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18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Н" sheetId="2" r:id="rId7"/>
    <sheet name="СВНЦ" sheetId="4" r:id="rId8"/>
    <sheet name="Иные услуги" sheetId="3" r:id="rId9"/>
    <sheet name="АТС" sheetId="7" r:id="rId10"/>
    <sheet name="Котловые" sheetId="17" r:id="rId11"/>
    <sheet name="Население" sheetId="18" r:id="rId12"/>
  </sheets>
  <externalReferences>
    <externalReference r:id="rId13"/>
  </externalReferences>
  <definedNames>
    <definedName name="_xlnm._FilterDatabase" localSheetId="2" hidden="1">'III ЦК'!$A$9:$Q$2984</definedName>
    <definedName name="_xlnm._FilterDatabase" localSheetId="3" hidden="1">'IV ЦК'!$A$9:$Q$2984</definedName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  <definedName name="_xlnm.Print_Area" localSheetId="10">Котловые!$A$1:$G$14</definedName>
    <definedName name="_xlnm.Print_Area" localSheetId="11">Население!#REF!</definedName>
    <definedName name="_xlnm.Print_Area" localSheetId="7">СВНЦ!$A$2:$D$20</definedName>
  </definedNames>
  <calcPr calcId="145621" refMode="R1C1"/>
</workbook>
</file>

<file path=xl/calcChain.xml><?xml version="1.0" encoding="utf-8"?>
<calcChain xmlns="http://schemas.openxmlformats.org/spreadsheetml/2006/main">
  <c r="F45" i="8" l="1"/>
  <c r="D13" i="8"/>
  <c r="E13" i="8"/>
  <c r="F13" i="8"/>
  <c r="D8" i="8"/>
  <c r="E8" i="8"/>
  <c r="F8" i="8"/>
  <c r="C8" i="8"/>
  <c r="C42" i="8"/>
  <c r="C19" i="8"/>
  <c r="E2997" i="15" l="1"/>
  <c r="G2991" i="14" l="1"/>
  <c r="F2991" i="14" l="1"/>
  <c r="E2991" i="14"/>
  <c r="D2991" i="14"/>
  <c r="D2989" i="14"/>
  <c r="F9" i="3" l="1"/>
  <c r="D5" i="3"/>
  <c r="D8" i="4"/>
  <c r="D10" i="4" l="1"/>
  <c r="D16" i="4"/>
  <c r="B7" i="3" l="1"/>
  <c r="O23" i="18" l="1"/>
  <c r="D18" i="4" l="1"/>
  <c r="E18" i="17" l="1"/>
  <c r="F18" i="17"/>
  <c r="G18" i="17"/>
  <c r="D18" i="17"/>
  <c r="E19" i="17" l="1"/>
  <c r="F19" i="17"/>
  <c r="G19" i="17"/>
  <c r="D19" i="17"/>
  <c r="E3002" i="15" l="1"/>
  <c r="E2995" i="15"/>
  <c r="E2989" i="15"/>
  <c r="E2995" i="16"/>
  <c r="F2995" i="16" s="1"/>
  <c r="G2995" i="16" s="1"/>
  <c r="E3002" i="16"/>
  <c r="F3002" i="16" s="1"/>
  <c r="H2989" i="16"/>
  <c r="G2989" i="16"/>
  <c r="F2989" i="16"/>
  <c r="E2989" i="16"/>
  <c r="G3002" i="16" l="1"/>
  <c r="H2995" i="16"/>
  <c r="C6" i="2" l="1"/>
  <c r="D6" i="2" s="1"/>
  <c r="E6" i="2" s="1"/>
  <c r="D12" i="4" l="1"/>
  <c r="D11" i="4" l="1"/>
  <c r="E4" i="3"/>
  <c r="E17" i="17" l="1"/>
  <c r="F17" i="17"/>
  <c r="G17" i="17"/>
  <c r="D17" i="17"/>
  <c r="D17" i="4" l="1"/>
  <c r="D3010" i="16" l="1"/>
  <c r="E3010" i="16"/>
  <c r="F3010" i="16"/>
  <c r="G3010" i="16"/>
  <c r="R10" i="16" l="1"/>
  <c r="S10" i="16"/>
  <c r="T10" i="16"/>
  <c r="U10" i="16"/>
  <c r="R10" i="15"/>
  <c r="S10" i="15"/>
  <c r="T10" i="15"/>
  <c r="U10" i="15"/>
  <c r="D2997" i="11"/>
  <c r="E2997" i="11"/>
  <c r="F2997" i="11"/>
  <c r="G2997" i="11"/>
  <c r="L9" i="11"/>
  <c r="L10" i="11" s="1"/>
  <c r="M9" i="11"/>
  <c r="N9" i="11"/>
  <c r="O9" i="11"/>
  <c r="L9" i="14"/>
  <c r="M9" i="14"/>
  <c r="N9" i="14"/>
  <c r="O9" i="14"/>
  <c r="C9" i="8"/>
  <c r="D9" i="8"/>
  <c r="E9" i="8"/>
  <c r="F9" i="8"/>
  <c r="F8" i="1"/>
  <c r="E8" i="1"/>
  <c r="D8" i="1"/>
  <c r="C8" i="1"/>
  <c r="D7" i="3" l="1"/>
  <c r="C13" i="3" s="1"/>
  <c r="D6" i="3"/>
  <c r="B13" i="3" s="1"/>
  <c r="D13" i="3"/>
  <c r="D8" i="3" l="1"/>
  <c r="F2995" i="15" l="1"/>
  <c r="F3002" i="15"/>
  <c r="F2989" i="15"/>
  <c r="L752" i="15" l="1"/>
  <c r="L752" i="16" s="1"/>
  <c r="M752" i="15"/>
  <c r="M752" i="16" s="1"/>
  <c r="L753" i="15"/>
  <c r="L753" i="16" s="1"/>
  <c r="M753" i="15"/>
  <c r="M753" i="16" s="1"/>
  <c r="L53" i="15"/>
  <c r="L53" i="16" s="1"/>
  <c r="M53" i="15"/>
  <c r="M53" i="16" s="1"/>
  <c r="L54" i="15"/>
  <c r="L54" i="16" s="1"/>
  <c r="M54" i="15"/>
  <c r="M54" i="16" s="1"/>
  <c r="L55" i="15"/>
  <c r="L55" i="16" s="1"/>
  <c r="M55" i="15"/>
  <c r="M55" i="16" s="1"/>
  <c r="L56" i="15"/>
  <c r="L56" i="16" s="1"/>
  <c r="M56" i="15"/>
  <c r="M56" i="16" s="1"/>
  <c r="L57" i="15"/>
  <c r="L57" i="16" s="1"/>
  <c r="M57" i="15"/>
  <c r="M57" i="16" s="1"/>
  <c r="L58" i="15"/>
  <c r="L58" i="16" s="1"/>
  <c r="M58" i="15"/>
  <c r="M58" i="16" s="1"/>
  <c r="L59" i="15"/>
  <c r="L59" i="16" s="1"/>
  <c r="M59" i="15"/>
  <c r="M59" i="16" s="1"/>
  <c r="L60" i="15"/>
  <c r="L60" i="16" s="1"/>
  <c r="M60" i="15"/>
  <c r="M60" i="16" s="1"/>
  <c r="L61" i="15"/>
  <c r="L61" i="16" s="1"/>
  <c r="M61" i="15"/>
  <c r="M61" i="16" s="1"/>
  <c r="L62" i="15"/>
  <c r="L62" i="16" s="1"/>
  <c r="M62" i="15"/>
  <c r="M62" i="16" s="1"/>
  <c r="L63" i="15"/>
  <c r="L63" i="16" s="1"/>
  <c r="M63" i="15"/>
  <c r="M63" i="16" s="1"/>
  <c r="L64" i="15"/>
  <c r="L64" i="16" s="1"/>
  <c r="M64" i="15"/>
  <c r="M64" i="16" s="1"/>
  <c r="L65" i="15"/>
  <c r="L65" i="16" s="1"/>
  <c r="M65" i="15"/>
  <c r="M65" i="16" s="1"/>
  <c r="L66" i="15"/>
  <c r="L66" i="16" s="1"/>
  <c r="M66" i="15"/>
  <c r="M66" i="16" s="1"/>
  <c r="L67" i="15"/>
  <c r="L67" i="16" s="1"/>
  <c r="M67" i="15"/>
  <c r="M67" i="16" s="1"/>
  <c r="L68" i="15"/>
  <c r="L68" i="16" s="1"/>
  <c r="M68" i="15"/>
  <c r="M68" i="16" s="1"/>
  <c r="L69" i="15"/>
  <c r="L69" i="16" s="1"/>
  <c r="M69" i="15"/>
  <c r="M69" i="16" s="1"/>
  <c r="L70" i="15"/>
  <c r="L70" i="16" s="1"/>
  <c r="M70" i="15"/>
  <c r="M70" i="16" s="1"/>
  <c r="L71" i="15"/>
  <c r="L71" i="16" s="1"/>
  <c r="M71" i="15"/>
  <c r="M71" i="16" s="1"/>
  <c r="L72" i="15"/>
  <c r="L72" i="16" s="1"/>
  <c r="M72" i="15"/>
  <c r="M72" i="16" s="1"/>
  <c r="L73" i="15"/>
  <c r="L73" i="16" s="1"/>
  <c r="M73" i="15"/>
  <c r="M73" i="16" s="1"/>
  <c r="L74" i="15"/>
  <c r="L74" i="16" s="1"/>
  <c r="M74" i="15"/>
  <c r="M74" i="16" s="1"/>
  <c r="L75" i="15"/>
  <c r="L75" i="16" s="1"/>
  <c r="M75" i="15"/>
  <c r="M75" i="16" s="1"/>
  <c r="L76" i="15"/>
  <c r="L76" i="16" s="1"/>
  <c r="M76" i="15"/>
  <c r="M76" i="16" s="1"/>
  <c r="L77" i="15"/>
  <c r="L77" i="16" s="1"/>
  <c r="M77" i="15"/>
  <c r="M77" i="16" s="1"/>
  <c r="L78" i="15"/>
  <c r="L78" i="16" s="1"/>
  <c r="M78" i="15"/>
  <c r="M78" i="16" s="1"/>
  <c r="L79" i="15"/>
  <c r="L79" i="16" s="1"/>
  <c r="M79" i="15"/>
  <c r="M79" i="16" s="1"/>
  <c r="L80" i="15"/>
  <c r="L80" i="16" s="1"/>
  <c r="M80" i="15"/>
  <c r="M80" i="16" s="1"/>
  <c r="L81" i="15"/>
  <c r="L81" i="16" s="1"/>
  <c r="M81" i="15"/>
  <c r="M81" i="16" s="1"/>
  <c r="L82" i="15"/>
  <c r="L82" i="16" s="1"/>
  <c r="M82" i="15"/>
  <c r="M82" i="16" s="1"/>
  <c r="L83" i="15"/>
  <c r="L83" i="16" s="1"/>
  <c r="M83" i="15"/>
  <c r="M83" i="16" s="1"/>
  <c r="L84" i="15"/>
  <c r="L84" i="16" s="1"/>
  <c r="M84" i="15"/>
  <c r="M84" i="16" s="1"/>
  <c r="L85" i="15"/>
  <c r="L85" i="16" s="1"/>
  <c r="M85" i="15"/>
  <c r="M85" i="16" s="1"/>
  <c r="L86" i="15"/>
  <c r="L86" i="16" s="1"/>
  <c r="M86" i="15"/>
  <c r="M86" i="16" s="1"/>
  <c r="L87" i="15"/>
  <c r="L87" i="16" s="1"/>
  <c r="M87" i="15"/>
  <c r="M87" i="16" s="1"/>
  <c r="L88" i="15"/>
  <c r="L88" i="16" s="1"/>
  <c r="M88" i="15"/>
  <c r="M88" i="16" s="1"/>
  <c r="L89" i="15"/>
  <c r="L89" i="16" s="1"/>
  <c r="M89" i="15"/>
  <c r="M89" i="16" s="1"/>
  <c r="L90" i="15"/>
  <c r="L90" i="16" s="1"/>
  <c r="M90" i="15"/>
  <c r="M90" i="16" s="1"/>
  <c r="L91" i="15"/>
  <c r="L91" i="16" s="1"/>
  <c r="M91" i="15"/>
  <c r="M91" i="16" s="1"/>
  <c r="L92" i="15"/>
  <c r="L92" i="16" s="1"/>
  <c r="M92" i="15"/>
  <c r="M92" i="16" s="1"/>
  <c r="L93" i="15"/>
  <c r="L93" i="16" s="1"/>
  <c r="M93" i="15"/>
  <c r="M93" i="16" s="1"/>
  <c r="L94" i="15"/>
  <c r="L94" i="16" s="1"/>
  <c r="M94" i="15"/>
  <c r="M94" i="16" s="1"/>
  <c r="L95" i="15"/>
  <c r="L95" i="16" s="1"/>
  <c r="M95" i="15"/>
  <c r="M95" i="16" s="1"/>
  <c r="L96" i="15"/>
  <c r="L96" i="16" s="1"/>
  <c r="M96" i="15"/>
  <c r="M96" i="16" s="1"/>
  <c r="L97" i="15"/>
  <c r="L97" i="16" s="1"/>
  <c r="M97" i="15"/>
  <c r="M97" i="16" s="1"/>
  <c r="L98" i="15"/>
  <c r="L98" i="16" s="1"/>
  <c r="M98" i="15"/>
  <c r="M98" i="16" s="1"/>
  <c r="L99" i="15"/>
  <c r="L99" i="16" s="1"/>
  <c r="M99" i="15"/>
  <c r="M99" i="16" s="1"/>
  <c r="L100" i="15"/>
  <c r="L100" i="16" s="1"/>
  <c r="M100" i="15"/>
  <c r="M100" i="16" s="1"/>
  <c r="L101" i="15"/>
  <c r="L101" i="16" s="1"/>
  <c r="M101" i="15"/>
  <c r="M101" i="16" s="1"/>
  <c r="L102" i="15"/>
  <c r="L102" i="16" s="1"/>
  <c r="M102" i="15"/>
  <c r="M102" i="16" s="1"/>
  <c r="L103" i="15"/>
  <c r="L103" i="16" s="1"/>
  <c r="M103" i="15"/>
  <c r="M103" i="16" s="1"/>
  <c r="L104" i="15"/>
  <c r="L104" i="16" s="1"/>
  <c r="M104" i="15"/>
  <c r="M104" i="16" s="1"/>
  <c r="L105" i="15"/>
  <c r="L105" i="16" s="1"/>
  <c r="M105" i="15"/>
  <c r="M105" i="16" s="1"/>
  <c r="L106" i="15"/>
  <c r="L106" i="16" s="1"/>
  <c r="M106" i="15"/>
  <c r="M106" i="16" s="1"/>
  <c r="L107" i="15"/>
  <c r="L107" i="16" s="1"/>
  <c r="M107" i="15"/>
  <c r="M107" i="16" s="1"/>
  <c r="L108" i="15"/>
  <c r="L108" i="16" s="1"/>
  <c r="M108" i="15"/>
  <c r="M108" i="16" s="1"/>
  <c r="L109" i="15"/>
  <c r="L109" i="16" s="1"/>
  <c r="M109" i="15"/>
  <c r="M109" i="16" s="1"/>
  <c r="L110" i="15"/>
  <c r="L110" i="16" s="1"/>
  <c r="M110" i="15"/>
  <c r="M110" i="16" s="1"/>
  <c r="L111" i="15"/>
  <c r="L111" i="16" s="1"/>
  <c r="M111" i="15"/>
  <c r="M111" i="16" s="1"/>
  <c r="L112" i="15"/>
  <c r="L112" i="16" s="1"/>
  <c r="M112" i="15"/>
  <c r="M112" i="16" s="1"/>
  <c r="L113" i="15"/>
  <c r="L113" i="16" s="1"/>
  <c r="M113" i="15"/>
  <c r="M113" i="16" s="1"/>
  <c r="L114" i="15"/>
  <c r="L114" i="16" s="1"/>
  <c r="M114" i="15"/>
  <c r="M114" i="16" s="1"/>
  <c r="L115" i="15"/>
  <c r="L115" i="16" s="1"/>
  <c r="M115" i="15"/>
  <c r="M115" i="16" s="1"/>
  <c r="L116" i="15"/>
  <c r="L116" i="16" s="1"/>
  <c r="M116" i="15"/>
  <c r="M116" i="16" s="1"/>
  <c r="L117" i="15"/>
  <c r="L117" i="16" s="1"/>
  <c r="M117" i="15"/>
  <c r="M117" i="16" s="1"/>
  <c r="L118" i="15"/>
  <c r="L118" i="16" s="1"/>
  <c r="M118" i="15"/>
  <c r="M118" i="16" s="1"/>
  <c r="L119" i="15"/>
  <c r="L119" i="16" s="1"/>
  <c r="M119" i="15"/>
  <c r="M119" i="16" s="1"/>
  <c r="L120" i="15"/>
  <c r="L120" i="16" s="1"/>
  <c r="M120" i="15"/>
  <c r="M120" i="16" s="1"/>
  <c r="L121" i="15"/>
  <c r="L121" i="16" s="1"/>
  <c r="M121" i="15"/>
  <c r="M121" i="16" s="1"/>
  <c r="L122" i="15"/>
  <c r="L122" i="16" s="1"/>
  <c r="M122" i="15"/>
  <c r="M122" i="16" s="1"/>
  <c r="L123" i="15"/>
  <c r="L123" i="16" s="1"/>
  <c r="M123" i="15"/>
  <c r="M123" i="16" s="1"/>
  <c r="L124" i="15"/>
  <c r="L124" i="16" s="1"/>
  <c r="M124" i="15"/>
  <c r="M124" i="16" s="1"/>
  <c r="L125" i="15"/>
  <c r="L125" i="16" s="1"/>
  <c r="M125" i="15"/>
  <c r="M125" i="16" s="1"/>
  <c r="L126" i="15"/>
  <c r="L126" i="16" s="1"/>
  <c r="M126" i="15"/>
  <c r="M126" i="16" s="1"/>
  <c r="L127" i="15"/>
  <c r="L127" i="16" s="1"/>
  <c r="M127" i="15"/>
  <c r="M127" i="16" s="1"/>
  <c r="L128" i="15"/>
  <c r="L128" i="16" s="1"/>
  <c r="M128" i="15"/>
  <c r="M128" i="16" s="1"/>
  <c r="L129" i="15"/>
  <c r="L129" i="16" s="1"/>
  <c r="M129" i="15"/>
  <c r="M129" i="16" s="1"/>
  <c r="L130" i="15"/>
  <c r="L130" i="16" s="1"/>
  <c r="M130" i="15"/>
  <c r="M130" i="16" s="1"/>
  <c r="L131" i="15"/>
  <c r="L131" i="16" s="1"/>
  <c r="M131" i="15"/>
  <c r="M131" i="16" s="1"/>
  <c r="L132" i="15"/>
  <c r="L132" i="16" s="1"/>
  <c r="M132" i="15"/>
  <c r="M132" i="16" s="1"/>
  <c r="L133" i="15"/>
  <c r="L133" i="16" s="1"/>
  <c r="M133" i="15"/>
  <c r="M133" i="16" s="1"/>
  <c r="L134" i="15"/>
  <c r="L134" i="16" s="1"/>
  <c r="M134" i="15"/>
  <c r="M134" i="16" s="1"/>
  <c r="L135" i="15"/>
  <c r="L135" i="16" s="1"/>
  <c r="M135" i="15"/>
  <c r="M135" i="16" s="1"/>
  <c r="L136" i="15"/>
  <c r="L136" i="16" s="1"/>
  <c r="M136" i="15"/>
  <c r="M136" i="16" s="1"/>
  <c r="L137" i="15"/>
  <c r="L137" i="16" s="1"/>
  <c r="M137" i="15"/>
  <c r="M137" i="16" s="1"/>
  <c r="L138" i="15"/>
  <c r="L138" i="16" s="1"/>
  <c r="M138" i="15"/>
  <c r="M138" i="16" s="1"/>
  <c r="L139" i="15"/>
  <c r="L139" i="16" s="1"/>
  <c r="M139" i="15"/>
  <c r="M139" i="16" s="1"/>
  <c r="L140" i="15"/>
  <c r="L140" i="16" s="1"/>
  <c r="M140" i="15"/>
  <c r="M140" i="16" s="1"/>
  <c r="L141" i="15"/>
  <c r="L141" i="16" s="1"/>
  <c r="M141" i="15"/>
  <c r="M141" i="16" s="1"/>
  <c r="L142" i="15"/>
  <c r="L142" i="16" s="1"/>
  <c r="M142" i="15"/>
  <c r="M142" i="16" s="1"/>
  <c r="L143" i="15"/>
  <c r="L143" i="16" s="1"/>
  <c r="M143" i="15"/>
  <c r="M143" i="16" s="1"/>
  <c r="L144" i="15"/>
  <c r="L144" i="16" s="1"/>
  <c r="M144" i="15"/>
  <c r="M144" i="16" s="1"/>
  <c r="L145" i="15"/>
  <c r="L145" i="16" s="1"/>
  <c r="M145" i="15"/>
  <c r="M145" i="16" s="1"/>
  <c r="L146" i="15"/>
  <c r="L146" i="16" s="1"/>
  <c r="M146" i="15"/>
  <c r="M146" i="16" s="1"/>
  <c r="L147" i="15"/>
  <c r="L147" i="16" s="1"/>
  <c r="M147" i="15"/>
  <c r="M147" i="16" s="1"/>
  <c r="L148" i="15"/>
  <c r="L148" i="16" s="1"/>
  <c r="M148" i="15"/>
  <c r="M148" i="16" s="1"/>
  <c r="L149" i="15"/>
  <c r="L149" i="16" s="1"/>
  <c r="M149" i="15"/>
  <c r="M149" i="16" s="1"/>
  <c r="L150" i="15"/>
  <c r="L150" i="16" s="1"/>
  <c r="M150" i="15"/>
  <c r="M150" i="16" s="1"/>
  <c r="L151" i="15"/>
  <c r="L151" i="16" s="1"/>
  <c r="M151" i="15"/>
  <c r="M151" i="16" s="1"/>
  <c r="L152" i="15"/>
  <c r="L152" i="16" s="1"/>
  <c r="M152" i="15"/>
  <c r="M152" i="16" s="1"/>
  <c r="L153" i="15"/>
  <c r="L153" i="16" s="1"/>
  <c r="M153" i="15"/>
  <c r="M153" i="16" s="1"/>
  <c r="L154" i="15"/>
  <c r="L154" i="16" s="1"/>
  <c r="M154" i="15"/>
  <c r="M154" i="16" s="1"/>
  <c r="L155" i="15"/>
  <c r="L155" i="16" s="1"/>
  <c r="M155" i="15"/>
  <c r="M155" i="16" s="1"/>
  <c r="L156" i="15"/>
  <c r="L156" i="16" s="1"/>
  <c r="M156" i="15"/>
  <c r="M156" i="16" s="1"/>
  <c r="L157" i="15"/>
  <c r="L157" i="16" s="1"/>
  <c r="M157" i="15"/>
  <c r="M157" i="16" s="1"/>
  <c r="L158" i="15"/>
  <c r="L158" i="16" s="1"/>
  <c r="M158" i="15"/>
  <c r="M158" i="16" s="1"/>
  <c r="L159" i="15"/>
  <c r="L159" i="16" s="1"/>
  <c r="M159" i="15"/>
  <c r="M159" i="16" s="1"/>
  <c r="L160" i="15"/>
  <c r="L160" i="16" s="1"/>
  <c r="M160" i="15"/>
  <c r="M160" i="16" s="1"/>
  <c r="L161" i="15"/>
  <c r="L161" i="16" s="1"/>
  <c r="M161" i="15"/>
  <c r="M161" i="16" s="1"/>
  <c r="L162" i="15"/>
  <c r="L162" i="16" s="1"/>
  <c r="M162" i="15"/>
  <c r="M162" i="16" s="1"/>
  <c r="L163" i="15"/>
  <c r="L163" i="16" s="1"/>
  <c r="M163" i="15"/>
  <c r="M163" i="16" s="1"/>
  <c r="L164" i="15"/>
  <c r="L164" i="16" s="1"/>
  <c r="M164" i="15"/>
  <c r="M164" i="16" s="1"/>
  <c r="L165" i="15"/>
  <c r="L165" i="16" s="1"/>
  <c r="M165" i="15"/>
  <c r="M165" i="16" s="1"/>
  <c r="L166" i="15"/>
  <c r="L166" i="16" s="1"/>
  <c r="M166" i="15"/>
  <c r="M166" i="16" s="1"/>
  <c r="L167" i="15"/>
  <c r="L167" i="16" s="1"/>
  <c r="M167" i="15"/>
  <c r="M167" i="16" s="1"/>
  <c r="L168" i="15"/>
  <c r="L168" i="16" s="1"/>
  <c r="M168" i="15"/>
  <c r="M168" i="16" s="1"/>
  <c r="L169" i="15"/>
  <c r="L169" i="16" s="1"/>
  <c r="M169" i="15"/>
  <c r="M169" i="16" s="1"/>
  <c r="L170" i="15"/>
  <c r="L170" i="16" s="1"/>
  <c r="M170" i="15"/>
  <c r="M170" i="16" s="1"/>
  <c r="L171" i="15"/>
  <c r="L171" i="16" s="1"/>
  <c r="M171" i="15"/>
  <c r="M171" i="16" s="1"/>
  <c r="L172" i="15"/>
  <c r="L172" i="16" s="1"/>
  <c r="M172" i="15"/>
  <c r="M172" i="16" s="1"/>
  <c r="L173" i="15"/>
  <c r="L173" i="16" s="1"/>
  <c r="M173" i="15"/>
  <c r="M173" i="16" s="1"/>
  <c r="L174" i="15"/>
  <c r="L174" i="16" s="1"/>
  <c r="M174" i="15"/>
  <c r="M174" i="16" s="1"/>
  <c r="L175" i="15"/>
  <c r="L175" i="16" s="1"/>
  <c r="M175" i="15"/>
  <c r="M175" i="16" s="1"/>
  <c r="L176" i="15"/>
  <c r="L176" i="16" s="1"/>
  <c r="M176" i="15"/>
  <c r="M176" i="16" s="1"/>
  <c r="L177" i="15"/>
  <c r="L177" i="16" s="1"/>
  <c r="M177" i="15"/>
  <c r="M177" i="16" s="1"/>
  <c r="L178" i="15"/>
  <c r="L178" i="16" s="1"/>
  <c r="M178" i="15"/>
  <c r="M178" i="16" s="1"/>
  <c r="L179" i="15"/>
  <c r="L179" i="16" s="1"/>
  <c r="M179" i="15"/>
  <c r="M179" i="16" s="1"/>
  <c r="L180" i="15"/>
  <c r="L180" i="16" s="1"/>
  <c r="M180" i="15"/>
  <c r="M180" i="16" s="1"/>
  <c r="L181" i="15"/>
  <c r="L181" i="16" s="1"/>
  <c r="M181" i="15"/>
  <c r="M181" i="16" s="1"/>
  <c r="L182" i="15"/>
  <c r="L182" i="16" s="1"/>
  <c r="M182" i="15"/>
  <c r="M182" i="16" s="1"/>
  <c r="L183" i="15"/>
  <c r="L183" i="16" s="1"/>
  <c r="M183" i="15"/>
  <c r="M183" i="16" s="1"/>
  <c r="L184" i="15"/>
  <c r="L184" i="16" s="1"/>
  <c r="M184" i="15"/>
  <c r="M184" i="16" s="1"/>
  <c r="L185" i="15"/>
  <c r="L185" i="16" s="1"/>
  <c r="M185" i="15"/>
  <c r="M185" i="16" s="1"/>
  <c r="L186" i="15"/>
  <c r="L186" i="16" s="1"/>
  <c r="M186" i="15"/>
  <c r="M186" i="16" s="1"/>
  <c r="L187" i="15"/>
  <c r="L187" i="16" s="1"/>
  <c r="M187" i="15"/>
  <c r="M187" i="16" s="1"/>
  <c r="L188" i="15"/>
  <c r="L188" i="16" s="1"/>
  <c r="M188" i="15"/>
  <c r="M188" i="16" s="1"/>
  <c r="L189" i="15"/>
  <c r="L189" i="16" s="1"/>
  <c r="M189" i="15"/>
  <c r="M189" i="16" s="1"/>
  <c r="L190" i="15"/>
  <c r="L190" i="16" s="1"/>
  <c r="M190" i="15"/>
  <c r="M190" i="16" s="1"/>
  <c r="L191" i="15"/>
  <c r="L191" i="16" s="1"/>
  <c r="M191" i="15"/>
  <c r="M191" i="16" s="1"/>
  <c r="L192" i="15"/>
  <c r="L192" i="16" s="1"/>
  <c r="M192" i="15"/>
  <c r="M192" i="16" s="1"/>
  <c r="L193" i="15"/>
  <c r="L193" i="16" s="1"/>
  <c r="M193" i="15"/>
  <c r="M193" i="16" s="1"/>
  <c r="L194" i="15"/>
  <c r="L194" i="16" s="1"/>
  <c r="M194" i="15"/>
  <c r="M194" i="16" s="1"/>
  <c r="L195" i="15"/>
  <c r="L195" i="16" s="1"/>
  <c r="M195" i="15"/>
  <c r="M195" i="16" s="1"/>
  <c r="L196" i="15"/>
  <c r="L196" i="16" s="1"/>
  <c r="M196" i="15"/>
  <c r="M196" i="16" s="1"/>
  <c r="L197" i="15"/>
  <c r="L197" i="16" s="1"/>
  <c r="M197" i="15"/>
  <c r="M197" i="16" s="1"/>
  <c r="L198" i="15"/>
  <c r="L198" i="16" s="1"/>
  <c r="M198" i="15"/>
  <c r="M198" i="16" s="1"/>
  <c r="L199" i="15"/>
  <c r="L199" i="16" s="1"/>
  <c r="M199" i="15"/>
  <c r="M199" i="16" s="1"/>
  <c r="L200" i="15"/>
  <c r="L200" i="16" s="1"/>
  <c r="M200" i="15"/>
  <c r="M200" i="16" s="1"/>
  <c r="L201" i="15"/>
  <c r="L201" i="16" s="1"/>
  <c r="M201" i="15"/>
  <c r="M201" i="16" s="1"/>
  <c r="L202" i="15"/>
  <c r="L202" i="16" s="1"/>
  <c r="M202" i="15"/>
  <c r="M202" i="16" s="1"/>
  <c r="L203" i="15"/>
  <c r="L203" i="16" s="1"/>
  <c r="M203" i="15"/>
  <c r="M203" i="16" s="1"/>
  <c r="L204" i="15"/>
  <c r="L204" i="16" s="1"/>
  <c r="M204" i="15"/>
  <c r="M204" i="16" s="1"/>
  <c r="L205" i="15"/>
  <c r="L205" i="16" s="1"/>
  <c r="M205" i="15"/>
  <c r="M205" i="16" s="1"/>
  <c r="L206" i="15"/>
  <c r="L206" i="16" s="1"/>
  <c r="M206" i="15"/>
  <c r="M206" i="16" s="1"/>
  <c r="L207" i="15"/>
  <c r="L207" i="16" s="1"/>
  <c r="M207" i="15"/>
  <c r="M207" i="16" s="1"/>
  <c r="L208" i="15"/>
  <c r="L208" i="16" s="1"/>
  <c r="M208" i="15"/>
  <c r="M208" i="16" s="1"/>
  <c r="L209" i="15"/>
  <c r="L209" i="16" s="1"/>
  <c r="M209" i="15"/>
  <c r="M209" i="16" s="1"/>
  <c r="L210" i="15"/>
  <c r="L210" i="16" s="1"/>
  <c r="M210" i="15"/>
  <c r="M210" i="16" s="1"/>
  <c r="L211" i="15"/>
  <c r="L211" i="16" s="1"/>
  <c r="M211" i="15"/>
  <c r="M211" i="16" s="1"/>
  <c r="L212" i="15"/>
  <c r="L212" i="16" s="1"/>
  <c r="M212" i="15"/>
  <c r="M212" i="16" s="1"/>
  <c r="L213" i="15"/>
  <c r="L213" i="16" s="1"/>
  <c r="M213" i="15"/>
  <c r="M213" i="16" s="1"/>
  <c r="L214" i="15"/>
  <c r="L214" i="16" s="1"/>
  <c r="M214" i="15"/>
  <c r="M214" i="16" s="1"/>
  <c r="L215" i="15"/>
  <c r="L215" i="16" s="1"/>
  <c r="M215" i="15"/>
  <c r="M215" i="16" s="1"/>
  <c r="L216" i="15"/>
  <c r="L216" i="16" s="1"/>
  <c r="M216" i="15"/>
  <c r="M216" i="16" s="1"/>
  <c r="L217" i="15"/>
  <c r="L217" i="16" s="1"/>
  <c r="M217" i="15"/>
  <c r="M217" i="16" s="1"/>
  <c r="L218" i="15"/>
  <c r="L218" i="16" s="1"/>
  <c r="M218" i="15"/>
  <c r="M218" i="16" s="1"/>
  <c r="L219" i="15"/>
  <c r="L219" i="16" s="1"/>
  <c r="M219" i="15"/>
  <c r="M219" i="16" s="1"/>
  <c r="L220" i="15"/>
  <c r="L220" i="16" s="1"/>
  <c r="M220" i="15"/>
  <c r="M220" i="16" s="1"/>
  <c r="L221" i="15"/>
  <c r="L221" i="16" s="1"/>
  <c r="M221" i="15"/>
  <c r="M221" i="16" s="1"/>
  <c r="L222" i="15"/>
  <c r="L222" i="16" s="1"/>
  <c r="M222" i="15"/>
  <c r="M222" i="16" s="1"/>
  <c r="L223" i="15"/>
  <c r="L223" i="16" s="1"/>
  <c r="M223" i="15"/>
  <c r="M223" i="16" s="1"/>
  <c r="L224" i="15"/>
  <c r="L224" i="16" s="1"/>
  <c r="M224" i="15"/>
  <c r="M224" i="16" s="1"/>
  <c r="L225" i="15"/>
  <c r="L225" i="16" s="1"/>
  <c r="M225" i="15"/>
  <c r="M225" i="16" s="1"/>
  <c r="L226" i="15"/>
  <c r="L226" i="16" s="1"/>
  <c r="M226" i="15"/>
  <c r="M226" i="16" s="1"/>
  <c r="L227" i="15"/>
  <c r="L227" i="16" s="1"/>
  <c r="M227" i="15"/>
  <c r="M227" i="16" s="1"/>
  <c r="L228" i="15"/>
  <c r="L228" i="16" s="1"/>
  <c r="M228" i="15"/>
  <c r="M228" i="16" s="1"/>
  <c r="L229" i="15"/>
  <c r="L229" i="16" s="1"/>
  <c r="M229" i="15"/>
  <c r="M229" i="16" s="1"/>
  <c r="L230" i="15"/>
  <c r="L230" i="16" s="1"/>
  <c r="M230" i="15"/>
  <c r="M230" i="16" s="1"/>
  <c r="L231" i="15"/>
  <c r="L231" i="16" s="1"/>
  <c r="M231" i="15"/>
  <c r="M231" i="16" s="1"/>
  <c r="L232" i="15"/>
  <c r="L232" i="16" s="1"/>
  <c r="M232" i="15"/>
  <c r="M232" i="16" s="1"/>
  <c r="L233" i="15"/>
  <c r="L233" i="16" s="1"/>
  <c r="M233" i="15"/>
  <c r="M233" i="16" s="1"/>
  <c r="L234" i="15"/>
  <c r="L234" i="16" s="1"/>
  <c r="M234" i="15"/>
  <c r="M234" i="16" s="1"/>
  <c r="L235" i="15"/>
  <c r="L235" i="16" s="1"/>
  <c r="M235" i="15"/>
  <c r="M235" i="16" s="1"/>
  <c r="L236" i="15"/>
  <c r="L236" i="16" s="1"/>
  <c r="M236" i="15"/>
  <c r="M236" i="16" s="1"/>
  <c r="L237" i="15"/>
  <c r="L237" i="16" s="1"/>
  <c r="M237" i="15"/>
  <c r="M237" i="16" s="1"/>
  <c r="L238" i="15"/>
  <c r="L238" i="16" s="1"/>
  <c r="M238" i="15"/>
  <c r="M238" i="16" s="1"/>
  <c r="L239" i="15"/>
  <c r="L239" i="16" s="1"/>
  <c r="M239" i="15"/>
  <c r="M239" i="16" s="1"/>
  <c r="L240" i="15"/>
  <c r="L240" i="16" s="1"/>
  <c r="M240" i="15"/>
  <c r="M240" i="16" s="1"/>
  <c r="L241" i="15"/>
  <c r="L241" i="16" s="1"/>
  <c r="M241" i="15"/>
  <c r="M241" i="16" s="1"/>
  <c r="L242" i="15"/>
  <c r="L242" i="16" s="1"/>
  <c r="M242" i="15"/>
  <c r="M242" i="16" s="1"/>
  <c r="L243" i="15"/>
  <c r="L243" i="16" s="1"/>
  <c r="M243" i="15"/>
  <c r="M243" i="16" s="1"/>
  <c r="L244" i="15"/>
  <c r="L244" i="16" s="1"/>
  <c r="M244" i="15"/>
  <c r="M244" i="16" s="1"/>
  <c r="L245" i="15"/>
  <c r="L245" i="16" s="1"/>
  <c r="M245" i="15"/>
  <c r="M245" i="16" s="1"/>
  <c r="L246" i="15"/>
  <c r="L246" i="16" s="1"/>
  <c r="M246" i="15"/>
  <c r="M246" i="16" s="1"/>
  <c r="L247" i="15"/>
  <c r="L247" i="16" s="1"/>
  <c r="M247" i="15"/>
  <c r="M247" i="16" s="1"/>
  <c r="L248" i="15"/>
  <c r="L248" i="16" s="1"/>
  <c r="M248" i="15"/>
  <c r="M248" i="16" s="1"/>
  <c r="L249" i="15"/>
  <c r="L249" i="16" s="1"/>
  <c r="M249" i="15"/>
  <c r="M249" i="16" s="1"/>
  <c r="L250" i="15"/>
  <c r="L250" i="16" s="1"/>
  <c r="M250" i="15"/>
  <c r="M250" i="16" s="1"/>
  <c r="L251" i="15"/>
  <c r="L251" i="16" s="1"/>
  <c r="M251" i="15"/>
  <c r="M251" i="16" s="1"/>
  <c r="L252" i="15"/>
  <c r="L252" i="16" s="1"/>
  <c r="M252" i="15"/>
  <c r="M252" i="16" s="1"/>
  <c r="L253" i="15"/>
  <c r="L253" i="16" s="1"/>
  <c r="M253" i="15"/>
  <c r="M253" i="16" s="1"/>
  <c r="L254" i="15"/>
  <c r="L254" i="16" s="1"/>
  <c r="M254" i="15"/>
  <c r="M254" i="16" s="1"/>
  <c r="L255" i="15"/>
  <c r="L255" i="16" s="1"/>
  <c r="M255" i="15"/>
  <c r="M255" i="16" s="1"/>
  <c r="L256" i="15"/>
  <c r="L256" i="16" s="1"/>
  <c r="M256" i="15"/>
  <c r="M256" i="16" s="1"/>
  <c r="L257" i="15"/>
  <c r="L257" i="16" s="1"/>
  <c r="M257" i="15"/>
  <c r="M257" i="16" s="1"/>
  <c r="L258" i="15"/>
  <c r="L258" i="16" s="1"/>
  <c r="M258" i="15"/>
  <c r="M258" i="16" s="1"/>
  <c r="L259" i="15"/>
  <c r="L259" i="16" s="1"/>
  <c r="M259" i="15"/>
  <c r="M259" i="16" s="1"/>
  <c r="L260" i="15"/>
  <c r="L260" i="16" s="1"/>
  <c r="M260" i="15"/>
  <c r="M260" i="16" s="1"/>
  <c r="L261" i="15"/>
  <c r="L261" i="16" s="1"/>
  <c r="M261" i="15"/>
  <c r="M261" i="16" s="1"/>
  <c r="L262" i="15"/>
  <c r="L262" i="16" s="1"/>
  <c r="M262" i="15"/>
  <c r="M262" i="16" s="1"/>
  <c r="L263" i="15"/>
  <c r="L263" i="16" s="1"/>
  <c r="M263" i="15"/>
  <c r="M263" i="16" s="1"/>
  <c r="L264" i="15"/>
  <c r="L264" i="16" s="1"/>
  <c r="M264" i="15"/>
  <c r="M264" i="16" s="1"/>
  <c r="L265" i="15"/>
  <c r="L265" i="16" s="1"/>
  <c r="M265" i="15"/>
  <c r="M265" i="16" s="1"/>
  <c r="L266" i="15"/>
  <c r="L266" i="16" s="1"/>
  <c r="M266" i="15"/>
  <c r="M266" i="16" s="1"/>
  <c r="L267" i="15"/>
  <c r="L267" i="16" s="1"/>
  <c r="M267" i="15"/>
  <c r="M267" i="16" s="1"/>
  <c r="L268" i="15"/>
  <c r="L268" i="16" s="1"/>
  <c r="M268" i="15"/>
  <c r="M268" i="16" s="1"/>
  <c r="L269" i="15"/>
  <c r="L269" i="16" s="1"/>
  <c r="M269" i="15"/>
  <c r="M269" i="16" s="1"/>
  <c r="L270" i="15"/>
  <c r="L270" i="16" s="1"/>
  <c r="M270" i="15"/>
  <c r="M270" i="16" s="1"/>
  <c r="L271" i="15"/>
  <c r="L271" i="16" s="1"/>
  <c r="M271" i="15"/>
  <c r="M271" i="16" s="1"/>
  <c r="L272" i="15"/>
  <c r="L272" i="16" s="1"/>
  <c r="M272" i="15"/>
  <c r="M272" i="16" s="1"/>
  <c r="L273" i="15"/>
  <c r="L273" i="16" s="1"/>
  <c r="M273" i="15"/>
  <c r="M273" i="16" s="1"/>
  <c r="L274" i="15"/>
  <c r="L274" i="16" s="1"/>
  <c r="M274" i="15"/>
  <c r="M274" i="16" s="1"/>
  <c r="L275" i="15"/>
  <c r="L275" i="16" s="1"/>
  <c r="M275" i="15"/>
  <c r="M275" i="16" s="1"/>
  <c r="L276" i="15"/>
  <c r="L276" i="16" s="1"/>
  <c r="M276" i="15"/>
  <c r="M276" i="16" s="1"/>
  <c r="L277" i="15"/>
  <c r="L277" i="16" s="1"/>
  <c r="M277" i="15"/>
  <c r="M277" i="16" s="1"/>
  <c r="L278" i="15"/>
  <c r="L278" i="16" s="1"/>
  <c r="M278" i="15"/>
  <c r="M278" i="16" s="1"/>
  <c r="L279" i="15"/>
  <c r="L279" i="16" s="1"/>
  <c r="M279" i="15"/>
  <c r="M279" i="16" s="1"/>
  <c r="L280" i="15"/>
  <c r="L280" i="16" s="1"/>
  <c r="M280" i="15"/>
  <c r="M280" i="16" s="1"/>
  <c r="L281" i="15"/>
  <c r="L281" i="16" s="1"/>
  <c r="M281" i="15"/>
  <c r="M281" i="16" s="1"/>
  <c r="L282" i="15"/>
  <c r="L282" i="16" s="1"/>
  <c r="M282" i="15"/>
  <c r="M282" i="16" s="1"/>
  <c r="L283" i="15"/>
  <c r="L283" i="16" s="1"/>
  <c r="M283" i="15"/>
  <c r="M283" i="16" s="1"/>
  <c r="L284" i="15"/>
  <c r="L284" i="16" s="1"/>
  <c r="M284" i="15"/>
  <c r="M284" i="16" s="1"/>
  <c r="L285" i="15"/>
  <c r="L285" i="16" s="1"/>
  <c r="M285" i="15"/>
  <c r="M285" i="16" s="1"/>
  <c r="L286" i="15"/>
  <c r="L286" i="16" s="1"/>
  <c r="M286" i="15"/>
  <c r="M286" i="16" s="1"/>
  <c r="L287" i="15"/>
  <c r="L287" i="16" s="1"/>
  <c r="M287" i="15"/>
  <c r="M287" i="16" s="1"/>
  <c r="L288" i="15"/>
  <c r="L288" i="16" s="1"/>
  <c r="M288" i="15"/>
  <c r="M288" i="16" s="1"/>
  <c r="L289" i="15"/>
  <c r="L289" i="16" s="1"/>
  <c r="M289" i="15"/>
  <c r="M289" i="16" s="1"/>
  <c r="L290" i="15"/>
  <c r="L290" i="16" s="1"/>
  <c r="M290" i="15"/>
  <c r="M290" i="16" s="1"/>
  <c r="L291" i="15"/>
  <c r="L291" i="16" s="1"/>
  <c r="M291" i="15"/>
  <c r="M291" i="16" s="1"/>
  <c r="L292" i="15"/>
  <c r="L292" i="16" s="1"/>
  <c r="M292" i="15"/>
  <c r="M292" i="16" s="1"/>
  <c r="L293" i="15"/>
  <c r="L293" i="16" s="1"/>
  <c r="M293" i="15"/>
  <c r="M293" i="16" s="1"/>
  <c r="L294" i="15"/>
  <c r="L294" i="16" s="1"/>
  <c r="M294" i="15"/>
  <c r="M294" i="16" s="1"/>
  <c r="L295" i="15"/>
  <c r="L295" i="16" s="1"/>
  <c r="M295" i="15"/>
  <c r="M295" i="16" s="1"/>
  <c r="L296" i="15"/>
  <c r="L296" i="16" s="1"/>
  <c r="M296" i="15"/>
  <c r="M296" i="16" s="1"/>
  <c r="L297" i="15"/>
  <c r="L297" i="16" s="1"/>
  <c r="M297" i="15"/>
  <c r="M297" i="16" s="1"/>
  <c r="L298" i="15"/>
  <c r="L298" i="16" s="1"/>
  <c r="M298" i="15"/>
  <c r="M298" i="16" s="1"/>
  <c r="L299" i="15"/>
  <c r="L299" i="16" s="1"/>
  <c r="M299" i="15"/>
  <c r="M299" i="16" s="1"/>
  <c r="L300" i="15"/>
  <c r="L300" i="16" s="1"/>
  <c r="M300" i="15"/>
  <c r="M300" i="16" s="1"/>
  <c r="L301" i="15"/>
  <c r="L301" i="16" s="1"/>
  <c r="M301" i="15"/>
  <c r="M301" i="16" s="1"/>
  <c r="L302" i="15"/>
  <c r="L302" i="16" s="1"/>
  <c r="M302" i="15"/>
  <c r="M302" i="16" s="1"/>
  <c r="L303" i="15"/>
  <c r="L303" i="16" s="1"/>
  <c r="M303" i="15"/>
  <c r="M303" i="16" s="1"/>
  <c r="L304" i="15"/>
  <c r="L304" i="16" s="1"/>
  <c r="M304" i="15"/>
  <c r="M304" i="16" s="1"/>
  <c r="L305" i="15"/>
  <c r="L305" i="16" s="1"/>
  <c r="M305" i="15"/>
  <c r="M305" i="16" s="1"/>
  <c r="L306" i="15"/>
  <c r="L306" i="16" s="1"/>
  <c r="M306" i="15"/>
  <c r="M306" i="16" s="1"/>
  <c r="L307" i="15"/>
  <c r="L307" i="16" s="1"/>
  <c r="M307" i="15"/>
  <c r="M307" i="16" s="1"/>
  <c r="L308" i="15"/>
  <c r="L308" i="16" s="1"/>
  <c r="M308" i="15"/>
  <c r="M308" i="16" s="1"/>
  <c r="L309" i="15"/>
  <c r="L309" i="16" s="1"/>
  <c r="M309" i="15"/>
  <c r="M309" i="16" s="1"/>
  <c r="L310" i="15"/>
  <c r="L310" i="16" s="1"/>
  <c r="M310" i="15"/>
  <c r="M310" i="16" s="1"/>
  <c r="L311" i="15"/>
  <c r="L311" i="16" s="1"/>
  <c r="M311" i="15"/>
  <c r="M311" i="16" s="1"/>
  <c r="L312" i="15"/>
  <c r="L312" i="16" s="1"/>
  <c r="M312" i="15"/>
  <c r="M312" i="16" s="1"/>
  <c r="L313" i="15"/>
  <c r="L313" i="16" s="1"/>
  <c r="M313" i="15"/>
  <c r="M313" i="16" s="1"/>
  <c r="L314" i="15"/>
  <c r="L314" i="16" s="1"/>
  <c r="M314" i="15"/>
  <c r="M314" i="16" s="1"/>
  <c r="L315" i="15"/>
  <c r="M315" i="15"/>
  <c r="M315" i="16" s="1"/>
  <c r="L316" i="15"/>
  <c r="L316" i="16" s="1"/>
  <c r="M316" i="15"/>
  <c r="M316" i="16" s="1"/>
  <c r="L317" i="15"/>
  <c r="M317" i="15"/>
  <c r="M317" i="16" s="1"/>
  <c r="L318" i="15"/>
  <c r="L318" i="16" s="1"/>
  <c r="M318" i="15"/>
  <c r="M318" i="16" s="1"/>
  <c r="L319" i="15"/>
  <c r="M319" i="15"/>
  <c r="M319" i="16" s="1"/>
  <c r="L320" i="15"/>
  <c r="L320" i="16" s="1"/>
  <c r="M320" i="15"/>
  <c r="M320" i="16" s="1"/>
  <c r="L321" i="15"/>
  <c r="M321" i="15"/>
  <c r="M321" i="16" s="1"/>
  <c r="L322" i="15"/>
  <c r="L322" i="16" s="1"/>
  <c r="M322" i="15"/>
  <c r="M322" i="16" s="1"/>
  <c r="L323" i="15"/>
  <c r="M323" i="15"/>
  <c r="M323" i="16" s="1"/>
  <c r="L324" i="15"/>
  <c r="L324" i="16" s="1"/>
  <c r="M324" i="15"/>
  <c r="M324" i="16" s="1"/>
  <c r="L325" i="15"/>
  <c r="M325" i="15"/>
  <c r="M325" i="16" s="1"/>
  <c r="L326" i="15"/>
  <c r="L326" i="16" s="1"/>
  <c r="M326" i="15"/>
  <c r="M326" i="16" s="1"/>
  <c r="L327" i="15"/>
  <c r="M327" i="15"/>
  <c r="M327" i="16" s="1"/>
  <c r="L328" i="15"/>
  <c r="L328" i="16" s="1"/>
  <c r="M328" i="15"/>
  <c r="M328" i="16" s="1"/>
  <c r="L329" i="15"/>
  <c r="M329" i="15"/>
  <c r="M329" i="16" s="1"/>
  <c r="L330" i="15"/>
  <c r="L330" i="16" s="1"/>
  <c r="M330" i="15"/>
  <c r="M330" i="16" s="1"/>
  <c r="L331" i="15"/>
  <c r="M331" i="15"/>
  <c r="M331" i="16" s="1"/>
  <c r="L332" i="15"/>
  <c r="L332" i="16" s="1"/>
  <c r="M332" i="15"/>
  <c r="M332" i="16" s="1"/>
  <c r="L333" i="15"/>
  <c r="M333" i="15"/>
  <c r="M333" i="16" s="1"/>
  <c r="L334" i="15"/>
  <c r="L334" i="16" s="1"/>
  <c r="M334" i="15"/>
  <c r="M334" i="16" s="1"/>
  <c r="L335" i="15"/>
  <c r="M335" i="15"/>
  <c r="M335" i="16" s="1"/>
  <c r="L336" i="15"/>
  <c r="L336" i="16" s="1"/>
  <c r="M336" i="15"/>
  <c r="M336" i="16" s="1"/>
  <c r="L337" i="15"/>
  <c r="M337" i="15"/>
  <c r="M337" i="16" s="1"/>
  <c r="L338" i="15"/>
  <c r="L338" i="16" s="1"/>
  <c r="M338" i="15"/>
  <c r="M338" i="16" s="1"/>
  <c r="L339" i="15"/>
  <c r="M339" i="15"/>
  <c r="M339" i="16" s="1"/>
  <c r="L340" i="15"/>
  <c r="L340" i="16" s="1"/>
  <c r="M340" i="15"/>
  <c r="M340" i="16" s="1"/>
  <c r="L341" i="15"/>
  <c r="M341" i="15"/>
  <c r="M341" i="16" s="1"/>
  <c r="L342" i="15"/>
  <c r="L342" i="16" s="1"/>
  <c r="M342" i="15"/>
  <c r="M342" i="16" s="1"/>
  <c r="L343" i="15"/>
  <c r="M343" i="15"/>
  <c r="M343" i="16" s="1"/>
  <c r="L344" i="15"/>
  <c r="L344" i="16" s="1"/>
  <c r="M344" i="15"/>
  <c r="M344" i="16" s="1"/>
  <c r="L345" i="15"/>
  <c r="M345" i="15"/>
  <c r="M345" i="16" s="1"/>
  <c r="L346" i="15"/>
  <c r="L346" i="16" s="1"/>
  <c r="M346" i="15"/>
  <c r="M346" i="16" s="1"/>
  <c r="L347" i="15"/>
  <c r="M347" i="15"/>
  <c r="M347" i="16" s="1"/>
  <c r="L348" i="15"/>
  <c r="L348" i="16" s="1"/>
  <c r="M348" i="15"/>
  <c r="M348" i="16" s="1"/>
  <c r="L349" i="15"/>
  <c r="M349" i="15"/>
  <c r="M349" i="16" s="1"/>
  <c r="L350" i="15"/>
  <c r="L350" i="16" s="1"/>
  <c r="M350" i="15"/>
  <c r="M350" i="16" s="1"/>
  <c r="L351" i="15"/>
  <c r="M351" i="15"/>
  <c r="M351" i="16" s="1"/>
  <c r="L352" i="15"/>
  <c r="L352" i="16" s="1"/>
  <c r="M352" i="15"/>
  <c r="M352" i="16" s="1"/>
  <c r="L353" i="15"/>
  <c r="M353" i="15"/>
  <c r="M353" i="16" s="1"/>
  <c r="L354" i="15"/>
  <c r="L354" i="16" s="1"/>
  <c r="M354" i="15"/>
  <c r="M354" i="16" s="1"/>
  <c r="L355" i="15"/>
  <c r="M355" i="15"/>
  <c r="M355" i="16" s="1"/>
  <c r="L356" i="15"/>
  <c r="L356" i="16" s="1"/>
  <c r="M356" i="15"/>
  <c r="M356" i="16" s="1"/>
  <c r="L357" i="15"/>
  <c r="M357" i="15"/>
  <c r="M357" i="16" s="1"/>
  <c r="L358" i="15"/>
  <c r="L358" i="16" s="1"/>
  <c r="M358" i="15"/>
  <c r="M358" i="16" s="1"/>
  <c r="L359" i="15"/>
  <c r="M359" i="15"/>
  <c r="M359" i="16" s="1"/>
  <c r="L360" i="15"/>
  <c r="L360" i="16" s="1"/>
  <c r="M360" i="15"/>
  <c r="M360" i="16" s="1"/>
  <c r="L361" i="15"/>
  <c r="M361" i="15"/>
  <c r="M361" i="16" s="1"/>
  <c r="L362" i="15"/>
  <c r="L362" i="16" s="1"/>
  <c r="M362" i="15"/>
  <c r="M362" i="16" s="1"/>
  <c r="L363" i="15"/>
  <c r="M363" i="15"/>
  <c r="M363" i="16" s="1"/>
  <c r="L364" i="15"/>
  <c r="L364" i="16" s="1"/>
  <c r="M364" i="15"/>
  <c r="M364" i="16" s="1"/>
  <c r="L365" i="15"/>
  <c r="M365" i="15"/>
  <c r="M365" i="16" s="1"/>
  <c r="L366" i="15"/>
  <c r="L366" i="16" s="1"/>
  <c r="M366" i="15"/>
  <c r="M366" i="16" s="1"/>
  <c r="L367" i="15"/>
  <c r="M367" i="15"/>
  <c r="M367" i="16" s="1"/>
  <c r="L368" i="15"/>
  <c r="L368" i="16" s="1"/>
  <c r="M368" i="15"/>
  <c r="M368" i="16" s="1"/>
  <c r="L369" i="15"/>
  <c r="M369" i="15"/>
  <c r="M369" i="16" s="1"/>
  <c r="L370" i="15"/>
  <c r="L370" i="16" s="1"/>
  <c r="M370" i="15"/>
  <c r="M370" i="16" s="1"/>
  <c r="L371" i="15"/>
  <c r="M371" i="15"/>
  <c r="M371" i="16" s="1"/>
  <c r="L372" i="15"/>
  <c r="L372" i="16" s="1"/>
  <c r="M372" i="15"/>
  <c r="M372" i="16" s="1"/>
  <c r="L373" i="15"/>
  <c r="M373" i="15"/>
  <c r="M373" i="16" s="1"/>
  <c r="L374" i="15"/>
  <c r="L374" i="16" s="1"/>
  <c r="M374" i="15"/>
  <c r="M374" i="16" s="1"/>
  <c r="L375" i="15"/>
  <c r="M375" i="15"/>
  <c r="M375" i="16" s="1"/>
  <c r="L376" i="15"/>
  <c r="L376" i="16" s="1"/>
  <c r="M376" i="15"/>
  <c r="M376" i="16" s="1"/>
  <c r="L377" i="15"/>
  <c r="M377" i="15"/>
  <c r="M377" i="16" s="1"/>
  <c r="L378" i="15"/>
  <c r="L378" i="16" s="1"/>
  <c r="M378" i="15"/>
  <c r="M378" i="16" s="1"/>
  <c r="L379" i="15"/>
  <c r="M379" i="15"/>
  <c r="M379" i="16" s="1"/>
  <c r="L380" i="15"/>
  <c r="L380" i="16" s="1"/>
  <c r="M380" i="15"/>
  <c r="M380" i="16" s="1"/>
  <c r="L381" i="15"/>
  <c r="M381" i="15"/>
  <c r="M381" i="16" s="1"/>
  <c r="L382" i="15"/>
  <c r="L382" i="16" s="1"/>
  <c r="M382" i="15"/>
  <c r="M382" i="16" s="1"/>
  <c r="L383" i="15"/>
  <c r="M383" i="15"/>
  <c r="M383" i="16" s="1"/>
  <c r="L384" i="15"/>
  <c r="L384" i="16" s="1"/>
  <c r="M384" i="15"/>
  <c r="M384" i="16" s="1"/>
  <c r="L385" i="15"/>
  <c r="M385" i="15"/>
  <c r="M385" i="16" s="1"/>
  <c r="L386" i="15"/>
  <c r="L386" i="16" s="1"/>
  <c r="M386" i="15"/>
  <c r="M386" i="16" s="1"/>
  <c r="L387" i="15"/>
  <c r="M387" i="15"/>
  <c r="M387" i="16" s="1"/>
  <c r="L388" i="15"/>
  <c r="L388" i="16" s="1"/>
  <c r="M388" i="15"/>
  <c r="M388" i="16" s="1"/>
  <c r="L389" i="15"/>
  <c r="M389" i="15"/>
  <c r="M389" i="16" s="1"/>
  <c r="L390" i="15"/>
  <c r="L390" i="16" s="1"/>
  <c r="M390" i="15"/>
  <c r="M390" i="16" s="1"/>
  <c r="L391" i="15"/>
  <c r="M391" i="15"/>
  <c r="M391" i="16" s="1"/>
  <c r="L392" i="15"/>
  <c r="L392" i="16" s="1"/>
  <c r="M392" i="15"/>
  <c r="M392" i="16" s="1"/>
  <c r="L393" i="15"/>
  <c r="M393" i="15"/>
  <c r="M393" i="16" s="1"/>
  <c r="L394" i="15"/>
  <c r="L394" i="16" s="1"/>
  <c r="M394" i="15"/>
  <c r="M394" i="16" s="1"/>
  <c r="L395" i="15"/>
  <c r="M395" i="15"/>
  <c r="M395" i="16" s="1"/>
  <c r="L396" i="15"/>
  <c r="L396" i="16" s="1"/>
  <c r="M396" i="15"/>
  <c r="M396" i="16" s="1"/>
  <c r="L397" i="15"/>
  <c r="M397" i="15"/>
  <c r="M397" i="16" s="1"/>
  <c r="L398" i="15"/>
  <c r="L398" i="16" s="1"/>
  <c r="M398" i="15"/>
  <c r="M398" i="16" s="1"/>
  <c r="L399" i="15"/>
  <c r="M399" i="15"/>
  <c r="M399" i="16" s="1"/>
  <c r="L400" i="15"/>
  <c r="L400" i="16" s="1"/>
  <c r="M400" i="15"/>
  <c r="M400" i="16" s="1"/>
  <c r="L401" i="15"/>
  <c r="M401" i="15"/>
  <c r="M401" i="16" s="1"/>
  <c r="L402" i="15"/>
  <c r="L402" i="16" s="1"/>
  <c r="M402" i="15"/>
  <c r="M402" i="16" s="1"/>
  <c r="L403" i="15"/>
  <c r="M403" i="15"/>
  <c r="M403" i="16" s="1"/>
  <c r="L404" i="15"/>
  <c r="L404" i="16" s="1"/>
  <c r="M404" i="15"/>
  <c r="M404" i="16" s="1"/>
  <c r="L405" i="15"/>
  <c r="M405" i="15"/>
  <c r="M405" i="16" s="1"/>
  <c r="L406" i="15"/>
  <c r="L406" i="16" s="1"/>
  <c r="M406" i="15"/>
  <c r="M406" i="16" s="1"/>
  <c r="L407" i="15"/>
  <c r="M407" i="15"/>
  <c r="M407" i="16" s="1"/>
  <c r="L408" i="15"/>
  <c r="L408" i="16" s="1"/>
  <c r="M408" i="15"/>
  <c r="M408" i="16" s="1"/>
  <c r="L409" i="15"/>
  <c r="L409" i="16" s="1"/>
  <c r="M409" i="15"/>
  <c r="M409" i="16" s="1"/>
  <c r="L410" i="15"/>
  <c r="L410" i="16" s="1"/>
  <c r="M410" i="15"/>
  <c r="M410" i="16" s="1"/>
  <c r="L411" i="15"/>
  <c r="L411" i="16" s="1"/>
  <c r="M411" i="15"/>
  <c r="M411" i="16" s="1"/>
  <c r="L412" i="15"/>
  <c r="L412" i="16" s="1"/>
  <c r="M412" i="15"/>
  <c r="M412" i="16" s="1"/>
  <c r="L413" i="15"/>
  <c r="L413" i="16" s="1"/>
  <c r="M413" i="15"/>
  <c r="M413" i="16" s="1"/>
  <c r="L414" i="15"/>
  <c r="L414" i="16" s="1"/>
  <c r="M414" i="15"/>
  <c r="M414" i="16" s="1"/>
  <c r="L415" i="15"/>
  <c r="L415" i="16" s="1"/>
  <c r="M415" i="15"/>
  <c r="M415" i="16" s="1"/>
  <c r="L416" i="15"/>
  <c r="L416" i="16" s="1"/>
  <c r="M416" i="15"/>
  <c r="M416" i="16" s="1"/>
  <c r="L417" i="15"/>
  <c r="L417" i="16" s="1"/>
  <c r="M417" i="15"/>
  <c r="M417" i="16" s="1"/>
  <c r="L418" i="15"/>
  <c r="L418" i="16" s="1"/>
  <c r="M418" i="15"/>
  <c r="M418" i="16" s="1"/>
  <c r="L419" i="15"/>
  <c r="L419" i="16" s="1"/>
  <c r="M419" i="15"/>
  <c r="M419" i="16" s="1"/>
  <c r="L420" i="15"/>
  <c r="L420" i="16" s="1"/>
  <c r="M420" i="15"/>
  <c r="M420" i="16" s="1"/>
  <c r="L421" i="15"/>
  <c r="L421" i="16" s="1"/>
  <c r="M421" i="15"/>
  <c r="M421" i="16" s="1"/>
  <c r="L422" i="15"/>
  <c r="L422" i="16" s="1"/>
  <c r="M422" i="15"/>
  <c r="M422" i="16" s="1"/>
  <c r="L423" i="15"/>
  <c r="L423" i="16" s="1"/>
  <c r="M423" i="15"/>
  <c r="M423" i="16" s="1"/>
  <c r="L424" i="15"/>
  <c r="L424" i="16" s="1"/>
  <c r="M424" i="15"/>
  <c r="M424" i="16" s="1"/>
  <c r="L425" i="15"/>
  <c r="L425" i="16" s="1"/>
  <c r="M425" i="15"/>
  <c r="M425" i="16" s="1"/>
  <c r="L426" i="15"/>
  <c r="L426" i="16" s="1"/>
  <c r="M426" i="15"/>
  <c r="M426" i="16" s="1"/>
  <c r="L427" i="15"/>
  <c r="L427" i="16" s="1"/>
  <c r="M427" i="15"/>
  <c r="M427" i="16" s="1"/>
  <c r="L428" i="15"/>
  <c r="L428" i="16" s="1"/>
  <c r="M428" i="15"/>
  <c r="M428" i="16" s="1"/>
  <c r="L429" i="15"/>
  <c r="L429" i="16" s="1"/>
  <c r="M429" i="15"/>
  <c r="M429" i="16" s="1"/>
  <c r="L430" i="15"/>
  <c r="L430" i="16" s="1"/>
  <c r="M430" i="15"/>
  <c r="M430" i="16" s="1"/>
  <c r="L431" i="15"/>
  <c r="L431" i="16" s="1"/>
  <c r="M431" i="15"/>
  <c r="M431" i="16" s="1"/>
  <c r="L432" i="15"/>
  <c r="L432" i="16" s="1"/>
  <c r="M432" i="15"/>
  <c r="M432" i="16" s="1"/>
  <c r="L433" i="15"/>
  <c r="L433" i="16" s="1"/>
  <c r="M433" i="15"/>
  <c r="M433" i="16" s="1"/>
  <c r="L434" i="15"/>
  <c r="L434" i="16" s="1"/>
  <c r="M434" i="15"/>
  <c r="M434" i="16" s="1"/>
  <c r="L435" i="15"/>
  <c r="L435" i="16" s="1"/>
  <c r="M435" i="15"/>
  <c r="M435" i="16" s="1"/>
  <c r="L436" i="15"/>
  <c r="L436" i="16" s="1"/>
  <c r="M436" i="15"/>
  <c r="M436" i="16" s="1"/>
  <c r="L437" i="15"/>
  <c r="L437" i="16" s="1"/>
  <c r="M437" i="15"/>
  <c r="M437" i="16" s="1"/>
  <c r="L438" i="15"/>
  <c r="L438" i="16" s="1"/>
  <c r="M438" i="15"/>
  <c r="M438" i="16" s="1"/>
  <c r="L439" i="15"/>
  <c r="L439" i="16" s="1"/>
  <c r="M439" i="15"/>
  <c r="M439" i="16" s="1"/>
  <c r="L440" i="15"/>
  <c r="L440" i="16" s="1"/>
  <c r="M440" i="15"/>
  <c r="M440" i="16" s="1"/>
  <c r="L441" i="15"/>
  <c r="L441" i="16" s="1"/>
  <c r="M441" i="15"/>
  <c r="M441" i="16" s="1"/>
  <c r="L442" i="15"/>
  <c r="L442" i="16" s="1"/>
  <c r="M442" i="15"/>
  <c r="M442" i="16" s="1"/>
  <c r="L443" i="15"/>
  <c r="L443" i="16" s="1"/>
  <c r="M443" i="15"/>
  <c r="M443" i="16" s="1"/>
  <c r="L444" i="15"/>
  <c r="L444" i="16" s="1"/>
  <c r="M444" i="15"/>
  <c r="M444" i="16" s="1"/>
  <c r="L445" i="15"/>
  <c r="L445" i="16" s="1"/>
  <c r="M445" i="15"/>
  <c r="M445" i="16" s="1"/>
  <c r="L446" i="15"/>
  <c r="L446" i="16" s="1"/>
  <c r="M446" i="15"/>
  <c r="M446" i="16" s="1"/>
  <c r="L447" i="15"/>
  <c r="L447" i="16" s="1"/>
  <c r="M447" i="15"/>
  <c r="M447" i="16" s="1"/>
  <c r="L448" i="15"/>
  <c r="L448" i="16" s="1"/>
  <c r="M448" i="15"/>
  <c r="M448" i="16" s="1"/>
  <c r="L449" i="15"/>
  <c r="L449" i="16" s="1"/>
  <c r="M449" i="15"/>
  <c r="M449" i="16" s="1"/>
  <c r="L450" i="15"/>
  <c r="L450" i="16" s="1"/>
  <c r="M450" i="15"/>
  <c r="M450" i="16" s="1"/>
  <c r="L451" i="15"/>
  <c r="L451" i="16" s="1"/>
  <c r="M451" i="15"/>
  <c r="M451" i="16" s="1"/>
  <c r="L452" i="15"/>
  <c r="L452" i="16" s="1"/>
  <c r="M452" i="15"/>
  <c r="M452" i="16" s="1"/>
  <c r="L453" i="15"/>
  <c r="L453" i="16" s="1"/>
  <c r="M453" i="15"/>
  <c r="M453" i="16" s="1"/>
  <c r="L454" i="15"/>
  <c r="L454" i="16" s="1"/>
  <c r="M454" i="15"/>
  <c r="M454" i="16" s="1"/>
  <c r="L455" i="15"/>
  <c r="L455" i="16" s="1"/>
  <c r="M455" i="15"/>
  <c r="M455" i="16" s="1"/>
  <c r="L456" i="15"/>
  <c r="L456" i="16" s="1"/>
  <c r="M456" i="15"/>
  <c r="M456" i="16" s="1"/>
  <c r="L457" i="15"/>
  <c r="L457" i="16" s="1"/>
  <c r="M457" i="15"/>
  <c r="M457" i="16" s="1"/>
  <c r="L458" i="15"/>
  <c r="L458" i="16" s="1"/>
  <c r="M458" i="15"/>
  <c r="M458" i="16" s="1"/>
  <c r="L459" i="15"/>
  <c r="L459" i="16" s="1"/>
  <c r="M459" i="15"/>
  <c r="M459" i="16" s="1"/>
  <c r="L460" i="15"/>
  <c r="L460" i="16" s="1"/>
  <c r="M460" i="15"/>
  <c r="M460" i="16" s="1"/>
  <c r="L461" i="15"/>
  <c r="L461" i="16" s="1"/>
  <c r="M461" i="15"/>
  <c r="M461" i="16" s="1"/>
  <c r="L462" i="15"/>
  <c r="L462" i="16" s="1"/>
  <c r="M462" i="15"/>
  <c r="M462" i="16" s="1"/>
  <c r="L463" i="15"/>
  <c r="L463" i="16" s="1"/>
  <c r="M463" i="15"/>
  <c r="M463" i="16" s="1"/>
  <c r="L464" i="15"/>
  <c r="L464" i="16" s="1"/>
  <c r="M464" i="15"/>
  <c r="M464" i="16" s="1"/>
  <c r="L465" i="15"/>
  <c r="L465" i="16" s="1"/>
  <c r="M465" i="15"/>
  <c r="M465" i="16" s="1"/>
  <c r="L466" i="15"/>
  <c r="L466" i="16" s="1"/>
  <c r="M466" i="15"/>
  <c r="M466" i="16" s="1"/>
  <c r="L467" i="15"/>
  <c r="L467" i="16" s="1"/>
  <c r="M467" i="15"/>
  <c r="M467" i="16" s="1"/>
  <c r="L468" i="15"/>
  <c r="L468" i="16" s="1"/>
  <c r="M468" i="15"/>
  <c r="M468" i="16" s="1"/>
  <c r="L469" i="15"/>
  <c r="L469" i="16" s="1"/>
  <c r="M469" i="15"/>
  <c r="M469" i="16" s="1"/>
  <c r="L470" i="15"/>
  <c r="L470" i="16" s="1"/>
  <c r="M470" i="15"/>
  <c r="M470" i="16" s="1"/>
  <c r="L471" i="15"/>
  <c r="L471" i="16" s="1"/>
  <c r="M471" i="15"/>
  <c r="M471" i="16" s="1"/>
  <c r="L472" i="15"/>
  <c r="L472" i="16" s="1"/>
  <c r="M472" i="15"/>
  <c r="M472" i="16" s="1"/>
  <c r="L473" i="15"/>
  <c r="L473" i="16" s="1"/>
  <c r="M473" i="15"/>
  <c r="M473" i="16" s="1"/>
  <c r="L474" i="15"/>
  <c r="L474" i="16" s="1"/>
  <c r="M474" i="15"/>
  <c r="M474" i="16" s="1"/>
  <c r="L475" i="15"/>
  <c r="L475" i="16" s="1"/>
  <c r="M475" i="15"/>
  <c r="M475" i="16" s="1"/>
  <c r="L476" i="15"/>
  <c r="L476" i="16" s="1"/>
  <c r="M476" i="15"/>
  <c r="M476" i="16" s="1"/>
  <c r="L477" i="15"/>
  <c r="L477" i="16" s="1"/>
  <c r="M477" i="15"/>
  <c r="M477" i="16" s="1"/>
  <c r="L478" i="15"/>
  <c r="L478" i="16" s="1"/>
  <c r="M478" i="15"/>
  <c r="M478" i="16" s="1"/>
  <c r="L479" i="15"/>
  <c r="L479" i="16" s="1"/>
  <c r="M479" i="15"/>
  <c r="M479" i="16" s="1"/>
  <c r="L480" i="15"/>
  <c r="L480" i="16" s="1"/>
  <c r="M480" i="15"/>
  <c r="M480" i="16" s="1"/>
  <c r="L481" i="15"/>
  <c r="L481" i="16" s="1"/>
  <c r="M481" i="15"/>
  <c r="M481" i="16" s="1"/>
  <c r="L482" i="15"/>
  <c r="L482" i="16" s="1"/>
  <c r="M482" i="15"/>
  <c r="M482" i="16" s="1"/>
  <c r="L483" i="15"/>
  <c r="L483" i="16" s="1"/>
  <c r="M483" i="15"/>
  <c r="M483" i="16" s="1"/>
  <c r="L484" i="15"/>
  <c r="L484" i="16" s="1"/>
  <c r="M484" i="15"/>
  <c r="M484" i="16" s="1"/>
  <c r="L485" i="15"/>
  <c r="L485" i="16" s="1"/>
  <c r="M485" i="15"/>
  <c r="M485" i="16" s="1"/>
  <c r="L486" i="15"/>
  <c r="L486" i="16" s="1"/>
  <c r="M486" i="15"/>
  <c r="M486" i="16" s="1"/>
  <c r="L487" i="15"/>
  <c r="L487" i="16" s="1"/>
  <c r="M487" i="15"/>
  <c r="M487" i="16" s="1"/>
  <c r="L488" i="15"/>
  <c r="L488" i="16" s="1"/>
  <c r="M488" i="15"/>
  <c r="M488" i="16" s="1"/>
  <c r="L489" i="15"/>
  <c r="L489" i="16" s="1"/>
  <c r="M489" i="15"/>
  <c r="M489" i="16" s="1"/>
  <c r="L490" i="15"/>
  <c r="L490" i="16" s="1"/>
  <c r="M490" i="15"/>
  <c r="M490" i="16" s="1"/>
  <c r="L491" i="15"/>
  <c r="L491" i="16" s="1"/>
  <c r="M491" i="15"/>
  <c r="M491" i="16" s="1"/>
  <c r="L492" i="15"/>
  <c r="L492" i="16" s="1"/>
  <c r="M492" i="15"/>
  <c r="M492" i="16" s="1"/>
  <c r="L493" i="15"/>
  <c r="L493" i="16" s="1"/>
  <c r="M493" i="15"/>
  <c r="M493" i="16" s="1"/>
  <c r="L494" i="15"/>
  <c r="L494" i="16" s="1"/>
  <c r="M494" i="15"/>
  <c r="M494" i="16" s="1"/>
  <c r="L495" i="15"/>
  <c r="L495" i="16" s="1"/>
  <c r="M495" i="15"/>
  <c r="M495" i="16" s="1"/>
  <c r="L496" i="15"/>
  <c r="L496" i="16" s="1"/>
  <c r="M496" i="15"/>
  <c r="M496" i="16" s="1"/>
  <c r="L497" i="15"/>
  <c r="L497" i="16" s="1"/>
  <c r="M497" i="15"/>
  <c r="M497" i="16" s="1"/>
  <c r="L498" i="15"/>
  <c r="L498" i="16" s="1"/>
  <c r="M498" i="15"/>
  <c r="M498" i="16" s="1"/>
  <c r="L499" i="15"/>
  <c r="L499" i="16" s="1"/>
  <c r="M499" i="15"/>
  <c r="M499" i="16" s="1"/>
  <c r="L500" i="15"/>
  <c r="L500" i="16" s="1"/>
  <c r="M500" i="15"/>
  <c r="M500" i="16" s="1"/>
  <c r="L501" i="15"/>
  <c r="L501" i="16" s="1"/>
  <c r="M501" i="15"/>
  <c r="M501" i="16" s="1"/>
  <c r="L502" i="15"/>
  <c r="L502" i="16" s="1"/>
  <c r="M502" i="15"/>
  <c r="M502" i="16" s="1"/>
  <c r="L503" i="15"/>
  <c r="L503" i="16" s="1"/>
  <c r="M503" i="15"/>
  <c r="M503" i="16" s="1"/>
  <c r="L504" i="15"/>
  <c r="L504" i="16" s="1"/>
  <c r="M504" i="15"/>
  <c r="M504" i="16" s="1"/>
  <c r="L505" i="15"/>
  <c r="L505" i="16" s="1"/>
  <c r="M505" i="15"/>
  <c r="M505" i="16" s="1"/>
  <c r="L506" i="15"/>
  <c r="L506" i="16" s="1"/>
  <c r="M506" i="15"/>
  <c r="M506" i="16" s="1"/>
  <c r="L507" i="15"/>
  <c r="L507" i="16" s="1"/>
  <c r="M507" i="15"/>
  <c r="M507" i="16" s="1"/>
  <c r="L508" i="15"/>
  <c r="L508" i="16" s="1"/>
  <c r="M508" i="15"/>
  <c r="M508" i="16" s="1"/>
  <c r="L509" i="15"/>
  <c r="L509" i="16" s="1"/>
  <c r="M509" i="15"/>
  <c r="M509" i="16" s="1"/>
  <c r="L510" i="15"/>
  <c r="L510" i="16" s="1"/>
  <c r="M510" i="15"/>
  <c r="M510" i="16" s="1"/>
  <c r="L511" i="15"/>
  <c r="L511" i="16" s="1"/>
  <c r="M511" i="15"/>
  <c r="M511" i="16" s="1"/>
  <c r="L512" i="15"/>
  <c r="L512" i="16" s="1"/>
  <c r="M512" i="15"/>
  <c r="M512" i="16" s="1"/>
  <c r="L513" i="15"/>
  <c r="L513" i="16" s="1"/>
  <c r="M513" i="15"/>
  <c r="M513" i="16" s="1"/>
  <c r="L514" i="15"/>
  <c r="L514" i="16" s="1"/>
  <c r="M514" i="15"/>
  <c r="M514" i="16" s="1"/>
  <c r="L515" i="15"/>
  <c r="L515" i="16" s="1"/>
  <c r="M515" i="15"/>
  <c r="M515" i="16" s="1"/>
  <c r="L516" i="15"/>
  <c r="L516" i="16" s="1"/>
  <c r="M516" i="15"/>
  <c r="M516" i="16" s="1"/>
  <c r="L517" i="15"/>
  <c r="L517" i="16" s="1"/>
  <c r="M517" i="15"/>
  <c r="M517" i="16" s="1"/>
  <c r="L518" i="15"/>
  <c r="L518" i="16" s="1"/>
  <c r="M518" i="15"/>
  <c r="M518" i="16" s="1"/>
  <c r="L519" i="15"/>
  <c r="L519" i="16" s="1"/>
  <c r="M519" i="15"/>
  <c r="M519" i="16" s="1"/>
  <c r="L520" i="15"/>
  <c r="L520" i="16" s="1"/>
  <c r="M520" i="15"/>
  <c r="M520" i="16" s="1"/>
  <c r="L521" i="15"/>
  <c r="L521" i="16" s="1"/>
  <c r="M521" i="15"/>
  <c r="M521" i="16" s="1"/>
  <c r="L522" i="15"/>
  <c r="L522" i="16" s="1"/>
  <c r="M522" i="15"/>
  <c r="M522" i="16" s="1"/>
  <c r="L523" i="15"/>
  <c r="L523" i="16" s="1"/>
  <c r="M523" i="15"/>
  <c r="M523" i="16" s="1"/>
  <c r="L524" i="15"/>
  <c r="L524" i="16" s="1"/>
  <c r="M524" i="15"/>
  <c r="M524" i="16" s="1"/>
  <c r="L525" i="15"/>
  <c r="L525" i="16" s="1"/>
  <c r="M525" i="15"/>
  <c r="M525" i="16" s="1"/>
  <c r="L526" i="15"/>
  <c r="L526" i="16" s="1"/>
  <c r="M526" i="15"/>
  <c r="M526" i="16" s="1"/>
  <c r="L527" i="15"/>
  <c r="L527" i="16" s="1"/>
  <c r="M527" i="15"/>
  <c r="M527" i="16" s="1"/>
  <c r="L528" i="15"/>
  <c r="L528" i="16" s="1"/>
  <c r="M528" i="15"/>
  <c r="M528" i="16" s="1"/>
  <c r="L529" i="15"/>
  <c r="L529" i="16" s="1"/>
  <c r="M529" i="15"/>
  <c r="M529" i="16" s="1"/>
  <c r="L530" i="15"/>
  <c r="L530" i="16" s="1"/>
  <c r="M530" i="15"/>
  <c r="M530" i="16" s="1"/>
  <c r="L531" i="15"/>
  <c r="L531" i="16" s="1"/>
  <c r="M531" i="15"/>
  <c r="M531" i="16" s="1"/>
  <c r="L532" i="15"/>
  <c r="L532" i="16" s="1"/>
  <c r="M532" i="15"/>
  <c r="M532" i="16" s="1"/>
  <c r="L533" i="15"/>
  <c r="L533" i="16" s="1"/>
  <c r="M533" i="15"/>
  <c r="M533" i="16" s="1"/>
  <c r="L534" i="15"/>
  <c r="L534" i="16" s="1"/>
  <c r="M534" i="15"/>
  <c r="M534" i="16" s="1"/>
  <c r="L535" i="15"/>
  <c r="L535" i="16" s="1"/>
  <c r="M535" i="15"/>
  <c r="M535" i="16" s="1"/>
  <c r="L536" i="15"/>
  <c r="L536" i="16" s="1"/>
  <c r="M536" i="15"/>
  <c r="M536" i="16" s="1"/>
  <c r="L537" i="15"/>
  <c r="L537" i="16" s="1"/>
  <c r="M537" i="15"/>
  <c r="M537" i="16" s="1"/>
  <c r="L538" i="15"/>
  <c r="L538" i="16" s="1"/>
  <c r="M538" i="15"/>
  <c r="M538" i="16" s="1"/>
  <c r="L539" i="15"/>
  <c r="L539" i="16" s="1"/>
  <c r="M539" i="15"/>
  <c r="M539" i="16" s="1"/>
  <c r="L540" i="15"/>
  <c r="L540" i="16" s="1"/>
  <c r="M540" i="15"/>
  <c r="M540" i="16" s="1"/>
  <c r="L541" i="15"/>
  <c r="L541" i="16" s="1"/>
  <c r="M541" i="15"/>
  <c r="M541" i="16" s="1"/>
  <c r="L542" i="15"/>
  <c r="L542" i="16" s="1"/>
  <c r="M542" i="15"/>
  <c r="M542" i="16" s="1"/>
  <c r="L543" i="15"/>
  <c r="L543" i="16" s="1"/>
  <c r="M543" i="15"/>
  <c r="M543" i="16" s="1"/>
  <c r="L544" i="15"/>
  <c r="L544" i="16" s="1"/>
  <c r="M544" i="15"/>
  <c r="M544" i="16" s="1"/>
  <c r="L545" i="15"/>
  <c r="L545" i="16" s="1"/>
  <c r="M545" i="15"/>
  <c r="M545" i="16" s="1"/>
  <c r="L546" i="15"/>
  <c r="L546" i="16" s="1"/>
  <c r="M546" i="15"/>
  <c r="M546" i="16" s="1"/>
  <c r="L547" i="15"/>
  <c r="L547" i="16" s="1"/>
  <c r="M547" i="15"/>
  <c r="M547" i="16" s="1"/>
  <c r="L548" i="15"/>
  <c r="L548" i="16" s="1"/>
  <c r="M548" i="15"/>
  <c r="M548" i="16" s="1"/>
  <c r="L549" i="15"/>
  <c r="L549" i="16" s="1"/>
  <c r="M549" i="15"/>
  <c r="M549" i="16" s="1"/>
  <c r="L550" i="15"/>
  <c r="L550" i="16" s="1"/>
  <c r="M550" i="15"/>
  <c r="M550" i="16" s="1"/>
  <c r="L551" i="15"/>
  <c r="L551" i="16" s="1"/>
  <c r="M551" i="15"/>
  <c r="M551" i="16" s="1"/>
  <c r="L552" i="15"/>
  <c r="L552" i="16" s="1"/>
  <c r="M552" i="15"/>
  <c r="M552" i="16" s="1"/>
  <c r="L553" i="15"/>
  <c r="L553" i="16" s="1"/>
  <c r="M553" i="15"/>
  <c r="M553" i="16" s="1"/>
  <c r="L554" i="15"/>
  <c r="L554" i="16" s="1"/>
  <c r="M554" i="15"/>
  <c r="M554" i="16" s="1"/>
  <c r="L555" i="15"/>
  <c r="L555" i="16" s="1"/>
  <c r="M555" i="15"/>
  <c r="M555" i="16" s="1"/>
  <c r="L556" i="15"/>
  <c r="L556" i="16" s="1"/>
  <c r="M556" i="15"/>
  <c r="M556" i="16" s="1"/>
  <c r="L557" i="15"/>
  <c r="L557" i="16" s="1"/>
  <c r="M557" i="15"/>
  <c r="M557" i="16" s="1"/>
  <c r="L558" i="15"/>
  <c r="L558" i="16" s="1"/>
  <c r="M558" i="15"/>
  <c r="M558" i="16" s="1"/>
  <c r="L559" i="15"/>
  <c r="L559" i="16" s="1"/>
  <c r="M559" i="15"/>
  <c r="M559" i="16" s="1"/>
  <c r="L560" i="15"/>
  <c r="L560" i="16" s="1"/>
  <c r="M560" i="15"/>
  <c r="M560" i="16" s="1"/>
  <c r="L561" i="15"/>
  <c r="L561" i="16" s="1"/>
  <c r="M561" i="15"/>
  <c r="M561" i="16" s="1"/>
  <c r="L562" i="15"/>
  <c r="L562" i="16" s="1"/>
  <c r="M562" i="15"/>
  <c r="M562" i="16" s="1"/>
  <c r="L563" i="15"/>
  <c r="L563" i="16" s="1"/>
  <c r="M563" i="15"/>
  <c r="M563" i="16" s="1"/>
  <c r="L564" i="15"/>
  <c r="L564" i="16" s="1"/>
  <c r="M564" i="15"/>
  <c r="M564" i="16" s="1"/>
  <c r="L565" i="15"/>
  <c r="L565" i="16" s="1"/>
  <c r="M565" i="15"/>
  <c r="M565" i="16" s="1"/>
  <c r="L566" i="15"/>
  <c r="L566" i="16" s="1"/>
  <c r="M566" i="15"/>
  <c r="M566" i="16" s="1"/>
  <c r="L567" i="15"/>
  <c r="L567" i="16" s="1"/>
  <c r="M567" i="15"/>
  <c r="M567" i="16" s="1"/>
  <c r="L568" i="15"/>
  <c r="L568" i="16" s="1"/>
  <c r="M568" i="15"/>
  <c r="M568" i="16" s="1"/>
  <c r="L569" i="15"/>
  <c r="L569" i="16" s="1"/>
  <c r="M569" i="15"/>
  <c r="M569" i="16" s="1"/>
  <c r="L570" i="15"/>
  <c r="L570" i="16" s="1"/>
  <c r="M570" i="15"/>
  <c r="M570" i="16" s="1"/>
  <c r="L571" i="15"/>
  <c r="L571" i="16" s="1"/>
  <c r="M571" i="15"/>
  <c r="M571" i="16" s="1"/>
  <c r="L572" i="15"/>
  <c r="L572" i="16" s="1"/>
  <c r="M572" i="15"/>
  <c r="M572" i="16" s="1"/>
  <c r="L573" i="15"/>
  <c r="L573" i="16" s="1"/>
  <c r="M573" i="15"/>
  <c r="M573" i="16" s="1"/>
  <c r="L574" i="15"/>
  <c r="L574" i="16" s="1"/>
  <c r="M574" i="15"/>
  <c r="M574" i="16" s="1"/>
  <c r="L575" i="15"/>
  <c r="L575" i="16" s="1"/>
  <c r="M575" i="15"/>
  <c r="M575" i="16" s="1"/>
  <c r="L576" i="15"/>
  <c r="L576" i="16" s="1"/>
  <c r="M576" i="15"/>
  <c r="M576" i="16" s="1"/>
  <c r="L577" i="15"/>
  <c r="L577" i="16" s="1"/>
  <c r="M577" i="15"/>
  <c r="M577" i="16" s="1"/>
  <c r="L578" i="15"/>
  <c r="L578" i="16" s="1"/>
  <c r="M578" i="15"/>
  <c r="M578" i="16" s="1"/>
  <c r="L579" i="15"/>
  <c r="L579" i="16" s="1"/>
  <c r="M579" i="15"/>
  <c r="M579" i="16" s="1"/>
  <c r="L580" i="15"/>
  <c r="L580" i="16" s="1"/>
  <c r="M580" i="15"/>
  <c r="M580" i="16" s="1"/>
  <c r="L581" i="15"/>
  <c r="L581" i="16" s="1"/>
  <c r="M581" i="15"/>
  <c r="M581" i="16" s="1"/>
  <c r="L582" i="15"/>
  <c r="L582" i="16" s="1"/>
  <c r="M582" i="15"/>
  <c r="M582" i="16" s="1"/>
  <c r="L583" i="15"/>
  <c r="L583" i="16" s="1"/>
  <c r="M583" i="15"/>
  <c r="M583" i="16" s="1"/>
  <c r="L584" i="15"/>
  <c r="L584" i="16" s="1"/>
  <c r="M584" i="15"/>
  <c r="M584" i="16" s="1"/>
  <c r="L585" i="15"/>
  <c r="L585" i="16" s="1"/>
  <c r="M585" i="15"/>
  <c r="M585" i="16" s="1"/>
  <c r="L586" i="15"/>
  <c r="L586" i="16" s="1"/>
  <c r="M586" i="15"/>
  <c r="M586" i="16" s="1"/>
  <c r="L587" i="15"/>
  <c r="L587" i="16" s="1"/>
  <c r="M587" i="15"/>
  <c r="M587" i="16" s="1"/>
  <c r="L588" i="15"/>
  <c r="L588" i="16" s="1"/>
  <c r="M588" i="15"/>
  <c r="M588" i="16" s="1"/>
  <c r="L589" i="15"/>
  <c r="L589" i="16" s="1"/>
  <c r="M589" i="15"/>
  <c r="M589" i="16" s="1"/>
  <c r="L590" i="15"/>
  <c r="L590" i="16" s="1"/>
  <c r="M590" i="15"/>
  <c r="M590" i="16" s="1"/>
  <c r="L591" i="15"/>
  <c r="L591" i="16" s="1"/>
  <c r="M591" i="15"/>
  <c r="M591" i="16" s="1"/>
  <c r="L592" i="15"/>
  <c r="L592" i="16" s="1"/>
  <c r="M592" i="15"/>
  <c r="M592" i="16" s="1"/>
  <c r="L593" i="15"/>
  <c r="L593" i="16" s="1"/>
  <c r="M593" i="15"/>
  <c r="M593" i="16" s="1"/>
  <c r="L594" i="15"/>
  <c r="L594" i="16" s="1"/>
  <c r="M594" i="15"/>
  <c r="M594" i="16" s="1"/>
  <c r="L595" i="15"/>
  <c r="L595" i="16" s="1"/>
  <c r="M595" i="15"/>
  <c r="M595" i="16" s="1"/>
  <c r="L596" i="15"/>
  <c r="L596" i="16" s="1"/>
  <c r="M596" i="15"/>
  <c r="M596" i="16" s="1"/>
  <c r="L597" i="15"/>
  <c r="L597" i="16" s="1"/>
  <c r="M597" i="15"/>
  <c r="M597" i="16" s="1"/>
  <c r="L598" i="15"/>
  <c r="L598" i="16" s="1"/>
  <c r="M598" i="15"/>
  <c r="M598" i="16" s="1"/>
  <c r="L599" i="15"/>
  <c r="L599" i="16" s="1"/>
  <c r="M599" i="15"/>
  <c r="M599" i="16" s="1"/>
  <c r="L600" i="15"/>
  <c r="L600" i="16" s="1"/>
  <c r="M600" i="15"/>
  <c r="M600" i="16" s="1"/>
  <c r="L601" i="15"/>
  <c r="L601" i="16" s="1"/>
  <c r="M601" i="15"/>
  <c r="M601" i="16" s="1"/>
  <c r="L602" i="15"/>
  <c r="L602" i="16" s="1"/>
  <c r="M602" i="15"/>
  <c r="M602" i="16" s="1"/>
  <c r="L603" i="15"/>
  <c r="L603" i="16" s="1"/>
  <c r="M603" i="15"/>
  <c r="M603" i="16" s="1"/>
  <c r="L604" i="15"/>
  <c r="L604" i="16" s="1"/>
  <c r="M604" i="15"/>
  <c r="M604" i="16" s="1"/>
  <c r="L605" i="15"/>
  <c r="L605" i="16" s="1"/>
  <c r="M605" i="15"/>
  <c r="M605" i="16" s="1"/>
  <c r="L606" i="15"/>
  <c r="L606" i="16" s="1"/>
  <c r="M606" i="15"/>
  <c r="M606" i="16" s="1"/>
  <c r="L607" i="15"/>
  <c r="L607" i="16" s="1"/>
  <c r="M607" i="15"/>
  <c r="M607" i="16" s="1"/>
  <c r="L608" i="15"/>
  <c r="L608" i="16" s="1"/>
  <c r="M608" i="15"/>
  <c r="M608" i="16" s="1"/>
  <c r="L609" i="15"/>
  <c r="L609" i="16" s="1"/>
  <c r="M609" i="15"/>
  <c r="M609" i="16" s="1"/>
  <c r="L610" i="15"/>
  <c r="L610" i="16" s="1"/>
  <c r="M610" i="15"/>
  <c r="M610" i="16" s="1"/>
  <c r="L611" i="15"/>
  <c r="L611" i="16" s="1"/>
  <c r="M611" i="15"/>
  <c r="M611" i="16" s="1"/>
  <c r="L612" i="15"/>
  <c r="L612" i="16" s="1"/>
  <c r="M612" i="15"/>
  <c r="M612" i="16" s="1"/>
  <c r="L613" i="15"/>
  <c r="L613" i="16" s="1"/>
  <c r="M613" i="15"/>
  <c r="M613" i="16" s="1"/>
  <c r="L614" i="15"/>
  <c r="L614" i="16" s="1"/>
  <c r="M614" i="15"/>
  <c r="M614" i="16" s="1"/>
  <c r="L615" i="15"/>
  <c r="L615" i="16" s="1"/>
  <c r="M615" i="15"/>
  <c r="M615" i="16" s="1"/>
  <c r="L616" i="15"/>
  <c r="L616" i="16" s="1"/>
  <c r="M616" i="15"/>
  <c r="M616" i="16" s="1"/>
  <c r="L617" i="15"/>
  <c r="L617" i="16" s="1"/>
  <c r="M617" i="15"/>
  <c r="M617" i="16" s="1"/>
  <c r="L618" i="15"/>
  <c r="L618" i="16" s="1"/>
  <c r="M618" i="15"/>
  <c r="M618" i="16" s="1"/>
  <c r="L619" i="15"/>
  <c r="L619" i="16" s="1"/>
  <c r="M619" i="15"/>
  <c r="M619" i="16" s="1"/>
  <c r="L620" i="15"/>
  <c r="L620" i="16" s="1"/>
  <c r="M620" i="15"/>
  <c r="M620" i="16" s="1"/>
  <c r="L621" i="15"/>
  <c r="L621" i="16" s="1"/>
  <c r="M621" i="15"/>
  <c r="M621" i="16" s="1"/>
  <c r="L622" i="15"/>
  <c r="L622" i="16" s="1"/>
  <c r="M622" i="15"/>
  <c r="M622" i="16" s="1"/>
  <c r="L623" i="15"/>
  <c r="L623" i="16" s="1"/>
  <c r="M623" i="15"/>
  <c r="M623" i="16" s="1"/>
  <c r="L624" i="15"/>
  <c r="L624" i="16" s="1"/>
  <c r="M624" i="15"/>
  <c r="M624" i="16" s="1"/>
  <c r="L625" i="15"/>
  <c r="L625" i="16" s="1"/>
  <c r="M625" i="15"/>
  <c r="M625" i="16" s="1"/>
  <c r="L626" i="15"/>
  <c r="L626" i="16" s="1"/>
  <c r="M626" i="15"/>
  <c r="M626" i="16" s="1"/>
  <c r="L627" i="15"/>
  <c r="L627" i="16" s="1"/>
  <c r="M627" i="15"/>
  <c r="M627" i="16" s="1"/>
  <c r="L628" i="15"/>
  <c r="L628" i="16" s="1"/>
  <c r="M628" i="15"/>
  <c r="M628" i="16" s="1"/>
  <c r="L629" i="15"/>
  <c r="L629" i="16" s="1"/>
  <c r="M629" i="15"/>
  <c r="M629" i="16" s="1"/>
  <c r="L630" i="15"/>
  <c r="L630" i="16" s="1"/>
  <c r="M630" i="15"/>
  <c r="M630" i="16" s="1"/>
  <c r="L631" i="15"/>
  <c r="L631" i="16" s="1"/>
  <c r="M631" i="15"/>
  <c r="M631" i="16" s="1"/>
  <c r="L632" i="15"/>
  <c r="L632" i="16" s="1"/>
  <c r="M632" i="15"/>
  <c r="M632" i="16" s="1"/>
  <c r="L633" i="15"/>
  <c r="L633" i="16" s="1"/>
  <c r="M633" i="15"/>
  <c r="M633" i="16" s="1"/>
  <c r="L634" i="15"/>
  <c r="L634" i="16" s="1"/>
  <c r="M634" i="15"/>
  <c r="M634" i="16" s="1"/>
  <c r="L635" i="15"/>
  <c r="L635" i="16" s="1"/>
  <c r="M635" i="15"/>
  <c r="M635" i="16" s="1"/>
  <c r="L636" i="15"/>
  <c r="L636" i="16" s="1"/>
  <c r="M636" i="15"/>
  <c r="M636" i="16" s="1"/>
  <c r="L637" i="15"/>
  <c r="L637" i="16" s="1"/>
  <c r="M637" i="15"/>
  <c r="M637" i="16" s="1"/>
  <c r="L638" i="15"/>
  <c r="L638" i="16" s="1"/>
  <c r="M638" i="15"/>
  <c r="M638" i="16" s="1"/>
  <c r="L639" i="15"/>
  <c r="L639" i="16" s="1"/>
  <c r="M639" i="15"/>
  <c r="M639" i="16" s="1"/>
  <c r="L640" i="15"/>
  <c r="L640" i="16" s="1"/>
  <c r="M640" i="15"/>
  <c r="M640" i="16" s="1"/>
  <c r="L641" i="15"/>
  <c r="L641" i="16" s="1"/>
  <c r="M641" i="15"/>
  <c r="M641" i="16" s="1"/>
  <c r="L642" i="15"/>
  <c r="L642" i="16" s="1"/>
  <c r="M642" i="15"/>
  <c r="M642" i="16" s="1"/>
  <c r="L643" i="15"/>
  <c r="L643" i="16" s="1"/>
  <c r="M643" i="15"/>
  <c r="M643" i="16" s="1"/>
  <c r="L644" i="15"/>
  <c r="L644" i="16" s="1"/>
  <c r="M644" i="15"/>
  <c r="M644" i="16" s="1"/>
  <c r="L645" i="15"/>
  <c r="L645" i="16" s="1"/>
  <c r="M645" i="15"/>
  <c r="M645" i="16" s="1"/>
  <c r="L646" i="15"/>
  <c r="L646" i="16" s="1"/>
  <c r="M646" i="15"/>
  <c r="M646" i="16" s="1"/>
  <c r="L647" i="15"/>
  <c r="L647" i="16" s="1"/>
  <c r="M647" i="15"/>
  <c r="M647" i="16" s="1"/>
  <c r="L648" i="15"/>
  <c r="L648" i="16" s="1"/>
  <c r="M648" i="15"/>
  <c r="M648" i="16" s="1"/>
  <c r="L649" i="15"/>
  <c r="L649" i="16" s="1"/>
  <c r="M649" i="15"/>
  <c r="M649" i="16" s="1"/>
  <c r="L650" i="15"/>
  <c r="L650" i="16" s="1"/>
  <c r="M650" i="15"/>
  <c r="M650" i="16" s="1"/>
  <c r="L651" i="15"/>
  <c r="L651" i="16" s="1"/>
  <c r="M651" i="15"/>
  <c r="M651" i="16" s="1"/>
  <c r="L652" i="15"/>
  <c r="L652" i="16" s="1"/>
  <c r="M652" i="15"/>
  <c r="M652" i="16" s="1"/>
  <c r="L653" i="15"/>
  <c r="L653" i="16" s="1"/>
  <c r="M653" i="15"/>
  <c r="M653" i="16" s="1"/>
  <c r="L654" i="15"/>
  <c r="L654" i="16" s="1"/>
  <c r="M654" i="15"/>
  <c r="M654" i="16" s="1"/>
  <c r="L655" i="15"/>
  <c r="L655" i="16" s="1"/>
  <c r="M655" i="15"/>
  <c r="M655" i="16" s="1"/>
  <c r="L656" i="15"/>
  <c r="L656" i="16" s="1"/>
  <c r="M656" i="15"/>
  <c r="M656" i="16" s="1"/>
  <c r="L657" i="15"/>
  <c r="L657" i="16" s="1"/>
  <c r="M657" i="15"/>
  <c r="M657" i="16" s="1"/>
  <c r="L658" i="15"/>
  <c r="L658" i="16" s="1"/>
  <c r="M658" i="15"/>
  <c r="M658" i="16" s="1"/>
  <c r="L659" i="15"/>
  <c r="L659" i="16" s="1"/>
  <c r="M659" i="15"/>
  <c r="M659" i="16" s="1"/>
  <c r="L660" i="15"/>
  <c r="L660" i="16" s="1"/>
  <c r="M660" i="15"/>
  <c r="M660" i="16" s="1"/>
  <c r="L661" i="15"/>
  <c r="L661" i="16" s="1"/>
  <c r="M661" i="15"/>
  <c r="M661" i="16" s="1"/>
  <c r="L662" i="15"/>
  <c r="L662" i="16" s="1"/>
  <c r="M662" i="15"/>
  <c r="M662" i="16" s="1"/>
  <c r="L663" i="15"/>
  <c r="L663" i="16" s="1"/>
  <c r="M663" i="15"/>
  <c r="M663" i="16" s="1"/>
  <c r="L664" i="15"/>
  <c r="L664" i="16" s="1"/>
  <c r="M664" i="15"/>
  <c r="M664" i="16" s="1"/>
  <c r="L665" i="15"/>
  <c r="L665" i="16" s="1"/>
  <c r="M665" i="15"/>
  <c r="M665" i="16" s="1"/>
  <c r="L666" i="15"/>
  <c r="L666" i="16" s="1"/>
  <c r="M666" i="15"/>
  <c r="M666" i="16" s="1"/>
  <c r="L667" i="15"/>
  <c r="L667" i="16" s="1"/>
  <c r="M667" i="15"/>
  <c r="M667" i="16" s="1"/>
  <c r="L668" i="15"/>
  <c r="L668" i="16" s="1"/>
  <c r="M668" i="15"/>
  <c r="M668" i="16" s="1"/>
  <c r="L669" i="15"/>
  <c r="L669" i="16" s="1"/>
  <c r="M669" i="15"/>
  <c r="M669" i="16" s="1"/>
  <c r="L670" i="15"/>
  <c r="L670" i="16" s="1"/>
  <c r="M670" i="15"/>
  <c r="M670" i="16" s="1"/>
  <c r="L671" i="15"/>
  <c r="L671" i="16" s="1"/>
  <c r="M671" i="15"/>
  <c r="M671" i="16" s="1"/>
  <c r="L672" i="15"/>
  <c r="L672" i="16" s="1"/>
  <c r="M672" i="15"/>
  <c r="M672" i="16" s="1"/>
  <c r="L673" i="15"/>
  <c r="L673" i="16" s="1"/>
  <c r="M673" i="15"/>
  <c r="M673" i="16" s="1"/>
  <c r="L674" i="15"/>
  <c r="L674" i="16" s="1"/>
  <c r="M674" i="15"/>
  <c r="M674" i="16" s="1"/>
  <c r="L675" i="15"/>
  <c r="M675" i="15"/>
  <c r="M675" i="16" s="1"/>
  <c r="L676" i="15"/>
  <c r="L676" i="16" s="1"/>
  <c r="M676" i="15"/>
  <c r="M676" i="16" s="1"/>
  <c r="L677" i="15"/>
  <c r="M677" i="15"/>
  <c r="M677" i="16" s="1"/>
  <c r="L678" i="15"/>
  <c r="L678" i="16" s="1"/>
  <c r="M678" i="15"/>
  <c r="M678" i="16" s="1"/>
  <c r="L679" i="15"/>
  <c r="M679" i="15"/>
  <c r="M679" i="16" s="1"/>
  <c r="L680" i="15"/>
  <c r="L680" i="16" s="1"/>
  <c r="M680" i="15"/>
  <c r="M680" i="16" s="1"/>
  <c r="L681" i="15"/>
  <c r="M681" i="15"/>
  <c r="M681" i="16" s="1"/>
  <c r="L682" i="15"/>
  <c r="L682" i="16" s="1"/>
  <c r="M682" i="15"/>
  <c r="M682" i="16" s="1"/>
  <c r="L683" i="15"/>
  <c r="M683" i="15"/>
  <c r="M683" i="16" s="1"/>
  <c r="L684" i="15"/>
  <c r="L684" i="16" s="1"/>
  <c r="M684" i="15"/>
  <c r="M684" i="16" s="1"/>
  <c r="L685" i="15"/>
  <c r="M685" i="15"/>
  <c r="M685" i="16" s="1"/>
  <c r="L686" i="15"/>
  <c r="L686" i="16" s="1"/>
  <c r="M686" i="15"/>
  <c r="M686" i="16" s="1"/>
  <c r="L687" i="15"/>
  <c r="M687" i="15"/>
  <c r="M687" i="16" s="1"/>
  <c r="L688" i="15"/>
  <c r="L688" i="16" s="1"/>
  <c r="M688" i="15"/>
  <c r="M688" i="16" s="1"/>
  <c r="L689" i="15"/>
  <c r="M689" i="15"/>
  <c r="M689" i="16" s="1"/>
  <c r="L690" i="15"/>
  <c r="L690" i="16" s="1"/>
  <c r="M690" i="15"/>
  <c r="M690" i="16" s="1"/>
  <c r="L691" i="15"/>
  <c r="M691" i="15"/>
  <c r="M691" i="16" s="1"/>
  <c r="L692" i="15"/>
  <c r="L692" i="16" s="1"/>
  <c r="M692" i="15"/>
  <c r="M692" i="16" s="1"/>
  <c r="L693" i="15"/>
  <c r="M693" i="15"/>
  <c r="M693" i="16" s="1"/>
  <c r="L694" i="15"/>
  <c r="L694" i="16" s="1"/>
  <c r="M694" i="15"/>
  <c r="M694" i="16" s="1"/>
  <c r="L695" i="15"/>
  <c r="M695" i="15"/>
  <c r="M695" i="16" s="1"/>
  <c r="L696" i="15"/>
  <c r="L696" i="16" s="1"/>
  <c r="M696" i="15"/>
  <c r="M696" i="16" s="1"/>
  <c r="L697" i="15"/>
  <c r="M697" i="15"/>
  <c r="M697" i="16" s="1"/>
  <c r="L698" i="15"/>
  <c r="L698" i="16" s="1"/>
  <c r="M698" i="15"/>
  <c r="M698" i="16" s="1"/>
  <c r="L699" i="15"/>
  <c r="M699" i="15"/>
  <c r="M699" i="16" s="1"/>
  <c r="L700" i="15"/>
  <c r="L700" i="16" s="1"/>
  <c r="M700" i="15"/>
  <c r="M700" i="16" s="1"/>
  <c r="L701" i="15"/>
  <c r="M701" i="15"/>
  <c r="M701" i="16" s="1"/>
  <c r="L702" i="15"/>
  <c r="L702" i="16" s="1"/>
  <c r="M702" i="15"/>
  <c r="M702" i="16" s="1"/>
  <c r="L703" i="15"/>
  <c r="M703" i="15"/>
  <c r="M703" i="16" s="1"/>
  <c r="L704" i="15"/>
  <c r="L704" i="16" s="1"/>
  <c r="M704" i="15"/>
  <c r="M704" i="16" s="1"/>
  <c r="L705" i="15"/>
  <c r="M705" i="15"/>
  <c r="M705" i="16" s="1"/>
  <c r="L706" i="15"/>
  <c r="L706" i="16" s="1"/>
  <c r="M706" i="15"/>
  <c r="M706" i="16" s="1"/>
  <c r="L707" i="15"/>
  <c r="M707" i="15"/>
  <c r="M707" i="16" s="1"/>
  <c r="L708" i="15"/>
  <c r="L708" i="16" s="1"/>
  <c r="M708" i="15"/>
  <c r="M708" i="16" s="1"/>
  <c r="L709" i="15"/>
  <c r="M709" i="15"/>
  <c r="M709" i="16" s="1"/>
  <c r="L710" i="15"/>
  <c r="L710" i="16" s="1"/>
  <c r="M710" i="15"/>
  <c r="M710" i="16" s="1"/>
  <c r="L711" i="15"/>
  <c r="M711" i="15"/>
  <c r="M711" i="16" s="1"/>
  <c r="L712" i="15"/>
  <c r="L712" i="16" s="1"/>
  <c r="M712" i="15"/>
  <c r="M712" i="16" s="1"/>
  <c r="L713" i="15"/>
  <c r="M713" i="15"/>
  <c r="M713" i="16" s="1"/>
  <c r="L714" i="15"/>
  <c r="L714" i="16" s="1"/>
  <c r="M714" i="15"/>
  <c r="M714" i="16" s="1"/>
  <c r="L715" i="15"/>
  <c r="M715" i="15"/>
  <c r="M715" i="16" s="1"/>
  <c r="L716" i="15"/>
  <c r="L716" i="16" s="1"/>
  <c r="M716" i="15"/>
  <c r="M716" i="16" s="1"/>
  <c r="L717" i="15"/>
  <c r="M717" i="15"/>
  <c r="M717" i="16" s="1"/>
  <c r="L718" i="15"/>
  <c r="L718" i="16" s="1"/>
  <c r="M718" i="15"/>
  <c r="M718" i="16" s="1"/>
  <c r="L719" i="15"/>
  <c r="M719" i="15"/>
  <c r="M719" i="16" s="1"/>
  <c r="L720" i="15"/>
  <c r="L720" i="16" s="1"/>
  <c r="M720" i="15"/>
  <c r="M720" i="16" s="1"/>
  <c r="L721" i="15"/>
  <c r="M721" i="15"/>
  <c r="M721" i="16" s="1"/>
  <c r="L722" i="15"/>
  <c r="L722" i="16" s="1"/>
  <c r="M722" i="15"/>
  <c r="M722" i="16" s="1"/>
  <c r="L723" i="15"/>
  <c r="M723" i="15"/>
  <c r="M723" i="16" s="1"/>
  <c r="L724" i="15"/>
  <c r="L724" i="16" s="1"/>
  <c r="M724" i="15"/>
  <c r="M724" i="16" s="1"/>
  <c r="L725" i="15"/>
  <c r="M725" i="15"/>
  <c r="M725" i="16" s="1"/>
  <c r="L726" i="15"/>
  <c r="L726" i="16" s="1"/>
  <c r="M726" i="15"/>
  <c r="M726" i="16" s="1"/>
  <c r="L727" i="15"/>
  <c r="M727" i="15"/>
  <c r="M727" i="16" s="1"/>
  <c r="L728" i="15"/>
  <c r="L728" i="16" s="1"/>
  <c r="M728" i="15"/>
  <c r="M728" i="16" s="1"/>
  <c r="L729" i="15"/>
  <c r="M729" i="15"/>
  <c r="M729" i="16" s="1"/>
  <c r="L730" i="15"/>
  <c r="L730" i="16" s="1"/>
  <c r="M730" i="15"/>
  <c r="M730" i="16" s="1"/>
  <c r="L731" i="15"/>
  <c r="M731" i="15"/>
  <c r="M731" i="16" s="1"/>
  <c r="L732" i="15"/>
  <c r="L732" i="16" s="1"/>
  <c r="M732" i="15"/>
  <c r="M732" i="16" s="1"/>
  <c r="L733" i="15"/>
  <c r="M733" i="15"/>
  <c r="M733" i="16" s="1"/>
  <c r="L734" i="15"/>
  <c r="L734" i="16" s="1"/>
  <c r="M734" i="15"/>
  <c r="M734" i="16" s="1"/>
  <c r="L735" i="15"/>
  <c r="M735" i="15"/>
  <c r="M735" i="16" s="1"/>
  <c r="L736" i="15"/>
  <c r="L736" i="16" s="1"/>
  <c r="M736" i="15"/>
  <c r="M736" i="16" s="1"/>
  <c r="L737" i="15"/>
  <c r="M737" i="15"/>
  <c r="M737" i="16" s="1"/>
  <c r="L738" i="15"/>
  <c r="L738" i="16" s="1"/>
  <c r="M738" i="15"/>
  <c r="M738" i="16" s="1"/>
  <c r="L739" i="15"/>
  <c r="M739" i="15"/>
  <c r="M739" i="16" s="1"/>
  <c r="L740" i="15"/>
  <c r="L740" i="16" s="1"/>
  <c r="M740" i="15"/>
  <c r="M740" i="16" s="1"/>
  <c r="L741" i="15"/>
  <c r="M741" i="15"/>
  <c r="M741" i="16" s="1"/>
  <c r="L742" i="15"/>
  <c r="L742" i="16" s="1"/>
  <c r="M742" i="15"/>
  <c r="M742" i="16" s="1"/>
  <c r="L743" i="15"/>
  <c r="M743" i="15"/>
  <c r="M743" i="16" s="1"/>
  <c r="L744" i="15"/>
  <c r="L744" i="16" s="1"/>
  <c r="M744" i="15"/>
  <c r="M744" i="16" s="1"/>
  <c r="L745" i="15"/>
  <c r="M745" i="15"/>
  <c r="M745" i="16" s="1"/>
  <c r="L746" i="15"/>
  <c r="L746" i="16" s="1"/>
  <c r="M746" i="15"/>
  <c r="M746" i="16" s="1"/>
  <c r="L747" i="15"/>
  <c r="M747" i="15"/>
  <c r="M747" i="16" s="1"/>
  <c r="L748" i="15"/>
  <c r="L748" i="16" s="1"/>
  <c r="M748" i="15"/>
  <c r="M748" i="16" s="1"/>
  <c r="L749" i="15"/>
  <c r="M749" i="15"/>
  <c r="M749" i="16" s="1"/>
  <c r="L750" i="15"/>
  <c r="L750" i="16" s="1"/>
  <c r="M750" i="15"/>
  <c r="M750" i="16" s="1"/>
  <c r="L751" i="15"/>
  <c r="M751" i="15"/>
  <c r="M751" i="16" s="1"/>
  <c r="L45" i="15"/>
  <c r="L45" i="16" s="1"/>
  <c r="M45" i="15"/>
  <c r="M45" i="16" s="1"/>
  <c r="L46" i="15"/>
  <c r="L46" i="16" s="1"/>
  <c r="M46" i="15"/>
  <c r="M46" i="16" s="1"/>
  <c r="L47" i="15"/>
  <c r="L47" i="16" s="1"/>
  <c r="M47" i="15"/>
  <c r="M47" i="16" s="1"/>
  <c r="L48" i="15"/>
  <c r="L48" i="16" s="1"/>
  <c r="M48" i="15"/>
  <c r="M48" i="16" s="1"/>
  <c r="L49" i="15"/>
  <c r="L49" i="16" s="1"/>
  <c r="M49" i="15"/>
  <c r="M49" i="16" s="1"/>
  <c r="L50" i="15"/>
  <c r="L50" i="16" s="1"/>
  <c r="M50" i="15"/>
  <c r="M50" i="16" s="1"/>
  <c r="L51" i="15"/>
  <c r="L51" i="16" s="1"/>
  <c r="M51" i="15"/>
  <c r="M51" i="16" s="1"/>
  <c r="L52" i="15"/>
  <c r="L52" i="16" s="1"/>
  <c r="M52" i="15"/>
  <c r="M52" i="16" s="1"/>
  <c r="L38" i="15"/>
  <c r="L38" i="16" s="1"/>
  <c r="M38" i="15"/>
  <c r="M38" i="16" s="1"/>
  <c r="L39" i="15"/>
  <c r="L39" i="16" s="1"/>
  <c r="M39" i="15"/>
  <c r="M39" i="16" s="1"/>
  <c r="L40" i="15"/>
  <c r="L40" i="16" s="1"/>
  <c r="M40" i="15"/>
  <c r="M40" i="16" s="1"/>
  <c r="L41" i="15"/>
  <c r="L41" i="16" s="1"/>
  <c r="M41" i="15"/>
  <c r="M41" i="16" s="1"/>
  <c r="L42" i="15"/>
  <c r="L42" i="16" s="1"/>
  <c r="M42" i="15"/>
  <c r="M42" i="16" s="1"/>
  <c r="L43" i="15"/>
  <c r="L43" i="16" s="1"/>
  <c r="M43" i="15"/>
  <c r="M43" i="16" s="1"/>
  <c r="L44" i="15"/>
  <c r="L44" i="16" s="1"/>
  <c r="M44" i="15"/>
  <c r="M44" i="16" s="1"/>
  <c r="L31" i="15"/>
  <c r="L31" i="16" s="1"/>
  <c r="M31" i="15"/>
  <c r="M31" i="16" s="1"/>
  <c r="L32" i="15"/>
  <c r="L32" i="16" s="1"/>
  <c r="M32" i="15"/>
  <c r="M32" i="16" s="1"/>
  <c r="L33" i="15"/>
  <c r="L33" i="16" s="1"/>
  <c r="M33" i="15"/>
  <c r="M33" i="16" s="1"/>
  <c r="L34" i="15"/>
  <c r="L34" i="16" s="1"/>
  <c r="M34" i="15"/>
  <c r="M34" i="16" s="1"/>
  <c r="L35" i="15"/>
  <c r="L35" i="16" s="1"/>
  <c r="M35" i="15"/>
  <c r="M35" i="16" s="1"/>
  <c r="L36" i="15"/>
  <c r="L36" i="16" s="1"/>
  <c r="M36" i="15"/>
  <c r="M36" i="16" s="1"/>
  <c r="L37" i="15"/>
  <c r="L37" i="16" s="1"/>
  <c r="M37" i="15"/>
  <c r="M37" i="16" s="1"/>
  <c r="L12" i="15"/>
  <c r="L12" i="16" s="1"/>
  <c r="M12" i="15"/>
  <c r="M12" i="16" s="1"/>
  <c r="L13" i="15"/>
  <c r="L13" i="16" s="1"/>
  <c r="M13" i="15"/>
  <c r="M13" i="16" s="1"/>
  <c r="L14" i="15"/>
  <c r="L14" i="16" s="1"/>
  <c r="M14" i="15"/>
  <c r="M14" i="16" s="1"/>
  <c r="L15" i="15"/>
  <c r="L15" i="16" s="1"/>
  <c r="M15" i="15"/>
  <c r="M15" i="16" s="1"/>
  <c r="L16" i="15"/>
  <c r="L16" i="16" s="1"/>
  <c r="M16" i="15"/>
  <c r="M16" i="16" s="1"/>
  <c r="L17" i="15"/>
  <c r="L17" i="16" s="1"/>
  <c r="M17" i="15"/>
  <c r="M17" i="16" s="1"/>
  <c r="L18" i="15"/>
  <c r="L18" i="16" s="1"/>
  <c r="M18" i="15"/>
  <c r="M18" i="16" s="1"/>
  <c r="L19" i="15"/>
  <c r="L19" i="16" s="1"/>
  <c r="M19" i="15"/>
  <c r="M19" i="16" s="1"/>
  <c r="L20" i="15"/>
  <c r="L20" i="16" s="1"/>
  <c r="M20" i="15"/>
  <c r="M20" i="16" s="1"/>
  <c r="L21" i="15"/>
  <c r="L21" i="16" s="1"/>
  <c r="M21" i="15"/>
  <c r="M21" i="16" s="1"/>
  <c r="L22" i="15"/>
  <c r="L22" i="16" s="1"/>
  <c r="M22" i="15"/>
  <c r="M22" i="16" s="1"/>
  <c r="L23" i="15"/>
  <c r="L23" i="16" s="1"/>
  <c r="M23" i="15"/>
  <c r="M23" i="16" s="1"/>
  <c r="L24" i="15"/>
  <c r="L24" i="16" s="1"/>
  <c r="M24" i="15"/>
  <c r="M24" i="16" s="1"/>
  <c r="L25" i="15"/>
  <c r="L25" i="16" s="1"/>
  <c r="M25" i="15"/>
  <c r="M25" i="16" s="1"/>
  <c r="L26" i="15"/>
  <c r="L26" i="16" s="1"/>
  <c r="M26" i="15"/>
  <c r="M26" i="16" s="1"/>
  <c r="L27" i="15"/>
  <c r="L27" i="16" s="1"/>
  <c r="M27" i="15"/>
  <c r="M27" i="16" s="1"/>
  <c r="L28" i="15"/>
  <c r="L28" i="16" s="1"/>
  <c r="M28" i="15"/>
  <c r="M28" i="16" s="1"/>
  <c r="L29" i="15"/>
  <c r="L29" i="16" s="1"/>
  <c r="M29" i="15"/>
  <c r="M29" i="16" s="1"/>
  <c r="L30" i="15"/>
  <c r="L30" i="16" s="1"/>
  <c r="M30" i="15"/>
  <c r="M30" i="16" s="1"/>
  <c r="M11" i="15"/>
  <c r="M11" i="16" s="1"/>
  <c r="L11" i="15"/>
  <c r="L11" i="16" s="1"/>
  <c r="M10" i="15"/>
  <c r="M10" i="16" s="1"/>
  <c r="L10" i="15"/>
  <c r="L10" i="16" s="1"/>
  <c r="K752" i="15"/>
  <c r="K753" i="15"/>
  <c r="K753" i="16" s="1"/>
  <c r="K751" i="15"/>
  <c r="K751" i="16" s="1"/>
  <c r="K750" i="15"/>
  <c r="K750" i="16" s="1"/>
  <c r="K749" i="15"/>
  <c r="K742" i="15"/>
  <c r="K742" i="16" s="1"/>
  <c r="K743" i="15"/>
  <c r="K743" i="16" s="1"/>
  <c r="K744" i="15"/>
  <c r="K744" i="16" s="1"/>
  <c r="K745" i="15"/>
  <c r="K746" i="15"/>
  <c r="K746" i="16" s="1"/>
  <c r="K747" i="15"/>
  <c r="K747" i="16" s="1"/>
  <c r="K748" i="15"/>
  <c r="K748" i="16" s="1"/>
  <c r="K690" i="15"/>
  <c r="K691" i="15"/>
  <c r="K691" i="16" s="1"/>
  <c r="K692" i="15"/>
  <c r="K692" i="16" s="1"/>
  <c r="K693" i="15"/>
  <c r="K693" i="16" s="1"/>
  <c r="K694" i="15"/>
  <c r="K695" i="15"/>
  <c r="K695" i="16" s="1"/>
  <c r="K696" i="15"/>
  <c r="K696" i="16" s="1"/>
  <c r="K697" i="15"/>
  <c r="K697" i="16" s="1"/>
  <c r="K698" i="15"/>
  <c r="K699" i="15"/>
  <c r="K699" i="16" s="1"/>
  <c r="K700" i="15"/>
  <c r="K700" i="16" s="1"/>
  <c r="K701" i="15"/>
  <c r="K701" i="16" s="1"/>
  <c r="K702" i="15"/>
  <c r="K703" i="15"/>
  <c r="K703" i="16" s="1"/>
  <c r="K704" i="15"/>
  <c r="K704" i="16" s="1"/>
  <c r="K705" i="15"/>
  <c r="K705" i="16" s="1"/>
  <c r="K706" i="15"/>
  <c r="K707" i="15"/>
  <c r="K707" i="16" s="1"/>
  <c r="K708" i="15"/>
  <c r="K708" i="16" s="1"/>
  <c r="K709" i="15"/>
  <c r="K709" i="16" s="1"/>
  <c r="K710" i="15"/>
  <c r="K711" i="15"/>
  <c r="K711" i="16" s="1"/>
  <c r="K712" i="15"/>
  <c r="K712" i="16" s="1"/>
  <c r="K713" i="15"/>
  <c r="K713" i="16" s="1"/>
  <c r="K714" i="15"/>
  <c r="K715" i="15"/>
  <c r="K715" i="16" s="1"/>
  <c r="K716" i="15"/>
  <c r="K716" i="16" s="1"/>
  <c r="K717" i="15"/>
  <c r="K717" i="16" s="1"/>
  <c r="K718" i="15"/>
  <c r="K719" i="15"/>
  <c r="K719" i="16" s="1"/>
  <c r="K720" i="15"/>
  <c r="K720" i="16" s="1"/>
  <c r="K721" i="15"/>
  <c r="K721" i="16" s="1"/>
  <c r="K722" i="15"/>
  <c r="K723" i="15"/>
  <c r="K723" i="16" s="1"/>
  <c r="K724" i="15"/>
  <c r="K724" i="16" s="1"/>
  <c r="K725" i="15"/>
  <c r="K725" i="16" s="1"/>
  <c r="K726" i="15"/>
  <c r="K727" i="15"/>
  <c r="K727" i="16" s="1"/>
  <c r="K728" i="15"/>
  <c r="K728" i="16" s="1"/>
  <c r="K729" i="15"/>
  <c r="K729" i="16" s="1"/>
  <c r="K730" i="15"/>
  <c r="K731" i="15"/>
  <c r="K731" i="16" s="1"/>
  <c r="K732" i="15"/>
  <c r="K732" i="16" s="1"/>
  <c r="K733" i="15"/>
  <c r="K733" i="16" s="1"/>
  <c r="K734" i="15"/>
  <c r="K735" i="15"/>
  <c r="K735" i="16" s="1"/>
  <c r="K736" i="15"/>
  <c r="K736" i="16" s="1"/>
  <c r="K737" i="15"/>
  <c r="K737" i="16" s="1"/>
  <c r="K738" i="15"/>
  <c r="K739" i="15"/>
  <c r="K739" i="16" s="1"/>
  <c r="K740" i="15"/>
  <c r="K740" i="16" s="1"/>
  <c r="K741" i="15"/>
  <c r="K741" i="16" s="1"/>
  <c r="K12" i="15"/>
  <c r="K12" i="16" s="1"/>
  <c r="K13" i="15"/>
  <c r="K13" i="16" s="1"/>
  <c r="K14" i="15"/>
  <c r="K14" i="16" s="1"/>
  <c r="K15" i="15"/>
  <c r="K15" i="16" s="1"/>
  <c r="K16" i="15"/>
  <c r="K16" i="16" s="1"/>
  <c r="K17" i="15"/>
  <c r="K17" i="16" s="1"/>
  <c r="K18" i="15"/>
  <c r="K18" i="16" s="1"/>
  <c r="K19" i="15"/>
  <c r="K19" i="16" s="1"/>
  <c r="K20" i="15"/>
  <c r="K20" i="16" s="1"/>
  <c r="K21" i="15"/>
  <c r="K21" i="16" s="1"/>
  <c r="K22" i="15"/>
  <c r="K22" i="16" s="1"/>
  <c r="K23" i="15"/>
  <c r="K23" i="16" s="1"/>
  <c r="K24" i="15"/>
  <c r="K24" i="16" s="1"/>
  <c r="K25" i="15"/>
  <c r="K25" i="16" s="1"/>
  <c r="K26" i="15"/>
  <c r="K26" i="16" s="1"/>
  <c r="K27" i="15"/>
  <c r="K27" i="16" s="1"/>
  <c r="K28" i="15"/>
  <c r="K28" i="16" s="1"/>
  <c r="K29" i="15"/>
  <c r="K29" i="16" s="1"/>
  <c r="K30" i="15"/>
  <c r="K30" i="16" s="1"/>
  <c r="K31" i="15"/>
  <c r="K31" i="16" s="1"/>
  <c r="K32" i="15"/>
  <c r="K32" i="16" s="1"/>
  <c r="K33" i="15"/>
  <c r="K33" i="16" s="1"/>
  <c r="K34" i="15"/>
  <c r="K34" i="16" s="1"/>
  <c r="K35" i="15"/>
  <c r="K35" i="16" s="1"/>
  <c r="K36" i="15"/>
  <c r="K36" i="16" s="1"/>
  <c r="K37" i="15"/>
  <c r="K37" i="16" s="1"/>
  <c r="K38" i="15"/>
  <c r="K38" i="16" s="1"/>
  <c r="K39" i="15"/>
  <c r="K39" i="16" s="1"/>
  <c r="K40" i="15"/>
  <c r="K40" i="16" s="1"/>
  <c r="K41" i="15"/>
  <c r="K41" i="16" s="1"/>
  <c r="K42" i="15"/>
  <c r="K42" i="16" s="1"/>
  <c r="K43" i="15"/>
  <c r="K43" i="16" s="1"/>
  <c r="K44" i="15"/>
  <c r="K44" i="16" s="1"/>
  <c r="K45" i="15"/>
  <c r="K45" i="16" s="1"/>
  <c r="K46" i="15"/>
  <c r="K46" i="16" s="1"/>
  <c r="K47" i="15"/>
  <c r="K47" i="16" s="1"/>
  <c r="K48" i="15"/>
  <c r="K48" i="16" s="1"/>
  <c r="K49" i="15"/>
  <c r="K49" i="16" s="1"/>
  <c r="K50" i="15"/>
  <c r="K50" i="16" s="1"/>
  <c r="K51" i="15"/>
  <c r="K51" i="16" s="1"/>
  <c r="K52" i="15"/>
  <c r="K52" i="16" s="1"/>
  <c r="K53" i="15"/>
  <c r="K53" i="16" s="1"/>
  <c r="K54" i="15"/>
  <c r="K54" i="16" s="1"/>
  <c r="K55" i="15"/>
  <c r="K55" i="16" s="1"/>
  <c r="K56" i="15"/>
  <c r="K56" i="16" s="1"/>
  <c r="K57" i="15"/>
  <c r="K57" i="16" s="1"/>
  <c r="K58" i="15"/>
  <c r="K58" i="16" s="1"/>
  <c r="K59" i="15"/>
  <c r="K59" i="16" s="1"/>
  <c r="K60" i="15"/>
  <c r="K60" i="16" s="1"/>
  <c r="K61" i="15"/>
  <c r="K61" i="16" s="1"/>
  <c r="K62" i="15"/>
  <c r="K62" i="16" s="1"/>
  <c r="K63" i="15"/>
  <c r="K63" i="16" s="1"/>
  <c r="K64" i="15"/>
  <c r="K64" i="16" s="1"/>
  <c r="K65" i="15"/>
  <c r="K65" i="16" s="1"/>
  <c r="K66" i="15"/>
  <c r="K66" i="16" s="1"/>
  <c r="K67" i="15"/>
  <c r="K67" i="16" s="1"/>
  <c r="K68" i="15"/>
  <c r="K68" i="16" s="1"/>
  <c r="K69" i="15"/>
  <c r="K69" i="16" s="1"/>
  <c r="K70" i="15"/>
  <c r="K70" i="16" s="1"/>
  <c r="K71" i="15"/>
  <c r="K71" i="16" s="1"/>
  <c r="K72" i="15"/>
  <c r="K72" i="16" s="1"/>
  <c r="K73" i="15"/>
  <c r="K73" i="16" s="1"/>
  <c r="K74" i="15"/>
  <c r="K74" i="16" s="1"/>
  <c r="K75" i="15"/>
  <c r="K75" i="16" s="1"/>
  <c r="K76" i="15"/>
  <c r="K76" i="16" s="1"/>
  <c r="K77" i="15"/>
  <c r="K77" i="16" s="1"/>
  <c r="K78" i="15"/>
  <c r="K78" i="16" s="1"/>
  <c r="K79" i="15"/>
  <c r="K79" i="16" s="1"/>
  <c r="K80" i="15"/>
  <c r="K80" i="16" s="1"/>
  <c r="K81" i="15"/>
  <c r="K81" i="16" s="1"/>
  <c r="K82" i="15"/>
  <c r="K82" i="16" s="1"/>
  <c r="K83" i="15"/>
  <c r="K83" i="16" s="1"/>
  <c r="K84" i="15"/>
  <c r="K84" i="16" s="1"/>
  <c r="K85" i="15"/>
  <c r="K85" i="16" s="1"/>
  <c r="K86" i="15"/>
  <c r="K86" i="16" s="1"/>
  <c r="K87" i="15"/>
  <c r="K87" i="16" s="1"/>
  <c r="K88" i="15"/>
  <c r="K88" i="16" s="1"/>
  <c r="K89" i="15"/>
  <c r="K89" i="16" s="1"/>
  <c r="K90" i="15"/>
  <c r="K90" i="16" s="1"/>
  <c r="K91" i="15"/>
  <c r="K91" i="16" s="1"/>
  <c r="K92" i="15"/>
  <c r="K92" i="16" s="1"/>
  <c r="K93" i="15"/>
  <c r="K93" i="16" s="1"/>
  <c r="K94" i="15"/>
  <c r="K94" i="16" s="1"/>
  <c r="K95" i="15"/>
  <c r="K95" i="16" s="1"/>
  <c r="K96" i="15"/>
  <c r="K96" i="16" s="1"/>
  <c r="K97" i="15"/>
  <c r="K97" i="16" s="1"/>
  <c r="K98" i="15"/>
  <c r="K98" i="16" s="1"/>
  <c r="K99" i="15"/>
  <c r="K99" i="16" s="1"/>
  <c r="K100" i="15"/>
  <c r="K100" i="16" s="1"/>
  <c r="K101" i="15"/>
  <c r="K101" i="16" s="1"/>
  <c r="K102" i="15"/>
  <c r="K102" i="16" s="1"/>
  <c r="K103" i="15"/>
  <c r="K103" i="16" s="1"/>
  <c r="K104" i="15"/>
  <c r="K104" i="16" s="1"/>
  <c r="K105" i="15"/>
  <c r="K105" i="16" s="1"/>
  <c r="K106" i="15"/>
  <c r="K106" i="16" s="1"/>
  <c r="K107" i="15"/>
  <c r="K107" i="16" s="1"/>
  <c r="K108" i="15"/>
  <c r="K108" i="16" s="1"/>
  <c r="K109" i="15"/>
  <c r="K109" i="16" s="1"/>
  <c r="K110" i="15"/>
  <c r="K110" i="16" s="1"/>
  <c r="K111" i="15"/>
  <c r="K111" i="16" s="1"/>
  <c r="K112" i="15"/>
  <c r="K112" i="16" s="1"/>
  <c r="K113" i="15"/>
  <c r="K113" i="16" s="1"/>
  <c r="K114" i="15"/>
  <c r="K114" i="16" s="1"/>
  <c r="K115" i="15"/>
  <c r="K115" i="16" s="1"/>
  <c r="K116" i="15"/>
  <c r="K116" i="16" s="1"/>
  <c r="K117" i="15"/>
  <c r="K117" i="16" s="1"/>
  <c r="K118" i="15"/>
  <c r="K118" i="16" s="1"/>
  <c r="K119" i="15"/>
  <c r="K119" i="16" s="1"/>
  <c r="K120" i="15"/>
  <c r="K120" i="16" s="1"/>
  <c r="K121" i="15"/>
  <c r="K121" i="16" s="1"/>
  <c r="K122" i="15"/>
  <c r="K122" i="16" s="1"/>
  <c r="K123" i="15"/>
  <c r="K123" i="16" s="1"/>
  <c r="K124" i="15"/>
  <c r="K124" i="16" s="1"/>
  <c r="K125" i="15"/>
  <c r="K125" i="16" s="1"/>
  <c r="K126" i="15"/>
  <c r="K126" i="16" s="1"/>
  <c r="K127" i="15"/>
  <c r="K127" i="16" s="1"/>
  <c r="K128" i="15"/>
  <c r="K128" i="16" s="1"/>
  <c r="K129" i="15"/>
  <c r="K129" i="16" s="1"/>
  <c r="K130" i="15"/>
  <c r="K130" i="16" s="1"/>
  <c r="K131" i="15"/>
  <c r="K131" i="16" s="1"/>
  <c r="K132" i="15"/>
  <c r="K132" i="16" s="1"/>
  <c r="K133" i="15"/>
  <c r="K133" i="16" s="1"/>
  <c r="K134" i="15"/>
  <c r="K134" i="16" s="1"/>
  <c r="K135" i="15"/>
  <c r="K135" i="16" s="1"/>
  <c r="K136" i="15"/>
  <c r="K136" i="16" s="1"/>
  <c r="K137" i="15"/>
  <c r="K137" i="16" s="1"/>
  <c r="K138" i="15"/>
  <c r="K138" i="16" s="1"/>
  <c r="K139" i="15"/>
  <c r="K139" i="16" s="1"/>
  <c r="K140" i="15"/>
  <c r="K140" i="16" s="1"/>
  <c r="K141" i="15"/>
  <c r="K141" i="16" s="1"/>
  <c r="K142" i="15"/>
  <c r="K142" i="16" s="1"/>
  <c r="K143" i="15"/>
  <c r="K143" i="16" s="1"/>
  <c r="K144" i="15"/>
  <c r="K144" i="16" s="1"/>
  <c r="K145" i="15"/>
  <c r="K145" i="16" s="1"/>
  <c r="K146" i="15"/>
  <c r="K146" i="16" s="1"/>
  <c r="K147" i="15"/>
  <c r="K147" i="16" s="1"/>
  <c r="K148" i="15"/>
  <c r="K148" i="16" s="1"/>
  <c r="K149" i="15"/>
  <c r="K149" i="16" s="1"/>
  <c r="K150" i="15"/>
  <c r="K150" i="16" s="1"/>
  <c r="K151" i="15"/>
  <c r="K151" i="16" s="1"/>
  <c r="K152" i="15"/>
  <c r="K152" i="16" s="1"/>
  <c r="K153" i="15"/>
  <c r="K153" i="16" s="1"/>
  <c r="K154" i="15"/>
  <c r="K154" i="16" s="1"/>
  <c r="K155" i="15"/>
  <c r="K155" i="16" s="1"/>
  <c r="K156" i="15"/>
  <c r="K156" i="16" s="1"/>
  <c r="K157" i="15"/>
  <c r="K157" i="16" s="1"/>
  <c r="K158" i="15"/>
  <c r="K158" i="16" s="1"/>
  <c r="K159" i="15"/>
  <c r="K159" i="16" s="1"/>
  <c r="K160" i="15"/>
  <c r="K160" i="16" s="1"/>
  <c r="K161" i="15"/>
  <c r="K161" i="16" s="1"/>
  <c r="K162" i="15"/>
  <c r="K162" i="16" s="1"/>
  <c r="K163" i="15"/>
  <c r="K163" i="16" s="1"/>
  <c r="K164" i="15"/>
  <c r="K164" i="16" s="1"/>
  <c r="K165" i="15"/>
  <c r="K165" i="16" s="1"/>
  <c r="K166" i="15"/>
  <c r="K166" i="16" s="1"/>
  <c r="K167" i="15"/>
  <c r="K167" i="16" s="1"/>
  <c r="K168" i="15"/>
  <c r="K168" i="16" s="1"/>
  <c r="K169" i="15"/>
  <c r="K169" i="16" s="1"/>
  <c r="K170" i="15"/>
  <c r="K170" i="16" s="1"/>
  <c r="K171" i="15"/>
  <c r="K171" i="16" s="1"/>
  <c r="K172" i="15"/>
  <c r="K172" i="16" s="1"/>
  <c r="K173" i="15"/>
  <c r="K173" i="16" s="1"/>
  <c r="K174" i="15"/>
  <c r="K174" i="16" s="1"/>
  <c r="K175" i="15"/>
  <c r="K175" i="16" s="1"/>
  <c r="K176" i="15"/>
  <c r="K176" i="16" s="1"/>
  <c r="K177" i="15"/>
  <c r="K177" i="16" s="1"/>
  <c r="K178" i="15"/>
  <c r="K178" i="16" s="1"/>
  <c r="K179" i="15"/>
  <c r="K179" i="16" s="1"/>
  <c r="K180" i="15"/>
  <c r="K180" i="16" s="1"/>
  <c r="K181" i="15"/>
  <c r="K181" i="16" s="1"/>
  <c r="K182" i="15"/>
  <c r="K182" i="16" s="1"/>
  <c r="K183" i="15"/>
  <c r="K183" i="16" s="1"/>
  <c r="K184" i="15"/>
  <c r="K184" i="16" s="1"/>
  <c r="K185" i="15"/>
  <c r="K185" i="16" s="1"/>
  <c r="K186" i="15"/>
  <c r="K186" i="16" s="1"/>
  <c r="K187" i="15"/>
  <c r="K187" i="16" s="1"/>
  <c r="K188" i="15"/>
  <c r="K188" i="16" s="1"/>
  <c r="K189" i="15"/>
  <c r="K189" i="16" s="1"/>
  <c r="K190" i="15"/>
  <c r="K190" i="16" s="1"/>
  <c r="K191" i="15"/>
  <c r="K191" i="16" s="1"/>
  <c r="K192" i="15"/>
  <c r="K192" i="16" s="1"/>
  <c r="K193" i="15"/>
  <c r="K193" i="16" s="1"/>
  <c r="K194" i="15"/>
  <c r="K194" i="16" s="1"/>
  <c r="K195" i="15"/>
  <c r="K195" i="16" s="1"/>
  <c r="K196" i="15"/>
  <c r="K196" i="16" s="1"/>
  <c r="K197" i="15"/>
  <c r="K197" i="16" s="1"/>
  <c r="K198" i="15"/>
  <c r="K198" i="16" s="1"/>
  <c r="K199" i="15"/>
  <c r="K199" i="16" s="1"/>
  <c r="K200" i="15"/>
  <c r="K200" i="16" s="1"/>
  <c r="K201" i="15"/>
  <c r="K201" i="16" s="1"/>
  <c r="K202" i="15"/>
  <c r="K202" i="16" s="1"/>
  <c r="K203" i="15"/>
  <c r="K203" i="16" s="1"/>
  <c r="K204" i="15"/>
  <c r="K204" i="16" s="1"/>
  <c r="K205" i="15"/>
  <c r="K205" i="16" s="1"/>
  <c r="K206" i="15"/>
  <c r="K206" i="16" s="1"/>
  <c r="K207" i="15"/>
  <c r="K207" i="16" s="1"/>
  <c r="K208" i="15"/>
  <c r="K208" i="16" s="1"/>
  <c r="K209" i="15"/>
  <c r="K209" i="16" s="1"/>
  <c r="K210" i="15"/>
  <c r="K210" i="16" s="1"/>
  <c r="K211" i="15"/>
  <c r="K211" i="16" s="1"/>
  <c r="K212" i="15"/>
  <c r="K212" i="16" s="1"/>
  <c r="K213" i="15"/>
  <c r="K213" i="16" s="1"/>
  <c r="K214" i="15"/>
  <c r="K214" i="16" s="1"/>
  <c r="K215" i="15"/>
  <c r="K215" i="16" s="1"/>
  <c r="K216" i="15"/>
  <c r="K216" i="16" s="1"/>
  <c r="K217" i="15"/>
  <c r="K217" i="16" s="1"/>
  <c r="K218" i="15"/>
  <c r="K218" i="16" s="1"/>
  <c r="K219" i="15"/>
  <c r="K219" i="16" s="1"/>
  <c r="K220" i="15"/>
  <c r="K220" i="16" s="1"/>
  <c r="K221" i="15"/>
  <c r="K221" i="16" s="1"/>
  <c r="K222" i="15"/>
  <c r="K222" i="16" s="1"/>
  <c r="K223" i="15"/>
  <c r="K223" i="16" s="1"/>
  <c r="K224" i="15"/>
  <c r="K224" i="16" s="1"/>
  <c r="K225" i="15"/>
  <c r="K225" i="16" s="1"/>
  <c r="K226" i="15"/>
  <c r="K226" i="16" s="1"/>
  <c r="K227" i="15"/>
  <c r="K227" i="16" s="1"/>
  <c r="K228" i="15"/>
  <c r="K228" i="16" s="1"/>
  <c r="K229" i="15"/>
  <c r="K229" i="16" s="1"/>
  <c r="K230" i="15"/>
  <c r="K230" i="16" s="1"/>
  <c r="K231" i="15"/>
  <c r="K231" i="16" s="1"/>
  <c r="K232" i="15"/>
  <c r="K232" i="16" s="1"/>
  <c r="K233" i="15"/>
  <c r="K233" i="16" s="1"/>
  <c r="K234" i="15"/>
  <c r="K234" i="16" s="1"/>
  <c r="K235" i="15"/>
  <c r="K235" i="16" s="1"/>
  <c r="K236" i="15"/>
  <c r="K236" i="16" s="1"/>
  <c r="K237" i="15"/>
  <c r="K237" i="16" s="1"/>
  <c r="K238" i="15"/>
  <c r="K238" i="16" s="1"/>
  <c r="K239" i="15"/>
  <c r="K239" i="16" s="1"/>
  <c r="K240" i="15"/>
  <c r="K241" i="15"/>
  <c r="K241" i="16" s="1"/>
  <c r="K242" i="15"/>
  <c r="K242" i="16" s="1"/>
  <c r="K243" i="15"/>
  <c r="K243" i="16" s="1"/>
  <c r="K244" i="15"/>
  <c r="K244" i="16" s="1"/>
  <c r="K245" i="15"/>
  <c r="K245" i="16" s="1"/>
  <c r="K246" i="15"/>
  <c r="K246" i="16" s="1"/>
  <c r="K247" i="15"/>
  <c r="K247" i="16" s="1"/>
  <c r="K248" i="15"/>
  <c r="K248" i="16" s="1"/>
  <c r="K249" i="15"/>
  <c r="K249" i="16" s="1"/>
  <c r="K250" i="15"/>
  <c r="K250" i="16" s="1"/>
  <c r="K251" i="15"/>
  <c r="K251" i="16" s="1"/>
  <c r="K252" i="15"/>
  <c r="K252" i="16" s="1"/>
  <c r="K253" i="15"/>
  <c r="K253" i="16" s="1"/>
  <c r="K254" i="15"/>
  <c r="K254" i="16" s="1"/>
  <c r="K255" i="15"/>
  <c r="K255" i="16" s="1"/>
  <c r="K256" i="15"/>
  <c r="K256" i="16" s="1"/>
  <c r="K257" i="15"/>
  <c r="K257" i="16" s="1"/>
  <c r="K258" i="15"/>
  <c r="K258" i="16" s="1"/>
  <c r="K259" i="15"/>
  <c r="K259" i="16" s="1"/>
  <c r="K260" i="15"/>
  <c r="K260" i="16" s="1"/>
  <c r="K261" i="15"/>
  <c r="K261" i="16" s="1"/>
  <c r="K262" i="15"/>
  <c r="K262" i="16" s="1"/>
  <c r="K263" i="15"/>
  <c r="K263" i="16" s="1"/>
  <c r="K264" i="15"/>
  <c r="K264" i="16" s="1"/>
  <c r="K265" i="15"/>
  <c r="K265" i="16" s="1"/>
  <c r="K266" i="15"/>
  <c r="K266" i="16" s="1"/>
  <c r="K267" i="15"/>
  <c r="K267" i="16" s="1"/>
  <c r="K268" i="15"/>
  <c r="K268" i="16" s="1"/>
  <c r="K269" i="15"/>
  <c r="K269" i="16" s="1"/>
  <c r="K270" i="15"/>
  <c r="K270" i="16" s="1"/>
  <c r="K271" i="15"/>
  <c r="K271" i="16" s="1"/>
  <c r="K272" i="15"/>
  <c r="K272" i="16" s="1"/>
  <c r="K273" i="15"/>
  <c r="K273" i="16" s="1"/>
  <c r="K274" i="15"/>
  <c r="K274" i="16" s="1"/>
  <c r="K275" i="15"/>
  <c r="K275" i="16" s="1"/>
  <c r="K276" i="15"/>
  <c r="K276" i="16" s="1"/>
  <c r="K277" i="15"/>
  <c r="K277" i="16" s="1"/>
  <c r="K278" i="15"/>
  <c r="K278" i="16" s="1"/>
  <c r="K279" i="15"/>
  <c r="K279" i="16" s="1"/>
  <c r="K280" i="15"/>
  <c r="K280" i="16" s="1"/>
  <c r="K281" i="15"/>
  <c r="K281" i="16" s="1"/>
  <c r="K282" i="15"/>
  <c r="K282" i="16" s="1"/>
  <c r="K283" i="15"/>
  <c r="K283" i="16" s="1"/>
  <c r="K284" i="15"/>
  <c r="K284" i="16" s="1"/>
  <c r="K285" i="15"/>
  <c r="K285" i="16" s="1"/>
  <c r="K286" i="15"/>
  <c r="K286" i="16" s="1"/>
  <c r="K287" i="15"/>
  <c r="K287" i="16" s="1"/>
  <c r="K288" i="15"/>
  <c r="K288" i="16" s="1"/>
  <c r="K289" i="15"/>
  <c r="K289" i="16" s="1"/>
  <c r="K290" i="15"/>
  <c r="K290" i="16" s="1"/>
  <c r="K291" i="15"/>
  <c r="K291" i="16" s="1"/>
  <c r="K292" i="15"/>
  <c r="K292" i="16" s="1"/>
  <c r="K293" i="15"/>
  <c r="K293" i="16" s="1"/>
  <c r="K294" i="15"/>
  <c r="K294" i="16" s="1"/>
  <c r="K295" i="15"/>
  <c r="K295" i="16" s="1"/>
  <c r="K296" i="15"/>
  <c r="K297" i="15"/>
  <c r="K297" i="16" s="1"/>
  <c r="K298" i="15"/>
  <c r="K298" i="16" s="1"/>
  <c r="K299" i="15"/>
  <c r="K299" i="16" s="1"/>
  <c r="K300" i="15"/>
  <c r="K301" i="15"/>
  <c r="K301" i="16" s="1"/>
  <c r="K302" i="15"/>
  <c r="K302" i="16" s="1"/>
  <c r="K303" i="15"/>
  <c r="K303" i="16" s="1"/>
  <c r="K304" i="15"/>
  <c r="K305" i="15"/>
  <c r="K305" i="16" s="1"/>
  <c r="K306" i="15"/>
  <c r="K306" i="16" s="1"/>
  <c r="K307" i="15"/>
  <c r="K307" i="16" s="1"/>
  <c r="K308" i="15"/>
  <c r="K309" i="15"/>
  <c r="K309" i="16" s="1"/>
  <c r="K310" i="15"/>
  <c r="K310" i="16" s="1"/>
  <c r="K311" i="15"/>
  <c r="K311" i="16" s="1"/>
  <c r="K312" i="15"/>
  <c r="K313" i="15"/>
  <c r="K313" i="16" s="1"/>
  <c r="K314" i="15"/>
  <c r="K314" i="16" s="1"/>
  <c r="K315" i="15"/>
  <c r="K315" i="16" s="1"/>
  <c r="K316" i="15"/>
  <c r="K317" i="15"/>
  <c r="K317" i="16" s="1"/>
  <c r="K318" i="15"/>
  <c r="K318" i="16" s="1"/>
  <c r="K319" i="15"/>
  <c r="K319" i="16" s="1"/>
  <c r="K320" i="15"/>
  <c r="K321" i="15"/>
  <c r="K321" i="16" s="1"/>
  <c r="K322" i="15"/>
  <c r="K322" i="16" s="1"/>
  <c r="K323" i="15"/>
  <c r="K323" i="16" s="1"/>
  <c r="K324" i="15"/>
  <c r="K325" i="15"/>
  <c r="K325" i="16" s="1"/>
  <c r="K326" i="15"/>
  <c r="K326" i="16" s="1"/>
  <c r="K327" i="15"/>
  <c r="K327" i="16" s="1"/>
  <c r="K328" i="15"/>
  <c r="K329" i="15"/>
  <c r="K329" i="16" s="1"/>
  <c r="K330" i="15"/>
  <c r="K330" i="16" s="1"/>
  <c r="K331" i="15"/>
  <c r="K331" i="16" s="1"/>
  <c r="K332" i="15"/>
  <c r="K333" i="15"/>
  <c r="K333" i="16" s="1"/>
  <c r="K334" i="15"/>
  <c r="K334" i="16" s="1"/>
  <c r="K335" i="15"/>
  <c r="K335" i="16" s="1"/>
  <c r="K336" i="15"/>
  <c r="K337" i="15"/>
  <c r="K337" i="16" s="1"/>
  <c r="K338" i="15"/>
  <c r="K338" i="16" s="1"/>
  <c r="K339" i="15"/>
  <c r="K339" i="16" s="1"/>
  <c r="K340" i="15"/>
  <c r="K341" i="15"/>
  <c r="K341" i="16" s="1"/>
  <c r="K342" i="15"/>
  <c r="K342" i="16" s="1"/>
  <c r="K343" i="15"/>
  <c r="K343" i="16" s="1"/>
  <c r="K344" i="15"/>
  <c r="K345" i="15"/>
  <c r="K345" i="16" s="1"/>
  <c r="K346" i="15"/>
  <c r="K346" i="16" s="1"/>
  <c r="K347" i="15"/>
  <c r="K347" i="16" s="1"/>
  <c r="K348" i="15"/>
  <c r="K349" i="15"/>
  <c r="K349" i="16" s="1"/>
  <c r="K350" i="15"/>
  <c r="K350" i="16" s="1"/>
  <c r="K351" i="15"/>
  <c r="K351" i="16" s="1"/>
  <c r="K352" i="15"/>
  <c r="K353" i="15"/>
  <c r="K353" i="16" s="1"/>
  <c r="K354" i="15"/>
  <c r="K354" i="16" s="1"/>
  <c r="K355" i="15"/>
  <c r="K355" i="16" s="1"/>
  <c r="K356" i="15"/>
  <c r="K357" i="15"/>
  <c r="K357" i="16" s="1"/>
  <c r="K358" i="15"/>
  <c r="K358" i="16" s="1"/>
  <c r="K359" i="15"/>
  <c r="K359" i="16" s="1"/>
  <c r="K360" i="15"/>
  <c r="K361" i="15"/>
  <c r="K361" i="16" s="1"/>
  <c r="K362" i="15"/>
  <c r="K362" i="16" s="1"/>
  <c r="K363" i="15"/>
  <c r="K363" i="16" s="1"/>
  <c r="K364" i="15"/>
  <c r="K365" i="15"/>
  <c r="K365" i="16" s="1"/>
  <c r="K366" i="15"/>
  <c r="K366" i="16" s="1"/>
  <c r="K367" i="15"/>
  <c r="K367" i="16" s="1"/>
  <c r="K368" i="15"/>
  <c r="K368" i="16" s="1"/>
  <c r="K369" i="15"/>
  <c r="K369" i="16" s="1"/>
  <c r="K370" i="15"/>
  <c r="K370" i="16" s="1"/>
  <c r="K371" i="15"/>
  <c r="K371" i="16" s="1"/>
  <c r="K372" i="15"/>
  <c r="K372" i="16" s="1"/>
  <c r="K373" i="15"/>
  <c r="K373" i="16" s="1"/>
  <c r="K374" i="15"/>
  <c r="K374" i="16" s="1"/>
  <c r="K375" i="15"/>
  <c r="K375" i="16" s="1"/>
  <c r="K376" i="15"/>
  <c r="K376" i="16" s="1"/>
  <c r="K377" i="15"/>
  <c r="K377" i="16" s="1"/>
  <c r="K378" i="15"/>
  <c r="K378" i="16" s="1"/>
  <c r="K379" i="15"/>
  <c r="K379" i="16" s="1"/>
  <c r="K380" i="15"/>
  <c r="K380" i="16" s="1"/>
  <c r="K381" i="15"/>
  <c r="K381" i="16" s="1"/>
  <c r="K382" i="15"/>
  <c r="K382" i="16" s="1"/>
  <c r="K383" i="15"/>
  <c r="K383" i="16" s="1"/>
  <c r="K384" i="15"/>
  <c r="K384" i="16" s="1"/>
  <c r="K385" i="15"/>
  <c r="K385" i="16" s="1"/>
  <c r="K386" i="15"/>
  <c r="K386" i="16" s="1"/>
  <c r="K387" i="15"/>
  <c r="K387" i="16" s="1"/>
  <c r="K388" i="15"/>
  <c r="K388" i="16" s="1"/>
  <c r="K389" i="15"/>
  <c r="K389" i="16" s="1"/>
  <c r="K390" i="15"/>
  <c r="K390" i="16" s="1"/>
  <c r="K391" i="15"/>
  <c r="K391" i="16" s="1"/>
  <c r="K392" i="15"/>
  <c r="K392" i="16" s="1"/>
  <c r="K393" i="15"/>
  <c r="K393" i="16" s="1"/>
  <c r="K394" i="15"/>
  <c r="K394" i="16" s="1"/>
  <c r="K395" i="15"/>
  <c r="K395" i="16" s="1"/>
  <c r="K396" i="15"/>
  <c r="K396" i="16" s="1"/>
  <c r="K397" i="15"/>
  <c r="K397" i="16" s="1"/>
  <c r="K398" i="15"/>
  <c r="K398" i="16" s="1"/>
  <c r="K399" i="15"/>
  <c r="K399" i="16" s="1"/>
  <c r="K400" i="15"/>
  <c r="K400" i="16" s="1"/>
  <c r="K401" i="15"/>
  <c r="K401" i="16" s="1"/>
  <c r="K402" i="15"/>
  <c r="K402" i="16" s="1"/>
  <c r="K403" i="15"/>
  <c r="K403" i="16" s="1"/>
  <c r="K404" i="15"/>
  <c r="K404" i="16" s="1"/>
  <c r="K405" i="15"/>
  <c r="K405" i="16" s="1"/>
  <c r="K406" i="15"/>
  <c r="K406" i="16" s="1"/>
  <c r="K407" i="15"/>
  <c r="K407" i="16" s="1"/>
  <c r="K408" i="15"/>
  <c r="K408" i="16" s="1"/>
  <c r="K409" i="15"/>
  <c r="K409" i="16" s="1"/>
  <c r="K410" i="15"/>
  <c r="K410" i="16" s="1"/>
  <c r="K411" i="15"/>
  <c r="K411" i="16" s="1"/>
  <c r="K412" i="15"/>
  <c r="K413" i="15"/>
  <c r="K413" i="16" s="1"/>
  <c r="K414" i="15"/>
  <c r="K414" i="16" s="1"/>
  <c r="K415" i="15"/>
  <c r="K415" i="16" s="1"/>
  <c r="K416" i="15"/>
  <c r="K417" i="15"/>
  <c r="K417" i="16" s="1"/>
  <c r="K418" i="15"/>
  <c r="K418" i="16" s="1"/>
  <c r="K419" i="15"/>
  <c r="K419" i="16" s="1"/>
  <c r="K420" i="15"/>
  <c r="K421" i="15"/>
  <c r="K421" i="16" s="1"/>
  <c r="K422" i="15"/>
  <c r="K422" i="16" s="1"/>
  <c r="K423" i="15"/>
  <c r="K423" i="16" s="1"/>
  <c r="K424" i="15"/>
  <c r="K425" i="15"/>
  <c r="K425" i="16" s="1"/>
  <c r="K426" i="15"/>
  <c r="K426" i="16" s="1"/>
  <c r="K427" i="15"/>
  <c r="K427" i="16" s="1"/>
  <c r="K428" i="15"/>
  <c r="K429" i="15"/>
  <c r="K429" i="16" s="1"/>
  <c r="K430" i="15"/>
  <c r="K430" i="16" s="1"/>
  <c r="K431" i="15"/>
  <c r="K431" i="16" s="1"/>
  <c r="K432" i="15"/>
  <c r="K433" i="15"/>
  <c r="K433" i="16" s="1"/>
  <c r="K434" i="15"/>
  <c r="K434" i="16" s="1"/>
  <c r="K435" i="15"/>
  <c r="K435" i="16" s="1"/>
  <c r="K436" i="15"/>
  <c r="K437" i="15"/>
  <c r="K437" i="16" s="1"/>
  <c r="K438" i="15"/>
  <c r="K438" i="16" s="1"/>
  <c r="K439" i="15"/>
  <c r="K439" i="16" s="1"/>
  <c r="K440" i="15"/>
  <c r="K441" i="15"/>
  <c r="K441" i="16" s="1"/>
  <c r="K442" i="15"/>
  <c r="K442" i="16" s="1"/>
  <c r="K443" i="15"/>
  <c r="K443" i="16" s="1"/>
  <c r="K444" i="15"/>
  <c r="K445" i="15"/>
  <c r="K445" i="16" s="1"/>
  <c r="K446" i="15"/>
  <c r="K446" i="16" s="1"/>
  <c r="K447" i="15"/>
  <c r="K447" i="16" s="1"/>
  <c r="K448" i="15"/>
  <c r="K449" i="15"/>
  <c r="K449" i="16" s="1"/>
  <c r="K450" i="15"/>
  <c r="K450" i="16" s="1"/>
  <c r="K451" i="15"/>
  <c r="K451" i="16" s="1"/>
  <c r="K452" i="15"/>
  <c r="K453" i="15"/>
  <c r="K453" i="16" s="1"/>
  <c r="K454" i="15"/>
  <c r="K454" i="16" s="1"/>
  <c r="K455" i="15"/>
  <c r="K455" i="16" s="1"/>
  <c r="K456" i="15"/>
  <c r="K457" i="15"/>
  <c r="K457" i="16" s="1"/>
  <c r="K458" i="15"/>
  <c r="K458" i="16" s="1"/>
  <c r="K459" i="15"/>
  <c r="K459" i="16" s="1"/>
  <c r="K460" i="15"/>
  <c r="K461" i="15"/>
  <c r="K461" i="16" s="1"/>
  <c r="K462" i="15"/>
  <c r="K462" i="16" s="1"/>
  <c r="K463" i="15"/>
  <c r="K463" i="16" s="1"/>
  <c r="K464" i="15"/>
  <c r="K465" i="15"/>
  <c r="K465" i="16" s="1"/>
  <c r="K466" i="15"/>
  <c r="K466" i="16" s="1"/>
  <c r="K467" i="15"/>
  <c r="K467" i="16" s="1"/>
  <c r="K468" i="15"/>
  <c r="K469" i="15"/>
  <c r="K469" i="16" s="1"/>
  <c r="K470" i="15"/>
  <c r="K470" i="16" s="1"/>
  <c r="K471" i="15"/>
  <c r="K471" i="16" s="1"/>
  <c r="K472" i="15"/>
  <c r="K473" i="15"/>
  <c r="K473" i="16" s="1"/>
  <c r="K474" i="15"/>
  <c r="K474" i="16" s="1"/>
  <c r="K475" i="15"/>
  <c r="K475" i="16" s="1"/>
  <c r="K476" i="15"/>
  <c r="K477" i="15"/>
  <c r="K477" i="16" s="1"/>
  <c r="K478" i="15"/>
  <c r="K478" i="16" s="1"/>
  <c r="K479" i="15"/>
  <c r="K479" i="16" s="1"/>
  <c r="K480" i="15"/>
  <c r="K481" i="15"/>
  <c r="K481" i="16" s="1"/>
  <c r="K482" i="15"/>
  <c r="K482" i="16" s="1"/>
  <c r="K483" i="15"/>
  <c r="K483" i="16" s="1"/>
  <c r="K484" i="15"/>
  <c r="K485" i="15"/>
  <c r="K485" i="16" s="1"/>
  <c r="K486" i="15"/>
  <c r="K486" i="16" s="1"/>
  <c r="K487" i="15"/>
  <c r="K487" i="16" s="1"/>
  <c r="K488" i="15"/>
  <c r="K489" i="15"/>
  <c r="K489" i="16" s="1"/>
  <c r="K490" i="15"/>
  <c r="K490" i="16" s="1"/>
  <c r="K491" i="15"/>
  <c r="K491" i="16" s="1"/>
  <c r="K492" i="15"/>
  <c r="K493" i="15"/>
  <c r="K493" i="16" s="1"/>
  <c r="K494" i="15"/>
  <c r="K494" i="16" s="1"/>
  <c r="K495" i="15"/>
  <c r="K495" i="16" s="1"/>
  <c r="K496" i="15"/>
  <c r="K497" i="15"/>
  <c r="K497" i="16" s="1"/>
  <c r="K498" i="15"/>
  <c r="K498" i="16" s="1"/>
  <c r="K499" i="15"/>
  <c r="K499" i="16" s="1"/>
  <c r="K500" i="15"/>
  <c r="K501" i="15"/>
  <c r="K501" i="16" s="1"/>
  <c r="K502" i="15"/>
  <c r="K502" i="16" s="1"/>
  <c r="K503" i="15"/>
  <c r="K503" i="16" s="1"/>
  <c r="K504" i="15"/>
  <c r="K505" i="15"/>
  <c r="K505" i="16" s="1"/>
  <c r="K506" i="15"/>
  <c r="K506" i="16" s="1"/>
  <c r="K507" i="15"/>
  <c r="K507" i="16" s="1"/>
  <c r="K508" i="15"/>
  <c r="K509" i="15"/>
  <c r="K509" i="16" s="1"/>
  <c r="K510" i="15"/>
  <c r="K510" i="16" s="1"/>
  <c r="K511" i="15"/>
  <c r="K511" i="16" s="1"/>
  <c r="K512" i="15"/>
  <c r="K513" i="15"/>
  <c r="K513" i="16" s="1"/>
  <c r="K514" i="15"/>
  <c r="K514" i="16" s="1"/>
  <c r="K515" i="15"/>
  <c r="K515" i="16" s="1"/>
  <c r="K516" i="15"/>
  <c r="K517" i="15"/>
  <c r="K517" i="16" s="1"/>
  <c r="K518" i="15"/>
  <c r="K518" i="16" s="1"/>
  <c r="K519" i="15"/>
  <c r="K519" i="16" s="1"/>
  <c r="K520" i="15"/>
  <c r="K521" i="15"/>
  <c r="K521" i="16" s="1"/>
  <c r="K522" i="15"/>
  <c r="K522" i="16" s="1"/>
  <c r="K523" i="15"/>
  <c r="K523" i="16" s="1"/>
  <c r="K524" i="15"/>
  <c r="K525" i="15"/>
  <c r="K525" i="16" s="1"/>
  <c r="K526" i="15"/>
  <c r="K526" i="16" s="1"/>
  <c r="K527" i="15"/>
  <c r="K527" i="16" s="1"/>
  <c r="K528" i="15"/>
  <c r="K529" i="15"/>
  <c r="K529" i="16" s="1"/>
  <c r="K530" i="15"/>
  <c r="K530" i="16" s="1"/>
  <c r="K531" i="15"/>
  <c r="K531" i="16" s="1"/>
  <c r="K532" i="15"/>
  <c r="K533" i="15"/>
  <c r="K533" i="16" s="1"/>
  <c r="K534" i="15"/>
  <c r="K534" i="16" s="1"/>
  <c r="K535" i="15"/>
  <c r="K535" i="16" s="1"/>
  <c r="K536" i="15"/>
  <c r="K537" i="15"/>
  <c r="K537" i="16" s="1"/>
  <c r="K538" i="15"/>
  <c r="K538" i="16" s="1"/>
  <c r="K539" i="15"/>
  <c r="K539" i="16" s="1"/>
  <c r="K540" i="15"/>
  <c r="K541" i="15"/>
  <c r="K541" i="16" s="1"/>
  <c r="K542" i="15"/>
  <c r="K542" i="16" s="1"/>
  <c r="K543" i="15"/>
  <c r="K543" i="16" s="1"/>
  <c r="K544" i="15"/>
  <c r="K545" i="15"/>
  <c r="K545" i="16" s="1"/>
  <c r="K546" i="15"/>
  <c r="K546" i="16" s="1"/>
  <c r="K547" i="15"/>
  <c r="K547" i="16" s="1"/>
  <c r="K548" i="15"/>
  <c r="K549" i="15"/>
  <c r="K549" i="16" s="1"/>
  <c r="K550" i="15"/>
  <c r="K550" i="16" s="1"/>
  <c r="K551" i="15"/>
  <c r="K551" i="16" s="1"/>
  <c r="K552" i="15"/>
  <c r="K553" i="15"/>
  <c r="K553" i="16" s="1"/>
  <c r="K554" i="15"/>
  <c r="K554" i="16" s="1"/>
  <c r="K555" i="15"/>
  <c r="K555" i="16" s="1"/>
  <c r="K556" i="15"/>
  <c r="K557" i="15"/>
  <c r="K557" i="16" s="1"/>
  <c r="K558" i="15"/>
  <c r="K558" i="16" s="1"/>
  <c r="K559" i="15"/>
  <c r="K559" i="16" s="1"/>
  <c r="K560" i="15"/>
  <c r="K561" i="15"/>
  <c r="K561" i="16" s="1"/>
  <c r="K562" i="15"/>
  <c r="K562" i="16" s="1"/>
  <c r="K563" i="15"/>
  <c r="K563" i="16" s="1"/>
  <c r="K564" i="15"/>
  <c r="K565" i="15"/>
  <c r="K565" i="16" s="1"/>
  <c r="K566" i="15"/>
  <c r="K566" i="16" s="1"/>
  <c r="K567" i="15"/>
  <c r="K567" i="16" s="1"/>
  <c r="K568" i="15"/>
  <c r="K569" i="15"/>
  <c r="K569" i="16" s="1"/>
  <c r="K570" i="15"/>
  <c r="K570" i="16" s="1"/>
  <c r="K571" i="15"/>
  <c r="K571" i="16" s="1"/>
  <c r="K572" i="15"/>
  <c r="K573" i="15"/>
  <c r="K573" i="16" s="1"/>
  <c r="K574" i="15"/>
  <c r="K574" i="16" s="1"/>
  <c r="K575" i="15"/>
  <c r="K575" i="16" s="1"/>
  <c r="K576" i="15"/>
  <c r="K577" i="15"/>
  <c r="K577" i="16" s="1"/>
  <c r="K578" i="15"/>
  <c r="K578" i="16" s="1"/>
  <c r="K579" i="15"/>
  <c r="K579" i="16" s="1"/>
  <c r="K580" i="15"/>
  <c r="K581" i="15"/>
  <c r="K581" i="16" s="1"/>
  <c r="K582" i="15"/>
  <c r="K582" i="16" s="1"/>
  <c r="K583" i="15"/>
  <c r="K583" i="16" s="1"/>
  <c r="K584" i="15"/>
  <c r="K585" i="15"/>
  <c r="K585" i="16" s="1"/>
  <c r="K586" i="15"/>
  <c r="K586" i="16" s="1"/>
  <c r="K587" i="15"/>
  <c r="K587" i="16" s="1"/>
  <c r="K588" i="15"/>
  <c r="K589" i="15"/>
  <c r="K589" i="16" s="1"/>
  <c r="K590" i="15"/>
  <c r="K590" i="16" s="1"/>
  <c r="K591" i="15"/>
  <c r="K591" i="16" s="1"/>
  <c r="K592" i="15"/>
  <c r="K593" i="15"/>
  <c r="K593" i="16" s="1"/>
  <c r="K594" i="15"/>
  <c r="K594" i="16" s="1"/>
  <c r="K595" i="15"/>
  <c r="K595" i="16" s="1"/>
  <c r="K596" i="15"/>
  <c r="K597" i="15"/>
  <c r="K597" i="16" s="1"/>
  <c r="K598" i="15"/>
  <c r="K598" i="16" s="1"/>
  <c r="K599" i="15"/>
  <c r="K599" i="16" s="1"/>
  <c r="K600" i="15"/>
  <c r="K601" i="15"/>
  <c r="K601" i="16" s="1"/>
  <c r="K602" i="15"/>
  <c r="K602" i="16" s="1"/>
  <c r="K603" i="15"/>
  <c r="K603" i="16" s="1"/>
  <c r="K604" i="15"/>
  <c r="K605" i="15"/>
  <c r="K605" i="16" s="1"/>
  <c r="K606" i="15"/>
  <c r="K606" i="16" s="1"/>
  <c r="K607" i="15"/>
  <c r="K607" i="16" s="1"/>
  <c r="K608" i="15"/>
  <c r="K609" i="15"/>
  <c r="K609" i="16" s="1"/>
  <c r="K610" i="15"/>
  <c r="K610" i="16" s="1"/>
  <c r="K611" i="15"/>
  <c r="K611" i="16" s="1"/>
  <c r="K612" i="15"/>
  <c r="K613" i="15"/>
  <c r="K613" i="16" s="1"/>
  <c r="K614" i="15"/>
  <c r="K614" i="16" s="1"/>
  <c r="K615" i="15"/>
  <c r="K615" i="16" s="1"/>
  <c r="K616" i="15"/>
  <c r="K617" i="15"/>
  <c r="K617" i="16" s="1"/>
  <c r="K618" i="15"/>
  <c r="K618" i="16" s="1"/>
  <c r="K619" i="15"/>
  <c r="K619" i="16" s="1"/>
  <c r="K620" i="15"/>
  <c r="K621" i="15"/>
  <c r="K621" i="16" s="1"/>
  <c r="K622" i="15"/>
  <c r="K622" i="16" s="1"/>
  <c r="K623" i="15"/>
  <c r="K623" i="16" s="1"/>
  <c r="K624" i="15"/>
  <c r="K625" i="15"/>
  <c r="K625" i="16" s="1"/>
  <c r="K626" i="15"/>
  <c r="K626" i="16" s="1"/>
  <c r="K627" i="15"/>
  <c r="K627" i="16" s="1"/>
  <c r="K628" i="15"/>
  <c r="K629" i="15"/>
  <c r="K629" i="16" s="1"/>
  <c r="K630" i="15"/>
  <c r="K630" i="16" s="1"/>
  <c r="K631" i="15"/>
  <c r="K631" i="16" s="1"/>
  <c r="K632" i="15"/>
  <c r="K633" i="15"/>
  <c r="K633" i="16" s="1"/>
  <c r="K634" i="15"/>
  <c r="K634" i="16" s="1"/>
  <c r="K635" i="15"/>
  <c r="K635" i="16" s="1"/>
  <c r="K636" i="15"/>
  <c r="K637" i="15"/>
  <c r="K637" i="16" s="1"/>
  <c r="K638" i="15"/>
  <c r="K638" i="16" s="1"/>
  <c r="K639" i="15"/>
  <c r="K639" i="16" s="1"/>
  <c r="K640" i="15"/>
  <c r="K641" i="15"/>
  <c r="K641" i="16" s="1"/>
  <c r="K642" i="15"/>
  <c r="K642" i="16" s="1"/>
  <c r="K643" i="15"/>
  <c r="K643" i="16" s="1"/>
  <c r="K644" i="15"/>
  <c r="K645" i="15"/>
  <c r="K645" i="16" s="1"/>
  <c r="K646" i="15"/>
  <c r="K646" i="16" s="1"/>
  <c r="K647" i="15"/>
  <c r="K647" i="16" s="1"/>
  <c r="K648" i="15"/>
  <c r="K649" i="15"/>
  <c r="K649" i="16" s="1"/>
  <c r="K650" i="15"/>
  <c r="K650" i="16" s="1"/>
  <c r="K651" i="15"/>
  <c r="K651" i="16" s="1"/>
  <c r="K652" i="15"/>
  <c r="K653" i="15"/>
  <c r="K653" i="16" s="1"/>
  <c r="K654" i="15"/>
  <c r="K654" i="16" s="1"/>
  <c r="K655" i="15"/>
  <c r="K655" i="16" s="1"/>
  <c r="K656" i="15"/>
  <c r="K657" i="15"/>
  <c r="K657" i="16" s="1"/>
  <c r="K658" i="15"/>
  <c r="K658" i="16" s="1"/>
  <c r="K659" i="15"/>
  <c r="K659" i="16" s="1"/>
  <c r="K660" i="15"/>
  <c r="K661" i="15"/>
  <c r="K661" i="16" s="1"/>
  <c r="K662" i="15"/>
  <c r="K662" i="16" s="1"/>
  <c r="K663" i="15"/>
  <c r="K663" i="16" s="1"/>
  <c r="K664" i="15"/>
  <c r="K665" i="15"/>
  <c r="K665" i="16" s="1"/>
  <c r="K666" i="15"/>
  <c r="K666" i="16" s="1"/>
  <c r="K667" i="15"/>
  <c r="K667" i="16" s="1"/>
  <c r="K668" i="15"/>
  <c r="K669" i="15"/>
  <c r="K669" i="16" s="1"/>
  <c r="K670" i="15"/>
  <c r="K670" i="16" s="1"/>
  <c r="K671" i="15"/>
  <c r="K671" i="16" s="1"/>
  <c r="K672" i="15"/>
  <c r="K673" i="15"/>
  <c r="K673" i="16" s="1"/>
  <c r="K674" i="15"/>
  <c r="K674" i="16" s="1"/>
  <c r="K675" i="15"/>
  <c r="K675" i="16" s="1"/>
  <c r="K676" i="15"/>
  <c r="K676" i="16" s="1"/>
  <c r="K677" i="15"/>
  <c r="K677" i="16" s="1"/>
  <c r="K678" i="15"/>
  <c r="K678" i="16" s="1"/>
  <c r="K679" i="15"/>
  <c r="K679" i="16" s="1"/>
  <c r="K680" i="15"/>
  <c r="K681" i="15"/>
  <c r="K681" i="16" s="1"/>
  <c r="K682" i="15"/>
  <c r="K682" i="16" s="1"/>
  <c r="K683" i="15"/>
  <c r="K683" i="16" s="1"/>
  <c r="K684" i="15"/>
  <c r="K685" i="15"/>
  <c r="K685" i="16" s="1"/>
  <c r="K686" i="15"/>
  <c r="K686" i="16" s="1"/>
  <c r="K687" i="15"/>
  <c r="K687" i="16" s="1"/>
  <c r="K688" i="15"/>
  <c r="K689" i="15"/>
  <c r="K689" i="16" s="1"/>
  <c r="K11" i="15"/>
  <c r="K11" i="16" s="1"/>
  <c r="K10" i="15"/>
  <c r="K10" i="16" s="1"/>
  <c r="H3002" i="16"/>
  <c r="C755" i="16"/>
  <c r="C756" i="16" s="1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C1040" i="16" s="1"/>
  <c r="C1041" i="16" s="1"/>
  <c r="C1042" i="16" s="1"/>
  <c r="C1043" i="16" s="1"/>
  <c r="C1044" i="16" s="1"/>
  <c r="C1045" i="16" s="1"/>
  <c r="C1046" i="16" s="1"/>
  <c r="C1047" i="16" s="1"/>
  <c r="C1048" i="16" s="1"/>
  <c r="C1049" i="16" s="1"/>
  <c r="C1050" i="16" s="1"/>
  <c r="C1051" i="16" s="1"/>
  <c r="C1052" i="16" s="1"/>
  <c r="C1053" i="16" s="1"/>
  <c r="C1054" i="16" s="1"/>
  <c r="C1055" i="16" s="1"/>
  <c r="C1056" i="16" s="1"/>
  <c r="C1057" i="16" s="1"/>
  <c r="C1058" i="16" s="1"/>
  <c r="C1059" i="16" s="1"/>
  <c r="C1060" i="16" s="1"/>
  <c r="C1061" i="16" s="1"/>
  <c r="C1062" i="16" s="1"/>
  <c r="C1063" i="16" s="1"/>
  <c r="C1064" i="16" s="1"/>
  <c r="C1065" i="16" s="1"/>
  <c r="C1066" i="16" s="1"/>
  <c r="C1067" i="16" s="1"/>
  <c r="C1068" i="16" s="1"/>
  <c r="C1069" i="16" s="1"/>
  <c r="C1070" i="16" s="1"/>
  <c r="C1071" i="16" s="1"/>
  <c r="C1072" i="16" s="1"/>
  <c r="C1073" i="16" s="1"/>
  <c r="C1074" i="16" s="1"/>
  <c r="C1075" i="16" s="1"/>
  <c r="C1076" i="16" s="1"/>
  <c r="C1077" i="16" s="1"/>
  <c r="C1078" i="16" s="1"/>
  <c r="C1079" i="16" s="1"/>
  <c r="C1080" i="16" s="1"/>
  <c r="C1081" i="16" s="1"/>
  <c r="C1082" i="16" s="1"/>
  <c r="C1083" i="16" s="1"/>
  <c r="C1084" i="16" s="1"/>
  <c r="C1085" i="16" s="1"/>
  <c r="C1086" i="16" s="1"/>
  <c r="C1087" i="16" s="1"/>
  <c r="C1088" i="16" s="1"/>
  <c r="C1089" i="16" s="1"/>
  <c r="C1090" i="16" s="1"/>
  <c r="C1091" i="16" s="1"/>
  <c r="C1092" i="16" s="1"/>
  <c r="C1093" i="16" s="1"/>
  <c r="C1094" i="16" s="1"/>
  <c r="C1095" i="16" s="1"/>
  <c r="C1096" i="16" s="1"/>
  <c r="C1097" i="16" s="1"/>
  <c r="C1098" i="16" s="1"/>
  <c r="C1099" i="16" s="1"/>
  <c r="C1100" i="16" s="1"/>
  <c r="C1101" i="16" s="1"/>
  <c r="C1102" i="16" s="1"/>
  <c r="C1103" i="16" s="1"/>
  <c r="C1104" i="16" s="1"/>
  <c r="C1105" i="16" s="1"/>
  <c r="C1106" i="16" s="1"/>
  <c r="C1107" i="16" s="1"/>
  <c r="C1108" i="16" s="1"/>
  <c r="C1109" i="16" s="1"/>
  <c r="C1110" i="16" s="1"/>
  <c r="C1111" i="16" s="1"/>
  <c r="C1112" i="16" s="1"/>
  <c r="C1113" i="16" s="1"/>
  <c r="C1114" i="16" s="1"/>
  <c r="C1115" i="16" s="1"/>
  <c r="C1116" i="16" s="1"/>
  <c r="C1117" i="16" s="1"/>
  <c r="C1118" i="16" s="1"/>
  <c r="C1119" i="16" s="1"/>
  <c r="C1120" i="16" s="1"/>
  <c r="C1121" i="16" s="1"/>
  <c r="C1122" i="16" s="1"/>
  <c r="C1123" i="16" s="1"/>
  <c r="C1124" i="16" s="1"/>
  <c r="C1125" i="16" s="1"/>
  <c r="C1126" i="16" s="1"/>
  <c r="C1127" i="16" s="1"/>
  <c r="C1128" i="16" s="1"/>
  <c r="C1129" i="16" s="1"/>
  <c r="C1130" i="16" s="1"/>
  <c r="C1131" i="16" s="1"/>
  <c r="C1132" i="16" s="1"/>
  <c r="C1133" i="16" s="1"/>
  <c r="C1134" i="16" s="1"/>
  <c r="C1135" i="16" s="1"/>
  <c r="C1136" i="16" s="1"/>
  <c r="C1137" i="16" s="1"/>
  <c r="C1138" i="16" s="1"/>
  <c r="C1139" i="16" s="1"/>
  <c r="C1140" i="16" s="1"/>
  <c r="C1141" i="16" s="1"/>
  <c r="C1142" i="16" s="1"/>
  <c r="C1143" i="16" s="1"/>
  <c r="C1144" i="16" s="1"/>
  <c r="C1145" i="16" s="1"/>
  <c r="C1146" i="16" s="1"/>
  <c r="C1147" i="16" s="1"/>
  <c r="C1148" i="16" s="1"/>
  <c r="C1149" i="16" s="1"/>
  <c r="C1150" i="16" s="1"/>
  <c r="C1151" i="16" s="1"/>
  <c r="C1152" i="16" s="1"/>
  <c r="C1153" i="16" s="1"/>
  <c r="C1154" i="16" s="1"/>
  <c r="C1155" i="16" s="1"/>
  <c r="C1156" i="16" s="1"/>
  <c r="C1157" i="16" s="1"/>
  <c r="C1158" i="16" s="1"/>
  <c r="C1159" i="16" s="1"/>
  <c r="C1160" i="16" s="1"/>
  <c r="C1161" i="16" s="1"/>
  <c r="C1162" i="16" s="1"/>
  <c r="C1163" i="16" s="1"/>
  <c r="C1164" i="16" s="1"/>
  <c r="C1165" i="16" s="1"/>
  <c r="C1166" i="16" s="1"/>
  <c r="C1167" i="16" s="1"/>
  <c r="C1168" i="16" s="1"/>
  <c r="C1169" i="16" s="1"/>
  <c r="C1170" i="16" s="1"/>
  <c r="C1171" i="16" s="1"/>
  <c r="C1172" i="16" s="1"/>
  <c r="C1173" i="16" s="1"/>
  <c r="C1174" i="16" s="1"/>
  <c r="C1175" i="16" s="1"/>
  <c r="C1176" i="16" s="1"/>
  <c r="C1177" i="16" s="1"/>
  <c r="C1178" i="16" s="1"/>
  <c r="C1179" i="16" s="1"/>
  <c r="C1180" i="16" s="1"/>
  <c r="C1181" i="16" s="1"/>
  <c r="C1182" i="16" s="1"/>
  <c r="C1183" i="16" s="1"/>
  <c r="C1184" i="16" s="1"/>
  <c r="C1185" i="16" s="1"/>
  <c r="C1186" i="16" s="1"/>
  <c r="C1187" i="16" s="1"/>
  <c r="C1188" i="16" s="1"/>
  <c r="C1189" i="16" s="1"/>
  <c r="C1190" i="16" s="1"/>
  <c r="C1191" i="16" s="1"/>
  <c r="C1192" i="16" s="1"/>
  <c r="C1193" i="16" s="1"/>
  <c r="C1194" i="16" s="1"/>
  <c r="C1195" i="16" s="1"/>
  <c r="C1196" i="16" s="1"/>
  <c r="C1197" i="16" s="1"/>
  <c r="C1198" i="16" s="1"/>
  <c r="C1199" i="16" s="1"/>
  <c r="C1200" i="16" s="1"/>
  <c r="C1201" i="16" s="1"/>
  <c r="C1202" i="16" s="1"/>
  <c r="C1203" i="16" s="1"/>
  <c r="C1204" i="16" s="1"/>
  <c r="C1205" i="16" s="1"/>
  <c r="C1206" i="16" s="1"/>
  <c r="C1207" i="16" s="1"/>
  <c r="C1208" i="16" s="1"/>
  <c r="C1209" i="16" s="1"/>
  <c r="C1210" i="16" s="1"/>
  <c r="C1211" i="16" s="1"/>
  <c r="C1212" i="16" s="1"/>
  <c r="C1213" i="16" s="1"/>
  <c r="C1214" i="16" s="1"/>
  <c r="C1215" i="16" s="1"/>
  <c r="C1216" i="16" s="1"/>
  <c r="C1217" i="16" s="1"/>
  <c r="C1218" i="16" s="1"/>
  <c r="C1219" i="16" s="1"/>
  <c r="C1220" i="16" s="1"/>
  <c r="C1221" i="16" s="1"/>
  <c r="C1222" i="16" s="1"/>
  <c r="C1223" i="16" s="1"/>
  <c r="C1224" i="16" s="1"/>
  <c r="C1225" i="16" s="1"/>
  <c r="C1226" i="16" s="1"/>
  <c r="C1227" i="16" s="1"/>
  <c r="C1228" i="16" s="1"/>
  <c r="C1229" i="16" s="1"/>
  <c r="C1230" i="16" s="1"/>
  <c r="C1231" i="16" s="1"/>
  <c r="C1232" i="16" s="1"/>
  <c r="C1233" i="16" s="1"/>
  <c r="C1234" i="16" s="1"/>
  <c r="C1235" i="16" s="1"/>
  <c r="C1236" i="16" s="1"/>
  <c r="C1237" i="16" s="1"/>
  <c r="C1238" i="16" s="1"/>
  <c r="C1239" i="16" s="1"/>
  <c r="C1240" i="16" s="1"/>
  <c r="C1241" i="16" s="1"/>
  <c r="C1242" i="16" s="1"/>
  <c r="C1243" i="16" s="1"/>
  <c r="C1244" i="16" s="1"/>
  <c r="C1245" i="16" s="1"/>
  <c r="C1246" i="16" s="1"/>
  <c r="C1247" i="16" s="1"/>
  <c r="C1248" i="16" s="1"/>
  <c r="C1249" i="16" s="1"/>
  <c r="C1250" i="16" s="1"/>
  <c r="C1251" i="16" s="1"/>
  <c r="C1252" i="16" s="1"/>
  <c r="C1253" i="16" s="1"/>
  <c r="C1254" i="16" s="1"/>
  <c r="C1255" i="16" s="1"/>
  <c r="C1256" i="16" s="1"/>
  <c r="C1257" i="16" s="1"/>
  <c r="C1258" i="16" s="1"/>
  <c r="C1259" i="16" s="1"/>
  <c r="C1260" i="16" s="1"/>
  <c r="C1261" i="16" s="1"/>
  <c r="C1262" i="16" s="1"/>
  <c r="C1263" i="16" s="1"/>
  <c r="C1264" i="16" s="1"/>
  <c r="C1265" i="16" s="1"/>
  <c r="C1266" i="16" s="1"/>
  <c r="C1267" i="16" s="1"/>
  <c r="C1268" i="16" s="1"/>
  <c r="C1269" i="16" s="1"/>
  <c r="C1270" i="16" s="1"/>
  <c r="C1271" i="16" s="1"/>
  <c r="C1272" i="16" s="1"/>
  <c r="C1273" i="16" s="1"/>
  <c r="C1274" i="16" s="1"/>
  <c r="C1275" i="16" s="1"/>
  <c r="C1276" i="16" s="1"/>
  <c r="C1277" i="16" s="1"/>
  <c r="C1278" i="16" s="1"/>
  <c r="C1279" i="16" s="1"/>
  <c r="C1280" i="16" s="1"/>
  <c r="C1281" i="16" s="1"/>
  <c r="C1282" i="16" s="1"/>
  <c r="C1283" i="16" s="1"/>
  <c r="C1284" i="16" s="1"/>
  <c r="C1285" i="16" s="1"/>
  <c r="C1286" i="16" s="1"/>
  <c r="C1287" i="16" s="1"/>
  <c r="C1288" i="16" s="1"/>
  <c r="C1289" i="16" s="1"/>
  <c r="C1290" i="16" s="1"/>
  <c r="C1291" i="16" s="1"/>
  <c r="C1292" i="16" s="1"/>
  <c r="C1293" i="16" s="1"/>
  <c r="C1294" i="16" s="1"/>
  <c r="C1295" i="16" s="1"/>
  <c r="C1296" i="16" s="1"/>
  <c r="C1297" i="16" s="1"/>
  <c r="C1298" i="16" s="1"/>
  <c r="C1299" i="16" s="1"/>
  <c r="C1300" i="16" s="1"/>
  <c r="C1301" i="16" s="1"/>
  <c r="C1302" i="16" s="1"/>
  <c r="C1303" i="16" s="1"/>
  <c r="C1304" i="16" s="1"/>
  <c r="C1305" i="16" s="1"/>
  <c r="C1306" i="16" s="1"/>
  <c r="C1307" i="16" s="1"/>
  <c r="C1308" i="16" s="1"/>
  <c r="C1309" i="16" s="1"/>
  <c r="C1310" i="16" s="1"/>
  <c r="C1311" i="16" s="1"/>
  <c r="C1312" i="16" s="1"/>
  <c r="C1313" i="16" s="1"/>
  <c r="C1314" i="16" s="1"/>
  <c r="C1315" i="16" s="1"/>
  <c r="C1316" i="16" s="1"/>
  <c r="C1317" i="16" s="1"/>
  <c r="C1318" i="16" s="1"/>
  <c r="C1319" i="16" s="1"/>
  <c r="C1320" i="16" s="1"/>
  <c r="C1321" i="16" s="1"/>
  <c r="C1322" i="16" s="1"/>
  <c r="C1323" i="16" s="1"/>
  <c r="C1324" i="16" s="1"/>
  <c r="C1325" i="16" s="1"/>
  <c r="C1326" i="16" s="1"/>
  <c r="C1327" i="16" s="1"/>
  <c r="C1328" i="16" s="1"/>
  <c r="C1329" i="16" s="1"/>
  <c r="C1330" i="16" s="1"/>
  <c r="C1331" i="16" s="1"/>
  <c r="C1332" i="16" s="1"/>
  <c r="C1333" i="16" s="1"/>
  <c r="C1334" i="16" s="1"/>
  <c r="C1335" i="16" s="1"/>
  <c r="C1336" i="16" s="1"/>
  <c r="C1337" i="16" s="1"/>
  <c r="C1338" i="16" s="1"/>
  <c r="C1339" i="16" s="1"/>
  <c r="C1340" i="16" s="1"/>
  <c r="C1341" i="16" s="1"/>
  <c r="C1342" i="16" s="1"/>
  <c r="C1343" i="16" s="1"/>
  <c r="C1344" i="16" s="1"/>
  <c r="C1345" i="16" s="1"/>
  <c r="C1346" i="16" s="1"/>
  <c r="C1347" i="16" s="1"/>
  <c r="C1348" i="16" s="1"/>
  <c r="C1349" i="16" s="1"/>
  <c r="C1350" i="16" s="1"/>
  <c r="C1351" i="16" s="1"/>
  <c r="C1352" i="16" s="1"/>
  <c r="C1353" i="16" s="1"/>
  <c r="C1354" i="16" s="1"/>
  <c r="C1355" i="16" s="1"/>
  <c r="C1356" i="16" s="1"/>
  <c r="C1357" i="16" s="1"/>
  <c r="C1358" i="16" s="1"/>
  <c r="C1359" i="16" s="1"/>
  <c r="C1360" i="16" s="1"/>
  <c r="C1361" i="16" s="1"/>
  <c r="C1362" i="16" s="1"/>
  <c r="C1363" i="16" s="1"/>
  <c r="C1364" i="16" s="1"/>
  <c r="C1365" i="16" s="1"/>
  <c r="C1366" i="16" s="1"/>
  <c r="C1367" i="16" s="1"/>
  <c r="C1368" i="16" s="1"/>
  <c r="C1369" i="16" s="1"/>
  <c r="C1370" i="16" s="1"/>
  <c r="C1371" i="16" s="1"/>
  <c r="C1372" i="16" s="1"/>
  <c r="C1373" i="16" s="1"/>
  <c r="C1374" i="16" s="1"/>
  <c r="C1375" i="16" s="1"/>
  <c r="C1376" i="16" s="1"/>
  <c r="C1377" i="16" s="1"/>
  <c r="C1378" i="16" s="1"/>
  <c r="C1379" i="16" s="1"/>
  <c r="C1380" i="16" s="1"/>
  <c r="C1381" i="16" s="1"/>
  <c r="C1382" i="16" s="1"/>
  <c r="C1383" i="16" s="1"/>
  <c r="C1384" i="16" s="1"/>
  <c r="C1385" i="16" s="1"/>
  <c r="C1386" i="16" s="1"/>
  <c r="C1387" i="16" s="1"/>
  <c r="C1388" i="16" s="1"/>
  <c r="C1389" i="16" s="1"/>
  <c r="C1390" i="16" s="1"/>
  <c r="C1391" i="16" s="1"/>
  <c r="C1392" i="16" s="1"/>
  <c r="C1393" i="16" s="1"/>
  <c r="C1394" i="16" s="1"/>
  <c r="C1395" i="16" s="1"/>
  <c r="C1396" i="16" s="1"/>
  <c r="C1397" i="16" s="1"/>
  <c r="C1398" i="16" s="1"/>
  <c r="C1399" i="16" s="1"/>
  <c r="C1400" i="16" s="1"/>
  <c r="C1401" i="16" s="1"/>
  <c r="C1402" i="16" s="1"/>
  <c r="C1403" i="16" s="1"/>
  <c r="C1404" i="16" s="1"/>
  <c r="C1405" i="16" s="1"/>
  <c r="C1406" i="16" s="1"/>
  <c r="C1407" i="16" s="1"/>
  <c r="C1408" i="16" s="1"/>
  <c r="C1409" i="16" s="1"/>
  <c r="C1410" i="16" s="1"/>
  <c r="C1411" i="16" s="1"/>
  <c r="C1412" i="16" s="1"/>
  <c r="C1413" i="16" s="1"/>
  <c r="C1414" i="16" s="1"/>
  <c r="C1415" i="16" s="1"/>
  <c r="C1416" i="16" s="1"/>
  <c r="C1417" i="16" s="1"/>
  <c r="C1418" i="16" s="1"/>
  <c r="C1419" i="16" s="1"/>
  <c r="C1420" i="16" s="1"/>
  <c r="C1421" i="16" s="1"/>
  <c r="C1422" i="16" s="1"/>
  <c r="C1423" i="16" s="1"/>
  <c r="C1424" i="16" s="1"/>
  <c r="C1425" i="16" s="1"/>
  <c r="C1426" i="16" s="1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C1450" i="16" s="1"/>
  <c r="C1451" i="16" s="1"/>
  <c r="C1452" i="16" s="1"/>
  <c r="C1453" i="16" s="1"/>
  <c r="C1454" i="16" s="1"/>
  <c r="C1455" i="16" s="1"/>
  <c r="C1456" i="16" s="1"/>
  <c r="C1457" i="16" s="1"/>
  <c r="C1458" i="16" s="1"/>
  <c r="C1459" i="16" s="1"/>
  <c r="C1460" i="16" s="1"/>
  <c r="C1461" i="16" s="1"/>
  <c r="C1462" i="16" s="1"/>
  <c r="C1463" i="16" s="1"/>
  <c r="C1464" i="16" s="1"/>
  <c r="C1465" i="16" s="1"/>
  <c r="C1466" i="16" s="1"/>
  <c r="C1467" i="16" s="1"/>
  <c r="C1468" i="16" s="1"/>
  <c r="C1469" i="16" s="1"/>
  <c r="C1470" i="16" s="1"/>
  <c r="C1471" i="16" s="1"/>
  <c r="C1472" i="16" s="1"/>
  <c r="C1473" i="16" s="1"/>
  <c r="C1474" i="16" s="1"/>
  <c r="C1475" i="16" s="1"/>
  <c r="C1476" i="16" s="1"/>
  <c r="C1477" i="16" s="1"/>
  <c r="C1478" i="16" s="1"/>
  <c r="C1479" i="16" s="1"/>
  <c r="C1480" i="16" s="1"/>
  <c r="C1481" i="16" s="1"/>
  <c r="C1482" i="16" s="1"/>
  <c r="C1483" i="16" s="1"/>
  <c r="C1484" i="16" s="1"/>
  <c r="C1485" i="16" s="1"/>
  <c r="C1486" i="16" s="1"/>
  <c r="C1487" i="16" s="1"/>
  <c r="C1488" i="16" s="1"/>
  <c r="C1489" i="16" s="1"/>
  <c r="C1490" i="16" s="1"/>
  <c r="C1491" i="16" s="1"/>
  <c r="C1492" i="16" s="1"/>
  <c r="C1493" i="16" s="1"/>
  <c r="C1494" i="16" s="1"/>
  <c r="C1495" i="16" s="1"/>
  <c r="C1496" i="16" s="1"/>
  <c r="C1497" i="16" s="1"/>
  <c r="B753" i="16"/>
  <c r="B1497" i="16" s="1"/>
  <c r="B2241" i="16" s="1"/>
  <c r="B2985" i="16" s="1"/>
  <c r="B752" i="16"/>
  <c r="B1496" i="16" s="1"/>
  <c r="B2240" i="16" s="1"/>
  <c r="B2984" i="16" s="1"/>
  <c r="B751" i="16"/>
  <c r="B1495" i="16" s="1"/>
  <c r="B2239" i="16" s="1"/>
  <c r="B2983" i="16" s="1"/>
  <c r="B750" i="16"/>
  <c r="B1494" i="16" s="1"/>
  <c r="B2238" i="16" s="1"/>
  <c r="B2982" i="16" s="1"/>
  <c r="B749" i="16"/>
  <c r="B1493" i="16" s="1"/>
  <c r="B2237" i="16" s="1"/>
  <c r="B2981" i="16" s="1"/>
  <c r="B748" i="16"/>
  <c r="B1492" i="16" s="1"/>
  <c r="B2236" i="16" s="1"/>
  <c r="B2980" i="16" s="1"/>
  <c r="B747" i="16"/>
  <c r="B1491" i="16" s="1"/>
  <c r="B2235" i="16" s="1"/>
  <c r="B2979" i="16" s="1"/>
  <c r="B746" i="16"/>
  <c r="B1490" i="16" s="1"/>
  <c r="B2234" i="16" s="1"/>
  <c r="B2978" i="16" s="1"/>
  <c r="B745" i="16"/>
  <c r="B1489" i="16" s="1"/>
  <c r="B2233" i="16" s="1"/>
  <c r="B2977" i="16" s="1"/>
  <c r="B744" i="16"/>
  <c r="B1488" i="16" s="1"/>
  <c r="B2232" i="16" s="1"/>
  <c r="B2976" i="16" s="1"/>
  <c r="B743" i="16"/>
  <c r="B1487" i="16" s="1"/>
  <c r="B2231" i="16" s="1"/>
  <c r="B2975" i="16" s="1"/>
  <c r="B742" i="16"/>
  <c r="B1486" i="16" s="1"/>
  <c r="B2230" i="16" s="1"/>
  <c r="B2974" i="16" s="1"/>
  <c r="B741" i="16"/>
  <c r="B1485" i="16" s="1"/>
  <c r="B2229" i="16" s="1"/>
  <c r="B2973" i="16" s="1"/>
  <c r="B740" i="16"/>
  <c r="B1484" i="16" s="1"/>
  <c r="B2228" i="16" s="1"/>
  <c r="B2972" i="16" s="1"/>
  <c r="B739" i="16"/>
  <c r="B1483" i="16" s="1"/>
  <c r="B2227" i="16" s="1"/>
  <c r="B2971" i="16" s="1"/>
  <c r="B738" i="16"/>
  <c r="B1482" i="16" s="1"/>
  <c r="B2226" i="16" s="1"/>
  <c r="B2970" i="16" s="1"/>
  <c r="B737" i="16"/>
  <c r="B1481" i="16" s="1"/>
  <c r="B2225" i="16" s="1"/>
  <c r="B2969" i="16" s="1"/>
  <c r="B736" i="16"/>
  <c r="B1480" i="16" s="1"/>
  <c r="B2224" i="16" s="1"/>
  <c r="B2968" i="16" s="1"/>
  <c r="B735" i="16"/>
  <c r="B1479" i="16" s="1"/>
  <c r="B2223" i="16" s="1"/>
  <c r="B2967" i="16" s="1"/>
  <c r="B734" i="16"/>
  <c r="B1478" i="16" s="1"/>
  <c r="B2222" i="16" s="1"/>
  <c r="B2966" i="16" s="1"/>
  <c r="B733" i="16"/>
  <c r="B1477" i="16" s="1"/>
  <c r="B2221" i="16" s="1"/>
  <c r="B2965" i="16" s="1"/>
  <c r="B732" i="16"/>
  <c r="B1476" i="16" s="1"/>
  <c r="B2220" i="16" s="1"/>
  <c r="B2964" i="16" s="1"/>
  <c r="B731" i="16"/>
  <c r="B1475" i="16" s="1"/>
  <c r="B2219" i="16" s="1"/>
  <c r="B2963" i="16" s="1"/>
  <c r="B730" i="16"/>
  <c r="B1474" i="16" s="1"/>
  <c r="B2218" i="16" s="1"/>
  <c r="B2962" i="16" s="1"/>
  <c r="B729" i="16"/>
  <c r="B1473" i="16" s="1"/>
  <c r="B2217" i="16" s="1"/>
  <c r="B2961" i="16" s="1"/>
  <c r="B728" i="16"/>
  <c r="B1472" i="16" s="1"/>
  <c r="B2216" i="16" s="1"/>
  <c r="B2960" i="16" s="1"/>
  <c r="B727" i="16"/>
  <c r="B1471" i="16" s="1"/>
  <c r="B2215" i="16" s="1"/>
  <c r="B2959" i="16" s="1"/>
  <c r="B726" i="16"/>
  <c r="B1470" i="16" s="1"/>
  <c r="B2214" i="16" s="1"/>
  <c r="B2958" i="16" s="1"/>
  <c r="B725" i="16"/>
  <c r="B1469" i="16" s="1"/>
  <c r="B2213" i="16" s="1"/>
  <c r="B2957" i="16" s="1"/>
  <c r="B724" i="16"/>
  <c r="B1468" i="16" s="1"/>
  <c r="B2212" i="16" s="1"/>
  <c r="B2956" i="16" s="1"/>
  <c r="B723" i="16"/>
  <c r="B1467" i="16" s="1"/>
  <c r="B2211" i="16" s="1"/>
  <c r="B2955" i="16" s="1"/>
  <c r="B722" i="16"/>
  <c r="B1466" i="16" s="1"/>
  <c r="B2210" i="16" s="1"/>
  <c r="B2954" i="16" s="1"/>
  <c r="B721" i="16"/>
  <c r="B1465" i="16" s="1"/>
  <c r="B2209" i="16" s="1"/>
  <c r="B2953" i="16" s="1"/>
  <c r="B720" i="16"/>
  <c r="B1464" i="16" s="1"/>
  <c r="B2208" i="16" s="1"/>
  <c r="B2952" i="16" s="1"/>
  <c r="B719" i="16"/>
  <c r="B1463" i="16" s="1"/>
  <c r="B2207" i="16" s="1"/>
  <c r="B2951" i="16" s="1"/>
  <c r="B718" i="16"/>
  <c r="B1462" i="16" s="1"/>
  <c r="B2206" i="16" s="1"/>
  <c r="B2950" i="16" s="1"/>
  <c r="B717" i="16"/>
  <c r="B1461" i="16" s="1"/>
  <c r="B2205" i="16" s="1"/>
  <c r="B2949" i="16" s="1"/>
  <c r="B716" i="16"/>
  <c r="B1460" i="16" s="1"/>
  <c r="B2204" i="16" s="1"/>
  <c r="B2948" i="16" s="1"/>
  <c r="B715" i="16"/>
  <c r="B1459" i="16" s="1"/>
  <c r="B2203" i="16" s="1"/>
  <c r="B2947" i="16" s="1"/>
  <c r="B714" i="16"/>
  <c r="B1458" i="16" s="1"/>
  <c r="B2202" i="16" s="1"/>
  <c r="B2946" i="16" s="1"/>
  <c r="B713" i="16"/>
  <c r="B1457" i="16" s="1"/>
  <c r="B2201" i="16" s="1"/>
  <c r="B2945" i="16" s="1"/>
  <c r="B712" i="16"/>
  <c r="B1456" i="16" s="1"/>
  <c r="B2200" i="16" s="1"/>
  <c r="B2944" i="16" s="1"/>
  <c r="B711" i="16"/>
  <c r="B1455" i="16" s="1"/>
  <c r="B2199" i="16" s="1"/>
  <c r="B2943" i="16" s="1"/>
  <c r="B710" i="16"/>
  <c r="B1454" i="16" s="1"/>
  <c r="B2198" i="16" s="1"/>
  <c r="B2942" i="16" s="1"/>
  <c r="B709" i="16"/>
  <c r="B1453" i="16" s="1"/>
  <c r="B2197" i="16" s="1"/>
  <c r="B2941" i="16" s="1"/>
  <c r="B708" i="16"/>
  <c r="B1452" i="16" s="1"/>
  <c r="B2196" i="16" s="1"/>
  <c r="B2940" i="16" s="1"/>
  <c r="B707" i="16"/>
  <c r="B1451" i="16" s="1"/>
  <c r="B2195" i="16" s="1"/>
  <c r="B2939" i="16" s="1"/>
  <c r="B706" i="16"/>
  <c r="B1450" i="16" s="1"/>
  <c r="B2194" i="16" s="1"/>
  <c r="B2938" i="16" s="1"/>
  <c r="B705" i="16"/>
  <c r="B1449" i="16" s="1"/>
  <c r="B2193" i="16" s="1"/>
  <c r="B2937" i="16" s="1"/>
  <c r="B704" i="16"/>
  <c r="B1448" i="16" s="1"/>
  <c r="B2192" i="16" s="1"/>
  <c r="B2936" i="16" s="1"/>
  <c r="B703" i="16"/>
  <c r="B1447" i="16" s="1"/>
  <c r="B2191" i="16" s="1"/>
  <c r="B2935" i="16" s="1"/>
  <c r="B702" i="16"/>
  <c r="B1446" i="16" s="1"/>
  <c r="B2190" i="16" s="1"/>
  <c r="B2934" i="16" s="1"/>
  <c r="B701" i="16"/>
  <c r="B1445" i="16" s="1"/>
  <c r="B2189" i="16" s="1"/>
  <c r="B2933" i="16" s="1"/>
  <c r="B700" i="16"/>
  <c r="B1444" i="16" s="1"/>
  <c r="B2188" i="16" s="1"/>
  <c r="B2932" i="16" s="1"/>
  <c r="B699" i="16"/>
  <c r="B1443" i="16" s="1"/>
  <c r="B2187" i="16" s="1"/>
  <c r="B2931" i="16" s="1"/>
  <c r="B698" i="16"/>
  <c r="B1442" i="16" s="1"/>
  <c r="B2186" i="16" s="1"/>
  <c r="B2930" i="16" s="1"/>
  <c r="B697" i="16"/>
  <c r="B1441" i="16" s="1"/>
  <c r="B2185" i="16" s="1"/>
  <c r="B2929" i="16" s="1"/>
  <c r="B696" i="16"/>
  <c r="B1440" i="16" s="1"/>
  <c r="B2184" i="16" s="1"/>
  <c r="B2928" i="16" s="1"/>
  <c r="B695" i="16"/>
  <c r="B1439" i="16" s="1"/>
  <c r="B2183" i="16" s="1"/>
  <c r="B2927" i="16" s="1"/>
  <c r="B694" i="16"/>
  <c r="B1438" i="16" s="1"/>
  <c r="B2182" i="16" s="1"/>
  <c r="B2926" i="16" s="1"/>
  <c r="B693" i="16"/>
  <c r="B1437" i="16" s="1"/>
  <c r="B2181" i="16" s="1"/>
  <c r="B2925" i="16" s="1"/>
  <c r="B692" i="16"/>
  <c r="B1436" i="16" s="1"/>
  <c r="B2180" i="16" s="1"/>
  <c r="B2924" i="16" s="1"/>
  <c r="B691" i="16"/>
  <c r="B1435" i="16" s="1"/>
  <c r="B2179" i="16" s="1"/>
  <c r="B2923" i="16" s="1"/>
  <c r="B690" i="16"/>
  <c r="B1434" i="16" s="1"/>
  <c r="B2178" i="16" s="1"/>
  <c r="B2922" i="16" s="1"/>
  <c r="B689" i="16"/>
  <c r="B1433" i="16" s="1"/>
  <c r="B2177" i="16" s="1"/>
  <c r="B2921" i="16" s="1"/>
  <c r="B688" i="16"/>
  <c r="B1432" i="16" s="1"/>
  <c r="B2176" i="16" s="1"/>
  <c r="B2920" i="16" s="1"/>
  <c r="B687" i="16"/>
  <c r="B1431" i="16" s="1"/>
  <c r="B2175" i="16" s="1"/>
  <c r="B2919" i="16" s="1"/>
  <c r="B686" i="16"/>
  <c r="B1430" i="16" s="1"/>
  <c r="B2174" i="16" s="1"/>
  <c r="B2918" i="16" s="1"/>
  <c r="B685" i="16"/>
  <c r="B1429" i="16" s="1"/>
  <c r="B2173" i="16" s="1"/>
  <c r="B2917" i="16" s="1"/>
  <c r="B684" i="16"/>
  <c r="B1428" i="16" s="1"/>
  <c r="B2172" i="16" s="1"/>
  <c r="B2916" i="16" s="1"/>
  <c r="B683" i="16"/>
  <c r="B1427" i="16" s="1"/>
  <c r="B2171" i="16" s="1"/>
  <c r="B2915" i="16" s="1"/>
  <c r="B682" i="16"/>
  <c r="B1426" i="16" s="1"/>
  <c r="B2170" i="16" s="1"/>
  <c r="B2914" i="16" s="1"/>
  <c r="B681" i="16"/>
  <c r="B1425" i="16" s="1"/>
  <c r="B2169" i="16" s="1"/>
  <c r="B2913" i="16" s="1"/>
  <c r="B680" i="16"/>
  <c r="B1424" i="16" s="1"/>
  <c r="B2168" i="16" s="1"/>
  <c r="B2912" i="16" s="1"/>
  <c r="B679" i="16"/>
  <c r="B1423" i="16" s="1"/>
  <c r="B2167" i="16" s="1"/>
  <c r="B2911" i="16" s="1"/>
  <c r="B678" i="16"/>
  <c r="B1422" i="16" s="1"/>
  <c r="B2166" i="16" s="1"/>
  <c r="B2910" i="16" s="1"/>
  <c r="B677" i="16"/>
  <c r="B1421" i="16" s="1"/>
  <c r="B2165" i="16" s="1"/>
  <c r="B2909" i="16" s="1"/>
  <c r="B676" i="16"/>
  <c r="B1420" i="16" s="1"/>
  <c r="B2164" i="16" s="1"/>
  <c r="B2908" i="16" s="1"/>
  <c r="B675" i="16"/>
  <c r="B1419" i="16" s="1"/>
  <c r="B2163" i="16" s="1"/>
  <c r="B2907" i="16" s="1"/>
  <c r="B674" i="16"/>
  <c r="B1418" i="16" s="1"/>
  <c r="B2162" i="16" s="1"/>
  <c r="B2906" i="16" s="1"/>
  <c r="B673" i="16"/>
  <c r="B1417" i="16" s="1"/>
  <c r="B2161" i="16" s="1"/>
  <c r="B2905" i="16" s="1"/>
  <c r="B672" i="16"/>
  <c r="B1416" i="16" s="1"/>
  <c r="B2160" i="16" s="1"/>
  <c r="B2904" i="16" s="1"/>
  <c r="B671" i="16"/>
  <c r="B1415" i="16" s="1"/>
  <c r="B2159" i="16" s="1"/>
  <c r="B2903" i="16" s="1"/>
  <c r="B670" i="16"/>
  <c r="B1414" i="16" s="1"/>
  <c r="B2158" i="16" s="1"/>
  <c r="B2902" i="16" s="1"/>
  <c r="B669" i="16"/>
  <c r="B1413" i="16" s="1"/>
  <c r="B2157" i="16" s="1"/>
  <c r="B2901" i="16" s="1"/>
  <c r="B668" i="16"/>
  <c r="B1412" i="16" s="1"/>
  <c r="B2156" i="16" s="1"/>
  <c r="B2900" i="16" s="1"/>
  <c r="B667" i="16"/>
  <c r="B1411" i="16" s="1"/>
  <c r="B2155" i="16" s="1"/>
  <c r="B2899" i="16" s="1"/>
  <c r="B666" i="16"/>
  <c r="B1410" i="16" s="1"/>
  <c r="B2154" i="16" s="1"/>
  <c r="B2898" i="16" s="1"/>
  <c r="B665" i="16"/>
  <c r="B1409" i="16" s="1"/>
  <c r="B2153" i="16" s="1"/>
  <c r="B2897" i="16" s="1"/>
  <c r="B664" i="16"/>
  <c r="B1408" i="16" s="1"/>
  <c r="B2152" i="16" s="1"/>
  <c r="B2896" i="16" s="1"/>
  <c r="B663" i="16"/>
  <c r="B1407" i="16" s="1"/>
  <c r="B2151" i="16" s="1"/>
  <c r="B2895" i="16" s="1"/>
  <c r="B662" i="16"/>
  <c r="B1406" i="16" s="1"/>
  <c r="B2150" i="16" s="1"/>
  <c r="B2894" i="16" s="1"/>
  <c r="B661" i="16"/>
  <c r="B1405" i="16" s="1"/>
  <c r="B2149" i="16" s="1"/>
  <c r="B2893" i="16" s="1"/>
  <c r="B660" i="16"/>
  <c r="B1404" i="16" s="1"/>
  <c r="B2148" i="16" s="1"/>
  <c r="B2892" i="16" s="1"/>
  <c r="B659" i="16"/>
  <c r="B1403" i="16" s="1"/>
  <c r="B2147" i="16" s="1"/>
  <c r="B2891" i="16" s="1"/>
  <c r="B658" i="16"/>
  <c r="B1402" i="16" s="1"/>
  <c r="B2146" i="16" s="1"/>
  <c r="B2890" i="16" s="1"/>
  <c r="B657" i="16"/>
  <c r="B1401" i="16" s="1"/>
  <c r="B2145" i="16" s="1"/>
  <c r="B2889" i="16" s="1"/>
  <c r="B656" i="16"/>
  <c r="B1400" i="16" s="1"/>
  <c r="B2144" i="16" s="1"/>
  <c r="B2888" i="16" s="1"/>
  <c r="B655" i="16"/>
  <c r="B1399" i="16" s="1"/>
  <c r="B2143" i="16" s="1"/>
  <c r="B2887" i="16" s="1"/>
  <c r="B654" i="16"/>
  <c r="B1398" i="16" s="1"/>
  <c r="B2142" i="16" s="1"/>
  <c r="B2886" i="16" s="1"/>
  <c r="B653" i="16"/>
  <c r="B1397" i="16" s="1"/>
  <c r="B2141" i="16" s="1"/>
  <c r="B2885" i="16" s="1"/>
  <c r="B652" i="16"/>
  <c r="B1396" i="16" s="1"/>
  <c r="B2140" i="16" s="1"/>
  <c r="B2884" i="16" s="1"/>
  <c r="B651" i="16"/>
  <c r="B1395" i="16" s="1"/>
  <c r="B2139" i="16" s="1"/>
  <c r="B2883" i="16" s="1"/>
  <c r="B650" i="16"/>
  <c r="B1394" i="16" s="1"/>
  <c r="B2138" i="16" s="1"/>
  <c r="B2882" i="16" s="1"/>
  <c r="B649" i="16"/>
  <c r="B1393" i="16" s="1"/>
  <c r="B2137" i="16" s="1"/>
  <c r="B2881" i="16" s="1"/>
  <c r="B648" i="16"/>
  <c r="B1392" i="16" s="1"/>
  <c r="B2136" i="16" s="1"/>
  <c r="B2880" i="16" s="1"/>
  <c r="B647" i="16"/>
  <c r="B1391" i="16" s="1"/>
  <c r="B2135" i="16" s="1"/>
  <c r="B2879" i="16" s="1"/>
  <c r="B646" i="16"/>
  <c r="B1390" i="16" s="1"/>
  <c r="B2134" i="16" s="1"/>
  <c r="B2878" i="16" s="1"/>
  <c r="B645" i="16"/>
  <c r="B1389" i="16" s="1"/>
  <c r="B2133" i="16" s="1"/>
  <c r="B2877" i="16" s="1"/>
  <c r="B644" i="16"/>
  <c r="B1388" i="16" s="1"/>
  <c r="B2132" i="16" s="1"/>
  <c r="B2876" i="16" s="1"/>
  <c r="B643" i="16"/>
  <c r="B1387" i="16" s="1"/>
  <c r="B2131" i="16" s="1"/>
  <c r="B2875" i="16" s="1"/>
  <c r="B642" i="16"/>
  <c r="B1386" i="16" s="1"/>
  <c r="B2130" i="16" s="1"/>
  <c r="B2874" i="16" s="1"/>
  <c r="B641" i="16"/>
  <c r="B1385" i="16" s="1"/>
  <c r="B2129" i="16" s="1"/>
  <c r="B2873" i="16" s="1"/>
  <c r="B640" i="16"/>
  <c r="B1384" i="16" s="1"/>
  <c r="B2128" i="16" s="1"/>
  <c r="B2872" i="16" s="1"/>
  <c r="B639" i="16"/>
  <c r="B1383" i="16" s="1"/>
  <c r="B2127" i="16" s="1"/>
  <c r="B2871" i="16" s="1"/>
  <c r="B638" i="16"/>
  <c r="B1382" i="16" s="1"/>
  <c r="B2126" i="16" s="1"/>
  <c r="B2870" i="16" s="1"/>
  <c r="B637" i="16"/>
  <c r="B1381" i="16" s="1"/>
  <c r="B2125" i="16" s="1"/>
  <c r="B2869" i="16" s="1"/>
  <c r="B636" i="16"/>
  <c r="B1380" i="16" s="1"/>
  <c r="B2124" i="16" s="1"/>
  <c r="B2868" i="16" s="1"/>
  <c r="B635" i="16"/>
  <c r="B1379" i="16" s="1"/>
  <c r="B2123" i="16" s="1"/>
  <c r="B2867" i="16" s="1"/>
  <c r="B634" i="16"/>
  <c r="B1378" i="16" s="1"/>
  <c r="B2122" i="16" s="1"/>
  <c r="B2866" i="16" s="1"/>
  <c r="B633" i="16"/>
  <c r="B1377" i="16" s="1"/>
  <c r="B2121" i="16" s="1"/>
  <c r="B2865" i="16" s="1"/>
  <c r="B632" i="16"/>
  <c r="B1376" i="16" s="1"/>
  <c r="B2120" i="16" s="1"/>
  <c r="B2864" i="16" s="1"/>
  <c r="B631" i="16"/>
  <c r="B1375" i="16" s="1"/>
  <c r="B2119" i="16" s="1"/>
  <c r="B2863" i="16" s="1"/>
  <c r="B630" i="16"/>
  <c r="B1374" i="16" s="1"/>
  <c r="B2118" i="16" s="1"/>
  <c r="B2862" i="16" s="1"/>
  <c r="B629" i="16"/>
  <c r="B1373" i="16" s="1"/>
  <c r="B2117" i="16" s="1"/>
  <c r="B2861" i="16" s="1"/>
  <c r="B628" i="16"/>
  <c r="B1372" i="16" s="1"/>
  <c r="B2116" i="16" s="1"/>
  <c r="B2860" i="16" s="1"/>
  <c r="B627" i="16"/>
  <c r="B1371" i="16" s="1"/>
  <c r="B2115" i="16" s="1"/>
  <c r="B2859" i="16" s="1"/>
  <c r="B626" i="16"/>
  <c r="B1370" i="16" s="1"/>
  <c r="B2114" i="16" s="1"/>
  <c r="B2858" i="16" s="1"/>
  <c r="B625" i="16"/>
  <c r="B1369" i="16" s="1"/>
  <c r="B2113" i="16" s="1"/>
  <c r="B2857" i="16" s="1"/>
  <c r="B624" i="16"/>
  <c r="B1368" i="16" s="1"/>
  <c r="B2112" i="16" s="1"/>
  <c r="B2856" i="16" s="1"/>
  <c r="B623" i="16"/>
  <c r="B1367" i="16" s="1"/>
  <c r="B2111" i="16" s="1"/>
  <c r="B2855" i="16" s="1"/>
  <c r="B622" i="16"/>
  <c r="B1366" i="16" s="1"/>
  <c r="B2110" i="16" s="1"/>
  <c r="B2854" i="16" s="1"/>
  <c r="B621" i="16"/>
  <c r="B1365" i="16" s="1"/>
  <c r="B2109" i="16" s="1"/>
  <c r="B2853" i="16" s="1"/>
  <c r="B620" i="16"/>
  <c r="B1364" i="16" s="1"/>
  <c r="B2108" i="16" s="1"/>
  <c r="B2852" i="16" s="1"/>
  <c r="B619" i="16"/>
  <c r="B1363" i="16" s="1"/>
  <c r="B2107" i="16" s="1"/>
  <c r="B2851" i="16" s="1"/>
  <c r="B618" i="16"/>
  <c r="B1362" i="16" s="1"/>
  <c r="B2106" i="16" s="1"/>
  <c r="B2850" i="16" s="1"/>
  <c r="B617" i="16"/>
  <c r="B1361" i="16" s="1"/>
  <c r="B2105" i="16" s="1"/>
  <c r="B2849" i="16" s="1"/>
  <c r="B616" i="16"/>
  <c r="B1360" i="16" s="1"/>
  <c r="B2104" i="16" s="1"/>
  <c r="B2848" i="16" s="1"/>
  <c r="B615" i="16"/>
  <c r="B1359" i="16" s="1"/>
  <c r="B2103" i="16" s="1"/>
  <c r="B2847" i="16" s="1"/>
  <c r="B614" i="16"/>
  <c r="B1358" i="16" s="1"/>
  <c r="B2102" i="16" s="1"/>
  <c r="B2846" i="16" s="1"/>
  <c r="B613" i="16"/>
  <c r="B1357" i="16" s="1"/>
  <c r="B2101" i="16" s="1"/>
  <c r="B2845" i="16" s="1"/>
  <c r="B612" i="16"/>
  <c r="B1356" i="16" s="1"/>
  <c r="B2100" i="16" s="1"/>
  <c r="B2844" i="16" s="1"/>
  <c r="B611" i="16"/>
  <c r="B1355" i="16" s="1"/>
  <c r="B2099" i="16" s="1"/>
  <c r="B2843" i="16" s="1"/>
  <c r="B610" i="16"/>
  <c r="B1354" i="16" s="1"/>
  <c r="B2098" i="16" s="1"/>
  <c r="B2842" i="16" s="1"/>
  <c r="B609" i="16"/>
  <c r="B1353" i="16" s="1"/>
  <c r="B2097" i="16" s="1"/>
  <c r="B2841" i="16" s="1"/>
  <c r="B608" i="16"/>
  <c r="B1352" i="16" s="1"/>
  <c r="B2096" i="16" s="1"/>
  <c r="B2840" i="16" s="1"/>
  <c r="B607" i="16"/>
  <c r="B1351" i="16" s="1"/>
  <c r="B2095" i="16" s="1"/>
  <c r="B2839" i="16" s="1"/>
  <c r="B606" i="16"/>
  <c r="B1350" i="16" s="1"/>
  <c r="B2094" i="16" s="1"/>
  <c r="B2838" i="16" s="1"/>
  <c r="B605" i="16"/>
  <c r="B1349" i="16" s="1"/>
  <c r="B2093" i="16" s="1"/>
  <c r="B2837" i="16" s="1"/>
  <c r="B604" i="16"/>
  <c r="B1348" i="16" s="1"/>
  <c r="B2092" i="16" s="1"/>
  <c r="B2836" i="16" s="1"/>
  <c r="B603" i="16"/>
  <c r="B1347" i="16" s="1"/>
  <c r="B2091" i="16" s="1"/>
  <c r="B2835" i="16" s="1"/>
  <c r="B602" i="16"/>
  <c r="B1346" i="16" s="1"/>
  <c r="B2090" i="16" s="1"/>
  <c r="B2834" i="16" s="1"/>
  <c r="B601" i="16"/>
  <c r="B1345" i="16" s="1"/>
  <c r="B2089" i="16" s="1"/>
  <c r="B2833" i="16" s="1"/>
  <c r="B600" i="16"/>
  <c r="B1344" i="16" s="1"/>
  <c r="B2088" i="16" s="1"/>
  <c r="B2832" i="16" s="1"/>
  <c r="B599" i="16"/>
  <c r="B1343" i="16" s="1"/>
  <c r="B2087" i="16" s="1"/>
  <c r="B2831" i="16" s="1"/>
  <c r="B598" i="16"/>
  <c r="B1342" i="16" s="1"/>
  <c r="B2086" i="16" s="1"/>
  <c r="B2830" i="16" s="1"/>
  <c r="B597" i="16"/>
  <c r="B1341" i="16" s="1"/>
  <c r="B2085" i="16" s="1"/>
  <c r="B2829" i="16" s="1"/>
  <c r="B596" i="16"/>
  <c r="B1340" i="16" s="1"/>
  <c r="B2084" i="16" s="1"/>
  <c r="B2828" i="16" s="1"/>
  <c r="B595" i="16"/>
  <c r="B1339" i="16" s="1"/>
  <c r="B2083" i="16" s="1"/>
  <c r="B2827" i="16" s="1"/>
  <c r="B594" i="16"/>
  <c r="B1338" i="16" s="1"/>
  <c r="B2082" i="16" s="1"/>
  <c r="B2826" i="16" s="1"/>
  <c r="B593" i="16"/>
  <c r="B1337" i="16" s="1"/>
  <c r="B2081" i="16" s="1"/>
  <c r="B2825" i="16" s="1"/>
  <c r="B592" i="16"/>
  <c r="B1336" i="16" s="1"/>
  <c r="B2080" i="16" s="1"/>
  <c r="B2824" i="16" s="1"/>
  <c r="B591" i="16"/>
  <c r="B1335" i="16" s="1"/>
  <c r="B2079" i="16" s="1"/>
  <c r="B2823" i="16" s="1"/>
  <c r="B590" i="16"/>
  <c r="B1334" i="16" s="1"/>
  <c r="B2078" i="16" s="1"/>
  <c r="B2822" i="16" s="1"/>
  <c r="B589" i="16"/>
  <c r="B1333" i="16" s="1"/>
  <c r="B2077" i="16" s="1"/>
  <c r="B2821" i="16" s="1"/>
  <c r="B588" i="16"/>
  <c r="B1332" i="16" s="1"/>
  <c r="B2076" i="16" s="1"/>
  <c r="B2820" i="16" s="1"/>
  <c r="B587" i="16"/>
  <c r="B1331" i="16" s="1"/>
  <c r="B2075" i="16" s="1"/>
  <c r="B2819" i="16" s="1"/>
  <c r="B586" i="16"/>
  <c r="B1330" i="16" s="1"/>
  <c r="B2074" i="16" s="1"/>
  <c r="B2818" i="16" s="1"/>
  <c r="B585" i="16"/>
  <c r="B1329" i="16" s="1"/>
  <c r="B2073" i="16" s="1"/>
  <c r="B2817" i="16" s="1"/>
  <c r="B584" i="16"/>
  <c r="B1328" i="16" s="1"/>
  <c r="B2072" i="16" s="1"/>
  <c r="B2816" i="16" s="1"/>
  <c r="B583" i="16"/>
  <c r="B1327" i="16" s="1"/>
  <c r="B2071" i="16" s="1"/>
  <c r="B2815" i="16" s="1"/>
  <c r="B582" i="16"/>
  <c r="B1326" i="16" s="1"/>
  <c r="B2070" i="16" s="1"/>
  <c r="B2814" i="16" s="1"/>
  <c r="B581" i="16"/>
  <c r="B1325" i="16" s="1"/>
  <c r="B2069" i="16" s="1"/>
  <c r="B2813" i="16" s="1"/>
  <c r="B580" i="16"/>
  <c r="B1324" i="16" s="1"/>
  <c r="B2068" i="16" s="1"/>
  <c r="B2812" i="16" s="1"/>
  <c r="B579" i="16"/>
  <c r="B1323" i="16" s="1"/>
  <c r="B2067" i="16" s="1"/>
  <c r="B2811" i="16" s="1"/>
  <c r="B578" i="16"/>
  <c r="B1322" i="16" s="1"/>
  <c r="B2066" i="16" s="1"/>
  <c r="B2810" i="16" s="1"/>
  <c r="B577" i="16"/>
  <c r="B1321" i="16" s="1"/>
  <c r="B2065" i="16" s="1"/>
  <c r="B2809" i="16" s="1"/>
  <c r="B576" i="16"/>
  <c r="B1320" i="16" s="1"/>
  <c r="B2064" i="16" s="1"/>
  <c r="B2808" i="16" s="1"/>
  <c r="B575" i="16"/>
  <c r="B1319" i="16" s="1"/>
  <c r="B2063" i="16" s="1"/>
  <c r="B2807" i="16" s="1"/>
  <c r="B574" i="16"/>
  <c r="B1318" i="16" s="1"/>
  <c r="B2062" i="16" s="1"/>
  <c r="B2806" i="16" s="1"/>
  <c r="B573" i="16"/>
  <c r="B1317" i="16" s="1"/>
  <c r="B2061" i="16" s="1"/>
  <c r="B2805" i="16" s="1"/>
  <c r="B572" i="16"/>
  <c r="B1316" i="16" s="1"/>
  <c r="B2060" i="16" s="1"/>
  <c r="B2804" i="16" s="1"/>
  <c r="B571" i="16"/>
  <c r="B1315" i="16" s="1"/>
  <c r="B2059" i="16" s="1"/>
  <c r="B2803" i="16" s="1"/>
  <c r="B570" i="16"/>
  <c r="B1314" i="16" s="1"/>
  <c r="B2058" i="16" s="1"/>
  <c r="B2802" i="16" s="1"/>
  <c r="B569" i="16"/>
  <c r="B1313" i="16" s="1"/>
  <c r="B2057" i="16" s="1"/>
  <c r="B2801" i="16" s="1"/>
  <c r="B568" i="16"/>
  <c r="B1312" i="16" s="1"/>
  <c r="B2056" i="16" s="1"/>
  <c r="B2800" i="16" s="1"/>
  <c r="B567" i="16"/>
  <c r="B1311" i="16" s="1"/>
  <c r="B2055" i="16" s="1"/>
  <c r="B2799" i="16" s="1"/>
  <c r="B566" i="16"/>
  <c r="B1310" i="16" s="1"/>
  <c r="B2054" i="16" s="1"/>
  <c r="B2798" i="16" s="1"/>
  <c r="B565" i="16"/>
  <c r="B1309" i="16" s="1"/>
  <c r="B2053" i="16" s="1"/>
  <c r="B2797" i="16" s="1"/>
  <c r="B564" i="16"/>
  <c r="B1308" i="16" s="1"/>
  <c r="B2052" i="16" s="1"/>
  <c r="B2796" i="16" s="1"/>
  <c r="B563" i="16"/>
  <c r="B1307" i="16" s="1"/>
  <c r="B2051" i="16" s="1"/>
  <c r="B2795" i="16" s="1"/>
  <c r="B562" i="16"/>
  <c r="B1306" i="16" s="1"/>
  <c r="B2050" i="16" s="1"/>
  <c r="B2794" i="16" s="1"/>
  <c r="B561" i="16"/>
  <c r="B1305" i="16" s="1"/>
  <c r="B2049" i="16" s="1"/>
  <c r="B2793" i="16" s="1"/>
  <c r="B560" i="16"/>
  <c r="B1304" i="16" s="1"/>
  <c r="B2048" i="16" s="1"/>
  <c r="B2792" i="16" s="1"/>
  <c r="B559" i="16"/>
  <c r="B1303" i="16" s="1"/>
  <c r="B2047" i="16" s="1"/>
  <c r="B2791" i="16" s="1"/>
  <c r="B558" i="16"/>
  <c r="B1302" i="16" s="1"/>
  <c r="B2046" i="16" s="1"/>
  <c r="B2790" i="16" s="1"/>
  <c r="B557" i="16"/>
  <c r="B1301" i="16" s="1"/>
  <c r="B2045" i="16" s="1"/>
  <c r="B2789" i="16" s="1"/>
  <c r="B556" i="16"/>
  <c r="B1300" i="16" s="1"/>
  <c r="B2044" i="16" s="1"/>
  <c r="B2788" i="16" s="1"/>
  <c r="B555" i="16"/>
  <c r="B1299" i="16" s="1"/>
  <c r="B2043" i="16" s="1"/>
  <c r="B2787" i="16" s="1"/>
  <c r="B554" i="16"/>
  <c r="B1298" i="16" s="1"/>
  <c r="B2042" i="16" s="1"/>
  <c r="B2786" i="16" s="1"/>
  <c r="B553" i="16"/>
  <c r="B1297" i="16" s="1"/>
  <c r="B2041" i="16" s="1"/>
  <c r="B2785" i="16" s="1"/>
  <c r="B552" i="16"/>
  <c r="B1296" i="16" s="1"/>
  <c r="B2040" i="16" s="1"/>
  <c r="B2784" i="16" s="1"/>
  <c r="B551" i="16"/>
  <c r="B1295" i="16" s="1"/>
  <c r="B2039" i="16" s="1"/>
  <c r="B2783" i="16" s="1"/>
  <c r="B550" i="16"/>
  <c r="B1294" i="16" s="1"/>
  <c r="B2038" i="16" s="1"/>
  <c r="B2782" i="16" s="1"/>
  <c r="B549" i="16"/>
  <c r="B1293" i="16" s="1"/>
  <c r="B2037" i="16" s="1"/>
  <c r="B2781" i="16" s="1"/>
  <c r="B548" i="16"/>
  <c r="B1292" i="16" s="1"/>
  <c r="B2036" i="16" s="1"/>
  <c r="B2780" i="16" s="1"/>
  <c r="B547" i="16"/>
  <c r="B1291" i="16" s="1"/>
  <c r="B2035" i="16" s="1"/>
  <c r="B2779" i="16" s="1"/>
  <c r="B546" i="16"/>
  <c r="B1290" i="16" s="1"/>
  <c r="B2034" i="16" s="1"/>
  <c r="B2778" i="16" s="1"/>
  <c r="B545" i="16"/>
  <c r="B1289" i="16" s="1"/>
  <c r="B2033" i="16" s="1"/>
  <c r="B2777" i="16" s="1"/>
  <c r="B544" i="16"/>
  <c r="B1288" i="16" s="1"/>
  <c r="B2032" i="16" s="1"/>
  <c r="B2776" i="16" s="1"/>
  <c r="B543" i="16"/>
  <c r="B1287" i="16" s="1"/>
  <c r="B2031" i="16" s="1"/>
  <c r="B2775" i="16" s="1"/>
  <c r="B542" i="16"/>
  <c r="B1286" i="16" s="1"/>
  <c r="B2030" i="16" s="1"/>
  <c r="B2774" i="16" s="1"/>
  <c r="B541" i="16"/>
  <c r="B1285" i="16" s="1"/>
  <c r="B2029" i="16" s="1"/>
  <c r="B2773" i="16" s="1"/>
  <c r="B540" i="16"/>
  <c r="B1284" i="16" s="1"/>
  <c r="B2028" i="16" s="1"/>
  <c r="B2772" i="16" s="1"/>
  <c r="B539" i="16"/>
  <c r="B1283" i="16" s="1"/>
  <c r="B2027" i="16" s="1"/>
  <c r="B2771" i="16" s="1"/>
  <c r="B538" i="16"/>
  <c r="B1282" i="16" s="1"/>
  <c r="B2026" i="16" s="1"/>
  <c r="B2770" i="16" s="1"/>
  <c r="B537" i="16"/>
  <c r="B1281" i="16" s="1"/>
  <c r="B2025" i="16" s="1"/>
  <c r="B2769" i="16" s="1"/>
  <c r="B536" i="16"/>
  <c r="B1280" i="16" s="1"/>
  <c r="B2024" i="16" s="1"/>
  <c r="B2768" i="16" s="1"/>
  <c r="B535" i="16"/>
  <c r="B1279" i="16" s="1"/>
  <c r="B2023" i="16" s="1"/>
  <c r="B2767" i="16" s="1"/>
  <c r="B534" i="16"/>
  <c r="B1278" i="16" s="1"/>
  <c r="B2022" i="16" s="1"/>
  <c r="B2766" i="16" s="1"/>
  <c r="B533" i="16"/>
  <c r="B1277" i="16" s="1"/>
  <c r="B2021" i="16" s="1"/>
  <c r="B2765" i="16" s="1"/>
  <c r="B532" i="16"/>
  <c r="B1276" i="16" s="1"/>
  <c r="B2020" i="16" s="1"/>
  <c r="B2764" i="16" s="1"/>
  <c r="B531" i="16"/>
  <c r="B1275" i="16" s="1"/>
  <c r="B2019" i="16" s="1"/>
  <c r="B2763" i="16" s="1"/>
  <c r="B530" i="16"/>
  <c r="B1274" i="16" s="1"/>
  <c r="B2018" i="16" s="1"/>
  <c r="B2762" i="16" s="1"/>
  <c r="B529" i="16"/>
  <c r="B1273" i="16" s="1"/>
  <c r="B2017" i="16" s="1"/>
  <c r="B2761" i="16" s="1"/>
  <c r="B528" i="16"/>
  <c r="B1272" i="16" s="1"/>
  <c r="B2016" i="16" s="1"/>
  <c r="B2760" i="16" s="1"/>
  <c r="B527" i="16"/>
  <c r="B1271" i="16" s="1"/>
  <c r="B2015" i="16" s="1"/>
  <c r="B2759" i="16" s="1"/>
  <c r="B526" i="16"/>
  <c r="B1270" i="16" s="1"/>
  <c r="B2014" i="16" s="1"/>
  <c r="B2758" i="16" s="1"/>
  <c r="B525" i="16"/>
  <c r="B1269" i="16" s="1"/>
  <c r="B2013" i="16" s="1"/>
  <c r="B2757" i="16" s="1"/>
  <c r="B524" i="16"/>
  <c r="B1268" i="16" s="1"/>
  <c r="B2012" i="16" s="1"/>
  <c r="B2756" i="16" s="1"/>
  <c r="B523" i="16"/>
  <c r="B1267" i="16" s="1"/>
  <c r="B2011" i="16" s="1"/>
  <c r="B2755" i="16" s="1"/>
  <c r="B522" i="16"/>
  <c r="B1266" i="16" s="1"/>
  <c r="B2010" i="16" s="1"/>
  <c r="B2754" i="16" s="1"/>
  <c r="B521" i="16"/>
  <c r="B1265" i="16" s="1"/>
  <c r="B2009" i="16" s="1"/>
  <c r="B2753" i="16" s="1"/>
  <c r="B520" i="16"/>
  <c r="B1264" i="16" s="1"/>
  <c r="B2008" i="16" s="1"/>
  <c r="B2752" i="16" s="1"/>
  <c r="B519" i="16"/>
  <c r="B1263" i="16" s="1"/>
  <c r="B2007" i="16" s="1"/>
  <c r="B2751" i="16" s="1"/>
  <c r="B518" i="16"/>
  <c r="B1262" i="16" s="1"/>
  <c r="B2006" i="16" s="1"/>
  <c r="B2750" i="16" s="1"/>
  <c r="B517" i="16"/>
  <c r="B1261" i="16" s="1"/>
  <c r="B2005" i="16" s="1"/>
  <c r="B2749" i="16" s="1"/>
  <c r="B516" i="16"/>
  <c r="B1260" i="16" s="1"/>
  <c r="B2004" i="16" s="1"/>
  <c r="B2748" i="16" s="1"/>
  <c r="B515" i="16"/>
  <c r="B1259" i="16" s="1"/>
  <c r="B2003" i="16" s="1"/>
  <c r="B2747" i="16" s="1"/>
  <c r="B514" i="16"/>
  <c r="B1258" i="16" s="1"/>
  <c r="B2002" i="16" s="1"/>
  <c r="B2746" i="16" s="1"/>
  <c r="B513" i="16"/>
  <c r="B1257" i="16" s="1"/>
  <c r="B2001" i="16" s="1"/>
  <c r="B2745" i="16" s="1"/>
  <c r="B512" i="16"/>
  <c r="B1256" i="16" s="1"/>
  <c r="B2000" i="16" s="1"/>
  <c r="B2744" i="16" s="1"/>
  <c r="B511" i="16"/>
  <c r="B1255" i="16" s="1"/>
  <c r="B1999" i="16" s="1"/>
  <c r="B2743" i="16" s="1"/>
  <c r="B510" i="16"/>
  <c r="B1254" i="16" s="1"/>
  <c r="B1998" i="16" s="1"/>
  <c r="B2742" i="16" s="1"/>
  <c r="B509" i="16"/>
  <c r="B1253" i="16" s="1"/>
  <c r="B1997" i="16" s="1"/>
  <c r="B2741" i="16" s="1"/>
  <c r="B508" i="16"/>
  <c r="B1252" i="16" s="1"/>
  <c r="B1996" i="16" s="1"/>
  <c r="B2740" i="16" s="1"/>
  <c r="B507" i="16"/>
  <c r="B1251" i="16" s="1"/>
  <c r="B1995" i="16" s="1"/>
  <c r="B2739" i="16" s="1"/>
  <c r="B506" i="16"/>
  <c r="B1250" i="16" s="1"/>
  <c r="B1994" i="16" s="1"/>
  <c r="B2738" i="16" s="1"/>
  <c r="B505" i="16"/>
  <c r="B1249" i="16" s="1"/>
  <c r="B1993" i="16" s="1"/>
  <c r="B2737" i="16" s="1"/>
  <c r="B504" i="16"/>
  <c r="B1248" i="16" s="1"/>
  <c r="B1992" i="16" s="1"/>
  <c r="B2736" i="16" s="1"/>
  <c r="B503" i="16"/>
  <c r="B1247" i="16" s="1"/>
  <c r="B1991" i="16" s="1"/>
  <c r="B2735" i="16" s="1"/>
  <c r="B502" i="16"/>
  <c r="B1246" i="16" s="1"/>
  <c r="B1990" i="16" s="1"/>
  <c r="B2734" i="16" s="1"/>
  <c r="B501" i="16"/>
  <c r="B1245" i="16" s="1"/>
  <c r="B1989" i="16" s="1"/>
  <c r="B2733" i="16" s="1"/>
  <c r="B500" i="16"/>
  <c r="B1244" i="16" s="1"/>
  <c r="B1988" i="16" s="1"/>
  <c r="B2732" i="16" s="1"/>
  <c r="B499" i="16"/>
  <c r="B1243" i="16" s="1"/>
  <c r="B1987" i="16" s="1"/>
  <c r="B2731" i="16" s="1"/>
  <c r="B498" i="16"/>
  <c r="B1242" i="16" s="1"/>
  <c r="B1986" i="16" s="1"/>
  <c r="B2730" i="16" s="1"/>
  <c r="B497" i="16"/>
  <c r="B1241" i="16" s="1"/>
  <c r="B1985" i="16" s="1"/>
  <c r="B2729" i="16" s="1"/>
  <c r="B496" i="16"/>
  <c r="B1240" i="16" s="1"/>
  <c r="B1984" i="16" s="1"/>
  <c r="B2728" i="16" s="1"/>
  <c r="B495" i="16"/>
  <c r="B1239" i="16" s="1"/>
  <c r="B1983" i="16" s="1"/>
  <c r="B2727" i="16" s="1"/>
  <c r="B494" i="16"/>
  <c r="B1238" i="16" s="1"/>
  <c r="B1982" i="16" s="1"/>
  <c r="B2726" i="16" s="1"/>
  <c r="B493" i="16"/>
  <c r="B1237" i="16" s="1"/>
  <c r="B1981" i="16" s="1"/>
  <c r="B2725" i="16" s="1"/>
  <c r="B492" i="16"/>
  <c r="B1236" i="16" s="1"/>
  <c r="B1980" i="16" s="1"/>
  <c r="B2724" i="16" s="1"/>
  <c r="B491" i="16"/>
  <c r="B1235" i="16" s="1"/>
  <c r="B1979" i="16" s="1"/>
  <c r="B2723" i="16" s="1"/>
  <c r="B490" i="16"/>
  <c r="B1234" i="16" s="1"/>
  <c r="B1978" i="16" s="1"/>
  <c r="B2722" i="16" s="1"/>
  <c r="B489" i="16"/>
  <c r="B1233" i="16" s="1"/>
  <c r="B1977" i="16" s="1"/>
  <c r="B2721" i="16" s="1"/>
  <c r="B488" i="16"/>
  <c r="B1232" i="16" s="1"/>
  <c r="B1976" i="16" s="1"/>
  <c r="B2720" i="16" s="1"/>
  <c r="B487" i="16"/>
  <c r="B1231" i="16" s="1"/>
  <c r="B1975" i="16" s="1"/>
  <c r="B2719" i="16" s="1"/>
  <c r="B486" i="16"/>
  <c r="B1230" i="16" s="1"/>
  <c r="B1974" i="16" s="1"/>
  <c r="B2718" i="16" s="1"/>
  <c r="B485" i="16"/>
  <c r="B1229" i="16" s="1"/>
  <c r="B1973" i="16" s="1"/>
  <c r="B2717" i="16" s="1"/>
  <c r="B484" i="16"/>
  <c r="B1228" i="16" s="1"/>
  <c r="B1972" i="16" s="1"/>
  <c r="B2716" i="16" s="1"/>
  <c r="B483" i="16"/>
  <c r="B1227" i="16" s="1"/>
  <c r="B1971" i="16" s="1"/>
  <c r="B2715" i="16" s="1"/>
  <c r="B482" i="16"/>
  <c r="B1226" i="16" s="1"/>
  <c r="B1970" i="16" s="1"/>
  <c r="B2714" i="16" s="1"/>
  <c r="B481" i="16"/>
  <c r="B1225" i="16" s="1"/>
  <c r="B1969" i="16" s="1"/>
  <c r="B2713" i="16" s="1"/>
  <c r="B480" i="16"/>
  <c r="B1224" i="16" s="1"/>
  <c r="B1968" i="16" s="1"/>
  <c r="B2712" i="16" s="1"/>
  <c r="B479" i="16"/>
  <c r="B1223" i="16" s="1"/>
  <c r="B1967" i="16" s="1"/>
  <c r="B2711" i="16" s="1"/>
  <c r="B478" i="16"/>
  <c r="B1222" i="16" s="1"/>
  <c r="B1966" i="16" s="1"/>
  <c r="B2710" i="16" s="1"/>
  <c r="B477" i="16"/>
  <c r="B1221" i="16" s="1"/>
  <c r="B1965" i="16" s="1"/>
  <c r="B2709" i="16" s="1"/>
  <c r="B476" i="16"/>
  <c r="B1220" i="16" s="1"/>
  <c r="B1964" i="16" s="1"/>
  <c r="B2708" i="16" s="1"/>
  <c r="B475" i="16"/>
  <c r="B1219" i="16" s="1"/>
  <c r="B1963" i="16" s="1"/>
  <c r="B2707" i="16" s="1"/>
  <c r="B474" i="16"/>
  <c r="B1218" i="16" s="1"/>
  <c r="B1962" i="16" s="1"/>
  <c r="B2706" i="16" s="1"/>
  <c r="B473" i="16"/>
  <c r="B1217" i="16" s="1"/>
  <c r="B1961" i="16" s="1"/>
  <c r="B2705" i="16" s="1"/>
  <c r="B472" i="16"/>
  <c r="B1216" i="16" s="1"/>
  <c r="B1960" i="16" s="1"/>
  <c r="B2704" i="16" s="1"/>
  <c r="B471" i="16"/>
  <c r="B1215" i="16" s="1"/>
  <c r="B1959" i="16" s="1"/>
  <c r="B2703" i="16" s="1"/>
  <c r="B470" i="16"/>
  <c r="B1214" i="16" s="1"/>
  <c r="B1958" i="16" s="1"/>
  <c r="B2702" i="16" s="1"/>
  <c r="B469" i="16"/>
  <c r="B1213" i="16" s="1"/>
  <c r="B1957" i="16" s="1"/>
  <c r="B2701" i="16" s="1"/>
  <c r="B468" i="16"/>
  <c r="B1212" i="16" s="1"/>
  <c r="B1956" i="16" s="1"/>
  <c r="B2700" i="16" s="1"/>
  <c r="B467" i="16"/>
  <c r="B1211" i="16" s="1"/>
  <c r="B1955" i="16" s="1"/>
  <c r="B2699" i="16" s="1"/>
  <c r="B466" i="16"/>
  <c r="B1210" i="16" s="1"/>
  <c r="B1954" i="16" s="1"/>
  <c r="B2698" i="16" s="1"/>
  <c r="B465" i="16"/>
  <c r="B1209" i="16" s="1"/>
  <c r="B1953" i="16" s="1"/>
  <c r="B2697" i="16" s="1"/>
  <c r="B464" i="16"/>
  <c r="B1208" i="16" s="1"/>
  <c r="B1952" i="16" s="1"/>
  <c r="B2696" i="16" s="1"/>
  <c r="B463" i="16"/>
  <c r="B1207" i="16" s="1"/>
  <c r="B1951" i="16" s="1"/>
  <c r="B2695" i="16" s="1"/>
  <c r="B462" i="16"/>
  <c r="B1206" i="16" s="1"/>
  <c r="B1950" i="16" s="1"/>
  <c r="B2694" i="16" s="1"/>
  <c r="B461" i="16"/>
  <c r="B1205" i="16" s="1"/>
  <c r="B1949" i="16" s="1"/>
  <c r="B2693" i="16" s="1"/>
  <c r="B460" i="16"/>
  <c r="B1204" i="16" s="1"/>
  <c r="B1948" i="16" s="1"/>
  <c r="B2692" i="16" s="1"/>
  <c r="B459" i="16"/>
  <c r="B1203" i="16" s="1"/>
  <c r="B1947" i="16" s="1"/>
  <c r="B2691" i="16" s="1"/>
  <c r="B458" i="16"/>
  <c r="B1202" i="16" s="1"/>
  <c r="B1946" i="16" s="1"/>
  <c r="B2690" i="16" s="1"/>
  <c r="B457" i="16"/>
  <c r="B1201" i="16" s="1"/>
  <c r="B1945" i="16" s="1"/>
  <c r="B2689" i="16" s="1"/>
  <c r="B456" i="16"/>
  <c r="B1200" i="16" s="1"/>
  <c r="B1944" i="16" s="1"/>
  <c r="B2688" i="16" s="1"/>
  <c r="B455" i="16"/>
  <c r="B1199" i="16" s="1"/>
  <c r="B1943" i="16" s="1"/>
  <c r="B2687" i="16" s="1"/>
  <c r="B454" i="16"/>
  <c r="B1198" i="16" s="1"/>
  <c r="B1942" i="16" s="1"/>
  <c r="B2686" i="16" s="1"/>
  <c r="B453" i="16"/>
  <c r="B1197" i="16" s="1"/>
  <c r="B1941" i="16" s="1"/>
  <c r="B2685" i="16" s="1"/>
  <c r="B452" i="16"/>
  <c r="B1196" i="16" s="1"/>
  <c r="B1940" i="16" s="1"/>
  <c r="B2684" i="16" s="1"/>
  <c r="B451" i="16"/>
  <c r="B1195" i="16" s="1"/>
  <c r="B1939" i="16" s="1"/>
  <c r="B2683" i="16" s="1"/>
  <c r="B450" i="16"/>
  <c r="B1194" i="16" s="1"/>
  <c r="B1938" i="16" s="1"/>
  <c r="B2682" i="16" s="1"/>
  <c r="B449" i="16"/>
  <c r="B1193" i="16" s="1"/>
  <c r="B1937" i="16" s="1"/>
  <c r="B2681" i="16" s="1"/>
  <c r="B448" i="16"/>
  <c r="B1192" i="16" s="1"/>
  <c r="B1936" i="16" s="1"/>
  <c r="B2680" i="16" s="1"/>
  <c r="B447" i="16"/>
  <c r="B1191" i="16" s="1"/>
  <c r="B1935" i="16" s="1"/>
  <c r="B2679" i="16" s="1"/>
  <c r="B446" i="16"/>
  <c r="B1190" i="16" s="1"/>
  <c r="B1934" i="16" s="1"/>
  <c r="B2678" i="16" s="1"/>
  <c r="B445" i="16"/>
  <c r="B1189" i="16" s="1"/>
  <c r="B1933" i="16" s="1"/>
  <c r="B2677" i="16" s="1"/>
  <c r="B444" i="16"/>
  <c r="B1188" i="16" s="1"/>
  <c r="B1932" i="16" s="1"/>
  <c r="B2676" i="16" s="1"/>
  <c r="B443" i="16"/>
  <c r="B1187" i="16" s="1"/>
  <c r="B1931" i="16" s="1"/>
  <c r="B2675" i="16" s="1"/>
  <c r="B442" i="16"/>
  <c r="B1186" i="16" s="1"/>
  <c r="B1930" i="16" s="1"/>
  <c r="B2674" i="16" s="1"/>
  <c r="B441" i="16"/>
  <c r="B1185" i="16" s="1"/>
  <c r="B1929" i="16" s="1"/>
  <c r="B2673" i="16" s="1"/>
  <c r="B440" i="16"/>
  <c r="B1184" i="16" s="1"/>
  <c r="B1928" i="16" s="1"/>
  <c r="B2672" i="16" s="1"/>
  <c r="B439" i="16"/>
  <c r="B1183" i="16" s="1"/>
  <c r="B1927" i="16" s="1"/>
  <c r="B2671" i="16" s="1"/>
  <c r="B438" i="16"/>
  <c r="B1182" i="16" s="1"/>
  <c r="B1926" i="16" s="1"/>
  <c r="B2670" i="16" s="1"/>
  <c r="B437" i="16"/>
  <c r="B1181" i="16" s="1"/>
  <c r="B1925" i="16" s="1"/>
  <c r="B2669" i="16" s="1"/>
  <c r="B436" i="16"/>
  <c r="B1180" i="16" s="1"/>
  <c r="B1924" i="16" s="1"/>
  <c r="B2668" i="16" s="1"/>
  <c r="B435" i="16"/>
  <c r="B1179" i="16" s="1"/>
  <c r="B1923" i="16" s="1"/>
  <c r="B2667" i="16" s="1"/>
  <c r="B434" i="16"/>
  <c r="B1178" i="16" s="1"/>
  <c r="B1922" i="16" s="1"/>
  <c r="B2666" i="16" s="1"/>
  <c r="B433" i="16"/>
  <c r="B1177" i="16" s="1"/>
  <c r="B1921" i="16" s="1"/>
  <c r="B2665" i="16" s="1"/>
  <c r="B432" i="16"/>
  <c r="B1176" i="16" s="1"/>
  <c r="B1920" i="16" s="1"/>
  <c r="B2664" i="16" s="1"/>
  <c r="B431" i="16"/>
  <c r="B1175" i="16" s="1"/>
  <c r="B1919" i="16" s="1"/>
  <c r="B2663" i="16" s="1"/>
  <c r="B430" i="16"/>
  <c r="B1174" i="16" s="1"/>
  <c r="B1918" i="16" s="1"/>
  <c r="B2662" i="16" s="1"/>
  <c r="B429" i="16"/>
  <c r="B1173" i="16" s="1"/>
  <c r="B1917" i="16" s="1"/>
  <c r="B2661" i="16" s="1"/>
  <c r="B428" i="16"/>
  <c r="B1172" i="16" s="1"/>
  <c r="B1916" i="16" s="1"/>
  <c r="B2660" i="16" s="1"/>
  <c r="B427" i="16"/>
  <c r="B1171" i="16" s="1"/>
  <c r="B1915" i="16" s="1"/>
  <c r="B2659" i="16" s="1"/>
  <c r="B426" i="16"/>
  <c r="B1170" i="16" s="1"/>
  <c r="B1914" i="16" s="1"/>
  <c r="B2658" i="16" s="1"/>
  <c r="B425" i="16"/>
  <c r="B1169" i="16" s="1"/>
  <c r="B1913" i="16" s="1"/>
  <c r="B2657" i="16" s="1"/>
  <c r="B424" i="16"/>
  <c r="B1168" i="16" s="1"/>
  <c r="B1912" i="16" s="1"/>
  <c r="B2656" i="16" s="1"/>
  <c r="B423" i="16"/>
  <c r="B1167" i="16" s="1"/>
  <c r="B1911" i="16" s="1"/>
  <c r="B2655" i="16" s="1"/>
  <c r="B422" i="16"/>
  <c r="B1166" i="16" s="1"/>
  <c r="B1910" i="16" s="1"/>
  <c r="B2654" i="16" s="1"/>
  <c r="B421" i="16"/>
  <c r="B1165" i="16" s="1"/>
  <c r="B1909" i="16" s="1"/>
  <c r="B2653" i="16" s="1"/>
  <c r="B420" i="16"/>
  <c r="B1164" i="16" s="1"/>
  <c r="B1908" i="16" s="1"/>
  <c r="B2652" i="16" s="1"/>
  <c r="B419" i="16"/>
  <c r="B1163" i="16" s="1"/>
  <c r="B1907" i="16" s="1"/>
  <c r="B2651" i="16" s="1"/>
  <c r="B418" i="16"/>
  <c r="B1162" i="16" s="1"/>
  <c r="B1906" i="16" s="1"/>
  <c r="B2650" i="16" s="1"/>
  <c r="B417" i="16"/>
  <c r="B1161" i="16" s="1"/>
  <c r="B1905" i="16" s="1"/>
  <c r="B2649" i="16" s="1"/>
  <c r="B416" i="16"/>
  <c r="B1160" i="16" s="1"/>
  <c r="B1904" i="16" s="1"/>
  <c r="B2648" i="16" s="1"/>
  <c r="B415" i="16"/>
  <c r="B1159" i="16" s="1"/>
  <c r="B1903" i="16" s="1"/>
  <c r="B2647" i="16" s="1"/>
  <c r="B414" i="16"/>
  <c r="B1158" i="16" s="1"/>
  <c r="B1902" i="16" s="1"/>
  <c r="B2646" i="16" s="1"/>
  <c r="B413" i="16"/>
  <c r="B1157" i="16" s="1"/>
  <c r="B1901" i="16" s="1"/>
  <c r="B2645" i="16" s="1"/>
  <c r="B412" i="16"/>
  <c r="B1156" i="16" s="1"/>
  <c r="B1900" i="16" s="1"/>
  <c r="B2644" i="16" s="1"/>
  <c r="B411" i="16"/>
  <c r="B1155" i="16" s="1"/>
  <c r="B1899" i="16" s="1"/>
  <c r="B2643" i="16" s="1"/>
  <c r="B410" i="16"/>
  <c r="B1154" i="16" s="1"/>
  <c r="B1898" i="16" s="1"/>
  <c r="B2642" i="16" s="1"/>
  <c r="B409" i="16"/>
  <c r="B1153" i="16" s="1"/>
  <c r="B1897" i="16" s="1"/>
  <c r="B2641" i="16" s="1"/>
  <c r="B408" i="16"/>
  <c r="B1152" i="16" s="1"/>
  <c r="B1896" i="16" s="1"/>
  <c r="B2640" i="16" s="1"/>
  <c r="B407" i="16"/>
  <c r="B1151" i="16" s="1"/>
  <c r="B1895" i="16" s="1"/>
  <c r="B2639" i="16" s="1"/>
  <c r="B406" i="16"/>
  <c r="B1150" i="16" s="1"/>
  <c r="B1894" i="16" s="1"/>
  <c r="B2638" i="16" s="1"/>
  <c r="B405" i="16"/>
  <c r="B1149" i="16" s="1"/>
  <c r="B1893" i="16" s="1"/>
  <c r="B2637" i="16" s="1"/>
  <c r="B404" i="16"/>
  <c r="B1148" i="16" s="1"/>
  <c r="B1892" i="16" s="1"/>
  <c r="B2636" i="16" s="1"/>
  <c r="B403" i="16"/>
  <c r="B1147" i="16" s="1"/>
  <c r="B1891" i="16" s="1"/>
  <c r="B2635" i="16" s="1"/>
  <c r="B402" i="16"/>
  <c r="B1146" i="16" s="1"/>
  <c r="B1890" i="16" s="1"/>
  <c r="B2634" i="16" s="1"/>
  <c r="B401" i="16"/>
  <c r="B1145" i="16" s="1"/>
  <c r="B1889" i="16" s="1"/>
  <c r="B2633" i="16" s="1"/>
  <c r="B400" i="16"/>
  <c r="B1144" i="16" s="1"/>
  <c r="B1888" i="16" s="1"/>
  <c r="B2632" i="16" s="1"/>
  <c r="B399" i="16"/>
  <c r="B1143" i="16" s="1"/>
  <c r="B1887" i="16" s="1"/>
  <c r="B2631" i="16" s="1"/>
  <c r="B398" i="16"/>
  <c r="B1142" i="16" s="1"/>
  <c r="B1886" i="16" s="1"/>
  <c r="B2630" i="16" s="1"/>
  <c r="B397" i="16"/>
  <c r="B1141" i="16" s="1"/>
  <c r="B1885" i="16" s="1"/>
  <c r="B2629" i="16" s="1"/>
  <c r="B396" i="16"/>
  <c r="B1140" i="16" s="1"/>
  <c r="B1884" i="16" s="1"/>
  <c r="B2628" i="16" s="1"/>
  <c r="B395" i="16"/>
  <c r="B1139" i="16" s="1"/>
  <c r="B1883" i="16" s="1"/>
  <c r="B2627" i="16" s="1"/>
  <c r="B394" i="16"/>
  <c r="B1138" i="16" s="1"/>
  <c r="B1882" i="16" s="1"/>
  <c r="B2626" i="16" s="1"/>
  <c r="B393" i="16"/>
  <c r="B1137" i="16" s="1"/>
  <c r="B1881" i="16" s="1"/>
  <c r="B2625" i="16" s="1"/>
  <c r="B392" i="16"/>
  <c r="B1136" i="16" s="1"/>
  <c r="B1880" i="16" s="1"/>
  <c r="B2624" i="16" s="1"/>
  <c r="B391" i="16"/>
  <c r="B1135" i="16" s="1"/>
  <c r="B1879" i="16" s="1"/>
  <c r="B2623" i="16" s="1"/>
  <c r="B390" i="16"/>
  <c r="B1134" i="16" s="1"/>
  <c r="B1878" i="16" s="1"/>
  <c r="B2622" i="16" s="1"/>
  <c r="B389" i="16"/>
  <c r="B1133" i="16" s="1"/>
  <c r="B1877" i="16" s="1"/>
  <c r="B2621" i="16" s="1"/>
  <c r="B388" i="16"/>
  <c r="B1132" i="16" s="1"/>
  <c r="B1876" i="16" s="1"/>
  <c r="B2620" i="16" s="1"/>
  <c r="B387" i="16"/>
  <c r="B1131" i="16" s="1"/>
  <c r="B1875" i="16" s="1"/>
  <c r="B2619" i="16" s="1"/>
  <c r="B386" i="16"/>
  <c r="B1130" i="16" s="1"/>
  <c r="B1874" i="16" s="1"/>
  <c r="B2618" i="16" s="1"/>
  <c r="B385" i="16"/>
  <c r="B1129" i="16" s="1"/>
  <c r="B1873" i="16" s="1"/>
  <c r="B2617" i="16" s="1"/>
  <c r="B384" i="16"/>
  <c r="B1128" i="16" s="1"/>
  <c r="B1872" i="16" s="1"/>
  <c r="B2616" i="16" s="1"/>
  <c r="B383" i="16"/>
  <c r="B1127" i="16" s="1"/>
  <c r="B1871" i="16" s="1"/>
  <c r="B2615" i="16" s="1"/>
  <c r="B382" i="16"/>
  <c r="B1126" i="16" s="1"/>
  <c r="B1870" i="16" s="1"/>
  <c r="B2614" i="16" s="1"/>
  <c r="B381" i="16"/>
  <c r="B1125" i="16" s="1"/>
  <c r="B1869" i="16" s="1"/>
  <c r="B2613" i="16" s="1"/>
  <c r="B380" i="16"/>
  <c r="B1124" i="16" s="1"/>
  <c r="B1868" i="16" s="1"/>
  <c r="B2612" i="16" s="1"/>
  <c r="B379" i="16"/>
  <c r="B1123" i="16" s="1"/>
  <c r="B1867" i="16" s="1"/>
  <c r="B2611" i="16" s="1"/>
  <c r="B378" i="16"/>
  <c r="B1122" i="16" s="1"/>
  <c r="B1866" i="16" s="1"/>
  <c r="B2610" i="16" s="1"/>
  <c r="B377" i="16"/>
  <c r="B1121" i="16" s="1"/>
  <c r="B1865" i="16" s="1"/>
  <c r="B2609" i="16" s="1"/>
  <c r="B376" i="16"/>
  <c r="B1120" i="16" s="1"/>
  <c r="B1864" i="16" s="1"/>
  <c r="B2608" i="16" s="1"/>
  <c r="B375" i="16"/>
  <c r="B1119" i="16" s="1"/>
  <c r="B1863" i="16" s="1"/>
  <c r="B2607" i="16" s="1"/>
  <c r="B374" i="16"/>
  <c r="B1118" i="16" s="1"/>
  <c r="B1862" i="16" s="1"/>
  <c r="B2606" i="16" s="1"/>
  <c r="B373" i="16"/>
  <c r="B1117" i="16" s="1"/>
  <c r="B1861" i="16" s="1"/>
  <c r="B2605" i="16" s="1"/>
  <c r="B372" i="16"/>
  <c r="B1116" i="16" s="1"/>
  <c r="B1860" i="16" s="1"/>
  <c r="B2604" i="16" s="1"/>
  <c r="B371" i="16"/>
  <c r="B1115" i="16" s="1"/>
  <c r="B1859" i="16" s="1"/>
  <c r="B2603" i="16" s="1"/>
  <c r="B370" i="16"/>
  <c r="B1114" i="16" s="1"/>
  <c r="B1858" i="16" s="1"/>
  <c r="B2602" i="16" s="1"/>
  <c r="B369" i="16"/>
  <c r="B1113" i="16" s="1"/>
  <c r="B1857" i="16" s="1"/>
  <c r="B2601" i="16" s="1"/>
  <c r="B368" i="16"/>
  <c r="B1112" i="16" s="1"/>
  <c r="B1856" i="16" s="1"/>
  <c r="B2600" i="16" s="1"/>
  <c r="B367" i="16"/>
  <c r="B1111" i="16" s="1"/>
  <c r="B1855" i="16" s="1"/>
  <c r="B2599" i="16" s="1"/>
  <c r="B366" i="16"/>
  <c r="B1110" i="16" s="1"/>
  <c r="B1854" i="16" s="1"/>
  <c r="B2598" i="16" s="1"/>
  <c r="B365" i="16"/>
  <c r="B1109" i="16" s="1"/>
  <c r="B1853" i="16" s="1"/>
  <c r="B2597" i="16" s="1"/>
  <c r="B364" i="16"/>
  <c r="B1108" i="16" s="1"/>
  <c r="B1852" i="16" s="1"/>
  <c r="B2596" i="16" s="1"/>
  <c r="B363" i="16"/>
  <c r="B1107" i="16" s="1"/>
  <c r="B1851" i="16" s="1"/>
  <c r="B2595" i="16" s="1"/>
  <c r="B362" i="16"/>
  <c r="B1106" i="16" s="1"/>
  <c r="B1850" i="16" s="1"/>
  <c r="B2594" i="16" s="1"/>
  <c r="B361" i="16"/>
  <c r="B1105" i="16" s="1"/>
  <c r="B1849" i="16" s="1"/>
  <c r="B2593" i="16" s="1"/>
  <c r="B360" i="16"/>
  <c r="B1104" i="16" s="1"/>
  <c r="B1848" i="16" s="1"/>
  <c r="B2592" i="16" s="1"/>
  <c r="B359" i="16"/>
  <c r="B1103" i="16" s="1"/>
  <c r="B1847" i="16" s="1"/>
  <c r="B2591" i="16" s="1"/>
  <c r="B358" i="16"/>
  <c r="B1102" i="16" s="1"/>
  <c r="B1846" i="16" s="1"/>
  <c r="B2590" i="16" s="1"/>
  <c r="B357" i="16"/>
  <c r="B1101" i="16" s="1"/>
  <c r="B1845" i="16" s="1"/>
  <c r="B2589" i="16" s="1"/>
  <c r="B356" i="16"/>
  <c r="B1100" i="16" s="1"/>
  <c r="B1844" i="16" s="1"/>
  <c r="B2588" i="16" s="1"/>
  <c r="B355" i="16"/>
  <c r="B1099" i="16" s="1"/>
  <c r="B1843" i="16" s="1"/>
  <c r="B2587" i="16" s="1"/>
  <c r="B354" i="16"/>
  <c r="B1098" i="16" s="1"/>
  <c r="B1842" i="16" s="1"/>
  <c r="B2586" i="16" s="1"/>
  <c r="B353" i="16"/>
  <c r="B1097" i="16" s="1"/>
  <c r="B1841" i="16" s="1"/>
  <c r="B2585" i="16" s="1"/>
  <c r="B352" i="16"/>
  <c r="B1096" i="16" s="1"/>
  <c r="B1840" i="16" s="1"/>
  <c r="B2584" i="16" s="1"/>
  <c r="B351" i="16"/>
  <c r="B1095" i="16" s="1"/>
  <c r="B1839" i="16" s="1"/>
  <c r="B2583" i="16" s="1"/>
  <c r="B350" i="16"/>
  <c r="B1094" i="16" s="1"/>
  <c r="B1838" i="16" s="1"/>
  <c r="B2582" i="16" s="1"/>
  <c r="B349" i="16"/>
  <c r="B1093" i="16" s="1"/>
  <c r="B1837" i="16" s="1"/>
  <c r="B2581" i="16" s="1"/>
  <c r="B348" i="16"/>
  <c r="B1092" i="16" s="1"/>
  <c r="B1836" i="16" s="1"/>
  <c r="B2580" i="16" s="1"/>
  <c r="B347" i="16"/>
  <c r="B1091" i="16" s="1"/>
  <c r="B1835" i="16" s="1"/>
  <c r="B2579" i="16" s="1"/>
  <c r="B346" i="16"/>
  <c r="B1090" i="16" s="1"/>
  <c r="B1834" i="16" s="1"/>
  <c r="B2578" i="16" s="1"/>
  <c r="B345" i="16"/>
  <c r="B1089" i="16" s="1"/>
  <c r="B1833" i="16" s="1"/>
  <c r="B2577" i="16" s="1"/>
  <c r="B344" i="16"/>
  <c r="B1088" i="16" s="1"/>
  <c r="B1832" i="16" s="1"/>
  <c r="B2576" i="16" s="1"/>
  <c r="B343" i="16"/>
  <c r="B1087" i="16" s="1"/>
  <c r="B1831" i="16" s="1"/>
  <c r="B2575" i="16" s="1"/>
  <c r="B342" i="16"/>
  <c r="B1086" i="16" s="1"/>
  <c r="B1830" i="16" s="1"/>
  <c r="B2574" i="16" s="1"/>
  <c r="B341" i="16"/>
  <c r="B1085" i="16" s="1"/>
  <c r="B1829" i="16" s="1"/>
  <c r="B2573" i="16" s="1"/>
  <c r="B340" i="16"/>
  <c r="B1084" i="16" s="1"/>
  <c r="B1828" i="16" s="1"/>
  <c r="B2572" i="16" s="1"/>
  <c r="B339" i="16"/>
  <c r="B1083" i="16" s="1"/>
  <c r="B1827" i="16" s="1"/>
  <c r="B2571" i="16" s="1"/>
  <c r="B338" i="16"/>
  <c r="B1082" i="16" s="1"/>
  <c r="B1826" i="16" s="1"/>
  <c r="B2570" i="16" s="1"/>
  <c r="B337" i="16"/>
  <c r="B1081" i="16" s="1"/>
  <c r="B1825" i="16" s="1"/>
  <c r="B2569" i="16" s="1"/>
  <c r="B336" i="16"/>
  <c r="B1080" i="16" s="1"/>
  <c r="B1824" i="16" s="1"/>
  <c r="B2568" i="16" s="1"/>
  <c r="B335" i="16"/>
  <c r="B1079" i="16" s="1"/>
  <c r="B1823" i="16" s="1"/>
  <c r="B2567" i="16" s="1"/>
  <c r="B334" i="16"/>
  <c r="B1078" i="16" s="1"/>
  <c r="B1822" i="16" s="1"/>
  <c r="B2566" i="16" s="1"/>
  <c r="B333" i="16"/>
  <c r="B1077" i="16" s="1"/>
  <c r="B1821" i="16" s="1"/>
  <c r="B2565" i="16" s="1"/>
  <c r="B332" i="16"/>
  <c r="B1076" i="16" s="1"/>
  <c r="B1820" i="16" s="1"/>
  <c r="B2564" i="16" s="1"/>
  <c r="B331" i="16"/>
  <c r="B1075" i="16" s="1"/>
  <c r="B1819" i="16" s="1"/>
  <c r="B2563" i="16" s="1"/>
  <c r="B330" i="16"/>
  <c r="B1074" i="16" s="1"/>
  <c r="B1818" i="16" s="1"/>
  <c r="B2562" i="16" s="1"/>
  <c r="B329" i="16"/>
  <c r="B1073" i="16" s="1"/>
  <c r="B1817" i="16" s="1"/>
  <c r="B2561" i="16" s="1"/>
  <c r="B328" i="16"/>
  <c r="B1072" i="16" s="1"/>
  <c r="B1816" i="16" s="1"/>
  <c r="B2560" i="16" s="1"/>
  <c r="B327" i="16"/>
  <c r="B1071" i="16" s="1"/>
  <c r="B1815" i="16" s="1"/>
  <c r="B2559" i="16" s="1"/>
  <c r="B326" i="16"/>
  <c r="B1070" i="16" s="1"/>
  <c r="B1814" i="16" s="1"/>
  <c r="B2558" i="16" s="1"/>
  <c r="B325" i="16"/>
  <c r="B1069" i="16" s="1"/>
  <c r="B1813" i="16" s="1"/>
  <c r="B2557" i="16" s="1"/>
  <c r="B324" i="16"/>
  <c r="B1068" i="16" s="1"/>
  <c r="B1812" i="16" s="1"/>
  <c r="B2556" i="16" s="1"/>
  <c r="B323" i="16"/>
  <c r="B1067" i="16" s="1"/>
  <c r="B1811" i="16" s="1"/>
  <c r="B2555" i="16" s="1"/>
  <c r="B322" i="16"/>
  <c r="B1066" i="16" s="1"/>
  <c r="B1810" i="16" s="1"/>
  <c r="B2554" i="16" s="1"/>
  <c r="B321" i="16"/>
  <c r="B1065" i="16" s="1"/>
  <c r="B1809" i="16" s="1"/>
  <c r="B2553" i="16" s="1"/>
  <c r="B320" i="16"/>
  <c r="B1064" i="16" s="1"/>
  <c r="B1808" i="16" s="1"/>
  <c r="B2552" i="16" s="1"/>
  <c r="B319" i="16"/>
  <c r="B1063" i="16" s="1"/>
  <c r="B1807" i="16" s="1"/>
  <c r="B2551" i="16" s="1"/>
  <c r="B318" i="16"/>
  <c r="B1062" i="16" s="1"/>
  <c r="B1806" i="16" s="1"/>
  <c r="B2550" i="16" s="1"/>
  <c r="B317" i="16"/>
  <c r="B1061" i="16" s="1"/>
  <c r="B1805" i="16" s="1"/>
  <c r="B2549" i="16" s="1"/>
  <c r="B316" i="16"/>
  <c r="B1060" i="16" s="1"/>
  <c r="B1804" i="16" s="1"/>
  <c r="B2548" i="16" s="1"/>
  <c r="B315" i="16"/>
  <c r="B1059" i="16" s="1"/>
  <c r="B1803" i="16" s="1"/>
  <c r="B2547" i="16" s="1"/>
  <c r="B314" i="16"/>
  <c r="B1058" i="16" s="1"/>
  <c r="B1802" i="16" s="1"/>
  <c r="B2546" i="16" s="1"/>
  <c r="B313" i="16"/>
  <c r="B1057" i="16" s="1"/>
  <c r="B1801" i="16" s="1"/>
  <c r="B2545" i="16" s="1"/>
  <c r="B312" i="16"/>
  <c r="B1056" i="16" s="1"/>
  <c r="B1800" i="16" s="1"/>
  <c r="B2544" i="16" s="1"/>
  <c r="B311" i="16"/>
  <c r="B1055" i="16" s="1"/>
  <c r="B1799" i="16" s="1"/>
  <c r="B2543" i="16" s="1"/>
  <c r="B310" i="16"/>
  <c r="B1054" i="16" s="1"/>
  <c r="B1798" i="16" s="1"/>
  <c r="B2542" i="16" s="1"/>
  <c r="B309" i="16"/>
  <c r="B1053" i="16" s="1"/>
  <c r="B1797" i="16" s="1"/>
  <c r="B2541" i="16" s="1"/>
  <c r="B308" i="16"/>
  <c r="B1052" i="16" s="1"/>
  <c r="B1796" i="16" s="1"/>
  <c r="B2540" i="16" s="1"/>
  <c r="B307" i="16"/>
  <c r="B1051" i="16" s="1"/>
  <c r="B1795" i="16" s="1"/>
  <c r="B2539" i="16" s="1"/>
  <c r="B306" i="16"/>
  <c r="B1050" i="16" s="1"/>
  <c r="B1794" i="16" s="1"/>
  <c r="B2538" i="16" s="1"/>
  <c r="B305" i="16"/>
  <c r="B1049" i="16" s="1"/>
  <c r="B1793" i="16" s="1"/>
  <c r="B2537" i="16" s="1"/>
  <c r="B304" i="16"/>
  <c r="B1048" i="16" s="1"/>
  <c r="B1792" i="16" s="1"/>
  <c r="B2536" i="16" s="1"/>
  <c r="B303" i="16"/>
  <c r="B1047" i="16" s="1"/>
  <c r="B1791" i="16" s="1"/>
  <c r="B2535" i="16" s="1"/>
  <c r="B302" i="16"/>
  <c r="B1046" i="16" s="1"/>
  <c r="B1790" i="16" s="1"/>
  <c r="B2534" i="16" s="1"/>
  <c r="B301" i="16"/>
  <c r="B1045" i="16" s="1"/>
  <c r="B1789" i="16" s="1"/>
  <c r="B2533" i="16" s="1"/>
  <c r="B300" i="16"/>
  <c r="B1044" i="16" s="1"/>
  <c r="B1788" i="16" s="1"/>
  <c r="B2532" i="16" s="1"/>
  <c r="B299" i="16"/>
  <c r="B1043" i="16" s="1"/>
  <c r="B1787" i="16" s="1"/>
  <c r="B2531" i="16" s="1"/>
  <c r="B298" i="16"/>
  <c r="B1042" i="16" s="1"/>
  <c r="B1786" i="16" s="1"/>
  <c r="B2530" i="16" s="1"/>
  <c r="B297" i="16"/>
  <c r="B1041" i="16" s="1"/>
  <c r="B1785" i="16" s="1"/>
  <c r="B2529" i="16" s="1"/>
  <c r="B296" i="16"/>
  <c r="B1040" i="16" s="1"/>
  <c r="B1784" i="16" s="1"/>
  <c r="B2528" i="16" s="1"/>
  <c r="B295" i="16"/>
  <c r="B1039" i="16" s="1"/>
  <c r="B1783" i="16" s="1"/>
  <c r="B2527" i="16" s="1"/>
  <c r="B294" i="16"/>
  <c r="B1038" i="16" s="1"/>
  <c r="B1782" i="16" s="1"/>
  <c r="B2526" i="16" s="1"/>
  <c r="B293" i="16"/>
  <c r="B1037" i="16" s="1"/>
  <c r="B1781" i="16" s="1"/>
  <c r="B2525" i="16" s="1"/>
  <c r="B292" i="16"/>
  <c r="B1036" i="16" s="1"/>
  <c r="B1780" i="16" s="1"/>
  <c r="B2524" i="16" s="1"/>
  <c r="B291" i="16"/>
  <c r="B1035" i="16" s="1"/>
  <c r="B1779" i="16" s="1"/>
  <c r="B2523" i="16" s="1"/>
  <c r="B290" i="16"/>
  <c r="B1034" i="16" s="1"/>
  <c r="B1778" i="16" s="1"/>
  <c r="B2522" i="16" s="1"/>
  <c r="B289" i="16"/>
  <c r="B1033" i="16" s="1"/>
  <c r="B1777" i="16" s="1"/>
  <c r="B2521" i="16" s="1"/>
  <c r="B288" i="16"/>
  <c r="B1032" i="16" s="1"/>
  <c r="B1776" i="16" s="1"/>
  <c r="B2520" i="16" s="1"/>
  <c r="B287" i="16"/>
  <c r="B1031" i="16" s="1"/>
  <c r="B1775" i="16" s="1"/>
  <c r="B2519" i="16" s="1"/>
  <c r="B286" i="16"/>
  <c r="B1030" i="16" s="1"/>
  <c r="B1774" i="16" s="1"/>
  <c r="B2518" i="16" s="1"/>
  <c r="B285" i="16"/>
  <c r="B1029" i="16" s="1"/>
  <c r="B1773" i="16" s="1"/>
  <c r="B2517" i="16" s="1"/>
  <c r="B284" i="16"/>
  <c r="B1028" i="16" s="1"/>
  <c r="B1772" i="16" s="1"/>
  <c r="B2516" i="16" s="1"/>
  <c r="B283" i="16"/>
  <c r="B1027" i="16" s="1"/>
  <c r="B1771" i="16" s="1"/>
  <c r="B2515" i="16" s="1"/>
  <c r="B282" i="16"/>
  <c r="B1026" i="16" s="1"/>
  <c r="B1770" i="16" s="1"/>
  <c r="B2514" i="16" s="1"/>
  <c r="B281" i="16"/>
  <c r="B1025" i="16" s="1"/>
  <c r="B1769" i="16" s="1"/>
  <c r="B2513" i="16" s="1"/>
  <c r="B280" i="16"/>
  <c r="B1024" i="16" s="1"/>
  <c r="B1768" i="16" s="1"/>
  <c r="B2512" i="16" s="1"/>
  <c r="B279" i="16"/>
  <c r="B1023" i="16" s="1"/>
  <c r="B1767" i="16" s="1"/>
  <c r="B2511" i="16" s="1"/>
  <c r="B278" i="16"/>
  <c r="B1022" i="16" s="1"/>
  <c r="B1766" i="16" s="1"/>
  <c r="B2510" i="16" s="1"/>
  <c r="B277" i="16"/>
  <c r="B1021" i="16" s="1"/>
  <c r="B1765" i="16" s="1"/>
  <c r="B2509" i="16" s="1"/>
  <c r="B276" i="16"/>
  <c r="B1020" i="16" s="1"/>
  <c r="B1764" i="16" s="1"/>
  <c r="B2508" i="16" s="1"/>
  <c r="B275" i="16"/>
  <c r="B1019" i="16" s="1"/>
  <c r="B1763" i="16" s="1"/>
  <c r="B2507" i="16" s="1"/>
  <c r="B274" i="16"/>
  <c r="B1018" i="16" s="1"/>
  <c r="B1762" i="16" s="1"/>
  <c r="B2506" i="16" s="1"/>
  <c r="B273" i="16"/>
  <c r="B1017" i="16" s="1"/>
  <c r="B1761" i="16" s="1"/>
  <c r="B2505" i="16" s="1"/>
  <c r="B272" i="16"/>
  <c r="B1016" i="16" s="1"/>
  <c r="B1760" i="16" s="1"/>
  <c r="B2504" i="16" s="1"/>
  <c r="B271" i="16"/>
  <c r="B1015" i="16" s="1"/>
  <c r="B1759" i="16" s="1"/>
  <c r="B2503" i="16" s="1"/>
  <c r="B270" i="16"/>
  <c r="B1014" i="16" s="1"/>
  <c r="B1758" i="16" s="1"/>
  <c r="B2502" i="16" s="1"/>
  <c r="B269" i="16"/>
  <c r="B1013" i="16" s="1"/>
  <c r="B1757" i="16" s="1"/>
  <c r="B2501" i="16" s="1"/>
  <c r="B268" i="16"/>
  <c r="B1012" i="16" s="1"/>
  <c r="B1756" i="16" s="1"/>
  <c r="B2500" i="16" s="1"/>
  <c r="B267" i="16"/>
  <c r="B1011" i="16" s="1"/>
  <c r="B1755" i="16" s="1"/>
  <c r="B2499" i="16" s="1"/>
  <c r="B266" i="16"/>
  <c r="B1010" i="16" s="1"/>
  <c r="B1754" i="16" s="1"/>
  <c r="B2498" i="16" s="1"/>
  <c r="B265" i="16"/>
  <c r="B1009" i="16" s="1"/>
  <c r="B1753" i="16" s="1"/>
  <c r="B2497" i="16" s="1"/>
  <c r="B264" i="16"/>
  <c r="B1008" i="16" s="1"/>
  <c r="B1752" i="16" s="1"/>
  <c r="B2496" i="16" s="1"/>
  <c r="B263" i="16"/>
  <c r="B1007" i="16" s="1"/>
  <c r="B1751" i="16" s="1"/>
  <c r="B2495" i="16" s="1"/>
  <c r="B262" i="16"/>
  <c r="B1006" i="16" s="1"/>
  <c r="B1750" i="16" s="1"/>
  <c r="B2494" i="16" s="1"/>
  <c r="B261" i="16"/>
  <c r="B1005" i="16" s="1"/>
  <c r="B1749" i="16" s="1"/>
  <c r="B2493" i="16" s="1"/>
  <c r="B260" i="16"/>
  <c r="B1004" i="16" s="1"/>
  <c r="B1748" i="16" s="1"/>
  <c r="B2492" i="16" s="1"/>
  <c r="B259" i="16"/>
  <c r="B1003" i="16" s="1"/>
  <c r="B1747" i="16" s="1"/>
  <c r="B2491" i="16" s="1"/>
  <c r="B258" i="16"/>
  <c r="B1002" i="16" s="1"/>
  <c r="B1746" i="16" s="1"/>
  <c r="B2490" i="16" s="1"/>
  <c r="B257" i="16"/>
  <c r="B1001" i="16" s="1"/>
  <c r="B1745" i="16" s="1"/>
  <c r="B2489" i="16" s="1"/>
  <c r="B256" i="16"/>
  <c r="B1000" i="16" s="1"/>
  <c r="B1744" i="16" s="1"/>
  <c r="B2488" i="16" s="1"/>
  <c r="B255" i="16"/>
  <c r="B999" i="16" s="1"/>
  <c r="B1743" i="16" s="1"/>
  <c r="B2487" i="16" s="1"/>
  <c r="B254" i="16"/>
  <c r="B998" i="16" s="1"/>
  <c r="B1742" i="16" s="1"/>
  <c r="B2486" i="16" s="1"/>
  <c r="B253" i="16"/>
  <c r="B997" i="16" s="1"/>
  <c r="B1741" i="16" s="1"/>
  <c r="B2485" i="16" s="1"/>
  <c r="B252" i="16"/>
  <c r="B996" i="16" s="1"/>
  <c r="B1740" i="16" s="1"/>
  <c r="B2484" i="16" s="1"/>
  <c r="B251" i="16"/>
  <c r="B995" i="16" s="1"/>
  <c r="B1739" i="16" s="1"/>
  <c r="B2483" i="16" s="1"/>
  <c r="B250" i="16"/>
  <c r="B994" i="16" s="1"/>
  <c r="B1738" i="16" s="1"/>
  <c r="B2482" i="16" s="1"/>
  <c r="B249" i="16"/>
  <c r="B993" i="16" s="1"/>
  <c r="B1737" i="16" s="1"/>
  <c r="B2481" i="16" s="1"/>
  <c r="B248" i="16"/>
  <c r="B992" i="16" s="1"/>
  <c r="B1736" i="16" s="1"/>
  <c r="B2480" i="16" s="1"/>
  <c r="B247" i="16"/>
  <c r="B991" i="16" s="1"/>
  <c r="B1735" i="16" s="1"/>
  <c r="B2479" i="16" s="1"/>
  <c r="B246" i="16"/>
  <c r="B990" i="16" s="1"/>
  <c r="B1734" i="16" s="1"/>
  <c r="B2478" i="16" s="1"/>
  <c r="B245" i="16"/>
  <c r="B989" i="16" s="1"/>
  <c r="B1733" i="16" s="1"/>
  <c r="B2477" i="16" s="1"/>
  <c r="B244" i="16"/>
  <c r="B988" i="16" s="1"/>
  <c r="B1732" i="16" s="1"/>
  <c r="B2476" i="16" s="1"/>
  <c r="B243" i="16"/>
  <c r="B987" i="16" s="1"/>
  <c r="B1731" i="16" s="1"/>
  <c r="B2475" i="16" s="1"/>
  <c r="B242" i="16"/>
  <c r="B986" i="16" s="1"/>
  <c r="B1730" i="16" s="1"/>
  <c r="B2474" i="16" s="1"/>
  <c r="B241" i="16"/>
  <c r="B985" i="16" s="1"/>
  <c r="B1729" i="16" s="1"/>
  <c r="B2473" i="16" s="1"/>
  <c r="B240" i="16"/>
  <c r="B984" i="16" s="1"/>
  <c r="B1728" i="16" s="1"/>
  <c r="B2472" i="16" s="1"/>
  <c r="B239" i="16"/>
  <c r="B983" i="16" s="1"/>
  <c r="B1727" i="16" s="1"/>
  <c r="B2471" i="16" s="1"/>
  <c r="B238" i="16"/>
  <c r="B982" i="16" s="1"/>
  <c r="B1726" i="16" s="1"/>
  <c r="B2470" i="16" s="1"/>
  <c r="B237" i="16"/>
  <c r="B981" i="16" s="1"/>
  <c r="B1725" i="16" s="1"/>
  <c r="B2469" i="16" s="1"/>
  <c r="B236" i="16"/>
  <c r="B980" i="16" s="1"/>
  <c r="B1724" i="16" s="1"/>
  <c r="B2468" i="16" s="1"/>
  <c r="B235" i="16"/>
  <c r="B979" i="16" s="1"/>
  <c r="B1723" i="16" s="1"/>
  <c r="B2467" i="16" s="1"/>
  <c r="B234" i="16"/>
  <c r="B978" i="16" s="1"/>
  <c r="B1722" i="16" s="1"/>
  <c r="B2466" i="16" s="1"/>
  <c r="B233" i="16"/>
  <c r="B977" i="16" s="1"/>
  <c r="B1721" i="16" s="1"/>
  <c r="B2465" i="16" s="1"/>
  <c r="B232" i="16"/>
  <c r="B976" i="16" s="1"/>
  <c r="B1720" i="16" s="1"/>
  <c r="B2464" i="16" s="1"/>
  <c r="B231" i="16"/>
  <c r="B975" i="16" s="1"/>
  <c r="B1719" i="16" s="1"/>
  <c r="B2463" i="16" s="1"/>
  <c r="B230" i="16"/>
  <c r="B974" i="16" s="1"/>
  <c r="B1718" i="16" s="1"/>
  <c r="B2462" i="16" s="1"/>
  <c r="B229" i="16"/>
  <c r="B973" i="16" s="1"/>
  <c r="B1717" i="16" s="1"/>
  <c r="B2461" i="16" s="1"/>
  <c r="B228" i="16"/>
  <c r="B972" i="16" s="1"/>
  <c r="B1716" i="16" s="1"/>
  <c r="B2460" i="16" s="1"/>
  <c r="B227" i="16"/>
  <c r="B971" i="16" s="1"/>
  <c r="B1715" i="16" s="1"/>
  <c r="B2459" i="16" s="1"/>
  <c r="B226" i="16"/>
  <c r="B970" i="16" s="1"/>
  <c r="B1714" i="16" s="1"/>
  <c r="B2458" i="16" s="1"/>
  <c r="B225" i="16"/>
  <c r="B969" i="16" s="1"/>
  <c r="B1713" i="16" s="1"/>
  <c r="B2457" i="16" s="1"/>
  <c r="B224" i="16"/>
  <c r="B968" i="16" s="1"/>
  <c r="B1712" i="16" s="1"/>
  <c r="B2456" i="16" s="1"/>
  <c r="B223" i="16"/>
  <c r="B967" i="16" s="1"/>
  <c r="B1711" i="16" s="1"/>
  <c r="B2455" i="16" s="1"/>
  <c r="B222" i="16"/>
  <c r="B966" i="16" s="1"/>
  <c r="B1710" i="16" s="1"/>
  <c r="B2454" i="16" s="1"/>
  <c r="B221" i="16"/>
  <c r="B965" i="16" s="1"/>
  <c r="B1709" i="16" s="1"/>
  <c r="B2453" i="16" s="1"/>
  <c r="B220" i="16"/>
  <c r="B964" i="16" s="1"/>
  <c r="B1708" i="16" s="1"/>
  <c r="B2452" i="16" s="1"/>
  <c r="B219" i="16"/>
  <c r="B963" i="16" s="1"/>
  <c r="B1707" i="16" s="1"/>
  <c r="B2451" i="16" s="1"/>
  <c r="B218" i="16"/>
  <c r="B962" i="16" s="1"/>
  <c r="B1706" i="16" s="1"/>
  <c r="B2450" i="16" s="1"/>
  <c r="B217" i="16"/>
  <c r="B961" i="16" s="1"/>
  <c r="B1705" i="16" s="1"/>
  <c r="B2449" i="16" s="1"/>
  <c r="B216" i="16"/>
  <c r="B960" i="16" s="1"/>
  <c r="B1704" i="16" s="1"/>
  <c r="B2448" i="16" s="1"/>
  <c r="B215" i="16"/>
  <c r="B959" i="16" s="1"/>
  <c r="B1703" i="16" s="1"/>
  <c r="B2447" i="16" s="1"/>
  <c r="B214" i="16"/>
  <c r="B958" i="16" s="1"/>
  <c r="B1702" i="16" s="1"/>
  <c r="B2446" i="16" s="1"/>
  <c r="B213" i="16"/>
  <c r="B957" i="16" s="1"/>
  <c r="B1701" i="16" s="1"/>
  <c r="B2445" i="16" s="1"/>
  <c r="B212" i="16"/>
  <c r="B956" i="16" s="1"/>
  <c r="B1700" i="16" s="1"/>
  <c r="B2444" i="16" s="1"/>
  <c r="B211" i="16"/>
  <c r="B955" i="16" s="1"/>
  <c r="B1699" i="16" s="1"/>
  <c r="B2443" i="16" s="1"/>
  <c r="B210" i="16"/>
  <c r="B954" i="16" s="1"/>
  <c r="B1698" i="16" s="1"/>
  <c r="B2442" i="16" s="1"/>
  <c r="B209" i="16"/>
  <c r="B953" i="16" s="1"/>
  <c r="B1697" i="16" s="1"/>
  <c r="B2441" i="16" s="1"/>
  <c r="B208" i="16"/>
  <c r="B952" i="16" s="1"/>
  <c r="B1696" i="16" s="1"/>
  <c r="B2440" i="16" s="1"/>
  <c r="B207" i="16"/>
  <c r="B951" i="16" s="1"/>
  <c r="B1695" i="16" s="1"/>
  <c r="B2439" i="16" s="1"/>
  <c r="B206" i="16"/>
  <c r="B950" i="16" s="1"/>
  <c r="B1694" i="16" s="1"/>
  <c r="B2438" i="16" s="1"/>
  <c r="B205" i="16"/>
  <c r="B949" i="16" s="1"/>
  <c r="B1693" i="16" s="1"/>
  <c r="B2437" i="16" s="1"/>
  <c r="B204" i="16"/>
  <c r="B948" i="16" s="1"/>
  <c r="B1692" i="16" s="1"/>
  <c r="B2436" i="16" s="1"/>
  <c r="B203" i="16"/>
  <c r="B947" i="16" s="1"/>
  <c r="B1691" i="16" s="1"/>
  <c r="B2435" i="16" s="1"/>
  <c r="B202" i="16"/>
  <c r="B946" i="16" s="1"/>
  <c r="B1690" i="16" s="1"/>
  <c r="B2434" i="16" s="1"/>
  <c r="B201" i="16"/>
  <c r="B945" i="16" s="1"/>
  <c r="B1689" i="16" s="1"/>
  <c r="B2433" i="16" s="1"/>
  <c r="B200" i="16"/>
  <c r="B944" i="16" s="1"/>
  <c r="B1688" i="16" s="1"/>
  <c r="B2432" i="16" s="1"/>
  <c r="B199" i="16"/>
  <c r="B943" i="16" s="1"/>
  <c r="B1687" i="16" s="1"/>
  <c r="B2431" i="16" s="1"/>
  <c r="B198" i="16"/>
  <c r="B942" i="16" s="1"/>
  <c r="B1686" i="16" s="1"/>
  <c r="B2430" i="16" s="1"/>
  <c r="B197" i="16"/>
  <c r="B941" i="16" s="1"/>
  <c r="B1685" i="16" s="1"/>
  <c r="B2429" i="16" s="1"/>
  <c r="B196" i="16"/>
  <c r="B940" i="16" s="1"/>
  <c r="B1684" i="16" s="1"/>
  <c r="B2428" i="16" s="1"/>
  <c r="B195" i="16"/>
  <c r="B939" i="16" s="1"/>
  <c r="B1683" i="16" s="1"/>
  <c r="B2427" i="16" s="1"/>
  <c r="B194" i="16"/>
  <c r="B938" i="16" s="1"/>
  <c r="B1682" i="16" s="1"/>
  <c r="B2426" i="16" s="1"/>
  <c r="B193" i="16"/>
  <c r="B937" i="16" s="1"/>
  <c r="B1681" i="16" s="1"/>
  <c r="B2425" i="16" s="1"/>
  <c r="B192" i="16"/>
  <c r="B936" i="16" s="1"/>
  <c r="B1680" i="16" s="1"/>
  <c r="B2424" i="16" s="1"/>
  <c r="B191" i="16"/>
  <c r="B935" i="16" s="1"/>
  <c r="B1679" i="16" s="1"/>
  <c r="B2423" i="16" s="1"/>
  <c r="B190" i="16"/>
  <c r="B934" i="16" s="1"/>
  <c r="B1678" i="16" s="1"/>
  <c r="B2422" i="16" s="1"/>
  <c r="B189" i="16"/>
  <c r="B933" i="16" s="1"/>
  <c r="B1677" i="16" s="1"/>
  <c r="B2421" i="16" s="1"/>
  <c r="B188" i="16"/>
  <c r="B932" i="16" s="1"/>
  <c r="B1676" i="16" s="1"/>
  <c r="B2420" i="16" s="1"/>
  <c r="B187" i="16"/>
  <c r="B931" i="16" s="1"/>
  <c r="B1675" i="16" s="1"/>
  <c r="B2419" i="16" s="1"/>
  <c r="B186" i="16"/>
  <c r="B930" i="16" s="1"/>
  <c r="B1674" i="16" s="1"/>
  <c r="B2418" i="16" s="1"/>
  <c r="B185" i="16"/>
  <c r="B929" i="16" s="1"/>
  <c r="B1673" i="16" s="1"/>
  <c r="B2417" i="16" s="1"/>
  <c r="B184" i="16"/>
  <c r="B928" i="16" s="1"/>
  <c r="B1672" i="16" s="1"/>
  <c r="B2416" i="16" s="1"/>
  <c r="B183" i="16"/>
  <c r="B927" i="16" s="1"/>
  <c r="B1671" i="16" s="1"/>
  <c r="B2415" i="16" s="1"/>
  <c r="B182" i="16"/>
  <c r="B926" i="16" s="1"/>
  <c r="B1670" i="16" s="1"/>
  <c r="B2414" i="16" s="1"/>
  <c r="B181" i="16"/>
  <c r="B925" i="16" s="1"/>
  <c r="B1669" i="16" s="1"/>
  <c r="B2413" i="16" s="1"/>
  <c r="B180" i="16"/>
  <c r="B924" i="16" s="1"/>
  <c r="B1668" i="16" s="1"/>
  <c r="B2412" i="16" s="1"/>
  <c r="B179" i="16"/>
  <c r="B923" i="16" s="1"/>
  <c r="B1667" i="16" s="1"/>
  <c r="B2411" i="16" s="1"/>
  <c r="B178" i="16"/>
  <c r="B922" i="16" s="1"/>
  <c r="B1666" i="16" s="1"/>
  <c r="B2410" i="16" s="1"/>
  <c r="B177" i="16"/>
  <c r="B921" i="16" s="1"/>
  <c r="B1665" i="16" s="1"/>
  <c r="B2409" i="16" s="1"/>
  <c r="B176" i="16"/>
  <c r="B920" i="16" s="1"/>
  <c r="B1664" i="16" s="1"/>
  <c r="B2408" i="16" s="1"/>
  <c r="B175" i="16"/>
  <c r="B919" i="16" s="1"/>
  <c r="B1663" i="16" s="1"/>
  <c r="B2407" i="16" s="1"/>
  <c r="B174" i="16"/>
  <c r="B918" i="16" s="1"/>
  <c r="B1662" i="16" s="1"/>
  <c r="B2406" i="16" s="1"/>
  <c r="B173" i="16"/>
  <c r="B917" i="16" s="1"/>
  <c r="B1661" i="16" s="1"/>
  <c r="B2405" i="16" s="1"/>
  <c r="B172" i="16"/>
  <c r="B916" i="16" s="1"/>
  <c r="B1660" i="16" s="1"/>
  <c r="B2404" i="16" s="1"/>
  <c r="B171" i="16"/>
  <c r="B915" i="16" s="1"/>
  <c r="B1659" i="16" s="1"/>
  <c r="B2403" i="16" s="1"/>
  <c r="B170" i="16"/>
  <c r="B914" i="16" s="1"/>
  <c r="B1658" i="16" s="1"/>
  <c r="B2402" i="16" s="1"/>
  <c r="B169" i="16"/>
  <c r="B913" i="16" s="1"/>
  <c r="B1657" i="16" s="1"/>
  <c r="B2401" i="16" s="1"/>
  <c r="B168" i="16"/>
  <c r="B912" i="16" s="1"/>
  <c r="B1656" i="16" s="1"/>
  <c r="B2400" i="16" s="1"/>
  <c r="B167" i="16"/>
  <c r="B911" i="16" s="1"/>
  <c r="B1655" i="16" s="1"/>
  <c r="B2399" i="16" s="1"/>
  <c r="B166" i="16"/>
  <c r="B910" i="16" s="1"/>
  <c r="B1654" i="16" s="1"/>
  <c r="B2398" i="16" s="1"/>
  <c r="B165" i="16"/>
  <c r="B909" i="16" s="1"/>
  <c r="B1653" i="16" s="1"/>
  <c r="B2397" i="16" s="1"/>
  <c r="B164" i="16"/>
  <c r="B908" i="16" s="1"/>
  <c r="B1652" i="16" s="1"/>
  <c r="B2396" i="16" s="1"/>
  <c r="B163" i="16"/>
  <c r="B907" i="16" s="1"/>
  <c r="B1651" i="16" s="1"/>
  <c r="B2395" i="16" s="1"/>
  <c r="B162" i="16"/>
  <c r="B906" i="16" s="1"/>
  <c r="B1650" i="16" s="1"/>
  <c r="B2394" i="16" s="1"/>
  <c r="B161" i="16"/>
  <c r="B905" i="16" s="1"/>
  <c r="B1649" i="16" s="1"/>
  <c r="B2393" i="16" s="1"/>
  <c r="B160" i="16"/>
  <c r="B904" i="16" s="1"/>
  <c r="B1648" i="16" s="1"/>
  <c r="B2392" i="16" s="1"/>
  <c r="B159" i="16"/>
  <c r="B903" i="16" s="1"/>
  <c r="B1647" i="16" s="1"/>
  <c r="B2391" i="16" s="1"/>
  <c r="B158" i="16"/>
  <c r="B902" i="16" s="1"/>
  <c r="B1646" i="16" s="1"/>
  <c r="B2390" i="16" s="1"/>
  <c r="B157" i="16"/>
  <c r="B901" i="16" s="1"/>
  <c r="B1645" i="16" s="1"/>
  <c r="B2389" i="16" s="1"/>
  <c r="B156" i="16"/>
  <c r="B900" i="16" s="1"/>
  <c r="B1644" i="16" s="1"/>
  <c r="B2388" i="16" s="1"/>
  <c r="B155" i="16"/>
  <c r="B899" i="16" s="1"/>
  <c r="B1643" i="16" s="1"/>
  <c r="B2387" i="16" s="1"/>
  <c r="B154" i="16"/>
  <c r="B898" i="16" s="1"/>
  <c r="B1642" i="16" s="1"/>
  <c r="B2386" i="16" s="1"/>
  <c r="B153" i="16"/>
  <c r="B897" i="16" s="1"/>
  <c r="B1641" i="16" s="1"/>
  <c r="B2385" i="16" s="1"/>
  <c r="B152" i="16"/>
  <c r="B896" i="16" s="1"/>
  <c r="B1640" i="16" s="1"/>
  <c r="B2384" i="16" s="1"/>
  <c r="B151" i="16"/>
  <c r="B895" i="16" s="1"/>
  <c r="B1639" i="16" s="1"/>
  <c r="B2383" i="16" s="1"/>
  <c r="B150" i="16"/>
  <c r="B894" i="16" s="1"/>
  <c r="B1638" i="16" s="1"/>
  <c r="B2382" i="16" s="1"/>
  <c r="B149" i="16"/>
  <c r="B893" i="16" s="1"/>
  <c r="B1637" i="16" s="1"/>
  <c r="B2381" i="16" s="1"/>
  <c r="B148" i="16"/>
  <c r="B892" i="16" s="1"/>
  <c r="B1636" i="16" s="1"/>
  <c r="B2380" i="16" s="1"/>
  <c r="B147" i="16"/>
  <c r="B891" i="16" s="1"/>
  <c r="B1635" i="16" s="1"/>
  <c r="B2379" i="16" s="1"/>
  <c r="B146" i="16"/>
  <c r="B890" i="16" s="1"/>
  <c r="B1634" i="16" s="1"/>
  <c r="B2378" i="16" s="1"/>
  <c r="B145" i="16"/>
  <c r="B889" i="16" s="1"/>
  <c r="B1633" i="16" s="1"/>
  <c r="B2377" i="16" s="1"/>
  <c r="B144" i="16"/>
  <c r="B888" i="16" s="1"/>
  <c r="B1632" i="16" s="1"/>
  <c r="B2376" i="16" s="1"/>
  <c r="B143" i="16"/>
  <c r="B887" i="16" s="1"/>
  <c r="B1631" i="16" s="1"/>
  <c r="B2375" i="16" s="1"/>
  <c r="B142" i="16"/>
  <c r="B886" i="16" s="1"/>
  <c r="B1630" i="16" s="1"/>
  <c r="B2374" i="16" s="1"/>
  <c r="B141" i="16"/>
  <c r="B885" i="16" s="1"/>
  <c r="B1629" i="16" s="1"/>
  <c r="B2373" i="16" s="1"/>
  <c r="B140" i="16"/>
  <c r="B884" i="16" s="1"/>
  <c r="B1628" i="16" s="1"/>
  <c r="B2372" i="16" s="1"/>
  <c r="B139" i="16"/>
  <c r="B883" i="16" s="1"/>
  <c r="B1627" i="16" s="1"/>
  <c r="B2371" i="16" s="1"/>
  <c r="B138" i="16"/>
  <c r="B882" i="16" s="1"/>
  <c r="B1626" i="16" s="1"/>
  <c r="B2370" i="16" s="1"/>
  <c r="B137" i="16"/>
  <c r="B881" i="16" s="1"/>
  <c r="B1625" i="16" s="1"/>
  <c r="B2369" i="16" s="1"/>
  <c r="B136" i="16"/>
  <c r="B880" i="16" s="1"/>
  <c r="B1624" i="16" s="1"/>
  <c r="B2368" i="16" s="1"/>
  <c r="B135" i="16"/>
  <c r="B879" i="16" s="1"/>
  <c r="B1623" i="16" s="1"/>
  <c r="B2367" i="16" s="1"/>
  <c r="B134" i="16"/>
  <c r="B878" i="16" s="1"/>
  <c r="B1622" i="16" s="1"/>
  <c r="B2366" i="16" s="1"/>
  <c r="B133" i="16"/>
  <c r="B877" i="16" s="1"/>
  <c r="B1621" i="16" s="1"/>
  <c r="B2365" i="16" s="1"/>
  <c r="B132" i="16"/>
  <c r="B876" i="16" s="1"/>
  <c r="B1620" i="16" s="1"/>
  <c r="B2364" i="16" s="1"/>
  <c r="B131" i="16"/>
  <c r="B875" i="16" s="1"/>
  <c r="B1619" i="16" s="1"/>
  <c r="B2363" i="16" s="1"/>
  <c r="B130" i="16"/>
  <c r="B874" i="16" s="1"/>
  <c r="B1618" i="16" s="1"/>
  <c r="B2362" i="16" s="1"/>
  <c r="B129" i="16"/>
  <c r="B873" i="16" s="1"/>
  <c r="B1617" i="16" s="1"/>
  <c r="B2361" i="16" s="1"/>
  <c r="B128" i="16"/>
  <c r="B872" i="16" s="1"/>
  <c r="B1616" i="16" s="1"/>
  <c r="B2360" i="16" s="1"/>
  <c r="B127" i="16"/>
  <c r="B871" i="16" s="1"/>
  <c r="B1615" i="16" s="1"/>
  <c r="B2359" i="16" s="1"/>
  <c r="B126" i="16"/>
  <c r="B870" i="16" s="1"/>
  <c r="B1614" i="16" s="1"/>
  <c r="B2358" i="16" s="1"/>
  <c r="B125" i="16"/>
  <c r="B869" i="16" s="1"/>
  <c r="B1613" i="16" s="1"/>
  <c r="B2357" i="16" s="1"/>
  <c r="B124" i="16"/>
  <c r="B868" i="16" s="1"/>
  <c r="B1612" i="16" s="1"/>
  <c r="B2356" i="16" s="1"/>
  <c r="B123" i="16"/>
  <c r="B867" i="16" s="1"/>
  <c r="B1611" i="16" s="1"/>
  <c r="B2355" i="16" s="1"/>
  <c r="B122" i="16"/>
  <c r="B866" i="16" s="1"/>
  <c r="B1610" i="16" s="1"/>
  <c r="B2354" i="16" s="1"/>
  <c r="B121" i="16"/>
  <c r="B865" i="16" s="1"/>
  <c r="B1609" i="16" s="1"/>
  <c r="B2353" i="16" s="1"/>
  <c r="B120" i="16"/>
  <c r="B864" i="16" s="1"/>
  <c r="B1608" i="16" s="1"/>
  <c r="B2352" i="16" s="1"/>
  <c r="B119" i="16"/>
  <c r="B863" i="16" s="1"/>
  <c r="B1607" i="16" s="1"/>
  <c r="B2351" i="16" s="1"/>
  <c r="B118" i="16"/>
  <c r="B862" i="16" s="1"/>
  <c r="B1606" i="16" s="1"/>
  <c r="B2350" i="16" s="1"/>
  <c r="B117" i="16"/>
  <c r="B861" i="16" s="1"/>
  <c r="B1605" i="16" s="1"/>
  <c r="B2349" i="16" s="1"/>
  <c r="B116" i="16"/>
  <c r="B860" i="16" s="1"/>
  <c r="B1604" i="16" s="1"/>
  <c r="B2348" i="16" s="1"/>
  <c r="B115" i="16"/>
  <c r="B859" i="16" s="1"/>
  <c r="B1603" i="16" s="1"/>
  <c r="B2347" i="16" s="1"/>
  <c r="B114" i="16"/>
  <c r="B858" i="16" s="1"/>
  <c r="B1602" i="16" s="1"/>
  <c r="B2346" i="16" s="1"/>
  <c r="B113" i="16"/>
  <c r="B857" i="16" s="1"/>
  <c r="B1601" i="16" s="1"/>
  <c r="B2345" i="16" s="1"/>
  <c r="B112" i="16"/>
  <c r="B856" i="16" s="1"/>
  <c r="B1600" i="16" s="1"/>
  <c r="B2344" i="16" s="1"/>
  <c r="B111" i="16"/>
  <c r="B855" i="16" s="1"/>
  <c r="B1599" i="16" s="1"/>
  <c r="B2343" i="16" s="1"/>
  <c r="B110" i="16"/>
  <c r="B854" i="16" s="1"/>
  <c r="B1598" i="16" s="1"/>
  <c r="B2342" i="16" s="1"/>
  <c r="B109" i="16"/>
  <c r="B853" i="16" s="1"/>
  <c r="B1597" i="16" s="1"/>
  <c r="B2341" i="16" s="1"/>
  <c r="B108" i="16"/>
  <c r="B852" i="16" s="1"/>
  <c r="B1596" i="16" s="1"/>
  <c r="B2340" i="16" s="1"/>
  <c r="B107" i="16"/>
  <c r="B851" i="16" s="1"/>
  <c r="B1595" i="16" s="1"/>
  <c r="B2339" i="16" s="1"/>
  <c r="B106" i="16"/>
  <c r="B850" i="16" s="1"/>
  <c r="B1594" i="16" s="1"/>
  <c r="B2338" i="16" s="1"/>
  <c r="B105" i="16"/>
  <c r="B849" i="16" s="1"/>
  <c r="B1593" i="16" s="1"/>
  <c r="B2337" i="16" s="1"/>
  <c r="B104" i="16"/>
  <c r="B848" i="16" s="1"/>
  <c r="B1592" i="16" s="1"/>
  <c r="B2336" i="16" s="1"/>
  <c r="B103" i="16"/>
  <c r="B847" i="16" s="1"/>
  <c r="B1591" i="16" s="1"/>
  <c r="B2335" i="16" s="1"/>
  <c r="B102" i="16"/>
  <c r="B846" i="16" s="1"/>
  <c r="B1590" i="16" s="1"/>
  <c r="B2334" i="16" s="1"/>
  <c r="B101" i="16"/>
  <c r="B845" i="16" s="1"/>
  <c r="B1589" i="16" s="1"/>
  <c r="B2333" i="16" s="1"/>
  <c r="B100" i="16"/>
  <c r="B844" i="16" s="1"/>
  <c r="B1588" i="16" s="1"/>
  <c r="B2332" i="16" s="1"/>
  <c r="B99" i="16"/>
  <c r="B843" i="16" s="1"/>
  <c r="B1587" i="16" s="1"/>
  <c r="B2331" i="16" s="1"/>
  <c r="B98" i="16"/>
  <c r="B842" i="16" s="1"/>
  <c r="B1586" i="16" s="1"/>
  <c r="B2330" i="16" s="1"/>
  <c r="B97" i="16"/>
  <c r="B841" i="16" s="1"/>
  <c r="B1585" i="16" s="1"/>
  <c r="B2329" i="16" s="1"/>
  <c r="B96" i="16"/>
  <c r="B840" i="16" s="1"/>
  <c r="B1584" i="16" s="1"/>
  <c r="B2328" i="16" s="1"/>
  <c r="B95" i="16"/>
  <c r="B839" i="16" s="1"/>
  <c r="B1583" i="16" s="1"/>
  <c r="B2327" i="16" s="1"/>
  <c r="B94" i="16"/>
  <c r="B838" i="16" s="1"/>
  <c r="B1582" i="16" s="1"/>
  <c r="B2326" i="16" s="1"/>
  <c r="B93" i="16"/>
  <c r="B837" i="16" s="1"/>
  <c r="B1581" i="16" s="1"/>
  <c r="B2325" i="16" s="1"/>
  <c r="B92" i="16"/>
  <c r="B836" i="16" s="1"/>
  <c r="B1580" i="16" s="1"/>
  <c r="B2324" i="16" s="1"/>
  <c r="B91" i="16"/>
  <c r="B835" i="16" s="1"/>
  <c r="B1579" i="16" s="1"/>
  <c r="B2323" i="16" s="1"/>
  <c r="B90" i="16"/>
  <c r="B834" i="16" s="1"/>
  <c r="B1578" i="16" s="1"/>
  <c r="B2322" i="16" s="1"/>
  <c r="B89" i="16"/>
  <c r="B833" i="16" s="1"/>
  <c r="B1577" i="16" s="1"/>
  <c r="B2321" i="16" s="1"/>
  <c r="B88" i="16"/>
  <c r="B832" i="16" s="1"/>
  <c r="B1576" i="16" s="1"/>
  <c r="B2320" i="16" s="1"/>
  <c r="B87" i="16"/>
  <c r="B831" i="16" s="1"/>
  <c r="B1575" i="16" s="1"/>
  <c r="B2319" i="16" s="1"/>
  <c r="B86" i="16"/>
  <c r="B830" i="16" s="1"/>
  <c r="B1574" i="16" s="1"/>
  <c r="B2318" i="16" s="1"/>
  <c r="B85" i="16"/>
  <c r="B829" i="16" s="1"/>
  <c r="B1573" i="16" s="1"/>
  <c r="B2317" i="16" s="1"/>
  <c r="B84" i="16"/>
  <c r="B828" i="16" s="1"/>
  <c r="B1572" i="16" s="1"/>
  <c r="B2316" i="16" s="1"/>
  <c r="B83" i="16"/>
  <c r="B827" i="16" s="1"/>
  <c r="B1571" i="16" s="1"/>
  <c r="B2315" i="16" s="1"/>
  <c r="B82" i="16"/>
  <c r="B826" i="16" s="1"/>
  <c r="B1570" i="16" s="1"/>
  <c r="B2314" i="16" s="1"/>
  <c r="B81" i="16"/>
  <c r="B825" i="16" s="1"/>
  <c r="B1569" i="16" s="1"/>
  <c r="B2313" i="16" s="1"/>
  <c r="B80" i="16"/>
  <c r="B824" i="16" s="1"/>
  <c r="B1568" i="16" s="1"/>
  <c r="B2312" i="16" s="1"/>
  <c r="B79" i="16"/>
  <c r="B823" i="16" s="1"/>
  <c r="B1567" i="16" s="1"/>
  <c r="B2311" i="16" s="1"/>
  <c r="B78" i="16"/>
  <c r="B822" i="16" s="1"/>
  <c r="B1566" i="16" s="1"/>
  <c r="B2310" i="16" s="1"/>
  <c r="B77" i="16"/>
  <c r="B821" i="16" s="1"/>
  <c r="B1565" i="16" s="1"/>
  <c r="B2309" i="16" s="1"/>
  <c r="B76" i="16"/>
  <c r="B820" i="16" s="1"/>
  <c r="B1564" i="16" s="1"/>
  <c r="B2308" i="16" s="1"/>
  <c r="B75" i="16"/>
  <c r="B819" i="16" s="1"/>
  <c r="B1563" i="16" s="1"/>
  <c r="B2307" i="16" s="1"/>
  <c r="B74" i="16"/>
  <c r="B818" i="16" s="1"/>
  <c r="B1562" i="16" s="1"/>
  <c r="B2306" i="16" s="1"/>
  <c r="B73" i="16"/>
  <c r="B817" i="16" s="1"/>
  <c r="B1561" i="16" s="1"/>
  <c r="B2305" i="16" s="1"/>
  <c r="B72" i="16"/>
  <c r="B816" i="16" s="1"/>
  <c r="B1560" i="16" s="1"/>
  <c r="B2304" i="16" s="1"/>
  <c r="B71" i="16"/>
  <c r="B815" i="16" s="1"/>
  <c r="B1559" i="16" s="1"/>
  <c r="B2303" i="16" s="1"/>
  <c r="B70" i="16"/>
  <c r="B814" i="16" s="1"/>
  <c r="B1558" i="16" s="1"/>
  <c r="B2302" i="16" s="1"/>
  <c r="B69" i="16"/>
  <c r="B813" i="16" s="1"/>
  <c r="B1557" i="16" s="1"/>
  <c r="B2301" i="16" s="1"/>
  <c r="B68" i="16"/>
  <c r="B812" i="16" s="1"/>
  <c r="B1556" i="16" s="1"/>
  <c r="B2300" i="16" s="1"/>
  <c r="B67" i="16"/>
  <c r="B811" i="16" s="1"/>
  <c r="B1555" i="16" s="1"/>
  <c r="B2299" i="16" s="1"/>
  <c r="B66" i="16"/>
  <c r="B810" i="16" s="1"/>
  <c r="B1554" i="16" s="1"/>
  <c r="B2298" i="16" s="1"/>
  <c r="B65" i="16"/>
  <c r="B809" i="16" s="1"/>
  <c r="B1553" i="16" s="1"/>
  <c r="B2297" i="16" s="1"/>
  <c r="B64" i="16"/>
  <c r="B808" i="16" s="1"/>
  <c r="B1552" i="16" s="1"/>
  <c r="B2296" i="16" s="1"/>
  <c r="B63" i="16"/>
  <c r="B807" i="16" s="1"/>
  <c r="B1551" i="16" s="1"/>
  <c r="B2295" i="16" s="1"/>
  <c r="B62" i="16"/>
  <c r="B806" i="16" s="1"/>
  <c r="B1550" i="16" s="1"/>
  <c r="B2294" i="16" s="1"/>
  <c r="B61" i="16"/>
  <c r="B805" i="16" s="1"/>
  <c r="B1549" i="16" s="1"/>
  <c r="B2293" i="16" s="1"/>
  <c r="B60" i="16"/>
  <c r="B804" i="16" s="1"/>
  <c r="B1548" i="16" s="1"/>
  <c r="B2292" i="16" s="1"/>
  <c r="B59" i="16"/>
  <c r="B803" i="16" s="1"/>
  <c r="B1547" i="16" s="1"/>
  <c r="B2291" i="16" s="1"/>
  <c r="B58" i="16"/>
  <c r="B802" i="16" s="1"/>
  <c r="B1546" i="16" s="1"/>
  <c r="B2290" i="16" s="1"/>
  <c r="B57" i="16"/>
  <c r="B801" i="16" s="1"/>
  <c r="B1545" i="16" s="1"/>
  <c r="B2289" i="16" s="1"/>
  <c r="B56" i="16"/>
  <c r="B800" i="16" s="1"/>
  <c r="B1544" i="16" s="1"/>
  <c r="B2288" i="16" s="1"/>
  <c r="B55" i="16"/>
  <c r="B799" i="16" s="1"/>
  <c r="B1543" i="16" s="1"/>
  <c r="B2287" i="16" s="1"/>
  <c r="B54" i="16"/>
  <c r="B798" i="16" s="1"/>
  <c r="B1542" i="16" s="1"/>
  <c r="B2286" i="16" s="1"/>
  <c r="B53" i="16"/>
  <c r="B797" i="16" s="1"/>
  <c r="B1541" i="16" s="1"/>
  <c r="B2285" i="16" s="1"/>
  <c r="B52" i="16"/>
  <c r="B796" i="16" s="1"/>
  <c r="B1540" i="16" s="1"/>
  <c r="B2284" i="16" s="1"/>
  <c r="B51" i="16"/>
  <c r="B795" i="16" s="1"/>
  <c r="B1539" i="16" s="1"/>
  <c r="B2283" i="16" s="1"/>
  <c r="B50" i="16"/>
  <c r="B794" i="16" s="1"/>
  <c r="B1538" i="16" s="1"/>
  <c r="B2282" i="16" s="1"/>
  <c r="B49" i="16"/>
  <c r="B793" i="16" s="1"/>
  <c r="B1537" i="16" s="1"/>
  <c r="B2281" i="16" s="1"/>
  <c r="B48" i="16"/>
  <c r="B792" i="16" s="1"/>
  <c r="B1536" i="16" s="1"/>
  <c r="B2280" i="16" s="1"/>
  <c r="B47" i="16"/>
  <c r="B791" i="16" s="1"/>
  <c r="B1535" i="16" s="1"/>
  <c r="B2279" i="16" s="1"/>
  <c r="B46" i="16"/>
  <c r="B790" i="16" s="1"/>
  <c r="B1534" i="16" s="1"/>
  <c r="B2278" i="16" s="1"/>
  <c r="B45" i="16"/>
  <c r="B789" i="16" s="1"/>
  <c r="B1533" i="16" s="1"/>
  <c r="B2277" i="16" s="1"/>
  <c r="B44" i="16"/>
  <c r="B788" i="16" s="1"/>
  <c r="B1532" i="16" s="1"/>
  <c r="B2276" i="16" s="1"/>
  <c r="B43" i="16"/>
  <c r="B787" i="16" s="1"/>
  <c r="B1531" i="16" s="1"/>
  <c r="B2275" i="16" s="1"/>
  <c r="B42" i="16"/>
  <c r="B786" i="16" s="1"/>
  <c r="B1530" i="16" s="1"/>
  <c r="B2274" i="16" s="1"/>
  <c r="B41" i="16"/>
  <c r="B785" i="16" s="1"/>
  <c r="B1529" i="16" s="1"/>
  <c r="B2273" i="16" s="1"/>
  <c r="B40" i="16"/>
  <c r="B784" i="16" s="1"/>
  <c r="B1528" i="16" s="1"/>
  <c r="B2272" i="16" s="1"/>
  <c r="B39" i="16"/>
  <c r="B783" i="16" s="1"/>
  <c r="B1527" i="16" s="1"/>
  <c r="B2271" i="16" s="1"/>
  <c r="B38" i="16"/>
  <c r="B782" i="16" s="1"/>
  <c r="B1526" i="16" s="1"/>
  <c r="B2270" i="16" s="1"/>
  <c r="B37" i="16"/>
  <c r="B781" i="16" s="1"/>
  <c r="B1525" i="16" s="1"/>
  <c r="B2269" i="16" s="1"/>
  <c r="B36" i="16"/>
  <c r="B780" i="16" s="1"/>
  <c r="B1524" i="16" s="1"/>
  <c r="B2268" i="16" s="1"/>
  <c r="B35" i="16"/>
  <c r="B779" i="16" s="1"/>
  <c r="B1523" i="16" s="1"/>
  <c r="B2267" i="16" s="1"/>
  <c r="B34" i="16"/>
  <c r="B778" i="16" s="1"/>
  <c r="B1522" i="16" s="1"/>
  <c r="B2266" i="16" s="1"/>
  <c r="B33" i="16"/>
  <c r="B777" i="16" s="1"/>
  <c r="B1521" i="16" s="1"/>
  <c r="B2265" i="16" s="1"/>
  <c r="B32" i="16"/>
  <c r="B776" i="16" s="1"/>
  <c r="B1520" i="16" s="1"/>
  <c r="B2264" i="16" s="1"/>
  <c r="B31" i="16"/>
  <c r="B775" i="16" s="1"/>
  <c r="B1519" i="16" s="1"/>
  <c r="B2263" i="16" s="1"/>
  <c r="B30" i="16"/>
  <c r="B774" i="16" s="1"/>
  <c r="B1518" i="16" s="1"/>
  <c r="B2262" i="16" s="1"/>
  <c r="B29" i="16"/>
  <c r="B773" i="16" s="1"/>
  <c r="B1517" i="16" s="1"/>
  <c r="B2261" i="16" s="1"/>
  <c r="B28" i="16"/>
  <c r="B772" i="16" s="1"/>
  <c r="B1516" i="16" s="1"/>
  <c r="B2260" i="16" s="1"/>
  <c r="B27" i="16"/>
  <c r="B771" i="16" s="1"/>
  <c r="B1515" i="16" s="1"/>
  <c r="B2259" i="16" s="1"/>
  <c r="B26" i="16"/>
  <c r="B770" i="16" s="1"/>
  <c r="B1514" i="16" s="1"/>
  <c r="B2258" i="16" s="1"/>
  <c r="B25" i="16"/>
  <c r="B769" i="16" s="1"/>
  <c r="B1513" i="16" s="1"/>
  <c r="B2257" i="16" s="1"/>
  <c r="B24" i="16"/>
  <c r="B768" i="16" s="1"/>
  <c r="B1512" i="16" s="1"/>
  <c r="B2256" i="16" s="1"/>
  <c r="B23" i="16"/>
  <c r="B767" i="16" s="1"/>
  <c r="B1511" i="16" s="1"/>
  <c r="B2255" i="16" s="1"/>
  <c r="B22" i="16"/>
  <c r="B766" i="16" s="1"/>
  <c r="B1510" i="16" s="1"/>
  <c r="B2254" i="16" s="1"/>
  <c r="B21" i="16"/>
  <c r="B765" i="16" s="1"/>
  <c r="B1509" i="16" s="1"/>
  <c r="B2253" i="16" s="1"/>
  <c r="B20" i="16"/>
  <c r="B764" i="16" s="1"/>
  <c r="B1508" i="16" s="1"/>
  <c r="B2252" i="16" s="1"/>
  <c r="B19" i="16"/>
  <c r="B763" i="16" s="1"/>
  <c r="B1507" i="16" s="1"/>
  <c r="B2251" i="16" s="1"/>
  <c r="B18" i="16"/>
  <c r="B762" i="16" s="1"/>
  <c r="B1506" i="16" s="1"/>
  <c r="B2250" i="16" s="1"/>
  <c r="B17" i="16"/>
  <c r="B761" i="16" s="1"/>
  <c r="B1505" i="16" s="1"/>
  <c r="B2249" i="16" s="1"/>
  <c r="B16" i="16"/>
  <c r="B760" i="16" s="1"/>
  <c r="B1504" i="16" s="1"/>
  <c r="B2248" i="16" s="1"/>
  <c r="B15" i="16"/>
  <c r="B759" i="16" s="1"/>
  <c r="B1503" i="16" s="1"/>
  <c r="B2247" i="16" s="1"/>
  <c r="B14" i="16"/>
  <c r="B758" i="16" s="1"/>
  <c r="B1502" i="16" s="1"/>
  <c r="B2246" i="16" s="1"/>
  <c r="B13" i="16"/>
  <c r="B757" i="16" s="1"/>
  <c r="B1501" i="16" s="1"/>
  <c r="B2245" i="16" s="1"/>
  <c r="B12" i="16"/>
  <c r="B756" i="16" s="1"/>
  <c r="B1500" i="16" s="1"/>
  <c r="B2244" i="16" s="1"/>
  <c r="U11" i="16"/>
  <c r="U12" i="16" s="1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U28" i="16" s="1"/>
  <c r="U29" i="16" s="1"/>
  <c r="U30" i="16" s="1"/>
  <c r="U31" i="16" s="1"/>
  <c r="U32" i="16" s="1"/>
  <c r="U33" i="16" s="1"/>
  <c r="U34" i="16" s="1"/>
  <c r="U35" i="16" s="1"/>
  <c r="U36" i="16" s="1"/>
  <c r="U37" i="16" s="1"/>
  <c r="U38" i="16" s="1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U54" i="16" s="1"/>
  <c r="U55" i="16" s="1"/>
  <c r="U56" i="16" s="1"/>
  <c r="U57" i="16" s="1"/>
  <c r="U58" i="16" s="1"/>
  <c r="U59" i="16" s="1"/>
  <c r="U60" i="16" s="1"/>
  <c r="U61" i="16" s="1"/>
  <c r="U62" i="16" s="1"/>
  <c r="U63" i="16" s="1"/>
  <c r="U64" i="16" s="1"/>
  <c r="U65" i="16" s="1"/>
  <c r="U66" i="16" s="1"/>
  <c r="U67" i="16" s="1"/>
  <c r="U68" i="16" s="1"/>
  <c r="U69" i="16" s="1"/>
  <c r="U70" i="16" s="1"/>
  <c r="U71" i="16" s="1"/>
  <c r="U72" i="16" s="1"/>
  <c r="U73" i="16" s="1"/>
  <c r="U74" i="16" s="1"/>
  <c r="U75" i="16" s="1"/>
  <c r="U76" i="16" s="1"/>
  <c r="U77" i="16" s="1"/>
  <c r="U78" i="16" s="1"/>
  <c r="U79" i="16" s="1"/>
  <c r="U80" i="16" s="1"/>
  <c r="U81" i="16" s="1"/>
  <c r="U82" i="16" s="1"/>
  <c r="U83" i="16" s="1"/>
  <c r="U84" i="16" s="1"/>
  <c r="U85" i="16" s="1"/>
  <c r="U86" i="16" s="1"/>
  <c r="U87" i="16" s="1"/>
  <c r="U88" i="16" s="1"/>
  <c r="U89" i="16" s="1"/>
  <c r="U90" i="16" s="1"/>
  <c r="U91" i="16" s="1"/>
  <c r="U92" i="16" s="1"/>
  <c r="U93" i="16" s="1"/>
  <c r="U94" i="16" s="1"/>
  <c r="U95" i="16" s="1"/>
  <c r="U96" i="16" s="1"/>
  <c r="U97" i="16" s="1"/>
  <c r="U98" i="16" s="1"/>
  <c r="U99" i="16" s="1"/>
  <c r="U100" i="16" s="1"/>
  <c r="U101" i="16" s="1"/>
  <c r="U102" i="16" s="1"/>
  <c r="U103" i="16" s="1"/>
  <c r="U104" i="16" s="1"/>
  <c r="U105" i="16" s="1"/>
  <c r="U106" i="16" s="1"/>
  <c r="U107" i="16" s="1"/>
  <c r="U108" i="16" s="1"/>
  <c r="U109" i="16" s="1"/>
  <c r="U110" i="16" s="1"/>
  <c r="U111" i="16" s="1"/>
  <c r="U112" i="16" s="1"/>
  <c r="U113" i="16" s="1"/>
  <c r="U114" i="16" s="1"/>
  <c r="U115" i="16" s="1"/>
  <c r="U116" i="16" s="1"/>
  <c r="U117" i="16" s="1"/>
  <c r="U118" i="16" s="1"/>
  <c r="U119" i="16" s="1"/>
  <c r="U120" i="16" s="1"/>
  <c r="U121" i="16" s="1"/>
  <c r="U122" i="16" s="1"/>
  <c r="U123" i="16" s="1"/>
  <c r="U124" i="16" s="1"/>
  <c r="U125" i="16" s="1"/>
  <c r="U126" i="16" s="1"/>
  <c r="U127" i="16" s="1"/>
  <c r="U128" i="16" s="1"/>
  <c r="U129" i="16" s="1"/>
  <c r="U130" i="16" s="1"/>
  <c r="U131" i="16" s="1"/>
  <c r="U132" i="16" s="1"/>
  <c r="U133" i="16" s="1"/>
  <c r="U134" i="16" s="1"/>
  <c r="U135" i="16" s="1"/>
  <c r="U136" i="16" s="1"/>
  <c r="U137" i="16" s="1"/>
  <c r="U138" i="16" s="1"/>
  <c r="U139" i="16" s="1"/>
  <c r="U140" i="16" s="1"/>
  <c r="U141" i="16" s="1"/>
  <c r="U142" i="16" s="1"/>
  <c r="U143" i="16" s="1"/>
  <c r="U144" i="16" s="1"/>
  <c r="U145" i="16" s="1"/>
  <c r="U146" i="16" s="1"/>
  <c r="U147" i="16" s="1"/>
  <c r="U148" i="16" s="1"/>
  <c r="U149" i="16" s="1"/>
  <c r="U150" i="16" s="1"/>
  <c r="U151" i="16" s="1"/>
  <c r="U152" i="16" s="1"/>
  <c r="U153" i="16" s="1"/>
  <c r="U154" i="16" s="1"/>
  <c r="U155" i="16" s="1"/>
  <c r="U156" i="16" s="1"/>
  <c r="U157" i="16" s="1"/>
  <c r="U158" i="16" s="1"/>
  <c r="U159" i="16" s="1"/>
  <c r="U160" i="16" s="1"/>
  <c r="U161" i="16" s="1"/>
  <c r="U162" i="16" s="1"/>
  <c r="U163" i="16" s="1"/>
  <c r="U164" i="16" s="1"/>
  <c r="U165" i="16" s="1"/>
  <c r="U166" i="16" s="1"/>
  <c r="U167" i="16" s="1"/>
  <c r="U168" i="16" s="1"/>
  <c r="U169" i="16" s="1"/>
  <c r="U170" i="16" s="1"/>
  <c r="U171" i="16" s="1"/>
  <c r="U172" i="16" s="1"/>
  <c r="U173" i="16" s="1"/>
  <c r="U174" i="16" s="1"/>
  <c r="U175" i="16" s="1"/>
  <c r="U176" i="16" s="1"/>
  <c r="U177" i="16" s="1"/>
  <c r="U178" i="16" s="1"/>
  <c r="U179" i="16" s="1"/>
  <c r="U180" i="16" s="1"/>
  <c r="U181" i="16" s="1"/>
  <c r="U182" i="16" s="1"/>
  <c r="U183" i="16" s="1"/>
  <c r="U184" i="16" s="1"/>
  <c r="U185" i="16" s="1"/>
  <c r="U186" i="16" s="1"/>
  <c r="U187" i="16" s="1"/>
  <c r="U188" i="16" s="1"/>
  <c r="U189" i="16" s="1"/>
  <c r="U190" i="16" s="1"/>
  <c r="U191" i="16" s="1"/>
  <c r="U192" i="16" s="1"/>
  <c r="U193" i="16" s="1"/>
  <c r="U194" i="16" s="1"/>
  <c r="U195" i="16" s="1"/>
  <c r="U196" i="16" s="1"/>
  <c r="U197" i="16" s="1"/>
  <c r="U198" i="16" s="1"/>
  <c r="U199" i="16" s="1"/>
  <c r="U200" i="16" s="1"/>
  <c r="U201" i="16" s="1"/>
  <c r="U202" i="16" s="1"/>
  <c r="U203" i="16" s="1"/>
  <c r="U204" i="16" s="1"/>
  <c r="U205" i="16" s="1"/>
  <c r="U206" i="16" s="1"/>
  <c r="U207" i="16" s="1"/>
  <c r="U208" i="16" s="1"/>
  <c r="U209" i="16" s="1"/>
  <c r="U210" i="16" s="1"/>
  <c r="U211" i="16" s="1"/>
  <c r="U212" i="16" s="1"/>
  <c r="U213" i="16" s="1"/>
  <c r="U214" i="16" s="1"/>
  <c r="U215" i="16" s="1"/>
  <c r="U216" i="16" s="1"/>
  <c r="U217" i="16" s="1"/>
  <c r="U218" i="16" s="1"/>
  <c r="U219" i="16" s="1"/>
  <c r="U220" i="16" s="1"/>
  <c r="U221" i="16" s="1"/>
  <c r="U222" i="16" s="1"/>
  <c r="U223" i="16" s="1"/>
  <c r="U224" i="16" s="1"/>
  <c r="U225" i="16" s="1"/>
  <c r="U226" i="16" s="1"/>
  <c r="U227" i="16" s="1"/>
  <c r="U228" i="16" s="1"/>
  <c r="U229" i="16" s="1"/>
  <c r="U230" i="16" s="1"/>
  <c r="U231" i="16" s="1"/>
  <c r="U232" i="16" s="1"/>
  <c r="U233" i="16" s="1"/>
  <c r="U234" i="16" s="1"/>
  <c r="U235" i="16" s="1"/>
  <c r="U236" i="16" s="1"/>
  <c r="U237" i="16" s="1"/>
  <c r="U238" i="16" s="1"/>
  <c r="U239" i="16" s="1"/>
  <c r="U240" i="16" s="1"/>
  <c r="U241" i="16" s="1"/>
  <c r="U242" i="16" s="1"/>
  <c r="U243" i="16" s="1"/>
  <c r="U244" i="16" s="1"/>
  <c r="U245" i="16" s="1"/>
  <c r="U246" i="16" s="1"/>
  <c r="U247" i="16" s="1"/>
  <c r="U248" i="16" s="1"/>
  <c r="U249" i="16" s="1"/>
  <c r="U250" i="16" s="1"/>
  <c r="U251" i="16" s="1"/>
  <c r="U252" i="16" s="1"/>
  <c r="U253" i="16" s="1"/>
  <c r="U254" i="16" s="1"/>
  <c r="U255" i="16" s="1"/>
  <c r="U256" i="16" s="1"/>
  <c r="U257" i="16" s="1"/>
  <c r="U258" i="16" s="1"/>
  <c r="U259" i="16" s="1"/>
  <c r="U260" i="16" s="1"/>
  <c r="U261" i="16" s="1"/>
  <c r="U262" i="16" s="1"/>
  <c r="U263" i="16" s="1"/>
  <c r="U264" i="16" s="1"/>
  <c r="U265" i="16" s="1"/>
  <c r="U266" i="16" s="1"/>
  <c r="U267" i="16" s="1"/>
  <c r="U268" i="16" s="1"/>
  <c r="U269" i="16" s="1"/>
  <c r="U270" i="16" s="1"/>
  <c r="U271" i="16" s="1"/>
  <c r="U272" i="16" s="1"/>
  <c r="U273" i="16" s="1"/>
  <c r="U274" i="16" s="1"/>
  <c r="U275" i="16" s="1"/>
  <c r="U276" i="16" s="1"/>
  <c r="U277" i="16" s="1"/>
  <c r="U278" i="16" s="1"/>
  <c r="U279" i="16" s="1"/>
  <c r="U280" i="16" s="1"/>
  <c r="U281" i="16" s="1"/>
  <c r="U282" i="16" s="1"/>
  <c r="U283" i="16" s="1"/>
  <c r="U284" i="16" s="1"/>
  <c r="U285" i="16" s="1"/>
  <c r="U286" i="16" s="1"/>
  <c r="U287" i="16" s="1"/>
  <c r="U288" i="16" s="1"/>
  <c r="U289" i="16" s="1"/>
  <c r="U290" i="16" s="1"/>
  <c r="U291" i="16" s="1"/>
  <c r="U292" i="16" s="1"/>
  <c r="U293" i="16" s="1"/>
  <c r="U294" i="16" s="1"/>
  <c r="U295" i="16" s="1"/>
  <c r="U296" i="16" s="1"/>
  <c r="U297" i="16" s="1"/>
  <c r="U298" i="16" s="1"/>
  <c r="U299" i="16" s="1"/>
  <c r="U300" i="16" s="1"/>
  <c r="U301" i="16" s="1"/>
  <c r="U302" i="16" s="1"/>
  <c r="U303" i="16" s="1"/>
  <c r="U304" i="16" s="1"/>
  <c r="U305" i="16" s="1"/>
  <c r="U306" i="16" s="1"/>
  <c r="U307" i="16" s="1"/>
  <c r="U308" i="16" s="1"/>
  <c r="U309" i="16" s="1"/>
  <c r="U310" i="16" s="1"/>
  <c r="U311" i="16" s="1"/>
  <c r="U312" i="16" s="1"/>
  <c r="U313" i="16" s="1"/>
  <c r="U314" i="16" s="1"/>
  <c r="U315" i="16" s="1"/>
  <c r="U316" i="16" s="1"/>
  <c r="U317" i="16" s="1"/>
  <c r="U318" i="16" s="1"/>
  <c r="U319" i="16" s="1"/>
  <c r="U320" i="16" s="1"/>
  <c r="U321" i="16" s="1"/>
  <c r="U322" i="16" s="1"/>
  <c r="U323" i="16" s="1"/>
  <c r="U324" i="16" s="1"/>
  <c r="U325" i="16" s="1"/>
  <c r="U326" i="16" s="1"/>
  <c r="U327" i="16" s="1"/>
  <c r="U328" i="16" s="1"/>
  <c r="U329" i="16" s="1"/>
  <c r="U330" i="16" s="1"/>
  <c r="U331" i="16" s="1"/>
  <c r="U332" i="16" s="1"/>
  <c r="U333" i="16" s="1"/>
  <c r="U334" i="16" s="1"/>
  <c r="U335" i="16" s="1"/>
  <c r="U336" i="16" s="1"/>
  <c r="U337" i="16" s="1"/>
  <c r="U338" i="16" s="1"/>
  <c r="U339" i="16" s="1"/>
  <c r="U340" i="16" s="1"/>
  <c r="U341" i="16" s="1"/>
  <c r="U342" i="16" s="1"/>
  <c r="U343" i="16" s="1"/>
  <c r="U344" i="16" s="1"/>
  <c r="U345" i="16" s="1"/>
  <c r="U346" i="16" s="1"/>
  <c r="U347" i="16" s="1"/>
  <c r="U348" i="16" s="1"/>
  <c r="U349" i="16" s="1"/>
  <c r="U350" i="16" s="1"/>
  <c r="U351" i="16" s="1"/>
  <c r="U352" i="16" s="1"/>
  <c r="U353" i="16" s="1"/>
  <c r="U354" i="16" s="1"/>
  <c r="U355" i="16" s="1"/>
  <c r="U356" i="16" s="1"/>
  <c r="U357" i="16" s="1"/>
  <c r="U358" i="16" s="1"/>
  <c r="U359" i="16" s="1"/>
  <c r="U360" i="16" s="1"/>
  <c r="U361" i="16" s="1"/>
  <c r="U362" i="16" s="1"/>
  <c r="U363" i="16" s="1"/>
  <c r="U364" i="16" s="1"/>
  <c r="U365" i="16" s="1"/>
  <c r="U366" i="16" s="1"/>
  <c r="U367" i="16" s="1"/>
  <c r="U368" i="16" s="1"/>
  <c r="U369" i="16" s="1"/>
  <c r="U370" i="16" s="1"/>
  <c r="U371" i="16" s="1"/>
  <c r="U372" i="16" s="1"/>
  <c r="U373" i="16" s="1"/>
  <c r="U374" i="16" s="1"/>
  <c r="U375" i="16" s="1"/>
  <c r="U376" i="16" s="1"/>
  <c r="U377" i="16" s="1"/>
  <c r="U378" i="16" s="1"/>
  <c r="U379" i="16" s="1"/>
  <c r="U380" i="16" s="1"/>
  <c r="U381" i="16" s="1"/>
  <c r="U382" i="16" s="1"/>
  <c r="U383" i="16" s="1"/>
  <c r="U384" i="16" s="1"/>
  <c r="U385" i="16" s="1"/>
  <c r="U386" i="16" s="1"/>
  <c r="U387" i="16" s="1"/>
  <c r="U388" i="16" s="1"/>
  <c r="U389" i="16" s="1"/>
  <c r="U390" i="16" s="1"/>
  <c r="U391" i="16" s="1"/>
  <c r="U392" i="16" s="1"/>
  <c r="U393" i="16" s="1"/>
  <c r="U394" i="16" s="1"/>
  <c r="U395" i="16" s="1"/>
  <c r="U396" i="16" s="1"/>
  <c r="U397" i="16" s="1"/>
  <c r="U398" i="16" s="1"/>
  <c r="U399" i="16" s="1"/>
  <c r="U400" i="16" s="1"/>
  <c r="U401" i="16" s="1"/>
  <c r="U402" i="16" s="1"/>
  <c r="U403" i="16" s="1"/>
  <c r="U404" i="16" s="1"/>
  <c r="U405" i="16" s="1"/>
  <c r="U406" i="16" s="1"/>
  <c r="U407" i="16" s="1"/>
  <c r="U408" i="16" s="1"/>
  <c r="U409" i="16" s="1"/>
  <c r="U410" i="16" s="1"/>
  <c r="U411" i="16" s="1"/>
  <c r="U412" i="16" s="1"/>
  <c r="U413" i="16" s="1"/>
  <c r="U414" i="16" s="1"/>
  <c r="U415" i="16" s="1"/>
  <c r="U416" i="16" s="1"/>
  <c r="U417" i="16" s="1"/>
  <c r="U418" i="16" s="1"/>
  <c r="U419" i="16" s="1"/>
  <c r="U420" i="16" s="1"/>
  <c r="U421" i="16" s="1"/>
  <c r="U422" i="16" s="1"/>
  <c r="U423" i="16" s="1"/>
  <c r="U424" i="16" s="1"/>
  <c r="U425" i="16" s="1"/>
  <c r="U426" i="16" s="1"/>
  <c r="U427" i="16" s="1"/>
  <c r="U428" i="16" s="1"/>
  <c r="U429" i="16" s="1"/>
  <c r="U430" i="16" s="1"/>
  <c r="U431" i="16" s="1"/>
  <c r="U432" i="16" s="1"/>
  <c r="U433" i="16" s="1"/>
  <c r="U434" i="16" s="1"/>
  <c r="U435" i="16" s="1"/>
  <c r="U436" i="16" s="1"/>
  <c r="U437" i="16" s="1"/>
  <c r="U438" i="16" s="1"/>
  <c r="U439" i="16" s="1"/>
  <c r="U440" i="16" s="1"/>
  <c r="U441" i="16" s="1"/>
  <c r="U442" i="16" s="1"/>
  <c r="U443" i="16" s="1"/>
  <c r="U444" i="16" s="1"/>
  <c r="U445" i="16" s="1"/>
  <c r="U446" i="16" s="1"/>
  <c r="U447" i="16" s="1"/>
  <c r="U448" i="16" s="1"/>
  <c r="U449" i="16" s="1"/>
  <c r="U450" i="16" s="1"/>
  <c r="U451" i="16" s="1"/>
  <c r="U452" i="16" s="1"/>
  <c r="U453" i="16" s="1"/>
  <c r="U454" i="16" s="1"/>
  <c r="U455" i="16" s="1"/>
  <c r="U456" i="16" s="1"/>
  <c r="U457" i="16" s="1"/>
  <c r="U458" i="16" s="1"/>
  <c r="U459" i="16" s="1"/>
  <c r="U460" i="16" s="1"/>
  <c r="U461" i="16" s="1"/>
  <c r="U462" i="16" s="1"/>
  <c r="U463" i="16" s="1"/>
  <c r="U464" i="16" s="1"/>
  <c r="U465" i="16" s="1"/>
  <c r="U466" i="16" s="1"/>
  <c r="U467" i="16" s="1"/>
  <c r="U468" i="16" s="1"/>
  <c r="U469" i="16" s="1"/>
  <c r="U470" i="16" s="1"/>
  <c r="U471" i="16" s="1"/>
  <c r="U472" i="16" s="1"/>
  <c r="U473" i="16" s="1"/>
  <c r="U474" i="16" s="1"/>
  <c r="U475" i="16" s="1"/>
  <c r="U476" i="16" s="1"/>
  <c r="U477" i="16" s="1"/>
  <c r="U478" i="16" s="1"/>
  <c r="U479" i="16" s="1"/>
  <c r="U480" i="16" s="1"/>
  <c r="U481" i="16" s="1"/>
  <c r="U482" i="16" s="1"/>
  <c r="U483" i="16" s="1"/>
  <c r="U484" i="16" s="1"/>
  <c r="U485" i="16" s="1"/>
  <c r="U486" i="16" s="1"/>
  <c r="U487" i="16" s="1"/>
  <c r="U488" i="16" s="1"/>
  <c r="U489" i="16" s="1"/>
  <c r="U490" i="16" s="1"/>
  <c r="U491" i="16" s="1"/>
  <c r="U492" i="16" s="1"/>
  <c r="U493" i="16" s="1"/>
  <c r="U494" i="16" s="1"/>
  <c r="U495" i="16" s="1"/>
  <c r="U496" i="16" s="1"/>
  <c r="U497" i="16" s="1"/>
  <c r="U498" i="16" s="1"/>
  <c r="U499" i="16" s="1"/>
  <c r="U500" i="16" s="1"/>
  <c r="U501" i="16" s="1"/>
  <c r="U502" i="16" s="1"/>
  <c r="U503" i="16" s="1"/>
  <c r="U504" i="16" s="1"/>
  <c r="U505" i="16" s="1"/>
  <c r="U506" i="16" s="1"/>
  <c r="U507" i="16" s="1"/>
  <c r="U508" i="16" s="1"/>
  <c r="U509" i="16" s="1"/>
  <c r="U510" i="16" s="1"/>
  <c r="U511" i="16" s="1"/>
  <c r="U512" i="16" s="1"/>
  <c r="U513" i="16" s="1"/>
  <c r="U514" i="16" s="1"/>
  <c r="U515" i="16" s="1"/>
  <c r="U516" i="16" s="1"/>
  <c r="U517" i="16" s="1"/>
  <c r="U518" i="16" s="1"/>
  <c r="U519" i="16" s="1"/>
  <c r="U520" i="16" s="1"/>
  <c r="U521" i="16" s="1"/>
  <c r="U522" i="16" s="1"/>
  <c r="U523" i="16" s="1"/>
  <c r="U524" i="16" s="1"/>
  <c r="U525" i="16" s="1"/>
  <c r="U526" i="16" s="1"/>
  <c r="U527" i="16" s="1"/>
  <c r="U528" i="16" s="1"/>
  <c r="U529" i="16" s="1"/>
  <c r="U530" i="16" s="1"/>
  <c r="U531" i="16" s="1"/>
  <c r="U532" i="16" s="1"/>
  <c r="U533" i="16" s="1"/>
  <c r="U534" i="16" s="1"/>
  <c r="U535" i="16" s="1"/>
  <c r="U536" i="16" s="1"/>
  <c r="U537" i="16" s="1"/>
  <c r="U538" i="16" s="1"/>
  <c r="U539" i="16" s="1"/>
  <c r="U540" i="16" s="1"/>
  <c r="U541" i="16" s="1"/>
  <c r="U542" i="16" s="1"/>
  <c r="U543" i="16" s="1"/>
  <c r="U544" i="16" s="1"/>
  <c r="U545" i="16" s="1"/>
  <c r="U546" i="16" s="1"/>
  <c r="U547" i="16" s="1"/>
  <c r="U548" i="16" s="1"/>
  <c r="U549" i="16" s="1"/>
  <c r="U550" i="16" s="1"/>
  <c r="U551" i="16" s="1"/>
  <c r="U552" i="16" s="1"/>
  <c r="U553" i="16" s="1"/>
  <c r="U554" i="16" s="1"/>
  <c r="U555" i="16" s="1"/>
  <c r="U556" i="16" s="1"/>
  <c r="U557" i="16" s="1"/>
  <c r="U558" i="16" s="1"/>
  <c r="U559" i="16" s="1"/>
  <c r="U560" i="16" s="1"/>
  <c r="U561" i="16" s="1"/>
  <c r="U562" i="16" s="1"/>
  <c r="U563" i="16" s="1"/>
  <c r="U564" i="16" s="1"/>
  <c r="U565" i="16" s="1"/>
  <c r="U566" i="16" s="1"/>
  <c r="U567" i="16" s="1"/>
  <c r="U568" i="16" s="1"/>
  <c r="U569" i="16" s="1"/>
  <c r="U570" i="16" s="1"/>
  <c r="U571" i="16" s="1"/>
  <c r="U572" i="16" s="1"/>
  <c r="U573" i="16" s="1"/>
  <c r="U574" i="16" s="1"/>
  <c r="U575" i="16" s="1"/>
  <c r="U576" i="16" s="1"/>
  <c r="U577" i="16" s="1"/>
  <c r="U578" i="16" s="1"/>
  <c r="U579" i="16" s="1"/>
  <c r="U580" i="16" s="1"/>
  <c r="U581" i="16" s="1"/>
  <c r="U582" i="16" s="1"/>
  <c r="U583" i="16" s="1"/>
  <c r="U584" i="16" s="1"/>
  <c r="U585" i="16" s="1"/>
  <c r="U586" i="16" s="1"/>
  <c r="U587" i="16" s="1"/>
  <c r="U588" i="16" s="1"/>
  <c r="U589" i="16" s="1"/>
  <c r="U590" i="16" s="1"/>
  <c r="U591" i="16" s="1"/>
  <c r="U592" i="16" s="1"/>
  <c r="U593" i="16" s="1"/>
  <c r="U594" i="16" s="1"/>
  <c r="U595" i="16" s="1"/>
  <c r="U596" i="16" s="1"/>
  <c r="U597" i="16" s="1"/>
  <c r="U598" i="16" s="1"/>
  <c r="U599" i="16" s="1"/>
  <c r="U600" i="16" s="1"/>
  <c r="U601" i="16" s="1"/>
  <c r="U602" i="16" s="1"/>
  <c r="U603" i="16" s="1"/>
  <c r="U604" i="16" s="1"/>
  <c r="U605" i="16" s="1"/>
  <c r="U606" i="16" s="1"/>
  <c r="U607" i="16" s="1"/>
  <c r="U608" i="16" s="1"/>
  <c r="U609" i="16" s="1"/>
  <c r="U610" i="16" s="1"/>
  <c r="U611" i="16" s="1"/>
  <c r="U612" i="16" s="1"/>
  <c r="U613" i="16" s="1"/>
  <c r="U614" i="16" s="1"/>
  <c r="U615" i="16" s="1"/>
  <c r="U616" i="16" s="1"/>
  <c r="U617" i="16" s="1"/>
  <c r="U618" i="16" s="1"/>
  <c r="U619" i="16" s="1"/>
  <c r="U620" i="16" s="1"/>
  <c r="U621" i="16" s="1"/>
  <c r="U622" i="16" s="1"/>
  <c r="U623" i="16" s="1"/>
  <c r="U624" i="16" s="1"/>
  <c r="U625" i="16" s="1"/>
  <c r="U626" i="16" s="1"/>
  <c r="U627" i="16" s="1"/>
  <c r="U628" i="16" s="1"/>
  <c r="U629" i="16" s="1"/>
  <c r="U630" i="16" s="1"/>
  <c r="U631" i="16" s="1"/>
  <c r="U632" i="16" s="1"/>
  <c r="U633" i="16" s="1"/>
  <c r="U634" i="16" s="1"/>
  <c r="U635" i="16" s="1"/>
  <c r="U636" i="16" s="1"/>
  <c r="U637" i="16" s="1"/>
  <c r="U638" i="16" s="1"/>
  <c r="U639" i="16" s="1"/>
  <c r="U640" i="16" s="1"/>
  <c r="U641" i="16" s="1"/>
  <c r="U642" i="16" s="1"/>
  <c r="U643" i="16" s="1"/>
  <c r="U644" i="16" s="1"/>
  <c r="U645" i="16" s="1"/>
  <c r="U646" i="16" s="1"/>
  <c r="U647" i="16" s="1"/>
  <c r="U648" i="16" s="1"/>
  <c r="U649" i="16" s="1"/>
  <c r="U650" i="16" s="1"/>
  <c r="U651" i="16" s="1"/>
  <c r="U652" i="16" s="1"/>
  <c r="U653" i="16" s="1"/>
  <c r="U654" i="16" s="1"/>
  <c r="U655" i="16" s="1"/>
  <c r="U656" i="16" s="1"/>
  <c r="U657" i="16" s="1"/>
  <c r="U658" i="16" s="1"/>
  <c r="U659" i="16" s="1"/>
  <c r="U660" i="16" s="1"/>
  <c r="U661" i="16" s="1"/>
  <c r="U662" i="16" s="1"/>
  <c r="U663" i="16" s="1"/>
  <c r="U664" i="16" s="1"/>
  <c r="U665" i="16" s="1"/>
  <c r="U666" i="16" s="1"/>
  <c r="U667" i="16" s="1"/>
  <c r="U668" i="16" s="1"/>
  <c r="U669" i="16" s="1"/>
  <c r="U670" i="16" s="1"/>
  <c r="U671" i="16" s="1"/>
  <c r="U672" i="16" s="1"/>
  <c r="U673" i="16" s="1"/>
  <c r="U674" i="16" s="1"/>
  <c r="U675" i="16" s="1"/>
  <c r="U676" i="16" s="1"/>
  <c r="U677" i="16" s="1"/>
  <c r="U678" i="16" s="1"/>
  <c r="U679" i="16" s="1"/>
  <c r="U680" i="16" s="1"/>
  <c r="U681" i="16" s="1"/>
  <c r="U682" i="16" s="1"/>
  <c r="U683" i="16" s="1"/>
  <c r="U684" i="16" s="1"/>
  <c r="U685" i="16" s="1"/>
  <c r="U686" i="16" s="1"/>
  <c r="U687" i="16" s="1"/>
  <c r="U688" i="16" s="1"/>
  <c r="U689" i="16" s="1"/>
  <c r="U690" i="16" s="1"/>
  <c r="U691" i="16" s="1"/>
  <c r="U692" i="16" s="1"/>
  <c r="U693" i="16" s="1"/>
  <c r="U694" i="16" s="1"/>
  <c r="U695" i="16" s="1"/>
  <c r="U696" i="16" s="1"/>
  <c r="U697" i="16" s="1"/>
  <c r="U698" i="16" s="1"/>
  <c r="U699" i="16" s="1"/>
  <c r="U700" i="16" s="1"/>
  <c r="U701" i="16" s="1"/>
  <c r="U702" i="16" s="1"/>
  <c r="U703" i="16" s="1"/>
  <c r="U704" i="16" s="1"/>
  <c r="U705" i="16" s="1"/>
  <c r="U706" i="16" s="1"/>
  <c r="U707" i="16" s="1"/>
  <c r="U708" i="16" s="1"/>
  <c r="U709" i="16" s="1"/>
  <c r="U710" i="16" s="1"/>
  <c r="U711" i="16" s="1"/>
  <c r="U712" i="16" s="1"/>
  <c r="U713" i="16" s="1"/>
  <c r="U714" i="16" s="1"/>
  <c r="U715" i="16" s="1"/>
  <c r="U716" i="16" s="1"/>
  <c r="U717" i="16" s="1"/>
  <c r="U718" i="16" s="1"/>
  <c r="U719" i="16" s="1"/>
  <c r="U720" i="16" s="1"/>
  <c r="U721" i="16" s="1"/>
  <c r="U722" i="16" s="1"/>
  <c r="U723" i="16" s="1"/>
  <c r="U724" i="16" s="1"/>
  <c r="U725" i="16" s="1"/>
  <c r="U726" i="16" s="1"/>
  <c r="U727" i="16" s="1"/>
  <c r="U728" i="16" s="1"/>
  <c r="U729" i="16" s="1"/>
  <c r="U730" i="16" s="1"/>
  <c r="U731" i="16" s="1"/>
  <c r="U732" i="16" s="1"/>
  <c r="U733" i="16" s="1"/>
  <c r="U734" i="16" s="1"/>
  <c r="U735" i="16" s="1"/>
  <c r="U736" i="16" s="1"/>
  <c r="U737" i="16" s="1"/>
  <c r="U738" i="16" s="1"/>
  <c r="U739" i="16" s="1"/>
  <c r="U740" i="16" s="1"/>
  <c r="U741" i="16" s="1"/>
  <c r="U742" i="16" s="1"/>
  <c r="U743" i="16" s="1"/>
  <c r="U744" i="16" s="1"/>
  <c r="U745" i="16" s="1"/>
  <c r="U746" i="16" s="1"/>
  <c r="U747" i="16" s="1"/>
  <c r="U748" i="16" s="1"/>
  <c r="U749" i="16" s="1"/>
  <c r="U750" i="16" s="1"/>
  <c r="U751" i="16" s="1"/>
  <c r="U752" i="16" s="1"/>
  <c r="U753" i="16" s="1"/>
  <c r="U754" i="16" s="1"/>
  <c r="U755" i="16" s="1"/>
  <c r="U756" i="16" s="1"/>
  <c r="U757" i="16" s="1"/>
  <c r="U758" i="16" s="1"/>
  <c r="U759" i="16" s="1"/>
  <c r="U760" i="16" s="1"/>
  <c r="U761" i="16" s="1"/>
  <c r="U762" i="16" s="1"/>
  <c r="U763" i="16" s="1"/>
  <c r="U764" i="16" s="1"/>
  <c r="U765" i="16" s="1"/>
  <c r="U766" i="16" s="1"/>
  <c r="U767" i="16" s="1"/>
  <c r="U768" i="16" s="1"/>
  <c r="U769" i="16" s="1"/>
  <c r="U770" i="16" s="1"/>
  <c r="U771" i="16" s="1"/>
  <c r="U772" i="16" s="1"/>
  <c r="U773" i="16" s="1"/>
  <c r="U774" i="16" s="1"/>
  <c r="U775" i="16" s="1"/>
  <c r="U776" i="16" s="1"/>
  <c r="U777" i="16" s="1"/>
  <c r="U778" i="16" s="1"/>
  <c r="U779" i="16" s="1"/>
  <c r="U780" i="16" s="1"/>
  <c r="U781" i="16" s="1"/>
  <c r="U782" i="16" s="1"/>
  <c r="U783" i="16" s="1"/>
  <c r="U784" i="16" s="1"/>
  <c r="U785" i="16" s="1"/>
  <c r="U786" i="16" s="1"/>
  <c r="U787" i="16" s="1"/>
  <c r="U788" i="16" s="1"/>
  <c r="U789" i="16" s="1"/>
  <c r="U790" i="16" s="1"/>
  <c r="U791" i="16" s="1"/>
  <c r="U792" i="16" s="1"/>
  <c r="U793" i="16" s="1"/>
  <c r="U794" i="16" s="1"/>
  <c r="U795" i="16" s="1"/>
  <c r="U796" i="16" s="1"/>
  <c r="U797" i="16" s="1"/>
  <c r="U798" i="16" s="1"/>
  <c r="U799" i="16" s="1"/>
  <c r="U800" i="16" s="1"/>
  <c r="U801" i="16" s="1"/>
  <c r="U802" i="16" s="1"/>
  <c r="U803" i="16" s="1"/>
  <c r="U804" i="16" s="1"/>
  <c r="U805" i="16" s="1"/>
  <c r="U806" i="16" s="1"/>
  <c r="U807" i="16" s="1"/>
  <c r="U808" i="16" s="1"/>
  <c r="U809" i="16" s="1"/>
  <c r="U810" i="16" s="1"/>
  <c r="U811" i="16" s="1"/>
  <c r="U812" i="16" s="1"/>
  <c r="U813" i="16" s="1"/>
  <c r="U814" i="16" s="1"/>
  <c r="U815" i="16" s="1"/>
  <c r="U816" i="16" s="1"/>
  <c r="U817" i="16" s="1"/>
  <c r="U818" i="16" s="1"/>
  <c r="U819" i="16" s="1"/>
  <c r="U820" i="16" s="1"/>
  <c r="U821" i="16" s="1"/>
  <c r="U822" i="16" s="1"/>
  <c r="U823" i="16" s="1"/>
  <c r="U824" i="16" s="1"/>
  <c r="U825" i="16" s="1"/>
  <c r="U826" i="16" s="1"/>
  <c r="U827" i="16" s="1"/>
  <c r="U828" i="16" s="1"/>
  <c r="U829" i="16" s="1"/>
  <c r="U830" i="16" s="1"/>
  <c r="U831" i="16" s="1"/>
  <c r="U832" i="16" s="1"/>
  <c r="U833" i="16" s="1"/>
  <c r="U834" i="16" s="1"/>
  <c r="U835" i="16" s="1"/>
  <c r="U836" i="16" s="1"/>
  <c r="U837" i="16" s="1"/>
  <c r="U838" i="16" s="1"/>
  <c r="U839" i="16" s="1"/>
  <c r="U840" i="16" s="1"/>
  <c r="U841" i="16" s="1"/>
  <c r="U842" i="16" s="1"/>
  <c r="U843" i="16" s="1"/>
  <c r="U844" i="16" s="1"/>
  <c r="U845" i="16" s="1"/>
  <c r="U846" i="16" s="1"/>
  <c r="U847" i="16" s="1"/>
  <c r="U848" i="16" s="1"/>
  <c r="U849" i="16" s="1"/>
  <c r="U850" i="16" s="1"/>
  <c r="U851" i="16" s="1"/>
  <c r="U852" i="16" s="1"/>
  <c r="U853" i="16" s="1"/>
  <c r="U854" i="16" s="1"/>
  <c r="U855" i="16" s="1"/>
  <c r="U856" i="16" s="1"/>
  <c r="U857" i="16" s="1"/>
  <c r="U858" i="16" s="1"/>
  <c r="U859" i="16" s="1"/>
  <c r="U860" i="16" s="1"/>
  <c r="U861" i="16" s="1"/>
  <c r="U862" i="16" s="1"/>
  <c r="U863" i="16" s="1"/>
  <c r="U864" i="16" s="1"/>
  <c r="U865" i="16" s="1"/>
  <c r="U866" i="16" s="1"/>
  <c r="U867" i="16" s="1"/>
  <c r="U868" i="16" s="1"/>
  <c r="U869" i="16" s="1"/>
  <c r="U870" i="16" s="1"/>
  <c r="U871" i="16" s="1"/>
  <c r="U872" i="16" s="1"/>
  <c r="U873" i="16" s="1"/>
  <c r="U874" i="16" s="1"/>
  <c r="U875" i="16" s="1"/>
  <c r="U876" i="16" s="1"/>
  <c r="U877" i="16" s="1"/>
  <c r="U878" i="16" s="1"/>
  <c r="U879" i="16" s="1"/>
  <c r="U880" i="16" s="1"/>
  <c r="U881" i="16" s="1"/>
  <c r="U882" i="16" s="1"/>
  <c r="U883" i="16" s="1"/>
  <c r="U884" i="16" s="1"/>
  <c r="U885" i="16" s="1"/>
  <c r="U886" i="16" s="1"/>
  <c r="U887" i="16" s="1"/>
  <c r="U888" i="16" s="1"/>
  <c r="U889" i="16" s="1"/>
  <c r="U890" i="16" s="1"/>
  <c r="U891" i="16" s="1"/>
  <c r="U892" i="16" s="1"/>
  <c r="U893" i="16" s="1"/>
  <c r="U894" i="16" s="1"/>
  <c r="U895" i="16" s="1"/>
  <c r="U896" i="16" s="1"/>
  <c r="U897" i="16" s="1"/>
  <c r="U898" i="16" s="1"/>
  <c r="U899" i="16" s="1"/>
  <c r="U900" i="16" s="1"/>
  <c r="U901" i="16" s="1"/>
  <c r="U902" i="16" s="1"/>
  <c r="U903" i="16" s="1"/>
  <c r="U904" i="16" s="1"/>
  <c r="U905" i="16" s="1"/>
  <c r="U906" i="16" s="1"/>
  <c r="U907" i="16" s="1"/>
  <c r="U908" i="16" s="1"/>
  <c r="U909" i="16" s="1"/>
  <c r="U910" i="16" s="1"/>
  <c r="U911" i="16" s="1"/>
  <c r="U912" i="16" s="1"/>
  <c r="U913" i="16" s="1"/>
  <c r="U914" i="16" s="1"/>
  <c r="U915" i="16" s="1"/>
  <c r="U916" i="16" s="1"/>
  <c r="U917" i="16" s="1"/>
  <c r="U918" i="16" s="1"/>
  <c r="U919" i="16" s="1"/>
  <c r="U920" i="16" s="1"/>
  <c r="U921" i="16" s="1"/>
  <c r="U922" i="16" s="1"/>
  <c r="U923" i="16" s="1"/>
  <c r="U924" i="16" s="1"/>
  <c r="U925" i="16" s="1"/>
  <c r="U926" i="16" s="1"/>
  <c r="U927" i="16" s="1"/>
  <c r="U928" i="16" s="1"/>
  <c r="U929" i="16" s="1"/>
  <c r="U930" i="16" s="1"/>
  <c r="U931" i="16" s="1"/>
  <c r="U932" i="16" s="1"/>
  <c r="U933" i="16" s="1"/>
  <c r="U934" i="16" s="1"/>
  <c r="U935" i="16" s="1"/>
  <c r="U936" i="16" s="1"/>
  <c r="U937" i="16" s="1"/>
  <c r="U938" i="16" s="1"/>
  <c r="U939" i="16" s="1"/>
  <c r="U940" i="16" s="1"/>
  <c r="U941" i="16" s="1"/>
  <c r="U942" i="16" s="1"/>
  <c r="U943" i="16" s="1"/>
  <c r="U944" i="16" s="1"/>
  <c r="U945" i="16" s="1"/>
  <c r="U946" i="16" s="1"/>
  <c r="U947" i="16" s="1"/>
  <c r="U948" i="16" s="1"/>
  <c r="U949" i="16" s="1"/>
  <c r="U950" i="16" s="1"/>
  <c r="U951" i="16" s="1"/>
  <c r="U952" i="16" s="1"/>
  <c r="U953" i="16" s="1"/>
  <c r="U954" i="16" s="1"/>
  <c r="U955" i="16" s="1"/>
  <c r="U956" i="16" s="1"/>
  <c r="U957" i="16" s="1"/>
  <c r="U958" i="16" s="1"/>
  <c r="U959" i="16" s="1"/>
  <c r="U960" i="16" s="1"/>
  <c r="U961" i="16" s="1"/>
  <c r="U962" i="16" s="1"/>
  <c r="U963" i="16" s="1"/>
  <c r="U964" i="16" s="1"/>
  <c r="U965" i="16" s="1"/>
  <c r="U966" i="16" s="1"/>
  <c r="U967" i="16" s="1"/>
  <c r="U968" i="16" s="1"/>
  <c r="U969" i="16" s="1"/>
  <c r="U970" i="16" s="1"/>
  <c r="U971" i="16" s="1"/>
  <c r="U972" i="16" s="1"/>
  <c r="U973" i="16" s="1"/>
  <c r="U974" i="16" s="1"/>
  <c r="U975" i="16" s="1"/>
  <c r="U976" i="16" s="1"/>
  <c r="U977" i="16" s="1"/>
  <c r="U978" i="16" s="1"/>
  <c r="U979" i="16" s="1"/>
  <c r="U980" i="16" s="1"/>
  <c r="U981" i="16" s="1"/>
  <c r="U982" i="16" s="1"/>
  <c r="U983" i="16" s="1"/>
  <c r="U984" i="16" s="1"/>
  <c r="U985" i="16" s="1"/>
  <c r="U986" i="16" s="1"/>
  <c r="U987" i="16" s="1"/>
  <c r="U988" i="16" s="1"/>
  <c r="U989" i="16" s="1"/>
  <c r="U990" i="16" s="1"/>
  <c r="U991" i="16" s="1"/>
  <c r="U992" i="16" s="1"/>
  <c r="U993" i="16" s="1"/>
  <c r="U994" i="16" s="1"/>
  <c r="U995" i="16" s="1"/>
  <c r="U996" i="16" s="1"/>
  <c r="U997" i="16" s="1"/>
  <c r="U998" i="16" s="1"/>
  <c r="U999" i="16" s="1"/>
  <c r="U1000" i="16" s="1"/>
  <c r="U1001" i="16" s="1"/>
  <c r="U1002" i="16" s="1"/>
  <c r="U1003" i="16" s="1"/>
  <c r="U1004" i="16" s="1"/>
  <c r="U1005" i="16" s="1"/>
  <c r="U1006" i="16" s="1"/>
  <c r="U1007" i="16" s="1"/>
  <c r="U1008" i="16" s="1"/>
  <c r="U1009" i="16" s="1"/>
  <c r="U1010" i="16" s="1"/>
  <c r="U1011" i="16" s="1"/>
  <c r="U1012" i="16" s="1"/>
  <c r="U1013" i="16" s="1"/>
  <c r="U1014" i="16" s="1"/>
  <c r="U1015" i="16" s="1"/>
  <c r="U1016" i="16" s="1"/>
  <c r="U1017" i="16" s="1"/>
  <c r="U1018" i="16" s="1"/>
  <c r="U1019" i="16" s="1"/>
  <c r="U1020" i="16" s="1"/>
  <c r="U1021" i="16" s="1"/>
  <c r="U1022" i="16" s="1"/>
  <c r="U1023" i="16" s="1"/>
  <c r="U1024" i="16" s="1"/>
  <c r="U1025" i="16" s="1"/>
  <c r="U1026" i="16" s="1"/>
  <c r="U1027" i="16" s="1"/>
  <c r="U1028" i="16" s="1"/>
  <c r="U1029" i="16" s="1"/>
  <c r="U1030" i="16" s="1"/>
  <c r="U1031" i="16" s="1"/>
  <c r="U1032" i="16" s="1"/>
  <c r="U1033" i="16" s="1"/>
  <c r="U1034" i="16" s="1"/>
  <c r="U1035" i="16" s="1"/>
  <c r="U1036" i="16" s="1"/>
  <c r="U1037" i="16" s="1"/>
  <c r="U1038" i="16" s="1"/>
  <c r="U1039" i="16" s="1"/>
  <c r="U1040" i="16" s="1"/>
  <c r="U1041" i="16" s="1"/>
  <c r="U1042" i="16" s="1"/>
  <c r="U1043" i="16" s="1"/>
  <c r="U1044" i="16" s="1"/>
  <c r="U1045" i="16" s="1"/>
  <c r="U1046" i="16" s="1"/>
  <c r="U1047" i="16" s="1"/>
  <c r="U1048" i="16" s="1"/>
  <c r="U1049" i="16" s="1"/>
  <c r="U1050" i="16" s="1"/>
  <c r="U1051" i="16" s="1"/>
  <c r="U1052" i="16" s="1"/>
  <c r="U1053" i="16" s="1"/>
  <c r="U1054" i="16" s="1"/>
  <c r="U1055" i="16" s="1"/>
  <c r="U1056" i="16" s="1"/>
  <c r="U1057" i="16" s="1"/>
  <c r="U1058" i="16" s="1"/>
  <c r="U1059" i="16" s="1"/>
  <c r="U1060" i="16" s="1"/>
  <c r="U1061" i="16" s="1"/>
  <c r="U1062" i="16" s="1"/>
  <c r="U1063" i="16" s="1"/>
  <c r="U1064" i="16" s="1"/>
  <c r="U1065" i="16" s="1"/>
  <c r="U1066" i="16" s="1"/>
  <c r="U1067" i="16" s="1"/>
  <c r="U1068" i="16" s="1"/>
  <c r="U1069" i="16" s="1"/>
  <c r="U1070" i="16" s="1"/>
  <c r="U1071" i="16" s="1"/>
  <c r="U1072" i="16" s="1"/>
  <c r="U1073" i="16" s="1"/>
  <c r="U1074" i="16" s="1"/>
  <c r="U1075" i="16" s="1"/>
  <c r="U1076" i="16" s="1"/>
  <c r="U1077" i="16" s="1"/>
  <c r="U1078" i="16" s="1"/>
  <c r="U1079" i="16" s="1"/>
  <c r="U1080" i="16" s="1"/>
  <c r="U1081" i="16" s="1"/>
  <c r="U1082" i="16" s="1"/>
  <c r="U1083" i="16" s="1"/>
  <c r="U1084" i="16" s="1"/>
  <c r="U1085" i="16" s="1"/>
  <c r="U1086" i="16" s="1"/>
  <c r="U1087" i="16" s="1"/>
  <c r="U1088" i="16" s="1"/>
  <c r="U1089" i="16" s="1"/>
  <c r="U1090" i="16" s="1"/>
  <c r="U1091" i="16" s="1"/>
  <c r="U1092" i="16" s="1"/>
  <c r="U1093" i="16" s="1"/>
  <c r="U1094" i="16" s="1"/>
  <c r="U1095" i="16" s="1"/>
  <c r="U1096" i="16" s="1"/>
  <c r="U1097" i="16" s="1"/>
  <c r="U1098" i="16" s="1"/>
  <c r="U1099" i="16" s="1"/>
  <c r="U1100" i="16" s="1"/>
  <c r="U1101" i="16" s="1"/>
  <c r="U1102" i="16" s="1"/>
  <c r="U1103" i="16" s="1"/>
  <c r="U1104" i="16" s="1"/>
  <c r="U1105" i="16" s="1"/>
  <c r="U1106" i="16" s="1"/>
  <c r="U1107" i="16" s="1"/>
  <c r="U1108" i="16" s="1"/>
  <c r="U1109" i="16" s="1"/>
  <c r="U1110" i="16" s="1"/>
  <c r="U1111" i="16" s="1"/>
  <c r="U1112" i="16" s="1"/>
  <c r="U1113" i="16" s="1"/>
  <c r="U1114" i="16" s="1"/>
  <c r="U1115" i="16" s="1"/>
  <c r="U1116" i="16" s="1"/>
  <c r="U1117" i="16" s="1"/>
  <c r="U1118" i="16" s="1"/>
  <c r="U1119" i="16" s="1"/>
  <c r="U1120" i="16" s="1"/>
  <c r="U1121" i="16" s="1"/>
  <c r="U1122" i="16" s="1"/>
  <c r="U1123" i="16" s="1"/>
  <c r="U1124" i="16" s="1"/>
  <c r="U1125" i="16" s="1"/>
  <c r="U1126" i="16" s="1"/>
  <c r="U1127" i="16" s="1"/>
  <c r="U1128" i="16" s="1"/>
  <c r="U1129" i="16" s="1"/>
  <c r="U1130" i="16" s="1"/>
  <c r="U1131" i="16" s="1"/>
  <c r="U1132" i="16" s="1"/>
  <c r="U1133" i="16" s="1"/>
  <c r="U1134" i="16" s="1"/>
  <c r="U1135" i="16" s="1"/>
  <c r="U1136" i="16" s="1"/>
  <c r="U1137" i="16" s="1"/>
  <c r="U1138" i="16" s="1"/>
  <c r="U1139" i="16" s="1"/>
  <c r="U1140" i="16" s="1"/>
  <c r="U1141" i="16" s="1"/>
  <c r="U1142" i="16" s="1"/>
  <c r="U1143" i="16" s="1"/>
  <c r="U1144" i="16" s="1"/>
  <c r="U1145" i="16" s="1"/>
  <c r="U1146" i="16" s="1"/>
  <c r="U1147" i="16" s="1"/>
  <c r="U1148" i="16" s="1"/>
  <c r="U1149" i="16" s="1"/>
  <c r="U1150" i="16" s="1"/>
  <c r="U1151" i="16" s="1"/>
  <c r="U1152" i="16" s="1"/>
  <c r="U1153" i="16" s="1"/>
  <c r="U1154" i="16" s="1"/>
  <c r="U1155" i="16" s="1"/>
  <c r="U1156" i="16" s="1"/>
  <c r="U1157" i="16" s="1"/>
  <c r="U1158" i="16" s="1"/>
  <c r="U1159" i="16" s="1"/>
  <c r="U1160" i="16" s="1"/>
  <c r="U1161" i="16" s="1"/>
  <c r="U1162" i="16" s="1"/>
  <c r="U1163" i="16" s="1"/>
  <c r="U1164" i="16" s="1"/>
  <c r="U1165" i="16" s="1"/>
  <c r="U1166" i="16" s="1"/>
  <c r="U1167" i="16" s="1"/>
  <c r="U1168" i="16" s="1"/>
  <c r="U1169" i="16" s="1"/>
  <c r="U1170" i="16" s="1"/>
  <c r="U1171" i="16" s="1"/>
  <c r="U1172" i="16" s="1"/>
  <c r="U1173" i="16" s="1"/>
  <c r="U1174" i="16" s="1"/>
  <c r="U1175" i="16" s="1"/>
  <c r="U1176" i="16" s="1"/>
  <c r="U1177" i="16" s="1"/>
  <c r="U1178" i="16" s="1"/>
  <c r="U1179" i="16" s="1"/>
  <c r="U1180" i="16" s="1"/>
  <c r="U1181" i="16" s="1"/>
  <c r="U1182" i="16" s="1"/>
  <c r="U1183" i="16" s="1"/>
  <c r="U1184" i="16" s="1"/>
  <c r="U1185" i="16" s="1"/>
  <c r="U1186" i="16" s="1"/>
  <c r="U1187" i="16" s="1"/>
  <c r="U1188" i="16" s="1"/>
  <c r="U1189" i="16" s="1"/>
  <c r="U1190" i="16" s="1"/>
  <c r="U1191" i="16" s="1"/>
  <c r="U1192" i="16" s="1"/>
  <c r="U1193" i="16" s="1"/>
  <c r="U1194" i="16" s="1"/>
  <c r="U1195" i="16" s="1"/>
  <c r="U1196" i="16" s="1"/>
  <c r="U1197" i="16" s="1"/>
  <c r="U1198" i="16" s="1"/>
  <c r="U1199" i="16" s="1"/>
  <c r="U1200" i="16" s="1"/>
  <c r="U1201" i="16" s="1"/>
  <c r="U1202" i="16" s="1"/>
  <c r="U1203" i="16" s="1"/>
  <c r="U1204" i="16" s="1"/>
  <c r="U1205" i="16" s="1"/>
  <c r="U1206" i="16" s="1"/>
  <c r="U1207" i="16" s="1"/>
  <c r="U1208" i="16" s="1"/>
  <c r="U1209" i="16" s="1"/>
  <c r="U1210" i="16" s="1"/>
  <c r="U1211" i="16" s="1"/>
  <c r="U1212" i="16" s="1"/>
  <c r="U1213" i="16" s="1"/>
  <c r="U1214" i="16" s="1"/>
  <c r="U1215" i="16" s="1"/>
  <c r="U1216" i="16" s="1"/>
  <c r="U1217" i="16" s="1"/>
  <c r="U1218" i="16" s="1"/>
  <c r="U1219" i="16" s="1"/>
  <c r="U1220" i="16" s="1"/>
  <c r="U1221" i="16" s="1"/>
  <c r="U1222" i="16" s="1"/>
  <c r="U1223" i="16" s="1"/>
  <c r="U1224" i="16" s="1"/>
  <c r="U1225" i="16" s="1"/>
  <c r="U1226" i="16" s="1"/>
  <c r="U1227" i="16" s="1"/>
  <c r="U1228" i="16" s="1"/>
  <c r="U1229" i="16" s="1"/>
  <c r="U1230" i="16" s="1"/>
  <c r="U1231" i="16" s="1"/>
  <c r="U1232" i="16" s="1"/>
  <c r="U1233" i="16" s="1"/>
  <c r="U1234" i="16" s="1"/>
  <c r="U1235" i="16" s="1"/>
  <c r="U1236" i="16" s="1"/>
  <c r="U1237" i="16" s="1"/>
  <c r="U1238" i="16" s="1"/>
  <c r="U1239" i="16" s="1"/>
  <c r="U1240" i="16" s="1"/>
  <c r="U1241" i="16" s="1"/>
  <c r="U1242" i="16" s="1"/>
  <c r="U1243" i="16" s="1"/>
  <c r="U1244" i="16" s="1"/>
  <c r="U1245" i="16" s="1"/>
  <c r="U1246" i="16" s="1"/>
  <c r="U1247" i="16" s="1"/>
  <c r="U1248" i="16" s="1"/>
  <c r="U1249" i="16" s="1"/>
  <c r="U1250" i="16" s="1"/>
  <c r="U1251" i="16" s="1"/>
  <c r="U1252" i="16" s="1"/>
  <c r="U1253" i="16" s="1"/>
  <c r="U1254" i="16" s="1"/>
  <c r="U1255" i="16" s="1"/>
  <c r="U1256" i="16" s="1"/>
  <c r="U1257" i="16" s="1"/>
  <c r="U1258" i="16" s="1"/>
  <c r="U1259" i="16" s="1"/>
  <c r="U1260" i="16" s="1"/>
  <c r="U1261" i="16" s="1"/>
  <c r="U1262" i="16" s="1"/>
  <c r="U1263" i="16" s="1"/>
  <c r="U1264" i="16" s="1"/>
  <c r="U1265" i="16" s="1"/>
  <c r="U1266" i="16" s="1"/>
  <c r="U1267" i="16" s="1"/>
  <c r="U1268" i="16" s="1"/>
  <c r="U1269" i="16" s="1"/>
  <c r="U1270" i="16" s="1"/>
  <c r="U1271" i="16" s="1"/>
  <c r="U1272" i="16" s="1"/>
  <c r="U1273" i="16" s="1"/>
  <c r="U1274" i="16" s="1"/>
  <c r="U1275" i="16" s="1"/>
  <c r="U1276" i="16" s="1"/>
  <c r="U1277" i="16" s="1"/>
  <c r="U1278" i="16" s="1"/>
  <c r="U1279" i="16" s="1"/>
  <c r="U1280" i="16" s="1"/>
  <c r="U1281" i="16" s="1"/>
  <c r="U1282" i="16" s="1"/>
  <c r="U1283" i="16" s="1"/>
  <c r="U1284" i="16" s="1"/>
  <c r="U1285" i="16" s="1"/>
  <c r="U1286" i="16" s="1"/>
  <c r="U1287" i="16" s="1"/>
  <c r="U1288" i="16" s="1"/>
  <c r="U1289" i="16" s="1"/>
  <c r="U1290" i="16" s="1"/>
  <c r="U1291" i="16" s="1"/>
  <c r="U1292" i="16" s="1"/>
  <c r="U1293" i="16" s="1"/>
  <c r="U1294" i="16" s="1"/>
  <c r="U1295" i="16" s="1"/>
  <c r="U1296" i="16" s="1"/>
  <c r="U1297" i="16" s="1"/>
  <c r="U1298" i="16" s="1"/>
  <c r="U1299" i="16" s="1"/>
  <c r="U1300" i="16" s="1"/>
  <c r="U1301" i="16" s="1"/>
  <c r="U1302" i="16" s="1"/>
  <c r="U1303" i="16" s="1"/>
  <c r="U1304" i="16" s="1"/>
  <c r="U1305" i="16" s="1"/>
  <c r="U1306" i="16" s="1"/>
  <c r="U1307" i="16" s="1"/>
  <c r="U1308" i="16" s="1"/>
  <c r="U1309" i="16" s="1"/>
  <c r="U1310" i="16" s="1"/>
  <c r="U1311" i="16" s="1"/>
  <c r="U1312" i="16" s="1"/>
  <c r="U1313" i="16" s="1"/>
  <c r="U1314" i="16" s="1"/>
  <c r="U1315" i="16" s="1"/>
  <c r="U1316" i="16" s="1"/>
  <c r="U1317" i="16" s="1"/>
  <c r="U1318" i="16" s="1"/>
  <c r="U1319" i="16" s="1"/>
  <c r="U1320" i="16" s="1"/>
  <c r="U1321" i="16" s="1"/>
  <c r="U1322" i="16" s="1"/>
  <c r="U1323" i="16" s="1"/>
  <c r="U1324" i="16" s="1"/>
  <c r="U1325" i="16" s="1"/>
  <c r="U1326" i="16" s="1"/>
  <c r="U1327" i="16" s="1"/>
  <c r="U1328" i="16" s="1"/>
  <c r="U1329" i="16" s="1"/>
  <c r="U1330" i="16" s="1"/>
  <c r="U1331" i="16" s="1"/>
  <c r="U1332" i="16" s="1"/>
  <c r="U1333" i="16" s="1"/>
  <c r="U1334" i="16" s="1"/>
  <c r="U1335" i="16" s="1"/>
  <c r="U1336" i="16" s="1"/>
  <c r="U1337" i="16" s="1"/>
  <c r="U1338" i="16" s="1"/>
  <c r="U1339" i="16" s="1"/>
  <c r="U1340" i="16" s="1"/>
  <c r="U1341" i="16" s="1"/>
  <c r="U1342" i="16" s="1"/>
  <c r="U1343" i="16" s="1"/>
  <c r="U1344" i="16" s="1"/>
  <c r="U1345" i="16" s="1"/>
  <c r="U1346" i="16" s="1"/>
  <c r="U1347" i="16" s="1"/>
  <c r="U1348" i="16" s="1"/>
  <c r="U1349" i="16" s="1"/>
  <c r="U1350" i="16" s="1"/>
  <c r="U1351" i="16" s="1"/>
  <c r="U1352" i="16" s="1"/>
  <c r="U1353" i="16" s="1"/>
  <c r="U1354" i="16" s="1"/>
  <c r="U1355" i="16" s="1"/>
  <c r="U1356" i="16" s="1"/>
  <c r="U1357" i="16" s="1"/>
  <c r="U1358" i="16" s="1"/>
  <c r="U1359" i="16" s="1"/>
  <c r="U1360" i="16" s="1"/>
  <c r="U1361" i="16" s="1"/>
  <c r="U1362" i="16" s="1"/>
  <c r="U1363" i="16" s="1"/>
  <c r="U1364" i="16" s="1"/>
  <c r="U1365" i="16" s="1"/>
  <c r="U1366" i="16" s="1"/>
  <c r="U1367" i="16" s="1"/>
  <c r="U1368" i="16" s="1"/>
  <c r="U1369" i="16" s="1"/>
  <c r="U1370" i="16" s="1"/>
  <c r="U1371" i="16" s="1"/>
  <c r="U1372" i="16" s="1"/>
  <c r="U1373" i="16" s="1"/>
  <c r="U1374" i="16" s="1"/>
  <c r="U1375" i="16" s="1"/>
  <c r="U1376" i="16" s="1"/>
  <c r="U1377" i="16" s="1"/>
  <c r="U1378" i="16" s="1"/>
  <c r="U1379" i="16" s="1"/>
  <c r="U1380" i="16" s="1"/>
  <c r="U1381" i="16" s="1"/>
  <c r="U1382" i="16" s="1"/>
  <c r="U1383" i="16" s="1"/>
  <c r="U1384" i="16" s="1"/>
  <c r="U1385" i="16" s="1"/>
  <c r="U1386" i="16" s="1"/>
  <c r="U1387" i="16" s="1"/>
  <c r="U1388" i="16" s="1"/>
  <c r="U1389" i="16" s="1"/>
  <c r="U1390" i="16" s="1"/>
  <c r="U1391" i="16" s="1"/>
  <c r="U1392" i="16" s="1"/>
  <c r="U1393" i="16" s="1"/>
  <c r="U1394" i="16" s="1"/>
  <c r="U1395" i="16" s="1"/>
  <c r="U1396" i="16" s="1"/>
  <c r="U1397" i="16" s="1"/>
  <c r="U1398" i="16" s="1"/>
  <c r="U1399" i="16" s="1"/>
  <c r="U1400" i="16" s="1"/>
  <c r="U1401" i="16" s="1"/>
  <c r="U1402" i="16" s="1"/>
  <c r="U1403" i="16" s="1"/>
  <c r="U1404" i="16" s="1"/>
  <c r="U1405" i="16" s="1"/>
  <c r="U1406" i="16" s="1"/>
  <c r="U1407" i="16" s="1"/>
  <c r="U1408" i="16" s="1"/>
  <c r="U1409" i="16" s="1"/>
  <c r="U1410" i="16" s="1"/>
  <c r="U1411" i="16" s="1"/>
  <c r="U1412" i="16" s="1"/>
  <c r="U1413" i="16" s="1"/>
  <c r="U1414" i="16" s="1"/>
  <c r="U1415" i="16" s="1"/>
  <c r="U1416" i="16" s="1"/>
  <c r="U1417" i="16" s="1"/>
  <c r="U1418" i="16" s="1"/>
  <c r="U1419" i="16" s="1"/>
  <c r="U1420" i="16" s="1"/>
  <c r="U1421" i="16" s="1"/>
  <c r="U1422" i="16" s="1"/>
  <c r="U1423" i="16" s="1"/>
  <c r="U1424" i="16" s="1"/>
  <c r="U1425" i="16" s="1"/>
  <c r="U1426" i="16" s="1"/>
  <c r="U1427" i="16" s="1"/>
  <c r="U1428" i="16" s="1"/>
  <c r="U1429" i="16" s="1"/>
  <c r="U1430" i="16" s="1"/>
  <c r="U1431" i="16" s="1"/>
  <c r="U1432" i="16" s="1"/>
  <c r="U1433" i="16" s="1"/>
  <c r="U1434" i="16" s="1"/>
  <c r="U1435" i="16" s="1"/>
  <c r="U1436" i="16" s="1"/>
  <c r="U1437" i="16" s="1"/>
  <c r="U1438" i="16" s="1"/>
  <c r="U1439" i="16" s="1"/>
  <c r="U1440" i="16" s="1"/>
  <c r="U1441" i="16" s="1"/>
  <c r="U1442" i="16" s="1"/>
  <c r="U1443" i="16" s="1"/>
  <c r="U1444" i="16" s="1"/>
  <c r="U1445" i="16" s="1"/>
  <c r="U1446" i="16" s="1"/>
  <c r="U1447" i="16" s="1"/>
  <c r="U1448" i="16" s="1"/>
  <c r="U1449" i="16" s="1"/>
  <c r="U1450" i="16" s="1"/>
  <c r="U1451" i="16" s="1"/>
  <c r="U1452" i="16" s="1"/>
  <c r="U1453" i="16" s="1"/>
  <c r="U1454" i="16" s="1"/>
  <c r="U1455" i="16" s="1"/>
  <c r="U1456" i="16" s="1"/>
  <c r="U1457" i="16" s="1"/>
  <c r="U1458" i="16" s="1"/>
  <c r="U1459" i="16" s="1"/>
  <c r="U1460" i="16" s="1"/>
  <c r="U1461" i="16" s="1"/>
  <c r="U1462" i="16" s="1"/>
  <c r="U1463" i="16" s="1"/>
  <c r="U1464" i="16" s="1"/>
  <c r="U1465" i="16" s="1"/>
  <c r="U1466" i="16" s="1"/>
  <c r="U1467" i="16" s="1"/>
  <c r="U1468" i="16" s="1"/>
  <c r="U1469" i="16" s="1"/>
  <c r="U1470" i="16" s="1"/>
  <c r="U1471" i="16" s="1"/>
  <c r="U1472" i="16" s="1"/>
  <c r="U1473" i="16" s="1"/>
  <c r="U1474" i="16" s="1"/>
  <c r="U1475" i="16" s="1"/>
  <c r="U1476" i="16" s="1"/>
  <c r="U1477" i="16" s="1"/>
  <c r="U1478" i="16" s="1"/>
  <c r="U1479" i="16" s="1"/>
  <c r="U1480" i="16" s="1"/>
  <c r="U1481" i="16" s="1"/>
  <c r="U1482" i="16" s="1"/>
  <c r="U1483" i="16" s="1"/>
  <c r="U1484" i="16" s="1"/>
  <c r="U1485" i="16" s="1"/>
  <c r="U1486" i="16" s="1"/>
  <c r="U1487" i="16" s="1"/>
  <c r="U1488" i="16" s="1"/>
  <c r="U1489" i="16" s="1"/>
  <c r="U1490" i="16" s="1"/>
  <c r="U1491" i="16" s="1"/>
  <c r="U1492" i="16" s="1"/>
  <c r="U1493" i="16" s="1"/>
  <c r="U1494" i="16" s="1"/>
  <c r="U1495" i="16" s="1"/>
  <c r="U1496" i="16" s="1"/>
  <c r="U1497" i="16" s="1"/>
  <c r="U1498" i="16" s="1"/>
  <c r="U1499" i="16" s="1"/>
  <c r="U1500" i="16" s="1"/>
  <c r="U1501" i="16" s="1"/>
  <c r="U1502" i="16" s="1"/>
  <c r="U1503" i="16" s="1"/>
  <c r="U1504" i="16" s="1"/>
  <c r="U1505" i="16" s="1"/>
  <c r="U1506" i="16" s="1"/>
  <c r="U1507" i="16" s="1"/>
  <c r="U1508" i="16" s="1"/>
  <c r="U1509" i="16" s="1"/>
  <c r="U1510" i="16" s="1"/>
  <c r="U1511" i="16" s="1"/>
  <c r="U1512" i="16" s="1"/>
  <c r="U1513" i="16" s="1"/>
  <c r="U1514" i="16" s="1"/>
  <c r="U1515" i="16" s="1"/>
  <c r="U1516" i="16" s="1"/>
  <c r="U1517" i="16" s="1"/>
  <c r="U1518" i="16" s="1"/>
  <c r="U1519" i="16" s="1"/>
  <c r="U1520" i="16" s="1"/>
  <c r="U1521" i="16" s="1"/>
  <c r="U1522" i="16" s="1"/>
  <c r="U1523" i="16" s="1"/>
  <c r="U1524" i="16" s="1"/>
  <c r="U1525" i="16" s="1"/>
  <c r="U1526" i="16" s="1"/>
  <c r="U1527" i="16" s="1"/>
  <c r="U1528" i="16" s="1"/>
  <c r="U1529" i="16" s="1"/>
  <c r="U1530" i="16" s="1"/>
  <c r="U1531" i="16" s="1"/>
  <c r="U1532" i="16" s="1"/>
  <c r="U1533" i="16" s="1"/>
  <c r="U1534" i="16" s="1"/>
  <c r="U1535" i="16" s="1"/>
  <c r="U1536" i="16" s="1"/>
  <c r="U1537" i="16" s="1"/>
  <c r="U1538" i="16" s="1"/>
  <c r="U1539" i="16" s="1"/>
  <c r="U1540" i="16" s="1"/>
  <c r="U1541" i="16" s="1"/>
  <c r="U1542" i="16" s="1"/>
  <c r="U1543" i="16" s="1"/>
  <c r="U1544" i="16" s="1"/>
  <c r="U1545" i="16" s="1"/>
  <c r="U1546" i="16" s="1"/>
  <c r="U1547" i="16" s="1"/>
  <c r="U1548" i="16" s="1"/>
  <c r="U1549" i="16" s="1"/>
  <c r="U1550" i="16" s="1"/>
  <c r="U1551" i="16" s="1"/>
  <c r="U1552" i="16" s="1"/>
  <c r="U1553" i="16" s="1"/>
  <c r="U1554" i="16" s="1"/>
  <c r="U1555" i="16" s="1"/>
  <c r="U1556" i="16" s="1"/>
  <c r="U1557" i="16" s="1"/>
  <c r="U1558" i="16" s="1"/>
  <c r="U1559" i="16" s="1"/>
  <c r="U1560" i="16" s="1"/>
  <c r="U1561" i="16" s="1"/>
  <c r="U1562" i="16" s="1"/>
  <c r="U1563" i="16" s="1"/>
  <c r="U1564" i="16" s="1"/>
  <c r="U1565" i="16" s="1"/>
  <c r="U1566" i="16" s="1"/>
  <c r="U1567" i="16" s="1"/>
  <c r="U1568" i="16" s="1"/>
  <c r="U1569" i="16" s="1"/>
  <c r="U1570" i="16" s="1"/>
  <c r="U1571" i="16" s="1"/>
  <c r="U1572" i="16" s="1"/>
  <c r="U1573" i="16" s="1"/>
  <c r="U1574" i="16" s="1"/>
  <c r="U1575" i="16" s="1"/>
  <c r="U1576" i="16" s="1"/>
  <c r="U1577" i="16" s="1"/>
  <c r="U1578" i="16" s="1"/>
  <c r="U1579" i="16" s="1"/>
  <c r="U1580" i="16" s="1"/>
  <c r="U1581" i="16" s="1"/>
  <c r="U1582" i="16" s="1"/>
  <c r="U1583" i="16" s="1"/>
  <c r="U1584" i="16" s="1"/>
  <c r="U1585" i="16" s="1"/>
  <c r="U1586" i="16" s="1"/>
  <c r="U1587" i="16" s="1"/>
  <c r="U1588" i="16" s="1"/>
  <c r="U1589" i="16" s="1"/>
  <c r="U1590" i="16" s="1"/>
  <c r="U1591" i="16" s="1"/>
  <c r="U1592" i="16" s="1"/>
  <c r="U1593" i="16" s="1"/>
  <c r="U1594" i="16" s="1"/>
  <c r="U1595" i="16" s="1"/>
  <c r="U1596" i="16" s="1"/>
  <c r="U1597" i="16" s="1"/>
  <c r="U1598" i="16" s="1"/>
  <c r="U1599" i="16" s="1"/>
  <c r="U1600" i="16" s="1"/>
  <c r="U1601" i="16" s="1"/>
  <c r="U1602" i="16" s="1"/>
  <c r="U1603" i="16" s="1"/>
  <c r="U1604" i="16" s="1"/>
  <c r="U1605" i="16" s="1"/>
  <c r="U1606" i="16" s="1"/>
  <c r="U1607" i="16" s="1"/>
  <c r="U1608" i="16" s="1"/>
  <c r="U1609" i="16" s="1"/>
  <c r="U1610" i="16" s="1"/>
  <c r="U1611" i="16" s="1"/>
  <c r="U1612" i="16" s="1"/>
  <c r="U1613" i="16" s="1"/>
  <c r="U1614" i="16" s="1"/>
  <c r="U1615" i="16" s="1"/>
  <c r="U1616" i="16" s="1"/>
  <c r="U1617" i="16" s="1"/>
  <c r="U1618" i="16" s="1"/>
  <c r="U1619" i="16" s="1"/>
  <c r="U1620" i="16" s="1"/>
  <c r="U1621" i="16" s="1"/>
  <c r="U1622" i="16" s="1"/>
  <c r="U1623" i="16" s="1"/>
  <c r="U1624" i="16" s="1"/>
  <c r="U1625" i="16" s="1"/>
  <c r="U1626" i="16" s="1"/>
  <c r="U1627" i="16" s="1"/>
  <c r="U1628" i="16" s="1"/>
  <c r="U1629" i="16" s="1"/>
  <c r="U1630" i="16" s="1"/>
  <c r="U1631" i="16" s="1"/>
  <c r="U1632" i="16" s="1"/>
  <c r="U1633" i="16" s="1"/>
  <c r="U1634" i="16" s="1"/>
  <c r="U1635" i="16" s="1"/>
  <c r="U1636" i="16" s="1"/>
  <c r="U1637" i="16" s="1"/>
  <c r="U1638" i="16" s="1"/>
  <c r="U1639" i="16" s="1"/>
  <c r="U1640" i="16" s="1"/>
  <c r="U1641" i="16" s="1"/>
  <c r="U1642" i="16" s="1"/>
  <c r="U1643" i="16" s="1"/>
  <c r="U1644" i="16" s="1"/>
  <c r="U1645" i="16" s="1"/>
  <c r="U1646" i="16" s="1"/>
  <c r="U1647" i="16" s="1"/>
  <c r="U1648" i="16" s="1"/>
  <c r="U1649" i="16" s="1"/>
  <c r="U1650" i="16" s="1"/>
  <c r="U1651" i="16" s="1"/>
  <c r="U1652" i="16" s="1"/>
  <c r="U1653" i="16" s="1"/>
  <c r="U1654" i="16" s="1"/>
  <c r="U1655" i="16" s="1"/>
  <c r="U1656" i="16" s="1"/>
  <c r="U1657" i="16" s="1"/>
  <c r="U1658" i="16" s="1"/>
  <c r="U1659" i="16" s="1"/>
  <c r="U1660" i="16" s="1"/>
  <c r="U1661" i="16" s="1"/>
  <c r="U1662" i="16" s="1"/>
  <c r="U1663" i="16" s="1"/>
  <c r="U1664" i="16" s="1"/>
  <c r="U1665" i="16" s="1"/>
  <c r="U1666" i="16" s="1"/>
  <c r="U1667" i="16" s="1"/>
  <c r="U1668" i="16" s="1"/>
  <c r="U1669" i="16" s="1"/>
  <c r="U1670" i="16" s="1"/>
  <c r="U1671" i="16" s="1"/>
  <c r="U1672" i="16" s="1"/>
  <c r="U1673" i="16" s="1"/>
  <c r="U1674" i="16" s="1"/>
  <c r="U1675" i="16" s="1"/>
  <c r="U1676" i="16" s="1"/>
  <c r="U1677" i="16" s="1"/>
  <c r="U1678" i="16" s="1"/>
  <c r="U1679" i="16" s="1"/>
  <c r="U1680" i="16" s="1"/>
  <c r="U1681" i="16" s="1"/>
  <c r="U1682" i="16" s="1"/>
  <c r="U1683" i="16" s="1"/>
  <c r="U1684" i="16" s="1"/>
  <c r="U1685" i="16" s="1"/>
  <c r="U1686" i="16" s="1"/>
  <c r="U1687" i="16" s="1"/>
  <c r="U1688" i="16" s="1"/>
  <c r="U1689" i="16" s="1"/>
  <c r="U1690" i="16" s="1"/>
  <c r="U1691" i="16" s="1"/>
  <c r="U1692" i="16" s="1"/>
  <c r="U1693" i="16" s="1"/>
  <c r="U1694" i="16" s="1"/>
  <c r="U1695" i="16" s="1"/>
  <c r="U1696" i="16" s="1"/>
  <c r="U1697" i="16" s="1"/>
  <c r="U1698" i="16" s="1"/>
  <c r="U1699" i="16" s="1"/>
  <c r="U1700" i="16" s="1"/>
  <c r="U1701" i="16" s="1"/>
  <c r="U1702" i="16" s="1"/>
  <c r="U1703" i="16" s="1"/>
  <c r="U1704" i="16" s="1"/>
  <c r="U1705" i="16" s="1"/>
  <c r="U1706" i="16" s="1"/>
  <c r="U1707" i="16" s="1"/>
  <c r="U1708" i="16" s="1"/>
  <c r="U1709" i="16" s="1"/>
  <c r="U1710" i="16" s="1"/>
  <c r="U1711" i="16" s="1"/>
  <c r="U1712" i="16" s="1"/>
  <c r="U1713" i="16" s="1"/>
  <c r="U1714" i="16" s="1"/>
  <c r="U1715" i="16" s="1"/>
  <c r="U1716" i="16" s="1"/>
  <c r="U1717" i="16" s="1"/>
  <c r="U1718" i="16" s="1"/>
  <c r="U1719" i="16" s="1"/>
  <c r="U1720" i="16" s="1"/>
  <c r="U1721" i="16" s="1"/>
  <c r="U1722" i="16" s="1"/>
  <c r="U1723" i="16" s="1"/>
  <c r="U1724" i="16" s="1"/>
  <c r="U1725" i="16" s="1"/>
  <c r="U1726" i="16" s="1"/>
  <c r="U1727" i="16" s="1"/>
  <c r="U1728" i="16" s="1"/>
  <c r="U1729" i="16" s="1"/>
  <c r="U1730" i="16" s="1"/>
  <c r="U1731" i="16" s="1"/>
  <c r="U1732" i="16" s="1"/>
  <c r="U1733" i="16" s="1"/>
  <c r="U1734" i="16" s="1"/>
  <c r="U1735" i="16" s="1"/>
  <c r="U1736" i="16" s="1"/>
  <c r="U1737" i="16" s="1"/>
  <c r="U1738" i="16" s="1"/>
  <c r="U1739" i="16" s="1"/>
  <c r="U1740" i="16" s="1"/>
  <c r="U1741" i="16" s="1"/>
  <c r="U1742" i="16" s="1"/>
  <c r="U1743" i="16" s="1"/>
  <c r="U1744" i="16" s="1"/>
  <c r="U1745" i="16" s="1"/>
  <c r="U1746" i="16" s="1"/>
  <c r="U1747" i="16" s="1"/>
  <c r="U1748" i="16" s="1"/>
  <c r="U1749" i="16" s="1"/>
  <c r="U1750" i="16" s="1"/>
  <c r="U1751" i="16" s="1"/>
  <c r="U1752" i="16" s="1"/>
  <c r="U1753" i="16" s="1"/>
  <c r="U1754" i="16" s="1"/>
  <c r="U1755" i="16" s="1"/>
  <c r="U1756" i="16" s="1"/>
  <c r="U1757" i="16" s="1"/>
  <c r="U1758" i="16" s="1"/>
  <c r="U1759" i="16" s="1"/>
  <c r="U1760" i="16" s="1"/>
  <c r="U1761" i="16" s="1"/>
  <c r="U1762" i="16" s="1"/>
  <c r="U1763" i="16" s="1"/>
  <c r="U1764" i="16" s="1"/>
  <c r="U1765" i="16" s="1"/>
  <c r="U1766" i="16" s="1"/>
  <c r="U1767" i="16" s="1"/>
  <c r="U1768" i="16" s="1"/>
  <c r="U1769" i="16" s="1"/>
  <c r="U1770" i="16" s="1"/>
  <c r="U1771" i="16" s="1"/>
  <c r="U1772" i="16" s="1"/>
  <c r="U1773" i="16" s="1"/>
  <c r="U1774" i="16" s="1"/>
  <c r="U1775" i="16" s="1"/>
  <c r="U1776" i="16" s="1"/>
  <c r="U1777" i="16" s="1"/>
  <c r="U1778" i="16" s="1"/>
  <c r="U1779" i="16" s="1"/>
  <c r="U1780" i="16" s="1"/>
  <c r="U1781" i="16" s="1"/>
  <c r="U1782" i="16" s="1"/>
  <c r="U1783" i="16" s="1"/>
  <c r="U1784" i="16" s="1"/>
  <c r="U1785" i="16" s="1"/>
  <c r="U1786" i="16" s="1"/>
  <c r="U1787" i="16" s="1"/>
  <c r="U1788" i="16" s="1"/>
  <c r="U1789" i="16" s="1"/>
  <c r="U1790" i="16" s="1"/>
  <c r="U1791" i="16" s="1"/>
  <c r="U1792" i="16" s="1"/>
  <c r="U1793" i="16" s="1"/>
  <c r="U1794" i="16" s="1"/>
  <c r="U1795" i="16" s="1"/>
  <c r="U1796" i="16" s="1"/>
  <c r="U1797" i="16" s="1"/>
  <c r="U1798" i="16" s="1"/>
  <c r="U1799" i="16" s="1"/>
  <c r="U1800" i="16" s="1"/>
  <c r="U1801" i="16" s="1"/>
  <c r="U1802" i="16" s="1"/>
  <c r="U1803" i="16" s="1"/>
  <c r="U1804" i="16" s="1"/>
  <c r="U1805" i="16" s="1"/>
  <c r="U1806" i="16" s="1"/>
  <c r="U1807" i="16" s="1"/>
  <c r="U1808" i="16" s="1"/>
  <c r="U1809" i="16" s="1"/>
  <c r="U1810" i="16" s="1"/>
  <c r="U1811" i="16" s="1"/>
  <c r="U1812" i="16" s="1"/>
  <c r="U1813" i="16" s="1"/>
  <c r="U1814" i="16" s="1"/>
  <c r="U1815" i="16" s="1"/>
  <c r="U1816" i="16" s="1"/>
  <c r="U1817" i="16" s="1"/>
  <c r="U1818" i="16" s="1"/>
  <c r="U1819" i="16" s="1"/>
  <c r="U1820" i="16" s="1"/>
  <c r="U1821" i="16" s="1"/>
  <c r="U1822" i="16" s="1"/>
  <c r="U1823" i="16" s="1"/>
  <c r="U1824" i="16" s="1"/>
  <c r="U1825" i="16" s="1"/>
  <c r="U1826" i="16" s="1"/>
  <c r="U1827" i="16" s="1"/>
  <c r="U1828" i="16" s="1"/>
  <c r="U1829" i="16" s="1"/>
  <c r="U1830" i="16" s="1"/>
  <c r="U1831" i="16" s="1"/>
  <c r="U1832" i="16" s="1"/>
  <c r="U1833" i="16" s="1"/>
  <c r="U1834" i="16" s="1"/>
  <c r="U1835" i="16" s="1"/>
  <c r="U1836" i="16" s="1"/>
  <c r="U1837" i="16" s="1"/>
  <c r="U1838" i="16" s="1"/>
  <c r="U1839" i="16" s="1"/>
  <c r="U1840" i="16" s="1"/>
  <c r="U1841" i="16" s="1"/>
  <c r="U1842" i="16" s="1"/>
  <c r="U1843" i="16" s="1"/>
  <c r="U1844" i="16" s="1"/>
  <c r="U1845" i="16" s="1"/>
  <c r="U1846" i="16" s="1"/>
  <c r="U1847" i="16" s="1"/>
  <c r="U1848" i="16" s="1"/>
  <c r="U1849" i="16" s="1"/>
  <c r="U1850" i="16" s="1"/>
  <c r="U1851" i="16" s="1"/>
  <c r="U1852" i="16" s="1"/>
  <c r="U1853" i="16" s="1"/>
  <c r="U1854" i="16" s="1"/>
  <c r="U1855" i="16" s="1"/>
  <c r="U1856" i="16" s="1"/>
  <c r="U1857" i="16" s="1"/>
  <c r="U1858" i="16" s="1"/>
  <c r="U1859" i="16" s="1"/>
  <c r="U1860" i="16" s="1"/>
  <c r="U1861" i="16" s="1"/>
  <c r="U1862" i="16" s="1"/>
  <c r="U1863" i="16" s="1"/>
  <c r="U1864" i="16" s="1"/>
  <c r="U1865" i="16" s="1"/>
  <c r="U1866" i="16" s="1"/>
  <c r="U1867" i="16" s="1"/>
  <c r="U1868" i="16" s="1"/>
  <c r="U1869" i="16" s="1"/>
  <c r="U1870" i="16" s="1"/>
  <c r="U1871" i="16" s="1"/>
  <c r="U1872" i="16" s="1"/>
  <c r="U1873" i="16" s="1"/>
  <c r="U1874" i="16" s="1"/>
  <c r="U1875" i="16" s="1"/>
  <c r="U1876" i="16" s="1"/>
  <c r="U1877" i="16" s="1"/>
  <c r="U1878" i="16" s="1"/>
  <c r="U1879" i="16" s="1"/>
  <c r="U1880" i="16" s="1"/>
  <c r="U1881" i="16" s="1"/>
  <c r="U1882" i="16" s="1"/>
  <c r="U1883" i="16" s="1"/>
  <c r="U1884" i="16" s="1"/>
  <c r="U1885" i="16" s="1"/>
  <c r="U1886" i="16" s="1"/>
  <c r="U1887" i="16" s="1"/>
  <c r="U1888" i="16" s="1"/>
  <c r="U1889" i="16" s="1"/>
  <c r="U1890" i="16" s="1"/>
  <c r="U1891" i="16" s="1"/>
  <c r="U1892" i="16" s="1"/>
  <c r="U1893" i="16" s="1"/>
  <c r="U1894" i="16" s="1"/>
  <c r="U1895" i="16" s="1"/>
  <c r="U1896" i="16" s="1"/>
  <c r="U1897" i="16" s="1"/>
  <c r="U1898" i="16" s="1"/>
  <c r="U1899" i="16" s="1"/>
  <c r="U1900" i="16" s="1"/>
  <c r="U1901" i="16" s="1"/>
  <c r="U1902" i="16" s="1"/>
  <c r="U1903" i="16" s="1"/>
  <c r="U1904" i="16" s="1"/>
  <c r="U1905" i="16" s="1"/>
  <c r="U1906" i="16" s="1"/>
  <c r="U1907" i="16" s="1"/>
  <c r="U1908" i="16" s="1"/>
  <c r="U1909" i="16" s="1"/>
  <c r="U1910" i="16" s="1"/>
  <c r="U1911" i="16" s="1"/>
  <c r="U1912" i="16" s="1"/>
  <c r="U1913" i="16" s="1"/>
  <c r="U1914" i="16" s="1"/>
  <c r="U1915" i="16" s="1"/>
  <c r="U1916" i="16" s="1"/>
  <c r="U1917" i="16" s="1"/>
  <c r="U1918" i="16" s="1"/>
  <c r="U1919" i="16" s="1"/>
  <c r="U1920" i="16" s="1"/>
  <c r="U1921" i="16" s="1"/>
  <c r="U1922" i="16" s="1"/>
  <c r="U1923" i="16" s="1"/>
  <c r="U1924" i="16" s="1"/>
  <c r="U1925" i="16" s="1"/>
  <c r="U1926" i="16" s="1"/>
  <c r="U1927" i="16" s="1"/>
  <c r="U1928" i="16" s="1"/>
  <c r="U1929" i="16" s="1"/>
  <c r="U1930" i="16" s="1"/>
  <c r="U1931" i="16" s="1"/>
  <c r="U1932" i="16" s="1"/>
  <c r="U1933" i="16" s="1"/>
  <c r="U1934" i="16" s="1"/>
  <c r="U1935" i="16" s="1"/>
  <c r="U1936" i="16" s="1"/>
  <c r="U1937" i="16" s="1"/>
  <c r="U1938" i="16" s="1"/>
  <c r="U1939" i="16" s="1"/>
  <c r="U1940" i="16" s="1"/>
  <c r="U1941" i="16" s="1"/>
  <c r="U1942" i="16" s="1"/>
  <c r="U1943" i="16" s="1"/>
  <c r="U1944" i="16" s="1"/>
  <c r="U1945" i="16" s="1"/>
  <c r="U1946" i="16" s="1"/>
  <c r="U1947" i="16" s="1"/>
  <c r="U1948" i="16" s="1"/>
  <c r="U1949" i="16" s="1"/>
  <c r="U1950" i="16" s="1"/>
  <c r="U1951" i="16" s="1"/>
  <c r="U1952" i="16" s="1"/>
  <c r="U1953" i="16" s="1"/>
  <c r="U1954" i="16" s="1"/>
  <c r="U1955" i="16" s="1"/>
  <c r="U1956" i="16" s="1"/>
  <c r="U1957" i="16" s="1"/>
  <c r="U1958" i="16" s="1"/>
  <c r="U1959" i="16" s="1"/>
  <c r="U1960" i="16" s="1"/>
  <c r="U1961" i="16" s="1"/>
  <c r="U1962" i="16" s="1"/>
  <c r="U1963" i="16" s="1"/>
  <c r="U1964" i="16" s="1"/>
  <c r="U1965" i="16" s="1"/>
  <c r="U1966" i="16" s="1"/>
  <c r="U1967" i="16" s="1"/>
  <c r="U1968" i="16" s="1"/>
  <c r="U1969" i="16" s="1"/>
  <c r="U1970" i="16" s="1"/>
  <c r="U1971" i="16" s="1"/>
  <c r="U1972" i="16" s="1"/>
  <c r="U1973" i="16" s="1"/>
  <c r="U1974" i="16" s="1"/>
  <c r="U1975" i="16" s="1"/>
  <c r="U1976" i="16" s="1"/>
  <c r="U1977" i="16" s="1"/>
  <c r="U1978" i="16" s="1"/>
  <c r="U1979" i="16" s="1"/>
  <c r="U1980" i="16" s="1"/>
  <c r="U1981" i="16" s="1"/>
  <c r="U1982" i="16" s="1"/>
  <c r="U1983" i="16" s="1"/>
  <c r="U1984" i="16" s="1"/>
  <c r="U1985" i="16" s="1"/>
  <c r="U1986" i="16" s="1"/>
  <c r="U1987" i="16" s="1"/>
  <c r="U1988" i="16" s="1"/>
  <c r="U1989" i="16" s="1"/>
  <c r="U1990" i="16" s="1"/>
  <c r="U1991" i="16" s="1"/>
  <c r="U1992" i="16" s="1"/>
  <c r="U1993" i="16" s="1"/>
  <c r="U1994" i="16" s="1"/>
  <c r="U1995" i="16" s="1"/>
  <c r="U1996" i="16" s="1"/>
  <c r="U1997" i="16" s="1"/>
  <c r="U1998" i="16" s="1"/>
  <c r="U1999" i="16" s="1"/>
  <c r="U2000" i="16" s="1"/>
  <c r="U2001" i="16" s="1"/>
  <c r="U2002" i="16" s="1"/>
  <c r="U2003" i="16" s="1"/>
  <c r="U2004" i="16" s="1"/>
  <c r="U2005" i="16" s="1"/>
  <c r="U2006" i="16" s="1"/>
  <c r="U2007" i="16" s="1"/>
  <c r="U2008" i="16" s="1"/>
  <c r="U2009" i="16" s="1"/>
  <c r="U2010" i="16" s="1"/>
  <c r="U2011" i="16" s="1"/>
  <c r="U2012" i="16" s="1"/>
  <c r="U2013" i="16" s="1"/>
  <c r="U2014" i="16" s="1"/>
  <c r="U2015" i="16" s="1"/>
  <c r="U2016" i="16" s="1"/>
  <c r="U2017" i="16" s="1"/>
  <c r="U2018" i="16" s="1"/>
  <c r="U2019" i="16" s="1"/>
  <c r="U2020" i="16" s="1"/>
  <c r="U2021" i="16" s="1"/>
  <c r="U2022" i="16" s="1"/>
  <c r="U2023" i="16" s="1"/>
  <c r="U2024" i="16" s="1"/>
  <c r="U2025" i="16" s="1"/>
  <c r="U2026" i="16" s="1"/>
  <c r="U2027" i="16" s="1"/>
  <c r="U2028" i="16" s="1"/>
  <c r="U2029" i="16" s="1"/>
  <c r="U2030" i="16" s="1"/>
  <c r="U2031" i="16" s="1"/>
  <c r="U2032" i="16" s="1"/>
  <c r="U2033" i="16" s="1"/>
  <c r="U2034" i="16" s="1"/>
  <c r="U2035" i="16" s="1"/>
  <c r="U2036" i="16" s="1"/>
  <c r="U2037" i="16" s="1"/>
  <c r="U2038" i="16" s="1"/>
  <c r="U2039" i="16" s="1"/>
  <c r="U2040" i="16" s="1"/>
  <c r="U2041" i="16" s="1"/>
  <c r="U2042" i="16" s="1"/>
  <c r="U2043" i="16" s="1"/>
  <c r="U2044" i="16" s="1"/>
  <c r="U2045" i="16" s="1"/>
  <c r="U2046" i="16" s="1"/>
  <c r="U2047" i="16" s="1"/>
  <c r="U2048" i="16" s="1"/>
  <c r="U2049" i="16" s="1"/>
  <c r="U2050" i="16" s="1"/>
  <c r="U2051" i="16" s="1"/>
  <c r="U2052" i="16" s="1"/>
  <c r="U2053" i="16" s="1"/>
  <c r="U2054" i="16" s="1"/>
  <c r="U2055" i="16" s="1"/>
  <c r="U2056" i="16" s="1"/>
  <c r="U2057" i="16" s="1"/>
  <c r="U2058" i="16" s="1"/>
  <c r="U2059" i="16" s="1"/>
  <c r="U2060" i="16" s="1"/>
  <c r="U2061" i="16" s="1"/>
  <c r="U2062" i="16" s="1"/>
  <c r="U2063" i="16" s="1"/>
  <c r="U2064" i="16" s="1"/>
  <c r="U2065" i="16" s="1"/>
  <c r="U2066" i="16" s="1"/>
  <c r="U2067" i="16" s="1"/>
  <c r="U2068" i="16" s="1"/>
  <c r="U2069" i="16" s="1"/>
  <c r="U2070" i="16" s="1"/>
  <c r="U2071" i="16" s="1"/>
  <c r="U2072" i="16" s="1"/>
  <c r="U2073" i="16" s="1"/>
  <c r="U2074" i="16" s="1"/>
  <c r="U2075" i="16" s="1"/>
  <c r="U2076" i="16" s="1"/>
  <c r="U2077" i="16" s="1"/>
  <c r="U2078" i="16" s="1"/>
  <c r="U2079" i="16" s="1"/>
  <c r="U2080" i="16" s="1"/>
  <c r="U2081" i="16" s="1"/>
  <c r="U2082" i="16" s="1"/>
  <c r="U2083" i="16" s="1"/>
  <c r="U2084" i="16" s="1"/>
  <c r="U2085" i="16" s="1"/>
  <c r="U2086" i="16" s="1"/>
  <c r="U2087" i="16" s="1"/>
  <c r="U2088" i="16" s="1"/>
  <c r="U2089" i="16" s="1"/>
  <c r="U2090" i="16" s="1"/>
  <c r="U2091" i="16" s="1"/>
  <c r="U2092" i="16" s="1"/>
  <c r="U2093" i="16" s="1"/>
  <c r="U2094" i="16" s="1"/>
  <c r="U2095" i="16" s="1"/>
  <c r="U2096" i="16" s="1"/>
  <c r="U2097" i="16" s="1"/>
  <c r="U2098" i="16" s="1"/>
  <c r="U2099" i="16" s="1"/>
  <c r="U2100" i="16" s="1"/>
  <c r="U2101" i="16" s="1"/>
  <c r="U2102" i="16" s="1"/>
  <c r="U2103" i="16" s="1"/>
  <c r="U2104" i="16" s="1"/>
  <c r="U2105" i="16" s="1"/>
  <c r="U2106" i="16" s="1"/>
  <c r="U2107" i="16" s="1"/>
  <c r="U2108" i="16" s="1"/>
  <c r="U2109" i="16" s="1"/>
  <c r="U2110" i="16" s="1"/>
  <c r="U2111" i="16" s="1"/>
  <c r="U2112" i="16" s="1"/>
  <c r="U2113" i="16" s="1"/>
  <c r="U2114" i="16" s="1"/>
  <c r="U2115" i="16" s="1"/>
  <c r="U2116" i="16" s="1"/>
  <c r="U2117" i="16" s="1"/>
  <c r="U2118" i="16" s="1"/>
  <c r="U2119" i="16" s="1"/>
  <c r="U2120" i="16" s="1"/>
  <c r="U2121" i="16" s="1"/>
  <c r="U2122" i="16" s="1"/>
  <c r="U2123" i="16" s="1"/>
  <c r="U2124" i="16" s="1"/>
  <c r="U2125" i="16" s="1"/>
  <c r="U2126" i="16" s="1"/>
  <c r="U2127" i="16" s="1"/>
  <c r="U2128" i="16" s="1"/>
  <c r="U2129" i="16" s="1"/>
  <c r="U2130" i="16" s="1"/>
  <c r="U2131" i="16" s="1"/>
  <c r="U2132" i="16" s="1"/>
  <c r="U2133" i="16" s="1"/>
  <c r="U2134" i="16" s="1"/>
  <c r="U2135" i="16" s="1"/>
  <c r="U2136" i="16" s="1"/>
  <c r="U2137" i="16" s="1"/>
  <c r="U2138" i="16" s="1"/>
  <c r="U2139" i="16" s="1"/>
  <c r="U2140" i="16" s="1"/>
  <c r="U2141" i="16" s="1"/>
  <c r="U2142" i="16" s="1"/>
  <c r="U2143" i="16" s="1"/>
  <c r="U2144" i="16" s="1"/>
  <c r="U2145" i="16" s="1"/>
  <c r="U2146" i="16" s="1"/>
  <c r="U2147" i="16" s="1"/>
  <c r="U2148" i="16" s="1"/>
  <c r="U2149" i="16" s="1"/>
  <c r="U2150" i="16" s="1"/>
  <c r="U2151" i="16" s="1"/>
  <c r="U2152" i="16" s="1"/>
  <c r="U2153" i="16" s="1"/>
  <c r="U2154" i="16" s="1"/>
  <c r="U2155" i="16" s="1"/>
  <c r="U2156" i="16" s="1"/>
  <c r="U2157" i="16" s="1"/>
  <c r="U2158" i="16" s="1"/>
  <c r="U2159" i="16" s="1"/>
  <c r="U2160" i="16" s="1"/>
  <c r="U2161" i="16" s="1"/>
  <c r="U2162" i="16" s="1"/>
  <c r="U2163" i="16" s="1"/>
  <c r="U2164" i="16" s="1"/>
  <c r="U2165" i="16" s="1"/>
  <c r="U2166" i="16" s="1"/>
  <c r="U2167" i="16" s="1"/>
  <c r="U2168" i="16" s="1"/>
  <c r="U2169" i="16" s="1"/>
  <c r="U2170" i="16" s="1"/>
  <c r="U2171" i="16" s="1"/>
  <c r="U2172" i="16" s="1"/>
  <c r="U2173" i="16" s="1"/>
  <c r="U2174" i="16" s="1"/>
  <c r="U2175" i="16" s="1"/>
  <c r="U2176" i="16" s="1"/>
  <c r="U2177" i="16" s="1"/>
  <c r="U2178" i="16" s="1"/>
  <c r="U2179" i="16" s="1"/>
  <c r="U2180" i="16" s="1"/>
  <c r="U2181" i="16" s="1"/>
  <c r="U2182" i="16" s="1"/>
  <c r="U2183" i="16" s="1"/>
  <c r="U2184" i="16" s="1"/>
  <c r="U2185" i="16" s="1"/>
  <c r="U2186" i="16" s="1"/>
  <c r="U2187" i="16" s="1"/>
  <c r="U2188" i="16" s="1"/>
  <c r="U2189" i="16" s="1"/>
  <c r="U2190" i="16" s="1"/>
  <c r="U2191" i="16" s="1"/>
  <c r="U2192" i="16" s="1"/>
  <c r="U2193" i="16" s="1"/>
  <c r="U2194" i="16" s="1"/>
  <c r="U2195" i="16" s="1"/>
  <c r="U2196" i="16" s="1"/>
  <c r="U2197" i="16" s="1"/>
  <c r="U2198" i="16" s="1"/>
  <c r="U2199" i="16" s="1"/>
  <c r="U2200" i="16" s="1"/>
  <c r="U2201" i="16" s="1"/>
  <c r="U2202" i="16" s="1"/>
  <c r="U2203" i="16" s="1"/>
  <c r="U2204" i="16" s="1"/>
  <c r="U2205" i="16" s="1"/>
  <c r="U2206" i="16" s="1"/>
  <c r="U2207" i="16" s="1"/>
  <c r="U2208" i="16" s="1"/>
  <c r="U2209" i="16" s="1"/>
  <c r="U2210" i="16" s="1"/>
  <c r="U2211" i="16" s="1"/>
  <c r="U2212" i="16" s="1"/>
  <c r="U2213" i="16" s="1"/>
  <c r="U2214" i="16" s="1"/>
  <c r="U2215" i="16" s="1"/>
  <c r="U2216" i="16" s="1"/>
  <c r="U2217" i="16" s="1"/>
  <c r="U2218" i="16" s="1"/>
  <c r="U2219" i="16" s="1"/>
  <c r="U2220" i="16" s="1"/>
  <c r="U2221" i="16" s="1"/>
  <c r="U2222" i="16" s="1"/>
  <c r="U2223" i="16" s="1"/>
  <c r="U2224" i="16" s="1"/>
  <c r="U2225" i="16" s="1"/>
  <c r="U2226" i="16" s="1"/>
  <c r="U2227" i="16" s="1"/>
  <c r="U2228" i="16" s="1"/>
  <c r="U2229" i="16" s="1"/>
  <c r="U2230" i="16" s="1"/>
  <c r="U2231" i="16" s="1"/>
  <c r="U2232" i="16" s="1"/>
  <c r="U2233" i="16" s="1"/>
  <c r="U2234" i="16" s="1"/>
  <c r="U2235" i="16" s="1"/>
  <c r="U2236" i="16" s="1"/>
  <c r="U2237" i="16" s="1"/>
  <c r="U2238" i="16" s="1"/>
  <c r="U2239" i="16" s="1"/>
  <c r="U2240" i="16" s="1"/>
  <c r="U2241" i="16" s="1"/>
  <c r="U2242" i="16" s="1"/>
  <c r="U2243" i="16" s="1"/>
  <c r="U2244" i="16" s="1"/>
  <c r="U2245" i="16" s="1"/>
  <c r="U2246" i="16" s="1"/>
  <c r="U2247" i="16" s="1"/>
  <c r="U2248" i="16" s="1"/>
  <c r="U2249" i="16" s="1"/>
  <c r="U2250" i="16" s="1"/>
  <c r="U2251" i="16" s="1"/>
  <c r="U2252" i="16" s="1"/>
  <c r="U2253" i="16" s="1"/>
  <c r="U2254" i="16" s="1"/>
  <c r="U2255" i="16" s="1"/>
  <c r="U2256" i="16" s="1"/>
  <c r="U2257" i="16" s="1"/>
  <c r="U2258" i="16" s="1"/>
  <c r="U2259" i="16" s="1"/>
  <c r="U2260" i="16" s="1"/>
  <c r="U2261" i="16" s="1"/>
  <c r="U2262" i="16" s="1"/>
  <c r="U2263" i="16" s="1"/>
  <c r="U2264" i="16" s="1"/>
  <c r="U2265" i="16" s="1"/>
  <c r="U2266" i="16" s="1"/>
  <c r="U2267" i="16" s="1"/>
  <c r="U2268" i="16" s="1"/>
  <c r="U2269" i="16" s="1"/>
  <c r="U2270" i="16" s="1"/>
  <c r="U2271" i="16" s="1"/>
  <c r="U2272" i="16" s="1"/>
  <c r="U2273" i="16" s="1"/>
  <c r="U2274" i="16" s="1"/>
  <c r="U2275" i="16" s="1"/>
  <c r="U2276" i="16" s="1"/>
  <c r="U2277" i="16" s="1"/>
  <c r="U2278" i="16" s="1"/>
  <c r="U2279" i="16" s="1"/>
  <c r="U2280" i="16" s="1"/>
  <c r="U2281" i="16" s="1"/>
  <c r="U2282" i="16" s="1"/>
  <c r="U2283" i="16" s="1"/>
  <c r="U2284" i="16" s="1"/>
  <c r="U2285" i="16" s="1"/>
  <c r="U2286" i="16" s="1"/>
  <c r="U2287" i="16" s="1"/>
  <c r="U2288" i="16" s="1"/>
  <c r="U2289" i="16" s="1"/>
  <c r="U2290" i="16" s="1"/>
  <c r="U2291" i="16" s="1"/>
  <c r="U2292" i="16" s="1"/>
  <c r="U2293" i="16" s="1"/>
  <c r="U2294" i="16" s="1"/>
  <c r="U2295" i="16" s="1"/>
  <c r="U2296" i="16" s="1"/>
  <c r="U2297" i="16" s="1"/>
  <c r="U2298" i="16" s="1"/>
  <c r="U2299" i="16" s="1"/>
  <c r="U2300" i="16" s="1"/>
  <c r="U2301" i="16" s="1"/>
  <c r="U2302" i="16" s="1"/>
  <c r="U2303" i="16" s="1"/>
  <c r="U2304" i="16" s="1"/>
  <c r="U2305" i="16" s="1"/>
  <c r="U2306" i="16" s="1"/>
  <c r="U2307" i="16" s="1"/>
  <c r="U2308" i="16" s="1"/>
  <c r="U2309" i="16" s="1"/>
  <c r="U2310" i="16" s="1"/>
  <c r="U2311" i="16" s="1"/>
  <c r="U2312" i="16" s="1"/>
  <c r="U2313" i="16" s="1"/>
  <c r="U2314" i="16" s="1"/>
  <c r="U2315" i="16" s="1"/>
  <c r="U2316" i="16" s="1"/>
  <c r="U2317" i="16" s="1"/>
  <c r="U2318" i="16" s="1"/>
  <c r="U2319" i="16" s="1"/>
  <c r="U2320" i="16" s="1"/>
  <c r="U2321" i="16" s="1"/>
  <c r="U2322" i="16" s="1"/>
  <c r="U2323" i="16" s="1"/>
  <c r="U2324" i="16" s="1"/>
  <c r="U2325" i="16" s="1"/>
  <c r="U2326" i="16" s="1"/>
  <c r="U2327" i="16" s="1"/>
  <c r="U2328" i="16" s="1"/>
  <c r="U2329" i="16" s="1"/>
  <c r="U2330" i="16" s="1"/>
  <c r="U2331" i="16" s="1"/>
  <c r="U2332" i="16" s="1"/>
  <c r="U2333" i="16" s="1"/>
  <c r="U2334" i="16" s="1"/>
  <c r="U2335" i="16" s="1"/>
  <c r="U2336" i="16" s="1"/>
  <c r="U2337" i="16" s="1"/>
  <c r="U2338" i="16" s="1"/>
  <c r="U2339" i="16" s="1"/>
  <c r="U2340" i="16" s="1"/>
  <c r="U2341" i="16" s="1"/>
  <c r="U2342" i="16" s="1"/>
  <c r="U2343" i="16" s="1"/>
  <c r="U2344" i="16" s="1"/>
  <c r="U2345" i="16" s="1"/>
  <c r="U2346" i="16" s="1"/>
  <c r="U2347" i="16" s="1"/>
  <c r="U2348" i="16" s="1"/>
  <c r="U2349" i="16" s="1"/>
  <c r="U2350" i="16" s="1"/>
  <c r="U2351" i="16" s="1"/>
  <c r="U2352" i="16" s="1"/>
  <c r="U2353" i="16" s="1"/>
  <c r="U2354" i="16" s="1"/>
  <c r="U2355" i="16" s="1"/>
  <c r="U2356" i="16" s="1"/>
  <c r="U2357" i="16" s="1"/>
  <c r="U2358" i="16" s="1"/>
  <c r="U2359" i="16" s="1"/>
  <c r="U2360" i="16" s="1"/>
  <c r="U2361" i="16" s="1"/>
  <c r="U2362" i="16" s="1"/>
  <c r="U2363" i="16" s="1"/>
  <c r="U2364" i="16" s="1"/>
  <c r="U2365" i="16" s="1"/>
  <c r="U2366" i="16" s="1"/>
  <c r="U2367" i="16" s="1"/>
  <c r="U2368" i="16" s="1"/>
  <c r="U2369" i="16" s="1"/>
  <c r="U2370" i="16" s="1"/>
  <c r="U2371" i="16" s="1"/>
  <c r="U2372" i="16" s="1"/>
  <c r="U2373" i="16" s="1"/>
  <c r="U2374" i="16" s="1"/>
  <c r="U2375" i="16" s="1"/>
  <c r="U2376" i="16" s="1"/>
  <c r="U2377" i="16" s="1"/>
  <c r="U2378" i="16" s="1"/>
  <c r="U2379" i="16" s="1"/>
  <c r="U2380" i="16" s="1"/>
  <c r="U2381" i="16" s="1"/>
  <c r="U2382" i="16" s="1"/>
  <c r="U2383" i="16" s="1"/>
  <c r="U2384" i="16" s="1"/>
  <c r="U2385" i="16" s="1"/>
  <c r="U2386" i="16" s="1"/>
  <c r="U2387" i="16" s="1"/>
  <c r="U2388" i="16" s="1"/>
  <c r="U2389" i="16" s="1"/>
  <c r="U2390" i="16" s="1"/>
  <c r="U2391" i="16" s="1"/>
  <c r="U2392" i="16" s="1"/>
  <c r="U2393" i="16" s="1"/>
  <c r="U2394" i="16" s="1"/>
  <c r="U2395" i="16" s="1"/>
  <c r="U2396" i="16" s="1"/>
  <c r="U2397" i="16" s="1"/>
  <c r="U2398" i="16" s="1"/>
  <c r="U2399" i="16" s="1"/>
  <c r="U2400" i="16" s="1"/>
  <c r="U2401" i="16" s="1"/>
  <c r="U2402" i="16" s="1"/>
  <c r="U2403" i="16" s="1"/>
  <c r="U2404" i="16" s="1"/>
  <c r="U2405" i="16" s="1"/>
  <c r="U2406" i="16" s="1"/>
  <c r="U2407" i="16" s="1"/>
  <c r="U2408" i="16" s="1"/>
  <c r="U2409" i="16" s="1"/>
  <c r="U2410" i="16" s="1"/>
  <c r="U2411" i="16" s="1"/>
  <c r="U2412" i="16" s="1"/>
  <c r="U2413" i="16" s="1"/>
  <c r="U2414" i="16" s="1"/>
  <c r="U2415" i="16" s="1"/>
  <c r="U2416" i="16" s="1"/>
  <c r="U2417" i="16" s="1"/>
  <c r="U2418" i="16" s="1"/>
  <c r="U2419" i="16" s="1"/>
  <c r="U2420" i="16" s="1"/>
  <c r="U2421" i="16" s="1"/>
  <c r="U2422" i="16" s="1"/>
  <c r="U2423" i="16" s="1"/>
  <c r="U2424" i="16" s="1"/>
  <c r="U2425" i="16" s="1"/>
  <c r="U2426" i="16" s="1"/>
  <c r="U2427" i="16" s="1"/>
  <c r="U2428" i="16" s="1"/>
  <c r="U2429" i="16" s="1"/>
  <c r="U2430" i="16" s="1"/>
  <c r="U2431" i="16" s="1"/>
  <c r="U2432" i="16" s="1"/>
  <c r="U2433" i="16" s="1"/>
  <c r="U2434" i="16" s="1"/>
  <c r="U2435" i="16" s="1"/>
  <c r="U2436" i="16" s="1"/>
  <c r="U2437" i="16" s="1"/>
  <c r="U2438" i="16" s="1"/>
  <c r="U2439" i="16" s="1"/>
  <c r="U2440" i="16" s="1"/>
  <c r="U2441" i="16" s="1"/>
  <c r="U2442" i="16" s="1"/>
  <c r="U2443" i="16" s="1"/>
  <c r="U2444" i="16" s="1"/>
  <c r="U2445" i="16" s="1"/>
  <c r="U2446" i="16" s="1"/>
  <c r="U2447" i="16" s="1"/>
  <c r="U2448" i="16" s="1"/>
  <c r="U2449" i="16" s="1"/>
  <c r="U2450" i="16" s="1"/>
  <c r="U2451" i="16" s="1"/>
  <c r="U2452" i="16" s="1"/>
  <c r="U2453" i="16" s="1"/>
  <c r="U2454" i="16" s="1"/>
  <c r="U2455" i="16" s="1"/>
  <c r="U2456" i="16" s="1"/>
  <c r="U2457" i="16" s="1"/>
  <c r="U2458" i="16" s="1"/>
  <c r="U2459" i="16" s="1"/>
  <c r="U2460" i="16" s="1"/>
  <c r="U2461" i="16" s="1"/>
  <c r="U2462" i="16" s="1"/>
  <c r="U2463" i="16" s="1"/>
  <c r="U2464" i="16" s="1"/>
  <c r="U2465" i="16" s="1"/>
  <c r="U2466" i="16" s="1"/>
  <c r="U2467" i="16" s="1"/>
  <c r="U2468" i="16" s="1"/>
  <c r="U2469" i="16" s="1"/>
  <c r="U2470" i="16" s="1"/>
  <c r="U2471" i="16" s="1"/>
  <c r="U2472" i="16" s="1"/>
  <c r="U2473" i="16" s="1"/>
  <c r="U2474" i="16" s="1"/>
  <c r="U2475" i="16" s="1"/>
  <c r="U2476" i="16" s="1"/>
  <c r="U2477" i="16" s="1"/>
  <c r="U2478" i="16" s="1"/>
  <c r="U2479" i="16" s="1"/>
  <c r="U2480" i="16" s="1"/>
  <c r="U2481" i="16" s="1"/>
  <c r="U2482" i="16" s="1"/>
  <c r="U2483" i="16" s="1"/>
  <c r="U2484" i="16" s="1"/>
  <c r="U2485" i="16" s="1"/>
  <c r="U2486" i="16" s="1"/>
  <c r="U2487" i="16" s="1"/>
  <c r="U2488" i="16" s="1"/>
  <c r="U2489" i="16" s="1"/>
  <c r="U2490" i="16" s="1"/>
  <c r="U2491" i="16" s="1"/>
  <c r="U2492" i="16" s="1"/>
  <c r="U2493" i="16" s="1"/>
  <c r="U2494" i="16" s="1"/>
  <c r="U2495" i="16" s="1"/>
  <c r="U2496" i="16" s="1"/>
  <c r="U2497" i="16" s="1"/>
  <c r="U2498" i="16" s="1"/>
  <c r="U2499" i="16" s="1"/>
  <c r="U2500" i="16" s="1"/>
  <c r="U2501" i="16" s="1"/>
  <c r="U2502" i="16" s="1"/>
  <c r="U2503" i="16" s="1"/>
  <c r="U2504" i="16" s="1"/>
  <c r="U2505" i="16" s="1"/>
  <c r="U2506" i="16" s="1"/>
  <c r="U2507" i="16" s="1"/>
  <c r="U2508" i="16" s="1"/>
  <c r="U2509" i="16" s="1"/>
  <c r="U2510" i="16" s="1"/>
  <c r="U2511" i="16" s="1"/>
  <c r="U2512" i="16" s="1"/>
  <c r="U2513" i="16" s="1"/>
  <c r="U2514" i="16" s="1"/>
  <c r="U2515" i="16" s="1"/>
  <c r="U2516" i="16" s="1"/>
  <c r="U2517" i="16" s="1"/>
  <c r="U2518" i="16" s="1"/>
  <c r="U2519" i="16" s="1"/>
  <c r="U2520" i="16" s="1"/>
  <c r="U2521" i="16" s="1"/>
  <c r="U2522" i="16" s="1"/>
  <c r="U2523" i="16" s="1"/>
  <c r="U2524" i="16" s="1"/>
  <c r="U2525" i="16" s="1"/>
  <c r="U2526" i="16" s="1"/>
  <c r="U2527" i="16" s="1"/>
  <c r="U2528" i="16" s="1"/>
  <c r="U2529" i="16" s="1"/>
  <c r="U2530" i="16" s="1"/>
  <c r="U2531" i="16" s="1"/>
  <c r="U2532" i="16" s="1"/>
  <c r="U2533" i="16" s="1"/>
  <c r="U2534" i="16" s="1"/>
  <c r="U2535" i="16" s="1"/>
  <c r="U2536" i="16" s="1"/>
  <c r="U2537" i="16" s="1"/>
  <c r="U2538" i="16" s="1"/>
  <c r="U2539" i="16" s="1"/>
  <c r="U2540" i="16" s="1"/>
  <c r="U2541" i="16" s="1"/>
  <c r="U2542" i="16" s="1"/>
  <c r="U2543" i="16" s="1"/>
  <c r="U2544" i="16" s="1"/>
  <c r="U2545" i="16" s="1"/>
  <c r="U2546" i="16" s="1"/>
  <c r="U2547" i="16" s="1"/>
  <c r="U2548" i="16" s="1"/>
  <c r="U2549" i="16" s="1"/>
  <c r="U2550" i="16" s="1"/>
  <c r="U2551" i="16" s="1"/>
  <c r="U2552" i="16" s="1"/>
  <c r="U2553" i="16" s="1"/>
  <c r="U2554" i="16" s="1"/>
  <c r="U2555" i="16" s="1"/>
  <c r="U2556" i="16" s="1"/>
  <c r="U2557" i="16" s="1"/>
  <c r="U2558" i="16" s="1"/>
  <c r="U2559" i="16" s="1"/>
  <c r="U2560" i="16" s="1"/>
  <c r="U2561" i="16" s="1"/>
  <c r="U2562" i="16" s="1"/>
  <c r="U2563" i="16" s="1"/>
  <c r="U2564" i="16" s="1"/>
  <c r="U2565" i="16" s="1"/>
  <c r="U2566" i="16" s="1"/>
  <c r="U2567" i="16" s="1"/>
  <c r="U2568" i="16" s="1"/>
  <c r="U2569" i="16" s="1"/>
  <c r="U2570" i="16" s="1"/>
  <c r="U2571" i="16" s="1"/>
  <c r="U2572" i="16" s="1"/>
  <c r="U2573" i="16" s="1"/>
  <c r="U2574" i="16" s="1"/>
  <c r="U2575" i="16" s="1"/>
  <c r="U2576" i="16" s="1"/>
  <c r="U2577" i="16" s="1"/>
  <c r="U2578" i="16" s="1"/>
  <c r="U2579" i="16" s="1"/>
  <c r="U2580" i="16" s="1"/>
  <c r="U2581" i="16" s="1"/>
  <c r="U2582" i="16" s="1"/>
  <c r="U2583" i="16" s="1"/>
  <c r="U2584" i="16" s="1"/>
  <c r="U2585" i="16" s="1"/>
  <c r="U2586" i="16" s="1"/>
  <c r="U2587" i="16" s="1"/>
  <c r="U2588" i="16" s="1"/>
  <c r="U2589" i="16" s="1"/>
  <c r="U2590" i="16" s="1"/>
  <c r="U2591" i="16" s="1"/>
  <c r="U2592" i="16" s="1"/>
  <c r="U2593" i="16" s="1"/>
  <c r="U2594" i="16" s="1"/>
  <c r="U2595" i="16" s="1"/>
  <c r="U2596" i="16" s="1"/>
  <c r="U2597" i="16" s="1"/>
  <c r="U2598" i="16" s="1"/>
  <c r="U2599" i="16" s="1"/>
  <c r="U2600" i="16" s="1"/>
  <c r="U2601" i="16" s="1"/>
  <c r="U2602" i="16" s="1"/>
  <c r="U2603" i="16" s="1"/>
  <c r="U2604" i="16" s="1"/>
  <c r="U2605" i="16" s="1"/>
  <c r="U2606" i="16" s="1"/>
  <c r="U2607" i="16" s="1"/>
  <c r="U2608" i="16" s="1"/>
  <c r="U2609" i="16" s="1"/>
  <c r="U2610" i="16" s="1"/>
  <c r="U2611" i="16" s="1"/>
  <c r="U2612" i="16" s="1"/>
  <c r="U2613" i="16" s="1"/>
  <c r="U2614" i="16" s="1"/>
  <c r="U2615" i="16" s="1"/>
  <c r="U2616" i="16" s="1"/>
  <c r="U2617" i="16" s="1"/>
  <c r="U2618" i="16" s="1"/>
  <c r="U2619" i="16" s="1"/>
  <c r="U2620" i="16" s="1"/>
  <c r="U2621" i="16" s="1"/>
  <c r="U2622" i="16" s="1"/>
  <c r="U2623" i="16" s="1"/>
  <c r="U2624" i="16" s="1"/>
  <c r="U2625" i="16" s="1"/>
  <c r="U2626" i="16" s="1"/>
  <c r="U2627" i="16" s="1"/>
  <c r="U2628" i="16" s="1"/>
  <c r="U2629" i="16" s="1"/>
  <c r="U2630" i="16" s="1"/>
  <c r="U2631" i="16" s="1"/>
  <c r="U2632" i="16" s="1"/>
  <c r="U2633" i="16" s="1"/>
  <c r="U2634" i="16" s="1"/>
  <c r="U2635" i="16" s="1"/>
  <c r="U2636" i="16" s="1"/>
  <c r="U2637" i="16" s="1"/>
  <c r="U2638" i="16" s="1"/>
  <c r="U2639" i="16" s="1"/>
  <c r="U2640" i="16" s="1"/>
  <c r="U2641" i="16" s="1"/>
  <c r="U2642" i="16" s="1"/>
  <c r="U2643" i="16" s="1"/>
  <c r="U2644" i="16" s="1"/>
  <c r="U2645" i="16" s="1"/>
  <c r="U2646" i="16" s="1"/>
  <c r="U2647" i="16" s="1"/>
  <c r="U2648" i="16" s="1"/>
  <c r="U2649" i="16" s="1"/>
  <c r="U2650" i="16" s="1"/>
  <c r="U2651" i="16" s="1"/>
  <c r="U2652" i="16" s="1"/>
  <c r="U2653" i="16" s="1"/>
  <c r="U2654" i="16" s="1"/>
  <c r="U2655" i="16" s="1"/>
  <c r="U2656" i="16" s="1"/>
  <c r="U2657" i="16" s="1"/>
  <c r="U2658" i="16" s="1"/>
  <c r="U2659" i="16" s="1"/>
  <c r="U2660" i="16" s="1"/>
  <c r="U2661" i="16" s="1"/>
  <c r="U2662" i="16" s="1"/>
  <c r="U2663" i="16" s="1"/>
  <c r="U2664" i="16" s="1"/>
  <c r="U2665" i="16" s="1"/>
  <c r="U2666" i="16" s="1"/>
  <c r="U2667" i="16" s="1"/>
  <c r="U2668" i="16" s="1"/>
  <c r="U2669" i="16" s="1"/>
  <c r="U2670" i="16" s="1"/>
  <c r="U2671" i="16" s="1"/>
  <c r="U2672" i="16" s="1"/>
  <c r="U2673" i="16" s="1"/>
  <c r="U2674" i="16" s="1"/>
  <c r="U2675" i="16" s="1"/>
  <c r="U2676" i="16" s="1"/>
  <c r="U2677" i="16" s="1"/>
  <c r="U2678" i="16" s="1"/>
  <c r="U2679" i="16" s="1"/>
  <c r="U2680" i="16" s="1"/>
  <c r="U2681" i="16" s="1"/>
  <c r="U2682" i="16" s="1"/>
  <c r="U2683" i="16" s="1"/>
  <c r="U2684" i="16" s="1"/>
  <c r="U2685" i="16" s="1"/>
  <c r="U2686" i="16" s="1"/>
  <c r="U2687" i="16" s="1"/>
  <c r="U2688" i="16" s="1"/>
  <c r="U2689" i="16" s="1"/>
  <c r="U2690" i="16" s="1"/>
  <c r="U2691" i="16" s="1"/>
  <c r="U2692" i="16" s="1"/>
  <c r="U2693" i="16" s="1"/>
  <c r="U2694" i="16" s="1"/>
  <c r="U2695" i="16" s="1"/>
  <c r="U2696" i="16" s="1"/>
  <c r="U2697" i="16" s="1"/>
  <c r="U2698" i="16" s="1"/>
  <c r="U2699" i="16" s="1"/>
  <c r="U2700" i="16" s="1"/>
  <c r="U2701" i="16" s="1"/>
  <c r="U2702" i="16" s="1"/>
  <c r="U2703" i="16" s="1"/>
  <c r="U2704" i="16" s="1"/>
  <c r="U2705" i="16" s="1"/>
  <c r="U2706" i="16" s="1"/>
  <c r="U2707" i="16" s="1"/>
  <c r="U2708" i="16" s="1"/>
  <c r="U2709" i="16" s="1"/>
  <c r="U2710" i="16" s="1"/>
  <c r="U2711" i="16" s="1"/>
  <c r="U2712" i="16" s="1"/>
  <c r="U2713" i="16" s="1"/>
  <c r="U2714" i="16" s="1"/>
  <c r="U2715" i="16" s="1"/>
  <c r="U2716" i="16" s="1"/>
  <c r="U2717" i="16" s="1"/>
  <c r="U2718" i="16" s="1"/>
  <c r="U2719" i="16" s="1"/>
  <c r="U2720" i="16" s="1"/>
  <c r="U2721" i="16" s="1"/>
  <c r="U2722" i="16" s="1"/>
  <c r="U2723" i="16" s="1"/>
  <c r="U2724" i="16" s="1"/>
  <c r="U2725" i="16" s="1"/>
  <c r="U2726" i="16" s="1"/>
  <c r="U2727" i="16" s="1"/>
  <c r="U2728" i="16" s="1"/>
  <c r="U2729" i="16" s="1"/>
  <c r="U2730" i="16" s="1"/>
  <c r="U2731" i="16" s="1"/>
  <c r="U2732" i="16" s="1"/>
  <c r="U2733" i="16" s="1"/>
  <c r="U2734" i="16" s="1"/>
  <c r="U2735" i="16" s="1"/>
  <c r="U2736" i="16" s="1"/>
  <c r="U2737" i="16" s="1"/>
  <c r="U2738" i="16" s="1"/>
  <c r="U2739" i="16" s="1"/>
  <c r="U2740" i="16" s="1"/>
  <c r="U2741" i="16" s="1"/>
  <c r="U2742" i="16" s="1"/>
  <c r="U2743" i="16" s="1"/>
  <c r="U2744" i="16" s="1"/>
  <c r="U2745" i="16" s="1"/>
  <c r="U2746" i="16" s="1"/>
  <c r="U2747" i="16" s="1"/>
  <c r="U2748" i="16" s="1"/>
  <c r="U2749" i="16" s="1"/>
  <c r="U2750" i="16" s="1"/>
  <c r="U2751" i="16" s="1"/>
  <c r="U2752" i="16" s="1"/>
  <c r="U2753" i="16" s="1"/>
  <c r="U2754" i="16" s="1"/>
  <c r="U2755" i="16" s="1"/>
  <c r="U2756" i="16" s="1"/>
  <c r="U2757" i="16" s="1"/>
  <c r="U2758" i="16" s="1"/>
  <c r="U2759" i="16" s="1"/>
  <c r="U2760" i="16" s="1"/>
  <c r="U2761" i="16" s="1"/>
  <c r="U2762" i="16" s="1"/>
  <c r="U2763" i="16" s="1"/>
  <c r="U2764" i="16" s="1"/>
  <c r="U2765" i="16" s="1"/>
  <c r="U2766" i="16" s="1"/>
  <c r="U2767" i="16" s="1"/>
  <c r="U2768" i="16" s="1"/>
  <c r="U2769" i="16" s="1"/>
  <c r="U2770" i="16" s="1"/>
  <c r="U2771" i="16" s="1"/>
  <c r="U2772" i="16" s="1"/>
  <c r="U2773" i="16" s="1"/>
  <c r="U2774" i="16" s="1"/>
  <c r="U2775" i="16" s="1"/>
  <c r="U2776" i="16" s="1"/>
  <c r="U2777" i="16" s="1"/>
  <c r="U2778" i="16" s="1"/>
  <c r="U2779" i="16" s="1"/>
  <c r="U2780" i="16" s="1"/>
  <c r="U2781" i="16" s="1"/>
  <c r="U2782" i="16" s="1"/>
  <c r="U2783" i="16" s="1"/>
  <c r="U2784" i="16" s="1"/>
  <c r="U2785" i="16" s="1"/>
  <c r="U2786" i="16" s="1"/>
  <c r="U2787" i="16" s="1"/>
  <c r="U2788" i="16" s="1"/>
  <c r="U2789" i="16" s="1"/>
  <c r="U2790" i="16" s="1"/>
  <c r="U2791" i="16" s="1"/>
  <c r="U2792" i="16" s="1"/>
  <c r="U2793" i="16" s="1"/>
  <c r="U2794" i="16" s="1"/>
  <c r="U2795" i="16" s="1"/>
  <c r="U2796" i="16" s="1"/>
  <c r="U2797" i="16" s="1"/>
  <c r="U2798" i="16" s="1"/>
  <c r="U2799" i="16" s="1"/>
  <c r="U2800" i="16" s="1"/>
  <c r="U2801" i="16" s="1"/>
  <c r="U2802" i="16" s="1"/>
  <c r="U2803" i="16" s="1"/>
  <c r="U2804" i="16" s="1"/>
  <c r="U2805" i="16" s="1"/>
  <c r="U2806" i="16" s="1"/>
  <c r="U2807" i="16" s="1"/>
  <c r="U2808" i="16" s="1"/>
  <c r="U2809" i="16" s="1"/>
  <c r="U2810" i="16" s="1"/>
  <c r="U2811" i="16" s="1"/>
  <c r="U2812" i="16" s="1"/>
  <c r="U2813" i="16" s="1"/>
  <c r="U2814" i="16" s="1"/>
  <c r="U2815" i="16" s="1"/>
  <c r="U2816" i="16" s="1"/>
  <c r="U2817" i="16" s="1"/>
  <c r="U2818" i="16" s="1"/>
  <c r="U2819" i="16" s="1"/>
  <c r="U2820" i="16" s="1"/>
  <c r="U2821" i="16" s="1"/>
  <c r="U2822" i="16" s="1"/>
  <c r="U2823" i="16" s="1"/>
  <c r="U2824" i="16" s="1"/>
  <c r="U2825" i="16" s="1"/>
  <c r="U2826" i="16" s="1"/>
  <c r="U2827" i="16" s="1"/>
  <c r="U2828" i="16" s="1"/>
  <c r="U2829" i="16" s="1"/>
  <c r="U2830" i="16" s="1"/>
  <c r="U2831" i="16" s="1"/>
  <c r="U2832" i="16" s="1"/>
  <c r="U2833" i="16" s="1"/>
  <c r="U2834" i="16" s="1"/>
  <c r="U2835" i="16" s="1"/>
  <c r="U2836" i="16" s="1"/>
  <c r="U2837" i="16" s="1"/>
  <c r="U2838" i="16" s="1"/>
  <c r="U2839" i="16" s="1"/>
  <c r="U2840" i="16" s="1"/>
  <c r="U2841" i="16" s="1"/>
  <c r="U2842" i="16" s="1"/>
  <c r="U2843" i="16" s="1"/>
  <c r="U2844" i="16" s="1"/>
  <c r="U2845" i="16" s="1"/>
  <c r="U2846" i="16" s="1"/>
  <c r="U2847" i="16" s="1"/>
  <c r="U2848" i="16" s="1"/>
  <c r="U2849" i="16" s="1"/>
  <c r="U2850" i="16" s="1"/>
  <c r="U2851" i="16" s="1"/>
  <c r="U2852" i="16" s="1"/>
  <c r="U2853" i="16" s="1"/>
  <c r="U2854" i="16" s="1"/>
  <c r="U2855" i="16" s="1"/>
  <c r="U2856" i="16" s="1"/>
  <c r="U2857" i="16" s="1"/>
  <c r="U2858" i="16" s="1"/>
  <c r="U2859" i="16" s="1"/>
  <c r="U2860" i="16" s="1"/>
  <c r="U2861" i="16" s="1"/>
  <c r="U2862" i="16" s="1"/>
  <c r="U2863" i="16" s="1"/>
  <c r="U2864" i="16" s="1"/>
  <c r="U2865" i="16" s="1"/>
  <c r="U2866" i="16" s="1"/>
  <c r="U2867" i="16" s="1"/>
  <c r="U2868" i="16" s="1"/>
  <c r="U2869" i="16" s="1"/>
  <c r="U2870" i="16" s="1"/>
  <c r="U2871" i="16" s="1"/>
  <c r="U2872" i="16" s="1"/>
  <c r="U2873" i="16" s="1"/>
  <c r="U2874" i="16" s="1"/>
  <c r="U2875" i="16" s="1"/>
  <c r="U2876" i="16" s="1"/>
  <c r="U2877" i="16" s="1"/>
  <c r="U2878" i="16" s="1"/>
  <c r="U2879" i="16" s="1"/>
  <c r="U2880" i="16" s="1"/>
  <c r="U2881" i="16" s="1"/>
  <c r="U2882" i="16" s="1"/>
  <c r="U2883" i="16" s="1"/>
  <c r="U2884" i="16" s="1"/>
  <c r="U2885" i="16" s="1"/>
  <c r="U2886" i="16" s="1"/>
  <c r="U2887" i="16" s="1"/>
  <c r="U2888" i="16" s="1"/>
  <c r="U2889" i="16" s="1"/>
  <c r="U2890" i="16" s="1"/>
  <c r="U2891" i="16" s="1"/>
  <c r="U2892" i="16" s="1"/>
  <c r="U2893" i="16" s="1"/>
  <c r="U2894" i="16" s="1"/>
  <c r="U2895" i="16" s="1"/>
  <c r="U2896" i="16" s="1"/>
  <c r="U2897" i="16" s="1"/>
  <c r="U2898" i="16" s="1"/>
  <c r="U2899" i="16" s="1"/>
  <c r="U2900" i="16" s="1"/>
  <c r="U2901" i="16" s="1"/>
  <c r="U2902" i="16" s="1"/>
  <c r="U2903" i="16" s="1"/>
  <c r="U2904" i="16" s="1"/>
  <c r="U2905" i="16" s="1"/>
  <c r="U2906" i="16" s="1"/>
  <c r="U2907" i="16" s="1"/>
  <c r="U2908" i="16" s="1"/>
  <c r="U2909" i="16" s="1"/>
  <c r="U2910" i="16" s="1"/>
  <c r="U2911" i="16" s="1"/>
  <c r="U2912" i="16" s="1"/>
  <c r="U2913" i="16" s="1"/>
  <c r="U2914" i="16" s="1"/>
  <c r="U2915" i="16" s="1"/>
  <c r="U2916" i="16" s="1"/>
  <c r="U2917" i="16" s="1"/>
  <c r="U2918" i="16" s="1"/>
  <c r="U2919" i="16" s="1"/>
  <c r="U2920" i="16" s="1"/>
  <c r="U2921" i="16" s="1"/>
  <c r="U2922" i="16" s="1"/>
  <c r="U2923" i="16" s="1"/>
  <c r="U2924" i="16" s="1"/>
  <c r="U2925" i="16" s="1"/>
  <c r="U2926" i="16" s="1"/>
  <c r="U2927" i="16" s="1"/>
  <c r="U2928" i="16" s="1"/>
  <c r="U2929" i="16" s="1"/>
  <c r="U2930" i="16" s="1"/>
  <c r="U2931" i="16" s="1"/>
  <c r="U2932" i="16" s="1"/>
  <c r="U2933" i="16" s="1"/>
  <c r="U2934" i="16" s="1"/>
  <c r="U2935" i="16" s="1"/>
  <c r="U2936" i="16" s="1"/>
  <c r="U2937" i="16" s="1"/>
  <c r="U2938" i="16" s="1"/>
  <c r="U2939" i="16" s="1"/>
  <c r="U2940" i="16" s="1"/>
  <c r="U2941" i="16" s="1"/>
  <c r="U2942" i="16" s="1"/>
  <c r="U2943" i="16" s="1"/>
  <c r="U2944" i="16" s="1"/>
  <c r="U2945" i="16" s="1"/>
  <c r="U2946" i="16" s="1"/>
  <c r="U2947" i="16" s="1"/>
  <c r="U2948" i="16" s="1"/>
  <c r="U2949" i="16" s="1"/>
  <c r="U2950" i="16" s="1"/>
  <c r="U2951" i="16" s="1"/>
  <c r="U2952" i="16" s="1"/>
  <c r="U2953" i="16" s="1"/>
  <c r="U2954" i="16" s="1"/>
  <c r="U2955" i="16" s="1"/>
  <c r="U2956" i="16" s="1"/>
  <c r="U2957" i="16" s="1"/>
  <c r="U2958" i="16" s="1"/>
  <c r="U2959" i="16" s="1"/>
  <c r="U2960" i="16" s="1"/>
  <c r="U2961" i="16" s="1"/>
  <c r="U2962" i="16" s="1"/>
  <c r="U2963" i="16" s="1"/>
  <c r="U2964" i="16" s="1"/>
  <c r="U2965" i="16" s="1"/>
  <c r="U2966" i="16" s="1"/>
  <c r="U2967" i="16" s="1"/>
  <c r="U2968" i="16" s="1"/>
  <c r="U2969" i="16" s="1"/>
  <c r="U2970" i="16" s="1"/>
  <c r="U2971" i="16" s="1"/>
  <c r="U2972" i="16" s="1"/>
  <c r="U2973" i="16" s="1"/>
  <c r="U2974" i="16" s="1"/>
  <c r="U2975" i="16" s="1"/>
  <c r="U2976" i="16" s="1"/>
  <c r="U2977" i="16" s="1"/>
  <c r="U2978" i="16" s="1"/>
  <c r="U2979" i="16" s="1"/>
  <c r="U2980" i="16" s="1"/>
  <c r="U2981" i="16" s="1"/>
  <c r="U2982" i="16" s="1"/>
  <c r="U2983" i="16" s="1"/>
  <c r="U2984" i="16" s="1"/>
  <c r="U2985" i="16" s="1"/>
  <c r="T11" i="16"/>
  <c r="T12" i="16" s="1"/>
  <c r="T13" i="16" s="1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T28" i="16" s="1"/>
  <c r="T29" i="16" s="1"/>
  <c r="T30" i="16" s="1"/>
  <c r="T31" i="16" s="1"/>
  <c r="T32" i="16" s="1"/>
  <c r="T33" i="16" s="1"/>
  <c r="T34" i="16" s="1"/>
  <c r="T35" i="16" s="1"/>
  <c r="T36" i="16" s="1"/>
  <c r="T37" i="16" s="1"/>
  <c r="T38" i="16" s="1"/>
  <c r="T39" i="16" s="1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T54" i="16" s="1"/>
  <c r="T55" i="16" s="1"/>
  <c r="T56" i="16" s="1"/>
  <c r="T57" i="16" s="1"/>
  <c r="T58" i="16" s="1"/>
  <c r="T59" i="16" s="1"/>
  <c r="T60" i="16" s="1"/>
  <c r="T61" i="16" s="1"/>
  <c r="T62" i="16" s="1"/>
  <c r="T63" i="16" s="1"/>
  <c r="T64" i="16" s="1"/>
  <c r="T65" i="16" s="1"/>
  <c r="T66" i="16" s="1"/>
  <c r="T67" i="16" s="1"/>
  <c r="T68" i="16" s="1"/>
  <c r="T69" i="16" s="1"/>
  <c r="T70" i="16" s="1"/>
  <c r="T71" i="16" s="1"/>
  <c r="T72" i="16" s="1"/>
  <c r="T73" i="16" s="1"/>
  <c r="T74" i="16" s="1"/>
  <c r="T75" i="16" s="1"/>
  <c r="T76" i="16" s="1"/>
  <c r="T77" i="16" s="1"/>
  <c r="T78" i="16" s="1"/>
  <c r="T79" i="16" s="1"/>
  <c r="T80" i="16" s="1"/>
  <c r="T81" i="16" s="1"/>
  <c r="T82" i="16" s="1"/>
  <c r="T83" i="16" s="1"/>
  <c r="T84" i="16" s="1"/>
  <c r="T85" i="16" s="1"/>
  <c r="T86" i="16" s="1"/>
  <c r="T87" i="16" s="1"/>
  <c r="T88" i="16" s="1"/>
  <c r="T89" i="16" s="1"/>
  <c r="T90" i="16" s="1"/>
  <c r="T91" i="16" s="1"/>
  <c r="T92" i="16" s="1"/>
  <c r="T93" i="16" s="1"/>
  <c r="T94" i="16" s="1"/>
  <c r="T95" i="16" s="1"/>
  <c r="T96" i="16" s="1"/>
  <c r="T97" i="16" s="1"/>
  <c r="T98" i="16" s="1"/>
  <c r="T99" i="16" s="1"/>
  <c r="T100" i="16" s="1"/>
  <c r="T101" i="16" s="1"/>
  <c r="T102" i="16" s="1"/>
  <c r="T103" i="16" s="1"/>
  <c r="T104" i="16" s="1"/>
  <c r="T105" i="16" s="1"/>
  <c r="T106" i="16" s="1"/>
  <c r="T107" i="16" s="1"/>
  <c r="T108" i="16" s="1"/>
  <c r="T109" i="16" s="1"/>
  <c r="T110" i="16" s="1"/>
  <c r="T111" i="16" s="1"/>
  <c r="T112" i="16" s="1"/>
  <c r="T113" i="16" s="1"/>
  <c r="T114" i="16" s="1"/>
  <c r="T115" i="16" s="1"/>
  <c r="T116" i="16" s="1"/>
  <c r="T117" i="16" s="1"/>
  <c r="T118" i="16" s="1"/>
  <c r="T119" i="16" s="1"/>
  <c r="T120" i="16" s="1"/>
  <c r="T121" i="16" s="1"/>
  <c r="T122" i="16" s="1"/>
  <c r="T123" i="16" s="1"/>
  <c r="T124" i="16" s="1"/>
  <c r="T125" i="16" s="1"/>
  <c r="T126" i="16" s="1"/>
  <c r="T127" i="16" s="1"/>
  <c r="T128" i="16" s="1"/>
  <c r="T129" i="16" s="1"/>
  <c r="T130" i="16" s="1"/>
  <c r="T131" i="16" s="1"/>
  <c r="T132" i="16" s="1"/>
  <c r="T133" i="16" s="1"/>
  <c r="T134" i="16" s="1"/>
  <c r="T135" i="16" s="1"/>
  <c r="T136" i="16" s="1"/>
  <c r="T137" i="16" s="1"/>
  <c r="T138" i="16" s="1"/>
  <c r="T139" i="16" s="1"/>
  <c r="T140" i="16" s="1"/>
  <c r="T141" i="16" s="1"/>
  <c r="T142" i="16" s="1"/>
  <c r="T143" i="16" s="1"/>
  <c r="T144" i="16" s="1"/>
  <c r="T145" i="16" s="1"/>
  <c r="T146" i="16" s="1"/>
  <c r="T147" i="16" s="1"/>
  <c r="T148" i="16" s="1"/>
  <c r="T149" i="16" s="1"/>
  <c r="T150" i="16" s="1"/>
  <c r="T151" i="16" s="1"/>
  <c r="T152" i="16" s="1"/>
  <c r="T153" i="16" s="1"/>
  <c r="T154" i="16" s="1"/>
  <c r="T155" i="16" s="1"/>
  <c r="T156" i="16" s="1"/>
  <c r="T157" i="16" s="1"/>
  <c r="T158" i="16" s="1"/>
  <c r="T159" i="16" s="1"/>
  <c r="T160" i="16" s="1"/>
  <c r="T161" i="16" s="1"/>
  <c r="T162" i="16" s="1"/>
  <c r="T163" i="16" s="1"/>
  <c r="T164" i="16" s="1"/>
  <c r="T165" i="16" s="1"/>
  <c r="T166" i="16" s="1"/>
  <c r="T167" i="16" s="1"/>
  <c r="T168" i="16" s="1"/>
  <c r="T169" i="16" s="1"/>
  <c r="T170" i="16" s="1"/>
  <c r="T171" i="16" s="1"/>
  <c r="T172" i="16" s="1"/>
  <c r="T173" i="16" s="1"/>
  <c r="T174" i="16" s="1"/>
  <c r="T175" i="16" s="1"/>
  <c r="T176" i="16" s="1"/>
  <c r="T177" i="16" s="1"/>
  <c r="T178" i="16" s="1"/>
  <c r="T179" i="16" s="1"/>
  <c r="T180" i="16" s="1"/>
  <c r="T181" i="16" s="1"/>
  <c r="T182" i="16" s="1"/>
  <c r="T183" i="16" s="1"/>
  <c r="T184" i="16" s="1"/>
  <c r="T185" i="16" s="1"/>
  <c r="T186" i="16" s="1"/>
  <c r="T187" i="16" s="1"/>
  <c r="T188" i="16" s="1"/>
  <c r="T189" i="16" s="1"/>
  <c r="T190" i="16" s="1"/>
  <c r="T191" i="16" s="1"/>
  <c r="T192" i="16" s="1"/>
  <c r="T193" i="16" s="1"/>
  <c r="T194" i="16" s="1"/>
  <c r="T195" i="16" s="1"/>
  <c r="T196" i="16" s="1"/>
  <c r="T197" i="16" s="1"/>
  <c r="T198" i="16" s="1"/>
  <c r="T199" i="16" s="1"/>
  <c r="T200" i="16" s="1"/>
  <c r="T201" i="16" s="1"/>
  <c r="T202" i="16" s="1"/>
  <c r="T203" i="16" s="1"/>
  <c r="T204" i="16" s="1"/>
  <c r="T205" i="16" s="1"/>
  <c r="T206" i="16" s="1"/>
  <c r="T207" i="16" s="1"/>
  <c r="T208" i="16" s="1"/>
  <c r="T209" i="16" s="1"/>
  <c r="T210" i="16" s="1"/>
  <c r="T211" i="16" s="1"/>
  <c r="T212" i="16" s="1"/>
  <c r="T213" i="16" s="1"/>
  <c r="T214" i="16" s="1"/>
  <c r="T215" i="16" s="1"/>
  <c r="T216" i="16" s="1"/>
  <c r="T217" i="16" s="1"/>
  <c r="T218" i="16" s="1"/>
  <c r="T219" i="16" s="1"/>
  <c r="T220" i="16" s="1"/>
  <c r="T221" i="16" s="1"/>
  <c r="T222" i="16" s="1"/>
  <c r="T223" i="16" s="1"/>
  <c r="T224" i="16" s="1"/>
  <c r="T225" i="16" s="1"/>
  <c r="T226" i="16" s="1"/>
  <c r="T227" i="16" s="1"/>
  <c r="T228" i="16" s="1"/>
  <c r="T229" i="16" s="1"/>
  <c r="T230" i="16" s="1"/>
  <c r="T231" i="16" s="1"/>
  <c r="T232" i="16" s="1"/>
  <c r="T233" i="16" s="1"/>
  <c r="T234" i="16" s="1"/>
  <c r="T235" i="16" s="1"/>
  <c r="T236" i="16" s="1"/>
  <c r="T237" i="16" s="1"/>
  <c r="T238" i="16" s="1"/>
  <c r="T239" i="16" s="1"/>
  <c r="T240" i="16" s="1"/>
  <c r="T241" i="16" s="1"/>
  <c r="T242" i="16" s="1"/>
  <c r="T243" i="16" s="1"/>
  <c r="T244" i="16" s="1"/>
  <c r="T245" i="16" s="1"/>
  <c r="T246" i="16" s="1"/>
  <c r="T247" i="16" s="1"/>
  <c r="T248" i="16" s="1"/>
  <c r="T249" i="16" s="1"/>
  <c r="T250" i="16" s="1"/>
  <c r="T251" i="16" s="1"/>
  <c r="T252" i="16" s="1"/>
  <c r="T253" i="16" s="1"/>
  <c r="T254" i="16" s="1"/>
  <c r="T255" i="16" s="1"/>
  <c r="T256" i="16" s="1"/>
  <c r="T257" i="16" s="1"/>
  <c r="T258" i="16" s="1"/>
  <c r="T259" i="16" s="1"/>
  <c r="T260" i="16" s="1"/>
  <c r="T261" i="16" s="1"/>
  <c r="T262" i="16" s="1"/>
  <c r="T263" i="16" s="1"/>
  <c r="T264" i="16" s="1"/>
  <c r="T265" i="16" s="1"/>
  <c r="T266" i="16" s="1"/>
  <c r="T267" i="16" s="1"/>
  <c r="T268" i="16" s="1"/>
  <c r="T269" i="16" s="1"/>
  <c r="T270" i="16" s="1"/>
  <c r="T271" i="16" s="1"/>
  <c r="T272" i="16" s="1"/>
  <c r="T273" i="16" s="1"/>
  <c r="T274" i="16" s="1"/>
  <c r="T275" i="16" s="1"/>
  <c r="T276" i="16" s="1"/>
  <c r="T277" i="16" s="1"/>
  <c r="T278" i="16" s="1"/>
  <c r="T279" i="16" s="1"/>
  <c r="T280" i="16" s="1"/>
  <c r="T281" i="16" s="1"/>
  <c r="T282" i="16" s="1"/>
  <c r="T283" i="16" s="1"/>
  <c r="T284" i="16" s="1"/>
  <c r="T285" i="16" s="1"/>
  <c r="T286" i="16" s="1"/>
  <c r="T287" i="16" s="1"/>
  <c r="T288" i="16" s="1"/>
  <c r="T289" i="16" s="1"/>
  <c r="T290" i="16" s="1"/>
  <c r="T291" i="16" s="1"/>
  <c r="T292" i="16" s="1"/>
  <c r="T293" i="16" s="1"/>
  <c r="T294" i="16" s="1"/>
  <c r="T295" i="16" s="1"/>
  <c r="T296" i="16" s="1"/>
  <c r="T297" i="16" s="1"/>
  <c r="T298" i="16" s="1"/>
  <c r="T299" i="16" s="1"/>
  <c r="T300" i="16" s="1"/>
  <c r="T301" i="16" s="1"/>
  <c r="T302" i="16" s="1"/>
  <c r="T303" i="16" s="1"/>
  <c r="T304" i="16" s="1"/>
  <c r="T305" i="16" s="1"/>
  <c r="T306" i="16" s="1"/>
  <c r="T307" i="16" s="1"/>
  <c r="T308" i="16" s="1"/>
  <c r="T309" i="16" s="1"/>
  <c r="T310" i="16" s="1"/>
  <c r="T311" i="16" s="1"/>
  <c r="T312" i="16" s="1"/>
  <c r="T313" i="16" s="1"/>
  <c r="T314" i="16" s="1"/>
  <c r="T315" i="16" s="1"/>
  <c r="T316" i="16" s="1"/>
  <c r="T317" i="16" s="1"/>
  <c r="T318" i="16" s="1"/>
  <c r="T319" i="16" s="1"/>
  <c r="T320" i="16" s="1"/>
  <c r="T321" i="16" s="1"/>
  <c r="T322" i="16" s="1"/>
  <c r="T323" i="16" s="1"/>
  <c r="T324" i="16" s="1"/>
  <c r="T325" i="16" s="1"/>
  <c r="T326" i="16" s="1"/>
  <c r="T327" i="16" s="1"/>
  <c r="T328" i="16" s="1"/>
  <c r="T329" i="16" s="1"/>
  <c r="T330" i="16" s="1"/>
  <c r="T331" i="16" s="1"/>
  <c r="T332" i="16" s="1"/>
  <c r="T333" i="16" s="1"/>
  <c r="T334" i="16" s="1"/>
  <c r="T335" i="16" s="1"/>
  <c r="T336" i="16" s="1"/>
  <c r="T337" i="16" s="1"/>
  <c r="T338" i="16" s="1"/>
  <c r="T339" i="16" s="1"/>
  <c r="T340" i="16" s="1"/>
  <c r="T341" i="16" s="1"/>
  <c r="T342" i="16" s="1"/>
  <c r="T343" i="16" s="1"/>
  <c r="T344" i="16" s="1"/>
  <c r="T345" i="16" s="1"/>
  <c r="T346" i="16" s="1"/>
  <c r="T347" i="16" s="1"/>
  <c r="T348" i="16" s="1"/>
  <c r="T349" i="16" s="1"/>
  <c r="T350" i="16" s="1"/>
  <c r="T351" i="16" s="1"/>
  <c r="T352" i="16" s="1"/>
  <c r="T353" i="16" s="1"/>
  <c r="T354" i="16" s="1"/>
  <c r="T355" i="16" s="1"/>
  <c r="T356" i="16" s="1"/>
  <c r="T357" i="16" s="1"/>
  <c r="T358" i="16" s="1"/>
  <c r="T359" i="16" s="1"/>
  <c r="T360" i="16" s="1"/>
  <c r="T361" i="16" s="1"/>
  <c r="T362" i="16" s="1"/>
  <c r="T363" i="16" s="1"/>
  <c r="T364" i="16" s="1"/>
  <c r="T365" i="16" s="1"/>
  <c r="T366" i="16" s="1"/>
  <c r="T367" i="16" s="1"/>
  <c r="T368" i="16" s="1"/>
  <c r="T369" i="16" s="1"/>
  <c r="T370" i="16" s="1"/>
  <c r="T371" i="16" s="1"/>
  <c r="T372" i="16" s="1"/>
  <c r="T373" i="16" s="1"/>
  <c r="T374" i="16" s="1"/>
  <c r="T375" i="16" s="1"/>
  <c r="T376" i="16" s="1"/>
  <c r="T377" i="16" s="1"/>
  <c r="T378" i="16" s="1"/>
  <c r="T379" i="16" s="1"/>
  <c r="T380" i="16" s="1"/>
  <c r="T381" i="16" s="1"/>
  <c r="T382" i="16" s="1"/>
  <c r="T383" i="16" s="1"/>
  <c r="T384" i="16" s="1"/>
  <c r="T385" i="16" s="1"/>
  <c r="T386" i="16" s="1"/>
  <c r="T387" i="16" s="1"/>
  <c r="T388" i="16" s="1"/>
  <c r="T389" i="16" s="1"/>
  <c r="T390" i="16" s="1"/>
  <c r="T391" i="16" s="1"/>
  <c r="T392" i="16" s="1"/>
  <c r="T393" i="16" s="1"/>
  <c r="T394" i="16" s="1"/>
  <c r="T395" i="16" s="1"/>
  <c r="T396" i="16" s="1"/>
  <c r="T397" i="16" s="1"/>
  <c r="T398" i="16" s="1"/>
  <c r="T399" i="16" s="1"/>
  <c r="T400" i="16" s="1"/>
  <c r="T401" i="16" s="1"/>
  <c r="T402" i="16" s="1"/>
  <c r="T403" i="16" s="1"/>
  <c r="T404" i="16" s="1"/>
  <c r="T405" i="16" s="1"/>
  <c r="T406" i="16" s="1"/>
  <c r="T407" i="16" s="1"/>
  <c r="T408" i="16" s="1"/>
  <c r="T409" i="16" s="1"/>
  <c r="T410" i="16" s="1"/>
  <c r="T411" i="16" s="1"/>
  <c r="T412" i="16" s="1"/>
  <c r="T413" i="16" s="1"/>
  <c r="T414" i="16" s="1"/>
  <c r="T415" i="16" s="1"/>
  <c r="T416" i="16" s="1"/>
  <c r="T417" i="16" s="1"/>
  <c r="T418" i="16" s="1"/>
  <c r="T419" i="16" s="1"/>
  <c r="T420" i="16" s="1"/>
  <c r="T421" i="16" s="1"/>
  <c r="T422" i="16" s="1"/>
  <c r="T423" i="16" s="1"/>
  <c r="T424" i="16" s="1"/>
  <c r="T425" i="16" s="1"/>
  <c r="T426" i="16" s="1"/>
  <c r="T427" i="16" s="1"/>
  <c r="T428" i="16" s="1"/>
  <c r="T429" i="16" s="1"/>
  <c r="T430" i="16" s="1"/>
  <c r="T431" i="16" s="1"/>
  <c r="T432" i="16" s="1"/>
  <c r="T433" i="16" s="1"/>
  <c r="T434" i="16" s="1"/>
  <c r="T435" i="16" s="1"/>
  <c r="T436" i="16" s="1"/>
  <c r="T437" i="16" s="1"/>
  <c r="T438" i="16" s="1"/>
  <c r="T439" i="16" s="1"/>
  <c r="T440" i="16" s="1"/>
  <c r="T441" i="16" s="1"/>
  <c r="T442" i="16" s="1"/>
  <c r="T443" i="16" s="1"/>
  <c r="T444" i="16" s="1"/>
  <c r="T445" i="16" s="1"/>
  <c r="T446" i="16" s="1"/>
  <c r="T447" i="16" s="1"/>
  <c r="T448" i="16" s="1"/>
  <c r="T449" i="16" s="1"/>
  <c r="T450" i="16" s="1"/>
  <c r="T451" i="16" s="1"/>
  <c r="T452" i="16" s="1"/>
  <c r="T453" i="16" s="1"/>
  <c r="T454" i="16" s="1"/>
  <c r="T455" i="16" s="1"/>
  <c r="T456" i="16" s="1"/>
  <c r="T457" i="16" s="1"/>
  <c r="T458" i="16" s="1"/>
  <c r="T459" i="16" s="1"/>
  <c r="T460" i="16" s="1"/>
  <c r="T461" i="16" s="1"/>
  <c r="T462" i="16" s="1"/>
  <c r="T463" i="16" s="1"/>
  <c r="T464" i="16" s="1"/>
  <c r="T465" i="16" s="1"/>
  <c r="T466" i="16" s="1"/>
  <c r="T467" i="16" s="1"/>
  <c r="T468" i="16" s="1"/>
  <c r="T469" i="16" s="1"/>
  <c r="T470" i="16" s="1"/>
  <c r="T471" i="16" s="1"/>
  <c r="T472" i="16" s="1"/>
  <c r="T473" i="16" s="1"/>
  <c r="T474" i="16" s="1"/>
  <c r="T475" i="16" s="1"/>
  <c r="T476" i="16" s="1"/>
  <c r="T477" i="16" s="1"/>
  <c r="T478" i="16" s="1"/>
  <c r="T479" i="16" s="1"/>
  <c r="T480" i="16" s="1"/>
  <c r="T481" i="16" s="1"/>
  <c r="T482" i="16" s="1"/>
  <c r="T483" i="16" s="1"/>
  <c r="T484" i="16" s="1"/>
  <c r="T485" i="16" s="1"/>
  <c r="T486" i="16" s="1"/>
  <c r="T487" i="16" s="1"/>
  <c r="T488" i="16" s="1"/>
  <c r="T489" i="16" s="1"/>
  <c r="T490" i="16" s="1"/>
  <c r="T491" i="16" s="1"/>
  <c r="T492" i="16" s="1"/>
  <c r="T493" i="16" s="1"/>
  <c r="T494" i="16" s="1"/>
  <c r="T495" i="16" s="1"/>
  <c r="T496" i="16" s="1"/>
  <c r="T497" i="16" s="1"/>
  <c r="T498" i="16" s="1"/>
  <c r="T499" i="16" s="1"/>
  <c r="T500" i="16" s="1"/>
  <c r="T501" i="16" s="1"/>
  <c r="T502" i="16" s="1"/>
  <c r="T503" i="16" s="1"/>
  <c r="T504" i="16" s="1"/>
  <c r="T505" i="16" s="1"/>
  <c r="T506" i="16" s="1"/>
  <c r="T507" i="16" s="1"/>
  <c r="T508" i="16" s="1"/>
  <c r="T509" i="16" s="1"/>
  <c r="T510" i="16" s="1"/>
  <c r="T511" i="16" s="1"/>
  <c r="T512" i="16" s="1"/>
  <c r="T513" i="16" s="1"/>
  <c r="T514" i="16" s="1"/>
  <c r="T515" i="16" s="1"/>
  <c r="T516" i="16" s="1"/>
  <c r="T517" i="16" s="1"/>
  <c r="T518" i="16" s="1"/>
  <c r="T519" i="16" s="1"/>
  <c r="T520" i="16" s="1"/>
  <c r="T521" i="16" s="1"/>
  <c r="T522" i="16" s="1"/>
  <c r="T523" i="16" s="1"/>
  <c r="T524" i="16" s="1"/>
  <c r="T525" i="16" s="1"/>
  <c r="T526" i="16" s="1"/>
  <c r="T527" i="16" s="1"/>
  <c r="T528" i="16" s="1"/>
  <c r="T529" i="16" s="1"/>
  <c r="T530" i="16" s="1"/>
  <c r="T531" i="16" s="1"/>
  <c r="T532" i="16" s="1"/>
  <c r="T533" i="16" s="1"/>
  <c r="T534" i="16" s="1"/>
  <c r="T535" i="16" s="1"/>
  <c r="T536" i="16" s="1"/>
  <c r="T537" i="16" s="1"/>
  <c r="T538" i="16" s="1"/>
  <c r="T539" i="16" s="1"/>
  <c r="T540" i="16" s="1"/>
  <c r="T541" i="16" s="1"/>
  <c r="T542" i="16" s="1"/>
  <c r="T543" i="16" s="1"/>
  <c r="T544" i="16" s="1"/>
  <c r="T545" i="16" s="1"/>
  <c r="T546" i="16" s="1"/>
  <c r="T547" i="16" s="1"/>
  <c r="T548" i="16" s="1"/>
  <c r="T549" i="16" s="1"/>
  <c r="T550" i="16" s="1"/>
  <c r="T551" i="16" s="1"/>
  <c r="T552" i="16" s="1"/>
  <c r="T553" i="16" s="1"/>
  <c r="T554" i="16" s="1"/>
  <c r="T555" i="16" s="1"/>
  <c r="T556" i="16" s="1"/>
  <c r="T557" i="16" s="1"/>
  <c r="T558" i="16" s="1"/>
  <c r="T559" i="16" s="1"/>
  <c r="T560" i="16" s="1"/>
  <c r="T561" i="16" s="1"/>
  <c r="T562" i="16" s="1"/>
  <c r="T563" i="16" s="1"/>
  <c r="T564" i="16" s="1"/>
  <c r="T565" i="16" s="1"/>
  <c r="T566" i="16" s="1"/>
  <c r="T567" i="16" s="1"/>
  <c r="T568" i="16" s="1"/>
  <c r="T569" i="16" s="1"/>
  <c r="T570" i="16" s="1"/>
  <c r="T571" i="16" s="1"/>
  <c r="T572" i="16" s="1"/>
  <c r="T573" i="16" s="1"/>
  <c r="T574" i="16" s="1"/>
  <c r="T575" i="16" s="1"/>
  <c r="T576" i="16" s="1"/>
  <c r="T577" i="16" s="1"/>
  <c r="T578" i="16" s="1"/>
  <c r="T579" i="16" s="1"/>
  <c r="T580" i="16" s="1"/>
  <c r="T581" i="16" s="1"/>
  <c r="T582" i="16" s="1"/>
  <c r="T583" i="16" s="1"/>
  <c r="T584" i="16" s="1"/>
  <c r="T585" i="16" s="1"/>
  <c r="T586" i="16" s="1"/>
  <c r="T587" i="16" s="1"/>
  <c r="T588" i="16" s="1"/>
  <c r="T589" i="16" s="1"/>
  <c r="T590" i="16" s="1"/>
  <c r="T591" i="16" s="1"/>
  <c r="T592" i="16" s="1"/>
  <c r="T593" i="16" s="1"/>
  <c r="T594" i="16" s="1"/>
  <c r="T595" i="16" s="1"/>
  <c r="T596" i="16" s="1"/>
  <c r="T597" i="16" s="1"/>
  <c r="T598" i="16" s="1"/>
  <c r="T599" i="16" s="1"/>
  <c r="T600" i="16" s="1"/>
  <c r="T601" i="16" s="1"/>
  <c r="T602" i="16" s="1"/>
  <c r="T603" i="16" s="1"/>
  <c r="T604" i="16" s="1"/>
  <c r="T605" i="16" s="1"/>
  <c r="T606" i="16" s="1"/>
  <c r="T607" i="16" s="1"/>
  <c r="T608" i="16" s="1"/>
  <c r="T609" i="16" s="1"/>
  <c r="T610" i="16" s="1"/>
  <c r="T611" i="16" s="1"/>
  <c r="T612" i="16" s="1"/>
  <c r="T613" i="16" s="1"/>
  <c r="T614" i="16" s="1"/>
  <c r="T615" i="16" s="1"/>
  <c r="T616" i="16" s="1"/>
  <c r="T617" i="16" s="1"/>
  <c r="T618" i="16" s="1"/>
  <c r="T619" i="16" s="1"/>
  <c r="T620" i="16" s="1"/>
  <c r="T621" i="16" s="1"/>
  <c r="T622" i="16" s="1"/>
  <c r="T623" i="16" s="1"/>
  <c r="T624" i="16" s="1"/>
  <c r="T625" i="16" s="1"/>
  <c r="T626" i="16" s="1"/>
  <c r="T627" i="16" s="1"/>
  <c r="T628" i="16" s="1"/>
  <c r="T629" i="16" s="1"/>
  <c r="T630" i="16" s="1"/>
  <c r="T631" i="16" s="1"/>
  <c r="T632" i="16" s="1"/>
  <c r="T633" i="16" s="1"/>
  <c r="T634" i="16" s="1"/>
  <c r="T635" i="16" s="1"/>
  <c r="T636" i="16" s="1"/>
  <c r="T637" i="16" s="1"/>
  <c r="T638" i="16" s="1"/>
  <c r="T639" i="16" s="1"/>
  <c r="T640" i="16" s="1"/>
  <c r="T641" i="16" s="1"/>
  <c r="T642" i="16" s="1"/>
  <c r="T643" i="16" s="1"/>
  <c r="T644" i="16" s="1"/>
  <c r="T645" i="16" s="1"/>
  <c r="T646" i="16" s="1"/>
  <c r="T647" i="16" s="1"/>
  <c r="T648" i="16" s="1"/>
  <c r="T649" i="16" s="1"/>
  <c r="T650" i="16" s="1"/>
  <c r="T651" i="16" s="1"/>
  <c r="T652" i="16" s="1"/>
  <c r="T653" i="16" s="1"/>
  <c r="T654" i="16" s="1"/>
  <c r="T655" i="16" s="1"/>
  <c r="T656" i="16" s="1"/>
  <c r="T657" i="16" s="1"/>
  <c r="T658" i="16" s="1"/>
  <c r="T659" i="16" s="1"/>
  <c r="T660" i="16" s="1"/>
  <c r="T661" i="16" s="1"/>
  <c r="T662" i="16" s="1"/>
  <c r="T663" i="16" s="1"/>
  <c r="T664" i="16" s="1"/>
  <c r="T665" i="16" s="1"/>
  <c r="T666" i="16" s="1"/>
  <c r="T667" i="16" s="1"/>
  <c r="T668" i="16" s="1"/>
  <c r="T669" i="16" s="1"/>
  <c r="T670" i="16" s="1"/>
  <c r="T671" i="16" s="1"/>
  <c r="T672" i="16" s="1"/>
  <c r="T673" i="16" s="1"/>
  <c r="T674" i="16" s="1"/>
  <c r="T675" i="16" s="1"/>
  <c r="T676" i="16" s="1"/>
  <c r="T677" i="16" s="1"/>
  <c r="T678" i="16" s="1"/>
  <c r="T679" i="16" s="1"/>
  <c r="T680" i="16" s="1"/>
  <c r="T681" i="16" s="1"/>
  <c r="T682" i="16" s="1"/>
  <c r="T683" i="16" s="1"/>
  <c r="T684" i="16" s="1"/>
  <c r="T685" i="16" s="1"/>
  <c r="T686" i="16" s="1"/>
  <c r="T687" i="16" s="1"/>
  <c r="T688" i="16" s="1"/>
  <c r="T689" i="16" s="1"/>
  <c r="T690" i="16" s="1"/>
  <c r="T691" i="16" s="1"/>
  <c r="T692" i="16" s="1"/>
  <c r="T693" i="16" s="1"/>
  <c r="T694" i="16" s="1"/>
  <c r="T695" i="16" s="1"/>
  <c r="T696" i="16" s="1"/>
  <c r="T697" i="16" s="1"/>
  <c r="T698" i="16" s="1"/>
  <c r="T699" i="16" s="1"/>
  <c r="T700" i="16" s="1"/>
  <c r="T701" i="16" s="1"/>
  <c r="T702" i="16" s="1"/>
  <c r="T703" i="16" s="1"/>
  <c r="T704" i="16" s="1"/>
  <c r="T705" i="16" s="1"/>
  <c r="T706" i="16" s="1"/>
  <c r="T707" i="16" s="1"/>
  <c r="T708" i="16" s="1"/>
  <c r="T709" i="16" s="1"/>
  <c r="T710" i="16" s="1"/>
  <c r="T711" i="16" s="1"/>
  <c r="T712" i="16" s="1"/>
  <c r="T713" i="16" s="1"/>
  <c r="T714" i="16" s="1"/>
  <c r="T715" i="16" s="1"/>
  <c r="T716" i="16" s="1"/>
  <c r="T717" i="16" s="1"/>
  <c r="T718" i="16" s="1"/>
  <c r="T719" i="16" s="1"/>
  <c r="T720" i="16" s="1"/>
  <c r="T721" i="16" s="1"/>
  <c r="T722" i="16" s="1"/>
  <c r="T723" i="16" s="1"/>
  <c r="T724" i="16" s="1"/>
  <c r="T725" i="16" s="1"/>
  <c r="T726" i="16" s="1"/>
  <c r="T727" i="16" s="1"/>
  <c r="T728" i="16" s="1"/>
  <c r="T729" i="16" s="1"/>
  <c r="T730" i="16" s="1"/>
  <c r="T731" i="16" s="1"/>
  <c r="T732" i="16" s="1"/>
  <c r="T733" i="16" s="1"/>
  <c r="T734" i="16" s="1"/>
  <c r="T735" i="16" s="1"/>
  <c r="T736" i="16" s="1"/>
  <c r="T737" i="16" s="1"/>
  <c r="T738" i="16" s="1"/>
  <c r="T739" i="16" s="1"/>
  <c r="T740" i="16" s="1"/>
  <c r="T741" i="16" s="1"/>
  <c r="T742" i="16" s="1"/>
  <c r="T743" i="16" s="1"/>
  <c r="T744" i="16" s="1"/>
  <c r="T745" i="16" s="1"/>
  <c r="T746" i="16" s="1"/>
  <c r="T747" i="16" s="1"/>
  <c r="T748" i="16" s="1"/>
  <c r="T749" i="16" s="1"/>
  <c r="T750" i="16" s="1"/>
  <c r="T751" i="16" s="1"/>
  <c r="T752" i="16" s="1"/>
  <c r="T753" i="16" s="1"/>
  <c r="T754" i="16" s="1"/>
  <c r="T755" i="16" s="1"/>
  <c r="T756" i="16" s="1"/>
  <c r="T757" i="16" s="1"/>
  <c r="T758" i="16" s="1"/>
  <c r="T759" i="16" s="1"/>
  <c r="T760" i="16" s="1"/>
  <c r="T761" i="16" s="1"/>
  <c r="T762" i="16" s="1"/>
  <c r="T763" i="16" s="1"/>
  <c r="T764" i="16" s="1"/>
  <c r="T765" i="16" s="1"/>
  <c r="T766" i="16" s="1"/>
  <c r="T767" i="16" s="1"/>
  <c r="T768" i="16" s="1"/>
  <c r="T769" i="16" s="1"/>
  <c r="T770" i="16" s="1"/>
  <c r="T771" i="16" s="1"/>
  <c r="T772" i="16" s="1"/>
  <c r="T773" i="16" s="1"/>
  <c r="T774" i="16" s="1"/>
  <c r="T775" i="16" s="1"/>
  <c r="T776" i="16" s="1"/>
  <c r="T777" i="16" s="1"/>
  <c r="T778" i="16" s="1"/>
  <c r="T779" i="16" s="1"/>
  <c r="T780" i="16" s="1"/>
  <c r="T781" i="16" s="1"/>
  <c r="T782" i="16" s="1"/>
  <c r="T783" i="16" s="1"/>
  <c r="T784" i="16" s="1"/>
  <c r="T785" i="16" s="1"/>
  <c r="T786" i="16" s="1"/>
  <c r="T787" i="16" s="1"/>
  <c r="T788" i="16" s="1"/>
  <c r="T789" i="16" s="1"/>
  <c r="T790" i="16" s="1"/>
  <c r="T791" i="16" s="1"/>
  <c r="T792" i="16" s="1"/>
  <c r="T793" i="16" s="1"/>
  <c r="T794" i="16" s="1"/>
  <c r="T795" i="16" s="1"/>
  <c r="T796" i="16" s="1"/>
  <c r="T797" i="16" s="1"/>
  <c r="T798" i="16" s="1"/>
  <c r="T799" i="16" s="1"/>
  <c r="T800" i="16" s="1"/>
  <c r="T801" i="16" s="1"/>
  <c r="T802" i="16" s="1"/>
  <c r="T803" i="16" s="1"/>
  <c r="T804" i="16" s="1"/>
  <c r="T805" i="16" s="1"/>
  <c r="T806" i="16" s="1"/>
  <c r="T807" i="16" s="1"/>
  <c r="T808" i="16" s="1"/>
  <c r="T809" i="16" s="1"/>
  <c r="T810" i="16" s="1"/>
  <c r="T811" i="16" s="1"/>
  <c r="T812" i="16" s="1"/>
  <c r="T813" i="16" s="1"/>
  <c r="T814" i="16" s="1"/>
  <c r="T815" i="16" s="1"/>
  <c r="T816" i="16" s="1"/>
  <c r="T817" i="16" s="1"/>
  <c r="T818" i="16" s="1"/>
  <c r="T819" i="16" s="1"/>
  <c r="T820" i="16" s="1"/>
  <c r="T821" i="16" s="1"/>
  <c r="T822" i="16" s="1"/>
  <c r="T823" i="16" s="1"/>
  <c r="T824" i="16" s="1"/>
  <c r="T825" i="16" s="1"/>
  <c r="T826" i="16" s="1"/>
  <c r="T827" i="16" s="1"/>
  <c r="T828" i="16" s="1"/>
  <c r="T829" i="16" s="1"/>
  <c r="T830" i="16" s="1"/>
  <c r="T831" i="16" s="1"/>
  <c r="T832" i="16" s="1"/>
  <c r="T833" i="16" s="1"/>
  <c r="T834" i="16" s="1"/>
  <c r="T835" i="16" s="1"/>
  <c r="T836" i="16" s="1"/>
  <c r="T837" i="16" s="1"/>
  <c r="T838" i="16" s="1"/>
  <c r="T839" i="16" s="1"/>
  <c r="T840" i="16" s="1"/>
  <c r="T841" i="16" s="1"/>
  <c r="T842" i="16" s="1"/>
  <c r="T843" i="16" s="1"/>
  <c r="T844" i="16" s="1"/>
  <c r="T845" i="16" s="1"/>
  <c r="T846" i="16" s="1"/>
  <c r="T847" i="16" s="1"/>
  <c r="T848" i="16" s="1"/>
  <c r="T849" i="16" s="1"/>
  <c r="T850" i="16" s="1"/>
  <c r="T851" i="16" s="1"/>
  <c r="T852" i="16" s="1"/>
  <c r="T853" i="16" s="1"/>
  <c r="T854" i="16" s="1"/>
  <c r="T855" i="16" s="1"/>
  <c r="T856" i="16" s="1"/>
  <c r="T857" i="16" s="1"/>
  <c r="T858" i="16" s="1"/>
  <c r="T859" i="16" s="1"/>
  <c r="T860" i="16" s="1"/>
  <c r="T861" i="16" s="1"/>
  <c r="T862" i="16" s="1"/>
  <c r="T863" i="16" s="1"/>
  <c r="T864" i="16" s="1"/>
  <c r="T865" i="16" s="1"/>
  <c r="T866" i="16" s="1"/>
  <c r="T867" i="16" s="1"/>
  <c r="T868" i="16" s="1"/>
  <c r="T869" i="16" s="1"/>
  <c r="T870" i="16" s="1"/>
  <c r="T871" i="16" s="1"/>
  <c r="T872" i="16" s="1"/>
  <c r="T873" i="16" s="1"/>
  <c r="T874" i="16" s="1"/>
  <c r="T875" i="16" s="1"/>
  <c r="T876" i="16" s="1"/>
  <c r="T877" i="16" s="1"/>
  <c r="T878" i="16" s="1"/>
  <c r="T879" i="16" s="1"/>
  <c r="T880" i="16" s="1"/>
  <c r="T881" i="16" s="1"/>
  <c r="T882" i="16" s="1"/>
  <c r="T883" i="16" s="1"/>
  <c r="T884" i="16" s="1"/>
  <c r="T885" i="16" s="1"/>
  <c r="T886" i="16" s="1"/>
  <c r="T887" i="16" s="1"/>
  <c r="T888" i="16" s="1"/>
  <c r="T889" i="16" s="1"/>
  <c r="T890" i="16" s="1"/>
  <c r="T891" i="16" s="1"/>
  <c r="T892" i="16" s="1"/>
  <c r="T893" i="16" s="1"/>
  <c r="T894" i="16" s="1"/>
  <c r="T895" i="16" s="1"/>
  <c r="T896" i="16" s="1"/>
  <c r="T897" i="16" s="1"/>
  <c r="T898" i="16" s="1"/>
  <c r="T899" i="16" s="1"/>
  <c r="T900" i="16" s="1"/>
  <c r="T901" i="16" s="1"/>
  <c r="T902" i="16" s="1"/>
  <c r="T903" i="16" s="1"/>
  <c r="T904" i="16" s="1"/>
  <c r="T905" i="16" s="1"/>
  <c r="T906" i="16" s="1"/>
  <c r="T907" i="16" s="1"/>
  <c r="T908" i="16" s="1"/>
  <c r="T909" i="16" s="1"/>
  <c r="T910" i="16" s="1"/>
  <c r="T911" i="16" s="1"/>
  <c r="T912" i="16" s="1"/>
  <c r="T913" i="16" s="1"/>
  <c r="T914" i="16" s="1"/>
  <c r="T915" i="16" s="1"/>
  <c r="T916" i="16" s="1"/>
  <c r="T917" i="16" s="1"/>
  <c r="T918" i="16" s="1"/>
  <c r="T919" i="16" s="1"/>
  <c r="T920" i="16" s="1"/>
  <c r="T921" i="16" s="1"/>
  <c r="T922" i="16" s="1"/>
  <c r="T923" i="16" s="1"/>
  <c r="T924" i="16" s="1"/>
  <c r="T925" i="16" s="1"/>
  <c r="T926" i="16" s="1"/>
  <c r="T927" i="16" s="1"/>
  <c r="T928" i="16" s="1"/>
  <c r="T929" i="16" s="1"/>
  <c r="T930" i="16" s="1"/>
  <c r="T931" i="16" s="1"/>
  <c r="T932" i="16" s="1"/>
  <c r="T933" i="16" s="1"/>
  <c r="T934" i="16" s="1"/>
  <c r="T935" i="16" s="1"/>
  <c r="T936" i="16" s="1"/>
  <c r="T937" i="16" s="1"/>
  <c r="T938" i="16" s="1"/>
  <c r="T939" i="16" s="1"/>
  <c r="T940" i="16" s="1"/>
  <c r="T941" i="16" s="1"/>
  <c r="T942" i="16" s="1"/>
  <c r="T943" i="16" s="1"/>
  <c r="T944" i="16" s="1"/>
  <c r="T945" i="16" s="1"/>
  <c r="T946" i="16" s="1"/>
  <c r="T947" i="16" s="1"/>
  <c r="T948" i="16" s="1"/>
  <c r="T949" i="16" s="1"/>
  <c r="T950" i="16" s="1"/>
  <c r="T951" i="16" s="1"/>
  <c r="T952" i="16" s="1"/>
  <c r="T953" i="16" s="1"/>
  <c r="T954" i="16" s="1"/>
  <c r="T955" i="16" s="1"/>
  <c r="T956" i="16" s="1"/>
  <c r="T957" i="16" s="1"/>
  <c r="T958" i="16" s="1"/>
  <c r="T959" i="16" s="1"/>
  <c r="T960" i="16" s="1"/>
  <c r="T961" i="16" s="1"/>
  <c r="T962" i="16" s="1"/>
  <c r="T963" i="16" s="1"/>
  <c r="T964" i="16" s="1"/>
  <c r="T965" i="16" s="1"/>
  <c r="T966" i="16" s="1"/>
  <c r="T967" i="16" s="1"/>
  <c r="T968" i="16" s="1"/>
  <c r="T969" i="16" s="1"/>
  <c r="T970" i="16" s="1"/>
  <c r="T971" i="16" s="1"/>
  <c r="T972" i="16" s="1"/>
  <c r="T973" i="16" s="1"/>
  <c r="T974" i="16" s="1"/>
  <c r="T975" i="16" s="1"/>
  <c r="T976" i="16" s="1"/>
  <c r="T977" i="16" s="1"/>
  <c r="T978" i="16" s="1"/>
  <c r="T979" i="16" s="1"/>
  <c r="T980" i="16" s="1"/>
  <c r="T981" i="16" s="1"/>
  <c r="T982" i="16" s="1"/>
  <c r="T983" i="16" s="1"/>
  <c r="T984" i="16" s="1"/>
  <c r="T985" i="16" s="1"/>
  <c r="T986" i="16" s="1"/>
  <c r="T987" i="16" s="1"/>
  <c r="T988" i="16" s="1"/>
  <c r="T989" i="16" s="1"/>
  <c r="T990" i="16" s="1"/>
  <c r="T991" i="16" s="1"/>
  <c r="T992" i="16" s="1"/>
  <c r="T993" i="16" s="1"/>
  <c r="T994" i="16" s="1"/>
  <c r="T995" i="16" s="1"/>
  <c r="T996" i="16" s="1"/>
  <c r="T997" i="16" s="1"/>
  <c r="T998" i="16" s="1"/>
  <c r="T999" i="16" s="1"/>
  <c r="T1000" i="16" s="1"/>
  <c r="T1001" i="16" s="1"/>
  <c r="T1002" i="16" s="1"/>
  <c r="T1003" i="16" s="1"/>
  <c r="T1004" i="16" s="1"/>
  <c r="T1005" i="16" s="1"/>
  <c r="T1006" i="16" s="1"/>
  <c r="T1007" i="16" s="1"/>
  <c r="T1008" i="16" s="1"/>
  <c r="T1009" i="16" s="1"/>
  <c r="T1010" i="16" s="1"/>
  <c r="T1011" i="16" s="1"/>
  <c r="T1012" i="16" s="1"/>
  <c r="T1013" i="16" s="1"/>
  <c r="T1014" i="16" s="1"/>
  <c r="T1015" i="16" s="1"/>
  <c r="T1016" i="16" s="1"/>
  <c r="T1017" i="16" s="1"/>
  <c r="T1018" i="16" s="1"/>
  <c r="T1019" i="16" s="1"/>
  <c r="T1020" i="16" s="1"/>
  <c r="T1021" i="16" s="1"/>
  <c r="T1022" i="16" s="1"/>
  <c r="T1023" i="16" s="1"/>
  <c r="T1024" i="16" s="1"/>
  <c r="T1025" i="16" s="1"/>
  <c r="T1026" i="16" s="1"/>
  <c r="T1027" i="16" s="1"/>
  <c r="T1028" i="16" s="1"/>
  <c r="T1029" i="16" s="1"/>
  <c r="T1030" i="16" s="1"/>
  <c r="T1031" i="16" s="1"/>
  <c r="T1032" i="16" s="1"/>
  <c r="T1033" i="16" s="1"/>
  <c r="T1034" i="16" s="1"/>
  <c r="T1035" i="16" s="1"/>
  <c r="T1036" i="16" s="1"/>
  <c r="T1037" i="16" s="1"/>
  <c r="T1038" i="16" s="1"/>
  <c r="T1039" i="16" s="1"/>
  <c r="T1040" i="16" s="1"/>
  <c r="T1041" i="16" s="1"/>
  <c r="T1042" i="16" s="1"/>
  <c r="T1043" i="16" s="1"/>
  <c r="T1044" i="16" s="1"/>
  <c r="T1045" i="16" s="1"/>
  <c r="T1046" i="16" s="1"/>
  <c r="T1047" i="16" s="1"/>
  <c r="T1048" i="16" s="1"/>
  <c r="T1049" i="16" s="1"/>
  <c r="T1050" i="16" s="1"/>
  <c r="T1051" i="16" s="1"/>
  <c r="T1052" i="16" s="1"/>
  <c r="T1053" i="16" s="1"/>
  <c r="T1054" i="16" s="1"/>
  <c r="T1055" i="16" s="1"/>
  <c r="T1056" i="16" s="1"/>
  <c r="T1057" i="16" s="1"/>
  <c r="T1058" i="16" s="1"/>
  <c r="T1059" i="16" s="1"/>
  <c r="T1060" i="16" s="1"/>
  <c r="T1061" i="16" s="1"/>
  <c r="T1062" i="16" s="1"/>
  <c r="T1063" i="16" s="1"/>
  <c r="T1064" i="16" s="1"/>
  <c r="T1065" i="16" s="1"/>
  <c r="T1066" i="16" s="1"/>
  <c r="T1067" i="16" s="1"/>
  <c r="T1068" i="16" s="1"/>
  <c r="T1069" i="16" s="1"/>
  <c r="T1070" i="16" s="1"/>
  <c r="T1071" i="16" s="1"/>
  <c r="T1072" i="16" s="1"/>
  <c r="T1073" i="16" s="1"/>
  <c r="T1074" i="16" s="1"/>
  <c r="T1075" i="16" s="1"/>
  <c r="T1076" i="16" s="1"/>
  <c r="T1077" i="16" s="1"/>
  <c r="T1078" i="16" s="1"/>
  <c r="T1079" i="16" s="1"/>
  <c r="T1080" i="16" s="1"/>
  <c r="T1081" i="16" s="1"/>
  <c r="T1082" i="16" s="1"/>
  <c r="T1083" i="16" s="1"/>
  <c r="T1084" i="16" s="1"/>
  <c r="T1085" i="16" s="1"/>
  <c r="T1086" i="16" s="1"/>
  <c r="T1087" i="16" s="1"/>
  <c r="T1088" i="16" s="1"/>
  <c r="T1089" i="16" s="1"/>
  <c r="T1090" i="16" s="1"/>
  <c r="T1091" i="16" s="1"/>
  <c r="T1092" i="16" s="1"/>
  <c r="T1093" i="16" s="1"/>
  <c r="T1094" i="16" s="1"/>
  <c r="T1095" i="16" s="1"/>
  <c r="T1096" i="16" s="1"/>
  <c r="T1097" i="16" s="1"/>
  <c r="T1098" i="16" s="1"/>
  <c r="T1099" i="16" s="1"/>
  <c r="T1100" i="16" s="1"/>
  <c r="T1101" i="16" s="1"/>
  <c r="T1102" i="16" s="1"/>
  <c r="T1103" i="16" s="1"/>
  <c r="T1104" i="16" s="1"/>
  <c r="T1105" i="16" s="1"/>
  <c r="T1106" i="16" s="1"/>
  <c r="T1107" i="16" s="1"/>
  <c r="T1108" i="16" s="1"/>
  <c r="T1109" i="16" s="1"/>
  <c r="T1110" i="16" s="1"/>
  <c r="T1111" i="16" s="1"/>
  <c r="T1112" i="16" s="1"/>
  <c r="T1113" i="16" s="1"/>
  <c r="T1114" i="16" s="1"/>
  <c r="T1115" i="16" s="1"/>
  <c r="T1116" i="16" s="1"/>
  <c r="T1117" i="16" s="1"/>
  <c r="T1118" i="16" s="1"/>
  <c r="T1119" i="16" s="1"/>
  <c r="T1120" i="16" s="1"/>
  <c r="T1121" i="16" s="1"/>
  <c r="T1122" i="16" s="1"/>
  <c r="T1123" i="16" s="1"/>
  <c r="T1124" i="16" s="1"/>
  <c r="T1125" i="16" s="1"/>
  <c r="T1126" i="16" s="1"/>
  <c r="T1127" i="16" s="1"/>
  <c r="T1128" i="16" s="1"/>
  <c r="T1129" i="16" s="1"/>
  <c r="T1130" i="16" s="1"/>
  <c r="T1131" i="16" s="1"/>
  <c r="T1132" i="16" s="1"/>
  <c r="T1133" i="16" s="1"/>
  <c r="T1134" i="16" s="1"/>
  <c r="T1135" i="16" s="1"/>
  <c r="T1136" i="16" s="1"/>
  <c r="T1137" i="16" s="1"/>
  <c r="T1138" i="16" s="1"/>
  <c r="T1139" i="16" s="1"/>
  <c r="T1140" i="16" s="1"/>
  <c r="T1141" i="16" s="1"/>
  <c r="T1142" i="16" s="1"/>
  <c r="T1143" i="16" s="1"/>
  <c r="T1144" i="16" s="1"/>
  <c r="T1145" i="16" s="1"/>
  <c r="T1146" i="16" s="1"/>
  <c r="T1147" i="16" s="1"/>
  <c r="T1148" i="16" s="1"/>
  <c r="T1149" i="16" s="1"/>
  <c r="T1150" i="16" s="1"/>
  <c r="T1151" i="16" s="1"/>
  <c r="T1152" i="16" s="1"/>
  <c r="T1153" i="16" s="1"/>
  <c r="T1154" i="16" s="1"/>
  <c r="T1155" i="16" s="1"/>
  <c r="T1156" i="16" s="1"/>
  <c r="T1157" i="16" s="1"/>
  <c r="T1158" i="16" s="1"/>
  <c r="T1159" i="16" s="1"/>
  <c r="T1160" i="16" s="1"/>
  <c r="T1161" i="16" s="1"/>
  <c r="T1162" i="16" s="1"/>
  <c r="T1163" i="16" s="1"/>
  <c r="T1164" i="16" s="1"/>
  <c r="T1165" i="16" s="1"/>
  <c r="T1166" i="16" s="1"/>
  <c r="T1167" i="16" s="1"/>
  <c r="T1168" i="16" s="1"/>
  <c r="T1169" i="16" s="1"/>
  <c r="T1170" i="16" s="1"/>
  <c r="T1171" i="16" s="1"/>
  <c r="T1172" i="16" s="1"/>
  <c r="T1173" i="16" s="1"/>
  <c r="T1174" i="16" s="1"/>
  <c r="T1175" i="16" s="1"/>
  <c r="T1176" i="16" s="1"/>
  <c r="T1177" i="16" s="1"/>
  <c r="T1178" i="16" s="1"/>
  <c r="T1179" i="16" s="1"/>
  <c r="T1180" i="16" s="1"/>
  <c r="T1181" i="16" s="1"/>
  <c r="T1182" i="16" s="1"/>
  <c r="T1183" i="16" s="1"/>
  <c r="T1184" i="16" s="1"/>
  <c r="T1185" i="16" s="1"/>
  <c r="T1186" i="16" s="1"/>
  <c r="T1187" i="16" s="1"/>
  <c r="T1188" i="16" s="1"/>
  <c r="T1189" i="16" s="1"/>
  <c r="T1190" i="16" s="1"/>
  <c r="T1191" i="16" s="1"/>
  <c r="T1192" i="16" s="1"/>
  <c r="T1193" i="16" s="1"/>
  <c r="T1194" i="16" s="1"/>
  <c r="T1195" i="16" s="1"/>
  <c r="T1196" i="16" s="1"/>
  <c r="T1197" i="16" s="1"/>
  <c r="T1198" i="16" s="1"/>
  <c r="T1199" i="16" s="1"/>
  <c r="T1200" i="16" s="1"/>
  <c r="T1201" i="16" s="1"/>
  <c r="T1202" i="16" s="1"/>
  <c r="T1203" i="16" s="1"/>
  <c r="T1204" i="16" s="1"/>
  <c r="T1205" i="16" s="1"/>
  <c r="T1206" i="16" s="1"/>
  <c r="T1207" i="16" s="1"/>
  <c r="T1208" i="16" s="1"/>
  <c r="T1209" i="16" s="1"/>
  <c r="T1210" i="16" s="1"/>
  <c r="T1211" i="16" s="1"/>
  <c r="T1212" i="16" s="1"/>
  <c r="T1213" i="16" s="1"/>
  <c r="T1214" i="16" s="1"/>
  <c r="T1215" i="16" s="1"/>
  <c r="T1216" i="16" s="1"/>
  <c r="T1217" i="16" s="1"/>
  <c r="T1218" i="16" s="1"/>
  <c r="T1219" i="16" s="1"/>
  <c r="T1220" i="16" s="1"/>
  <c r="T1221" i="16" s="1"/>
  <c r="T1222" i="16" s="1"/>
  <c r="T1223" i="16" s="1"/>
  <c r="T1224" i="16" s="1"/>
  <c r="T1225" i="16" s="1"/>
  <c r="T1226" i="16" s="1"/>
  <c r="T1227" i="16" s="1"/>
  <c r="T1228" i="16" s="1"/>
  <c r="T1229" i="16" s="1"/>
  <c r="T1230" i="16" s="1"/>
  <c r="T1231" i="16" s="1"/>
  <c r="T1232" i="16" s="1"/>
  <c r="T1233" i="16" s="1"/>
  <c r="T1234" i="16" s="1"/>
  <c r="T1235" i="16" s="1"/>
  <c r="T1236" i="16" s="1"/>
  <c r="T1237" i="16" s="1"/>
  <c r="T1238" i="16" s="1"/>
  <c r="T1239" i="16" s="1"/>
  <c r="T1240" i="16" s="1"/>
  <c r="T1241" i="16" s="1"/>
  <c r="T1242" i="16" s="1"/>
  <c r="T1243" i="16" s="1"/>
  <c r="T1244" i="16" s="1"/>
  <c r="T1245" i="16" s="1"/>
  <c r="T1246" i="16" s="1"/>
  <c r="T1247" i="16" s="1"/>
  <c r="T1248" i="16" s="1"/>
  <c r="T1249" i="16" s="1"/>
  <c r="T1250" i="16" s="1"/>
  <c r="T1251" i="16" s="1"/>
  <c r="T1252" i="16" s="1"/>
  <c r="T1253" i="16" s="1"/>
  <c r="T1254" i="16" s="1"/>
  <c r="T1255" i="16" s="1"/>
  <c r="T1256" i="16" s="1"/>
  <c r="T1257" i="16" s="1"/>
  <c r="T1258" i="16" s="1"/>
  <c r="T1259" i="16" s="1"/>
  <c r="T1260" i="16" s="1"/>
  <c r="T1261" i="16" s="1"/>
  <c r="T1262" i="16" s="1"/>
  <c r="T1263" i="16" s="1"/>
  <c r="T1264" i="16" s="1"/>
  <c r="T1265" i="16" s="1"/>
  <c r="T1266" i="16" s="1"/>
  <c r="T1267" i="16" s="1"/>
  <c r="T1268" i="16" s="1"/>
  <c r="T1269" i="16" s="1"/>
  <c r="T1270" i="16" s="1"/>
  <c r="T1271" i="16" s="1"/>
  <c r="T1272" i="16" s="1"/>
  <c r="T1273" i="16" s="1"/>
  <c r="T1274" i="16" s="1"/>
  <c r="T1275" i="16" s="1"/>
  <c r="T1276" i="16" s="1"/>
  <c r="T1277" i="16" s="1"/>
  <c r="T1278" i="16" s="1"/>
  <c r="T1279" i="16" s="1"/>
  <c r="T1280" i="16" s="1"/>
  <c r="T1281" i="16" s="1"/>
  <c r="T1282" i="16" s="1"/>
  <c r="T1283" i="16" s="1"/>
  <c r="T1284" i="16" s="1"/>
  <c r="T1285" i="16" s="1"/>
  <c r="T1286" i="16" s="1"/>
  <c r="T1287" i="16" s="1"/>
  <c r="T1288" i="16" s="1"/>
  <c r="T1289" i="16" s="1"/>
  <c r="T1290" i="16" s="1"/>
  <c r="T1291" i="16" s="1"/>
  <c r="T1292" i="16" s="1"/>
  <c r="T1293" i="16" s="1"/>
  <c r="T1294" i="16" s="1"/>
  <c r="T1295" i="16" s="1"/>
  <c r="T1296" i="16" s="1"/>
  <c r="T1297" i="16" s="1"/>
  <c r="T1298" i="16" s="1"/>
  <c r="T1299" i="16" s="1"/>
  <c r="T1300" i="16" s="1"/>
  <c r="T1301" i="16" s="1"/>
  <c r="T1302" i="16" s="1"/>
  <c r="T1303" i="16" s="1"/>
  <c r="T1304" i="16" s="1"/>
  <c r="T1305" i="16" s="1"/>
  <c r="T1306" i="16" s="1"/>
  <c r="T1307" i="16" s="1"/>
  <c r="T1308" i="16" s="1"/>
  <c r="T1309" i="16" s="1"/>
  <c r="T1310" i="16" s="1"/>
  <c r="T1311" i="16" s="1"/>
  <c r="T1312" i="16" s="1"/>
  <c r="T1313" i="16" s="1"/>
  <c r="T1314" i="16" s="1"/>
  <c r="T1315" i="16" s="1"/>
  <c r="T1316" i="16" s="1"/>
  <c r="T1317" i="16" s="1"/>
  <c r="T1318" i="16" s="1"/>
  <c r="T1319" i="16" s="1"/>
  <c r="T1320" i="16" s="1"/>
  <c r="T1321" i="16" s="1"/>
  <c r="T1322" i="16" s="1"/>
  <c r="T1323" i="16" s="1"/>
  <c r="T1324" i="16" s="1"/>
  <c r="T1325" i="16" s="1"/>
  <c r="T1326" i="16" s="1"/>
  <c r="T1327" i="16" s="1"/>
  <c r="T1328" i="16" s="1"/>
  <c r="T1329" i="16" s="1"/>
  <c r="T1330" i="16" s="1"/>
  <c r="T1331" i="16" s="1"/>
  <c r="T1332" i="16" s="1"/>
  <c r="T1333" i="16" s="1"/>
  <c r="T1334" i="16" s="1"/>
  <c r="T1335" i="16" s="1"/>
  <c r="T1336" i="16" s="1"/>
  <c r="T1337" i="16" s="1"/>
  <c r="T1338" i="16" s="1"/>
  <c r="T1339" i="16" s="1"/>
  <c r="T1340" i="16" s="1"/>
  <c r="T1341" i="16" s="1"/>
  <c r="T1342" i="16" s="1"/>
  <c r="T1343" i="16" s="1"/>
  <c r="T1344" i="16" s="1"/>
  <c r="T1345" i="16" s="1"/>
  <c r="T1346" i="16" s="1"/>
  <c r="T1347" i="16" s="1"/>
  <c r="T1348" i="16" s="1"/>
  <c r="T1349" i="16" s="1"/>
  <c r="T1350" i="16" s="1"/>
  <c r="T1351" i="16" s="1"/>
  <c r="T1352" i="16" s="1"/>
  <c r="T1353" i="16" s="1"/>
  <c r="T1354" i="16" s="1"/>
  <c r="T1355" i="16" s="1"/>
  <c r="T1356" i="16" s="1"/>
  <c r="T1357" i="16" s="1"/>
  <c r="T1358" i="16" s="1"/>
  <c r="T1359" i="16" s="1"/>
  <c r="T1360" i="16" s="1"/>
  <c r="T1361" i="16" s="1"/>
  <c r="T1362" i="16" s="1"/>
  <c r="T1363" i="16" s="1"/>
  <c r="T1364" i="16" s="1"/>
  <c r="T1365" i="16" s="1"/>
  <c r="T1366" i="16" s="1"/>
  <c r="T1367" i="16" s="1"/>
  <c r="T1368" i="16" s="1"/>
  <c r="T1369" i="16" s="1"/>
  <c r="T1370" i="16" s="1"/>
  <c r="T1371" i="16" s="1"/>
  <c r="T1372" i="16" s="1"/>
  <c r="T1373" i="16" s="1"/>
  <c r="T1374" i="16" s="1"/>
  <c r="T1375" i="16" s="1"/>
  <c r="T1376" i="16" s="1"/>
  <c r="T1377" i="16" s="1"/>
  <c r="T1378" i="16" s="1"/>
  <c r="T1379" i="16" s="1"/>
  <c r="T1380" i="16" s="1"/>
  <c r="T1381" i="16" s="1"/>
  <c r="T1382" i="16" s="1"/>
  <c r="T1383" i="16" s="1"/>
  <c r="T1384" i="16" s="1"/>
  <c r="T1385" i="16" s="1"/>
  <c r="T1386" i="16" s="1"/>
  <c r="T1387" i="16" s="1"/>
  <c r="T1388" i="16" s="1"/>
  <c r="T1389" i="16" s="1"/>
  <c r="T1390" i="16" s="1"/>
  <c r="T1391" i="16" s="1"/>
  <c r="T1392" i="16" s="1"/>
  <c r="T1393" i="16" s="1"/>
  <c r="T1394" i="16" s="1"/>
  <c r="T1395" i="16" s="1"/>
  <c r="T1396" i="16" s="1"/>
  <c r="T1397" i="16" s="1"/>
  <c r="T1398" i="16" s="1"/>
  <c r="T1399" i="16" s="1"/>
  <c r="T1400" i="16" s="1"/>
  <c r="T1401" i="16" s="1"/>
  <c r="T1402" i="16" s="1"/>
  <c r="T1403" i="16" s="1"/>
  <c r="T1404" i="16" s="1"/>
  <c r="T1405" i="16" s="1"/>
  <c r="T1406" i="16" s="1"/>
  <c r="T1407" i="16" s="1"/>
  <c r="T1408" i="16" s="1"/>
  <c r="T1409" i="16" s="1"/>
  <c r="T1410" i="16" s="1"/>
  <c r="T1411" i="16" s="1"/>
  <c r="T1412" i="16" s="1"/>
  <c r="T1413" i="16" s="1"/>
  <c r="T1414" i="16" s="1"/>
  <c r="T1415" i="16" s="1"/>
  <c r="T1416" i="16" s="1"/>
  <c r="T1417" i="16" s="1"/>
  <c r="T1418" i="16" s="1"/>
  <c r="T1419" i="16" s="1"/>
  <c r="T1420" i="16" s="1"/>
  <c r="T1421" i="16" s="1"/>
  <c r="T1422" i="16" s="1"/>
  <c r="T1423" i="16" s="1"/>
  <c r="T1424" i="16" s="1"/>
  <c r="T1425" i="16" s="1"/>
  <c r="T1426" i="16" s="1"/>
  <c r="T1427" i="16" s="1"/>
  <c r="T1428" i="16" s="1"/>
  <c r="T1429" i="16" s="1"/>
  <c r="T1430" i="16" s="1"/>
  <c r="T1431" i="16" s="1"/>
  <c r="T1432" i="16" s="1"/>
  <c r="T1433" i="16" s="1"/>
  <c r="T1434" i="16" s="1"/>
  <c r="T1435" i="16" s="1"/>
  <c r="T1436" i="16" s="1"/>
  <c r="T1437" i="16" s="1"/>
  <c r="T1438" i="16" s="1"/>
  <c r="T1439" i="16" s="1"/>
  <c r="T1440" i="16" s="1"/>
  <c r="T1441" i="16" s="1"/>
  <c r="T1442" i="16" s="1"/>
  <c r="T1443" i="16" s="1"/>
  <c r="T1444" i="16" s="1"/>
  <c r="T1445" i="16" s="1"/>
  <c r="T1446" i="16" s="1"/>
  <c r="T1447" i="16" s="1"/>
  <c r="T1448" i="16" s="1"/>
  <c r="T1449" i="16" s="1"/>
  <c r="T1450" i="16" s="1"/>
  <c r="T1451" i="16" s="1"/>
  <c r="T1452" i="16" s="1"/>
  <c r="T1453" i="16" s="1"/>
  <c r="T1454" i="16" s="1"/>
  <c r="T1455" i="16" s="1"/>
  <c r="T1456" i="16" s="1"/>
  <c r="T1457" i="16" s="1"/>
  <c r="T1458" i="16" s="1"/>
  <c r="T1459" i="16" s="1"/>
  <c r="T1460" i="16" s="1"/>
  <c r="T1461" i="16" s="1"/>
  <c r="T1462" i="16" s="1"/>
  <c r="T1463" i="16" s="1"/>
  <c r="T1464" i="16" s="1"/>
  <c r="T1465" i="16" s="1"/>
  <c r="T1466" i="16" s="1"/>
  <c r="T1467" i="16" s="1"/>
  <c r="T1468" i="16" s="1"/>
  <c r="T1469" i="16" s="1"/>
  <c r="T1470" i="16" s="1"/>
  <c r="T1471" i="16" s="1"/>
  <c r="T1472" i="16" s="1"/>
  <c r="T1473" i="16" s="1"/>
  <c r="T1474" i="16" s="1"/>
  <c r="T1475" i="16" s="1"/>
  <c r="T1476" i="16" s="1"/>
  <c r="T1477" i="16" s="1"/>
  <c r="T1478" i="16" s="1"/>
  <c r="T1479" i="16" s="1"/>
  <c r="T1480" i="16" s="1"/>
  <c r="T1481" i="16" s="1"/>
  <c r="T1482" i="16" s="1"/>
  <c r="T1483" i="16" s="1"/>
  <c r="T1484" i="16" s="1"/>
  <c r="T1485" i="16" s="1"/>
  <c r="T1486" i="16" s="1"/>
  <c r="T1487" i="16" s="1"/>
  <c r="T1488" i="16" s="1"/>
  <c r="T1489" i="16" s="1"/>
  <c r="T1490" i="16" s="1"/>
  <c r="T1491" i="16" s="1"/>
  <c r="T1492" i="16" s="1"/>
  <c r="T1493" i="16" s="1"/>
  <c r="T1494" i="16" s="1"/>
  <c r="T1495" i="16" s="1"/>
  <c r="T1496" i="16" s="1"/>
  <c r="T1497" i="16" s="1"/>
  <c r="T1498" i="16" s="1"/>
  <c r="T1499" i="16" s="1"/>
  <c r="T1500" i="16" s="1"/>
  <c r="T1501" i="16" s="1"/>
  <c r="T1502" i="16" s="1"/>
  <c r="T1503" i="16" s="1"/>
  <c r="T1504" i="16" s="1"/>
  <c r="T1505" i="16" s="1"/>
  <c r="T1506" i="16" s="1"/>
  <c r="T1507" i="16" s="1"/>
  <c r="T1508" i="16" s="1"/>
  <c r="T1509" i="16" s="1"/>
  <c r="T1510" i="16" s="1"/>
  <c r="T1511" i="16" s="1"/>
  <c r="T1512" i="16" s="1"/>
  <c r="T1513" i="16" s="1"/>
  <c r="T1514" i="16" s="1"/>
  <c r="T1515" i="16" s="1"/>
  <c r="T1516" i="16" s="1"/>
  <c r="T1517" i="16" s="1"/>
  <c r="T1518" i="16" s="1"/>
  <c r="T1519" i="16" s="1"/>
  <c r="T1520" i="16" s="1"/>
  <c r="T1521" i="16" s="1"/>
  <c r="T1522" i="16" s="1"/>
  <c r="T1523" i="16" s="1"/>
  <c r="T1524" i="16" s="1"/>
  <c r="T1525" i="16" s="1"/>
  <c r="T1526" i="16" s="1"/>
  <c r="T1527" i="16" s="1"/>
  <c r="T1528" i="16" s="1"/>
  <c r="T1529" i="16" s="1"/>
  <c r="T1530" i="16" s="1"/>
  <c r="T1531" i="16" s="1"/>
  <c r="T1532" i="16" s="1"/>
  <c r="T1533" i="16" s="1"/>
  <c r="T1534" i="16" s="1"/>
  <c r="T1535" i="16" s="1"/>
  <c r="T1536" i="16" s="1"/>
  <c r="T1537" i="16" s="1"/>
  <c r="T1538" i="16" s="1"/>
  <c r="T1539" i="16" s="1"/>
  <c r="T1540" i="16" s="1"/>
  <c r="T1541" i="16" s="1"/>
  <c r="T1542" i="16" s="1"/>
  <c r="T1543" i="16" s="1"/>
  <c r="T1544" i="16" s="1"/>
  <c r="T1545" i="16" s="1"/>
  <c r="T1546" i="16" s="1"/>
  <c r="T1547" i="16" s="1"/>
  <c r="T1548" i="16" s="1"/>
  <c r="T1549" i="16" s="1"/>
  <c r="T1550" i="16" s="1"/>
  <c r="T1551" i="16" s="1"/>
  <c r="T1552" i="16" s="1"/>
  <c r="T1553" i="16" s="1"/>
  <c r="T1554" i="16" s="1"/>
  <c r="T1555" i="16" s="1"/>
  <c r="T1556" i="16" s="1"/>
  <c r="T1557" i="16" s="1"/>
  <c r="T1558" i="16" s="1"/>
  <c r="T1559" i="16" s="1"/>
  <c r="T1560" i="16" s="1"/>
  <c r="T1561" i="16" s="1"/>
  <c r="T1562" i="16" s="1"/>
  <c r="T1563" i="16" s="1"/>
  <c r="T1564" i="16" s="1"/>
  <c r="T1565" i="16" s="1"/>
  <c r="T1566" i="16" s="1"/>
  <c r="T1567" i="16" s="1"/>
  <c r="T1568" i="16" s="1"/>
  <c r="T1569" i="16" s="1"/>
  <c r="T1570" i="16" s="1"/>
  <c r="T1571" i="16" s="1"/>
  <c r="T1572" i="16" s="1"/>
  <c r="T1573" i="16" s="1"/>
  <c r="T1574" i="16" s="1"/>
  <c r="T1575" i="16" s="1"/>
  <c r="T1576" i="16" s="1"/>
  <c r="T1577" i="16" s="1"/>
  <c r="T1578" i="16" s="1"/>
  <c r="T1579" i="16" s="1"/>
  <c r="T1580" i="16" s="1"/>
  <c r="T1581" i="16" s="1"/>
  <c r="T1582" i="16" s="1"/>
  <c r="T1583" i="16" s="1"/>
  <c r="T1584" i="16" s="1"/>
  <c r="T1585" i="16" s="1"/>
  <c r="T1586" i="16" s="1"/>
  <c r="T1587" i="16" s="1"/>
  <c r="T1588" i="16" s="1"/>
  <c r="T1589" i="16" s="1"/>
  <c r="T1590" i="16" s="1"/>
  <c r="T1591" i="16" s="1"/>
  <c r="T1592" i="16" s="1"/>
  <c r="T1593" i="16" s="1"/>
  <c r="T1594" i="16" s="1"/>
  <c r="T1595" i="16" s="1"/>
  <c r="T1596" i="16" s="1"/>
  <c r="T1597" i="16" s="1"/>
  <c r="T1598" i="16" s="1"/>
  <c r="T1599" i="16" s="1"/>
  <c r="T1600" i="16" s="1"/>
  <c r="T1601" i="16" s="1"/>
  <c r="T1602" i="16" s="1"/>
  <c r="T1603" i="16" s="1"/>
  <c r="T1604" i="16" s="1"/>
  <c r="T1605" i="16" s="1"/>
  <c r="T1606" i="16" s="1"/>
  <c r="T1607" i="16" s="1"/>
  <c r="T1608" i="16" s="1"/>
  <c r="T1609" i="16" s="1"/>
  <c r="T1610" i="16" s="1"/>
  <c r="T1611" i="16" s="1"/>
  <c r="T1612" i="16" s="1"/>
  <c r="T1613" i="16" s="1"/>
  <c r="T1614" i="16" s="1"/>
  <c r="T1615" i="16" s="1"/>
  <c r="T1616" i="16" s="1"/>
  <c r="T1617" i="16" s="1"/>
  <c r="T1618" i="16" s="1"/>
  <c r="T1619" i="16" s="1"/>
  <c r="T1620" i="16" s="1"/>
  <c r="T1621" i="16" s="1"/>
  <c r="T1622" i="16" s="1"/>
  <c r="T1623" i="16" s="1"/>
  <c r="T1624" i="16" s="1"/>
  <c r="T1625" i="16" s="1"/>
  <c r="T1626" i="16" s="1"/>
  <c r="T1627" i="16" s="1"/>
  <c r="T1628" i="16" s="1"/>
  <c r="T1629" i="16" s="1"/>
  <c r="T1630" i="16" s="1"/>
  <c r="T1631" i="16" s="1"/>
  <c r="T1632" i="16" s="1"/>
  <c r="T1633" i="16" s="1"/>
  <c r="T1634" i="16" s="1"/>
  <c r="T1635" i="16" s="1"/>
  <c r="T1636" i="16" s="1"/>
  <c r="T1637" i="16" s="1"/>
  <c r="T1638" i="16" s="1"/>
  <c r="T1639" i="16" s="1"/>
  <c r="T1640" i="16" s="1"/>
  <c r="T1641" i="16" s="1"/>
  <c r="T1642" i="16" s="1"/>
  <c r="T1643" i="16" s="1"/>
  <c r="T1644" i="16" s="1"/>
  <c r="T1645" i="16" s="1"/>
  <c r="T1646" i="16" s="1"/>
  <c r="T1647" i="16" s="1"/>
  <c r="T1648" i="16" s="1"/>
  <c r="T1649" i="16" s="1"/>
  <c r="T1650" i="16" s="1"/>
  <c r="T1651" i="16" s="1"/>
  <c r="T1652" i="16" s="1"/>
  <c r="T1653" i="16" s="1"/>
  <c r="T1654" i="16" s="1"/>
  <c r="T1655" i="16" s="1"/>
  <c r="T1656" i="16" s="1"/>
  <c r="T1657" i="16" s="1"/>
  <c r="T1658" i="16" s="1"/>
  <c r="T1659" i="16" s="1"/>
  <c r="T1660" i="16" s="1"/>
  <c r="T1661" i="16" s="1"/>
  <c r="T1662" i="16" s="1"/>
  <c r="T1663" i="16" s="1"/>
  <c r="T1664" i="16" s="1"/>
  <c r="T1665" i="16" s="1"/>
  <c r="T1666" i="16" s="1"/>
  <c r="T1667" i="16" s="1"/>
  <c r="T1668" i="16" s="1"/>
  <c r="T1669" i="16" s="1"/>
  <c r="T1670" i="16" s="1"/>
  <c r="T1671" i="16" s="1"/>
  <c r="T1672" i="16" s="1"/>
  <c r="T1673" i="16" s="1"/>
  <c r="T1674" i="16" s="1"/>
  <c r="T1675" i="16" s="1"/>
  <c r="T1676" i="16" s="1"/>
  <c r="T1677" i="16" s="1"/>
  <c r="T1678" i="16" s="1"/>
  <c r="T1679" i="16" s="1"/>
  <c r="T1680" i="16" s="1"/>
  <c r="T1681" i="16" s="1"/>
  <c r="T1682" i="16" s="1"/>
  <c r="T1683" i="16" s="1"/>
  <c r="T1684" i="16" s="1"/>
  <c r="T1685" i="16" s="1"/>
  <c r="T1686" i="16" s="1"/>
  <c r="T1687" i="16" s="1"/>
  <c r="T1688" i="16" s="1"/>
  <c r="T1689" i="16" s="1"/>
  <c r="T1690" i="16" s="1"/>
  <c r="T1691" i="16" s="1"/>
  <c r="T1692" i="16" s="1"/>
  <c r="T1693" i="16" s="1"/>
  <c r="T1694" i="16" s="1"/>
  <c r="T1695" i="16" s="1"/>
  <c r="T1696" i="16" s="1"/>
  <c r="T1697" i="16" s="1"/>
  <c r="T1698" i="16" s="1"/>
  <c r="T1699" i="16" s="1"/>
  <c r="T1700" i="16" s="1"/>
  <c r="T1701" i="16" s="1"/>
  <c r="T1702" i="16" s="1"/>
  <c r="T1703" i="16" s="1"/>
  <c r="T1704" i="16" s="1"/>
  <c r="T1705" i="16" s="1"/>
  <c r="T1706" i="16" s="1"/>
  <c r="T1707" i="16" s="1"/>
  <c r="T1708" i="16" s="1"/>
  <c r="T1709" i="16" s="1"/>
  <c r="T1710" i="16" s="1"/>
  <c r="T1711" i="16" s="1"/>
  <c r="T1712" i="16" s="1"/>
  <c r="T1713" i="16" s="1"/>
  <c r="T1714" i="16" s="1"/>
  <c r="T1715" i="16" s="1"/>
  <c r="T1716" i="16" s="1"/>
  <c r="T1717" i="16" s="1"/>
  <c r="T1718" i="16" s="1"/>
  <c r="T1719" i="16" s="1"/>
  <c r="T1720" i="16" s="1"/>
  <c r="T1721" i="16" s="1"/>
  <c r="T1722" i="16" s="1"/>
  <c r="T1723" i="16" s="1"/>
  <c r="T1724" i="16" s="1"/>
  <c r="T1725" i="16" s="1"/>
  <c r="T1726" i="16" s="1"/>
  <c r="T1727" i="16" s="1"/>
  <c r="T1728" i="16" s="1"/>
  <c r="T1729" i="16" s="1"/>
  <c r="T1730" i="16" s="1"/>
  <c r="T1731" i="16" s="1"/>
  <c r="T1732" i="16" s="1"/>
  <c r="T1733" i="16" s="1"/>
  <c r="T1734" i="16" s="1"/>
  <c r="T1735" i="16" s="1"/>
  <c r="T1736" i="16" s="1"/>
  <c r="T1737" i="16" s="1"/>
  <c r="T1738" i="16" s="1"/>
  <c r="T1739" i="16" s="1"/>
  <c r="T1740" i="16" s="1"/>
  <c r="T1741" i="16" s="1"/>
  <c r="T1742" i="16" s="1"/>
  <c r="T1743" i="16" s="1"/>
  <c r="T1744" i="16" s="1"/>
  <c r="T1745" i="16" s="1"/>
  <c r="T1746" i="16" s="1"/>
  <c r="T1747" i="16" s="1"/>
  <c r="T1748" i="16" s="1"/>
  <c r="T1749" i="16" s="1"/>
  <c r="T1750" i="16" s="1"/>
  <c r="T1751" i="16" s="1"/>
  <c r="T1752" i="16" s="1"/>
  <c r="T1753" i="16" s="1"/>
  <c r="T1754" i="16" s="1"/>
  <c r="T1755" i="16" s="1"/>
  <c r="T1756" i="16" s="1"/>
  <c r="T1757" i="16" s="1"/>
  <c r="T1758" i="16" s="1"/>
  <c r="T1759" i="16" s="1"/>
  <c r="T1760" i="16" s="1"/>
  <c r="T1761" i="16" s="1"/>
  <c r="T1762" i="16" s="1"/>
  <c r="T1763" i="16" s="1"/>
  <c r="T1764" i="16" s="1"/>
  <c r="T1765" i="16" s="1"/>
  <c r="T1766" i="16" s="1"/>
  <c r="T1767" i="16" s="1"/>
  <c r="T1768" i="16" s="1"/>
  <c r="T1769" i="16" s="1"/>
  <c r="T1770" i="16" s="1"/>
  <c r="T1771" i="16" s="1"/>
  <c r="T1772" i="16" s="1"/>
  <c r="T1773" i="16" s="1"/>
  <c r="T1774" i="16" s="1"/>
  <c r="T1775" i="16" s="1"/>
  <c r="T1776" i="16" s="1"/>
  <c r="T1777" i="16" s="1"/>
  <c r="T1778" i="16" s="1"/>
  <c r="T1779" i="16" s="1"/>
  <c r="T1780" i="16" s="1"/>
  <c r="T1781" i="16" s="1"/>
  <c r="T1782" i="16" s="1"/>
  <c r="T1783" i="16" s="1"/>
  <c r="T1784" i="16" s="1"/>
  <c r="T1785" i="16" s="1"/>
  <c r="T1786" i="16" s="1"/>
  <c r="T1787" i="16" s="1"/>
  <c r="T1788" i="16" s="1"/>
  <c r="T1789" i="16" s="1"/>
  <c r="T1790" i="16" s="1"/>
  <c r="T1791" i="16" s="1"/>
  <c r="T1792" i="16" s="1"/>
  <c r="T1793" i="16" s="1"/>
  <c r="T1794" i="16" s="1"/>
  <c r="T1795" i="16" s="1"/>
  <c r="T1796" i="16" s="1"/>
  <c r="T1797" i="16" s="1"/>
  <c r="T1798" i="16" s="1"/>
  <c r="T1799" i="16" s="1"/>
  <c r="T1800" i="16" s="1"/>
  <c r="T1801" i="16" s="1"/>
  <c r="T1802" i="16" s="1"/>
  <c r="T1803" i="16" s="1"/>
  <c r="T1804" i="16" s="1"/>
  <c r="T1805" i="16" s="1"/>
  <c r="T1806" i="16" s="1"/>
  <c r="T1807" i="16" s="1"/>
  <c r="T1808" i="16" s="1"/>
  <c r="T1809" i="16" s="1"/>
  <c r="T1810" i="16" s="1"/>
  <c r="T1811" i="16" s="1"/>
  <c r="T1812" i="16" s="1"/>
  <c r="T1813" i="16" s="1"/>
  <c r="T1814" i="16" s="1"/>
  <c r="T1815" i="16" s="1"/>
  <c r="T1816" i="16" s="1"/>
  <c r="T1817" i="16" s="1"/>
  <c r="T1818" i="16" s="1"/>
  <c r="T1819" i="16" s="1"/>
  <c r="T1820" i="16" s="1"/>
  <c r="T1821" i="16" s="1"/>
  <c r="T1822" i="16" s="1"/>
  <c r="T1823" i="16" s="1"/>
  <c r="T1824" i="16" s="1"/>
  <c r="T1825" i="16" s="1"/>
  <c r="T1826" i="16" s="1"/>
  <c r="T1827" i="16" s="1"/>
  <c r="T1828" i="16" s="1"/>
  <c r="T1829" i="16" s="1"/>
  <c r="T1830" i="16" s="1"/>
  <c r="T1831" i="16" s="1"/>
  <c r="T1832" i="16" s="1"/>
  <c r="T1833" i="16" s="1"/>
  <c r="T1834" i="16" s="1"/>
  <c r="T1835" i="16" s="1"/>
  <c r="T1836" i="16" s="1"/>
  <c r="T1837" i="16" s="1"/>
  <c r="T1838" i="16" s="1"/>
  <c r="T1839" i="16" s="1"/>
  <c r="T1840" i="16" s="1"/>
  <c r="T1841" i="16" s="1"/>
  <c r="T1842" i="16" s="1"/>
  <c r="T1843" i="16" s="1"/>
  <c r="T1844" i="16" s="1"/>
  <c r="T1845" i="16" s="1"/>
  <c r="T1846" i="16" s="1"/>
  <c r="T1847" i="16" s="1"/>
  <c r="T1848" i="16" s="1"/>
  <c r="T1849" i="16" s="1"/>
  <c r="T1850" i="16" s="1"/>
  <c r="T1851" i="16" s="1"/>
  <c r="T1852" i="16" s="1"/>
  <c r="T1853" i="16" s="1"/>
  <c r="T1854" i="16" s="1"/>
  <c r="T1855" i="16" s="1"/>
  <c r="T1856" i="16" s="1"/>
  <c r="T1857" i="16" s="1"/>
  <c r="T1858" i="16" s="1"/>
  <c r="T1859" i="16" s="1"/>
  <c r="T1860" i="16" s="1"/>
  <c r="T1861" i="16" s="1"/>
  <c r="T1862" i="16" s="1"/>
  <c r="T1863" i="16" s="1"/>
  <c r="T1864" i="16" s="1"/>
  <c r="T1865" i="16" s="1"/>
  <c r="T1866" i="16" s="1"/>
  <c r="T1867" i="16" s="1"/>
  <c r="T1868" i="16" s="1"/>
  <c r="T1869" i="16" s="1"/>
  <c r="T1870" i="16" s="1"/>
  <c r="T1871" i="16" s="1"/>
  <c r="T1872" i="16" s="1"/>
  <c r="T1873" i="16" s="1"/>
  <c r="T1874" i="16" s="1"/>
  <c r="T1875" i="16" s="1"/>
  <c r="T1876" i="16" s="1"/>
  <c r="T1877" i="16" s="1"/>
  <c r="T1878" i="16" s="1"/>
  <c r="T1879" i="16" s="1"/>
  <c r="T1880" i="16" s="1"/>
  <c r="T1881" i="16" s="1"/>
  <c r="T1882" i="16" s="1"/>
  <c r="T1883" i="16" s="1"/>
  <c r="T1884" i="16" s="1"/>
  <c r="T1885" i="16" s="1"/>
  <c r="T1886" i="16" s="1"/>
  <c r="T1887" i="16" s="1"/>
  <c r="T1888" i="16" s="1"/>
  <c r="T1889" i="16" s="1"/>
  <c r="T1890" i="16" s="1"/>
  <c r="T1891" i="16" s="1"/>
  <c r="T1892" i="16" s="1"/>
  <c r="T1893" i="16" s="1"/>
  <c r="T1894" i="16" s="1"/>
  <c r="T1895" i="16" s="1"/>
  <c r="T1896" i="16" s="1"/>
  <c r="T1897" i="16" s="1"/>
  <c r="T1898" i="16" s="1"/>
  <c r="T1899" i="16" s="1"/>
  <c r="T1900" i="16" s="1"/>
  <c r="T1901" i="16" s="1"/>
  <c r="T1902" i="16" s="1"/>
  <c r="T1903" i="16" s="1"/>
  <c r="T1904" i="16" s="1"/>
  <c r="T1905" i="16" s="1"/>
  <c r="T1906" i="16" s="1"/>
  <c r="T1907" i="16" s="1"/>
  <c r="T1908" i="16" s="1"/>
  <c r="T1909" i="16" s="1"/>
  <c r="T1910" i="16" s="1"/>
  <c r="T1911" i="16" s="1"/>
  <c r="T1912" i="16" s="1"/>
  <c r="T1913" i="16" s="1"/>
  <c r="T1914" i="16" s="1"/>
  <c r="T1915" i="16" s="1"/>
  <c r="T1916" i="16" s="1"/>
  <c r="T1917" i="16" s="1"/>
  <c r="T1918" i="16" s="1"/>
  <c r="T1919" i="16" s="1"/>
  <c r="T1920" i="16" s="1"/>
  <c r="T1921" i="16" s="1"/>
  <c r="T1922" i="16" s="1"/>
  <c r="T1923" i="16" s="1"/>
  <c r="T1924" i="16" s="1"/>
  <c r="T1925" i="16" s="1"/>
  <c r="T1926" i="16" s="1"/>
  <c r="T1927" i="16" s="1"/>
  <c r="T1928" i="16" s="1"/>
  <c r="T1929" i="16" s="1"/>
  <c r="T1930" i="16" s="1"/>
  <c r="T1931" i="16" s="1"/>
  <c r="T1932" i="16" s="1"/>
  <c r="T1933" i="16" s="1"/>
  <c r="T1934" i="16" s="1"/>
  <c r="T1935" i="16" s="1"/>
  <c r="T1936" i="16" s="1"/>
  <c r="T1937" i="16" s="1"/>
  <c r="T1938" i="16" s="1"/>
  <c r="T1939" i="16" s="1"/>
  <c r="T1940" i="16" s="1"/>
  <c r="T1941" i="16" s="1"/>
  <c r="T1942" i="16" s="1"/>
  <c r="T1943" i="16" s="1"/>
  <c r="T1944" i="16" s="1"/>
  <c r="T1945" i="16" s="1"/>
  <c r="T1946" i="16" s="1"/>
  <c r="T1947" i="16" s="1"/>
  <c r="T1948" i="16" s="1"/>
  <c r="T1949" i="16" s="1"/>
  <c r="T1950" i="16" s="1"/>
  <c r="T1951" i="16" s="1"/>
  <c r="T1952" i="16" s="1"/>
  <c r="T1953" i="16" s="1"/>
  <c r="T1954" i="16" s="1"/>
  <c r="T1955" i="16" s="1"/>
  <c r="T1956" i="16" s="1"/>
  <c r="T1957" i="16" s="1"/>
  <c r="T1958" i="16" s="1"/>
  <c r="T1959" i="16" s="1"/>
  <c r="T1960" i="16" s="1"/>
  <c r="T1961" i="16" s="1"/>
  <c r="T1962" i="16" s="1"/>
  <c r="T1963" i="16" s="1"/>
  <c r="T1964" i="16" s="1"/>
  <c r="T1965" i="16" s="1"/>
  <c r="T1966" i="16" s="1"/>
  <c r="T1967" i="16" s="1"/>
  <c r="T1968" i="16" s="1"/>
  <c r="T1969" i="16" s="1"/>
  <c r="T1970" i="16" s="1"/>
  <c r="T1971" i="16" s="1"/>
  <c r="T1972" i="16" s="1"/>
  <c r="T1973" i="16" s="1"/>
  <c r="T1974" i="16" s="1"/>
  <c r="T1975" i="16" s="1"/>
  <c r="T1976" i="16" s="1"/>
  <c r="T1977" i="16" s="1"/>
  <c r="T1978" i="16" s="1"/>
  <c r="T1979" i="16" s="1"/>
  <c r="T1980" i="16" s="1"/>
  <c r="T1981" i="16" s="1"/>
  <c r="T1982" i="16" s="1"/>
  <c r="T1983" i="16" s="1"/>
  <c r="T1984" i="16" s="1"/>
  <c r="T1985" i="16" s="1"/>
  <c r="T1986" i="16" s="1"/>
  <c r="T1987" i="16" s="1"/>
  <c r="T1988" i="16" s="1"/>
  <c r="T1989" i="16" s="1"/>
  <c r="T1990" i="16" s="1"/>
  <c r="T1991" i="16" s="1"/>
  <c r="T1992" i="16" s="1"/>
  <c r="T1993" i="16" s="1"/>
  <c r="T1994" i="16" s="1"/>
  <c r="T1995" i="16" s="1"/>
  <c r="T1996" i="16" s="1"/>
  <c r="T1997" i="16" s="1"/>
  <c r="T1998" i="16" s="1"/>
  <c r="T1999" i="16" s="1"/>
  <c r="T2000" i="16" s="1"/>
  <c r="T2001" i="16" s="1"/>
  <c r="T2002" i="16" s="1"/>
  <c r="T2003" i="16" s="1"/>
  <c r="T2004" i="16" s="1"/>
  <c r="T2005" i="16" s="1"/>
  <c r="T2006" i="16" s="1"/>
  <c r="T2007" i="16" s="1"/>
  <c r="T2008" i="16" s="1"/>
  <c r="T2009" i="16" s="1"/>
  <c r="T2010" i="16" s="1"/>
  <c r="T2011" i="16" s="1"/>
  <c r="T2012" i="16" s="1"/>
  <c r="T2013" i="16" s="1"/>
  <c r="T2014" i="16" s="1"/>
  <c r="T2015" i="16" s="1"/>
  <c r="T2016" i="16" s="1"/>
  <c r="T2017" i="16" s="1"/>
  <c r="T2018" i="16" s="1"/>
  <c r="T2019" i="16" s="1"/>
  <c r="T2020" i="16" s="1"/>
  <c r="T2021" i="16" s="1"/>
  <c r="T2022" i="16" s="1"/>
  <c r="T2023" i="16" s="1"/>
  <c r="T2024" i="16" s="1"/>
  <c r="T2025" i="16" s="1"/>
  <c r="T2026" i="16" s="1"/>
  <c r="T2027" i="16" s="1"/>
  <c r="T2028" i="16" s="1"/>
  <c r="T2029" i="16" s="1"/>
  <c r="T2030" i="16" s="1"/>
  <c r="T2031" i="16" s="1"/>
  <c r="T2032" i="16" s="1"/>
  <c r="T2033" i="16" s="1"/>
  <c r="T2034" i="16" s="1"/>
  <c r="T2035" i="16" s="1"/>
  <c r="T2036" i="16" s="1"/>
  <c r="T2037" i="16" s="1"/>
  <c r="T2038" i="16" s="1"/>
  <c r="T2039" i="16" s="1"/>
  <c r="T2040" i="16" s="1"/>
  <c r="T2041" i="16" s="1"/>
  <c r="T2042" i="16" s="1"/>
  <c r="T2043" i="16" s="1"/>
  <c r="T2044" i="16" s="1"/>
  <c r="T2045" i="16" s="1"/>
  <c r="T2046" i="16" s="1"/>
  <c r="T2047" i="16" s="1"/>
  <c r="T2048" i="16" s="1"/>
  <c r="T2049" i="16" s="1"/>
  <c r="T2050" i="16" s="1"/>
  <c r="T2051" i="16" s="1"/>
  <c r="T2052" i="16" s="1"/>
  <c r="T2053" i="16" s="1"/>
  <c r="T2054" i="16" s="1"/>
  <c r="T2055" i="16" s="1"/>
  <c r="T2056" i="16" s="1"/>
  <c r="T2057" i="16" s="1"/>
  <c r="T2058" i="16" s="1"/>
  <c r="T2059" i="16" s="1"/>
  <c r="T2060" i="16" s="1"/>
  <c r="T2061" i="16" s="1"/>
  <c r="T2062" i="16" s="1"/>
  <c r="T2063" i="16" s="1"/>
  <c r="T2064" i="16" s="1"/>
  <c r="T2065" i="16" s="1"/>
  <c r="T2066" i="16" s="1"/>
  <c r="T2067" i="16" s="1"/>
  <c r="T2068" i="16" s="1"/>
  <c r="T2069" i="16" s="1"/>
  <c r="T2070" i="16" s="1"/>
  <c r="T2071" i="16" s="1"/>
  <c r="T2072" i="16" s="1"/>
  <c r="T2073" i="16" s="1"/>
  <c r="T2074" i="16" s="1"/>
  <c r="T2075" i="16" s="1"/>
  <c r="T2076" i="16" s="1"/>
  <c r="T2077" i="16" s="1"/>
  <c r="T2078" i="16" s="1"/>
  <c r="T2079" i="16" s="1"/>
  <c r="T2080" i="16" s="1"/>
  <c r="T2081" i="16" s="1"/>
  <c r="T2082" i="16" s="1"/>
  <c r="T2083" i="16" s="1"/>
  <c r="T2084" i="16" s="1"/>
  <c r="T2085" i="16" s="1"/>
  <c r="T2086" i="16" s="1"/>
  <c r="T2087" i="16" s="1"/>
  <c r="T2088" i="16" s="1"/>
  <c r="T2089" i="16" s="1"/>
  <c r="T2090" i="16" s="1"/>
  <c r="T2091" i="16" s="1"/>
  <c r="T2092" i="16" s="1"/>
  <c r="T2093" i="16" s="1"/>
  <c r="T2094" i="16" s="1"/>
  <c r="T2095" i="16" s="1"/>
  <c r="T2096" i="16" s="1"/>
  <c r="T2097" i="16" s="1"/>
  <c r="T2098" i="16" s="1"/>
  <c r="T2099" i="16" s="1"/>
  <c r="T2100" i="16" s="1"/>
  <c r="T2101" i="16" s="1"/>
  <c r="T2102" i="16" s="1"/>
  <c r="T2103" i="16" s="1"/>
  <c r="T2104" i="16" s="1"/>
  <c r="T2105" i="16" s="1"/>
  <c r="T2106" i="16" s="1"/>
  <c r="T2107" i="16" s="1"/>
  <c r="T2108" i="16" s="1"/>
  <c r="T2109" i="16" s="1"/>
  <c r="T2110" i="16" s="1"/>
  <c r="T2111" i="16" s="1"/>
  <c r="T2112" i="16" s="1"/>
  <c r="T2113" i="16" s="1"/>
  <c r="T2114" i="16" s="1"/>
  <c r="T2115" i="16" s="1"/>
  <c r="T2116" i="16" s="1"/>
  <c r="T2117" i="16" s="1"/>
  <c r="T2118" i="16" s="1"/>
  <c r="T2119" i="16" s="1"/>
  <c r="T2120" i="16" s="1"/>
  <c r="T2121" i="16" s="1"/>
  <c r="T2122" i="16" s="1"/>
  <c r="T2123" i="16" s="1"/>
  <c r="T2124" i="16" s="1"/>
  <c r="T2125" i="16" s="1"/>
  <c r="T2126" i="16" s="1"/>
  <c r="T2127" i="16" s="1"/>
  <c r="T2128" i="16" s="1"/>
  <c r="T2129" i="16" s="1"/>
  <c r="T2130" i="16" s="1"/>
  <c r="T2131" i="16" s="1"/>
  <c r="T2132" i="16" s="1"/>
  <c r="T2133" i="16" s="1"/>
  <c r="T2134" i="16" s="1"/>
  <c r="T2135" i="16" s="1"/>
  <c r="T2136" i="16" s="1"/>
  <c r="T2137" i="16" s="1"/>
  <c r="T2138" i="16" s="1"/>
  <c r="T2139" i="16" s="1"/>
  <c r="T2140" i="16" s="1"/>
  <c r="T2141" i="16" s="1"/>
  <c r="T2142" i="16" s="1"/>
  <c r="T2143" i="16" s="1"/>
  <c r="T2144" i="16" s="1"/>
  <c r="T2145" i="16" s="1"/>
  <c r="T2146" i="16" s="1"/>
  <c r="T2147" i="16" s="1"/>
  <c r="T2148" i="16" s="1"/>
  <c r="T2149" i="16" s="1"/>
  <c r="T2150" i="16" s="1"/>
  <c r="T2151" i="16" s="1"/>
  <c r="T2152" i="16" s="1"/>
  <c r="T2153" i="16" s="1"/>
  <c r="T2154" i="16" s="1"/>
  <c r="T2155" i="16" s="1"/>
  <c r="T2156" i="16" s="1"/>
  <c r="T2157" i="16" s="1"/>
  <c r="T2158" i="16" s="1"/>
  <c r="T2159" i="16" s="1"/>
  <c r="T2160" i="16" s="1"/>
  <c r="T2161" i="16" s="1"/>
  <c r="T2162" i="16" s="1"/>
  <c r="T2163" i="16" s="1"/>
  <c r="T2164" i="16" s="1"/>
  <c r="T2165" i="16" s="1"/>
  <c r="T2166" i="16" s="1"/>
  <c r="T2167" i="16" s="1"/>
  <c r="T2168" i="16" s="1"/>
  <c r="T2169" i="16" s="1"/>
  <c r="T2170" i="16" s="1"/>
  <c r="T2171" i="16" s="1"/>
  <c r="T2172" i="16" s="1"/>
  <c r="T2173" i="16" s="1"/>
  <c r="T2174" i="16" s="1"/>
  <c r="T2175" i="16" s="1"/>
  <c r="T2176" i="16" s="1"/>
  <c r="T2177" i="16" s="1"/>
  <c r="T2178" i="16" s="1"/>
  <c r="T2179" i="16" s="1"/>
  <c r="T2180" i="16" s="1"/>
  <c r="T2181" i="16" s="1"/>
  <c r="T2182" i="16" s="1"/>
  <c r="T2183" i="16" s="1"/>
  <c r="T2184" i="16" s="1"/>
  <c r="T2185" i="16" s="1"/>
  <c r="T2186" i="16" s="1"/>
  <c r="T2187" i="16" s="1"/>
  <c r="T2188" i="16" s="1"/>
  <c r="T2189" i="16" s="1"/>
  <c r="T2190" i="16" s="1"/>
  <c r="T2191" i="16" s="1"/>
  <c r="T2192" i="16" s="1"/>
  <c r="T2193" i="16" s="1"/>
  <c r="T2194" i="16" s="1"/>
  <c r="T2195" i="16" s="1"/>
  <c r="T2196" i="16" s="1"/>
  <c r="T2197" i="16" s="1"/>
  <c r="T2198" i="16" s="1"/>
  <c r="T2199" i="16" s="1"/>
  <c r="T2200" i="16" s="1"/>
  <c r="T2201" i="16" s="1"/>
  <c r="T2202" i="16" s="1"/>
  <c r="T2203" i="16" s="1"/>
  <c r="T2204" i="16" s="1"/>
  <c r="T2205" i="16" s="1"/>
  <c r="T2206" i="16" s="1"/>
  <c r="T2207" i="16" s="1"/>
  <c r="T2208" i="16" s="1"/>
  <c r="T2209" i="16" s="1"/>
  <c r="T2210" i="16" s="1"/>
  <c r="T2211" i="16" s="1"/>
  <c r="T2212" i="16" s="1"/>
  <c r="T2213" i="16" s="1"/>
  <c r="T2214" i="16" s="1"/>
  <c r="T2215" i="16" s="1"/>
  <c r="T2216" i="16" s="1"/>
  <c r="T2217" i="16" s="1"/>
  <c r="T2218" i="16" s="1"/>
  <c r="T2219" i="16" s="1"/>
  <c r="T2220" i="16" s="1"/>
  <c r="T2221" i="16" s="1"/>
  <c r="T2222" i="16" s="1"/>
  <c r="T2223" i="16" s="1"/>
  <c r="T2224" i="16" s="1"/>
  <c r="T2225" i="16" s="1"/>
  <c r="T2226" i="16" s="1"/>
  <c r="T2227" i="16" s="1"/>
  <c r="T2228" i="16" s="1"/>
  <c r="T2229" i="16" s="1"/>
  <c r="T2230" i="16" s="1"/>
  <c r="T2231" i="16" s="1"/>
  <c r="T2232" i="16" s="1"/>
  <c r="T2233" i="16" s="1"/>
  <c r="T2234" i="16" s="1"/>
  <c r="T2235" i="16" s="1"/>
  <c r="T2236" i="16" s="1"/>
  <c r="T2237" i="16" s="1"/>
  <c r="T2238" i="16" s="1"/>
  <c r="T2239" i="16" s="1"/>
  <c r="T2240" i="16" s="1"/>
  <c r="T2241" i="16" s="1"/>
  <c r="T2242" i="16" s="1"/>
  <c r="T2243" i="16" s="1"/>
  <c r="T2244" i="16" s="1"/>
  <c r="T2245" i="16" s="1"/>
  <c r="T2246" i="16" s="1"/>
  <c r="T2247" i="16" s="1"/>
  <c r="T2248" i="16" s="1"/>
  <c r="T2249" i="16" s="1"/>
  <c r="T2250" i="16" s="1"/>
  <c r="T2251" i="16" s="1"/>
  <c r="T2252" i="16" s="1"/>
  <c r="T2253" i="16" s="1"/>
  <c r="T2254" i="16" s="1"/>
  <c r="T2255" i="16" s="1"/>
  <c r="T2256" i="16" s="1"/>
  <c r="T2257" i="16" s="1"/>
  <c r="T2258" i="16" s="1"/>
  <c r="T2259" i="16" s="1"/>
  <c r="T2260" i="16" s="1"/>
  <c r="T2261" i="16" s="1"/>
  <c r="T2262" i="16" s="1"/>
  <c r="T2263" i="16" s="1"/>
  <c r="T2264" i="16" s="1"/>
  <c r="T2265" i="16" s="1"/>
  <c r="T2266" i="16" s="1"/>
  <c r="T2267" i="16" s="1"/>
  <c r="T2268" i="16" s="1"/>
  <c r="T2269" i="16" s="1"/>
  <c r="T2270" i="16" s="1"/>
  <c r="T2271" i="16" s="1"/>
  <c r="T2272" i="16" s="1"/>
  <c r="T2273" i="16" s="1"/>
  <c r="T2274" i="16" s="1"/>
  <c r="T2275" i="16" s="1"/>
  <c r="T2276" i="16" s="1"/>
  <c r="T2277" i="16" s="1"/>
  <c r="T2278" i="16" s="1"/>
  <c r="T2279" i="16" s="1"/>
  <c r="T2280" i="16" s="1"/>
  <c r="T2281" i="16" s="1"/>
  <c r="T2282" i="16" s="1"/>
  <c r="T2283" i="16" s="1"/>
  <c r="T2284" i="16" s="1"/>
  <c r="T2285" i="16" s="1"/>
  <c r="T2286" i="16" s="1"/>
  <c r="T2287" i="16" s="1"/>
  <c r="T2288" i="16" s="1"/>
  <c r="T2289" i="16" s="1"/>
  <c r="T2290" i="16" s="1"/>
  <c r="T2291" i="16" s="1"/>
  <c r="T2292" i="16" s="1"/>
  <c r="T2293" i="16" s="1"/>
  <c r="T2294" i="16" s="1"/>
  <c r="T2295" i="16" s="1"/>
  <c r="T2296" i="16" s="1"/>
  <c r="T2297" i="16" s="1"/>
  <c r="T2298" i="16" s="1"/>
  <c r="T2299" i="16" s="1"/>
  <c r="T2300" i="16" s="1"/>
  <c r="T2301" i="16" s="1"/>
  <c r="T2302" i="16" s="1"/>
  <c r="T2303" i="16" s="1"/>
  <c r="T2304" i="16" s="1"/>
  <c r="T2305" i="16" s="1"/>
  <c r="T2306" i="16" s="1"/>
  <c r="T2307" i="16" s="1"/>
  <c r="T2308" i="16" s="1"/>
  <c r="T2309" i="16" s="1"/>
  <c r="T2310" i="16" s="1"/>
  <c r="T2311" i="16" s="1"/>
  <c r="T2312" i="16" s="1"/>
  <c r="T2313" i="16" s="1"/>
  <c r="T2314" i="16" s="1"/>
  <c r="T2315" i="16" s="1"/>
  <c r="T2316" i="16" s="1"/>
  <c r="T2317" i="16" s="1"/>
  <c r="T2318" i="16" s="1"/>
  <c r="T2319" i="16" s="1"/>
  <c r="T2320" i="16" s="1"/>
  <c r="T2321" i="16" s="1"/>
  <c r="T2322" i="16" s="1"/>
  <c r="T2323" i="16" s="1"/>
  <c r="T2324" i="16" s="1"/>
  <c r="T2325" i="16" s="1"/>
  <c r="T2326" i="16" s="1"/>
  <c r="T2327" i="16" s="1"/>
  <c r="T2328" i="16" s="1"/>
  <c r="T2329" i="16" s="1"/>
  <c r="T2330" i="16" s="1"/>
  <c r="T2331" i="16" s="1"/>
  <c r="T2332" i="16" s="1"/>
  <c r="T2333" i="16" s="1"/>
  <c r="T2334" i="16" s="1"/>
  <c r="T2335" i="16" s="1"/>
  <c r="T2336" i="16" s="1"/>
  <c r="T2337" i="16" s="1"/>
  <c r="T2338" i="16" s="1"/>
  <c r="T2339" i="16" s="1"/>
  <c r="T2340" i="16" s="1"/>
  <c r="T2341" i="16" s="1"/>
  <c r="T2342" i="16" s="1"/>
  <c r="T2343" i="16" s="1"/>
  <c r="T2344" i="16" s="1"/>
  <c r="T2345" i="16" s="1"/>
  <c r="T2346" i="16" s="1"/>
  <c r="T2347" i="16" s="1"/>
  <c r="T2348" i="16" s="1"/>
  <c r="T2349" i="16" s="1"/>
  <c r="T2350" i="16" s="1"/>
  <c r="T2351" i="16" s="1"/>
  <c r="T2352" i="16" s="1"/>
  <c r="T2353" i="16" s="1"/>
  <c r="T2354" i="16" s="1"/>
  <c r="T2355" i="16" s="1"/>
  <c r="T2356" i="16" s="1"/>
  <c r="T2357" i="16" s="1"/>
  <c r="T2358" i="16" s="1"/>
  <c r="T2359" i="16" s="1"/>
  <c r="T2360" i="16" s="1"/>
  <c r="T2361" i="16" s="1"/>
  <c r="T2362" i="16" s="1"/>
  <c r="T2363" i="16" s="1"/>
  <c r="T2364" i="16" s="1"/>
  <c r="T2365" i="16" s="1"/>
  <c r="T2366" i="16" s="1"/>
  <c r="T2367" i="16" s="1"/>
  <c r="T2368" i="16" s="1"/>
  <c r="T2369" i="16" s="1"/>
  <c r="T2370" i="16" s="1"/>
  <c r="T2371" i="16" s="1"/>
  <c r="T2372" i="16" s="1"/>
  <c r="T2373" i="16" s="1"/>
  <c r="T2374" i="16" s="1"/>
  <c r="T2375" i="16" s="1"/>
  <c r="T2376" i="16" s="1"/>
  <c r="T2377" i="16" s="1"/>
  <c r="T2378" i="16" s="1"/>
  <c r="T2379" i="16" s="1"/>
  <c r="T2380" i="16" s="1"/>
  <c r="T2381" i="16" s="1"/>
  <c r="T2382" i="16" s="1"/>
  <c r="T2383" i="16" s="1"/>
  <c r="T2384" i="16" s="1"/>
  <c r="T2385" i="16" s="1"/>
  <c r="T2386" i="16" s="1"/>
  <c r="T2387" i="16" s="1"/>
  <c r="T2388" i="16" s="1"/>
  <c r="T2389" i="16" s="1"/>
  <c r="T2390" i="16" s="1"/>
  <c r="T2391" i="16" s="1"/>
  <c r="T2392" i="16" s="1"/>
  <c r="T2393" i="16" s="1"/>
  <c r="T2394" i="16" s="1"/>
  <c r="T2395" i="16" s="1"/>
  <c r="T2396" i="16" s="1"/>
  <c r="T2397" i="16" s="1"/>
  <c r="T2398" i="16" s="1"/>
  <c r="T2399" i="16" s="1"/>
  <c r="T2400" i="16" s="1"/>
  <c r="T2401" i="16" s="1"/>
  <c r="T2402" i="16" s="1"/>
  <c r="T2403" i="16" s="1"/>
  <c r="T2404" i="16" s="1"/>
  <c r="T2405" i="16" s="1"/>
  <c r="T2406" i="16" s="1"/>
  <c r="T2407" i="16" s="1"/>
  <c r="T2408" i="16" s="1"/>
  <c r="T2409" i="16" s="1"/>
  <c r="T2410" i="16" s="1"/>
  <c r="T2411" i="16" s="1"/>
  <c r="T2412" i="16" s="1"/>
  <c r="T2413" i="16" s="1"/>
  <c r="T2414" i="16" s="1"/>
  <c r="T2415" i="16" s="1"/>
  <c r="T2416" i="16" s="1"/>
  <c r="T2417" i="16" s="1"/>
  <c r="T2418" i="16" s="1"/>
  <c r="T2419" i="16" s="1"/>
  <c r="T2420" i="16" s="1"/>
  <c r="T2421" i="16" s="1"/>
  <c r="T2422" i="16" s="1"/>
  <c r="T2423" i="16" s="1"/>
  <c r="T2424" i="16" s="1"/>
  <c r="T2425" i="16" s="1"/>
  <c r="T2426" i="16" s="1"/>
  <c r="T2427" i="16" s="1"/>
  <c r="T2428" i="16" s="1"/>
  <c r="T2429" i="16" s="1"/>
  <c r="T2430" i="16" s="1"/>
  <c r="T2431" i="16" s="1"/>
  <c r="T2432" i="16" s="1"/>
  <c r="T2433" i="16" s="1"/>
  <c r="T2434" i="16" s="1"/>
  <c r="T2435" i="16" s="1"/>
  <c r="T2436" i="16" s="1"/>
  <c r="T2437" i="16" s="1"/>
  <c r="T2438" i="16" s="1"/>
  <c r="T2439" i="16" s="1"/>
  <c r="T2440" i="16" s="1"/>
  <c r="T2441" i="16" s="1"/>
  <c r="T2442" i="16" s="1"/>
  <c r="T2443" i="16" s="1"/>
  <c r="T2444" i="16" s="1"/>
  <c r="T2445" i="16" s="1"/>
  <c r="T2446" i="16" s="1"/>
  <c r="T2447" i="16" s="1"/>
  <c r="T2448" i="16" s="1"/>
  <c r="T2449" i="16" s="1"/>
  <c r="T2450" i="16" s="1"/>
  <c r="T2451" i="16" s="1"/>
  <c r="T2452" i="16" s="1"/>
  <c r="T2453" i="16" s="1"/>
  <c r="T2454" i="16" s="1"/>
  <c r="T2455" i="16" s="1"/>
  <c r="T2456" i="16" s="1"/>
  <c r="T2457" i="16" s="1"/>
  <c r="T2458" i="16" s="1"/>
  <c r="T2459" i="16" s="1"/>
  <c r="T2460" i="16" s="1"/>
  <c r="T2461" i="16" s="1"/>
  <c r="T2462" i="16" s="1"/>
  <c r="T2463" i="16" s="1"/>
  <c r="T2464" i="16" s="1"/>
  <c r="T2465" i="16" s="1"/>
  <c r="T2466" i="16" s="1"/>
  <c r="T2467" i="16" s="1"/>
  <c r="T2468" i="16" s="1"/>
  <c r="T2469" i="16" s="1"/>
  <c r="T2470" i="16" s="1"/>
  <c r="T2471" i="16" s="1"/>
  <c r="T2472" i="16" s="1"/>
  <c r="T2473" i="16" s="1"/>
  <c r="T2474" i="16" s="1"/>
  <c r="T2475" i="16" s="1"/>
  <c r="T2476" i="16" s="1"/>
  <c r="T2477" i="16" s="1"/>
  <c r="T2478" i="16" s="1"/>
  <c r="T2479" i="16" s="1"/>
  <c r="T2480" i="16" s="1"/>
  <c r="T2481" i="16" s="1"/>
  <c r="T2482" i="16" s="1"/>
  <c r="T2483" i="16" s="1"/>
  <c r="T2484" i="16" s="1"/>
  <c r="T2485" i="16" s="1"/>
  <c r="T2486" i="16" s="1"/>
  <c r="T2487" i="16" s="1"/>
  <c r="T2488" i="16" s="1"/>
  <c r="T2489" i="16" s="1"/>
  <c r="T2490" i="16" s="1"/>
  <c r="T2491" i="16" s="1"/>
  <c r="T2492" i="16" s="1"/>
  <c r="T2493" i="16" s="1"/>
  <c r="T2494" i="16" s="1"/>
  <c r="T2495" i="16" s="1"/>
  <c r="T2496" i="16" s="1"/>
  <c r="T2497" i="16" s="1"/>
  <c r="T2498" i="16" s="1"/>
  <c r="T2499" i="16" s="1"/>
  <c r="T2500" i="16" s="1"/>
  <c r="T2501" i="16" s="1"/>
  <c r="T2502" i="16" s="1"/>
  <c r="T2503" i="16" s="1"/>
  <c r="T2504" i="16" s="1"/>
  <c r="T2505" i="16" s="1"/>
  <c r="T2506" i="16" s="1"/>
  <c r="T2507" i="16" s="1"/>
  <c r="T2508" i="16" s="1"/>
  <c r="T2509" i="16" s="1"/>
  <c r="T2510" i="16" s="1"/>
  <c r="T2511" i="16" s="1"/>
  <c r="T2512" i="16" s="1"/>
  <c r="T2513" i="16" s="1"/>
  <c r="T2514" i="16" s="1"/>
  <c r="T2515" i="16" s="1"/>
  <c r="T2516" i="16" s="1"/>
  <c r="T2517" i="16" s="1"/>
  <c r="T2518" i="16" s="1"/>
  <c r="T2519" i="16" s="1"/>
  <c r="T2520" i="16" s="1"/>
  <c r="T2521" i="16" s="1"/>
  <c r="T2522" i="16" s="1"/>
  <c r="T2523" i="16" s="1"/>
  <c r="T2524" i="16" s="1"/>
  <c r="T2525" i="16" s="1"/>
  <c r="T2526" i="16" s="1"/>
  <c r="T2527" i="16" s="1"/>
  <c r="T2528" i="16" s="1"/>
  <c r="T2529" i="16" s="1"/>
  <c r="T2530" i="16" s="1"/>
  <c r="T2531" i="16" s="1"/>
  <c r="T2532" i="16" s="1"/>
  <c r="T2533" i="16" s="1"/>
  <c r="T2534" i="16" s="1"/>
  <c r="T2535" i="16" s="1"/>
  <c r="T2536" i="16" s="1"/>
  <c r="T2537" i="16" s="1"/>
  <c r="T2538" i="16" s="1"/>
  <c r="T2539" i="16" s="1"/>
  <c r="T2540" i="16" s="1"/>
  <c r="T2541" i="16" s="1"/>
  <c r="T2542" i="16" s="1"/>
  <c r="T2543" i="16" s="1"/>
  <c r="T2544" i="16" s="1"/>
  <c r="T2545" i="16" s="1"/>
  <c r="T2546" i="16" s="1"/>
  <c r="T2547" i="16" s="1"/>
  <c r="T2548" i="16" s="1"/>
  <c r="T2549" i="16" s="1"/>
  <c r="T2550" i="16" s="1"/>
  <c r="T2551" i="16" s="1"/>
  <c r="T2552" i="16" s="1"/>
  <c r="T2553" i="16" s="1"/>
  <c r="T2554" i="16" s="1"/>
  <c r="T2555" i="16" s="1"/>
  <c r="T2556" i="16" s="1"/>
  <c r="T2557" i="16" s="1"/>
  <c r="T2558" i="16" s="1"/>
  <c r="T2559" i="16" s="1"/>
  <c r="T2560" i="16" s="1"/>
  <c r="T2561" i="16" s="1"/>
  <c r="T2562" i="16" s="1"/>
  <c r="T2563" i="16" s="1"/>
  <c r="T2564" i="16" s="1"/>
  <c r="T2565" i="16" s="1"/>
  <c r="T2566" i="16" s="1"/>
  <c r="T2567" i="16" s="1"/>
  <c r="T2568" i="16" s="1"/>
  <c r="T2569" i="16" s="1"/>
  <c r="T2570" i="16" s="1"/>
  <c r="T2571" i="16" s="1"/>
  <c r="T2572" i="16" s="1"/>
  <c r="T2573" i="16" s="1"/>
  <c r="T2574" i="16" s="1"/>
  <c r="T2575" i="16" s="1"/>
  <c r="T2576" i="16" s="1"/>
  <c r="T2577" i="16" s="1"/>
  <c r="T2578" i="16" s="1"/>
  <c r="T2579" i="16" s="1"/>
  <c r="T2580" i="16" s="1"/>
  <c r="T2581" i="16" s="1"/>
  <c r="T2582" i="16" s="1"/>
  <c r="T2583" i="16" s="1"/>
  <c r="T2584" i="16" s="1"/>
  <c r="T2585" i="16" s="1"/>
  <c r="T2586" i="16" s="1"/>
  <c r="T2587" i="16" s="1"/>
  <c r="T2588" i="16" s="1"/>
  <c r="T2589" i="16" s="1"/>
  <c r="T2590" i="16" s="1"/>
  <c r="T2591" i="16" s="1"/>
  <c r="T2592" i="16" s="1"/>
  <c r="T2593" i="16" s="1"/>
  <c r="T2594" i="16" s="1"/>
  <c r="T2595" i="16" s="1"/>
  <c r="T2596" i="16" s="1"/>
  <c r="T2597" i="16" s="1"/>
  <c r="T2598" i="16" s="1"/>
  <c r="T2599" i="16" s="1"/>
  <c r="T2600" i="16" s="1"/>
  <c r="T2601" i="16" s="1"/>
  <c r="T2602" i="16" s="1"/>
  <c r="T2603" i="16" s="1"/>
  <c r="T2604" i="16" s="1"/>
  <c r="T2605" i="16" s="1"/>
  <c r="T2606" i="16" s="1"/>
  <c r="T2607" i="16" s="1"/>
  <c r="T2608" i="16" s="1"/>
  <c r="T2609" i="16" s="1"/>
  <c r="T2610" i="16" s="1"/>
  <c r="T2611" i="16" s="1"/>
  <c r="T2612" i="16" s="1"/>
  <c r="T2613" i="16" s="1"/>
  <c r="T2614" i="16" s="1"/>
  <c r="T2615" i="16" s="1"/>
  <c r="T2616" i="16" s="1"/>
  <c r="T2617" i="16" s="1"/>
  <c r="T2618" i="16" s="1"/>
  <c r="T2619" i="16" s="1"/>
  <c r="T2620" i="16" s="1"/>
  <c r="T2621" i="16" s="1"/>
  <c r="T2622" i="16" s="1"/>
  <c r="T2623" i="16" s="1"/>
  <c r="T2624" i="16" s="1"/>
  <c r="T2625" i="16" s="1"/>
  <c r="T2626" i="16" s="1"/>
  <c r="T2627" i="16" s="1"/>
  <c r="T2628" i="16" s="1"/>
  <c r="T2629" i="16" s="1"/>
  <c r="T2630" i="16" s="1"/>
  <c r="T2631" i="16" s="1"/>
  <c r="T2632" i="16" s="1"/>
  <c r="T2633" i="16" s="1"/>
  <c r="T2634" i="16" s="1"/>
  <c r="T2635" i="16" s="1"/>
  <c r="T2636" i="16" s="1"/>
  <c r="T2637" i="16" s="1"/>
  <c r="T2638" i="16" s="1"/>
  <c r="T2639" i="16" s="1"/>
  <c r="T2640" i="16" s="1"/>
  <c r="T2641" i="16" s="1"/>
  <c r="T2642" i="16" s="1"/>
  <c r="T2643" i="16" s="1"/>
  <c r="T2644" i="16" s="1"/>
  <c r="T2645" i="16" s="1"/>
  <c r="T2646" i="16" s="1"/>
  <c r="T2647" i="16" s="1"/>
  <c r="T2648" i="16" s="1"/>
  <c r="T2649" i="16" s="1"/>
  <c r="T2650" i="16" s="1"/>
  <c r="T2651" i="16" s="1"/>
  <c r="T2652" i="16" s="1"/>
  <c r="T2653" i="16" s="1"/>
  <c r="T2654" i="16" s="1"/>
  <c r="T2655" i="16" s="1"/>
  <c r="T2656" i="16" s="1"/>
  <c r="T2657" i="16" s="1"/>
  <c r="T2658" i="16" s="1"/>
  <c r="T2659" i="16" s="1"/>
  <c r="T2660" i="16" s="1"/>
  <c r="T2661" i="16" s="1"/>
  <c r="T2662" i="16" s="1"/>
  <c r="T2663" i="16" s="1"/>
  <c r="T2664" i="16" s="1"/>
  <c r="T2665" i="16" s="1"/>
  <c r="T2666" i="16" s="1"/>
  <c r="T2667" i="16" s="1"/>
  <c r="T2668" i="16" s="1"/>
  <c r="T2669" i="16" s="1"/>
  <c r="T2670" i="16" s="1"/>
  <c r="T2671" i="16" s="1"/>
  <c r="T2672" i="16" s="1"/>
  <c r="T2673" i="16" s="1"/>
  <c r="T2674" i="16" s="1"/>
  <c r="T2675" i="16" s="1"/>
  <c r="T2676" i="16" s="1"/>
  <c r="T2677" i="16" s="1"/>
  <c r="T2678" i="16" s="1"/>
  <c r="T2679" i="16" s="1"/>
  <c r="T2680" i="16" s="1"/>
  <c r="T2681" i="16" s="1"/>
  <c r="T2682" i="16" s="1"/>
  <c r="T2683" i="16" s="1"/>
  <c r="T2684" i="16" s="1"/>
  <c r="T2685" i="16" s="1"/>
  <c r="T2686" i="16" s="1"/>
  <c r="T2687" i="16" s="1"/>
  <c r="T2688" i="16" s="1"/>
  <c r="T2689" i="16" s="1"/>
  <c r="T2690" i="16" s="1"/>
  <c r="T2691" i="16" s="1"/>
  <c r="T2692" i="16" s="1"/>
  <c r="T2693" i="16" s="1"/>
  <c r="T2694" i="16" s="1"/>
  <c r="T2695" i="16" s="1"/>
  <c r="T2696" i="16" s="1"/>
  <c r="T2697" i="16" s="1"/>
  <c r="T2698" i="16" s="1"/>
  <c r="T2699" i="16" s="1"/>
  <c r="T2700" i="16" s="1"/>
  <c r="T2701" i="16" s="1"/>
  <c r="T2702" i="16" s="1"/>
  <c r="T2703" i="16" s="1"/>
  <c r="T2704" i="16" s="1"/>
  <c r="T2705" i="16" s="1"/>
  <c r="T2706" i="16" s="1"/>
  <c r="T2707" i="16" s="1"/>
  <c r="T2708" i="16" s="1"/>
  <c r="T2709" i="16" s="1"/>
  <c r="T2710" i="16" s="1"/>
  <c r="T2711" i="16" s="1"/>
  <c r="T2712" i="16" s="1"/>
  <c r="T2713" i="16" s="1"/>
  <c r="T2714" i="16" s="1"/>
  <c r="T2715" i="16" s="1"/>
  <c r="T2716" i="16" s="1"/>
  <c r="T2717" i="16" s="1"/>
  <c r="T2718" i="16" s="1"/>
  <c r="T2719" i="16" s="1"/>
  <c r="T2720" i="16" s="1"/>
  <c r="T2721" i="16" s="1"/>
  <c r="T2722" i="16" s="1"/>
  <c r="T2723" i="16" s="1"/>
  <c r="T2724" i="16" s="1"/>
  <c r="T2725" i="16" s="1"/>
  <c r="T2726" i="16" s="1"/>
  <c r="T2727" i="16" s="1"/>
  <c r="T2728" i="16" s="1"/>
  <c r="T2729" i="16" s="1"/>
  <c r="T2730" i="16" s="1"/>
  <c r="T2731" i="16" s="1"/>
  <c r="T2732" i="16" s="1"/>
  <c r="T2733" i="16" s="1"/>
  <c r="T2734" i="16" s="1"/>
  <c r="T2735" i="16" s="1"/>
  <c r="T2736" i="16" s="1"/>
  <c r="T2737" i="16" s="1"/>
  <c r="T2738" i="16" s="1"/>
  <c r="T2739" i="16" s="1"/>
  <c r="T2740" i="16" s="1"/>
  <c r="T2741" i="16" s="1"/>
  <c r="T2742" i="16" s="1"/>
  <c r="T2743" i="16" s="1"/>
  <c r="T2744" i="16" s="1"/>
  <c r="T2745" i="16" s="1"/>
  <c r="T2746" i="16" s="1"/>
  <c r="T2747" i="16" s="1"/>
  <c r="T2748" i="16" s="1"/>
  <c r="T2749" i="16" s="1"/>
  <c r="T2750" i="16" s="1"/>
  <c r="T2751" i="16" s="1"/>
  <c r="T2752" i="16" s="1"/>
  <c r="T2753" i="16" s="1"/>
  <c r="T2754" i="16" s="1"/>
  <c r="T2755" i="16" s="1"/>
  <c r="T2756" i="16" s="1"/>
  <c r="T2757" i="16" s="1"/>
  <c r="T2758" i="16" s="1"/>
  <c r="T2759" i="16" s="1"/>
  <c r="T2760" i="16" s="1"/>
  <c r="T2761" i="16" s="1"/>
  <c r="T2762" i="16" s="1"/>
  <c r="T2763" i="16" s="1"/>
  <c r="T2764" i="16" s="1"/>
  <c r="T2765" i="16" s="1"/>
  <c r="T2766" i="16" s="1"/>
  <c r="T2767" i="16" s="1"/>
  <c r="T2768" i="16" s="1"/>
  <c r="T2769" i="16" s="1"/>
  <c r="T2770" i="16" s="1"/>
  <c r="T2771" i="16" s="1"/>
  <c r="T2772" i="16" s="1"/>
  <c r="T2773" i="16" s="1"/>
  <c r="T2774" i="16" s="1"/>
  <c r="T2775" i="16" s="1"/>
  <c r="T2776" i="16" s="1"/>
  <c r="T2777" i="16" s="1"/>
  <c r="T2778" i="16" s="1"/>
  <c r="T2779" i="16" s="1"/>
  <c r="T2780" i="16" s="1"/>
  <c r="T2781" i="16" s="1"/>
  <c r="T2782" i="16" s="1"/>
  <c r="T2783" i="16" s="1"/>
  <c r="T2784" i="16" s="1"/>
  <c r="T2785" i="16" s="1"/>
  <c r="T2786" i="16" s="1"/>
  <c r="T2787" i="16" s="1"/>
  <c r="T2788" i="16" s="1"/>
  <c r="T2789" i="16" s="1"/>
  <c r="T2790" i="16" s="1"/>
  <c r="T2791" i="16" s="1"/>
  <c r="T2792" i="16" s="1"/>
  <c r="T2793" i="16" s="1"/>
  <c r="T2794" i="16" s="1"/>
  <c r="T2795" i="16" s="1"/>
  <c r="T2796" i="16" s="1"/>
  <c r="T2797" i="16" s="1"/>
  <c r="T2798" i="16" s="1"/>
  <c r="T2799" i="16" s="1"/>
  <c r="T2800" i="16" s="1"/>
  <c r="T2801" i="16" s="1"/>
  <c r="T2802" i="16" s="1"/>
  <c r="T2803" i="16" s="1"/>
  <c r="T2804" i="16" s="1"/>
  <c r="T2805" i="16" s="1"/>
  <c r="T2806" i="16" s="1"/>
  <c r="T2807" i="16" s="1"/>
  <c r="T2808" i="16" s="1"/>
  <c r="T2809" i="16" s="1"/>
  <c r="T2810" i="16" s="1"/>
  <c r="T2811" i="16" s="1"/>
  <c r="T2812" i="16" s="1"/>
  <c r="T2813" i="16" s="1"/>
  <c r="T2814" i="16" s="1"/>
  <c r="T2815" i="16" s="1"/>
  <c r="T2816" i="16" s="1"/>
  <c r="T2817" i="16" s="1"/>
  <c r="T2818" i="16" s="1"/>
  <c r="T2819" i="16" s="1"/>
  <c r="T2820" i="16" s="1"/>
  <c r="T2821" i="16" s="1"/>
  <c r="T2822" i="16" s="1"/>
  <c r="T2823" i="16" s="1"/>
  <c r="T2824" i="16" s="1"/>
  <c r="T2825" i="16" s="1"/>
  <c r="T2826" i="16" s="1"/>
  <c r="T2827" i="16" s="1"/>
  <c r="T2828" i="16" s="1"/>
  <c r="T2829" i="16" s="1"/>
  <c r="T2830" i="16" s="1"/>
  <c r="T2831" i="16" s="1"/>
  <c r="T2832" i="16" s="1"/>
  <c r="T2833" i="16" s="1"/>
  <c r="T2834" i="16" s="1"/>
  <c r="T2835" i="16" s="1"/>
  <c r="T2836" i="16" s="1"/>
  <c r="T2837" i="16" s="1"/>
  <c r="T2838" i="16" s="1"/>
  <c r="T2839" i="16" s="1"/>
  <c r="T2840" i="16" s="1"/>
  <c r="T2841" i="16" s="1"/>
  <c r="T2842" i="16" s="1"/>
  <c r="T2843" i="16" s="1"/>
  <c r="T2844" i="16" s="1"/>
  <c r="T2845" i="16" s="1"/>
  <c r="T2846" i="16" s="1"/>
  <c r="T2847" i="16" s="1"/>
  <c r="T2848" i="16" s="1"/>
  <c r="T2849" i="16" s="1"/>
  <c r="T2850" i="16" s="1"/>
  <c r="T2851" i="16" s="1"/>
  <c r="T2852" i="16" s="1"/>
  <c r="T2853" i="16" s="1"/>
  <c r="T2854" i="16" s="1"/>
  <c r="T2855" i="16" s="1"/>
  <c r="T2856" i="16" s="1"/>
  <c r="T2857" i="16" s="1"/>
  <c r="T2858" i="16" s="1"/>
  <c r="T2859" i="16" s="1"/>
  <c r="T2860" i="16" s="1"/>
  <c r="T2861" i="16" s="1"/>
  <c r="T2862" i="16" s="1"/>
  <c r="T2863" i="16" s="1"/>
  <c r="T2864" i="16" s="1"/>
  <c r="T2865" i="16" s="1"/>
  <c r="T2866" i="16" s="1"/>
  <c r="T2867" i="16" s="1"/>
  <c r="T2868" i="16" s="1"/>
  <c r="T2869" i="16" s="1"/>
  <c r="T2870" i="16" s="1"/>
  <c r="T2871" i="16" s="1"/>
  <c r="T2872" i="16" s="1"/>
  <c r="T2873" i="16" s="1"/>
  <c r="T2874" i="16" s="1"/>
  <c r="T2875" i="16" s="1"/>
  <c r="T2876" i="16" s="1"/>
  <c r="T2877" i="16" s="1"/>
  <c r="T2878" i="16" s="1"/>
  <c r="T2879" i="16" s="1"/>
  <c r="T2880" i="16" s="1"/>
  <c r="T2881" i="16" s="1"/>
  <c r="T2882" i="16" s="1"/>
  <c r="T2883" i="16" s="1"/>
  <c r="T2884" i="16" s="1"/>
  <c r="T2885" i="16" s="1"/>
  <c r="T2886" i="16" s="1"/>
  <c r="T2887" i="16" s="1"/>
  <c r="T2888" i="16" s="1"/>
  <c r="T2889" i="16" s="1"/>
  <c r="T2890" i="16" s="1"/>
  <c r="T2891" i="16" s="1"/>
  <c r="T2892" i="16" s="1"/>
  <c r="T2893" i="16" s="1"/>
  <c r="T2894" i="16" s="1"/>
  <c r="T2895" i="16" s="1"/>
  <c r="T2896" i="16" s="1"/>
  <c r="T2897" i="16" s="1"/>
  <c r="T2898" i="16" s="1"/>
  <c r="T2899" i="16" s="1"/>
  <c r="T2900" i="16" s="1"/>
  <c r="T2901" i="16" s="1"/>
  <c r="T2902" i="16" s="1"/>
  <c r="T2903" i="16" s="1"/>
  <c r="T2904" i="16" s="1"/>
  <c r="T2905" i="16" s="1"/>
  <c r="T2906" i="16" s="1"/>
  <c r="T2907" i="16" s="1"/>
  <c r="T2908" i="16" s="1"/>
  <c r="T2909" i="16" s="1"/>
  <c r="T2910" i="16" s="1"/>
  <c r="T2911" i="16" s="1"/>
  <c r="T2912" i="16" s="1"/>
  <c r="T2913" i="16" s="1"/>
  <c r="T2914" i="16" s="1"/>
  <c r="T2915" i="16" s="1"/>
  <c r="T2916" i="16" s="1"/>
  <c r="T2917" i="16" s="1"/>
  <c r="T2918" i="16" s="1"/>
  <c r="T2919" i="16" s="1"/>
  <c r="T2920" i="16" s="1"/>
  <c r="T2921" i="16" s="1"/>
  <c r="T2922" i="16" s="1"/>
  <c r="T2923" i="16" s="1"/>
  <c r="T2924" i="16" s="1"/>
  <c r="T2925" i="16" s="1"/>
  <c r="T2926" i="16" s="1"/>
  <c r="T2927" i="16" s="1"/>
  <c r="T2928" i="16" s="1"/>
  <c r="T2929" i="16" s="1"/>
  <c r="T2930" i="16" s="1"/>
  <c r="T2931" i="16" s="1"/>
  <c r="T2932" i="16" s="1"/>
  <c r="T2933" i="16" s="1"/>
  <c r="T2934" i="16" s="1"/>
  <c r="T2935" i="16" s="1"/>
  <c r="T2936" i="16" s="1"/>
  <c r="T2937" i="16" s="1"/>
  <c r="T2938" i="16" s="1"/>
  <c r="T2939" i="16" s="1"/>
  <c r="T2940" i="16" s="1"/>
  <c r="T2941" i="16" s="1"/>
  <c r="T2942" i="16" s="1"/>
  <c r="T2943" i="16" s="1"/>
  <c r="T2944" i="16" s="1"/>
  <c r="T2945" i="16" s="1"/>
  <c r="T2946" i="16" s="1"/>
  <c r="T2947" i="16" s="1"/>
  <c r="T2948" i="16" s="1"/>
  <c r="T2949" i="16" s="1"/>
  <c r="T2950" i="16" s="1"/>
  <c r="T2951" i="16" s="1"/>
  <c r="T2952" i="16" s="1"/>
  <c r="T2953" i="16" s="1"/>
  <c r="T2954" i="16" s="1"/>
  <c r="T2955" i="16" s="1"/>
  <c r="T2956" i="16" s="1"/>
  <c r="T2957" i="16" s="1"/>
  <c r="T2958" i="16" s="1"/>
  <c r="T2959" i="16" s="1"/>
  <c r="T2960" i="16" s="1"/>
  <c r="T2961" i="16" s="1"/>
  <c r="T2962" i="16" s="1"/>
  <c r="T2963" i="16" s="1"/>
  <c r="T2964" i="16" s="1"/>
  <c r="T2965" i="16" s="1"/>
  <c r="T2966" i="16" s="1"/>
  <c r="T2967" i="16" s="1"/>
  <c r="T2968" i="16" s="1"/>
  <c r="T2969" i="16" s="1"/>
  <c r="T2970" i="16" s="1"/>
  <c r="T2971" i="16" s="1"/>
  <c r="T2972" i="16" s="1"/>
  <c r="T2973" i="16" s="1"/>
  <c r="T2974" i="16" s="1"/>
  <c r="T2975" i="16" s="1"/>
  <c r="T2976" i="16" s="1"/>
  <c r="T2977" i="16" s="1"/>
  <c r="T2978" i="16" s="1"/>
  <c r="T2979" i="16" s="1"/>
  <c r="T2980" i="16" s="1"/>
  <c r="T2981" i="16" s="1"/>
  <c r="T2982" i="16" s="1"/>
  <c r="T2983" i="16" s="1"/>
  <c r="T2984" i="16" s="1"/>
  <c r="T2985" i="16" s="1"/>
  <c r="S11" i="16"/>
  <c r="S12" i="16" s="1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S28" i="16" s="1"/>
  <c r="S29" i="16" s="1"/>
  <c r="S30" i="16" s="1"/>
  <c r="S31" i="16" s="1"/>
  <c r="S32" i="16" s="1"/>
  <c r="S33" i="16" s="1"/>
  <c r="S34" i="16" s="1"/>
  <c r="S35" i="16" s="1"/>
  <c r="S36" i="16" s="1"/>
  <c r="S37" i="16" s="1"/>
  <c r="S38" i="16" s="1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S54" i="16" s="1"/>
  <c r="S55" i="16" s="1"/>
  <c r="S56" i="16" s="1"/>
  <c r="S57" i="16" s="1"/>
  <c r="S58" i="16" s="1"/>
  <c r="S59" i="16" s="1"/>
  <c r="S60" i="16" s="1"/>
  <c r="S61" i="16" s="1"/>
  <c r="S62" i="16" s="1"/>
  <c r="S63" i="16" s="1"/>
  <c r="S64" i="16" s="1"/>
  <c r="S65" i="16" s="1"/>
  <c r="S66" i="16" s="1"/>
  <c r="S67" i="16" s="1"/>
  <c r="S68" i="16" s="1"/>
  <c r="S69" i="16" s="1"/>
  <c r="S70" i="16" s="1"/>
  <c r="S71" i="16" s="1"/>
  <c r="S72" i="16" s="1"/>
  <c r="S73" i="16" s="1"/>
  <c r="S74" i="16" s="1"/>
  <c r="S75" i="16" s="1"/>
  <c r="S76" i="16" s="1"/>
  <c r="S77" i="16" s="1"/>
  <c r="S78" i="16" s="1"/>
  <c r="S79" i="16" s="1"/>
  <c r="S80" i="16" s="1"/>
  <c r="S81" i="16" s="1"/>
  <c r="S82" i="16" s="1"/>
  <c r="S83" i="16" s="1"/>
  <c r="S84" i="16" s="1"/>
  <c r="S85" i="16" s="1"/>
  <c r="S86" i="16" s="1"/>
  <c r="S87" i="16" s="1"/>
  <c r="S88" i="16" s="1"/>
  <c r="S89" i="16" s="1"/>
  <c r="S90" i="16" s="1"/>
  <c r="S91" i="16" s="1"/>
  <c r="S92" i="16" s="1"/>
  <c r="S93" i="16" s="1"/>
  <c r="S94" i="16" s="1"/>
  <c r="S95" i="16" s="1"/>
  <c r="S96" i="16" s="1"/>
  <c r="S97" i="16" s="1"/>
  <c r="S98" i="16" s="1"/>
  <c r="S99" i="16" s="1"/>
  <c r="S100" i="16" s="1"/>
  <c r="S101" i="16" s="1"/>
  <c r="S102" i="16" s="1"/>
  <c r="S103" i="16" s="1"/>
  <c r="S104" i="16" s="1"/>
  <c r="S105" i="16" s="1"/>
  <c r="S106" i="16" s="1"/>
  <c r="S107" i="16" s="1"/>
  <c r="S108" i="16" s="1"/>
  <c r="S109" i="16" s="1"/>
  <c r="S110" i="16" s="1"/>
  <c r="S111" i="16" s="1"/>
  <c r="S112" i="16" s="1"/>
  <c r="S113" i="16" s="1"/>
  <c r="S114" i="16" s="1"/>
  <c r="S115" i="16" s="1"/>
  <c r="S116" i="16" s="1"/>
  <c r="S117" i="16" s="1"/>
  <c r="S118" i="16" s="1"/>
  <c r="S119" i="16" s="1"/>
  <c r="S120" i="16" s="1"/>
  <c r="S121" i="16" s="1"/>
  <c r="S122" i="16" s="1"/>
  <c r="S123" i="16" s="1"/>
  <c r="S124" i="16" s="1"/>
  <c r="S125" i="16" s="1"/>
  <c r="S126" i="16" s="1"/>
  <c r="S127" i="16" s="1"/>
  <c r="S128" i="16" s="1"/>
  <c r="S129" i="16" s="1"/>
  <c r="S130" i="16" s="1"/>
  <c r="S131" i="16" s="1"/>
  <c r="S132" i="16" s="1"/>
  <c r="S133" i="16" s="1"/>
  <c r="S134" i="16" s="1"/>
  <c r="S135" i="16" s="1"/>
  <c r="S136" i="16" s="1"/>
  <c r="S137" i="16" s="1"/>
  <c r="S138" i="16" s="1"/>
  <c r="S139" i="16" s="1"/>
  <c r="S140" i="16" s="1"/>
  <c r="S141" i="16" s="1"/>
  <c r="S142" i="16" s="1"/>
  <c r="S143" i="16" s="1"/>
  <c r="S144" i="16" s="1"/>
  <c r="S145" i="16" s="1"/>
  <c r="S146" i="16" s="1"/>
  <c r="S147" i="16" s="1"/>
  <c r="S148" i="16" s="1"/>
  <c r="S149" i="16" s="1"/>
  <c r="S150" i="16" s="1"/>
  <c r="S151" i="16" s="1"/>
  <c r="S152" i="16" s="1"/>
  <c r="S153" i="16" s="1"/>
  <c r="S154" i="16" s="1"/>
  <c r="S155" i="16" s="1"/>
  <c r="S156" i="16" s="1"/>
  <c r="S157" i="16" s="1"/>
  <c r="S158" i="16" s="1"/>
  <c r="S159" i="16" s="1"/>
  <c r="S160" i="16" s="1"/>
  <c r="S161" i="16" s="1"/>
  <c r="S162" i="16" s="1"/>
  <c r="S163" i="16" s="1"/>
  <c r="S164" i="16" s="1"/>
  <c r="S165" i="16" s="1"/>
  <c r="S166" i="16" s="1"/>
  <c r="S167" i="16" s="1"/>
  <c r="S168" i="16" s="1"/>
  <c r="S169" i="16" s="1"/>
  <c r="S170" i="16" s="1"/>
  <c r="S171" i="16" s="1"/>
  <c r="S172" i="16" s="1"/>
  <c r="S173" i="16" s="1"/>
  <c r="S174" i="16" s="1"/>
  <c r="S175" i="16" s="1"/>
  <c r="S176" i="16" s="1"/>
  <c r="S177" i="16" s="1"/>
  <c r="S178" i="16" s="1"/>
  <c r="S179" i="16" s="1"/>
  <c r="S180" i="16" s="1"/>
  <c r="S181" i="16" s="1"/>
  <c r="S182" i="16" s="1"/>
  <c r="S183" i="16" s="1"/>
  <c r="S184" i="16" s="1"/>
  <c r="S185" i="16" s="1"/>
  <c r="S186" i="16" s="1"/>
  <c r="S187" i="16" s="1"/>
  <c r="S188" i="16" s="1"/>
  <c r="S189" i="16" s="1"/>
  <c r="S190" i="16" s="1"/>
  <c r="S191" i="16" s="1"/>
  <c r="S192" i="16" s="1"/>
  <c r="S193" i="16" s="1"/>
  <c r="S194" i="16" s="1"/>
  <c r="S195" i="16" s="1"/>
  <c r="S196" i="16" s="1"/>
  <c r="S197" i="16" s="1"/>
  <c r="S198" i="16" s="1"/>
  <c r="S199" i="16" s="1"/>
  <c r="S200" i="16" s="1"/>
  <c r="S201" i="16" s="1"/>
  <c r="S202" i="16" s="1"/>
  <c r="S203" i="16" s="1"/>
  <c r="S204" i="16" s="1"/>
  <c r="S205" i="16" s="1"/>
  <c r="S206" i="16" s="1"/>
  <c r="S207" i="16" s="1"/>
  <c r="S208" i="16" s="1"/>
  <c r="S209" i="16" s="1"/>
  <c r="S210" i="16" s="1"/>
  <c r="S211" i="16" s="1"/>
  <c r="S212" i="16" s="1"/>
  <c r="S213" i="16" s="1"/>
  <c r="S214" i="16" s="1"/>
  <c r="S215" i="16" s="1"/>
  <c r="S216" i="16" s="1"/>
  <c r="S217" i="16" s="1"/>
  <c r="S218" i="16" s="1"/>
  <c r="S219" i="16" s="1"/>
  <c r="S220" i="16" s="1"/>
  <c r="S221" i="16" s="1"/>
  <c r="S222" i="16" s="1"/>
  <c r="S223" i="16" s="1"/>
  <c r="S224" i="16" s="1"/>
  <c r="S225" i="16" s="1"/>
  <c r="S226" i="16" s="1"/>
  <c r="S227" i="16" s="1"/>
  <c r="S228" i="16" s="1"/>
  <c r="S229" i="16" s="1"/>
  <c r="S230" i="16" s="1"/>
  <c r="S231" i="16" s="1"/>
  <c r="S232" i="16" s="1"/>
  <c r="S233" i="16" s="1"/>
  <c r="S234" i="16" s="1"/>
  <c r="S235" i="16" s="1"/>
  <c r="S236" i="16" s="1"/>
  <c r="S237" i="16" s="1"/>
  <c r="S238" i="16" s="1"/>
  <c r="S239" i="16" s="1"/>
  <c r="S240" i="16" s="1"/>
  <c r="S241" i="16" s="1"/>
  <c r="S242" i="16" s="1"/>
  <c r="S243" i="16" s="1"/>
  <c r="S244" i="16" s="1"/>
  <c r="S245" i="16" s="1"/>
  <c r="S246" i="16" s="1"/>
  <c r="S247" i="16" s="1"/>
  <c r="S248" i="16" s="1"/>
  <c r="S249" i="16" s="1"/>
  <c r="S250" i="16" s="1"/>
  <c r="S251" i="16" s="1"/>
  <c r="S252" i="16" s="1"/>
  <c r="S253" i="16" s="1"/>
  <c r="S254" i="16" s="1"/>
  <c r="S255" i="16" s="1"/>
  <c r="S256" i="16" s="1"/>
  <c r="S257" i="16" s="1"/>
  <c r="S258" i="16" s="1"/>
  <c r="S259" i="16" s="1"/>
  <c r="S260" i="16" s="1"/>
  <c r="S261" i="16" s="1"/>
  <c r="S262" i="16" s="1"/>
  <c r="S263" i="16" s="1"/>
  <c r="S264" i="16" s="1"/>
  <c r="S265" i="16" s="1"/>
  <c r="S266" i="16" s="1"/>
  <c r="S267" i="16" s="1"/>
  <c r="S268" i="16" s="1"/>
  <c r="S269" i="16" s="1"/>
  <c r="S270" i="16" s="1"/>
  <c r="S271" i="16" s="1"/>
  <c r="S272" i="16" s="1"/>
  <c r="S273" i="16" s="1"/>
  <c r="S274" i="16" s="1"/>
  <c r="S275" i="16" s="1"/>
  <c r="S276" i="16" s="1"/>
  <c r="S277" i="16" s="1"/>
  <c r="S278" i="16" s="1"/>
  <c r="S279" i="16" s="1"/>
  <c r="S280" i="16" s="1"/>
  <c r="S281" i="16" s="1"/>
  <c r="S282" i="16" s="1"/>
  <c r="S283" i="16" s="1"/>
  <c r="S284" i="16" s="1"/>
  <c r="S285" i="16" s="1"/>
  <c r="S286" i="16" s="1"/>
  <c r="S287" i="16" s="1"/>
  <c r="S288" i="16" s="1"/>
  <c r="S289" i="16" s="1"/>
  <c r="S290" i="16" s="1"/>
  <c r="S291" i="16" s="1"/>
  <c r="S292" i="16" s="1"/>
  <c r="S293" i="16" s="1"/>
  <c r="S294" i="16" s="1"/>
  <c r="S295" i="16" s="1"/>
  <c r="S296" i="16" s="1"/>
  <c r="S297" i="16" s="1"/>
  <c r="S298" i="16" s="1"/>
  <c r="S299" i="16" s="1"/>
  <c r="S300" i="16" s="1"/>
  <c r="S301" i="16" s="1"/>
  <c r="S302" i="16" s="1"/>
  <c r="S303" i="16" s="1"/>
  <c r="S304" i="16" s="1"/>
  <c r="S305" i="16" s="1"/>
  <c r="S306" i="16" s="1"/>
  <c r="S307" i="16" s="1"/>
  <c r="S308" i="16" s="1"/>
  <c r="S309" i="16" s="1"/>
  <c r="S310" i="16" s="1"/>
  <c r="S311" i="16" s="1"/>
  <c r="S312" i="16" s="1"/>
  <c r="S313" i="16" s="1"/>
  <c r="S314" i="16" s="1"/>
  <c r="S315" i="16" s="1"/>
  <c r="S316" i="16" s="1"/>
  <c r="S317" i="16" s="1"/>
  <c r="S318" i="16" s="1"/>
  <c r="S319" i="16" s="1"/>
  <c r="S320" i="16" s="1"/>
  <c r="S321" i="16" s="1"/>
  <c r="S322" i="16" s="1"/>
  <c r="S323" i="16" s="1"/>
  <c r="S324" i="16" s="1"/>
  <c r="S325" i="16" s="1"/>
  <c r="S326" i="16" s="1"/>
  <c r="S327" i="16" s="1"/>
  <c r="S328" i="16" s="1"/>
  <c r="S329" i="16" s="1"/>
  <c r="S330" i="16" s="1"/>
  <c r="S331" i="16" s="1"/>
  <c r="S332" i="16" s="1"/>
  <c r="S333" i="16" s="1"/>
  <c r="S334" i="16" s="1"/>
  <c r="S335" i="16" s="1"/>
  <c r="S336" i="16" s="1"/>
  <c r="S337" i="16" s="1"/>
  <c r="S338" i="16" s="1"/>
  <c r="S339" i="16" s="1"/>
  <c r="S340" i="16" s="1"/>
  <c r="S341" i="16" s="1"/>
  <c r="S342" i="16" s="1"/>
  <c r="S343" i="16" s="1"/>
  <c r="S344" i="16" s="1"/>
  <c r="S345" i="16" s="1"/>
  <c r="S346" i="16" s="1"/>
  <c r="S347" i="16" s="1"/>
  <c r="S348" i="16" s="1"/>
  <c r="S349" i="16" s="1"/>
  <c r="S350" i="16" s="1"/>
  <c r="S351" i="16" s="1"/>
  <c r="S352" i="16" s="1"/>
  <c r="S353" i="16" s="1"/>
  <c r="S354" i="16" s="1"/>
  <c r="S355" i="16" s="1"/>
  <c r="S356" i="16" s="1"/>
  <c r="S357" i="16" s="1"/>
  <c r="S358" i="16" s="1"/>
  <c r="S359" i="16" s="1"/>
  <c r="S360" i="16" s="1"/>
  <c r="S361" i="16" s="1"/>
  <c r="S362" i="16" s="1"/>
  <c r="S363" i="16" s="1"/>
  <c r="S364" i="16" s="1"/>
  <c r="S365" i="16" s="1"/>
  <c r="S366" i="16" s="1"/>
  <c r="S367" i="16" s="1"/>
  <c r="S368" i="16" s="1"/>
  <c r="S369" i="16" s="1"/>
  <c r="S370" i="16" s="1"/>
  <c r="S371" i="16" s="1"/>
  <c r="S372" i="16" s="1"/>
  <c r="S373" i="16" s="1"/>
  <c r="S374" i="16" s="1"/>
  <c r="S375" i="16" s="1"/>
  <c r="S376" i="16" s="1"/>
  <c r="S377" i="16" s="1"/>
  <c r="S378" i="16" s="1"/>
  <c r="S379" i="16" s="1"/>
  <c r="S380" i="16" s="1"/>
  <c r="S381" i="16" s="1"/>
  <c r="S382" i="16" s="1"/>
  <c r="S383" i="16" s="1"/>
  <c r="S384" i="16" s="1"/>
  <c r="S385" i="16" s="1"/>
  <c r="S386" i="16" s="1"/>
  <c r="S387" i="16" s="1"/>
  <c r="S388" i="16" s="1"/>
  <c r="S389" i="16" s="1"/>
  <c r="S390" i="16" s="1"/>
  <c r="S391" i="16" s="1"/>
  <c r="S392" i="16" s="1"/>
  <c r="S393" i="16" s="1"/>
  <c r="S394" i="16" s="1"/>
  <c r="S395" i="16" s="1"/>
  <c r="S396" i="16" s="1"/>
  <c r="S397" i="16" s="1"/>
  <c r="S398" i="16" s="1"/>
  <c r="S399" i="16" s="1"/>
  <c r="S400" i="16" s="1"/>
  <c r="S401" i="16" s="1"/>
  <c r="S402" i="16" s="1"/>
  <c r="S403" i="16" s="1"/>
  <c r="S404" i="16" s="1"/>
  <c r="S405" i="16" s="1"/>
  <c r="S406" i="16" s="1"/>
  <c r="S407" i="16" s="1"/>
  <c r="S408" i="16" s="1"/>
  <c r="S409" i="16" s="1"/>
  <c r="S410" i="16" s="1"/>
  <c r="S411" i="16" s="1"/>
  <c r="S412" i="16" s="1"/>
  <c r="S413" i="16" s="1"/>
  <c r="S414" i="16" s="1"/>
  <c r="S415" i="16" s="1"/>
  <c r="S416" i="16" s="1"/>
  <c r="S417" i="16" s="1"/>
  <c r="S418" i="16" s="1"/>
  <c r="S419" i="16" s="1"/>
  <c r="S420" i="16" s="1"/>
  <c r="S421" i="16" s="1"/>
  <c r="S422" i="16" s="1"/>
  <c r="S423" i="16" s="1"/>
  <c r="S424" i="16" s="1"/>
  <c r="S425" i="16" s="1"/>
  <c r="S426" i="16" s="1"/>
  <c r="S427" i="16" s="1"/>
  <c r="S428" i="16" s="1"/>
  <c r="S429" i="16" s="1"/>
  <c r="S430" i="16" s="1"/>
  <c r="S431" i="16" s="1"/>
  <c r="S432" i="16" s="1"/>
  <c r="S433" i="16" s="1"/>
  <c r="S434" i="16" s="1"/>
  <c r="S435" i="16" s="1"/>
  <c r="S436" i="16" s="1"/>
  <c r="S437" i="16" s="1"/>
  <c r="S438" i="16" s="1"/>
  <c r="S439" i="16" s="1"/>
  <c r="S440" i="16" s="1"/>
  <c r="S441" i="16" s="1"/>
  <c r="S442" i="16" s="1"/>
  <c r="S443" i="16" s="1"/>
  <c r="S444" i="16" s="1"/>
  <c r="S445" i="16" s="1"/>
  <c r="S446" i="16" s="1"/>
  <c r="S447" i="16" s="1"/>
  <c r="S448" i="16" s="1"/>
  <c r="S449" i="16" s="1"/>
  <c r="S450" i="16" s="1"/>
  <c r="S451" i="16" s="1"/>
  <c r="S452" i="16" s="1"/>
  <c r="S453" i="16" s="1"/>
  <c r="S454" i="16" s="1"/>
  <c r="S455" i="16" s="1"/>
  <c r="S456" i="16" s="1"/>
  <c r="S457" i="16" s="1"/>
  <c r="S458" i="16" s="1"/>
  <c r="S459" i="16" s="1"/>
  <c r="S460" i="16" s="1"/>
  <c r="S461" i="16" s="1"/>
  <c r="S462" i="16" s="1"/>
  <c r="S463" i="16" s="1"/>
  <c r="S464" i="16" s="1"/>
  <c r="S465" i="16" s="1"/>
  <c r="S466" i="16" s="1"/>
  <c r="S467" i="16" s="1"/>
  <c r="S468" i="16" s="1"/>
  <c r="S469" i="16" s="1"/>
  <c r="S470" i="16" s="1"/>
  <c r="S471" i="16" s="1"/>
  <c r="S472" i="16" s="1"/>
  <c r="S473" i="16" s="1"/>
  <c r="S474" i="16" s="1"/>
  <c r="S475" i="16" s="1"/>
  <c r="S476" i="16" s="1"/>
  <c r="S477" i="16" s="1"/>
  <c r="S478" i="16" s="1"/>
  <c r="S479" i="16" s="1"/>
  <c r="S480" i="16" s="1"/>
  <c r="S481" i="16" s="1"/>
  <c r="S482" i="16" s="1"/>
  <c r="S483" i="16" s="1"/>
  <c r="S484" i="16" s="1"/>
  <c r="S485" i="16" s="1"/>
  <c r="S486" i="16" s="1"/>
  <c r="S487" i="16" s="1"/>
  <c r="S488" i="16" s="1"/>
  <c r="S489" i="16" s="1"/>
  <c r="S490" i="16" s="1"/>
  <c r="S491" i="16" s="1"/>
  <c r="S492" i="16" s="1"/>
  <c r="S493" i="16" s="1"/>
  <c r="S494" i="16" s="1"/>
  <c r="S495" i="16" s="1"/>
  <c r="S496" i="16" s="1"/>
  <c r="S497" i="16" s="1"/>
  <c r="S498" i="16" s="1"/>
  <c r="S499" i="16" s="1"/>
  <c r="S500" i="16" s="1"/>
  <c r="S501" i="16" s="1"/>
  <c r="S502" i="16" s="1"/>
  <c r="S503" i="16" s="1"/>
  <c r="S504" i="16" s="1"/>
  <c r="S505" i="16" s="1"/>
  <c r="S506" i="16" s="1"/>
  <c r="S507" i="16" s="1"/>
  <c r="S508" i="16" s="1"/>
  <c r="S509" i="16" s="1"/>
  <c r="S510" i="16" s="1"/>
  <c r="S511" i="16" s="1"/>
  <c r="S512" i="16" s="1"/>
  <c r="S513" i="16" s="1"/>
  <c r="S514" i="16" s="1"/>
  <c r="S515" i="16" s="1"/>
  <c r="S516" i="16" s="1"/>
  <c r="S517" i="16" s="1"/>
  <c r="S518" i="16" s="1"/>
  <c r="S519" i="16" s="1"/>
  <c r="S520" i="16" s="1"/>
  <c r="S521" i="16" s="1"/>
  <c r="S522" i="16" s="1"/>
  <c r="S523" i="16" s="1"/>
  <c r="S524" i="16" s="1"/>
  <c r="S525" i="16" s="1"/>
  <c r="S526" i="16" s="1"/>
  <c r="S527" i="16" s="1"/>
  <c r="S528" i="16" s="1"/>
  <c r="S529" i="16" s="1"/>
  <c r="S530" i="16" s="1"/>
  <c r="S531" i="16" s="1"/>
  <c r="S532" i="16" s="1"/>
  <c r="S533" i="16" s="1"/>
  <c r="S534" i="16" s="1"/>
  <c r="S535" i="16" s="1"/>
  <c r="S536" i="16" s="1"/>
  <c r="S537" i="16" s="1"/>
  <c r="S538" i="16" s="1"/>
  <c r="S539" i="16" s="1"/>
  <c r="S540" i="16" s="1"/>
  <c r="S541" i="16" s="1"/>
  <c r="S542" i="16" s="1"/>
  <c r="S543" i="16" s="1"/>
  <c r="S544" i="16" s="1"/>
  <c r="S545" i="16" s="1"/>
  <c r="S546" i="16" s="1"/>
  <c r="S547" i="16" s="1"/>
  <c r="S548" i="16" s="1"/>
  <c r="S549" i="16" s="1"/>
  <c r="S550" i="16" s="1"/>
  <c r="S551" i="16" s="1"/>
  <c r="S552" i="16" s="1"/>
  <c r="S553" i="16" s="1"/>
  <c r="S554" i="16" s="1"/>
  <c r="S555" i="16" s="1"/>
  <c r="S556" i="16" s="1"/>
  <c r="S557" i="16" s="1"/>
  <c r="S558" i="16" s="1"/>
  <c r="S559" i="16" s="1"/>
  <c r="S560" i="16" s="1"/>
  <c r="S561" i="16" s="1"/>
  <c r="S562" i="16" s="1"/>
  <c r="S563" i="16" s="1"/>
  <c r="S564" i="16" s="1"/>
  <c r="S565" i="16" s="1"/>
  <c r="S566" i="16" s="1"/>
  <c r="S567" i="16" s="1"/>
  <c r="S568" i="16" s="1"/>
  <c r="S569" i="16" s="1"/>
  <c r="S570" i="16" s="1"/>
  <c r="S571" i="16" s="1"/>
  <c r="S572" i="16" s="1"/>
  <c r="S573" i="16" s="1"/>
  <c r="S574" i="16" s="1"/>
  <c r="S575" i="16" s="1"/>
  <c r="S576" i="16" s="1"/>
  <c r="S577" i="16" s="1"/>
  <c r="S578" i="16" s="1"/>
  <c r="S579" i="16" s="1"/>
  <c r="S580" i="16" s="1"/>
  <c r="S581" i="16" s="1"/>
  <c r="S582" i="16" s="1"/>
  <c r="S583" i="16" s="1"/>
  <c r="S584" i="16" s="1"/>
  <c r="S585" i="16" s="1"/>
  <c r="S586" i="16" s="1"/>
  <c r="S587" i="16" s="1"/>
  <c r="S588" i="16" s="1"/>
  <c r="S589" i="16" s="1"/>
  <c r="S590" i="16" s="1"/>
  <c r="S591" i="16" s="1"/>
  <c r="S592" i="16" s="1"/>
  <c r="S593" i="16" s="1"/>
  <c r="S594" i="16" s="1"/>
  <c r="S595" i="16" s="1"/>
  <c r="S596" i="16" s="1"/>
  <c r="S597" i="16" s="1"/>
  <c r="S598" i="16" s="1"/>
  <c r="S599" i="16" s="1"/>
  <c r="S600" i="16" s="1"/>
  <c r="S601" i="16" s="1"/>
  <c r="S602" i="16" s="1"/>
  <c r="S603" i="16" s="1"/>
  <c r="S604" i="16" s="1"/>
  <c r="S605" i="16" s="1"/>
  <c r="S606" i="16" s="1"/>
  <c r="S607" i="16" s="1"/>
  <c r="S608" i="16" s="1"/>
  <c r="S609" i="16" s="1"/>
  <c r="S610" i="16" s="1"/>
  <c r="S611" i="16" s="1"/>
  <c r="S612" i="16" s="1"/>
  <c r="S613" i="16" s="1"/>
  <c r="S614" i="16" s="1"/>
  <c r="S615" i="16" s="1"/>
  <c r="S616" i="16" s="1"/>
  <c r="S617" i="16" s="1"/>
  <c r="S618" i="16" s="1"/>
  <c r="S619" i="16" s="1"/>
  <c r="S620" i="16" s="1"/>
  <c r="S621" i="16" s="1"/>
  <c r="S622" i="16" s="1"/>
  <c r="S623" i="16" s="1"/>
  <c r="S624" i="16" s="1"/>
  <c r="S625" i="16" s="1"/>
  <c r="S626" i="16" s="1"/>
  <c r="S627" i="16" s="1"/>
  <c r="S628" i="16" s="1"/>
  <c r="S629" i="16" s="1"/>
  <c r="S630" i="16" s="1"/>
  <c r="S631" i="16" s="1"/>
  <c r="S632" i="16" s="1"/>
  <c r="S633" i="16" s="1"/>
  <c r="S634" i="16" s="1"/>
  <c r="S635" i="16" s="1"/>
  <c r="S636" i="16" s="1"/>
  <c r="S637" i="16" s="1"/>
  <c r="S638" i="16" s="1"/>
  <c r="S639" i="16" s="1"/>
  <c r="S640" i="16" s="1"/>
  <c r="S641" i="16" s="1"/>
  <c r="S642" i="16" s="1"/>
  <c r="S643" i="16" s="1"/>
  <c r="S644" i="16" s="1"/>
  <c r="S645" i="16" s="1"/>
  <c r="S646" i="16" s="1"/>
  <c r="S647" i="16" s="1"/>
  <c r="S648" i="16" s="1"/>
  <c r="S649" i="16" s="1"/>
  <c r="S650" i="16" s="1"/>
  <c r="S651" i="16" s="1"/>
  <c r="S652" i="16" s="1"/>
  <c r="S653" i="16" s="1"/>
  <c r="S654" i="16" s="1"/>
  <c r="S655" i="16" s="1"/>
  <c r="S656" i="16" s="1"/>
  <c r="S657" i="16" s="1"/>
  <c r="S658" i="16" s="1"/>
  <c r="S659" i="16" s="1"/>
  <c r="S660" i="16" s="1"/>
  <c r="S661" i="16" s="1"/>
  <c r="S662" i="16" s="1"/>
  <c r="S663" i="16" s="1"/>
  <c r="S664" i="16" s="1"/>
  <c r="S665" i="16" s="1"/>
  <c r="S666" i="16" s="1"/>
  <c r="S667" i="16" s="1"/>
  <c r="S668" i="16" s="1"/>
  <c r="S669" i="16" s="1"/>
  <c r="S670" i="16" s="1"/>
  <c r="S671" i="16" s="1"/>
  <c r="S672" i="16" s="1"/>
  <c r="S673" i="16" s="1"/>
  <c r="S674" i="16" s="1"/>
  <c r="S675" i="16" s="1"/>
  <c r="S676" i="16" s="1"/>
  <c r="S677" i="16" s="1"/>
  <c r="S678" i="16" s="1"/>
  <c r="S679" i="16" s="1"/>
  <c r="S680" i="16" s="1"/>
  <c r="S681" i="16" s="1"/>
  <c r="S682" i="16" s="1"/>
  <c r="S683" i="16" s="1"/>
  <c r="S684" i="16" s="1"/>
  <c r="S685" i="16" s="1"/>
  <c r="S686" i="16" s="1"/>
  <c r="S687" i="16" s="1"/>
  <c r="S688" i="16" s="1"/>
  <c r="S689" i="16" s="1"/>
  <c r="S690" i="16" s="1"/>
  <c r="S691" i="16" s="1"/>
  <c r="S692" i="16" s="1"/>
  <c r="S693" i="16" s="1"/>
  <c r="S694" i="16" s="1"/>
  <c r="S695" i="16" s="1"/>
  <c r="S696" i="16" s="1"/>
  <c r="S697" i="16" s="1"/>
  <c r="S698" i="16" s="1"/>
  <c r="S699" i="16" s="1"/>
  <c r="S700" i="16" s="1"/>
  <c r="S701" i="16" s="1"/>
  <c r="S702" i="16" s="1"/>
  <c r="S703" i="16" s="1"/>
  <c r="S704" i="16" s="1"/>
  <c r="S705" i="16" s="1"/>
  <c r="S706" i="16" s="1"/>
  <c r="S707" i="16" s="1"/>
  <c r="S708" i="16" s="1"/>
  <c r="S709" i="16" s="1"/>
  <c r="S710" i="16" s="1"/>
  <c r="S711" i="16" s="1"/>
  <c r="S712" i="16" s="1"/>
  <c r="S713" i="16" s="1"/>
  <c r="S714" i="16" s="1"/>
  <c r="S715" i="16" s="1"/>
  <c r="S716" i="16" s="1"/>
  <c r="S717" i="16" s="1"/>
  <c r="S718" i="16" s="1"/>
  <c r="S719" i="16" s="1"/>
  <c r="S720" i="16" s="1"/>
  <c r="S721" i="16" s="1"/>
  <c r="S722" i="16" s="1"/>
  <c r="S723" i="16" s="1"/>
  <c r="S724" i="16" s="1"/>
  <c r="S725" i="16" s="1"/>
  <c r="S726" i="16" s="1"/>
  <c r="S727" i="16" s="1"/>
  <c r="S728" i="16" s="1"/>
  <c r="S729" i="16" s="1"/>
  <c r="S730" i="16" s="1"/>
  <c r="S731" i="16" s="1"/>
  <c r="S732" i="16" s="1"/>
  <c r="S733" i="16" s="1"/>
  <c r="S734" i="16" s="1"/>
  <c r="S735" i="16" s="1"/>
  <c r="S736" i="16" s="1"/>
  <c r="S737" i="16" s="1"/>
  <c r="S738" i="16" s="1"/>
  <c r="S739" i="16" s="1"/>
  <c r="S740" i="16" s="1"/>
  <c r="S741" i="16" s="1"/>
  <c r="S742" i="16" s="1"/>
  <c r="S743" i="16" s="1"/>
  <c r="S744" i="16" s="1"/>
  <c r="S745" i="16" s="1"/>
  <c r="S746" i="16" s="1"/>
  <c r="S747" i="16" s="1"/>
  <c r="S748" i="16" s="1"/>
  <c r="S749" i="16" s="1"/>
  <c r="S750" i="16" s="1"/>
  <c r="S751" i="16" s="1"/>
  <c r="S752" i="16" s="1"/>
  <c r="S753" i="16" s="1"/>
  <c r="S754" i="16" s="1"/>
  <c r="S755" i="16" s="1"/>
  <c r="S756" i="16" s="1"/>
  <c r="S757" i="16" s="1"/>
  <c r="S758" i="16" s="1"/>
  <c r="S759" i="16" s="1"/>
  <c r="S760" i="16" s="1"/>
  <c r="S761" i="16" s="1"/>
  <c r="S762" i="16" s="1"/>
  <c r="S763" i="16" s="1"/>
  <c r="S764" i="16" s="1"/>
  <c r="S765" i="16" s="1"/>
  <c r="S766" i="16" s="1"/>
  <c r="S767" i="16" s="1"/>
  <c r="S768" i="16" s="1"/>
  <c r="S769" i="16" s="1"/>
  <c r="S770" i="16" s="1"/>
  <c r="S771" i="16" s="1"/>
  <c r="S772" i="16" s="1"/>
  <c r="S773" i="16" s="1"/>
  <c r="S774" i="16" s="1"/>
  <c r="S775" i="16" s="1"/>
  <c r="S776" i="16" s="1"/>
  <c r="S777" i="16" s="1"/>
  <c r="S778" i="16" s="1"/>
  <c r="S779" i="16" s="1"/>
  <c r="S780" i="16" s="1"/>
  <c r="S781" i="16" s="1"/>
  <c r="S782" i="16" s="1"/>
  <c r="S783" i="16" s="1"/>
  <c r="S784" i="16" s="1"/>
  <c r="S785" i="16" s="1"/>
  <c r="S786" i="16" s="1"/>
  <c r="S787" i="16" s="1"/>
  <c r="S788" i="16" s="1"/>
  <c r="S789" i="16" s="1"/>
  <c r="S790" i="16" s="1"/>
  <c r="S791" i="16" s="1"/>
  <c r="S792" i="16" s="1"/>
  <c r="S793" i="16" s="1"/>
  <c r="S794" i="16" s="1"/>
  <c r="S795" i="16" s="1"/>
  <c r="S796" i="16" s="1"/>
  <c r="S797" i="16" s="1"/>
  <c r="S798" i="16" s="1"/>
  <c r="S799" i="16" s="1"/>
  <c r="S800" i="16" s="1"/>
  <c r="S801" i="16" s="1"/>
  <c r="S802" i="16" s="1"/>
  <c r="S803" i="16" s="1"/>
  <c r="S804" i="16" s="1"/>
  <c r="S805" i="16" s="1"/>
  <c r="S806" i="16" s="1"/>
  <c r="S807" i="16" s="1"/>
  <c r="S808" i="16" s="1"/>
  <c r="S809" i="16" s="1"/>
  <c r="S810" i="16" s="1"/>
  <c r="S811" i="16" s="1"/>
  <c r="S812" i="16" s="1"/>
  <c r="S813" i="16" s="1"/>
  <c r="S814" i="16" s="1"/>
  <c r="S815" i="16" s="1"/>
  <c r="S816" i="16" s="1"/>
  <c r="S817" i="16" s="1"/>
  <c r="S818" i="16" s="1"/>
  <c r="S819" i="16" s="1"/>
  <c r="S820" i="16" s="1"/>
  <c r="S821" i="16" s="1"/>
  <c r="S822" i="16" s="1"/>
  <c r="S823" i="16" s="1"/>
  <c r="S824" i="16" s="1"/>
  <c r="S825" i="16" s="1"/>
  <c r="S826" i="16" s="1"/>
  <c r="S827" i="16" s="1"/>
  <c r="S828" i="16" s="1"/>
  <c r="S829" i="16" s="1"/>
  <c r="S830" i="16" s="1"/>
  <c r="S831" i="16" s="1"/>
  <c r="S832" i="16" s="1"/>
  <c r="S833" i="16" s="1"/>
  <c r="S834" i="16" s="1"/>
  <c r="S835" i="16" s="1"/>
  <c r="S836" i="16" s="1"/>
  <c r="S837" i="16" s="1"/>
  <c r="S838" i="16" s="1"/>
  <c r="S839" i="16" s="1"/>
  <c r="S840" i="16" s="1"/>
  <c r="S841" i="16" s="1"/>
  <c r="S842" i="16" s="1"/>
  <c r="S843" i="16" s="1"/>
  <c r="S844" i="16" s="1"/>
  <c r="S845" i="16" s="1"/>
  <c r="S846" i="16" s="1"/>
  <c r="S847" i="16" s="1"/>
  <c r="S848" i="16" s="1"/>
  <c r="S849" i="16" s="1"/>
  <c r="S850" i="16" s="1"/>
  <c r="S851" i="16" s="1"/>
  <c r="S852" i="16" s="1"/>
  <c r="S853" i="16" s="1"/>
  <c r="S854" i="16" s="1"/>
  <c r="S855" i="16" s="1"/>
  <c r="S856" i="16" s="1"/>
  <c r="S857" i="16" s="1"/>
  <c r="S858" i="16" s="1"/>
  <c r="S859" i="16" s="1"/>
  <c r="S860" i="16" s="1"/>
  <c r="S861" i="16" s="1"/>
  <c r="S862" i="16" s="1"/>
  <c r="S863" i="16" s="1"/>
  <c r="S864" i="16" s="1"/>
  <c r="S865" i="16" s="1"/>
  <c r="S866" i="16" s="1"/>
  <c r="S867" i="16" s="1"/>
  <c r="S868" i="16" s="1"/>
  <c r="S869" i="16" s="1"/>
  <c r="S870" i="16" s="1"/>
  <c r="S871" i="16" s="1"/>
  <c r="S872" i="16" s="1"/>
  <c r="S873" i="16" s="1"/>
  <c r="S874" i="16" s="1"/>
  <c r="S875" i="16" s="1"/>
  <c r="S876" i="16" s="1"/>
  <c r="S877" i="16" s="1"/>
  <c r="S878" i="16" s="1"/>
  <c r="S879" i="16" s="1"/>
  <c r="S880" i="16" s="1"/>
  <c r="S881" i="16" s="1"/>
  <c r="S882" i="16" s="1"/>
  <c r="S883" i="16" s="1"/>
  <c r="S884" i="16" s="1"/>
  <c r="S885" i="16" s="1"/>
  <c r="S886" i="16" s="1"/>
  <c r="S887" i="16" s="1"/>
  <c r="S888" i="16" s="1"/>
  <c r="S889" i="16" s="1"/>
  <c r="S890" i="16" s="1"/>
  <c r="S891" i="16" s="1"/>
  <c r="S892" i="16" s="1"/>
  <c r="S893" i="16" s="1"/>
  <c r="S894" i="16" s="1"/>
  <c r="S895" i="16" s="1"/>
  <c r="S896" i="16" s="1"/>
  <c r="S897" i="16" s="1"/>
  <c r="S898" i="16" s="1"/>
  <c r="S899" i="16" s="1"/>
  <c r="S900" i="16" s="1"/>
  <c r="S901" i="16" s="1"/>
  <c r="S902" i="16" s="1"/>
  <c r="S903" i="16" s="1"/>
  <c r="S904" i="16" s="1"/>
  <c r="S905" i="16" s="1"/>
  <c r="S906" i="16" s="1"/>
  <c r="S907" i="16" s="1"/>
  <c r="S908" i="16" s="1"/>
  <c r="S909" i="16" s="1"/>
  <c r="S910" i="16" s="1"/>
  <c r="S911" i="16" s="1"/>
  <c r="S912" i="16" s="1"/>
  <c r="S913" i="16" s="1"/>
  <c r="S914" i="16" s="1"/>
  <c r="S915" i="16" s="1"/>
  <c r="S916" i="16" s="1"/>
  <c r="S917" i="16" s="1"/>
  <c r="S918" i="16" s="1"/>
  <c r="S919" i="16" s="1"/>
  <c r="S920" i="16" s="1"/>
  <c r="S921" i="16" s="1"/>
  <c r="S922" i="16" s="1"/>
  <c r="S923" i="16" s="1"/>
  <c r="S924" i="16" s="1"/>
  <c r="S925" i="16" s="1"/>
  <c r="S926" i="16" s="1"/>
  <c r="S927" i="16" s="1"/>
  <c r="S928" i="16" s="1"/>
  <c r="S929" i="16" s="1"/>
  <c r="S930" i="16" s="1"/>
  <c r="S931" i="16" s="1"/>
  <c r="S932" i="16" s="1"/>
  <c r="S933" i="16" s="1"/>
  <c r="S934" i="16" s="1"/>
  <c r="S935" i="16" s="1"/>
  <c r="S936" i="16" s="1"/>
  <c r="S937" i="16" s="1"/>
  <c r="S938" i="16" s="1"/>
  <c r="S939" i="16" s="1"/>
  <c r="S940" i="16" s="1"/>
  <c r="S941" i="16" s="1"/>
  <c r="S942" i="16" s="1"/>
  <c r="S943" i="16" s="1"/>
  <c r="S944" i="16" s="1"/>
  <c r="S945" i="16" s="1"/>
  <c r="S946" i="16" s="1"/>
  <c r="S947" i="16" s="1"/>
  <c r="S948" i="16" s="1"/>
  <c r="S949" i="16" s="1"/>
  <c r="S950" i="16" s="1"/>
  <c r="S951" i="16" s="1"/>
  <c r="S952" i="16" s="1"/>
  <c r="S953" i="16" s="1"/>
  <c r="S954" i="16" s="1"/>
  <c r="S955" i="16" s="1"/>
  <c r="S956" i="16" s="1"/>
  <c r="S957" i="16" s="1"/>
  <c r="S958" i="16" s="1"/>
  <c r="S959" i="16" s="1"/>
  <c r="S960" i="16" s="1"/>
  <c r="S961" i="16" s="1"/>
  <c r="S962" i="16" s="1"/>
  <c r="S963" i="16" s="1"/>
  <c r="S964" i="16" s="1"/>
  <c r="S965" i="16" s="1"/>
  <c r="S966" i="16" s="1"/>
  <c r="S967" i="16" s="1"/>
  <c r="S968" i="16" s="1"/>
  <c r="S969" i="16" s="1"/>
  <c r="S970" i="16" s="1"/>
  <c r="S971" i="16" s="1"/>
  <c r="S972" i="16" s="1"/>
  <c r="S973" i="16" s="1"/>
  <c r="S974" i="16" s="1"/>
  <c r="S975" i="16" s="1"/>
  <c r="S976" i="16" s="1"/>
  <c r="S977" i="16" s="1"/>
  <c r="S978" i="16" s="1"/>
  <c r="S979" i="16" s="1"/>
  <c r="S980" i="16" s="1"/>
  <c r="S981" i="16" s="1"/>
  <c r="S982" i="16" s="1"/>
  <c r="S983" i="16" s="1"/>
  <c r="S984" i="16" s="1"/>
  <c r="S985" i="16" s="1"/>
  <c r="S986" i="16" s="1"/>
  <c r="S987" i="16" s="1"/>
  <c r="S988" i="16" s="1"/>
  <c r="S989" i="16" s="1"/>
  <c r="S990" i="16" s="1"/>
  <c r="S991" i="16" s="1"/>
  <c r="S992" i="16" s="1"/>
  <c r="S993" i="16" s="1"/>
  <c r="S994" i="16" s="1"/>
  <c r="S995" i="16" s="1"/>
  <c r="S996" i="16" s="1"/>
  <c r="S997" i="16" s="1"/>
  <c r="S998" i="16" s="1"/>
  <c r="S999" i="16" s="1"/>
  <c r="S1000" i="16" s="1"/>
  <c r="S1001" i="16" s="1"/>
  <c r="S1002" i="16" s="1"/>
  <c r="S1003" i="16" s="1"/>
  <c r="S1004" i="16" s="1"/>
  <c r="S1005" i="16" s="1"/>
  <c r="S1006" i="16" s="1"/>
  <c r="S1007" i="16" s="1"/>
  <c r="S1008" i="16" s="1"/>
  <c r="S1009" i="16" s="1"/>
  <c r="S1010" i="16" s="1"/>
  <c r="S1011" i="16" s="1"/>
  <c r="S1012" i="16" s="1"/>
  <c r="S1013" i="16" s="1"/>
  <c r="S1014" i="16" s="1"/>
  <c r="S1015" i="16" s="1"/>
  <c r="S1016" i="16" s="1"/>
  <c r="S1017" i="16" s="1"/>
  <c r="S1018" i="16" s="1"/>
  <c r="S1019" i="16" s="1"/>
  <c r="S1020" i="16" s="1"/>
  <c r="S1021" i="16" s="1"/>
  <c r="S1022" i="16" s="1"/>
  <c r="S1023" i="16" s="1"/>
  <c r="S1024" i="16" s="1"/>
  <c r="S1025" i="16" s="1"/>
  <c r="S1026" i="16" s="1"/>
  <c r="S1027" i="16" s="1"/>
  <c r="S1028" i="16" s="1"/>
  <c r="S1029" i="16" s="1"/>
  <c r="S1030" i="16" s="1"/>
  <c r="S1031" i="16" s="1"/>
  <c r="S1032" i="16" s="1"/>
  <c r="S1033" i="16" s="1"/>
  <c r="S1034" i="16" s="1"/>
  <c r="S1035" i="16" s="1"/>
  <c r="S1036" i="16" s="1"/>
  <c r="S1037" i="16" s="1"/>
  <c r="S1038" i="16" s="1"/>
  <c r="S1039" i="16" s="1"/>
  <c r="S1040" i="16" s="1"/>
  <c r="S1041" i="16" s="1"/>
  <c r="S1042" i="16" s="1"/>
  <c r="S1043" i="16" s="1"/>
  <c r="S1044" i="16" s="1"/>
  <c r="S1045" i="16" s="1"/>
  <c r="S1046" i="16" s="1"/>
  <c r="S1047" i="16" s="1"/>
  <c r="S1048" i="16" s="1"/>
  <c r="S1049" i="16" s="1"/>
  <c r="S1050" i="16" s="1"/>
  <c r="S1051" i="16" s="1"/>
  <c r="S1052" i="16" s="1"/>
  <c r="S1053" i="16" s="1"/>
  <c r="S1054" i="16" s="1"/>
  <c r="S1055" i="16" s="1"/>
  <c r="S1056" i="16" s="1"/>
  <c r="S1057" i="16" s="1"/>
  <c r="S1058" i="16" s="1"/>
  <c r="S1059" i="16" s="1"/>
  <c r="S1060" i="16" s="1"/>
  <c r="S1061" i="16" s="1"/>
  <c r="S1062" i="16" s="1"/>
  <c r="S1063" i="16" s="1"/>
  <c r="S1064" i="16" s="1"/>
  <c r="S1065" i="16" s="1"/>
  <c r="S1066" i="16" s="1"/>
  <c r="S1067" i="16" s="1"/>
  <c r="S1068" i="16" s="1"/>
  <c r="S1069" i="16" s="1"/>
  <c r="S1070" i="16" s="1"/>
  <c r="S1071" i="16" s="1"/>
  <c r="S1072" i="16" s="1"/>
  <c r="S1073" i="16" s="1"/>
  <c r="S1074" i="16" s="1"/>
  <c r="S1075" i="16" s="1"/>
  <c r="S1076" i="16" s="1"/>
  <c r="S1077" i="16" s="1"/>
  <c r="S1078" i="16" s="1"/>
  <c r="S1079" i="16" s="1"/>
  <c r="S1080" i="16" s="1"/>
  <c r="S1081" i="16" s="1"/>
  <c r="S1082" i="16" s="1"/>
  <c r="S1083" i="16" s="1"/>
  <c r="S1084" i="16" s="1"/>
  <c r="S1085" i="16" s="1"/>
  <c r="S1086" i="16" s="1"/>
  <c r="S1087" i="16" s="1"/>
  <c r="S1088" i="16" s="1"/>
  <c r="S1089" i="16" s="1"/>
  <c r="S1090" i="16" s="1"/>
  <c r="S1091" i="16" s="1"/>
  <c r="S1092" i="16" s="1"/>
  <c r="S1093" i="16" s="1"/>
  <c r="S1094" i="16" s="1"/>
  <c r="S1095" i="16" s="1"/>
  <c r="S1096" i="16" s="1"/>
  <c r="S1097" i="16" s="1"/>
  <c r="S1098" i="16" s="1"/>
  <c r="S1099" i="16" s="1"/>
  <c r="S1100" i="16" s="1"/>
  <c r="S1101" i="16" s="1"/>
  <c r="S1102" i="16" s="1"/>
  <c r="S1103" i="16" s="1"/>
  <c r="S1104" i="16" s="1"/>
  <c r="S1105" i="16" s="1"/>
  <c r="S1106" i="16" s="1"/>
  <c r="S1107" i="16" s="1"/>
  <c r="S1108" i="16" s="1"/>
  <c r="S1109" i="16" s="1"/>
  <c r="S1110" i="16" s="1"/>
  <c r="S1111" i="16" s="1"/>
  <c r="S1112" i="16" s="1"/>
  <c r="S1113" i="16" s="1"/>
  <c r="S1114" i="16" s="1"/>
  <c r="S1115" i="16" s="1"/>
  <c r="S1116" i="16" s="1"/>
  <c r="S1117" i="16" s="1"/>
  <c r="S1118" i="16" s="1"/>
  <c r="S1119" i="16" s="1"/>
  <c r="S1120" i="16" s="1"/>
  <c r="S1121" i="16" s="1"/>
  <c r="S1122" i="16" s="1"/>
  <c r="S1123" i="16" s="1"/>
  <c r="S1124" i="16" s="1"/>
  <c r="S1125" i="16" s="1"/>
  <c r="S1126" i="16" s="1"/>
  <c r="S1127" i="16" s="1"/>
  <c r="S1128" i="16" s="1"/>
  <c r="S1129" i="16" s="1"/>
  <c r="S1130" i="16" s="1"/>
  <c r="S1131" i="16" s="1"/>
  <c r="S1132" i="16" s="1"/>
  <c r="S1133" i="16" s="1"/>
  <c r="S1134" i="16" s="1"/>
  <c r="S1135" i="16" s="1"/>
  <c r="S1136" i="16" s="1"/>
  <c r="S1137" i="16" s="1"/>
  <c r="S1138" i="16" s="1"/>
  <c r="S1139" i="16" s="1"/>
  <c r="S1140" i="16" s="1"/>
  <c r="S1141" i="16" s="1"/>
  <c r="S1142" i="16" s="1"/>
  <c r="S1143" i="16" s="1"/>
  <c r="S1144" i="16" s="1"/>
  <c r="S1145" i="16" s="1"/>
  <c r="S1146" i="16" s="1"/>
  <c r="S1147" i="16" s="1"/>
  <c r="S1148" i="16" s="1"/>
  <c r="S1149" i="16" s="1"/>
  <c r="S1150" i="16" s="1"/>
  <c r="S1151" i="16" s="1"/>
  <c r="S1152" i="16" s="1"/>
  <c r="S1153" i="16" s="1"/>
  <c r="S1154" i="16" s="1"/>
  <c r="S1155" i="16" s="1"/>
  <c r="S1156" i="16" s="1"/>
  <c r="S1157" i="16" s="1"/>
  <c r="S1158" i="16" s="1"/>
  <c r="S1159" i="16" s="1"/>
  <c r="S1160" i="16" s="1"/>
  <c r="S1161" i="16" s="1"/>
  <c r="S1162" i="16" s="1"/>
  <c r="S1163" i="16" s="1"/>
  <c r="S1164" i="16" s="1"/>
  <c r="S1165" i="16" s="1"/>
  <c r="S1166" i="16" s="1"/>
  <c r="S1167" i="16" s="1"/>
  <c r="S1168" i="16" s="1"/>
  <c r="S1169" i="16" s="1"/>
  <c r="S1170" i="16" s="1"/>
  <c r="S1171" i="16" s="1"/>
  <c r="S1172" i="16" s="1"/>
  <c r="S1173" i="16" s="1"/>
  <c r="S1174" i="16" s="1"/>
  <c r="S1175" i="16" s="1"/>
  <c r="S1176" i="16" s="1"/>
  <c r="S1177" i="16" s="1"/>
  <c r="S1178" i="16" s="1"/>
  <c r="S1179" i="16" s="1"/>
  <c r="S1180" i="16" s="1"/>
  <c r="S1181" i="16" s="1"/>
  <c r="S1182" i="16" s="1"/>
  <c r="S1183" i="16" s="1"/>
  <c r="S1184" i="16" s="1"/>
  <c r="S1185" i="16" s="1"/>
  <c r="S1186" i="16" s="1"/>
  <c r="S1187" i="16" s="1"/>
  <c r="S1188" i="16" s="1"/>
  <c r="S1189" i="16" s="1"/>
  <c r="S1190" i="16" s="1"/>
  <c r="S1191" i="16" s="1"/>
  <c r="S1192" i="16" s="1"/>
  <c r="S1193" i="16" s="1"/>
  <c r="S1194" i="16" s="1"/>
  <c r="S1195" i="16" s="1"/>
  <c r="S1196" i="16" s="1"/>
  <c r="S1197" i="16" s="1"/>
  <c r="S1198" i="16" s="1"/>
  <c r="S1199" i="16" s="1"/>
  <c r="S1200" i="16" s="1"/>
  <c r="S1201" i="16" s="1"/>
  <c r="S1202" i="16" s="1"/>
  <c r="S1203" i="16" s="1"/>
  <c r="S1204" i="16" s="1"/>
  <c r="S1205" i="16" s="1"/>
  <c r="S1206" i="16" s="1"/>
  <c r="S1207" i="16" s="1"/>
  <c r="S1208" i="16" s="1"/>
  <c r="S1209" i="16" s="1"/>
  <c r="S1210" i="16" s="1"/>
  <c r="S1211" i="16" s="1"/>
  <c r="S1212" i="16" s="1"/>
  <c r="S1213" i="16" s="1"/>
  <c r="S1214" i="16" s="1"/>
  <c r="S1215" i="16" s="1"/>
  <c r="S1216" i="16" s="1"/>
  <c r="S1217" i="16" s="1"/>
  <c r="S1218" i="16" s="1"/>
  <c r="S1219" i="16" s="1"/>
  <c r="S1220" i="16" s="1"/>
  <c r="S1221" i="16" s="1"/>
  <c r="S1222" i="16" s="1"/>
  <c r="S1223" i="16" s="1"/>
  <c r="S1224" i="16" s="1"/>
  <c r="S1225" i="16" s="1"/>
  <c r="S1226" i="16" s="1"/>
  <c r="S1227" i="16" s="1"/>
  <c r="S1228" i="16" s="1"/>
  <c r="S1229" i="16" s="1"/>
  <c r="S1230" i="16" s="1"/>
  <c r="S1231" i="16" s="1"/>
  <c r="S1232" i="16" s="1"/>
  <c r="S1233" i="16" s="1"/>
  <c r="S1234" i="16" s="1"/>
  <c r="S1235" i="16" s="1"/>
  <c r="S1236" i="16" s="1"/>
  <c r="S1237" i="16" s="1"/>
  <c r="S1238" i="16" s="1"/>
  <c r="S1239" i="16" s="1"/>
  <c r="S1240" i="16" s="1"/>
  <c r="S1241" i="16" s="1"/>
  <c r="S1242" i="16" s="1"/>
  <c r="S1243" i="16" s="1"/>
  <c r="S1244" i="16" s="1"/>
  <c r="S1245" i="16" s="1"/>
  <c r="S1246" i="16" s="1"/>
  <c r="S1247" i="16" s="1"/>
  <c r="S1248" i="16" s="1"/>
  <c r="S1249" i="16" s="1"/>
  <c r="S1250" i="16" s="1"/>
  <c r="S1251" i="16" s="1"/>
  <c r="S1252" i="16" s="1"/>
  <c r="S1253" i="16" s="1"/>
  <c r="S1254" i="16" s="1"/>
  <c r="S1255" i="16" s="1"/>
  <c r="S1256" i="16" s="1"/>
  <c r="S1257" i="16" s="1"/>
  <c r="S1258" i="16" s="1"/>
  <c r="S1259" i="16" s="1"/>
  <c r="S1260" i="16" s="1"/>
  <c r="S1261" i="16" s="1"/>
  <c r="S1262" i="16" s="1"/>
  <c r="S1263" i="16" s="1"/>
  <c r="S1264" i="16" s="1"/>
  <c r="S1265" i="16" s="1"/>
  <c r="S1266" i="16" s="1"/>
  <c r="S1267" i="16" s="1"/>
  <c r="S1268" i="16" s="1"/>
  <c r="S1269" i="16" s="1"/>
  <c r="S1270" i="16" s="1"/>
  <c r="S1271" i="16" s="1"/>
  <c r="S1272" i="16" s="1"/>
  <c r="S1273" i="16" s="1"/>
  <c r="S1274" i="16" s="1"/>
  <c r="S1275" i="16" s="1"/>
  <c r="S1276" i="16" s="1"/>
  <c r="S1277" i="16" s="1"/>
  <c r="S1278" i="16" s="1"/>
  <c r="S1279" i="16" s="1"/>
  <c r="S1280" i="16" s="1"/>
  <c r="S1281" i="16" s="1"/>
  <c r="S1282" i="16" s="1"/>
  <c r="S1283" i="16" s="1"/>
  <c r="S1284" i="16" s="1"/>
  <c r="S1285" i="16" s="1"/>
  <c r="S1286" i="16" s="1"/>
  <c r="S1287" i="16" s="1"/>
  <c r="S1288" i="16" s="1"/>
  <c r="S1289" i="16" s="1"/>
  <c r="S1290" i="16" s="1"/>
  <c r="S1291" i="16" s="1"/>
  <c r="S1292" i="16" s="1"/>
  <c r="S1293" i="16" s="1"/>
  <c r="S1294" i="16" s="1"/>
  <c r="S1295" i="16" s="1"/>
  <c r="S1296" i="16" s="1"/>
  <c r="S1297" i="16" s="1"/>
  <c r="S1298" i="16" s="1"/>
  <c r="S1299" i="16" s="1"/>
  <c r="S1300" i="16" s="1"/>
  <c r="S1301" i="16" s="1"/>
  <c r="S1302" i="16" s="1"/>
  <c r="S1303" i="16" s="1"/>
  <c r="S1304" i="16" s="1"/>
  <c r="S1305" i="16" s="1"/>
  <c r="S1306" i="16" s="1"/>
  <c r="S1307" i="16" s="1"/>
  <c r="S1308" i="16" s="1"/>
  <c r="S1309" i="16" s="1"/>
  <c r="S1310" i="16" s="1"/>
  <c r="S1311" i="16" s="1"/>
  <c r="S1312" i="16" s="1"/>
  <c r="S1313" i="16" s="1"/>
  <c r="S1314" i="16" s="1"/>
  <c r="S1315" i="16" s="1"/>
  <c r="S1316" i="16" s="1"/>
  <c r="S1317" i="16" s="1"/>
  <c r="S1318" i="16" s="1"/>
  <c r="S1319" i="16" s="1"/>
  <c r="S1320" i="16" s="1"/>
  <c r="S1321" i="16" s="1"/>
  <c r="S1322" i="16" s="1"/>
  <c r="S1323" i="16" s="1"/>
  <c r="S1324" i="16" s="1"/>
  <c r="S1325" i="16" s="1"/>
  <c r="S1326" i="16" s="1"/>
  <c r="S1327" i="16" s="1"/>
  <c r="S1328" i="16" s="1"/>
  <c r="S1329" i="16" s="1"/>
  <c r="S1330" i="16" s="1"/>
  <c r="S1331" i="16" s="1"/>
  <c r="S1332" i="16" s="1"/>
  <c r="S1333" i="16" s="1"/>
  <c r="S1334" i="16" s="1"/>
  <c r="S1335" i="16" s="1"/>
  <c r="S1336" i="16" s="1"/>
  <c r="S1337" i="16" s="1"/>
  <c r="S1338" i="16" s="1"/>
  <c r="S1339" i="16" s="1"/>
  <c r="S1340" i="16" s="1"/>
  <c r="S1341" i="16" s="1"/>
  <c r="S1342" i="16" s="1"/>
  <c r="S1343" i="16" s="1"/>
  <c r="S1344" i="16" s="1"/>
  <c r="S1345" i="16" s="1"/>
  <c r="S1346" i="16" s="1"/>
  <c r="S1347" i="16" s="1"/>
  <c r="S1348" i="16" s="1"/>
  <c r="S1349" i="16" s="1"/>
  <c r="S1350" i="16" s="1"/>
  <c r="S1351" i="16" s="1"/>
  <c r="S1352" i="16" s="1"/>
  <c r="S1353" i="16" s="1"/>
  <c r="S1354" i="16" s="1"/>
  <c r="S1355" i="16" s="1"/>
  <c r="S1356" i="16" s="1"/>
  <c r="S1357" i="16" s="1"/>
  <c r="S1358" i="16" s="1"/>
  <c r="S1359" i="16" s="1"/>
  <c r="S1360" i="16" s="1"/>
  <c r="S1361" i="16" s="1"/>
  <c r="S1362" i="16" s="1"/>
  <c r="S1363" i="16" s="1"/>
  <c r="S1364" i="16" s="1"/>
  <c r="S1365" i="16" s="1"/>
  <c r="S1366" i="16" s="1"/>
  <c r="S1367" i="16" s="1"/>
  <c r="S1368" i="16" s="1"/>
  <c r="S1369" i="16" s="1"/>
  <c r="S1370" i="16" s="1"/>
  <c r="S1371" i="16" s="1"/>
  <c r="S1372" i="16" s="1"/>
  <c r="S1373" i="16" s="1"/>
  <c r="S1374" i="16" s="1"/>
  <c r="S1375" i="16" s="1"/>
  <c r="S1376" i="16" s="1"/>
  <c r="S1377" i="16" s="1"/>
  <c r="S1378" i="16" s="1"/>
  <c r="S1379" i="16" s="1"/>
  <c r="S1380" i="16" s="1"/>
  <c r="S1381" i="16" s="1"/>
  <c r="S1382" i="16" s="1"/>
  <c r="S1383" i="16" s="1"/>
  <c r="S1384" i="16" s="1"/>
  <c r="S1385" i="16" s="1"/>
  <c r="S1386" i="16" s="1"/>
  <c r="S1387" i="16" s="1"/>
  <c r="S1388" i="16" s="1"/>
  <c r="S1389" i="16" s="1"/>
  <c r="S1390" i="16" s="1"/>
  <c r="S1391" i="16" s="1"/>
  <c r="S1392" i="16" s="1"/>
  <c r="S1393" i="16" s="1"/>
  <c r="S1394" i="16" s="1"/>
  <c r="S1395" i="16" s="1"/>
  <c r="S1396" i="16" s="1"/>
  <c r="S1397" i="16" s="1"/>
  <c r="S1398" i="16" s="1"/>
  <c r="S1399" i="16" s="1"/>
  <c r="S1400" i="16" s="1"/>
  <c r="S1401" i="16" s="1"/>
  <c r="S1402" i="16" s="1"/>
  <c r="S1403" i="16" s="1"/>
  <c r="S1404" i="16" s="1"/>
  <c r="S1405" i="16" s="1"/>
  <c r="S1406" i="16" s="1"/>
  <c r="S1407" i="16" s="1"/>
  <c r="S1408" i="16" s="1"/>
  <c r="S1409" i="16" s="1"/>
  <c r="S1410" i="16" s="1"/>
  <c r="S1411" i="16" s="1"/>
  <c r="S1412" i="16" s="1"/>
  <c r="S1413" i="16" s="1"/>
  <c r="S1414" i="16" s="1"/>
  <c r="S1415" i="16" s="1"/>
  <c r="S1416" i="16" s="1"/>
  <c r="S1417" i="16" s="1"/>
  <c r="S1418" i="16" s="1"/>
  <c r="S1419" i="16" s="1"/>
  <c r="S1420" i="16" s="1"/>
  <c r="S1421" i="16" s="1"/>
  <c r="S1422" i="16" s="1"/>
  <c r="S1423" i="16" s="1"/>
  <c r="S1424" i="16" s="1"/>
  <c r="S1425" i="16" s="1"/>
  <c r="S1426" i="16" s="1"/>
  <c r="S1427" i="16" s="1"/>
  <c r="S1428" i="16" s="1"/>
  <c r="S1429" i="16" s="1"/>
  <c r="S1430" i="16" s="1"/>
  <c r="S1431" i="16" s="1"/>
  <c r="S1432" i="16" s="1"/>
  <c r="S1433" i="16" s="1"/>
  <c r="S1434" i="16" s="1"/>
  <c r="S1435" i="16" s="1"/>
  <c r="S1436" i="16" s="1"/>
  <c r="S1437" i="16" s="1"/>
  <c r="S1438" i="16" s="1"/>
  <c r="S1439" i="16" s="1"/>
  <c r="S1440" i="16" s="1"/>
  <c r="S1441" i="16" s="1"/>
  <c r="S1442" i="16" s="1"/>
  <c r="S1443" i="16" s="1"/>
  <c r="S1444" i="16" s="1"/>
  <c r="S1445" i="16" s="1"/>
  <c r="S1446" i="16" s="1"/>
  <c r="S1447" i="16" s="1"/>
  <c r="S1448" i="16" s="1"/>
  <c r="S1449" i="16" s="1"/>
  <c r="S1450" i="16" s="1"/>
  <c r="S1451" i="16" s="1"/>
  <c r="S1452" i="16" s="1"/>
  <c r="S1453" i="16" s="1"/>
  <c r="S1454" i="16" s="1"/>
  <c r="S1455" i="16" s="1"/>
  <c r="S1456" i="16" s="1"/>
  <c r="S1457" i="16" s="1"/>
  <c r="S1458" i="16" s="1"/>
  <c r="S1459" i="16" s="1"/>
  <c r="S1460" i="16" s="1"/>
  <c r="S1461" i="16" s="1"/>
  <c r="S1462" i="16" s="1"/>
  <c r="S1463" i="16" s="1"/>
  <c r="S1464" i="16" s="1"/>
  <c r="S1465" i="16" s="1"/>
  <c r="S1466" i="16" s="1"/>
  <c r="S1467" i="16" s="1"/>
  <c r="S1468" i="16" s="1"/>
  <c r="S1469" i="16" s="1"/>
  <c r="S1470" i="16" s="1"/>
  <c r="S1471" i="16" s="1"/>
  <c r="S1472" i="16" s="1"/>
  <c r="S1473" i="16" s="1"/>
  <c r="S1474" i="16" s="1"/>
  <c r="S1475" i="16" s="1"/>
  <c r="S1476" i="16" s="1"/>
  <c r="S1477" i="16" s="1"/>
  <c r="S1478" i="16" s="1"/>
  <c r="S1479" i="16" s="1"/>
  <c r="S1480" i="16" s="1"/>
  <c r="S1481" i="16" s="1"/>
  <c r="S1482" i="16" s="1"/>
  <c r="S1483" i="16" s="1"/>
  <c r="S1484" i="16" s="1"/>
  <c r="S1485" i="16" s="1"/>
  <c r="S1486" i="16" s="1"/>
  <c r="S1487" i="16" s="1"/>
  <c r="S1488" i="16" s="1"/>
  <c r="S1489" i="16" s="1"/>
  <c r="S1490" i="16" s="1"/>
  <c r="S1491" i="16" s="1"/>
  <c r="S1492" i="16" s="1"/>
  <c r="S1493" i="16" s="1"/>
  <c r="S1494" i="16" s="1"/>
  <c r="S1495" i="16" s="1"/>
  <c r="S1496" i="16" s="1"/>
  <c r="S1497" i="16" s="1"/>
  <c r="S1498" i="16" s="1"/>
  <c r="S1499" i="16" s="1"/>
  <c r="S1500" i="16" s="1"/>
  <c r="S1501" i="16" s="1"/>
  <c r="S1502" i="16" s="1"/>
  <c r="S1503" i="16" s="1"/>
  <c r="S1504" i="16" s="1"/>
  <c r="S1505" i="16" s="1"/>
  <c r="S1506" i="16" s="1"/>
  <c r="S1507" i="16" s="1"/>
  <c r="S1508" i="16" s="1"/>
  <c r="S1509" i="16" s="1"/>
  <c r="S1510" i="16" s="1"/>
  <c r="S1511" i="16" s="1"/>
  <c r="S1512" i="16" s="1"/>
  <c r="S1513" i="16" s="1"/>
  <c r="S1514" i="16" s="1"/>
  <c r="S1515" i="16" s="1"/>
  <c r="S1516" i="16" s="1"/>
  <c r="S1517" i="16" s="1"/>
  <c r="S1518" i="16" s="1"/>
  <c r="S1519" i="16" s="1"/>
  <c r="S1520" i="16" s="1"/>
  <c r="S1521" i="16" s="1"/>
  <c r="S1522" i="16" s="1"/>
  <c r="S1523" i="16" s="1"/>
  <c r="S1524" i="16" s="1"/>
  <c r="S1525" i="16" s="1"/>
  <c r="S1526" i="16" s="1"/>
  <c r="S1527" i="16" s="1"/>
  <c r="S1528" i="16" s="1"/>
  <c r="S1529" i="16" s="1"/>
  <c r="S1530" i="16" s="1"/>
  <c r="S1531" i="16" s="1"/>
  <c r="S1532" i="16" s="1"/>
  <c r="S1533" i="16" s="1"/>
  <c r="S1534" i="16" s="1"/>
  <c r="S1535" i="16" s="1"/>
  <c r="S1536" i="16" s="1"/>
  <c r="S1537" i="16" s="1"/>
  <c r="S1538" i="16" s="1"/>
  <c r="S1539" i="16" s="1"/>
  <c r="S1540" i="16" s="1"/>
  <c r="S1541" i="16" s="1"/>
  <c r="S1542" i="16" s="1"/>
  <c r="S1543" i="16" s="1"/>
  <c r="S1544" i="16" s="1"/>
  <c r="S1545" i="16" s="1"/>
  <c r="S1546" i="16" s="1"/>
  <c r="S1547" i="16" s="1"/>
  <c r="S1548" i="16" s="1"/>
  <c r="S1549" i="16" s="1"/>
  <c r="S1550" i="16" s="1"/>
  <c r="S1551" i="16" s="1"/>
  <c r="S1552" i="16" s="1"/>
  <c r="S1553" i="16" s="1"/>
  <c r="S1554" i="16" s="1"/>
  <c r="S1555" i="16" s="1"/>
  <c r="S1556" i="16" s="1"/>
  <c r="S1557" i="16" s="1"/>
  <c r="S1558" i="16" s="1"/>
  <c r="S1559" i="16" s="1"/>
  <c r="S1560" i="16" s="1"/>
  <c r="S1561" i="16" s="1"/>
  <c r="S1562" i="16" s="1"/>
  <c r="S1563" i="16" s="1"/>
  <c r="S1564" i="16" s="1"/>
  <c r="S1565" i="16" s="1"/>
  <c r="S1566" i="16" s="1"/>
  <c r="S1567" i="16" s="1"/>
  <c r="S1568" i="16" s="1"/>
  <c r="S1569" i="16" s="1"/>
  <c r="S1570" i="16" s="1"/>
  <c r="S1571" i="16" s="1"/>
  <c r="S1572" i="16" s="1"/>
  <c r="S1573" i="16" s="1"/>
  <c r="S1574" i="16" s="1"/>
  <c r="S1575" i="16" s="1"/>
  <c r="S1576" i="16" s="1"/>
  <c r="S1577" i="16" s="1"/>
  <c r="S1578" i="16" s="1"/>
  <c r="S1579" i="16" s="1"/>
  <c r="S1580" i="16" s="1"/>
  <c r="S1581" i="16" s="1"/>
  <c r="S1582" i="16" s="1"/>
  <c r="S1583" i="16" s="1"/>
  <c r="S1584" i="16" s="1"/>
  <c r="S1585" i="16" s="1"/>
  <c r="S1586" i="16" s="1"/>
  <c r="S1587" i="16" s="1"/>
  <c r="S1588" i="16" s="1"/>
  <c r="S1589" i="16" s="1"/>
  <c r="S1590" i="16" s="1"/>
  <c r="S1591" i="16" s="1"/>
  <c r="S1592" i="16" s="1"/>
  <c r="S1593" i="16" s="1"/>
  <c r="S1594" i="16" s="1"/>
  <c r="S1595" i="16" s="1"/>
  <c r="S1596" i="16" s="1"/>
  <c r="S1597" i="16" s="1"/>
  <c r="S1598" i="16" s="1"/>
  <c r="S1599" i="16" s="1"/>
  <c r="S1600" i="16" s="1"/>
  <c r="S1601" i="16" s="1"/>
  <c r="S1602" i="16" s="1"/>
  <c r="S1603" i="16" s="1"/>
  <c r="S1604" i="16" s="1"/>
  <c r="S1605" i="16" s="1"/>
  <c r="S1606" i="16" s="1"/>
  <c r="S1607" i="16" s="1"/>
  <c r="S1608" i="16" s="1"/>
  <c r="S1609" i="16" s="1"/>
  <c r="S1610" i="16" s="1"/>
  <c r="S1611" i="16" s="1"/>
  <c r="S1612" i="16" s="1"/>
  <c r="S1613" i="16" s="1"/>
  <c r="S1614" i="16" s="1"/>
  <c r="S1615" i="16" s="1"/>
  <c r="S1616" i="16" s="1"/>
  <c r="S1617" i="16" s="1"/>
  <c r="S1618" i="16" s="1"/>
  <c r="S1619" i="16" s="1"/>
  <c r="S1620" i="16" s="1"/>
  <c r="S1621" i="16" s="1"/>
  <c r="S1622" i="16" s="1"/>
  <c r="S1623" i="16" s="1"/>
  <c r="S1624" i="16" s="1"/>
  <c r="S1625" i="16" s="1"/>
  <c r="S1626" i="16" s="1"/>
  <c r="S1627" i="16" s="1"/>
  <c r="S1628" i="16" s="1"/>
  <c r="S1629" i="16" s="1"/>
  <c r="S1630" i="16" s="1"/>
  <c r="S1631" i="16" s="1"/>
  <c r="S1632" i="16" s="1"/>
  <c r="S1633" i="16" s="1"/>
  <c r="S1634" i="16" s="1"/>
  <c r="S1635" i="16" s="1"/>
  <c r="S1636" i="16" s="1"/>
  <c r="S1637" i="16" s="1"/>
  <c r="S1638" i="16" s="1"/>
  <c r="S1639" i="16" s="1"/>
  <c r="S1640" i="16" s="1"/>
  <c r="S1641" i="16" s="1"/>
  <c r="S1642" i="16" s="1"/>
  <c r="S1643" i="16" s="1"/>
  <c r="S1644" i="16" s="1"/>
  <c r="S1645" i="16" s="1"/>
  <c r="S1646" i="16" s="1"/>
  <c r="S1647" i="16" s="1"/>
  <c r="S1648" i="16" s="1"/>
  <c r="S1649" i="16" s="1"/>
  <c r="S1650" i="16" s="1"/>
  <c r="S1651" i="16" s="1"/>
  <c r="S1652" i="16" s="1"/>
  <c r="S1653" i="16" s="1"/>
  <c r="S1654" i="16" s="1"/>
  <c r="S1655" i="16" s="1"/>
  <c r="S1656" i="16" s="1"/>
  <c r="S1657" i="16" s="1"/>
  <c r="S1658" i="16" s="1"/>
  <c r="S1659" i="16" s="1"/>
  <c r="S1660" i="16" s="1"/>
  <c r="S1661" i="16" s="1"/>
  <c r="S1662" i="16" s="1"/>
  <c r="S1663" i="16" s="1"/>
  <c r="S1664" i="16" s="1"/>
  <c r="S1665" i="16" s="1"/>
  <c r="S1666" i="16" s="1"/>
  <c r="S1667" i="16" s="1"/>
  <c r="S1668" i="16" s="1"/>
  <c r="S1669" i="16" s="1"/>
  <c r="S1670" i="16" s="1"/>
  <c r="S1671" i="16" s="1"/>
  <c r="S1672" i="16" s="1"/>
  <c r="S1673" i="16" s="1"/>
  <c r="S1674" i="16" s="1"/>
  <c r="S1675" i="16" s="1"/>
  <c r="S1676" i="16" s="1"/>
  <c r="S1677" i="16" s="1"/>
  <c r="S1678" i="16" s="1"/>
  <c r="S1679" i="16" s="1"/>
  <c r="S1680" i="16" s="1"/>
  <c r="S1681" i="16" s="1"/>
  <c r="S1682" i="16" s="1"/>
  <c r="S1683" i="16" s="1"/>
  <c r="S1684" i="16" s="1"/>
  <c r="S1685" i="16" s="1"/>
  <c r="S1686" i="16" s="1"/>
  <c r="S1687" i="16" s="1"/>
  <c r="S1688" i="16" s="1"/>
  <c r="S1689" i="16" s="1"/>
  <c r="S1690" i="16" s="1"/>
  <c r="S1691" i="16" s="1"/>
  <c r="S1692" i="16" s="1"/>
  <c r="S1693" i="16" s="1"/>
  <c r="S1694" i="16" s="1"/>
  <c r="S1695" i="16" s="1"/>
  <c r="S1696" i="16" s="1"/>
  <c r="S1697" i="16" s="1"/>
  <c r="S1698" i="16" s="1"/>
  <c r="S1699" i="16" s="1"/>
  <c r="S1700" i="16" s="1"/>
  <c r="S1701" i="16" s="1"/>
  <c r="S1702" i="16" s="1"/>
  <c r="S1703" i="16" s="1"/>
  <c r="S1704" i="16" s="1"/>
  <c r="S1705" i="16" s="1"/>
  <c r="S1706" i="16" s="1"/>
  <c r="S1707" i="16" s="1"/>
  <c r="S1708" i="16" s="1"/>
  <c r="S1709" i="16" s="1"/>
  <c r="S1710" i="16" s="1"/>
  <c r="S1711" i="16" s="1"/>
  <c r="S1712" i="16" s="1"/>
  <c r="S1713" i="16" s="1"/>
  <c r="S1714" i="16" s="1"/>
  <c r="S1715" i="16" s="1"/>
  <c r="S1716" i="16" s="1"/>
  <c r="S1717" i="16" s="1"/>
  <c r="S1718" i="16" s="1"/>
  <c r="S1719" i="16" s="1"/>
  <c r="S1720" i="16" s="1"/>
  <c r="S1721" i="16" s="1"/>
  <c r="S1722" i="16" s="1"/>
  <c r="S1723" i="16" s="1"/>
  <c r="S1724" i="16" s="1"/>
  <c r="S1725" i="16" s="1"/>
  <c r="S1726" i="16" s="1"/>
  <c r="S1727" i="16" s="1"/>
  <c r="S1728" i="16" s="1"/>
  <c r="S1729" i="16" s="1"/>
  <c r="S1730" i="16" s="1"/>
  <c r="S1731" i="16" s="1"/>
  <c r="S1732" i="16" s="1"/>
  <c r="S1733" i="16" s="1"/>
  <c r="S1734" i="16" s="1"/>
  <c r="S1735" i="16" s="1"/>
  <c r="S1736" i="16" s="1"/>
  <c r="S1737" i="16" s="1"/>
  <c r="S1738" i="16" s="1"/>
  <c r="S1739" i="16" s="1"/>
  <c r="S1740" i="16" s="1"/>
  <c r="S1741" i="16" s="1"/>
  <c r="S1742" i="16" s="1"/>
  <c r="S1743" i="16" s="1"/>
  <c r="S1744" i="16" s="1"/>
  <c r="S1745" i="16" s="1"/>
  <c r="S1746" i="16" s="1"/>
  <c r="S1747" i="16" s="1"/>
  <c r="S1748" i="16" s="1"/>
  <c r="S1749" i="16" s="1"/>
  <c r="S1750" i="16" s="1"/>
  <c r="S1751" i="16" s="1"/>
  <c r="S1752" i="16" s="1"/>
  <c r="S1753" i="16" s="1"/>
  <c r="S1754" i="16" s="1"/>
  <c r="S1755" i="16" s="1"/>
  <c r="S1756" i="16" s="1"/>
  <c r="S1757" i="16" s="1"/>
  <c r="S1758" i="16" s="1"/>
  <c r="S1759" i="16" s="1"/>
  <c r="S1760" i="16" s="1"/>
  <c r="S1761" i="16" s="1"/>
  <c r="S1762" i="16" s="1"/>
  <c r="S1763" i="16" s="1"/>
  <c r="S1764" i="16" s="1"/>
  <c r="S1765" i="16" s="1"/>
  <c r="S1766" i="16" s="1"/>
  <c r="S1767" i="16" s="1"/>
  <c r="S1768" i="16" s="1"/>
  <c r="S1769" i="16" s="1"/>
  <c r="S1770" i="16" s="1"/>
  <c r="S1771" i="16" s="1"/>
  <c r="S1772" i="16" s="1"/>
  <c r="S1773" i="16" s="1"/>
  <c r="S1774" i="16" s="1"/>
  <c r="S1775" i="16" s="1"/>
  <c r="S1776" i="16" s="1"/>
  <c r="S1777" i="16" s="1"/>
  <c r="S1778" i="16" s="1"/>
  <c r="S1779" i="16" s="1"/>
  <c r="S1780" i="16" s="1"/>
  <c r="S1781" i="16" s="1"/>
  <c r="S1782" i="16" s="1"/>
  <c r="S1783" i="16" s="1"/>
  <c r="S1784" i="16" s="1"/>
  <c r="S1785" i="16" s="1"/>
  <c r="S1786" i="16" s="1"/>
  <c r="S1787" i="16" s="1"/>
  <c r="S1788" i="16" s="1"/>
  <c r="S1789" i="16" s="1"/>
  <c r="S1790" i="16" s="1"/>
  <c r="S1791" i="16" s="1"/>
  <c r="S1792" i="16" s="1"/>
  <c r="S1793" i="16" s="1"/>
  <c r="S1794" i="16" s="1"/>
  <c r="S1795" i="16" s="1"/>
  <c r="S1796" i="16" s="1"/>
  <c r="S1797" i="16" s="1"/>
  <c r="S1798" i="16" s="1"/>
  <c r="S1799" i="16" s="1"/>
  <c r="S1800" i="16" s="1"/>
  <c r="S1801" i="16" s="1"/>
  <c r="S1802" i="16" s="1"/>
  <c r="S1803" i="16" s="1"/>
  <c r="S1804" i="16" s="1"/>
  <c r="S1805" i="16" s="1"/>
  <c r="S1806" i="16" s="1"/>
  <c r="S1807" i="16" s="1"/>
  <c r="S1808" i="16" s="1"/>
  <c r="S1809" i="16" s="1"/>
  <c r="S1810" i="16" s="1"/>
  <c r="S1811" i="16" s="1"/>
  <c r="S1812" i="16" s="1"/>
  <c r="S1813" i="16" s="1"/>
  <c r="S1814" i="16" s="1"/>
  <c r="S1815" i="16" s="1"/>
  <c r="S1816" i="16" s="1"/>
  <c r="S1817" i="16" s="1"/>
  <c r="S1818" i="16" s="1"/>
  <c r="S1819" i="16" s="1"/>
  <c r="S1820" i="16" s="1"/>
  <c r="S1821" i="16" s="1"/>
  <c r="S1822" i="16" s="1"/>
  <c r="S1823" i="16" s="1"/>
  <c r="S1824" i="16" s="1"/>
  <c r="S1825" i="16" s="1"/>
  <c r="S1826" i="16" s="1"/>
  <c r="S1827" i="16" s="1"/>
  <c r="S1828" i="16" s="1"/>
  <c r="S1829" i="16" s="1"/>
  <c r="S1830" i="16" s="1"/>
  <c r="S1831" i="16" s="1"/>
  <c r="S1832" i="16" s="1"/>
  <c r="S1833" i="16" s="1"/>
  <c r="S1834" i="16" s="1"/>
  <c r="S1835" i="16" s="1"/>
  <c r="S1836" i="16" s="1"/>
  <c r="S1837" i="16" s="1"/>
  <c r="S1838" i="16" s="1"/>
  <c r="S1839" i="16" s="1"/>
  <c r="S1840" i="16" s="1"/>
  <c r="S1841" i="16" s="1"/>
  <c r="S1842" i="16" s="1"/>
  <c r="S1843" i="16" s="1"/>
  <c r="S1844" i="16" s="1"/>
  <c r="S1845" i="16" s="1"/>
  <c r="S1846" i="16" s="1"/>
  <c r="S1847" i="16" s="1"/>
  <c r="S1848" i="16" s="1"/>
  <c r="S1849" i="16" s="1"/>
  <c r="S1850" i="16" s="1"/>
  <c r="S1851" i="16" s="1"/>
  <c r="S1852" i="16" s="1"/>
  <c r="S1853" i="16" s="1"/>
  <c r="S1854" i="16" s="1"/>
  <c r="S1855" i="16" s="1"/>
  <c r="S1856" i="16" s="1"/>
  <c r="S1857" i="16" s="1"/>
  <c r="S1858" i="16" s="1"/>
  <c r="S1859" i="16" s="1"/>
  <c r="S1860" i="16" s="1"/>
  <c r="S1861" i="16" s="1"/>
  <c r="S1862" i="16" s="1"/>
  <c r="S1863" i="16" s="1"/>
  <c r="S1864" i="16" s="1"/>
  <c r="S1865" i="16" s="1"/>
  <c r="S1866" i="16" s="1"/>
  <c r="S1867" i="16" s="1"/>
  <c r="S1868" i="16" s="1"/>
  <c r="S1869" i="16" s="1"/>
  <c r="S1870" i="16" s="1"/>
  <c r="S1871" i="16" s="1"/>
  <c r="S1872" i="16" s="1"/>
  <c r="S1873" i="16" s="1"/>
  <c r="S1874" i="16" s="1"/>
  <c r="S1875" i="16" s="1"/>
  <c r="S1876" i="16" s="1"/>
  <c r="S1877" i="16" s="1"/>
  <c r="S1878" i="16" s="1"/>
  <c r="S1879" i="16" s="1"/>
  <c r="S1880" i="16" s="1"/>
  <c r="S1881" i="16" s="1"/>
  <c r="S1882" i="16" s="1"/>
  <c r="S1883" i="16" s="1"/>
  <c r="S1884" i="16" s="1"/>
  <c r="S1885" i="16" s="1"/>
  <c r="S1886" i="16" s="1"/>
  <c r="S1887" i="16" s="1"/>
  <c r="S1888" i="16" s="1"/>
  <c r="S1889" i="16" s="1"/>
  <c r="S1890" i="16" s="1"/>
  <c r="S1891" i="16" s="1"/>
  <c r="S1892" i="16" s="1"/>
  <c r="S1893" i="16" s="1"/>
  <c r="S1894" i="16" s="1"/>
  <c r="S1895" i="16" s="1"/>
  <c r="S1896" i="16" s="1"/>
  <c r="S1897" i="16" s="1"/>
  <c r="S1898" i="16" s="1"/>
  <c r="S1899" i="16" s="1"/>
  <c r="S1900" i="16" s="1"/>
  <c r="S1901" i="16" s="1"/>
  <c r="S1902" i="16" s="1"/>
  <c r="S1903" i="16" s="1"/>
  <c r="S1904" i="16" s="1"/>
  <c r="S1905" i="16" s="1"/>
  <c r="S1906" i="16" s="1"/>
  <c r="S1907" i="16" s="1"/>
  <c r="S1908" i="16" s="1"/>
  <c r="S1909" i="16" s="1"/>
  <c r="S1910" i="16" s="1"/>
  <c r="S1911" i="16" s="1"/>
  <c r="S1912" i="16" s="1"/>
  <c r="S1913" i="16" s="1"/>
  <c r="S1914" i="16" s="1"/>
  <c r="S1915" i="16" s="1"/>
  <c r="S1916" i="16" s="1"/>
  <c r="S1917" i="16" s="1"/>
  <c r="S1918" i="16" s="1"/>
  <c r="S1919" i="16" s="1"/>
  <c r="S1920" i="16" s="1"/>
  <c r="S1921" i="16" s="1"/>
  <c r="S1922" i="16" s="1"/>
  <c r="S1923" i="16" s="1"/>
  <c r="S1924" i="16" s="1"/>
  <c r="S1925" i="16" s="1"/>
  <c r="S1926" i="16" s="1"/>
  <c r="S1927" i="16" s="1"/>
  <c r="S1928" i="16" s="1"/>
  <c r="S1929" i="16" s="1"/>
  <c r="S1930" i="16" s="1"/>
  <c r="S1931" i="16" s="1"/>
  <c r="S1932" i="16" s="1"/>
  <c r="S1933" i="16" s="1"/>
  <c r="S1934" i="16" s="1"/>
  <c r="S1935" i="16" s="1"/>
  <c r="S1936" i="16" s="1"/>
  <c r="S1937" i="16" s="1"/>
  <c r="S1938" i="16" s="1"/>
  <c r="S1939" i="16" s="1"/>
  <c r="S1940" i="16" s="1"/>
  <c r="S1941" i="16" s="1"/>
  <c r="S1942" i="16" s="1"/>
  <c r="S1943" i="16" s="1"/>
  <c r="S1944" i="16" s="1"/>
  <c r="S1945" i="16" s="1"/>
  <c r="S1946" i="16" s="1"/>
  <c r="S1947" i="16" s="1"/>
  <c r="S1948" i="16" s="1"/>
  <c r="S1949" i="16" s="1"/>
  <c r="S1950" i="16" s="1"/>
  <c r="S1951" i="16" s="1"/>
  <c r="S1952" i="16" s="1"/>
  <c r="S1953" i="16" s="1"/>
  <c r="S1954" i="16" s="1"/>
  <c r="S1955" i="16" s="1"/>
  <c r="S1956" i="16" s="1"/>
  <c r="S1957" i="16" s="1"/>
  <c r="S1958" i="16" s="1"/>
  <c r="S1959" i="16" s="1"/>
  <c r="S1960" i="16" s="1"/>
  <c r="S1961" i="16" s="1"/>
  <c r="S1962" i="16" s="1"/>
  <c r="S1963" i="16" s="1"/>
  <c r="S1964" i="16" s="1"/>
  <c r="S1965" i="16" s="1"/>
  <c r="S1966" i="16" s="1"/>
  <c r="S1967" i="16" s="1"/>
  <c r="S1968" i="16" s="1"/>
  <c r="S1969" i="16" s="1"/>
  <c r="S1970" i="16" s="1"/>
  <c r="S1971" i="16" s="1"/>
  <c r="S1972" i="16" s="1"/>
  <c r="S1973" i="16" s="1"/>
  <c r="S1974" i="16" s="1"/>
  <c r="S1975" i="16" s="1"/>
  <c r="S1976" i="16" s="1"/>
  <c r="S1977" i="16" s="1"/>
  <c r="S1978" i="16" s="1"/>
  <c r="S1979" i="16" s="1"/>
  <c r="S1980" i="16" s="1"/>
  <c r="S1981" i="16" s="1"/>
  <c r="S1982" i="16" s="1"/>
  <c r="S1983" i="16" s="1"/>
  <c r="S1984" i="16" s="1"/>
  <c r="S1985" i="16" s="1"/>
  <c r="S1986" i="16" s="1"/>
  <c r="S1987" i="16" s="1"/>
  <c r="S1988" i="16" s="1"/>
  <c r="S1989" i="16" s="1"/>
  <c r="S1990" i="16" s="1"/>
  <c r="S1991" i="16" s="1"/>
  <c r="S1992" i="16" s="1"/>
  <c r="S1993" i="16" s="1"/>
  <c r="S1994" i="16" s="1"/>
  <c r="S1995" i="16" s="1"/>
  <c r="S1996" i="16" s="1"/>
  <c r="S1997" i="16" s="1"/>
  <c r="S1998" i="16" s="1"/>
  <c r="S1999" i="16" s="1"/>
  <c r="S2000" i="16" s="1"/>
  <c r="S2001" i="16" s="1"/>
  <c r="S2002" i="16" s="1"/>
  <c r="S2003" i="16" s="1"/>
  <c r="S2004" i="16" s="1"/>
  <c r="S2005" i="16" s="1"/>
  <c r="S2006" i="16" s="1"/>
  <c r="S2007" i="16" s="1"/>
  <c r="S2008" i="16" s="1"/>
  <c r="S2009" i="16" s="1"/>
  <c r="S2010" i="16" s="1"/>
  <c r="S2011" i="16" s="1"/>
  <c r="S2012" i="16" s="1"/>
  <c r="S2013" i="16" s="1"/>
  <c r="S2014" i="16" s="1"/>
  <c r="S2015" i="16" s="1"/>
  <c r="S2016" i="16" s="1"/>
  <c r="S2017" i="16" s="1"/>
  <c r="S2018" i="16" s="1"/>
  <c r="S2019" i="16" s="1"/>
  <c r="S2020" i="16" s="1"/>
  <c r="S2021" i="16" s="1"/>
  <c r="S2022" i="16" s="1"/>
  <c r="S2023" i="16" s="1"/>
  <c r="S2024" i="16" s="1"/>
  <c r="S2025" i="16" s="1"/>
  <c r="S2026" i="16" s="1"/>
  <c r="S2027" i="16" s="1"/>
  <c r="S2028" i="16" s="1"/>
  <c r="S2029" i="16" s="1"/>
  <c r="S2030" i="16" s="1"/>
  <c r="S2031" i="16" s="1"/>
  <c r="S2032" i="16" s="1"/>
  <c r="S2033" i="16" s="1"/>
  <c r="S2034" i="16" s="1"/>
  <c r="S2035" i="16" s="1"/>
  <c r="S2036" i="16" s="1"/>
  <c r="S2037" i="16" s="1"/>
  <c r="S2038" i="16" s="1"/>
  <c r="S2039" i="16" s="1"/>
  <c r="S2040" i="16" s="1"/>
  <c r="S2041" i="16" s="1"/>
  <c r="S2042" i="16" s="1"/>
  <c r="S2043" i="16" s="1"/>
  <c r="S2044" i="16" s="1"/>
  <c r="S2045" i="16" s="1"/>
  <c r="S2046" i="16" s="1"/>
  <c r="S2047" i="16" s="1"/>
  <c r="S2048" i="16" s="1"/>
  <c r="S2049" i="16" s="1"/>
  <c r="S2050" i="16" s="1"/>
  <c r="S2051" i="16" s="1"/>
  <c r="S2052" i="16" s="1"/>
  <c r="S2053" i="16" s="1"/>
  <c r="S2054" i="16" s="1"/>
  <c r="S2055" i="16" s="1"/>
  <c r="S2056" i="16" s="1"/>
  <c r="S2057" i="16" s="1"/>
  <c r="S2058" i="16" s="1"/>
  <c r="S2059" i="16" s="1"/>
  <c r="S2060" i="16" s="1"/>
  <c r="S2061" i="16" s="1"/>
  <c r="S2062" i="16" s="1"/>
  <c r="S2063" i="16" s="1"/>
  <c r="S2064" i="16" s="1"/>
  <c r="S2065" i="16" s="1"/>
  <c r="S2066" i="16" s="1"/>
  <c r="S2067" i="16" s="1"/>
  <c r="S2068" i="16" s="1"/>
  <c r="S2069" i="16" s="1"/>
  <c r="S2070" i="16" s="1"/>
  <c r="S2071" i="16" s="1"/>
  <c r="S2072" i="16" s="1"/>
  <c r="S2073" i="16" s="1"/>
  <c r="S2074" i="16" s="1"/>
  <c r="S2075" i="16" s="1"/>
  <c r="S2076" i="16" s="1"/>
  <c r="S2077" i="16" s="1"/>
  <c r="S2078" i="16" s="1"/>
  <c r="S2079" i="16" s="1"/>
  <c r="S2080" i="16" s="1"/>
  <c r="S2081" i="16" s="1"/>
  <c r="S2082" i="16" s="1"/>
  <c r="S2083" i="16" s="1"/>
  <c r="S2084" i="16" s="1"/>
  <c r="S2085" i="16" s="1"/>
  <c r="S2086" i="16" s="1"/>
  <c r="S2087" i="16" s="1"/>
  <c r="S2088" i="16" s="1"/>
  <c r="S2089" i="16" s="1"/>
  <c r="S2090" i="16" s="1"/>
  <c r="S2091" i="16" s="1"/>
  <c r="S2092" i="16" s="1"/>
  <c r="S2093" i="16" s="1"/>
  <c r="S2094" i="16" s="1"/>
  <c r="S2095" i="16" s="1"/>
  <c r="S2096" i="16" s="1"/>
  <c r="S2097" i="16" s="1"/>
  <c r="S2098" i="16" s="1"/>
  <c r="S2099" i="16" s="1"/>
  <c r="S2100" i="16" s="1"/>
  <c r="S2101" i="16" s="1"/>
  <c r="S2102" i="16" s="1"/>
  <c r="S2103" i="16" s="1"/>
  <c r="S2104" i="16" s="1"/>
  <c r="S2105" i="16" s="1"/>
  <c r="S2106" i="16" s="1"/>
  <c r="S2107" i="16" s="1"/>
  <c r="S2108" i="16" s="1"/>
  <c r="S2109" i="16" s="1"/>
  <c r="S2110" i="16" s="1"/>
  <c r="S2111" i="16" s="1"/>
  <c r="S2112" i="16" s="1"/>
  <c r="S2113" i="16" s="1"/>
  <c r="S2114" i="16" s="1"/>
  <c r="S2115" i="16" s="1"/>
  <c r="S2116" i="16" s="1"/>
  <c r="S2117" i="16" s="1"/>
  <c r="S2118" i="16" s="1"/>
  <c r="S2119" i="16" s="1"/>
  <c r="S2120" i="16" s="1"/>
  <c r="S2121" i="16" s="1"/>
  <c r="S2122" i="16" s="1"/>
  <c r="S2123" i="16" s="1"/>
  <c r="S2124" i="16" s="1"/>
  <c r="S2125" i="16" s="1"/>
  <c r="S2126" i="16" s="1"/>
  <c r="S2127" i="16" s="1"/>
  <c r="S2128" i="16" s="1"/>
  <c r="S2129" i="16" s="1"/>
  <c r="S2130" i="16" s="1"/>
  <c r="S2131" i="16" s="1"/>
  <c r="S2132" i="16" s="1"/>
  <c r="S2133" i="16" s="1"/>
  <c r="S2134" i="16" s="1"/>
  <c r="S2135" i="16" s="1"/>
  <c r="S2136" i="16" s="1"/>
  <c r="S2137" i="16" s="1"/>
  <c r="S2138" i="16" s="1"/>
  <c r="S2139" i="16" s="1"/>
  <c r="S2140" i="16" s="1"/>
  <c r="S2141" i="16" s="1"/>
  <c r="S2142" i="16" s="1"/>
  <c r="S2143" i="16" s="1"/>
  <c r="S2144" i="16" s="1"/>
  <c r="S2145" i="16" s="1"/>
  <c r="S2146" i="16" s="1"/>
  <c r="S2147" i="16" s="1"/>
  <c r="S2148" i="16" s="1"/>
  <c r="S2149" i="16" s="1"/>
  <c r="S2150" i="16" s="1"/>
  <c r="S2151" i="16" s="1"/>
  <c r="S2152" i="16" s="1"/>
  <c r="S2153" i="16" s="1"/>
  <c r="S2154" i="16" s="1"/>
  <c r="S2155" i="16" s="1"/>
  <c r="S2156" i="16" s="1"/>
  <c r="S2157" i="16" s="1"/>
  <c r="S2158" i="16" s="1"/>
  <c r="S2159" i="16" s="1"/>
  <c r="S2160" i="16" s="1"/>
  <c r="S2161" i="16" s="1"/>
  <c r="S2162" i="16" s="1"/>
  <c r="S2163" i="16" s="1"/>
  <c r="S2164" i="16" s="1"/>
  <c r="S2165" i="16" s="1"/>
  <c r="S2166" i="16" s="1"/>
  <c r="S2167" i="16" s="1"/>
  <c r="S2168" i="16" s="1"/>
  <c r="S2169" i="16" s="1"/>
  <c r="S2170" i="16" s="1"/>
  <c r="S2171" i="16" s="1"/>
  <c r="S2172" i="16" s="1"/>
  <c r="S2173" i="16" s="1"/>
  <c r="S2174" i="16" s="1"/>
  <c r="S2175" i="16" s="1"/>
  <c r="S2176" i="16" s="1"/>
  <c r="S2177" i="16" s="1"/>
  <c r="S2178" i="16" s="1"/>
  <c r="S2179" i="16" s="1"/>
  <c r="S2180" i="16" s="1"/>
  <c r="S2181" i="16" s="1"/>
  <c r="S2182" i="16" s="1"/>
  <c r="S2183" i="16" s="1"/>
  <c r="S2184" i="16" s="1"/>
  <c r="S2185" i="16" s="1"/>
  <c r="S2186" i="16" s="1"/>
  <c r="S2187" i="16" s="1"/>
  <c r="S2188" i="16" s="1"/>
  <c r="S2189" i="16" s="1"/>
  <c r="S2190" i="16" s="1"/>
  <c r="S2191" i="16" s="1"/>
  <c r="S2192" i="16" s="1"/>
  <c r="S2193" i="16" s="1"/>
  <c r="S2194" i="16" s="1"/>
  <c r="S2195" i="16" s="1"/>
  <c r="S2196" i="16" s="1"/>
  <c r="S2197" i="16" s="1"/>
  <c r="S2198" i="16" s="1"/>
  <c r="S2199" i="16" s="1"/>
  <c r="S2200" i="16" s="1"/>
  <c r="S2201" i="16" s="1"/>
  <c r="S2202" i="16" s="1"/>
  <c r="S2203" i="16" s="1"/>
  <c r="S2204" i="16" s="1"/>
  <c r="S2205" i="16" s="1"/>
  <c r="S2206" i="16" s="1"/>
  <c r="S2207" i="16" s="1"/>
  <c r="S2208" i="16" s="1"/>
  <c r="S2209" i="16" s="1"/>
  <c r="S2210" i="16" s="1"/>
  <c r="S2211" i="16" s="1"/>
  <c r="S2212" i="16" s="1"/>
  <c r="S2213" i="16" s="1"/>
  <c r="S2214" i="16" s="1"/>
  <c r="S2215" i="16" s="1"/>
  <c r="S2216" i="16" s="1"/>
  <c r="S2217" i="16" s="1"/>
  <c r="S2218" i="16" s="1"/>
  <c r="S2219" i="16" s="1"/>
  <c r="S2220" i="16" s="1"/>
  <c r="S2221" i="16" s="1"/>
  <c r="S2222" i="16" s="1"/>
  <c r="S2223" i="16" s="1"/>
  <c r="S2224" i="16" s="1"/>
  <c r="S2225" i="16" s="1"/>
  <c r="S2226" i="16" s="1"/>
  <c r="S2227" i="16" s="1"/>
  <c r="S2228" i="16" s="1"/>
  <c r="S2229" i="16" s="1"/>
  <c r="S2230" i="16" s="1"/>
  <c r="S2231" i="16" s="1"/>
  <c r="S2232" i="16" s="1"/>
  <c r="S2233" i="16" s="1"/>
  <c r="S2234" i="16" s="1"/>
  <c r="S2235" i="16" s="1"/>
  <c r="S2236" i="16" s="1"/>
  <c r="S2237" i="16" s="1"/>
  <c r="S2238" i="16" s="1"/>
  <c r="S2239" i="16" s="1"/>
  <c r="S2240" i="16" s="1"/>
  <c r="S2241" i="16" s="1"/>
  <c r="S2242" i="16" s="1"/>
  <c r="S2243" i="16" s="1"/>
  <c r="S2244" i="16" s="1"/>
  <c r="S2245" i="16" s="1"/>
  <c r="S2246" i="16" s="1"/>
  <c r="S2247" i="16" s="1"/>
  <c r="S2248" i="16" s="1"/>
  <c r="S2249" i="16" s="1"/>
  <c r="S2250" i="16" s="1"/>
  <c r="S2251" i="16" s="1"/>
  <c r="S2252" i="16" s="1"/>
  <c r="S2253" i="16" s="1"/>
  <c r="S2254" i="16" s="1"/>
  <c r="S2255" i="16" s="1"/>
  <c r="S2256" i="16" s="1"/>
  <c r="S2257" i="16" s="1"/>
  <c r="S2258" i="16" s="1"/>
  <c r="S2259" i="16" s="1"/>
  <c r="S2260" i="16" s="1"/>
  <c r="S2261" i="16" s="1"/>
  <c r="S2262" i="16" s="1"/>
  <c r="S2263" i="16" s="1"/>
  <c r="S2264" i="16" s="1"/>
  <c r="S2265" i="16" s="1"/>
  <c r="S2266" i="16" s="1"/>
  <c r="S2267" i="16" s="1"/>
  <c r="S2268" i="16" s="1"/>
  <c r="S2269" i="16" s="1"/>
  <c r="S2270" i="16" s="1"/>
  <c r="S2271" i="16" s="1"/>
  <c r="S2272" i="16" s="1"/>
  <c r="S2273" i="16" s="1"/>
  <c r="S2274" i="16" s="1"/>
  <c r="S2275" i="16" s="1"/>
  <c r="S2276" i="16" s="1"/>
  <c r="S2277" i="16" s="1"/>
  <c r="S2278" i="16" s="1"/>
  <c r="S2279" i="16" s="1"/>
  <c r="S2280" i="16" s="1"/>
  <c r="S2281" i="16" s="1"/>
  <c r="S2282" i="16" s="1"/>
  <c r="S2283" i="16" s="1"/>
  <c r="S2284" i="16" s="1"/>
  <c r="S2285" i="16" s="1"/>
  <c r="S2286" i="16" s="1"/>
  <c r="S2287" i="16" s="1"/>
  <c r="S2288" i="16" s="1"/>
  <c r="S2289" i="16" s="1"/>
  <c r="S2290" i="16" s="1"/>
  <c r="S2291" i="16" s="1"/>
  <c r="S2292" i="16" s="1"/>
  <c r="S2293" i="16" s="1"/>
  <c r="S2294" i="16" s="1"/>
  <c r="S2295" i="16" s="1"/>
  <c r="S2296" i="16" s="1"/>
  <c r="S2297" i="16" s="1"/>
  <c r="S2298" i="16" s="1"/>
  <c r="S2299" i="16" s="1"/>
  <c r="S2300" i="16" s="1"/>
  <c r="S2301" i="16" s="1"/>
  <c r="S2302" i="16" s="1"/>
  <c r="S2303" i="16" s="1"/>
  <c r="S2304" i="16" s="1"/>
  <c r="S2305" i="16" s="1"/>
  <c r="S2306" i="16" s="1"/>
  <c r="S2307" i="16" s="1"/>
  <c r="S2308" i="16" s="1"/>
  <c r="S2309" i="16" s="1"/>
  <c r="S2310" i="16" s="1"/>
  <c r="S2311" i="16" s="1"/>
  <c r="S2312" i="16" s="1"/>
  <c r="S2313" i="16" s="1"/>
  <c r="S2314" i="16" s="1"/>
  <c r="S2315" i="16" s="1"/>
  <c r="S2316" i="16" s="1"/>
  <c r="S2317" i="16" s="1"/>
  <c r="S2318" i="16" s="1"/>
  <c r="S2319" i="16" s="1"/>
  <c r="S2320" i="16" s="1"/>
  <c r="S2321" i="16" s="1"/>
  <c r="S2322" i="16" s="1"/>
  <c r="S2323" i="16" s="1"/>
  <c r="S2324" i="16" s="1"/>
  <c r="S2325" i="16" s="1"/>
  <c r="S2326" i="16" s="1"/>
  <c r="S2327" i="16" s="1"/>
  <c r="S2328" i="16" s="1"/>
  <c r="S2329" i="16" s="1"/>
  <c r="S2330" i="16" s="1"/>
  <c r="S2331" i="16" s="1"/>
  <c r="S2332" i="16" s="1"/>
  <c r="S2333" i="16" s="1"/>
  <c r="S2334" i="16" s="1"/>
  <c r="S2335" i="16" s="1"/>
  <c r="S2336" i="16" s="1"/>
  <c r="S2337" i="16" s="1"/>
  <c r="S2338" i="16" s="1"/>
  <c r="S2339" i="16" s="1"/>
  <c r="S2340" i="16" s="1"/>
  <c r="S2341" i="16" s="1"/>
  <c r="S2342" i="16" s="1"/>
  <c r="S2343" i="16" s="1"/>
  <c r="S2344" i="16" s="1"/>
  <c r="S2345" i="16" s="1"/>
  <c r="S2346" i="16" s="1"/>
  <c r="S2347" i="16" s="1"/>
  <c r="S2348" i="16" s="1"/>
  <c r="S2349" i="16" s="1"/>
  <c r="S2350" i="16" s="1"/>
  <c r="S2351" i="16" s="1"/>
  <c r="S2352" i="16" s="1"/>
  <c r="S2353" i="16" s="1"/>
  <c r="S2354" i="16" s="1"/>
  <c r="S2355" i="16" s="1"/>
  <c r="S2356" i="16" s="1"/>
  <c r="S2357" i="16" s="1"/>
  <c r="S2358" i="16" s="1"/>
  <c r="S2359" i="16" s="1"/>
  <c r="S2360" i="16" s="1"/>
  <c r="S2361" i="16" s="1"/>
  <c r="S2362" i="16" s="1"/>
  <c r="S2363" i="16" s="1"/>
  <c r="S2364" i="16" s="1"/>
  <c r="S2365" i="16" s="1"/>
  <c r="S2366" i="16" s="1"/>
  <c r="S2367" i="16" s="1"/>
  <c r="S2368" i="16" s="1"/>
  <c r="S2369" i="16" s="1"/>
  <c r="S2370" i="16" s="1"/>
  <c r="S2371" i="16" s="1"/>
  <c r="S2372" i="16" s="1"/>
  <c r="S2373" i="16" s="1"/>
  <c r="S2374" i="16" s="1"/>
  <c r="S2375" i="16" s="1"/>
  <c r="S2376" i="16" s="1"/>
  <c r="S2377" i="16" s="1"/>
  <c r="S2378" i="16" s="1"/>
  <c r="S2379" i="16" s="1"/>
  <c r="S2380" i="16" s="1"/>
  <c r="S2381" i="16" s="1"/>
  <c r="S2382" i="16" s="1"/>
  <c r="S2383" i="16" s="1"/>
  <c r="S2384" i="16" s="1"/>
  <c r="S2385" i="16" s="1"/>
  <c r="S2386" i="16" s="1"/>
  <c r="S2387" i="16" s="1"/>
  <c r="S2388" i="16" s="1"/>
  <c r="S2389" i="16" s="1"/>
  <c r="S2390" i="16" s="1"/>
  <c r="S2391" i="16" s="1"/>
  <c r="S2392" i="16" s="1"/>
  <c r="S2393" i="16" s="1"/>
  <c r="S2394" i="16" s="1"/>
  <c r="S2395" i="16" s="1"/>
  <c r="S2396" i="16" s="1"/>
  <c r="S2397" i="16" s="1"/>
  <c r="S2398" i="16" s="1"/>
  <c r="S2399" i="16" s="1"/>
  <c r="S2400" i="16" s="1"/>
  <c r="S2401" i="16" s="1"/>
  <c r="S2402" i="16" s="1"/>
  <c r="S2403" i="16" s="1"/>
  <c r="S2404" i="16" s="1"/>
  <c r="S2405" i="16" s="1"/>
  <c r="S2406" i="16" s="1"/>
  <c r="S2407" i="16" s="1"/>
  <c r="S2408" i="16" s="1"/>
  <c r="S2409" i="16" s="1"/>
  <c r="S2410" i="16" s="1"/>
  <c r="S2411" i="16" s="1"/>
  <c r="S2412" i="16" s="1"/>
  <c r="S2413" i="16" s="1"/>
  <c r="S2414" i="16" s="1"/>
  <c r="S2415" i="16" s="1"/>
  <c r="S2416" i="16" s="1"/>
  <c r="S2417" i="16" s="1"/>
  <c r="S2418" i="16" s="1"/>
  <c r="S2419" i="16" s="1"/>
  <c r="S2420" i="16" s="1"/>
  <c r="S2421" i="16" s="1"/>
  <c r="S2422" i="16" s="1"/>
  <c r="S2423" i="16" s="1"/>
  <c r="S2424" i="16" s="1"/>
  <c r="S2425" i="16" s="1"/>
  <c r="S2426" i="16" s="1"/>
  <c r="S2427" i="16" s="1"/>
  <c r="S2428" i="16" s="1"/>
  <c r="S2429" i="16" s="1"/>
  <c r="S2430" i="16" s="1"/>
  <c r="S2431" i="16" s="1"/>
  <c r="S2432" i="16" s="1"/>
  <c r="S2433" i="16" s="1"/>
  <c r="S2434" i="16" s="1"/>
  <c r="S2435" i="16" s="1"/>
  <c r="S2436" i="16" s="1"/>
  <c r="S2437" i="16" s="1"/>
  <c r="S2438" i="16" s="1"/>
  <c r="S2439" i="16" s="1"/>
  <c r="S2440" i="16" s="1"/>
  <c r="S2441" i="16" s="1"/>
  <c r="S2442" i="16" s="1"/>
  <c r="S2443" i="16" s="1"/>
  <c r="S2444" i="16" s="1"/>
  <c r="S2445" i="16" s="1"/>
  <c r="S2446" i="16" s="1"/>
  <c r="S2447" i="16" s="1"/>
  <c r="S2448" i="16" s="1"/>
  <c r="S2449" i="16" s="1"/>
  <c r="S2450" i="16" s="1"/>
  <c r="S2451" i="16" s="1"/>
  <c r="S2452" i="16" s="1"/>
  <c r="S2453" i="16" s="1"/>
  <c r="S2454" i="16" s="1"/>
  <c r="S2455" i="16" s="1"/>
  <c r="S2456" i="16" s="1"/>
  <c r="S2457" i="16" s="1"/>
  <c r="S2458" i="16" s="1"/>
  <c r="S2459" i="16" s="1"/>
  <c r="S2460" i="16" s="1"/>
  <c r="S2461" i="16" s="1"/>
  <c r="S2462" i="16" s="1"/>
  <c r="S2463" i="16" s="1"/>
  <c r="S2464" i="16" s="1"/>
  <c r="S2465" i="16" s="1"/>
  <c r="S2466" i="16" s="1"/>
  <c r="S2467" i="16" s="1"/>
  <c r="S2468" i="16" s="1"/>
  <c r="S2469" i="16" s="1"/>
  <c r="S2470" i="16" s="1"/>
  <c r="S2471" i="16" s="1"/>
  <c r="S2472" i="16" s="1"/>
  <c r="S2473" i="16" s="1"/>
  <c r="S2474" i="16" s="1"/>
  <c r="S2475" i="16" s="1"/>
  <c r="S2476" i="16" s="1"/>
  <c r="S2477" i="16" s="1"/>
  <c r="S2478" i="16" s="1"/>
  <c r="S2479" i="16" s="1"/>
  <c r="S2480" i="16" s="1"/>
  <c r="S2481" i="16" s="1"/>
  <c r="S2482" i="16" s="1"/>
  <c r="S2483" i="16" s="1"/>
  <c r="S2484" i="16" s="1"/>
  <c r="S2485" i="16" s="1"/>
  <c r="S2486" i="16" s="1"/>
  <c r="S2487" i="16" s="1"/>
  <c r="S2488" i="16" s="1"/>
  <c r="S2489" i="16" s="1"/>
  <c r="S2490" i="16" s="1"/>
  <c r="S2491" i="16" s="1"/>
  <c r="S2492" i="16" s="1"/>
  <c r="S2493" i="16" s="1"/>
  <c r="S2494" i="16" s="1"/>
  <c r="S2495" i="16" s="1"/>
  <c r="S2496" i="16" s="1"/>
  <c r="S2497" i="16" s="1"/>
  <c r="S2498" i="16" s="1"/>
  <c r="S2499" i="16" s="1"/>
  <c r="S2500" i="16" s="1"/>
  <c r="S2501" i="16" s="1"/>
  <c r="S2502" i="16" s="1"/>
  <c r="S2503" i="16" s="1"/>
  <c r="S2504" i="16" s="1"/>
  <c r="S2505" i="16" s="1"/>
  <c r="S2506" i="16" s="1"/>
  <c r="S2507" i="16" s="1"/>
  <c r="S2508" i="16" s="1"/>
  <c r="S2509" i="16" s="1"/>
  <c r="S2510" i="16" s="1"/>
  <c r="S2511" i="16" s="1"/>
  <c r="S2512" i="16" s="1"/>
  <c r="S2513" i="16" s="1"/>
  <c r="S2514" i="16" s="1"/>
  <c r="S2515" i="16" s="1"/>
  <c r="S2516" i="16" s="1"/>
  <c r="S2517" i="16" s="1"/>
  <c r="S2518" i="16" s="1"/>
  <c r="S2519" i="16" s="1"/>
  <c r="S2520" i="16" s="1"/>
  <c r="S2521" i="16" s="1"/>
  <c r="S2522" i="16" s="1"/>
  <c r="S2523" i="16" s="1"/>
  <c r="S2524" i="16" s="1"/>
  <c r="S2525" i="16" s="1"/>
  <c r="S2526" i="16" s="1"/>
  <c r="S2527" i="16" s="1"/>
  <c r="S2528" i="16" s="1"/>
  <c r="S2529" i="16" s="1"/>
  <c r="S2530" i="16" s="1"/>
  <c r="S2531" i="16" s="1"/>
  <c r="S2532" i="16" s="1"/>
  <c r="S2533" i="16" s="1"/>
  <c r="S2534" i="16" s="1"/>
  <c r="S2535" i="16" s="1"/>
  <c r="S2536" i="16" s="1"/>
  <c r="S2537" i="16" s="1"/>
  <c r="S2538" i="16" s="1"/>
  <c r="S2539" i="16" s="1"/>
  <c r="S2540" i="16" s="1"/>
  <c r="S2541" i="16" s="1"/>
  <c r="S2542" i="16" s="1"/>
  <c r="S2543" i="16" s="1"/>
  <c r="S2544" i="16" s="1"/>
  <c r="S2545" i="16" s="1"/>
  <c r="S2546" i="16" s="1"/>
  <c r="S2547" i="16" s="1"/>
  <c r="S2548" i="16" s="1"/>
  <c r="S2549" i="16" s="1"/>
  <c r="S2550" i="16" s="1"/>
  <c r="S2551" i="16" s="1"/>
  <c r="S2552" i="16" s="1"/>
  <c r="S2553" i="16" s="1"/>
  <c r="S2554" i="16" s="1"/>
  <c r="S2555" i="16" s="1"/>
  <c r="S2556" i="16" s="1"/>
  <c r="S2557" i="16" s="1"/>
  <c r="S2558" i="16" s="1"/>
  <c r="S2559" i="16" s="1"/>
  <c r="S2560" i="16" s="1"/>
  <c r="S2561" i="16" s="1"/>
  <c r="S2562" i="16" s="1"/>
  <c r="S2563" i="16" s="1"/>
  <c r="S2564" i="16" s="1"/>
  <c r="S2565" i="16" s="1"/>
  <c r="S2566" i="16" s="1"/>
  <c r="S2567" i="16" s="1"/>
  <c r="S2568" i="16" s="1"/>
  <c r="S2569" i="16" s="1"/>
  <c r="S2570" i="16" s="1"/>
  <c r="S2571" i="16" s="1"/>
  <c r="S2572" i="16" s="1"/>
  <c r="S2573" i="16" s="1"/>
  <c r="S2574" i="16" s="1"/>
  <c r="S2575" i="16" s="1"/>
  <c r="S2576" i="16" s="1"/>
  <c r="S2577" i="16" s="1"/>
  <c r="S2578" i="16" s="1"/>
  <c r="S2579" i="16" s="1"/>
  <c r="S2580" i="16" s="1"/>
  <c r="S2581" i="16" s="1"/>
  <c r="S2582" i="16" s="1"/>
  <c r="S2583" i="16" s="1"/>
  <c r="S2584" i="16" s="1"/>
  <c r="S2585" i="16" s="1"/>
  <c r="S2586" i="16" s="1"/>
  <c r="S2587" i="16" s="1"/>
  <c r="S2588" i="16" s="1"/>
  <c r="S2589" i="16" s="1"/>
  <c r="S2590" i="16" s="1"/>
  <c r="S2591" i="16" s="1"/>
  <c r="S2592" i="16" s="1"/>
  <c r="S2593" i="16" s="1"/>
  <c r="S2594" i="16" s="1"/>
  <c r="S2595" i="16" s="1"/>
  <c r="S2596" i="16" s="1"/>
  <c r="S2597" i="16" s="1"/>
  <c r="S2598" i="16" s="1"/>
  <c r="S2599" i="16" s="1"/>
  <c r="S2600" i="16" s="1"/>
  <c r="S2601" i="16" s="1"/>
  <c r="S2602" i="16" s="1"/>
  <c r="S2603" i="16" s="1"/>
  <c r="S2604" i="16" s="1"/>
  <c r="S2605" i="16" s="1"/>
  <c r="S2606" i="16" s="1"/>
  <c r="S2607" i="16" s="1"/>
  <c r="S2608" i="16" s="1"/>
  <c r="S2609" i="16" s="1"/>
  <c r="S2610" i="16" s="1"/>
  <c r="S2611" i="16" s="1"/>
  <c r="S2612" i="16" s="1"/>
  <c r="S2613" i="16" s="1"/>
  <c r="S2614" i="16" s="1"/>
  <c r="S2615" i="16" s="1"/>
  <c r="S2616" i="16" s="1"/>
  <c r="S2617" i="16" s="1"/>
  <c r="S2618" i="16" s="1"/>
  <c r="S2619" i="16" s="1"/>
  <c r="S2620" i="16" s="1"/>
  <c r="S2621" i="16" s="1"/>
  <c r="S2622" i="16" s="1"/>
  <c r="S2623" i="16" s="1"/>
  <c r="S2624" i="16" s="1"/>
  <c r="S2625" i="16" s="1"/>
  <c r="S2626" i="16" s="1"/>
  <c r="S2627" i="16" s="1"/>
  <c r="S2628" i="16" s="1"/>
  <c r="S2629" i="16" s="1"/>
  <c r="S2630" i="16" s="1"/>
  <c r="S2631" i="16" s="1"/>
  <c r="S2632" i="16" s="1"/>
  <c r="S2633" i="16" s="1"/>
  <c r="S2634" i="16" s="1"/>
  <c r="S2635" i="16" s="1"/>
  <c r="S2636" i="16" s="1"/>
  <c r="S2637" i="16" s="1"/>
  <c r="S2638" i="16" s="1"/>
  <c r="S2639" i="16" s="1"/>
  <c r="S2640" i="16" s="1"/>
  <c r="S2641" i="16" s="1"/>
  <c r="S2642" i="16" s="1"/>
  <c r="S2643" i="16" s="1"/>
  <c r="S2644" i="16" s="1"/>
  <c r="S2645" i="16" s="1"/>
  <c r="S2646" i="16" s="1"/>
  <c r="S2647" i="16" s="1"/>
  <c r="S2648" i="16" s="1"/>
  <c r="S2649" i="16" s="1"/>
  <c r="S2650" i="16" s="1"/>
  <c r="S2651" i="16" s="1"/>
  <c r="S2652" i="16" s="1"/>
  <c r="S2653" i="16" s="1"/>
  <c r="S2654" i="16" s="1"/>
  <c r="S2655" i="16" s="1"/>
  <c r="S2656" i="16" s="1"/>
  <c r="S2657" i="16" s="1"/>
  <c r="S2658" i="16" s="1"/>
  <c r="S2659" i="16" s="1"/>
  <c r="S2660" i="16" s="1"/>
  <c r="S2661" i="16" s="1"/>
  <c r="S2662" i="16" s="1"/>
  <c r="S2663" i="16" s="1"/>
  <c r="S2664" i="16" s="1"/>
  <c r="S2665" i="16" s="1"/>
  <c r="S2666" i="16" s="1"/>
  <c r="S2667" i="16" s="1"/>
  <c r="S2668" i="16" s="1"/>
  <c r="S2669" i="16" s="1"/>
  <c r="S2670" i="16" s="1"/>
  <c r="S2671" i="16" s="1"/>
  <c r="S2672" i="16" s="1"/>
  <c r="S2673" i="16" s="1"/>
  <c r="S2674" i="16" s="1"/>
  <c r="S2675" i="16" s="1"/>
  <c r="S2676" i="16" s="1"/>
  <c r="S2677" i="16" s="1"/>
  <c r="S2678" i="16" s="1"/>
  <c r="S2679" i="16" s="1"/>
  <c r="S2680" i="16" s="1"/>
  <c r="S2681" i="16" s="1"/>
  <c r="S2682" i="16" s="1"/>
  <c r="S2683" i="16" s="1"/>
  <c r="S2684" i="16" s="1"/>
  <c r="S2685" i="16" s="1"/>
  <c r="S2686" i="16" s="1"/>
  <c r="S2687" i="16" s="1"/>
  <c r="S2688" i="16" s="1"/>
  <c r="S2689" i="16" s="1"/>
  <c r="S2690" i="16" s="1"/>
  <c r="S2691" i="16" s="1"/>
  <c r="S2692" i="16" s="1"/>
  <c r="S2693" i="16" s="1"/>
  <c r="S2694" i="16" s="1"/>
  <c r="S2695" i="16" s="1"/>
  <c r="S2696" i="16" s="1"/>
  <c r="S2697" i="16" s="1"/>
  <c r="S2698" i="16" s="1"/>
  <c r="S2699" i="16" s="1"/>
  <c r="S2700" i="16" s="1"/>
  <c r="S2701" i="16" s="1"/>
  <c r="S2702" i="16" s="1"/>
  <c r="S2703" i="16" s="1"/>
  <c r="S2704" i="16" s="1"/>
  <c r="S2705" i="16" s="1"/>
  <c r="S2706" i="16" s="1"/>
  <c r="S2707" i="16" s="1"/>
  <c r="S2708" i="16" s="1"/>
  <c r="S2709" i="16" s="1"/>
  <c r="S2710" i="16" s="1"/>
  <c r="S2711" i="16" s="1"/>
  <c r="S2712" i="16" s="1"/>
  <c r="S2713" i="16" s="1"/>
  <c r="S2714" i="16" s="1"/>
  <c r="S2715" i="16" s="1"/>
  <c r="S2716" i="16" s="1"/>
  <c r="S2717" i="16" s="1"/>
  <c r="S2718" i="16" s="1"/>
  <c r="S2719" i="16" s="1"/>
  <c r="S2720" i="16" s="1"/>
  <c r="S2721" i="16" s="1"/>
  <c r="S2722" i="16" s="1"/>
  <c r="S2723" i="16" s="1"/>
  <c r="S2724" i="16" s="1"/>
  <c r="S2725" i="16" s="1"/>
  <c r="S2726" i="16" s="1"/>
  <c r="S2727" i="16" s="1"/>
  <c r="S2728" i="16" s="1"/>
  <c r="S2729" i="16" s="1"/>
  <c r="S2730" i="16" s="1"/>
  <c r="S2731" i="16" s="1"/>
  <c r="S2732" i="16" s="1"/>
  <c r="S2733" i="16" s="1"/>
  <c r="S2734" i="16" s="1"/>
  <c r="S2735" i="16" s="1"/>
  <c r="S2736" i="16" s="1"/>
  <c r="S2737" i="16" s="1"/>
  <c r="S2738" i="16" s="1"/>
  <c r="S2739" i="16" s="1"/>
  <c r="S2740" i="16" s="1"/>
  <c r="S2741" i="16" s="1"/>
  <c r="S2742" i="16" s="1"/>
  <c r="S2743" i="16" s="1"/>
  <c r="S2744" i="16" s="1"/>
  <c r="S2745" i="16" s="1"/>
  <c r="S2746" i="16" s="1"/>
  <c r="S2747" i="16" s="1"/>
  <c r="S2748" i="16" s="1"/>
  <c r="S2749" i="16" s="1"/>
  <c r="S2750" i="16" s="1"/>
  <c r="S2751" i="16" s="1"/>
  <c r="S2752" i="16" s="1"/>
  <c r="S2753" i="16" s="1"/>
  <c r="S2754" i="16" s="1"/>
  <c r="S2755" i="16" s="1"/>
  <c r="S2756" i="16" s="1"/>
  <c r="S2757" i="16" s="1"/>
  <c r="S2758" i="16" s="1"/>
  <c r="S2759" i="16" s="1"/>
  <c r="S2760" i="16" s="1"/>
  <c r="S2761" i="16" s="1"/>
  <c r="S2762" i="16" s="1"/>
  <c r="S2763" i="16" s="1"/>
  <c r="S2764" i="16" s="1"/>
  <c r="S2765" i="16" s="1"/>
  <c r="S2766" i="16" s="1"/>
  <c r="S2767" i="16" s="1"/>
  <c r="S2768" i="16" s="1"/>
  <c r="S2769" i="16" s="1"/>
  <c r="S2770" i="16" s="1"/>
  <c r="S2771" i="16" s="1"/>
  <c r="S2772" i="16" s="1"/>
  <c r="S2773" i="16" s="1"/>
  <c r="S2774" i="16" s="1"/>
  <c r="S2775" i="16" s="1"/>
  <c r="S2776" i="16" s="1"/>
  <c r="S2777" i="16" s="1"/>
  <c r="S2778" i="16" s="1"/>
  <c r="S2779" i="16" s="1"/>
  <c r="S2780" i="16" s="1"/>
  <c r="S2781" i="16" s="1"/>
  <c r="S2782" i="16" s="1"/>
  <c r="S2783" i="16" s="1"/>
  <c r="S2784" i="16" s="1"/>
  <c r="S2785" i="16" s="1"/>
  <c r="S2786" i="16" s="1"/>
  <c r="S2787" i="16" s="1"/>
  <c r="S2788" i="16" s="1"/>
  <c r="S2789" i="16" s="1"/>
  <c r="S2790" i="16" s="1"/>
  <c r="S2791" i="16" s="1"/>
  <c r="S2792" i="16" s="1"/>
  <c r="S2793" i="16" s="1"/>
  <c r="S2794" i="16" s="1"/>
  <c r="S2795" i="16" s="1"/>
  <c r="S2796" i="16" s="1"/>
  <c r="S2797" i="16" s="1"/>
  <c r="S2798" i="16" s="1"/>
  <c r="S2799" i="16" s="1"/>
  <c r="S2800" i="16" s="1"/>
  <c r="S2801" i="16" s="1"/>
  <c r="S2802" i="16" s="1"/>
  <c r="S2803" i="16" s="1"/>
  <c r="S2804" i="16" s="1"/>
  <c r="S2805" i="16" s="1"/>
  <c r="S2806" i="16" s="1"/>
  <c r="S2807" i="16" s="1"/>
  <c r="S2808" i="16" s="1"/>
  <c r="S2809" i="16" s="1"/>
  <c r="S2810" i="16" s="1"/>
  <c r="S2811" i="16" s="1"/>
  <c r="S2812" i="16" s="1"/>
  <c r="S2813" i="16" s="1"/>
  <c r="S2814" i="16" s="1"/>
  <c r="S2815" i="16" s="1"/>
  <c r="S2816" i="16" s="1"/>
  <c r="S2817" i="16" s="1"/>
  <c r="S2818" i="16" s="1"/>
  <c r="S2819" i="16" s="1"/>
  <c r="S2820" i="16" s="1"/>
  <c r="S2821" i="16" s="1"/>
  <c r="S2822" i="16" s="1"/>
  <c r="S2823" i="16" s="1"/>
  <c r="S2824" i="16" s="1"/>
  <c r="S2825" i="16" s="1"/>
  <c r="S2826" i="16" s="1"/>
  <c r="S2827" i="16" s="1"/>
  <c r="S2828" i="16" s="1"/>
  <c r="S2829" i="16" s="1"/>
  <c r="S2830" i="16" s="1"/>
  <c r="S2831" i="16" s="1"/>
  <c r="S2832" i="16" s="1"/>
  <c r="S2833" i="16" s="1"/>
  <c r="S2834" i="16" s="1"/>
  <c r="S2835" i="16" s="1"/>
  <c r="S2836" i="16" s="1"/>
  <c r="S2837" i="16" s="1"/>
  <c r="S2838" i="16" s="1"/>
  <c r="S2839" i="16" s="1"/>
  <c r="S2840" i="16" s="1"/>
  <c r="S2841" i="16" s="1"/>
  <c r="S2842" i="16" s="1"/>
  <c r="S2843" i="16" s="1"/>
  <c r="S2844" i="16" s="1"/>
  <c r="S2845" i="16" s="1"/>
  <c r="S2846" i="16" s="1"/>
  <c r="S2847" i="16" s="1"/>
  <c r="S2848" i="16" s="1"/>
  <c r="S2849" i="16" s="1"/>
  <c r="S2850" i="16" s="1"/>
  <c r="S2851" i="16" s="1"/>
  <c r="S2852" i="16" s="1"/>
  <c r="S2853" i="16" s="1"/>
  <c r="S2854" i="16" s="1"/>
  <c r="S2855" i="16" s="1"/>
  <c r="S2856" i="16" s="1"/>
  <c r="S2857" i="16" s="1"/>
  <c r="S2858" i="16" s="1"/>
  <c r="S2859" i="16" s="1"/>
  <c r="S2860" i="16" s="1"/>
  <c r="S2861" i="16" s="1"/>
  <c r="S2862" i="16" s="1"/>
  <c r="S2863" i="16" s="1"/>
  <c r="S2864" i="16" s="1"/>
  <c r="S2865" i="16" s="1"/>
  <c r="S2866" i="16" s="1"/>
  <c r="S2867" i="16" s="1"/>
  <c r="S2868" i="16" s="1"/>
  <c r="S2869" i="16" s="1"/>
  <c r="S2870" i="16" s="1"/>
  <c r="S2871" i="16" s="1"/>
  <c r="S2872" i="16" s="1"/>
  <c r="S2873" i="16" s="1"/>
  <c r="S2874" i="16" s="1"/>
  <c r="S2875" i="16" s="1"/>
  <c r="S2876" i="16" s="1"/>
  <c r="S2877" i="16" s="1"/>
  <c r="S2878" i="16" s="1"/>
  <c r="S2879" i="16" s="1"/>
  <c r="S2880" i="16" s="1"/>
  <c r="S2881" i="16" s="1"/>
  <c r="S2882" i="16" s="1"/>
  <c r="S2883" i="16" s="1"/>
  <c r="S2884" i="16" s="1"/>
  <c r="S2885" i="16" s="1"/>
  <c r="S2886" i="16" s="1"/>
  <c r="S2887" i="16" s="1"/>
  <c r="S2888" i="16" s="1"/>
  <c r="S2889" i="16" s="1"/>
  <c r="S2890" i="16" s="1"/>
  <c r="S2891" i="16" s="1"/>
  <c r="S2892" i="16" s="1"/>
  <c r="S2893" i="16" s="1"/>
  <c r="S2894" i="16" s="1"/>
  <c r="S2895" i="16" s="1"/>
  <c r="S2896" i="16" s="1"/>
  <c r="S2897" i="16" s="1"/>
  <c r="S2898" i="16" s="1"/>
  <c r="S2899" i="16" s="1"/>
  <c r="S2900" i="16" s="1"/>
  <c r="S2901" i="16" s="1"/>
  <c r="S2902" i="16" s="1"/>
  <c r="S2903" i="16" s="1"/>
  <c r="S2904" i="16" s="1"/>
  <c r="S2905" i="16" s="1"/>
  <c r="S2906" i="16" s="1"/>
  <c r="S2907" i="16" s="1"/>
  <c r="S2908" i="16" s="1"/>
  <c r="S2909" i="16" s="1"/>
  <c r="S2910" i="16" s="1"/>
  <c r="S2911" i="16" s="1"/>
  <c r="S2912" i="16" s="1"/>
  <c r="S2913" i="16" s="1"/>
  <c r="S2914" i="16" s="1"/>
  <c r="S2915" i="16" s="1"/>
  <c r="S2916" i="16" s="1"/>
  <c r="S2917" i="16" s="1"/>
  <c r="S2918" i="16" s="1"/>
  <c r="S2919" i="16" s="1"/>
  <c r="S2920" i="16" s="1"/>
  <c r="S2921" i="16" s="1"/>
  <c r="S2922" i="16" s="1"/>
  <c r="S2923" i="16" s="1"/>
  <c r="S2924" i="16" s="1"/>
  <c r="S2925" i="16" s="1"/>
  <c r="S2926" i="16" s="1"/>
  <c r="S2927" i="16" s="1"/>
  <c r="S2928" i="16" s="1"/>
  <c r="S2929" i="16" s="1"/>
  <c r="S2930" i="16" s="1"/>
  <c r="S2931" i="16" s="1"/>
  <c r="S2932" i="16" s="1"/>
  <c r="S2933" i="16" s="1"/>
  <c r="S2934" i="16" s="1"/>
  <c r="S2935" i="16" s="1"/>
  <c r="S2936" i="16" s="1"/>
  <c r="S2937" i="16" s="1"/>
  <c r="S2938" i="16" s="1"/>
  <c r="S2939" i="16" s="1"/>
  <c r="S2940" i="16" s="1"/>
  <c r="S2941" i="16" s="1"/>
  <c r="S2942" i="16" s="1"/>
  <c r="S2943" i="16" s="1"/>
  <c r="S2944" i="16" s="1"/>
  <c r="S2945" i="16" s="1"/>
  <c r="S2946" i="16" s="1"/>
  <c r="S2947" i="16" s="1"/>
  <c r="S2948" i="16" s="1"/>
  <c r="S2949" i="16" s="1"/>
  <c r="S2950" i="16" s="1"/>
  <c r="S2951" i="16" s="1"/>
  <c r="S2952" i="16" s="1"/>
  <c r="S2953" i="16" s="1"/>
  <c r="S2954" i="16" s="1"/>
  <c r="S2955" i="16" s="1"/>
  <c r="S2956" i="16" s="1"/>
  <c r="S2957" i="16" s="1"/>
  <c r="S2958" i="16" s="1"/>
  <c r="S2959" i="16" s="1"/>
  <c r="S2960" i="16" s="1"/>
  <c r="S2961" i="16" s="1"/>
  <c r="S2962" i="16" s="1"/>
  <c r="S2963" i="16" s="1"/>
  <c r="S2964" i="16" s="1"/>
  <c r="S2965" i="16" s="1"/>
  <c r="S2966" i="16" s="1"/>
  <c r="S2967" i="16" s="1"/>
  <c r="S2968" i="16" s="1"/>
  <c r="S2969" i="16" s="1"/>
  <c r="S2970" i="16" s="1"/>
  <c r="S2971" i="16" s="1"/>
  <c r="S2972" i="16" s="1"/>
  <c r="S2973" i="16" s="1"/>
  <c r="S2974" i="16" s="1"/>
  <c r="S2975" i="16" s="1"/>
  <c r="S2976" i="16" s="1"/>
  <c r="S2977" i="16" s="1"/>
  <c r="S2978" i="16" s="1"/>
  <c r="S2979" i="16" s="1"/>
  <c r="S2980" i="16" s="1"/>
  <c r="S2981" i="16" s="1"/>
  <c r="S2982" i="16" s="1"/>
  <c r="S2983" i="16" s="1"/>
  <c r="S2984" i="16" s="1"/>
  <c r="S2985" i="16" s="1"/>
  <c r="R11" i="16"/>
  <c r="R12" i="16" s="1"/>
  <c r="R13" i="16" s="1"/>
  <c r="R14" i="16" s="1"/>
  <c r="R15" i="16" s="1"/>
  <c r="R16" i="16" s="1"/>
  <c r="R17" i="16" s="1"/>
  <c r="R18" i="16" s="1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R45" i="16" s="1"/>
  <c r="R46" i="16" s="1"/>
  <c r="R47" i="16" s="1"/>
  <c r="R48" i="16" s="1"/>
  <c r="R49" i="16" s="1"/>
  <c r="R50" i="16" s="1"/>
  <c r="R51" i="16" s="1"/>
  <c r="R52" i="16" s="1"/>
  <c r="R53" i="16" s="1"/>
  <c r="R54" i="16" s="1"/>
  <c r="R55" i="16" s="1"/>
  <c r="R56" i="16" s="1"/>
  <c r="R57" i="16" s="1"/>
  <c r="R58" i="16" s="1"/>
  <c r="R59" i="16" s="1"/>
  <c r="R60" i="16" s="1"/>
  <c r="R61" i="16" s="1"/>
  <c r="R62" i="16" s="1"/>
  <c r="R63" i="16" s="1"/>
  <c r="R64" i="16" s="1"/>
  <c r="R65" i="16" s="1"/>
  <c r="R66" i="16" s="1"/>
  <c r="R67" i="16" s="1"/>
  <c r="R68" i="16" s="1"/>
  <c r="R69" i="16" s="1"/>
  <c r="R70" i="16" s="1"/>
  <c r="R71" i="16" s="1"/>
  <c r="R72" i="16" s="1"/>
  <c r="R73" i="16" s="1"/>
  <c r="R74" i="16" s="1"/>
  <c r="R75" i="16" s="1"/>
  <c r="R76" i="16" s="1"/>
  <c r="R77" i="16" s="1"/>
  <c r="R78" i="16" s="1"/>
  <c r="R79" i="16" s="1"/>
  <c r="R80" i="16" s="1"/>
  <c r="R81" i="16" s="1"/>
  <c r="R82" i="16" s="1"/>
  <c r="R83" i="16" s="1"/>
  <c r="R84" i="16" s="1"/>
  <c r="R85" i="16" s="1"/>
  <c r="R86" i="16" s="1"/>
  <c r="R87" i="16" s="1"/>
  <c r="R88" i="16" s="1"/>
  <c r="R89" i="16" s="1"/>
  <c r="R90" i="16" s="1"/>
  <c r="R91" i="16" s="1"/>
  <c r="R92" i="16" s="1"/>
  <c r="R93" i="16" s="1"/>
  <c r="R94" i="16" s="1"/>
  <c r="R95" i="16" s="1"/>
  <c r="R96" i="16" s="1"/>
  <c r="R97" i="16" s="1"/>
  <c r="R98" i="16" s="1"/>
  <c r="R99" i="16" s="1"/>
  <c r="R100" i="16" s="1"/>
  <c r="R101" i="16" s="1"/>
  <c r="R102" i="16" s="1"/>
  <c r="R103" i="16" s="1"/>
  <c r="R104" i="16" s="1"/>
  <c r="R105" i="16" s="1"/>
  <c r="R106" i="16" s="1"/>
  <c r="R107" i="16" s="1"/>
  <c r="R108" i="16" s="1"/>
  <c r="R109" i="16" s="1"/>
  <c r="R110" i="16" s="1"/>
  <c r="R111" i="16" s="1"/>
  <c r="R112" i="16" s="1"/>
  <c r="R113" i="16" s="1"/>
  <c r="R114" i="16" s="1"/>
  <c r="R115" i="16" s="1"/>
  <c r="R116" i="16" s="1"/>
  <c r="R117" i="16" s="1"/>
  <c r="R118" i="16" s="1"/>
  <c r="R119" i="16" s="1"/>
  <c r="R120" i="16" s="1"/>
  <c r="R121" i="16" s="1"/>
  <c r="R122" i="16" s="1"/>
  <c r="R123" i="16" s="1"/>
  <c r="R124" i="16" s="1"/>
  <c r="R125" i="16" s="1"/>
  <c r="R126" i="16" s="1"/>
  <c r="R127" i="16" s="1"/>
  <c r="R128" i="16" s="1"/>
  <c r="R129" i="16" s="1"/>
  <c r="R130" i="16" s="1"/>
  <c r="R131" i="16" s="1"/>
  <c r="R132" i="16" s="1"/>
  <c r="R133" i="16" s="1"/>
  <c r="R134" i="16" s="1"/>
  <c r="R135" i="16" s="1"/>
  <c r="R136" i="16" s="1"/>
  <c r="R137" i="16" s="1"/>
  <c r="R138" i="16" s="1"/>
  <c r="R139" i="16" s="1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R154" i="16" s="1"/>
  <c r="R155" i="16" s="1"/>
  <c r="R156" i="16" s="1"/>
  <c r="R157" i="16" s="1"/>
  <c r="R158" i="16" s="1"/>
  <c r="R159" i="16" s="1"/>
  <c r="R160" i="16" s="1"/>
  <c r="R161" i="16" s="1"/>
  <c r="R162" i="16" s="1"/>
  <c r="R163" i="16" s="1"/>
  <c r="R164" i="16" s="1"/>
  <c r="R165" i="16" s="1"/>
  <c r="R166" i="16" s="1"/>
  <c r="R167" i="16" s="1"/>
  <c r="R168" i="16" s="1"/>
  <c r="R169" i="16" s="1"/>
  <c r="R170" i="16" s="1"/>
  <c r="R171" i="16" s="1"/>
  <c r="R172" i="16" s="1"/>
  <c r="R173" i="16" s="1"/>
  <c r="R174" i="16" s="1"/>
  <c r="R175" i="16" s="1"/>
  <c r="R176" i="16" s="1"/>
  <c r="R177" i="16" s="1"/>
  <c r="R178" i="16" s="1"/>
  <c r="R179" i="16" s="1"/>
  <c r="R180" i="16" s="1"/>
  <c r="R181" i="16" s="1"/>
  <c r="R182" i="16" s="1"/>
  <c r="R183" i="16" s="1"/>
  <c r="R184" i="16" s="1"/>
  <c r="R185" i="16" s="1"/>
  <c r="R186" i="16" s="1"/>
  <c r="R187" i="16" s="1"/>
  <c r="R188" i="16" s="1"/>
  <c r="R189" i="16" s="1"/>
  <c r="R190" i="16" s="1"/>
  <c r="R191" i="16" s="1"/>
  <c r="R192" i="16" s="1"/>
  <c r="R193" i="16" s="1"/>
  <c r="R194" i="16" s="1"/>
  <c r="R195" i="16" s="1"/>
  <c r="R196" i="16" s="1"/>
  <c r="R197" i="16" s="1"/>
  <c r="R198" i="16" s="1"/>
  <c r="R199" i="16" s="1"/>
  <c r="R200" i="16" s="1"/>
  <c r="R201" i="16" s="1"/>
  <c r="R202" i="16" s="1"/>
  <c r="R203" i="16" s="1"/>
  <c r="R204" i="16" s="1"/>
  <c r="R205" i="16" s="1"/>
  <c r="R206" i="16" s="1"/>
  <c r="R207" i="16" s="1"/>
  <c r="R208" i="16" s="1"/>
  <c r="R209" i="16" s="1"/>
  <c r="R210" i="16" s="1"/>
  <c r="R211" i="16" s="1"/>
  <c r="R212" i="16" s="1"/>
  <c r="R213" i="16" s="1"/>
  <c r="R214" i="16" s="1"/>
  <c r="R215" i="16" s="1"/>
  <c r="R216" i="16" s="1"/>
  <c r="R217" i="16" s="1"/>
  <c r="R218" i="16" s="1"/>
  <c r="R219" i="16" s="1"/>
  <c r="R220" i="16" s="1"/>
  <c r="R221" i="16" s="1"/>
  <c r="R222" i="16" s="1"/>
  <c r="R223" i="16" s="1"/>
  <c r="R224" i="16" s="1"/>
  <c r="R225" i="16" s="1"/>
  <c r="R226" i="16" s="1"/>
  <c r="R227" i="16" s="1"/>
  <c r="R228" i="16" s="1"/>
  <c r="R229" i="16" s="1"/>
  <c r="R230" i="16" s="1"/>
  <c r="R231" i="16" s="1"/>
  <c r="R232" i="16" s="1"/>
  <c r="R233" i="16" s="1"/>
  <c r="R234" i="16" s="1"/>
  <c r="R235" i="16" s="1"/>
  <c r="R236" i="16" s="1"/>
  <c r="R237" i="16" s="1"/>
  <c r="R238" i="16" s="1"/>
  <c r="R239" i="16" s="1"/>
  <c r="R240" i="16" s="1"/>
  <c r="R241" i="16" s="1"/>
  <c r="R242" i="16" s="1"/>
  <c r="R243" i="16" s="1"/>
  <c r="R244" i="16" s="1"/>
  <c r="R245" i="16" s="1"/>
  <c r="R246" i="16" s="1"/>
  <c r="R247" i="16" s="1"/>
  <c r="R248" i="16" s="1"/>
  <c r="R249" i="16" s="1"/>
  <c r="R250" i="16" s="1"/>
  <c r="R251" i="16" s="1"/>
  <c r="R252" i="16" s="1"/>
  <c r="R253" i="16" s="1"/>
  <c r="R254" i="16" s="1"/>
  <c r="R255" i="16" s="1"/>
  <c r="R256" i="16" s="1"/>
  <c r="R257" i="16" s="1"/>
  <c r="R258" i="16" s="1"/>
  <c r="R259" i="16" s="1"/>
  <c r="R260" i="16" s="1"/>
  <c r="R261" i="16" s="1"/>
  <c r="R262" i="16" s="1"/>
  <c r="R263" i="16" s="1"/>
  <c r="R264" i="16" s="1"/>
  <c r="R265" i="16" s="1"/>
  <c r="R266" i="16" s="1"/>
  <c r="R267" i="16" s="1"/>
  <c r="R268" i="16" s="1"/>
  <c r="R269" i="16" s="1"/>
  <c r="R270" i="16" s="1"/>
  <c r="R271" i="16" s="1"/>
  <c r="R272" i="16" s="1"/>
  <c r="R273" i="16" s="1"/>
  <c r="R274" i="16" s="1"/>
  <c r="R275" i="16" s="1"/>
  <c r="R276" i="16" s="1"/>
  <c r="R277" i="16" s="1"/>
  <c r="R278" i="16" s="1"/>
  <c r="R279" i="16" s="1"/>
  <c r="R280" i="16" s="1"/>
  <c r="R281" i="16" s="1"/>
  <c r="R282" i="16" s="1"/>
  <c r="R283" i="16" s="1"/>
  <c r="R284" i="16" s="1"/>
  <c r="R285" i="16" s="1"/>
  <c r="R286" i="16" s="1"/>
  <c r="R287" i="16" s="1"/>
  <c r="R288" i="16" s="1"/>
  <c r="R289" i="16" s="1"/>
  <c r="R290" i="16" s="1"/>
  <c r="R291" i="16" s="1"/>
  <c r="R292" i="16" s="1"/>
  <c r="R293" i="16" s="1"/>
  <c r="R294" i="16" s="1"/>
  <c r="R295" i="16" s="1"/>
  <c r="R296" i="16" s="1"/>
  <c r="R297" i="16" s="1"/>
  <c r="R298" i="16" s="1"/>
  <c r="R299" i="16" s="1"/>
  <c r="R300" i="16" s="1"/>
  <c r="R301" i="16" s="1"/>
  <c r="R302" i="16" s="1"/>
  <c r="R303" i="16" s="1"/>
  <c r="R304" i="16" s="1"/>
  <c r="R305" i="16" s="1"/>
  <c r="R306" i="16" s="1"/>
  <c r="R307" i="16" s="1"/>
  <c r="R308" i="16" s="1"/>
  <c r="R309" i="16" s="1"/>
  <c r="R310" i="16" s="1"/>
  <c r="R311" i="16" s="1"/>
  <c r="R312" i="16" s="1"/>
  <c r="R313" i="16" s="1"/>
  <c r="R314" i="16" s="1"/>
  <c r="R315" i="16" s="1"/>
  <c r="R316" i="16" s="1"/>
  <c r="R317" i="16" s="1"/>
  <c r="R318" i="16" s="1"/>
  <c r="R319" i="16" s="1"/>
  <c r="R320" i="16" s="1"/>
  <c r="R321" i="16" s="1"/>
  <c r="R322" i="16" s="1"/>
  <c r="R323" i="16" s="1"/>
  <c r="R324" i="16" s="1"/>
  <c r="R325" i="16" s="1"/>
  <c r="R326" i="16" s="1"/>
  <c r="R327" i="16" s="1"/>
  <c r="R328" i="16" s="1"/>
  <c r="R329" i="16" s="1"/>
  <c r="R330" i="16" s="1"/>
  <c r="R331" i="16" s="1"/>
  <c r="R332" i="16" s="1"/>
  <c r="R333" i="16" s="1"/>
  <c r="R334" i="16" s="1"/>
  <c r="R335" i="16" s="1"/>
  <c r="R336" i="16" s="1"/>
  <c r="R337" i="16" s="1"/>
  <c r="R338" i="16" s="1"/>
  <c r="R339" i="16" s="1"/>
  <c r="R340" i="16" s="1"/>
  <c r="R341" i="16" s="1"/>
  <c r="R342" i="16" s="1"/>
  <c r="R343" i="16" s="1"/>
  <c r="R344" i="16" s="1"/>
  <c r="R345" i="16" s="1"/>
  <c r="R346" i="16" s="1"/>
  <c r="R347" i="16" s="1"/>
  <c r="R348" i="16" s="1"/>
  <c r="R349" i="16" s="1"/>
  <c r="R350" i="16" s="1"/>
  <c r="R351" i="16" s="1"/>
  <c r="R352" i="16" s="1"/>
  <c r="R353" i="16" s="1"/>
  <c r="R354" i="16" s="1"/>
  <c r="R355" i="16" s="1"/>
  <c r="R356" i="16" s="1"/>
  <c r="R357" i="16" s="1"/>
  <c r="R358" i="16" s="1"/>
  <c r="R359" i="16" s="1"/>
  <c r="R360" i="16" s="1"/>
  <c r="R361" i="16" s="1"/>
  <c r="R362" i="16" s="1"/>
  <c r="R363" i="16" s="1"/>
  <c r="R364" i="16" s="1"/>
  <c r="R365" i="16" s="1"/>
  <c r="R366" i="16" s="1"/>
  <c r="R367" i="16" s="1"/>
  <c r="R368" i="16" s="1"/>
  <c r="R369" i="16" s="1"/>
  <c r="R370" i="16" s="1"/>
  <c r="R371" i="16" s="1"/>
  <c r="R372" i="16" s="1"/>
  <c r="R373" i="16" s="1"/>
  <c r="R374" i="16" s="1"/>
  <c r="R375" i="16" s="1"/>
  <c r="R376" i="16" s="1"/>
  <c r="R377" i="16" s="1"/>
  <c r="R378" i="16" s="1"/>
  <c r="R379" i="16" s="1"/>
  <c r="R380" i="16" s="1"/>
  <c r="R381" i="16" s="1"/>
  <c r="R382" i="16" s="1"/>
  <c r="R383" i="16" s="1"/>
  <c r="R384" i="16" s="1"/>
  <c r="R385" i="16" s="1"/>
  <c r="R386" i="16" s="1"/>
  <c r="R387" i="16" s="1"/>
  <c r="R388" i="16" s="1"/>
  <c r="R389" i="16" s="1"/>
  <c r="R390" i="16" s="1"/>
  <c r="R391" i="16" s="1"/>
  <c r="R392" i="16" s="1"/>
  <c r="R393" i="16" s="1"/>
  <c r="R394" i="16" s="1"/>
  <c r="R395" i="16" s="1"/>
  <c r="R396" i="16" s="1"/>
  <c r="R397" i="16" s="1"/>
  <c r="R398" i="16" s="1"/>
  <c r="R399" i="16" s="1"/>
  <c r="R400" i="16" s="1"/>
  <c r="R401" i="16" s="1"/>
  <c r="R402" i="16" s="1"/>
  <c r="R403" i="16" s="1"/>
  <c r="R404" i="16" s="1"/>
  <c r="R405" i="16" s="1"/>
  <c r="R406" i="16" s="1"/>
  <c r="R407" i="16" s="1"/>
  <c r="R408" i="16" s="1"/>
  <c r="R409" i="16" s="1"/>
  <c r="R410" i="16" s="1"/>
  <c r="R411" i="16" s="1"/>
  <c r="R412" i="16" s="1"/>
  <c r="R413" i="16" s="1"/>
  <c r="R414" i="16" s="1"/>
  <c r="R415" i="16" s="1"/>
  <c r="R416" i="16" s="1"/>
  <c r="R417" i="16" s="1"/>
  <c r="R418" i="16" s="1"/>
  <c r="R419" i="16" s="1"/>
  <c r="R420" i="16" s="1"/>
  <c r="R421" i="16" s="1"/>
  <c r="R422" i="16" s="1"/>
  <c r="R423" i="16" s="1"/>
  <c r="R424" i="16" s="1"/>
  <c r="R425" i="16" s="1"/>
  <c r="R426" i="16" s="1"/>
  <c r="R427" i="16" s="1"/>
  <c r="R428" i="16" s="1"/>
  <c r="R429" i="16" s="1"/>
  <c r="R430" i="16" s="1"/>
  <c r="R431" i="16" s="1"/>
  <c r="R432" i="16" s="1"/>
  <c r="R433" i="16" s="1"/>
  <c r="R434" i="16" s="1"/>
  <c r="R435" i="16" s="1"/>
  <c r="R436" i="16" s="1"/>
  <c r="R437" i="16" s="1"/>
  <c r="R438" i="16" s="1"/>
  <c r="R439" i="16" s="1"/>
  <c r="R440" i="16" s="1"/>
  <c r="R441" i="16" s="1"/>
  <c r="R442" i="16" s="1"/>
  <c r="R443" i="16" s="1"/>
  <c r="R444" i="16" s="1"/>
  <c r="R445" i="16" s="1"/>
  <c r="R446" i="16" s="1"/>
  <c r="R447" i="16" s="1"/>
  <c r="R448" i="16" s="1"/>
  <c r="R449" i="16" s="1"/>
  <c r="R450" i="16" s="1"/>
  <c r="R451" i="16" s="1"/>
  <c r="R452" i="16" s="1"/>
  <c r="R453" i="16" s="1"/>
  <c r="R454" i="16" s="1"/>
  <c r="R455" i="16" s="1"/>
  <c r="R456" i="16" s="1"/>
  <c r="R457" i="16" s="1"/>
  <c r="R458" i="16" s="1"/>
  <c r="R459" i="16" s="1"/>
  <c r="R460" i="16" s="1"/>
  <c r="R461" i="16" s="1"/>
  <c r="R462" i="16" s="1"/>
  <c r="R463" i="16" s="1"/>
  <c r="R464" i="16" s="1"/>
  <c r="R465" i="16" s="1"/>
  <c r="R466" i="16" s="1"/>
  <c r="R467" i="16" s="1"/>
  <c r="R468" i="16" s="1"/>
  <c r="R469" i="16" s="1"/>
  <c r="R470" i="16" s="1"/>
  <c r="R471" i="16" s="1"/>
  <c r="R472" i="16" s="1"/>
  <c r="R473" i="16" s="1"/>
  <c r="R474" i="16" s="1"/>
  <c r="R475" i="16" s="1"/>
  <c r="R476" i="16" s="1"/>
  <c r="R477" i="16" s="1"/>
  <c r="R478" i="16" s="1"/>
  <c r="R479" i="16" s="1"/>
  <c r="R480" i="16" s="1"/>
  <c r="R481" i="16" s="1"/>
  <c r="R482" i="16" s="1"/>
  <c r="R483" i="16" s="1"/>
  <c r="R484" i="16" s="1"/>
  <c r="R485" i="16" s="1"/>
  <c r="R486" i="16" s="1"/>
  <c r="R487" i="16" s="1"/>
  <c r="R488" i="16" s="1"/>
  <c r="R489" i="16" s="1"/>
  <c r="R490" i="16" s="1"/>
  <c r="R491" i="16" s="1"/>
  <c r="R492" i="16" s="1"/>
  <c r="R493" i="16" s="1"/>
  <c r="R494" i="16" s="1"/>
  <c r="R495" i="16" s="1"/>
  <c r="R496" i="16" s="1"/>
  <c r="R497" i="16" s="1"/>
  <c r="R498" i="16" s="1"/>
  <c r="R499" i="16" s="1"/>
  <c r="R500" i="16" s="1"/>
  <c r="R501" i="16" s="1"/>
  <c r="R502" i="16" s="1"/>
  <c r="R503" i="16" s="1"/>
  <c r="R504" i="16" s="1"/>
  <c r="R505" i="16" s="1"/>
  <c r="R506" i="16" s="1"/>
  <c r="R507" i="16" s="1"/>
  <c r="R508" i="16" s="1"/>
  <c r="R509" i="16" s="1"/>
  <c r="R510" i="16" s="1"/>
  <c r="R511" i="16" s="1"/>
  <c r="R512" i="16" s="1"/>
  <c r="R513" i="16" s="1"/>
  <c r="R514" i="16" s="1"/>
  <c r="R515" i="16" s="1"/>
  <c r="R516" i="16" s="1"/>
  <c r="R517" i="16" s="1"/>
  <c r="R518" i="16" s="1"/>
  <c r="R519" i="16" s="1"/>
  <c r="R520" i="16" s="1"/>
  <c r="R521" i="16" s="1"/>
  <c r="R522" i="16" s="1"/>
  <c r="R523" i="16" s="1"/>
  <c r="R524" i="16" s="1"/>
  <c r="R525" i="16" s="1"/>
  <c r="R526" i="16" s="1"/>
  <c r="R527" i="16" s="1"/>
  <c r="R528" i="16" s="1"/>
  <c r="R529" i="16" s="1"/>
  <c r="R530" i="16" s="1"/>
  <c r="R531" i="16" s="1"/>
  <c r="R532" i="16" s="1"/>
  <c r="R533" i="16" s="1"/>
  <c r="R534" i="16" s="1"/>
  <c r="R535" i="16" s="1"/>
  <c r="R536" i="16" s="1"/>
  <c r="R537" i="16" s="1"/>
  <c r="R538" i="16" s="1"/>
  <c r="R539" i="16" s="1"/>
  <c r="R540" i="16" s="1"/>
  <c r="R541" i="16" s="1"/>
  <c r="R542" i="16" s="1"/>
  <c r="R543" i="16" s="1"/>
  <c r="R544" i="16" s="1"/>
  <c r="R545" i="16" s="1"/>
  <c r="R546" i="16" s="1"/>
  <c r="R547" i="16" s="1"/>
  <c r="R548" i="16" s="1"/>
  <c r="R549" i="16" s="1"/>
  <c r="R550" i="16" s="1"/>
  <c r="R551" i="16" s="1"/>
  <c r="R552" i="16" s="1"/>
  <c r="R553" i="16" s="1"/>
  <c r="R554" i="16" s="1"/>
  <c r="R555" i="16" s="1"/>
  <c r="R556" i="16" s="1"/>
  <c r="R557" i="16" s="1"/>
  <c r="R558" i="16" s="1"/>
  <c r="R559" i="16" s="1"/>
  <c r="R560" i="16" s="1"/>
  <c r="R561" i="16" s="1"/>
  <c r="R562" i="16" s="1"/>
  <c r="R563" i="16" s="1"/>
  <c r="R564" i="16" s="1"/>
  <c r="R565" i="16" s="1"/>
  <c r="R566" i="16" s="1"/>
  <c r="R567" i="16" s="1"/>
  <c r="R568" i="16" s="1"/>
  <c r="R569" i="16" s="1"/>
  <c r="R570" i="16" s="1"/>
  <c r="R571" i="16" s="1"/>
  <c r="R572" i="16" s="1"/>
  <c r="R573" i="16" s="1"/>
  <c r="R574" i="16" s="1"/>
  <c r="R575" i="16" s="1"/>
  <c r="R576" i="16" s="1"/>
  <c r="R577" i="16" s="1"/>
  <c r="R578" i="16" s="1"/>
  <c r="R579" i="16" s="1"/>
  <c r="R580" i="16" s="1"/>
  <c r="R581" i="16" s="1"/>
  <c r="R582" i="16" s="1"/>
  <c r="R583" i="16" s="1"/>
  <c r="R584" i="16" s="1"/>
  <c r="R585" i="16" s="1"/>
  <c r="R586" i="16" s="1"/>
  <c r="R587" i="16" s="1"/>
  <c r="R588" i="16" s="1"/>
  <c r="R589" i="16" s="1"/>
  <c r="R590" i="16" s="1"/>
  <c r="R591" i="16" s="1"/>
  <c r="R592" i="16" s="1"/>
  <c r="R593" i="16" s="1"/>
  <c r="R594" i="16" s="1"/>
  <c r="R595" i="16" s="1"/>
  <c r="R596" i="16" s="1"/>
  <c r="R597" i="16" s="1"/>
  <c r="R598" i="16" s="1"/>
  <c r="R599" i="16" s="1"/>
  <c r="R600" i="16" s="1"/>
  <c r="R601" i="16" s="1"/>
  <c r="R602" i="16" s="1"/>
  <c r="R603" i="16" s="1"/>
  <c r="R604" i="16" s="1"/>
  <c r="R605" i="16" s="1"/>
  <c r="R606" i="16" s="1"/>
  <c r="R607" i="16" s="1"/>
  <c r="R608" i="16" s="1"/>
  <c r="R609" i="16" s="1"/>
  <c r="R610" i="16" s="1"/>
  <c r="R611" i="16" s="1"/>
  <c r="R612" i="16" s="1"/>
  <c r="R613" i="16" s="1"/>
  <c r="R614" i="16" s="1"/>
  <c r="R615" i="16" s="1"/>
  <c r="R616" i="16" s="1"/>
  <c r="R617" i="16" s="1"/>
  <c r="R618" i="16" s="1"/>
  <c r="R619" i="16" s="1"/>
  <c r="R620" i="16" s="1"/>
  <c r="R621" i="16" s="1"/>
  <c r="R622" i="16" s="1"/>
  <c r="R623" i="16" s="1"/>
  <c r="R624" i="16" s="1"/>
  <c r="R625" i="16" s="1"/>
  <c r="R626" i="16" s="1"/>
  <c r="R627" i="16" s="1"/>
  <c r="R628" i="16" s="1"/>
  <c r="R629" i="16" s="1"/>
  <c r="R630" i="16" s="1"/>
  <c r="R631" i="16" s="1"/>
  <c r="R632" i="16" s="1"/>
  <c r="R633" i="16" s="1"/>
  <c r="R634" i="16" s="1"/>
  <c r="R635" i="16" s="1"/>
  <c r="R636" i="16" s="1"/>
  <c r="R637" i="16" s="1"/>
  <c r="R638" i="16" s="1"/>
  <c r="R639" i="16" s="1"/>
  <c r="R640" i="16" s="1"/>
  <c r="R641" i="16" s="1"/>
  <c r="R642" i="16" s="1"/>
  <c r="R643" i="16" s="1"/>
  <c r="R644" i="16" s="1"/>
  <c r="R645" i="16" s="1"/>
  <c r="R646" i="16" s="1"/>
  <c r="R647" i="16" s="1"/>
  <c r="R648" i="16" s="1"/>
  <c r="R649" i="16" s="1"/>
  <c r="R650" i="16" s="1"/>
  <c r="R651" i="16" s="1"/>
  <c r="R652" i="16" s="1"/>
  <c r="R653" i="16" s="1"/>
  <c r="R654" i="16" s="1"/>
  <c r="R655" i="16" s="1"/>
  <c r="R656" i="16" s="1"/>
  <c r="R657" i="16" s="1"/>
  <c r="R658" i="16" s="1"/>
  <c r="R659" i="16" s="1"/>
  <c r="R660" i="16" s="1"/>
  <c r="R661" i="16" s="1"/>
  <c r="R662" i="16" s="1"/>
  <c r="R663" i="16" s="1"/>
  <c r="R664" i="16" s="1"/>
  <c r="R665" i="16" s="1"/>
  <c r="R666" i="16" s="1"/>
  <c r="R667" i="16" s="1"/>
  <c r="R668" i="16" s="1"/>
  <c r="R669" i="16" s="1"/>
  <c r="R670" i="16" s="1"/>
  <c r="R671" i="16" s="1"/>
  <c r="R672" i="16" s="1"/>
  <c r="R673" i="16" s="1"/>
  <c r="R674" i="16" s="1"/>
  <c r="R675" i="16" s="1"/>
  <c r="R676" i="16" s="1"/>
  <c r="R677" i="16" s="1"/>
  <c r="R678" i="16" s="1"/>
  <c r="R679" i="16" s="1"/>
  <c r="R680" i="16" s="1"/>
  <c r="R681" i="16" s="1"/>
  <c r="R682" i="16" s="1"/>
  <c r="R683" i="16" s="1"/>
  <c r="R684" i="16" s="1"/>
  <c r="R685" i="16" s="1"/>
  <c r="R686" i="16" s="1"/>
  <c r="R687" i="16" s="1"/>
  <c r="R688" i="16" s="1"/>
  <c r="R689" i="16" s="1"/>
  <c r="R690" i="16" s="1"/>
  <c r="R691" i="16" s="1"/>
  <c r="R692" i="16" s="1"/>
  <c r="R693" i="16" s="1"/>
  <c r="R694" i="16" s="1"/>
  <c r="R695" i="16" s="1"/>
  <c r="R696" i="16" s="1"/>
  <c r="R697" i="16" s="1"/>
  <c r="R698" i="16" s="1"/>
  <c r="R699" i="16" s="1"/>
  <c r="R700" i="16" s="1"/>
  <c r="R701" i="16" s="1"/>
  <c r="R702" i="16" s="1"/>
  <c r="R703" i="16" s="1"/>
  <c r="R704" i="16" s="1"/>
  <c r="R705" i="16" s="1"/>
  <c r="R706" i="16" s="1"/>
  <c r="R707" i="16" s="1"/>
  <c r="R708" i="16" s="1"/>
  <c r="R709" i="16" s="1"/>
  <c r="R710" i="16" s="1"/>
  <c r="R711" i="16" s="1"/>
  <c r="R712" i="16" s="1"/>
  <c r="R713" i="16" s="1"/>
  <c r="R714" i="16" s="1"/>
  <c r="R715" i="16" s="1"/>
  <c r="R716" i="16" s="1"/>
  <c r="R717" i="16" s="1"/>
  <c r="R718" i="16" s="1"/>
  <c r="R719" i="16" s="1"/>
  <c r="R720" i="16" s="1"/>
  <c r="R721" i="16" s="1"/>
  <c r="R722" i="16" s="1"/>
  <c r="R723" i="16" s="1"/>
  <c r="R724" i="16" s="1"/>
  <c r="R725" i="16" s="1"/>
  <c r="R726" i="16" s="1"/>
  <c r="R727" i="16" s="1"/>
  <c r="R728" i="16" s="1"/>
  <c r="R729" i="16" s="1"/>
  <c r="R730" i="16" s="1"/>
  <c r="R731" i="16" s="1"/>
  <c r="R732" i="16" s="1"/>
  <c r="R733" i="16" s="1"/>
  <c r="R734" i="16" s="1"/>
  <c r="R735" i="16" s="1"/>
  <c r="R736" i="16" s="1"/>
  <c r="R737" i="16" s="1"/>
  <c r="R738" i="16" s="1"/>
  <c r="R739" i="16" s="1"/>
  <c r="R740" i="16" s="1"/>
  <c r="R741" i="16" s="1"/>
  <c r="R742" i="16" s="1"/>
  <c r="R743" i="16" s="1"/>
  <c r="R744" i="16" s="1"/>
  <c r="R745" i="16" s="1"/>
  <c r="R746" i="16" s="1"/>
  <c r="R747" i="16" s="1"/>
  <c r="R748" i="16" s="1"/>
  <c r="R749" i="16" s="1"/>
  <c r="R750" i="16" s="1"/>
  <c r="R751" i="16" s="1"/>
  <c r="R752" i="16" s="1"/>
  <c r="R753" i="16" s="1"/>
  <c r="R754" i="16" s="1"/>
  <c r="R755" i="16" s="1"/>
  <c r="R756" i="16" s="1"/>
  <c r="R757" i="16" s="1"/>
  <c r="R758" i="16" s="1"/>
  <c r="R759" i="16" s="1"/>
  <c r="R760" i="16" s="1"/>
  <c r="R761" i="16" s="1"/>
  <c r="R762" i="16" s="1"/>
  <c r="R763" i="16" s="1"/>
  <c r="R764" i="16" s="1"/>
  <c r="R765" i="16" s="1"/>
  <c r="R766" i="16" s="1"/>
  <c r="R767" i="16" s="1"/>
  <c r="R768" i="16" s="1"/>
  <c r="R769" i="16" s="1"/>
  <c r="R770" i="16" s="1"/>
  <c r="R771" i="16" s="1"/>
  <c r="R772" i="16" s="1"/>
  <c r="R773" i="16" s="1"/>
  <c r="R774" i="16" s="1"/>
  <c r="R775" i="16" s="1"/>
  <c r="R776" i="16" s="1"/>
  <c r="R777" i="16" s="1"/>
  <c r="R778" i="16" s="1"/>
  <c r="R779" i="16" s="1"/>
  <c r="R780" i="16" s="1"/>
  <c r="R781" i="16" s="1"/>
  <c r="R782" i="16" s="1"/>
  <c r="R783" i="16" s="1"/>
  <c r="R784" i="16" s="1"/>
  <c r="R785" i="16" s="1"/>
  <c r="R786" i="16" s="1"/>
  <c r="R787" i="16" s="1"/>
  <c r="R788" i="16" s="1"/>
  <c r="R789" i="16" s="1"/>
  <c r="R790" i="16" s="1"/>
  <c r="R791" i="16" s="1"/>
  <c r="R792" i="16" s="1"/>
  <c r="R793" i="16" s="1"/>
  <c r="R794" i="16" s="1"/>
  <c r="R795" i="16" s="1"/>
  <c r="R796" i="16" s="1"/>
  <c r="R797" i="16" s="1"/>
  <c r="R798" i="16" s="1"/>
  <c r="R799" i="16" s="1"/>
  <c r="R800" i="16" s="1"/>
  <c r="R801" i="16" s="1"/>
  <c r="R802" i="16" s="1"/>
  <c r="R803" i="16" s="1"/>
  <c r="R804" i="16" s="1"/>
  <c r="R805" i="16" s="1"/>
  <c r="R806" i="16" s="1"/>
  <c r="R807" i="16" s="1"/>
  <c r="R808" i="16" s="1"/>
  <c r="R809" i="16" s="1"/>
  <c r="R810" i="16" s="1"/>
  <c r="R811" i="16" s="1"/>
  <c r="R812" i="16" s="1"/>
  <c r="R813" i="16" s="1"/>
  <c r="R814" i="16" s="1"/>
  <c r="R815" i="16" s="1"/>
  <c r="R816" i="16" s="1"/>
  <c r="R817" i="16" s="1"/>
  <c r="R818" i="16" s="1"/>
  <c r="R819" i="16" s="1"/>
  <c r="R820" i="16" s="1"/>
  <c r="R821" i="16" s="1"/>
  <c r="R822" i="16" s="1"/>
  <c r="R823" i="16" s="1"/>
  <c r="R824" i="16" s="1"/>
  <c r="R825" i="16" s="1"/>
  <c r="R826" i="16" s="1"/>
  <c r="R827" i="16" s="1"/>
  <c r="R828" i="16" s="1"/>
  <c r="R829" i="16" s="1"/>
  <c r="R830" i="16" s="1"/>
  <c r="R831" i="16" s="1"/>
  <c r="R832" i="16" s="1"/>
  <c r="R833" i="16" s="1"/>
  <c r="R834" i="16" s="1"/>
  <c r="R835" i="16" s="1"/>
  <c r="R836" i="16" s="1"/>
  <c r="R837" i="16" s="1"/>
  <c r="R838" i="16" s="1"/>
  <c r="R839" i="16" s="1"/>
  <c r="R840" i="16" s="1"/>
  <c r="R841" i="16" s="1"/>
  <c r="R842" i="16" s="1"/>
  <c r="R843" i="16" s="1"/>
  <c r="R844" i="16" s="1"/>
  <c r="R845" i="16" s="1"/>
  <c r="R846" i="16" s="1"/>
  <c r="R847" i="16" s="1"/>
  <c r="R848" i="16" s="1"/>
  <c r="R849" i="16" s="1"/>
  <c r="R850" i="16" s="1"/>
  <c r="R851" i="16" s="1"/>
  <c r="R852" i="16" s="1"/>
  <c r="R853" i="16" s="1"/>
  <c r="R854" i="16" s="1"/>
  <c r="R855" i="16" s="1"/>
  <c r="R856" i="16" s="1"/>
  <c r="R857" i="16" s="1"/>
  <c r="R858" i="16" s="1"/>
  <c r="R859" i="16" s="1"/>
  <c r="R860" i="16" s="1"/>
  <c r="R861" i="16" s="1"/>
  <c r="R862" i="16" s="1"/>
  <c r="R863" i="16" s="1"/>
  <c r="R864" i="16" s="1"/>
  <c r="R865" i="16" s="1"/>
  <c r="R866" i="16" s="1"/>
  <c r="R867" i="16" s="1"/>
  <c r="R868" i="16" s="1"/>
  <c r="R869" i="16" s="1"/>
  <c r="R870" i="16" s="1"/>
  <c r="R871" i="16" s="1"/>
  <c r="R872" i="16" s="1"/>
  <c r="R873" i="16" s="1"/>
  <c r="R874" i="16" s="1"/>
  <c r="R875" i="16" s="1"/>
  <c r="R876" i="16" s="1"/>
  <c r="R877" i="16" s="1"/>
  <c r="R878" i="16" s="1"/>
  <c r="R879" i="16" s="1"/>
  <c r="R880" i="16" s="1"/>
  <c r="R881" i="16" s="1"/>
  <c r="R882" i="16" s="1"/>
  <c r="R883" i="16" s="1"/>
  <c r="R884" i="16" s="1"/>
  <c r="R885" i="16" s="1"/>
  <c r="R886" i="16" s="1"/>
  <c r="R887" i="16" s="1"/>
  <c r="R888" i="16" s="1"/>
  <c r="R889" i="16" s="1"/>
  <c r="R890" i="16" s="1"/>
  <c r="R891" i="16" s="1"/>
  <c r="R892" i="16" s="1"/>
  <c r="R893" i="16" s="1"/>
  <c r="R894" i="16" s="1"/>
  <c r="R895" i="16" s="1"/>
  <c r="R896" i="16" s="1"/>
  <c r="R897" i="16" s="1"/>
  <c r="R898" i="16" s="1"/>
  <c r="R899" i="16" s="1"/>
  <c r="R900" i="16" s="1"/>
  <c r="R901" i="16" s="1"/>
  <c r="R902" i="16" s="1"/>
  <c r="R903" i="16" s="1"/>
  <c r="R904" i="16" s="1"/>
  <c r="R905" i="16" s="1"/>
  <c r="R906" i="16" s="1"/>
  <c r="R907" i="16" s="1"/>
  <c r="R908" i="16" s="1"/>
  <c r="R909" i="16" s="1"/>
  <c r="R910" i="16" s="1"/>
  <c r="R911" i="16" s="1"/>
  <c r="R912" i="16" s="1"/>
  <c r="R913" i="16" s="1"/>
  <c r="R914" i="16" s="1"/>
  <c r="R915" i="16" s="1"/>
  <c r="R916" i="16" s="1"/>
  <c r="R917" i="16" s="1"/>
  <c r="R918" i="16" s="1"/>
  <c r="R919" i="16" s="1"/>
  <c r="R920" i="16" s="1"/>
  <c r="R921" i="16" s="1"/>
  <c r="R922" i="16" s="1"/>
  <c r="R923" i="16" s="1"/>
  <c r="R924" i="16" s="1"/>
  <c r="R925" i="16" s="1"/>
  <c r="R926" i="16" s="1"/>
  <c r="R927" i="16" s="1"/>
  <c r="R928" i="16" s="1"/>
  <c r="R929" i="16" s="1"/>
  <c r="R930" i="16" s="1"/>
  <c r="R931" i="16" s="1"/>
  <c r="R932" i="16" s="1"/>
  <c r="R933" i="16" s="1"/>
  <c r="R934" i="16" s="1"/>
  <c r="R935" i="16" s="1"/>
  <c r="R936" i="16" s="1"/>
  <c r="R937" i="16" s="1"/>
  <c r="R938" i="16" s="1"/>
  <c r="R939" i="16" s="1"/>
  <c r="R940" i="16" s="1"/>
  <c r="R941" i="16" s="1"/>
  <c r="R942" i="16" s="1"/>
  <c r="R943" i="16" s="1"/>
  <c r="R944" i="16" s="1"/>
  <c r="R945" i="16" s="1"/>
  <c r="R946" i="16" s="1"/>
  <c r="R947" i="16" s="1"/>
  <c r="R948" i="16" s="1"/>
  <c r="R949" i="16" s="1"/>
  <c r="R950" i="16" s="1"/>
  <c r="R951" i="16" s="1"/>
  <c r="R952" i="16" s="1"/>
  <c r="R953" i="16" s="1"/>
  <c r="R954" i="16" s="1"/>
  <c r="R955" i="16" s="1"/>
  <c r="R956" i="16" s="1"/>
  <c r="R957" i="16" s="1"/>
  <c r="R958" i="16" s="1"/>
  <c r="R959" i="16" s="1"/>
  <c r="R960" i="16" s="1"/>
  <c r="R961" i="16" s="1"/>
  <c r="R962" i="16" s="1"/>
  <c r="R963" i="16" s="1"/>
  <c r="R964" i="16" s="1"/>
  <c r="R965" i="16" s="1"/>
  <c r="R966" i="16" s="1"/>
  <c r="R967" i="16" s="1"/>
  <c r="R968" i="16" s="1"/>
  <c r="R969" i="16" s="1"/>
  <c r="R970" i="16" s="1"/>
  <c r="R971" i="16" s="1"/>
  <c r="R972" i="16" s="1"/>
  <c r="R973" i="16" s="1"/>
  <c r="R974" i="16" s="1"/>
  <c r="R975" i="16" s="1"/>
  <c r="R976" i="16" s="1"/>
  <c r="R977" i="16" s="1"/>
  <c r="R978" i="16" s="1"/>
  <c r="R979" i="16" s="1"/>
  <c r="R980" i="16" s="1"/>
  <c r="R981" i="16" s="1"/>
  <c r="R982" i="16" s="1"/>
  <c r="R983" i="16" s="1"/>
  <c r="R984" i="16" s="1"/>
  <c r="R985" i="16" s="1"/>
  <c r="R986" i="16" s="1"/>
  <c r="R987" i="16" s="1"/>
  <c r="R988" i="16" s="1"/>
  <c r="R989" i="16" s="1"/>
  <c r="R990" i="16" s="1"/>
  <c r="R991" i="16" s="1"/>
  <c r="R992" i="16" s="1"/>
  <c r="R993" i="16" s="1"/>
  <c r="R994" i="16" s="1"/>
  <c r="R995" i="16" s="1"/>
  <c r="R996" i="16" s="1"/>
  <c r="R997" i="16" s="1"/>
  <c r="R998" i="16" s="1"/>
  <c r="R999" i="16" s="1"/>
  <c r="R1000" i="16" s="1"/>
  <c r="R1001" i="16" s="1"/>
  <c r="R1002" i="16" s="1"/>
  <c r="R1003" i="16" s="1"/>
  <c r="R1004" i="16" s="1"/>
  <c r="R1005" i="16" s="1"/>
  <c r="R1006" i="16" s="1"/>
  <c r="R1007" i="16" s="1"/>
  <c r="R1008" i="16" s="1"/>
  <c r="R1009" i="16" s="1"/>
  <c r="R1010" i="16" s="1"/>
  <c r="R1011" i="16" s="1"/>
  <c r="R1012" i="16" s="1"/>
  <c r="R1013" i="16" s="1"/>
  <c r="R1014" i="16" s="1"/>
  <c r="R1015" i="16" s="1"/>
  <c r="R1016" i="16" s="1"/>
  <c r="R1017" i="16" s="1"/>
  <c r="R1018" i="16" s="1"/>
  <c r="R1019" i="16" s="1"/>
  <c r="R1020" i="16" s="1"/>
  <c r="R1021" i="16" s="1"/>
  <c r="R1022" i="16" s="1"/>
  <c r="R1023" i="16" s="1"/>
  <c r="R1024" i="16" s="1"/>
  <c r="R1025" i="16" s="1"/>
  <c r="R1026" i="16" s="1"/>
  <c r="R1027" i="16" s="1"/>
  <c r="R1028" i="16" s="1"/>
  <c r="R1029" i="16" s="1"/>
  <c r="R1030" i="16" s="1"/>
  <c r="R1031" i="16" s="1"/>
  <c r="R1032" i="16" s="1"/>
  <c r="R1033" i="16" s="1"/>
  <c r="R1034" i="16" s="1"/>
  <c r="R1035" i="16" s="1"/>
  <c r="R1036" i="16" s="1"/>
  <c r="R1037" i="16" s="1"/>
  <c r="R1038" i="16" s="1"/>
  <c r="R1039" i="16" s="1"/>
  <c r="R1040" i="16" s="1"/>
  <c r="R1041" i="16" s="1"/>
  <c r="R1042" i="16" s="1"/>
  <c r="R1043" i="16" s="1"/>
  <c r="R1044" i="16" s="1"/>
  <c r="R1045" i="16" s="1"/>
  <c r="R1046" i="16" s="1"/>
  <c r="R1047" i="16" s="1"/>
  <c r="R1048" i="16" s="1"/>
  <c r="R1049" i="16" s="1"/>
  <c r="R1050" i="16" s="1"/>
  <c r="R1051" i="16" s="1"/>
  <c r="R1052" i="16" s="1"/>
  <c r="R1053" i="16" s="1"/>
  <c r="R1054" i="16" s="1"/>
  <c r="R1055" i="16" s="1"/>
  <c r="R1056" i="16" s="1"/>
  <c r="R1057" i="16" s="1"/>
  <c r="R1058" i="16" s="1"/>
  <c r="R1059" i="16" s="1"/>
  <c r="R1060" i="16" s="1"/>
  <c r="R1061" i="16" s="1"/>
  <c r="R1062" i="16" s="1"/>
  <c r="R1063" i="16" s="1"/>
  <c r="R1064" i="16" s="1"/>
  <c r="R1065" i="16" s="1"/>
  <c r="R1066" i="16" s="1"/>
  <c r="R1067" i="16" s="1"/>
  <c r="R1068" i="16" s="1"/>
  <c r="R1069" i="16" s="1"/>
  <c r="R1070" i="16" s="1"/>
  <c r="R1071" i="16" s="1"/>
  <c r="R1072" i="16" s="1"/>
  <c r="R1073" i="16" s="1"/>
  <c r="R1074" i="16" s="1"/>
  <c r="R1075" i="16" s="1"/>
  <c r="R1076" i="16" s="1"/>
  <c r="R1077" i="16" s="1"/>
  <c r="R1078" i="16" s="1"/>
  <c r="R1079" i="16" s="1"/>
  <c r="R1080" i="16" s="1"/>
  <c r="R1081" i="16" s="1"/>
  <c r="R1082" i="16" s="1"/>
  <c r="R1083" i="16" s="1"/>
  <c r="R1084" i="16" s="1"/>
  <c r="R1085" i="16" s="1"/>
  <c r="R1086" i="16" s="1"/>
  <c r="R1087" i="16" s="1"/>
  <c r="R1088" i="16" s="1"/>
  <c r="R1089" i="16" s="1"/>
  <c r="R1090" i="16" s="1"/>
  <c r="R1091" i="16" s="1"/>
  <c r="R1092" i="16" s="1"/>
  <c r="R1093" i="16" s="1"/>
  <c r="R1094" i="16" s="1"/>
  <c r="R1095" i="16" s="1"/>
  <c r="R1096" i="16" s="1"/>
  <c r="R1097" i="16" s="1"/>
  <c r="R1098" i="16" s="1"/>
  <c r="R1099" i="16" s="1"/>
  <c r="R1100" i="16" s="1"/>
  <c r="R1101" i="16" s="1"/>
  <c r="R1102" i="16" s="1"/>
  <c r="R1103" i="16" s="1"/>
  <c r="R1104" i="16" s="1"/>
  <c r="R1105" i="16" s="1"/>
  <c r="R1106" i="16" s="1"/>
  <c r="R1107" i="16" s="1"/>
  <c r="R1108" i="16" s="1"/>
  <c r="R1109" i="16" s="1"/>
  <c r="R1110" i="16" s="1"/>
  <c r="R1111" i="16" s="1"/>
  <c r="R1112" i="16" s="1"/>
  <c r="R1113" i="16" s="1"/>
  <c r="R1114" i="16" s="1"/>
  <c r="R1115" i="16" s="1"/>
  <c r="R1116" i="16" s="1"/>
  <c r="R1117" i="16" s="1"/>
  <c r="R1118" i="16" s="1"/>
  <c r="R1119" i="16" s="1"/>
  <c r="R1120" i="16" s="1"/>
  <c r="R1121" i="16" s="1"/>
  <c r="R1122" i="16" s="1"/>
  <c r="R1123" i="16" s="1"/>
  <c r="R1124" i="16" s="1"/>
  <c r="R1125" i="16" s="1"/>
  <c r="R1126" i="16" s="1"/>
  <c r="R1127" i="16" s="1"/>
  <c r="R1128" i="16" s="1"/>
  <c r="R1129" i="16" s="1"/>
  <c r="R1130" i="16" s="1"/>
  <c r="R1131" i="16" s="1"/>
  <c r="R1132" i="16" s="1"/>
  <c r="R1133" i="16" s="1"/>
  <c r="R1134" i="16" s="1"/>
  <c r="R1135" i="16" s="1"/>
  <c r="R1136" i="16" s="1"/>
  <c r="R1137" i="16" s="1"/>
  <c r="R1138" i="16" s="1"/>
  <c r="R1139" i="16" s="1"/>
  <c r="R1140" i="16" s="1"/>
  <c r="R1141" i="16" s="1"/>
  <c r="R1142" i="16" s="1"/>
  <c r="R1143" i="16" s="1"/>
  <c r="R1144" i="16" s="1"/>
  <c r="R1145" i="16" s="1"/>
  <c r="R1146" i="16" s="1"/>
  <c r="R1147" i="16" s="1"/>
  <c r="R1148" i="16" s="1"/>
  <c r="R1149" i="16" s="1"/>
  <c r="R1150" i="16" s="1"/>
  <c r="R1151" i="16" s="1"/>
  <c r="R1152" i="16" s="1"/>
  <c r="R1153" i="16" s="1"/>
  <c r="R1154" i="16" s="1"/>
  <c r="R1155" i="16" s="1"/>
  <c r="R1156" i="16" s="1"/>
  <c r="R1157" i="16" s="1"/>
  <c r="R1158" i="16" s="1"/>
  <c r="R1159" i="16" s="1"/>
  <c r="R1160" i="16" s="1"/>
  <c r="R1161" i="16" s="1"/>
  <c r="R1162" i="16" s="1"/>
  <c r="R1163" i="16" s="1"/>
  <c r="R1164" i="16" s="1"/>
  <c r="R1165" i="16" s="1"/>
  <c r="R1166" i="16" s="1"/>
  <c r="R1167" i="16" s="1"/>
  <c r="R1168" i="16" s="1"/>
  <c r="R1169" i="16" s="1"/>
  <c r="R1170" i="16" s="1"/>
  <c r="R1171" i="16" s="1"/>
  <c r="R1172" i="16" s="1"/>
  <c r="R1173" i="16" s="1"/>
  <c r="R1174" i="16" s="1"/>
  <c r="R1175" i="16" s="1"/>
  <c r="R1176" i="16" s="1"/>
  <c r="R1177" i="16" s="1"/>
  <c r="R1178" i="16" s="1"/>
  <c r="R1179" i="16" s="1"/>
  <c r="R1180" i="16" s="1"/>
  <c r="R1181" i="16" s="1"/>
  <c r="R1182" i="16" s="1"/>
  <c r="R1183" i="16" s="1"/>
  <c r="R1184" i="16" s="1"/>
  <c r="R1185" i="16" s="1"/>
  <c r="R1186" i="16" s="1"/>
  <c r="R1187" i="16" s="1"/>
  <c r="R1188" i="16" s="1"/>
  <c r="R1189" i="16" s="1"/>
  <c r="R1190" i="16" s="1"/>
  <c r="R1191" i="16" s="1"/>
  <c r="R1192" i="16" s="1"/>
  <c r="R1193" i="16" s="1"/>
  <c r="R1194" i="16" s="1"/>
  <c r="R1195" i="16" s="1"/>
  <c r="R1196" i="16" s="1"/>
  <c r="R1197" i="16" s="1"/>
  <c r="R1198" i="16" s="1"/>
  <c r="R1199" i="16" s="1"/>
  <c r="R1200" i="16" s="1"/>
  <c r="R1201" i="16" s="1"/>
  <c r="R1202" i="16" s="1"/>
  <c r="R1203" i="16" s="1"/>
  <c r="R1204" i="16" s="1"/>
  <c r="R1205" i="16" s="1"/>
  <c r="R1206" i="16" s="1"/>
  <c r="R1207" i="16" s="1"/>
  <c r="R1208" i="16" s="1"/>
  <c r="R1209" i="16" s="1"/>
  <c r="R1210" i="16" s="1"/>
  <c r="R1211" i="16" s="1"/>
  <c r="R1212" i="16" s="1"/>
  <c r="R1213" i="16" s="1"/>
  <c r="R1214" i="16" s="1"/>
  <c r="R1215" i="16" s="1"/>
  <c r="R1216" i="16" s="1"/>
  <c r="R1217" i="16" s="1"/>
  <c r="R1218" i="16" s="1"/>
  <c r="R1219" i="16" s="1"/>
  <c r="R1220" i="16" s="1"/>
  <c r="R1221" i="16" s="1"/>
  <c r="R1222" i="16" s="1"/>
  <c r="R1223" i="16" s="1"/>
  <c r="R1224" i="16" s="1"/>
  <c r="R1225" i="16" s="1"/>
  <c r="R1226" i="16" s="1"/>
  <c r="R1227" i="16" s="1"/>
  <c r="R1228" i="16" s="1"/>
  <c r="R1229" i="16" s="1"/>
  <c r="R1230" i="16" s="1"/>
  <c r="R1231" i="16" s="1"/>
  <c r="R1232" i="16" s="1"/>
  <c r="R1233" i="16" s="1"/>
  <c r="R1234" i="16" s="1"/>
  <c r="R1235" i="16" s="1"/>
  <c r="R1236" i="16" s="1"/>
  <c r="R1237" i="16" s="1"/>
  <c r="R1238" i="16" s="1"/>
  <c r="R1239" i="16" s="1"/>
  <c r="R1240" i="16" s="1"/>
  <c r="R1241" i="16" s="1"/>
  <c r="R1242" i="16" s="1"/>
  <c r="R1243" i="16" s="1"/>
  <c r="R1244" i="16" s="1"/>
  <c r="R1245" i="16" s="1"/>
  <c r="R1246" i="16" s="1"/>
  <c r="R1247" i="16" s="1"/>
  <c r="R1248" i="16" s="1"/>
  <c r="R1249" i="16" s="1"/>
  <c r="R1250" i="16" s="1"/>
  <c r="R1251" i="16" s="1"/>
  <c r="R1252" i="16" s="1"/>
  <c r="R1253" i="16" s="1"/>
  <c r="R1254" i="16" s="1"/>
  <c r="R1255" i="16" s="1"/>
  <c r="R1256" i="16" s="1"/>
  <c r="R1257" i="16" s="1"/>
  <c r="R1258" i="16" s="1"/>
  <c r="R1259" i="16" s="1"/>
  <c r="R1260" i="16" s="1"/>
  <c r="R1261" i="16" s="1"/>
  <c r="R1262" i="16" s="1"/>
  <c r="R1263" i="16" s="1"/>
  <c r="R1264" i="16" s="1"/>
  <c r="R1265" i="16" s="1"/>
  <c r="R1266" i="16" s="1"/>
  <c r="R1267" i="16" s="1"/>
  <c r="R1268" i="16" s="1"/>
  <c r="R1269" i="16" s="1"/>
  <c r="R1270" i="16" s="1"/>
  <c r="R1271" i="16" s="1"/>
  <c r="R1272" i="16" s="1"/>
  <c r="R1273" i="16" s="1"/>
  <c r="R1274" i="16" s="1"/>
  <c r="R1275" i="16" s="1"/>
  <c r="R1276" i="16" s="1"/>
  <c r="R1277" i="16" s="1"/>
  <c r="R1278" i="16" s="1"/>
  <c r="R1279" i="16" s="1"/>
  <c r="R1280" i="16" s="1"/>
  <c r="R1281" i="16" s="1"/>
  <c r="R1282" i="16" s="1"/>
  <c r="R1283" i="16" s="1"/>
  <c r="R1284" i="16" s="1"/>
  <c r="R1285" i="16" s="1"/>
  <c r="R1286" i="16" s="1"/>
  <c r="R1287" i="16" s="1"/>
  <c r="R1288" i="16" s="1"/>
  <c r="R1289" i="16" s="1"/>
  <c r="R1290" i="16" s="1"/>
  <c r="R1291" i="16" s="1"/>
  <c r="R1292" i="16" s="1"/>
  <c r="R1293" i="16" s="1"/>
  <c r="R1294" i="16" s="1"/>
  <c r="R1295" i="16" s="1"/>
  <c r="R1296" i="16" s="1"/>
  <c r="R1297" i="16" s="1"/>
  <c r="R1298" i="16" s="1"/>
  <c r="R1299" i="16" s="1"/>
  <c r="R1300" i="16" s="1"/>
  <c r="R1301" i="16" s="1"/>
  <c r="R1302" i="16" s="1"/>
  <c r="R1303" i="16" s="1"/>
  <c r="R1304" i="16" s="1"/>
  <c r="R1305" i="16" s="1"/>
  <c r="R1306" i="16" s="1"/>
  <c r="R1307" i="16" s="1"/>
  <c r="R1308" i="16" s="1"/>
  <c r="R1309" i="16" s="1"/>
  <c r="R1310" i="16" s="1"/>
  <c r="R1311" i="16" s="1"/>
  <c r="R1312" i="16" s="1"/>
  <c r="R1313" i="16" s="1"/>
  <c r="R1314" i="16" s="1"/>
  <c r="R1315" i="16" s="1"/>
  <c r="R1316" i="16" s="1"/>
  <c r="R1317" i="16" s="1"/>
  <c r="R1318" i="16" s="1"/>
  <c r="R1319" i="16" s="1"/>
  <c r="R1320" i="16" s="1"/>
  <c r="R1321" i="16" s="1"/>
  <c r="R1322" i="16" s="1"/>
  <c r="R1323" i="16" s="1"/>
  <c r="R1324" i="16" s="1"/>
  <c r="R1325" i="16" s="1"/>
  <c r="R1326" i="16" s="1"/>
  <c r="R1327" i="16" s="1"/>
  <c r="R1328" i="16" s="1"/>
  <c r="R1329" i="16" s="1"/>
  <c r="R1330" i="16" s="1"/>
  <c r="R1331" i="16" s="1"/>
  <c r="R1332" i="16" s="1"/>
  <c r="R1333" i="16" s="1"/>
  <c r="R1334" i="16" s="1"/>
  <c r="R1335" i="16" s="1"/>
  <c r="R1336" i="16" s="1"/>
  <c r="R1337" i="16" s="1"/>
  <c r="R1338" i="16" s="1"/>
  <c r="R1339" i="16" s="1"/>
  <c r="R1340" i="16" s="1"/>
  <c r="R1341" i="16" s="1"/>
  <c r="R1342" i="16" s="1"/>
  <c r="R1343" i="16" s="1"/>
  <c r="R1344" i="16" s="1"/>
  <c r="R1345" i="16" s="1"/>
  <c r="R1346" i="16" s="1"/>
  <c r="R1347" i="16" s="1"/>
  <c r="R1348" i="16" s="1"/>
  <c r="R1349" i="16" s="1"/>
  <c r="R1350" i="16" s="1"/>
  <c r="R1351" i="16" s="1"/>
  <c r="R1352" i="16" s="1"/>
  <c r="R1353" i="16" s="1"/>
  <c r="R1354" i="16" s="1"/>
  <c r="R1355" i="16" s="1"/>
  <c r="R1356" i="16" s="1"/>
  <c r="R1357" i="16" s="1"/>
  <c r="R1358" i="16" s="1"/>
  <c r="R1359" i="16" s="1"/>
  <c r="R1360" i="16" s="1"/>
  <c r="R1361" i="16" s="1"/>
  <c r="R1362" i="16" s="1"/>
  <c r="R1363" i="16" s="1"/>
  <c r="R1364" i="16" s="1"/>
  <c r="R1365" i="16" s="1"/>
  <c r="R1366" i="16" s="1"/>
  <c r="R1367" i="16" s="1"/>
  <c r="R1368" i="16" s="1"/>
  <c r="R1369" i="16" s="1"/>
  <c r="R1370" i="16" s="1"/>
  <c r="R1371" i="16" s="1"/>
  <c r="R1372" i="16" s="1"/>
  <c r="R1373" i="16" s="1"/>
  <c r="R1374" i="16" s="1"/>
  <c r="R1375" i="16" s="1"/>
  <c r="R1376" i="16" s="1"/>
  <c r="R1377" i="16" s="1"/>
  <c r="R1378" i="16" s="1"/>
  <c r="R1379" i="16" s="1"/>
  <c r="R1380" i="16" s="1"/>
  <c r="R1381" i="16" s="1"/>
  <c r="R1382" i="16" s="1"/>
  <c r="R1383" i="16" s="1"/>
  <c r="R1384" i="16" s="1"/>
  <c r="R1385" i="16" s="1"/>
  <c r="R1386" i="16" s="1"/>
  <c r="R1387" i="16" s="1"/>
  <c r="R1388" i="16" s="1"/>
  <c r="R1389" i="16" s="1"/>
  <c r="R1390" i="16" s="1"/>
  <c r="R1391" i="16" s="1"/>
  <c r="R1392" i="16" s="1"/>
  <c r="R1393" i="16" s="1"/>
  <c r="R1394" i="16" s="1"/>
  <c r="R1395" i="16" s="1"/>
  <c r="R1396" i="16" s="1"/>
  <c r="R1397" i="16" s="1"/>
  <c r="R1398" i="16" s="1"/>
  <c r="R1399" i="16" s="1"/>
  <c r="R1400" i="16" s="1"/>
  <c r="R1401" i="16" s="1"/>
  <c r="R1402" i="16" s="1"/>
  <c r="R1403" i="16" s="1"/>
  <c r="R1404" i="16" s="1"/>
  <c r="R1405" i="16" s="1"/>
  <c r="R1406" i="16" s="1"/>
  <c r="R1407" i="16" s="1"/>
  <c r="R1408" i="16" s="1"/>
  <c r="R1409" i="16" s="1"/>
  <c r="R1410" i="16" s="1"/>
  <c r="R1411" i="16" s="1"/>
  <c r="R1412" i="16" s="1"/>
  <c r="R1413" i="16" s="1"/>
  <c r="R1414" i="16" s="1"/>
  <c r="R1415" i="16" s="1"/>
  <c r="R1416" i="16" s="1"/>
  <c r="R1417" i="16" s="1"/>
  <c r="R1418" i="16" s="1"/>
  <c r="R1419" i="16" s="1"/>
  <c r="R1420" i="16" s="1"/>
  <c r="R1421" i="16" s="1"/>
  <c r="R1422" i="16" s="1"/>
  <c r="R1423" i="16" s="1"/>
  <c r="R1424" i="16" s="1"/>
  <c r="R1425" i="16" s="1"/>
  <c r="R1426" i="16" s="1"/>
  <c r="R1427" i="16" s="1"/>
  <c r="R1428" i="16" s="1"/>
  <c r="R1429" i="16" s="1"/>
  <c r="R1430" i="16" s="1"/>
  <c r="R1431" i="16" s="1"/>
  <c r="R1432" i="16" s="1"/>
  <c r="R1433" i="16" s="1"/>
  <c r="R1434" i="16" s="1"/>
  <c r="R1435" i="16" s="1"/>
  <c r="R1436" i="16" s="1"/>
  <c r="R1437" i="16" s="1"/>
  <c r="R1438" i="16" s="1"/>
  <c r="R1439" i="16" s="1"/>
  <c r="R1440" i="16" s="1"/>
  <c r="R1441" i="16" s="1"/>
  <c r="R1442" i="16" s="1"/>
  <c r="R1443" i="16" s="1"/>
  <c r="R1444" i="16" s="1"/>
  <c r="R1445" i="16" s="1"/>
  <c r="R1446" i="16" s="1"/>
  <c r="R1447" i="16" s="1"/>
  <c r="R1448" i="16" s="1"/>
  <c r="R1449" i="16" s="1"/>
  <c r="R1450" i="16" s="1"/>
  <c r="R1451" i="16" s="1"/>
  <c r="R1452" i="16" s="1"/>
  <c r="R1453" i="16" s="1"/>
  <c r="R1454" i="16" s="1"/>
  <c r="R1455" i="16" s="1"/>
  <c r="R1456" i="16" s="1"/>
  <c r="R1457" i="16" s="1"/>
  <c r="R1458" i="16" s="1"/>
  <c r="R1459" i="16" s="1"/>
  <c r="R1460" i="16" s="1"/>
  <c r="R1461" i="16" s="1"/>
  <c r="R1462" i="16" s="1"/>
  <c r="R1463" i="16" s="1"/>
  <c r="R1464" i="16" s="1"/>
  <c r="R1465" i="16" s="1"/>
  <c r="R1466" i="16" s="1"/>
  <c r="R1467" i="16" s="1"/>
  <c r="R1468" i="16" s="1"/>
  <c r="R1469" i="16" s="1"/>
  <c r="R1470" i="16" s="1"/>
  <c r="R1471" i="16" s="1"/>
  <c r="R1472" i="16" s="1"/>
  <c r="R1473" i="16" s="1"/>
  <c r="R1474" i="16" s="1"/>
  <c r="R1475" i="16" s="1"/>
  <c r="R1476" i="16" s="1"/>
  <c r="R1477" i="16" s="1"/>
  <c r="R1478" i="16" s="1"/>
  <c r="R1479" i="16" s="1"/>
  <c r="R1480" i="16" s="1"/>
  <c r="R1481" i="16" s="1"/>
  <c r="R1482" i="16" s="1"/>
  <c r="R1483" i="16" s="1"/>
  <c r="R1484" i="16" s="1"/>
  <c r="R1485" i="16" s="1"/>
  <c r="R1486" i="16" s="1"/>
  <c r="R1487" i="16" s="1"/>
  <c r="R1488" i="16" s="1"/>
  <c r="R1489" i="16" s="1"/>
  <c r="R1490" i="16" s="1"/>
  <c r="R1491" i="16" s="1"/>
  <c r="R1492" i="16" s="1"/>
  <c r="R1493" i="16" s="1"/>
  <c r="R1494" i="16" s="1"/>
  <c r="R1495" i="16" s="1"/>
  <c r="R1496" i="16" s="1"/>
  <c r="R1497" i="16" s="1"/>
  <c r="R1498" i="16" s="1"/>
  <c r="R1499" i="16" s="1"/>
  <c r="R1500" i="16" s="1"/>
  <c r="R1501" i="16" s="1"/>
  <c r="R1502" i="16" s="1"/>
  <c r="R1503" i="16" s="1"/>
  <c r="R1504" i="16" s="1"/>
  <c r="R1505" i="16" s="1"/>
  <c r="R1506" i="16" s="1"/>
  <c r="R1507" i="16" s="1"/>
  <c r="R1508" i="16" s="1"/>
  <c r="R1509" i="16" s="1"/>
  <c r="R1510" i="16" s="1"/>
  <c r="R1511" i="16" s="1"/>
  <c r="R1512" i="16" s="1"/>
  <c r="R1513" i="16" s="1"/>
  <c r="R1514" i="16" s="1"/>
  <c r="R1515" i="16" s="1"/>
  <c r="R1516" i="16" s="1"/>
  <c r="R1517" i="16" s="1"/>
  <c r="R1518" i="16" s="1"/>
  <c r="R1519" i="16" s="1"/>
  <c r="R1520" i="16" s="1"/>
  <c r="R1521" i="16" s="1"/>
  <c r="R1522" i="16" s="1"/>
  <c r="R1523" i="16" s="1"/>
  <c r="R1524" i="16" s="1"/>
  <c r="R1525" i="16" s="1"/>
  <c r="R1526" i="16" s="1"/>
  <c r="R1527" i="16" s="1"/>
  <c r="R1528" i="16" s="1"/>
  <c r="R1529" i="16" s="1"/>
  <c r="R1530" i="16" s="1"/>
  <c r="R1531" i="16" s="1"/>
  <c r="R1532" i="16" s="1"/>
  <c r="R1533" i="16" s="1"/>
  <c r="R1534" i="16" s="1"/>
  <c r="R1535" i="16" s="1"/>
  <c r="R1536" i="16" s="1"/>
  <c r="R1537" i="16" s="1"/>
  <c r="R1538" i="16" s="1"/>
  <c r="R1539" i="16" s="1"/>
  <c r="R1540" i="16" s="1"/>
  <c r="R1541" i="16" s="1"/>
  <c r="R1542" i="16" s="1"/>
  <c r="R1543" i="16" s="1"/>
  <c r="R1544" i="16" s="1"/>
  <c r="R1545" i="16" s="1"/>
  <c r="R1546" i="16" s="1"/>
  <c r="R1547" i="16" s="1"/>
  <c r="R1548" i="16" s="1"/>
  <c r="R1549" i="16" s="1"/>
  <c r="R1550" i="16" s="1"/>
  <c r="R1551" i="16" s="1"/>
  <c r="R1552" i="16" s="1"/>
  <c r="R1553" i="16" s="1"/>
  <c r="R1554" i="16" s="1"/>
  <c r="R1555" i="16" s="1"/>
  <c r="R1556" i="16" s="1"/>
  <c r="R1557" i="16" s="1"/>
  <c r="R1558" i="16" s="1"/>
  <c r="R1559" i="16" s="1"/>
  <c r="R1560" i="16" s="1"/>
  <c r="R1561" i="16" s="1"/>
  <c r="R1562" i="16" s="1"/>
  <c r="R1563" i="16" s="1"/>
  <c r="R1564" i="16" s="1"/>
  <c r="R1565" i="16" s="1"/>
  <c r="R1566" i="16" s="1"/>
  <c r="R1567" i="16" s="1"/>
  <c r="R1568" i="16" s="1"/>
  <c r="R1569" i="16" s="1"/>
  <c r="R1570" i="16" s="1"/>
  <c r="R1571" i="16" s="1"/>
  <c r="R1572" i="16" s="1"/>
  <c r="R1573" i="16" s="1"/>
  <c r="R1574" i="16" s="1"/>
  <c r="R1575" i="16" s="1"/>
  <c r="R1576" i="16" s="1"/>
  <c r="R1577" i="16" s="1"/>
  <c r="R1578" i="16" s="1"/>
  <c r="R1579" i="16" s="1"/>
  <c r="R1580" i="16" s="1"/>
  <c r="R1581" i="16" s="1"/>
  <c r="R1582" i="16" s="1"/>
  <c r="R1583" i="16" s="1"/>
  <c r="R1584" i="16" s="1"/>
  <c r="R1585" i="16" s="1"/>
  <c r="R1586" i="16" s="1"/>
  <c r="R1587" i="16" s="1"/>
  <c r="R1588" i="16" s="1"/>
  <c r="R1589" i="16" s="1"/>
  <c r="R1590" i="16" s="1"/>
  <c r="R1591" i="16" s="1"/>
  <c r="R1592" i="16" s="1"/>
  <c r="R1593" i="16" s="1"/>
  <c r="R1594" i="16" s="1"/>
  <c r="R1595" i="16" s="1"/>
  <c r="R1596" i="16" s="1"/>
  <c r="R1597" i="16" s="1"/>
  <c r="R1598" i="16" s="1"/>
  <c r="R1599" i="16" s="1"/>
  <c r="R1600" i="16" s="1"/>
  <c r="R1601" i="16" s="1"/>
  <c r="R1602" i="16" s="1"/>
  <c r="R1603" i="16" s="1"/>
  <c r="R1604" i="16" s="1"/>
  <c r="R1605" i="16" s="1"/>
  <c r="R1606" i="16" s="1"/>
  <c r="R1607" i="16" s="1"/>
  <c r="R1608" i="16" s="1"/>
  <c r="R1609" i="16" s="1"/>
  <c r="R1610" i="16" s="1"/>
  <c r="R1611" i="16" s="1"/>
  <c r="R1612" i="16" s="1"/>
  <c r="R1613" i="16" s="1"/>
  <c r="R1614" i="16" s="1"/>
  <c r="R1615" i="16" s="1"/>
  <c r="R1616" i="16" s="1"/>
  <c r="R1617" i="16" s="1"/>
  <c r="R1618" i="16" s="1"/>
  <c r="R1619" i="16" s="1"/>
  <c r="R1620" i="16" s="1"/>
  <c r="R1621" i="16" s="1"/>
  <c r="R1622" i="16" s="1"/>
  <c r="R1623" i="16" s="1"/>
  <c r="R1624" i="16" s="1"/>
  <c r="R1625" i="16" s="1"/>
  <c r="R1626" i="16" s="1"/>
  <c r="R1627" i="16" s="1"/>
  <c r="R1628" i="16" s="1"/>
  <c r="R1629" i="16" s="1"/>
  <c r="R1630" i="16" s="1"/>
  <c r="R1631" i="16" s="1"/>
  <c r="R1632" i="16" s="1"/>
  <c r="R1633" i="16" s="1"/>
  <c r="R1634" i="16" s="1"/>
  <c r="R1635" i="16" s="1"/>
  <c r="R1636" i="16" s="1"/>
  <c r="R1637" i="16" s="1"/>
  <c r="R1638" i="16" s="1"/>
  <c r="R1639" i="16" s="1"/>
  <c r="R1640" i="16" s="1"/>
  <c r="R1641" i="16" s="1"/>
  <c r="R1642" i="16" s="1"/>
  <c r="R1643" i="16" s="1"/>
  <c r="R1644" i="16" s="1"/>
  <c r="R1645" i="16" s="1"/>
  <c r="R1646" i="16" s="1"/>
  <c r="R1647" i="16" s="1"/>
  <c r="R1648" i="16" s="1"/>
  <c r="R1649" i="16" s="1"/>
  <c r="R1650" i="16" s="1"/>
  <c r="R1651" i="16" s="1"/>
  <c r="R1652" i="16" s="1"/>
  <c r="R1653" i="16" s="1"/>
  <c r="R1654" i="16" s="1"/>
  <c r="R1655" i="16" s="1"/>
  <c r="R1656" i="16" s="1"/>
  <c r="R1657" i="16" s="1"/>
  <c r="R1658" i="16" s="1"/>
  <c r="R1659" i="16" s="1"/>
  <c r="R1660" i="16" s="1"/>
  <c r="R1661" i="16" s="1"/>
  <c r="R1662" i="16" s="1"/>
  <c r="R1663" i="16" s="1"/>
  <c r="R1664" i="16" s="1"/>
  <c r="R1665" i="16" s="1"/>
  <c r="R1666" i="16" s="1"/>
  <c r="R1667" i="16" s="1"/>
  <c r="R1668" i="16" s="1"/>
  <c r="R1669" i="16" s="1"/>
  <c r="R1670" i="16" s="1"/>
  <c r="R1671" i="16" s="1"/>
  <c r="R1672" i="16" s="1"/>
  <c r="R1673" i="16" s="1"/>
  <c r="R1674" i="16" s="1"/>
  <c r="R1675" i="16" s="1"/>
  <c r="R1676" i="16" s="1"/>
  <c r="R1677" i="16" s="1"/>
  <c r="R1678" i="16" s="1"/>
  <c r="R1679" i="16" s="1"/>
  <c r="R1680" i="16" s="1"/>
  <c r="R1681" i="16" s="1"/>
  <c r="R1682" i="16" s="1"/>
  <c r="R1683" i="16" s="1"/>
  <c r="R1684" i="16" s="1"/>
  <c r="R1685" i="16" s="1"/>
  <c r="R1686" i="16" s="1"/>
  <c r="R1687" i="16" s="1"/>
  <c r="R1688" i="16" s="1"/>
  <c r="R1689" i="16" s="1"/>
  <c r="R1690" i="16" s="1"/>
  <c r="R1691" i="16" s="1"/>
  <c r="R1692" i="16" s="1"/>
  <c r="R1693" i="16" s="1"/>
  <c r="R1694" i="16" s="1"/>
  <c r="R1695" i="16" s="1"/>
  <c r="R1696" i="16" s="1"/>
  <c r="R1697" i="16" s="1"/>
  <c r="R1698" i="16" s="1"/>
  <c r="R1699" i="16" s="1"/>
  <c r="R1700" i="16" s="1"/>
  <c r="R1701" i="16" s="1"/>
  <c r="R1702" i="16" s="1"/>
  <c r="R1703" i="16" s="1"/>
  <c r="R1704" i="16" s="1"/>
  <c r="R1705" i="16" s="1"/>
  <c r="R1706" i="16" s="1"/>
  <c r="R1707" i="16" s="1"/>
  <c r="R1708" i="16" s="1"/>
  <c r="R1709" i="16" s="1"/>
  <c r="R1710" i="16" s="1"/>
  <c r="R1711" i="16" s="1"/>
  <c r="R1712" i="16" s="1"/>
  <c r="R1713" i="16" s="1"/>
  <c r="R1714" i="16" s="1"/>
  <c r="R1715" i="16" s="1"/>
  <c r="R1716" i="16" s="1"/>
  <c r="R1717" i="16" s="1"/>
  <c r="R1718" i="16" s="1"/>
  <c r="R1719" i="16" s="1"/>
  <c r="R1720" i="16" s="1"/>
  <c r="R1721" i="16" s="1"/>
  <c r="R1722" i="16" s="1"/>
  <c r="R1723" i="16" s="1"/>
  <c r="R1724" i="16" s="1"/>
  <c r="R1725" i="16" s="1"/>
  <c r="R1726" i="16" s="1"/>
  <c r="R1727" i="16" s="1"/>
  <c r="R1728" i="16" s="1"/>
  <c r="R1729" i="16" s="1"/>
  <c r="R1730" i="16" s="1"/>
  <c r="R1731" i="16" s="1"/>
  <c r="R1732" i="16" s="1"/>
  <c r="R1733" i="16" s="1"/>
  <c r="R1734" i="16" s="1"/>
  <c r="R1735" i="16" s="1"/>
  <c r="R1736" i="16" s="1"/>
  <c r="R1737" i="16" s="1"/>
  <c r="R1738" i="16" s="1"/>
  <c r="R1739" i="16" s="1"/>
  <c r="R1740" i="16" s="1"/>
  <c r="R1741" i="16" s="1"/>
  <c r="R1742" i="16" s="1"/>
  <c r="R1743" i="16" s="1"/>
  <c r="R1744" i="16" s="1"/>
  <c r="R1745" i="16" s="1"/>
  <c r="R1746" i="16" s="1"/>
  <c r="R1747" i="16" s="1"/>
  <c r="R1748" i="16" s="1"/>
  <c r="R1749" i="16" s="1"/>
  <c r="R1750" i="16" s="1"/>
  <c r="R1751" i="16" s="1"/>
  <c r="R1752" i="16" s="1"/>
  <c r="R1753" i="16" s="1"/>
  <c r="R1754" i="16" s="1"/>
  <c r="R1755" i="16" s="1"/>
  <c r="R1756" i="16" s="1"/>
  <c r="R1757" i="16" s="1"/>
  <c r="R1758" i="16" s="1"/>
  <c r="R1759" i="16" s="1"/>
  <c r="R1760" i="16" s="1"/>
  <c r="R1761" i="16" s="1"/>
  <c r="R1762" i="16" s="1"/>
  <c r="R1763" i="16" s="1"/>
  <c r="R1764" i="16" s="1"/>
  <c r="R1765" i="16" s="1"/>
  <c r="R1766" i="16" s="1"/>
  <c r="R1767" i="16" s="1"/>
  <c r="R1768" i="16" s="1"/>
  <c r="R1769" i="16" s="1"/>
  <c r="R1770" i="16" s="1"/>
  <c r="R1771" i="16" s="1"/>
  <c r="R1772" i="16" s="1"/>
  <c r="R1773" i="16" s="1"/>
  <c r="R1774" i="16" s="1"/>
  <c r="R1775" i="16" s="1"/>
  <c r="R1776" i="16" s="1"/>
  <c r="R1777" i="16" s="1"/>
  <c r="R1778" i="16" s="1"/>
  <c r="R1779" i="16" s="1"/>
  <c r="R1780" i="16" s="1"/>
  <c r="R1781" i="16" s="1"/>
  <c r="R1782" i="16" s="1"/>
  <c r="R1783" i="16" s="1"/>
  <c r="R1784" i="16" s="1"/>
  <c r="R1785" i="16" s="1"/>
  <c r="R1786" i="16" s="1"/>
  <c r="R1787" i="16" s="1"/>
  <c r="R1788" i="16" s="1"/>
  <c r="R1789" i="16" s="1"/>
  <c r="R1790" i="16" s="1"/>
  <c r="R1791" i="16" s="1"/>
  <c r="R1792" i="16" s="1"/>
  <c r="R1793" i="16" s="1"/>
  <c r="R1794" i="16" s="1"/>
  <c r="R1795" i="16" s="1"/>
  <c r="R1796" i="16" s="1"/>
  <c r="R1797" i="16" s="1"/>
  <c r="R1798" i="16" s="1"/>
  <c r="R1799" i="16" s="1"/>
  <c r="R1800" i="16" s="1"/>
  <c r="R1801" i="16" s="1"/>
  <c r="R1802" i="16" s="1"/>
  <c r="R1803" i="16" s="1"/>
  <c r="R1804" i="16" s="1"/>
  <c r="R1805" i="16" s="1"/>
  <c r="R1806" i="16" s="1"/>
  <c r="R1807" i="16" s="1"/>
  <c r="R1808" i="16" s="1"/>
  <c r="R1809" i="16" s="1"/>
  <c r="R1810" i="16" s="1"/>
  <c r="R1811" i="16" s="1"/>
  <c r="R1812" i="16" s="1"/>
  <c r="R1813" i="16" s="1"/>
  <c r="R1814" i="16" s="1"/>
  <c r="R1815" i="16" s="1"/>
  <c r="R1816" i="16" s="1"/>
  <c r="R1817" i="16" s="1"/>
  <c r="R1818" i="16" s="1"/>
  <c r="R1819" i="16" s="1"/>
  <c r="R1820" i="16" s="1"/>
  <c r="R1821" i="16" s="1"/>
  <c r="R1822" i="16" s="1"/>
  <c r="R1823" i="16" s="1"/>
  <c r="R1824" i="16" s="1"/>
  <c r="R1825" i="16" s="1"/>
  <c r="R1826" i="16" s="1"/>
  <c r="R1827" i="16" s="1"/>
  <c r="R1828" i="16" s="1"/>
  <c r="R1829" i="16" s="1"/>
  <c r="R1830" i="16" s="1"/>
  <c r="R1831" i="16" s="1"/>
  <c r="R1832" i="16" s="1"/>
  <c r="R1833" i="16" s="1"/>
  <c r="R1834" i="16" s="1"/>
  <c r="R1835" i="16" s="1"/>
  <c r="R1836" i="16" s="1"/>
  <c r="R1837" i="16" s="1"/>
  <c r="R1838" i="16" s="1"/>
  <c r="R1839" i="16" s="1"/>
  <c r="R1840" i="16" s="1"/>
  <c r="R1841" i="16" s="1"/>
  <c r="R1842" i="16" s="1"/>
  <c r="R1843" i="16" s="1"/>
  <c r="R1844" i="16" s="1"/>
  <c r="R1845" i="16" s="1"/>
  <c r="R1846" i="16" s="1"/>
  <c r="R1847" i="16" s="1"/>
  <c r="R1848" i="16" s="1"/>
  <c r="R1849" i="16" s="1"/>
  <c r="R1850" i="16" s="1"/>
  <c r="R1851" i="16" s="1"/>
  <c r="R1852" i="16" s="1"/>
  <c r="R1853" i="16" s="1"/>
  <c r="R1854" i="16" s="1"/>
  <c r="R1855" i="16" s="1"/>
  <c r="R1856" i="16" s="1"/>
  <c r="R1857" i="16" s="1"/>
  <c r="R1858" i="16" s="1"/>
  <c r="R1859" i="16" s="1"/>
  <c r="R1860" i="16" s="1"/>
  <c r="R1861" i="16" s="1"/>
  <c r="R1862" i="16" s="1"/>
  <c r="R1863" i="16" s="1"/>
  <c r="R1864" i="16" s="1"/>
  <c r="R1865" i="16" s="1"/>
  <c r="R1866" i="16" s="1"/>
  <c r="R1867" i="16" s="1"/>
  <c r="R1868" i="16" s="1"/>
  <c r="R1869" i="16" s="1"/>
  <c r="R1870" i="16" s="1"/>
  <c r="R1871" i="16" s="1"/>
  <c r="R1872" i="16" s="1"/>
  <c r="R1873" i="16" s="1"/>
  <c r="R1874" i="16" s="1"/>
  <c r="R1875" i="16" s="1"/>
  <c r="R1876" i="16" s="1"/>
  <c r="R1877" i="16" s="1"/>
  <c r="R1878" i="16" s="1"/>
  <c r="R1879" i="16" s="1"/>
  <c r="R1880" i="16" s="1"/>
  <c r="R1881" i="16" s="1"/>
  <c r="R1882" i="16" s="1"/>
  <c r="R1883" i="16" s="1"/>
  <c r="R1884" i="16" s="1"/>
  <c r="R1885" i="16" s="1"/>
  <c r="R1886" i="16" s="1"/>
  <c r="R1887" i="16" s="1"/>
  <c r="R1888" i="16" s="1"/>
  <c r="R1889" i="16" s="1"/>
  <c r="R1890" i="16" s="1"/>
  <c r="R1891" i="16" s="1"/>
  <c r="R1892" i="16" s="1"/>
  <c r="R1893" i="16" s="1"/>
  <c r="R1894" i="16" s="1"/>
  <c r="R1895" i="16" s="1"/>
  <c r="R1896" i="16" s="1"/>
  <c r="R1897" i="16" s="1"/>
  <c r="R1898" i="16" s="1"/>
  <c r="R1899" i="16" s="1"/>
  <c r="R1900" i="16" s="1"/>
  <c r="R1901" i="16" s="1"/>
  <c r="R1902" i="16" s="1"/>
  <c r="R1903" i="16" s="1"/>
  <c r="R1904" i="16" s="1"/>
  <c r="R1905" i="16" s="1"/>
  <c r="R1906" i="16" s="1"/>
  <c r="R1907" i="16" s="1"/>
  <c r="R1908" i="16" s="1"/>
  <c r="R1909" i="16" s="1"/>
  <c r="R1910" i="16" s="1"/>
  <c r="R1911" i="16" s="1"/>
  <c r="R1912" i="16" s="1"/>
  <c r="R1913" i="16" s="1"/>
  <c r="R1914" i="16" s="1"/>
  <c r="R1915" i="16" s="1"/>
  <c r="R1916" i="16" s="1"/>
  <c r="R1917" i="16" s="1"/>
  <c r="R1918" i="16" s="1"/>
  <c r="R1919" i="16" s="1"/>
  <c r="R1920" i="16" s="1"/>
  <c r="R1921" i="16" s="1"/>
  <c r="R1922" i="16" s="1"/>
  <c r="R1923" i="16" s="1"/>
  <c r="R1924" i="16" s="1"/>
  <c r="R1925" i="16" s="1"/>
  <c r="R1926" i="16" s="1"/>
  <c r="R1927" i="16" s="1"/>
  <c r="R1928" i="16" s="1"/>
  <c r="R1929" i="16" s="1"/>
  <c r="R1930" i="16" s="1"/>
  <c r="R1931" i="16" s="1"/>
  <c r="R1932" i="16" s="1"/>
  <c r="R1933" i="16" s="1"/>
  <c r="R1934" i="16" s="1"/>
  <c r="R1935" i="16" s="1"/>
  <c r="R1936" i="16" s="1"/>
  <c r="R1937" i="16" s="1"/>
  <c r="R1938" i="16" s="1"/>
  <c r="R1939" i="16" s="1"/>
  <c r="R1940" i="16" s="1"/>
  <c r="R1941" i="16" s="1"/>
  <c r="R1942" i="16" s="1"/>
  <c r="R1943" i="16" s="1"/>
  <c r="R1944" i="16" s="1"/>
  <c r="R1945" i="16" s="1"/>
  <c r="R1946" i="16" s="1"/>
  <c r="R1947" i="16" s="1"/>
  <c r="R1948" i="16" s="1"/>
  <c r="R1949" i="16" s="1"/>
  <c r="R1950" i="16" s="1"/>
  <c r="R1951" i="16" s="1"/>
  <c r="R1952" i="16" s="1"/>
  <c r="R1953" i="16" s="1"/>
  <c r="R1954" i="16" s="1"/>
  <c r="R1955" i="16" s="1"/>
  <c r="R1956" i="16" s="1"/>
  <c r="R1957" i="16" s="1"/>
  <c r="R1958" i="16" s="1"/>
  <c r="R1959" i="16" s="1"/>
  <c r="R1960" i="16" s="1"/>
  <c r="R1961" i="16" s="1"/>
  <c r="R1962" i="16" s="1"/>
  <c r="R1963" i="16" s="1"/>
  <c r="R1964" i="16" s="1"/>
  <c r="R1965" i="16" s="1"/>
  <c r="R1966" i="16" s="1"/>
  <c r="R1967" i="16" s="1"/>
  <c r="R1968" i="16" s="1"/>
  <c r="R1969" i="16" s="1"/>
  <c r="R1970" i="16" s="1"/>
  <c r="R1971" i="16" s="1"/>
  <c r="R1972" i="16" s="1"/>
  <c r="R1973" i="16" s="1"/>
  <c r="R1974" i="16" s="1"/>
  <c r="R1975" i="16" s="1"/>
  <c r="R1976" i="16" s="1"/>
  <c r="R1977" i="16" s="1"/>
  <c r="R1978" i="16" s="1"/>
  <c r="R1979" i="16" s="1"/>
  <c r="R1980" i="16" s="1"/>
  <c r="R1981" i="16" s="1"/>
  <c r="R1982" i="16" s="1"/>
  <c r="R1983" i="16" s="1"/>
  <c r="R1984" i="16" s="1"/>
  <c r="R1985" i="16" s="1"/>
  <c r="R1986" i="16" s="1"/>
  <c r="R1987" i="16" s="1"/>
  <c r="R1988" i="16" s="1"/>
  <c r="R1989" i="16" s="1"/>
  <c r="R1990" i="16" s="1"/>
  <c r="R1991" i="16" s="1"/>
  <c r="R1992" i="16" s="1"/>
  <c r="R1993" i="16" s="1"/>
  <c r="R1994" i="16" s="1"/>
  <c r="R1995" i="16" s="1"/>
  <c r="R1996" i="16" s="1"/>
  <c r="R1997" i="16" s="1"/>
  <c r="R1998" i="16" s="1"/>
  <c r="R1999" i="16" s="1"/>
  <c r="R2000" i="16" s="1"/>
  <c r="R2001" i="16" s="1"/>
  <c r="R2002" i="16" s="1"/>
  <c r="R2003" i="16" s="1"/>
  <c r="R2004" i="16" s="1"/>
  <c r="R2005" i="16" s="1"/>
  <c r="R2006" i="16" s="1"/>
  <c r="R2007" i="16" s="1"/>
  <c r="R2008" i="16" s="1"/>
  <c r="R2009" i="16" s="1"/>
  <c r="R2010" i="16" s="1"/>
  <c r="R2011" i="16" s="1"/>
  <c r="R2012" i="16" s="1"/>
  <c r="R2013" i="16" s="1"/>
  <c r="R2014" i="16" s="1"/>
  <c r="R2015" i="16" s="1"/>
  <c r="R2016" i="16" s="1"/>
  <c r="R2017" i="16" s="1"/>
  <c r="R2018" i="16" s="1"/>
  <c r="R2019" i="16" s="1"/>
  <c r="R2020" i="16" s="1"/>
  <c r="R2021" i="16" s="1"/>
  <c r="R2022" i="16" s="1"/>
  <c r="R2023" i="16" s="1"/>
  <c r="R2024" i="16" s="1"/>
  <c r="R2025" i="16" s="1"/>
  <c r="R2026" i="16" s="1"/>
  <c r="R2027" i="16" s="1"/>
  <c r="R2028" i="16" s="1"/>
  <c r="R2029" i="16" s="1"/>
  <c r="R2030" i="16" s="1"/>
  <c r="R2031" i="16" s="1"/>
  <c r="R2032" i="16" s="1"/>
  <c r="R2033" i="16" s="1"/>
  <c r="R2034" i="16" s="1"/>
  <c r="R2035" i="16" s="1"/>
  <c r="R2036" i="16" s="1"/>
  <c r="R2037" i="16" s="1"/>
  <c r="R2038" i="16" s="1"/>
  <c r="R2039" i="16" s="1"/>
  <c r="R2040" i="16" s="1"/>
  <c r="R2041" i="16" s="1"/>
  <c r="R2042" i="16" s="1"/>
  <c r="R2043" i="16" s="1"/>
  <c r="R2044" i="16" s="1"/>
  <c r="R2045" i="16" s="1"/>
  <c r="R2046" i="16" s="1"/>
  <c r="R2047" i="16" s="1"/>
  <c r="R2048" i="16" s="1"/>
  <c r="R2049" i="16" s="1"/>
  <c r="R2050" i="16" s="1"/>
  <c r="R2051" i="16" s="1"/>
  <c r="R2052" i="16" s="1"/>
  <c r="R2053" i="16" s="1"/>
  <c r="R2054" i="16" s="1"/>
  <c r="R2055" i="16" s="1"/>
  <c r="R2056" i="16" s="1"/>
  <c r="R2057" i="16" s="1"/>
  <c r="R2058" i="16" s="1"/>
  <c r="R2059" i="16" s="1"/>
  <c r="R2060" i="16" s="1"/>
  <c r="R2061" i="16" s="1"/>
  <c r="R2062" i="16" s="1"/>
  <c r="R2063" i="16" s="1"/>
  <c r="R2064" i="16" s="1"/>
  <c r="R2065" i="16" s="1"/>
  <c r="R2066" i="16" s="1"/>
  <c r="R2067" i="16" s="1"/>
  <c r="R2068" i="16" s="1"/>
  <c r="R2069" i="16" s="1"/>
  <c r="R2070" i="16" s="1"/>
  <c r="R2071" i="16" s="1"/>
  <c r="R2072" i="16" s="1"/>
  <c r="R2073" i="16" s="1"/>
  <c r="R2074" i="16" s="1"/>
  <c r="R2075" i="16" s="1"/>
  <c r="R2076" i="16" s="1"/>
  <c r="R2077" i="16" s="1"/>
  <c r="R2078" i="16" s="1"/>
  <c r="R2079" i="16" s="1"/>
  <c r="R2080" i="16" s="1"/>
  <c r="R2081" i="16" s="1"/>
  <c r="R2082" i="16" s="1"/>
  <c r="R2083" i="16" s="1"/>
  <c r="R2084" i="16" s="1"/>
  <c r="R2085" i="16" s="1"/>
  <c r="R2086" i="16" s="1"/>
  <c r="R2087" i="16" s="1"/>
  <c r="R2088" i="16" s="1"/>
  <c r="R2089" i="16" s="1"/>
  <c r="R2090" i="16" s="1"/>
  <c r="R2091" i="16" s="1"/>
  <c r="R2092" i="16" s="1"/>
  <c r="R2093" i="16" s="1"/>
  <c r="R2094" i="16" s="1"/>
  <c r="R2095" i="16" s="1"/>
  <c r="R2096" i="16" s="1"/>
  <c r="R2097" i="16" s="1"/>
  <c r="R2098" i="16" s="1"/>
  <c r="R2099" i="16" s="1"/>
  <c r="R2100" i="16" s="1"/>
  <c r="R2101" i="16" s="1"/>
  <c r="R2102" i="16" s="1"/>
  <c r="R2103" i="16" s="1"/>
  <c r="R2104" i="16" s="1"/>
  <c r="R2105" i="16" s="1"/>
  <c r="R2106" i="16" s="1"/>
  <c r="R2107" i="16" s="1"/>
  <c r="R2108" i="16" s="1"/>
  <c r="R2109" i="16" s="1"/>
  <c r="R2110" i="16" s="1"/>
  <c r="R2111" i="16" s="1"/>
  <c r="R2112" i="16" s="1"/>
  <c r="R2113" i="16" s="1"/>
  <c r="R2114" i="16" s="1"/>
  <c r="R2115" i="16" s="1"/>
  <c r="R2116" i="16" s="1"/>
  <c r="R2117" i="16" s="1"/>
  <c r="R2118" i="16" s="1"/>
  <c r="R2119" i="16" s="1"/>
  <c r="R2120" i="16" s="1"/>
  <c r="R2121" i="16" s="1"/>
  <c r="R2122" i="16" s="1"/>
  <c r="R2123" i="16" s="1"/>
  <c r="R2124" i="16" s="1"/>
  <c r="R2125" i="16" s="1"/>
  <c r="R2126" i="16" s="1"/>
  <c r="R2127" i="16" s="1"/>
  <c r="R2128" i="16" s="1"/>
  <c r="R2129" i="16" s="1"/>
  <c r="R2130" i="16" s="1"/>
  <c r="R2131" i="16" s="1"/>
  <c r="R2132" i="16" s="1"/>
  <c r="R2133" i="16" s="1"/>
  <c r="R2134" i="16" s="1"/>
  <c r="R2135" i="16" s="1"/>
  <c r="R2136" i="16" s="1"/>
  <c r="R2137" i="16" s="1"/>
  <c r="R2138" i="16" s="1"/>
  <c r="R2139" i="16" s="1"/>
  <c r="R2140" i="16" s="1"/>
  <c r="R2141" i="16" s="1"/>
  <c r="R2142" i="16" s="1"/>
  <c r="R2143" i="16" s="1"/>
  <c r="R2144" i="16" s="1"/>
  <c r="R2145" i="16" s="1"/>
  <c r="R2146" i="16" s="1"/>
  <c r="R2147" i="16" s="1"/>
  <c r="R2148" i="16" s="1"/>
  <c r="R2149" i="16" s="1"/>
  <c r="R2150" i="16" s="1"/>
  <c r="R2151" i="16" s="1"/>
  <c r="R2152" i="16" s="1"/>
  <c r="R2153" i="16" s="1"/>
  <c r="R2154" i="16" s="1"/>
  <c r="R2155" i="16" s="1"/>
  <c r="R2156" i="16" s="1"/>
  <c r="R2157" i="16" s="1"/>
  <c r="R2158" i="16" s="1"/>
  <c r="R2159" i="16" s="1"/>
  <c r="R2160" i="16" s="1"/>
  <c r="R2161" i="16" s="1"/>
  <c r="R2162" i="16" s="1"/>
  <c r="R2163" i="16" s="1"/>
  <c r="R2164" i="16" s="1"/>
  <c r="R2165" i="16" s="1"/>
  <c r="R2166" i="16" s="1"/>
  <c r="R2167" i="16" s="1"/>
  <c r="R2168" i="16" s="1"/>
  <c r="R2169" i="16" s="1"/>
  <c r="R2170" i="16" s="1"/>
  <c r="R2171" i="16" s="1"/>
  <c r="R2172" i="16" s="1"/>
  <c r="R2173" i="16" s="1"/>
  <c r="R2174" i="16" s="1"/>
  <c r="R2175" i="16" s="1"/>
  <c r="R2176" i="16" s="1"/>
  <c r="R2177" i="16" s="1"/>
  <c r="R2178" i="16" s="1"/>
  <c r="R2179" i="16" s="1"/>
  <c r="R2180" i="16" s="1"/>
  <c r="R2181" i="16" s="1"/>
  <c r="R2182" i="16" s="1"/>
  <c r="R2183" i="16" s="1"/>
  <c r="R2184" i="16" s="1"/>
  <c r="R2185" i="16" s="1"/>
  <c r="R2186" i="16" s="1"/>
  <c r="R2187" i="16" s="1"/>
  <c r="R2188" i="16" s="1"/>
  <c r="R2189" i="16" s="1"/>
  <c r="R2190" i="16" s="1"/>
  <c r="R2191" i="16" s="1"/>
  <c r="R2192" i="16" s="1"/>
  <c r="R2193" i="16" s="1"/>
  <c r="R2194" i="16" s="1"/>
  <c r="R2195" i="16" s="1"/>
  <c r="R2196" i="16" s="1"/>
  <c r="R2197" i="16" s="1"/>
  <c r="R2198" i="16" s="1"/>
  <c r="R2199" i="16" s="1"/>
  <c r="R2200" i="16" s="1"/>
  <c r="R2201" i="16" s="1"/>
  <c r="R2202" i="16" s="1"/>
  <c r="R2203" i="16" s="1"/>
  <c r="R2204" i="16" s="1"/>
  <c r="R2205" i="16" s="1"/>
  <c r="R2206" i="16" s="1"/>
  <c r="R2207" i="16" s="1"/>
  <c r="R2208" i="16" s="1"/>
  <c r="R2209" i="16" s="1"/>
  <c r="R2210" i="16" s="1"/>
  <c r="R2211" i="16" s="1"/>
  <c r="R2212" i="16" s="1"/>
  <c r="R2213" i="16" s="1"/>
  <c r="R2214" i="16" s="1"/>
  <c r="R2215" i="16" s="1"/>
  <c r="R2216" i="16" s="1"/>
  <c r="R2217" i="16" s="1"/>
  <c r="R2218" i="16" s="1"/>
  <c r="R2219" i="16" s="1"/>
  <c r="R2220" i="16" s="1"/>
  <c r="R2221" i="16" s="1"/>
  <c r="R2222" i="16" s="1"/>
  <c r="R2223" i="16" s="1"/>
  <c r="R2224" i="16" s="1"/>
  <c r="R2225" i="16" s="1"/>
  <c r="R2226" i="16" s="1"/>
  <c r="R2227" i="16" s="1"/>
  <c r="R2228" i="16" s="1"/>
  <c r="R2229" i="16" s="1"/>
  <c r="R2230" i="16" s="1"/>
  <c r="R2231" i="16" s="1"/>
  <c r="R2232" i="16" s="1"/>
  <c r="R2233" i="16" s="1"/>
  <c r="R2234" i="16" s="1"/>
  <c r="R2235" i="16" s="1"/>
  <c r="R2236" i="16" s="1"/>
  <c r="R2237" i="16" s="1"/>
  <c r="R2238" i="16" s="1"/>
  <c r="R2239" i="16" s="1"/>
  <c r="R2240" i="16" s="1"/>
  <c r="R2241" i="16" s="1"/>
  <c r="R2242" i="16" s="1"/>
  <c r="R2243" i="16" s="1"/>
  <c r="R2244" i="16" s="1"/>
  <c r="R2245" i="16" s="1"/>
  <c r="R2246" i="16" s="1"/>
  <c r="R2247" i="16" s="1"/>
  <c r="R2248" i="16" s="1"/>
  <c r="R2249" i="16" s="1"/>
  <c r="R2250" i="16" s="1"/>
  <c r="R2251" i="16" s="1"/>
  <c r="R2252" i="16" s="1"/>
  <c r="R2253" i="16" s="1"/>
  <c r="R2254" i="16" s="1"/>
  <c r="R2255" i="16" s="1"/>
  <c r="R2256" i="16" s="1"/>
  <c r="R2257" i="16" s="1"/>
  <c r="R2258" i="16" s="1"/>
  <c r="R2259" i="16" s="1"/>
  <c r="R2260" i="16" s="1"/>
  <c r="R2261" i="16" s="1"/>
  <c r="R2262" i="16" s="1"/>
  <c r="R2263" i="16" s="1"/>
  <c r="R2264" i="16" s="1"/>
  <c r="R2265" i="16" s="1"/>
  <c r="R2266" i="16" s="1"/>
  <c r="R2267" i="16" s="1"/>
  <c r="R2268" i="16" s="1"/>
  <c r="R2269" i="16" s="1"/>
  <c r="R2270" i="16" s="1"/>
  <c r="R2271" i="16" s="1"/>
  <c r="R2272" i="16" s="1"/>
  <c r="R2273" i="16" s="1"/>
  <c r="R2274" i="16" s="1"/>
  <c r="R2275" i="16" s="1"/>
  <c r="R2276" i="16" s="1"/>
  <c r="R2277" i="16" s="1"/>
  <c r="R2278" i="16" s="1"/>
  <c r="R2279" i="16" s="1"/>
  <c r="R2280" i="16" s="1"/>
  <c r="R2281" i="16" s="1"/>
  <c r="R2282" i="16" s="1"/>
  <c r="R2283" i="16" s="1"/>
  <c r="R2284" i="16" s="1"/>
  <c r="R2285" i="16" s="1"/>
  <c r="R2286" i="16" s="1"/>
  <c r="R2287" i="16" s="1"/>
  <c r="R2288" i="16" s="1"/>
  <c r="R2289" i="16" s="1"/>
  <c r="R2290" i="16" s="1"/>
  <c r="R2291" i="16" s="1"/>
  <c r="R2292" i="16" s="1"/>
  <c r="R2293" i="16" s="1"/>
  <c r="R2294" i="16" s="1"/>
  <c r="R2295" i="16" s="1"/>
  <c r="R2296" i="16" s="1"/>
  <c r="R2297" i="16" s="1"/>
  <c r="R2298" i="16" s="1"/>
  <c r="R2299" i="16" s="1"/>
  <c r="R2300" i="16" s="1"/>
  <c r="R2301" i="16" s="1"/>
  <c r="R2302" i="16" s="1"/>
  <c r="R2303" i="16" s="1"/>
  <c r="R2304" i="16" s="1"/>
  <c r="R2305" i="16" s="1"/>
  <c r="R2306" i="16" s="1"/>
  <c r="R2307" i="16" s="1"/>
  <c r="R2308" i="16" s="1"/>
  <c r="R2309" i="16" s="1"/>
  <c r="R2310" i="16" s="1"/>
  <c r="R2311" i="16" s="1"/>
  <c r="R2312" i="16" s="1"/>
  <c r="R2313" i="16" s="1"/>
  <c r="R2314" i="16" s="1"/>
  <c r="R2315" i="16" s="1"/>
  <c r="R2316" i="16" s="1"/>
  <c r="R2317" i="16" s="1"/>
  <c r="R2318" i="16" s="1"/>
  <c r="R2319" i="16" s="1"/>
  <c r="R2320" i="16" s="1"/>
  <c r="R2321" i="16" s="1"/>
  <c r="R2322" i="16" s="1"/>
  <c r="R2323" i="16" s="1"/>
  <c r="R2324" i="16" s="1"/>
  <c r="R2325" i="16" s="1"/>
  <c r="R2326" i="16" s="1"/>
  <c r="R2327" i="16" s="1"/>
  <c r="R2328" i="16" s="1"/>
  <c r="R2329" i="16" s="1"/>
  <c r="R2330" i="16" s="1"/>
  <c r="R2331" i="16" s="1"/>
  <c r="R2332" i="16" s="1"/>
  <c r="R2333" i="16" s="1"/>
  <c r="R2334" i="16" s="1"/>
  <c r="R2335" i="16" s="1"/>
  <c r="R2336" i="16" s="1"/>
  <c r="R2337" i="16" s="1"/>
  <c r="R2338" i="16" s="1"/>
  <c r="R2339" i="16" s="1"/>
  <c r="R2340" i="16" s="1"/>
  <c r="R2341" i="16" s="1"/>
  <c r="R2342" i="16" s="1"/>
  <c r="R2343" i="16" s="1"/>
  <c r="R2344" i="16" s="1"/>
  <c r="R2345" i="16" s="1"/>
  <c r="R2346" i="16" s="1"/>
  <c r="R2347" i="16" s="1"/>
  <c r="R2348" i="16" s="1"/>
  <c r="R2349" i="16" s="1"/>
  <c r="R2350" i="16" s="1"/>
  <c r="R2351" i="16" s="1"/>
  <c r="R2352" i="16" s="1"/>
  <c r="R2353" i="16" s="1"/>
  <c r="R2354" i="16" s="1"/>
  <c r="R2355" i="16" s="1"/>
  <c r="R2356" i="16" s="1"/>
  <c r="R2357" i="16" s="1"/>
  <c r="R2358" i="16" s="1"/>
  <c r="R2359" i="16" s="1"/>
  <c r="R2360" i="16" s="1"/>
  <c r="R2361" i="16" s="1"/>
  <c r="R2362" i="16" s="1"/>
  <c r="R2363" i="16" s="1"/>
  <c r="R2364" i="16" s="1"/>
  <c r="R2365" i="16" s="1"/>
  <c r="R2366" i="16" s="1"/>
  <c r="R2367" i="16" s="1"/>
  <c r="R2368" i="16" s="1"/>
  <c r="R2369" i="16" s="1"/>
  <c r="R2370" i="16" s="1"/>
  <c r="R2371" i="16" s="1"/>
  <c r="R2372" i="16" s="1"/>
  <c r="R2373" i="16" s="1"/>
  <c r="R2374" i="16" s="1"/>
  <c r="R2375" i="16" s="1"/>
  <c r="R2376" i="16" s="1"/>
  <c r="R2377" i="16" s="1"/>
  <c r="R2378" i="16" s="1"/>
  <c r="R2379" i="16" s="1"/>
  <c r="R2380" i="16" s="1"/>
  <c r="R2381" i="16" s="1"/>
  <c r="R2382" i="16" s="1"/>
  <c r="R2383" i="16" s="1"/>
  <c r="R2384" i="16" s="1"/>
  <c r="R2385" i="16" s="1"/>
  <c r="R2386" i="16" s="1"/>
  <c r="R2387" i="16" s="1"/>
  <c r="R2388" i="16" s="1"/>
  <c r="R2389" i="16" s="1"/>
  <c r="R2390" i="16" s="1"/>
  <c r="R2391" i="16" s="1"/>
  <c r="R2392" i="16" s="1"/>
  <c r="R2393" i="16" s="1"/>
  <c r="R2394" i="16" s="1"/>
  <c r="R2395" i="16" s="1"/>
  <c r="R2396" i="16" s="1"/>
  <c r="R2397" i="16" s="1"/>
  <c r="R2398" i="16" s="1"/>
  <c r="R2399" i="16" s="1"/>
  <c r="R2400" i="16" s="1"/>
  <c r="R2401" i="16" s="1"/>
  <c r="R2402" i="16" s="1"/>
  <c r="R2403" i="16" s="1"/>
  <c r="R2404" i="16" s="1"/>
  <c r="R2405" i="16" s="1"/>
  <c r="R2406" i="16" s="1"/>
  <c r="R2407" i="16" s="1"/>
  <c r="R2408" i="16" s="1"/>
  <c r="R2409" i="16" s="1"/>
  <c r="R2410" i="16" s="1"/>
  <c r="R2411" i="16" s="1"/>
  <c r="R2412" i="16" s="1"/>
  <c r="R2413" i="16" s="1"/>
  <c r="R2414" i="16" s="1"/>
  <c r="R2415" i="16" s="1"/>
  <c r="R2416" i="16" s="1"/>
  <c r="R2417" i="16" s="1"/>
  <c r="R2418" i="16" s="1"/>
  <c r="R2419" i="16" s="1"/>
  <c r="R2420" i="16" s="1"/>
  <c r="R2421" i="16" s="1"/>
  <c r="R2422" i="16" s="1"/>
  <c r="R2423" i="16" s="1"/>
  <c r="R2424" i="16" s="1"/>
  <c r="R2425" i="16" s="1"/>
  <c r="R2426" i="16" s="1"/>
  <c r="R2427" i="16" s="1"/>
  <c r="R2428" i="16" s="1"/>
  <c r="R2429" i="16" s="1"/>
  <c r="R2430" i="16" s="1"/>
  <c r="R2431" i="16" s="1"/>
  <c r="R2432" i="16" s="1"/>
  <c r="R2433" i="16" s="1"/>
  <c r="R2434" i="16" s="1"/>
  <c r="R2435" i="16" s="1"/>
  <c r="R2436" i="16" s="1"/>
  <c r="R2437" i="16" s="1"/>
  <c r="R2438" i="16" s="1"/>
  <c r="R2439" i="16" s="1"/>
  <c r="R2440" i="16" s="1"/>
  <c r="R2441" i="16" s="1"/>
  <c r="R2442" i="16" s="1"/>
  <c r="R2443" i="16" s="1"/>
  <c r="R2444" i="16" s="1"/>
  <c r="R2445" i="16" s="1"/>
  <c r="R2446" i="16" s="1"/>
  <c r="R2447" i="16" s="1"/>
  <c r="R2448" i="16" s="1"/>
  <c r="R2449" i="16" s="1"/>
  <c r="R2450" i="16" s="1"/>
  <c r="R2451" i="16" s="1"/>
  <c r="R2452" i="16" s="1"/>
  <c r="R2453" i="16" s="1"/>
  <c r="R2454" i="16" s="1"/>
  <c r="R2455" i="16" s="1"/>
  <c r="R2456" i="16" s="1"/>
  <c r="R2457" i="16" s="1"/>
  <c r="R2458" i="16" s="1"/>
  <c r="R2459" i="16" s="1"/>
  <c r="R2460" i="16" s="1"/>
  <c r="R2461" i="16" s="1"/>
  <c r="R2462" i="16" s="1"/>
  <c r="R2463" i="16" s="1"/>
  <c r="R2464" i="16" s="1"/>
  <c r="R2465" i="16" s="1"/>
  <c r="R2466" i="16" s="1"/>
  <c r="R2467" i="16" s="1"/>
  <c r="R2468" i="16" s="1"/>
  <c r="R2469" i="16" s="1"/>
  <c r="R2470" i="16" s="1"/>
  <c r="R2471" i="16" s="1"/>
  <c r="R2472" i="16" s="1"/>
  <c r="R2473" i="16" s="1"/>
  <c r="R2474" i="16" s="1"/>
  <c r="R2475" i="16" s="1"/>
  <c r="R2476" i="16" s="1"/>
  <c r="R2477" i="16" s="1"/>
  <c r="R2478" i="16" s="1"/>
  <c r="R2479" i="16" s="1"/>
  <c r="R2480" i="16" s="1"/>
  <c r="R2481" i="16" s="1"/>
  <c r="R2482" i="16" s="1"/>
  <c r="R2483" i="16" s="1"/>
  <c r="R2484" i="16" s="1"/>
  <c r="R2485" i="16" s="1"/>
  <c r="R2486" i="16" s="1"/>
  <c r="R2487" i="16" s="1"/>
  <c r="R2488" i="16" s="1"/>
  <c r="R2489" i="16" s="1"/>
  <c r="R2490" i="16" s="1"/>
  <c r="R2491" i="16" s="1"/>
  <c r="R2492" i="16" s="1"/>
  <c r="R2493" i="16" s="1"/>
  <c r="R2494" i="16" s="1"/>
  <c r="R2495" i="16" s="1"/>
  <c r="R2496" i="16" s="1"/>
  <c r="R2497" i="16" s="1"/>
  <c r="R2498" i="16" s="1"/>
  <c r="R2499" i="16" s="1"/>
  <c r="R2500" i="16" s="1"/>
  <c r="R2501" i="16" s="1"/>
  <c r="R2502" i="16" s="1"/>
  <c r="R2503" i="16" s="1"/>
  <c r="R2504" i="16" s="1"/>
  <c r="R2505" i="16" s="1"/>
  <c r="R2506" i="16" s="1"/>
  <c r="R2507" i="16" s="1"/>
  <c r="R2508" i="16" s="1"/>
  <c r="R2509" i="16" s="1"/>
  <c r="R2510" i="16" s="1"/>
  <c r="R2511" i="16" s="1"/>
  <c r="R2512" i="16" s="1"/>
  <c r="R2513" i="16" s="1"/>
  <c r="R2514" i="16" s="1"/>
  <c r="R2515" i="16" s="1"/>
  <c r="R2516" i="16" s="1"/>
  <c r="R2517" i="16" s="1"/>
  <c r="R2518" i="16" s="1"/>
  <c r="R2519" i="16" s="1"/>
  <c r="R2520" i="16" s="1"/>
  <c r="R2521" i="16" s="1"/>
  <c r="R2522" i="16" s="1"/>
  <c r="R2523" i="16" s="1"/>
  <c r="R2524" i="16" s="1"/>
  <c r="R2525" i="16" s="1"/>
  <c r="R2526" i="16" s="1"/>
  <c r="R2527" i="16" s="1"/>
  <c r="R2528" i="16" s="1"/>
  <c r="R2529" i="16" s="1"/>
  <c r="R2530" i="16" s="1"/>
  <c r="R2531" i="16" s="1"/>
  <c r="R2532" i="16" s="1"/>
  <c r="R2533" i="16" s="1"/>
  <c r="R2534" i="16" s="1"/>
  <c r="R2535" i="16" s="1"/>
  <c r="R2536" i="16" s="1"/>
  <c r="R2537" i="16" s="1"/>
  <c r="R2538" i="16" s="1"/>
  <c r="R2539" i="16" s="1"/>
  <c r="R2540" i="16" s="1"/>
  <c r="R2541" i="16" s="1"/>
  <c r="R2542" i="16" s="1"/>
  <c r="R2543" i="16" s="1"/>
  <c r="R2544" i="16" s="1"/>
  <c r="R2545" i="16" s="1"/>
  <c r="R2546" i="16" s="1"/>
  <c r="R2547" i="16" s="1"/>
  <c r="R2548" i="16" s="1"/>
  <c r="R2549" i="16" s="1"/>
  <c r="R2550" i="16" s="1"/>
  <c r="R2551" i="16" s="1"/>
  <c r="R2552" i="16" s="1"/>
  <c r="R2553" i="16" s="1"/>
  <c r="R2554" i="16" s="1"/>
  <c r="R2555" i="16" s="1"/>
  <c r="R2556" i="16" s="1"/>
  <c r="R2557" i="16" s="1"/>
  <c r="R2558" i="16" s="1"/>
  <c r="R2559" i="16" s="1"/>
  <c r="R2560" i="16" s="1"/>
  <c r="R2561" i="16" s="1"/>
  <c r="R2562" i="16" s="1"/>
  <c r="R2563" i="16" s="1"/>
  <c r="R2564" i="16" s="1"/>
  <c r="R2565" i="16" s="1"/>
  <c r="R2566" i="16" s="1"/>
  <c r="R2567" i="16" s="1"/>
  <c r="R2568" i="16" s="1"/>
  <c r="R2569" i="16" s="1"/>
  <c r="R2570" i="16" s="1"/>
  <c r="R2571" i="16" s="1"/>
  <c r="R2572" i="16" s="1"/>
  <c r="R2573" i="16" s="1"/>
  <c r="R2574" i="16" s="1"/>
  <c r="R2575" i="16" s="1"/>
  <c r="R2576" i="16" s="1"/>
  <c r="R2577" i="16" s="1"/>
  <c r="R2578" i="16" s="1"/>
  <c r="R2579" i="16" s="1"/>
  <c r="R2580" i="16" s="1"/>
  <c r="R2581" i="16" s="1"/>
  <c r="R2582" i="16" s="1"/>
  <c r="R2583" i="16" s="1"/>
  <c r="R2584" i="16" s="1"/>
  <c r="R2585" i="16" s="1"/>
  <c r="R2586" i="16" s="1"/>
  <c r="R2587" i="16" s="1"/>
  <c r="R2588" i="16" s="1"/>
  <c r="R2589" i="16" s="1"/>
  <c r="R2590" i="16" s="1"/>
  <c r="R2591" i="16" s="1"/>
  <c r="R2592" i="16" s="1"/>
  <c r="R2593" i="16" s="1"/>
  <c r="R2594" i="16" s="1"/>
  <c r="R2595" i="16" s="1"/>
  <c r="R2596" i="16" s="1"/>
  <c r="R2597" i="16" s="1"/>
  <c r="R2598" i="16" s="1"/>
  <c r="R2599" i="16" s="1"/>
  <c r="R2600" i="16" s="1"/>
  <c r="R2601" i="16" s="1"/>
  <c r="R2602" i="16" s="1"/>
  <c r="R2603" i="16" s="1"/>
  <c r="R2604" i="16" s="1"/>
  <c r="R2605" i="16" s="1"/>
  <c r="R2606" i="16" s="1"/>
  <c r="R2607" i="16" s="1"/>
  <c r="R2608" i="16" s="1"/>
  <c r="R2609" i="16" s="1"/>
  <c r="R2610" i="16" s="1"/>
  <c r="R2611" i="16" s="1"/>
  <c r="R2612" i="16" s="1"/>
  <c r="R2613" i="16" s="1"/>
  <c r="R2614" i="16" s="1"/>
  <c r="R2615" i="16" s="1"/>
  <c r="R2616" i="16" s="1"/>
  <c r="R2617" i="16" s="1"/>
  <c r="R2618" i="16" s="1"/>
  <c r="R2619" i="16" s="1"/>
  <c r="R2620" i="16" s="1"/>
  <c r="R2621" i="16" s="1"/>
  <c r="R2622" i="16" s="1"/>
  <c r="R2623" i="16" s="1"/>
  <c r="R2624" i="16" s="1"/>
  <c r="R2625" i="16" s="1"/>
  <c r="R2626" i="16" s="1"/>
  <c r="R2627" i="16" s="1"/>
  <c r="R2628" i="16" s="1"/>
  <c r="R2629" i="16" s="1"/>
  <c r="R2630" i="16" s="1"/>
  <c r="R2631" i="16" s="1"/>
  <c r="R2632" i="16" s="1"/>
  <c r="R2633" i="16" s="1"/>
  <c r="R2634" i="16" s="1"/>
  <c r="R2635" i="16" s="1"/>
  <c r="R2636" i="16" s="1"/>
  <c r="R2637" i="16" s="1"/>
  <c r="R2638" i="16" s="1"/>
  <c r="R2639" i="16" s="1"/>
  <c r="R2640" i="16" s="1"/>
  <c r="R2641" i="16" s="1"/>
  <c r="R2642" i="16" s="1"/>
  <c r="R2643" i="16" s="1"/>
  <c r="R2644" i="16" s="1"/>
  <c r="R2645" i="16" s="1"/>
  <c r="R2646" i="16" s="1"/>
  <c r="R2647" i="16" s="1"/>
  <c r="R2648" i="16" s="1"/>
  <c r="R2649" i="16" s="1"/>
  <c r="R2650" i="16" s="1"/>
  <c r="R2651" i="16" s="1"/>
  <c r="R2652" i="16" s="1"/>
  <c r="R2653" i="16" s="1"/>
  <c r="R2654" i="16" s="1"/>
  <c r="R2655" i="16" s="1"/>
  <c r="R2656" i="16" s="1"/>
  <c r="R2657" i="16" s="1"/>
  <c r="R2658" i="16" s="1"/>
  <c r="R2659" i="16" s="1"/>
  <c r="R2660" i="16" s="1"/>
  <c r="R2661" i="16" s="1"/>
  <c r="R2662" i="16" s="1"/>
  <c r="R2663" i="16" s="1"/>
  <c r="R2664" i="16" s="1"/>
  <c r="R2665" i="16" s="1"/>
  <c r="R2666" i="16" s="1"/>
  <c r="R2667" i="16" s="1"/>
  <c r="R2668" i="16" s="1"/>
  <c r="R2669" i="16" s="1"/>
  <c r="R2670" i="16" s="1"/>
  <c r="R2671" i="16" s="1"/>
  <c r="R2672" i="16" s="1"/>
  <c r="R2673" i="16" s="1"/>
  <c r="R2674" i="16" s="1"/>
  <c r="R2675" i="16" s="1"/>
  <c r="R2676" i="16" s="1"/>
  <c r="R2677" i="16" s="1"/>
  <c r="R2678" i="16" s="1"/>
  <c r="R2679" i="16" s="1"/>
  <c r="R2680" i="16" s="1"/>
  <c r="R2681" i="16" s="1"/>
  <c r="R2682" i="16" s="1"/>
  <c r="R2683" i="16" s="1"/>
  <c r="R2684" i="16" s="1"/>
  <c r="R2685" i="16" s="1"/>
  <c r="R2686" i="16" s="1"/>
  <c r="R2687" i="16" s="1"/>
  <c r="R2688" i="16" s="1"/>
  <c r="R2689" i="16" s="1"/>
  <c r="R2690" i="16" s="1"/>
  <c r="R2691" i="16" s="1"/>
  <c r="R2692" i="16" s="1"/>
  <c r="R2693" i="16" s="1"/>
  <c r="R2694" i="16" s="1"/>
  <c r="R2695" i="16" s="1"/>
  <c r="R2696" i="16" s="1"/>
  <c r="R2697" i="16" s="1"/>
  <c r="R2698" i="16" s="1"/>
  <c r="R2699" i="16" s="1"/>
  <c r="R2700" i="16" s="1"/>
  <c r="R2701" i="16" s="1"/>
  <c r="R2702" i="16" s="1"/>
  <c r="R2703" i="16" s="1"/>
  <c r="R2704" i="16" s="1"/>
  <c r="R2705" i="16" s="1"/>
  <c r="R2706" i="16" s="1"/>
  <c r="R2707" i="16" s="1"/>
  <c r="R2708" i="16" s="1"/>
  <c r="R2709" i="16" s="1"/>
  <c r="R2710" i="16" s="1"/>
  <c r="R2711" i="16" s="1"/>
  <c r="R2712" i="16" s="1"/>
  <c r="R2713" i="16" s="1"/>
  <c r="R2714" i="16" s="1"/>
  <c r="R2715" i="16" s="1"/>
  <c r="R2716" i="16" s="1"/>
  <c r="R2717" i="16" s="1"/>
  <c r="R2718" i="16" s="1"/>
  <c r="R2719" i="16" s="1"/>
  <c r="R2720" i="16" s="1"/>
  <c r="R2721" i="16" s="1"/>
  <c r="R2722" i="16" s="1"/>
  <c r="R2723" i="16" s="1"/>
  <c r="R2724" i="16" s="1"/>
  <c r="R2725" i="16" s="1"/>
  <c r="R2726" i="16" s="1"/>
  <c r="R2727" i="16" s="1"/>
  <c r="R2728" i="16" s="1"/>
  <c r="R2729" i="16" s="1"/>
  <c r="R2730" i="16" s="1"/>
  <c r="R2731" i="16" s="1"/>
  <c r="R2732" i="16" s="1"/>
  <c r="R2733" i="16" s="1"/>
  <c r="R2734" i="16" s="1"/>
  <c r="R2735" i="16" s="1"/>
  <c r="R2736" i="16" s="1"/>
  <c r="R2737" i="16" s="1"/>
  <c r="R2738" i="16" s="1"/>
  <c r="R2739" i="16" s="1"/>
  <c r="R2740" i="16" s="1"/>
  <c r="R2741" i="16" s="1"/>
  <c r="R2742" i="16" s="1"/>
  <c r="R2743" i="16" s="1"/>
  <c r="R2744" i="16" s="1"/>
  <c r="R2745" i="16" s="1"/>
  <c r="R2746" i="16" s="1"/>
  <c r="R2747" i="16" s="1"/>
  <c r="R2748" i="16" s="1"/>
  <c r="R2749" i="16" s="1"/>
  <c r="R2750" i="16" s="1"/>
  <c r="R2751" i="16" s="1"/>
  <c r="R2752" i="16" s="1"/>
  <c r="R2753" i="16" s="1"/>
  <c r="R2754" i="16" s="1"/>
  <c r="R2755" i="16" s="1"/>
  <c r="R2756" i="16" s="1"/>
  <c r="R2757" i="16" s="1"/>
  <c r="R2758" i="16" s="1"/>
  <c r="R2759" i="16" s="1"/>
  <c r="R2760" i="16" s="1"/>
  <c r="R2761" i="16" s="1"/>
  <c r="R2762" i="16" s="1"/>
  <c r="R2763" i="16" s="1"/>
  <c r="R2764" i="16" s="1"/>
  <c r="R2765" i="16" s="1"/>
  <c r="R2766" i="16" s="1"/>
  <c r="R2767" i="16" s="1"/>
  <c r="R2768" i="16" s="1"/>
  <c r="R2769" i="16" s="1"/>
  <c r="R2770" i="16" s="1"/>
  <c r="R2771" i="16" s="1"/>
  <c r="R2772" i="16" s="1"/>
  <c r="R2773" i="16" s="1"/>
  <c r="R2774" i="16" s="1"/>
  <c r="R2775" i="16" s="1"/>
  <c r="R2776" i="16" s="1"/>
  <c r="R2777" i="16" s="1"/>
  <c r="R2778" i="16" s="1"/>
  <c r="R2779" i="16" s="1"/>
  <c r="R2780" i="16" s="1"/>
  <c r="R2781" i="16" s="1"/>
  <c r="R2782" i="16" s="1"/>
  <c r="R2783" i="16" s="1"/>
  <c r="R2784" i="16" s="1"/>
  <c r="R2785" i="16" s="1"/>
  <c r="R2786" i="16" s="1"/>
  <c r="R2787" i="16" s="1"/>
  <c r="R2788" i="16" s="1"/>
  <c r="R2789" i="16" s="1"/>
  <c r="R2790" i="16" s="1"/>
  <c r="R2791" i="16" s="1"/>
  <c r="R2792" i="16" s="1"/>
  <c r="R2793" i="16" s="1"/>
  <c r="R2794" i="16" s="1"/>
  <c r="R2795" i="16" s="1"/>
  <c r="R2796" i="16" s="1"/>
  <c r="R2797" i="16" s="1"/>
  <c r="R2798" i="16" s="1"/>
  <c r="R2799" i="16" s="1"/>
  <c r="R2800" i="16" s="1"/>
  <c r="R2801" i="16" s="1"/>
  <c r="R2802" i="16" s="1"/>
  <c r="R2803" i="16" s="1"/>
  <c r="R2804" i="16" s="1"/>
  <c r="R2805" i="16" s="1"/>
  <c r="R2806" i="16" s="1"/>
  <c r="R2807" i="16" s="1"/>
  <c r="R2808" i="16" s="1"/>
  <c r="R2809" i="16" s="1"/>
  <c r="R2810" i="16" s="1"/>
  <c r="R2811" i="16" s="1"/>
  <c r="R2812" i="16" s="1"/>
  <c r="R2813" i="16" s="1"/>
  <c r="R2814" i="16" s="1"/>
  <c r="R2815" i="16" s="1"/>
  <c r="R2816" i="16" s="1"/>
  <c r="R2817" i="16" s="1"/>
  <c r="R2818" i="16" s="1"/>
  <c r="R2819" i="16" s="1"/>
  <c r="R2820" i="16" s="1"/>
  <c r="R2821" i="16" s="1"/>
  <c r="R2822" i="16" s="1"/>
  <c r="R2823" i="16" s="1"/>
  <c r="R2824" i="16" s="1"/>
  <c r="R2825" i="16" s="1"/>
  <c r="R2826" i="16" s="1"/>
  <c r="R2827" i="16" s="1"/>
  <c r="R2828" i="16" s="1"/>
  <c r="R2829" i="16" s="1"/>
  <c r="R2830" i="16" s="1"/>
  <c r="R2831" i="16" s="1"/>
  <c r="R2832" i="16" s="1"/>
  <c r="R2833" i="16" s="1"/>
  <c r="R2834" i="16" s="1"/>
  <c r="R2835" i="16" s="1"/>
  <c r="R2836" i="16" s="1"/>
  <c r="R2837" i="16" s="1"/>
  <c r="R2838" i="16" s="1"/>
  <c r="R2839" i="16" s="1"/>
  <c r="R2840" i="16" s="1"/>
  <c r="R2841" i="16" s="1"/>
  <c r="R2842" i="16" s="1"/>
  <c r="R2843" i="16" s="1"/>
  <c r="R2844" i="16" s="1"/>
  <c r="R2845" i="16" s="1"/>
  <c r="R2846" i="16" s="1"/>
  <c r="R2847" i="16" s="1"/>
  <c r="R2848" i="16" s="1"/>
  <c r="R2849" i="16" s="1"/>
  <c r="R2850" i="16" s="1"/>
  <c r="R2851" i="16" s="1"/>
  <c r="R2852" i="16" s="1"/>
  <c r="R2853" i="16" s="1"/>
  <c r="R2854" i="16" s="1"/>
  <c r="R2855" i="16" s="1"/>
  <c r="R2856" i="16" s="1"/>
  <c r="R2857" i="16" s="1"/>
  <c r="R2858" i="16" s="1"/>
  <c r="R2859" i="16" s="1"/>
  <c r="R2860" i="16" s="1"/>
  <c r="R2861" i="16" s="1"/>
  <c r="R2862" i="16" s="1"/>
  <c r="R2863" i="16" s="1"/>
  <c r="R2864" i="16" s="1"/>
  <c r="R2865" i="16" s="1"/>
  <c r="R2866" i="16" s="1"/>
  <c r="R2867" i="16" s="1"/>
  <c r="R2868" i="16" s="1"/>
  <c r="R2869" i="16" s="1"/>
  <c r="R2870" i="16" s="1"/>
  <c r="R2871" i="16" s="1"/>
  <c r="R2872" i="16" s="1"/>
  <c r="R2873" i="16" s="1"/>
  <c r="R2874" i="16" s="1"/>
  <c r="R2875" i="16" s="1"/>
  <c r="R2876" i="16" s="1"/>
  <c r="R2877" i="16" s="1"/>
  <c r="R2878" i="16" s="1"/>
  <c r="R2879" i="16" s="1"/>
  <c r="R2880" i="16" s="1"/>
  <c r="R2881" i="16" s="1"/>
  <c r="R2882" i="16" s="1"/>
  <c r="R2883" i="16" s="1"/>
  <c r="R2884" i="16" s="1"/>
  <c r="R2885" i="16" s="1"/>
  <c r="R2886" i="16" s="1"/>
  <c r="R2887" i="16" s="1"/>
  <c r="R2888" i="16" s="1"/>
  <c r="R2889" i="16" s="1"/>
  <c r="R2890" i="16" s="1"/>
  <c r="R2891" i="16" s="1"/>
  <c r="R2892" i="16" s="1"/>
  <c r="R2893" i="16" s="1"/>
  <c r="R2894" i="16" s="1"/>
  <c r="R2895" i="16" s="1"/>
  <c r="R2896" i="16" s="1"/>
  <c r="R2897" i="16" s="1"/>
  <c r="R2898" i="16" s="1"/>
  <c r="R2899" i="16" s="1"/>
  <c r="R2900" i="16" s="1"/>
  <c r="R2901" i="16" s="1"/>
  <c r="R2902" i="16" s="1"/>
  <c r="R2903" i="16" s="1"/>
  <c r="R2904" i="16" s="1"/>
  <c r="R2905" i="16" s="1"/>
  <c r="R2906" i="16" s="1"/>
  <c r="R2907" i="16" s="1"/>
  <c r="R2908" i="16" s="1"/>
  <c r="R2909" i="16" s="1"/>
  <c r="R2910" i="16" s="1"/>
  <c r="R2911" i="16" s="1"/>
  <c r="R2912" i="16" s="1"/>
  <c r="R2913" i="16" s="1"/>
  <c r="R2914" i="16" s="1"/>
  <c r="R2915" i="16" s="1"/>
  <c r="R2916" i="16" s="1"/>
  <c r="R2917" i="16" s="1"/>
  <c r="R2918" i="16" s="1"/>
  <c r="R2919" i="16" s="1"/>
  <c r="R2920" i="16" s="1"/>
  <c r="R2921" i="16" s="1"/>
  <c r="R2922" i="16" s="1"/>
  <c r="R2923" i="16" s="1"/>
  <c r="R2924" i="16" s="1"/>
  <c r="R2925" i="16" s="1"/>
  <c r="R2926" i="16" s="1"/>
  <c r="R2927" i="16" s="1"/>
  <c r="R2928" i="16" s="1"/>
  <c r="R2929" i="16" s="1"/>
  <c r="R2930" i="16" s="1"/>
  <c r="R2931" i="16" s="1"/>
  <c r="R2932" i="16" s="1"/>
  <c r="R2933" i="16" s="1"/>
  <c r="R2934" i="16" s="1"/>
  <c r="R2935" i="16" s="1"/>
  <c r="R2936" i="16" s="1"/>
  <c r="R2937" i="16" s="1"/>
  <c r="R2938" i="16" s="1"/>
  <c r="R2939" i="16" s="1"/>
  <c r="R2940" i="16" s="1"/>
  <c r="R2941" i="16" s="1"/>
  <c r="R2942" i="16" s="1"/>
  <c r="R2943" i="16" s="1"/>
  <c r="R2944" i="16" s="1"/>
  <c r="R2945" i="16" s="1"/>
  <c r="R2946" i="16" s="1"/>
  <c r="R2947" i="16" s="1"/>
  <c r="R2948" i="16" s="1"/>
  <c r="R2949" i="16" s="1"/>
  <c r="R2950" i="16" s="1"/>
  <c r="R2951" i="16" s="1"/>
  <c r="R2952" i="16" s="1"/>
  <c r="R2953" i="16" s="1"/>
  <c r="R2954" i="16" s="1"/>
  <c r="R2955" i="16" s="1"/>
  <c r="R2956" i="16" s="1"/>
  <c r="R2957" i="16" s="1"/>
  <c r="R2958" i="16" s="1"/>
  <c r="R2959" i="16" s="1"/>
  <c r="R2960" i="16" s="1"/>
  <c r="R2961" i="16" s="1"/>
  <c r="R2962" i="16" s="1"/>
  <c r="R2963" i="16" s="1"/>
  <c r="R2964" i="16" s="1"/>
  <c r="R2965" i="16" s="1"/>
  <c r="R2966" i="16" s="1"/>
  <c r="R2967" i="16" s="1"/>
  <c r="R2968" i="16" s="1"/>
  <c r="R2969" i="16" s="1"/>
  <c r="R2970" i="16" s="1"/>
  <c r="R2971" i="16" s="1"/>
  <c r="R2972" i="16" s="1"/>
  <c r="R2973" i="16" s="1"/>
  <c r="R2974" i="16" s="1"/>
  <c r="R2975" i="16" s="1"/>
  <c r="R2976" i="16" s="1"/>
  <c r="R2977" i="16" s="1"/>
  <c r="R2978" i="16" s="1"/>
  <c r="R2979" i="16" s="1"/>
  <c r="R2980" i="16" s="1"/>
  <c r="R2981" i="16" s="1"/>
  <c r="R2982" i="16" s="1"/>
  <c r="R2983" i="16" s="1"/>
  <c r="R2984" i="16" s="1"/>
  <c r="R2985" i="16" s="1"/>
  <c r="B11" i="16"/>
  <c r="B755" i="16" s="1"/>
  <c r="B1499" i="16" s="1"/>
  <c r="B2243" i="16" s="1"/>
  <c r="B10" i="16"/>
  <c r="B754" i="16" s="1"/>
  <c r="B1498" i="16" s="1"/>
  <c r="B2242" i="16" s="1"/>
  <c r="G3002" i="15"/>
  <c r="H3002" i="15" s="1"/>
  <c r="G2989" i="15"/>
  <c r="C755" i="15"/>
  <c r="C756" i="15" s="1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C1040" i="15" s="1"/>
  <c r="C1041" i="15" s="1"/>
  <c r="C1042" i="15" s="1"/>
  <c r="C1043" i="15" s="1"/>
  <c r="C1044" i="15" s="1"/>
  <c r="C1045" i="15" s="1"/>
  <c r="C1046" i="15" s="1"/>
  <c r="C1047" i="15" s="1"/>
  <c r="C1048" i="15" s="1"/>
  <c r="C1049" i="15" s="1"/>
  <c r="C1050" i="15" s="1"/>
  <c r="C1051" i="15" s="1"/>
  <c r="C1052" i="15" s="1"/>
  <c r="C1053" i="15" s="1"/>
  <c r="C1054" i="15" s="1"/>
  <c r="C1055" i="15" s="1"/>
  <c r="C1056" i="15" s="1"/>
  <c r="C1057" i="15" s="1"/>
  <c r="C1058" i="15" s="1"/>
  <c r="C1059" i="15" s="1"/>
  <c r="C1060" i="15" s="1"/>
  <c r="C1061" i="15" s="1"/>
  <c r="C1062" i="15" s="1"/>
  <c r="C1063" i="15" s="1"/>
  <c r="C1064" i="15" s="1"/>
  <c r="C1065" i="15" s="1"/>
  <c r="C1066" i="15" s="1"/>
  <c r="C1067" i="15" s="1"/>
  <c r="C1068" i="15" s="1"/>
  <c r="C1069" i="15" s="1"/>
  <c r="C1070" i="15" s="1"/>
  <c r="C1071" i="15" s="1"/>
  <c r="C1072" i="15" s="1"/>
  <c r="C1073" i="15" s="1"/>
  <c r="C1074" i="15" s="1"/>
  <c r="C1075" i="15" s="1"/>
  <c r="C1076" i="15" s="1"/>
  <c r="C1077" i="15" s="1"/>
  <c r="C1078" i="15" s="1"/>
  <c r="C1079" i="15" s="1"/>
  <c r="C1080" i="15" s="1"/>
  <c r="C1081" i="15" s="1"/>
  <c r="C1082" i="15" s="1"/>
  <c r="C1083" i="15" s="1"/>
  <c r="C1084" i="15" s="1"/>
  <c r="C1085" i="15" s="1"/>
  <c r="C1086" i="15" s="1"/>
  <c r="C1087" i="15" s="1"/>
  <c r="C1088" i="15" s="1"/>
  <c r="C1089" i="15" s="1"/>
  <c r="C1090" i="15" s="1"/>
  <c r="C1091" i="15" s="1"/>
  <c r="C1092" i="15" s="1"/>
  <c r="C1093" i="15" s="1"/>
  <c r="C1094" i="15" s="1"/>
  <c r="C1095" i="15" s="1"/>
  <c r="C1096" i="15" s="1"/>
  <c r="C1097" i="15" s="1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C1137" i="15" s="1"/>
  <c r="C1138" i="15" s="1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C1152" i="15" s="1"/>
  <c r="C1153" i="15" s="1"/>
  <c r="C1154" i="15" s="1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C1168" i="15" s="1"/>
  <c r="C1169" i="15" s="1"/>
  <c r="C1170" i="15" s="1"/>
  <c r="C1171" i="15" s="1"/>
  <c r="C1172" i="15" s="1"/>
  <c r="C1173" i="15" s="1"/>
  <c r="C1174" i="15" s="1"/>
  <c r="C1175" i="15" s="1"/>
  <c r="C1176" i="15" s="1"/>
  <c r="C1177" i="15" s="1"/>
  <c r="C1178" i="15" s="1"/>
  <c r="C1179" i="15" s="1"/>
  <c r="C1180" i="15" s="1"/>
  <c r="C1181" i="15" s="1"/>
  <c r="C1182" i="15" s="1"/>
  <c r="C1183" i="15" s="1"/>
  <c r="C1184" i="15" s="1"/>
  <c r="C1185" i="15" s="1"/>
  <c r="C1186" i="15" s="1"/>
  <c r="C1187" i="15" s="1"/>
  <c r="C1188" i="15" s="1"/>
  <c r="C1189" i="15" s="1"/>
  <c r="C1190" i="15" s="1"/>
  <c r="C1191" i="15" s="1"/>
  <c r="C1192" i="15" s="1"/>
  <c r="C1193" i="15" s="1"/>
  <c r="C1194" i="15" s="1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C1208" i="15" s="1"/>
  <c r="C1209" i="15" s="1"/>
  <c r="C1210" i="15" s="1"/>
  <c r="C1211" i="15" s="1"/>
  <c r="C1212" i="15" s="1"/>
  <c r="C1213" i="15" s="1"/>
  <c r="C1214" i="15" s="1"/>
  <c r="C1215" i="15" s="1"/>
  <c r="C1216" i="15" s="1"/>
  <c r="C1217" i="15" s="1"/>
  <c r="C1218" i="15" s="1"/>
  <c r="C1219" i="15" s="1"/>
  <c r="C1220" i="15" s="1"/>
  <c r="C1221" i="15" s="1"/>
  <c r="C1222" i="15" s="1"/>
  <c r="C1223" i="15" s="1"/>
  <c r="C1224" i="15" s="1"/>
  <c r="C1225" i="15" s="1"/>
  <c r="C1226" i="15" s="1"/>
  <c r="C1227" i="15" s="1"/>
  <c r="C1228" i="15" s="1"/>
  <c r="C1229" i="15" s="1"/>
  <c r="C1230" i="15" s="1"/>
  <c r="C1231" i="15" s="1"/>
  <c r="C1232" i="15" s="1"/>
  <c r="C1233" i="15" s="1"/>
  <c r="C1234" i="15" s="1"/>
  <c r="C1235" i="15" s="1"/>
  <c r="C1236" i="15" s="1"/>
  <c r="C1237" i="15" s="1"/>
  <c r="C1238" i="15" s="1"/>
  <c r="C1239" i="15" s="1"/>
  <c r="C1240" i="15" s="1"/>
  <c r="C1241" i="15" s="1"/>
  <c r="C1242" i="15" s="1"/>
  <c r="C1243" i="15" s="1"/>
  <c r="C1244" i="15" s="1"/>
  <c r="C1245" i="15" s="1"/>
  <c r="C1246" i="15" s="1"/>
  <c r="C1247" i="15" s="1"/>
  <c r="C1248" i="15" s="1"/>
  <c r="C1249" i="15" s="1"/>
  <c r="C1250" i="15" s="1"/>
  <c r="C1251" i="15" s="1"/>
  <c r="C1252" i="15" s="1"/>
  <c r="C1253" i="15" s="1"/>
  <c r="C1254" i="15" s="1"/>
  <c r="C1255" i="15" s="1"/>
  <c r="C1256" i="15" s="1"/>
  <c r="C1257" i="15" s="1"/>
  <c r="C1258" i="15" s="1"/>
  <c r="C1259" i="15" s="1"/>
  <c r="C1260" i="15" s="1"/>
  <c r="C1261" i="15" s="1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C1273" i="15" s="1"/>
  <c r="C1274" i="15" s="1"/>
  <c r="C1275" i="15" s="1"/>
  <c r="C1276" i="15" s="1"/>
  <c r="C1277" i="15" s="1"/>
  <c r="C1278" i="15" s="1"/>
  <c r="C1279" i="15" s="1"/>
  <c r="C1280" i="15" s="1"/>
  <c r="C1281" i="15" s="1"/>
  <c r="C1282" i="15" s="1"/>
  <c r="C1283" i="15" s="1"/>
  <c r="C1284" i="15" s="1"/>
  <c r="C1285" i="15" s="1"/>
  <c r="C1286" i="15" s="1"/>
  <c r="C1287" i="15" s="1"/>
  <c r="C1288" i="15" s="1"/>
  <c r="C1289" i="15" s="1"/>
  <c r="C1290" i="15" s="1"/>
  <c r="C1291" i="15" s="1"/>
  <c r="C1292" i="15" s="1"/>
  <c r="C1293" i="15" s="1"/>
  <c r="C1294" i="15" s="1"/>
  <c r="C1295" i="15" s="1"/>
  <c r="C1296" i="15" s="1"/>
  <c r="C1297" i="15" s="1"/>
  <c r="C1298" i="15" s="1"/>
  <c r="C1299" i="15" s="1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C1314" i="15" s="1"/>
  <c r="C1315" i="15" s="1"/>
  <c r="C1316" i="15" s="1"/>
  <c r="C1317" i="15" s="1"/>
  <c r="C1318" i="15" s="1"/>
  <c r="C1319" i="15" s="1"/>
  <c r="C1320" i="15" s="1"/>
  <c r="C1321" i="15" s="1"/>
  <c r="C1322" i="15" s="1"/>
  <c r="C1323" i="15" s="1"/>
  <c r="C1324" i="15" s="1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C1335" i="15" s="1"/>
  <c r="C1336" i="15" s="1"/>
  <c r="C1337" i="15" s="1"/>
  <c r="C1338" i="15" s="1"/>
  <c r="C1339" i="15" s="1"/>
  <c r="C1340" i="15" s="1"/>
  <c r="C1341" i="15" s="1"/>
  <c r="C1342" i="15" s="1"/>
  <c r="C1343" i="15" s="1"/>
  <c r="C1344" i="15" s="1"/>
  <c r="C1345" i="15" s="1"/>
  <c r="C1346" i="15" s="1"/>
  <c r="C1347" i="15" s="1"/>
  <c r="C1348" i="15" s="1"/>
  <c r="C1349" i="15" s="1"/>
  <c r="C1350" i="15" s="1"/>
  <c r="C1351" i="15" s="1"/>
  <c r="C1352" i="15" s="1"/>
  <c r="C1353" i="15" s="1"/>
  <c r="C1354" i="15" s="1"/>
  <c r="C1355" i="15" s="1"/>
  <c r="C1356" i="15" s="1"/>
  <c r="C1357" i="15" s="1"/>
  <c r="C1358" i="15" s="1"/>
  <c r="C1359" i="15" s="1"/>
  <c r="C1360" i="15" s="1"/>
  <c r="C1361" i="15" s="1"/>
  <c r="C1362" i="15" s="1"/>
  <c r="C1363" i="15" s="1"/>
  <c r="C1364" i="15" s="1"/>
  <c r="C1365" i="15" s="1"/>
  <c r="C1366" i="15" s="1"/>
  <c r="C1367" i="15" s="1"/>
  <c r="C1368" i="15" s="1"/>
  <c r="C1369" i="15" s="1"/>
  <c r="C1370" i="15" s="1"/>
  <c r="C1371" i="15" s="1"/>
  <c r="C1372" i="15" s="1"/>
  <c r="C1373" i="15" s="1"/>
  <c r="C1374" i="15" s="1"/>
  <c r="C1375" i="15" s="1"/>
  <c r="C1376" i="15" s="1"/>
  <c r="C1377" i="15" s="1"/>
  <c r="C1378" i="15" s="1"/>
  <c r="C1379" i="15" s="1"/>
  <c r="C1380" i="15" s="1"/>
  <c r="C1381" i="15" s="1"/>
  <c r="C1382" i="15" s="1"/>
  <c r="C1383" i="15" s="1"/>
  <c r="C1384" i="15" s="1"/>
  <c r="C1385" i="15" s="1"/>
  <c r="C1386" i="15" s="1"/>
  <c r="C1387" i="15" s="1"/>
  <c r="C1388" i="15" s="1"/>
  <c r="C1389" i="15" s="1"/>
  <c r="C1390" i="15" s="1"/>
  <c r="C1391" i="15" s="1"/>
  <c r="C1392" i="15" s="1"/>
  <c r="C1393" i="15" s="1"/>
  <c r="C1394" i="15" s="1"/>
  <c r="C1395" i="15" s="1"/>
  <c r="C1396" i="15" s="1"/>
  <c r="C1397" i="15" s="1"/>
  <c r="C1398" i="15" s="1"/>
  <c r="C1399" i="15" s="1"/>
  <c r="C1400" i="15" s="1"/>
  <c r="C1401" i="15" s="1"/>
  <c r="C1402" i="15" s="1"/>
  <c r="C1403" i="15" s="1"/>
  <c r="C1404" i="15" s="1"/>
  <c r="C1405" i="15" s="1"/>
  <c r="C1406" i="15" s="1"/>
  <c r="C1407" i="15" s="1"/>
  <c r="C1408" i="15" s="1"/>
  <c r="C1409" i="15" s="1"/>
  <c r="C1410" i="15" s="1"/>
  <c r="C1411" i="15" s="1"/>
  <c r="C1412" i="15" s="1"/>
  <c r="C1413" i="15" s="1"/>
  <c r="C1414" i="15" s="1"/>
  <c r="C1415" i="15" s="1"/>
  <c r="C1416" i="15" s="1"/>
  <c r="C1417" i="15" s="1"/>
  <c r="C1418" i="15" s="1"/>
  <c r="C1419" i="15" s="1"/>
  <c r="C1420" i="15" s="1"/>
  <c r="C1421" i="15" s="1"/>
  <c r="C1422" i="15" s="1"/>
  <c r="C1423" i="15" s="1"/>
  <c r="C1424" i="15" s="1"/>
  <c r="C1425" i="15" s="1"/>
  <c r="C1426" i="15" s="1"/>
  <c r="C1427" i="15" s="1"/>
  <c r="C1428" i="15" s="1"/>
  <c r="C1429" i="15" s="1"/>
  <c r="C1430" i="15" s="1"/>
  <c r="C1431" i="15" s="1"/>
  <c r="C1432" i="15" s="1"/>
  <c r="C1433" i="15" s="1"/>
  <c r="C1434" i="15" s="1"/>
  <c r="C1435" i="15" s="1"/>
  <c r="C1436" i="15" s="1"/>
  <c r="C1437" i="15" s="1"/>
  <c r="C1438" i="15" s="1"/>
  <c r="C1439" i="15" s="1"/>
  <c r="C1440" i="15" s="1"/>
  <c r="C1441" i="15" s="1"/>
  <c r="C1442" i="15" s="1"/>
  <c r="C1443" i="15" s="1"/>
  <c r="C1444" i="15" s="1"/>
  <c r="C1445" i="15" s="1"/>
  <c r="C1446" i="15" s="1"/>
  <c r="C1447" i="15" s="1"/>
  <c r="C1448" i="15" s="1"/>
  <c r="C1449" i="15" s="1"/>
  <c r="C1450" i="15" s="1"/>
  <c r="C1451" i="15" s="1"/>
  <c r="C1452" i="15" s="1"/>
  <c r="C1453" i="15" s="1"/>
  <c r="C1454" i="15" s="1"/>
  <c r="C1455" i="15" s="1"/>
  <c r="C1456" i="15" s="1"/>
  <c r="C1457" i="15" s="1"/>
  <c r="C1458" i="15" s="1"/>
  <c r="C1459" i="15" s="1"/>
  <c r="C1460" i="15" s="1"/>
  <c r="C1461" i="15" s="1"/>
  <c r="C1462" i="15" s="1"/>
  <c r="C1463" i="15" s="1"/>
  <c r="C1464" i="15" s="1"/>
  <c r="C1465" i="15" s="1"/>
  <c r="C1466" i="15" s="1"/>
  <c r="C1467" i="15" s="1"/>
  <c r="C1468" i="15" s="1"/>
  <c r="C1469" i="15" s="1"/>
  <c r="C1470" i="15" s="1"/>
  <c r="C1471" i="15" s="1"/>
  <c r="C1472" i="15" s="1"/>
  <c r="C1473" i="15" s="1"/>
  <c r="C1474" i="15" s="1"/>
  <c r="C1475" i="15" s="1"/>
  <c r="C1476" i="15" s="1"/>
  <c r="C1477" i="15" s="1"/>
  <c r="C1478" i="15" s="1"/>
  <c r="C1479" i="15" s="1"/>
  <c r="C1480" i="15" s="1"/>
  <c r="C1481" i="15" s="1"/>
  <c r="C1482" i="15" s="1"/>
  <c r="C1483" i="15" s="1"/>
  <c r="C1484" i="15" s="1"/>
  <c r="C1485" i="15" s="1"/>
  <c r="C1486" i="15" s="1"/>
  <c r="C1487" i="15" s="1"/>
  <c r="C1488" i="15" s="1"/>
  <c r="C1489" i="15" s="1"/>
  <c r="C1490" i="15" s="1"/>
  <c r="C1491" i="15" s="1"/>
  <c r="C1492" i="15" s="1"/>
  <c r="C1493" i="15" s="1"/>
  <c r="C1494" i="15" s="1"/>
  <c r="C1495" i="15" s="1"/>
  <c r="C1496" i="15" s="1"/>
  <c r="C1497" i="15" s="1"/>
  <c r="M1497" i="15"/>
  <c r="M1497" i="16" s="1"/>
  <c r="L1497" i="15"/>
  <c r="K1497" i="15"/>
  <c r="K1497" i="16" s="1"/>
  <c r="B753" i="15"/>
  <c r="B1497" i="15" s="1"/>
  <c r="B2241" i="15" s="1"/>
  <c r="B2985" i="15" s="1"/>
  <c r="M1496" i="15"/>
  <c r="L1496" i="15"/>
  <c r="B752" i="15"/>
  <c r="B1496" i="15" s="1"/>
  <c r="B2240" i="15" s="1"/>
  <c r="B2984" i="15" s="1"/>
  <c r="M1495" i="15"/>
  <c r="K1495" i="15"/>
  <c r="K1495" i="16" s="1"/>
  <c r="B751" i="15"/>
  <c r="B1495" i="15" s="1"/>
  <c r="B2239" i="15" s="1"/>
  <c r="B2983" i="15" s="1"/>
  <c r="M1494" i="15"/>
  <c r="M1494" i="16" s="1"/>
  <c r="L1494" i="15"/>
  <c r="L1494" i="16" s="1"/>
  <c r="K1494" i="15"/>
  <c r="K1494" i="16" s="1"/>
  <c r="B750" i="15"/>
  <c r="B1494" i="15" s="1"/>
  <c r="B2238" i="15" s="1"/>
  <c r="B2982" i="15" s="1"/>
  <c r="M1493" i="15"/>
  <c r="M1493" i="16" s="1"/>
  <c r="B749" i="15"/>
  <c r="B1493" i="15" s="1"/>
  <c r="B2237" i="15" s="1"/>
  <c r="B2981" i="15" s="1"/>
  <c r="M1492" i="15"/>
  <c r="L1492" i="15"/>
  <c r="K1492" i="15"/>
  <c r="K1492" i="16" s="1"/>
  <c r="B748" i="15"/>
  <c r="B1492" i="15" s="1"/>
  <c r="B2236" i="15" s="1"/>
  <c r="B2980" i="15" s="1"/>
  <c r="M1491" i="15"/>
  <c r="K1491" i="15"/>
  <c r="K1491" i="16" s="1"/>
  <c r="B747" i="15"/>
  <c r="B1491" i="15" s="1"/>
  <c r="B2235" i="15" s="1"/>
  <c r="B2979" i="15" s="1"/>
  <c r="M1490" i="15"/>
  <c r="M1490" i="16" s="1"/>
  <c r="L1490" i="15"/>
  <c r="L1490" i="16" s="1"/>
  <c r="K1490" i="15"/>
  <c r="K1490" i="16" s="1"/>
  <c r="B746" i="15"/>
  <c r="B1490" i="15" s="1"/>
  <c r="B2234" i="15" s="1"/>
  <c r="B2978" i="15" s="1"/>
  <c r="M1489" i="15"/>
  <c r="M1489" i="16" s="1"/>
  <c r="B745" i="15"/>
  <c r="B1489" i="15" s="1"/>
  <c r="B2233" i="15" s="1"/>
  <c r="B2977" i="15" s="1"/>
  <c r="M1488" i="15"/>
  <c r="M1488" i="16" s="1"/>
  <c r="L1488" i="15"/>
  <c r="K1488" i="15"/>
  <c r="K1488" i="16" s="1"/>
  <c r="B744" i="15"/>
  <c r="B1488" i="15" s="1"/>
  <c r="B2232" i="15" s="1"/>
  <c r="B2976" i="15" s="1"/>
  <c r="M1487" i="15"/>
  <c r="K1487" i="15"/>
  <c r="K1487" i="16" s="1"/>
  <c r="B743" i="15"/>
  <c r="B1487" i="15" s="1"/>
  <c r="B2231" i="15" s="1"/>
  <c r="B2975" i="15" s="1"/>
  <c r="M1486" i="15"/>
  <c r="L1486" i="15"/>
  <c r="L1486" i="16" s="1"/>
  <c r="K1486" i="15"/>
  <c r="K1486" i="16" s="1"/>
  <c r="B742" i="15"/>
  <c r="B1486" i="15" s="1"/>
  <c r="B2230" i="15" s="1"/>
  <c r="B2974" i="15" s="1"/>
  <c r="M1485" i="15"/>
  <c r="M1485" i="16" s="1"/>
  <c r="K1485" i="15"/>
  <c r="K1485" i="16" s="1"/>
  <c r="B741" i="15"/>
  <c r="B1485" i="15" s="1"/>
  <c r="B2229" i="15" s="1"/>
  <c r="B2973" i="15" s="1"/>
  <c r="M1484" i="15"/>
  <c r="M1484" i="16" s="1"/>
  <c r="L1484" i="15"/>
  <c r="K1484" i="15"/>
  <c r="K1484" i="16" s="1"/>
  <c r="B740" i="15"/>
  <c r="B1484" i="15" s="1"/>
  <c r="B2228" i="15" s="1"/>
  <c r="B2972" i="15" s="1"/>
  <c r="M1483" i="15"/>
  <c r="K1483" i="15"/>
  <c r="K1483" i="16" s="1"/>
  <c r="B739" i="15"/>
  <c r="B1483" i="15" s="1"/>
  <c r="B2227" i="15" s="1"/>
  <c r="B2971" i="15" s="1"/>
  <c r="M1482" i="15"/>
  <c r="L1482" i="15"/>
  <c r="L1482" i="16" s="1"/>
  <c r="B738" i="15"/>
  <c r="B1482" i="15" s="1"/>
  <c r="B2226" i="15" s="1"/>
  <c r="B2970" i="15" s="1"/>
  <c r="M1481" i="15"/>
  <c r="M1481" i="16" s="1"/>
  <c r="K1481" i="15"/>
  <c r="K1481" i="16" s="1"/>
  <c r="B737" i="15"/>
  <c r="B1481" i="15" s="1"/>
  <c r="B2225" i="15" s="1"/>
  <c r="B2969" i="15" s="1"/>
  <c r="M1480" i="15"/>
  <c r="M1480" i="16" s="1"/>
  <c r="L1480" i="15"/>
  <c r="K1480" i="15"/>
  <c r="K1480" i="16" s="1"/>
  <c r="B736" i="15"/>
  <c r="B1480" i="15" s="1"/>
  <c r="B2224" i="15" s="1"/>
  <c r="B2968" i="15" s="1"/>
  <c r="M1479" i="15"/>
  <c r="K1479" i="15"/>
  <c r="K1479" i="16" s="1"/>
  <c r="B735" i="15"/>
  <c r="B1479" i="15" s="1"/>
  <c r="B2223" i="15" s="1"/>
  <c r="B2967" i="15" s="1"/>
  <c r="M1478" i="15"/>
  <c r="M1478" i="16" s="1"/>
  <c r="L1478" i="15"/>
  <c r="L1478" i="16" s="1"/>
  <c r="B734" i="15"/>
  <c r="B1478" i="15" s="1"/>
  <c r="B2222" i="15" s="1"/>
  <c r="B2966" i="15" s="1"/>
  <c r="M1477" i="15"/>
  <c r="M1477" i="16" s="1"/>
  <c r="K1477" i="15"/>
  <c r="K1477" i="16" s="1"/>
  <c r="B733" i="15"/>
  <c r="B1477" i="15" s="1"/>
  <c r="B2221" i="15" s="1"/>
  <c r="B2965" i="15" s="1"/>
  <c r="M1476" i="15"/>
  <c r="M1476" i="16" s="1"/>
  <c r="L1476" i="15"/>
  <c r="K1476" i="15"/>
  <c r="K1476" i="16" s="1"/>
  <c r="B732" i="15"/>
  <c r="B1476" i="15" s="1"/>
  <c r="B2220" i="15" s="1"/>
  <c r="B2964" i="15" s="1"/>
  <c r="M1475" i="15"/>
  <c r="K1475" i="15"/>
  <c r="K1475" i="16" s="1"/>
  <c r="B731" i="15"/>
  <c r="B1475" i="15" s="1"/>
  <c r="B2219" i="15" s="1"/>
  <c r="B2963" i="15" s="1"/>
  <c r="M1474" i="15"/>
  <c r="M1474" i="16" s="1"/>
  <c r="L1474" i="15"/>
  <c r="L1474" i="16" s="1"/>
  <c r="B730" i="15"/>
  <c r="B1474" i="15" s="1"/>
  <c r="B2218" i="15" s="1"/>
  <c r="B2962" i="15" s="1"/>
  <c r="M1473" i="15"/>
  <c r="M1473" i="16" s="1"/>
  <c r="K1473" i="15"/>
  <c r="K1473" i="16" s="1"/>
  <c r="B729" i="15"/>
  <c r="B1473" i="15" s="1"/>
  <c r="B2217" i="15" s="1"/>
  <c r="B2961" i="15" s="1"/>
  <c r="M1472" i="15"/>
  <c r="M1472" i="16" s="1"/>
  <c r="L1472" i="15"/>
  <c r="K1472" i="15"/>
  <c r="K1472" i="16" s="1"/>
  <c r="B728" i="15"/>
  <c r="B1472" i="15" s="1"/>
  <c r="B2216" i="15" s="1"/>
  <c r="B2960" i="15" s="1"/>
  <c r="M1471" i="15"/>
  <c r="K1471" i="15"/>
  <c r="K1471" i="16" s="1"/>
  <c r="B727" i="15"/>
  <c r="B1471" i="15" s="1"/>
  <c r="B2215" i="15" s="1"/>
  <c r="B2959" i="15" s="1"/>
  <c r="M1470" i="15"/>
  <c r="M1470" i="16" s="1"/>
  <c r="L1470" i="15"/>
  <c r="L1470" i="16" s="1"/>
  <c r="B726" i="15"/>
  <c r="B1470" i="15" s="1"/>
  <c r="B2214" i="15" s="1"/>
  <c r="B2958" i="15" s="1"/>
  <c r="M1469" i="15"/>
  <c r="M1469" i="16" s="1"/>
  <c r="K1469" i="15"/>
  <c r="K1469" i="16" s="1"/>
  <c r="B725" i="15"/>
  <c r="B1469" i="15" s="1"/>
  <c r="B2213" i="15" s="1"/>
  <c r="B2957" i="15" s="1"/>
  <c r="M1468" i="15"/>
  <c r="M1468" i="16" s="1"/>
  <c r="L1468" i="15"/>
  <c r="K1468" i="15"/>
  <c r="K1468" i="16" s="1"/>
  <c r="B724" i="15"/>
  <c r="B1468" i="15" s="1"/>
  <c r="B2212" i="15" s="1"/>
  <c r="B2956" i="15" s="1"/>
  <c r="M1467" i="15"/>
  <c r="K1467" i="15"/>
  <c r="K1467" i="16" s="1"/>
  <c r="B723" i="15"/>
  <c r="B1467" i="15" s="1"/>
  <c r="B2211" i="15" s="1"/>
  <c r="B2955" i="15" s="1"/>
  <c r="M1466" i="15"/>
  <c r="M1466" i="16" s="1"/>
  <c r="L1466" i="15"/>
  <c r="L1466" i="16" s="1"/>
  <c r="B722" i="15"/>
  <c r="B1466" i="15" s="1"/>
  <c r="B2210" i="15" s="1"/>
  <c r="B2954" i="15" s="1"/>
  <c r="M1465" i="15"/>
  <c r="M1465" i="16" s="1"/>
  <c r="K1465" i="15"/>
  <c r="K1465" i="16" s="1"/>
  <c r="B721" i="15"/>
  <c r="B1465" i="15" s="1"/>
  <c r="B2209" i="15" s="1"/>
  <c r="B2953" i="15" s="1"/>
  <c r="M1464" i="15"/>
  <c r="M1464" i="16" s="1"/>
  <c r="L1464" i="15"/>
  <c r="K1464" i="15"/>
  <c r="K1464" i="16" s="1"/>
  <c r="B720" i="15"/>
  <c r="B1464" i="15" s="1"/>
  <c r="B2208" i="15" s="1"/>
  <c r="B2952" i="15" s="1"/>
  <c r="M1463" i="15"/>
  <c r="K1463" i="15"/>
  <c r="K1463" i="16" s="1"/>
  <c r="B719" i="15"/>
  <c r="B1463" i="15" s="1"/>
  <c r="B2207" i="15" s="1"/>
  <c r="B2951" i="15" s="1"/>
  <c r="M1462" i="15"/>
  <c r="L1462" i="15"/>
  <c r="L1462" i="16" s="1"/>
  <c r="B718" i="15"/>
  <c r="B1462" i="15" s="1"/>
  <c r="B2206" i="15" s="1"/>
  <c r="B2950" i="15" s="1"/>
  <c r="M1461" i="15"/>
  <c r="M1461" i="16" s="1"/>
  <c r="K1461" i="15"/>
  <c r="K1461" i="16" s="1"/>
  <c r="B717" i="15"/>
  <c r="B1461" i="15" s="1"/>
  <c r="B2205" i="15" s="1"/>
  <c r="B2949" i="15" s="1"/>
  <c r="M1460" i="15"/>
  <c r="M1460" i="16" s="1"/>
  <c r="L1460" i="15"/>
  <c r="K1460" i="15"/>
  <c r="K1460" i="16" s="1"/>
  <c r="B716" i="15"/>
  <c r="B1460" i="15" s="1"/>
  <c r="B2204" i="15" s="1"/>
  <c r="B2948" i="15" s="1"/>
  <c r="M1459" i="15"/>
  <c r="K1459" i="15"/>
  <c r="K1459" i="16" s="1"/>
  <c r="B715" i="15"/>
  <c r="B1459" i="15" s="1"/>
  <c r="B2203" i="15" s="1"/>
  <c r="B2947" i="15" s="1"/>
  <c r="M1458" i="15"/>
  <c r="M1458" i="16" s="1"/>
  <c r="L1458" i="15"/>
  <c r="L1458" i="16" s="1"/>
  <c r="B714" i="15"/>
  <c r="B1458" i="15" s="1"/>
  <c r="B2202" i="15" s="1"/>
  <c r="B2946" i="15" s="1"/>
  <c r="M1457" i="15"/>
  <c r="M1457" i="16" s="1"/>
  <c r="K1457" i="15"/>
  <c r="K1457" i="16" s="1"/>
  <c r="B713" i="15"/>
  <c r="B1457" i="15" s="1"/>
  <c r="B2201" i="15" s="1"/>
  <c r="B2945" i="15" s="1"/>
  <c r="M1456" i="15"/>
  <c r="M1456" i="16" s="1"/>
  <c r="L1456" i="15"/>
  <c r="K1456" i="15"/>
  <c r="K1456" i="16" s="1"/>
  <c r="B712" i="15"/>
  <c r="B1456" i="15" s="1"/>
  <c r="B2200" i="15" s="1"/>
  <c r="B2944" i="15" s="1"/>
  <c r="M1455" i="15"/>
  <c r="K1455" i="15"/>
  <c r="K1455" i="16" s="1"/>
  <c r="B711" i="15"/>
  <c r="B1455" i="15" s="1"/>
  <c r="B2199" i="15" s="1"/>
  <c r="B2943" i="15" s="1"/>
  <c r="M1454" i="15"/>
  <c r="M1454" i="16" s="1"/>
  <c r="L1454" i="15"/>
  <c r="L1454" i="16" s="1"/>
  <c r="B710" i="15"/>
  <c r="B1454" i="15" s="1"/>
  <c r="B2198" i="15" s="1"/>
  <c r="B2942" i="15" s="1"/>
  <c r="M1453" i="15"/>
  <c r="M1453" i="16" s="1"/>
  <c r="K1453" i="15"/>
  <c r="K1453" i="16" s="1"/>
  <c r="B709" i="15"/>
  <c r="B1453" i="15" s="1"/>
  <c r="B2197" i="15" s="1"/>
  <c r="B2941" i="15" s="1"/>
  <c r="M1452" i="15"/>
  <c r="M1452" i="16" s="1"/>
  <c r="L1452" i="15"/>
  <c r="K1452" i="15"/>
  <c r="K1452" i="16" s="1"/>
  <c r="B708" i="15"/>
  <c r="B1452" i="15" s="1"/>
  <c r="B2196" i="15" s="1"/>
  <c r="B2940" i="15" s="1"/>
  <c r="M1451" i="15"/>
  <c r="K1451" i="15"/>
  <c r="K1451" i="16" s="1"/>
  <c r="B707" i="15"/>
  <c r="B1451" i="15" s="1"/>
  <c r="B2195" i="15" s="1"/>
  <c r="B2939" i="15" s="1"/>
  <c r="M1450" i="15"/>
  <c r="L1450" i="15"/>
  <c r="L1450" i="16" s="1"/>
  <c r="B706" i="15"/>
  <c r="B1450" i="15" s="1"/>
  <c r="B2194" i="15" s="1"/>
  <c r="B2938" i="15" s="1"/>
  <c r="M1449" i="15"/>
  <c r="M1449" i="16" s="1"/>
  <c r="K1449" i="15"/>
  <c r="K1449" i="16" s="1"/>
  <c r="B705" i="15"/>
  <c r="B1449" i="15" s="1"/>
  <c r="B2193" i="15" s="1"/>
  <c r="B2937" i="15" s="1"/>
  <c r="M1448" i="15"/>
  <c r="M1448" i="16" s="1"/>
  <c r="L1448" i="15"/>
  <c r="K1448" i="15"/>
  <c r="K1448" i="16" s="1"/>
  <c r="B704" i="15"/>
  <c r="B1448" i="15" s="1"/>
  <c r="B2192" i="15" s="1"/>
  <c r="B2936" i="15" s="1"/>
  <c r="M1447" i="15"/>
  <c r="K1447" i="15"/>
  <c r="K1447" i="16" s="1"/>
  <c r="B703" i="15"/>
  <c r="B1447" i="15" s="1"/>
  <c r="B2191" i="15" s="1"/>
  <c r="B2935" i="15" s="1"/>
  <c r="M1446" i="15"/>
  <c r="L1446" i="15"/>
  <c r="L1446" i="16" s="1"/>
  <c r="B702" i="15"/>
  <c r="B1446" i="15" s="1"/>
  <c r="B2190" i="15" s="1"/>
  <c r="B2934" i="15" s="1"/>
  <c r="M1445" i="15"/>
  <c r="M1445" i="16" s="1"/>
  <c r="K1445" i="15"/>
  <c r="K1445" i="16" s="1"/>
  <c r="B701" i="15"/>
  <c r="B1445" i="15" s="1"/>
  <c r="B2189" i="15" s="1"/>
  <c r="B2933" i="15" s="1"/>
  <c r="M1444" i="15"/>
  <c r="M1444" i="16" s="1"/>
  <c r="L1444" i="15"/>
  <c r="K1444" i="15"/>
  <c r="K1444" i="16" s="1"/>
  <c r="B700" i="15"/>
  <c r="B1444" i="15" s="1"/>
  <c r="B2188" i="15" s="1"/>
  <c r="B2932" i="15" s="1"/>
  <c r="M1443" i="15"/>
  <c r="K1443" i="15"/>
  <c r="K1443" i="16" s="1"/>
  <c r="B699" i="15"/>
  <c r="B1443" i="15" s="1"/>
  <c r="B2187" i="15" s="1"/>
  <c r="B2931" i="15" s="1"/>
  <c r="M1442" i="15"/>
  <c r="L1442" i="15"/>
  <c r="L1442" i="16" s="1"/>
  <c r="B698" i="15"/>
  <c r="B1442" i="15" s="1"/>
  <c r="B2186" i="15" s="1"/>
  <c r="B2930" i="15" s="1"/>
  <c r="M1441" i="15"/>
  <c r="M1441" i="16" s="1"/>
  <c r="K1441" i="15"/>
  <c r="K1441" i="16" s="1"/>
  <c r="B697" i="15"/>
  <c r="B1441" i="15" s="1"/>
  <c r="B2185" i="15" s="1"/>
  <c r="B2929" i="15" s="1"/>
  <c r="M1440" i="15"/>
  <c r="M1440" i="16" s="1"/>
  <c r="L1440" i="15"/>
  <c r="K1440" i="15"/>
  <c r="K1440" i="16" s="1"/>
  <c r="B696" i="15"/>
  <c r="B1440" i="15" s="1"/>
  <c r="B2184" i="15" s="1"/>
  <c r="B2928" i="15" s="1"/>
  <c r="M1439" i="15"/>
  <c r="K1439" i="15"/>
  <c r="K1439" i="16" s="1"/>
  <c r="B695" i="15"/>
  <c r="B1439" i="15" s="1"/>
  <c r="B2183" i="15" s="1"/>
  <c r="B2927" i="15" s="1"/>
  <c r="M1438" i="15"/>
  <c r="L1438" i="15"/>
  <c r="L1438" i="16" s="1"/>
  <c r="B694" i="15"/>
  <c r="B1438" i="15" s="1"/>
  <c r="B2182" i="15" s="1"/>
  <c r="B2926" i="15" s="1"/>
  <c r="M1437" i="15"/>
  <c r="M1437" i="16" s="1"/>
  <c r="K1437" i="15"/>
  <c r="K1437" i="16" s="1"/>
  <c r="B693" i="15"/>
  <c r="B1437" i="15" s="1"/>
  <c r="B2181" i="15" s="1"/>
  <c r="B2925" i="15" s="1"/>
  <c r="M1436" i="15"/>
  <c r="M1436" i="16" s="1"/>
  <c r="L1436" i="15"/>
  <c r="K1436" i="15"/>
  <c r="K1436" i="16" s="1"/>
  <c r="B692" i="15"/>
  <c r="B1436" i="15" s="1"/>
  <c r="B2180" i="15" s="1"/>
  <c r="B2924" i="15" s="1"/>
  <c r="M1435" i="15"/>
  <c r="K1435" i="15"/>
  <c r="K1435" i="16" s="1"/>
  <c r="B691" i="15"/>
  <c r="B1435" i="15" s="1"/>
  <c r="B2179" i="15" s="1"/>
  <c r="B2923" i="15" s="1"/>
  <c r="M1434" i="15"/>
  <c r="M1434" i="16" s="1"/>
  <c r="L1434" i="15"/>
  <c r="L1434" i="16" s="1"/>
  <c r="B690" i="15"/>
  <c r="B1434" i="15" s="1"/>
  <c r="B2178" i="15" s="1"/>
  <c r="B2922" i="15" s="1"/>
  <c r="M1433" i="15"/>
  <c r="M1433" i="16" s="1"/>
  <c r="K1433" i="15"/>
  <c r="K1433" i="16" s="1"/>
  <c r="B689" i="15"/>
  <c r="B1433" i="15" s="1"/>
  <c r="B2177" i="15" s="1"/>
  <c r="B2921" i="15" s="1"/>
  <c r="M1432" i="15"/>
  <c r="M1432" i="16" s="1"/>
  <c r="L1432" i="15"/>
  <c r="B688" i="15"/>
  <c r="B1432" i="15" s="1"/>
  <c r="B2176" i="15" s="1"/>
  <c r="B2920" i="15" s="1"/>
  <c r="M1431" i="15"/>
  <c r="K1431" i="15"/>
  <c r="K1431" i="16" s="1"/>
  <c r="B687" i="15"/>
  <c r="B1431" i="15" s="1"/>
  <c r="B2175" i="15" s="1"/>
  <c r="B2919" i="15" s="1"/>
  <c r="M1430" i="15"/>
  <c r="M1430" i="16" s="1"/>
  <c r="L1430" i="15"/>
  <c r="L1430" i="16" s="1"/>
  <c r="K1430" i="15"/>
  <c r="K1430" i="16" s="1"/>
  <c r="B686" i="15"/>
  <c r="B1430" i="15" s="1"/>
  <c r="B2174" i="15" s="1"/>
  <c r="B2918" i="15" s="1"/>
  <c r="M1429" i="15"/>
  <c r="M1429" i="16" s="1"/>
  <c r="K1429" i="15"/>
  <c r="K1429" i="16" s="1"/>
  <c r="B685" i="15"/>
  <c r="B1429" i="15" s="1"/>
  <c r="B2173" i="15" s="1"/>
  <c r="B2917" i="15" s="1"/>
  <c r="M1428" i="15"/>
  <c r="M1428" i="16" s="1"/>
  <c r="L1428" i="15"/>
  <c r="B684" i="15"/>
  <c r="B1428" i="15" s="1"/>
  <c r="B2172" i="15" s="1"/>
  <c r="B2916" i="15" s="1"/>
  <c r="M1427" i="15"/>
  <c r="K1427" i="15"/>
  <c r="K1427" i="16" s="1"/>
  <c r="B683" i="15"/>
  <c r="B1427" i="15" s="1"/>
  <c r="B2171" i="15" s="1"/>
  <c r="B2915" i="15" s="1"/>
  <c r="M1426" i="15"/>
  <c r="L1426" i="15"/>
  <c r="L1426" i="16" s="1"/>
  <c r="K1426" i="15"/>
  <c r="K1426" i="16" s="1"/>
  <c r="B682" i="15"/>
  <c r="B1426" i="15" s="1"/>
  <c r="B2170" i="15" s="1"/>
  <c r="B2914" i="15" s="1"/>
  <c r="M1425" i="15"/>
  <c r="M1425" i="16" s="1"/>
  <c r="K1425" i="15"/>
  <c r="K1425" i="16" s="1"/>
  <c r="B681" i="15"/>
  <c r="B1425" i="15" s="1"/>
  <c r="B2169" i="15" s="1"/>
  <c r="B2913" i="15" s="1"/>
  <c r="M1424" i="15"/>
  <c r="M1424" i="16" s="1"/>
  <c r="L1424" i="15"/>
  <c r="B680" i="15"/>
  <c r="B1424" i="15" s="1"/>
  <c r="B2168" i="15" s="1"/>
  <c r="B2912" i="15" s="1"/>
  <c r="M1423" i="15"/>
  <c r="K1423" i="15"/>
  <c r="K1423" i="16" s="1"/>
  <c r="B679" i="15"/>
  <c r="B1423" i="15" s="1"/>
  <c r="B2167" i="15" s="1"/>
  <c r="B2911" i="15" s="1"/>
  <c r="M1422" i="15"/>
  <c r="M1422" i="16" s="1"/>
  <c r="L1422" i="15"/>
  <c r="L1422" i="16" s="1"/>
  <c r="K1422" i="15"/>
  <c r="K1422" i="16" s="1"/>
  <c r="B678" i="15"/>
  <c r="B1422" i="15" s="1"/>
  <c r="B2166" i="15" s="1"/>
  <c r="B2910" i="15" s="1"/>
  <c r="M1421" i="15"/>
  <c r="M1421" i="16" s="1"/>
  <c r="K1421" i="15"/>
  <c r="K1421" i="16" s="1"/>
  <c r="B677" i="15"/>
  <c r="B1421" i="15" s="1"/>
  <c r="B2165" i="15" s="1"/>
  <c r="B2909" i="15" s="1"/>
  <c r="M1420" i="15"/>
  <c r="M1420" i="16" s="1"/>
  <c r="L1420" i="15"/>
  <c r="B676" i="15"/>
  <c r="B1420" i="15" s="1"/>
  <c r="B2164" i="15" s="1"/>
  <c r="B2908" i="15" s="1"/>
  <c r="M1419" i="15"/>
  <c r="B675" i="15"/>
  <c r="B1419" i="15" s="1"/>
  <c r="B2163" i="15" s="1"/>
  <c r="B2907" i="15" s="1"/>
  <c r="M1418" i="15"/>
  <c r="L1418" i="15"/>
  <c r="L1418" i="16" s="1"/>
  <c r="K1418" i="15"/>
  <c r="K1418" i="16" s="1"/>
  <c r="B674" i="15"/>
  <c r="B1418" i="15" s="1"/>
  <c r="B2162" i="15" s="1"/>
  <c r="B2906" i="15" s="1"/>
  <c r="M1417" i="15"/>
  <c r="M1417" i="16" s="1"/>
  <c r="K1417" i="15"/>
  <c r="K1417" i="16" s="1"/>
  <c r="B673" i="15"/>
  <c r="B1417" i="15" s="1"/>
  <c r="B2161" i="15" s="1"/>
  <c r="B2905" i="15" s="1"/>
  <c r="M1416" i="15"/>
  <c r="M1416" i="16" s="1"/>
  <c r="L1416" i="15"/>
  <c r="B672" i="15"/>
  <c r="B1416" i="15" s="1"/>
  <c r="B2160" i="15" s="1"/>
  <c r="B2904" i="15" s="1"/>
  <c r="M1415" i="15"/>
  <c r="K1415" i="15"/>
  <c r="K1415" i="16" s="1"/>
  <c r="B671" i="15"/>
  <c r="B1415" i="15" s="1"/>
  <c r="B2159" i="15" s="1"/>
  <c r="B2903" i="15" s="1"/>
  <c r="M1414" i="15"/>
  <c r="L1414" i="15"/>
  <c r="L1414" i="16" s="1"/>
  <c r="K1414" i="15"/>
  <c r="K1414" i="16" s="1"/>
  <c r="B670" i="15"/>
  <c r="B1414" i="15" s="1"/>
  <c r="B2158" i="15" s="1"/>
  <c r="B2902" i="15" s="1"/>
  <c r="M1413" i="15"/>
  <c r="M1413" i="16" s="1"/>
  <c r="K1413" i="15"/>
  <c r="K1413" i="16" s="1"/>
  <c r="B669" i="15"/>
  <c r="B1413" i="15" s="1"/>
  <c r="B2157" i="15" s="1"/>
  <c r="B2901" i="15" s="1"/>
  <c r="M1412" i="15"/>
  <c r="M1412" i="16" s="1"/>
  <c r="L1412" i="15"/>
  <c r="B668" i="15"/>
  <c r="B1412" i="15" s="1"/>
  <c r="B2156" i="15" s="1"/>
  <c r="B2900" i="15" s="1"/>
  <c r="M1411" i="15"/>
  <c r="L1411" i="15"/>
  <c r="K1411" i="15"/>
  <c r="K1411" i="16" s="1"/>
  <c r="B667" i="15"/>
  <c r="B1411" i="15" s="1"/>
  <c r="B2155" i="15" s="1"/>
  <c r="B2899" i="15" s="1"/>
  <c r="M1410" i="15"/>
  <c r="L1410" i="15"/>
  <c r="L1410" i="16" s="1"/>
  <c r="K1410" i="15"/>
  <c r="K1410" i="16" s="1"/>
  <c r="B666" i="15"/>
  <c r="B1410" i="15" s="1"/>
  <c r="B2154" i="15" s="1"/>
  <c r="B2898" i="15" s="1"/>
  <c r="M1409" i="15"/>
  <c r="M1409" i="16" s="1"/>
  <c r="L1409" i="15"/>
  <c r="L1409" i="16" s="1"/>
  <c r="K1409" i="15"/>
  <c r="K1409" i="16" s="1"/>
  <c r="B665" i="15"/>
  <c r="B1409" i="15" s="1"/>
  <c r="B2153" i="15" s="1"/>
  <c r="B2897" i="15" s="1"/>
  <c r="M1408" i="15"/>
  <c r="M1408" i="16" s="1"/>
  <c r="L1408" i="15"/>
  <c r="B664" i="15"/>
  <c r="B1408" i="15" s="1"/>
  <c r="B2152" i="15" s="1"/>
  <c r="B2896" i="15" s="1"/>
  <c r="M1407" i="15"/>
  <c r="K1407" i="15"/>
  <c r="K1407" i="16" s="1"/>
  <c r="B663" i="15"/>
  <c r="B1407" i="15" s="1"/>
  <c r="B2151" i="15" s="1"/>
  <c r="B2895" i="15" s="1"/>
  <c r="M1406" i="15"/>
  <c r="L1406" i="15"/>
  <c r="L1406" i="16" s="1"/>
  <c r="K1406" i="15"/>
  <c r="K1406" i="16" s="1"/>
  <c r="B662" i="15"/>
  <c r="B1406" i="15" s="1"/>
  <c r="B2150" i="15" s="1"/>
  <c r="B2894" i="15" s="1"/>
  <c r="M1405" i="15"/>
  <c r="M1405" i="16" s="1"/>
  <c r="K1405" i="15"/>
  <c r="K1405" i="16" s="1"/>
  <c r="B661" i="15"/>
  <c r="B1405" i="15" s="1"/>
  <c r="B2149" i="15" s="1"/>
  <c r="B2893" i="15" s="1"/>
  <c r="M1404" i="15"/>
  <c r="M1404" i="16" s="1"/>
  <c r="L1404" i="15"/>
  <c r="B660" i="15"/>
  <c r="B1404" i="15" s="1"/>
  <c r="B2148" i="15" s="1"/>
  <c r="B2892" i="15" s="1"/>
  <c r="M1403" i="15"/>
  <c r="K1403" i="15"/>
  <c r="K1403" i="16" s="1"/>
  <c r="B659" i="15"/>
  <c r="B1403" i="15" s="1"/>
  <c r="B2147" i="15" s="1"/>
  <c r="B2891" i="15" s="1"/>
  <c r="M1402" i="15"/>
  <c r="L1402" i="15"/>
  <c r="L1402" i="16" s="1"/>
  <c r="K1402" i="15"/>
  <c r="K1402" i="16" s="1"/>
  <c r="B658" i="15"/>
  <c r="B1402" i="15" s="1"/>
  <c r="B2146" i="15" s="1"/>
  <c r="B2890" i="15" s="1"/>
  <c r="M1401" i="15"/>
  <c r="M1401" i="16" s="1"/>
  <c r="K1401" i="15"/>
  <c r="K1401" i="16" s="1"/>
  <c r="B657" i="15"/>
  <c r="B1401" i="15" s="1"/>
  <c r="B2145" i="15" s="1"/>
  <c r="B2889" i="15" s="1"/>
  <c r="M1400" i="15"/>
  <c r="M1400" i="16" s="1"/>
  <c r="L1400" i="15"/>
  <c r="B656" i="15"/>
  <c r="B1400" i="15" s="1"/>
  <c r="B2144" i="15" s="1"/>
  <c r="B2888" i="15" s="1"/>
  <c r="M1399" i="15"/>
  <c r="K1399" i="15"/>
  <c r="K1399" i="16" s="1"/>
  <c r="B655" i="15"/>
  <c r="B1399" i="15" s="1"/>
  <c r="B2143" i="15" s="1"/>
  <c r="B2887" i="15" s="1"/>
  <c r="M1398" i="15"/>
  <c r="L1398" i="15"/>
  <c r="L1398" i="16" s="1"/>
  <c r="K1398" i="15"/>
  <c r="K1398" i="16" s="1"/>
  <c r="B654" i="15"/>
  <c r="B1398" i="15" s="1"/>
  <c r="B2142" i="15" s="1"/>
  <c r="B2886" i="15" s="1"/>
  <c r="M1397" i="15"/>
  <c r="M1397" i="16" s="1"/>
  <c r="K1397" i="15"/>
  <c r="K1397" i="16" s="1"/>
  <c r="B653" i="15"/>
  <c r="B1397" i="15" s="1"/>
  <c r="B2141" i="15" s="1"/>
  <c r="B2885" i="15" s="1"/>
  <c r="M1396" i="15"/>
  <c r="M1396" i="16" s="1"/>
  <c r="L1396" i="15"/>
  <c r="B652" i="15"/>
  <c r="B1396" i="15" s="1"/>
  <c r="B2140" i="15" s="1"/>
  <c r="B2884" i="15" s="1"/>
  <c r="M1395" i="15"/>
  <c r="L1395" i="15"/>
  <c r="K1395" i="15"/>
  <c r="K1395" i="16" s="1"/>
  <c r="B651" i="15"/>
  <c r="B1395" i="15" s="1"/>
  <c r="B2139" i="15" s="1"/>
  <c r="B2883" i="15" s="1"/>
  <c r="M1394" i="15"/>
  <c r="L1394" i="15"/>
  <c r="L1394" i="16" s="1"/>
  <c r="K1394" i="15"/>
  <c r="K1394" i="16" s="1"/>
  <c r="B650" i="15"/>
  <c r="B1394" i="15" s="1"/>
  <c r="B2138" i="15" s="1"/>
  <c r="B2882" i="15" s="1"/>
  <c r="M1393" i="15"/>
  <c r="M1393" i="16" s="1"/>
  <c r="L1393" i="15"/>
  <c r="L1393" i="16" s="1"/>
  <c r="K1393" i="15"/>
  <c r="K1393" i="16" s="1"/>
  <c r="B649" i="15"/>
  <c r="B1393" i="15" s="1"/>
  <c r="B2137" i="15" s="1"/>
  <c r="B2881" i="15" s="1"/>
  <c r="M1392" i="15"/>
  <c r="M1392" i="16" s="1"/>
  <c r="L1392" i="15"/>
  <c r="B648" i="15"/>
  <c r="B1392" i="15" s="1"/>
  <c r="B2136" i="15" s="1"/>
  <c r="B2880" i="15" s="1"/>
  <c r="M1391" i="15"/>
  <c r="K1391" i="15"/>
  <c r="K1391" i="16" s="1"/>
  <c r="B647" i="15"/>
  <c r="B1391" i="15" s="1"/>
  <c r="B2135" i="15" s="1"/>
  <c r="B2879" i="15" s="1"/>
  <c r="M1390" i="15"/>
  <c r="L1390" i="15"/>
  <c r="L1390" i="16" s="1"/>
  <c r="K1390" i="15"/>
  <c r="K1390" i="16" s="1"/>
  <c r="B646" i="15"/>
  <c r="B1390" i="15" s="1"/>
  <c r="B2134" i="15" s="1"/>
  <c r="B2878" i="15" s="1"/>
  <c r="M1389" i="15"/>
  <c r="M1389" i="16" s="1"/>
  <c r="K1389" i="15"/>
  <c r="K1389" i="16" s="1"/>
  <c r="B645" i="15"/>
  <c r="B1389" i="15" s="1"/>
  <c r="B2133" i="15" s="1"/>
  <c r="B2877" i="15" s="1"/>
  <c r="M1388" i="15"/>
  <c r="M1388" i="16" s="1"/>
  <c r="L1388" i="15"/>
  <c r="B644" i="15"/>
  <c r="B1388" i="15" s="1"/>
  <c r="B2132" i="15" s="1"/>
  <c r="B2876" i="15" s="1"/>
  <c r="M1387" i="15"/>
  <c r="K1387" i="15"/>
  <c r="K1387" i="16" s="1"/>
  <c r="B643" i="15"/>
  <c r="B1387" i="15" s="1"/>
  <c r="B2131" i="15" s="1"/>
  <c r="B2875" i="15" s="1"/>
  <c r="M1386" i="15"/>
  <c r="L1386" i="15"/>
  <c r="L1386" i="16" s="1"/>
  <c r="K1386" i="15"/>
  <c r="K1386" i="16" s="1"/>
  <c r="B642" i="15"/>
  <c r="B1386" i="15" s="1"/>
  <c r="B2130" i="15" s="1"/>
  <c r="B2874" i="15" s="1"/>
  <c r="M1385" i="15"/>
  <c r="M1385" i="16" s="1"/>
  <c r="K1385" i="15"/>
  <c r="K1385" i="16" s="1"/>
  <c r="B641" i="15"/>
  <c r="B1385" i="15" s="1"/>
  <c r="B2129" i="15" s="1"/>
  <c r="B2873" i="15" s="1"/>
  <c r="M1384" i="15"/>
  <c r="M1384" i="16" s="1"/>
  <c r="L1384" i="15"/>
  <c r="B640" i="15"/>
  <c r="B1384" i="15" s="1"/>
  <c r="B2128" i="15" s="1"/>
  <c r="B2872" i="15" s="1"/>
  <c r="M1383" i="15"/>
  <c r="K1383" i="15"/>
  <c r="K1383" i="16" s="1"/>
  <c r="B639" i="15"/>
  <c r="B1383" i="15" s="1"/>
  <c r="B2127" i="15" s="1"/>
  <c r="B2871" i="15" s="1"/>
  <c r="M1382" i="15"/>
  <c r="L1382" i="15"/>
  <c r="L1382" i="16" s="1"/>
  <c r="K1382" i="15"/>
  <c r="K1382" i="16" s="1"/>
  <c r="B638" i="15"/>
  <c r="B1382" i="15" s="1"/>
  <c r="B2126" i="15" s="1"/>
  <c r="B2870" i="15" s="1"/>
  <c r="M1381" i="15"/>
  <c r="M1381" i="16" s="1"/>
  <c r="K1381" i="15"/>
  <c r="K1381" i="16" s="1"/>
  <c r="B637" i="15"/>
  <c r="B1381" i="15" s="1"/>
  <c r="B2125" i="15" s="1"/>
  <c r="B2869" i="15" s="1"/>
  <c r="M1380" i="15"/>
  <c r="M1380" i="16" s="1"/>
  <c r="L1380" i="15"/>
  <c r="B636" i="15"/>
  <c r="B1380" i="15" s="1"/>
  <c r="B2124" i="15" s="1"/>
  <c r="B2868" i="15" s="1"/>
  <c r="M1379" i="15"/>
  <c r="L1379" i="15"/>
  <c r="K1379" i="15"/>
  <c r="K1379" i="16" s="1"/>
  <c r="B635" i="15"/>
  <c r="B1379" i="15" s="1"/>
  <c r="B2123" i="15" s="1"/>
  <c r="B2867" i="15" s="1"/>
  <c r="M1378" i="15"/>
  <c r="L1378" i="15"/>
  <c r="L1378" i="16" s="1"/>
  <c r="K1378" i="15"/>
  <c r="K1378" i="16" s="1"/>
  <c r="B634" i="15"/>
  <c r="B1378" i="15" s="1"/>
  <c r="B2122" i="15" s="1"/>
  <c r="B2866" i="15" s="1"/>
  <c r="M1377" i="15"/>
  <c r="M1377" i="16" s="1"/>
  <c r="L1377" i="15"/>
  <c r="L1377" i="16" s="1"/>
  <c r="K1377" i="15"/>
  <c r="K1377" i="16" s="1"/>
  <c r="B633" i="15"/>
  <c r="B1377" i="15" s="1"/>
  <c r="B2121" i="15" s="1"/>
  <c r="B2865" i="15" s="1"/>
  <c r="M1376" i="15"/>
  <c r="M1376" i="16" s="1"/>
  <c r="L1376" i="15"/>
  <c r="B632" i="15"/>
  <c r="B1376" i="15" s="1"/>
  <c r="B2120" i="15" s="1"/>
  <c r="B2864" i="15" s="1"/>
  <c r="M1375" i="15"/>
  <c r="K1375" i="15"/>
  <c r="K1375" i="16" s="1"/>
  <c r="B631" i="15"/>
  <c r="B1375" i="15" s="1"/>
  <c r="B2119" i="15" s="1"/>
  <c r="B2863" i="15" s="1"/>
  <c r="M1374" i="15"/>
  <c r="L1374" i="15"/>
  <c r="L1374" i="16" s="1"/>
  <c r="K1374" i="15"/>
  <c r="K1374" i="16" s="1"/>
  <c r="B630" i="15"/>
  <c r="B1374" i="15" s="1"/>
  <c r="B2118" i="15" s="1"/>
  <c r="B2862" i="15" s="1"/>
  <c r="M1373" i="15"/>
  <c r="M1373" i="16" s="1"/>
  <c r="K1373" i="15"/>
  <c r="K1373" i="16" s="1"/>
  <c r="B629" i="15"/>
  <c r="B1373" i="15" s="1"/>
  <c r="B2117" i="15" s="1"/>
  <c r="B2861" i="15" s="1"/>
  <c r="M1372" i="15"/>
  <c r="M1372" i="16" s="1"/>
  <c r="L1372" i="15"/>
  <c r="B628" i="15"/>
  <c r="B1372" i="15" s="1"/>
  <c r="B2116" i="15" s="1"/>
  <c r="B2860" i="15" s="1"/>
  <c r="M1371" i="15"/>
  <c r="K1371" i="15"/>
  <c r="K1371" i="16" s="1"/>
  <c r="B627" i="15"/>
  <c r="B1371" i="15" s="1"/>
  <c r="B2115" i="15" s="1"/>
  <c r="B2859" i="15" s="1"/>
  <c r="M1370" i="15"/>
  <c r="L1370" i="15"/>
  <c r="L1370" i="16" s="1"/>
  <c r="K1370" i="15"/>
  <c r="K1370" i="16" s="1"/>
  <c r="B626" i="15"/>
  <c r="B1370" i="15" s="1"/>
  <c r="B2114" i="15" s="1"/>
  <c r="B2858" i="15" s="1"/>
  <c r="M1369" i="15"/>
  <c r="M1369" i="16" s="1"/>
  <c r="L1369" i="15"/>
  <c r="L1369" i="16" s="1"/>
  <c r="K1369" i="15"/>
  <c r="K1369" i="16" s="1"/>
  <c r="B625" i="15"/>
  <c r="B1369" i="15" s="1"/>
  <c r="B2113" i="15" s="1"/>
  <c r="B2857" i="15" s="1"/>
  <c r="M1368" i="15"/>
  <c r="M1368" i="16" s="1"/>
  <c r="L1368" i="15"/>
  <c r="B624" i="15"/>
  <c r="B1368" i="15" s="1"/>
  <c r="B2112" i="15" s="1"/>
  <c r="B2856" i="15" s="1"/>
  <c r="M1367" i="15"/>
  <c r="L1367" i="15"/>
  <c r="K1367" i="15"/>
  <c r="K1367" i="16" s="1"/>
  <c r="B623" i="15"/>
  <c r="B1367" i="15" s="1"/>
  <c r="B2111" i="15" s="1"/>
  <c r="B2855" i="15" s="1"/>
  <c r="M1366" i="15"/>
  <c r="L1366" i="15"/>
  <c r="L1366" i="16" s="1"/>
  <c r="K1366" i="15"/>
  <c r="K1366" i="16" s="1"/>
  <c r="B622" i="15"/>
  <c r="B1366" i="15" s="1"/>
  <c r="B2110" i="15" s="1"/>
  <c r="B2854" i="15" s="1"/>
  <c r="M1365" i="15"/>
  <c r="M1365" i="16" s="1"/>
  <c r="L1365" i="15"/>
  <c r="L1365" i="16" s="1"/>
  <c r="K1365" i="15"/>
  <c r="K1365" i="16" s="1"/>
  <c r="B621" i="15"/>
  <c r="B1365" i="15" s="1"/>
  <c r="B2109" i="15" s="1"/>
  <c r="B2853" i="15" s="1"/>
  <c r="M1364" i="15"/>
  <c r="M1364" i="16" s="1"/>
  <c r="L1364" i="15"/>
  <c r="B620" i="15"/>
  <c r="B1364" i="15" s="1"/>
  <c r="B2108" i="15" s="1"/>
  <c r="B2852" i="15" s="1"/>
  <c r="M1363" i="15"/>
  <c r="L1363" i="15"/>
  <c r="K1363" i="15"/>
  <c r="K1363" i="16" s="1"/>
  <c r="B619" i="15"/>
  <c r="B1363" i="15" s="1"/>
  <c r="B2107" i="15" s="1"/>
  <c r="B2851" i="15" s="1"/>
  <c r="M1362" i="15"/>
  <c r="L1362" i="15"/>
  <c r="L1362" i="16" s="1"/>
  <c r="K1362" i="15"/>
  <c r="K1362" i="16" s="1"/>
  <c r="B618" i="15"/>
  <c r="B1362" i="15" s="1"/>
  <c r="B2106" i="15" s="1"/>
  <c r="B2850" i="15" s="1"/>
  <c r="M1361" i="15"/>
  <c r="M1361" i="16" s="1"/>
  <c r="L1361" i="15"/>
  <c r="L1361" i="16" s="1"/>
  <c r="K1361" i="15"/>
  <c r="K1361" i="16" s="1"/>
  <c r="B617" i="15"/>
  <c r="B1361" i="15" s="1"/>
  <c r="B2105" i="15" s="1"/>
  <c r="B2849" i="15" s="1"/>
  <c r="M1360" i="15"/>
  <c r="M1360" i="16" s="1"/>
  <c r="L1360" i="15"/>
  <c r="B616" i="15"/>
  <c r="B1360" i="15" s="1"/>
  <c r="B2104" i="15" s="1"/>
  <c r="B2848" i="15" s="1"/>
  <c r="M1359" i="15"/>
  <c r="L1359" i="15"/>
  <c r="K1359" i="15"/>
  <c r="K1359" i="16" s="1"/>
  <c r="B615" i="15"/>
  <c r="B1359" i="15" s="1"/>
  <c r="B2103" i="15" s="1"/>
  <c r="B2847" i="15" s="1"/>
  <c r="M1358" i="15"/>
  <c r="L1358" i="15"/>
  <c r="L1358" i="16" s="1"/>
  <c r="K1358" i="15"/>
  <c r="K1358" i="16" s="1"/>
  <c r="B614" i="15"/>
  <c r="B1358" i="15" s="1"/>
  <c r="B2102" i="15" s="1"/>
  <c r="B2846" i="15" s="1"/>
  <c r="M1357" i="15"/>
  <c r="M1357" i="16" s="1"/>
  <c r="L1357" i="15"/>
  <c r="L1357" i="16" s="1"/>
  <c r="K1357" i="15"/>
  <c r="K1357" i="16" s="1"/>
  <c r="B613" i="15"/>
  <c r="B1357" i="15" s="1"/>
  <c r="B2101" i="15" s="1"/>
  <c r="B2845" i="15" s="1"/>
  <c r="M1356" i="15"/>
  <c r="M1356" i="16" s="1"/>
  <c r="L1356" i="15"/>
  <c r="B612" i="15"/>
  <c r="B1356" i="15" s="1"/>
  <c r="B2100" i="15" s="1"/>
  <c r="B2844" i="15" s="1"/>
  <c r="M1355" i="15"/>
  <c r="L1355" i="15"/>
  <c r="K1355" i="15"/>
  <c r="K1355" i="16" s="1"/>
  <c r="B611" i="15"/>
  <c r="B1355" i="15" s="1"/>
  <c r="B2099" i="15" s="1"/>
  <c r="B2843" i="15" s="1"/>
  <c r="M1354" i="15"/>
  <c r="L1354" i="15"/>
  <c r="L1354" i="16" s="1"/>
  <c r="K1354" i="15"/>
  <c r="K1354" i="16" s="1"/>
  <c r="B610" i="15"/>
  <c r="B1354" i="15" s="1"/>
  <c r="B2098" i="15" s="1"/>
  <c r="B2842" i="15" s="1"/>
  <c r="M1353" i="15"/>
  <c r="M1353" i="16" s="1"/>
  <c r="L1353" i="15"/>
  <c r="L1353" i="16" s="1"/>
  <c r="K1353" i="15"/>
  <c r="K1353" i="16" s="1"/>
  <c r="B609" i="15"/>
  <c r="B1353" i="15" s="1"/>
  <c r="B2097" i="15" s="1"/>
  <c r="B2841" i="15" s="1"/>
  <c r="M1352" i="15"/>
  <c r="M1352" i="16" s="1"/>
  <c r="L1352" i="15"/>
  <c r="B608" i="15"/>
  <c r="B1352" i="15" s="1"/>
  <c r="B2096" i="15" s="1"/>
  <c r="B2840" i="15" s="1"/>
  <c r="M1351" i="15"/>
  <c r="L1351" i="15"/>
  <c r="K1351" i="15"/>
  <c r="K1351" i="16" s="1"/>
  <c r="B607" i="15"/>
  <c r="B1351" i="15" s="1"/>
  <c r="B2095" i="15" s="1"/>
  <c r="B2839" i="15" s="1"/>
  <c r="M1350" i="15"/>
  <c r="L1350" i="15"/>
  <c r="L1350" i="16" s="1"/>
  <c r="K1350" i="15"/>
  <c r="K1350" i="16" s="1"/>
  <c r="B606" i="15"/>
  <c r="B1350" i="15" s="1"/>
  <c r="B2094" i="15" s="1"/>
  <c r="B2838" i="15" s="1"/>
  <c r="M1349" i="15"/>
  <c r="M1349" i="16" s="1"/>
  <c r="L1349" i="15"/>
  <c r="L1349" i="16" s="1"/>
  <c r="K1349" i="15"/>
  <c r="K1349" i="16" s="1"/>
  <c r="B605" i="15"/>
  <c r="B1349" i="15" s="1"/>
  <c r="B2093" i="15" s="1"/>
  <c r="B2837" i="15" s="1"/>
  <c r="M1348" i="15"/>
  <c r="M1348" i="16" s="1"/>
  <c r="L1348" i="15"/>
  <c r="B604" i="15"/>
  <c r="B1348" i="15" s="1"/>
  <c r="B2092" i="15" s="1"/>
  <c r="B2836" i="15" s="1"/>
  <c r="M1347" i="15"/>
  <c r="L1347" i="15"/>
  <c r="K1347" i="15"/>
  <c r="K1347" i="16" s="1"/>
  <c r="B603" i="15"/>
  <c r="B1347" i="15" s="1"/>
  <c r="B2091" i="15" s="1"/>
  <c r="B2835" i="15" s="1"/>
  <c r="M1346" i="15"/>
  <c r="L1346" i="15"/>
  <c r="L1346" i="16" s="1"/>
  <c r="K1346" i="15"/>
  <c r="K1346" i="16" s="1"/>
  <c r="B602" i="15"/>
  <c r="B1346" i="15" s="1"/>
  <c r="B2090" i="15" s="1"/>
  <c r="B2834" i="15" s="1"/>
  <c r="M1345" i="15"/>
  <c r="M1345" i="16" s="1"/>
  <c r="L1345" i="15"/>
  <c r="L1345" i="16" s="1"/>
  <c r="K1345" i="15"/>
  <c r="K1345" i="16" s="1"/>
  <c r="B601" i="15"/>
  <c r="B1345" i="15" s="1"/>
  <c r="B2089" i="15" s="1"/>
  <c r="B2833" i="15" s="1"/>
  <c r="M1344" i="15"/>
  <c r="M1344" i="16" s="1"/>
  <c r="L1344" i="15"/>
  <c r="B600" i="15"/>
  <c r="B1344" i="15" s="1"/>
  <c r="B2088" i="15" s="1"/>
  <c r="B2832" i="15" s="1"/>
  <c r="M1343" i="15"/>
  <c r="L1343" i="15"/>
  <c r="K1343" i="15"/>
  <c r="K1343" i="16" s="1"/>
  <c r="B599" i="15"/>
  <c r="B1343" i="15" s="1"/>
  <c r="B2087" i="15" s="1"/>
  <c r="B2831" i="15" s="1"/>
  <c r="M1342" i="15"/>
  <c r="L1342" i="15"/>
  <c r="L1342" i="16" s="1"/>
  <c r="K1342" i="15"/>
  <c r="K1342" i="16" s="1"/>
  <c r="B598" i="15"/>
  <c r="B1342" i="15" s="1"/>
  <c r="B2086" i="15" s="1"/>
  <c r="B2830" i="15" s="1"/>
  <c r="M1341" i="15"/>
  <c r="M1341" i="16" s="1"/>
  <c r="L1341" i="15"/>
  <c r="L1341" i="16" s="1"/>
  <c r="K1341" i="15"/>
  <c r="K1341" i="16" s="1"/>
  <c r="B597" i="15"/>
  <c r="B1341" i="15" s="1"/>
  <c r="B2085" i="15" s="1"/>
  <c r="B2829" i="15" s="1"/>
  <c r="M1340" i="15"/>
  <c r="M1340" i="16" s="1"/>
  <c r="L1340" i="15"/>
  <c r="B596" i="15"/>
  <c r="B1340" i="15" s="1"/>
  <c r="B2084" i="15" s="1"/>
  <c r="B2828" i="15" s="1"/>
  <c r="M1339" i="15"/>
  <c r="L1339" i="15"/>
  <c r="K1339" i="15"/>
  <c r="K1339" i="16" s="1"/>
  <c r="B595" i="15"/>
  <c r="B1339" i="15" s="1"/>
  <c r="B2083" i="15" s="1"/>
  <c r="B2827" i="15" s="1"/>
  <c r="M1338" i="15"/>
  <c r="L1338" i="15"/>
  <c r="L1338" i="16" s="1"/>
  <c r="K1338" i="15"/>
  <c r="K1338" i="16" s="1"/>
  <c r="B594" i="15"/>
  <c r="B1338" i="15" s="1"/>
  <c r="B2082" i="15" s="1"/>
  <c r="B2826" i="15" s="1"/>
  <c r="M1337" i="15"/>
  <c r="M1337" i="16" s="1"/>
  <c r="L1337" i="15"/>
  <c r="L1337" i="16" s="1"/>
  <c r="K1337" i="15"/>
  <c r="K1337" i="16" s="1"/>
  <c r="B593" i="15"/>
  <c r="B1337" i="15" s="1"/>
  <c r="B2081" i="15" s="1"/>
  <c r="B2825" i="15" s="1"/>
  <c r="M1336" i="15"/>
  <c r="M1336" i="16" s="1"/>
  <c r="L1336" i="15"/>
  <c r="B592" i="15"/>
  <c r="B1336" i="15" s="1"/>
  <c r="B2080" i="15" s="1"/>
  <c r="B2824" i="15" s="1"/>
  <c r="M1335" i="15"/>
  <c r="L1335" i="15"/>
  <c r="K1335" i="15"/>
  <c r="K1335" i="16" s="1"/>
  <c r="B591" i="15"/>
  <c r="B1335" i="15" s="1"/>
  <c r="B2079" i="15" s="1"/>
  <c r="B2823" i="15" s="1"/>
  <c r="M1334" i="15"/>
  <c r="L1334" i="15"/>
  <c r="L1334" i="16" s="1"/>
  <c r="K1334" i="15"/>
  <c r="K1334" i="16" s="1"/>
  <c r="B590" i="15"/>
  <c r="B1334" i="15" s="1"/>
  <c r="B2078" i="15" s="1"/>
  <c r="B2822" i="15" s="1"/>
  <c r="M1333" i="15"/>
  <c r="M1333" i="16" s="1"/>
  <c r="L1333" i="15"/>
  <c r="L1333" i="16" s="1"/>
  <c r="K1333" i="15"/>
  <c r="K1333" i="16" s="1"/>
  <c r="B589" i="15"/>
  <c r="B1333" i="15" s="1"/>
  <c r="B2077" i="15" s="1"/>
  <c r="B2821" i="15" s="1"/>
  <c r="M1332" i="15"/>
  <c r="M1332" i="16" s="1"/>
  <c r="L1332" i="15"/>
  <c r="B588" i="15"/>
  <c r="B1332" i="15" s="1"/>
  <c r="B2076" i="15" s="1"/>
  <c r="B2820" i="15" s="1"/>
  <c r="M1331" i="15"/>
  <c r="L1331" i="15"/>
  <c r="K1331" i="15"/>
  <c r="K1331" i="16" s="1"/>
  <c r="B587" i="15"/>
  <c r="B1331" i="15" s="1"/>
  <c r="B2075" i="15" s="1"/>
  <c r="B2819" i="15" s="1"/>
  <c r="M1330" i="15"/>
  <c r="L1330" i="15"/>
  <c r="L1330" i="16" s="1"/>
  <c r="K1330" i="15"/>
  <c r="K1330" i="16" s="1"/>
  <c r="B586" i="15"/>
  <c r="B1330" i="15" s="1"/>
  <c r="B2074" i="15" s="1"/>
  <c r="B2818" i="15" s="1"/>
  <c r="M1329" i="15"/>
  <c r="M1329" i="16" s="1"/>
  <c r="L1329" i="15"/>
  <c r="L1329" i="16" s="1"/>
  <c r="K1329" i="15"/>
  <c r="K1329" i="16" s="1"/>
  <c r="B585" i="15"/>
  <c r="B1329" i="15" s="1"/>
  <c r="B2073" i="15" s="1"/>
  <c r="B2817" i="15" s="1"/>
  <c r="M1328" i="15"/>
  <c r="M1328" i="16" s="1"/>
  <c r="L1328" i="15"/>
  <c r="B584" i="15"/>
  <c r="B1328" i="15" s="1"/>
  <c r="B2072" i="15" s="1"/>
  <c r="B2816" i="15" s="1"/>
  <c r="M1327" i="15"/>
  <c r="L1327" i="15"/>
  <c r="K1327" i="15"/>
  <c r="K1327" i="16" s="1"/>
  <c r="B583" i="15"/>
  <c r="B1327" i="15" s="1"/>
  <c r="B2071" i="15" s="1"/>
  <c r="B2815" i="15" s="1"/>
  <c r="M1326" i="15"/>
  <c r="L1326" i="15"/>
  <c r="L1326" i="16" s="1"/>
  <c r="K1326" i="15"/>
  <c r="K1326" i="16" s="1"/>
  <c r="B582" i="15"/>
  <c r="B1326" i="15" s="1"/>
  <c r="B2070" i="15" s="1"/>
  <c r="B2814" i="15" s="1"/>
  <c r="M1325" i="15"/>
  <c r="M1325" i="16" s="1"/>
  <c r="L1325" i="15"/>
  <c r="L1325" i="16" s="1"/>
  <c r="K1325" i="15"/>
  <c r="K1325" i="16" s="1"/>
  <c r="B581" i="15"/>
  <c r="B1325" i="15" s="1"/>
  <c r="B2069" i="15" s="1"/>
  <c r="B2813" i="15" s="1"/>
  <c r="M1324" i="15"/>
  <c r="M1324" i="16" s="1"/>
  <c r="L1324" i="15"/>
  <c r="B580" i="15"/>
  <c r="B1324" i="15" s="1"/>
  <c r="B2068" i="15" s="1"/>
  <c r="B2812" i="15" s="1"/>
  <c r="M1323" i="15"/>
  <c r="L1323" i="15"/>
  <c r="K1323" i="15"/>
  <c r="K1323" i="16" s="1"/>
  <c r="B579" i="15"/>
  <c r="B1323" i="15" s="1"/>
  <c r="B2067" i="15" s="1"/>
  <c r="B2811" i="15" s="1"/>
  <c r="M1322" i="15"/>
  <c r="L1322" i="15"/>
  <c r="L1322" i="16" s="1"/>
  <c r="K1322" i="15"/>
  <c r="K1322" i="16" s="1"/>
  <c r="B578" i="15"/>
  <c r="B1322" i="15" s="1"/>
  <c r="B2066" i="15" s="1"/>
  <c r="B2810" i="15" s="1"/>
  <c r="M1321" i="15"/>
  <c r="M1321" i="16" s="1"/>
  <c r="L1321" i="15"/>
  <c r="L1321" i="16" s="1"/>
  <c r="K1321" i="15"/>
  <c r="K1321" i="16" s="1"/>
  <c r="B577" i="15"/>
  <c r="B1321" i="15" s="1"/>
  <c r="B2065" i="15" s="1"/>
  <c r="B2809" i="15" s="1"/>
  <c r="M1320" i="15"/>
  <c r="M1320" i="16" s="1"/>
  <c r="L1320" i="15"/>
  <c r="B576" i="15"/>
  <c r="B1320" i="15" s="1"/>
  <c r="B2064" i="15" s="1"/>
  <c r="B2808" i="15" s="1"/>
  <c r="M1319" i="15"/>
  <c r="L1319" i="15"/>
  <c r="K1319" i="15"/>
  <c r="K1319" i="16" s="1"/>
  <c r="B575" i="15"/>
  <c r="B1319" i="15" s="1"/>
  <c r="B2063" i="15" s="1"/>
  <c r="B2807" i="15" s="1"/>
  <c r="M1318" i="15"/>
  <c r="L1318" i="15"/>
  <c r="L1318" i="16" s="1"/>
  <c r="K1318" i="15"/>
  <c r="K1318" i="16" s="1"/>
  <c r="B574" i="15"/>
  <c r="B1318" i="15" s="1"/>
  <c r="B2062" i="15" s="1"/>
  <c r="B2806" i="15" s="1"/>
  <c r="M1317" i="15"/>
  <c r="M1317" i="16" s="1"/>
  <c r="L1317" i="15"/>
  <c r="L1317" i="16" s="1"/>
  <c r="K1317" i="15"/>
  <c r="K1317" i="16" s="1"/>
  <c r="B573" i="15"/>
  <c r="B1317" i="15" s="1"/>
  <c r="B2061" i="15" s="1"/>
  <c r="B2805" i="15" s="1"/>
  <c r="M1316" i="15"/>
  <c r="M1316" i="16" s="1"/>
  <c r="L1316" i="15"/>
  <c r="B572" i="15"/>
  <c r="B1316" i="15" s="1"/>
  <c r="B2060" i="15" s="1"/>
  <c r="B2804" i="15" s="1"/>
  <c r="M1315" i="15"/>
  <c r="L1315" i="15"/>
  <c r="K1315" i="15"/>
  <c r="K1315" i="16" s="1"/>
  <c r="B571" i="15"/>
  <c r="B1315" i="15" s="1"/>
  <c r="B2059" i="15" s="1"/>
  <c r="B2803" i="15" s="1"/>
  <c r="M1314" i="15"/>
  <c r="L1314" i="15"/>
  <c r="L1314" i="16" s="1"/>
  <c r="K1314" i="15"/>
  <c r="K1314" i="16" s="1"/>
  <c r="B570" i="15"/>
  <c r="B1314" i="15" s="1"/>
  <c r="B2058" i="15" s="1"/>
  <c r="B2802" i="15" s="1"/>
  <c r="M1313" i="15"/>
  <c r="M1313" i="16" s="1"/>
  <c r="L1313" i="15"/>
  <c r="L1313" i="16" s="1"/>
  <c r="K1313" i="15"/>
  <c r="K1313" i="16" s="1"/>
  <c r="B569" i="15"/>
  <c r="B1313" i="15" s="1"/>
  <c r="B2057" i="15" s="1"/>
  <c r="B2801" i="15" s="1"/>
  <c r="M1312" i="15"/>
  <c r="M1312" i="16" s="1"/>
  <c r="L1312" i="15"/>
  <c r="B568" i="15"/>
  <c r="B1312" i="15" s="1"/>
  <c r="B2056" i="15" s="1"/>
  <c r="B2800" i="15" s="1"/>
  <c r="M1311" i="15"/>
  <c r="L1311" i="15"/>
  <c r="K1311" i="15"/>
  <c r="K1311" i="16" s="1"/>
  <c r="B567" i="15"/>
  <c r="B1311" i="15" s="1"/>
  <c r="B2055" i="15" s="1"/>
  <c r="B2799" i="15" s="1"/>
  <c r="M1310" i="15"/>
  <c r="L1310" i="15"/>
  <c r="L1310" i="16" s="1"/>
  <c r="K1310" i="15"/>
  <c r="K1310" i="16" s="1"/>
  <c r="B566" i="15"/>
  <c r="B1310" i="15" s="1"/>
  <c r="B2054" i="15" s="1"/>
  <c r="B2798" i="15" s="1"/>
  <c r="M1309" i="15"/>
  <c r="M1309" i="16" s="1"/>
  <c r="L1309" i="15"/>
  <c r="L1309" i="16" s="1"/>
  <c r="K1309" i="15"/>
  <c r="K1309" i="16" s="1"/>
  <c r="B565" i="15"/>
  <c r="B1309" i="15" s="1"/>
  <c r="B2053" i="15" s="1"/>
  <c r="B2797" i="15" s="1"/>
  <c r="M1308" i="15"/>
  <c r="M1308" i="16" s="1"/>
  <c r="L1308" i="15"/>
  <c r="B564" i="15"/>
  <c r="B1308" i="15" s="1"/>
  <c r="B2052" i="15" s="1"/>
  <c r="B2796" i="15" s="1"/>
  <c r="M1307" i="15"/>
  <c r="L1307" i="15"/>
  <c r="K1307" i="15"/>
  <c r="K1307" i="16" s="1"/>
  <c r="B563" i="15"/>
  <c r="B1307" i="15" s="1"/>
  <c r="B2051" i="15" s="1"/>
  <c r="B2795" i="15" s="1"/>
  <c r="M1306" i="15"/>
  <c r="L1306" i="15"/>
  <c r="L1306" i="16" s="1"/>
  <c r="K1306" i="15"/>
  <c r="K1306" i="16" s="1"/>
  <c r="B562" i="15"/>
  <c r="B1306" i="15" s="1"/>
  <c r="B2050" i="15" s="1"/>
  <c r="B2794" i="15" s="1"/>
  <c r="M1305" i="15"/>
  <c r="M1305" i="16" s="1"/>
  <c r="L1305" i="15"/>
  <c r="L1305" i="16" s="1"/>
  <c r="K1305" i="15"/>
  <c r="K1305" i="16" s="1"/>
  <c r="B561" i="15"/>
  <c r="B1305" i="15" s="1"/>
  <c r="B2049" i="15" s="1"/>
  <c r="B2793" i="15" s="1"/>
  <c r="M1304" i="15"/>
  <c r="M1304" i="16" s="1"/>
  <c r="L1304" i="15"/>
  <c r="B560" i="15"/>
  <c r="B1304" i="15" s="1"/>
  <c r="B2048" i="15" s="1"/>
  <c r="B2792" i="15" s="1"/>
  <c r="M1303" i="15"/>
  <c r="L1303" i="15"/>
  <c r="K1303" i="15"/>
  <c r="K1303" i="16" s="1"/>
  <c r="B559" i="15"/>
  <c r="B1303" i="15" s="1"/>
  <c r="B2047" i="15" s="1"/>
  <c r="B2791" i="15" s="1"/>
  <c r="M1302" i="15"/>
  <c r="L1302" i="15"/>
  <c r="L1302" i="16" s="1"/>
  <c r="K1302" i="15"/>
  <c r="K1302" i="16" s="1"/>
  <c r="B558" i="15"/>
  <c r="B1302" i="15" s="1"/>
  <c r="B2046" i="15" s="1"/>
  <c r="B2790" i="15" s="1"/>
  <c r="M1301" i="15"/>
  <c r="M1301" i="16" s="1"/>
  <c r="L1301" i="15"/>
  <c r="L1301" i="16" s="1"/>
  <c r="K1301" i="15"/>
  <c r="K1301" i="16" s="1"/>
  <c r="B557" i="15"/>
  <c r="B1301" i="15" s="1"/>
  <c r="B2045" i="15" s="1"/>
  <c r="B2789" i="15" s="1"/>
  <c r="M1300" i="15"/>
  <c r="M1300" i="16" s="1"/>
  <c r="L1300" i="15"/>
  <c r="B556" i="15"/>
  <c r="B1300" i="15" s="1"/>
  <c r="B2044" i="15" s="1"/>
  <c r="B2788" i="15" s="1"/>
  <c r="M1299" i="15"/>
  <c r="L1299" i="15"/>
  <c r="K1299" i="15"/>
  <c r="K1299" i="16" s="1"/>
  <c r="B555" i="15"/>
  <c r="B1299" i="15" s="1"/>
  <c r="B2043" i="15" s="1"/>
  <c r="B2787" i="15" s="1"/>
  <c r="M1298" i="15"/>
  <c r="L1298" i="15"/>
  <c r="L1298" i="16" s="1"/>
  <c r="K1298" i="15"/>
  <c r="K1298" i="16" s="1"/>
  <c r="B554" i="15"/>
  <c r="B1298" i="15" s="1"/>
  <c r="B2042" i="15" s="1"/>
  <c r="B2786" i="15" s="1"/>
  <c r="M1297" i="15"/>
  <c r="M1297" i="16" s="1"/>
  <c r="L1297" i="15"/>
  <c r="L1297" i="16" s="1"/>
  <c r="K1297" i="15"/>
  <c r="K1297" i="16" s="1"/>
  <c r="B553" i="15"/>
  <c r="B1297" i="15" s="1"/>
  <c r="B2041" i="15" s="1"/>
  <c r="B2785" i="15" s="1"/>
  <c r="M1296" i="15"/>
  <c r="M1296" i="16" s="1"/>
  <c r="L1296" i="15"/>
  <c r="B552" i="15"/>
  <c r="B1296" i="15" s="1"/>
  <c r="B2040" i="15" s="1"/>
  <c r="B2784" i="15" s="1"/>
  <c r="M1295" i="15"/>
  <c r="L1295" i="15"/>
  <c r="K1295" i="15"/>
  <c r="K1295" i="16" s="1"/>
  <c r="B551" i="15"/>
  <c r="B1295" i="15" s="1"/>
  <c r="B2039" i="15" s="1"/>
  <c r="B2783" i="15" s="1"/>
  <c r="M1294" i="15"/>
  <c r="L1294" i="15"/>
  <c r="L1294" i="16" s="1"/>
  <c r="K1294" i="15"/>
  <c r="K1294" i="16" s="1"/>
  <c r="B550" i="15"/>
  <c r="B1294" i="15" s="1"/>
  <c r="B2038" i="15" s="1"/>
  <c r="B2782" i="15" s="1"/>
  <c r="M1293" i="15"/>
  <c r="M1293" i="16" s="1"/>
  <c r="L1293" i="15"/>
  <c r="L1293" i="16" s="1"/>
  <c r="K1293" i="15"/>
  <c r="K1293" i="16" s="1"/>
  <c r="B549" i="15"/>
  <c r="B1293" i="15" s="1"/>
  <c r="B2037" i="15" s="1"/>
  <c r="B2781" i="15" s="1"/>
  <c r="M1292" i="15"/>
  <c r="M1292" i="16" s="1"/>
  <c r="L1292" i="15"/>
  <c r="B548" i="15"/>
  <c r="B1292" i="15" s="1"/>
  <c r="B2036" i="15" s="1"/>
  <c r="B2780" i="15" s="1"/>
  <c r="M1291" i="15"/>
  <c r="L1291" i="15"/>
  <c r="K1291" i="15"/>
  <c r="K1291" i="16" s="1"/>
  <c r="B547" i="15"/>
  <c r="B1291" i="15" s="1"/>
  <c r="B2035" i="15" s="1"/>
  <c r="B2779" i="15" s="1"/>
  <c r="M1290" i="15"/>
  <c r="L1290" i="15"/>
  <c r="L1290" i="16" s="1"/>
  <c r="K1290" i="15"/>
  <c r="K1290" i="16" s="1"/>
  <c r="B546" i="15"/>
  <c r="B1290" i="15" s="1"/>
  <c r="B2034" i="15" s="1"/>
  <c r="B2778" i="15" s="1"/>
  <c r="M1289" i="15"/>
  <c r="M1289" i="16" s="1"/>
  <c r="L1289" i="15"/>
  <c r="L1289" i="16" s="1"/>
  <c r="K1289" i="15"/>
  <c r="K1289" i="16" s="1"/>
  <c r="B545" i="15"/>
  <c r="B1289" i="15" s="1"/>
  <c r="B2033" i="15" s="1"/>
  <c r="B2777" i="15" s="1"/>
  <c r="M1288" i="15"/>
  <c r="M1288" i="16" s="1"/>
  <c r="L1288" i="15"/>
  <c r="B544" i="15"/>
  <c r="B1288" i="15" s="1"/>
  <c r="B2032" i="15" s="1"/>
  <c r="B2776" i="15" s="1"/>
  <c r="M1287" i="15"/>
  <c r="L1287" i="15"/>
  <c r="K1287" i="15"/>
  <c r="K1287" i="16" s="1"/>
  <c r="B543" i="15"/>
  <c r="B1287" i="15" s="1"/>
  <c r="B2031" i="15" s="1"/>
  <c r="B2775" i="15" s="1"/>
  <c r="M1286" i="15"/>
  <c r="L1286" i="15"/>
  <c r="L1286" i="16" s="1"/>
  <c r="K1286" i="15"/>
  <c r="K1286" i="16" s="1"/>
  <c r="B542" i="15"/>
  <c r="B1286" i="15" s="1"/>
  <c r="B2030" i="15" s="1"/>
  <c r="B2774" i="15" s="1"/>
  <c r="M1285" i="15"/>
  <c r="M1285" i="16" s="1"/>
  <c r="L1285" i="15"/>
  <c r="L1285" i="16" s="1"/>
  <c r="K1285" i="15"/>
  <c r="K1285" i="16" s="1"/>
  <c r="B541" i="15"/>
  <c r="B1285" i="15" s="1"/>
  <c r="B2029" i="15" s="1"/>
  <c r="B2773" i="15" s="1"/>
  <c r="M1284" i="15"/>
  <c r="M1284" i="16" s="1"/>
  <c r="L1284" i="15"/>
  <c r="B540" i="15"/>
  <c r="B1284" i="15" s="1"/>
  <c r="B2028" i="15" s="1"/>
  <c r="B2772" i="15" s="1"/>
  <c r="M1283" i="15"/>
  <c r="L1283" i="15"/>
  <c r="K1283" i="15"/>
  <c r="K1283" i="16" s="1"/>
  <c r="B539" i="15"/>
  <c r="B1283" i="15" s="1"/>
  <c r="B2027" i="15" s="1"/>
  <c r="B2771" i="15" s="1"/>
  <c r="M1282" i="15"/>
  <c r="L1282" i="15"/>
  <c r="L1282" i="16" s="1"/>
  <c r="K1282" i="15"/>
  <c r="K1282" i="16" s="1"/>
  <c r="B538" i="15"/>
  <c r="B1282" i="15" s="1"/>
  <c r="B2026" i="15" s="1"/>
  <c r="B2770" i="15" s="1"/>
  <c r="M1281" i="15"/>
  <c r="M1281" i="16" s="1"/>
  <c r="L1281" i="15"/>
  <c r="L1281" i="16" s="1"/>
  <c r="K1281" i="15"/>
  <c r="K1281" i="16" s="1"/>
  <c r="B537" i="15"/>
  <c r="B1281" i="15" s="1"/>
  <c r="B2025" i="15" s="1"/>
  <c r="B2769" i="15" s="1"/>
  <c r="M1280" i="15"/>
  <c r="M1280" i="16" s="1"/>
  <c r="L1280" i="15"/>
  <c r="B536" i="15"/>
  <c r="B1280" i="15" s="1"/>
  <c r="B2024" i="15" s="1"/>
  <c r="B2768" i="15" s="1"/>
  <c r="M1279" i="15"/>
  <c r="L1279" i="15"/>
  <c r="K1279" i="15"/>
  <c r="K1279" i="16" s="1"/>
  <c r="B535" i="15"/>
  <c r="B1279" i="15" s="1"/>
  <c r="B2023" i="15" s="1"/>
  <c r="B2767" i="15" s="1"/>
  <c r="M1278" i="15"/>
  <c r="L1278" i="15"/>
  <c r="L1278" i="16" s="1"/>
  <c r="K1278" i="15"/>
  <c r="K1278" i="16" s="1"/>
  <c r="B534" i="15"/>
  <c r="B1278" i="15" s="1"/>
  <c r="B2022" i="15" s="1"/>
  <c r="B2766" i="15" s="1"/>
  <c r="M1277" i="15"/>
  <c r="M1277" i="16" s="1"/>
  <c r="L1277" i="15"/>
  <c r="L1277" i="16" s="1"/>
  <c r="K1277" i="15"/>
  <c r="K1277" i="16" s="1"/>
  <c r="B533" i="15"/>
  <c r="B1277" i="15" s="1"/>
  <c r="B2021" i="15" s="1"/>
  <c r="B2765" i="15" s="1"/>
  <c r="M1276" i="15"/>
  <c r="M1276" i="16" s="1"/>
  <c r="L1276" i="15"/>
  <c r="B532" i="15"/>
  <c r="B1276" i="15" s="1"/>
  <c r="B2020" i="15" s="1"/>
  <c r="B2764" i="15" s="1"/>
  <c r="M1275" i="15"/>
  <c r="L1275" i="15"/>
  <c r="K1275" i="15"/>
  <c r="K1275" i="16" s="1"/>
  <c r="B531" i="15"/>
  <c r="B1275" i="15" s="1"/>
  <c r="B2019" i="15" s="1"/>
  <c r="B2763" i="15" s="1"/>
  <c r="M1274" i="15"/>
  <c r="L1274" i="15"/>
  <c r="L1274" i="16" s="1"/>
  <c r="K1274" i="15"/>
  <c r="K1274" i="16" s="1"/>
  <c r="B530" i="15"/>
  <c r="B1274" i="15" s="1"/>
  <c r="B2018" i="15" s="1"/>
  <c r="B2762" i="15" s="1"/>
  <c r="M1273" i="15"/>
  <c r="M1273" i="16" s="1"/>
  <c r="L1273" i="15"/>
  <c r="L1273" i="16" s="1"/>
  <c r="K1273" i="15"/>
  <c r="K1273" i="16" s="1"/>
  <c r="B529" i="15"/>
  <c r="B1273" i="15" s="1"/>
  <c r="B2017" i="15" s="1"/>
  <c r="B2761" i="15" s="1"/>
  <c r="M1272" i="15"/>
  <c r="M1272" i="16" s="1"/>
  <c r="L1272" i="15"/>
  <c r="B528" i="15"/>
  <c r="B1272" i="15" s="1"/>
  <c r="B2016" i="15" s="1"/>
  <c r="B2760" i="15" s="1"/>
  <c r="M1271" i="15"/>
  <c r="L1271" i="15"/>
  <c r="L1271" i="16" s="1"/>
  <c r="K1271" i="15"/>
  <c r="K1271" i="16" s="1"/>
  <c r="B527" i="15"/>
  <c r="B1271" i="15" s="1"/>
  <c r="B2015" i="15" s="1"/>
  <c r="B2759" i="15" s="1"/>
  <c r="M1270" i="15"/>
  <c r="L1270" i="15"/>
  <c r="L1270" i="16" s="1"/>
  <c r="K1270" i="15"/>
  <c r="K1270" i="16" s="1"/>
  <c r="B526" i="15"/>
  <c r="B1270" i="15" s="1"/>
  <c r="B2014" i="15" s="1"/>
  <c r="B2758" i="15" s="1"/>
  <c r="M1269" i="15"/>
  <c r="M1269" i="16" s="1"/>
  <c r="L1269" i="15"/>
  <c r="L1269" i="16" s="1"/>
  <c r="K1269" i="15"/>
  <c r="K1269" i="16" s="1"/>
  <c r="B525" i="15"/>
  <c r="B1269" i="15" s="1"/>
  <c r="B2013" i="15" s="1"/>
  <c r="B2757" i="15" s="1"/>
  <c r="M1268" i="15"/>
  <c r="M1268" i="16" s="1"/>
  <c r="L1268" i="15"/>
  <c r="B524" i="15"/>
  <c r="B1268" i="15" s="1"/>
  <c r="B2012" i="15" s="1"/>
  <c r="B2756" i="15" s="1"/>
  <c r="M1267" i="15"/>
  <c r="L1267" i="15"/>
  <c r="L1267" i="16" s="1"/>
  <c r="K1267" i="15"/>
  <c r="K1267" i="16" s="1"/>
  <c r="B523" i="15"/>
  <c r="B1267" i="15" s="1"/>
  <c r="B2011" i="15" s="1"/>
  <c r="B2755" i="15" s="1"/>
  <c r="M1266" i="15"/>
  <c r="M1266" i="16" s="1"/>
  <c r="L1266" i="15"/>
  <c r="L1266" i="16" s="1"/>
  <c r="K1266" i="15"/>
  <c r="K1266" i="16" s="1"/>
  <c r="B522" i="15"/>
  <c r="B1266" i="15" s="1"/>
  <c r="B2010" i="15" s="1"/>
  <c r="B2754" i="15" s="1"/>
  <c r="M1265" i="15"/>
  <c r="M1265" i="16" s="1"/>
  <c r="L1265" i="15"/>
  <c r="L1265" i="16" s="1"/>
  <c r="K1265" i="15"/>
  <c r="K1265" i="16" s="1"/>
  <c r="B521" i="15"/>
  <c r="B1265" i="15" s="1"/>
  <c r="B2009" i="15" s="1"/>
  <c r="B2753" i="15" s="1"/>
  <c r="M1264" i="15"/>
  <c r="M1264" i="16" s="1"/>
  <c r="L1264" i="15"/>
  <c r="B520" i="15"/>
  <c r="B1264" i="15" s="1"/>
  <c r="B2008" i="15" s="1"/>
  <c r="B2752" i="15" s="1"/>
  <c r="M1263" i="15"/>
  <c r="L1263" i="15"/>
  <c r="L1263" i="16" s="1"/>
  <c r="K1263" i="15"/>
  <c r="K1263" i="16" s="1"/>
  <c r="B519" i="15"/>
  <c r="B1263" i="15" s="1"/>
  <c r="B2007" i="15" s="1"/>
  <c r="B2751" i="15" s="1"/>
  <c r="M1262" i="15"/>
  <c r="L1262" i="15"/>
  <c r="L1262" i="16" s="1"/>
  <c r="K1262" i="15"/>
  <c r="K1262" i="16" s="1"/>
  <c r="B518" i="15"/>
  <c r="B1262" i="15" s="1"/>
  <c r="B2006" i="15" s="1"/>
  <c r="B2750" i="15" s="1"/>
  <c r="M1261" i="15"/>
  <c r="M1261" i="16" s="1"/>
  <c r="L1261" i="15"/>
  <c r="L1261" i="16" s="1"/>
  <c r="K1261" i="15"/>
  <c r="K1261" i="16" s="1"/>
  <c r="B517" i="15"/>
  <c r="B1261" i="15" s="1"/>
  <c r="B2005" i="15" s="1"/>
  <c r="B2749" i="15" s="1"/>
  <c r="M1260" i="15"/>
  <c r="M1260" i="16" s="1"/>
  <c r="L1260" i="15"/>
  <c r="B516" i="15"/>
  <c r="B1260" i="15" s="1"/>
  <c r="B2004" i="15" s="1"/>
  <c r="B2748" i="15" s="1"/>
  <c r="M1259" i="15"/>
  <c r="L1259" i="15"/>
  <c r="K1259" i="15"/>
  <c r="K1259" i="16" s="1"/>
  <c r="B515" i="15"/>
  <c r="B1259" i="15" s="1"/>
  <c r="B2003" i="15" s="1"/>
  <c r="B2747" i="15" s="1"/>
  <c r="M1258" i="15"/>
  <c r="L1258" i="15"/>
  <c r="L1258" i="16" s="1"/>
  <c r="K1258" i="15"/>
  <c r="K1258" i="16" s="1"/>
  <c r="B514" i="15"/>
  <c r="B1258" i="15" s="1"/>
  <c r="B2002" i="15" s="1"/>
  <c r="B2746" i="15" s="1"/>
  <c r="M1257" i="15"/>
  <c r="M1257" i="16" s="1"/>
  <c r="L1257" i="15"/>
  <c r="L1257" i="16" s="1"/>
  <c r="K1257" i="15"/>
  <c r="K1257" i="16" s="1"/>
  <c r="B513" i="15"/>
  <c r="B1257" i="15" s="1"/>
  <c r="B2001" i="15" s="1"/>
  <c r="B2745" i="15" s="1"/>
  <c r="M1256" i="15"/>
  <c r="M1256" i="16" s="1"/>
  <c r="L1256" i="15"/>
  <c r="B512" i="15"/>
  <c r="B1256" i="15" s="1"/>
  <c r="B2000" i="15" s="1"/>
  <c r="B2744" i="15" s="1"/>
  <c r="M1255" i="15"/>
  <c r="L1255" i="15"/>
  <c r="K1255" i="15"/>
  <c r="K1255" i="16" s="1"/>
  <c r="B511" i="15"/>
  <c r="B1255" i="15" s="1"/>
  <c r="B1999" i="15" s="1"/>
  <c r="B2743" i="15" s="1"/>
  <c r="M1254" i="15"/>
  <c r="L1254" i="15"/>
  <c r="L1254" i="16" s="1"/>
  <c r="K1254" i="15"/>
  <c r="K1254" i="16" s="1"/>
  <c r="B510" i="15"/>
  <c r="B1254" i="15" s="1"/>
  <c r="B1998" i="15" s="1"/>
  <c r="B2742" i="15" s="1"/>
  <c r="M1253" i="15"/>
  <c r="M1253" i="16" s="1"/>
  <c r="L1253" i="15"/>
  <c r="L1253" i="16" s="1"/>
  <c r="K1253" i="15"/>
  <c r="K1253" i="16" s="1"/>
  <c r="B509" i="15"/>
  <c r="B1253" i="15" s="1"/>
  <c r="B1997" i="15" s="1"/>
  <c r="B2741" i="15" s="1"/>
  <c r="M1252" i="15"/>
  <c r="M1252" i="16" s="1"/>
  <c r="L1252" i="15"/>
  <c r="B508" i="15"/>
  <c r="B1252" i="15" s="1"/>
  <c r="B1996" i="15" s="1"/>
  <c r="B2740" i="15" s="1"/>
  <c r="M1251" i="15"/>
  <c r="L1251" i="15"/>
  <c r="K1251" i="15"/>
  <c r="K1251" i="16" s="1"/>
  <c r="B507" i="15"/>
  <c r="B1251" i="15" s="1"/>
  <c r="B1995" i="15" s="1"/>
  <c r="B2739" i="15" s="1"/>
  <c r="M1250" i="15"/>
  <c r="L1250" i="15"/>
  <c r="L1250" i="16" s="1"/>
  <c r="K1250" i="15"/>
  <c r="K1250" i="16" s="1"/>
  <c r="B506" i="15"/>
  <c r="B1250" i="15" s="1"/>
  <c r="B1994" i="15" s="1"/>
  <c r="B2738" i="15" s="1"/>
  <c r="M1249" i="15"/>
  <c r="M1249" i="16" s="1"/>
  <c r="L1249" i="15"/>
  <c r="L1249" i="16" s="1"/>
  <c r="K1249" i="15"/>
  <c r="K1249" i="16" s="1"/>
  <c r="B505" i="15"/>
  <c r="B1249" i="15" s="1"/>
  <c r="B1993" i="15" s="1"/>
  <c r="B2737" i="15" s="1"/>
  <c r="M1248" i="15"/>
  <c r="M1248" i="16" s="1"/>
  <c r="L1248" i="15"/>
  <c r="B504" i="15"/>
  <c r="B1248" i="15" s="1"/>
  <c r="B1992" i="15" s="1"/>
  <c r="B2736" i="15" s="1"/>
  <c r="M1247" i="15"/>
  <c r="L1247" i="15"/>
  <c r="L1247" i="16" s="1"/>
  <c r="K1247" i="15"/>
  <c r="K1247" i="16" s="1"/>
  <c r="B503" i="15"/>
  <c r="B1247" i="15" s="1"/>
  <c r="B1991" i="15" s="1"/>
  <c r="B2735" i="15" s="1"/>
  <c r="M1246" i="15"/>
  <c r="L1246" i="15"/>
  <c r="L1246" i="16" s="1"/>
  <c r="K1246" i="15"/>
  <c r="K1246" i="16" s="1"/>
  <c r="B502" i="15"/>
  <c r="B1246" i="15" s="1"/>
  <c r="B1990" i="15" s="1"/>
  <c r="B2734" i="15" s="1"/>
  <c r="M1245" i="15"/>
  <c r="M1245" i="16" s="1"/>
  <c r="L1245" i="15"/>
  <c r="L1245" i="16" s="1"/>
  <c r="K1245" i="15"/>
  <c r="K1245" i="16" s="1"/>
  <c r="B501" i="15"/>
  <c r="B1245" i="15" s="1"/>
  <c r="B1989" i="15" s="1"/>
  <c r="B2733" i="15" s="1"/>
  <c r="M1244" i="15"/>
  <c r="M1244" i="16" s="1"/>
  <c r="L1244" i="15"/>
  <c r="B500" i="15"/>
  <c r="B1244" i="15" s="1"/>
  <c r="B1988" i="15" s="1"/>
  <c r="B2732" i="15" s="1"/>
  <c r="M1243" i="15"/>
  <c r="L1243" i="15"/>
  <c r="L1243" i="16" s="1"/>
  <c r="K1243" i="15"/>
  <c r="K1243" i="16" s="1"/>
  <c r="B499" i="15"/>
  <c r="B1243" i="15" s="1"/>
  <c r="B1987" i="15" s="1"/>
  <c r="B2731" i="15" s="1"/>
  <c r="M1242" i="15"/>
  <c r="M1242" i="16" s="1"/>
  <c r="L1242" i="15"/>
  <c r="L1242" i="16" s="1"/>
  <c r="K1242" i="15"/>
  <c r="K1242" i="16" s="1"/>
  <c r="B498" i="15"/>
  <c r="B1242" i="15" s="1"/>
  <c r="B1986" i="15" s="1"/>
  <c r="B2730" i="15" s="1"/>
  <c r="M1241" i="15"/>
  <c r="M1241" i="16" s="1"/>
  <c r="L1241" i="15"/>
  <c r="L1241" i="16" s="1"/>
  <c r="K1241" i="15"/>
  <c r="K1241" i="16" s="1"/>
  <c r="B497" i="15"/>
  <c r="B1241" i="15" s="1"/>
  <c r="B1985" i="15" s="1"/>
  <c r="B2729" i="15" s="1"/>
  <c r="M1240" i="15"/>
  <c r="M1240" i="16" s="1"/>
  <c r="L1240" i="15"/>
  <c r="B496" i="15"/>
  <c r="B1240" i="15" s="1"/>
  <c r="B1984" i="15" s="1"/>
  <c r="B2728" i="15" s="1"/>
  <c r="M1239" i="15"/>
  <c r="L1239" i="15"/>
  <c r="K1239" i="15"/>
  <c r="K1239" i="16" s="1"/>
  <c r="B495" i="15"/>
  <c r="B1239" i="15" s="1"/>
  <c r="B1983" i="15" s="1"/>
  <c r="B2727" i="15" s="1"/>
  <c r="M1238" i="15"/>
  <c r="L1238" i="15"/>
  <c r="L1238" i="16" s="1"/>
  <c r="K1238" i="15"/>
  <c r="K1238" i="16" s="1"/>
  <c r="B494" i="15"/>
  <c r="B1238" i="15" s="1"/>
  <c r="B1982" i="15" s="1"/>
  <c r="B2726" i="15" s="1"/>
  <c r="M1237" i="15"/>
  <c r="M1237" i="16" s="1"/>
  <c r="L1237" i="15"/>
  <c r="L1237" i="16" s="1"/>
  <c r="K1237" i="15"/>
  <c r="K1237" i="16" s="1"/>
  <c r="B493" i="15"/>
  <c r="B1237" i="15" s="1"/>
  <c r="B1981" i="15" s="1"/>
  <c r="B2725" i="15" s="1"/>
  <c r="M1236" i="15"/>
  <c r="M1236" i="16" s="1"/>
  <c r="L1236" i="15"/>
  <c r="B492" i="15"/>
  <c r="B1236" i="15" s="1"/>
  <c r="B1980" i="15" s="1"/>
  <c r="B2724" i="15" s="1"/>
  <c r="M1235" i="15"/>
  <c r="L1235" i="15"/>
  <c r="K1235" i="15"/>
  <c r="K1235" i="16" s="1"/>
  <c r="B491" i="15"/>
  <c r="B1235" i="15" s="1"/>
  <c r="B1979" i="15" s="1"/>
  <c r="B2723" i="15" s="1"/>
  <c r="M1234" i="15"/>
  <c r="L1234" i="15"/>
  <c r="L1234" i="16" s="1"/>
  <c r="K1234" i="15"/>
  <c r="K1234" i="16" s="1"/>
  <c r="B490" i="15"/>
  <c r="B1234" i="15" s="1"/>
  <c r="B1978" i="15" s="1"/>
  <c r="B2722" i="15" s="1"/>
  <c r="M1233" i="15"/>
  <c r="M1233" i="16" s="1"/>
  <c r="L1233" i="15"/>
  <c r="L1233" i="16" s="1"/>
  <c r="K1233" i="15"/>
  <c r="K1233" i="16" s="1"/>
  <c r="B489" i="15"/>
  <c r="B1233" i="15" s="1"/>
  <c r="B1977" i="15" s="1"/>
  <c r="B2721" i="15" s="1"/>
  <c r="M1232" i="15"/>
  <c r="M1232" i="16" s="1"/>
  <c r="L1232" i="15"/>
  <c r="B488" i="15"/>
  <c r="B1232" i="15" s="1"/>
  <c r="B1976" i="15" s="1"/>
  <c r="B2720" i="15" s="1"/>
  <c r="M1231" i="15"/>
  <c r="L1231" i="15"/>
  <c r="K1231" i="15"/>
  <c r="K1231" i="16" s="1"/>
  <c r="B487" i="15"/>
  <c r="B1231" i="15" s="1"/>
  <c r="B1975" i="15" s="1"/>
  <c r="B2719" i="15" s="1"/>
  <c r="M1230" i="15"/>
  <c r="L1230" i="15"/>
  <c r="L1230" i="16" s="1"/>
  <c r="K1230" i="15"/>
  <c r="K1230" i="16" s="1"/>
  <c r="B486" i="15"/>
  <c r="B1230" i="15" s="1"/>
  <c r="B1974" i="15" s="1"/>
  <c r="B2718" i="15" s="1"/>
  <c r="M1229" i="15"/>
  <c r="M1229" i="16" s="1"/>
  <c r="L1229" i="15"/>
  <c r="L1229" i="16" s="1"/>
  <c r="K1229" i="15"/>
  <c r="K1229" i="16" s="1"/>
  <c r="B485" i="15"/>
  <c r="B1229" i="15" s="1"/>
  <c r="B1973" i="15" s="1"/>
  <c r="B2717" i="15" s="1"/>
  <c r="M1228" i="15"/>
  <c r="M1228" i="16" s="1"/>
  <c r="L1228" i="15"/>
  <c r="B484" i="15"/>
  <c r="B1228" i="15" s="1"/>
  <c r="B1972" i="15" s="1"/>
  <c r="B2716" i="15" s="1"/>
  <c r="M1227" i="15"/>
  <c r="L1227" i="15"/>
  <c r="K1227" i="15"/>
  <c r="K1227" i="16" s="1"/>
  <c r="B483" i="15"/>
  <c r="B1227" i="15" s="1"/>
  <c r="B1971" i="15" s="1"/>
  <c r="B2715" i="15" s="1"/>
  <c r="M1226" i="15"/>
  <c r="L1226" i="15"/>
  <c r="L1226" i="16" s="1"/>
  <c r="K1226" i="15"/>
  <c r="K1226" i="16" s="1"/>
  <c r="B482" i="15"/>
  <c r="B1226" i="15" s="1"/>
  <c r="B1970" i="15" s="1"/>
  <c r="B2714" i="15" s="1"/>
  <c r="M1225" i="15"/>
  <c r="M1225" i="16" s="1"/>
  <c r="L1225" i="15"/>
  <c r="L1225" i="16" s="1"/>
  <c r="K1225" i="15"/>
  <c r="K1225" i="16" s="1"/>
  <c r="B481" i="15"/>
  <c r="B1225" i="15" s="1"/>
  <c r="B1969" i="15" s="1"/>
  <c r="B2713" i="15" s="1"/>
  <c r="M1224" i="15"/>
  <c r="M1224" i="16" s="1"/>
  <c r="L1224" i="15"/>
  <c r="B480" i="15"/>
  <c r="B1224" i="15" s="1"/>
  <c r="B1968" i="15" s="1"/>
  <c r="B2712" i="15" s="1"/>
  <c r="M1223" i="15"/>
  <c r="L1223" i="15"/>
  <c r="K1223" i="15"/>
  <c r="K1223" i="16" s="1"/>
  <c r="B479" i="15"/>
  <c r="B1223" i="15" s="1"/>
  <c r="B1967" i="15" s="1"/>
  <c r="B2711" i="15" s="1"/>
  <c r="M1222" i="15"/>
  <c r="L1222" i="15"/>
  <c r="L1222" i="16" s="1"/>
  <c r="K1222" i="15"/>
  <c r="K1222" i="16" s="1"/>
  <c r="B478" i="15"/>
  <c r="B1222" i="15" s="1"/>
  <c r="B1966" i="15" s="1"/>
  <c r="B2710" i="15" s="1"/>
  <c r="M1221" i="15"/>
  <c r="M1221" i="16" s="1"/>
  <c r="L1221" i="15"/>
  <c r="L1221" i="16" s="1"/>
  <c r="K1221" i="15"/>
  <c r="K1221" i="16" s="1"/>
  <c r="B477" i="15"/>
  <c r="B1221" i="15" s="1"/>
  <c r="B1965" i="15" s="1"/>
  <c r="B2709" i="15" s="1"/>
  <c r="M1220" i="15"/>
  <c r="M1220" i="16" s="1"/>
  <c r="L1220" i="15"/>
  <c r="B476" i="15"/>
  <c r="B1220" i="15" s="1"/>
  <c r="B1964" i="15" s="1"/>
  <c r="B2708" i="15" s="1"/>
  <c r="M1219" i="15"/>
  <c r="L1219" i="15"/>
  <c r="K1219" i="15"/>
  <c r="K1219" i="16" s="1"/>
  <c r="B475" i="15"/>
  <c r="B1219" i="15" s="1"/>
  <c r="B1963" i="15" s="1"/>
  <c r="B2707" i="15" s="1"/>
  <c r="M1218" i="15"/>
  <c r="L1218" i="15"/>
  <c r="L1218" i="16" s="1"/>
  <c r="K1218" i="15"/>
  <c r="K1218" i="16" s="1"/>
  <c r="B474" i="15"/>
  <c r="B1218" i="15" s="1"/>
  <c r="B1962" i="15" s="1"/>
  <c r="B2706" i="15" s="1"/>
  <c r="M1217" i="15"/>
  <c r="M1217" i="16" s="1"/>
  <c r="L1217" i="15"/>
  <c r="L1217" i="16" s="1"/>
  <c r="K1217" i="15"/>
  <c r="K1217" i="16" s="1"/>
  <c r="B473" i="15"/>
  <c r="B1217" i="15" s="1"/>
  <c r="B1961" i="15" s="1"/>
  <c r="B2705" i="15" s="1"/>
  <c r="M1216" i="15"/>
  <c r="M1216" i="16" s="1"/>
  <c r="L1216" i="15"/>
  <c r="B472" i="15"/>
  <c r="B1216" i="15" s="1"/>
  <c r="B1960" i="15" s="1"/>
  <c r="B2704" i="15" s="1"/>
  <c r="M1215" i="15"/>
  <c r="L1215" i="15"/>
  <c r="K1215" i="15"/>
  <c r="K1215" i="16" s="1"/>
  <c r="B471" i="15"/>
  <c r="B1215" i="15" s="1"/>
  <c r="B1959" i="15" s="1"/>
  <c r="B2703" i="15" s="1"/>
  <c r="M1214" i="15"/>
  <c r="L1214" i="15"/>
  <c r="L1214" i="16" s="1"/>
  <c r="K1214" i="15"/>
  <c r="K1214" i="16" s="1"/>
  <c r="B470" i="15"/>
  <c r="B1214" i="15" s="1"/>
  <c r="B1958" i="15" s="1"/>
  <c r="B2702" i="15" s="1"/>
  <c r="M1213" i="15"/>
  <c r="M1213" i="16" s="1"/>
  <c r="L1213" i="15"/>
  <c r="L1213" i="16" s="1"/>
  <c r="K1213" i="15"/>
  <c r="K1213" i="16" s="1"/>
  <c r="B469" i="15"/>
  <c r="B1213" i="15" s="1"/>
  <c r="B1957" i="15" s="1"/>
  <c r="B2701" i="15" s="1"/>
  <c r="M1212" i="15"/>
  <c r="M1212" i="16" s="1"/>
  <c r="L1212" i="15"/>
  <c r="B468" i="15"/>
  <c r="B1212" i="15" s="1"/>
  <c r="B1956" i="15" s="1"/>
  <c r="B2700" i="15" s="1"/>
  <c r="M1211" i="15"/>
  <c r="L1211" i="15"/>
  <c r="K1211" i="15"/>
  <c r="K1211" i="16" s="1"/>
  <c r="B467" i="15"/>
  <c r="B1211" i="15" s="1"/>
  <c r="B1955" i="15" s="1"/>
  <c r="B2699" i="15" s="1"/>
  <c r="M1210" i="15"/>
  <c r="L1210" i="15"/>
  <c r="L1210" i="16" s="1"/>
  <c r="K1210" i="15"/>
  <c r="K1210" i="16" s="1"/>
  <c r="B466" i="15"/>
  <c r="B1210" i="15" s="1"/>
  <c r="B1954" i="15" s="1"/>
  <c r="B2698" i="15" s="1"/>
  <c r="M1209" i="15"/>
  <c r="M1209" i="16" s="1"/>
  <c r="L1209" i="15"/>
  <c r="L1209" i="16" s="1"/>
  <c r="K1209" i="15"/>
  <c r="K1209" i="16" s="1"/>
  <c r="B465" i="15"/>
  <c r="B1209" i="15" s="1"/>
  <c r="B1953" i="15" s="1"/>
  <c r="B2697" i="15" s="1"/>
  <c r="M1208" i="15"/>
  <c r="M1208" i="16" s="1"/>
  <c r="L1208" i="15"/>
  <c r="B464" i="15"/>
  <c r="B1208" i="15" s="1"/>
  <c r="B1952" i="15" s="1"/>
  <c r="B2696" i="15" s="1"/>
  <c r="M1207" i="15"/>
  <c r="L1207" i="15"/>
  <c r="K1207" i="15"/>
  <c r="K1207" i="16" s="1"/>
  <c r="B463" i="15"/>
  <c r="B1207" i="15" s="1"/>
  <c r="B1951" i="15" s="1"/>
  <c r="B2695" i="15" s="1"/>
  <c r="M1206" i="15"/>
  <c r="L1206" i="15"/>
  <c r="L1206" i="16" s="1"/>
  <c r="K1206" i="15"/>
  <c r="K1206" i="16" s="1"/>
  <c r="B462" i="15"/>
  <c r="B1206" i="15" s="1"/>
  <c r="B1950" i="15" s="1"/>
  <c r="B2694" i="15" s="1"/>
  <c r="M1205" i="15"/>
  <c r="M1205" i="16" s="1"/>
  <c r="L1205" i="15"/>
  <c r="L1205" i="16" s="1"/>
  <c r="K1205" i="15"/>
  <c r="K1205" i="16" s="1"/>
  <c r="B461" i="15"/>
  <c r="B1205" i="15" s="1"/>
  <c r="B1949" i="15" s="1"/>
  <c r="B2693" i="15" s="1"/>
  <c r="M1204" i="15"/>
  <c r="M1204" i="16" s="1"/>
  <c r="L1204" i="15"/>
  <c r="B460" i="15"/>
  <c r="B1204" i="15" s="1"/>
  <c r="B1948" i="15" s="1"/>
  <c r="B2692" i="15" s="1"/>
  <c r="M1203" i="15"/>
  <c r="L1203" i="15"/>
  <c r="K1203" i="15"/>
  <c r="K1203" i="16" s="1"/>
  <c r="B459" i="15"/>
  <c r="B1203" i="15" s="1"/>
  <c r="B1947" i="15" s="1"/>
  <c r="B2691" i="15" s="1"/>
  <c r="M1202" i="15"/>
  <c r="L1202" i="15"/>
  <c r="L1202" i="16" s="1"/>
  <c r="K1202" i="15"/>
  <c r="K1202" i="16" s="1"/>
  <c r="B458" i="15"/>
  <c r="B1202" i="15" s="1"/>
  <c r="B1946" i="15" s="1"/>
  <c r="B2690" i="15" s="1"/>
  <c r="M1201" i="15"/>
  <c r="M1201" i="16" s="1"/>
  <c r="L1201" i="15"/>
  <c r="L1201" i="16" s="1"/>
  <c r="K1201" i="15"/>
  <c r="K1201" i="16" s="1"/>
  <c r="B457" i="15"/>
  <c r="B1201" i="15" s="1"/>
  <c r="B1945" i="15" s="1"/>
  <c r="B2689" i="15" s="1"/>
  <c r="M1200" i="15"/>
  <c r="M1200" i="16" s="1"/>
  <c r="L1200" i="15"/>
  <c r="B456" i="15"/>
  <c r="B1200" i="15" s="1"/>
  <c r="B1944" i="15" s="1"/>
  <c r="B2688" i="15" s="1"/>
  <c r="M1199" i="15"/>
  <c r="L1199" i="15"/>
  <c r="K1199" i="15"/>
  <c r="K1199" i="16" s="1"/>
  <c r="B455" i="15"/>
  <c r="B1199" i="15" s="1"/>
  <c r="B1943" i="15" s="1"/>
  <c r="B2687" i="15" s="1"/>
  <c r="M1198" i="15"/>
  <c r="L1198" i="15"/>
  <c r="L1198" i="16" s="1"/>
  <c r="K1198" i="15"/>
  <c r="K1198" i="16" s="1"/>
  <c r="B454" i="15"/>
  <c r="B1198" i="15" s="1"/>
  <c r="B1942" i="15" s="1"/>
  <c r="B2686" i="15" s="1"/>
  <c r="M1197" i="15"/>
  <c r="M1197" i="16" s="1"/>
  <c r="L1197" i="15"/>
  <c r="L1197" i="16" s="1"/>
  <c r="K1197" i="15"/>
  <c r="K1197" i="16" s="1"/>
  <c r="B453" i="15"/>
  <c r="B1197" i="15" s="1"/>
  <c r="B1941" i="15" s="1"/>
  <c r="B2685" i="15" s="1"/>
  <c r="M1196" i="15"/>
  <c r="M1196" i="16" s="1"/>
  <c r="L1196" i="15"/>
  <c r="B452" i="15"/>
  <c r="B1196" i="15" s="1"/>
  <c r="B1940" i="15" s="1"/>
  <c r="B2684" i="15" s="1"/>
  <c r="M1195" i="15"/>
  <c r="L1195" i="15"/>
  <c r="K1195" i="15"/>
  <c r="K1195" i="16" s="1"/>
  <c r="B451" i="15"/>
  <c r="B1195" i="15" s="1"/>
  <c r="B1939" i="15" s="1"/>
  <c r="B2683" i="15" s="1"/>
  <c r="M1194" i="15"/>
  <c r="L1194" i="15"/>
  <c r="L1194" i="16" s="1"/>
  <c r="K1194" i="15"/>
  <c r="K1194" i="16" s="1"/>
  <c r="B450" i="15"/>
  <c r="B1194" i="15" s="1"/>
  <c r="B1938" i="15" s="1"/>
  <c r="B2682" i="15" s="1"/>
  <c r="M1193" i="15"/>
  <c r="M1193" i="16" s="1"/>
  <c r="L1193" i="15"/>
  <c r="L1193" i="16" s="1"/>
  <c r="K1193" i="15"/>
  <c r="K1193" i="16" s="1"/>
  <c r="B449" i="15"/>
  <c r="B1193" i="15" s="1"/>
  <c r="B1937" i="15" s="1"/>
  <c r="B2681" i="15" s="1"/>
  <c r="M1192" i="15"/>
  <c r="M1192" i="16" s="1"/>
  <c r="L1192" i="15"/>
  <c r="B448" i="15"/>
  <c r="B1192" i="15" s="1"/>
  <c r="B1936" i="15" s="1"/>
  <c r="B2680" i="15" s="1"/>
  <c r="M1191" i="15"/>
  <c r="L1191" i="15"/>
  <c r="K1191" i="15"/>
  <c r="K1191" i="16" s="1"/>
  <c r="B447" i="15"/>
  <c r="B1191" i="15" s="1"/>
  <c r="B1935" i="15" s="1"/>
  <c r="B2679" i="15" s="1"/>
  <c r="M1190" i="15"/>
  <c r="L1190" i="15"/>
  <c r="L1190" i="16" s="1"/>
  <c r="K1190" i="15"/>
  <c r="K1190" i="16" s="1"/>
  <c r="B446" i="15"/>
  <c r="B1190" i="15" s="1"/>
  <c r="B1934" i="15" s="1"/>
  <c r="B2678" i="15" s="1"/>
  <c r="M1189" i="15"/>
  <c r="M1189" i="16" s="1"/>
  <c r="L1189" i="15"/>
  <c r="L1189" i="16" s="1"/>
  <c r="K1189" i="15"/>
  <c r="K1189" i="16" s="1"/>
  <c r="B445" i="15"/>
  <c r="B1189" i="15" s="1"/>
  <c r="B1933" i="15" s="1"/>
  <c r="B2677" i="15" s="1"/>
  <c r="M1188" i="15"/>
  <c r="M1188" i="16" s="1"/>
  <c r="L1188" i="15"/>
  <c r="B444" i="15"/>
  <c r="B1188" i="15" s="1"/>
  <c r="B1932" i="15" s="1"/>
  <c r="B2676" i="15" s="1"/>
  <c r="M1187" i="15"/>
  <c r="L1187" i="15"/>
  <c r="K1187" i="15"/>
  <c r="K1187" i="16" s="1"/>
  <c r="B443" i="15"/>
  <c r="B1187" i="15" s="1"/>
  <c r="B1931" i="15" s="1"/>
  <c r="B2675" i="15" s="1"/>
  <c r="M1186" i="15"/>
  <c r="L1186" i="15"/>
  <c r="L1186" i="16" s="1"/>
  <c r="K1186" i="15"/>
  <c r="K1186" i="16" s="1"/>
  <c r="B442" i="15"/>
  <c r="B1186" i="15" s="1"/>
  <c r="B1930" i="15" s="1"/>
  <c r="B2674" i="15" s="1"/>
  <c r="M1185" i="15"/>
  <c r="M1185" i="16" s="1"/>
  <c r="L1185" i="15"/>
  <c r="L1185" i="16" s="1"/>
  <c r="K1185" i="15"/>
  <c r="K1185" i="16" s="1"/>
  <c r="B441" i="15"/>
  <c r="B1185" i="15" s="1"/>
  <c r="B1929" i="15" s="1"/>
  <c r="B2673" i="15" s="1"/>
  <c r="M1184" i="15"/>
  <c r="M1184" i="16" s="1"/>
  <c r="L1184" i="15"/>
  <c r="B440" i="15"/>
  <c r="B1184" i="15" s="1"/>
  <c r="B1928" i="15" s="1"/>
  <c r="B2672" i="15" s="1"/>
  <c r="M1183" i="15"/>
  <c r="L1183" i="15"/>
  <c r="K1183" i="15"/>
  <c r="K1183" i="16" s="1"/>
  <c r="B439" i="15"/>
  <c r="B1183" i="15" s="1"/>
  <c r="B1927" i="15" s="1"/>
  <c r="B2671" i="15" s="1"/>
  <c r="M1182" i="15"/>
  <c r="L1182" i="15"/>
  <c r="L1182" i="16" s="1"/>
  <c r="K1182" i="15"/>
  <c r="K1182" i="16" s="1"/>
  <c r="B438" i="15"/>
  <c r="B1182" i="15" s="1"/>
  <c r="B1926" i="15" s="1"/>
  <c r="B2670" i="15" s="1"/>
  <c r="M1181" i="15"/>
  <c r="M1181" i="16" s="1"/>
  <c r="L1181" i="15"/>
  <c r="L1181" i="16" s="1"/>
  <c r="K1181" i="15"/>
  <c r="K1181" i="16" s="1"/>
  <c r="B437" i="15"/>
  <c r="B1181" i="15" s="1"/>
  <c r="B1925" i="15" s="1"/>
  <c r="B2669" i="15" s="1"/>
  <c r="M1180" i="15"/>
  <c r="M1180" i="16" s="1"/>
  <c r="L1180" i="15"/>
  <c r="B436" i="15"/>
  <c r="B1180" i="15" s="1"/>
  <c r="B1924" i="15" s="1"/>
  <c r="B2668" i="15" s="1"/>
  <c r="M1179" i="15"/>
  <c r="L1179" i="15"/>
  <c r="K1179" i="15"/>
  <c r="K1179" i="16" s="1"/>
  <c r="B435" i="15"/>
  <c r="B1179" i="15" s="1"/>
  <c r="B1923" i="15" s="1"/>
  <c r="B2667" i="15" s="1"/>
  <c r="M1178" i="15"/>
  <c r="L1178" i="15"/>
  <c r="L1178" i="16" s="1"/>
  <c r="K1178" i="15"/>
  <c r="K1178" i="16" s="1"/>
  <c r="B434" i="15"/>
  <c r="B1178" i="15" s="1"/>
  <c r="B1922" i="15" s="1"/>
  <c r="B2666" i="15" s="1"/>
  <c r="M1177" i="15"/>
  <c r="M1177" i="16" s="1"/>
  <c r="L1177" i="15"/>
  <c r="L1177" i="16" s="1"/>
  <c r="K1177" i="15"/>
  <c r="K1177" i="16" s="1"/>
  <c r="B433" i="15"/>
  <c r="B1177" i="15" s="1"/>
  <c r="B1921" i="15" s="1"/>
  <c r="B2665" i="15" s="1"/>
  <c r="M1176" i="15"/>
  <c r="M1176" i="16" s="1"/>
  <c r="L1176" i="15"/>
  <c r="B432" i="15"/>
  <c r="B1176" i="15" s="1"/>
  <c r="B1920" i="15" s="1"/>
  <c r="B2664" i="15" s="1"/>
  <c r="M1175" i="15"/>
  <c r="L1175" i="15"/>
  <c r="K1175" i="15"/>
  <c r="K1175" i="16" s="1"/>
  <c r="B431" i="15"/>
  <c r="B1175" i="15" s="1"/>
  <c r="B1919" i="15" s="1"/>
  <c r="B2663" i="15" s="1"/>
  <c r="M1174" i="15"/>
  <c r="L1174" i="15"/>
  <c r="L1174" i="16" s="1"/>
  <c r="K1174" i="15"/>
  <c r="K1174" i="16" s="1"/>
  <c r="B430" i="15"/>
  <c r="B1174" i="15" s="1"/>
  <c r="B1918" i="15" s="1"/>
  <c r="B2662" i="15" s="1"/>
  <c r="M1173" i="15"/>
  <c r="M1173" i="16" s="1"/>
  <c r="L1173" i="15"/>
  <c r="L1173" i="16" s="1"/>
  <c r="K1173" i="15"/>
  <c r="K1173" i="16" s="1"/>
  <c r="B429" i="15"/>
  <c r="B1173" i="15" s="1"/>
  <c r="B1917" i="15" s="1"/>
  <c r="B2661" i="15" s="1"/>
  <c r="M1172" i="15"/>
  <c r="M1172" i="16" s="1"/>
  <c r="L1172" i="15"/>
  <c r="B428" i="15"/>
  <c r="B1172" i="15" s="1"/>
  <c r="B1916" i="15" s="1"/>
  <c r="B2660" i="15" s="1"/>
  <c r="M1171" i="15"/>
  <c r="L1171" i="15"/>
  <c r="K1171" i="15"/>
  <c r="K1171" i="16" s="1"/>
  <c r="B427" i="15"/>
  <c r="B1171" i="15" s="1"/>
  <c r="B1915" i="15" s="1"/>
  <c r="B2659" i="15" s="1"/>
  <c r="M1170" i="15"/>
  <c r="L1170" i="15"/>
  <c r="L1170" i="16" s="1"/>
  <c r="K1170" i="15"/>
  <c r="K1170" i="16" s="1"/>
  <c r="B426" i="15"/>
  <c r="B1170" i="15" s="1"/>
  <c r="B1914" i="15" s="1"/>
  <c r="B2658" i="15" s="1"/>
  <c r="M1169" i="15"/>
  <c r="M1169" i="16" s="1"/>
  <c r="L1169" i="15"/>
  <c r="L1169" i="16" s="1"/>
  <c r="K1169" i="15"/>
  <c r="K1169" i="16" s="1"/>
  <c r="B425" i="15"/>
  <c r="B1169" i="15" s="1"/>
  <c r="B1913" i="15" s="1"/>
  <c r="B2657" i="15" s="1"/>
  <c r="M1168" i="15"/>
  <c r="M1168" i="16" s="1"/>
  <c r="L1168" i="15"/>
  <c r="B424" i="15"/>
  <c r="B1168" i="15" s="1"/>
  <c r="B1912" i="15" s="1"/>
  <c r="B2656" i="15" s="1"/>
  <c r="M1167" i="15"/>
  <c r="L1167" i="15"/>
  <c r="K1167" i="15"/>
  <c r="K1167" i="16" s="1"/>
  <c r="B423" i="15"/>
  <c r="B1167" i="15" s="1"/>
  <c r="B1911" i="15" s="1"/>
  <c r="B2655" i="15" s="1"/>
  <c r="M1166" i="15"/>
  <c r="L1166" i="15"/>
  <c r="L1166" i="16" s="1"/>
  <c r="K1166" i="15"/>
  <c r="K1166" i="16" s="1"/>
  <c r="B422" i="15"/>
  <c r="B1166" i="15" s="1"/>
  <c r="B1910" i="15" s="1"/>
  <c r="B2654" i="15" s="1"/>
  <c r="M1165" i="15"/>
  <c r="M1165" i="16" s="1"/>
  <c r="L1165" i="15"/>
  <c r="L1165" i="16" s="1"/>
  <c r="K1165" i="15"/>
  <c r="K1165" i="16" s="1"/>
  <c r="B421" i="15"/>
  <c r="B1165" i="15" s="1"/>
  <c r="B1909" i="15" s="1"/>
  <c r="B2653" i="15" s="1"/>
  <c r="M1164" i="15"/>
  <c r="M1164" i="16" s="1"/>
  <c r="L1164" i="15"/>
  <c r="B420" i="15"/>
  <c r="B1164" i="15" s="1"/>
  <c r="B1908" i="15" s="1"/>
  <c r="B2652" i="15" s="1"/>
  <c r="M1163" i="15"/>
  <c r="L1163" i="15"/>
  <c r="K1163" i="15"/>
  <c r="K1163" i="16" s="1"/>
  <c r="B419" i="15"/>
  <c r="B1163" i="15" s="1"/>
  <c r="B1907" i="15" s="1"/>
  <c r="B2651" i="15" s="1"/>
  <c r="M1162" i="15"/>
  <c r="L1162" i="15"/>
  <c r="L1162" i="16" s="1"/>
  <c r="K1162" i="15"/>
  <c r="K1162" i="16" s="1"/>
  <c r="B418" i="15"/>
  <c r="B1162" i="15" s="1"/>
  <c r="B1906" i="15" s="1"/>
  <c r="B2650" i="15" s="1"/>
  <c r="M1161" i="15"/>
  <c r="M1161" i="16" s="1"/>
  <c r="L1161" i="15"/>
  <c r="L1161" i="16" s="1"/>
  <c r="K1161" i="15"/>
  <c r="K1161" i="16" s="1"/>
  <c r="B417" i="15"/>
  <c r="B1161" i="15" s="1"/>
  <c r="B1905" i="15" s="1"/>
  <c r="B2649" i="15" s="1"/>
  <c r="M1160" i="15"/>
  <c r="M1160" i="16" s="1"/>
  <c r="L1160" i="15"/>
  <c r="B416" i="15"/>
  <c r="B1160" i="15" s="1"/>
  <c r="B1904" i="15" s="1"/>
  <c r="B2648" i="15" s="1"/>
  <c r="M1159" i="15"/>
  <c r="L1159" i="15"/>
  <c r="K1159" i="15"/>
  <c r="K1159" i="16" s="1"/>
  <c r="B415" i="15"/>
  <c r="B1159" i="15" s="1"/>
  <c r="B1903" i="15" s="1"/>
  <c r="B2647" i="15" s="1"/>
  <c r="M1158" i="15"/>
  <c r="L1158" i="15"/>
  <c r="L1158" i="16" s="1"/>
  <c r="K1158" i="15"/>
  <c r="K1158" i="16" s="1"/>
  <c r="B414" i="15"/>
  <c r="B1158" i="15" s="1"/>
  <c r="B1902" i="15" s="1"/>
  <c r="B2646" i="15" s="1"/>
  <c r="M1157" i="15"/>
  <c r="M1157" i="16" s="1"/>
  <c r="L1157" i="15"/>
  <c r="L1157" i="16" s="1"/>
  <c r="K1157" i="15"/>
  <c r="K1157" i="16" s="1"/>
  <c r="B413" i="15"/>
  <c r="B1157" i="15" s="1"/>
  <c r="B1901" i="15" s="1"/>
  <c r="B2645" i="15" s="1"/>
  <c r="M1156" i="15"/>
  <c r="M1156" i="16" s="1"/>
  <c r="L1156" i="15"/>
  <c r="B412" i="15"/>
  <c r="B1156" i="15" s="1"/>
  <c r="B1900" i="15" s="1"/>
  <c r="B2644" i="15" s="1"/>
  <c r="M1155" i="15"/>
  <c r="L1155" i="15"/>
  <c r="K1155" i="15"/>
  <c r="K1155" i="16" s="1"/>
  <c r="B411" i="15"/>
  <c r="B1155" i="15" s="1"/>
  <c r="B1899" i="15" s="1"/>
  <c r="B2643" i="15" s="1"/>
  <c r="M1154" i="15"/>
  <c r="L1154" i="15"/>
  <c r="L1154" i="16" s="1"/>
  <c r="K1154" i="15"/>
  <c r="K1154" i="16" s="1"/>
  <c r="B410" i="15"/>
  <c r="B1154" i="15" s="1"/>
  <c r="B1898" i="15" s="1"/>
  <c r="B2642" i="15" s="1"/>
  <c r="M1153" i="15"/>
  <c r="M1153" i="16" s="1"/>
  <c r="L1153" i="15"/>
  <c r="L1153" i="16" s="1"/>
  <c r="K1153" i="15"/>
  <c r="K1153" i="16" s="1"/>
  <c r="B409" i="15"/>
  <c r="B1153" i="15" s="1"/>
  <c r="B1897" i="15" s="1"/>
  <c r="B2641" i="15" s="1"/>
  <c r="M1152" i="15"/>
  <c r="M1152" i="16" s="1"/>
  <c r="K1152" i="15"/>
  <c r="K1152" i="16" s="1"/>
  <c r="B408" i="15"/>
  <c r="B1152" i="15" s="1"/>
  <c r="B1896" i="15" s="1"/>
  <c r="B2640" i="15" s="1"/>
  <c r="M1151" i="15"/>
  <c r="K1151" i="15"/>
  <c r="K1151" i="16" s="1"/>
  <c r="B407" i="15"/>
  <c r="B1151" i="15" s="1"/>
  <c r="B1895" i="15" s="1"/>
  <c r="B2639" i="15" s="1"/>
  <c r="M1150" i="15"/>
  <c r="L1150" i="15"/>
  <c r="L1150" i="16" s="1"/>
  <c r="K1150" i="15"/>
  <c r="K1150" i="16" s="1"/>
  <c r="B406" i="15"/>
  <c r="B1150" i="15" s="1"/>
  <c r="B1894" i="15" s="1"/>
  <c r="B2638" i="15" s="1"/>
  <c r="M1149" i="15"/>
  <c r="M1149" i="16" s="1"/>
  <c r="K1149" i="15"/>
  <c r="K1149" i="16" s="1"/>
  <c r="B405" i="15"/>
  <c r="B1149" i="15" s="1"/>
  <c r="B1893" i="15" s="1"/>
  <c r="B2637" i="15" s="1"/>
  <c r="M1148" i="15"/>
  <c r="M1148" i="16" s="1"/>
  <c r="L1148" i="15"/>
  <c r="B404" i="15"/>
  <c r="B1148" i="15" s="1"/>
  <c r="B1892" i="15" s="1"/>
  <c r="B2636" i="15" s="1"/>
  <c r="M1147" i="15"/>
  <c r="K1147" i="15"/>
  <c r="K1147" i="16" s="1"/>
  <c r="B403" i="15"/>
  <c r="B1147" i="15" s="1"/>
  <c r="B1891" i="15" s="1"/>
  <c r="B2635" i="15" s="1"/>
  <c r="M1146" i="15"/>
  <c r="L1146" i="15"/>
  <c r="L1146" i="16" s="1"/>
  <c r="K1146" i="15"/>
  <c r="K1146" i="16" s="1"/>
  <c r="B402" i="15"/>
  <c r="B1146" i="15" s="1"/>
  <c r="B1890" i="15" s="1"/>
  <c r="B2634" i="15" s="1"/>
  <c r="M1145" i="15"/>
  <c r="M1145" i="16" s="1"/>
  <c r="K1145" i="15"/>
  <c r="K1145" i="16" s="1"/>
  <c r="B401" i="15"/>
  <c r="B1145" i="15" s="1"/>
  <c r="B1889" i="15" s="1"/>
  <c r="B2633" i="15" s="1"/>
  <c r="M1144" i="15"/>
  <c r="M1144" i="16" s="1"/>
  <c r="L1144" i="15"/>
  <c r="K1144" i="15"/>
  <c r="K1144" i="16" s="1"/>
  <c r="B400" i="15"/>
  <c r="B1144" i="15" s="1"/>
  <c r="B1888" i="15" s="1"/>
  <c r="B2632" i="15" s="1"/>
  <c r="M1143" i="15"/>
  <c r="K1143" i="15"/>
  <c r="K1143" i="16" s="1"/>
  <c r="B399" i="15"/>
  <c r="B1143" i="15" s="1"/>
  <c r="B1887" i="15" s="1"/>
  <c r="B2631" i="15" s="1"/>
  <c r="M1142" i="15"/>
  <c r="L1142" i="15"/>
  <c r="L1142" i="16" s="1"/>
  <c r="K1142" i="15"/>
  <c r="K1142" i="16" s="1"/>
  <c r="B398" i="15"/>
  <c r="B1142" i="15" s="1"/>
  <c r="B1886" i="15" s="1"/>
  <c r="B2630" i="15" s="1"/>
  <c r="M1141" i="15"/>
  <c r="M1141" i="16" s="1"/>
  <c r="K1141" i="15"/>
  <c r="K1141" i="16" s="1"/>
  <c r="B397" i="15"/>
  <c r="B1141" i="15" s="1"/>
  <c r="B1885" i="15" s="1"/>
  <c r="B2629" i="15" s="1"/>
  <c r="M1140" i="15"/>
  <c r="M1140" i="16" s="1"/>
  <c r="L1140" i="15"/>
  <c r="B396" i="15"/>
  <c r="B1140" i="15" s="1"/>
  <c r="B1884" i="15" s="1"/>
  <c r="B2628" i="15" s="1"/>
  <c r="M1139" i="15"/>
  <c r="K1139" i="15"/>
  <c r="K1139" i="16" s="1"/>
  <c r="B395" i="15"/>
  <c r="B1139" i="15" s="1"/>
  <c r="B1883" i="15" s="1"/>
  <c r="B2627" i="15" s="1"/>
  <c r="M1138" i="15"/>
  <c r="L1138" i="15"/>
  <c r="L1138" i="16" s="1"/>
  <c r="K1138" i="15"/>
  <c r="K1138" i="16" s="1"/>
  <c r="B394" i="15"/>
  <c r="B1138" i="15" s="1"/>
  <c r="B1882" i="15" s="1"/>
  <c r="B2626" i="15" s="1"/>
  <c r="M1137" i="15"/>
  <c r="M1137" i="16" s="1"/>
  <c r="K1137" i="15"/>
  <c r="K1137" i="16" s="1"/>
  <c r="B393" i="15"/>
  <c r="B1137" i="15" s="1"/>
  <c r="B1881" i="15" s="1"/>
  <c r="B2625" i="15" s="1"/>
  <c r="M1136" i="15"/>
  <c r="M1136" i="16" s="1"/>
  <c r="L1136" i="15"/>
  <c r="K1136" i="15"/>
  <c r="K1136" i="16" s="1"/>
  <c r="B392" i="15"/>
  <c r="B1136" i="15" s="1"/>
  <c r="B1880" i="15" s="1"/>
  <c r="B2624" i="15" s="1"/>
  <c r="M1135" i="15"/>
  <c r="K1135" i="15"/>
  <c r="K1135" i="16" s="1"/>
  <c r="B391" i="15"/>
  <c r="B1135" i="15" s="1"/>
  <c r="B1879" i="15" s="1"/>
  <c r="B2623" i="15" s="1"/>
  <c r="M1134" i="15"/>
  <c r="L1134" i="15"/>
  <c r="L1134" i="16" s="1"/>
  <c r="K1134" i="15"/>
  <c r="K1134" i="16" s="1"/>
  <c r="B390" i="15"/>
  <c r="B1134" i="15" s="1"/>
  <c r="B1878" i="15" s="1"/>
  <c r="B2622" i="15" s="1"/>
  <c r="M1133" i="15"/>
  <c r="M1133" i="16" s="1"/>
  <c r="K1133" i="15"/>
  <c r="K1133" i="16" s="1"/>
  <c r="B389" i="15"/>
  <c r="B1133" i="15" s="1"/>
  <c r="B1877" i="15" s="1"/>
  <c r="B2621" i="15" s="1"/>
  <c r="M1132" i="15"/>
  <c r="M1132" i="16" s="1"/>
  <c r="L1132" i="15"/>
  <c r="B388" i="15"/>
  <c r="B1132" i="15" s="1"/>
  <c r="B1876" i="15" s="1"/>
  <c r="B2620" i="15" s="1"/>
  <c r="M1131" i="15"/>
  <c r="K1131" i="15"/>
  <c r="K1131" i="16" s="1"/>
  <c r="B387" i="15"/>
  <c r="B1131" i="15" s="1"/>
  <c r="B1875" i="15" s="1"/>
  <c r="B2619" i="15" s="1"/>
  <c r="M1130" i="15"/>
  <c r="L1130" i="15"/>
  <c r="L1130" i="16" s="1"/>
  <c r="K1130" i="15"/>
  <c r="K1130" i="16" s="1"/>
  <c r="B386" i="15"/>
  <c r="B1130" i="15" s="1"/>
  <c r="B1874" i="15" s="1"/>
  <c r="B2618" i="15" s="1"/>
  <c r="M1129" i="15"/>
  <c r="M1129" i="16" s="1"/>
  <c r="K1129" i="15"/>
  <c r="K1129" i="16" s="1"/>
  <c r="B385" i="15"/>
  <c r="B1129" i="15" s="1"/>
  <c r="B1873" i="15" s="1"/>
  <c r="B2617" i="15" s="1"/>
  <c r="M1128" i="15"/>
  <c r="M1128" i="16" s="1"/>
  <c r="L1128" i="15"/>
  <c r="K1128" i="15"/>
  <c r="K1128" i="16" s="1"/>
  <c r="B384" i="15"/>
  <c r="B1128" i="15" s="1"/>
  <c r="B1872" i="15" s="1"/>
  <c r="B2616" i="15" s="1"/>
  <c r="M1127" i="15"/>
  <c r="K1127" i="15"/>
  <c r="K1127" i="16" s="1"/>
  <c r="B383" i="15"/>
  <c r="B1127" i="15" s="1"/>
  <c r="B1871" i="15" s="1"/>
  <c r="B2615" i="15" s="1"/>
  <c r="M1126" i="15"/>
  <c r="L1126" i="15"/>
  <c r="L1126" i="16" s="1"/>
  <c r="K1126" i="15"/>
  <c r="K1126" i="16" s="1"/>
  <c r="B382" i="15"/>
  <c r="B1126" i="15" s="1"/>
  <c r="B1870" i="15" s="1"/>
  <c r="B2614" i="15" s="1"/>
  <c r="M1125" i="15"/>
  <c r="M1125" i="16" s="1"/>
  <c r="K1125" i="15"/>
  <c r="K1125" i="16" s="1"/>
  <c r="B381" i="15"/>
  <c r="B1125" i="15" s="1"/>
  <c r="B1869" i="15" s="1"/>
  <c r="B2613" i="15" s="1"/>
  <c r="M1124" i="15"/>
  <c r="M1124" i="16" s="1"/>
  <c r="L1124" i="15"/>
  <c r="B380" i="15"/>
  <c r="B1124" i="15" s="1"/>
  <c r="B1868" i="15" s="1"/>
  <c r="B2612" i="15" s="1"/>
  <c r="M1123" i="15"/>
  <c r="K1123" i="15"/>
  <c r="K1123" i="16" s="1"/>
  <c r="B379" i="15"/>
  <c r="B1123" i="15" s="1"/>
  <c r="B1867" i="15" s="1"/>
  <c r="B2611" i="15" s="1"/>
  <c r="M1122" i="15"/>
  <c r="L1122" i="15"/>
  <c r="L1122" i="16" s="1"/>
  <c r="K1122" i="15"/>
  <c r="K1122" i="16" s="1"/>
  <c r="B378" i="15"/>
  <c r="B1122" i="15" s="1"/>
  <c r="B1866" i="15" s="1"/>
  <c r="B2610" i="15" s="1"/>
  <c r="M1121" i="15"/>
  <c r="M1121" i="16" s="1"/>
  <c r="K1121" i="15"/>
  <c r="K1121" i="16" s="1"/>
  <c r="B377" i="15"/>
  <c r="B1121" i="15" s="1"/>
  <c r="B1865" i="15" s="1"/>
  <c r="B2609" i="15" s="1"/>
  <c r="M1120" i="15"/>
  <c r="M1120" i="16" s="1"/>
  <c r="L1120" i="15"/>
  <c r="K1120" i="15"/>
  <c r="K1120" i="16" s="1"/>
  <c r="B376" i="15"/>
  <c r="B1120" i="15" s="1"/>
  <c r="B1864" i="15" s="1"/>
  <c r="B2608" i="15" s="1"/>
  <c r="M1119" i="15"/>
  <c r="K1119" i="15"/>
  <c r="K1119" i="16" s="1"/>
  <c r="B375" i="15"/>
  <c r="B1119" i="15" s="1"/>
  <c r="B1863" i="15" s="1"/>
  <c r="B2607" i="15" s="1"/>
  <c r="M1118" i="15"/>
  <c r="L1118" i="15"/>
  <c r="L1118" i="16" s="1"/>
  <c r="K1118" i="15"/>
  <c r="K1118" i="16" s="1"/>
  <c r="B374" i="15"/>
  <c r="B1118" i="15" s="1"/>
  <c r="B1862" i="15" s="1"/>
  <c r="B2606" i="15" s="1"/>
  <c r="M1117" i="15"/>
  <c r="M1117" i="16" s="1"/>
  <c r="K1117" i="15"/>
  <c r="K1117" i="16" s="1"/>
  <c r="B373" i="15"/>
  <c r="B1117" i="15" s="1"/>
  <c r="B1861" i="15" s="1"/>
  <c r="B2605" i="15" s="1"/>
  <c r="M1116" i="15"/>
  <c r="M1116" i="16" s="1"/>
  <c r="L1116" i="15"/>
  <c r="B372" i="15"/>
  <c r="B1116" i="15" s="1"/>
  <c r="B1860" i="15" s="1"/>
  <c r="B2604" i="15" s="1"/>
  <c r="M1115" i="15"/>
  <c r="K1115" i="15"/>
  <c r="K1115" i="16" s="1"/>
  <c r="B371" i="15"/>
  <c r="B1115" i="15" s="1"/>
  <c r="B1859" i="15" s="1"/>
  <c r="B2603" i="15" s="1"/>
  <c r="M1114" i="15"/>
  <c r="L1114" i="15"/>
  <c r="L1114" i="16" s="1"/>
  <c r="K1114" i="15"/>
  <c r="K1114" i="16" s="1"/>
  <c r="B370" i="15"/>
  <c r="B1114" i="15" s="1"/>
  <c r="B1858" i="15" s="1"/>
  <c r="B2602" i="15" s="1"/>
  <c r="M1113" i="15"/>
  <c r="M1113" i="16" s="1"/>
  <c r="K1113" i="15"/>
  <c r="K1113" i="16" s="1"/>
  <c r="B369" i="15"/>
  <c r="B1113" i="15" s="1"/>
  <c r="B1857" i="15" s="1"/>
  <c r="B2601" i="15" s="1"/>
  <c r="M1112" i="15"/>
  <c r="M1112" i="16" s="1"/>
  <c r="L1112" i="15"/>
  <c r="K1112" i="15"/>
  <c r="K1112" i="16" s="1"/>
  <c r="B368" i="15"/>
  <c r="B1112" i="15" s="1"/>
  <c r="B1856" i="15" s="1"/>
  <c r="B2600" i="15" s="1"/>
  <c r="M1111" i="15"/>
  <c r="K1111" i="15"/>
  <c r="K1111" i="16" s="1"/>
  <c r="B367" i="15"/>
  <c r="B1111" i="15" s="1"/>
  <c r="B1855" i="15" s="1"/>
  <c r="B2599" i="15" s="1"/>
  <c r="M1110" i="15"/>
  <c r="L1110" i="15"/>
  <c r="L1110" i="16" s="1"/>
  <c r="K1110" i="15"/>
  <c r="K1110" i="16" s="1"/>
  <c r="B366" i="15"/>
  <c r="B1110" i="15" s="1"/>
  <c r="B1854" i="15" s="1"/>
  <c r="B2598" i="15" s="1"/>
  <c r="M1109" i="15"/>
  <c r="M1109" i="16" s="1"/>
  <c r="B365" i="15"/>
  <c r="B1109" i="15" s="1"/>
  <c r="B1853" i="15" s="1"/>
  <c r="B2597" i="15" s="1"/>
  <c r="M1108" i="15"/>
  <c r="M1108" i="16" s="1"/>
  <c r="L1108" i="15"/>
  <c r="B364" i="15"/>
  <c r="B1108" i="15" s="1"/>
  <c r="B1852" i="15" s="1"/>
  <c r="B2596" i="15" s="1"/>
  <c r="M1107" i="15"/>
  <c r="K1107" i="15"/>
  <c r="K1107" i="16" s="1"/>
  <c r="B363" i="15"/>
  <c r="B1107" i="15" s="1"/>
  <c r="B1851" i="15" s="1"/>
  <c r="B2595" i="15" s="1"/>
  <c r="M1106" i="15"/>
  <c r="L1106" i="15"/>
  <c r="L1106" i="16" s="1"/>
  <c r="K1106" i="15"/>
  <c r="K1106" i="16" s="1"/>
  <c r="B362" i="15"/>
  <c r="B1106" i="15" s="1"/>
  <c r="B1850" i="15" s="1"/>
  <c r="B2594" i="15" s="1"/>
  <c r="M1105" i="15"/>
  <c r="M1105" i="16" s="1"/>
  <c r="K1105" i="15"/>
  <c r="K1105" i="16" s="1"/>
  <c r="B361" i="15"/>
  <c r="B1105" i="15" s="1"/>
  <c r="B1849" i="15" s="1"/>
  <c r="B2593" i="15" s="1"/>
  <c r="M1104" i="15"/>
  <c r="M1104" i="16" s="1"/>
  <c r="L1104" i="15"/>
  <c r="B360" i="15"/>
  <c r="B1104" i="15" s="1"/>
  <c r="B1848" i="15" s="1"/>
  <c r="B2592" i="15" s="1"/>
  <c r="M1103" i="15"/>
  <c r="K1103" i="15"/>
  <c r="K1103" i="16" s="1"/>
  <c r="B359" i="15"/>
  <c r="B1103" i="15" s="1"/>
  <c r="B1847" i="15" s="1"/>
  <c r="B2591" i="15" s="1"/>
  <c r="M1102" i="15"/>
  <c r="L1102" i="15"/>
  <c r="L1102" i="16" s="1"/>
  <c r="K1102" i="15"/>
  <c r="K1102" i="16" s="1"/>
  <c r="B358" i="15"/>
  <c r="B1102" i="15" s="1"/>
  <c r="B1846" i="15" s="1"/>
  <c r="B2590" i="15" s="1"/>
  <c r="M1101" i="15"/>
  <c r="M1101" i="16" s="1"/>
  <c r="K1101" i="15"/>
  <c r="K1101" i="16" s="1"/>
  <c r="B357" i="15"/>
  <c r="B1101" i="15" s="1"/>
  <c r="B1845" i="15" s="1"/>
  <c r="B2589" i="15" s="1"/>
  <c r="M1100" i="15"/>
  <c r="M1100" i="16" s="1"/>
  <c r="L1100" i="15"/>
  <c r="B356" i="15"/>
  <c r="B1100" i="15" s="1"/>
  <c r="B1844" i="15" s="1"/>
  <c r="B2588" i="15" s="1"/>
  <c r="M1099" i="15"/>
  <c r="K1099" i="15"/>
  <c r="K1099" i="16" s="1"/>
  <c r="B355" i="15"/>
  <c r="B1099" i="15" s="1"/>
  <c r="B1843" i="15" s="1"/>
  <c r="B2587" i="15" s="1"/>
  <c r="M1098" i="15"/>
  <c r="L1098" i="15"/>
  <c r="L1098" i="16" s="1"/>
  <c r="K1098" i="15"/>
  <c r="K1098" i="16" s="1"/>
  <c r="B354" i="15"/>
  <c r="B1098" i="15" s="1"/>
  <c r="B1842" i="15" s="1"/>
  <c r="B2586" i="15" s="1"/>
  <c r="M1097" i="15"/>
  <c r="M1097" i="16" s="1"/>
  <c r="K1097" i="15"/>
  <c r="K1097" i="16" s="1"/>
  <c r="B353" i="15"/>
  <c r="B1097" i="15" s="1"/>
  <c r="B1841" i="15" s="1"/>
  <c r="B2585" i="15" s="1"/>
  <c r="M1096" i="15"/>
  <c r="M1096" i="16" s="1"/>
  <c r="L1096" i="15"/>
  <c r="B352" i="15"/>
  <c r="B1096" i="15" s="1"/>
  <c r="B1840" i="15" s="1"/>
  <c r="B2584" i="15" s="1"/>
  <c r="M1095" i="15"/>
  <c r="K1095" i="15"/>
  <c r="K1095" i="16" s="1"/>
  <c r="B351" i="15"/>
  <c r="B1095" i="15" s="1"/>
  <c r="B1839" i="15" s="1"/>
  <c r="B2583" i="15" s="1"/>
  <c r="M1094" i="15"/>
  <c r="K1094" i="15"/>
  <c r="K1094" i="16" s="1"/>
  <c r="B350" i="15"/>
  <c r="B1094" i="15" s="1"/>
  <c r="B1838" i="15" s="1"/>
  <c r="B2582" i="15" s="1"/>
  <c r="M1093" i="15"/>
  <c r="M1093" i="16" s="1"/>
  <c r="K1093" i="15"/>
  <c r="K1093" i="16" s="1"/>
  <c r="B349" i="15"/>
  <c r="B1093" i="15" s="1"/>
  <c r="B1837" i="15" s="1"/>
  <c r="B2581" i="15" s="1"/>
  <c r="M1092" i="15"/>
  <c r="M1092" i="16" s="1"/>
  <c r="L1092" i="15"/>
  <c r="B348" i="15"/>
  <c r="B1092" i="15" s="1"/>
  <c r="B1836" i="15" s="1"/>
  <c r="B2580" i="15" s="1"/>
  <c r="M1091" i="15"/>
  <c r="M1091" i="16" s="1"/>
  <c r="K1091" i="15"/>
  <c r="K1091" i="16" s="1"/>
  <c r="B347" i="15"/>
  <c r="B1091" i="15" s="1"/>
  <c r="B1835" i="15" s="1"/>
  <c r="B2579" i="15" s="1"/>
  <c r="M1090" i="15"/>
  <c r="M1090" i="16" s="1"/>
  <c r="L1090" i="15"/>
  <c r="K1090" i="15"/>
  <c r="K1090" i="16" s="1"/>
  <c r="B346" i="15"/>
  <c r="B1090" i="15" s="1"/>
  <c r="B1834" i="15" s="1"/>
  <c r="B2578" i="15" s="1"/>
  <c r="M1089" i="15"/>
  <c r="K1089" i="15"/>
  <c r="K1089" i="16" s="1"/>
  <c r="B345" i="15"/>
  <c r="B1089" i="15" s="1"/>
  <c r="B1833" i="15" s="1"/>
  <c r="B2577" i="15" s="1"/>
  <c r="M1088" i="15"/>
  <c r="L1088" i="15"/>
  <c r="L1088" i="16" s="1"/>
  <c r="B344" i="15"/>
  <c r="B1088" i="15" s="1"/>
  <c r="B1832" i="15" s="1"/>
  <c r="B2576" i="15" s="1"/>
  <c r="M1087" i="15"/>
  <c r="M1087" i="16" s="1"/>
  <c r="K1087" i="15"/>
  <c r="K1087" i="16" s="1"/>
  <c r="B343" i="15"/>
  <c r="B1087" i="15" s="1"/>
  <c r="B1831" i="15" s="1"/>
  <c r="B2575" i="15" s="1"/>
  <c r="M1086" i="15"/>
  <c r="M1086" i="16" s="1"/>
  <c r="L1086" i="15"/>
  <c r="K1086" i="15"/>
  <c r="K1086" i="16" s="1"/>
  <c r="B342" i="15"/>
  <c r="B1086" i="15" s="1"/>
  <c r="B1830" i="15" s="1"/>
  <c r="B2574" i="15" s="1"/>
  <c r="M1085" i="15"/>
  <c r="K1085" i="15"/>
  <c r="K1085" i="16" s="1"/>
  <c r="B341" i="15"/>
  <c r="B1085" i="15" s="1"/>
  <c r="B1829" i="15" s="1"/>
  <c r="B2573" i="15" s="1"/>
  <c r="M1084" i="15"/>
  <c r="L1084" i="15"/>
  <c r="L1084" i="16" s="1"/>
  <c r="B340" i="15"/>
  <c r="B1084" i="15" s="1"/>
  <c r="B1828" i="15" s="1"/>
  <c r="B2572" i="15" s="1"/>
  <c r="M1083" i="15"/>
  <c r="M1083" i="16" s="1"/>
  <c r="K1083" i="15"/>
  <c r="K1083" i="16" s="1"/>
  <c r="B339" i="15"/>
  <c r="B1083" i="15" s="1"/>
  <c r="B1827" i="15" s="1"/>
  <c r="B2571" i="15" s="1"/>
  <c r="M1082" i="15"/>
  <c r="M1082" i="16" s="1"/>
  <c r="L1082" i="15"/>
  <c r="K1082" i="15"/>
  <c r="K1082" i="16" s="1"/>
  <c r="B338" i="15"/>
  <c r="B1082" i="15" s="1"/>
  <c r="B1826" i="15" s="1"/>
  <c r="B2570" i="15" s="1"/>
  <c r="M1081" i="15"/>
  <c r="K1081" i="15"/>
  <c r="K1081" i="16" s="1"/>
  <c r="B337" i="15"/>
  <c r="B1081" i="15" s="1"/>
  <c r="B1825" i="15" s="1"/>
  <c r="B2569" i="15" s="1"/>
  <c r="M1080" i="15"/>
  <c r="L1080" i="15"/>
  <c r="L1080" i="16" s="1"/>
  <c r="B336" i="15"/>
  <c r="B1080" i="15" s="1"/>
  <c r="B1824" i="15" s="1"/>
  <c r="B2568" i="15" s="1"/>
  <c r="M1079" i="15"/>
  <c r="M1079" i="16" s="1"/>
  <c r="K1079" i="15"/>
  <c r="K1079" i="16" s="1"/>
  <c r="B335" i="15"/>
  <c r="B1079" i="15" s="1"/>
  <c r="B1823" i="15" s="1"/>
  <c r="B2567" i="15" s="1"/>
  <c r="M1078" i="15"/>
  <c r="M1078" i="16" s="1"/>
  <c r="L1078" i="15"/>
  <c r="K1078" i="15"/>
  <c r="K1078" i="16" s="1"/>
  <c r="B334" i="15"/>
  <c r="B1078" i="15" s="1"/>
  <c r="B1822" i="15" s="1"/>
  <c r="B2566" i="15" s="1"/>
  <c r="M1077" i="15"/>
  <c r="K1077" i="15"/>
  <c r="K1077" i="16" s="1"/>
  <c r="B333" i="15"/>
  <c r="B1077" i="15" s="1"/>
  <c r="B1821" i="15" s="1"/>
  <c r="B2565" i="15" s="1"/>
  <c r="M1076" i="15"/>
  <c r="L1076" i="15"/>
  <c r="L1076" i="16" s="1"/>
  <c r="B332" i="15"/>
  <c r="B1076" i="15" s="1"/>
  <c r="B1820" i="15" s="1"/>
  <c r="B2564" i="15" s="1"/>
  <c r="M1075" i="15"/>
  <c r="M1075" i="16" s="1"/>
  <c r="K1075" i="15"/>
  <c r="K1075" i="16" s="1"/>
  <c r="B331" i="15"/>
  <c r="B1075" i="15" s="1"/>
  <c r="B1819" i="15" s="1"/>
  <c r="B2563" i="15" s="1"/>
  <c r="M1074" i="15"/>
  <c r="M1074" i="16" s="1"/>
  <c r="L1074" i="15"/>
  <c r="K1074" i="15"/>
  <c r="K1074" i="16" s="1"/>
  <c r="B330" i="15"/>
  <c r="B1074" i="15" s="1"/>
  <c r="B1818" i="15" s="1"/>
  <c r="B2562" i="15" s="1"/>
  <c r="M1073" i="15"/>
  <c r="K1073" i="15"/>
  <c r="K1073" i="16" s="1"/>
  <c r="B329" i="15"/>
  <c r="B1073" i="15" s="1"/>
  <c r="B1817" i="15" s="1"/>
  <c r="B2561" i="15" s="1"/>
  <c r="M1072" i="15"/>
  <c r="L1072" i="15"/>
  <c r="L1072" i="16" s="1"/>
  <c r="B328" i="15"/>
  <c r="B1072" i="15" s="1"/>
  <c r="B1816" i="15" s="1"/>
  <c r="B2560" i="15" s="1"/>
  <c r="M1071" i="15"/>
  <c r="M1071" i="16" s="1"/>
  <c r="K1071" i="15"/>
  <c r="K1071" i="16" s="1"/>
  <c r="B327" i="15"/>
  <c r="B1071" i="15" s="1"/>
  <c r="B1815" i="15" s="1"/>
  <c r="B2559" i="15" s="1"/>
  <c r="M1070" i="15"/>
  <c r="M1070" i="16" s="1"/>
  <c r="L1070" i="15"/>
  <c r="K1070" i="15"/>
  <c r="K1070" i="16" s="1"/>
  <c r="B326" i="15"/>
  <c r="B1070" i="15" s="1"/>
  <c r="B1814" i="15" s="1"/>
  <c r="B2558" i="15" s="1"/>
  <c r="M1069" i="15"/>
  <c r="K1069" i="15"/>
  <c r="K1069" i="16" s="1"/>
  <c r="B325" i="15"/>
  <c r="B1069" i="15" s="1"/>
  <c r="B1813" i="15" s="1"/>
  <c r="B2557" i="15" s="1"/>
  <c r="M1068" i="15"/>
  <c r="L1068" i="15"/>
  <c r="L1068" i="16" s="1"/>
  <c r="B324" i="15"/>
  <c r="B1068" i="15" s="1"/>
  <c r="B1812" i="15" s="1"/>
  <c r="B2556" i="15" s="1"/>
  <c r="M1067" i="15"/>
  <c r="M1067" i="16" s="1"/>
  <c r="K1067" i="15"/>
  <c r="K1067" i="16" s="1"/>
  <c r="B323" i="15"/>
  <c r="B1067" i="15" s="1"/>
  <c r="B1811" i="15" s="1"/>
  <c r="B2555" i="15" s="1"/>
  <c r="M1066" i="15"/>
  <c r="M1066" i="16" s="1"/>
  <c r="L1066" i="15"/>
  <c r="K1066" i="15"/>
  <c r="K1066" i="16" s="1"/>
  <c r="B322" i="15"/>
  <c r="B1066" i="15" s="1"/>
  <c r="B1810" i="15" s="1"/>
  <c r="B2554" i="15" s="1"/>
  <c r="M1065" i="15"/>
  <c r="K1065" i="15"/>
  <c r="K1065" i="16" s="1"/>
  <c r="B321" i="15"/>
  <c r="B1065" i="15" s="1"/>
  <c r="B1809" i="15" s="1"/>
  <c r="B2553" i="15" s="1"/>
  <c r="M1064" i="15"/>
  <c r="L1064" i="15"/>
  <c r="L1064" i="16" s="1"/>
  <c r="B320" i="15"/>
  <c r="B1064" i="15" s="1"/>
  <c r="B1808" i="15" s="1"/>
  <c r="B2552" i="15" s="1"/>
  <c r="M1063" i="15"/>
  <c r="M1063" i="16" s="1"/>
  <c r="K1063" i="15"/>
  <c r="K1063" i="16" s="1"/>
  <c r="B319" i="15"/>
  <c r="B1063" i="15" s="1"/>
  <c r="B1807" i="15" s="1"/>
  <c r="B2551" i="15" s="1"/>
  <c r="M1062" i="15"/>
  <c r="M1062" i="16" s="1"/>
  <c r="L1062" i="15"/>
  <c r="K1062" i="15"/>
  <c r="K1062" i="16" s="1"/>
  <c r="B318" i="15"/>
  <c r="B1062" i="15" s="1"/>
  <c r="B1806" i="15" s="1"/>
  <c r="B2550" i="15" s="1"/>
  <c r="M1061" i="15"/>
  <c r="K1061" i="15"/>
  <c r="K1061" i="16" s="1"/>
  <c r="B317" i="15"/>
  <c r="B1061" i="15" s="1"/>
  <c r="B1805" i="15" s="1"/>
  <c r="B2549" i="15" s="1"/>
  <c r="M1060" i="15"/>
  <c r="L1060" i="15"/>
  <c r="L1060" i="16" s="1"/>
  <c r="B316" i="15"/>
  <c r="B1060" i="15" s="1"/>
  <c r="B1804" i="15" s="1"/>
  <c r="B2548" i="15" s="1"/>
  <c r="M1059" i="15"/>
  <c r="M1059" i="16" s="1"/>
  <c r="K1059" i="15"/>
  <c r="K1059" i="16" s="1"/>
  <c r="B315" i="15"/>
  <c r="B1059" i="15" s="1"/>
  <c r="B1803" i="15" s="1"/>
  <c r="B2547" i="15" s="1"/>
  <c r="M1058" i="15"/>
  <c r="M1058" i="16" s="1"/>
  <c r="L1058" i="15"/>
  <c r="K1058" i="15"/>
  <c r="K1058" i="16" s="1"/>
  <c r="B314" i="15"/>
  <c r="B1058" i="15" s="1"/>
  <c r="B1802" i="15" s="1"/>
  <c r="B2546" i="15" s="1"/>
  <c r="M1057" i="15"/>
  <c r="L1057" i="15"/>
  <c r="L1057" i="16" s="1"/>
  <c r="K1057" i="15"/>
  <c r="K1057" i="16" s="1"/>
  <c r="B313" i="15"/>
  <c r="B1057" i="15" s="1"/>
  <c r="B1801" i="15" s="1"/>
  <c r="B2545" i="15" s="1"/>
  <c r="M1056" i="15"/>
  <c r="L1056" i="15"/>
  <c r="L1056" i="16" s="1"/>
  <c r="B312" i="15"/>
  <c r="B1056" i="15" s="1"/>
  <c r="B1800" i="15" s="1"/>
  <c r="B2544" i="15" s="1"/>
  <c r="M1055" i="15"/>
  <c r="M1055" i="16" s="1"/>
  <c r="L1055" i="15"/>
  <c r="L1055" i="16" s="1"/>
  <c r="K1055" i="15"/>
  <c r="K1055" i="16" s="1"/>
  <c r="B311" i="15"/>
  <c r="B1055" i="15" s="1"/>
  <c r="B1799" i="15" s="1"/>
  <c r="B2543" i="15" s="1"/>
  <c r="M1054" i="15"/>
  <c r="M1054" i="16" s="1"/>
  <c r="L1054" i="15"/>
  <c r="K1054" i="15"/>
  <c r="K1054" i="16" s="1"/>
  <c r="B310" i="15"/>
  <c r="B1054" i="15" s="1"/>
  <c r="B1798" i="15" s="1"/>
  <c r="B2542" i="15" s="1"/>
  <c r="M1053" i="15"/>
  <c r="L1053" i="15"/>
  <c r="K1053" i="15"/>
  <c r="K1053" i="16" s="1"/>
  <c r="B309" i="15"/>
  <c r="B1053" i="15" s="1"/>
  <c r="B1797" i="15" s="1"/>
  <c r="B2541" i="15" s="1"/>
  <c r="M1052" i="15"/>
  <c r="L1052" i="15"/>
  <c r="L1052" i="16" s="1"/>
  <c r="B308" i="15"/>
  <c r="B1052" i="15" s="1"/>
  <c r="B1796" i="15" s="1"/>
  <c r="B2540" i="15" s="1"/>
  <c r="M1051" i="15"/>
  <c r="M1051" i="16" s="1"/>
  <c r="L1051" i="15"/>
  <c r="L1051" i="16" s="1"/>
  <c r="K1051" i="15"/>
  <c r="K1051" i="16" s="1"/>
  <c r="B307" i="15"/>
  <c r="B1051" i="15" s="1"/>
  <c r="B1795" i="15" s="1"/>
  <c r="B2539" i="15" s="1"/>
  <c r="M1050" i="15"/>
  <c r="M1050" i="16" s="1"/>
  <c r="L1050" i="15"/>
  <c r="K1050" i="15"/>
  <c r="K1050" i="16" s="1"/>
  <c r="B306" i="15"/>
  <c r="B1050" i="15" s="1"/>
  <c r="B1794" i="15" s="1"/>
  <c r="B2538" i="15" s="1"/>
  <c r="M1049" i="15"/>
  <c r="L1049" i="15"/>
  <c r="K1049" i="15"/>
  <c r="K1049" i="16" s="1"/>
  <c r="B305" i="15"/>
  <c r="B1049" i="15" s="1"/>
  <c r="B1793" i="15" s="1"/>
  <c r="B2537" i="15" s="1"/>
  <c r="M1048" i="15"/>
  <c r="L1048" i="15"/>
  <c r="L1048" i="16" s="1"/>
  <c r="B304" i="15"/>
  <c r="B1048" i="15" s="1"/>
  <c r="B1792" i="15" s="1"/>
  <c r="B2536" i="15" s="1"/>
  <c r="M1047" i="15"/>
  <c r="M1047" i="16" s="1"/>
  <c r="L1047" i="15"/>
  <c r="L1047" i="16" s="1"/>
  <c r="K1047" i="15"/>
  <c r="K1047" i="16" s="1"/>
  <c r="B303" i="15"/>
  <c r="B1047" i="15" s="1"/>
  <c r="B1791" i="15" s="1"/>
  <c r="B2535" i="15" s="1"/>
  <c r="M1046" i="15"/>
  <c r="M1046" i="16" s="1"/>
  <c r="L1046" i="15"/>
  <c r="K1046" i="15"/>
  <c r="K1046" i="16" s="1"/>
  <c r="B302" i="15"/>
  <c r="B1046" i="15" s="1"/>
  <c r="B1790" i="15" s="1"/>
  <c r="B2534" i="15" s="1"/>
  <c r="M1045" i="15"/>
  <c r="L1045" i="15"/>
  <c r="K1045" i="15"/>
  <c r="K1045" i="16" s="1"/>
  <c r="B301" i="15"/>
  <c r="B1045" i="15" s="1"/>
  <c r="B1789" i="15" s="1"/>
  <c r="B2533" i="15" s="1"/>
  <c r="M1044" i="15"/>
  <c r="L1044" i="15"/>
  <c r="L1044" i="16" s="1"/>
  <c r="B300" i="15"/>
  <c r="B1044" i="15" s="1"/>
  <c r="B1788" i="15" s="1"/>
  <c r="B2532" i="15" s="1"/>
  <c r="M1043" i="15"/>
  <c r="M1043" i="16" s="1"/>
  <c r="L1043" i="15"/>
  <c r="L1043" i="16" s="1"/>
  <c r="K1043" i="15"/>
  <c r="K1043" i="16" s="1"/>
  <c r="B299" i="15"/>
  <c r="B1043" i="15" s="1"/>
  <c r="B1787" i="15" s="1"/>
  <c r="B2531" i="15" s="1"/>
  <c r="M1042" i="15"/>
  <c r="M1042" i="16" s="1"/>
  <c r="L1042" i="15"/>
  <c r="K1042" i="15"/>
  <c r="K1042" i="16" s="1"/>
  <c r="B298" i="15"/>
  <c r="B1042" i="15" s="1"/>
  <c r="B1786" i="15" s="1"/>
  <c r="B2530" i="15" s="1"/>
  <c r="M1041" i="15"/>
  <c r="L1041" i="15"/>
  <c r="K1041" i="15"/>
  <c r="K1041" i="16" s="1"/>
  <c r="B297" i="15"/>
  <c r="B1041" i="15" s="1"/>
  <c r="B1785" i="15" s="1"/>
  <c r="B2529" i="15" s="1"/>
  <c r="M1040" i="15"/>
  <c r="L1040" i="15"/>
  <c r="L1040" i="16" s="1"/>
  <c r="B296" i="15"/>
  <c r="B1040" i="15" s="1"/>
  <c r="B1784" i="15" s="1"/>
  <c r="B2528" i="15" s="1"/>
  <c r="L1039" i="15"/>
  <c r="L1039" i="16" s="1"/>
  <c r="K1039" i="15"/>
  <c r="K1039" i="16" s="1"/>
  <c r="B295" i="15"/>
  <c r="B1039" i="15" s="1"/>
  <c r="B1783" i="15" s="1"/>
  <c r="B2527" i="15" s="1"/>
  <c r="M1038" i="15"/>
  <c r="M1038" i="16" s="1"/>
  <c r="L1038" i="15"/>
  <c r="K1038" i="15"/>
  <c r="K1038" i="16" s="1"/>
  <c r="B294" i="15"/>
  <c r="B1038" i="15" s="1"/>
  <c r="B1782" i="15" s="1"/>
  <c r="B2526" i="15" s="1"/>
  <c r="M1037" i="15"/>
  <c r="L1037" i="15"/>
  <c r="K1037" i="15"/>
  <c r="K1037" i="16" s="1"/>
  <c r="B293" i="15"/>
  <c r="B1037" i="15" s="1"/>
  <c r="B1781" i="15" s="1"/>
  <c r="B2525" i="15" s="1"/>
  <c r="M1036" i="15"/>
  <c r="L1036" i="15"/>
  <c r="L1036" i="16" s="1"/>
  <c r="K1036" i="15"/>
  <c r="K1036" i="16" s="1"/>
  <c r="B292" i="15"/>
  <c r="B1036" i="15" s="1"/>
  <c r="B1780" i="15" s="1"/>
  <c r="B2524" i="15" s="1"/>
  <c r="M1035" i="15"/>
  <c r="M1035" i="16" s="1"/>
  <c r="L1035" i="15"/>
  <c r="L1035" i="16" s="1"/>
  <c r="K1035" i="15"/>
  <c r="K1035" i="16" s="1"/>
  <c r="B291" i="15"/>
  <c r="B1035" i="15" s="1"/>
  <c r="B1779" i="15" s="1"/>
  <c r="B2523" i="15" s="1"/>
  <c r="M1034" i="15"/>
  <c r="M1034" i="16" s="1"/>
  <c r="L1034" i="15"/>
  <c r="K1034" i="15"/>
  <c r="K1034" i="16" s="1"/>
  <c r="B290" i="15"/>
  <c r="B1034" i="15" s="1"/>
  <c r="B1778" i="15" s="1"/>
  <c r="B2522" i="15" s="1"/>
  <c r="M1033" i="15"/>
  <c r="L1033" i="15"/>
  <c r="K1033" i="15"/>
  <c r="K1033" i="16" s="1"/>
  <c r="B289" i="15"/>
  <c r="B1033" i="15" s="1"/>
  <c r="B1777" i="15" s="1"/>
  <c r="B2521" i="15" s="1"/>
  <c r="M1032" i="15"/>
  <c r="L1032" i="15"/>
  <c r="L1032" i="16" s="1"/>
  <c r="K1032" i="15"/>
  <c r="K1032" i="16" s="1"/>
  <c r="B288" i="15"/>
  <c r="B1032" i="15" s="1"/>
  <c r="B1776" i="15" s="1"/>
  <c r="B2520" i="15" s="1"/>
  <c r="M1031" i="15"/>
  <c r="M1031" i="16" s="1"/>
  <c r="L1031" i="15"/>
  <c r="L1031" i="16" s="1"/>
  <c r="K1031" i="15"/>
  <c r="K1031" i="16" s="1"/>
  <c r="B287" i="15"/>
  <c r="B1031" i="15" s="1"/>
  <c r="B1775" i="15" s="1"/>
  <c r="B2519" i="15" s="1"/>
  <c r="M1030" i="15"/>
  <c r="M1030" i="16" s="1"/>
  <c r="L1030" i="15"/>
  <c r="K1030" i="15"/>
  <c r="K1030" i="16" s="1"/>
  <c r="B286" i="15"/>
  <c r="B1030" i="15" s="1"/>
  <c r="B1774" i="15" s="1"/>
  <c r="B2518" i="15" s="1"/>
  <c r="M1029" i="15"/>
  <c r="L1029" i="15"/>
  <c r="K1029" i="15"/>
  <c r="K1029" i="16" s="1"/>
  <c r="B285" i="15"/>
  <c r="B1029" i="15" s="1"/>
  <c r="B1773" i="15" s="1"/>
  <c r="B2517" i="15" s="1"/>
  <c r="M1028" i="15"/>
  <c r="L1028" i="15"/>
  <c r="L1028" i="16" s="1"/>
  <c r="K1028" i="15"/>
  <c r="K1028" i="16" s="1"/>
  <c r="B284" i="15"/>
  <c r="B1028" i="15" s="1"/>
  <c r="B1772" i="15" s="1"/>
  <c r="B2516" i="15" s="1"/>
  <c r="M1027" i="15"/>
  <c r="M1027" i="16" s="1"/>
  <c r="L1027" i="15"/>
  <c r="L1027" i="16" s="1"/>
  <c r="K1027" i="15"/>
  <c r="K1027" i="16" s="1"/>
  <c r="B283" i="15"/>
  <c r="B1027" i="15" s="1"/>
  <c r="B1771" i="15" s="1"/>
  <c r="B2515" i="15" s="1"/>
  <c r="M1026" i="15"/>
  <c r="M1026" i="16" s="1"/>
  <c r="L1026" i="15"/>
  <c r="K1026" i="15"/>
  <c r="K1026" i="16" s="1"/>
  <c r="B282" i="15"/>
  <c r="B1026" i="15" s="1"/>
  <c r="B1770" i="15" s="1"/>
  <c r="B2514" i="15" s="1"/>
  <c r="M1025" i="15"/>
  <c r="L1025" i="15"/>
  <c r="K1025" i="15"/>
  <c r="K1025" i="16" s="1"/>
  <c r="B281" i="15"/>
  <c r="B1025" i="15" s="1"/>
  <c r="B1769" i="15" s="1"/>
  <c r="B2513" i="15" s="1"/>
  <c r="M1024" i="15"/>
  <c r="L1024" i="15"/>
  <c r="L1024" i="16" s="1"/>
  <c r="K1024" i="15"/>
  <c r="K1024" i="16" s="1"/>
  <c r="B280" i="15"/>
  <c r="B1024" i="15" s="1"/>
  <c r="B1768" i="15" s="1"/>
  <c r="B2512" i="15" s="1"/>
  <c r="M1023" i="15"/>
  <c r="M1023" i="16" s="1"/>
  <c r="L1023" i="15"/>
  <c r="L1023" i="16" s="1"/>
  <c r="K1023" i="15"/>
  <c r="K1023" i="16" s="1"/>
  <c r="B279" i="15"/>
  <c r="B1023" i="15" s="1"/>
  <c r="B1767" i="15" s="1"/>
  <c r="B2511" i="15" s="1"/>
  <c r="M1022" i="15"/>
  <c r="M1022" i="16" s="1"/>
  <c r="L1022" i="15"/>
  <c r="K1022" i="15"/>
  <c r="K1022" i="16" s="1"/>
  <c r="B278" i="15"/>
  <c r="B1022" i="15" s="1"/>
  <c r="B1766" i="15" s="1"/>
  <c r="B2510" i="15" s="1"/>
  <c r="M1021" i="15"/>
  <c r="L1021" i="15"/>
  <c r="K1021" i="15"/>
  <c r="K1021" i="16" s="1"/>
  <c r="B277" i="15"/>
  <c r="B1021" i="15" s="1"/>
  <c r="B1765" i="15" s="1"/>
  <c r="B2509" i="15" s="1"/>
  <c r="M1020" i="15"/>
  <c r="L1020" i="15"/>
  <c r="L1020" i="16" s="1"/>
  <c r="K1020" i="15"/>
  <c r="K1020" i="16" s="1"/>
  <c r="B276" i="15"/>
  <c r="B1020" i="15" s="1"/>
  <c r="B1764" i="15" s="1"/>
  <c r="B2508" i="15" s="1"/>
  <c r="M1019" i="15"/>
  <c r="M1019" i="16" s="1"/>
  <c r="L1019" i="15"/>
  <c r="L1019" i="16" s="1"/>
  <c r="K1019" i="15"/>
  <c r="K1019" i="16" s="1"/>
  <c r="B275" i="15"/>
  <c r="B1019" i="15" s="1"/>
  <c r="B1763" i="15" s="1"/>
  <c r="B2507" i="15" s="1"/>
  <c r="M1018" i="15"/>
  <c r="M1018" i="16" s="1"/>
  <c r="L1018" i="15"/>
  <c r="K1018" i="15"/>
  <c r="K1018" i="16" s="1"/>
  <c r="B274" i="15"/>
  <c r="B1018" i="15" s="1"/>
  <c r="B1762" i="15" s="1"/>
  <c r="B2506" i="15" s="1"/>
  <c r="M1017" i="15"/>
  <c r="L1017" i="15"/>
  <c r="K1017" i="15"/>
  <c r="K1017" i="16" s="1"/>
  <c r="B273" i="15"/>
  <c r="B1017" i="15" s="1"/>
  <c r="B1761" i="15" s="1"/>
  <c r="B2505" i="15" s="1"/>
  <c r="M1016" i="15"/>
  <c r="L1016" i="15"/>
  <c r="L1016" i="16" s="1"/>
  <c r="K1016" i="15"/>
  <c r="K1016" i="16" s="1"/>
  <c r="B272" i="15"/>
  <c r="B1016" i="15" s="1"/>
  <c r="B1760" i="15" s="1"/>
  <c r="B2504" i="15" s="1"/>
  <c r="M1015" i="15"/>
  <c r="M1015" i="16" s="1"/>
  <c r="L1015" i="15"/>
  <c r="L1015" i="16" s="1"/>
  <c r="K1015" i="15"/>
  <c r="K1015" i="16" s="1"/>
  <c r="B271" i="15"/>
  <c r="B1015" i="15" s="1"/>
  <c r="B1759" i="15" s="1"/>
  <c r="B2503" i="15" s="1"/>
  <c r="M1014" i="15"/>
  <c r="M1014" i="16" s="1"/>
  <c r="L1014" i="15"/>
  <c r="K1014" i="15"/>
  <c r="K1014" i="16" s="1"/>
  <c r="B270" i="15"/>
  <c r="B1014" i="15" s="1"/>
  <c r="B1758" i="15" s="1"/>
  <c r="B2502" i="15" s="1"/>
  <c r="M1013" i="15"/>
  <c r="L1013" i="15"/>
  <c r="K1013" i="15"/>
  <c r="K1013" i="16" s="1"/>
  <c r="B269" i="15"/>
  <c r="B1013" i="15" s="1"/>
  <c r="B1757" i="15" s="1"/>
  <c r="B2501" i="15" s="1"/>
  <c r="M1012" i="15"/>
  <c r="L1012" i="15"/>
  <c r="L1012" i="16" s="1"/>
  <c r="K1012" i="15"/>
  <c r="K1012" i="16" s="1"/>
  <c r="B268" i="15"/>
  <c r="B1012" i="15" s="1"/>
  <c r="B1756" i="15" s="1"/>
  <c r="B2500" i="15" s="1"/>
  <c r="M1011" i="15"/>
  <c r="M1011" i="16" s="1"/>
  <c r="L1011" i="15"/>
  <c r="L1011" i="16" s="1"/>
  <c r="K1011" i="15"/>
  <c r="K1011" i="16" s="1"/>
  <c r="B267" i="15"/>
  <c r="B1011" i="15" s="1"/>
  <c r="B1755" i="15" s="1"/>
  <c r="B2499" i="15" s="1"/>
  <c r="M1010" i="15"/>
  <c r="M1010" i="16" s="1"/>
  <c r="L1010" i="15"/>
  <c r="K1010" i="15"/>
  <c r="K1010" i="16" s="1"/>
  <c r="B266" i="15"/>
  <c r="B1010" i="15" s="1"/>
  <c r="B1754" i="15" s="1"/>
  <c r="B2498" i="15" s="1"/>
  <c r="M1009" i="15"/>
  <c r="L1009" i="15"/>
  <c r="K1009" i="15"/>
  <c r="K1009" i="16" s="1"/>
  <c r="B265" i="15"/>
  <c r="B1009" i="15" s="1"/>
  <c r="B1753" i="15" s="1"/>
  <c r="B2497" i="15" s="1"/>
  <c r="M1008" i="15"/>
  <c r="L1008" i="15"/>
  <c r="L1008" i="16" s="1"/>
  <c r="K1008" i="15"/>
  <c r="K1008" i="16" s="1"/>
  <c r="B264" i="15"/>
  <c r="B1008" i="15" s="1"/>
  <c r="B1752" i="15" s="1"/>
  <c r="B2496" i="15" s="1"/>
  <c r="M1007" i="15"/>
  <c r="M1007" i="16" s="1"/>
  <c r="L1007" i="15"/>
  <c r="L1007" i="16" s="1"/>
  <c r="K1007" i="15"/>
  <c r="K1007" i="16" s="1"/>
  <c r="B263" i="15"/>
  <c r="B1007" i="15" s="1"/>
  <c r="B1751" i="15" s="1"/>
  <c r="B2495" i="15" s="1"/>
  <c r="M1006" i="15"/>
  <c r="M1006" i="16" s="1"/>
  <c r="L1006" i="15"/>
  <c r="K1006" i="15"/>
  <c r="K1006" i="16" s="1"/>
  <c r="B262" i="15"/>
  <c r="B1006" i="15" s="1"/>
  <c r="B1750" i="15" s="1"/>
  <c r="B2494" i="15" s="1"/>
  <c r="M1005" i="15"/>
  <c r="L1005" i="15"/>
  <c r="K1005" i="15"/>
  <c r="K1005" i="16" s="1"/>
  <c r="B261" i="15"/>
  <c r="B1005" i="15" s="1"/>
  <c r="B1749" i="15" s="1"/>
  <c r="B2493" i="15" s="1"/>
  <c r="M1004" i="15"/>
  <c r="L1004" i="15"/>
  <c r="L1004" i="16" s="1"/>
  <c r="K1004" i="15"/>
  <c r="K1004" i="16" s="1"/>
  <c r="B260" i="15"/>
  <c r="B1004" i="15" s="1"/>
  <c r="B1748" i="15" s="1"/>
  <c r="B2492" i="15" s="1"/>
  <c r="M1003" i="15"/>
  <c r="M1003" i="16" s="1"/>
  <c r="L1003" i="15"/>
  <c r="L1003" i="16" s="1"/>
  <c r="K1003" i="15"/>
  <c r="K1003" i="16" s="1"/>
  <c r="B259" i="15"/>
  <c r="B1003" i="15" s="1"/>
  <c r="B1747" i="15" s="1"/>
  <c r="B2491" i="15" s="1"/>
  <c r="M1002" i="15"/>
  <c r="M1002" i="16" s="1"/>
  <c r="L1002" i="15"/>
  <c r="K1002" i="15"/>
  <c r="K1002" i="16" s="1"/>
  <c r="B258" i="15"/>
  <c r="B1002" i="15" s="1"/>
  <c r="B1746" i="15" s="1"/>
  <c r="B2490" i="15" s="1"/>
  <c r="M1001" i="15"/>
  <c r="L1001" i="15"/>
  <c r="K1001" i="15"/>
  <c r="K1001" i="16" s="1"/>
  <c r="B257" i="15"/>
  <c r="B1001" i="15" s="1"/>
  <c r="B1745" i="15" s="1"/>
  <c r="B2489" i="15" s="1"/>
  <c r="M1000" i="15"/>
  <c r="L1000" i="15"/>
  <c r="L1000" i="16" s="1"/>
  <c r="K1000" i="15"/>
  <c r="K1000" i="16" s="1"/>
  <c r="B256" i="15"/>
  <c r="B1000" i="15" s="1"/>
  <c r="B1744" i="15" s="1"/>
  <c r="B2488" i="15" s="1"/>
  <c r="M999" i="15"/>
  <c r="M999" i="16" s="1"/>
  <c r="L999" i="15"/>
  <c r="L999" i="16" s="1"/>
  <c r="K999" i="15"/>
  <c r="K999" i="16" s="1"/>
  <c r="B255" i="15"/>
  <c r="B999" i="15" s="1"/>
  <c r="B1743" i="15" s="1"/>
  <c r="B2487" i="15" s="1"/>
  <c r="M998" i="15"/>
  <c r="M998" i="16" s="1"/>
  <c r="L998" i="15"/>
  <c r="K998" i="15"/>
  <c r="K998" i="16" s="1"/>
  <c r="B254" i="15"/>
  <c r="B998" i="15" s="1"/>
  <c r="B1742" i="15" s="1"/>
  <c r="B2486" i="15" s="1"/>
  <c r="M997" i="15"/>
  <c r="L997" i="15"/>
  <c r="K997" i="15"/>
  <c r="K997" i="16" s="1"/>
  <c r="B253" i="15"/>
  <c r="B997" i="15" s="1"/>
  <c r="B1741" i="15" s="1"/>
  <c r="B2485" i="15" s="1"/>
  <c r="M996" i="15"/>
  <c r="L996" i="15"/>
  <c r="L996" i="16" s="1"/>
  <c r="K996" i="15"/>
  <c r="K996" i="16" s="1"/>
  <c r="B252" i="15"/>
  <c r="B996" i="15" s="1"/>
  <c r="B1740" i="15" s="1"/>
  <c r="B2484" i="15" s="1"/>
  <c r="M995" i="15"/>
  <c r="M995" i="16" s="1"/>
  <c r="L995" i="15"/>
  <c r="L995" i="16" s="1"/>
  <c r="K995" i="15"/>
  <c r="K995" i="16" s="1"/>
  <c r="B251" i="15"/>
  <c r="B995" i="15" s="1"/>
  <c r="B1739" i="15" s="1"/>
  <c r="B2483" i="15" s="1"/>
  <c r="M994" i="15"/>
  <c r="M994" i="16" s="1"/>
  <c r="L994" i="15"/>
  <c r="K994" i="15"/>
  <c r="K994" i="16" s="1"/>
  <c r="B250" i="15"/>
  <c r="B994" i="15" s="1"/>
  <c r="B1738" i="15" s="1"/>
  <c r="B2482" i="15" s="1"/>
  <c r="M993" i="15"/>
  <c r="L993" i="15"/>
  <c r="K993" i="15"/>
  <c r="K993" i="16" s="1"/>
  <c r="B249" i="15"/>
  <c r="B993" i="15" s="1"/>
  <c r="B1737" i="15" s="1"/>
  <c r="B2481" i="15" s="1"/>
  <c r="M992" i="15"/>
  <c r="B248" i="15"/>
  <c r="B992" i="15" s="1"/>
  <c r="B1736" i="15" s="1"/>
  <c r="B2480" i="15" s="1"/>
  <c r="M991" i="15"/>
  <c r="M991" i="16" s="1"/>
  <c r="L991" i="15"/>
  <c r="L991" i="16" s="1"/>
  <c r="K991" i="15"/>
  <c r="K991" i="16" s="1"/>
  <c r="B247" i="15"/>
  <c r="B991" i="15" s="1"/>
  <c r="B1735" i="15" s="1"/>
  <c r="B2479" i="15" s="1"/>
  <c r="M990" i="15"/>
  <c r="M990" i="16" s="1"/>
  <c r="L990" i="15"/>
  <c r="K990" i="15"/>
  <c r="K990" i="16" s="1"/>
  <c r="B246" i="15"/>
  <c r="B990" i="15" s="1"/>
  <c r="B1734" i="15" s="1"/>
  <c r="B2478" i="15" s="1"/>
  <c r="M989" i="15"/>
  <c r="L989" i="15"/>
  <c r="K989" i="15"/>
  <c r="K989" i="16" s="1"/>
  <c r="B245" i="15"/>
  <c r="B989" i="15" s="1"/>
  <c r="B1733" i="15" s="1"/>
  <c r="B2477" i="15" s="1"/>
  <c r="M988" i="15"/>
  <c r="B244" i="15"/>
  <c r="B988" i="15" s="1"/>
  <c r="B1732" i="15" s="1"/>
  <c r="B2476" i="15" s="1"/>
  <c r="M987" i="15"/>
  <c r="M987" i="16" s="1"/>
  <c r="L987" i="15"/>
  <c r="L987" i="16" s="1"/>
  <c r="K987" i="15"/>
  <c r="K987" i="16" s="1"/>
  <c r="B243" i="15"/>
  <c r="B987" i="15" s="1"/>
  <c r="B1731" i="15" s="1"/>
  <c r="B2475" i="15" s="1"/>
  <c r="M986" i="15"/>
  <c r="M986" i="16" s="1"/>
  <c r="L986" i="15"/>
  <c r="B242" i="15"/>
  <c r="B986" i="15" s="1"/>
  <c r="B1730" i="15" s="1"/>
  <c r="B2474" i="15" s="1"/>
  <c r="M985" i="15"/>
  <c r="L985" i="15"/>
  <c r="K985" i="15"/>
  <c r="K985" i="16" s="1"/>
  <c r="B241" i="15"/>
  <c r="B985" i="15" s="1"/>
  <c r="B1729" i="15" s="1"/>
  <c r="B2473" i="15" s="1"/>
  <c r="M984" i="15"/>
  <c r="L984" i="15"/>
  <c r="L984" i="16" s="1"/>
  <c r="B240" i="15"/>
  <c r="B984" i="15" s="1"/>
  <c r="B1728" i="15" s="1"/>
  <c r="B2472" i="15" s="1"/>
  <c r="M983" i="15"/>
  <c r="M983" i="16" s="1"/>
  <c r="L983" i="15"/>
  <c r="L983" i="16" s="1"/>
  <c r="K983" i="15"/>
  <c r="K983" i="16" s="1"/>
  <c r="B239" i="15"/>
  <c r="B983" i="15" s="1"/>
  <c r="B1727" i="15" s="1"/>
  <c r="B2471" i="15" s="1"/>
  <c r="M982" i="15"/>
  <c r="M982" i="16" s="1"/>
  <c r="L982" i="15"/>
  <c r="K982" i="15"/>
  <c r="K982" i="16" s="1"/>
  <c r="B238" i="15"/>
  <c r="B982" i="15" s="1"/>
  <c r="B1726" i="15" s="1"/>
  <c r="B2470" i="15" s="1"/>
  <c r="M981" i="15"/>
  <c r="L981" i="15"/>
  <c r="K981" i="15"/>
  <c r="K981" i="16" s="1"/>
  <c r="B237" i="15"/>
  <c r="B981" i="15" s="1"/>
  <c r="B1725" i="15" s="1"/>
  <c r="B2469" i="15" s="1"/>
  <c r="M980" i="15"/>
  <c r="L980" i="15"/>
  <c r="L980" i="16" s="1"/>
  <c r="B236" i="15"/>
  <c r="B980" i="15" s="1"/>
  <c r="B1724" i="15" s="1"/>
  <c r="B2468" i="15" s="1"/>
  <c r="M979" i="15"/>
  <c r="M979" i="16" s="1"/>
  <c r="B235" i="15"/>
  <c r="B979" i="15" s="1"/>
  <c r="B1723" i="15" s="1"/>
  <c r="B2467" i="15" s="1"/>
  <c r="M978" i="15"/>
  <c r="M978" i="16" s="1"/>
  <c r="L978" i="15"/>
  <c r="B234" i="15"/>
  <c r="B978" i="15" s="1"/>
  <c r="B1722" i="15" s="1"/>
  <c r="B2466" i="15" s="1"/>
  <c r="M977" i="15"/>
  <c r="L977" i="15"/>
  <c r="B233" i="15"/>
  <c r="B977" i="15" s="1"/>
  <c r="B1721" i="15" s="1"/>
  <c r="B2465" i="15" s="1"/>
  <c r="M976" i="15"/>
  <c r="L976" i="15"/>
  <c r="L976" i="16" s="1"/>
  <c r="B232" i="15"/>
  <c r="B976" i="15" s="1"/>
  <c r="B1720" i="15" s="1"/>
  <c r="B2464" i="15" s="1"/>
  <c r="M975" i="15"/>
  <c r="M975" i="16" s="1"/>
  <c r="L975" i="15"/>
  <c r="L975" i="16" s="1"/>
  <c r="B231" i="15"/>
  <c r="B975" i="15" s="1"/>
  <c r="B1719" i="15" s="1"/>
  <c r="B2463" i="15" s="1"/>
  <c r="M974" i="15"/>
  <c r="M974" i="16" s="1"/>
  <c r="L974" i="15"/>
  <c r="B230" i="15"/>
  <c r="B974" i="15" s="1"/>
  <c r="B1718" i="15" s="1"/>
  <c r="B2462" i="15" s="1"/>
  <c r="M973" i="15"/>
  <c r="L973" i="15"/>
  <c r="B229" i="15"/>
  <c r="B973" i="15" s="1"/>
  <c r="B1717" i="15" s="1"/>
  <c r="B2461" i="15" s="1"/>
  <c r="M972" i="15"/>
  <c r="L972" i="15"/>
  <c r="L972" i="16" s="1"/>
  <c r="B228" i="15"/>
  <c r="B972" i="15" s="1"/>
  <c r="B1716" i="15" s="1"/>
  <c r="B2460" i="15" s="1"/>
  <c r="M971" i="15"/>
  <c r="M971" i="16" s="1"/>
  <c r="L971" i="15"/>
  <c r="L971" i="16" s="1"/>
  <c r="B227" i="15"/>
  <c r="B971" i="15" s="1"/>
  <c r="B1715" i="15" s="1"/>
  <c r="B2459" i="15" s="1"/>
  <c r="M970" i="15"/>
  <c r="M970" i="16" s="1"/>
  <c r="L970" i="15"/>
  <c r="B226" i="15"/>
  <c r="B970" i="15" s="1"/>
  <c r="B1714" i="15" s="1"/>
  <c r="B2458" i="15" s="1"/>
  <c r="M969" i="15"/>
  <c r="L969" i="15"/>
  <c r="B225" i="15"/>
  <c r="B969" i="15" s="1"/>
  <c r="B1713" i="15" s="1"/>
  <c r="B2457" i="15" s="1"/>
  <c r="M968" i="15"/>
  <c r="L968" i="15"/>
  <c r="L968" i="16" s="1"/>
  <c r="B224" i="15"/>
  <c r="B968" i="15" s="1"/>
  <c r="B1712" i="15" s="1"/>
  <c r="B2456" i="15" s="1"/>
  <c r="M967" i="15"/>
  <c r="M967" i="16" s="1"/>
  <c r="L967" i="15"/>
  <c r="L967" i="16" s="1"/>
  <c r="B223" i="15"/>
  <c r="B967" i="15" s="1"/>
  <c r="B1711" i="15" s="1"/>
  <c r="B2455" i="15" s="1"/>
  <c r="M966" i="15"/>
  <c r="M966" i="16" s="1"/>
  <c r="L966" i="15"/>
  <c r="B222" i="15"/>
  <c r="B966" i="15" s="1"/>
  <c r="B1710" i="15" s="1"/>
  <c r="B2454" i="15" s="1"/>
  <c r="M965" i="15"/>
  <c r="L965" i="15"/>
  <c r="L965" i="16" s="1"/>
  <c r="B221" i="15"/>
  <c r="B965" i="15" s="1"/>
  <c r="B1709" i="15" s="1"/>
  <c r="B2453" i="15" s="1"/>
  <c r="M964" i="15"/>
  <c r="L964" i="15"/>
  <c r="L964" i="16" s="1"/>
  <c r="B220" i="15"/>
  <c r="B964" i="15" s="1"/>
  <c r="B1708" i="15" s="1"/>
  <c r="B2452" i="15" s="1"/>
  <c r="M963" i="15"/>
  <c r="M963" i="16" s="1"/>
  <c r="L963" i="15"/>
  <c r="L963" i="16" s="1"/>
  <c r="B219" i="15"/>
  <c r="B963" i="15" s="1"/>
  <c r="B1707" i="15" s="1"/>
  <c r="B2451" i="15" s="1"/>
  <c r="M962" i="15"/>
  <c r="M962" i="16" s="1"/>
  <c r="L962" i="15"/>
  <c r="B218" i="15"/>
  <c r="B962" i="15" s="1"/>
  <c r="B1706" i="15" s="1"/>
  <c r="B2450" i="15" s="1"/>
  <c r="M961" i="15"/>
  <c r="L961" i="15"/>
  <c r="L961" i="16" s="1"/>
  <c r="B217" i="15"/>
  <c r="B961" i="15" s="1"/>
  <c r="B1705" i="15" s="1"/>
  <c r="B2449" i="15" s="1"/>
  <c r="M960" i="15"/>
  <c r="M960" i="16" s="1"/>
  <c r="L960" i="15"/>
  <c r="L960" i="16" s="1"/>
  <c r="B216" i="15"/>
  <c r="B960" i="15" s="1"/>
  <c r="B1704" i="15" s="1"/>
  <c r="B2448" i="15" s="1"/>
  <c r="M959" i="15"/>
  <c r="M959" i="16" s="1"/>
  <c r="L959" i="15"/>
  <c r="L959" i="16" s="1"/>
  <c r="B215" i="15"/>
  <c r="B959" i="15" s="1"/>
  <c r="B1703" i="15" s="1"/>
  <c r="B2447" i="15" s="1"/>
  <c r="M958" i="15"/>
  <c r="M958" i="16" s="1"/>
  <c r="L958" i="15"/>
  <c r="B214" i="15"/>
  <c r="B958" i="15" s="1"/>
  <c r="B1702" i="15" s="1"/>
  <c r="B2446" i="15" s="1"/>
  <c r="M957" i="15"/>
  <c r="L957" i="15"/>
  <c r="B213" i="15"/>
  <c r="B957" i="15" s="1"/>
  <c r="B1701" i="15" s="1"/>
  <c r="B2445" i="15" s="1"/>
  <c r="M956" i="15"/>
  <c r="L956" i="15"/>
  <c r="L956" i="16" s="1"/>
  <c r="B212" i="15"/>
  <c r="B956" i="15" s="1"/>
  <c r="B1700" i="15" s="1"/>
  <c r="B2444" i="15" s="1"/>
  <c r="M955" i="15"/>
  <c r="M955" i="16" s="1"/>
  <c r="L955" i="15"/>
  <c r="L955" i="16" s="1"/>
  <c r="B211" i="15"/>
  <c r="B955" i="15" s="1"/>
  <c r="B1699" i="15" s="1"/>
  <c r="B2443" i="15" s="1"/>
  <c r="M954" i="15"/>
  <c r="M954" i="16" s="1"/>
  <c r="L954" i="15"/>
  <c r="B210" i="15"/>
  <c r="B954" i="15" s="1"/>
  <c r="B1698" i="15" s="1"/>
  <c r="B2442" i="15" s="1"/>
  <c r="M953" i="15"/>
  <c r="L953" i="15"/>
  <c r="B209" i="15"/>
  <c r="B953" i="15" s="1"/>
  <c r="B1697" i="15" s="1"/>
  <c r="B2441" i="15" s="1"/>
  <c r="M952" i="15"/>
  <c r="L952" i="15"/>
  <c r="L952" i="16" s="1"/>
  <c r="B208" i="15"/>
  <c r="B952" i="15" s="1"/>
  <c r="B1696" i="15" s="1"/>
  <c r="B2440" i="15" s="1"/>
  <c r="M951" i="15"/>
  <c r="M951" i="16" s="1"/>
  <c r="L951" i="15"/>
  <c r="L951" i="16" s="1"/>
  <c r="B207" i="15"/>
  <c r="B951" i="15" s="1"/>
  <c r="B1695" i="15" s="1"/>
  <c r="B2439" i="15" s="1"/>
  <c r="M950" i="15"/>
  <c r="M950" i="16" s="1"/>
  <c r="L950" i="15"/>
  <c r="B206" i="15"/>
  <c r="B950" i="15" s="1"/>
  <c r="B1694" i="15" s="1"/>
  <c r="B2438" i="15" s="1"/>
  <c r="M949" i="15"/>
  <c r="L949" i="15"/>
  <c r="B205" i="15"/>
  <c r="B949" i="15" s="1"/>
  <c r="B1693" i="15" s="1"/>
  <c r="B2437" i="15" s="1"/>
  <c r="M948" i="15"/>
  <c r="L948" i="15"/>
  <c r="L948" i="16" s="1"/>
  <c r="B204" i="15"/>
  <c r="B948" i="15" s="1"/>
  <c r="B1692" i="15" s="1"/>
  <c r="B2436" i="15" s="1"/>
  <c r="M947" i="15"/>
  <c r="M947" i="16" s="1"/>
  <c r="L947" i="15"/>
  <c r="L947" i="16" s="1"/>
  <c r="B203" i="15"/>
  <c r="B947" i="15" s="1"/>
  <c r="B1691" i="15" s="1"/>
  <c r="B2435" i="15" s="1"/>
  <c r="M946" i="15"/>
  <c r="M946" i="16" s="1"/>
  <c r="L946" i="15"/>
  <c r="B202" i="15"/>
  <c r="B946" i="15" s="1"/>
  <c r="B1690" i="15" s="1"/>
  <c r="B2434" i="15" s="1"/>
  <c r="M945" i="15"/>
  <c r="L945" i="15"/>
  <c r="B201" i="15"/>
  <c r="B945" i="15" s="1"/>
  <c r="B1689" i="15" s="1"/>
  <c r="B2433" i="15" s="1"/>
  <c r="M944" i="15"/>
  <c r="L944" i="15"/>
  <c r="L944" i="16" s="1"/>
  <c r="B200" i="15"/>
  <c r="B944" i="15" s="1"/>
  <c r="B1688" i="15" s="1"/>
  <c r="B2432" i="15" s="1"/>
  <c r="M943" i="15"/>
  <c r="M943" i="16" s="1"/>
  <c r="L943" i="15"/>
  <c r="L943" i="16" s="1"/>
  <c r="B199" i="15"/>
  <c r="B943" i="15" s="1"/>
  <c r="B1687" i="15" s="1"/>
  <c r="B2431" i="15" s="1"/>
  <c r="M942" i="15"/>
  <c r="M942" i="16" s="1"/>
  <c r="L942" i="15"/>
  <c r="B198" i="15"/>
  <c r="B942" i="15" s="1"/>
  <c r="B1686" i="15" s="1"/>
  <c r="B2430" i="15" s="1"/>
  <c r="M941" i="15"/>
  <c r="L941" i="15"/>
  <c r="B197" i="15"/>
  <c r="B941" i="15" s="1"/>
  <c r="B1685" i="15" s="1"/>
  <c r="B2429" i="15" s="1"/>
  <c r="M940" i="15"/>
  <c r="L940" i="15"/>
  <c r="L940" i="16" s="1"/>
  <c r="B196" i="15"/>
  <c r="B940" i="15" s="1"/>
  <c r="B1684" i="15" s="1"/>
  <c r="B2428" i="15" s="1"/>
  <c r="M939" i="15"/>
  <c r="M939" i="16" s="1"/>
  <c r="L939" i="15"/>
  <c r="L939" i="16" s="1"/>
  <c r="B195" i="15"/>
  <c r="B939" i="15" s="1"/>
  <c r="B1683" i="15" s="1"/>
  <c r="B2427" i="15" s="1"/>
  <c r="M938" i="15"/>
  <c r="M938" i="16" s="1"/>
  <c r="L938" i="15"/>
  <c r="B194" i="15"/>
  <c r="B938" i="15" s="1"/>
  <c r="B1682" i="15" s="1"/>
  <c r="B2426" i="15" s="1"/>
  <c r="M937" i="15"/>
  <c r="L937" i="15"/>
  <c r="B193" i="15"/>
  <c r="B937" i="15" s="1"/>
  <c r="B1681" i="15" s="1"/>
  <c r="B2425" i="15" s="1"/>
  <c r="M936" i="15"/>
  <c r="L936" i="15"/>
  <c r="L936" i="16" s="1"/>
  <c r="B192" i="15"/>
  <c r="B936" i="15" s="1"/>
  <c r="B1680" i="15" s="1"/>
  <c r="B2424" i="15" s="1"/>
  <c r="M935" i="15"/>
  <c r="M935" i="16" s="1"/>
  <c r="L935" i="15"/>
  <c r="L935" i="16" s="1"/>
  <c r="B191" i="15"/>
  <c r="B935" i="15" s="1"/>
  <c r="B1679" i="15" s="1"/>
  <c r="B2423" i="15" s="1"/>
  <c r="M934" i="15"/>
  <c r="M934" i="16" s="1"/>
  <c r="L934" i="15"/>
  <c r="K934" i="15"/>
  <c r="K934" i="16" s="1"/>
  <c r="B190" i="15"/>
  <c r="B934" i="15" s="1"/>
  <c r="B1678" i="15" s="1"/>
  <c r="B2422" i="15" s="1"/>
  <c r="M933" i="15"/>
  <c r="L933" i="15"/>
  <c r="K933" i="15"/>
  <c r="K933" i="16" s="1"/>
  <c r="B189" i="15"/>
  <c r="B933" i="15" s="1"/>
  <c r="B1677" i="15" s="1"/>
  <c r="B2421" i="15" s="1"/>
  <c r="M932" i="15"/>
  <c r="L932" i="15"/>
  <c r="L932" i="16" s="1"/>
  <c r="B188" i="15"/>
  <c r="B932" i="15" s="1"/>
  <c r="B1676" i="15" s="1"/>
  <c r="B2420" i="15" s="1"/>
  <c r="M931" i="15"/>
  <c r="M931" i="16" s="1"/>
  <c r="L931" i="15"/>
  <c r="L931" i="16" s="1"/>
  <c r="K931" i="15"/>
  <c r="K931" i="16" s="1"/>
  <c r="B187" i="15"/>
  <c r="B931" i="15" s="1"/>
  <c r="B1675" i="15" s="1"/>
  <c r="B2419" i="15" s="1"/>
  <c r="M930" i="15"/>
  <c r="M930" i="16" s="1"/>
  <c r="L930" i="15"/>
  <c r="K930" i="15"/>
  <c r="K930" i="16" s="1"/>
  <c r="B186" i="15"/>
  <c r="B930" i="15" s="1"/>
  <c r="B1674" i="15" s="1"/>
  <c r="B2418" i="15" s="1"/>
  <c r="M929" i="15"/>
  <c r="L929" i="15"/>
  <c r="K929" i="15"/>
  <c r="K929" i="16" s="1"/>
  <c r="B185" i="15"/>
  <c r="B929" i="15" s="1"/>
  <c r="B1673" i="15" s="1"/>
  <c r="B2417" i="15" s="1"/>
  <c r="M928" i="15"/>
  <c r="L928" i="15"/>
  <c r="L928" i="16" s="1"/>
  <c r="B184" i="15"/>
  <c r="B928" i="15" s="1"/>
  <c r="B1672" i="15" s="1"/>
  <c r="B2416" i="15" s="1"/>
  <c r="M927" i="15"/>
  <c r="M927" i="16" s="1"/>
  <c r="L927" i="15"/>
  <c r="L927" i="16" s="1"/>
  <c r="K927" i="15"/>
  <c r="K927" i="16" s="1"/>
  <c r="B183" i="15"/>
  <c r="B927" i="15" s="1"/>
  <c r="B1671" i="15" s="1"/>
  <c r="B2415" i="15" s="1"/>
  <c r="M926" i="15"/>
  <c r="M926" i="16" s="1"/>
  <c r="L926" i="15"/>
  <c r="K926" i="15"/>
  <c r="K926" i="16" s="1"/>
  <c r="B182" i="15"/>
  <c r="B926" i="15" s="1"/>
  <c r="B1670" i="15" s="1"/>
  <c r="B2414" i="15" s="1"/>
  <c r="M925" i="15"/>
  <c r="L925" i="15"/>
  <c r="K925" i="15"/>
  <c r="K925" i="16" s="1"/>
  <c r="B181" i="15"/>
  <c r="B925" i="15" s="1"/>
  <c r="B1669" i="15" s="1"/>
  <c r="B2413" i="15" s="1"/>
  <c r="M924" i="15"/>
  <c r="L924" i="15"/>
  <c r="L924" i="16" s="1"/>
  <c r="B180" i="15"/>
  <c r="B924" i="15" s="1"/>
  <c r="B1668" i="15" s="1"/>
  <c r="B2412" i="15" s="1"/>
  <c r="M923" i="15"/>
  <c r="M923" i="16" s="1"/>
  <c r="L923" i="15"/>
  <c r="L923" i="16" s="1"/>
  <c r="K923" i="15"/>
  <c r="K923" i="16" s="1"/>
  <c r="B179" i="15"/>
  <c r="B923" i="15" s="1"/>
  <c r="B1667" i="15" s="1"/>
  <c r="B2411" i="15" s="1"/>
  <c r="M922" i="15"/>
  <c r="M922" i="16" s="1"/>
  <c r="L922" i="15"/>
  <c r="K922" i="15"/>
  <c r="K922" i="16" s="1"/>
  <c r="B178" i="15"/>
  <c r="B922" i="15" s="1"/>
  <c r="B1666" i="15" s="1"/>
  <c r="B2410" i="15" s="1"/>
  <c r="M921" i="15"/>
  <c r="L921" i="15"/>
  <c r="K921" i="15"/>
  <c r="K921" i="16" s="1"/>
  <c r="B177" i="15"/>
  <c r="B921" i="15" s="1"/>
  <c r="B1665" i="15" s="1"/>
  <c r="B2409" i="15" s="1"/>
  <c r="M920" i="15"/>
  <c r="L920" i="15"/>
  <c r="L920" i="16" s="1"/>
  <c r="K920" i="15"/>
  <c r="K920" i="16" s="1"/>
  <c r="B176" i="15"/>
  <c r="B920" i="15" s="1"/>
  <c r="B1664" i="15" s="1"/>
  <c r="B2408" i="15" s="1"/>
  <c r="M919" i="15"/>
  <c r="M919" i="16" s="1"/>
  <c r="L919" i="15"/>
  <c r="L919" i="16" s="1"/>
  <c r="K919" i="15"/>
  <c r="K919" i="16" s="1"/>
  <c r="B175" i="15"/>
  <c r="B919" i="15" s="1"/>
  <c r="B1663" i="15" s="1"/>
  <c r="B2407" i="15" s="1"/>
  <c r="M918" i="15"/>
  <c r="M918" i="16" s="1"/>
  <c r="L918" i="15"/>
  <c r="K918" i="15"/>
  <c r="K918" i="16" s="1"/>
  <c r="B174" i="15"/>
  <c r="B918" i="15" s="1"/>
  <c r="B1662" i="15" s="1"/>
  <c r="B2406" i="15" s="1"/>
  <c r="M917" i="15"/>
  <c r="L917" i="15"/>
  <c r="K917" i="15"/>
  <c r="K917" i="16" s="1"/>
  <c r="B173" i="15"/>
  <c r="B917" i="15" s="1"/>
  <c r="B1661" i="15" s="1"/>
  <c r="B2405" i="15" s="1"/>
  <c r="M916" i="15"/>
  <c r="L916" i="15"/>
  <c r="L916" i="16" s="1"/>
  <c r="K916" i="15"/>
  <c r="K916" i="16" s="1"/>
  <c r="B172" i="15"/>
  <c r="B916" i="15" s="1"/>
  <c r="B1660" i="15" s="1"/>
  <c r="B2404" i="15" s="1"/>
  <c r="M915" i="15"/>
  <c r="M915" i="16" s="1"/>
  <c r="L915" i="15"/>
  <c r="L915" i="16" s="1"/>
  <c r="K915" i="15"/>
  <c r="K915" i="16" s="1"/>
  <c r="B171" i="15"/>
  <c r="B915" i="15" s="1"/>
  <c r="B1659" i="15" s="1"/>
  <c r="B2403" i="15" s="1"/>
  <c r="M914" i="15"/>
  <c r="M914" i="16" s="1"/>
  <c r="L914" i="15"/>
  <c r="K914" i="15"/>
  <c r="K914" i="16" s="1"/>
  <c r="B170" i="15"/>
  <c r="B914" i="15" s="1"/>
  <c r="B1658" i="15" s="1"/>
  <c r="B2402" i="15" s="1"/>
  <c r="M913" i="15"/>
  <c r="L913" i="15"/>
  <c r="K913" i="15"/>
  <c r="K913" i="16" s="1"/>
  <c r="B169" i="15"/>
  <c r="B913" i="15" s="1"/>
  <c r="B1657" i="15" s="1"/>
  <c r="B2401" i="15" s="1"/>
  <c r="M912" i="15"/>
  <c r="L912" i="15"/>
  <c r="L912" i="16" s="1"/>
  <c r="K912" i="15"/>
  <c r="K912" i="16" s="1"/>
  <c r="B168" i="15"/>
  <c r="B912" i="15" s="1"/>
  <c r="B1656" i="15" s="1"/>
  <c r="B2400" i="15" s="1"/>
  <c r="M911" i="15"/>
  <c r="M911" i="16" s="1"/>
  <c r="L911" i="15"/>
  <c r="L911" i="16" s="1"/>
  <c r="K911" i="15"/>
  <c r="K911" i="16" s="1"/>
  <c r="B167" i="15"/>
  <c r="B911" i="15" s="1"/>
  <c r="B1655" i="15" s="1"/>
  <c r="B2399" i="15" s="1"/>
  <c r="M910" i="15"/>
  <c r="M910" i="16" s="1"/>
  <c r="L910" i="15"/>
  <c r="K910" i="15"/>
  <c r="K910" i="16" s="1"/>
  <c r="B166" i="15"/>
  <c r="B910" i="15" s="1"/>
  <c r="B1654" i="15" s="1"/>
  <c r="B2398" i="15" s="1"/>
  <c r="M909" i="15"/>
  <c r="L909" i="15"/>
  <c r="K909" i="15"/>
  <c r="K909" i="16" s="1"/>
  <c r="B165" i="15"/>
  <c r="B909" i="15" s="1"/>
  <c r="B1653" i="15" s="1"/>
  <c r="B2397" i="15" s="1"/>
  <c r="M908" i="15"/>
  <c r="L908" i="15"/>
  <c r="L908" i="16" s="1"/>
  <c r="K908" i="15"/>
  <c r="K908" i="16" s="1"/>
  <c r="B164" i="15"/>
  <c r="B908" i="15" s="1"/>
  <c r="B1652" i="15" s="1"/>
  <c r="B2396" i="15" s="1"/>
  <c r="M907" i="15"/>
  <c r="M907" i="16" s="1"/>
  <c r="L907" i="15"/>
  <c r="L907" i="16" s="1"/>
  <c r="K907" i="15"/>
  <c r="K907" i="16" s="1"/>
  <c r="B163" i="15"/>
  <c r="B907" i="15" s="1"/>
  <c r="B1651" i="15" s="1"/>
  <c r="B2395" i="15" s="1"/>
  <c r="M906" i="15"/>
  <c r="M906" i="16" s="1"/>
  <c r="L906" i="15"/>
  <c r="K906" i="15"/>
  <c r="K906" i="16" s="1"/>
  <c r="B162" i="15"/>
  <c r="B906" i="15" s="1"/>
  <c r="B1650" i="15" s="1"/>
  <c r="B2394" i="15" s="1"/>
  <c r="M905" i="15"/>
  <c r="L905" i="15"/>
  <c r="K905" i="15"/>
  <c r="K905" i="16" s="1"/>
  <c r="B161" i="15"/>
  <c r="B905" i="15" s="1"/>
  <c r="B1649" i="15" s="1"/>
  <c r="B2393" i="15" s="1"/>
  <c r="M904" i="15"/>
  <c r="L904" i="15"/>
  <c r="L904" i="16" s="1"/>
  <c r="K904" i="15"/>
  <c r="K904" i="16" s="1"/>
  <c r="B160" i="15"/>
  <c r="B904" i="15" s="1"/>
  <c r="B1648" i="15" s="1"/>
  <c r="B2392" i="15" s="1"/>
  <c r="M903" i="15"/>
  <c r="M903" i="16" s="1"/>
  <c r="L903" i="15"/>
  <c r="L903" i="16" s="1"/>
  <c r="K903" i="15"/>
  <c r="K903" i="16" s="1"/>
  <c r="B159" i="15"/>
  <c r="B903" i="15" s="1"/>
  <c r="B1647" i="15" s="1"/>
  <c r="B2391" i="15" s="1"/>
  <c r="M902" i="15"/>
  <c r="M902" i="16" s="1"/>
  <c r="L902" i="15"/>
  <c r="K902" i="15"/>
  <c r="K902" i="16" s="1"/>
  <c r="B158" i="15"/>
  <c r="B902" i="15" s="1"/>
  <c r="B1646" i="15" s="1"/>
  <c r="B2390" i="15" s="1"/>
  <c r="M901" i="15"/>
  <c r="L901" i="15"/>
  <c r="K901" i="15"/>
  <c r="K901" i="16" s="1"/>
  <c r="B157" i="15"/>
  <c r="B901" i="15" s="1"/>
  <c r="B1645" i="15" s="1"/>
  <c r="B2389" i="15" s="1"/>
  <c r="M900" i="15"/>
  <c r="L900" i="15"/>
  <c r="L900" i="16" s="1"/>
  <c r="K900" i="15"/>
  <c r="K900" i="16" s="1"/>
  <c r="B156" i="15"/>
  <c r="B900" i="15" s="1"/>
  <c r="B1644" i="15" s="1"/>
  <c r="B2388" i="15" s="1"/>
  <c r="M899" i="15"/>
  <c r="M899" i="16" s="1"/>
  <c r="L899" i="15"/>
  <c r="L899" i="16" s="1"/>
  <c r="K899" i="15"/>
  <c r="K899" i="16" s="1"/>
  <c r="B155" i="15"/>
  <c r="B899" i="15" s="1"/>
  <c r="B1643" i="15" s="1"/>
  <c r="B2387" i="15" s="1"/>
  <c r="M898" i="15"/>
  <c r="M898" i="16" s="1"/>
  <c r="L898" i="15"/>
  <c r="K898" i="15"/>
  <c r="K898" i="16" s="1"/>
  <c r="B154" i="15"/>
  <c r="B898" i="15" s="1"/>
  <c r="B1642" i="15" s="1"/>
  <c r="B2386" i="15" s="1"/>
  <c r="M897" i="15"/>
  <c r="L897" i="15"/>
  <c r="K897" i="15"/>
  <c r="K897" i="16" s="1"/>
  <c r="B153" i="15"/>
  <c r="B897" i="15" s="1"/>
  <c r="B1641" i="15" s="1"/>
  <c r="B2385" i="15" s="1"/>
  <c r="M896" i="15"/>
  <c r="L896" i="15"/>
  <c r="L896" i="16" s="1"/>
  <c r="K896" i="15"/>
  <c r="K896" i="16" s="1"/>
  <c r="B152" i="15"/>
  <c r="B896" i="15" s="1"/>
  <c r="B1640" i="15" s="1"/>
  <c r="B2384" i="15" s="1"/>
  <c r="M895" i="15"/>
  <c r="M895" i="16" s="1"/>
  <c r="L895" i="15"/>
  <c r="L895" i="16" s="1"/>
  <c r="K895" i="15"/>
  <c r="K895" i="16" s="1"/>
  <c r="B151" i="15"/>
  <c r="B895" i="15" s="1"/>
  <c r="B1639" i="15" s="1"/>
  <c r="B2383" i="15" s="1"/>
  <c r="M894" i="15"/>
  <c r="M894" i="16" s="1"/>
  <c r="L894" i="15"/>
  <c r="K894" i="15"/>
  <c r="K894" i="16" s="1"/>
  <c r="B150" i="15"/>
  <c r="B894" i="15" s="1"/>
  <c r="B1638" i="15" s="1"/>
  <c r="B2382" i="15" s="1"/>
  <c r="M893" i="15"/>
  <c r="L893" i="15"/>
  <c r="K893" i="15"/>
  <c r="K893" i="16" s="1"/>
  <c r="B149" i="15"/>
  <c r="B893" i="15" s="1"/>
  <c r="B1637" i="15" s="1"/>
  <c r="B2381" i="15" s="1"/>
  <c r="M892" i="15"/>
  <c r="L892" i="15"/>
  <c r="L892" i="16" s="1"/>
  <c r="K892" i="15"/>
  <c r="K892" i="16" s="1"/>
  <c r="B148" i="15"/>
  <c r="B892" i="15" s="1"/>
  <c r="B1636" i="15" s="1"/>
  <c r="B2380" i="15" s="1"/>
  <c r="M891" i="15"/>
  <c r="M891" i="16" s="1"/>
  <c r="L891" i="15"/>
  <c r="L891" i="16" s="1"/>
  <c r="K891" i="15"/>
  <c r="K891" i="16" s="1"/>
  <c r="B147" i="15"/>
  <c r="B891" i="15" s="1"/>
  <c r="B1635" i="15" s="1"/>
  <c r="B2379" i="15" s="1"/>
  <c r="M890" i="15"/>
  <c r="M890" i="16" s="1"/>
  <c r="L890" i="15"/>
  <c r="K890" i="15"/>
  <c r="K890" i="16" s="1"/>
  <c r="B146" i="15"/>
  <c r="B890" i="15" s="1"/>
  <c r="B1634" i="15" s="1"/>
  <c r="B2378" i="15" s="1"/>
  <c r="M889" i="15"/>
  <c r="L889" i="15"/>
  <c r="K889" i="15"/>
  <c r="K889" i="16" s="1"/>
  <c r="B145" i="15"/>
  <c r="B889" i="15" s="1"/>
  <c r="B1633" i="15" s="1"/>
  <c r="B2377" i="15" s="1"/>
  <c r="M888" i="15"/>
  <c r="L888" i="15"/>
  <c r="L888" i="16" s="1"/>
  <c r="K888" i="15"/>
  <c r="K888" i="16" s="1"/>
  <c r="B144" i="15"/>
  <c r="B888" i="15" s="1"/>
  <c r="B1632" i="15" s="1"/>
  <c r="B2376" i="15" s="1"/>
  <c r="M887" i="15"/>
  <c r="M887" i="16" s="1"/>
  <c r="L887" i="15"/>
  <c r="L887" i="16" s="1"/>
  <c r="K887" i="15"/>
  <c r="K887" i="16" s="1"/>
  <c r="B143" i="15"/>
  <c r="B887" i="15" s="1"/>
  <c r="B1631" i="15" s="1"/>
  <c r="B2375" i="15" s="1"/>
  <c r="M886" i="15"/>
  <c r="M886" i="16" s="1"/>
  <c r="L886" i="15"/>
  <c r="K886" i="15"/>
  <c r="K886" i="16" s="1"/>
  <c r="B142" i="15"/>
  <c r="B886" i="15" s="1"/>
  <c r="B1630" i="15" s="1"/>
  <c r="B2374" i="15" s="1"/>
  <c r="M885" i="15"/>
  <c r="L885" i="15"/>
  <c r="K885" i="15"/>
  <c r="K885" i="16" s="1"/>
  <c r="B141" i="15"/>
  <c r="B885" i="15" s="1"/>
  <c r="B1629" i="15" s="1"/>
  <c r="B2373" i="15" s="1"/>
  <c r="M884" i="15"/>
  <c r="L884" i="15"/>
  <c r="L884" i="16" s="1"/>
  <c r="K884" i="15"/>
  <c r="K884" i="16" s="1"/>
  <c r="B140" i="15"/>
  <c r="B884" i="15" s="1"/>
  <c r="B1628" i="15" s="1"/>
  <c r="B2372" i="15" s="1"/>
  <c r="M883" i="15"/>
  <c r="M883" i="16" s="1"/>
  <c r="L883" i="15"/>
  <c r="L883" i="16" s="1"/>
  <c r="K883" i="15"/>
  <c r="K883" i="16" s="1"/>
  <c r="B139" i="15"/>
  <c r="B883" i="15" s="1"/>
  <c r="B1627" i="15" s="1"/>
  <c r="B2371" i="15" s="1"/>
  <c r="M882" i="15"/>
  <c r="M882" i="16" s="1"/>
  <c r="L882" i="15"/>
  <c r="K882" i="15"/>
  <c r="K882" i="16" s="1"/>
  <c r="B138" i="15"/>
  <c r="B882" i="15" s="1"/>
  <c r="B1626" i="15" s="1"/>
  <c r="B2370" i="15" s="1"/>
  <c r="M881" i="15"/>
  <c r="L881" i="15"/>
  <c r="K881" i="15"/>
  <c r="K881" i="16" s="1"/>
  <c r="B137" i="15"/>
  <c r="B881" i="15" s="1"/>
  <c r="B1625" i="15" s="1"/>
  <c r="B2369" i="15" s="1"/>
  <c r="M880" i="15"/>
  <c r="L880" i="15"/>
  <c r="L880" i="16" s="1"/>
  <c r="K880" i="15"/>
  <c r="K880" i="16" s="1"/>
  <c r="B136" i="15"/>
  <c r="B880" i="15" s="1"/>
  <c r="B1624" i="15" s="1"/>
  <c r="B2368" i="15" s="1"/>
  <c r="M879" i="15"/>
  <c r="M879" i="16" s="1"/>
  <c r="L879" i="15"/>
  <c r="L879" i="16" s="1"/>
  <c r="K879" i="15"/>
  <c r="K879" i="16" s="1"/>
  <c r="B135" i="15"/>
  <c r="B879" i="15" s="1"/>
  <c r="B1623" i="15" s="1"/>
  <c r="B2367" i="15" s="1"/>
  <c r="M878" i="15"/>
  <c r="M878" i="16" s="1"/>
  <c r="L878" i="15"/>
  <c r="K878" i="15"/>
  <c r="K878" i="16" s="1"/>
  <c r="B134" i="15"/>
  <c r="B878" i="15" s="1"/>
  <c r="B1622" i="15" s="1"/>
  <c r="B2366" i="15" s="1"/>
  <c r="M877" i="15"/>
  <c r="L877" i="15"/>
  <c r="K877" i="15"/>
  <c r="K877" i="16" s="1"/>
  <c r="B133" i="15"/>
  <c r="B877" i="15" s="1"/>
  <c r="B1621" i="15" s="1"/>
  <c r="B2365" i="15" s="1"/>
  <c r="M876" i="15"/>
  <c r="L876" i="15"/>
  <c r="L876" i="16" s="1"/>
  <c r="K876" i="15"/>
  <c r="K876" i="16" s="1"/>
  <c r="B132" i="15"/>
  <c r="B876" i="15" s="1"/>
  <c r="B1620" i="15" s="1"/>
  <c r="B2364" i="15" s="1"/>
  <c r="M875" i="15"/>
  <c r="M875" i="16" s="1"/>
  <c r="L875" i="15"/>
  <c r="L875" i="16" s="1"/>
  <c r="K875" i="15"/>
  <c r="K875" i="16" s="1"/>
  <c r="B131" i="15"/>
  <c r="B875" i="15" s="1"/>
  <c r="B1619" i="15" s="1"/>
  <c r="B2363" i="15" s="1"/>
  <c r="M874" i="15"/>
  <c r="M874" i="16" s="1"/>
  <c r="L874" i="15"/>
  <c r="K874" i="15"/>
  <c r="K874" i="16" s="1"/>
  <c r="B130" i="15"/>
  <c r="B874" i="15" s="1"/>
  <c r="B1618" i="15" s="1"/>
  <c r="B2362" i="15" s="1"/>
  <c r="M873" i="15"/>
  <c r="L873" i="15"/>
  <c r="K873" i="15"/>
  <c r="K873" i="16" s="1"/>
  <c r="B129" i="15"/>
  <c r="B873" i="15" s="1"/>
  <c r="B1617" i="15" s="1"/>
  <c r="B2361" i="15" s="1"/>
  <c r="M872" i="15"/>
  <c r="L872" i="15"/>
  <c r="L872" i="16" s="1"/>
  <c r="K872" i="15"/>
  <c r="K872" i="16" s="1"/>
  <c r="B128" i="15"/>
  <c r="B872" i="15" s="1"/>
  <c r="B1616" i="15" s="1"/>
  <c r="B2360" i="15" s="1"/>
  <c r="M871" i="15"/>
  <c r="M871" i="16" s="1"/>
  <c r="L871" i="15"/>
  <c r="L871" i="16" s="1"/>
  <c r="K871" i="15"/>
  <c r="K871" i="16" s="1"/>
  <c r="B127" i="15"/>
  <c r="B871" i="15" s="1"/>
  <c r="B1615" i="15" s="1"/>
  <c r="B2359" i="15" s="1"/>
  <c r="M870" i="15"/>
  <c r="M870" i="16" s="1"/>
  <c r="L870" i="15"/>
  <c r="K870" i="15"/>
  <c r="K870" i="16" s="1"/>
  <c r="B126" i="15"/>
  <c r="B870" i="15" s="1"/>
  <c r="B1614" i="15" s="1"/>
  <c r="B2358" i="15" s="1"/>
  <c r="M869" i="15"/>
  <c r="L869" i="15"/>
  <c r="K869" i="15"/>
  <c r="K869" i="16" s="1"/>
  <c r="B125" i="15"/>
  <c r="B869" i="15" s="1"/>
  <c r="B1613" i="15" s="1"/>
  <c r="B2357" i="15" s="1"/>
  <c r="M868" i="15"/>
  <c r="L868" i="15"/>
  <c r="L868" i="16" s="1"/>
  <c r="K868" i="15"/>
  <c r="K868" i="16" s="1"/>
  <c r="B124" i="15"/>
  <c r="B868" i="15" s="1"/>
  <c r="B1612" i="15" s="1"/>
  <c r="B2356" i="15" s="1"/>
  <c r="M867" i="15"/>
  <c r="M867" i="16" s="1"/>
  <c r="L867" i="15"/>
  <c r="L867" i="16" s="1"/>
  <c r="K867" i="15"/>
  <c r="K867" i="16" s="1"/>
  <c r="B123" i="15"/>
  <c r="B867" i="15" s="1"/>
  <c r="B1611" i="15" s="1"/>
  <c r="B2355" i="15" s="1"/>
  <c r="M866" i="15"/>
  <c r="M866" i="16" s="1"/>
  <c r="L866" i="15"/>
  <c r="K866" i="15"/>
  <c r="K866" i="16" s="1"/>
  <c r="B122" i="15"/>
  <c r="B866" i="15" s="1"/>
  <c r="B1610" i="15" s="1"/>
  <c r="B2354" i="15" s="1"/>
  <c r="M865" i="15"/>
  <c r="L865" i="15"/>
  <c r="K865" i="15"/>
  <c r="K865" i="16" s="1"/>
  <c r="B121" i="15"/>
  <c r="B865" i="15" s="1"/>
  <c r="B1609" i="15" s="1"/>
  <c r="B2353" i="15" s="1"/>
  <c r="M864" i="15"/>
  <c r="L864" i="15"/>
  <c r="L864" i="16" s="1"/>
  <c r="K864" i="15"/>
  <c r="K864" i="16" s="1"/>
  <c r="B120" i="15"/>
  <c r="B864" i="15" s="1"/>
  <c r="B1608" i="15" s="1"/>
  <c r="B2352" i="15" s="1"/>
  <c r="M863" i="15"/>
  <c r="M863" i="16" s="1"/>
  <c r="L863" i="15"/>
  <c r="L863" i="16" s="1"/>
  <c r="K863" i="15"/>
  <c r="K863" i="16" s="1"/>
  <c r="B119" i="15"/>
  <c r="B863" i="15" s="1"/>
  <c r="B1607" i="15" s="1"/>
  <c r="B2351" i="15" s="1"/>
  <c r="M862" i="15"/>
  <c r="M862" i="16" s="1"/>
  <c r="L862" i="15"/>
  <c r="K862" i="15"/>
  <c r="K862" i="16" s="1"/>
  <c r="B118" i="15"/>
  <c r="B862" i="15" s="1"/>
  <c r="B1606" i="15" s="1"/>
  <c r="B2350" i="15" s="1"/>
  <c r="M861" i="15"/>
  <c r="L861" i="15"/>
  <c r="K861" i="15"/>
  <c r="K861" i="16" s="1"/>
  <c r="B117" i="15"/>
  <c r="B861" i="15" s="1"/>
  <c r="B1605" i="15" s="1"/>
  <c r="B2349" i="15" s="1"/>
  <c r="M860" i="15"/>
  <c r="L860" i="15"/>
  <c r="L860" i="16" s="1"/>
  <c r="K860" i="15"/>
  <c r="K860" i="16" s="1"/>
  <c r="B116" i="15"/>
  <c r="B860" i="15" s="1"/>
  <c r="B1604" i="15" s="1"/>
  <c r="B2348" i="15" s="1"/>
  <c r="M859" i="15"/>
  <c r="M859" i="16" s="1"/>
  <c r="L859" i="15"/>
  <c r="L859" i="16" s="1"/>
  <c r="K859" i="15"/>
  <c r="K859" i="16" s="1"/>
  <c r="B115" i="15"/>
  <c r="B859" i="15" s="1"/>
  <c r="B1603" i="15" s="1"/>
  <c r="B2347" i="15" s="1"/>
  <c r="M858" i="15"/>
  <c r="M858" i="16" s="1"/>
  <c r="L858" i="15"/>
  <c r="K858" i="15"/>
  <c r="K858" i="16" s="1"/>
  <c r="B114" i="15"/>
  <c r="B858" i="15" s="1"/>
  <c r="B1602" i="15" s="1"/>
  <c r="B2346" i="15" s="1"/>
  <c r="M857" i="15"/>
  <c r="L857" i="15"/>
  <c r="K857" i="15"/>
  <c r="K857" i="16" s="1"/>
  <c r="B113" i="15"/>
  <c r="B857" i="15" s="1"/>
  <c r="B1601" i="15" s="1"/>
  <c r="B2345" i="15" s="1"/>
  <c r="M856" i="15"/>
  <c r="L856" i="15"/>
  <c r="L856" i="16" s="1"/>
  <c r="K856" i="15"/>
  <c r="K856" i="16" s="1"/>
  <c r="B112" i="15"/>
  <c r="B856" i="15" s="1"/>
  <c r="B1600" i="15" s="1"/>
  <c r="B2344" i="15" s="1"/>
  <c r="M855" i="15"/>
  <c r="M855" i="16" s="1"/>
  <c r="L855" i="15"/>
  <c r="L855" i="16" s="1"/>
  <c r="K855" i="15"/>
  <c r="K855" i="16" s="1"/>
  <c r="B111" i="15"/>
  <c r="B855" i="15" s="1"/>
  <c r="B1599" i="15" s="1"/>
  <c r="B2343" i="15" s="1"/>
  <c r="M854" i="15"/>
  <c r="M854" i="16" s="1"/>
  <c r="L854" i="15"/>
  <c r="K854" i="15"/>
  <c r="K854" i="16" s="1"/>
  <c r="B110" i="15"/>
  <c r="B854" i="15" s="1"/>
  <c r="B1598" i="15" s="1"/>
  <c r="B2342" i="15" s="1"/>
  <c r="M853" i="15"/>
  <c r="L853" i="15"/>
  <c r="K853" i="15"/>
  <c r="K853" i="16" s="1"/>
  <c r="B109" i="15"/>
  <c r="B853" i="15" s="1"/>
  <c r="B1597" i="15" s="1"/>
  <c r="B2341" i="15" s="1"/>
  <c r="M852" i="15"/>
  <c r="L852" i="15"/>
  <c r="L852" i="16" s="1"/>
  <c r="K852" i="15"/>
  <c r="K852" i="16" s="1"/>
  <c r="B108" i="15"/>
  <c r="B852" i="15" s="1"/>
  <c r="B1596" i="15" s="1"/>
  <c r="B2340" i="15" s="1"/>
  <c r="M851" i="15"/>
  <c r="M851" i="16" s="1"/>
  <c r="L851" i="15"/>
  <c r="L851" i="16" s="1"/>
  <c r="K851" i="15"/>
  <c r="K851" i="16" s="1"/>
  <c r="B107" i="15"/>
  <c r="B851" i="15" s="1"/>
  <c r="B1595" i="15" s="1"/>
  <c r="B2339" i="15" s="1"/>
  <c r="M850" i="15"/>
  <c r="M850" i="16" s="1"/>
  <c r="L850" i="15"/>
  <c r="K850" i="15"/>
  <c r="K850" i="16" s="1"/>
  <c r="B106" i="15"/>
  <c r="B850" i="15" s="1"/>
  <c r="B1594" i="15" s="1"/>
  <c r="B2338" i="15" s="1"/>
  <c r="M849" i="15"/>
  <c r="L849" i="15"/>
  <c r="K849" i="15"/>
  <c r="K849" i="16" s="1"/>
  <c r="B105" i="15"/>
  <c r="B849" i="15" s="1"/>
  <c r="B1593" i="15" s="1"/>
  <c r="B2337" i="15" s="1"/>
  <c r="M848" i="15"/>
  <c r="L848" i="15"/>
  <c r="L848" i="16" s="1"/>
  <c r="K848" i="15"/>
  <c r="K848" i="16" s="1"/>
  <c r="B104" i="15"/>
  <c r="B848" i="15" s="1"/>
  <c r="B1592" i="15" s="1"/>
  <c r="B2336" i="15" s="1"/>
  <c r="M847" i="15"/>
  <c r="M847" i="16" s="1"/>
  <c r="L847" i="15"/>
  <c r="L847" i="16" s="1"/>
  <c r="K847" i="15"/>
  <c r="K847" i="16" s="1"/>
  <c r="B103" i="15"/>
  <c r="B847" i="15" s="1"/>
  <c r="B1591" i="15" s="1"/>
  <c r="B2335" i="15" s="1"/>
  <c r="M846" i="15"/>
  <c r="M846" i="16" s="1"/>
  <c r="L846" i="15"/>
  <c r="K846" i="15"/>
  <c r="K846" i="16" s="1"/>
  <c r="B102" i="15"/>
  <c r="B846" i="15" s="1"/>
  <c r="B1590" i="15" s="1"/>
  <c r="B2334" i="15" s="1"/>
  <c r="M845" i="15"/>
  <c r="L845" i="15"/>
  <c r="K845" i="15"/>
  <c r="K845" i="16" s="1"/>
  <c r="B101" i="15"/>
  <c r="B845" i="15" s="1"/>
  <c r="B1589" i="15" s="1"/>
  <c r="B2333" i="15" s="1"/>
  <c r="M844" i="15"/>
  <c r="L844" i="15"/>
  <c r="L844" i="16" s="1"/>
  <c r="K844" i="15"/>
  <c r="K844" i="16" s="1"/>
  <c r="B100" i="15"/>
  <c r="B844" i="15" s="1"/>
  <c r="B1588" i="15" s="1"/>
  <c r="B2332" i="15" s="1"/>
  <c r="M843" i="15"/>
  <c r="M843" i="16" s="1"/>
  <c r="L843" i="15"/>
  <c r="L843" i="16" s="1"/>
  <c r="K843" i="15"/>
  <c r="K843" i="16" s="1"/>
  <c r="B99" i="15"/>
  <c r="B843" i="15" s="1"/>
  <c r="B1587" i="15" s="1"/>
  <c r="B2331" i="15" s="1"/>
  <c r="M842" i="15"/>
  <c r="M842" i="16" s="1"/>
  <c r="L842" i="15"/>
  <c r="K842" i="15"/>
  <c r="K842" i="16" s="1"/>
  <c r="B98" i="15"/>
  <c r="B842" i="15" s="1"/>
  <c r="B1586" i="15" s="1"/>
  <c r="B2330" i="15" s="1"/>
  <c r="M841" i="15"/>
  <c r="L841" i="15"/>
  <c r="K841" i="15"/>
  <c r="K841" i="16" s="1"/>
  <c r="B97" i="15"/>
  <c r="B841" i="15" s="1"/>
  <c r="B1585" i="15" s="1"/>
  <c r="B2329" i="15" s="1"/>
  <c r="M840" i="15"/>
  <c r="L840" i="15"/>
  <c r="L840" i="16" s="1"/>
  <c r="K840" i="15"/>
  <c r="K840" i="16" s="1"/>
  <c r="B96" i="15"/>
  <c r="B840" i="15" s="1"/>
  <c r="B1584" i="15" s="1"/>
  <c r="B2328" i="15" s="1"/>
  <c r="M839" i="15"/>
  <c r="M839" i="16" s="1"/>
  <c r="L839" i="15"/>
  <c r="L839" i="16" s="1"/>
  <c r="K839" i="15"/>
  <c r="K839" i="16" s="1"/>
  <c r="B95" i="15"/>
  <c r="B839" i="15" s="1"/>
  <c r="B1583" i="15" s="1"/>
  <c r="B2327" i="15" s="1"/>
  <c r="M838" i="15"/>
  <c r="M838" i="16" s="1"/>
  <c r="L838" i="15"/>
  <c r="K838" i="15"/>
  <c r="K838" i="16" s="1"/>
  <c r="B94" i="15"/>
  <c r="B838" i="15" s="1"/>
  <c r="B1582" i="15" s="1"/>
  <c r="B2326" i="15" s="1"/>
  <c r="M837" i="15"/>
  <c r="L837" i="15"/>
  <c r="K837" i="15"/>
  <c r="K837" i="16" s="1"/>
  <c r="B93" i="15"/>
  <c r="B837" i="15" s="1"/>
  <c r="B1581" i="15" s="1"/>
  <c r="B2325" i="15" s="1"/>
  <c r="M836" i="15"/>
  <c r="L836" i="15"/>
  <c r="L836" i="16" s="1"/>
  <c r="K836" i="15"/>
  <c r="K836" i="16" s="1"/>
  <c r="B92" i="15"/>
  <c r="B836" i="15" s="1"/>
  <c r="B1580" i="15" s="1"/>
  <c r="B2324" i="15" s="1"/>
  <c r="M835" i="15"/>
  <c r="M835" i="16" s="1"/>
  <c r="L835" i="15"/>
  <c r="L835" i="16" s="1"/>
  <c r="K835" i="15"/>
  <c r="K835" i="16" s="1"/>
  <c r="B91" i="15"/>
  <c r="B835" i="15" s="1"/>
  <c r="B1579" i="15" s="1"/>
  <c r="B2323" i="15" s="1"/>
  <c r="M834" i="15"/>
  <c r="M834" i="16" s="1"/>
  <c r="L834" i="15"/>
  <c r="K834" i="15"/>
  <c r="K834" i="16" s="1"/>
  <c r="B90" i="15"/>
  <c r="B834" i="15" s="1"/>
  <c r="B1578" i="15" s="1"/>
  <c r="B2322" i="15" s="1"/>
  <c r="M833" i="15"/>
  <c r="L833" i="15"/>
  <c r="K833" i="15"/>
  <c r="K833" i="16" s="1"/>
  <c r="B89" i="15"/>
  <c r="B833" i="15" s="1"/>
  <c r="B1577" i="15" s="1"/>
  <c r="B2321" i="15" s="1"/>
  <c r="M832" i="15"/>
  <c r="L832" i="15"/>
  <c r="L832" i="16" s="1"/>
  <c r="K832" i="15"/>
  <c r="K832" i="16" s="1"/>
  <c r="B88" i="15"/>
  <c r="B832" i="15" s="1"/>
  <c r="B1576" i="15" s="1"/>
  <c r="B2320" i="15" s="1"/>
  <c r="M831" i="15"/>
  <c r="M831" i="16" s="1"/>
  <c r="L831" i="15"/>
  <c r="L831" i="16" s="1"/>
  <c r="K831" i="15"/>
  <c r="K831" i="16" s="1"/>
  <c r="B87" i="15"/>
  <c r="B831" i="15" s="1"/>
  <c r="B1575" i="15" s="1"/>
  <c r="B2319" i="15" s="1"/>
  <c r="M830" i="15"/>
  <c r="M830" i="16" s="1"/>
  <c r="L830" i="15"/>
  <c r="K830" i="15"/>
  <c r="K830" i="16" s="1"/>
  <c r="B86" i="15"/>
  <c r="B830" i="15" s="1"/>
  <c r="B1574" i="15" s="1"/>
  <c r="B2318" i="15" s="1"/>
  <c r="M829" i="15"/>
  <c r="L829" i="15"/>
  <c r="K829" i="15"/>
  <c r="K829" i="16" s="1"/>
  <c r="B85" i="15"/>
  <c r="B829" i="15" s="1"/>
  <c r="B1573" i="15" s="1"/>
  <c r="B2317" i="15" s="1"/>
  <c r="M828" i="15"/>
  <c r="L828" i="15"/>
  <c r="L828" i="16" s="1"/>
  <c r="K828" i="15"/>
  <c r="K828" i="16" s="1"/>
  <c r="B84" i="15"/>
  <c r="B828" i="15" s="1"/>
  <c r="B1572" i="15" s="1"/>
  <c r="B2316" i="15" s="1"/>
  <c r="M827" i="15"/>
  <c r="M827" i="16" s="1"/>
  <c r="L827" i="15"/>
  <c r="L827" i="16" s="1"/>
  <c r="K827" i="15"/>
  <c r="K827" i="16" s="1"/>
  <c r="B83" i="15"/>
  <c r="B827" i="15" s="1"/>
  <c r="B1571" i="15" s="1"/>
  <c r="B2315" i="15" s="1"/>
  <c r="M826" i="15"/>
  <c r="M826" i="16" s="1"/>
  <c r="L826" i="15"/>
  <c r="K826" i="15"/>
  <c r="K826" i="16" s="1"/>
  <c r="B82" i="15"/>
  <c r="B826" i="15" s="1"/>
  <c r="B1570" i="15" s="1"/>
  <c r="B2314" i="15" s="1"/>
  <c r="M825" i="15"/>
  <c r="L825" i="15"/>
  <c r="K825" i="15"/>
  <c r="K825" i="16" s="1"/>
  <c r="B81" i="15"/>
  <c r="B825" i="15" s="1"/>
  <c r="B1569" i="15" s="1"/>
  <c r="B2313" i="15" s="1"/>
  <c r="M824" i="15"/>
  <c r="L824" i="15"/>
  <c r="L824" i="16" s="1"/>
  <c r="K824" i="15"/>
  <c r="K824" i="16" s="1"/>
  <c r="B80" i="15"/>
  <c r="B824" i="15" s="1"/>
  <c r="B1568" i="15" s="1"/>
  <c r="B2312" i="15" s="1"/>
  <c r="M823" i="15"/>
  <c r="M823" i="16" s="1"/>
  <c r="L823" i="15"/>
  <c r="L823" i="16" s="1"/>
  <c r="K823" i="15"/>
  <c r="K823" i="16" s="1"/>
  <c r="B79" i="15"/>
  <c r="B823" i="15" s="1"/>
  <c r="B1567" i="15" s="1"/>
  <c r="B2311" i="15" s="1"/>
  <c r="M822" i="15"/>
  <c r="M822" i="16" s="1"/>
  <c r="L822" i="15"/>
  <c r="K822" i="15"/>
  <c r="K822" i="16" s="1"/>
  <c r="B78" i="15"/>
  <c r="B822" i="15" s="1"/>
  <c r="B1566" i="15" s="1"/>
  <c r="B2310" i="15" s="1"/>
  <c r="M821" i="15"/>
  <c r="L821" i="15"/>
  <c r="K821" i="15"/>
  <c r="K821" i="16" s="1"/>
  <c r="B77" i="15"/>
  <c r="B821" i="15" s="1"/>
  <c r="B1565" i="15" s="1"/>
  <c r="B2309" i="15" s="1"/>
  <c r="M820" i="15"/>
  <c r="L820" i="15"/>
  <c r="L820" i="16" s="1"/>
  <c r="K820" i="15"/>
  <c r="K820" i="16" s="1"/>
  <c r="B76" i="15"/>
  <c r="B820" i="15" s="1"/>
  <c r="B1564" i="15" s="1"/>
  <c r="B2308" i="15" s="1"/>
  <c r="M819" i="15"/>
  <c r="M819" i="16" s="1"/>
  <c r="L819" i="15"/>
  <c r="L819" i="16" s="1"/>
  <c r="K819" i="15"/>
  <c r="K819" i="16" s="1"/>
  <c r="B75" i="15"/>
  <c r="B819" i="15" s="1"/>
  <c r="B1563" i="15" s="1"/>
  <c r="B2307" i="15" s="1"/>
  <c r="M818" i="15"/>
  <c r="M818" i="16" s="1"/>
  <c r="L818" i="15"/>
  <c r="K818" i="15"/>
  <c r="K818" i="16" s="1"/>
  <c r="B74" i="15"/>
  <c r="B818" i="15" s="1"/>
  <c r="B1562" i="15" s="1"/>
  <c r="B2306" i="15" s="1"/>
  <c r="M817" i="15"/>
  <c r="L817" i="15"/>
  <c r="K817" i="15"/>
  <c r="K817" i="16" s="1"/>
  <c r="B73" i="15"/>
  <c r="B817" i="15" s="1"/>
  <c r="B1561" i="15" s="1"/>
  <c r="B2305" i="15" s="1"/>
  <c r="M816" i="15"/>
  <c r="L816" i="15"/>
  <c r="L816" i="16" s="1"/>
  <c r="K816" i="15"/>
  <c r="K816" i="16" s="1"/>
  <c r="B72" i="15"/>
  <c r="B816" i="15" s="1"/>
  <c r="B1560" i="15" s="1"/>
  <c r="B2304" i="15" s="1"/>
  <c r="M815" i="15"/>
  <c r="M815" i="16" s="1"/>
  <c r="L815" i="15"/>
  <c r="L815" i="16" s="1"/>
  <c r="K815" i="15"/>
  <c r="K815" i="16" s="1"/>
  <c r="B71" i="15"/>
  <c r="B815" i="15" s="1"/>
  <c r="B1559" i="15" s="1"/>
  <c r="B2303" i="15" s="1"/>
  <c r="M814" i="15"/>
  <c r="M814" i="16" s="1"/>
  <c r="L814" i="15"/>
  <c r="K814" i="15"/>
  <c r="K814" i="16" s="1"/>
  <c r="B70" i="15"/>
  <c r="B814" i="15" s="1"/>
  <c r="B1558" i="15" s="1"/>
  <c r="B2302" i="15" s="1"/>
  <c r="M813" i="15"/>
  <c r="L813" i="15"/>
  <c r="K813" i="15"/>
  <c r="K813" i="16" s="1"/>
  <c r="B69" i="15"/>
  <c r="B813" i="15" s="1"/>
  <c r="B1557" i="15" s="1"/>
  <c r="B2301" i="15" s="1"/>
  <c r="M812" i="15"/>
  <c r="L812" i="15"/>
  <c r="L812" i="16" s="1"/>
  <c r="K812" i="15"/>
  <c r="K812" i="16" s="1"/>
  <c r="B68" i="15"/>
  <c r="B812" i="15" s="1"/>
  <c r="B1556" i="15" s="1"/>
  <c r="B2300" i="15" s="1"/>
  <c r="M811" i="15"/>
  <c r="M811" i="16" s="1"/>
  <c r="L811" i="15"/>
  <c r="L811" i="16" s="1"/>
  <c r="K811" i="15"/>
  <c r="K811" i="16" s="1"/>
  <c r="B67" i="15"/>
  <c r="B811" i="15" s="1"/>
  <c r="B1555" i="15" s="1"/>
  <c r="B2299" i="15" s="1"/>
  <c r="M810" i="15"/>
  <c r="M810" i="16" s="1"/>
  <c r="L810" i="15"/>
  <c r="K810" i="15"/>
  <c r="K810" i="16" s="1"/>
  <c r="B66" i="15"/>
  <c r="B810" i="15" s="1"/>
  <c r="B1554" i="15" s="1"/>
  <c r="B2298" i="15" s="1"/>
  <c r="M809" i="15"/>
  <c r="L809" i="15"/>
  <c r="K809" i="15"/>
  <c r="K809" i="16" s="1"/>
  <c r="B65" i="15"/>
  <c r="B809" i="15" s="1"/>
  <c r="B1553" i="15" s="1"/>
  <c r="B2297" i="15" s="1"/>
  <c r="M808" i="15"/>
  <c r="L808" i="15"/>
  <c r="L808" i="16" s="1"/>
  <c r="K808" i="15"/>
  <c r="K808" i="16" s="1"/>
  <c r="B64" i="15"/>
  <c r="B808" i="15" s="1"/>
  <c r="B1552" i="15" s="1"/>
  <c r="B2296" i="15" s="1"/>
  <c r="M807" i="15"/>
  <c r="M807" i="16" s="1"/>
  <c r="L807" i="15"/>
  <c r="L807" i="16" s="1"/>
  <c r="K807" i="15"/>
  <c r="K807" i="16" s="1"/>
  <c r="B63" i="15"/>
  <c r="B807" i="15" s="1"/>
  <c r="B1551" i="15" s="1"/>
  <c r="B2295" i="15" s="1"/>
  <c r="M806" i="15"/>
  <c r="M806" i="16" s="1"/>
  <c r="K806" i="15"/>
  <c r="K806" i="16" s="1"/>
  <c r="B62" i="15"/>
  <c r="B806" i="15" s="1"/>
  <c r="B1550" i="15" s="1"/>
  <c r="B2294" i="15" s="1"/>
  <c r="M805" i="15"/>
  <c r="L805" i="15"/>
  <c r="K805" i="15"/>
  <c r="K805" i="16" s="1"/>
  <c r="B61" i="15"/>
  <c r="B805" i="15" s="1"/>
  <c r="B1549" i="15" s="1"/>
  <c r="B2293" i="15" s="1"/>
  <c r="M804" i="15"/>
  <c r="L804" i="15"/>
  <c r="L804" i="16" s="1"/>
  <c r="K804" i="15"/>
  <c r="K804" i="16" s="1"/>
  <c r="B60" i="15"/>
  <c r="B804" i="15" s="1"/>
  <c r="B1548" i="15" s="1"/>
  <c r="B2292" i="15" s="1"/>
  <c r="M803" i="15"/>
  <c r="M803" i="16" s="1"/>
  <c r="L803" i="15"/>
  <c r="L803" i="16" s="1"/>
  <c r="K803" i="15"/>
  <c r="K803" i="16" s="1"/>
  <c r="B59" i="15"/>
  <c r="B803" i="15" s="1"/>
  <c r="B1547" i="15" s="1"/>
  <c r="B2291" i="15" s="1"/>
  <c r="M802" i="15"/>
  <c r="M802" i="16" s="1"/>
  <c r="L802" i="15"/>
  <c r="K802" i="15"/>
  <c r="K802" i="16" s="1"/>
  <c r="B58" i="15"/>
  <c r="B802" i="15" s="1"/>
  <c r="B1546" i="15" s="1"/>
  <c r="B2290" i="15" s="1"/>
  <c r="M801" i="15"/>
  <c r="L801" i="15"/>
  <c r="K801" i="15"/>
  <c r="K801" i="16" s="1"/>
  <c r="B57" i="15"/>
  <c r="B801" i="15" s="1"/>
  <c r="B1545" i="15" s="1"/>
  <c r="B2289" i="15" s="1"/>
  <c r="M800" i="15"/>
  <c r="L800" i="15"/>
  <c r="L800" i="16" s="1"/>
  <c r="K800" i="15"/>
  <c r="K800" i="16" s="1"/>
  <c r="B56" i="15"/>
  <c r="B800" i="15" s="1"/>
  <c r="B1544" i="15" s="1"/>
  <c r="B2288" i="15" s="1"/>
  <c r="M799" i="15"/>
  <c r="M799" i="16" s="1"/>
  <c r="L799" i="15"/>
  <c r="L799" i="16" s="1"/>
  <c r="K799" i="15"/>
  <c r="K799" i="16" s="1"/>
  <c r="B55" i="15"/>
  <c r="B799" i="15" s="1"/>
  <c r="B1543" i="15" s="1"/>
  <c r="B2287" i="15" s="1"/>
  <c r="M798" i="15"/>
  <c r="M798" i="16" s="1"/>
  <c r="L798" i="15"/>
  <c r="K798" i="15"/>
  <c r="K798" i="16" s="1"/>
  <c r="B54" i="15"/>
  <c r="B798" i="15" s="1"/>
  <c r="B1542" i="15" s="1"/>
  <c r="B2286" i="15" s="1"/>
  <c r="M797" i="15"/>
  <c r="L797" i="15"/>
  <c r="K797" i="15"/>
  <c r="K797" i="16" s="1"/>
  <c r="B53" i="15"/>
  <c r="B797" i="15" s="1"/>
  <c r="B1541" i="15" s="1"/>
  <c r="B2285" i="15" s="1"/>
  <c r="M796" i="15"/>
  <c r="L796" i="15"/>
  <c r="L796" i="16" s="1"/>
  <c r="K796" i="15"/>
  <c r="K796" i="16" s="1"/>
  <c r="B52" i="15"/>
  <c r="B796" i="15" s="1"/>
  <c r="B1540" i="15" s="1"/>
  <c r="B2284" i="15" s="1"/>
  <c r="M795" i="15"/>
  <c r="M795" i="16" s="1"/>
  <c r="L795" i="15"/>
  <c r="L795" i="16" s="1"/>
  <c r="K795" i="15"/>
  <c r="K795" i="16" s="1"/>
  <c r="B51" i="15"/>
  <c r="B795" i="15" s="1"/>
  <c r="B1539" i="15" s="1"/>
  <c r="B2283" i="15" s="1"/>
  <c r="M794" i="15"/>
  <c r="M794" i="16" s="1"/>
  <c r="L794" i="15"/>
  <c r="K794" i="15"/>
  <c r="K794" i="16" s="1"/>
  <c r="B50" i="15"/>
  <c r="B794" i="15" s="1"/>
  <c r="B1538" i="15" s="1"/>
  <c r="B2282" i="15" s="1"/>
  <c r="M793" i="15"/>
  <c r="L793" i="15"/>
  <c r="K793" i="15"/>
  <c r="K793" i="16" s="1"/>
  <c r="B49" i="15"/>
  <c r="B793" i="15" s="1"/>
  <c r="B1537" i="15" s="1"/>
  <c r="B2281" i="15" s="1"/>
  <c r="M792" i="15"/>
  <c r="L792" i="15"/>
  <c r="L792" i="16" s="1"/>
  <c r="K792" i="15"/>
  <c r="K792" i="16" s="1"/>
  <c r="B48" i="15"/>
  <c r="B792" i="15" s="1"/>
  <c r="B1536" i="15" s="1"/>
  <c r="B2280" i="15" s="1"/>
  <c r="M791" i="15"/>
  <c r="M791" i="16" s="1"/>
  <c r="L791" i="15"/>
  <c r="L791" i="16" s="1"/>
  <c r="K791" i="15"/>
  <c r="K791" i="16" s="1"/>
  <c r="B47" i="15"/>
  <c r="B791" i="15" s="1"/>
  <c r="B1535" i="15" s="1"/>
  <c r="B2279" i="15" s="1"/>
  <c r="M790" i="15"/>
  <c r="M790" i="16" s="1"/>
  <c r="L790" i="15"/>
  <c r="K790" i="15"/>
  <c r="K790" i="16" s="1"/>
  <c r="B46" i="15"/>
  <c r="B790" i="15" s="1"/>
  <c r="B1534" i="15" s="1"/>
  <c r="B2278" i="15" s="1"/>
  <c r="M789" i="15"/>
  <c r="L789" i="15"/>
  <c r="K789" i="15"/>
  <c r="K789" i="16" s="1"/>
  <c r="B45" i="15"/>
  <c r="B789" i="15" s="1"/>
  <c r="B1533" i="15" s="1"/>
  <c r="B2277" i="15" s="1"/>
  <c r="M788" i="15"/>
  <c r="K788" i="15"/>
  <c r="K788" i="16" s="1"/>
  <c r="B44" i="15"/>
  <c r="B788" i="15" s="1"/>
  <c r="B1532" i="15" s="1"/>
  <c r="B2276" i="15" s="1"/>
  <c r="M787" i="15"/>
  <c r="M787" i="16" s="1"/>
  <c r="L787" i="15"/>
  <c r="L787" i="16" s="1"/>
  <c r="K787" i="15"/>
  <c r="K787" i="16" s="1"/>
  <c r="B43" i="15"/>
  <c r="B787" i="15" s="1"/>
  <c r="B1531" i="15" s="1"/>
  <c r="B2275" i="15" s="1"/>
  <c r="M786" i="15"/>
  <c r="M786" i="16" s="1"/>
  <c r="L786" i="15"/>
  <c r="K786" i="15"/>
  <c r="K786" i="16" s="1"/>
  <c r="B42" i="15"/>
  <c r="B786" i="15" s="1"/>
  <c r="B1530" i="15" s="1"/>
  <c r="B2274" i="15" s="1"/>
  <c r="M785" i="15"/>
  <c r="L785" i="15"/>
  <c r="K785" i="15"/>
  <c r="K785" i="16" s="1"/>
  <c r="B41" i="15"/>
  <c r="B785" i="15" s="1"/>
  <c r="B1529" i="15" s="1"/>
  <c r="B2273" i="15" s="1"/>
  <c r="M784" i="15"/>
  <c r="L784" i="15"/>
  <c r="L784" i="16" s="1"/>
  <c r="K784" i="15"/>
  <c r="K784" i="16" s="1"/>
  <c r="B40" i="15"/>
  <c r="B784" i="15" s="1"/>
  <c r="B1528" i="15" s="1"/>
  <c r="B2272" i="15" s="1"/>
  <c r="M783" i="15"/>
  <c r="M783" i="16" s="1"/>
  <c r="L783" i="15"/>
  <c r="L783" i="16" s="1"/>
  <c r="K783" i="15"/>
  <c r="K783" i="16" s="1"/>
  <c r="B39" i="15"/>
  <c r="B783" i="15" s="1"/>
  <c r="B1527" i="15" s="1"/>
  <c r="B2271" i="15" s="1"/>
  <c r="M782" i="15"/>
  <c r="M782" i="16" s="1"/>
  <c r="L782" i="15"/>
  <c r="K782" i="15"/>
  <c r="K782" i="16" s="1"/>
  <c r="B38" i="15"/>
  <c r="B782" i="15" s="1"/>
  <c r="B1526" i="15" s="1"/>
  <c r="B2270" i="15" s="1"/>
  <c r="M781" i="15"/>
  <c r="L781" i="15"/>
  <c r="K781" i="15"/>
  <c r="K781" i="16" s="1"/>
  <c r="B37" i="15"/>
  <c r="B781" i="15" s="1"/>
  <c r="B1525" i="15" s="1"/>
  <c r="B2269" i="15" s="1"/>
  <c r="M780" i="15"/>
  <c r="L780" i="15"/>
  <c r="L780" i="16" s="1"/>
  <c r="K780" i="15"/>
  <c r="K780" i="16" s="1"/>
  <c r="B36" i="15"/>
  <c r="B780" i="15" s="1"/>
  <c r="B1524" i="15" s="1"/>
  <c r="B2268" i="15" s="1"/>
  <c r="M779" i="15"/>
  <c r="M779" i="16" s="1"/>
  <c r="L779" i="15"/>
  <c r="L779" i="16" s="1"/>
  <c r="K779" i="15"/>
  <c r="K779" i="16" s="1"/>
  <c r="B35" i="15"/>
  <c r="B779" i="15" s="1"/>
  <c r="B1523" i="15" s="1"/>
  <c r="B2267" i="15" s="1"/>
  <c r="M778" i="15"/>
  <c r="M778" i="16" s="1"/>
  <c r="L778" i="15"/>
  <c r="K778" i="15"/>
  <c r="K778" i="16" s="1"/>
  <c r="B34" i="15"/>
  <c r="B778" i="15" s="1"/>
  <c r="B1522" i="15" s="1"/>
  <c r="B2266" i="15" s="1"/>
  <c r="M777" i="15"/>
  <c r="L777" i="15"/>
  <c r="K777" i="15"/>
  <c r="K777" i="16" s="1"/>
  <c r="B33" i="15"/>
  <c r="B777" i="15" s="1"/>
  <c r="B1521" i="15" s="1"/>
  <c r="B2265" i="15" s="1"/>
  <c r="M776" i="15"/>
  <c r="L776" i="15"/>
  <c r="L776" i="16" s="1"/>
  <c r="K776" i="15"/>
  <c r="K776" i="16" s="1"/>
  <c r="B32" i="15"/>
  <c r="B776" i="15" s="1"/>
  <c r="B1520" i="15" s="1"/>
  <c r="B2264" i="15" s="1"/>
  <c r="M775" i="15"/>
  <c r="M775" i="16" s="1"/>
  <c r="L775" i="15"/>
  <c r="L775" i="16" s="1"/>
  <c r="K775" i="15"/>
  <c r="K775" i="16" s="1"/>
  <c r="B31" i="15"/>
  <c r="B775" i="15" s="1"/>
  <c r="B1519" i="15" s="1"/>
  <c r="B2263" i="15" s="1"/>
  <c r="M774" i="15"/>
  <c r="M774" i="16" s="1"/>
  <c r="L774" i="15"/>
  <c r="K774" i="15"/>
  <c r="K774" i="16" s="1"/>
  <c r="B30" i="15"/>
  <c r="B774" i="15" s="1"/>
  <c r="B1518" i="15" s="1"/>
  <c r="B2262" i="15" s="1"/>
  <c r="M773" i="15"/>
  <c r="L773" i="15"/>
  <c r="K773" i="15"/>
  <c r="K773" i="16" s="1"/>
  <c r="B29" i="15"/>
  <c r="B773" i="15" s="1"/>
  <c r="B1517" i="15" s="1"/>
  <c r="B2261" i="15" s="1"/>
  <c r="M772" i="15"/>
  <c r="L772" i="15"/>
  <c r="L772" i="16" s="1"/>
  <c r="K772" i="15"/>
  <c r="K772" i="16" s="1"/>
  <c r="B28" i="15"/>
  <c r="B772" i="15" s="1"/>
  <c r="B1516" i="15" s="1"/>
  <c r="B2260" i="15" s="1"/>
  <c r="M771" i="15"/>
  <c r="M771" i="16" s="1"/>
  <c r="L771" i="15"/>
  <c r="L771" i="16" s="1"/>
  <c r="K771" i="15"/>
  <c r="K771" i="16" s="1"/>
  <c r="B27" i="15"/>
  <c r="B771" i="15" s="1"/>
  <c r="B1515" i="15" s="1"/>
  <c r="B2259" i="15" s="1"/>
  <c r="M770" i="15"/>
  <c r="M770" i="16" s="1"/>
  <c r="L770" i="15"/>
  <c r="K770" i="15"/>
  <c r="K770" i="16" s="1"/>
  <c r="B26" i="15"/>
  <c r="B770" i="15" s="1"/>
  <c r="B1514" i="15" s="1"/>
  <c r="B2258" i="15" s="1"/>
  <c r="M769" i="15"/>
  <c r="L769" i="15"/>
  <c r="K769" i="15"/>
  <c r="K769" i="16" s="1"/>
  <c r="B25" i="15"/>
  <c r="B769" i="15" s="1"/>
  <c r="B1513" i="15" s="1"/>
  <c r="B2257" i="15" s="1"/>
  <c r="M768" i="15"/>
  <c r="L768" i="15"/>
  <c r="L768" i="16" s="1"/>
  <c r="K768" i="15"/>
  <c r="K768" i="16" s="1"/>
  <c r="B24" i="15"/>
  <c r="B768" i="15" s="1"/>
  <c r="B1512" i="15" s="1"/>
  <c r="B2256" i="15" s="1"/>
  <c r="M767" i="15"/>
  <c r="M767" i="16" s="1"/>
  <c r="L767" i="15"/>
  <c r="L767" i="16" s="1"/>
  <c r="K767" i="15"/>
  <c r="K767" i="16" s="1"/>
  <c r="B23" i="15"/>
  <c r="B767" i="15" s="1"/>
  <c r="B1511" i="15" s="1"/>
  <c r="B2255" i="15" s="1"/>
  <c r="M766" i="15"/>
  <c r="M766" i="16" s="1"/>
  <c r="L766" i="15"/>
  <c r="K766" i="15"/>
  <c r="K766" i="16" s="1"/>
  <c r="B22" i="15"/>
  <c r="B766" i="15" s="1"/>
  <c r="B1510" i="15" s="1"/>
  <c r="B2254" i="15" s="1"/>
  <c r="M765" i="15"/>
  <c r="L765" i="15"/>
  <c r="K765" i="15"/>
  <c r="K765" i="16" s="1"/>
  <c r="B21" i="15"/>
  <c r="B765" i="15" s="1"/>
  <c r="B1509" i="15" s="1"/>
  <c r="B2253" i="15" s="1"/>
  <c r="M764" i="15"/>
  <c r="L764" i="15"/>
  <c r="L764" i="16" s="1"/>
  <c r="K764" i="15"/>
  <c r="K764" i="16" s="1"/>
  <c r="B20" i="15"/>
  <c r="B764" i="15" s="1"/>
  <c r="B1508" i="15" s="1"/>
  <c r="B2252" i="15" s="1"/>
  <c r="M763" i="15"/>
  <c r="M763" i="16" s="1"/>
  <c r="L763" i="15"/>
  <c r="L763" i="16" s="1"/>
  <c r="K763" i="15"/>
  <c r="K763" i="16" s="1"/>
  <c r="B19" i="15"/>
  <c r="B763" i="15" s="1"/>
  <c r="B1507" i="15" s="1"/>
  <c r="B2251" i="15" s="1"/>
  <c r="M762" i="15"/>
  <c r="M762" i="16" s="1"/>
  <c r="L762" i="15"/>
  <c r="K762" i="15"/>
  <c r="K762" i="16" s="1"/>
  <c r="B18" i="15"/>
  <c r="B762" i="15" s="1"/>
  <c r="B1506" i="15" s="1"/>
  <c r="B2250" i="15" s="1"/>
  <c r="M761" i="15"/>
  <c r="L761" i="15"/>
  <c r="K761" i="15"/>
  <c r="K761" i="16" s="1"/>
  <c r="B17" i="15"/>
  <c r="B761" i="15" s="1"/>
  <c r="B1505" i="15" s="1"/>
  <c r="B2249" i="15" s="1"/>
  <c r="M760" i="15"/>
  <c r="L760" i="15"/>
  <c r="L760" i="16" s="1"/>
  <c r="K760" i="15"/>
  <c r="K760" i="16" s="1"/>
  <c r="B16" i="15"/>
  <c r="B760" i="15" s="1"/>
  <c r="B1504" i="15" s="1"/>
  <c r="B2248" i="15" s="1"/>
  <c r="M759" i="15"/>
  <c r="M759" i="16" s="1"/>
  <c r="L759" i="15"/>
  <c r="L759" i="16" s="1"/>
  <c r="K759" i="15"/>
  <c r="K759" i="16" s="1"/>
  <c r="B15" i="15"/>
  <c r="B759" i="15" s="1"/>
  <c r="B1503" i="15" s="1"/>
  <c r="B2247" i="15" s="1"/>
  <c r="M758" i="15"/>
  <c r="M758" i="16" s="1"/>
  <c r="L758" i="15"/>
  <c r="K758" i="15"/>
  <c r="K758" i="16" s="1"/>
  <c r="B14" i="15"/>
  <c r="B758" i="15" s="1"/>
  <c r="B1502" i="15" s="1"/>
  <c r="B2246" i="15" s="1"/>
  <c r="M757" i="15"/>
  <c r="L757" i="15"/>
  <c r="K757" i="15"/>
  <c r="K757" i="16" s="1"/>
  <c r="B13" i="15"/>
  <c r="B757" i="15" s="1"/>
  <c r="B1501" i="15" s="1"/>
  <c r="B2245" i="15" s="1"/>
  <c r="M756" i="15"/>
  <c r="L756" i="15"/>
  <c r="L756" i="16" s="1"/>
  <c r="K756" i="15"/>
  <c r="K756" i="16" s="1"/>
  <c r="B12" i="15"/>
  <c r="B756" i="15" s="1"/>
  <c r="B1500" i="15" s="1"/>
  <c r="B2244" i="15" s="1"/>
  <c r="U11" i="15"/>
  <c r="U12" i="15" s="1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U57" i="15" s="1"/>
  <c r="U58" i="15" s="1"/>
  <c r="U59" i="15" s="1"/>
  <c r="U60" i="15" s="1"/>
  <c r="U61" i="15" s="1"/>
  <c r="U62" i="15" s="1"/>
  <c r="U63" i="15" s="1"/>
  <c r="U64" i="15" s="1"/>
  <c r="U65" i="15" s="1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U79" i="15" s="1"/>
  <c r="U80" i="15" s="1"/>
  <c r="U81" i="15" s="1"/>
  <c r="U82" i="15" s="1"/>
  <c r="U83" i="15" s="1"/>
  <c r="U84" i="15" s="1"/>
  <c r="U85" i="15" s="1"/>
  <c r="U86" i="15" s="1"/>
  <c r="U87" i="15" s="1"/>
  <c r="U88" i="15" s="1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U104" i="15" s="1"/>
  <c r="U105" i="15" s="1"/>
  <c r="U106" i="15" s="1"/>
  <c r="U107" i="15" s="1"/>
  <c r="U108" i="15" s="1"/>
  <c r="U109" i="15" s="1"/>
  <c r="U110" i="15" s="1"/>
  <c r="U111" i="15" s="1"/>
  <c r="U112" i="15" s="1"/>
  <c r="U113" i="15" s="1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U129" i="15" s="1"/>
  <c r="U130" i="15" s="1"/>
  <c r="U131" i="15" s="1"/>
  <c r="U132" i="15" s="1"/>
  <c r="U133" i="15" s="1"/>
  <c r="U134" i="15" s="1"/>
  <c r="U135" i="15" s="1"/>
  <c r="U136" i="15" s="1"/>
  <c r="U137" i="15" s="1"/>
  <c r="U138" i="15" s="1"/>
  <c r="U139" i="15" s="1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54" i="15" s="1"/>
  <c r="U155" i="15" s="1"/>
  <c r="U156" i="15" s="1"/>
  <c r="U157" i="15" s="1"/>
  <c r="U158" i="15" s="1"/>
  <c r="U159" i="15" s="1"/>
  <c r="U160" i="15" s="1"/>
  <c r="U161" i="15" s="1"/>
  <c r="U162" i="15" s="1"/>
  <c r="U163" i="15" s="1"/>
  <c r="U164" i="15" s="1"/>
  <c r="U165" i="15" s="1"/>
  <c r="U166" i="15" s="1"/>
  <c r="U167" i="15" s="1"/>
  <c r="U168" i="15" s="1"/>
  <c r="U169" i="15" s="1"/>
  <c r="U170" i="15" s="1"/>
  <c r="U171" i="15" s="1"/>
  <c r="U172" i="15" s="1"/>
  <c r="U173" i="15" s="1"/>
  <c r="U174" i="15" s="1"/>
  <c r="U175" i="15" s="1"/>
  <c r="U176" i="15" s="1"/>
  <c r="U177" i="15" s="1"/>
  <c r="U178" i="15" s="1"/>
  <c r="U179" i="15" s="1"/>
  <c r="U180" i="15" s="1"/>
  <c r="U181" i="15" s="1"/>
  <c r="U182" i="15" s="1"/>
  <c r="U183" i="15" s="1"/>
  <c r="U184" i="15" s="1"/>
  <c r="U185" i="15" s="1"/>
  <c r="U186" i="15" s="1"/>
  <c r="U187" i="15" s="1"/>
  <c r="U188" i="15" s="1"/>
  <c r="U189" i="15" s="1"/>
  <c r="U190" i="15" s="1"/>
  <c r="U191" i="15" s="1"/>
  <c r="U192" i="15" s="1"/>
  <c r="U193" i="15" s="1"/>
  <c r="U194" i="15" s="1"/>
  <c r="U195" i="15" s="1"/>
  <c r="U196" i="15" s="1"/>
  <c r="U197" i="15" s="1"/>
  <c r="U198" i="15" s="1"/>
  <c r="U199" i="15" s="1"/>
  <c r="U200" i="15" s="1"/>
  <c r="U201" i="15" s="1"/>
  <c r="U202" i="15" s="1"/>
  <c r="U203" i="15" s="1"/>
  <c r="U204" i="15" s="1"/>
  <c r="U205" i="15" s="1"/>
  <c r="U206" i="15" s="1"/>
  <c r="U207" i="15" s="1"/>
  <c r="U208" i="15" s="1"/>
  <c r="U209" i="15" s="1"/>
  <c r="U210" i="15" s="1"/>
  <c r="U211" i="15" s="1"/>
  <c r="U212" i="15" s="1"/>
  <c r="U213" i="15" s="1"/>
  <c r="U214" i="15" s="1"/>
  <c r="U215" i="15" s="1"/>
  <c r="U216" i="15" s="1"/>
  <c r="U217" i="15" s="1"/>
  <c r="U218" i="15" s="1"/>
  <c r="U219" i="15" s="1"/>
  <c r="U220" i="15" s="1"/>
  <c r="U221" i="15" s="1"/>
  <c r="U222" i="15" s="1"/>
  <c r="U223" i="15" s="1"/>
  <c r="U224" i="15" s="1"/>
  <c r="U225" i="15" s="1"/>
  <c r="U226" i="15" s="1"/>
  <c r="U227" i="15" s="1"/>
  <c r="U228" i="15" s="1"/>
  <c r="U229" i="15" s="1"/>
  <c r="U230" i="15" s="1"/>
  <c r="U231" i="15" s="1"/>
  <c r="U232" i="15" s="1"/>
  <c r="U233" i="15" s="1"/>
  <c r="U234" i="15" s="1"/>
  <c r="U235" i="15" s="1"/>
  <c r="U236" i="15" s="1"/>
  <c r="U237" i="15" s="1"/>
  <c r="U238" i="15" s="1"/>
  <c r="U239" i="15" s="1"/>
  <c r="U240" i="15" s="1"/>
  <c r="U241" i="15" s="1"/>
  <c r="U242" i="15" s="1"/>
  <c r="U243" i="15" s="1"/>
  <c r="U244" i="15" s="1"/>
  <c r="U245" i="15" s="1"/>
  <c r="U246" i="15" s="1"/>
  <c r="U247" i="15" s="1"/>
  <c r="U248" i="15" s="1"/>
  <c r="U249" i="15" s="1"/>
  <c r="U250" i="15" s="1"/>
  <c r="U251" i="15" s="1"/>
  <c r="U252" i="15" s="1"/>
  <c r="U253" i="15" s="1"/>
  <c r="U254" i="15" s="1"/>
  <c r="U255" i="15" s="1"/>
  <c r="U256" i="15" s="1"/>
  <c r="U257" i="15" s="1"/>
  <c r="U258" i="15" s="1"/>
  <c r="U259" i="15" s="1"/>
  <c r="U260" i="15" s="1"/>
  <c r="U261" i="15" s="1"/>
  <c r="U262" i="15" s="1"/>
  <c r="U263" i="15" s="1"/>
  <c r="U264" i="15" s="1"/>
  <c r="U265" i="15" s="1"/>
  <c r="U266" i="15" s="1"/>
  <c r="U267" i="15" s="1"/>
  <c r="U268" i="15" s="1"/>
  <c r="U269" i="15" s="1"/>
  <c r="U270" i="15" s="1"/>
  <c r="U271" i="15" s="1"/>
  <c r="U272" i="15" s="1"/>
  <c r="U273" i="15" s="1"/>
  <c r="U274" i="15" s="1"/>
  <c r="U275" i="15" s="1"/>
  <c r="U276" i="15" s="1"/>
  <c r="U277" i="15" s="1"/>
  <c r="U278" i="15" s="1"/>
  <c r="U279" i="15" s="1"/>
  <c r="U280" i="15" s="1"/>
  <c r="U281" i="15" s="1"/>
  <c r="U282" i="15" s="1"/>
  <c r="U283" i="15" s="1"/>
  <c r="U284" i="15" s="1"/>
  <c r="U285" i="15" s="1"/>
  <c r="U286" i="15" s="1"/>
  <c r="U287" i="15" s="1"/>
  <c r="U288" i="15" s="1"/>
  <c r="U289" i="15" s="1"/>
  <c r="U290" i="15" s="1"/>
  <c r="U291" i="15" s="1"/>
  <c r="U292" i="15" s="1"/>
  <c r="U293" i="15" s="1"/>
  <c r="U294" i="15" s="1"/>
  <c r="U295" i="15" s="1"/>
  <c r="U296" i="15" s="1"/>
  <c r="U297" i="15" s="1"/>
  <c r="U298" i="15" s="1"/>
  <c r="U299" i="15" s="1"/>
  <c r="U300" i="15" s="1"/>
  <c r="U301" i="15" s="1"/>
  <c r="U302" i="15" s="1"/>
  <c r="U303" i="15" s="1"/>
  <c r="U304" i="15" s="1"/>
  <c r="U305" i="15" s="1"/>
  <c r="U306" i="15" s="1"/>
  <c r="U307" i="15" s="1"/>
  <c r="U308" i="15" s="1"/>
  <c r="U309" i="15" s="1"/>
  <c r="U310" i="15" s="1"/>
  <c r="U311" i="15" s="1"/>
  <c r="U312" i="15" s="1"/>
  <c r="U313" i="15" s="1"/>
  <c r="U314" i="15" s="1"/>
  <c r="U315" i="15" s="1"/>
  <c r="U316" i="15" s="1"/>
  <c r="U317" i="15" s="1"/>
  <c r="U318" i="15" s="1"/>
  <c r="U319" i="15" s="1"/>
  <c r="U320" i="15" s="1"/>
  <c r="U321" i="15" s="1"/>
  <c r="U322" i="15" s="1"/>
  <c r="U323" i="15" s="1"/>
  <c r="U324" i="15" s="1"/>
  <c r="U325" i="15" s="1"/>
  <c r="U326" i="15" s="1"/>
  <c r="U327" i="15" s="1"/>
  <c r="U328" i="15" s="1"/>
  <c r="U329" i="15" s="1"/>
  <c r="U330" i="15" s="1"/>
  <c r="U331" i="15" s="1"/>
  <c r="U332" i="15" s="1"/>
  <c r="U333" i="15" s="1"/>
  <c r="U334" i="15" s="1"/>
  <c r="U335" i="15" s="1"/>
  <c r="U336" i="15" s="1"/>
  <c r="U337" i="15" s="1"/>
  <c r="U338" i="15" s="1"/>
  <c r="U339" i="15" s="1"/>
  <c r="U340" i="15" s="1"/>
  <c r="U341" i="15" s="1"/>
  <c r="U342" i="15" s="1"/>
  <c r="U343" i="15" s="1"/>
  <c r="U344" i="15" s="1"/>
  <c r="U345" i="15" s="1"/>
  <c r="U346" i="15" s="1"/>
  <c r="U347" i="15" s="1"/>
  <c r="U348" i="15" s="1"/>
  <c r="U349" i="15" s="1"/>
  <c r="U350" i="15" s="1"/>
  <c r="U351" i="15" s="1"/>
  <c r="U352" i="15" s="1"/>
  <c r="U353" i="15" s="1"/>
  <c r="U354" i="15" s="1"/>
  <c r="U355" i="15" s="1"/>
  <c r="U356" i="15" s="1"/>
  <c r="U357" i="15" s="1"/>
  <c r="U358" i="15" s="1"/>
  <c r="U359" i="15" s="1"/>
  <c r="U360" i="15" s="1"/>
  <c r="U361" i="15" s="1"/>
  <c r="U362" i="15" s="1"/>
  <c r="U363" i="15" s="1"/>
  <c r="U364" i="15" s="1"/>
  <c r="U365" i="15" s="1"/>
  <c r="U366" i="15" s="1"/>
  <c r="U367" i="15" s="1"/>
  <c r="U368" i="15" s="1"/>
  <c r="U369" i="15" s="1"/>
  <c r="U370" i="15" s="1"/>
  <c r="U371" i="15" s="1"/>
  <c r="U372" i="15" s="1"/>
  <c r="U373" i="15" s="1"/>
  <c r="U374" i="15" s="1"/>
  <c r="U375" i="15" s="1"/>
  <c r="U376" i="15" s="1"/>
  <c r="U377" i="15" s="1"/>
  <c r="U378" i="15" s="1"/>
  <c r="U379" i="15" s="1"/>
  <c r="U380" i="15" s="1"/>
  <c r="U381" i="15" s="1"/>
  <c r="U382" i="15" s="1"/>
  <c r="U383" i="15" s="1"/>
  <c r="U384" i="15" s="1"/>
  <c r="U385" i="15" s="1"/>
  <c r="U386" i="15" s="1"/>
  <c r="U387" i="15" s="1"/>
  <c r="U388" i="15" s="1"/>
  <c r="U389" i="15" s="1"/>
  <c r="U390" i="15" s="1"/>
  <c r="U391" i="15" s="1"/>
  <c r="U392" i="15" s="1"/>
  <c r="U393" i="15" s="1"/>
  <c r="U394" i="15" s="1"/>
  <c r="U395" i="15" s="1"/>
  <c r="U396" i="15" s="1"/>
  <c r="U397" i="15" s="1"/>
  <c r="U398" i="15" s="1"/>
  <c r="U399" i="15" s="1"/>
  <c r="U400" i="15" s="1"/>
  <c r="U401" i="15" s="1"/>
  <c r="U402" i="15" s="1"/>
  <c r="U403" i="15" s="1"/>
  <c r="U404" i="15" s="1"/>
  <c r="U405" i="15" s="1"/>
  <c r="U406" i="15" s="1"/>
  <c r="U407" i="15" s="1"/>
  <c r="U408" i="15" s="1"/>
  <c r="U409" i="15" s="1"/>
  <c r="U410" i="15" s="1"/>
  <c r="U411" i="15" s="1"/>
  <c r="U412" i="15" s="1"/>
  <c r="U413" i="15" s="1"/>
  <c r="U414" i="15" s="1"/>
  <c r="U415" i="15" s="1"/>
  <c r="U416" i="15" s="1"/>
  <c r="U417" i="15" s="1"/>
  <c r="U418" i="15" s="1"/>
  <c r="U419" i="15" s="1"/>
  <c r="U420" i="15" s="1"/>
  <c r="U421" i="15" s="1"/>
  <c r="U422" i="15" s="1"/>
  <c r="U423" i="15" s="1"/>
  <c r="U424" i="15" s="1"/>
  <c r="U425" i="15" s="1"/>
  <c r="U426" i="15" s="1"/>
  <c r="U427" i="15" s="1"/>
  <c r="U428" i="15" s="1"/>
  <c r="U429" i="15" s="1"/>
  <c r="U430" i="15" s="1"/>
  <c r="U431" i="15" s="1"/>
  <c r="U432" i="15" s="1"/>
  <c r="U433" i="15" s="1"/>
  <c r="U434" i="15" s="1"/>
  <c r="U435" i="15" s="1"/>
  <c r="U436" i="15" s="1"/>
  <c r="U437" i="15" s="1"/>
  <c r="U438" i="15" s="1"/>
  <c r="U439" i="15" s="1"/>
  <c r="U440" i="15" s="1"/>
  <c r="U441" i="15" s="1"/>
  <c r="U442" i="15" s="1"/>
  <c r="U443" i="15" s="1"/>
  <c r="U444" i="15" s="1"/>
  <c r="U445" i="15" s="1"/>
  <c r="U446" i="15" s="1"/>
  <c r="U447" i="15" s="1"/>
  <c r="U448" i="15" s="1"/>
  <c r="U449" i="15" s="1"/>
  <c r="U450" i="15" s="1"/>
  <c r="U451" i="15" s="1"/>
  <c r="U452" i="15" s="1"/>
  <c r="U453" i="15" s="1"/>
  <c r="U454" i="15" s="1"/>
  <c r="U455" i="15" s="1"/>
  <c r="U456" i="15" s="1"/>
  <c r="U457" i="15" s="1"/>
  <c r="U458" i="15" s="1"/>
  <c r="U459" i="15" s="1"/>
  <c r="U460" i="15" s="1"/>
  <c r="U461" i="15" s="1"/>
  <c r="U462" i="15" s="1"/>
  <c r="U463" i="15" s="1"/>
  <c r="U464" i="15" s="1"/>
  <c r="U465" i="15" s="1"/>
  <c r="U466" i="15" s="1"/>
  <c r="U467" i="15" s="1"/>
  <c r="U468" i="15" s="1"/>
  <c r="U469" i="15" s="1"/>
  <c r="U470" i="15" s="1"/>
  <c r="U471" i="15" s="1"/>
  <c r="U472" i="15" s="1"/>
  <c r="U473" i="15" s="1"/>
  <c r="U474" i="15" s="1"/>
  <c r="U475" i="15" s="1"/>
  <c r="U476" i="15" s="1"/>
  <c r="U477" i="15" s="1"/>
  <c r="U478" i="15" s="1"/>
  <c r="U479" i="15" s="1"/>
  <c r="U480" i="15" s="1"/>
  <c r="U481" i="15" s="1"/>
  <c r="U482" i="15" s="1"/>
  <c r="U483" i="15" s="1"/>
  <c r="U484" i="15" s="1"/>
  <c r="U485" i="15" s="1"/>
  <c r="U486" i="15" s="1"/>
  <c r="U487" i="15" s="1"/>
  <c r="U488" i="15" s="1"/>
  <c r="U489" i="15" s="1"/>
  <c r="U490" i="15" s="1"/>
  <c r="U491" i="15" s="1"/>
  <c r="U492" i="15" s="1"/>
  <c r="U493" i="15" s="1"/>
  <c r="U494" i="15" s="1"/>
  <c r="U495" i="15" s="1"/>
  <c r="U496" i="15" s="1"/>
  <c r="U497" i="15" s="1"/>
  <c r="U498" i="15" s="1"/>
  <c r="U499" i="15" s="1"/>
  <c r="U500" i="15" s="1"/>
  <c r="U501" i="15" s="1"/>
  <c r="U502" i="15" s="1"/>
  <c r="U503" i="15" s="1"/>
  <c r="U504" i="15" s="1"/>
  <c r="U505" i="15" s="1"/>
  <c r="U506" i="15" s="1"/>
  <c r="U507" i="15" s="1"/>
  <c r="U508" i="15" s="1"/>
  <c r="U509" i="15" s="1"/>
  <c r="U510" i="15" s="1"/>
  <c r="U511" i="15" s="1"/>
  <c r="U512" i="15" s="1"/>
  <c r="U513" i="15" s="1"/>
  <c r="U514" i="15" s="1"/>
  <c r="U515" i="15" s="1"/>
  <c r="U516" i="15" s="1"/>
  <c r="U517" i="15" s="1"/>
  <c r="U518" i="15" s="1"/>
  <c r="U519" i="15" s="1"/>
  <c r="U520" i="15" s="1"/>
  <c r="U521" i="15" s="1"/>
  <c r="U522" i="15" s="1"/>
  <c r="U523" i="15" s="1"/>
  <c r="U524" i="15" s="1"/>
  <c r="U525" i="15" s="1"/>
  <c r="U526" i="15" s="1"/>
  <c r="U527" i="15" s="1"/>
  <c r="U528" i="15" s="1"/>
  <c r="U529" i="15" s="1"/>
  <c r="U530" i="15" s="1"/>
  <c r="U531" i="15" s="1"/>
  <c r="U532" i="15" s="1"/>
  <c r="U533" i="15" s="1"/>
  <c r="U534" i="15" s="1"/>
  <c r="U535" i="15" s="1"/>
  <c r="U536" i="15" s="1"/>
  <c r="U537" i="15" s="1"/>
  <c r="U538" i="15" s="1"/>
  <c r="U539" i="15" s="1"/>
  <c r="U540" i="15" s="1"/>
  <c r="U541" i="15" s="1"/>
  <c r="U542" i="15" s="1"/>
  <c r="U543" i="15" s="1"/>
  <c r="U544" i="15" s="1"/>
  <c r="U545" i="15" s="1"/>
  <c r="U546" i="15" s="1"/>
  <c r="U547" i="15" s="1"/>
  <c r="U548" i="15" s="1"/>
  <c r="U549" i="15" s="1"/>
  <c r="U550" i="15" s="1"/>
  <c r="U551" i="15" s="1"/>
  <c r="U552" i="15" s="1"/>
  <c r="U553" i="15" s="1"/>
  <c r="U554" i="15" s="1"/>
  <c r="U555" i="15" s="1"/>
  <c r="U556" i="15" s="1"/>
  <c r="U557" i="15" s="1"/>
  <c r="U558" i="15" s="1"/>
  <c r="U559" i="15" s="1"/>
  <c r="U560" i="15" s="1"/>
  <c r="U561" i="15" s="1"/>
  <c r="U562" i="15" s="1"/>
  <c r="U563" i="15" s="1"/>
  <c r="U564" i="15" s="1"/>
  <c r="U565" i="15" s="1"/>
  <c r="U566" i="15" s="1"/>
  <c r="U567" i="15" s="1"/>
  <c r="U568" i="15" s="1"/>
  <c r="U569" i="15" s="1"/>
  <c r="U570" i="15" s="1"/>
  <c r="U571" i="15" s="1"/>
  <c r="U572" i="15" s="1"/>
  <c r="U573" i="15" s="1"/>
  <c r="U574" i="15" s="1"/>
  <c r="U575" i="15" s="1"/>
  <c r="U576" i="15" s="1"/>
  <c r="U577" i="15" s="1"/>
  <c r="U578" i="15" s="1"/>
  <c r="U579" i="15" s="1"/>
  <c r="U580" i="15" s="1"/>
  <c r="U581" i="15" s="1"/>
  <c r="U582" i="15" s="1"/>
  <c r="U583" i="15" s="1"/>
  <c r="U584" i="15" s="1"/>
  <c r="U585" i="15" s="1"/>
  <c r="U586" i="15" s="1"/>
  <c r="U587" i="15" s="1"/>
  <c r="U588" i="15" s="1"/>
  <c r="U589" i="15" s="1"/>
  <c r="U590" i="15" s="1"/>
  <c r="U591" i="15" s="1"/>
  <c r="U592" i="15" s="1"/>
  <c r="U593" i="15" s="1"/>
  <c r="U594" i="15" s="1"/>
  <c r="U595" i="15" s="1"/>
  <c r="U596" i="15" s="1"/>
  <c r="U597" i="15" s="1"/>
  <c r="U598" i="15" s="1"/>
  <c r="U599" i="15" s="1"/>
  <c r="U600" i="15" s="1"/>
  <c r="U601" i="15" s="1"/>
  <c r="U602" i="15" s="1"/>
  <c r="U603" i="15" s="1"/>
  <c r="U604" i="15" s="1"/>
  <c r="U605" i="15" s="1"/>
  <c r="U606" i="15" s="1"/>
  <c r="U607" i="15" s="1"/>
  <c r="U608" i="15" s="1"/>
  <c r="U609" i="15" s="1"/>
  <c r="U610" i="15" s="1"/>
  <c r="U611" i="15" s="1"/>
  <c r="U612" i="15" s="1"/>
  <c r="U613" i="15" s="1"/>
  <c r="U614" i="15" s="1"/>
  <c r="U615" i="15" s="1"/>
  <c r="U616" i="15" s="1"/>
  <c r="U617" i="15" s="1"/>
  <c r="U618" i="15" s="1"/>
  <c r="U619" i="15" s="1"/>
  <c r="U620" i="15" s="1"/>
  <c r="U621" i="15" s="1"/>
  <c r="U622" i="15" s="1"/>
  <c r="U623" i="15" s="1"/>
  <c r="U624" i="15" s="1"/>
  <c r="U625" i="15" s="1"/>
  <c r="U626" i="15" s="1"/>
  <c r="U627" i="15" s="1"/>
  <c r="U628" i="15" s="1"/>
  <c r="U629" i="15" s="1"/>
  <c r="U630" i="15" s="1"/>
  <c r="U631" i="15" s="1"/>
  <c r="U632" i="15" s="1"/>
  <c r="U633" i="15" s="1"/>
  <c r="U634" i="15" s="1"/>
  <c r="U635" i="15" s="1"/>
  <c r="U636" i="15" s="1"/>
  <c r="U637" i="15" s="1"/>
  <c r="U638" i="15" s="1"/>
  <c r="U639" i="15" s="1"/>
  <c r="U640" i="15" s="1"/>
  <c r="U641" i="15" s="1"/>
  <c r="U642" i="15" s="1"/>
  <c r="U643" i="15" s="1"/>
  <c r="U644" i="15" s="1"/>
  <c r="U645" i="15" s="1"/>
  <c r="U646" i="15" s="1"/>
  <c r="U647" i="15" s="1"/>
  <c r="U648" i="15" s="1"/>
  <c r="U649" i="15" s="1"/>
  <c r="U650" i="15" s="1"/>
  <c r="U651" i="15" s="1"/>
  <c r="U652" i="15" s="1"/>
  <c r="U653" i="15" s="1"/>
  <c r="U654" i="15" s="1"/>
  <c r="U655" i="15" s="1"/>
  <c r="U656" i="15" s="1"/>
  <c r="U657" i="15" s="1"/>
  <c r="U658" i="15" s="1"/>
  <c r="U659" i="15" s="1"/>
  <c r="U660" i="15" s="1"/>
  <c r="U661" i="15" s="1"/>
  <c r="U662" i="15" s="1"/>
  <c r="U663" i="15" s="1"/>
  <c r="U664" i="15" s="1"/>
  <c r="U665" i="15" s="1"/>
  <c r="U666" i="15" s="1"/>
  <c r="U667" i="15" s="1"/>
  <c r="U668" i="15" s="1"/>
  <c r="U669" i="15" s="1"/>
  <c r="U670" i="15" s="1"/>
  <c r="U671" i="15" s="1"/>
  <c r="U672" i="15" s="1"/>
  <c r="U673" i="15" s="1"/>
  <c r="U674" i="15" s="1"/>
  <c r="U675" i="15" s="1"/>
  <c r="U676" i="15" s="1"/>
  <c r="U677" i="15" s="1"/>
  <c r="U678" i="15" s="1"/>
  <c r="U679" i="15" s="1"/>
  <c r="U680" i="15" s="1"/>
  <c r="U681" i="15" s="1"/>
  <c r="U682" i="15" s="1"/>
  <c r="U683" i="15" s="1"/>
  <c r="U684" i="15" s="1"/>
  <c r="U685" i="15" s="1"/>
  <c r="U686" i="15" s="1"/>
  <c r="U687" i="15" s="1"/>
  <c r="U688" i="15" s="1"/>
  <c r="U689" i="15" s="1"/>
  <c r="U690" i="15" s="1"/>
  <c r="U691" i="15" s="1"/>
  <c r="U692" i="15" s="1"/>
  <c r="U693" i="15" s="1"/>
  <c r="U694" i="15" s="1"/>
  <c r="U695" i="15" s="1"/>
  <c r="U696" i="15" s="1"/>
  <c r="U697" i="15" s="1"/>
  <c r="U698" i="15" s="1"/>
  <c r="U699" i="15" s="1"/>
  <c r="U700" i="15" s="1"/>
  <c r="U701" i="15" s="1"/>
  <c r="U702" i="15" s="1"/>
  <c r="U703" i="15" s="1"/>
  <c r="U704" i="15" s="1"/>
  <c r="U705" i="15" s="1"/>
  <c r="U706" i="15" s="1"/>
  <c r="U707" i="15" s="1"/>
  <c r="U708" i="15" s="1"/>
  <c r="U709" i="15" s="1"/>
  <c r="U710" i="15" s="1"/>
  <c r="U711" i="15" s="1"/>
  <c r="U712" i="15" s="1"/>
  <c r="U713" i="15" s="1"/>
  <c r="U714" i="15" s="1"/>
  <c r="U715" i="15" s="1"/>
  <c r="U716" i="15" s="1"/>
  <c r="U717" i="15" s="1"/>
  <c r="U718" i="15" s="1"/>
  <c r="U719" i="15" s="1"/>
  <c r="U720" i="15" s="1"/>
  <c r="U721" i="15" s="1"/>
  <c r="U722" i="15" s="1"/>
  <c r="U723" i="15" s="1"/>
  <c r="U724" i="15" s="1"/>
  <c r="U725" i="15" s="1"/>
  <c r="U726" i="15" s="1"/>
  <c r="U727" i="15" s="1"/>
  <c r="U728" i="15" s="1"/>
  <c r="U729" i="15" s="1"/>
  <c r="U730" i="15" s="1"/>
  <c r="U731" i="15" s="1"/>
  <c r="U732" i="15" s="1"/>
  <c r="U733" i="15" s="1"/>
  <c r="U734" i="15" s="1"/>
  <c r="U735" i="15" s="1"/>
  <c r="U736" i="15" s="1"/>
  <c r="U737" i="15" s="1"/>
  <c r="U738" i="15" s="1"/>
  <c r="U739" i="15" s="1"/>
  <c r="U740" i="15" s="1"/>
  <c r="U741" i="15" s="1"/>
  <c r="U742" i="15" s="1"/>
  <c r="U743" i="15" s="1"/>
  <c r="U744" i="15" s="1"/>
  <c r="U745" i="15" s="1"/>
  <c r="U746" i="15" s="1"/>
  <c r="U747" i="15" s="1"/>
  <c r="U748" i="15" s="1"/>
  <c r="U749" i="15" s="1"/>
  <c r="U750" i="15" s="1"/>
  <c r="U751" i="15" s="1"/>
  <c r="U752" i="15" s="1"/>
  <c r="U753" i="15" s="1"/>
  <c r="U754" i="15" s="1"/>
  <c r="U755" i="15" s="1"/>
  <c r="U756" i="15" s="1"/>
  <c r="U757" i="15" s="1"/>
  <c r="U758" i="15" s="1"/>
  <c r="U759" i="15" s="1"/>
  <c r="U760" i="15" s="1"/>
  <c r="U761" i="15" s="1"/>
  <c r="U762" i="15" s="1"/>
  <c r="U763" i="15" s="1"/>
  <c r="U764" i="15" s="1"/>
  <c r="U765" i="15" s="1"/>
  <c r="U766" i="15" s="1"/>
  <c r="U767" i="15" s="1"/>
  <c r="U768" i="15" s="1"/>
  <c r="U769" i="15" s="1"/>
  <c r="U770" i="15" s="1"/>
  <c r="U771" i="15" s="1"/>
  <c r="U772" i="15" s="1"/>
  <c r="U773" i="15" s="1"/>
  <c r="U774" i="15" s="1"/>
  <c r="U775" i="15" s="1"/>
  <c r="U776" i="15" s="1"/>
  <c r="U777" i="15" s="1"/>
  <c r="U778" i="15" s="1"/>
  <c r="U779" i="15" s="1"/>
  <c r="U780" i="15" s="1"/>
  <c r="U781" i="15" s="1"/>
  <c r="U782" i="15" s="1"/>
  <c r="U783" i="15" s="1"/>
  <c r="U784" i="15" s="1"/>
  <c r="U785" i="15" s="1"/>
  <c r="U786" i="15" s="1"/>
  <c r="U787" i="15" s="1"/>
  <c r="U788" i="15" s="1"/>
  <c r="U789" i="15" s="1"/>
  <c r="U790" i="15" s="1"/>
  <c r="U791" i="15" s="1"/>
  <c r="U792" i="15" s="1"/>
  <c r="U793" i="15" s="1"/>
  <c r="U794" i="15" s="1"/>
  <c r="U795" i="15" s="1"/>
  <c r="U796" i="15" s="1"/>
  <c r="U797" i="15" s="1"/>
  <c r="U798" i="15" s="1"/>
  <c r="U799" i="15" s="1"/>
  <c r="U800" i="15" s="1"/>
  <c r="U801" i="15" s="1"/>
  <c r="U802" i="15" s="1"/>
  <c r="U803" i="15" s="1"/>
  <c r="U804" i="15" s="1"/>
  <c r="U805" i="15" s="1"/>
  <c r="U806" i="15" s="1"/>
  <c r="U807" i="15" s="1"/>
  <c r="U808" i="15" s="1"/>
  <c r="U809" i="15" s="1"/>
  <c r="U810" i="15" s="1"/>
  <c r="U811" i="15" s="1"/>
  <c r="U812" i="15" s="1"/>
  <c r="U813" i="15" s="1"/>
  <c r="U814" i="15" s="1"/>
  <c r="U815" i="15" s="1"/>
  <c r="U816" i="15" s="1"/>
  <c r="U817" i="15" s="1"/>
  <c r="U818" i="15" s="1"/>
  <c r="U819" i="15" s="1"/>
  <c r="U820" i="15" s="1"/>
  <c r="U821" i="15" s="1"/>
  <c r="U822" i="15" s="1"/>
  <c r="U823" i="15" s="1"/>
  <c r="U824" i="15" s="1"/>
  <c r="U825" i="15" s="1"/>
  <c r="U826" i="15" s="1"/>
  <c r="U827" i="15" s="1"/>
  <c r="U828" i="15" s="1"/>
  <c r="U829" i="15" s="1"/>
  <c r="U830" i="15" s="1"/>
  <c r="U831" i="15" s="1"/>
  <c r="U832" i="15" s="1"/>
  <c r="U833" i="15" s="1"/>
  <c r="U834" i="15" s="1"/>
  <c r="U835" i="15" s="1"/>
  <c r="U836" i="15" s="1"/>
  <c r="U837" i="15" s="1"/>
  <c r="U838" i="15" s="1"/>
  <c r="U839" i="15" s="1"/>
  <c r="U840" i="15" s="1"/>
  <c r="U841" i="15" s="1"/>
  <c r="U842" i="15" s="1"/>
  <c r="U843" i="15" s="1"/>
  <c r="U844" i="15" s="1"/>
  <c r="U845" i="15" s="1"/>
  <c r="U846" i="15" s="1"/>
  <c r="U847" i="15" s="1"/>
  <c r="U848" i="15" s="1"/>
  <c r="U849" i="15" s="1"/>
  <c r="U850" i="15" s="1"/>
  <c r="U851" i="15" s="1"/>
  <c r="U852" i="15" s="1"/>
  <c r="U853" i="15" s="1"/>
  <c r="U854" i="15" s="1"/>
  <c r="U855" i="15" s="1"/>
  <c r="U856" i="15" s="1"/>
  <c r="U857" i="15" s="1"/>
  <c r="U858" i="15" s="1"/>
  <c r="U859" i="15" s="1"/>
  <c r="U860" i="15" s="1"/>
  <c r="U861" i="15" s="1"/>
  <c r="U862" i="15" s="1"/>
  <c r="U863" i="15" s="1"/>
  <c r="U864" i="15" s="1"/>
  <c r="U865" i="15" s="1"/>
  <c r="U866" i="15" s="1"/>
  <c r="U867" i="15" s="1"/>
  <c r="U868" i="15" s="1"/>
  <c r="U869" i="15" s="1"/>
  <c r="U870" i="15" s="1"/>
  <c r="U871" i="15" s="1"/>
  <c r="U872" i="15" s="1"/>
  <c r="U873" i="15" s="1"/>
  <c r="U874" i="15" s="1"/>
  <c r="U875" i="15" s="1"/>
  <c r="U876" i="15" s="1"/>
  <c r="U877" i="15" s="1"/>
  <c r="U878" i="15" s="1"/>
  <c r="U879" i="15" s="1"/>
  <c r="U880" i="15" s="1"/>
  <c r="U881" i="15" s="1"/>
  <c r="U882" i="15" s="1"/>
  <c r="U883" i="15" s="1"/>
  <c r="U884" i="15" s="1"/>
  <c r="U885" i="15" s="1"/>
  <c r="U886" i="15" s="1"/>
  <c r="U887" i="15" s="1"/>
  <c r="U888" i="15" s="1"/>
  <c r="U889" i="15" s="1"/>
  <c r="U890" i="15" s="1"/>
  <c r="U891" i="15" s="1"/>
  <c r="U892" i="15" s="1"/>
  <c r="U893" i="15" s="1"/>
  <c r="U894" i="15" s="1"/>
  <c r="U895" i="15" s="1"/>
  <c r="U896" i="15" s="1"/>
  <c r="U897" i="15" s="1"/>
  <c r="U898" i="15" s="1"/>
  <c r="U899" i="15" s="1"/>
  <c r="U900" i="15" s="1"/>
  <c r="U901" i="15" s="1"/>
  <c r="U902" i="15" s="1"/>
  <c r="U903" i="15" s="1"/>
  <c r="U904" i="15" s="1"/>
  <c r="U905" i="15" s="1"/>
  <c r="U906" i="15" s="1"/>
  <c r="U907" i="15" s="1"/>
  <c r="U908" i="15" s="1"/>
  <c r="U909" i="15" s="1"/>
  <c r="U910" i="15" s="1"/>
  <c r="U911" i="15" s="1"/>
  <c r="U912" i="15" s="1"/>
  <c r="U913" i="15" s="1"/>
  <c r="U914" i="15" s="1"/>
  <c r="U915" i="15" s="1"/>
  <c r="U916" i="15" s="1"/>
  <c r="U917" i="15" s="1"/>
  <c r="U918" i="15" s="1"/>
  <c r="U919" i="15" s="1"/>
  <c r="U920" i="15" s="1"/>
  <c r="U921" i="15" s="1"/>
  <c r="U922" i="15" s="1"/>
  <c r="U923" i="15" s="1"/>
  <c r="U924" i="15" s="1"/>
  <c r="U925" i="15" s="1"/>
  <c r="U926" i="15" s="1"/>
  <c r="U927" i="15" s="1"/>
  <c r="U928" i="15" s="1"/>
  <c r="U929" i="15" s="1"/>
  <c r="U930" i="15" s="1"/>
  <c r="U931" i="15" s="1"/>
  <c r="U932" i="15" s="1"/>
  <c r="U933" i="15" s="1"/>
  <c r="U934" i="15" s="1"/>
  <c r="U935" i="15" s="1"/>
  <c r="U936" i="15" s="1"/>
  <c r="U937" i="15" s="1"/>
  <c r="U938" i="15" s="1"/>
  <c r="U939" i="15" s="1"/>
  <c r="U940" i="15" s="1"/>
  <c r="U941" i="15" s="1"/>
  <c r="U942" i="15" s="1"/>
  <c r="U943" i="15" s="1"/>
  <c r="U944" i="15" s="1"/>
  <c r="U945" i="15" s="1"/>
  <c r="U946" i="15" s="1"/>
  <c r="U947" i="15" s="1"/>
  <c r="U948" i="15" s="1"/>
  <c r="U949" i="15" s="1"/>
  <c r="U950" i="15" s="1"/>
  <c r="U951" i="15" s="1"/>
  <c r="U952" i="15" s="1"/>
  <c r="U953" i="15" s="1"/>
  <c r="U954" i="15" s="1"/>
  <c r="U955" i="15" s="1"/>
  <c r="U956" i="15" s="1"/>
  <c r="U957" i="15" s="1"/>
  <c r="U958" i="15" s="1"/>
  <c r="U959" i="15" s="1"/>
  <c r="U960" i="15" s="1"/>
  <c r="U961" i="15" s="1"/>
  <c r="U962" i="15" s="1"/>
  <c r="U963" i="15" s="1"/>
  <c r="U964" i="15" s="1"/>
  <c r="U965" i="15" s="1"/>
  <c r="U966" i="15" s="1"/>
  <c r="U967" i="15" s="1"/>
  <c r="U968" i="15" s="1"/>
  <c r="U969" i="15" s="1"/>
  <c r="U970" i="15" s="1"/>
  <c r="U971" i="15" s="1"/>
  <c r="U972" i="15" s="1"/>
  <c r="U973" i="15" s="1"/>
  <c r="U974" i="15" s="1"/>
  <c r="U975" i="15" s="1"/>
  <c r="U976" i="15" s="1"/>
  <c r="U977" i="15" s="1"/>
  <c r="U978" i="15" s="1"/>
  <c r="U979" i="15" s="1"/>
  <c r="U980" i="15" s="1"/>
  <c r="U981" i="15" s="1"/>
  <c r="U982" i="15" s="1"/>
  <c r="U983" i="15" s="1"/>
  <c r="U984" i="15" s="1"/>
  <c r="U985" i="15" s="1"/>
  <c r="U986" i="15" s="1"/>
  <c r="U987" i="15" s="1"/>
  <c r="U988" i="15" s="1"/>
  <c r="U989" i="15" s="1"/>
  <c r="U990" i="15" s="1"/>
  <c r="U991" i="15" s="1"/>
  <c r="U992" i="15" s="1"/>
  <c r="U993" i="15" s="1"/>
  <c r="U994" i="15" s="1"/>
  <c r="U995" i="15" s="1"/>
  <c r="U996" i="15" s="1"/>
  <c r="U997" i="15" s="1"/>
  <c r="U998" i="15" s="1"/>
  <c r="U999" i="15" s="1"/>
  <c r="U1000" i="15" s="1"/>
  <c r="U1001" i="15" s="1"/>
  <c r="U1002" i="15" s="1"/>
  <c r="U1003" i="15" s="1"/>
  <c r="U1004" i="15" s="1"/>
  <c r="U1005" i="15" s="1"/>
  <c r="U1006" i="15" s="1"/>
  <c r="U1007" i="15" s="1"/>
  <c r="U1008" i="15" s="1"/>
  <c r="U1009" i="15" s="1"/>
  <c r="U1010" i="15" s="1"/>
  <c r="U1011" i="15" s="1"/>
  <c r="U1012" i="15" s="1"/>
  <c r="U1013" i="15" s="1"/>
  <c r="U1014" i="15" s="1"/>
  <c r="U1015" i="15" s="1"/>
  <c r="U1016" i="15" s="1"/>
  <c r="U1017" i="15" s="1"/>
  <c r="U1018" i="15" s="1"/>
  <c r="U1019" i="15" s="1"/>
  <c r="U1020" i="15" s="1"/>
  <c r="U1021" i="15" s="1"/>
  <c r="U1022" i="15" s="1"/>
  <c r="U1023" i="15" s="1"/>
  <c r="U1024" i="15" s="1"/>
  <c r="U1025" i="15" s="1"/>
  <c r="U1026" i="15" s="1"/>
  <c r="U1027" i="15" s="1"/>
  <c r="U1028" i="15" s="1"/>
  <c r="U1029" i="15" s="1"/>
  <c r="U1030" i="15" s="1"/>
  <c r="U1031" i="15" s="1"/>
  <c r="U1032" i="15" s="1"/>
  <c r="U1033" i="15" s="1"/>
  <c r="U1034" i="15" s="1"/>
  <c r="U1035" i="15" s="1"/>
  <c r="U1036" i="15" s="1"/>
  <c r="U1037" i="15" s="1"/>
  <c r="U1038" i="15" s="1"/>
  <c r="U1039" i="15" s="1"/>
  <c r="U1040" i="15" s="1"/>
  <c r="U1041" i="15" s="1"/>
  <c r="U1042" i="15" s="1"/>
  <c r="U1043" i="15" s="1"/>
  <c r="U1044" i="15" s="1"/>
  <c r="U1045" i="15" s="1"/>
  <c r="U1046" i="15" s="1"/>
  <c r="U1047" i="15" s="1"/>
  <c r="U1048" i="15" s="1"/>
  <c r="U1049" i="15" s="1"/>
  <c r="U1050" i="15" s="1"/>
  <c r="U1051" i="15" s="1"/>
  <c r="U1052" i="15" s="1"/>
  <c r="U1053" i="15" s="1"/>
  <c r="U1054" i="15" s="1"/>
  <c r="U1055" i="15" s="1"/>
  <c r="U1056" i="15" s="1"/>
  <c r="U1057" i="15" s="1"/>
  <c r="U1058" i="15" s="1"/>
  <c r="U1059" i="15" s="1"/>
  <c r="U1060" i="15" s="1"/>
  <c r="U1061" i="15" s="1"/>
  <c r="U1062" i="15" s="1"/>
  <c r="U1063" i="15" s="1"/>
  <c r="U1064" i="15" s="1"/>
  <c r="U1065" i="15" s="1"/>
  <c r="U1066" i="15" s="1"/>
  <c r="U1067" i="15" s="1"/>
  <c r="U1068" i="15" s="1"/>
  <c r="U1069" i="15" s="1"/>
  <c r="U1070" i="15" s="1"/>
  <c r="U1071" i="15" s="1"/>
  <c r="U1072" i="15" s="1"/>
  <c r="U1073" i="15" s="1"/>
  <c r="U1074" i="15" s="1"/>
  <c r="U1075" i="15" s="1"/>
  <c r="U1076" i="15" s="1"/>
  <c r="U1077" i="15" s="1"/>
  <c r="U1078" i="15" s="1"/>
  <c r="U1079" i="15" s="1"/>
  <c r="U1080" i="15" s="1"/>
  <c r="U1081" i="15" s="1"/>
  <c r="U1082" i="15" s="1"/>
  <c r="U1083" i="15" s="1"/>
  <c r="U1084" i="15" s="1"/>
  <c r="U1085" i="15" s="1"/>
  <c r="U1086" i="15" s="1"/>
  <c r="U1087" i="15" s="1"/>
  <c r="U1088" i="15" s="1"/>
  <c r="U1089" i="15" s="1"/>
  <c r="U1090" i="15" s="1"/>
  <c r="U1091" i="15" s="1"/>
  <c r="U1092" i="15" s="1"/>
  <c r="U1093" i="15" s="1"/>
  <c r="U1094" i="15" s="1"/>
  <c r="U1095" i="15" s="1"/>
  <c r="U1096" i="15" s="1"/>
  <c r="U1097" i="15" s="1"/>
  <c r="U1098" i="15" s="1"/>
  <c r="U1099" i="15" s="1"/>
  <c r="U1100" i="15" s="1"/>
  <c r="U1101" i="15" s="1"/>
  <c r="U1102" i="15" s="1"/>
  <c r="U1103" i="15" s="1"/>
  <c r="U1104" i="15" s="1"/>
  <c r="U1105" i="15" s="1"/>
  <c r="U1106" i="15" s="1"/>
  <c r="U1107" i="15" s="1"/>
  <c r="U1108" i="15" s="1"/>
  <c r="U1109" i="15" s="1"/>
  <c r="U1110" i="15" s="1"/>
  <c r="U1111" i="15" s="1"/>
  <c r="U1112" i="15" s="1"/>
  <c r="U1113" i="15" s="1"/>
  <c r="U1114" i="15" s="1"/>
  <c r="U1115" i="15" s="1"/>
  <c r="U1116" i="15" s="1"/>
  <c r="U1117" i="15" s="1"/>
  <c r="U1118" i="15" s="1"/>
  <c r="U1119" i="15" s="1"/>
  <c r="U1120" i="15" s="1"/>
  <c r="U1121" i="15" s="1"/>
  <c r="U1122" i="15" s="1"/>
  <c r="U1123" i="15" s="1"/>
  <c r="U1124" i="15" s="1"/>
  <c r="U1125" i="15" s="1"/>
  <c r="U1126" i="15" s="1"/>
  <c r="U1127" i="15" s="1"/>
  <c r="U1128" i="15" s="1"/>
  <c r="U1129" i="15" s="1"/>
  <c r="U1130" i="15" s="1"/>
  <c r="U1131" i="15" s="1"/>
  <c r="U1132" i="15" s="1"/>
  <c r="U1133" i="15" s="1"/>
  <c r="U1134" i="15" s="1"/>
  <c r="U1135" i="15" s="1"/>
  <c r="U1136" i="15" s="1"/>
  <c r="U1137" i="15" s="1"/>
  <c r="U1138" i="15" s="1"/>
  <c r="U1139" i="15" s="1"/>
  <c r="U1140" i="15" s="1"/>
  <c r="U1141" i="15" s="1"/>
  <c r="U1142" i="15" s="1"/>
  <c r="U1143" i="15" s="1"/>
  <c r="U1144" i="15" s="1"/>
  <c r="U1145" i="15" s="1"/>
  <c r="U1146" i="15" s="1"/>
  <c r="U1147" i="15" s="1"/>
  <c r="U1148" i="15" s="1"/>
  <c r="U1149" i="15" s="1"/>
  <c r="U1150" i="15" s="1"/>
  <c r="U1151" i="15" s="1"/>
  <c r="U1152" i="15" s="1"/>
  <c r="U1153" i="15" s="1"/>
  <c r="U1154" i="15" s="1"/>
  <c r="U1155" i="15" s="1"/>
  <c r="U1156" i="15" s="1"/>
  <c r="U1157" i="15" s="1"/>
  <c r="U1158" i="15" s="1"/>
  <c r="U1159" i="15" s="1"/>
  <c r="U1160" i="15" s="1"/>
  <c r="U1161" i="15" s="1"/>
  <c r="U1162" i="15" s="1"/>
  <c r="U1163" i="15" s="1"/>
  <c r="U1164" i="15" s="1"/>
  <c r="U1165" i="15" s="1"/>
  <c r="U1166" i="15" s="1"/>
  <c r="U1167" i="15" s="1"/>
  <c r="U1168" i="15" s="1"/>
  <c r="U1169" i="15" s="1"/>
  <c r="U1170" i="15" s="1"/>
  <c r="U1171" i="15" s="1"/>
  <c r="U1172" i="15" s="1"/>
  <c r="U1173" i="15" s="1"/>
  <c r="U1174" i="15" s="1"/>
  <c r="U1175" i="15" s="1"/>
  <c r="U1176" i="15" s="1"/>
  <c r="U1177" i="15" s="1"/>
  <c r="U1178" i="15" s="1"/>
  <c r="U1179" i="15" s="1"/>
  <c r="U1180" i="15" s="1"/>
  <c r="U1181" i="15" s="1"/>
  <c r="U1182" i="15" s="1"/>
  <c r="U1183" i="15" s="1"/>
  <c r="U1184" i="15" s="1"/>
  <c r="U1185" i="15" s="1"/>
  <c r="U1186" i="15" s="1"/>
  <c r="U1187" i="15" s="1"/>
  <c r="U1188" i="15" s="1"/>
  <c r="U1189" i="15" s="1"/>
  <c r="U1190" i="15" s="1"/>
  <c r="U1191" i="15" s="1"/>
  <c r="U1192" i="15" s="1"/>
  <c r="U1193" i="15" s="1"/>
  <c r="U1194" i="15" s="1"/>
  <c r="U1195" i="15" s="1"/>
  <c r="U1196" i="15" s="1"/>
  <c r="U1197" i="15" s="1"/>
  <c r="U1198" i="15" s="1"/>
  <c r="U1199" i="15" s="1"/>
  <c r="U1200" i="15" s="1"/>
  <c r="U1201" i="15" s="1"/>
  <c r="U1202" i="15" s="1"/>
  <c r="U1203" i="15" s="1"/>
  <c r="U1204" i="15" s="1"/>
  <c r="U1205" i="15" s="1"/>
  <c r="U1206" i="15" s="1"/>
  <c r="U1207" i="15" s="1"/>
  <c r="U1208" i="15" s="1"/>
  <c r="U1209" i="15" s="1"/>
  <c r="U1210" i="15" s="1"/>
  <c r="U1211" i="15" s="1"/>
  <c r="U1212" i="15" s="1"/>
  <c r="U1213" i="15" s="1"/>
  <c r="U1214" i="15" s="1"/>
  <c r="U1215" i="15" s="1"/>
  <c r="U1216" i="15" s="1"/>
  <c r="U1217" i="15" s="1"/>
  <c r="U1218" i="15" s="1"/>
  <c r="U1219" i="15" s="1"/>
  <c r="U1220" i="15" s="1"/>
  <c r="U1221" i="15" s="1"/>
  <c r="U1222" i="15" s="1"/>
  <c r="U1223" i="15" s="1"/>
  <c r="U1224" i="15" s="1"/>
  <c r="U1225" i="15" s="1"/>
  <c r="U1226" i="15" s="1"/>
  <c r="U1227" i="15" s="1"/>
  <c r="U1228" i="15" s="1"/>
  <c r="U1229" i="15" s="1"/>
  <c r="U1230" i="15" s="1"/>
  <c r="U1231" i="15" s="1"/>
  <c r="U1232" i="15" s="1"/>
  <c r="U1233" i="15" s="1"/>
  <c r="U1234" i="15" s="1"/>
  <c r="U1235" i="15" s="1"/>
  <c r="U1236" i="15" s="1"/>
  <c r="U1237" i="15" s="1"/>
  <c r="U1238" i="15" s="1"/>
  <c r="U1239" i="15" s="1"/>
  <c r="U1240" i="15" s="1"/>
  <c r="U1241" i="15" s="1"/>
  <c r="U1242" i="15" s="1"/>
  <c r="U1243" i="15" s="1"/>
  <c r="U1244" i="15" s="1"/>
  <c r="U1245" i="15" s="1"/>
  <c r="U1246" i="15" s="1"/>
  <c r="U1247" i="15" s="1"/>
  <c r="U1248" i="15" s="1"/>
  <c r="U1249" i="15" s="1"/>
  <c r="U1250" i="15" s="1"/>
  <c r="U1251" i="15" s="1"/>
  <c r="U1252" i="15" s="1"/>
  <c r="U1253" i="15" s="1"/>
  <c r="U1254" i="15" s="1"/>
  <c r="U1255" i="15" s="1"/>
  <c r="U1256" i="15" s="1"/>
  <c r="U1257" i="15" s="1"/>
  <c r="U1258" i="15" s="1"/>
  <c r="U1259" i="15" s="1"/>
  <c r="U1260" i="15" s="1"/>
  <c r="U1261" i="15" s="1"/>
  <c r="U1262" i="15" s="1"/>
  <c r="U1263" i="15" s="1"/>
  <c r="U1264" i="15" s="1"/>
  <c r="U1265" i="15" s="1"/>
  <c r="U1266" i="15" s="1"/>
  <c r="U1267" i="15" s="1"/>
  <c r="U1268" i="15" s="1"/>
  <c r="U1269" i="15" s="1"/>
  <c r="U1270" i="15" s="1"/>
  <c r="U1271" i="15" s="1"/>
  <c r="U1272" i="15" s="1"/>
  <c r="U1273" i="15" s="1"/>
  <c r="U1274" i="15" s="1"/>
  <c r="U1275" i="15" s="1"/>
  <c r="U1276" i="15" s="1"/>
  <c r="U1277" i="15" s="1"/>
  <c r="U1278" i="15" s="1"/>
  <c r="U1279" i="15" s="1"/>
  <c r="U1280" i="15" s="1"/>
  <c r="U1281" i="15" s="1"/>
  <c r="U1282" i="15" s="1"/>
  <c r="U1283" i="15" s="1"/>
  <c r="U1284" i="15" s="1"/>
  <c r="U1285" i="15" s="1"/>
  <c r="U1286" i="15" s="1"/>
  <c r="U1287" i="15" s="1"/>
  <c r="U1288" i="15" s="1"/>
  <c r="U1289" i="15" s="1"/>
  <c r="U1290" i="15" s="1"/>
  <c r="U1291" i="15" s="1"/>
  <c r="U1292" i="15" s="1"/>
  <c r="U1293" i="15" s="1"/>
  <c r="U1294" i="15" s="1"/>
  <c r="U1295" i="15" s="1"/>
  <c r="U1296" i="15" s="1"/>
  <c r="U1297" i="15" s="1"/>
  <c r="U1298" i="15" s="1"/>
  <c r="U1299" i="15" s="1"/>
  <c r="U1300" i="15" s="1"/>
  <c r="U1301" i="15" s="1"/>
  <c r="U1302" i="15" s="1"/>
  <c r="U1303" i="15" s="1"/>
  <c r="U1304" i="15" s="1"/>
  <c r="U1305" i="15" s="1"/>
  <c r="U1306" i="15" s="1"/>
  <c r="U1307" i="15" s="1"/>
  <c r="U1308" i="15" s="1"/>
  <c r="U1309" i="15" s="1"/>
  <c r="U1310" i="15" s="1"/>
  <c r="U1311" i="15" s="1"/>
  <c r="U1312" i="15" s="1"/>
  <c r="U1313" i="15" s="1"/>
  <c r="U1314" i="15" s="1"/>
  <c r="U1315" i="15" s="1"/>
  <c r="U1316" i="15" s="1"/>
  <c r="U1317" i="15" s="1"/>
  <c r="U1318" i="15" s="1"/>
  <c r="U1319" i="15" s="1"/>
  <c r="U1320" i="15" s="1"/>
  <c r="U1321" i="15" s="1"/>
  <c r="U1322" i="15" s="1"/>
  <c r="U1323" i="15" s="1"/>
  <c r="U1324" i="15" s="1"/>
  <c r="U1325" i="15" s="1"/>
  <c r="U1326" i="15" s="1"/>
  <c r="U1327" i="15" s="1"/>
  <c r="U1328" i="15" s="1"/>
  <c r="U1329" i="15" s="1"/>
  <c r="U1330" i="15" s="1"/>
  <c r="U1331" i="15" s="1"/>
  <c r="U1332" i="15" s="1"/>
  <c r="U1333" i="15" s="1"/>
  <c r="U1334" i="15" s="1"/>
  <c r="U1335" i="15" s="1"/>
  <c r="U1336" i="15" s="1"/>
  <c r="U1337" i="15" s="1"/>
  <c r="U1338" i="15" s="1"/>
  <c r="U1339" i="15" s="1"/>
  <c r="U1340" i="15" s="1"/>
  <c r="U1341" i="15" s="1"/>
  <c r="U1342" i="15" s="1"/>
  <c r="U1343" i="15" s="1"/>
  <c r="U1344" i="15" s="1"/>
  <c r="U1345" i="15" s="1"/>
  <c r="U1346" i="15" s="1"/>
  <c r="U1347" i="15" s="1"/>
  <c r="U1348" i="15" s="1"/>
  <c r="U1349" i="15" s="1"/>
  <c r="U1350" i="15" s="1"/>
  <c r="U1351" i="15" s="1"/>
  <c r="U1352" i="15" s="1"/>
  <c r="U1353" i="15" s="1"/>
  <c r="U1354" i="15" s="1"/>
  <c r="U1355" i="15" s="1"/>
  <c r="U1356" i="15" s="1"/>
  <c r="U1357" i="15" s="1"/>
  <c r="U1358" i="15" s="1"/>
  <c r="U1359" i="15" s="1"/>
  <c r="U1360" i="15" s="1"/>
  <c r="U1361" i="15" s="1"/>
  <c r="U1362" i="15" s="1"/>
  <c r="U1363" i="15" s="1"/>
  <c r="U1364" i="15" s="1"/>
  <c r="U1365" i="15" s="1"/>
  <c r="U1366" i="15" s="1"/>
  <c r="U1367" i="15" s="1"/>
  <c r="U1368" i="15" s="1"/>
  <c r="U1369" i="15" s="1"/>
  <c r="U1370" i="15" s="1"/>
  <c r="U1371" i="15" s="1"/>
  <c r="U1372" i="15" s="1"/>
  <c r="U1373" i="15" s="1"/>
  <c r="U1374" i="15" s="1"/>
  <c r="U1375" i="15" s="1"/>
  <c r="U1376" i="15" s="1"/>
  <c r="U1377" i="15" s="1"/>
  <c r="U1378" i="15" s="1"/>
  <c r="U1379" i="15" s="1"/>
  <c r="U1380" i="15" s="1"/>
  <c r="U1381" i="15" s="1"/>
  <c r="U1382" i="15" s="1"/>
  <c r="U1383" i="15" s="1"/>
  <c r="U1384" i="15" s="1"/>
  <c r="U1385" i="15" s="1"/>
  <c r="U1386" i="15" s="1"/>
  <c r="U1387" i="15" s="1"/>
  <c r="U1388" i="15" s="1"/>
  <c r="U1389" i="15" s="1"/>
  <c r="U1390" i="15" s="1"/>
  <c r="U1391" i="15" s="1"/>
  <c r="U1392" i="15" s="1"/>
  <c r="U1393" i="15" s="1"/>
  <c r="U1394" i="15" s="1"/>
  <c r="U1395" i="15" s="1"/>
  <c r="U1396" i="15" s="1"/>
  <c r="U1397" i="15" s="1"/>
  <c r="U1398" i="15" s="1"/>
  <c r="U1399" i="15" s="1"/>
  <c r="U1400" i="15" s="1"/>
  <c r="U1401" i="15" s="1"/>
  <c r="U1402" i="15" s="1"/>
  <c r="U1403" i="15" s="1"/>
  <c r="U1404" i="15" s="1"/>
  <c r="U1405" i="15" s="1"/>
  <c r="U1406" i="15" s="1"/>
  <c r="U1407" i="15" s="1"/>
  <c r="U1408" i="15" s="1"/>
  <c r="U1409" i="15" s="1"/>
  <c r="U1410" i="15" s="1"/>
  <c r="U1411" i="15" s="1"/>
  <c r="U1412" i="15" s="1"/>
  <c r="U1413" i="15" s="1"/>
  <c r="U1414" i="15" s="1"/>
  <c r="U1415" i="15" s="1"/>
  <c r="U1416" i="15" s="1"/>
  <c r="U1417" i="15" s="1"/>
  <c r="U1418" i="15" s="1"/>
  <c r="U1419" i="15" s="1"/>
  <c r="U1420" i="15" s="1"/>
  <c r="U1421" i="15" s="1"/>
  <c r="U1422" i="15" s="1"/>
  <c r="U1423" i="15" s="1"/>
  <c r="U1424" i="15" s="1"/>
  <c r="U1425" i="15" s="1"/>
  <c r="U1426" i="15" s="1"/>
  <c r="U1427" i="15" s="1"/>
  <c r="U1428" i="15" s="1"/>
  <c r="U1429" i="15" s="1"/>
  <c r="U1430" i="15" s="1"/>
  <c r="U1431" i="15" s="1"/>
  <c r="U1432" i="15" s="1"/>
  <c r="U1433" i="15" s="1"/>
  <c r="U1434" i="15" s="1"/>
  <c r="U1435" i="15" s="1"/>
  <c r="U1436" i="15" s="1"/>
  <c r="U1437" i="15" s="1"/>
  <c r="U1438" i="15" s="1"/>
  <c r="U1439" i="15" s="1"/>
  <c r="U1440" i="15" s="1"/>
  <c r="U1441" i="15" s="1"/>
  <c r="U1442" i="15" s="1"/>
  <c r="U1443" i="15" s="1"/>
  <c r="U1444" i="15" s="1"/>
  <c r="U1445" i="15" s="1"/>
  <c r="U1446" i="15" s="1"/>
  <c r="U1447" i="15" s="1"/>
  <c r="U1448" i="15" s="1"/>
  <c r="U1449" i="15" s="1"/>
  <c r="U1450" i="15" s="1"/>
  <c r="U1451" i="15" s="1"/>
  <c r="U1452" i="15" s="1"/>
  <c r="U1453" i="15" s="1"/>
  <c r="U1454" i="15" s="1"/>
  <c r="U1455" i="15" s="1"/>
  <c r="U1456" i="15" s="1"/>
  <c r="U1457" i="15" s="1"/>
  <c r="U1458" i="15" s="1"/>
  <c r="U1459" i="15" s="1"/>
  <c r="U1460" i="15" s="1"/>
  <c r="U1461" i="15" s="1"/>
  <c r="U1462" i="15" s="1"/>
  <c r="U1463" i="15" s="1"/>
  <c r="U1464" i="15" s="1"/>
  <c r="U1465" i="15" s="1"/>
  <c r="U1466" i="15" s="1"/>
  <c r="U1467" i="15" s="1"/>
  <c r="U1468" i="15" s="1"/>
  <c r="U1469" i="15" s="1"/>
  <c r="U1470" i="15" s="1"/>
  <c r="U1471" i="15" s="1"/>
  <c r="U1472" i="15" s="1"/>
  <c r="U1473" i="15" s="1"/>
  <c r="U1474" i="15" s="1"/>
  <c r="U1475" i="15" s="1"/>
  <c r="U1476" i="15" s="1"/>
  <c r="U1477" i="15" s="1"/>
  <c r="U1478" i="15" s="1"/>
  <c r="U1479" i="15" s="1"/>
  <c r="U1480" i="15" s="1"/>
  <c r="U1481" i="15" s="1"/>
  <c r="U1482" i="15" s="1"/>
  <c r="U1483" i="15" s="1"/>
  <c r="U1484" i="15" s="1"/>
  <c r="U1485" i="15" s="1"/>
  <c r="U1486" i="15" s="1"/>
  <c r="U1487" i="15" s="1"/>
  <c r="U1488" i="15" s="1"/>
  <c r="U1489" i="15" s="1"/>
  <c r="U1490" i="15" s="1"/>
  <c r="U1491" i="15" s="1"/>
  <c r="U1492" i="15" s="1"/>
  <c r="U1493" i="15" s="1"/>
  <c r="U1494" i="15" s="1"/>
  <c r="U1495" i="15" s="1"/>
  <c r="U1496" i="15" s="1"/>
  <c r="U1497" i="15" s="1"/>
  <c r="U1498" i="15" s="1"/>
  <c r="U1499" i="15" s="1"/>
  <c r="U1500" i="15" s="1"/>
  <c r="U1501" i="15" s="1"/>
  <c r="U1502" i="15" s="1"/>
  <c r="U1503" i="15" s="1"/>
  <c r="U1504" i="15" s="1"/>
  <c r="U1505" i="15" s="1"/>
  <c r="U1506" i="15" s="1"/>
  <c r="U1507" i="15" s="1"/>
  <c r="U1508" i="15" s="1"/>
  <c r="U1509" i="15" s="1"/>
  <c r="U1510" i="15" s="1"/>
  <c r="U1511" i="15" s="1"/>
  <c r="U1512" i="15" s="1"/>
  <c r="U1513" i="15" s="1"/>
  <c r="U1514" i="15" s="1"/>
  <c r="U1515" i="15" s="1"/>
  <c r="U1516" i="15" s="1"/>
  <c r="U1517" i="15" s="1"/>
  <c r="U1518" i="15" s="1"/>
  <c r="U1519" i="15" s="1"/>
  <c r="U1520" i="15" s="1"/>
  <c r="U1521" i="15" s="1"/>
  <c r="U1522" i="15" s="1"/>
  <c r="U1523" i="15" s="1"/>
  <c r="U1524" i="15" s="1"/>
  <c r="U1525" i="15" s="1"/>
  <c r="U1526" i="15" s="1"/>
  <c r="U1527" i="15" s="1"/>
  <c r="U1528" i="15" s="1"/>
  <c r="U1529" i="15" s="1"/>
  <c r="U1530" i="15" s="1"/>
  <c r="U1531" i="15" s="1"/>
  <c r="U1532" i="15" s="1"/>
  <c r="U1533" i="15" s="1"/>
  <c r="U1534" i="15" s="1"/>
  <c r="U1535" i="15" s="1"/>
  <c r="U1536" i="15" s="1"/>
  <c r="U1537" i="15" s="1"/>
  <c r="U1538" i="15" s="1"/>
  <c r="U1539" i="15" s="1"/>
  <c r="U1540" i="15" s="1"/>
  <c r="U1541" i="15" s="1"/>
  <c r="U1542" i="15" s="1"/>
  <c r="U1543" i="15" s="1"/>
  <c r="U1544" i="15" s="1"/>
  <c r="U1545" i="15" s="1"/>
  <c r="U1546" i="15" s="1"/>
  <c r="U1547" i="15" s="1"/>
  <c r="U1548" i="15" s="1"/>
  <c r="U1549" i="15" s="1"/>
  <c r="U1550" i="15" s="1"/>
  <c r="U1551" i="15" s="1"/>
  <c r="U1552" i="15" s="1"/>
  <c r="U1553" i="15" s="1"/>
  <c r="U1554" i="15" s="1"/>
  <c r="U1555" i="15" s="1"/>
  <c r="U1556" i="15" s="1"/>
  <c r="U1557" i="15" s="1"/>
  <c r="U1558" i="15" s="1"/>
  <c r="U1559" i="15" s="1"/>
  <c r="U1560" i="15" s="1"/>
  <c r="U1561" i="15" s="1"/>
  <c r="U1562" i="15" s="1"/>
  <c r="U1563" i="15" s="1"/>
  <c r="U1564" i="15" s="1"/>
  <c r="U1565" i="15" s="1"/>
  <c r="U1566" i="15" s="1"/>
  <c r="U1567" i="15" s="1"/>
  <c r="U1568" i="15" s="1"/>
  <c r="U1569" i="15" s="1"/>
  <c r="U1570" i="15" s="1"/>
  <c r="U1571" i="15" s="1"/>
  <c r="U1572" i="15" s="1"/>
  <c r="U1573" i="15" s="1"/>
  <c r="U1574" i="15" s="1"/>
  <c r="U1575" i="15" s="1"/>
  <c r="U1576" i="15" s="1"/>
  <c r="U1577" i="15" s="1"/>
  <c r="U1578" i="15" s="1"/>
  <c r="U1579" i="15" s="1"/>
  <c r="U1580" i="15" s="1"/>
  <c r="U1581" i="15" s="1"/>
  <c r="U1582" i="15" s="1"/>
  <c r="U1583" i="15" s="1"/>
  <c r="U1584" i="15" s="1"/>
  <c r="U1585" i="15" s="1"/>
  <c r="U1586" i="15" s="1"/>
  <c r="U1587" i="15" s="1"/>
  <c r="U1588" i="15" s="1"/>
  <c r="U1589" i="15" s="1"/>
  <c r="U1590" i="15" s="1"/>
  <c r="U1591" i="15" s="1"/>
  <c r="U1592" i="15" s="1"/>
  <c r="U1593" i="15" s="1"/>
  <c r="U1594" i="15" s="1"/>
  <c r="U1595" i="15" s="1"/>
  <c r="U1596" i="15" s="1"/>
  <c r="U1597" i="15" s="1"/>
  <c r="U1598" i="15" s="1"/>
  <c r="U1599" i="15" s="1"/>
  <c r="U1600" i="15" s="1"/>
  <c r="U1601" i="15" s="1"/>
  <c r="U1602" i="15" s="1"/>
  <c r="U1603" i="15" s="1"/>
  <c r="U1604" i="15" s="1"/>
  <c r="U1605" i="15" s="1"/>
  <c r="U1606" i="15" s="1"/>
  <c r="U1607" i="15" s="1"/>
  <c r="U1608" i="15" s="1"/>
  <c r="U1609" i="15" s="1"/>
  <c r="U1610" i="15" s="1"/>
  <c r="U1611" i="15" s="1"/>
  <c r="U1612" i="15" s="1"/>
  <c r="U1613" i="15" s="1"/>
  <c r="U1614" i="15" s="1"/>
  <c r="U1615" i="15" s="1"/>
  <c r="U1616" i="15" s="1"/>
  <c r="U1617" i="15" s="1"/>
  <c r="U1618" i="15" s="1"/>
  <c r="U1619" i="15" s="1"/>
  <c r="U1620" i="15" s="1"/>
  <c r="U1621" i="15" s="1"/>
  <c r="U1622" i="15" s="1"/>
  <c r="U1623" i="15" s="1"/>
  <c r="U1624" i="15" s="1"/>
  <c r="U1625" i="15" s="1"/>
  <c r="U1626" i="15" s="1"/>
  <c r="U1627" i="15" s="1"/>
  <c r="U1628" i="15" s="1"/>
  <c r="U1629" i="15" s="1"/>
  <c r="U1630" i="15" s="1"/>
  <c r="U1631" i="15" s="1"/>
  <c r="U1632" i="15" s="1"/>
  <c r="U1633" i="15" s="1"/>
  <c r="U1634" i="15" s="1"/>
  <c r="U1635" i="15" s="1"/>
  <c r="U1636" i="15" s="1"/>
  <c r="U1637" i="15" s="1"/>
  <c r="U1638" i="15" s="1"/>
  <c r="U1639" i="15" s="1"/>
  <c r="U1640" i="15" s="1"/>
  <c r="U1641" i="15" s="1"/>
  <c r="U1642" i="15" s="1"/>
  <c r="U1643" i="15" s="1"/>
  <c r="U1644" i="15" s="1"/>
  <c r="U1645" i="15" s="1"/>
  <c r="U1646" i="15" s="1"/>
  <c r="U1647" i="15" s="1"/>
  <c r="U1648" i="15" s="1"/>
  <c r="U1649" i="15" s="1"/>
  <c r="U1650" i="15" s="1"/>
  <c r="U1651" i="15" s="1"/>
  <c r="U1652" i="15" s="1"/>
  <c r="U1653" i="15" s="1"/>
  <c r="U1654" i="15" s="1"/>
  <c r="U1655" i="15" s="1"/>
  <c r="U1656" i="15" s="1"/>
  <c r="U1657" i="15" s="1"/>
  <c r="U1658" i="15" s="1"/>
  <c r="U1659" i="15" s="1"/>
  <c r="U1660" i="15" s="1"/>
  <c r="U1661" i="15" s="1"/>
  <c r="U1662" i="15" s="1"/>
  <c r="U1663" i="15" s="1"/>
  <c r="U1664" i="15" s="1"/>
  <c r="U1665" i="15" s="1"/>
  <c r="U1666" i="15" s="1"/>
  <c r="U1667" i="15" s="1"/>
  <c r="U1668" i="15" s="1"/>
  <c r="U1669" i="15" s="1"/>
  <c r="U1670" i="15" s="1"/>
  <c r="U1671" i="15" s="1"/>
  <c r="U1672" i="15" s="1"/>
  <c r="U1673" i="15" s="1"/>
  <c r="U1674" i="15" s="1"/>
  <c r="U1675" i="15" s="1"/>
  <c r="U1676" i="15" s="1"/>
  <c r="U1677" i="15" s="1"/>
  <c r="U1678" i="15" s="1"/>
  <c r="U1679" i="15" s="1"/>
  <c r="U1680" i="15" s="1"/>
  <c r="U1681" i="15" s="1"/>
  <c r="U1682" i="15" s="1"/>
  <c r="U1683" i="15" s="1"/>
  <c r="U1684" i="15" s="1"/>
  <c r="U1685" i="15" s="1"/>
  <c r="U1686" i="15" s="1"/>
  <c r="U1687" i="15" s="1"/>
  <c r="U1688" i="15" s="1"/>
  <c r="U1689" i="15" s="1"/>
  <c r="U1690" i="15" s="1"/>
  <c r="U1691" i="15" s="1"/>
  <c r="U1692" i="15" s="1"/>
  <c r="U1693" i="15" s="1"/>
  <c r="U1694" i="15" s="1"/>
  <c r="U1695" i="15" s="1"/>
  <c r="U1696" i="15" s="1"/>
  <c r="U1697" i="15" s="1"/>
  <c r="U1698" i="15" s="1"/>
  <c r="U1699" i="15" s="1"/>
  <c r="U1700" i="15" s="1"/>
  <c r="U1701" i="15" s="1"/>
  <c r="U1702" i="15" s="1"/>
  <c r="U1703" i="15" s="1"/>
  <c r="U1704" i="15" s="1"/>
  <c r="U1705" i="15" s="1"/>
  <c r="U1706" i="15" s="1"/>
  <c r="U1707" i="15" s="1"/>
  <c r="U1708" i="15" s="1"/>
  <c r="U1709" i="15" s="1"/>
  <c r="U1710" i="15" s="1"/>
  <c r="U1711" i="15" s="1"/>
  <c r="U1712" i="15" s="1"/>
  <c r="U1713" i="15" s="1"/>
  <c r="U1714" i="15" s="1"/>
  <c r="U1715" i="15" s="1"/>
  <c r="U1716" i="15" s="1"/>
  <c r="U1717" i="15" s="1"/>
  <c r="U1718" i="15" s="1"/>
  <c r="U1719" i="15" s="1"/>
  <c r="U1720" i="15" s="1"/>
  <c r="U1721" i="15" s="1"/>
  <c r="U1722" i="15" s="1"/>
  <c r="U1723" i="15" s="1"/>
  <c r="U1724" i="15" s="1"/>
  <c r="U1725" i="15" s="1"/>
  <c r="U1726" i="15" s="1"/>
  <c r="U1727" i="15" s="1"/>
  <c r="U1728" i="15" s="1"/>
  <c r="U1729" i="15" s="1"/>
  <c r="U1730" i="15" s="1"/>
  <c r="U1731" i="15" s="1"/>
  <c r="U1732" i="15" s="1"/>
  <c r="U1733" i="15" s="1"/>
  <c r="U1734" i="15" s="1"/>
  <c r="U1735" i="15" s="1"/>
  <c r="U1736" i="15" s="1"/>
  <c r="U1737" i="15" s="1"/>
  <c r="U1738" i="15" s="1"/>
  <c r="U1739" i="15" s="1"/>
  <c r="U1740" i="15" s="1"/>
  <c r="U1741" i="15" s="1"/>
  <c r="U1742" i="15" s="1"/>
  <c r="U1743" i="15" s="1"/>
  <c r="U1744" i="15" s="1"/>
  <c r="U1745" i="15" s="1"/>
  <c r="U1746" i="15" s="1"/>
  <c r="U1747" i="15" s="1"/>
  <c r="U1748" i="15" s="1"/>
  <c r="U1749" i="15" s="1"/>
  <c r="U1750" i="15" s="1"/>
  <c r="U1751" i="15" s="1"/>
  <c r="U1752" i="15" s="1"/>
  <c r="U1753" i="15" s="1"/>
  <c r="U1754" i="15" s="1"/>
  <c r="U1755" i="15" s="1"/>
  <c r="U1756" i="15" s="1"/>
  <c r="U1757" i="15" s="1"/>
  <c r="U1758" i="15" s="1"/>
  <c r="U1759" i="15" s="1"/>
  <c r="U1760" i="15" s="1"/>
  <c r="U1761" i="15" s="1"/>
  <c r="U1762" i="15" s="1"/>
  <c r="U1763" i="15" s="1"/>
  <c r="U1764" i="15" s="1"/>
  <c r="U1765" i="15" s="1"/>
  <c r="U1766" i="15" s="1"/>
  <c r="U1767" i="15" s="1"/>
  <c r="U1768" i="15" s="1"/>
  <c r="U1769" i="15" s="1"/>
  <c r="U1770" i="15" s="1"/>
  <c r="U1771" i="15" s="1"/>
  <c r="U1772" i="15" s="1"/>
  <c r="U1773" i="15" s="1"/>
  <c r="U1774" i="15" s="1"/>
  <c r="U1775" i="15" s="1"/>
  <c r="U1776" i="15" s="1"/>
  <c r="U1777" i="15" s="1"/>
  <c r="U1778" i="15" s="1"/>
  <c r="U1779" i="15" s="1"/>
  <c r="U1780" i="15" s="1"/>
  <c r="U1781" i="15" s="1"/>
  <c r="U1782" i="15" s="1"/>
  <c r="U1783" i="15" s="1"/>
  <c r="U1784" i="15" s="1"/>
  <c r="U1785" i="15" s="1"/>
  <c r="U1786" i="15" s="1"/>
  <c r="U1787" i="15" s="1"/>
  <c r="U1788" i="15" s="1"/>
  <c r="U1789" i="15" s="1"/>
  <c r="U1790" i="15" s="1"/>
  <c r="U1791" i="15" s="1"/>
  <c r="U1792" i="15" s="1"/>
  <c r="U1793" i="15" s="1"/>
  <c r="U1794" i="15" s="1"/>
  <c r="U1795" i="15" s="1"/>
  <c r="U1796" i="15" s="1"/>
  <c r="U1797" i="15" s="1"/>
  <c r="U1798" i="15" s="1"/>
  <c r="U1799" i="15" s="1"/>
  <c r="U1800" i="15" s="1"/>
  <c r="U1801" i="15" s="1"/>
  <c r="U1802" i="15" s="1"/>
  <c r="U1803" i="15" s="1"/>
  <c r="U1804" i="15" s="1"/>
  <c r="U1805" i="15" s="1"/>
  <c r="U1806" i="15" s="1"/>
  <c r="U1807" i="15" s="1"/>
  <c r="U1808" i="15" s="1"/>
  <c r="U1809" i="15" s="1"/>
  <c r="U1810" i="15" s="1"/>
  <c r="U1811" i="15" s="1"/>
  <c r="U1812" i="15" s="1"/>
  <c r="U1813" i="15" s="1"/>
  <c r="U1814" i="15" s="1"/>
  <c r="U1815" i="15" s="1"/>
  <c r="U1816" i="15" s="1"/>
  <c r="U1817" i="15" s="1"/>
  <c r="U1818" i="15" s="1"/>
  <c r="U1819" i="15" s="1"/>
  <c r="U1820" i="15" s="1"/>
  <c r="U1821" i="15" s="1"/>
  <c r="U1822" i="15" s="1"/>
  <c r="U1823" i="15" s="1"/>
  <c r="U1824" i="15" s="1"/>
  <c r="U1825" i="15" s="1"/>
  <c r="U1826" i="15" s="1"/>
  <c r="U1827" i="15" s="1"/>
  <c r="U1828" i="15" s="1"/>
  <c r="U1829" i="15" s="1"/>
  <c r="U1830" i="15" s="1"/>
  <c r="U1831" i="15" s="1"/>
  <c r="U1832" i="15" s="1"/>
  <c r="U1833" i="15" s="1"/>
  <c r="U1834" i="15" s="1"/>
  <c r="U1835" i="15" s="1"/>
  <c r="U1836" i="15" s="1"/>
  <c r="U1837" i="15" s="1"/>
  <c r="U1838" i="15" s="1"/>
  <c r="U1839" i="15" s="1"/>
  <c r="U1840" i="15" s="1"/>
  <c r="U1841" i="15" s="1"/>
  <c r="U1842" i="15" s="1"/>
  <c r="U1843" i="15" s="1"/>
  <c r="U1844" i="15" s="1"/>
  <c r="U1845" i="15" s="1"/>
  <c r="U1846" i="15" s="1"/>
  <c r="U1847" i="15" s="1"/>
  <c r="U1848" i="15" s="1"/>
  <c r="U1849" i="15" s="1"/>
  <c r="U1850" i="15" s="1"/>
  <c r="U1851" i="15" s="1"/>
  <c r="U1852" i="15" s="1"/>
  <c r="U1853" i="15" s="1"/>
  <c r="U1854" i="15" s="1"/>
  <c r="U1855" i="15" s="1"/>
  <c r="U1856" i="15" s="1"/>
  <c r="U1857" i="15" s="1"/>
  <c r="U1858" i="15" s="1"/>
  <c r="U1859" i="15" s="1"/>
  <c r="U1860" i="15" s="1"/>
  <c r="U1861" i="15" s="1"/>
  <c r="U1862" i="15" s="1"/>
  <c r="U1863" i="15" s="1"/>
  <c r="U1864" i="15" s="1"/>
  <c r="U1865" i="15" s="1"/>
  <c r="U1866" i="15" s="1"/>
  <c r="U1867" i="15" s="1"/>
  <c r="U1868" i="15" s="1"/>
  <c r="U1869" i="15" s="1"/>
  <c r="U1870" i="15" s="1"/>
  <c r="U1871" i="15" s="1"/>
  <c r="U1872" i="15" s="1"/>
  <c r="U1873" i="15" s="1"/>
  <c r="U1874" i="15" s="1"/>
  <c r="U1875" i="15" s="1"/>
  <c r="U1876" i="15" s="1"/>
  <c r="U1877" i="15" s="1"/>
  <c r="U1878" i="15" s="1"/>
  <c r="U1879" i="15" s="1"/>
  <c r="U1880" i="15" s="1"/>
  <c r="U1881" i="15" s="1"/>
  <c r="U1882" i="15" s="1"/>
  <c r="U1883" i="15" s="1"/>
  <c r="U1884" i="15" s="1"/>
  <c r="U1885" i="15" s="1"/>
  <c r="U1886" i="15" s="1"/>
  <c r="U1887" i="15" s="1"/>
  <c r="U1888" i="15" s="1"/>
  <c r="U1889" i="15" s="1"/>
  <c r="U1890" i="15" s="1"/>
  <c r="U1891" i="15" s="1"/>
  <c r="U1892" i="15" s="1"/>
  <c r="U1893" i="15" s="1"/>
  <c r="U1894" i="15" s="1"/>
  <c r="U1895" i="15" s="1"/>
  <c r="U1896" i="15" s="1"/>
  <c r="U1897" i="15" s="1"/>
  <c r="U1898" i="15" s="1"/>
  <c r="U1899" i="15" s="1"/>
  <c r="U1900" i="15" s="1"/>
  <c r="U1901" i="15" s="1"/>
  <c r="U1902" i="15" s="1"/>
  <c r="U1903" i="15" s="1"/>
  <c r="U1904" i="15" s="1"/>
  <c r="U1905" i="15" s="1"/>
  <c r="U1906" i="15" s="1"/>
  <c r="U1907" i="15" s="1"/>
  <c r="U1908" i="15" s="1"/>
  <c r="U1909" i="15" s="1"/>
  <c r="U1910" i="15" s="1"/>
  <c r="U1911" i="15" s="1"/>
  <c r="U1912" i="15" s="1"/>
  <c r="U1913" i="15" s="1"/>
  <c r="U1914" i="15" s="1"/>
  <c r="U1915" i="15" s="1"/>
  <c r="U1916" i="15" s="1"/>
  <c r="U1917" i="15" s="1"/>
  <c r="U1918" i="15" s="1"/>
  <c r="U1919" i="15" s="1"/>
  <c r="U1920" i="15" s="1"/>
  <c r="U1921" i="15" s="1"/>
  <c r="U1922" i="15" s="1"/>
  <c r="U1923" i="15" s="1"/>
  <c r="U1924" i="15" s="1"/>
  <c r="U1925" i="15" s="1"/>
  <c r="U1926" i="15" s="1"/>
  <c r="U1927" i="15" s="1"/>
  <c r="U1928" i="15" s="1"/>
  <c r="U1929" i="15" s="1"/>
  <c r="U1930" i="15" s="1"/>
  <c r="U1931" i="15" s="1"/>
  <c r="U1932" i="15" s="1"/>
  <c r="U1933" i="15" s="1"/>
  <c r="U1934" i="15" s="1"/>
  <c r="U1935" i="15" s="1"/>
  <c r="U1936" i="15" s="1"/>
  <c r="U1937" i="15" s="1"/>
  <c r="U1938" i="15" s="1"/>
  <c r="U1939" i="15" s="1"/>
  <c r="U1940" i="15" s="1"/>
  <c r="U1941" i="15" s="1"/>
  <c r="U1942" i="15" s="1"/>
  <c r="U1943" i="15" s="1"/>
  <c r="U1944" i="15" s="1"/>
  <c r="U1945" i="15" s="1"/>
  <c r="U1946" i="15" s="1"/>
  <c r="U1947" i="15" s="1"/>
  <c r="U1948" i="15" s="1"/>
  <c r="U1949" i="15" s="1"/>
  <c r="U1950" i="15" s="1"/>
  <c r="U1951" i="15" s="1"/>
  <c r="U1952" i="15" s="1"/>
  <c r="U1953" i="15" s="1"/>
  <c r="U1954" i="15" s="1"/>
  <c r="U1955" i="15" s="1"/>
  <c r="U1956" i="15" s="1"/>
  <c r="U1957" i="15" s="1"/>
  <c r="U1958" i="15" s="1"/>
  <c r="U1959" i="15" s="1"/>
  <c r="U1960" i="15" s="1"/>
  <c r="U1961" i="15" s="1"/>
  <c r="U1962" i="15" s="1"/>
  <c r="U1963" i="15" s="1"/>
  <c r="U1964" i="15" s="1"/>
  <c r="U1965" i="15" s="1"/>
  <c r="U1966" i="15" s="1"/>
  <c r="U1967" i="15" s="1"/>
  <c r="U1968" i="15" s="1"/>
  <c r="U1969" i="15" s="1"/>
  <c r="U1970" i="15" s="1"/>
  <c r="U1971" i="15" s="1"/>
  <c r="U1972" i="15" s="1"/>
  <c r="U1973" i="15" s="1"/>
  <c r="U1974" i="15" s="1"/>
  <c r="U1975" i="15" s="1"/>
  <c r="U1976" i="15" s="1"/>
  <c r="U1977" i="15" s="1"/>
  <c r="U1978" i="15" s="1"/>
  <c r="U1979" i="15" s="1"/>
  <c r="U1980" i="15" s="1"/>
  <c r="U1981" i="15" s="1"/>
  <c r="U1982" i="15" s="1"/>
  <c r="U1983" i="15" s="1"/>
  <c r="U1984" i="15" s="1"/>
  <c r="U1985" i="15" s="1"/>
  <c r="U1986" i="15" s="1"/>
  <c r="U1987" i="15" s="1"/>
  <c r="U1988" i="15" s="1"/>
  <c r="U1989" i="15" s="1"/>
  <c r="U1990" i="15" s="1"/>
  <c r="U1991" i="15" s="1"/>
  <c r="U1992" i="15" s="1"/>
  <c r="U1993" i="15" s="1"/>
  <c r="U1994" i="15" s="1"/>
  <c r="U1995" i="15" s="1"/>
  <c r="U1996" i="15" s="1"/>
  <c r="U1997" i="15" s="1"/>
  <c r="U1998" i="15" s="1"/>
  <c r="U1999" i="15" s="1"/>
  <c r="U2000" i="15" s="1"/>
  <c r="U2001" i="15" s="1"/>
  <c r="U2002" i="15" s="1"/>
  <c r="U2003" i="15" s="1"/>
  <c r="U2004" i="15" s="1"/>
  <c r="U2005" i="15" s="1"/>
  <c r="U2006" i="15" s="1"/>
  <c r="U2007" i="15" s="1"/>
  <c r="U2008" i="15" s="1"/>
  <c r="U2009" i="15" s="1"/>
  <c r="U2010" i="15" s="1"/>
  <c r="U2011" i="15" s="1"/>
  <c r="U2012" i="15" s="1"/>
  <c r="U2013" i="15" s="1"/>
  <c r="U2014" i="15" s="1"/>
  <c r="U2015" i="15" s="1"/>
  <c r="U2016" i="15" s="1"/>
  <c r="U2017" i="15" s="1"/>
  <c r="U2018" i="15" s="1"/>
  <c r="U2019" i="15" s="1"/>
  <c r="U2020" i="15" s="1"/>
  <c r="U2021" i="15" s="1"/>
  <c r="U2022" i="15" s="1"/>
  <c r="U2023" i="15" s="1"/>
  <c r="U2024" i="15" s="1"/>
  <c r="U2025" i="15" s="1"/>
  <c r="U2026" i="15" s="1"/>
  <c r="U2027" i="15" s="1"/>
  <c r="U2028" i="15" s="1"/>
  <c r="U2029" i="15" s="1"/>
  <c r="U2030" i="15" s="1"/>
  <c r="U2031" i="15" s="1"/>
  <c r="U2032" i="15" s="1"/>
  <c r="U2033" i="15" s="1"/>
  <c r="U2034" i="15" s="1"/>
  <c r="U2035" i="15" s="1"/>
  <c r="U2036" i="15" s="1"/>
  <c r="U2037" i="15" s="1"/>
  <c r="U2038" i="15" s="1"/>
  <c r="U2039" i="15" s="1"/>
  <c r="U2040" i="15" s="1"/>
  <c r="U2041" i="15" s="1"/>
  <c r="U2042" i="15" s="1"/>
  <c r="U2043" i="15" s="1"/>
  <c r="U2044" i="15" s="1"/>
  <c r="U2045" i="15" s="1"/>
  <c r="U2046" i="15" s="1"/>
  <c r="U2047" i="15" s="1"/>
  <c r="U2048" i="15" s="1"/>
  <c r="U2049" i="15" s="1"/>
  <c r="U2050" i="15" s="1"/>
  <c r="U2051" i="15" s="1"/>
  <c r="U2052" i="15" s="1"/>
  <c r="U2053" i="15" s="1"/>
  <c r="U2054" i="15" s="1"/>
  <c r="U2055" i="15" s="1"/>
  <c r="U2056" i="15" s="1"/>
  <c r="U2057" i="15" s="1"/>
  <c r="U2058" i="15" s="1"/>
  <c r="U2059" i="15" s="1"/>
  <c r="U2060" i="15" s="1"/>
  <c r="U2061" i="15" s="1"/>
  <c r="U2062" i="15" s="1"/>
  <c r="U2063" i="15" s="1"/>
  <c r="U2064" i="15" s="1"/>
  <c r="U2065" i="15" s="1"/>
  <c r="U2066" i="15" s="1"/>
  <c r="U2067" i="15" s="1"/>
  <c r="U2068" i="15" s="1"/>
  <c r="U2069" i="15" s="1"/>
  <c r="U2070" i="15" s="1"/>
  <c r="U2071" i="15" s="1"/>
  <c r="U2072" i="15" s="1"/>
  <c r="U2073" i="15" s="1"/>
  <c r="U2074" i="15" s="1"/>
  <c r="U2075" i="15" s="1"/>
  <c r="U2076" i="15" s="1"/>
  <c r="U2077" i="15" s="1"/>
  <c r="U2078" i="15" s="1"/>
  <c r="U2079" i="15" s="1"/>
  <c r="U2080" i="15" s="1"/>
  <c r="U2081" i="15" s="1"/>
  <c r="U2082" i="15" s="1"/>
  <c r="U2083" i="15" s="1"/>
  <c r="U2084" i="15" s="1"/>
  <c r="U2085" i="15" s="1"/>
  <c r="U2086" i="15" s="1"/>
  <c r="U2087" i="15" s="1"/>
  <c r="U2088" i="15" s="1"/>
  <c r="U2089" i="15" s="1"/>
  <c r="U2090" i="15" s="1"/>
  <c r="U2091" i="15" s="1"/>
  <c r="U2092" i="15" s="1"/>
  <c r="U2093" i="15" s="1"/>
  <c r="U2094" i="15" s="1"/>
  <c r="U2095" i="15" s="1"/>
  <c r="U2096" i="15" s="1"/>
  <c r="U2097" i="15" s="1"/>
  <c r="U2098" i="15" s="1"/>
  <c r="U2099" i="15" s="1"/>
  <c r="U2100" i="15" s="1"/>
  <c r="U2101" i="15" s="1"/>
  <c r="U2102" i="15" s="1"/>
  <c r="U2103" i="15" s="1"/>
  <c r="U2104" i="15" s="1"/>
  <c r="U2105" i="15" s="1"/>
  <c r="U2106" i="15" s="1"/>
  <c r="U2107" i="15" s="1"/>
  <c r="U2108" i="15" s="1"/>
  <c r="U2109" i="15" s="1"/>
  <c r="U2110" i="15" s="1"/>
  <c r="U2111" i="15" s="1"/>
  <c r="U2112" i="15" s="1"/>
  <c r="U2113" i="15" s="1"/>
  <c r="U2114" i="15" s="1"/>
  <c r="U2115" i="15" s="1"/>
  <c r="U2116" i="15" s="1"/>
  <c r="U2117" i="15" s="1"/>
  <c r="U2118" i="15" s="1"/>
  <c r="U2119" i="15" s="1"/>
  <c r="U2120" i="15" s="1"/>
  <c r="U2121" i="15" s="1"/>
  <c r="U2122" i="15" s="1"/>
  <c r="U2123" i="15" s="1"/>
  <c r="U2124" i="15" s="1"/>
  <c r="U2125" i="15" s="1"/>
  <c r="U2126" i="15" s="1"/>
  <c r="U2127" i="15" s="1"/>
  <c r="U2128" i="15" s="1"/>
  <c r="U2129" i="15" s="1"/>
  <c r="U2130" i="15" s="1"/>
  <c r="U2131" i="15" s="1"/>
  <c r="U2132" i="15" s="1"/>
  <c r="U2133" i="15" s="1"/>
  <c r="U2134" i="15" s="1"/>
  <c r="U2135" i="15" s="1"/>
  <c r="U2136" i="15" s="1"/>
  <c r="U2137" i="15" s="1"/>
  <c r="U2138" i="15" s="1"/>
  <c r="U2139" i="15" s="1"/>
  <c r="U2140" i="15" s="1"/>
  <c r="U2141" i="15" s="1"/>
  <c r="U2142" i="15" s="1"/>
  <c r="U2143" i="15" s="1"/>
  <c r="U2144" i="15" s="1"/>
  <c r="U2145" i="15" s="1"/>
  <c r="U2146" i="15" s="1"/>
  <c r="U2147" i="15" s="1"/>
  <c r="U2148" i="15" s="1"/>
  <c r="U2149" i="15" s="1"/>
  <c r="U2150" i="15" s="1"/>
  <c r="U2151" i="15" s="1"/>
  <c r="U2152" i="15" s="1"/>
  <c r="U2153" i="15" s="1"/>
  <c r="U2154" i="15" s="1"/>
  <c r="U2155" i="15" s="1"/>
  <c r="U2156" i="15" s="1"/>
  <c r="U2157" i="15" s="1"/>
  <c r="U2158" i="15" s="1"/>
  <c r="U2159" i="15" s="1"/>
  <c r="U2160" i="15" s="1"/>
  <c r="U2161" i="15" s="1"/>
  <c r="U2162" i="15" s="1"/>
  <c r="U2163" i="15" s="1"/>
  <c r="U2164" i="15" s="1"/>
  <c r="U2165" i="15" s="1"/>
  <c r="U2166" i="15" s="1"/>
  <c r="U2167" i="15" s="1"/>
  <c r="U2168" i="15" s="1"/>
  <c r="U2169" i="15" s="1"/>
  <c r="U2170" i="15" s="1"/>
  <c r="U2171" i="15" s="1"/>
  <c r="U2172" i="15" s="1"/>
  <c r="U2173" i="15" s="1"/>
  <c r="U2174" i="15" s="1"/>
  <c r="U2175" i="15" s="1"/>
  <c r="U2176" i="15" s="1"/>
  <c r="U2177" i="15" s="1"/>
  <c r="U2178" i="15" s="1"/>
  <c r="U2179" i="15" s="1"/>
  <c r="U2180" i="15" s="1"/>
  <c r="U2181" i="15" s="1"/>
  <c r="U2182" i="15" s="1"/>
  <c r="U2183" i="15" s="1"/>
  <c r="U2184" i="15" s="1"/>
  <c r="U2185" i="15" s="1"/>
  <c r="U2186" i="15" s="1"/>
  <c r="U2187" i="15" s="1"/>
  <c r="U2188" i="15" s="1"/>
  <c r="U2189" i="15" s="1"/>
  <c r="U2190" i="15" s="1"/>
  <c r="U2191" i="15" s="1"/>
  <c r="U2192" i="15" s="1"/>
  <c r="U2193" i="15" s="1"/>
  <c r="U2194" i="15" s="1"/>
  <c r="U2195" i="15" s="1"/>
  <c r="U2196" i="15" s="1"/>
  <c r="U2197" i="15" s="1"/>
  <c r="U2198" i="15" s="1"/>
  <c r="U2199" i="15" s="1"/>
  <c r="U2200" i="15" s="1"/>
  <c r="U2201" i="15" s="1"/>
  <c r="U2202" i="15" s="1"/>
  <c r="U2203" i="15" s="1"/>
  <c r="U2204" i="15" s="1"/>
  <c r="U2205" i="15" s="1"/>
  <c r="U2206" i="15" s="1"/>
  <c r="U2207" i="15" s="1"/>
  <c r="U2208" i="15" s="1"/>
  <c r="U2209" i="15" s="1"/>
  <c r="U2210" i="15" s="1"/>
  <c r="U2211" i="15" s="1"/>
  <c r="U2212" i="15" s="1"/>
  <c r="U2213" i="15" s="1"/>
  <c r="U2214" i="15" s="1"/>
  <c r="U2215" i="15" s="1"/>
  <c r="U2216" i="15" s="1"/>
  <c r="U2217" i="15" s="1"/>
  <c r="U2218" i="15" s="1"/>
  <c r="U2219" i="15" s="1"/>
  <c r="U2220" i="15" s="1"/>
  <c r="U2221" i="15" s="1"/>
  <c r="U2222" i="15" s="1"/>
  <c r="U2223" i="15" s="1"/>
  <c r="U2224" i="15" s="1"/>
  <c r="U2225" i="15" s="1"/>
  <c r="U2226" i="15" s="1"/>
  <c r="U2227" i="15" s="1"/>
  <c r="U2228" i="15" s="1"/>
  <c r="U2229" i="15" s="1"/>
  <c r="U2230" i="15" s="1"/>
  <c r="U2231" i="15" s="1"/>
  <c r="U2232" i="15" s="1"/>
  <c r="U2233" i="15" s="1"/>
  <c r="U2234" i="15" s="1"/>
  <c r="U2235" i="15" s="1"/>
  <c r="U2236" i="15" s="1"/>
  <c r="U2237" i="15" s="1"/>
  <c r="U2238" i="15" s="1"/>
  <c r="U2239" i="15" s="1"/>
  <c r="U2240" i="15" s="1"/>
  <c r="U2241" i="15" s="1"/>
  <c r="U2242" i="15" s="1"/>
  <c r="U2243" i="15" s="1"/>
  <c r="U2244" i="15" s="1"/>
  <c r="U2245" i="15" s="1"/>
  <c r="U2246" i="15" s="1"/>
  <c r="U2247" i="15" s="1"/>
  <c r="U2248" i="15" s="1"/>
  <c r="U2249" i="15" s="1"/>
  <c r="U2250" i="15" s="1"/>
  <c r="U2251" i="15" s="1"/>
  <c r="U2252" i="15" s="1"/>
  <c r="U2253" i="15" s="1"/>
  <c r="U2254" i="15" s="1"/>
  <c r="U2255" i="15" s="1"/>
  <c r="U2256" i="15" s="1"/>
  <c r="U2257" i="15" s="1"/>
  <c r="U2258" i="15" s="1"/>
  <c r="U2259" i="15" s="1"/>
  <c r="U2260" i="15" s="1"/>
  <c r="U2261" i="15" s="1"/>
  <c r="U2262" i="15" s="1"/>
  <c r="U2263" i="15" s="1"/>
  <c r="U2264" i="15" s="1"/>
  <c r="U2265" i="15" s="1"/>
  <c r="U2266" i="15" s="1"/>
  <c r="U2267" i="15" s="1"/>
  <c r="U2268" i="15" s="1"/>
  <c r="U2269" i="15" s="1"/>
  <c r="U2270" i="15" s="1"/>
  <c r="U2271" i="15" s="1"/>
  <c r="U2272" i="15" s="1"/>
  <c r="U2273" i="15" s="1"/>
  <c r="U2274" i="15" s="1"/>
  <c r="U2275" i="15" s="1"/>
  <c r="U2276" i="15" s="1"/>
  <c r="U2277" i="15" s="1"/>
  <c r="U2278" i="15" s="1"/>
  <c r="U2279" i="15" s="1"/>
  <c r="U2280" i="15" s="1"/>
  <c r="U2281" i="15" s="1"/>
  <c r="U2282" i="15" s="1"/>
  <c r="U2283" i="15" s="1"/>
  <c r="U2284" i="15" s="1"/>
  <c r="U2285" i="15" s="1"/>
  <c r="U2286" i="15" s="1"/>
  <c r="U2287" i="15" s="1"/>
  <c r="U2288" i="15" s="1"/>
  <c r="U2289" i="15" s="1"/>
  <c r="U2290" i="15" s="1"/>
  <c r="U2291" i="15" s="1"/>
  <c r="U2292" i="15" s="1"/>
  <c r="U2293" i="15" s="1"/>
  <c r="U2294" i="15" s="1"/>
  <c r="U2295" i="15" s="1"/>
  <c r="U2296" i="15" s="1"/>
  <c r="U2297" i="15" s="1"/>
  <c r="U2298" i="15" s="1"/>
  <c r="U2299" i="15" s="1"/>
  <c r="U2300" i="15" s="1"/>
  <c r="U2301" i="15" s="1"/>
  <c r="U2302" i="15" s="1"/>
  <c r="U2303" i="15" s="1"/>
  <c r="U2304" i="15" s="1"/>
  <c r="U2305" i="15" s="1"/>
  <c r="U2306" i="15" s="1"/>
  <c r="U2307" i="15" s="1"/>
  <c r="U2308" i="15" s="1"/>
  <c r="U2309" i="15" s="1"/>
  <c r="U2310" i="15" s="1"/>
  <c r="U2311" i="15" s="1"/>
  <c r="U2312" i="15" s="1"/>
  <c r="U2313" i="15" s="1"/>
  <c r="U2314" i="15" s="1"/>
  <c r="U2315" i="15" s="1"/>
  <c r="U2316" i="15" s="1"/>
  <c r="U2317" i="15" s="1"/>
  <c r="U2318" i="15" s="1"/>
  <c r="U2319" i="15" s="1"/>
  <c r="U2320" i="15" s="1"/>
  <c r="U2321" i="15" s="1"/>
  <c r="U2322" i="15" s="1"/>
  <c r="U2323" i="15" s="1"/>
  <c r="U2324" i="15" s="1"/>
  <c r="U2325" i="15" s="1"/>
  <c r="U2326" i="15" s="1"/>
  <c r="U2327" i="15" s="1"/>
  <c r="U2328" i="15" s="1"/>
  <c r="U2329" i="15" s="1"/>
  <c r="U2330" i="15" s="1"/>
  <c r="U2331" i="15" s="1"/>
  <c r="U2332" i="15" s="1"/>
  <c r="U2333" i="15" s="1"/>
  <c r="U2334" i="15" s="1"/>
  <c r="U2335" i="15" s="1"/>
  <c r="U2336" i="15" s="1"/>
  <c r="U2337" i="15" s="1"/>
  <c r="U2338" i="15" s="1"/>
  <c r="U2339" i="15" s="1"/>
  <c r="U2340" i="15" s="1"/>
  <c r="U2341" i="15" s="1"/>
  <c r="U2342" i="15" s="1"/>
  <c r="U2343" i="15" s="1"/>
  <c r="U2344" i="15" s="1"/>
  <c r="U2345" i="15" s="1"/>
  <c r="U2346" i="15" s="1"/>
  <c r="U2347" i="15" s="1"/>
  <c r="U2348" i="15" s="1"/>
  <c r="U2349" i="15" s="1"/>
  <c r="U2350" i="15" s="1"/>
  <c r="U2351" i="15" s="1"/>
  <c r="U2352" i="15" s="1"/>
  <c r="U2353" i="15" s="1"/>
  <c r="U2354" i="15" s="1"/>
  <c r="U2355" i="15" s="1"/>
  <c r="U2356" i="15" s="1"/>
  <c r="U2357" i="15" s="1"/>
  <c r="U2358" i="15" s="1"/>
  <c r="U2359" i="15" s="1"/>
  <c r="U2360" i="15" s="1"/>
  <c r="U2361" i="15" s="1"/>
  <c r="U2362" i="15" s="1"/>
  <c r="U2363" i="15" s="1"/>
  <c r="U2364" i="15" s="1"/>
  <c r="U2365" i="15" s="1"/>
  <c r="U2366" i="15" s="1"/>
  <c r="U2367" i="15" s="1"/>
  <c r="U2368" i="15" s="1"/>
  <c r="U2369" i="15" s="1"/>
  <c r="U2370" i="15" s="1"/>
  <c r="U2371" i="15" s="1"/>
  <c r="U2372" i="15" s="1"/>
  <c r="U2373" i="15" s="1"/>
  <c r="U2374" i="15" s="1"/>
  <c r="U2375" i="15" s="1"/>
  <c r="U2376" i="15" s="1"/>
  <c r="U2377" i="15" s="1"/>
  <c r="U2378" i="15" s="1"/>
  <c r="U2379" i="15" s="1"/>
  <c r="U2380" i="15" s="1"/>
  <c r="U2381" i="15" s="1"/>
  <c r="U2382" i="15" s="1"/>
  <c r="U2383" i="15" s="1"/>
  <c r="U2384" i="15" s="1"/>
  <c r="U2385" i="15" s="1"/>
  <c r="U2386" i="15" s="1"/>
  <c r="U2387" i="15" s="1"/>
  <c r="U2388" i="15" s="1"/>
  <c r="U2389" i="15" s="1"/>
  <c r="U2390" i="15" s="1"/>
  <c r="U2391" i="15" s="1"/>
  <c r="U2392" i="15" s="1"/>
  <c r="U2393" i="15" s="1"/>
  <c r="U2394" i="15" s="1"/>
  <c r="U2395" i="15" s="1"/>
  <c r="U2396" i="15" s="1"/>
  <c r="U2397" i="15" s="1"/>
  <c r="U2398" i="15" s="1"/>
  <c r="U2399" i="15" s="1"/>
  <c r="U2400" i="15" s="1"/>
  <c r="U2401" i="15" s="1"/>
  <c r="U2402" i="15" s="1"/>
  <c r="U2403" i="15" s="1"/>
  <c r="U2404" i="15" s="1"/>
  <c r="U2405" i="15" s="1"/>
  <c r="U2406" i="15" s="1"/>
  <c r="U2407" i="15" s="1"/>
  <c r="U2408" i="15" s="1"/>
  <c r="U2409" i="15" s="1"/>
  <c r="U2410" i="15" s="1"/>
  <c r="U2411" i="15" s="1"/>
  <c r="U2412" i="15" s="1"/>
  <c r="U2413" i="15" s="1"/>
  <c r="U2414" i="15" s="1"/>
  <c r="U2415" i="15" s="1"/>
  <c r="U2416" i="15" s="1"/>
  <c r="U2417" i="15" s="1"/>
  <c r="U2418" i="15" s="1"/>
  <c r="U2419" i="15" s="1"/>
  <c r="U2420" i="15" s="1"/>
  <c r="U2421" i="15" s="1"/>
  <c r="U2422" i="15" s="1"/>
  <c r="U2423" i="15" s="1"/>
  <c r="U2424" i="15" s="1"/>
  <c r="U2425" i="15" s="1"/>
  <c r="U2426" i="15" s="1"/>
  <c r="U2427" i="15" s="1"/>
  <c r="U2428" i="15" s="1"/>
  <c r="U2429" i="15" s="1"/>
  <c r="U2430" i="15" s="1"/>
  <c r="U2431" i="15" s="1"/>
  <c r="U2432" i="15" s="1"/>
  <c r="U2433" i="15" s="1"/>
  <c r="U2434" i="15" s="1"/>
  <c r="U2435" i="15" s="1"/>
  <c r="U2436" i="15" s="1"/>
  <c r="U2437" i="15" s="1"/>
  <c r="U2438" i="15" s="1"/>
  <c r="U2439" i="15" s="1"/>
  <c r="U2440" i="15" s="1"/>
  <c r="U2441" i="15" s="1"/>
  <c r="U2442" i="15" s="1"/>
  <c r="U2443" i="15" s="1"/>
  <c r="U2444" i="15" s="1"/>
  <c r="U2445" i="15" s="1"/>
  <c r="U2446" i="15" s="1"/>
  <c r="U2447" i="15" s="1"/>
  <c r="U2448" i="15" s="1"/>
  <c r="U2449" i="15" s="1"/>
  <c r="U2450" i="15" s="1"/>
  <c r="U2451" i="15" s="1"/>
  <c r="U2452" i="15" s="1"/>
  <c r="U2453" i="15" s="1"/>
  <c r="U2454" i="15" s="1"/>
  <c r="U2455" i="15" s="1"/>
  <c r="U2456" i="15" s="1"/>
  <c r="U2457" i="15" s="1"/>
  <c r="U2458" i="15" s="1"/>
  <c r="U2459" i="15" s="1"/>
  <c r="U2460" i="15" s="1"/>
  <c r="U2461" i="15" s="1"/>
  <c r="U2462" i="15" s="1"/>
  <c r="U2463" i="15" s="1"/>
  <c r="U2464" i="15" s="1"/>
  <c r="U2465" i="15" s="1"/>
  <c r="U2466" i="15" s="1"/>
  <c r="U2467" i="15" s="1"/>
  <c r="U2468" i="15" s="1"/>
  <c r="U2469" i="15" s="1"/>
  <c r="U2470" i="15" s="1"/>
  <c r="U2471" i="15" s="1"/>
  <c r="U2472" i="15" s="1"/>
  <c r="U2473" i="15" s="1"/>
  <c r="U2474" i="15" s="1"/>
  <c r="U2475" i="15" s="1"/>
  <c r="U2476" i="15" s="1"/>
  <c r="U2477" i="15" s="1"/>
  <c r="U2478" i="15" s="1"/>
  <c r="U2479" i="15" s="1"/>
  <c r="U2480" i="15" s="1"/>
  <c r="U2481" i="15" s="1"/>
  <c r="U2482" i="15" s="1"/>
  <c r="U2483" i="15" s="1"/>
  <c r="U2484" i="15" s="1"/>
  <c r="U2485" i="15" s="1"/>
  <c r="U2486" i="15" s="1"/>
  <c r="U2487" i="15" s="1"/>
  <c r="U2488" i="15" s="1"/>
  <c r="U2489" i="15" s="1"/>
  <c r="U2490" i="15" s="1"/>
  <c r="U2491" i="15" s="1"/>
  <c r="U2492" i="15" s="1"/>
  <c r="U2493" i="15" s="1"/>
  <c r="U2494" i="15" s="1"/>
  <c r="U2495" i="15" s="1"/>
  <c r="U2496" i="15" s="1"/>
  <c r="U2497" i="15" s="1"/>
  <c r="U2498" i="15" s="1"/>
  <c r="U2499" i="15" s="1"/>
  <c r="U2500" i="15" s="1"/>
  <c r="U2501" i="15" s="1"/>
  <c r="U2502" i="15" s="1"/>
  <c r="U2503" i="15" s="1"/>
  <c r="U2504" i="15" s="1"/>
  <c r="U2505" i="15" s="1"/>
  <c r="U2506" i="15" s="1"/>
  <c r="U2507" i="15" s="1"/>
  <c r="U2508" i="15" s="1"/>
  <c r="U2509" i="15" s="1"/>
  <c r="U2510" i="15" s="1"/>
  <c r="U2511" i="15" s="1"/>
  <c r="U2512" i="15" s="1"/>
  <c r="U2513" i="15" s="1"/>
  <c r="U2514" i="15" s="1"/>
  <c r="U2515" i="15" s="1"/>
  <c r="U2516" i="15" s="1"/>
  <c r="U2517" i="15" s="1"/>
  <c r="U2518" i="15" s="1"/>
  <c r="U2519" i="15" s="1"/>
  <c r="U2520" i="15" s="1"/>
  <c r="U2521" i="15" s="1"/>
  <c r="U2522" i="15" s="1"/>
  <c r="U2523" i="15" s="1"/>
  <c r="U2524" i="15" s="1"/>
  <c r="U2525" i="15" s="1"/>
  <c r="U2526" i="15" s="1"/>
  <c r="U2527" i="15" s="1"/>
  <c r="U2528" i="15" s="1"/>
  <c r="U2529" i="15" s="1"/>
  <c r="U2530" i="15" s="1"/>
  <c r="U2531" i="15" s="1"/>
  <c r="U2532" i="15" s="1"/>
  <c r="U2533" i="15" s="1"/>
  <c r="U2534" i="15" s="1"/>
  <c r="U2535" i="15" s="1"/>
  <c r="U2536" i="15" s="1"/>
  <c r="U2537" i="15" s="1"/>
  <c r="U2538" i="15" s="1"/>
  <c r="U2539" i="15" s="1"/>
  <c r="U2540" i="15" s="1"/>
  <c r="U2541" i="15" s="1"/>
  <c r="U2542" i="15" s="1"/>
  <c r="U2543" i="15" s="1"/>
  <c r="U2544" i="15" s="1"/>
  <c r="U2545" i="15" s="1"/>
  <c r="U2546" i="15" s="1"/>
  <c r="U2547" i="15" s="1"/>
  <c r="U2548" i="15" s="1"/>
  <c r="U2549" i="15" s="1"/>
  <c r="U2550" i="15" s="1"/>
  <c r="U2551" i="15" s="1"/>
  <c r="U2552" i="15" s="1"/>
  <c r="U2553" i="15" s="1"/>
  <c r="U2554" i="15" s="1"/>
  <c r="U2555" i="15" s="1"/>
  <c r="U2556" i="15" s="1"/>
  <c r="U2557" i="15" s="1"/>
  <c r="U2558" i="15" s="1"/>
  <c r="U2559" i="15" s="1"/>
  <c r="U2560" i="15" s="1"/>
  <c r="U2561" i="15" s="1"/>
  <c r="U2562" i="15" s="1"/>
  <c r="U2563" i="15" s="1"/>
  <c r="U2564" i="15" s="1"/>
  <c r="U2565" i="15" s="1"/>
  <c r="U2566" i="15" s="1"/>
  <c r="U2567" i="15" s="1"/>
  <c r="U2568" i="15" s="1"/>
  <c r="U2569" i="15" s="1"/>
  <c r="U2570" i="15" s="1"/>
  <c r="U2571" i="15" s="1"/>
  <c r="U2572" i="15" s="1"/>
  <c r="U2573" i="15" s="1"/>
  <c r="U2574" i="15" s="1"/>
  <c r="U2575" i="15" s="1"/>
  <c r="U2576" i="15" s="1"/>
  <c r="U2577" i="15" s="1"/>
  <c r="U2578" i="15" s="1"/>
  <c r="U2579" i="15" s="1"/>
  <c r="U2580" i="15" s="1"/>
  <c r="U2581" i="15" s="1"/>
  <c r="U2582" i="15" s="1"/>
  <c r="U2583" i="15" s="1"/>
  <c r="U2584" i="15" s="1"/>
  <c r="U2585" i="15" s="1"/>
  <c r="U2586" i="15" s="1"/>
  <c r="U2587" i="15" s="1"/>
  <c r="U2588" i="15" s="1"/>
  <c r="U2589" i="15" s="1"/>
  <c r="U2590" i="15" s="1"/>
  <c r="U2591" i="15" s="1"/>
  <c r="U2592" i="15" s="1"/>
  <c r="U2593" i="15" s="1"/>
  <c r="U2594" i="15" s="1"/>
  <c r="U2595" i="15" s="1"/>
  <c r="U2596" i="15" s="1"/>
  <c r="U2597" i="15" s="1"/>
  <c r="U2598" i="15" s="1"/>
  <c r="U2599" i="15" s="1"/>
  <c r="U2600" i="15" s="1"/>
  <c r="U2601" i="15" s="1"/>
  <c r="U2602" i="15" s="1"/>
  <c r="U2603" i="15" s="1"/>
  <c r="U2604" i="15" s="1"/>
  <c r="U2605" i="15" s="1"/>
  <c r="U2606" i="15" s="1"/>
  <c r="U2607" i="15" s="1"/>
  <c r="U2608" i="15" s="1"/>
  <c r="U2609" i="15" s="1"/>
  <c r="U2610" i="15" s="1"/>
  <c r="U2611" i="15" s="1"/>
  <c r="U2612" i="15" s="1"/>
  <c r="U2613" i="15" s="1"/>
  <c r="U2614" i="15" s="1"/>
  <c r="U2615" i="15" s="1"/>
  <c r="U2616" i="15" s="1"/>
  <c r="U2617" i="15" s="1"/>
  <c r="U2618" i="15" s="1"/>
  <c r="U2619" i="15" s="1"/>
  <c r="U2620" i="15" s="1"/>
  <c r="U2621" i="15" s="1"/>
  <c r="U2622" i="15" s="1"/>
  <c r="U2623" i="15" s="1"/>
  <c r="U2624" i="15" s="1"/>
  <c r="U2625" i="15" s="1"/>
  <c r="U2626" i="15" s="1"/>
  <c r="U2627" i="15" s="1"/>
  <c r="U2628" i="15" s="1"/>
  <c r="U2629" i="15" s="1"/>
  <c r="U2630" i="15" s="1"/>
  <c r="U2631" i="15" s="1"/>
  <c r="U2632" i="15" s="1"/>
  <c r="U2633" i="15" s="1"/>
  <c r="U2634" i="15" s="1"/>
  <c r="U2635" i="15" s="1"/>
  <c r="U2636" i="15" s="1"/>
  <c r="U2637" i="15" s="1"/>
  <c r="U2638" i="15" s="1"/>
  <c r="U2639" i="15" s="1"/>
  <c r="U2640" i="15" s="1"/>
  <c r="U2641" i="15" s="1"/>
  <c r="U2642" i="15" s="1"/>
  <c r="U2643" i="15" s="1"/>
  <c r="U2644" i="15" s="1"/>
  <c r="U2645" i="15" s="1"/>
  <c r="U2646" i="15" s="1"/>
  <c r="U2647" i="15" s="1"/>
  <c r="U2648" i="15" s="1"/>
  <c r="U2649" i="15" s="1"/>
  <c r="U2650" i="15" s="1"/>
  <c r="U2651" i="15" s="1"/>
  <c r="U2652" i="15" s="1"/>
  <c r="U2653" i="15" s="1"/>
  <c r="U2654" i="15" s="1"/>
  <c r="U2655" i="15" s="1"/>
  <c r="U2656" i="15" s="1"/>
  <c r="U2657" i="15" s="1"/>
  <c r="U2658" i="15" s="1"/>
  <c r="U2659" i="15" s="1"/>
  <c r="U2660" i="15" s="1"/>
  <c r="U2661" i="15" s="1"/>
  <c r="U2662" i="15" s="1"/>
  <c r="U2663" i="15" s="1"/>
  <c r="U2664" i="15" s="1"/>
  <c r="U2665" i="15" s="1"/>
  <c r="U2666" i="15" s="1"/>
  <c r="U2667" i="15" s="1"/>
  <c r="U2668" i="15" s="1"/>
  <c r="U2669" i="15" s="1"/>
  <c r="U2670" i="15" s="1"/>
  <c r="U2671" i="15" s="1"/>
  <c r="U2672" i="15" s="1"/>
  <c r="U2673" i="15" s="1"/>
  <c r="U2674" i="15" s="1"/>
  <c r="U2675" i="15" s="1"/>
  <c r="U2676" i="15" s="1"/>
  <c r="U2677" i="15" s="1"/>
  <c r="U2678" i="15" s="1"/>
  <c r="U2679" i="15" s="1"/>
  <c r="U2680" i="15" s="1"/>
  <c r="U2681" i="15" s="1"/>
  <c r="U2682" i="15" s="1"/>
  <c r="U2683" i="15" s="1"/>
  <c r="U2684" i="15" s="1"/>
  <c r="U2685" i="15" s="1"/>
  <c r="U2686" i="15" s="1"/>
  <c r="U2687" i="15" s="1"/>
  <c r="U2688" i="15" s="1"/>
  <c r="U2689" i="15" s="1"/>
  <c r="U2690" i="15" s="1"/>
  <c r="U2691" i="15" s="1"/>
  <c r="U2692" i="15" s="1"/>
  <c r="U2693" i="15" s="1"/>
  <c r="U2694" i="15" s="1"/>
  <c r="U2695" i="15" s="1"/>
  <c r="U2696" i="15" s="1"/>
  <c r="U2697" i="15" s="1"/>
  <c r="U2698" i="15" s="1"/>
  <c r="U2699" i="15" s="1"/>
  <c r="U2700" i="15" s="1"/>
  <c r="U2701" i="15" s="1"/>
  <c r="U2702" i="15" s="1"/>
  <c r="U2703" i="15" s="1"/>
  <c r="U2704" i="15" s="1"/>
  <c r="U2705" i="15" s="1"/>
  <c r="U2706" i="15" s="1"/>
  <c r="U2707" i="15" s="1"/>
  <c r="U2708" i="15" s="1"/>
  <c r="U2709" i="15" s="1"/>
  <c r="U2710" i="15" s="1"/>
  <c r="U2711" i="15" s="1"/>
  <c r="U2712" i="15" s="1"/>
  <c r="U2713" i="15" s="1"/>
  <c r="U2714" i="15" s="1"/>
  <c r="U2715" i="15" s="1"/>
  <c r="U2716" i="15" s="1"/>
  <c r="U2717" i="15" s="1"/>
  <c r="U2718" i="15" s="1"/>
  <c r="U2719" i="15" s="1"/>
  <c r="U2720" i="15" s="1"/>
  <c r="U2721" i="15" s="1"/>
  <c r="U2722" i="15" s="1"/>
  <c r="U2723" i="15" s="1"/>
  <c r="U2724" i="15" s="1"/>
  <c r="U2725" i="15" s="1"/>
  <c r="U2726" i="15" s="1"/>
  <c r="U2727" i="15" s="1"/>
  <c r="U2728" i="15" s="1"/>
  <c r="U2729" i="15" s="1"/>
  <c r="U2730" i="15" s="1"/>
  <c r="U2731" i="15" s="1"/>
  <c r="U2732" i="15" s="1"/>
  <c r="U2733" i="15" s="1"/>
  <c r="U2734" i="15" s="1"/>
  <c r="U2735" i="15" s="1"/>
  <c r="U2736" i="15" s="1"/>
  <c r="U2737" i="15" s="1"/>
  <c r="U2738" i="15" s="1"/>
  <c r="U2739" i="15" s="1"/>
  <c r="U2740" i="15" s="1"/>
  <c r="U2741" i="15" s="1"/>
  <c r="U2742" i="15" s="1"/>
  <c r="U2743" i="15" s="1"/>
  <c r="U2744" i="15" s="1"/>
  <c r="U2745" i="15" s="1"/>
  <c r="U2746" i="15" s="1"/>
  <c r="U2747" i="15" s="1"/>
  <c r="U2748" i="15" s="1"/>
  <c r="U2749" i="15" s="1"/>
  <c r="U2750" i="15" s="1"/>
  <c r="U2751" i="15" s="1"/>
  <c r="U2752" i="15" s="1"/>
  <c r="U2753" i="15" s="1"/>
  <c r="U2754" i="15" s="1"/>
  <c r="U2755" i="15" s="1"/>
  <c r="U2756" i="15" s="1"/>
  <c r="U2757" i="15" s="1"/>
  <c r="U2758" i="15" s="1"/>
  <c r="U2759" i="15" s="1"/>
  <c r="U2760" i="15" s="1"/>
  <c r="U2761" i="15" s="1"/>
  <c r="U2762" i="15" s="1"/>
  <c r="U2763" i="15" s="1"/>
  <c r="U2764" i="15" s="1"/>
  <c r="U2765" i="15" s="1"/>
  <c r="U2766" i="15" s="1"/>
  <c r="U2767" i="15" s="1"/>
  <c r="U2768" i="15" s="1"/>
  <c r="U2769" i="15" s="1"/>
  <c r="U2770" i="15" s="1"/>
  <c r="U2771" i="15" s="1"/>
  <c r="U2772" i="15" s="1"/>
  <c r="U2773" i="15" s="1"/>
  <c r="U2774" i="15" s="1"/>
  <c r="U2775" i="15" s="1"/>
  <c r="U2776" i="15" s="1"/>
  <c r="U2777" i="15" s="1"/>
  <c r="U2778" i="15" s="1"/>
  <c r="U2779" i="15" s="1"/>
  <c r="U2780" i="15" s="1"/>
  <c r="U2781" i="15" s="1"/>
  <c r="U2782" i="15" s="1"/>
  <c r="U2783" i="15" s="1"/>
  <c r="U2784" i="15" s="1"/>
  <c r="U2785" i="15" s="1"/>
  <c r="U2786" i="15" s="1"/>
  <c r="U2787" i="15" s="1"/>
  <c r="U2788" i="15" s="1"/>
  <c r="U2789" i="15" s="1"/>
  <c r="U2790" i="15" s="1"/>
  <c r="U2791" i="15" s="1"/>
  <c r="U2792" i="15" s="1"/>
  <c r="U2793" i="15" s="1"/>
  <c r="U2794" i="15" s="1"/>
  <c r="U2795" i="15" s="1"/>
  <c r="U2796" i="15" s="1"/>
  <c r="U2797" i="15" s="1"/>
  <c r="U2798" i="15" s="1"/>
  <c r="U2799" i="15" s="1"/>
  <c r="U2800" i="15" s="1"/>
  <c r="U2801" i="15" s="1"/>
  <c r="U2802" i="15" s="1"/>
  <c r="U2803" i="15" s="1"/>
  <c r="U2804" i="15" s="1"/>
  <c r="U2805" i="15" s="1"/>
  <c r="U2806" i="15" s="1"/>
  <c r="U2807" i="15" s="1"/>
  <c r="U2808" i="15" s="1"/>
  <c r="U2809" i="15" s="1"/>
  <c r="U2810" i="15" s="1"/>
  <c r="U2811" i="15" s="1"/>
  <c r="U2812" i="15" s="1"/>
  <c r="U2813" i="15" s="1"/>
  <c r="U2814" i="15" s="1"/>
  <c r="U2815" i="15" s="1"/>
  <c r="U2816" i="15" s="1"/>
  <c r="U2817" i="15" s="1"/>
  <c r="U2818" i="15" s="1"/>
  <c r="U2819" i="15" s="1"/>
  <c r="U2820" i="15" s="1"/>
  <c r="U2821" i="15" s="1"/>
  <c r="U2822" i="15" s="1"/>
  <c r="U2823" i="15" s="1"/>
  <c r="U2824" i="15" s="1"/>
  <c r="U2825" i="15" s="1"/>
  <c r="U2826" i="15" s="1"/>
  <c r="U2827" i="15" s="1"/>
  <c r="U2828" i="15" s="1"/>
  <c r="U2829" i="15" s="1"/>
  <c r="U2830" i="15" s="1"/>
  <c r="U2831" i="15" s="1"/>
  <c r="U2832" i="15" s="1"/>
  <c r="U2833" i="15" s="1"/>
  <c r="U2834" i="15" s="1"/>
  <c r="U2835" i="15" s="1"/>
  <c r="U2836" i="15" s="1"/>
  <c r="U2837" i="15" s="1"/>
  <c r="U2838" i="15" s="1"/>
  <c r="U2839" i="15" s="1"/>
  <c r="U2840" i="15" s="1"/>
  <c r="U2841" i="15" s="1"/>
  <c r="U2842" i="15" s="1"/>
  <c r="U2843" i="15" s="1"/>
  <c r="U2844" i="15" s="1"/>
  <c r="U2845" i="15" s="1"/>
  <c r="U2846" i="15" s="1"/>
  <c r="U2847" i="15" s="1"/>
  <c r="U2848" i="15" s="1"/>
  <c r="U2849" i="15" s="1"/>
  <c r="U2850" i="15" s="1"/>
  <c r="U2851" i="15" s="1"/>
  <c r="U2852" i="15" s="1"/>
  <c r="U2853" i="15" s="1"/>
  <c r="U2854" i="15" s="1"/>
  <c r="U2855" i="15" s="1"/>
  <c r="U2856" i="15" s="1"/>
  <c r="U2857" i="15" s="1"/>
  <c r="U2858" i="15" s="1"/>
  <c r="U2859" i="15" s="1"/>
  <c r="U2860" i="15" s="1"/>
  <c r="U2861" i="15" s="1"/>
  <c r="U2862" i="15" s="1"/>
  <c r="U2863" i="15" s="1"/>
  <c r="U2864" i="15" s="1"/>
  <c r="U2865" i="15" s="1"/>
  <c r="U2866" i="15" s="1"/>
  <c r="U2867" i="15" s="1"/>
  <c r="U2868" i="15" s="1"/>
  <c r="U2869" i="15" s="1"/>
  <c r="U2870" i="15" s="1"/>
  <c r="U2871" i="15" s="1"/>
  <c r="U2872" i="15" s="1"/>
  <c r="U2873" i="15" s="1"/>
  <c r="U2874" i="15" s="1"/>
  <c r="U2875" i="15" s="1"/>
  <c r="U2876" i="15" s="1"/>
  <c r="U2877" i="15" s="1"/>
  <c r="U2878" i="15" s="1"/>
  <c r="U2879" i="15" s="1"/>
  <c r="U2880" i="15" s="1"/>
  <c r="U2881" i="15" s="1"/>
  <c r="U2882" i="15" s="1"/>
  <c r="U2883" i="15" s="1"/>
  <c r="U2884" i="15" s="1"/>
  <c r="U2885" i="15" s="1"/>
  <c r="U2886" i="15" s="1"/>
  <c r="U2887" i="15" s="1"/>
  <c r="U2888" i="15" s="1"/>
  <c r="U2889" i="15" s="1"/>
  <c r="U2890" i="15" s="1"/>
  <c r="U2891" i="15" s="1"/>
  <c r="U2892" i="15" s="1"/>
  <c r="U2893" i="15" s="1"/>
  <c r="U2894" i="15" s="1"/>
  <c r="U2895" i="15" s="1"/>
  <c r="U2896" i="15" s="1"/>
  <c r="U2897" i="15" s="1"/>
  <c r="U2898" i="15" s="1"/>
  <c r="U2899" i="15" s="1"/>
  <c r="U2900" i="15" s="1"/>
  <c r="U2901" i="15" s="1"/>
  <c r="U2902" i="15" s="1"/>
  <c r="U2903" i="15" s="1"/>
  <c r="U2904" i="15" s="1"/>
  <c r="U2905" i="15" s="1"/>
  <c r="U2906" i="15" s="1"/>
  <c r="U2907" i="15" s="1"/>
  <c r="U2908" i="15" s="1"/>
  <c r="U2909" i="15" s="1"/>
  <c r="U2910" i="15" s="1"/>
  <c r="U2911" i="15" s="1"/>
  <c r="U2912" i="15" s="1"/>
  <c r="U2913" i="15" s="1"/>
  <c r="U2914" i="15" s="1"/>
  <c r="U2915" i="15" s="1"/>
  <c r="U2916" i="15" s="1"/>
  <c r="U2917" i="15" s="1"/>
  <c r="U2918" i="15" s="1"/>
  <c r="U2919" i="15" s="1"/>
  <c r="U2920" i="15" s="1"/>
  <c r="U2921" i="15" s="1"/>
  <c r="U2922" i="15" s="1"/>
  <c r="U2923" i="15" s="1"/>
  <c r="U2924" i="15" s="1"/>
  <c r="U2925" i="15" s="1"/>
  <c r="U2926" i="15" s="1"/>
  <c r="U2927" i="15" s="1"/>
  <c r="U2928" i="15" s="1"/>
  <c r="U2929" i="15" s="1"/>
  <c r="U2930" i="15" s="1"/>
  <c r="U2931" i="15" s="1"/>
  <c r="U2932" i="15" s="1"/>
  <c r="U2933" i="15" s="1"/>
  <c r="U2934" i="15" s="1"/>
  <c r="U2935" i="15" s="1"/>
  <c r="U2936" i="15" s="1"/>
  <c r="U2937" i="15" s="1"/>
  <c r="U2938" i="15" s="1"/>
  <c r="U2939" i="15" s="1"/>
  <c r="U2940" i="15" s="1"/>
  <c r="U2941" i="15" s="1"/>
  <c r="U2942" i="15" s="1"/>
  <c r="U2943" i="15" s="1"/>
  <c r="U2944" i="15" s="1"/>
  <c r="U2945" i="15" s="1"/>
  <c r="U2946" i="15" s="1"/>
  <c r="U2947" i="15" s="1"/>
  <c r="U2948" i="15" s="1"/>
  <c r="U2949" i="15" s="1"/>
  <c r="U2950" i="15" s="1"/>
  <c r="U2951" i="15" s="1"/>
  <c r="U2952" i="15" s="1"/>
  <c r="U2953" i="15" s="1"/>
  <c r="U2954" i="15" s="1"/>
  <c r="U2955" i="15" s="1"/>
  <c r="U2956" i="15" s="1"/>
  <c r="U2957" i="15" s="1"/>
  <c r="U2958" i="15" s="1"/>
  <c r="U2959" i="15" s="1"/>
  <c r="U2960" i="15" s="1"/>
  <c r="U2961" i="15" s="1"/>
  <c r="U2962" i="15" s="1"/>
  <c r="U2963" i="15" s="1"/>
  <c r="U2964" i="15" s="1"/>
  <c r="U2965" i="15" s="1"/>
  <c r="U2966" i="15" s="1"/>
  <c r="U2967" i="15" s="1"/>
  <c r="U2968" i="15" s="1"/>
  <c r="U2969" i="15" s="1"/>
  <c r="U2970" i="15" s="1"/>
  <c r="U2971" i="15" s="1"/>
  <c r="U2972" i="15" s="1"/>
  <c r="U2973" i="15" s="1"/>
  <c r="U2974" i="15" s="1"/>
  <c r="U2975" i="15" s="1"/>
  <c r="U2976" i="15" s="1"/>
  <c r="U2977" i="15" s="1"/>
  <c r="U2978" i="15" s="1"/>
  <c r="U2979" i="15" s="1"/>
  <c r="U2980" i="15" s="1"/>
  <c r="U2981" i="15" s="1"/>
  <c r="U2982" i="15" s="1"/>
  <c r="U2983" i="15" s="1"/>
  <c r="U2984" i="15" s="1"/>
  <c r="U2985" i="15" s="1"/>
  <c r="T11" i="15"/>
  <c r="T12" i="15" s="1"/>
  <c r="T13" i="15" s="1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T28" i="15" s="1"/>
  <c r="T29" i="15" s="1"/>
  <c r="T30" i="15" s="1"/>
  <c r="T31" i="15" s="1"/>
  <c r="T32" i="15" s="1"/>
  <c r="T33" i="15" s="1"/>
  <c r="T34" i="15" s="1"/>
  <c r="T35" i="15" s="1"/>
  <c r="T36" i="15" s="1"/>
  <c r="T37" i="15" s="1"/>
  <c r="T38" i="15" s="1"/>
  <c r="T39" i="15" s="1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T54" i="15" s="1"/>
  <c r="T55" i="15" s="1"/>
  <c r="T56" i="15" s="1"/>
  <c r="T57" i="15" s="1"/>
  <c r="T58" i="15" s="1"/>
  <c r="T59" i="15" s="1"/>
  <c r="T60" i="15" s="1"/>
  <c r="T61" i="15" s="1"/>
  <c r="T62" i="15" s="1"/>
  <c r="T63" i="15" s="1"/>
  <c r="T64" i="15" s="1"/>
  <c r="T65" i="15" s="1"/>
  <c r="T66" i="15" s="1"/>
  <c r="T67" i="15" s="1"/>
  <c r="T68" i="15" s="1"/>
  <c r="T69" i="15" s="1"/>
  <c r="T70" i="15" s="1"/>
  <c r="T71" i="15" s="1"/>
  <c r="T72" i="15" s="1"/>
  <c r="T73" i="15" s="1"/>
  <c r="T74" i="15" s="1"/>
  <c r="T75" i="15" s="1"/>
  <c r="T76" i="15" s="1"/>
  <c r="T77" i="15" s="1"/>
  <c r="T78" i="15" s="1"/>
  <c r="T79" i="15" s="1"/>
  <c r="T80" i="15" s="1"/>
  <c r="T81" i="15" s="1"/>
  <c r="T82" i="15" s="1"/>
  <c r="T83" i="15" s="1"/>
  <c r="T84" i="15" s="1"/>
  <c r="T85" i="15" s="1"/>
  <c r="T86" i="15" s="1"/>
  <c r="T87" i="15" s="1"/>
  <c r="T88" i="15" s="1"/>
  <c r="T89" i="15" s="1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T104" i="15" s="1"/>
  <c r="T105" i="15" s="1"/>
  <c r="T106" i="15" s="1"/>
  <c r="T107" i="15" s="1"/>
  <c r="T108" i="15" s="1"/>
  <c r="T109" i="15" s="1"/>
  <c r="T110" i="15" s="1"/>
  <c r="T111" i="15" s="1"/>
  <c r="T112" i="15" s="1"/>
  <c r="T113" i="15" s="1"/>
  <c r="T114" i="15" s="1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T129" i="15" s="1"/>
  <c r="T130" i="15" s="1"/>
  <c r="T131" i="15" s="1"/>
  <c r="T132" i="15" s="1"/>
  <c r="T133" i="15" s="1"/>
  <c r="T134" i="15" s="1"/>
  <c r="T135" i="15" s="1"/>
  <c r="T136" i="15" s="1"/>
  <c r="T137" i="15" s="1"/>
  <c r="T138" i="15" s="1"/>
  <c r="T139" i="15" s="1"/>
  <c r="T140" i="15" s="1"/>
  <c r="T141" i="15" s="1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T154" i="15" s="1"/>
  <c r="T155" i="15" s="1"/>
  <c r="T156" i="15" s="1"/>
  <c r="T157" i="15" s="1"/>
  <c r="T158" i="15" s="1"/>
  <c r="T159" i="15" s="1"/>
  <c r="T160" i="15" s="1"/>
  <c r="T161" i="15" s="1"/>
  <c r="T162" i="15" s="1"/>
  <c r="T163" i="15" s="1"/>
  <c r="T164" i="15" s="1"/>
  <c r="T165" i="15" s="1"/>
  <c r="T166" i="15" s="1"/>
  <c r="T167" i="15" s="1"/>
  <c r="T168" i="15" s="1"/>
  <c r="T169" i="15" s="1"/>
  <c r="T170" i="15" s="1"/>
  <c r="T171" i="15" s="1"/>
  <c r="T172" i="15" s="1"/>
  <c r="T173" i="15" s="1"/>
  <c r="T174" i="15" s="1"/>
  <c r="T175" i="15" s="1"/>
  <c r="T176" i="15" s="1"/>
  <c r="T177" i="15" s="1"/>
  <c r="T178" i="15" s="1"/>
  <c r="T179" i="15" s="1"/>
  <c r="T180" i="15" s="1"/>
  <c r="T181" i="15" s="1"/>
  <c r="T182" i="15" s="1"/>
  <c r="T183" i="15" s="1"/>
  <c r="T184" i="15" s="1"/>
  <c r="T185" i="15" s="1"/>
  <c r="T186" i="15" s="1"/>
  <c r="T187" i="15" s="1"/>
  <c r="T188" i="15" s="1"/>
  <c r="T189" i="15" s="1"/>
  <c r="T190" i="15" s="1"/>
  <c r="T191" i="15" s="1"/>
  <c r="T192" i="15" s="1"/>
  <c r="T193" i="15" s="1"/>
  <c r="T194" i="15" s="1"/>
  <c r="T195" i="15" s="1"/>
  <c r="T196" i="15" s="1"/>
  <c r="T197" i="15" s="1"/>
  <c r="T198" i="15" s="1"/>
  <c r="T199" i="15" s="1"/>
  <c r="T200" i="15" s="1"/>
  <c r="T201" i="15" s="1"/>
  <c r="T202" i="15" s="1"/>
  <c r="T203" i="15" s="1"/>
  <c r="T204" i="15" s="1"/>
  <c r="T205" i="15" s="1"/>
  <c r="T206" i="15" s="1"/>
  <c r="T207" i="15" s="1"/>
  <c r="T208" i="15" s="1"/>
  <c r="T209" i="15" s="1"/>
  <c r="T210" i="15" s="1"/>
  <c r="T211" i="15" s="1"/>
  <c r="T212" i="15" s="1"/>
  <c r="T213" i="15" s="1"/>
  <c r="T214" i="15" s="1"/>
  <c r="T215" i="15" s="1"/>
  <c r="T216" i="15" s="1"/>
  <c r="T217" i="15" s="1"/>
  <c r="T218" i="15" s="1"/>
  <c r="T219" i="15" s="1"/>
  <c r="T220" i="15" s="1"/>
  <c r="T221" i="15" s="1"/>
  <c r="T222" i="15" s="1"/>
  <c r="T223" i="15" s="1"/>
  <c r="T224" i="15" s="1"/>
  <c r="T225" i="15" s="1"/>
  <c r="T226" i="15" s="1"/>
  <c r="T227" i="15" s="1"/>
  <c r="T228" i="15" s="1"/>
  <c r="T229" i="15" s="1"/>
  <c r="T230" i="15" s="1"/>
  <c r="T231" i="15" s="1"/>
  <c r="T232" i="15" s="1"/>
  <c r="T233" i="15" s="1"/>
  <c r="T234" i="15" s="1"/>
  <c r="T235" i="15" s="1"/>
  <c r="T236" i="15" s="1"/>
  <c r="T237" i="15" s="1"/>
  <c r="T238" i="15" s="1"/>
  <c r="T239" i="15" s="1"/>
  <c r="T240" i="15" s="1"/>
  <c r="T241" i="15" s="1"/>
  <c r="T242" i="15" s="1"/>
  <c r="T243" i="15" s="1"/>
  <c r="T244" i="15" s="1"/>
  <c r="T245" i="15" s="1"/>
  <c r="T246" i="15" s="1"/>
  <c r="T247" i="15" s="1"/>
  <c r="T248" i="15" s="1"/>
  <c r="T249" i="15" s="1"/>
  <c r="T250" i="15" s="1"/>
  <c r="T251" i="15" s="1"/>
  <c r="T252" i="15" s="1"/>
  <c r="T253" i="15" s="1"/>
  <c r="T254" i="15" s="1"/>
  <c r="T255" i="15" s="1"/>
  <c r="T256" i="15" s="1"/>
  <c r="T257" i="15" s="1"/>
  <c r="T258" i="15" s="1"/>
  <c r="T259" i="15" s="1"/>
  <c r="T260" i="15" s="1"/>
  <c r="T261" i="15" s="1"/>
  <c r="T262" i="15" s="1"/>
  <c r="T263" i="15" s="1"/>
  <c r="T264" i="15" s="1"/>
  <c r="T265" i="15" s="1"/>
  <c r="T266" i="15" s="1"/>
  <c r="T267" i="15" s="1"/>
  <c r="T268" i="15" s="1"/>
  <c r="T269" i="15" s="1"/>
  <c r="T270" i="15" s="1"/>
  <c r="T271" i="15" s="1"/>
  <c r="T272" i="15" s="1"/>
  <c r="T273" i="15" s="1"/>
  <c r="T274" i="15" s="1"/>
  <c r="T275" i="15" s="1"/>
  <c r="T276" i="15" s="1"/>
  <c r="T277" i="15" s="1"/>
  <c r="T278" i="15" s="1"/>
  <c r="T279" i="15" s="1"/>
  <c r="T280" i="15" s="1"/>
  <c r="T281" i="15" s="1"/>
  <c r="T282" i="15" s="1"/>
  <c r="T283" i="15" s="1"/>
  <c r="T284" i="15" s="1"/>
  <c r="T285" i="15" s="1"/>
  <c r="T286" i="15" s="1"/>
  <c r="T287" i="15" s="1"/>
  <c r="T288" i="15" s="1"/>
  <c r="T289" i="15" s="1"/>
  <c r="T290" i="15" s="1"/>
  <c r="T291" i="15" s="1"/>
  <c r="T292" i="15" s="1"/>
  <c r="T293" i="15" s="1"/>
  <c r="T294" i="15" s="1"/>
  <c r="T295" i="15" s="1"/>
  <c r="T296" i="15" s="1"/>
  <c r="T297" i="15" s="1"/>
  <c r="T298" i="15" s="1"/>
  <c r="T299" i="15" s="1"/>
  <c r="T300" i="15" s="1"/>
  <c r="T301" i="15" s="1"/>
  <c r="T302" i="15" s="1"/>
  <c r="T303" i="15" s="1"/>
  <c r="T304" i="15" s="1"/>
  <c r="T305" i="15" s="1"/>
  <c r="T306" i="15" s="1"/>
  <c r="T307" i="15" s="1"/>
  <c r="T308" i="15" s="1"/>
  <c r="T309" i="15" s="1"/>
  <c r="T310" i="15" s="1"/>
  <c r="T311" i="15" s="1"/>
  <c r="T312" i="15" s="1"/>
  <c r="T313" i="15" s="1"/>
  <c r="T314" i="15" s="1"/>
  <c r="T315" i="15" s="1"/>
  <c r="T316" i="15" s="1"/>
  <c r="T317" i="15" s="1"/>
  <c r="T318" i="15" s="1"/>
  <c r="T319" i="15" s="1"/>
  <c r="T320" i="15" s="1"/>
  <c r="T321" i="15" s="1"/>
  <c r="T322" i="15" s="1"/>
  <c r="T323" i="15" s="1"/>
  <c r="T324" i="15" s="1"/>
  <c r="T325" i="15" s="1"/>
  <c r="T326" i="15" s="1"/>
  <c r="T327" i="15" s="1"/>
  <c r="T328" i="15" s="1"/>
  <c r="T329" i="15" s="1"/>
  <c r="T330" i="15" s="1"/>
  <c r="T331" i="15" s="1"/>
  <c r="T332" i="15" s="1"/>
  <c r="T333" i="15" s="1"/>
  <c r="T334" i="15" s="1"/>
  <c r="T335" i="15" s="1"/>
  <c r="T336" i="15" s="1"/>
  <c r="T337" i="15" s="1"/>
  <c r="T338" i="15" s="1"/>
  <c r="T339" i="15" s="1"/>
  <c r="T340" i="15" s="1"/>
  <c r="T341" i="15" s="1"/>
  <c r="T342" i="15" s="1"/>
  <c r="T343" i="15" s="1"/>
  <c r="T344" i="15" s="1"/>
  <c r="T345" i="15" s="1"/>
  <c r="T346" i="15" s="1"/>
  <c r="T347" i="15" s="1"/>
  <c r="T348" i="15" s="1"/>
  <c r="T349" i="15" s="1"/>
  <c r="T350" i="15" s="1"/>
  <c r="T351" i="15" s="1"/>
  <c r="T352" i="15" s="1"/>
  <c r="T353" i="15" s="1"/>
  <c r="T354" i="15" s="1"/>
  <c r="T355" i="15" s="1"/>
  <c r="T356" i="15" s="1"/>
  <c r="T357" i="15" s="1"/>
  <c r="T358" i="15" s="1"/>
  <c r="T359" i="15" s="1"/>
  <c r="T360" i="15" s="1"/>
  <c r="T361" i="15" s="1"/>
  <c r="T362" i="15" s="1"/>
  <c r="T363" i="15" s="1"/>
  <c r="T364" i="15" s="1"/>
  <c r="T365" i="15" s="1"/>
  <c r="T366" i="15" s="1"/>
  <c r="T367" i="15" s="1"/>
  <c r="T368" i="15" s="1"/>
  <c r="T369" i="15" s="1"/>
  <c r="T370" i="15" s="1"/>
  <c r="T371" i="15" s="1"/>
  <c r="T372" i="15" s="1"/>
  <c r="T373" i="15" s="1"/>
  <c r="T374" i="15" s="1"/>
  <c r="T375" i="15" s="1"/>
  <c r="T376" i="15" s="1"/>
  <c r="T377" i="15" s="1"/>
  <c r="T378" i="15" s="1"/>
  <c r="T379" i="15" s="1"/>
  <c r="T380" i="15" s="1"/>
  <c r="T381" i="15" s="1"/>
  <c r="T382" i="15" s="1"/>
  <c r="T383" i="15" s="1"/>
  <c r="T384" i="15" s="1"/>
  <c r="T385" i="15" s="1"/>
  <c r="T386" i="15" s="1"/>
  <c r="T387" i="15" s="1"/>
  <c r="T388" i="15" s="1"/>
  <c r="T389" i="15" s="1"/>
  <c r="T390" i="15" s="1"/>
  <c r="T391" i="15" s="1"/>
  <c r="T392" i="15" s="1"/>
  <c r="T393" i="15" s="1"/>
  <c r="T394" i="15" s="1"/>
  <c r="T395" i="15" s="1"/>
  <c r="T396" i="15" s="1"/>
  <c r="T397" i="15" s="1"/>
  <c r="T398" i="15" s="1"/>
  <c r="T399" i="15" s="1"/>
  <c r="T400" i="15" s="1"/>
  <c r="T401" i="15" s="1"/>
  <c r="T402" i="15" s="1"/>
  <c r="T403" i="15" s="1"/>
  <c r="T404" i="15" s="1"/>
  <c r="T405" i="15" s="1"/>
  <c r="T406" i="15" s="1"/>
  <c r="T407" i="15" s="1"/>
  <c r="T408" i="15" s="1"/>
  <c r="T409" i="15" s="1"/>
  <c r="T410" i="15" s="1"/>
  <c r="T411" i="15" s="1"/>
  <c r="T412" i="15" s="1"/>
  <c r="T413" i="15" s="1"/>
  <c r="T414" i="15" s="1"/>
  <c r="T415" i="15" s="1"/>
  <c r="T416" i="15" s="1"/>
  <c r="T417" i="15" s="1"/>
  <c r="T418" i="15" s="1"/>
  <c r="T419" i="15" s="1"/>
  <c r="T420" i="15" s="1"/>
  <c r="T421" i="15" s="1"/>
  <c r="T422" i="15" s="1"/>
  <c r="T423" i="15" s="1"/>
  <c r="T424" i="15" s="1"/>
  <c r="T425" i="15" s="1"/>
  <c r="T426" i="15" s="1"/>
  <c r="T427" i="15" s="1"/>
  <c r="T428" i="15" s="1"/>
  <c r="T429" i="15" s="1"/>
  <c r="T430" i="15" s="1"/>
  <c r="T431" i="15" s="1"/>
  <c r="T432" i="15" s="1"/>
  <c r="T433" i="15" s="1"/>
  <c r="T434" i="15" s="1"/>
  <c r="T435" i="15" s="1"/>
  <c r="T436" i="15" s="1"/>
  <c r="T437" i="15" s="1"/>
  <c r="T438" i="15" s="1"/>
  <c r="T439" i="15" s="1"/>
  <c r="T440" i="15" s="1"/>
  <c r="T441" i="15" s="1"/>
  <c r="T442" i="15" s="1"/>
  <c r="T443" i="15" s="1"/>
  <c r="T444" i="15" s="1"/>
  <c r="T445" i="15" s="1"/>
  <c r="T446" i="15" s="1"/>
  <c r="T447" i="15" s="1"/>
  <c r="T448" i="15" s="1"/>
  <c r="T449" i="15" s="1"/>
  <c r="T450" i="15" s="1"/>
  <c r="T451" i="15" s="1"/>
  <c r="T452" i="15" s="1"/>
  <c r="T453" i="15" s="1"/>
  <c r="T454" i="15" s="1"/>
  <c r="T455" i="15" s="1"/>
  <c r="T456" i="15" s="1"/>
  <c r="T457" i="15" s="1"/>
  <c r="T458" i="15" s="1"/>
  <c r="T459" i="15" s="1"/>
  <c r="T460" i="15" s="1"/>
  <c r="T461" i="15" s="1"/>
  <c r="T462" i="15" s="1"/>
  <c r="T463" i="15" s="1"/>
  <c r="T464" i="15" s="1"/>
  <c r="T465" i="15" s="1"/>
  <c r="T466" i="15" s="1"/>
  <c r="T467" i="15" s="1"/>
  <c r="T468" i="15" s="1"/>
  <c r="T469" i="15" s="1"/>
  <c r="T470" i="15" s="1"/>
  <c r="T471" i="15" s="1"/>
  <c r="T472" i="15" s="1"/>
  <c r="T473" i="15" s="1"/>
  <c r="T474" i="15" s="1"/>
  <c r="T475" i="15" s="1"/>
  <c r="T476" i="15" s="1"/>
  <c r="T477" i="15" s="1"/>
  <c r="T478" i="15" s="1"/>
  <c r="T479" i="15" s="1"/>
  <c r="T480" i="15" s="1"/>
  <c r="T481" i="15" s="1"/>
  <c r="T482" i="15" s="1"/>
  <c r="T483" i="15" s="1"/>
  <c r="T484" i="15" s="1"/>
  <c r="T485" i="15" s="1"/>
  <c r="T486" i="15" s="1"/>
  <c r="T487" i="15" s="1"/>
  <c r="T488" i="15" s="1"/>
  <c r="T489" i="15" s="1"/>
  <c r="T490" i="15" s="1"/>
  <c r="T491" i="15" s="1"/>
  <c r="T492" i="15" s="1"/>
  <c r="T493" i="15" s="1"/>
  <c r="T494" i="15" s="1"/>
  <c r="T495" i="15" s="1"/>
  <c r="T496" i="15" s="1"/>
  <c r="T497" i="15" s="1"/>
  <c r="T498" i="15" s="1"/>
  <c r="T499" i="15" s="1"/>
  <c r="T500" i="15" s="1"/>
  <c r="T501" i="15" s="1"/>
  <c r="T502" i="15" s="1"/>
  <c r="T503" i="15" s="1"/>
  <c r="T504" i="15" s="1"/>
  <c r="T505" i="15" s="1"/>
  <c r="T506" i="15" s="1"/>
  <c r="T507" i="15" s="1"/>
  <c r="T508" i="15" s="1"/>
  <c r="T509" i="15" s="1"/>
  <c r="T510" i="15" s="1"/>
  <c r="T511" i="15" s="1"/>
  <c r="T512" i="15" s="1"/>
  <c r="T513" i="15" s="1"/>
  <c r="T514" i="15" s="1"/>
  <c r="T515" i="15" s="1"/>
  <c r="T516" i="15" s="1"/>
  <c r="T517" i="15" s="1"/>
  <c r="T518" i="15" s="1"/>
  <c r="T519" i="15" s="1"/>
  <c r="T520" i="15" s="1"/>
  <c r="T521" i="15" s="1"/>
  <c r="T522" i="15" s="1"/>
  <c r="T523" i="15" s="1"/>
  <c r="T524" i="15" s="1"/>
  <c r="T525" i="15" s="1"/>
  <c r="T526" i="15" s="1"/>
  <c r="T527" i="15" s="1"/>
  <c r="T528" i="15" s="1"/>
  <c r="T529" i="15" s="1"/>
  <c r="T530" i="15" s="1"/>
  <c r="T531" i="15" s="1"/>
  <c r="T532" i="15" s="1"/>
  <c r="T533" i="15" s="1"/>
  <c r="T534" i="15" s="1"/>
  <c r="T535" i="15" s="1"/>
  <c r="T536" i="15" s="1"/>
  <c r="T537" i="15" s="1"/>
  <c r="T538" i="15" s="1"/>
  <c r="T539" i="15" s="1"/>
  <c r="T540" i="15" s="1"/>
  <c r="T541" i="15" s="1"/>
  <c r="T542" i="15" s="1"/>
  <c r="T543" i="15" s="1"/>
  <c r="T544" i="15" s="1"/>
  <c r="T545" i="15" s="1"/>
  <c r="T546" i="15" s="1"/>
  <c r="T547" i="15" s="1"/>
  <c r="T548" i="15" s="1"/>
  <c r="T549" i="15" s="1"/>
  <c r="T550" i="15" s="1"/>
  <c r="T551" i="15" s="1"/>
  <c r="T552" i="15" s="1"/>
  <c r="T553" i="15" s="1"/>
  <c r="T554" i="15" s="1"/>
  <c r="T555" i="15" s="1"/>
  <c r="T556" i="15" s="1"/>
  <c r="T557" i="15" s="1"/>
  <c r="T558" i="15" s="1"/>
  <c r="T559" i="15" s="1"/>
  <c r="T560" i="15" s="1"/>
  <c r="T561" i="15" s="1"/>
  <c r="T562" i="15" s="1"/>
  <c r="T563" i="15" s="1"/>
  <c r="T564" i="15" s="1"/>
  <c r="T565" i="15" s="1"/>
  <c r="T566" i="15" s="1"/>
  <c r="T567" i="15" s="1"/>
  <c r="T568" i="15" s="1"/>
  <c r="T569" i="15" s="1"/>
  <c r="T570" i="15" s="1"/>
  <c r="T571" i="15" s="1"/>
  <c r="T572" i="15" s="1"/>
  <c r="T573" i="15" s="1"/>
  <c r="T574" i="15" s="1"/>
  <c r="T575" i="15" s="1"/>
  <c r="T576" i="15" s="1"/>
  <c r="T577" i="15" s="1"/>
  <c r="T578" i="15" s="1"/>
  <c r="T579" i="15" s="1"/>
  <c r="T580" i="15" s="1"/>
  <c r="T581" i="15" s="1"/>
  <c r="T582" i="15" s="1"/>
  <c r="T583" i="15" s="1"/>
  <c r="T584" i="15" s="1"/>
  <c r="T585" i="15" s="1"/>
  <c r="T586" i="15" s="1"/>
  <c r="T587" i="15" s="1"/>
  <c r="T588" i="15" s="1"/>
  <c r="T589" i="15" s="1"/>
  <c r="T590" i="15" s="1"/>
  <c r="T591" i="15" s="1"/>
  <c r="T592" i="15" s="1"/>
  <c r="T593" i="15" s="1"/>
  <c r="T594" i="15" s="1"/>
  <c r="T595" i="15" s="1"/>
  <c r="T596" i="15" s="1"/>
  <c r="T597" i="15" s="1"/>
  <c r="T598" i="15" s="1"/>
  <c r="T599" i="15" s="1"/>
  <c r="T600" i="15" s="1"/>
  <c r="T601" i="15" s="1"/>
  <c r="T602" i="15" s="1"/>
  <c r="T603" i="15" s="1"/>
  <c r="T604" i="15" s="1"/>
  <c r="T605" i="15" s="1"/>
  <c r="T606" i="15" s="1"/>
  <c r="T607" i="15" s="1"/>
  <c r="T608" i="15" s="1"/>
  <c r="T609" i="15" s="1"/>
  <c r="T610" i="15" s="1"/>
  <c r="T611" i="15" s="1"/>
  <c r="T612" i="15" s="1"/>
  <c r="T613" i="15" s="1"/>
  <c r="T614" i="15" s="1"/>
  <c r="T615" i="15" s="1"/>
  <c r="T616" i="15" s="1"/>
  <c r="T617" i="15" s="1"/>
  <c r="T618" i="15" s="1"/>
  <c r="T619" i="15" s="1"/>
  <c r="T620" i="15" s="1"/>
  <c r="T621" i="15" s="1"/>
  <c r="T622" i="15" s="1"/>
  <c r="T623" i="15" s="1"/>
  <c r="T624" i="15" s="1"/>
  <c r="T625" i="15" s="1"/>
  <c r="T626" i="15" s="1"/>
  <c r="T627" i="15" s="1"/>
  <c r="T628" i="15" s="1"/>
  <c r="T629" i="15" s="1"/>
  <c r="T630" i="15" s="1"/>
  <c r="T631" i="15" s="1"/>
  <c r="T632" i="15" s="1"/>
  <c r="T633" i="15" s="1"/>
  <c r="T634" i="15" s="1"/>
  <c r="T635" i="15" s="1"/>
  <c r="T636" i="15" s="1"/>
  <c r="T637" i="15" s="1"/>
  <c r="T638" i="15" s="1"/>
  <c r="T639" i="15" s="1"/>
  <c r="T640" i="15" s="1"/>
  <c r="T641" i="15" s="1"/>
  <c r="T642" i="15" s="1"/>
  <c r="T643" i="15" s="1"/>
  <c r="T644" i="15" s="1"/>
  <c r="T645" i="15" s="1"/>
  <c r="T646" i="15" s="1"/>
  <c r="T647" i="15" s="1"/>
  <c r="T648" i="15" s="1"/>
  <c r="T649" i="15" s="1"/>
  <c r="T650" i="15" s="1"/>
  <c r="T651" i="15" s="1"/>
  <c r="T652" i="15" s="1"/>
  <c r="T653" i="15" s="1"/>
  <c r="T654" i="15" s="1"/>
  <c r="T655" i="15" s="1"/>
  <c r="T656" i="15" s="1"/>
  <c r="T657" i="15" s="1"/>
  <c r="T658" i="15" s="1"/>
  <c r="T659" i="15" s="1"/>
  <c r="T660" i="15" s="1"/>
  <c r="T661" i="15" s="1"/>
  <c r="T662" i="15" s="1"/>
  <c r="T663" i="15" s="1"/>
  <c r="T664" i="15" s="1"/>
  <c r="T665" i="15" s="1"/>
  <c r="T666" i="15" s="1"/>
  <c r="T667" i="15" s="1"/>
  <c r="T668" i="15" s="1"/>
  <c r="T669" i="15" s="1"/>
  <c r="T670" i="15" s="1"/>
  <c r="T671" i="15" s="1"/>
  <c r="T672" i="15" s="1"/>
  <c r="T673" i="15" s="1"/>
  <c r="T674" i="15" s="1"/>
  <c r="T675" i="15" s="1"/>
  <c r="T676" i="15" s="1"/>
  <c r="T677" i="15" s="1"/>
  <c r="T678" i="15" s="1"/>
  <c r="T679" i="15" s="1"/>
  <c r="T680" i="15" s="1"/>
  <c r="T681" i="15" s="1"/>
  <c r="T682" i="15" s="1"/>
  <c r="T683" i="15" s="1"/>
  <c r="T684" i="15" s="1"/>
  <c r="T685" i="15" s="1"/>
  <c r="T686" i="15" s="1"/>
  <c r="T687" i="15" s="1"/>
  <c r="T688" i="15" s="1"/>
  <c r="T689" i="15" s="1"/>
  <c r="T690" i="15" s="1"/>
  <c r="T691" i="15" s="1"/>
  <c r="T692" i="15" s="1"/>
  <c r="T693" i="15" s="1"/>
  <c r="T694" i="15" s="1"/>
  <c r="T695" i="15" s="1"/>
  <c r="T696" i="15" s="1"/>
  <c r="T697" i="15" s="1"/>
  <c r="T698" i="15" s="1"/>
  <c r="T699" i="15" s="1"/>
  <c r="T700" i="15" s="1"/>
  <c r="T701" i="15" s="1"/>
  <c r="T702" i="15" s="1"/>
  <c r="T703" i="15" s="1"/>
  <c r="T704" i="15" s="1"/>
  <c r="T705" i="15" s="1"/>
  <c r="T706" i="15" s="1"/>
  <c r="T707" i="15" s="1"/>
  <c r="T708" i="15" s="1"/>
  <c r="T709" i="15" s="1"/>
  <c r="T710" i="15" s="1"/>
  <c r="T711" i="15" s="1"/>
  <c r="T712" i="15" s="1"/>
  <c r="T713" i="15" s="1"/>
  <c r="T714" i="15" s="1"/>
  <c r="T715" i="15" s="1"/>
  <c r="T716" i="15" s="1"/>
  <c r="T717" i="15" s="1"/>
  <c r="T718" i="15" s="1"/>
  <c r="T719" i="15" s="1"/>
  <c r="T720" i="15" s="1"/>
  <c r="T721" i="15" s="1"/>
  <c r="T722" i="15" s="1"/>
  <c r="T723" i="15" s="1"/>
  <c r="T724" i="15" s="1"/>
  <c r="T725" i="15" s="1"/>
  <c r="T726" i="15" s="1"/>
  <c r="T727" i="15" s="1"/>
  <c r="T728" i="15" s="1"/>
  <c r="T729" i="15" s="1"/>
  <c r="T730" i="15" s="1"/>
  <c r="T731" i="15" s="1"/>
  <c r="T732" i="15" s="1"/>
  <c r="T733" i="15" s="1"/>
  <c r="T734" i="15" s="1"/>
  <c r="T735" i="15" s="1"/>
  <c r="T736" i="15" s="1"/>
  <c r="T737" i="15" s="1"/>
  <c r="T738" i="15" s="1"/>
  <c r="T739" i="15" s="1"/>
  <c r="T740" i="15" s="1"/>
  <c r="T741" i="15" s="1"/>
  <c r="T742" i="15" s="1"/>
  <c r="T743" i="15" s="1"/>
  <c r="T744" i="15" s="1"/>
  <c r="T745" i="15" s="1"/>
  <c r="T746" i="15" s="1"/>
  <c r="T747" i="15" s="1"/>
  <c r="T748" i="15" s="1"/>
  <c r="T749" i="15" s="1"/>
  <c r="T750" i="15" s="1"/>
  <c r="T751" i="15" s="1"/>
  <c r="T752" i="15" s="1"/>
  <c r="T753" i="15" s="1"/>
  <c r="T754" i="15" s="1"/>
  <c r="T755" i="15" s="1"/>
  <c r="T756" i="15" s="1"/>
  <c r="T757" i="15" s="1"/>
  <c r="T758" i="15" s="1"/>
  <c r="T759" i="15" s="1"/>
  <c r="T760" i="15" s="1"/>
  <c r="T761" i="15" s="1"/>
  <c r="T762" i="15" s="1"/>
  <c r="T763" i="15" s="1"/>
  <c r="T764" i="15" s="1"/>
  <c r="T765" i="15" s="1"/>
  <c r="T766" i="15" s="1"/>
  <c r="T767" i="15" s="1"/>
  <c r="T768" i="15" s="1"/>
  <c r="T769" i="15" s="1"/>
  <c r="T770" i="15" s="1"/>
  <c r="T771" i="15" s="1"/>
  <c r="T772" i="15" s="1"/>
  <c r="T773" i="15" s="1"/>
  <c r="T774" i="15" s="1"/>
  <c r="T775" i="15" s="1"/>
  <c r="T776" i="15" s="1"/>
  <c r="T777" i="15" s="1"/>
  <c r="T778" i="15" s="1"/>
  <c r="T779" i="15" s="1"/>
  <c r="T780" i="15" s="1"/>
  <c r="T781" i="15" s="1"/>
  <c r="T782" i="15" s="1"/>
  <c r="T783" i="15" s="1"/>
  <c r="T784" i="15" s="1"/>
  <c r="T785" i="15" s="1"/>
  <c r="T786" i="15" s="1"/>
  <c r="T787" i="15" s="1"/>
  <c r="T788" i="15" s="1"/>
  <c r="T789" i="15" s="1"/>
  <c r="T790" i="15" s="1"/>
  <c r="T791" i="15" s="1"/>
  <c r="T792" i="15" s="1"/>
  <c r="T793" i="15" s="1"/>
  <c r="T794" i="15" s="1"/>
  <c r="T795" i="15" s="1"/>
  <c r="T796" i="15" s="1"/>
  <c r="T797" i="15" s="1"/>
  <c r="T798" i="15" s="1"/>
  <c r="T799" i="15" s="1"/>
  <c r="T800" i="15" s="1"/>
  <c r="T801" i="15" s="1"/>
  <c r="T802" i="15" s="1"/>
  <c r="T803" i="15" s="1"/>
  <c r="T804" i="15" s="1"/>
  <c r="T805" i="15" s="1"/>
  <c r="T806" i="15" s="1"/>
  <c r="T807" i="15" s="1"/>
  <c r="T808" i="15" s="1"/>
  <c r="T809" i="15" s="1"/>
  <c r="T810" i="15" s="1"/>
  <c r="T811" i="15" s="1"/>
  <c r="T812" i="15" s="1"/>
  <c r="T813" i="15" s="1"/>
  <c r="T814" i="15" s="1"/>
  <c r="T815" i="15" s="1"/>
  <c r="T816" i="15" s="1"/>
  <c r="T817" i="15" s="1"/>
  <c r="T818" i="15" s="1"/>
  <c r="T819" i="15" s="1"/>
  <c r="T820" i="15" s="1"/>
  <c r="T821" i="15" s="1"/>
  <c r="T822" i="15" s="1"/>
  <c r="T823" i="15" s="1"/>
  <c r="T824" i="15" s="1"/>
  <c r="T825" i="15" s="1"/>
  <c r="T826" i="15" s="1"/>
  <c r="T827" i="15" s="1"/>
  <c r="T828" i="15" s="1"/>
  <c r="T829" i="15" s="1"/>
  <c r="T830" i="15" s="1"/>
  <c r="T831" i="15" s="1"/>
  <c r="T832" i="15" s="1"/>
  <c r="T833" i="15" s="1"/>
  <c r="T834" i="15" s="1"/>
  <c r="T835" i="15" s="1"/>
  <c r="T836" i="15" s="1"/>
  <c r="T837" i="15" s="1"/>
  <c r="T838" i="15" s="1"/>
  <c r="T839" i="15" s="1"/>
  <c r="T840" i="15" s="1"/>
  <c r="T841" i="15" s="1"/>
  <c r="T842" i="15" s="1"/>
  <c r="T843" i="15" s="1"/>
  <c r="T844" i="15" s="1"/>
  <c r="T845" i="15" s="1"/>
  <c r="T846" i="15" s="1"/>
  <c r="T847" i="15" s="1"/>
  <c r="T848" i="15" s="1"/>
  <c r="T849" i="15" s="1"/>
  <c r="T850" i="15" s="1"/>
  <c r="T851" i="15" s="1"/>
  <c r="T852" i="15" s="1"/>
  <c r="T853" i="15" s="1"/>
  <c r="T854" i="15" s="1"/>
  <c r="T855" i="15" s="1"/>
  <c r="T856" i="15" s="1"/>
  <c r="T857" i="15" s="1"/>
  <c r="T858" i="15" s="1"/>
  <c r="T859" i="15" s="1"/>
  <c r="T860" i="15" s="1"/>
  <c r="T861" i="15" s="1"/>
  <c r="T862" i="15" s="1"/>
  <c r="T863" i="15" s="1"/>
  <c r="T864" i="15" s="1"/>
  <c r="T865" i="15" s="1"/>
  <c r="T866" i="15" s="1"/>
  <c r="T867" i="15" s="1"/>
  <c r="T868" i="15" s="1"/>
  <c r="T869" i="15" s="1"/>
  <c r="T870" i="15" s="1"/>
  <c r="T871" i="15" s="1"/>
  <c r="T872" i="15" s="1"/>
  <c r="T873" i="15" s="1"/>
  <c r="T874" i="15" s="1"/>
  <c r="T875" i="15" s="1"/>
  <c r="T876" i="15" s="1"/>
  <c r="T877" i="15" s="1"/>
  <c r="T878" i="15" s="1"/>
  <c r="T879" i="15" s="1"/>
  <c r="T880" i="15" s="1"/>
  <c r="T881" i="15" s="1"/>
  <c r="T882" i="15" s="1"/>
  <c r="T883" i="15" s="1"/>
  <c r="T884" i="15" s="1"/>
  <c r="T885" i="15" s="1"/>
  <c r="T886" i="15" s="1"/>
  <c r="T887" i="15" s="1"/>
  <c r="T888" i="15" s="1"/>
  <c r="T889" i="15" s="1"/>
  <c r="T890" i="15" s="1"/>
  <c r="T891" i="15" s="1"/>
  <c r="T892" i="15" s="1"/>
  <c r="T893" i="15" s="1"/>
  <c r="T894" i="15" s="1"/>
  <c r="T895" i="15" s="1"/>
  <c r="T896" i="15" s="1"/>
  <c r="T897" i="15" s="1"/>
  <c r="T898" i="15" s="1"/>
  <c r="T899" i="15" s="1"/>
  <c r="T900" i="15" s="1"/>
  <c r="T901" i="15" s="1"/>
  <c r="T902" i="15" s="1"/>
  <c r="T903" i="15" s="1"/>
  <c r="T904" i="15" s="1"/>
  <c r="T905" i="15" s="1"/>
  <c r="T906" i="15" s="1"/>
  <c r="T907" i="15" s="1"/>
  <c r="T908" i="15" s="1"/>
  <c r="T909" i="15" s="1"/>
  <c r="T910" i="15" s="1"/>
  <c r="T911" i="15" s="1"/>
  <c r="T912" i="15" s="1"/>
  <c r="T913" i="15" s="1"/>
  <c r="T914" i="15" s="1"/>
  <c r="T915" i="15" s="1"/>
  <c r="T916" i="15" s="1"/>
  <c r="T917" i="15" s="1"/>
  <c r="T918" i="15" s="1"/>
  <c r="T919" i="15" s="1"/>
  <c r="T920" i="15" s="1"/>
  <c r="T921" i="15" s="1"/>
  <c r="T922" i="15" s="1"/>
  <c r="T923" i="15" s="1"/>
  <c r="T924" i="15" s="1"/>
  <c r="T925" i="15" s="1"/>
  <c r="T926" i="15" s="1"/>
  <c r="T927" i="15" s="1"/>
  <c r="T928" i="15" s="1"/>
  <c r="T929" i="15" s="1"/>
  <c r="T930" i="15" s="1"/>
  <c r="T931" i="15" s="1"/>
  <c r="T932" i="15" s="1"/>
  <c r="T933" i="15" s="1"/>
  <c r="T934" i="15" s="1"/>
  <c r="T935" i="15" s="1"/>
  <c r="T936" i="15" s="1"/>
  <c r="T937" i="15" s="1"/>
  <c r="T938" i="15" s="1"/>
  <c r="T939" i="15" s="1"/>
  <c r="T940" i="15" s="1"/>
  <c r="T941" i="15" s="1"/>
  <c r="T942" i="15" s="1"/>
  <c r="T943" i="15" s="1"/>
  <c r="T944" i="15" s="1"/>
  <c r="T945" i="15" s="1"/>
  <c r="T946" i="15" s="1"/>
  <c r="T947" i="15" s="1"/>
  <c r="T948" i="15" s="1"/>
  <c r="T949" i="15" s="1"/>
  <c r="T950" i="15" s="1"/>
  <c r="T951" i="15" s="1"/>
  <c r="T952" i="15" s="1"/>
  <c r="T953" i="15" s="1"/>
  <c r="T954" i="15" s="1"/>
  <c r="T955" i="15" s="1"/>
  <c r="T956" i="15" s="1"/>
  <c r="T957" i="15" s="1"/>
  <c r="T958" i="15" s="1"/>
  <c r="T959" i="15" s="1"/>
  <c r="T960" i="15" s="1"/>
  <c r="T961" i="15" s="1"/>
  <c r="T962" i="15" s="1"/>
  <c r="T963" i="15" s="1"/>
  <c r="T964" i="15" s="1"/>
  <c r="T965" i="15" s="1"/>
  <c r="T966" i="15" s="1"/>
  <c r="T967" i="15" s="1"/>
  <c r="T968" i="15" s="1"/>
  <c r="T969" i="15" s="1"/>
  <c r="T970" i="15" s="1"/>
  <c r="T971" i="15" s="1"/>
  <c r="T972" i="15" s="1"/>
  <c r="T973" i="15" s="1"/>
  <c r="T974" i="15" s="1"/>
  <c r="T975" i="15" s="1"/>
  <c r="T976" i="15" s="1"/>
  <c r="T977" i="15" s="1"/>
  <c r="T978" i="15" s="1"/>
  <c r="T979" i="15" s="1"/>
  <c r="T980" i="15" s="1"/>
  <c r="T981" i="15" s="1"/>
  <c r="T982" i="15" s="1"/>
  <c r="T983" i="15" s="1"/>
  <c r="T984" i="15" s="1"/>
  <c r="T985" i="15" s="1"/>
  <c r="T986" i="15" s="1"/>
  <c r="T987" i="15" s="1"/>
  <c r="T988" i="15" s="1"/>
  <c r="T989" i="15" s="1"/>
  <c r="T990" i="15" s="1"/>
  <c r="T991" i="15" s="1"/>
  <c r="T992" i="15" s="1"/>
  <c r="T993" i="15" s="1"/>
  <c r="T994" i="15" s="1"/>
  <c r="T995" i="15" s="1"/>
  <c r="T996" i="15" s="1"/>
  <c r="T997" i="15" s="1"/>
  <c r="T998" i="15" s="1"/>
  <c r="T999" i="15" s="1"/>
  <c r="T1000" i="15" s="1"/>
  <c r="T1001" i="15" s="1"/>
  <c r="T1002" i="15" s="1"/>
  <c r="T1003" i="15" s="1"/>
  <c r="T1004" i="15" s="1"/>
  <c r="T1005" i="15" s="1"/>
  <c r="T1006" i="15" s="1"/>
  <c r="T1007" i="15" s="1"/>
  <c r="T1008" i="15" s="1"/>
  <c r="T1009" i="15" s="1"/>
  <c r="T1010" i="15" s="1"/>
  <c r="T1011" i="15" s="1"/>
  <c r="T1012" i="15" s="1"/>
  <c r="T1013" i="15" s="1"/>
  <c r="T1014" i="15" s="1"/>
  <c r="T1015" i="15" s="1"/>
  <c r="T1016" i="15" s="1"/>
  <c r="T1017" i="15" s="1"/>
  <c r="T1018" i="15" s="1"/>
  <c r="T1019" i="15" s="1"/>
  <c r="T1020" i="15" s="1"/>
  <c r="T1021" i="15" s="1"/>
  <c r="T1022" i="15" s="1"/>
  <c r="T1023" i="15" s="1"/>
  <c r="T1024" i="15" s="1"/>
  <c r="T1025" i="15" s="1"/>
  <c r="T1026" i="15" s="1"/>
  <c r="T1027" i="15" s="1"/>
  <c r="T1028" i="15" s="1"/>
  <c r="T1029" i="15" s="1"/>
  <c r="T1030" i="15" s="1"/>
  <c r="T1031" i="15" s="1"/>
  <c r="T1032" i="15" s="1"/>
  <c r="T1033" i="15" s="1"/>
  <c r="T1034" i="15" s="1"/>
  <c r="T1035" i="15" s="1"/>
  <c r="T1036" i="15" s="1"/>
  <c r="T1037" i="15" s="1"/>
  <c r="T1038" i="15" s="1"/>
  <c r="T1039" i="15" s="1"/>
  <c r="T1040" i="15" s="1"/>
  <c r="T1041" i="15" s="1"/>
  <c r="T1042" i="15" s="1"/>
  <c r="T1043" i="15" s="1"/>
  <c r="T1044" i="15" s="1"/>
  <c r="T1045" i="15" s="1"/>
  <c r="T1046" i="15" s="1"/>
  <c r="T1047" i="15" s="1"/>
  <c r="T1048" i="15" s="1"/>
  <c r="T1049" i="15" s="1"/>
  <c r="T1050" i="15" s="1"/>
  <c r="T1051" i="15" s="1"/>
  <c r="T1052" i="15" s="1"/>
  <c r="T1053" i="15" s="1"/>
  <c r="T1054" i="15" s="1"/>
  <c r="T1055" i="15" s="1"/>
  <c r="T1056" i="15" s="1"/>
  <c r="T1057" i="15" s="1"/>
  <c r="T1058" i="15" s="1"/>
  <c r="T1059" i="15" s="1"/>
  <c r="T1060" i="15" s="1"/>
  <c r="T1061" i="15" s="1"/>
  <c r="T1062" i="15" s="1"/>
  <c r="T1063" i="15" s="1"/>
  <c r="T1064" i="15" s="1"/>
  <c r="T1065" i="15" s="1"/>
  <c r="T1066" i="15" s="1"/>
  <c r="T1067" i="15" s="1"/>
  <c r="T1068" i="15" s="1"/>
  <c r="T1069" i="15" s="1"/>
  <c r="T1070" i="15" s="1"/>
  <c r="T1071" i="15" s="1"/>
  <c r="T1072" i="15" s="1"/>
  <c r="T1073" i="15" s="1"/>
  <c r="T1074" i="15" s="1"/>
  <c r="T1075" i="15" s="1"/>
  <c r="T1076" i="15" s="1"/>
  <c r="T1077" i="15" s="1"/>
  <c r="T1078" i="15" s="1"/>
  <c r="T1079" i="15" s="1"/>
  <c r="T1080" i="15" s="1"/>
  <c r="T1081" i="15" s="1"/>
  <c r="T1082" i="15" s="1"/>
  <c r="T1083" i="15" s="1"/>
  <c r="T1084" i="15" s="1"/>
  <c r="T1085" i="15" s="1"/>
  <c r="T1086" i="15" s="1"/>
  <c r="T1087" i="15" s="1"/>
  <c r="T1088" i="15" s="1"/>
  <c r="T1089" i="15" s="1"/>
  <c r="T1090" i="15" s="1"/>
  <c r="T1091" i="15" s="1"/>
  <c r="T1092" i="15" s="1"/>
  <c r="T1093" i="15" s="1"/>
  <c r="T1094" i="15" s="1"/>
  <c r="T1095" i="15" s="1"/>
  <c r="T1096" i="15" s="1"/>
  <c r="T1097" i="15" s="1"/>
  <c r="T1098" i="15" s="1"/>
  <c r="T1099" i="15" s="1"/>
  <c r="T1100" i="15" s="1"/>
  <c r="T1101" i="15" s="1"/>
  <c r="T1102" i="15" s="1"/>
  <c r="T1103" i="15" s="1"/>
  <c r="T1104" i="15" s="1"/>
  <c r="T1105" i="15" s="1"/>
  <c r="T1106" i="15" s="1"/>
  <c r="T1107" i="15" s="1"/>
  <c r="T1108" i="15" s="1"/>
  <c r="T1109" i="15" s="1"/>
  <c r="T1110" i="15" s="1"/>
  <c r="T1111" i="15" s="1"/>
  <c r="T1112" i="15" s="1"/>
  <c r="T1113" i="15" s="1"/>
  <c r="T1114" i="15" s="1"/>
  <c r="T1115" i="15" s="1"/>
  <c r="T1116" i="15" s="1"/>
  <c r="T1117" i="15" s="1"/>
  <c r="T1118" i="15" s="1"/>
  <c r="T1119" i="15" s="1"/>
  <c r="T1120" i="15" s="1"/>
  <c r="T1121" i="15" s="1"/>
  <c r="T1122" i="15" s="1"/>
  <c r="T1123" i="15" s="1"/>
  <c r="T1124" i="15" s="1"/>
  <c r="T1125" i="15" s="1"/>
  <c r="T1126" i="15" s="1"/>
  <c r="T1127" i="15" s="1"/>
  <c r="T1128" i="15" s="1"/>
  <c r="T1129" i="15" s="1"/>
  <c r="T1130" i="15" s="1"/>
  <c r="T1131" i="15" s="1"/>
  <c r="T1132" i="15" s="1"/>
  <c r="T1133" i="15" s="1"/>
  <c r="T1134" i="15" s="1"/>
  <c r="T1135" i="15" s="1"/>
  <c r="T1136" i="15" s="1"/>
  <c r="T1137" i="15" s="1"/>
  <c r="T1138" i="15" s="1"/>
  <c r="T1139" i="15" s="1"/>
  <c r="T1140" i="15" s="1"/>
  <c r="T1141" i="15" s="1"/>
  <c r="T1142" i="15" s="1"/>
  <c r="T1143" i="15" s="1"/>
  <c r="T1144" i="15" s="1"/>
  <c r="T1145" i="15" s="1"/>
  <c r="T1146" i="15" s="1"/>
  <c r="T1147" i="15" s="1"/>
  <c r="T1148" i="15" s="1"/>
  <c r="T1149" i="15" s="1"/>
  <c r="T1150" i="15" s="1"/>
  <c r="T1151" i="15" s="1"/>
  <c r="T1152" i="15" s="1"/>
  <c r="T1153" i="15" s="1"/>
  <c r="T1154" i="15" s="1"/>
  <c r="T1155" i="15" s="1"/>
  <c r="T1156" i="15" s="1"/>
  <c r="T1157" i="15" s="1"/>
  <c r="T1158" i="15" s="1"/>
  <c r="T1159" i="15" s="1"/>
  <c r="T1160" i="15" s="1"/>
  <c r="T1161" i="15" s="1"/>
  <c r="T1162" i="15" s="1"/>
  <c r="T1163" i="15" s="1"/>
  <c r="T1164" i="15" s="1"/>
  <c r="T1165" i="15" s="1"/>
  <c r="T1166" i="15" s="1"/>
  <c r="T1167" i="15" s="1"/>
  <c r="T1168" i="15" s="1"/>
  <c r="T1169" i="15" s="1"/>
  <c r="T1170" i="15" s="1"/>
  <c r="T1171" i="15" s="1"/>
  <c r="T1172" i="15" s="1"/>
  <c r="T1173" i="15" s="1"/>
  <c r="T1174" i="15" s="1"/>
  <c r="T1175" i="15" s="1"/>
  <c r="T1176" i="15" s="1"/>
  <c r="T1177" i="15" s="1"/>
  <c r="T1178" i="15" s="1"/>
  <c r="T1179" i="15" s="1"/>
  <c r="T1180" i="15" s="1"/>
  <c r="T1181" i="15" s="1"/>
  <c r="T1182" i="15" s="1"/>
  <c r="T1183" i="15" s="1"/>
  <c r="T1184" i="15" s="1"/>
  <c r="T1185" i="15" s="1"/>
  <c r="T1186" i="15" s="1"/>
  <c r="T1187" i="15" s="1"/>
  <c r="T1188" i="15" s="1"/>
  <c r="T1189" i="15" s="1"/>
  <c r="T1190" i="15" s="1"/>
  <c r="T1191" i="15" s="1"/>
  <c r="T1192" i="15" s="1"/>
  <c r="T1193" i="15" s="1"/>
  <c r="T1194" i="15" s="1"/>
  <c r="T1195" i="15" s="1"/>
  <c r="T1196" i="15" s="1"/>
  <c r="T1197" i="15" s="1"/>
  <c r="T1198" i="15" s="1"/>
  <c r="T1199" i="15" s="1"/>
  <c r="T1200" i="15" s="1"/>
  <c r="T1201" i="15" s="1"/>
  <c r="T1202" i="15" s="1"/>
  <c r="T1203" i="15" s="1"/>
  <c r="T1204" i="15" s="1"/>
  <c r="T1205" i="15" s="1"/>
  <c r="T1206" i="15" s="1"/>
  <c r="T1207" i="15" s="1"/>
  <c r="T1208" i="15" s="1"/>
  <c r="T1209" i="15" s="1"/>
  <c r="T1210" i="15" s="1"/>
  <c r="T1211" i="15" s="1"/>
  <c r="T1212" i="15" s="1"/>
  <c r="T1213" i="15" s="1"/>
  <c r="T1214" i="15" s="1"/>
  <c r="T1215" i="15" s="1"/>
  <c r="T1216" i="15" s="1"/>
  <c r="T1217" i="15" s="1"/>
  <c r="T1218" i="15" s="1"/>
  <c r="T1219" i="15" s="1"/>
  <c r="T1220" i="15" s="1"/>
  <c r="T1221" i="15" s="1"/>
  <c r="T1222" i="15" s="1"/>
  <c r="T1223" i="15" s="1"/>
  <c r="T1224" i="15" s="1"/>
  <c r="T1225" i="15" s="1"/>
  <c r="T1226" i="15" s="1"/>
  <c r="T1227" i="15" s="1"/>
  <c r="T1228" i="15" s="1"/>
  <c r="T1229" i="15" s="1"/>
  <c r="T1230" i="15" s="1"/>
  <c r="T1231" i="15" s="1"/>
  <c r="T1232" i="15" s="1"/>
  <c r="T1233" i="15" s="1"/>
  <c r="T1234" i="15" s="1"/>
  <c r="T1235" i="15" s="1"/>
  <c r="T1236" i="15" s="1"/>
  <c r="T1237" i="15" s="1"/>
  <c r="T1238" i="15" s="1"/>
  <c r="T1239" i="15" s="1"/>
  <c r="T1240" i="15" s="1"/>
  <c r="T1241" i="15" s="1"/>
  <c r="T1242" i="15" s="1"/>
  <c r="T1243" i="15" s="1"/>
  <c r="T1244" i="15" s="1"/>
  <c r="T1245" i="15" s="1"/>
  <c r="T1246" i="15" s="1"/>
  <c r="T1247" i="15" s="1"/>
  <c r="T1248" i="15" s="1"/>
  <c r="T1249" i="15" s="1"/>
  <c r="T1250" i="15" s="1"/>
  <c r="T1251" i="15" s="1"/>
  <c r="T1252" i="15" s="1"/>
  <c r="T1253" i="15" s="1"/>
  <c r="T1254" i="15" s="1"/>
  <c r="T1255" i="15" s="1"/>
  <c r="T1256" i="15" s="1"/>
  <c r="T1257" i="15" s="1"/>
  <c r="T1258" i="15" s="1"/>
  <c r="T1259" i="15" s="1"/>
  <c r="T1260" i="15" s="1"/>
  <c r="T1261" i="15" s="1"/>
  <c r="T1262" i="15" s="1"/>
  <c r="T1263" i="15" s="1"/>
  <c r="T1264" i="15" s="1"/>
  <c r="T1265" i="15" s="1"/>
  <c r="T1266" i="15" s="1"/>
  <c r="T1267" i="15" s="1"/>
  <c r="T1268" i="15" s="1"/>
  <c r="T1269" i="15" s="1"/>
  <c r="T1270" i="15" s="1"/>
  <c r="T1271" i="15" s="1"/>
  <c r="T1272" i="15" s="1"/>
  <c r="T1273" i="15" s="1"/>
  <c r="T1274" i="15" s="1"/>
  <c r="T1275" i="15" s="1"/>
  <c r="T1276" i="15" s="1"/>
  <c r="T1277" i="15" s="1"/>
  <c r="T1278" i="15" s="1"/>
  <c r="T1279" i="15" s="1"/>
  <c r="T1280" i="15" s="1"/>
  <c r="T1281" i="15" s="1"/>
  <c r="T1282" i="15" s="1"/>
  <c r="T1283" i="15" s="1"/>
  <c r="T1284" i="15" s="1"/>
  <c r="T1285" i="15" s="1"/>
  <c r="T1286" i="15" s="1"/>
  <c r="T1287" i="15" s="1"/>
  <c r="T1288" i="15" s="1"/>
  <c r="T1289" i="15" s="1"/>
  <c r="T1290" i="15" s="1"/>
  <c r="T1291" i="15" s="1"/>
  <c r="T1292" i="15" s="1"/>
  <c r="T1293" i="15" s="1"/>
  <c r="T1294" i="15" s="1"/>
  <c r="T1295" i="15" s="1"/>
  <c r="T1296" i="15" s="1"/>
  <c r="T1297" i="15" s="1"/>
  <c r="T1298" i="15" s="1"/>
  <c r="T1299" i="15" s="1"/>
  <c r="T1300" i="15" s="1"/>
  <c r="T1301" i="15" s="1"/>
  <c r="T1302" i="15" s="1"/>
  <c r="T1303" i="15" s="1"/>
  <c r="T1304" i="15" s="1"/>
  <c r="T1305" i="15" s="1"/>
  <c r="T1306" i="15" s="1"/>
  <c r="T1307" i="15" s="1"/>
  <c r="T1308" i="15" s="1"/>
  <c r="T1309" i="15" s="1"/>
  <c r="T1310" i="15" s="1"/>
  <c r="T1311" i="15" s="1"/>
  <c r="T1312" i="15" s="1"/>
  <c r="T1313" i="15" s="1"/>
  <c r="T1314" i="15" s="1"/>
  <c r="T1315" i="15" s="1"/>
  <c r="T1316" i="15" s="1"/>
  <c r="T1317" i="15" s="1"/>
  <c r="T1318" i="15" s="1"/>
  <c r="T1319" i="15" s="1"/>
  <c r="T1320" i="15" s="1"/>
  <c r="T1321" i="15" s="1"/>
  <c r="T1322" i="15" s="1"/>
  <c r="T1323" i="15" s="1"/>
  <c r="T1324" i="15" s="1"/>
  <c r="T1325" i="15" s="1"/>
  <c r="T1326" i="15" s="1"/>
  <c r="T1327" i="15" s="1"/>
  <c r="T1328" i="15" s="1"/>
  <c r="T1329" i="15" s="1"/>
  <c r="T1330" i="15" s="1"/>
  <c r="T1331" i="15" s="1"/>
  <c r="T1332" i="15" s="1"/>
  <c r="T1333" i="15" s="1"/>
  <c r="T1334" i="15" s="1"/>
  <c r="T1335" i="15" s="1"/>
  <c r="T1336" i="15" s="1"/>
  <c r="T1337" i="15" s="1"/>
  <c r="T1338" i="15" s="1"/>
  <c r="T1339" i="15" s="1"/>
  <c r="T1340" i="15" s="1"/>
  <c r="T1341" i="15" s="1"/>
  <c r="T1342" i="15" s="1"/>
  <c r="T1343" i="15" s="1"/>
  <c r="T1344" i="15" s="1"/>
  <c r="T1345" i="15" s="1"/>
  <c r="T1346" i="15" s="1"/>
  <c r="T1347" i="15" s="1"/>
  <c r="T1348" i="15" s="1"/>
  <c r="T1349" i="15" s="1"/>
  <c r="T1350" i="15" s="1"/>
  <c r="T1351" i="15" s="1"/>
  <c r="T1352" i="15" s="1"/>
  <c r="T1353" i="15" s="1"/>
  <c r="T1354" i="15" s="1"/>
  <c r="T1355" i="15" s="1"/>
  <c r="T1356" i="15" s="1"/>
  <c r="T1357" i="15" s="1"/>
  <c r="T1358" i="15" s="1"/>
  <c r="T1359" i="15" s="1"/>
  <c r="T1360" i="15" s="1"/>
  <c r="T1361" i="15" s="1"/>
  <c r="T1362" i="15" s="1"/>
  <c r="T1363" i="15" s="1"/>
  <c r="T1364" i="15" s="1"/>
  <c r="T1365" i="15" s="1"/>
  <c r="T1366" i="15" s="1"/>
  <c r="T1367" i="15" s="1"/>
  <c r="T1368" i="15" s="1"/>
  <c r="T1369" i="15" s="1"/>
  <c r="T1370" i="15" s="1"/>
  <c r="T1371" i="15" s="1"/>
  <c r="T1372" i="15" s="1"/>
  <c r="T1373" i="15" s="1"/>
  <c r="T1374" i="15" s="1"/>
  <c r="T1375" i="15" s="1"/>
  <c r="T1376" i="15" s="1"/>
  <c r="T1377" i="15" s="1"/>
  <c r="T1378" i="15" s="1"/>
  <c r="T1379" i="15" s="1"/>
  <c r="T1380" i="15" s="1"/>
  <c r="T1381" i="15" s="1"/>
  <c r="T1382" i="15" s="1"/>
  <c r="T1383" i="15" s="1"/>
  <c r="T1384" i="15" s="1"/>
  <c r="T1385" i="15" s="1"/>
  <c r="T1386" i="15" s="1"/>
  <c r="T1387" i="15" s="1"/>
  <c r="T1388" i="15" s="1"/>
  <c r="T1389" i="15" s="1"/>
  <c r="T1390" i="15" s="1"/>
  <c r="T1391" i="15" s="1"/>
  <c r="T1392" i="15" s="1"/>
  <c r="T1393" i="15" s="1"/>
  <c r="T1394" i="15" s="1"/>
  <c r="T1395" i="15" s="1"/>
  <c r="T1396" i="15" s="1"/>
  <c r="T1397" i="15" s="1"/>
  <c r="T1398" i="15" s="1"/>
  <c r="T1399" i="15" s="1"/>
  <c r="T1400" i="15" s="1"/>
  <c r="T1401" i="15" s="1"/>
  <c r="T1402" i="15" s="1"/>
  <c r="T1403" i="15" s="1"/>
  <c r="T1404" i="15" s="1"/>
  <c r="T1405" i="15" s="1"/>
  <c r="T1406" i="15" s="1"/>
  <c r="T1407" i="15" s="1"/>
  <c r="T1408" i="15" s="1"/>
  <c r="T1409" i="15" s="1"/>
  <c r="T1410" i="15" s="1"/>
  <c r="T1411" i="15" s="1"/>
  <c r="T1412" i="15" s="1"/>
  <c r="T1413" i="15" s="1"/>
  <c r="T1414" i="15" s="1"/>
  <c r="T1415" i="15" s="1"/>
  <c r="T1416" i="15" s="1"/>
  <c r="T1417" i="15" s="1"/>
  <c r="T1418" i="15" s="1"/>
  <c r="T1419" i="15" s="1"/>
  <c r="T1420" i="15" s="1"/>
  <c r="T1421" i="15" s="1"/>
  <c r="T1422" i="15" s="1"/>
  <c r="T1423" i="15" s="1"/>
  <c r="T1424" i="15" s="1"/>
  <c r="T1425" i="15" s="1"/>
  <c r="T1426" i="15" s="1"/>
  <c r="T1427" i="15" s="1"/>
  <c r="T1428" i="15" s="1"/>
  <c r="T1429" i="15" s="1"/>
  <c r="T1430" i="15" s="1"/>
  <c r="T1431" i="15" s="1"/>
  <c r="T1432" i="15" s="1"/>
  <c r="T1433" i="15" s="1"/>
  <c r="T1434" i="15" s="1"/>
  <c r="T1435" i="15" s="1"/>
  <c r="T1436" i="15" s="1"/>
  <c r="T1437" i="15" s="1"/>
  <c r="T1438" i="15" s="1"/>
  <c r="T1439" i="15" s="1"/>
  <c r="T1440" i="15" s="1"/>
  <c r="T1441" i="15" s="1"/>
  <c r="T1442" i="15" s="1"/>
  <c r="T1443" i="15" s="1"/>
  <c r="T1444" i="15" s="1"/>
  <c r="T1445" i="15" s="1"/>
  <c r="T1446" i="15" s="1"/>
  <c r="T1447" i="15" s="1"/>
  <c r="T1448" i="15" s="1"/>
  <c r="T1449" i="15" s="1"/>
  <c r="T1450" i="15" s="1"/>
  <c r="T1451" i="15" s="1"/>
  <c r="T1452" i="15" s="1"/>
  <c r="T1453" i="15" s="1"/>
  <c r="T1454" i="15" s="1"/>
  <c r="T1455" i="15" s="1"/>
  <c r="T1456" i="15" s="1"/>
  <c r="T1457" i="15" s="1"/>
  <c r="T1458" i="15" s="1"/>
  <c r="T1459" i="15" s="1"/>
  <c r="T1460" i="15" s="1"/>
  <c r="T1461" i="15" s="1"/>
  <c r="T1462" i="15" s="1"/>
  <c r="T1463" i="15" s="1"/>
  <c r="T1464" i="15" s="1"/>
  <c r="T1465" i="15" s="1"/>
  <c r="T1466" i="15" s="1"/>
  <c r="T1467" i="15" s="1"/>
  <c r="T1468" i="15" s="1"/>
  <c r="T1469" i="15" s="1"/>
  <c r="T1470" i="15" s="1"/>
  <c r="T1471" i="15" s="1"/>
  <c r="T1472" i="15" s="1"/>
  <c r="T1473" i="15" s="1"/>
  <c r="T1474" i="15" s="1"/>
  <c r="T1475" i="15" s="1"/>
  <c r="T1476" i="15" s="1"/>
  <c r="T1477" i="15" s="1"/>
  <c r="T1478" i="15" s="1"/>
  <c r="T1479" i="15" s="1"/>
  <c r="T1480" i="15" s="1"/>
  <c r="T1481" i="15" s="1"/>
  <c r="T1482" i="15" s="1"/>
  <c r="T1483" i="15" s="1"/>
  <c r="T1484" i="15" s="1"/>
  <c r="T1485" i="15" s="1"/>
  <c r="T1486" i="15" s="1"/>
  <c r="T1487" i="15" s="1"/>
  <c r="T1488" i="15" s="1"/>
  <c r="T1489" i="15" s="1"/>
  <c r="T1490" i="15" s="1"/>
  <c r="T1491" i="15" s="1"/>
  <c r="T1492" i="15" s="1"/>
  <c r="T1493" i="15" s="1"/>
  <c r="T1494" i="15" s="1"/>
  <c r="T1495" i="15" s="1"/>
  <c r="T1496" i="15" s="1"/>
  <c r="T1497" i="15" s="1"/>
  <c r="T1498" i="15" s="1"/>
  <c r="T1499" i="15" s="1"/>
  <c r="T1500" i="15" s="1"/>
  <c r="T1501" i="15" s="1"/>
  <c r="T1502" i="15" s="1"/>
  <c r="T1503" i="15" s="1"/>
  <c r="T1504" i="15" s="1"/>
  <c r="T1505" i="15" s="1"/>
  <c r="T1506" i="15" s="1"/>
  <c r="T1507" i="15" s="1"/>
  <c r="T1508" i="15" s="1"/>
  <c r="T1509" i="15" s="1"/>
  <c r="T1510" i="15" s="1"/>
  <c r="T1511" i="15" s="1"/>
  <c r="T1512" i="15" s="1"/>
  <c r="T1513" i="15" s="1"/>
  <c r="T1514" i="15" s="1"/>
  <c r="T1515" i="15" s="1"/>
  <c r="T1516" i="15" s="1"/>
  <c r="T1517" i="15" s="1"/>
  <c r="T1518" i="15" s="1"/>
  <c r="T1519" i="15" s="1"/>
  <c r="T1520" i="15" s="1"/>
  <c r="T1521" i="15" s="1"/>
  <c r="T1522" i="15" s="1"/>
  <c r="T1523" i="15" s="1"/>
  <c r="T1524" i="15" s="1"/>
  <c r="T1525" i="15" s="1"/>
  <c r="T1526" i="15" s="1"/>
  <c r="T1527" i="15" s="1"/>
  <c r="T1528" i="15" s="1"/>
  <c r="T1529" i="15" s="1"/>
  <c r="T1530" i="15" s="1"/>
  <c r="T1531" i="15" s="1"/>
  <c r="T1532" i="15" s="1"/>
  <c r="T1533" i="15" s="1"/>
  <c r="T1534" i="15" s="1"/>
  <c r="T1535" i="15" s="1"/>
  <c r="T1536" i="15" s="1"/>
  <c r="T1537" i="15" s="1"/>
  <c r="T1538" i="15" s="1"/>
  <c r="T1539" i="15" s="1"/>
  <c r="T1540" i="15" s="1"/>
  <c r="T1541" i="15" s="1"/>
  <c r="T1542" i="15" s="1"/>
  <c r="T1543" i="15" s="1"/>
  <c r="T1544" i="15" s="1"/>
  <c r="T1545" i="15" s="1"/>
  <c r="T1546" i="15" s="1"/>
  <c r="T1547" i="15" s="1"/>
  <c r="T1548" i="15" s="1"/>
  <c r="T1549" i="15" s="1"/>
  <c r="T1550" i="15" s="1"/>
  <c r="T1551" i="15" s="1"/>
  <c r="T1552" i="15" s="1"/>
  <c r="T1553" i="15" s="1"/>
  <c r="T1554" i="15" s="1"/>
  <c r="T1555" i="15" s="1"/>
  <c r="T1556" i="15" s="1"/>
  <c r="T1557" i="15" s="1"/>
  <c r="T1558" i="15" s="1"/>
  <c r="T1559" i="15" s="1"/>
  <c r="T1560" i="15" s="1"/>
  <c r="T1561" i="15" s="1"/>
  <c r="T1562" i="15" s="1"/>
  <c r="T1563" i="15" s="1"/>
  <c r="T1564" i="15" s="1"/>
  <c r="T1565" i="15" s="1"/>
  <c r="T1566" i="15" s="1"/>
  <c r="T1567" i="15" s="1"/>
  <c r="T1568" i="15" s="1"/>
  <c r="T1569" i="15" s="1"/>
  <c r="T1570" i="15" s="1"/>
  <c r="T1571" i="15" s="1"/>
  <c r="T1572" i="15" s="1"/>
  <c r="T1573" i="15" s="1"/>
  <c r="T1574" i="15" s="1"/>
  <c r="T1575" i="15" s="1"/>
  <c r="T1576" i="15" s="1"/>
  <c r="T1577" i="15" s="1"/>
  <c r="T1578" i="15" s="1"/>
  <c r="T1579" i="15" s="1"/>
  <c r="T1580" i="15" s="1"/>
  <c r="T1581" i="15" s="1"/>
  <c r="T1582" i="15" s="1"/>
  <c r="T1583" i="15" s="1"/>
  <c r="T1584" i="15" s="1"/>
  <c r="T1585" i="15" s="1"/>
  <c r="T1586" i="15" s="1"/>
  <c r="T1587" i="15" s="1"/>
  <c r="T1588" i="15" s="1"/>
  <c r="T1589" i="15" s="1"/>
  <c r="T1590" i="15" s="1"/>
  <c r="T1591" i="15" s="1"/>
  <c r="T1592" i="15" s="1"/>
  <c r="T1593" i="15" s="1"/>
  <c r="T1594" i="15" s="1"/>
  <c r="T1595" i="15" s="1"/>
  <c r="T1596" i="15" s="1"/>
  <c r="T1597" i="15" s="1"/>
  <c r="T1598" i="15" s="1"/>
  <c r="T1599" i="15" s="1"/>
  <c r="T1600" i="15" s="1"/>
  <c r="T1601" i="15" s="1"/>
  <c r="T1602" i="15" s="1"/>
  <c r="T1603" i="15" s="1"/>
  <c r="T1604" i="15" s="1"/>
  <c r="T1605" i="15" s="1"/>
  <c r="T1606" i="15" s="1"/>
  <c r="T1607" i="15" s="1"/>
  <c r="T1608" i="15" s="1"/>
  <c r="T1609" i="15" s="1"/>
  <c r="T1610" i="15" s="1"/>
  <c r="T1611" i="15" s="1"/>
  <c r="T1612" i="15" s="1"/>
  <c r="T1613" i="15" s="1"/>
  <c r="T1614" i="15" s="1"/>
  <c r="T1615" i="15" s="1"/>
  <c r="T1616" i="15" s="1"/>
  <c r="T1617" i="15" s="1"/>
  <c r="T1618" i="15" s="1"/>
  <c r="T1619" i="15" s="1"/>
  <c r="T1620" i="15" s="1"/>
  <c r="T1621" i="15" s="1"/>
  <c r="T1622" i="15" s="1"/>
  <c r="T1623" i="15" s="1"/>
  <c r="T1624" i="15" s="1"/>
  <c r="T1625" i="15" s="1"/>
  <c r="T1626" i="15" s="1"/>
  <c r="T1627" i="15" s="1"/>
  <c r="T1628" i="15" s="1"/>
  <c r="T1629" i="15" s="1"/>
  <c r="T1630" i="15" s="1"/>
  <c r="T1631" i="15" s="1"/>
  <c r="T1632" i="15" s="1"/>
  <c r="T1633" i="15" s="1"/>
  <c r="T1634" i="15" s="1"/>
  <c r="T1635" i="15" s="1"/>
  <c r="T1636" i="15" s="1"/>
  <c r="T1637" i="15" s="1"/>
  <c r="T1638" i="15" s="1"/>
  <c r="T1639" i="15" s="1"/>
  <c r="T1640" i="15" s="1"/>
  <c r="T1641" i="15" s="1"/>
  <c r="T1642" i="15" s="1"/>
  <c r="T1643" i="15" s="1"/>
  <c r="T1644" i="15" s="1"/>
  <c r="T1645" i="15" s="1"/>
  <c r="T1646" i="15" s="1"/>
  <c r="T1647" i="15" s="1"/>
  <c r="T1648" i="15" s="1"/>
  <c r="T1649" i="15" s="1"/>
  <c r="T1650" i="15" s="1"/>
  <c r="T1651" i="15" s="1"/>
  <c r="T1652" i="15" s="1"/>
  <c r="T1653" i="15" s="1"/>
  <c r="T1654" i="15" s="1"/>
  <c r="T1655" i="15" s="1"/>
  <c r="T1656" i="15" s="1"/>
  <c r="T1657" i="15" s="1"/>
  <c r="T1658" i="15" s="1"/>
  <c r="T1659" i="15" s="1"/>
  <c r="T1660" i="15" s="1"/>
  <c r="T1661" i="15" s="1"/>
  <c r="T1662" i="15" s="1"/>
  <c r="T1663" i="15" s="1"/>
  <c r="T1664" i="15" s="1"/>
  <c r="T1665" i="15" s="1"/>
  <c r="T1666" i="15" s="1"/>
  <c r="T1667" i="15" s="1"/>
  <c r="T1668" i="15" s="1"/>
  <c r="T1669" i="15" s="1"/>
  <c r="T1670" i="15" s="1"/>
  <c r="T1671" i="15" s="1"/>
  <c r="T1672" i="15" s="1"/>
  <c r="T1673" i="15" s="1"/>
  <c r="T1674" i="15" s="1"/>
  <c r="T1675" i="15" s="1"/>
  <c r="T1676" i="15" s="1"/>
  <c r="T1677" i="15" s="1"/>
  <c r="T1678" i="15" s="1"/>
  <c r="T1679" i="15" s="1"/>
  <c r="T1680" i="15" s="1"/>
  <c r="T1681" i="15" s="1"/>
  <c r="T1682" i="15" s="1"/>
  <c r="T1683" i="15" s="1"/>
  <c r="T1684" i="15" s="1"/>
  <c r="T1685" i="15" s="1"/>
  <c r="T1686" i="15" s="1"/>
  <c r="T1687" i="15" s="1"/>
  <c r="T1688" i="15" s="1"/>
  <c r="T1689" i="15" s="1"/>
  <c r="T1690" i="15" s="1"/>
  <c r="T1691" i="15" s="1"/>
  <c r="T1692" i="15" s="1"/>
  <c r="T1693" i="15" s="1"/>
  <c r="T1694" i="15" s="1"/>
  <c r="T1695" i="15" s="1"/>
  <c r="T1696" i="15" s="1"/>
  <c r="T1697" i="15" s="1"/>
  <c r="T1698" i="15" s="1"/>
  <c r="T1699" i="15" s="1"/>
  <c r="T1700" i="15" s="1"/>
  <c r="T1701" i="15" s="1"/>
  <c r="T1702" i="15" s="1"/>
  <c r="T1703" i="15" s="1"/>
  <c r="T1704" i="15" s="1"/>
  <c r="T1705" i="15" s="1"/>
  <c r="T1706" i="15" s="1"/>
  <c r="T1707" i="15" s="1"/>
  <c r="T1708" i="15" s="1"/>
  <c r="T1709" i="15" s="1"/>
  <c r="T1710" i="15" s="1"/>
  <c r="T1711" i="15" s="1"/>
  <c r="T1712" i="15" s="1"/>
  <c r="T1713" i="15" s="1"/>
  <c r="T1714" i="15" s="1"/>
  <c r="T1715" i="15" s="1"/>
  <c r="T1716" i="15" s="1"/>
  <c r="T1717" i="15" s="1"/>
  <c r="T1718" i="15" s="1"/>
  <c r="T1719" i="15" s="1"/>
  <c r="T1720" i="15" s="1"/>
  <c r="T1721" i="15" s="1"/>
  <c r="T1722" i="15" s="1"/>
  <c r="T1723" i="15" s="1"/>
  <c r="T1724" i="15" s="1"/>
  <c r="T1725" i="15" s="1"/>
  <c r="T1726" i="15" s="1"/>
  <c r="T1727" i="15" s="1"/>
  <c r="T1728" i="15" s="1"/>
  <c r="T1729" i="15" s="1"/>
  <c r="T1730" i="15" s="1"/>
  <c r="T1731" i="15" s="1"/>
  <c r="T1732" i="15" s="1"/>
  <c r="T1733" i="15" s="1"/>
  <c r="T1734" i="15" s="1"/>
  <c r="T1735" i="15" s="1"/>
  <c r="T1736" i="15" s="1"/>
  <c r="T1737" i="15" s="1"/>
  <c r="T1738" i="15" s="1"/>
  <c r="T1739" i="15" s="1"/>
  <c r="T1740" i="15" s="1"/>
  <c r="T1741" i="15" s="1"/>
  <c r="T1742" i="15" s="1"/>
  <c r="T1743" i="15" s="1"/>
  <c r="T1744" i="15" s="1"/>
  <c r="T1745" i="15" s="1"/>
  <c r="T1746" i="15" s="1"/>
  <c r="T1747" i="15" s="1"/>
  <c r="T1748" i="15" s="1"/>
  <c r="T1749" i="15" s="1"/>
  <c r="T1750" i="15" s="1"/>
  <c r="T1751" i="15" s="1"/>
  <c r="T1752" i="15" s="1"/>
  <c r="T1753" i="15" s="1"/>
  <c r="T1754" i="15" s="1"/>
  <c r="T1755" i="15" s="1"/>
  <c r="T1756" i="15" s="1"/>
  <c r="T1757" i="15" s="1"/>
  <c r="T1758" i="15" s="1"/>
  <c r="T1759" i="15" s="1"/>
  <c r="T1760" i="15" s="1"/>
  <c r="T1761" i="15" s="1"/>
  <c r="T1762" i="15" s="1"/>
  <c r="T1763" i="15" s="1"/>
  <c r="T1764" i="15" s="1"/>
  <c r="T1765" i="15" s="1"/>
  <c r="T1766" i="15" s="1"/>
  <c r="T1767" i="15" s="1"/>
  <c r="T1768" i="15" s="1"/>
  <c r="T1769" i="15" s="1"/>
  <c r="T1770" i="15" s="1"/>
  <c r="T1771" i="15" s="1"/>
  <c r="T1772" i="15" s="1"/>
  <c r="T1773" i="15" s="1"/>
  <c r="T1774" i="15" s="1"/>
  <c r="T1775" i="15" s="1"/>
  <c r="T1776" i="15" s="1"/>
  <c r="T1777" i="15" s="1"/>
  <c r="T1778" i="15" s="1"/>
  <c r="T1779" i="15" s="1"/>
  <c r="T1780" i="15" s="1"/>
  <c r="T1781" i="15" s="1"/>
  <c r="T1782" i="15" s="1"/>
  <c r="T1783" i="15" s="1"/>
  <c r="T1784" i="15" s="1"/>
  <c r="T1785" i="15" s="1"/>
  <c r="T1786" i="15" s="1"/>
  <c r="T1787" i="15" s="1"/>
  <c r="T1788" i="15" s="1"/>
  <c r="T1789" i="15" s="1"/>
  <c r="T1790" i="15" s="1"/>
  <c r="T1791" i="15" s="1"/>
  <c r="T1792" i="15" s="1"/>
  <c r="T1793" i="15" s="1"/>
  <c r="T1794" i="15" s="1"/>
  <c r="T1795" i="15" s="1"/>
  <c r="T1796" i="15" s="1"/>
  <c r="T1797" i="15" s="1"/>
  <c r="T1798" i="15" s="1"/>
  <c r="T1799" i="15" s="1"/>
  <c r="T1800" i="15" s="1"/>
  <c r="T1801" i="15" s="1"/>
  <c r="T1802" i="15" s="1"/>
  <c r="T1803" i="15" s="1"/>
  <c r="T1804" i="15" s="1"/>
  <c r="T1805" i="15" s="1"/>
  <c r="T1806" i="15" s="1"/>
  <c r="T1807" i="15" s="1"/>
  <c r="T1808" i="15" s="1"/>
  <c r="T1809" i="15" s="1"/>
  <c r="T1810" i="15" s="1"/>
  <c r="T1811" i="15" s="1"/>
  <c r="T1812" i="15" s="1"/>
  <c r="T1813" i="15" s="1"/>
  <c r="T1814" i="15" s="1"/>
  <c r="T1815" i="15" s="1"/>
  <c r="T1816" i="15" s="1"/>
  <c r="T1817" i="15" s="1"/>
  <c r="T1818" i="15" s="1"/>
  <c r="T1819" i="15" s="1"/>
  <c r="T1820" i="15" s="1"/>
  <c r="T1821" i="15" s="1"/>
  <c r="T1822" i="15" s="1"/>
  <c r="T1823" i="15" s="1"/>
  <c r="T1824" i="15" s="1"/>
  <c r="T1825" i="15" s="1"/>
  <c r="T1826" i="15" s="1"/>
  <c r="T1827" i="15" s="1"/>
  <c r="T1828" i="15" s="1"/>
  <c r="T1829" i="15" s="1"/>
  <c r="T1830" i="15" s="1"/>
  <c r="T1831" i="15" s="1"/>
  <c r="T1832" i="15" s="1"/>
  <c r="T1833" i="15" s="1"/>
  <c r="T1834" i="15" s="1"/>
  <c r="T1835" i="15" s="1"/>
  <c r="T1836" i="15" s="1"/>
  <c r="T1837" i="15" s="1"/>
  <c r="T1838" i="15" s="1"/>
  <c r="T1839" i="15" s="1"/>
  <c r="T1840" i="15" s="1"/>
  <c r="T1841" i="15" s="1"/>
  <c r="T1842" i="15" s="1"/>
  <c r="T1843" i="15" s="1"/>
  <c r="T1844" i="15" s="1"/>
  <c r="T1845" i="15" s="1"/>
  <c r="T1846" i="15" s="1"/>
  <c r="T1847" i="15" s="1"/>
  <c r="T1848" i="15" s="1"/>
  <c r="T1849" i="15" s="1"/>
  <c r="T1850" i="15" s="1"/>
  <c r="T1851" i="15" s="1"/>
  <c r="T1852" i="15" s="1"/>
  <c r="T1853" i="15" s="1"/>
  <c r="T1854" i="15" s="1"/>
  <c r="T1855" i="15" s="1"/>
  <c r="T1856" i="15" s="1"/>
  <c r="T1857" i="15" s="1"/>
  <c r="T1858" i="15" s="1"/>
  <c r="T1859" i="15" s="1"/>
  <c r="T1860" i="15" s="1"/>
  <c r="T1861" i="15" s="1"/>
  <c r="T1862" i="15" s="1"/>
  <c r="T1863" i="15" s="1"/>
  <c r="T1864" i="15" s="1"/>
  <c r="T1865" i="15" s="1"/>
  <c r="T1866" i="15" s="1"/>
  <c r="T1867" i="15" s="1"/>
  <c r="T1868" i="15" s="1"/>
  <c r="T1869" i="15" s="1"/>
  <c r="T1870" i="15" s="1"/>
  <c r="T1871" i="15" s="1"/>
  <c r="T1872" i="15" s="1"/>
  <c r="T1873" i="15" s="1"/>
  <c r="T1874" i="15" s="1"/>
  <c r="T1875" i="15" s="1"/>
  <c r="T1876" i="15" s="1"/>
  <c r="T1877" i="15" s="1"/>
  <c r="T1878" i="15" s="1"/>
  <c r="T1879" i="15" s="1"/>
  <c r="T1880" i="15" s="1"/>
  <c r="T1881" i="15" s="1"/>
  <c r="T1882" i="15" s="1"/>
  <c r="T1883" i="15" s="1"/>
  <c r="T1884" i="15" s="1"/>
  <c r="T1885" i="15" s="1"/>
  <c r="T1886" i="15" s="1"/>
  <c r="T1887" i="15" s="1"/>
  <c r="T1888" i="15" s="1"/>
  <c r="T1889" i="15" s="1"/>
  <c r="T1890" i="15" s="1"/>
  <c r="T1891" i="15" s="1"/>
  <c r="T1892" i="15" s="1"/>
  <c r="T1893" i="15" s="1"/>
  <c r="T1894" i="15" s="1"/>
  <c r="T1895" i="15" s="1"/>
  <c r="T1896" i="15" s="1"/>
  <c r="T1897" i="15" s="1"/>
  <c r="T1898" i="15" s="1"/>
  <c r="T1899" i="15" s="1"/>
  <c r="T1900" i="15" s="1"/>
  <c r="T1901" i="15" s="1"/>
  <c r="T1902" i="15" s="1"/>
  <c r="T1903" i="15" s="1"/>
  <c r="T1904" i="15" s="1"/>
  <c r="T1905" i="15" s="1"/>
  <c r="T1906" i="15" s="1"/>
  <c r="T1907" i="15" s="1"/>
  <c r="T1908" i="15" s="1"/>
  <c r="T1909" i="15" s="1"/>
  <c r="T1910" i="15" s="1"/>
  <c r="T1911" i="15" s="1"/>
  <c r="T1912" i="15" s="1"/>
  <c r="T1913" i="15" s="1"/>
  <c r="T1914" i="15" s="1"/>
  <c r="T1915" i="15" s="1"/>
  <c r="T1916" i="15" s="1"/>
  <c r="T1917" i="15" s="1"/>
  <c r="T1918" i="15" s="1"/>
  <c r="T1919" i="15" s="1"/>
  <c r="T1920" i="15" s="1"/>
  <c r="T1921" i="15" s="1"/>
  <c r="T1922" i="15" s="1"/>
  <c r="T1923" i="15" s="1"/>
  <c r="T1924" i="15" s="1"/>
  <c r="T1925" i="15" s="1"/>
  <c r="T1926" i="15" s="1"/>
  <c r="T1927" i="15" s="1"/>
  <c r="T1928" i="15" s="1"/>
  <c r="T1929" i="15" s="1"/>
  <c r="T1930" i="15" s="1"/>
  <c r="T1931" i="15" s="1"/>
  <c r="T1932" i="15" s="1"/>
  <c r="T1933" i="15" s="1"/>
  <c r="T1934" i="15" s="1"/>
  <c r="T1935" i="15" s="1"/>
  <c r="T1936" i="15" s="1"/>
  <c r="T1937" i="15" s="1"/>
  <c r="T1938" i="15" s="1"/>
  <c r="T1939" i="15" s="1"/>
  <c r="T1940" i="15" s="1"/>
  <c r="T1941" i="15" s="1"/>
  <c r="T1942" i="15" s="1"/>
  <c r="T1943" i="15" s="1"/>
  <c r="T1944" i="15" s="1"/>
  <c r="T1945" i="15" s="1"/>
  <c r="T1946" i="15" s="1"/>
  <c r="T1947" i="15" s="1"/>
  <c r="T1948" i="15" s="1"/>
  <c r="T1949" i="15" s="1"/>
  <c r="T1950" i="15" s="1"/>
  <c r="T1951" i="15" s="1"/>
  <c r="T1952" i="15" s="1"/>
  <c r="T1953" i="15" s="1"/>
  <c r="T1954" i="15" s="1"/>
  <c r="T1955" i="15" s="1"/>
  <c r="T1956" i="15" s="1"/>
  <c r="T1957" i="15" s="1"/>
  <c r="T1958" i="15" s="1"/>
  <c r="T1959" i="15" s="1"/>
  <c r="T1960" i="15" s="1"/>
  <c r="T1961" i="15" s="1"/>
  <c r="T1962" i="15" s="1"/>
  <c r="T1963" i="15" s="1"/>
  <c r="T1964" i="15" s="1"/>
  <c r="T1965" i="15" s="1"/>
  <c r="T1966" i="15" s="1"/>
  <c r="T1967" i="15" s="1"/>
  <c r="T1968" i="15" s="1"/>
  <c r="T1969" i="15" s="1"/>
  <c r="T1970" i="15" s="1"/>
  <c r="T1971" i="15" s="1"/>
  <c r="T1972" i="15" s="1"/>
  <c r="T1973" i="15" s="1"/>
  <c r="T1974" i="15" s="1"/>
  <c r="T1975" i="15" s="1"/>
  <c r="T1976" i="15" s="1"/>
  <c r="T1977" i="15" s="1"/>
  <c r="T1978" i="15" s="1"/>
  <c r="T1979" i="15" s="1"/>
  <c r="T1980" i="15" s="1"/>
  <c r="T1981" i="15" s="1"/>
  <c r="T1982" i="15" s="1"/>
  <c r="T1983" i="15" s="1"/>
  <c r="T1984" i="15" s="1"/>
  <c r="T1985" i="15" s="1"/>
  <c r="T1986" i="15" s="1"/>
  <c r="T1987" i="15" s="1"/>
  <c r="T1988" i="15" s="1"/>
  <c r="T1989" i="15" s="1"/>
  <c r="T1990" i="15" s="1"/>
  <c r="T1991" i="15" s="1"/>
  <c r="T1992" i="15" s="1"/>
  <c r="T1993" i="15" s="1"/>
  <c r="T1994" i="15" s="1"/>
  <c r="T1995" i="15" s="1"/>
  <c r="T1996" i="15" s="1"/>
  <c r="T1997" i="15" s="1"/>
  <c r="T1998" i="15" s="1"/>
  <c r="T1999" i="15" s="1"/>
  <c r="T2000" i="15" s="1"/>
  <c r="T2001" i="15" s="1"/>
  <c r="T2002" i="15" s="1"/>
  <c r="T2003" i="15" s="1"/>
  <c r="T2004" i="15" s="1"/>
  <c r="T2005" i="15" s="1"/>
  <c r="T2006" i="15" s="1"/>
  <c r="T2007" i="15" s="1"/>
  <c r="T2008" i="15" s="1"/>
  <c r="T2009" i="15" s="1"/>
  <c r="T2010" i="15" s="1"/>
  <c r="T2011" i="15" s="1"/>
  <c r="T2012" i="15" s="1"/>
  <c r="T2013" i="15" s="1"/>
  <c r="T2014" i="15" s="1"/>
  <c r="T2015" i="15" s="1"/>
  <c r="T2016" i="15" s="1"/>
  <c r="T2017" i="15" s="1"/>
  <c r="T2018" i="15" s="1"/>
  <c r="T2019" i="15" s="1"/>
  <c r="T2020" i="15" s="1"/>
  <c r="T2021" i="15" s="1"/>
  <c r="T2022" i="15" s="1"/>
  <c r="T2023" i="15" s="1"/>
  <c r="T2024" i="15" s="1"/>
  <c r="T2025" i="15" s="1"/>
  <c r="T2026" i="15" s="1"/>
  <c r="T2027" i="15" s="1"/>
  <c r="T2028" i="15" s="1"/>
  <c r="T2029" i="15" s="1"/>
  <c r="T2030" i="15" s="1"/>
  <c r="T2031" i="15" s="1"/>
  <c r="T2032" i="15" s="1"/>
  <c r="T2033" i="15" s="1"/>
  <c r="T2034" i="15" s="1"/>
  <c r="T2035" i="15" s="1"/>
  <c r="T2036" i="15" s="1"/>
  <c r="T2037" i="15" s="1"/>
  <c r="T2038" i="15" s="1"/>
  <c r="T2039" i="15" s="1"/>
  <c r="T2040" i="15" s="1"/>
  <c r="T2041" i="15" s="1"/>
  <c r="T2042" i="15" s="1"/>
  <c r="T2043" i="15" s="1"/>
  <c r="T2044" i="15" s="1"/>
  <c r="T2045" i="15" s="1"/>
  <c r="T2046" i="15" s="1"/>
  <c r="T2047" i="15" s="1"/>
  <c r="T2048" i="15" s="1"/>
  <c r="T2049" i="15" s="1"/>
  <c r="T2050" i="15" s="1"/>
  <c r="T2051" i="15" s="1"/>
  <c r="T2052" i="15" s="1"/>
  <c r="T2053" i="15" s="1"/>
  <c r="T2054" i="15" s="1"/>
  <c r="T2055" i="15" s="1"/>
  <c r="T2056" i="15" s="1"/>
  <c r="T2057" i="15" s="1"/>
  <c r="T2058" i="15" s="1"/>
  <c r="T2059" i="15" s="1"/>
  <c r="T2060" i="15" s="1"/>
  <c r="T2061" i="15" s="1"/>
  <c r="T2062" i="15" s="1"/>
  <c r="T2063" i="15" s="1"/>
  <c r="T2064" i="15" s="1"/>
  <c r="T2065" i="15" s="1"/>
  <c r="T2066" i="15" s="1"/>
  <c r="T2067" i="15" s="1"/>
  <c r="T2068" i="15" s="1"/>
  <c r="T2069" i="15" s="1"/>
  <c r="T2070" i="15" s="1"/>
  <c r="T2071" i="15" s="1"/>
  <c r="T2072" i="15" s="1"/>
  <c r="T2073" i="15" s="1"/>
  <c r="T2074" i="15" s="1"/>
  <c r="T2075" i="15" s="1"/>
  <c r="T2076" i="15" s="1"/>
  <c r="T2077" i="15" s="1"/>
  <c r="T2078" i="15" s="1"/>
  <c r="T2079" i="15" s="1"/>
  <c r="T2080" i="15" s="1"/>
  <c r="T2081" i="15" s="1"/>
  <c r="T2082" i="15" s="1"/>
  <c r="T2083" i="15" s="1"/>
  <c r="T2084" i="15" s="1"/>
  <c r="T2085" i="15" s="1"/>
  <c r="T2086" i="15" s="1"/>
  <c r="T2087" i="15" s="1"/>
  <c r="T2088" i="15" s="1"/>
  <c r="T2089" i="15" s="1"/>
  <c r="T2090" i="15" s="1"/>
  <c r="T2091" i="15" s="1"/>
  <c r="T2092" i="15" s="1"/>
  <c r="T2093" i="15" s="1"/>
  <c r="T2094" i="15" s="1"/>
  <c r="T2095" i="15" s="1"/>
  <c r="T2096" i="15" s="1"/>
  <c r="T2097" i="15" s="1"/>
  <c r="T2098" i="15" s="1"/>
  <c r="T2099" i="15" s="1"/>
  <c r="T2100" i="15" s="1"/>
  <c r="T2101" i="15" s="1"/>
  <c r="T2102" i="15" s="1"/>
  <c r="T2103" i="15" s="1"/>
  <c r="T2104" i="15" s="1"/>
  <c r="T2105" i="15" s="1"/>
  <c r="T2106" i="15" s="1"/>
  <c r="T2107" i="15" s="1"/>
  <c r="T2108" i="15" s="1"/>
  <c r="T2109" i="15" s="1"/>
  <c r="T2110" i="15" s="1"/>
  <c r="T2111" i="15" s="1"/>
  <c r="T2112" i="15" s="1"/>
  <c r="T2113" i="15" s="1"/>
  <c r="T2114" i="15" s="1"/>
  <c r="T2115" i="15" s="1"/>
  <c r="T2116" i="15" s="1"/>
  <c r="T2117" i="15" s="1"/>
  <c r="T2118" i="15" s="1"/>
  <c r="T2119" i="15" s="1"/>
  <c r="T2120" i="15" s="1"/>
  <c r="T2121" i="15" s="1"/>
  <c r="T2122" i="15" s="1"/>
  <c r="T2123" i="15" s="1"/>
  <c r="T2124" i="15" s="1"/>
  <c r="T2125" i="15" s="1"/>
  <c r="T2126" i="15" s="1"/>
  <c r="T2127" i="15" s="1"/>
  <c r="T2128" i="15" s="1"/>
  <c r="T2129" i="15" s="1"/>
  <c r="T2130" i="15" s="1"/>
  <c r="T2131" i="15" s="1"/>
  <c r="T2132" i="15" s="1"/>
  <c r="T2133" i="15" s="1"/>
  <c r="T2134" i="15" s="1"/>
  <c r="T2135" i="15" s="1"/>
  <c r="T2136" i="15" s="1"/>
  <c r="T2137" i="15" s="1"/>
  <c r="T2138" i="15" s="1"/>
  <c r="T2139" i="15" s="1"/>
  <c r="T2140" i="15" s="1"/>
  <c r="T2141" i="15" s="1"/>
  <c r="T2142" i="15" s="1"/>
  <c r="T2143" i="15" s="1"/>
  <c r="T2144" i="15" s="1"/>
  <c r="T2145" i="15" s="1"/>
  <c r="T2146" i="15" s="1"/>
  <c r="T2147" i="15" s="1"/>
  <c r="T2148" i="15" s="1"/>
  <c r="T2149" i="15" s="1"/>
  <c r="T2150" i="15" s="1"/>
  <c r="T2151" i="15" s="1"/>
  <c r="T2152" i="15" s="1"/>
  <c r="T2153" i="15" s="1"/>
  <c r="T2154" i="15" s="1"/>
  <c r="T2155" i="15" s="1"/>
  <c r="T2156" i="15" s="1"/>
  <c r="T2157" i="15" s="1"/>
  <c r="T2158" i="15" s="1"/>
  <c r="T2159" i="15" s="1"/>
  <c r="T2160" i="15" s="1"/>
  <c r="T2161" i="15" s="1"/>
  <c r="T2162" i="15" s="1"/>
  <c r="T2163" i="15" s="1"/>
  <c r="T2164" i="15" s="1"/>
  <c r="T2165" i="15" s="1"/>
  <c r="T2166" i="15" s="1"/>
  <c r="T2167" i="15" s="1"/>
  <c r="T2168" i="15" s="1"/>
  <c r="T2169" i="15" s="1"/>
  <c r="T2170" i="15" s="1"/>
  <c r="T2171" i="15" s="1"/>
  <c r="T2172" i="15" s="1"/>
  <c r="T2173" i="15" s="1"/>
  <c r="T2174" i="15" s="1"/>
  <c r="T2175" i="15" s="1"/>
  <c r="T2176" i="15" s="1"/>
  <c r="T2177" i="15" s="1"/>
  <c r="T2178" i="15" s="1"/>
  <c r="T2179" i="15" s="1"/>
  <c r="T2180" i="15" s="1"/>
  <c r="T2181" i="15" s="1"/>
  <c r="T2182" i="15" s="1"/>
  <c r="T2183" i="15" s="1"/>
  <c r="T2184" i="15" s="1"/>
  <c r="T2185" i="15" s="1"/>
  <c r="T2186" i="15" s="1"/>
  <c r="T2187" i="15" s="1"/>
  <c r="T2188" i="15" s="1"/>
  <c r="T2189" i="15" s="1"/>
  <c r="T2190" i="15" s="1"/>
  <c r="T2191" i="15" s="1"/>
  <c r="T2192" i="15" s="1"/>
  <c r="T2193" i="15" s="1"/>
  <c r="T2194" i="15" s="1"/>
  <c r="T2195" i="15" s="1"/>
  <c r="T2196" i="15" s="1"/>
  <c r="T2197" i="15" s="1"/>
  <c r="T2198" i="15" s="1"/>
  <c r="T2199" i="15" s="1"/>
  <c r="T2200" i="15" s="1"/>
  <c r="T2201" i="15" s="1"/>
  <c r="T2202" i="15" s="1"/>
  <c r="T2203" i="15" s="1"/>
  <c r="T2204" i="15" s="1"/>
  <c r="T2205" i="15" s="1"/>
  <c r="T2206" i="15" s="1"/>
  <c r="T2207" i="15" s="1"/>
  <c r="T2208" i="15" s="1"/>
  <c r="T2209" i="15" s="1"/>
  <c r="T2210" i="15" s="1"/>
  <c r="T2211" i="15" s="1"/>
  <c r="T2212" i="15" s="1"/>
  <c r="T2213" i="15" s="1"/>
  <c r="T2214" i="15" s="1"/>
  <c r="T2215" i="15" s="1"/>
  <c r="T2216" i="15" s="1"/>
  <c r="T2217" i="15" s="1"/>
  <c r="T2218" i="15" s="1"/>
  <c r="T2219" i="15" s="1"/>
  <c r="T2220" i="15" s="1"/>
  <c r="T2221" i="15" s="1"/>
  <c r="T2222" i="15" s="1"/>
  <c r="T2223" i="15" s="1"/>
  <c r="T2224" i="15" s="1"/>
  <c r="T2225" i="15" s="1"/>
  <c r="T2226" i="15" s="1"/>
  <c r="T2227" i="15" s="1"/>
  <c r="T2228" i="15" s="1"/>
  <c r="T2229" i="15" s="1"/>
  <c r="T2230" i="15" s="1"/>
  <c r="T2231" i="15" s="1"/>
  <c r="T2232" i="15" s="1"/>
  <c r="T2233" i="15" s="1"/>
  <c r="T2234" i="15" s="1"/>
  <c r="T2235" i="15" s="1"/>
  <c r="T2236" i="15" s="1"/>
  <c r="T2237" i="15" s="1"/>
  <c r="T2238" i="15" s="1"/>
  <c r="T2239" i="15" s="1"/>
  <c r="T2240" i="15" s="1"/>
  <c r="T2241" i="15" s="1"/>
  <c r="T2242" i="15" s="1"/>
  <c r="T2243" i="15" s="1"/>
  <c r="T2244" i="15" s="1"/>
  <c r="T2245" i="15" s="1"/>
  <c r="T2246" i="15" s="1"/>
  <c r="T2247" i="15" s="1"/>
  <c r="T2248" i="15" s="1"/>
  <c r="T2249" i="15" s="1"/>
  <c r="T2250" i="15" s="1"/>
  <c r="T2251" i="15" s="1"/>
  <c r="T2252" i="15" s="1"/>
  <c r="T2253" i="15" s="1"/>
  <c r="T2254" i="15" s="1"/>
  <c r="T2255" i="15" s="1"/>
  <c r="T2256" i="15" s="1"/>
  <c r="T2257" i="15" s="1"/>
  <c r="T2258" i="15" s="1"/>
  <c r="T2259" i="15" s="1"/>
  <c r="T2260" i="15" s="1"/>
  <c r="T2261" i="15" s="1"/>
  <c r="T2262" i="15" s="1"/>
  <c r="T2263" i="15" s="1"/>
  <c r="T2264" i="15" s="1"/>
  <c r="T2265" i="15" s="1"/>
  <c r="T2266" i="15" s="1"/>
  <c r="T2267" i="15" s="1"/>
  <c r="T2268" i="15" s="1"/>
  <c r="T2269" i="15" s="1"/>
  <c r="T2270" i="15" s="1"/>
  <c r="T2271" i="15" s="1"/>
  <c r="T2272" i="15" s="1"/>
  <c r="T2273" i="15" s="1"/>
  <c r="T2274" i="15" s="1"/>
  <c r="T2275" i="15" s="1"/>
  <c r="T2276" i="15" s="1"/>
  <c r="T2277" i="15" s="1"/>
  <c r="T2278" i="15" s="1"/>
  <c r="T2279" i="15" s="1"/>
  <c r="T2280" i="15" s="1"/>
  <c r="T2281" i="15" s="1"/>
  <c r="T2282" i="15" s="1"/>
  <c r="T2283" i="15" s="1"/>
  <c r="T2284" i="15" s="1"/>
  <c r="T2285" i="15" s="1"/>
  <c r="T2286" i="15" s="1"/>
  <c r="T2287" i="15" s="1"/>
  <c r="T2288" i="15" s="1"/>
  <c r="T2289" i="15" s="1"/>
  <c r="T2290" i="15" s="1"/>
  <c r="T2291" i="15" s="1"/>
  <c r="T2292" i="15" s="1"/>
  <c r="T2293" i="15" s="1"/>
  <c r="T2294" i="15" s="1"/>
  <c r="T2295" i="15" s="1"/>
  <c r="T2296" i="15" s="1"/>
  <c r="T2297" i="15" s="1"/>
  <c r="T2298" i="15" s="1"/>
  <c r="T2299" i="15" s="1"/>
  <c r="T2300" i="15" s="1"/>
  <c r="T2301" i="15" s="1"/>
  <c r="T2302" i="15" s="1"/>
  <c r="T2303" i="15" s="1"/>
  <c r="T2304" i="15" s="1"/>
  <c r="T2305" i="15" s="1"/>
  <c r="T2306" i="15" s="1"/>
  <c r="T2307" i="15" s="1"/>
  <c r="T2308" i="15" s="1"/>
  <c r="T2309" i="15" s="1"/>
  <c r="T2310" i="15" s="1"/>
  <c r="T2311" i="15" s="1"/>
  <c r="T2312" i="15" s="1"/>
  <c r="T2313" i="15" s="1"/>
  <c r="T2314" i="15" s="1"/>
  <c r="T2315" i="15" s="1"/>
  <c r="T2316" i="15" s="1"/>
  <c r="T2317" i="15" s="1"/>
  <c r="T2318" i="15" s="1"/>
  <c r="T2319" i="15" s="1"/>
  <c r="T2320" i="15" s="1"/>
  <c r="T2321" i="15" s="1"/>
  <c r="T2322" i="15" s="1"/>
  <c r="T2323" i="15" s="1"/>
  <c r="T2324" i="15" s="1"/>
  <c r="T2325" i="15" s="1"/>
  <c r="T2326" i="15" s="1"/>
  <c r="T2327" i="15" s="1"/>
  <c r="T2328" i="15" s="1"/>
  <c r="T2329" i="15" s="1"/>
  <c r="T2330" i="15" s="1"/>
  <c r="T2331" i="15" s="1"/>
  <c r="T2332" i="15" s="1"/>
  <c r="T2333" i="15" s="1"/>
  <c r="T2334" i="15" s="1"/>
  <c r="T2335" i="15" s="1"/>
  <c r="T2336" i="15" s="1"/>
  <c r="T2337" i="15" s="1"/>
  <c r="T2338" i="15" s="1"/>
  <c r="T2339" i="15" s="1"/>
  <c r="T2340" i="15" s="1"/>
  <c r="T2341" i="15" s="1"/>
  <c r="T2342" i="15" s="1"/>
  <c r="T2343" i="15" s="1"/>
  <c r="T2344" i="15" s="1"/>
  <c r="T2345" i="15" s="1"/>
  <c r="T2346" i="15" s="1"/>
  <c r="T2347" i="15" s="1"/>
  <c r="T2348" i="15" s="1"/>
  <c r="T2349" i="15" s="1"/>
  <c r="T2350" i="15" s="1"/>
  <c r="T2351" i="15" s="1"/>
  <c r="T2352" i="15" s="1"/>
  <c r="T2353" i="15" s="1"/>
  <c r="T2354" i="15" s="1"/>
  <c r="T2355" i="15" s="1"/>
  <c r="T2356" i="15" s="1"/>
  <c r="T2357" i="15" s="1"/>
  <c r="T2358" i="15" s="1"/>
  <c r="T2359" i="15" s="1"/>
  <c r="T2360" i="15" s="1"/>
  <c r="T2361" i="15" s="1"/>
  <c r="T2362" i="15" s="1"/>
  <c r="T2363" i="15" s="1"/>
  <c r="T2364" i="15" s="1"/>
  <c r="T2365" i="15" s="1"/>
  <c r="T2366" i="15" s="1"/>
  <c r="T2367" i="15" s="1"/>
  <c r="T2368" i="15" s="1"/>
  <c r="T2369" i="15" s="1"/>
  <c r="T2370" i="15" s="1"/>
  <c r="T2371" i="15" s="1"/>
  <c r="T2372" i="15" s="1"/>
  <c r="T2373" i="15" s="1"/>
  <c r="T2374" i="15" s="1"/>
  <c r="T2375" i="15" s="1"/>
  <c r="T2376" i="15" s="1"/>
  <c r="T2377" i="15" s="1"/>
  <c r="T2378" i="15" s="1"/>
  <c r="T2379" i="15" s="1"/>
  <c r="T2380" i="15" s="1"/>
  <c r="T2381" i="15" s="1"/>
  <c r="T2382" i="15" s="1"/>
  <c r="T2383" i="15" s="1"/>
  <c r="T2384" i="15" s="1"/>
  <c r="T2385" i="15" s="1"/>
  <c r="T2386" i="15" s="1"/>
  <c r="T2387" i="15" s="1"/>
  <c r="T2388" i="15" s="1"/>
  <c r="T2389" i="15" s="1"/>
  <c r="T2390" i="15" s="1"/>
  <c r="T2391" i="15" s="1"/>
  <c r="T2392" i="15" s="1"/>
  <c r="T2393" i="15" s="1"/>
  <c r="T2394" i="15" s="1"/>
  <c r="T2395" i="15" s="1"/>
  <c r="T2396" i="15" s="1"/>
  <c r="T2397" i="15" s="1"/>
  <c r="T2398" i="15" s="1"/>
  <c r="T2399" i="15" s="1"/>
  <c r="T2400" i="15" s="1"/>
  <c r="T2401" i="15" s="1"/>
  <c r="T2402" i="15" s="1"/>
  <c r="T2403" i="15" s="1"/>
  <c r="T2404" i="15" s="1"/>
  <c r="T2405" i="15" s="1"/>
  <c r="T2406" i="15" s="1"/>
  <c r="T2407" i="15" s="1"/>
  <c r="T2408" i="15" s="1"/>
  <c r="T2409" i="15" s="1"/>
  <c r="T2410" i="15" s="1"/>
  <c r="T2411" i="15" s="1"/>
  <c r="T2412" i="15" s="1"/>
  <c r="T2413" i="15" s="1"/>
  <c r="T2414" i="15" s="1"/>
  <c r="T2415" i="15" s="1"/>
  <c r="T2416" i="15" s="1"/>
  <c r="T2417" i="15" s="1"/>
  <c r="T2418" i="15" s="1"/>
  <c r="T2419" i="15" s="1"/>
  <c r="T2420" i="15" s="1"/>
  <c r="T2421" i="15" s="1"/>
  <c r="T2422" i="15" s="1"/>
  <c r="T2423" i="15" s="1"/>
  <c r="T2424" i="15" s="1"/>
  <c r="T2425" i="15" s="1"/>
  <c r="T2426" i="15" s="1"/>
  <c r="T2427" i="15" s="1"/>
  <c r="T2428" i="15" s="1"/>
  <c r="T2429" i="15" s="1"/>
  <c r="T2430" i="15" s="1"/>
  <c r="T2431" i="15" s="1"/>
  <c r="T2432" i="15" s="1"/>
  <c r="T2433" i="15" s="1"/>
  <c r="T2434" i="15" s="1"/>
  <c r="T2435" i="15" s="1"/>
  <c r="T2436" i="15" s="1"/>
  <c r="T2437" i="15" s="1"/>
  <c r="T2438" i="15" s="1"/>
  <c r="T2439" i="15" s="1"/>
  <c r="T2440" i="15" s="1"/>
  <c r="T2441" i="15" s="1"/>
  <c r="T2442" i="15" s="1"/>
  <c r="T2443" i="15" s="1"/>
  <c r="T2444" i="15" s="1"/>
  <c r="T2445" i="15" s="1"/>
  <c r="T2446" i="15" s="1"/>
  <c r="T2447" i="15" s="1"/>
  <c r="T2448" i="15" s="1"/>
  <c r="T2449" i="15" s="1"/>
  <c r="T2450" i="15" s="1"/>
  <c r="T2451" i="15" s="1"/>
  <c r="T2452" i="15" s="1"/>
  <c r="T2453" i="15" s="1"/>
  <c r="T2454" i="15" s="1"/>
  <c r="T2455" i="15" s="1"/>
  <c r="T2456" i="15" s="1"/>
  <c r="T2457" i="15" s="1"/>
  <c r="T2458" i="15" s="1"/>
  <c r="T2459" i="15" s="1"/>
  <c r="T2460" i="15" s="1"/>
  <c r="T2461" i="15" s="1"/>
  <c r="T2462" i="15" s="1"/>
  <c r="T2463" i="15" s="1"/>
  <c r="T2464" i="15" s="1"/>
  <c r="T2465" i="15" s="1"/>
  <c r="T2466" i="15" s="1"/>
  <c r="T2467" i="15" s="1"/>
  <c r="T2468" i="15" s="1"/>
  <c r="T2469" i="15" s="1"/>
  <c r="T2470" i="15" s="1"/>
  <c r="T2471" i="15" s="1"/>
  <c r="T2472" i="15" s="1"/>
  <c r="T2473" i="15" s="1"/>
  <c r="T2474" i="15" s="1"/>
  <c r="T2475" i="15" s="1"/>
  <c r="T2476" i="15" s="1"/>
  <c r="T2477" i="15" s="1"/>
  <c r="T2478" i="15" s="1"/>
  <c r="T2479" i="15" s="1"/>
  <c r="T2480" i="15" s="1"/>
  <c r="T2481" i="15" s="1"/>
  <c r="T2482" i="15" s="1"/>
  <c r="T2483" i="15" s="1"/>
  <c r="T2484" i="15" s="1"/>
  <c r="T2485" i="15" s="1"/>
  <c r="T2486" i="15" s="1"/>
  <c r="T2487" i="15" s="1"/>
  <c r="T2488" i="15" s="1"/>
  <c r="T2489" i="15" s="1"/>
  <c r="T2490" i="15" s="1"/>
  <c r="T2491" i="15" s="1"/>
  <c r="T2492" i="15" s="1"/>
  <c r="T2493" i="15" s="1"/>
  <c r="T2494" i="15" s="1"/>
  <c r="T2495" i="15" s="1"/>
  <c r="T2496" i="15" s="1"/>
  <c r="T2497" i="15" s="1"/>
  <c r="T2498" i="15" s="1"/>
  <c r="T2499" i="15" s="1"/>
  <c r="T2500" i="15" s="1"/>
  <c r="T2501" i="15" s="1"/>
  <c r="T2502" i="15" s="1"/>
  <c r="T2503" i="15" s="1"/>
  <c r="T2504" i="15" s="1"/>
  <c r="T2505" i="15" s="1"/>
  <c r="T2506" i="15" s="1"/>
  <c r="T2507" i="15" s="1"/>
  <c r="T2508" i="15" s="1"/>
  <c r="T2509" i="15" s="1"/>
  <c r="T2510" i="15" s="1"/>
  <c r="T2511" i="15" s="1"/>
  <c r="T2512" i="15" s="1"/>
  <c r="T2513" i="15" s="1"/>
  <c r="T2514" i="15" s="1"/>
  <c r="T2515" i="15" s="1"/>
  <c r="T2516" i="15" s="1"/>
  <c r="T2517" i="15" s="1"/>
  <c r="T2518" i="15" s="1"/>
  <c r="T2519" i="15" s="1"/>
  <c r="T2520" i="15" s="1"/>
  <c r="T2521" i="15" s="1"/>
  <c r="T2522" i="15" s="1"/>
  <c r="T2523" i="15" s="1"/>
  <c r="T2524" i="15" s="1"/>
  <c r="T2525" i="15" s="1"/>
  <c r="T2526" i="15" s="1"/>
  <c r="T2527" i="15" s="1"/>
  <c r="T2528" i="15" s="1"/>
  <c r="T2529" i="15" s="1"/>
  <c r="T2530" i="15" s="1"/>
  <c r="T2531" i="15" s="1"/>
  <c r="T2532" i="15" s="1"/>
  <c r="T2533" i="15" s="1"/>
  <c r="T2534" i="15" s="1"/>
  <c r="T2535" i="15" s="1"/>
  <c r="T2536" i="15" s="1"/>
  <c r="T2537" i="15" s="1"/>
  <c r="T2538" i="15" s="1"/>
  <c r="T2539" i="15" s="1"/>
  <c r="T2540" i="15" s="1"/>
  <c r="T2541" i="15" s="1"/>
  <c r="T2542" i="15" s="1"/>
  <c r="T2543" i="15" s="1"/>
  <c r="T2544" i="15" s="1"/>
  <c r="T2545" i="15" s="1"/>
  <c r="T2546" i="15" s="1"/>
  <c r="T2547" i="15" s="1"/>
  <c r="T2548" i="15" s="1"/>
  <c r="T2549" i="15" s="1"/>
  <c r="T2550" i="15" s="1"/>
  <c r="T2551" i="15" s="1"/>
  <c r="T2552" i="15" s="1"/>
  <c r="T2553" i="15" s="1"/>
  <c r="T2554" i="15" s="1"/>
  <c r="T2555" i="15" s="1"/>
  <c r="T2556" i="15" s="1"/>
  <c r="T2557" i="15" s="1"/>
  <c r="T2558" i="15" s="1"/>
  <c r="T2559" i="15" s="1"/>
  <c r="T2560" i="15" s="1"/>
  <c r="T2561" i="15" s="1"/>
  <c r="T2562" i="15" s="1"/>
  <c r="T2563" i="15" s="1"/>
  <c r="T2564" i="15" s="1"/>
  <c r="T2565" i="15" s="1"/>
  <c r="T2566" i="15" s="1"/>
  <c r="T2567" i="15" s="1"/>
  <c r="T2568" i="15" s="1"/>
  <c r="T2569" i="15" s="1"/>
  <c r="T2570" i="15" s="1"/>
  <c r="T2571" i="15" s="1"/>
  <c r="T2572" i="15" s="1"/>
  <c r="T2573" i="15" s="1"/>
  <c r="T2574" i="15" s="1"/>
  <c r="T2575" i="15" s="1"/>
  <c r="T2576" i="15" s="1"/>
  <c r="T2577" i="15" s="1"/>
  <c r="T2578" i="15" s="1"/>
  <c r="T2579" i="15" s="1"/>
  <c r="T2580" i="15" s="1"/>
  <c r="T2581" i="15" s="1"/>
  <c r="T2582" i="15" s="1"/>
  <c r="T2583" i="15" s="1"/>
  <c r="T2584" i="15" s="1"/>
  <c r="T2585" i="15" s="1"/>
  <c r="T2586" i="15" s="1"/>
  <c r="T2587" i="15" s="1"/>
  <c r="T2588" i="15" s="1"/>
  <c r="T2589" i="15" s="1"/>
  <c r="T2590" i="15" s="1"/>
  <c r="T2591" i="15" s="1"/>
  <c r="T2592" i="15" s="1"/>
  <c r="T2593" i="15" s="1"/>
  <c r="T2594" i="15" s="1"/>
  <c r="T2595" i="15" s="1"/>
  <c r="T2596" i="15" s="1"/>
  <c r="T2597" i="15" s="1"/>
  <c r="T2598" i="15" s="1"/>
  <c r="T2599" i="15" s="1"/>
  <c r="T2600" i="15" s="1"/>
  <c r="T2601" i="15" s="1"/>
  <c r="T2602" i="15" s="1"/>
  <c r="T2603" i="15" s="1"/>
  <c r="T2604" i="15" s="1"/>
  <c r="T2605" i="15" s="1"/>
  <c r="T2606" i="15" s="1"/>
  <c r="T2607" i="15" s="1"/>
  <c r="T2608" i="15" s="1"/>
  <c r="T2609" i="15" s="1"/>
  <c r="T2610" i="15" s="1"/>
  <c r="T2611" i="15" s="1"/>
  <c r="T2612" i="15" s="1"/>
  <c r="T2613" i="15" s="1"/>
  <c r="T2614" i="15" s="1"/>
  <c r="T2615" i="15" s="1"/>
  <c r="T2616" i="15" s="1"/>
  <c r="T2617" i="15" s="1"/>
  <c r="T2618" i="15" s="1"/>
  <c r="T2619" i="15" s="1"/>
  <c r="T2620" i="15" s="1"/>
  <c r="T2621" i="15" s="1"/>
  <c r="T2622" i="15" s="1"/>
  <c r="T2623" i="15" s="1"/>
  <c r="T2624" i="15" s="1"/>
  <c r="T2625" i="15" s="1"/>
  <c r="T2626" i="15" s="1"/>
  <c r="T2627" i="15" s="1"/>
  <c r="T2628" i="15" s="1"/>
  <c r="T2629" i="15" s="1"/>
  <c r="T2630" i="15" s="1"/>
  <c r="T2631" i="15" s="1"/>
  <c r="T2632" i="15" s="1"/>
  <c r="T2633" i="15" s="1"/>
  <c r="T2634" i="15" s="1"/>
  <c r="T2635" i="15" s="1"/>
  <c r="T2636" i="15" s="1"/>
  <c r="T2637" i="15" s="1"/>
  <c r="T2638" i="15" s="1"/>
  <c r="T2639" i="15" s="1"/>
  <c r="T2640" i="15" s="1"/>
  <c r="T2641" i="15" s="1"/>
  <c r="T2642" i="15" s="1"/>
  <c r="T2643" i="15" s="1"/>
  <c r="T2644" i="15" s="1"/>
  <c r="T2645" i="15" s="1"/>
  <c r="T2646" i="15" s="1"/>
  <c r="T2647" i="15" s="1"/>
  <c r="T2648" i="15" s="1"/>
  <c r="T2649" i="15" s="1"/>
  <c r="T2650" i="15" s="1"/>
  <c r="T2651" i="15" s="1"/>
  <c r="T2652" i="15" s="1"/>
  <c r="T2653" i="15" s="1"/>
  <c r="T2654" i="15" s="1"/>
  <c r="T2655" i="15" s="1"/>
  <c r="T2656" i="15" s="1"/>
  <c r="T2657" i="15" s="1"/>
  <c r="T2658" i="15" s="1"/>
  <c r="T2659" i="15" s="1"/>
  <c r="T2660" i="15" s="1"/>
  <c r="T2661" i="15" s="1"/>
  <c r="T2662" i="15" s="1"/>
  <c r="T2663" i="15" s="1"/>
  <c r="T2664" i="15" s="1"/>
  <c r="T2665" i="15" s="1"/>
  <c r="T2666" i="15" s="1"/>
  <c r="T2667" i="15" s="1"/>
  <c r="T2668" i="15" s="1"/>
  <c r="T2669" i="15" s="1"/>
  <c r="T2670" i="15" s="1"/>
  <c r="T2671" i="15" s="1"/>
  <c r="T2672" i="15" s="1"/>
  <c r="T2673" i="15" s="1"/>
  <c r="T2674" i="15" s="1"/>
  <c r="T2675" i="15" s="1"/>
  <c r="T2676" i="15" s="1"/>
  <c r="T2677" i="15" s="1"/>
  <c r="T2678" i="15" s="1"/>
  <c r="T2679" i="15" s="1"/>
  <c r="T2680" i="15" s="1"/>
  <c r="T2681" i="15" s="1"/>
  <c r="T2682" i="15" s="1"/>
  <c r="T2683" i="15" s="1"/>
  <c r="T2684" i="15" s="1"/>
  <c r="T2685" i="15" s="1"/>
  <c r="T2686" i="15" s="1"/>
  <c r="T2687" i="15" s="1"/>
  <c r="T2688" i="15" s="1"/>
  <c r="T2689" i="15" s="1"/>
  <c r="T2690" i="15" s="1"/>
  <c r="T2691" i="15" s="1"/>
  <c r="T2692" i="15" s="1"/>
  <c r="T2693" i="15" s="1"/>
  <c r="T2694" i="15" s="1"/>
  <c r="T2695" i="15" s="1"/>
  <c r="T2696" i="15" s="1"/>
  <c r="T2697" i="15" s="1"/>
  <c r="T2698" i="15" s="1"/>
  <c r="T2699" i="15" s="1"/>
  <c r="T2700" i="15" s="1"/>
  <c r="T2701" i="15" s="1"/>
  <c r="T2702" i="15" s="1"/>
  <c r="T2703" i="15" s="1"/>
  <c r="T2704" i="15" s="1"/>
  <c r="T2705" i="15" s="1"/>
  <c r="T2706" i="15" s="1"/>
  <c r="T2707" i="15" s="1"/>
  <c r="T2708" i="15" s="1"/>
  <c r="T2709" i="15" s="1"/>
  <c r="T2710" i="15" s="1"/>
  <c r="T2711" i="15" s="1"/>
  <c r="T2712" i="15" s="1"/>
  <c r="T2713" i="15" s="1"/>
  <c r="T2714" i="15" s="1"/>
  <c r="T2715" i="15" s="1"/>
  <c r="T2716" i="15" s="1"/>
  <c r="T2717" i="15" s="1"/>
  <c r="T2718" i="15" s="1"/>
  <c r="T2719" i="15" s="1"/>
  <c r="T2720" i="15" s="1"/>
  <c r="T2721" i="15" s="1"/>
  <c r="T2722" i="15" s="1"/>
  <c r="T2723" i="15" s="1"/>
  <c r="T2724" i="15" s="1"/>
  <c r="T2725" i="15" s="1"/>
  <c r="T2726" i="15" s="1"/>
  <c r="T2727" i="15" s="1"/>
  <c r="T2728" i="15" s="1"/>
  <c r="T2729" i="15" s="1"/>
  <c r="T2730" i="15" s="1"/>
  <c r="T2731" i="15" s="1"/>
  <c r="T2732" i="15" s="1"/>
  <c r="T2733" i="15" s="1"/>
  <c r="T2734" i="15" s="1"/>
  <c r="T2735" i="15" s="1"/>
  <c r="T2736" i="15" s="1"/>
  <c r="T2737" i="15" s="1"/>
  <c r="T2738" i="15" s="1"/>
  <c r="T2739" i="15" s="1"/>
  <c r="T2740" i="15" s="1"/>
  <c r="T2741" i="15" s="1"/>
  <c r="T2742" i="15" s="1"/>
  <c r="T2743" i="15" s="1"/>
  <c r="T2744" i="15" s="1"/>
  <c r="T2745" i="15" s="1"/>
  <c r="T2746" i="15" s="1"/>
  <c r="T2747" i="15" s="1"/>
  <c r="T2748" i="15" s="1"/>
  <c r="T2749" i="15" s="1"/>
  <c r="T2750" i="15" s="1"/>
  <c r="T2751" i="15" s="1"/>
  <c r="T2752" i="15" s="1"/>
  <c r="T2753" i="15" s="1"/>
  <c r="T2754" i="15" s="1"/>
  <c r="T2755" i="15" s="1"/>
  <c r="T2756" i="15" s="1"/>
  <c r="T2757" i="15" s="1"/>
  <c r="T2758" i="15" s="1"/>
  <c r="T2759" i="15" s="1"/>
  <c r="T2760" i="15" s="1"/>
  <c r="T2761" i="15" s="1"/>
  <c r="T2762" i="15" s="1"/>
  <c r="T2763" i="15" s="1"/>
  <c r="T2764" i="15" s="1"/>
  <c r="T2765" i="15" s="1"/>
  <c r="T2766" i="15" s="1"/>
  <c r="T2767" i="15" s="1"/>
  <c r="T2768" i="15" s="1"/>
  <c r="T2769" i="15" s="1"/>
  <c r="T2770" i="15" s="1"/>
  <c r="T2771" i="15" s="1"/>
  <c r="T2772" i="15" s="1"/>
  <c r="T2773" i="15" s="1"/>
  <c r="T2774" i="15" s="1"/>
  <c r="T2775" i="15" s="1"/>
  <c r="T2776" i="15" s="1"/>
  <c r="T2777" i="15" s="1"/>
  <c r="T2778" i="15" s="1"/>
  <c r="T2779" i="15" s="1"/>
  <c r="T2780" i="15" s="1"/>
  <c r="T2781" i="15" s="1"/>
  <c r="T2782" i="15" s="1"/>
  <c r="T2783" i="15" s="1"/>
  <c r="T2784" i="15" s="1"/>
  <c r="T2785" i="15" s="1"/>
  <c r="T2786" i="15" s="1"/>
  <c r="T2787" i="15" s="1"/>
  <c r="T2788" i="15" s="1"/>
  <c r="T2789" i="15" s="1"/>
  <c r="T2790" i="15" s="1"/>
  <c r="T2791" i="15" s="1"/>
  <c r="T2792" i="15" s="1"/>
  <c r="T2793" i="15" s="1"/>
  <c r="T2794" i="15" s="1"/>
  <c r="T2795" i="15" s="1"/>
  <c r="T2796" i="15" s="1"/>
  <c r="T2797" i="15" s="1"/>
  <c r="T2798" i="15" s="1"/>
  <c r="T2799" i="15" s="1"/>
  <c r="T2800" i="15" s="1"/>
  <c r="T2801" i="15" s="1"/>
  <c r="T2802" i="15" s="1"/>
  <c r="T2803" i="15" s="1"/>
  <c r="T2804" i="15" s="1"/>
  <c r="T2805" i="15" s="1"/>
  <c r="T2806" i="15" s="1"/>
  <c r="T2807" i="15" s="1"/>
  <c r="T2808" i="15" s="1"/>
  <c r="T2809" i="15" s="1"/>
  <c r="T2810" i="15" s="1"/>
  <c r="T2811" i="15" s="1"/>
  <c r="T2812" i="15" s="1"/>
  <c r="T2813" i="15" s="1"/>
  <c r="T2814" i="15" s="1"/>
  <c r="T2815" i="15" s="1"/>
  <c r="T2816" i="15" s="1"/>
  <c r="T2817" i="15" s="1"/>
  <c r="T2818" i="15" s="1"/>
  <c r="T2819" i="15" s="1"/>
  <c r="T2820" i="15" s="1"/>
  <c r="T2821" i="15" s="1"/>
  <c r="T2822" i="15" s="1"/>
  <c r="T2823" i="15" s="1"/>
  <c r="T2824" i="15" s="1"/>
  <c r="T2825" i="15" s="1"/>
  <c r="T2826" i="15" s="1"/>
  <c r="T2827" i="15" s="1"/>
  <c r="T2828" i="15" s="1"/>
  <c r="T2829" i="15" s="1"/>
  <c r="T2830" i="15" s="1"/>
  <c r="T2831" i="15" s="1"/>
  <c r="T2832" i="15" s="1"/>
  <c r="T2833" i="15" s="1"/>
  <c r="T2834" i="15" s="1"/>
  <c r="T2835" i="15" s="1"/>
  <c r="T2836" i="15" s="1"/>
  <c r="T2837" i="15" s="1"/>
  <c r="T2838" i="15" s="1"/>
  <c r="T2839" i="15" s="1"/>
  <c r="T2840" i="15" s="1"/>
  <c r="T2841" i="15" s="1"/>
  <c r="T2842" i="15" s="1"/>
  <c r="T2843" i="15" s="1"/>
  <c r="T2844" i="15" s="1"/>
  <c r="T2845" i="15" s="1"/>
  <c r="T2846" i="15" s="1"/>
  <c r="T2847" i="15" s="1"/>
  <c r="T2848" i="15" s="1"/>
  <c r="T2849" i="15" s="1"/>
  <c r="T2850" i="15" s="1"/>
  <c r="T2851" i="15" s="1"/>
  <c r="T2852" i="15" s="1"/>
  <c r="T2853" i="15" s="1"/>
  <c r="T2854" i="15" s="1"/>
  <c r="T2855" i="15" s="1"/>
  <c r="T2856" i="15" s="1"/>
  <c r="T2857" i="15" s="1"/>
  <c r="T2858" i="15" s="1"/>
  <c r="T2859" i="15" s="1"/>
  <c r="T2860" i="15" s="1"/>
  <c r="T2861" i="15" s="1"/>
  <c r="T2862" i="15" s="1"/>
  <c r="T2863" i="15" s="1"/>
  <c r="T2864" i="15" s="1"/>
  <c r="T2865" i="15" s="1"/>
  <c r="T2866" i="15" s="1"/>
  <c r="T2867" i="15" s="1"/>
  <c r="T2868" i="15" s="1"/>
  <c r="T2869" i="15" s="1"/>
  <c r="T2870" i="15" s="1"/>
  <c r="T2871" i="15" s="1"/>
  <c r="T2872" i="15" s="1"/>
  <c r="T2873" i="15" s="1"/>
  <c r="T2874" i="15" s="1"/>
  <c r="T2875" i="15" s="1"/>
  <c r="T2876" i="15" s="1"/>
  <c r="T2877" i="15" s="1"/>
  <c r="T2878" i="15" s="1"/>
  <c r="T2879" i="15" s="1"/>
  <c r="T2880" i="15" s="1"/>
  <c r="T2881" i="15" s="1"/>
  <c r="T2882" i="15" s="1"/>
  <c r="T2883" i="15" s="1"/>
  <c r="T2884" i="15" s="1"/>
  <c r="T2885" i="15" s="1"/>
  <c r="T2886" i="15" s="1"/>
  <c r="T2887" i="15" s="1"/>
  <c r="T2888" i="15" s="1"/>
  <c r="T2889" i="15" s="1"/>
  <c r="T2890" i="15" s="1"/>
  <c r="T2891" i="15" s="1"/>
  <c r="T2892" i="15" s="1"/>
  <c r="T2893" i="15" s="1"/>
  <c r="T2894" i="15" s="1"/>
  <c r="T2895" i="15" s="1"/>
  <c r="T2896" i="15" s="1"/>
  <c r="T2897" i="15" s="1"/>
  <c r="T2898" i="15" s="1"/>
  <c r="T2899" i="15" s="1"/>
  <c r="T2900" i="15" s="1"/>
  <c r="T2901" i="15" s="1"/>
  <c r="T2902" i="15" s="1"/>
  <c r="T2903" i="15" s="1"/>
  <c r="T2904" i="15" s="1"/>
  <c r="T2905" i="15" s="1"/>
  <c r="T2906" i="15" s="1"/>
  <c r="T2907" i="15" s="1"/>
  <c r="T2908" i="15" s="1"/>
  <c r="T2909" i="15" s="1"/>
  <c r="T2910" i="15" s="1"/>
  <c r="T2911" i="15" s="1"/>
  <c r="T2912" i="15" s="1"/>
  <c r="T2913" i="15" s="1"/>
  <c r="T2914" i="15" s="1"/>
  <c r="T2915" i="15" s="1"/>
  <c r="T2916" i="15" s="1"/>
  <c r="T2917" i="15" s="1"/>
  <c r="T2918" i="15" s="1"/>
  <c r="T2919" i="15" s="1"/>
  <c r="T2920" i="15" s="1"/>
  <c r="T2921" i="15" s="1"/>
  <c r="T2922" i="15" s="1"/>
  <c r="T2923" i="15" s="1"/>
  <c r="T2924" i="15" s="1"/>
  <c r="T2925" i="15" s="1"/>
  <c r="T2926" i="15" s="1"/>
  <c r="T2927" i="15" s="1"/>
  <c r="T2928" i="15" s="1"/>
  <c r="T2929" i="15" s="1"/>
  <c r="T2930" i="15" s="1"/>
  <c r="T2931" i="15" s="1"/>
  <c r="T2932" i="15" s="1"/>
  <c r="T2933" i="15" s="1"/>
  <c r="T2934" i="15" s="1"/>
  <c r="T2935" i="15" s="1"/>
  <c r="T2936" i="15" s="1"/>
  <c r="T2937" i="15" s="1"/>
  <c r="T2938" i="15" s="1"/>
  <c r="T2939" i="15" s="1"/>
  <c r="T2940" i="15" s="1"/>
  <c r="T2941" i="15" s="1"/>
  <c r="T2942" i="15" s="1"/>
  <c r="T2943" i="15" s="1"/>
  <c r="T2944" i="15" s="1"/>
  <c r="T2945" i="15" s="1"/>
  <c r="T2946" i="15" s="1"/>
  <c r="T2947" i="15" s="1"/>
  <c r="T2948" i="15" s="1"/>
  <c r="T2949" i="15" s="1"/>
  <c r="T2950" i="15" s="1"/>
  <c r="T2951" i="15" s="1"/>
  <c r="T2952" i="15" s="1"/>
  <c r="T2953" i="15" s="1"/>
  <c r="T2954" i="15" s="1"/>
  <c r="T2955" i="15" s="1"/>
  <c r="T2956" i="15" s="1"/>
  <c r="T2957" i="15" s="1"/>
  <c r="T2958" i="15" s="1"/>
  <c r="T2959" i="15" s="1"/>
  <c r="T2960" i="15" s="1"/>
  <c r="T2961" i="15" s="1"/>
  <c r="T2962" i="15" s="1"/>
  <c r="T2963" i="15" s="1"/>
  <c r="T2964" i="15" s="1"/>
  <c r="T2965" i="15" s="1"/>
  <c r="T2966" i="15" s="1"/>
  <c r="T2967" i="15" s="1"/>
  <c r="T2968" i="15" s="1"/>
  <c r="T2969" i="15" s="1"/>
  <c r="T2970" i="15" s="1"/>
  <c r="T2971" i="15" s="1"/>
  <c r="T2972" i="15" s="1"/>
  <c r="T2973" i="15" s="1"/>
  <c r="T2974" i="15" s="1"/>
  <c r="T2975" i="15" s="1"/>
  <c r="T2976" i="15" s="1"/>
  <c r="T2977" i="15" s="1"/>
  <c r="T2978" i="15" s="1"/>
  <c r="T2979" i="15" s="1"/>
  <c r="T2980" i="15" s="1"/>
  <c r="T2981" i="15" s="1"/>
  <c r="T2982" i="15" s="1"/>
  <c r="T2983" i="15" s="1"/>
  <c r="T2984" i="15" s="1"/>
  <c r="T2985" i="15" s="1"/>
  <c r="S11" i="15"/>
  <c r="S12" i="15" s="1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S28" i="15" s="1"/>
  <c r="S29" i="15" s="1"/>
  <c r="S30" i="15" s="1"/>
  <c r="S31" i="15" s="1"/>
  <c r="S32" i="15" s="1"/>
  <c r="S33" i="15" s="1"/>
  <c r="S34" i="15" s="1"/>
  <c r="S35" i="15" s="1"/>
  <c r="S36" i="15" s="1"/>
  <c r="S37" i="15" s="1"/>
  <c r="S38" i="15" s="1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S54" i="15" s="1"/>
  <c r="S55" i="15" s="1"/>
  <c r="S56" i="15" s="1"/>
  <c r="S57" i="15" s="1"/>
  <c r="S58" i="15" s="1"/>
  <c r="S59" i="15" s="1"/>
  <c r="S60" i="15" s="1"/>
  <c r="S61" i="15" s="1"/>
  <c r="S62" i="15" s="1"/>
  <c r="S63" i="15" s="1"/>
  <c r="S64" i="15" s="1"/>
  <c r="S65" i="15" s="1"/>
  <c r="S66" i="15" s="1"/>
  <c r="S67" i="15" s="1"/>
  <c r="S68" i="15" s="1"/>
  <c r="S69" i="15" s="1"/>
  <c r="S70" i="15" s="1"/>
  <c r="S71" i="15" s="1"/>
  <c r="S72" i="15" s="1"/>
  <c r="S73" i="15" s="1"/>
  <c r="S74" i="15" s="1"/>
  <c r="S75" i="15" s="1"/>
  <c r="S76" i="15" s="1"/>
  <c r="S77" i="15" s="1"/>
  <c r="S78" i="15" s="1"/>
  <c r="S79" i="15" s="1"/>
  <c r="S80" i="15" s="1"/>
  <c r="S81" i="15" s="1"/>
  <c r="S82" i="15" s="1"/>
  <c r="S83" i="15" s="1"/>
  <c r="S84" i="15" s="1"/>
  <c r="S85" i="15" s="1"/>
  <c r="S86" i="15" s="1"/>
  <c r="S87" i="15" s="1"/>
  <c r="S88" i="15" s="1"/>
  <c r="S89" i="15" s="1"/>
  <c r="S90" i="15" s="1"/>
  <c r="S91" i="15" s="1"/>
  <c r="S92" i="15" s="1"/>
  <c r="S93" i="15" s="1"/>
  <c r="S94" i="15" s="1"/>
  <c r="S95" i="15" s="1"/>
  <c r="S96" i="15" s="1"/>
  <c r="S97" i="15" s="1"/>
  <c r="S98" i="15" s="1"/>
  <c r="S99" i="15" s="1"/>
  <c r="S100" i="15" s="1"/>
  <c r="S101" i="15" s="1"/>
  <c r="S102" i="15" s="1"/>
  <c r="S103" i="15" s="1"/>
  <c r="S104" i="15" s="1"/>
  <c r="S105" i="15" s="1"/>
  <c r="S106" i="15" s="1"/>
  <c r="S107" i="15" s="1"/>
  <c r="S108" i="15" s="1"/>
  <c r="S109" i="15" s="1"/>
  <c r="S110" i="15" s="1"/>
  <c r="S111" i="15" s="1"/>
  <c r="S112" i="15" s="1"/>
  <c r="S113" i="15" s="1"/>
  <c r="S114" i="15" s="1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S129" i="15" s="1"/>
  <c r="S130" i="15" s="1"/>
  <c r="S131" i="15" s="1"/>
  <c r="S132" i="15" s="1"/>
  <c r="S133" i="15" s="1"/>
  <c r="S134" i="15" s="1"/>
  <c r="S135" i="15" s="1"/>
  <c r="S136" i="15" s="1"/>
  <c r="S137" i="15" s="1"/>
  <c r="S138" i="15" s="1"/>
  <c r="S139" i="15" s="1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S154" i="15" s="1"/>
  <c r="S155" i="15" s="1"/>
  <c r="S156" i="15" s="1"/>
  <c r="S157" i="15" s="1"/>
  <c r="S158" i="15" s="1"/>
  <c r="S159" i="15" s="1"/>
  <c r="S160" i="15" s="1"/>
  <c r="S161" i="15" s="1"/>
  <c r="S162" i="15" s="1"/>
  <c r="S163" i="15" s="1"/>
  <c r="S164" i="15" s="1"/>
  <c r="S165" i="15" s="1"/>
  <c r="S166" i="15" s="1"/>
  <c r="S167" i="15" s="1"/>
  <c r="S168" i="15" s="1"/>
  <c r="S169" i="15" s="1"/>
  <c r="S170" i="15" s="1"/>
  <c r="S171" i="15" s="1"/>
  <c r="S172" i="15" s="1"/>
  <c r="S173" i="15" s="1"/>
  <c r="S174" i="15" s="1"/>
  <c r="S175" i="15" s="1"/>
  <c r="S176" i="15" s="1"/>
  <c r="S177" i="15" s="1"/>
  <c r="S178" i="15" s="1"/>
  <c r="S179" i="15" s="1"/>
  <c r="S180" i="15" s="1"/>
  <c r="S181" i="15" s="1"/>
  <c r="S182" i="15" s="1"/>
  <c r="S183" i="15" s="1"/>
  <c r="S184" i="15" s="1"/>
  <c r="S185" i="15" s="1"/>
  <c r="S186" i="15" s="1"/>
  <c r="S187" i="15" s="1"/>
  <c r="S188" i="15" s="1"/>
  <c r="S189" i="15" s="1"/>
  <c r="S190" i="15" s="1"/>
  <c r="S191" i="15" s="1"/>
  <c r="S192" i="15" s="1"/>
  <c r="S193" i="15" s="1"/>
  <c r="S194" i="15" s="1"/>
  <c r="S195" i="15" s="1"/>
  <c r="S196" i="15" s="1"/>
  <c r="S197" i="15" s="1"/>
  <c r="S198" i="15" s="1"/>
  <c r="S199" i="15" s="1"/>
  <c r="S200" i="15" s="1"/>
  <c r="S201" i="15" s="1"/>
  <c r="S202" i="15" s="1"/>
  <c r="S203" i="15" s="1"/>
  <c r="S204" i="15" s="1"/>
  <c r="S205" i="15" s="1"/>
  <c r="S206" i="15" s="1"/>
  <c r="S207" i="15" s="1"/>
  <c r="S208" i="15" s="1"/>
  <c r="S209" i="15" s="1"/>
  <c r="S210" i="15" s="1"/>
  <c r="S211" i="15" s="1"/>
  <c r="S212" i="15" s="1"/>
  <c r="S213" i="15" s="1"/>
  <c r="S214" i="15" s="1"/>
  <c r="S215" i="15" s="1"/>
  <c r="S216" i="15" s="1"/>
  <c r="S217" i="15" s="1"/>
  <c r="S218" i="15" s="1"/>
  <c r="S219" i="15" s="1"/>
  <c r="S220" i="15" s="1"/>
  <c r="S221" i="15" s="1"/>
  <c r="S222" i="15" s="1"/>
  <c r="S223" i="15" s="1"/>
  <c r="S224" i="15" s="1"/>
  <c r="S225" i="15" s="1"/>
  <c r="S226" i="15" s="1"/>
  <c r="S227" i="15" s="1"/>
  <c r="S228" i="15" s="1"/>
  <c r="S229" i="15" s="1"/>
  <c r="S230" i="15" s="1"/>
  <c r="S231" i="15" s="1"/>
  <c r="S232" i="15" s="1"/>
  <c r="S233" i="15" s="1"/>
  <c r="S234" i="15" s="1"/>
  <c r="S235" i="15" s="1"/>
  <c r="S236" i="15" s="1"/>
  <c r="S237" i="15" s="1"/>
  <c r="S238" i="15" s="1"/>
  <c r="S239" i="15" s="1"/>
  <c r="S240" i="15" s="1"/>
  <c r="S241" i="15" s="1"/>
  <c r="S242" i="15" s="1"/>
  <c r="S243" i="15" s="1"/>
  <c r="S244" i="15" s="1"/>
  <c r="S245" i="15" s="1"/>
  <c r="S246" i="15" s="1"/>
  <c r="S247" i="15" s="1"/>
  <c r="S248" i="15" s="1"/>
  <c r="S249" i="15" s="1"/>
  <c r="S250" i="15" s="1"/>
  <c r="S251" i="15" s="1"/>
  <c r="S252" i="15" s="1"/>
  <c r="S253" i="15" s="1"/>
  <c r="S254" i="15" s="1"/>
  <c r="S255" i="15" s="1"/>
  <c r="S256" i="15" s="1"/>
  <c r="S257" i="15" s="1"/>
  <c r="S258" i="15" s="1"/>
  <c r="S259" i="15" s="1"/>
  <c r="S260" i="15" s="1"/>
  <c r="S261" i="15" s="1"/>
  <c r="S262" i="15" s="1"/>
  <c r="S263" i="15" s="1"/>
  <c r="S264" i="15" s="1"/>
  <c r="S265" i="15" s="1"/>
  <c r="S266" i="15" s="1"/>
  <c r="S267" i="15" s="1"/>
  <c r="S268" i="15" s="1"/>
  <c r="S269" i="15" s="1"/>
  <c r="S270" i="15" s="1"/>
  <c r="S271" i="15" s="1"/>
  <c r="S272" i="15" s="1"/>
  <c r="S273" i="15" s="1"/>
  <c r="S274" i="15" s="1"/>
  <c r="S275" i="15" s="1"/>
  <c r="S276" i="15" s="1"/>
  <c r="S277" i="15" s="1"/>
  <c r="S278" i="15" s="1"/>
  <c r="S279" i="15" s="1"/>
  <c r="S280" i="15" s="1"/>
  <c r="S281" i="15" s="1"/>
  <c r="S282" i="15" s="1"/>
  <c r="S283" i="15" s="1"/>
  <c r="S284" i="15" s="1"/>
  <c r="S285" i="15" s="1"/>
  <c r="S286" i="15" s="1"/>
  <c r="S287" i="15" s="1"/>
  <c r="S288" i="15" s="1"/>
  <c r="S289" i="15" s="1"/>
  <c r="S290" i="15" s="1"/>
  <c r="S291" i="15" s="1"/>
  <c r="S292" i="15" s="1"/>
  <c r="S293" i="15" s="1"/>
  <c r="S294" i="15" s="1"/>
  <c r="S295" i="15" s="1"/>
  <c r="S296" i="15" s="1"/>
  <c r="S297" i="15" s="1"/>
  <c r="S298" i="15" s="1"/>
  <c r="S299" i="15" s="1"/>
  <c r="S300" i="15" s="1"/>
  <c r="S301" i="15" s="1"/>
  <c r="S302" i="15" s="1"/>
  <c r="S303" i="15" s="1"/>
  <c r="S304" i="15" s="1"/>
  <c r="S305" i="15" s="1"/>
  <c r="S306" i="15" s="1"/>
  <c r="S307" i="15" s="1"/>
  <c r="S308" i="15" s="1"/>
  <c r="S309" i="15" s="1"/>
  <c r="S310" i="15" s="1"/>
  <c r="S311" i="15" s="1"/>
  <c r="S312" i="15" s="1"/>
  <c r="S313" i="15" s="1"/>
  <c r="S314" i="15" s="1"/>
  <c r="S315" i="15" s="1"/>
  <c r="S316" i="15" s="1"/>
  <c r="S317" i="15" s="1"/>
  <c r="S318" i="15" s="1"/>
  <c r="S319" i="15" s="1"/>
  <c r="S320" i="15" s="1"/>
  <c r="S321" i="15" s="1"/>
  <c r="S322" i="15" s="1"/>
  <c r="S323" i="15" s="1"/>
  <c r="S324" i="15" s="1"/>
  <c r="S325" i="15" s="1"/>
  <c r="S326" i="15" s="1"/>
  <c r="S327" i="15" s="1"/>
  <c r="S328" i="15" s="1"/>
  <c r="S329" i="15" s="1"/>
  <c r="S330" i="15" s="1"/>
  <c r="S331" i="15" s="1"/>
  <c r="S332" i="15" s="1"/>
  <c r="S333" i="15" s="1"/>
  <c r="S334" i="15" s="1"/>
  <c r="S335" i="15" s="1"/>
  <c r="S336" i="15" s="1"/>
  <c r="S337" i="15" s="1"/>
  <c r="S338" i="15" s="1"/>
  <c r="S339" i="15" s="1"/>
  <c r="S340" i="15" s="1"/>
  <c r="S341" i="15" s="1"/>
  <c r="S342" i="15" s="1"/>
  <c r="S343" i="15" s="1"/>
  <c r="S344" i="15" s="1"/>
  <c r="S345" i="15" s="1"/>
  <c r="S346" i="15" s="1"/>
  <c r="S347" i="15" s="1"/>
  <c r="S348" i="15" s="1"/>
  <c r="S349" i="15" s="1"/>
  <c r="S350" i="15" s="1"/>
  <c r="S351" i="15" s="1"/>
  <c r="S352" i="15" s="1"/>
  <c r="S353" i="15" s="1"/>
  <c r="S354" i="15" s="1"/>
  <c r="S355" i="15" s="1"/>
  <c r="S356" i="15" s="1"/>
  <c r="S357" i="15" s="1"/>
  <c r="S358" i="15" s="1"/>
  <c r="S359" i="15" s="1"/>
  <c r="S360" i="15" s="1"/>
  <c r="S361" i="15" s="1"/>
  <c r="S362" i="15" s="1"/>
  <c r="S363" i="15" s="1"/>
  <c r="S364" i="15" s="1"/>
  <c r="S365" i="15" s="1"/>
  <c r="S366" i="15" s="1"/>
  <c r="S367" i="15" s="1"/>
  <c r="S368" i="15" s="1"/>
  <c r="S369" i="15" s="1"/>
  <c r="S370" i="15" s="1"/>
  <c r="S371" i="15" s="1"/>
  <c r="S372" i="15" s="1"/>
  <c r="S373" i="15" s="1"/>
  <c r="S374" i="15" s="1"/>
  <c r="S375" i="15" s="1"/>
  <c r="S376" i="15" s="1"/>
  <c r="S377" i="15" s="1"/>
  <c r="S378" i="15" s="1"/>
  <c r="S379" i="15" s="1"/>
  <c r="S380" i="15" s="1"/>
  <c r="S381" i="15" s="1"/>
  <c r="S382" i="15" s="1"/>
  <c r="S383" i="15" s="1"/>
  <c r="S384" i="15" s="1"/>
  <c r="S385" i="15" s="1"/>
  <c r="S386" i="15" s="1"/>
  <c r="S387" i="15" s="1"/>
  <c r="S388" i="15" s="1"/>
  <c r="S389" i="15" s="1"/>
  <c r="S390" i="15" s="1"/>
  <c r="S391" i="15" s="1"/>
  <c r="S392" i="15" s="1"/>
  <c r="S393" i="15" s="1"/>
  <c r="S394" i="15" s="1"/>
  <c r="S395" i="15" s="1"/>
  <c r="S396" i="15" s="1"/>
  <c r="S397" i="15" s="1"/>
  <c r="S398" i="15" s="1"/>
  <c r="S399" i="15" s="1"/>
  <c r="S400" i="15" s="1"/>
  <c r="S401" i="15" s="1"/>
  <c r="S402" i="15" s="1"/>
  <c r="S403" i="15" s="1"/>
  <c r="S404" i="15" s="1"/>
  <c r="S405" i="15" s="1"/>
  <c r="S406" i="15" s="1"/>
  <c r="S407" i="15" s="1"/>
  <c r="S408" i="15" s="1"/>
  <c r="S409" i="15" s="1"/>
  <c r="S410" i="15" s="1"/>
  <c r="S411" i="15" s="1"/>
  <c r="S412" i="15" s="1"/>
  <c r="S413" i="15" s="1"/>
  <c r="S414" i="15" s="1"/>
  <c r="S415" i="15" s="1"/>
  <c r="S416" i="15" s="1"/>
  <c r="S417" i="15" s="1"/>
  <c r="S418" i="15" s="1"/>
  <c r="S419" i="15" s="1"/>
  <c r="S420" i="15" s="1"/>
  <c r="S421" i="15" s="1"/>
  <c r="S422" i="15" s="1"/>
  <c r="S423" i="15" s="1"/>
  <c r="S424" i="15" s="1"/>
  <c r="S425" i="15" s="1"/>
  <c r="S426" i="15" s="1"/>
  <c r="S427" i="15" s="1"/>
  <c r="S428" i="15" s="1"/>
  <c r="S429" i="15" s="1"/>
  <c r="S430" i="15" s="1"/>
  <c r="S431" i="15" s="1"/>
  <c r="S432" i="15" s="1"/>
  <c r="S433" i="15" s="1"/>
  <c r="S434" i="15" s="1"/>
  <c r="S435" i="15" s="1"/>
  <c r="S436" i="15" s="1"/>
  <c r="S437" i="15" s="1"/>
  <c r="S438" i="15" s="1"/>
  <c r="S439" i="15" s="1"/>
  <c r="S440" i="15" s="1"/>
  <c r="S441" i="15" s="1"/>
  <c r="S442" i="15" s="1"/>
  <c r="S443" i="15" s="1"/>
  <c r="S444" i="15" s="1"/>
  <c r="S445" i="15" s="1"/>
  <c r="S446" i="15" s="1"/>
  <c r="S447" i="15" s="1"/>
  <c r="S448" i="15" s="1"/>
  <c r="S449" i="15" s="1"/>
  <c r="S450" i="15" s="1"/>
  <c r="S451" i="15" s="1"/>
  <c r="S452" i="15" s="1"/>
  <c r="S453" i="15" s="1"/>
  <c r="S454" i="15" s="1"/>
  <c r="S455" i="15" s="1"/>
  <c r="S456" i="15" s="1"/>
  <c r="S457" i="15" s="1"/>
  <c r="S458" i="15" s="1"/>
  <c r="S459" i="15" s="1"/>
  <c r="S460" i="15" s="1"/>
  <c r="S461" i="15" s="1"/>
  <c r="S462" i="15" s="1"/>
  <c r="S463" i="15" s="1"/>
  <c r="S464" i="15" s="1"/>
  <c r="S465" i="15" s="1"/>
  <c r="S466" i="15" s="1"/>
  <c r="S467" i="15" s="1"/>
  <c r="S468" i="15" s="1"/>
  <c r="S469" i="15" s="1"/>
  <c r="S470" i="15" s="1"/>
  <c r="S471" i="15" s="1"/>
  <c r="S472" i="15" s="1"/>
  <c r="S473" i="15" s="1"/>
  <c r="S474" i="15" s="1"/>
  <c r="S475" i="15" s="1"/>
  <c r="S476" i="15" s="1"/>
  <c r="S477" i="15" s="1"/>
  <c r="S478" i="15" s="1"/>
  <c r="S479" i="15" s="1"/>
  <c r="S480" i="15" s="1"/>
  <c r="S481" i="15" s="1"/>
  <c r="S482" i="15" s="1"/>
  <c r="S483" i="15" s="1"/>
  <c r="S484" i="15" s="1"/>
  <c r="S485" i="15" s="1"/>
  <c r="S486" i="15" s="1"/>
  <c r="S487" i="15" s="1"/>
  <c r="S488" i="15" s="1"/>
  <c r="S489" i="15" s="1"/>
  <c r="S490" i="15" s="1"/>
  <c r="S491" i="15" s="1"/>
  <c r="S492" i="15" s="1"/>
  <c r="S493" i="15" s="1"/>
  <c r="S494" i="15" s="1"/>
  <c r="S495" i="15" s="1"/>
  <c r="S496" i="15" s="1"/>
  <c r="S497" i="15" s="1"/>
  <c r="S498" i="15" s="1"/>
  <c r="S499" i="15" s="1"/>
  <c r="S500" i="15" s="1"/>
  <c r="S501" i="15" s="1"/>
  <c r="S502" i="15" s="1"/>
  <c r="S503" i="15" s="1"/>
  <c r="S504" i="15" s="1"/>
  <c r="S505" i="15" s="1"/>
  <c r="S506" i="15" s="1"/>
  <c r="S507" i="15" s="1"/>
  <c r="S508" i="15" s="1"/>
  <c r="S509" i="15" s="1"/>
  <c r="S510" i="15" s="1"/>
  <c r="S511" i="15" s="1"/>
  <c r="S512" i="15" s="1"/>
  <c r="S513" i="15" s="1"/>
  <c r="S514" i="15" s="1"/>
  <c r="S515" i="15" s="1"/>
  <c r="S516" i="15" s="1"/>
  <c r="S517" i="15" s="1"/>
  <c r="S518" i="15" s="1"/>
  <c r="S519" i="15" s="1"/>
  <c r="S520" i="15" s="1"/>
  <c r="S521" i="15" s="1"/>
  <c r="S522" i="15" s="1"/>
  <c r="S523" i="15" s="1"/>
  <c r="S524" i="15" s="1"/>
  <c r="S525" i="15" s="1"/>
  <c r="S526" i="15" s="1"/>
  <c r="S527" i="15" s="1"/>
  <c r="S528" i="15" s="1"/>
  <c r="S529" i="15" s="1"/>
  <c r="S530" i="15" s="1"/>
  <c r="S531" i="15" s="1"/>
  <c r="S532" i="15" s="1"/>
  <c r="S533" i="15" s="1"/>
  <c r="S534" i="15" s="1"/>
  <c r="S535" i="15" s="1"/>
  <c r="S536" i="15" s="1"/>
  <c r="S537" i="15" s="1"/>
  <c r="S538" i="15" s="1"/>
  <c r="S539" i="15" s="1"/>
  <c r="S540" i="15" s="1"/>
  <c r="S541" i="15" s="1"/>
  <c r="S542" i="15" s="1"/>
  <c r="S543" i="15" s="1"/>
  <c r="S544" i="15" s="1"/>
  <c r="S545" i="15" s="1"/>
  <c r="S546" i="15" s="1"/>
  <c r="S547" i="15" s="1"/>
  <c r="S548" i="15" s="1"/>
  <c r="S549" i="15" s="1"/>
  <c r="S550" i="15" s="1"/>
  <c r="S551" i="15" s="1"/>
  <c r="S552" i="15" s="1"/>
  <c r="S553" i="15" s="1"/>
  <c r="S554" i="15" s="1"/>
  <c r="S555" i="15" s="1"/>
  <c r="S556" i="15" s="1"/>
  <c r="S557" i="15" s="1"/>
  <c r="S558" i="15" s="1"/>
  <c r="S559" i="15" s="1"/>
  <c r="S560" i="15" s="1"/>
  <c r="S561" i="15" s="1"/>
  <c r="S562" i="15" s="1"/>
  <c r="S563" i="15" s="1"/>
  <c r="S564" i="15" s="1"/>
  <c r="S565" i="15" s="1"/>
  <c r="S566" i="15" s="1"/>
  <c r="S567" i="15" s="1"/>
  <c r="S568" i="15" s="1"/>
  <c r="S569" i="15" s="1"/>
  <c r="S570" i="15" s="1"/>
  <c r="S571" i="15" s="1"/>
  <c r="S572" i="15" s="1"/>
  <c r="S573" i="15" s="1"/>
  <c r="S574" i="15" s="1"/>
  <c r="S575" i="15" s="1"/>
  <c r="S576" i="15" s="1"/>
  <c r="S577" i="15" s="1"/>
  <c r="S578" i="15" s="1"/>
  <c r="S579" i="15" s="1"/>
  <c r="S580" i="15" s="1"/>
  <c r="S581" i="15" s="1"/>
  <c r="S582" i="15" s="1"/>
  <c r="S583" i="15" s="1"/>
  <c r="S584" i="15" s="1"/>
  <c r="S585" i="15" s="1"/>
  <c r="S586" i="15" s="1"/>
  <c r="S587" i="15" s="1"/>
  <c r="S588" i="15" s="1"/>
  <c r="S589" i="15" s="1"/>
  <c r="S590" i="15" s="1"/>
  <c r="S591" i="15" s="1"/>
  <c r="S592" i="15" s="1"/>
  <c r="S593" i="15" s="1"/>
  <c r="S594" i="15" s="1"/>
  <c r="S595" i="15" s="1"/>
  <c r="S596" i="15" s="1"/>
  <c r="S597" i="15" s="1"/>
  <c r="S598" i="15" s="1"/>
  <c r="S599" i="15" s="1"/>
  <c r="S600" i="15" s="1"/>
  <c r="S601" i="15" s="1"/>
  <c r="S602" i="15" s="1"/>
  <c r="S603" i="15" s="1"/>
  <c r="S604" i="15" s="1"/>
  <c r="S605" i="15" s="1"/>
  <c r="S606" i="15" s="1"/>
  <c r="S607" i="15" s="1"/>
  <c r="S608" i="15" s="1"/>
  <c r="S609" i="15" s="1"/>
  <c r="S610" i="15" s="1"/>
  <c r="S611" i="15" s="1"/>
  <c r="S612" i="15" s="1"/>
  <c r="S613" i="15" s="1"/>
  <c r="S614" i="15" s="1"/>
  <c r="S615" i="15" s="1"/>
  <c r="S616" i="15" s="1"/>
  <c r="S617" i="15" s="1"/>
  <c r="S618" i="15" s="1"/>
  <c r="S619" i="15" s="1"/>
  <c r="S620" i="15" s="1"/>
  <c r="S621" i="15" s="1"/>
  <c r="S622" i="15" s="1"/>
  <c r="S623" i="15" s="1"/>
  <c r="S624" i="15" s="1"/>
  <c r="S625" i="15" s="1"/>
  <c r="S626" i="15" s="1"/>
  <c r="S627" i="15" s="1"/>
  <c r="S628" i="15" s="1"/>
  <c r="S629" i="15" s="1"/>
  <c r="S630" i="15" s="1"/>
  <c r="S631" i="15" s="1"/>
  <c r="S632" i="15" s="1"/>
  <c r="S633" i="15" s="1"/>
  <c r="S634" i="15" s="1"/>
  <c r="S635" i="15" s="1"/>
  <c r="S636" i="15" s="1"/>
  <c r="S637" i="15" s="1"/>
  <c r="S638" i="15" s="1"/>
  <c r="S639" i="15" s="1"/>
  <c r="S640" i="15" s="1"/>
  <c r="S641" i="15" s="1"/>
  <c r="S642" i="15" s="1"/>
  <c r="S643" i="15" s="1"/>
  <c r="S644" i="15" s="1"/>
  <c r="S645" i="15" s="1"/>
  <c r="S646" i="15" s="1"/>
  <c r="S647" i="15" s="1"/>
  <c r="S648" i="15" s="1"/>
  <c r="S649" i="15" s="1"/>
  <c r="S650" i="15" s="1"/>
  <c r="S651" i="15" s="1"/>
  <c r="S652" i="15" s="1"/>
  <c r="S653" i="15" s="1"/>
  <c r="S654" i="15" s="1"/>
  <c r="S655" i="15" s="1"/>
  <c r="S656" i="15" s="1"/>
  <c r="S657" i="15" s="1"/>
  <c r="S658" i="15" s="1"/>
  <c r="S659" i="15" s="1"/>
  <c r="S660" i="15" s="1"/>
  <c r="S661" i="15" s="1"/>
  <c r="S662" i="15" s="1"/>
  <c r="S663" i="15" s="1"/>
  <c r="S664" i="15" s="1"/>
  <c r="S665" i="15" s="1"/>
  <c r="S666" i="15" s="1"/>
  <c r="S667" i="15" s="1"/>
  <c r="S668" i="15" s="1"/>
  <c r="S669" i="15" s="1"/>
  <c r="S670" i="15" s="1"/>
  <c r="S671" i="15" s="1"/>
  <c r="S672" i="15" s="1"/>
  <c r="S673" i="15" s="1"/>
  <c r="S674" i="15" s="1"/>
  <c r="S675" i="15" s="1"/>
  <c r="S676" i="15" s="1"/>
  <c r="S677" i="15" s="1"/>
  <c r="S678" i="15" s="1"/>
  <c r="S679" i="15" s="1"/>
  <c r="S680" i="15" s="1"/>
  <c r="S681" i="15" s="1"/>
  <c r="S682" i="15" s="1"/>
  <c r="S683" i="15" s="1"/>
  <c r="S684" i="15" s="1"/>
  <c r="S685" i="15" s="1"/>
  <c r="S686" i="15" s="1"/>
  <c r="S687" i="15" s="1"/>
  <c r="S688" i="15" s="1"/>
  <c r="S689" i="15" s="1"/>
  <c r="S690" i="15" s="1"/>
  <c r="S691" i="15" s="1"/>
  <c r="S692" i="15" s="1"/>
  <c r="S693" i="15" s="1"/>
  <c r="S694" i="15" s="1"/>
  <c r="S695" i="15" s="1"/>
  <c r="S696" i="15" s="1"/>
  <c r="S697" i="15" s="1"/>
  <c r="S698" i="15" s="1"/>
  <c r="S699" i="15" s="1"/>
  <c r="S700" i="15" s="1"/>
  <c r="S701" i="15" s="1"/>
  <c r="S702" i="15" s="1"/>
  <c r="S703" i="15" s="1"/>
  <c r="S704" i="15" s="1"/>
  <c r="S705" i="15" s="1"/>
  <c r="S706" i="15" s="1"/>
  <c r="S707" i="15" s="1"/>
  <c r="S708" i="15" s="1"/>
  <c r="S709" i="15" s="1"/>
  <c r="S710" i="15" s="1"/>
  <c r="S711" i="15" s="1"/>
  <c r="S712" i="15" s="1"/>
  <c r="S713" i="15" s="1"/>
  <c r="S714" i="15" s="1"/>
  <c r="S715" i="15" s="1"/>
  <c r="S716" i="15" s="1"/>
  <c r="S717" i="15" s="1"/>
  <c r="S718" i="15" s="1"/>
  <c r="S719" i="15" s="1"/>
  <c r="S720" i="15" s="1"/>
  <c r="S721" i="15" s="1"/>
  <c r="S722" i="15" s="1"/>
  <c r="S723" i="15" s="1"/>
  <c r="S724" i="15" s="1"/>
  <c r="S725" i="15" s="1"/>
  <c r="S726" i="15" s="1"/>
  <c r="S727" i="15" s="1"/>
  <c r="S728" i="15" s="1"/>
  <c r="S729" i="15" s="1"/>
  <c r="S730" i="15" s="1"/>
  <c r="S731" i="15" s="1"/>
  <c r="S732" i="15" s="1"/>
  <c r="S733" i="15" s="1"/>
  <c r="S734" i="15" s="1"/>
  <c r="S735" i="15" s="1"/>
  <c r="S736" i="15" s="1"/>
  <c r="S737" i="15" s="1"/>
  <c r="S738" i="15" s="1"/>
  <c r="S739" i="15" s="1"/>
  <c r="S740" i="15" s="1"/>
  <c r="S741" i="15" s="1"/>
  <c r="S742" i="15" s="1"/>
  <c r="S743" i="15" s="1"/>
  <c r="S744" i="15" s="1"/>
  <c r="S745" i="15" s="1"/>
  <c r="S746" i="15" s="1"/>
  <c r="S747" i="15" s="1"/>
  <c r="S748" i="15" s="1"/>
  <c r="S749" i="15" s="1"/>
  <c r="S750" i="15" s="1"/>
  <c r="S751" i="15" s="1"/>
  <c r="S752" i="15" s="1"/>
  <c r="S753" i="15" s="1"/>
  <c r="S754" i="15" s="1"/>
  <c r="S755" i="15" s="1"/>
  <c r="S756" i="15" s="1"/>
  <c r="S757" i="15" s="1"/>
  <c r="S758" i="15" s="1"/>
  <c r="S759" i="15" s="1"/>
  <c r="S760" i="15" s="1"/>
  <c r="S761" i="15" s="1"/>
  <c r="S762" i="15" s="1"/>
  <c r="S763" i="15" s="1"/>
  <c r="S764" i="15" s="1"/>
  <c r="S765" i="15" s="1"/>
  <c r="S766" i="15" s="1"/>
  <c r="S767" i="15" s="1"/>
  <c r="S768" i="15" s="1"/>
  <c r="S769" i="15" s="1"/>
  <c r="S770" i="15" s="1"/>
  <c r="S771" i="15" s="1"/>
  <c r="S772" i="15" s="1"/>
  <c r="S773" i="15" s="1"/>
  <c r="S774" i="15" s="1"/>
  <c r="S775" i="15" s="1"/>
  <c r="S776" i="15" s="1"/>
  <c r="S777" i="15" s="1"/>
  <c r="S778" i="15" s="1"/>
  <c r="S779" i="15" s="1"/>
  <c r="S780" i="15" s="1"/>
  <c r="S781" i="15" s="1"/>
  <c r="S782" i="15" s="1"/>
  <c r="S783" i="15" s="1"/>
  <c r="S784" i="15" s="1"/>
  <c r="S785" i="15" s="1"/>
  <c r="S786" i="15" s="1"/>
  <c r="S787" i="15" s="1"/>
  <c r="S788" i="15" s="1"/>
  <c r="S789" i="15" s="1"/>
  <c r="S790" i="15" s="1"/>
  <c r="S791" i="15" s="1"/>
  <c r="S792" i="15" s="1"/>
  <c r="S793" i="15" s="1"/>
  <c r="S794" i="15" s="1"/>
  <c r="S795" i="15" s="1"/>
  <c r="S796" i="15" s="1"/>
  <c r="S797" i="15" s="1"/>
  <c r="S798" i="15" s="1"/>
  <c r="S799" i="15" s="1"/>
  <c r="S800" i="15" s="1"/>
  <c r="S801" i="15" s="1"/>
  <c r="S802" i="15" s="1"/>
  <c r="S803" i="15" s="1"/>
  <c r="S804" i="15" s="1"/>
  <c r="S805" i="15" s="1"/>
  <c r="S806" i="15" s="1"/>
  <c r="S807" i="15" s="1"/>
  <c r="S808" i="15" s="1"/>
  <c r="S809" i="15" s="1"/>
  <c r="S810" i="15" s="1"/>
  <c r="S811" i="15" s="1"/>
  <c r="S812" i="15" s="1"/>
  <c r="S813" i="15" s="1"/>
  <c r="S814" i="15" s="1"/>
  <c r="S815" i="15" s="1"/>
  <c r="S816" i="15" s="1"/>
  <c r="S817" i="15" s="1"/>
  <c r="S818" i="15" s="1"/>
  <c r="S819" i="15" s="1"/>
  <c r="S820" i="15" s="1"/>
  <c r="S821" i="15" s="1"/>
  <c r="S822" i="15" s="1"/>
  <c r="S823" i="15" s="1"/>
  <c r="S824" i="15" s="1"/>
  <c r="S825" i="15" s="1"/>
  <c r="S826" i="15" s="1"/>
  <c r="S827" i="15" s="1"/>
  <c r="S828" i="15" s="1"/>
  <c r="S829" i="15" s="1"/>
  <c r="S830" i="15" s="1"/>
  <c r="S831" i="15" s="1"/>
  <c r="S832" i="15" s="1"/>
  <c r="S833" i="15" s="1"/>
  <c r="S834" i="15" s="1"/>
  <c r="S835" i="15" s="1"/>
  <c r="S836" i="15" s="1"/>
  <c r="S837" i="15" s="1"/>
  <c r="S838" i="15" s="1"/>
  <c r="S839" i="15" s="1"/>
  <c r="S840" i="15" s="1"/>
  <c r="S841" i="15" s="1"/>
  <c r="S842" i="15" s="1"/>
  <c r="S843" i="15" s="1"/>
  <c r="S844" i="15" s="1"/>
  <c r="S845" i="15" s="1"/>
  <c r="S846" i="15" s="1"/>
  <c r="S847" i="15" s="1"/>
  <c r="S848" i="15" s="1"/>
  <c r="S849" i="15" s="1"/>
  <c r="S850" i="15" s="1"/>
  <c r="S851" i="15" s="1"/>
  <c r="S852" i="15" s="1"/>
  <c r="S853" i="15" s="1"/>
  <c r="S854" i="15" s="1"/>
  <c r="S855" i="15" s="1"/>
  <c r="S856" i="15" s="1"/>
  <c r="S857" i="15" s="1"/>
  <c r="S858" i="15" s="1"/>
  <c r="S859" i="15" s="1"/>
  <c r="S860" i="15" s="1"/>
  <c r="S861" i="15" s="1"/>
  <c r="S862" i="15" s="1"/>
  <c r="S863" i="15" s="1"/>
  <c r="S864" i="15" s="1"/>
  <c r="S865" i="15" s="1"/>
  <c r="S866" i="15" s="1"/>
  <c r="S867" i="15" s="1"/>
  <c r="S868" i="15" s="1"/>
  <c r="S869" i="15" s="1"/>
  <c r="S870" i="15" s="1"/>
  <c r="S871" i="15" s="1"/>
  <c r="S872" i="15" s="1"/>
  <c r="S873" i="15" s="1"/>
  <c r="S874" i="15" s="1"/>
  <c r="S875" i="15" s="1"/>
  <c r="S876" i="15" s="1"/>
  <c r="S877" i="15" s="1"/>
  <c r="S878" i="15" s="1"/>
  <c r="S879" i="15" s="1"/>
  <c r="S880" i="15" s="1"/>
  <c r="S881" i="15" s="1"/>
  <c r="S882" i="15" s="1"/>
  <c r="S883" i="15" s="1"/>
  <c r="S884" i="15" s="1"/>
  <c r="S885" i="15" s="1"/>
  <c r="S886" i="15" s="1"/>
  <c r="S887" i="15" s="1"/>
  <c r="S888" i="15" s="1"/>
  <c r="S889" i="15" s="1"/>
  <c r="S890" i="15" s="1"/>
  <c r="S891" i="15" s="1"/>
  <c r="S892" i="15" s="1"/>
  <c r="S893" i="15" s="1"/>
  <c r="S894" i="15" s="1"/>
  <c r="S895" i="15" s="1"/>
  <c r="S896" i="15" s="1"/>
  <c r="S897" i="15" s="1"/>
  <c r="S898" i="15" s="1"/>
  <c r="S899" i="15" s="1"/>
  <c r="S900" i="15" s="1"/>
  <c r="S901" i="15" s="1"/>
  <c r="S902" i="15" s="1"/>
  <c r="S903" i="15" s="1"/>
  <c r="S904" i="15" s="1"/>
  <c r="S905" i="15" s="1"/>
  <c r="S906" i="15" s="1"/>
  <c r="S907" i="15" s="1"/>
  <c r="S908" i="15" s="1"/>
  <c r="S909" i="15" s="1"/>
  <c r="S910" i="15" s="1"/>
  <c r="S911" i="15" s="1"/>
  <c r="S912" i="15" s="1"/>
  <c r="S913" i="15" s="1"/>
  <c r="S914" i="15" s="1"/>
  <c r="S915" i="15" s="1"/>
  <c r="S916" i="15" s="1"/>
  <c r="S917" i="15" s="1"/>
  <c r="S918" i="15" s="1"/>
  <c r="S919" i="15" s="1"/>
  <c r="S920" i="15" s="1"/>
  <c r="S921" i="15" s="1"/>
  <c r="S922" i="15" s="1"/>
  <c r="S923" i="15" s="1"/>
  <c r="S924" i="15" s="1"/>
  <c r="S925" i="15" s="1"/>
  <c r="S926" i="15" s="1"/>
  <c r="S927" i="15" s="1"/>
  <c r="S928" i="15" s="1"/>
  <c r="S929" i="15" s="1"/>
  <c r="S930" i="15" s="1"/>
  <c r="S931" i="15" s="1"/>
  <c r="S932" i="15" s="1"/>
  <c r="S933" i="15" s="1"/>
  <c r="S934" i="15" s="1"/>
  <c r="S935" i="15" s="1"/>
  <c r="S936" i="15" s="1"/>
  <c r="S937" i="15" s="1"/>
  <c r="S938" i="15" s="1"/>
  <c r="S939" i="15" s="1"/>
  <c r="S940" i="15" s="1"/>
  <c r="S941" i="15" s="1"/>
  <c r="S942" i="15" s="1"/>
  <c r="S943" i="15" s="1"/>
  <c r="S944" i="15" s="1"/>
  <c r="S945" i="15" s="1"/>
  <c r="S946" i="15" s="1"/>
  <c r="S947" i="15" s="1"/>
  <c r="S948" i="15" s="1"/>
  <c r="S949" i="15" s="1"/>
  <c r="S950" i="15" s="1"/>
  <c r="S951" i="15" s="1"/>
  <c r="S952" i="15" s="1"/>
  <c r="S953" i="15" s="1"/>
  <c r="S954" i="15" s="1"/>
  <c r="S955" i="15" s="1"/>
  <c r="S956" i="15" s="1"/>
  <c r="S957" i="15" s="1"/>
  <c r="S958" i="15" s="1"/>
  <c r="S959" i="15" s="1"/>
  <c r="S960" i="15" s="1"/>
  <c r="S961" i="15" s="1"/>
  <c r="S962" i="15" s="1"/>
  <c r="S963" i="15" s="1"/>
  <c r="S964" i="15" s="1"/>
  <c r="S965" i="15" s="1"/>
  <c r="S966" i="15" s="1"/>
  <c r="S967" i="15" s="1"/>
  <c r="S968" i="15" s="1"/>
  <c r="S969" i="15" s="1"/>
  <c r="S970" i="15" s="1"/>
  <c r="S971" i="15" s="1"/>
  <c r="S972" i="15" s="1"/>
  <c r="S973" i="15" s="1"/>
  <c r="S974" i="15" s="1"/>
  <c r="S975" i="15" s="1"/>
  <c r="S976" i="15" s="1"/>
  <c r="S977" i="15" s="1"/>
  <c r="S978" i="15" s="1"/>
  <c r="S979" i="15" s="1"/>
  <c r="S980" i="15" s="1"/>
  <c r="S981" i="15" s="1"/>
  <c r="S982" i="15" s="1"/>
  <c r="S983" i="15" s="1"/>
  <c r="S984" i="15" s="1"/>
  <c r="S985" i="15" s="1"/>
  <c r="S986" i="15" s="1"/>
  <c r="S987" i="15" s="1"/>
  <c r="S988" i="15" s="1"/>
  <c r="S989" i="15" s="1"/>
  <c r="S990" i="15" s="1"/>
  <c r="S991" i="15" s="1"/>
  <c r="S992" i="15" s="1"/>
  <c r="S993" i="15" s="1"/>
  <c r="S994" i="15" s="1"/>
  <c r="S995" i="15" s="1"/>
  <c r="S996" i="15" s="1"/>
  <c r="S997" i="15" s="1"/>
  <c r="S998" i="15" s="1"/>
  <c r="S999" i="15" s="1"/>
  <c r="S1000" i="15" s="1"/>
  <c r="S1001" i="15" s="1"/>
  <c r="S1002" i="15" s="1"/>
  <c r="S1003" i="15" s="1"/>
  <c r="S1004" i="15" s="1"/>
  <c r="S1005" i="15" s="1"/>
  <c r="S1006" i="15" s="1"/>
  <c r="S1007" i="15" s="1"/>
  <c r="S1008" i="15" s="1"/>
  <c r="S1009" i="15" s="1"/>
  <c r="S1010" i="15" s="1"/>
  <c r="S1011" i="15" s="1"/>
  <c r="S1012" i="15" s="1"/>
  <c r="S1013" i="15" s="1"/>
  <c r="S1014" i="15" s="1"/>
  <c r="S1015" i="15" s="1"/>
  <c r="S1016" i="15" s="1"/>
  <c r="S1017" i="15" s="1"/>
  <c r="S1018" i="15" s="1"/>
  <c r="S1019" i="15" s="1"/>
  <c r="S1020" i="15" s="1"/>
  <c r="S1021" i="15" s="1"/>
  <c r="S1022" i="15" s="1"/>
  <c r="S1023" i="15" s="1"/>
  <c r="S1024" i="15" s="1"/>
  <c r="S1025" i="15" s="1"/>
  <c r="S1026" i="15" s="1"/>
  <c r="S1027" i="15" s="1"/>
  <c r="S1028" i="15" s="1"/>
  <c r="S1029" i="15" s="1"/>
  <c r="S1030" i="15" s="1"/>
  <c r="S1031" i="15" s="1"/>
  <c r="S1032" i="15" s="1"/>
  <c r="S1033" i="15" s="1"/>
  <c r="S1034" i="15" s="1"/>
  <c r="S1035" i="15" s="1"/>
  <c r="S1036" i="15" s="1"/>
  <c r="S1037" i="15" s="1"/>
  <c r="S1038" i="15" s="1"/>
  <c r="S1039" i="15" s="1"/>
  <c r="S1040" i="15" s="1"/>
  <c r="S1041" i="15" s="1"/>
  <c r="S1042" i="15" s="1"/>
  <c r="S1043" i="15" s="1"/>
  <c r="S1044" i="15" s="1"/>
  <c r="S1045" i="15" s="1"/>
  <c r="S1046" i="15" s="1"/>
  <c r="S1047" i="15" s="1"/>
  <c r="S1048" i="15" s="1"/>
  <c r="S1049" i="15" s="1"/>
  <c r="S1050" i="15" s="1"/>
  <c r="S1051" i="15" s="1"/>
  <c r="S1052" i="15" s="1"/>
  <c r="S1053" i="15" s="1"/>
  <c r="S1054" i="15" s="1"/>
  <c r="S1055" i="15" s="1"/>
  <c r="S1056" i="15" s="1"/>
  <c r="S1057" i="15" s="1"/>
  <c r="S1058" i="15" s="1"/>
  <c r="S1059" i="15" s="1"/>
  <c r="S1060" i="15" s="1"/>
  <c r="S1061" i="15" s="1"/>
  <c r="S1062" i="15" s="1"/>
  <c r="S1063" i="15" s="1"/>
  <c r="S1064" i="15" s="1"/>
  <c r="S1065" i="15" s="1"/>
  <c r="S1066" i="15" s="1"/>
  <c r="S1067" i="15" s="1"/>
  <c r="S1068" i="15" s="1"/>
  <c r="S1069" i="15" s="1"/>
  <c r="S1070" i="15" s="1"/>
  <c r="S1071" i="15" s="1"/>
  <c r="S1072" i="15" s="1"/>
  <c r="S1073" i="15" s="1"/>
  <c r="S1074" i="15" s="1"/>
  <c r="S1075" i="15" s="1"/>
  <c r="S1076" i="15" s="1"/>
  <c r="S1077" i="15" s="1"/>
  <c r="S1078" i="15" s="1"/>
  <c r="S1079" i="15" s="1"/>
  <c r="S1080" i="15" s="1"/>
  <c r="S1081" i="15" s="1"/>
  <c r="S1082" i="15" s="1"/>
  <c r="S1083" i="15" s="1"/>
  <c r="S1084" i="15" s="1"/>
  <c r="S1085" i="15" s="1"/>
  <c r="S1086" i="15" s="1"/>
  <c r="S1087" i="15" s="1"/>
  <c r="S1088" i="15" s="1"/>
  <c r="S1089" i="15" s="1"/>
  <c r="S1090" i="15" s="1"/>
  <c r="S1091" i="15" s="1"/>
  <c r="S1092" i="15" s="1"/>
  <c r="S1093" i="15" s="1"/>
  <c r="S1094" i="15" s="1"/>
  <c r="S1095" i="15" s="1"/>
  <c r="S1096" i="15" s="1"/>
  <c r="S1097" i="15" s="1"/>
  <c r="S1098" i="15" s="1"/>
  <c r="S1099" i="15" s="1"/>
  <c r="S1100" i="15" s="1"/>
  <c r="S1101" i="15" s="1"/>
  <c r="S1102" i="15" s="1"/>
  <c r="S1103" i="15" s="1"/>
  <c r="S1104" i="15" s="1"/>
  <c r="S1105" i="15" s="1"/>
  <c r="S1106" i="15" s="1"/>
  <c r="S1107" i="15" s="1"/>
  <c r="S1108" i="15" s="1"/>
  <c r="S1109" i="15" s="1"/>
  <c r="S1110" i="15" s="1"/>
  <c r="S1111" i="15" s="1"/>
  <c r="S1112" i="15" s="1"/>
  <c r="S1113" i="15" s="1"/>
  <c r="S1114" i="15" s="1"/>
  <c r="S1115" i="15" s="1"/>
  <c r="S1116" i="15" s="1"/>
  <c r="S1117" i="15" s="1"/>
  <c r="S1118" i="15" s="1"/>
  <c r="S1119" i="15" s="1"/>
  <c r="S1120" i="15" s="1"/>
  <c r="S1121" i="15" s="1"/>
  <c r="S1122" i="15" s="1"/>
  <c r="S1123" i="15" s="1"/>
  <c r="S1124" i="15" s="1"/>
  <c r="S1125" i="15" s="1"/>
  <c r="S1126" i="15" s="1"/>
  <c r="S1127" i="15" s="1"/>
  <c r="S1128" i="15" s="1"/>
  <c r="S1129" i="15" s="1"/>
  <c r="S1130" i="15" s="1"/>
  <c r="S1131" i="15" s="1"/>
  <c r="S1132" i="15" s="1"/>
  <c r="S1133" i="15" s="1"/>
  <c r="S1134" i="15" s="1"/>
  <c r="S1135" i="15" s="1"/>
  <c r="S1136" i="15" s="1"/>
  <c r="S1137" i="15" s="1"/>
  <c r="S1138" i="15" s="1"/>
  <c r="S1139" i="15" s="1"/>
  <c r="S1140" i="15" s="1"/>
  <c r="S1141" i="15" s="1"/>
  <c r="S1142" i="15" s="1"/>
  <c r="S1143" i="15" s="1"/>
  <c r="S1144" i="15" s="1"/>
  <c r="S1145" i="15" s="1"/>
  <c r="S1146" i="15" s="1"/>
  <c r="S1147" i="15" s="1"/>
  <c r="S1148" i="15" s="1"/>
  <c r="S1149" i="15" s="1"/>
  <c r="S1150" i="15" s="1"/>
  <c r="S1151" i="15" s="1"/>
  <c r="S1152" i="15" s="1"/>
  <c r="S1153" i="15" s="1"/>
  <c r="S1154" i="15" s="1"/>
  <c r="S1155" i="15" s="1"/>
  <c r="S1156" i="15" s="1"/>
  <c r="S1157" i="15" s="1"/>
  <c r="S1158" i="15" s="1"/>
  <c r="S1159" i="15" s="1"/>
  <c r="S1160" i="15" s="1"/>
  <c r="S1161" i="15" s="1"/>
  <c r="S1162" i="15" s="1"/>
  <c r="S1163" i="15" s="1"/>
  <c r="S1164" i="15" s="1"/>
  <c r="S1165" i="15" s="1"/>
  <c r="S1166" i="15" s="1"/>
  <c r="S1167" i="15" s="1"/>
  <c r="S1168" i="15" s="1"/>
  <c r="S1169" i="15" s="1"/>
  <c r="S1170" i="15" s="1"/>
  <c r="S1171" i="15" s="1"/>
  <c r="S1172" i="15" s="1"/>
  <c r="S1173" i="15" s="1"/>
  <c r="S1174" i="15" s="1"/>
  <c r="S1175" i="15" s="1"/>
  <c r="S1176" i="15" s="1"/>
  <c r="S1177" i="15" s="1"/>
  <c r="S1178" i="15" s="1"/>
  <c r="S1179" i="15" s="1"/>
  <c r="S1180" i="15" s="1"/>
  <c r="S1181" i="15" s="1"/>
  <c r="S1182" i="15" s="1"/>
  <c r="S1183" i="15" s="1"/>
  <c r="S1184" i="15" s="1"/>
  <c r="S1185" i="15" s="1"/>
  <c r="S1186" i="15" s="1"/>
  <c r="S1187" i="15" s="1"/>
  <c r="S1188" i="15" s="1"/>
  <c r="S1189" i="15" s="1"/>
  <c r="S1190" i="15" s="1"/>
  <c r="S1191" i="15" s="1"/>
  <c r="S1192" i="15" s="1"/>
  <c r="S1193" i="15" s="1"/>
  <c r="S1194" i="15" s="1"/>
  <c r="S1195" i="15" s="1"/>
  <c r="S1196" i="15" s="1"/>
  <c r="S1197" i="15" s="1"/>
  <c r="S1198" i="15" s="1"/>
  <c r="S1199" i="15" s="1"/>
  <c r="S1200" i="15" s="1"/>
  <c r="S1201" i="15" s="1"/>
  <c r="S1202" i="15" s="1"/>
  <c r="S1203" i="15" s="1"/>
  <c r="S1204" i="15" s="1"/>
  <c r="S1205" i="15" s="1"/>
  <c r="S1206" i="15" s="1"/>
  <c r="S1207" i="15" s="1"/>
  <c r="S1208" i="15" s="1"/>
  <c r="S1209" i="15" s="1"/>
  <c r="S1210" i="15" s="1"/>
  <c r="S1211" i="15" s="1"/>
  <c r="S1212" i="15" s="1"/>
  <c r="S1213" i="15" s="1"/>
  <c r="S1214" i="15" s="1"/>
  <c r="S1215" i="15" s="1"/>
  <c r="S1216" i="15" s="1"/>
  <c r="S1217" i="15" s="1"/>
  <c r="S1218" i="15" s="1"/>
  <c r="S1219" i="15" s="1"/>
  <c r="S1220" i="15" s="1"/>
  <c r="S1221" i="15" s="1"/>
  <c r="S1222" i="15" s="1"/>
  <c r="S1223" i="15" s="1"/>
  <c r="S1224" i="15" s="1"/>
  <c r="S1225" i="15" s="1"/>
  <c r="S1226" i="15" s="1"/>
  <c r="S1227" i="15" s="1"/>
  <c r="S1228" i="15" s="1"/>
  <c r="S1229" i="15" s="1"/>
  <c r="S1230" i="15" s="1"/>
  <c r="S1231" i="15" s="1"/>
  <c r="S1232" i="15" s="1"/>
  <c r="S1233" i="15" s="1"/>
  <c r="S1234" i="15" s="1"/>
  <c r="S1235" i="15" s="1"/>
  <c r="S1236" i="15" s="1"/>
  <c r="S1237" i="15" s="1"/>
  <c r="S1238" i="15" s="1"/>
  <c r="S1239" i="15" s="1"/>
  <c r="S1240" i="15" s="1"/>
  <c r="S1241" i="15" s="1"/>
  <c r="S1242" i="15" s="1"/>
  <c r="S1243" i="15" s="1"/>
  <c r="S1244" i="15" s="1"/>
  <c r="S1245" i="15" s="1"/>
  <c r="S1246" i="15" s="1"/>
  <c r="S1247" i="15" s="1"/>
  <c r="S1248" i="15" s="1"/>
  <c r="S1249" i="15" s="1"/>
  <c r="S1250" i="15" s="1"/>
  <c r="S1251" i="15" s="1"/>
  <c r="S1252" i="15" s="1"/>
  <c r="S1253" i="15" s="1"/>
  <c r="S1254" i="15" s="1"/>
  <c r="S1255" i="15" s="1"/>
  <c r="S1256" i="15" s="1"/>
  <c r="S1257" i="15" s="1"/>
  <c r="S1258" i="15" s="1"/>
  <c r="S1259" i="15" s="1"/>
  <c r="S1260" i="15" s="1"/>
  <c r="S1261" i="15" s="1"/>
  <c r="S1262" i="15" s="1"/>
  <c r="S1263" i="15" s="1"/>
  <c r="S1264" i="15" s="1"/>
  <c r="S1265" i="15" s="1"/>
  <c r="S1266" i="15" s="1"/>
  <c r="S1267" i="15" s="1"/>
  <c r="S1268" i="15" s="1"/>
  <c r="S1269" i="15" s="1"/>
  <c r="S1270" i="15" s="1"/>
  <c r="S1271" i="15" s="1"/>
  <c r="S1272" i="15" s="1"/>
  <c r="S1273" i="15" s="1"/>
  <c r="S1274" i="15" s="1"/>
  <c r="S1275" i="15" s="1"/>
  <c r="S1276" i="15" s="1"/>
  <c r="S1277" i="15" s="1"/>
  <c r="S1278" i="15" s="1"/>
  <c r="S1279" i="15" s="1"/>
  <c r="S1280" i="15" s="1"/>
  <c r="S1281" i="15" s="1"/>
  <c r="S1282" i="15" s="1"/>
  <c r="S1283" i="15" s="1"/>
  <c r="S1284" i="15" s="1"/>
  <c r="S1285" i="15" s="1"/>
  <c r="S1286" i="15" s="1"/>
  <c r="S1287" i="15" s="1"/>
  <c r="S1288" i="15" s="1"/>
  <c r="S1289" i="15" s="1"/>
  <c r="S1290" i="15" s="1"/>
  <c r="S1291" i="15" s="1"/>
  <c r="S1292" i="15" s="1"/>
  <c r="S1293" i="15" s="1"/>
  <c r="S1294" i="15" s="1"/>
  <c r="S1295" i="15" s="1"/>
  <c r="S1296" i="15" s="1"/>
  <c r="S1297" i="15" s="1"/>
  <c r="S1298" i="15" s="1"/>
  <c r="S1299" i="15" s="1"/>
  <c r="S1300" i="15" s="1"/>
  <c r="S1301" i="15" s="1"/>
  <c r="S1302" i="15" s="1"/>
  <c r="S1303" i="15" s="1"/>
  <c r="S1304" i="15" s="1"/>
  <c r="S1305" i="15" s="1"/>
  <c r="S1306" i="15" s="1"/>
  <c r="S1307" i="15" s="1"/>
  <c r="S1308" i="15" s="1"/>
  <c r="S1309" i="15" s="1"/>
  <c r="S1310" i="15" s="1"/>
  <c r="S1311" i="15" s="1"/>
  <c r="S1312" i="15" s="1"/>
  <c r="S1313" i="15" s="1"/>
  <c r="S1314" i="15" s="1"/>
  <c r="S1315" i="15" s="1"/>
  <c r="S1316" i="15" s="1"/>
  <c r="S1317" i="15" s="1"/>
  <c r="S1318" i="15" s="1"/>
  <c r="S1319" i="15" s="1"/>
  <c r="S1320" i="15" s="1"/>
  <c r="S1321" i="15" s="1"/>
  <c r="S1322" i="15" s="1"/>
  <c r="S1323" i="15" s="1"/>
  <c r="S1324" i="15" s="1"/>
  <c r="S1325" i="15" s="1"/>
  <c r="S1326" i="15" s="1"/>
  <c r="S1327" i="15" s="1"/>
  <c r="S1328" i="15" s="1"/>
  <c r="S1329" i="15" s="1"/>
  <c r="S1330" i="15" s="1"/>
  <c r="S1331" i="15" s="1"/>
  <c r="S1332" i="15" s="1"/>
  <c r="S1333" i="15" s="1"/>
  <c r="S1334" i="15" s="1"/>
  <c r="S1335" i="15" s="1"/>
  <c r="S1336" i="15" s="1"/>
  <c r="S1337" i="15" s="1"/>
  <c r="S1338" i="15" s="1"/>
  <c r="S1339" i="15" s="1"/>
  <c r="S1340" i="15" s="1"/>
  <c r="S1341" i="15" s="1"/>
  <c r="S1342" i="15" s="1"/>
  <c r="S1343" i="15" s="1"/>
  <c r="S1344" i="15" s="1"/>
  <c r="S1345" i="15" s="1"/>
  <c r="S1346" i="15" s="1"/>
  <c r="S1347" i="15" s="1"/>
  <c r="S1348" i="15" s="1"/>
  <c r="S1349" i="15" s="1"/>
  <c r="S1350" i="15" s="1"/>
  <c r="S1351" i="15" s="1"/>
  <c r="S1352" i="15" s="1"/>
  <c r="S1353" i="15" s="1"/>
  <c r="S1354" i="15" s="1"/>
  <c r="S1355" i="15" s="1"/>
  <c r="S1356" i="15" s="1"/>
  <c r="S1357" i="15" s="1"/>
  <c r="S1358" i="15" s="1"/>
  <c r="S1359" i="15" s="1"/>
  <c r="S1360" i="15" s="1"/>
  <c r="S1361" i="15" s="1"/>
  <c r="S1362" i="15" s="1"/>
  <c r="S1363" i="15" s="1"/>
  <c r="S1364" i="15" s="1"/>
  <c r="S1365" i="15" s="1"/>
  <c r="S1366" i="15" s="1"/>
  <c r="S1367" i="15" s="1"/>
  <c r="S1368" i="15" s="1"/>
  <c r="S1369" i="15" s="1"/>
  <c r="S1370" i="15" s="1"/>
  <c r="S1371" i="15" s="1"/>
  <c r="S1372" i="15" s="1"/>
  <c r="S1373" i="15" s="1"/>
  <c r="S1374" i="15" s="1"/>
  <c r="S1375" i="15" s="1"/>
  <c r="S1376" i="15" s="1"/>
  <c r="S1377" i="15" s="1"/>
  <c r="S1378" i="15" s="1"/>
  <c r="S1379" i="15" s="1"/>
  <c r="S1380" i="15" s="1"/>
  <c r="S1381" i="15" s="1"/>
  <c r="S1382" i="15" s="1"/>
  <c r="S1383" i="15" s="1"/>
  <c r="S1384" i="15" s="1"/>
  <c r="S1385" i="15" s="1"/>
  <c r="S1386" i="15" s="1"/>
  <c r="S1387" i="15" s="1"/>
  <c r="S1388" i="15" s="1"/>
  <c r="S1389" i="15" s="1"/>
  <c r="S1390" i="15" s="1"/>
  <c r="S1391" i="15" s="1"/>
  <c r="S1392" i="15" s="1"/>
  <c r="S1393" i="15" s="1"/>
  <c r="S1394" i="15" s="1"/>
  <c r="S1395" i="15" s="1"/>
  <c r="S1396" i="15" s="1"/>
  <c r="S1397" i="15" s="1"/>
  <c r="S1398" i="15" s="1"/>
  <c r="S1399" i="15" s="1"/>
  <c r="S1400" i="15" s="1"/>
  <c r="S1401" i="15" s="1"/>
  <c r="S1402" i="15" s="1"/>
  <c r="S1403" i="15" s="1"/>
  <c r="S1404" i="15" s="1"/>
  <c r="S1405" i="15" s="1"/>
  <c r="S1406" i="15" s="1"/>
  <c r="S1407" i="15" s="1"/>
  <c r="S1408" i="15" s="1"/>
  <c r="S1409" i="15" s="1"/>
  <c r="S1410" i="15" s="1"/>
  <c r="S1411" i="15" s="1"/>
  <c r="S1412" i="15" s="1"/>
  <c r="S1413" i="15" s="1"/>
  <c r="S1414" i="15" s="1"/>
  <c r="S1415" i="15" s="1"/>
  <c r="S1416" i="15" s="1"/>
  <c r="S1417" i="15" s="1"/>
  <c r="S1418" i="15" s="1"/>
  <c r="S1419" i="15" s="1"/>
  <c r="S1420" i="15" s="1"/>
  <c r="S1421" i="15" s="1"/>
  <c r="S1422" i="15" s="1"/>
  <c r="S1423" i="15" s="1"/>
  <c r="S1424" i="15" s="1"/>
  <c r="S1425" i="15" s="1"/>
  <c r="S1426" i="15" s="1"/>
  <c r="S1427" i="15" s="1"/>
  <c r="S1428" i="15" s="1"/>
  <c r="S1429" i="15" s="1"/>
  <c r="S1430" i="15" s="1"/>
  <c r="S1431" i="15" s="1"/>
  <c r="S1432" i="15" s="1"/>
  <c r="S1433" i="15" s="1"/>
  <c r="S1434" i="15" s="1"/>
  <c r="S1435" i="15" s="1"/>
  <c r="S1436" i="15" s="1"/>
  <c r="S1437" i="15" s="1"/>
  <c r="S1438" i="15" s="1"/>
  <c r="S1439" i="15" s="1"/>
  <c r="S1440" i="15" s="1"/>
  <c r="S1441" i="15" s="1"/>
  <c r="S1442" i="15" s="1"/>
  <c r="S1443" i="15" s="1"/>
  <c r="S1444" i="15" s="1"/>
  <c r="S1445" i="15" s="1"/>
  <c r="S1446" i="15" s="1"/>
  <c r="S1447" i="15" s="1"/>
  <c r="S1448" i="15" s="1"/>
  <c r="S1449" i="15" s="1"/>
  <c r="S1450" i="15" s="1"/>
  <c r="S1451" i="15" s="1"/>
  <c r="S1452" i="15" s="1"/>
  <c r="S1453" i="15" s="1"/>
  <c r="S1454" i="15" s="1"/>
  <c r="S1455" i="15" s="1"/>
  <c r="S1456" i="15" s="1"/>
  <c r="S1457" i="15" s="1"/>
  <c r="S1458" i="15" s="1"/>
  <c r="S1459" i="15" s="1"/>
  <c r="S1460" i="15" s="1"/>
  <c r="S1461" i="15" s="1"/>
  <c r="S1462" i="15" s="1"/>
  <c r="S1463" i="15" s="1"/>
  <c r="S1464" i="15" s="1"/>
  <c r="S1465" i="15" s="1"/>
  <c r="S1466" i="15" s="1"/>
  <c r="S1467" i="15" s="1"/>
  <c r="S1468" i="15" s="1"/>
  <c r="S1469" i="15" s="1"/>
  <c r="S1470" i="15" s="1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S1482" i="15" s="1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S1537" i="15" s="1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S1553" i="15" s="1"/>
  <c r="S1554" i="15" s="1"/>
  <c r="S1555" i="15" s="1"/>
  <c r="S1556" i="15" s="1"/>
  <c r="S1557" i="15" s="1"/>
  <c r="S1558" i="15" s="1"/>
  <c r="S1559" i="15" s="1"/>
  <c r="S1560" i="15" s="1"/>
  <c r="S1561" i="15" s="1"/>
  <c r="S1562" i="15" s="1"/>
  <c r="S1563" i="15" s="1"/>
  <c r="S1564" i="15" s="1"/>
  <c r="S1565" i="15" s="1"/>
  <c r="S1566" i="15" s="1"/>
  <c r="S1567" i="15" s="1"/>
  <c r="S1568" i="15" s="1"/>
  <c r="S1569" i="15" s="1"/>
  <c r="S1570" i="15" s="1"/>
  <c r="S1571" i="15" s="1"/>
  <c r="S1572" i="15" s="1"/>
  <c r="S1573" i="15" s="1"/>
  <c r="S1574" i="15" s="1"/>
  <c r="S1575" i="15" s="1"/>
  <c r="S1576" i="15" s="1"/>
  <c r="S1577" i="15" s="1"/>
  <c r="S1578" i="15" s="1"/>
  <c r="S1579" i="15" s="1"/>
  <c r="S1580" i="15" s="1"/>
  <c r="S1581" i="15" s="1"/>
  <c r="S1582" i="15" s="1"/>
  <c r="S1583" i="15" s="1"/>
  <c r="S1584" i="15" s="1"/>
  <c r="S1585" i="15" s="1"/>
  <c r="S1586" i="15" s="1"/>
  <c r="S1587" i="15" s="1"/>
  <c r="S1588" i="15" s="1"/>
  <c r="S1589" i="15" s="1"/>
  <c r="S1590" i="15" s="1"/>
  <c r="S1591" i="15" s="1"/>
  <c r="S1592" i="15" s="1"/>
  <c r="S1593" i="15" s="1"/>
  <c r="S1594" i="15" s="1"/>
  <c r="S1595" i="15" s="1"/>
  <c r="S1596" i="15" s="1"/>
  <c r="S1597" i="15" s="1"/>
  <c r="S1598" i="15" s="1"/>
  <c r="S1599" i="15" s="1"/>
  <c r="S1600" i="15" s="1"/>
  <c r="S1601" i="15" s="1"/>
  <c r="S1602" i="15" s="1"/>
  <c r="S1603" i="15" s="1"/>
  <c r="S1604" i="15" s="1"/>
  <c r="S1605" i="15" s="1"/>
  <c r="S1606" i="15" s="1"/>
  <c r="S1607" i="15" s="1"/>
  <c r="S1608" i="15" s="1"/>
  <c r="S1609" i="15" s="1"/>
  <c r="S1610" i="15" s="1"/>
  <c r="S1611" i="15" s="1"/>
  <c r="S1612" i="15" s="1"/>
  <c r="S1613" i="15" s="1"/>
  <c r="S1614" i="15" s="1"/>
  <c r="S1615" i="15" s="1"/>
  <c r="S1616" i="15" s="1"/>
  <c r="S1617" i="15" s="1"/>
  <c r="S1618" i="15" s="1"/>
  <c r="S1619" i="15" s="1"/>
  <c r="S1620" i="15" s="1"/>
  <c r="S1621" i="15" s="1"/>
  <c r="S1622" i="15" s="1"/>
  <c r="S1623" i="15" s="1"/>
  <c r="S1624" i="15" s="1"/>
  <c r="S1625" i="15" s="1"/>
  <c r="S1626" i="15" s="1"/>
  <c r="S1627" i="15" s="1"/>
  <c r="S1628" i="15" s="1"/>
  <c r="S1629" i="15" s="1"/>
  <c r="S1630" i="15" s="1"/>
  <c r="S1631" i="15" s="1"/>
  <c r="S1632" i="15" s="1"/>
  <c r="S1633" i="15" s="1"/>
  <c r="S1634" i="15" s="1"/>
  <c r="S1635" i="15" s="1"/>
  <c r="S1636" i="15" s="1"/>
  <c r="S1637" i="15" s="1"/>
  <c r="S1638" i="15" s="1"/>
  <c r="S1639" i="15" s="1"/>
  <c r="S1640" i="15" s="1"/>
  <c r="S1641" i="15" s="1"/>
  <c r="S1642" i="15" s="1"/>
  <c r="S1643" i="15" s="1"/>
  <c r="S1644" i="15" s="1"/>
  <c r="S1645" i="15" s="1"/>
  <c r="S1646" i="15" s="1"/>
  <c r="S1647" i="15" s="1"/>
  <c r="S1648" i="15" s="1"/>
  <c r="S1649" i="15" s="1"/>
  <c r="S1650" i="15" s="1"/>
  <c r="S1651" i="15" s="1"/>
  <c r="S1652" i="15" s="1"/>
  <c r="S1653" i="15" s="1"/>
  <c r="S1654" i="15" s="1"/>
  <c r="S1655" i="15" s="1"/>
  <c r="S1656" i="15" s="1"/>
  <c r="S1657" i="15" s="1"/>
  <c r="S1658" i="15" s="1"/>
  <c r="S1659" i="15" s="1"/>
  <c r="S1660" i="15" s="1"/>
  <c r="S1661" i="15" s="1"/>
  <c r="S1662" i="15" s="1"/>
  <c r="S1663" i="15" s="1"/>
  <c r="S1664" i="15" s="1"/>
  <c r="S1665" i="15" s="1"/>
  <c r="S1666" i="15" s="1"/>
  <c r="S1667" i="15" s="1"/>
  <c r="S1668" i="15" s="1"/>
  <c r="S1669" i="15" s="1"/>
  <c r="S1670" i="15" s="1"/>
  <c r="S1671" i="15" s="1"/>
  <c r="S1672" i="15" s="1"/>
  <c r="S1673" i="15" s="1"/>
  <c r="S1674" i="15" s="1"/>
  <c r="S1675" i="15" s="1"/>
  <c r="S1676" i="15" s="1"/>
  <c r="S1677" i="15" s="1"/>
  <c r="S1678" i="15" s="1"/>
  <c r="S1679" i="15" s="1"/>
  <c r="S1680" i="15" s="1"/>
  <c r="S1681" i="15" s="1"/>
  <c r="S1682" i="15" s="1"/>
  <c r="S1683" i="15" s="1"/>
  <c r="S1684" i="15" s="1"/>
  <c r="S1685" i="15" s="1"/>
  <c r="S1686" i="15" s="1"/>
  <c r="S1687" i="15" s="1"/>
  <c r="S1688" i="15" s="1"/>
  <c r="S1689" i="15" s="1"/>
  <c r="S1690" i="15" s="1"/>
  <c r="S1691" i="15" s="1"/>
  <c r="S1692" i="15" s="1"/>
  <c r="S1693" i="15" s="1"/>
  <c r="S1694" i="15" s="1"/>
  <c r="S1695" i="15" s="1"/>
  <c r="S1696" i="15" s="1"/>
  <c r="S1697" i="15" s="1"/>
  <c r="S1698" i="15" s="1"/>
  <c r="S1699" i="15" s="1"/>
  <c r="S1700" i="15" s="1"/>
  <c r="S1701" i="15" s="1"/>
  <c r="S1702" i="15" s="1"/>
  <c r="S1703" i="15" s="1"/>
  <c r="S1704" i="15" s="1"/>
  <c r="S1705" i="15" s="1"/>
  <c r="S1706" i="15" s="1"/>
  <c r="S1707" i="15" s="1"/>
  <c r="S1708" i="15" s="1"/>
  <c r="S1709" i="15" s="1"/>
  <c r="S1710" i="15" s="1"/>
  <c r="S1711" i="15" s="1"/>
  <c r="S1712" i="15" s="1"/>
  <c r="S1713" i="15" s="1"/>
  <c r="S1714" i="15" s="1"/>
  <c r="S1715" i="15" s="1"/>
  <c r="S1716" i="15" s="1"/>
  <c r="S1717" i="15" s="1"/>
  <c r="S1718" i="15" s="1"/>
  <c r="S1719" i="15" s="1"/>
  <c r="S1720" i="15" s="1"/>
  <c r="S1721" i="15" s="1"/>
  <c r="S1722" i="15" s="1"/>
  <c r="S1723" i="15" s="1"/>
  <c r="S1724" i="15" s="1"/>
  <c r="S1725" i="15" s="1"/>
  <c r="S1726" i="15" s="1"/>
  <c r="S1727" i="15" s="1"/>
  <c r="S1728" i="15" s="1"/>
  <c r="S1729" i="15" s="1"/>
  <c r="S1730" i="15" s="1"/>
  <c r="S1731" i="15" s="1"/>
  <c r="S1732" i="15" s="1"/>
  <c r="S1733" i="15" s="1"/>
  <c r="S1734" i="15" s="1"/>
  <c r="S1735" i="15" s="1"/>
  <c r="S1736" i="15" s="1"/>
  <c r="S1737" i="15" s="1"/>
  <c r="S1738" i="15" s="1"/>
  <c r="S1739" i="15" s="1"/>
  <c r="S1740" i="15" s="1"/>
  <c r="S1741" i="15" s="1"/>
  <c r="S1742" i="15" s="1"/>
  <c r="S1743" i="15" s="1"/>
  <c r="S1744" i="15" s="1"/>
  <c r="S1745" i="15" s="1"/>
  <c r="S1746" i="15" s="1"/>
  <c r="S1747" i="15" s="1"/>
  <c r="S1748" i="15" s="1"/>
  <c r="S1749" i="15" s="1"/>
  <c r="S1750" i="15" s="1"/>
  <c r="S1751" i="15" s="1"/>
  <c r="S1752" i="15" s="1"/>
  <c r="S1753" i="15" s="1"/>
  <c r="S1754" i="15" s="1"/>
  <c r="S1755" i="15" s="1"/>
  <c r="S1756" i="15" s="1"/>
  <c r="S1757" i="15" s="1"/>
  <c r="S1758" i="15" s="1"/>
  <c r="S1759" i="15" s="1"/>
  <c r="S1760" i="15" s="1"/>
  <c r="S1761" i="15" s="1"/>
  <c r="S1762" i="15" s="1"/>
  <c r="S1763" i="15" s="1"/>
  <c r="S1764" i="15" s="1"/>
  <c r="S1765" i="15" s="1"/>
  <c r="S1766" i="15" s="1"/>
  <c r="S1767" i="15" s="1"/>
  <c r="S1768" i="15" s="1"/>
  <c r="S1769" i="15" s="1"/>
  <c r="S1770" i="15" s="1"/>
  <c r="S1771" i="15" s="1"/>
  <c r="S1772" i="15" s="1"/>
  <c r="S1773" i="15" s="1"/>
  <c r="S1774" i="15" s="1"/>
  <c r="S1775" i="15" s="1"/>
  <c r="S1776" i="15" s="1"/>
  <c r="S1777" i="15" s="1"/>
  <c r="S1778" i="15" s="1"/>
  <c r="S1779" i="15" s="1"/>
  <c r="S1780" i="15" s="1"/>
  <c r="S1781" i="15" s="1"/>
  <c r="S1782" i="15" s="1"/>
  <c r="S1783" i="15" s="1"/>
  <c r="S1784" i="15" s="1"/>
  <c r="S1785" i="15" s="1"/>
  <c r="S1786" i="15" s="1"/>
  <c r="S1787" i="15" s="1"/>
  <c r="S1788" i="15" s="1"/>
  <c r="S1789" i="15" s="1"/>
  <c r="S1790" i="15" s="1"/>
  <c r="S1791" i="15" s="1"/>
  <c r="S1792" i="15" s="1"/>
  <c r="S1793" i="15" s="1"/>
  <c r="S1794" i="15" s="1"/>
  <c r="S1795" i="15" s="1"/>
  <c r="S1796" i="15" s="1"/>
  <c r="S1797" i="15" s="1"/>
  <c r="S1798" i="15" s="1"/>
  <c r="S1799" i="15" s="1"/>
  <c r="S1800" i="15" s="1"/>
  <c r="S1801" i="15" s="1"/>
  <c r="S1802" i="15" s="1"/>
  <c r="S1803" i="15" s="1"/>
  <c r="S1804" i="15" s="1"/>
  <c r="S1805" i="15" s="1"/>
  <c r="S1806" i="15" s="1"/>
  <c r="S1807" i="15" s="1"/>
  <c r="S1808" i="15" s="1"/>
  <c r="S1809" i="15" s="1"/>
  <c r="S1810" i="15" s="1"/>
  <c r="S1811" i="15" s="1"/>
  <c r="S1812" i="15" s="1"/>
  <c r="S1813" i="15" s="1"/>
  <c r="S1814" i="15" s="1"/>
  <c r="S1815" i="15" s="1"/>
  <c r="S1816" i="15" s="1"/>
  <c r="S1817" i="15" s="1"/>
  <c r="S1818" i="15" s="1"/>
  <c r="S1819" i="15" s="1"/>
  <c r="S1820" i="15" s="1"/>
  <c r="S1821" i="15" s="1"/>
  <c r="S1822" i="15" s="1"/>
  <c r="S1823" i="15" s="1"/>
  <c r="S1824" i="15" s="1"/>
  <c r="S1825" i="15" s="1"/>
  <c r="S1826" i="15" s="1"/>
  <c r="S1827" i="15" s="1"/>
  <c r="S1828" i="15" s="1"/>
  <c r="S1829" i="15" s="1"/>
  <c r="S1830" i="15" s="1"/>
  <c r="S1831" i="15" s="1"/>
  <c r="S1832" i="15" s="1"/>
  <c r="S1833" i="15" s="1"/>
  <c r="S1834" i="15" s="1"/>
  <c r="S1835" i="15" s="1"/>
  <c r="S1836" i="15" s="1"/>
  <c r="S1837" i="15" s="1"/>
  <c r="S1838" i="15" s="1"/>
  <c r="S1839" i="15" s="1"/>
  <c r="S1840" i="15" s="1"/>
  <c r="S1841" i="15" s="1"/>
  <c r="S1842" i="15" s="1"/>
  <c r="S1843" i="15" s="1"/>
  <c r="S1844" i="15" s="1"/>
  <c r="S1845" i="15" s="1"/>
  <c r="S1846" i="15" s="1"/>
  <c r="S1847" i="15" s="1"/>
  <c r="S1848" i="15" s="1"/>
  <c r="S1849" i="15" s="1"/>
  <c r="S1850" i="15" s="1"/>
  <c r="S1851" i="15" s="1"/>
  <c r="S1852" i="15" s="1"/>
  <c r="S1853" i="15" s="1"/>
  <c r="S1854" i="15" s="1"/>
  <c r="S1855" i="15" s="1"/>
  <c r="S1856" i="15" s="1"/>
  <c r="S1857" i="15" s="1"/>
  <c r="S1858" i="15" s="1"/>
  <c r="S1859" i="15" s="1"/>
  <c r="S1860" i="15" s="1"/>
  <c r="S1861" i="15" s="1"/>
  <c r="S1862" i="15" s="1"/>
  <c r="S1863" i="15" s="1"/>
  <c r="S1864" i="15" s="1"/>
  <c r="S1865" i="15" s="1"/>
  <c r="S1866" i="15" s="1"/>
  <c r="S1867" i="15" s="1"/>
  <c r="S1868" i="15" s="1"/>
  <c r="S1869" i="15" s="1"/>
  <c r="S1870" i="15" s="1"/>
  <c r="S1871" i="15" s="1"/>
  <c r="S1872" i="15" s="1"/>
  <c r="S1873" i="15" s="1"/>
  <c r="S1874" i="15" s="1"/>
  <c r="S1875" i="15" s="1"/>
  <c r="S1876" i="15" s="1"/>
  <c r="S1877" i="15" s="1"/>
  <c r="S1878" i="15" s="1"/>
  <c r="S1879" i="15" s="1"/>
  <c r="S1880" i="15" s="1"/>
  <c r="S1881" i="15" s="1"/>
  <c r="S1882" i="15" s="1"/>
  <c r="S1883" i="15" s="1"/>
  <c r="S1884" i="15" s="1"/>
  <c r="S1885" i="15" s="1"/>
  <c r="S1886" i="15" s="1"/>
  <c r="S1887" i="15" s="1"/>
  <c r="S1888" i="15" s="1"/>
  <c r="S1889" i="15" s="1"/>
  <c r="S1890" i="15" s="1"/>
  <c r="S1891" i="15" s="1"/>
  <c r="S1892" i="15" s="1"/>
  <c r="S1893" i="15" s="1"/>
  <c r="S1894" i="15" s="1"/>
  <c r="S1895" i="15" s="1"/>
  <c r="S1896" i="15" s="1"/>
  <c r="S1897" i="15" s="1"/>
  <c r="S1898" i="15" s="1"/>
  <c r="S1899" i="15" s="1"/>
  <c r="S1900" i="15" s="1"/>
  <c r="S1901" i="15" s="1"/>
  <c r="S1902" i="15" s="1"/>
  <c r="S1903" i="15" s="1"/>
  <c r="S1904" i="15" s="1"/>
  <c r="S1905" i="15" s="1"/>
  <c r="S1906" i="15" s="1"/>
  <c r="S1907" i="15" s="1"/>
  <c r="S1908" i="15" s="1"/>
  <c r="S1909" i="15" s="1"/>
  <c r="S1910" i="15" s="1"/>
  <c r="S1911" i="15" s="1"/>
  <c r="S1912" i="15" s="1"/>
  <c r="S1913" i="15" s="1"/>
  <c r="S1914" i="15" s="1"/>
  <c r="S1915" i="15" s="1"/>
  <c r="S1916" i="15" s="1"/>
  <c r="S1917" i="15" s="1"/>
  <c r="S1918" i="15" s="1"/>
  <c r="S1919" i="15" s="1"/>
  <c r="S1920" i="15" s="1"/>
  <c r="S1921" i="15" s="1"/>
  <c r="S1922" i="15" s="1"/>
  <c r="S1923" i="15" s="1"/>
  <c r="S1924" i="15" s="1"/>
  <c r="S1925" i="15" s="1"/>
  <c r="S1926" i="15" s="1"/>
  <c r="S1927" i="15" s="1"/>
  <c r="S1928" i="15" s="1"/>
  <c r="S1929" i="15" s="1"/>
  <c r="S1930" i="15" s="1"/>
  <c r="S1931" i="15" s="1"/>
  <c r="S1932" i="15" s="1"/>
  <c r="S1933" i="15" s="1"/>
  <c r="S1934" i="15" s="1"/>
  <c r="S1935" i="15" s="1"/>
  <c r="S1936" i="15" s="1"/>
  <c r="S1937" i="15" s="1"/>
  <c r="S1938" i="15" s="1"/>
  <c r="S1939" i="15" s="1"/>
  <c r="S1940" i="15" s="1"/>
  <c r="S1941" i="15" s="1"/>
  <c r="S1942" i="15" s="1"/>
  <c r="S1943" i="15" s="1"/>
  <c r="S1944" i="15" s="1"/>
  <c r="S1945" i="15" s="1"/>
  <c r="S1946" i="15" s="1"/>
  <c r="S1947" i="15" s="1"/>
  <c r="S1948" i="15" s="1"/>
  <c r="S1949" i="15" s="1"/>
  <c r="S1950" i="15" s="1"/>
  <c r="S1951" i="15" s="1"/>
  <c r="S1952" i="15" s="1"/>
  <c r="S1953" i="15" s="1"/>
  <c r="S1954" i="15" s="1"/>
  <c r="S1955" i="15" s="1"/>
  <c r="S1956" i="15" s="1"/>
  <c r="S1957" i="15" s="1"/>
  <c r="S1958" i="15" s="1"/>
  <c r="S1959" i="15" s="1"/>
  <c r="S1960" i="15" s="1"/>
  <c r="S1961" i="15" s="1"/>
  <c r="S1962" i="15" s="1"/>
  <c r="S1963" i="15" s="1"/>
  <c r="S1964" i="15" s="1"/>
  <c r="S1965" i="15" s="1"/>
  <c r="S1966" i="15" s="1"/>
  <c r="S1967" i="15" s="1"/>
  <c r="S1968" i="15" s="1"/>
  <c r="S1969" i="15" s="1"/>
  <c r="S1970" i="15" s="1"/>
  <c r="S1971" i="15" s="1"/>
  <c r="S1972" i="15" s="1"/>
  <c r="S1973" i="15" s="1"/>
  <c r="S1974" i="15" s="1"/>
  <c r="S1975" i="15" s="1"/>
  <c r="S1976" i="15" s="1"/>
  <c r="S1977" i="15" s="1"/>
  <c r="S1978" i="15" s="1"/>
  <c r="S1979" i="15" s="1"/>
  <c r="S1980" i="15" s="1"/>
  <c r="S1981" i="15" s="1"/>
  <c r="S1982" i="15" s="1"/>
  <c r="S1983" i="15" s="1"/>
  <c r="S1984" i="15" s="1"/>
  <c r="S1985" i="15" s="1"/>
  <c r="S1986" i="15" s="1"/>
  <c r="S1987" i="15" s="1"/>
  <c r="S1988" i="15" s="1"/>
  <c r="S1989" i="15" s="1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S2022" i="15" s="1"/>
  <c r="S2023" i="15" s="1"/>
  <c r="S2024" i="15" s="1"/>
  <c r="S2025" i="15" s="1"/>
  <c r="S2026" i="15" s="1"/>
  <c r="S2027" i="15" s="1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S2047" i="15" s="1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S2065" i="15" s="1"/>
  <c r="S2066" i="15" s="1"/>
  <c r="S2067" i="15" s="1"/>
  <c r="S2068" i="15" s="1"/>
  <c r="S2069" i="15" s="1"/>
  <c r="S2070" i="15" s="1"/>
  <c r="S2071" i="15" s="1"/>
  <c r="S2072" i="15" s="1"/>
  <c r="S2073" i="15" s="1"/>
  <c r="S2074" i="15" s="1"/>
  <c r="S2075" i="15" s="1"/>
  <c r="S2076" i="15" s="1"/>
  <c r="S2077" i="15" s="1"/>
  <c r="S2078" i="15" s="1"/>
  <c r="S2079" i="15" s="1"/>
  <c r="S2080" i="15" s="1"/>
  <c r="S2081" i="15" s="1"/>
  <c r="S2082" i="15" s="1"/>
  <c r="S2083" i="15" s="1"/>
  <c r="S2084" i="15" s="1"/>
  <c r="S2085" i="15" s="1"/>
  <c r="S2086" i="15" s="1"/>
  <c r="S2087" i="15" s="1"/>
  <c r="S2088" i="15" s="1"/>
  <c r="S2089" i="15" s="1"/>
  <c r="S2090" i="15" s="1"/>
  <c r="S2091" i="15" s="1"/>
  <c r="S2092" i="15" s="1"/>
  <c r="S2093" i="15" s="1"/>
  <c r="S2094" i="15" s="1"/>
  <c r="S2095" i="15" s="1"/>
  <c r="S2096" i="15" s="1"/>
  <c r="S2097" i="15" s="1"/>
  <c r="S2098" i="15" s="1"/>
  <c r="S2099" i="15" s="1"/>
  <c r="S2100" i="15" s="1"/>
  <c r="S2101" i="15" s="1"/>
  <c r="S2102" i="15" s="1"/>
  <c r="S2103" i="15" s="1"/>
  <c r="S2104" i="15" s="1"/>
  <c r="S2105" i="15" s="1"/>
  <c r="S2106" i="15" s="1"/>
  <c r="S2107" i="15" s="1"/>
  <c r="S2108" i="15" s="1"/>
  <c r="S2109" i="15" s="1"/>
  <c r="S2110" i="15" s="1"/>
  <c r="S2111" i="15" s="1"/>
  <c r="S2112" i="15" s="1"/>
  <c r="S2113" i="15" s="1"/>
  <c r="S2114" i="15" s="1"/>
  <c r="S2115" i="15" s="1"/>
  <c r="S2116" i="15" s="1"/>
  <c r="S2117" i="15" s="1"/>
  <c r="S2118" i="15" s="1"/>
  <c r="S2119" i="15" s="1"/>
  <c r="S2120" i="15" s="1"/>
  <c r="S2121" i="15" s="1"/>
  <c r="S2122" i="15" s="1"/>
  <c r="S2123" i="15" s="1"/>
  <c r="S2124" i="15" s="1"/>
  <c r="S2125" i="15" s="1"/>
  <c r="S2126" i="15" s="1"/>
  <c r="S2127" i="15" s="1"/>
  <c r="S2128" i="15" s="1"/>
  <c r="S2129" i="15" s="1"/>
  <c r="S2130" i="15" s="1"/>
  <c r="S2131" i="15" s="1"/>
  <c r="S2132" i="15" s="1"/>
  <c r="S2133" i="15" s="1"/>
  <c r="S2134" i="15" s="1"/>
  <c r="S2135" i="15" s="1"/>
  <c r="S2136" i="15" s="1"/>
  <c r="S2137" i="15" s="1"/>
  <c r="S2138" i="15" s="1"/>
  <c r="S2139" i="15" s="1"/>
  <c r="S2140" i="15" s="1"/>
  <c r="S2141" i="15" s="1"/>
  <c r="S2142" i="15" s="1"/>
  <c r="S2143" i="15" s="1"/>
  <c r="S2144" i="15" s="1"/>
  <c r="S2145" i="15" s="1"/>
  <c r="S2146" i="15" s="1"/>
  <c r="S2147" i="15" s="1"/>
  <c r="S2148" i="15" s="1"/>
  <c r="S2149" i="15" s="1"/>
  <c r="S2150" i="15" s="1"/>
  <c r="S2151" i="15" s="1"/>
  <c r="S2152" i="15" s="1"/>
  <c r="S2153" i="15" s="1"/>
  <c r="S2154" i="15" s="1"/>
  <c r="S2155" i="15" s="1"/>
  <c r="S2156" i="15" s="1"/>
  <c r="S2157" i="15" s="1"/>
  <c r="S2158" i="15" s="1"/>
  <c r="S2159" i="15" s="1"/>
  <c r="S2160" i="15" s="1"/>
  <c r="S2161" i="15" s="1"/>
  <c r="S2162" i="15" s="1"/>
  <c r="S2163" i="15" s="1"/>
  <c r="S2164" i="15" s="1"/>
  <c r="S2165" i="15" s="1"/>
  <c r="S2166" i="15" s="1"/>
  <c r="S2167" i="15" s="1"/>
  <c r="S2168" i="15" s="1"/>
  <c r="S2169" i="15" s="1"/>
  <c r="S2170" i="15" s="1"/>
  <c r="S2171" i="15" s="1"/>
  <c r="S2172" i="15" s="1"/>
  <c r="S2173" i="15" s="1"/>
  <c r="S2174" i="15" s="1"/>
  <c r="S2175" i="15" s="1"/>
  <c r="S2176" i="15" s="1"/>
  <c r="S2177" i="15" s="1"/>
  <c r="S2178" i="15" s="1"/>
  <c r="S2179" i="15" s="1"/>
  <c r="S2180" i="15" s="1"/>
  <c r="S2181" i="15" s="1"/>
  <c r="S2182" i="15" s="1"/>
  <c r="S2183" i="15" s="1"/>
  <c r="S2184" i="15" s="1"/>
  <c r="S2185" i="15" s="1"/>
  <c r="S2186" i="15" s="1"/>
  <c r="S2187" i="15" s="1"/>
  <c r="S2188" i="15" s="1"/>
  <c r="S2189" i="15" s="1"/>
  <c r="S2190" i="15" s="1"/>
  <c r="S2191" i="15" s="1"/>
  <c r="S2192" i="15" s="1"/>
  <c r="S2193" i="15" s="1"/>
  <c r="S2194" i="15" s="1"/>
  <c r="S2195" i="15" s="1"/>
  <c r="S2196" i="15" s="1"/>
  <c r="S2197" i="15" s="1"/>
  <c r="S2198" i="15" s="1"/>
  <c r="S2199" i="15" s="1"/>
  <c r="S2200" i="15" s="1"/>
  <c r="S2201" i="15" s="1"/>
  <c r="S2202" i="15" s="1"/>
  <c r="S2203" i="15" s="1"/>
  <c r="S2204" i="15" s="1"/>
  <c r="S2205" i="15" s="1"/>
  <c r="S2206" i="15" s="1"/>
  <c r="S2207" i="15" s="1"/>
  <c r="S2208" i="15" s="1"/>
  <c r="S2209" i="15" s="1"/>
  <c r="S2210" i="15" s="1"/>
  <c r="S2211" i="15" s="1"/>
  <c r="S2212" i="15" s="1"/>
  <c r="S2213" i="15" s="1"/>
  <c r="S2214" i="15" s="1"/>
  <c r="S2215" i="15" s="1"/>
  <c r="S2216" i="15" s="1"/>
  <c r="S2217" i="15" s="1"/>
  <c r="S2218" i="15" s="1"/>
  <c r="S2219" i="15" s="1"/>
  <c r="S2220" i="15" s="1"/>
  <c r="S2221" i="15" s="1"/>
  <c r="S2222" i="15" s="1"/>
  <c r="S2223" i="15" s="1"/>
  <c r="S2224" i="15" s="1"/>
  <c r="S2225" i="15" s="1"/>
  <c r="S2226" i="15" s="1"/>
  <c r="S2227" i="15" s="1"/>
  <c r="S2228" i="15" s="1"/>
  <c r="S2229" i="15" s="1"/>
  <c r="S2230" i="15" s="1"/>
  <c r="S2231" i="15" s="1"/>
  <c r="S2232" i="15" s="1"/>
  <c r="S2233" i="15" s="1"/>
  <c r="S2234" i="15" s="1"/>
  <c r="S2235" i="15" s="1"/>
  <c r="S2236" i="15" s="1"/>
  <c r="S2237" i="15" s="1"/>
  <c r="S2238" i="15" s="1"/>
  <c r="S2239" i="15" s="1"/>
  <c r="S2240" i="15" s="1"/>
  <c r="S2241" i="15" s="1"/>
  <c r="S2242" i="15" s="1"/>
  <c r="S2243" i="15" s="1"/>
  <c r="S2244" i="15" s="1"/>
  <c r="S2245" i="15" s="1"/>
  <c r="S2246" i="15" s="1"/>
  <c r="S2247" i="15" s="1"/>
  <c r="S2248" i="15" s="1"/>
  <c r="S2249" i="15" s="1"/>
  <c r="S2250" i="15" s="1"/>
  <c r="S2251" i="15" s="1"/>
  <c r="S2252" i="15" s="1"/>
  <c r="S2253" i="15" s="1"/>
  <c r="S2254" i="15" s="1"/>
  <c r="S2255" i="15" s="1"/>
  <c r="S2256" i="15" s="1"/>
  <c r="S2257" i="15" s="1"/>
  <c r="S2258" i="15" s="1"/>
  <c r="S2259" i="15" s="1"/>
  <c r="S2260" i="15" s="1"/>
  <c r="S2261" i="15" s="1"/>
  <c r="S2262" i="15" s="1"/>
  <c r="S2263" i="15" s="1"/>
  <c r="S2264" i="15" s="1"/>
  <c r="S2265" i="15" s="1"/>
  <c r="S2266" i="15" s="1"/>
  <c r="S2267" i="15" s="1"/>
  <c r="S2268" i="15" s="1"/>
  <c r="S2269" i="15" s="1"/>
  <c r="S2270" i="15" s="1"/>
  <c r="S2271" i="15" s="1"/>
  <c r="S2272" i="15" s="1"/>
  <c r="S2273" i="15" s="1"/>
  <c r="S2274" i="15" s="1"/>
  <c r="S2275" i="15" s="1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S2285" i="15" s="1"/>
  <c r="S2286" i="15" s="1"/>
  <c r="S2287" i="15" s="1"/>
  <c r="S2288" i="15" s="1"/>
  <c r="S2289" i="15" s="1"/>
  <c r="S2290" i="15" s="1"/>
  <c r="S2291" i="15" s="1"/>
  <c r="S2292" i="15" s="1"/>
  <c r="S2293" i="15" s="1"/>
  <c r="S2294" i="15" s="1"/>
  <c r="S2295" i="15" s="1"/>
  <c r="S2296" i="15" s="1"/>
  <c r="S2297" i="15" s="1"/>
  <c r="S2298" i="15" s="1"/>
  <c r="S2299" i="15" s="1"/>
  <c r="S2300" i="15" s="1"/>
  <c r="S2301" i="15" s="1"/>
  <c r="S2302" i="15" s="1"/>
  <c r="S2303" i="15" s="1"/>
  <c r="S2304" i="15" s="1"/>
  <c r="S2305" i="15" s="1"/>
  <c r="S2306" i="15" s="1"/>
  <c r="S2307" i="15" s="1"/>
  <c r="S2308" i="15" s="1"/>
  <c r="S2309" i="15" s="1"/>
  <c r="S2310" i="15" s="1"/>
  <c r="S2311" i="15" s="1"/>
  <c r="S2312" i="15" s="1"/>
  <c r="S2313" i="15" s="1"/>
  <c r="S2314" i="15" s="1"/>
  <c r="S2315" i="15" s="1"/>
  <c r="S2316" i="15" s="1"/>
  <c r="S2317" i="15" s="1"/>
  <c r="S2318" i="15" s="1"/>
  <c r="S2319" i="15" s="1"/>
  <c r="S2320" i="15" s="1"/>
  <c r="S2321" i="15" s="1"/>
  <c r="S2322" i="15" s="1"/>
  <c r="S2323" i="15" s="1"/>
  <c r="S2324" i="15" s="1"/>
  <c r="S2325" i="15" s="1"/>
  <c r="S2326" i="15" s="1"/>
  <c r="S2327" i="15" s="1"/>
  <c r="S2328" i="15" s="1"/>
  <c r="S2329" i="15" s="1"/>
  <c r="S2330" i="15" s="1"/>
  <c r="S2331" i="15" s="1"/>
  <c r="S2332" i="15" s="1"/>
  <c r="S2333" i="15" s="1"/>
  <c r="S2334" i="15" s="1"/>
  <c r="S2335" i="15" s="1"/>
  <c r="S2336" i="15" s="1"/>
  <c r="S2337" i="15" s="1"/>
  <c r="S2338" i="15" s="1"/>
  <c r="S2339" i="15" s="1"/>
  <c r="S2340" i="15" s="1"/>
  <c r="S2341" i="15" s="1"/>
  <c r="S2342" i="15" s="1"/>
  <c r="S2343" i="15" s="1"/>
  <c r="S2344" i="15" s="1"/>
  <c r="S2345" i="15" s="1"/>
  <c r="S2346" i="15" s="1"/>
  <c r="S2347" i="15" s="1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S2369" i="15" s="1"/>
  <c r="S2370" i="15" s="1"/>
  <c r="S2371" i="15" s="1"/>
  <c r="S2372" i="15" s="1"/>
  <c r="S2373" i="15" s="1"/>
  <c r="S2374" i="15" s="1"/>
  <c r="S2375" i="15" s="1"/>
  <c r="S2376" i="15" s="1"/>
  <c r="S2377" i="15" s="1"/>
  <c r="S2378" i="15" s="1"/>
  <c r="S2379" i="15" s="1"/>
  <c r="S2380" i="15" s="1"/>
  <c r="S2381" i="15" s="1"/>
  <c r="S2382" i="15" s="1"/>
  <c r="S2383" i="15" s="1"/>
  <c r="S2384" i="15" s="1"/>
  <c r="S2385" i="15" s="1"/>
  <c r="S2386" i="15" s="1"/>
  <c r="S2387" i="15" s="1"/>
  <c r="S2388" i="15" s="1"/>
  <c r="S2389" i="15" s="1"/>
  <c r="S2390" i="15" s="1"/>
  <c r="S2391" i="15" s="1"/>
  <c r="S2392" i="15" s="1"/>
  <c r="S2393" i="15" s="1"/>
  <c r="S2394" i="15" s="1"/>
  <c r="S2395" i="15" s="1"/>
  <c r="S2396" i="15" s="1"/>
  <c r="S2397" i="15" s="1"/>
  <c r="S2398" i="15" s="1"/>
  <c r="S2399" i="15" s="1"/>
  <c r="S2400" i="15" s="1"/>
  <c r="S2401" i="15" s="1"/>
  <c r="S2402" i="15" s="1"/>
  <c r="S2403" i="15" s="1"/>
  <c r="S2404" i="15" s="1"/>
  <c r="S2405" i="15" s="1"/>
  <c r="S2406" i="15" s="1"/>
  <c r="S2407" i="15" s="1"/>
  <c r="S2408" i="15" s="1"/>
  <c r="S2409" i="15" s="1"/>
  <c r="S2410" i="15" s="1"/>
  <c r="S2411" i="15" s="1"/>
  <c r="S2412" i="15" s="1"/>
  <c r="S2413" i="15" s="1"/>
  <c r="S2414" i="15" s="1"/>
  <c r="S2415" i="15" s="1"/>
  <c r="S2416" i="15" s="1"/>
  <c r="S2417" i="15" s="1"/>
  <c r="S2418" i="15" s="1"/>
  <c r="S2419" i="15" s="1"/>
  <c r="S2420" i="15" s="1"/>
  <c r="S2421" i="15" s="1"/>
  <c r="S2422" i="15" s="1"/>
  <c r="S2423" i="15" s="1"/>
  <c r="S2424" i="15" s="1"/>
  <c r="S2425" i="15" s="1"/>
  <c r="S2426" i="15" s="1"/>
  <c r="S2427" i="15" s="1"/>
  <c r="S2428" i="15" s="1"/>
  <c r="S2429" i="15" s="1"/>
  <c r="S2430" i="15" s="1"/>
  <c r="S2431" i="15" s="1"/>
  <c r="S2432" i="15" s="1"/>
  <c r="S2433" i="15" s="1"/>
  <c r="S2434" i="15" s="1"/>
  <c r="S2435" i="15" s="1"/>
  <c r="S2436" i="15" s="1"/>
  <c r="S2437" i="15" s="1"/>
  <c r="S2438" i="15" s="1"/>
  <c r="S2439" i="15" s="1"/>
  <c r="S2440" i="15" s="1"/>
  <c r="S2441" i="15" s="1"/>
  <c r="S2442" i="15" s="1"/>
  <c r="S2443" i="15" s="1"/>
  <c r="S2444" i="15" s="1"/>
  <c r="S2445" i="15" s="1"/>
  <c r="S2446" i="15" s="1"/>
  <c r="S2447" i="15" s="1"/>
  <c r="S2448" i="15" s="1"/>
  <c r="S2449" i="15" s="1"/>
  <c r="S2450" i="15" s="1"/>
  <c r="S2451" i="15" s="1"/>
  <c r="S2452" i="15" s="1"/>
  <c r="S2453" i="15" s="1"/>
  <c r="S2454" i="15" s="1"/>
  <c r="S2455" i="15" s="1"/>
  <c r="S2456" i="15" s="1"/>
  <c r="S2457" i="15" s="1"/>
  <c r="S2458" i="15" s="1"/>
  <c r="S2459" i="15" s="1"/>
  <c r="S2460" i="15" s="1"/>
  <c r="S2461" i="15" s="1"/>
  <c r="S2462" i="15" s="1"/>
  <c r="S2463" i="15" s="1"/>
  <c r="S2464" i="15" s="1"/>
  <c r="S2465" i="15" s="1"/>
  <c r="S2466" i="15" s="1"/>
  <c r="S2467" i="15" s="1"/>
  <c r="S2468" i="15" s="1"/>
  <c r="S2469" i="15" s="1"/>
  <c r="S2470" i="15" s="1"/>
  <c r="S2471" i="15" s="1"/>
  <c r="S2472" i="15" s="1"/>
  <c r="S2473" i="15" s="1"/>
  <c r="S2474" i="15" s="1"/>
  <c r="S2475" i="15" s="1"/>
  <c r="S2476" i="15" s="1"/>
  <c r="S2477" i="15" s="1"/>
  <c r="S2478" i="15" s="1"/>
  <c r="S2479" i="15" s="1"/>
  <c r="S2480" i="15" s="1"/>
  <c r="S2481" i="15" s="1"/>
  <c r="S2482" i="15" s="1"/>
  <c r="S2483" i="15" s="1"/>
  <c r="S2484" i="15" s="1"/>
  <c r="S2485" i="15" s="1"/>
  <c r="S2486" i="15" s="1"/>
  <c r="S2487" i="15" s="1"/>
  <c r="S2488" i="15" s="1"/>
  <c r="S2489" i="15" s="1"/>
  <c r="S2490" i="15" s="1"/>
  <c r="S2491" i="15" s="1"/>
  <c r="S2492" i="15" s="1"/>
  <c r="S2493" i="15" s="1"/>
  <c r="S2494" i="15" s="1"/>
  <c r="S2495" i="15" s="1"/>
  <c r="S2496" i="15" s="1"/>
  <c r="S2497" i="15" s="1"/>
  <c r="S2498" i="15" s="1"/>
  <c r="S2499" i="15" s="1"/>
  <c r="S2500" i="15" s="1"/>
  <c r="S2501" i="15" s="1"/>
  <c r="S2502" i="15" s="1"/>
  <c r="S2503" i="15" s="1"/>
  <c r="S2504" i="15" s="1"/>
  <c r="S2505" i="15" s="1"/>
  <c r="S2506" i="15" s="1"/>
  <c r="S2507" i="15" s="1"/>
  <c r="S2508" i="15" s="1"/>
  <c r="S2509" i="15" s="1"/>
  <c r="S2510" i="15" s="1"/>
  <c r="S2511" i="15" s="1"/>
  <c r="S2512" i="15" s="1"/>
  <c r="S2513" i="15" s="1"/>
  <c r="S2514" i="15" s="1"/>
  <c r="S2515" i="15" s="1"/>
  <c r="S2516" i="15" s="1"/>
  <c r="S2517" i="15" s="1"/>
  <c r="S2518" i="15" s="1"/>
  <c r="S2519" i="15" s="1"/>
  <c r="S2520" i="15" s="1"/>
  <c r="S2521" i="15" s="1"/>
  <c r="S2522" i="15" s="1"/>
  <c r="S2523" i="15" s="1"/>
  <c r="S2524" i="15" s="1"/>
  <c r="S2525" i="15" s="1"/>
  <c r="S2526" i="15" s="1"/>
  <c r="S2527" i="15" s="1"/>
  <c r="S2528" i="15" s="1"/>
  <c r="S2529" i="15" s="1"/>
  <c r="S2530" i="15" s="1"/>
  <c r="S2531" i="15" s="1"/>
  <c r="S2532" i="15" s="1"/>
  <c r="S2533" i="15" s="1"/>
  <c r="S2534" i="15" s="1"/>
  <c r="S2535" i="15" s="1"/>
  <c r="S2536" i="15" s="1"/>
  <c r="S2537" i="15" s="1"/>
  <c r="S2538" i="15" s="1"/>
  <c r="S2539" i="15" s="1"/>
  <c r="S2540" i="15" s="1"/>
  <c r="S2541" i="15" s="1"/>
  <c r="S2542" i="15" s="1"/>
  <c r="S2543" i="15" s="1"/>
  <c r="S2544" i="15" s="1"/>
  <c r="S2545" i="15" s="1"/>
  <c r="S2546" i="15" s="1"/>
  <c r="S2547" i="15" s="1"/>
  <c r="S2548" i="15" s="1"/>
  <c r="S2549" i="15" s="1"/>
  <c r="S2550" i="15" s="1"/>
  <c r="S2551" i="15" s="1"/>
  <c r="S2552" i="15" s="1"/>
  <c r="S2553" i="15" s="1"/>
  <c r="S2554" i="15" s="1"/>
  <c r="S2555" i="15" s="1"/>
  <c r="S2556" i="15" s="1"/>
  <c r="S2557" i="15" s="1"/>
  <c r="S2558" i="15" s="1"/>
  <c r="S2559" i="15" s="1"/>
  <c r="S2560" i="15" s="1"/>
  <c r="S2561" i="15" s="1"/>
  <c r="S2562" i="15" s="1"/>
  <c r="S2563" i="15" s="1"/>
  <c r="S2564" i="15" s="1"/>
  <c r="S2565" i="15" s="1"/>
  <c r="S2566" i="15" s="1"/>
  <c r="S2567" i="15" s="1"/>
  <c r="S2568" i="15" s="1"/>
  <c r="S2569" i="15" s="1"/>
  <c r="S2570" i="15" s="1"/>
  <c r="S2571" i="15" s="1"/>
  <c r="S2572" i="15" s="1"/>
  <c r="S2573" i="15" s="1"/>
  <c r="S2574" i="15" s="1"/>
  <c r="S2575" i="15" s="1"/>
  <c r="S2576" i="15" s="1"/>
  <c r="S2577" i="15" s="1"/>
  <c r="S2578" i="15" s="1"/>
  <c r="S2579" i="15" s="1"/>
  <c r="S2580" i="15" s="1"/>
  <c r="S2581" i="15" s="1"/>
  <c r="S2582" i="15" s="1"/>
  <c r="S2583" i="15" s="1"/>
  <c r="S2584" i="15" s="1"/>
  <c r="S2585" i="15" s="1"/>
  <c r="S2586" i="15" s="1"/>
  <c r="S2587" i="15" s="1"/>
  <c r="S2588" i="15" s="1"/>
  <c r="S2589" i="15" s="1"/>
  <c r="S2590" i="15" s="1"/>
  <c r="S2591" i="15" s="1"/>
  <c r="S2592" i="15" s="1"/>
  <c r="S2593" i="15" s="1"/>
  <c r="S2594" i="15" s="1"/>
  <c r="S2595" i="15" s="1"/>
  <c r="S2596" i="15" s="1"/>
  <c r="S2597" i="15" s="1"/>
  <c r="S2598" i="15" s="1"/>
  <c r="S2599" i="15" s="1"/>
  <c r="S2600" i="15" s="1"/>
  <c r="S2601" i="15" s="1"/>
  <c r="S2602" i="15" s="1"/>
  <c r="S2603" i="15" s="1"/>
  <c r="S2604" i="15" s="1"/>
  <c r="S2605" i="15" s="1"/>
  <c r="S2606" i="15" s="1"/>
  <c r="S2607" i="15" s="1"/>
  <c r="S2608" i="15" s="1"/>
  <c r="S2609" i="15" s="1"/>
  <c r="S2610" i="15" s="1"/>
  <c r="S2611" i="15" s="1"/>
  <c r="S2612" i="15" s="1"/>
  <c r="S2613" i="15" s="1"/>
  <c r="S2614" i="15" s="1"/>
  <c r="S2615" i="15" s="1"/>
  <c r="S2616" i="15" s="1"/>
  <c r="S2617" i="15" s="1"/>
  <c r="S2618" i="15" s="1"/>
  <c r="S2619" i="15" s="1"/>
  <c r="S2620" i="15" s="1"/>
  <c r="S2621" i="15" s="1"/>
  <c r="S2622" i="15" s="1"/>
  <c r="S2623" i="15" s="1"/>
  <c r="S2624" i="15" s="1"/>
  <c r="S2625" i="15" s="1"/>
  <c r="S2626" i="15" s="1"/>
  <c r="S2627" i="15" s="1"/>
  <c r="S2628" i="15" s="1"/>
  <c r="S2629" i="15" s="1"/>
  <c r="S2630" i="15" s="1"/>
  <c r="S2631" i="15" s="1"/>
  <c r="S2632" i="15" s="1"/>
  <c r="S2633" i="15" s="1"/>
  <c r="S2634" i="15" s="1"/>
  <c r="S2635" i="15" s="1"/>
  <c r="S2636" i="15" s="1"/>
  <c r="S2637" i="15" s="1"/>
  <c r="S2638" i="15" s="1"/>
  <c r="S2639" i="15" s="1"/>
  <c r="S2640" i="15" s="1"/>
  <c r="S2641" i="15" s="1"/>
  <c r="S2642" i="15" s="1"/>
  <c r="S2643" i="15" s="1"/>
  <c r="S2644" i="15" s="1"/>
  <c r="S2645" i="15" s="1"/>
  <c r="S2646" i="15" s="1"/>
  <c r="S2647" i="15" s="1"/>
  <c r="S2648" i="15" s="1"/>
  <c r="S2649" i="15" s="1"/>
  <c r="S2650" i="15" s="1"/>
  <c r="S2651" i="15" s="1"/>
  <c r="S2652" i="15" s="1"/>
  <c r="S2653" i="15" s="1"/>
  <c r="S2654" i="15" s="1"/>
  <c r="S2655" i="15" s="1"/>
  <c r="S2656" i="15" s="1"/>
  <c r="S2657" i="15" s="1"/>
  <c r="S2658" i="15" s="1"/>
  <c r="S2659" i="15" s="1"/>
  <c r="S2660" i="15" s="1"/>
  <c r="S2661" i="15" s="1"/>
  <c r="S2662" i="15" s="1"/>
  <c r="S2663" i="15" s="1"/>
  <c r="S2664" i="15" s="1"/>
  <c r="S2665" i="15" s="1"/>
  <c r="S2666" i="15" s="1"/>
  <c r="S2667" i="15" s="1"/>
  <c r="S2668" i="15" s="1"/>
  <c r="S2669" i="15" s="1"/>
  <c r="S2670" i="15" s="1"/>
  <c r="S2671" i="15" s="1"/>
  <c r="S2672" i="15" s="1"/>
  <c r="S2673" i="15" s="1"/>
  <c r="S2674" i="15" s="1"/>
  <c r="S2675" i="15" s="1"/>
  <c r="S2676" i="15" s="1"/>
  <c r="S2677" i="15" s="1"/>
  <c r="S2678" i="15" s="1"/>
  <c r="S2679" i="15" s="1"/>
  <c r="S2680" i="15" s="1"/>
  <c r="S2681" i="15" s="1"/>
  <c r="S2682" i="15" s="1"/>
  <c r="S2683" i="15" s="1"/>
  <c r="S2684" i="15" s="1"/>
  <c r="S2685" i="15" s="1"/>
  <c r="S2686" i="15" s="1"/>
  <c r="S2687" i="15" s="1"/>
  <c r="S2688" i="15" s="1"/>
  <c r="S2689" i="15" s="1"/>
  <c r="S2690" i="15" s="1"/>
  <c r="S2691" i="15" s="1"/>
  <c r="S2692" i="15" s="1"/>
  <c r="S2693" i="15" s="1"/>
  <c r="S2694" i="15" s="1"/>
  <c r="S2695" i="15" s="1"/>
  <c r="S2696" i="15" s="1"/>
  <c r="S2697" i="15" s="1"/>
  <c r="S2698" i="15" s="1"/>
  <c r="S2699" i="15" s="1"/>
  <c r="S2700" i="15" s="1"/>
  <c r="S2701" i="15" s="1"/>
  <c r="S2702" i="15" s="1"/>
  <c r="S2703" i="15" s="1"/>
  <c r="S2704" i="15" s="1"/>
  <c r="S2705" i="15" s="1"/>
  <c r="S2706" i="15" s="1"/>
  <c r="S2707" i="15" s="1"/>
  <c r="S2708" i="15" s="1"/>
  <c r="S2709" i="15" s="1"/>
  <c r="S2710" i="15" s="1"/>
  <c r="S2711" i="15" s="1"/>
  <c r="S2712" i="15" s="1"/>
  <c r="S2713" i="15" s="1"/>
  <c r="S2714" i="15" s="1"/>
  <c r="S2715" i="15" s="1"/>
  <c r="S2716" i="15" s="1"/>
  <c r="S2717" i="15" s="1"/>
  <c r="S2718" i="15" s="1"/>
  <c r="S2719" i="15" s="1"/>
  <c r="S2720" i="15" s="1"/>
  <c r="S2721" i="15" s="1"/>
  <c r="S2722" i="15" s="1"/>
  <c r="S2723" i="15" s="1"/>
  <c r="S2724" i="15" s="1"/>
  <c r="S2725" i="15" s="1"/>
  <c r="S2726" i="15" s="1"/>
  <c r="S2727" i="15" s="1"/>
  <c r="S2728" i="15" s="1"/>
  <c r="S2729" i="15" s="1"/>
  <c r="S2730" i="15" s="1"/>
  <c r="S2731" i="15" s="1"/>
  <c r="S2732" i="15" s="1"/>
  <c r="S2733" i="15" s="1"/>
  <c r="S2734" i="15" s="1"/>
  <c r="S2735" i="15" s="1"/>
  <c r="S2736" i="15" s="1"/>
  <c r="S2737" i="15" s="1"/>
  <c r="S2738" i="15" s="1"/>
  <c r="S2739" i="15" s="1"/>
  <c r="S2740" i="15" s="1"/>
  <c r="S2741" i="15" s="1"/>
  <c r="S2742" i="15" s="1"/>
  <c r="S2743" i="15" s="1"/>
  <c r="S2744" i="15" s="1"/>
  <c r="S2745" i="15" s="1"/>
  <c r="S2746" i="15" s="1"/>
  <c r="S2747" i="15" s="1"/>
  <c r="S2748" i="15" s="1"/>
  <c r="S2749" i="15" s="1"/>
  <c r="S2750" i="15" s="1"/>
  <c r="S2751" i="15" s="1"/>
  <c r="S2752" i="15" s="1"/>
  <c r="S2753" i="15" s="1"/>
  <c r="S2754" i="15" s="1"/>
  <c r="S2755" i="15" s="1"/>
  <c r="S2756" i="15" s="1"/>
  <c r="S2757" i="15" s="1"/>
  <c r="S2758" i="15" s="1"/>
  <c r="S2759" i="15" s="1"/>
  <c r="S2760" i="15" s="1"/>
  <c r="S2761" i="15" s="1"/>
  <c r="S2762" i="15" s="1"/>
  <c r="S2763" i="15" s="1"/>
  <c r="S2764" i="15" s="1"/>
  <c r="S2765" i="15" s="1"/>
  <c r="S2766" i="15" s="1"/>
  <c r="S2767" i="15" s="1"/>
  <c r="S2768" i="15" s="1"/>
  <c r="S2769" i="15" s="1"/>
  <c r="S2770" i="15" s="1"/>
  <c r="S2771" i="15" s="1"/>
  <c r="S2772" i="15" s="1"/>
  <c r="S2773" i="15" s="1"/>
  <c r="S2774" i="15" s="1"/>
  <c r="S2775" i="15" s="1"/>
  <c r="S2776" i="15" s="1"/>
  <c r="S2777" i="15" s="1"/>
  <c r="S2778" i="15" s="1"/>
  <c r="S2779" i="15" s="1"/>
  <c r="S2780" i="15" s="1"/>
  <c r="S2781" i="15" s="1"/>
  <c r="S2782" i="15" s="1"/>
  <c r="S2783" i="15" s="1"/>
  <c r="S2784" i="15" s="1"/>
  <c r="S2785" i="15" s="1"/>
  <c r="S2786" i="15" s="1"/>
  <c r="S2787" i="15" s="1"/>
  <c r="S2788" i="15" s="1"/>
  <c r="S2789" i="15" s="1"/>
  <c r="S2790" i="15" s="1"/>
  <c r="S2791" i="15" s="1"/>
  <c r="S2792" i="15" s="1"/>
  <c r="S2793" i="15" s="1"/>
  <c r="S2794" i="15" s="1"/>
  <c r="S2795" i="15" s="1"/>
  <c r="S2796" i="15" s="1"/>
  <c r="S2797" i="15" s="1"/>
  <c r="S2798" i="15" s="1"/>
  <c r="S2799" i="15" s="1"/>
  <c r="S2800" i="15" s="1"/>
  <c r="S2801" i="15" s="1"/>
  <c r="S2802" i="15" s="1"/>
  <c r="S2803" i="15" s="1"/>
  <c r="S2804" i="15" s="1"/>
  <c r="S2805" i="15" s="1"/>
  <c r="S2806" i="15" s="1"/>
  <c r="S2807" i="15" s="1"/>
  <c r="S2808" i="15" s="1"/>
  <c r="S2809" i="15" s="1"/>
  <c r="S2810" i="15" s="1"/>
  <c r="S2811" i="15" s="1"/>
  <c r="S2812" i="15" s="1"/>
  <c r="S2813" i="15" s="1"/>
  <c r="S2814" i="15" s="1"/>
  <c r="S2815" i="15" s="1"/>
  <c r="S2816" i="15" s="1"/>
  <c r="S2817" i="15" s="1"/>
  <c r="S2818" i="15" s="1"/>
  <c r="S2819" i="15" s="1"/>
  <c r="S2820" i="15" s="1"/>
  <c r="S2821" i="15" s="1"/>
  <c r="S2822" i="15" s="1"/>
  <c r="S2823" i="15" s="1"/>
  <c r="S2824" i="15" s="1"/>
  <c r="S2825" i="15" s="1"/>
  <c r="S2826" i="15" s="1"/>
  <c r="S2827" i="15" s="1"/>
  <c r="S2828" i="15" s="1"/>
  <c r="S2829" i="15" s="1"/>
  <c r="S2830" i="15" s="1"/>
  <c r="S2831" i="15" s="1"/>
  <c r="S2832" i="15" s="1"/>
  <c r="S2833" i="15" s="1"/>
  <c r="S2834" i="15" s="1"/>
  <c r="S2835" i="15" s="1"/>
  <c r="S2836" i="15" s="1"/>
  <c r="S2837" i="15" s="1"/>
  <c r="S2838" i="15" s="1"/>
  <c r="S2839" i="15" s="1"/>
  <c r="S2840" i="15" s="1"/>
  <c r="S2841" i="15" s="1"/>
  <c r="S2842" i="15" s="1"/>
  <c r="S2843" i="15" s="1"/>
  <c r="S2844" i="15" s="1"/>
  <c r="S2845" i="15" s="1"/>
  <c r="S2846" i="15" s="1"/>
  <c r="S2847" i="15" s="1"/>
  <c r="S2848" i="15" s="1"/>
  <c r="S2849" i="15" s="1"/>
  <c r="S2850" i="15" s="1"/>
  <c r="S2851" i="15" s="1"/>
  <c r="S2852" i="15" s="1"/>
  <c r="S2853" i="15" s="1"/>
  <c r="S2854" i="15" s="1"/>
  <c r="S2855" i="15" s="1"/>
  <c r="S2856" i="15" s="1"/>
  <c r="S2857" i="15" s="1"/>
  <c r="S2858" i="15" s="1"/>
  <c r="S2859" i="15" s="1"/>
  <c r="S2860" i="15" s="1"/>
  <c r="S2861" i="15" s="1"/>
  <c r="S2862" i="15" s="1"/>
  <c r="S2863" i="15" s="1"/>
  <c r="S2864" i="15" s="1"/>
  <c r="S2865" i="15" s="1"/>
  <c r="S2866" i="15" s="1"/>
  <c r="S2867" i="15" s="1"/>
  <c r="S2868" i="15" s="1"/>
  <c r="S2869" i="15" s="1"/>
  <c r="S2870" i="15" s="1"/>
  <c r="S2871" i="15" s="1"/>
  <c r="S2872" i="15" s="1"/>
  <c r="S2873" i="15" s="1"/>
  <c r="S2874" i="15" s="1"/>
  <c r="S2875" i="15" s="1"/>
  <c r="S2876" i="15" s="1"/>
  <c r="S2877" i="15" s="1"/>
  <c r="S2878" i="15" s="1"/>
  <c r="S2879" i="15" s="1"/>
  <c r="S2880" i="15" s="1"/>
  <c r="S2881" i="15" s="1"/>
  <c r="S2882" i="15" s="1"/>
  <c r="S2883" i="15" s="1"/>
  <c r="S2884" i="15" s="1"/>
  <c r="S2885" i="15" s="1"/>
  <c r="S2886" i="15" s="1"/>
  <c r="S2887" i="15" s="1"/>
  <c r="S2888" i="15" s="1"/>
  <c r="S2889" i="15" s="1"/>
  <c r="S2890" i="15" s="1"/>
  <c r="S2891" i="15" s="1"/>
  <c r="S2892" i="15" s="1"/>
  <c r="S2893" i="15" s="1"/>
  <c r="S2894" i="15" s="1"/>
  <c r="S2895" i="15" s="1"/>
  <c r="S2896" i="15" s="1"/>
  <c r="S2897" i="15" s="1"/>
  <c r="S2898" i="15" s="1"/>
  <c r="S2899" i="15" s="1"/>
  <c r="S2900" i="15" s="1"/>
  <c r="S2901" i="15" s="1"/>
  <c r="S2902" i="15" s="1"/>
  <c r="S2903" i="15" s="1"/>
  <c r="S2904" i="15" s="1"/>
  <c r="S2905" i="15" s="1"/>
  <c r="S2906" i="15" s="1"/>
  <c r="S2907" i="15" s="1"/>
  <c r="S2908" i="15" s="1"/>
  <c r="S2909" i="15" s="1"/>
  <c r="S2910" i="15" s="1"/>
  <c r="S2911" i="15" s="1"/>
  <c r="S2912" i="15" s="1"/>
  <c r="S2913" i="15" s="1"/>
  <c r="S2914" i="15" s="1"/>
  <c r="S2915" i="15" s="1"/>
  <c r="S2916" i="15" s="1"/>
  <c r="S2917" i="15" s="1"/>
  <c r="S2918" i="15" s="1"/>
  <c r="S2919" i="15" s="1"/>
  <c r="S2920" i="15" s="1"/>
  <c r="S2921" i="15" s="1"/>
  <c r="S2922" i="15" s="1"/>
  <c r="S2923" i="15" s="1"/>
  <c r="S2924" i="15" s="1"/>
  <c r="S2925" i="15" s="1"/>
  <c r="S2926" i="15" s="1"/>
  <c r="S2927" i="15" s="1"/>
  <c r="S2928" i="15" s="1"/>
  <c r="S2929" i="15" s="1"/>
  <c r="S2930" i="15" s="1"/>
  <c r="S2931" i="15" s="1"/>
  <c r="S2932" i="15" s="1"/>
  <c r="S2933" i="15" s="1"/>
  <c r="S2934" i="15" s="1"/>
  <c r="S2935" i="15" s="1"/>
  <c r="S2936" i="15" s="1"/>
  <c r="S2937" i="15" s="1"/>
  <c r="S2938" i="15" s="1"/>
  <c r="S2939" i="15" s="1"/>
  <c r="S2940" i="15" s="1"/>
  <c r="S2941" i="15" s="1"/>
  <c r="S2942" i="15" s="1"/>
  <c r="S2943" i="15" s="1"/>
  <c r="S2944" i="15" s="1"/>
  <c r="S2945" i="15" s="1"/>
  <c r="S2946" i="15" s="1"/>
  <c r="S2947" i="15" s="1"/>
  <c r="S2948" i="15" s="1"/>
  <c r="S2949" i="15" s="1"/>
  <c r="S2950" i="15" s="1"/>
  <c r="S2951" i="15" s="1"/>
  <c r="S2952" i="15" s="1"/>
  <c r="S2953" i="15" s="1"/>
  <c r="S2954" i="15" s="1"/>
  <c r="S2955" i="15" s="1"/>
  <c r="S2956" i="15" s="1"/>
  <c r="S2957" i="15" s="1"/>
  <c r="S2958" i="15" s="1"/>
  <c r="S2959" i="15" s="1"/>
  <c r="S2960" i="15" s="1"/>
  <c r="S2961" i="15" s="1"/>
  <c r="S2962" i="15" s="1"/>
  <c r="S2963" i="15" s="1"/>
  <c r="S2964" i="15" s="1"/>
  <c r="S2965" i="15" s="1"/>
  <c r="S2966" i="15" s="1"/>
  <c r="S2967" i="15" s="1"/>
  <c r="S2968" i="15" s="1"/>
  <c r="S2969" i="15" s="1"/>
  <c r="S2970" i="15" s="1"/>
  <c r="S2971" i="15" s="1"/>
  <c r="S2972" i="15" s="1"/>
  <c r="S2973" i="15" s="1"/>
  <c r="S2974" i="15" s="1"/>
  <c r="S2975" i="15" s="1"/>
  <c r="S2976" i="15" s="1"/>
  <c r="S2977" i="15" s="1"/>
  <c r="S2978" i="15" s="1"/>
  <c r="S2979" i="15" s="1"/>
  <c r="S2980" i="15" s="1"/>
  <c r="S2981" i="15" s="1"/>
  <c r="S2982" i="15" s="1"/>
  <c r="S2983" i="15" s="1"/>
  <c r="S2984" i="15" s="1"/>
  <c r="S2985" i="15" s="1"/>
  <c r="R11" i="15"/>
  <c r="R12" i="15" s="1"/>
  <c r="R13" i="15" s="1"/>
  <c r="R14" i="15" s="1"/>
  <c r="R15" i="15" s="1"/>
  <c r="R16" i="15" s="1"/>
  <c r="R17" i="15" s="1"/>
  <c r="R18" i="15" s="1"/>
  <c r="R19" i="15" s="1"/>
  <c r="R20" i="15" s="1"/>
  <c r="R21" i="15" s="1"/>
  <c r="R22" i="15" s="1"/>
  <c r="R23" i="15" s="1"/>
  <c r="R24" i="15" s="1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R37" i="15" s="1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R58" i="15" s="1"/>
  <c r="R59" i="15" s="1"/>
  <c r="R60" i="15" s="1"/>
  <c r="R61" i="15" s="1"/>
  <c r="R62" i="15" s="1"/>
  <c r="R63" i="15" s="1"/>
  <c r="R64" i="15" s="1"/>
  <c r="R65" i="15" s="1"/>
  <c r="R66" i="15" s="1"/>
  <c r="R67" i="15" s="1"/>
  <c r="R68" i="15" s="1"/>
  <c r="R69" i="15" s="1"/>
  <c r="R70" i="15" s="1"/>
  <c r="R71" i="15" s="1"/>
  <c r="R72" i="15" s="1"/>
  <c r="R73" i="15" s="1"/>
  <c r="R74" i="15" s="1"/>
  <c r="R75" i="15" s="1"/>
  <c r="R76" i="15" s="1"/>
  <c r="R77" i="15" s="1"/>
  <c r="R78" i="15" s="1"/>
  <c r="R79" i="15" s="1"/>
  <c r="R80" i="15" s="1"/>
  <c r="R81" i="15" s="1"/>
  <c r="R82" i="15" s="1"/>
  <c r="R83" i="15" s="1"/>
  <c r="R84" i="15" s="1"/>
  <c r="R85" i="15" s="1"/>
  <c r="R86" i="15" s="1"/>
  <c r="R87" i="15" s="1"/>
  <c r="R88" i="15" s="1"/>
  <c r="R89" i="15" s="1"/>
  <c r="R90" i="15" s="1"/>
  <c r="R91" i="15" s="1"/>
  <c r="R92" i="15" s="1"/>
  <c r="R93" i="15" s="1"/>
  <c r="R94" i="15" s="1"/>
  <c r="R95" i="15" s="1"/>
  <c r="R96" i="15" s="1"/>
  <c r="R97" i="15" s="1"/>
  <c r="R98" i="15" s="1"/>
  <c r="R99" i="15" s="1"/>
  <c r="R100" i="15" s="1"/>
  <c r="R101" i="15" s="1"/>
  <c r="R102" i="15" s="1"/>
  <c r="R103" i="15" s="1"/>
  <c r="R104" i="15" s="1"/>
  <c r="R105" i="15" s="1"/>
  <c r="R106" i="15" s="1"/>
  <c r="R107" i="15" s="1"/>
  <c r="R108" i="15" s="1"/>
  <c r="R109" i="15" s="1"/>
  <c r="R110" i="15" s="1"/>
  <c r="R111" i="15" s="1"/>
  <c r="R112" i="15" s="1"/>
  <c r="R113" i="15" s="1"/>
  <c r="R114" i="15" s="1"/>
  <c r="R115" i="15" s="1"/>
  <c r="R116" i="15" s="1"/>
  <c r="R117" i="15" s="1"/>
  <c r="R118" i="15" s="1"/>
  <c r="R119" i="15" s="1"/>
  <c r="R120" i="15" s="1"/>
  <c r="R121" i="15" s="1"/>
  <c r="R122" i="15" s="1"/>
  <c r="R123" i="15" s="1"/>
  <c r="R124" i="15" s="1"/>
  <c r="R125" i="15" s="1"/>
  <c r="R126" i="15" s="1"/>
  <c r="R127" i="15" s="1"/>
  <c r="R128" i="15" s="1"/>
  <c r="R129" i="15" s="1"/>
  <c r="R130" i="15" s="1"/>
  <c r="R131" i="15" s="1"/>
  <c r="R132" i="15" s="1"/>
  <c r="R133" i="15" s="1"/>
  <c r="R134" i="15" s="1"/>
  <c r="R135" i="15" s="1"/>
  <c r="R136" i="15" s="1"/>
  <c r="R137" i="15" s="1"/>
  <c r="R138" i="15" s="1"/>
  <c r="R139" i="15" s="1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R154" i="15" s="1"/>
  <c r="R155" i="15" s="1"/>
  <c r="R156" i="15" s="1"/>
  <c r="R157" i="15" s="1"/>
  <c r="R158" i="15" s="1"/>
  <c r="R159" i="15" s="1"/>
  <c r="R160" i="15" s="1"/>
  <c r="R161" i="15" s="1"/>
  <c r="R162" i="15" s="1"/>
  <c r="R163" i="15" s="1"/>
  <c r="R164" i="15" s="1"/>
  <c r="R165" i="15" s="1"/>
  <c r="R166" i="15" s="1"/>
  <c r="R167" i="15" s="1"/>
  <c r="R168" i="15" s="1"/>
  <c r="R169" i="15" s="1"/>
  <c r="R170" i="15" s="1"/>
  <c r="R171" i="15" s="1"/>
  <c r="R172" i="15" s="1"/>
  <c r="R173" i="15" s="1"/>
  <c r="R174" i="15" s="1"/>
  <c r="R175" i="15" s="1"/>
  <c r="R176" i="15" s="1"/>
  <c r="R177" i="15" s="1"/>
  <c r="R178" i="15" s="1"/>
  <c r="R179" i="15" s="1"/>
  <c r="R180" i="15" s="1"/>
  <c r="R181" i="15" s="1"/>
  <c r="R182" i="15" s="1"/>
  <c r="R183" i="15" s="1"/>
  <c r="R184" i="15" s="1"/>
  <c r="R185" i="15" s="1"/>
  <c r="R186" i="15" s="1"/>
  <c r="R187" i="15" s="1"/>
  <c r="R188" i="15" s="1"/>
  <c r="R189" i="15" s="1"/>
  <c r="R190" i="15" s="1"/>
  <c r="R191" i="15" s="1"/>
  <c r="R192" i="15" s="1"/>
  <c r="R193" i="15" s="1"/>
  <c r="R194" i="15" s="1"/>
  <c r="R195" i="15" s="1"/>
  <c r="R196" i="15" s="1"/>
  <c r="R197" i="15" s="1"/>
  <c r="R198" i="15" s="1"/>
  <c r="R199" i="15" s="1"/>
  <c r="R200" i="15" s="1"/>
  <c r="R201" i="15" s="1"/>
  <c r="R202" i="15" s="1"/>
  <c r="R203" i="15" s="1"/>
  <c r="R204" i="15" s="1"/>
  <c r="R205" i="15" s="1"/>
  <c r="R206" i="15" s="1"/>
  <c r="R207" i="15" s="1"/>
  <c r="R208" i="15" s="1"/>
  <c r="R209" i="15" s="1"/>
  <c r="R210" i="15" s="1"/>
  <c r="R211" i="15" s="1"/>
  <c r="R212" i="15" s="1"/>
  <c r="R213" i="15" s="1"/>
  <c r="R214" i="15" s="1"/>
  <c r="R215" i="15" s="1"/>
  <c r="R216" i="15" s="1"/>
  <c r="R217" i="15" s="1"/>
  <c r="R218" i="15" s="1"/>
  <c r="R219" i="15" s="1"/>
  <c r="R220" i="15" s="1"/>
  <c r="R221" i="15" s="1"/>
  <c r="R222" i="15" s="1"/>
  <c r="R223" i="15" s="1"/>
  <c r="R224" i="15" s="1"/>
  <c r="R225" i="15" s="1"/>
  <c r="R226" i="15" s="1"/>
  <c r="R227" i="15" s="1"/>
  <c r="R228" i="15" s="1"/>
  <c r="R229" i="15" s="1"/>
  <c r="R230" i="15" s="1"/>
  <c r="R231" i="15" s="1"/>
  <c r="R232" i="15" s="1"/>
  <c r="R233" i="15" s="1"/>
  <c r="R234" i="15" s="1"/>
  <c r="R235" i="15" s="1"/>
  <c r="R236" i="15" s="1"/>
  <c r="R237" i="15" s="1"/>
  <c r="R238" i="15" s="1"/>
  <c r="R239" i="15" s="1"/>
  <c r="R240" i="15" s="1"/>
  <c r="R241" i="15" s="1"/>
  <c r="R242" i="15" s="1"/>
  <c r="R243" i="15" s="1"/>
  <c r="R244" i="15" s="1"/>
  <c r="R245" i="15" s="1"/>
  <c r="R246" i="15" s="1"/>
  <c r="R247" i="15" s="1"/>
  <c r="R248" i="15" s="1"/>
  <c r="R249" i="15" s="1"/>
  <c r="R250" i="15" s="1"/>
  <c r="R251" i="15" s="1"/>
  <c r="R252" i="15" s="1"/>
  <c r="R253" i="15" s="1"/>
  <c r="R254" i="15" s="1"/>
  <c r="R255" i="15" s="1"/>
  <c r="R256" i="15" s="1"/>
  <c r="R257" i="15" s="1"/>
  <c r="R258" i="15" s="1"/>
  <c r="R259" i="15" s="1"/>
  <c r="R260" i="15" s="1"/>
  <c r="R261" i="15" s="1"/>
  <c r="R262" i="15" s="1"/>
  <c r="R263" i="15" s="1"/>
  <c r="R264" i="15" s="1"/>
  <c r="R265" i="15" s="1"/>
  <c r="R266" i="15" s="1"/>
  <c r="R267" i="15" s="1"/>
  <c r="R268" i="15" s="1"/>
  <c r="R269" i="15" s="1"/>
  <c r="R270" i="15" s="1"/>
  <c r="R271" i="15" s="1"/>
  <c r="R272" i="15" s="1"/>
  <c r="R273" i="15" s="1"/>
  <c r="R274" i="15" s="1"/>
  <c r="R275" i="15" s="1"/>
  <c r="R276" i="15" s="1"/>
  <c r="R277" i="15" s="1"/>
  <c r="R278" i="15" s="1"/>
  <c r="R279" i="15" s="1"/>
  <c r="R280" i="15" s="1"/>
  <c r="R281" i="15" s="1"/>
  <c r="R282" i="15" s="1"/>
  <c r="R283" i="15" s="1"/>
  <c r="R284" i="15" s="1"/>
  <c r="R285" i="15" s="1"/>
  <c r="R286" i="15" s="1"/>
  <c r="R287" i="15" s="1"/>
  <c r="R288" i="15" s="1"/>
  <c r="R289" i="15" s="1"/>
  <c r="R290" i="15" s="1"/>
  <c r="R291" i="15" s="1"/>
  <c r="R292" i="15" s="1"/>
  <c r="R293" i="15" s="1"/>
  <c r="R294" i="15" s="1"/>
  <c r="R295" i="15" s="1"/>
  <c r="R296" i="15" s="1"/>
  <c r="R297" i="15" s="1"/>
  <c r="R298" i="15" s="1"/>
  <c r="R299" i="15" s="1"/>
  <c r="R300" i="15" s="1"/>
  <c r="R301" i="15" s="1"/>
  <c r="R302" i="15" s="1"/>
  <c r="R303" i="15" s="1"/>
  <c r="R304" i="15" s="1"/>
  <c r="R305" i="15" s="1"/>
  <c r="R306" i="15" s="1"/>
  <c r="R307" i="15" s="1"/>
  <c r="R308" i="15" s="1"/>
  <c r="R309" i="15" s="1"/>
  <c r="R310" i="15" s="1"/>
  <c r="R311" i="15" s="1"/>
  <c r="R312" i="15" s="1"/>
  <c r="R313" i="15" s="1"/>
  <c r="R314" i="15" s="1"/>
  <c r="R315" i="15" s="1"/>
  <c r="R316" i="15" s="1"/>
  <c r="R317" i="15" s="1"/>
  <c r="R318" i="15" s="1"/>
  <c r="R319" i="15" s="1"/>
  <c r="R320" i="15" s="1"/>
  <c r="R321" i="15" s="1"/>
  <c r="R322" i="15" s="1"/>
  <c r="R323" i="15" s="1"/>
  <c r="R324" i="15" s="1"/>
  <c r="R325" i="15" s="1"/>
  <c r="R326" i="15" s="1"/>
  <c r="R327" i="15" s="1"/>
  <c r="R328" i="15" s="1"/>
  <c r="R329" i="15" s="1"/>
  <c r="R330" i="15" s="1"/>
  <c r="R331" i="15" s="1"/>
  <c r="R332" i="15" s="1"/>
  <c r="R333" i="15" s="1"/>
  <c r="R334" i="15" s="1"/>
  <c r="R335" i="15" s="1"/>
  <c r="R336" i="15" s="1"/>
  <c r="R337" i="15" s="1"/>
  <c r="R338" i="15" s="1"/>
  <c r="R339" i="15" s="1"/>
  <c r="R340" i="15" s="1"/>
  <c r="R341" i="15" s="1"/>
  <c r="R342" i="15" s="1"/>
  <c r="R343" i="15" s="1"/>
  <c r="R344" i="15" s="1"/>
  <c r="R345" i="15" s="1"/>
  <c r="R346" i="15" s="1"/>
  <c r="R347" i="15" s="1"/>
  <c r="R348" i="15" s="1"/>
  <c r="R349" i="15" s="1"/>
  <c r="R350" i="15" s="1"/>
  <c r="R351" i="15" s="1"/>
  <c r="R352" i="15" s="1"/>
  <c r="R353" i="15" s="1"/>
  <c r="R354" i="15" s="1"/>
  <c r="R355" i="15" s="1"/>
  <c r="R356" i="15" s="1"/>
  <c r="R357" i="15" s="1"/>
  <c r="R358" i="15" s="1"/>
  <c r="R359" i="15" s="1"/>
  <c r="R360" i="15" s="1"/>
  <c r="R361" i="15" s="1"/>
  <c r="R362" i="15" s="1"/>
  <c r="R363" i="15" s="1"/>
  <c r="R364" i="15" s="1"/>
  <c r="R365" i="15" s="1"/>
  <c r="R366" i="15" s="1"/>
  <c r="R367" i="15" s="1"/>
  <c r="R368" i="15" s="1"/>
  <c r="R369" i="15" s="1"/>
  <c r="R370" i="15" s="1"/>
  <c r="R371" i="15" s="1"/>
  <c r="R372" i="15" s="1"/>
  <c r="R373" i="15" s="1"/>
  <c r="R374" i="15" s="1"/>
  <c r="R375" i="15" s="1"/>
  <c r="R376" i="15" s="1"/>
  <c r="R377" i="15" s="1"/>
  <c r="R378" i="15" s="1"/>
  <c r="R379" i="15" s="1"/>
  <c r="R380" i="15" s="1"/>
  <c r="R381" i="15" s="1"/>
  <c r="R382" i="15" s="1"/>
  <c r="R383" i="15" s="1"/>
  <c r="R384" i="15" s="1"/>
  <c r="R385" i="15" s="1"/>
  <c r="R386" i="15" s="1"/>
  <c r="R387" i="15" s="1"/>
  <c r="R388" i="15" s="1"/>
  <c r="R389" i="15" s="1"/>
  <c r="R390" i="15" s="1"/>
  <c r="R391" i="15" s="1"/>
  <c r="R392" i="15" s="1"/>
  <c r="R393" i="15" s="1"/>
  <c r="R394" i="15" s="1"/>
  <c r="R395" i="15" s="1"/>
  <c r="R396" i="15" s="1"/>
  <c r="R397" i="15" s="1"/>
  <c r="R398" i="15" s="1"/>
  <c r="R399" i="15" s="1"/>
  <c r="R400" i="15" s="1"/>
  <c r="R401" i="15" s="1"/>
  <c r="R402" i="15" s="1"/>
  <c r="R403" i="15" s="1"/>
  <c r="R404" i="15" s="1"/>
  <c r="R405" i="15" s="1"/>
  <c r="R406" i="15" s="1"/>
  <c r="R407" i="15" s="1"/>
  <c r="R408" i="15" s="1"/>
  <c r="R409" i="15" s="1"/>
  <c r="R410" i="15" s="1"/>
  <c r="R411" i="15" s="1"/>
  <c r="R412" i="15" s="1"/>
  <c r="R413" i="15" s="1"/>
  <c r="R414" i="15" s="1"/>
  <c r="R415" i="15" s="1"/>
  <c r="R416" i="15" s="1"/>
  <c r="R417" i="15" s="1"/>
  <c r="R418" i="15" s="1"/>
  <c r="R419" i="15" s="1"/>
  <c r="R420" i="15" s="1"/>
  <c r="R421" i="15" s="1"/>
  <c r="R422" i="15" s="1"/>
  <c r="R423" i="15" s="1"/>
  <c r="R424" i="15" s="1"/>
  <c r="R425" i="15" s="1"/>
  <c r="R426" i="15" s="1"/>
  <c r="R427" i="15" s="1"/>
  <c r="R428" i="15" s="1"/>
  <c r="R429" i="15" s="1"/>
  <c r="R430" i="15" s="1"/>
  <c r="R431" i="15" s="1"/>
  <c r="R432" i="15" s="1"/>
  <c r="R433" i="15" s="1"/>
  <c r="R434" i="15" s="1"/>
  <c r="R435" i="15" s="1"/>
  <c r="R436" i="15" s="1"/>
  <c r="R437" i="15" s="1"/>
  <c r="R438" i="15" s="1"/>
  <c r="R439" i="15" s="1"/>
  <c r="R440" i="15" s="1"/>
  <c r="R441" i="15" s="1"/>
  <c r="R442" i="15" s="1"/>
  <c r="R443" i="15" s="1"/>
  <c r="R444" i="15" s="1"/>
  <c r="R445" i="15" s="1"/>
  <c r="R446" i="15" s="1"/>
  <c r="R447" i="15" s="1"/>
  <c r="R448" i="15" s="1"/>
  <c r="R449" i="15" s="1"/>
  <c r="R450" i="15" s="1"/>
  <c r="R451" i="15" s="1"/>
  <c r="R452" i="15" s="1"/>
  <c r="R453" i="15" s="1"/>
  <c r="R454" i="15" s="1"/>
  <c r="R455" i="15" s="1"/>
  <c r="R456" i="15" s="1"/>
  <c r="R457" i="15" s="1"/>
  <c r="R458" i="15" s="1"/>
  <c r="R459" i="15" s="1"/>
  <c r="R460" i="15" s="1"/>
  <c r="R461" i="15" s="1"/>
  <c r="R462" i="15" s="1"/>
  <c r="R463" i="15" s="1"/>
  <c r="R464" i="15" s="1"/>
  <c r="R465" i="15" s="1"/>
  <c r="R466" i="15" s="1"/>
  <c r="R467" i="15" s="1"/>
  <c r="R468" i="15" s="1"/>
  <c r="R469" i="15" s="1"/>
  <c r="R470" i="15" s="1"/>
  <c r="R471" i="15" s="1"/>
  <c r="R472" i="15" s="1"/>
  <c r="R473" i="15" s="1"/>
  <c r="R474" i="15" s="1"/>
  <c r="R475" i="15" s="1"/>
  <c r="R476" i="15" s="1"/>
  <c r="R477" i="15" s="1"/>
  <c r="R478" i="15" s="1"/>
  <c r="R479" i="15" s="1"/>
  <c r="R480" i="15" s="1"/>
  <c r="R481" i="15" s="1"/>
  <c r="R482" i="15" s="1"/>
  <c r="R483" i="15" s="1"/>
  <c r="R484" i="15" s="1"/>
  <c r="R485" i="15" s="1"/>
  <c r="R486" i="15" s="1"/>
  <c r="R487" i="15" s="1"/>
  <c r="R488" i="15" s="1"/>
  <c r="R489" i="15" s="1"/>
  <c r="R490" i="15" s="1"/>
  <c r="R491" i="15" s="1"/>
  <c r="R492" i="15" s="1"/>
  <c r="R493" i="15" s="1"/>
  <c r="R494" i="15" s="1"/>
  <c r="R495" i="15" s="1"/>
  <c r="R496" i="15" s="1"/>
  <c r="R497" i="15" s="1"/>
  <c r="R498" i="15" s="1"/>
  <c r="R499" i="15" s="1"/>
  <c r="R500" i="15" s="1"/>
  <c r="R501" i="15" s="1"/>
  <c r="R502" i="15" s="1"/>
  <c r="R503" i="15" s="1"/>
  <c r="R504" i="15" s="1"/>
  <c r="R505" i="15" s="1"/>
  <c r="R506" i="15" s="1"/>
  <c r="R507" i="15" s="1"/>
  <c r="R508" i="15" s="1"/>
  <c r="R509" i="15" s="1"/>
  <c r="R510" i="15" s="1"/>
  <c r="R511" i="15" s="1"/>
  <c r="R512" i="15" s="1"/>
  <c r="R513" i="15" s="1"/>
  <c r="R514" i="15" s="1"/>
  <c r="R515" i="15" s="1"/>
  <c r="R516" i="15" s="1"/>
  <c r="R517" i="15" s="1"/>
  <c r="R518" i="15" s="1"/>
  <c r="R519" i="15" s="1"/>
  <c r="R520" i="15" s="1"/>
  <c r="R521" i="15" s="1"/>
  <c r="R522" i="15" s="1"/>
  <c r="R523" i="15" s="1"/>
  <c r="R524" i="15" s="1"/>
  <c r="R525" i="15" s="1"/>
  <c r="R526" i="15" s="1"/>
  <c r="R527" i="15" s="1"/>
  <c r="R528" i="15" s="1"/>
  <c r="R529" i="15" s="1"/>
  <c r="R530" i="15" s="1"/>
  <c r="R531" i="15" s="1"/>
  <c r="R532" i="15" s="1"/>
  <c r="R533" i="15" s="1"/>
  <c r="R534" i="15" s="1"/>
  <c r="R535" i="15" s="1"/>
  <c r="R536" i="15" s="1"/>
  <c r="R537" i="15" s="1"/>
  <c r="R538" i="15" s="1"/>
  <c r="R539" i="15" s="1"/>
  <c r="R540" i="15" s="1"/>
  <c r="R541" i="15" s="1"/>
  <c r="R542" i="15" s="1"/>
  <c r="R543" i="15" s="1"/>
  <c r="R544" i="15" s="1"/>
  <c r="R545" i="15" s="1"/>
  <c r="R546" i="15" s="1"/>
  <c r="R547" i="15" s="1"/>
  <c r="R548" i="15" s="1"/>
  <c r="R549" i="15" s="1"/>
  <c r="R550" i="15" s="1"/>
  <c r="R551" i="15" s="1"/>
  <c r="R552" i="15" s="1"/>
  <c r="R553" i="15" s="1"/>
  <c r="R554" i="15" s="1"/>
  <c r="R555" i="15" s="1"/>
  <c r="R556" i="15" s="1"/>
  <c r="R557" i="15" s="1"/>
  <c r="R558" i="15" s="1"/>
  <c r="R559" i="15" s="1"/>
  <c r="R560" i="15" s="1"/>
  <c r="R561" i="15" s="1"/>
  <c r="R562" i="15" s="1"/>
  <c r="R563" i="15" s="1"/>
  <c r="R564" i="15" s="1"/>
  <c r="R565" i="15" s="1"/>
  <c r="R566" i="15" s="1"/>
  <c r="R567" i="15" s="1"/>
  <c r="R568" i="15" s="1"/>
  <c r="R569" i="15" s="1"/>
  <c r="R570" i="15" s="1"/>
  <c r="R571" i="15" s="1"/>
  <c r="R572" i="15" s="1"/>
  <c r="R573" i="15" s="1"/>
  <c r="R574" i="15" s="1"/>
  <c r="R575" i="15" s="1"/>
  <c r="R576" i="15" s="1"/>
  <c r="R577" i="15" s="1"/>
  <c r="R578" i="15" s="1"/>
  <c r="R579" i="15" s="1"/>
  <c r="R580" i="15" s="1"/>
  <c r="R581" i="15" s="1"/>
  <c r="R582" i="15" s="1"/>
  <c r="R583" i="15" s="1"/>
  <c r="R584" i="15" s="1"/>
  <c r="R585" i="15" s="1"/>
  <c r="R586" i="15" s="1"/>
  <c r="R587" i="15" s="1"/>
  <c r="R588" i="15" s="1"/>
  <c r="R589" i="15" s="1"/>
  <c r="R590" i="15" s="1"/>
  <c r="R591" i="15" s="1"/>
  <c r="R592" i="15" s="1"/>
  <c r="R593" i="15" s="1"/>
  <c r="R594" i="15" s="1"/>
  <c r="R595" i="15" s="1"/>
  <c r="R596" i="15" s="1"/>
  <c r="R597" i="15" s="1"/>
  <c r="R598" i="15" s="1"/>
  <c r="R599" i="15" s="1"/>
  <c r="R600" i="15" s="1"/>
  <c r="R601" i="15" s="1"/>
  <c r="R602" i="15" s="1"/>
  <c r="R603" i="15" s="1"/>
  <c r="R604" i="15" s="1"/>
  <c r="R605" i="15" s="1"/>
  <c r="R606" i="15" s="1"/>
  <c r="R607" i="15" s="1"/>
  <c r="R608" i="15" s="1"/>
  <c r="R609" i="15" s="1"/>
  <c r="R610" i="15" s="1"/>
  <c r="R611" i="15" s="1"/>
  <c r="R612" i="15" s="1"/>
  <c r="R613" i="15" s="1"/>
  <c r="R614" i="15" s="1"/>
  <c r="R615" i="15" s="1"/>
  <c r="R616" i="15" s="1"/>
  <c r="R617" i="15" s="1"/>
  <c r="R618" i="15" s="1"/>
  <c r="R619" i="15" s="1"/>
  <c r="R620" i="15" s="1"/>
  <c r="R621" i="15" s="1"/>
  <c r="R622" i="15" s="1"/>
  <c r="R623" i="15" s="1"/>
  <c r="R624" i="15" s="1"/>
  <c r="R625" i="15" s="1"/>
  <c r="R626" i="15" s="1"/>
  <c r="R627" i="15" s="1"/>
  <c r="R628" i="15" s="1"/>
  <c r="R629" i="15" s="1"/>
  <c r="R630" i="15" s="1"/>
  <c r="R631" i="15" s="1"/>
  <c r="R632" i="15" s="1"/>
  <c r="R633" i="15" s="1"/>
  <c r="R634" i="15" s="1"/>
  <c r="R635" i="15" s="1"/>
  <c r="R636" i="15" s="1"/>
  <c r="R637" i="15" s="1"/>
  <c r="R638" i="15" s="1"/>
  <c r="R639" i="15" s="1"/>
  <c r="R640" i="15" s="1"/>
  <c r="R641" i="15" s="1"/>
  <c r="R642" i="15" s="1"/>
  <c r="R643" i="15" s="1"/>
  <c r="R644" i="15" s="1"/>
  <c r="R645" i="15" s="1"/>
  <c r="R646" i="15" s="1"/>
  <c r="R647" i="15" s="1"/>
  <c r="R648" i="15" s="1"/>
  <c r="R649" i="15" s="1"/>
  <c r="R650" i="15" s="1"/>
  <c r="R651" i="15" s="1"/>
  <c r="R652" i="15" s="1"/>
  <c r="R653" i="15" s="1"/>
  <c r="R654" i="15" s="1"/>
  <c r="R655" i="15" s="1"/>
  <c r="R656" i="15" s="1"/>
  <c r="R657" i="15" s="1"/>
  <c r="R658" i="15" s="1"/>
  <c r="R659" i="15" s="1"/>
  <c r="R660" i="15" s="1"/>
  <c r="R661" i="15" s="1"/>
  <c r="R662" i="15" s="1"/>
  <c r="R663" i="15" s="1"/>
  <c r="R664" i="15" s="1"/>
  <c r="R665" i="15" s="1"/>
  <c r="R666" i="15" s="1"/>
  <c r="R667" i="15" s="1"/>
  <c r="R668" i="15" s="1"/>
  <c r="R669" i="15" s="1"/>
  <c r="R670" i="15" s="1"/>
  <c r="R671" i="15" s="1"/>
  <c r="R672" i="15" s="1"/>
  <c r="R673" i="15" s="1"/>
  <c r="R674" i="15" s="1"/>
  <c r="R675" i="15" s="1"/>
  <c r="R676" i="15" s="1"/>
  <c r="R677" i="15" s="1"/>
  <c r="R678" i="15" s="1"/>
  <c r="R679" i="15" s="1"/>
  <c r="R680" i="15" s="1"/>
  <c r="R681" i="15" s="1"/>
  <c r="R682" i="15" s="1"/>
  <c r="R683" i="15" s="1"/>
  <c r="R684" i="15" s="1"/>
  <c r="R685" i="15" s="1"/>
  <c r="R686" i="15" s="1"/>
  <c r="R687" i="15" s="1"/>
  <c r="R688" i="15" s="1"/>
  <c r="R689" i="15" s="1"/>
  <c r="R690" i="15" s="1"/>
  <c r="R691" i="15" s="1"/>
  <c r="R692" i="15" s="1"/>
  <c r="R693" i="15" s="1"/>
  <c r="R694" i="15" s="1"/>
  <c r="R695" i="15" s="1"/>
  <c r="R696" i="15" s="1"/>
  <c r="R697" i="15" s="1"/>
  <c r="R698" i="15" s="1"/>
  <c r="R699" i="15" s="1"/>
  <c r="R700" i="15" s="1"/>
  <c r="R701" i="15" s="1"/>
  <c r="R702" i="15" s="1"/>
  <c r="R703" i="15" s="1"/>
  <c r="R704" i="15" s="1"/>
  <c r="R705" i="15" s="1"/>
  <c r="R706" i="15" s="1"/>
  <c r="R707" i="15" s="1"/>
  <c r="R708" i="15" s="1"/>
  <c r="R709" i="15" s="1"/>
  <c r="R710" i="15" s="1"/>
  <c r="R711" i="15" s="1"/>
  <c r="R712" i="15" s="1"/>
  <c r="R713" i="15" s="1"/>
  <c r="R714" i="15" s="1"/>
  <c r="R715" i="15" s="1"/>
  <c r="R716" i="15" s="1"/>
  <c r="R717" i="15" s="1"/>
  <c r="R718" i="15" s="1"/>
  <c r="R719" i="15" s="1"/>
  <c r="R720" i="15" s="1"/>
  <c r="R721" i="15" s="1"/>
  <c r="R722" i="15" s="1"/>
  <c r="R723" i="15" s="1"/>
  <c r="R724" i="15" s="1"/>
  <c r="R725" i="15" s="1"/>
  <c r="R726" i="15" s="1"/>
  <c r="R727" i="15" s="1"/>
  <c r="R728" i="15" s="1"/>
  <c r="R729" i="15" s="1"/>
  <c r="R730" i="15" s="1"/>
  <c r="R731" i="15" s="1"/>
  <c r="R732" i="15" s="1"/>
  <c r="R733" i="15" s="1"/>
  <c r="R734" i="15" s="1"/>
  <c r="R735" i="15" s="1"/>
  <c r="R736" i="15" s="1"/>
  <c r="R737" i="15" s="1"/>
  <c r="R738" i="15" s="1"/>
  <c r="R739" i="15" s="1"/>
  <c r="R740" i="15" s="1"/>
  <c r="R741" i="15" s="1"/>
  <c r="R742" i="15" s="1"/>
  <c r="R743" i="15" s="1"/>
  <c r="R744" i="15" s="1"/>
  <c r="R745" i="15" s="1"/>
  <c r="R746" i="15" s="1"/>
  <c r="R747" i="15" s="1"/>
  <c r="R748" i="15" s="1"/>
  <c r="R749" i="15" s="1"/>
  <c r="R750" i="15" s="1"/>
  <c r="R751" i="15" s="1"/>
  <c r="R752" i="15" s="1"/>
  <c r="R753" i="15" s="1"/>
  <c r="R754" i="15" s="1"/>
  <c r="R755" i="15" s="1"/>
  <c r="R756" i="15" s="1"/>
  <c r="R757" i="15" s="1"/>
  <c r="R758" i="15" s="1"/>
  <c r="R759" i="15" s="1"/>
  <c r="R760" i="15" s="1"/>
  <c r="R761" i="15" s="1"/>
  <c r="R762" i="15" s="1"/>
  <c r="R763" i="15" s="1"/>
  <c r="R764" i="15" s="1"/>
  <c r="R765" i="15" s="1"/>
  <c r="R766" i="15" s="1"/>
  <c r="R767" i="15" s="1"/>
  <c r="R768" i="15" s="1"/>
  <c r="R769" i="15" s="1"/>
  <c r="R770" i="15" s="1"/>
  <c r="R771" i="15" s="1"/>
  <c r="R772" i="15" s="1"/>
  <c r="R773" i="15" s="1"/>
  <c r="R774" i="15" s="1"/>
  <c r="R775" i="15" s="1"/>
  <c r="R776" i="15" s="1"/>
  <c r="R777" i="15" s="1"/>
  <c r="R778" i="15" s="1"/>
  <c r="R779" i="15" s="1"/>
  <c r="R780" i="15" s="1"/>
  <c r="R781" i="15" s="1"/>
  <c r="R782" i="15" s="1"/>
  <c r="R783" i="15" s="1"/>
  <c r="R784" i="15" s="1"/>
  <c r="R785" i="15" s="1"/>
  <c r="R786" i="15" s="1"/>
  <c r="R787" i="15" s="1"/>
  <c r="R788" i="15" s="1"/>
  <c r="R789" i="15" s="1"/>
  <c r="R790" i="15" s="1"/>
  <c r="R791" i="15" s="1"/>
  <c r="R792" i="15" s="1"/>
  <c r="R793" i="15" s="1"/>
  <c r="R794" i="15" s="1"/>
  <c r="R795" i="15" s="1"/>
  <c r="R796" i="15" s="1"/>
  <c r="R797" i="15" s="1"/>
  <c r="R798" i="15" s="1"/>
  <c r="R799" i="15" s="1"/>
  <c r="R800" i="15" s="1"/>
  <c r="R801" i="15" s="1"/>
  <c r="R802" i="15" s="1"/>
  <c r="R803" i="15" s="1"/>
  <c r="R804" i="15" s="1"/>
  <c r="R805" i="15" s="1"/>
  <c r="R806" i="15" s="1"/>
  <c r="R807" i="15" s="1"/>
  <c r="R808" i="15" s="1"/>
  <c r="R809" i="15" s="1"/>
  <c r="R810" i="15" s="1"/>
  <c r="R811" i="15" s="1"/>
  <c r="R812" i="15" s="1"/>
  <c r="R813" i="15" s="1"/>
  <c r="R814" i="15" s="1"/>
  <c r="R815" i="15" s="1"/>
  <c r="R816" i="15" s="1"/>
  <c r="R817" i="15" s="1"/>
  <c r="R818" i="15" s="1"/>
  <c r="R819" i="15" s="1"/>
  <c r="R820" i="15" s="1"/>
  <c r="R821" i="15" s="1"/>
  <c r="R822" i="15" s="1"/>
  <c r="R823" i="15" s="1"/>
  <c r="R824" i="15" s="1"/>
  <c r="R825" i="15" s="1"/>
  <c r="R826" i="15" s="1"/>
  <c r="R827" i="15" s="1"/>
  <c r="R828" i="15" s="1"/>
  <c r="R829" i="15" s="1"/>
  <c r="R830" i="15" s="1"/>
  <c r="R831" i="15" s="1"/>
  <c r="R832" i="15" s="1"/>
  <c r="R833" i="15" s="1"/>
  <c r="R834" i="15" s="1"/>
  <c r="R835" i="15" s="1"/>
  <c r="R836" i="15" s="1"/>
  <c r="R837" i="15" s="1"/>
  <c r="R838" i="15" s="1"/>
  <c r="R839" i="15" s="1"/>
  <c r="R840" i="15" s="1"/>
  <c r="R841" i="15" s="1"/>
  <c r="R842" i="15" s="1"/>
  <c r="R843" i="15" s="1"/>
  <c r="R844" i="15" s="1"/>
  <c r="R845" i="15" s="1"/>
  <c r="R846" i="15" s="1"/>
  <c r="R847" i="15" s="1"/>
  <c r="R848" i="15" s="1"/>
  <c r="R849" i="15" s="1"/>
  <c r="R850" i="15" s="1"/>
  <c r="R851" i="15" s="1"/>
  <c r="R852" i="15" s="1"/>
  <c r="R853" i="15" s="1"/>
  <c r="R854" i="15" s="1"/>
  <c r="R855" i="15" s="1"/>
  <c r="R856" i="15" s="1"/>
  <c r="R857" i="15" s="1"/>
  <c r="R858" i="15" s="1"/>
  <c r="R859" i="15" s="1"/>
  <c r="R860" i="15" s="1"/>
  <c r="R861" i="15" s="1"/>
  <c r="R862" i="15" s="1"/>
  <c r="R863" i="15" s="1"/>
  <c r="R864" i="15" s="1"/>
  <c r="R865" i="15" s="1"/>
  <c r="R866" i="15" s="1"/>
  <c r="R867" i="15" s="1"/>
  <c r="R868" i="15" s="1"/>
  <c r="R869" i="15" s="1"/>
  <c r="R870" i="15" s="1"/>
  <c r="R871" i="15" s="1"/>
  <c r="R872" i="15" s="1"/>
  <c r="R873" i="15" s="1"/>
  <c r="R874" i="15" s="1"/>
  <c r="R875" i="15" s="1"/>
  <c r="R876" i="15" s="1"/>
  <c r="R877" i="15" s="1"/>
  <c r="R878" i="15" s="1"/>
  <c r="R879" i="15" s="1"/>
  <c r="R880" i="15" s="1"/>
  <c r="R881" i="15" s="1"/>
  <c r="R882" i="15" s="1"/>
  <c r="R883" i="15" s="1"/>
  <c r="R884" i="15" s="1"/>
  <c r="R885" i="15" s="1"/>
  <c r="R886" i="15" s="1"/>
  <c r="R887" i="15" s="1"/>
  <c r="R888" i="15" s="1"/>
  <c r="R889" i="15" s="1"/>
  <c r="R890" i="15" s="1"/>
  <c r="R891" i="15" s="1"/>
  <c r="R892" i="15" s="1"/>
  <c r="R893" i="15" s="1"/>
  <c r="R894" i="15" s="1"/>
  <c r="R895" i="15" s="1"/>
  <c r="R896" i="15" s="1"/>
  <c r="R897" i="15" s="1"/>
  <c r="R898" i="15" s="1"/>
  <c r="R899" i="15" s="1"/>
  <c r="R900" i="15" s="1"/>
  <c r="R901" i="15" s="1"/>
  <c r="R902" i="15" s="1"/>
  <c r="R903" i="15" s="1"/>
  <c r="R904" i="15" s="1"/>
  <c r="R905" i="15" s="1"/>
  <c r="R906" i="15" s="1"/>
  <c r="R907" i="15" s="1"/>
  <c r="R908" i="15" s="1"/>
  <c r="R909" i="15" s="1"/>
  <c r="R910" i="15" s="1"/>
  <c r="R911" i="15" s="1"/>
  <c r="R912" i="15" s="1"/>
  <c r="R913" i="15" s="1"/>
  <c r="R914" i="15" s="1"/>
  <c r="R915" i="15" s="1"/>
  <c r="R916" i="15" s="1"/>
  <c r="R917" i="15" s="1"/>
  <c r="R918" i="15" s="1"/>
  <c r="R919" i="15" s="1"/>
  <c r="R920" i="15" s="1"/>
  <c r="R921" i="15" s="1"/>
  <c r="R922" i="15" s="1"/>
  <c r="R923" i="15" s="1"/>
  <c r="R924" i="15" s="1"/>
  <c r="R925" i="15" s="1"/>
  <c r="R926" i="15" s="1"/>
  <c r="R927" i="15" s="1"/>
  <c r="R928" i="15" s="1"/>
  <c r="R929" i="15" s="1"/>
  <c r="R930" i="15" s="1"/>
  <c r="R931" i="15" s="1"/>
  <c r="R932" i="15" s="1"/>
  <c r="R933" i="15" s="1"/>
  <c r="R934" i="15" s="1"/>
  <c r="R935" i="15" s="1"/>
  <c r="R936" i="15" s="1"/>
  <c r="R937" i="15" s="1"/>
  <c r="R938" i="15" s="1"/>
  <c r="R939" i="15" s="1"/>
  <c r="R940" i="15" s="1"/>
  <c r="R941" i="15" s="1"/>
  <c r="R942" i="15" s="1"/>
  <c r="R943" i="15" s="1"/>
  <c r="R944" i="15" s="1"/>
  <c r="R945" i="15" s="1"/>
  <c r="R946" i="15" s="1"/>
  <c r="R947" i="15" s="1"/>
  <c r="R948" i="15" s="1"/>
  <c r="R949" i="15" s="1"/>
  <c r="R950" i="15" s="1"/>
  <c r="R951" i="15" s="1"/>
  <c r="R952" i="15" s="1"/>
  <c r="R953" i="15" s="1"/>
  <c r="R954" i="15" s="1"/>
  <c r="R955" i="15" s="1"/>
  <c r="R956" i="15" s="1"/>
  <c r="R957" i="15" s="1"/>
  <c r="R958" i="15" s="1"/>
  <c r="R959" i="15" s="1"/>
  <c r="R960" i="15" s="1"/>
  <c r="R961" i="15" s="1"/>
  <c r="R962" i="15" s="1"/>
  <c r="R963" i="15" s="1"/>
  <c r="R964" i="15" s="1"/>
  <c r="R965" i="15" s="1"/>
  <c r="R966" i="15" s="1"/>
  <c r="R967" i="15" s="1"/>
  <c r="R968" i="15" s="1"/>
  <c r="R969" i="15" s="1"/>
  <c r="R970" i="15" s="1"/>
  <c r="R971" i="15" s="1"/>
  <c r="R972" i="15" s="1"/>
  <c r="R973" i="15" s="1"/>
  <c r="R974" i="15" s="1"/>
  <c r="R975" i="15" s="1"/>
  <c r="R976" i="15" s="1"/>
  <c r="R977" i="15" s="1"/>
  <c r="R978" i="15" s="1"/>
  <c r="R979" i="15" s="1"/>
  <c r="R980" i="15" s="1"/>
  <c r="R981" i="15" s="1"/>
  <c r="R982" i="15" s="1"/>
  <c r="R983" i="15" s="1"/>
  <c r="R984" i="15" s="1"/>
  <c r="R985" i="15" s="1"/>
  <c r="R986" i="15" s="1"/>
  <c r="R987" i="15" s="1"/>
  <c r="R988" i="15" s="1"/>
  <c r="R989" i="15" s="1"/>
  <c r="R990" i="15" s="1"/>
  <c r="R991" i="15" s="1"/>
  <c r="R992" i="15" s="1"/>
  <c r="R993" i="15" s="1"/>
  <c r="R994" i="15" s="1"/>
  <c r="R995" i="15" s="1"/>
  <c r="R996" i="15" s="1"/>
  <c r="R997" i="15" s="1"/>
  <c r="R998" i="15" s="1"/>
  <c r="R999" i="15" s="1"/>
  <c r="R1000" i="15" s="1"/>
  <c r="R1001" i="15" s="1"/>
  <c r="R1002" i="15" s="1"/>
  <c r="R1003" i="15" s="1"/>
  <c r="R1004" i="15" s="1"/>
  <c r="R1005" i="15" s="1"/>
  <c r="R1006" i="15" s="1"/>
  <c r="R1007" i="15" s="1"/>
  <c r="R1008" i="15" s="1"/>
  <c r="R1009" i="15" s="1"/>
  <c r="R1010" i="15" s="1"/>
  <c r="R1011" i="15" s="1"/>
  <c r="R1012" i="15" s="1"/>
  <c r="R1013" i="15" s="1"/>
  <c r="R1014" i="15" s="1"/>
  <c r="R1015" i="15" s="1"/>
  <c r="R1016" i="15" s="1"/>
  <c r="R1017" i="15" s="1"/>
  <c r="R1018" i="15" s="1"/>
  <c r="R1019" i="15" s="1"/>
  <c r="R1020" i="15" s="1"/>
  <c r="R1021" i="15" s="1"/>
  <c r="R1022" i="15" s="1"/>
  <c r="R1023" i="15" s="1"/>
  <c r="R1024" i="15" s="1"/>
  <c r="R1025" i="15" s="1"/>
  <c r="R1026" i="15" s="1"/>
  <c r="R1027" i="15" s="1"/>
  <c r="R1028" i="15" s="1"/>
  <c r="R1029" i="15" s="1"/>
  <c r="R1030" i="15" s="1"/>
  <c r="R1031" i="15" s="1"/>
  <c r="R1032" i="15" s="1"/>
  <c r="R1033" i="15" s="1"/>
  <c r="R1034" i="15" s="1"/>
  <c r="R1035" i="15" s="1"/>
  <c r="R1036" i="15" s="1"/>
  <c r="R1037" i="15" s="1"/>
  <c r="R1038" i="15" s="1"/>
  <c r="R1039" i="15" s="1"/>
  <c r="R1040" i="15" s="1"/>
  <c r="R1041" i="15" s="1"/>
  <c r="R1042" i="15" s="1"/>
  <c r="R1043" i="15" s="1"/>
  <c r="R1044" i="15" s="1"/>
  <c r="R1045" i="15" s="1"/>
  <c r="R1046" i="15" s="1"/>
  <c r="R1047" i="15" s="1"/>
  <c r="R1048" i="15" s="1"/>
  <c r="R1049" i="15" s="1"/>
  <c r="R1050" i="15" s="1"/>
  <c r="R1051" i="15" s="1"/>
  <c r="R1052" i="15" s="1"/>
  <c r="R1053" i="15" s="1"/>
  <c r="R1054" i="15" s="1"/>
  <c r="R1055" i="15" s="1"/>
  <c r="R1056" i="15" s="1"/>
  <c r="R1057" i="15" s="1"/>
  <c r="R1058" i="15" s="1"/>
  <c r="R1059" i="15" s="1"/>
  <c r="R1060" i="15" s="1"/>
  <c r="R1061" i="15" s="1"/>
  <c r="R1062" i="15" s="1"/>
  <c r="R1063" i="15" s="1"/>
  <c r="R1064" i="15" s="1"/>
  <c r="R1065" i="15" s="1"/>
  <c r="R1066" i="15" s="1"/>
  <c r="R1067" i="15" s="1"/>
  <c r="R1068" i="15" s="1"/>
  <c r="R1069" i="15" s="1"/>
  <c r="R1070" i="15" s="1"/>
  <c r="R1071" i="15" s="1"/>
  <c r="R1072" i="15" s="1"/>
  <c r="R1073" i="15" s="1"/>
  <c r="R1074" i="15" s="1"/>
  <c r="R1075" i="15" s="1"/>
  <c r="R1076" i="15" s="1"/>
  <c r="R1077" i="15" s="1"/>
  <c r="R1078" i="15" s="1"/>
  <c r="R1079" i="15" s="1"/>
  <c r="R1080" i="15" s="1"/>
  <c r="R1081" i="15" s="1"/>
  <c r="R1082" i="15" s="1"/>
  <c r="R1083" i="15" s="1"/>
  <c r="R1084" i="15" s="1"/>
  <c r="R1085" i="15" s="1"/>
  <c r="R1086" i="15" s="1"/>
  <c r="R1087" i="15" s="1"/>
  <c r="R1088" i="15" s="1"/>
  <c r="R1089" i="15" s="1"/>
  <c r="R1090" i="15" s="1"/>
  <c r="R1091" i="15" s="1"/>
  <c r="R1092" i="15" s="1"/>
  <c r="R1093" i="15" s="1"/>
  <c r="R1094" i="15" s="1"/>
  <c r="R1095" i="15" s="1"/>
  <c r="R1096" i="15" s="1"/>
  <c r="R1097" i="15" s="1"/>
  <c r="R1098" i="15" s="1"/>
  <c r="R1099" i="15" s="1"/>
  <c r="R1100" i="15" s="1"/>
  <c r="R1101" i="15" s="1"/>
  <c r="R1102" i="15" s="1"/>
  <c r="R1103" i="15" s="1"/>
  <c r="R1104" i="15" s="1"/>
  <c r="R1105" i="15" s="1"/>
  <c r="R1106" i="15" s="1"/>
  <c r="R1107" i="15" s="1"/>
  <c r="R1108" i="15" s="1"/>
  <c r="R1109" i="15" s="1"/>
  <c r="R1110" i="15" s="1"/>
  <c r="R1111" i="15" s="1"/>
  <c r="R1112" i="15" s="1"/>
  <c r="R1113" i="15" s="1"/>
  <c r="R1114" i="15" s="1"/>
  <c r="R1115" i="15" s="1"/>
  <c r="R1116" i="15" s="1"/>
  <c r="R1117" i="15" s="1"/>
  <c r="R1118" i="15" s="1"/>
  <c r="R1119" i="15" s="1"/>
  <c r="R1120" i="15" s="1"/>
  <c r="R1121" i="15" s="1"/>
  <c r="R1122" i="15" s="1"/>
  <c r="R1123" i="15" s="1"/>
  <c r="R1124" i="15" s="1"/>
  <c r="R1125" i="15" s="1"/>
  <c r="R1126" i="15" s="1"/>
  <c r="R1127" i="15" s="1"/>
  <c r="R1128" i="15" s="1"/>
  <c r="R1129" i="15" s="1"/>
  <c r="R1130" i="15" s="1"/>
  <c r="R1131" i="15" s="1"/>
  <c r="R1132" i="15" s="1"/>
  <c r="R1133" i="15" s="1"/>
  <c r="R1134" i="15" s="1"/>
  <c r="R1135" i="15" s="1"/>
  <c r="R1136" i="15" s="1"/>
  <c r="R1137" i="15" s="1"/>
  <c r="R1138" i="15" s="1"/>
  <c r="R1139" i="15" s="1"/>
  <c r="R1140" i="15" s="1"/>
  <c r="R1141" i="15" s="1"/>
  <c r="R1142" i="15" s="1"/>
  <c r="R1143" i="15" s="1"/>
  <c r="R1144" i="15" s="1"/>
  <c r="R1145" i="15" s="1"/>
  <c r="R1146" i="15" s="1"/>
  <c r="R1147" i="15" s="1"/>
  <c r="R1148" i="15" s="1"/>
  <c r="R1149" i="15" s="1"/>
  <c r="R1150" i="15" s="1"/>
  <c r="R1151" i="15" s="1"/>
  <c r="R1152" i="15" s="1"/>
  <c r="R1153" i="15" s="1"/>
  <c r="R1154" i="15" s="1"/>
  <c r="R1155" i="15" s="1"/>
  <c r="R1156" i="15" s="1"/>
  <c r="R1157" i="15" s="1"/>
  <c r="R1158" i="15" s="1"/>
  <c r="R1159" i="15" s="1"/>
  <c r="R1160" i="15" s="1"/>
  <c r="R1161" i="15" s="1"/>
  <c r="R1162" i="15" s="1"/>
  <c r="R1163" i="15" s="1"/>
  <c r="R1164" i="15" s="1"/>
  <c r="R1165" i="15" s="1"/>
  <c r="R1166" i="15" s="1"/>
  <c r="R1167" i="15" s="1"/>
  <c r="R1168" i="15" s="1"/>
  <c r="R1169" i="15" s="1"/>
  <c r="R1170" i="15" s="1"/>
  <c r="R1171" i="15" s="1"/>
  <c r="R1172" i="15" s="1"/>
  <c r="R1173" i="15" s="1"/>
  <c r="R1174" i="15" s="1"/>
  <c r="R1175" i="15" s="1"/>
  <c r="R1176" i="15" s="1"/>
  <c r="R1177" i="15" s="1"/>
  <c r="R1178" i="15" s="1"/>
  <c r="R1179" i="15" s="1"/>
  <c r="R1180" i="15" s="1"/>
  <c r="R1181" i="15" s="1"/>
  <c r="R1182" i="15" s="1"/>
  <c r="R1183" i="15" s="1"/>
  <c r="R1184" i="15" s="1"/>
  <c r="R1185" i="15" s="1"/>
  <c r="R1186" i="15" s="1"/>
  <c r="R1187" i="15" s="1"/>
  <c r="R1188" i="15" s="1"/>
  <c r="R1189" i="15" s="1"/>
  <c r="R1190" i="15" s="1"/>
  <c r="R1191" i="15" s="1"/>
  <c r="R1192" i="15" s="1"/>
  <c r="R1193" i="15" s="1"/>
  <c r="R1194" i="15" s="1"/>
  <c r="R1195" i="15" s="1"/>
  <c r="R1196" i="15" s="1"/>
  <c r="R1197" i="15" s="1"/>
  <c r="R1198" i="15" s="1"/>
  <c r="R1199" i="15" s="1"/>
  <c r="R1200" i="15" s="1"/>
  <c r="R1201" i="15" s="1"/>
  <c r="R1202" i="15" s="1"/>
  <c r="R1203" i="15" s="1"/>
  <c r="R1204" i="15" s="1"/>
  <c r="R1205" i="15" s="1"/>
  <c r="R1206" i="15" s="1"/>
  <c r="R1207" i="15" s="1"/>
  <c r="R1208" i="15" s="1"/>
  <c r="R1209" i="15" s="1"/>
  <c r="R1210" i="15" s="1"/>
  <c r="R1211" i="15" s="1"/>
  <c r="R1212" i="15" s="1"/>
  <c r="R1213" i="15" s="1"/>
  <c r="R1214" i="15" s="1"/>
  <c r="R1215" i="15" s="1"/>
  <c r="R1216" i="15" s="1"/>
  <c r="R1217" i="15" s="1"/>
  <c r="R1218" i="15" s="1"/>
  <c r="R1219" i="15" s="1"/>
  <c r="R1220" i="15" s="1"/>
  <c r="R1221" i="15" s="1"/>
  <c r="R1222" i="15" s="1"/>
  <c r="R1223" i="15" s="1"/>
  <c r="R1224" i="15" s="1"/>
  <c r="R1225" i="15" s="1"/>
  <c r="R1226" i="15" s="1"/>
  <c r="R1227" i="15" s="1"/>
  <c r="R1228" i="15" s="1"/>
  <c r="R1229" i="15" s="1"/>
  <c r="R1230" i="15" s="1"/>
  <c r="R1231" i="15" s="1"/>
  <c r="R1232" i="15" s="1"/>
  <c r="R1233" i="15" s="1"/>
  <c r="R1234" i="15" s="1"/>
  <c r="R1235" i="15" s="1"/>
  <c r="R1236" i="15" s="1"/>
  <c r="R1237" i="15" s="1"/>
  <c r="R1238" i="15" s="1"/>
  <c r="R1239" i="15" s="1"/>
  <c r="R1240" i="15" s="1"/>
  <c r="R1241" i="15" s="1"/>
  <c r="R1242" i="15" s="1"/>
  <c r="R1243" i="15" s="1"/>
  <c r="R1244" i="15" s="1"/>
  <c r="R1245" i="15" s="1"/>
  <c r="R1246" i="15" s="1"/>
  <c r="R1247" i="15" s="1"/>
  <c r="R1248" i="15" s="1"/>
  <c r="R1249" i="15" s="1"/>
  <c r="R1250" i="15" s="1"/>
  <c r="R1251" i="15" s="1"/>
  <c r="R1252" i="15" s="1"/>
  <c r="R1253" i="15" s="1"/>
  <c r="R1254" i="15" s="1"/>
  <c r="R1255" i="15" s="1"/>
  <c r="R1256" i="15" s="1"/>
  <c r="R1257" i="15" s="1"/>
  <c r="R1258" i="15" s="1"/>
  <c r="R1259" i="15" s="1"/>
  <c r="R1260" i="15" s="1"/>
  <c r="R1261" i="15" s="1"/>
  <c r="R1262" i="15" s="1"/>
  <c r="R1263" i="15" s="1"/>
  <c r="R1264" i="15" s="1"/>
  <c r="R1265" i="15" s="1"/>
  <c r="R1266" i="15" s="1"/>
  <c r="R1267" i="15" s="1"/>
  <c r="R1268" i="15" s="1"/>
  <c r="R1269" i="15" s="1"/>
  <c r="R1270" i="15" s="1"/>
  <c r="R1271" i="15" s="1"/>
  <c r="R1272" i="15" s="1"/>
  <c r="R1273" i="15" s="1"/>
  <c r="R1274" i="15" s="1"/>
  <c r="R1275" i="15" s="1"/>
  <c r="R1276" i="15" s="1"/>
  <c r="R1277" i="15" s="1"/>
  <c r="R1278" i="15" s="1"/>
  <c r="R1279" i="15" s="1"/>
  <c r="R1280" i="15" s="1"/>
  <c r="R1281" i="15" s="1"/>
  <c r="R1282" i="15" s="1"/>
  <c r="R1283" i="15" s="1"/>
  <c r="R1284" i="15" s="1"/>
  <c r="R1285" i="15" s="1"/>
  <c r="R1286" i="15" s="1"/>
  <c r="R1287" i="15" s="1"/>
  <c r="R1288" i="15" s="1"/>
  <c r="R1289" i="15" s="1"/>
  <c r="R1290" i="15" s="1"/>
  <c r="R1291" i="15" s="1"/>
  <c r="R1292" i="15" s="1"/>
  <c r="R1293" i="15" s="1"/>
  <c r="R1294" i="15" s="1"/>
  <c r="R1295" i="15" s="1"/>
  <c r="R1296" i="15" s="1"/>
  <c r="R1297" i="15" s="1"/>
  <c r="R1298" i="15" s="1"/>
  <c r="R1299" i="15" s="1"/>
  <c r="R1300" i="15" s="1"/>
  <c r="R1301" i="15" s="1"/>
  <c r="R1302" i="15" s="1"/>
  <c r="R1303" i="15" s="1"/>
  <c r="R1304" i="15" s="1"/>
  <c r="R1305" i="15" s="1"/>
  <c r="R1306" i="15" s="1"/>
  <c r="R1307" i="15" s="1"/>
  <c r="R1308" i="15" s="1"/>
  <c r="R1309" i="15" s="1"/>
  <c r="R1310" i="15" s="1"/>
  <c r="R1311" i="15" s="1"/>
  <c r="R1312" i="15" s="1"/>
  <c r="R1313" i="15" s="1"/>
  <c r="R1314" i="15" s="1"/>
  <c r="R1315" i="15" s="1"/>
  <c r="R1316" i="15" s="1"/>
  <c r="R1317" i="15" s="1"/>
  <c r="R1318" i="15" s="1"/>
  <c r="R1319" i="15" s="1"/>
  <c r="R1320" i="15" s="1"/>
  <c r="R1321" i="15" s="1"/>
  <c r="R1322" i="15" s="1"/>
  <c r="R1323" i="15" s="1"/>
  <c r="R1324" i="15" s="1"/>
  <c r="R1325" i="15" s="1"/>
  <c r="R1326" i="15" s="1"/>
  <c r="R1327" i="15" s="1"/>
  <c r="R1328" i="15" s="1"/>
  <c r="R1329" i="15" s="1"/>
  <c r="R1330" i="15" s="1"/>
  <c r="R1331" i="15" s="1"/>
  <c r="R1332" i="15" s="1"/>
  <c r="R1333" i="15" s="1"/>
  <c r="R1334" i="15" s="1"/>
  <c r="R1335" i="15" s="1"/>
  <c r="R1336" i="15" s="1"/>
  <c r="R1337" i="15" s="1"/>
  <c r="R1338" i="15" s="1"/>
  <c r="R1339" i="15" s="1"/>
  <c r="R1340" i="15" s="1"/>
  <c r="R1341" i="15" s="1"/>
  <c r="R1342" i="15" s="1"/>
  <c r="R1343" i="15" s="1"/>
  <c r="R1344" i="15" s="1"/>
  <c r="R1345" i="15" s="1"/>
  <c r="R1346" i="15" s="1"/>
  <c r="R1347" i="15" s="1"/>
  <c r="R1348" i="15" s="1"/>
  <c r="R1349" i="15" s="1"/>
  <c r="R1350" i="15" s="1"/>
  <c r="R1351" i="15" s="1"/>
  <c r="R1352" i="15" s="1"/>
  <c r="R1353" i="15" s="1"/>
  <c r="R1354" i="15" s="1"/>
  <c r="R1355" i="15" s="1"/>
  <c r="R1356" i="15" s="1"/>
  <c r="R1357" i="15" s="1"/>
  <c r="R1358" i="15" s="1"/>
  <c r="R1359" i="15" s="1"/>
  <c r="R1360" i="15" s="1"/>
  <c r="R1361" i="15" s="1"/>
  <c r="R1362" i="15" s="1"/>
  <c r="R1363" i="15" s="1"/>
  <c r="R1364" i="15" s="1"/>
  <c r="R1365" i="15" s="1"/>
  <c r="R1366" i="15" s="1"/>
  <c r="R1367" i="15" s="1"/>
  <c r="R1368" i="15" s="1"/>
  <c r="R1369" i="15" s="1"/>
  <c r="R1370" i="15" s="1"/>
  <c r="R1371" i="15" s="1"/>
  <c r="R1372" i="15" s="1"/>
  <c r="R1373" i="15" s="1"/>
  <c r="R1374" i="15" s="1"/>
  <c r="R1375" i="15" s="1"/>
  <c r="R1376" i="15" s="1"/>
  <c r="R1377" i="15" s="1"/>
  <c r="R1378" i="15" s="1"/>
  <c r="R1379" i="15" s="1"/>
  <c r="R1380" i="15" s="1"/>
  <c r="R1381" i="15" s="1"/>
  <c r="R1382" i="15" s="1"/>
  <c r="R1383" i="15" s="1"/>
  <c r="R1384" i="15" s="1"/>
  <c r="R1385" i="15" s="1"/>
  <c r="R1386" i="15" s="1"/>
  <c r="R1387" i="15" s="1"/>
  <c r="R1388" i="15" s="1"/>
  <c r="R1389" i="15" s="1"/>
  <c r="R1390" i="15" s="1"/>
  <c r="R1391" i="15" s="1"/>
  <c r="R1392" i="15" s="1"/>
  <c r="R1393" i="15" s="1"/>
  <c r="R1394" i="15" s="1"/>
  <c r="R1395" i="15" s="1"/>
  <c r="R1396" i="15" s="1"/>
  <c r="R1397" i="15" s="1"/>
  <c r="R1398" i="15" s="1"/>
  <c r="R1399" i="15" s="1"/>
  <c r="R1400" i="15" s="1"/>
  <c r="R1401" i="15" s="1"/>
  <c r="R1402" i="15" s="1"/>
  <c r="R1403" i="15" s="1"/>
  <c r="R1404" i="15" s="1"/>
  <c r="R1405" i="15" s="1"/>
  <c r="R1406" i="15" s="1"/>
  <c r="R1407" i="15" s="1"/>
  <c r="R1408" i="15" s="1"/>
  <c r="R1409" i="15" s="1"/>
  <c r="R1410" i="15" s="1"/>
  <c r="R1411" i="15" s="1"/>
  <c r="R1412" i="15" s="1"/>
  <c r="R1413" i="15" s="1"/>
  <c r="R1414" i="15" s="1"/>
  <c r="R1415" i="15" s="1"/>
  <c r="R1416" i="15" s="1"/>
  <c r="R1417" i="15" s="1"/>
  <c r="R1418" i="15" s="1"/>
  <c r="R1419" i="15" s="1"/>
  <c r="R1420" i="15" s="1"/>
  <c r="R1421" i="15" s="1"/>
  <c r="R1422" i="15" s="1"/>
  <c r="R1423" i="15" s="1"/>
  <c r="R1424" i="15" s="1"/>
  <c r="R1425" i="15" s="1"/>
  <c r="R1426" i="15" s="1"/>
  <c r="R1427" i="15" s="1"/>
  <c r="R1428" i="15" s="1"/>
  <c r="R1429" i="15" s="1"/>
  <c r="R1430" i="15" s="1"/>
  <c r="R1431" i="15" s="1"/>
  <c r="R1432" i="15" s="1"/>
  <c r="R1433" i="15" s="1"/>
  <c r="R1434" i="15" s="1"/>
  <c r="R1435" i="15" s="1"/>
  <c r="R1436" i="15" s="1"/>
  <c r="R1437" i="15" s="1"/>
  <c r="R1438" i="15" s="1"/>
  <c r="R1439" i="15" s="1"/>
  <c r="R1440" i="15" s="1"/>
  <c r="R1441" i="15" s="1"/>
  <c r="R1442" i="15" s="1"/>
  <c r="R1443" i="15" s="1"/>
  <c r="R1444" i="15" s="1"/>
  <c r="R1445" i="15" s="1"/>
  <c r="R1446" i="15" s="1"/>
  <c r="R1447" i="15" s="1"/>
  <c r="R1448" i="15" s="1"/>
  <c r="R1449" i="15" s="1"/>
  <c r="R1450" i="15" s="1"/>
  <c r="R1451" i="15" s="1"/>
  <c r="R1452" i="15" s="1"/>
  <c r="R1453" i="15" s="1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R1475" i="15" s="1"/>
  <c r="R1476" i="15" s="1"/>
  <c r="R1477" i="15" s="1"/>
  <c r="R1478" i="15" s="1"/>
  <c r="R1479" i="15" s="1"/>
  <c r="R1480" i="15" s="1"/>
  <c r="R1481" i="15" s="1"/>
  <c r="R1482" i="15" s="1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R1536" i="15" s="1"/>
  <c r="R1537" i="15" s="1"/>
  <c r="R1538" i="15" s="1"/>
  <c r="R1539" i="15" s="1"/>
  <c r="R1540" i="15" s="1"/>
  <c r="R1541" i="15" s="1"/>
  <c r="R1542" i="15" s="1"/>
  <c r="R1543" i="15" s="1"/>
  <c r="R1544" i="15" s="1"/>
  <c r="R1545" i="15" s="1"/>
  <c r="R1546" i="15" s="1"/>
  <c r="R1547" i="15" s="1"/>
  <c r="R1548" i="15" s="1"/>
  <c r="R1549" i="15" s="1"/>
  <c r="R1550" i="15" s="1"/>
  <c r="R1551" i="15" s="1"/>
  <c r="R1552" i="15" s="1"/>
  <c r="R1553" i="15" s="1"/>
  <c r="R1554" i="15" s="1"/>
  <c r="R1555" i="15" s="1"/>
  <c r="R1556" i="15" s="1"/>
  <c r="R1557" i="15" s="1"/>
  <c r="R1558" i="15" s="1"/>
  <c r="R1559" i="15" s="1"/>
  <c r="R1560" i="15" s="1"/>
  <c r="R1561" i="15" s="1"/>
  <c r="R1562" i="15" s="1"/>
  <c r="R1563" i="15" s="1"/>
  <c r="R1564" i="15" s="1"/>
  <c r="R1565" i="15" s="1"/>
  <c r="R1566" i="15" s="1"/>
  <c r="R1567" i="15" s="1"/>
  <c r="R1568" i="15" s="1"/>
  <c r="R1569" i="15" s="1"/>
  <c r="R1570" i="15" s="1"/>
  <c r="R1571" i="15" s="1"/>
  <c r="R1572" i="15" s="1"/>
  <c r="R1573" i="15" s="1"/>
  <c r="R1574" i="15" s="1"/>
  <c r="R1575" i="15" s="1"/>
  <c r="R1576" i="15" s="1"/>
  <c r="R1577" i="15" s="1"/>
  <c r="R1578" i="15" s="1"/>
  <c r="R1579" i="15" s="1"/>
  <c r="R1580" i="15" s="1"/>
  <c r="R1581" i="15" s="1"/>
  <c r="R1582" i="15" s="1"/>
  <c r="R1583" i="15" s="1"/>
  <c r="R1584" i="15" s="1"/>
  <c r="R1585" i="15" s="1"/>
  <c r="R1586" i="15" s="1"/>
  <c r="R1587" i="15" s="1"/>
  <c r="R1588" i="15" s="1"/>
  <c r="R1589" i="15" s="1"/>
  <c r="R1590" i="15" s="1"/>
  <c r="R1591" i="15" s="1"/>
  <c r="R1592" i="15" s="1"/>
  <c r="R1593" i="15" s="1"/>
  <c r="R1594" i="15" s="1"/>
  <c r="R1595" i="15" s="1"/>
  <c r="R1596" i="15" s="1"/>
  <c r="R1597" i="15" s="1"/>
  <c r="R1598" i="15" s="1"/>
  <c r="R1599" i="15" s="1"/>
  <c r="R1600" i="15" s="1"/>
  <c r="R1601" i="15" s="1"/>
  <c r="R1602" i="15" s="1"/>
  <c r="R1603" i="15" s="1"/>
  <c r="R1604" i="15" s="1"/>
  <c r="R1605" i="15" s="1"/>
  <c r="R1606" i="15" s="1"/>
  <c r="R1607" i="15" s="1"/>
  <c r="R1608" i="15" s="1"/>
  <c r="R1609" i="15" s="1"/>
  <c r="R1610" i="15" s="1"/>
  <c r="R1611" i="15" s="1"/>
  <c r="R1612" i="15" s="1"/>
  <c r="R1613" i="15" s="1"/>
  <c r="R1614" i="15" s="1"/>
  <c r="R1615" i="15" s="1"/>
  <c r="R1616" i="15" s="1"/>
  <c r="R1617" i="15" s="1"/>
  <c r="R1618" i="15" s="1"/>
  <c r="R1619" i="15" s="1"/>
  <c r="R1620" i="15" s="1"/>
  <c r="R1621" i="15" s="1"/>
  <c r="R1622" i="15" s="1"/>
  <c r="R1623" i="15" s="1"/>
  <c r="R1624" i="15" s="1"/>
  <c r="R1625" i="15" s="1"/>
  <c r="R1626" i="15" s="1"/>
  <c r="R1627" i="15" s="1"/>
  <c r="R1628" i="15" s="1"/>
  <c r="R1629" i="15" s="1"/>
  <c r="R1630" i="15" s="1"/>
  <c r="R1631" i="15" s="1"/>
  <c r="R1632" i="15" s="1"/>
  <c r="R1633" i="15" s="1"/>
  <c r="R1634" i="15" s="1"/>
  <c r="R1635" i="15" s="1"/>
  <c r="R1636" i="15" s="1"/>
  <c r="R1637" i="15" s="1"/>
  <c r="R1638" i="15" s="1"/>
  <c r="R1639" i="15" s="1"/>
  <c r="R1640" i="15" s="1"/>
  <c r="R1641" i="15" s="1"/>
  <c r="R1642" i="15" s="1"/>
  <c r="R1643" i="15" s="1"/>
  <c r="R1644" i="15" s="1"/>
  <c r="R1645" i="15" s="1"/>
  <c r="R1646" i="15" s="1"/>
  <c r="R1647" i="15" s="1"/>
  <c r="R1648" i="15" s="1"/>
  <c r="R1649" i="15" s="1"/>
  <c r="R1650" i="15" s="1"/>
  <c r="R1651" i="15" s="1"/>
  <c r="R1652" i="15" s="1"/>
  <c r="R1653" i="15" s="1"/>
  <c r="R1654" i="15" s="1"/>
  <c r="R1655" i="15" s="1"/>
  <c r="R1656" i="15" s="1"/>
  <c r="R1657" i="15" s="1"/>
  <c r="R1658" i="15" s="1"/>
  <c r="R1659" i="15" s="1"/>
  <c r="R1660" i="15" s="1"/>
  <c r="R1661" i="15" s="1"/>
  <c r="R1662" i="15" s="1"/>
  <c r="R1663" i="15" s="1"/>
  <c r="R1664" i="15" s="1"/>
  <c r="R1665" i="15" s="1"/>
  <c r="R1666" i="15" s="1"/>
  <c r="R1667" i="15" s="1"/>
  <c r="R1668" i="15" s="1"/>
  <c r="R1669" i="15" s="1"/>
  <c r="R1670" i="15" s="1"/>
  <c r="R1671" i="15" s="1"/>
  <c r="R1672" i="15" s="1"/>
  <c r="R1673" i="15" s="1"/>
  <c r="R1674" i="15" s="1"/>
  <c r="R1675" i="15" s="1"/>
  <c r="R1676" i="15" s="1"/>
  <c r="R1677" i="15" s="1"/>
  <c r="R1678" i="15" s="1"/>
  <c r="R1679" i="15" s="1"/>
  <c r="R1680" i="15" s="1"/>
  <c r="R1681" i="15" s="1"/>
  <c r="R1682" i="15" s="1"/>
  <c r="R1683" i="15" s="1"/>
  <c r="R1684" i="15" s="1"/>
  <c r="R1685" i="15" s="1"/>
  <c r="R1686" i="15" s="1"/>
  <c r="R1687" i="15" s="1"/>
  <c r="R1688" i="15" s="1"/>
  <c r="R1689" i="15" s="1"/>
  <c r="R1690" i="15" s="1"/>
  <c r="R1691" i="15" s="1"/>
  <c r="R1692" i="15" s="1"/>
  <c r="R1693" i="15" s="1"/>
  <c r="R1694" i="15" s="1"/>
  <c r="R1695" i="15" s="1"/>
  <c r="R1696" i="15" s="1"/>
  <c r="R1697" i="15" s="1"/>
  <c r="R1698" i="15" s="1"/>
  <c r="R1699" i="15" s="1"/>
  <c r="R1700" i="15" s="1"/>
  <c r="R1701" i="15" s="1"/>
  <c r="R1702" i="15" s="1"/>
  <c r="R1703" i="15" s="1"/>
  <c r="R1704" i="15" s="1"/>
  <c r="R1705" i="15" s="1"/>
  <c r="R1706" i="15" s="1"/>
  <c r="R1707" i="15" s="1"/>
  <c r="R1708" i="15" s="1"/>
  <c r="R1709" i="15" s="1"/>
  <c r="R1710" i="15" s="1"/>
  <c r="R1711" i="15" s="1"/>
  <c r="R1712" i="15" s="1"/>
  <c r="R1713" i="15" s="1"/>
  <c r="R1714" i="15" s="1"/>
  <c r="R1715" i="15" s="1"/>
  <c r="R1716" i="15" s="1"/>
  <c r="R1717" i="15" s="1"/>
  <c r="R1718" i="15" s="1"/>
  <c r="R1719" i="15" s="1"/>
  <c r="R1720" i="15" s="1"/>
  <c r="R1721" i="15" s="1"/>
  <c r="R1722" i="15" s="1"/>
  <c r="R1723" i="15" s="1"/>
  <c r="R1724" i="15" s="1"/>
  <c r="R1725" i="15" s="1"/>
  <c r="R1726" i="15" s="1"/>
  <c r="R1727" i="15" s="1"/>
  <c r="R1728" i="15" s="1"/>
  <c r="R1729" i="15" s="1"/>
  <c r="R1730" i="15" s="1"/>
  <c r="R1731" i="15" s="1"/>
  <c r="R1732" i="15" s="1"/>
  <c r="R1733" i="15" s="1"/>
  <c r="R1734" i="15" s="1"/>
  <c r="R1735" i="15" s="1"/>
  <c r="R1736" i="15" s="1"/>
  <c r="R1737" i="15" s="1"/>
  <c r="R1738" i="15" s="1"/>
  <c r="R1739" i="15" s="1"/>
  <c r="R1740" i="15" s="1"/>
  <c r="R1741" i="15" s="1"/>
  <c r="R1742" i="15" s="1"/>
  <c r="R1743" i="15" s="1"/>
  <c r="R1744" i="15" s="1"/>
  <c r="R1745" i="15" s="1"/>
  <c r="R1746" i="15" s="1"/>
  <c r="R1747" i="15" s="1"/>
  <c r="R1748" i="15" s="1"/>
  <c r="R1749" i="15" s="1"/>
  <c r="R1750" i="15" s="1"/>
  <c r="R1751" i="15" s="1"/>
  <c r="R1752" i="15" s="1"/>
  <c r="R1753" i="15" s="1"/>
  <c r="R1754" i="15" s="1"/>
  <c r="R1755" i="15" s="1"/>
  <c r="R1756" i="15" s="1"/>
  <c r="R1757" i="15" s="1"/>
  <c r="R1758" i="15" s="1"/>
  <c r="R1759" i="15" s="1"/>
  <c r="R1760" i="15" s="1"/>
  <c r="R1761" i="15" s="1"/>
  <c r="R1762" i="15" s="1"/>
  <c r="R1763" i="15" s="1"/>
  <c r="R1764" i="15" s="1"/>
  <c r="R1765" i="15" s="1"/>
  <c r="R1766" i="15" s="1"/>
  <c r="R1767" i="15" s="1"/>
  <c r="R1768" i="15" s="1"/>
  <c r="R1769" i="15" s="1"/>
  <c r="R1770" i="15" s="1"/>
  <c r="R1771" i="15" s="1"/>
  <c r="R1772" i="15" s="1"/>
  <c r="R1773" i="15" s="1"/>
  <c r="R1774" i="15" s="1"/>
  <c r="R1775" i="15" s="1"/>
  <c r="R1776" i="15" s="1"/>
  <c r="R1777" i="15" s="1"/>
  <c r="R1778" i="15" s="1"/>
  <c r="R1779" i="15" s="1"/>
  <c r="R1780" i="15" s="1"/>
  <c r="R1781" i="15" s="1"/>
  <c r="R1782" i="15" s="1"/>
  <c r="R1783" i="15" s="1"/>
  <c r="R1784" i="15" s="1"/>
  <c r="R1785" i="15" s="1"/>
  <c r="R1786" i="15" s="1"/>
  <c r="R1787" i="15" s="1"/>
  <c r="R1788" i="15" s="1"/>
  <c r="R1789" i="15" s="1"/>
  <c r="R1790" i="15" s="1"/>
  <c r="R1791" i="15" s="1"/>
  <c r="R1792" i="15" s="1"/>
  <c r="R1793" i="15" s="1"/>
  <c r="R1794" i="15" s="1"/>
  <c r="R1795" i="15" s="1"/>
  <c r="R1796" i="15" s="1"/>
  <c r="R1797" i="15" s="1"/>
  <c r="R1798" i="15" s="1"/>
  <c r="R1799" i="15" s="1"/>
  <c r="R1800" i="15" s="1"/>
  <c r="R1801" i="15" s="1"/>
  <c r="R1802" i="15" s="1"/>
  <c r="R1803" i="15" s="1"/>
  <c r="R1804" i="15" s="1"/>
  <c r="R1805" i="15" s="1"/>
  <c r="R1806" i="15" s="1"/>
  <c r="R1807" i="15" s="1"/>
  <c r="R1808" i="15" s="1"/>
  <c r="R1809" i="15" s="1"/>
  <c r="R1810" i="15" s="1"/>
  <c r="R1811" i="15" s="1"/>
  <c r="R1812" i="15" s="1"/>
  <c r="R1813" i="15" s="1"/>
  <c r="R1814" i="15" s="1"/>
  <c r="R1815" i="15" s="1"/>
  <c r="R1816" i="15" s="1"/>
  <c r="R1817" i="15" s="1"/>
  <c r="R1818" i="15" s="1"/>
  <c r="R1819" i="15" s="1"/>
  <c r="R1820" i="15" s="1"/>
  <c r="R1821" i="15" s="1"/>
  <c r="R1822" i="15" s="1"/>
  <c r="R1823" i="15" s="1"/>
  <c r="R1824" i="15" s="1"/>
  <c r="R1825" i="15" s="1"/>
  <c r="R1826" i="15" s="1"/>
  <c r="R1827" i="15" s="1"/>
  <c r="R1828" i="15" s="1"/>
  <c r="R1829" i="15" s="1"/>
  <c r="R1830" i="15" s="1"/>
  <c r="R1831" i="15" s="1"/>
  <c r="R1832" i="15" s="1"/>
  <c r="R1833" i="15" s="1"/>
  <c r="R1834" i="15" s="1"/>
  <c r="R1835" i="15" s="1"/>
  <c r="R1836" i="15" s="1"/>
  <c r="R1837" i="15" s="1"/>
  <c r="R1838" i="15" s="1"/>
  <c r="R1839" i="15" s="1"/>
  <c r="R1840" i="15" s="1"/>
  <c r="R1841" i="15" s="1"/>
  <c r="R1842" i="15" s="1"/>
  <c r="R1843" i="15" s="1"/>
  <c r="R1844" i="15" s="1"/>
  <c r="R1845" i="15" s="1"/>
  <c r="R1846" i="15" s="1"/>
  <c r="R1847" i="15" s="1"/>
  <c r="R1848" i="15" s="1"/>
  <c r="R1849" i="15" s="1"/>
  <c r="R1850" i="15" s="1"/>
  <c r="R1851" i="15" s="1"/>
  <c r="R1852" i="15" s="1"/>
  <c r="R1853" i="15" s="1"/>
  <c r="R1854" i="15" s="1"/>
  <c r="R1855" i="15" s="1"/>
  <c r="R1856" i="15" s="1"/>
  <c r="R1857" i="15" s="1"/>
  <c r="R1858" i="15" s="1"/>
  <c r="R1859" i="15" s="1"/>
  <c r="R1860" i="15" s="1"/>
  <c r="R1861" i="15" s="1"/>
  <c r="R1862" i="15" s="1"/>
  <c r="R1863" i="15" s="1"/>
  <c r="R1864" i="15" s="1"/>
  <c r="R1865" i="15" s="1"/>
  <c r="R1866" i="15" s="1"/>
  <c r="R1867" i="15" s="1"/>
  <c r="R1868" i="15" s="1"/>
  <c r="R1869" i="15" s="1"/>
  <c r="R1870" i="15" s="1"/>
  <c r="R1871" i="15" s="1"/>
  <c r="R1872" i="15" s="1"/>
  <c r="R1873" i="15" s="1"/>
  <c r="R1874" i="15" s="1"/>
  <c r="R1875" i="15" s="1"/>
  <c r="R1876" i="15" s="1"/>
  <c r="R1877" i="15" s="1"/>
  <c r="R1878" i="15" s="1"/>
  <c r="R1879" i="15" s="1"/>
  <c r="R1880" i="15" s="1"/>
  <c r="R1881" i="15" s="1"/>
  <c r="R1882" i="15" s="1"/>
  <c r="R1883" i="15" s="1"/>
  <c r="R1884" i="15" s="1"/>
  <c r="R1885" i="15" s="1"/>
  <c r="R1886" i="15" s="1"/>
  <c r="R1887" i="15" s="1"/>
  <c r="R1888" i="15" s="1"/>
  <c r="R1889" i="15" s="1"/>
  <c r="R1890" i="15" s="1"/>
  <c r="R1891" i="15" s="1"/>
  <c r="R1892" i="15" s="1"/>
  <c r="R1893" i="15" s="1"/>
  <c r="R1894" i="15" s="1"/>
  <c r="R1895" i="15" s="1"/>
  <c r="R1896" i="15" s="1"/>
  <c r="R1897" i="15" s="1"/>
  <c r="R1898" i="15" s="1"/>
  <c r="R1899" i="15" s="1"/>
  <c r="R1900" i="15" s="1"/>
  <c r="R1901" i="15" s="1"/>
  <c r="R1902" i="15" s="1"/>
  <c r="R1903" i="15" s="1"/>
  <c r="R1904" i="15" s="1"/>
  <c r="R1905" i="15" s="1"/>
  <c r="R1906" i="15" s="1"/>
  <c r="R1907" i="15" s="1"/>
  <c r="R1908" i="15" s="1"/>
  <c r="R1909" i="15" s="1"/>
  <c r="R1910" i="15" s="1"/>
  <c r="R1911" i="15" s="1"/>
  <c r="R1912" i="15" s="1"/>
  <c r="R1913" i="15" s="1"/>
  <c r="R1914" i="15" s="1"/>
  <c r="R1915" i="15" s="1"/>
  <c r="R1916" i="15" s="1"/>
  <c r="R1917" i="15" s="1"/>
  <c r="R1918" i="15" s="1"/>
  <c r="R1919" i="15" s="1"/>
  <c r="R1920" i="15" s="1"/>
  <c r="R1921" i="15" s="1"/>
  <c r="R1922" i="15" s="1"/>
  <c r="R1923" i="15" s="1"/>
  <c r="R1924" i="15" s="1"/>
  <c r="R1925" i="15" s="1"/>
  <c r="R1926" i="15" s="1"/>
  <c r="R1927" i="15" s="1"/>
  <c r="R1928" i="15" s="1"/>
  <c r="R1929" i="15" s="1"/>
  <c r="R1930" i="15" s="1"/>
  <c r="R1931" i="15" s="1"/>
  <c r="R1932" i="15" s="1"/>
  <c r="R1933" i="15" s="1"/>
  <c r="R1934" i="15" s="1"/>
  <c r="R1935" i="15" s="1"/>
  <c r="R1936" i="15" s="1"/>
  <c r="R1937" i="15" s="1"/>
  <c r="R1938" i="15" s="1"/>
  <c r="R1939" i="15" s="1"/>
  <c r="R1940" i="15" s="1"/>
  <c r="R1941" i="15" s="1"/>
  <c r="R1942" i="15" s="1"/>
  <c r="R1943" i="15" s="1"/>
  <c r="R1944" i="15" s="1"/>
  <c r="R1945" i="15" s="1"/>
  <c r="R1946" i="15" s="1"/>
  <c r="R1947" i="15" s="1"/>
  <c r="R1948" i="15" s="1"/>
  <c r="R1949" i="15" s="1"/>
  <c r="R1950" i="15" s="1"/>
  <c r="R1951" i="15" s="1"/>
  <c r="R1952" i="15" s="1"/>
  <c r="R1953" i="15" s="1"/>
  <c r="R1954" i="15" s="1"/>
  <c r="R1955" i="15" s="1"/>
  <c r="R1956" i="15" s="1"/>
  <c r="R1957" i="15" s="1"/>
  <c r="R1958" i="15" s="1"/>
  <c r="R1959" i="15" s="1"/>
  <c r="R1960" i="15" s="1"/>
  <c r="R1961" i="15" s="1"/>
  <c r="R1962" i="15" s="1"/>
  <c r="R1963" i="15" s="1"/>
  <c r="R1964" i="15" s="1"/>
  <c r="R1965" i="15" s="1"/>
  <c r="R1966" i="15" s="1"/>
  <c r="R1967" i="15" s="1"/>
  <c r="R1968" i="15" s="1"/>
  <c r="R1969" i="15" s="1"/>
  <c r="R1970" i="15" s="1"/>
  <c r="R1971" i="15" s="1"/>
  <c r="R1972" i="15" s="1"/>
  <c r="R1973" i="15" s="1"/>
  <c r="R1974" i="15" s="1"/>
  <c r="R1975" i="15" s="1"/>
  <c r="R1976" i="15" s="1"/>
  <c r="R1977" i="15" s="1"/>
  <c r="R1978" i="15" s="1"/>
  <c r="R1979" i="15" s="1"/>
  <c r="R1980" i="15" s="1"/>
  <c r="R1981" i="15" s="1"/>
  <c r="R1982" i="15" s="1"/>
  <c r="R1983" i="15" s="1"/>
  <c r="R1984" i="15" s="1"/>
  <c r="R1985" i="15" s="1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R1997" i="15" s="1"/>
  <c r="R1998" i="15" s="1"/>
  <c r="R1999" i="15" s="1"/>
  <c r="R2000" i="15" s="1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R2047" i="15" s="1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R2065" i="15" s="1"/>
  <c r="R2066" i="15" s="1"/>
  <c r="R2067" i="15" s="1"/>
  <c r="R2068" i="15" s="1"/>
  <c r="R2069" i="15" s="1"/>
  <c r="R2070" i="15" s="1"/>
  <c r="R2071" i="15" s="1"/>
  <c r="R2072" i="15" s="1"/>
  <c r="R2073" i="15" s="1"/>
  <c r="R2074" i="15" s="1"/>
  <c r="R2075" i="15" s="1"/>
  <c r="R2076" i="15" s="1"/>
  <c r="R2077" i="15" s="1"/>
  <c r="R2078" i="15" s="1"/>
  <c r="R2079" i="15" s="1"/>
  <c r="R2080" i="15" s="1"/>
  <c r="R2081" i="15" s="1"/>
  <c r="R2082" i="15" s="1"/>
  <c r="R2083" i="15" s="1"/>
  <c r="R2084" i="15" s="1"/>
  <c r="R2085" i="15" s="1"/>
  <c r="R2086" i="15" s="1"/>
  <c r="R2087" i="15" s="1"/>
  <c r="R2088" i="15" s="1"/>
  <c r="R2089" i="15" s="1"/>
  <c r="R2090" i="15" s="1"/>
  <c r="R2091" i="15" s="1"/>
  <c r="R2092" i="15" s="1"/>
  <c r="R2093" i="15" s="1"/>
  <c r="R2094" i="15" s="1"/>
  <c r="R2095" i="15" s="1"/>
  <c r="R2096" i="15" s="1"/>
  <c r="R2097" i="15" s="1"/>
  <c r="R2098" i="15" s="1"/>
  <c r="R2099" i="15" s="1"/>
  <c r="R2100" i="15" s="1"/>
  <c r="R2101" i="15" s="1"/>
  <c r="R2102" i="15" s="1"/>
  <c r="R2103" i="15" s="1"/>
  <c r="R2104" i="15" s="1"/>
  <c r="R2105" i="15" s="1"/>
  <c r="R2106" i="15" s="1"/>
  <c r="R2107" i="15" s="1"/>
  <c r="R2108" i="15" s="1"/>
  <c r="R2109" i="15" s="1"/>
  <c r="R2110" i="15" s="1"/>
  <c r="R2111" i="15" s="1"/>
  <c r="R2112" i="15" s="1"/>
  <c r="R2113" i="15" s="1"/>
  <c r="R2114" i="15" s="1"/>
  <c r="R2115" i="15" s="1"/>
  <c r="R2116" i="15" s="1"/>
  <c r="R2117" i="15" s="1"/>
  <c r="R2118" i="15" s="1"/>
  <c r="R2119" i="15" s="1"/>
  <c r="R2120" i="15" s="1"/>
  <c r="R2121" i="15" s="1"/>
  <c r="R2122" i="15" s="1"/>
  <c r="R2123" i="15" s="1"/>
  <c r="R2124" i="15" s="1"/>
  <c r="R2125" i="15" s="1"/>
  <c r="R2126" i="15" s="1"/>
  <c r="R2127" i="15" s="1"/>
  <c r="R2128" i="15" s="1"/>
  <c r="R2129" i="15" s="1"/>
  <c r="R2130" i="15" s="1"/>
  <c r="R2131" i="15" s="1"/>
  <c r="R2132" i="15" s="1"/>
  <c r="R2133" i="15" s="1"/>
  <c r="R2134" i="15" s="1"/>
  <c r="R2135" i="15" s="1"/>
  <c r="R2136" i="15" s="1"/>
  <c r="R2137" i="15" s="1"/>
  <c r="R2138" i="15" s="1"/>
  <c r="R2139" i="15" s="1"/>
  <c r="R2140" i="15" s="1"/>
  <c r="R2141" i="15" s="1"/>
  <c r="R2142" i="15" s="1"/>
  <c r="R2143" i="15" s="1"/>
  <c r="R2144" i="15" s="1"/>
  <c r="R2145" i="15" s="1"/>
  <c r="R2146" i="15" s="1"/>
  <c r="R2147" i="15" s="1"/>
  <c r="R2148" i="15" s="1"/>
  <c r="R2149" i="15" s="1"/>
  <c r="R2150" i="15" s="1"/>
  <c r="R2151" i="15" s="1"/>
  <c r="R2152" i="15" s="1"/>
  <c r="R2153" i="15" s="1"/>
  <c r="R2154" i="15" s="1"/>
  <c r="R2155" i="15" s="1"/>
  <c r="R2156" i="15" s="1"/>
  <c r="R2157" i="15" s="1"/>
  <c r="R2158" i="15" s="1"/>
  <c r="R2159" i="15" s="1"/>
  <c r="R2160" i="15" s="1"/>
  <c r="R2161" i="15" s="1"/>
  <c r="R2162" i="15" s="1"/>
  <c r="R2163" i="15" s="1"/>
  <c r="R2164" i="15" s="1"/>
  <c r="R2165" i="15" s="1"/>
  <c r="R2166" i="15" s="1"/>
  <c r="R2167" i="15" s="1"/>
  <c r="R2168" i="15" s="1"/>
  <c r="R2169" i="15" s="1"/>
  <c r="R2170" i="15" s="1"/>
  <c r="R2171" i="15" s="1"/>
  <c r="R2172" i="15" s="1"/>
  <c r="R2173" i="15" s="1"/>
  <c r="R2174" i="15" s="1"/>
  <c r="R2175" i="15" s="1"/>
  <c r="R2176" i="15" s="1"/>
  <c r="R2177" i="15" s="1"/>
  <c r="R2178" i="15" s="1"/>
  <c r="R2179" i="15" s="1"/>
  <c r="R2180" i="15" s="1"/>
  <c r="R2181" i="15" s="1"/>
  <c r="R2182" i="15" s="1"/>
  <c r="R2183" i="15" s="1"/>
  <c r="R2184" i="15" s="1"/>
  <c r="R2185" i="15" s="1"/>
  <c r="R2186" i="15" s="1"/>
  <c r="R2187" i="15" s="1"/>
  <c r="R2188" i="15" s="1"/>
  <c r="R2189" i="15" s="1"/>
  <c r="R2190" i="15" s="1"/>
  <c r="R2191" i="15" s="1"/>
  <c r="R2192" i="15" s="1"/>
  <c r="R2193" i="15" s="1"/>
  <c r="R2194" i="15" s="1"/>
  <c r="R2195" i="15" s="1"/>
  <c r="R2196" i="15" s="1"/>
  <c r="R2197" i="15" s="1"/>
  <c r="R2198" i="15" s="1"/>
  <c r="R2199" i="15" s="1"/>
  <c r="R2200" i="15" s="1"/>
  <c r="R2201" i="15" s="1"/>
  <c r="R2202" i="15" s="1"/>
  <c r="R2203" i="15" s="1"/>
  <c r="R2204" i="15" s="1"/>
  <c r="R2205" i="15" s="1"/>
  <c r="R2206" i="15" s="1"/>
  <c r="R2207" i="15" s="1"/>
  <c r="R2208" i="15" s="1"/>
  <c r="R2209" i="15" s="1"/>
  <c r="R2210" i="15" s="1"/>
  <c r="R2211" i="15" s="1"/>
  <c r="R2212" i="15" s="1"/>
  <c r="R2213" i="15" s="1"/>
  <c r="R2214" i="15" s="1"/>
  <c r="R2215" i="15" s="1"/>
  <c r="R2216" i="15" s="1"/>
  <c r="R2217" i="15" s="1"/>
  <c r="R2218" i="15" s="1"/>
  <c r="R2219" i="15" s="1"/>
  <c r="R2220" i="15" s="1"/>
  <c r="R2221" i="15" s="1"/>
  <c r="R2222" i="15" s="1"/>
  <c r="R2223" i="15" s="1"/>
  <c r="R2224" i="15" s="1"/>
  <c r="R2225" i="15" s="1"/>
  <c r="R2226" i="15" s="1"/>
  <c r="R2227" i="15" s="1"/>
  <c r="R2228" i="15" s="1"/>
  <c r="R2229" i="15" s="1"/>
  <c r="R2230" i="15" s="1"/>
  <c r="R2231" i="15" s="1"/>
  <c r="R2232" i="15" s="1"/>
  <c r="R2233" i="15" s="1"/>
  <c r="R2234" i="15" s="1"/>
  <c r="R2235" i="15" s="1"/>
  <c r="R2236" i="15" s="1"/>
  <c r="R2237" i="15" s="1"/>
  <c r="R2238" i="15" s="1"/>
  <c r="R2239" i="15" s="1"/>
  <c r="R2240" i="15" s="1"/>
  <c r="R2241" i="15" s="1"/>
  <c r="R2242" i="15" s="1"/>
  <c r="R2243" i="15" s="1"/>
  <c r="R2244" i="15" s="1"/>
  <c r="R2245" i="15" s="1"/>
  <c r="R2246" i="15" s="1"/>
  <c r="R2247" i="15" s="1"/>
  <c r="R2248" i="15" s="1"/>
  <c r="R2249" i="15" s="1"/>
  <c r="R2250" i="15" s="1"/>
  <c r="R2251" i="15" s="1"/>
  <c r="R2252" i="15" s="1"/>
  <c r="R2253" i="15" s="1"/>
  <c r="R2254" i="15" s="1"/>
  <c r="R2255" i="15" s="1"/>
  <c r="R2256" i="15" s="1"/>
  <c r="R2257" i="15" s="1"/>
  <c r="R2258" i="15" s="1"/>
  <c r="R2259" i="15" s="1"/>
  <c r="R2260" i="15" s="1"/>
  <c r="R2261" i="15" s="1"/>
  <c r="R2262" i="15" s="1"/>
  <c r="R2263" i="15" s="1"/>
  <c r="R2264" i="15" s="1"/>
  <c r="R2265" i="15" s="1"/>
  <c r="R2266" i="15" s="1"/>
  <c r="R2267" i="15" s="1"/>
  <c r="R2268" i="15" s="1"/>
  <c r="R2269" i="15" s="1"/>
  <c r="R2270" i="15" s="1"/>
  <c r="R2271" i="15" s="1"/>
  <c r="R2272" i="15" s="1"/>
  <c r="R2273" i="15" s="1"/>
  <c r="R2274" i="15" s="1"/>
  <c r="R2275" i="15" s="1"/>
  <c r="R2276" i="15" s="1"/>
  <c r="R2277" i="15" s="1"/>
  <c r="R2278" i="15" s="1"/>
  <c r="R2279" i="15" s="1"/>
  <c r="R2280" i="15" s="1"/>
  <c r="R2281" i="15" s="1"/>
  <c r="R2282" i="15" s="1"/>
  <c r="R2283" i="15" s="1"/>
  <c r="R2284" i="15" s="1"/>
  <c r="R2285" i="15" s="1"/>
  <c r="R2286" i="15" s="1"/>
  <c r="R2287" i="15" s="1"/>
  <c r="R2288" i="15" s="1"/>
  <c r="R2289" i="15" s="1"/>
  <c r="R2290" i="15" s="1"/>
  <c r="R2291" i="15" s="1"/>
  <c r="R2292" i="15" s="1"/>
  <c r="R2293" i="15" s="1"/>
  <c r="R2294" i="15" s="1"/>
  <c r="R2295" i="15" s="1"/>
  <c r="R2296" i="15" s="1"/>
  <c r="R2297" i="15" s="1"/>
  <c r="R2298" i="15" s="1"/>
  <c r="R2299" i="15" s="1"/>
  <c r="R2300" i="15" s="1"/>
  <c r="R2301" i="15" s="1"/>
  <c r="R2302" i="15" s="1"/>
  <c r="R2303" i="15" s="1"/>
  <c r="R2304" i="15" s="1"/>
  <c r="R2305" i="15" s="1"/>
  <c r="R2306" i="15" s="1"/>
  <c r="R2307" i="15" s="1"/>
  <c r="R2308" i="15" s="1"/>
  <c r="R2309" i="15" s="1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R2333" i="15" s="1"/>
  <c r="R2334" i="15" s="1"/>
  <c r="R2335" i="15" s="1"/>
  <c r="R2336" i="15" s="1"/>
  <c r="R2337" i="15" s="1"/>
  <c r="R2338" i="15" s="1"/>
  <c r="R2339" i="15" s="1"/>
  <c r="R2340" i="15" s="1"/>
  <c r="R2341" i="15" s="1"/>
  <c r="R2342" i="15" s="1"/>
  <c r="R2343" i="15" s="1"/>
  <c r="R2344" i="15" s="1"/>
  <c r="R2345" i="15" s="1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R2369" i="15" s="1"/>
  <c r="R2370" i="15" s="1"/>
  <c r="R2371" i="15" s="1"/>
  <c r="R2372" i="15" s="1"/>
  <c r="R2373" i="15" s="1"/>
  <c r="R2374" i="15" s="1"/>
  <c r="R2375" i="15" s="1"/>
  <c r="R2376" i="15" s="1"/>
  <c r="R2377" i="15" s="1"/>
  <c r="R2378" i="15" s="1"/>
  <c r="R2379" i="15" s="1"/>
  <c r="R2380" i="15" s="1"/>
  <c r="R2381" i="15" s="1"/>
  <c r="R2382" i="15" s="1"/>
  <c r="R2383" i="15" s="1"/>
  <c r="R2384" i="15" s="1"/>
  <c r="R2385" i="15" s="1"/>
  <c r="R2386" i="15" s="1"/>
  <c r="R2387" i="15" s="1"/>
  <c r="R2388" i="15" s="1"/>
  <c r="R2389" i="15" s="1"/>
  <c r="R2390" i="15" s="1"/>
  <c r="R2391" i="15" s="1"/>
  <c r="R2392" i="15" s="1"/>
  <c r="R2393" i="15" s="1"/>
  <c r="R2394" i="15" s="1"/>
  <c r="R2395" i="15" s="1"/>
  <c r="R2396" i="15" s="1"/>
  <c r="R2397" i="15" s="1"/>
  <c r="R2398" i="15" s="1"/>
  <c r="R2399" i="15" s="1"/>
  <c r="R2400" i="15" s="1"/>
  <c r="R2401" i="15" s="1"/>
  <c r="R2402" i="15" s="1"/>
  <c r="R2403" i="15" s="1"/>
  <c r="R2404" i="15" s="1"/>
  <c r="R2405" i="15" s="1"/>
  <c r="R2406" i="15" s="1"/>
  <c r="R2407" i="15" s="1"/>
  <c r="R2408" i="15" s="1"/>
  <c r="R2409" i="15" s="1"/>
  <c r="R2410" i="15" s="1"/>
  <c r="R2411" i="15" s="1"/>
  <c r="R2412" i="15" s="1"/>
  <c r="R2413" i="15" s="1"/>
  <c r="R2414" i="15" s="1"/>
  <c r="R2415" i="15" s="1"/>
  <c r="R2416" i="15" s="1"/>
  <c r="R2417" i="15" s="1"/>
  <c r="R2418" i="15" s="1"/>
  <c r="R2419" i="15" s="1"/>
  <c r="R2420" i="15" s="1"/>
  <c r="R2421" i="15" s="1"/>
  <c r="R2422" i="15" s="1"/>
  <c r="R2423" i="15" s="1"/>
  <c r="R2424" i="15" s="1"/>
  <c r="R2425" i="15" s="1"/>
  <c r="R2426" i="15" s="1"/>
  <c r="R2427" i="15" s="1"/>
  <c r="R2428" i="15" s="1"/>
  <c r="R2429" i="15" s="1"/>
  <c r="R2430" i="15" s="1"/>
  <c r="R2431" i="15" s="1"/>
  <c r="R2432" i="15" s="1"/>
  <c r="R2433" i="15" s="1"/>
  <c r="R2434" i="15" s="1"/>
  <c r="R2435" i="15" s="1"/>
  <c r="R2436" i="15" s="1"/>
  <c r="R2437" i="15" s="1"/>
  <c r="R2438" i="15" s="1"/>
  <c r="R2439" i="15" s="1"/>
  <c r="R2440" i="15" s="1"/>
  <c r="R2441" i="15" s="1"/>
  <c r="R2442" i="15" s="1"/>
  <c r="R2443" i="15" s="1"/>
  <c r="R2444" i="15" s="1"/>
  <c r="R2445" i="15" s="1"/>
  <c r="R2446" i="15" s="1"/>
  <c r="R2447" i="15" s="1"/>
  <c r="R2448" i="15" s="1"/>
  <c r="R2449" i="15" s="1"/>
  <c r="R2450" i="15" s="1"/>
  <c r="R2451" i="15" s="1"/>
  <c r="R2452" i="15" s="1"/>
  <c r="R2453" i="15" s="1"/>
  <c r="R2454" i="15" s="1"/>
  <c r="R2455" i="15" s="1"/>
  <c r="R2456" i="15" s="1"/>
  <c r="R2457" i="15" s="1"/>
  <c r="R2458" i="15" s="1"/>
  <c r="R2459" i="15" s="1"/>
  <c r="R2460" i="15" s="1"/>
  <c r="R2461" i="15" s="1"/>
  <c r="R2462" i="15" s="1"/>
  <c r="R2463" i="15" s="1"/>
  <c r="R2464" i="15" s="1"/>
  <c r="R2465" i="15" s="1"/>
  <c r="R2466" i="15" s="1"/>
  <c r="R2467" i="15" s="1"/>
  <c r="R2468" i="15" s="1"/>
  <c r="R2469" i="15" s="1"/>
  <c r="R2470" i="15" s="1"/>
  <c r="R2471" i="15" s="1"/>
  <c r="R2472" i="15" s="1"/>
  <c r="R2473" i="15" s="1"/>
  <c r="R2474" i="15" s="1"/>
  <c r="R2475" i="15" s="1"/>
  <c r="R2476" i="15" s="1"/>
  <c r="R2477" i="15" s="1"/>
  <c r="R2478" i="15" s="1"/>
  <c r="R2479" i="15" s="1"/>
  <c r="R2480" i="15" s="1"/>
  <c r="R2481" i="15" s="1"/>
  <c r="R2482" i="15" s="1"/>
  <c r="R2483" i="15" s="1"/>
  <c r="R2484" i="15" s="1"/>
  <c r="R2485" i="15" s="1"/>
  <c r="R2486" i="15" s="1"/>
  <c r="R2487" i="15" s="1"/>
  <c r="R2488" i="15" s="1"/>
  <c r="R2489" i="15" s="1"/>
  <c r="R2490" i="15" s="1"/>
  <c r="R2491" i="15" s="1"/>
  <c r="R2492" i="15" s="1"/>
  <c r="R2493" i="15" s="1"/>
  <c r="R2494" i="15" s="1"/>
  <c r="R2495" i="15" s="1"/>
  <c r="R2496" i="15" s="1"/>
  <c r="R2497" i="15" s="1"/>
  <c r="R2498" i="15" s="1"/>
  <c r="R2499" i="15" s="1"/>
  <c r="R2500" i="15" s="1"/>
  <c r="R2501" i="15" s="1"/>
  <c r="R2502" i="15" s="1"/>
  <c r="R2503" i="15" s="1"/>
  <c r="R2504" i="15" s="1"/>
  <c r="R2505" i="15" s="1"/>
  <c r="R2506" i="15" s="1"/>
  <c r="R2507" i="15" s="1"/>
  <c r="R2508" i="15" s="1"/>
  <c r="R2509" i="15" s="1"/>
  <c r="R2510" i="15" s="1"/>
  <c r="R2511" i="15" s="1"/>
  <c r="R2512" i="15" s="1"/>
  <c r="R2513" i="15" s="1"/>
  <c r="R2514" i="15" s="1"/>
  <c r="R2515" i="15" s="1"/>
  <c r="R2516" i="15" s="1"/>
  <c r="R2517" i="15" s="1"/>
  <c r="R2518" i="15" s="1"/>
  <c r="R2519" i="15" s="1"/>
  <c r="R2520" i="15" s="1"/>
  <c r="R2521" i="15" s="1"/>
  <c r="R2522" i="15" s="1"/>
  <c r="R2523" i="15" s="1"/>
  <c r="R2524" i="15" s="1"/>
  <c r="R2525" i="15" s="1"/>
  <c r="R2526" i="15" s="1"/>
  <c r="R2527" i="15" s="1"/>
  <c r="R2528" i="15" s="1"/>
  <c r="R2529" i="15" s="1"/>
  <c r="R2530" i="15" s="1"/>
  <c r="R2531" i="15" s="1"/>
  <c r="R2532" i="15" s="1"/>
  <c r="R2533" i="15" s="1"/>
  <c r="R2534" i="15" s="1"/>
  <c r="R2535" i="15" s="1"/>
  <c r="R2536" i="15" s="1"/>
  <c r="R2537" i="15" s="1"/>
  <c r="R2538" i="15" s="1"/>
  <c r="R2539" i="15" s="1"/>
  <c r="R2540" i="15" s="1"/>
  <c r="R2541" i="15" s="1"/>
  <c r="R2542" i="15" s="1"/>
  <c r="R2543" i="15" s="1"/>
  <c r="R2544" i="15" s="1"/>
  <c r="R2545" i="15" s="1"/>
  <c r="R2546" i="15" s="1"/>
  <c r="R2547" i="15" s="1"/>
  <c r="R2548" i="15" s="1"/>
  <c r="R2549" i="15" s="1"/>
  <c r="R2550" i="15" s="1"/>
  <c r="R2551" i="15" s="1"/>
  <c r="R2552" i="15" s="1"/>
  <c r="R2553" i="15" s="1"/>
  <c r="R2554" i="15" s="1"/>
  <c r="R2555" i="15" s="1"/>
  <c r="R2556" i="15" s="1"/>
  <c r="R2557" i="15" s="1"/>
  <c r="R2558" i="15" s="1"/>
  <c r="R2559" i="15" s="1"/>
  <c r="R2560" i="15" s="1"/>
  <c r="R2561" i="15" s="1"/>
  <c r="R2562" i="15" s="1"/>
  <c r="R2563" i="15" s="1"/>
  <c r="R2564" i="15" s="1"/>
  <c r="R2565" i="15" s="1"/>
  <c r="R2566" i="15" s="1"/>
  <c r="R2567" i="15" s="1"/>
  <c r="R2568" i="15" s="1"/>
  <c r="R2569" i="15" s="1"/>
  <c r="R2570" i="15" s="1"/>
  <c r="R2571" i="15" s="1"/>
  <c r="R2572" i="15" s="1"/>
  <c r="R2573" i="15" s="1"/>
  <c r="R2574" i="15" s="1"/>
  <c r="R2575" i="15" s="1"/>
  <c r="R2576" i="15" s="1"/>
  <c r="R2577" i="15" s="1"/>
  <c r="R2578" i="15" s="1"/>
  <c r="R2579" i="15" s="1"/>
  <c r="R2580" i="15" s="1"/>
  <c r="R2581" i="15" s="1"/>
  <c r="R2582" i="15" s="1"/>
  <c r="R2583" i="15" s="1"/>
  <c r="R2584" i="15" s="1"/>
  <c r="R2585" i="15" s="1"/>
  <c r="R2586" i="15" s="1"/>
  <c r="R2587" i="15" s="1"/>
  <c r="R2588" i="15" s="1"/>
  <c r="R2589" i="15" s="1"/>
  <c r="R2590" i="15" s="1"/>
  <c r="R2591" i="15" s="1"/>
  <c r="R2592" i="15" s="1"/>
  <c r="R2593" i="15" s="1"/>
  <c r="R2594" i="15" s="1"/>
  <c r="R2595" i="15" s="1"/>
  <c r="R2596" i="15" s="1"/>
  <c r="R2597" i="15" s="1"/>
  <c r="R2598" i="15" s="1"/>
  <c r="R2599" i="15" s="1"/>
  <c r="R2600" i="15" s="1"/>
  <c r="R2601" i="15" s="1"/>
  <c r="R2602" i="15" s="1"/>
  <c r="R2603" i="15" s="1"/>
  <c r="R2604" i="15" s="1"/>
  <c r="R2605" i="15" s="1"/>
  <c r="R2606" i="15" s="1"/>
  <c r="R2607" i="15" s="1"/>
  <c r="R2608" i="15" s="1"/>
  <c r="R2609" i="15" s="1"/>
  <c r="R2610" i="15" s="1"/>
  <c r="R2611" i="15" s="1"/>
  <c r="R2612" i="15" s="1"/>
  <c r="R2613" i="15" s="1"/>
  <c r="R2614" i="15" s="1"/>
  <c r="R2615" i="15" s="1"/>
  <c r="R2616" i="15" s="1"/>
  <c r="R2617" i="15" s="1"/>
  <c r="R2618" i="15" s="1"/>
  <c r="R2619" i="15" s="1"/>
  <c r="R2620" i="15" s="1"/>
  <c r="R2621" i="15" s="1"/>
  <c r="R2622" i="15" s="1"/>
  <c r="R2623" i="15" s="1"/>
  <c r="R2624" i="15" s="1"/>
  <c r="R2625" i="15" s="1"/>
  <c r="R2626" i="15" s="1"/>
  <c r="R2627" i="15" s="1"/>
  <c r="R2628" i="15" s="1"/>
  <c r="R2629" i="15" s="1"/>
  <c r="R2630" i="15" s="1"/>
  <c r="R2631" i="15" s="1"/>
  <c r="R2632" i="15" s="1"/>
  <c r="R2633" i="15" s="1"/>
  <c r="R2634" i="15" s="1"/>
  <c r="R2635" i="15" s="1"/>
  <c r="R2636" i="15" s="1"/>
  <c r="R2637" i="15" s="1"/>
  <c r="R2638" i="15" s="1"/>
  <c r="R2639" i="15" s="1"/>
  <c r="R2640" i="15" s="1"/>
  <c r="R2641" i="15" s="1"/>
  <c r="R2642" i="15" s="1"/>
  <c r="R2643" i="15" s="1"/>
  <c r="R2644" i="15" s="1"/>
  <c r="R2645" i="15" s="1"/>
  <c r="R2646" i="15" s="1"/>
  <c r="R2647" i="15" s="1"/>
  <c r="R2648" i="15" s="1"/>
  <c r="R2649" i="15" s="1"/>
  <c r="R2650" i="15" s="1"/>
  <c r="R2651" i="15" s="1"/>
  <c r="R2652" i="15" s="1"/>
  <c r="R2653" i="15" s="1"/>
  <c r="R2654" i="15" s="1"/>
  <c r="R2655" i="15" s="1"/>
  <c r="R2656" i="15" s="1"/>
  <c r="R2657" i="15" s="1"/>
  <c r="R2658" i="15" s="1"/>
  <c r="R2659" i="15" s="1"/>
  <c r="R2660" i="15" s="1"/>
  <c r="R2661" i="15" s="1"/>
  <c r="R2662" i="15" s="1"/>
  <c r="R2663" i="15" s="1"/>
  <c r="R2664" i="15" s="1"/>
  <c r="R2665" i="15" s="1"/>
  <c r="R2666" i="15" s="1"/>
  <c r="R2667" i="15" s="1"/>
  <c r="R2668" i="15" s="1"/>
  <c r="R2669" i="15" s="1"/>
  <c r="R2670" i="15" s="1"/>
  <c r="R2671" i="15" s="1"/>
  <c r="R2672" i="15" s="1"/>
  <c r="R2673" i="15" s="1"/>
  <c r="R2674" i="15" s="1"/>
  <c r="R2675" i="15" s="1"/>
  <c r="R2676" i="15" s="1"/>
  <c r="R2677" i="15" s="1"/>
  <c r="R2678" i="15" s="1"/>
  <c r="R2679" i="15" s="1"/>
  <c r="R2680" i="15" s="1"/>
  <c r="R2681" i="15" s="1"/>
  <c r="R2682" i="15" s="1"/>
  <c r="R2683" i="15" s="1"/>
  <c r="R2684" i="15" s="1"/>
  <c r="R2685" i="15" s="1"/>
  <c r="R2686" i="15" s="1"/>
  <c r="R2687" i="15" s="1"/>
  <c r="R2688" i="15" s="1"/>
  <c r="R2689" i="15" s="1"/>
  <c r="R2690" i="15" s="1"/>
  <c r="R2691" i="15" s="1"/>
  <c r="R2692" i="15" s="1"/>
  <c r="R2693" i="15" s="1"/>
  <c r="R2694" i="15" s="1"/>
  <c r="R2695" i="15" s="1"/>
  <c r="R2696" i="15" s="1"/>
  <c r="R2697" i="15" s="1"/>
  <c r="R2698" i="15" s="1"/>
  <c r="R2699" i="15" s="1"/>
  <c r="R2700" i="15" s="1"/>
  <c r="R2701" i="15" s="1"/>
  <c r="R2702" i="15" s="1"/>
  <c r="R2703" i="15" s="1"/>
  <c r="R2704" i="15" s="1"/>
  <c r="R2705" i="15" s="1"/>
  <c r="R2706" i="15" s="1"/>
  <c r="R2707" i="15" s="1"/>
  <c r="R2708" i="15" s="1"/>
  <c r="R2709" i="15" s="1"/>
  <c r="R2710" i="15" s="1"/>
  <c r="R2711" i="15" s="1"/>
  <c r="R2712" i="15" s="1"/>
  <c r="R2713" i="15" s="1"/>
  <c r="R2714" i="15" s="1"/>
  <c r="R2715" i="15" s="1"/>
  <c r="R2716" i="15" s="1"/>
  <c r="R2717" i="15" s="1"/>
  <c r="R2718" i="15" s="1"/>
  <c r="R2719" i="15" s="1"/>
  <c r="R2720" i="15" s="1"/>
  <c r="R2721" i="15" s="1"/>
  <c r="R2722" i="15" s="1"/>
  <c r="R2723" i="15" s="1"/>
  <c r="R2724" i="15" s="1"/>
  <c r="R2725" i="15" s="1"/>
  <c r="R2726" i="15" s="1"/>
  <c r="R2727" i="15" s="1"/>
  <c r="R2728" i="15" s="1"/>
  <c r="R2729" i="15" s="1"/>
  <c r="R2730" i="15" s="1"/>
  <c r="R2731" i="15" s="1"/>
  <c r="R2732" i="15" s="1"/>
  <c r="R2733" i="15" s="1"/>
  <c r="R2734" i="15" s="1"/>
  <c r="R2735" i="15" s="1"/>
  <c r="R2736" i="15" s="1"/>
  <c r="R2737" i="15" s="1"/>
  <c r="R2738" i="15" s="1"/>
  <c r="R2739" i="15" s="1"/>
  <c r="R2740" i="15" s="1"/>
  <c r="R2741" i="15" s="1"/>
  <c r="R2742" i="15" s="1"/>
  <c r="R2743" i="15" s="1"/>
  <c r="R2744" i="15" s="1"/>
  <c r="R2745" i="15" s="1"/>
  <c r="R2746" i="15" s="1"/>
  <c r="R2747" i="15" s="1"/>
  <c r="R2748" i="15" s="1"/>
  <c r="R2749" i="15" s="1"/>
  <c r="R2750" i="15" s="1"/>
  <c r="R2751" i="15" s="1"/>
  <c r="R2752" i="15" s="1"/>
  <c r="R2753" i="15" s="1"/>
  <c r="R2754" i="15" s="1"/>
  <c r="R2755" i="15" s="1"/>
  <c r="R2756" i="15" s="1"/>
  <c r="R2757" i="15" s="1"/>
  <c r="R2758" i="15" s="1"/>
  <c r="R2759" i="15" s="1"/>
  <c r="R2760" i="15" s="1"/>
  <c r="R2761" i="15" s="1"/>
  <c r="R2762" i="15" s="1"/>
  <c r="R2763" i="15" s="1"/>
  <c r="R2764" i="15" s="1"/>
  <c r="R2765" i="15" s="1"/>
  <c r="R2766" i="15" s="1"/>
  <c r="R2767" i="15" s="1"/>
  <c r="R2768" i="15" s="1"/>
  <c r="R2769" i="15" s="1"/>
  <c r="R2770" i="15" s="1"/>
  <c r="R2771" i="15" s="1"/>
  <c r="R2772" i="15" s="1"/>
  <c r="R2773" i="15" s="1"/>
  <c r="R2774" i="15" s="1"/>
  <c r="R2775" i="15" s="1"/>
  <c r="R2776" i="15" s="1"/>
  <c r="R2777" i="15" s="1"/>
  <c r="R2778" i="15" s="1"/>
  <c r="R2779" i="15" s="1"/>
  <c r="R2780" i="15" s="1"/>
  <c r="R2781" i="15" s="1"/>
  <c r="R2782" i="15" s="1"/>
  <c r="R2783" i="15" s="1"/>
  <c r="R2784" i="15" s="1"/>
  <c r="R2785" i="15" s="1"/>
  <c r="R2786" i="15" s="1"/>
  <c r="R2787" i="15" s="1"/>
  <c r="R2788" i="15" s="1"/>
  <c r="R2789" i="15" s="1"/>
  <c r="R2790" i="15" s="1"/>
  <c r="R2791" i="15" s="1"/>
  <c r="R2792" i="15" s="1"/>
  <c r="R2793" i="15" s="1"/>
  <c r="R2794" i="15" s="1"/>
  <c r="R2795" i="15" s="1"/>
  <c r="R2796" i="15" s="1"/>
  <c r="R2797" i="15" s="1"/>
  <c r="R2798" i="15" s="1"/>
  <c r="R2799" i="15" s="1"/>
  <c r="R2800" i="15" s="1"/>
  <c r="R2801" i="15" s="1"/>
  <c r="R2802" i="15" s="1"/>
  <c r="R2803" i="15" s="1"/>
  <c r="R2804" i="15" s="1"/>
  <c r="R2805" i="15" s="1"/>
  <c r="R2806" i="15" s="1"/>
  <c r="R2807" i="15" s="1"/>
  <c r="R2808" i="15" s="1"/>
  <c r="R2809" i="15" s="1"/>
  <c r="R2810" i="15" s="1"/>
  <c r="R2811" i="15" s="1"/>
  <c r="R2812" i="15" s="1"/>
  <c r="R2813" i="15" s="1"/>
  <c r="R2814" i="15" s="1"/>
  <c r="R2815" i="15" s="1"/>
  <c r="R2816" i="15" s="1"/>
  <c r="R2817" i="15" s="1"/>
  <c r="R2818" i="15" s="1"/>
  <c r="R2819" i="15" s="1"/>
  <c r="R2820" i="15" s="1"/>
  <c r="R2821" i="15" s="1"/>
  <c r="R2822" i="15" s="1"/>
  <c r="R2823" i="15" s="1"/>
  <c r="R2824" i="15" s="1"/>
  <c r="R2825" i="15" s="1"/>
  <c r="R2826" i="15" s="1"/>
  <c r="R2827" i="15" s="1"/>
  <c r="R2828" i="15" s="1"/>
  <c r="R2829" i="15" s="1"/>
  <c r="R2830" i="15" s="1"/>
  <c r="R2831" i="15" s="1"/>
  <c r="R2832" i="15" s="1"/>
  <c r="R2833" i="15" s="1"/>
  <c r="R2834" i="15" s="1"/>
  <c r="R2835" i="15" s="1"/>
  <c r="R2836" i="15" s="1"/>
  <c r="R2837" i="15" s="1"/>
  <c r="R2838" i="15" s="1"/>
  <c r="R2839" i="15" s="1"/>
  <c r="R2840" i="15" s="1"/>
  <c r="R2841" i="15" s="1"/>
  <c r="R2842" i="15" s="1"/>
  <c r="R2843" i="15" s="1"/>
  <c r="R2844" i="15" s="1"/>
  <c r="R2845" i="15" s="1"/>
  <c r="R2846" i="15" s="1"/>
  <c r="R2847" i="15" s="1"/>
  <c r="R2848" i="15" s="1"/>
  <c r="R2849" i="15" s="1"/>
  <c r="R2850" i="15" s="1"/>
  <c r="R2851" i="15" s="1"/>
  <c r="R2852" i="15" s="1"/>
  <c r="R2853" i="15" s="1"/>
  <c r="R2854" i="15" s="1"/>
  <c r="R2855" i="15" s="1"/>
  <c r="R2856" i="15" s="1"/>
  <c r="R2857" i="15" s="1"/>
  <c r="R2858" i="15" s="1"/>
  <c r="R2859" i="15" s="1"/>
  <c r="R2860" i="15" s="1"/>
  <c r="R2861" i="15" s="1"/>
  <c r="R2862" i="15" s="1"/>
  <c r="R2863" i="15" s="1"/>
  <c r="R2864" i="15" s="1"/>
  <c r="R2865" i="15" s="1"/>
  <c r="R2866" i="15" s="1"/>
  <c r="R2867" i="15" s="1"/>
  <c r="R2868" i="15" s="1"/>
  <c r="R2869" i="15" s="1"/>
  <c r="R2870" i="15" s="1"/>
  <c r="R2871" i="15" s="1"/>
  <c r="R2872" i="15" s="1"/>
  <c r="R2873" i="15" s="1"/>
  <c r="R2874" i="15" s="1"/>
  <c r="R2875" i="15" s="1"/>
  <c r="R2876" i="15" s="1"/>
  <c r="R2877" i="15" s="1"/>
  <c r="R2878" i="15" s="1"/>
  <c r="R2879" i="15" s="1"/>
  <c r="R2880" i="15" s="1"/>
  <c r="R2881" i="15" s="1"/>
  <c r="R2882" i="15" s="1"/>
  <c r="R2883" i="15" s="1"/>
  <c r="R2884" i="15" s="1"/>
  <c r="R2885" i="15" s="1"/>
  <c r="R2886" i="15" s="1"/>
  <c r="R2887" i="15" s="1"/>
  <c r="R2888" i="15" s="1"/>
  <c r="R2889" i="15" s="1"/>
  <c r="R2890" i="15" s="1"/>
  <c r="R2891" i="15" s="1"/>
  <c r="R2892" i="15" s="1"/>
  <c r="R2893" i="15" s="1"/>
  <c r="R2894" i="15" s="1"/>
  <c r="R2895" i="15" s="1"/>
  <c r="R2896" i="15" s="1"/>
  <c r="R2897" i="15" s="1"/>
  <c r="R2898" i="15" s="1"/>
  <c r="R2899" i="15" s="1"/>
  <c r="R2900" i="15" s="1"/>
  <c r="R2901" i="15" s="1"/>
  <c r="R2902" i="15" s="1"/>
  <c r="R2903" i="15" s="1"/>
  <c r="R2904" i="15" s="1"/>
  <c r="R2905" i="15" s="1"/>
  <c r="R2906" i="15" s="1"/>
  <c r="R2907" i="15" s="1"/>
  <c r="R2908" i="15" s="1"/>
  <c r="R2909" i="15" s="1"/>
  <c r="R2910" i="15" s="1"/>
  <c r="R2911" i="15" s="1"/>
  <c r="R2912" i="15" s="1"/>
  <c r="R2913" i="15" s="1"/>
  <c r="R2914" i="15" s="1"/>
  <c r="R2915" i="15" s="1"/>
  <c r="R2916" i="15" s="1"/>
  <c r="R2917" i="15" s="1"/>
  <c r="R2918" i="15" s="1"/>
  <c r="R2919" i="15" s="1"/>
  <c r="R2920" i="15" s="1"/>
  <c r="R2921" i="15" s="1"/>
  <c r="R2922" i="15" s="1"/>
  <c r="R2923" i="15" s="1"/>
  <c r="R2924" i="15" s="1"/>
  <c r="R2925" i="15" s="1"/>
  <c r="R2926" i="15" s="1"/>
  <c r="R2927" i="15" s="1"/>
  <c r="R2928" i="15" s="1"/>
  <c r="R2929" i="15" s="1"/>
  <c r="R2930" i="15" s="1"/>
  <c r="R2931" i="15" s="1"/>
  <c r="R2932" i="15" s="1"/>
  <c r="R2933" i="15" s="1"/>
  <c r="R2934" i="15" s="1"/>
  <c r="R2935" i="15" s="1"/>
  <c r="R2936" i="15" s="1"/>
  <c r="R2937" i="15" s="1"/>
  <c r="R2938" i="15" s="1"/>
  <c r="R2939" i="15" s="1"/>
  <c r="R2940" i="15" s="1"/>
  <c r="R2941" i="15" s="1"/>
  <c r="R2942" i="15" s="1"/>
  <c r="R2943" i="15" s="1"/>
  <c r="R2944" i="15" s="1"/>
  <c r="R2945" i="15" s="1"/>
  <c r="R2946" i="15" s="1"/>
  <c r="R2947" i="15" s="1"/>
  <c r="R2948" i="15" s="1"/>
  <c r="R2949" i="15" s="1"/>
  <c r="R2950" i="15" s="1"/>
  <c r="R2951" i="15" s="1"/>
  <c r="R2952" i="15" s="1"/>
  <c r="R2953" i="15" s="1"/>
  <c r="R2954" i="15" s="1"/>
  <c r="R2955" i="15" s="1"/>
  <c r="R2956" i="15" s="1"/>
  <c r="R2957" i="15" s="1"/>
  <c r="R2958" i="15" s="1"/>
  <c r="R2959" i="15" s="1"/>
  <c r="R2960" i="15" s="1"/>
  <c r="R2961" i="15" s="1"/>
  <c r="R2962" i="15" s="1"/>
  <c r="R2963" i="15" s="1"/>
  <c r="R2964" i="15" s="1"/>
  <c r="R2965" i="15" s="1"/>
  <c r="R2966" i="15" s="1"/>
  <c r="R2967" i="15" s="1"/>
  <c r="R2968" i="15" s="1"/>
  <c r="R2969" i="15" s="1"/>
  <c r="R2970" i="15" s="1"/>
  <c r="R2971" i="15" s="1"/>
  <c r="R2972" i="15" s="1"/>
  <c r="R2973" i="15" s="1"/>
  <c r="R2974" i="15" s="1"/>
  <c r="R2975" i="15" s="1"/>
  <c r="R2976" i="15" s="1"/>
  <c r="R2977" i="15" s="1"/>
  <c r="R2978" i="15" s="1"/>
  <c r="R2979" i="15" s="1"/>
  <c r="R2980" i="15" s="1"/>
  <c r="R2981" i="15" s="1"/>
  <c r="R2982" i="15" s="1"/>
  <c r="R2983" i="15" s="1"/>
  <c r="R2984" i="15" s="1"/>
  <c r="R2985" i="15" s="1"/>
  <c r="K755" i="15"/>
  <c r="K755" i="16" s="1"/>
  <c r="B11" i="15"/>
  <c r="B755" i="15" s="1"/>
  <c r="B1499" i="15" s="1"/>
  <c r="B2243" i="15" s="1"/>
  <c r="K754" i="15"/>
  <c r="K754" i="16" s="1"/>
  <c r="B10" i="15"/>
  <c r="B754" i="15" s="1"/>
  <c r="B1498" i="15" s="1"/>
  <c r="B2242" i="15" s="1"/>
  <c r="K992" i="15" l="1"/>
  <c r="K992" i="16" s="1"/>
  <c r="L1373" i="15"/>
  <c r="L1373" i="16" s="1"/>
  <c r="L1375" i="15"/>
  <c r="L1389" i="15"/>
  <c r="L1389" i="16" s="1"/>
  <c r="L1391" i="15"/>
  <c r="L1405" i="15"/>
  <c r="L1405" i="16" s="1"/>
  <c r="L1407" i="15"/>
  <c r="K988" i="15"/>
  <c r="K988" i="16" s="1"/>
  <c r="K1116" i="15"/>
  <c r="K1116" i="16" s="1"/>
  <c r="K1124" i="15"/>
  <c r="K1124" i="16" s="1"/>
  <c r="K1132" i="15"/>
  <c r="K1132" i="16" s="1"/>
  <c r="K1140" i="15"/>
  <c r="K1140" i="16" s="1"/>
  <c r="K1148" i="15"/>
  <c r="K1148" i="16" s="1"/>
  <c r="L1371" i="15"/>
  <c r="L1385" i="15"/>
  <c r="L1385" i="16" s="1"/>
  <c r="L1387" i="15"/>
  <c r="L1401" i="15"/>
  <c r="L1401" i="16" s="1"/>
  <c r="L1403" i="15"/>
  <c r="L1417" i="15"/>
  <c r="L1417" i="16" s="1"/>
  <c r="K924" i="15"/>
  <c r="K924" i="16" s="1"/>
  <c r="K928" i="15"/>
  <c r="K928" i="16" s="1"/>
  <c r="K932" i="15"/>
  <c r="K932" i="16" s="1"/>
  <c r="L1381" i="15"/>
  <c r="L1381" i="16" s="1"/>
  <c r="L1383" i="15"/>
  <c r="L1397" i="15"/>
  <c r="L1397" i="16" s="1"/>
  <c r="L1399" i="15"/>
  <c r="L1413" i="15"/>
  <c r="L1413" i="16" s="1"/>
  <c r="L1415" i="15"/>
  <c r="K688" i="16"/>
  <c r="K1432" i="15"/>
  <c r="K1432" i="16" s="1"/>
  <c r="K684" i="16"/>
  <c r="K1428" i="15"/>
  <c r="K1428" i="16" s="1"/>
  <c r="K680" i="16"/>
  <c r="K1424" i="15"/>
  <c r="K1424" i="16" s="1"/>
  <c r="K672" i="16"/>
  <c r="K1416" i="15"/>
  <c r="K1416" i="16" s="1"/>
  <c r="K668" i="16"/>
  <c r="K1412" i="15"/>
  <c r="K1412" i="16" s="1"/>
  <c r="K664" i="16"/>
  <c r="K1408" i="15"/>
  <c r="K1408" i="16" s="1"/>
  <c r="K660" i="16"/>
  <c r="K1404" i="15"/>
  <c r="K1404" i="16" s="1"/>
  <c r="K656" i="16"/>
  <c r="K1400" i="15"/>
  <c r="K1400" i="16" s="1"/>
  <c r="K652" i="16"/>
  <c r="K1396" i="15"/>
  <c r="K1396" i="16" s="1"/>
  <c r="K648" i="16"/>
  <c r="K1392" i="15"/>
  <c r="K1392" i="16" s="1"/>
  <c r="K644" i="16"/>
  <c r="K1388" i="15"/>
  <c r="K1388" i="16" s="1"/>
  <c r="K640" i="16"/>
  <c r="K1384" i="15"/>
  <c r="K1384" i="16" s="1"/>
  <c r="K636" i="16"/>
  <c r="K1380" i="15"/>
  <c r="K1380" i="16" s="1"/>
  <c r="K632" i="16"/>
  <c r="K1376" i="15"/>
  <c r="K1376" i="16" s="1"/>
  <c r="K628" i="16"/>
  <c r="K1372" i="15"/>
  <c r="K1372" i="16" s="1"/>
  <c r="K624" i="16"/>
  <c r="K1368" i="15"/>
  <c r="K1368" i="16" s="1"/>
  <c r="K620" i="16"/>
  <c r="K1364" i="15"/>
  <c r="K1364" i="16" s="1"/>
  <c r="K616" i="16"/>
  <c r="K1360" i="15"/>
  <c r="K1360" i="16" s="1"/>
  <c r="K612" i="16"/>
  <c r="K1356" i="15"/>
  <c r="K1356" i="16" s="1"/>
  <c r="K608" i="16"/>
  <c r="K1352" i="15"/>
  <c r="K1352" i="16" s="1"/>
  <c r="K604" i="16"/>
  <c r="K1348" i="15"/>
  <c r="K1348" i="16" s="1"/>
  <c r="K600" i="16"/>
  <c r="K1344" i="15"/>
  <c r="K1344" i="16" s="1"/>
  <c r="K596" i="16"/>
  <c r="K1340" i="15"/>
  <c r="K1340" i="16" s="1"/>
  <c r="K592" i="16"/>
  <c r="K1336" i="15"/>
  <c r="K1336" i="16" s="1"/>
  <c r="K588" i="16"/>
  <c r="K1332" i="15"/>
  <c r="K1332" i="16" s="1"/>
  <c r="K584" i="16"/>
  <c r="K1328" i="15"/>
  <c r="K1328" i="16" s="1"/>
  <c r="K580" i="16"/>
  <c r="K1324" i="15"/>
  <c r="K1324" i="16" s="1"/>
  <c r="K576" i="16"/>
  <c r="K1320" i="15"/>
  <c r="K1320" i="16" s="1"/>
  <c r="K572" i="16"/>
  <c r="K1316" i="15"/>
  <c r="K1316" i="16" s="1"/>
  <c r="K568" i="16"/>
  <c r="K1312" i="15"/>
  <c r="K1312" i="16" s="1"/>
  <c r="K564" i="16"/>
  <c r="K1308" i="15"/>
  <c r="K1308" i="16" s="1"/>
  <c r="K560" i="16"/>
  <c r="K1304" i="15"/>
  <c r="K1304" i="16" s="1"/>
  <c r="K556" i="16"/>
  <c r="K1300" i="15"/>
  <c r="K1300" i="16" s="1"/>
  <c r="K552" i="16"/>
  <c r="K1296" i="15"/>
  <c r="K1296" i="16" s="1"/>
  <c r="K548" i="16"/>
  <c r="K1292" i="15"/>
  <c r="K1292" i="16" s="1"/>
  <c r="K544" i="16"/>
  <c r="K1288" i="15"/>
  <c r="K1288" i="16" s="1"/>
  <c r="K540" i="16"/>
  <c r="K1284" i="15"/>
  <c r="K1284" i="16" s="1"/>
  <c r="K536" i="16"/>
  <c r="K1280" i="15"/>
  <c r="K1280" i="16" s="1"/>
  <c r="K532" i="16"/>
  <c r="K1276" i="15"/>
  <c r="K1276" i="16" s="1"/>
  <c r="K528" i="16"/>
  <c r="K1272" i="15"/>
  <c r="K1272" i="16" s="1"/>
  <c r="K524" i="16"/>
  <c r="K1268" i="15"/>
  <c r="K1268" i="16" s="1"/>
  <c r="K520" i="16"/>
  <c r="K1264" i="15"/>
  <c r="K1264" i="16" s="1"/>
  <c r="K516" i="16"/>
  <c r="K1260" i="15"/>
  <c r="K1260" i="16" s="1"/>
  <c r="K512" i="16"/>
  <c r="K1256" i="15"/>
  <c r="K1256" i="16" s="1"/>
  <c r="K508" i="16"/>
  <c r="K1252" i="15"/>
  <c r="K1252" i="16" s="1"/>
  <c r="K504" i="16"/>
  <c r="K1248" i="15"/>
  <c r="K1248" i="16" s="1"/>
  <c r="K500" i="16"/>
  <c r="K1244" i="15"/>
  <c r="K1244" i="16" s="1"/>
  <c r="K496" i="16"/>
  <c r="K1240" i="15"/>
  <c r="K1240" i="16" s="1"/>
  <c r="K492" i="16"/>
  <c r="K1236" i="15"/>
  <c r="K1236" i="16" s="1"/>
  <c r="K488" i="16"/>
  <c r="K1232" i="15"/>
  <c r="K1232" i="16" s="1"/>
  <c r="K484" i="16"/>
  <c r="K1228" i="15"/>
  <c r="K1228" i="16" s="1"/>
  <c r="K480" i="16"/>
  <c r="K1224" i="15"/>
  <c r="K1224" i="16" s="1"/>
  <c r="K476" i="16"/>
  <c r="K1220" i="15"/>
  <c r="K1220" i="16" s="1"/>
  <c r="K472" i="16"/>
  <c r="K1216" i="15"/>
  <c r="K1216" i="16" s="1"/>
  <c r="K468" i="16"/>
  <c r="K1212" i="15"/>
  <c r="K1212" i="16" s="1"/>
  <c r="K464" i="16"/>
  <c r="K1208" i="15"/>
  <c r="K1208" i="16" s="1"/>
  <c r="K460" i="16"/>
  <c r="K1204" i="15"/>
  <c r="K1204" i="16" s="1"/>
  <c r="K456" i="16"/>
  <c r="K1200" i="15"/>
  <c r="K1200" i="16" s="1"/>
  <c r="K452" i="16"/>
  <c r="K1196" i="15"/>
  <c r="K1196" i="16" s="1"/>
  <c r="K448" i="16"/>
  <c r="K1192" i="15"/>
  <c r="K1192" i="16" s="1"/>
  <c r="K444" i="16"/>
  <c r="K1188" i="15"/>
  <c r="K1188" i="16" s="1"/>
  <c r="K440" i="16"/>
  <c r="K1184" i="15"/>
  <c r="K1184" i="16" s="1"/>
  <c r="K436" i="16"/>
  <c r="K1180" i="15"/>
  <c r="K1180" i="16" s="1"/>
  <c r="K432" i="16"/>
  <c r="K1176" i="15"/>
  <c r="K1176" i="16" s="1"/>
  <c r="K428" i="16"/>
  <c r="K1172" i="15"/>
  <c r="K1172" i="16" s="1"/>
  <c r="K424" i="16"/>
  <c r="K1168" i="15"/>
  <c r="K1168" i="16" s="1"/>
  <c r="K420" i="16"/>
  <c r="K1164" i="15"/>
  <c r="K1164" i="16" s="1"/>
  <c r="K416" i="16"/>
  <c r="K1160" i="15"/>
  <c r="K1160" i="16" s="1"/>
  <c r="K412" i="16"/>
  <c r="K1156" i="15"/>
  <c r="K1156" i="16" s="1"/>
  <c r="K364" i="16"/>
  <c r="K1108" i="15"/>
  <c r="K1108" i="16" s="1"/>
  <c r="K360" i="16"/>
  <c r="K1104" i="15"/>
  <c r="K1104" i="16" s="1"/>
  <c r="K356" i="16"/>
  <c r="K1100" i="15"/>
  <c r="K1100" i="16" s="1"/>
  <c r="K352" i="16"/>
  <c r="K1096" i="15"/>
  <c r="K1096" i="16" s="1"/>
  <c r="K348" i="16"/>
  <c r="K1092" i="15"/>
  <c r="K1092" i="16" s="1"/>
  <c r="K344" i="16"/>
  <c r="K1088" i="15"/>
  <c r="K1088" i="16" s="1"/>
  <c r="K340" i="16"/>
  <c r="K1084" i="15"/>
  <c r="K1084" i="16" s="1"/>
  <c r="K336" i="16"/>
  <c r="K1080" i="15"/>
  <c r="K1080" i="16" s="1"/>
  <c r="K332" i="16"/>
  <c r="K1076" i="15"/>
  <c r="K1076" i="16" s="1"/>
  <c r="K328" i="16"/>
  <c r="K1072" i="15"/>
  <c r="K1072" i="16" s="1"/>
  <c r="K324" i="16"/>
  <c r="K1068" i="15"/>
  <c r="K1068" i="16" s="1"/>
  <c r="K320" i="16"/>
  <c r="K1064" i="15"/>
  <c r="K1064" i="16" s="1"/>
  <c r="K316" i="16"/>
  <c r="K1060" i="15"/>
  <c r="K1060" i="16" s="1"/>
  <c r="K312" i="16"/>
  <c r="K1056" i="15"/>
  <c r="K1056" i="16" s="1"/>
  <c r="K308" i="16"/>
  <c r="K1052" i="15"/>
  <c r="K1052" i="16" s="1"/>
  <c r="K304" i="16"/>
  <c r="K1048" i="15"/>
  <c r="K1048" i="16" s="1"/>
  <c r="K300" i="16"/>
  <c r="K1044" i="15"/>
  <c r="K1044" i="16" s="1"/>
  <c r="K296" i="16"/>
  <c r="K1040" i="15"/>
  <c r="K1040" i="16" s="1"/>
  <c r="K240" i="16"/>
  <c r="K984" i="15"/>
  <c r="K984" i="16" s="1"/>
  <c r="K738" i="16"/>
  <c r="K1482" i="15"/>
  <c r="K1482" i="16" s="1"/>
  <c r="K734" i="16"/>
  <c r="K1478" i="15"/>
  <c r="K1478" i="16" s="1"/>
  <c r="K730" i="16"/>
  <c r="K1474" i="15"/>
  <c r="K1474" i="16" s="1"/>
  <c r="K726" i="16"/>
  <c r="K1470" i="15"/>
  <c r="K1470" i="16" s="1"/>
  <c r="K722" i="16"/>
  <c r="K1466" i="15"/>
  <c r="K1466" i="16" s="1"/>
  <c r="K718" i="16"/>
  <c r="K1462" i="15"/>
  <c r="K1462" i="16" s="1"/>
  <c r="K714" i="16"/>
  <c r="K1458" i="15"/>
  <c r="K1458" i="16" s="1"/>
  <c r="K710" i="16"/>
  <c r="K1454" i="15"/>
  <c r="K1454" i="16" s="1"/>
  <c r="K706" i="16"/>
  <c r="K1450" i="15"/>
  <c r="K1450" i="16" s="1"/>
  <c r="K702" i="16"/>
  <c r="K1446" i="15"/>
  <c r="K1446" i="16" s="1"/>
  <c r="K698" i="16"/>
  <c r="K1442" i="15"/>
  <c r="K1442" i="16" s="1"/>
  <c r="K694" i="16"/>
  <c r="K1438" i="15"/>
  <c r="K1438" i="16" s="1"/>
  <c r="K690" i="16"/>
  <c r="K1434" i="15"/>
  <c r="K1434" i="16" s="1"/>
  <c r="K745" i="16"/>
  <c r="K1489" i="15"/>
  <c r="K1489" i="16" s="1"/>
  <c r="K749" i="16"/>
  <c r="K1493" i="15"/>
  <c r="K1493" i="16" s="1"/>
  <c r="K752" i="16"/>
  <c r="K1496" i="15"/>
  <c r="K1496" i="16" s="1"/>
  <c r="L751" i="16"/>
  <c r="L1495" i="15"/>
  <c r="L1495" i="16" s="1"/>
  <c r="L749" i="16"/>
  <c r="L1493" i="15"/>
  <c r="L747" i="16"/>
  <c r="L1491" i="15"/>
  <c r="L1491" i="16" s="1"/>
  <c r="L745" i="16"/>
  <c r="L1489" i="15"/>
  <c r="L1489" i="16" s="1"/>
  <c r="L743" i="16"/>
  <c r="L1487" i="15"/>
  <c r="L741" i="16"/>
  <c r="L1485" i="15"/>
  <c r="L1485" i="16" s="1"/>
  <c r="L739" i="16"/>
  <c r="L1483" i="15"/>
  <c r="L737" i="16"/>
  <c r="L1481" i="15"/>
  <c r="L1481" i="16" s="1"/>
  <c r="L735" i="16"/>
  <c r="L1479" i="15"/>
  <c r="L1479" i="16" s="1"/>
  <c r="L733" i="16"/>
  <c r="L1477" i="15"/>
  <c r="L1477" i="16" s="1"/>
  <c r="L731" i="16"/>
  <c r="L1475" i="15"/>
  <c r="L1475" i="16" s="1"/>
  <c r="L729" i="16"/>
  <c r="L1473" i="15"/>
  <c r="L1473" i="16" s="1"/>
  <c r="L727" i="16"/>
  <c r="L1471" i="15"/>
  <c r="L1471" i="16" s="1"/>
  <c r="L725" i="16"/>
  <c r="L1469" i="15"/>
  <c r="L1469" i="16" s="1"/>
  <c r="L723" i="16"/>
  <c r="L1467" i="15"/>
  <c r="L1467" i="16" s="1"/>
  <c r="L721" i="16"/>
  <c r="L1465" i="15"/>
  <c r="L1465" i="16" s="1"/>
  <c r="L719" i="16"/>
  <c r="L1463" i="15"/>
  <c r="L1463" i="16" s="1"/>
  <c r="L717" i="16"/>
  <c r="L1461" i="15"/>
  <c r="L1461" i="16" s="1"/>
  <c r="L715" i="16"/>
  <c r="L1459" i="15"/>
  <c r="L713" i="16"/>
  <c r="L1457" i="15"/>
  <c r="L1457" i="16" s="1"/>
  <c r="L711" i="16"/>
  <c r="L1455" i="15"/>
  <c r="L1455" i="16" s="1"/>
  <c r="L709" i="16"/>
  <c r="L1453" i="15"/>
  <c r="L1453" i="16" s="1"/>
  <c r="L707" i="16"/>
  <c r="L1451" i="15"/>
  <c r="L705" i="16"/>
  <c r="L1449" i="15"/>
  <c r="L1449" i="16" s="1"/>
  <c r="L703" i="16"/>
  <c r="L1447" i="15"/>
  <c r="L701" i="16"/>
  <c r="L1445" i="15"/>
  <c r="L1445" i="16" s="1"/>
  <c r="L699" i="16"/>
  <c r="L1443" i="15"/>
  <c r="L697" i="16"/>
  <c r="L1441" i="15"/>
  <c r="L1441" i="16" s="1"/>
  <c r="L695" i="16"/>
  <c r="L1439" i="15"/>
  <c r="L1439" i="16" s="1"/>
  <c r="L693" i="16"/>
  <c r="L1437" i="15"/>
  <c r="L1437" i="16" s="1"/>
  <c r="L691" i="16"/>
  <c r="L1435" i="15"/>
  <c r="L1435" i="16" s="1"/>
  <c r="L689" i="16"/>
  <c r="L1433" i="15"/>
  <c r="L1433" i="16" s="1"/>
  <c r="L687" i="16"/>
  <c r="L1431" i="15"/>
  <c r="L1431" i="16" s="1"/>
  <c r="L685" i="16"/>
  <c r="L1429" i="15"/>
  <c r="L1429" i="16" s="1"/>
  <c r="L683" i="16"/>
  <c r="L1427" i="15"/>
  <c r="L681" i="16"/>
  <c r="L1425" i="15"/>
  <c r="L1425" i="16" s="1"/>
  <c r="L679" i="16"/>
  <c r="L1423" i="15"/>
  <c r="L1423" i="16" s="1"/>
  <c r="L677" i="16"/>
  <c r="L1421" i="15"/>
  <c r="L1421" i="16" s="1"/>
  <c r="L675" i="16"/>
  <c r="L1419" i="15"/>
  <c r="L407" i="16"/>
  <c r="L1151" i="15"/>
  <c r="L405" i="16"/>
  <c r="L1149" i="15"/>
  <c r="L1149" i="16" s="1"/>
  <c r="L403" i="16"/>
  <c r="L1147" i="15"/>
  <c r="L401" i="16"/>
  <c r="L1145" i="15"/>
  <c r="L1145" i="16" s="1"/>
  <c r="L399" i="16"/>
  <c r="L1143" i="15"/>
  <c r="L397" i="16"/>
  <c r="L1141" i="15"/>
  <c r="L1141" i="16" s="1"/>
  <c r="L395" i="16"/>
  <c r="L1139" i="15"/>
  <c r="L393" i="16"/>
  <c r="L1137" i="15"/>
  <c r="L1137" i="16" s="1"/>
  <c r="L391" i="16"/>
  <c r="L1135" i="15"/>
  <c r="L389" i="16"/>
  <c r="L1133" i="15"/>
  <c r="L1133" i="16" s="1"/>
  <c r="L387" i="16"/>
  <c r="L1131" i="15"/>
  <c r="L385" i="16"/>
  <c r="L1129" i="15"/>
  <c r="L1129" i="16" s="1"/>
  <c r="L383" i="16"/>
  <c r="L1127" i="15"/>
  <c r="L381" i="16"/>
  <c r="L1125" i="15"/>
  <c r="L1125" i="16" s="1"/>
  <c r="L379" i="16"/>
  <c r="L1123" i="15"/>
  <c r="L377" i="16"/>
  <c r="L1121" i="15"/>
  <c r="L1121" i="16" s="1"/>
  <c r="L375" i="16"/>
  <c r="L1119" i="15"/>
  <c r="L373" i="16"/>
  <c r="L1117" i="15"/>
  <c r="L1117" i="16" s="1"/>
  <c r="L371" i="16"/>
  <c r="L1115" i="15"/>
  <c r="L369" i="16"/>
  <c r="L1113" i="15"/>
  <c r="L1113" i="16" s="1"/>
  <c r="L367" i="16"/>
  <c r="L1111" i="15"/>
  <c r="L365" i="16"/>
  <c r="L1109" i="15"/>
  <c r="L1109" i="16" s="1"/>
  <c r="L363" i="16"/>
  <c r="L1107" i="15"/>
  <c r="L361" i="16"/>
  <c r="L1105" i="15"/>
  <c r="L1105" i="16" s="1"/>
  <c r="L359" i="16"/>
  <c r="L1103" i="15"/>
  <c r="L357" i="16"/>
  <c r="L1101" i="15"/>
  <c r="L1101" i="16" s="1"/>
  <c r="L355" i="16"/>
  <c r="L1099" i="15"/>
  <c r="L353" i="16"/>
  <c r="L1097" i="15"/>
  <c r="L1097" i="16" s="1"/>
  <c r="L351" i="16"/>
  <c r="L1095" i="15"/>
  <c r="L349" i="16"/>
  <c r="L1093" i="15"/>
  <c r="L1093" i="16" s="1"/>
  <c r="L347" i="16"/>
  <c r="L1091" i="15"/>
  <c r="L1091" i="16" s="1"/>
  <c r="L345" i="16"/>
  <c r="L1089" i="15"/>
  <c r="L343" i="16"/>
  <c r="L1087" i="15"/>
  <c r="L1087" i="16" s="1"/>
  <c r="L341" i="16"/>
  <c r="L1085" i="15"/>
  <c r="L339" i="16"/>
  <c r="L1083" i="15"/>
  <c r="L1083" i="16" s="1"/>
  <c r="L337" i="16"/>
  <c r="L1081" i="15"/>
  <c r="L335" i="16"/>
  <c r="L1079" i="15"/>
  <c r="L1079" i="16" s="1"/>
  <c r="L333" i="16"/>
  <c r="L1077" i="15"/>
  <c r="L331" i="16"/>
  <c r="L1075" i="15"/>
  <c r="L1075" i="16" s="1"/>
  <c r="L329" i="16"/>
  <c r="L1073" i="15"/>
  <c r="L327" i="16"/>
  <c r="L1071" i="15"/>
  <c r="L1071" i="16" s="1"/>
  <c r="L325" i="16"/>
  <c r="L1069" i="15"/>
  <c r="L323" i="16"/>
  <c r="L1067" i="15"/>
  <c r="L1067" i="16" s="1"/>
  <c r="L321" i="16"/>
  <c r="L1065" i="15"/>
  <c r="L319" i="16"/>
  <c r="L1063" i="15"/>
  <c r="L1063" i="16" s="1"/>
  <c r="L317" i="16"/>
  <c r="L1061" i="15"/>
  <c r="L315" i="16"/>
  <c r="L1059" i="15"/>
  <c r="L1059" i="16" s="1"/>
  <c r="H2989" i="15"/>
  <c r="K1109" i="15"/>
  <c r="K1109" i="16" s="1"/>
  <c r="L806" i="15"/>
  <c r="L788" i="15"/>
  <c r="L788" i="16" s="1"/>
  <c r="M754" i="15"/>
  <c r="L1152" i="15"/>
  <c r="L1094" i="15"/>
  <c r="L1094" i="16" s="1"/>
  <c r="M1039" i="15"/>
  <c r="M1039" i="16" s="1"/>
  <c r="L992" i="15"/>
  <c r="L992" i="16" s="1"/>
  <c r="L988" i="15"/>
  <c r="L988" i="16" s="1"/>
  <c r="K986" i="15"/>
  <c r="K986" i="16" s="1"/>
  <c r="L979" i="15"/>
  <c r="L979" i="16" s="1"/>
  <c r="M1501" i="15"/>
  <c r="M1501" i="16" s="1"/>
  <c r="M757" i="16"/>
  <c r="M1505" i="15"/>
  <c r="M1505" i="16" s="1"/>
  <c r="M761" i="16"/>
  <c r="M1508" i="15"/>
  <c r="M1508" i="16" s="1"/>
  <c r="M764" i="16"/>
  <c r="M1509" i="15"/>
  <c r="M1509" i="16" s="1"/>
  <c r="M765" i="16"/>
  <c r="M1512" i="15"/>
  <c r="M1512" i="16" s="1"/>
  <c r="M768" i="16"/>
  <c r="M1513" i="15"/>
  <c r="M1513" i="16" s="1"/>
  <c r="M769" i="16"/>
  <c r="M1516" i="15"/>
  <c r="M1516" i="16" s="1"/>
  <c r="M772" i="16"/>
  <c r="M1517" i="15"/>
  <c r="M1517" i="16" s="1"/>
  <c r="M773" i="16"/>
  <c r="M1520" i="15"/>
  <c r="M1520" i="16" s="1"/>
  <c r="M776" i="16"/>
  <c r="M1521" i="15"/>
  <c r="M1521" i="16" s="1"/>
  <c r="M777" i="16"/>
  <c r="M1524" i="15"/>
  <c r="M1524" i="16" s="1"/>
  <c r="M780" i="16"/>
  <c r="M1525" i="15"/>
  <c r="M1525" i="16" s="1"/>
  <c r="M781" i="16"/>
  <c r="M1529" i="15"/>
  <c r="M1529" i="16" s="1"/>
  <c r="M785" i="16"/>
  <c r="M1533" i="15"/>
  <c r="M1533" i="16" s="1"/>
  <c r="M789" i="16"/>
  <c r="M1537" i="15"/>
  <c r="M1537" i="16" s="1"/>
  <c r="M793" i="16"/>
  <c r="M1541" i="15"/>
  <c r="M1541" i="16" s="1"/>
  <c r="M797" i="16"/>
  <c r="M1545" i="15"/>
  <c r="M1545" i="16" s="1"/>
  <c r="M801" i="16"/>
  <c r="M1500" i="15"/>
  <c r="M1500" i="16" s="1"/>
  <c r="M756" i="16"/>
  <c r="M1504" i="15"/>
  <c r="M1504" i="16" s="1"/>
  <c r="M760" i="16"/>
  <c r="M1528" i="15"/>
  <c r="M1528" i="16" s="1"/>
  <c r="M784" i="16"/>
  <c r="M1532" i="15"/>
  <c r="M1532" i="16" s="1"/>
  <c r="M788" i="16"/>
  <c r="M1536" i="15"/>
  <c r="M1536" i="16" s="1"/>
  <c r="M792" i="16"/>
  <c r="M1540" i="15"/>
  <c r="M1540" i="16" s="1"/>
  <c r="M796" i="16"/>
  <c r="M1544" i="15"/>
  <c r="M1544" i="16" s="1"/>
  <c r="M800" i="16"/>
  <c r="L1502" i="15"/>
  <c r="L1502" i="16" s="1"/>
  <c r="L758" i="16"/>
  <c r="L1506" i="15"/>
  <c r="L762" i="16"/>
  <c r="L1510" i="15"/>
  <c r="L1510" i="16" s="1"/>
  <c r="L766" i="16"/>
  <c r="L1514" i="15"/>
  <c r="L1514" i="16" s="1"/>
  <c r="L770" i="16"/>
  <c r="L1518" i="15"/>
  <c r="L774" i="16"/>
  <c r="L1522" i="15"/>
  <c r="L778" i="16"/>
  <c r="L1526" i="15"/>
  <c r="L782" i="16"/>
  <c r="L1530" i="15"/>
  <c r="L1530" i="16" s="1"/>
  <c r="L786" i="16"/>
  <c r="L1534" i="15"/>
  <c r="L1534" i="16" s="1"/>
  <c r="L790" i="16"/>
  <c r="L1538" i="15"/>
  <c r="L1538" i="16" s="1"/>
  <c r="L794" i="16"/>
  <c r="L1542" i="15"/>
  <c r="L1542" i="16" s="1"/>
  <c r="L798" i="16"/>
  <c r="L1546" i="15"/>
  <c r="L1546" i="16" s="1"/>
  <c r="L802" i="16"/>
  <c r="L1501" i="15"/>
  <c r="L1501" i="16" s="1"/>
  <c r="L757" i="16"/>
  <c r="L1505" i="15"/>
  <c r="L761" i="16"/>
  <c r="L1509" i="15"/>
  <c r="L1509" i="16" s="1"/>
  <c r="L765" i="16"/>
  <c r="L1513" i="15"/>
  <c r="L1513" i="16" s="1"/>
  <c r="L769" i="16"/>
  <c r="L1517" i="15"/>
  <c r="L773" i="16"/>
  <c r="L1521" i="15"/>
  <c r="L777" i="16"/>
  <c r="L1525" i="15"/>
  <c r="L781" i="16"/>
  <c r="L1529" i="15"/>
  <c r="L1529" i="16" s="1"/>
  <c r="L785" i="16"/>
  <c r="L1533" i="15"/>
  <c r="L1533" i="16" s="1"/>
  <c r="L789" i="16"/>
  <c r="L1537" i="15"/>
  <c r="L1537" i="16" s="1"/>
  <c r="L793" i="16"/>
  <c r="L1541" i="15"/>
  <c r="L1541" i="16" s="1"/>
  <c r="L797" i="16"/>
  <c r="L1545" i="15"/>
  <c r="L1545" i="16" s="1"/>
  <c r="L801" i="16"/>
  <c r="M1549" i="15"/>
  <c r="M1549" i="16" s="1"/>
  <c r="M805" i="16"/>
  <c r="M1553" i="15"/>
  <c r="M1553" i="16" s="1"/>
  <c r="M809" i="16"/>
  <c r="M1572" i="15"/>
  <c r="M1572" i="16" s="1"/>
  <c r="M828" i="16"/>
  <c r="M1576" i="15"/>
  <c r="M1576" i="16" s="1"/>
  <c r="M832" i="16"/>
  <c r="M1584" i="15"/>
  <c r="M1584" i="16" s="1"/>
  <c r="M840" i="16"/>
  <c r="M1592" i="15"/>
  <c r="M1592" i="16" s="1"/>
  <c r="M848" i="16"/>
  <c r="M1600" i="15"/>
  <c r="M1600" i="16" s="1"/>
  <c r="M856" i="16"/>
  <c r="M1613" i="15"/>
  <c r="M1613" i="16" s="1"/>
  <c r="M869" i="16"/>
  <c r="M1621" i="15"/>
  <c r="M1621" i="16" s="1"/>
  <c r="M877" i="16"/>
  <c r="M1629" i="15"/>
  <c r="M1629" i="16" s="1"/>
  <c r="M885" i="16"/>
  <c r="M1637" i="15"/>
  <c r="M1637" i="16" s="1"/>
  <c r="M893" i="16"/>
  <c r="M1645" i="15"/>
  <c r="M1645" i="16" s="1"/>
  <c r="M901" i="16"/>
  <c r="M1653" i="15"/>
  <c r="M1653" i="16" s="1"/>
  <c r="M909" i="16"/>
  <c r="M1661" i="15"/>
  <c r="M1661" i="16" s="1"/>
  <c r="M917" i="16"/>
  <c r="M1669" i="15"/>
  <c r="M1669" i="16" s="1"/>
  <c r="M925" i="16"/>
  <c r="M1677" i="15"/>
  <c r="M1677" i="16" s="1"/>
  <c r="M933" i="16"/>
  <c r="L1681" i="15"/>
  <c r="L1681" i="16" s="1"/>
  <c r="L937" i="16"/>
  <c r="L1685" i="15"/>
  <c r="L1685" i="16" s="1"/>
  <c r="L941" i="16"/>
  <c r="L1689" i="15"/>
  <c r="L1689" i="16" s="1"/>
  <c r="L945" i="16"/>
  <c r="L1693" i="15"/>
  <c r="L1693" i="16" s="1"/>
  <c r="L949" i="16"/>
  <c r="L1697" i="15"/>
  <c r="L953" i="16"/>
  <c r="L1701" i="15"/>
  <c r="L1701" i="16" s="1"/>
  <c r="L957" i="16"/>
  <c r="L1713" i="15"/>
  <c r="L1713" i="16" s="1"/>
  <c r="L969" i="16"/>
  <c r="L1717" i="15"/>
  <c r="L1717" i="16" s="1"/>
  <c r="L973" i="16"/>
  <c r="L1721" i="15"/>
  <c r="L1721" i="16" s="1"/>
  <c r="L977" i="16"/>
  <c r="L1726" i="15"/>
  <c r="L982" i="16"/>
  <c r="L1730" i="15"/>
  <c r="L986" i="16"/>
  <c r="L1734" i="15"/>
  <c r="L990" i="16"/>
  <c r="L1738" i="15"/>
  <c r="L994" i="16"/>
  <c r="L1742" i="15"/>
  <c r="L998" i="16"/>
  <c r="L1746" i="15"/>
  <c r="L1002" i="16"/>
  <c r="L1750" i="15"/>
  <c r="L1006" i="16"/>
  <c r="L1754" i="15"/>
  <c r="L1010" i="16"/>
  <c r="L1758" i="15"/>
  <c r="L1014" i="16"/>
  <c r="L1762" i="15"/>
  <c r="L1018" i="16"/>
  <c r="L1766" i="15"/>
  <c r="L1022" i="16"/>
  <c r="L1770" i="15"/>
  <c r="L1026" i="16"/>
  <c r="L1774" i="15"/>
  <c r="L1030" i="16"/>
  <c r="L1778" i="15"/>
  <c r="L1034" i="16"/>
  <c r="L1782" i="15"/>
  <c r="L1038" i="16"/>
  <c r="L1786" i="15"/>
  <c r="L1042" i="16"/>
  <c r="L1790" i="15"/>
  <c r="L1046" i="16"/>
  <c r="L1794" i="15"/>
  <c r="L1050" i="16"/>
  <c r="L1798" i="15"/>
  <c r="L1054" i="16"/>
  <c r="L1802" i="15"/>
  <c r="L1058" i="16"/>
  <c r="L1806" i="15"/>
  <c r="L1062" i="16"/>
  <c r="L1810" i="15"/>
  <c r="L1066" i="16"/>
  <c r="L1814" i="15"/>
  <c r="L1070" i="16"/>
  <c r="L1818" i="15"/>
  <c r="L1074" i="16"/>
  <c r="L1822" i="15"/>
  <c r="L1078" i="16"/>
  <c r="L1826" i="15"/>
  <c r="L1082" i="16"/>
  <c r="L1830" i="15"/>
  <c r="L1086" i="16"/>
  <c r="L1834" i="15"/>
  <c r="L1090" i="16"/>
  <c r="M1839" i="15"/>
  <c r="M1839" i="16" s="1"/>
  <c r="M1095" i="16"/>
  <c r="M1843" i="15"/>
  <c r="M1843" i="16" s="1"/>
  <c r="M1099" i="16"/>
  <c r="M1847" i="15"/>
  <c r="M1847" i="16" s="1"/>
  <c r="M1103" i="16"/>
  <c r="M1851" i="15"/>
  <c r="M1851" i="16" s="1"/>
  <c r="M1107" i="16"/>
  <c r="M1855" i="15"/>
  <c r="M1855" i="16" s="1"/>
  <c r="M1111" i="16"/>
  <c r="M1859" i="15"/>
  <c r="M1859" i="16" s="1"/>
  <c r="M1115" i="16"/>
  <c r="M1863" i="15"/>
  <c r="M1863" i="16" s="1"/>
  <c r="M1119" i="16"/>
  <c r="M1867" i="15"/>
  <c r="M1867" i="16" s="1"/>
  <c r="M1123" i="16"/>
  <c r="M1871" i="15"/>
  <c r="M1871" i="16" s="1"/>
  <c r="M1127" i="16"/>
  <c r="M1875" i="15"/>
  <c r="M1875" i="16" s="1"/>
  <c r="M1131" i="16"/>
  <c r="M1879" i="15"/>
  <c r="M1879" i="16" s="1"/>
  <c r="M1135" i="16"/>
  <c r="M1883" i="15"/>
  <c r="M1883" i="16" s="1"/>
  <c r="M1139" i="16"/>
  <c r="M1887" i="15"/>
  <c r="M1887" i="16" s="1"/>
  <c r="M1143" i="16"/>
  <c r="M1891" i="15"/>
  <c r="M1891" i="16" s="1"/>
  <c r="M1147" i="16"/>
  <c r="M1895" i="15"/>
  <c r="M1895" i="16" s="1"/>
  <c r="M1151" i="16"/>
  <c r="M1899" i="15"/>
  <c r="M1899" i="16" s="1"/>
  <c r="M1155" i="16"/>
  <c r="M1903" i="15"/>
  <c r="M1903" i="16" s="1"/>
  <c r="M1159" i="16"/>
  <c r="M1907" i="15"/>
  <c r="M1907" i="16" s="1"/>
  <c r="M1163" i="16"/>
  <c r="M1911" i="15"/>
  <c r="M1911" i="16" s="1"/>
  <c r="M1167" i="16"/>
  <c r="M1915" i="15"/>
  <c r="M1915" i="16" s="1"/>
  <c r="M1171" i="16"/>
  <c r="M1919" i="15"/>
  <c r="M1919" i="16" s="1"/>
  <c r="M1175" i="16"/>
  <c r="M1923" i="15"/>
  <c r="M1923" i="16" s="1"/>
  <c r="M1179" i="16"/>
  <c r="M1927" i="15"/>
  <c r="M1927" i="16" s="1"/>
  <c r="M1183" i="16"/>
  <c r="M1931" i="15"/>
  <c r="M1931" i="16" s="1"/>
  <c r="M1187" i="16"/>
  <c r="M1935" i="15"/>
  <c r="M1935" i="16" s="1"/>
  <c r="M1191" i="16"/>
  <c r="M1939" i="15"/>
  <c r="M1939" i="16" s="1"/>
  <c r="M1195" i="16"/>
  <c r="M1943" i="15"/>
  <c r="M1943" i="16" s="1"/>
  <c r="M1199" i="16"/>
  <c r="M1947" i="15"/>
  <c r="M1947" i="16" s="1"/>
  <c r="M1203" i="16"/>
  <c r="M1951" i="15"/>
  <c r="M1951" i="16" s="1"/>
  <c r="M1207" i="16"/>
  <c r="M1955" i="15"/>
  <c r="M1955" i="16" s="1"/>
  <c r="M1211" i="16"/>
  <c r="M1959" i="15"/>
  <c r="M1959" i="16" s="1"/>
  <c r="M1215" i="16"/>
  <c r="M1963" i="15"/>
  <c r="M1963" i="16" s="1"/>
  <c r="M1219" i="16"/>
  <c r="M1967" i="15"/>
  <c r="M1967" i="16" s="1"/>
  <c r="M1223" i="16"/>
  <c r="M1971" i="15"/>
  <c r="M1971" i="16" s="1"/>
  <c r="M1227" i="16"/>
  <c r="M1975" i="15"/>
  <c r="M1975" i="16" s="1"/>
  <c r="M1231" i="16"/>
  <c r="M1979" i="15"/>
  <c r="M1979" i="16" s="1"/>
  <c r="M1235" i="16"/>
  <c r="M1983" i="15"/>
  <c r="M1983" i="16" s="1"/>
  <c r="M1239" i="16"/>
  <c r="M1987" i="15"/>
  <c r="M1987" i="16" s="1"/>
  <c r="M1243" i="16"/>
  <c r="M1991" i="15"/>
  <c r="M1991" i="16" s="1"/>
  <c r="M1247" i="16"/>
  <c r="M1995" i="15"/>
  <c r="M1995" i="16" s="1"/>
  <c r="M1251" i="16"/>
  <c r="M1999" i="15"/>
  <c r="M1999" i="16" s="1"/>
  <c r="M1255" i="16"/>
  <c r="M2003" i="15"/>
  <c r="M2003" i="16" s="1"/>
  <c r="M1259" i="16"/>
  <c r="M2007" i="15"/>
  <c r="M2007" i="16" s="1"/>
  <c r="M1263" i="16"/>
  <c r="M2011" i="15"/>
  <c r="M2011" i="16" s="1"/>
  <c r="M1267" i="16"/>
  <c r="M2015" i="15"/>
  <c r="M2015" i="16" s="1"/>
  <c r="M1271" i="16"/>
  <c r="M2019" i="15"/>
  <c r="M2019" i="16" s="1"/>
  <c r="M1275" i="16"/>
  <c r="M2023" i="15"/>
  <c r="M2023" i="16" s="1"/>
  <c r="M1279" i="16"/>
  <c r="M2027" i="15"/>
  <c r="M2027" i="16" s="1"/>
  <c r="M1283" i="16"/>
  <c r="M2031" i="15"/>
  <c r="M2031" i="16" s="1"/>
  <c r="M1287" i="16"/>
  <c r="M2035" i="15"/>
  <c r="M2035" i="16" s="1"/>
  <c r="M1291" i="16"/>
  <c r="M2039" i="15"/>
  <c r="M2039" i="16" s="1"/>
  <c r="M1295" i="16"/>
  <c r="M2043" i="15"/>
  <c r="M2043" i="16" s="1"/>
  <c r="M1299" i="16"/>
  <c r="M2047" i="15"/>
  <c r="M2047" i="16" s="1"/>
  <c r="M1303" i="16"/>
  <c r="M2051" i="15"/>
  <c r="M2051" i="16" s="1"/>
  <c r="M1307" i="16"/>
  <c r="M2055" i="15"/>
  <c r="M2055" i="16" s="1"/>
  <c r="M1311" i="16"/>
  <c r="M2059" i="15"/>
  <c r="M2059" i="16" s="1"/>
  <c r="M1315" i="16"/>
  <c r="M2063" i="15"/>
  <c r="M2063" i="16" s="1"/>
  <c r="M1319" i="16"/>
  <c r="M2067" i="15"/>
  <c r="M2067" i="16" s="1"/>
  <c r="M1323" i="16"/>
  <c r="M2071" i="15"/>
  <c r="M2071" i="16" s="1"/>
  <c r="M1327" i="16"/>
  <c r="M2075" i="15"/>
  <c r="M2075" i="16" s="1"/>
  <c r="M1331" i="16"/>
  <c r="M2079" i="15"/>
  <c r="M2079" i="16" s="1"/>
  <c r="M1335" i="16"/>
  <c r="M2083" i="15"/>
  <c r="M2083" i="16" s="1"/>
  <c r="M1339" i="16"/>
  <c r="M2154" i="15"/>
  <c r="M2154" i="16" s="1"/>
  <c r="M1410" i="16"/>
  <c r="M2158" i="15"/>
  <c r="M2158" i="16" s="1"/>
  <c r="M1414" i="16"/>
  <c r="M2159" i="15"/>
  <c r="M2159" i="16" s="1"/>
  <c r="M1415" i="16"/>
  <c r="M2162" i="15"/>
  <c r="M2162" i="16" s="1"/>
  <c r="M1418" i="16"/>
  <c r="L2171" i="15"/>
  <c r="L1427" i="16"/>
  <c r="L2187" i="15"/>
  <c r="L1443" i="16"/>
  <c r="L2191" i="15"/>
  <c r="L1447" i="16"/>
  <c r="L2195" i="15"/>
  <c r="L1451" i="16"/>
  <c r="L2203" i="15"/>
  <c r="L1459" i="16"/>
  <c r="L2227" i="15"/>
  <c r="L1483" i="16"/>
  <c r="L2231" i="15"/>
  <c r="L1487" i="16"/>
  <c r="M2236" i="15"/>
  <c r="M1492" i="16"/>
  <c r="M2240" i="15"/>
  <c r="M1496" i="16"/>
  <c r="L755" i="15"/>
  <c r="L755" i="16" s="1"/>
  <c r="M1548" i="15"/>
  <c r="M1548" i="16" s="1"/>
  <c r="M804" i="16"/>
  <c r="M1552" i="15"/>
  <c r="M1552" i="16" s="1"/>
  <c r="M808" i="16"/>
  <c r="M1556" i="15"/>
  <c r="M1556" i="16" s="1"/>
  <c r="M812" i="16"/>
  <c r="L1558" i="15"/>
  <c r="L1558" i="16" s="1"/>
  <c r="L814" i="16"/>
  <c r="M1560" i="15"/>
  <c r="M1560" i="16" s="1"/>
  <c r="M816" i="16"/>
  <c r="L1562" i="15"/>
  <c r="L1562" i="16" s="1"/>
  <c r="L818" i="16"/>
  <c r="M1564" i="15"/>
  <c r="M1564" i="16" s="1"/>
  <c r="M820" i="16"/>
  <c r="L1566" i="15"/>
  <c r="L1566" i="16" s="1"/>
  <c r="L822" i="16"/>
  <c r="M1568" i="15"/>
  <c r="M1568" i="16" s="1"/>
  <c r="M824" i="16"/>
  <c r="L1570" i="15"/>
  <c r="L1570" i="16" s="1"/>
  <c r="L826" i="16"/>
  <c r="L1578" i="15"/>
  <c r="L834" i="16"/>
  <c r="M1580" i="15"/>
  <c r="M1580" i="16" s="1"/>
  <c r="M836" i="16"/>
  <c r="L1586" i="15"/>
  <c r="L1586" i="16" s="1"/>
  <c r="L842" i="16"/>
  <c r="M1588" i="15"/>
  <c r="M1588" i="16" s="1"/>
  <c r="M844" i="16"/>
  <c r="L1594" i="15"/>
  <c r="L1594" i="16" s="1"/>
  <c r="L850" i="16"/>
  <c r="M1596" i="15"/>
  <c r="M1596" i="16" s="1"/>
  <c r="M852" i="16"/>
  <c r="L1602" i="15"/>
  <c r="L1602" i="16" s="1"/>
  <c r="L858" i="16"/>
  <c r="M1604" i="15"/>
  <c r="M1604" i="16" s="1"/>
  <c r="M860" i="16"/>
  <c r="L1609" i="15"/>
  <c r="L1609" i="16" s="1"/>
  <c r="L865" i="16"/>
  <c r="L1617" i="15"/>
  <c r="L1617" i="16" s="1"/>
  <c r="L873" i="16"/>
  <c r="L1625" i="15"/>
  <c r="L1625" i="16" s="1"/>
  <c r="L881" i="16"/>
  <c r="L1633" i="15"/>
  <c r="L1633" i="16" s="1"/>
  <c r="L889" i="16"/>
  <c r="L1641" i="15"/>
  <c r="L1641" i="16" s="1"/>
  <c r="L897" i="16"/>
  <c r="L1649" i="15"/>
  <c r="L1649" i="16" s="1"/>
  <c r="L905" i="16"/>
  <c r="L1657" i="15"/>
  <c r="L1657" i="16" s="1"/>
  <c r="L913" i="16"/>
  <c r="L1665" i="15"/>
  <c r="L1665" i="16" s="1"/>
  <c r="L921" i="16"/>
  <c r="L1673" i="15"/>
  <c r="L1673" i="16" s="1"/>
  <c r="L929" i="16"/>
  <c r="M1681" i="15"/>
  <c r="M1681" i="16" s="1"/>
  <c r="M937" i="16"/>
  <c r="M1685" i="15"/>
  <c r="M1685" i="16" s="1"/>
  <c r="M941" i="16"/>
  <c r="M1689" i="15"/>
  <c r="M1689" i="16" s="1"/>
  <c r="M945" i="16"/>
  <c r="M1693" i="15"/>
  <c r="M1693" i="16" s="1"/>
  <c r="M949" i="16"/>
  <c r="M1697" i="15"/>
  <c r="M1697" i="16" s="1"/>
  <c r="M953" i="16"/>
  <c r="M1701" i="15"/>
  <c r="M1701" i="16" s="1"/>
  <c r="M957" i="16"/>
  <c r="M1705" i="15"/>
  <c r="M1705" i="16" s="1"/>
  <c r="M961" i="16"/>
  <c r="M1709" i="15"/>
  <c r="M1709" i="16" s="1"/>
  <c r="M965" i="16"/>
  <c r="M1713" i="15"/>
  <c r="M1713" i="16" s="1"/>
  <c r="M969" i="16"/>
  <c r="M1717" i="15"/>
  <c r="M1717" i="16" s="1"/>
  <c r="M973" i="16"/>
  <c r="M1721" i="15"/>
  <c r="M1721" i="16" s="1"/>
  <c r="M977" i="16"/>
  <c r="L1725" i="15"/>
  <c r="L981" i="16"/>
  <c r="L1729" i="15"/>
  <c r="L985" i="16"/>
  <c r="L1733" i="15"/>
  <c r="L989" i="16"/>
  <c r="L1737" i="15"/>
  <c r="L993" i="16"/>
  <c r="L1741" i="15"/>
  <c r="L997" i="16"/>
  <c r="L1745" i="15"/>
  <c r="L1001" i="16"/>
  <c r="L1749" i="15"/>
  <c r="L1005" i="16"/>
  <c r="L1753" i="15"/>
  <c r="L1009" i="16"/>
  <c r="L1757" i="15"/>
  <c r="L1013" i="16"/>
  <c r="L1761" i="15"/>
  <c r="L1017" i="16"/>
  <c r="L1765" i="15"/>
  <c r="L1021" i="16"/>
  <c r="L1769" i="15"/>
  <c r="L1025" i="16"/>
  <c r="L1773" i="15"/>
  <c r="L1029" i="16"/>
  <c r="L1777" i="15"/>
  <c r="L1033" i="16"/>
  <c r="L1781" i="15"/>
  <c r="L1037" i="16"/>
  <c r="L1785" i="15"/>
  <c r="L1041" i="16"/>
  <c r="L1789" i="15"/>
  <c r="L1045" i="16"/>
  <c r="L1793" i="15"/>
  <c r="L1049" i="16"/>
  <c r="L1797" i="15"/>
  <c r="L1053" i="16"/>
  <c r="L1805" i="15"/>
  <c r="L1061" i="16"/>
  <c r="L1809" i="15"/>
  <c r="L1065" i="16"/>
  <c r="L1813" i="15"/>
  <c r="L1069" i="16"/>
  <c r="L1817" i="15"/>
  <c r="L1073" i="16"/>
  <c r="L1821" i="15"/>
  <c r="L1077" i="16"/>
  <c r="L1825" i="15"/>
  <c r="L1081" i="16"/>
  <c r="L1829" i="15"/>
  <c r="L1085" i="16"/>
  <c r="L1833" i="15"/>
  <c r="L1089" i="16"/>
  <c r="L1836" i="15"/>
  <c r="L1092" i="16"/>
  <c r="M1838" i="15"/>
  <c r="M1838" i="16" s="1"/>
  <c r="M1094" i="16"/>
  <c r="M1842" i="15"/>
  <c r="M1842" i="16" s="1"/>
  <c r="M1098" i="16"/>
  <c r="M1846" i="15"/>
  <c r="M1846" i="16" s="1"/>
  <c r="M1102" i="16"/>
  <c r="M1850" i="15"/>
  <c r="M1850" i="16" s="1"/>
  <c r="M1106" i="16"/>
  <c r="M1854" i="15"/>
  <c r="M1854" i="16" s="1"/>
  <c r="M1110" i="16"/>
  <c r="M1858" i="15"/>
  <c r="M1858" i="16" s="1"/>
  <c r="M1114" i="16"/>
  <c r="M1862" i="15"/>
  <c r="M1862" i="16" s="1"/>
  <c r="M1118" i="16"/>
  <c r="M1866" i="15"/>
  <c r="M1866" i="16" s="1"/>
  <c r="M1122" i="16"/>
  <c r="M1870" i="15"/>
  <c r="M1870" i="16" s="1"/>
  <c r="M1126" i="16"/>
  <c r="M1874" i="15"/>
  <c r="M1874" i="16" s="1"/>
  <c r="M1130" i="16"/>
  <c r="M1878" i="15"/>
  <c r="M1878" i="16" s="1"/>
  <c r="M1134" i="16"/>
  <c r="M1882" i="15"/>
  <c r="M1882" i="16" s="1"/>
  <c r="M1138" i="16"/>
  <c r="M1886" i="15"/>
  <c r="M1886" i="16" s="1"/>
  <c r="M1142" i="16"/>
  <c r="M1890" i="15"/>
  <c r="M1890" i="16" s="1"/>
  <c r="M1146" i="16"/>
  <c r="M1894" i="15"/>
  <c r="M1894" i="16" s="1"/>
  <c r="M1150" i="16"/>
  <c r="M1898" i="15"/>
  <c r="M1898" i="16" s="1"/>
  <c r="M1154" i="16"/>
  <c r="M1902" i="15"/>
  <c r="M1902" i="16" s="1"/>
  <c r="M1158" i="16"/>
  <c r="M1906" i="15"/>
  <c r="M1906" i="16" s="1"/>
  <c r="M1162" i="16"/>
  <c r="M1910" i="15"/>
  <c r="M1910" i="16" s="1"/>
  <c r="M1166" i="16"/>
  <c r="M1914" i="15"/>
  <c r="M1914" i="16" s="1"/>
  <c r="M1170" i="16"/>
  <c r="M1918" i="15"/>
  <c r="M1918" i="16" s="1"/>
  <c r="M1174" i="16"/>
  <c r="M1922" i="15"/>
  <c r="M1922" i="16" s="1"/>
  <c r="M1178" i="16"/>
  <c r="M1926" i="15"/>
  <c r="M1926" i="16" s="1"/>
  <c r="M1182" i="16"/>
  <c r="M1930" i="15"/>
  <c r="M1930" i="16" s="1"/>
  <c r="M1186" i="16"/>
  <c r="M1934" i="15"/>
  <c r="M1934" i="16" s="1"/>
  <c r="M1190" i="16"/>
  <c r="M1938" i="15"/>
  <c r="M1938" i="16" s="1"/>
  <c r="M1194" i="16"/>
  <c r="M1942" i="15"/>
  <c r="M1942" i="16" s="1"/>
  <c r="M1198" i="16"/>
  <c r="M1946" i="15"/>
  <c r="M1946" i="16" s="1"/>
  <c r="M1202" i="16"/>
  <c r="M1950" i="15"/>
  <c r="M1950" i="16" s="1"/>
  <c r="M1206" i="16"/>
  <c r="M1954" i="15"/>
  <c r="M1954" i="16" s="1"/>
  <c r="M1210" i="16"/>
  <c r="M1958" i="15"/>
  <c r="M1958" i="16" s="1"/>
  <c r="M1214" i="16"/>
  <c r="M1962" i="15"/>
  <c r="M1962" i="16" s="1"/>
  <c r="M1218" i="16"/>
  <c r="M1966" i="15"/>
  <c r="M1966" i="16" s="1"/>
  <c r="M1222" i="16"/>
  <c r="M1970" i="15"/>
  <c r="M1970" i="16" s="1"/>
  <c r="M1226" i="16"/>
  <c r="M1974" i="15"/>
  <c r="M1974" i="16" s="1"/>
  <c r="M1230" i="16"/>
  <c r="M1978" i="15"/>
  <c r="M1978" i="16" s="1"/>
  <c r="M1234" i="16"/>
  <c r="M1982" i="15"/>
  <c r="M1982" i="16" s="1"/>
  <c r="M1238" i="16"/>
  <c r="M1990" i="15"/>
  <c r="M1990" i="16" s="1"/>
  <c r="M1246" i="16"/>
  <c r="M1994" i="15"/>
  <c r="M1994" i="16" s="1"/>
  <c r="M1250" i="16"/>
  <c r="M1998" i="15"/>
  <c r="M1998" i="16" s="1"/>
  <c r="M1254" i="16"/>
  <c r="M2002" i="15"/>
  <c r="M2002" i="16" s="1"/>
  <c r="M1258" i="16"/>
  <c r="M2006" i="15"/>
  <c r="M2006" i="16" s="1"/>
  <c r="M1262" i="16"/>
  <c r="M2014" i="15"/>
  <c r="M2014" i="16" s="1"/>
  <c r="M1270" i="16"/>
  <c r="M2018" i="15"/>
  <c r="M2018" i="16" s="1"/>
  <c r="M1274" i="16"/>
  <c r="M2022" i="15"/>
  <c r="M2022" i="16" s="1"/>
  <c r="M1278" i="16"/>
  <c r="M2026" i="15"/>
  <c r="M2026" i="16" s="1"/>
  <c r="M1282" i="16"/>
  <c r="M2030" i="15"/>
  <c r="M2030" i="16" s="1"/>
  <c r="M1286" i="16"/>
  <c r="M2034" i="15"/>
  <c r="M2034" i="16" s="1"/>
  <c r="M1290" i="16"/>
  <c r="M2038" i="15"/>
  <c r="M2038" i="16" s="1"/>
  <c r="M1294" i="16"/>
  <c r="M2042" i="15"/>
  <c r="M2042" i="16" s="1"/>
  <c r="M1298" i="16"/>
  <c r="M2046" i="15"/>
  <c r="M2046" i="16" s="1"/>
  <c r="M1302" i="16"/>
  <c r="M2050" i="15"/>
  <c r="M2050" i="16" s="1"/>
  <c r="M1306" i="16"/>
  <c r="M2054" i="15"/>
  <c r="M2054" i="16" s="1"/>
  <c r="M1310" i="16"/>
  <c r="M2058" i="15"/>
  <c r="M2058" i="16" s="1"/>
  <c r="M1314" i="16"/>
  <c r="M2062" i="15"/>
  <c r="M2062" i="16" s="1"/>
  <c r="M1318" i="16"/>
  <c r="M2066" i="15"/>
  <c r="M2066" i="16" s="1"/>
  <c r="M1322" i="16"/>
  <c r="M2070" i="15"/>
  <c r="M2070" i="16" s="1"/>
  <c r="M1326" i="16"/>
  <c r="M2074" i="15"/>
  <c r="M2074" i="16" s="1"/>
  <c r="M1330" i="16"/>
  <c r="M2078" i="15"/>
  <c r="M2078" i="16" s="1"/>
  <c r="M1334" i="16"/>
  <c r="M2082" i="15"/>
  <c r="M2082" i="16" s="1"/>
  <c r="M1338" i="16"/>
  <c r="M2086" i="15"/>
  <c r="M2086" i="16" s="1"/>
  <c r="M1342" i="16"/>
  <c r="L2088" i="15"/>
  <c r="L2088" i="16" s="1"/>
  <c r="L1344" i="16"/>
  <c r="M2090" i="15"/>
  <c r="M2090" i="16" s="1"/>
  <c r="M1346" i="16"/>
  <c r="L2092" i="15"/>
  <c r="L2092" i="16" s="1"/>
  <c r="L1348" i="16"/>
  <c r="M2094" i="15"/>
  <c r="M2094" i="16" s="1"/>
  <c r="M1350" i="16"/>
  <c r="L2096" i="15"/>
  <c r="L2096" i="16" s="1"/>
  <c r="L1352" i="16"/>
  <c r="M2098" i="15"/>
  <c r="M2098" i="16" s="1"/>
  <c r="M1354" i="16"/>
  <c r="L2100" i="15"/>
  <c r="L2100" i="16" s="1"/>
  <c r="L1356" i="16"/>
  <c r="M2102" i="15"/>
  <c r="M2102" i="16" s="1"/>
  <c r="M1358" i="16"/>
  <c r="L2104" i="15"/>
  <c r="L2104" i="16" s="1"/>
  <c r="L1360" i="16"/>
  <c r="M2106" i="15"/>
  <c r="M2106" i="16" s="1"/>
  <c r="M1362" i="16"/>
  <c r="L2108" i="15"/>
  <c r="L2108" i="16" s="1"/>
  <c r="L1364" i="16"/>
  <c r="M2110" i="15"/>
  <c r="M2110" i="16" s="1"/>
  <c r="M1366" i="16"/>
  <c r="L2112" i="15"/>
  <c r="L2112" i="16" s="1"/>
  <c r="L1368" i="16"/>
  <c r="M2114" i="15"/>
  <c r="M2114" i="16" s="1"/>
  <c r="M1370" i="16"/>
  <c r="L2116" i="15"/>
  <c r="L1372" i="16"/>
  <c r="M2118" i="15"/>
  <c r="M2118" i="16" s="1"/>
  <c r="M1374" i="16"/>
  <c r="L2120" i="15"/>
  <c r="L1376" i="16"/>
  <c r="M2122" i="15"/>
  <c r="M2122" i="16" s="1"/>
  <c r="M1378" i="16"/>
  <c r="L2124" i="15"/>
  <c r="L1380" i="16"/>
  <c r="M2126" i="15"/>
  <c r="M2126" i="16" s="1"/>
  <c r="M1382" i="16"/>
  <c r="L2128" i="15"/>
  <c r="L1384" i="16"/>
  <c r="M2130" i="15"/>
  <c r="M2130" i="16" s="1"/>
  <c r="M1386" i="16"/>
  <c r="L2132" i="15"/>
  <c r="L1388" i="16"/>
  <c r="M2134" i="15"/>
  <c r="M2134" i="16" s="1"/>
  <c r="M1390" i="16"/>
  <c r="L2136" i="15"/>
  <c r="L1392" i="16"/>
  <c r="M2138" i="15"/>
  <c r="M2138" i="16" s="1"/>
  <c r="M1394" i="16"/>
  <c r="L2140" i="15"/>
  <c r="L1396" i="16"/>
  <c r="M2142" i="15"/>
  <c r="M2142" i="16" s="1"/>
  <c r="M1398" i="16"/>
  <c r="L2144" i="15"/>
  <c r="L1400" i="16"/>
  <c r="M2146" i="15"/>
  <c r="M2146" i="16" s="1"/>
  <c r="M1402" i="16"/>
  <c r="L2148" i="15"/>
  <c r="L1404" i="16"/>
  <c r="M2150" i="15"/>
  <c r="M2150" i="16" s="1"/>
  <c r="M1406" i="16"/>
  <c r="L2152" i="15"/>
  <c r="L1408" i="16"/>
  <c r="L2156" i="15"/>
  <c r="L1412" i="16"/>
  <c r="L2160" i="15"/>
  <c r="L1416" i="16"/>
  <c r="L2163" i="15"/>
  <c r="L1419" i="16"/>
  <c r="M2167" i="15"/>
  <c r="M2167" i="16" s="1"/>
  <c r="M1423" i="16"/>
  <c r="M2171" i="15"/>
  <c r="M2171" i="16" s="1"/>
  <c r="M1427" i="16"/>
  <c r="M2175" i="15"/>
  <c r="M2175" i="16" s="1"/>
  <c r="M1431" i="16"/>
  <c r="M2179" i="15"/>
  <c r="M2179" i="16" s="1"/>
  <c r="M1435" i="16"/>
  <c r="M2183" i="15"/>
  <c r="M2183" i="16" s="1"/>
  <c r="M1439" i="16"/>
  <c r="M2187" i="15"/>
  <c r="M2187" i="16" s="1"/>
  <c r="M1443" i="16"/>
  <c r="M2191" i="15"/>
  <c r="M2191" i="16" s="1"/>
  <c r="M1447" i="16"/>
  <c r="M2195" i="15"/>
  <c r="M2195" i="16" s="1"/>
  <c r="M1451" i="16"/>
  <c r="M2199" i="15"/>
  <c r="M2199" i="16" s="1"/>
  <c r="M1455" i="16"/>
  <c r="M2203" i="15"/>
  <c r="M2203" i="16" s="1"/>
  <c r="M1459" i="16"/>
  <c r="M2207" i="15"/>
  <c r="M1463" i="16"/>
  <c r="M2211" i="15"/>
  <c r="M1467" i="16"/>
  <c r="M2215" i="15"/>
  <c r="M1471" i="16"/>
  <c r="M2219" i="15"/>
  <c r="M1475" i="16"/>
  <c r="M2223" i="15"/>
  <c r="M1479" i="16"/>
  <c r="M2227" i="15"/>
  <c r="M1483" i="16"/>
  <c r="M2231" i="15"/>
  <c r="M1487" i="16"/>
  <c r="M2235" i="15"/>
  <c r="M1491" i="16"/>
  <c r="M2239" i="15"/>
  <c r="M1495" i="16"/>
  <c r="L1550" i="15"/>
  <c r="L1550" i="16" s="1"/>
  <c r="L806" i="16"/>
  <c r="L1554" i="15"/>
  <c r="L1554" i="16" s="1"/>
  <c r="L810" i="16"/>
  <c r="L1557" i="15"/>
  <c r="L1557" i="16" s="1"/>
  <c r="L813" i="16"/>
  <c r="L1561" i="15"/>
  <c r="L1561" i="16" s="1"/>
  <c r="L817" i="16"/>
  <c r="L1565" i="15"/>
  <c r="L1565" i="16" s="1"/>
  <c r="L821" i="16"/>
  <c r="L1569" i="15"/>
  <c r="L825" i="16"/>
  <c r="L1573" i="15"/>
  <c r="L1573" i="16" s="1"/>
  <c r="L829" i="16"/>
  <c r="L1574" i="15"/>
  <c r="L1574" i="16" s="1"/>
  <c r="L830" i="16"/>
  <c r="L1577" i="15"/>
  <c r="L833" i="16"/>
  <c r="L1581" i="15"/>
  <c r="L837" i="16"/>
  <c r="L1582" i="15"/>
  <c r="L838" i="16"/>
  <c r="L1585" i="15"/>
  <c r="L1585" i="16" s="1"/>
  <c r="L841" i="16"/>
  <c r="L1589" i="15"/>
  <c r="L1589" i="16" s="1"/>
  <c r="L845" i="16"/>
  <c r="L1590" i="15"/>
  <c r="L1590" i="16" s="1"/>
  <c r="L846" i="16"/>
  <c r="L1593" i="15"/>
  <c r="L1593" i="16" s="1"/>
  <c r="L849" i="16"/>
  <c r="L1597" i="15"/>
  <c r="L1597" i="16" s="1"/>
  <c r="L853" i="16"/>
  <c r="L1598" i="15"/>
  <c r="L1598" i="16" s="1"/>
  <c r="L854" i="16"/>
  <c r="L1601" i="15"/>
  <c r="L1601" i="16" s="1"/>
  <c r="L857" i="16"/>
  <c r="L1605" i="15"/>
  <c r="L1605" i="16" s="1"/>
  <c r="L861" i="16"/>
  <c r="L1606" i="15"/>
  <c r="L1606" i="16" s="1"/>
  <c r="L862" i="16"/>
  <c r="M1609" i="15"/>
  <c r="M1609" i="16" s="1"/>
  <c r="M865" i="16"/>
  <c r="M1612" i="15"/>
  <c r="M1612" i="16" s="1"/>
  <c r="M868" i="16"/>
  <c r="L1614" i="15"/>
  <c r="L1614" i="16" s="1"/>
  <c r="L870" i="16"/>
  <c r="M1617" i="15"/>
  <c r="M1617" i="16" s="1"/>
  <c r="M873" i="16"/>
  <c r="M1620" i="15"/>
  <c r="M1620" i="16" s="1"/>
  <c r="M876" i="16"/>
  <c r="L1622" i="15"/>
  <c r="L1622" i="16" s="1"/>
  <c r="L878" i="16"/>
  <c r="M1625" i="15"/>
  <c r="M1625" i="16" s="1"/>
  <c r="M881" i="16"/>
  <c r="M1628" i="15"/>
  <c r="M1628" i="16" s="1"/>
  <c r="M884" i="16"/>
  <c r="L1630" i="15"/>
  <c r="L1630" i="16" s="1"/>
  <c r="L886" i="16"/>
  <c r="M1633" i="15"/>
  <c r="M1633" i="16" s="1"/>
  <c r="M889" i="16"/>
  <c r="M1636" i="15"/>
  <c r="M1636" i="16" s="1"/>
  <c r="M892" i="16"/>
  <c r="L1638" i="15"/>
  <c r="L894" i="16"/>
  <c r="M1641" i="15"/>
  <c r="M1641" i="16" s="1"/>
  <c r="M897" i="16"/>
  <c r="M1644" i="15"/>
  <c r="M1644" i="16" s="1"/>
  <c r="M900" i="16"/>
  <c r="L1646" i="15"/>
  <c r="L1646" i="16" s="1"/>
  <c r="L902" i="16"/>
  <c r="M1649" i="15"/>
  <c r="M1649" i="16" s="1"/>
  <c r="M905" i="16"/>
  <c r="M1652" i="15"/>
  <c r="M1652" i="16" s="1"/>
  <c r="M908" i="16"/>
  <c r="L1654" i="15"/>
  <c r="L1654" i="16" s="1"/>
  <c r="L910" i="16"/>
  <c r="M1657" i="15"/>
  <c r="M1657" i="16" s="1"/>
  <c r="M913" i="16"/>
  <c r="M1660" i="15"/>
  <c r="M1660" i="16" s="1"/>
  <c r="M916" i="16"/>
  <c r="L1662" i="15"/>
  <c r="L1662" i="16" s="1"/>
  <c r="L918" i="16"/>
  <c r="M1665" i="15"/>
  <c r="M1665" i="16" s="1"/>
  <c r="M921" i="16"/>
  <c r="M1668" i="15"/>
  <c r="M1668" i="16" s="1"/>
  <c r="M924" i="16"/>
  <c r="L1670" i="15"/>
  <c r="L1670" i="16" s="1"/>
  <c r="L926" i="16"/>
  <c r="M1673" i="15"/>
  <c r="M1673" i="16" s="1"/>
  <c r="M929" i="16"/>
  <c r="M1676" i="15"/>
  <c r="M1676" i="16" s="1"/>
  <c r="M932" i="16"/>
  <c r="L1678" i="15"/>
  <c r="L1678" i="16" s="1"/>
  <c r="L934" i="16"/>
  <c r="L1682" i="15"/>
  <c r="L1682" i="16" s="1"/>
  <c r="L938" i="16"/>
  <c r="L1686" i="15"/>
  <c r="L1686" i="16" s="1"/>
  <c r="L942" i="16"/>
  <c r="L1690" i="15"/>
  <c r="L1690" i="16" s="1"/>
  <c r="L946" i="16"/>
  <c r="L1694" i="15"/>
  <c r="L1694" i="16" s="1"/>
  <c r="L950" i="16"/>
  <c r="L1698" i="15"/>
  <c r="L1698" i="16" s="1"/>
  <c r="L954" i="16"/>
  <c r="L1702" i="15"/>
  <c r="L1702" i="16" s="1"/>
  <c r="L958" i="16"/>
  <c r="L1706" i="15"/>
  <c r="L1706" i="16" s="1"/>
  <c r="L962" i="16"/>
  <c r="L1710" i="15"/>
  <c r="L1710" i="16" s="1"/>
  <c r="L966" i="16"/>
  <c r="L1714" i="15"/>
  <c r="L1714" i="16" s="1"/>
  <c r="L970" i="16"/>
  <c r="L1718" i="15"/>
  <c r="L1718" i="16" s="1"/>
  <c r="L974" i="16"/>
  <c r="L1722" i="15"/>
  <c r="L1722" i="16" s="1"/>
  <c r="L978" i="16"/>
  <c r="M1725" i="15"/>
  <c r="M981" i="16"/>
  <c r="M1729" i="15"/>
  <c r="M1729" i="16" s="1"/>
  <c r="M985" i="16"/>
  <c r="M1733" i="15"/>
  <c r="M1733" i="16" s="1"/>
  <c r="M989" i="16"/>
  <c r="M1737" i="15"/>
  <c r="M1737" i="16" s="1"/>
  <c r="M993" i="16"/>
  <c r="M1741" i="15"/>
  <c r="M1741" i="16" s="1"/>
  <c r="M997" i="16"/>
  <c r="M1745" i="15"/>
  <c r="M1745" i="16" s="1"/>
  <c r="M1001" i="16"/>
  <c r="M1749" i="15"/>
  <c r="M1749" i="16" s="1"/>
  <c r="M1005" i="16"/>
  <c r="M1753" i="15"/>
  <c r="M1753" i="16" s="1"/>
  <c r="M1009" i="16"/>
  <c r="M1757" i="15"/>
  <c r="M1757" i="16" s="1"/>
  <c r="M1013" i="16"/>
  <c r="M1761" i="15"/>
  <c r="M1761" i="16" s="1"/>
  <c r="M1017" i="16"/>
  <c r="M1765" i="15"/>
  <c r="M1765" i="16" s="1"/>
  <c r="M1021" i="16"/>
  <c r="M1769" i="15"/>
  <c r="M1769" i="16" s="1"/>
  <c r="M1025" i="16"/>
  <c r="M1773" i="15"/>
  <c r="M1773" i="16" s="1"/>
  <c r="M1029" i="16"/>
  <c r="M1777" i="15"/>
  <c r="M1777" i="16" s="1"/>
  <c r="M1033" i="16"/>
  <c r="M1781" i="15"/>
  <c r="M1781" i="16" s="1"/>
  <c r="M1037" i="16"/>
  <c r="M1785" i="15"/>
  <c r="M1785" i="16" s="1"/>
  <c r="M1041" i="16"/>
  <c r="M1789" i="15"/>
  <c r="M1789" i="16" s="1"/>
  <c r="M1045" i="16"/>
  <c r="M1793" i="15"/>
  <c r="M1793" i="16" s="1"/>
  <c r="M1049" i="16"/>
  <c r="M1797" i="15"/>
  <c r="M1797" i="16" s="1"/>
  <c r="M1053" i="16"/>
  <c r="M1801" i="15"/>
  <c r="M1801" i="16" s="1"/>
  <c r="M1057" i="16"/>
  <c r="M1805" i="15"/>
  <c r="M1805" i="16" s="1"/>
  <c r="M1061" i="16"/>
  <c r="M1809" i="15"/>
  <c r="M1809" i="16" s="1"/>
  <c r="M1065" i="16"/>
  <c r="M1813" i="15"/>
  <c r="M1813" i="16" s="1"/>
  <c r="M1069" i="16"/>
  <c r="M1817" i="15"/>
  <c r="M1817" i="16" s="1"/>
  <c r="M1073" i="16"/>
  <c r="M1821" i="15"/>
  <c r="M1821" i="16" s="1"/>
  <c r="M1077" i="16"/>
  <c r="M1825" i="15"/>
  <c r="M1825" i="16" s="1"/>
  <c r="M1081" i="16"/>
  <c r="M1829" i="15"/>
  <c r="M1829" i="16" s="1"/>
  <c r="M1085" i="16"/>
  <c r="M1833" i="15"/>
  <c r="M1833" i="16" s="1"/>
  <c r="M1089" i="16"/>
  <c r="L1840" i="15"/>
  <c r="L1096" i="16"/>
  <c r="L1844" i="15"/>
  <c r="L1100" i="16"/>
  <c r="L1848" i="15"/>
  <c r="L1104" i="16"/>
  <c r="L1852" i="15"/>
  <c r="L1108" i="16"/>
  <c r="L1856" i="15"/>
  <c r="L1112" i="16"/>
  <c r="L1860" i="15"/>
  <c r="L1116" i="16"/>
  <c r="L1864" i="15"/>
  <c r="L1120" i="16"/>
  <c r="L1868" i="15"/>
  <c r="L1124" i="16"/>
  <c r="L1872" i="15"/>
  <c r="L1128" i="16"/>
  <c r="L1876" i="15"/>
  <c r="L1132" i="16"/>
  <c r="L1880" i="15"/>
  <c r="L1136" i="16"/>
  <c r="L1884" i="15"/>
  <c r="L1140" i="16"/>
  <c r="L1888" i="15"/>
  <c r="L1144" i="16"/>
  <c r="L1892" i="15"/>
  <c r="L1148" i="16"/>
  <c r="L1896" i="15"/>
  <c r="L1152" i="16"/>
  <c r="L1900" i="15"/>
  <c r="L1156" i="16"/>
  <c r="L1904" i="15"/>
  <c r="L1160" i="16"/>
  <c r="L1908" i="15"/>
  <c r="L1164" i="16"/>
  <c r="L1912" i="15"/>
  <c r="L1168" i="16"/>
  <c r="L1916" i="15"/>
  <c r="L1172" i="16"/>
  <c r="L1920" i="15"/>
  <c r="L1176" i="16"/>
  <c r="L1924" i="15"/>
  <c r="L1180" i="16"/>
  <c r="L1928" i="15"/>
  <c r="L1184" i="16"/>
  <c r="L1932" i="15"/>
  <c r="L1188" i="16"/>
  <c r="L1936" i="15"/>
  <c r="L1192" i="16"/>
  <c r="L1940" i="15"/>
  <c r="L1196" i="16"/>
  <c r="L1944" i="15"/>
  <c r="L1944" i="16" s="1"/>
  <c r="L1200" i="16"/>
  <c r="L1948" i="15"/>
  <c r="L1948" i="16" s="1"/>
  <c r="L1204" i="16"/>
  <c r="L1952" i="15"/>
  <c r="L1208" i="16"/>
  <c r="L1956" i="15"/>
  <c r="L1956" i="16" s="1"/>
  <c r="L1212" i="16"/>
  <c r="L1960" i="15"/>
  <c r="L1960" i="16" s="1"/>
  <c r="L1216" i="16"/>
  <c r="L1964" i="15"/>
  <c r="L1220" i="16"/>
  <c r="L1968" i="15"/>
  <c r="L1224" i="16"/>
  <c r="L1972" i="15"/>
  <c r="L1972" i="16" s="1"/>
  <c r="L1228" i="16"/>
  <c r="L1976" i="15"/>
  <c r="L1976" i="16" s="1"/>
  <c r="L1232" i="16"/>
  <c r="L1980" i="15"/>
  <c r="L1236" i="16"/>
  <c r="L1984" i="15"/>
  <c r="L1240" i="16"/>
  <c r="L1988" i="15"/>
  <c r="L1988" i="16" s="1"/>
  <c r="L1244" i="16"/>
  <c r="L1992" i="15"/>
  <c r="L1992" i="16" s="1"/>
  <c r="L1248" i="16"/>
  <c r="L1996" i="15"/>
  <c r="L1996" i="16" s="1"/>
  <c r="L1252" i="16"/>
  <c r="L2000" i="15"/>
  <c r="L2000" i="16" s="1"/>
  <c r="L1256" i="16"/>
  <c r="L2004" i="15"/>
  <c r="L2004" i="16" s="1"/>
  <c r="L1260" i="16"/>
  <c r="L2008" i="15"/>
  <c r="L2008" i="16" s="1"/>
  <c r="L1264" i="16"/>
  <c r="L2012" i="15"/>
  <c r="L2012" i="16" s="1"/>
  <c r="L1268" i="16"/>
  <c r="L2016" i="15"/>
  <c r="L2016" i="16" s="1"/>
  <c r="L1272" i="16"/>
  <c r="L2020" i="15"/>
  <c r="L2020" i="16" s="1"/>
  <c r="L1276" i="16"/>
  <c r="L2024" i="15"/>
  <c r="L2024" i="16" s="1"/>
  <c r="L1280" i="16"/>
  <c r="L2028" i="15"/>
  <c r="L2028" i="16" s="1"/>
  <c r="L1284" i="16"/>
  <c r="L2032" i="15"/>
  <c r="L2032" i="16" s="1"/>
  <c r="L1288" i="16"/>
  <c r="L2036" i="15"/>
  <c r="L2036" i="16" s="1"/>
  <c r="L1292" i="16"/>
  <c r="L2040" i="15"/>
  <c r="L2040" i="16" s="1"/>
  <c r="L1296" i="16"/>
  <c r="L2044" i="15"/>
  <c r="L2044" i="16" s="1"/>
  <c r="L1300" i="16"/>
  <c r="L2048" i="15"/>
  <c r="L2048" i="16" s="1"/>
  <c r="L1304" i="16"/>
  <c r="L2052" i="15"/>
  <c r="L2052" i="16" s="1"/>
  <c r="L1308" i="16"/>
  <c r="L2056" i="15"/>
  <c r="L2056" i="16" s="1"/>
  <c r="L1312" i="16"/>
  <c r="L2060" i="15"/>
  <c r="L2060" i="16" s="1"/>
  <c r="L1316" i="16"/>
  <c r="L2064" i="15"/>
  <c r="L2064" i="16" s="1"/>
  <c r="L1320" i="16"/>
  <c r="L2068" i="15"/>
  <c r="L2068" i="16" s="1"/>
  <c r="L1324" i="16"/>
  <c r="L2072" i="15"/>
  <c r="L2072" i="16" s="1"/>
  <c r="L1328" i="16"/>
  <c r="L2076" i="15"/>
  <c r="L2076" i="16" s="1"/>
  <c r="L1332" i="16"/>
  <c r="L2080" i="15"/>
  <c r="L2080" i="16" s="1"/>
  <c r="L1336" i="16"/>
  <c r="L2084" i="15"/>
  <c r="L2084" i="16" s="1"/>
  <c r="L1340" i="16"/>
  <c r="L2087" i="15"/>
  <c r="L2087" i="16" s="1"/>
  <c r="L1343" i="16"/>
  <c r="L2091" i="15"/>
  <c r="L2091" i="16" s="1"/>
  <c r="L1347" i="16"/>
  <c r="L2095" i="15"/>
  <c r="L2095" i="16" s="1"/>
  <c r="L1351" i="16"/>
  <c r="L2099" i="15"/>
  <c r="L2099" i="16" s="1"/>
  <c r="L1355" i="16"/>
  <c r="L2103" i="15"/>
  <c r="L2103" i="16" s="1"/>
  <c r="L1359" i="16"/>
  <c r="L2107" i="15"/>
  <c r="L2107" i="16" s="1"/>
  <c r="L1363" i="16"/>
  <c r="L2111" i="15"/>
  <c r="L2111" i="16" s="1"/>
  <c r="L1367" i="16"/>
  <c r="L2115" i="15"/>
  <c r="L1371" i="16"/>
  <c r="L2119" i="15"/>
  <c r="L1375" i="16"/>
  <c r="L2123" i="15"/>
  <c r="L1379" i="16"/>
  <c r="L2127" i="15"/>
  <c r="L1383" i="16"/>
  <c r="L2131" i="15"/>
  <c r="L1387" i="16"/>
  <c r="L2135" i="15"/>
  <c r="L1391" i="16"/>
  <c r="L2139" i="15"/>
  <c r="L1395" i="16"/>
  <c r="L2143" i="15"/>
  <c r="L1399" i="16"/>
  <c r="L2147" i="15"/>
  <c r="L1403" i="16"/>
  <c r="L2151" i="15"/>
  <c r="L1407" i="16"/>
  <c r="L2155" i="15"/>
  <c r="L1411" i="16"/>
  <c r="M2163" i="15"/>
  <c r="M2163" i="16" s="1"/>
  <c r="M1419" i="16"/>
  <c r="M2230" i="15"/>
  <c r="M1486" i="16"/>
  <c r="L2241" i="15"/>
  <c r="L1497" i="16"/>
  <c r="L754" i="15"/>
  <c r="L1549" i="15"/>
  <c r="L1549" i="16" s="1"/>
  <c r="L805" i="16"/>
  <c r="L1553" i="15"/>
  <c r="L1553" i="16" s="1"/>
  <c r="L809" i="16"/>
  <c r="M1557" i="15"/>
  <c r="M1557" i="16" s="1"/>
  <c r="M813" i="16"/>
  <c r="M1561" i="15"/>
  <c r="M1561" i="16" s="1"/>
  <c r="M817" i="16"/>
  <c r="M1565" i="15"/>
  <c r="M1565" i="16" s="1"/>
  <c r="M821" i="16"/>
  <c r="M1569" i="15"/>
  <c r="M1569" i="16" s="1"/>
  <c r="M825" i="16"/>
  <c r="M1573" i="15"/>
  <c r="M1573" i="16" s="1"/>
  <c r="M829" i="16"/>
  <c r="M1577" i="15"/>
  <c r="M1577" i="16" s="1"/>
  <c r="M833" i="16"/>
  <c r="M1581" i="15"/>
  <c r="M1581" i="16" s="1"/>
  <c r="M837" i="16"/>
  <c r="M1585" i="15"/>
  <c r="M1585" i="16" s="1"/>
  <c r="M841" i="16"/>
  <c r="M1589" i="15"/>
  <c r="M1589" i="16" s="1"/>
  <c r="M845" i="16"/>
  <c r="M1593" i="15"/>
  <c r="M1593" i="16" s="1"/>
  <c r="M849" i="16"/>
  <c r="M1597" i="15"/>
  <c r="M1597" i="16" s="1"/>
  <c r="M853" i="16"/>
  <c r="M1601" i="15"/>
  <c r="M1601" i="16" s="1"/>
  <c r="M857" i="16"/>
  <c r="M1605" i="15"/>
  <c r="M1605" i="16" s="1"/>
  <c r="M861" i="16"/>
  <c r="M1608" i="15"/>
  <c r="M1608" i="16" s="1"/>
  <c r="M864" i="16"/>
  <c r="L1610" i="15"/>
  <c r="L1610" i="16" s="1"/>
  <c r="L866" i="16"/>
  <c r="L1613" i="15"/>
  <c r="L1613" i="16" s="1"/>
  <c r="L869" i="16"/>
  <c r="M1616" i="15"/>
  <c r="M1616" i="16" s="1"/>
  <c r="M872" i="16"/>
  <c r="L1618" i="15"/>
  <c r="L1618" i="16" s="1"/>
  <c r="L874" i="16"/>
  <c r="L1621" i="15"/>
  <c r="L1621" i="16" s="1"/>
  <c r="L877" i="16"/>
  <c r="M1624" i="15"/>
  <c r="M1624" i="16" s="1"/>
  <c r="M880" i="16"/>
  <c r="L1626" i="15"/>
  <c r="L1626" i="16" s="1"/>
  <c r="L882" i="16"/>
  <c r="L1629" i="15"/>
  <c r="L1629" i="16" s="1"/>
  <c r="L885" i="16"/>
  <c r="M1632" i="15"/>
  <c r="M1632" i="16" s="1"/>
  <c r="M888" i="16"/>
  <c r="L1634" i="15"/>
  <c r="L1634" i="16" s="1"/>
  <c r="L890" i="16"/>
  <c r="L1637" i="15"/>
  <c r="L893" i="16"/>
  <c r="M1640" i="15"/>
  <c r="M1640" i="16" s="1"/>
  <c r="M896" i="16"/>
  <c r="L1642" i="15"/>
  <c r="L1642" i="16" s="1"/>
  <c r="L898" i="16"/>
  <c r="L1645" i="15"/>
  <c r="L1645" i="16" s="1"/>
  <c r="L901" i="16"/>
  <c r="M1648" i="15"/>
  <c r="M1648" i="16" s="1"/>
  <c r="M904" i="16"/>
  <c r="L1650" i="15"/>
  <c r="L1650" i="16" s="1"/>
  <c r="L906" i="16"/>
  <c r="L1653" i="15"/>
  <c r="L1653" i="16" s="1"/>
  <c r="L909" i="16"/>
  <c r="M1656" i="15"/>
  <c r="M1656" i="16" s="1"/>
  <c r="M912" i="16"/>
  <c r="L1658" i="15"/>
  <c r="L1658" i="16" s="1"/>
  <c r="L914" i="16"/>
  <c r="L1661" i="15"/>
  <c r="L1661" i="16" s="1"/>
  <c r="L917" i="16"/>
  <c r="M1664" i="15"/>
  <c r="M1664" i="16" s="1"/>
  <c r="M920" i="16"/>
  <c r="L1666" i="15"/>
  <c r="L1666" i="16" s="1"/>
  <c r="L922" i="16"/>
  <c r="L1669" i="15"/>
  <c r="L1669" i="16" s="1"/>
  <c r="L925" i="16"/>
  <c r="M1672" i="15"/>
  <c r="M1672" i="16" s="1"/>
  <c r="M928" i="16"/>
  <c r="L1674" i="15"/>
  <c r="L1674" i="16" s="1"/>
  <c r="L930" i="16"/>
  <c r="L1677" i="15"/>
  <c r="L1677" i="16" s="1"/>
  <c r="L933" i="16"/>
  <c r="M1680" i="15"/>
  <c r="M1680" i="16" s="1"/>
  <c r="M936" i="16"/>
  <c r="M1684" i="15"/>
  <c r="M1684" i="16" s="1"/>
  <c r="M940" i="16"/>
  <c r="M1688" i="15"/>
  <c r="M1688" i="16" s="1"/>
  <c r="M944" i="16"/>
  <c r="M1692" i="15"/>
  <c r="M1692" i="16" s="1"/>
  <c r="M948" i="16"/>
  <c r="M1696" i="15"/>
  <c r="M1696" i="16" s="1"/>
  <c r="M952" i="16"/>
  <c r="M1700" i="15"/>
  <c r="M1700" i="16" s="1"/>
  <c r="M956" i="16"/>
  <c r="M1708" i="15"/>
  <c r="M1708" i="16" s="1"/>
  <c r="M964" i="16"/>
  <c r="M1712" i="15"/>
  <c r="M1712" i="16" s="1"/>
  <c r="M968" i="16"/>
  <c r="M1716" i="15"/>
  <c r="M1716" i="16" s="1"/>
  <c r="M972" i="16"/>
  <c r="M1720" i="15"/>
  <c r="M1720" i="16" s="1"/>
  <c r="M976" i="16"/>
  <c r="M1724" i="15"/>
  <c r="M1724" i="16" s="1"/>
  <c r="M980" i="16"/>
  <c r="M1728" i="15"/>
  <c r="M1728" i="16" s="1"/>
  <c r="M984" i="16"/>
  <c r="M1732" i="15"/>
  <c r="M1732" i="16" s="1"/>
  <c r="M988" i="16"/>
  <c r="M1736" i="15"/>
  <c r="M1736" i="16" s="1"/>
  <c r="M992" i="16"/>
  <c r="M1740" i="15"/>
  <c r="M1740" i="16" s="1"/>
  <c r="M996" i="16"/>
  <c r="M1744" i="15"/>
  <c r="M1744" i="16" s="1"/>
  <c r="M1000" i="16"/>
  <c r="M1748" i="15"/>
  <c r="M1748" i="16" s="1"/>
  <c r="M1004" i="16"/>
  <c r="M1752" i="15"/>
  <c r="M1752" i="16" s="1"/>
  <c r="M1008" i="16"/>
  <c r="M1756" i="15"/>
  <c r="M1756" i="16" s="1"/>
  <c r="M1012" i="16"/>
  <c r="M1760" i="15"/>
  <c r="M1760" i="16" s="1"/>
  <c r="M1016" i="16"/>
  <c r="M1764" i="15"/>
  <c r="M1764" i="16" s="1"/>
  <c r="M1020" i="16"/>
  <c r="M1768" i="15"/>
  <c r="M1768" i="16" s="1"/>
  <c r="M1024" i="16"/>
  <c r="M1772" i="15"/>
  <c r="M1772" i="16" s="1"/>
  <c r="M1028" i="16"/>
  <c r="M1776" i="15"/>
  <c r="M1776" i="16" s="1"/>
  <c r="M1032" i="16"/>
  <c r="M1780" i="15"/>
  <c r="M1780" i="16" s="1"/>
  <c r="M1036" i="16"/>
  <c r="M1784" i="15"/>
  <c r="M1784" i="16" s="1"/>
  <c r="M1040" i="16"/>
  <c r="M1788" i="15"/>
  <c r="M1788" i="16" s="1"/>
  <c r="M1044" i="16"/>
  <c r="M1792" i="15"/>
  <c r="M1792" i="16" s="1"/>
  <c r="M1048" i="16"/>
  <c r="M1796" i="15"/>
  <c r="M1796" i="16" s="1"/>
  <c r="M1052" i="16"/>
  <c r="M1800" i="15"/>
  <c r="M1800" i="16" s="1"/>
  <c r="M1056" i="16"/>
  <c r="M1804" i="15"/>
  <c r="M1804" i="16" s="1"/>
  <c r="M1060" i="16"/>
  <c r="M1808" i="15"/>
  <c r="M1808" i="16" s="1"/>
  <c r="M1064" i="16"/>
  <c r="M1812" i="15"/>
  <c r="M1812" i="16" s="1"/>
  <c r="M1068" i="16"/>
  <c r="M1816" i="15"/>
  <c r="M1816" i="16" s="1"/>
  <c r="M1072" i="16"/>
  <c r="M1820" i="15"/>
  <c r="M1820" i="16" s="1"/>
  <c r="M1076" i="16"/>
  <c r="M1824" i="15"/>
  <c r="M1824" i="16" s="1"/>
  <c r="M1080" i="16"/>
  <c r="M1828" i="15"/>
  <c r="M1828" i="16" s="1"/>
  <c r="M1084" i="16"/>
  <c r="M1832" i="15"/>
  <c r="M1832" i="16" s="1"/>
  <c r="M1088" i="16"/>
  <c r="L1839" i="15"/>
  <c r="L1095" i="16"/>
  <c r="L1843" i="15"/>
  <c r="L1099" i="16"/>
  <c r="L1847" i="15"/>
  <c r="L1103" i="16"/>
  <c r="L1851" i="15"/>
  <c r="L1107" i="16"/>
  <c r="L1855" i="15"/>
  <c r="L1111" i="16"/>
  <c r="L1859" i="15"/>
  <c r="L1115" i="16"/>
  <c r="L1863" i="15"/>
  <c r="L1119" i="16"/>
  <c r="L1867" i="15"/>
  <c r="L1123" i="16"/>
  <c r="L1871" i="15"/>
  <c r="L1127" i="16"/>
  <c r="L1875" i="15"/>
  <c r="L1131" i="16"/>
  <c r="L1879" i="15"/>
  <c r="L1135" i="16"/>
  <c r="L1883" i="15"/>
  <c r="L1139" i="16"/>
  <c r="L1887" i="15"/>
  <c r="L1143" i="16"/>
  <c r="L1891" i="15"/>
  <c r="L1147" i="16"/>
  <c r="L1895" i="15"/>
  <c r="L1151" i="16"/>
  <c r="L1899" i="15"/>
  <c r="L1155" i="16"/>
  <c r="L1903" i="15"/>
  <c r="L1159" i="16"/>
  <c r="L1907" i="15"/>
  <c r="L1163" i="16"/>
  <c r="L1911" i="15"/>
  <c r="L1167" i="16"/>
  <c r="L1915" i="15"/>
  <c r="L1171" i="16"/>
  <c r="L1919" i="15"/>
  <c r="L1175" i="16"/>
  <c r="L1923" i="15"/>
  <c r="L1179" i="16"/>
  <c r="L1927" i="15"/>
  <c r="L1183" i="16"/>
  <c r="L1931" i="15"/>
  <c r="L1187" i="16"/>
  <c r="L1935" i="15"/>
  <c r="L1191" i="16"/>
  <c r="L1939" i="15"/>
  <c r="L1195" i="16"/>
  <c r="L1943" i="15"/>
  <c r="L1943" i="16" s="1"/>
  <c r="L1199" i="16"/>
  <c r="L1947" i="15"/>
  <c r="L1203" i="16"/>
  <c r="L1951" i="15"/>
  <c r="L1951" i="16" s="1"/>
  <c r="L1207" i="16"/>
  <c r="L1955" i="15"/>
  <c r="L1955" i="16" s="1"/>
  <c r="L1211" i="16"/>
  <c r="L1959" i="15"/>
  <c r="L1959" i="16" s="1"/>
  <c r="L1215" i="16"/>
  <c r="L1963" i="15"/>
  <c r="L1963" i="16" s="1"/>
  <c r="L1219" i="16"/>
  <c r="L1967" i="15"/>
  <c r="L1223" i="16"/>
  <c r="L1971" i="15"/>
  <c r="L1971" i="16" s="1"/>
  <c r="L1227" i="16"/>
  <c r="L1975" i="15"/>
  <c r="L1975" i="16" s="1"/>
  <c r="L1231" i="16"/>
  <c r="L1979" i="15"/>
  <c r="L1235" i="16"/>
  <c r="L1983" i="15"/>
  <c r="L1983" i="16" s="1"/>
  <c r="L1239" i="16"/>
  <c r="L1995" i="15"/>
  <c r="L1995" i="16" s="1"/>
  <c r="L1251" i="16"/>
  <c r="L1999" i="15"/>
  <c r="L1999" i="16" s="1"/>
  <c r="L1255" i="16"/>
  <c r="L2003" i="15"/>
  <c r="L2003" i="16" s="1"/>
  <c r="L1259" i="16"/>
  <c r="L2019" i="15"/>
  <c r="L1275" i="16"/>
  <c r="L2023" i="15"/>
  <c r="L2023" i="16" s="1"/>
  <c r="L1279" i="16"/>
  <c r="L2027" i="15"/>
  <c r="L2027" i="16" s="1"/>
  <c r="L1283" i="16"/>
  <c r="L2031" i="15"/>
  <c r="L2031" i="16" s="1"/>
  <c r="L1287" i="16"/>
  <c r="L2035" i="15"/>
  <c r="L2035" i="16" s="1"/>
  <c r="L1291" i="16"/>
  <c r="L2039" i="15"/>
  <c r="L2039" i="16" s="1"/>
  <c r="L1295" i="16"/>
  <c r="L2043" i="15"/>
  <c r="L2043" i="16" s="1"/>
  <c r="L1299" i="16"/>
  <c r="L2047" i="15"/>
  <c r="L2047" i="16" s="1"/>
  <c r="L1303" i="16"/>
  <c r="L2051" i="15"/>
  <c r="L2051" i="16" s="1"/>
  <c r="L1307" i="16"/>
  <c r="L2055" i="15"/>
  <c r="L2055" i="16" s="1"/>
  <c r="L1311" i="16"/>
  <c r="L2059" i="15"/>
  <c r="L2059" i="16" s="1"/>
  <c r="L1315" i="16"/>
  <c r="L2063" i="15"/>
  <c r="L2063" i="16" s="1"/>
  <c r="L1319" i="16"/>
  <c r="L2067" i="15"/>
  <c r="L2067" i="16" s="1"/>
  <c r="L1323" i="16"/>
  <c r="L2071" i="15"/>
  <c r="L2071" i="16" s="1"/>
  <c r="L1327" i="16"/>
  <c r="L2075" i="15"/>
  <c r="L2075" i="16" s="1"/>
  <c r="L1331" i="16"/>
  <c r="L2079" i="15"/>
  <c r="L2079" i="16" s="1"/>
  <c r="L1335" i="16"/>
  <c r="L2083" i="15"/>
  <c r="L2083" i="16" s="1"/>
  <c r="L1339" i="16"/>
  <c r="M2087" i="15"/>
  <c r="M2087" i="16" s="1"/>
  <c r="M1343" i="16"/>
  <c r="M2091" i="15"/>
  <c r="M2091" i="16" s="1"/>
  <c r="M1347" i="16"/>
  <c r="M2095" i="15"/>
  <c r="M2095" i="16" s="1"/>
  <c r="M1351" i="16"/>
  <c r="M2099" i="15"/>
  <c r="M2099" i="16" s="1"/>
  <c r="M1355" i="16"/>
  <c r="M2103" i="15"/>
  <c r="M2103" i="16" s="1"/>
  <c r="M1359" i="16"/>
  <c r="M2107" i="15"/>
  <c r="M2107" i="16" s="1"/>
  <c r="M1363" i="16"/>
  <c r="M2111" i="15"/>
  <c r="M2111" i="16" s="1"/>
  <c r="M1367" i="16"/>
  <c r="M2115" i="15"/>
  <c r="M2115" i="16" s="1"/>
  <c r="M1371" i="16"/>
  <c r="M2119" i="15"/>
  <c r="M2119" i="16" s="1"/>
  <c r="M1375" i="16"/>
  <c r="M2123" i="15"/>
  <c r="M2123" i="16" s="1"/>
  <c r="M1379" i="16"/>
  <c r="M2127" i="15"/>
  <c r="M2127" i="16" s="1"/>
  <c r="M1383" i="16"/>
  <c r="M2131" i="15"/>
  <c r="M2131" i="16" s="1"/>
  <c r="M1387" i="16"/>
  <c r="M2135" i="15"/>
  <c r="M2135" i="16" s="1"/>
  <c r="M1391" i="16"/>
  <c r="M2139" i="15"/>
  <c r="M2139" i="16" s="1"/>
  <c r="M1395" i="16"/>
  <c r="M2143" i="15"/>
  <c r="M2143" i="16" s="1"/>
  <c r="M1399" i="16"/>
  <c r="M2147" i="15"/>
  <c r="M2147" i="16" s="1"/>
  <c r="M1403" i="16"/>
  <c r="M2151" i="15"/>
  <c r="M2151" i="16" s="1"/>
  <c r="M1407" i="16"/>
  <c r="M2155" i="15"/>
  <c r="M2155" i="16" s="1"/>
  <c r="M1411" i="16"/>
  <c r="L2159" i="15"/>
  <c r="L1415" i="16"/>
  <c r="L2164" i="15"/>
  <c r="L1420" i="16"/>
  <c r="L2168" i="15"/>
  <c r="L1424" i="16"/>
  <c r="M2170" i="15"/>
  <c r="M2170" i="16" s="1"/>
  <c r="M1426" i="16"/>
  <c r="L2172" i="15"/>
  <c r="L1428" i="16"/>
  <c r="L2176" i="15"/>
  <c r="L1432" i="16"/>
  <c r="L2180" i="15"/>
  <c r="L1436" i="16"/>
  <c r="M2182" i="15"/>
  <c r="M2182" i="16" s="1"/>
  <c r="M1438" i="16"/>
  <c r="L2184" i="15"/>
  <c r="L1440" i="16"/>
  <c r="M2186" i="15"/>
  <c r="M2186" i="16" s="1"/>
  <c r="M1442" i="16"/>
  <c r="L2188" i="15"/>
  <c r="L1444" i="16"/>
  <c r="M2190" i="15"/>
  <c r="M2190" i="16" s="1"/>
  <c r="M1446" i="16"/>
  <c r="L2192" i="15"/>
  <c r="L1448" i="16"/>
  <c r="M2194" i="15"/>
  <c r="M2194" i="16" s="1"/>
  <c r="M1450" i="16"/>
  <c r="L2196" i="15"/>
  <c r="L1452" i="16"/>
  <c r="L2200" i="15"/>
  <c r="L1456" i="16"/>
  <c r="L2204" i="15"/>
  <c r="L1460" i="16"/>
  <c r="M2206" i="15"/>
  <c r="M1462" i="16"/>
  <c r="L2208" i="15"/>
  <c r="L1464" i="16"/>
  <c r="L2212" i="15"/>
  <c r="L1468" i="16"/>
  <c r="L2216" i="15"/>
  <c r="L1472" i="16"/>
  <c r="L2220" i="15"/>
  <c r="L1476" i="16"/>
  <c r="L2224" i="15"/>
  <c r="L1480" i="16"/>
  <c r="M2226" i="15"/>
  <c r="M1482" i="16"/>
  <c r="L2228" i="15"/>
  <c r="L1484" i="16"/>
  <c r="L2232" i="15"/>
  <c r="L1488" i="16"/>
  <c r="L2236" i="15"/>
  <c r="L1492" i="16"/>
  <c r="L2237" i="15"/>
  <c r="L1493" i="16"/>
  <c r="L2240" i="15"/>
  <c r="L1496" i="16"/>
  <c r="M755" i="15"/>
  <c r="M755" i="16" s="1"/>
  <c r="G2995" i="15"/>
  <c r="H2995" i="15" s="1"/>
  <c r="K1498" i="15"/>
  <c r="K1498" i="16" s="1"/>
  <c r="K1499" i="15"/>
  <c r="K1499" i="16" s="1"/>
  <c r="K1500" i="15"/>
  <c r="K1500" i="16" s="1"/>
  <c r="K1501" i="15"/>
  <c r="K1501" i="16" s="1"/>
  <c r="K1502" i="15"/>
  <c r="K1502" i="16" s="1"/>
  <c r="K1503" i="15"/>
  <c r="K1503" i="16" s="1"/>
  <c r="K1504" i="15"/>
  <c r="K1504" i="16" s="1"/>
  <c r="K1505" i="15"/>
  <c r="K1505" i="16" s="1"/>
  <c r="K1506" i="15"/>
  <c r="K1506" i="16" s="1"/>
  <c r="K1507" i="15"/>
  <c r="K1507" i="16" s="1"/>
  <c r="K1508" i="15"/>
  <c r="K1508" i="16" s="1"/>
  <c r="K1509" i="15"/>
  <c r="K1509" i="16" s="1"/>
  <c r="K1510" i="15"/>
  <c r="K1510" i="16" s="1"/>
  <c r="K1511" i="15"/>
  <c r="K1511" i="16" s="1"/>
  <c r="K1512" i="15"/>
  <c r="K1512" i="16" s="1"/>
  <c r="K1513" i="15"/>
  <c r="K1513" i="16" s="1"/>
  <c r="K1514" i="15"/>
  <c r="K1514" i="16" s="1"/>
  <c r="K1515" i="15"/>
  <c r="K1515" i="16" s="1"/>
  <c r="K1516" i="15"/>
  <c r="K1516" i="16" s="1"/>
  <c r="K1517" i="15"/>
  <c r="K1517" i="16" s="1"/>
  <c r="K1518" i="15"/>
  <c r="K1518" i="16" s="1"/>
  <c r="K1519" i="15"/>
  <c r="K1519" i="16" s="1"/>
  <c r="K1520" i="15"/>
  <c r="K1520" i="16" s="1"/>
  <c r="K1521" i="15"/>
  <c r="K1521" i="16" s="1"/>
  <c r="K1522" i="15"/>
  <c r="K1522" i="16" s="1"/>
  <c r="K1523" i="15"/>
  <c r="K1523" i="16" s="1"/>
  <c r="K1524" i="15"/>
  <c r="K1524" i="16" s="1"/>
  <c r="K1525" i="15"/>
  <c r="K1525" i="16" s="1"/>
  <c r="K1526" i="15"/>
  <c r="K1526" i="16" s="1"/>
  <c r="K1527" i="15"/>
  <c r="K1527" i="16" s="1"/>
  <c r="K1528" i="15"/>
  <c r="K1528" i="16" s="1"/>
  <c r="K1529" i="15"/>
  <c r="K1529" i="16" s="1"/>
  <c r="K1530" i="15"/>
  <c r="K1530" i="16" s="1"/>
  <c r="K1531" i="15"/>
  <c r="K1531" i="16" s="1"/>
  <c r="K1532" i="15"/>
  <c r="K1532" i="16" s="1"/>
  <c r="K1533" i="15"/>
  <c r="K1533" i="16" s="1"/>
  <c r="K1534" i="15"/>
  <c r="K1534" i="16" s="1"/>
  <c r="K1535" i="15"/>
  <c r="K1535" i="16" s="1"/>
  <c r="K1536" i="15"/>
  <c r="K1536" i="16" s="1"/>
  <c r="K1537" i="15"/>
  <c r="K1537" i="16" s="1"/>
  <c r="K1538" i="15"/>
  <c r="K1538" i="16" s="1"/>
  <c r="K1539" i="15"/>
  <c r="K1539" i="16" s="1"/>
  <c r="K1540" i="15"/>
  <c r="K1540" i="16" s="1"/>
  <c r="K1541" i="15"/>
  <c r="K1541" i="16" s="1"/>
  <c r="K1542" i="15"/>
  <c r="K1542" i="16" s="1"/>
  <c r="K1543" i="15"/>
  <c r="K1543" i="16" s="1"/>
  <c r="K1544" i="15"/>
  <c r="K1544" i="16" s="1"/>
  <c r="K1545" i="15"/>
  <c r="K1545" i="16" s="1"/>
  <c r="K1546" i="15"/>
  <c r="K1546" i="16" s="1"/>
  <c r="K1547" i="15"/>
  <c r="K1547" i="16" s="1"/>
  <c r="K1548" i="15"/>
  <c r="K1548" i="16" s="1"/>
  <c r="K1549" i="15"/>
  <c r="K1549" i="16" s="1"/>
  <c r="K1550" i="15"/>
  <c r="K1550" i="16" s="1"/>
  <c r="K1551" i="15"/>
  <c r="K1551" i="16" s="1"/>
  <c r="K1552" i="15"/>
  <c r="K1552" i="16" s="1"/>
  <c r="K1553" i="15"/>
  <c r="K1553" i="16" s="1"/>
  <c r="K1554" i="15"/>
  <c r="K1554" i="16" s="1"/>
  <c r="K1555" i="15"/>
  <c r="K1555" i="16" s="1"/>
  <c r="K1556" i="15"/>
  <c r="K1556" i="16" s="1"/>
  <c r="K1557" i="15"/>
  <c r="K1557" i="16" s="1"/>
  <c r="K1558" i="15"/>
  <c r="K1558" i="16" s="1"/>
  <c r="K1559" i="15"/>
  <c r="K1559" i="16" s="1"/>
  <c r="K1560" i="15"/>
  <c r="K1560" i="16" s="1"/>
  <c r="K1561" i="15"/>
  <c r="K1561" i="16" s="1"/>
  <c r="K1562" i="15"/>
  <c r="K1562" i="16" s="1"/>
  <c r="K1563" i="15"/>
  <c r="K1563" i="16" s="1"/>
  <c r="K1564" i="15"/>
  <c r="K1564" i="16" s="1"/>
  <c r="K1565" i="15"/>
  <c r="K1565" i="16" s="1"/>
  <c r="K1566" i="15"/>
  <c r="K1566" i="16" s="1"/>
  <c r="K1567" i="15"/>
  <c r="K1567" i="16" s="1"/>
  <c r="K1568" i="15"/>
  <c r="K1568" i="16" s="1"/>
  <c r="K1569" i="15"/>
  <c r="K1569" i="16" s="1"/>
  <c r="K1570" i="15"/>
  <c r="K1570" i="16" s="1"/>
  <c r="K1571" i="15"/>
  <c r="K1571" i="16" s="1"/>
  <c r="K1572" i="15"/>
  <c r="K1572" i="16" s="1"/>
  <c r="K1573" i="15"/>
  <c r="K1573" i="16" s="1"/>
  <c r="K1575" i="15"/>
  <c r="K1575" i="16" s="1"/>
  <c r="K1577" i="15"/>
  <c r="K1577" i="16" s="1"/>
  <c r="K1579" i="15"/>
  <c r="K1579" i="16" s="1"/>
  <c r="K1581" i="15"/>
  <c r="K1581" i="16" s="1"/>
  <c r="K1583" i="15"/>
  <c r="K1583" i="16" s="1"/>
  <c r="K1585" i="15"/>
  <c r="K1585" i="16" s="1"/>
  <c r="K1587" i="15"/>
  <c r="K1587" i="16" s="1"/>
  <c r="K1589" i="15"/>
  <c r="K1589" i="16" s="1"/>
  <c r="K1591" i="15"/>
  <c r="K1591" i="16" s="1"/>
  <c r="K1593" i="15"/>
  <c r="K1593" i="16" s="1"/>
  <c r="K1595" i="15"/>
  <c r="K1595" i="16" s="1"/>
  <c r="K1597" i="15"/>
  <c r="K1597" i="16" s="1"/>
  <c r="K1599" i="15"/>
  <c r="K1599" i="16" s="1"/>
  <c r="K1601" i="15"/>
  <c r="K1601" i="16" s="1"/>
  <c r="K1603" i="15"/>
  <c r="K1603" i="16" s="1"/>
  <c r="K1605" i="15"/>
  <c r="K1605" i="16" s="1"/>
  <c r="K1607" i="15"/>
  <c r="K1607" i="16" s="1"/>
  <c r="K1609" i="15"/>
  <c r="K1609" i="16" s="1"/>
  <c r="K1611" i="15"/>
  <c r="K1611" i="16" s="1"/>
  <c r="K1613" i="15"/>
  <c r="K1613" i="16" s="1"/>
  <c r="K1615" i="15"/>
  <c r="K1615" i="16" s="1"/>
  <c r="K1617" i="15"/>
  <c r="K1617" i="16" s="1"/>
  <c r="K1619" i="15"/>
  <c r="K1619" i="16" s="1"/>
  <c r="K1621" i="15"/>
  <c r="K1621" i="16" s="1"/>
  <c r="K1623" i="15"/>
  <c r="K1623" i="16" s="1"/>
  <c r="K1625" i="15"/>
  <c r="K1625" i="16" s="1"/>
  <c r="K1627" i="15"/>
  <c r="K1627" i="16" s="1"/>
  <c r="K1629" i="15"/>
  <c r="K1629" i="16" s="1"/>
  <c r="K1631" i="15"/>
  <c r="K1631" i="16" s="1"/>
  <c r="K1633" i="15"/>
  <c r="K1633" i="16" s="1"/>
  <c r="K1635" i="15"/>
  <c r="K1635" i="16" s="1"/>
  <c r="K1637" i="15"/>
  <c r="K1637" i="16" s="1"/>
  <c r="K1639" i="15"/>
  <c r="K1639" i="16" s="1"/>
  <c r="K1641" i="15"/>
  <c r="K1641" i="16" s="1"/>
  <c r="K1643" i="15"/>
  <c r="K1643" i="16" s="1"/>
  <c r="K1645" i="15"/>
  <c r="K1645" i="16" s="1"/>
  <c r="K1647" i="15"/>
  <c r="K1647" i="16" s="1"/>
  <c r="K1649" i="15"/>
  <c r="K1649" i="16" s="1"/>
  <c r="K1651" i="15"/>
  <c r="K1651" i="16" s="1"/>
  <c r="K1653" i="15"/>
  <c r="K1653" i="16" s="1"/>
  <c r="K1655" i="15"/>
  <c r="K1655" i="16" s="1"/>
  <c r="K1657" i="15"/>
  <c r="K1657" i="16" s="1"/>
  <c r="K1659" i="15"/>
  <c r="K1659" i="16" s="1"/>
  <c r="K1661" i="15"/>
  <c r="K1661" i="16" s="1"/>
  <c r="K1663" i="15"/>
  <c r="K1663" i="16" s="1"/>
  <c r="K1665" i="15"/>
  <c r="K1665" i="16" s="1"/>
  <c r="K1667" i="15"/>
  <c r="K1667" i="16" s="1"/>
  <c r="K1669" i="15"/>
  <c r="K1669" i="16" s="1"/>
  <c r="K1671" i="15"/>
  <c r="K1671" i="16" s="1"/>
  <c r="K1673" i="15"/>
  <c r="K1673" i="16" s="1"/>
  <c r="K1675" i="15"/>
  <c r="K1675" i="16" s="1"/>
  <c r="K1677" i="15"/>
  <c r="K1677" i="16" s="1"/>
  <c r="K937" i="15"/>
  <c r="K937" i="16" s="1"/>
  <c r="K941" i="15"/>
  <c r="K941" i="16" s="1"/>
  <c r="K945" i="15"/>
  <c r="K945" i="16" s="1"/>
  <c r="K949" i="15"/>
  <c r="K949" i="16" s="1"/>
  <c r="K953" i="15"/>
  <c r="K953" i="16" s="1"/>
  <c r="K957" i="15"/>
  <c r="K957" i="16" s="1"/>
  <c r="K961" i="15"/>
  <c r="K961" i="16" s="1"/>
  <c r="K965" i="15"/>
  <c r="K965" i="16" s="1"/>
  <c r="K969" i="15"/>
  <c r="K969" i="16" s="1"/>
  <c r="K973" i="15"/>
  <c r="K973" i="16" s="1"/>
  <c r="K977" i="15"/>
  <c r="K977" i="16" s="1"/>
  <c r="K1725" i="15"/>
  <c r="K1725" i="16" s="1"/>
  <c r="L1503" i="15"/>
  <c r="L1503" i="16" s="1"/>
  <c r="L1507" i="15"/>
  <c r="L1507" i="16" s="1"/>
  <c r="L2254" i="15"/>
  <c r="L2257" i="15"/>
  <c r="L2258" i="15"/>
  <c r="L1519" i="15"/>
  <c r="L1520" i="15"/>
  <c r="L1523" i="15"/>
  <c r="L1524" i="15"/>
  <c r="L1527" i="15"/>
  <c r="L1527" i="16" s="1"/>
  <c r="L1528" i="15"/>
  <c r="L1528" i="16" s="1"/>
  <c r="L2274" i="15"/>
  <c r="L1531" i="15"/>
  <c r="L1531" i="16" s="1"/>
  <c r="L1532" i="15"/>
  <c r="L1532" i="16" s="1"/>
  <c r="L2277" i="15"/>
  <c r="L2278" i="15"/>
  <c r="L1535" i="15"/>
  <c r="L1535" i="16" s="1"/>
  <c r="L1536" i="15"/>
  <c r="L1536" i="16" s="1"/>
  <c r="L2281" i="15"/>
  <c r="L2282" i="15"/>
  <c r="L1539" i="15"/>
  <c r="L1539" i="16" s="1"/>
  <c r="L1540" i="15"/>
  <c r="L1540" i="16" s="1"/>
  <c r="L2285" i="15"/>
  <c r="L2286" i="15"/>
  <c r="L1543" i="15"/>
  <c r="L1543" i="16" s="1"/>
  <c r="L1544" i="15"/>
  <c r="L1544" i="16" s="1"/>
  <c r="L2289" i="15"/>
  <c r="L2290" i="15"/>
  <c r="L1547" i="15"/>
  <c r="L1547" i="16" s="1"/>
  <c r="L1548" i="15"/>
  <c r="L1548" i="16" s="1"/>
  <c r="L2293" i="15"/>
  <c r="L2294" i="15"/>
  <c r="L1551" i="15"/>
  <c r="L1551" i="16" s="1"/>
  <c r="L1552" i="15"/>
  <c r="L1552" i="16" s="1"/>
  <c r="L2297" i="15"/>
  <c r="L1555" i="15"/>
  <c r="L1555" i="16" s="1"/>
  <c r="L1556" i="15"/>
  <c r="L1556" i="16" s="1"/>
  <c r="L2301" i="15"/>
  <c r="L2302" i="15"/>
  <c r="L1559" i="15"/>
  <c r="L1559" i="16" s="1"/>
  <c r="L1560" i="15"/>
  <c r="L1560" i="16" s="1"/>
  <c r="L2306" i="15"/>
  <c r="L2306" i="16" s="1"/>
  <c r="L1563" i="15"/>
  <c r="L1563" i="16" s="1"/>
  <c r="L1564" i="15"/>
  <c r="L1564" i="16" s="1"/>
  <c r="L2309" i="15"/>
  <c r="L2309" i="16" s="1"/>
  <c r="L2310" i="15"/>
  <c r="L2310" i="16" s="1"/>
  <c r="L1567" i="15"/>
  <c r="L1567" i="16" s="1"/>
  <c r="L1568" i="15"/>
  <c r="L2314" i="15"/>
  <c r="L2314" i="16" s="1"/>
  <c r="L1571" i="15"/>
  <c r="L1571" i="16" s="1"/>
  <c r="L1572" i="15"/>
  <c r="L1572" i="16" s="1"/>
  <c r="L2317" i="15"/>
  <c r="L2317" i="16" s="1"/>
  <c r="L1575" i="15"/>
  <c r="L1575" i="16" s="1"/>
  <c r="L1579" i="15"/>
  <c r="L1583" i="15"/>
  <c r="L2329" i="15"/>
  <c r="L2329" i="16" s="1"/>
  <c r="L1587" i="15"/>
  <c r="L1587" i="16" s="1"/>
  <c r="L2333" i="15"/>
  <c r="L2333" i="16" s="1"/>
  <c r="L1591" i="15"/>
  <c r="L1591" i="16" s="1"/>
  <c r="L2337" i="15"/>
  <c r="L2337" i="16" s="1"/>
  <c r="L1595" i="15"/>
  <c r="L1595" i="16" s="1"/>
  <c r="L1599" i="15"/>
  <c r="L1599" i="16" s="1"/>
  <c r="L2345" i="15"/>
  <c r="L2345" i="16" s="1"/>
  <c r="L1603" i="15"/>
  <c r="L1603" i="16" s="1"/>
  <c r="L2349" i="15"/>
  <c r="L2349" i="16" s="1"/>
  <c r="L1607" i="15"/>
  <c r="L1607" i="16" s="1"/>
  <c r="L2353" i="15"/>
  <c r="L2353" i="16" s="1"/>
  <c r="L1611" i="15"/>
  <c r="L1611" i="16" s="1"/>
  <c r="L2357" i="15"/>
  <c r="L2357" i="16" s="1"/>
  <c r="L1615" i="15"/>
  <c r="L1615" i="16" s="1"/>
  <c r="L2361" i="15"/>
  <c r="L2361" i="16" s="1"/>
  <c r="L1619" i="15"/>
  <c r="L1619" i="16" s="1"/>
  <c r="L1623" i="15"/>
  <c r="L1623" i="16" s="1"/>
  <c r="L2369" i="15"/>
  <c r="L2369" i="16" s="1"/>
  <c r="L1627" i="15"/>
  <c r="L1627" i="16" s="1"/>
  <c r="L2373" i="15"/>
  <c r="L2373" i="16" s="1"/>
  <c r="L1631" i="15"/>
  <c r="L1631" i="16" s="1"/>
  <c r="L2377" i="15"/>
  <c r="L2377" i="16" s="1"/>
  <c r="L1635" i="15"/>
  <c r="L1635" i="16" s="1"/>
  <c r="L1639" i="15"/>
  <c r="L2385" i="15"/>
  <c r="L2385" i="16" s="1"/>
  <c r="L1643" i="15"/>
  <c r="L1643" i="16" s="1"/>
  <c r="L2389" i="15"/>
  <c r="L2389" i="16" s="1"/>
  <c r="L1647" i="15"/>
  <c r="L1647" i="16" s="1"/>
  <c r="L2393" i="15"/>
  <c r="L2393" i="16" s="1"/>
  <c r="L1651" i="15"/>
  <c r="L1651" i="16" s="1"/>
  <c r="L2397" i="15"/>
  <c r="L2397" i="16" s="1"/>
  <c r="L1655" i="15"/>
  <c r="L1655" i="16" s="1"/>
  <c r="L2401" i="15"/>
  <c r="L2401" i="16" s="1"/>
  <c r="L1659" i="15"/>
  <c r="L1659" i="16" s="1"/>
  <c r="L2405" i="15"/>
  <c r="L2405" i="16" s="1"/>
  <c r="L1663" i="15"/>
  <c r="L1663" i="16" s="1"/>
  <c r="L2409" i="15"/>
  <c r="L2409" i="16" s="1"/>
  <c r="L1667" i="15"/>
  <c r="L1667" i="16" s="1"/>
  <c r="L2413" i="15"/>
  <c r="L2413" i="16" s="1"/>
  <c r="L1671" i="15"/>
  <c r="L1671" i="16" s="1"/>
  <c r="L2417" i="15"/>
  <c r="L2417" i="16" s="1"/>
  <c r="L1675" i="15"/>
  <c r="L1675" i="16" s="1"/>
  <c r="L2421" i="15"/>
  <c r="L2421" i="16" s="1"/>
  <c r="K938" i="15"/>
  <c r="K938" i="16" s="1"/>
  <c r="K942" i="15"/>
  <c r="K942" i="16" s="1"/>
  <c r="K946" i="15"/>
  <c r="K946" i="16" s="1"/>
  <c r="K950" i="15"/>
  <c r="K950" i="16" s="1"/>
  <c r="K954" i="15"/>
  <c r="K954" i="16" s="1"/>
  <c r="K958" i="15"/>
  <c r="K958" i="16" s="1"/>
  <c r="K962" i="15"/>
  <c r="K962" i="16" s="1"/>
  <c r="K966" i="15"/>
  <c r="K966" i="16" s="1"/>
  <c r="K970" i="15"/>
  <c r="K970" i="16" s="1"/>
  <c r="K974" i="15"/>
  <c r="K974" i="16" s="1"/>
  <c r="K978" i="15"/>
  <c r="K978" i="16" s="1"/>
  <c r="L1499" i="15"/>
  <c r="L1499" i="16" s="1"/>
  <c r="L1500" i="15"/>
  <c r="L1500" i="16" s="1"/>
  <c r="L2245" i="15"/>
  <c r="L2245" i="16" s="1"/>
  <c r="L2246" i="15"/>
  <c r="L2246" i="16" s="1"/>
  <c r="L1504" i="15"/>
  <c r="L1504" i="16" s="1"/>
  <c r="L1508" i="15"/>
  <c r="L1508" i="16" s="1"/>
  <c r="L2253" i="15"/>
  <c r="L1511" i="15"/>
  <c r="L1512" i="15"/>
  <c r="L1512" i="16" s="1"/>
  <c r="L1515" i="15"/>
  <c r="L1516" i="15"/>
  <c r="M2244" i="15"/>
  <c r="M2244" i="16" s="1"/>
  <c r="M2245" i="15"/>
  <c r="M2245" i="16" s="1"/>
  <c r="M1502" i="15"/>
  <c r="M1502" i="16" s="1"/>
  <c r="M1503" i="15"/>
  <c r="M1503" i="16" s="1"/>
  <c r="M2248" i="15"/>
  <c r="M2248" i="16" s="1"/>
  <c r="M2249" i="15"/>
  <c r="M2249" i="16" s="1"/>
  <c r="M1506" i="15"/>
  <c r="M1506" i="16" s="1"/>
  <c r="M1507" i="15"/>
  <c r="M1507" i="16" s="1"/>
  <c r="M2252" i="15"/>
  <c r="M2252" i="16" s="1"/>
  <c r="M2253" i="15"/>
  <c r="M2253" i="16" s="1"/>
  <c r="M1510" i="15"/>
  <c r="M1510" i="16" s="1"/>
  <c r="M1511" i="15"/>
  <c r="M1511" i="16" s="1"/>
  <c r="M2256" i="15"/>
  <c r="M2256" i="16" s="1"/>
  <c r="M2257" i="15"/>
  <c r="M2257" i="16" s="1"/>
  <c r="M1514" i="15"/>
  <c r="M1514" i="16" s="1"/>
  <c r="M1515" i="15"/>
  <c r="M1515" i="16" s="1"/>
  <c r="M2260" i="15"/>
  <c r="M2260" i="16" s="1"/>
  <c r="M1518" i="15"/>
  <c r="M1518" i="16" s="1"/>
  <c r="M1519" i="15"/>
  <c r="M1519" i="16" s="1"/>
  <c r="M2264" i="15"/>
  <c r="M2264" i="16" s="1"/>
  <c r="M2265" i="15"/>
  <c r="M2265" i="16" s="1"/>
  <c r="M1522" i="15"/>
  <c r="M1522" i="16" s="1"/>
  <c r="M1523" i="15"/>
  <c r="M1523" i="16" s="1"/>
  <c r="M2268" i="15"/>
  <c r="M2268" i="16" s="1"/>
  <c r="M2269" i="15"/>
  <c r="M2269" i="16" s="1"/>
  <c r="M1526" i="15"/>
  <c r="M1526" i="16" s="1"/>
  <c r="M1527" i="15"/>
  <c r="M1527" i="16" s="1"/>
  <c r="M2272" i="15"/>
  <c r="M2272" i="16" s="1"/>
  <c r="M2273" i="15"/>
  <c r="M2273" i="16" s="1"/>
  <c r="M1530" i="15"/>
  <c r="M1530" i="16" s="1"/>
  <c r="M1531" i="15"/>
  <c r="M1531" i="16" s="1"/>
  <c r="M2276" i="15"/>
  <c r="M2276" i="16" s="1"/>
  <c r="M2277" i="15"/>
  <c r="M2277" i="16" s="1"/>
  <c r="M1534" i="15"/>
  <c r="M1534" i="16" s="1"/>
  <c r="M1535" i="15"/>
  <c r="M1535" i="16" s="1"/>
  <c r="M2280" i="15"/>
  <c r="M2280" i="16" s="1"/>
  <c r="M2281" i="15"/>
  <c r="M2281" i="16" s="1"/>
  <c r="M1538" i="15"/>
  <c r="M1538" i="16" s="1"/>
  <c r="M1539" i="15"/>
  <c r="M1539" i="16" s="1"/>
  <c r="M2284" i="15"/>
  <c r="M2284" i="16" s="1"/>
  <c r="M2285" i="15"/>
  <c r="M2285" i="16" s="1"/>
  <c r="M1542" i="15"/>
  <c r="M1542" i="16" s="1"/>
  <c r="M1543" i="15"/>
  <c r="M1543" i="16" s="1"/>
  <c r="M2288" i="15"/>
  <c r="M2288" i="16" s="1"/>
  <c r="M2289" i="15"/>
  <c r="M2289" i="16" s="1"/>
  <c r="M1546" i="15"/>
  <c r="M1546" i="16" s="1"/>
  <c r="M1547" i="15"/>
  <c r="M1547" i="16" s="1"/>
  <c r="M2292" i="15"/>
  <c r="M2292" i="16" s="1"/>
  <c r="M2293" i="15"/>
  <c r="M2293" i="16" s="1"/>
  <c r="M1550" i="15"/>
  <c r="M1550" i="16" s="1"/>
  <c r="M1551" i="15"/>
  <c r="M1551" i="16" s="1"/>
  <c r="M2296" i="15"/>
  <c r="M2296" i="16" s="1"/>
  <c r="M2297" i="15"/>
  <c r="M2297" i="16" s="1"/>
  <c r="M1554" i="15"/>
  <c r="M1554" i="16" s="1"/>
  <c r="M1555" i="15"/>
  <c r="M1555" i="16" s="1"/>
  <c r="M2300" i="15"/>
  <c r="M2300" i="16" s="1"/>
  <c r="M1558" i="15"/>
  <c r="M1558" i="16" s="1"/>
  <c r="M1559" i="15"/>
  <c r="M1559" i="16" s="1"/>
  <c r="M2304" i="15"/>
  <c r="M2304" i="16" s="1"/>
  <c r="M2305" i="15"/>
  <c r="M1562" i="15"/>
  <c r="M1562" i="16" s="1"/>
  <c r="M1563" i="15"/>
  <c r="M1563" i="16" s="1"/>
  <c r="M2308" i="15"/>
  <c r="M1566" i="15"/>
  <c r="M1566" i="16" s="1"/>
  <c r="M1567" i="15"/>
  <c r="M1567" i="16" s="1"/>
  <c r="M2312" i="15"/>
  <c r="M2313" i="15"/>
  <c r="M1570" i="15"/>
  <c r="M1570" i="16" s="1"/>
  <c r="M1571" i="15"/>
  <c r="M1571" i="16" s="1"/>
  <c r="M2316" i="15"/>
  <c r="K1574" i="15"/>
  <c r="K1574" i="16" s="1"/>
  <c r="K1576" i="15"/>
  <c r="K1576" i="16" s="1"/>
  <c r="K1578" i="15"/>
  <c r="K1578" i="16" s="1"/>
  <c r="K1580" i="15"/>
  <c r="K1580" i="16" s="1"/>
  <c r="K1582" i="15"/>
  <c r="K1582" i="16" s="1"/>
  <c r="K1584" i="15"/>
  <c r="K1584" i="16" s="1"/>
  <c r="K1586" i="15"/>
  <c r="K1586" i="16" s="1"/>
  <c r="K1588" i="15"/>
  <c r="K1588" i="16" s="1"/>
  <c r="K1590" i="15"/>
  <c r="K1590" i="16" s="1"/>
  <c r="K1592" i="15"/>
  <c r="K1592" i="16" s="1"/>
  <c r="K1594" i="15"/>
  <c r="K1594" i="16" s="1"/>
  <c r="K1596" i="15"/>
  <c r="K1596" i="16" s="1"/>
  <c r="K1598" i="15"/>
  <c r="K1598" i="16" s="1"/>
  <c r="K1600" i="15"/>
  <c r="K1600" i="16" s="1"/>
  <c r="K1602" i="15"/>
  <c r="K1602" i="16" s="1"/>
  <c r="K1604" i="15"/>
  <c r="K1604" i="16" s="1"/>
  <c r="K1606" i="15"/>
  <c r="K1606" i="16" s="1"/>
  <c r="K1608" i="15"/>
  <c r="K1608" i="16" s="1"/>
  <c r="K1610" i="15"/>
  <c r="K1610" i="16" s="1"/>
  <c r="K1612" i="15"/>
  <c r="K1612" i="16" s="1"/>
  <c r="K1614" i="15"/>
  <c r="K1614" i="16" s="1"/>
  <c r="K1616" i="15"/>
  <c r="K1616" i="16" s="1"/>
  <c r="K1618" i="15"/>
  <c r="K1618" i="16" s="1"/>
  <c r="K1620" i="15"/>
  <c r="K1620" i="16" s="1"/>
  <c r="K1622" i="15"/>
  <c r="K1622" i="16" s="1"/>
  <c r="K1624" i="15"/>
  <c r="K1624" i="16" s="1"/>
  <c r="K1626" i="15"/>
  <c r="K1626" i="16" s="1"/>
  <c r="K1628" i="15"/>
  <c r="K1628" i="16" s="1"/>
  <c r="K1630" i="15"/>
  <c r="K1630" i="16" s="1"/>
  <c r="K1632" i="15"/>
  <c r="K1632" i="16" s="1"/>
  <c r="K1634" i="15"/>
  <c r="K1634" i="16" s="1"/>
  <c r="K1636" i="15"/>
  <c r="K1636" i="16" s="1"/>
  <c r="K1638" i="15"/>
  <c r="K1638" i="16" s="1"/>
  <c r="K1640" i="15"/>
  <c r="K1640" i="16" s="1"/>
  <c r="K1642" i="15"/>
  <c r="K1642" i="16" s="1"/>
  <c r="K1644" i="15"/>
  <c r="K1644" i="16" s="1"/>
  <c r="K1646" i="15"/>
  <c r="K1646" i="16" s="1"/>
  <c r="K1648" i="15"/>
  <c r="K1648" i="16" s="1"/>
  <c r="K1650" i="15"/>
  <c r="K1650" i="16" s="1"/>
  <c r="K1652" i="15"/>
  <c r="K1652" i="16" s="1"/>
  <c r="K1654" i="15"/>
  <c r="K1654" i="16" s="1"/>
  <c r="K1656" i="15"/>
  <c r="K1656" i="16" s="1"/>
  <c r="K1658" i="15"/>
  <c r="K1658" i="16" s="1"/>
  <c r="K1660" i="15"/>
  <c r="K1660" i="16" s="1"/>
  <c r="K1662" i="15"/>
  <c r="K1662" i="16" s="1"/>
  <c r="K1664" i="15"/>
  <c r="K1664" i="16" s="1"/>
  <c r="K1666" i="15"/>
  <c r="K1666" i="16" s="1"/>
  <c r="K1668" i="15"/>
  <c r="K1668" i="16" s="1"/>
  <c r="K1670" i="15"/>
  <c r="K1670" i="16" s="1"/>
  <c r="K1672" i="15"/>
  <c r="K1672" i="16" s="1"/>
  <c r="K1674" i="15"/>
  <c r="K1674" i="16" s="1"/>
  <c r="K1676" i="15"/>
  <c r="K1676" i="16" s="1"/>
  <c r="K1678" i="15"/>
  <c r="K1678" i="16" s="1"/>
  <c r="K935" i="15"/>
  <c r="K935" i="16" s="1"/>
  <c r="K939" i="15"/>
  <c r="K939" i="16" s="1"/>
  <c r="K943" i="15"/>
  <c r="K943" i="16" s="1"/>
  <c r="K947" i="15"/>
  <c r="K947" i="16" s="1"/>
  <c r="K951" i="15"/>
  <c r="K951" i="16" s="1"/>
  <c r="K955" i="15"/>
  <c r="K955" i="16" s="1"/>
  <c r="K959" i="15"/>
  <c r="K959" i="16" s="1"/>
  <c r="K963" i="15"/>
  <c r="K963" i="16" s="1"/>
  <c r="K967" i="15"/>
  <c r="K967" i="16" s="1"/>
  <c r="K971" i="15"/>
  <c r="K971" i="16" s="1"/>
  <c r="K975" i="15"/>
  <c r="K975" i="16" s="1"/>
  <c r="K979" i="15"/>
  <c r="K979" i="16" s="1"/>
  <c r="L2318" i="15"/>
  <c r="L2318" i="16" s="1"/>
  <c r="L1576" i="15"/>
  <c r="L1580" i="15"/>
  <c r="L1584" i="15"/>
  <c r="L1584" i="16" s="1"/>
  <c r="L2330" i="15"/>
  <c r="L2330" i="16" s="1"/>
  <c r="L1588" i="15"/>
  <c r="L1588" i="16" s="1"/>
  <c r="L2334" i="15"/>
  <c r="L2334" i="16" s="1"/>
  <c r="L1592" i="15"/>
  <c r="L1592" i="16" s="1"/>
  <c r="L2338" i="15"/>
  <c r="L2338" i="16" s="1"/>
  <c r="L1596" i="15"/>
  <c r="L1596" i="16" s="1"/>
  <c r="L2342" i="15"/>
  <c r="L2342" i="16" s="1"/>
  <c r="L1600" i="15"/>
  <c r="L1600" i="16" s="1"/>
  <c r="L2346" i="15"/>
  <c r="L2346" i="16" s="1"/>
  <c r="L1604" i="15"/>
  <c r="L1604" i="16" s="1"/>
  <c r="L2350" i="15"/>
  <c r="L2350" i="16" s="1"/>
  <c r="L1608" i="15"/>
  <c r="L1608" i="16" s="1"/>
  <c r="L1612" i="15"/>
  <c r="L1612" i="16" s="1"/>
  <c r="L2358" i="15"/>
  <c r="L2358" i="16" s="1"/>
  <c r="L1616" i="15"/>
  <c r="L1616" i="16" s="1"/>
  <c r="L2362" i="15"/>
  <c r="L2362" i="16" s="1"/>
  <c r="L1620" i="15"/>
  <c r="L2366" i="15"/>
  <c r="L2366" i="16" s="1"/>
  <c r="L1624" i="15"/>
  <c r="L1624" i="16" s="1"/>
  <c r="L1628" i="15"/>
  <c r="L1628" i="16" s="1"/>
  <c r="L2374" i="15"/>
  <c r="L2374" i="16" s="1"/>
  <c r="L1632" i="15"/>
  <c r="L1632" i="16" s="1"/>
  <c r="L2378" i="15"/>
  <c r="L2378" i="16" s="1"/>
  <c r="L1636" i="15"/>
  <c r="L1640" i="15"/>
  <c r="L1644" i="15"/>
  <c r="L1644" i="16" s="1"/>
  <c r="L2390" i="15"/>
  <c r="L2390" i="16" s="1"/>
  <c r="L1648" i="15"/>
  <c r="L1648" i="16" s="1"/>
  <c r="L2394" i="15"/>
  <c r="L2394" i="16" s="1"/>
  <c r="L1652" i="15"/>
  <c r="L1652" i="16" s="1"/>
  <c r="L2398" i="15"/>
  <c r="L2398" i="16" s="1"/>
  <c r="L1656" i="15"/>
  <c r="L1656" i="16" s="1"/>
  <c r="L1660" i="15"/>
  <c r="L1660" i="16" s="1"/>
  <c r="L2406" i="15"/>
  <c r="L2406" i="16" s="1"/>
  <c r="L1664" i="15"/>
  <c r="L1664" i="16" s="1"/>
  <c r="L2410" i="15"/>
  <c r="L2410" i="16" s="1"/>
  <c r="L1668" i="15"/>
  <c r="L1668" i="16" s="1"/>
  <c r="L2414" i="15"/>
  <c r="L2414" i="16" s="1"/>
  <c r="L1672" i="15"/>
  <c r="L1672" i="16" s="1"/>
  <c r="L1676" i="15"/>
  <c r="L1676" i="16" s="1"/>
  <c r="L2422" i="15"/>
  <c r="L2422" i="16" s="1"/>
  <c r="K936" i="15"/>
  <c r="K936" i="16" s="1"/>
  <c r="K940" i="15"/>
  <c r="K940" i="16" s="1"/>
  <c r="K944" i="15"/>
  <c r="K944" i="16" s="1"/>
  <c r="K948" i="15"/>
  <c r="K948" i="16" s="1"/>
  <c r="K952" i="15"/>
  <c r="K952" i="16" s="1"/>
  <c r="K956" i="15"/>
  <c r="K956" i="16" s="1"/>
  <c r="K960" i="15"/>
  <c r="K960" i="16" s="1"/>
  <c r="K964" i="15"/>
  <c r="K964" i="16" s="1"/>
  <c r="K968" i="15"/>
  <c r="K968" i="16" s="1"/>
  <c r="K972" i="15"/>
  <c r="K972" i="16" s="1"/>
  <c r="K976" i="15"/>
  <c r="K976" i="16" s="1"/>
  <c r="K980" i="15"/>
  <c r="K980" i="16" s="1"/>
  <c r="K1726" i="15"/>
  <c r="K1726" i="16" s="1"/>
  <c r="K1727" i="15"/>
  <c r="K1727" i="16" s="1"/>
  <c r="K1728" i="15"/>
  <c r="K1728" i="16" s="1"/>
  <c r="K1729" i="15"/>
  <c r="K1729" i="16" s="1"/>
  <c r="K1730" i="15"/>
  <c r="K1730" i="16" s="1"/>
  <c r="K1731" i="15"/>
  <c r="K1731" i="16" s="1"/>
  <c r="K1732" i="15"/>
  <c r="K1732" i="16" s="1"/>
  <c r="K1733" i="15"/>
  <c r="K1733" i="16" s="1"/>
  <c r="K1734" i="15"/>
  <c r="K1734" i="16" s="1"/>
  <c r="K1735" i="15"/>
  <c r="K1735" i="16" s="1"/>
  <c r="K1736" i="15"/>
  <c r="K1736" i="16" s="1"/>
  <c r="K1737" i="15"/>
  <c r="K1737" i="16" s="1"/>
  <c r="K1738" i="15"/>
  <c r="K1738" i="16" s="1"/>
  <c r="K1739" i="15"/>
  <c r="K1739" i="16" s="1"/>
  <c r="K1740" i="15"/>
  <c r="K1740" i="16" s="1"/>
  <c r="K1741" i="15"/>
  <c r="K1741" i="16" s="1"/>
  <c r="K1742" i="15"/>
  <c r="K1742" i="16" s="1"/>
  <c r="K1743" i="15"/>
  <c r="K1743" i="16" s="1"/>
  <c r="K1744" i="15"/>
  <c r="K1744" i="16" s="1"/>
  <c r="K1745" i="15"/>
  <c r="K1745" i="16" s="1"/>
  <c r="K1746" i="15"/>
  <c r="K1746" i="16" s="1"/>
  <c r="K1747" i="15"/>
  <c r="K1747" i="16" s="1"/>
  <c r="K1748" i="15"/>
  <c r="K1748" i="16" s="1"/>
  <c r="K1749" i="15"/>
  <c r="K1749" i="16" s="1"/>
  <c r="K1750" i="15"/>
  <c r="K1750" i="16" s="1"/>
  <c r="K1751" i="15"/>
  <c r="K1751" i="16" s="1"/>
  <c r="K1752" i="15"/>
  <c r="K1752" i="16" s="1"/>
  <c r="K1753" i="15"/>
  <c r="K1753" i="16" s="1"/>
  <c r="K1754" i="15"/>
  <c r="K1754" i="16" s="1"/>
  <c r="K1755" i="15"/>
  <c r="K1755" i="16" s="1"/>
  <c r="K1756" i="15"/>
  <c r="K1756" i="16" s="1"/>
  <c r="K1757" i="15"/>
  <c r="K1757" i="16" s="1"/>
  <c r="K1758" i="15"/>
  <c r="K1758" i="16" s="1"/>
  <c r="K1759" i="15"/>
  <c r="K1759" i="16" s="1"/>
  <c r="K1760" i="15"/>
  <c r="K1760" i="16" s="1"/>
  <c r="K1761" i="15"/>
  <c r="K1761" i="16" s="1"/>
  <c r="K1762" i="15"/>
  <c r="K1762" i="16" s="1"/>
  <c r="K1763" i="15"/>
  <c r="K1763" i="16" s="1"/>
  <c r="K1764" i="15"/>
  <c r="K1764" i="16" s="1"/>
  <c r="K1765" i="15"/>
  <c r="K1765" i="16" s="1"/>
  <c r="K1766" i="15"/>
  <c r="K1766" i="16" s="1"/>
  <c r="K1767" i="15"/>
  <c r="K1767" i="16" s="1"/>
  <c r="K1768" i="15"/>
  <c r="K1768" i="16" s="1"/>
  <c r="K1769" i="15"/>
  <c r="K1769" i="16" s="1"/>
  <c r="K1770" i="15"/>
  <c r="K1770" i="16" s="1"/>
  <c r="K1771" i="15"/>
  <c r="K1771" i="16" s="1"/>
  <c r="K1772" i="15"/>
  <c r="K1772" i="16" s="1"/>
  <c r="K1773" i="15"/>
  <c r="K1773" i="16" s="1"/>
  <c r="K1774" i="15"/>
  <c r="K1774" i="16" s="1"/>
  <c r="K1775" i="15"/>
  <c r="K1775" i="16" s="1"/>
  <c r="K1776" i="15"/>
  <c r="K1776" i="16" s="1"/>
  <c r="K1777" i="15"/>
  <c r="K1777" i="16" s="1"/>
  <c r="K1778" i="15"/>
  <c r="K1778" i="16" s="1"/>
  <c r="K1779" i="15"/>
  <c r="K1779" i="16" s="1"/>
  <c r="K1780" i="15"/>
  <c r="K1780" i="16" s="1"/>
  <c r="K1781" i="15"/>
  <c r="K1781" i="16" s="1"/>
  <c r="K1782" i="15"/>
  <c r="K1782" i="16" s="1"/>
  <c r="K1783" i="15"/>
  <c r="K1783" i="16" s="1"/>
  <c r="K1784" i="15"/>
  <c r="K1784" i="16" s="1"/>
  <c r="K1785" i="15"/>
  <c r="K1785" i="16" s="1"/>
  <c r="K1786" i="15"/>
  <c r="K1786" i="16" s="1"/>
  <c r="K1787" i="15"/>
  <c r="K1787" i="16" s="1"/>
  <c r="K1788" i="15"/>
  <c r="K1788" i="16" s="1"/>
  <c r="K1789" i="15"/>
  <c r="K1789" i="16" s="1"/>
  <c r="K1790" i="15"/>
  <c r="K1790" i="16" s="1"/>
  <c r="K1791" i="15"/>
  <c r="K1791" i="16" s="1"/>
  <c r="K1792" i="15"/>
  <c r="K1792" i="16" s="1"/>
  <c r="K1793" i="15"/>
  <c r="K1793" i="16" s="1"/>
  <c r="K1794" i="15"/>
  <c r="K1794" i="16" s="1"/>
  <c r="K1795" i="15"/>
  <c r="K1795" i="16" s="1"/>
  <c r="K1796" i="15"/>
  <c r="K1796" i="16" s="1"/>
  <c r="K1797" i="15"/>
  <c r="K1797" i="16" s="1"/>
  <c r="K1798" i="15"/>
  <c r="K1798" i="16" s="1"/>
  <c r="K1799" i="15"/>
  <c r="K1799" i="16" s="1"/>
  <c r="K1800" i="15"/>
  <c r="K1800" i="16" s="1"/>
  <c r="K1801" i="15"/>
  <c r="K1801" i="16" s="1"/>
  <c r="K1802" i="15"/>
  <c r="K1802" i="16" s="1"/>
  <c r="K1803" i="15"/>
  <c r="K1803" i="16" s="1"/>
  <c r="K1804" i="15"/>
  <c r="K1804" i="16" s="1"/>
  <c r="K1805" i="15"/>
  <c r="K1805" i="16" s="1"/>
  <c r="K1806" i="15"/>
  <c r="K1806" i="16" s="1"/>
  <c r="K1807" i="15"/>
  <c r="K1807" i="16" s="1"/>
  <c r="K1808" i="15"/>
  <c r="K1808" i="16" s="1"/>
  <c r="K1809" i="15"/>
  <c r="K1809" i="16" s="1"/>
  <c r="K1810" i="15"/>
  <c r="K1810" i="16" s="1"/>
  <c r="K1811" i="15"/>
  <c r="K1811" i="16" s="1"/>
  <c r="K1812" i="15"/>
  <c r="K1812" i="16" s="1"/>
  <c r="K1813" i="15"/>
  <c r="K1813" i="16" s="1"/>
  <c r="K1814" i="15"/>
  <c r="K1814" i="16" s="1"/>
  <c r="K1815" i="15"/>
  <c r="K1815" i="16" s="1"/>
  <c r="K1816" i="15"/>
  <c r="K1816" i="16" s="1"/>
  <c r="K1817" i="15"/>
  <c r="K1817" i="16" s="1"/>
  <c r="K1818" i="15"/>
  <c r="K1818" i="16" s="1"/>
  <c r="K1819" i="15"/>
  <c r="K1819" i="16" s="1"/>
  <c r="K1820" i="15"/>
  <c r="K1820" i="16" s="1"/>
  <c r="K1821" i="15"/>
  <c r="K1821" i="16" s="1"/>
  <c r="K1822" i="15"/>
  <c r="K1822" i="16" s="1"/>
  <c r="K1823" i="15"/>
  <c r="K1823" i="16" s="1"/>
  <c r="K1824" i="15"/>
  <c r="K1824" i="16" s="1"/>
  <c r="K1825" i="15"/>
  <c r="K1825" i="16" s="1"/>
  <c r="K1826" i="15"/>
  <c r="K1826" i="16" s="1"/>
  <c r="K1827" i="15"/>
  <c r="K1827" i="16" s="1"/>
  <c r="K1828" i="15"/>
  <c r="K1828" i="16" s="1"/>
  <c r="K1829" i="15"/>
  <c r="K1829" i="16" s="1"/>
  <c r="K1830" i="15"/>
  <c r="K1830" i="16" s="1"/>
  <c r="K1831" i="15"/>
  <c r="K1831" i="16" s="1"/>
  <c r="K1832" i="15"/>
  <c r="K1832" i="16" s="1"/>
  <c r="K1833" i="15"/>
  <c r="K1833" i="16" s="1"/>
  <c r="K1834" i="15"/>
  <c r="K1834" i="16" s="1"/>
  <c r="K1835" i="15"/>
  <c r="K1835" i="16" s="1"/>
  <c r="K1836" i="15"/>
  <c r="K1836" i="16" s="1"/>
  <c r="K1837" i="15"/>
  <c r="K1837" i="16" s="1"/>
  <c r="K1838" i="15"/>
  <c r="K1838" i="16" s="1"/>
  <c r="K1839" i="15"/>
  <c r="K1839" i="16" s="1"/>
  <c r="K1840" i="15"/>
  <c r="K1840" i="16" s="1"/>
  <c r="K1841" i="15"/>
  <c r="K1841" i="16" s="1"/>
  <c r="K1842" i="15"/>
  <c r="K1842" i="16" s="1"/>
  <c r="K1843" i="15"/>
  <c r="K1843" i="16" s="1"/>
  <c r="K1844" i="15"/>
  <c r="K1844" i="16" s="1"/>
  <c r="K1845" i="15"/>
  <c r="K1845" i="16" s="1"/>
  <c r="K1846" i="15"/>
  <c r="K1846" i="16" s="1"/>
  <c r="K1847" i="15"/>
  <c r="K1847" i="16" s="1"/>
  <c r="K1848" i="15"/>
  <c r="K1848" i="16" s="1"/>
  <c r="K1849" i="15"/>
  <c r="K1849" i="16" s="1"/>
  <c r="K1850" i="15"/>
  <c r="K1850" i="16" s="1"/>
  <c r="K1851" i="15"/>
  <c r="K1851" i="16" s="1"/>
  <c r="K1852" i="15"/>
  <c r="K1852" i="16" s="1"/>
  <c r="K1853" i="15"/>
  <c r="K1853" i="16" s="1"/>
  <c r="K1854" i="15"/>
  <c r="K1854" i="16" s="1"/>
  <c r="K1855" i="15"/>
  <c r="K1855" i="16" s="1"/>
  <c r="K1856" i="15"/>
  <c r="K1856" i="16" s="1"/>
  <c r="K1857" i="15"/>
  <c r="K1857" i="16" s="1"/>
  <c r="K1858" i="15"/>
  <c r="K1858" i="16" s="1"/>
  <c r="K1859" i="15"/>
  <c r="K1859" i="16" s="1"/>
  <c r="K1860" i="15"/>
  <c r="K1860" i="16" s="1"/>
  <c r="K1861" i="15"/>
  <c r="K1861" i="16" s="1"/>
  <c r="K1862" i="15"/>
  <c r="K1862" i="16" s="1"/>
  <c r="K1863" i="15"/>
  <c r="K1863" i="16" s="1"/>
  <c r="K1864" i="15"/>
  <c r="K1864" i="16" s="1"/>
  <c r="K1865" i="15"/>
  <c r="K1865" i="16" s="1"/>
  <c r="K1866" i="15"/>
  <c r="K1866" i="16" s="1"/>
  <c r="K1867" i="15"/>
  <c r="K1867" i="16" s="1"/>
  <c r="K1868" i="15"/>
  <c r="K1868" i="16" s="1"/>
  <c r="K1869" i="15"/>
  <c r="K1869" i="16" s="1"/>
  <c r="K1870" i="15"/>
  <c r="K1870" i="16" s="1"/>
  <c r="K1871" i="15"/>
  <c r="K1871" i="16" s="1"/>
  <c r="K1872" i="15"/>
  <c r="K1872" i="16" s="1"/>
  <c r="K1873" i="15"/>
  <c r="K1873" i="16" s="1"/>
  <c r="K1874" i="15"/>
  <c r="K1874" i="16" s="1"/>
  <c r="K1875" i="15"/>
  <c r="K1875" i="16" s="1"/>
  <c r="K1876" i="15"/>
  <c r="K1876" i="16" s="1"/>
  <c r="K1877" i="15"/>
  <c r="K1877" i="16" s="1"/>
  <c r="K1878" i="15"/>
  <c r="K1878" i="16" s="1"/>
  <c r="K1879" i="15"/>
  <c r="K1879" i="16" s="1"/>
  <c r="K1880" i="15"/>
  <c r="K1880" i="16" s="1"/>
  <c r="K1881" i="15"/>
  <c r="K1881" i="16" s="1"/>
  <c r="K1882" i="15"/>
  <c r="K1882" i="16" s="1"/>
  <c r="K1883" i="15"/>
  <c r="K1883" i="16" s="1"/>
  <c r="K1884" i="15"/>
  <c r="K1884" i="16" s="1"/>
  <c r="K1885" i="15"/>
  <c r="K1885" i="16" s="1"/>
  <c r="K1886" i="15"/>
  <c r="K1886" i="16" s="1"/>
  <c r="K1887" i="15"/>
  <c r="K1887" i="16" s="1"/>
  <c r="K1888" i="15"/>
  <c r="K1888" i="16" s="1"/>
  <c r="K1889" i="15"/>
  <c r="K1889" i="16" s="1"/>
  <c r="K1890" i="15"/>
  <c r="K1890" i="16" s="1"/>
  <c r="K1891" i="15"/>
  <c r="K1891" i="16" s="1"/>
  <c r="K1892" i="15"/>
  <c r="K1892" i="16" s="1"/>
  <c r="K1893" i="15"/>
  <c r="K1893" i="16" s="1"/>
  <c r="K1894" i="15"/>
  <c r="K1894" i="16" s="1"/>
  <c r="K1895" i="15"/>
  <c r="K1895" i="16" s="1"/>
  <c r="K1896" i="15"/>
  <c r="K1896" i="16" s="1"/>
  <c r="K1897" i="15"/>
  <c r="K1897" i="16" s="1"/>
  <c r="K1898" i="15"/>
  <c r="K1898" i="16" s="1"/>
  <c r="K1899" i="15"/>
  <c r="K1899" i="16" s="1"/>
  <c r="K1900" i="15"/>
  <c r="K1900" i="16" s="1"/>
  <c r="K1901" i="15"/>
  <c r="K1901" i="16" s="1"/>
  <c r="K1902" i="15"/>
  <c r="K1902" i="16" s="1"/>
  <c r="K1903" i="15"/>
  <c r="K1903" i="16" s="1"/>
  <c r="K1904" i="15"/>
  <c r="K1904" i="16" s="1"/>
  <c r="K1905" i="15"/>
  <c r="K1905" i="16" s="1"/>
  <c r="K1906" i="15"/>
  <c r="K1906" i="16" s="1"/>
  <c r="K1907" i="15"/>
  <c r="K1907" i="16" s="1"/>
  <c r="K1908" i="15"/>
  <c r="K1908" i="16" s="1"/>
  <c r="K1909" i="15"/>
  <c r="K1909" i="16" s="1"/>
  <c r="K1910" i="15"/>
  <c r="K1910" i="16" s="1"/>
  <c r="K1911" i="15"/>
  <c r="K1911" i="16" s="1"/>
  <c r="K1912" i="15"/>
  <c r="K1912" i="16" s="1"/>
  <c r="K1913" i="15"/>
  <c r="K1913" i="16" s="1"/>
  <c r="K1914" i="15"/>
  <c r="K1914" i="16" s="1"/>
  <c r="K1915" i="15"/>
  <c r="K1915" i="16" s="1"/>
  <c r="K1916" i="15"/>
  <c r="K1916" i="16" s="1"/>
  <c r="K1917" i="15"/>
  <c r="K1917" i="16" s="1"/>
  <c r="K1918" i="15"/>
  <c r="K1918" i="16" s="1"/>
  <c r="K1919" i="15"/>
  <c r="K1919" i="16" s="1"/>
  <c r="K1920" i="15"/>
  <c r="K1920" i="16" s="1"/>
  <c r="K1921" i="15"/>
  <c r="K1921" i="16" s="1"/>
  <c r="K1922" i="15"/>
  <c r="K1922" i="16" s="1"/>
  <c r="K1923" i="15"/>
  <c r="K1923" i="16" s="1"/>
  <c r="K1924" i="15"/>
  <c r="K1924" i="16" s="1"/>
  <c r="K1925" i="15"/>
  <c r="K1925" i="16" s="1"/>
  <c r="K1926" i="15"/>
  <c r="K1926" i="16" s="1"/>
  <c r="K1927" i="15"/>
  <c r="K1927" i="16" s="1"/>
  <c r="K1928" i="15"/>
  <c r="K1928" i="16" s="1"/>
  <c r="K1929" i="15"/>
  <c r="K1929" i="16" s="1"/>
  <c r="K1930" i="15"/>
  <c r="K1930" i="16" s="1"/>
  <c r="K1931" i="15"/>
  <c r="K1931" i="16" s="1"/>
  <c r="K1932" i="15"/>
  <c r="K1932" i="16" s="1"/>
  <c r="K1933" i="15"/>
  <c r="K1933" i="16" s="1"/>
  <c r="K1934" i="15"/>
  <c r="K1934" i="16" s="1"/>
  <c r="K1935" i="15"/>
  <c r="K1935" i="16" s="1"/>
  <c r="K1936" i="15"/>
  <c r="K1936" i="16" s="1"/>
  <c r="K1937" i="15"/>
  <c r="K1937" i="16" s="1"/>
  <c r="K1938" i="15"/>
  <c r="K1938" i="16" s="1"/>
  <c r="K1939" i="15"/>
  <c r="K1939" i="16" s="1"/>
  <c r="K1940" i="15"/>
  <c r="K1940" i="16" s="1"/>
  <c r="K1941" i="15"/>
  <c r="K1941" i="16" s="1"/>
  <c r="K1942" i="15"/>
  <c r="K1942" i="16" s="1"/>
  <c r="K1943" i="15"/>
  <c r="K1943" i="16" s="1"/>
  <c r="K1944" i="15"/>
  <c r="K1944" i="16" s="1"/>
  <c r="K1945" i="15"/>
  <c r="K1945" i="16" s="1"/>
  <c r="K1946" i="15"/>
  <c r="K1946" i="16" s="1"/>
  <c r="K1947" i="15"/>
  <c r="K1947" i="16" s="1"/>
  <c r="K1948" i="15"/>
  <c r="K1948" i="16" s="1"/>
  <c r="K1949" i="15"/>
  <c r="K1949" i="16" s="1"/>
  <c r="K1950" i="15"/>
  <c r="K1950" i="16" s="1"/>
  <c r="K1951" i="15"/>
  <c r="K1951" i="16" s="1"/>
  <c r="K1952" i="15"/>
  <c r="K1952" i="16" s="1"/>
  <c r="K1953" i="15"/>
  <c r="K1953" i="16" s="1"/>
  <c r="K1954" i="15"/>
  <c r="K1954" i="16" s="1"/>
  <c r="K1955" i="15"/>
  <c r="K1955" i="16" s="1"/>
  <c r="K1956" i="15"/>
  <c r="K1956" i="16" s="1"/>
  <c r="K1957" i="15"/>
  <c r="K1957" i="16" s="1"/>
  <c r="K1958" i="15"/>
  <c r="K1958" i="16" s="1"/>
  <c r="K1959" i="15"/>
  <c r="K1959" i="16" s="1"/>
  <c r="K1960" i="15"/>
  <c r="K1960" i="16" s="1"/>
  <c r="K1961" i="15"/>
  <c r="K1961" i="16" s="1"/>
  <c r="K1962" i="15"/>
  <c r="K1962" i="16" s="1"/>
  <c r="K1963" i="15"/>
  <c r="K1963" i="16" s="1"/>
  <c r="K1964" i="15"/>
  <c r="K1964" i="16" s="1"/>
  <c r="K1965" i="15"/>
  <c r="K1965" i="16" s="1"/>
  <c r="K1966" i="15"/>
  <c r="K1966" i="16" s="1"/>
  <c r="K1967" i="15"/>
  <c r="K1967" i="16" s="1"/>
  <c r="K1968" i="15"/>
  <c r="K1968" i="16" s="1"/>
  <c r="K1969" i="15"/>
  <c r="K1969" i="16" s="1"/>
  <c r="K1970" i="15"/>
  <c r="K1970" i="16" s="1"/>
  <c r="K1971" i="15"/>
  <c r="K1971" i="16" s="1"/>
  <c r="K1972" i="15"/>
  <c r="K1972" i="16" s="1"/>
  <c r="K1973" i="15"/>
  <c r="K1973" i="16" s="1"/>
  <c r="K1974" i="15"/>
  <c r="K1974" i="16" s="1"/>
  <c r="K1975" i="15"/>
  <c r="K1975" i="16" s="1"/>
  <c r="K1976" i="15"/>
  <c r="K1976" i="16" s="1"/>
  <c r="K1977" i="15"/>
  <c r="K1977" i="16" s="1"/>
  <c r="K1978" i="15"/>
  <c r="K1978" i="16" s="1"/>
  <c r="K1979" i="15"/>
  <c r="K1979" i="16" s="1"/>
  <c r="K1980" i="15"/>
  <c r="K1980" i="16" s="1"/>
  <c r="K1981" i="15"/>
  <c r="K1981" i="16" s="1"/>
  <c r="K1982" i="15"/>
  <c r="K1982" i="16" s="1"/>
  <c r="K1983" i="15"/>
  <c r="K1983" i="16" s="1"/>
  <c r="K1984" i="15"/>
  <c r="K1984" i="16" s="1"/>
  <c r="K1985" i="15"/>
  <c r="K1985" i="16" s="1"/>
  <c r="K1986" i="15"/>
  <c r="K1986" i="16" s="1"/>
  <c r="K1987" i="15"/>
  <c r="K1987" i="16" s="1"/>
  <c r="K1988" i="15"/>
  <c r="K1988" i="16" s="1"/>
  <c r="K1989" i="15"/>
  <c r="K1989" i="16" s="1"/>
  <c r="K1990" i="15"/>
  <c r="K1990" i="16" s="1"/>
  <c r="K1991" i="15"/>
  <c r="K1991" i="16" s="1"/>
  <c r="K1992" i="15"/>
  <c r="K1992" i="16" s="1"/>
  <c r="K1993" i="15"/>
  <c r="K1993" i="16" s="1"/>
  <c r="K1994" i="15"/>
  <c r="K1994" i="16" s="1"/>
  <c r="K1995" i="15"/>
  <c r="K1995" i="16" s="1"/>
  <c r="K1996" i="15"/>
  <c r="K1996" i="16" s="1"/>
  <c r="K1997" i="15"/>
  <c r="K1997" i="16" s="1"/>
  <c r="K1998" i="15"/>
  <c r="K1998" i="16" s="1"/>
  <c r="K1999" i="15"/>
  <c r="K1999" i="16" s="1"/>
  <c r="K2000" i="15"/>
  <c r="K2000" i="16" s="1"/>
  <c r="K2001" i="15"/>
  <c r="K2001" i="16" s="1"/>
  <c r="K2002" i="15"/>
  <c r="K2002" i="16" s="1"/>
  <c r="K2003" i="15"/>
  <c r="K2003" i="16" s="1"/>
  <c r="K2004" i="15"/>
  <c r="K2004" i="16" s="1"/>
  <c r="K2005" i="15"/>
  <c r="K2005" i="16" s="1"/>
  <c r="K2006" i="15"/>
  <c r="K2006" i="16" s="1"/>
  <c r="K2007" i="15"/>
  <c r="K2007" i="16" s="1"/>
  <c r="K2008" i="15"/>
  <c r="K2008" i="16" s="1"/>
  <c r="K2009" i="15"/>
  <c r="K2009" i="16" s="1"/>
  <c r="K2010" i="15"/>
  <c r="K2010" i="16" s="1"/>
  <c r="K2011" i="15"/>
  <c r="K2011" i="16" s="1"/>
  <c r="K2012" i="15"/>
  <c r="K2012" i="16" s="1"/>
  <c r="K2013" i="15"/>
  <c r="K2013" i="16" s="1"/>
  <c r="K2014" i="15"/>
  <c r="K2014" i="16" s="1"/>
  <c r="K2015" i="15"/>
  <c r="K2015" i="16" s="1"/>
  <c r="K2016" i="15"/>
  <c r="K2016" i="16" s="1"/>
  <c r="K2017" i="15"/>
  <c r="K2017" i="16" s="1"/>
  <c r="K2018" i="15"/>
  <c r="K2018" i="16" s="1"/>
  <c r="K2019" i="15"/>
  <c r="K2019" i="16" s="1"/>
  <c r="K2020" i="15"/>
  <c r="K2020" i="16" s="1"/>
  <c r="K2021" i="15"/>
  <c r="K2021" i="16" s="1"/>
  <c r="K2022" i="15"/>
  <c r="K2022" i="16" s="1"/>
  <c r="K2023" i="15"/>
  <c r="K2023" i="16" s="1"/>
  <c r="K2024" i="15"/>
  <c r="K2024" i="16" s="1"/>
  <c r="K2025" i="15"/>
  <c r="K2025" i="16" s="1"/>
  <c r="K2026" i="15"/>
  <c r="K2026" i="16" s="1"/>
  <c r="K2027" i="15"/>
  <c r="K2027" i="16" s="1"/>
  <c r="K2028" i="15"/>
  <c r="K2028" i="16" s="1"/>
  <c r="K2029" i="15"/>
  <c r="K2029" i="16" s="1"/>
  <c r="K2030" i="15"/>
  <c r="K2030" i="16" s="1"/>
  <c r="K2031" i="15"/>
  <c r="K2031" i="16" s="1"/>
  <c r="K2032" i="15"/>
  <c r="K2032" i="16" s="1"/>
  <c r="K2033" i="15"/>
  <c r="K2033" i="16" s="1"/>
  <c r="K2034" i="15"/>
  <c r="K2034" i="16" s="1"/>
  <c r="K2035" i="15"/>
  <c r="K2035" i="16" s="1"/>
  <c r="K2036" i="15"/>
  <c r="K2036" i="16" s="1"/>
  <c r="K2037" i="15"/>
  <c r="K2037" i="16" s="1"/>
  <c r="K2038" i="15"/>
  <c r="K2038" i="16" s="1"/>
  <c r="K2039" i="15"/>
  <c r="K2039" i="16" s="1"/>
  <c r="K2040" i="15"/>
  <c r="K2040" i="16" s="1"/>
  <c r="K2041" i="15"/>
  <c r="K2041" i="16" s="1"/>
  <c r="K2042" i="15"/>
  <c r="K2042" i="16" s="1"/>
  <c r="K2043" i="15"/>
  <c r="K2043" i="16" s="1"/>
  <c r="K2044" i="15"/>
  <c r="K2044" i="16" s="1"/>
  <c r="K2045" i="15"/>
  <c r="K2045" i="16" s="1"/>
  <c r="K2046" i="15"/>
  <c r="K2046" i="16" s="1"/>
  <c r="K2047" i="15"/>
  <c r="K2047" i="16" s="1"/>
  <c r="K2048" i="15"/>
  <c r="K2048" i="16" s="1"/>
  <c r="K2049" i="15"/>
  <c r="K2049" i="16" s="1"/>
  <c r="K2050" i="15"/>
  <c r="K2050" i="16" s="1"/>
  <c r="K2051" i="15"/>
  <c r="K2051" i="16" s="1"/>
  <c r="K2052" i="15"/>
  <c r="K2052" i="16" s="1"/>
  <c r="K2053" i="15"/>
  <c r="K2053" i="16" s="1"/>
  <c r="K2054" i="15"/>
  <c r="K2054" i="16" s="1"/>
  <c r="K2055" i="15"/>
  <c r="K2055" i="16" s="1"/>
  <c r="K2056" i="15"/>
  <c r="K2056" i="16" s="1"/>
  <c r="K2057" i="15"/>
  <c r="K2057" i="16" s="1"/>
  <c r="K2058" i="15"/>
  <c r="K2058" i="16" s="1"/>
  <c r="K2059" i="15"/>
  <c r="K2059" i="16" s="1"/>
  <c r="K2060" i="15"/>
  <c r="K2060" i="16" s="1"/>
  <c r="K2061" i="15"/>
  <c r="K2061" i="16" s="1"/>
  <c r="K2062" i="15"/>
  <c r="K2062" i="16" s="1"/>
  <c r="K2063" i="15"/>
  <c r="K2063" i="16" s="1"/>
  <c r="K2064" i="15"/>
  <c r="K2064" i="16" s="1"/>
  <c r="K2065" i="15"/>
  <c r="K2065" i="16" s="1"/>
  <c r="K2066" i="15"/>
  <c r="K2066" i="16" s="1"/>
  <c r="K2067" i="15"/>
  <c r="K2067" i="16" s="1"/>
  <c r="K2068" i="15"/>
  <c r="K2068" i="16" s="1"/>
  <c r="K2069" i="15"/>
  <c r="K2069" i="16" s="1"/>
  <c r="K2070" i="15"/>
  <c r="K2070" i="16" s="1"/>
  <c r="K2071" i="15"/>
  <c r="K2071" i="16" s="1"/>
  <c r="K2072" i="15"/>
  <c r="K2072" i="16" s="1"/>
  <c r="K2073" i="15"/>
  <c r="K2073" i="16" s="1"/>
  <c r="K2074" i="15"/>
  <c r="K2074" i="16" s="1"/>
  <c r="K2075" i="15"/>
  <c r="K2075" i="16" s="1"/>
  <c r="K2076" i="15"/>
  <c r="K2076" i="16" s="1"/>
  <c r="K2077" i="15"/>
  <c r="K2077" i="16" s="1"/>
  <c r="K2078" i="15"/>
  <c r="K2078" i="16" s="1"/>
  <c r="K2079" i="15"/>
  <c r="K2079" i="16" s="1"/>
  <c r="K2080" i="15"/>
  <c r="K2080" i="16" s="1"/>
  <c r="K2081" i="15"/>
  <c r="K2081" i="16" s="1"/>
  <c r="K2082" i="15"/>
  <c r="K2082" i="16" s="1"/>
  <c r="K2083" i="15"/>
  <c r="K2083" i="16" s="1"/>
  <c r="K2084" i="15"/>
  <c r="K2084" i="16" s="1"/>
  <c r="K2085" i="15"/>
  <c r="K2085" i="16" s="1"/>
  <c r="K2086" i="15"/>
  <c r="K2086" i="16" s="1"/>
  <c r="K2087" i="15"/>
  <c r="K2087" i="16" s="1"/>
  <c r="K2088" i="15"/>
  <c r="K2088" i="16" s="1"/>
  <c r="K2089" i="15"/>
  <c r="K2089" i="16" s="1"/>
  <c r="K2090" i="15"/>
  <c r="K2090" i="16" s="1"/>
  <c r="K2091" i="15"/>
  <c r="K2091" i="16" s="1"/>
  <c r="K2092" i="15"/>
  <c r="K2092" i="16" s="1"/>
  <c r="K2093" i="15"/>
  <c r="K2093" i="16" s="1"/>
  <c r="K2094" i="15"/>
  <c r="K2094" i="16" s="1"/>
  <c r="K2095" i="15"/>
  <c r="K2095" i="16" s="1"/>
  <c r="K2096" i="15"/>
  <c r="K2096" i="16" s="1"/>
  <c r="K2097" i="15"/>
  <c r="K2097" i="16" s="1"/>
  <c r="K2098" i="15"/>
  <c r="K2098" i="16" s="1"/>
  <c r="K2099" i="15"/>
  <c r="K2099" i="16" s="1"/>
  <c r="K2100" i="15"/>
  <c r="K2100" i="16" s="1"/>
  <c r="K2101" i="15"/>
  <c r="K2101" i="16" s="1"/>
  <c r="K2102" i="15"/>
  <c r="K2102" i="16" s="1"/>
  <c r="K2103" i="15"/>
  <c r="K2103" i="16" s="1"/>
  <c r="K2104" i="15"/>
  <c r="K2104" i="16" s="1"/>
  <c r="K2105" i="15"/>
  <c r="K2105" i="16" s="1"/>
  <c r="K2106" i="15"/>
  <c r="K2106" i="16" s="1"/>
  <c r="K2107" i="15"/>
  <c r="K2107" i="16" s="1"/>
  <c r="K2108" i="15"/>
  <c r="K2108" i="16" s="1"/>
  <c r="K2109" i="15"/>
  <c r="K2109" i="16" s="1"/>
  <c r="K2110" i="15"/>
  <c r="K2110" i="16" s="1"/>
  <c r="K2111" i="15"/>
  <c r="K2111" i="16" s="1"/>
  <c r="K2112" i="15"/>
  <c r="K2112" i="16" s="1"/>
  <c r="K2113" i="15"/>
  <c r="K2113" i="16" s="1"/>
  <c r="K2114" i="15"/>
  <c r="K2114" i="16" s="1"/>
  <c r="K2115" i="15"/>
  <c r="K2115" i="16" s="1"/>
  <c r="K2116" i="15"/>
  <c r="K2116" i="16" s="1"/>
  <c r="K2117" i="15"/>
  <c r="K2117" i="16" s="1"/>
  <c r="K2118" i="15"/>
  <c r="K2118" i="16" s="1"/>
  <c r="K2119" i="15"/>
  <c r="K2119" i="16" s="1"/>
  <c r="K2120" i="15"/>
  <c r="K2120" i="16" s="1"/>
  <c r="K2121" i="15"/>
  <c r="K2121" i="16" s="1"/>
  <c r="K2122" i="15"/>
  <c r="K2122" i="16" s="1"/>
  <c r="K2123" i="15"/>
  <c r="K2123" i="16" s="1"/>
  <c r="K2124" i="15"/>
  <c r="K2124" i="16" s="1"/>
  <c r="K2125" i="15"/>
  <c r="K2125" i="16" s="1"/>
  <c r="K2126" i="15"/>
  <c r="K2126" i="16" s="1"/>
  <c r="K2127" i="15"/>
  <c r="K2127" i="16" s="1"/>
  <c r="K2128" i="15"/>
  <c r="K2128" i="16" s="1"/>
  <c r="K2129" i="15"/>
  <c r="K2129" i="16" s="1"/>
  <c r="K2130" i="15"/>
  <c r="K2130" i="16" s="1"/>
  <c r="K2131" i="15"/>
  <c r="K2131" i="16" s="1"/>
  <c r="K2132" i="15"/>
  <c r="K2132" i="16" s="1"/>
  <c r="K2133" i="15"/>
  <c r="K2133" i="16" s="1"/>
  <c r="K2134" i="15"/>
  <c r="K2134" i="16" s="1"/>
  <c r="K2135" i="15"/>
  <c r="K2135" i="16" s="1"/>
  <c r="K2136" i="15"/>
  <c r="K2136" i="16" s="1"/>
  <c r="K2137" i="15"/>
  <c r="K2137" i="16" s="1"/>
  <c r="K2138" i="15"/>
  <c r="K2138" i="16" s="1"/>
  <c r="K2139" i="15"/>
  <c r="K2139" i="16" s="1"/>
  <c r="K2140" i="15"/>
  <c r="K2140" i="16" s="1"/>
  <c r="K2141" i="15"/>
  <c r="K2141" i="16" s="1"/>
  <c r="K2142" i="15"/>
  <c r="K2142" i="16" s="1"/>
  <c r="K2143" i="15"/>
  <c r="K2143" i="16" s="1"/>
  <c r="K2144" i="15"/>
  <c r="K2144" i="16" s="1"/>
  <c r="K2145" i="15"/>
  <c r="K2145" i="16" s="1"/>
  <c r="K2146" i="15"/>
  <c r="K2146" i="16" s="1"/>
  <c r="K2147" i="15"/>
  <c r="K2147" i="16" s="1"/>
  <c r="K2148" i="15"/>
  <c r="K2148" i="16" s="1"/>
  <c r="K2149" i="15"/>
  <c r="K2149" i="16" s="1"/>
  <c r="K2150" i="15"/>
  <c r="K2150" i="16" s="1"/>
  <c r="K2151" i="15"/>
  <c r="K2151" i="16" s="1"/>
  <c r="K2152" i="15"/>
  <c r="K2152" i="16" s="1"/>
  <c r="K2153" i="15"/>
  <c r="K2153" i="16" s="1"/>
  <c r="K2154" i="15"/>
  <c r="K2154" i="16" s="1"/>
  <c r="K2155" i="15"/>
  <c r="K2155" i="16" s="1"/>
  <c r="K2156" i="15"/>
  <c r="K2156" i="16" s="1"/>
  <c r="K2157" i="15"/>
  <c r="K2157" i="16" s="1"/>
  <c r="K2158" i="15"/>
  <c r="K2158" i="16" s="1"/>
  <c r="K2160" i="15"/>
  <c r="K2160" i="16" s="1"/>
  <c r="K2162" i="15"/>
  <c r="K2162" i="16" s="1"/>
  <c r="L1679" i="15"/>
  <c r="L1679" i="16" s="1"/>
  <c r="L1680" i="15"/>
  <c r="L1680" i="16" s="1"/>
  <c r="L2425" i="15"/>
  <c r="L2425" i="16" s="1"/>
  <c r="L2426" i="15"/>
  <c r="L2426" i="16" s="1"/>
  <c r="L1683" i="15"/>
  <c r="L1683" i="16" s="1"/>
  <c r="L1684" i="15"/>
  <c r="L1684" i="16" s="1"/>
  <c r="L2429" i="15"/>
  <c r="L2429" i="16" s="1"/>
  <c r="L2430" i="15"/>
  <c r="L2430" i="16" s="1"/>
  <c r="L1687" i="15"/>
  <c r="L1687" i="16" s="1"/>
  <c r="L1688" i="15"/>
  <c r="L1688" i="16" s="1"/>
  <c r="L2433" i="15"/>
  <c r="L2433" i="16" s="1"/>
  <c r="L2434" i="15"/>
  <c r="L2434" i="16" s="1"/>
  <c r="L1691" i="15"/>
  <c r="L1691" i="16" s="1"/>
  <c r="L1692" i="15"/>
  <c r="L1692" i="16" s="1"/>
  <c r="L2437" i="15"/>
  <c r="L2437" i="16" s="1"/>
  <c r="L2438" i="15"/>
  <c r="L2438" i="16" s="1"/>
  <c r="L1695" i="15"/>
  <c r="L1696" i="15"/>
  <c r="L2442" i="15"/>
  <c r="L2442" i="16" s="1"/>
  <c r="L1699" i="15"/>
  <c r="L1699" i="16" s="1"/>
  <c r="L1700" i="15"/>
  <c r="L1700" i="16" s="1"/>
  <c r="L2445" i="15"/>
  <c r="L2445" i="16" s="1"/>
  <c r="L2446" i="15"/>
  <c r="L2446" i="16" s="1"/>
  <c r="L1703" i="15"/>
  <c r="L1703" i="16" s="1"/>
  <c r="L1704" i="15"/>
  <c r="L1704" i="16" s="1"/>
  <c r="L1705" i="15"/>
  <c r="L1705" i="16" s="1"/>
  <c r="L2450" i="15"/>
  <c r="L2450" i="16" s="1"/>
  <c r="L1707" i="15"/>
  <c r="L1707" i="16" s="1"/>
  <c r="L1708" i="15"/>
  <c r="L1708" i="16" s="1"/>
  <c r="L1709" i="15"/>
  <c r="L1709" i="16" s="1"/>
  <c r="L2454" i="15"/>
  <c r="L2454" i="16" s="1"/>
  <c r="L1711" i="15"/>
  <c r="L1711" i="16" s="1"/>
  <c r="L1712" i="15"/>
  <c r="L1712" i="16" s="1"/>
  <c r="L2457" i="15"/>
  <c r="L2457" i="16" s="1"/>
  <c r="L2458" i="15"/>
  <c r="L2458" i="16" s="1"/>
  <c r="L1715" i="15"/>
  <c r="L1715" i="16" s="1"/>
  <c r="L1716" i="15"/>
  <c r="L1716" i="16" s="1"/>
  <c r="L2461" i="15"/>
  <c r="L2461" i="16" s="1"/>
  <c r="L2462" i="15"/>
  <c r="L2462" i="16" s="1"/>
  <c r="L1719" i="15"/>
  <c r="L1719" i="16" s="1"/>
  <c r="L1720" i="15"/>
  <c r="L1720" i="16" s="1"/>
  <c r="L2465" i="15"/>
  <c r="L2465" i="16" s="1"/>
  <c r="L2466" i="15"/>
  <c r="L2466" i="16" s="1"/>
  <c r="L1723" i="15"/>
  <c r="L1723" i="16" s="1"/>
  <c r="L1724" i="15"/>
  <c r="L1724" i="16" s="1"/>
  <c r="L1727" i="15"/>
  <c r="L1728" i="15"/>
  <c r="L1731" i="15"/>
  <c r="L1732" i="15"/>
  <c r="L1735" i="15"/>
  <c r="L1736" i="15"/>
  <c r="L1739" i="15"/>
  <c r="L1740" i="15"/>
  <c r="L1743" i="15"/>
  <c r="L1744" i="15"/>
  <c r="L1747" i="15"/>
  <c r="L1748" i="15"/>
  <c r="L1751" i="15"/>
  <c r="L1752" i="15"/>
  <c r="L1755" i="15"/>
  <c r="L1756" i="15"/>
  <c r="L1759" i="15"/>
  <c r="L1760" i="15"/>
  <c r="L1763" i="15"/>
  <c r="L1764" i="15"/>
  <c r="L1767" i="15"/>
  <c r="L1768" i="15"/>
  <c r="L1771" i="15"/>
  <c r="L1772" i="15"/>
  <c r="L1775" i="15"/>
  <c r="L1776" i="15"/>
  <c r="L1779" i="15"/>
  <c r="L1780" i="15"/>
  <c r="L1783" i="15"/>
  <c r="L1784" i="15"/>
  <c r="L1787" i="15"/>
  <c r="L1788" i="15"/>
  <c r="L1791" i="15"/>
  <c r="L1792" i="15"/>
  <c r="L1795" i="15"/>
  <c r="L1796" i="15"/>
  <c r="L1799" i="15"/>
  <c r="L1800" i="15"/>
  <c r="L1801" i="15"/>
  <c r="L1803" i="15"/>
  <c r="L1804" i="15"/>
  <c r="L1807" i="15"/>
  <c r="L1808" i="15"/>
  <c r="L1811" i="15"/>
  <c r="L1812" i="15"/>
  <c r="L1815" i="15"/>
  <c r="L1816" i="15"/>
  <c r="L1819" i="15"/>
  <c r="L1820" i="15"/>
  <c r="L1823" i="15"/>
  <c r="L1824" i="15"/>
  <c r="L1827" i="15"/>
  <c r="L1828" i="15"/>
  <c r="L1831" i="15"/>
  <c r="L1832" i="15"/>
  <c r="L1835" i="15"/>
  <c r="L1837" i="15"/>
  <c r="L1838" i="15"/>
  <c r="L1841" i="15"/>
  <c r="L1842" i="15"/>
  <c r="L1845" i="15"/>
  <c r="L1846" i="15"/>
  <c r="L1849" i="15"/>
  <c r="L1850" i="15"/>
  <c r="L1853" i="15"/>
  <c r="L1854" i="15"/>
  <c r="L1857" i="15"/>
  <c r="L1858" i="15"/>
  <c r="L1861" i="15"/>
  <c r="L1862" i="15"/>
  <c r="L1865" i="15"/>
  <c r="L1866" i="15"/>
  <c r="L1869" i="15"/>
  <c r="L1870" i="15"/>
  <c r="L1873" i="15"/>
  <c r="L1874" i="15"/>
  <c r="L1877" i="15"/>
  <c r="L1878" i="15"/>
  <c r="L1881" i="15"/>
  <c r="L1882" i="15"/>
  <c r="L1885" i="15"/>
  <c r="L1886" i="15"/>
  <c r="L1889" i="15"/>
  <c r="L1890" i="15"/>
  <c r="L1893" i="15"/>
  <c r="L1894" i="15"/>
  <c r="L1897" i="15"/>
  <c r="L1898" i="15"/>
  <c r="L1901" i="15"/>
  <c r="L1902" i="15"/>
  <c r="L1905" i="15"/>
  <c r="L1906" i="15"/>
  <c r="L1909" i="15"/>
  <c r="L1910" i="15"/>
  <c r="L1913" i="15"/>
  <c r="L1914" i="15"/>
  <c r="L1917" i="15"/>
  <c r="L1918" i="15"/>
  <c r="L1921" i="15"/>
  <c r="L1922" i="15"/>
  <c r="L1925" i="15"/>
  <c r="L1926" i="15"/>
  <c r="L1929" i="15"/>
  <c r="L1930" i="15"/>
  <c r="L1933" i="15"/>
  <c r="L1934" i="15"/>
  <c r="L1937" i="15"/>
  <c r="L1937" i="16" s="1"/>
  <c r="L1938" i="15"/>
  <c r="L1941" i="15"/>
  <c r="L1941" i="16" s="1"/>
  <c r="L1942" i="15"/>
  <c r="L2688" i="15"/>
  <c r="L1945" i="15"/>
  <c r="L1945" i="16" s="1"/>
  <c r="L1946" i="15"/>
  <c r="L1946" i="16" s="1"/>
  <c r="L2692" i="15"/>
  <c r="L1949" i="15"/>
  <c r="L1950" i="15"/>
  <c r="L1953" i="15"/>
  <c r="L1954" i="15"/>
  <c r="L1954" i="16" s="1"/>
  <c r="L2699" i="15"/>
  <c r="L2700" i="15"/>
  <c r="L1957" i="15"/>
  <c r="L1958" i="15"/>
  <c r="L1958" i="16" s="1"/>
  <c r="L2704" i="15"/>
  <c r="L1961" i="15"/>
  <c r="L1961" i="16" s="1"/>
  <c r="L1962" i="15"/>
  <c r="L1962" i="16" s="1"/>
  <c r="L2707" i="15"/>
  <c r="L1965" i="15"/>
  <c r="L1966" i="15"/>
  <c r="L1969" i="15"/>
  <c r="L1970" i="15"/>
  <c r="L2715" i="15"/>
  <c r="L2716" i="15"/>
  <c r="L1973" i="15"/>
  <c r="L1973" i="16" s="1"/>
  <c r="L1974" i="15"/>
  <c r="L1974" i="16" s="1"/>
  <c r="L2720" i="15"/>
  <c r="L1977" i="15"/>
  <c r="L1978" i="15"/>
  <c r="L1981" i="15"/>
  <c r="L1982" i="15"/>
  <c r="L1985" i="15"/>
  <c r="L1985" i="16" s="1"/>
  <c r="L1986" i="15"/>
  <c r="L1986" i="16" s="1"/>
  <c r="L1987" i="15"/>
  <c r="L1987" i="16" s="1"/>
  <c r="L2732" i="15"/>
  <c r="L2732" i="16" s="1"/>
  <c r="L1989" i="15"/>
  <c r="L1989" i="16" s="1"/>
  <c r="L1990" i="15"/>
  <c r="L1990" i="16" s="1"/>
  <c r="L1991" i="15"/>
  <c r="L1991" i="16" s="1"/>
  <c r="L2736" i="15"/>
  <c r="L2736" i="16" s="1"/>
  <c r="L1993" i="15"/>
  <c r="L1993" i="16" s="1"/>
  <c r="L1994" i="15"/>
  <c r="L1994" i="16" s="1"/>
  <c r="L2739" i="15"/>
  <c r="L2739" i="16" s="1"/>
  <c r="L2740" i="15"/>
  <c r="L2740" i="16" s="1"/>
  <c r="L1997" i="15"/>
  <c r="L1997" i="16" s="1"/>
  <c r="L1998" i="15"/>
  <c r="L1998" i="16" s="1"/>
  <c r="L2744" i="15"/>
  <c r="L2744" i="16" s="1"/>
  <c r="L2001" i="15"/>
  <c r="L2001" i="16" s="1"/>
  <c r="L2002" i="15"/>
  <c r="L2002" i="16" s="1"/>
  <c r="L2747" i="15"/>
  <c r="L2747" i="16" s="1"/>
  <c r="L2748" i="15"/>
  <c r="L2748" i="16" s="1"/>
  <c r="L2005" i="15"/>
  <c r="L2005" i="16" s="1"/>
  <c r="L2006" i="15"/>
  <c r="L2006" i="16" s="1"/>
  <c r="L2007" i="15"/>
  <c r="L2007" i="16" s="1"/>
  <c r="L2752" i="15"/>
  <c r="L2752" i="16" s="1"/>
  <c r="L2009" i="15"/>
  <c r="L2009" i="16" s="1"/>
  <c r="L2010" i="15"/>
  <c r="L2010" i="16" s="1"/>
  <c r="L2011" i="15"/>
  <c r="L2011" i="16" s="1"/>
  <c r="L2756" i="15"/>
  <c r="L2756" i="16" s="1"/>
  <c r="L2013" i="15"/>
  <c r="L2013" i="16" s="1"/>
  <c r="L2014" i="15"/>
  <c r="L2014" i="16" s="1"/>
  <c r="L2015" i="15"/>
  <c r="L2015" i="16" s="1"/>
  <c r="L2760" i="15"/>
  <c r="L2760" i="16" s="1"/>
  <c r="L2017" i="15"/>
  <c r="L2017" i="16" s="1"/>
  <c r="L2018" i="15"/>
  <c r="L2018" i="16" s="1"/>
  <c r="L2764" i="15"/>
  <c r="L2764" i="16" s="1"/>
  <c r="L2021" i="15"/>
  <c r="L2021" i="16" s="1"/>
  <c r="L2022" i="15"/>
  <c r="L2022" i="16" s="1"/>
  <c r="L2767" i="15"/>
  <c r="L2767" i="16" s="1"/>
  <c r="L2768" i="15"/>
  <c r="L2768" i="16" s="1"/>
  <c r="L2025" i="15"/>
  <c r="L2025" i="16" s="1"/>
  <c r="L2026" i="15"/>
  <c r="L2026" i="16" s="1"/>
  <c r="L2772" i="15"/>
  <c r="L2772" i="16" s="1"/>
  <c r="L2029" i="15"/>
  <c r="L2029" i="16" s="1"/>
  <c r="L2030" i="15"/>
  <c r="L2030" i="16" s="1"/>
  <c r="L2775" i="15"/>
  <c r="L2775" i="16" s="1"/>
  <c r="L2776" i="15"/>
  <c r="L2033" i="15"/>
  <c r="L2033" i="16" s="1"/>
  <c r="L2034" i="15"/>
  <c r="L2034" i="16" s="1"/>
  <c r="L2780" i="15"/>
  <c r="L2037" i="15"/>
  <c r="L2037" i="16" s="1"/>
  <c r="L2038" i="15"/>
  <c r="L2038" i="16" s="1"/>
  <c r="L2783" i="15"/>
  <c r="L2784" i="15"/>
  <c r="L2041" i="15"/>
  <c r="L2041" i="16" s="1"/>
  <c r="L2042" i="15"/>
  <c r="L2042" i="16" s="1"/>
  <c r="L2788" i="15"/>
  <c r="L2045" i="15"/>
  <c r="L2045" i="16" s="1"/>
  <c r="L2046" i="15"/>
  <c r="L2046" i="16" s="1"/>
  <c r="L2791" i="15"/>
  <c r="L2792" i="15"/>
  <c r="L2049" i="15"/>
  <c r="L2049" i="16" s="1"/>
  <c r="L2050" i="15"/>
  <c r="L2050" i="16" s="1"/>
  <c r="L2796" i="15"/>
  <c r="L2053" i="15"/>
  <c r="L2053" i="16" s="1"/>
  <c r="L2054" i="15"/>
  <c r="L2054" i="16" s="1"/>
  <c r="L2799" i="15"/>
  <c r="L2800" i="15"/>
  <c r="L2057" i="15"/>
  <c r="L2057" i="16" s="1"/>
  <c r="L2058" i="15"/>
  <c r="L2058" i="16" s="1"/>
  <c r="L2804" i="15"/>
  <c r="L2061" i="15"/>
  <c r="L2061" i="16" s="1"/>
  <c r="L2062" i="15"/>
  <c r="L2062" i="16" s="1"/>
  <c r="L2807" i="15"/>
  <c r="L2808" i="15"/>
  <c r="L2065" i="15"/>
  <c r="L2065" i="16" s="1"/>
  <c r="L2066" i="15"/>
  <c r="L2066" i="16" s="1"/>
  <c r="L2812" i="15"/>
  <c r="L2069" i="15"/>
  <c r="L2069" i="16" s="1"/>
  <c r="L2070" i="15"/>
  <c r="L2070" i="16" s="1"/>
  <c r="L2815" i="15"/>
  <c r="L2816" i="15"/>
  <c r="L2073" i="15"/>
  <c r="L2073" i="16" s="1"/>
  <c r="L2074" i="15"/>
  <c r="L2074" i="16" s="1"/>
  <c r="L2820" i="15"/>
  <c r="L2077" i="15"/>
  <c r="L2077" i="16" s="1"/>
  <c r="L2078" i="15"/>
  <c r="L2078" i="16" s="1"/>
  <c r="L2823" i="15"/>
  <c r="L2824" i="15"/>
  <c r="L2081" i="15"/>
  <c r="L2081" i="16" s="1"/>
  <c r="L2082" i="15"/>
  <c r="L2082" i="16" s="1"/>
  <c r="L2828" i="15"/>
  <c r="L2085" i="15"/>
  <c r="L2085" i="16" s="1"/>
  <c r="L2086" i="15"/>
  <c r="L2086" i="16" s="1"/>
  <c r="L2831" i="15"/>
  <c r="L2832" i="15"/>
  <c r="L2089" i="15"/>
  <c r="L2089" i="16" s="1"/>
  <c r="L2090" i="15"/>
  <c r="L2090" i="16" s="1"/>
  <c r="L2835" i="15"/>
  <c r="L2836" i="15"/>
  <c r="L2093" i="15"/>
  <c r="L2093" i="16" s="1"/>
  <c r="L2094" i="15"/>
  <c r="L2094" i="16" s="1"/>
  <c r="L2839" i="15"/>
  <c r="L2840" i="15"/>
  <c r="L2097" i="15"/>
  <c r="L2097" i="16" s="1"/>
  <c r="L2098" i="15"/>
  <c r="L2098" i="16" s="1"/>
  <c r="L2843" i="15"/>
  <c r="L2844" i="15"/>
  <c r="L2101" i="15"/>
  <c r="L2101" i="16" s="1"/>
  <c r="L2102" i="15"/>
  <c r="L2102" i="16" s="1"/>
  <c r="L2847" i="15"/>
  <c r="L2848" i="15"/>
  <c r="L2105" i="15"/>
  <c r="L2105" i="16" s="1"/>
  <c r="L2106" i="15"/>
  <c r="L2106" i="16" s="1"/>
  <c r="L2851" i="15"/>
  <c r="L2852" i="15"/>
  <c r="L2109" i="15"/>
  <c r="L2109" i="16" s="1"/>
  <c r="L2110" i="15"/>
  <c r="L2110" i="16" s="1"/>
  <c r="L2855" i="15"/>
  <c r="L2856" i="15"/>
  <c r="L2113" i="15"/>
  <c r="L2113" i="16" s="1"/>
  <c r="L2114" i="15"/>
  <c r="L2114" i="16" s="1"/>
  <c r="L2117" i="15"/>
  <c r="L2118" i="15"/>
  <c r="L2121" i="15"/>
  <c r="L2122" i="15"/>
  <c r="L2125" i="15"/>
  <c r="L2126" i="15"/>
  <c r="L2129" i="15"/>
  <c r="L2130" i="15"/>
  <c r="L2133" i="15"/>
  <c r="L2134" i="15"/>
  <c r="L2137" i="15"/>
  <c r="L2138" i="15"/>
  <c r="L2141" i="15"/>
  <c r="L2142" i="15"/>
  <c r="L2145" i="15"/>
  <c r="L2146" i="15"/>
  <c r="L2149" i="15"/>
  <c r="L2150" i="15"/>
  <c r="L2153" i="15"/>
  <c r="L2154" i="15"/>
  <c r="L2157" i="15"/>
  <c r="L2158" i="15"/>
  <c r="L2162" i="15"/>
  <c r="M2317" i="15"/>
  <c r="M1574" i="15"/>
  <c r="M1574" i="16" s="1"/>
  <c r="M1575" i="15"/>
  <c r="M1575" i="16" s="1"/>
  <c r="M2320" i="15"/>
  <c r="M2321" i="15"/>
  <c r="M1578" i="15"/>
  <c r="M1578" i="16" s="1"/>
  <c r="M1579" i="15"/>
  <c r="M1579" i="16" s="1"/>
  <c r="M2324" i="15"/>
  <c r="M2325" i="15"/>
  <c r="M1582" i="15"/>
  <c r="M1582" i="16" s="1"/>
  <c r="M1583" i="15"/>
  <c r="M1583" i="16" s="1"/>
  <c r="M2328" i="15"/>
  <c r="M2329" i="15"/>
  <c r="M1586" i="15"/>
  <c r="M1586" i="16" s="1"/>
  <c r="M1587" i="15"/>
  <c r="M1587" i="16" s="1"/>
  <c r="M2332" i="15"/>
  <c r="M2333" i="15"/>
  <c r="M1590" i="15"/>
  <c r="M1590" i="16" s="1"/>
  <c r="M1591" i="15"/>
  <c r="M1591" i="16" s="1"/>
  <c r="M2336" i="15"/>
  <c r="M2337" i="15"/>
  <c r="M1594" i="15"/>
  <c r="M1594" i="16" s="1"/>
  <c r="M1595" i="15"/>
  <c r="M1595" i="16" s="1"/>
  <c r="M2340" i="15"/>
  <c r="M2341" i="15"/>
  <c r="M1598" i="15"/>
  <c r="M1598" i="16" s="1"/>
  <c r="M1599" i="15"/>
  <c r="M1599" i="16" s="1"/>
  <c r="M2344" i="15"/>
  <c r="M2345" i="15"/>
  <c r="M1602" i="15"/>
  <c r="M1602" i="16" s="1"/>
  <c r="M1603" i="15"/>
  <c r="M1603" i="16" s="1"/>
  <c r="M2348" i="15"/>
  <c r="M2349" i="15"/>
  <c r="M1606" i="15"/>
  <c r="M1606" i="16" s="1"/>
  <c r="M1607" i="15"/>
  <c r="M1607" i="16" s="1"/>
  <c r="M2352" i="15"/>
  <c r="M2353" i="15"/>
  <c r="M1610" i="15"/>
  <c r="M1610" i="16" s="1"/>
  <c r="M1611" i="15"/>
  <c r="M1611" i="16" s="1"/>
  <c r="M2356" i="15"/>
  <c r="M2357" i="15"/>
  <c r="M1614" i="15"/>
  <c r="M1614" i="16" s="1"/>
  <c r="M1615" i="15"/>
  <c r="M1615" i="16" s="1"/>
  <c r="M2361" i="15"/>
  <c r="M1618" i="15"/>
  <c r="M1618" i="16" s="1"/>
  <c r="M1619" i="15"/>
  <c r="M1619" i="16" s="1"/>
  <c r="M2364" i="15"/>
  <c r="M2365" i="15"/>
  <c r="M1622" i="15"/>
  <c r="M1622" i="16" s="1"/>
  <c r="M1623" i="15"/>
  <c r="M1623" i="16" s="1"/>
  <c r="M2368" i="15"/>
  <c r="M2369" i="15"/>
  <c r="M1626" i="15"/>
  <c r="M1626" i="16" s="1"/>
  <c r="M1627" i="15"/>
  <c r="M1627" i="16" s="1"/>
  <c r="M2372" i="15"/>
  <c r="M2373" i="15"/>
  <c r="M1630" i="15"/>
  <c r="M1630" i="16" s="1"/>
  <c r="M1631" i="15"/>
  <c r="M1631" i="16" s="1"/>
  <c r="M2377" i="15"/>
  <c r="M1634" i="15"/>
  <c r="M1634" i="16" s="1"/>
  <c r="M1635" i="15"/>
  <c r="M1635" i="16" s="1"/>
  <c r="M2380" i="15"/>
  <c r="M2381" i="15"/>
  <c r="M1638" i="15"/>
  <c r="M1638" i="16" s="1"/>
  <c r="M1639" i="15"/>
  <c r="M1639" i="16" s="1"/>
  <c r="M2384" i="15"/>
  <c r="M2385" i="15"/>
  <c r="M1642" i="15"/>
  <c r="M1642" i="16" s="1"/>
  <c r="M1643" i="15"/>
  <c r="M1643" i="16" s="1"/>
  <c r="M2388" i="15"/>
  <c r="M2389" i="15"/>
  <c r="M1646" i="15"/>
  <c r="M1646" i="16" s="1"/>
  <c r="M1647" i="15"/>
  <c r="M1647" i="16" s="1"/>
  <c r="M2393" i="15"/>
  <c r="M1650" i="15"/>
  <c r="M1650" i="16" s="1"/>
  <c r="M1651" i="15"/>
  <c r="M1651" i="16" s="1"/>
  <c r="M2396" i="15"/>
  <c r="M2397" i="15"/>
  <c r="M1654" i="15"/>
  <c r="M1654" i="16" s="1"/>
  <c r="M1655" i="15"/>
  <c r="M1655" i="16" s="1"/>
  <c r="M2400" i="15"/>
  <c r="M2401" i="15"/>
  <c r="M1658" i="15"/>
  <c r="M1658" i="16" s="1"/>
  <c r="M1659" i="15"/>
  <c r="M1659" i="16" s="1"/>
  <c r="M2404" i="15"/>
  <c r="M2405" i="15"/>
  <c r="M1662" i="15"/>
  <c r="M1662" i="16" s="1"/>
  <c r="M1663" i="15"/>
  <c r="M1663" i="16" s="1"/>
  <c r="M2409" i="15"/>
  <c r="M1666" i="15"/>
  <c r="M1666" i="16" s="1"/>
  <c r="M1667" i="15"/>
  <c r="M1667" i="16" s="1"/>
  <c r="M2412" i="15"/>
  <c r="M2412" i="16" s="1"/>
  <c r="M2413" i="15"/>
  <c r="M2413" i="16" s="1"/>
  <c r="M1670" i="15"/>
  <c r="M1670" i="16" s="1"/>
  <c r="M1671" i="15"/>
  <c r="M1671" i="16" s="1"/>
  <c r="M2416" i="15"/>
  <c r="M2416" i="16" s="1"/>
  <c r="M2417" i="15"/>
  <c r="M2417" i="16" s="1"/>
  <c r="M1674" i="15"/>
  <c r="M1674" i="16" s="1"/>
  <c r="M1675" i="15"/>
  <c r="M1675" i="16" s="1"/>
  <c r="M2420" i="15"/>
  <c r="M2420" i="16" s="1"/>
  <c r="M2421" i="15"/>
  <c r="M2421" i="16" s="1"/>
  <c r="M1678" i="15"/>
  <c r="M1678" i="16" s="1"/>
  <c r="M1679" i="15"/>
  <c r="M1679" i="16" s="1"/>
  <c r="M2425" i="15"/>
  <c r="M2425" i="16" s="1"/>
  <c r="M1682" i="15"/>
  <c r="M1682" i="16" s="1"/>
  <c r="M1683" i="15"/>
  <c r="M1683" i="16" s="1"/>
  <c r="M2428" i="15"/>
  <c r="M2428" i="16" s="1"/>
  <c r="M2429" i="15"/>
  <c r="M2429" i="16" s="1"/>
  <c r="M1686" i="15"/>
  <c r="M1686" i="16" s="1"/>
  <c r="M1687" i="15"/>
  <c r="M1687" i="16" s="1"/>
  <c r="M1690" i="15"/>
  <c r="M1690" i="16" s="1"/>
  <c r="M1691" i="15"/>
  <c r="M1691" i="16" s="1"/>
  <c r="M2436" i="15"/>
  <c r="M2436" i="16" s="1"/>
  <c r="M2437" i="15"/>
  <c r="M2437" i="16" s="1"/>
  <c r="M1694" i="15"/>
  <c r="M1694" i="16" s="1"/>
  <c r="M1695" i="15"/>
  <c r="M1695" i="16" s="1"/>
  <c r="M2440" i="15"/>
  <c r="M2440" i="16" s="1"/>
  <c r="M2441" i="15"/>
  <c r="M2441" i="16" s="1"/>
  <c r="M1698" i="15"/>
  <c r="M1698" i="16" s="1"/>
  <c r="M1699" i="15"/>
  <c r="M1699" i="16" s="1"/>
  <c r="M2444" i="15"/>
  <c r="M2444" i="16" s="1"/>
  <c r="M2445" i="15"/>
  <c r="M2445" i="16" s="1"/>
  <c r="M1702" i="15"/>
  <c r="M1702" i="16" s="1"/>
  <c r="M1703" i="15"/>
  <c r="M1703" i="16" s="1"/>
  <c r="M1704" i="15"/>
  <c r="M1704" i="16" s="1"/>
  <c r="M2449" i="15"/>
  <c r="M2449" i="16" s="1"/>
  <c r="M1706" i="15"/>
  <c r="M1706" i="16" s="1"/>
  <c r="M1707" i="15"/>
  <c r="M1707" i="16" s="1"/>
  <c r="M2452" i="15"/>
  <c r="M2452" i="16" s="1"/>
  <c r="M2453" i="15"/>
  <c r="M2453" i="16" s="1"/>
  <c r="M1710" i="15"/>
  <c r="M1710" i="16" s="1"/>
  <c r="M1711" i="15"/>
  <c r="M1711" i="16" s="1"/>
  <c r="M2456" i="15"/>
  <c r="M2456" i="16" s="1"/>
  <c r="M2457" i="15"/>
  <c r="M2457" i="16" s="1"/>
  <c r="M1714" i="15"/>
  <c r="M1714" i="16" s="1"/>
  <c r="M1715" i="15"/>
  <c r="M1715" i="16" s="1"/>
  <c r="M2460" i="15"/>
  <c r="M2460" i="16" s="1"/>
  <c r="M2461" i="15"/>
  <c r="M2461" i="16" s="1"/>
  <c r="M1718" i="15"/>
  <c r="M1718" i="16" s="1"/>
  <c r="M1719" i="15"/>
  <c r="M1719" i="16" s="1"/>
  <c r="M2464" i="15"/>
  <c r="M2464" i="16" s="1"/>
  <c r="M2465" i="15"/>
  <c r="M2465" i="16" s="1"/>
  <c r="M1722" i="15"/>
  <c r="M1722" i="16" s="1"/>
  <c r="M1723" i="15"/>
  <c r="M1723" i="16" s="1"/>
  <c r="M2468" i="15"/>
  <c r="M2468" i="16" s="1"/>
  <c r="M1726" i="15"/>
  <c r="M1726" i="16" s="1"/>
  <c r="M1727" i="15"/>
  <c r="M1727" i="16" s="1"/>
  <c r="M2472" i="15"/>
  <c r="M2472" i="16" s="1"/>
  <c r="M2473" i="15"/>
  <c r="M2473" i="16" s="1"/>
  <c r="M1730" i="15"/>
  <c r="M1730" i="16" s="1"/>
  <c r="M1731" i="15"/>
  <c r="M1731" i="16" s="1"/>
  <c r="M2476" i="15"/>
  <c r="M2476" i="16" s="1"/>
  <c r="M2477" i="15"/>
  <c r="M2477" i="16" s="1"/>
  <c r="M1734" i="15"/>
  <c r="M1734" i="16" s="1"/>
  <c r="M1735" i="15"/>
  <c r="M1735" i="16" s="1"/>
  <c r="M2480" i="15"/>
  <c r="M2480" i="16" s="1"/>
  <c r="M2481" i="15"/>
  <c r="M2481" i="16" s="1"/>
  <c r="M1738" i="15"/>
  <c r="M1738" i="16" s="1"/>
  <c r="M1739" i="15"/>
  <c r="M1739" i="16" s="1"/>
  <c r="M2484" i="15"/>
  <c r="M2484" i="16" s="1"/>
  <c r="M2485" i="15"/>
  <c r="M2485" i="16" s="1"/>
  <c r="M1742" i="15"/>
  <c r="M1742" i="16" s="1"/>
  <c r="M1743" i="15"/>
  <c r="M1743" i="16" s="1"/>
  <c r="M2488" i="15"/>
  <c r="M2488" i="16" s="1"/>
  <c r="M2489" i="15"/>
  <c r="M2489" i="16" s="1"/>
  <c r="M1746" i="15"/>
  <c r="M1746" i="16" s="1"/>
  <c r="M1747" i="15"/>
  <c r="M1747" i="16" s="1"/>
  <c r="M2492" i="15"/>
  <c r="M2493" i="15"/>
  <c r="M1750" i="15"/>
  <c r="M1750" i="16" s="1"/>
  <c r="M1751" i="15"/>
  <c r="M1751" i="16" s="1"/>
  <c r="M2496" i="15"/>
  <c r="M2497" i="15"/>
  <c r="M1754" i="15"/>
  <c r="M1754" i="16" s="1"/>
  <c r="M1755" i="15"/>
  <c r="M1755" i="16" s="1"/>
  <c r="M2500" i="15"/>
  <c r="M2501" i="15"/>
  <c r="M1758" i="15"/>
  <c r="M1758" i="16" s="1"/>
  <c r="M1759" i="15"/>
  <c r="M1759" i="16" s="1"/>
  <c r="M2505" i="15"/>
  <c r="M1762" i="15"/>
  <c r="M1762" i="16" s="1"/>
  <c r="M1763" i="15"/>
  <c r="M1763" i="16" s="1"/>
  <c r="M2508" i="15"/>
  <c r="M2509" i="15"/>
  <c r="M1766" i="15"/>
  <c r="M1766" i="16" s="1"/>
  <c r="M1767" i="15"/>
  <c r="M1767" i="16" s="1"/>
  <c r="M2512" i="15"/>
  <c r="M2513" i="15"/>
  <c r="M1770" i="15"/>
  <c r="M1770" i="16" s="1"/>
  <c r="M1771" i="15"/>
  <c r="M1771" i="16" s="1"/>
  <c r="M2516" i="15"/>
  <c r="M2517" i="15"/>
  <c r="M1774" i="15"/>
  <c r="M1774" i="16" s="1"/>
  <c r="M1775" i="15"/>
  <c r="M1775" i="16" s="1"/>
  <c r="M2520" i="15"/>
  <c r="M2521" i="15"/>
  <c r="M1778" i="15"/>
  <c r="M1778" i="16" s="1"/>
  <c r="M1779" i="15"/>
  <c r="M1779" i="16" s="1"/>
  <c r="M2524" i="15"/>
  <c r="M2525" i="15"/>
  <c r="M1782" i="15"/>
  <c r="M1782" i="16" s="1"/>
  <c r="M1783" i="15"/>
  <c r="M1783" i="16" s="1"/>
  <c r="M2528" i="15"/>
  <c r="M2529" i="15"/>
  <c r="M1786" i="15"/>
  <c r="M1786" i="16" s="1"/>
  <c r="M1787" i="15"/>
  <c r="M1787" i="16" s="1"/>
  <c r="M2532" i="15"/>
  <c r="M2533" i="15"/>
  <c r="M1790" i="15"/>
  <c r="M1790" i="16" s="1"/>
  <c r="M1791" i="15"/>
  <c r="M1791" i="16" s="1"/>
  <c r="M2536" i="15"/>
  <c r="M2537" i="15"/>
  <c r="M1794" i="15"/>
  <c r="M1794" i="16" s="1"/>
  <c r="M1795" i="15"/>
  <c r="M1795" i="16" s="1"/>
  <c r="M2540" i="15"/>
  <c r="M2541" i="15"/>
  <c r="M1798" i="15"/>
  <c r="M1798" i="16" s="1"/>
  <c r="M1799" i="15"/>
  <c r="M1799" i="16" s="1"/>
  <c r="M2544" i="15"/>
  <c r="M2545" i="15"/>
  <c r="M1802" i="15"/>
  <c r="M1802" i="16" s="1"/>
  <c r="M1803" i="15"/>
  <c r="M1803" i="16" s="1"/>
  <c r="M2548" i="15"/>
  <c r="M2549" i="15"/>
  <c r="M1806" i="15"/>
  <c r="M1806" i="16" s="1"/>
  <c r="M1807" i="15"/>
  <c r="M1807" i="16" s="1"/>
  <c r="M2552" i="15"/>
  <c r="M2553" i="15"/>
  <c r="M1810" i="15"/>
  <c r="M1810" i="16" s="1"/>
  <c r="M1811" i="15"/>
  <c r="M1811" i="16" s="1"/>
  <c r="M2556" i="15"/>
  <c r="M2557" i="15"/>
  <c r="M1814" i="15"/>
  <c r="M1814" i="16" s="1"/>
  <c r="M1815" i="15"/>
  <c r="M1815" i="16" s="1"/>
  <c r="M2560" i="15"/>
  <c r="M2561" i="15"/>
  <c r="M1818" i="15"/>
  <c r="M1818" i="16" s="1"/>
  <c r="M1819" i="15"/>
  <c r="M1819" i="16" s="1"/>
  <c r="M2564" i="15"/>
  <c r="M2565" i="15"/>
  <c r="M1822" i="15"/>
  <c r="M1822" i="16" s="1"/>
  <c r="M1823" i="15"/>
  <c r="M1823" i="16" s="1"/>
  <c r="M2568" i="15"/>
  <c r="M2569" i="15"/>
  <c r="M1826" i="15"/>
  <c r="M1826" i="16" s="1"/>
  <c r="M1827" i="15"/>
  <c r="M1827" i="16" s="1"/>
  <c r="M2572" i="15"/>
  <c r="M2573" i="15"/>
  <c r="M1830" i="15"/>
  <c r="M1830" i="16" s="1"/>
  <c r="M1831" i="15"/>
  <c r="M1831" i="16" s="1"/>
  <c r="M2576" i="15"/>
  <c r="M2577" i="15"/>
  <c r="M1834" i="15"/>
  <c r="M1834" i="16" s="1"/>
  <c r="M1835" i="15"/>
  <c r="M1835" i="16" s="1"/>
  <c r="M1836" i="15"/>
  <c r="M1836" i="16" s="1"/>
  <c r="M1837" i="15"/>
  <c r="M1837" i="16" s="1"/>
  <c r="M2582" i="15"/>
  <c r="M2583" i="15"/>
  <c r="M1840" i="15"/>
  <c r="M1840" i="16" s="1"/>
  <c r="M1841" i="15"/>
  <c r="M1841" i="16" s="1"/>
  <c r="M2586" i="15"/>
  <c r="M2587" i="15"/>
  <c r="M1844" i="15"/>
  <c r="M1844" i="16" s="1"/>
  <c r="M1845" i="15"/>
  <c r="M1845" i="16" s="1"/>
  <c r="M2590" i="15"/>
  <c r="M2591" i="15"/>
  <c r="M1848" i="15"/>
  <c r="M1848" i="16" s="1"/>
  <c r="M1849" i="15"/>
  <c r="M1849" i="16" s="1"/>
  <c r="M2594" i="15"/>
  <c r="M2595" i="15"/>
  <c r="M2595" i="16" s="1"/>
  <c r="M1852" i="15"/>
  <c r="M1852" i="16" s="1"/>
  <c r="M1853" i="15"/>
  <c r="M1853" i="16" s="1"/>
  <c r="M2598" i="15"/>
  <c r="M2598" i="16" s="1"/>
  <c r="M2599" i="15"/>
  <c r="M2599" i="16" s="1"/>
  <c r="M1856" i="15"/>
  <c r="M1856" i="16" s="1"/>
  <c r="M1857" i="15"/>
  <c r="M1857" i="16" s="1"/>
  <c r="M2602" i="15"/>
  <c r="M2603" i="15"/>
  <c r="M1860" i="15"/>
  <c r="M1860" i="16" s="1"/>
  <c r="M1861" i="15"/>
  <c r="M1861" i="16" s="1"/>
  <c r="M2606" i="15"/>
  <c r="M2607" i="15"/>
  <c r="M1864" i="15"/>
  <c r="M1864" i="16" s="1"/>
  <c r="M1865" i="15"/>
  <c r="M1865" i="16" s="1"/>
  <c r="M2610" i="15"/>
  <c r="M2611" i="15"/>
  <c r="M1868" i="15"/>
  <c r="M1868" i="16" s="1"/>
  <c r="M1869" i="15"/>
  <c r="M1869" i="16" s="1"/>
  <c r="M2614" i="15"/>
  <c r="M2615" i="15"/>
  <c r="M1872" i="15"/>
  <c r="M1872" i="16" s="1"/>
  <c r="M1873" i="15"/>
  <c r="M1873" i="16" s="1"/>
  <c r="M2618" i="15"/>
  <c r="M2619" i="15"/>
  <c r="M1876" i="15"/>
  <c r="M1876" i="16" s="1"/>
  <c r="M1877" i="15"/>
  <c r="M1877" i="16" s="1"/>
  <c r="M2622" i="15"/>
  <c r="M2622" i="16" s="1"/>
  <c r="M2623" i="15"/>
  <c r="M1880" i="15"/>
  <c r="M1880" i="16" s="1"/>
  <c r="M1881" i="15"/>
  <c r="M1881" i="16" s="1"/>
  <c r="M2626" i="15"/>
  <c r="M2627" i="15"/>
  <c r="M1884" i="15"/>
  <c r="M1884" i="16" s="1"/>
  <c r="M1885" i="15"/>
  <c r="M1885" i="16" s="1"/>
  <c r="M2630" i="15"/>
  <c r="M2631" i="15"/>
  <c r="M2631" i="16" s="1"/>
  <c r="M1888" i="15"/>
  <c r="M1888" i="16" s="1"/>
  <c r="M1889" i="15"/>
  <c r="M1889" i="16" s="1"/>
  <c r="M2634" i="15"/>
  <c r="M2634" i="16" s="1"/>
  <c r="M2635" i="15"/>
  <c r="M1892" i="15"/>
  <c r="M1892" i="16" s="1"/>
  <c r="M1893" i="15"/>
  <c r="M1893" i="16" s="1"/>
  <c r="M2638" i="15"/>
  <c r="M2639" i="15"/>
  <c r="M1896" i="15"/>
  <c r="M1896" i="16" s="1"/>
  <c r="M1897" i="15"/>
  <c r="M1897" i="16" s="1"/>
  <c r="M2642" i="15"/>
  <c r="M2643" i="15"/>
  <c r="M1900" i="15"/>
  <c r="M1900" i="16" s="1"/>
  <c r="M1901" i="15"/>
  <c r="M1901" i="16" s="1"/>
  <c r="M2646" i="15"/>
  <c r="M2647" i="15"/>
  <c r="M1904" i="15"/>
  <c r="M1904" i="16" s="1"/>
  <c r="M1905" i="15"/>
  <c r="M1905" i="16" s="1"/>
  <c r="M2650" i="15"/>
  <c r="M2651" i="15"/>
  <c r="M1908" i="15"/>
  <c r="M1908" i="16" s="1"/>
  <c r="M1909" i="15"/>
  <c r="M1909" i="16" s="1"/>
  <c r="M2654" i="15"/>
  <c r="M2655" i="15"/>
  <c r="M1912" i="15"/>
  <c r="M1912" i="16" s="1"/>
  <c r="M1913" i="15"/>
  <c r="M1913" i="16" s="1"/>
  <c r="M2658" i="15"/>
  <c r="M2658" i="16" s="1"/>
  <c r="M2659" i="15"/>
  <c r="M2659" i="16" s="1"/>
  <c r="M1916" i="15"/>
  <c r="M1916" i="16" s="1"/>
  <c r="M1917" i="15"/>
  <c r="M1917" i="16" s="1"/>
  <c r="M2662" i="15"/>
  <c r="M2663" i="15"/>
  <c r="M1920" i="15"/>
  <c r="M1920" i="16" s="1"/>
  <c r="M1921" i="15"/>
  <c r="M1921" i="16" s="1"/>
  <c r="M2666" i="15"/>
  <c r="M2667" i="15"/>
  <c r="M1924" i="15"/>
  <c r="M1924" i="16" s="1"/>
  <c r="M1925" i="15"/>
  <c r="M2670" i="15"/>
  <c r="M2671" i="15"/>
  <c r="M1928" i="15"/>
  <c r="M1928" i="16" s="1"/>
  <c r="M1929" i="15"/>
  <c r="M1929" i="16" s="1"/>
  <c r="M2674" i="15"/>
  <c r="M2675" i="15"/>
  <c r="M1932" i="15"/>
  <c r="M1932" i="16" s="1"/>
  <c r="M1933" i="15"/>
  <c r="M1933" i="16" s="1"/>
  <c r="M2678" i="15"/>
  <c r="M2679" i="15"/>
  <c r="M1936" i="15"/>
  <c r="M1936" i="16" s="1"/>
  <c r="M1937" i="15"/>
  <c r="M1937" i="16" s="1"/>
  <c r="M2682" i="15"/>
  <c r="M2683" i="15"/>
  <c r="M1940" i="15"/>
  <c r="M1940" i="16" s="1"/>
  <c r="M1941" i="15"/>
  <c r="M1941" i="16" s="1"/>
  <c r="M2686" i="15"/>
  <c r="M2687" i="15"/>
  <c r="M1944" i="15"/>
  <c r="M1944" i="16" s="1"/>
  <c r="M1945" i="15"/>
  <c r="M1945" i="16" s="1"/>
  <c r="M2690" i="15"/>
  <c r="M2691" i="15"/>
  <c r="M1948" i="15"/>
  <c r="M1948" i="16" s="1"/>
  <c r="M1949" i="15"/>
  <c r="M1949" i="16" s="1"/>
  <c r="M2694" i="15"/>
  <c r="M2695" i="15"/>
  <c r="M1952" i="15"/>
  <c r="M1952" i="16" s="1"/>
  <c r="M1953" i="15"/>
  <c r="M1953" i="16" s="1"/>
  <c r="M2698" i="15"/>
  <c r="M2699" i="15"/>
  <c r="M1956" i="15"/>
  <c r="M1956" i="16" s="1"/>
  <c r="M1957" i="15"/>
  <c r="M1957" i="16" s="1"/>
  <c r="M2702" i="15"/>
  <c r="M2703" i="15"/>
  <c r="M1960" i="15"/>
  <c r="M1960" i="16" s="1"/>
  <c r="M1961" i="15"/>
  <c r="M1961" i="16" s="1"/>
  <c r="M2706" i="15"/>
  <c r="M2707" i="15"/>
  <c r="M1964" i="15"/>
  <c r="M1964" i="16" s="1"/>
  <c r="M1965" i="15"/>
  <c r="M1965" i="16" s="1"/>
  <c r="M2710" i="15"/>
  <c r="M2711" i="15"/>
  <c r="M1968" i="15"/>
  <c r="M1968" i="16" s="1"/>
  <c r="M1969" i="15"/>
  <c r="M1969" i="16" s="1"/>
  <c r="M2714" i="15"/>
  <c r="M2715" i="15"/>
  <c r="M1972" i="15"/>
  <c r="M1972" i="16" s="1"/>
  <c r="M1973" i="15"/>
  <c r="M1973" i="16" s="1"/>
  <c r="M2718" i="15"/>
  <c r="M2719" i="15"/>
  <c r="M1976" i="15"/>
  <c r="M1976" i="16" s="1"/>
  <c r="M1977" i="15"/>
  <c r="M1977" i="16" s="1"/>
  <c r="M2722" i="15"/>
  <c r="M2723" i="15"/>
  <c r="M1980" i="15"/>
  <c r="M1980" i="16" s="1"/>
  <c r="M1981" i="15"/>
  <c r="M1981" i="16" s="1"/>
  <c r="M2726" i="15"/>
  <c r="M2727" i="15"/>
  <c r="M1984" i="15"/>
  <c r="M1984" i="16" s="1"/>
  <c r="M1985" i="15"/>
  <c r="M1985" i="16" s="1"/>
  <c r="M1986" i="15"/>
  <c r="M1986" i="16" s="1"/>
  <c r="M2731" i="15"/>
  <c r="M1988" i="15"/>
  <c r="M1988" i="16" s="1"/>
  <c r="M1989" i="15"/>
  <c r="M1989" i="16" s="1"/>
  <c r="M2734" i="15"/>
  <c r="M2735" i="15"/>
  <c r="M1992" i="15"/>
  <c r="M1992" i="16" s="1"/>
  <c r="M1993" i="15"/>
  <c r="M1993" i="16" s="1"/>
  <c r="M2738" i="15"/>
  <c r="M2739" i="15"/>
  <c r="M1996" i="15"/>
  <c r="M1996" i="16" s="1"/>
  <c r="M1997" i="15"/>
  <c r="M1997" i="16" s="1"/>
  <c r="M2742" i="15"/>
  <c r="M2743" i="15"/>
  <c r="M2000" i="15"/>
  <c r="M2000" i="16" s="1"/>
  <c r="M2001" i="15"/>
  <c r="M2001" i="16" s="1"/>
  <c r="M2746" i="15"/>
  <c r="M2747" i="15"/>
  <c r="M2004" i="15"/>
  <c r="M2004" i="16" s="1"/>
  <c r="M2005" i="15"/>
  <c r="M2005" i="16" s="1"/>
  <c r="M2750" i="15"/>
  <c r="M2751" i="15"/>
  <c r="M2008" i="15"/>
  <c r="M2008" i="16" s="1"/>
  <c r="M2009" i="15"/>
  <c r="M2009" i="16" s="1"/>
  <c r="M2010" i="15"/>
  <c r="M2010" i="16" s="1"/>
  <c r="M2755" i="15"/>
  <c r="M2012" i="15"/>
  <c r="M2012" i="16" s="1"/>
  <c r="M2013" i="15"/>
  <c r="M2013" i="16" s="1"/>
  <c r="M2758" i="15"/>
  <c r="M2759" i="15"/>
  <c r="M2016" i="15"/>
  <c r="M2016" i="16" s="1"/>
  <c r="M2017" i="15"/>
  <c r="M2017" i="16" s="1"/>
  <c r="M2762" i="15"/>
  <c r="M2763" i="15"/>
  <c r="M2020" i="15"/>
  <c r="M2020" i="16" s="1"/>
  <c r="M2021" i="15"/>
  <c r="M2021" i="16" s="1"/>
  <c r="M2766" i="15"/>
  <c r="M2767" i="15"/>
  <c r="M2024" i="15"/>
  <c r="M2024" i="16" s="1"/>
  <c r="M2025" i="15"/>
  <c r="M2025" i="16" s="1"/>
  <c r="M2770" i="15"/>
  <c r="M2771" i="15"/>
  <c r="M2028" i="15"/>
  <c r="M2028" i="16" s="1"/>
  <c r="M2029" i="15"/>
  <c r="M2029" i="16" s="1"/>
  <c r="M2774" i="15"/>
  <c r="M2775" i="15"/>
  <c r="M2032" i="15"/>
  <c r="M2032" i="16" s="1"/>
  <c r="M2033" i="15"/>
  <c r="M2033" i="16" s="1"/>
  <c r="M2778" i="15"/>
  <c r="M2778" i="16" s="1"/>
  <c r="M2779" i="15"/>
  <c r="M2779" i="16" s="1"/>
  <c r="M2036" i="15"/>
  <c r="M2036" i="16" s="1"/>
  <c r="M2037" i="15"/>
  <c r="M2037" i="16" s="1"/>
  <c r="M2782" i="15"/>
  <c r="M2782" i="16" s="1"/>
  <c r="M2783" i="15"/>
  <c r="M2783" i="16" s="1"/>
  <c r="M2040" i="15"/>
  <c r="M2040" i="16" s="1"/>
  <c r="M2041" i="15"/>
  <c r="M2041" i="16" s="1"/>
  <c r="M2786" i="15"/>
  <c r="M2786" i="16" s="1"/>
  <c r="M2787" i="15"/>
  <c r="M2787" i="16" s="1"/>
  <c r="M2044" i="15"/>
  <c r="M2044" i="16" s="1"/>
  <c r="M2045" i="15"/>
  <c r="M2045" i="16" s="1"/>
  <c r="M2790" i="15"/>
  <c r="M2790" i="16" s="1"/>
  <c r="M2791" i="15"/>
  <c r="M2791" i="16" s="1"/>
  <c r="M2048" i="15"/>
  <c r="M2048" i="16" s="1"/>
  <c r="M2049" i="15"/>
  <c r="M2049" i="16" s="1"/>
  <c r="M2794" i="15"/>
  <c r="M2794" i="16" s="1"/>
  <c r="M2795" i="15"/>
  <c r="M2795" i="16" s="1"/>
  <c r="M2052" i="15"/>
  <c r="M2052" i="16" s="1"/>
  <c r="M2053" i="15"/>
  <c r="M2053" i="16" s="1"/>
  <c r="M2798" i="15"/>
  <c r="M2798" i="16" s="1"/>
  <c r="M2799" i="15"/>
  <c r="M2799" i="16" s="1"/>
  <c r="M2056" i="15"/>
  <c r="M2056" i="16" s="1"/>
  <c r="M2057" i="15"/>
  <c r="M2057" i="16" s="1"/>
  <c r="M2802" i="15"/>
  <c r="M2802" i="16" s="1"/>
  <c r="M2803" i="15"/>
  <c r="M2803" i="16" s="1"/>
  <c r="M2060" i="15"/>
  <c r="M2060" i="16" s="1"/>
  <c r="M2061" i="15"/>
  <c r="M2061" i="16" s="1"/>
  <c r="M2806" i="15"/>
  <c r="M2806" i="16" s="1"/>
  <c r="M2807" i="15"/>
  <c r="M2807" i="16" s="1"/>
  <c r="M2064" i="15"/>
  <c r="M2064" i="16" s="1"/>
  <c r="M2065" i="15"/>
  <c r="M2065" i="16" s="1"/>
  <c r="M2810" i="15"/>
  <c r="M2810" i="16" s="1"/>
  <c r="M2811" i="15"/>
  <c r="M2811" i="16" s="1"/>
  <c r="M2068" i="15"/>
  <c r="M2068" i="16" s="1"/>
  <c r="M2069" i="15"/>
  <c r="M2069" i="16" s="1"/>
  <c r="M2814" i="15"/>
  <c r="M2814" i="16" s="1"/>
  <c r="M2815" i="15"/>
  <c r="M2815" i="16" s="1"/>
  <c r="M2072" i="15"/>
  <c r="M2072" i="16" s="1"/>
  <c r="M2073" i="15"/>
  <c r="M2073" i="16" s="1"/>
  <c r="M2818" i="15"/>
  <c r="M2818" i="16" s="1"/>
  <c r="M2819" i="15"/>
  <c r="M2819" i="16" s="1"/>
  <c r="M2076" i="15"/>
  <c r="M2076" i="16" s="1"/>
  <c r="M2077" i="15"/>
  <c r="M2077" i="16" s="1"/>
  <c r="M2822" i="15"/>
  <c r="M2822" i="16" s="1"/>
  <c r="M2823" i="15"/>
  <c r="M2823" i="16" s="1"/>
  <c r="M2080" i="15"/>
  <c r="M2080" i="16" s="1"/>
  <c r="M2081" i="15"/>
  <c r="M2081" i="16" s="1"/>
  <c r="M2826" i="15"/>
  <c r="M2827" i="15"/>
  <c r="M2084" i="15"/>
  <c r="M2084" i="16" s="1"/>
  <c r="M2085" i="15"/>
  <c r="M2085" i="16" s="1"/>
  <c r="M2830" i="15"/>
  <c r="M2831" i="15"/>
  <c r="M2088" i="15"/>
  <c r="M2088" i="16" s="1"/>
  <c r="M2089" i="15"/>
  <c r="M2089" i="16" s="1"/>
  <c r="M2834" i="15"/>
  <c r="M2835" i="15"/>
  <c r="M2092" i="15"/>
  <c r="M2092" i="16" s="1"/>
  <c r="M2093" i="15"/>
  <c r="M2093" i="16" s="1"/>
  <c r="M2838" i="15"/>
  <c r="M2839" i="15"/>
  <c r="M2096" i="15"/>
  <c r="M2096" i="16" s="1"/>
  <c r="M2097" i="15"/>
  <c r="M2097" i="16" s="1"/>
  <c r="M2842" i="15"/>
  <c r="M2843" i="15"/>
  <c r="M2100" i="15"/>
  <c r="M2100" i="16" s="1"/>
  <c r="M2101" i="15"/>
  <c r="M2101" i="16" s="1"/>
  <c r="M2846" i="15"/>
  <c r="M2847" i="15"/>
  <c r="M2104" i="15"/>
  <c r="M2104" i="16" s="1"/>
  <c r="M2105" i="15"/>
  <c r="M2105" i="16" s="1"/>
  <c r="M2850" i="15"/>
  <c r="M2851" i="15"/>
  <c r="M2108" i="15"/>
  <c r="M2108" i="16" s="1"/>
  <c r="M2109" i="15"/>
  <c r="M2109" i="16" s="1"/>
  <c r="M2854" i="15"/>
  <c r="M2855" i="15"/>
  <c r="M2112" i="15"/>
  <c r="M2112" i="16" s="1"/>
  <c r="M2113" i="15"/>
  <c r="M2113" i="16" s="1"/>
  <c r="M2858" i="15"/>
  <c r="M2859" i="15"/>
  <c r="M2116" i="15"/>
  <c r="M2116" i="16" s="1"/>
  <c r="M2117" i="15"/>
  <c r="M2117" i="16" s="1"/>
  <c r="M2862" i="15"/>
  <c r="M2863" i="15"/>
  <c r="M2120" i="15"/>
  <c r="M2120" i="16" s="1"/>
  <c r="M2121" i="15"/>
  <c r="M2121" i="16" s="1"/>
  <c r="M2866" i="15"/>
  <c r="M2867" i="15"/>
  <c r="M2124" i="15"/>
  <c r="M2124" i="16" s="1"/>
  <c r="M2125" i="15"/>
  <c r="M2125" i="16" s="1"/>
  <c r="M2870" i="15"/>
  <c r="M2871" i="15"/>
  <c r="M2128" i="15"/>
  <c r="M2128" i="16" s="1"/>
  <c r="M2129" i="15"/>
  <c r="M2129" i="16" s="1"/>
  <c r="M2874" i="15"/>
  <c r="M2875" i="15"/>
  <c r="M2132" i="15"/>
  <c r="M2132" i="16" s="1"/>
  <c r="M2133" i="15"/>
  <c r="M2133" i="16" s="1"/>
  <c r="M2878" i="15"/>
  <c r="M2879" i="15"/>
  <c r="M2136" i="15"/>
  <c r="M2136" i="16" s="1"/>
  <c r="M2137" i="15"/>
  <c r="M2137" i="16" s="1"/>
  <c r="M2882" i="15"/>
  <c r="M2883" i="15"/>
  <c r="M2140" i="15"/>
  <c r="M2140" i="16" s="1"/>
  <c r="M2141" i="15"/>
  <c r="M2141" i="16" s="1"/>
  <c r="M2886" i="15"/>
  <c r="M2887" i="15"/>
  <c r="M2144" i="15"/>
  <c r="M2144" i="16" s="1"/>
  <c r="M2145" i="15"/>
  <c r="M2145" i="16" s="1"/>
  <c r="M2890" i="15"/>
  <c r="M2891" i="15"/>
  <c r="M2148" i="15"/>
  <c r="M2148" i="16" s="1"/>
  <c r="M2149" i="15"/>
  <c r="M2149" i="16" s="1"/>
  <c r="M2894" i="15"/>
  <c r="M2895" i="15"/>
  <c r="M2152" i="15"/>
  <c r="M2152" i="16" s="1"/>
  <c r="M2153" i="15"/>
  <c r="M2153" i="16" s="1"/>
  <c r="M2898" i="15"/>
  <c r="M2899" i="15"/>
  <c r="M2156" i="15"/>
  <c r="M2156" i="16" s="1"/>
  <c r="M2157" i="15"/>
  <c r="M2157" i="16" s="1"/>
  <c r="M2902" i="15"/>
  <c r="K2159" i="15"/>
  <c r="K2159" i="16" s="1"/>
  <c r="K2161" i="15"/>
  <c r="K2161" i="16" s="1"/>
  <c r="K1419" i="15"/>
  <c r="K1419" i="16" s="1"/>
  <c r="L2161" i="15"/>
  <c r="K1420" i="15"/>
  <c r="K1420" i="16" s="1"/>
  <c r="K2165" i="15"/>
  <c r="K2165" i="16" s="1"/>
  <c r="K2166" i="15"/>
  <c r="K2166" i="16" s="1"/>
  <c r="K2167" i="15"/>
  <c r="K2167" i="16" s="1"/>
  <c r="K2168" i="15"/>
  <c r="K2168" i="16" s="1"/>
  <c r="K2169" i="15"/>
  <c r="K2169" i="16" s="1"/>
  <c r="K2170" i="15"/>
  <c r="K2170" i="16" s="1"/>
  <c r="K2171" i="15"/>
  <c r="K2171" i="16" s="1"/>
  <c r="K2172" i="15"/>
  <c r="K2172" i="16" s="1"/>
  <c r="K2173" i="15"/>
  <c r="K2173" i="16" s="1"/>
  <c r="K2174" i="15"/>
  <c r="K2174" i="16" s="1"/>
  <c r="K2175" i="15"/>
  <c r="K2175" i="16" s="1"/>
  <c r="K2176" i="15"/>
  <c r="K2176" i="16" s="1"/>
  <c r="K2177" i="15"/>
  <c r="K2177" i="16" s="1"/>
  <c r="K2178" i="15"/>
  <c r="K2178" i="16" s="1"/>
  <c r="K2179" i="15"/>
  <c r="K2179" i="16" s="1"/>
  <c r="K2180" i="15"/>
  <c r="K2180" i="16" s="1"/>
  <c r="K2181" i="15"/>
  <c r="K2181" i="16" s="1"/>
  <c r="K2182" i="15"/>
  <c r="K2182" i="16" s="1"/>
  <c r="K2183" i="15"/>
  <c r="K2183" i="16" s="1"/>
  <c r="K2184" i="15"/>
  <c r="K2184" i="16" s="1"/>
  <c r="K2185" i="15"/>
  <c r="K2185" i="16" s="1"/>
  <c r="K2186" i="15"/>
  <c r="K2186" i="16" s="1"/>
  <c r="K2187" i="15"/>
  <c r="K2187" i="16" s="1"/>
  <c r="K2188" i="15"/>
  <c r="K2188" i="16" s="1"/>
  <c r="K2189" i="15"/>
  <c r="K2189" i="16" s="1"/>
  <c r="K2190" i="15"/>
  <c r="K2190" i="16" s="1"/>
  <c r="K2191" i="15"/>
  <c r="K2191" i="16" s="1"/>
  <c r="K2192" i="15"/>
  <c r="K2192" i="16" s="1"/>
  <c r="K2193" i="15"/>
  <c r="K2193" i="16" s="1"/>
  <c r="K2194" i="15"/>
  <c r="K2194" i="16" s="1"/>
  <c r="K2195" i="15"/>
  <c r="K2195" i="16" s="1"/>
  <c r="K2196" i="15"/>
  <c r="K2196" i="16" s="1"/>
  <c r="K2197" i="15"/>
  <c r="K2197" i="16" s="1"/>
  <c r="K2198" i="15"/>
  <c r="K2198" i="16" s="1"/>
  <c r="K2199" i="15"/>
  <c r="K2199" i="16" s="1"/>
  <c r="K2200" i="15"/>
  <c r="K2200" i="16" s="1"/>
  <c r="K2201" i="15"/>
  <c r="K2201" i="16" s="1"/>
  <c r="K2202" i="15"/>
  <c r="K2202" i="16" s="1"/>
  <c r="K2203" i="15"/>
  <c r="K2203" i="16" s="1"/>
  <c r="K2204" i="15"/>
  <c r="K2204" i="16" s="1"/>
  <c r="K2205" i="15"/>
  <c r="K2205" i="16" s="1"/>
  <c r="K2206" i="15"/>
  <c r="K2206" i="16" s="1"/>
  <c r="K2207" i="15"/>
  <c r="K2207" i="16" s="1"/>
  <c r="K2208" i="15"/>
  <c r="K2208" i="16" s="1"/>
  <c r="K2209" i="15"/>
  <c r="K2209" i="16" s="1"/>
  <c r="K2210" i="15"/>
  <c r="K2210" i="16" s="1"/>
  <c r="K2211" i="15"/>
  <c r="K2211" i="16" s="1"/>
  <c r="K2212" i="15"/>
  <c r="K2212" i="16" s="1"/>
  <c r="K2213" i="15"/>
  <c r="K2213" i="16" s="1"/>
  <c r="K2214" i="15"/>
  <c r="K2214" i="16" s="1"/>
  <c r="K2215" i="15"/>
  <c r="K2215" i="16" s="1"/>
  <c r="K2216" i="15"/>
  <c r="K2216" i="16" s="1"/>
  <c r="K2217" i="15"/>
  <c r="K2217" i="16" s="1"/>
  <c r="K2218" i="15"/>
  <c r="K2218" i="16" s="1"/>
  <c r="K2219" i="15"/>
  <c r="K2219" i="16" s="1"/>
  <c r="K2220" i="15"/>
  <c r="K2220" i="16" s="1"/>
  <c r="K2221" i="15"/>
  <c r="K2221" i="16" s="1"/>
  <c r="K2222" i="15"/>
  <c r="K2222" i="16" s="1"/>
  <c r="K2223" i="15"/>
  <c r="K2223" i="16" s="1"/>
  <c r="K2224" i="15"/>
  <c r="K2224" i="16" s="1"/>
  <c r="K2225" i="15"/>
  <c r="K2225" i="16" s="1"/>
  <c r="K2226" i="15"/>
  <c r="K2226" i="16" s="1"/>
  <c r="K2227" i="15"/>
  <c r="K2227" i="16" s="1"/>
  <c r="K2228" i="15"/>
  <c r="K2228" i="16" s="1"/>
  <c r="K2229" i="15"/>
  <c r="K2229" i="16" s="1"/>
  <c r="K2230" i="15"/>
  <c r="K2230" i="16" s="1"/>
  <c r="K2231" i="15"/>
  <c r="K2231" i="16" s="1"/>
  <c r="K2232" i="15"/>
  <c r="K2232" i="16" s="1"/>
  <c r="K2233" i="15"/>
  <c r="K2233" i="16" s="1"/>
  <c r="K2234" i="15"/>
  <c r="K2234" i="16" s="1"/>
  <c r="K2235" i="15"/>
  <c r="K2235" i="16" s="1"/>
  <c r="K2236" i="15"/>
  <c r="K2236" i="16" s="1"/>
  <c r="K2237" i="15"/>
  <c r="K2237" i="16" s="1"/>
  <c r="K2238" i="15"/>
  <c r="K2238" i="16" s="1"/>
  <c r="K2239" i="15"/>
  <c r="K2239" i="16" s="1"/>
  <c r="K2240" i="15"/>
  <c r="K2240" i="16" s="1"/>
  <c r="K2241" i="15"/>
  <c r="K2241" i="16" s="1"/>
  <c r="L2165" i="15"/>
  <c r="L2166" i="15"/>
  <c r="L2167" i="15"/>
  <c r="L2169" i="15"/>
  <c r="L2170" i="15"/>
  <c r="L2173" i="15"/>
  <c r="L2174" i="15"/>
  <c r="L2175" i="15"/>
  <c r="L2177" i="15"/>
  <c r="L2178" i="15"/>
  <c r="L2179" i="15"/>
  <c r="L2181" i="15"/>
  <c r="L2182" i="15"/>
  <c r="L2183" i="15"/>
  <c r="L2185" i="15"/>
  <c r="L2186" i="15"/>
  <c r="L2189" i="15"/>
  <c r="L2190" i="15"/>
  <c r="L2193" i="15"/>
  <c r="L2194" i="15"/>
  <c r="L2197" i="15"/>
  <c r="L2198" i="15"/>
  <c r="L2199" i="15"/>
  <c r="L2201" i="15"/>
  <c r="L2202" i="15"/>
  <c r="L2205" i="15"/>
  <c r="L2206" i="15"/>
  <c r="L2207" i="15"/>
  <c r="L2209" i="15"/>
  <c r="L2210" i="15"/>
  <c r="L2211" i="15"/>
  <c r="L2213" i="15"/>
  <c r="L2214" i="15"/>
  <c r="L2215" i="15"/>
  <c r="L2217" i="15"/>
  <c r="L2218" i="15"/>
  <c r="L2219" i="15"/>
  <c r="L2221" i="15"/>
  <c r="L2222" i="15"/>
  <c r="L2223" i="15"/>
  <c r="L2225" i="15"/>
  <c r="L2226" i="15"/>
  <c r="L2229" i="15"/>
  <c r="L2230" i="15"/>
  <c r="L2233" i="15"/>
  <c r="L2234" i="15"/>
  <c r="L2235" i="15"/>
  <c r="L2238" i="15"/>
  <c r="L2239" i="15"/>
  <c r="M2903" i="15"/>
  <c r="M2160" i="15"/>
  <c r="M2160" i="16" s="1"/>
  <c r="M2161" i="15"/>
  <c r="M2161" i="16" s="1"/>
  <c r="M2906" i="15"/>
  <c r="M2906" i="16" s="1"/>
  <c r="M2907" i="15"/>
  <c r="M2907" i="16" s="1"/>
  <c r="M2164" i="15"/>
  <c r="M2164" i="16" s="1"/>
  <c r="M2165" i="15"/>
  <c r="M2165" i="16" s="1"/>
  <c r="M2166" i="15"/>
  <c r="M2166" i="16" s="1"/>
  <c r="M2911" i="15"/>
  <c r="M2911" i="16" s="1"/>
  <c r="M2168" i="15"/>
  <c r="M2168" i="16" s="1"/>
  <c r="M2169" i="15"/>
  <c r="M2169" i="16" s="1"/>
  <c r="M2914" i="15"/>
  <c r="M2914" i="16" s="1"/>
  <c r="M2915" i="15"/>
  <c r="M2915" i="16" s="1"/>
  <c r="M2172" i="15"/>
  <c r="M2172" i="16" s="1"/>
  <c r="M2173" i="15"/>
  <c r="M2173" i="16" s="1"/>
  <c r="M2174" i="15"/>
  <c r="M2174" i="16" s="1"/>
  <c r="M2919" i="15"/>
  <c r="M2176" i="15"/>
  <c r="M2176" i="16" s="1"/>
  <c r="M2177" i="15"/>
  <c r="M2177" i="16" s="1"/>
  <c r="M2178" i="15"/>
  <c r="M2178" i="16" s="1"/>
  <c r="M2923" i="15"/>
  <c r="M2180" i="15"/>
  <c r="M2180" i="16" s="1"/>
  <c r="M2181" i="15"/>
  <c r="M2181" i="16" s="1"/>
  <c r="M2926" i="15"/>
  <c r="M2927" i="15"/>
  <c r="M2184" i="15"/>
  <c r="M2184" i="16" s="1"/>
  <c r="M2185" i="15"/>
  <c r="M2185" i="16" s="1"/>
  <c r="M2930" i="15"/>
  <c r="M2931" i="15"/>
  <c r="M2188" i="15"/>
  <c r="M2188" i="16" s="1"/>
  <c r="M2189" i="15"/>
  <c r="M2189" i="16" s="1"/>
  <c r="M2934" i="15"/>
  <c r="M2935" i="15"/>
  <c r="M2192" i="15"/>
  <c r="M2192" i="16" s="1"/>
  <c r="M2193" i="15"/>
  <c r="M2193" i="16" s="1"/>
  <c r="M2938" i="15"/>
  <c r="M2938" i="16" s="1"/>
  <c r="M2939" i="15"/>
  <c r="M2939" i="16" s="1"/>
  <c r="M2196" i="15"/>
  <c r="M2196" i="16" s="1"/>
  <c r="M2197" i="15"/>
  <c r="M2197" i="16" s="1"/>
  <c r="M2198" i="15"/>
  <c r="M2198" i="16" s="1"/>
  <c r="M2943" i="15"/>
  <c r="M2943" i="16" s="1"/>
  <c r="M2200" i="15"/>
  <c r="M2200" i="16" s="1"/>
  <c r="M2201" i="15"/>
  <c r="M2201" i="16" s="1"/>
  <c r="M2202" i="15"/>
  <c r="M2202" i="16" s="1"/>
  <c r="M2947" i="15"/>
  <c r="M2947" i="16" s="1"/>
  <c r="M2204" i="15"/>
  <c r="M2205" i="15"/>
  <c r="M2208" i="15"/>
  <c r="M2209" i="15"/>
  <c r="M2210" i="15"/>
  <c r="M2212" i="15"/>
  <c r="M2213" i="15"/>
  <c r="M2214" i="15"/>
  <c r="M2216" i="15"/>
  <c r="M2217" i="15"/>
  <c r="M2218" i="15"/>
  <c r="M2220" i="15"/>
  <c r="M2221" i="15"/>
  <c r="M2222" i="15"/>
  <c r="M2224" i="15"/>
  <c r="M2225" i="15"/>
  <c r="M2228" i="15"/>
  <c r="M2229" i="15"/>
  <c r="M2232" i="15"/>
  <c r="M2233" i="15"/>
  <c r="M2234" i="15"/>
  <c r="M2237" i="15"/>
  <c r="M2238" i="15"/>
  <c r="M2241" i="15"/>
  <c r="M2432" i="15" l="1"/>
  <c r="M2432" i="16" s="1"/>
  <c r="M2424" i="15"/>
  <c r="M2424" i="16" s="1"/>
  <c r="M2408" i="15"/>
  <c r="M2392" i="15"/>
  <c r="M2376" i="15"/>
  <c r="M2360" i="15"/>
  <c r="L2703" i="15"/>
  <c r="L2370" i="15"/>
  <c r="L2370" i="16" s="1"/>
  <c r="M2309" i="15"/>
  <c r="M2301" i="15"/>
  <c r="M2301" i="16" s="1"/>
  <c r="L2418" i="15"/>
  <c r="L2418" i="16" s="1"/>
  <c r="L2402" i="15"/>
  <c r="L2402" i="16" s="1"/>
  <c r="L2386" i="15"/>
  <c r="L2386" i="16" s="1"/>
  <c r="L2341" i="15"/>
  <c r="L2341" i="16" s="1"/>
  <c r="L2298" i="15"/>
  <c r="L2305" i="15"/>
  <c r="L2305" i="16" s="1"/>
  <c r="L2354" i="15"/>
  <c r="L2354" i="16" s="1"/>
  <c r="L2273" i="15"/>
  <c r="M2504" i="15"/>
  <c r="M2261" i="15"/>
  <c r="M2261" i="16" s="1"/>
  <c r="L2727" i="15"/>
  <c r="M1499" i="15"/>
  <c r="M1499" i="16" s="1"/>
  <c r="L2743" i="15"/>
  <c r="L2743" i="16" s="1"/>
  <c r="L2687" i="15"/>
  <c r="L2687" i="16" s="1"/>
  <c r="L2827" i="15"/>
  <c r="L2819" i="15"/>
  <c r="L2811" i="15"/>
  <c r="L2803" i="15"/>
  <c r="L2795" i="15"/>
  <c r="L2787" i="15"/>
  <c r="L2779" i="15"/>
  <c r="L2771" i="15"/>
  <c r="L2771" i="16" s="1"/>
  <c r="L2719" i="15"/>
  <c r="L2695" i="15"/>
  <c r="L2365" i="15"/>
  <c r="L2365" i="16" s="1"/>
  <c r="M754" i="16"/>
  <c r="M1498" i="15"/>
  <c r="M2433" i="15"/>
  <c r="M2433" i="16" s="1"/>
  <c r="M2982" i="15"/>
  <c r="M2238" i="16"/>
  <c r="M2976" i="15"/>
  <c r="M2232" i="16"/>
  <c r="M2965" i="15"/>
  <c r="M2965" i="16" s="1"/>
  <c r="M2221" i="16"/>
  <c r="L2982" i="15"/>
  <c r="L2238" i="16"/>
  <c r="L2978" i="15"/>
  <c r="L2234" i="16"/>
  <c r="L2974" i="15"/>
  <c r="L2230" i="16"/>
  <c r="L2970" i="15"/>
  <c r="L2970" i="16" s="1"/>
  <c r="L2226" i="16"/>
  <c r="L2967" i="15"/>
  <c r="L2967" i="16" s="1"/>
  <c r="L2223" i="16"/>
  <c r="L2965" i="15"/>
  <c r="L2221" i="16"/>
  <c r="L2962" i="15"/>
  <c r="L2962" i="16" s="1"/>
  <c r="L2218" i="16"/>
  <c r="L2959" i="15"/>
  <c r="L2959" i="16" s="1"/>
  <c r="L2215" i="16"/>
  <c r="L2957" i="15"/>
  <c r="L2213" i="16"/>
  <c r="L2954" i="15"/>
  <c r="L2210" i="16"/>
  <c r="L2951" i="15"/>
  <c r="L2951" i="16" s="1"/>
  <c r="L2207" i="16"/>
  <c r="L2949" i="15"/>
  <c r="L2949" i="16" s="1"/>
  <c r="L2205" i="16"/>
  <c r="L2945" i="15"/>
  <c r="L2945" i="16" s="1"/>
  <c r="L2201" i="16"/>
  <c r="L2942" i="15"/>
  <c r="L2942" i="16" s="1"/>
  <c r="L2198" i="16"/>
  <c r="L2938" i="15"/>
  <c r="L2938" i="16" s="1"/>
  <c r="L2194" i="16"/>
  <c r="L2934" i="15"/>
  <c r="L2190" i="16"/>
  <c r="L2930" i="15"/>
  <c r="L2186" i="16"/>
  <c r="L2927" i="15"/>
  <c r="L2183" i="16"/>
  <c r="L2925" i="15"/>
  <c r="L2181" i="16"/>
  <c r="L2922" i="15"/>
  <c r="L2178" i="16"/>
  <c r="L2919" i="15"/>
  <c r="L2175" i="16"/>
  <c r="L2917" i="15"/>
  <c r="L2173" i="16"/>
  <c r="L2913" i="15"/>
  <c r="L2169" i="16"/>
  <c r="L2910" i="15"/>
  <c r="L2166" i="16"/>
  <c r="L2905" i="15"/>
  <c r="L2161" i="16"/>
  <c r="L2816" i="16"/>
  <c r="L2812" i="16"/>
  <c r="L2808" i="16"/>
  <c r="L2804" i="16"/>
  <c r="L2800" i="16"/>
  <c r="L2796" i="16"/>
  <c r="L2792" i="16"/>
  <c r="L2788" i="16"/>
  <c r="L2784" i="16"/>
  <c r="L2780" i="16"/>
  <c r="L2776" i="16"/>
  <c r="L2726" i="15"/>
  <c r="L1982" i="16"/>
  <c r="L2720" i="16"/>
  <c r="L2716" i="16"/>
  <c r="L2710" i="15"/>
  <c r="L1966" i="16"/>
  <c r="L2701" i="15"/>
  <c r="L1957" i="16"/>
  <c r="L2697" i="15"/>
  <c r="L1953" i="16"/>
  <c r="L2692" i="16"/>
  <c r="L2673" i="15"/>
  <c r="L1929" i="16"/>
  <c r="L2665" i="15"/>
  <c r="L1921" i="16"/>
  <c r="L2657" i="15"/>
  <c r="L1913" i="16"/>
  <c r="L2649" i="15"/>
  <c r="L1905" i="16"/>
  <c r="L2641" i="15"/>
  <c r="L1897" i="16"/>
  <c r="L2633" i="15"/>
  <c r="L1889" i="16"/>
  <c r="L2625" i="15"/>
  <c r="L1881" i="16"/>
  <c r="L2617" i="15"/>
  <c r="L1873" i="16"/>
  <c r="L2609" i="15"/>
  <c r="L1865" i="16"/>
  <c r="L2601" i="15"/>
  <c r="L1857" i="16"/>
  <c r="L2593" i="15"/>
  <c r="L1849" i="16"/>
  <c r="L2585" i="15"/>
  <c r="L2585" i="16" s="1"/>
  <c r="L1841" i="16"/>
  <c r="L2576" i="15"/>
  <c r="L2576" i="16" s="1"/>
  <c r="L1832" i="16"/>
  <c r="L2568" i="15"/>
  <c r="L2568" i="16" s="1"/>
  <c r="L1824" i="16"/>
  <c r="L2560" i="15"/>
  <c r="L2560" i="16" s="1"/>
  <c r="L1816" i="16"/>
  <c r="L2552" i="15"/>
  <c r="L2552" i="16" s="1"/>
  <c r="L1808" i="16"/>
  <c r="L2545" i="15"/>
  <c r="L2545" i="16" s="1"/>
  <c r="L1801" i="16"/>
  <c r="L2539" i="15"/>
  <c r="L2539" i="16" s="1"/>
  <c r="L1795" i="16"/>
  <c r="L2531" i="15"/>
  <c r="L2531" i="16" s="1"/>
  <c r="L1787" i="16"/>
  <c r="L2523" i="15"/>
  <c r="L2523" i="16" s="1"/>
  <c r="L1779" i="16"/>
  <c r="L2515" i="15"/>
  <c r="L2515" i="16" s="1"/>
  <c r="L1771" i="16"/>
  <c r="L2507" i="15"/>
  <c r="L2507" i="16" s="1"/>
  <c r="L1763" i="16"/>
  <c r="L2499" i="15"/>
  <c r="L2499" i="16" s="1"/>
  <c r="L1755" i="16"/>
  <c r="L2491" i="15"/>
  <c r="L2491" i="16" s="1"/>
  <c r="L1747" i="16"/>
  <c r="L2483" i="15"/>
  <c r="L1739" i="16"/>
  <c r="L2475" i="15"/>
  <c r="L2475" i="16" s="1"/>
  <c r="L1731" i="16"/>
  <c r="M2981" i="15"/>
  <c r="M2237" i="16"/>
  <c r="M2969" i="15"/>
  <c r="M2969" i="16" s="1"/>
  <c r="M2225" i="16"/>
  <c r="M2964" i="15"/>
  <c r="M2964" i="16" s="1"/>
  <c r="M2220" i="16"/>
  <c r="M2961" i="15"/>
  <c r="M2961" i="16" s="1"/>
  <c r="M2217" i="16"/>
  <c r="M2956" i="15"/>
  <c r="M2956" i="16" s="1"/>
  <c r="M2212" i="16"/>
  <c r="M2953" i="15"/>
  <c r="M2953" i="16" s="1"/>
  <c r="M2209" i="16"/>
  <c r="M2949" i="15"/>
  <c r="M2949" i="16" s="1"/>
  <c r="M2205" i="16"/>
  <c r="M2931" i="16"/>
  <c r="M2927" i="16"/>
  <c r="M2923" i="16"/>
  <c r="M2898" i="16"/>
  <c r="M2894" i="16"/>
  <c r="M2890" i="16"/>
  <c r="M2886" i="16"/>
  <c r="M2882" i="16"/>
  <c r="M2878" i="16"/>
  <c r="M2874" i="16"/>
  <c r="M2870" i="16"/>
  <c r="M2866" i="16"/>
  <c r="M2862" i="16"/>
  <c r="M2854" i="16"/>
  <c r="M2850" i="16"/>
  <c r="M2846" i="16"/>
  <c r="M2842" i="16"/>
  <c r="M2838" i="16"/>
  <c r="M2834" i="16"/>
  <c r="M2830" i="16"/>
  <c r="M2826" i="16"/>
  <c r="M2774" i="16"/>
  <c r="M2770" i="16"/>
  <c r="M2766" i="16"/>
  <c r="M2762" i="16"/>
  <c r="M2758" i="16"/>
  <c r="M2750" i="16"/>
  <c r="M2746" i="16"/>
  <c r="M2742" i="16"/>
  <c r="M2738" i="16"/>
  <c r="M2734" i="16"/>
  <c r="M2726" i="16"/>
  <c r="M2722" i="16"/>
  <c r="M2718" i="16"/>
  <c r="M2714" i="16"/>
  <c r="M2710" i="16"/>
  <c r="M2706" i="16"/>
  <c r="M2702" i="16"/>
  <c r="M2698" i="16"/>
  <c r="M2694" i="16"/>
  <c r="M2690" i="16"/>
  <c r="M2686" i="16"/>
  <c r="M2682" i="16"/>
  <c r="M2678" i="16"/>
  <c r="M2674" i="16"/>
  <c r="M2670" i="16"/>
  <c r="M2666" i="16"/>
  <c r="M2662" i="16"/>
  <c r="M2654" i="16"/>
  <c r="M2650" i="16"/>
  <c r="M2646" i="16"/>
  <c r="M2642" i="16"/>
  <c r="M2638" i="16"/>
  <c r="M2630" i="16"/>
  <c r="M2626" i="16"/>
  <c r="M2618" i="16"/>
  <c r="M2614" i="16"/>
  <c r="M2610" i="16"/>
  <c r="M2606" i="16"/>
  <c r="M2602" i="16"/>
  <c r="M2594" i="16"/>
  <c r="M2590" i="16"/>
  <c r="M2586" i="16"/>
  <c r="M2582" i="16"/>
  <c r="M2576" i="16"/>
  <c r="M2572" i="16"/>
  <c r="M2568" i="16"/>
  <c r="M2564" i="16"/>
  <c r="M2560" i="16"/>
  <c r="M2556" i="16"/>
  <c r="M2552" i="16"/>
  <c r="M2548" i="16"/>
  <c r="M2544" i="16"/>
  <c r="M2540" i="16"/>
  <c r="M2536" i="16"/>
  <c r="M2532" i="16"/>
  <c r="M2528" i="16"/>
  <c r="M2524" i="16"/>
  <c r="M2520" i="16"/>
  <c r="M2516" i="16"/>
  <c r="M2512" i="16"/>
  <c r="M2508" i="16"/>
  <c r="M2504" i="16"/>
  <c r="M2500" i="16"/>
  <c r="M2496" i="16"/>
  <c r="M2492" i="16"/>
  <c r="M2409" i="16"/>
  <c r="M2405" i="16"/>
  <c r="M2401" i="16"/>
  <c r="M2397" i="16"/>
  <c r="M2393" i="16"/>
  <c r="M2389" i="16"/>
  <c r="M2385" i="16"/>
  <c r="M2381" i="16"/>
  <c r="M2377" i="16"/>
  <c r="M2373" i="16"/>
  <c r="M2369" i="16"/>
  <c r="M2365" i="16"/>
  <c r="M2361" i="16"/>
  <c r="M2357" i="16"/>
  <c r="M2353" i="16"/>
  <c r="M2349" i="16"/>
  <c r="M2345" i="16"/>
  <c r="M2341" i="16"/>
  <c r="M2337" i="16"/>
  <c r="M2333" i="16"/>
  <c r="M2329" i="16"/>
  <c r="M2325" i="16"/>
  <c r="M2321" i="16"/>
  <c r="M2317" i="16"/>
  <c r="L2902" i="15"/>
  <c r="L2158" i="16"/>
  <c r="L2898" i="15"/>
  <c r="L2154" i="16"/>
  <c r="L2894" i="15"/>
  <c r="L2150" i="16"/>
  <c r="L2890" i="15"/>
  <c r="L2146" i="16"/>
  <c r="L2886" i="15"/>
  <c r="L2142" i="16"/>
  <c r="L2882" i="15"/>
  <c r="L2138" i="16"/>
  <c r="L2878" i="15"/>
  <c r="L2134" i="16"/>
  <c r="L2874" i="15"/>
  <c r="L2130" i="16"/>
  <c r="L2870" i="15"/>
  <c r="L2126" i="16"/>
  <c r="L2866" i="15"/>
  <c r="L2122" i="16"/>
  <c r="L2862" i="15"/>
  <c r="L2118" i="16"/>
  <c r="L2856" i="16"/>
  <c r="L2852" i="16"/>
  <c r="L2848" i="16"/>
  <c r="L2844" i="16"/>
  <c r="L2840" i="16"/>
  <c r="L2836" i="16"/>
  <c r="L2832" i="16"/>
  <c r="L2828" i="16"/>
  <c r="L2824" i="16"/>
  <c r="L2820" i="16"/>
  <c r="L2815" i="16"/>
  <c r="L2811" i="16"/>
  <c r="L2807" i="16"/>
  <c r="L2803" i="16"/>
  <c r="L2799" i="16"/>
  <c r="L2795" i="16"/>
  <c r="L2791" i="16"/>
  <c r="L2787" i="16"/>
  <c r="L2783" i="16"/>
  <c r="L2779" i="16"/>
  <c r="L2725" i="15"/>
  <c r="L1981" i="16"/>
  <c r="L2719" i="16"/>
  <c r="L2715" i="16"/>
  <c r="L2709" i="15"/>
  <c r="L1965" i="16"/>
  <c r="L2704" i="16"/>
  <c r="L2700" i="16"/>
  <c r="L2695" i="16"/>
  <c r="L2686" i="15"/>
  <c r="L1942" i="16"/>
  <c r="L2678" i="15"/>
  <c r="L1934" i="16"/>
  <c r="L2670" i="15"/>
  <c r="L1926" i="16"/>
  <c r="L2662" i="15"/>
  <c r="L1918" i="16"/>
  <c r="L2654" i="15"/>
  <c r="L1910" i="16"/>
  <c r="L2646" i="15"/>
  <c r="L1902" i="16"/>
  <c r="L2638" i="15"/>
  <c r="L1894" i="16"/>
  <c r="L2630" i="15"/>
  <c r="L1886" i="16"/>
  <c r="L2622" i="15"/>
  <c r="L1878" i="16"/>
  <c r="L2614" i="15"/>
  <c r="L1870" i="16"/>
  <c r="L2606" i="15"/>
  <c r="L1862" i="16"/>
  <c r="L2598" i="15"/>
  <c r="L1854" i="16"/>
  <c r="L2590" i="15"/>
  <c r="L1846" i="16"/>
  <c r="L2582" i="15"/>
  <c r="L2582" i="16" s="1"/>
  <c r="L1838" i="16"/>
  <c r="L2575" i="15"/>
  <c r="L2575" i="16" s="1"/>
  <c r="L1831" i="16"/>
  <c r="L2567" i="15"/>
  <c r="L2567" i="16" s="1"/>
  <c r="L1823" i="16"/>
  <c r="L2559" i="15"/>
  <c r="L2559" i="16" s="1"/>
  <c r="L1815" i="16"/>
  <c r="L2551" i="15"/>
  <c r="L2551" i="16" s="1"/>
  <c r="L1807" i="16"/>
  <c r="L2544" i="15"/>
  <c r="L2544" i="16" s="1"/>
  <c r="L1800" i="16"/>
  <c r="L2536" i="15"/>
  <c r="L2536" i="16" s="1"/>
  <c r="L1792" i="16"/>
  <c r="L2528" i="15"/>
  <c r="L2528" i="16" s="1"/>
  <c r="L1784" i="16"/>
  <c r="L2520" i="15"/>
  <c r="L2520" i="16" s="1"/>
  <c r="L1776" i="16"/>
  <c r="L2512" i="15"/>
  <c r="L2512" i="16" s="1"/>
  <c r="L1768" i="16"/>
  <c r="L2504" i="15"/>
  <c r="L2504" i="16" s="1"/>
  <c r="L1760" i="16"/>
  <c r="L2496" i="15"/>
  <c r="L2496" i="16" s="1"/>
  <c r="L1752" i="16"/>
  <c r="L2488" i="15"/>
  <c r="L2488" i="16" s="1"/>
  <c r="L1744" i="16"/>
  <c r="L2480" i="15"/>
  <c r="L1736" i="16"/>
  <c r="L2472" i="15"/>
  <c r="L2472" i="16" s="1"/>
  <c r="L1728" i="16"/>
  <c r="M2985" i="15"/>
  <c r="M2241" i="16"/>
  <c r="M2977" i="15"/>
  <c r="M2233" i="16"/>
  <c r="M2973" i="15"/>
  <c r="M2229" i="16"/>
  <c r="M2966" i="15"/>
  <c r="M2966" i="16" s="1"/>
  <c r="M2222" i="16"/>
  <c r="M2958" i="15"/>
  <c r="M2958" i="16" s="1"/>
  <c r="M2214" i="16"/>
  <c r="M2935" i="16"/>
  <c r="M2919" i="16"/>
  <c r="M2903" i="16"/>
  <c r="M2902" i="16"/>
  <c r="M2858" i="16"/>
  <c r="L2983" i="15"/>
  <c r="L2983" i="16" s="1"/>
  <c r="L2239" i="16"/>
  <c r="L2979" i="15"/>
  <c r="L2235" i="16"/>
  <c r="L2977" i="15"/>
  <c r="L2233" i="16"/>
  <c r="L2973" i="15"/>
  <c r="L2229" i="16"/>
  <c r="L2969" i="15"/>
  <c r="L2969" i="16" s="1"/>
  <c r="L2225" i="16"/>
  <c r="L2966" i="15"/>
  <c r="L2966" i="16" s="1"/>
  <c r="L2222" i="16"/>
  <c r="L2963" i="15"/>
  <c r="L2963" i="16" s="1"/>
  <c r="L2219" i="16"/>
  <c r="L2961" i="15"/>
  <c r="L2961" i="16" s="1"/>
  <c r="L2217" i="16"/>
  <c r="L2958" i="15"/>
  <c r="L2214" i="16"/>
  <c r="L2955" i="15"/>
  <c r="L2211" i="16"/>
  <c r="L2953" i="15"/>
  <c r="L2209" i="16"/>
  <c r="L2950" i="15"/>
  <c r="L2950" i="16" s="1"/>
  <c r="L2206" i="16"/>
  <c r="L2946" i="15"/>
  <c r="L2946" i="16" s="1"/>
  <c r="L2202" i="16"/>
  <c r="L2943" i="15"/>
  <c r="L2943" i="16" s="1"/>
  <c r="L2199" i="16"/>
  <c r="L2941" i="15"/>
  <c r="L2941" i="16" s="1"/>
  <c r="L2197" i="16"/>
  <c r="L2937" i="15"/>
  <c r="L2937" i="16" s="1"/>
  <c r="L2193" i="16"/>
  <c r="L2933" i="15"/>
  <c r="L2189" i="16"/>
  <c r="L2929" i="15"/>
  <c r="L2185" i="16"/>
  <c r="L2926" i="15"/>
  <c r="L2182" i="16"/>
  <c r="L2923" i="15"/>
  <c r="L2179" i="16"/>
  <c r="L2921" i="15"/>
  <c r="L2177" i="16"/>
  <c r="L2918" i="15"/>
  <c r="L2174" i="16"/>
  <c r="L2914" i="15"/>
  <c r="L2170" i="16"/>
  <c r="L2911" i="15"/>
  <c r="L2167" i="16"/>
  <c r="L2909" i="15"/>
  <c r="L2165" i="16"/>
  <c r="L2722" i="15"/>
  <c r="L1978" i="16"/>
  <c r="L2714" i="15"/>
  <c r="L1970" i="16"/>
  <c r="L2707" i="16"/>
  <c r="L2703" i="16"/>
  <c r="L2699" i="16"/>
  <c r="L2694" i="15"/>
  <c r="L1950" i="16"/>
  <c r="L2677" i="15"/>
  <c r="L1933" i="16"/>
  <c r="L2669" i="15"/>
  <c r="L1925" i="16"/>
  <c r="L2661" i="15"/>
  <c r="L1917" i="16"/>
  <c r="L2653" i="15"/>
  <c r="L1909" i="16"/>
  <c r="L2645" i="15"/>
  <c r="L1901" i="16"/>
  <c r="L2637" i="15"/>
  <c r="L1893" i="16"/>
  <c r="L2629" i="15"/>
  <c r="L1885" i="16"/>
  <c r="L2621" i="15"/>
  <c r="L1877" i="16"/>
  <c r="L2613" i="15"/>
  <c r="L1869" i="16"/>
  <c r="L2605" i="15"/>
  <c r="L1861" i="16"/>
  <c r="L2597" i="15"/>
  <c r="L1853" i="16"/>
  <c r="L2589" i="15"/>
  <c r="L1845" i="16"/>
  <c r="L2581" i="15"/>
  <c r="L2581" i="16" s="1"/>
  <c r="L1837" i="16"/>
  <c r="L2572" i="15"/>
  <c r="L2572" i="16" s="1"/>
  <c r="L1828" i="16"/>
  <c r="L2564" i="15"/>
  <c r="L2564" i="16" s="1"/>
  <c r="L1820" i="16"/>
  <c r="L2556" i="15"/>
  <c r="L2556" i="16" s="1"/>
  <c r="L1812" i="16"/>
  <c r="L2548" i="15"/>
  <c r="L2548" i="16" s="1"/>
  <c r="L1804" i="16"/>
  <c r="L2543" i="15"/>
  <c r="L2543" i="16" s="1"/>
  <c r="L1799" i="16"/>
  <c r="L2535" i="15"/>
  <c r="L2535" i="16" s="1"/>
  <c r="L1791" i="16"/>
  <c r="L2527" i="15"/>
  <c r="L2527" i="16" s="1"/>
  <c r="L1783" i="16"/>
  <c r="L2519" i="15"/>
  <c r="L2519" i="16" s="1"/>
  <c r="L1775" i="16"/>
  <c r="L2511" i="15"/>
  <c r="L2511" i="16" s="1"/>
  <c r="L1767" i="16"/>
  <c r="L2503" i="15"/>
  <c r="L2503" i="16" s="1"/>
  <c r="L1759" i="16"/>
  <c r="L2495" i="15"/>
  <c r="L2495" i="16" s="1"/>
  <c r="L1751" i="16"/>
  <c r="L2487" i="15"/>
  <c r="L2487" i="16" s="1"/>
  <c r="L1743" i="16"/>
  <c r="L2479" i="15"/>
  <c r="L1735" i="16"/>
  <c r="L2471" i="15"/>
  <c r="L2471" i="16" s="1"/>
  <c r="L1727" i="16"/>
  <c r="L2440" i="15"/>
  <c r="L2440" i="16" s="1"/>
  <c r="L1696" i="16"/>
  <c r="M2978" i="15"/>
  <c r="M2234" i="16"/>
  <c r="M2972" i="15"/>
  <c r="M2972" i="16" s="1"/>
  <c r="M2228" i="16"/>
  <c r="M2968" i="15"/>
  <c r="M2968" i="16" s="1"/>
  <c r="M2224" i="16"/>
  <c r="M2962" i="15"/>
  <c r="M2962" i="16" s="1"/>
  <c r="M2218" i="16"/>
  <c r="M2960" i="15"/>
  <c r="M2960" i="16" s="1"/>
  <c r="M2216" i="16"/>
  <c r="M2957" i="15"/>
  <c r="M2957" i="16" s="1"/>
  <c r="M2213" i="16"/>
  <c r="M2954" i="15"/>
  <c r="M2954" i="16" s="1"/>
  <c r="M2210" i="16"/>
  <c r="M2952" i="15"/>
  <c r="M2952" i="16" s="1"/>
  <c r="M2208" i="16"/>
  <c r="M2948" i="15"/>
  <c r="M2948" i="16" s="1"/>
  <c r="M2204" i="16"/>
  <c r="M2934" i="16"/>
  <c r="M2930" i="16"/>
  <c r="M2926" i="16"/>
  <c r="M2899" i="16"/>
  <c r="M2895" i="16"/>
  <c r="M2891" i="16"/>
  <c r="M2887" i="16"/>
  <c r="M2883" i="16"/>
  <c r="M2879" i="16"/>
  <c r="M2875" i="16"/>
  <c r="M2871" i="16"/>
  <c r="M2867" i="16"/>
  <c r="M2863" i="16"/>
  <c r="M2859" i="16"/>
  <c r="M2855" i="16"/>
  <c r="M2851" i="16"/>
  <c r="M2847" i="16"/>
  <c r="M2843" i="16"/>
  <c r="M2839" i="16"/>
  <c r="M2835" i="16"/>
  <c r="M2831" i="16"/>
  <c r="M2827" i="16"/>
  <c r="M2775" i="16"/>
  <c r="M2771" i="16"/>
  <c r="M2767" i="16"/>
  <c r="M2763" i="16"/>
  <c r="M2759" i="16"/>
  <c r="M2755" i="16"/>
  <c r="M2751" i="16"/>
  <c r="M2747" i="16"/>
  <c r="M2743" i="16"/>
  <c r="M2739" i="16"/>
  <c r="M2735" i="16"/>
  <c r="M2731" i="16"/>
  <c r="M2727" i="16"/>
  <c r="M2723" i="16"/>
  <c r="M2719" i="16"/>
  <c r="M2715" i="16"/>
  <c r="M2711" i="16"/>
  <c r="M2707" i="16"/>
  <c r="M2703" i="16"/>
  <c r="M2699" i="16"/>
  <c r="M2695" i="16"/>
  <c r="M2691" i="16"/>
  <c r="M2687" i="16"/>
  <c r="M2683" i="16"/>
  <c r="M2679" i="16"/>
  <c r="M2675" i="16"/>
  <c r="M2671" i="16"/>
  <c r="M2669" i="15"/>
  <c r="M1925" i="16"/>
  <c r="M2667" i="16"/>
  <c r="M2663" i="16"/>
  <c r="M2655" i="16"/>
  <c r="M2651" i="16"/>
  <c r="M2647" i="16"/>
  <c r="M2643" i="16"/>
  <c r="M2639" i="16"/>
  <c r="M2635" i="16"/>
  <c r="M2627" i="16"/>
  <c r="M2623" i="16"/>
  <c r="M2619" i="16"/>
  <c r="M2615" i="16"/>
  <c r="M2611" i="16"/>
  <c r="M2607" i="16"/>
  <c r="M2603" i="16"/>
  <c r="M2591" i="16"/>
  <c r="M2587" i="16"/>
  <c r="M2583" i="16"/>
  <c r="M2577" i="16"/>
  <c r="M2573" i="16"/>
  <c r="M2569" i="16"/>
  <c r="M2565" i="16"/>
  <c r="M2561" i="16"/>
  <c r="M2557" i="16"/>
  <c r="M2553" i="16"/>
  <c r="M2549" i="16"/>
  <c r="M2545" i="16"/>
  <c r="M2541" i="16"/>
  <c r="M2537" i="16"/>
  <c r="M2533" i="16"/>
  <c r="M2529" i="16"/>
  <c r="M2525" i="16"/>
  <c r="M2521" i="16"/>
  <c r="M2517" i="16"/>
  <c r="M2513" i="16"/>
  <c r="M2509" i="16"/>
  <c r="M2505" i="16"/>
  <c r="M2501" i="16"/>
  <c r="M2497" i="16"/>
  <c r="M2493" i="16"/>
  <c r="M2408" i="16"/>
  <c r="M2404" i="16"/>
  <c r="M2400" i="16"/>
  <c r="M2396" i="16"/>
  <c r="M2392" i="16"/>
  <c r="M2388" i="16"/>
  <c r="M2384" i="16"/>
  <c r="M2380" i="16"/>
  <c r="M2376" i="16"/>
  <c r="M2372" i="16"/>
  <c r="M2368" i="16"/>
  <c r="M2364" i="16"/>
  <c r="M2360" i="16"/>
  <c r="M2356" i="16"/>
  <c r="M2352" i="16"/>
  <c r="M2348" i="16"/>
  <c r="M2344" i="16"/>
  <c r="M2340" i="16"/>
  <c r="M2336" i="16"/>
  <c r="M2332" i="16"/>
  <c r="M2328" i="16"/>
  <c r="M2324" i="16"/>
  <c r="M2320" i="16"/>
  <c r="L2906" i="15"/>
  <c r="L2162" i="16"/>
  <c r="L2901" i="15"/>
  <c r="L2157" i="16"/>
  <c r="L2897" i="15"/>
  <c r="L2153" i="16"/>
  <c r="L2893" i="15"/>
  <c r="L2149" i="16"/>
  <c r="L2889" i="15"/>
  <c r="L2145" i="16"/>
  <c r="L2885" i="15"/>
  <c r="L2141" i="16"/>
  <c r="L2881" i="15"/>
  <c r="L2137" i="16"/>
  <c r="L2877" i="15"/>
  <c r="L2133" i="16"/>
  <c r="L2873" i="15"/>
  <c r="L2129" i="16"/>
  <c r="L2869" i="15"/>
  <c r="L2125" i="16"/>
  <c r="L2865" i="15"/>
  <c r="L2121" i="16"/>
  <c r="L2861" i="15"/>
  <c r="L2117" i="16"/>
  <c r="L2855" i="16"/>
  <c r="L2851" i="16"/>
  <c r="L2847" i="16"/>
  <c r="L2843" i="16"/>
  <c r="L2839" i="16"/>
  <c r="L2835" i="16"/>
  <c r="L2831" i="16"/>
  <c r="L2827" i="16"/>
  <c r="L2823" i="16"/>
  <c r="L2819" i="16"/>
  <c r="L2727" i="16"/>
  <c r="L2721" i="15"/>
  <c r="L1977" i="16"/>
  <c r="L2713" i="15"/>
  <c r="L1969" i="16"/>
  <c r="L2693" i="15"/>
  <c r="L1949" i="16"/>
  <c r="L2688" i="16"/>
  <c r="L2682" i="15"/>
  <c r="L1938" i="16"/>
  <c r="L2674" i="15"/>
  <c r="L1930" i="16"/>
  <c r="L2666" i="15"/>
  <c r="L1922" i="16"/>
  <c r="L2658" i="15"/>
  <c r="L1914" i="16"/>
  <c r="L2650" i="15"/>
  <c r="L1906" i="16"/>
  <c r="L2642" i="15"/>
  <c r="L1898" i="16"/>
  <c r="L2634" i="15"/>
  <c r="L1890" i="16"/>
  <c r="L2626" i="15"/>
  <c r="L1882" i="16"/>
  <c r="L2618" i="15"/>
  <c r="L1874" i="16"/>
  <c r="L2610" i="15"/>
  <c r="L1866" i="16"/>
  <c r="L2602" i="15"/>
  <c r="L1858" i="16"/>
  <c r="L2594" i="15"/>
  <c r="L1850" i="16"/>
  <c r="L2586" i="15"/>
  <c r="L1842" i="16"/>
  <c r="L2579" i="15"/>
  <c r="L2579" i="16" s="1"/>
  <c r="L1835" i="16"/>
  <c r="L2571" i="15"/>
  <c r="L2571" i="16" s="1"/>
  <c r="L1827" i="16"/>
  <c r="L2563" i="15"/>
  <c r="L2563" i="16" s="1"/>
  <c r="L1819" i="16"/>
  <c r="L2555" i="15"/>
  <c r="L2555" i="16" s="1"/>
  <c r="L1811" i="16"/>
  <c r="L2547" i="15"/>
  <c r="L2547" i="16" s="1"/>
  <c r="L1803" i="16"/>
  <c r="L2540" i="15"/>
  <c r="L2540" i="16" s="1"/>
  <c r="L1796" i="16"/>
  <c r="L2532" i="15"/>
  <c r="L2532" i="16" s="1"/>
  <c r="L1788" i="16"/>
  <c r="L2524" i="15"/>
  <c r="L2524" i="16" s="1"/>
  <c r="L1780" i="16"/>
  <c r="L2516" i="15"/>
  <c r="L2516" i="16" s="1"/>
  <c r="L1772" i="16"/>
  <c r="L2508" i="15"/>
  <c r="L2508" i="16" s="1"/>
  <c r="L1764" i="16"/>
  <c r="L2500" i="15"/>
  <c r="L2500" i="16" s="1"/>
  <c r="L1756" i="16"/>
  <c r="L2492" i="15"/>
  <c r="L2492" i="16" s="1"/>
  <c r="L1748" i="16"/>
  <c r="L2484" i="15"/>
  <c r="L2484" i="16" s="1"/>
  <c r="L1740" i="16"/>
  <c r="L2476" i="15"/>
  <c r="L2476" i="16" s="1"/>
  <c r="L1732" i="16"/>
  <c r="L2439" i="15"/>
  <c r="L2439" i="16" s="1"/>
  <c r="L1695" i="16"/>
  <c r="M2316" i="16"/>
  <c r="M2312" i="16"/>
  <c r="M2308" i="16"/>
  <c r="L2259" i="15"/>
  <c r="L1515" i="16"/>
  <c r="L2255" i="15"/>
  <c r="L1511" i="16"/>
  <c r="L754" i="16"/>
  <c r="L1498" i="15"/>
  <c r="M2974" i="15"/>
  <c r="M2230" i="16"/>
  <c r="L2899" i="15"/>
  <c r="L2155" i="16"/>
  <c r="L2891" i="15"/>
  <c r="L2147" i="16"/>
  <c r="L2883" i="15"/>
  <c r="L2139" i="16"/>
  <c r="L2875" i="15"/>
  <c r="L2131" i="16"/>
  <c r="L2867" i="15"/>
  <c r="L2123" i="16"/>
  <c r="L2859" i="15"/>
  <c r="L2115" i="16"/>
  <c r="L2724" i="15"/>
  <c r="L1980" i="16"/>
  <c r="L2708" i="15"/>
  <c r="L1964" i="16"/>
  <c r="L2684" i="15"/>
  <c r="L1940" i="16"/>
  <c r="L2676" i="15"/>
  <c r="L1932" i="16"/>
  <c r="L2668" i="15"/>
  <c r="L1924" i="16"/>
  <c r="L2660" i="15"/>
  <c r="L1916" i="16"/>
  <c r="L2652" i="15"/>
  <c r="L1908" i="16"/>
  <c r="L2644" i="15"/>
  <c r="L1900" i="16"/>
  <c r="L2636" i="15"/>
  <c r="L1892" i="16"/>
  <c r="L2628" i="15"/>
  <c r="L1884" i="16"/>
  <c r="L2620" i="15"/>
  <c r="L1876" i="16"/>
  <c r="L2612" i="15"/>
  <c r="L1868" i="16"/>
  <c r="L2604" i="15"/>
  <c r="L1860" i="16"/>
  <c r="L2596" i="15"/>
  <c r="L1852" i="16"/>
  <c r="L2588" i="15"/>
  <c r="L1844" i="16"/>
  <c r="L2382" i="15"/>
  <c r="L2382" i="16" s="1"/>
  <c r="L1638" i="16"/>
  <c r="L2325" i="15"/>
  <c r="L2325" i="16" s="1"/>
  <c r="L1581" i="16"/>
  <c r="L2313" i="15"/>
  <c r="L2313" i="16" s="1"/>
  <c r="L1569" i="16"/>
  <c r="M2983" i="15"/>
  <c r="M2239" i="16"/>
  <c r="M2975" i="15"/>
  <c r="M2231" i="16"/>
  <c r="M2967" i="15"/>
  <c r="M2967" i="16" s="1"/>
  <c r="M2223" i="16"/>
  <c r="M2959" i="15"/>
  <c r="M2215" i="16"/>
  <c r="M2951" i="15"/>
  <c r="M2951" i="16" s="1"/>
  <c r="M2207" i="16"/>
  <c r="L2904" i="15"/>
  <c r="L2160" i="16"/>
  <c r="L2896" i="15"/>
  <c r="L2152" i="16"/>
  <c r="L2892" i="15"/>
  <c r="L2148" i="16"/>
  <c r="L2888" i="15"/>
  <c r="L2144" i="16"/>
  <c r="L2884" i="15"/>
  <c r="L2140" i="16"/>
  <c r="L2880" i="15"/>
  <c r="L2136" i="16"/>
  <c r="L2876" i="15"/>
  <c r="L2132" i="16"/>
  <c r="L2872" i="15"/>
  <c r="L2128" i="16"/>
  <c r="L2868" i="15"/>
  <c r="L2124" i="16"/>
  <c r="L2864" i="15"/>
  <c r="L2120" i="16"/>
  <c r="L2860" i="15"/>
  <c r="L2116" i="16"/>
  <c r="L2580" i="15"/>
  <c r="L2580" i="16" s="1"/>
  <c r="L1836" i="16"/>
  <c r="L2573" i="15"/>
  <c r="L2573" i="16" s="1"/>
  <c r="L1829" i="16"/>
  <c r="L2565" i="15"/>
  <c r="L2565" i="16" s="1"/>
  <c r="L1821" i="16"/>
  <c r="L2557" i="15"/>
  <c r="L2557" i="16" s="1"/>
  <c r="L1813" i="16"/>
  <c r="L2549" i="15"/>
  <c r="L2549" i="16" s="1"/>
  <c r="L1805" i="16"/>
  <c r="L2537" i="15"/>
  <c r="L2537" i="16" s="1"/>
  <c r="L1793" i="16"/>
  <c r="L2529" i="15"/>
  <c r="L2529" i="16" s="1"/>
  <c r="L1785" i="16"/>
  <c r="L2521" i="15"/>
  <c r="L2521" i="16" s="1"/>
  <c r="L1777" i="16"/>
  <c r="L2513" i="15"/>
  <c r="L2513" i="16" s="1"/>
  <c r="L1769" i="16"/>
  <c r="L2505" i="15"/>
  <c r="L2505" i="16" s="1"/>
  <c r="L1761" i="16"/>
  <c r="L2497" i="15"/>
  <c r="L2497" i="16" s="1"/>
  <c r="L1753" i="16"/>
  <c r="L2489" i="15"/>
  <c r="L2489" i="16" s="1"/>
  <c r="L1745" i="16"/>
  <c r="L2481" i="15"/>
  <c r="L1737" i="16"/>
  <c r="L2473" i="15"/>
  <c r="L2473" i="16" s="1"/>
  <c r="L1729" i="16"/>
  <c r="L2384" i="15"/>
  <c r="L2384" i="16" s="1"/>
  <c r="L1640" i="16"/>
  <c r="L2324" i="15"/>
  <c r="L2324" i="16" s="1"/>
  <c r="L1580" i="16"/>
  <c r="L2383" i="15"/>
  <c r="L2383" i="16" s="1"/>
  <c r="L1639" i="16"/>
  <c r="L2323" i="15"/>
  <c r="L2323" i="16" s="1"/>
  <c r="L1579" i="16"/>
  <c r="L2312" i="15"/>
  <c r="L2312" i="16" s="1"/>
  <c r="L1568" i="16"/>
  <c r="L2302" i="16"/>
  <c r="L2298" i="16"/>
  <c r="L2294" i="16"/>
  <c r="L2290" i="16"/>
  <c r="L2286" i="16"/>
  <c r="L2282" i="16"/>
  <c r="L2278" i="16"/>
  <c r="L2274" i="16"/>
  <c r="L2268" i="15"/>
  <c r="L1524" i="16"/>
  <c r="L2264" i="15"/>
  <c r="L1520" i="16"/>
  <c r="L2258" i="16"/>
  <c r="L2254" i="16"/>
  <c r="L2984" i="15"/>
  <c r="L2984" i="16" s="1"/>
  <c r="L2240" i="16"/>
  <c r="L2980" i="15"/>
  <c r="L2236" i="16"/>
  <c r="L2972" i="15"/>
  <c r="L2972" i="16" s="1"/>
  <c r="L2228" i="16"/>
  <c r="L2968" i="15"/>
  <c r="L2968" i="16" s="1"/>
  <c r="L2224" i="16"/>
  <c r="L2960" i="15"/>
  <c r="L2960" i="16" s="1"/>
  <c r="L2216" i="16"/>
  <c r="L2952" i="15"/>
  <c r="L2952" i="16" s="1"/>
  <c r="L2208" i="16"/>
  <c r="L2948" i="15"/>
  <c r="L2948" i="16" s="1"/>
  <c r="L2204" i="16"/>
  <c r="L2940" i="15"/>
  <c r="L2940" i="16" s="1"/>
  <c r="L2196" i="16"/>
  <c r="L2936" i="15"/>
  <c r="L2936" i="16" s="1"/>
  <c r="L2192" i="16"/>
  <c r="L2932" i="15"/>
  <c r="L2188" i="16"/>
  <c r="L2928" i="15"/>
  <c r="L2184" i="16"/>
  <c r="L2924" i="15"/>
  <c r="L2180" i="16"/>
  <c r="L2916" i="15"/>
  <c r="L2172" i="16"/>
  <c r="L2912" i="15"/>
  <c r="L2168" i="16"/>
  <c r="L2903" i="15"/>
  <c r="L2159" i="16"/>
  <c r="L2723" i="15"/>
  <c r="L1979" i="16"/>
  <c r="L2691" i="15"/>
  <c r="L1947" i="16"/>
  <c r="L2683" i="15"/>
  <c r="L1939" i="16"/>
  <c r="L2675" i="15"/>
  <c r="L1931" i="16"/>
  <c r="L2667" i="15"/>
  <c r="L1923" i="16"/>
  <c r="L2659" i="15"/>
  <c r="L1915" i="16"/>
  <c r="L2651" i="15"/>
  <c r="L1907" i="16"/>
  <c r="L2643" i="15"/>
  <c r="L1899" i="16"/>
  <c r="L2635" i="15"/>
  <c r="L1891" i="16"/>
  <c r="L2627" i="15"/>
  <c r="L1883" i="16"/>
  <c r="L2619" i="15"/>
  <c r="L1875" i="16"/>
  <c r="L2611" i="15"/>
  <c r="L1867" i="16"/>
  <c r="L2603" i="15"/>
  <c r="L1859" i="16"/>
  <c r="L2595" i="15"/>
  <c r="L1851" i="16"/>
  <c r="L2587" i="15"/>
  <c r="L1843" i="16"/>
  <c r="M2984" i="15"/>
  <c r="M2240" i="16"/>
  <c r="L2975" i="15"/>
  <c r="L2231" i="16"/>
  <c r="L2947" i="15"/>
  <c r="L2947" i="16" s="1"/>
  <c r="L2203" i="16"/>
  <c r="L2935" i="15"/>
  <c r="L2191" i="16"/>
  <c r="L2915" i="15"/>
  <c r="L2171" i="16"/>
  <c r="L2574" i="15"/>
  <c r="L2574" i="16" s="1"/>
  <c r="L1830" i="16"/>
  <c r="L2566" i="15"/>
  <c r="L2566" i="16" s="1"/>
  <c r="L1822" i="16"/>
  <c r="L2558" i="15"/>
  <c r="L2558" i="16" s="1"/>
  <c r="L1814" i="16"/>
  <c r="L2550" i="15"/>
  <c r="L2550" i="16" s="1"/>
  <c r="L1806" i="16"/>
  <c r="L2542" i="15"/>
  <c r="L2542" i="16" s="1"/>
  <c r="L1798" i="16"/>
  <c r="L2534" i="15"/>
  <c r="L2534" i="16" s="1"/>
  <c r="L1790" i="16"/>
  <c r="L2526" i="15"/>
  <c r="L2526" i="16" s="1"/>
  <c r="L1782" i="16"/>
  <c r="L2518" i="15"/>
  <c r="L2518" i="16" s="1"/>
  <c r="L1774" i="16"/>
  <c r="L2510" i="15"/>
  <c r="L2510" i="16" s="1"/>
  <c r="L1766" i="16"/>
  <c r="L2502" i="15"/>
  <c r="L2502" i="16" s="1"/>
  <c r="L1758" i="16"/>
  <c r="L2494" i="15"/>
  <c r="L2494" i="16" s="1"/>
  <c r="L1750" i="16"/>
  <c r="L2486" i="15"/>
  <c r="L2486" i="16" s="1"/>
  <c r="L1742" i="16"/>
  <c r="L2478" i="15"/>
  <c r="L2478" i="16" s="1"/>
  <c r="L1734" i="16"/>
  <c r="L2470" i="15"/>
  <c r="L2470" i="16" s="1"/>
  <c r="L1726" i="16"/>
  <c r="L2265" i="15"/>
  <c r="L1521" i="16"/>
  <c r="L2249" i="15"/>
  <c r="L1505" i="16"/>
  <c r="L2266" i="15"/>
  <c r="L1522" i="16"/>
  <c r="L2250" i="15"/>
  <c r="L1506" i="16"/>
  <c r="M2313" i="16"/>
  <c r="M2309" i="16"/>
  <c r="M2305" i="16"/>
  <c r="L2260" i="15"/>
  <c r="L1516" i="16"/>
  <c r="L2253" i="16"/>
  <c r="L2985" i="15"/>
  <c r="L2985" i="16" s="1"/>
  <c r="L2241" i="16"/>
  <c r="L2895" i="15"/>
  <c r="L2151" i="16"/>
  <c r="L2887" i="15"/>
  <c r="L2143" i="16"/>
  <c r="L2879" i="15"/>
  <c r="L2135" i="16"/>
  <c r="L2871" i="15"/>
  <c r="L2127" i="16"/>
  <c r="L2863" i="15"/>
  <c r="L2119" i="16"/>
  <c r="L2728" i="15"/>
  <c r="L1984" i="16"/>
  <c r="L2712" i="15"/>
  <c r="L1968" i="16"/>
  <c r="L2696" i="15"/>
  <c r="L1952" i="16"/>
  <c r="L2680" i="15"/>
  <c r="L1936" i="16"/>
  <c r="L2672" i="15"/>
  <c r="L1928" i="16"/>
  <c r="L2664" i="15"/>
  <c r="L1920" i="16"/>
  <c r="L2656" i="15"/>
  <c r="L1912" i="16"/>
  <c r="L2648" i="15"/>
  <c r="L1904" i="16"/>
  <c r="L2640" i="15"/>
  <c r="L1896" i="16"/>
  <c r="L2632" i="15"/>
  <c r="L1888" i="16"/>
  <c r="L2624" i="15"/>
  <c r="L1880" i="16"/>
  <c r="L2616" i="15"/>
  <c r="L1872" i="16"/>
  <c r="L2608" i="15"/>
  <c r="L1864" i="16"/>
  <c r="L2600" i="15"/>
  <c r="L1856" i="16"/>
  <c r="L2592" i="15"/>
  <c r="L1848" i="16"/>
  <c r="L2584" i="15"/>
  <c r="L2584" i="16" s="1"/>
  <c r="L1840" i="16"/>
  <c r="M2469" i="15"/>
  <c r="M2469" i="16" s="1"/>
  <c r="M1725" i="16"/>
  <c r="L2326" i="15"/>
  <c r="L2326" i="16" s="1"/>
  <c r="L1582" i="16"/>
  <c r="L2321" i="15"/>
  <c r="L2321" i="16" s="1"/>
  <c r="L1577" i="16"/>
  <c r="M2979" i="15"/>
  <c r="M2235" i="16"/>
  <c r="M2971" i="15"/>
  <c r="M2971" i="16" s="1"/>
  <c r="M2227" i="16"/>
  <c r="M2963" i="15"/>
  <c r="M2963" i="16" s="1"/>
  <c r="M2219" i="16"/>
  <c r="M2955" i="15"/>
  <c r="M2955" i="16" s="1"/>
  <c r="M2211" i="16"/>
  <c r="L2907" i="15"/>
  <c r="L2163" i="16"/>
  <c r="L2900" i="15"/>
  <c r="L2156" i="16"/>
  <c r="L2577" i="15"/>
  <c r="L2577" i="16" s="1"/>
  <c r="L1833" i="16"/>
  <c r="L2569" i="15"/>
  <c r="L2569" i="16" s="1"/>
  <c r="L1825" i="16"/>
  <c r="L2561" i="15"/>
  <c r="L2561" i="16" s="1"/>
  <c r="L1817" i="16"/>
  <c r="L2553" i="15"/>
  <c r="L2553" i="16" s="1"/>
  <c r="L1809" i="16"/>
  <c r="L2541" i="15"/>
  <c r="L2541" i="16" s="1"/>
  <c r="L1797" i="16"/>
  <c r="L2533" i="15"/>
  <c r="L2533" i="16" s="1"/>
  <c r="L1789" i="16"/>
  <c r="L2525" i="15"/>
  <c r="L2525" i="16" s="1"/>
  <c r="L1781" i="16"/>
  <c r="L2517" i="15"/>
  <c r="L2517" i="16" s="1"/>
  <c r="L1773" i="16"/>
  <c r="L2509" i="15"/>
  <c r="L2509" i="16" s="1"/>
  <c r="L1765" i="16"/>
  <c r="L2501" i="15"/>
  <c r="L2501" i="16" s="1"/>
  <c r="L1757" i="16"/>
  <c r="L2493" i="15"/>
  <c r="L2493" i="16" s="1"/>
  <c r="L1749" i="16"/>
  <c r="L2485" i="15"/>
  <c r="L2485" i="16" s="1"/>
  <c r="L1741" i="16"/>
  <c r="L2477" i="15"/>
  <c r="L2477" i="16" s="1"/>
  <c r="L1733" i="16"/>
  <c r="L2469" i="15"/>
  <c r="L2469" i="16" s="1"/>
  <c r="L1725" i="16"/>
  <c r="L2322" i="15"/>
  <c r="L2322" i="16" s="1"/>
  <c r="L1578" i="16"/>
  <c r="L2380" i="15"/>
  <c r="L2380" i="16" s="1"/>
  <c r="L1636" i="16"/>
  <c r="L2364" i="15"/>
  <c r="L2364" i="16" s="1"/>
  <c r="L1620" i="16"/>
  <c r="L2320" i="15"/>
  <c r="L2320" i="16" s="1"/>
  <c r="L1576" i="16"/>
  <c r="L2327" i="15"/>
  <c r="L2327" i="16" s="1"/>
  <c r="L1583" i="16"/>
  <c r="L2301" i="16"/>
  <c r="L2297" i="16"/>
  <c r="L2293" i="16"/>
  <c r="L2289" i="16"/>
  <c r="L2285" i="16"/>
  <c r="L2281" i="16"/>
  <c r="L2277" i="16"/>
  <c r="L2273" i="16"/>
  <c r="L2267" i="15"/>
  <c r="L1523" i="16"/>
  <c r="L2263" i="15"/>
  <c r="L1519" i="16"/>
  <c r="L2257" i="16"/>
  <c r="L2981" i="15"/>
  <c r="L2237" i="16"/>
  <c r="L2976" i="15"/>
  <c r="L2232" i="16"/>
  <c r="M2970" i="15"/>
  <c r="M2970" i="16" s="1"/>
  <c r="M2226" i="16"/>
  <c r="L2964" i="15"/>
  <c r="L2964" i="16" s="1"/>
  <c r="L2220" i="16"/>
  <c r="L2956" i="15"/>
  <c r="L2212" i="16"/>
  <c r="M2950" i="15"/>
  <c r="M2950" i="16" s="1"/>
  <c r="M2206" i="16"/>
  <c r="L2944" i="15"/>
  <c r="L2944" i="16" s="1"/>
  <c r="L2200" i="16"/>
  <c r="L2920" i="15"/>
  <c r="L2176" i="16"/>
  <c r="L2908" i="15"/>
  <c r="L2164" i="16"/>
  <c r="L2763" i="15"/>
  <c r="L2763" i="16" s="1"/>
  <c r="L2019" i="16"/>
  <c r="L2711" i="15"/>
  <c r="L1967" i="16"/>
  <c r="L2679" i="15"/>
  <c r="L1935" i="16"/>
  <c r="L2671" i="15"/>
  <c r="L1927" i="16"/>
  <c r="L2663" i="15"/>
  <c r="L1919" i="16"/>
  <c r="L2655" i="15"/>
  <c r="L1911" i="16"/>
  <c r="L2647" i="15"/>
  <c r="L1903" i="16"/>
  <c r="L2639" i="15"/>
  <c r="L1895" i="16"/>
  <c r="L2631" i="15"/>
  <c r="L1887" i="16"/>
  <c r="L2623" i="15"/>
  <c r="L1879" i="16"/>
  <c r="L2615" i="15"/>
  <c r="L1871" i="16"/>
  <c r="L2607" i="15"/>
  <c r="L1863" i="16"/>
  <c r="L2599" i="15"/>
  <c r="L1855" i="16"/>
  <c r="L2591" i="15"/>
  <c r="L1847" i="16"/>
  <c r="L2583" i="15"/>
  <c r="L2583" i="16" s="1"/>
  <c r="L1839" i="16"/>
  <c r="L2381" i="15"/>
  <c r="L2381" i="16" s="1"/>
  <c r="L1637" i="16"/>
  <c r="M2980" i="15"/>
  <c r="M2236" i="16"/>
  <c r="L2971" i="15"/>
  <c r="L2971" i="16" s="1"/>
  <c r="L2227" i="16"/>
  <c r="L2939" i="15"/>
  <c r="L2939" i="16" s="1"/>
  <c r="L2195" i="16"/>
  <c r="L2931" i="15"/>
  <c r="L2187" i="16"/>
  <c r="L2578" i="15"/>
  <c r="L2578" i="16" s="1"/>
  <c r="L1834" i="16"/>
  <c r="L2570" i="15"/>
  <c r="L2570" i="16" s="1"/>
  <c r="L1826" i="16"/>
  <c r="L2562" i="15"/>
  <c r="L2562" i="16" s="1"/>
  <c r="L1818" i="16"/>
  <c r="L2554" i="15"/>
  <c r="L2554" i="16" s="1"/>
  <c r="L1810" i="16"/>
  <c r="L2546" i="15"/>
  <c r="L2546" i="16" s="1"/>
  <c r="L1802" i="16"/>
  <c r="L2538" i="15"/>
  <c r="L2538" i="16" s="1"/>
  <c r="L1794" i="16"/>
  <c r="L2530" i="15"/>
  <c r="L2530" i="16" s="1"/>
  <c r="L1786" i="16"/>
  <c r="L2522" i="15"/>
  <c r="L2522" i="16" s="1"/>
  <c r="L1778" i="16"/>
  <c r="L2514" i="15"/>
  <c r="L2514" i="16" s="1"/>
  <c r="L1770" i="16"/>
  <c r="L2506" i="15"/>
  <c r="L2506" i="16" s="1"/>
  <c r="L1762" i="16"/>
  <c r="L2498" i="15"/>
  <c r="L2498" i="16" s="1"/>
  <c r="L1754" i="16"/>
  <c r="L2490" i="15"/>
  <c r="L2490" i="16" s="1"/>
  <c r="L1746" i="16"/>
  <c r="L2482" i="15"/>
  <c r="L1738" i="16"/>
  <c r="L2474" i="15"/>
  <c r="L2474" i="16" s="1"/>
  <c r="L1730" i="16"/>
  <c r="L2441" i="15"/>
  <c r="L2441" i="16" s="1"/>
  <c r="L1697" i="16"/>
  <c r="L2269" i="15"/>
  <c r="L1525" i="16"/>
  <c r="L2261" i="15"/>
  <c r="L1517" i="16"/>
  <c r="L2270" i="15"/>
  <c r="L1526" i="16"/>
  <c r="L2262" i="15"/>
  <c r="L1518" i="16"/>
  <c r="K2985" i="16"/>
  <c r="M2944" i="15"/>
  <c r="M2940" i="15"/>
  <c r="M2936" i="15"/>
  <c r="M2932" i="15"/>
  <c r="M2928" i="15"/>
  <c r="K2985" i="15"/>
  <c r="K2983" i="15"/>
  <c r="K2983" i="16" s="1"/>
  <c r="K2981" i="15"/>
  <c r="K2981" i="16" s="1"/>
  <c r="K2979" i="15"/>
  <c r="K2979" i="16" s="1"/>
  <c r="K2977" i="15"/>
  <c r="K2977" i="16" s="1"/>
  <c r="K2926" i="15"/>
  <c r="K2926" i="16" s="1"/>
  <c r="K2924" i="15"/>
  <c r="K2924" i="16" s="1"/>
  <c r="K2922" i="15"/>
  <c r="K2922" i="16" s="1"/>
  <c r="K2920" i="15"/>
  <c r="K2920" i="16" s="1"/>
  <c r="K2918" i="15"/>
  <c r="K2918" i="16" s="1"/>
  <c r="K2916" i="15"/>
  <c r="K2916" i="16" s="1"/>
  <c r="K2914" i="15"/>
  <c r="K2914" i="16" s="1"/>
  <c r="K2912" i="15"/>
  <c r="K2912" i="16" s="1"/>
  <c r="K2910" i="15"/>
  <c r="K2910" i="16" s="1"/>
  <c r="K2163" i="15"/>
  <c r="K2163" i="16" s="1"/>
  <c r="K2905" i="15"/>
  <c r="K2905" i="16" s="1"/>
  <c r="M2892" i="15"/>
  <c r="M2888" i="15"/>
  <c r="M2884" i="15"/>
  <c r="M2880" i="15"/>
  <c r="M2876" i="15"/>
  <c r="M2872" i="15"/>
  <c r="M2868" i="15"/>
  <c r="M2864" i="15"/>
  <c r="M2860" i="15"/>
  <c r="M2856" i="15"/>
  <c r="M2852" i="15"/>
  <c r="M2848" i="15"/>
  <c r="M2844" i="15"/>
  <c r="M2840" i="15"/>
  <c r="M2836" i="15"/>
  <c r="M2832" i="15"/>
  <c r="M2828" i="15"/>
  <c r="M2824" i="15"/>
  <c r="M2820" i="15"/>
  <c r="M2816" i="15"/>
  <c r="M2812" i="15"/>
  <c r="M2808" i="15"/>
  <c r="M2804" i="15"/>
  <c r="M2800" i="15"/>
  <c r="M2796" i="15"/>
  <c r="M2792" i="15"/>
  <c r="M2788" i="15"/>
  <c r="M2784" i="15"/>
  <c r="M2780" i="15"/>
  <c r="M2776" i="15"/>
  <c r="M2772" i="15"/>
  <c r="M2768" i="15"/>
  <c r="M2764" i="15"/>
  <c r="M2760" i="15"/>
  <c r="M2756" i="15"/>
  <c r="M2752" i="15"/>
  <c r="M2748" i="15"/>
  <c r="M2744" i="15"/>
  <c r="M2740" i="15"/>
  <c r="M2736" i="15"/>
  <c r="M2732" i="15"/>
  <c r="M2728" i="15"/>
  <c r="M2724" i="15"/>
  <c r="M2720" i="15"/>
  <c r="M2716" i="15"/>
  <c r="M2712" i="15"/>
  <c r="M2708" i="15"/>
  <c r="M2704" i="15"/>
  <c r="M2700" i="15"/>
  <c r="M2696" i="15"/>
  <c r="M2692" i="15"/>
  <c r="M2688" i="15"/>
  <c r="M2684" i="15"/>
  <c r="M2680" i="15"/>
  <c r="M2676" i="15"/>
  <c r="M2672" i="15"/>
  <c r="M2668" i="15"/>
  <c r="M2664" i="15"/>
  <c r="M2660" i="15"/>
  <c r="M2656" i="15"/>
  <c r="M2652" i="15"/>
  <c r="M2648" i="15"/>
  <c r="M2644" i="15"/>
  <c r="M2640" i="15"/>
  <c r="M2636" i="15"/>
  <c r="M2632" i="15"/>
  <c r="M2628" i="15"/>
  <c r="M2624" i="15"/>
  <c r="M2620" i="15"/>
  <c r="M2616" i="15"/>
  <c r="M2612" i="15"/>
  <c r="M2608" i="15"/>
  <c r="M2604" i="15"/>
  <c r="M2600" i="15"/>
  <c r="M2596" i="15"/>
  <c r="M2592" i="15"/>
  <c r="M2588" i="15"/>
  <c r="M2584" i="15"/>
  <c r="M2580" i="15"/>
  <c r="M2486" i="15"/>
  <c r="M2482" i="15"/>
  <c r="M2478" i="15"/>
  <c r="M2474" i="15"/>
  <c r="M2470" i="15"/>
  <c r="M2467" i="15"/>
  <c r="M2463" i="15"/>
  <c r="M2459" i="15"/>
  <c r="M2455" i="15"/>
  <c r="M2451" i="15"/>
  <c r="M2447" i="15"/>
  <c r="M2443" i="15"/>
  <c r="M2439" i="15"/>
  <c r="M2435" i="15"/>
  <c r="M2431" i="15"/>
  <c r="M2427" i="15"/>
  <c r="M2423" i="15"/>
  <c r="M2419" i="15"/>
  <c r="M2415" i="15"/>
  <c r="M2411" i="15"/>
  <c r="M2407" i="15"/>
  <c r="M2403" i="15"/>
  <c r="M2399" i="15"/>
  <c r="M2395" i="15"/>
  <c r="M2391" i="15"/>
  <c r="M2387" i="15"/>
  <c r="M2383" i="15"/>
  <c r="M2379" i="15"/>
  <c r="M2375" i="15"/>
  <c r="M2371" i="15"/>
  <c r="M2367" i="15"/>
  <c r="M2363" i="15"/>
  <c r="M2359" i="15"/>
  <c r="M2355" i="15"/>
  <c r="M2351" i="15"/>
  <c r="M2347" i="15"/>
  <c r="M2343" i="15"/>
  <c r="M2339" i="15"/>
  <c r="M2335" i="15"/>
  <c r="M2331" i="15"/>
  <c r="M2327" i="15"/>
  <c r="M2323" i="15"/>
  <c r="M2319" i="15"/>
  <c r="L2762" i="15"/>
  <c r="L2758" i="15"/>
  <c r="L2754" i="15"/>
  <c r="L2750" i="15"/>
  <c r="L2746" i="15"/>
  <c r="L2742" i="15"/>
  <c r="L2738" i="15"/>
  <c r="L2734" i="15"/>
  <c r="L2730" i="15"/>
  <c r="L2706" i="15"/>
  <c r="L2702" i="15"/>
  <c r="L2698" i="15"/>
  <c r="L2690" i="15"/>
  <c r="L2467" i="15"/>
  <c r="L2463" i="15"/>
  <c r="L2459" i="15"/>
  <c r="L2455" i="15"/>
  <c r="L2453" i="15"/>
  <c r="L2451" i="15"/>
  <c r="L2449" i="15"/>
  <c r="L2447" i="15"/>
  <c r="L2443" i="15"/>
  <c r="L2436" i="15"/>
  <c r="L2432" i="15"/>
  <c r="L2428" i="15"/>
  <c r="L2424" i="15"/>
  <c r="K2906" i="15"/>
  <c r="K2906" i="16" s="1"/>
  <c r="K2902" i="15"/>
  <c r="K2902" i="16" s="1"/>
  <c r="K2900" i="15"/>
  <c r="K2900" i="16" s="1"/>
  <c r="K2898" i="15"/>
  <c r="K2898" i="16" s="1"/>
  <c r="K2896" i="15"/>
  <c r="K2896" i="16" s="1"/>
  <c r="K2894" i="15"/>
  <c r="K2894" i="16" s="1"/>
  <c r="K2892" i="15"/>
  <c r="K2892" i="16" s="1"/>
  <c r="K2890" i="15"/>
  <c r="K2890" i="16" s="1"/>
  <c r="K2888" i="15"/>
  <c r="K2888" i="16" s="1"/>
  <c r="K2886" i="15"/>
  <c r="K2886" i="16" s="1"/>
  <c r="K2884" i="15"/>
  <c r="K2884" i="16" s="1"/>
  <c r="K2882" i="15"/>
  <c r="K2882" i="16" s="1"/>
  <c r="K2880" i="15"/>
  <c r="K2880" i="16" s="1"/>
  <c r="K2878" i="15"/>
  <c r="K2878" i="16" s="1"/>
  <c r="K2876" i="15"/>
  <c r="K2876" i="16" s="1"/>
  <c r="K2874" i="15"/>
  <c r="K2874" i="16" s="1"/>
  <c r="K2872" i="15"/>
  <c r="K2872" i="16" s="1"/>
  <c r="K2870" i="15"/>
  <c r="K2870" i="16" s="1"/>
  <c r="K2868" i="15"/>
  <c r="K2868" i="16" s="1"/>
  <c r="K2866" i="15"/>
  <c r="K2866" i="16" s="1"/>
  <c r="K2864" i="15"/>
  <c r="K2864" i="16" s="1"/>
  <c r="K2862" i="15"/>
  <c r="K2862" i="16" s="1"/>
  <c r="K2860" i="15"/>
  <c r="K2860" i="16" s="1"/>
  <c r="K2858" i="15"/>
  <c r="K2858" i="16" s="1"/>
  <c r="K2856" i="15"/>
  <c r="K2856" i="16" s="1"/>
  <c r="K2854" i="15"/>
  <c r="K2854" i="16" s="1"/>
  <c r="K2852" i="15"/>
  <c r="K2852" i="16" s="1"/>
  <c r="K2850" i="15"/>
  <c r="K2850" i="16" s="1"/>
  <c r="K2848" i="15"/>
  <c r="K2848" i="16" s="1"/>
  <c r="K2846" i="15"/>
  <c r="K2846" i="16" s="1"/>
  <c r="K2844" i="15"/>
  <c r="K2844" i="16" s="1"/>
  <c r="K2842" i="15"/>
  <c r="K2842" i="16" s="1"/>
  <c r="K2840" i="15"/>
  <c r="K2840" i="16" s="1"/>
  <c r="K2838" i="15"/>
  <c r="K2838" i="16" s="1"/>
  <c r="K2836" i="15"/>
  <c r="K2836" i="16" s="1"/>
  <c r="K2834" i="15"/>
  <c r="K2834" i="16" s="1"/>
  <c r="K2832" i="15"/>
  <c r="K2832" i="16" s="1"/>
  <c r="K2830" i="15"/>
  <c r="K2830" i="16" s="1"/>
  <c r="K2828" i="15"/>
  <c r="K2828" i="16" s="1"/>
  <c r="K2826" i="15"/>
  <c r="K2826" i="16" s="1"/>
  <c r="K2824" i="15"/>
  <c r="K2824" i="16" s="1"/>
  <c r="K2822" i="15"/>
  <c r="K2822" i="16" s="1"/>
  <c r="K2820" i="15"/>
  <c r="K2820" i="16" s="1"/>
  <c r="K2818" i="15"/>
  <c r="K2818" i="16" s="1"/>
  <c r="K2816" i="15"/>
  <c r="K2816" i="16" s="1"/>
  <c r="K2814" i="15"/>
  <c r="K2814" i="16" s="1"/>
  <c r="K2812" i="15"/>
  <c r="K2812" i="16" s="1"/>
  <c r="K2810" i="15"/>
  <c r="K2810" i="16" s="1"/>
  <c r="K2808" i="15"/>
  <c r="K2808" i="16" s="1"/>
  <c r="K2806" i="15"/>
  <c r="K2806" i="16" s="1"/>
  <c r="K2804" i="15"/>
  <c r="K2804" i="16" s="1"/>
  <c r="K2802" i="15"/>
  <c r="K2802" i="16" s="1"/>
  <c r="K2800" i="15"/>
  <c r="K2800" i="16" s="1"/>
  <c r="K2798" i="15"/>
  <c r="K2798" i="16" s="1"/>
  <c r="K2796" i="15"/>
  <c r="K2796" i="16" s="1"/>
  <c r="K2794" i="15"/>
  <c r="K2794" i="16" s="1"/>
  <c r="K2792" i="15"/>
  <c r="K2792" i="16" s="1"/>
  <c r="K2790" i="15"/>
  <c r="K2790" i="16" s="1"/>
  <c r="K2788" i="15"/>
  <c r="K2788" i="16" s="1"/>
  <c r="K2786" i="15"/>
  <c r="K2786" i="16" s="1"/>
  <c r="K2784" i="15"/>
  <c r="K2784" i="16" s="1"/>
  <c r="K2782" i="15"/>
  <c r="K2782" i="16" s="1"/>
  <c r="K2780" i="15"/>
  <c r="K2780" i="16" s="1"/>
  <c r="K2778" i="15"/>
  <c r="K2778" i="16" s="1"/>
  <c r="K2776" i="15"/>
  <c r="K2776" i="16" s="1"/>
  <c r="K2774" i="15"/>
  <c r="K2774" i="16" s="1"/>
  <c r="K2772" i="15"/>
  <c r="K2772" i="16" s="1"/>
  <c r="K2770" i="15"/>
  <c r="K2770" i="16" s="1"/>
  <c r="K2768" i="15"/>
  <c r="K2768" i="16" s="1"/>
  <c r="K2766" i="15"/>
  <c r="K2766" i="16" s="1"/>
  <c r="K2764" i="15"/>
  <c r="K2764" i="16" s="1"/>
  <c r="K2762" i="15"/>
  <c r="K2762" i="16" s="1"/>
  <c r="K2760" i="15"/>
  <c r="K2760" i="16" s="1"/>
  <c r="K2758" i="15"/>
  <c r="K2758" i="16" s="1"/>
  <c r="K2756" i="15"/>
  <c r="K2756" i="16" s="1"/>
  <c r="K2754" i="15"/>
  <c r="K2754" i="16" s="1"/>
  <c r="K2752" i="15"/>
  <c r="K2752" i="16" s="1"/>
  <c r="K2750" i="15"/>
  <c r="K2750" i="16" s="1"/>
  <c r="K2748" i="15"/>
  <c r="K2748" i="16" s="1"/>
  <c r="K2746" i="15"/>
  <c r="K2746" i="16" s="1"/>
  <c r="K2744" i="15"/>
  <c r="K2744" i="16" s="1"/>
  <c r="K2742" i="15"/>
  <c r="K2742" i="16" s="1"/>
  <c r="K2740" i="15"/>
  <c r="K2740" i="16" s="1"/>
  <c r="K2738" i="15"/>
  <c r="K2738" i="16" s="1"/>
  <c r="K2736" i="15"/>
  <c r="K2736" i="16" s="1"/>
  <c r="K2734" i="15"/>
  <c r="K2734" i="16" s="1"/>
  <c r="K2732" i="15"/>
  <c r="K2732" i="16" s="1"/>
  <c r="K2730" i="15"/>
  <c r="K2730" i="16" s="1"/>
  <c r="K2728" i="15"/>
  <c r="K2728" i="16" s="1"/>
  <c r="K2726" i="15"/>
  <c r="K2726" i="16" s="1"/>
  <c r="K2724" i="15"/>
  <c r="K2724" i="16" s="1"/>
  <c r="K2722" i="15"/>
  <c r="K2722" i="16" s="1"/>
  <c r="K2720" i="15"/>
  <c r="K2720" i="16" s="1"/>
  <c r="K2718" i="15"/>
  <c r="K2718" i="16" s="1"/>
  <c r="K2716" i="15"/>
  <c r="K2716" i="16" s="1"/>
  <c r="K2714" i="15"/>
  <c r="K2714" i="16" s="1"/>
  <c r="K2712" i="15"/>
  <c r="K2712" i="16" s="1"/>
  <c r="K2710" i="15"/>
  <c r="K2710" i="16" s="1"/>
  <c r="K2708" i="15"/>
  <c r="K2708" i="16" s="1"/>
  <c r="K2706" i="15"/>
  <c r="K2706" i="16" s="1"/>
  <c r="K2704" i="15"/>
  <c r="K2704" i="16" s="1"/>
  <c r="K2702" i="15"/>
  <c r="K2702" i="16" s="1"/>
  <c r="K2700" i="15"/>
  <c r="K2700" i="16" s="1"/>
  <c r="K2698" i="15"/>
  <c r="K2698" i="16" s="1"/>
  <c r="K2696" i="15"/>
  <c r="K2696" i="16" s="1"/>
  <c r="K2694" i="15"/>
  <c r="K2694" i="16" s="1"/>
  <c r="K2692" i="15"/>
  <c r="K2692" i="16" s="1"/>
  <c r="K2690" i="15"/>
  <c r="K2690" i="16" s="1"/>
  <c r="K2688" i="15"/>
  <c r="K2688" i="16" s="1"/>
  <c r="K2686" i="15"/>
  <c r="K2686" i="16" s="1"/>
  <c r="K2684" i="15"/>
  <c r="K2684" i="16" s="1"/>
  <c r="K2682" i="15"/>
  <c r="K2682" i="16" s="1"/>
  <c r="K2680" i="15"/>
  <c r="K2680" i="16" s="1"/>
  <c r="K2678" i="15"/>
  <c r="K2678" i="16" s="1"/>
  <c r="K2676" i="15"/>
  <c r="K2676" i="16" s="1"/>
  <c r="K2674" i="15"/>
  <c r="K2674" i="16" s="1"/>
  <c r="K2672" i="15"/>
  <c r="K2672" i="16" s="1"/>
  <c r="K2670" i="15"/>
  <c r="K2670" i="16" s="1"/>
  <c r="K2668" i="15"/>
  <c r="K2668" i="16" s="1"/>
  <c r="K2666" i="15"/>
  <c r="K2666" i="16" s="1"/>
  <c r="K2664" i="15"/>
  <c r="K2664" i="16" s="1"/>
  <c r="K2662" i="15"/>
  <c r="K2662" i="16" s="1"/>
  <c r="K2660" i="15"/>
  <c r="K2660" i="16" s="1"/>
  <c r="K2658" i="15"/>
  <c r="K2658" i="16" s="1"/>
  <c r="K2656" i="15"/>
  <c r="K2656" i="16" s="1"/>
  <c r="K2654" i="15"/>
  <c r="K2654" i="16" s="1"/>
  <c r="K2652" i="15"/>
  <c r="K2652" i="16" s="1"/>
  <c r="K2650" i="15"/>
  <c r="K2650" i="16" s="1"/>
  <c r="K2648" i="15"/>
  <c r="K2648" i="16" s="1"/>
  <c r="K2646" i="15"/>
  <c r="K2646" i="16" s="1"/>
  <c r="K2644" i="15"/>
  <c r="K2644" i="16" s="1"/>
  <c r="K2642" i="15"/>
  <c r="K2642" i="16" s="1"/>
  <c r="K2640" i="15"/>
  <c r="K2640" i="16" s="1"/>
  <c r="K2638" i="15"/>
  <c r="K2638" i="16" s="1"/>
  <c r="K2636" i="15"/>
  <c r="K2636" i="16" s="1"/>
  <c r="K2634" i="15"/>
  <c r="K2634" i="16" s="1"/>
  <c r="K2632" i="15"/>
  <c r="K2632" i="16" s="1"/>
  <c r="K2630" i="15"/>
  <c r="K2630" i="16" s="1"/>
  <c r="K2628" i="15"/>
  <c r="K2628" i="16" s="1"/>
  <c r="K2626" i="15"/>
  <c r="K2626" i="16" s="1"/>
  <c r="K2624" i="15"/>
  <c r="K2624" i="16" s="1"/>
  <c r="K2622" i="15"/>
  <c r="K2622" i="16" s="1"/>
  <c r="K2620" i="15"/>
  <c r="K2620" i="16" s="1"/>
  <c r="K2618" i="15"/>
  <c r="K2618" i="16" s="1"/>
  <c r="K2616" i="15"/>
  <c r="K2616" i="16" s="1"/>
  <c r="K2614" i="15"/>
  <c r="K2614" i="16" s="1"/>
  <c r="K2612" i="15"/>
  <c r="K2612" i="16" s="1"/>
  <c r="K2610" i="15"/>
  <c r="K2610" i="16" s="1"/>
  <c r="K2608" i="15"/>
  <c r="K2608" i="16" s="1"/>
  <c r="K2606" i="15"/>
  <c r="K2606" i="16" s="1"/>
  <c r="K2604" i="15"/>
  <c r="K2604" i="16" s="1"/>
  <c r="K2602" i="15"/>
  <c r="K2602" i="16" s="1"/>
  <c r="K2600" i="15"/>
  <c r="K2600" i="16" s="1"/>
  <c r="K2598" i="15"/>
  <c r="K2598" i="16" s="1"/>
  <c r="K2596" i="15"/>
  <c r="K2596" i="16" s="1"/>
  <c r="K2594" i="15"/>
  <c r="K2594" i="16" s="1"/>
  <c r="K2592" i="15"/>
  <c r="K2592" i="16" s="1"/>
  <c r="K2590" i="15"/>
  <c r="K2590" i="16" s="1"/>
  <c r="K2588" i="15"/>
  <c r="K2588" i="16" s="1"/>
  <c r="K2586" i="15"/>
  <c r="K2586" i="16" s="1"/>
  <c r="K2584" i="15"/>
  <c r="K2584" i="16" s="1"/>
  <c r="K2582" i="15"/>
  <c r="K2582" i="16" s="1"/>
  <c r="K2580" i="15"/>
  <c r="K2580" i="16" s="1"/>
  <c r="K2578" i="15"/>
  <c r="K2578" i="16" s="1"/>
  <c r="K2576" i="15"/>
  <c r="K2576" i="16" s="1"/>
  <c r="K2574" i="15"/>
  <c r="K2574" i="16" s="1"/>
  <c r="K2572" i="15"/>
  <c r="K2572" i="16" s="1"/>
  <c r="K2570" i="15"/>
  <c r="K2570" i="16" s="1"/>
  <c r="K2568" i="15"/>
  <c r="K2568" i="16" s="1"/>
  <c r="K2566" i="15"/>
  <c r="K2566" i="16" s="1"/>
  <c r="K2564" i="15"/>
  <c r="K2564" i="16" s="1"/>
  <c r="K2562" i="15"/>
  <c r="K2562" i="16" s="1"/>
  <c r="K2560" i="15"/>
  <c r="K2560" i="16" s="1"/>
  <c r="K2558" i="15"/>
  <c r="K2558" i="16" s="1"/>
  <c r="K2556" i="15"/>
  <c r="K2556" i="16" s="1"/>
  <c r="K2554" i="15"/>
  <c r="K2554" i="16" s="1"/>
  <c r="K2552" i="15"/>
  <c r="K2552" i="16" s="1"/>
  <c r="K2487" i="15"/>
  <c r="K2487" i="16" s="1"/>
  <c r="K2485" i="15"/>
  <c r="K2485" i="16" s="1"/>
  <c r="K2483" i="15"/>
  <c r="K2483" i="16" s="1"/>
  <c r="K2481" i="15"/>
  <c r="K2481" i="16" s="1"/>
  <c r="K2479" i="15"/>
  <c r="K2479" i="16" s="1"/>
  <c r="K2477" i="15"/>
  <c r="K2477" i="16" s="1"/>
  <c r="K2475" i="15"/>
  <c r="K2475" i="16" s="1"/>
  <c r="K2473" i="15"/>
  <c r="K2473" i="16" s="1"/>
  <c r="K2471" i="15"/>
  <c r="K2471" i="16" s="1"/>
  <c r="K1712" i="15"/>
  <c r="K1712" i="16" s="1"/>
  <c r="K1708" i="15"/>
  <c r="K1708" i="16" s="1"/>
  <c r="K1704" i="15"/>
  <c r="K1704" i="16" s="1"/>
  <c r="L2420" i="15"/>
  <c r="L2416" i="15"/>
  <c r="L2412" i="15"/>
  <c r="L2408" i="15"/>
  <c r="L2404" i="15"/>
  <c r="L2400" i="15"/>
  <c r="L2396" i="15"/>
  <c r="L2392" i="15"/>
  <c r="L2388" i="15"/>
  <c r="K2422" i="15"/>
  <c r="K2422" i="16" s="1"/>
  <c r="K2420" i="15"/>
  <c r="K2420" i="16" s="1"/>
  <c r="K2418" i="15"/>
  <c r="K2418" i="16" s="1"/>
  <c r="K2416" i="15"/>
  <c r="K2416" i="16" s="1"/>
  <c r="K2408" i="15"/>
  <c r="K2408" i="16" s="1"/>
  <c r="K2400" i="15"/>
  <c r="K2400" i="16" s="1"/>
  <c r="K2392" i="15"/>
  <c r="K2392" i="16" s="1"/>
  <c r="K2380" i="15"/>
  <c r="K2380" i="16" s="1"/>
  <c r="K2372" i="15"/>
  <c r="K2372" i="16" s="1"/>
  <c r="K2366" i="15"/>
  <c r="K2366" i="16" s="1"/>
  <c r="K2346" i="15"/>
  <c r="K2346" i="16" s="1"/>
  <c r="K2338" i="15"/>
  <c r="K2338" i="16" s="1"/>
  <c r="K2330" i="15"/>
  <c r="K2330" i="16" s="1"/>
  <c r="K2322" i="15"/>
  <c r="K2322" i="16" s="1"/>
  <c r="M2247" i="15"/>
  <c r="M2243" i="15"/>
  <c r="L2419" i="15"/>
  <c r="L2415" i="15"/>
  <c r="L2411" i="15"/>
  <c r="L2407" i="15"/>
  <c r="L2403" i="15"/>
  <c r="L2399" i="15"/>
  <c r="L2395" i="15"/>
  <c r="L2391" i="15"/>
  <c r="L2387" i="15"/>
  <c r="L2315" i="15"/>
  <c r="K2421" i="15"/>
  <c r="K2421" i="16" s="1"/>
  <c r="K2419" i="15"/>
  <c r="K2419" i="16" s="1"/>
  <c r="K2417" i="15"/>
  <c r="K2417" i="16" s="1"/>
  <c r="K2415" i="15"/>
  <c r="K2415" i="16" s="1"/>
  <c r="K2413" i="15"/>
  <c r="K2413" i="16" s="1"/>
  <c r="K2411" i="15"/>
  <c r="K2411" i="16" s="1"/>
  <c r="K2409" i="15"/>
  <c r="K2409" i="16" s="1"/>
  <c r="K2407" i="15"/>
  <c r="K2407" i="16" s="1"/>
  <c r="K2405" i="15"/>
  <c r="K2405" i="16" s="1"/>
  <c r="K2403" i="15"/>
  <c r="K2403" i="16" s="1"/>
  <c r="K2401" i="15"/>
  <c r="K2401" i="16" s="1"/>
  <c r="K2399" i="15"/>
  <c r="K2399" i="16" s="1"/>
  <c r="K2397" i="15"/>
  <c r="K2397" i="16" s="1"/>
  <c r="K2395" i="15"/>
  <c r="K2395" i="16" s="1"/>
  <c r="K2393" i="15"/>
  <c r="K2393" i="16" s="1"/>
  <c r="K2391" i="15"/>
  <c r="K2391" i="16" s="1"/>
  <c r="K2389" i="15"/>
  <c r="K2389" i="16" s="1"/>
  <c r="K2387" i="15"/>
  <c r="K2387" i="16" s="1"/>
  <c r="K2385" i="15"/>
  <c r="K2385" i="16" s="1"/>
  <c r="K2383" i="15"/>
  <c r="K2383" i="16" s="1"/>
  <c r="K2381" i="15"/>
  <c r="K2381" i="16" s="1"/>
  <c r="K2379" i="15"/>
  <c r="K2379" i="16" s="1"/>
  <c r="K2377" i="15"/>
  <c r="K2377" i="16" s="1"/>
  <c r="K2375" i="15"/>
  <c r="K2375" i="16" s="1"/>
  <c r="K2373" i="15"/>
  <c r="K2373" i="16" s="1"/>
  <c r="K2371" i="15"/>
  <c r="K2371" i="16" s="1"/>
  <c r="K2369" i="15"/>
  <c r="K2369" i="16" s="1"/>
  <c r="K2367" i="15"/>
  <c r="K2367" i="16" s="1"/>
  <c r="K2365" i="15"/>
  <c r="K2365" i="16" s="1"/>
  <c r="K2363" i="15"/>
  <c r="K2363" i="16" s="1"/>
  <c r="K2361" i="15"/>
  <c r="K2361" i="16" s="1"/>
  <c r="K2359" i="15"/>
  <c r="K2359" i="16" s="1"/>
  <c r="K2357" i="15"/>
  <c r="K2357" i="16" s="1"/>
  <c r="K2355" i="15"/>
  <c r="K2355" i="16" s="1"/>
  <c r="K2353" i="15"/>
  <c r="K2353" i="16" s="1"/>
  <c r="K2351" i="15"/>
  <c r="K2351" i="16" s="1"/>
  <c r="K2343" i="15"/>
  <c r="K2343" i="16" s="1"/>
  <c r="K2335" i="15"/>
  <c r="K2335" i="16" s="1"/>
  <c r="K2327" i="15"/>
  <c r="K2327" i="16" s="1"/>
  <c r="K2319" i="15"/>
  <c r="K2319" i="16" s="1"/>
  <c r="M2945" i="15"/>
  <c r="M2941" i="15"/>
  <c r="M2937" i="15"/>
  <c r="M2933" i="15"/>
  <c r="M2929" i="15"/>
  <c r="M2924" i="15"/>
  <c r="M2922" i="15"/>
  <c r="M2920" i="15"/>
  <c r="M2918" i="15"/>
  <c r="M2916" i="15"/>
  <c r="M2912" i="15"/>
  <c r="M2910" i="15"/>
  <c r="M2908" i="15"/>
  <c r="M2904" i="15"/>
  <c r="K2903" i="15"/>
  <c r="K2903" i="16" s="1"/>
  <c r="M2900" i="15"/>
  <c r="M2896" i="15"/>
  <c r="M2893" i="15"/>
  <c r="M2889" i="15"/>
  <c r="M2885" i="15"/>
  <c r="M2881" i="15"/>
  <c r="M2877" i="15"/>
  <c r="M2873" i="15"/>
  <c r="M2869" i="15"/>
  <c r="M2865" i="15"/>
  <c r="M2861" i="15"/>
  <c r="M2857" i="15"/>
  <c r="M2853" i="15"/>
  <c r="M2849" i="15"/>
  <c r="M2845" i="15"/>
  <c r="M2841" i="15"/>
  <c r="M2837" i="15"/>
  <c r="M2833" i="15"/>
  <c r="M2829" i="15"/>
  <c r="M2825" i="15"/>
  <c r="M2821" i="15"/>
  <c r="M2817" i="15"/>
  <c r="M2813" i="15"/>
  <c r="M2809" i="15"/>
  <c r="M2805" i="15"/>
  <c r="M2801" i="15"/>
  <c r="M2797" i="15"/>
  <c r="M2793" i="15"/>
  <c r="M2789" i="15"/>
  <c r="M2785" i="15"/>
  <c r="M2781" i="15"/>
  <c r="M2777" i="15"/>
  <c r="M2773" i="15"/>
  <c r="M2769" i="15"/>
  <c r="M2765" i="15"/>
  <c r="M2761" i="15"/>
  <c r="M2757" i="15"/>
  <c r="M2753" i="15"/>
  <c r="M2749" i="15"/>
  <c r="M2745" i="15"/>
  <c r="M2741" i="15"/>
  <c r="M2737" i="15"/>
  <c r="M2733" i="15"/>
  <c r="M2729" i="15"/>
  <c r="M2725" i="15"/>
  <c r="M2721" i="15"/>
  <c r="M2717" i="15"/>
  <c r="M2713" i="15"/>
  <c r="M2709" i="15"/>
  <c r="M2705" i="15"/>
  <c r="M2701" i="15"/>
  <c r="M2697" i="15"/>
  <c r="M2693" i="15"/>
  <c r="M2689" i="15"/>
  <c r="M2685" i="15"/>
  <c r="M2681" i="15"/>
  <c r="M2677" i="15"/>
  <c r="M2673" i="15"/>
  <c r="M2665" i="15"/>
  <c r="M2661" i="15"/>
  <c r="M2657" i="15"/>
  <c r="M2653" i="15"/>
  <c r="M2649" i="15"/>
  <c r="M2645" i="15"/>
  <c r="M2641" i="15"/>
  <c r="M2637" i="15"/>
  <c r="M2633" i="15"/>
  <c r="M2629" i="15"/>
  <c r="M2625" i="15"/>
  <c r="M2621" i="15"/>
  <c r="M2617" i="15"/>
  <c r="M2613" i="15"/>
  <c r="M2609" i="15"/>
  <c r="M2605" i="15"/>
  <c r="M2601" i="15"/>
  <c r="M2597" i="15"/>
  <c r="M2593" i="15"/>
  <c r="M2589" i="15"/>
  <c r="M2585" i="15"/>
  <c r="M2581" i="15"/>
  <c r="L2761" i="15"/>
  <c r="L2757" i="15"/>
  <c r="L2753" i="15"/>
  <c r="L2749" i="15"/>
  <c r="L2745" i="15"/>
  <c r="L2741" i="15"/>
  <c r="L2737" i="15"/>
  <c r="L2733" i="15"/>
  <c r="L2729" i="15"/>
  <c r="L2705" i="15"/>
  <c r="L2689" i="15"/>
  <c r="L2685" i="15"/>
  <c r="L2681" i="15"/>
  <c r="K1724" i="15"/>
  <c r="K1724" i="16" s="1"/>
  <c r="K1700" i="15"/>
  <c r="K1700" i="16" s="1"/>
  <c r="K1696" i="15"/>
  <c r="K1696" i="16" s="1"/>
  <c r="K1692" i="15"/>
  <c r="K1692" i="16" s="1"/>
  <c r="K1723" i="15"/>
  <c r="K1723" i="16" s="1"/>
  <c r="K1719" i="15"/>
  <c r="K1719" i="16" s="1"/>
  <c r="K1715" i="15"/>
  <c r="K1715" i="16" s="1"/>
  <c r="K1711" i="15"/>
  <c r="K1711" i="16" s="1"/>
  <c r="K1707" i="15"/>
  <c r="K1707" i="16" s="1"/>
  <c r="K1703" i="15"/>
  <c r="K1703" i="16" s="1"/>
  <c r="K1699" i="15"/>
  <c r="K1699" i="16" s="1"/>
  <c r="K1695" i="15"/>
  <c r="K1695" i="16" s="1"/>
  <c r="K1691" i="15"/>
  <c r="K1691" i="16" s="1"/>
  <c r="K1687" i="15"/>
  <c r="K1687" i="16" s="1"/>
  <c r="K1683" i="15"/>
  <c r="K1683" i="16" s="1"/>
  <c r="K1679" i="15"/>
  <c r="K1679" i="16" s="1"/>
  <c r="K2414" i="15"/>
  <c r="K2414" i="16" s="1"/>
  <c r="K2406" i="15"/>
  <c r="K2406" i="16" s="1"/>
  <c r="K2398" i="15"/>
  <c r="K2398" i="16" s="1"/>
  <c r="K2390" i="15"/>
  <c r="K2390" i="16" s="1"/>
  <c r="K2388" i="15"/>
  <c r="K2388" i="16" s="1"/>
  <c r="K2386" i="15"/>
  <c r="K2386" i="16" s="1"/>
  <c r="K2378" i="15"/>
  <c r="K2378" i="16" s="1"/>
  <c r="K2370" i="15"/>
  <c r="K2370" i="16" s="1"/>
  <c r="K2368" i="15"/>
  <c r="K2368" i="16" s="1"/>
  <c r="K2360" i="15"/>
  <c r="K2360" i="16" s="1"/>
  <c r="K2356" i="15"/>
  <c r="K2356" i="16" s="1"/>
  <c r="K2352" i="15"/>
  <c r="K2352" i="16" s="1"/>
  <c r="K2348" i="15"/>
  <c r="K2348" i="16" s="1"/>
  <c r="K2340" i="15"/>
  <c r="K2340" i="16" s="1"/>
  <c r="K2332" i="15"/>
  <c r="K2332" i="16" s="1"/>
  <c r="K2324" i="15"/>
  <c r="K2324" i="16" s="1"/>
  <c r="M2314" i="15"/>
  <c r="M2310" i="15"/>
  <c r="M2306" i="15"/>
  <c r="M2302" i="15"/>
  <c r="M2298" i="15"/>
  <c r="M2294" i="15"/>
  <c r="M2290" i="15"/>
  <c r="M2286" i="15"/>
  <c r="M2282" i="15"/>
  <c r="M2278" i="15"/>
  <c r="M2274" i="15"/>
  <c r="M2270" i="15"/>
  <c r="M2266" i="15"/>
  <c r="M2262" i="15"/>
  <c r="M2258" i="15"/>
  <c r="M2254" i="15"/>
  <c r="M2250" i="15"/>
  <c r="L2252" i="15"/>
  <c r="L2248" i="15"/>
  <c r="K1722" i="15"/>
  <c r="K1722" i="16" s="1"/>
  <c r="K1714" i="15"/>
  <c r="K1714" i="16" s="1"/>
  <c r="K1706" i="15"/>
  <c r="K1706" i="16" s="1"/>
  <c r="K1698" i="15"/>
  <c r="K1698" i="16" s="1"/>
  <c r="K1690" i="15"/>
  <c r="K1690" i="16" s="1"/>
  <c r="K1682" i="15"/>
  <c r="K1682" i="16" s="1"/>
  <c r="L2316" i="15"/>
  <c r="L2308" i="15"/>
  <c r="L2247" i="15"/>
  <c r="K2469" i="15"/>
  <c r="K2469" i="16" s="1"/>
  <c r="K1717" i="15"/>
  <c r="K1717" i="16" s="1"/>
  <c r="K1709" i="15"/>
  <c r="K1709" i="16" s="1"/>
  <c r="K1701" i="15"/>
  <c r="K1701" i="16" s="1"/>
  <c r="K1693" i="15"/>
  <c r="K1693" i="16" s="1"/>
  <c r="K1685" i="15"/>
  <c r="K1685" i="16" s="1"/>
  <c r="K2345" i="15"/>
  <c r="K2345" i="16" s="1"/>
  <c r="K2337" i="15"/>
  <c r="K2337" i="16" s="1"/>
  <c r="K2329" i="15"/>
  <c r="K2329" i="16" s="1"/>
  <c r="K2321" i="15"/>
  <c r="K2321" i="16" s="1"/>
  <c r="K2316" i="15"/>
  <c r="K2316" i="16" s="1"/>
  <c r="K2314" i="15"/>
  <c r="K2314" i="16" s="1"/>
  <c r="K2312" i="15"/>
  <c r="K2312" i="16" s="1"/>
  <c r="K2311" i="15"/>
  <c r="K2311" i="16" s="1"/>
  <c r="K2310" i="15"/>
  <c r="K2310" i="16" s="1"/>
  <c r="K2309" i="15"/>
  <c r="K2309" i="16" s="1"/>
  <c r="K2308" i="15"/>
  <c r="K2308" i="16" s="1"/>
  <c r="K2307" i="15"/>
  <c r="K2307" i="16" s="1"/>
  <c r="K2306" i="15"/>
  <c r="K2306" i="16" s="1"/>
  <c r="K2305" i="15"/>
  <c r="K2305" i="16" s="1"/>
  <c r="K2304" i="15"/>
  <c r="K2304" i="16" s="1"/>
  <c r="K2303" i="15"/>
  <c r="K2303" i="16" s="1"/>
  <c r="K2302" i="15"/>
  <c r="K2302" i="16" s="1"/>
  <c r="K2301" i="15"/>
  <c r="K2301" i="16" s="1"/>
  <c r="K2300" i="15"/>
  <c r="K2300" i="16" s="1"/>
  <c r="K2299" i="15"/>
  <c r="K2299" i="16" s="1"/>
  <c r="K2298" i="15"/>
  <c r="K2298" i="16" s="1"/>
  <c r="K2297" i="15"/>
  <c r="K2297" i="16" s="1"/>
  <c r="K2296" i="15"/>
  <c r="K2296" i="16" s="1"/>
  <c r="K2295" i="15"/>
  <c r="K2295" i="16" s="1"/>
  <c r="K2294" i="15"/>
  <c r="K2294" i="16" s="1"/>
  <c r="K2293" i="15"/>
  <c r="K2293" i="16" s="1"/>
  <c r="K2292" i="15"/>
  <c r="K2292" i="16" s="1"/>
  <c r="K2291" i="15"/>
  <c r="K2291" i="16" s="1"/>
  <c r="K2290" i="15"/>
  <c r="K2290" i="16" s="1"/>
  <c r="K2289" i="15"/>
  <c r="K2289" i="16" s="1"/>
  <c r="K2288" i="15"/>
  <c r="K2288" i="16" s="1"/>
  <c r="K2287" i="15"/>
  <c r="K2287" i="16" s="1"/>
  <c r="K2286" i="15"/>
  <c r="K2286" i="16" s="1"/>
  <c r="K2285" i="15"/>
  <c r="K2285" i="16" s="1"/>
  <c r="K2284" i="15"/>
  <c r="K2284" i="16" s="1"/>
  <c r="K2283" i="15"/>
  <c r="K2283" i="16" s="1"/>
  <c r="K2282" i="15"/>
  <c r="K2282" i="16" s="1"/>
  <c r="K2281" i="15"/>
  <c r="K2281" i="16" s="1"/>
  <c r="K2280" i="15"/>
  <c r="K2280" i="16" s="1"/>
  <c r="K2279" i="15"/>
  <c r="K2279" i="16" s="1"/>
  <c r="K2278" i="15"/>
  <c r="K2278" i="16" s="1"/>
  <c r="K2277" i="15"/>
  <c r="K2277" i="16" s="1"/>
  <c r="K2276" i="15"/>
  <c r="K2276" i="16" s="1"/>
  <c r="K2275" i="15"/>
  <c r="K2275" i="16" s="1"/>
  <c r="K2274" i="15"/>
  <c r="K2274" i="16" s="1"/>
  <c r="K2273" i="15"/>
  <c r="K2273" i="16" s="1"/>
  <c r="K2272" i="15"/>
  <c r="K2272" i="16" s="1"/>
  <c r="K2271" i="15"/>
  <c r="K2271" i="16" s="1"/>
  <c r="K2270" i="15"/>
  <c r="K2270" i="16" s="1"/>
  <c r="K2269" i="15"/>
  <c r="K2269" i="16" s="1"/>
  <c r="K2268" i="15"/>
  <c r="K2268" i="16" s="1"/>
  <c r="K2267" i="15"/>
  <c r="K2267" i="16" s="1"/>
  <c r="K2266" i="15"/>
  <c r="K2266" i="16" s="1"/>
  <c r="K2265" i="15"/>
  <c r="K2265" i="16" s="1"/>
  <c r="K2264" i="15"/>
  <c r="K2264" i="16" s="1"/>
  <c r="K2263" i="15"/>
  <c r="K2263" i="16" s="1"/>
  <c r="K2262" i="15"/>
  <c r="K2262" i="16" s="1"/>
  <c r="K2261" i="15"/>
  <c r="K2261" i="16" s="1"/>
  <c r="K2260" i="15"/>
  <c r="K2260" i="16" s="1"/>
  <c r="K2259" i="15"/>
  <c r="K2259" i="16" s="1"/>
  <c r="K2258" i="15"/>
  <c r="K2258" i="16" s="1"/>
  <c r="K2257" i="15"/>
  <c r="K2257" i="16" s="1"/>
  <c r="K2256" i="15"/>
  <c r="K2256" i="16" s="1"/>
  <c r="K2255" i="15"/>
  <c r="K2255" i="16" s="1"/>
  <c r="K2254" i="15"/>
  <c r="K2254" i="16" s="1"/>
  <c r="K2253" i="15"/>
  <c r="K2253" i="16" s="1"/>
  <c r="K2252" i="15"/>
  <c r="K2252" i="16" s="1"/>
  <c r="K2251" i="15"/>
  <c r="K2251" i="16" s="1"/>
  <c r="K2250" i="15"/>
  <c r="K2250" i="16" s="1"/>
  <c r="K2249" i="15"/>
  <c r="K2249" i="16" s="1"/>
  <c r="K2248" i="15"/>
  <c r="K2248" i="16" s="1"/>
  <c r="K2247" i="15"/>
  <c r="K2247" i="16" s="1"/>
  <c r="K2246" i="15"/>
  <c r="K2246" i="16" s="1"/>
  <c r="K2245" i="15"/>
  <c r="K2245" i="16" s="1"/>
  <c r="K2244" i="15"/>
  <c r="K2244" i="16" s="1"/>
  <c r="K2243" i="15"/>
  <c r="K2243" i="16" s="1"/>
  <c r="K2242" i="15"/>
  <c r="K2242" i="16" s="1"/>
  <c r="M2946" i="15"/>
  <c r="M2942" i="15"/>
  <c r="K2984" i="15"/>
  <c r="K2984" i="16" s="1"/>
  <c r="K2982" i="15"/>
  <c r="K2982" i="16" s="1"/>
  <c r="K2980" i="15"/>
  <c r="K2980" i="16" s="1"/>
  <c r="K2978" i="15"/>
  <c r="K2978" i="16" s="1"/>
  <c r="K2976" i="15"/>
  <c r="K2976" i="16" s="1"/>
  <c r="K2975" i="15"/>
  <c r="K2975" i="16" s="1"/>
  <c r="K2974" i="15"/>
  <c r="K2974" i="16" s="1"/>
  <c r="K2973" i="15"/>
  <c r="K2973" i="16" s="1"/>
  <c r="K2972" i="15"/>
  <c r="K2972" i="16" s="1"/>
  <c r="K2971" i="15"/>
  <c r="K2971" i="16" s="1"/>
  <c r="K2970" i="15"/>
  <c r="K2970" i="16" s="1"/>
  <c r="K2969" i="15"/>
  <c r="K2969" i="16" s="1"/>
  <c r="K2968" i="15"/>
  <c r="K2968" i="16" s="1"/>
  <c r="K2967" i="15"/>
  <c r="K2967" i="16" s="1"/>
  <c r="K2966" i="15"/>
  <c r="K2966" i="16" s="1"/>
  <c r="K2965" i="15"/>
  <c r="K2965" i="16" s="1"/>
  <c r="K2964" i="15"/>
  <c r="K2964" i="16" s="1"/>
  <c r="K2963" i="15"/>
  <c r="K2963" i="16" s="1"/>
  <c r="K2962" i="15"/>
  <c r="K2962" i="16" s="1"/>
  <c r="K2961" i="15"/>
  <c r="K2961" i="16" s="1"/>
  <c r="K2960" i="15"/>
  <c r="K2960" i="16" s="1"/>
  <c r="K2959" i="15"/>
  <c r="K2959" i="16" s="1"/>
  <c r="K2958" i="15"/>
  <c r="K2958" i="16" s="1"/>
  <c r="K2957" i="15"/>
  <c r="K2957" i="16" s="1"/>
  <c r="K2956" i="15"/>
  <c r="K2956" i="16" s="1"/>
  <c r="K2955" i="15"/>
  <c r="K2955" i="16" s="1"/>
  <c r="K2954" i="15"/>
  <c r="K2954" i="16" s="1"/>
  <c r="K2953" i="15"/>
  <c r="K2953" i="16" s="1"/>
  <c r="K2952" i="15"/>
  <c r="K2952" i="16" s="1"/>
  <c r="K2951" i="15"/>
  <c r="K2951" i="16" s="1"/>
  <c r="K2950" i="15"/>
  <c r="K2950" i="16" s="1"/>
  <c r="K2949" i="15"/>
  <c r="K2949" i="16" s="1"/>
  <c r="K2948" i="15"/>
  <c r="K2948" i="16" s="1"/>
  <c r="K2947" i="15"/>
  <c r="K2947" i="16" s="1"/>
  <c r="K2946" i="15"/>
  <c r="K2946" i="16" s="1"/>
  <c r="K2945" i="15"/>
  <c r="K2945" i="16" s="1"/>
  <c r="K2944" i="15"/>
  <c r="K2944" i="16" s="1"/>
  <c r="K2943" i="15"/>
  <c r="K2943" i="16" s="1"/>
  <c r="K2942" i="15"/>
  <c r="K2942" i="16" s="1"/>
  <c r="K2941" i="15"/>
  <c r="K2941" i="16" s="1"/>
  <c r="K2940" i="15"/>
  <c r="K2940" i="16" s="1"/>
  <c r="K2939" i="15"/>
  <c r="K2939" i="16" s="1"/>
  <c r="K2938" i="15"/>
  <c r="K2938" i="16" s="1"/>
  <c r="K2937" i="15"/>
  <c r="K2937" i="16" s="1"/>
  <c r="K2936" i="15"/>
  <c r="K2936" i="16" s="1"/>
  <c r="K2935" i="15"/>
  <c r="K2935" i="16" s="1"/>
  <c r="K2934" i="15"/>
  <c r="K2934" i="16" s="1"/>
  <c r="K2933" i="15"/>
  <c r="K2933" i="16" s="1"/>
  <c r="K2932" i="15"/>
  <c r="K2932" i="16" s="1"/>
  <c r="K2931" i="15"/>
  <c r="K2931" i="16" s="1"/>
  <c r="K2930" i="15"/>
  <c r="K2930" i="16" s="1"/>
  <c r="K2929" i="15"/>
  <c r="K2929" i="16" s="1"/>
  <c r="K2928" i="15"/>
  <c r="K2928" i="16" s="1"/>
  <c r="K2927" i="15"/>
  <c r="K2927" i="16" s="1"/>
  <c r="K2925" i="15"/>
  <c r="K2925" i="16" s="1"/>
  <c r="K2923" i="15"/>
  <c r="K2923" i="16" s="1"/>
  <c r="K2921" i="15"/>
  <c r="K2921" i="16" s="1"/>
  <c r="K2919" i="15"/>
  <c r="K2919" i="16" s="1"/>
  <c r="K2917" i="15"/>
  <c r="K2917" i="16" s="1"/>
  <c r="K2915" i="15"/>
  <c r="K2915" i="16" s="1"/>
  <c r="K2913" i="15"/>
  <c r="K2913" i="16" s="1"/>
  <c r="K2911" i="15"/>
  <c r="K2911" i="16" s="1"/>
  <c r="K2909" i="15"/>
  <c r="K2909" i="16" s="1"/>
  <c r="K2164" i="15"/>
  <c r="K2164" i="16" s="1"/>
  <c r="M2754" i="15"/>
  <c r="M2730" i="15"/>
  <c r="M2578" i="15"/>
  <c r="M2574" i="15"/>
  <c r="M2570" i="15"/>
  <c r="M2566" i="15"/>
  <c r="M2562" i="15"/>
  <c r="M2558" i="15"/>
  <c r="M2554" i="15"/>
  <c r="M2550" i="15"/>
  <c r="M2546" i="15"/>
  <c r="M2542" i="15"/>
  <c r="M2538" i="15"/>
  <c r="M2534" i="15"/>
  <c r="M2530" i="15"/>
  <c r="M2526" i="15"/>
  <c r="M2522" i="15"/>
  <c r="M2518" i="15"/>
  <c r="M2514" i="15"/>
  <c r="M2510" i="15"/>
  <c r="M2506" i="15"/>
  <c r="M2502" i="15"/>
  <c r="M2498" i="15"/>
  <c r="M2494" i="15"/>
  <c r="M2490" i="15"/>
  <c r="M2487" i="15"/>
  <c r="M2483" i="15"/>
  <c r="M2479" i="15"/>
  <c r="M2475" i="15"/>
  <c r="M2471" i="15"/>
  <c r="M2466" i="15"/>
  <c r="M2462" i="15"/>
  <c r="M2458" i="15"/>
  <c r="M2454" i="15"/>
  <c r="M2450" i="15"/>
  <c r="M2448" i="15"/>
  <c r="M2446" i="15"/>
  <c r="M2442" i="15"/>
  <c r="M2438" i="15"/>
  <c r="M2434" i="15"/>
  <c r="M2430" i="15"/>
  <c r="M2426" i="15"/>
  <c r="M2422" i="15"/>
  <c r="M2418" i="15"/>
  <c r="M2414" i="15"/>
  <c r="M2410" i="15"/>
  <c r="M2406" i="15"/>
  <c r="M2402" i="15"/>
  <c r="M2398" i="15"/>
  <c r="M2394" i="15"/>
  <c r="M2390" i="15"/>
  <c r="M2386" i="15"/>
  <c r="M2382" i="15"/>
  <c r="M2378" i="15"/>
  <c r="M2374" i="15"/>
  <c r="M2370" i="15"/>
  <c r="M2366" i="15"/>
  <c r="M2362" i="15"/>
  <c r="M2358" i="15"/>
  <c r="M2354" i="15"/>
  <c r="M2350" i="15"/>
  <c r="M2346" i="15"/>
  <c r="M2342" i="15"/>
  <c r="M2338" i="15"/>
  <c r="M2334" i="15"/>
  <c r="M2330" i="15"/>
  <c r="M2326" i="15"/>
  <c r="M2322" i="15"/>
  <c r="M2318" i="15"/>
  <c r="L2858" i="15"/>
  <c r="L2854" i="15"/>
  <c r="L2850" i="15"/>
  <c r="L2846" i="15"/>
  <c r="L2842" i="15"/>
  <c r="L2838" i="15"/>
  <c r="L2834" i="15"/>
  <c r="L2830" i="15"/>
  <c r="L2826" i="15"/>
  <c r="L2822" i="15"/>
  <c r="L2818" i="15"/>
  <c r="L2814" i="15"/>
  <c r="L2810" i="15"/>
  <c r="L2806" i="15"/>
  <c r="L2802" i="15"/>
  <c r="L2798" i="15"/>
  <c r="L2794" i="15"/>
  <c r="L2790" i="15"/>
  <c r="L2786" i="15"/>
  <c r="L2782" i="15"/>
  <c r="L2778" i="15"/>
  <c r="L2774" i="15"/>
  <c r="L2770" i="15"/>
  <c r="L2766" i="15"/>
  <c r="L2718" i="15"/>
  <c r="L2468" i="15"/>
  <c r="L2464" i="15"/>
  <c r="L2460" i="15"/>
  <c r="L2456" i="15"/>
  <c r="L2452" i="15"/>
  <c r="L2448" i="15"/>
  <c r="L2444" i="15"/>
  <c r="L2435" i="15"/>
  <c r="L2431" i="15"/>
  <c r="L2427" i="15"/>
  <c r="L2423" i="15"/>
  <c r="K2904" i="15"/>
  <c r="K2904" i="16" s="1"/>
  <c r="K2901" i="15"/>
  <c r="K2901" i="16" s="1"/>
  <c r="K2899" i="15"/>
  <c r="K2899" i="16" s="1"/>
  <c r="K2897" i="15"/>
  <c r="K2897" i="16" s="1"/>
  <c r="K2895" i="15"/>
  <c r="K2895" i="16" s="1"/>
  <c r="K2893" i="15"/>
  <c r="K2893" i="16" s="1"/>
  <c r="K2891" i="15"/>
  <c r="K2891" i="16" s="1"/>
  <c r="K2889" i="15"/>
  <c r="K2889" i="16" s="1"/>
  <c r="K2887" i="15"/>
  <c r="K2887" i="16" s="1"/>
  <c r="K2885" i="15"/>
  <c r="K2885" i="16" s="1"/>
  <c r="K2883" i="15"/>
  <c r="K2883" i="16" s="1"/>
  <c r="K2881" i="15"/>
  <c r="K2881" i="16" s="1"/>
  <c r="K2879" i="15"/>
  <c r="K2879" i="16" s="1"/>
  <c r="K2877" i="15"/>
  <c r="K2877" i="16" s="1"/>
  <c r="K2875" i="15"/>
  <c r="K2875" i="16" s="1"/>
  <c r="K2873" i="15"/>
  <c r="K2873" i="16" s="1"/>
  <c r="K2871" i="15"/>
  <c r="K2871" i="16" s="1"/>
  <c r="K2869" i="15"/>
  <c r="K2869" i="16" s="1"/>
  <c r="K2867" i="15"/>
  <c r="K2867" i="16" s="1"/>
  <c r="K2865" i="15"/>
  <c r="K2865" i="16" s="1"/>
  <c r="K2863" i="15"/>
  <c r="K2863" i="16" s="1"/>
  <c r="K2861" i="15"/>
  <c r="K2861" i="16" s="1"/>
  <c r="K2859" i="15"/>
  <c r="K2859" i="16" s="1"/>
  <c r="K2857" i="15"/>
  <c r="K2857" i="16" s="1"/>
  <c r="K2855" i="15"/>
  <c r="K2855" i="16" s="1"/>
  <c r="K2853" i="15"/>
  <c r="K2853" i="16" s="1"/>
  <c r="K2851" i="15"/>
  <c r="K2851" i="16" s="1"/>
  <c r="K2849" i="15"/>
  <c r="K2849" i="16" s="1"/>
  <c r="K2847" i="15"/>
  <c r="K2847" i="16" s="1"/>
  <c r="K2845" i="15"/>
  <c r="K2845" i="16" s="1"/>
  <c r="K2843" i="15"/>
  <c r="K2843" i="16" s="1"/>
  <c r="K2841" i="15"/>
  <c r="K2841" i="16" s="1"/>
  <c r="K2839" i="15"/>
  <c r="K2839" i="16" s="1"/>
  <c r="K2837" i="15"/>
  <c r="K2837" i="16" s="1"/>
  <c r="K2835" i="15"/>
  <c r="K2835" i="16" s="1"/>
  <c r="K2833" i="15"/>
  <c r="K2833" i="16" s="1"/>
  <c r="K2831" i="15"/>
  <c r="K2831" i="16" s="1"/>
  <c r="K2829" i="15"/>
  <c r="K2829" i="16" s="1"/>
  <c r="K2827" i="15"/>
  <c r="K2827" i="16" s="1"/>
  <c r="K2825" i="15"/>
  <c r="K2825" i="16" s="1"/>
  <c r="K2823" i="15"/>
  <c r="K2823" i="16" s="1"/>
  <c r="K2821" i="15"/>
  <c r="K2821" i="16" s="1"/>
  <c r="K2819" i="15"/>
  <c r="K2819" i="16" s="1"/>
  <c r="K2817" i="15"/>
  <c r="K2817" i="16" s="1"/>
  <c r="K2815" i="15"/>
  <c r="K2815" i="16" s="1"/>
  <c r="K2813" i="15"/>
  <c r="K2813" i="16" s="1"/>
  <c r="K2811" i="15"/>
  <c r="K2811" i="16" s="1"/>
  <c r="K2809" i="15"/>
  <c r="K2809" i="16" s="1"/>
  <c r="K2807" i="15"/>
  <c r="K2807" i="16" s="1"/>
  <c r="K2805" i="15"/>
  <c r="K2805" i="16" s="1"/>
  <c r="K2803" i="15"/>
  <c r="K2803" i="16" s="1"/>
  <c r="K2801" i="15"/>
  <c r="K2801" i="16" s="1"/>
  <c r="K2799" i="15"/>
  <c r="K2799" i="16" s="1"/>
  <c r="K2797" i="15"/>
  <c r="K2797" i="16" s="1"/>
  <c r="K2795" i="15"/>
  <c r="K2795" i="16" s="1"/>
  <c r="K2793" i="15"/>
  <c r="K2793" i="16" s="1"/>
  <c r="K2791" i="15"/>
  <c r="K2791" i="16" s="1"/>
  <c r="K2789" i="15"/>
  <c r="K2789" i="16" s="1"/>
  <c r="K2787" i="15"/>
  <c r="K2787" i="16" s="1"/>
  <c r="K2785" i="15"/>
  <c r="K2785" i="16" s="1"/>
  <c r="K2783" i="15"/>
  <c r="K2783" i="16" s="1"/>
  <c r="K2781" i="15"/>
  <c r="K2781" i="16" s="1"/>
  <c r="K2779" i="15"/>
  <c r="K2779" i="16" s="1"/>
  <c r="K2777" i="15"/>
  <c r="K2777" i="16" s="1"/>
  <c r="K2775" i="15"/>
  <c r="K2775" i="16" s="1"/>
  <c r="K2773" i="15"/>
  <c r="K2773" i="16" s="1"/>
  <c r="K2771" i="15"/>
  <c r="K2771" i="16" s="1"/>
  <c r="K2769" i="15"/>
  <c r="K2769" i="16" s="1"/>
  <c r="K2767" i="15"/>
  <c r="K2767" i="16" s="1"/>
  <c r="K2765" i="15"/>
  <c r="K2765" i="16" s="1"/>
  <c r="K2763" i="15"/>
  <c r="K2763" i="16" s="1"/>
  <c r="K2761" i="15"/>
  <c r="K2761" i="16" s="1"/>
  <c r="K2759" i="15"/>
  <c r="K2759" i="16" s="1"/>
  <c r="K2757" i="15"/>
  <c r="K2757" i="16" s="1"/>
  <c r="K2755" i="15"/>
  <c r="K2755" i="16" s="1"/>
  <c r="K2753" i="15"/>
  <c r="K2753" i="16" s="1"/>
  <c r="K2751" i="15"/>
  <c r="K2751" i="16" s="1"/>
  <c r="K2749" i="15"/>
  <c r="K2749" i="16" s="1"/>
  <c r="K2747" i="15"/>
  <c r="K2747" i="16" s="1"/>
  <c r="K2745" i="15"/>
  <c r="K2745" i="16" s="1"/>
  <c r="K2743" i="15"/>
  <c r="K2743" i="16" s="1"/>
  <c r="K2741" i="15"/>
  <c r="K2741" i="16" s="1"/>
  <c r="K2739" i="15"/>
  <c r="K2739" i="16" s="1"/>
  <c r="K2737" i="15"/>
  <c r="K2737" i="16" s="1"/>
  <c r="K2735" i="15"/>
  <c r="K2735" i="16" s="1"/>
  <c r="K2733" i="15"/>
  <c r="K2733" i="16" s="1"/>
  <c r="K2731" i="15"/>
  <c r="K2731" i="16" s="1"/>
  <c r="K2729" i="15"/>
  <c r="K2729" i="16" s="1"/>
  <c r="K2727" i="15"/>
  <c r="K2727" i="16" s="1"/>
  <c r="K2725" i="15"/>
  <c r="K2725" i="16" s="1"/>
  <c r="K2723" i="15"/>
  <c r="K2723" i="16" s="1"/>
  <c r="K2721" i="15"/>
  <c r="K2721" i="16" s="1"/>
  <c r="K2719" i="15"/>
  <c r="K2719" i="16" s="1"/>
  <c r="K2717" i="15"/>
  <c r="K2717" i="16" s="1"/>
  <c r="K2715" i="15"/>
  <c r="K2715" i="16" s="1"/>
  <c r="K2713" i="15"/>
  <c r="K2713" i="16" s="1"/>
  <c r="K2711" i="15"/>
  <c r="K2711" i="16" s="1"/>
  <c r="K2709" i="15"/>
  <c r="K2709" i="16" s="1"/>
  <c r="K2707" i="15"/>
  <c r="K2707" i="16" s="1"/>
  <c r="K2705" i="15"/>
  <c r="K2705" i="16" s="1"/>
  <c r="K2703" i="15"/>
  <c r="K2703" i="16" s="1"/>
  <c r="K2701" i="15"/>
  <c r="K2701" i="16" s="1"/>
  <c r="K2699" i="15"/>
  <c r="K2699" i="16" s="1"/>
  <c r="K2697" i="15"/>
  <c r="K2697" i="16" s="1"/>
  <c r="K2695" i="15"/>
  <c r="K2695" i="16" s="1"/>
  <c r="K2693" i="15"/>
  <c r="K2693" i="16" s="1"/>
  <c r="K2691" i="15"/>
  <c r="K2691" i="16" s="1"/>
  <c r="K2689" i="15"/>
  <c r="K2689" i="16" s="1"/>
  <c r="K2687" i="15"/>
  <c r="K2687" i="16" s="1"/>
  <c r="K2685" i="15"/>
  <c r="K2685" i="16" s="1"/>
  <c r="K2683" i="15"/>
  <c r="K2683" i="16" s="1"/>
  <c r="K2681" i="15"/>
  <c r="K2681" i="16" s="1"/>
  <c r="K2679" i="15"/>
  <c r="K2679" i="16" s="1"/>
  <c r="K2677" i="15"/>
  <c r="K2677" i="16" s="1"/>
  <c r="K2675" i="15"/>
  <c r="K2675" i="16" s="1"/>
  <c r="K2673" i="15"/>
  <c r="K2673" i="16" s="1"/>
  <c r="K2671" i="15"/>
  <c r="K2671" i="16" s="1"/>
  <c r="K2669" i="15"/>
  <c r="K2669" i="16" s="1"/>
  <c r="K2667" i="15"/>
  <c r="K2667" i="16" s="1"/>
  <c r="K2665" i="15"/>
  <c r="K2665" i="16" s="1"/>
  <c r="K2663" i="15"/>
  <c r="K2663" i="16" s="1"/>
  <c r="K2661" i="15"/>
  <c r="K2661" i="16" s="1"/>
  <c r="K2659" i="15"/>
  <c r="K2659" i="16" s="1"/>
  <c r="K2657" i="15"/>
  <c r="K2657" i="16" s="1"/>
  <c r="K2655" i="15"/>
  <c r="K2655" i="16" s="1"/>
  <c r="K2653" i="15"/>
  <c r="K2653" i="16" s="1"/>
  <c r="K2651" i="15"/>
  <c r="K2651" i="16" s="1"/>
  <c r="K2649" i="15"/>
  <c r="K2649" i="16" s="1"/>
  <c r="K2647" i="15"/>
  <c r="K2647" i="16" s="1"/>
  <c r="K2645" i="15"/>
  <c r="K2645" i="16" s="1"/>
  <c r="K2643" i="15"/>
  <c r="K2643" i="16" s="1"/>
  <c r="K2641" i="15"/>
  <c r="K2641" i="16" s="1"/>
  <c r="K2639" i="15"/>
  <c r="K2639" i="16" s="1"/>
  <c r="K2637" i="15"/>
  <c r="K2637" i="16" s="1"/>
  <c r="K2635" i="15"/>
  <c r="K2635" i="16" s="1"/>
  <c r="K2633" i="15"/>
  <c r="K2633" i="16" s="1"/>
  <c r="K2631" i="15"/>
  <c r="K2631" i="16" s="1"/>
  <c r="K2629" i="15"/>
  <c r="K2629" i="16" s="1"/>
  <c r="K2627" i="15"/>
  <c r="K2627" i="16" s="1"/>
  <c r="K2625" i="15"/>
  <c r="K2625" i="16" s="1"/>
  <c r="K2623" i="15"/>
  <c r="K2623" i="16" s="1"/>
  <c r="K2621" i="15"/>
  <c r="K2621" i="16" s="1"/>
  <c r="K2619" i="15"/>
  <c r="K2619" i="16" s="1"/>
  <c r="K2617" i="15"/>
  <c r="K2617" i="16" s="1"/>
  <c r="K2615" i="15"/>
  <c r="K2615" i="16" s="1"/>
  <c r="K2613" i="15"/>
  <c r="K2613" i="16" s="1"/>
  <c r="K2611" i="15"/>
  <c r="K2611" i="16" s="1"/>
  <c r="K2609" i="15"/>
  <c r="K2609" i="16" s="1"/>
  <c r="K2607" i="15"/>
  <c r="K2607" i="16" s="1"/>
  <c r="K2605" i="15"/>
  <c r="K2605" i="16" s="1"/>
  <c r="K2603" i="15"/>
  <c r="K2603" i="16" s="1"/>
  <c r="K2601" i="15"/>
  <c r="K2601" i="16" s="1"/>
  <c r="K2599" i="15"/>
  <c r="K2599" i="16" s="1"/>
  <c r="K2597" i="15"/>
  <c r="K2597" i="16" s="1"/>
  <c r="K2595" i="15"/>
  <c r="K2595" i="16" s="1"/>
  <c r="K2593" i="15"/>
  <c r="K2593" i="16" s="1"/>
  <c r="K2591" i="15"/>
  <c r="K2591" i="16" s="1"/>
  <c r="K2589" i="15"/>
  <c r="K2589" i="16" s="1"/>
  <c r="K2587" i="15"/>
  <c r="K2587" i="16" s="1"/>
  <c r="K2585" i="15"/>
  <c r="K2585" i="16" s="1"/>
  <c r="K2583" i="15"/>
  <c r="K2583" i="16" s="1"/>
  <c r="K2581" i="15"/>
  <c r="K2581" i="16" s="1"/>
  <c r="K2579" i="15"/>
  <c r="K2579" i="16" s="1"/>
  <c r="K2577" i="15"/>
  <c r="K2577" i="16" s="1"/>
  <c r="K2575" i="15"/>
  <c r="K2575" i="16" s="1"/>
  <c r="K2573" i="15"/>
  <c r="K2573" i="16" s="1"/>
  <c r="K2571" i="15"/>
  <c r="K2571" i="16" s="1"/>
  <c r="K2569" i="15"/>
  <c r="K2569" i="16" s="1"/>
  <c r="K2567" i="15"/>
  <c r="K2567" i="16" s="1"/>
  <c r="K2565" i="15"/>
  <c r="K2565" i="16" s="1"/>
  <c r="K2563" i="15"/>
  <c r="K2563" i="16" s="1"/>
  <c r="K2561" i="15"/>
  <c r="K2561" i="16" s="1"/>
  <c r="K2559" i="15"/>
  <c r="K2559" i="16" s="1"/>
  <c r="K2557" i="15"/>
  <c r="K2557" i="16" s="1"/>
  <c r="K2555" i="15"/>
  <c r="K2555" i="16" s="1"/>
  <c r="K2553" i="15"/>
  <c r="K2553" i="16" s="1"/>
  <c r="K2550" i="15"/>
  <c r="K2550" i="16" s="1"/>
  <c r="K2549" i="15"/>
  <c r="K2549" i="16" s="1"/>
  <c r="K2548" i="15"/>
  <c r="K2548" i="16" s="1"/>
  <c r="K2547" i="15"/>
  <c r="K2547" i="16" s="1"/>
  <c r="K2546" i="15"/>
  <c r="K2546" i="16" s="1"/>
  <c r="K2545" i="15"/>
  <c r="K2545" i="16" s="1"/>
  <c r="K2544" i="15"/>
  <c r="K2544" i="16" s="1"/>
  <c r="K2543" i="15"/>
  <c r="K2543" i="16" s="1"/>
  <c r="K2542" i="15"/>
  <c r="K2542" i="16" s="1"/>
  <c r="K2541" i="15"/>
  <c r="K2541" i="16" s="1"/>
  <c r="K2540" i="15"/>
  <c r="K2540" i="16" s="1"/>
  <c r="K2539" i="15"/>
  <c r="K2539" i="16" s="1"/>
  <c r="K2538" i="15"/>
  <c r="K2538" i="16" s="1"/>
  <c r="K2537" i="15"/>
  <c r="K2537" i="16" s="1"/>
  <c r="K2536" i="15"/>
  <c r="K2536" i="16" s="1"/>
  <c r="K2535" i="15"/>
  <c r="K2535" i="16" s="1"/>
  <c r="K2534" i="15"/>
  <c r="K2534" i="16" s="1"/>
  <c r="K2533" i="15"/>
  <c r="K2533" i="16" s="1"/>
  <c r="K2532" i="15"/>
  <c r="K2532" i="16" s="1"/>
  <c r="K2531" i="15"/>
  <c r="K2531" i="16" s="1"/>
  <c r="K2530" i="15"/>
  <c r="K2530" i="16" s="1"/>
  <c r="K2529" i="15"/>
  <c r="K2529" i="16" s="1"/>
  <c r="K2528" i="15"/>
  <c r="K2528" i="16" s="1"/>
  <c r="K2527" i="15"/>
  <c r="K2527" i="16" s="1"/>
  <c r="K2526" i="15"/>
  <c r="K2526" i="16" s="1"/>
  <c r="K2525" i="15"/>
  <c r="K2525" i="16" s="1"/>
  <c r="K2524" i="15"/>
  <c r="K2524" i="16" s="1"/>
  <c r="K2523" i="15"/>
  <c r="K2523" i="16" s="1"/>
  <c r="K2522" i="15"/>
  <c r="K2522" i="16" s="1"/>
  <c r="K2521" i="15"/>
  <c r="K2521" i="16" s="1"/>
  <c r="K2520" i="15"/>
  <c r="K2520" i="16" s="1"/>
  <c r="K2519" i="15"/>
  <c r="K2519" i="16" s="1"/>
  <c r="K2518" i="15"/>
  <c r="K2518" i="16" s="1"/>
  <c r="K2517" i="15"/>
  <c r="K2517" i="16" s="1"/>
  <c r="K2516" i="15"/>
  <c r="K2516" i="16" s="1"/>
  <c r="K2515" i="15"/>
  <c r="K2515" i="16" s="1"/>
  <c r="K2514" i="15"/>
  <c r="K2514" i="16" s="1"/>
  <c r="K2513" i="15"/>
  <c r="K2513" i="16" s="1"/>
  <c r="K2512" i="15"/>
  <c r="K2512" i="16" s="1"/>
  <c r="K2511" i="15"/>
  <c r="K2511" i="16" s="1"/>
  <c r="K2510" i="15"/>
  <c r="K2510" i="16" s="1"/>
  <c r="K2509" i="15"/>
  <c r="K2509" i="16" s="1"/>
  <c r="K2508" i="15"/>
  <c r="K2508" i="16" s="1"/>
  <c r="K2507" i="15"/>
  <c r="K2507" i="16" s="1"/>
  <c r="K2506" i="15"/>
  <c r="K2506" i="16" s="1"/>
  <c r="K2505" i="15"/>
  <c r="K2505" i="16" s="1"/>
  <c r="K2504" i="15"/>
  <c r="K2504" i="16" s="1"/>
  <c r="K2503" i="15"/>
  <c r="K2503" i="16" s="1"/>
  <c r="K2502" i="15"/>
  <c r="K2502" i="16" s="1"/>
  <c r="K2501" i="15"/>
  <c r="K2501" i="16" s="1"/>
  <c r="K2500" i="15"/>
  <c r="K2500" i="16" s="1"/>
  <c r="K2499" i="15"/>
  <c r="K2499" i="16" s="1"/>
  <c r="K2498" i="15"/>
  <c r="K2498" i="16" s="1"/>
  <c r="K2497" i="15"/>
  <c r="K2497" i="16" s="1"/>
  <c r="K2496" i="15"/>
  <c r="K2496" i="16" s="1"/>
  <c r="K2495" i="15"/>
  <c r="K2495" i="16" s="1"/>
  <c r="K2494" i="15"/>
  <c r="K2494" i="16" s="1"/>
  <c r="K2493" i="15"/>
  <c r="K2493" i="16" s="1"/>
  <c r="K2492" i="15"/>
  <c r="K2492" i="16" s="1"/>
  <c r="K2491" i="15"/>
  <c r="K2491" i="16" s="1"/>
  <c r="K2490" i="15"/>
  <c r="K2490" i="16" s="1"/>
  <c r="K2489" i="15"/>
  <c r="K2489" i="16" s="1"/>
  <c r="K2488" i="15"/>
  <c r="K2488" i="16" s="1"/>
  <c r="K2486" i="15"/>
  <c r="K2486" i="16" s="1"/>
  <c r="K2484" i="15"/>
  <c r="K2484" i="16" s="1"/>
  <c r="K2482" i="15"/>
  <c r="K2482" i="16" s="1"/>
  <c r="K2480" i="15"/>
  <c r="K2480" i="16" s="1"/>
  <c r="K2478" i="15"/>
  <c r="K2478" i="16" s="1"/>
  <c r="K2476" i="15"/>
  <c r="K2476" i="16" s="1"/>
  <c r="K2474" i="15"/>
  <c r="K2474" i="16" s="1"/>
  <c r="K2472" i="15"/>
  <c r="K2472" i="16" s="1"/>
  <c r="K2470" i="15"/>
  <c r="K2470" i="16" s="1"/>
  <c r="K1720" i="15"/>
  <c r="K1720" i="16" s="1"/>
  <c r="K1688" i="15"/>
  <c r="K1688" i="16" s="1"/>
  <c r="L2376" i="15"/>
  <c r="L2372" i="15"/>
  <c r="L2368" i="15"/>
  <c r="L2360" i="15"/>
  <c r="L2356" i="15"/>
  <c r="L2352" i="15"/>
  <c r="L2348" i="15"/>
  <c r="L2344" i="15"/>
  <c r="L2340" i="15"/>
  <c r="L2336" i="15"/>
  <c r="L2332" i="15"/>
  <c r="L2328" i="15"/>
  <c r="K2412" i="15"/>
  <c r="K2412" i="16" s="1"/>
  <c r="K2404" i="15"/>
  <c r="K2404" i="16" s="1"/>
  <c r="K2396" i="15"/>
  <c r="K2396" i="16" s="1"/>
  <c r="K2384" i="15"/>
  <c r="K2384" i="16" s="1"/>
  <c r="K2376" i="15"/>
  <c r="K2376" i="16" s="1"/>
  <c r="K2362" i="15"/>
  <c r="K2362" i="16" s="1"/>
  <c r="K2342" i="15"/>
  <c r="K2342" i="16" s="1"/>
  <c r="K2334" i="15"/>
  <c r="K2334" i="16" s="1"/>
  <c r="K2326" i="15"/>
  <c r="K2326" i="16" s="1"/>
  <c r="K2318" i="15"/>
  <c r="K2318" i="16" s="1"/>
  <c r="M2315" i="15"/>
  <c r="M2311" i="15"/>
  <c r="M2307" i="15"/>
  <c r="M2303" i="15"/>
  <c r="M2299" i="15"/>
  <c r="M2295" i="15"/>
  <c r="M2291" i="15"/>
  <c r="M2287" i="15"/>
  <c r="M2283" i="15"/>
  <c r="M2279" i="15"/>
  <c r="M2275" i="15"/>
  <c r="M2271" i="15"/>
  <c r="M2267" i="15"/>
  <c r="M2263" i="15"/>
  <c r="M2259" i="15"/>
  <c r="M2255" i="15"/>
  <c r="M2251" i="15"/>
  <c r="L2243" i="15"/>
  <c r="L2379" i="15"/>
  <c r="L2375" i="15"/>
  <c r="L2371" i="15"/>
  <c r="L2367" i="15"/>
  <c r="L2363" i="15"/>
  <c r="L2359" i="15"/>
  <c r="L2355" i="15"/>
  <c r="L2351" i="15"/>
  <c r="L2347" i="15"/>
  <c r="L2343" i="15"/>
  <c r="L2339" i="15"/>
  <c r="L2335" i="15"/>
  <c r="L2331" i="15"/>
  <c r="L2319" i="15"/>
  <c r="L2304" i="15"/>
  <c r="L2300" i="15"/>
  <c r="L2296" i="15"/>
  <c r="L2292" i="15"/>
  <c r="L2288" i="15"/>
  <c r="L2284" i="15"/>
  <c r="L2280" i="15"/>
  <c r="L2276" i="15"/>
  <c r="L2272" i="15"/>
  <c r="L2251" i="15"/>
  <c r="K2347" i="15"/>
  <c r="K2347" i="16" s="1"/>
  <c r="K2339" i="15"/>
  <c r="K2339" i="16" s="1"/>
  <c r="K2331" i="15"/>
  <c r="K2331" i="16" s="1"/>
  <c r="K2323" i="15"/>
  <c r="K2323" i="16" s="1"/>
  <c r="M2925" i="15"/>
  <c r="M2921" i="15"/>
  <c r="M2917" i="15"/>
  <c r="M2913" i="15"/>
  <c r="M2909" i="15"/>
  <c r="M2905" i="15"/>
  <c r="M2901" i="15"/>
  <c r="M2897" i="15"/>
  <c r="M2579" i="15"/>
  <c r="M2575" i="15"/>
  <c r="M2571" i="15"/>
  <c r="M2567" i="15"/>
  <c r="M2563" i="15"/>
  <c r="M2559" i="15"/>
  <c r="M2555" i="15"/>
  <c r="M2551" i="15"/>
  <c r="M2547" i="15"/>
  <c r="M2543" i="15"/>
  <c r="M2539" i="15"/>
  <c r="M2535" i="15"/>
  <c r="M2531" i="15"/>
  <c r="M2527" i="15"/>
  <c r="M2523" i="15"/>
  <c r="M2519" i="15"/>
  <c r="M2515" i="15"/>
  <c r="M2511" i="15"/>
  <c r="M2507" i="15"/>
  <c r="M2503" i="15"/>
  <c r="M2499" i="15"/>
  <c r="M2495" i="15"/>
  <c r="M2491" i="15"/>
  <c r="L2857" i="15"/>
  <c r="L2853" i="15"/>
  <c r="L2849" i="15"/>
  <c r="L2845" i="15"/>
  <c r="L2841" i="15"/>
  <c r="L2837" i="15"/>
  <c r="L2833" i="15"/>
  <c r="L2829" i="15"/>
  <c r="L2825" i="15"/>
  <c r="L2821" i="15"/>
  <c r="L2817" i="15"/>
  <c r="L2813" i="15"/>
  <c r="L2809" i="15"/>
  <c r="L2805" i="15"/>
  <c r="L2801" i="15"/>
  <c r="L2797" i="15"/>
  <c r="L2793" i="15"/>
  <c r="L2789" i="15"/>
  <c r="L2785" i="15"/>
  <c r="L2781" i="15"/>
  <c r="L2777" i="15"/>
  <c r="L2773" i="15"/>
  <c r="L2769" i="15"/>
  <c r="L2765" i="15"/>
  <c r="L2759" i="15"/>
  <c r="L2755" i="15"/>
  <c r="L2751" i="15"/>
  <c r="L2735" i="15"/>
  <c r="L2731" i="15"/>
  <c r="L2717" i="15"/>
  <c r="K2551" i="15"/>
  <c r="K2551" i="16" s="1"/>
  <c r="K1716" i="15"/>
  <c r="K1716" i="16" s="1"/>
  <c r="K1684" i="15"/>
  <c r="K1684" i="16" s="1"/>
  <c r="K1680" i="15"/>
  <c r="K1680" i="16" s="1"/>
  <c r="K2410" i="15"/>
  <c r="K2410" i="16" s="1"/>
  <c r="K2402" i="15"/>
  <c r="K2402" i="16" s="1"/>
  <c r="K2394" i="15"/>
  <c r="K2394" i="16" s="1"/>
  <c r="K2382" i="15"/>
  <c r="K2382" i="16" s="1"/>
  <c r="K2374" i="15"/>
  <c r="K2374" i="16" s="1"/>
  <c r="K2364" i="15"/>
  <c r="K2364" i="16" s="1"/>
  <c r="K2358" i="15"/>
  <c r="K2358" i="16" s="1"/>
  <c r="K2354" i="15"/>
  <c r="K2354" i="16" s="1"/>
  <c r="K2350" i="15"/>
  <c r="K2350" i="16" s="1"/>
  <c r="K2344" i="15"/>
  <c r="K2344" i="16" s="1"/>
  <c r="K2336" i="15"/>
  <c r="K2336" i="16" s="1"/>
  <c r="K2328" i="15"/>
  <c r="K2328" i="16" s="1"/>
  <c r="K2320" i="15"/>
  <c r="K2320" i="16" s="1"/>
  <c r="M2246" i="15"/>
  <c r="L2256" i="15"/>
  <c r="L2244" i="15"/>
  <c r="K1718" i="15"/>
  <c r="K1718" i="16" s="1"/>
  <c r="K1710" i="15"/>
  <c r="K1710" i="16" s="1"/>
  <c r="K1702" i="15"/>
  <c r="K1702" i="16" s="1"/>
  <c r="K1694" i="15"/>
  <c r="K1694" i="16" s="1"/>
  <c r="K1686" i="15"/>
  <c r="K1686" i="16" s="1"/>
  <c r="L2311" i="15"/>
  <c r="L2307" i="15"/>
  <c r="L2303" i="15"/>
  <c r="L2299" i="15"/>
  <c r="L2295" i="15"/>
  <c r="L2291" i="15"/>
  <c r="L2287" i="15"/>
  <c r="L2283" i="15"/>
  <c r="L2279" i="15"/>
  <c r="L2275" i="15"/>
  <c r="L2271" i="15"/>
  <c r="K1721" i="15"/>
  <c r="K1721" i="16" s="1"/>
  <c r="K1713" i="15"/>
  <c r="K1713" i="16" s="1"/>
  <c r="K1705" i="15"/>
  <c r="K1705" i="16" s="1"/>
  <c r="K1697" i="15"/>
  <c r="K1697" i="16" s="1"/>
  <c r="K1689" i="15"/>
  <c r="K1689" i="16" s="1"/>
  <c r="K1681" i="15"/>
  <c r="K1681" i="16" s="1"/>
  <c r="K2349" i="15"/>
  <c r="K2349" i="16" s="1"/>
  <c r="K2341" i="15"/>
  <c r="K2341" i="16" s="1"/>
  <c r="K2333" i="15"/>
  <c r="K2333" i="16" s="1"/>
  <c r="K2325" i="15"/>
  <c r="K2325" i="16" s="1"/>
  <c r="K2317" i="15"/>
  <c r="K2317" i="16" s="1"/>
  <c r="K2315" i="15"/>
  <c r="K2315" i="16" s="1"/>
  <c r="K2313" i="15"/>
  <c r="K2313" i="16" s="1"/>
  <c r="M1498" i="16" l="1"/>
  <c r="M2242" i="15"/>
  <c r="M2242" i="16" s="1"/>
  <c r="L2283" i="16"/>
  <c r="L2773" i="16"/>
  <c r="L2805" i="16"/>
  <c r="L2829" i="16"/>
  <c r="L2853" i="16"/>
  <c r="M2507" i="16"/>
  <c r="M2523" i="16"/>
  <c r="M2539" i="16"/>
  <c r="M2547" i="16"/>
  <c r="M2563" i="16"/>
  <c r="M2579" i="16"/>
  <c r="M2901" i="16"/>
  <c r="M2909" i="16"/>
  <c r="M2917" i="16"/>
  <c r="M2925" i="16"/>
  <c r="L2272" i="16"/>
  <c r="L2280" i="16"/>
  <c r="L2288" i="16"/>
  <c r="L2296" i="16"/>
  <c r="L2304" i="16"/>
  <c r="L2331" i="16"/>
  <c r="L2339" i="16"/>
  <c r="L2347" i="16"/>
  <c r="L2355" i="16"/>
  <c r="L2363" i="16"/>
  <c r="L2371" i="16"/>
  <c r="L2379" i="16"/>
  <c r="M2251" i="16"/>
  <c r="M2259" i="16"/>
  <c r="M2267" i="16"/>
  <c r="M2275" i="16"/>
  <c r="M2283" i="16"/>
  <c r="M2291" i="16"/>
  <c r="M2299" i="16"/>
  <c r="M2307" i="16"/>
  <c r="M2315" i="16"/>
  <c r="L2328" i="16"/>
  <c r="L2336" i="16"/>
  <c r="L2344" i="16"/>
  <c r="L2352" i="16"/>
  <c r="L2360" i="16"/>
  <c r="L2372" i="16"/>
  <c r="L2427" i="16"/>
  <c r="L2435" i="16"/>
  <c r="L2448" i="16"/>
  <c r="L2456" i="16"/>
  <c r="L2464" i="16"/>
  <c r="L2718" i="16"/>
  <c r="L2770" i="16"/>
  <c r="L2778" i="16"/>
  <c r="L2786" i="16"/>
  <c r="L2794" i="16"/>
  <c r="L2802" i="16"/>
  <c r="L2810" i="16"/>
  <c r="L2818" i="16"/>
  <c r="L2826" i="16"/>
  <c r="L2834" i="16"/>
  <c r="L2842" i="16"/>
  <c r="L2850" i="16"/>
  <c r="L2858" i="16"/>
  <c r="M2322" i="16"/>
  <c r="M2330" i="16"/>
  <c r="M2338" i="16"/>
  <c r="M2346" i="16"/>
  <c r="M2354" i="16"/>
  <c r="M2362" i="16"/>
  <c r="M2370" i="16"/>
  <c r="M2378" i="16"/>
  <c r="M2386" i="16"/>
  <c r="M2394" i="16"/>
  <c r="M2402" i="16"/>
  <c r="M2410" i="16"/>
  <c r="M2418" i="16"/>
  <c r="M2426" i="16"/>
  <c r="M2434" i="16"/>
  <c r="M2442" i="16"/>
  <c r="M2448" i="16"/>
  <c r="M2454" i="16"/>
  <c r="M2462" i="16"/>
  <c r="M2471" i="16"/>
  <c r="M2479" i="16"/>
  <c r="M2487" i="16"/>
  <c r="M2494" i="16"/>
  <c r="M2502" i="16"/>
  <c r="M2510" i="16"/>
  <c r="M2518" i="16"/>
  <c r="M2526" i="16"/>
  <c r="M2534" i="16"/>
  <c r="M2542" i="16"/>
  <c r="M2550" i="16"/>
  <c r="M2558" i="16"/>
  <c r="M2566" i="16"/>
  <c r="M2574" i="16"/>
  <c r="M2730" i="16"/>
  <c r="M2942" i="16"/>
  <c r="M2904" i="16"/>
  <c r="M2910" i="16"/>
  <c r="M2916" i="16"/>
  <c r="M2920" i="16"/>
  <c r="M2924" i="16"/>
  <c r="M2933" i="16"/>
  <c r="M2941" i="16"/>
  <c r="L2315" i="16"/>
  <c r="L2391" i="16"/>
  <c r="L2399" i="16"/>
  <c r="L2407" i="16"/>
  <c r="L2415" i="16"/>
  <c r="M2243" i="16"/>
  <c r="L2392" i="16"/>
  <c r="L2400" i="16"/>
  <c r="L2408" i="16"/>
  <c r="L2416" i="16"/>
  <c r="L2242" i="15"/>
  <c r="L2242" i="16" s="1"/>
  <c r="L1498" i="16"/>
  <c r="L2275" i="16"/>
  <c r="L2299" i="16"/>
  <c r="L2717" i="16"/>
  <c r="L2755" i="16"/>
  <c r="L2789" i="16"/>
  <c r="L2813" i="16"/>
  <c r="L2837" i="16"/>
  <c r="M2491" i="16"/>
  <c r="M2515" i="16"/>
  <c r="M2531" i="16"/>
  <c r="M2571" i="16"/>
  <c r="L2244" i="16"/>
  <c r="M2246" i="16"/>
  <c r="L2308" i="16"/>
  <c r="L2252" i="16"/>
  <c r="M2254" i="16"/>
  <c r="M2262" i="16"/>
  <c r="M2270" i="16"/>
  <c r="M2278" i="16"/>
  <c r="M2286" i="16"/>
  <c r="M2294" i="16"/>
  <c r="M2302" i="16"/>
  <c r="M2310" i="16"/>
  <c r="L2681" i="16"/>
  <c r="L2689" i="16"/>
  <c r="L2729" i="16"/>
  <c r="L2737" i="16"/>
  <c r="L2745" i="16"/>
  <c r="L2753" i="16"/>
  <c r="L2761" i="16"/>
  <c r="M2585" i="16"/>
  <c r="M2593" i="16"/>
  <c r="M2601" i="16"/>
  <c r="M2609" i="16"/>
  <c r="M2617" i="16"/>
  <c r="M2625" i="16"/>
  <c r="M2633" i="16"/>
  <c r="M2641" i="16"/>
  <c r="M2649" i="16"/>
  <c r="M2657" i="16"/>
  <c r="M2665" i="16"/>
  <c r="M2677" i="16"/>
  <c r="M2685" i="16"/>
  <c r="M2693" i="16"/>
  <c r="M2701" i="16"/>
  <c r="M2709" i="16"/>
  <c r="M2717" i="16"/>
  <c r="M2725" i="16"/>
  <c r="M2733" i="16"/>
  <c r="M2741" i="16"/>
  <c r="M2749" i="16"/>
  <c r="M2757" i="16"/>
  <c r="M2765" i="16"/>
  <c r="M2773" i="16"/>
  <c r="M2781" i="16"/>
  <c r="M2789" i="16"/>
  <c r="M2797" i="16"/>
  <c r="M2805" i="16"/>
  <c r="M2813" i="16"/>
  <c r="M2821" i="16"/>
  <c r="M2829" i="16"/>
  <c r="M2837" i="16"/>
  <c r="M2845" i="16"/>
  <c r="M2853" i="16"/>
  <c r="M2861" i="16"/>
  <c r="M2869" i="16"/>
  <c r="M2877" i="16"/>
  <c r="M2885" i="16"/>
  <c r="M2893" i="16"/>
  <c r="M2900" i="16"/>
  <c r="L2424" i="16"/>
  <c r="L2432" i="16"/>
  <c r="L2443" i="16"/>
  <c r="L2449" i="16"/>
  <c r="L2453" i="16"/>
  <c r="L2459" i="16"/>
  <c r="L2467" i="16"/>
  <c r="L2698" i="16"/>
  <c r="L2706" i="16"/>
  <c r="L2734" i="16"/>
  <c r="L2742" i="16"/>
  <c r="L2750" i="16"/>
  <c r="L2758" i="16"/>
  <c r="M2319" i="16"/>
  <c r="M2327" i="16"/>
  <c r="M2335" i="16"/>
  <c r="M2343" i="16"/>
  <c r="M2351" i="16"/>
  <c r="M2359" i="16"/>
  <c r="M2367" i="16"/>
  <c r="M2375" i="16"/>
  <c r="M2383" i="16"/>
  <c r="M2391" i="16"/>
  <c r="M2399" i="16"/>
  <c r="M2407" i="16"/>
  <c r="M2415" i="16"/>
  <c r="M2423" i="16"/>
  <c r="M2431" i="16"/>
  <c r="M2439" i="16"/>
  <c r="M2447" i="16"/>
  <c r="M2455" i="16"/>
  <c r="M2463" i="16"/>
  <c r="M2470" i="16"/>
  <c r="M2478" i="16"/>
  <c r="M2486" i="16"/>
  <c r="M2584" i="16"/>
  <c r="M2592" i="16"/>
  <c r="M2600" i="16"/>
  <c r="M2608" i="16"/>
  <c r="M2616" i="16"/>
  <c r="M2624" i="16"/>
  <c r="M2632" i="16"/>
  <c r="M2640" i="16"/>
  <c r="M2648" i="16"/>
  <c r="M2656" i="16"/>
  <c r="M2664" i="16"/>
  <c r="M2672" i="16"/>
  <c r="M2680" i="16"/>
  <c r="M2688" i="16"/>
  <c r="M2696" i="16"/>
  <c r="M2704" i="16"/>
  <c r="M2712" i="16"/>
  <c r="M2720" i="16"/>
  <c r="M2728" i="16"/>
  <c r="M2736" i="16"/>
  <c r="M2744" i="16"/>
  <c r="M2752" i="16"/>
  <c r="M2760" i="16"/>
  <c r="M2768" i="16"/>
  <c r="M2776" i="16"/>
  <c r="M2784" i="16"/>
  <c r="M2792" i="16"/>
  <c r="M2800" i="16"/>
  <c r="M2808" i="16"/>
  <c r="M2816" i="16"/>
  <c r="M2824" i="16"/>
  <c r="M2832" i="16"/>
  <c r="M2840" i="16"/>
  <c r="M2848" i="16"/>
  <c r="M2856" i="16"/>
  <c r="M2864" i="16"/>
  <c r="M2872" i="16"/>
  <c r="M2880" i="16"/>
  <c r="M2888" i="16"/>
  <c r="M2928" i="16"/>
  <c r="M2936" i="16"/>
  <c r="M2944" i="16"/>
  <c r="L2270" i="16"/>
  <c r="L2269" i="16"/>
  <c r="L2931" i="16"/>
  <c r="L2591" i="16"/>
  <c r="L2607" i="16"/>
  <c r="L2623" i="16"/>
  <c r="L2639" i="16"/>
  <c r="L2655" i="16"/>
  <c r="L2671" i="16"/>
  <c r="L2711" i="16"/>
  <c r="L2908" i="16"/>
  <c r="L2956" i="16"/>
  <c r="L2981" i="16"/>
  <c r="L2263" i="16"/>
  <c r="L2907" i="16"/>
  <c r="M2979" i="16"/>
  <c r="L2600" i="16"/>
  <c r="L2616" i="16"/>
  <c r="L2632" i="16"/>
  <c r="L2648" i="16"/>
  <c r="L2664" i="16"/>
  <c r="L2680" i="16"/>
  <c r="L2712" i="16"/>
  <c r="L2863" i="16"/>
  <c r="L2879" i="16"/>
  <c r="L2895" i="16"/>
  <c r="L2266" i="16"/>
  <c r="L2265" i="16"/>
  <c r="L2935" i="16"/>
  <c r="L2975" i="16"/>
  <c r="L2587" i="16"/>
  <c r="L2603" i="16"/>
  <c r="L2619" i="16"/>
  <c r="L2635" i="16"/>
  <c r="L2651" i="16"/>
  <c r="L2667" i="16"/>
  <c r="L2683" i="16"/>
  <c r="L2723" i="16"/>
  <c r="L2912" i="16"/>
  <c r="L2924" i="16"/>
  <c r="L2932" i="16"/>
  <c r="L2980" i="16"/>
  <c r="L2264" i="16"/>
  <c r="L2481" i="16"/>
  <c r="L2864" i="16"/>
  <c r="L2872" i="16"/>
  <c r="L2880" i="16"/>
  <c r="L2888" i="16"/>
  <c r="L2896" i="16"/>
  <c r="M2983" i="16"/>
  <c r="L2588" i="16"/>
  <c r="L2604" i="16"/>
  <c r="L2620" i="16"/>
  <c r="L2636" i="16"/>
  <c r="L2652" i="16"/>
  <c r="L2668" i="16"/>
  <c r="L2684" i="16"/>
  <c r="L2724" i="16"/>
  <c r="L2867" i="16"/>
  <c r="L2883" i="16"/>
  <c r="L2899" i="16"/>
  <c r="L2259" i="16"/>
  <c r="L2594" i="16"/>
  <c r="L2610" i="16"/>
  <c r="L2626" i="16"/>
  <c r="L2642" i="16"/>
  <c r="L2658" i="16"/>
  <c r="L2674" i="16"/>
  <c r="L2713" i="16"/>
  <c r="L2865" i="16"/>
  <c r="L2873" i="16"/>
  <c r="L2881" i="16"/>
  <c r="L2889" i="16"/>
  <c r="L2897" i="16"/>
  <c r="L2906" i="16"/>
  <c r="M2669" i="16"/>
  <c r="M2978" i="16"/>
  <c r="L2597" i="16"/>
  <c r="L2613" i="16"/>
  <c r="L2629" i="16"/>
  <c r="L2645" i="16"/>
  <c r="L2661" i="16"/>
  <c r="L2677" i="16"/>
  <c r="L2722" i="16"/>
  <c r="L2911" i="16"/>
  <c r="L2918" i="16"/>
  <c r="L2923" i="16"/>
  <c r="L2929" i="16"/>
  <c r="L2955" i="16"/>
  <c r="L2973" i="16"/>
  <c r="L2979" i="16"/>
  <c r="M2977" i="16"/>
  <c r="L2598" i="16"/>
  <c r="L2614" i="16"/>
  <c r="L2630" i="16"/>
  <c r="L2646" i="16"/>
  <c r="L2662" i="16"/>
  <c r="L2678" i="16"/>
  <c r="L2725" i="16"/>
  <c r="L2866" i="16"/>
  <c r="L2874" i="16"/>
  <c r="L2882" i="16"/>
  <c r="L2890" i="16"/>
  <c r="L2898" i="16"/>
  <c r="M2981" i="16"/>
  <c r="L2483" i="16"/>
  <c r="L2593" i="16"/>
  <c r="L2609" i="16"/>
  <c r="L2625" i="16"/>
  <c r="L2641" i="16"/>
  <c r="L2657" i="16"/>
  <c r="L2673" i="16"/>
  <c r="L2701" i="16"/>
  <c r="L2726" i="16"/>
  <c r="L2905" i="16"/>
  <c r="L2913" i="16"/>
  <c r="L2919" i="16"/>
  <c r="L2925" i="16"/>
  <c r="L2930" i="16"/>
  <c r="L2957" i="16"/>
  <c r="L2974" i="16"/>
  <c r="L2982" i="16"/>
  <c r="M2976" i="16"/>
  <c r="L2291" i="16"/>
  <c r="L2307" i="16"/>
  <c r="L2781" i="16"/>
  <c r="L2271" i="16"/>
  <c r="L2279" i="16"/>
  <c r="L2287" i="16"/>
  <c r="L2295" i="16"/>
  <c r="L2303" i="16"/>
  <c r="L2311" i="16"/>
  <c r="L2731" i="16"/>
  <c r="L2751" i="16"/>
  <c r="L2759" i="16"/>
  <c r="L2769" i="16"/>
  <c r="L2777" i="16"/>
  <c r="L2785" i="16"/>
  <c r="L2793" i="16"/>
  <c r="L2801" i="16"/>
  <c r="L2809" i="16"/>
  <c r="L2817" i="16"/>
  <c r="L2825" i="16"/>
  <c r="L2833" i="16"/>
  <c r="L2841" i="16"/>
  <c r="L2849" i="16"/>
  <c r="L2857" i="16"/>
  <c r="M2495" i="16"/>
  <c r="M2503" i="16"/>
  <c r="M2511" i="16"/>
  <c r="M2519" i="16"/>
  <c r="M2527" i="16"/>
  <c r="M2535" i="16"/>
  <c r="M2543" i="16"/>
  <c r="M2551" i="16"/>
  <c r="M2559" i="16"/>
  <c r="M2567" i="16"/>
  <c r="M2575" i="16"/>
  <c r="M2897" i="16"/>
  <c r="M2905" i="16"/>
  <c r="M2913" i="16"/>
  <c r="M2921" i="16"/>
  <c r="L2251" i="16"/>
  <c r="L2276" i="16"/>
  <c r="L2284" i="16"/>
  <c r="L2292" i="16"/>
  <c r="L2300" i="16"/>
  <c r="L2319" i="16"/>
  <c r="L2335" i="16"/>
  <c r="L2343" i="16"/>
  <c r="L2351" i="16"/>
  <c r="L2359" i="16"/>
  <c r="L2367" i="16"/>
  <c r="L2375" i="16"/>
  <c r="L2243" i="16"/>
  <c r="M2255" i="16"/>
  <c r="M2263" i="16"/>
  <c r="M2271" i="16"/>
  <c r="M2279" i="16"/>
  <c r="M2287" i="16"/>
  <c r="M2295" i="16"/>
  <c r="M2303" i="16"/>
  <c r="M2311" i="16"/>
  <c r="L2332" i="16"/>
  <c r="L2340" i="16"/>
  <c r="L2348" i="16"/>
  <c r="L2356" i="16"/>
  <c r="L2368" i="16"/>
  <c r="L2376" i="16"/>
  <c r="L2423" i="16"/>
  <c r="L2431" i="16"/>
  <c r="L2444" i="16"/>
  <c r="L2452" i="16"/>
  <c r="L2460" i="16"/>
  <c r="L2468" i="16"/>
  <c r="L2766" i="16"/>
  <c r="L2774" i="16"/>
  <c r="L2782" i="16"/>
  <c r="L2790" i="16"/>
  <c r="L2798" i="16"/>
  <c r="L2806" i="16"/>
  <c r="L2814" i="16"/>
  <c r="L2822" i="16"/>
  <c r="L2830" i="16"/>
  <c r="L2838" i="16"/>
  <c r="L2846" i="16"/>
  <c r="L2854" i="16"/>
  <c r="M2318" i="16"/>
  <c r="M2326" i="16"/>
  <c r="M2334" i="16"/>
  <c r="M2342" i="16"/>
  <c r="M2350" i="16"/>
  <c r="M2358" i="16"/>
  <c r="M2366" i="16"/>
  <c r="M2374" i="16"/>
  <c r="M2382" i="16"/>
  <c r="M2390" i="16"/>
  <c r="M2398" i="16"/>
  <c r="M2406" i="16"/>
  <c r="M2414" i="16"/>
  <c r="M2422" i="16"/>
  <c r="M2430" i="16"/>
  <c r="M2438" i="16"/>
  <c r="M2446" i="16"/>
  <c r="M2450" i="16"/>
  <c r="M2458" i="16"/>
  <c r="M2466" i="16"/>
  <c r="M2475" i="16"/>
  <c r="M2483" i="16"/>
  <c r="M2490" i="16"/>
  <c r="M2498" i="16"/>
  <c r="M2506" i="16"/>
  <c r="M2514" i="16"/>
  <c r="M2522" i="16"/>
  <c r="M2530" i="16"/>
  <c r="M2538" i="16"/>
  <c r="M2546" i="16"/>
  <c r="M2554" i="16"/>
  <c r="M2562" i="16"/>
  <c r="M2570" i="16"/>
  <c r="M2578" i="16"/>
  <c r="M2754" i="16"/>
  <c r="M2946" i="16"/>
  <c r="M2908" i="16"/>
  <c r="M2912" i="16"/>
  <c r="M2918" i="16"/>
  <c r="M2922" i="16"/>
  <c r="M2929" i="16"/>
  <c r="M2937" i="16"/>
  <c r="M2945" i="16"/>
  <c r="L2387" i="16"/>
  <c r="L2395" i="16"/>
  <c r="L2403" i="16"/>
  <c r="L2411" i="16"/>
  <c r="L2419" i="16"/>
  <c r="M2247" i="16"/>
  <c r="L2388" i="16"/>
  <c r="L2396" i="16"/>
  <c r="L2404" i="16"/>
  <c r="L2412" i="16"/>
  <c r="L2420" i="16"/>
  <c r="L2735" i="16"/>
  <c r="L2765" i="16"/>
  <c r="L2797" i="16"/>
  <c r="L2821" i="16"/>
  <c r="L2845" i="16"/>
  <c r="M2499" i="16"/>
  <c r="M2555" i="16"/>
  <c r="L2256" i="16"/>
  <c r="L2247" i="16"/>
  <c r="L2316" i="16"/>
  <c r="L2248" i="16"/>
  <c r="M2250" i="16"/>
  <c r="M2258" i="16"/>
  <c r="M2266" i="16"/>
  <c r="M2274" i="16"/>
  <c r="M2282" i="16"/>
  <c r="M2290" i="16"/>
  <c r="M2298" i="16"/>
  <c r="M2306" i="16"/>
  <c r="M2314" i="16"/>
  <c r="L2685" i="16"/>
  <c r="L2705" i="16"/>
  <c r="L2733" i="16"/>
  <c r="L2741" i="16"/>
  <c r="L2749" i="16"/>
  <c r="L2757" i="16"/>
  <c r="M2581" i="16"/>
  <c r="M2589" i="16"/>
  <c r="M2597" i="16"/>
  <c r="M2605" i="16"/>
  <c r="M2613" i="16"/>
  <c r="M2621" i="16"/>
  <c r="M2629" i="16"/>
  <c r="M2637" i="16"/>
  <c r="M2645" i="16"/>
  <c r="M2653" i="16"/>
  <c r="M2661" i="16"/>
  <c r="M2673" i="16"/>
  <c r="M2681" i="16"/>
  <c r="M2689" i="16"/>
  <c r="M2697" i="16"/>
  <c r="M2705" i="16"/>
  <c r="M2713" i="16"/>
  <c r="M2721" i="16"/>
  <c r="M2729" i="16"/>
  <c r="M2737" i="16"/>
  <c r="M2745" i="16"/>
  <c r="M2753" i="16"/>
  <c r="M2761" i="16"/>
  <c r="M2769" i="16"/>
  <c r="M2777" i="16"/>
  <c r="M2785" i="16"/>
  <c r="M2793" i="16"/>
  <c r="M2801" i="16"/>
  <c r="M2809" i="16"/>
  <c r="M2817" i="16"/>
  <c r="M2825" i="16"/>
  <c r="M2833" i="16"/>
  <c r="M2841" i="16"/>
  <c r="M2849" i="16"/>
  <c r="M2857" i="16"/>
  <c r="M2865" i="16"/>
  <c r="M2873" i="16"/>
  <c r="M2881" i="16"/>
  <c r="M2889" i="16"/>
  <c r="M2896" i="16"/>
  <c r="L2428" i="16"/>
  <c r="L2436" i="16"/>
  <c r="L2447" i="16"/>
  <c r="L2451" i="16"/>
  <c r="L2455" i="16"/>
  <c r="L2463" i="16"/>
  <c r="L2690" i="16"/>
  <c r="L2702" i="16"/>
  <c r="L2730" i="16"/>
  <c r="L2738" i="16"/>
  <c r="L2746" i="16"/>
  <c r="L2754" i="16"/>
  <c r="L2762" i="16"/>
  <c r="M2323" i="16"/>
  <c r="M2331" i="16"/>
  <c r="M2339" i="16"/>
  <c r="M2347" i="16"/>
  <c r="M2355" i="16"/>
  <c r="M2363" i="16"/>
  <c r="M2371" i="16"/>
  <c r="M2379" i="16"/>
  <c r="M2387" i="16"/>
  <c r="M2395" i="16"/>
  <c r="M2403" i="16"/>
  <c r="M2411" i="16"/>
  <c r="M2419" i="16"/>
  <c r="M2427" i="16"/>
  <c r="M2435" i="16"/>
  <c r="M2443" i="16"/>
  <c r="M2451" i="16"/>
  <c r="M2459" i="16"/>
  <c r="M2467" i="16"/>
  <c r="M2474" i="16"/>
  <c r="M2482" i="16"/>
  <c r="M2580" i="16"/>
  <c r="M2588" i="16"/>
  <c r="M2596" i="16"/>
  <c r="M2604" i="16"/>
  <c r="M2612" i="16"/>
  <c r="M2620" i="16"/>
  <c r="M2628" i="16"/>
  <c r="M2636" i="16"/>
  <c r="M2644" i="16"/>
  <c r="M2652" i="16"/>
  <c r="M2660" i="16"/>
  <c r="M2668" i="16"/>
  <c r="M2676" i="16"/>
  <c r="M2684" i="16"/>
  <c r="M2692" i="16"/>
  <c r="M2700" i="16"/>
  <c r="M2708" i="16"/>
  <c r="M2716" i="16"/>
  <c r="M2724" i="16"/>
  <c r="M2732" i="16"/>
  <c r="M2740" i="16"/>
  <c r="M2748" i="16"/>
  <c r="M2756" i="16"/>
  <c r="M2764" i="16"/>
  <c r="M2772" i="16"/>
  <c r="M2780" i="16"/>
  <c r="M2788" i="16"/>
  <c r="M2796" i="16"/>
  <c r="M2804" i="16"/>
  <c r="M2812" i="16"/>
  <c r="M2820" i="16"/>
  <c r="M2828" i="16"/>
  <c r="M2836" i="16"/>
  <c r="M2844" i="16"/>
  <c r="M2852" i="16"/>
  <c r="M2860" i="16"/>
  <c r="M2868" i="16"/>
  <c r="M2876" i="16"/>
  <c r="M2884" i="16"/>
  <c r="M2892" i="16"/>
  <c r="M2932" i="16"/>
  <c r="M2940" i="16"/>
  <c r="L2262" i="16"/>
  <c r="L2261" i="16"/>
  <c r="L2482" i="16"/>
  <c r="M2980" i="16"/>
  <c r="L2599" i="16"/>
  <c r="L2615" i="16"/>
  <c r="L2631" i="16"/>
  <c r="L2647" i="16"/>
  <c r="L2663" i="16"/>
  <c r="L2679" i="16"/>
  <c r="L2920" i="16"/>
  <c r="L2976" i="16"/>
  <c r="L2267" i="16"/>
  <c r="L2900" i="16"/>
  <c r="L2592" i="16"/>
  <c r="L2608" i="16"/>
  <c r="L2624" i="16"/>
  <c r="L2640" i="16"/>
  <c r="L2656" i="16"/>
  <c r="L2672" i="16"/>
  <c r="L2696" i="16"/>
  <c r="L2728" i="16"/>
  <c r="L2871" i="16"/>
  <c r="L2887" i="16"/>
  <c r="L2260" i="16"/>
  <c r="L2250" i="16"/>
  <c r="L2249" i="16"/>
  <c r="L2915" i="16"/>
  <c r="M2984" i="16"/>
  <c r="L2595" i="16"/>
  <c r="L2611" i="16"/>
  <c r="L2627" i="16"/>
  <c r="L2643" i="16"/>
  <c r="L2659" i="16"/>
  <c r="L2675" i="16"/>
  <c r="L2691" i="16"/>
  <c r="L2903" i="16"/>
  <c r="L2916" i="16"/>
  <c r="L2928" i="16"/>
  <c r="L2268" i="16"/>
  <c r="L2860" i="16"/>
  <c r="L2868" i="16"/>
  <c r="L2876" i="16"/>
  <c r="L2884" i="16"/>
  <c r="L2892" i="16"/>
  <c r="L2904" i="16"/>
  <c r="M2959" i="16"/>
  <c r="M2975" i="16"/>
  <c r="L2596" i="16"/>
  <c r="L2612" i="16"/>
  <c r="L2628" i="16"/>
  <c r="L2644" i="16"/>
  <c r="L2660" i="16"/>
  <c r="L2676" i="16"/>
  <c r="L2708" i="16"/>
  <c r="L2859" i="16"/>
  <c r="L2875" i="16"/>
  <c r="L2891" i="16"/>
  <c r="M2974" i="16"/>
  <c r="L2255" i="16"/>
  <c r="L2586" i="16"/>
  <c r="L2602" i="16"/>
  <c r="L2618" i="16"/>
  <c r="L2634" i="16"/>
  <c r="L2650" i="16"/>
  <c r="L2666" i="16"/>
  <c r="L2682" i="16"/>
  <c r="L2693" i="16"/>
  <c r="L2721" i="16"/>
  <c r="L2861" i="16"/>
  <c r="L2869" i="16"/>
  <c r="L2877" i="16"/>
  <c r="L2885" i="16"/>
  <c r="L2893" i="16"/>
  <c r="L2901" i="16"/>
  <c r="L2479" i="16"/>
  <c r="L2589" i="16"/>
  <c r="L2605" i="16"/>
  <c r="L2621" i="16"/>
  <c r="L2637" i="16"/>
  <c r="L2653" i="16"/>
  <c r="L2669" i="16"/>
  <c r="L2694" i="16"/>
  <c r="L2714" i="16"/>
  <c r="L2909" i="16"/>
  <c r="L2914" i="16"/>
  <c r="L2921" i="16"/>
  <c r="L2926" i="16"/>
  <c r="L2933" i="16"/>
  <c r="L2953" i="16"/>
  <c r="L2958" i="16"/>
  <c r="L2977" i="16"/>
  <c r="M2973" i="16"/>
  <c r="M2985" i="16"/>
  <c r="L2480" i="16"/>
  <c r="L2590" i="16"/>
  <c r="L2606" i="16"/>
  <c r="L2622" i="16"/>
  <c r="L2638" i="16"/>
  <c r="L2654" i="16"/>
  <c r="L2670" i="16"/>
  <c r="L2686" i="16"/>
  <c r="L2709" i="16"/>
  <c r="L2862" i="16"/>
  <c r="L2870" i="16"/>
  <c r="L2878" i="16"/>
  <c r="L2886" i="16"/>
  <c r="L2894" i="16"/>
  <c r="L2902" i="16"/>
  <c r="L2601" i="16"/>
  <c r="L2617" i="16"/>
  <c r="L2633" i="16"/>
  <c r="L2649" i="16"/>
  <c r="L2665" i="16"/>
  <c r="L2697" i="16"/>
  <c r="L2710" i="16"/>
  <c r="L2910" i="16"/>
  <c r="L2917" i="16"/>
  <c r="L2922" i="16"/>
  <c r="L2927" i="16"/>
  <c r="L2934" i="16"/>
  <c r="L2954" i="16"/>
  <c r="L2965" i="16"/>
  <c r="L2978" i="16"/>
  <c r="M2982" i="16"/>
  <c r="K2425" i="15"/>
  <c r="K2425" i="16" s="1"/>
  <c r="K2441" i="15"/>
  <c r="K2441" i="16" s="1"/>
  <c r="K2457" i="15"/>
  <c r="K2457" i="16" s="1"/>
  <c r="K2438" i="15"/>
  <c r="K2438" i="16" s="1"/>
  <c r="K2454" i="15"/>
  <c r="K2454" i="16" s="1"/>
  <c r="K2424" i="15"/>
  <c r="K2424" i="16" s="1"/>
  <c r="K2460" i="15"/>
  <c r="K2460" i="16" s="1"/>
  <c r="K2429" i="15"/>
  <c r="K2429" i="16" s="1"/>
  <c r="K2445" i="15"/>
  <c r="K2445" i="16" s="1"/>
  <c r="K2461" i="15"/>
  <c r="K2461" i="16" s="1"/>
  <c r="K2434" i="15"/>
  <c r="K2434" i="16" s="1"/>
  <c r="K2450" i="15"/>
  <c r="K2450" i="16" s="1"/>
  <c r="K2466" i="15"/>
  <c r="K2466" i="16" s="1"/>
  <c r="K2423" i="15"/>
  <c r="K2423" i="16" s="1"/>
  <c r="K2431" i="15"/>
  <c r="K2431" i="16" s="1"/>
  <c r="K2439" i="15"/>
  <c r="K2439" i="16" s="1"/>
  <c r="K2447" i="15"/>
  <c r="K2447" i="16" s="1"/>
  <c r="K2455" i="15"/>
  <c r="K2455" i="16" s="1"/>
  <c r="K2463" i="15"/>
  <c r="K2463" i="16" s="1"/>
  <c r="K2436" i="15"/>
  <c r="K2436" i="16" s="1"/>
  <c r="K2444" i="15"/>
  <c r="K2444" i="16" s="1"/>
  <c r="K2464" i="15"/>
  <c r="K2464" i="16" s="1"/>
  <c r="K2908" i="15"/>
  <c r="K2908" i="16" s="1"/>
  <c r="K2448" i="15"/>
  <c r="K2448" i="16" s="1"/>
  <c r="K2456" i="15"/>
  <c r="K2456" i="16" s="1"/>
  <c r="K2907" i="15"/>
  <c r="K2907" i="16" s="1"/>
  <c r="K2433" i="15"/>
  <c r="K2433" i="16" s="1"/>
  <c r="K2449" i="15"/>
  <c r="K2449" i="16" s="1"/>
  <c r="K2465" i="15"/>
  <c r="K2465" i="16" s="1"/>
  <c r="K2430" i="15"/>
  <c r="K2430" i="16" s="1"/>
  <c r="K2446" i="15"/>
  <c r="K2446" i="16" s="1"/>
  <c r="K2462" i="15"/>
  <c r="K2462" i="16" s="1"/>
  <c r="K2428" i="15"/>
  <c r="K2428" i="16" s="1"/>
  <c r="K2437" i="15"/>
  <c r="K2437" i="16" s="1"/>
  <c r="K2453" i="15"/>
  <c r="K2453" i="16" s="1"/>
  <c r="K2426" i="15"/>
  <c r="K2426" i="16" s="1"/>
  <c r="K2442" i="15"/>
  <c r="K2442" i="16" s="1"/>
  <c r="K2458" i="15"/>
  <c r="K2458" i="16" s="1"/>
  <c r="K2427" i="15"/>
  <c r="K2427" i="16" s="1"/>
  <c r="K2435" i="15"/>
  <c r="K2435" i="16" s="1"/>
  <c r="K2443" i="15"/>
  <c r="K2443" i="16" s="1"/>
  <c r="K2451" i="15"/>
  <c r="K2451" i="16" s="1"/>
  <c r="K2459" i="15"/>
  <c r="K2459" i="16" s="1"/>
  <c r="K2467" i="15"/>
  <c r="K2467" i="16" s="1"/>
  <c r="K2440" i="15"/>
  <c r="K2440" i="16" s="1"/>
  <c r="K2468" i="15"/>
  <c r="K2468" i="16" s="1"/>
  <c r="K2432" i="15"/>
  <c r="K2432" i="16" s="1"/>
  <c r="K2452" i="15"/>
  <c r="K2452" i="16" s="1"/>
  <c r="D2" i="4" l="1"/>
  <c r="A2" i="2"/>
  <c r="E8" i="3" l="1"/>
  <c r="F6" i="3" s="1"/>
  <c r="F7" i="3" l="1"/>
  <c r="F5" i="3"/>
  <c r="G6" i="3"/>
  <c r="G7" i="3" l="1"/>
  <c r="F8" i="3"/>
  <c r="G5" i="3"/>
  <c r="D20" i="8"/>
  <c r="D31" i="8" s="1"/>
  <c r="E20" i="8"/>
  <c r="E31" i="8" s="1"/>
  <c r="F20" i="8"/>
  <c r="F31" i="8" s="1"/>
  <c r="C20" i="8"/>
  <c r="C31" i="8" s="1"/>
  <c r="G8" i="3" l="1"/>
  <c r="B3030" i="2"/>
  <c r="C3030" i="2"/>
  <c r="D3030" i="2"/>
  <c r="E3030" i="2"/>
  <c r="B3031" i="2"/>
  <c r="C3031" i="2"/>
  <c r="D3031" i="2"/>
  <c r="E3031" i="2"/>
  <c r="B14" i="2"/>
  <c r="B19" i="2" s="1"/>
  <c r="C14" i="2"/>
  <c r="C19" i="2" s="1"/>
  <c r="D14" i="2"/>
  <c r="D19" i="2" s="1"/>
  <c r="E14" i="2"/>
  <c r="E19" i="2" s="1"/>
  <c r="C13" i="2"/>
  <c r="C18" i="2" s="1"/>
  <c r="D13" i="2"/>
  <c r="D18" i="2" s="1"/>
  <c r="E13" i="2"/>
  <c r="E18" i="2" s="1"/>
  <c r="B13" i="2"/>
  <c r="B18" i="2" s="1"/>
  <c r="D43" i="8"/>
  <c r="D48" i="8" s="1"/>
  <c r="E43" i="8"/>
  <c r="E48" i="8" s="1"/>
  <c r="F43" i="8"/>
  <c r="F48" i="8" s="1"/>
  <c r="C43" i="8"/>
  <c r="C48" i="8" s="1"/>
  <c r="D13" i="1"/>
  <c r="E13" i="1"/>
  <c r="F13" i="1"/>
  <c r="C13" i="1"/>
  <c r="C41" i="2" l="1"/>
  <c r="C790" i="2" s="1"/>
  <c r="C33" i="2"/>
  <c r="C28" i="2"/>
  <c r="C23" i="2"/>
  <c r="B23" i="2"/>
  <c r="B41" i="2"/>
  <c r="B790" i="2" s="1"/>
  <c r="B33" i="2"/>
  <c r="B28" i="2"/>
  <c r="E23" i="2"/>
  <c r="E41" i="2"/>
  <c r="E790" i="2" s="1"/>
  <c r="E33" i="2"/>
  <c r="E28" i="2"/>
  <c r="D24" i="2"/>
  <c r="D42" i="2"/>
  <c r="D791" i="2" s="1"/>
  <c r="D34" i="2"/>
  <c r="D29" i="2"/>
  <c r="B24" i="2"/>
  <c r="B42" i="2"/>
  <c r="B791" i="2" s="1"/>
  <c r="B34" i="2"/>
  <c r="B29" i="2"/>
  <c r="E29" i="2"/>
  <c r="E24" i="2"/>
  <c r="E42" i="2"/>
  <c r="E791" i="2" s="1"/>
  <c r="E34" i="2"/>
  <c r="D23" i="2"/>
  <c r="D41" i="2"/>
  <c r="D790" i="2" s="1"/>
  <c r="D33" i="2"/>
  <c r="D28" i="2"/>
  <c r="C42" i="2"/>
  <c r="C791" i="2" s="1"/>
  <c r="C34" i="2"/>
  <c r="C29" i="2"/>
  <c r="C24" i="2"/>
  <c r="C54" i="8"/>
  <c r="C59" i="8" s="1"/>
  <c r="F54" i="8"/>
  <c r="F59" i="8" s="1"/>
  <c r="E54" i="8"/>
  <c r="E59" i="8" s="1"/>
  <c r="D54" i="8"/>
  <c r="D59" i="8" s="1"/>
  <c r="C3024" i="2" l="1"/>
  <c r="C3025" i="2"/>
  <c r="C1308" i="2"/>
  <c r="N1270" i="15" s="1"/>
  <c r="N1270" i="16" s="1"/>
  <c r="C1309" i="2"/>
  <c r="N1271" i="15" s="1"/>
  <c r="N1271" i="16" s="1"/>
  <c r="C1310" i="2"/>
  <c r="N1272" i="15" s="1"/>
  <c r="N1272" i="16" s="1"/>
  <c r="C1311" i="2"/>
  <c r="N1273" i="15" s="1"/>
  <c r="N1273" i="16" s="1"/>
  <c r="C1312" i="2"/>
  <c r="N1274" i="15" s="1"/>
  <c r="N1274" i="16" s="1"/>
  <c r="C1313" i="2"/>
  <c r="N1275" i="15" s="1"/>
  <c r="N1275" i="16" s="1"/>
  <c r="C1314" i="2"/>
  <c r="N1276" i="15" s="1"/>
  <c r="N1276" i="16" s="1"/>
  <c r="C1315" i="2"/>
  <c r="N1277" i="15" s="1"/>
  <c r="N1277" i="16" s="1"/>
  <c r="C1316" i="2"/>
  <c r="N1278" i="15" s="1"/>
  <c r="N1278" i="16" s="1"/>
  <c r="C1317" i="2"/>
  <c r="N1279" i="15" s="1"/>
  <c r="N1279" i="16" s="1"/>
  <c r="C1318" i="2"/>
  <c r="N1280" i="15" s="1"/>
  <c r="N1280" i="16" s="1"/>
  <c r="C1319" i="2"/>
  <c r="N1281" i="15" s="1"/>
  <c r="N1281" i="16" s="1"/>
  <c r="C1320" i="2"/>
  <c r="N1282" i="15" s="1"/>
  <c r="N1282" i="16" s="1"/>
  <c r="C1321" i="2"/>
  <c r="N1283" i="15" s="1"/>
  <c r="N1283" i="16" s="1"/>
  <c r="C1322" i="2"/>
  <c r="N1284" i="15" s="1"/>
  <c r="N1284" i="16" s="1"/>
  <c r="C1323" i="2"/>
  <c r="N1285" i="15" s="1"/>
  <c r="N1285" i="16" s="1"/>
  <c r="C1324" i="2"/>
  <c r="N1286" i="15" s="1"/>
  <c r="N1286" i="16" s="1"/>
  <c r="C1325" i="2"/>
  <c r="N1287" i="15" s="1"/>
  <c r="N1287" i="16" s="1"/>
  <c r="C1326" i="2"/>
  <c r="N1288" i="15" s="1"/>
  <c r="N1288" i="16" s="1"/>
  <c r="C1327" i="2"/>
  <c r="N1289" i="15" s="1"/>
  <c r="N1289" i="16" s="1"/>
  <c r="C1328" i="2"/>
  <c r="N1290" i="15" s="1"/>
  <c r="N1290" i="16" s="1"/>
  <c r="C1329" i="2"/>
  <c r="N1291" i="15" s="1"/>
  <c r="N1291" i="16" s="1"/>
  <c r="C1330" i="2"/>
  <c r="N1292" i="15" s="1"/>
  <c r="N1292" i="16" s="1"/>
  <c r="C1331" i="2"/>
  <c r="N1293" i="15" s="1"/>
  <c r="N1293" i="16" s="1"/>
  <c r="C1332" i="2"/>
  <c r="N1294" i="15" s="1"/>
  <c r="N1294" i="16" s="1"/>
  <c r="C1333" i="2"/>
  <c r="N1295" i="15" s="1"/>
  <c r="N1295" i="16" s="1"/>
  <c r="C1334" i="2"/>
  <c r="N1296" i="15" s="1"/>
  <c r="N1296" i="16" s="1"/>
  <c r="C1335" i="2"/>
  <c r="N1297" i="15" s="1"/>
  <c r="N1297" i="16" s="1"/>
  <c r="C1336" i="2"/>
  <c r="N1298" i="15" s="1"/>
  <c r="N1298" i="16" s="1"/>
  <c r="C1337" i="2"/>
  <c r="N1299" i="15" s="1"/>
  <c r="N1299" i="16" s="1"/>
  <c r="C1338" i="2"/>
  <c r="N1300" i="15" s="1"/>
  <c r="N1300" i="16" s="1"/>
  <c r="C1339" i="2"/>
  <c r="N1301" i="15" s="1"/>
  <c r="N1301" i="16" s="1"/>
  <c r="C1340" i="2"/>
  <c r="N1302" i="15" s="1"/>
  <c r="N1302" i="16" s="1"/>
  <c r="C1341" i="2"/>
  <c r="N1303" i="15" s="1"/>
  <c r="N1303" i="16" s="1"/>
  <c r="C1342" i="2"/>
  <c r="N1304" i="15" s="1"/>
  <c r="N1304" i="16" s="1"/>
  <c r="C1343" i="2"/>
  <c r="N1305" i="15" s="1"/>
  <c r="N1305" i="16" s="1"/>
  <c r="C1344" i="2"/>
  <c r="N1306" i="15" s="1"/>
  <c r="N1306" i="16" s="1"/>
  <c r="C1345" i="2"/>
  <c r="N1307" i="15" s="1"/>
  <c r="N1307" i="16" s="1"/>
  <c r="C1346" i="2"/>
  <c r="N1308" i="15" s="1"/>
  <c r="N1308" i="16" s="1"/>
  <c r="C1347" i="2"/>
  <c r="N1309" i="15" s="1"/>
  <c r="N1309" i="16" s="1"/>
  <c r="C1348" i="2"/>
  <c r="N1310" i="15" s="1"/>
  <c r="N1310" i="16" s="1"/>
  <c r="C1349" i="2"/>
  <c r="N1311" i="15" s="1"/>
  <c r="N1311" i="16" s="1"/>
  <c r="C1350" i="2"/>
  <c r="N1312" i="15" s="1"/>
  <c r="N1312" i="16" s="1"/>
  <c r="C1351" i="2"/>
  <c r="N1313" i="15" s="1"/>
  <c r="N1313" i="16" s="1"/>
  <c r="C1352" i="2"/>
  <c r="N1314" i="15" s="1"/>
  <c r="N1314" i="16" s="1"/>
  <c r="C1353" i="2"/>
  <c r="N1315" i="15" s="1"/>
  <c r="N1315" i="16" s="1"/>
  <c r="C1354" i="2"/>
  <c r="N1316" i="15" s="1"/>
  <c r="N1316" i="16" s="1"/>
  <c r="C1355" i="2"/>
  <c r="N1317" i="15" s="1"/>
  <c r="N1317" i="16" s="1"/>
  <c r="C1356" i="2"/>
  <c r="N1318" i="15" s="1"/>
  <c r="N1318" i="16" s="1"/>
  <c r="C1357" i="2"/>
  <c r="N1319" i="15" s="1"/>
  <c r="N1319" i="16" s="1"/>
  <c r="C1358" i="2"/>
  <c r="N1320" i="15" s="1"/>
  <c r="N1320" i="16" s="1"/>
  <c r="C1359" i="2"/>
  <c r="N1321" i="15" s="1"/>
  <c r="N1321" i="16" s="1"/>
  <c r="C1360" i="2"/>
  <c r="N1322" i="15" s="1"/>
  <c r="N1322" i="16" s="1"/>
  <c r="C1361" i="2"/>
  <c r="N1323" i="15" s="1"/>
  <c r="N1323" i="16" s="1"/>
  <c r="C1362" i="2"/>
  <c r="N1324" i="15" s="1"/>
  <c r="N1324" i="16" s="1"/>
  <c r="C1363" i="2"/>
  <c r="N1325" i="15" s="1"/>
  <c r="N1325" i="16" s="1"/>
  <c r="C1364" i="2"/>
  <c r="N1326" i="15" s="1"/>
  <c r="N1326" i="16" s="1"/>
  <c r="C1365" i="2"/>
  <c r="N1327" i="15" s="1"/>
  <c r="N1327" i="16" s="1"/>
  <c r="C1366" i="2"/>
  <c r="N1328" i="15" s="1"/>
  <c r="N1328" i="16" s="1"/>
  <c r="C1367" i="2"/>
  <c r="N1329" i="15" s="1"/>
  <c r="N1329" i="16" s="1"/>
  <c r="C1368" i="2"/>
  <c r="N1330" i="15" s="1"/>
  <c r="N1330" i="16" s="1"/>
  <c r="C1369" i="2"/>
  <c r="N1331" i="15" s="1"/>
  <c r="N1331" i="16" s="1"/>
  <c r="C1370" i="2"/>
  <c r="N1332" i="15" s="1"/>
  <c r="N1332" i="16" s="1"/>
  <c r="C1371" i="2"/>
  <c r="N1333" i="15" s="1"/>
  <c r="N1333" i="16" s="1"/>
  <c r="C1372" i="2"/>
  <c r="N1334" i="15" s="1"/>
  <c r="N1334" i="16" s="1"/>
  <c r="C1373" i="2"/>
  <c r="N1335" i="15" s="1"/>
  <c r="N1335" i="16" s="1"/>
  <c r="C1374" i="2"/>
  <c r="N1336" i="15" s="1"/>
  <c r="N1336" i="16" s="1"/>
  <c r="C1375" i="2"/>
  <c r="N1337" i="15" s="1"/>
  <c r="N1337" i="16" s="1"/>
  <c r="C1376" i="2"/>
  <c r="N1338" i="15" s="1"/>
  <c r="N1338" i="16" s="1"/>
  <c r="C1377" i="2"/>
  <c r="N1339" i="15" s="1"/>
  <c r="N1339" i="16" s="1"/>
  <c r="C1378" i="2"/>
  <c r="N1340" i="15" s="1"/>
  <c r="N1340" i="16" s="1"/>
  <c r="C1379" i="2"/>
  <c r="N1341" i="15" s="1"/>
  <c r="N1341" i="16" s="1"/>
  <c r="C1380" i="2"/>
  <c r="N1342" i="15" s="1"/>
  <c r="N1342" i="16" s="1"/>
  <c r="C1381" i="2"/>
  <c r="N1343" i="15" s="1"/>
  <c r="N1343" i="16" s="1"/>
  <c r="C1382" i="2"/>
  <c r="N1344" i="15" s="1"/>
  <c r="N1344" i="16" s="1"/>
  <c r="C1383" i="2"/>
  <c r="N1345" i="15" s="1"/>
  <c r="N1345" i="16" s="1"/>
  <c r="C1384" i="2"/>
  <c r="N1346" i="15" s="1"/>
  <c r="N1346" i="16" s="1"/>
  <c r="C1385" i="2"/>
  <c r="N1347" i="15" s="1"/>
  <c r="N1347" i="16" s="1"/>
  <c r="C1386" i="2"/>
  <c r="N1348" i="15" s="1"/>
  <c r="N1348" i="16" s="1"/>
  <c r="C1387" i="2"/>
  <c r="N1349" i="15" s="1"/>
  <c r="N1349" i="16" s="1"/>
  <c r="C1388" i="2"/>
  <c r="N1350" i="15" s="1"/>
  <c r="N1350" i="16" s="1"/>
  <c r="C1389" i="2"/>
  <c r="N1351" i="15" s="1"/>
  <c r="N1351" i="16" s="1"/>
  <c r="C1390" i="2"/>
  <c r="N1352" i="15" s="1"/>
  <c r="N1352" i="16" s="1"/>
  <c r="C1391" i="2"/>
  <c r="N1353" i="15" s="1"/>
  <c r="N1353" i="16" s="1"/>
  <c r="C1392" i="2"/>
  <c r="N1354" i="15" s="1"/>
  <c r="N1354" i="16" s="1"/>
  <c r="C1393" i="2"/>
  <c r="N1355" i="15" s="1"/>
  <c r="N1355" i="16" s="1"/>
  <c r="C1394" i="2"/>
  <c r="N1356" i="15" s="1"/>
  <c r="N1356" i="16" s="1"/>
  <c r="C1395" i="2"/>
  <c r="N1357" i="15" s="1"/>
  <c r="N1357" i="16" s="1"/>
  <c r="C1396" i="2"/>
  <c r="N1358" i="15" s="1"/>
  <c r="N1358" i="16" s="1"/>
  <c r="C1397" i="2"/>
  <c r="N1359" i="15" s="1"/>
  <c r="N1359" i="16" s="1"/>
  <c r="C1398" i="2"/>
  <c r="N1360" i="15" s="1"/>
  <c r="N1360" i="16" s="1"/>
  <c r="C1399" i="2"/>
  <c r="N1361" i="15" s="1"/>
  <c r="N1361" i="16" s="1"/>
  <c r="C1400" i="2"/>
  <c r="N1362" i="15" s="1"/>
  <c r="N1362" i="16" s="1"/>
  <c r="C1401" i="2"/>
  <c r="N1363" i="15" s="1"/>
  <c r="N1363" i="16" s="1"/>
  <c r="C1402" i="2"/>
  <c r="N1364" i="15" s="1"/>
  <c r="N1364" i="16" s="1"/>
  <c r="C1403" i="2"/>
  <c r="N1365" i="15" s="1"/>
  <c r="N1365" i="16" s="1"/>
  <c r="C1404" i="2"/>
  <c r="N1366" i="15" s="1"/>
  <c r="N1366" i="16" s="1"/>
  <c r="C1405" i="2"/>
  <c r="N1367" i="15" s="1"/>
  <c r="N1367" i="16" s="1"/>
  <c r="C1406" i="2"/>
  <c r="N1368" i="15" s="1"/>
  <c r="N1368" i="16" s="1"/>
  <c r="C1407" i="2"/>
  <c r="N1369" i="15" s="1"/>
  <c r="N1369" i="16" s="1"/>
  <c r="C1408" i="2"/>
  <c r="N1370" i="15" s="1"/>
  <c r="N1370" i="16" s="1"/>
  <c r="C1409" i="2"/>
  <c r="N1371" i="15" s="1"/>
  <c r="N1371" i="16" s="1"/>
  <c r="C1410" i="2"/>
  <c r="N1372" i="15" s="1"/>
  <c r="N1372" i="16" s="1"/>
  <c r="C1411" i="2"/>
  <c r="N1373" i="15" s="1"/>
  <c r="N1373" i="16" s="1"/>
  <c r="C1412" i="2"/>
  <c r="N1374" i="15" s="1"/>
  <c r="N1374" i="16" s="1"/>
  <c r="C1413" i="2"/>
  <c r="N1375" i="15" s="1"/>
  <c r="N1375" i="16" s="1"/>
  <c r="C1414" i="2"/>
  <c r="N1376" i="15" s="1"/>
  <c r="N1376" i="16" s="1"/>
  <c r="C1415" i="2"/>
  <c r="N1377" i="15" s="1"/>
  <c r="N1377" i="16" s="1"/>
  <c r="C1416" i="2"/>
  <c r="N1378" i="15" s="1"/>
  <c r="N1378" i="16" s="1"/>
  <c r="C1417" i="2"/>
  <c r="N1379" i="15" s="1"/>
  <c r="N1379" i="16" s="1"/>
  <c r="C1418" i="2"/>
  <c r="N1380" i="15" s="1"/>
  <c r="N1380" i="16" s="1"/>
  <c r="C1419" i="2"/>
  <c r="N1381" i="15" s="1"/>
  <c r="N1381" i="16" s="1"/>
  <c r="C1420" i="2"/>
  <c r="N1382" i="15" s="1"/>
  <c r="N1382" i="16" s="1"/>
  <c r="C1421" i="2"/>
  <c r="N1383" i="15" s="1"/>
  <c r="N1383" i="16" s="1"/>
  <c r="C1422" i="2"/>
  <c r="N1384" i="15" s="1"/>
  <c r="N1384" i="16" s="1"/>
  <c r="C1423" i="2"/>
  <c r="N1385" i="15" s="1"/>
  <c r="N1385" i="16" s="1"/>
  <c r="C1424" i="2"/>
  <c r="N1386" i="15" s="1"/>
  <c r="N1386" i="16" s="1"/>
  <c r="C1425" i="2"/>
  <c r="N1387" i="15" s="1"/>
  <c r="N1387" i="16" s="1"/>
  <c r="C1426" i="2"/>
  <c r="N1388" i="15" s="1"/>
  <c r="N1388" i="16" s="1"/>
  <c r="C1427" i="2"/>
  <c r="N1389" i="15" s="1"/>
  <c r="N1389" i="16" s="1"/>
  <c r="C1428" i="2"/>
  <c r="N1390" i="15" s="1"/>
  <c r="N1390" i="16" s="1"/>
  <c r="C1429" i="2"/>
  <c r="N1391" i="15" s="1"/>
  <c r="N1391" i="16" s="1"/>
  <c r="C1430" i="2"/>
  <c r="N1392" i="15" s="1"/>
  <c r="N1392" i="16" s="1"/>
  <c r="C1431" i="2"/>
  <c r="N1393" i="15" s="1"/>
  <c r="N1393" i="16" s="1"/>
  <c r="C1432" i="2"/>
  <c r="N1394" i="15" s="1"/>
  <c r="N1394" i="16" s="1"/>
  <c r="C1433" i="2"/>
  <c r="N1395" i="15" s="1"/>
  <c r="N1395" i="16" s="1"/>
  <c r="C1434" i="2"/>
  <c r="N1396" i="15" s="1"/>
  <c r="N1396" i="16" s="1"/>
  <c r="C1435" i="2"/>
  <c r="N1397" i="15" s="1"/>
  <c r="N1397" i="16" s="1"/>
  <c r="C1436" i="2"/>
  <c r="N1398" i="15" s="1"/>
  <c r="N1398" i="16" s="1"/>
  <c r="C1437" i="2"/>
  <c r="N1399" i="15" s="1"/>
  <c r="N1399" i="16" s="1"/>
  <c r="C1438" i="2"/>
  <c r="N1400" i="15" s="1"/>
  <c r="N1400" i="16" s="1"/>
  <c r="C1439" i="2"/>
  <c r="N1401" i="15" s="1"/>
  <c r="N1401" i="16" s="1"/>
  <c r="C1440" i="2"/>
  <c r="N1402" i="15" s="1"/>
  <c r="N1402" i="16" s="1"/>
  <c r="C1441" i="2"/>
  <c r="N1403" i="15" s="1"/>
  <c r="N1403" i="16" s="1"/>
  <c r="C1442" i="2"/>
  <c r="N1404" i="15" s="1"/>
  <c r="N1404" i="16" s="1"/>
  <c r="C1443" i="2"/>
  <c r="N1405" i="15" s="1"/>
  <c r="N1405" i="16" s="1"/>
  <c r="C1444" i="2"/>
  <c r="N1406" i="15" s="1"/>
  <c r="N1406" i="16" s="1"/>
  <c r="C1445" i="2"/>
  <c r="N1407" i="15" s="1"/>
  <c r="N1407" i="16" s="1"/>
  <c r="C1446" i="2"/>
  <c r="N1408" i="15" s="1"/>
  <c r="N1408" i="16" s="1"/>
  <c r="C1447" i="2"/>
  <c r="N1409" i="15" s="1"/>
  <c r="N1409" i="16" s="1"/>
  <c r="C1448" i="2"/>
  <c r="N1410" i="15" s="1"/>
  <c r="N1410" i="16" s="1"/>
  <c r="C1449" i="2"/>
  <c r="N1411" i="15" s="1"/>
  <c r="N1411" i="16" s="1"/>
  <c r="C1450" i="2"/>
  <c r="N1412" i="15" s="1"/>
  <c r="N1412" i="16" s="1"/>
  <c r="C1451" i="2"/>
  <c r="N1413" i="15" s="1"/>
  <c r="N1413" i="16" s="1"/>
  <c r="C1452" i="2"/>
  <c r="N1414" i="15" s="1"/>
  <c r="N1414" i="16" s="1"/>
  <c r="C1453" i="2"/>
  <c r="N1415" i="15" s="1"/>
  <c r="N1415" i="16" s="1"/>
  <c r="C1454" i="2"/>
  <c r="N1416" i="15" s="1"/>
  <c r="N1416" i="16" s="1"/>
  <c r="C1455" i="2"/>
  <c r="N1417" i="15" s="1"/>
  <c r="N1417" i="16" s="1"/>
  <c r="C1456" i="2"/>
  <c r="N1418" i="15" s="1"/>
  <c r="N1418" i="16" s="1"/>
  <c r="C1457" i="2"/>
  <c r="N1419" i="15" s="1"/>
  <c r="N1419" i="16" s="1"/>
  <c r="C1458" i="2"/>
  <c r="N1420" i="15" s="1"/>
  <c r="N1420" i="16" s="1"/>
  <c r="C1459" i="2"/>
  <c r="N1421" i="15" s="1"/>
  <c r="N1421" i="16" s="1"/>
  <c r="C1460" i="2"/>
  <c r="N1422" i="15" s="1"/>
  <c r="N1422" i="16" s="1"/>
  <c r="C1461" i="2"/>
  <c r="N1423" i="15" s="1"/>
  <c r="N1423" i="16" s="1"/>
  <c r="C1462" i="2"/>
  <c r="N1424" i="15" s="1"/>
  <c r="N1424" i="16" s="1"/>
  <c r="C1463" i="2"/>
  <c r="N1425" i="15" s="1"/>
  <c r="N1425" i="16" s="1"/>
  <c r="C1464" i="2"/>
  <c r="N1426" i="15" s="1"/>
  <c r="N1426" i="16" s="1"/>
  <c r="C1465" i="2"/>
  <c r="N1427" i="15" s="1"/>
  <c r="N1427" i="16" s="1"/>
  <c r="C1466" i="2"/>
  <c r="N1428" i="15" s="1"/>
  <c r="N1428" i="16" s="1"/>
  <c r="C1467" i="2"/>
  <c r="N1429" i="15" s="1"/>
  <c r="N1429" i="16" s="1"/>
  <c r="C1468" i="2"/>
  <c r="N1430" i="15" s="1"/>
  <c r="N1430" i="16" s="1"/>
  <c r="C1469" i="2"/>
  <c r="N1431" i="15" s="1"/>
  <c r="N1431" i="16" s="1"/>
  <c r="C1470" i="2"/>
  <c r="N1432" i="15" s="1"/>
  <c r="N1432" i="16" s="1"/>
  <c r="C1471" i="2"/>
  <c r="N1433" i="15" s="1"/>
  <c r="N1433" i="16" s="1"/>
  <c r="C1472" i="2"/>
  <c r="N1434" i="15" s="1"/>
  <c r="N1434" i="16" s="1"/>
  <c r="C1473" i="2"/>
  <c r="N1435" i="15" s="1"/>
  <c r="N1435" i="16" s="1"/>
  <c r="C1474" i="2"/>
  <c r="N1436" i="15" s="1"/>
  <c r="N1436" i="16" s="1"/>
  <c r="C1475" i="2"/>
  <c r="N1437" i="15" s="1"/>
  <c r="N1437" i="16" s="1"/>
  <c r="C1476" i="2"/>
  <c r="N1438" i="15" s="1"/>
  <c r="N1438" i="16" s="1"/>
  <c r="C1477" i="2"/>
  <c r="N1439" i="15" s="1"/>
  <c r="N1439" i="16" s="1"/>
  <c r="C1478" i="2"/>
  <c r="N1440" i="15" s="1"/>
  <c r="N1440" i="16" s="1"/>
  <c r="C1479" i="2"/>
  <c r="N1441" i="15" s="1"/>
  <c r="N1441" i="16" s="1"/>
  <c r="C1480" i="2"/>
  <c r="N1442" i="15" s="1"/>
  <c r="N1442" i="16" s="1"/>
  <c r="C1481" i="2"/>
  <c r="N1443" i="15" s="1"/>
  <c r="N1443" i="16" s="1"/>
  <c r="C1482" i="2"/>
  <c r="N1444" i="15" s="1"/>
  <c r="N1444" i="16" s="1"/>
  <c r="C1483" i="2"/>
  <c r="N1445" i="15" s="1"/>
  <c r="N1445" i="16" s="1"/>
  <c r="C1484" i="2"/>
  <c r="N1446" i="15" s="1"/>
  <c r="N1446" i="16" s="1"/>
  <c r="C1485" i="2"/>
  <c r="N1447" i="15" s="1"/>
  <c r="N1447" i="16" s="1"/>
  <c r="C1486" i="2"/>
  <c r="N1448" i="15" s="1"/>
  <c r="N1448" i="16" s="1"/>
  <c r="C1487" i="2"/>
  <c r="N1449" i="15" s="1"/>
  <c r="N1449" i="16" s="1"/>
  <c r="C1488" i="2"/>
  <c r="N1450" i="15" s="1"/>
  <c r="N1450" i="16" s="1"/>
  <c r="C1489" i="2"/>
  <c r="N1451" i="15" s="1"/>
  <c r="N1451" i="16" s="1"/>
  <c r="C1490" i="2"/>
  <c r="N1452" i="15" s="1"/>
  <c r="N1452" i="16" s="1"/>
  <c r="C1491" i="2"/>
  <c r="N1453" i="15" s="1"/>
  <c r="N1453" i="16" s="1"/>
  <c r="C1492" i="2"/>
  <c r="N1454" i="15" s="1"/>
  <c r="N1454" i="16" s="1"/>
  <c r="C1493" i="2"/>
  <c r="N1455" i="15" s="1"/>
  <c r="N1455" i="16" s="1"/>
  <c r="C1494" i="2"/>
  <c r="N1456" i="15" s="1"/>
  <c r="N1456" i="16" s="1"/>
  <c r="C1495" i="2"/>
  <c r="N1457" i="15" s="1"/>
  <c r="N1457" i="16" s="1"/>
  <c r="C1496" i="2"/>
  <c r="N1458" i="15" s="1"/>
  <c r="N1458" i="16" s="1"/>
  <c r="C1497" i="2"/>
  <c r="N1459" i="15" s="1"/>
  <c r="N1459" i="16" s="1"/>
  <c r="C1498" i="2"/>
  <c r="N1460" i="15" s="1"/>
  <c r="N1460" i="16" s="1"/>
  <c r="C1499" i="2"/>
  <c r="N1461" i="15" s="1"/>
  <c r="N1461" i="16" s="1"/>
  <c r="C1500" i="2"/>
  <c r="N1462" i="15" s="1"/>
  <c r="N1462" i="16" s="1"/>
  <c r="C1501" i="2"/>
  <c r="N1463" i="15" s="1"/>
  <c r="N1463" i="16" s="1"/>
  <c r="C1502" i="2"/>
  <c r="N1464" i="15" s="1"/>
  <c r="N1464" i="16" s="1"/>
  <c r="C1503" i="2"/>
  <c r="N1465" i="15" s="1"/>
  <c r="N1465" i="16" s="1"/>
  <c r="C1504" i="2"/>
  <c r="N1466" i="15" s="1"/>
  <c r="N1466" i="16" s="1"/>
  <c r="C1505" i="2"/>
  <c r="N1467" i="15" s="1"/>
  <c r="N1467" i="16" s="1"/>
  <c r="C1506" i="2"/>
  <c r="N1468" i="15" s="1"/>
  <c r="N1468" i="16" s="1"/>
  <c r="C1507" i="2"/>
  <c r="N1469" i="15" s="1"/>
  <c r="N1469" i="16" s="1"/>
  <c r="C1508" i="2"/>
  <c r="N1470" i="15" s="1"/>
  <c r="N1470" i="16" s="1"/>
  <c r="C1509" i="2"/>
  <c r="N1471" i="15" s="1"/>
  <c r="N1471" i="16" s="1"/>
  <c r="C1510" i="2"/>
  <c r="N1472" i="15" s="1"/>
  <c r="N1472" i="16" s="1"/>
  <c r="C1511" i="2"/>
  <c r="N1473" i="15" s="1"/>
  <c r="N1473" i="16" s="1"/>
  <c r="C1512" i="2"/>
  <c r="N1474" i="15" s="1"/>
  <c r="N1474" i="16" s="1"/>
  <c r="C1513" i="2"/>
  <c r="N1475" i="15" s="1"/>
  <c r="N1475" i="16" s="1"/>
  <c r="C1514" i="2"/>
  <c r="N1476" i="15" s="1"/>
  <c r="N1476" i="16" s="1"/>
  <c r="C1515" i="2"/>
  <c r="N1477" i="15" s="1"/>
  <c r="N1477" i="16" s="1"/>
  <c r="C1516" i="2"/>
  <c r="N1478" i="15" s="1"/>
  <c r="N1478" i="16" s="1"/>
  <c r="C1517" i="2"/>
  <c r="N1479" i="15" s="1"/>
  <c r="N1479" i="16" s="1"/>
  <c r="C1518" i="2"/>
  <c r="N1480" i="15" s="1"/>
  <c r="N1480" i="16" s="1"/>
  <c r="C1519" i="2"/>
  <c r="N1481" i="15" s="1"/>
  <c r="N1481" i="16" s="1"/>
  <c r="C1520" i="2"/>
  <c r="N1482" i="15" s="1"/>
  <c r="N1482" i="16" s="1"/>
  <c r="C1521" i="2"/>
  <c r="N1483" i="15" s="1"/>
  <c r="N1483" i="16" s="1"/>
  <c r="C1522" i="2"/>
  <c r="N1484" i="15" s="1"/>
  <c r="N1484" i="16" s="1"/>
  <c r="C1523" i="2"/>
  <c r="N1485" i="15" s="1"/>
  <c r="N1485" i="16" s="1"/>
  <c r="C1524" i="2"/>
  <c r="N1486" i="15" s="1"/>
  <c r="N1486" i="16" s="1"/>
  <c r="C1525" i="2"/>
  <c r="N1487" i="15" s="1"/>
  <c r="N1487" i="16" s="1"/>
  <c r="C1526" i="2"/>
  <c r="N1488" i="15" s="1"/>
  <c r="N1488" i="16" s="1"/>
  <c r="C1527" i="2"/>
  <c r="N1489" i="15" s="1"/>
  <c r="N1489" i="16" s="1"/>
  <c r="C1528" i="2"/>
  <c r="N1490" i="15" s="1"/>
  <c r="N1490" i="16" s="1"/>
  <c r="C1529" i="2"/>
  <c r="N1491" i="15" s="1"/>
  <c r="N1491" i="16" s="1"/>
  <c r="C1530" i="2"/>
  <c r="N1492" i="15" s="1"/>
  <c r="N1492" i="16" s="1"/>
  <c r="C1531" i="2"/>
  <c r="N1493" i="15" s="1"/>
  <c r="N1493" i="16" s="1"/>
  <c r="C1532" i="2"/>
  <c r="N1494" i="15" s="1"/>
  <c r="N1494" i="16" s="1"/>
  <c r="C1533" i="2"/>
  <c r="N1495" i="15" s="1"/>
  <c r="N1495" i="16" s="1"/>
  <c r="C1534" i="2"/>
  <c r="N1496" i="15" s="1"/>
  <c r="N1496" i="16" s="1"/>
  <c r="C1535" i="2"/>
  <c r="N1497" i="15" s="1"/>
  <c r="N1497" i="16" s="1"/>
  <c r="C1211" i="2"/>
  <c r="N1173" i="15" s="1"/>
  <c r="N1173" i="16" s="1"/>
  <c r="C1212" i="2"/>
  <c r="N1174" i="15" s="1"/>
  <c r="N1174" i="16" s="1"/>
  <c r="C1213" i="2"/>
  <c r="N1175" i="15" s="1"/>
  <c r="N1175" i="16" s="1"/>
  <c r="C1214" i="2"/>
  <c r="N1176" i="15" s="1"/>
  <c r="N1176" i="16" s="1"/>
  <c r="C1215" i="2"/>
  <c r="N1177" i="15" s="1"/>
  <c r="N1177" i="16" s="1"/>
  <c r="C1216" i="2"/>
  <c r="N1178" i="15" s="1"/>
  <c r="N1178" i="16" s="1"/>
  <c r="C1217" i="2"/>
  <c r="N1179" i="15" s="1"/>
  <c r="N1179" i="16" s="1"/>
  <c r="C1218" i="2"/>
  <c r="N1180" i="15" s="1"/>
  <c r="N1180" i="16" s="1"/>
  <c r="C1219" i="2"/>
  <c r="N1181" i="15" s="1"/>
  <c r="N1181" i="16" s="1"/>
  <c r="C1220" i="2"/>
  <c r="N1182" i="15" s="1"/>
  <c r="N1182" i="16" s="1"/>
  <c r="C1221" i="2"/>
  <c r="N1183" i="15" s="1"/>
  <c r="N1183" i="16" s="1"/>
  <c r="C1222" i="2"/>
  <c r="N1184" i="15" s="1"/>
  <c r="N1184" i="16" s="1"/>
  <c r="C1223" i="2"/>
  <c r="N1185" i="15" s="1"/>
  <c r="N1185" i="16" s="1"/>
  <c r="C1224" i="2"/>
  <c r="N1186" i="15" s="1"/>
  <c r="N1186" i="16" s="1"/>
  <c r="C1225" i="2"/>
  <c r="N1187" i="15" s="1"/>
  <c r="N1187" i="16" s="1"/>
  <c r="C1226" i="2"/>
  <c r="N1188" i="15" s="1"/>
  <c r="N1188" i="16" s="1"/>
  <c r="C1227" i="2"/>
  <c r="N1189" i="15" s="1"/>
  <c r="N1189" i="16" s="1"/>
  <c r="C1228" i="2"/>
  <c r="N1190" i="15" s="1"/>
  <c r="N1190" i="16" s="1"/>
  <c r="C1229" i="2"/>
  <c r="N1191" i="15" s="1"/>
  <c r="N1191" i="16" s="1"/>
  <c r="C1230" i="2"/>
  <c r="N1192" i="15" s="1"/>
  <c r="N1192" i="16" s="1"/>
  <c r="C1231" i="2"/>
  <c r="N1193" i="15" s="1"/>
  <c r="N1193" i="16" s="1"/>
  <c r="C1232" i="2"/>
  <c r="N1194" i="15" s="1"/>
  <c r="N1194" i="16" s="1"/>
  <c r="C1233" i="2"/>
  <c r="N1195" i="15" s="1"/>
  <c r="N1195" i="16" s="1"/>
  <c r="C1234" i="2"/>
  <c r="N1196" i="15" s="1"/>
  <c r="N1196" i="16" s="1"/>
  <c r="C1235" i="2"/>
  <c r="N1197" i="15" s="1"/>
  <c r="N1197" i="16" s="1"/>
  <c r="C1236" i="2"/>
  <c r="N1198" i="15" s="1"/>
  <c r="N1198" i="16" s="1"/>
  <c r="C1237" i="2"/>
  <c r="N1199" i="15" s="1"/>
  <c r="N1199" i="16" s="1"/>
  <c r="C1238" i="2"/>
  <c r="N1200" i="15" s="1"/>
  <c r="N1200" i="16" s="1"/>
  <c r="C1239" i="2"/>
  <c r="N1201" i="15" s="1"/>
  <c r="N1201" i="16" s="1"/>
  <c r="C1240" i="2"/>
  <c r="N1202" i="15" s="1"/>
  <c r="N1202" i="16" s="1"/>
  <c r="C1241" i="2"/>
  <c r="N1203" i="15" s="1"/>
  <c r="N1203" i="16" s="1"/>
  <c r="C1242" i="2"/>
  <c r="N1204" i="15" s="1"/>
  <c r="N1204" i="16" s="1"/>
  <c r="C1243" i="2"/>
  <c r="N1205" i="15" s="1"/>
  <c r="N1205" i="16" s="1"/>
  <c r="C1244" i="2"/>
  <c r="N1206" i="15" s="1"/>
  <c r="N1206" i="16" s="1"/>
  <c r="C1245" i="2"/>
  <c r="N1207" i="15" s="1"/>
  <c r="N1207" i="16" s="1"/>
  <c r="C1246" i="2"/>
  <c r="N1208" i="15" s="1"/>
  <c r="N1208" i="16" s="1"/>
  <c r="C1247" i="2"/>
  <c r="N1209" i="15" s="1"/>
  <c r="N1209" i="16" s="1"/>
  <c r="C1248" i="2"/>
  <c r="N1210" i="15" s="1"/>
  <c r="N1210" i="16" s="1"/>
  <c r="C1249" i="2"/>
  <c r="N1211" i="15" s="1"/>
  <c r="N1211" i="16" s="1"/>
  <c r="C1250" i="2"/>
  <c r="N1212" i="15" s="1"/>
  <c r="N1212" i="16" s="1"/>
  <c r="C1251" i="2"/>
  <c r="N1213" i="15" s="1"/>
  <c r="N1213" i="16" s="1"/>
  <c r="C1252" i="2"/>
  <c r="N1214" i="15" s="1"/>
  <c r="N1214" i="16" s="1"/>
  <c r="C1253" i="2"/>
  <c r="N1215" i="15" s="1"/>
  <c r="N1215" i="16" s="1"/>
  <c r="C1254" i="2"/>
  <c r="N1216" i="15" s="1"/>
  <c r="N1216" i="16" s="1"/>
  <c r="C1255" i="2"/>
  <c r="N1217" i="15" s="1"/>
  <c r="N1217" i="16" s="1"/>
  <c r="C1256" i="2"/>
  <c r="N1218" i="15" s="1"/>
  <c r="N1218" i="16" s="1"/>
  <c r="C1257" i="2"/>
  <c r="N1219" i="15" s="1"/>
  <c r="N1219" i="16" s="1"/>
  <c r="C1258" i="2"/>
  <c r="N1220" i="15" s="1"/>
  <c r="N1220" i="16" s="1"/>
  <c r="C1259" i="2"/>
  <c r="N1221" i="15" s="1"/>
  <c r="N1221" i="16" s="1"/>
  <c r="C1260" i="2"/>
  <c r="N1222" i="15" s="1"/>
  <c r="N1222" i="16" s="1"/>
  <c r="C1261" i="2"/>
  <c r="N1223" i="15" s="1"/>
  <c r="N1223" i="16" s="1"/>
  <c r="C1262" i="2"/>
  <c r="N1224" i="15" s="1"/>
  <c r="N1224" i="16" s="1"/>
  <c r="C1263" i="2"/>
  <c r="N1225" i="15" s="1"/>
  <c r="N1225" i="16" s="1"/>
  <c r="C1264" i="2"/>
  <c r="N1226" i="15" s="1"/>
  <c r="N1226" i="16" s="1"/>
  <c r="C1265" i="2"/>
  <c r="N1227" i="15" s="1"/>
  <c r="N1227" i="16" s="1"/>
  <c r="C1266" i="2"/>
  <c r="N1228" i="15" s="1"/>
  <c r="N1228" i="16" s="1"/>
  <c r="C1267" i="2"/>
  <c r="N1229" i="15" s="1"/>
  <c r="N1229" i="16" s="1"/>
  <c r="C1268" i="2"/>
  <c r="N1230" i="15" s="1"/>
  <c r="N1230" i="16" s="1"/>
  <c r="C1269" i="2"/>
  <c r="N1231" i="15" s="1"/>
  <c r="N1231" i="16" s="1"/>
  <c r="C1270" i="2"/>
  <c r="N1232" i="15" s="1"/>
  <c r="N1232" i="16" s="1"/>
  <c r="C1271" i="2"/>
  <c r="N1233" i="15" s="1"/>
  <c r="N1233" i="16" s="1"/>
  <c r="C1272" i="2"/>
  <c r="N1234" i="15" s="1"/>
  <c r="N1234" i="16" s="1"/>
  <c r="C1273" i="2"/>
  <c r="N1235" i="15" s="1"/>
  <c r="N1235" i="16" s="1"/>
  <c r="C1274" i="2"/>
  <c r="N1236" i="15" s="1"/>
  <c r="N1236" i="16" s="1"/>
  <c r="C1275" i="2"/>
  <c r="N1237" i="15" s="1"/>
  <c r="N1237" i="16" s="1"/>
  <c r="C1276" i="2"/>
  <c r="N1238" i="15" s="1"/>
  <c r="N1238" i="16" s="1"/>
  <c r="C1277" i="2"/>
  <c r="N1239" i="15" s="1"/>
  <c r="N1239" i="16" s="1"/>
  <c r="C1278" i="2"/>
  <c r="N1240" i="15" s="1"/>
  <c r="N1240" i="16" s="1"/>
  <c r="C1279" i="2"/>
  <c r="N1241" i="15" s="1"/>
  <c r="N1241" i="16" s="1"/>
  <c r="C1280" i="2"/>
  <c r="N1242" i="15" s="1"/>
  <c r="N1242" i="16" s="1"/>
  <c r="C1281" i="2"/>
  <c r="N1243" i="15" s="1"/>
  <c r="N1243" i="16" s="1"/>
  <c r="C1282" i="2"/>
  <c r="N1244" i="15" s="1"/>
  <c r="N1244" i="16" s="1"/>
  <c r="C1283" i="2"/>
  <c r="N1245" i="15" s="1"/>
  <c r="N1245" i="16" s="1"/>
  <c r="C1284" i="2"/>
  <c r="N1246" i="15" s="1"/>
  <c r="N1246" i="16" s="1"/>
  <c r="C1285" i="2"/>
  <c r="N1247" i="15" s="1"/>
  <c r="N1247" i="16" s="1"/>
  <c r="C1286" i="2"/>
  <c r="N1248" i="15" s="1"/>
  <c r="N1248" i="16" s="1"/>
  <c r="C1287" i="2"/>
  <c r="N1249" i="15" s="1"/>
  <c r="N1249" i="16" s="1"/>
  <c r="C1288" i="2"/>
  <c r="N1250" i="15" s="1"/>
  <c r="N1250" i="16" s="1"/>
  <c r="C1289" i="2"/>
  <c r="N1251" i="15" s="1"/>
  <c r="N1251" i="16" s="1"/>
  <c r="C1290" i="2"/>
  <c r="N1252" i="15" s="1"/>
  <c r="N1252" i="16" s="1"/>
  <c r="C1291" i="2"/>
  <c r="N1253" i="15" s="1"/>
  <c r="N1253" i="16" s="1"/>
  <c r="C1292" i="2"/>
  <c r="N1254" i="15" s="1"/>
  <c r="N1254" i="16" s="1"/>
  <c r="C1293" i="2"/>
  <c r="N1255" i="15" s="1"/>
  <c r="N1255" i="16" s="1"/>
  <c r="C1294" i="2"/>
  <c r="N1256" i="15" s="1"/>
  <c r="N1256" i="16" s="1"/>
  <c r="C1295" i="2"/>
  <c r="N1257" i="15" s="1"/>
  <c r="N1257" i="16" s="1"/>
  <c r="C1296" i="2"/>
  <c r="N1258" i="15" s="1"/>
  <c r="N1258" i="16" s="1"/>
  <c r="C1297" i="2"/>
  <c r="N1259" i="15" s="1"/>
  <c r="N1259" i="16" s="1"/>
  <c r="C1298" i="2"/>
  <c r="N1260" i="15" s="1"/>
  <c r="N1260" i="16" s="1"/>
  <c r="C1299" i="2"/>
  <c r="N1261" i="15" s="1"/>
  <c r="N1261" i="16" s="1"/>
  <c r="C1300" i="2"/>
  <c r="N1262" i="15" s="1"/>
  <c r="N1262" i="16" s="1"/>
  <c r="C1301" i="2"/>
  <c r="N1263" i="15" s="1"/>
  <c r="N1263" i="16" s="1"/>
  <c r="C1302" i="2"/>
  <c r="N1264" i="15" s="1"/>
  <c r="N1264" i="16" s="1"/>
  <c r="C1303" i="2"/>
  <c r="N1265" i="15" s="1"/>
  <c r="N1265" i="16" s="1"/>
  <c r="C1304" i="2"/>
  <c r="N1266" i="15" s="1"/>
  <c r="N1266" i="16" s="1"/>
  <c r="C1305" i="2"/>
  <c r="N1267" i="15" s="1"/>
  <c r="N1267" i="16" s="1"/>
  <c r="C1306" i="2"/>
  <c r="N1268" i="15" s="1"/>
  <c r="N1268" i="16" s="1"/>
  <c r="C1307" i="2"/>
  <c r="N1269" i="15" s="1"/>
  <c r="N1269" i="16" s="1"/>
  <c r="C793" i="2"/>
  <c r="N755" i="15" s="1"/>
  <c r="N755" i="16" s="1"/>
  <c r="C794" i="2"/>
  <c r="N756" i="15" s="1"/>
  <c r="N756" i="16" s="1"/>
  <c r="C795" i="2"/>
  <c r="N757" i="15" s="1"/>
  <c r="N757" i="16" s="1"/>
  <c r="C796" i="2"/>
  <c r="N758" i="15" s="1"/>
  <c r="N758" i="16" s="1"/>
  <c r="C797" i="2"/>
  <c r="N759" i="15" s="1"/>
  <c r="N759" i="16" s="1"/>
  <c r="C798" i="2"/>
  <c r="N760" i="15" s="1"/>
  <c r="N760" i="16" s="1"/>
  <c r="C799" i="2"/>
  <c r="N761" i="15" s="1"/>
  <c r="N761" i="16" s="1"/>
  <c r="C800" i="2"/>
  <c r="N762" i="15" s="1"/>
  <c r="N762" i="16" s="1"/>
  <c r="C801" i="2"/>
  <c r="N763" i="15" s="1"/>
  <c r="N763" i="16" s="1"/>
  <c r="C802" i="2"/>
  <c r="N764" i="15" s="1"/>
  <c r="N764" i="16" s="1"/>
  <c r="C803" i="2"/>
  <c r="N765" i="15" s="1"/>
  <c r="N765" i="16" s="1"/>
  <c r="C804" i="2"/>
  <c r="N766" i="15" s="1"/>
  <c r="N766" i="16" s="1"/>
  <c r="C805" i="2"/>
  <c r="N767" i="15" s="1"/>
  <c r="N767" i="16" s="1"/>
  <c r="C806" i="2"/>
  <c r="N768" i="15" s="1"/>
  <c r="N768" i="16" s="1"/>
  <c r="C807" i="2"/>
  <c r="N769" i="15" s="1"/>
  <c r="N769" i="16" s="1"/>
  <c r="C808" i="2"/>
  <c r="N770" i="15" s="1"/>
  <c r="N770" i="16" s="1"/>
  <c r="C809" i="2"/>
  <c r="N771" i="15" s="1"/>
  <c r="N771" i="16" s="1"/>
  <c r="C810" i="2"/>
  <c r="N772" i="15" s="1"/>
  <c r="N772" i="16" s="1"/>
  <c r="C811" i="2"/>
  <c r="N773" i="15" s="1"/>
  <c r="N773" i="16" s="1"/>
  <c r="C812" i="2"/>
  <c r="N774" i="15" s="1"/>
  <c r="N774" i="16" s="1"/>
  <c r="C813" i="2"/>
  <c r="N775" i="15" s="1"/>
  <c r="N775" i="16" s="1"/>
  <c r="C814" i="2"/>
  <c r="N776" i="15" s="1"/>
  <c r="N776" i="16" s="1"/>
  <c r="C815" i="2"/>
  <c r="N777" i="15" s="1"/>
  <c r="N777" i="16" s="1"/>
  <c r="C816" i="2"/>
  <c r="N778" i="15" s="1"/>
  <c r="N778" i="16" s="1"/>
  <c r="C817" i="2"/>
  <c r="N779" i="15" s="1"/>
  <c r="N779" i="16" s="1"/>
  <c r="C818" i="2"/>
  <c r="N780" i="15" s="1"/>
  <c r="N780" i="16" s="1"/>
  <c r="C819" i="2"/>
  <c r="N781" i="15" s="1"/>
  <c r="N781" i="16" s="1"/>
  <c r="C820" i="2"/>
  <c r="N782" i="15" s="1"/>
  <c r="N782" i="16" s="1"/>
  <c r="C821" i="2"/>
  <c r="N783" i="15" s="1"/>
  <c r="N783" i="16" s="1"/>
  <c r="C822" i="2"/>
  <c r="N784" i="15" s="1"/>
  <c r="N784" i="16" s="1"/>
  <c r="C823" i="2"/>
  <c r="N785" i="15" s="1"/>
  <c r="N785" i="16" s="1"/>
  <c r="C824" i="2"/>
  <c r="N786" i="15" s="1"/>
  <c r="N786" i="16" s="1"/>
  <c r="C825" i="2"/>
  <c r="N787" i="15" s="1"/>
  <c r="N787" i="16" s="1"/>
  <c r="C826" i="2"/>
  <c r="N788" i="15" s="1"/>
  <c r="N788" i="16" s="1"/>
  <c r="C827" i="2"/>
  <c r="N789" i="15" s="1"/>
  <c r="N789" i="16" s="1"/>
  <c r="C828" i="2"/>
  <c r="N790" i="15" s="1"/>
  <c r="N790" i="16" s="1"/>
  <c r="C829" i="2"/>
  <c r="N791" i="15" s="1"/>
  <c r="N791" i="16" s="1"/>
  <c r="C830" i="2"/>
  <c r="N792" i="15" s="1"/>
  <c r="N792" i="16" s="1"/>
  <c r="C831" i="2"/>
  <c r="N793" i="15" s="1"/>
  <c r="N793" i="16" s="1"/>
  <c r="C832" i="2"/>
  <c r="N794" i="15" s="1"/>
  <c r="N794" i="16" s="1"/>
  <c r="C833" i="2"/>
  <c r="N795" i="15" s="1"/>
  <c r="N795" i="16" s="1"/>
  <c r="C834" i="2"/>
  <c r="N796" i="15" s="1"/>
  <c r="N796" i="16" s="1"/>
  <c r="C835" i="2"/>
  <c r="N797" i="15" s="1"/>
  <c r="N797" i="16" s="1"/>
  <c r="C836" i="2"/>
  <c r="N798" i="15" s="1"/>
  <c r="N798" i="16" s="1"/>
  <c r="C837" i="2"/>
  <c r="N799" i="15" s="1"/>
  <c r="N799" i="16" s="1"/>
  <c r="C838" i="2"/>
  <c r="N800" i="15" s="1"/>
  <c r="N800" i="16" s="1"/>
  <c r="C839" i="2"/>
  <c r="N801" i="15" s="1"/>
  <c r="N801" i="16" s="1"/>
  <c r="C840" i="2"/>
  <c r="N802" i="15" s="1"/>
  <c r="N802" i="16" s="1"/>
  <c r="C841" i="2"/>
  <c r="N803" i="15" s="1"/>
  <c r="N803" i="16" s="1"/>
  <c r="C842" i="2"/>
  <c r="N804" i="15" s="1"/>
  <c r="N804" i="16" s="1"/>
  <c r="C843" i="2"/>
  <c r="N805" i="15" s="1"/>
  <c r="N805" i="16" s="1"/>
  <c r="C844" i="2"/>
  <c r="N806" i="15" s="1"/>
  <c r="N806" i="16" s="1"/>
  <c r="C845" i="2"/>
  <c r="N807" i="15" s="1"/>
  <c r="N807" i="16" s="1"/>
  <c r="C847" i="2"/>
  <c r="N809" i="15" s="1"/>
  <c r="N809" i="16" s="1"/>
  <c r="C849" i="2"/>
  <c r="N811" i="15" s="1"/>
  <c r="N811" i="16" s="1"/>
  <c r="C851" i="2"/>
  <c r="N813" i="15" s="1"/>
  <c r="N813" i="16" s="1"/>
  <c r="C853" i="2"/>
  <c r="N815" i="15" s="1"/>
  <c r="N815" i="16" s="1"/>
  <c r="C855" i="2"/>
  <c r="N817" i="15" s="1"/>
  <c r="N817" i="16" s="1"/>
  <c r="C857" i="2"/>
  <c r="N819" i="15" s="1"/>
  <c r="N819" i="16" s="1"/>
  <c r="C859" i="2"/>
  <c r="N821" i="15" s="1"/>
  <c r="N821" i="16" s="1"/>
  <c r="C861" i="2"/>
  <c r="N823" i="15" s="1"/>
  <c r="N823" i="16" s="1"/>
  <c r="C863" i="2"/>
  <c r="N825" i="15" s="1"/>
  <c r="N825" i="16" s="1"/>
  <c r="C865" i="2"/>
  <c r="N827" i="15" s="1"/>
  <c r="N827" i="16" s="1"/>
  <c r="C867" i="2"/>
  <c r="N829" i="15" s="1"/>
  <c r="N829" i="16" s="1"/>
  <c r="C869" i="2"/>
  <c r="N831" i="15" s="1"/>
  <c r="N831" i="16" s="1"/>
  <c r="C871" i="2"/>
  <c r="N833" i="15" s="1"/>
  <c r="N833" i="16" s="1"/>
  <c r="C873" i="2"/>
  <c r="N835" i="15" s="1"/>
  <c r="N835" i="16" s="1"/>
  <c r="C875" i="2"/>
  <c r="N837" i="15" s="1"/>
  <c r="N837" i="16" s="1"/>
  <c r="C877" i="2"/>
  <c r="N839" i="15" s="1"/>
  <c r="N839" i="16" s="1"/>
  <c r="C879" i="2"/>
  <c r="N841" i="15" s="1"/>
  <c r="N841" i="16" s="1"/>
  <c r="C881" i="2"/>
  <c r="N843" i="15" s="1"/>
  <c r="N843" i="16" s="1"/>
  <c r="C883" i="2"/>
  <c r="N845" i="15" s="1"/>
  <c r="N845" i="16" s="1"/>
  <c r="C885" i="2"/>
  <c r="N847" i="15" s="1"/>
  <c r="N847" i="16" s="1"/>
  <c r="C887" i="2"/>
  <c r="N849" i="15" s="1"/>
  <c r="N849" i="16" s="1"/>
  <c r="C889" i="2"/>
  <c r="N851" i="15" s="1"/>
  <c r="N851" i="16" s="1"/>
  <c r="C891" i="2"/>
  <c r="N853" i="15" s="1"/>
  <c r="N853" i="16" s="1"/>
  <c r="C893" i="2"/>
  <c r="N855" i="15" s="1"/>
  <c r="N855" i="16" s="1"/>
  <c r="C895" i="2"/>
  <c r="N857" i="15" s="1"/>
  <c r="N857" i="16" s="1"/>
  <c r="C897" i="2"/>
  <c r="N859" i="15" s="1"/>
  <c r="N859" i="16" s="1"/>
  <c r="C899" i="2"/>
  <c r="N861" i="15" s="1"/>
  <c r="N861" i="16" s="1"/>
  <c r="C901" i="2"/>
  <c r="N863" i="15" s="1"/>
  <c r="N863" i="16" s="1"/>
  <c r="C903" i="2"/>
  <c r="N865" i="15" s="1"/>
  <c r="N865" i="16" s="1"/>
  <c r="C905" i="2"/>
  <c r="N867" i="15" s="1"/>
  <c r="N867" i="16" s="1"/>
  <c r="C907" i="2"/>
  <c r="N869" i="15" s="1"/>
  <c r="N869" i="16" s="1"/>
  <c r="C909" i="2"/>
  <c r="N871" i="15" s="1"/>
  <c r="N871" i="16" s="1"/>
  <c r="C911" i="2"/>
  <c r="N873" i="15" s="1"/>
  <c r="N873" i="16" s="1"/>
  <c r="C913" i="2"/>
  <c r="N875" i="15" s="1"/>
  <c r="N875" i="16" s="1"/>
  <c r="C915" i="2"/>
  <c r="N877" i="15" s="1"/>
  <c r="N877" i="16" s="1"/>
  <c r="C917" i="2"/>
  <c r="N879" i="15" s="1"/>
  <c r="N879" i="16" s="1"/>
  <c r="C919" i="2"/>
  <c r="N881" i="15" s="1"/>
  <c r="N881" i="16" s="1"/>
  <c r="C921" i="2"/>
  <c r="N883" i="15" s="1"/>
  <c r="N883" i="16" s="1"/>
  <c r="C923" i="2"/>
  <c r="N885" i="15" s="1"/>
  <c r="N885" i="16" s="1"/>
  <c r="C925" i="2"/>
  <c r="N887" i="15" s="1"/>
  <c r="N887" i="16" s="1"/>
  <c r="C927" i="2"/>
  <c r="N889" i="15" s="1"/>
  <c r="N889" i="16" s="1"/>
  <c r="C929" i="2"/>
  <c r="N891" i="15" s="1"/>
  <c r="N891" i="16" s="1"/>
  <c r="C931" i="2"/>
  <c r="N893" i="15" s="1"/>
  <c r="N893" i="16" s="1"/>
  <c r="C933" i="2"/>
  <c r="N895" i="15" s="1"/>
  <c r="N895" i="16" s="1"/>
  <c r="C846" i="2"/>
  <c r="N808" i="15" s="1"/>
  <c r="N808" i="16" s="1"/>
  <c r="C848" i="2"/>
  <c r="N810" i="15" s="1"/>
  <c r="N810" i="16" s="1"/>
  <c r="C850" i="2"/>
  <c r="N812" i="15" s="1"/>
  <c r="N812" i="16" s="1"/>
  <c r="C852" i="2"/>
  <c r="N814" i="15" s="1"/>
  <c r="N814" i="16" s="1"/>
  <c r="C854" i="2"/>
  <c r="N816" i="15" s="1"/>
  <c r="N816" i="16" s="1"/>
  <c r="C856" i="2"/>
  <c r="N818" i="15" s="1"/>
  <c r="N818" i="16" s="1"/>
  <c r="C858" i="2"/>
  <c r="N820" i="15" s="1"/>
  <c r="N820" i="16" s="1"/>
  <c r="C860" i="2"/>
  <c r="N822" i="15" s="1"/>
  <c r="N822" i="16" s="1"/>
  <c r="C862" i="2"/>
  <c r="N824" i="15" s="1"/>
  <c r="N824" i="16" s="1"/>
  <c r="C864" i="2"/>
  <c r="N826" i="15" s="1"/>
  <c r="N826" i="16" s="1"/>
  <c r="C866" i="2"/>
  <c r="N828" i="15" s="1"/>
  <c r="N828" i="16" s="1"/>
  <c r="C868" i="2"/>
  <c r="N830" i="15" s="1"/>
  <c r="N830" i="16" s="1"/>
  <c r="C870" i="2"/>
  <c r="N832" i="15" s="1"/>
  <c r="N832" i="16" s="1"/>
  <c r="C872" i="2"/>
  <c r="N834" i="15" s="1"/>
  <c r="N834" i="16" s="1"/>
  <c r="C874" i="2"/>
  <c r="N836" i="15" s="1"/>
  <c r="N836" i="16" s="1"/>
  <c r="C876" i="2"/>
  <c r="N838" i="15" s="1"/>
  <c r="N838" i="16" s="1"/>
  <c r="C878" i="2"/>
  <c r="N840" i="15" s="1"/>
  <c r="N840" i="16" s="1"/>
  <c r="C880" i="2"/>
  <c r="N842" i="15" s="1"/>
  <c r="N842" i="16" s="1"/>
  <c r="C882" i="2"/>
  <c r="N844" i="15" s="1"/>
  <c r="N844" i="16" s="1"/>
  <c r="C884" i="2"/>
  <c r="N846" i="15" s="1"/>
  <c r="N846" i="16" s="1"/>
  <c r="C886" i="2"/>
  <c r="N848" i="15" s="1"/>
  <c r="N848" i="16" s="1"/>
  <c r="C888" i="2"/>
  <c r="N850" i="15" s="1"/>
  <c r="N850" i="16" s="1"/>
  <c r="C890" i="2"/>
  <c r="N852" i="15" s="1"/>
  <c r="N852" i="16" s="1"/>
  <c r="C892" i="2"/>
  <c r="N854" i="15" s="1"/>
  <c r="N854" i="16" s="1"/>
  <c r="C894" i="2"/>
  <c r="N856" i="15" s="1"/>
  <c r="N856" i="16" s="1"/>
  <c r="C896" i="2"/>
  <c r="N858" i="15" s="1"/>
  <c r="N858" i="16" s="1"/>
  <c r="C898" i="2"/>
  <c r="N860" i="15" s="1"/>
  <c r="N860" i="16" s="1"/>
  <c r="C900" i="2"/>
  <c r="N862" i="15" s="1"/>
  <c r="N862" i="16" s="1"/>
  <c r="C902" i="2"/>
  <c r="N864" i="15" s="1"/>
  <c r="N864" i="16" s="1"/>
  <c r="C904" i="2"/>
  <c r="N866" i="15" s="1"/>
  <c r="N866" i="16" s="1"/>
  <c r="C906" i="2"/>
  <c r="N868" i="15" s="1"/>
  <c r="N868" i="16" s="1"/>
  <c r="C908" i="2"/>
  <c r="N870" i="15" s="1"/>
  <c r="N870" i="16" s="1"/>
  <c r="C910" i="2"/>
  <c r="N872" i="15" s="1"/>
  <c r="N872" i="16" s="1"/>
  <c r="C912" i="2"/>
  <c r="N874" i="15" s="1"/>
  <c r="N874" i="16" s="1"/>
  <c r="C914" i="2"/>
  <c r="N876" i="15" s="1"/>
  <c r="N876" i="16" s="1"/>
  <c r="C916" i="2"/>
  <c r="N878" i="15" s="1"/>
  <c r="N878" i="16" s="1"/>
  <c r="C918" i="2"/>
  <c r="N880" i="15" s="1"/>
  <c r="N880" i="16" s="1"/>
  <c r="C920" i="2"/>
  <c r="N882" i="15" s="1"/>
  <c r="N882" i="16" s="1"/>
  <c r="C922" i="2"/>
  <c r="N884" i="15" s="1"/>
  <c r="N884" i="16" s="1"/>
  <c r="C924" i="2"/>
  <c r="N886" i="15" s="1"/>
  <c r="N886" i="16" s="1"/>
  <c r="C926" i="2"/>
  <c r="N888" i="15" s="1"/>
  <c r="N888" i="16" s="1"/>
  <c r="C928" i="2"/>
  <c r="N890" i="15" s="1"/>
  <c r="N890" i="16" s="1"/>
  <c r="C930" i="2"/>
  <c r="N892" i="15" s="1"/>
  <c r="N892" i="16" s="1"/>
  <c r="C932" i="2"/>
  <c r="N894" i="15" s="1"/>
  <c r="N894" i="16" s="1"/>
  <c r="C934" i="2"/>
  <c r="N896" i="15" s="1"/>
  <c r="N896" i="16" s="1"/>
  <c r="C935" i="2"/>
  <c r="N897" i="15" s="1"/>
  <c r="N897" i="16" s="1"/>
  <c r="C936" i="2"/>
  <c r="N898" i="15" s="1"/>
  <c r="N898" i="16" s="1"/>
  <c r="C937" i="2"/>
  <c r="N899" i="15" s="1"/>
  <c r="N899" i="16" s="1"/>
  <c r="C938" i="2"/>
  <c r="N900" i="15" s="1"/>
  <c r="N900" i="16" s="1"/>
  <c r="C939" i="2"/>
  <c r="N901" i="15" s="1"/>
  <c r="N901" i="16" s="1"/>
  <c r="C940" i="2"/>
  <c r="N902" i="15" s="1"/>
  <c r="N902" i="16" s="1"/>
  <c r="C941" i="2"/>
  <c r="N903" i="15" s="1"/>
  <c r="N903" i="16" s="1"/>
  <c r="C942" i="2"/>
  <c r="N904" i="15" s="1"/>
  <c r="N904" i="16" s="1"/>
  <c r="C943" i="2"/>
  <c r="N905" i="15" s="1"/>
  <c r="N905" i="16" s="1"/>
  <c r="C944" i="2"/>
  <c r="N906" i="15" s="1"/>
  <c r="N906" i="16" s="1"/>
  <c r="C945" i="2"/>
  <c r="N907" i="15" s="1"/>
  <c r="N907" i="16" s="1"/>
  <c r="C946" i="2"/>
  <c r="N908" i="15" s="1"/>
  <c r="N908" i="16" s="1"/>
  <c r="C947" i="2"/>
  <c r="N909" i="15" s="1"/>
  <c r="N909" i="16" s="1"/>
  <c r="C948" i="2"/>
  <c r="N910" i="15" s="1"/>
  <c r="N910" i="16" s="1"/>
  <c r="C949" i="2"/>
  <c r="N911" i="15" s="1"/>
  <c r="N911" i="16" s="1"/>
  <c r="C950" i="2"/>
  <c r="N912" i="15" s="1"/>
  <c r="N912" i="16" s="1"/>
  <c r="C951" i="2"/>
  <c r="N913" i="15" s="1"/>
  <c r="N913" i="16" s="1"/>
  <c r="C952" i="2"/>
  <c r="N914" i="15" s="1"/>
  <c r="N914" i="16" s="1"/>
  <c r="C953" i="2"/>
  <c r="N915" i="15" s="1"/>
  <c r="N915" i="16" s="1"/>
  <c r="C954" i="2"/>
  <c r="N916" i="15" s="1"/>
  <c r="N916" i="16" s="1"/>
  <c r="C955" i="2"/>
  <c r="N917" i="15" s="1"/>
  <c r="N917" i="16" s="1"/>
  <c r="C956" i="2"/>
  <c r="N918" i="15" s="1"/>
  <c r="N918" i="16" s="1"/>
  <c r="C957" i="2"/>
  <c r="N919" i="15" s="1"/>
  <c r="N919" i="16" s="1"/>
  <c r="C958" i="2"/>
  <c r="N920" i="15" s="1"/>
  <c r="N920" i="16" s="1"/>
  <c r="C959" i="2"/>
  <c r="N921" i="15" s="1"/>
  <c r="N921" i="16" s="1"/>
  <c r="C960" i="2"/>
  <c r="N922" i="15" s="1"/>
  <c r="N922" i="16" s="1"/>
  <c r="C961" i="2"/>
  <c r="N923" i="15" s="1"/>
  <c r="N923" i="16" s="1"/>
  <c r="C962" i="2"/>
  <c r="N924" i="15" s="1"/>
  <c r="N924" i="16" s="1"/>
  <c r="C963" i="2"/>
  <c r="N925" i="15" s="1"/>
  <c r="N925" i="16" s="1"/>
  <c r="C964" i="2"/>
  <c r="N926" i="15" s="1"/>
  <c r="N926" i="16" s="1"/>
  <c r="C965" i="2"/>
  <c r="N927" i="15" s="1"/>
  <c r="N927" i="16" s="1"/>
  <c r="C966" i="2"/>
  <c r="N928" i="15" s="1"/>
  <c r="N928" i="16" s="1"/>
  <c r="C967" i="2"/>
  <c r="N929" i="15" s="1"/>
  <c r="N929" i="16" s="1"/>
  <c r="C968" i="2"/>
  <c r="N930" i="15" s="1"/>
  <c r="N930" i="16" s="1"/>
  <c r="C969" i="2"/>
  <c r="N931" i="15" s="1"/>
  <c r="N931" i="16" s="1"/>
  <c r="C970" i="2"/>
  <c r="N932" i="15" s="1"/>
  <c r="N932" i="16" s="1"/>
  <c r="C971" i="2"/>
  <c r="N933" i="15" s="1"/>
  <c r="N933" i="16" s="1"/>
  <c r="C972" i="2"/>
  <c r="N934" i="15" s="1"/>
  <c r="N934" i="16" s="1"/>
  <c r="C973" i="2"/>
  <c r="N935" i="15" s="1"/>
  <c r="N935" i="16" s="1"/>
  <c r="C974" i="2"/>
  <c r="N936" i="15" s="1"/>
  <c r="N936" i="16" s="1"/>
  <c r="C975" i="2"/>
  <c r="N937" i="15" s="1"/>
  <c r="N937" i="16" s="1"/>
  <c r="C976" i="2"/>
  <c r="N938" i="15" s="1"/>
  <c r="N938" i="16" s="1"/>
  <c r="C977" i="2"/>
  <c r="N939" i="15" s="1"/>
  <c r="N939" i="16" s="1"/>
  <c r="C978" i="2"/>
  <c r="N940" i="15" s="1"/>
  <c r="N940" i="16" s="1"/>
  <c r="C979" i="2"/>
  <c r="N941" i="15" s="1"/>
  <c r="N941" i="16" s="1"/>
  <c r="C980" i="2"/>
  <c r="N942" i="15" s="1"/>
  <c r="N942" i="16" s="1"/>
  <c r="C981" i="2"/>
  <c r="N943" i="15" s="1"/>
  <c r="N943" i="16" s="1"/>
  <c r="C982" i="2"/>
  <c r="N944" i="15" s="1"/>
  <c r="N944" i="16" s="1"/>
  <c r="C983" i="2"/>
  <c r="N945" i="15" s="1"/>
  <c r="N945" i="16" s="1"/>
  <c r="C984" i="2"/>
  <c r="N946" i="15" s="1"/>
  <c r="N946" i="16" s="1"/>
  <c r="C985" i="2"/>
  <c r="N947" i="15" s="1"/>
  <c r="N947" i="16" s="1"/>
  <c r="C986" i="2"/>
  <c r="N948" i="15" s="1"/>
  <c r="N948" i="16" s="1"/>
  <c r="C987" i="2"/>
  <c r="N949" i="15" s="1"/>
  <c r="N949" i="16" s="1"/>
  <c r="C988" i="2"/>
  <c r="N950" i="15" s="1"/>
  <c r="N950" i="16" s="1"/>
  <c r="C989" i="2"/>
  <c r="N951" i="15" s="1"/>
  <c r="N951" i="16" s="1"/>
  <c r="C990" i="2"/>
  <c r="N952" i="15" s="1"/>
  <c r="N952" i="16" s="1"/>
  <c r="C991" i="2"/>
  <c r="N953" i="15" s="1"/>
  <c r="N953" i="16" s="1"/>
  <c r="C992" i="2"/>
  <c r="N954" i="15" s="1"/>
  <c r="N954" i="16" s="1"/>
  <c r="C993" i="2"/>
  <c r="N955" i="15" s="1"/>
  <c r="N955" i="16" s="1"/>
  <c r="C994" i="2"/>
  <c r="N956" i="15" s="1"/>
  <c r="N956" i="16" s="1"/>
  <c r="C995" i="2"/>
  <c r="N957" i="15" s="1"/>
  <c r="N957" i="16" s="1"/>
  <c r="C996" i="2"/>
  <c r="N958" i="15" s="1"/>
  <c r="N958" i="16" s="1"/>
  <c r="C997" i="2"/>
  <c r="N959" i="15" s="1"/>
  <c r="N959" i="16" s="1"/>
  <c r="C998" i="2"/>
  <c r="N960" i="15" s="1"/>
  <c r="N960" i="16" s="1"/>
  <c r="C999" i="2"/>
  <c r="N961" i="15" s="1"/>
  <c r="N961" i="16" s="1"/>
  <c r="C1000" i="2"/>
  <c r="N962" i="15" s="1"/>
  <c r="N962" i="16" s="1"/>
  <c r="C1001" i="2"/>
  <c r="N963" i="15" s="1"/>
  <c r="N963" i="16" s="1"/>
  <c r="C1002" i="2"/>
  <c r="N964" i="15" s="1"/>
  <c r="N964" i="16" s="1"/>
  <c r="C1003" i="2"/>
  <c r="N965" i="15" s="1"/>
  <c r="N965" i="16" s="1"/>
  <c r="C1004" i="2"/>
  <c r="N966" i="15" s="1"/>
  <c r="N966" i="16" s="1"/>
  <c r="C1005" i="2"/>
  <c r="N967" i="15" s="1"/>
  <c r="N967" i="16" s="1"/>
  <c r="C1006" i="2"/>
  <c r="N968" i="15" s="1"/>
  <c r="N968" i="16" s="1"/>
  <c r="C1007" i="2"/>
  <c r="N969" i="15" s="1"/>
  <c r="N969" i="16" s="1"/>
  <c r="C1008" i="2"/>
  <c r="N970" i="15" s="1"/>
  <c r="N970" i="16" s="1"/>
  <c r="C1009" i="2"/>
  <c r="N971" i="15" s="1"/>
  <c r="N971" i="16" s="1"/>
  <c r="C1010" i="2"/>
  <c r="N972" i="15" s="1"/>
  <c r="N972" i="16" s="1"/>
  <c r="C1011" i="2"/>
  <c r="N973" i="15" s="1"/>
  <c r="N973" i="16" s="1"/>
  <c r="C1012" i="2"/>
  <c r="N974" i="15" s="1"/>
  <c r="N974" i="16" s="1"/>
  <c r="C1013" i="2"/>
  <c r="N975" i="15" s="1"/>
  <c r="N975" i="16" s="1"/>
  <c r="C1014" i="2"/>
  <c r="N976" i="15" s="1"/>
  <c r="N976" i="16" s="1"/>
  <c r="C1015" i="2"/>
  <c r="N977" i="15" s="1"/>
  <c r="N977" i="16" s="1"/>
  <c r="C1016" i="2"/>
  <c r="N978" i="15" s="1"/>
  <c r="N978" i="16" s="1"/>
  <c r="C1017" i="2"/>
  <c r="N979" i="15" s="1"/>
  <c r="N979" i="16" s="1"/>
  <c r="C1018" i="2"/>
  <c r="N980" i="15" s="1"/>
  <c r="N980" i="16" s="1"/>
  <c r="C1019" i="2"/>
  <c r="N981" i="15" s="1"/>
  <c r="N981" i="16" s="1"/>
  <c r="C1020" i="2"/>
  <c r="N982" i="15" s="1"/>
  <c r="N982" i="16" s="1"/>
  <c r="C1021" i="2"/>
  <c r="N983" i="15" s="1"/>
  <c r="N983" i="16" s="1"/>
  <c r="C1022" i="2"/>
  <c r="N984" i="15" s="1"/>
  <c r="N984" i="16" s="1"/>
  <c r="C1023" i="2"/>
  <c r="N985" i="15" s="1"/>
  <c r="N985" i="16" s="1"/>
  <c r="C1024" i="2"/>
  <c r="N986" i="15" s="1"/>
  <c r="N986" i="16" s="1"/>
  <c r="C1025" i="2"/>
  <c r="N987" i="15" s="1"/>
  <c r="N987" i="16" s="1"/>
  <c r="C1026" i="2"/>
  <c r="N988" i="15" s="1"/>
  <c r="N988" i="16" s="1"/>
  <c r="C1027" i="2"/>
  <c r="N989" i="15" s="1"/>
  <c r="N989" i="16" s="1"/>
  <c r="C1028" i="2"/>
  <c r="N990" i="15" s="1"/>
  <c r="N990" i="16" s="1"/>
  <c r="C1029" i="2"/>
  <c r="N991" i="15" s="1"/>
  <c r="N991" i="16" s="1"/>
  <c r="C1030" i="2"/>
  <c r="N992" i="15" s="1"/>
  <c r="N992" i="16" s="1"/>
  <c r="C1031" i="2"/>
  <c r="N993" i="15" s="1"/>
  <c r="N993" i="16" s="1"/>
  <c r="C1032" i="2"/>
  <c r="N994" i="15" s="1"/>
  <c r="N994" i="16" s="1"/>
  <c r="C1033" i="2"/>
  <c r="N995" i="15" s="1"/>
  <c r="N995" i="16" s="1"/>
  <c r="C1034" i="2"/>
  <c r="N996" i="15" s="1"/>
  <c r="N996" i="16" s="1"/>
  <c r="C1035" i="2"/>
  <c r="N997" i="15" s="1"/>
  <c r="N997" i="16" s="1"/>
  <c r="C1036" i="2"/>
  <c r="N998" i="15" s="1"/>
  <c r="N998" i="16" s="1"/>
  <c r="C1037" i="2"/>
  <c r="N999" i="15" s="1"/>
  <c r="N999" i="16" s="1"/>
  <c r="C1038" i="2"/>
  <c r="N1000" i="15" s="1"/>
  <c r="N1000" i="16" s="1"/>
  <c r="C1039" i="2"/>
  <c r="N1001" i="15" s="1"/>
  <c r="N1001" i="16" s="1"/>
  <c r="C1040" i="2"/>
  <c r="N1002" i="15" s="1"/>
  <c r="N1002" i="16" s="1"/>
  <c r="C1041" i="2"/>
  <c r="N1003" i="15" s="1"/>
  <c r="N1003" i="16" s="1"/>
  <c r="C1042" i="2"/>
  <c r="N1004" i="15" s="1"/>
  <c r="N1004" i="16" s="1"/>
  <c r="C1043" i="2"/>
  <c r="N1005" i="15" s="1"/>
  <c r="N1005" i="16" s="1"/>
  <c r="C1044" i="2"/>
  <c r="N1006" i="15" s="1"/>
  <c r="N1006" i="16" s="1"/>
  <c r="C1045" i="2"/>
  <c r="N1007" i="15" s="1"/>
  <c r="N1007" i="16" s="1"/>
  <c r="C1046" i="2"/>
  <c r="N1008" i="15" s="1"/>
  <c r="N1008" i="16" s="1"/>
  <c r="C1047" i="2"/>
  <c r="N1009" i="15" s="1"/>
  <c r="N1009" i="16" s="1"/>
  <c r="C1048" i="2"/>
  <c r="N1010" i="15" s="1"/>
  <c r="N1010" i="16" s="1"/>
  <c r="C1049" i="2"/>
  <c r="N1011" i="15" s="1"/>
  <c r="N1011" i="16" s="1"/>
  <c r="C1050" i="2"/>
  <c r="N1012" i="15" s="1"/>
  <c r="N1012" i="16" s="1"/>
  <c r="C1051" i="2"/>
  <c r="N1013" i="15" s="1"/>
  <c r="N1013" i="16" s="1"/>
  <c r="C1052" i="2"/>
  <c r="N1014" i="15" s="1"/>
  <c r="N1014" i="16" s="1"/>
  <c r="C1053" i="2"/>
  <c r="N1015" i="15" s="1"/>
  <c r="N1015" i="16" s="1"/>
  <c r="C1054" i="2"/>
  <c r="N1016" i="15" s="1"/>
  <c r="N1016" i="16" s="1"/>
  <c r="C1055" i="2"/>
  <c r="N1017" i="15" s="1"/>
  <c r="N1017" i="16" s="1"/>
  <c r="C1056" i="2"/>
  <c r="N1018" i="15" s="1"/>
  <c r="N1018" i="16" s="1"/>
  <c r="C1057" i="2"/>
  <c r="N1019" i="15" s="1"/>
  <c r="N1019" i="16" s="1"/>
  <c r="C1058" i="2"/>
  <c r="N1020" i="15" s="1"/>
  <c r="N1020" i="16" s="1"/>
  <c r="C1059" i="2"/>
  <c r="N1021" i="15" s="1"/>
  <c r="N1021" i="16" s="1"/>
  <c r="C1094" i="2"/>
  <c r="N1056" i="15" s="1"/>
  <c r="N1056" i="16" s="1"/>
  <c r="C1098" i="2"/>
  <c r="N1060" i="15" s="1"/>
  <c r="N1060" i="16" s="1"/>
  <c r="C1102" i="2"/>
  <c r="N1064" i="15" s="1"/>
  <c r="N1064" i="16" s="1"/>
  <c r="C2281" i="2"/>
  <c r="P755" i="15" s="1"/>
  <c r="C2285" i="2"/>
  <c r="P759" i="15" s="1"/>
  <c r="C2289" i="2"/>
  <c r="P763" i="15" s="1"/>
  <c r="C2293" i="2"/>
  <c r="P767" i="15" s="1"/>
  <c r="C1060" i="2"/>
  <c r="N1022" i="15" s="1"/>
  <c r="N1022" i="16" s="1"/>
  <c r="C1062" i="2"/>
  <c r="N1024" i="15" s="1"/>
  <c r="N1024" i="16" s="1"/>
  <c r="C1064" i="2"/>
  <c r="N1026" i="15" s="1"/>
  <c r="N1026" i="16" s="1"/>
  <c r="C1066" i="2"/>
  <c r="N1028" i="15" s="1"/>
  <c r="N1028" i="16" s="1"/>
  <c r="C1068" i="2"/>
  <c r="N1030" i="15" s="1"/>
  <c r="N1030" i="16" s="1"/>
  <c r="C1070" i="2"/>
  <c r="N1032" i="15" s="1"/>
  <c r="N1032" i="16" s="1"/>
  <c r="C1072" i="2"/>
  <c r="N1034" i="15" s="1"/>
  <c r="N1034" i="16" s="1"/>
  <c r="C1074" i="2"/>
  <c r="N1036" i="15" s="1"/>
  <c r="N1036" i="16" s="1"/>
  <c r="C1076" i="2"/>
  <c r="N1038" i="15" s="1"/>
  <c r="N1038" i="16" s="1"/>
  <c r="C1078" i="2"/>
  <c r="N1040" i="15" s="1"/>
  <c r="N1040" i="16" s="1"/>
  <c r="C1080" i="2"/>
  <c r="N1042" i="15" s="1"/>
  <c r="N1042" i="16" s="1"/>
  <c r="C1082" i="2"/>
  <c r="N1044" i="15" s="1"/>
  <c r="N1044" i="16" s="1"/>
  <c r="C1084" i="2"/>
  <c r="N1046" i="15" s="1"/>
  <c r="N1046" i="16" s="1"/>
  <c r="C1086" i="2"/>
  <c r="N1048" i="15" s="1"/>
  <c r="N1048" i="16" s="1"/>
  <c r="C1088" i="2"/>
  <c r="N1050" i="15" s="1"/>
  <c r="N1050" i="16" s="1"/>
  <c r="C1090" i="2"/>
  <c r="N1052" i="15" s="1"/>
  <c r="N1052" i="16" s="1"/>
  <c r="C1093" i="2"/>
  <c r="N1055" i="15" s="1"/>
  <c r="N1055" i="16" s="1"/>
  <c r="C1097" i="2"/>
  <c r="N1059" i="15" s="1"/>
  <c r="N1059" i="16" s="1"/>
  <c r="C1101" i="2"/>
  <c r="N1063" i="15" s="1"/>
  <c r="N1063" i="16" s="1"/>
  <c r="C1105" i="2"/>
  <c r="N1067" i="15" s="1"/>
  <c r="N1067" i="16" s="1"/>
  <c r="C1106" i="2"/>
  <c r="N1068" i="15" s="1"/>
  <c r="N1068" i="16" s="1"/>
  <c r="C1107" i="2"/>
  <c r="N1069" i="15" s="1"/>
  <c r="N1069" i="16" s="1"/>
  <c r="C1108" i="2"/>
  <c r="N1070" i="15" s="1"/>
  <c r="N1070" i="16" s="1"/>
  <c r="C1109" i="2"/>
  <c r="N1071" i="15" s="1"/>
  <c r="N1071" i="16" s="1"/>
  <c r="C1110" i="2"/>
  <c r="N1072" i="15" s="1"/>
  <c r="N1072" i="16" s="1"/>
  <c r="C1111" i="2"/>
  <c r="N1073" i="15" s="1"/>
  <c r="N1073" i="16" s="1"/>
  <c r="C1112" i="2"/>
  <c r="N1074" i="15" s="1"/>
  <c r="N1074" i="16" s="1"/>
  <c r="C1113" i="2"/>
  <c r="N1075" i="15" s="1"/>
  <c r="N1075" i="16" s="1"/>
  <c r="C1114" i="2"/>
  <c r="N1076" i="15" s="1"/>
  <c r="N1076" i="16" s="1"/>
  <c r="C1115" i="2"/>
  <c r="N1077" i="15" s="1"/>
  <c r="N1077" i="16" s="1"/>
  <c r="C1116" i="2"/>
  <c r="N1078" i="15" s="1"/>
  <c r="N1078" i="16" s="1"/>
  <c r="C1117" i="2"/>
  <c r="N1079" i="15" s="1"/>
  <c r="N1079" i="16" s="1"/>
  <c r="C1118" i="2"/>
  <c r="N1080" i="15" s="1"/>
  <c r="N1080" i="16" s="1"/>
  <c r="C1119" i="2"/>
  <c r="N1081" i="15" s="1"/>
  <c r="N1081" i="16" s="1"/>
  <c r="C1120" i="2"/>
  <c r="N1082" i="15" s="1"/>
  <c r="N1082" i="16" s="1"/>
  <c r="C1121" i="2"/>
  <c r="N1083" i="15" s="1"/>
  <c r="N1083" i="16" s="1"/>
  <c r="C1122" i="2"/>
  <c r="N1084" i="15" s="1"/>
  <c r="N1084" i="16" s="1"/>
  <c r="C1123" i="2"/>
  <c r="N1085" i="15" s="1"/>
  <c r="N1085" i="16" s="1"/>
  <c r="C1124" i="2"/>
  <c r="N1086" i="15" s="1"/>
  <c r="N1086" i="16" s="1"/>
  <c r="C1125" i="2"/>
  <c r="N1087" i="15" s="1"/>
  <c r="N1087" i="16" s="1"/>
  <c r="C1126" i="2"/>
  <c r="N1088" i="15" s="1"/>
  <c r="N1088" i="16" s="1"/>
  <c r="C1127" i="2"/>
  <c r="N1089" i="15" s="1"/>
  <c r="N1089" i="16" s="1"/>
  <c r="C1128" i="2"/>
  <c r="N1090" i="15" s="1"/>
  <c r="N1090" i="16" s="1"/>
  <c r="C1129" i="2"/>
  <c r="N1091" i="15" s="1"/>
  <c r="N1091" i="16" s="1"/>
  <c r="C1130" i="2"/>
  <c r="N1092" i="15" s="1"/>
  <c r="N1092" i="16" s="1"/>
  <c r="C1131" i="2"/>
  <c r="N1093" i="15" s="1"/>
  <c r="N1093" i="16" s="1"/>
  <c r="C1132" i="2"/>
  <c r="N1094" i="15" s="1"/>
  <c r="N1094" i="16" s="1"/>
  <c r="C1133" i="2"/>
  <c r="N1095" i="15" s="1"/>
  <c r="N1095" i="16" s="1"/>
  <c r="C1134" i="2"/>
  <c r="N1096" i="15" s="1"/>
  <c r="N1096" i="16" s="1"/>
  <c r="C1135" i="2"/>
  <c r="N1097" i="15" s="1"/>
  <c r="N1097" i="16" s="1"/>
  <c r="C1136" i="2"/>
  <c r="N1098" i="15" s="1"/>
  <c r="N1098" i="16" s="1"/>
  <c r="C1137" i="2"/>
  <c r="N1099" i="15" s="1"/>
  <c r="N1099" i="16" s="1"/>
  <c r="C1138" i="2"/>
  <c r="N1100" i="15" s="1"/>
  <c r="N1100" i="16" s="1"/>
  <c r="C1139" i="2"/>
  <c r="N1101" i="15" s="1"/>
  <c r="N1101" i="16" s="1"/>
  <c r="C1140" i="2"/>
  <c r="N1102" i="15" s="1"/>
  <c r="N1102" i="16" s="1"/>
  <c r="C1141" i="2"/>
  <c r="N1103" i="15" s="1"/>
  <c r="N1103" i="16" s="1"/>
  <c r="C1142" i="2"/>
  <c r="N1104" i="15" s="1"/>
  <c r="N1104" i="16" s="1"/>
  <c r="C1143" i="2"/>
  <c r="N1105" i="15" s="1"/>
  <c r="N1105" i="16" s="1"/>
  <c r="C1144" i="2"/>
  <c r="N1106" i="15" s="1"/>
  <c r="N1106" i="16" s="1"/>
  <c r="C1145" i="2"/>
  <c r="N1107" i="15" s="1"/>
  <c r="N1107" i="16" s="1"/>
  <c r="C1146" i="2"/>
  <c r="N1108" i="15" s="1"/>
  <c r="N1108" i="16" s="1"/>
  <c r="C1147" i="2"/>
  <c r="N1109" i="15" s="1"/>
  <c r="N1109" i="16" s="1"/>
  <c r="C1148" i="2"/>
  <c r="N1110" i="15" s="1"/>
  <c r="N1110" i="16" s="1"/>
  <c r="C1149" i="2"/>
  <c r="N1111" i="15" s="1"/>
  <c r="N1111" i="16" s="1"/>
  <c r="C1150" i="2"/>
  <c r="N1112" i="15" s="1"/>
  <c r="N1112" i="16" s="1"/>
  <c r="C1151" i="2"/>
  <c r="N1113" i="15" s="1"/>
  <c r="N1113" i="16" s="1"/>
  <c r="C1152" i="2"/>
  <c r="N1114" i="15" s="1"/>
  <c r="N1114" i="16" s="1"/>
  <c r="C1153" i="2"/>
  <c r="N1115" i="15" s="1"/>
  <c r="N1115" i="16" s="1"/>
  <c r="C1154" i="2"/>
  <c r="N1116" i="15" s="1"/>
  <c r="N1116" i="16" s="1"/>
  <c r="C1155" i="2"/>
  <c r="N1117" i="15" s="1"/>
  <c r="N1117" i="16" s="1"/>
  <c r="C1156" i="2"/>
  <c r="N1118" i="15" s="1"/>
  <c r="N1118" i="16" s="1"/>
  <c r="C1157" i="2"/>
  <c r="N1119" i="15" s="1"/>
  <c r="N1119" i="16" s="1"/>
  <c r="C1158" i="2"/>
  <c r="N1120" i="15" s="1"/>
  <c r="N1120" i="16" s="1"/>
  <c r="C1159" i="2"/>
  <c r="N1121" i="15" s="1"/>
  <c r="N1121" i="16" s="1"/>
  <c r="C1160" i="2"/>
  <c r="N1122" i="15" s="1"/>
  <c r="N1122" i="16" s="1"/>
  <c r="C1161" i="2"/>
  <c r="N1123" i="15" s="1"/>
  <c r="N1123" i="16" s="1"/>
  <c r="C1162" i="2"/>
  <c r="N1124" i="15" s="1"/>
  <c r="N1124" i="16" s="1"/>
  <c r="C1163" i="2"/>
  <c r="N1125" i="15" s="1"/>
  <c r="N1125" i="16" s="1"/>
  <c r="C1164" i="2"/>
  <c r="N1126" i="15" s="1"/>
  <c r="N1126" i="16" s="1"/>
  <c r="C1165" i="2"/>
  <c r="N1127" i="15" s="1"/>
  <c r="N1127" i="16" s="1"/>
  <c r="C1166" i="2"/>
  <c r="N1128" i="15" s="1"/>
  <c r="N1128" i="16" s="1"/>
  <c r="C1167" i="2"/>
  <c r="N1129" i="15" s="1"/>
  <c r="N1129" i="16" s="1"/>
  <c r="C1168" i="2"/>
  <c r="N1130" i="15" s="1"/>
  <c r="N1130" i="16" s="1"/>
  <c r="C1169" i="2"/>
  <c r="N1131" i="15" s="1"/>
  <c r="N1131" i="16" s="1"/>
  <c r="C1170" i="2"/>
  <c r="N1132" i="15" s="1"/>
  <c r="N1132" i="16" s="1"/>
  <c r="C1171" i="2"/>
  <c r="N1133" i="15" s="1"/>
  <c r="N1133" i="16" s="1"/>
  <c r="C1172" i="2"/>
  <c r="N1134" i="15" s="1"/>
  <c r="N1134" i="16" s="1"/>
  <c r="C1173" i="2"/>
  <c r="N1135" i="15" s="1"/>
  <c r="N1135" i="16" s="1"/>
  <c r="C1174" i="2"/>
  <c r="N1136" i="15" s="1"/>
  <c r="N1136" i="16" s="1"/>
  <c r="C1175" i="2"/>
  <c r="N1137" i="15" s="1"/>
  <c r="N1137" i="16" s="1"/>
  <c r="C1176" i="2"/>
  <c r="N1138" i="15" s="1"/>
  <c r="N1138" i="16" s="1"/>
  <c r="C1177" i="2"/>
  <c r="N1139" i="15" s="1"/>
  <c r="N1139" i="16" s="1"/>
  <c r="C1178" i="2"/>
  <c r="N1140" i="15" s="1"/>
  <c r="N1140" i="16" s="1"/>
  <c r="C1179" i="2"/>
  <c r="N1141" i="15" s="1"/>
  <c r="N1141" i="16" s="1"/>
  <c r="C1180" i="2"/>
  <c r="N1142" i="15" s="1"/>
  <c r="N1142" i="16" s="1"/>
  <c r="C1181" i="2"/>
  <c r="N1143" i="15" s="1"/>
  <c r="N1143" i="16" s="1"/>
  <c r="C1182" i="2"/>
  <c r="N1144" i="15" s="1"/>
  <c r="N1144" i="16" s="1"/>
  <c r="C1183" i="2"/>
  <c r="N1145" i="15" s="1"/>
  <c r="N1145" i="16" s="1"/>
  <c r="C1184" i="2"/>
  <c r="N1146" i="15" s="1"/>
  <c r="N1146" i="16" s="1"/>
  <c r="C1185" i="2"/>
  <c r="N1147" i="15" s="1"/>
  <c r="N1147" i="16" s="1"/>
  <c r="C1186" i="2"/>
  <c r="N1148" i="15" s="1"/>
  <c r="N1148" i="16" s="1"/>
  <c r="C1187" i="2"/>
  <c r="N1149" i="15" s="1"/>
  <c r="N1149" i="16" s="1"/>
  <c r="C1188" i="2"/>
  <c r="N1150" i="15" s="1"/>
  <c r="N1150" i="16" s="1"/>
  <c r="C1189" i="2"/>
  <c r="N1151" i="15" s="1"/>
  <c r="N1151" i="16" s="1"/>
  <c r="C1190" i="2"/>
  <c r="N1152" i="15" s="1"/>
  <c r="N1152" i="16" s="1"/>
  <c r="C1191" i="2"/>
  <c r="N1153" i="15" s="1"/>
  <c r="N1153" i="16" s="1"/>
  <c r="C1192" i="2"/>
  <c r="N1154" i="15" s="1"/>
  <c r="N1154" i="16" s="1"/>
  <c r="C1193" i="2"/>
  <c r="N1155" i="15" s="1"/>
  <c r="N1155" i="16" s="1"/>
  <c r="C1194" i="2"/>
  <c r="N1156" i="15" s="1"/>
  <c r="N1156" i="16" s="1"/>
  <c r="C1195" i="2"/>
  <c r="N1157" i="15" s="1"/>
  <c r="N1157" i="16" s="1"/>
  <c r="C1196" i="2"/>
  <c r="N1158" i="15" s="1"/>
  <c r="N1158" i="16" s="1"/>
  <c r="C1197" i="2"/>
  <c r="N1159" i="15" s="1"/>
  <c r="N1159" i="16" s="1"/>
  <c r="C1198" i="2"/>
  <c r="N1160" i="15" s="1"/>
  <c r="N1160" i="16" s="1"/>
  <c r="C1199" i="2"/>
  <c r="N1161" i="15" s="1"/>
  <c r="N1161" i="16" s="1"/>
  <c r="C1200" i="2"/>
  <c r="N1162" i="15" s="1"/>
  <c r="N1162" i="16" s="1"/>
  <c r="C1201" i="2"/>
  <c r="N1163" i="15" s="1"/>
  <c r="N1163" i="16" s="1"/>
  <c r="C1202" i="2"/>
  <c r="N1164" i="15" s="1"/>
  <c r="N1164" i="16" s="1"/>
  <c r="C1203" i="2"/>
  <c r="N1165" i="15" s="1"/>
  <c r="N1165" i="16" s="1"/>
  <c r="C1204" i="2"/>
  <c r="N1166" i="15" s="1"/>
  <c r="N1166" i="16" s="1"/>
  <c r="C1205" i="2"/>
  <c r="N1167" i="15" s="1"/>
  <c r="N1167" i="16" s="1"/>
  <c r="C1206" i="2"/>
  <c r="N1168" i="15" s="1"/>
  <c r="N1168" i="16" s="1"/>
  <c r="C1207" i="2"/>
  <c r="N1169" i="15" s="1"/>
  <c r="N1169" i="16" s="1"/>
  <c r="C1208" i="2"/>
  <c r="N1170" i="15" s="1"/>
  <c r="N1170" i="16" s="1"/>
  <c r="C1209" i="2"/>
  <c r="N1171" i="15" s="1"/>
  <c r="N1171" i="16" s="1"/>
  <c r="C1210" i="2"/>
  <c r="N1172" i="15" s="1"/>
  <c r="N1172" i="16" s="1"/>
  <c r="C2284" i="2"/>
  <c r="P758" i="15" s="1"/>
  <c r="C2288" i="2"/>
  <c r="P762" i="15" s="1"/>
  <c r="C2292" i="2"/>
  <c r="P766" i="15" s="1"/>
  <c r="C1092" i="2"/>
  <c r="N1054" i="15" s="1"/>
  <c r="N1054" i="16" s="1"/>
  <c r="C1096" i="2"/>
  <c r="N1058" i="15" s="1"/>
  <c r="N1058" i="16" s="1"/>
  <c r="C1100" i="2"/>
  <c r="N1062" i="15" s="1"/>
  <c r="N1062" i="16" s="1"/>
  <c r="C1104" i="2"/>
  <c r="N1066" i="15" s="1"/>
  <c r="N1066" i="16" s="1"/>
  <c r="C792" i="2"/>
  <c r="N754" i="15" s="1"/>
  <c r="N754" i="16" s="1"/>
  <c r="C2283" i="2"/>
  <c r="P757" i="15" s="1"/>
  <c r="C2287" i="2"/>
  <c r="P761" i="15" s="1"/>
  <c r="C2291" i="2"/>
  <c r="P765" i="15" s="1"/>
  <c r="C1061" i="2"/>
  <c r="N1023" i="15" s="1"/>
  <c r="N1023" i="16" s="1"/>
  <c r="C1063" i="2"/>
  <c r="N1025" i="15" s="1"/>
  <c r="N1025" i="16" s="1"/>
  <c r="C1065" i="2"/>
  <c r="N1027" i="15" s="1"/>
  <c r="N1027" i="16" s="1"/>
  <c r="C1067" i="2"/>
  <c r="N1029" i="15" s="1"/>
  <c r="N1029" i="16" s="1"/>
  <c r="C1069" i="2"/>
  <c r="N1031" i="15" s="1"/>
  <c r="N1031" i="16" s="1"/>
  <c r="C1071" i="2"/>
  <c r="N1033" i="15" s="1"/>
  <c r="N1033" i="16" s="1"/>
  <c r="C1073" i="2"/>
  <c r="N1035" i="15" s="1"/>
  <c r="N1035" i="16" s="1"/>
  <c r="C1075" i="2"/>
  <c r="N1037" i="15" s="1"/>
  <c r="N1037" i="16" s="1"/>
  <c r="C1077" i="2"/>
  <c r="N1039" i="15" s="1"/>
  <c r="N1039" i="16" s="1"/>
  <c r="C1079" i="2"/>
  <c r="N1041" i="15" s="1"/>
  <c r="N1041" i="16" s="1"/>
  <c r="C1081" i="2"/>
  <c r="N1043" i="15" s="1"/>
  <c r="N1043" i="16" s="1"/>
  <c r="C1083" i="2"/>
  <c r="N1045" i="15" s="1"/>
  <c r="N1045" i="16" s="1"/>
  <c r="C1085" i="2"/>
  <c r="N1047" i="15" s="1"/>
  <c r="N1047" i="16" s="1"/>
  <c r="C1087" i="2"/>
  <c r="N1049" i="15" s="1"/>
  <c r="N1049" i="16" s="1"/>
  <c r="C1089" i="2"/>
  <c r="N1051" i="15" s="1"/>
  <c r="N1051" i="16" s="1"/>
  <c r="C1091" i="2"/>
  <c r="N1053" i="15" s="1"/>
  <c r="N1053" i="16" s="1"/>
  <c r="C1095" i="2"/>
  <c r="N1057" i="15" s="1"/>
  <c r="N1057" i="16" s="1"/>
  <c r="C1099" i="2"/>
  <c r="N1061" i="15" s="1"/>
  <c r="N1061" i="16" s="1"/>
  <c r="C1103" i="2"/>
  <c r="N1065" i="15" s="1"/>
  <c r="N1065" i="16" s="1"/>
  <c r="C2282" i="2"/>
  <c r="P756" i="15" s="1"/>
  <c r="C2286" i="2"/>
  <c r="P760" i="15" s="1"/>
  <c r="C2290" i="2"/>
  <c r="P764" i="15" s="1"/>
  <c r="C2294" i="2"/>
  <c r="P768" i="15" s="1"/>
  <c r="C2295" i="2"/>
  <c r="P769" i="15" s="1"/>
  <c r="C2298" i="2"/>
  <c r="P772" i="15" s="1"/>
  <c r="C2302" i="2"/>
  <c r="P776" i="15" s="1"/>
  <c r="C2306" i="2"/>
  <c r="P780" i="15" s="1"/>
  <c r="C2310" i="2"/>
  <c r="P784" i="15" s="1"/>
  <c r="C2314" i="2"/>
  <c r="P788" i="15" s="1"/>
  <c r="C2318" i="2"/>
  <c r="P792" i="15" s="1"/>
  <c r="C2322" i="2"/>
  <c r="P796" i="15" s="1"/>
  <c r="C2326" i="2"/>
  <c r="P800" i="15" s="1"/>
  <c r="C2330" i="2"/>
  <c r="P804" i="15" s="1"/>
  <c r="C2334" i="2"/>
  <c r="P808" i="15" s="1"/>
  <c r="C2338" i="2"/>
  <c r="P812" i="15" s="1"/>
  <c r="C2342" i="2"/>
  <c r="P816" i="15" s="1"/>
  <c r="C2346" i="2"/>
  <c r="P820" i="15" s="1"/>
  <c r="C2350" i="2"/>
  <c r="P824" i="15" s="1"/>
  <c r="C2354" i="2"/>
  <c r="P828" i="15" s="1"/>
  <c r="C2358" i="2"/>
  <c r="P832" i="15" s="1"/>
  <c r="C2362" i="2"/>
  <c r="P836" i="15" s="1"/>
  <c r="C2366" i="2"/>
  <c r="P840" i="15" s="1"/>
  <c r="C2370" i="2"/>
  <c r="P844" i="15" s="1"/>
  <c r="C2374" i="2"/>
  <c r="P848" i="15" s="1"/>
  <c r="C2378" i="2"/>
  <c r="P852" i="15" s="1"/>
  <c r="C2382" i="2"/>
  <c r="P856" i="15" s="1"/>
  <c r="C2386" i="2"/>
  <c r="P860" i="15" s="1"/>
  <c r="C2390" i="2"/>
  <c r="P864" i="15" s="1"/>
  <c r="C2394" i="2"/>
  <c r="P868" i="15" s="1"/>
  <c r="C2398" i="2"/>
  <c r="P872" i="15" s="1"/>
  <c r="C2402" i="2"/>
  <c r="P876" i="15" s="1"/>
  <c r="C2406" i="2"/>
  <c r="P880" i="15" s="1"/>
  <c r="C2410" i="2"/>
  <c r="P884" i="15" s="1"/>
  <c r="C2414" i="2"/>
  <c r="P888" i="15" s="1"/>
  <c r="C2418" i="2"/>
  <c r="P892" i="15" s="1"/>
  <c r="C2422" i="2"/>
  <c r="P896" i="15" s="1"/>
  <c r="C2426" i="2"/>
  <c r="P900" i="15" s="1"/>
  <c r="C2430" i="2"/>
  <c r="P904" i="15" s="1"/>
  <c r="C2434" i="2"/>
  <c r="P908" i="15" s="1"/>
  <c r="C2438" i="2"/>
  <c r="P912" i="15" s="1"/>
  <c r="C2442" i="2"/>
  <c r="P916" i="15" s="1"/>
  <c r="C2446" i="2"/>
  <c r="P920" i="15" s="1"/>
  <c r="C2450" i="2"/>
  <c r="P924" i="15" s="1"/>
  <c r="C2454" i="2"/>
  <c r="P928" i="15" s="1"/>
  <c r="C2458" i="2"/>
  <c r="P932" i="15" s="1"/>
  <c r="C2462" i="2"/>
  <c r="P936" i="15" s="1"/>
  <c r="C2466" i="2"/>
  <c r="P940" i="15" s="1"/>
  <c r="C2470" i="2"/>
  <c r="P944" i="15" s="1"/>
  <c r="C2474" i="2"/>
  <c r="P948" i="15" s="1"/>
  <c r="C2478" i="2"/>
  <c r="P952" i="15" s="1"/>
  <c r="C2482" i="2"/>
  <c r="P956" i="15" s="1"/>
  <c r="C2486" i="2"/>
  <c r="P960" i="15" s="1"/>
  <c r="C2490" i="2"/>
  <c r="P964" i="15" s="1"/>
  <c r="C2494" i="2"/>
  <c r="P968" i="15" s="1"/>
  <c r="C2498" i="2"/>
  <c r="P972" i="15" s="1"/>
  <c r="C2502" i="2"/>
  <c r="P976" i="15" s="1"/>
  <c r="C2506" i="2"/>
  <c r="P980" i="15" s="1"/>
  <c r="C2510" i="2"/>
  <c r="P984" i="15" s="1"/>
  <c r="C2514" i="2"/>
  <c r="P988" i="15" s="1"/>
  <c r="C2518" i="2"/>
  <c r="P992" i="15" s="1"/>
  <c r="C2522" i="2"/>
  <c r="P996" i="15" s="1"/>
  <c r="C2526" i="2"/>
  <c r="P1000" i="15" s="1"/>
  <c r="C2530" i="2"/>
  <c r="P1004" i="15" s="1"/>
  <c r="C2534" i="2"/>
  <c r="P1008" i="15" s="1"/>
  <c r="C2538" i="2"/>
  <c r="P1012" i="15" s="1"/>
  <c r="C2542" i="2"/>
  <c r="P1016" i="15" s="1"/>
  <c r="C2546" i="2"/>
  <c r="P1020" i="15" s="1"/>
  <c r="C2550" i="2"/>
  <c r="P1024" i="15" s="1"/>
  <c r="C2554" i="2"/>
  <c r="P1028" i="15" s="1"/>
  <c r="C2558" i="2"/>
  <c r="P1032" i="15" s="1"/>
  <c r="C2562" i="2"/>
  <c r="P1036" i="15" s="1"/>
  <c r="C2566" i="2"/>
  <c r="P1040" i="15" s="1"/>
  <c r="C2570" i="2"/>
  <c r="P1044" i="15" s="1"/>
  <c r="C2574" i="2"/>
  <c r="P1048" i="15" s="1"/>
  <c r="C2578" i="2"/>
  <c r="P1052" i="15" s="1"/>
  <c r="C2582" i="2"/>
  <c r="P1056" i="15" s="1"/>
  <c r="C2586" i="2"/>
  <c r="P1060" i="15" s="1"/>
  <c r="C2590" i="2"/>
  <c r="P1064" i="15" s="1"/>
  <c r="C2594" i="2"/>
  <c r="P1068" i="15" s="1"/>
  <c r="C2598" i="2"/>
  <c r="P1072" i="15" s="1"/>
  <c r="C2602" i="2"/>
  <c r="P1076" i="15" s="1"/>
  <c r="C2606" i="2"/>
  <c r="P1080" i="15" s="1"/>
  <c r="C2610" i="2"/>
  <c r="P1084" i="15" s="1"/>
  <c r="C2614" i="2"/>
  <c r="P1088" i="15" s="1"/>
  <c r="C2618" i="2"/>
  <c r="P1092" i="15" s="1"/>
  <c r="C2622" i="2"/>
  <c r="P1096" i="15" s="1"/>
  <c r="C2626" i="2"/>
  <c r="P1100" i="15" s="1"/>
  <c r="C2630" i="2"/>
  <c r="P1104" i="15" s="1"/>
  <c r="C2634" i="2"/>
  <c r="P1108" i="15" s="1"/>
  <c r="C2638" i="2"/>
  <c r="P1112" i="15" s="1"/>
  <c r="C2642" i="2"/>
  <c r="P1116" i="15" s="1"/>
  <c r="C2646" i="2"/>
  <c r="P1120" i="15" s="1"/>
  <c r="C2650" i="2"/>
  <c r="P1124" i="15" s="1"/>
  <c r="C2654" i="2"/>
  <c r="P1128" i="15" s="1"/>
  <c r="C2658" i="2"/>
  <c r="P1132" i="15" s="1"/>
  <c r="C2662" i="2"/>
  <c r="P1136" i="15" s="1"/>
  <c r="C2666" i="2"/>
  <c r="P1140" i="15" s="1"/>
  <c r="C2670" i="2"/>
  <c r="P1144" i="15" s="1"/>
  <c r="C2674" i="2"/>
  <c r="P1148" i="15" s="1"/>
  <c r="C2678" i="2"/>
  <c r="P1152" i="15" s="1"/>
  <c r="C2682" i="2"/>
  <c r="P1156" i="15" s="1"/>
  <c r="C2686" i="2"/>
  <c r="P1160" i="15" s="1"/>
  <c r="C2690" i="2"/>
  <c r="P1164" i="15" s="1"/>
  <c r="C2694" i="2"/>
  <c r="P1168" i="15" s="1"/>
  <c r="C2698" i="2"/>
  <c r="P1172" i="15" s="1"/>
  <c r="C2702" i="2"/>
  <c r="P1176" i="15" s="1"/>
  <c r="C2706" i="2"/>
  <c r="P1180" i="15" s="1"/>
  <c r="C2710" i="2"/>
  <c r="P1184" i="15" s="1"/>
  <c r="C2714" i="2"/>
  <c r="P1188" i="15" s="1"/>
  <c r="C2718" i="2"/>
  <c r="P1192" i="15" s="1"/>
  <c r="C2722" i="2"/>
  <c r="P1196" i="15" s="1"/>
  <c r="C2726" i="2"/>
  <c r="P1200" i="15" s="1"/>
  <c r="C2730" i="2"/>
  <c r="P1204" i="15" s="1"/>
  <c r="C2734" i="2"/>
  <c r="P1208" i="15" s="1"/>
  <c r="C2738" i="2"/>
  <c r="P1212" i="15" s="1"/>
  <c r="C2742" i="2"/>
  <c r="P1216" i="15" s="1"/>
  <c r="C2746" i="2"/>
  <c r="P1220" i="15" s="1"/>
  <c r="C2297" i="2"/>
  <c r="P771" i="15" s="1"/>
  <c r="C2301" i="2"/>
  <c r="P775" i="15" s="1"/>
  <c r="C2305" i="2"/>
  <c r="P779" i="15" s="1"/>
  <c r="C2309" i="2"/>
  <c r="P783" i="15" s="1"/>
  <c r="C2313" i="2"/>
  <c r="P787" i="15" s="1"/>
  <c r="C2317" i="2"/>
  <c r="P791" i="15" s="1"/>
  <c r="C2321" i="2"/>
  <c r="P795" i="15" s="1"/>
  <c r="C2325" i="2"/>
  <c r="P799" i="15" s="1"/>
  <c r="C2329" i="2"/>
  <c r="P803" i="15" s="1"/>
  <c r="C2333" i="2"/>
  <c r="P807" i="15" s="1"/>
  <c r="C2337" i="2"/>
  <c r="P811" i="15" s="1"/>
  <c r="C2341" i="2"/>
  <c r="P815" i="15" s="1"/>
  <c r="C2345" i="2"/>
  <c r="P819" i="15" s="1"/>
  <c r="C2349" i="2"/>
  <c r="P823" i="15" s="1"/>
  <c r="C2353" i="2"/>
  <c r="P827" i="15" s="1"/>
  <c r="C2357" i="2"/>
  <c r="P831" i="15" s="1"/>
  <c r="C2361" i="2"/>
  <c r="P835" i="15" s="1"/>
  <c r="C2365" i="2"/>
  <c r="P839" i="15" s="1"/>
  <c r="C2369" i="2"/>
  <c r="P843" i="15" s="1"/>
  <c r="C2373" i="2"/>
  <c r="P847" i="15" s="1"/>
  <c r="C2377" i="2"/>
  <c r="P851" i="15" s="1"/>
  <c r="C2381" i="2"/>
  <c r="P855" i="15" s="1"/>
  <c r="C2385" i="2"/>
  <c r="P859" i="15" s="1"/>
  <c r="C2389" i="2"/>
  <c r="P863" i="15" s="1"/>
  <c r="C2393" i="2"/>
  <c r="P867" i="15" s="1"/>
  <c r="C2397" i="2"/>
  <c r="P871" i="15" s="1"/>
  <c r="C2401" i="2"/>
  <c r="P875" i="15" s="1"/>
  <c r="C2405" i="2"/>
  <c r="P879" i="15" s="1"/>
  <c r="C2409" i="2"/>
  <c r="P883" i="15" s="1"/>
  <c r="C2413" i="2"/>
  <c r="P887" i="15" s="1"/>
  <c r="C2417" i="2"/>
  <c r="P891" i="15" s="1"/>
  <c r="C2421" i="2"/>
  <c r="P895" i="15" s="1"/>
  <c r="C2425" i="2"/>
  <c r="P899" i="15" s="1"/>
  <c r="C2429" i="2"/>
  <c r="P903" i="15" s="1"/>
  <c r="C2433" i="2"/>
  <c r="P907" i="15" s="1"/>
  <c r="C2437" i="2"/>
  <c r="P911" i="15" s="1"/>
  <c r="C2441" i="2"/>
  <c r="P915" i="15" s="1"/>
  <c r="C2445" i="2"/>
  <c r="P919" i="15" s="1"/>
  <c r="C2449" i="2"/>
  <c r="P923" i="15" s="1"/>
  <c r="C2453" i="2"/>
  <c r="P927" i="15" s="1"/>
  <c r="C2457" i="2"/>
  <c r="P931" i="15" s="1"/>
  <c r="C2461" i="2"/>
  <c r="P935" i="15" s="1"/>
  <c r="C2465" i="2"/>
  <c r="P939" i="15" s="1"/>
  <c r="C2469" i="2"/>
  <c r="P943" i="15" s="1"/>
  <c r="C2473" i="2"/>
  <c r="P947" i="15" s="1"/>
  <c r="C2477" i="2"/>
  <c r="P951" i="15" s="1"/>
  <c r="C2481" i="2"/>
  <c r="P955" i="15" s="1"/>
  <c r="C2485" i="2"/>
  <c r="P959" i="15" s="1"/>
  <c r="C2489" i="2"/>
  <c r="P963" i="15" s="1"/>
  <c r="C2493" i="2"/>
  <c r="P967" i="15" s="1"/>
  <c r="C2497" i="2"/>
  <c r="P971" i="15" s="1"/>
  <c r="C2501" i="2"/>
  <c r="P975" i="15" s="1"/>
  <c r="C2505" i="2"/>
  <c r="P979" i="15" s="1"/>
  <c r="C2509" i="2"/>
  <c r="P983" i="15" s="1"/>
  <c r="C2513" i="2"/>
  <c r="P987" i="15" s="1"/>
  <c r="C2517" i="2"/>
  <c r="P991" i="15" s="1"/>
  <c r="C2521" i="2"/>
  <c r="P995" i="15" s="1"/>
  <c r="C2525" i="2"/>
  <c r="P999" i="15" s="1"/>
  <c r="C2529" i="2"/>
  <c r="P1003" i="15" s="1"/>
  <c r="C2533" i="2"/>
  <c r="P1007" i="15" s="1"/>
  <c r="C2537" i="2"/>
  <c r="P1011" i="15" s="1"/>
  <c r="C2541" i="2"/>
  <c r="P1015" i="15" s="1"/>
  <c r="C2545" i="2"/>
  <c r="P1019" i="15" s="1"/>
  <c r="C2549" i="2"/>
  <c r="P1023" i="15" s="1"/>
  <c r="C2553" i="2"/>
  <c r="P1027" i="15" s="1"/>
  <c r="C2557" i="2"/>
  <c r="P1031" i="15" s="1"/>
  <c r="C2561" i="2"/>
  <c r="P1035" i="15" s="1"/>
  <c r="C2565" i="2"/>
  <c r="P1039" i="15" s="1"/>
  <c r="C2569" i="2"/>
  <c r="P1043" i="15" s="1"/>
  <c r="C2573" i="2"/>
  <c r="P1047" i="15" s="1"/>
  <c r="C2577" i="2"/>
  <c r="P1051" i="15" s="1"/>
  <c r="C2581" i="2"/>
  <c r="P1055" i="15" s="1"/>
  <c r="C2585" i="2"/>
  <c r="P1059" i="15" s="1"/>
  <c r="C2589" i="2"/>
  <c r="P1063" i="15" s="1"/>
  <c r="C2593" i="2"/>
  <c r="P1067" i="15" s="1"/>
  <c r="C2597" i="2"/>
  <c r="P1071" i="15" s="1"/>
  <c r="C2601" i="2"/>
  <c r="P1075" i="15" s="1"/>
  <c r="C2605" i="2"/>
  <c r="P1079" i="15" s="1"/>
  <c r="C2609" i="2"/>
  <c r="P1083" i="15" s="1"/>
  <c r="C2613" i="2"/>
  <c r="P1087" i="15" s="1"/>
  <c r="C2617" i="2"/>
  <c r="P1091" i="15" s="1"/>
  <c r="C2621" i="2"/>
  <c r="P1095" i="15" s="1"/>
  <c r="C2625" i="2"/>
  <c r="P1099" i="15" s="1"/>
  <c r="C2629" i="2"/>
  <c r="P1103" i="15" s="1"/>
  <c r="C2633" i="2"/>
  <c r="P1107" i="15" s="1"/>
  <c r="C2637" i="2"/>
  <c r="P1111" i="15" s="1"/>
  <c r="C2641" i="2"/>
  <c r="P1115" i="15" s="1"/>
  <c r="C2645" i="2"/>
  <c r="P1119" i="15" s="1"/>
  <c r="C2649" i="2"/>
  <c r="P1123" i="15" s="1"/>
  <c r="C2653" i="2"/>
  <c r="P1127" i="15" s="1"/>
  <c r="C2657" i="2"/>
  <c r="P1131" i="15" s="1"/>
  <c r="C2661" i="2"/>
  <c r="P1135" i="15" s="1"/>
  <c r="C2665" i="2"/>
  <c r="P1139" i="15" s="1"/>
  <c r="C2669" i="2"/>
  <c r="P1143" i="15" s="1"/>
  <c r="C2673" i="2"/>
  <c r="P1147" i="15" s="1"/>
  <c r="C2677" i="2"/>
  <c r="P1151" i="15" s="1"/>
  <c r="C2681" i="2"/>
  <c r="P1155" i="15" s="1"/>
  <c r="C2685" i="2"/>
  <c r="P1159" i="15" s="1"/>
  <c r="C2689" i="2"/>
  <c r="P1163" i="15" s="1"/>
  <c r="C2693" i="2"/>
  <c r="P1167" i="15" s="1"/>
  <c r="C2697" i="2"/>
  <c r="P1171" i="15" s="1"/>
  <c r="C2701" i="2"/>
  <c r="P1175" i="15" s="1"/>
  <c r="C2705" i="2"/>
  <c r="P1179" i="15" s="1"/>
  <c r="C2709" i="2"/>
  <c r="P1183" i="15" s="1"/>
  <c r="C2713" i="2"/>
  <c r="P1187" i="15" s="1"/>
  <c r="C2717" i="2"/>
  <c r="P1191" i="15" s="1"/>
  <c r="C2721" i="2"/>
  <c r="P1195" i="15" s="1"/>
  <c r="C2725" i="2"/>
  <c r="P1199" i="15" s="1"/>
  <c r="C2729" i="2"/>
  <c r="P1203" i="15" s="1"/>
  <c r="C2733" i="2"/>
  <c r="P1207" i="15" s="1"/>
  <c r="C2737" i="2"/>
  <c r="P1211" i="15" s="1"/>
  <c r="C2741" i="2"/>
  <c r="P1215" i="15" s="1"/>
  <c r="C2745" i="2"/>
  <c r="P1219" i="15" s="1"/>
  <c r="C2749" i="2"/>
  <c r="P1223" i="15" s="1"/>
  <c r="C2296" i="2"/>
  <c r="P770" i="15" s="1"/>
  <c r="C2300" i="2"/>
  <c r="P774" i="15" s="1"/>
  <c r="C2304" i="2"/>
  <c r="P778" i="15" s="1"/>
  <c r="C2308" i="2"/>
  <c r="P782" i="15" s="1"/>
  <c r="C2312" i="2"/>
  <c r="P786" i="15" s="1"/>
  <c r="C2316" i="2"/>
  <c r="P790" i="15" s="1"/>
  <c r="C2320" i="2"/>
  <c r="P794" i="15" s="1"/>
  <c r="C2324" i="2"/>
  <c r="P798" i="15" s="1"/>
  <c r="C2328" i="2"/>
  <c r="P802" i="15" s="1"/>
  <c r="C2332" i="2"/>
  <c r="P806" i="15" s="1"/>
  <c r="C2336" i="2"/>
  <c r="P810" i="15" s="1"/>
  <c r="C2340" i="2"/>
  <c r="P814" i="15" s="1"/>
  <c r="C2344" i="2"/>
  <c r="P818" i="15" s="1"/>
  <c r="C2348" i="2"/>
  <c r="P822" i="15" s="1"/>
  <c r="C2352" i="2"/>
  <c r="P826" i="15" s="1"/>
  <c r="C2356" i="2"/>
  <c r="P830" i="15" s="1"/>
  <c r="C2360" i="2"/>
  <c r="P834" i="15" s="1"/>
  <c r="C2364" i="2"/>
  <c r="P838" i="15" s="1"/>
  <c r="C2368" i="2"/>
  <c r="P842" i="15" s="1"/>
  <c r="C2372" i="2"/>
  <c r="P846" i="15" s="1"/>
  <c r="C2376" i="2"/>
  <c r="P850" i="15" s="1"/>
  <c r="C2380" i="2"/>
  <c r="P854" i="15" s="1"/>
  <c r="C2384" i="2"/>
  <c r="P858" i="15" s="1"/>
  <c r="C2388" i="2"/>
  <c r="P862" i="15" s="1"/>
  <c r="C2392" i="2"/>
  <c r="P866" i="15" s="1"/>
  <c r="C2396" i="2"/>
  <c r="P870" i="15" s="1"/>
  <c r="C2400" i="2"/>
  <c r="P874" i="15" s="1"/>
  <c r="C2404" i="2"/>
  <c r="P878" i="15" s="1"/>
  <c r="C2408" i="2"/>
  <c r="P882" i="15" s="1"/>
  <c r="C2412" i="2"/>
  <c r="P886" i="15" s="1"/>
  <c r="C2416" i="2"/>
  <c r="P890" i="15" s="1"/>
  <c r="C2420" i="2"/>
  <c r="P894" i="15" s="1"/>
  <c r="C2424" i="2"/>
  <c r="P898" i="15" s="1"/>
  <c r="C2428" i="2"/>
  <c r="P902" i="15" s="1"/>
  <c r="C2432" i="2"/>
  <c r="P906" i="15" s="1"/>
  <c r="C2436" i="2"/>
  <c r="P910" i="15" s="1"/>
  <c r="C2440" i="2"/>
  <c r="P914" i="15" s="1"/>
  <c r="C2444" i="2"/>
  <c r="P918" i="15" s="1"/>
  <c r="C2448" i="2"/>
  <c r="P922" i="15" s="1"/>
  <c r="C2452" i="2"/>
  <c r="P926" i="15" s="1"/>
  <c r="C2456" i="2"/>
  <c r="P930" i="15" s="1"/>
  <c r="C2460" i="2"/>
  <c r="P934" i="15" s="1"/>
  <c r="C2464" i="2"/>
  <c r="P938" i="15" s="1"/>
  <c r="C2468" i="2"/>
  <c r="P942" i="15" s="1"/>
  <c r="C2472" i="2"/>
  <c r="P946" i="15" s="1"/>
  <c r="C2476" i="2"/>
  <c r="P950" i="15" s="1"/>
  <c r="C2480" i="2"/>
  <c r="P954" i="15" s="1"/>
  <c r="C2484" i="2"/>
  <c r="P958" i="15" s="1"/>
  <c r="C2488" i="2"/>
  <c r="P962" i="15" s="1"/>
  <c r="C2492" i="2"/>
  <c r="P966" i="15" s="1"/>
  <c r="C2496" i="2"/>
  <c r="P970" i="15" s="1"/>
  <c r="C2500" i="2"/>
  <c r="P974" i="15" s="1"/>
  <c r="C2504" i="2"/>
  <c r="P978" i="15" s="1"/>
  <c r="C2508" i="2"/>
  <c r="P982" i="15" s="1"/>
  <c r="C2512" i="2"/>
  <c r="P986" i="15" s="1"/>
  <c r="C2516" i="2"/>
  <c r="P990" i="15" s="1"/>
  <c r="C2520" i="2"/>
  <c r="P994" i="15" s="1"/>
  <c r="C2524" i="2"/>
  <c r="P998" i="15" s="1"/>
  <c r="C2528" i="2"/>
  <c r="P1002" i="15" s="1"/>
  <c r="C2532" i="2"/>
  <c r="P1006" i="15" s="1"/>
  <c r="C2536" i="2"/>
  <c r="P1010" i="15" s="1"/>
  <c r="C2540" i="2"/>
  <c r="P1014" i="15" s="1"/>
  <c r="C2544" i="2"/>
  <c r="P1018" i="15" s="1"/>
  <c r="C2548" i="2"/>
  <c r="P1022" i="15" s="1"/>
  <c r="C2552" i="2"/>
  <c r="P1026" i="15" s="1"/>
  <c r="C2556" i="2"/>
  <c r="P1030" i="15" s="1"/>
  <c r="C2560" i="2"/>
  <c r="P1034" i="15" s="1"/>
  <c r="C2564" i="2"/>
  <c r="P1038" i="15" s="1"/>
  <c r="C2568" i="2"/>
  <c r="P1042" i="15" s="1"/>
  <c r="C2572" i="2"/>
  <c r="P1046" i="15" s="1"/>
  <c r="C2576" i="2"/>
  <c r="P1050" i="15" s="1"/>
  <c r="C2580" i="2"/>
  <c r="P1054" i="15" s="1"/>
  <c r="C2584" i="2"/>
  <c r="P1058" i="15" s="1"/>
  <c r="C2588" i="2"/>
  <c r="P1062" i="15" s="1"/>
  <c r="C2592" i="2"/>
  <c r="P1066" i="15" s="1"/>
  <c r="C2596" i="2"/>
  <c r="P1070" i="15" s="1"/>
  <c r="C2600" i="2"/>
  <c r="P1074" i="15" s="1"/>
  <c r="C2604" i="2"/>
  <c r="P1078" i="15" s="1"/>
  <c r="C2608" i="2"/>
  <c r="P1082" i="15" s="1"/>
  <c r="C2612" i="2"/>
  <c r="P1086" i="15" s="1"/>
  <c r="C2616" i="2"/>
  <c r="P1090" i="15" s="1"/>
  <c r="C2620" i="2"/>
  <c r="P1094" i="15" s="1"/>
  <c r="C2624" i="2"/>
  <c r="P1098" i="15" s="1"/>
  <c r="C2628" i="2"/>
  <c r="P1102" i="15" s="1"/>
  <c r="C2632" i="2"/>
  <c r="P1106" i="15" s="1"/>
  <c r="C2636" i="2"/>
  <c r="P1110" i="15" s="1"/>
  <c r="C2640" i="2"/>
  <c r="P1114" i="15" s="1"/>
  <c r="C2644" i="2"/>
  <c r="P1118" i="15" s="1"/>
  <c r="C2648" i="2"/>
  <c r="P1122" i="15" s="1"/>
  <c r="C2652" i="2"/>
  <c r="P1126" i="15" s="1"/>
  <c r="C2656" i="2"/>
  <c r="P1130" i="15" s="1"/>
  <c r="C2660" i="2"/>
  <c r="P1134" i="15" s="1"/>
  <c r="C2664" i="2"/>
  <c r="P1138" i="15" s="1"/>
  <c r="C2668" i="2"/>
  <c r="P1142" i="15" s="1"/>
  <c r="C2672" i="2"/>
  <c r="P1146" i="15" s="1"/>
  <c r="C2676" i="2"/>
  <c r="P1150" i="15" s="1"/>
  <c r="C2680" i="2"/>
  <c r="P1154" i="15" s="1"/>
  <c r="C2684" i="2"/>
  <c r="P1158" i="15" s="1"/>
  <c r="C2688" i="2"/>
  <c r="P1162" i="15" s="1"/>
  <c r="C2692" i="2"/>
  <c r="P1166" i="15" s="1"/>
  <c r="C2696" i="2"/>
  <c r="P1170" i="15" s="1"/>
  <c r="C2700" i="2"/>
  <c r="P1174" i="15" s="1"/>
  <c r="C2704" i="2"/>
  <c r="P1178" i="15" s="1"/>
  <c r="C2708" i="2"/>
  <c r="P1182" i="15" s="1"/>
  <c r="C2712" i="2"/>
  <c r="P1186" i="15" s="1"/>
  <c r="C2716" i="2"/>
  <c r="P1190" i="15" s="1"/>
  <c r="C2720" i="2"/>
  <c r="P1194" i="15" s="1"/>
  <c r="C2724" i="2"/>
  <c r="P1198" i="15" s="1"/>
  <c r="C2728" i="2"/>
  <c r="P1202" i="15" s="1"/>
  <c r="C2732" i="2"/>
  <c r="P1206" i="15" s="1"/>
  <c r="C2736" i="2"/>
  <c r="P1210" i="15" s="1"/>
  <c r="C2740" i="2"/>
  <c r="P1214" i="15" s="1"/>
  <c r="C2744" i="2"/>
  <c r="P1218" i="15" s="1"/>
  <c r="C2748" i="2"/>
  <c r="P1222" i="15" s="1"/>
  <c r="C2299" i="2"/>
  <c r="P773" i="15" s="1"/>
  <c r="C2303" i="2"/>
  <c r="P777" i="15" s="1"/>
  <c r="C2307" i="2"/>
  <c r="P781" i="15" s="1"/>
  <c r="C2311" i="2"/>
  <c r="P785" i="15" s="1"/>
  <c r="C2315" i="2"/>
  <c r="P789" i="15" s="1"/>
  <c r="C2319" i="2"/>
  <c r="P793" i="15" s="1"/>
  <c r="C2323" i="2"/>
  <c r="P797" i="15" s="1"/>
  <c r="C2327" i="2"/>
  <c r="P801" i="15" s="1"/>
  <c r="C2331" i="2"/>
  <c r="P805" i="15" s="1"/>
  <c r="C2335" i="2"/>
  <c r="P809" i="15" s="1"/>
  <c r="C2339" i="2"/>
  <c r="P813" i="15" s="1"/>
  <c r="C2343" i="2"/>
  <c r="P817" i="15" s="1"/>
  <c r="C2347" i="2"/>
  <c r="P821" i="15" s="1"/>
  <c r="C2351" i="2"/>
  <c r="P825" i="15" s="1"/>
  <c r="C2355" i="2"/>
  <c r="P829" i="15" s="1"/>
  <c r="C2359" i="2"/>
  <c r="P833" i="15" s="1"/>
  <c r="C2363" i="2"/>
  <c r="P837" i="15" s="1"/>
  <c r="C2367" i="2"/>
  <c r="P841" i="15" s="1"/>
  <c r="C2371" i="2"/>
  <c r="P845" i="15" s="1"/>
  <c r="C2375" i="2"/>
  <c r="P849" i="15" s="1"/>
  <c r="C2379" i="2"/>
  <c r="P853" i="15" s="1"/>
  <c r="C2383" i="2"/>
  <c r="P857" i="15" s="1"/>
  <c r="C2387" i="2"/>
  <c r="P861" i="15" s="1"/>
  <c r="C2391" i="2"/>
  <c r="P865" i="15" s="1"/>
  <c r="C2395" i="2"/>
  <c r="P869" i="15" s="1"/>
  <c r="C2399" i="2"/>
  <c r="P873" i="15" s="1"/>
  <c r="C2403" i="2"/>
  <c r="P877" i="15" s="1"/>
  <c r="C2407" i="2"/>
  <c r="P881" i="15" s="1"/>
  <c r="C2411" i="2"/>
  <c r="P885" i="15" s="1"/>
  <c r="C2415" i="2"/>
  <c r="P889" i="15" s="1"/>
  <c r="C2419" i="2"/>
  <c r="P893" i="15" s="1"/>
  <c r="C2423" i="2"/>
  <c r="P897" i="15" s="1"/>
  <c r="C2427" i="2"/>
  <c r="P901" i="15" s="1"/>
  <c r="C2431" i="2"/>
  <c r="P905" i="15" s="1"/>
  <c r="C2435" i="2"/>
  <c r="P909" i="15" s="1"/>
  <c r="C2439" i="2"/>
  <c r="P913" i="15" s="1"/>
  <c r="C2443" i="2"/>
  <c r="P917" i="15" s="1"/>
  <c r="C2447" i="2"/>
  <c r="P921" i="15" s="1"/>
  <c r="C2451" i="2"/>
  <c r="P925" i="15" s="1"/>
  <c r="C2455" i="2"/>
  <c r="P929" i="15" s="1"/>
  <c r="C2459" i="2"/>
  <c r="P933" i="15" s="1"/>
  <c r="C2463" i="2"/>
  <c r="P937" i="15" s="1"/>
  <c r="C2467" i="2"/>
  <c r="P941" i="15" s="1"/>
  <c r="C2471" i="2"/>
  <c r="P945" i="15" s="1"/>
  <c r="C2475" i="2"/>
  <c r="P949" i="15" s="1"/>
  <c r="C2479" i="2"/>
  <c r="P953" i="15" s="1"/>
  <c r="C2483" i="2"/>
  <c r="P957" i="15" s="1"/>
  <c r="C2487" i="2"/>
  <c r="P961" i="15" s="1"/>
  <c r="C2491" i="2"/>
  <c r="P965" i="15" s="1"/>
  <c r="C2495" i="2"/>
  <c r="P969" i="15" s="1"/>
  <c r="C2499" i="2"/>
  <c r="P973" i="15" s="1"/>
  <c r="C2503" i="2"/>
  <c r="P977" i="15" s="1"/>
  <c r="C2507" i="2"/>
  <c r="P981" i="15" s="1"/>
  <c r="C2511" i="2"/>
  <c r="P985" i="15" s="1"/>
  <c r="C2515" i="2"/>
  <c r="P989" i="15" s="1"/>
  <c r="C2519" i="2"/>
  <c r="P993" i="15" s="1"/>
  <c r="C2523" i="2"/>
  <c r="P997" i="15" s="1"/>
  <c r="C2527" i="2"/>
  <c r="P1001" i="15" s="1"/>
  <c r="C2531" i="2"/>
  <c r="P1005" i="15" s="1"/>
  <c r="C2535" i="2"/>
  <c r="P1009" i="15" s="1"/>
  <c r="C2539" i="2"/>
  <c r="P1013" i="15" s="1"/>
  <c r="C2543" i="2"/>
  <c r="P1017" i="15" s="1"/>
  <c r="C2547" i="2"/>
  <c r="P1021" i="15" s="1"/>
  <c r="C2551" i="2"/>
  <c r="P1025" i="15" s="1"/>
  <c r="C2555" i="2"/>
  <c r="P1029" i="15" s="1"/>
  <c r="C2559" i="2"/>
  <c r="P1033" i="15" s="1"/>
  <c r="C2563" i="2"/>
  <c r="P1037" i="15" s="1"/>
  <c r="C2567" i="2"/>
  <c r="P1041" i="15" s="1"/>
  <c r="C2571" i="2"/>
  <c r="P1045" i="15" s="1"/>
  <c r="C2575" i="2"/>
  <c r="P1049" i="15" s="1"/>
  <c r="C2579" i="2"/>
  <c r="P1053" i="15" s="1"/>
  <c r="C2583" i="2"/>
  <c r="P1057" i="15" s="1"/>
  <c r="C2587" i="2"/>
  <c r="P1061" i="15" s="1"/>
  <c r="C2591" i="2"/>
  <c r="P1065" i="15" s="1"/>
  <c r="C2595" i="2"/>
  <c r="P1069" i="15" s="1"/>
  <c r="C2599" i="2"/>
  <c r="P1073" i="15" s="1"/>
  <c r="C2603" i="2"/>
  <c r="P1077" i="15" s="1"/>
  <c r="C2607" i="2"/>
  <c r="P1081" i="15" s="1"/>
  <c r="C2611" i="2"/>
  <c r="P1085" i="15" s="1"/>
  <c r="C2615" i="2"/>
  <c r="P1089" i="15" s="1"/>
  <c r="C2619" i="2"/>
  <c r="P1093" i="15" s="1"/>
  <c r="C2623" i="2"/>
  <c r="P1097" i="15" s="1"/>
  <c r="C2627" i="2"/>
  <c r="P1101" i="15" s="1"/>
  <c r="C2631" i="2"/>
  <c r="P1105" i="15" s="1"/>
  <c r="C2635" i="2"/>
  <c r="P1109" i="15" s="1"/>
  <c r="C2639" i="2"/>
  <c r="P1113" i="15" s="1"/>
  <c r="C2643" i="2"/>
  <c r="P1117" i="15" s="1"/>
  <c r="C2647" i="2"/>
  <c r="P1121" i="15" s="1"/>
  <c r="C2651" i="2"/>
  <c r="P1125" i="15" s="1"/>
  <c r="C2655" i="2"/>
  <c r="P1129" i="15" s="1"/>
  <c r="C2659" i="2"/>
  <c r="P1133" i="15" s="1"/>
  <c r="C2663" i="2"/>
  <c r="P1137" i="15" s="1"/>
  <c r="C2667" i="2"/>
  <c r="P1141" i="15" s="1"/>
  <c r="C2671" i="2"/>
  <c r="P1145" i="15" s="1"/>
  <c r="C2675" i="2"/>
  <c r="P1149" i="15" s="1"/>
  <c r="C2679" i="2"/>
  <c r="P1153" i="15" s="1"/>
  <c r="C2683" i="2"/>
  <c r="P1157" i="15" s="1"/>
  <c r="C2687" i="2"/>
  <c r="P1161" i="15" s="1"/>
  <c r="C2691" i="2"/>
  <c r="P1165" i="15" s="1"/>
  <c r="C2695" i="2"/>
  <c r="P1169" i="15" s="1"/>
  <c r="C2699" i="2"/>
  <c r="P1173" i="15" s="1"/>
  <c r="C2703" i="2"/>
  <c r="P1177" i="15" s="1"/>
  <c r="C2707" i="2"/>
  <c r="P1181" i="15" s="1"/>
  <c r="C2711" i="2"/>
  <c r="P1185" i="15" s="1"/>
  <c r="C2715" i="2"/>
  <c r="P1189" i="15" s="1"/>
  <c r="C2719" i="2"/>
  <c r="P1193" i="15" s="1"/>
  <c r="C2723" i="2"/>
  <c r="P1197" i="15" s="1"/>
  <c r="C2727" i="2"/>
  <c r="P1201" i="15" s="1"/>
  <c r="C2731" i="2"/>
  <c r="P1205" i="15" s="1"/>
  <c r="C2735" i="2"/>
  <c r="P1209" i="15" s="1"/>
  <c r="C2739" i="2"/>
  <c r="P1213" i="15" s="1"/>
  <c r="C2743" i="2"/>
  <c r="P1217" i="15" s="1"/>
  <c r="C2747" i="2"/>
  <c r="P1221" i="15" s="1"/>
  <c r="C2752" i="2"/>
  <c r="P1226" i="15" s="1"/>
  <c r="C2756" i="2"/>
  <c r="P1230" i="15" s="1"/>
  <c r="C2760" i="2"/>
  <c r="P1234" i="15" s="1"/>
  <c r="C2764" i="2"/>
  <c r="P1238" i="15" s="1"/>
  <c r="C2768" i="2"/>
  <c r="P1242" i="15" s="1"/>
  <c r="C2772" i="2"/>
  <c r="P1246" i="15" s="1"/>
  <c r="C2776" i="2"/>
  <c r="P1250" i="15" s="1"/>
  <c r="C2780" i="2"/>
  <c r="P1254" i="15" s="1"/>
  <c r="C2784" i="2"/>
  <c r="P1258" i="15" s="1"/>
  <c r="C2788" i="2"/>
  <c r="P1262" i="15" s="1"/>
  <c r="C2792" i="2"/>
  <c r="P1266" i="15" s="1"/>
  <c r="C2796" i="2"/>
  <c r="P1270" i="15" s="1"/>
  <c r="C2800" i="2"/>
  <c r="P1274" i="15" s="1"/>
  <c r="C2804" i="2"/>
  <c r="P1278" i="15" s="1"/>
  <c r="C2808" i="2"/>
  <c r="P1282" i="15" s="1"/>
  <c r="C2812" i="2"/>
  <c r="P1286" i="15" s="1"/>
  <c r="C2816" i="2"/>
  <c r="P1290" i="15" s="1"/>
  <c r="C2820" i="2"/>
  <c r="P1294" i="15" s="1"/>
  <c r="C2824" i="2"/>
  <c r="P1298" i="15" s="1"/>
  <c r="C2828" i="2"/>
  <c r="P1302" i="15" s="1"/>
  <c r="C2832" i="2"/>
  <c r="P1306" i="15" s="1"/>
  <c r="C2836" i="2"/>
  <c r="P1310" i="15" s="1"/>
  <c r="C2840" i="2"/>
  <c r="P1314" i="15" s="1"/>
  <c r="C2844" i="2"/>
  <c r="P1318" i="15" s="1"/>
  <c r="C2848" i="2"/>
  <c r="P1322" i="15" s="1"/>
  <c r="C2852" i="2"/>
  <c r="P1326" i="15" s="1"/>
  <c r="C2856" i="2"/>
  <c r="P1330" i="15" s="1"/>
  <c r="C2860" i="2"/>
  <c r="P1334" i="15" s="1"/>
  <c r="C2864" i="2"/>
  <c r="P1338" i="15" s="1"/>
  <c r="C2868" i="2"/>
  <c r="P1342" i="15" s="1"/>
  <c r="C2872" i="2"/>
  <c r="P1346" i="15" s="1"/>
  <c r="C2876" i="2"/>
  <c r="P1350" i="15" s="1"/>
  <c r="C2880" i="2"/>
  <c r="P1354" i="15" s="1"/>
  <c r="C2884" i="2"/>
  <c r="P1358" i="15" s="1"/>
  <c r="C2888" i="2"/>
  <c r="P1362" i="15" s="1"/>
  <c r="C2892" i="2"/>
  <c r="P1366" i="15" s="1"/>
  <c r="C2896" i="2"/>
  <c r="P1370" i="15" s="1"/>
  <c r="C2900" i="2"/>
  <c r="P1374" i="15" s="1"/>
  <c r="C2904" i="2"/>
  <c r="P1378" i="15" s="1"/>
  <c r="C2908" i="2"/>
  <c r="P1382" i="15" s="1"/>
  <c r="C2912" i="2"/>
  <c r="P1386" i="15" s="1"/>
  <c r="C2916" i="2"/>
  <c r="P1390" i="15" s="1"/>
  <c r="C2920" i="2"/>
  <c r="P1394" i="15" s="1"/>
  <c r="C2924" i="2"/>
  <c r="P1398" i="15" s="1"/>
  <c r="C2928" i="2"/>
  <c r="P1402" i="15" s="1"/>
  <c r="C2932" i="2"/>
  <c r="P1406" i="15" s="1"/>
  <c r="C2936" i="2"/>
  <c r="P1410" i="15" s="1"/>
  <c r="C2940" i="2"/>
  <c r="P1414" i="15" s="1"/>
  <c r="C2944" i="2"/>
  <c r="P1418" i="15" s="1"/>
  <c r="C2948" i="2"/>
  <c r="P1422" i="15" s="1"/>
  <c r="C2952" i="2"/>
  <c r="P1426" i="15" s="1"/>
  <c r="C2956" i="2"/>
  <c r="P1430" i="15" s="1"/>
  <c r="C2960" i="2"/>
  <c r="P1434" i="15" s="1"/>
  <c r="C2964" i="2"/>
  <c r="P1438" i="15" s="1"/>
  <c r="C2968" i="2"/>
  <c r="P1442" i="15" s="1"/>
  <c r="C2972" i="2"/>
  <c r="P1446" i="15" s="1"/>
  <c r="C2976" i="2"/>
  <c r="P1450" i="15" s="1"/>
  <c r="C2980" i="2"/>
  <c r="P1454" i="15" s="1"/>
  <c r="C2984" i="2"/>
  <c r="P1458" i="15" s="1"/>
  <c r="C2988" i="2"/>
  <c r="P1462" i="15" s="1"/>
  <c r="C2992" i="2"/>
  <c r="P1466" i="15" s="1"/>
  <c r="C2996" i="2"/>
  <c r="P1470" i="15" s="1"/>
  <c r="C3000" i="2"/>
  <c r="P1474" i="15" s="1"/>
  <c r="C3004" i="2"/>
  <c r="P1478" i="15" s="1"/>
  <c r="C3008" i="2"/>
  <c r="P1482" i="15" s="1"/>
  <c r="C3012" i="2"/>
  <c r="P1486" i="15" s="1"/>
  <c r="C3016" i="2"/>
  <c r="P1490" i="15" s="1"/>
  <c r="C3020" i="2"/>
  <c r="P1494" i="15" s="1"/>
  <c r="C1597" i="2"/>
  <c r="O815" i="15" s="1"/>
  <c r="C1601" i="2"/>
  <c r="O819" i="15" s="1"/>
  <c r="C1605" i="2"/>
  <c r="O823" i="15" s="1"/>
  <c r="C1609" i="2"/>
  <c r="O827" i="15" s="1"/>
  <c r="C1613" i="2"/>
  <c r="O831" i="15" s="1"/>
  <c r="C1617" i="2"/>
  <c r="O835" i="15" s="1"/>
  <c r="C1621" i="2"/>
  <c r="O839" i="15" s="1"/>
  <c r="C1625" i="2"/>
  <c r="O843" i="15" s="1"/>
  <c r="C1629" i="2"/>
  <c r="O847" i="15" s="1"/>
  <c r="C1633" i="2"/>
  <c r="O851" i="15" s="1"/>
  <c r="C1637" i="2"/>
  <c r="O855" i="15" s="1"/>
  <c r="C1641" i="2"/>
  <c r="O859" i="15" s="1"/>
  <c r="C1645" i="2"/>
  <c r="O863" i="15" s="1"/>
  <c r="C1649" i="2"/>
  <c r="O867" i="15" s="1"/>
  <c r="C1653" i="2"/>
  <c r="O871" i="15" s="1"/>
  <c r="C1657" i="2"/>
  <c r="O875" i="15" s="1"/>
  <c r="C1661" i="2"/>
  <c r="O879" i="15" s="1"/>
  <c r="C1665" i="2"/>
  <c r="O883" i="15" s="1"/>
  <c r="C1669" i="2"/>
  <c r="O887" i="15" s="1"/>
  <c r="C1673" i="2"/>
  <c r="O891" i="15" s="1"/>
  <c r="C1677" i="2"/>
  <c r="O895" i="15" s="1"/>
  <c r="C1681" i="2"/>
  <c r="O899" i="15" s="1"/>
  <c r="C1685" i="2"/>
  <c r="O903" i="15" s="1"/>
  <c r="C1689" i="2"/>
  <c r="O907" i="15" s="1"/>
  <c r="C1693" i="2"/>
  <c r="O911" i="15" s="1"/>
  <c r="C1697" i="2"/>
  <c r="O915" i="15" s="1"/>
  <c r="C1701" i="2"/>
  <c r="O919" i="15" s="1"/>
  <c r="C1705" i="2"/>
  <c r="O923" i="15" s="1"/>
  <c r="C1709" i="2"/>
  <c r="O927" i="15" s="1"/>
  <c r="C1713" i="2"/>
  <c r="O931" i="15" s="1"/>
  <c r="C1717" i="2"/>
  <c r="O935" i="15" s="1"/>
  <c r="C1721" i="2"/>
  <c r="O939" i="15" s="1"/>
  <c r="C2751" i="2"/>
  <c r="P1225" i="15" s="1"/>
  <c r="C2755" i="2"/>
  <c r="P1229" i="15" s="1"/>
  <c r="C2759" i="2"/>
  <c r="P1233" i="15" s="1"/>
  <c r="C2763" i="2"/>
  <c r="P1237" i="15" s="1"/>
  <c r="C2767" i="2"/>
  <c r="P1241" i="15" s="1"/>
  <c r="C2771" i="2"/>
  <c r="P1245" i="15" s="1"/>
  <c r="C2775" i="2"/>
  <c r="P1249" i="15" s="1"/>
  <c r="C2779" i="2"/>
  <c r="P1253" i="15" s="1"/>
  <c r="C2783" i="2"/>
  <c r="P1257" i="15" s="1"/>
  <c r="C2787" i="2"/>
  <c r="P1261" i="15" s="1"/>
  <c r="C2791" i="2"/>
  <c r="P1265" i="15" s="1"/>
  <c r="C2795" i="2"/>
  <c r="P1269" i="15" s="1"/>
  <c r="C2799" i="2"/>
  <c r="P1273" i="15" s="1"/>
  <c r="C2803" i="2"/>
  <c r="P1277" i="15" s="1"/>
  <c r="C2807" i="2"/>
  <c r="P1281" i="15" s="1"/>
  <c r="C2811" i="2"/>
  <c r="P1285" i="15" s="1"/>
  <c r="C2815" i="2"/>
  <c r="P1289" i="15" s="1"/>
  <c r="C2819" i="2"/>
  <c r="P1293" i="15" s="1"/>
  <c r="C2823" i="2"/>
  <c r="P1297" i="15" s="1"/>
  <c r="C2827" i="2"/>
  <c r="P1301" i="15" s="1"/>
  <c r="C2831" i="2"/>
  <c r="P1305" i="15" s="1"/>
  <c r="C2835" i="2"/>
  <c r="P1309" i="15" s="1"/>
  <c r="C2839" i="2"/>
  <c r="P1313" i="15" s="1"/>
  <c r="C2843" i="2"/>
  <c r="P1317" i="15" s="1"/>
  <c r="C2847" i="2"/>
  <c r="P1321" i="15" s="1"/>
  <c r="C2851" i="2"/>
  <c r="P1325" i="15" s="1"/>
  <c r="C2855" i="2"/>
  <c r="P1329" i="15" s="1"/>
  <c r="C2859" i="2"/>
  <c r="P1333" i="15" s="1"/>
  <c r="C2863" i="2"/>
  <c r="P1337" i="15" s="1"/>
  <c r="C2867" i="2"/>
  <c r="P1341" i="15" s="1"/>
  <c r="C2871" i="2"/>
  <c r="P1345" i="15" s="1"/>
  <c r="C2875" i="2"/>
  <c r="P1349" i="15" s="1"/>
  <c r="C2879" i="2"/>
  <c r="P1353" i="15" s="1"/>
  <c r="C2883" i="2"/>
  <c r="P1357" i="15" s="1"/>
  <c r="C2887" i="2"/>
  <c r="P1361" i="15" s="1"/>
  <c r="C2891" i="2"/>
  <c r="P1365" i="15" s="1"/>
  <c r="C2895" i="2"/>
  <c r="P1369" i="15" s="1"/>
  <c r="C2899" i="2"/>
  <c r="P1373" i="15" s="1"/>
  <c r="C2903" i="2"/>
  <c r="P1377" i="15" s="1"/>
  <c r="C2907" i="2"/>
  <c r="P1381" i="15" s="1"/>
  <c r="C2911" i="2"/>
  <c r="P1385" i="15" s="1"/>
  <c r="C2915" i="2"/>
  <c r="P1389" i="15" s="1"/>
  <c r="C2919" i="2"/>
  <c r="P1393" i="15" s="1"/>
  <c r="C2923" i="2"/>
  <c r="P1397" i="15" s="1"/>
  <c r="C2927" i="2"/>
  <c r="P1401" i="15" s="1"/>
  <c r="C2931" i="2"/>
  <c r="P1405" i="15" s="1"/>
  <c r="C2935" i="2"/>
  <c r="P1409" i="15" s="1"/>
  <c r="C2939" i="2"/>
  <c r="P1413" i="15" s="1"/>
  <c r="C2943" i="2"/>
  <c r="P1417" i="15" s="1"/>
  <c r="C2947" i="2"/>
  <c r="P1421" i="15" s="1"/>
  <c r="C2951" i="2"/>
  <c r="P1425" i="15" s="1"/>
  <c r="C2955" i="2"/>
  <c r="P1429" i="15" s="1"/>
  <c r="C2959" i="2"/>
  <c r="P1433" i="15" s="1"/>
  <c r="C2963" i="2"/>
  <c r="P1437" i="15" s="1"/>
  <c r="C2967" i="2"/>
  <c r="P1441" i="15" s="1"/>
  <c r="C2971" i="2"/>
  <c r="P1445" i="15" s="1"/>
  <c r="C2975" i="2"/>
  <c r="P1449" i="15" s="1"/>
  <c r="C2979" i="2"/>
  <c r="P1453" i="15" s="1"/>
  <c r="C2983" i="2"/>
  <c r="P1457" i="15" s="1"/>
  <c r="C2987" i="2"/>
  <c r="P1461" i="15" s="1"/>
  <c r="C2991" i="2"/>
  <c r="P1465" i="15" s="1"/>
  <c r="C2995" i="2"/>
  <c r="P1469" i="15" s="1"/>
  <c r="C2999" i="2"/>
  <c r="P1473" i="15" s="1"/>
  <c r="C3003" i="2"/>
  <c r="P1477" i="15" s="1"/>
  <c r="C3007" i="2"/>
  <c r="P1481" i="15" s="1"/>
  <c r="C3011" i="2"/>
  <c r="P1485" i="15" s="1"/>
  <c r="C3015" i="2"/>
  <c r="P1489" i="15" s="1"/>
  <c r="C3019" i="2"/>
  <c r="P1493" i="15" s="1"/>
  <c r="C3023" i="2"/>
  <c r="P1497" i="15" s="1"/>
  <c r="C1596" i="2"/>
  <c r="O814" i="15" s="1"/>
  <c r="C1600" i="2"/>
  <c r="O818" i="15" s="1"/>
  <c r="C1604" i="2"/>
  <c r="O822" i="15" s="1"/>
  <c r="C1608" i="2"/>
  <c r="O826" i="15" s="1"/>
  <c r="C1612" i="2"/>
  <c r="O830" i="15" s="1"/>
  <c r="C1616" i="2"/>
  <c r="O834" i="15" s="1"/>
  <c r="C1620" i="2"/>
  <c r="O838" i="15" s="1"/>
  <c r="C1624" i="2"/>
  <c r="O842" i="15" s="1"/>
  <c r="C1628" i="2"/>
  <c r="O846" i="15" s="1"/>
  <c r="C1632" i="2"/>
  <c r="O850" i="15" s="1"/>
  <c r="C1636" i="2"/>
  <c r="O854" i="15" s="1"/>
  <c r="C1640" i="2"/>
  <c r="O858" i="15" s="1"/>
  <c r="C1644" i="2"/>
  <c r="O862" i="15" s="1"/>
  <c r="C1648" i="2"/>
  <c r="O866" i="15" s="1"/>
  <c r="C1652" i="2"/>
  <c r="O870" i="15" s="1"/>
  <c r="C1656" i="2"/>
  <c r="O874" i="15" s="1"/>
  <c r="C1660" i="2"/>
  <c r="O878" i="15" s="1"/>
  <c r="C1664" i="2"/>
  <c r="O882" i="15" s="1"/>
  <c r="C1668" i="2"/>
  <c r="O886" i="15" s="1"/>
  <c r="C1672" i="2"/>
  <c r="O890" i="15" s="1"/>
  <c r="C1676" i="2"/>
  <c r="O894" i="15" s="1"/>
  <c r="C1680" i="2"/>
  <c r="O898" i="15" s="1"/>
  <c r="C1684" i="2"/>
  <c r="O902" i="15" s="1"/>
  <c r="C1688" i="2"/>
  <c r="O906" i="15" s="1"/>
  <c r="C1692" i="2"/>
  <c r="O910" i="15" s="1"/>
  <c r="C1696" i="2"/>
  <c r="O914" i="15" s="1"/>
  <c r="C1700" i="2"/>
  <c r="O918" i="15" s="1"/>
  <c r="C1704" i="2"/>
  <c r="O922" i="15" s="1"/>
  <c r="C1708" i="2"/>
  <c r="O926" i="15" s="1"/>
  <c r="C1712" i="2"/>
  <c r="O930" i="15" s="1"/>
  <c r="C1716" i="2"/>
  <c r="O934" i="15" s="1"/>
  <c r="C1720" i="2"/>
  <c r="O938" i="15" s="1"/>
  <c r="C2750" i="2"/>
  <c r="P1224" i="15" s="1"/>
  <c r="C2754" i="2"/>
  <c r="P1228" i="15" s="1"/>
  <c r="C2758" i="2"/>
  <c r="P1232" i="15" s="1"/>
  <c r="C2762" i="2"/>
  <c r="P1236" i="15" s="1"/>
  <c r="C2766" i="2"/>
  <c r="P1240" i="15" s="1"/>
  <c r="C2770" i="2"/>
  <c r="P1244" i="15" s="1"/>
  <c r="C2774" i="2"/>
  <c r="P1248" i="15" s="1"/>
  <c r="C2778" i="2"/>
  <c r="P1252" i="15" s="1"/>
  <c r="C2782" i="2"/>
  <c r="P1256" i="15" s="1"/>
  <c r="C2786" i="2"/>
  <c r="P1260" i="15" s="1"/>
  <c r="C2790" i="2"/>
  <c r="P1264" i="15" s="1"/>
  <c r="C2794" i="2"/>
  <c r="P1268" i="15" s="1"/>
  <c r="C2798" i="2"/>
  <c r="P1272" i="15" s="1"/>
  <c r="C2802" i="2"/>
  <c r="P1276" i="15" s="1"/>
  <c r="C2806" i="2"/>
  <c r="P1280" i="15" s="1"/>
  <c r="C2810" i="2"/>
  <c r="P1284" i="15" s="1"/>
  <c r="C2814" i="2"/>
  <c r="P1288" i="15" s="1"/>
  <c r="C2818" i="2"/>
  <c r="P1292" i="15" s="1"/>
  <c r="C2822" i="2"/>
  <c r="P1296" i="15" s="1"/>
  <c r="C2826" i="2"/>
  <c r="P1300" i="15" s="1"/>
  <c r="C2830" i="2"/>
  <c r="P1304" i="15" s="1"/>
  <c r="C2834" i="2"/>
  <c r="P1308" i="15" s="1"/>
  <c r="C2838" i="2"/>
  <c r="P1312" i="15" s="1"/>
  <c r="C2842" i="2"/>
  <c r="P1316" i="15" s="1"/>
  <c r="C2846" i="2"/>
  <c r="P1320" i="15" s="1"/>
  <c r="C2850" i="2"/>
  <c r="P1324" i="15" s="1"/>
  <c r="C2854" i="2"/>
  <c r="P1328" i="15" s="1"/>
  <c r="C2858" i="2"/>
  <c r="P1332" i="15" s="1"/>
  <c r="C2862" i="2"/>
  <c r="P1336" i="15" s="1"/>
  <c r="C2866" i="2"/>
  <c r="P1340" i="15" s="1"/>
  <c r="C2870" i="2"/>
  <c r="P1344" i="15" s="1"/>
  <c r="C2874" i="2"/>
  <c r="P1348" i="15" s="1"/>
  <c r="C2878" i="2"/>
  <c r="P1352" i="15" s="1"/>
  <c r="C2882" i="2"/>
  <c r="P1356" i="15" s="1"/>
  <c r="C2886" i="2"/>
  <c r="P1360" i="15" s="1"/>
  <c r="C2890" i="2"/>
  <c r="P1364" i="15" s="1"/>
  <c r="C2894" i="2"/>
  <c r="P1368" i="15" s="1"/>
  <c r="C2898" i="2"/>
  <c r="P1372" i="15" s="1"/>
  <c r="C2902" i="2"/>
  <c r="P1376" i="15" s="1"/>
  <c r="C2906" i="2"/>
  <c r="P1380" i="15" s="1"/>
  <c r="C2910" i="2"/>
  <c r="P1384" i="15" s="1"/>
  <c r="C2914" i="2"/>
  <c r="P1388" i="15" s="1"/>
  <c r="C2918" i="2"/>
  <c r="P1392" i="15" s="1"/>
  <c r="C2922" i="2"/>
  <c r="P1396" i="15" s="1"/>
  <c r="C2926" i="2"/>
  <c r="P1400" i="15" s="1"/>
  <c r="C2930" i="2"/>
  <c r="P1404" i="15" s="1"/>
  <c r="C2934" i="2"/>
  <c r="P1408" i="15" s="1"/>
  <c r="C2938" i="2"/>
  <c r="P1412" i="15" s="1"/>
  <c r="C2942" i="2"/>
  <c r="P1416" i="15" s="1"/>
  <c r="C2946" i="2"/>
  <c r="P1420" i="15" s="1"/>
  <c r="C2950" i="2"/>
  <c r="P1424" i="15" s="1"/>
  <c r="C2954" i="2"/>
  <c r="P1428" i="15" s="1"/>
  <c r="C2958" i="2"/>
  <c r="P1432" i="15" s="1"/>
  <c r="C2962" i="2"/>
  <c r="P1436" i="15" s="1"/>
  <c r="C2966" i="2"/>
  <c r="P1440" i="15" s="1"/>
  <c r="C2970" i="2"/>
  <c r="P1444" i="15" s="1"/>
  <c r="C2974" i="2"/>
  <c r="P1448" i="15" s="1"/>
  <c r="C2978" i="2"/>
  <c r="P1452" i="15" s="1"/>
  <c r="C2982" i="2"/>
  <c r="P1456" i="15" s="1"/>
  <c r="C2986" i="2"/>
  <c r="P1460" i="15" s="1"/>
  <c r="C2990" i="2"/>
  <c r="P1464" i="15" s="1"/>
  <c r="C2994" i="2"/>
  <c r="P1468" i="15" s="1"/>
  <c r="C2998" i="2"/>
  <c r="P1472" i="15" s="1"/>
  <c r="C3002" i="2"/>
  <c r="P1476" i="15" s="1"/>
  <c r="C3006" i="2"/>
  <c r="P1480" i="15" s="1"/>
  <c r="C3010" i="2"/>
  <c r="P1484" i="15" s="1"/>
  <c r="C3014" i="2"/>
  <c r="P1488" i="15" s="1"/>
  <c r="C3018" i="2"/>
  <c r="P1492" i="15" s="1"/>
  <c r="C3022" i="2"/>
  <c r="P1496" i="15" s="1"/>
  <c r="C2280" i="2"/>
  <c r="P754" i="15" s="1"/>
  <c r="C1595" i="2"/>
  <c r="O813" i="15" s="1"/>
  <c r="C1599" i="2"/>
  <c r="O817" i="15" s="1"/>
  <c r="C1603" i="2"/>
  <c r="O821" i="15" s="1"/>
  <c r="C1607" i="2"/>
  <c r="O825" i="15" s="1"/>
  <c r="C1611" i="2"/>
  <c r="O829" i="15" s="1"/>
  <c r="C1615" i="2"/>
  <c r="O833" i="15" s="1"/>
  <c r="C1619" i="2"/>
  <c r="O837" i="15" s="1"/>
  <c r="C1623" i="2"/>
  <c r="O841" i="15" s="1"/>
  <c r="C1627" i="2"/>
  <c r="O845" i="15" s="1"/>
  <c r="C1631" i="2"/>
  <c r="O849" i="15" s="1"/>
  <c r="C1635" i="2"/>
  <c r="O853" i="15" s="1"/>
  <c r="C1639" i="2"/>
  <c r="O857" i="15" s="1"/>
  <c r="C1643" i="2"/>
  <c r="O861" i="15" s="1"/>
  <c r="C1647" i="2"/>
  <c r="O865" i="15" s="1"/>
  <c r="C1651" i="2"/>
  <c r="O869" i="15" s="1"/>
  <c r="C1655" i="2"/>
  <c r="O873" i="15" s="1"/>
  <c r="C1659" i="2"/>
  <c r="O877" i="15" s="1"/>
  <c r="C1663" i="2"/>
  <c r="O881" i="15" s="1"/>
  <c r="C1667" i="2"/>
  <c r="O885" i="15" s="1"/>
  <c r="C1671" i="2"/>
  <c r="O889" i="15" s="1"/>
  <c r="C1675" i="2"/>
  <c r="O893" i="15" s="1"/>
  <c r="C1679" i="2"/>
  <c r="O897" i="15" s="1"/>
  <c r="C1683" i="2"/>
  <c r="O901" i="15" s="1"/>
  <c r="C1687" i="2"/>
  <c r="O905" i="15" s="1"/>
  <c r="C1691" i="2"/>
  <c r="O909" i="15" s="1"/>
  <c r="C1695" i="2"/>
  <c r="O913" i="15" s="1"/>
  <c r="C1699" i="2"/>
  <c r="O917" i="15" s="1"/>
  <c r="C1703" i="2"/>
  <c r="O921" i="15" s="1"/>
  <c r="C1707" i="2"/>
  <c r="O925" i="15" s="1"/>
  <c r="C1711" i="2"/>
  <c r="O929" i="15" s="1"/>
  <c r="C1715" i="2"/>
  <c r="O933" i="15" s="1"/>
  <c r="C1719" i="2"/>
  <c r="O937" i="15" s="1"/>
  <c r="C1723" i="2"/>
  <c r="O941" i="15" s="1"/>
  <c r="C1727" i="2"/>
  <c r="O945" i="15" s="1"/>
  <c r="C1731" i="2"/>
  <c r="O949" i="15" s="1"/>
  <c r="C1735" i="2"/>
  <c r="O953" i="15" s="1"/>
  <c r="C1739" i="2"/>
  <c r="O957" i="15" s="1"/>
  <c r="C1743" i="2"/>
  <c r="O961" i="15" s="1"/>
  <c r="C1747" i="2"/>
  <c r="O965" i="15" s="1"/>
  <c r="C1751" i="2"/>
  <c r="O969" i="15" s="1"/>
  <c r="C1755" i="2"/>
  <c r="O973" i="15" s="1"/>
  <c r="C1759" i="2"/>
  <c r="O977" i="15" s="1"/>
  <c r="C1763" i="2"/>
  <c r="O981" i="15" s="1"/>
  <c r="C1767" i="2"/>
  <c r="O985" i="15" s="1"/>
  <c r="C1771" i="2"/>
  <c r="O989" i="15" s="1"/>
  <c r="C2753" i="2"/>
  <c r="P1227" i="15" s="1"/>
  <c r="C2757" i="2"/>
  <c r="P1231" i="15" s="1"/>
  <c r="C2761" i="2"/>
  <c r="P1235" i="15" s="1"/>
  <c r="C2765" i="2"/>
  <c r="P1239" i="15" s="1"/>
  <c r="C2769" i="2"/>
  <c r="P1243" i="15" s="1"/>
  <c r="C2773" i="2"/>
  <c r="P1247" i="15" s="1"/>
  <c r="C2777" i="2"/>
  <c r="P1251" i="15" s="1"/>
  <c r="C2781" i="2"/>
  <c r="P1255" i="15" s="1"/>
  <c r="C2785" i="2"/>
  <c r="P1259" i="15" s="1"/>
  <c r="C2789" i="2"/>
  <c r="P1263" i="15" s="1"/>
  <c r="C2793" i="2"/>
  <c r="P1267" i="15" s="1"/>
  <c r="C2797" i="2"/>
  <c r="P1271" i="15" s="1"/>
  <c r="C2801" i="2"/>
  <c r="P1275" i="15" s="1"/>
  <c r="C2805" i="2"/>
  <c r="P1279" i="15" s="1"/>
  <c r="C2809" i="2"/>
  <c r="P1283" i="15" s="1"/>
  <c r="C2813" i="2"/>
  <c r="P1287" i="15" s="1"/>
  <c r="C2817" i="2"/>
  <c r="P1291" i="15" s="1"/>
  <c r="C2821" i="2"/>
  <c r="P1295" i="15" s="1"/>
  <c r="C2825" i="2"/>
  <c r="P1299" i="15" s="1"/>
  <c r="C2829" i="2"/>
  <c r="P1303" i="15" s="1"/>
  <c r="C2833" i="2"/>
  <c r="P1307" i="15" s="1"/>
  <c r="C2837" i="2"/>
  <c r="P1311" i="15" s="1"/>
  <c r="C2841" i="2"/>
  <c r="P1315" i="15" s="1"/>
  <c r="C2845" i="2"/>
  <c r="P1319" i="15" s="1"/>
  <c r="C2849" i="2"/>
  <c r="P1323" i="15" s="1"/>
  <c r="C2853" i="2"/>
  <c r="P1327" i="15" s="1"/>
  <c r="C2857" i="2"/>
  <c r="P1331" i="15" s="1"/>
  <c r="C2861" i="2"/>
  <c r="P1335" i="15" s="1"/>
  <c r="C2865" i="2"/>
  <c r="P1339" i="15" s="1"/>
  <c r="C2869" i="2"/>
  <c r="P1343" i="15" s="1"/>
  <c r="C2873" i="2"/>
  <c r="P1347" i="15" s="1"/>
  <c r="C2877" i="2"/>
  <c r="P1351" i="15" s="1"/>
  <c r="C2881" i="2"/>
  <c r="P1355" i="15" s="1"/>
  <c r="C2885" i="2"/>
  <c r="P1359" i="15" s="1"/>
  <c r="C2889" i="2"/>
  <c r="P1363" i="15" s="1"/>
  <c r="C2893" i="2"/>
  <c r="P1367" i="15" s="1"/>
  <c r="C2897" i="2"/>
  <c r="P1371" i="15" s="1"/>
  <c r="C2901" i="2"/>
  <c r="P1375" i="15" s="1"/>
  <c r="C2905" i="2"/>
  <c r="P1379" i="15" s="1"/>
  <c r="C2909" i="2"/>
  <c r="P1383" i="15" s="1"/>
  <c r="C2913" i="2"/>
  <c r="P1387" i="15" s="1"/>
  <c r="C2917" i="2"/>
  <c r="P1391" i="15" s="1"/>
  <c r="C2921" i="2"/>
  <c r="P1395" i="15" s="1"/>
  <c r="C2925" i="2"/>
  <c r="P1399" i="15" s="1"/>
  <c r="C2929" i="2"/>
  <c r="P1403" i="15" s="1"/>
  <c r="C2933" i="2"/>
  <c r="P1407" i="15" s="1"/>
  <c r="C2937" i="2"/>
  <c r="P1411" i="15" s="1"/>
  <c r="C2941" i="2"/>
  <c r="P1415" i="15" s="1"/>
  <c r="C2945" i="2"/>
  <c r="P1419" i="15" s="1"/>
  <c r="C2949" i="2"/>
  <c r="P1423" i="15" s="1"/>
  <c r="C2953" i="2"/>
  <c r="P1427" i="15" s="1"/>
  <c r="C2957" i="2"/>
  <c r="P1431" i="15" s="1"/>
  <c r="C2961" i="2"/>
  <c r="P1435" i="15" s="1"/>
  <c r="C2965" i="2"/>
  <c r="P1439" i="15" s="1"/>
  <c r="C2969" i="2"/>
  <c r="P1443" i="15" s="1"/>
  <c r="C2973" i="2"/>
  <c r="P1447" i="15" s="1"/>
  <c r="C2977" i="2"/>
  <c r="P1451" i="15" s="1"/>
  <c r="C2981" i="2"/>
  <c r="P1455" i="15" s="1"/>
  <c r="C2985" i="2"/>
  <c r="P1459" i="15" s="1"/>
  <c r="C2989" i="2"/>
  <c r="P1463" i="15" s="1"/>
  <c r="C2993" i="2"/>
  <c r="P1467" i="15" s="1"/>
  <c r="C2997" i="2"/>
  <c r="P1471" i="15" s="1"/>
  <c r="C3001" i="2"/>
  <c r="P1475" i="15" s="1"/>
  <c r="C3005" i="2"/>
  <c r="P1479" i="15" s="1"/>
  <c r="C3009" i="2"/>
  <c r="P1483" i="15" s="1"/>
  <c r="C3013" i="2"/>
  <c r="P1487" i="15" s="1"/>
  <c r="C3017" i="2"/>
  <c r="P1491" i="15" s="1"/>
  <c r="C3021" i="2"/>
  <c r="P1495" i="15" s="1"/>
  <c r="C1594" i="2"/>
  <c r="O812" i="15" s="1"/>
  <c r="C1598" i="2"/>
  <c r="O816" i="15" s="1"/>
  <c r="C1602" i="2"/>
  <c r="O820" i="15" s="1"/>
  <c r="C1606" i="2"/>
  <c r="O824" i="15" s="1"/>
  <c r="C1610" i="2"/>
  <c r="O828" i="15" s="1"/>
  <c r="C1614" i="2"/>
  <c r="O832" i="15" s="1"/>
  <c r="C1618" i="2"/>
  <c r="O836" i="15" s="1"/>
  <c r="C1622" i="2"/>
  <c r="O840" i="15" s="1"/>
  <c r="C1626" i="2"/>
  <c r="O844" i="15" s="1"/>
  <c r="C1630" i="2"/>
  <c r="O848" i="15" s="1"/>
  <c r="C1634" i="2"/>
  <c r="O852" i="15" s="1"/>
  <c r="C1638" i="2"/>
  <c r="O856" i="15" s="1"/>
  <c r="C1642" i="2"/>
  <c r="O860" i="15" s="1"/>
  <c r="C1646" i="2"/>
  <c r="O864" i="15" s="1"/>
  <c r="C1650" i="2"/>
  <c r="O868" i="15" s="1"/>
  <c r="C1654" i="2"/>
  <c r="O872" i="15" s="1"/>
  <c r="C1658" i="2"/>
  <c r="O876" i="15" s="1"/>
  <c r="C1662" i="2"/>
  <c r="O880" i="15" s="1"/>
  <c r="C1666" i="2"/>
  <c r="O884" i="15" s="1"/>
  <c r="C1670" i="2"/>
  <c r="O888" i="15" s="1"/>
  <c r="C1674" i="2"/>
  <c r="O892" i="15" s="1"/>
  <c r="C1678" i="2"/>
  <c r="O896" i="15" s="1"/>
  <c r="C1682" i="2"/>
  <c r="O900" i="15" s="1"/>
  <c r="C1686" i="2"/>
  <c r="O904" i="15" s="1"/>
  <c r="C1690" i="2"/>
  <c r="O908" i="15" s="1"/>
  <c r="C1694" i="2"/>
  <c r="O912" i="15" s="1"/>
  <c r="C1698" i="2"/>
  <c r="O916" i="15" s="1"/>
  <c r="C1702" i="2"/>
  <c r="O920" i="15" s="1"/>
  <c r="C1706" i="2"/>
  <c r="O924" i="15" s="1"/>
  <c r="C1710" i="2"/>
  <c r="O928" i="15" s="1"/>
  <c r="C1714" i="2"/>
  <c r="O932" i="15" s="1"/>
  <c r="C1718" i="2"/>
  <c r="O936" i="15" s="1"/>
  <c r="C1722" i="2"/>
  <c r="O940" i="15" s="1"/>
  <c r="C1726" i="2"/>
  <c r="O944" i="15" s="1"/>
  <c r="C1730" i="2"/>
  <c r="O948" i="15" s="1"/>
  <c r="C1734" i="2"/>
  <c r="O952" i="15" s="1"/>
  <c r="C1738" i="2"/>
  <c r="O956" i="15" s="1"/>
  <c r="C1742" i="2"/>
  <c r="O960" i="15" s="1"/>
  <c r="C1746" i="2"/>
  <c r="O964" i="15" s="1"/>
  <c r="C1750" i="2"/>
  <c r="O968" i="15" s="1"/>
  <c r="C1754" i="2"/>
  <c r="O972" i="15" s="1"/>
  <c r="C1758" i="2"/>
  <c r="O976" i="15" s="1"/>
  <c r="C1762" i="2"/>
  <c r="O980" i="15" s="1"/>
  <c r="C1766" i="2"/>
  <c r="O984" i="15" s="1"/>
  <c r="C1770" i="2"/>
  <c r="O988" i="15" s="1"/>
  <c r="C1724" i="2"/>
  <c r="O942" i="15" s="1"/>
  <c r="C1732" i="2"/>
  <c r="O950" i="15" s="1"/>
  <c r="C1740" i="2"/>
  <c r="O958" i="15" s="1"/>
  <c r="C1748" i="2"/>
  <c r="O966" i="15" s="1"/>
  <c r="C1756" i="2"/>
  <c r="O974" i="15" s="1"/>
  <c r="C1764" i="2"/>
  <c r="O982" i="15" s="1"/>
  <c r="C1772" i="2"/>
  <c r="O990" i="15" s="1"/>
  <c r="C1774" i="2"/>
  <c r="O992" i="15" s="1"/>
  <c r="C1778" i="2"/>
  <c r="O996" i="15" s="1"/>
  <c r="C1782" i="2"/>
  <c r="O1000" i="15" s="1"/>
  <c r="C1786" i="2"/>
  <c r="O1004" i="15" s="1"/>
  <c r="C1790" i="2"/>
  <c r="O1008" i="15" s="1"/>
  <c r="C1794" i="2"/>
  <c r="O1012" i="15" s="1"/>
  <c r="C1798" i="2"/>
  <c r="O1016" i="15" s="1"/>
  <c r="C1802" i="2"/>
  <c r="O1020" i="15" s="1"/>
  <c r="C1806" i="2"/>
  <c r="O1024" i="15" s="1"/>
  <c r="C1810" i="2"/>
  <c r="O1028" i="15" s="1"/>
  <c r="C1814" i="2"/>
  <c r="O1032" i="15" s="1"/>
  <c r="C1818" i="2"/>
  <c r="O1036" i="15" s="1"/>
  <c r="C1822" i="2"/>
  <c r="O1040" i="15" s="1"/>
  <c r="C1826" i="2"/>
  <c r="O1044" i="15" s="1"/>
  <c r="C1830" i="2"/>
  <c r="O1048" i="15" s="1"/>
  <c r="C1834" i="2"/>
  <c r="O1052" i="15" s="1"/>
  <c r="C1838" i="2"/>
  <c r="O1056" i="15" s="1"/>
  <c r="C1842" i="2"/>
  <c r="O1060" i="15" s="1"/>
  <c r="C1846" i="2"/>
  <c r="O1064" i="15" s="1"/>
  <c r="C1850" i="2"/>
  <c r="O1068" i="15" s="1"/>
  <c r="C1854" i="2"/>
  <c r="O1072" i="15" s="1"/>
  <c r="C1858" i="2"/>
  <c r="O1076" i="15" s="1"/>
  <c r="C1862" i="2"/>
  <c r="O1080" i="15" s="1"/>
  <c r="C1866" i="2"/>
  <c r="O1084" i="15" s="1"/>
  <c r="C1870" i="2"/>
  <c r="O1088" i="15" s="1"/>
  <c r="C1874" i="2"/>
  <c r="O1092" i="15" s="1"/>
  <c r="C1878" i="2"/>
  <c r="O1096" i="15" s="1"/>
  <c r="C1882" i="2"/>
  <c r="O1100" i="15" s="1"/>
  <c r="C1886" i="2"/>
  <c r="O1104" i="15" s="1"/>
  <c r="C1890" i="2"/>
  <c r="O1108" i="15" s="1"/>
  <c r="C1894" i="2"/>
  <c r="O1112" i="15" s="1"/>
  <c r="C1898" i="2"/>
  <c r="O1116" i="15" s="1"/>
  <c r="C1902" i="2"/>
  <c r="O1120" i="15" s="1"/>
  <c r="C1906" i="2"/>
  <c r="O1124" i="15" s="1"/>
  <c r="C1910" i="2"/>
  <c r="O1128" i="15" s="1"/>
  <c r="C1914" i="2"/>
  <c r="O1132" i="15" s="1"/>
  <c r="C1918" i="2"/>
  <c r="O1136" i="15" s="1"/>
  <c r="C1922" i="2"/>
  <c r="O1140" i="15" s="1"/>
  <c r="C1926" i="2"/>
  <c r="O1144" i="15" s="1"/>
  <c r="C1930" i="2"/>
  <c r="O1148" i="15" s="1"/>
  <c r="C1934" i="2"/>
  <c r="O1152" i="15" s="1"/>
  <c r="C1938" i="2"/>
  <c r="O1156" i="15" s="1"/>
  <c r="C1942" i="2"/>
  <c r="O1160" i="15" s="1"/>
  <c r="C1946" i="2"/>
  <c r="O1164" i="15" s="1"/>
  <c r="C1950" i="2"/>
  <c r="O1168" i="15" s="1"/>
  <c r="C1954" i="2"/>
  <c r="O1172" i="15" s="1"/>
  <c r="C1958" i="2"/>
  <c r="O1176" i="15" s="1"/>
  <c r="C1962" i="2"/>
  <c r="O1180" i="15" s="1"/>
  <c r="C1966" i="2"/>
  <c r="O1184" i="15" s="1"/>
  <c r="C1970" i="2"/>
  <c r="O1188" i="15" s="1"/>
  <c r="C1974" i="2"/>
  <c r="O1192" i="15" s="1"/>
  <c r="C1978" i="2"/>
  <c r="O1196" i="15" s="1"/>
  <c r="C1982" i="2"/>
  <c r="O1200" i="15" s="1"/>
  <c r="C1986" i="2"/>
  <c r="O1204" i="15" s="1"/>
  <c r="C1990" i="2"/>
  <c r="O1208" i="15" s="1"/>
  <c r="C1994" i="2"/>
  <c r="O1212" i="15" s="1"/>
  <c r="C1998" i="2"/>
  <c r="O1216" i="15" s="1"/>
  <c r="C2002" i="2"/>
  <c r="O1220" i="15" s="1"/>
  <c r="C2006" i="2"/>
  <c r="O1224" i="15" s="1"/>
  <c r="C2010" i="2"/>
  <c r="O1228" i="15" s="1"/>
  <c r="C2014" i="2"/>
  <c r="O1232" i="15" s="1"/>
  <c r="C2018" i="2"/>
  <c r="O1236" i="15" s="1"/>
  <c r="C2022" i="2"/>
  <c r="O1240" i="15" s="1"/>
  <c r="C2026" i="2"/>
  <c r="O1244" i="15" s="1"/>
  <c r="C2030" i="2"/>
  <c r="O1248" i="15" s="1"/>
  <c r="C2034" i="2"/>
  <c r="O1252" i="15" s="1"/>
  <c r="C2038" i="2"/>
  <c r="O1256" i="15" s="1"/>
  <c r="C2042" i="2"/>
  <c r="O1260" i="15" s="1"/>
  <c r="C2046" i="2"/>
  <c r="O1264" i="15" s="1"/>
  <c r="C2050" i="2"/>
  <c r="O1268" i="15" s="1"/>
  <c r="C2054" i="2"/>
  <c r="O1272" i="15" s="1"/>
  <c r="C2058" i="2"/>
  <c r="O1276" i="15" s="1"/>
  <c r="C2062" i="2"/>
  <c r="O1280" i="15" s="1"/>
  <c r="C2066" i="2"/>
  <c r="O1284" i="15" s="1"/>
  <c r="C2070" i="2"/>
  <c r="O1288" i="15" s="1"/>
  <c r="C2074" i="2"/>
  <c r="O1292" i="15" s="1"/>
  <c r="C2078" i="2"/>
  <c r="O1296" i="15" s="1"/>
  <c r="C2082" i="2"/>
  <c r="O1300" i="15" s="1"/>
  <c r="C2086" i="2"/>
  <c r="O1304" i="15" s="1"/>
  <c r="C2090" i="2"/>
  <c r="O1308" i="15" s="1"/>
  <c r="C2094" i="2"/>
  <c r="O1312" i="15" s="1"/>
  <c r="C2098" i="2"/>
  <c r="O1316" i="15" s="1"/>
  <c r="C2102" i="2"/>
  <c r="O1320" i="15" s="1"/>
  <c r="C2106" i="2"/>
  <c r="O1324" i="15" s="1"/>
  <c r="C2110" i="2"/>
  <c r="O1328" i="15" s="1"/>
  <c r="C2114" i="2"/>
  <c r="O1332" i="15" s="1"/>
  <c r="C2118" i="2"/>
  <c r="O1336" i="15" s="1"/>
  <c r="C2122" i="2"/>
  <c r="O1340" i="15" s="1"/>
  <c r="C2126" i="2"/>
  <c r="O1344" i="15" s="1"/>
  <c r="C2130" i="2"/>
  <c r="O1348" i="15" s="1"/>
  <c r="C2134" i="2"/>
  <c r="O1352" i="15" s="1"/>
  <c r="C2138" i="2"/>
  <c r="O1356" i="15" s="1"/>
  <c r="C1725" i="2"/>
  <c r="O943" i="15" s="1"/>
  <c r="C1733" i="2"/>
  <c r="O951" i="15" s="1"/>
  <c r="C1741" i="2"/>
  <c r="O959" i="15" s="1"/>
  <c r="C1749" i="2"/>
  <c r="O967" i="15" s="1"/>
  <c r="C1757" i="2"/>
  <c r="O975" i="15" s="1"/>
  <c r="C1765" i="2"/>
  <c r="O983" i="15" s="1"/>
  <c r="C1773" i="2"/>
  <c r="O991" i="15" s="1"/>
  <c r="C1777" i="2"/>
  <c r="O995" i="15" s="1"/>
  <c r="C1781" i="2"/>
  <c r="O999" i="15" s="1"/>
  <c r="C1785" i="2"/>
  <c r="O1003" i="15" s="1"/>
  <c r="C1789" i="2"/>
  <c r="O1007" i="15" s="1"/>
  <c r="C1793" i="2"/>
  <c r="O1011" i="15" s="1"/>
  <c r="C1797" i="2"/>
  <c r="O1015" i="15" s="1"/>
  <c r="C1801" i="2"/>
  <c r="O1019" i="15" s="1"/>
  <c r="C1805" i="2"/>
  <c r="O1023" i="15" s="1"/>
  <c r="C1809" i="2"/>
  <c r="O1027" i="15" s="1"/>
  <c r="C1813" i="2"/>
  <c r="O1031" i="15" s="1"/>
  <c r="C1817" i="2"/>
  <c r="O1035" i="15" s="1"/>
  <c r="C1821" i="2"/>
  <c r="O1039" i="15" s="1"/>
  <c r="C1825" i="2"/>
  <c r="O1043" i="15" s="1"/>
  <c r="C1829" i="2"/>
  <c r="O1047" i="15" s="1"/>
  <c r="C1833" i="2"/>
  <c r="O1051" i="15" s="1"/>
  <c r="C1837" i="2"/>
  <c r="O1055" i="15" s="1"/>
  <c r="C1841" i="2"/>
  <c r="O1059" i="15" s="1"/>
  <c r="C1845" i="2"/>
  <c r="O1063" i="15" s="1"/>
  <c r="C1849" i="2"/>
  <c r="O1067" i="15" s="1"/>
  <c r="C1853" i="2"/>
  <c r="O1071" i="15" s="1"/>
  <c r="C1857" i="2"/>
  <c r="O1075" i="15" s="1"/>
  <c r="C1861" i="2"/>
  <c r="O1079" i="15" s="1"/>
  <c r="C1865" i="2"/>
  <c r="O1083" i="15" s="1"/>
  <c r="C1869" i="2"/>
  <c r="O1087" i="15" s="1"/>
  <c r="C1873" i="2"/>
  <c r="O1091" i="15" s="1"/>
  <c r="C1877" i="2"/>
  <c r="O1095" i="15" s="1"/>
  <c r="C1881" i="2"/>
  <c r="O1099" i="15" s="1"/>
  <c r="C1885" i="2"/>
  <c r="O1103" i="15" s="1"/>
  <c r="C1889" i="2"/>
  <c r="O1107" i="15" s="1"/>
  <c r="C1893" i="2"/>
  <c r="O1111" i="15" s="1"/>
  <c r="C1897" i="2"/>
  <c r="O1115" i="15" s="1"/>
  <c r="C1901" i="2"/>
  <c r="O1119" i="15" s="1"/>
  <c r="C1905" i="2"/>
  <c r="O1123" i="15" s="1"/>
  <c r="C1909" i="2"/>
  <c r="O1127" i="15" s="1"/>
  <c r="C1913" i="2"/>
  <c r="O1131" i="15" s="1"/>
  <c r="C1917" i="2"/>
  <c r="O1135" i="15" s="1"/>
  <c r="C1921" i="2"/>
  <c r="O1139" i="15" s="1"/>
  <c r="C1925" i="2"/>
  <c r="O1143" i="15" s="1"/>
  <c r="C1929" i="2"/>
  <c r="O1147" i="15" s="1"/>
  <c r="C1933" i="2"/>
  <c r="O1151" i="15" s="1"/>
  <c r="C1937" i="2"/>
  <c r="O1155" i="15" s="1"/>
  <c r="C1941" i="2"/>
  <c r="O1159" i="15" s="1"/>
  <c r="C1945" i="2"/>
  <c r="O1163" i="15" s="1"/>
  <c r="C1949" i="2"/>
  <c r="O1167" i="15" s="1"/>
  <c r="C1953" i="2"/>
  <c r="O1171" i="15" s="1"/>
  <c r="C1957" i="2"/>
  <c r="O1175" i="15" s="1"/>
  <c r="C1961" i="2"/>
  <c r="O1179" i="15" s="1"/>
  <c r="C1965" i="2"/>
  <c r="O1183" i="15" s="1"/>
  <c r="C1969" i="2"/>
  <c r="O1187" i="15" s="1"/>
  <c r="C1973" i="2"/>
  <c r="O1191" i="15" s="1"/>
  <c r="C1977" i="2"/>
  <c r="O1195" i="15" s="1"/>
  <c r="C1981" i="2"/>
  <c r="O1199" i="15" s="1"/>
  <c r="C1985" i="2"/>
  <c r="O1203" i="15" s="1"/>
  <c r="C1989" i="2"/>
  <c r="O1207" i="15" s="1"/>
  <c r="C1993" i="2"/>
  <c r="O1211" i="15" s="1"/>
  <c r="C1997" i="2"/>
  <c r="O1215" i="15" s="1"/>
  <c r="C2001" i="2"/>
  <c r="O1219" i="15" s="1"/>
  <c r="C2005" i="2"/>
  <c r="O1223" i="15" s="1"/>
  <c r="C2009" i="2"/>
  <c r="O1227" i="15" s="1"/>
  <c r="C2013" i="2"/>
  <c r="O1231" i="15" s="1"/>
  <c r="C2017" i="2"/>
  <c r="O1235" i="15" s="1"/>
  <c r="C2021" i="2"/>
  <c r="O1239" i="15" s="1"/>
  <c r="C2025" i="2"/>
  <c r="O1243" i="15" s="1"/>
  <c r="C2029" i="2"/>
  <c r="O1247" i="15" s="1"/>
  <c r="C2033" i="2"/>
  <c r="O1251" i="15" s="1"/>
  <c r="C2037" i="2"/>
  <c r="O1255" i="15" s="1"/>
  <c r="C2041" i="2"/>
  <c r="O1259" i="15" s="1"/>
  <c r="C2045" i="2"/>
  <c r="O1263" i="15" s="1"/>
  <c r="C2049" i="2"/>
  <c r="O1267" i="15" s="1"/>
  <c r="C2053" i="2"/>
  <c r="O1271" i="15" s="1"/>
  <c r="C2057" i="2"/>
  <c r="O1275" i="15" s="1"/>
  <c r="C2061" i="2"/>
  <c r="O1279" i="15" s="1"/>
  <c r="C2065" i="2"/>
  <c r="O1283" i="15" s="1"/>
  <c r="C2069" i="2"/>
  <c r="O1287" i="15" s="1"/>
  <c r="C2073" i="2"/>
  <c r="O1291" i="15" s="1"/>
  <c r="C2077" i="2"/>
  <c r="O1295" i="15" s="1"/>
  <c r="C2081" i="2"/>
  <c r="O1299" i="15" s="1"/>
  <c r="C2085" i="2"/>
  <c r="O1303" i="15" s="1"/>
  <c r="C2089" i="2"/>
  <c r="O1307" i="15" s="1"/>
  <c r="C2093" i="2"/>
  <c r="O1311" i="15" s="1"/>
  <c r="C2097" i="2"/>
  <c r="O1315" i="15" s="1"/>
  <c r="C2101" i="2"/>
  <c r="O1319" i="15" s="1"/>
  <c r="C2105" i="2"/>
  <c r="O1323" i="15" s="1"/>
  <c r="C2109" i="2"/>
  <c r="O1327" i="15" s="1"/>
  <c r="C2113" i="2"/>
  <c r="O1331" i="15" s="1"/>
  <c r="C2117" i="2"/>
  <c r="O1335" i="15" s="1"/>
  <c r="C2121" i="2"/>
  <c r="O1339" i="15" s="1"/>
  <c r="C2125" i="2"/>
  <c r="O1343" i="15" s="1"/>
  <c r="C2129" i="2"/>
  <c r="O1347" i="15" s="1"/>
  <c r="C1728" i="2"/>
  <c r="O946" i="15" s="1"/>
  <c r="C1736" i="2"/>
  <c r="O954" i="15" s="1"/>
  <c r="C1744" i="2"/>
  <c r="O962" i="15" s="1"/>
  <c r="C1752" i="2"/>
  <c r="O970" i="15" s="1"/>
  <c r="C1760" i="2"/>
  <c r="O978" i="15" s="1"/>
  <c r="C1768" i="2"/>
  <c r="O986" i="15" s="1"/>
  <c r="C1776" i="2"/>
  <c r="O994" i="15" s="1"/>
  <c r="C1780" i="2"/>
  <c r="O998" i="15" s="1"/>
  <c r="C1784" i="2"/>
  <c r="O1002" i="15" s="1"/>
  <c r="C1788" i="2"/>
  <c r="O1006" i="15" s="1"/>
  <c r="C1792" i="2"/>
  <c r="O1010" i="15" s="1"/>
  <c r="C1796" i="2"/>
  <c r="O1014" i="15" s="1"/>
  <c r="C1800" i="2"/>
  <c r="O1018" i="15" s="1"/>
  <c r="C1804" i="2"/>
  <c r="O1022" i="15" s="1"/>
  <c r="C1808" i="2"/>
  <c r="O1026" i="15" s="1"/>
  <c r="C1812" i="2"/>
  <c r="O1030" i="15" s="1"/>
  <c r="C1816" i="2"/>
  <c r="O1034" i="15" s="1"/>
  <c r="C1820" i="2"/>
  <c r="O1038" i="15" s="1"/>
  <c r="C1824" i="2"/>
  <c r="O1042" i="15" s="1"/>
  <c r="C1828" i="2"/>
  <c r="O1046" i="15" s="1"/>
  <c r="C1832" i="2"/>
  <c r="O1050" i="15" s="1"/>
  <c r="C1836" i="2"/>
  <c r="O1054" i="15" s="1"/>
  <c r="C1840" i="2"/>
  <c r="O1058" i="15" s="1"/>
  <c r="C1844" i="2"/>
  <c r="O1062" i="15" s="1"/>
  <c r="C1848" i="2"/>
  <c r="O1066" i="15" s="1"/>
  <c r="C1852" i="2"/>
  <c r="O1070" i="15" s="1"/>
  <c r="C1856" i="2"/>
  <c r="O1074" i="15" s="1"/>
  <c r="C1860" i="2"/>
  <c r="O1078" i="15" s="1"/>
  <c r="C1864" i="2"/>
  <c r="O1082" i="15" s="1"/>
  <c r="C1868" i="2"/>
  <c r="O1086" i="15" s="1"/>
  <c r="C1872" i="2"/>
  <c r="O1090" i="15" s="1"/>
  <c r="C1876" i="2"/>
  <c r="O1094" i="15" s="1"/>
  <c r="C1880" i="2"/>
  <c r="O1098" i="15" s="1"/>
  <c r="C1884" i="2"/>
  <c r="O1102" i="15" s="1"/>
  <c r="C1888" i="2"/>
  <c r="O1106" i="15" s="1"/>
  <c r="C1892" i="2"/>
  <c r="O1110" i="15" s="1"/>
  <c r="C1896" i="2"/>
  <c r="O1114" i="15" s="1"/>
  <c r="C1900" i="2"/>
  <c r="O1118" i="15" s="1"/>
  <c r="C1904" i="2"/>
  <c r="O1122" i="15" s="1"/>
  <c r="C1908" i="2"/>
  <c r="O1126" i="15" s="1"/>
  <c r="C1912" i="2"/>
  <c r="O1130" i="15" s="1"/>
  <c r="C1916" i="2"/>
  <c r="O1134" i="15" s="1"/>
  <c r="C1920" i="2"/>
  <c r="O1138" i="15" s="1"/>
  <c r="C1924" i="2"/>
  <c r="O1142" i="15" s="1"/>
  <c r="C1928" i="2"/>
  <c r="O1146" i="15" s="1"/>
  <c r="C1932" i="2"/>
  <c r="O1150" i="15" s="1"/>
  <c r="C1936" i="2"/>
  <c r="O1154" i="15" s="1"/>
  <c r="C1940" i="2"/>
  <c r="O1158" i="15" s="1"/>
  <c r="C1944" i="2"/>
  <c r="O1162" i="15" s="1"/>
  <c r="C1948" i="2"/>
  <c r="O1166" i="15" s="1"/>
  <c r="C1952" i="2"/>
  <c r="O1170" i="15" s="1"/>
  <c r="C1956" i="2"/>
  <c r="O1174" i="15" s="1"/>
  <c r="C1960" i="2"/>
  <c r="O1178" i="15" s="1"/>
  <c r="C1964" i="2"/>
  <c r="O1182" i="15" s="1"/>
  <c r="C1968" i="2"/>
  <c r="O1186" i="15" s="1"/>
  <c r="C1972" i="2"/>
  <c r="O1190" i="15" s="1"/>
  <c r="C1976" i="2"/>
  <c r="O1194" i="15" s="1"/>
  <c r="C1980" i="2"/>
  <c r="O1198" i="15" s="1"/>
  <c r="C1984" i="2"/>
  <c r="O1202" i="15" s="1"/>
  <c r="C1988" i="2"/>
  <c r="O1206" i="15" s="1"/>
  <c r="C1992" i="2"/>
  <c r="O1210" i="15" s="1"/>
  <c r="C1996" i="2"/>
  <c r="O1214" i="15" s="1"/>
  <c r="C2000" i="2"/>
  <c r="O1218" i="15" s="1"/>
  <c r="C2004" i="2"/>
  <c r="O1222" i="15" s="1"/>
  <c r="C2008" i="2"/>
  <c r="O1226" i="15" s="1"/>
  <c r="C2012" i="2"/>
  <c r="O1230" i="15" s="1"/>
  <c r="C2016" i="2"/>
  <c r="O1234" i="15" s="1"/>
  <c r="C2020" i="2"/>
  <c r="O1238" i="15" s="1"/>
  <c r="C2024" i="2"/>
  <c r="O1242" i="15" s="1"/>
  <c r="C2028" i="2"/>
  <c r="O1246" i="15" s="1"/>
  <c r="C2032" i="2"/>
  <c r="O1250" i="15" s="1"/>
  <c r="C2036" i="2"/>
  <c r="O1254" i="15" s="1"/>
  <c r="C2040" i="2"/>
  <c r="O1258" i="15" s="1"/>
  <c r="C2044" i="2"/>
  <c r="O1262" i="15" s="1"/>
  <c r="C2048" i="2"/>
  <c r="O1266" i="15" s="1"/>
  <c r="C2052" i="2"/>
  <c r="O1270" i="15" s="1"/>
  <c r="C2056" i="2"/>
  <c r="O1274" i="15" s="1"/>
  <c r="C2060" i="2"/>
  <c r="O1278" i="15" s="1"/>
  <c r="C2064" i="2"/>
  <c r="O1282" i="15" s="1"/>
  <c r="C2068" i="2"/>
  <c r="O1286" i="15" s="1"/>
  <c r="C2072" i="2"/>
  <c r="O1290" i="15" s="1"/>
  <c r="C2076" i="2"/>
  <c r="O1294" i="15" s="1"/>
  <c r="C2080" i="2"/>
  <c r="O1298" i="15" s="1"/>
  <c r="C2084" i="2"/>
  <c r="O1302" i="15" s="1"/>
  <c r="C2088" i="2"/>
  <c r="O1306" i="15" s="1"/>
  <c r="C2092" i="2"/>
  <c r="O1310" i="15" s="1"/>
  <c r="C2096" i="2"/>
  <c r="O1314" i="15" s="1"/>
  <c r="C2100" i="2"/>
  <c r="O1318" i="15" s="1"/>
  <c r="C2104" i="2"/>
  <c r="O1322" i="15" s="1"/>
  <c r="C2108" i="2"/>
  <c r="O1326" i="15" s="1"/>
  <c r="C2112" i="2"/>
  <c r="O1330" i="15" s="1"/>
  <c r="C2116" i="2"/>
  <c r="O1334" i="15" s="1"/>
  <c r="C2120" i="2"/>
  <c r="O1338" i="15" s="1"/>
  <c r="C2124" i="2"/>
  <c r="O1342" i="15" s="1"/>
  <c r="C2128" i="2"/>
  <c r="O1346" i="15" s="1"/>
  <c r="C2132" i="2"/>
  <c r="O1350" i="15" s="1"/>
  <c r="C2136" i="2"/>
  <c r="O1354" i="15" s="1"/>
  <c r="C2140" i="2"/>
  <c r="O1358" i="15" s="1"/>
  <c r="C2144" i="2"/>
  <c r="O1362" i="15" s="1"/>
  <c r="C2148" i="2"/>
  <c r="O1366" i="15" s="1"/>
  <c r="C2152" i="2"/>
  <c r="O1370" i="15" s="1"/>
  <c r="C2156" i="2"/>
  <c r="O1374" i="15" s="1"/>
  <c r="C2160" i="2"/>
  <c r="O1378" i="15" s="1"/>
  <c r="C2164" i="2"/>
  <c r="O1382" i="15" s="1"/>
  <c r="C2168" i="2"/>
  <c r="O1386" i="15" s="1"/>
  <c r="C2172" i="2"/>
  <c r="O1390" i="15" s="1"/>
  <c r="C2176" i="2"/>
  <c r="O1394" i="15" s="1"/>
  <c r="C2180" i="2"/>
  <c r="O1398" i="15" s="1"/>
  <c r="C2184" i="2"/>
  <c r="O1402" i="15" s="1"/>
  <c r="C2188" i="2"/>
  <c r="O1406" i="15" s="1"/>
  <c r="C2192" i="2"/>
  <c r="O1410" i="15" s="1"/>
  <c r="C2196" i="2"/>
  <c r="O1414" i="15" s="1"/>
  <c r="C2200" i="2"/>
  <c r="O1418" i="15" s="1"/>
  <c r="C1729" i="2"/>
  <c r="O947" i="15" s="1"/>
  <c r="C1737" i="2"/>
  <c r="O955" i="15" s="1"/>
  <c r="C1745" i="2"/>
  <c r="O963" i="15" s="1"/>
  <c r="C1753" i="2"/>
  <c r="O971" i="15" s="1"/>
  <c r="C1761" i="2"/>
  <c r="O979" i="15" s="1"/>
  <c r="C1769" i="2"/>
  <c r="O987" i="15" s="1"/>
  <c r="C1775" i="2"/>
  <c r="O993" i="15" s="1"/>
  <c r="C1779" i="2"/>
  <c r="O997" i="15" s="1"/>
  <c r="C1783" i="2"/>
  <c r="O1001" i="15" s="1"/>
  <c r="C1787" i="2"/>
  <c r="O1005" i="15" s="1"/>
  <c r="C1791" i="2"/>
  <c r="O1009" i="15" s="1"/>
  <c r="C1795" i="2"/>
  <c r="O1013" i="15" s="1"/>
  <c r="C1799" i="2"/>
  <c r="O1017" i="15" s="1"/>
  <c r="C1803" i="2"/>
  <c r="O1021" i="15" s="1"/>
  <c r="C1807" i="2"/>
  <c r="O1025" i="15" s="1"/>
  <c r="C1811" i="2"/>
  <c r="O1029" i="15" s="1"/>
  <c r="C1815" i="2"/>
  <c r="O1033" i="15" s="1"/>
  <c r="C1819" i="2"/>
  <c r="O1037" i="15" s="1"/>
  <c r="C1823" i="2"/>
  <c r="O1041" i="15" s="1"/>
  <c r="C1827" i="2"/>
  <c r="O1045" i="15" s="1"/>
  <c r="C1831" i="2"/>
  <c r="O1049" i="15" s="1"/>
  <c r="C1835" i="2"/>
  <c r="O1053" i="15" s="1"/>
  <c r="C1839" i="2"/>
  <c r="O1057" i="15" s="1"/>
  <c r="C1843" i="2"/>
  <c r="O1061" i="15" s="1"/>
  <c r="C1847" i="2"/>
  <c r="O1065" i="15" s="1"/>
  <c r="C1851" i="2"/>
  <c r="O1069" i="15" s="1"/>
  <c r="C1855" i="2"/>
  <c r="O1073" i="15" s="1"/>
  <c r="C1859" i="2"/>
  <c r="O1077" i="15" s="1"/>
  <c r="C1863" i="2"/>
  <c r="O1081" i="15" s="1"/>
  <c r="C1867" i="2"/>
  <c r="O1085" i="15" s="1"/>
  <c r="C1871" i="2"/>
  <c r="O1089" i="15" s="1"/>
  <c r="C1875" i="2"/>
  <c r="O1093" i="15" s="1"/>
  <c r="C1879" i="2"/>
  <c r="O1097" i="15" s="1"/>
  <c r="C1883" i="2"/>
  <c r="O1101" i="15" s="1"/>
  <c r="C1887" i="2"/>
  <c r="O1105" i="15" s="1"/>
  <c r="C1891" i="2"/>
  <c r="O1109" i="15" s="1"/>
  <c r="C1895" i="2"/>
  <c r="O1113" i="15" s="1"/>
  <c r="C1899" i="2"/>
  <c r="O1117" i="15" s="1"/>
  <c r="C1903" i="2"/>
  <c r="O1121" i="15" s="1"/>
  <c r="C1907" i="2"/>
  <c r="O1125" i="15" s="1"/>
  <c r="C1911" i="2"/>
  <c r="O1129" i="15" s="1"/>
  <c r="C1915" i="2"/>
  <c r="O1133" i="15" s="1"/>
  <c r="C1919" i="2"/>
  <c r="O1137" i="15" s="1"/>
  <c r="C1923" i="2"/>
  <c r="O1141" i="15" s="1"/>
  <c r="C1927" i="2"/>
  <c r="O1145" i="15" s="1"/>
  <c r="C1931" i="2"/>
  <c r="O1149" i="15" s="1"/>
  <c r="C1935" i="2"/>
  <c r="O1153" i="15" s="1"/>
  <c r="C1939" i="2"/>
  <c r="O1157" i="15" s="1"/>
  <c r="C1943" i="2"/>
  <c r="O1161" i="15" s="1"/>
  <c r="C1947" i="2"/>
  <c r="O1165" i="15" s="1"/>
  <c r="C1951" i="2"/>
  <c r="O1169" i="15" s="1"/>
  <c r="C1955" i="2"/>
  <c r="O1173" i="15" s="1"/>
  <c r="C1959" i="2"/>
  <c r="O1177" i="15" s="1"/>
  <c r="C1963" i="2"/>
  <c r="O1181" i="15" s="1"/>
  <c r="C1967" i="2"/>
  <c r="O1185" i="15" s="1"/>
  <c r="C1971" i="2"/>
  <c r="O1189" i="15" s="1"/>
  <c r="C1975" i="2"/>
  <c r="O1193" i="15" s="1"/>
  <c r="C1979" i="2"/>
  <c r="O1197" i="15" s="1"/>
  <c r="C1983" i="2"/>
  <c r="O1201" i="15" s="1"/>
  <c r="C1987" i="2"/>
  <c r="O1205" i="15" s="1"/>
  <c r="C1991" i="2"/>
  <c r="O1209" i="15" s="1"/>
  <c r="C1995" i="2"/>
  <c r="O1213" i="15" s="1"/>
  <c r="C1999" i="2"/>
  <c r="O1217" i="15" s="1"/>
  <c r="C2003" i="2"/>
  <c r="O1221" i="15" s="1"/>
  <c r="C2007" i="2"/>
  <c r="O1225" i="15" s="1"/>
  <c r="C2011" i="2"/>
  <c r="O1229" i="15" s="1"/>
  <c r="C2015" i="2"/>
  <c r="O1233" i="15" s="1"/>
  <c r="C2019" i="2"/>
  <c r="O1237" i="15" s="1"/>
  <c r="C2023" i="2"/>
  <c r="O1241" i="15" s="1"/>
  <c r="C2027" i="2"/>
  <c r="O1245" i="15" s="1"/>
  <c r="C2031" i="2"/>
  <c r="O1249" i="15" s="1"/>
  <c r="C2035" i="2"/>
  <c r="O1253" i="15" s="1"/>
  <c r="C2039" i="2"/>
  <c r="O1257" i="15" s="1"/>
  <c r="C2043" i="2"/>
  <c r="O1261" i="15" s="1"/>
  <c r="C2047" i="2"/>
  <c r="O1265" i="15" s="1"/>
  <c r="C2051" i="2"/>
  <c r="O1269" i="15" s="1"/>
  <c r="C2055" i="2"/>
  <c r="O1273" i="15" s="1"/>
  <c r="C2059" i="2"/>
  <c r="O1277" i="15" s="1"/>
  <c r="C2063" i="2"/>
  <c r="O1281" i="15" s="1"/>
  <c r="C2067" i="2"/>
  <c r="O1285" i="15" s="1"/>
  <c r="C2071" i="2"/>
  <c r="O1289" i="15" s="1"/>
  <c r="C2075" i="2"/>
  <c r="O1293" i="15" s="1"/>
  <c r="C2079" i="2"/>
  <c r="O1297" i="15" s="1"/>
  <c r="C2083" i="2"/>
  <c r="O1301" i="15" s="1"/>
  <c r="C2087" i="2"/>
  <c r="O1305" i="15" s="1"/>
  <c r="C2091" i="2"/>
  <c r="O1309" i="15" s="1"/>
  <c r="C2095" i="2"/>
  <c r="O1313" i="15" s="1"/>
  <c r="C2099" i="2"/>
  <c r="O1317" i="15" s="1"/>
  <c r="C2103" i="2"/>
  <c r="O1321" i="15" s="1"/>
  <c r="C2107" i="2"/>
  <c r="O1325" i="15" s="1"/>
  <c r="C2111" i="2"/>
  <c r="O1329" i="15" s="1"/>
  <c r="C2115" i="2"/>
  <c r="O1333" i="15" s="1"/>
  <c r="C2119" i="2"/>
  <c r="O1337" i="15" s="1"/>
  <c r="C2123" i="2"/>
  <c r="O1341" i="15" s="1"/>
  <c r="C2127" i="2"/>
  <c r="O1345" i="15" s="1"/>
  <c r="C2131" i="2"/>
  <c r="O1349" i="15" s="1"/>
  <c r="C2135" i="2"/>
  <c r="O1353" i="15" s="1"/>
  <c r="C2139" i="2"/>
  <c r="O1357" i="15" s="1"/>
  <c r="C2143" i="2"/>
  <c r="O1361" i="15" s="1"/>
  <c r="C2147" i="2"/>
  <c r="O1365" i="15" s="1"/>
  <c r="C2151" i="2"/>
  <c r="O1369" i="15" s="1"/>
  <c r="C2155" i="2"/>
  <c r="O1373" i="15" s="1"/>
  <c r="C2159" i="2"/>
  <c r="O1377" i="15" s="1"/>
  <c r="C2163" i="2"/>
  <c r="O1381" i="15" s="1"/>
  <c r="C2167" i="2"/>
  <c r="O1385" i="15" s="1"/>
  <c r="C2171" i="2"/>
  <c r="O1389" i="15" s="1"/>
  <c r="C2175" i="2"/>
  <c r="O1393" i="15" s="1"/>
  <c r="C2179" i="2"/>
  <c r="O1397" i="15" s="1"/>
  <c r="C2183" i="2"/>
  <c r="O1401" i="15" s="1"/>
  <c r="C2187" i="2"/>
  <c r="O1405" i="15" s="1"/>
  <c r="C2191" i="2"/>
  <c r="O1409" i="15" s="1"/>
  <c r="C2195" i="2"/>
  <c r="O1413" i="15" s="1"/>
  <c r="C2199" i="2"/>
  <c r="O1417" i="15" s="1"/>
  <c r="C2133" i="2"/>
  <c r="O1351" i="15" s="1"/>
  <c r="C2141" i="2"/>
  <c r="O1359" i="15" s="1"/>
  <c r="C2149" i="2"/>
  <c r="O1367" i="15" s="1"/>
  <c r="C2157" i="2"/>
  <c r="O1375" i="15" s="1"/>
  <c r="C2165" i="2"/>
  <c r="O1383" i="15" s="1"/>
  <c r="C2173" i="2"/>
  <c r="O1391" i="15" s="1"/>
  <c r="C2181" i="2"/>
  <c r="O1399" i="15" s="1"/>
  <c r="C2189" i="2"/>
  <c r="O1407" i="15" s="1"/>
  <c r="C2197" i="2"/>
  <c r="O1415" i="15" s="1"/>
  <c r="C2204" i="2"/>
  <c r="O1422" i="15" s="1"/>
  <c r="C2208" i="2"/>
  <c r="O1426" i="15" s="1"/>
  <c r="C2212" i="2"/>
  <c r="O1430" i="15" s="1"/>
  <c r="C2216" i="2"/>
  <c r="O1434" i="15" s="1"/>
  <c r="C2220" i="2"/>
  <c r="O1438" i="15" s="1"/>
  <c r="C2224" i="2"/>
  <c r="O1442" i="15" s="1"/>
  <c r="C2228" i="2"/>
  <c r="O1446" i="15" s="1"/>
  <c r="C2232" i="2"/>
  <c r="O1450" i="15" s="1"/>
  <c r="C2236" i="2"/>
  <c r="O1454" i="15" s="1"/>
  <c r="C2240" i="2"/>
  <c r="O1458" i="15" s="1"/>
  <c r="C2244" i="2"/>
  <c r="O1462" i="15" s="1"/>
  <c r="C2248" i="2"/>
  <c r="O1466" i="15" s="1"/>
  <c r="C2252" i="2"/>
  <c r="O1470" i="15" s="1"/>
  <c r="C2256" i="2"/>
  <c r="O1474" i="15" s="1"/>
  <c r="C2260" i="2"/>
  <c r="O1478" i="15" s="1"/>
  <c r="C2264" i="2"/>
  <c r="O1482" i="15" s="1"/>
  <c r="C2268" i="2"/>
  <c r="O1486" i="15" s="1"/>
  <c r="C2272" i="2"/>
  <c r="O1490" i="15" s="1"/>
  <c r="C2276" i="2"/>
  <c r="O1494" i="15" s="1"/>
  <c r="C1580" i="2"/>
  <c r="O798" i="15" s="1"/>
  <c r="C1584" i="2"/>
  <c r="O802" i="15" s="1"/>
  <c r="C1588" i="2"/>
  <c r="O806" i="15" s="1"/>
  <c r="C1592" i="2"/>
  <c r="O810" i="15" s="1"/>
  <c r="C1571" i="2"/>
  <c r="O789" i="15" s="1"/>
  <c r="C1575" i="2"/>
  <c r="O793" i="15" s="1"/>
  <c r="C1579" i="2"/>
  <c r="O797" i="15" s="1"/>
  <c r="C1556" i="2"/>
  <c r="O774" i="15" s="1"/>
  <c r="C1560" i="2"/>
  <c r="O778" i="15" s="1"/>
  <c r="C1564" i="2"/>
  <c r="O782" i="15" s="1"/>
  <c r="C1568" i="2"/>
  <c r="O786" i="15" s="1"/>
  <c r="C1548" i="2"/>
  <c r="O766" i="15" s="1"/>
  <c r="C1552" i="2"/>
  <c r="O770" i="15" s="1"/>
  <c r="C1540" i="2"/>
  <c r="O758" i="15" s="1"/>
  <c r="C1544" i="2"/>
  <c r="O762" i="15" s="1"/>
  <c r="C2142" i="2"/>
  <c r="O1360" i="15" s="1"/>
  <c r="C2150" i="2"/>
  <c r="O1368" i="15" s="1"/>
  <c r="C2158" i="2"/>
  <c r="O1376" i="15" s="1"/>
  <c r="C2166" i="2"/>
  <c r="O1384" i="15" s="1"/>
  <c r="C2174" i="2"/>
  <c r="O1392" i="15" s="1"/>
  <c r="C2182" i="2"/>
  <c r="O1400" i="15" s="1"/>
  <c r="C2190" i="2"/>
  <c r="O1408" i="15" s="1"/>
  <c r="C2198" i="2"/>
  <c r="O1416" i="15" s="1"/>
  <c r="C2203" i="2"/>
  <c r="O1421" i="15" s="1"/>
  <c r="C2207" i="2"/>
  <c r="O1425" i="15" s="1"/>
  <c r="C2211" i="2"/>
  <c r="O1429" i="15" s="1"/>
  <c r="C2215" i="2"/>
  <c r="O1433" i="15" s="1"/>
  <c r="C2219" i="2"/>
  <c r="O1437" i="15" s="1"/>
  <c r="C2223" i="2"/>
  <c r="O1441" i="15" s="1"/>
  <c r="C2227" i="2"/>
  <c r="O1445" i="15" s="1"/>
  <c r="C2231" i="2"/>
  <c r="O1449" i="15" s="1"/>
  <c r="C2235" i="2"/>
  <c r="O1453" i="15" s="1"/>
  <c r="C2239" i="2"/>
  <c r="O1457" i="15" s="1"/>
  <c r="C2243" i="2"/>
  <c r="O1461" i="15" s="1"/>
  <c r="C2247" i="2"/>
  <c r="O1465" i="15" s="1"/>
  <c r="C2251" i="2"/>
  <c r="O1469" i="15" s="1"/>
  <c r="C2255" i="2"/>
  <c r="O1473" i="15" s="1"/>
  <c r="C2259" i="2"/>
  <c r="O1477" i="15" s="1"/>
  <c r="C2263" i="2"/>
  <c r="O1481" i="15" s="1"/>
  <c r="C2267" i="2"/>
  <c r="O1485" i="15" s="1"/>
  <c r="C2271" i="2"/>
  <c r="O1489" i="15" s="1"/>
  <c r="C2275" i="2"/>
  <c r="O1493" i="15" s="1"/>
  <c r="C2279" i="2"/>
  <c r="O1497" i="15" s="1"/>
  <c r="C1583" i="2"/>
  <c r="O801" i="15" s="1"/>
  <c r="C1587" i="2"/>
  <c r="O805" i="15" s="1"/>
  <c r="C1591" i="2"/>
  <c r="O809" i="15" s="1"/>
  <c r="C1570" i="2"/>
  <c r="O788" i="15" s="1"/>
  <c r="C1574" i="2"/>
  <c r="O792" i="15" s="1"/>
  <c r="C1578" i="2"/>
  <c r="O796" i="15" s="1"/>
  <c r="C1555" i="2"/>
  <c r="O773" i="15" s="1"/>
  <c r="C1559" i="2"/>
  <c r="O777" i="15" s="1"/>
  <c r="C1563" i="2"/>
  <c r="O781" i="15" s="1"/>
  <c r="C1567" i="2"/>
  <c r="O785" i="15" s="1"/>
  <c r="C1547" i="2"/>
  <c r="O765" i="15" s="1"/>
  <c r="C1551" i="2"/>
  <c r="O769" i="15" s="1"/>
  <c r="C1537" i="2"/>
  <c r="O755" i="15" s="1"/>
  <c r="C1541" i="2"/>
  <c r="O759" i="15" s="1"/>
  <c r="C1536" i="2"/>
  <c r="O754" i="15" s="1"/>
  <c r="C2145" i="2"/>
  <c r="O1363" i="15" s="1"/>
  <c r="C2153" i="2"/>
  <c r="O1371" i="15" s="1"/>
  <c r="C2161" i="2"/>
  <c r="O1379" i="15" s="1"/>
  <c r="C2169" i="2"/>
  <c r="O1387" i="15" s="1"/>
  <c r="C2177" i="2"/>
  <c r="O1395" i="15" s="1"/>
  <c r="C2185" i="2"/>
  <c r="O1403" i="15" s="1"/>
  <c r="C2193" i="2"/>
  <c r="O1411" i="15" s="1"/>
  <c r="C2201" i="2"/>
  <c r="O1419" i="15" s="1"/>
  <c r="C2206" i="2"/>
  <c r="O1424" i="15" s="1"/>
  <c r="C2210" i="2"/>
  <c r="O1428" i="15" s="1"/>
  <c r="C2214" i="2"/>
  <c r="O1432" i="15" s="1"/>
  <c r="C2218" i="2"/>
  <c r="O1436" i="15" s="1"/>
  <c r="C2222" i="2"/>
  <c r="O1440" i="15" s="1"/>
  <c r="C2226" i="2"/>
  <c r="O1444" i="15" s="1"/>
  <c r="C2230" i="2"/>
  <c r="O1448" i="15" s="1"/>
  <c r="C2234" i="2"/>
  <c r="O1452" i="15" s="1"/>
  <c r="C2238" i="2"/>
  <c r="O1456" i="15" s="1"/>
  <c r="C2242" i="2"/>
  <c r="O1460" i="15" s="1"/>
  <c r="C2246" i="2"/>
  <c r="O1464" i="15" s="1"/>
  <c r="C2250" i="2"/>
  <c r="O1468" i="15" s="1"/>
  <c r="C2254" i="2"/>
  <c r="O1472" i="15" s="1"/>
  <c r="C2258" i="2"/>
  <c r="O1476" i="15" s="1"/>
  <c r="C2262" i="2"/>
  <c r="O1480" i="15" s="1"/>
  <c r="C2266" i="2"/>
  <c r="O1484" i="15" s="1"/>
  <c r="C2270" i="2"/>
  <c r="O1488" i="15" s="1"/>
  <c r="C2274" i="2"/>
  <c r="O1492" i="15" s="1"/>
  <c r="C2278" i="2"/>
  <c r="O1496" i="15" s="1"/>
  <c r="C1582" i="2"/>
  <c r="O800" i="15" s="1"/>
  <c r="C1586" i="2"/>
  <c r="O804" i="15" s="1"/>
  <c r="C1590" i="2"/>
  <c r="O808" i="15" s="1"/>
  <c r="C1569" i="2"/>
  <c r="O787" i="15" s="1"/>
  <c r="C1573" i="2"/>
  <c r="O791" i="15" s="1"/>
  <c r="C1577" i="2"/>
  <c r="O795" i="15" s="1"/>
  <c r="C1554" i="2"/>
  <c r="O772" i="15" s="1"/>
  <c r="C1558" i="2"/>
  <c r="O776" i="15" s="1"/>
  <c r="C1562" i="2"/>
  <c r="O780" i="15" s="1"/>
  <c r="C1566" i="2"/>
  <c r="O784" i="15" s="1"/>
  <c r="C1546" i="2"/>
  <c r="O764" i="15" s="1"/>
  <c r="C1550" i="2"/>
  <c r="O768" i="15" s="1"/>
  <c r="C1538" i="2"/>
  <c r="O756" i="15" s="1"/>
  <c r="C1542" i="2"/>
  <c r="O760" i="15" s="1"/>
  <c r="C2137" i="2"/>
  <c r="O1355" i="15" s="1"/>
  <c r="C2146" i="2"/>
  <c r="O1364" i="15" s="1"/>
  <c r="C2154" i="2"/>
  <c r="O1372" i="15" s="1"/>
  <c r="C2162" i="2"/>
  <c r="O1380" i="15" s="1"/>
  <c r="C2170" i="2"/>
  <c r="O1388" i="15" s="1"/>
  <c r="C2178" i="2"/>
  <c r="O1396" i="15" s="1"/>
  <c r="C2186" i="2"/>
  <c r="O1404" i="15" s="1"/>
  <c r="C2194" i="2"/>
  <c r="O1412" i="15" s="1"/>
  <c r="C2202" i="2"/>
  <c r="O1420" i="15" s="1"/>
  <c r="C2205" i="2"/>
  <c r="O1423" i="15" s="1"/>
  <c r="C2209" i="2"/>
  <c r="O1427" i="15" s="1"/>
  <c r="C2213" i="2"/>
  <c r="O1431" i="15" s="1"/>
  <c r="C2217" i="2"/>
  <c r="O1435" i="15" s="1"/>
  <c r="C2221" i="2"/>
  <c r="O1439" i="15" s="1"/>
  <c r="C2225" i="2"/>
  <c r="O1443" i="15" s="1"/>
  <c r="C2229" i="2"/>
  <c r="O1447" i="15" s="1"/>
  <c r="C2233" i="2"/>
  <c r="O1451" i="15" s="1"/>
  <c r="C2237" i="2"/>
  <c r="O1455" i="15" s="1"/>
  <c r="C2241" i="2"/>
  <c r="O1459" i="15" s="1"/>
  <c r="C2245" i="2"/>
  <c r="O1463" i="15" s="1"/>
  <c r="C2249" i="2"/>
  <c r="O1467" i="15" s="1"/>
  <c r="C2253" i="2"/>
  <c r="O1471" i="15" s="1"/>
  <c r="C2257" i="2"/>
  <c r="O1475" i="15" s="1"/>
  <c r="C2261" i="2"/>
  <c r="O1479" i="15" s="1"/>
  <c r="C2265" i="2"/>
  <c r="O1483" i="15" s="1"/>
  <c r="C2269" i="2"/>
  <c r="O1487" i="15" s="1"/>
  <c r="C2273" i="2"/>
  <c r="O1491" i="15" s="1"/>
  <c r="C2277" i="2"/>
  <c r="O1495" i="15" s="1"/>
  <c r="C1581" i="2"/>
  <c r="O799" i="15" s="1"/>
  <c r="C1585" i="2"/>
  <c r="O803" i="15" s="1"/>
  <c r="C1589" i="2"/>
  <c r="O807" i="15" s="1"/>
  <c r="C1593" i="2"/>
  <c r="O811" i="15" s="1"/>
  <c r="C1572" i="2"/>
  <c r="O790" i="15" s="1"/>
  <c r="C1576" i="2"/>
  <c r="O794" i="15" s="1"/>
  <c r="C1553" i="2"/>
  <c r="O771" i="15" s="1"/>
  <c r="C1557" i="2"/>
  <c r="O775" i="15" s="1"/>
  <c r="C1561" i="2"/>
  <c r="O779" i="15" s="1"/>
  <c r="C1565" i="2"/>
  <c r="O783" i="15" s="1"/>
  <c r="C1545" i="2"/>
  <c r="O763" i="15" s="1"/>
  <c r="C1549" i="2"/>
  <c r="O767" i="15" s="1"/>
  <c r="C1539" i="2"/>
  <c r="O757" i="15" s="1"/>
  <c r="C1543" i="2"/>
  <c r="O761" i="15" s="1"/>
  <c r="E3025" i="2"/>
  <c r="E3024" i="2"/>
  <c r="D1308" i="2"/>
  <c r="N2014" i="15" s="1"/>
  <c r="N2014" i="16" s="1"/>
  <c r="D1310" i="2"/>
  <c r="N2016" i="15" s="1"/>
  <c r="N2016" i="16" s="1"/>
  <c r="D1312" i="2"/>
  <c r="N2018" i="15" s="1"/>
  <c r="N2018" i="16" s="1"/>
  <c r="D1314" i="2"/>
  <c r="N2020" i="15" s="1"/>
  <c r="N2020" i="16" s="1"/>
  <c r="D1316" i="2"/>
  <c r="N2022" i="15" s="1"/>
  <c r="N2022" i="16" s="1"/>
  <c r="D1318" i="2"/>
  <c r="N2024" i="15" s="1"/>
  <c r="N2024" i="16" s="1"/>
  <c r="D1320" i="2"/>
  <c r="N2026" i="15" s="1"/>
  <c r="N2026" i="16" s="1"/>
  <c r="D1322" i="2"/>
  <c r="N2028" i="15" s="1"/>
  <c r="N2028" i="16" s="1"/>
  <c r="D1324" i="2"/>
  <c r="N2030" i="15" s="1"/>
  <c r="N2030" i="16" s="1"/>
  <c r="D1326" i="2"/>
  <c r="N2032" i="15" s="1"/>
  <c r="N2032" i="16" s="1"/>
  <c r="D1328" i="2"/>
  <c r="N2034" i="15" s="1"/>
  <c r="N2034" i="16" s="1"/>
  <c r="D1330" i="2"/>
  <c r="N2036" i="15" s="1"/>
  <c r="N2036" i="16" s="1"/>
  <c r="D1332" i="2"/>
  <c r="N2038" i="15" s="1"/>
  <c r="N2038" i="16" s="1"/>
  <c r="D1334" i="2"/>
  <c r="N2040" i="15" s="1"/>
  <c r="N2040" i="16" s="1"/>
  <c r="D1336" i="2"/>
  <c r="N2042" i="15" s="1"/>
  <c r="N2042" i="16" s="1"/>
  <c r="D1338" i="2"/>
  <c r="N2044" i="15" s="1"/>
  <c r="N2044" i="16" s="1"/>
  <c r="D1340" i="2"/>
  <c r="N2046" i="15" s="1"/>
  <c r="N2046" i="16" s="1"/>
  <c r="D1342" i="2"/>
  <c r="N2048" i="15" s="1"/>
  <c r="N2048" i="16" s="1"/>
  <c r="D1344" i="2"/>
  <c r="N2050" i="15" s="1"/>
  <c r="N2050" i="16" s="1"/>
  <c r="D1346" i="2"/>
  <c r="N2052" i="15" s="1"/>
  <c r="N2052" i="16" s="1"/>
  <c r="D1348" i="2"/>
  <c r="N2054" i="15" s="1"/>
  <c r="N2054" i="16" s="1"/>
  <c r="D1350" i="2"/>
  <c r="N2056" i="15" s="1"/>
  <c r="N2056" i="16" s="1"/>
  <c r="D1352" i="2"/>
  <c r="N2058" i="15" s="1"/>
  <c r="N2058" i="16" s="1"/>
  <c r="D1354" i="2"/>
  <c r="N2060" i="15" s="1"/>
  <c r="N2060" i="16" s="1"/>
  <c r="D1356" i="2"/>
  <c r="N2062" i="15" s="1"/>
  <c r="N2062" i="16" s="1"/>
  <c r="D1358" i="2"/>
  <c r="N2064" i="15" s="1"/>
  <c r="N2064" i="16" s="1"/>
  <c r="D1360" i="2"/>
  <c r="N2066" i="15" s="1"/>
  <c r="N2066" i="16" s="1"/>
  <c r="D1362" i="2"/>
  <c r="N2068" i="15" s="1"/>
  <c r="N2068" i="16" s="1"/>
  <c r="D1364" i="2"/>
  <c r="N2070" i="15" s="1"/>
  <c r="N2070" i="16" s="1"/>
  <c r="D1366" i="2"/>
  <c r="N2072" i="15" s="1"/>
  <c r="N2072" i="16" s="1"/>
  <c r="D1368" i="2"/>
  <c r="N2074" i="15" s="1"/>
  <c r="N2074" i="16" s="1"/>
  <c r="D1370" i="2"/>
  <c r="N2076" i="15" s="1"/>
  <c r="N2076" i="16" s="1"/>
  <c r="D1372" i="2"/>
  <c r="N2078" i="15" s="1"/>
  <c r="N2078" i="16" s="1"/>
  <c r="D1374" i="2"/>
  <c r="N2080" i="15" s="1"/>
  <c r="N2080" i="16" s="1"/>
  <c r="D1376" i="2"/>
  <c r="N2082" i="15" s="1"/>
  <c r="N2082" i="16" s="1"/>
  <c r="D1378" i="2"/>
  <c r="N2084" i="15" s="1"/>
  <c r="N2084" i="16" s="1"/>
  <c r="D1380" i="2"/>
  <c r="N2086" i="15" s="1"/>
  <c r="N2086" i="16" s="1"/>
  <c r="D1382" i="2"/>
  <c r="N2088" i="15" s="1"/>
  <c r="N2088" i="16" s="1"/>
  <c r="D1384" i="2"/>
  <c r="N2090" i="15" s="1"/>
  <c r="N2090" i="16" s="1"/>
  <c r="D1386" i="2"/>
  <c r="N2092" i="15" s="1"/>
  <c r="N2092" i="16" s="1"/>
  <c r="D1388" i="2"/>
  <c r="N2094" i="15" s="1"/>
  <c r="N2094" i="16" s="1"/>
  <c r="D1390" i="2"/>
  <c r="N2096" i="15" s="1"/>
  <c r="N2096" i="16" s="1"/>
  <c r="D1392" i="2"/>
  <c r="N2098" i="15" s="1"/>
  <c r="N2098" i="16" s="1"/>
  <c r="D1309" i="2"/>
  <c r="N2015" i="15" s="1"/>
  <c r="N2015" i="16" s="1"/>
  <c r="D1311" i="2"/>
  <c r="N2017" i="15" s="1"/>
  <c r="N2017" i="16" s="1"/>
  <c r="D1313" i="2"/>
  <c r="N2019" i="15" s="1"/>
  <c r="N2019" i="16" s="1"/>
  <c r="D1315" i="2"/>
  <c r="N2021" i="15" s="1"/>
  <c r="N2021" i="16" s="1"/>
  <c r="D1317" i="2"/>
  <c r="N2023" i="15" s="1"/>
  <c r="N2023" i="16" s="1"/>
  <c r="D1319" i="2"/>
  <c r="N2025" i="15" s="1"/>
  <c r="N2025" i="16" s="1"/>
  <c r="D1321" i="2"/>
  <c r="N2027" i="15" s="1"/>
  <c r="N2027" i="16" s="1"/>
  <c r="D1323" i="2"/>
  <c r="N2029" i="15" s="1"/>
  <c r="N2029" i="16" s="1"/>
  <c r="D1325" i="2"/>
  <c r="N2031" i="15" s="1"/>
  <c r="N2031" i="16" s="1"/>
  <c r="D1327" i="2"/>
  <c r="N2033" i="15" s="1"/>
  <c r="N2033" i="16" s="1"/>
  <c r="D1329" i="2"/>
  <c r="N2035" i="15" s="1"/>
  <c r="N2035" i="16" s="1"/>
  <c r="D1331" i="2"/>
  <c r="N2037" i="15" s="1"/>
  <c r="N2037" i="16" s="1"/>
  <c r="D1333" i="2"/>
  <c r="N2039" i="15" s="1"/>
  <c r="N2039" i="16" s="1"/>
  <c r="D1335" i="2"/>
  <c r="N2041" i="15" s="1"/>
  <c r="N2041" i="16" s="1"/>
  <c r="D1337" i="2"/>
  <c r="N2043" i="15" s="1"/>
  <c r="N2043" i="16" s="1"/>
  <c r="D1339" i="2"/>
  <c r="N2045" i="15" s="1"/>
  <c r="N2045" i="16" s="1"/>
  <c r="D1341" i="2"/>
  <c r="N2047" i="15" s="1"/>
  <c r="N2047" i="16" s="1"/>
  <c r="D1343" i="2"/>
  <c r="N2049" i="15" s="1"/>
  <c r="N2049" i="16" s="1"/>
  <c r="D1345" i="2"/>
  <c r="N2051" i="15" s="1"/>
  <c r="N2051" i="16" s="1"/>
  <c r="D1347" i="2"/>
  <c r="N2053" i="15" s="1"/>
  <c r="N2053" i="16" s="1"/>
  <c r="D1349" i="2"/>
  <c r="N2055" i="15" s="1"/>
  <c r="N2055" i="16" s="1"/>
  <c r="D1351" i="2"/>
  <c r="N2057" i="15" s="1"/>
  <c r="N2057" i="16" s="1"/>
  <c r="D1353" i="2"/>
  <c r="N2059" i="15" s="1"/>
  <c r="N2059" i="16" s="1"/>
  <c r="D1355" i="2"/>
  <c r="N2061" i="15" s="1"/>
  <c r="N2061" i="16" s="1"/>
  <c r="D1357" i="2"/>
  <c r="N2063" i="15" s="1"/>
  <c r="N2063" i="16" s="1"/>
  <c r="D1359" i="2"/>
  <c r="N2065" i="15" s="1"/>
  <c r="N2065" i="16" s="1"/>
  <c r="D1361" i="2"/>
  <c r="N2067" i="15" s="1"/>
  <c r="N2067" i="16" s="1"/>
  <c r="D1363" i="2"/>
  <c r="N2069" i="15" s="1"/>
  <c r="N2069" i="16" s="1"/>
  <c r="D1365" i="2"/>
  <c r="N2071" i="15" s="1"/>
  <c r="N2071" i="16" s="1"/>
  <c r="D1367" i="2"/>
  <c r="N2073" i="15" s="1"/>
  <c r="N2073" i="16" s="1"/>
  <c r="D1369" i="2"/>
  <c r="N2075" i="15" s="1"/>
  <c r="N2075" i="16" s="1"/>
  <c r="D1371" i="2"/>
  <c r="N2077" i="15" s="1"/>
  <c r="N2077" i="16" s="1"/>
  <c r="D1373" i="2"/>
  <c r="N2079" i="15" s="1"/>
  <c r="N2079" i="16" s="1"/>
  <c r="D1375" i="2"/>
  <c r="N2081" i="15" s="1"/>
  <c r="N2081" i="16" s="1"/>
  <c r="D1377" i="2"/>
  <c r="N2083" i="15" s="1"/>
  <c r="N2083" i="16" s="1"/>
  <c r="D1379" i="2"/>
  <c r="N2085" i="15" s="1"/>
  <c r="N2085" i="16" s="1"/>
  <c r="D1381" i="2"/>
  <c r="N2087" i="15" s="1"/>
  <c r="N2087" i="16" s="1"/>
  <c r="D1383" i="2"/>
  <c r="N2089" i="15" s="1"/>
  <c r="N2089" i="16" s="1"/>
  <c r="D1385" i="2"/>
  <c r="N2091" i="15" s="1"/>
  <c r="N2091" i="16" s="1"/>
  <c r="D1387" i="2"/>
  <c r="N2093" i="15" s="1"/>
  <c r="N2093" i="16" s="1"/>
  <c r="D1389" i="2"/>
  <c r="N2095" i="15" s="1"/>
  <c r="N2095" i="16" s="1"/>
  <c r="D1391" i="2"/>
  <c r="N2097" i="15" s="1"/>
  <c r="N2097" i="16" s="1"/>
  <c r="D1394" i="2"/>
  <c r="N2100" i="15" s="1"/>
  <c r="N2100" i="16" s="1"/>
  <c r="D1396" i="2"/>
  <c r="N2102" i="15" s="1"/>
  <c r="N2102" i="16" s="1"/>
  <c r="D1398" i="2"/>
  <c r="N2104" i="15" s="1"/>
  <c r="N2104" i="16" s="1"/>
  <c r="D1400" i="2"/>
  <c r="N2106" i="15" s="1"/>
  <c r="N2106" i="16" s="1"/>
  <c r="D1402" i="2"/>
  <c r="N2108" i="15" s="1"/>
  <c r="N2108" i="16" s="1"/>
  <c r="D1404" i="2"/>
  <c r="N2110" i="15" s="1"/>
  <c r="N2110" i="16" s="1"/>
  <c r="D1406" i="2"/>
  <c r="N2112" i="15" s="1"/>
  <c r="N2112" i="16" s="1"/>
  <c r="D1408" i="2"/>
  <c r="N2114" i="15" s="1"/>
  <c r="N2114" i="16" s="1"/>
  <c r="D1410" i="2"/>
  <c r="N2116" i="15" s="1"/>
  <c r="N2116" i="16" s="1"/>
  <c r="D1432" i="2"/>
  <c r="N2138" i="15" s="1"/>
  <c r="N2138" i="16" s="1"/>
  <c r="D1393" i="2"/>
  <c r="N2099" i="15" s="1"/>
  <c r="N2099" i="16" s="1"/>
  <c r="D1395" i="2"/>
  <c r="N2101" i="15" s="1"/>
  <c r="N2101" i="16" s="1"/>
  <c r="D1397" i="2"/>
  <c r="N2103" i="15" s="1"/>
  <c r="N2103" i="16" s="1"/>
  <c r="D1399" i="2"/>
  <c r="N2105" i="15" s="1"/>
  <c r="N2105" i="16" s="1"/>
  <c r="D1401" i="2"/>
  <c r="N2107" i="15" s="1"/>
  <c r="N2107" i="16" s="1"/>
  <c r="D1403" i="2"/>
  <c r="N2109" i="15" s="1"/>
  <c r="N2109" i="16" s="1"/>
  <c r="D1434" i="2"/>
  <c r="N2140" i="15" s="1"/>
  <c r="N2140" i="16" s="1"/>
  <c r="D1405" i="2"/>
  <c r="N2111" i="15" s="1"/>
  <c r="N2111" i="16" s="1"/>
  <c r="D1412" i="2"/>
  <c r="N2118" i="15" s="1"/>
  <c r="N2118" i="16" s="1"/>
  <c r="D1416" i="2"/>
  <c r="N2122" i="15" s="1"/>
  <c r="N2122" i="16" s="1"/>
  <c r="D1420" i="2"/>
  <c r="N2126" i="15" s="1"/>
  <c r="N2126" i="16" s="1"/>
  <c r="D1424" i="2"/>
  <c r="N2130" i="15" s="1"/>
  <c r="N2130" i="16" s="1"/>
  <c r="D1428" i="2"/>
  <c r="N2134" i="15" s="1"/>
  <c r="N2134" i="16" s="1"/>
  <c r="D1407" i="2"/>
  <c r="N2113" i="15" s="1"/>
  <c r="N2113" i="16" s="1"/>
  <c r="D1413" i="2"/>
  <c r="N2119" i="15" s="1"/>
  <c r="N2119" i="16" s="1"/>
  <c r="D1417" i="2"/>
  <c r="N2123" i="15" s="1"/>
  <c r="N2123" i="16" s="1"/>
  <c r="D1421" i="2"/>
  <c r="N2127" i="15" s="1"/>
  <c r="N2127" i="16" s="1"/>
  <c r="D1425" i="2"/>
  <c r="N2131" i="15" s="1"/>
  <c r="N2131" i="16" s="1"/>
  <c r="D1429" i="2"/>
  <c r="N2135" i="15" s="1"/>
  <c r="N2135" i="16" s="1"/>
  <c r="D1435" i="2"/>
  <c r="N2141" i="15" s="1"/>
  <c r="N2141" i="16" s="1"/>
  <c r="D1437" i="2"/>
  <c r="N2143" i="15" s="1"/>
  <c r="N2143" i="16" s="1"/>
  <c r="D1439" i="2"/>
  <c r="N2145" i="15" s="1"/>
  <c r="N2145" i="16" s="1"/>
  <c r="D1441" i="2"/>
  <c r="N2147" i="15" s="1"/>
  <c r="N2147" i="16" s="1"/>
  <c r="D1443" i="2"/>
  <c r="N2149" i="15" s="1"/>
  <c r="N2149" i="16" s="1"/>
  <c r="D1445" i="2"/>
  <c r="N2151" i="15" s="1"/>
  <c r="N2151" i="16" s="1"/>
  <c r="D1447" i="2"/>
  <c r="N2153" i="15" s="1"/>
  <c r="N2153" i="16" s="1"/>
  <c r="D1449" i="2"/>
  <c r="N2155" i="15" s="1"/>
  <c r="N2155" i="16" s="1"/>
  <c r="D1451" i="2"/>
  <c r="N2157" i="15" s="1"/>
  <c r="N2157" i="16" s="1"/>
  <c r="D1453" i="2"/>
  <c r="N2159" i="15" s="1"/>
  <c r="N2159" i="16" s="1"/>
  <c r="D1455" i="2"/>
  <c r="N2161" i="15" s="1"/>
  <c r="N2161" i="16" s="1"/>
  <c r="D1457" i="2"/>
  <c r="N2163" i="15" s="1"/>
  <c r="N2163" i="16" s="1"/>
  <c r="D1459" i="2"/>
  <c r="N2165" i="15" s="1"/>
  <c r="N2165" i="16" s="1"/>
  <c r="D1461" i="2"/>
  <c r="N2167" i="15" s="1"/>
  <c r="N2167" i="16" s="1"/>
  <c r="D1463" i="2"/>
  <c r="N2169" i="15" s="1"/>
  <c r="N2169" i="16" s="1"/>
  <c r="D1465" i="2"/>
  <c r="N2171" i="15" s="1"/>
  <c r="N2171" i="16" s="1"/>
  <c r="D1467" i="2"/>
  <c r="N2173" i="15" s="1"/>
  <c r="N2173" i="16" s="1"/>
  <c r="D1469" i="2"/>
  <c r="N2175" i="15" s="1"/>
  <c r="N2175" i="16" s="1"/>
  <c r="D1471" i="2"/>
  <c r="N2177" i="15" s="1"/>
  <c r="N2177" i="16" s="1"/>
  <c r="D1473" i="2"/>
  <c r="N2179" i="15" s="1"/>
  <c r="N2179" i="16" s="1"/>
  <c r="D1475" i="2"/>
  <c r="N2181" i="15" s="1"/>
  <c r="N2181" i="16" s="1"/>
  <c r="D1477" i="2"/>
  <c r="N2183" i="15" s="1"/>
  <c r="N2183" i="16" s="1"/>
  <c r="D1479" i="2"/>
  <c r="N2185" i="15" s="1"/>
  <c r="N2185" i="16" s="1"/>
  <c r="D1481" i="2"/>
  <c r="N2187" i="15" s="1"/>
  <c r="N2187" i="16" s="1"/>
  <c r="D1483" i="2"/>
  <c r="N2189" i="15" s="1"/>
  <c r="N2189" i="16" s="1"/>
  <c r="D1485" i="2"/>
  <c r="N2191" i="15" s="1"/>
  <c r="N2191" i="16" s="1"/>
  <c r="D1487" i="2"/>
  <c r="N2193" i="15" s="1"/>
  <c r="N2193" i="16" s="1"/>
  <c r="D1489" i="2"/>
  <c r="N2195" i="15" s="1"/>
  <c r="N2195" i="16" s="1"/>
  <c r="D1491" i="2"/>
  <c r="N2197" i="15" s="1"/>
  <c r="N2197" i="16" s="1"/>
  <c r="D1493" i="2"/>
  <c r="N2199" i="15" s="1"/>
  <c r="N2199" i="16" s="1"/>
  <c r="D1495" i="2"/>
  <c r="N2201" i="15" s="1"/>
  <c r="N2201" i="16" s="1"/>
  <c r="D1497" i="2"/>
  <c r="N2203" i="15" s="1"/>
  <c r="N2203" i="16" s="1"/>
  <c r="D1499" i="2"/>
  <c r="N2205" i="15" s="1"/>
  <c r="N2205" i="16" s="1"/>
  <c r="D1501" i="2"/>
  <c r="N2207" i="15" s="1"/>
  <c r="N2207" i="16" s="1"/>
  <c r="D1503" i="2"/>
  <c r="N2209" i="15" s="1"/>
  <c r="N2209" i="16" s="1"/>
  <c r="D1505" i="2"/>
  <c r="N2211" i="15" s="1"/>
  <c r="N2211" i="16" s="1"/>
  <c r="D1507" i="2"/>
  <c r="N2213" i="15" s="1"/>
  <c r="N2213" i="16" s="1"/>
  <c r="D1509" i="2"/>
  <c r="N2215" i="15" s="1"/>
  <c r="N2215" i="16" s="1"/>
  <c r="D1511" i="2"/>
  <c r="N2217" i="15" s="1"/>
  <c r="N2217" i="16" s="1"/>
  <c r="D1513" i="2"/>
  <c r="N2219" i="15" s="1"/>
  <c r="N2219" i="16" s="1"/>
  <c r="D1515" i="2"/>
  <c r="N2221" i="15" s="1"/>
  <c r="N2221" i="16" s="1"/>
  <c r="D1517" i="2"/>
  <c r="N2223" i="15" s="1"/>
  <c r="N2223" i="16" s="1"/>
  <c r="D1519" i="2"/>
  <c r="N2225" i="15" s="1"/>
  <c r="N2225" i="16" s="1"/>
  <c r="D1521" i="2"/>
  <c r="N2227" i="15" s="1"/>
  <c r="N2227" i="16" s="1"/>
  <c r="D1523" i="2"/>
  <c r="N2229" i="15" s="1"/>
  <c r="N2229" i="16" s="1"/>
  <c r="D1525" i="2"/>
  <c r="N2231" i="15" s="1"/>
  <c r="N2231" i="16" s="1"/>
  <c r="D1527" i="2"/>
  <c r="N2233" i="15" s="1"/>
  <c r="N2233" i="16" s="1"/>
  <c r="D1529" i="2"/>
  <c r="N2235" i="15" s="1"/>
  <c r="N2235" i="16" s="1"/>
  <c r="D1531" i="2"/>
  <c r="N2237" i="15" s="1"/>
  <c r="N2237" i="16" s="1"/>
  <c r="D1533" i="2"/>
  <c r="N2239" i="15" s="1"/>
  <c r="N2239" i="16" s="1"/>
  <c r="D1535" i="2"/>
  <c r="N2241" i="15" s="1"/>
  <c r="N2241" i="16" s="1"/>
  <c r="D1212" i="2"/>
  <c r="N1918" i="15" s="1"/>
  <c r="N1918" i="16" s="1"/>
  <c r="D1214" i="2"/>
  <c r="N1920" i="15" s="1"/>
  <c r="N1920" i="16" s="1"/>
  <c r="D1216" i="2"/>
  <c r="N1922" i="15" s="1"/>
  <c r="N1922" i="16" s="1"/>
  <c r="D1218" i="2"/>
  <c r="N1924" i="15" s="1"/>
  <c r="N1924" i="16" s="1"/>
  <c r="D1220" i="2"/>
  <c r="N1926" i="15" s="1"/>
  <c r="N1926" i="16" s="1"/>
  <c r="D1222" i="2"/>
  <c r="N1928" i="15" s="1"/>
  <c r="N1928" i="16" s="1"/>
  <c r="D1224" i="2"/>
  <c r="N1930" i="15" s="1"/>
  <c r="N1930" i="16" s="1"/>
  <c r="D1226" i="2"/>
  <c r="N1932" i="15" s="1"/>
  <c r="N1932" i="16" s="1"/>
  <c r="D1228" i="2"/>
  <c r="N1934" i="15" s="1"/>
  <c r="N1934" i="16" s="1"/>
  <c r="D1230" i="2"/>
  <c r="N1936" i="15" s="1"/>
  <c r="N1936" i="16" s="1"/>
  <c r="D1232" i="2"/>
  <c r="N1938" i="15" s="1"/>
  <c r="N1938" i="16" s="1"/>
  <c r="D1234" i="2"/>
  <c r="N1940" i="15" s="1"/>
  <c r="N1940" i="16" s="1"/>
  <c r="D1236" i="2"/>
  <c r="N1942" i="15" s="1"/>
  <c r="N1942" i="16" s="1"/>
  <c r="D1409" i="2"/>
  <c r="N2115" i="15" s="1"/>
  <c r="N2115" i="16" s="1"/>
  <c r="D1414" i="2"/>
  <c r="N2120" i="15" s="1"/>
  <c r="N2120" i="16" s="1"/>
  <c r="D1418" i="2"/>
  <c r="N2124" i="15" s="1"/>
  <c r="N2124" i="16" s="1"/>
  <c r="D1422" i="2"/>
  <c r="N2128" i="15" s="1"/>
  <c r="N2128" i="16" s="1"/>
  <c r="D1426" i="2"/>
  <c r="N2132" i="15" s="1"/>
  <c r="N2132" i="16" s="1"/>
  <c r="D1430" i="2"/>
  <c r="N2136" i="15" s="1"/>
  <c r="N2136" i="16" s="1"/>
  <c r="D1433" i="2"/>
  <c r="N2139" i="15" s="1"/>
  <c r="N2139" i="16" s="1"/>
  <c r="D1411" i="2"/>
  <c r="N2117" i="15" s="1"/>
  <c r="N2117" i="16" s="1"/>
  <c r="D1415" i="2"/>
  <c r="N2121" i="15" s="1"/>
  <c r="N2121" i="16" s="1"/>
  <c r="D1419" i="2"/>
  <c r="N2125" i="15" s="1"/>
  <c r="N2125" i="16" s="1"/>
  <c r="D1423" i="2"/>
  <c r="N2129" i="15" s="1"/>
  <c r="N2129" i="16" s="1"/>
  <c r="D1427" i="2"/>
  <c r="N2133" i="15" s="1"/>
  <c r="N2133" i="16" s="1"/>
  <c r="D1431" i="2"/>
  <c r="N2137" i="15" s="1"/>
  <c r="N2137" i="16" s="1"/>
  <c r="D1436" i="2"/>
  <c r="N2142" i="15" s="1"/>
  <c r="N2142" i="16" s="1"/>
  <c r="D1438" i="2"/>
  <c r="N2144" i="15" s="1"/>
  <c r="N2144" i="16" s="1"/>
  <c r="D1440" i="2"/>
  <c r="N2146" i="15" s="1"/>
  <c r="N2146" i="16" s="1"/>
  <c r="D1442" i="2"/>
  <c r="N2148" i="15" s="1"/>
  <c r="N2148" i="16" s="1"/>
  <c r="D1444" i="2"/>
  <c r="N2150" i="15" s="1"/>
  <c r="N2150" i="16" s="1"/>
  <c r="D1446" i="2"/>
  <c r="N2152" i="15" s="1"/>
  <c r="N2152" i="16" s="1"/>
  <c r="D1448" i="2"/>
  <c r="N2154" i="15" s="1"/>
  <c r="N2154" i="16" s="1"/>
  <c r="D1450" i="2"/>
  <c r="N2156" i="15" s="1"/>
  <c r="N2156" i="16" s="1"/>
  <c r="D1452" i="2"/>
  <c r="N2158" i="15" s="1"/>
  <c r="N2158" i="16" s="1"/>
  <c r="D1454" i="2"/>
  <c r="N2160" i="15" s="1"/>
  <c r="N2160" i="16" s="1"/>
  <c r="D1456" i="2"/>
  <c r="N2162" i="15" s="1"/>
  <c r="N2162" i="16" s="1"/>
  <c r="D1458" i="2"/>
  <c r="N2164" i="15" s="1"/>
  <c r="N2164" i="16" s="1"/>
  <c r="D1460" i="2"/>
  <c r="N2166" i="15" s="1"/>
  <c r="N2166" i="16" s="1"/>
  <c r="D1462" i="2"/>
  <c r="N2168" i="15" s="1"/>
  <c r="N2168" i="16" s="1"/>
  <c r="D1464" i="2"/>
  <c r="N2170" i="15" s="1"/>
  <c r="N2170" i="16" s="1"/>
  <c r="D1466" i="2"/>
  <c r="N2172" i="15" s="1"/>
  <c r="N2172" i="16" s="1"/>
  <c r="D1468" i="2"/>
  <c r="N2174" i="15" s="1"/>
  <c r="N2174" i="16" s="1"/>
  <c r="D1470" i="2"/>
  <c r="N2176" i="15" s="1"/>
  <c r="N2176" i="16" s="1"/>
  <c r="D1472" i="2"/>
  <c r="N2178" i="15" s="1"/>
  <c r="N2178" i="16" s="1"/>
  <c r="D1474" i="2"/>
  <c r="N2180" i="15" s="1"/>
  <c r="N2180" i="16" s="1"/>
  <c r="D1476" i="2"/>
  <c r="N2182" i="15" s="1"/>
  <c r="N2182" i="16" s="1"/>
  <c r="D1478" i="2"/>
  <c r="N2184" i="15" s="1"/>
  <c r="N2184" i="16" s="1"/>
  <c r="D1480" i="2"/>
  <c r="N2186" i="15" s="1"/>
  <c r="N2186" i="16" s="1"/>
  <c r="D1482" i="2"/>
  <c r="N2188" i="15" s="1"/>
  <c r="N2188" i="16" s="1"/>
  <c r="D1484" i="2"/>
  <c r="N2190" i="15" s="1"/>
  <c r="N2190" i="16" s="1"/>
  <c r="D1486" i="2"/>
  <c r="N2192" i="15" s="1"/>
  <c r="N2192" i="16" s="1"/>
  <c r="D1488" i="2"/>
  <c r="N2194" i="15" s="1"/>
  <c r="N2194" i="16" s="1"/>
  <c r="D1490" i="2"/>
  <c r="N2196" i="15" s="1"/>
  <c r="N2196" i="16" s="1"/>
  <c r="D1492" i="2"/>
  <c r="N2198" i="15" s="1"/>
  <c r="N2198" i="16" s="1"/>
  <c r="D1494" i="2"/>
  <c r="N2200" i="15" s="1"/>
  <c r="N2200" i="16" s="1"/>
  <c r="D1496" i="2"/>
  <c r="N2202" i="15" s="1"/>
  <c r="N2202" i="16" s="1"/>
  <c r="D1498" i="2"/>
  <c r="N2204" i="15" s="1"/>
  <c r="N2204" i="16" s="1"/>
  <c r="D1500" i="2"/>
  <c r="N2206" i="15" s="1"/>
  <c r="N2206" i="16" s="1"/>
  <c r="D1502" i="2"/>
  <c r="N2208" i="15" s="1"/>
  <c r="N2208" i="16" s="1"/>
  <c r="D1504" i="2"/>
  <c r="N2210" i="15" s="1"/>
  <c r="N2210" i="16" s="1"/>
  <c r="D1506" i="2"/>
  <c r="N2212" i="15" s="1"/>
  <c r="N2212" i="16" s="1"/>
  <c r="D1508" i="2"/>
  <c r="N2214" i="15" s="1"/>
  <c r="N2214" i="16" s="1"/>
  <c r="D1510" i="2"/>
  <c r="N2216" i="15" s="1"/>
  <c r="N2216" i="16" s="1"/>
  <c r="D1512" i="2"/>
  <c r="N2218" i="15" s="1"/>
  <c r="N2218" i="16" s="1"/>
  <c r="D1514" i="2"/>
  <c r="N2220" i="15" s="1"/>
  <c r="N2220" i="16" s="1"/>
  <c r="D1516" i="2"/>
  <c r="N2222" i="15" s="1"/>
  <c r="N2222" i="16" s="1"/>
  <c r="D1518" i="2"/>
  <c r="N2224" i="15" s="1"/>
  <c r="N2224" i="16" s="1"/>
  <c r="D1520" i="2"/>
  <c r="N2226" i="15" s="1"/>
  <c r="N2226" i="16" s="1"/>
  <c r="D1522" i="2"/>
  <c r="N2228" i="15" s="1"/>
  <c r="N2228" i="16" s="1"/>
  <c r="D1524" i="2"/>
  <c r="N2230" i="15" s="1"/>
  <c r="N2230" i="16" s="1"/>
  <c r="D1526" i="2"/>
  <c r="N2232" i="15" s="1"/>
  <c r="N2232" i="16" s="1"/>
  <c r="D1528" i="2"/>
  <c r="N2234" i="15" s="1"/>
  <c r="N2234" i="16" s="1"/>
  <c r="D1530" i="2"/>
  <c r="N2236" i="15" s="1"/>
  <c r="N2236" i="16" s="1"/>
  <c r="D1532" i="2"/>
  <c r="N2238" i="15" s="1"/>
  <c r="N2238" i="16" s="1"/>
  <c r="D1534" i="2"/>
  <c r="N2240" i="15" s="1"/>
  <c r="N2240" i="16" s="1"/>
  <c r="D1211" i="2"/>
  <c r="N1917" i="15" s="1"/>
  <c r="N1917" i="16" s="1"/>
  <c r="D1213" i="2"/>
  <c r="N1919" i="15" s="1"/>
  <c r="N1919" i="16" s="1"/>
  <c r="D1215" i="2"/>
  <c r="N1921" i="15" s="1"/>
  <c r="N1921" i="16" s="1"/>
  <c r="D1217" i="2"/>
  <c r="N1923" i="15" s="1"/>
  <c r="N1923" i="16" s="1"/>
  <c r="D1219" i="2"/>
  <c r="N1925" i="15" s="1"/>
  <c r="N1925" i="16" s="1"/>
  <c r="D1221" i="2"/>
  <c r="N1927" i="15" s="1"/>
  <c r="N1927" i="16" s="1"/>
  <c r="D1223" i="2"/>
  <c r="N1929" i="15" s="1"/>
  <c r="N1929" i="16" s="1"/>
  <c r="D1225" i="2"/>
  <c r="N1931" i="15" s="1"/>
  <c r="N1931" i="16" s="1"/>
  <c r="D1227" i="2"/>
  <c r="N1933" i="15" s="1"/>
  <c r="N1933" i="16" s="1"/>
  <c r="D1229" i="2"/>
  <c r="N1935" i="15" s="1"/>
  <c r="N1935" i="16" s="1"/>
  <c r="D1231" i="2"/>
  <c r="N1937" i="15" s="1"/>
  <c r="N1937" i="16" s="1"/>
  <c r="D1233" i="2"/>
  <c r="N1939" i="15" s="1"/>
  <c r="N1939" i="16" s="1"/>
  <c r="D1235" i="2"/>
  <c r="N1941" i="15" s="1"/>
  <c r="N1941" i="16" s="1"/>
  <c r="D1238" i="2"/>
  <c r="N1944" i="15" s="1"/>
  <c r="N1944" i="16" s="1"/>
  <c r="D1240" i="2"/>
  <c r="N1946" i="15" s="1"/>
  <c r="N1946" i="16" s="1"/>
  <c r="D1242" i="2"/>
  <c r="N1948" i="15" s="1"/>
  <c r="N1948" i="16" s="1"/>
  <c r="D1244" i="2"/>
  <c r="N1950" i="15" s="1"/>
  <c r="N1950" i="16" s="1"/>
  <c r="D1246" i="2"/>
  <c r="N1952" i="15" s="1"/>
  <c r="N1952" i="16" s="1"/>
  <c r="D1248" i="2"/>
  <c r="N1954" i="15" s="1"/>
  <c r="N1954" i="16" s="1"/>
  <c r="D1250" i="2"/>
  <c r="N1956" i="15" s="1"/>
  <c r="N1956" i="16" s="1"/>
  <c r="D1252" i="2"/>
  <c r="N1958" i="15" s="1"/>
  <c r="N1958" i="16" s="1"/>
  <c r="D1254" i="2"/>
  <c r="N1960" i="15" s="1"/>
  <c r="N1960" i="16" s="1"/>
  <c r="D1256" i="2"/>
  <c r="N1962" i="15" s="1"/>
  <c r="N1962" i="16" s="1"/>
  <c r="D1258" i="2"/>
  <c r="N1964" i="15" s="1"/>
  <c r="N1964" i="16" s="1"/>
  <c r="D1260" i="2"/>
  <c r="N1966" i="15" s="1"/>
  <c r="N1966" i="16" s="1"/>
  <c r="D1262" i="2"/>
  <c r="N1968" i="15" s="1"/>
  <c r="N1968" i="16" s="1"/>
  <c r="D1264" i="2"/>
  <c r="N1970" i="15" s="1"/>
  <c r="N1970" i="16" s="1"/>
  <c r="D1266" i="2"/>
  <c r="N1972" i="15" s="1"/>
  <c r="N1972" i="16" s="1"/>
  <c r="D1268" i="2"/>
  <c r="N1974" i="15" s="1"/>
  <c r="N1974" i="16" s="1"/>
  <c r="D1270" i="2"/>
  <c r="N1976" i="15" s="1"/>
  <c r="N1976" i="16" s="1"/>
  <c r="D1272" i="2"/>
  <c r="N1978" i="15" s="1"/>
  <c r="N1978" i="16" s="1"/>
  <c r="D1274" i="2"/>
  <c r="N1980" i="15" s="1"/>
  <c r="N1980" i="16" s="1"/>
  <c r="D1276" i="2"/>
  <c r="N1982" i="15" s="1"/>
  <c r="N1982" i="16" s="1"/>
  <c r="D1278" i="2"/>
  <c r="N1984" i="15" s="1"/>
  <c r="N1984" i="16" s="1"/>
  <c r="D1280" i="2"/>
  <c r="N1986" i="15" s="1"/>
  <c r="N1986" i="16" s="1"/>
  <c r="D1282" i="2"/>
  <c r="N1988" i="15" s="1"/>
  <c r="N1988" i="16" s="1"/>
  <c r="D1284" i="2"/>
  <c r="N1990" i="15" s="1"/>
  <c r="N1990" i="16" s="1"/>
  <c r="D1286" i="2"/>
  <c r="N1992" i="15" s="1"/>
  <c r="N1992" i="16" s="1"/>
  <c r="D1288" i="2"/>
  <c r="N1994" i="15" s="1"/>
  <c r="N1994" i="16" s="1"/>
  <c r="D1290" i="2"/>
  <c r="N1996" i="15" s="1"/>
  <c r="N1996" i="16" s="1"/>
  <c r="D1292" i="2"/>
  <c r="N1998" i="15" s="1"/>
  <c r="N1998" i="16" s="1"/>
  <c r="D1294" i="2"/>
  <c r="N2000" i="15" s="1"/>
  <c r="N2000" i="16" s="1"/>
  <c r="D1296" i="2"/>
  <c r="N2002" i="15" s="1"/>
  <c r="N2002" i="16" s="1"/>
  <c r="D1298" i="2"/>
  <c r="N2004" i="15" s="1"/>
  <c r="N2004" i="16" s="1"/>
  <c r="D1300" i="2"/>
  <c r="N2006" i="15" s="1"/>
  <c r="N2006" i="16" s="1"/>
  <c r="D1302" i="2"/>
  <c r="N2008" i="15" s="1"/>
  <c r="N2008" i="16" s="1"/>
  <c r="D1304" i="2"/>
  <c r="N2010" i="15" s="1"/>
  <c r="N2010" i="16" s="1"/>
  <c r="D1306" i="2"/>
  <c r="N2012" i="15" s="1"/>
  <c r="N2012" i="16" s="1"/>
  <c r="D793" i="2"/>
  <c r="N1499" i="15" s="1"/>
  <c r="N1499" i="16" s="1"/>
  <c r="D795" i="2"/>
  <c r="N1501" i="15" s="1"/>
  <c r="N1501" i="16" s="1"/>
  <c r="D797" i="2"/>
  <c r="N1503" i="15" s="1"/>
  <c r="N1503" i="16" s="1"/>
  <c r="D799" i="2"/>
  <c r="N1505" i="15" s="1"/>
  <c r="N1505" i="16" s="1"/>
  <c r="D801" i="2"/>
  <c r="N1507" i="15" s="1"/>
  <c r="N1507" i="16" s="1"/>
  <c r="D803" i="2"/>
  <c r="N1509" i="15" s="1"/>
  <c r="N1509" i="16" s="1"/>
  <c r="D805" i="2"/>
  <c r="N1511" i="15" s="1"/>
  <c r="N1511" i="16" s="1"/>
  <c r="D807" i="2"/>
  <c r="N1513" i="15" s="1"/>
  <c r="N1513" i="16" s="1"/>
  <c r="D809" i="2"/>
  <c r="N1515" i="15" s="1"/>
  <c r="N1515" i="16" s="1"/>
  <c r="D811" i="2"/>
  <c r="N1517" i="15" s="1"/>
  <c r="N1517" i="16" s="1"/>
  <c r="D813" i="2"/>
  <c r="N1519" i="15" s="1"/>
  <c r="N1519" i="16" s="1"/>
  <c r="D815" i="2"/>
  <c r="N1521" i="15" s="1"/>
  <c r="N1521" i="16" s="1"/>
  <c r="D817" i="2"/>
  <c r="N1523" i="15" s="1"/>
  <c r="N1523" i="16" s="1"/>
  <c r="D819" i="2"/>
  <c r="N1525" i="15" s="1"/>
  <c r="N1525" i="16" s="1"/>
  <c r="D821" i="2"/>
  <c r="N1527" i="15" s="1"/>
  <c r="N1527" i="16" s="1"/>
  <c r="D1237" i="2"/>
  <c r="N1943" i="15" s="1"/>
  <c r="N1943" i="16" s="1"/>
  <c r="D1239" i="2"/>
  <c r="N1945" i="15" s="1"/>
  <c r="N1945" i="16" s="1"/>
  <c r="D1241" i="2"/>
  <c r="N1947" i="15" s="1"/>
  <c r="N1947" i="16" s="1"/>
  <c r="D1243" i="2"/>
  <c r="N1949" i="15" s="1"/>
  <c r="N1949" i="16" s="1"/>
  <c r="D1245" i="2"/>
  <c r="N1951" i="15" s="1"/>
  <c r="N1951" i="16" s="1"/>
  <c r="D1247" i="2"/>
  <c r="N1953" i="15" s="1"/>
  <c r="N1953" i="16" s="1"/>
  <c r="D1249" i="2"/>
  <c r="N1955" i="15" s="1"/>
  <c r="N1955" i="16" s="1"/>
  <c r="D1251" i="2"/>
  <c r="N1957" i="15" s="1"/>
  <c r="N1957" i="16" s="1"/>
  <c r="D1253" i="2"/>
  <c r="N1959" i="15" s="1"/>
  <c r="N1959" i="16" s="1"/>
  <c r="D1255" i="2"/>
  <c r="N1961" i="15" s="1"/>
  <c r="N1961" i="16" s="1"/>
  <c r="D1257" i="2"/>
  <c r="N1963" i="15" s="1"/>
  <c r="N1963" i="16" s="1"/>
  <c r="D1259" i="2"/>
  <c r="N1965" i="15" s="1"/>
  <c r="N1965" i="16" s="1"/>
  <c r="D1261" i="2"/>
  <c r="N1967" i="15" s="1"/>
  <c r="N1967" i="16" s="1"/>
  <c r="D1263" i="2"/>
  <c r="N1969" i="15" s="1"/>
  <c r="N1969" i="16" s="1"/>
  <c r="D1265" i="2"/>
  <c r="N1971" i="15" s="1"/>
  <c r="N1971" i="16" s="1"/>
  <c r="D1267" i="2"/>
  <c r="N1973" i="15" s="1"/>
  <c r="N1973" i="16" s="1"/>
  <c r="D1269" i="2"/>
  <c r="N1975" i="15" s="1"/>
  <c r="N1975" i="16" s="1"/>
  <c r="D1271" i="2"/>
  <c r="N1977" i="15" s="1"/>
  <c r="N1977" i="16" s="1"/>
  <c r="D1273" i="2"/>
  <c r="N1979" i="15" s="1"/>
  <c r="N1979" i="16" s="1"/>
  <c r="D1275" i="2"/>
  <c r="N1981" i="15" s="1"/>
  <c r="N1981" i="16" s="1"/>
  <c r="D1277" i="2"/>
  <c r="N1983" i="15" s="1"/>
  <c r="N1983" i="16" s="1"/>
  <c r="D1279" i="2"/>
  <c r="N1985" i="15" s="1"/>
  <c r="N1985" i="16" s="1"/>
  <c r="D1281" i="2"/>
  <c r="N1987" i="15" s="1"/>
  <c r="N1987" i="16" s="1"/>
  <c r="D1283" i="2"/>
  <c r="N1989" i="15" s="1"/>
  <c r="N1989" i="16" s="1"/>
  <c r="D1285" i="2"/>
  <c r="N1991" i="15" s="1"/>
  <c r="N1991" i="16" s="1"/>
  <c r="D1287" i="2"/>
  <c r="N1993" i="15" s="1"/>
  <c r="N1993" i="16" s="1"/>
  <c r="D1289" i="2"/>
  <c r="N1995" i="15" s="1"/>
  <c r="N1995" i="16" s="1"/>
  <c r="D1291" i="2"/>
  <c r="N1997" i="15" s="1"/>
  <c r="N1997" i="16" s="1"/>
  <c r="D1293" i="2"/>
  <c r="N1999" i="15" s="1"/>
  <c r="N1999" i="16" s="1"/>
  <c r="D1295" i="2"/>
  <c r="N2001" i="15" s="1"/>
  <c r="N2001" i="16" s="1"/>
  <c r="D1297" i="2"/>
  <c r="N2003" i="15" s="1"/>
  <c r="N2003" i="16" s="1"/>
  <c r="D1299" i="2"/>
  <c r="N2005" i="15" s="1"/>
  <c r="N2005" i="16" s="1"/>
  <c r="D1301" i="2"/>
  <c r="N2007" i="15" s="1"/>
  <c r="N2007" i="16" s="1"/>
  <c r="D1303" i="2"/>
  <c r="N2009" i="15" s="1"/>
  <c r="N2009" i="16" s="1"/>
  <c r="D1305" i="2"/>
  <c r="N2011" i="15" s="1"/>
  <c r="N2011" i="16" s="1"/>
  <c r="D1307" i="2"/>
  <c r="N2013" i="15" s="1"/>
  <c r="N2013" i="16" s="1"/>
  <c r="D794" i="2"/>
  <c r="N1500" i="15" s="1"/>
  <c r="N1500" i="16" s="1"/>
  <c r="D796" i="2"/>
  <c r="N1502" i="15" s="1"/>
  <c r="N1502" i="16" s="1"/>
  <c r="D798" i="2"/>
  <c r="N1504" i="15" s="1"/>
  <c r="N1504" i="16" s="1"/>
  <c r="D800" i="2"/>
  <c r="N1506" i="15" s="1"/>
  <c r="N1506" i="16" s="1"/>
  <c r="D802" i="2"/>
  <c r="N1508" i="15" s="1"/>
  <c r="N1508" i="16" s="1"/>
  <c r="D804" i="2"/>
  <c r="N1510" i="15" s="1"/>
  <c r="N1510" i="16" s="1"/>
  <c r="D806" i="2"/>
  <c r="N1512" i="15" s="1"/>
  <c r="N1512" i="16" s="1"/>
  <c r="D808" i="2"/>
  <c r="N1514" i="15" s="1"/>
  <c r="N1514" i="16" s="1"/>
  <c r="D810" i="2"/>
  <c r="N1516" i="15" s="1"/>
  <c r="N1516" i="16" s="1"/>
  <c r="D812" i="2"/>
  <c r="N1518" i="15" s="1"/>
  <c r="N1518" i="16" s="1"/>
  <c r="D814" i="2"/>
  <c r="N1520" i="15" s="1"/>
  <c r="N1520" i="16" s="1"/>
  <c r="D816" i="2"/>
  <c r="N1522" i="15" s="1"/>
  <c r="N1522" i="16" s="1"/>
  <c r="D818" i="2"/>
  <c r="N1524" i="15" s="1"/>
  <c r="N1524" i="16" s="1"/>
  <c r="D820" i="2"/>
  <c r="N1526" i="15" s="1"/>
  <c r="N1526" i="16" s="1"/>
  <c r="D822" i="2"/>
  <c r="N1528" i="15" s="1"/>
  <c r="N1528" i="16" s="1"/>
  <c r="D823" i="2"/>
  <c r="N1529" i="15" s="1"/>
  <c r="N1529" i="16" s="1"/>
  <c r="D824" i="2"/>
  <c r="N1530" i="15" s="1"/>
  <c r="N1530" i="16" s="1"/>
  <c r="D825" i="2"/>
  <c r="N1531" i="15" s="1"/>
  <c r="N1531" i="16" s="1"/>
  <c r="D826" i="2"/>
  <c r="N1532" i="15" s="1"/>
  <c r="N1532" i="16" s="1"/>
  <c r="D827" i="2"/>
  <c r="N1533" i="15" s="1"/>
  <c r="N1533" i="16" s="1"/>
  <c r="D828" i="2"/>
  <c r="N1534" i="15" s="1"/>
  <c r="N1534" i="16" s="1"/>
  <c r="D829" i="2"/>
  <c r="N1535" i="15" s="1"/>
  <c r="N1535" i="16" s="1"/>
  <c r="D830" i="2"/>
  <c r="N1536" i="15" s="1"/>
  <c r="N1536" i="16" s="1"/>
  <c r="D831" i="2"/>
  <c r="N1537" i="15" s="1"/>
  <c r="N1537" i="16" s="1"/>
  <c r="D832" i="2"/>
  <c r="N1538" i="15" s="1"/>
  <c r="N1538" i="16" s="1"/>
  <c r="D833" i="2"/>
  <c r="N1539" i="15" s="1"/>
  <c r="N1539" i="16" s="1"/>
  <c r="D834" i="2"/>
  <c r="N1540" i="15" s="1"/>
  <c r="N1540" i="16" s="1"/>
  <c r="D835" i="2"/>
  <c r="N1541" i="15" s="1"/>
  <c r="N1541" i="16" s="1"/>
  <c r="D836" i="2"/>
  <c r="N1542" i="15" s="1"/>
  <c r="N1542" i="16" s="1"/>
  <c r="D837" i="2"/>
  <c r="N1543" i="15" s="1"/>
  <c r="N1543" i="16" s="1"/>
  <c r="D838" i="2"/>
  <c r="N1544" i="15" s="1"/>
  <c r="N1544" i="16" s="1"/>
  <c r="D839" i="2"/>
  <c r="N1545" i="15" s="1"/>
  <c r="N1545" i="16" s="1"/>
  <c r="D840" i="2"/>
  <c r="N1546" i="15" s="1"/>
  <c r="N1546" i="16" s="1"/>
  <c r="D841" i="2"/>
  <c r="N1547" i="15" s="1"/>
  <c r="N1547" i="16" s="1"/>
  <c r="D842" i="2"/>
  <c r="N1548" i="15" s="1"/>
  <c r="N1548" i="16" s="1"/>
  <c r="D843" i="2"/>
  <c r="N1549" i="15" s="1"/>
  <c r="N1549" i="16" s="1"/>
  <c r="D844" i="2"/>
  <c r="N1550" i="15" s="1"/>
  <c r="N1550" i="16" s="1"/>
  <c r="D845" i="2"/>
  <c r="N1551" i="15" s="1"/>
  <c r="N1551" i="16" s="1"/>
  <c r="D846" i="2"/>
  <c r="N1552" i="15" s="1"/>
  <c r="N1552" i="16" s="1"/>
  <c r="D847" i="2"/>
  <c r="N1553" i="15" s="1"/>
  <c r="N1553" i="16" s="1"/>
  <c r="D848" i="2"/>
  <c r="N1554" i="15" s="1"/>
  <c r="N1554" i="16" s="1"/>
  <c r="D849" i="2"/>
  <c r="N1555" i="15" s="1"/>
  <c r="N1555" i="16" s="1"/>
  <c r="D850" i="2"/>
  <c r="N1556" i="15" s="1"/>
  <c r="N1556" i="16" s="1"/>
  <c r="D851" i="2"/>
  <c r="N1557" i="15" s="1"/>
  <c r="N1557" i="16" s="1"/>
  <c r="D852" i="2"/>
  <c r="N1558" i="15" s="1"/>
  <c r="N1558" i="16" s="1"/>
  <c r="D853" i="2"/>
  <c r="N1559" i="15" s="1"/>
  <c r="N1559" i="16" s="1"/>
  <c r="D854" i="2"/>
  <c r="N1560" i="15" s="1"/>
  <c r="N1560" i="16" s="1"/>
  <c r="D855" i="2"/>
  <c r="N1561" i="15" s="1"/>
  <c r="N1561" i="16" s="1"/>
  <c r="D856" i="2"/>
  <c r="N1562" i="15" s="1"/>
  <c r="N1562" i="16" s="1"/>
  <c r="D857" i="2"/>
  <c r="N1563" i="15" s="1"/>
  <c r="N1563" i="16" s="1"/>
  <c r="D858" i="2"/>
  <c r="N1564" i="15" s="1"/>
  <c r="N1564" i="16" s="1"/>
  <c r="D859" i="2"/>
  <c r="N1565" i="15" s="1"/>
  <c r="N1565" i="16" s="1"/>
  <c r="D860" i="2"/>
  <c r="N1566" i="15" s="1"/>
  <c r="N1566" i="16" s="1"/>
  <c r="D861" i="2"/>
  <c r="N1567" i="15" s="1"/>
  <c r="N1567" i="16" s="1"/>
  <c r="D862" i="2"/>
  <c r="N1568" i="15" s="1"/>
  <c r="N1568" i="16" s="1"/>
  <c r="D863" i="2"/>
  <c r="N1569" i="15" s="1"/>
  <c r="N1569" i="16" s="1"/>
  <c r="D864" i="2"/>
  <c r="N1570" i="15" s="1"/>
  <c r="N1570" i="16" s="1"/>
  <c r="D865" i="2"/>
  <c r="N1571" i="15" s="1"/>
  <c r="N1571" i="16" s="1"/>
  <c r="D866" i="2"/>
  <c r="N1572" i="15" s="1"/>
  <c r="N1572" i="16" s="1"/>
  <c r="D867" i="2"/>
  <c r="N1573" i="15" s="1"/>
  <c r="N1573" i="16" s="1"/>
  <c r="D868" i="2"/>
  <c r="N1574" i="15" s="1"/>
  <c r="N1574" i="16" s="1"/>
  <c r="D869" i="2"/>
  <c r="N1575" i="15" s="1"/>
  <c r="N1575" i="16" s="1"/>
  <c r="D870" i="2"/>
  <c r="N1576" i="15" s="1"/>
  <c r="N1576" i="16" s="1"/>
  <c r="D871" i="2"/>
  <c r="N1577" i="15" s="1"/>
  <c r="N1577" i="16" s="1"/>
  <c r="D872" i="2"/>
  <c r="N1578" i="15" s="1"/>
  <c r="N1578" i="16" s="1"/>
  <c r="D873" i="2"/>
  <c r="N1579" i="15" s="1"/>
  <c r="N1579" i="16" s="1"/>
  <c r="D874" i="2"/>
  <c r="N1580" i="15" s="1"/>
  <c r="N1580" i="16" s="1"/>
  <c r="D875" i="2"/>
  <c r="N1581" i="15" s="1"/>
  <c r="N1581" i="16" s="1"/>
  <c r="D876" i="2"/>
  <c r="N1582" i="15" s="1"/>
  <c r="N1582" i="16" s="1"/>
  <c r="D877" i="2"/>
  <c r="N1583" i="15" s="1"/>
  <c r="N1583" i="16" s="1"/>
  <c r="D878" i="2"/>
  <c r="N1584" i="15" s="1"/>
  <c r="N1584" i="16" s="1"/>
  <c r="D879" i="2"/>
  <c r="N1585" i="15" s="1"/>
  <c r="N1585" i="16" s="1"/>
  <c r="D880" i="2"/>
  <c r="N1586" i="15" s="1"/>
  <c r="N1586" i="16" s="1"/>
  <c r="D881" i="2"/>
  <c r="N1587" i="15" s="1"/>
  <c r="N1587" i="16" s="1"/>
  <c r="D882" i="2"/>
  <c r="N1588" i="15" s="1"/>
  <c r="N1588" i="16" s="1"/>
  <c r="D883" i="2"/>
  <c r="N1589" i="15" s="1"/>
  <c r="N1589" i="16" s="1"/>
  <c r="D884" i="2"/>
  <c r="N1590" i="15" s="1"/>
  <c r="N1590" i="16" s="1"/>
  <c r="D885" i="2"/>
  <c r="N1591" i="15" s="1"/>
  <c r="N1591" i="16" s="1"/>
  <c r="D886" i="2"/>
  <c r="N1592" i="15" s="1"/>
  <c r="N1592" i="16" s="1"/>
  <c r="D887" i="2"/>
  <c r="N1593" i="15" s="1"/>
  <c r="N1593" i="16" s="1"/>
  <c r="D888" i="2"/>
  <c r="N1594" i="15" s="1"/>
  <c r="N1594" i="16" s="1"/>
  <c r="D889" i="2"/>
  <c r="N1595" i="15" s="1"/>
  <c r="N1595" i="16" s="1"/>
  <c r="D890" i="2"/>
  <c r="N1596" i="15" s="1"/>
  <c r="N1596" i="16" s="1"/>
  <c r="D891" i="2"/>
  <c r="N1597" i="15" s="1"/>
  <c r="N1597" i="16" s="1"/>
  <c r="D892" i="2"/>
  <c r="N1598" i="15" s="1"/>
  <c r="N1598" i="16" s="1"/>
  <c r="D893" i="2"/>
  <c r="N1599" i="15" s="1"/>
  <c r="N1599" i="16" s="1"/>
  <c r="D894" i="2"/>
  <c r="N1600" i="15" s="1"/>
  <c r="N1600" i="16" s="1"/>
  <c r="D895" i="2"/>
  <c r="N1601" i="15" s="1"/>
  <c r="N1601" i="16" s="1"/>
  <c r="D896" i="2"/>
  <c r="N1602" i="15" s="1"/>
  <c r="N1602" i="16" s="1"/>
  <c r="D897" i="2"/>
  <c r="N1603" i="15" s="1"/>
  <c r="N1603" i="16" s="1"/>
  <c r="D898" i="2"/>
  <c r="N1604" i="15" s="1"/>
  <c r="N1604" i="16" s="1"/>
  <c r="D899" i="2"/>
  <c r="N1605" i="15" s="1"/>
  <c r="N1605" i="16" s="1"/>
  <c r="D900" i="2"/>
  <c r="N1606" i="15" s="1"/>
  <c r="N1606" i="16" s="1"/>
  <c r="D901" i="2"/>
  <c r="N1607" i="15" s="1"/>
  <c r="N1607" i="16" s="1"/>
  <c r="D902" i="2"/>
  <c r="N1608" i="15" s="1"/>
  <c r="N1608" i="16" s="1"/>
  <c r="D903" i="2"/>
  <c r="N1609" i="15" s="1"/>
  <c r="N1609" i="16" s="1"/>
  <c r="D904" i="2"/>
  <c r="N1610" i="15" s="1"/>
  <c r="N1610" i="16" s="1"/>
  <c r="D905" i="2"/>
  <c r="N1611" i="15" s="1"/>
  <c r="N1611" i="16" s="1"/>
  <c r="D906" i="2"/>
  <c r="N1612" i="15" s="1"/>
  <c r="N1612" i="16" s="1"/>
  <c r="D907" i="2"/>
  <c r="N1613" i="15" s="1"/>
  <c r="N1613" i="16" s="1"/>
  <c r="D908" i="2"/>
  <c r="N1614" i="15" s="1"/>
  <c r="N1614" i="16" s="1"/>
  <c r="D909" i="2"/>
  <c r="N1615" i="15" s="1"/>
  <c r="N1615" i="16" s="1"/>
  <c r="D910" i="2"/>
  <c r="N1616" i="15" s="1"/>
  <c r="N1616" i="16" s="1"/>
  <c r="D911" i="2"/>
  <c r="N1617" i="15" s="1"/>
  <c r="N1617" i="16" s="1"/>
  <c r="D912" i="2"/>
  <c r="N1618" i="15" s="1"/>
  <c r="N1618" i="16" s="1"/>
  <c r="D913" i="2"/>
  <c r="N1619" i="15" s="1"/>
  <c r="N1619" i="16" s="1"/>
  <c r="D914" i="2"/>
  <c r="N1620" i="15" s="1"/>
  <c r="N1620" i="16" s="1"/>
  <c r="D915" i="2"/>
  <c r="N1621" i="15" s="1"/>
  <c r="N1621" i="16" s="1"/>
  <c r="D916" i="2"/>
  <c r="N1622" i="15" s="1"/>
  <c r="N1622" i="16" s="1"/>
  <c r="D917" i="2"/>
  <c r="N1623" i="15" s="1"/>
  <c r="N1623" i="16" s="1"/>
  <c r="D918" i="2"/>
  <c r="N1624" i="15" s="1"/>
  <c r="N1624" i="16" s="1"/>
  <c r="D919" i="2"/>
  <c r="N1625" i="15" s="1"/>
  <c r="N1625" i="16" s="1"/>
  <c r="D920" i="2"/>
  <c r="N1626" i="15" s="1"/>
  <c r="N1626" i="16" s="1"/>
  <c r="D921" i="2"/>
  <c r="N1627" i="15" s="1"/>
  <c r="N1627" i="16" s="1"/>
  <c r="D922" i="2"/>
  <c r="N1628" i="15" s="1"/>
  <c r="N1628" i="16" s="1"/>
  <c r="D923" i="2"/>
  <c r="N1629" i="15" s="1"/>
  <c r="N1629" i="16" s="1"/>
  <c r="D924" i="2"/>
  <c r="N1630" i="15" s="1"/>
  <c r="N1630" i="16" s="1"/>
  <c r="D925" i="2"/>
  <c r="N1631" i="15" s="1"/>
  <c r="N1631" i="16" s="1"/>
  <c r="D926" i="2"/>
  <c r="N1632" i="15" s="1"/>
  <c r="N1632" i="16" s="1"/>
  <c r="D927" i="2"/>
  <c r="N1633" i="15" s="1"/>
  <c r="N1633" i="16" s="1"/>
  <c r="D928" i="2"/>
  <c r="N1634" i="15" s="1"/>
  <c r="N1634" i="16" s="1"/>
  <c r="D929" i="2"/>
  <c r="N1635" i="15" s="1"/>
  <c r="N1635" i="16" s="1"/>
  <c r="D930" i="2"/>
  <c r="N1636" i="15" s="1"/>
  <c r="N1636" i="16" s="1"/>
  <c r="D931" i="2"/>
  <c r="N1637" i="15" s="1"/>
  <c r="N1637" i="16" s="1"/>
  <c r="D932" i="2"/>
  <c r="N1638" i="15" s="1"/>
  <c r="N1638" i="16" s="1"/>
  <c r="D933" i="2"/>
  <c r="N1639" i="15" s="1"/>
  <c r="N1639" i="16" s="1"/>
  <c r="D934" i="2"/>
  <c r="N1640" i="15" s="1"/>
  <c r="N1640" i="16" s="1"/>
  <c r="D935" i="2"/>
  <c r="N1641" i="15" s="1"/>
  <c r="N1641" i="16" s="1"/>
  <c r="D936" i="2"/>
  <c r="N1642" i="15" s="1"/>
  <c r="N1642" i="16" s="1"/>
  <c r="D937" i="2"/>
  <c r="N1643" i="15" s="1"/>
  <c r="N1643" i="16" s="1"/>
  <c r="D938" i="2"/>
  <c r="N1644" i="15" s="1"/>
  <c r="N1644" i="16" s="1"/>
  <c r="D939" i="2"/>
  <c r="N1645" i="15" s="1"/>
  <c r="N1645" i="16" s="1"/>
  <c r="D940" i="2"/>
  <c r="N1646" i="15" s="1"/>
  <c r="N1646" i="16" s="1"/>
  <c r="D941" i="2"/>
  <c r="N1647" i="15" s="1"/>
  <c r="N1647" i="16" s="1"/>
  <c r="D942" i="2"/>
  <c r="N1648" i="15" s="1"/>
  <c r="N1648" i="16" s="1"/>
  <c r="D943" i="2"/>
  <c r="N1649" i="15" s="1"/>
  <c r="N1649" i="16" s="1"/>
  <c r="D944" i="2"/>
  <c r="N1650" i="15" s="1"/>
  <c r="N1650" i="16" s="1"/>
  <c r="D945" i="2"/>
  <c r="N1651" i="15" s="1"/>
  <c r="N1651" i="16" s="1"/>
  <c r="D946" i="2"/>
  <c r="N1652" i="15" s="1"/>
  <c r="N1652" i="16" s="1"/>
  <c r="D947" i="2"/>
  <c r="N1653" i="15" s="1"/>
  <c r="N1653" i="16" s="1"/>
  <c r="D948" i="2"/>
  <c r="N1654" i="15" s="1"/>
  <c r="N1654" i="16" s="1"/>
  <c r="D949" i="2"/>
  <c r="N1655" i="15" s="1"/>
  <c r="N1655" i="16" s="1"/>
  <c r="D950" i="2"/>
  <c r="N1656" i="15" s="1"/>
  <c r="N1656" i="16" s="1"/>
  <c r="D951" i="2"/>
  <c r="N1657" i="15" s="1"/>
  <c r="N1657" i="16" s="1"/>
  <c r="D952" i="2"/>
  <c r="N1658" i="15" s="1"/>
  <c r="N1658" i="16" s="1"/>
  <c r="D953" i="2"/>
  <c r="N1659" i="15" s="1"/>
  <c r="N1659" i="16" s="1"/>
  <c r="D954" i="2"/>
  <c r="N1660" i="15" s="1"/>
  <c r="N1660" i="16" s="1"/>
  <c r="D955" i="2"/>
  <c r="N1661" i="15" s="1"/>
  <c r="N1661" i="16" s="1"/>
  <c r="D956" i="2"/>
  <c r="N1662" i="15" s="1"/>
  <c r="N1662" i="16" s="1"/>
  <c r="D957" i="2"/>
  <c r="N1663" i="15" s="1"/>
  <c r="N1663" i="16" s="1"/>
  <c r="D958" i="2"/>
  <c r="N1664" i="15" s="1"/>
  <c r="N1664" i="16" s="1"/>
  <c r="D959" i="2"/>
  <c r="N1665" i="15" s="1"/>
  <c r="N1665" i="16" s="1"/>
  <c r="D960" i="2"/>
  <c r="N1666" i="15" s="1"/>
  <c r="N1666" i="16" s="1"/>
  <c r="D961" i="2"/>
  <c r="N1667" i="15" s="1"/>
  <c r="N1667" i="16" s="1"/>
  <c r="D962" i="2"/>
  <c r="N1668" i="15" s="1"/>
  <c r="N1668" i="16" s="1"/>
  <c r="D963" i="2"/>
  <c r="N1669" i="15" s="1"/>
  <c r="N1669" i="16" s="1"/>
  <c r="D964" i="2"/>
  <c r="N1670" i="15" s="1"/>
  <c r="N1670" i="16" s="1"/>
  <c r="D965" i="2"/>
  <c r="N1671" i="15" s="1"/>
  <c r="N1671" i="16" s="1"/>
  <c r="D966" i="2"/>
  <c r="N1672" i="15" s="1"/>
  <c r="N1672" i="16" s="1"/>
  <c r="D967" i="2"/>
  <c r="N1673" i="15" s="1"/>
  <c r="N1673" i="16" s="1"/>
  <c r="D968" i="2"/>
  <c r="N1674" i="15" s="1"/>
  <c r="N1674" i="16" s="1"/>
  <c r="D969" i="2"/>
  <c r="N1675" i="15" s="1"/>
  <c r="N1675" i="16" s="1"/>
  <c r="D970" i="2"/>
  <c r="N1676" i="15" s="1"/>
  <c r="N1676" i="16" s="1"/>
  <c r="D971" i="2"/>
  <c r="N1677" i="15" s="1"/>
  <c r="N1677" i="16" s="1"/>
  <c r="D972" i="2"/>
  <c r="N1678" i="15" s="1"/>
  <c r="N1678" i="16" s="1"/>
  <c r="D973" i="2"/>
  <c r="N1679" i="15" s="1"/>
  <c r="N1679" i="16" s="1"/>
  <c r="D974" i="2"/>
  <c r="N1680" i="15" s="1"/>
  <c r="N1680" i="16" s="1"/>
  <c r="D975" i="2"/>
  <c r="N1681" i="15" s="1"/>
  <c r="N1681" i="16" s="1"/>
  <c r="D976" i="2"/>
  <c r="N1682" i="15" s="1"/>
  <c r="N1682" i="16" s="1"/>
  <c r="D977" i="2"/>
  <c r="N1683" i="15" s="1"/>
  <c r="N1683" i="16" s="1"/>
  <c r="D978" i="2"/>
  <c r="N1684" i="15" s="1"/>
  <c r="N1684" i="16" s="1"/>
  <c r="D979" i="2"/>
  <c r="N1685" i="15" s="1"/>
  <c r="N1685" i="16" s="1"/>
  <c r="D980" i="2"/>
  <c r="N1686" i="15" s="1"/>
  <c r="N1686" i="16" s="1"/>
  <c r="D981" i="2"/>
  <c r="N1687" i="15" s="1"/>
  <c r="N1687" i="16" s="1"/>
  <c r="D982" i="2"/>
  <c r="N1688" i="15" s="1"/>
  <c r="N1688" i="16" s="1"/>
  <c r="D983" i="2"/>
  <c r="N1689" i="15" s="1"/>
  <c r="N1689" i="16" s="1"/>
  <c r="D984" i="2"/>
  <c r="N1690" i="15" s="1"/>
  <c r="N1690" i="16" s="1"/>
  <c r="D985" i="2"/>
  <c r="N1691" i="15" s="1"/>
  <c r="N1691" i="16" s="1"/>
  <c r="D986" i="2"/>
  <c r="N1692" i="15" s="1"/>
  <c r="N1692" i="16" s="1"/>
  <c r="D987" i="2"/>
  <c r="N1693" i="15" s="1"/>
  <c r="N1693" i="16" s="1"/>
  <c r="D988" i="2"/>
  <c r="N1694" i="15" s="1"/>
  <c r="N1694" i="16" s="1"/>
  <c r="D989" i="2"/>
  <c r="N1695" i="15" s="1"/>
  <c r="N1695" i="16" s="1"/>
  <c r="D990" i="2"/>
  <c r="N1696" i="15" s="1"/>
  <c r="N1696" i="16" s="1"/>
  <c r="D991" i="2"/>
  <c r="N1697" i="15" s="1"/>
  <c r="N1697" i="16" s="1"/>
  <c r="D992" i="2"/>
  <c r="N1698" i="15" s="1"/>
  <c r="N1698" i="16" s="1"/>
  <c r="D993" i="2"/>
  <c r="N1699" i="15" s="1"/>
  <c r="N1699" i="16" s="1"/>
  <c r="D994" i="2"/>
  <c r="N1700" i="15" s="1"/>
  <c r="N1700" i="16" s="1"/>
  <c r="D995" i="2"/>
  <c r="N1701" i="15" s="1"/>
  <c r="N1701" i="16" s="1"/>
  <c r="D996" i="2"/>
  <c r="N1702" i="15" s="1"/>
  <c r="N1702" i="16" s="1"/>
  <c r="D997" i="2"/>
  <c r="N1703" i="15" s="1"/>
  <c r="N1703" i="16" s="1"/>
  <c r="D998" i="2"/>
  <c r="N1704" i="15" s="1"/>
  <c r="N1704" i="16" s="1"/>
  <c r="D999" i="2"/>
  <c r="N1705" i="15" s="1"/>
  <c r="N1705" i="16" s="1"/>
  <c r="D1000" i="2"/>
  <c r="N1706" i="15" s="1"/>
  <c r="N1706" i="16" s="1"/>
  <c r="D1001" i="2"/>
  <c r="N1707" i="15" s="1"/>
  <c r="N1707" i="16" s="1"/>
  <c r="D1002" i="2"/>
  <c r="N1708" i="15" s="1"/>
  <c r="N1708" i="16" s="1"/>
  <c r="D1003" i="2"/>
  <c r="N1709" i="15" s="1"/>
  <c r="N1709" i="16" s="1"/>
  <c r="D1004" i="2"/>
  <c r="N1710" i="15" s="1"/>
  <c r="N1710" i="16" s="1"/>
  <c r="D1005" i="2"/>
  <c r="N1711" i="15" s="1"/>
  <c r="N1711" i="16" s="1"/>
  <c r="D1006" i="2"/>
  <c r="N1712" i="15" s="1"/>
  <c r="N1712" i="16" s="1"/>
  <c r="D1007" i="2"/>
  <c r="N1713" i="15" s="1"/>
  <c r="N1713" i="16" s="1"/>
  <c r="D1008" i="2"/>
  <c r="N1714" i="15" s="1"/>
  <c r="N1714" i="16" s="1"/>
  <c r="D1009" i="2"/>
  <c r="N1715" i="15" s="1"/>
  <c r="N1715" i="16" s="1"/>
  <c r="D1010" i="2"/>
  <c r="N1716" i="15" s="1"/>
  <c r="N1716" i="16" s="1"/>
  <c r="D1011" i="2"/>
  <c r="N1717" i="15" s="1"/>
  <c r="N1717" i="16" s="1"/>
  <c r="D1012" i="2"/>
  <c r="N1718" i="15" s="1"/>
  <c r="N1718" i="16" s="1"/>
  <c r="D1013" i="2"/>
  <c r="N1719" i="15" s="1"/>
  <c r="N1719" i="16" s="1"/>
  <c r="D1014" i="2"/>
  <c r="N1720" i="15" s="1"/>
  <c r="N1720" i="16" s="1"/>
  <c r="D1015" i="2"/>
  <c r="N1721" i="15" s="1"/>
  <c r="N1721" i="16" s="1"/>
  <c r="D1016" i="2"/>
  <c r="N1722" i="15" s="1"/>
  <c r="N1722" i="16" s="1"/>
  <c r="D1017" i="2"/>
  <c r="N1723" i="15" s="1"/>
  <c r="N1723" i="16" s="1"/>
  <c r="D1018" i="2"/>
  <c r="N1724" i="15" s="1"/>
  <c r="N1724" i="16" s="1"/>
  <c r="D1019" i="2"/>
  <c r="N1725" i="15" s="1"/>
  <c r="N1725" i="16" s="1"/>
  <c r="D1020" i="2"/>
  <c r="N1726" i="15" s="1"/>
  <c r="N1726" i="16" s="1"/>
  <c r="D1021" i="2"/>
  <c r="N1727" i="15" s="1"/>
  <c r="N1727" i="16" s="1"/>
  <c r="D1022" i="2"/>
  <c r="N1728" i="15" s="1"/>
  <c r="N1728" i="16" s="1"/>
  <c r="D1023" i="2"/>
  <c r="N1729" i="15" s="1"/>
  <c r="N1729" i="16" s="1"/>
  <c r="D1024" i="2"/>
  <c r="N1730" i="15" s="1"/>
  <c r="N1730" i="16" s="1"/>
  <c r="D1025" i="2"/>
  <c r="N1731" i="15" s="1"/>
  <c r="N1731" i="16" s="1"/>
  <c r="D1026" i="2"/>
  <c r="N1732" i="15" s="1"/>
  <c r="N1732" i="16" s="1"/>
  <c r="D1027" i="2"/>
  <c r="N1733" i="15" s="1"/>
  <c r="N1733" i="16" s="1"/>
  <c r="D1028" i="2"/>
  <c r="N1734" i="15" s="1"/>
  <c r="N1734" i="16" s="1"/>
  <c r="D1029" i="2"/>
  <c r="N1735" i="15" s="1"/>
  <c r="N1735" i="16" s="1"/>
  <c r="D1030" i="2"/>
  <c r="N1736" i="15" s="1"/>
  <c r="N1736" i="16" s="1"/>
  <c r="D1031" i="2"/>
  <c r="N1737" i="15" s="1"/>
  <c r="N1737" i="16" s="1"/>
  <c r="D1032" i="2"/>
  <c r="N1738" i="15" s="1"/>
  <c r="N1738" i="16" s="1"/>
  <c r="D1033" i="2"/>
  <c r="N1739" i="15" s="1"/>
  <c r="N1739" i="16" s="1"/>
  <c r="D1034" i="2"/>
  <c r="N1740" i="15" s="1"/>
  <c r="N1740" i="16" s="1"/>
  <c r="D1035" i="2"/>
  <c r="N1741" i="15" s="1"/>
  <c r="N1741" i="16" s="1"/>
  <c r="D1036" i="2"/>
  <c r="N1742" i="15" s="1"/>
  <c r="N1742" i="16" s="1"/>
  <c r="D1037" i="2"/>
  <c r="N1743" i="15" s="1"/>
  <c r="N1743" i="16" s="1"/>
  <c r="D1038" i="2"/>
  <c r="N1744" i="15" s="1"/>
  <c r="N1744" i="16" s="1"/>
  <c r="D1039" i="2"/>
  <c r="N1745" i="15" s="1"/>
  <c r="N1745" i="16" s="1"/>
  <c r="D1040" i="2"/>
  <c r="N1746" i="15" s="1"/>
  <c r="N1746" i="16" s="1"/>
  <c r="D1041" i="2"/>
  <c r="N1747" i="15" s="1"/>
  <c r="N1747" i="16" s="1"/>
  <c r="D1042" i="2"/>
  <c r="N1748" i="15" s="1"/>
  <c r="N1748" i="16" s="1"/>
  <c r="D1043" i="2"/>
  <c r="N1749" i="15" s="1"/>
  <c r="N1749" i="16" s="1"/>
  <c r="D1044" i="2"/>
  <c r="N1750" i="15" s="1"/>
  <c r="N1750" i="16" s="1"/>
  <c r="D1045" i="2"/>
  <c r="N1751" i="15" s="1"/>
  <c r="N1751" i="16" s="1"/>
  <c r="D1046" i="2"/>
  <c r="N1752" i="15" s="1"/>
  <c r="N1752" i="16" s="1"/>
  <c r="D1047" i="2"/>
  <c r="N1753" i="15" s="1"/>
  <c r="N1753" i="16" s="1"/>
  <c r="D1048" i="2"/>
  <c r="N1754" i="15" s="1"/>
  <c r="N1754" i="16" s="1"/>
  <c r="D1049" i="2"/>
  <c r="N1755" i="15" s="1"/>
  <c r="N1755" i="16" s="1"/>
  <c r="D1050" i="2"/>
  <c r="N1756" i="15" s="1"/>
  <c r="N1756" i="16" s="1"/>
  <c r="D1051" i="2"/>
  <c r="N1757" i="15" s="1"/>
  <c r="N1757" i="16" s="1"/>
  <c r="D1052" i="2"/>
  <c r="N1758" i="15" s="1"/>
  <c r="N1758" i="16" s="1"/>
  <c r="D1053" i="2"/>
  <c r="N1759" i="15" s="1"/>
  <c r="N1759" i="16" s="1"/>
  <c r="D1054" i="2"/>
  <c r="N1760" i="15" s="1"/>
  <c r="N1760" i="16" s="1"/>
  <c r="D1055" i="2"/>
  <c r="N1761" i="15" s="1"/>
  <c r="N1761" i="16" s="1"/>
  <c r="D1056" i="2"/>
  <c r="N1762" i="15" s="1"/>
  <c r="N1762" i="16" s="1"/>
  <c r="D1057" i="2"/>
  <c r="N1763" i="15" s="1"/>
  <c r="N1763" i="16" s="1"/>
  <c r="D1058" i="2"/>
  <c r="N1764" i="15" s="1"/>
  <c r="N1764" i="16" s="1"/>
  <c r="D1059" i="2"/>
  <c r="N1765" i="15" s="1"/>
  <c r="N1765" i="16" s="1"/>
  <c r="D1060" i="2"/>
  <c r="N1766" i="15" s="1"/>
  <c r="N1766" i="16" s="1"/>
  <c r="D1061" i="2"/>
  <c r="N1767" i="15" s="1"/>
  <c r="N1767" i="16" s="1"/>
  <c r="D1062" i="2"/>
  <c r="N1768" i="15" s="1"/>
  <c r="N1768" i="16" s="1"/>
  <c r="D1063" i="2"/>
  <c r="N1769" i="15" s="1"/>
  <c r="N1769" i="16" s="1"/>
  <c r="D1064" i="2"/>
  <c r="N1770" i="15" s="1"/>
  <c r="N1770" i="16" s="1"/>
  <c r="D1065" i="2"/>
  <c r="N1771" i="15" s="1"/>
  <c r="N1771" i="16" s="1"/>
  <c r="D1066" i="2"/>
  <c r="N1772" i="15" s="1"/>
  <c r="N1772" i="16" s="1"/>
  <c r="D1067" i="2"/>
  <c r="N1773" i="15" s="1"/>
  <c r="N1773" i="16" s="1"/>
  <c r="D1068" i="2"/>
  <c r="N1774" i="15" s="1"/>
  <c r="N1774" i="16" s="1"/>
  <c r="D1069" i="2"/>
  <c r="N1775" i="15" s="1"/>
  <c r="N1775" i="16" s="1"/>
  <c r="D1070" i="2"/>
  <c r="N1776" i="15" s="1"/>
  <c r="N1776" i="16" s="1"/>
  <c r="D1071" i="2"/>
  <c r="N1777" i="15" s="1"/>
  <c r="N1777" i="16" s="1"/>
  <c r="D1072" i="2"/>
  <c r="N1778" i="15" s="1"/>
  <c r="N1778" i="16" s="1"/>
  <c r="D1073" i="2"/>
  <c r="N1779" i="15" s="1"/>
  <c r="N1779" i="16" s="1"/>
  <c r="D1074" i="2"/>
  <c r="N1780" i="15" s="1"/>
  <c r="N1780" i="16" s="1"/>
  <c r="D1075" i="2"/>
  <c r="N1781" i="15" s="1"/>
  <c r="N1781" i="16" s="1"/>
  <c r="D1076" i="2"/>
  <c r="N1782" i="15" s="1"/>
  <c r="N1782" i="16" s="1"/>
  <c r="D1077" i="2"/>
  <c r="N1783" i="15" s="1"/>
  <c r="N1783" i="16" s="1"/>
  <c r="D1078" i="2"/>
  <c r="N1784" i="15" s="1"/>
  <c r="N1784" i="16" s="1"/>
  <c r="D1079" i="2"/>
  <c r="N1785" i="15" s="1"/>
  <c r="N1785" i="16" s="1"/>
  <c r="D1080" i="2"/>
  <c r="N1786" i="15" s="1"/>
  <c r="N1786" i="16" s="1"/>
  <c r="D1081" i="2"/>
  <c r="N1787" i="15" s="1"/>
  <c r="N1787" i="16" s="1"/>
  <c r="D1082" i="2"/>
  <c r="N1788" i="15" s="1"/>
  <c r="N1788" i="16" s="1"/>
  <c r="D1083" i="2"/>
  <c r="N1789" i="15" s="1"/>
  <c r="N1789" i="16" s="1"/>
  <c r="D1084" i="2"/>
  <c r="N1790" i="15" s="1"/>
  <c r="N1790" i="16" s="1"/>
  <c r="D1085" i="2"/>
  <c r="N1791" i="15" s="1"/>
  <c r="N1791" i="16" s="1"/>
  <c r="D1086" i="2"/>
  <c r="N1792" i="15" s="1"/>
  <c r="N1792" i="16" s="1"/>
  <c r="D1087" i="2"/>
  <c r="N1793" i="15" s="1"/>
  <c r="N1793" i="16" s="1"/>
  <c r="D1088" i="2"/>
  <c r="N1794" i="15" s="1"/>
  <c r="N1794" i="16" s="1"/>
  <c r="D1089" i="2"/>
  <c r="N1795" i="15" s="1"/>
  <c r="N1795" i="16" s="1"/>
  <c r="D1090" i="2"/>
  <c r="N1796" i="15" s="1"/>
  <c r="N1796" i="16" s="1"/>
  <c r="D1091" i="2"/>
  <c r="N1797" i="15" s="1"/>
  <c r="N1797" i="16" s="1"/>
  <c r="D1095" i="2"/>
  <c r="N1801" i="15" s="1"/>
  <c r="N1801" i="16" s="1"/>
  <c r="D1099" i="2"/>
  <c r="N1805" i="15" s="1"/>
  <c r="N1805" i="16" s="1"/>
  <c r="D1103" i="2"/>
  <c r="N1809" i="15" s="1"/>
  <c r="N1809" i="16" s="1"/>
  <c r="D2282" i="2"/>
  <c r="P1500" i="15" s="1"/>
  <c r="D2286" i="2"/>
  <c r="P1504" i="15" s="1"/>
  <c r="D2290" i="2"/>
  <c r="P1508" i="15" s="1"/>
  <c r="D2294" i="2"/>
  <c r="P1512" i="15" s="1"/>
  <c r="D1094" i="2"/>
  <c r="N1800" i="15" s="1"/>
  <c r="N1800" i="16" s="1"/>
  <c r="D1098" i="2"/>
  <c r="N1804" i="15" s="1"/>
  <c r="N1804" i="16" s="1"/>
  <c r="D1102" i="2"/>
  <c r="N1808" i="15" s="1"/>
  <c r="N1808" i="16" s="1"/>
  <c r="D792" i="2"/>
  <c r="N1498" i="15" s="1"/>
  <c r="N1498" i="16" s="1"/>
  <c r="D2281" i="2"/>
  <c r="P1499" i="15" s="1"/>
  <c r="D2285" i="2"/>
  <c r="P1503" i="15" s="1"/>
  <c r="D2289" i="2"/>
  <c r="P1507" i="15" s="1"/>
  <c r="D2293" i="2"/>
  <c r="P1511" i="15" s="1"/>
  <c r="D1093" i="2"/>
  <c r="N1799" i="15" s="1"/>
  <c r="N1799" i="16" s="1"/>
  <c r="D1097" i="2"/>
  <c r="N1803" i="15" s="1"/>
  <c r="N1803" i="16" s="1"/>
  <c r="D1101" i="2"/>
  <c r="N1807" i="15" s="1"/>
  <c r="N1807" i="16" s="1"/>
  <c r="D1105" i="2"/>
  <c r="N1811" i="15" s="1"/>
  <c r="N1811" i="16" s="1"/>
  <c r="D1106" i="2"/>
  <c r="N1812" i="15" s="1"/>
  <c r="N1812" i="16" s="1"/>
  <c r="D1107" i="2"/>
  <c r="N1813" i="15" s="1"/>
  <c r="N1813" i="16" s="1"/>
  <c r="D1108" i="2"/>
  <c r="N1814" i="15" s="1"/>
  <c r="N1814" i="16" s="1"/>
  <c r="D1109" i="2"/>
  <c r="N1815" i="15" s="1"/>
  <c r="N1815" i="16" s="1"/>
  <c r="D1110" i="2"/>
  <c r="N1816" i="15" s="1"/>
  <c r="N1816" i="16" s="1"/>
  <c r="D1111" i="2"/>
  <c r="N1817" i="15" s="1"/>
  <c r="N1817" i="16" s="1"/>
  <c r="D1112" i="2"/>
  <c r="N1818" i="15" s="1"/>
  <c r="N1818" i="16" s="1"/>
  <c r="D1113" i="2"/>
  <c r="N1819" i="15" s="1"/>
  <c r="N1819" i="16" s="1"/>
  <c r="D1114" i="2"/>
  <c r="N1820" i="15" s="1"/>
  <c r="N1820" i="16" s="1"/>
  <c r="D1115" i="2"/>
  <c r="N1821" i="15" s="1"/>
  <c r="N1821" i="16" s="1"/>
  <c r="D1116" i="2"/>
  <c r="N1822" i="15" s="1"/>
  <c r="N1822" i="16" s="1"/>
  <c r="D1117" i="2"/>
  <c r="N1823" i="15" s="1"/>
  <c r="N1823" i="16" s="1"/>
  <c r="D1118" i="2"/>
  <c r="N1824" i="15" s="1"/>
  <c r="N1824" i="16" s="1"/>
  <c r="D1119" i="2"/>
  <c r="N1825" i="15" s="1"/>
  <c r="N1825" i="16" s="1"/>
  <c r="D1120" i="2"/>
  <c r="N1826" i="15" s="1"/>
  <c r="N1826" i="16" s="1"/>
  <c r="D1121" i="2"/>
  <c r="N1827" i="15" s="1"/>
  <c r="N1827" i="16" s="1"/>
  <c r="D1122" i="2"/>
  <c r="N1828" i="15" s="1"/>
  <c r="N1828" i="16" s="1"/>
  <c r="D1123" i="2"/>
  <c r="N1829" i="15" s="1"/>
  <c r="N1829" i="16" s="1"/>
  <c r="D1124" i="2"/>
  <c r="N1830" i="15" s="1"/>
  <c r="N1830" i="16" s="1"/>
  <c r="D1125" i="2"/>
  <c r="N1831" i="15" s="1"/>
  <c r="N1831" i="16" s="1"/>
  <c r="D1126" i="2"/>
  <c r="N1832" i="15" s="1"/>
  <c r="N1832" i="16" s="1"/>
  <c r="D1127" i="2"/>
  <c r="N1833" i="15" s="1"/>
  <c r="N1833" i="16" s="1"/>
  <c r="D1128" i="2"/>
  <c r="N1834" i="15" s="1"/>
  <c r="N1834" i="16" s="1"/>
  <c r="D1129" i="2"/>
  <c r="N1835" i="15" s="1"/>
  <c r="N1835" i="16" s="1"/>
  <c r="D1130" i="2"/>
  <c r="N1836" i="15" s="1"/>
  <c r="N1836" i="16" s="1"/>
  <c r="D1131" i="2"/>
  <c r="N1837" i="15" s="1"/>
  <c r="N1837" i="16" s="1"/>
  <c r="D1132" i="2"/>
  <c r="N1838" i="15" s="1"/>
  <c r="N1838" i="16" s="1"/>
  <c r="D1133" i="2"/>
  <c r="N1839" i="15" s="1"/>
  <c r="N1839" i="16" s="1"/>
  <c r="D1134" i="2"/>
  <c r="N1840" i="15" s="1"/>
  <c r="N1840" i="16" s="1"/>
  <c r="D1135" i="2"/>
  <c r="N1841" i="15" s="1"/>
  <c r="N1841" i="16" s="1"/>
  <c r="D1136" i="2"/>
  <c r="N1842" i="15" s="1"/>
  <c r="N1842" i="16" s="1"/>
  <c r="D1137" i="2"/>
  <c r="N1843" i="15" s="1"/>
  <c r="N1843" i="16" s="1"/>
  <c r="D1138" i="2"/>
  <c r="N1844" i="15" s="1"/>
  <c r="N1844" i="16" s="1"/>
  <c r="D1139" i="2"/>
  <c r="N1845" i="15" s="1"/>
  <c r="N1845" i="16" s="1"/>
  <c r="D1140" i="2"/>
  <c r="N1846" i="15" s="1"/>
  <c r="N1846" i="16" s="1"/>
  <c r="D1141" i="2"/>
  <c r="N1847" i="15" s="1"/>
  <c r="N1847" i="16" s="1"/>
  <c r="D1142" i="2"/>
  <c r="N1848" i="15" s="1"/>
  <c r="N1848" i="16" s="1"/>
  <c r="D1143" i="2"/>
  <c r="N1849" i="15" s="1"/>
  <c r="N1849" i="16" s="1"/>
  <c r="D1144" i="2"/>
  <c r="N1850" i="15" s="1"/>
  <c r="N1850" i="16" s="1"/>
  <c r="D1145" i="2"/>
  <c r="N1851" i="15" s="1"/>
  <c r="N1851" i="16" s="1"/>
  <c r="D1146" i="2"/>
  <c r="N1852" i="15" s="1"/>
  <c r="N1852" i="16" s="1"/>
  <c r="D1147" i="2"/>
  <c r="N1853" i="15" s="1"/>
  <c r="N1853" i="16" s="1"/>
  <c r="D1148" i="2"/>
  <c r="N1854" i="15" s="1"/>
  <c r="N1854" i="16" s="1"/>
  <c r="D1149" i="2"/>
  <c r="N1855" i="15" s="1"/>
  <c r="N1855" i="16" s="1"/>
  <c r="D1150" i="2"/>
  <c r="N1856" i="15" s="1"/>
  <c r="N1856" i="16" s="1"/>
  <c r="D1151" i="2"/>
  <c r="N1857" i="15" s="1"/>
  <c r="N1857" i="16" s="1"/>
  <c r="D1152" i="2"/>
  <c r="N1858" i="15" s="1"/>
  <c r="N1858" i="16" s="1"/>
  <c r="D1153" i="2"/>
  <c r="N1859" i="15" s="1"/>
  <c r="N1859" i="16" s="1"/>
  <c r="D1154" i="2"/>
  <c r="N1860" i="15" s="1"/>
  <c r="N1860" i="16" s="1"/>
  <c r="D1155" i="2"/>
  <c r="N1861" i="15" s="1"/>
  <c r="N1861" i="16" s="1"/>
  <c r="D1156" i="2"/>
  <c r="N1862" i="15" s="1"/>
  <c r="N1862" i="16" s="1"/>
  <c r="D1157" i="2"/>
  <c r="N1863" i="15" s="1"/>
  <c r="N1863" i="16" s="1"/>
  <c r="D1158" i="2"/>
  <c r="N1864" i="15" s="1"/>
  <c r="N1864" i="16" s="1"/>
  <c r="D1159" i="2"/>
  <c r="N1865" i="15" s="1"/>
  <c r="N1865" i="16" s="1"/>
  <c r="D1160" i="2"/>
  <c r="N1866" i="15" s="1"/>
  <c r="N1866" i="16" s="1"/>
  <c r="D1161" i="2"/>
  <c r="N1867" i="15" s="1"/>
  <c r="N1867" i="16" s="1"/>
  <c r="D1162" i="2"/>
  <c r="N1868" i="15" s="1"/>
  <c r="N1868" i="16" s="1"/>
  <c r="D1163" i="2"/>
  <c r="N1869" i="15" s="1"/>
  <c r="N1869" i="16" s="1"/>
  <c r="D1164" i="2"/>
  <c r="N1870" i="15" s="1"/>
  <c r="N1870" i="16" s="1"/>
  <c r="D1165" i="2"/>
  <c r="N1871" i="15" s="1"/>
  <c r="N1871" i="16" s="1"/>
  <c r="D1166" i="2"/>
  <c r="N1872" i="15" s="1"/>
  <c r="N1872" i="16" s="1"/>
  <c r="D1167" i="2"/>
  <c r="N1873" i="15" s="1"/>
  <c r="N1873" i="16" s="1"/>
  <c r="D1168" i="2"/>
  <c r="N1874" i="15" s="1"/>
  <c r="N1874" i="16" s="1"/>
  <c r="D1169" i="2"/>
  <c r="N1875" i="15" s="1"/>
  <c r="N1875" i="16" s="1"/>
  <c r="D1170" i="2"/>
  <c r="N1876" i="15" s="1"/>
  <c r="N1876" i="16" s="1"/>
  <c r="D1171" i="2"/>
  <c r="N1877" i="15" s="1"/>
  <c r="N1877" i="16" s="1"/>
  <c r="D1172" i="2"/>
  <c r="N1878" i="15" s="1"/>
  <c r="N1878" i="16" s="1"/>
  <c r="D1173" i="2"/>
  <c r="N1879" i="15" s="1"/>
  <c r="N1879" i="16" s="1"/>
  <c r="D1174" i="2"/>
  <c r="N1880" i="15" s="1"/>
  <c r="N1880" i="16" s="1"/>
  <c r="D1175" i="2"/>
  <c r="N1881" i="15" s="1"/>
  <c r="N1881" i="16" s="1"/>
  <c r="D1176" i="2"/>
  <c r="N1882" i="15" s="1"/>
  <c r="N1882" i="16" s="1"/>
  <c r="D1177" i="2"/>
  <c r="N1883" i="15" s="1"/>
  <c r="N1883" i="16" s="1"/>
  <c r="D1178" i="2"/>
  <c r="N1884" i="15" s="1"/>
  <c r="N1884" i="16" s="1"/>
  <c r="D1179" i="2"/>
  <c r="N1885" i="15" s="1"/>
  <c r="N1885" i="16" s="1"/>
  <c r="D1180" i="2"/>
  <c r="N1886" i="15" s="1"/>
  <c r="N1886" i="16" s="1"/>
  <c r="D1181" i="2"/>
  <c r="N1887" i="15" s="1"/>
  <c r="N1887" i="16" s="1"/>
  <c r="D1182" i="2"/>
  <c r="N1888" i="15" s="1"/>
  <c r="N1888" i="16" s="1"/>
  <c r="D1183" i="2"/>
  <c r="N1889" i="15" s="1"/>
  <c r="N1889" i="16" s="1"/>
  <c r="D1184" i="2"/>
  <c r="N1890" i="15" s="1"/>
  <c r="N1890" i="16" s="1"/>
  <c r="D1185" i="2"/>
  <c r="N1891" i="15" s="1"/>
  <c r="N1891" i="16" s="1"/>
  <c r="D1186" i="2"/>
  <c r="N1892" i="15" s="1"/>
  <c r="N1892" i="16" s="1"/>
  <c r="D1187" i="2"/>
  <c r="N1893" i="15" s="1"/>
  <c r="N1893" i="16" s="1"/>
  <c r="D1188" i="2"/>
  <c r="N1894" i="15" s="1"/>
  <c r="N1894" i="16" s="1"/>
  <c r="D1189" i="2"/>
  <c r="N1895" i="15" s="1"/>
  <c r="N1895" i="16" s="1"/>
  <c r="D1190" i="2"/>
  <c r="N1896" i="15" s="1"/>
  <c r="N1896" i="16" s="1"/>
  <c r="D1191" i="2"/>
  <c r="N1897" i="15" s="1"/>
  <c r="N1897" i="16" s="1"/>
  <c r="D1192" i="2"/>
  <c r="N1898" i="15" s="1"/>
  <c r="N1898" i="16" s="1"/>
  <c r="D1193" i="2"/>
  <c r="N1899" i="15" s="1"/>
  <c r="N1899" i="16" s="1"/>
  <c r="D1194" i="2"/>
  <c r="N1900" i="15" s="1"/>
  <c r="N1900" i="16" s="1"/>
  <c r="D1195" i="2"/>
  <c r="N1901" i="15" s="1"/>
  <c r="N1901" i="16" s="1"/>
  <c r="D1196" i="2"/>
  <c r="N1902" i="15" s="1"/>
  <c r="N1902" i="16" s="1"/>
  <c r="D1197" i="2"/>
  <c r="N1903" i="15" s="1"/>
  <c r="N1903" i="16" s="1"/>
  <c r="D1198" i="2"/>
  <c r="N1904" i="15" s="1"/>
  <c r="N1904" i="16" s="1"/>
  <c r="D1199" i="2"/>
  <c r="N1905" i="15" s="1"/>
  <c r="N1905" i="16" s="1"/>
  <c r="D1200" i="2"/>
  <c r="N1906" i="15" s="1"/>
  <c r="N1906" i="16" s="1"/>
  <c r="D1201" i="2"/>
  <c r="N1907" i="15" s="1"/>
  <c r="N1907" i="16" s="1"/>
  <c r="D1202" i="2"/>
  <c r="N1908" i="15" s="1"/>
  <c r="N1908" i="16" s="1"/>
  <c r="D1203" i="2"/>
  <c r="N1909" i="15" s="1"/>
  <c r="N1909" i="16" s="1"/>
  <c r="D1204" i="2"/>
  <c r="N1910" i="15" s="1"/>
  <c r="N1910" i="16" s="1"/>
  <c r="D1205" i="2"/>
  <c r="N1911" i="15" s="1"/>
  <c r="N1911" i="16" s="1"/>
  <c r="D1206" i="2"/>
  <c r="N1912" i="15" s="1"/>
  <c r="N1912" i="16" s="1"/>
  <c r="D1207" i="2"/>
  <c r="N1913" i="15" s="1"/>
  <c r="N1913" i="16" s="1"/>
  <c r="D1208" i="2"/>
  <c r="N1914" i="15" s="1"/>
  <c r="N1914" i="16" s="1"/>
  <c r="D1209" i="2"/>
  <c r="N1915" i="15" s="1"/>
  <c r="N1915" i="16" s="1"/>
  <c r="D1210" i="2"/>
  <c r="N1916" i="15" s="1"/>
  <c r="N1916" i="16" s="1"/>
  <c r="D2284" i="2"/>
  <c r="P1502" i="15" s="1"/>
  <c r="D2288" i="2"/>
  <c r="P1506" i="15" s="1"/>
  <c r="D2292" i="2"/>
  <c r="P1510" i="15" s="1"/>
  <c r="D1092" i="2"/>
  <c r="N1798" i="15" s="1"/>
  <c r="N1798" i="16" s="1"/>
  <c r="D1096" i="2"/>
  <c r="N1802" i="15" s="1"/>
  <c r="N1802" i="16" s="1"/>
  <c r="D1100" i="2"/>
  <c r="N1806" i="15" s="1"/>
  <c r="N1806" i="16" s="1"/>
  <c r="D1104" i="2"/>
  <c r="N1810" i="15" s="1"/>
  <c r="N1810" i="16" s="1"/>
  <c r="D2283" i="2"/>
  <c r="P1501" i="15" s="1"/>
  <c r="D2287" i="2"/>
  <c r="P1505" i="15" s="1"/>
  <c r="D2291" i="2"/>
  <c r="P1509" i="15" s="1"/>
  <c r="D2295" i="2"/>
  <c r="P1513" i="15" s="1"/>
  <c r="D2299" i="2"/>
  <c r="P1517" i="15" s="1"/>
  <c r="D2303" i="2"/>
  <c r="P1521" i="15" s="1"/>
  <c r="D2307" i="2"/>
  <c r="P1525" i="15" s="1"/>
  <c r="D2311" i="2"/>
  <c r="P1529" i="15" s="1"/>
  <c r="D2315" i="2"/>
  <c r="P1533" i="15" s="1"/>
  <c r="D2319" i="2"/>
  <c r="P1537" i="15" s="1"/>
  <c r="D2323" i="2"/>
  <c r="P1541" i="15" s="1"/>
  <c r="D2327" i="2"/>
  <c r="P1545" i="15" s="1"/>
  <c r="D2331" i="2"/>
  <c r="P1549" i="15" s="1"/>
  <c r="D2335" i="2"/>
  <c r="P1553" i="15" s="1"/>
  <c r="D2339" i="2"/>
  <c r="P1557" i="15" s="1"/>
  <c r="D2343" i="2"/>
  <c r="P1561" i="15" s="1"/>
  <c r="D2347" i="2"/>
  <c r="P1565" i="15" s="1"/>
  <c r="D2351" i="2"/>
  <c r="P1569" i="15" s="1"/>
  <c r="D2355" i="2"/>
  <c r="P1573" i="15" s="1"/>
  <c r="D2359" i="2"/>
  <c r="P1577" i="15" s="1"/>
  <c r="D2363" i="2"/>
  <c r="P1581" i="15" s="1"/>
  <c r="D2367" i="2"/>
  <c r="P1585" i="15" s="1"/>
  <c r="D2371" i="2"/>
  <c r="P1589" i="15" s="1"/>
  <c r="D2375" i="2"/>
  <c r="P1593" i="15" s="1"/>
  <c r="D2379" i="2"/>
  <c r="P1597" i="15" s="1"/>
  <c r="D2383" i="2"/>
  <c r="P1601" i="15" s="1"/>
  <c r="D2387" i="2"/>
  <c r="P1605" i="15" s="1"/>
  <c r="D2391" i="2"/>
  <c r="P1609" i="15" s="1"/>
  <c r="D2395" i="2"/>
  <c r="P1613" i="15" s="1"/>
  <c r="D2399" i="2"/>
  <c r="P1617" i="15" s="1"/>
  <c r="D2403" i="2"/>
  <c r="P1621" i="15" s="1"/>
  <c r="D2407" i="2"/>
  <c r="P1625" i="15" s="1"/>
  <c r="D2411" i="2"/>
  <c r="P1629" i="15" s="1"/>
  <c r="D2415" i="2"/>
  <c r="P1633" i="15" s="1"/>
  <c r="D2419" i="2"/>
  <c r="P1637" i="15" s="1"/>
  <c r="D2423" i="2"/>
  <c r="P1641" i="15" s="1"/>
  <c r="D2427" i="2"/>
  <c r="P1645" i="15" s="1"/>
  <c r="D2431" i="2"/>
  <c r="P1649" i="15" s="1"/>
  <c r="D2435" i="2"/>
  <c r="P1653" i="15" s="1"/>
  <c r="D2439" i="2"/>
  <c r="P1657" i="15" s="1"/>
  <c r="D2443" i="2"/>
  <c r="P1661" i="15" s="1"/>
  <c r="D2447" i="2"/>
  <c r="P1665" i="15" s="1"/>
  <c r="D2451" i="2"/>
  <c r="P1669" i="15" s="1"/>
  <c r="D2455" i="2"/>
  <c r="P1673" i="15" s="1"/>
  <c r="D2459" i="2"/>
  <c r="P1677" i="15" s="1"/>
  <c r="D2463" i="2"/>
  <c r="P1681" i="15" s="1"/>
  <c r="D2467" i="2"/>
  <c r="P1685" i="15" s="1"/>
  <c r="D2471" i="2"/>
  <c r="P1689" i="15" s="1"/>
  <c r="D2475" i="2"/>
  <c r="P1693" i="15" s="1"/>
  <c r="D2479" i="2"/>
  <c r="P1697" i="15" s="1"/>
  <c r="D2483" i="2"/>
  <c r="P1701" i="15" s="1"/>
  <c r="D2487" i="2"/>
  <c r="P1705" i="15" s="1"/>
  <c r="D2491" i="2"/>
  <c r="P1709" i="15" s="1"/>
  <c r="D2495" i="2"/>
  <c r="P1713" i="15" s="1"/>
  <c r="D2499" i="2"/>
  <c r="P1717" i="15" s="1"/>
  <c r="D2503" i="2"/>
  <c r="P1721" i="15" s="1"/>
  <c r="D2507" i="2"/>
  <c r="P1725" i="15" s="1"/>
  <c r="D2511" i="2"/>
  <c r="P1729" i="15" s="1"/>
  <c r="D2515" i="2"/>
  <c r="P1733" i="15" s="1"/>
  <c r="D2519" i="2"/>
  <c r="P1737" i="15" s="1"/>
  <c r="D2523" i="2"/>
  <c r="P1741" i="15" s="1"/>
  <c r="D2527" i="2"/>
  <c r="P1745" i="15" s="1"/>
  <c r="D2531" i="2"/>
  <c r="P1749" i="15" s="1"/>
  <c r="D2535" i="2"/>
  <c r="P1753" i="15" s="1"/>
  <c r="D2539" i="2"/>
  <c r="P1757" i="15" s="1"/>
  <c r="D2543" i="2"/>
  <c r="P1761" i="15" s="1"/>
  <c r="D2547" i="2"/>
  <c r="P1765" i="15" s="1"/>
  <c r="D2551" i="2"/>
  <c r="P1769" i="15" s="1"/>
  <c r="D2555" i="2"/>
  <c r="P1773" i="15" s="1"/>
  <c r="D2559" i="2"/>
  <c r="P1777" i="15" s="1"/>
  <c r="D2563" i="2"/>
  <c r="P1781" i="15" s="1"/>
  <c r="D2567" i="2"/>
  <c r="P1785" i="15" s="1"/>
  <c r="D2571" i="2"/>
  <c r="P1789" i="15" s="1"/>
  <c r="D2575" i="2"/>
  <c r="P1793" i="15" s="1"/>
  <c r="D2579" i="2"/>
  <c r="P1797" i="15" s="1"/>
  <c r="D2583" i="2"/>
  <c r="P1801" i="15" s="1"/>
  <c r="D2587" i="2"/>
  <c r="P1805" i="15" s="1"/>
  <c r="D2591" i="2"/>
  <c r="P1809" i="15" s="1"/>
  <c r="D2595" i="2"/>
  <c r="P1813" i="15" s="1"/>
  <c r="D2599" i="2"/>
  <c r="P1817" i="15" s="1"/>
  <c r="D2603" i="2"/>
  <c r="P1821" i="15" s="1"/>
  <c r="D2607" i="2"/>
  <c r="P1825" i="15" s="1"/>
  <c r="D2611" i="2"/>
  <c r="P1829" i="15" s="1"/>
  <c r="D2615" i="2"/>
  <c r="P1833" i="15" s="1"/>
  <c r="D2619" i="2"/>
  <c r="P1837" i="15" s="1"/>
  <c r="D2623" i="2"/>
  <c r="P1841" i="15" s="1"/>
  <c r="D2627" i="2"/>
  <c r="P1845" i="15" s="1"/>
  <c r="D2631" i="2"/>
  <c r="P1849" i="15" s="1"/>
  <c r="D2635" i="2"/>
  <c r="P1853" i="15" s="1"/>
  <c r="D2639" i="2"/>
  <c r="P1857" i="15" s="1"/>
  <c r="D2643" i="2"/>
  <c r="P1861" i="15" s="1"/>
  <c r="D2647" i="2"/>
  <c r="P1865" i="15" s="1"/>
  <c r="D2651" i="2"/>
  <c r="P1869" i="15" s="1"/>
  <c r="D2655" i="2"/>
  <c r="P1873" i="15" s="1"/>
  <c r="D2659" i="2"/>
  <c r="P1877" i="15" s="1"/>
  <c r="D2663" i="2"/>
  <c r="P1881" i="15" s="1"/>
  <c r="D2667" i="2"/>
  <c r="P1885" i="15" s="1"/>
  <c r="D2671" i="2"/>
  <c r="P1889" i="15" s="1"/>
  <c r="D2675" i="2"/>
  <c r="P1893" i="15" s="1"/>
  <c r="D2679" i="2"/>
  <c r="P1897" i="15" s="1"/>
  <c r="D2683" i="2"/>
  <c r="P1901" i="15" s="1"/>
  <c r="D2687" i="2"/>
  <c r="P1905" i="15" s="1"/>
  <c r="D2691" i="2"/>
  <c r="P1909" i="15" s="1"/>
  <c r="D2695" i="2"/>
  <c r="P1913" i="15" s="1"/>
  <c r="D2699" i="2"/>
  <c r="P1917" i="15" s="1"/>
  <c r="D2703" i="2"/>
  <c r="P1921" i="15" s="1"/>
  <c r="D2707" i="2"/>
  <c r="P1925" i="15" s="1"/>
  <c r="D2711" i="2"/>
  <c r="P1929" i="15" s="1"/>
  <c r="D2715" i="2"/>
  <c r="P1933" i="15" s="1"/>
  <c r="D2719" i="2"/>
  <c r="P1937" i="15" s="1"/>
  <c r="D2723" i="2"/>
  <c r="P1941" i="15" s="1"/>
  <c r="D2727" i="2"/>
  <c r="P1945" i="15" s="1"/>
  <c r="D2731" i="2"/>
  <c r="P1949" i="15" s="1"/>
  <c r="D2735" i="2"/>
  <c r="P1953" i="15" s="1"/>
  <c r="D2739" i="2"/>
  <c r="P1957" i="15" s="1"/>
  <c r="D2743" i="2"/>
  <c r="P1961" i="15" s="1"/>
  <c r="D2747" i="2"/>
  <c r="P1965" i="15" s="1"/>
  <c r="D2298" i="2"/>
  <c r="P1516" i="15" s="1"/>
  <c r="D2302" i="2"/>
  <c r="P1520" i="15" s="1"/>
  <c r="D2306" i="2"/>
  <c r="P1524" i="15" s="1"/>
  <c r="D2310" i="2"/>
  <c r="P1528" i="15" s="1"/>
  <c r="D2314" i="2"/>
  <c r="P1532" i="15" s="1"/>
  <c r="D2318" i="2"/>
  <c r="P1536" i="15" s="1"/>
  <c r="D2322" i="2"/>
  <c r="P1540" i="15" s="1"/>
  <c r="D2326" i="2"/>
  <c r="P1544" i="15" s="1"/>
  <c r="D2330" i="2"/>
  <c r="P1548" i="15" s="1"/>
  <c r="D2334" i="2"/>
  <c r="P1552" i="15" s="1"/>
  <c r="D2338" i="2"/>
  <c r="P1556" i="15" s="1"/>
  <c r="D2342" i="2"/>
  <c r="P1560" i="15" s="1"/>
  <c r="D2346" i="2"/>
  <c r="P1564" i="15" s="1"/>
  <c r="D2350" i="2"/>
  <c r="P1568" i="15" s="1"/>
  <c r="D2354" i="2"/>
  <c r="P1572" i="15" s="1"/>
  <c r="D2358" i="2"/>
  <c r="P1576" i="15" s="1"/>
  <c r="D2362" i="2"/>
  <c r="P1580" i="15" s="1"/>
  <c r="D2366" i="2"/>
  <c r="P1584" i="15" s="1"/>
  <c r="D2370" i="2"/>
  <c r="P1588" i="15" s="1"/>
  <c r="D2374" i="2"/>
  <c r="P1592" i="15" s="1"/>
  <c r="D2378" i="2"/>
  <c r="P1596" i="15" s="1"/>
  <c r="D2382" i="2"/>
  <c r="P1600" i="15" s="1"/>
  <c r="D2386" i="2"/>
  <c r="P1604" i="15" s="1"/>
  <c r="D2390" i="2"/>
  <c r="P1608" i="15" s="1"/>
  <c r="D2394" i="2"/>
  <c r="P1612" i="15" s="1"/>
  <c r="D2398" i="2"/>
  <c r="P1616" i="15" s="1"/>
  <c r="D2402" i="2"/>
  <c r="P1620" i="15" s="1"/>
  <c r="D2406" i="2"/>
  <c r="P1624" i="15" s="1"/>
  <c r="D2410" i="2"/>
  <c r="P1628" i="15" s="1"/>
  <c r="D2414" i="2"/>
  <c r="P1632" i="15" s="1"/>
  <c r="D2418" i="2"/>
  <c r="P1636" i="15" s="1"/>
  <c r="D2422" i="2"/>
  <c r="P1640" i="15" s="1"/>
  <c r="D2426" i="2"/>
  <c r="P1644" i="15" s="1"/>
  <c r="D2430" i="2"/>
  <c r="P1648" i="15" s="1"/>
  <c r="D2434" i="2"/>
  <c r="P1652" i="15" s="1"/>
  <c r="D2438" i="2"/>
  <c r="P1656" i="15" s="1"/>
  <c r="D2442" i="2"/>
  <c r="P1660" i="15" s="1"/>
  <c r="D2446" i="2"/>
  <c r="P1664" i="15" s="1"/>
  <c r="D2450" i="2"/>
  <c r="P1668" i="15" s="1"/>
  <c r="D2454" i="2"/>
  <c r="P1672" i="15" s="1"/>
  <c r="D2458" i="2"/>
  <c r="P1676" i="15" s="1"/>
  <c r="D2462" i="2"/>
  <c r="P1680" i="15" s="1"/>
  <c r="D2466" i="2"/>
  <c r="P1684" i="15" s="1"/>
  <c r="D2470" i="2"/>
  <c r="P1688" i="15" s="1"/>
  <c r="D2474" i="2"/>
  <c r="P1692" i="15" s="1"/>
  <c r="D2478" i="2"/>
  <c r="P1696" i="15" s="1"/>
  <c r="D2482" i="2"/>
  <c r="P1700" i="15" s="1"/>
  <c r="D2486" i="2"/>
  <c r="P1704" i="15" s="1"/>
  <c r="D2490" i="2"/>
  <c r="P1708" i="15" s="1"/>
  <c r="D2494" i="2"/>
  <c r="P1712" i="15" s="1"/>
  <c r="D2498" i="2"/>
  <c r="P1716" i="15" s="1"/>
  <c r="D2502" i="2"/>
  <c r="P1720" i="15" s="1"/>
  <c r="D2506" i="2"/>
  <c r="P1724" i="15" s="1"/>
  <c r="D2510" i="2"/>
  <c r="P1728" i="15" s="1"/>
  <c r="D2514" i="2"/>
  <c r="P1732" i="15" s="1"/>
  <c r="D2518" i="2"/>
  <c r="P1736" i="15" s="1"/>
  <c r="D2522" i="2"/>
  <c r="P1740" i="15" s="1"/>
  <c r="D2526" i="2"/>
  <c r="P1744" i="15" s="1"/>
  <c r="D2530" i="2"/>
  <c r="P1748" i="15" s="1"/>
  <c r="D2534" i="2"/>
  <c r="P1752" i="15" s="1"/>
  <c r="D2538" i="2"/>
  <c r="P1756" i="15" s="1"/>
  <c r="D2542" i="2"/>
  <c r="P1760" i="15" s="1"/>
  <c r="D2546" i="2"/>
  <c r="P1764" i="15" s="1"/>
  <c r="D2550" i="2"/>
  <c r="P1768" i="15" s="1"/>
  <c r="D2554" i="2"/>
  <c r="P1772" i="15" s="1"/>
  <c r="D2558" i="2"/>
  <c r="P1776" i="15" s="1"/>
  <c r="D2562" i="2"/>
  <c r="P1780" i="15" s="1"/>
  <c r="D2566" i="2"/>
  <c r="P1784" i="15" s="1"/>
  <c r="D2570" i="2"/>
  <c r="P1788" i="15" s="1"/>
  <c r="D2574" i="2"/>
  <c r="P1792" i="15" s="1"/>
  <c r="D2578" i="2"/>
  <c r="P1796" i="15" s="1"/>
  <c r="D2582" i="2"/>
  <c r="P1800" i="15" s="1"/>
  <c r="D2586" i="2"/>
  <c r="P1804" i="15" s="1"/>
  <c r="D2590" i="2"/>
  <c r="P1808" i="15" s="1"/>
  <c r="D2594" i="2"/>
  <c r="P1812" i="15" s="1"/>
  <c r="D2598" i="2"/>
  <c r="P1816" i="15" s="1"/>
  <c r="D2602" i="2"/>
  <c r="P1820" i="15" s="1"/>
  <c r="D2606" i="2"/>
  <c r="P1824" i="15" s="1"/>
  <c r="D2610" i="2"/>
  <c r="P1828" i="15" s="1"/>
  <c r="D2614" i="2"/>
  <c r="P1832" i="15" s="1"/>
  <c r="D2618" i="2"/>
  <c r="P1836" i="15" s="1"/>
  <c r="D2622" i="2"/>
  <c r="P1840" i="15" s="1"/>
  <c r="D2626" i="2"/>
  <c r="P1844" i="15" s="1"/>
  <c r="D2630" i="2"/>
  <c r="P1848" i="15" s="1"/>
  <c r="D2634" i="2"/>
  <c r="P1852" i="15" s="1"/>
  <c r="D2638" i="2"/>
  <c r="P1856" i="15" s="1"/>
  <c r="D2642" i="2"/>
  <c r="P1860" i="15" s="1"/>
  <c r="D2646" i="2"/>
  <c r="P1864" i="15" s="1"/>
  <c r="D2650" i="2"/>
  <c r="P1868" i="15" s="1"/>
  <c r="D2654" i="2"/>
  <c r="P1872" i="15" s="1"/>
  <c r="D2658" i="2"/>
  <c r="P1876" i="15" s="1"/>
  <c r="D2662" i="2"/>
  <c r="P1880" i="15" s="1"/>
  <c r="D2666" i="2"/>
  <c r="P1884" i="15" s="1"/>
  <c r="D2670" i="2"/>
  <c r="P1888" i="15" s="1"/>
  <c r="D2674" i="2"/>
  <c r="P1892" i="15" s="1"/>
  <c r="D2678" i="2"/>
  <c r="P1896" i="15" s="1"/>
  <c r="D2682" i="2"/>
  <c r="P1900" i="15" s="1"/>
  <c r="D2686" i="2"/>
  <c r="P1904" i="15" s="1"/>
  <c r="D2690" i="2"/>
  <c r="P1908" i="15" s="1"/>
  <c r="D2694" i="2"/>
  <c r="P1912" i="15" s="1"/>
  <c r="D2698" i="2"/>
  <c r="P1916" i="15" s="1"/>
  <c r="D2702" i="2"/>
  <c r="P1920" i="15" s="1"/>
  <c r="D2706" i="2"/>
  <c r="P1924" i="15" s="1"/>
  <c r="D2710" i="2"/>
  <c r="P1928" i="15" s="1"/>
  <c r="D2714" i="2"/>
  <c r="P1932" i="15" s="1"/>
  <c r="D2718" i="2"/>
  <c r="P1936" i="15" s="1"/>
  <c r="D2722" i="2"/>
  <c r="P1940" i="15" s="1"/>
  <c r="D2726" i="2"/>
  <c r="P1944" i="15" s="1"/>
  <c r="D2730" i="2"/>
  <c r="P1948" i="15" s="1"/>
  <c r="D2734" i="2"/>
  <c r="P1952" i="15" s="1"/>
  <c r="D2738" i="2"/>
  <c r="P1956" i="15" s="1"/>
  <c r="D2742" i="2"/>
  <c r="P1960" i="15" s="1"/>
  <c r="D2746" i="2"/>
  <c r="P1964" i="15" s="1"/>
  <c r="D2297" i="2"/>
  <c r="P1515" i="15" s="1"/>
  <c r="D2301" i="2"/>
  <c r="P1519" i="15" s="1"/>
  <c r="D2305" i="2"/>
  <c r="P1523" i="15" s="1"/>
  <c r="D2309" i="2"/>
  <c r="P1527" i="15" s="1"/>
  <c r="D2313" i="2"/>
  <c r="P1531" i="15" s="1"/>
  <c r="D2317" i="2"/>
  <c r="P1535" i="15" s="1"/>
  <c r="D2321" i="2"/>
  <c r="P1539" i="15" s="1"/>
  <c r="D2325" i="2"/>
  <c r="P1543" i="15" s="1"/>
  <c r="D2329" i="2"/>
  <c r="P1547" i="15" s="1"/>
  <c r="D2333" i="2"/>
  <c r="P1551" i="15" s="1"/>
  <c r="D2337" i="2"/>
  <c r="P1555" i="15" s="1"/>
  <c r="D2341" i="2"/>
  <c r="P1559" i="15" s="1"/>
  <c r="D2345" i="2"/>
  <c r="P1563" i="15" s="1"/>
  <c r="D2349" i="2"/>
  <c r="P1567" i="15" s="1"/>
  <c r="D2353" i="2"/>
  <c r="P1571" i="15" s="1"/>
  <c r="D2357" i="2"/>
  <c r="P1575" i="15" s="1"/>
  <c r="D2361" i="2"/>
  <c r="P1579" i="15" s="1"/>
  <c r="D2365" i="2"/>
  <c r="P1583" i="15" s="1"/>
  <c r="D2369" i="2"/>
  <c r="P1587" i="15" s="1"/>
  <c r="D2373" i="2"/>
  <c r="P1591" i="15" s="1"/>
  <c r="D2377" i="2"/>
  <c r="P1595" i="15" s="1"/>
  <c r="D2381" i="2"/>
  <c r="P1599" i="15" s="1"/>
  <c r="D2385" i="2"/>
  <c r="P1603" i="15" s="1"/>
  <c r="D2389" i="2"/>
  <c r="P1607" i="15" s="1"/>
  <c r="D2393" i="2"/>
  <c r="P1611" i="15" s="1"/>
  <c r="D2397" i="2"/>
  <c r="P1615" i="15" s="1"/>
  <c r="D2401" i="2"/>
  <c r="P1619" i="15" s="1"/>
  <c r="D2405" i="2"/>
  <c r="P1623" i="15" s="1"/>
  <c r="D2409" i="2"/>
  <c r="P1627" i="15" s="1"/>
  <c r="D2413" i="2"/>
  <c r="P1631" i="15" s="1"/>
  <c r="D2417" i="2"/>
  <c r="P1635" i="15" s="1"/>
  <c r="D2421" i="2"/>
  <c r="P1639" i="15" s="1"/>
  <c r="D2425" i="2"/>
  <c r="P1643" i="15" s="1"/>
  <c r="D2429" i="2"/>
  <c r="P1647" i="15" s="1"/>
  <c r="D2433" i="2"/>
  <c r="P1651" i="15" s="1"/>
  <c r="D2437" i="2"/>
  <c r="P1655" i="15" s="1"/>
  <c r="D2441" i="2"/>
  <c r="P1659" i="15" s="1"/>
  <c r="D2445" i="2"/>
  <c r="P1663" i="15" s="1"/>
  <c r="D2449" i="2"/>
  <c r="P1667" i="15" s="1"/>
  <c r="D2453" i="2"/>
  <c r="P1671" i="15" s="1"/>
  <c r="D2457" i="2"/>
  <c r="P1675" i="15" s="1"/>
  <c r="D2461" i="2"/>
  <c r="P1679" i="15" s="1"/>
  <c r="D2465" i="2"/>
  <c r="P1683" i="15" s="1"/>
  <c r="D2469" i="2"/>
  <c r="P1687" i="15" s="1"/>
  <c r="D2473" i="2"/>
  <c r="P1691" i="15" s="1"/>
  <c r="D2477" i="2"/>
  <c r="P1695" i="15" s="1"/>
  <c r="D2481" i="2"/>
  <c r="P1699" i="15" s="1"/>
  <c r="D2485" i="2"/>
  <c r="P1703" i="15" s="1"/>
  <c r="D2489" i="2"/>
  <c r="P1707" i="15" s="1"/>
  <c r="D2493" i="2"/>
  <c r="P1711" i="15" s="1"/>
  <c r="D2497" i="2"/>
  <c r="P1715" i="15" s="1"/>
  <c r="D2501" i="2"/>
  <c r="P1719" i="15" s="1"/>
  <c r="D2505" i="2"/>
  <c r="P1723" i="15" s="1"/>
  <c r="D2509" i="2"/>
  <c r="P1727" i="15" s="1"/>
  <c r="D2513" i="2"/>
  <c r="P1731" i="15" s="1"/>
  <c r="D2517" i="2"/>
  <c r="P1735" i="15" s="1"/>
  <c r="D2521" i="2"/>
  <c r="P1739" i="15" s="1"/>
  <c r="D2525" i="2"/>
  <c r="P1743" i="15" s="1"/>
  <c r="D2529" i="2"/>
  <c r="P1747" i="15" s="1"/>
  <c r="D2533" i="2"/>
  <c r="P1751" i="15" s="1"/>
  <c r="D2537" i="2"/>
  <c r="P1755" i="15" s="1"/>
  <c r="D2541" i="2"/>
  <c r="P1759" i="15" s="1"/>
  <c r="D2545" i="2"/>
  <c r="P1763" i="15" s="1"/>
  <c r="D2549" i="2"/>
  <c r="P1767" i="15" s="1"/>
  <c r="D2553" i="2"/>
  <c r="P1771" i="15" s="1"/>
  <c r="D2557" i="2"/>
  <c r="P1775" i="15" s="1"/>
  <c r="D2561" i="2"/>
  <c r="P1779" i="15" s="1"/>
  <c r="D2565" i="2"/>
  <c r="P1783" i="15" s="1"/>
  <c r="D2569" i="2"/>
  <c r="P1787" i="15" s="1"/>
  <c r="D2573" i="2"/>
  <c r="P1791" i="15" s="1"/>
  <c r="D2577" i="2"/>
  <c r="P1795" i="15" s="1"/>
  <c r="D2581" i="2"/>
  <c r="P1799" i="15" s="1"/>
  <c r="D2585" i="2"/>
  <c r="P1803" i="15" s="1"/>
  <c r="D2589" i="2"/>
  <c r="P1807" i="15" s="1"/>
  <c r="D2593" i="2"/>
  <c r="P1811" i="15" s="1"/>
  <c r="D2597" i="2"/>
  <c r="P1815" i="15" s="1"/>
  <c r="D2601" i="2"/>
  <c r="P1819" i="15" s="1"/>
  <c r="D2605" i="2"/>
  <c r="P1823" i="15" s="1"/>
  <c r="D2609" i="2"/>
  <c r="P1827" i="15" s="1"/>
  <c r="D2613" i="2"/>
  <c r="P1831" i="15" s="1"/>
  <c r="D2617" i="2"/>
  <c r="P1835" i="15" s="1"/>
  <c r="D2621" i="2"/>
  <c r="P1839" i="15" s="1"/>
  <c r="D2625" i="2"/>
  <c r="P1843" i="15" s="1"/>
  <c r="D2629" i="2"/>
  <c r="P1847" i="15" s="1"/>
  <c r="D2633" i="2"/>
  <c r="P1851" i="15" s="1"/>
  <c r="D2637" i="2"/>
  <c r="P1855" i="15" s="1"/>
  <c r="D2641" i="2"/>
  <c r="P1859" i="15" s="1"/>
  <c r="D2645" i="2"/>
  <c r="P1863" i="15" s="1"/>
  <c r="D2649" i="2"/>
  <c r="P1867" i="15" s="1"/>
  <c r="D2653" i="2"/>
  <c r="P1871" i="15" s="1"/>
  <c r="D2657" i="2"/>
  <c r="P1875" i="15" s="1"/>
  <c r="D2661" i="2"/>
  <c r="P1879" i="15" s="1"/>
  <c r="D2665" i="2"/>
  <c r="P1883" i="15" s="1"/>
  <c r="D2669" i="2"/>
  <c r="P1887" i="15" s="1"/>
  <c r="D2673" i="2"/>
  <c r="P1891" i="15" s="1"/>
  <c r="D2677" i="2"/>
  <c r="P1895" i="15" s="1"/>
  <c r="D2681" i="2"/>
  <c r="P1899" i="15" s="1"/>
  <c r="D2685" i="2"/>
  <c r="P1903" i="15" s="1"/>
  <c r="D2689" i="2"/>
  <c r="P1907" i="15" s="1"/>
  <c r="D2693" i="2"/>
  <c r="P1911" i="15" s="1"/>
  <c r="D2697" i="2"/>
  <c r="P1915" i="15" s="1"/>
  <c r="D2701" i="2"/>
  <c r="P1919" i="15" s="1"/>
  <c r="D2705" i="2"/>
  <c r="P1923" i="15" s="1"/>
  <c r="D2709" i="2"/>
  <c r="P1927" i="15" s="1"/>
  <c r="D2713" i="2"/>
  <c r="P1931" i="15" s="1"/>
  <c r="D2717" i="2"/>
  <c r="P1935" i="15" s="1"/>
  <c r="D2721" i="2"/>
  <c r="P1939" i="15" s="1"/>
  <c r="D2725" i="2"/>
  <c r="P1943" i="15" s="1"/>
  <c r="D2729" i="2"/>
  <c r="P1947" i="15" s="1"/>
  <c r="D2733" i="2"/>
  <c r="P1951" i="15" s="1"/>
  <c r="D2737" i="2"/>
  <c r="P1955" i="15" s="1"/>
  <c r="D2741" i="2"/>
  <c r="P1959" i="15" s="1"/>
  <c r="D2745" i="2"/>
  <c r="P1963" i="15" s="1"/>
  <c r="D2296" i="2"/>
  <c r="P1514" i="15" s="1"/>
  <c r="D2300" i="2"/>
  <c r="P1518" i="15" s="1"/>
  <c r="D2304" i="2"/>
  <c r="P1522" i="15" s="1"/>
  <c r="D2308" i="2"/>
  <c r="P1526" i="15" s="1"/>
  <c r="D2312" i="2"/>
  <c r="P1530" i="15" s="1"/>
  <c r="D2316" i="2"/>
  <c r="P1534" i="15" s="1"/>
  <c r="D2320" i="2"/>
  <c r="P1538" i="15" s="1"/>
  <c r="D2324" i="2"/>
  <c r="P1542" i="15" s="1"/>
  <c r="D2328" i="2"/>
  <c r="P1546" i="15" s="1"/>
  <c r="D2332" i="2"/>
  <c r="P1550" i="15" s="1"/>
  <c r="D2336" i="2"/>
  <c r="P1554" i="15" s="1"/>
  <c r="D2340" i="2"/>
  <c r="P1558" i="15" s="1"/>
  <c r="D2344" i="2"/>
  <c r="P1562" i="15" s="1"/>
  <c r="D2348" i="2"/>
  <c r="P1566" i="15" s="1"/>
  <c r="D2352" i="2"/>
  <c r="P1570" i="15" s="1"/>
  <c r="D2356" i="2"/>
  <c r="P1574" i="15" s="1"/>
  <c r="D2360" i="2"/>
  <c r="P1578" i="15" s="1"/>
  <c r="D2364" i="2"/>
  <c r="P1582" i="15" s="1"/>
  <c r="D2368" i="2"/>
  <c r="P1586" i="15" s="1"/>
  <c r="D2372" i="2"/>
  <c r="P1590" i="15" s="1"/>
  <c r="D2376" i="2"/>
  <c r="P1594" i="15" s="1"/>
  <c r="D2380" i="2"/>
  <c r="P1598" i="15" s="1"/>
  <c r="D2384" i="2"/>
  <c r="P1602" i="15" s="1"/>
  <c r="D2388" i="2"/>
  <c r="P1606" i="15" s="1"/>
  <c r="D2392" i="2"/>
  <c r="P1610" i="15" s="1"/>
  <c r="D2396" i="2"/>
  <c r="P1614" i="15" s="1"/>
  <c r="D2400" i="2"/>
  <c r="P1618" i="15" s="1"/>
  <c r="D2404" i="2"/>
  <c r="P1622" i="15" s="1"/>
  <c r="D2408" i="2"/>
  <c r="P1626" i="15" s="1"/>
  <c r="D2412" i="2"/>
  <c r="P1630" i="15" s="1"/>
  <c r="D2416" i="2"/>
  <c r="P1634" i="15" s="1"/>
  <c r="D2420" i="2"/>
  <c r="P1638" i="15" s="1"/>
  <c r="D2424" i="2"/>
  <c r="P1642" i="15" s="1"/>
  <c r="D2428" i="2"/>
  <c r="P1646" i="15" s="1"/>
  <c r="D2432" i="2"/>
  <c r="P1650" i="15" s="1"/>
  <c r="D2436" i="2"/>
  <c r="P1654" i="15" s="1"/>
  <c r="D2440" i="2"/>
  <c r="P1658" i="15" s="1"/>
  <c r="D2444" i="2"/>
  <c r="P1662" i="15" s="1"/>
  <c r="D2448" i="2"/>
  <c r="P1666" i="15" s="1"/>
  <c r="D2452" i="2"/>
  <c r="P1670" i="15" s="1"/>
  <c r="D2456" i="2"/>
  <c r="P1674" i="15" s="1"/>
  <c r="D2460" i="2"/>
  <c r="P1678" i="15" s="1"/>
  <c r="D2464" i="2"/>
  <c r="P1682" i="15" s="1"/>
  <c r="D2468" i="2"/>
  <c r="P1686" i="15" s="1"/>
  <c r="D2472" i="2"/>
  <c r="P1690" i="15" s="1"/>
  <c r="D2476" i="2"/>
  <c r="P1694" i="15" s="1"/>
  <c r="D2480" i="2"/>
  <c r="P1698" i="15" s="1"/>
  <c r="D2484" i="2"/>
  <c r="P1702" i="15" s="1"/>
  <c r="D2488" i="2"/>
  <c r="P1706" i="15" s="1"/>
  <c r="D2492" i="2"/>
  <c r="P1710" i="15" s="1"/>
  <c r="D2496" i="2"/>
  <c r="P1714" i="15" s="1"/>
  <c r="D2500" i="2"/>
  <c r="P1718" i="15" s="1"/>
  <c r="D2504" i="2"/>
  <c r="P1722" i="15" s="1"/>
  <c r="D2508" i="2"/>
  <c r="P1726" i="15" s="1"/>
  <c r="D2512" i="2"/>
  <c r="P1730" i="15" s="1"/>
  <c r="D2516" i="2"/>
  <c r="P1734" i="15" s="1"/>
  <c r="D2520" i="2"/>
  <c r="P1738" i="15" s="1"/>
  <c r="D2524" i="2"/>
  <c r="P1742" i="15" s="1"/>
  <c r="D2528" i="2"/>
  <c r="P1746" i="15" s="1"/>
  <c r="D2532" i="2"/>
  <c r="P1750" i="15" s="1"/>
  <c r="D2536" i="2"/>
  <c r="P1754" i="15" s="1"/>
  <c r="D2540" i="2"/>
  <c r="P1758" i="15" s="1"/>
  <c r="D2544" i="2"/>
  <c r="P1762" i="15" s="1"/>
  <c r="D2548" i="2"/>
  <c r="P1766" i="15" s="1"/>
  <c r="D2552" i="2"/>
  <c r="P1770" i="15" s="1"/>
  <c r="D2556" i="2"/>
  <c r="P1774" i="15" s="1"/>
  <c r="D2560" i="2"/>
  <c r="P1778" i="15" s="1"/>
  <c r="D2564" i="2"/>
  <c r="P1782" i="15" s="1"/>
  <c r="D2568" i="2"/>
  <c r="P1786" i="15" s="1"/>
  <c r="D2572" i="2"/>
  <c r="P1790" i="15" s="1"/>
  <c r="D2576" i="2"/>
  <c r="P1794" i="15" s="1"/>
  <c r="D2580" i="2"/>
  <c r="P1798" i="15" s="1"/>
  <c r="D2584" i="2"/>
  <c r="P1802" i="15" s="1"/>
  <c r="D2588" i="2"/>
  <c r="P1806" i="15" s="1"/>
  <c r="D2592" i="2"/>
  <c r="P1810" i="15" s="1"/>
  <c r="D2596" i="2"/>
  <c r="P1814" i="15" s="1"/>
  <c r="D2600" i="2"/>
  <c r="P1818" i="15" s="1"/>
  <c r="D2604" i="2"/>
  <c r="P1822" i="15" s="1"/>
  <c r="D2608" i="2"/>
  <c r="P1826" i="15" s="1"/>
  <c r="D2612" i="2"/>
  <c r="P1830" i="15" s="1"/>
  <c r="D2616" i="2"/>
  <c r="P1834" i="15" s="1"/>
  <c r="D2620" i="2"/>
  <c r="P1838" i="15" s="1"/>
  <c r="D2624" i="2"/>
  <c r="P1842" i="15" s="1"/>
  <c r="D2628" i="2"/>
  <c r="P1846" i="15" s="1"/>
  <c r="D2632" i="2"/>
  <c r="P1850" i="15" s="1"/>
  <c r="D2636" i="2"/>
  <c r="P1854" i="15" s="1"/>
  <c r="D2640" i="2"/>
  <c r="P1858" i="15" s="1"/>
  <c r="D2644" i="2"/>
  <c r="P1862" i="15" s="1"/>
  <c r="D2648" i="2"/>
  <c r="P1866" i="15" s="1"/>
  <c r="D2652" i="2"/>
  <c r="P1870" i="15" s="1"/>
  <c r="D2656" i="2"/>
  <c r="P1874" i="15" s="1"/>
  <c r="D2660" i="2"/>
  <c r="P1878" i="15" s="1"/>
  <c r="D2664" i="2"/>
  <c r="P1882" i="15" s="1"/>
  <c r="D2668" i="2"/>
  <c r="P1886" i="15" s="1"/>
  <c r="D2672" i="2"/>
  <c r="P1890" i="15" s="1"/>
  <c r="D2676" i="2"/>
  <c r="P1894" i="15" s="1"/>
  <c r="D2680" i="2"/>
  <c r="P1898" i="15" s="1"/>
  <c r="D2684" i="2"/>
  <c r="P1902" i="15" s="1"/>
  <c r="D2688" i="2"/>
  <c r="P1906" i="15" s="1"/>
  <c r="D2692" i="2"/>
  <c r="P1910" i="15" s="1"/>
  <c r="D2696" i="2"/>
  <c r="P1914" i="15" s="1"/>
  <c r="D2700" i="2"/>
  <c r="P1918" i="15" s="1"/>
  <c r="D2704" i="2"/>
  <c r="P1922" i="15" s="1"/>
  <c r="D2708" i="2"/>
  <c r="P1926" i="15" s="1"/>
  <c r="D2712" i="2"/>
  <c r="P1930" i="15" s="1"/>
  <c r="D2716" i="2"/>
  <c r="P1934" i="15" s="1"/>
  <c r="D2720" i="2"/>
  <c r="P1938" i="15" s="1"/>
  <c r="D2724" i="2"/>
  <c r="P1942" i="15" s="1"/>
  <c r="D2728" i="2"/>
  <c r="P1946" i="15" s="1"/>
  <c r="D2732" i="2"/>
  <c r="P1950" i="15" s="1"/>
  <c r="D2736" i="2"/>
  <c r="P1954" i="15" s="1"/>
  <c r="D2740" i="2"/>
  <c r="P1958" i="15" s="1"/>
  <c r="D2744" i="2"/>
  <c r="P1962" i="15" s="1"/>
  <c r="D2748" i="2"/>
  <c r="P1966" i="15" s="1"/>
  <c r="D2749" i="2"/>
  <c r="P1967" i="15" s="1"/>
  <c r="D2753" i="2"/>
  <c r="P1971" i="15" s="1"/>
  <c r="D2757" i="2"/>
  <c r="P1975" i="15" s="1"/>
  <c r="D2761" i="2"/>
  <c r="P1979" i="15" s="1"/>
  <c r="D2765" i="2"/>
  <c r="P1983" i="15" s="1"/>
  <c r="D2769" i="2"/>
  <c r="P1987" i="15" s="1"/>
  <c r="D2773" i="2"/>
  <c r="P1991" i="15" s="1"/>
  <c r="D2777" i="2"/>
  <c r="P1995" i="15" s="1"/>
  <c r="D2781" i="2"/>
  <c r="P1999" i="15" s="1"/>
  <c r="D2785" i="2"/>
  <c r="P2003" i="15" s="1"/>
  <c r="D2789" i="2"/>
  <c r="P2007" i="15" s="1"/>
  <c r="D2793" i="2"/>
  <c r="P2011" i="15" s="1"/>
  <c r="D2797" i="2"/>
  <c r="P2015" i="15" s="1"/>
  <c r="D2801" i="2"/>
  <c r="P2019" i="15" s="1"/>
  <c r="D2805" i="2"/>
  <c r="P2023" i="15" s="1"/>
  <c r="D2809" i="2"/>
  <c r="P2027" i="15" s="1"/>
  <c r="D2813" i="2"/>
  <c r="P2031" i="15" s="1"/>
  <c r="D2817" i="2"/>
  <c r="P2035" i="15" s="1"/>
  <c r="D2821" i="2"/>
  <c r="P2039" i="15" s="1"/>
  <c r="D2825" i="2"/>
  <c r="P2043" i="15" s="1"/>
  <c r="D2829" i="2"/>
  <c r="P2047" i="15" s="1"/>
  <c r="D2833" i="2"/>
  <c r="P2051" i="15" s="1"/>
  <c r="D2837" i="2"/>
  <c r="P2055" i="15" s="1"/>
  <c r="D2841" i="2"/>
  <c r="P2059" i="15" s="1"/>
  <c r="D2845" i="2"/>
  <c r="P2063" i="15" s="1"/>
  <c r="D2849" i="2"/>
  <c r="P2067" i="15" s="1"/>
  <c r="D2853" i="2"/>
  <c r="P2071" i="15" s="1"/>
  <c r="D2857" i="2"/>
  <c r="P2075" i="15" s="1"/>
  <c r="D2861" i="2"/>
  <c r="P2079" i="15" s="1"/>
  <c r="D2865" i="2"/>
  <c r="P2083" i="15" s="1"/>
  <c r="D2869" i="2"/>
  <c r="P2087" i="15" s="1"/>
  <c r="D2873" i="2"/>
  <c r="P2091" i="15" s="1"/>
  <c r="D2877" i="2"/>
  <c r="P2095" i="15" s="1"/>
  <c r="D2881" i="2"/>
  <c r="P2099" i="15" s="1"/>
  <c r="D2885" i="2"/>
  <c r="P2103" i="15" s="1"/>
  <c r="D2889" i="2"/>
  <c r="P2107" i="15" s="1"/>
  <c r="D2893" i="2"/>
  <c r="P2111" i="15" s="1"/>
  <c r="D2897" i="2"/>
  <c r="P2115" i="15" s="1"/>
  <c r="D2901" i="2"/>
  <c r="P2119" i="15" s="1"/>
  <c r="D2905" i="2"/>
  <c r="P2123" i="15" s="1"/>
  <c r="D2909" i="2"/>
  <c r="P2127" i="15" s="1"/>
  <c r="D2913" i="2"/>
  <c r="P2131" i="15" s="1"/>
  <c r="D2917" i="2"/>
  <c r="P2135" i="15" s="1"/>
  <c r="D2921" i="2"/>
  <c r="P2139" i="15" s="1"/>
  <c r="D2925" i="2"/>
  <c r="P2143" i="15" s="1"/>
  <c r="D2929" i="2"/>
  <c r="P2147" i="15" s="1"/>
  <c r="D2933" i="2"/>
  <c r="P2151" i="15" s="1"/>
  <c r="D2937" i="2"/>
  <c r="P2155" i="15" s="1"/>
  <c r="D2941" i="2"/>
  <c r="P2159" i="15" s="1"/>
  <c r="D2945" i="2"/>
  <c r="P2163" i="15" s="1"/>
  <c r="D2949" i="2"/>
  <c r="P2167" i="15" s="1"/>
  <c r="D2953" i="2"/>
  <c r="P2171" i="15" s="1"/>
  <c r="D2957" i="2"/>
  <c r="P2175" i="15" s="1"/>
  <c r="D2961" i="2"/>
  <c r="P2179" i="15" s="1"/>
  <c r="D2965" i="2"/>
  <c r="P2183" i="15" s="1"/>
  <c r="D2969" i="2"/>
  <c r="P2187" i="15" s="1"/>
  <c r="D2973" i="2"/>
  <c r="P2191" i="15" s="1"/>
  <c r="D2977" i="2"/>
  <c r="P2195" i="15" s="1"/>
  <c r="D2981" i="2"/>
  <c r="P2199" i="15" s="1"/>
  <c r="D2985" i="2"/>
  <c r="P2203" i="15" s="1"/>
  <c r="D2989" i="2"/>
  <c r="P2207" i="15" s="1"/>
  <c r="D2993" i="2"/>
  <c r="P2211" i="15" s="1"/>
  <c r="D2997" i="2"/>
  <c r="P2215" i="15" s="1"/>
  <c r="D3001" i="2"/>
  <c r="P2219" i="15" s="1"/>
  <c r="D3005" i="2"/>
  <c r="P2223" i="15" s="1"/>
  <c r="D3009" i="2"/>
  <c r="P2227" i="15" s="1"/>
  <c r="D3013" i="2"/>
  <c r="P2231" i="15" s="1"/>
  <c r="D3017" i="2"/>
  <c r="P2235" i="15" s="1"/>
  <c r="D3021" i="2"/>
  <c r="P2239" i="15" s="1"/>
  <c r="D1594" i="2"/>
  <c r="O1556" i="15" s="1"/>
  <c r="D1598" i="2"/>
  <c r="O1560" i="15" s="1"/>
  <c r="D1602" i="2"/>
  <c r="O1564" i="15" s="1"/>
  <c r="D1606" i="2"/>
  <c r="O1568" i="15" s="1"/>
  <c r="D1610" i="2"/>
  <c r="O1572" i="15" s="1"/>
  <c r="D1614" i="2"/>
  <c r="O1576" i="15" s="1"/>
  <c r="D1618" i="2"/>
  <c r="O1580" i="15" s="1"/>
  <c r="D1622" i="2"/>
  <c r="O1584" i="15" s="1"/>
  <c r="D1626" i="2"/>
  <c r="O1588" i="15" s="1"/>
  <c r="D1630" i="2"/>
  <c r="O1592" i="15" s="1"/>
  <c r="D1634" i="2"/>
  <c r="O1596" i="15" s="1"/>
  <c r="D1638" i="2"/>
  <c r="O1600" i="15" s="1"/>
  <c r="D1642" i="2"/>
  <c r="O1604" i="15" s="1"/>
  <c r="D1646" i="2"/>
  <c r="O1608" i="15" s="1"/>
  <c r="D1650" i="2"/>
  <c r="O1612" i="15" s="1"/>
  <c r="D1654" i="2"/>
  <c r="O1616" i="15" s="1"/>
  <c r="D1658" i="2"/>
  <c r="O1620" i="15" s="1"/>
  <c r="D1662" i="2"/>
  <c r="O1624" i="15" s="1"/>
  <c r="D1666" i="2"/>
  <c r="O1628" i="15" s="1"/>
  <c r="D1670" i="2"/>
  <c r="O1632" i="15" s="1"/>
  <c r="D1674" i="2"/>
  <c r="O1636" i="15" s="1"/>
  <c r="D1678" i="2"/>
  <c r="O1640" i="15" s="1"/>
  <c r="D1682" i="2"/>
  <c r="O1644" i="15" s="1"/>
  <c r="D1686" i="2"/>
  <c r="O1648" i="15" s="1"/>
  <c r="D1690" i="2"/>
  <c r="O1652" i="15" s="1"/>
  <c r="D1694" i="2"/>
  <c r="O1656" i="15" s="1"/>
  <c r="D1698" i="2"/>
  <c r="O1660" i="15" s="1"/>
  <c r="D1702" i="2"/>
  <c r="O1664" i="15" s="1"/>
  <c r="D1706" i="2"/>
  <c r="O1668" i="15" s="1"/>
  <c r="D1710" i="2"/>
  <c r="O1672" i="15" s="1"/>
  <c r="D1714" i="2"/>
  <c r="O1676" i="15" s="1"/>
  <c r="D1718" i="2"/>
  <c r="O1680" i="15" s="1"/>
  <c r="D2752" i="2"/>
  <c r="P1970" i="15" s="1"/>
  <c r="D2756" i="2"/>
  <c r="P1974" i="15" s="1"/>
  <c r="D2760" i="2"/>
  <c r="P1978" i="15" s="1"/>
  <c r="D2764" i="2"/>
  <c r="P1982" i="15" s="1"/>
  <c r="D2768" i="2"/>
  <c r="P1986" i="15" s="1"/>
  <c r="D2772" i="2"/>
  <c r="P1990" i="15" s="1"/>
  <c r="D2776" i="2"/>
  <c r="P1994" i="15" s="1"/>
  <c r="D2780" i="2"/>
  <c r="P1998" i="15" s="1"/>
  <c r="D2784" i="2"/>
  <c r="P2002" i="15" s="1"/>
  <c r="D2788" i="2"/>
  <c r="P2006" i="15" s="1"/>
  <c r="D2792" i="2"/>
  <c r="P2010" i="15" s="1"/>
  <c r="D2796" i="2"/>
  <c r="P2014" i="15" s="1"/>
  <c r="D2800" i="2"/>
  <c r="P2018" i="15" s="1"/>
  <c r="D2804" i="2"/>
  <c r="P2022" i="15" s="1"/>
  <c r="D2808" i="2"/>
  <c r="P2026" i="15" s="1"/>
  <c r="D2812" i="2"/>
  <c r="P2030" i="15" s="1"/>
  <c r="D2816" i="2"/>
  <c r="P2034" i="15" s="1"/>
  <c r="D2820" i="2"/>
  <c r="P2038" i="15" s="1"/>
  <c r="D2824" i="2"/>
  <c r="P2042" i="15" s="1"/>
  <c r="D2828" i="2"/>
  <c r="P2046" i="15" s="1"/>
  <c r="D2832" i="2"/>
  <c r="P2050" i="15" s="1"/>
  <c r="D2836" i="2"/>
  <c r="P2054" i="15" s="1"/>
  <c r="D2840" i="2"/>
  <c r="P2058" i="15" s="1"/>
  <c r="D2844" i="2"/>
  <c r="P2062" i="15" s="1"/>
  <c r="D2848" i="2"/>
  <c r="P2066" i="15" s="1"/>
  <c r="D2852" i="2"/>
  <c r="P2070" i="15" s="1"/>
  <c r="D2856" i="2"/>
  <c r="P2074" i="15" s="1"/>
  <c r="D2860" i="2"/>
  <c r="P2078" i="15" s="1"/>
  <c r="D2864" i="2"/>
  <c r="P2082" i="15" s="1"/>
  <c r="D2868" i="2"/>
  <c r="P2086" i="15" s="1"/>
  <c r="D2872" i="2"/>
  <c r="P2090" i="15" s="1"/>
  <c r="D2876" i="2"/>
  <c r="P2094" i="15" s="1"/>
  <c r="D2880" i="2"/>
  <c r="P2098" i="15" s="1"/>
  <c r="D2884" i="2"/>
  <c r="P2102" i="15" s="1"/>
  <c r="D2888" i="2"/>
  <c r="P2106" i="15" s="1"/>
  <c r="D2892" i="2"/>
  <c r="P2110" i="15" s="1"/>
  <c r="D2896" i="2"/>
  <c r="P2114" i="15" s="1"/>
  <c r="D2900" i="2"/>
  <c r="P2118" i="15" s="1"/>
  <c r="D2904" i="2"/>
  <c r="P2122" i="15" s="1"/>
  <c r="D2908" i="2"/>
  <c r="P2126" i="15" s="1"/>
  <c r="D2912" i="2"/>
  <c r="P2130" i="15" s="1"/>
  <c r="D2916" i="2"/>
  <c r="P2134" i="15" s="1"/>
  <c r="D2920" i="2"/>
  <c r="P2138" i="15" s="1"/>
  <c r="D2924" i="2"/>
  <c r="P2142" i="15" s="1"/>
  <c r="D2928" i="2"/>
  <c r="P2146" i="15" s="1"/>
  <c r="D2932" i="2"/>
  <c r="P2150" i="15" s="1"/>
  <c r="D2936" i="2"/>
  <c r="P2154" i="15" s="1"/>
  <c r="D2940" i="2"/>
  <c r="P2158" i="15" s="1"/>
  <c r="D2944" i="2"/>
  <c r="P2162" i="15" s="1"/>
  <c r="D2948" i="2"/>
  <c r="P2166" i="15" s="1"/>
  <c r="D2952" i="2"/>
  <c r="P2170" i="15" s="1"/>
  <c r="D2956" i="2"/>
  <c r="P2174" i="15" s="1"/>
  <c r="D2960" i="2"/>
  <c r="P2178" i="15" s="1"/>
  <c r="D2964" i="2"/>
  <c r="P2182" i="15" s="1"/>
  <c r="D2968" i="2"/>
  <c r="P2186" i="15" s="1"/>
  <c r="D2972" i="2"/>
  <c r="P2190" i="15" s="1"/>
  <c r="D2976" i="2"/>
  <c r="P2194" i="15" s="1"/>
  <c r="D2980" i="2"/>
  <c r="P2198" i="15" s="1"/>
  <c r="D2984" i="2"/>
  <c r="P2202" i="15" s="1"/>
  <c r="D2988" i="2"/>
  <c r="P2206" i="15" s="1"/>
  <c r="D2992" i="2"/>
  <c r="P2210" i="15" s="1"/>
  <c r="D2996" i="2"/>
  <c r="P2214" i="15" s="1"/>
  <c r="D3000" i="2"/>
  <c r="P2218" i="15" s="1"/>
  <c r="D3004" i="2"/>
  <c r="P2222" i="15" s="1"/>
  <c r="D3008" i="2"/>
  <c r="P2226" i="15" s="1"/>
  <c r="D3012" i="2"/>
  <c r="P2230" i="15" s="1"/>
  <c r="D3016" i="2"/>
  <c r="P2234" i="15" s="1"/>
  <c r="D3020" i="2"/>
  <c r="P2238" i="15" s="1"/>
  <c r="D2280" i="2"/>
  <c r="P1498" i="15" s="1"/>
  <c r="D1597" i="2"/>
  <c r="O1559" i="15" s="1"/>
  <c r="D1601" i="2"/>
  <c r="O1563" i="15" s="1"/>
  <c r="D1605" i="2"/>
  <c r="O1567" i="15" s="1"/>
  <c r="D1609" i="2"/>
  <c r="O1571" i="15" s="1"/>
  <c r="D1613" i="2"/>
  <c r="O1575" i="15" s="1"/>
  <c r="D1617" i="2"/>
  <c r="O1579" i="15" s="1"/>
  <c r="D1621" i="2"/>
  <c r="O1583" i="15" s="1"/>
  <c r="D1625" i="2"/>
  <c r="O1587" i="15" s="1"/>
  <c r="D1629" i="2"/>
  <c r="O1591" i="15" s="1"/>
  <c r="D1633" i="2"/>
  <c r="O1595" i="15" s="1"/>
  <c r="D1637" i="2"/>
  <c r="O1599" i="15" s="1"/>
  <c r="D1641" i="2"/>
  <c r="O1603" i="15" s="1"/>
  <c r="D1645" i="2"/>
  <c r="O1607" i="15" s="1"/>
  <c r="D1649" i="2"/>
  <c r="O1611" i="15" s="1"/>
  <c r="D1653" i="2"/>
  <c r="O1615" i="15" s="1"/>
  <c r="D1657" i="2"/>
  <c r="O1619" i="15" s="1"/>
  <c r="D1661" i="2"/>
  <c r="O1623" i="15" s="1"/>
  <c r="D1665" i="2"/>
  <c r="O1627" i="15" s="1"/>
  <c r="D1669" i="2"/>
  <c r="O1631" i="15" s="1"/>
  <c r="D1673" i="2"/>
  <c r="O1635" i="15" s="1"/>
  <c r="D1677" i="2"/>
  <c r="O1639" i="15" s="1"/>
  <c r="D1681" i="2"/>
  <c r="O1643" i="15" s="1"/>
  <c r="D1685" i="2"/>
  <c r="O1647" i="15" s="1"/>
  <c r="D1689" i="2"/>
  <c r="O1651" i="15" s="1"/>
  <c r="D1693" i="2"/>
  <c r="O1655" i="15" s="1"/>
  <c r="D1697" i="2"/>
  <c r="O1659" i="15" s="1"/>
  <c r="D1701" i="2"/>
  <c r="O1663" i="15" s="1"/>
  <c r="D1705" i="2"/>
  <c r="O1667" i="15" s="1"/>
  <c r="D1709" i="2"/>
  <c r="O1671" i="15" s="1"/>
  <c r="D1713" i="2"/>
  <c r="O1675" i="15" s="1"/>
  <c r="D1717" i="2"/>
  <c r="O1679" i="15" s="1"/>
  <c r="D2751" i="2"/>
  <c r="P1969" i="15" s="1"/>
  <c r="D2755" i="2"/>
  <c r="P1973" i="15" s="1"/>
  <c r="D2759" i="2"/>
  <c r="P1977" i="15" s="1"/>
  <c r="D2763" i="2"/>
  <c r="P1981" i="15" s="1"/>
  <c r="D2767" i="2"/>
  <c r="P1985" i="15" s="1"/>
  <c r="D2771" i="2"/>
  <c r="P1989" i="15" s="1"/>
  <c r="D2775" i="2"/>
  <c r="P1993" i="15" s="1"/>
  <c r="D2779" i="2"/>
  <c r="P1997" i="15" s="1"/>
  <c r="D2783" i="2"/>
  <c r="P2001" i="15" s="1"/>
  <c r="D2787" i="2"/>
  <c r="P2005" i="15" s="1"/>
  <c r="D2791" i="2"/>
  <c r="P2009" i="15" s="1"/>
  <c r="D2795" i="2"/>
  <c r="P2013" i="15" s="1"/>
  <c r="D2799" i="2"/>
  <c r="P2017" i="15" s="1"/>
  <c r="D2803" i="2"/>
  <c r="P2021" i="15" s="1"/>
  <c r="D2807" i="2"/>
  <c r="P2025" i="15" s="1"/>
  <c r="D2811" i="2"/>
  <c r="P2029" i="15" s="1"/>
  <c r="D2815" i="2"/>
  <c r="P2033" i="15" s="1"/>
  <c r="D2819" i="2"/>
  <c r="P2037" i="15" s="1"/>
  <c r="D2823" i="2"/>
  <c r="P2041" i="15" s="1"/>
  <c r="D2827" i="2"/>
  <c r="P2045" i="15" s="1"/>
  <c r="D2831" i="2"/>
  <c r="P2049" i="15" s="1"/>
  <c r="D2835" i="2"/>
  <c r="P2053" i="15" s="1"/>
  <c r="D2839" i="2"/>
  <c r="P2057" i="15" s="1"/>
  <c r="D2843" i="2"/>
  <c r="P2061" i="15" s="1"/>
  <c r="D2847" i="2"/>
  <c r="P2065" i="15" s="1"/>
  <c r="D2851" i="2"/>
  <c r="P2069" i="15" s="1"/>
  <c r="D2855" i="2"/>
  <c r="P2073" i="15" s="1"/>
  <c r="D2859" i="2"/>
  <c r="P2077" i="15" s="1"/>
  <c r="D2863" i="2"/>
  <c r="P2081" i="15" s="1"/>
  <c r="D2867" i="2"/>
  <c r="P2085" i="15" s="1"/>
  <c r="D2871" i="2"/>
  <c r="P2089" i="15" s="1"/>
  <c r="D2875" i="2"/>
  <c r="P2093" i="15" s="1"/>
  <c r="D2879" i="2"/>
  <c r="P2097" i="15" s="1"/>
  <c r="D2883" i="2"/>
  <c r="P2101" i="15" s="1"/>
  <c r="D2887" i="2"/>
  <c r="P2105" i="15" s="1"/>
  <c r="D2891" i="2"/>
  <c r="P2109" i="15" s="1"/>
  <c r="D2895" i="2"/>
  <c r="P2113" i="15" s="1"/>
  <c r="D2899" i="2"/>
  <c r="P2117" i="15" s="1"/>
  <c r="D2903" i="2"/>
  <c r="P2121" i="15" s="1"/>
  <c r="D2907" i="2"/>
  <c r="P2125" i="15" s="1"/>
  <c r="D2911" i="2"/>
  <c r="P2129" i="15" s="1"/>
  <c r="D2915" i="2"/>
  <c r="P2133" i="15" s="1"/>
  <c r="D2919" i="2"/>
  <c r="P2137" i="15" s="1"/>
  <c r="D2923" i="2"/>
  <c r="P2141" i="15" s="1"/>
  <c r="D2927" i="2"/>
  <c r="P2145" i="15" s="1"/>
  <c r="D2931" i="2"/>
  <c r="P2149" i="15" s="1"/>
  <c r="D2935" i="2"/>
  <c r="P2153" i="15" s="1"/>
  <c r="D2939" i="2"/>
  <c r="P2157" i="15" s="1"/>
  <c r="D2943" i="2"/>
  <c r="P2161" i="15" s="1"/>
  <c r="D2947" i="2"/>
  <c r="P2165" i="15" s="1"/>
  <c r="D2951" i="2"/>
  <c r="P2169" i="15" s="1"/>
  <c r="D2955" i="2"/>
  <c r="P2173" i="15" s="1"/>
  <c r="D2959" i="2"/>
  <c r="P2177" i="15" s="1"/>
  <c r="D2963" i="2"/>
  <c r="P2181" i="15" s="1"/>
  <c r="D2967" i="2"/>
  <c r="P2185" i="15" s="1"/>
  <c r="D2971" i="2"/>
  <c r="P2189" i="15" s="1"/>
  <c r="D2975" i="2"/>
  <c r="P2193" i="15" s="1"/>
  <c r="D2979" i="2"/>
  <c r="P2197" i="15" s="1"/>
  <c r="D2983" i="2"/>
  <c r="P2201" i="15" s="1"/>
  <c r="D2987" i="2"/>
  <c r="P2205" i="15" s="1"/>
  <c r="D2991" i="2"/>
  <c r="P2209" i="15" s="1"/>
  <c r="D2995" i="2"/>
  <c r="P2213" i="15" s="1"/>
  <c r="D2999" i="2"/>
  <c r="P2217" i="15" s="1"/>
  <c r="D3003" i="2"/>
  <c r="P2221" i="15" s="1"/>
  <c r="D3007" i="2"/>
  <c r="P2225" i="15" s="1"/>
  <c r="D3011" i="2"/>
  <c r="P2229" i="15" s="1"/>
  <c r="D3015" i="2"/>
  <c r="P2233" i="15" s="1"/>
  <c r="D3019" i="2"/>
  <c r="P2237" i="15" s="1"/>
  <c r="D3023" i="2"/>
  <c r="P2241" i="15" s="1"/>
  <c r="D1596" i="2"/>
  <c r="O1558" i="15" s="1"/>
  <c r="D1600" i="2"/>
  <c r="O1562" i="15" s="1"/>
  <c r="D1604" i="2"/>
  <c r="O1566" i="15" s="1"/>
  <c r="D1608" i="2"/>
  <c r="O1570" i="15" s="1"/>
  <c r="D1612" i="2"/>
  <c r="O1574" i="15" s="1"/>
  <c r="D1616" i="2"/>
  <c r="O1578" i="15" s="1"/>
  <c r="D1620" i="2"/>
  <c r="O1582" i="15" s="1"/>
  <c r="D1624" i="2"/>
  <c r="O1586" i="15" s="1"/>
  <c r="D1628" i="2"/>
  <c r="O1590" i="15" s="1"/>
  <c r="D1632" i="2"/>
  <c r="O1594" i="15" s="1"/>
  <c r="D1636" i="2"/>
  <c r="O1598" i="15" s="1"/>
  <c r="D1640" i="2"/>
  <c r="O1602" i="15" s="1"/>
  <c r="D1644" i="2"/>
  <c r="O1606" i="15" s="1"/>
  <c r="D1648" i="2"/>
  <c r="O1610" i="15" s="1"/>
  <c r="D1652" i="2"/>
  <c r="O1614" i="15" s="1"/>
  <c r="D1656" i="2"/>
  <c r="O1618" i="15" s="1"/>
  <c r="D1660" i="2"/>
  <c r="O1622" i="15" s="1"/>
  <c r="D1664" i="2"/>
  <c r="O1626" i="15" s="1"/>
  <c r="D1668" i="2"/>
  <c r="O1630" i="15" s="1"/>
  <c r="D1672" i="2"/>
  <c r="O1634" i="15" s="1"/>
  <c r="D1676" i="2"/>
  <c r="O1638" i="15" s="1"/>
  <c r="D1680" i="2"/>
  <c r="O1642" i="15" s="1"/>
  <c r="D1684" i="2"/>
  <c r="O1646" i="15" s="1"/>
  <c r="D1688" i="2"/>
  <c r="O1650" i="15" s="1"/>
  <c r="D1692" i="2"/>
  <c r="O1654" i="15" s="1"/>
  <c r="D1696" i="2"/>
  <c r="O1658" i="15" s="1"/>
  <c r="D1700" i="2"/>
  <c r="O1662" i="15" s="1"/>
  <c r="D1704" i="2"/>
  <c r="O1666" i="15" s="1"/>
  <c r="D1708" i="2"/>
  <c r="O1670" i="15" s="1"/>
  <c r="D1712" i="2"/>
  <c r="O1674" i="15" s="1"/>
  <c r="D1716" i="2"/>
  <c r="O1678" i="15" s="1"/>
  <c r="D1720" i="2"/>
  <c r="O1682" i="15" s="1"/>
  <c r="D1724" i="2"/>
  <c r="O1686" i="15" s="1"/>
  <c r="D1728" i="2"/>
  <c r="O1690" i="15" s="1"/>
  <c r="D1732" i="2"/>
  <c r="O1694" i="15" s="1"/>
  <c r="D1736" i="2"/>
  <c r="O1698" i="15" s="1"/>
  <c r="D1740" i="2"/>
  <c r="O1702" i="15" s="1"/>
  <c r="D1744" i="2"/>
  <c r="O1706" i="15" s="1"/>
  <c r="D1748" i="2"/>
  <c r="O1710" i="15" s="1"/>
  <c r="D1752" i="2"/>
  <c r="O1714" i="15" s="1"/>
  <c r="D1756" i="2"/>
  <c r="O1718" i="15" s="1"/>
  <c r="D1760" i="2"/>
  <c r="O1722" i="15" s="1"/>
  <c r="D1764" i="2"/>
  <c r="O1726" i="15" s="1"/>
  <c r="D1768" i="2"/>
  <c r="O1730" i="15" s="1"/>
  <c r="D1772" i="2"/>
  <c r="O1734" i="15" s="1"/>
  <c r="D2750" i="2"/>
  <c r="P1968" i="15" s="1"/>
  <c r="D2754" i="2"/>
  <c r="P1972" i="15" s="1"/>
  <c r="D2758" i="2"/>
  <c r="P1976" i="15" s="1"/>
  <c r="D2762" i="2"/>
  <c r="P1980" i="15" s="1"/>
  <c r="D2766" i="2"/>
  <c r="P1984" i="15" s="1"/>
  <c r="D2770" i="2"/>
  <c r="P1988" i="15" s="1"/>
  <c r="D2774" i="2"/>
  <c r="P1992" i="15" s="1"/>
  <c r="D2778" i="2"/>
  <c r="P1996" i="15" s="1"/>
  <c r="D2782" i="2"/>
  <c r="P2000" i="15" s="1"/>
  <c r="D2786" i="2"/>
  <c r="P2004" i="15" s="1"/>
  <c r="D2790" i="2"/>
  <c r="P2008" i="15" s="1"/>
  <c r="D2794" i="2"/>
  <c r="P2012" i="15" s="1"/>
  <c r="D2798" i="2"/>
  <c r="P2016" i="15" s="1"/>
  <c r="D2802" i="2"/>
  <c r="P2020" i="15" s="1"/>
  <c r="D2806" i="2"/>
  <c r="P2024" i="15" s="1"/>
  <c r="D2810" i="2"/>
  <c r="P2028" i="15" s="1"/>
  <c r="D2814" i="2"/>
  <c r="P2032" i="15" s="1"/>
  <c r="D2818" i="2"/>
  <c r="P2036" i="15" s="1"/>
  <c r="D2822" i="2"/>
  <c r="P2040" i="15" s="1"/>
  <c r="D2826" i="2"/>
  <c r="P2044" i="15" s="1"/>
  <c r="D2830" i="2"/>
  <c r="P2048" i="15" s="1"/>
  <c r="D2834" i="2"/>
  <c r="P2052" i="15" s="1"/>
  <c r="D2838" i="2"/>
  <c r="P2056" i="15" s="1"/>
  <c r="D2842" i="2"/>
  <c r="P2060" i="15" s="1"/>
  <c r="D2846" i="2"/>
  <c r="P2064" i="15" s="1"/>
  <c r="D2850" i="2"/>
  <c r="P2068" i="15" s="1"/>
  <c r="D2854" i="2"/>
  <c r="P2072" i="15" s="1"/>
  <c r="D2858" i="2"/>
  <c r="P2076" i="15" s="1"/>
  <c r="D2862" i="2"/>
  <c r="P2080" i="15" s="1"/>
  <c r="D2866" i="2"/>
  <c r="P2084" i="15" s="1"/>
  <c r="D2870" i="2"/>
  <c r="P2088" i="15" s="1"/>
  <c r="D2874" i="2"/>
  <c r="P2092" i="15" s="1"/>
  <c r="D2878" i="2"/>
  <c r="P2096" i="15" s="1"/>
  <c r="D2882" i="2"/>
  <c r="P2100" i="15" s="1"/>
  <c r="D2886" i="2"/>
  <c r="P2104" i="15" s="1"/>
  <c r="D2890" i="2"/>
  <c r="P2108" i="15" s="1"/>
  <c r="D2894" i="2"/>
  <c r="P2112" i="15" s="1"/>
  <c r="D2898" i="2"/>
  <c r="P2116" i="15" s="1"/>
  <c r="D2902" i="2"/>
  <c r="P2120" i="15" s="1"/>
  <c r="D2906" i="2"/>
  <c r="P2124" i="15" s="1"/>
  <c r="D2910" i="2"/>
  <c r="P2128" i="15" s="1"/>
  <c r="D2914" i="2"/>
  <c r="P2132" i="15" s="1"/>
  <c r="D2918" i="2"/>
  <c r="P2136" i="15" s="1"/>
  <c r="D2922" i="2"/>
  <c r="P2140" i="15" s="1"/>
  <c r="D2926" i="2"/>
  <c r="P2144" i="15" s="1"/>
  <c r="D2930" i="2"/>
  <c r="P2148" i="15" s="1"/>
  <c r="D2934" i="2"/>
  <c r="P2152" i="15" s="1"/>
  <c r="D2938" i="2"/>
  <c r="P2156" i="15" s="1"/>
  <c r="D2942" i="2"/>
  <c r="P2160" i="15" s="1"/>
  <c r="D2946" i="2"/>
  <c r="P2164" i="15" s="1"/>
  <c r="D2950" i="2"/>
  <c r="P2168" i="15" s="1"/>
  <c r="D2954" i="2"/>
  <c r="P2172" i="15" s="1"/>
  <c r="D2958" i="2"/>
  <c r="P2176" i="15" s="1"/>
  <c r="D2962" i="2"/>
  <c r="P2180" i="15" s="1"/>
  <c r="D2966" i="2"/>
  <c r="P2184" i="15" s="1"/>
  <c r="D2970" i="2"/>
  <c r="P2188" i="15" s="1"/>
  <c r="D2974" i="2"/>
  <c r="P2192" i="15" s="1"/>
  <c r="D2978" i="2"/>
  <c r="P2196" i="15" s="1"/>
  <c r="D2982" i="2"/>
  <c r="P2200" i="15" s="1"/>
  <c r="D2986" i="2"/>
  <c r="P2204" i="15" s="1"/>
  <c r="D2990" i="2"/>
  <c r="P2208" i="15" s="1"/>
  <c r="D2994" i="2"/>
  <c r="P2212" i="15" s="1"/>
  <c r="D2998" i="2"/>
  <c r="P2216" i="15" s="1"/>
  <c r="D3002" i="2"/>
  <c r="P2220" i="15" s="1"/>
  <c r="D3006" i="2"/>
  <c r="P2224" i="15" s="1"/>
  <c r="D3010" i="2"/>
  <c r="P2228" i="15" s="1"/>
  <c r="D3014" i="2"/>
  <c r="P2232" i="15" s="1"/>
  <c r="D3018" i="2"/>
  <c r="P2236" i="15" s="1"/>
  <c r="D3022" i="2"/>
  <c r="P2240" i="15" s="1"/>
  <c r="D1595" i="2"/>
  <c r="O1557" i="15" s="1"/>
  <c r="D1599" i="2"/>
  <c r="O1561" i="15" s="1"/>
  <c r="D1603" i="2"/>
  <c r="O1565" i="15" s="1"/>
  <c r="D1607" i="2"/>
  <c r="O1569" i="15" s="1"/>
  <c r="D1611" i="2"/>
  <c r="O1573" i="15" s="1"/>
  <c r="D1615" i="2"/>
  <c r="O1577" i="15" s="1"/>
  <c r="D1619" i="2"/>
  <c r="O1581" i="15" s="1"/>
  <c r="D1623" i="2"/>
  <c r="O1585" i="15" s="1"/>
  <c r="D1627" i="2"/>
  <c r="O1589" i="15" s="1"/>
  <c r="D1631" i="2"/>
  <c r="O1593" i="15" s="1"/>
  <c r="D1635" i="2"/>
  <c r="O1597" i="15" s="1"/>
  <c r="D1639" i="2"/>
  <c r="O1601" i="15" s="1"/>
  <c r="D1643" i="2"/>
  <c r="O1605" i="15" s="1"/>
  <c r="D1647" i="2"/>
  <c r="O1609" i="15" s="1"/>
  <c r="D1651" i="2"/>
  <c r="O1613" i="15" s="1"/>
  <c r="D1655" i="2"/>
  <c r="O1617" i="15" s="1"/>
  <c r="D1659" i="2"/>
  <c r="O1621" i="15" s="1"/>
  <c r="D1663" i="2"/>
  <c r="O1625" i="15" s="1"/>
  <c r="D1667" i="2"/>
  <c r="O1629" i="15" s="1"/>
  <c r="D1671" i="2"/>
  <c r="O1633" i="15" s="1"/>
  <c r="D1675" i="2"/>
  <c r="O1637" i="15" s="1"/>
  <c r="D1679" i="2"/>
  <c r="O1641" i="15" s="1"/>
  <c r="D1683" i="2"/>
  <c r="O1645" i="15" s="1"/>
  <c r="D1687" i="2"/>
  <c r="O1649" i="15" s="1"/>
  <c r="D1691" i="2"/>
  <c r="O1653" i="15" s="1"/>
  <c r="D1695" i="2"/>
  <c r="O1657" i="15" s="1"/>
  <c r="D1699" i="2"/>
  <c r="O1661" i="15" s="1"/>
  <c r="D1703" i="2"/>
  <c r="O1665" i="15" s="1"/>
  <c r="D1707" i="2"/>
  <c r="O1669" i="15" s="1"/>
  <c r="D1711" i="2"/>
  <c r="O1673" i="15" s="1"/>
  <c r="D1715" i="2"/>
  <c r="O1677" i="15" s="1"/>
  <c r="D1719" i="2"/>
  <c r="O1681" i="15" s="1"/>
  <c r="D1723" i="2"/>
  <c r="O1685" i="15" s="1"/>
  <c r="D1727" i="2"/>
  <c r="O1689" i="15" s="1"/>
  <c r="D1731" i="2"/>
  <c r="O1693" i="15" s="1"/>
  <c r="D1735" i="2"/>
  <c r="O1697" i="15" s="1"/>
  <c r="D1739" i="2"/>
  <c r="O1701" i="15" s="1"/>
  <c r="D1743" i="2"/>
  <c r="O1705" i="15" s="1"/>
  <c r="D1747" i="2"/>
  <c r="O1709" i="15" s="1"/>
  <c r="D1751" i="2"/>
  <c r="O1713" i="15" s="1"/>
  <c r="D1755" i="2"/>
  <c r="O1717" i="15" s="1"/>
  <c r="D1759" i="2"/>
  <c r="O1721" i="15" s="1"/>
  <c r="D1763" i="2"/>
  <c r="O1725" i="15" s="1"/>
  <c r="D1767" i="2"/>
  <c r="O1729" i="15" s="1"/>
  <c r="D1771" i="2"/>
  <c r="O1733" i="15" s="1"/>
  <c r="D1721" i="2"/>
  <c r="O1683" i="15" s="1"/>
  <c r="D1729" i="2"/>
  <c r="O1691" i="15" s="1"/>
  <c r="D1737" i="2"/>
  <c r="O1699" i="15" s="1"/>
  <c r="D1745" i="2"/>
  <c r="O1707" i="15" s="1"/>
  <c r="D1753" i="2"/>
  <c r="O1715" i="15" s="1"/>
  <c r="D1761" i="2"/>
  <c r="O1723" i="15" s="1"/>
  <c r="D1769" i="2"/>
  <c r="O1731" i="15" s="1"/>
  <c r="D1775" i="2"/>
  <c r="O1737" i="15" s="1"/>
  <c r="D1779" i="2"/>
  <c r="O1741" i="15" s="1"/>
  <c r="D1783" i="2"/>
  <c r="O1745" i="15" s="1"/>
  <c r="D1787" i="2"/>
  <c r="O1749" i="15" s="1"/>
  <c r="D1791" i="2"/>
  <c r="O1753" i="15" s="1"/>
  <c r="D1795" i="2"/>
  <c r="O1757" i="15" s="1"/>
  <c r="D1799" i="2"/>
  <c r="O1761" i="15" s="1"/>
  <c r="D1803" i="2"/>
  <c r="O1765" i="15" s="1"/>
  <c r="D1807" i="2"/>
  <c r="O1769" i="15" s="1"/>
  <c r="D1811" i="2"/>
  <c r="O1773" i="15" s="1"/>
  <c r="D1815" i="2"/>
  <c r="O1777" i="15" s="1"/>
  <c r="D1819" i="2"/>
  <c r="O1781" i="15" s="1"/>
  <c r="D1823" i="2"/>
  <c r="O1785" i="15" s="1"/>
  <c r="D1827" i="2"/>
  <c r="O1789" i="15" s="1"/>
  <c r="D1831" i="2"/>
  <c r="O1793" i="15" s="1"/>
  <c r="D1835" i="2"/>
  <c r="O1797" i="15" s="1"/>
  <c r="D1839" i="2"/>
  <c r="O1801" i="15" s="1"/>
  <c r="D1843" i="2"/>
  <c r="O1805" i="15" s="1"/>
  <c r="D1847" i="2"/>
  <c r="O1809" i="15" s="1"/>
  <c r="D1851" i="2"/>
  <c r="O1813" i="15" s="1"/>
  <c r="D1855" i="2"/>
  <c r="O1817" i="15" s="1"/>
  <c r="D1859" i="2"/>
  <c r="O1821" i="15" s="1"/>
  <c r="D1863" i="2"/>
  <c r="O1825" i="15" s="1"/>
  <c r="D1867" i="2"/>
  <c r="O1829" i="15" s="1"/>
  <c r="D1871" i="2"/>
  <c r="O1833" i="15" s="1"/>
  <c r="D1875" i="2"/>
  <c r="O1837" i="15" s="1"/>
  <c r="D1879" i="2"/>
  <c r="O1841" i="15" s="1"/>
  <c r="D1883" i="2"/>
  <c r="O1845" i="15" s="1"/>
  <c r="D1887" i="2"/>
  <c r="O1849" i="15" s="1"/>
  <c r="D1891" i="2"/>
  <c r="O1853" i="15" s="1"/>
  <c r="D1895" i="2"/>
  <c r="O1857" i="15" s="1"/>
  <c r="D1899" i="2"/>
  <c r="O1861" i="15" s="1"/>
  <c r="D1903" i="2"/>
  <c r="O1865" i="15" s="1"/>
  <c r="D1907" i="2"/>
  <c r="O1869" i="15" s="1"/>
  <c r="D1911" i="2"/>
  <c r="O1873" i="15" s="1"/>
  <c r="D1915" i="2"/>
  <c r="O1877" i="15" s="1"/>
  <c r="D1919" i="2"/>
  <c r="O1881" i="15" s="1"/>
  <c r="D1923" i="2"/>
  <c r="O1885" i="15" s="1"/>
  <c r="D1927" i="2"/>
  <c r="O1889" i="15" s="1"/>
  <c r="D1931" i="2"/>
  <c r="O1893" i="15" s="1"/>
  <c r="D1935" i="2"/>
  <c r="O1897" i="15" s="1"/>
  <c r="D1939" i="2"/>
  <c r="O1901" i="15" s="1"/>
  <c r="D1943" i="2"/>
  <c r="O1905" i="15" s="1"/>
  <c r="D1947" i="2"/>
  <c r="O1909" i="15" s="1"/>
  <c r="D1951" i="2"/>
  <c r="O1913" i="15" s="1"/>
  <c r="D1955" i="2"/>
  <c r="O1917" i="15" s="1"/>
  <c r="D1959" i="2"/>
  <c r="O1921" i="15" s="1"/>
  <c r="D1963" i="2"/>
  <c r="O1925" i="15" s="1"/>
  <c r="D1967" i="2"/>
  <c r="O1929" i="15" s="1"/>
  <c r="D1971" i="2"/>
  <c r="O1933" i="15" s="1"/>
  <c r="D1975" i="2"/>
  <c r="O1937" i="15" s="1"/>
  <c r="D1979" i="2"/>
  <c r="O1941" i="15" s="1"/>
  <c r="D1983" i="2"/>
  <c r="O1945" i="15" s="1"/>
  <c r="D1987" i="2"/>
  <c r="O1949" i="15" s="1"/>
  <c r="D1991" i="2"/>
  <c r="O1953" i="15" s="1"/>
  <c r="D1995" i="2"/>
  <c r="O1957" i="15" s="1"/>
  <c r="D1999" i="2"/>
  <c r="O1961" i="15" s="1"/>
  <c r="D2003" i="2"/>
  <c r="O1965" i="15" s="1"/>
  <c r="D2007" i="2"/>
  <c r="O1969" i="15" s="1"/>
  <c r="D2011" i="2"/>
  <c r="O1973" i="15" s="1"/>
  <c r="D2015" i="2"/>
  <c r="O1977" i="15" s="1"/>
  <c r="D2019" i="2"/>
  <c r="O1981" i="15" s="1"/>
  <c r="D2023" i="2"/>
  <c r="O1985" i="15" s="1"/>
  <c r="D2027" i="2"/>
  <c r="O1989" i="15" s="1"/>
  <c r="D2031" i="2"/>
  <c r="O1993" i="15" s="1"/>
  <c r="D2035" i="2"/>
  <c r="O1997" i="15" s="1"/>
  <c r="D2039" i="2"/>
  <c r="O2001" i="15" s="1"/>
  <c r="D2043" i="2"/>
  <c r="O2005" i="15" s="1"/>
  <c r="D2047" i="2"/>
  <c r="O2009" i="15" s="1"/>
  <c r="D2051" i="2"/>
  <c r="O2013" i="15" s="1"/>
  <c r="D2055" i="2"/>
  <c r="O2017" i="15" s="1"/>
  <c r="D2059" i="2"/>
  <c r="O2021" i="15" s="1"/>
  <c r="D2063" i="2"/>
  <c r="O2025" i="15" s="1"/>
  <c r="D2067" i="2"/>
  <c r="O2029" i="15" s="1"/>
  <c r="D2071" i="2"/>
  <c r="O2033" i="15" s="1"/>
  <c r="D2075" i="2"/>
  <c r="O2037" i="15" s="1"/>
  <c r="D2079" i="2"/>
  <c r="O2041" i="15" s="1"/>
  <c r="D2083" i="2"/>
  <c r="O2045" i="15" s="1"/>
  <c r="D2087" i="2"/>
  <c r="O2049" i="15" s="1"/>
  <c r="D2091" i="2"/>
  <c r="O2053" i="15" s="1"/>
  <c r="D2095" i="2"/>
  <c r="O2057" i="15" s="1"/>
  <c r="D2099" i="2"/>
  <c r="O2061" i="15" s="1"/>
  <c r="D2103" i="2"/>
  <c r="O2065" i="15" s="1"/>
  <c r="D2107" i="2"/>
  <c r="O2069" i="15" s="1"/>
  <c r="D2111" i="2"/>
  <c r="O2073" i="15" s="1"/>
  <c r="D2115" i="2"/>
  <c r="O2077" i="15" s="1"/>
  <c r="D2119" i="2"/>
  <c r="O2081" i="15" s="1"/>
  <c r="D2123" i="2"/>
  <c r="O2085" i="15" s="1"/>
  <c r="D2127" i="2"/>
  <c r="O2089" i="15" s="1"/>
  <c r="D2131" i="2"/>
  <c r="O2093" i="15" s="1"/>
  <c r="D2135" i="2"/>
  <c r="O2097" i="15" s="1"/>
  <c r="D1722" i="2"/>
  <c r="O1684" i="15" s="1"/>
  <c r="D1730" i="2"/>
  <c r="O1692" i="15" s="1"/>
  <c r="D1738" i="2"/>
  <c r="O1700" i="15" s="1"/>
  <c r="D1746" i="2"/>
  <c r="O1708" i="15" s="1"/>
  <c r="D1754" i="2"/>
  <c r="O1716" i="15" s="1"/>
  <c r="D1762" i="2"/>
  <c r="O1724" i="15" s="1"/>
  <c r="D1770" i="2"/>
  <c r="O1732" i="15" s="1"/>
  <c r="D1774" i="2"/>
  <c r="O1736" i="15" s="1"/>
  <c r="D1778" i="2"/>
  <c r="O1740" i="15" s="1"/>
  <c r="D1782" i="2"/>
  <c r="O1744" i="15" s="1"/>
  <c r="D1786" i="2"/>
  <c r="O1748" i="15" s="1"/>
  <c r="D1790" i="2"/>
  <c r="O1752" i="15" s="1"/>
  <c r="D1794" i="2"/>
  <c r="O1756" i="15" s="1"/>
  <c r="D1798" i="2"/>
  <c r="O1760" i="15" s="1"/>
  <c r="D1802" i="2"/>
  <c r="O1764" i="15" s="1"/>
  <c r="D1806" i="2"/>
  <c r="O1768" i="15" s="1"/>
  <c r="D1810" i="2"/>
  <c r="O1772" i="15" s="1"/>
  <c r="D1814" i="2"/>
  <c r="O1776" i="15" s="1"/>
  <c r="D1818" i="2"/>
  <c r="O1780" i="15" s="1"/>
  <c r="D1822" i="2"/>
  <c r="O1784" i="15" s="1"/>
  <c r="D1826" i="2"/>
  <c r="O1788" i="15" s="1"/>
  <c r="D1830" i="2"/>
  <c r="O1792" i="15" s="1"/>
  <c r="D1834" i="2"/>
  <c r="O1796" i="15" s="1"/>
  <c r="D1838" i="2"/>
  <c r="O1800" i="15" s="1"/>
  <c r="D1842" i="2"/>
  <c r="O1804" i="15" s="1"/>
  <c r="D1846" i="2"/>
  <c r="O1808" i="15" s="1"/>
  <c r="D1850" i="2"/>
  <c r="O1812" i="15" s="1"/>
  <c r="D1854" i="2"/>
  <c r="O1816" i="15" s="1"/>
  <c r="D1858" i="2"/>
  <c r="O1820" i="15" s="1"/>
  <c r="D1862" i="2"/>
  <c r="O1824" i="15" s="1"/>
  <c r="D1866" i="2"/>
  <c r="O1828" i="15" s="1"/>
  <c r="D1870" i="2"/>
  <c r="O1832" i="15" s="1"/>
  <c r="D1874" i="2"/>
  <c r="O1836" i="15" s="1"/>
  <c r="D1878" i="2"/>
  <c r="O1840" i="15" s="1"/>
  <c r="D1882" i="2"/>
  <c r="O1844" i="15" s="1"/>
  <c r="D1886" i="2"/>
  <c r="O1848" i="15" s="1"/>
  <c r="D1890" i="2"/>
  <c r="O1852" i="15" s="1"/>
  <c r="D1894" i="2"/>
  <c r="O1856" i="15" s="1"/>
  <c r="D1898" i="2"/>
  <c r="O1860" i="15" s="1"/>
  <c r="D1902" i="2"/>
  <c r="O1864" i="15" s="1"/>
  <c r="D1906" i="2"/>
  <c r="O1868" i="15" s="1"/>
  <c r="D1910" i="2"/>
  <c r="O1872" i="15" s="1"/>
  <c r="D1914" i="2"/>
  <c r="O1876" i="15" s="1"/>
  <c r="D1918" i="2"/>
  <c r="O1880" i="15" s="1"/>
  <c r="D1922" i="2"/>
  <c r="O1884" i="15" s="1"/>
  <c r="D1926" i="2"/>
  <c r="O1888" i="15" s="1"/>
  <c r="D1930" i="2"/>
  <c r="O1892" i="15" s="1"/>
  <c r="D1934" i="2"/>
  <c r="O1896" i="15" s="1"/>
  <c r="D1938" i="2"/>
  <c r="O1900" i="15" s="1"/>
  <c r="D1942" i="2"/>
  <c r="O1904" i="15" s="1"/>
  <c r="D1946" i="2"/>
  <c r="O1908" i="15" s="1"/>
  <c r="D1950" i="2"/>
  <c r="O1912" i="15" s="1"/>
  <c r="D1954" i="2"/>
  <c r="O1916" i="15" s="1"/>
  <c r="D1958" i="2"/>
  <c r="O1920" i="15" s="1"/>
  <c r="D1962" i="2"/>
  <c r="O1924" i="15" s="1"/>
  <c r="D1966" i="2"/>
  <c r="O1928" i="15" s="1"/>
  <c r="D1970" i="2"/>
  <c r="O1932" i="15" s="1"/>
  <c r="D1974" i="2"/>
  <c r="O1936" i="15" s="1"/>
  <c r="D1978" i="2"/>
  <c r="O1940" i="15" s="1"/>
  <c r="D1982" i="2"/>
  <c r="O1944" i="15" s="1"/>
  <c r="D1986" i="2"/>
  <c r="O1948" i="15" s="1"/>
  <c r="D1990" i="2"/>
  <c r="O1952" i="15" s="1"/>
  <c r="D1994" i="2"/>
  <c r="O1956" i="15" s="1"/>
  <c r="D1998" i="2"/>
  <c r="O1960" i="15" s="1"/>
  <c r="D2002" i="2"/>
  <c r="O1964" i="15" s="1"/>
  <c r="D2006" i="2"/>
  <c r="O1968" i="15" s="1"/>
  <c r="D2010" i="2"/>
  <c r="O1972" i="15" s="1"/>
  <c r="D2014" i="2"/>
  <c r="O1976" i="15" s="1"/>
  <c r="D2018" i="2"/>
  <c r="O1980" i="15" s="1"/>
  <c r="D2022" i="2"/>
  <c r="O1984" i="15" s="1"/>
  <c r="D2026" i="2"/>
  <c r="O1988" i="15" s="1"/>
  <c r="D2030" i="2"/>
  <c r="O1992" i="15" s="1"/>
  <c r="D2034" i="2"/>
  <c r="O1996" i="15" s="1"/>
  <c r="D2038" i="2"/>
  <c r="O2000" i="15" s="1"/>
  <c r="D2042" i="2"/>
  <c r="O2004" i="15" s="1"/>
  <c r="D2046" i="2"/>
  <c r="O2008" i="15" s="1"/>
  <c r="D2050" i="2"/>
  <c r="O2012" i="15" s="1"/>
  <c r="D2054" i="2"/>
  <c r="O2016" i="15" s="1"/>
  <c r="D2058" i="2"/>
  <c r="O2020" i="15" s="1"/>
  <c r="D2062" i="2"/>
  <c r="O2024" i="15" s="1"/>
  <c r="D2066" i="2"/>
  <c r="O2028" i="15" s="1"/>
  <c r="D2070" i="2"/>
  <c r="O2032" i="15" s="1"/>
  <c r="D2074" i="2"/>
  <c r="O2036" i="15" s="1"/>
  <c r="D2078" i="2"/>
  <c r="O2040" i="15" s="1"/>
  <c r="D2082" i="2"/>
  <c r="O2044" i="15" s="1"/>
  <c r="D2086" i="2"/>
  <c r="O2048" i="15" s="1"/>
  <c r="D2090" i="2"/>
  <c r="O2052" i="15" s="1"/>
  <c r="D2094" i="2"/>
  <c r="O2056" i="15" s="1"/>
  <c r="D2098" i="2"/>
  <c r="O2060" i="15" s="1"/>
  <c r="D2102" i="2"/>
  <c r="O2064" i="15" s="1"/>
  <c r="D2106" i="2"/>
  <c r="O2068" i="15" s="1"/>
  <c r="D2110" i="2"/>
  <c r="O2072" i="15" s="1"/>
  <c r="D2114" i="2"/>
  <c r="O2076" i="15" s="1"/>
  <c r="D2118" i="2"/>
  <c r="O2080" i="15" s="1"/>
  <c r="D2122" i="2"/>
  <c r="O2084" i="15" s="1"/>
  <c r="D2126" i="2"/>
  <c r="O2088" i="15" s="1"/>
  <c r="D2130" i="2"/>
  <c r="O2092" i="15" s="1"/>
  <c r="D1725" i="2"/>
  <c r="O1687" i="15" s="1"/>
  <c r="D1733" i="2"/>
  <c r="O1695" i="15" s="1"/>
  <c r="D1741" i="2"/>
  <c r="O1703" i="15" s="1"/>
  <c r="D1749" i="2"/>
  <c r="O1711" i="15" s="1"/>
  <c r="D1757" i="2"/>
  <c r="O1719" i="15" s="1"/>
  <c r="D1765" i="2"/>
  <c r="O1727" i="15" s="1"/>
  <c r="D1773" i="2"/>
  <c r="O1735" i="15" s="1"/>
  <c r="D1777" i="2"/>
  <c r="O1739" i="15" s="1"/>
  <c r="D1781" i="2"/>
  <c r="O1743" i="15" s="1"/>
  <c r="D1785" i="2"/>
  <c r="O1747" i="15" s="1"/>
  <c r="D1789" i="2"/>
  <c r="O1751" i="15" s="1"/>
  <c r="D1793" i="2"/>
  <c r="O1755" i="15" s="1"/>
  <c r="D1797" i="2"/>
  <c r="O1759" i="15" s="1"/>
  <c r="D1801" i="2"/>
  <c r="O1763" i="15" s="1"/>
  <c r="D1805" i="2"/>
  <c r="O1767" i="15" s="1"/>
  <c r="D1809" i="2"/>
  <c r="O1771" i="15" s="1"/>
  <c r="D1813" i="2"/>
  <c r="O1775" i="15" s="1"/>
  <c r="D1817" i="2"/>
  <c r="O1779" i="15" s="1"/>
  <c r="D1821" i="2"/>
  <c r="O1783" i="15" s="1"/>
  <c r="D1825" i="2"/>
  <c r="O1787" i="15" s="1"/>
  <c r="D1829" i="2"/>
  <c r="O1791" i="15" s="1"/>
  <c r="D1833" i="2"/>
  <c r="O1795" i="15" s="1"/>
  <c r="D1837" i="2"/>
  <c r="O1799" i="15" s="1"/>
  <c r="D1841" i="2"/>
  <c r="O1803" i="15" s="1"/>
  <c r="D1845" i="2"/>
  <c r="O1807" i="15" s="1"/>
  <c r="D1849" i="2"/>
  <c r="O1811" i="15" s="1"/>
  <c r="D1853" i="2"/>
  <c r="O1815" i="15" s="1"/>
  <c r="D1857" i="2"/>
  <c r="O1819" i="15" s="1"/>
  <c r="D1861" i="2"/>
  <c r="O1823" i="15" s="1"/>
  <c r="D1865" i="2"/>
  <c r="O1827" i="15" s="1"/>
  <c r="D1869" i="2"/>
  <c r="O1831" i="15" s="1"/>
  <c r="D1873" i="2"/>
  <c r="O1835" i="15" s="1"/>
  <c r="D1877" i="2"/>
  <c r="O1839" i="15" s="1"/>
  <c r="D1881" i="2"/>
  <c r="O1843" i="15" s="1"/>
  <c r="D1885" i="2"/>
  <c r="O1847" i="15" s="1"/>
  <c r="D1889" i="2"/>
  <c r="O1851" i="15" s="1"/>
  <c r="D1893" i="2"/>
  <c r="O1855" i="15" s="1"/>
  <c r="D1897" i="2"/>
  <c r="O1859" i="15" s="1"/>
  <c r="D1901" i="2"/>
  <c r="O1863" i="15" s="1"/>
  <c r="D1905" i="2"/>
  <c r="O1867" i="15" s="1"/>
  <c r="D1909" i="2"/>
  <c r="O1871" i="15" s="1"/>
  <c r="D1913" i="2"/>
  <c r="O1875" i="15" s="1"/>
  <c r="D1917" i="2"/>
  <c r="O1879" i="15" s="1"/>
  <c r="D1921" i="2"/>
  <c r="O1883" i="15" s="1"/>
  <c r="D1925" i="2"/>
  <c r="O1887" i="15" s="1"/>
  <c r="D1929" i="2"/>
  <c r="O1891" i="15" s="1"/>
  <c r="D1933" i="2"/>
  <c r="O1895" i="15" s="1"/>
  <c r="D1937" i="2"/>
  <c r="O1899" i="15" s="1"/>
  <c r="D1941" i="2"/>
  <c r="O1903" i="15" s="1"/>
  <c r="D1945" i="2"/>
  <c r="O1907" i="15" s="1"/>
  <c r="D1949" i="2"/>
  <c r="O1911" i="15" s="1"/>
  <c r="D1953" i="2"/>
  <c r="O1915" i="15" s="1"/>
  <c r="D1957" i="2"/>
  <c r="O1919" i="15" s="1"/>
  <c r="D1961" i="2"/>
  <c r="O1923" i="15" s="1"/>
  <c r="D1965" i="2"/>
  <c r="O1927" i="15" s="1"/>
  <c r="D1969" i="2"/>
  <c r="O1931" i="15" s="1"/>
  <c r="D1973" i="2"/>
  <c r="O1935" i="15" s="1"/>
  <c r="D1977" i="2"/>
  <c r="O1939" i="15" s="1"/>
  <c r="D1981" i="2"/>
  <c r="O1943" i="15" s="1"/>
  <c r="D1985" i="2"/>
  <c r="O1947" i="15" s="1"/>
  <c r="D1989" i="2"/>
  <c r="O1951" i="15" s="1"/>
  <c r="D1993" i="2"/>
  <c r="O1955" i="15" s="1"/>
  <c r="D1997" i="2"/>
  <c r="O1959" i="15" s="1"/>
  <c r="D2001" i="2"/>
  <c r="O1963" i="15" s="1"/>
  <c r="D2005" i="2"/>
  <c r="O1967" i="15" s="1"/>
  <c r="D2009" i="2"/>
  <c r="O1971" i="15" s="1"/>
  <c r="D2013" i="2"/>
  <c r="O1975" i="15" s="1"/>
  <c r="D2017" i="2"/>
  <c r="O1979" i="15" s="1"/>
  <c r="D2021" i="2"/>
  <c r="O1983" i="15" s="1"/>
  <c r="D2025" i="2"/>
  <c r="O1987" i="15" s="1"/>
  <c r="D2029" i="2"/>
  <c r="O1991" i="15" s="1"/>
  <c r="D2033" i="2"/>
  <c r="O1995" i="15" s="1"/>
  <c r="D2037" i="2"/>
  <c r="O1999" i="15" s="1"/>
  <c r="D2041" i="2"/>
  <c r="O2003" i="15" s="1"/>
  <c r="D2045" i="2"/>
  <c r="O2007" i="15" s="1"/>
  <c r="D2049" i="2"/>
  <c r="O2011" i="15" s="1"/>
  <c r="D2053" i="2"/>
  <c r="O2015" i="15" s="1"/>
  <c r="D2057" i="2"/>
  <c r="O2019" i="15" s="1"/>
  <c r="D2061" i="2"/>
  <c r="O2023" i="15" s="1"/>
  <c r="D2065" i="2"/>
  <c r="O2027" i="15" s="1"/>
  <c r="D2069" i="2"/>
  <c r="O2031" i="15" s="1"/>
  <c r="D2073" i="2"/>
  <c r="O2035" i="15" s="1"/>
  <c r="D2077" i="2"/>
  <c r="O2039" i="15" s="1"/>
  <c r="D2081" i="2"/>
  <c r="O2043" i="15" s="1"/>
  <c r="D2085" i="2"/>
  <c r="O2047" i="15" s="1"/>
  <c r="D2089" i="2"/>
  <c r="O2051" i="15" s="1"/>
  <c r="D2093" i="2"/>
  <c r="O2055" i="15" s="1"/>
  <c r="D2097" i="2"/>
  <c r="O2059" i="15" s="1"/>
  <c r="D2101" i="2"/>
  <c r="O2063" i="15" s="1"/>
  <c r="D2105" i="2"/>
  <c r="O2067" i="15" s="1"/>
  <c r="D2109" i="2"/>
  <c r="O2071" i="15" s="1"/>
  <c r="D2113" i="2"/>
  <c r="O2075" i="15" s="1"/>
  <c r="D2117" i="2"/>
  <c r="O2079" i="15" s="1"/>
  <c r="D2121" i="2"/>
  <c r="O2083" i="15" s="1"/>
  <c r="D2125" i="2"/>
  <c r="O2087" i="15" s="1"/>
  <c r="D2129" i="2"/>
  <c r="O2091" i="15" s="1"/>
  <c r="D2133" i="2"/>
  <c r="O2095" i="15" s="1"/>
  <c r="D2137" i="2"/>
  <c r="O2099" i="15" s="1"/>
  <c r="D2141" i="2"/>
  <c r="O2103" i="15" s="1"/>
  <c r="D2145" i="2"/>
  <c r="O2107" i="15" s="1"/>
  <c r="D2149" i="2"/>
  <c r="O2111" i="15" s="1"/>
  <c r="D2153" i="2"/>
  <c r="O2115" i="15" s="1"/>
  <c r="D2157" i="2"/>
  <c r="O2119" i="15" s="1"/>
  <c r="D2161" i="2"/>
  <c r="O2123" i="15" s="1"/>
  <c r="D2165" i="2"/>
  <c r="O2127" i="15" s="1"/>
  <c r="D2169" i="2"/>
  <c r="O2131" i="15" s="1"/>
  <c r="D2173" i="2"/>
  <c r="O2135" i="15" s="1"/>
  <c r="D2177" i="2"/>
  <c r="O2139" i="15" s="1"/>
  <c r="D2181" i="2"/>
  <c r="O2143" i="15" s="1"/>
  <c r="D2185" i="2"/>
  <c r="O2147" i="15" s="1"/>
  <c r="D2189" i="2"/>
  <c r="O2151" i="15" s="1"/>
  <c r="D2193" i="2"/>
  <c r="O2155" i="15" s="1"/>
  <c r="D2197" i="2"/>
  <c r="O2159" i="15" s="1"/>
  <c r="D2201" i="2"/>
  <c r="O2163" i="15" s="1"/>
  <c r="D1726" i="2"/>
  <c r="O1688" i="15" s="1"/>
  <c r="D1734" i="2"/>
  <c r="O1696" i="15" s="1"/>
  <c r="D1742" i="2"/>
  <c r="O1704" i="15" s="1"/>
  <c r="D1750" i="2"/>
  <c r="O1712" i="15" s="1"/>
  <c r="D1758" i="2"/>
  <c r="O1720" i="15" s="1"/>
  <c r="D1766" i="2"/>
  <c r="O1728" i="15" s="1"/>
  <c r="D1776" i="2"/>
  <c r="O1738" i="15" s="1"/>
  <c r="D1780" i="2"/>
  <c r="O1742" i="15" s="1"/>
  <c r="D1784" i="2"/>
  <c r="O1746" i="15" s="1"/>
  <c r="D1788" i="2"/>
  <c r="O1750" i="15" s="1"/>
  <c r="D1792" i="2"/>
  <c r="O1754" i="15" s="1"/>
  <c r="D1796" i="2"/>
  <c r="O1758" i="15" s="1"/>
  <c r="D1800" i="2"/>
  <c r="O1762" i="15" s="1"/>
  <c r="D1804" i="2"/>
  <c r="O1766" i="15" s="1"/>
  <c r="D1808" i="2"/>
  <c r="O1770" i="15" s="1"/>
  <c r="D1812" i="2"/>
  <c r="O1774" i="15" s="1"/>
  <c r="D1816" i="2"/>
  <c r="O1778" i="15" s="1"/>
  <c r="D1820" i="2"/>
  <c r="O1782" i="15" s="1"/>
  <c r="D1824" i="2"/>
  <c r="O1786" i="15" s="1"/>
  <c r="D1828" i="2"/>
  <c r="O1790" i="15" s="1"/>
  <c r="D1832" i="2"/>
  <c r="O1794" i="15" s="1"/>
  <c r="D1836" i="2"/>
  <c r="O1798" i="15" s="1"/>
  <c r="D1840" i="2"/>
  <c r="O1802" i="15" s="1"/>
  <c r="D1844" i="2"/>
  <c r="O1806" i="15" s="1"/>
  <c r="D1848" i="2"/>
  <c r="O1810" i="15" s="1"/>
  <c r="D1852" i="2"/>
  <c r="O1814" i="15" s="1"/>
  <c r="D1856" i="2"/>
  <c r="O1818" i="15" s="1"/>
  <c r="D1860" i="2"/>
  <c r="O1822" i="15" s="1"/>
  <c r="D1864" i="2"/>
  <c r="O1826" i="15" s="1"/>
  <c r="D1868" i="2"/>
  <c r="O1830" i="15" s="1"/>
  <c r="D1872" i="2"/>
  <c r="O1834" i="15" s="1"/>
  <c r="D1876" i="2"/>
  <c r="O1838" i="15" s="1"/>
  <c r="D1880" i="2"/>
  <c r="O1842" i="15" s="1"/>
  <c r="D1884" i="2"/>
  <c r="O1846" i="15" s="1"/>
  <c r="D1888" i="2"/>
  <c r="O1850" i="15" s="1"/>
  <c r="D1892" i="2"/>
  <c r="O1854" i="15" s="1"/>
  <c r="D1896" i="2"/>
  <c r="O1858" i="15" s="1"/>
  <c r="D1900" i="2"/>
  <c r="O1862" i="15" s="1"/>
  <c r="D1904" i="2"/>
  <c r="O1866" i="15" s="1"/>
  <c r="D1908" i="2"/>
  <c r="O1870" i="15" s="1"/>
  <c r="D1912" i="2"/>
  <c r="O1874" i="15" s="1"/>
  <c r="D1916" i="2"/>
  <c r="O1878" i="15" s="1"/>
  <c r="D1920" i="2"/>
  <c r="O1882" i="15" s="1"/>
  <c r="D1924" i="2"/>
  <c r="O1886" i="15" s="1"/>
  <c r="D1928" i="2"/>
  <c r="O1890" i="15" s="1"/>
  <c r="D1932" i="2"/>
  <c r="O1894" i="15" s="1"/>
  <c r="D1936" i="2"/>
  <c r="O1898" i="15" s="1"/>
  <c r="D1940" i="2"/>
  <c r="O1902" i="15" s="1"/>
  <c r="D1944" i="2"/>
  <c r="O1906" i="15" s="1"/>
  <c r="D1948" i="2"/>
  <c r="O1910" i="15" s="1"/>
  <c r="D1952" i="2"/>
  <c r="O1914" i="15" s="1"/>
  <c r="D1956" i="2"/>
  <c r="O1918" i="15" s="1"/>
  <c r="D1960" i="2"/>
  <c r="O1922" i="15" s="1"/>
  <c r="D1964" i="2"/>
  <c r="O1926" i="15" s="1"/>
  <c r="D1968" i="2"/>
  <c r="O1930" i="15" s="1"/>
  <c r="D1972" i="2"/>
  <c r="O1934" i="15" s="1"/>
  <c r="D1976" i="2"/>
  <c r="O1938" i="15" s="1"/>
  <c r="D1980" i="2"/>
  <c r="O1942" i="15" s="1"/>
  <c r="D1984" i="2"/>
  <c r="O1946" i="15" s="1"/>
  <c r="D1988" i="2"/>
  <c r="O1950" i="15" s="1"/>
  <c r="D1992" i="2"/>
  <c r="O1954" i="15" s="1"/>
  <c r="D1996" i="2"/>
  <c r="O1958" i="15" s="1"/>
  <c r="D2000" i="2"/>
  <c r="O1962" i="15" s="1"/>
  <c r="D2004" i="2"/>
  <c r="O1966" i="15" s="1"/>
  <c r="D2008" i="2"/>
  <c r="O1970" i="15" s="1"/>
  <c r="D2012" i="2"/>
  <c r="O1974" i="15" s="1"/>
  <c r="D2016" i="2"/>
  <c r="O1978" i="15" s="1"/>
  <c r="D2020" i="2"/>
  <c r="O1982" i="15" s="1"/>
  <c r="D2024" i="2"/>
  <c r="O1986" i="15" s="1"/>
  <c r="D2028" i="2"/>
  <c r="O1990" i="15" s="1"/>
  <c r="D2032" i="2"/>
  <c r="O1994" i="15" s="1"/>
  <c r="D2036" i="2"/>
  <c r="O1998" i="15" s="1"/>
  <c r="D2040" i="2"/>
  <c r="O2002" i="15" s="1"/>
  <c r="D2044" i="2"/>
  <c r="O2006" i="15" s="1"/>
  <c r="D2048" i="2"/>
  <c r="O2010" i="15" s="1"/>
  <c r="D2052" i="2"/>
  <c r="O2014" i="15" s="1"/>
  <c r="D2056" i="2"/>
  <c r="O2018" i="15" s="1"/>
  <c r="D2060" i="2"/>
  <c r="O2022" i="15" s="1"/>
  <c r="D2064" i="2"/>
  <c r="O2026" i="15" s="1"/>
  <c r="D2068" i="2"/>
  <c r="O2030" i="15" s="1"/>
  <c r="D2072" i="2"/>
  <c r="O2034" i="15" s="1"/>
  <c r="D2076" i="2"/>
  <c r="O2038" i="15" s="1"/>
  <c r="D2080" i="2"/>
  <c r="O2042" i="15" s="1"/>
  <c r="D2084" i="2"/>
  <c r="O2046" i="15" s="1"/>
  <c r="D2088" i="2"/>
  <c r="O2050" i="15" s="1"/>
  <c r="D2092" i="2"/>
  <c r="O2054" i="15" s="1"/>
  <c r="D2096" i="2"/>
  <c r="O2058" i="15" s="1"/>
  <c r="D2100" i="2"/>
  <c r="O2062" i="15" s="1"/>
  <c r="D2104" i="2"/>
  <c r="O2066" i="15" s="1"/>
  <c r="D2108" i="2"/>
  <c r="O2070" i="15" s="1"/>
  <c r="D2112" i="2"/>
  <c r="O2074" i="15" s="1"/>
  <c r="D2116" i="2"/>
  <c r="O2078" i="15" s="1"/>
  <c r="D2120" i="2"/>
  <c r="O2082" i="15" s="1"/>
  <c r="D2124" i="2"/>
  <c r="O2086" i="15" s="1"/>
  <c r="D2128" i="2"/>
  <c r="O2090" i="15" s="1"/>
  <c r="D2132" i="2"/>
  <c r="O2094" i="15" s="1"/>
  <c r="D2136" i="2"/>
  <c r="O2098" i="15" s="1"/>
  <c r="D2140" i="2"/>
  <c r="O2102" i="15" s="1"/>
  <c r="D2144" i="2"/>
  <c r="O2106" i="15" s="1"/>
  <c r="D2148" i="2"/>
  <c r="O2110" i="15" s="1"/>
  <c r="D2152" i="2"/>
  <c r="O2114" i="15" s="1"/>
  <c r="D2156" i="2"/>
  <c r="O2118" i="15" s="1"/>
  <c r="D2160" i="2"/>
  <c r="O2122" i="15" s="1"/>
  <c r="D2164" i="2"/>
  <c r="O2126" i="15" s="1"/>
  <c r="D2168" i="2"/>
  <c r="O2130" i="15" s="1"/>
  <c r="D2172" i="2"/>
  <c r="O2134" i="15" s="1"/>
  <c r="D2176" i="2"/>
  <c r="O2138" i="15" s="1"/>
  <c r="D2180" i="2"/>
  <c r="O2142" i="15" s="1"/>
  <c r="D2184" i="2"/>
  <c r="O2146" i="15" s="1"/>
  <c r="D2188" i="2"/>
  <c r="O2150" i="15" s="1"/>
  <c r="D2192" i="2"/>
  <c r="O2154" i="15" s="1"/>
  <c r="D2196" i="2"/>
  <c r="O2158" i="15" s="1"/>
  <c r="D2200" i="2"/>
  <c r="O2162" i="15" s="1"/>
  <c r="D2138" i="2"/>
  <c r="O2100" i="15" s="1"/>
  <c r="D2146" i="2"/>
  <c r="O2108" i="15" s="1"/>
  <c r="D2154" i="2"/>
  <c r="O2116" i="15" s="1"/>
  <c r="D2162" i="2"/>
  <c r="O2124" i="15" s="1"/>
  <c r="D2170" i="2"/>
  <c r="O2132" i="15" s="1"/>
  <c r="D2178" i="2"/>
  <c r="O2140" i="15" s="1"/>
  <c r="D2186" i="2"/>
  <c r="O2148" i="15" s="1"/>
  <c r="D2194" i="2"/>
  <c r="O2156" i="15" s="1"/>
  <c r="D2202" i="2"/>
  <c r="O2164" i="15" s="1"/>
  <c r="D2205" i="2"/>
  <c r="O2167" i="15" s="1"/>
  <c r="D2209" i="2"/>
  <c r="O2171" i="15" s="1"/>
  <c r="D2213" i="2"/>
  <c r="O2175" i="15" s="1"/>
  <c r="D2217" i="2"/>
  <c r="O2179" i="15" s="1"/>
  <c r="D2221" i="2"/>
  <c r="O2183" i="15" s="1"/>
  <c r="D2225" i="2"/>
  <c r="O2187" i="15" s="1"/>
  <c r="D2229" i="2"/>
  <c r="O2191" i="15" s="1"/>
  <c r="D2233" i="2"/>
  <c r="O2195" i="15" s="1"/>
  <c r="D2237" i="2"/>
  <c r="O2199" i="15" s="1"/>
  <c r="D2241" i="2"/>
  <c r="O2203" i="15" s="1"/>
  <c r="D2245" i="2"/>
  <c r="O2207" i="15" s="1"/>
  <c r="D2249" i="2"/>
  <c r="O2211" i="15" s="1"/>
  <c r="D2253" i="2"/>
  <c r="O2215" i="15" s="1"/>
  <c r="D2257" i="2"/>
  <c r="O2219" i="15" s="1"/>
  <c r="D2261" i="2"/>
  <c r="O2223" i="15" s="1"/>
  <c r="D2265" i="2"/>
  <c r="O2227" i="15" s="1"/>
  <c r="D2269" i="2"/>
  <c r="O2231" i="15" s="1"/>
  <c r="D2273" i="2"/>
  <c r="O2235" i="15" s="1"/>
  <c r="D2277" i="2"/>
  <c r="O2239" i="15" s="1"/>
  <c r="D1581" i="2"/>
  <c r="O1543" i="15" s="1"/>
  <c r="D1585" i="2"/>
  <c r="O1547" i="15" s="1"/>
  <c r="D1589" i="2"/>
  <c r="O1551" i="15" s="1"/>
  <c r="D1593" i="2"/>
  <c r="O1555" i="15" s="1"/>
  <c r="D1572" i="2"/>
  <c r="O1534" i="15" s="1"/>
  <c r="D1576" i="2"/>
  <c r="O1538" i="15" s="1"/>
  <c r="D1553" i="2"/>
  <c r="O1515" i="15" s="1"/>
  <c r="D1557" i="2"/>
  <c r="O1519" i="15" s="1"/>
  <c r="D1561" i="2"/>
  <c r="O1523" i="15" s="1"/>
  <c r="D1565" i="2"/>
  <c r="O1527" i="15" s="1"/>
  <c r="D1545" i="2"/>
  <c r="O1507" i="15" s="1"/>
  <c r="D1549" i="2"/>
  <c r="O1511" i="15" s="1"/>
  <c r="D1536" i="2"/>
  <c r="O1498" i="15" s="1"/>
  <c r="D2134" i="2"/>
  <c r="O2096" i="15" s="1"/>
  <c r="D2139" i="2"/>
  <c r="O2101" i="15" s="1"/>
  <c r="D2147" i="2"/>
  <c r="O2109" i="15" s="1"/>
  <c r="D2155" i="2"/>
  <c r="O2117" i="15" s="1"/>
  <c r="D2163" i="2"/>
  <c r="O2125" i="15" s="1"/>
  <c r="D2171" i="2"/>
  <c r="O2133" i="15" s="1"/>
  <c r="D2179" i="2"/>
  <c r="O2141" i="15" s="1"/>
  <c r="D2187" i="2"/>
  <c r="O2149" i="15" s="1"/>
  <c r="D2195" i="2"/>
  <c r="O2157" i="15" s="1"/>
  <c r="D2204" i="2"/>
  <c r="O2166" i="15" s="1"/>
  <c r="D2208" i="2"/>
  <c r="O2170" i="15" s="1"/>
  <c r="D2212" i="2"/>
  <c r="O2174" i="15" s="1"/>
  <c r="D2216" i="2"/>
  <c r="O2178" i="15" s="1"/>
  <c r="D2220" i="2"/>
  <c r="O2182" i="15" s="1"/>
  <c r="D2224" i="2"/>
  <c r="O2186" i="15" s="1"/>
  <c r="D2228" i="2"/>
  <c r="O2190" i="15" s="1"/>
  <c r="D2232" i="2"/>
  <c r="O2194" i="15" s="1"/>
  <c r="D2236" i="2"/>
  <c r="O2198" i="15" s="1"/>
  <c r="D2240" i="2"/>
  <c r="O2202" i="15" s="1"/>
  <c r="D2244" i="2"/>
  <c r="O2206" i="15" s="1"/>
  <c r="D2248" i="2"/>
  <c r="O2210" i="15" s="1"/>
  <c r="D2252" i="2"/>
  <c r="O2214" i="15" s="1"/>
  <c r="D2256" i="2"/>
  <c r="O2218" i="15" s="1"/>
  <c r="D2260" i="2"/>
  <c r="O2222" i="15" s="1"/>
  <c r="D2264" i="2"/>
  <c r="O2226" i="15" s="1"/>
  <c r="D2268" i="2"/>
  <c r="O2230" i="15" s="1"/>
  <c r="D2272" i="2"/>
  <c r="O2234" i="15" s="1"/>
  <c r="D2276" i="2"/>
  <c r="O2238" i="15" s="1"/>
  <c r="D1580" i="2"/>
  <c r="O1542" i="15" s="1"/>
  <c r="D1584" i="2"/>
  <c r="O1546" i="15" s="1"/>
  <c r="D1588" i="2"/>
  <c r="O1550" i="15" s="1"/>
  <c r="D1592" i="2"/>
  <c r="O1554" i="15" s="1"/>
  <c r="D1571" i="2"/>
  <c r="O1533" i="15" s="1"/>
  <c r="D1575" i="2"/>
  <c r="O1537" i="15" s="1"/>
  <c r="D1579" i="2"/>
  <c r="O1541" i="15" s="1"/>
  <c r="D1556" i="2"/>
  <c r="O1518" i="15" s="1"/>
  <c r="D1560" i="2"/>
  <c r="O1522" i="15" s="1"/>
  <c r="D1564" i="2"/>
  <c r="O1526" i="15" s="1"/>
  <c r="D1568" i="2"/>
  <c r="O1530" i="15" s="1"/>
  <c r="D1548" i="2"/>
  <c r="O1510" i="15" s="1"/>
  <c r="D1552" i="2"/>
  <c r="O1514" i="15" s="1"/>
  <c r="D1538" i="2"/>
  <c r="O1500" i="15" s="1"/>
  <c r="D1540" i="2"/>
  <c r="O1502" i="15" s="1"/>
  <c r="D1542" i="2"/>
  <c r="O1504" i="15" s="1"/>
  <c r="D1544" i="2"/>
  <c r="O1506" i="15" s="1"/>
  <c r="D2142" i="2"/>
  <c r="O2104" i="15" s="1"/>
  <c r="D2150" i="2"/>
  <c r="O2112" i="15" s="1"/>
  <c r="D2158" i="2"/>
  <c r="O2120" i="15" s="1"/>
  <c r="D2166" i="2"/>
  <c r="O2128" i="15" s="1"/>
  <c r="D2174" i="2"/>
  <c r="O2136" i="15" s="1"/>
  <c r="D2182" i="2"/>
  <c r="O2144" i="15" s="1"/>
  <c r="D2190" i="2"/>
  <c r="O2152" i="15" s="1"/>
  <c r="D2198" i="2"/>
  <c r="O2160" i="15" s="1"/>
  <c r="D2203" i="2"/>
  <c r="O2165" i="15" s="1"/>
  <c r="D2207" i="2"/>
  <c r="O2169" i="15" s="1"/>
  <c r="D2211" i="2"/>
  <c r="O2173" i="15" s="1"/>
  <c r="D2215" i="2"/>
  <c r="O2177" i="15" s="1"/>
  <c r="D2219" i="2"/>
  <c r="O2181" i="15" s="1"/>
  <c r="D2223" i="2"/>
  <c r="O2185" i="15" s="1"/>
  <c r="D2227" i="2"/>
  <c r="O2189" i="15" s="1"/>
  <c r="D2231" i="2"/>
  <c r="O2193" i="15" s="1"/>
  <c r="D2235" i="2"/>
  <c r="O2197" i="15" s="1"/>
  <c r="D2239" i="2"/>
  <c r="O2201" i="15" s="1"/>
  <c r="D2243" i="2"/>
  <c r="O2205" i="15" s="1"/>
  <c r="D2247" i="2"/>
  <c r="O2209" i="15" s="1"/>
  <c r="D2251" i="2"/>
  <c r="O2213" i="15" s="1"/>
  <c r="D2255" i="2"/>
  <c r="O2217" i="15" s="1"/>
  <c r="D2259" i="2"/>
  <c r="O2221" i="15" s="1"/>
  <c r="D2263" i="2"/>
  <c r="O2225" i="15" s="1"/>
  <c r="D2267" i="2"/>
  <c r="O2229" i="15" s="1"/>
  <c r="D2271" i="2"/>
  <c r="O2233" i="15" s="1"/>
  <c r="D2275" i="2"/>
  <c r="O2237" i="15" s="1"/>
  <c r="D2279" i="2"/>
  <c r="O2241" i="15" s="1"/>
  <c r="D1583" i="2"/>
  <c r="O1545" i="15" s="1"/>
  <c r="D1587" i="2"/>
  <c r="O1549" i="15" s="1"/>
  <c r="D1591" i="2"/>
  <c r="O1553" i="15" s="1"/>
  <c r="D1570" i="2"/>
  <c r="O1532" i="15" s="1"/>
  <c r="D1574" i="2"/>
  <c r="O1536" i="15" s="1"/>
  <c r="D1578" i="2"/>
  <c r="O1540" i="15" s="1"/>
  <c r="D1555" i="2"/>
  <c r="O1517" i="15" s="1"/>
  <c r="D1559" i="2"/>
  <c r="O1521" i="15" s="1"/>
  <c r="D1563" i="2"/>
  <c r="O1525" i="15" s="1"/>
  <c r="D1567" i="2"/>
  <c r="O1529" i="15" s="1"/>
  <c r="D1547" i="2"/>
  <c r="O1509" i="15" s="1"/>
  <c r="D1551" i="2"/>
  <c r="O1513" i="15" s="1"/>
  <c r="D2143" i="2"/>
  <c r="O2105" i="15" s="1"/>
  <c r="D2151" i="2"/>
  <c r="O2113" i="15" s="1"/>
  <c r="D2159" i="2"/>
  <c r="O2121" i="15" s="1"/>
  <c r="D2167" i="2"/>
  <c r="O2129" i="15" s="1"/>
  <c r="D2175" i="2"/>
  <c r="O2137" i="15" s="1"/>
  <c r="D2183" i="2"/>
  <c r="O2145" i="15" s="1"/>
  <c r="D2191" i="2"/>
  <c r="O2153" i="15" s="1"/>
  <c r="D2199" i="2"/>
  <c r="O2161" i="15" s="1"/>
  <c r="D2206" i="2"/>
  <c r="O2168" i="15" s="1"/>
  <c r="D2210" i="2"/>
  <c r="O2172" i="15" s="1"/>
  <c r="D2214" i="2"/>
  <c r="O2176" i="15" s="1"/>
  <c r="D2218" i="2"/>
  <c r="O2180" i="15" s="1"/>
  <c r="D2222" i="2"/>
  <c r="O2184" i="15" s="1"/>
  <c r="D2226" i="2"/>
  <c r="O2188" i="15" s="1"/>
  <c r="D2230" i="2"/>
  <c r="O2192" i="15" s="1"/>
  <c r="D2234" i="2"/>
  <c r="O2196" i="15" s="1"/>
  <c r="D2238" i="2"/>
  <c r="O2200" i="15" s="1"/>
  <c r="D2242" i="2"/>
  <c r="O2204" i="15" s="1"/>
  <c r="D2246" i="2"/>
  <c r="O2208" i="15" s="1"/>
  <c r="D2250" i="2"/>
  <c r="O2212" i="15" s="1"/>
  <c r="D2254" i="2"/>
  <c r="O2216" i="15" s="1"/>
  <c r="D2258" i="2"/>
  <c r="O2220" i="15" s="1"/>
  <c r="D2262" i="2"/>
  <c r="O2224" i="15" s="1"/>
  <c r="D2266" i="2"/>
  <c r="O2228" i="15" s="1"/>
  <c r="D2270" i="2"/>
  <c r="O2232" i="15" s="1"/>
  <c r="D2274" i="2"/>
  <c r="O2236" i="15" s="1"/>
  <c r="D2278" i="2"/>
  <c r="O2240" i="15" s="1"/>
  <c r="D1582" i="2"/>
  <c r="O1544" i="15" s="1"/>
  <c r="D1586" i="2"/>
  <c r="O1548" i="15" s="1"/>
  <c r="D1590" i="2"/>
  <c r="O1552" i="15" s="1"/>
  <c r="D1569" i="2"/>
  <c r="O1531" i="15" s="1"/>
  <c r="D1573" i="2"/>
  <c r="O1535" i="15" s="1"/>
  <c r="D1577" i="2"/>
  <c r="O1539" i="15" s="1"/>
  <c r="D1554" i="2"/>
  <c r="O1516" i="15" s="1"/>
  <c r="D1558" i="2"/>
  <c r="O1520" i="15" s="1"/>
  <c r="D1562" i="2"/>
  <c r="O1524" i="15" s="1"/>
  <c r="D1566" i="2"/>
  <c r="O1528" i="15" s="1"/>
  <c r="D1546" i="2"/>
  <c r="O1508" i="15" s="1"/>
  <c r="D1550" i="2"/>
  <c r="O1512" i="15" s="1"/>
  <c r="D1537" i="2"/>
  <c r="O1499" i="15" s="1"/>
  <c r="D1539" i="2"/>
  <c r="O1501" i="15" s="1"/>
  <c r="D1541" i="2"/>
  <c r="O1503" i="15" s="1"/>
  <c r="D1543" i="2"/>
  <c r="O1505" i="15" s="1"/>
  <c r="B3025" i="2"/>
  <c r="B3024" i="2"/>
  <c r="D3024" i="2"/>
  <c r="D3025" i="2"/>
  <c r="E1308" i="2"/>
  <c r="N2758" i="15" s="1"/>
  <c r="N2758" i="16" s="1"/>
  <c r="E1309" i="2"/>
  <c r="N2759" i="15" s="1"/>
  <c r="N2759" i="16" s="1"/>
  <c r="E1310" i="2"/>
  <c r="N2760" i="15" s="1"/>
  <c r="N2760" i="16" s="1"/>
  <c r="E1311" i="2"/>
  <c r="N2761" i="15" s="1"/>
  <c r="N2761" i="16" s="1"/>
  <c r="E1312" i="2"/>
  <c r="N2762" i="15" s="1"/>
  <c r="N2762" i="16" s="1"/>
  <c r="E1313" i="2"/>
  <c r="N2763" i="15" s="1"/>
  <c r="N2763" i="16" s="1"/>
  <c r="E1314" i="2"/>
  <c r="N2764" i="15" s="1"/>
  <c r="N2764" i="16" s="1"/>
  <c r="E1315" i="2"/>
  <c r="N2765" i="15" s="1"/>
  <c r="N2765" i="16" s="1"/>
  <c r="E1316" i="2"/>
  <c r="N2766" i="15" s="1"/>
  <c r="N2766" i="16" s="1"/>
  <c r="E1317" i="2"/>
  <c r="N2767" i="15" s="1"/>
  <c r="N2767" i="16" s="1"/>
  <c r="E1318" i="2"/>
  <c r="N2768" i="15" s="1"/>
  <c r="N2768" i="16" s="1"/>
  <c r="E1319" i="2"/>
  <c r="N2769" i="15" s="1"/>
  <c r="N2769" i="16" s="1"/>
  <c r="E1320" i="2"/>
  <c r="N2770" i="15" s="1"/>
  <c r="N2770" i="16" s="1"/>
  <c r="E1321" i="2"/>
  <c r="N2771" i="15" s="1"/>
  <c r="N2771" i="16" s="1"/>
  <c r="E1322" i="2"/>
  <c r="N2772" i="15" s="1"/>
  <c r="N2772" i="16" s="1"/>
  <c r="E1323" i="2"/>
  <c r="N2773" i="15" s="1"/>
  <c r="N2773" i="16" s="1"/>
  <c r="E1324" i="2"/>
  <c r="N2774" i="15" s="1"/>
  <c r="N2774" i="16" s="1"/>
  <c r="E1325" i="2"/>
  <c r="N2775" i="15" s="1"/>
  <c r="N2775" i="16" s="1"/>
  <c r="E1326" i="2"/>
  <c r="N2776" i="15" s="1"/>
  <c r="N2776" i="16" s="1"/>
  <c r="E1327" i="2"/>
  <c r="N2777" i="15" s="1"/>
  <c r="N2777" i="16" s="1"/>
  <c r="E1328" i="2"/>
  <c r="N2778" i="15" s="1"/>
  <c r="N2778" i="16" s="1"/>
  <c r="E1329" i="2"/>
  <c r="N2779" i="15" s="1"/>
  <c r="N2779" i="16" s="1"/>
  <c r="E1330" i="2"/>
  <c r="N2780" i="15" s="1"/>
  <c r="N2780" i="16" s="1"/>
  <c r="E1331" i="2"/>
  <c r="N2781" i="15" s="1"/>
  <c r="N2781" i="16" s="1"/>
  <c r="E1332" i="2"/>
  <c r="N2782" i="15" s="1"/>
  <c r="N2782" i="16" s="1"/>
  <c r="E1333" i="2"/>
  <c r="N2783" i="15" s="1"/>
  <c r="N2783" i="16" s="1"/>
  <c r="E1334" i="2"/>
  <c r="N2784" i="15" s="1"/>
  <c r="N2784" i="16" s="1"/>
  <c r="E1335" i="2"/>
  <c r="N2785" i="15" s="1"/>
  <c r="N2785" i="16" s="1"/>
  <c r="E1336" i="2"/>
  <c r="N2786" i="15" s="1"/>
  <c r="N2786" i="16" s="1"/>
  <c r="E1337" i="2"/>
  <c r="N2787" i="15" s="1"/>
  <c r="N2787" i="16" s="1"/>
  <c r="E1338" i="2"/>
  <c r="N2788" i="15" s="1"/>
  <c r="N2788" i="16" s="1"/>
  <c r="E1339" i="2"/>
  <c r="N2789" i="15" s="1"/>
  <c r="N2789" i="16" s="1"/>
  <c r="E1340" i="2"/>
  <c r="N2790" i="15" s="1"/>
  <c r="N2790" i="16" s="1"/>
  <c r="E1341" i="2"/>
  <c r="N2791" i="15" s="1"/>
  <c r="N2791" i="16" s="1"/>
  <c r="E1342" i="2"/>
  <c r="N2792" i="15" s="1"/>
  <c r="N2792" i="16" s="1"/>
  <c r="E1343" i="2"/>
  <c r="N2793" i="15" s="1"/>
  <c r="N2793" i="16" s="1"/>
  <c r="E1344" i="2"/>
  <c r="N2794" i="15" s="1"/>
  <c r="N2794" i="16" s="1"/>
  <c r="E1345" i="2"/>
  <c r="N2795" i="15" s="1"/>
  <c r="N2795" i="16" s="1"/>
  <c r="E1346" i="2"/>
  <c r="N2796" i="15" s="1"/>
  <c r="N2796" i="16" s="1"/>
  <c r="E1347" i="2"/>
  <c r="N2797" i="15" s="1"/>
  <c r="N2797" i="16" s="1"/>
  <c r="E1348" i="2"/>
  <c r="N2798" i="15" s="1"/>
  <c r="N2798" i="16" s="1"/>
  <c r="E1349" i="2"/>
  <c r="N2799" i="15" s="1"/>
  <c r="N2799" i="16" s="1"/>
  <c r="E1350" i="2"/>
  <c r="N2800" i="15" s="1"/>
  <c r="N2800" i="16" s="1"/>
  <c r="E1351" i="2"/>
  <c r="N2801" i="15" s="1"/>
  <c r="N2801" i="16" s="1"/>
  <c r="E1352" i="2"/>
  <c r="N2802" i="15" s="1"/>
  <c r="N2802" i="16" s="1"/>
  <c r="E1353" i="2"/>
  <c r="N2803" i="15" s="1"/>
  <c r="N2803" i="16" s="1"/>
  <c r="E1354" i="2"/>
  <c r="N2804" i="15" s="1"/>
  <c r="N2804" i="16" s="1"/>
  <c r="E1355" i="2"/>
  <c r="N2805" i="15" s="1"/>
  <c r="N2805" i="16" s="1"/>
  <c r="E1356" i="2"/>
  <c r="N2806" i="15" s="1"/>
  <c r="N2806" i="16" s="1"/>
  <c r="E1357" i="2"/>
  <c r="N2807" i="15" s="1"/>
  <c r="N2807" i="16" s="1"/>
  <c r="E1358" i="2"/>
  <c r="N2808" i="15" s="1"/>
  <c r="N2808" i="16" s="1"/>
  <c r="E1359" i="2"/>
  <c r="N2809" i="15" s="1"/>
  <c r="N2809" i="16" s="1"/>
  <c r="E1360" i="2"/>
  <c r="N2810" i="15" s="1"/>
  <c r="N2810" i="16" s="1"/>
  <c r="E1361" i="2"/>
  <c r="N2811" i="15" s="1"/>
  <c r="N2811" i="16" s="1"/>
  <c r="E1362" i="2"/>
  <c r="N2812" i="15" s="1"/>
  <c r="N2812" i="16" s="1"/>
  <c r="E1363" i="2"/>
  <c r="N2813" i="15" s="1"/>
  <c r="N2813" i="16" s="1"/>
  <c r="E1364" i="2"/>
  <c r="N2814" i="15" s="1"/>
  <c r="N2814" i="16" s="1"/>
  <c r="E1365" i="2"/>
  <c r="N2815" i="15" s="1"/>
  <c r="N2815" i="16" s="1"/>
  <c r="E1366" i="2"/>
  <c r="N2816" i="15" s="1"/>
  <c r="N2816" i="16" s="1"/>
  <c r="E1367" i="2"/>
  <c r="N2817" i="15" s="1"/>
  <c r="N2817" i="16" s="1"/>
  <c r="E1368" i="2"/>
  <c r="N2818" i="15" s="1"/>
  <c r="N2818" i="16" s="1"/>
  <c r="E1369" i="2"/>
  <c r="N2819" i="15" s="1"/>
  <c r="N2819" i="16" s="1"/>
  <c r="E1370" i="2"/>
  <c r="N2820" i="15" s="1"/>
  <c r="N2820" i="16" s="1"/>
  <c r="E1371" i="2"/>
  <c r="N2821" i="15" s="1"/>
  <c r="N2821" i="16" s="1"/>
  <c r="E1372" i="2"/>
  <c r="N2822" i="15" s="1"/>
  <c r="N2822" i="16" s="1"/>
  <c r="E1373" i="2"/>
  <c r="N2823" i="15" s="1"/>
  <c r="N2823" i="16" s="1"/>
  <c r="E1374" i="2"/>
  <c r="N2824" i="15" s="1"/>
  <c r="N2824" i="16" s="1"/>
  <c r="E1375" i="2"/>
  <c r="N2825" i="15" s="1"/>
  <c r="N2825" i="16" s="1"/>
  <c r="E1376" i="2"/>
  <c r="N2826" i="15" s="1"/>
  <c r="N2826" i="16" s="1"/>
  <c r="E1377" i="2"/>
  <c r="N2827" i="15" s="1"/>
  <c r="N2827" i="16" s="1"/>
  <c r="E1378" i="2"/>
  <c r="N2828" i="15" s="1"/>
  <c r="N2828" i="16" s="1"/>
  <c r="E1379" i="2"/>
  <c r="N2829" i="15" s="1"/>
  <c r="N2829" i="16" s="1"/>
  <c r="E1380" i="2"/>
  <c r="N2830" i="15" s="1"/>
  <c r="N2830" i="16" s="1"/>
  <c r="E1381" i="2"/>
  <c r="N2831" i="15" s="1"/>
  <c r="N2831" i="16" s="1"/>
  <c r="E1382" i="2"/>
  <c r="N2832" i="15" s="1"/>
  <c r="N2832" i="16" s="1"/>
  <c r="E1383" i="2"/>
  <c r="N2833" i="15" s="1"/>
  <c r="N2833" i="16" s="1"/>
  <c r="E1384" i="2"/>
  <c r="N2834" i="15" s="1"/>
  <c r="N2834" i="16" s="1"/>
  <c r="E1385" i="2"/>
  <c r="N2835" i="15" s="1"/>
  <c r="N2835" i="16" s="1"/>
  <c r="E1386" i="2"/>
  <c r="N2836" i="15" s="1"/>
  <c r="N2836" i="16" s="1"/>
  <c r="E1387" i="2"/>
  <c r="N2837" i="15" s="1"/>
  <c r="N2837" i="16" s="1"/>
  <c r="E1388" i="2"/>
  <c r="N2838" i="15" s="1"/>
  <c r="N2838" i="16" s="1"/>
  <c r="E1389" i="2"/>
  <c r="N2839" i="15" s="1"/>
  <c r="N2839" i="16" s="1"/>
  <c r="E1390" i="2"/>
  <c r="N2840" i="15" s="1"/>
  <c r="N2840" i="16" s="1"/>
  <c r="E1391" i="2"/>
  <c r="N2841" i="15" s="1"/>
  <c r="N2841" i="16" s="1"/>
  <c r="E1392" i="2"/>
  <c r="N2842" i="15" s="1"/>
  <c r="N2842" i="16" s="1"/>
  <c r="E1393" i="2"/>
  <c r="N2843" i="15" s="1"/>
  <c r="N2843" i="16" s="1"/>
  <c r="E1394" i="2"/>
  <c r="N2844" i="15" s="1"/>
  <c r="N2844" i="16" s="1"/>
  <c r="E1395" i="2"/>
  <c r="N2845" i="15" s="1"/>
  <c r="N2845" i="16" s="1"/>
  <c r="E1396" i="2"/>
  <c r="N2846" i="15" s="1"/>
  <c r="N2846" i="16" s="1"/>
  <c r="E1397" i="2"/>
  <c r="N2847" i="15" s="1"/>
  <c r="N2847" i="16" s="1"/>
  <c r="E1398" i="2"/>
  <c r="N2848" i="15" s="1"/>
  <c r="N2848" i="16" s="1"/>
  <c r="E1399" i="2"/>
  <c r="N2849" i="15" s="1"/>
  <c r="N2849" i="16" s="1"/>
  <c r="E1400" i="2"/>
  <c r="N2850" i="15" s="1"/>
  <c r="N2850" i="16" s="1"/>
  <c r="E1401" i="2"/>
  <c r="N2851" i="15" s="1"/>
  <c r="N2851" i="16" s="1"/>
  <c r="E1402" i="2"/>
  <c r="N2852" i="15" s="1"/>
  <c r="N2852" i="16" s="1"/>
  <c r="E1403" i="2"/>
  <c r="N2853" i="15" s="1"/>
  <c r="N2853" i="16" s="1"/>
  <c r="E1404" i="2"/>
  <c r="N2854" i="15" s="1"/>
  <c r="N2854" i="16" s="1"/>
  <c r="E1405" i="2"/>
  <c r="N2855" i="15" s="1"/>
  <c r="N2855" i="16" s="1"/>
  <c r="E1406" i="2"/>
  <c r="N2856" i="15" s="1"/>
  <c r="N2856" i="16" s="1"/>
  <c r="E1407" i="2"/>
  <c r="N2857" i="15" s="1"/>
  <c r="N2857" i="16" s="1"/>
  <c r="E1408" i="2"/>
  <c r="N2858" i="15" s="1"/>
  <c r="N2858" i="16" s="1"/>
  <c r="E1409" i="2"/>
  <c r="N2859" i="15" s="1"/>
  <c r="N2859" i="16" s="1"/>
  <c r="E1410" i="2"/>
  <c r="N2860" i="15" s="1"/>
  <c r="N2860" i="16" s="1"/>
  <c r="E1411" i="2"/>
  <c r="N2861" i="15" s="1"/>
  <c r="N2861" i="16" s="1"/>
  <c r="E1412" i="2"/>
  <c r="N2862" i="15" s="1"/>
  <c r="N2862" i="16" s="1"/>
  <c r="E1413" i="2"/>
  <c r="N2863" i="15" s="1"/>
  <c r="N2863" i="16" s="1"/>
  <c r="E1414" i="2"/>
  <c r="N2864" i="15" s="1"/>
  <c r="N2864" i="16" s="1"/>
  <c r="E1415" i="2"/>
  <c r="N2865" i="15" s="1"/>
  <c r="N2865" i="16" s="1"/>
  <c r="E1416" i="2"/>
  <c r="N2866" i="15" s="1"/>
  <c r="N2866" i="16" s="1"/>
  <c r="E1417" i="2"/>
  <c r="N2867" i="15" s="1"/>
  <c r="N2867" i="16" s="1"/>
  <c r="E1418" i="2"/>
  <c r="N2868" i="15" s="1"/>
  <c r="N2868" i="16" s="1"/>
  <c r="E1419" i="2"/>
  <c r="N2869" i="15" s="1"/>
  <c r="N2869" i="16" s="1"/>
  <c r="E1420" i="2"/>
  <c r="N2870" i="15" s="1"/>
  <c r="N2870" i="16" s="1"/>
  <c r="E1421" i="2"/>
  <c r="N2871" i="15" s="1"/>
  <c r="N2871" i="16" s="1"/>
  <c r="E1422" i="2"/>
  <c r="N2872" i="15" s="1"/>
  <c r="N2872" i="16" s="1"/>
  <c r="E1423" i="2"/>
  <c r="N2873" i="15" s="1"/>
  <c r="N2873" i="16" s="1"/>
  <c r="E1424" i="2"/>
  <c r="N2874" i="15" s="1"/>
  <c r="N2874" i="16" s="1"/>
  <c r="E1425" i="2"/>
  <c r="N2875" i="15" s="1"/>
  <c r="N2875" i="16" s="1"/>
  <c r="E1426" i="2"/>
  <c r="N2876" i="15" s="1"/>
  <c r="N2876" i="16" s="1"/>
  <c r="E1427" i="2"/>
  <c r="N2877" i="15" s="1"/>
  <c r="N2877" i="16" s="1"/>
  <c r="E1428" i="2"/>
  <c r="N2878" i="15" s="1"/>
  <c r="N2878" i="16" s="1"/>
  <c r="E1429" i="2"/>
  <c r="N2879" i="15" s="1"/>
  <c r="N2879" i="16" s="1"/>
  <c r="E1430" i="2"/>
  <c r="N2880" i="15" s="1"/>
  <c r="N2880" i="16" s="1"/>
  <c r="E1433" i="2"/>
  <c r="N2883" i="15" s="1"/>
  <c r="N2883" i="16" s="1"/>
  <c r="E1431" i="2"/>
  <c r="N2881" i="15" s="1"/>
  <c r="N2881" i="16" s="1"/>
  <c r="E1435" i="2"/>
  <c r="N2885" i="15" s="1"/>
  <c r="N2885" i="16" s="1"/>
  <c r="E1436" i="2"/>
  <c r="N2886" i="15" s="1"/>
  <c r="N2886" i="16" s="1"/>
  <c r="E1437" i="2"/>
  <c r="N2887" i="15" s="1"/>
  <c r="N2887" i="16" s="1"/>
  <c r="E1438" i="2"/>
  <c r="N2888" i="15" s="1"/>
  <c r="N2888" i="16" s="1"/>
  <c r="E1439" i="2"/>
  <c r="N2889" i="15" s="1"/>
  <c r="N2889" i="16" s="1"/>
  <c r="E1440" i="2"/>
  <c r="N2890" i="15" s="1"/>
  <c r="N2890" i="16" s="1"/>
  <c r="E1441" i="2"/>
  <c r="N2891" i="15" s="1"/>
  <c r="N2891" i="16" s="1"/>
  <c r="E1442" i="2"/>
  <c r="N2892" i="15" s="1"/>
  <c r="N2892" i="16" s="1"/>
  <c r="E1443" i="2"/>
  <c r="N2893" i="15" s="1"/>
  <c r="N2893" i="16" s="1"/>
  <c r="E1444" i="2"/>
  <c r="N2894" i="15" s="1"/>
  <c r="N2894" i="16" s="1"/>
  <c r="E1445" i="2"/>
  <c r="N2895" i="15" s="1"/>
  <c r="N2895" i="16" s="1"/>
  <c r="E1446" i="2"/>
  <c r="N2896" i="15" s="1"/>
  <c r="N2896" i="16" s="1"/>
  <c r="E1447" i="2"/>
  <c r="N2897" i="15" s="1"/>
  <c r="N2897" i="16" s="1"/>
  <c r="E1448" i="2"/>
  <c r="N2898" i="15" s="1"/>
  <c r="N2898" i="16" s="1"/>
  <c r="E1449" i="2"/>
  <c r="N2899" i="15" s="1"/>
  <c r="N2899" i="16" s="1"/>
  <c r="E1450" i="2"/>
  <c r="N2900" i="15" s="1"/>
  <c r="N2900" i="16" s="1"/>
  <c r="E1451" i="2"/>
  <c r="N2901" i="15" s="1"/>
  <c r="N2901" i="16" s="1"/>
  <c r="E1452" i="2"/>
  <c r="N2902" i="15" s="1"/>
  <c r="N2902" i="16" s="1"/>
  <c r="E1453" i="2"/>
  <c r="N2903" i="15" s="1"/>
  <c r="N2903" i="16" s="1"/>
  <c r="E1454" i="2"/>
  <c r="N2904" i="15" s="1"/>
  <c r="N2904" i="16" s="1"/>
  <c r="E1455" i="2"/>
  <c r="N2905" i="15" s="1"/>
  <c r="N2905" i="16" s="1"/>
  <c r="E1456" i="2"/>
  <c r="N2906" i="15" s="1"/>
  <c r="N2906" i="16" s="1"/>
  <c r="E1457" i="2"/>
  <c r="N2907" i="15" s="1"/>
  <c r="N2907" i="16" s="1"/>
  <c r="E1458" i="2"/>
  <c r="N2908" i="15" s="1"/>
  <c r="N2908" i="16" s="1"/>
  <c r="E1459" i="2"/>
  <c r="N2909" i="15" s="1"/>
  <c r="N2909" i="16" s="1"/>
  <c r="E1460" i="2"/>
  <c r="N2910" i="15" s="1"/>
  <c r="N2910" i="16" s="1"/>
  <c r="E1461" i="2"/>
  <c r="N2911" i="15" s="1"/>
  <c r="N2911" i="16" s="1"/>
  <c r="E1462" i="2"/>
  <c r="N2912" i="15" s="1"/>
  <c r="N2912" i="16" s="1"/>
  <c r="E1463" i="2"/>
  <c r="N2913" i="15" s="1"/>
  <c r="N2913" i="16" s="1"/>
  <c r="E1464" i="2"/>
  <c r="N2914" i="15" s="1"/>
  <c r="N2914" i="16" s="1"/>
  <c r="E1465" i="2"/>
  <c r="N2915" i="15" s="1"/>
  <c r="N2915" i="16" s="1"/>
  <c r="E1466" i="2"/>
  <c r="N2916" i="15" s="1"/>
  <c r="N2916" i="16" s="1"/>
  <c r="E1467" i="2"/>
  <c r="N2917" i="15" s="1"/>
  <c r="N2917" i="16" s="1"/>
  <c r="E1468" i="2"/>
  <c r="N2918" i="15" s="1"/>
  <c r="N2918" i="16" s="1"/>
  <c r="E1469" i="2"/>
  <c r="N2919" i="15" s="1"/>
  <c r="N2919" i="16" s="1"/>
  <c r="E1470" i="2"/>
  <c r="N2920" i="15" s="1"/>
  <c r="N2920" i="16" s="1"/>
  <c r="E1471" i="2"/>
  <c r="N2921" i="15" s="1"/>
  <c r="N2921" i="16" s="1"/>
  <c r="E1472" i="2"/>
  <c r="N2922" i="15" s="1"/>
  <c r="N2922" i="16" s="1"/>
  <c r="E1473" i="2"/>
  <c r="N2923" i="15" s="1"/>
  <c r="N2923" i="16" s="1"/>
  <c r="E1474" i="2"/>
  <c r="N2924" i="15" s="1"/>
  <c r="N2924" i="16" s="1"/>
  <c r="E1475" i="2"/>
  <c r="N2925" i="15" s="1"/>
  <c r="N2925" i="16" s="1"/>
  <c r="E1476" i="2"/>
  <c r="N2926" i="15" s="1"/>
  <c r="N2926" i="16" s="1"/>
  <c r="E1477" i="2"/>
  <c r="N2927" i="15" s="1"/>
  <c r="N2927" i="16" s="1"/>
  <c r="E1478" i="2"/>
  <c r="N2928" i="15" s="1"/>
  <c r="N2928" i="16" s="1"/>
  <c r="E1479" i="2"/>
  <c r="N2929" i="15" s="1"/>
  <c r="N2929" i="16" s="1"/>
  <c r="E1480" i="2"/>
  <c r="N2930" i="15" s="1"/>
  <c r="N2930" i="16" s="1"/>
  <c r="E1481" i="2"/>
  <c r="N2931" i="15" s="1"/>
  <c r="N2931" i="16" s="1"/>
  <c r="E1482" i="2"/>
  <c r="N2932" i="15" s="1"/>
  <c r="N2932" i="16" s="1"/>
  <c r="E1483" i="2"/>
  <c r="N2933" i="15" s="1"/>
  <c r="N2933" i="16" s="1"/>
  <c r="E1484" i="2"/>
  <c r="N2934" i="15" s="1"/>
  <c r="N2934" i="16" s="1"/>
  <c r="E1485" i="2"/>
  <c r="N2935" i="15" s="1"/>
  <c r="N2935" i="16" s="1"/>
  <c r="E1486" i="2"/>
  <c r="N2936" i="15" s="1"/>
  <c r="N2936" i="16" s="1"/>
  <c r="E1487" i="2"/>
  <c r="N2937" i="15" s="1"/>
  <c r="N2937" i="16" s="1"/>
  <c r="E1488" i="2"/>
  <c r="N2938" i="15" s="1"/>
  <c r="N2938" i="16" s="1"/>
  <c r="E1489" i="2"/>
  <c r="N2939" i="15" s="1"/>
  <c r="N2939" i="16" s="1"/>
  <c r="E1490" i="2"/>
  <c r="N2940" i="15" s="1"/>
  <c r="N2940" i="16" s="1"/>
  <c r="E1491" i="2"/>
  <c r="N2941" i="15" s="1"/>
  <c r="N2941" i="16" s="1"/>
  <c r="E1492" i="2"/>
  <c r="N2942" i="15" s="1"/>
  <c r="N2942" i="16" s="1"/>
  <c r="E1493" i="2"/>
  <c r="N2943" i="15" s="1"/>
  <c r="N2943" i="16" s="1"/>
  <c r="E1494" i="2"/>
  <c r="N2944" i="15" s="1"/>
  <c r="N2944" i="16" s="1"/>
  <c r="E1495" i="2"/>
  <c r="N2945" i="15" s="1"/>
  <c r="N2945" i="16" s="1"/>
  <c r="E1496" i="2"/>
  <c r="N2946" i="15" s="1"/>
  <c r="N2946" i="16" s="1"/>
  <c r="E1497" i="2"/>
  <c r="N2947" i="15" s="1"/>
  <c r="N2947" i="16" s="1"/>
  <c r="E1498" i="2"/>
  <c r="N2948" i="15" s="1"/>
  <c r="N2948" i="16" s="1"/>
  <c r="E1499" i="2"/>
  <c r="N2949" i="15" s="1"/>
  <c r="N2949" i="16" s="1"/>
  <c r="E1500" i="2"/>
  <c r="N2950" i="15" s="1"/>
  <c r="N2950" i="16" s="1"/>
  <c r="E1501" i="2"/>
  <c r="N2951" i="15" s="1"/>
  <c r="N2951" i="16" s="1"/>
  <c r="E1502" i="2"/>
  <c r="N2952" i="15" s="1"/>
  <c r="N2952" i="16" s="1"/>
  <c r="E1503" i="2"/>
  <c r="N2953" i="15" s="1"/>
  <c r="N2953" i="16" s="1"/>
  <c r="E1504" i="2"/>
  <c r="N2954" i="15" s="1"/>
  <c r="N2954" i="16" s="1"/>
  <c r="E1505" i="2"/>
  <c r="N2955" i="15" s="1"/>
  <c r="N2955" i="16" s="1"/>
  <c r="E1506" i="2"/>
  <c r="N2956" i="15" s="1"/>
  <c r="N2956" i="16" s="1"/>
  <c r="E1507" i="2"/>
  <c r="N2957" i="15" s="1"/>
  <c r="N2957" i="16" s="1"/>
  <c r="E1508" i="2"/>
  <c r="N2958" i="15" s="1"/>
  <c r="N2958" i="16" s="1"/>
  <c r="E1509" i="2"/>
  <c r="N2959" i="15" s="1"/>
  <c r="N2959" i="16" s="1"/>
  <c r="E1510" i="2"/>
  <c r="N2960" i="15" s="1"/>
  <c r="N2960" i="16" s="1"/>
  <c r="E1511" i="2"/>
  <c r="N2961" i="15" s="1"/>
  <c r="N2961" i="16" s="1"/>
  <c r="E1512" i="2"/>
  <c r="N2962" i="15" s="1"/>
  <c r="N2962" i="16" s="1"/>
  <c r="E1513" i="2"/>
  <c r="N2963" i="15" s="1"/>
  <c r="N2963" i="16" s="1"/>
  <c r="E1514" i="2"/>
  <c r="N2964" i="15" s="1"/>
  <c r="N2964" i="16" s="1"/>
  <c r="E1515" i="2"/>
  <c r="N2965" i="15" s="1"/>
  <c r="N2965" i="16" s="1"/>
  <c r="E1516" i="2"/>
  <c r="N2966" i="15" s="1"/>
  <c r="N2966" i="16" s="1"/>
  <c r="E1517" i="2"/>
  <c r="N2967" i="15" s="1"/>
  <c r="N2967" i="16" s="1"/>
  <c r="E1518" i="2"/>
  <c r="N2968" i="15" s="1"/>
  <c r="N2968" i="16" s="1"/>
  <c r="E1519" i="2"/>
  <c r="N2969" i="15" s="1"/>
  <c r="N2969" i="16" s="1"/>
  <c r="E1520" i="2"/>
  <c r="N2970" i="15" s="1"/>
  <c r="N2970" i="16" s="1"/>
  <c r="E1521" i="2"/>
  <c r="N2971" i="15" s="1"/>
  <c r="N2971" i="16" s="1"/>
  <c r="E1522" i="2"/>
  <c r="N2972" i="15" s="1"/>
  <c r="N2972" i="16" s="1"/>
  <c r="E1523" i="2"/>
  <c r="N2973" i="15" s="1"/>
  <c r="N2973" i="16" s="1"/>
  <c r="E1524" i="2"/>
  <c r="N2974" i="15" s="1"/>
  <c r="N2974" i="16" s="1"/>
  <c r="E1525" i="2"/>
  <c r="N2975" i="15" s="1"/>
  <c r="N2975" i="16" s="1"/>
  <c r="E1526" i="2"/>
  <c r="N2976" i="15" s="1"/>
  <c r="N2976" i="16" s="1"/>
  <c r="E1527" i="2"/>
  <c r="N2977" i="15" s="1"/>
  <c r="N2977" i="16" s="1"/>
  <c r="E1528" i="2"/>
  <c r="N2978" i="15" s="1"/>
  <c r="N2978" i="16" s="1"/>
  <c r="E1529" i="2"/>
  <c r="N2979" i="15" s="1"/>
  <c r="N2979" i="16" s="1"/>
  <c r="E1530" i="2"/>
  <c r="N2980" i="15" s="1"/>
  <c r="N2980" i="16" s="1"/>
  <c r="E1531" i="2"/>
  <c r="N2981" i="15" s="1"/>
  <c r="N2981" i="16" s="1"/>
  <c r="E1532" i="2"/>
  <c r="N2982" i="15" s="1"/>
  <c r="N2982" i="16" s="1"/>
  <c r="E1533" i="2"/>
  <c r="N2983" i="15" s="1"/>
  <c r="N2983" i="16" s="1"/>
  <c r="E1534" i="2"/>
  <c r="N2984" i="15" s="1"/>
  <c r="N2984" i="16" s="1"/>
  <c r="E1535" i="2"/>
  <c r="N2985" i="15" s="1"/>
  <c r="N2985" i="16" s="1"/>
  <c r="E1211" i="2"/>
  <c r="N2661" i="15" s="1"/>
  <c r="N2661" i="16" s="1"/>
  <c r="E1212" i="2"/>
  <c r="N2662" i="15" s="1"/>
  <c r="N2662" i="16" s="1"/>
  <c r="E1213" i="2"/>
  <c r="N2663" i="15" s="1"/>
  <c r="N2663" i="16" s="1"/>
  <c r="E1214" i="2"/>
  <c r="N2664" i="15" s="1"/>
  <c r="N2664" i="16" s="1"/>
  <c r="E1215" i="2"/>
  <c r="N2665" i="15" s="1"/>
  <c r="N2665" i="16" s="1"/>
  <c r="E1216" i="2"/>
  <c r="N2666" i="15" s="1"/>
  <c r="N2666" i="16" s="1"/>
  <c r="E1217" i="2"/>
  <c r="N2667" i="15" s="1"/>
  <c r="N2667" i="16" s="1"/>
  <c r="E1218" i="2"/>
  <c r="N2668" i="15" s="1"/>
  <c r="N2668" i="16" s="1"/>
  <c r="E1219" i="2"/>
  <c r="N2669" i="15" s="1"/>
  <c r="N2669" i="16" s="1"/>
  <c r="E1220" i="2"/>
  <c r="N2670" i="15" s="1"/>
  <c r="N2670" i="16" s="1"/>
  <c r="E1221" i="2"/>
  <c r="N2671" i="15" s="1"/>
  <c r="N2671" i="16" s="1"/>
  <c r="E1222" i="2"/>
  <c r="N2672" i="15" s="1"/>
  <c r="N2672" i="16" s="1"/>
  <c r="E1223" i="2"/>
  <c r="N2673" i="15" s="1"/>
  <c r="N2673" i="16" s="1"/>
  <c r="E1224" i="2"/>
  <c r="N2674" i="15" s="1"/>
  <c r="N2674" i="16" s="1"/>
  <c r="E1225" i="2"/>
  <c r="N2675" i="15" s="1"/>
  <c r="N2675" i="16" s="1"/>
  <c r="E1226" i="2"/>
  <c r="N2676" i="15" s="1"/>
  <c r="N2676" i="16" s="1"/>
  <c r="E1227" i="2"/>
  <c r="N2677" i="15" s="1"/>
  <c r="N2677" i="16" s="1"/>
  <c r="E1228" i="2"/>
  <c r="N2678" i="15" s="1"/>
  <c r="N2678" i="16" s="1"/>
  <c r="E1229" i="2"/>
  <c r="N2679" i="15" s="1"/>
  <c r="N2679" i="16" s="1"/>
  <c r="E1230" i="2"/>
  <c r="N2680" i="15" s="1"/>
  <c r="N2680" i="16" s="1"/>
  <c r="E1231" i="2"/>
  <c r="N2681" i="15" s="1"/>
  <c r="N2681" i="16" s="1"/>
  <c r="E1232" i="2"/>
  <c r="N2682" i="15" s="1"/>
  <c r="N2682" i="16" s="1"/>
  <c r="E1233" i="2"/>
  <c r="N2683" i="15" s="1"/>
  <c r="N2683" i="16" s="1"/>
  <c r="E1234" i="2"/>
  <c r="N2684" i="15" s="1"/>
  <c r="N2684" i="16" s="1"/>
  <c r="E1235" i="2"/>
  <c r="N2685" i="15" s="1"/>
  <c r="N2685" i="16" s="1"/>
  <c r="E1236" i="2"/>
  <c r="N2686" i="15" s="1"/>
  <c r="N2686" i="16" s="1"/>
  <c r="E1434" i="2"/>
  <c r="N2884" i="15" s="1"/>
  <c r="N2884" i="16" s="1"/>
  <c r="E1432" i="2"/>
  <c r="N2882" i="15" s="1"/>
  <c r="N2882" i="16" s="1"/>
  <c r="E1237" i="2"/>
  <c r="N2687" i="15" s="1"/>
  <c r="N2687" i="16" s="1"/>
  <c r="E1238" i="2"/>
  <c r="N2688" i="15" s="1"/>
  <c r="N2688" i="16" s="1"/>
  <c r="E1239" i="2"/>
  <c r="N2689" i="15" s="1"/>
  <c r="N2689" i="16" s="1"/>
  <c r="E1240" i="2"/>
  <c r="N2690" i="15" s="1"/>
  <c r="N2690" i="16" s="1"/>
  <c r="E1241" i="2"/>
  <c r="N2691" i="15" s="1"/>
  <c r="N2691" i="16" s="1"/>
  <c r="E1242" i="2"/>
  <c r="N2692" i="15" s="1"/>
  <c r="N2692" i="16" s="1"/>
  <c r="E1243" i="2"/>
  <c r="N2693" i="15" s="1"/>
  <c r="N2693" i="16" s="1"/>
  <c r="E1244" i="2"/>
  <c r="N2694" i="15" s="1"/>
  <c r="N2694" i="16" s="1"/>
  <c r="E1245" i="2"/>
  <c r="N2695" i="15" s="1"/>
  <c r="N2695" i="16" s="1"/>
  <c r="E1246" i="2"/>
  <c r="N2696" i="15" s="1"/>
  <c r="N2696" i="16" s="1"/>
  <c r="E1247" i="2"/>
  <c r="N2697" i="15" s="1"/>
  <c r="N2697" i="16" s="1"/>
  <c r="E1248" i="2"/>
  <c r="N2698" i="15" s="1"/>
  <c r="N2698" i="16" s="1"/>
  <c r="E1249" i="2"/>
  <c r="N2699" i="15" s="1"/>
  <c r="N2699" i="16" s="1"/>
  <c r="E1250" i="2"/>
  <c r="N2700" i="15" s="1"/>
  <c r="N2700" i="16" s="1"/>
  <c r="E1251" i="2"/>
  <c r="N2701" i="15" s="1"/>
  <c r="N2701" i="16" s="1"/>
  <c r="E1252" i="2"/>
  <c r="N2702" i="15" s="1"/>
  <c r="N2702" i="16" s="1"/>
  <c r="E1253" i="2"/>
  <c r="N2703" i="15" s="1"/>
  <c r="N2703" i="16" s="1"/>
  <c r="E1254" i="2"/>
  <c r="N2704" i="15" s="1"/>
  <c r="N2704" i="16" s="1"/>
  <c r="E1255" i="2"/>
  <c r="N2705" i="15" s="1"/>
  <c r="N2705" i="16" s="1"/>
  <c r="E1256" i="2"/>
  <c r="N2706" i="15" s="1"/>
  <c r="N2706" i="16" s="1"/>
  <c r="E1257" i="2"/>
  <c r="N2707" i="15" s="1"/>
  <c r="N2707" i="16" s="1"/>
  <c r="E1258" i="2"/>
  <c r="N2708" i="15" s="1"/>
  <c r="N2708" i="16" s="1"/>
  <c r="E1259" i="2"/>
  <c r="N2709" i="15" s="1"/>
  <c r="N2709" i="16" s="1"/>
  <c r="E1260" i="2"/>
  <c r="N2710" i="15" s="1"/>
  <c r="N2710" i="16" s="1"/>
  <c r="E1261" i="2"/>
  <c r="N2711" i="15" s="1"/>
  <c r="N2711" i="16" s="1"/>
  <c r="E1262" i="2"/>
  <c r="N2712" i="15" s="1"/>
  <c r="N2712" i="16" s="1"/>
  <c r="E1263" i="2"/>
  <c r="N2713" i="15" s="1"/>
  <c r="N2713" i="16" s="1"/>
  <c r="E1264" i="2"/>
  <c r="N2714" i="15" s="1"/>
  <c r="N2714" i="16" s="1"/>
  <c r="E1265" i="2"/>
  <c r="N2715" i="15" s="1"/>
  <c r="N2715" i="16" s="1"/>
  <c r="E1266" i="2"/>
  <c r="N2716" i="15" s="1"/>
  <c r="N2716" i="16" s="1"/>
  <c r="E1267" i="2"/>
  <c r="N2717" i="15" s="1"/>
  <c r="N2717" i="16" s="1"/>
  <c r="E1268" i="2"/>
  <c r="N2718" i="15" s="1"/>
  <c r="N2718" i="16" s="1"/>
  <c r="E1269" i="2"/>
  <c r="N2719" i="15" s="1"/>
  <c r="N2719" i="16" s="1"/>
  <c r="E1270" i="2"/>
  <c r="N2720" i="15" s="1"/>
  <c r="N2720" i="16" s="1"/>
  <c r="E1271" i="2"/>
  <c r="N2721" i="15" s="1"/>
  <c r="N2721" i="16" s="1"/>
  <c r="E1272" i="2"/>
  <c r="N2722" i="15" s="1"/>
  <c r="N2722" i="16" s="1"/>
  <c r="E1273" i="2"/>
  <c r="N2723" i="15" s="1"/>
  <c r="N2723" i="16" s="1"/>
  <c r="E1274" i="2"/>
  <c r="N2724" i="15" s="1"/>
  <c r="N2724" i="16" s="1"/>
  <c r="E1275" i="2"/>
  <c r="N2725" i="15" s="1"/>
  <c r="N2725" i="16" s="1"/>
  <c r="E1276" i="2"/>
  <c r="N2726" i="15" s="1"/>
  <c r="N2726" i="16" s="1"/>
  <c r="E1277" i="2"/>
  <c r="N2727" i="15" s="1"/>
  <c r="N2727" i="16" s="1"/>
  <c r="E1278" i="2"/>
  <c r="N2728" i="15" s="1"/>
  <c r="N2728" i="16" s="1"/>
  <c r="E1279" i="2"/>
  <c r="N2729" i="15" s="1"/>
  <c r="N2729" i="16" s="1"/>
  <c r="E1280" i="2"/>
  <c r="N2730" i="15" s="1"/>
  <c r="N2730" i="16" s="1"/>
  <c r="E1281" i="2"/>
  <c r="N2731" i="15" s="1"/>
  <c r="N2731" i="16" s="1"/>
  <c r="E1282" i="2"/>
  <c r="N2732" i="15" s="1"/>
  <c r="N2732" i="16" s="1"/>
  <c r="E1283" i="2"/>
  <c r="N2733" i="15" s="1"/>
  <c r="N2733" i="16" s="1"/>
  <c r="E1284" i="2"/>
  <c r="N2734" i="15" s="1"/>
  <c r="N2734" i="16" s="1"/>
  <c r="E1285" i="2"/>
  <c r="N2735" i="15" s="1"/>
  <c r="N2735" i="16" s="1"/>
  <c r="E1286" i="2"/>
  <c r="N2736" i="15" s="1"/>
  <c r="N2736" i="16" s="1"/>
  <c r="E1287" i="2"/>
  <c r="N2737" i="15" s="1"/>
  <c r="N2737" i="16" s="1"/>
  <c r="E1288" i="2"/>
  <c r="N2738" i="15" s="1"/>
  <c r="N2738" i="16" s="1"/>
  <c r="E1289" i="2"/>
  <c r="N2739" i="15" s="1"/>
  <c r="N2739" i="16" s="1"/>
  <c r="E1290" i="2"/>
  <c r="N2740" i="15" s="1"/>
  <c r="N2740" i="16" s="1"/>
  <c r="E1291" i="2"/>
  <c r="N2741" i="15" s="1"/>
  <c r="N2741" i="16" s="1"/>
  <c r="E1292" i="2"/>
  <c r="N2742" i="15" s="1"/>
  <c r="N2742" i="16" s="1"/>
  <c r="E1293" i="2"/>
  <c r="N2743" i="15" s="1"/>
  <c r="N2743" i="16" s="1"/>
  <c r="E1294" i="2"/>
  <c r="N2744" i="15" s="1"/>
  <c r="N2744" i="16" s="1"/>
  <c r="E1295" i="2"/>
  <c r="N2745" i="15" s="1"/>
  <c r="N2745" i="16" s="1"/>
  <c r="E1296" i="2"/>
  <c r="N2746" i="15" s="1"/>
  <c r="N2746" i="16" s="1"/>
  <c r="E1297" i="2"/>
  <c r="N2747" i="15" s="1"/>
  <c r="N2747" i="16" s="1"/>
  <c r="E1298" i="2"/>
  <c r="N2748" i="15" s="1"/>
  <c r="N2748" i="16" s="1"/>
  <c r="E1299" i="2"/>
  <c r="N2749" i="15" s="1"/>
  <c r="N2749" i="16" s="1"/>
  <c r="E1300" i="2"/>
  <c r="N2750" i="15" s="1"/>
  <c r="N2750" i="16" s="1"/>
  <c r="E1301" i="2"/>
  <c r="N2751" i="15" s="1"/>
  <c r="N2751" i="16" s="1"/>
  <c r="E1302" i="2"/>
  <c r="N2752" i="15" s="1"/>
  <c r="N2752" i="16" s="1"/>
  <c r="E1303" i="2"/>
  <c r="N2753" i="15" s="1"/>
  <c r="N2753" i="16" s="1"/>
  <c r="E1304" i="2"/>
  <c r="N2754" i="15" s="1"/>
  <c r="N2754" i="16" s="1"/>
  <c r="E1305" i="2"/>
  <c r="N2755" i="15" s="1"/>
  <c r="N2755" i="16" s="1"/>
  <c r="E1306" i="2"/>
  <c r="N2756" i="15" s="1"/>
  <c r="N2756" i="16" s="1"/>
  <c r="E1307" i="2"/>
  <c r="N2757" i="15" s="1"/>
  <c r="N2757" i="16" s="1"/>
  <c r="E793" i="2"/>
  <c r="N2243" i="15" s="1"/>
  <c r="N2243" i="16" s="1"/>
  <c r="E794" i="2"/>
  <c r="N2244" i="15" s="1"/>
  <c r="N2244" i="16" s="1"/>
  <c r="E795" i="2"/>
  <c r="N2245" i="15" s="1"/>
  <c r="N2245" i="16" s="1"/>
  <c r="E796" i="2"/>
  <c r="N2246" i="15" s="1"/>
  <c r="N2246" i="16" s="1"/>
  <c r="E797" i="2"/>
  <c r="N2247" i="15" s="1"/>
  <c r="N2247" i="16" s="1"/>
  <c r="E798" i="2"/>
  <c r="N2248" i="15" s="1"/>
  <c r="N2248" i="16" s="1"/>
  <c r="E799" i="2"/>
  <c r="N2249" i="15" s="1"/>
  <c r="N2249" i="16" s="1"/>
  <c r="E800" i="2"/>
  <c r="N2250" i="15" s="1"/>
  <c r="N2250" i="16" s="1"/>
  <c r="E801" i="2"/>
  <c r="N2251" i="15" s="1"/>
  <c r="N2251" i="16" s="1"/>
  <c r="E802" i="2"/>
  <c r="N2252" i="15" s="1"/>
  <c r="N2252" i="16" s="1"/>
  <c r="E803" i="2"/>
  <c r="N2253" i="15" s="1"/>
  <c r="N2253" i="16" s="1"/>
  <c r="E804" i="2"/>
  <c r="N2254" i="15" s="1"/>
  <c r="N2254" i="16" s="1"/>
  <c r="E805" i="2"/>
  <c r="N2255" i="15" s="1"/>
  <c r="N2255" i="16" s="1"/>
  <c r="E806" i="2"/>
  <c r="N2256" i="15" s="1"/>
  <c r="N2256" i="16" s="1"/>
  <c r="E807" i="2"/>
  <c r="N2257" i="15" s="1"/>
  <c r="N2257" i="16" s="1"/>
  <c r="E808" i="2"/>
  <c r="N2258" i="15" s="1"/>
  <c r="N2258" i="16" s="1"/>
  <c r="E809" i="2"/>
  <c r="N2259" i="15" s="1"/>
  <c r="N2259" i="16" s="1"/>
  <c r="E810" i="2"/>
  <c r="N2260" i="15" s="1"/>
  <c r="N2260" i="16" s="1"/>
  <c r="E811" i="2"/>
  <c r="N2261" i="15" s="1"/>
  <c r="N2261" i="16" s="1"/>
  <c r="E812" i="2"/>
  <c r="N2262" i="15" s="1"/>
  <c r="N2262" i="16" s="1"/>
  <c r="E813" i="2"/>
  <c r="N2263" i="15" s="1"/>
  <c r="N2263" i="16" s="1"/>
  <c r="E814" i="2"/>
  <c r="N2264" i="15" s="1"/>
  <c r="N2264" i="16" s="1"/>
  <c r="E815" i="2"/>
  <c r="N2265" i="15" s="1"/>
  <c r="N2265" i="16" s="1"/>
  <c r="E816" i="2"/>
  <c r="N2266" i="15" s="1"/>
  <c r="N2266" i="16" s="1"/>
  <c r="E817" i="2"/>
  <c r="N2267" i="15" s="1"/>
  <c r="N2267" i="16" s="1"/>
  <c r="E818" i="2"/>
  <c r="N2268" i="15" s="1"/>
  <c r="N2268" i="16" s="1"/>
  <c r="E819" i="2"/>
  <c r="N2269" i="15" s="1"/>
  <c r="N2269" i="16" s="1"/>
  <c r="E820" i="2"/>
  <c r="N2270" i="15" s="1"/>
  <c r="N2270" i="16" s="1"/>
  <c r="E821" i="2"/>
  <c r="N2271" i="15" s="1"/>
  <c r="N2271" i="16" s="1"/>
  <c r="E822" i="2"/>
  <c r="N2272" i="15" s="1"/>
  <c r="N2272" i="16" s="1"/>
  <c r="E823" i="2"/>
  <c r="N2273" i="15" s="1"/>
  <c r="N2273" i="16" s="1"/>
  <c r="E824" i="2"/>
  <c r="N2274" i="15" s="1"/>
  <c r="N2274" i="16" s="1"/>
  <c r="E825" i="2"/>
  <c r="N2275" i="15" s="1"/>
  <c r="N2275" i="16" s="1"/>
  <c r="E826" i="2"/>
  <c r="N2276" i="15" s="1"/>
  <c r="N2276" i="16" s="1"/>
  <c r="E827" i="2"/>
  <c r="N2277" i="15" s="1"/>
  <c r="N2277" i="16" s="1"/>
  <c r="E828" i="2"/>
  <c r="N2278" i="15" s="1"/>
  <c r="N2278" i="16" s="1"/>
  <c r="E829" i="2"/>
  <c r="N2279" i="15" s="1"/>
  <c r="N2279" i="16" s="1"/>
  <c r="E830" i="2"/>
  <c r="N2280" i="15" s="1"/>
  <c r="N2280" i="16" s="1"/>
  <c r="E831" i="2"/>
  <c r="N2281" i="15" s="1"/>
  <c r="N2281" i="16" s="1"/>
  <c r="E832" i="2"/>
  <c r="N2282" i="15" s="1"/>
  <c r="N2282" i="16" s="1"/>
  <c r="E833" i="2"/>
  <c r="N2283" i="15" s="1"/>
  <c r="N2283" i="16" s="1"/>
  <c r="E834" i="2"/>
  <c r="N2284" i="15" s="1"/>
  <c r="N2284" i="16" s="1"/>
  <c r="E835" i="2"/>
  <c r="N2285" i="15" s="1"/>
  <c r="N2285" i="16" s="1"/>
  <c r="E836" i="2"/>
  <c r="N2286" i="15" s="1"/>
  <c r="N2286" i="16" s="1"/>
  <c r="E837" i="2"/>
  <c r="N2287" i="15" s="1"/>
  <c r="N2287" i="16" s="1"/>
  <c r="E838" i="2"/>
  <c r="N2288" i="15" s="1"/>
  <c r="N2288" i="16" s="1"/>
  <c r="E839" i="2"/>
  <c r="N2289" i="15" s="1"/>
  <c r="N2289" i="16" s="1"/>
  <c r="E840" i="2"/>
  <c r="N2290" i="15" s="1"/>
  <c r="N2290" i="16" s="1"/>
  <c r="E841" i="2"/>
  <c r="N2291" i="15" s="1"/>
  <c r="N2291" i="16" s="1"/>
  <c r="E842" i="2"/>
  <c r="N2292" i="15" s="1"/>
  <c r="N2292" i="16" s="1"/>
  <c r="E843" i="2"/>
  <c r="N2293" i="15" s="1"/>
  <c r="N2293" i="16" s="1"/>
  <c r="E844" i="2"/>
  <c r="N2294" i="15" s="1"/>
  <c r="N2294" i="16" s="1"/>
  <c r="E845" i="2"/>
  <c r="N2295" i="15" s="1"/>
  <c r="N2295" i="16" s="1"/>
  <c r="E847" i="2"/>
  <c r="N2297" i="15" s="1"/>
  <c r="N2297" i="16" s="1"/>
  <c r="E849" i="2"/>
  <c r="N2299" i="15" s="1"/>
  <c r="N2299" i="16" s="1"/>
  <c r="E851" i="2"/>
  <c r="N2301" i="15" s="1"/>
  <c r="N2301" i="16" s="1"/>
  <c r="E853" i="2"/>
  <c r="N2303" i="15" s="1"/>
  <c r="N2303" i="16" s="1"/>
  <c r="E855" i="2"/>
  <c r="N2305" i="15" s="1"/>
  <c r="N2305" i="16" s="1"/>
  <c r="E857" i="2"/>
  <c r="N2307" i="15" s="1"/>
  <c r="N2307" i="16" s="1"/>
  <c r="E859" i="2"/>
  <c r="N2309" i="15" s="1"/>
  <c r="N2309" i="16" s="1"/>
  <c r="E861" i="2"/>
  <c r="N2311" i="15" s="1"/>
  <c r="N2311" i="16" s="1"/>
  <c r="E863" i="2"/>
  <c r="N2313" i="15" s="1"/>
  <c r="N2313" i="16" s="1"/>
  <c r="E865" i="2"/>
  <c r="N2315" i="15" s="1"/>
  <c r="N2315" i="16" s="1"/>
  <c r="E867" i="2"/>
  <c r="N2317" i="15" s="1"/>
  <c r="N2317" i="16" s="1"/>
  <c r="E869" i="2"/>
  <c r="N2319" i="15" s="1"/>
  <c r="N2319" i="16" s="1"/>
  <c r="E871" i="2"/>
  <c r="N2321" i="15" s="1"/>
  <c r="N2321" i="16" s="1"/>
  <c r="E873" i="2"/>
  <c r="N2323" i="15" s="1"/>
  <c r="N2323" i="16" s="1"/>
  <c r="E875" i="2"/>
  <c r="N2325" i="15" s="1"/>
  <c r="N2325" i="16" s="1"/>
  <c r="E877" i="2"/>
  <c r="N2327" i="15" s="1"/>
  <c r="N2327" i="16" s="1"/>
  <c r="E879" i="2"/>
  <c r="N2329" i="15" s="1"/>
  <c r="N2329" i="16" s="1"/>
  <c r="E881" i="2"/>
  <c r="N2331" i="15" s="1"/>
  <c r="N2331" i="16" s="1"/>
  <c r="E883" i="2"/>
  <c r="N2333" i="15" s="1"/>
  <c r="N2333" i="16" s="1"/>
  <c r="E885" i="2"/>
  <c r="N2335" i="15" s="1"/>
  <c r="N2335" i="16" s="1"/>
  <c r="E887" i="2"/>
  <c r="N2337" i="15" s="1"/>
  <c r="N2337" i="16" s="1"/>
  <c r="E889" i="2"/>
  <c r="N2339" i="15" s="1"/>
  <c r="N2339" i="16" s="1"/>
  <c r="E891" i="2"/>
  <c r="N2341" i="15" s="1"/>
  <c r="N2341" i="16" s="1"/>
  <c r="E893" i="2"/>
  <c r="N2343" i="15" s="1"/>
  <c r="N2343" i="16" s="1"/>
  <c r="E895" i="2"/>
  <c r="N2345" i="15" s="1"/>
  <c r="N2345" i="16" s="1"/>
  <c r="E897" i="2"/>
  <c r="N2347" i="15" s="1"/>
  <c r="N2347" i="16" s="1"/>
  <c r="E899" i="2"/>
  <c r="N2349" i="15" s="1"/>
  <c r="N2349" i="16" s="1"/>
  <c r="E901" i="2"/>
  <c r="N2351" i="15" s="1"/>
  <c r="N2351" i="16" s="1"/>
  <c r="E903" i="2"/>
  <c r="N2353" i="15" s="1"/>
  <c r="N2353" i="16" s="1"/>
  <c r="E905" i="2"/>
  <c r="N2355" i="15" s="1"/>
  <c r="N2355" i="16" s="1"/>
  <c r="E907" i="2"/>
  <c r="N2357" i="15" s="1"/>
  <c r="N2357" i="16" s="1"/>
  <c r="E909" i="2"/>
  <c r="N2359" i="15" s="1"/>
  <c r="N2359" i="16" s="1"/>
  <c r="E911" i="2"/>
  <c r="N2361" i="15" s="1"/>
  <c r="N2361" i="16" s="1"/>
  <c r="E913" i="2"/>
  <c r="N2363" i="15" s="1"/>
  <c r="N2363" i="16" s="1"/>
  <c r="E915" i="2"/>
  <c r="N2365" i="15" s="1"/>
  <c r="N2365" i="16" s="1"/>
  <c r="E917" i="2"/>
  <c r="N2367" i="15" s="1"/>
  <c r="N2367" i="16" s="1"/>
  <c r="E919" i="2"/>
  <c r="N2369" i="15" s="1"/>
  <c r="N2369" i="16" s="1"/>
  <c r="E921" i="2"/>
  <c r="N2371" i="15" s="1"/>
  <c r="N2371" i="16" s="1"/>
  <c r="E923" i="2"/>
  <c r="N2373" i="15" s="1"/>
  <c r="N2373" i="16" s="1"/>
  <c r="E925" i="2"/>
  <c r="N2375" i="15" s="1"/>
  <c r="N2375" i="16" s="1"/>
  <c r="E927" i="2"/>
  <c r="N2377" i="15" s="1"/>
  <c r="N2377" i="16" s="1"/>
  <c r="E929" i="2"/>
  <c r="N2379" i="15" s="1"/>
  <c r="N2379" i="16" s="1"/>
  <c r="E931" i="2"/>
  <c r="N2381" i="15" s="1"/>
  <c r="N2381" i="16" s="1"/>
  <c r="E933" i="2"/>
  <c r="N2383" i="15" s="1"/>
  <c r="N2383" i="16" s="1"/>
  <c r="E934" i="2"/>
  <c r="N2384" i="15" s="1"/>
  <c r="N2384" i="16" s="1"/>
  <c r="E935" i="2"/>
  <c r="N2385" i="15" s="1"/>
  <c r="N2385" i="16" s="1"/>
  <c r="E936" i="2"/>
  <c r="N2386" i="15" s="1"/>
  <c r="N2386" i="16" s="1"/>
  <c r="E937" i="2"/>
  <c r="N2387" i="15" s="1"/>
  <c r="N2387" i="16" s="1"/>
  <c r="E938" i="2"/>
  <c r="N2388" i="15" s="1"/>
  <c r="N2388" i="16" s="1"/>
  <c r="E939" i="2"/>
  <c r="N2389" i="15" s="1"/>
  <c r="N2389" i="16" s="1"/>
  <c r="E940" i="2"/>
  <c r="N2390" i="15" s="1"/>
  <c r="N2390" i="16" s="1"/>
  <c r="E941" i="2"/>
  <c r="N2391" i="15" s="1"/>
  <c r="N2391" i="16" s="1"/>
  <c r="E942" i="2"/>
  <c r="N2392" i="15" s="1"/>
  <c r="N2392" i="16" s="1"/>
  <c r="E943" i="2"/>
  <c r="N2393" i="15" s="1"/>
  <c r="N2393" i="16" s="1"/>
  <c r="E944" i="2"/>
  <c r="N2394" i="15" s="1"/>
  <c r="N2394" i="16" s="1"/>
  <c r="E945" i="2"/>
  <c r="N2395" i="15" s="1"/>
  <c r="N2395" i="16" s="1"/>
  <c r="E946" i="2"/>
  <c r="N2396" i="15" s="1"/>
  <c r="N2396" i="16" s="1"/>
  <c r="E947" i="2"/>
  <c r="N2397" i="15" s="1"/>
  <c r="N2397" i="16" s="1"/>
  <c r="E948" i="2"/>
  <c r="N2398" i="15" s="1"/>
  <c r="N2398" i="16" s="1"/>
  <c r="E949" i="2"/>
  <c r="N2399" i="15" s="1"/>
  <c r="N2399" i="16" s="1"/>
  <c r="E950" i="2"/>
  <c r="N2400" i="15" s="1"/>
  <c r="N2400" i="16" s="1"/>
  <c r="E951" i="2"/>
  <c r="N2401" i="15" s="1"/>
  <c r="N2401" i="16" s="1"/>
  <c r="E846" i="2"/>
  <c r="N2296" i="15" s="1"/>
  <c r="N2296" i="16" s="1"/>
  <c r="E848" i="2"/>
  <c r="N2298" i="15" s="1"/>
  <c r="N2298" i="16" s="1"/>
  <c r="E850" i="2"/>
  <c r="N2300" i="15" s="1"/>
  <c r="N2300" i="16" s="1"/>
  <c r="E852" i="2"/>
  <c r="N2302" i="15" s="1"/>
  <c r="N2302" i="16" s="1"/>
  <c r="E854" i="2"/>
  <c r="N2304" i="15" s="1"/>
  <c r="N2304" i="16" s="1"/>
  <c r="E856" i="2"/>
  <c r="N2306" i="15" s="1"/>
  <c r="N2306" i="16" s="1"/>
  <c r="E858" i="2"/>
  <c r="N2308" i="15" s="1"/>
  <c r="N2308" i="16" s="1"/>
  <c r="E860" i="2"/>
  <c r="N2310" i="15" s="1"/>
  <c r="N2310" i="16" s="1"/>
  <c r="E862" i="2"/>
  <c r="N2312" i="15" s="1"/>
  <c r="N2312" i="16" s="1"/>
  <c r="E864" i="2"/>
  <c r="N2314" i="15" s="1"/>
  <c r="N2314" i="16" s="1"/>
  <c r="E866" i="2"/>
  <c r="N2316" i="15" s="1"/>
  <c r="N2316" i="16" s="1"/>
  <c r="E868" i="2"/>
  <c r="N2318" i="15" s="1"/>
  <c r="N2318" i="16" s="1"/>
  <c r="E870" i="2"/>
  <c r="N2320" i="15" s="1"/>
  <c r="N2320" i="16" s="1"/>
  <c r="E872" i="2"/>
  <c r="N2322" i="15" s="1"/>
  <c r="N2322" i="16" s="1"/>
  <c r="E874" i="2"/>
  <c r="N2324" i="15" s="1"/>
  <c r="N2324" i="16" s="1"/>
  <c r="E876" i="2"/>
  <c r="N2326" i="15" s="1"/>
  <c r="N2326" i="16" s="1"/>
  <c r="E878" i="2"/>
  <c r="N2328" i="15" s="1"/>
  <c r="N2328" i="16" s="1"/>
  <c r="E880" i="2"/>
  <c r="N2330" i="15" s="1"/>
  <c r="N2330" i="16" s="1"/>
  <c r="E882" i="2"/>
  <c r="N2332" i="15" s="1"/>
  <c r="N2332" i="16" s="1"/>
  <c r="E884" i="2"/>
  <c r="N2334" i="15" s="1"/>
  <c r="N2334" i="16" s="1"/>
  <c r="E886" i="2"/>
  <c r="N2336" i="15" s="1"/>
  <c r="N2336" i="16" s="1"/>
  <c r="E888" i="2"/>
  <c r="N2338" i="15" s="1"/>
  <c r="N2338" i="16" s="1"/>
  <c r="E890" i="2"/>
  <c r="N2340" i="15" s="1"/>
  <c r="N2340" i="16" s="1"/>
  <c r="E892" i="2"/>
  <c r="N2342" i="15" s="1"/>
  <c r="N2342" i="16" s="1"/>
  <c r="E894" i="2"/>
  <c r="N2344" i="15" s="1"/>
  <c r="N2344" i="16" s="1"/>
  <c r="E896" i="2"/>
  <c r="N2346" i="15" s="1"/>
  <c r="N2346" i="16" s="1"/>
  <c r="E898" i="2"/>
  <c r="N2348" i="15" s="1"/>
  <c r="N2348" i="16" s="1"/>
  <c r="E900" i="2"/>
  <c r="N2350" i="15" s="1"/>
  <c r="N2350" i="16" s="1"/>
  <c r="E902" i="2"/>
  <c r="N2352" i="15" s="1"/>
  <c r="N2352" i="16" s="1"/>
  <c r="E904" i="2"/>
  <c r="N2354" i="15" s="1"/>
  <c r="N2354" i="16" s="1"/>
  <c r="E906" i="2"/>
  <c r="N2356" i="15" s="1"/>
  <c r="N2356" i="16" s="1"/>
  <c r="E908" i="2"/>
  <c r="N2358" i="15" s="1"/>
  <c r="N2358" i="16" s="1"/>
  <c r="E910" i="2"/>
  <c r="N2360" i="15" s="1"/>
  <c r="N2360" i="16" s="1"/>
  <c r="E912" i="2"/>
  <c r="N2362" i="15" s="1"/>
  <c r="N2362" i="16" s="1"/>
  <c r="E914" i="2"/>
  <c r="N2364" i="15" s="1"/>
  <c r="N2364" i="16" s="1"/>
  <c r="E916" i="2"/>
  <c r="N2366" i="15" s="1"/>
  <c r="N2366" i="16" s="1"/>
  <c r="E918" i="2"/>
  <c r="N2368" i="15" s="1"/>
  <c r="N2368" i="16" s="1"/>
  <c r="E920" i="2"/>
  <c r="N2370" i="15" s="1"/>
  <c r="N2370" i="16" s="1"/>
  <c r="E922" i="2"/>
  <c r="N2372" i="15" s="1"/>
  <c r="N2372" i="16" s="1"/>
  <c r="E924" i="2"/>
  <c r="N2374" i="15" s="1"/>
  <c r="N2374" i="16" s="1"/>
  <c r="E926" i="2"/>
  <c r="N2376" i="15" s="1"/>
  <c r="N2376" i="16" s="1"/>
  <c r="E928" i="2"/>
  <c r="N2378" i="15" s="1"/>
  <c r="N2378" i="16" s="1"/>
  <c r="E930" i="2"/>
  <c r="N2380" i="15" s="1"/>
  <c r="N2380" i="16" s="1"/>
  <c r="E932" i="2"/>
  <c r="N2382" i="15" s="1"/>
  <c r="N2382" i="16" s="1"/>
  <c r="E953" i="2"/>
  <c r="N2403" i="15" s="1"/>
  <c r="N2403" i="16" s="1"/>
  <c r="E955" i="2"/>
  <c r="N2405" i="15" s="1"/>
  <c r="N2405" i="16" s="1"/>
  <c r="E957" i="2"/>
  <c r="N2407" i="15" s="1"/>
  <c r="N2407" i="16" s="1"/>
  <c r="E959" i="2"/>
  <c r="N2409" i="15" s="1"/>
  <c r="N2409" i="16" s="1"/>
  <c r="E961" i="2"/>
  <c r="N2411" i="15" s="1"/>
  <c r="N2411" i="16" s="1"/>
  <c r="E963" i="2"/>
  <c r="N2413" i="15" s="1"/>
  <c r="N2413" i="16" s="1"/>
  <c r="E965" i="2"/>
  <c r="N2415" i="15" s="1"/>
  <c r="N2415" i="16" s="1"/>
  <c r="E967" i="2"/>
  <c r="N2417" i="15" s="1"/>
  <c r="N2417" i="16" s="1"/>
  <c r="E969" i="2"/>
  <c r="N2419" i="15" s="1"/>
  <c r="N2419" i="16" s="1"/>
  <c r="E971" i="2"/>
  <c r="N2421" i="15" s="1"/>
  <c r="N2421" i="16" s="1"/>
  <c r="E973" i="2"/>
  <c r="N2423" i="15" s="1"/>
  <c r="N2423" i="16" s="1"/>
  <c r="E975" i="2"/>
  <c r="N2425" i="15" s="1"/>
  <c r="N2425" i="16" s="1"/>
  <c r="E977" i="2"/>
  <c r="N2427" i="15" s="1"/>
  <c r="N2427" i="16" s="1"/>
  <c r="E979" i="2"/>
  <c r="N2429" i="15" s="1"/>
  <c r="N2429" i="16" s="1"/>
  <c r="E981" i="2"/>
  <c r="N2431" i="15" s="1"/>
  <c r="N2431" i="16" s="1"/>
  <c r="E983" i="2"/>
  <c r="N2433" i="15" s="1"/>
  <c r="N2433" i="16" s="1"/>
  <c r="E985" i="2"/>
  <c r="N2435" i="15" s="1"/>
  <c r="N2435" i="16" s="1"/>
  <c r="E987" i="2"/>
  <c r="N2437" i="15" s="1"/>
  <c r="N2437" i="16" s="1"/>
  <c r="E989" i="2"/>
  <c r="N2439" i="15" s="1"/>
  <c r="N2439" i="16" s="1"/>
  <c r="E991" i="2"/>
  <c r="N2441" i="15" s="1"/>
  <c r="N2441" i="16" s="1"/>
  <c r="E993" i="2"/>
  <c r="N2443" i="15" s="1"/>
  <c r="N2443" i="16" s="1"/>
  <c r="E995" i="2"/>
  <c r="N2445" i="15" s="1"/>
  <c r="N2445" i="16" s="1"/>
  <c r="E997" i="2"/>
  <c r="N2447" i="15" s="1"/>
  <c r="N2447" i="16" s="1"/>
  <c r="E999" i="2"/>
  <c r="N2449" i="15" s="1"/>
  <c r="N2449" i="16" s="1"/>
  <c r="E1001" i="2"/>
  <c r="N2451" i="15" s="1"/>
  <c r="N2451" i="16" s="1"/>
  <c r="E1003" i="2"/>
  <c r="N2453" i="15" s="1"/>
  <c r="N2453" i="16" s="1"/>
  <c r="E1005" i="2"/>
  <c r="N2455" i="15" s="1"/>
  <c r="N2455" i="16" s="1"/>
  <c r="E1007" i="2"/>
  <c r="N2457" i="15" s="1"/>
  <c r="N2457" i="16" s="1"/>
  <c r="E1009" i="2"/>
  <c r="N2459" i="15" s="1"/>
  <c r="N2459" i="16" s="1"/>
  <c r="E1011" i="2"/>
  <c r="N2461" i="15" s="1"/>
  <c r="N2461" i="16" s="1"/>
  <c r="E1013" i="2"/>
  <c r="N2463" i="15" s="1"/>
  <c r="N2463" i="16" s="1"/>
  <c r="E1015" i="2"/>
  <c r="N2465" i="15" s="1"/>
  <c r="N2465" i="16" s="1"/>
  <c r="E1017" i="2"/>
  <c r="N2467" i="15" s="1"/>
  <c r="N2467" i="16" s="1"/>
  <c r="E1019" i="2"/>
  <c r="N2469" i="15" s="1"/>
  <c r="N2469" i="16" s="1"/>
  <c r="E1021" i="2"/>
  <c r="N2471" i="15" s="1"/>
  <c r="N2471" i="16" s="1"/>
  <c r="E1023" i="2"/>
  <c r="N2473" i="15" s="1"/>
  <c r="N2473" i="16" s="1"/>
  <c r="E1025" i="2"/>
  <c r="N2475" i="15" s="1"/>
  <c r="N2475" i="16" s="1"/>
  <c r="E1027" i="2"/>
  <c r="N2477" i="15" s="1"/>
  <c r="N2477" i="16" s="1"/>
  <c r="E1029" i="2"/>
  <c r="N2479" i="15" s="1"/>
  <c r="N2479" i="16" s="1"/>
  <c r="E1031" i="2"/>
  <c r="N2481" i="15" s="1"/>
  <c r="N2481" i="16" s="1"/>
  <c r="E1033" i="2"/>
  <c r="N2483" i="15" s="1"/>
  <c r="N2483" i="16" s="1"/>
  <c r="E1035" i="2"/>
  <c r="N2485" i="15" s="1"/>
  <c r="N2485" i="16" s="1"/>
  <c r="E1037" i="2"/>
  <c r="N2487" i="15" s="1"/>
  <c r="N2487" i="16" s="1"/>
  <c r="E1039" i="2"/>
  <c r="N2489" i="15" s="1"/>
  <c r="N2489" i="16" s="1"/>
  <c r="E1041" i="2"/>
  <c r="N2491" i="15" s="1"/>
  <c r="N2491" i="16" s="1"/>
  <c r="E1043" i="2"/>
  <c r="N2493" i="15" s="1"/>
  <c r="N2493" i="16" s="1"/>
  <c r="E1045" i="2"/>
  <c r="N2495" i="15" s="1"/>
  <c r="N2495" i="16" s="1"/>
  <c r="E1047" i="2"/>
  <c r="N2497" i="15" s="1"/>
  <c r="N2497" i="16" s="1"/>
  <c r="E1049" i="2"/>
  <c r="N2499" i="15" s="1"/>
  <c r="N2499" i="16" s="1"/>
  <c r="E1051" i="2"/>
  <c r="N2501" i="15" s="1"/>
  <c r="N2501" i="16" s="1"/>
  <c r="E1053" i="2"/>
  <c r="N2503" i="15" s="1"/>
  <c r="N2503" i="16" s="1"/>
  <c r="E1055" i="2"/>
  <c r="N2505" i="15" s="1"/>
  <c r="N2505" i="16" s="1"/>
  <c r="E1057" i="2"/>
  <c r="N2507" i="15" s="1"/>
  <c r="N2507" i="16" s="1"/>
  <c r="E1059" i="2"/>
  <c r="N2509" i="15" s="1"/>
  <c r="N2509" i="16" s="1"/>
  <c r="E1060" i="2"/>
  <c r="N2510" i="15" s="1"/>
  <c r="N2510" i="16" s="1"/>
  <c r="E1061" i="2"/>
  <c r="N2511" i="15" s="1"/>
  <c r="N2511" i="16" s="1"/>
  <c r="E1062" i="2"/>
  <c r="N2512" i="15" s="1"/>
  <c r="N2512" i="16" s="1"/>
  <c r="E1063" i="2"/>
  <c r="N2513" i="15" s="1"/>
  <c r="N2513" i="16" s="1"/>
  <c r="E1064" i="2"/>
  <c r="N2514" i="15" s="1"/>
  <c r="N2514" i="16" s="1"/>
  <c r="E1065" i="2"/>
  <c r="N2515" i="15" s="1"/>
  <c r="N2515" i="16" s="1"/>
  <c r="E1066" i="2"/>
  <c r="N2516" i="15" s="1"/>
  <c r="N2516" i="16" s="1"/>
  <c r="E1067" i="2"/>
  <c r="N2517" i="15" s="1"/>
  <c r="N2517" i="16" s="1"/>
  <c r="E1068" i="2"/>
  <c r="N2518" i="15" s="1"/>
  <c r="N2518" i="16" s="1"/>
  <c r="E1069" i="2"/>
  <c r="N2519" i="15" s="1"/>
  <c r="N2519" i="16" s="1"/>
  <c r="E1070" i="2"/>
  <c r="N2520" i="15" s="1"/>
  <c r="N2520" i="16" s="1"/>
  <c r="E1071" i="2"/>
  <c r="N2521" i="15" s="1"/>
  <c r="N2521" i="16" s="1"/>
  <c r="E1072" i="2"/>
  <c r="N2522" i="15" s="1"/>
  <c r="N2522" i="16" s="1"/>
  <c r="E1073" i="2"/>
  <c r="N2523" i="15" s="1"/>
  <c r="N2523" i="16" s="1"/>
  <c r="E1074" i="2"/>
  <c r="N2524" i="15" s="1"/>
  <c r="N2524" i="16" s="1"/>
  <c r="E1075" i="2"/>
  <c r="N2525" i="15" s="1"/>
  <c r="N2525" i="16" s="1"/>
  <c r="E1076" i="2"/>
  <c r="N2526" i="15" s="1"/>
  <c r="N2526" i="16" s="1"/>
  <c r="E1077" i="2"/>
  <c r="N2527" i="15" s="1"/>
  <c r="N2527" i="16" s="1"/>
  <c r="E1078" i="2"/>
  <c r="N2528" i="15" s="1"/>
  <c r="N2528" i="16" s="1"/>
  <c r="E1079" i="2"/>
  <c r="N2529" i="15" s="1"/>
  <c r="N2529" i="16" s="1"/>
  <c r="E1080" i="2"/>
  <c r="N2530" i="15" s="1"/>
  <c r="N2530" i="16" s="1"/>
  <c r="E1081" i="2"/>
  <c r="N2531" i="15" s="1"/>
  <c r="N2531" i="16" s="1"/>
  <c r="E1082" i="2"/>
  <c r="N2532" i="15" s="1"/>
  <c r="N2532" i="16" s="1"/>
  <c r="E1083" i="2"/>
  <c r="N2533" i="15" s="1"/>
  <c r="N2533" i="16" s="1"/>
  <c r="E1084" i="2"/>
  <c r="N2534" i="15" s="1"/>
  <c r="N2534" i="16" s="1"/>
  <c r="E1085" i="2"/>
  <c r="N2535" i="15" s="1"/>
  <c r="N2535" i="16" s="1"/>
  <c r="E1086" i="2"/>
  <c r="N2536" i="15" s="1"/>
  <c r="N2536" i="16" s="1"/>
  <c r="E1087" i="2"/>
  <c r="N2537" i="15" s="1"/>
  <c r="N2537" i="16" s="1"/>
  <c r="E1088" i="2"/>
  <c r="N2538" i="15" s="1"/>
  <c r="N2538" i="16" s="1"/>
  <c r="E1089" i="2"/>
  <c r="N2539" i="15" s="1"/>
  <c r="N2539" i="16" s="1"/>
  <c r="E1090" i="2"/>
  <c r="N2540" i="15" s="1"/>
  <c r="N2540" i="16" s="1"/>
  <c r="E1091" i="2"/>
  <c r="N2541" i="15" s="1"/>
  <c r="N2541" i="16" s="1"/>
  <c r="E1092" i="2"/>
  <c r="N2542" i="15" s="1"/>
  <c r="N2542" i="16" s="1"/>
  <c r="E1093" i="2"/>
  <c r="N2543" i="15" s="1"/>
  <c r="N2543" i="16" s="1"/>
  <c r="E1094" i="2"/>
  <c r="N2544" i="15" s="1"/>
  <c r="N2544" i="16" s="1"/>
  <c r="E1095" i="2"/>
  <c r="N2545" i="15" s="1"/>
  <c r="N2545" i="16" s="1"/>
  <c r="E1096" i="2"/>
  <c r="N2546" i="15" s="1"/>
  <c r="N2546" i="16" s="1"/>
  <c r="E1097" i="2"/>
  <c r="N2547" i="15" s="1"/>
  <c r="N2547" i="16" s="1"/>
  <c r="E1098" i="2"/>
  <c r="N2548" i="15" s="1"/>
  <c r="N2548" i="16" s="1"/>
  <c r="E1099" i="2"/>
  <c r="N2549" i="15" s="1"/>
  <c r="N2549" i="16" s="1"/>
  <c r="E1100" i="2"/>
  <c r="N2550" i="15" s="1"/>
  <c r="N2550" i="16" s="1"/>
  <c r="E1101" i="2"/>
  <c r="N2551" i="15" s="1"/>
  <c r="N2551" i="16" s="1"/>
  <c r="E1102" i="2"/>
  <c r="N2552" i="15" s="1"/>
  <c r="N2552" i="16" s="1"/>
  <c r="E1103" i="2"/>
  <c r="N2553" i="15" s="1"/>
  <c r="N2553" i="16" s="1"/>
  <c r="E1104" i="2"/>
  <c r="N2554" i="15" s="1"/>
  <c r="N2554" i="16" s="1"/>
  <c r="E952" i="2"/>
  <c r="N2402" i="15" s="1"/>
  <c r="N2402" i="16" s="1"/>
  <c r="E956" i="2"/>
  <c r="N2406" i="15" s="1"/>
  <c r="N2406" i="16" s="1"/>
  <c r="E960" i="2"/>
  <c r="N2410" i="15" s="1"/>
  <c r="N2410" i="16" s="1"/>
  <c r="E964" i="2"/>
  <c r="N2414" i="15" s="1"/>
  <c r="N2414" i="16" s="1"/>
  <c r="E968" i="2"/>
  <c r="N2418" i="15" s="1"/>
  <c r="N2418" i="16" s="1"/>
  <c r="E972" i="2"/>
  <c r="N2422" i="15" s="1"/>
  <c r="N2422" i="16" s="1"/>
  <c r="E976" i="2"/>
  <c r="N2426" i="15" s="1"/>
  <c r="N2426" i="16" s="1"/>
  <c r="E980" i="2"/>
  <c r="N2430" i="15" s="1"/>
  <c r="N2430" i="16" s="1"/>
  <c r="E984" i="2"/>
  <c r="N2434" i="15" s="1"/>
  <c r="N2434" i="16" s="1"/>
  <c r="E988" i="2"/>
  <c r="N2438" i="15" s="1"/>
  <c r="N2438" i="16" s="1"/>
  <c r="E992" i="2"/>
  <c r="N2442" i="15" s="1"/>
  <c r="N2442" i="16" s="1"/>
  <c r="E996" i="2"/>
  <c r="N2446" i="15" s="1"/>
  <c r="N2446" i="16" s="1"/>
  <c r="E1000" i="2"/>
  <c r="N2450" i="15" s="1"/>
  <c r="N2450" i="16" s="1"/>
  <c r="E1004" i="2"/>
  <c r="N2454" i="15" s="1"/>
  <c r="N2454" i="16" s="1"/>
  <c r="E1008" i="2"/>
  <c r="N2458" i="15" s="1"/>
  <c r="N2458" i="16" s="1"/>
  <c r="E1012" i="2"/>
  <c r="N2462" i="15" s="1"/>
  <c r="N2462" i="16" s="1"/>
  <c r="E1016" i="2"/>
  <c r="N2466" i="15" s="1"/>
  <c r="N2466" i="16" s="1"/>
  <c r="E1020" i="2"/>
  <c r="N2470" i="15" s="1"/>
  <c r="N2470" i="16" s="1"/>
  <c r="E1024" i="2"/>
  <c r="N2474" i="15" s="1"/>
  <c r="N2474" i="16" s="1"/>
  <c r="E1028" i="2"/>
  <c r="N2478" i="15" s="1"/>
  <c r="N2478" i="16" s="1"/>
  <c r="E1032" i="2"/>
  <c r="N2482" i="15" s="1"/>
  <c r="N2482" i="16" s="1"/>
  <c r="E1036" i="2"/>
  <c r="N2486" i="15" s="1"/>
  <c r="N2486" i="16" s="1"/>
  <c r="E1040" i="2"/>
  <c r="N2490" i="15" s="1"/>
  <c r="N2490" i="16" s="1"/>
  <c r="E1044" i="2"/>
  <c r="N2494" i="15" s="1"/>
  <c r="N2494" i="16" s="1"/>
  <c r="E1048" i="2"/>
  <c r="N2498" i="15" s="1"/>
  <c r="N2498" i="16" s="1"/>
  <c r="E1052" i="2"/>
  <c r="N2502" i="15" s="1"/>
  <c r="N2502" i="16" s="1"/>
  <c r="E1056" i="2"/>
  <c r="N2506" i="15" s="1"/>
  <c r="N2506" i="16" s="1"/>
  <c r="E792" i="2"/>
  <c r="N2242" i="15" s="1"/>
  <c r="N2242" i="16" s="1"/>
  <c r="E2283" i="2"/>
  <c r="P2245" i="15" s="1"/>
  <c r="E2287" i="2"/>
  <c r="P2249" i="15" s="1"/>
  <c r="E2291" i="2"/>
  <c r="P2253" i="15" s="1"/>
  <c r="E2282" i="2"/>
  <c r="P2244" i="15" s="1"/>
  <c r="E2286" i="2"/>
  <c r="P2248" i="15" s="1"/>
  <c r="E2290" i="2"/>
  <c r="P2252" i="15" s="1"/>
  <c r="E2294" i="2"/>
  <c r="P2256" i="15" s="1"/>
  <c r="E954" i="2"/>
  <c r="N2404" i="15" s="1"/>
  <c r="N2404" i="16" s="1"/>
  <c r="E958" i="2"/>
  <c r="N2408" i="15" s="1"/>
  <c r="N2408" i="16" s="1"/>
  <c r="E962" i="2"/>
  <c r="N2412" i="15" s="1"/>
  <c r="N2412" i="16" s="1"/>
  <c r="E966" i="2"/>
  <c r="N2416" i="15" s="1"/>
  <c r="N2416" i="16" s="1"/>
  <c r="E970" i="2"/>
  <c r="N2420" i="15" s="1"/>
  <c r="N2420" i="16" s="1"/>
  <c r="E974" i="2"/>
  <c r="N2424" i="15" s="1"/>
  <c r="N2424" i="16" s="1"/>
  <c r="E978" i="2"/>
  <c r="N2428" i="15" s="1"/>
  <c r="N2428" i="16" s="1"/>
  <c r="E982" i="2"/>
  <c r="N2432" i="15" s="1"/>
  <c r="N2432" i="16" s="1"/>
  <c r="E986" i="2"/>
  <c r="N2436" i="15" s="1"/>
  <c r="N2436" i="16" s="1"/>
  <c r="E990" i="2"/>
  <c r="N2440" i="15" s="1"/>
  <c r="N2440" i="16" s="1"/>
  <c r="E994" i="2"/>
  <c r="N2444" i="15" s="1"/>
  <c r="N2444" i="16" s="1"/>
  <c r="E998" i="2"/>
  <c r="N2448" i="15" s="1"/>
  <c r="N2448" i="16" s="1"/>
  <c r="E1002" i="2"/>
  <c r="N2452" i="15" s="1"/>
  <c r="N2452" i="16" s="1"/>
  <c r="E1006" i="2"/>
  <c r="N2456" i="15" s="1"/>
  <c r="N2456" i="16" s="1"/>
  <c r="E1010" i="2"/>
  <c r="N2460" i="15" s="1"/>
  <c r="N2460" i="16" s="1"/>
  <c r="E1014" i="2"/>
  <c r="N2464" i="15" s="1"/>
  <c r="N2464" i="16" s="1"/>
  <c r="E1018" i="2"/>
  <c r="N2468" i="15" s="1"/>
  <c r="N2468" i="16" s="1"/>
  <c r="E1022" i="2"/>
  <c r="N2472" i="15" s="1"/>
  <c r="N2472" i="16" s="1"/>
  <c r="E1026" i="2"/>
  <c r="N2476" i="15" s="1"/>
  <c r="N2476" i="16" s="1"/>
  <c r="E1030" i="2"/>
  <c r="N2480" i="15" s="1"/>
  <c r="N2480" i="16" s="1"/>
  <c r="E1034" i="2"/>
  <c r="N2484" i="15" s="1"/>
  <c r="N2484" i="16" s="1"/>
  <c r="E1038" i="2"/>
  <c r="N2488" i="15" s="1"/>
  <c r="N2488" i="16" s="1"/>
  <c r="E1042" i="2"/>
  <c r="N2492" i="15" s="1"/>
  <c r="N2492" i="16" s="1"/>
  <c r="E1046" i="2"/>
  <c r="N2496" i="15" s="1"/>
  <c r="N2496" i="16" s="1"/>
  <c r="E1050" i="2"/>
  <c r="N2500" i="15" s="1"/>
  <c r="N2500" i="16" s="1"/>
  <c r="E1054" i="2"/>
  <c r="N2504" i="15" s="1"/>
  <c r="N2504" i="16" s="1"/>
  <c r="E1058" i="2"/>
  <c r="N2508" i="15" s="1"/>
  <c r="N2508" i="16" s="1"/>
  <c r="E2281" i="2"/>
  <c r="P2243" i="15" s="1"/>
  <c r="E2285" i="2"/>
  <c r="P2247" i="15" s="1"/>
  <c r="E2289" i="2"/>
  <c r="P2251" i="15" s="1"/>
  <c r="E2293" i="2"/>
  <c r="P2255" i="15" s="1"/>
  <c r="E1105" i="2"/>
  <c r="N2555" i="15" s="1"/>
  <c r="N2555" i="16" s="1"/>
  <c r="E1106" i="2"/>
  <c r="N2556" i="15" s="1"/>
  <c r="N2556" i="16" s="1"/>
  <c r="E1107" i="2"/>
  <c r="N2557" i="15" s="1"/>
  <c r="N2557" i="16" s="1"/>
  <c r="E1108" i="2"/>
  <c r="N2558" i="15" s="1"/>
  <c r="N2558" i="16" s="1"/>
  <c r="E1109" i="2"/>
  <c r="N2559" i="15" s="1"/>
  <c r="N2559" i="16" s="1"/>
  <c r="E1110" i="2"/>
  <c r="N2560" i="15" s="1"/>
  <c r="N2560" i="16" s="1"/>
  <c r="E1111" i="2"/>
  <c r="N2561" i="15" s="1"/>
  <c r="N2561" i="16" s="1"/>
  <c r="E1112" i="2"/>
  <c r="N2562" i="15" s="1"/>
  <c r="N2562" i="16" s="1"/>
  <c r="E1113" i="2"/>
  <c r="N2563" i="15" s="1"/>
  <c r="N2563" i="16" s="1"/>
  <c r="E1114" i="2"/>
  <c r="N2564" i="15" s="1"/>
  <c r="N2564" i="16" s="1"/>
  <c r="E1115" i="2"/>
  <c r="N2565" i="15" s="1"/>
  <c r="N2565" i="16" s="1"/>
  <c r="E1116" i="2"/>
  <c r="N2566" i="15" s="1"/>
  <c r="N2566" i="16" s="1"/>
  <c r="E1117" i="2"/>
  <c r="N2567" i="15" s="1"/>
  <c r="N2567" i="16" s="1"/>
  <c r="E1118" i="2"/>
  <c r="N2568" i="15" s="1"/>
  <c r="N2568" i="16" s="1"/>
  <c r="E1119" i="2"/>
  <c r="N2569" i="15" s="1"/>
  <c r="N2569" i="16" s="1"/>
  <c r="E1120" i="2"/>
  <c r="N2570" i="15" s="1"/>
  <c r="N2570" i="16" s="1"/>
  <c r="E1121" i="2"/>
  <c r="N2571" i="15" s="1"/>
  <c r="N2571" i="16" s="1"/>
  <c r="E1122" i="2"/>
  <c r="N2572" i="15" s="1"/>
  <c r="N2572" i="16" s="1"/>
  <c r="E1123" i="2"/>
  <c r="N2573" i="15" s="1"/>
  <c r="N2573" i="16" s="1"/>
  <c r="E1124" i="2"/>
  <c r="N2574" i="15" s="1"/>
  <c r="N2574" i="16" s="1"/>
  <c r="E1125" i="2"/>
  <c r="N2575" i="15" s="1"/>
  <c r="N2575" i="16" s="1"/>
  <c r="E1126" i="2"/>
  <c r="N2576" i="15" s="1"/>
  <c r="N2576" i="16" s="1"/>
  <c r="E1127" i="2"/>
  <c r="N2577" i="15" s="1"/>
  <c r="N2577" i="16" s="1"/>
  <c r="E1128" i="2"/>
  <c r="N2578" i="15" s="1"/>
  <c r="N2578" i="16" s="1"/>
  <c r="E1129" i="2"/>
  <c r="N2579" i="15" s="1"/>
  <c r="N2579" i="16" s="1"/>
  <c r="E1130" i="2"/>
  <c r="N2580" i="15" s="1"/>
  <c r="N2580" i="16" s="1"/>
  <c r="E1131" i="2"/>
  <c r="N2581" i="15" s="1"/>
  <c r="N2581" i="16" s="1"/>
  <c r="E1132" i="2"/>
  <c r="N2582" i="15" s="1"/>
  <c r="N2582" i="16" s="1"/>
  <c r="E1133" i="2"/>
  <c r="N2583" i="15" s="1"/>
  <c r="N2583" i="16" s="1"/>
  <c r="E1134" i="2"/>
  <c r="N2584" i="15" s="1"/>
  <c r="N2584" i="16" s="1"/>
  <c r="E1135" i="2"/>
  <c r="N2585" i="15" s="1"/>
  <c r="N2585" i="16" s="1"/>
  <c r="E1136" i="2"/>
  <c r="N2586" i="15" s="1"/>
  <c r="N2586" i="16" s="1"/>
  <c r="E1137" i="2"/>
  <c r="N2587" i="15" s="1"/>
  <c r="N2587" i="16" s="1"/>
  <c r="E1138" i="2"/>
  <c r="N2588" i="15" s="1"/>
  <c r="N2588" i="16" s="1"/>
  <c r="E1139" i="2"/>
  <c r="N2589" i="15" s="1"/>
  <c r="N2589" i="16" s="1"/>
  <c r="E1140" i="2"/>
  <c r="N2590" i="15" s="1"/>
  <c r="N2590" i="16" s="1"/>
  <c r="E1141" i="2"/>
  <c r="N2591" i="15" s="1"/>
  <c r="N2591" i="16" s="1"/>
  <c r="E1142" i="2"/>
  <c r="N2592" i="15" s="1"/>
  <c r="N2592" i="16" s="1"/>
  <c r="E1143" i="2"/>
  <c r="N2593" i="15" s="1"/>
  <c r="N2593" i="16" s="1"/>
  <c r="E1144" i="2"/>
  <c r="N2594" i="15" s="1"/>
  <c r="N2594" i="16" s="1"/>
  <c r="E1145" i="2"/>
  <c r="N2595" i="15" s="1"/>
  <c r="N2595" i="16" s="1"/>
  <c r="E1146" i="2"/>
  <c r="N2596" i="15" s="1"/>
  <c r="N2596" i="16" s="1"/>
  <c r="E1147" i="2"/>
  <c r="N2597" i="15" s="1"/>
  <c r="N2597" i="16" s="1"/>
  <c r="E1148" i="2"/>
  <c r="N2598" i="15" s="1"/>
  <c r="N2598" i="16" s="1"/>
  <c r="E1149" i="2"/>
  <c r="N2599" i="15" s="1"/>
  <c r="N2599" i="16" s="1"/>
  <c r="E1150" i="2"/>
  <c r="N2600" i="15" s="1"/>
  <c r="N2600" i="16" s="1"/>
  <c r="E1151" i="2"/>
  <c r="N2601" i="15" s="1"/>
  <c r="N2601" i="16" s="1"/>
  <c r="E1152" i="2"/>
  <c r="N2602" i="15" s="1"/>
  <c r="N2602" i="16" s="1"/>
  <c r="E1153" i="2"/>
  <c r="N2603" i="15" s="1"/>
  <c r="N2603" i="16" s="1"/>
  <c r="E1154" i="2"/>
  <c r="N2604" i="15" s="1"/>
  <c r="N2604" i="16" s="1"/>
  <c r="E1155" i="2"/>
  <c r="N2605" i="15" s="1"/>
  <c r="N2605" i="16" s="1"/>
  <c r="E1156" i="2"/>
  <c r="N2606" i="15" s="1"/>
  <c r="N2606" i="16" s="1"/>
  <c r="E1157" i="2"/>
  <c r="N2607" i="15" s="1"/>
  <c r="N2607" i="16" s="1"/>
  <c r="E1158" i="2"/>
  <c r="N2608" i="15" s="1"/>
  <c r="N2608" i="16" s="1"/>
  <c r="E1159" i="2"/>
  <c r="N2609" i="15" s="1"/>
  <c r="N2609" i="16" s="1"/>
  <c r="E1160" i="2"/>
  <c r="N2610" i="15" s="1"/>
  <c r="N2610" i="16" s="1"/>
  <c r="E1161" i="2"/>
  <c r="N2611" i="15" s="1"/>
  <c r="N2611" i="16" s="1"/>
  <c r="E1162" i="2"/>
  <c r="N2612" i="15" s="1"/>
  <c r="N2612" i="16" s="1"/>
  <c r="E1163" i="2"/>
  <c r="N2613" i="15" s="1"/>
  <c r="N2613" i="16" s="1"/>
  <c r="E1164" i="2"/>
  <c r="N2614" i="15" s="1"/>
  <c r="N2614" i="16" s="1"/>
  <c r="E1165" i="2"/>
  <c r="N2615" i="15" s="1"/>
  <c r="N2615" i="16" s="1"/>
  <c r="E1166" i="2"/>
  <c r="N2616" i="15" s="1"/>
  <c r="N2616" i="16" s="1"/>
  <c r="E1167" i="2"/>
  <c r="N2617" i="15" s="1"/>
  <c r="N2617" i="16" s="1"/>
  <c r="E1168" i="2"/>
  <c r="N2618" i="15" s="1"/>
  <c r="N2618" i="16" s="1"/>
  <c r="E1169" i="2"/>
  <c r="N2619" i="15" s="1"/>
  <c r="N2619" i="16" s="1"/>
  <c r="E1170" i="2"/>
  <c r="N2620" i="15" s="1"/>
  <c r="N2620" i="16" s="1"/>
  <c r="E1171" i="2"/>
  <c r="N2621" i="15" s="1"/>
  <c r="N2621" i="16" s="1"/>
  <c r="E1172" i="2"/>
  <c r="N2622" i="15" s="1"/>
  <c r="N2622" i="16" s="1"/>
  <c r="E1173" i="2"/>
  <c r="N2623" i="15" s="1"/>
  <c r="N2623" i="16" s="1"/>
  <c r="E1174" i="2"/>
  <c r="N2624" i="15" s="1"/>
  <c r="N2624" i="16" s="1"/>
  <c r="E1175" i="2"/>
  <c r="N2625" i="15" s="1"/>
  <c r="N2625" i="16" s="1"/>
  <c r="E1176" i="2"/>
  <c r="N2626" i="15" s="1"/>
  <c r="N2626" i="16" s="1"/>
  <c r="E1177" i="2"/>
  <c r="N2627" i="15" s="1"/>
  <c r="N2627" i="16" s="1"/>
  <c r="E1178" i="2"/>
  <c r="N2628" i="15" s="1"/>
  <c r="N2628" i="16" s="1"/>
  <c r="E1179" i="2"/>
  <c r="N2629" i="15" s="1"/>
  <c r="N2629" i="16" s="1"/>
  <c r="E1180" i="2"/>
  <c r="N2630" i="15" s="1"/>
  <c r="N2630" i="16" s="1"/>
  <c r="E1181" i="2"/>
  <c r="N2631" i="15" s="1"/>
  <c r="N2631" i="16" s="1"/>
  <c r="E1182" i="2"/>
  <c r="N2632" i="15" s="1"/>
  <c r="N2632" i="16" s="1"/>
  <c r="E1183" i="2"/>
  <c r="N2633" i="15" s="1"/>
  <c r="N2633" i="16" s="1"/>
  <c r="E1184" i="2"/>
  <c r="N2634" i="15" s="1"/>
  <c r="N2634" i="16" s="1"/>
  <c r="E1185" i="2"/>
  <c r="N2635" i="15" s="1"/>
  <c r="N2635" i="16" s="1"/>
  <c r="E1186" i="2"/>
  <c r="N2636" i="15" s="1"/>
  <c r="N2636" i="16" s="1"/>
  <c r="E1187" i="2"/>
  <c r="N2637" i="15" s="1"/>
  <c r="N2637" i="16" s="1"/>
  <c r="E1188" i="2"/>
  <c r="N2638" i="15" s="1"/>
  <c r="N2638" i="16" s="1"/>
  <c r="E1189" i="2"/>
  <c r="N2639" i="15" s="1"/>
  <c r="N2639" i="16" s="1"/>
  <c r="E1190" i="2"/>
  <c r="N2640" i="15" s="1"/>
  <c r="N2640" i="16" s="1"/>
  <c r="E1191" i="2"/>
  <c r="N2641" i="15" s="1"/>
  <c r="N2641" i="16" s="1"/>
  <c r="E1192" i="2"/>
  <c r="N2642" i="15" s="1"/>
  <c r="N2642" i="16" s="1"/>
  <c r="E1193" i="2"/>
  <c r="N2643" i="15" s="1"/>
  <c r="N2643" i="16" s="1"/>
  <c r="E1194" i="2"/>
  <c r="N2644" i="15" s="1"/>
  <c r="N2644" i="16" s="1"/>
  <c r="E1195" i="2"/>
  <c r="N2645" i="15" s="1"/>
  <c r="N2645" i="16" s="1"/>
  <c r="E1196" i="2"/>
  <c r="N2646" i="15" s="1"/>
  <c r="N2646" i="16" s="1"/>
  <c r="E1197" i="2"/>
  <c r="N2647" i="15" s="1"/>
  <c r="N2647" i="16" s="1"/>
  <c r="E1198" i="2"/>
  <c r="N2648" i="15" s="1"/>
  <c r="N2648" i="16" s="1"/>
  <c r="E1199" i="2"/>
  <c r="N2649" i="15" s="1"/>
  <c r="N2649" i="16" s="1"/>
  <c r="E1200" i="2"/>
  <c r="N2650" i="15" s="1"/>
  <c r="N2650" i="16" s="1"/>
  <c r="E1201" i="2"/>
  <c r="N2651" i="15" s="1"/>
  <c r="N2651" i="16" s="1"/>
  <c r="E1202" i="2"/>
  <c r="N2652" i="15" s="1"/>
  <c r="N2652" i="16" s="1"/>
  <c r="E1203" i="2"/>
  <c r="N2653" i="15" s="1"/>
  <c r="N2653" i="16" s="1"/>
  <c r="E1204" i="2"/>
  <c r="N2654" i="15" s="1"/>
  <c r="N2654" i="16" s="1"/>
  <c r="E1205" i="2"/>
  <c r="N2655" i="15" s="1"/>
  <c r="N2655" i="16" s="1"/>
  <c r="E1206" i="2"/>
  <c r="N2656" i="15" s="1"/>
  <c r="N2656" i="16" s="1"/>
  <c r="E1207" i="2"/>
  <c r="N2657" i="15" s="1"/>
  <c r="N2657" i="16" s="1"/>
  <c r="E1208" i="2"/>
  <c r="N2658" i="15" s="1"/>
  <c r="N2658" i="16" s="1"/>
  <c r="E1209" i="2"/>
  <c r="N2659" i="15" s="1"/>
  <c r="N2659" i="16" s="1"/>
  <c r="E1210" i="2"/>
  <c r="N2660" i="15" s="1"/>
  <c r="N2660" i="16" s="1"/>
  <c r="E2284" i="2"/>
  <c r="P2246" i="15" s="1"/>
  <c r="E2288" i="2"/>
  <c r="P2250" i="15" s="1"/>
  <c r="E2292" i="2"/>
  <c r="P2254" i="15" s="1"/>
  <c r="E2296" i="2"/>
  <c r="P2258" i="15" s="1"/>
  <c r="E2300" i="2"/>
  <c r="P2262" i="15" s="1"/>
  <c r="E2304" i="2"/>
  <c r="P2266" i="15" s="1"/>
  <c r="E2308" i="2"/>
  <c r="P2270" i="15" s="1"/>
  <c r="E2312" i="2"/>
  <c r="P2274" i="15" s="1"/>
  <c r="E2316" i="2"/>
  <c r="P2278" i="15" s="1"/>
  <c r="E2320" i="2"/>
  <c r="P2282" i="15" s="1"/>
  <c r="E2324" i="2"/>
  <c r="P2286" i="15" s="1"/>
  <c r="E2328" i="2"/>
  <c r="P2290" i="15" s="1"/>
  <c r="E2332" i="2"/>
  <c r="P2294" i="15" s="1"/>
  <c r="E2336" i="2"/>
  <c r="P2298" i="15" s="1"/>
  <c r="E2340" i="2"/>
  <c r="P2302" i="15" s="1"/>
  <c r="E2344" i="2"/>
  <c r="P2306" i="15" s="1"/>
  <c r="E2348" i="2"/>
  <c r="P2310" i="15" s="1"/>
  <c r="E2352" i="2"/>
  <c r="P2314" i="15" s="1"/>
  <c r="E2356" i="2"/>
  <c r="P2318" i="15" s="1"/>
  <c r="E2360" i="2"/>
  <c r="P2322" i="15" s="1"/>
  <c r="E2364" i="2"/>
  <c r="P2326" i="15" s="1"/>
  <c r="E2368" i="2"/>
  <c r="P2330" i="15" s="1"/>
  <c r="E2372" i="2"/>
  <c r="P2334" i="15" s="1"/>
  <c r="E2376" i="2"/>
  <c r="P2338" i="15" s="1"/>
  <c r="E2380" i="2"/>
  <c r="P2342" i="15" s="1"/>
  <c r="E2384" i="2"/>
  <c r="P2346" i="15" s="1"/>
  <c r="E2388" i="2"/>
  <c r="P2350" i="15" s="1"/>
  <c r="E2392" i="2"/>
  <c r="P2354" i="15" s="1"/>
  <c r="E2396" i="2"/>
  <c r="P2358" i="15" s="1"/>
  <c r="E2400" i="2"/>
  <c r="P2362" i="15" s="1"/>
  <c r="E2404" i="2"/>
  <c r="P2366" i="15" s="1"/>
  <c r="E2408" i="2"/>
  <c r="P2370" i="15" s="1"/>
  <c r="E2412" i="2"/>
  <c r="P2374" i="15" s="1"/>
  <c r="E2416" i="2"/>
  <c r="P2378" i="15" s="1"/>
  <c r="E2420" i="2"/>
  <c r="P2382" i="15" s="1"/>
  <c r="E2424" i="2"/>
  <c r="P2386" i="15" s="1"/>
  <c r="E2428" i="2"/>
  <c r="P2390" i="15" s="1"/>
  <c r="E2432" i="2"/>
  <c r="P2394" i="15" s="1"/>
  <c r="E2436" i="2"/>
  <c r="P2398" i="15" s="1"/>
  <c r="E2440" i="2"/>
  <c r="P2402" i="15" s="1"/>
  <c r="E2444" i="2"/>
  <c r="P2406" i="15" s="1"/>
  <c r="E2448" i="2"/>
  <c r="P2410" i="15" s="1"/>
  <c r="E2452" i="2"/>
  <c r="P2414" i="15" s="1"/>
  <c r="E2456" i="2"/>
  <c r="P2418" i="15" s="1"/>
  <c r="E2460" i="2"/>
  <c r="P2422" i="15" s="1"/>
  <c r="E2464" i="2"/>
  <c r="P2426" i="15" s="1"/>
  <c r="E2468" i="2"/>
  <c r="P2430" i="15" s="1"/>
  <c r="E2472" i="2"/>
  <c r="P2434" i="15" s="1"/>
  <c r="E2476" i="2"/>
  <c r="P2438" i="15" s="1"/>
  <c r="E2480" i="2"/>
  <c r="P2442" i="15" s="1"/>
  <c r="E2484" i="2"/>
  <c r="P2446" i="15" s="1"/>
  <c r="E2488" i="2"/>
  <c r="P2450" i="15" s="1"/>
  <c r="E2492" i="2"/>
  <c r="P2454" i="15" s="1"/>
  <c r="E2496" i="2"/>
  <c r="P2458" i="15" s="1"/>
  <c r="E2500" i="2"/>
  <c r="P2462" i="15" s="1"/>
  <c r="E2504" i="2"/>
  <c r="P2466" i="15" s="1"/>
  <c r="E2508" i="2"/>
  <c r="P2470" i="15" s="1"/>
  <c r="E2512" i="2"/>
  <c r="P2474" i="15" s="1"/>
  <c r="E2516" i="2"/>
  <c r="P2478" i="15" s="1"/>
  <c r="E2520" i="2"/>
  <c r="P2482" i="15" s="1"/>
  <c r="E2524" i="2"/>
  <c r="P2486" i="15" s="1"/>
  <c r="E2528" i="2"/>
  <c r="P2490" i="15" s="1"/>
  <c r="E2532" i="2"/>
  <c r="P2494" i="15" s="1"/>
  <c r="E2536" i="2"/>
  <c r="P2498" i="15" s="1"/>
  <c r="E2540" i="2"/>
  <c r="P2502" i="15" s="1"/>
  <c r="E2544" i="2"/>
  <c r="P2506" i="15" s="1"/>
  <c r="E2548" i="2"/>
  <c r="P2510" i="15" s="1"/>
  <c r="E2552" i="2"/>
  <c r="P2514" i="15" s="1"/>
  <c r="E2556" i="2"/>
  <c r="P2518" i="15" s="1"/>
  <c r="E2560" i="2"/>
  <c r="P2522" i="15" s="1"/>
  <c r="E2564" i="2"/>
  <c r="P2526" i="15" s="1"/>
  <c r="E2568" i="2"/>
  <c r="P2530" i="15" s="1"/>
  <c r="E2572" i="2"/>
  <c r="P2534" i="15" s="1"/>
  <c r="E2576" i="2"/>
  <c r="P2538" i="15" s="1"/>
  <c r="E2580" i="2"/>
  <c r="P2542" i="15" s="1"/>
  <c r="E2584" i="2"/>
  <c r="P2546" i="15" s="1"/>
  <c r="E2588" i="2"/>
  <c r="P2550" i="15" s="1"/>
  <c r="E2592" i="2"/>
  <c r="P2554" i="15" s="1"/>
  <c r="E2596" i="2"/>
  <c r="P2558" i="15" s="1"/>
  <c r="E2600" i="2"/>
  <c r="P2562" i="15" s="1"/>
  <c r="E2604" i="2"/>
  <c r="P2566" i="15" s="1"/>
  <c r="E2608" i="2"/>
  <c r="P2570" i="15" s="1"/>
  <c r="E2612" i="2"/>
  <c r="P2574" i="15" s="1"/>
  <c r="E2616" i="2"/>
  <c r="P2578" i="15" s="1"/>
  <c r="E2620" i="2"/>
  <c r="P2582" i="15" s="1"/>
  <c r="E2624" i="2"/>
  <c r="P2586" i="15" s="1"/>
  <c r="E2628" i="2"/>
  <c r="P2590" i="15" s="1"/>
  <c r="E2632" i="2"/>
  <c r="P2594" i="15" s="1"/>
  <c r="E2636" i="2"/>
  <c r="P2598" i="15" s="1"/>
  <c r="E2640" i="2"/>
  <c r="P2602" i="15" s="1"/>
  <c r="E2644" i="2"/>
  <c r="P2606" i="15" s="1"/>
  <c r="E2648" i="2"/>
  <c r="P2610" i="15" s="1"/>
  <c r="E2652" i="2"/>
  <c r="P2614" i="15" s="1"/>
  <c r="E2656" i="2"/>
  <c r="P2618" i="15" s="1"/>
  <c r="E2660" i="2"/>
  <c r="P2622" i="15" s="1"/>
  <c r="E2664" i="2"/>
  <c r="P2626" i="15" s="1"/>
  <c r="E2668" i="2"/>
  <c r="P2630" i="15" s="1"/>
  <c r="E2672" i="2"/>
  <c r="P2634" i="15" s="1"/>
  <c r="E2676" i="2"/>
  <c r="P2638" i="15" s="1"/>
  <c r="E2680" i="2"/>
  <c r="P2642" i="15" s="1"/>
  <c r="E2684" i="2"/>
  <c r="P2646" i="15" s="1"/>
  <c r="E2688" i="2"/>
  <c r="P2650" i="15" s="1"/>
  <c r="E2692" i="2"/>
  <c r="P2654" i="15" s="1"/>
  <c r="E2696" i="2"/>
  <c r="P2658" i="15" s="1"/>
  <c r="E2700" i="2"/>
  <c r="P2662" i="15" s="1"/>
  <c r="E2704" i="2"/>
  <c r="P2666" i="15" s="1"/>
  <c r="E2708" i="2"/>
  <c r="P2670" i="15" s="1"/>
  <c r="E2712" i="2"/>
  <c r="P2674" i="15" s="1"/>
  <c r="E2716" i="2"/>
  <c r="P2678" i="15" s="1"/>
  <c r="E2720" i="2"/>
  <c r="P2682" i="15" s="1"/>
  <c r="E2724" i="2"/>
  <c r="P2686" i="15" s="1"/>
  <c r="E2728" i="2"/>
  <c r="P2690" i="15" s="1"/>
  <c r="E2732" i="2"/>
  <c r="P2694" i="15" s="1"/>
  <c r="E2736" i="2"/>
  <c r="P2698" i="15" s="1"/>
  <c r="E2740" i="2"/>
  <c r="P2702" i="15" s="1"/>
  <c r="E2744" i="2"/>
  <c r="P2706" i="15" s="1"/>
  <c r="E2748" i="2"/>
  <c r="P2710" i="15" s="1"/>
  <c r="E2295" i="2"/>
  <c r="P2257" i="15" s="1"/>
  <c r="E2299" i="2"/>
  <c r="P2261" i="15" s="1"/>
  <c r="E2303" i="2"/>
  <c r="P2265" i="15" s="1"/>
  <c r="E2307" i="2"/>
  <c r="P2269" i="15" s="1"/>
  <c r="E2311" i="2"/>
  <c r="P2273" i="15" s="1"/>
  <c r="E2315" i="2"/>
  <c r="P2277" i="15" s="1"/>
  <c r="E2319" i="2"/>
  <c r="P2281" i="15" s="1"/>
  <c r="E2323" i="2"/>
  <c r="P2285" i="15" s="1"/>
  <c r="E2327" i="2"/>
  <c r="P2289" i="15" s="1"/>
  <c r="E2331" i="2"/>
  <c r="P2293" i="15" s="1"/>
  <c r="E2335" i="2"/>
  <c r="P2297" i="15" s="1"/>
  <c r="E2339" i="2"/>
  <c r="P2301" i="15" s="1"/>
  <c r="E2343" i="2"/>
  <c r="P2305" i="15" s="1"/>
  <c r="E2347" i="2"/>
  <c r="P2309" i="15" s="1"/>
  <c r="E2351" i="2"/>
  <c r="P2313" i="15" s="1"/>
  <c r="E2355" i="2"/>
  <c r="P2317" i="15" s="1"/>
  <c r="E2359" i="2"/>
  <c r="P2321" i="15" s="1"/>
  <c r="E2363" i="2"/>
  <c r="P2325" i="15" s="1"/>
  <c r="E2367" i="2"/>
  <c r="P2329" i="15" s="1"/>
  <c r="E2371" i="2"/>
  <c r="P2333" i="15" s="1"/>
  <c r="E2375" i="2"/>
  <c r="P2337" i="15" s="1"/>
  <c r="E2379" i="2"/>
  <c r="P2341" i="15" s="1"/>
  <c r="E2383" i="2"/>
  <c r="P2345" i="15" s="1"/>
  <c r="E2387" i="2"/>
  <c r="P2349" i="15" s="1"/>
  <c r="E2391" i="2"/>
  <c r="P2353" i="15" s="1"/>
  <c r="E2395" i="2"/>
  <c r="P2357" i="15" s="1"/>
  <c r="E2399" i="2"/>
  <c r="P2361" i="15" s="1"/>
  <c r="E2403" i="2"/>
  <c r="P2365" i="15" s="1"/>
  <c r="E2407" i="2"/>
  <c r="P2369" i="15" s="1"/>
  <c r="E2411" i="2"/>
  <c r="P2373" i="15" s="1"/>
  <c r="E2415" i="2"/>
  <c r="P2377" i="15" s="1"/>
  <c r="E2419" i="2"/>
  <c r="P2381" i="15" s="1"/>
  <c r="E2423" i="2"/>
  <c r="P2385" i="15" s="1"/>
  <c r="E2427" i="2"/>
  <c r="P2389" i="15" s="1"/>
  <c r="E2431" i="2"/>
  <c r="P2393" i="15" s="1"/>
  <c r="E2435" i="2"/>
  <c r="P2397" i="15" s="1"/>
  <c r="E2439" i="2"/>
  <c r="P2401" i="15" s="1"/>
  <c r="E2443" i="2"/>
  <c r="P2405" i="15" s="1"/>
  <c r="E2447" i="2"/>
  <c r="P2409" i="15" s="1"/>
  <c r="E2451" i="2"/>
  <c r="P2413" i="15" s="1"/>
  <c r="E2455" i="2"/>
  <c r="P2417" i="15" s="1"/>
  <c r="E2459" i="2"/>
  <c r="P2421" i="15" s="1"/>
  <c r="E2463" i="2"/>
  <c r="P2425" i="15" s="1"/>
  <c r="E2467" i="2"/>
  <c r="P2429" i="15" s="1"/>
  <c r="E2471" i="2"/>
  <c r="P2433" i="15" s="1"/>
  <c r="E2475" i="2"/>
  <c r="P2437" i="15" s="1"/>
  <c r="E2479" i="2"/>
  <c r="P2441" i="15" s="1"/>
  <c r="E2483" i="2"/>
  <c r="P2445" i="15" s="1"/>
  <c r="E2487" i="2"/>
  <c r="P2449" i="15" s="1"/>
  <c r="E2491" i="2"/>
  <c r="P2453" i="15" s="1"/>
  <c r="E2495" i="2"/>
  <c r="P2457" i="15" s="1"/>
  <c r="E2499" i="2"/>
  <c r="P2461" i="15" s="1"/>
  <c r="E2503" i="2"/>
  <c r="P2465" i="15" s="1"/>
  <c r="E2507" i="2"/>
  <c r="P2469" i="15" s="1"/>
  <c r="E2511" i="2"/>
  <c r="P2473" i="15" s="1"/>
  <c r="E2515" i="2"/>
  <c r="P2477" i="15" s="1"/>
  <c r="E2519" i="2"/>
  <c r="P2481" i="15" s="1"/>
  <c r="E2523" i="2"/>
  <c r="P2485" i="15" s="1"/>
  <c r="E2527" i="2"/>
  <c r="P2489" i="15" s="1"/>
  <c r="E2531" i="2"/>
  <c r="P2493" i="15" s="1"/>
  <c r="E2535" i="2"/>
  <c r="P2497" i="15" s="1"/>
  <c r="E2539" i="2"/>
  <c r="P2501" i="15" s="1"/>
  <c r="E2543" i="2"/>
  <c r="P2505" i="15" s="1"/>
  <c r="E2547" i="2"/>
  <c r="P2509" i="15" s="1"/>
  <c r="E2551" i="2"/>
  <c r="P2513" i="15" s="1"/>
  <c r="E2555" i="2"/>
  <c r="P2517" i="15" s="1"/>
  <c r="E2559" i="2"/>
  <c r="P2521" i="15" s="1"/>
  <c r="E2563" i="2"/>
  <c r="P2525" i="15" s="1"/>
  <c r="E2567" i="2"/>
  <c r="P2529" i="15" s="1"/>
  <c r="E2571" i="2"/>
  <c r="P2533" i="15" s="1"/>
  <c r="E2575" i="2"/>
  <c r="P2537" i="15" s="1"/>
  <c r="E2579" i="2"/>
  <c r="P2541" i="15" s="1"/>
  <c r="E2583" i="2"/>
  <c r="P2545" i="15" s="1"/>
  <c r="E2587" i="2"/>
  <c r="P2549" i="15" s="1"/>
  <c r="E2591" i="2"/>
  <c r="P2553" i="15" s="1"/>
  <c r="E2595" i="2"/>
  <c r="P2557" i="15" s="1"/>
  <c r="E2599" i="2"/>
  <c r="P2561" i="15" s="1"/>
  <c r="E2603" i="2"/>
  <c r="P2565" i="15" s="1"/>
  <c r="E2607" i="2"/>
  <c r="P2569" i="15" s="1"/>
  <c r="E2611" i="2"/>
  <c r="P2573" i="15" s="1"/>
  <c r="E2615" i="2"/>
  <c r="P2577" i="15" s="1"/>
  <c r="E2619" i="2"/>
  <c r="P2581" i="15" s="1"/>
  <c r="E2623" i="2"/>
  <c r="P2585" i="15" s="1"/>
  <c r="E2627" i="2"/>
  <c r="P2589" i="15" s="1"/>
  <c r="E2631" i="2"/>
  <c r="P2593" i="15" s="1"/>
  <c r="E2635" i="2"/>
  <c r="P2597" i="15" s="1"/>
  <c r="E2639" i="2"/>
  <c r="P2601" i="15" s="1"/>
  <c r="E2643" i="2"/>
  <c r="P2605" i="15" s="1"/>
  <c r="E2647" i="2"/>
  <c r="P2609" i="15" s="1"/>
  <c r="E2651" i="2"/>
  <c r="P2613" i="15" s="1"/>
  <c r="E2655" i="2"/>
  <c r="P2617" i="15" s="1"/>
  <c r="E2659" i="2"/>
  <c r="P2621" i="15" s="1"/>
  <c r="E2663" i="2"/>
  <c r="P2625" i="15" s="1"/>
  <c r="E2667" i="2"/>
  <c r="P2629" i="15" s="1"/>
  <c r="E2671" i="2"/>
  <c r="P2633" i="15" s="1"/>
  <c r="E2675" i="2"/>
  <c r="P2637" i="15" s="1"/>
  <c r="E2679" i="2"/>
  <c r="P2641" i="15" s="1"/>
  <c r="E2683" i="2"/>
  <c r="P2645" i="15" s="1"/>
  <c r="E2687" i="2"/>
  <c r="P2649" i="15" s="1"/>
  <c r="E2691" i="2"/>
  <c r="P2653" i="15" s="1"/>
  <c r="E2695" i="2"/>
  <c r="P2657" i="15" s="1"/>
  <c r="E2699" i="2"/>
  <c r="P2661" i="15" s="1"/>
  <c r="E2703" i="2"/>
  <c r="P2665" i="15" s="1"/>
  <c r="E2707" i="2"/>
  <c r="P2669" i="15" s="1"/>
  <c r="E2711" i="2"/>
  <c r="P2673" i="15" s="1"/>
  <c r="E2715" i="2"/>
  <c r="P2677" i="15" s="1"/>
  <c r="E2719" i="2"/>
  <c r="P2681" i="15" s="1"/>
  <c r="E2723" i="2"/>
  <c r="P2685" i="15" s="1"/>
  <c r="E2727" i="2"/>
  <c r="P2689" i="15" s="1"/>
  <c r="E2731" i="2"/>
  <c r="P2693" i="15" s="1"/>
  <c r="E2735" i="2"/>
  <c r="P2697" i="15" s="1"/>
  <c r="E2739" i="2"/>
  <c r="P2701" i="15" s="1"/>
  <c r="E2743" i="2"/>
  <c r="P2705" i="15" s="1"/>
  <c r="E2747" i="2"/>
  <c r="P2709" i="15" s="1"/>
  <c r="E2298" i="2"/>
  <c r="P2260" i="15" s="1"/>
  <c r="E2302" i="2"/>
  <c r="P2264" i="15" s="1"/>
  <c r="E2306" i="2"/>
  <c r="P2268" i="15" s="1"/>
  <c r="E2310" i="2"/>
  <c r="P2272" i="15" s="1"/>
  <c r="E2314" i="2"/>
  <c r="P2276" i="15" s="1"/>
  <c r="E2318" i="2"/>
  <c r="P2280" i="15" s="1"/>
  <c r="E2322" i="2"/>
  <c r="P2284" i="15" s="1"/>
  <c r="E2326" i="2"/>
  <c r="P2288" i="15" s="1"/>
  <c r="E2330" i="2"/>
  <c r="P2292" i="15" s="1"/>
  <c r="E2334" i="2"/>
  <c r="P2296" i="15" s="1"/>
  <c r="E2338" i="2"/>
  <c r="P2300" i="15" s="1"/>
  <c r="E2342" i="2"/>
  <c r="P2304" i="15" s="1"/>
  <c r="E2346" i="2"/>
  <c r="P2308" i="15" s="1"/>
  <c r="E2350" i="2"/>
  <c r="P2312" i="15" s="1"/>
  <c r="E2354" i="2"/>
  <c r="P2316" i="15" s="1"/>
  <c r="E2358" i="2"/>
  <c r="P2320" i="15" s="1"/>
  <c r="E2362" i="2"/>
  <c r="P2324" i="15" s="1"/>
  <c r="E2366" i="2"/>
  <c r="P2328" i="15" s="1"/>
  <c r="E2370" i="2"/>
  <c r="P2332" i="15" s="1"/>
  <c r="E2374" i="2"/>
  <c r="P2336" i="15" s="1"/>
  <c r="E2378" i="2"/>
  <c r="P2340" i="15" s="1"/>
  <c r="E2382" i="2"/>
  <c r="P2344" i="15" s="1"/>
  <c r="E2386" i="2"/>
  <c r="P2348" i="15" s="1"/>
  <c r="E2390" i="2"/>
  <c r="P2352" i="15" s="1"/>
  <c r="E2394" i="2"/>
  <c r="P2356" i="15" s="1"/>
  <c r="E2398" i="2"/>
  <c r="P2360" i="15" s="1"/>
  <c r="E2402" i="2"/>
  <c r="P2364" i="15" s="1"/>
  <c r="E2406" i="2"/>
  <c r="P2368" i="15" s="1"/>
  <c r="E2410" i="2"/>
  <c r="P2372" i="15" s="1"/>
  <c r="E2414" i="2"/>
  <c r="P2376" i="15" s="1"/>
  <c r="E2418" i="2"/>
  <c r="P2380" i="15" s="1"/>
  <c r="E2422" i="2"/>
  <c r="P2384" i="15" s="1"/>
  <c r="E2426" i="2"/>
  <c r="P2388" i="15" s="1"/>
  <c r="E2430" i="2"/>
  <c r="P2392" i="15" s="1"/>
  <c r="E2434" i="2"/>
  <c r="P2396" i="15" s="1"/>
  <c r="E2438" i="2"/>
  <c r="P2400" i="15" s="1"/>
  <c r="E2442" i="2"/>
  <c r="P2404" i="15" s="1"/>
  <c r="E2446" i="2"/>
  <c r="P2408" i="15" s="1"/>
  <c r="E2450" i="2"/>
  <c r="P2412" i="15" s="1"/>
  <c r="E2454" i="2"/>
  <c r="P2416" i="15" s="1"/>
  <c r="E2458" i="2"/>
  <c r="P2420" i="15" s="1"/>
  <c r="E2462" i="2"/>
  <c r="P2424" i="15" s="1"/>
  <c r="E2466" i="2"/>
  <c r="P2428" i="15" s="1"/>
  <c r="E2470" i="2"/>
  <c r="P2432" i="15" s="1"/>
  <c r="E2474" i="2"/>
  <c r="P2436" i="15" s="1"/>
  <c r="E2478" i="2"/>
  <c r="P2440" i="15" s="1"/>
  <c r="E2482" i="2"/>
  <c r="P2444" i="15" s="1"/>
  <c r="E2486" i="2"/>
  <c r="P2448" i="15" s="1"/>
  <c r="E2490" i="2"/>
  <c r="P2452" i="15" s="1"/>
  <c r="E2494" i="2"/>
  <c r="P2456" i="15" s="1"/>
  <c r="E2498" i="2"/>
  <c r="P2460" i="15" s="1"/>
  <c r="E2502" i="2"/>
  <c r="P2464" i="15" s="1"/>
  <c r="E2506" i="2"/>
  <c r="P2468" i="15" s="1"/>
  <c r="E2510" i="2"/>
  <c r="P2472" i="15" s="1"/>
  <c r="E2514" i="2"/>
  <c r="P2476" i="15" s="1"/>
  <c r="E2518" i="2"/>
  <c r="P2480" i="15" s="1"/>
  <c r="E2522" i="2"/>
  <c r="P2484" i="15" s="1"/>
  <c r="E2526" i="2"/>
  <c r="P2488" i="15" s="1"/>
  <c r="E2530" i="2"/>
  <c r="P2492" i="15" s="1"/>
  <c r="E2534" i="2"/>
  <c r="P2496" i="15" s="1"/>
  <c r="E2538" i="2"/>
  <c r="P2500" i="15" s="1"/>
  <c r="E2542" i="2"/>
  <c r="P2504" i="15" s="1"/>
  <c r="E2546" i="2"/>
  <c r="P2508" i="15" s="1"/>
  <c r="E2550" i="2"/>
  <c r="P2512" i="15" s="1"/>
  <c r="E2554" i="2"/>
  <c r="P2516" i="15" s="1"/>
  <c r="E2558" i="2"/>
  <c r="P2520" i="15" s="1"/>
  <c r="E2562" i="2"/>
  <c r="P2524" i="15" s="1"/>
  <c r="E2566" i="2"/>
  <c r="P2528" i="15" s="1"/>
  <c r="E2570" i="2"/>
  <c r="P2532" i="15" s="1"/>
  <c r="E2574" i="2"/>
  <c r="P2536" i="15" s="1"/>
  <c r="E2578" i="2"/>
  <c r="P2540" i="15" s="1"/>
  <c r="E2582" i="2"/>
  <c r="P2544" i="15" s="1"/>
  <c r="E2586" i="2"/>
  <c r="P2548" i="15" s="1"/>
  <c r="E2590" i="2"/>
  <c r="P2552" i="15" s="1"/>
  <c r="E2594" i="2"/>
  <c r="P2556" i="15" s="1"/>
  <c r="E2598" i="2"/>
  <c r="P2560" i="15" s="1"/>
  <c r="E2602" i="2"/>
  <c r="P2564" i="15" s="1"/>
  <c r="E2606" i="2"/>
  <c r="P2568" i="15" s="1"/>
  <c r="E2610" i="2"/>
  <c r="P2572" i="15" s="1"/>
  <c r="E2614" i="2"/>
  <c r="P2576" i="15" s="1"/>
  <c r="E2618" i="2"/>
  <c r="P2580" i="15" s="1"/>
  <c r="E2622" i="2"/>
  <c r="P2584" i="15" s="1"/>
  <c r="E2626" i="2"/>
  <c r="P2588" i="15" s="1"/>
  <c r="E2630" i="2"/>
  <c r="P2592" i="15" s="1"/>
  <c r="E2634" i="2"/>
  <c r="P2596" i="15" s="1"/>
  <c r="E2638" i="2"/>
  <c r="P2600" i="15" s="1"/>
  <c r="E2642" i="2"/>
  <c r="P2604" i="15" s="1"/>
  <c r="E2646" i="2"/>
  <c r="P2608" i="15" s="1"/>
  <c r="E2650" i="2"/>
  <c r="P2612" i="15" s="1"/>
  <c r="E2654" i="2"/>
  <c r="P2616" i="15" s="1"/>
  <c r="E2658" i="2"/>
  <c r="P2620" i="15" s="1"/>
  <c r="E2662" i="2"/>
  <c r="P2624" i="15" s="1"/>
  <c r="E2666" i="2"/>
  <c r="P2628" i="15" s="1"/>
  <c r="E2670" i="2"/>
  <c r="P2632" i="15" s="1"/>
  <c r="E2674" i="2"/>
  <c r="P2636" i="15" s="1"/>
  <c r="E2678" i="2"/>
  <c r="P2640" i="15" s="1"/>
  <c r="E2682" i="2"/>
  <c r="P2644" i="15" s="1"/>
  <c r="E2686" i="2"/>
  <c r="P2648" i="15" s="1"/>
  <c r="E2690" i="2"/>
  <c r="P2652" i="15" s="1"/>
  <c r="E2694" i="2"/>
  <c r="P2656" i="15" s="1"/>
  <c r="E2698" i="2"/>
  <c r="P2660" i="15" s="1"/>
  <c r="E2702" i="2"/>
  <c r="P2664" i="15" s="1"/>
  <c r="E2706" i="2"/>
  <c r="P2668" i="15" s="1"/>
  <c r="E2710" i="2"/>
  <c r="P2672" i="15" s="1"/>
  <c r="E2714" i="2"/>
  <c r="P2676" i="15" s="1"/>
  <c r="E2718" i="2"/>
  <c r="P2680" i="15" s="1"/>
  <c r="E2722" i="2"/>
  <c r="P2684" i="15" s="1"/>
  <c r="E2726" i="2"/>
  <c r="P2688" i="15" s="1"/>
  <c r="E2730" i="2"/>
  <c r="P2692" i="15" s="1"/>
  <c r="E2734" i="2"/>
  <c r="P2696" i="15" s="1"/>
  <c r="E2738" i="2"/>
  <c r="P2700" i="15" s="1"/>
  <c r="E2742" i="2"/>
  <c r="P2704" i="15" s="1"/>
  <c r="E2746" i="2"/>
  <c r="P2708" i="15" s="1"/>
  <c r="E2297" i="2"/>
  <c r="P2259" i="15" s="1"/>
  <c r="E2301" i="2"/>
  <c r="P2263" i="15" s="1"/>
  <c r="E2305" i="2"/>
  <c r="P2267" i="15" s="1"/>
  <c r="E2309" i="2"/>
  <c r="P2271" i="15" s="1"/>
  <c r="E2313" i="2"/>
  <c r="P2275" i="15" s="1"/>
  <c r="E2317" i="2"/>
  <c r="P2279" i="15" s="1"/>
  <c r="E2321" i="2"/>
  <c r="P2283" i="15" s="1"/>
  <c r="E2325" i="2"/>
  <c r="P2287" i="15" s="1"/>
  <c r="E2329" i="2"/>
  <c r="P2291" i="15" s="1"/>
  <c r="E2333" i="2"/>
  <c r="P2295" i="15" s="1"/>
  <c r="E2337" i="2"/>
  <c r="P2299" i="15" s="1"/>
  <c r="E2341" i="2"/>
  <c r="P2303" i="15" s="1"/>
  <c r="E2345" i="2"/>
  <c r="P2307" i="15" s="1"/>
  <c r="E2349" i="2"/>
  <c r="P2311" i="15" s="1"/>
  <c r="E2353" i="2"/>
  <c r="P2315" i="15" s="1"/>
  <c r="E2357" i="2"/>
  <c r="P2319" i="15" s="1"/>
  <c r="E2361" i="2"/>
  <c r="P2323" i="15" s="1"/>
  <c r="E2365" i="2"/>
  <c r="P2327" i="15" s="1"/>
  <c r="E2369" i="2"/>
  <c r="P2331" i="15" s="1"/>
  <c r="E2373" i="2"/>
  <c r="P2335" i="15" s="1"/>
  <c r="E2377" i="2"/>
  <c r="P2339" i="15" s="1"/>
  <c r="E2381" i="2"/>
  <c r="P2343" i="15" s="1"/>
  <c r="E2385" i="2"/>
  <c r="P2347" i="15" s="1"/>
  <c r="E2389" i="2"/>
  <c r="P2351" i="15" s="1"/>
  <c r="E2393" i="2"/>
  <c r="P2355" i="15" s="1"/>
  <c r="E2397" i="2"/>
  <c r="P2359" i="15" s="1"/>
  <c r="E2401" i="2"/>
  <c r="P2363" i="15" s="1"/>
  <c r="E2405" i="2"/>
  <c r="P2367" i="15" s="1"/>
  <c r="E2409" i="2"/>
  <c r="P2371" i="15" s="1"/>
  <c r="E2413" i="2"/>
  <c r="P2375" i="15" s="1"/>
  <c r="E2417" i="2"/>
  <c r="P2379" i="15" s="1"/>
  <c r="E2421" i="2"/>
  <c r="P2383" i="15" s="1"/>
  <c r="E2425" i="2"/>
  <c r="P2387" i="15" s="1"/>
  <c r="E2429" i="2"/>
  <c r="P2391" i="15" s="1"/>
  <c r="E2433" i="2"/>
  <c r="P2395" i="15" s="1"/>
  <c r="E2437" i="2"/>
  <c r="P2399" i="15" s="1"/>
  <c r="E2441" i="2"/>
  <c r="P2403" i="15" s="1"/>
  <c r="E2445" i="2"/>
  <c r="P2407" i="15" s="1"/>
  <c r="E2449" i="2"/>
  <c r="P2411" i="15" s="1"/>
  <c r="E2453" i="2"/>
  <c r="P2415" i="15" s="1"/>
  <c r="E2457" i="2"/>
  <c r="P2419" i="15" s="1"/>
  <c r="E2461" i="2"/>
  <c r="P2423" i="15" s="1"/>
  <c r="E2465" i="2"/>
  <c r="P2427" i="15" s="1"/>
  <c r="E2469" i="2"/>
  <c r="P2431" i="15" s="1"/>
  <c r="E2473" i="2"/>
  <c r="P2435" i="15" s="1"/>
  <c r="E2477" i="2"/>
  <c r="P2439" i="15" s="1"/>
  <c r="E2481" i="2"/>
  <c r="P2443" i="15" s="1"/>
  <c r="E2485" i="2"/>
  <c r="P2447" i="15" s="1"/>
  <c r="E2489" i="2"/>
  <c r="P2451" i="15" s="1"/>
  <c r="E2493" i="2"/>
  <c r="P2455" i="15" s="1"/>
  <c r="E2497" i="2"/>
  <c r="P2459" i="15" s="1"/>
  <c r="E2501" i="2"/>
  <c r="P2463" i="15" s="1"/>
  <c r="E2505" i="2"/>
  <c r="P2467" i="15" s="1"/>
  <c r="E2509" i="2"/>
  <c r="P2471" i="15" s="1"/>
  <c r="E2513" i="2"/>
  <c r="P2475" i="15" s="1"/>
  <c r="E2517" i="2"/>
  <c r="P2479" i="15" s="1"/>
  <c r="E2521" i="2"/>
  <c r="P2483" i="15" s="1"/>
  <c r="E2525" i="2"/>
  <c r="P2487" i="15" s="1"/>
  <c r="E2529" i="2"/>
  <c r="P2491" i="15" s="1"/>
  <c r="E2533" i="2"/>
  <c r="P2495" i="15" s="1"/>
  <c r="E2537" i="2"/>
  <c r="P2499" i="15" s="1"/>
  <c r="E2541" i="2"/>
  <c r="P2503" i="15" s="1"/>
  <c r="E2545" i="2"/>
  <c r="P2507" i="15" s="1"/>
  <c r="E2549" i="2"/>
  <c r="P2511" i="15" s="1"/>
  <c r="E2553" i="2"/>
  <c r="P2515" i="15" s="1"/>
  <c r="E2557" i="2"/>
  <c r="P2519" i="15" s="1"/>
  <c r="E2561" i="2"/>
  <c r="P2523" i="15" s="1"/>
  <c r="E2565" i="2"/>
  <c r="P2527" i="15" s="1"/>
  <c r="E2569" i="2"/>
  <c r="P2531" i="15" s="1"/>
  <c r="E2573" i="2"/>
  <c r="P2535" i="15" s="1"/>
  <c r="E2577" i="2"/>
  <c r="P2539" i="15" s="1"/>
  <c r="E2581" i="2"/>
  <c r="P2543" i="15" s="1"/>
  <c r="E2585" i="2"/>
  <c r="P2547" i="15" s="1"/>
  <c r="E2589" i="2"/>
  <c r="P2551" i="15" s="1"/>
  <c r="E2593" i="2"/>
  <c r="P2555" i="15" s="1"/>
  <c r="E2597" i="2"/>
  <c r="P2559" i="15" s="1"/>
  <c r="E2601" i="2"/>
  <c r="P2563" i="15" s="1"/>
  <c r="E2605" i="2"/>
  <c r="P2567" i="15" s="1"/>
  <c r="E2609" i="2"/>
  <c r="P2571" i="15" s="1"/>
  <c r="E2613" i="2"/>
  <c r="P2575" i="15" s="1"/>
  <c r="E2617" i="2"/>
  <c r="P2579" i="15" s="1"/>
  <c r="E2621" i="2"/>
  <c r="P2583" i="15" s="1"/>
  <c r="E2625" i="2"/>
  <c r="P2587" i="15" s="1"/>
  <c r="E2629" i="2"/>
  <c r="P2591" i="15" s="1"/>
  <c r="E2633" i="2"/>
  <c r="P2595" i="15" s="1"/>
  <c r="E2637" i="2"/>
  <c r="P2599" i="15" s="1"/>
  <c r="E2641" i="2"/>
  <c r="P2603" i="15" s="1"/>
  <c r="E2645" i="2"/>
  <c r="P2607" i="15" s="1"/>
  <c r="E2649" i="2"/>
  <c r="P2611" i="15" s="1"/>
  <c r="E2653" i="2"/>
  <c r="P2615" i="15" s="1"/>
  <c r="E2657" i="2"/>
  <c r="P2619" i="15" s="1"/>
  <c r="E2661" i="2"/>
  <c r="P2623" i="15" s="1"/>
  <c r="E2665" i="2"/>
  <c r="P2627" i="15" s="1"/>
  <c r="E2669" i="2"/>
  <c r="P2631" i="15" s="1"/>
  <c r="E2673" i="2"/>
  <c r="P2635" i="15" s="1"/>
  <c r="E2677" i="2"/>
  <c r="P2639" i="15" s="1"/>
  <c r="E2681" i="2"/>
  <c r="P2643" i="15" s="1"/>
  <c r="E2685" i="2"/>
  <c r="P2647" i="15" s="1"/>
  <c r="E2689" i="2"/>
  <c r="P2651" i="15" s="1"/>
  <c r="E2693" i="2"/>
  <c r="P2655" i="15" s="1"/>
  <c r="E2697" i="2"/>
  <c r="P2659" i="15" s="1"/>
  <c r="E2701" i="2"/>
  <c r="P2663" i="15" s="1"/>
  <c r="E2705" i="2"/>
  <c r="P2667" i="15" s="1"/>
  <c r="E2709" i="2"/>
  <c r="P2671" i="15" s="1"/>
  <c r="E2713" i="2"/>
  <c r="P2675" i="15" s="1"/>
  <c r="E2717" i="2"/>
  <c r="P2679" i="15" s="1"/>
  <c r="E2721" i="2"/>
  <c r="P2683" i="15" s="1"/>
  <c r="E2725" i="2"/>
  <c r="P2687" i="15" s="1"/>
  <c r="E2729" i="2"/>
  <c r="P2691" i="15" s="1"/>
  <c r="E2733" i="2"/>
  <c r="P2695" i="15" s="1"/>
  <c r="E2737" i="2"/>
  <c r="P2699" i="15" s="1"/>
  <c r="E2741" i="2"/>
  <c r="P2703" i="15" s="1"/>
  <c r="E2745" i="2"/>
  <c r="P2707" i="15" s="1"/>
  <c r="E2750" i="2"/>
  <c r="P2712" i="15" s="1"/>
  <c r="E2754" i="2"/>
  <c r="P2716" i="15" s="1"/>
  <c r="E2758" i="2"/>
  <c r="P2720" i="15" s="1"/>
  <c r="E2762" i="2"/>
  <c r="P2724" i="15" s="1"/>
  <c r="E2766" i="2"/>
  <c r="P2728" i="15" s="1"/>
  <c r="E2770" i="2"/>
  <c r="P2732" i="15" s="1"/>
  <c r="E2774" i="2"/>
  <c r="P2736" i="15" s="1"/>
  <c r="E2778" i="2"/>
  <c r="P2740" i="15" s="1"/>
  <c r="E2782" i="2"/>
  <c r="P2744" i="15" s="1"/>
  <c r="E2786" i="2"/>
  <c r="P2748" i="15" s="1"/>
  <c r="E2790" i="2"/>
  <c r="P2752" i="15" s="1"/>
  <c r="E2794" i="2"/>
  <c r="P2756" i="15" s="1"/>
  <c r="E2798" i="2"/>
  <c r="P2760" i="15" s="1"/>
  <c r="E2802" i="2"/>
  <c r="P2764" i="15" s="1"/>
  <c r="E2806" i="2"/>
  <c r="P2768" i="15" s="1"/>
  <c r="E2810" i="2"/>
  <c r="P2772" i="15" s="1"/>
  <c r="E2814" i="2"/>
  <c r="P2776" i="15" s="1"/>
  <c r="E2818" i="2"/>
  <c r="P2780" i="15" s="1"/>
  <c r="E2822" i="2"/>
  <c r="P2784" i="15" s="1"/>
  <c r="E2826" i="2"/>
  <c r="P2788" i="15" s="1"/>
  <c r="E2830" i="2"/>
  <c r="P2792" i="15" s="1"/>
  <c r="E2834" i="2"/>
  <c r="P2796" i="15" s="1"/>
  <c r="E2838" i="2"/>
  <c r="P2800" i="15" s="1"/>
  <c r="E2842" i="2"/>
  <c r="P2804" i="15" s="1"/>
  <c r="E2846" i="2"/>
  <c r="P2808" i="15" s="1"/>
  <c r="E2850" i="2"/>
  <c r="P2812" i="15" s="1"/>
  <c r="E2854" i="2"/>
  <c r="P2816" i="15" s="1"/>
  <c r="E2858" i="2"/>
  <c r="P2820" i="15" s="1"/>
  <c r="E2862" i="2"/>
  <c r="P2824" i="15" s="1"/>
  <c r="E2866" i="2"/>
  <c r="P2828" i="15" s="1"/>
  <c r="E2870" i="2"/>
  <c r="P2832" i="15" s="1"/>
  <c r="E2874" i="2"/>
  <c r="P2836" i="15" s="1"/>
  <c r="E2878" i="2"/>
  <c r="P2840" i="15" s="1"/>
  <c r="E2882" i="2"/>
  <c r="P2844" i="15" s="1"/>
  <c r="E2886" i="2"/>
  <c r="P2848" i="15" s="1"/>
  <c r="E2890" i="2"/>
  <c r="P2852" i="15" s="1"/>
  <c r="E2894" i="2"/>
  <c r="P2856" i="15" s="1"/>
  <c r="E2898" i="2"/>
  <c r="P2860" i="15" s="1"/>
  <c r="E2902" i="2"/>
  <c r="P2864" i="15" s="1"/>
  <c r="E2906" i="2"/>
  <c r="P2868" i="15" s="1"/>
  <c r="E2910" i="2"/>
  <c r="P2872" i="15" s="1"/>
  <c r="E2914" i="2"/>
  <c r="P2876" i="15" s="1"/>
  <c r="E2918" i="2"/>
  <c r="P2880" i="15" s="1"/>
  <c r="E2922" i="2"/>
  <c r="P2884" i="15" s="1"/>
  <c r="E2926" i="2"/>
  <c r="P2888" i="15" s="1"/>
  <c r="E2930" i="2"/>
  <c r="P2892" i="15" s="1"/>
  <c r="E2934" i="2"/>
  <c r="P2896" i="15" s="1"/>
  <c r="E2938" i="2"/>
  <c r="P2900" i="15" s="1"/>
  <c r="E2942" i="2"/>
  <c r="P2904" i="15" s="1"/>
  <c r="E2946" i="2"/>
  <c r="P2908" i="15" s="1"/>
  <c r="E2950" i="2"/>
  <c r="P2912" i="15" s="1"/>
  <c r="E2954" i="2"/>
  <c r="P2916" i="15" s="1"/>
  <c r="E2958" i="2"/>
  <c r="P2920" i="15" s="1"/>
  <c r="E2962" i="2"/>
  <c r="P2924" i="15" s="1"/>
  <c r="E2966" i="2"/>
  <c r="P2928" i="15" s="1"/>
  <c r="E2970" i="2"/>
  <c r="P2932" i="15" s="1"/>
  <c r="E2974" i="2"/>
  <c r="P2936" i="15" s="1"/>
  <c r="E2978" i="2"/>
  <c r="P2940" i="15" s="1"/>
  <c r="E2982" i="2"/>
  <c r="P2944" i="15" s="1"/>
  <c r="E2986" i="2"/>
  <c r="P2948" i="15" s="1"/>
  <c r="E2990" i="2"/>
  <c r="P2952" i="15" s="1"/>
  <c r="E2994" i="2"/>
  <c r="P2956" i="15" s="1"/>
  <c r="E2998" i="2"/>
  <c r="P2960" i="15" s="1"/>
  <c r="E3002" i="2"/>
  <c r="P2964" i="15" s="1"/>
  <c r="E3006" i="2"/>
  <c r="P2968" i="15" s="1"/>
  <c r="E3010" i="2"/>
  <c r="P2972" i="15" s="1"/>
  <c r="E3014" i="2"/>
  <c r="P2976" i="15" s="1"/>
  <c r="E3018" i="2"/>
  <c r="P2980" i="15" s="1"/>
  <c r="E3022" i="2"/>
  <c r="P2984" i="15" s="1"/>
  <c r="E2280" i="2"/>
  <c r="P2242" i="15" s="1"/>
  <c r="E1595" i="2"/>
  <c r="O2301" i="15" s="1"/>
  <c r="E1599" i="2"/>
  <c r="O2305" i="15" s="1"/>
  <c r="E1603" i="2"/>
  <c r="O2309" i="15" s="1"/>
  <c r="E1607" i="2"/>
  <c r="O2313" i="15" s="1"/>
  <c r="E1611" i="2"/>
  <c r="O2317" i="15" s="1"/>
  <c r="E1615" i="2"/>
  <c r="O2321" i="15" s="1"/>
  <c r="E1619" i="2"/>
  <c r="O2325" i="15" s="1"/>
  <c r="E1623" i="2"/>
  <c r="O2329" i="15" s="1"/>
  <c r="E1627" i="2"/>
  <c r="O2333" i="15" s="1"/>
  <c r="E1631" i="2"/>
  <c r="O2337" i="15" s="1"/>
  <c r="E1635" i="2"/>
  <c r="O2341" i="15" s="1"/>
  <c r="E1639" i="2"/>
  <c r="O2345" i="15" s="1"/>
  <c r="E1643" i="2"/>
  <c r="O2349" i="15" s="1"/>
  <c r="E1647" i="2"/>
  <c r="O2353" i="15" s="1"/>
  <c r="E1651" i="2"/>
  <c r="O2357" i="15" s="1"/>
  <c r="E1655" i="2"/>
  <c r="O2361" i="15" s="1"/>
  <c r="E1659" i="2"/>
  <c r="O2365" i="15" s="1"/>
  <c r="E1663" i="2"/>
  <c r="O2369" i="15" s="1"/>
  <c r="E1667" i="2"/>
  <c r="O2373" i="15" s="1"/>
  <c r="E1671" i="2"/>
  <c r="O2377" i="15" s="1"/>
  <c r="E1675" i="2"/>
  <c r="O2381" i="15" s="1"/>
  <c r="E1679" i="2"/>
  <c r="O2385" i="15" s="1"/>
  <c r="E1683" i="2"/>
  <c r="O2389" i="15" s="1"/>
  <c r="E1687" i="2"/>
  <c r="O2393" i="15" s="1"/>
  <c r="E1691" i="2"/>
  <c r="O2397" i="15" s="1"/>
  <c r="E1695" i="2"/>
  <c r="O2401" i="15" s="1"/>
  <c r="E1699" i="2"/>
  <c r="O2405" i="15" s="1"/>
  <c r="E1703" i="2"/>
  <c r="O2409" i="15" s="1"/>
  <c r="E1707" i="2"/>
  <c r="O2413" i="15" s="1"/>
  <c r="E1711" i="2"/>
  <c r="O2417" i="15" s="1"/>
  <c r="E1715" i="2"/>
  <c r="O2421" i="15" s="1"/>
  <c r="E1719" i="2"/>
  <c r="O2425" i="15" s="1"/>
  <c r="E2749" i="2"/>
  <c r="P2711" i="15" s="1"/>
  <c r="E2753" i="2"/>
  <c r="P2715" i="15" s="1"/>
  <c r="E2757" i="2"/>
  <c r="P2719" i="15" s="1"/>
  <c r="E2761" i="2"/>
  <c r="P2723" i="15" s="1"/>
  <c r="E2765" i="2"/>
  <c r="P2727" i="15" s="1"/>
  <c r="E2769" i="2"/>
  <c r="P2731" i="15" s="1"/>
  <c r="E2773" i="2"/>
  <c r="P2735" i="15" s="1"/>
  <c r="E2777" i="2"/>
  <c r="P2739" i="15" s="1"/>
  <c r="E2781" i="2"/>
  <c r="P2743" i="15" s="1"/>
  <c r="E2785" i="2"/>
  <c r="P2747" i="15" s="1"/>
  <c r="E2789" i="2"/>
  <c r="P2751" i="15" s="1"/>
  <c r="E2793" i="2"/>
  <c r="P2755" i="15" s="1"/>
  <c r="E2797" i="2"/>
  <c r="P2759" i="15" s="1"/>
  <c r="E2801" i="2"/>
  <c r="P2763" i="15" s="1"/>
  <c r="E2805" i="2"/>
  <c r="P2767" i="15" s="1"/>
  <c r="E2809" i="2"/>
  <c r="P2771" i="15" s="1"/>
  <c r="E2813" i="2"/>
  <c r="P2775" i="15" s="1"/>
  <c r="E2817" i="2"/>
  <c r="P2779" i="15" s="1"/>
  <c r="E2821" i="2"/>
  <c r="P2783" i="15" s="1"/>
  <c r="E2825" i="2"/>
  <c r="P2787" i="15" s="1"/>
  <c r="E2829" i="2"/>
  <c r="P2791" i="15" s="1"/>
  <c r="E2833" i="2"/>
  <c r="P2795" i="15" s="1"/>
  <c r="E2837" i="2"/>
  <c r="P2799" i="15" s="1"/>
  <c r="E2841" i="2"/>
  <c r="P2803" i="15" s="1"/>
  <c r="E2845" i="2"/>
  <c r="P2807" i="15" s="1"/>
  <c r="E2849" i="2"/>
  <c r="P2811" i="15" s="1"/>
  <c r="E2853" i="2"/>
  <c r="P2815" i="15" s="1"/>
  <c r="E2857" i="2"/>
  <c r="P2819" i="15" s="1"/>
  <c r="E2861" i="2"/>
  <c r="P2823" i="15" s="1"/>
  <c r="E2865" i="2"/>
  <c r="P2827" i="15" s="1"/>
  <c r="E2869" i="2"/>
  <c r="P2831" i="15" s="1"/>
  <c r="E2873" i="2"/>
  <c r="P2835" i="15" s="1"/>
  <c r="E2877" i="2"/>
  <c r="P2839" i="15" s="1"/>
  <c r="E2881" i="2"/>
  <c r="P2843" i="15" s="1"/>
  <c r="E2885" i="2"/>
  <c r="P2847" i="15" s="1"/>
  <c r="E2889" i="2"/>
  <c r="P2851" i="15" s="1"/>
  <c r="E2893" i="2"/>
  <c r="P2855" i="15" s="1"/>
  <c r="E2897" i="2"/>
  <c r="P2859" i="15" s="1"/>
  <c r="E2901" i="2"/>
  <c r="P2863" i="15" s="1"/>
  <c r="E2905" i="2"/>
  <c r="P2867" i="15" s="1"/>
  <c r="E2909" i="2"/>
  <c r="P2871" i="15" s="1"/>
  <c r="E2913" i="2"/>
  <c r="P2875" i="15" s="1"/>
  <c r="E2917" i="2"/>
  <c r="P2879" i="15" s="1"/>
  <c r="E2921" i="2"/>
  <c r="P2883" i="15" s="1"/>
  <c r="E2925" i="2"/>
  <c r="P2887" i="15" s="1"/>
  <c r="E2929" i="2"/>
  <c r="P2891" i="15" s="1"/>
  <c r="E2933" i="2"/>
  <c r="P2895" i="15" s="1"/>
  <c r="E2937" i="2"/>
  <c r="P2899" i="15" s="1"/>
  <c r="E2941" i="2"/>
  <c r="P2903" i="15" s="1"/>
  <c r="E2945" i="2"/>
  <c r="P2907" i="15" s="1"/>
  <c r="E2949" i="2"/>
  <c r="P2911" i="15" s="1"/>
  <c r="E2953" i="2"/>
  <c r="P2915" i="15" s="1"/>
  <c r="E2957" i="2"/>
  <c r="P2919" i="15" s="1"/>
  <c r="E2961" i="2"/>
  <c r="P2923" i="15" s="1"/>
  <c r="E2965" i="2"/>
  <c r="P2927" i="15" s="1"/>
  <c r="E2969" i="2"/>
  <c r="P2931" i="15" s="1"/>
  <c r="E2973" i="2"/>
  <c r="P2935" i="15" s="1"/>
  <c r="E2977" i="2"/>
  <c r="P2939" i="15" s="1"/>
  <c r="E2981" i="2"/>
  <c r="P2943" i="15" s="1"/>
  <c r="E2985" i="2"/>
  <c r="P2947" i="15" s="1"/>
  <c r="E2989" i="2"/>
  <c r="P2951" i="15" s="1"/>
  <c r="E2993" i="2"/>
  <c r="P2955" i="15" s="1"/>
  <c r="E2997" i="2"/>
  <c r="P2959" i="15" s="1"/>
  <c r="E3001" i="2"/>
  <c r="P2963" i="15" s="1"/>
  <c r="E3005" i="2"/>
  <c r="P2967" i="15" s="1"/>
  <c r="E3009" i="2"/>
  <c r="P2971" i="15" s="1"/>
  <c r="E3013" i="2"/>
  <c r="P2975" i="15" s="1"/>
  <c r="E3017" i="2"/>
  <c r="P2979" i="15" s="1"/>
  <c r="E3021" i="2"/>
  <c r="P2983" i="15" s="1"/>
  <c r="E1594" i="2"/>
  <c r="O2300" i="15" s="1"/>
  <c r="E1598" i="2"/>
  <c r="O2304" i="15" s="1"/>
  <c r="E1602" i="2"/>
  <c r="O2308" i="15" s="1"/>
  <c r="E1606" i="2"/>
  <c r="O2312" i="15" s="1"/>
  <c r="E1610" i="2"/>
  <c r="O2316" i="15" s="1"/>
  <c r="E1614" i="2"/>
  <c r="O2320" i="15" s="1"/>
  <c r="E1618" i="2"/>
  <c r="O2324" i="15" s="1"/>
  <c r="E1622" i="2"/>
  <c r="O2328" i="15" s="1"/>
  <c r="E1626" i="2"/>
  <c r="O2332" i="15" s="1"/>
  <c r="E1630" i="2"/>
  <c r="O2336" i="15" s="1"/>
  <c r="E1634" i="2"/>
  <c r="O2340" i="15" s="1"/>
  <c r="E1638" i="2"/>
  <c r="O2344" i="15" s="1"/>
  <c r="E1642" i="2"/>
  <c r="O2348" i="15" s="1"/>
  <c r="E1646" i="2"/>
  <c r="O2352" i="15" s="1"/>
  <c r="E1650" i="2"/>
  <c r="O2356" i="15" s="1"/>
  <c r="E1654" i="2"/>
  <c r="O2360" i="15" s="1"/>
  <c r="E1658" i="2"/>
  <c r="O2364" i="15" s="1"/>
  <c r="E1662" i="2"/>
  <c r="O2368" i="15" s="1"/>
  <c r="E1666" i="2"/>
  <c r="O2372" i="15" s="1"/>
  <c r="E1670" i="2"/>
  <c r="O2376" i="15" s="1"/>
  <c r="E1674" i="2"/>
  <c r="O2380" i="15" s="1"/>
  <c r="E1678" i="2"/>
  <c r="O2384" i="15" s="1"/>
  <c r="E1682" i="2"/>
  <c r="O2388" i="15" s="1"/>
  <c r="E1686" i="2"/>
  <c r="O2392" i="15" s="1"/>
  <c r="E1690" i="2"/>
  <c r="O2396" i="15" s="1"/>
  <c r="E1694" i="2"/>
  <c r="O2400" i="15" s="1"/>
  <c r="E1698" i="2"/>
  <c r="O2404" i="15" s="1"/>
  <c r="E1702" i="2"/>
  <c r="O2408" i="15" s="1"/>
  <c r="E1706" i="2"/>
  <c r="O2412" i="15" s="1"/>
  <c r="E1710" i="2"/>
  <c r="O2416" i="15" s="1"/>
  <c r="E1714" i="2"/>
  <c r="O2420" i="15" s="1"/>
  <c r="E1718" i="2"/>
  <c r="O2424" i="15" s="1"/>
  <c r="E2752" i="2"/>
  <c r="P2714" i="15" s="1"/>
  <c r="E2756" i="2"/>
  <c r="P2718" i="15" s="1"/>
  <c r="E2760" i="2"/>
  <c r="P2722" i="15" s="1"/>
  <c r="E2764" i="2"/>
  <c r="P2726" i="15" s="1"/>
  <c r="E2768" i="2"/>
  <c r="P2730" i="15" s="1"/>
  <c r="E2772" i="2"/>
  <c r="P2734" i="15" s="1"/>
  <c r="E2776" i="2"/>
  <c r="P2738" i="15" s="1"/>
  <c r="E2780" i="2"/>
  <c r="P2742" i="15" s="1"/>
  <c r="E2784" i="2"/>
  <c r="P2746" i="15" s="1"/>
  <c r="E2788" i="2"/>
  <c r="P2750" i="15" s="1"/>
  <c r="E2792" i="2"/>
  <c r="P2754" i="15" s="1"/>
  <c r="E2796" i="2"/>
  <c r="P2758" i="15" s="1"/>
  <c r="E2800" i="2"/>
  <c r="P2762" i="15" s="1"/>
  <c r="E2804" i="2"/>
  <c r="P2766" i="15" s="1"/>
  <c r="E2808" i="2"/>
  <c r="P2770" i="15" s="1"/>
  <c r="E2812" i="2"/>
  <c r="P2774" i="15" s="1"/>
  <c r="E2816" i="2"/>
  <c r="P2778" i="15" s="1"/>
  <c r="E2820" i="2"/>
  <c r="P2782" i="15" s="1"/>
  <c r="E2824" i="2"/>
  <c r="P2786" i="15" s="1"/>
  <c r="E2828" i="2"/>
  <c r="P2790" i="15" s="1"/>
  <c r="E2832" i="2"/>
  <c r="P2794" i="15" s="1"/>
  <c r="E2836" i="2"/>
  <c r="P2798" i="15" s="1"/>
  <c r="E2840" i="2"/>
  <c r="P2802" i="15" s="1"/>
  <c r="E2844" i="2"/>
  <c r="P2806" i="15" s="1"/>
  <c r="E2848" i="2"/>
  <c r="P2810" i="15" s="1"/>
  <c r="E2852" i="2"/>
  <c r="P2814" i="15" s="1"/>
  <c r="E2856" i="2"/>
  <c r="P2818" i="15" s="1"/>
  <c r="E2860" i="2"/>
  <c r="P2822" i="15" s="1"/>
  <c r="E2864" i="2"/>
  <c r="P2826" i="15" s="1"/>
  <c r="E2868" i="2"/>
  <c r="P2830" i="15" s="1"/>
  <c r="E2872" i="2"/>
  <c r="P2834" i="15" s="1"/>
  <c r="E2876" i="2"/>
  <c r="P2838" i="15" s="1"/>
  <c r="E2880" i="2"/>
  <c r="P2842" i="15" s="1"/>
  <c r="E2884" i="2"/>
  <c r="P2846" i="15" s="1"/>
  <c r="E2888" i="2"/>
  <c r="P2850" i="15" s="1"/>
  <c r="E2892" i="2"/>
  <c r="P2854" i="15" s="1"/>
  <c r="E2896" i="2"/>
  <c r="P2858" i="15" s="1"/>
  <c r="E2900" i="2"/>
  <c r="P2862" i="15" s="1"/>
  <c r="E2904" i="2"/>
  <c r="P2866" i="15" s="1"/>
  <c r="E2908" i="2"/>
  <c r="P2870" i="15" s="1"/>
  <c r="E2912" i="2"/>
  <c r="P2874" i="15" s="1"/>
  <c r="E2916" i="2"/>
  <c r="P2878" i="15" s="1"/>
  <c r="E2920" i="2"/>
  <c r="P2882" i="15" s="1"/>
  <c r="E2924" i="2"/>
  <c r="P2886" i="15" s="1"/>
  <c r="E2928" i="2"/>
  <c r="P2890" i="15" s="1"/>
  <c r="E2932" i="2"/>
  <c r="P2894" i="15" s="1"/>
  <c r="E2936" i="2"/>
  <c r="P2898" i="15" s="1"/>
  <c r="E2940" i="2"/>
  <c r="P2902" i="15" s="1"/>
  <c r="E2944" i="2"/>
  <c r="P2906" i="15" s="1"/>
  <c r="E2948" i="2"/>
  <c r="P2910" i="15" s="1"/>
  <c r="E2952" i="2"/>
  <c r="P2914" i="15" s="1"/>
  <c r="E2956" i="2"/>
  <c r="P2918" i="15" s="1"/>
  <c r="E2960" i="2"/>
  <c r="P2922" i="15" s="1"/>
  <c r="E2964" i="2"/>
  <c r="P2926" i="15" s="1"/>
  <c r="E2968" i="2"/>
  <c r="P2930" i="15" s="1"/>
  <c r="E2972" i="2"/>
  <c r="P2934" i="15" s="1"/>
  <c r="E2976" i="2"/>
  <c r="P2938" i="15" s="1"/>
  <c r="E2980" i="2"/>
  <c r="P2942" i="15" s="1"/>
  <c r="E2984" i="2"/>
  <c r="P2946" i="15" s="1"/>
  <c r="E2988" i="2"/>
  <c r="P2950" i="15" s="1"/>
  <c r="E2992" i="2"/>
  <c r="P2954" i="15" s="1"/>
  <c r="E2996" i="2"/>
  <c r="P2958" i="15" s="1"/>
  <c r="E3000" i="2"/>
  <c r="P2962" i="15" s="1"/>
  <c r="E3004" i="2"/>
  <c r="P2966" i="15" s="1"/>
  <c r="E3008" i="2"/>
  <c r="P2970" i="15" s="1"/>
  <c r="E3012" i="2"/>
  <c r="P2974" i="15" s="1"/>
  <c r="E3016" i="2"/>
  <c r="P2978" i="15" s="1"/>
  <c r="E3020" i="2"/>
  <c r="P2982" i="15" s="1"/>
  <c r="E1597" i="2"/>
  <c r="O2303" i="15" s="1"/>
  <c r="E1601" i="2"/>
  <c r="O2307" i="15" s="1"/>
  <c r="E1605" i="2"/>
  <c r="O2311" i="15" s="1"/>
  <c r="E1609" i="2"/>
  <c r="O2315" i="15" s="1"/>
  <c r="E1613" i="2"/>
  <c r="O2319" i="15" s="1"/>
  <c r="E1617" i="2"/>
  <c r="O2323" i="15" s="1"/>
  <c r="E1621" i="2"/>
  <c r="O2327" i="15" s="1"/>
  <c r="E1625" i="2"/>
  <c r="O2331" i="15" s="1"/>
  <c r="E1629" i="2"/>
  <c r="O2335" i="15" s="1"/>
  <c r="E1633" i="2"/>
  <c r="O2339" i="15" s="1"/>
  <c r="E1637" i="2"/>
  <c r="O2343" i="15" s="1"/>
  <c r="E1641" i="2"/>
  <c r="O2347" i="15" s="1"/>
  <c r="E1645" i="2"/>
  <c r="O2351" i="15" s="1"/>
  <c r="E1649" i="2"/>
  <c r="O2355" i="15" s="1"/>
  <c r="E1653" i="2"/>
  <c r="O2359" i="15" s="1"/>
  <c r="E1657" i="2"/>
  <c r="O2363" i="15" s="1"/>
  <c r="E1661" i="2"/>
  <c r="O2367" i="15" s="1"/>
  <c r="E1665" i="2"/>
  <c r="O2371" i="15" s="1"/>
  <c r="E1669" i="2"/>
  <c r="O2375" i="15" s="1"/>
  <c r="E1673" i="2"/>
  <c r="O2379" i="15" s="1"/>
  <c r="E1677" i="2"/>
  <c r="O2383" i="15" s="1"/>
  <c r="E1681" i="2"/>
  <c r="O2387" i="15" s="1"/>
  <c r="E1685" i="2"/>
  <c r="O2391" i="15" s="1"/>
  <c r="E1689" i="2"/>
  <c r="O2395" i="15" s="1"/>
  <c r="E1693" i="2"/>
  <c r="O2399" i="15" s="1"/>
  <c r="E1697" i="2"/>
  <c r="O2403" i="15" s="1"/>
  <c r="E1701" i="2"/>
  <c r="O2407" i="15" s="1"/>
  <c r="E1705" i="2"/>
  <c r="O2411" i="15" s="1"/>
  <c r="E1709" i="2"/>
  <c r="O2415" i="15" s="1"/>
  <c r="E1713" i="2"/>
  <c r="O2419" i="15" s="1"/>
  <c r="E1717" i="2"/>
  <c r="O2423" i="15" s="1"/>
  <c r="E1721" i="2"/>
  <c r="O2427" i="15" s="1"/>
  <c r="E1725" i="2"/>
  <c r="O2431" i="15" s="1"/>
  <c r="E1729" i="2"/>
  <c r="O2435" i="15" s="1"/>
  <c r="E1733" i="2"/>
  <c r="O2439" i="15" s="1"/>
  <c r="E1737" i="2"/>
  <c r="O2443" i="15" s="1"/>
  <c r="E1741" i="2"/>
  <c r="O2447" i="15" s="1"/>
  <c r="E1745" i="2"/>
  <c r="O2451" i="15" s="1"/>
  <c r="E1749" i="2"/>
  <c r="O2455" i="15" s="1"/>
  <c r="E1753" i="2"/>
  <c r="O2459" i="15" s="1"/>
  <c r="E1757" i="2"/>
  <c r="O2463" i="15" s="1"/>
  <c r="E1761" i="2"/>
  <c r="O2467" i="15" s="1"/>
  <c r="E1765" i="2"/>
  <c r="O2471" i="15" s="1"/>
  <c r="E1769" i="2"/>
  <c r="O2475" i="15" s="1"/>
  <c r="E2751" i="2"/>
  <c r="P2713" i="15" s="1"/>
  <c r="E2755" i="2"/>
  <c r="P2717" i="15" s="1"/>
  <c r="E2759" i="2"/>
  <c r="P2721" i="15" s="1"/>
  <c r="E2763" i="2"/>
  <c r="P2725" i="15" s="1"/>
  <c r="E2767" i="2"/>
  <c r="P2729" i="15" s="1"/>
  <c r="E2771" i="2"/>
  <c r="P2733" i="15" s="1"/>
  <c r="E2775" i="2"/>
  <c r="P2737" i="15" s="1"/>
  <c r="E2779" i="2"/>
  <c r="P2741" i="15" s="1"/>
  <c r="E2783" i="2"/>
  <c r="P2745" i="15" s="1"/>
  <c r="E2787" i="2"/>
  <c r="P2749" i="15" s="1"/>
  <c r="E2791" i="2"/>
  <c r="P2753" i="15" s="1"/>
  <c r="E2795" i="2"/>
  <c r="P2757" i="15" s="1"/>
  <c r="E2799" i="2"/>
  <c r="P2761" i="15" s="1"/>
  <c r="E2803" i="2"/>
  <c r="P2765" i="15" s="1"/>
  <c r="E2807" i="2"/>
  <c r="P2769" i="15" s="1"/>
  <c r="E2811" i="2"/>
  <c r="P2773" i="15" s="1"/>
  <c r="E2815" i="2"/>
  <c r="P2777" i="15" s="1"/>
  <c r="E2819" i="2"/>
  <c r="P2781" i="15" s="1"/>
  <c r="E2823" i="2"/>
  <c r="P2785" i="15" s="1"/>
  <c r="E2827" i="2"/>
  <c r="P2789" i="15" s="1"/>
  <c r="E2831" i="2"/>
  <c r="P2793" i="15" s="1"/>
  <c r="E2835" i="2"/>
  <c r="P2797" i="15" s="1"/>
  <c r="E2839" i="2"/>
  <c r="P2801" i="15" s="1"/>
  <c r="E2843" i="2"/>
  <c r="P2805" i="15" s="1"/>
  <c r="E2847" i="2"/>
  <c r="P2809" i="15" s="1"/>
  <c r="E2851" i="2"/>
  <c r="P2813" i="15" s="1"/>
  <c r="E2855" i="2"/>
  <c r="P2817" i="15" s="1"/>
  <c r="E2859" i="2"/>
  <c r="P2821" i="15" s="1"/>
  <c r="E2863" i="2"/>
  <c r="P2825" i="15" s="1"/>
  <c r="E2867" i="2"/>
  <c r="P2829" i="15" s="1"/>
  <c r="E2871" i="2"/>
  <c r="P2833" i="15" s="1"/>
  <c r="E2875" i="2"/>
  <c r="P2837" i="15" s="1"/>
  <c r="E2879" i="2"/>
  <c r="P2841" i="15" s="1"/>
  <c r="E2883" i="2"/>
  <c r="P2845" i="15" s="1"/>
  <c r="E2887" i="2"/>
  <c r="P2849" i="15" s="1"/>
  <c r="E2891" i="2"/>
  <c r="P2853" i="15" s="1"/>
  <c r="E2895" i="2"/>
  <c r="P2857" i="15" s="1"/>
  <c r="E2899" i="2"/>
  <c r="P2861" i="15" s="1"/>
  <c r="E2903" i="2"/>
  <c r="P2865" i="15" s="1"/>
  <c r="E2907" i="2"/>
  <c r="P2869" i="15" s="1"/>
  <c r="E2911" i="2"/>
  <c r="P2873" i="15" s="1"/>
  <c r="E2915" i="2"/>
  <c r="P2877" i="15" s="1"/>
  <c r="E2919" i="2"/>
  <c r="P2881" i="15" s="1"/>
  <c r="E2923" i="2"/>
  <c r="P2885" i="15" s="1"/>
  <c r="E2927" i="2"/>
  <c r="P2889" i="15" s="1"/>
  <c r="E2931" i="2"/>
  <c r="P2893" i="15" s="1"/>
  <c r="E2935" i="2"/>
  <c r="P2897" i="15" s="1"/>
  <c r="E2939" i="2"/>
  <c r="P2901" i="15" s="1"/>
  <c r="E2943" i="2"/>
  <c r="P2905" i="15" s="1"/>
  <c r="E2947" i="2"/>
  <c r="P2909" i="15" s="1"/>
  <c r="E2951" i="2"/>
  <c r="P2913" i="15" s="1"/>
  <c r="E2955" i="2"/>
  <c r="P2917" i="15" s="1"/>
  <c r="E2959" i="2"/>
  <c r="P2921" i="15" s="1"/>
  <c r="E2963" i="2"/>
  <c r="P2925" i="15" s="1"/>
  <c r="E2967" i="2"/>
  <c r="P2929" i="15" s="1"/>
  <c r="E2971" i="2"/>
  <c r="P2933" i="15" s="1"/>
  <c r="E2975" i="2"/>
  <c r="P2937" i="15" s="1"/>
  <c r="E2979" i="2"/>
  <c r="P2941" i="15" s="1"/>
  <c r="E2983" i="2"/>
  <c r="P2945" i="15" s="1"/>
  <c r="E2987" i="2"/>
  <c r="P2949" i="15" s="1"/>
  <c r="E2991" i="2"/>
  <c r="P2953" i="15" s="1"/>
  <c r="E2995" i="2"/>
  <c r="P2957" i="15" s="1"/>
  <c r="E2999" i="2"/>
  <c r="P2961" i="15" s="1"/>
  <c r="E3003" i="2"/>
  <c r="P2965" i="15" s="1"/>
  <c r="E3007" i="2"/>
  <c r="P2969" i="15" s="1"/>
  <c r="E3011" i="2"/>
  <c r="P2973" i="15" s="1"/>
  <c r="E3015" i="2"/>
  <c r="P2977" i="15" s="1"/>
  <c r="E3019" i="2"/>
  <c r="P2981" i="15" s="1"/>
  <c r="E3023" i="2"/>
  <c r="P2985" i="15" s="1"/>
  <c r="E1596" i="2"/>
  <c r="O2302" i="15" s="1"/>
  <c r="E1600" i="2"/>
  <c r="O2306" i="15" s="1"/>
  <c r="E1604" i="2"/>
  <c r="O2310" i="15" s="1"/>
  <c r="E1608" i="2"/>
  <c r="O2314" i="15" s="1"/>
  <c r="E1612" i="2"/>
  <c r="O2318" i="15" s="1"/>
  <c r="E1616" i="2"/>
  <c r="O2322" i="15" s="1"/>
  <c r="E1620" i="2"/>
  <c r="O2326" i="15" s="1"/>
  <c r="E1624" i="2"/>
  <c r="O2330" i="15" s="1"/>
  <c r="E1628" i="2"/>
  <c r="O2334" i="15" s="1"/>
  <c r="E1632" i="2"/>
  <c r="O2338" i="15" s="1"/>
  <c r="E1636" i="2"/>
  <c r="O2342" i="15" s="1"/>
  <c r="E1640" i="2"/>
  <c r="O2346" i="15" s="1"/>
  <c r="E1644" i="2"/>
  <c r="O2350" i="15" s="1"/>
  <c r="E1648" i="2"/>
  <c r="O2354" i="15" s="1"/>
  <c r="E1652" i="2"/>
  <c r="O2358" i="15" s="1"/>
  <c r="E1656" i="2"/>
  <c r="O2362" i="15" s="1"/>
  <c r="E1660" i="2"/>
  <c r="O2366" i="15" s="1"/>
  <c r="E1664" i="2"/>
  <c r="O2370" i="15" s="1"/>
  <c r="E1668" i="2"/>
  <c r="O2374" i="15" s="1"/>
  <c r="E1672" i="2"/>
  <c r="O2378" i="15" s="1"/>
  <c r="E1676" i="2"/>
  <c r="O2382" i="15" s="1"/>
  <c r="E1680" i="2"/>
  <c r="O2386" i="15" s="1"/>
  <c r="E1684" i="2"/>
  <c r="O2390" i="15" s="1"/>
  <c r="E1688" i="2"/>
  <c r="O2394" i="15" s="1"/>
  <c r="E1692" i="2"/>
  <c r="O2398" i="15" s="1"/>
  <c r="E1696" i="2"/>
  <c r="O2402" i="15" s="1"/>
  <c r="E1700" i="2"/>
  <c r="O2406" i="15" s="1"/>
  <c r="E1704" i="2"/>
  <c r="O2410" i="15" s="1"/>
  <c r="E1708" i="2"/>
  <c r="O2414" i="15" s="1"/>
  <c r="E1712" i="2"/>
  <c r="O2418" i="15" s="1"/>
  <c r="E1716" i="2"/>
  <c r="O2422" i="15" s="1"/>
  <c r="E1720" i="2"/>
  <c r="O2426" i="15" s="1"/>
  <c r="E1724" i="2"/>
  <c r="O2430" i="15" s="1"/>
  <c r="E1728" i="2"/>
  <c r="O2434" i="15" s="1"/>
  <c r="E1732" i="2"/>
  <c r="O2438" i="15" s="1"/>
  <c r="E1736" i="2"/>
  <c r="O2442" i="15" s="1"/>
  <c r="E1740" i="2"/>
  <c r="O2446" i="15" s="1"/>
  <c r="E1744" i="2"/>
  <c r="O2450" i="15" s="1"/>
  <c r="E1748" i="2"/>
  <c r="O2454" i="15" s="1"/>
  <c r="E1752" i="2"/>
  <c r="O2458" i="15" s="1"/>
  <c r="E1756" i="2"/>
  <c r="O2462" i="15" s="1"/>
  <c r="E1760" i="2"/>
  <c r="O2466" i="15" s="1"/>
  <c r="E1764" i="2"/>
  <c r="O2470" i="15" s="1"/>
  <c r="E1768" i="2"/>
  <c r="O2474" i="15" s="1"/>
  <c r="E1772" i="2"/>
  <c r="O2478" i="15" s="1"/>
  <c r="E1726" i="2"/>
  <c r="O2432" i="15" s="1"/>
  <c r="E1734" i="2"/>
  <c r="O2440" i="15" s="1"/>
  <c r="E1742" i="2"/>
  <c r="O2448" i="15" s="1"/>
  <c r="E1750" i="2"/>
  <c r="O2456" i="15" s="1"/>
  <c r="E1758" i="2"/>
  <c r="O2464" i="15" s="1"/>
  <c r="E1766" i="2"/>
  <c r="O2472" i="15" s="1"/>
  <c r="E1776" i="2"/>
  <c r="O2482" i="15" s="1"/>
  <c r="E1780" i="2"/>
  <c r="O2486" i="15" s="1"/>
  <c r="E1784" i="2"/>
  <c r="O2490" i="15" s="1"/>
  <c r="E1788" i="2"/>
  <c r="O2494" i="15" s="1"/>
  <c r="E1792" i="2"/>
  <c r="O2498" i="15" s="1"/>
  <c r="E1796" i="2"/>
  <c r="O2502" i="15" s="1"/>
  <c r="E1800" i="2"/>
  <c r="O2506" i="15" s="1"/>
  <c r="E1804" i="2"/>
  <c r="O2510" i="15" s="1"/>
  <c r="E1808" i="2"/>
  <c r="O2514" i="15" s="1"/>
  <c r="E1812" i="2"/>
  <c r="O2518" i="15" s="1"/>
  <c r="E1816" i="2"/>
  <c r="O2522" i="15" s="1"/>
  <c r="E1820" i="2"/>
  <c r="O2526" i="15" s="1"/>
  <c r="E1824" i="2"/>
  <c r="O2530" i="15" s="1"/>
  <c r="E1828" i="2"/>
  <c r="O2534" i="15" s="1"/>
  <c r="E1832" i="2"/>
  <c r="O2538" i="15" s="1"/>
  <c r="E1836" i="2"/>
  <c r="O2542" i="15" s="1"/>
  <c r="E1840" i="2"/>
  <c r="O2546" i="15" s="1"/>
  <c r="E1844" i="2"/>
  <c r="O2550" i="15" s="1"/>
  <c r="E1848" i="2"/>
  <c r="O2554" i="15" s="1"/>
  <c r="E1852" i="2"/>
  <c r="O2558" i="15" s="1"/>
  <c r="E1856" i="2"/>
  <c r="O2562" i="15" s="1"/>
  <c r="E1860" i="2"/>
  <c r="O2566" i="15" s="1"/>
  <c r="E1864" i="2"/>
  <c r="O2570" i="15" s="1"/>
  <c r="E1868" i="2"/>
  <c r="O2574" i="15" s="1"/>
  <c r="E1872" i="2"/>
  <c r="O2578" i="15" s="1"/>
  <c r="E1876" i="2"/>
  <c r="O2582" i="15" s="1"/>
  <c r="E1880" i="2"/>
  <c r="O2586" i="15" s="1"/>
  <c r="E1884" i="2"/>
  <c r="O2590" i="15" s="1"/>
  <c r="E1888" i="2"/>
  <c r="O2594" i="15" s="1"/>
  <c r="E1892" i="2"/>
  <c r="O2598" i="15" s="1"/>
  <c r="E1896" i="2"/>
  <c r="O2602" i="15" s="1"/>
  <c r="E1900" i="2"/>
  <c r="O2606" i="15" s="1"/>
  <c r="E1904" i="2"/>
  <c r="O2610" i="15" s="1"/>
  <c r="E1908" i="2"/>
  <c r="O2614" i="15" s="1"/>
  <c r="E1912" i="2"/>
  <c r="O2618" i="15" s="1"/>
  <c r="E1916" i="2"/>
  <c r="O2622" i="15" s="1"/>
  <c r="E1920" i="2"/>
  <c r="O2626" i="15" s="1"/>
  <c r="E1924" i="2"/>
  <c r="O2630" i="15" s="1"/>
  <c r="E1928" i="2"/>
  <c r="O2634" i="15" s="1"/>
  <c r="E1932" i="2"/>
  <c r="O2638" i="15" s="1"/>
  <c r="E1936" i="2"/>
  <c r="O2642" i="15" s="1"/>
  <c r="E1940" i="2"/>
  <c r="O2646" i="15" s="1"/>
  <c r="E1944" i="2"/>
  <c r="O2650" i="15" s="1"/>
  <c r="E1948" i="2"/>
  <c r="O2654" i="15" s="1"/>
  <c r="E1952" i="2"/>
  <c r="O2658" i="15" s="1"/>
  <c r="E1956" i="2"/>
  <c r="O2662" i="15" s="1"/>
  <c r="E1960" i="2"/>
  <c r="O2666" i="15" s="1"/>
  <c r="E1964" i="2"/>
  <c r="O2670" i="15" s="1"/>
  <c r="E1968" i="2"/>
  <c r="O2674" i="15" s="1"/>
  <c r="E1972" i="2"/>
  <c r="O2678" i="15" s="1"/>
  <c r="E1976" i="2"/>
  <c r="O2682" i="15" s="1"/>
  <c r="E1980" i="2"/>
  <c r="O2686" i="15" s="1"/>
  <c r="E1984" i="2"/>
  <c r="O2690" i="15" s="1"/>
  <c r="E1988" i="2"/>
  <c r="O2694" i="15" s="1"/>
  <c r="E1992" i="2"/>
  <c r="O2698" i="15" s="1"/>
  <c r="E1996" i="2"/>
  <c r="O2702" i="15" s="1"/>
  <c r="E2000" i="2"/>
  <c r="O2706" i="15" s="1"/>
  <c r="E2004" i="2"/>
  <c r="O2710" i="15" s="1"/>
  <c r="E2008" i="2"/>
  <c r="O2714" i="15" s="1"/>
  <c r="E2012" i="2"/>
  <c r="O2718" i="15" s="1"/>
  <c r="E2016" i="2"/>
  <c r="O2722" i="15" s="1"/>
  <c r="E2020" i="2"/>
  <c r="O2726" i="15" s="1"/>
  <c r="E2024" i="2"/>
  <c r="O2730" i="15" s="1"/>
  <c r="E2028" i="2"/>
  <c r="O2734" i="15" s="1"/>
  <c r="E2032" i="2"/>
  <c r="O2738" i="15" s="1"/>
  <c r="E2036" i="2"/>
  <c r="O2742" i="15" s="1"/>
  <c r="E2040" i="2"/>
  <c r="O2746" i="15" s="1"/>
  <c r="E2044" i="2"/>
  <c r="O2750" i="15" s="1"/>
  <c r="E2048" i="2"/>
  <c r="O2754" i="15" s="1"/>
  <c r="E2052" i="2"/>
  <c r="O2758" i="15" s="1"/>
  <c r="E2056" i="2"/>
  <c r="O2762" i="15" s="1"/>
  <c r="E2060" i="2"/>
  <c r="O2766" i="15" s="1"/>
  <c r="E2064" i="2"/>
  <c r="O2770" i="15" s="1"/>
  <c r="E2068" i="2"/>
  <c r="O2774" i="15" s="1"/>
  <c r="E2072" i="2"/>
  <c r="O2778" i="15" s="1"/>
  <c r="E2076" i="2"/>
  <c r="O2782" i="15" s="1"/>
  <c r="E2080" i="2"/>
  <c r="O2786" i="15" s="1"/>
  <c r="E2084" i="2"/>
  <c r="O2790" i="15" s="1"/>
  <c r="E2088" i="2"/>
  <c r="O2794" i="15" s="1"/>
  <c r="E2092" i="2"/>
  <c r="O2798" i="15" s="1"/>
  <c r="E2096" i="2"/>
  <c r="O2802" i="15" s="1"/>
  <c r="E2100" i="2"/>
  <c r="O2806" i="15" s="1"/>
  <c r="E2104" i="2"/>
  <c r="O2810" i="15" s="1"/>
  <c r="E2108" i="2"/>
  <c r="O2814" i="15" s="1"/>
  <c r="E2112" i="2"/>
  <c r="O2818" i="15" s="1"/>
  <c r="E2116" i="2"/>
  <c r="O2822" i="15" s="1"/>
  <c r="E2120" i="2"/>
  <c r="O2826" i="15" s="1"/>
  <c r="E2124" i="2"/>
  <c r="O2830" i="15" s="1"/>
  <c r="E2128" i="2"/>
  <c r="O2834" i="15" s="1"/>
  <c r="E2132" i="2"/>
  <c r="O2838" i="15" s="1"/>
  <c r="E2136" i="2"/>
  <c r="O2842" i="15" s="1"/>
  <c r="E1727" i="2"/>
  <c r="O2433" i="15" s="1"/>
  <c r="E1735" i="2"/>
  <c r="O2441" i="15" s="1"/>
  <c r="E1743" i="2"/>
  <c r="O2449" i="15" s="1"/>
  <c r="E1751" i="2"/>
  <c r="O2457" i="15" s="1"/>
  <c r="E1759" i="2"/>
  <c r="O2465" i="15" s="1"/>
  <c r="E1767" i="2"/>
  <c r="O2473" i="15" s="1"/>
  <c r="E1775" i="2"/>
  <c r="O2481" i="15" s="1"/>
  <c r="E1779" i="2"/>
  <c r="O2485" i="15" s="1"/>
  <c r="E1783" i="2"/>
  <c r="O2489" i="15" s="1"/>
  <c r="E1787" i="2"/>
  <c r="O2493" i="15" s="1"/>
  <c r="E1791" i="2"/>
  <c r="O2497" i="15" s="1"/>
  <c r="E1795" i="2"/>
  <c r="O2501" i="15" s="1"/>
  <c r="E1799" i="2"/>
  <c r="O2505" i="15" s="1"/>
  <c r="E1803" i="2"/>
  <c r="O2509" i="15" s="1"/>
  <c r="E1807" i="2"/>
  <c r="O2513" i="15" s="1"/>
  <c r="E1811" i="2"/>
  <c r="O2517" i="15" s="1"/>
  <c r="E1815" i="2"/>
  <c r="O2521" i="15" s="1"/>
  <c r="E1819" i="2"/>
  <c r="O2525" i="15" s="1"/>
  <c r="E1823" i="2"/>
  <c r="O2529" i="15" s="1"/>
  <c r="E1827" i="2"/>
  <c r="O2533" i="15" s="1"/>
  <c r="E1831" i="2"/>
  <c r="O2537" i="15" s="1"/>
  <c r="E1835" i="2"/>
  <c r="O2541" i="15" s="1"/>
  <c r="E1839" i="2"/>
  <c r="O2545" i="15" s="1"/>
  <c r="E1843" i="2"/>
  <c r="O2549" i="15" s="1"/>
  <c r="E1847" i="2"/>
  <c r="O2553" i="15" s="1"/>
  <c r="E1851" i="2"/>
  <c r="O2557" i="15" s="1"/>
  <c r="E1855" i="2"/>
  <c r="O2561" i="15" s="1"/>
  <c r="E1859" i="2"/>
  <c r="O2565" i="15" s="1"/>
  <c r="E1863" i="2"/>
  <c r="O2569" i="15" s="1"/>
  <c r="E1867" i="2"/>
  <c r="O2573" i="15" s="1"/>
  <c r="E1871" i="2"/>
  <c r="O2577" i="15" s="1"/>
  <c r="E1875" i="2"/>
  <c r="O2581" i="15" s="1"/>
  <c r="E1879" i="2"/>
  <c r="O2585" i="15" s="1"/>
  <c r="E1883" i="2"/>
  <c r="O2589" i="15" s="1"/>
  <c r="E1887" i="2"/>
  <c r="O2593" i="15" s="1"/>
  <c r="E1891" i="2"/>
  <c r="O2597" i="15" s="1"/>
  <c r="E1895" i="2"/>
  <c r="O2601" i="15" s="1"/>
  <c r="E1899" i="2"/>
  <c r="O2605" i="15" s="1"/>
  <c r="E1903" i="2"/>
  <c r="O2609" i="15" s="1"/>
  <c r="E1907" i="2"/>
  <c r="O2613" i="15" s="1"/>
  <c r="E1911" i="2"/>
  <c r="O2617" i="15" s="1"/>
  <c r="E1915" i="2"/>
  <c r="O2621" i="15" s="1"/>
  <c r="E1919" i="2"/>
  <c r="O2625" i="15" s="1"/>
  <c r="E1923" i="2"/>
  <c r="O2629" i="15" s="1"/>
  <c r="E1927" i="2"/>
  <c r="O2633" i="15" s="1"/>
  <c r="E1931" i="2"/>
  <c r="O2637" i="15" s="1"/>
  <c r="E1935" i="2"/>
  <c r="O2641" i="15" s="1"/>
  <c r="E1939" i="2"/>
  <c r="O2645" i="15" s="1"/>
  <c r="E1943" i="2"/>
  <c r="O2649" i="15" s="1"/>
  <c r="E1947" i="2"/>
  <c r="O2653" i="15" s="1"/>
  <c r="E1951" i="2"/>
  <c r="O2657" i="15" s="1"/>
  <c r="E1955" i="2"/>
  <c r="O2661" i="15" s="1"/>
  <c r="E1959" i="2"/>
  <c r="O2665" i="15" s="1"/>
  <c r="E1963" i="2"/>
  <c r="O2669" i="15" s="1"/>
  <c r="E1967" i="2"/>
  <c r="O2673" i="15" s="1"/>
  <c r="E1971" i="2"/>
  <c r="O2677" i="15" s="1"/>
  <c r="E1975" i="2"/>
  <c r="O2681" i="15" s="1"/>
  <c r="E1979" i="2"/>
  <c r="O2685" i="15" s="1"/>
  <c r="E1983" i="2"/>
  <c r="O2689" i="15" s="1"/>
  <c r="E1987" i="2"/>
  <c r="O2693" i="15" s="1"/>
  <c r="E1991" i="2"/>
  <c r="O2697" i="15" s="1"/>
  <c r="E1995" i="2"/>
  <c r="O2701" i="15" s="1"/>
  <c r="E1999" i="2"/>
  <c r="O2705" i="15" s="1"/>
  <c r="E2003" i="2"/>
  <c r="O2709" i="15" s="1"/>
  <c r="E2007" i="2"/>
  <c r="O2713" i="15" s="1"/>
  <c r="E2011" i="2"/>
  <c r="O2717" i="15" s="1"/>
  <c r="E2015" i="2"/>
  <c r="O2721" i="15" s="1"/>
  <c r="E2019" i="2"/>
  <c r="O2725" i="15" s="1"/>
  <c r="E2023" i="2"/>
  <c r="O2729" i="15" s="1"/>
  <c r="E2027" i="2"/>
  <c r="O2733" i="15" s="1"/>
  <c r="E2031" i="2"/>
  <c r="O2737" i="15" s="1"/>
  <c r="E2035" i="2"/>
  <c r="O2741" i="15" s="1"/>
  <c r="E2039" i="2"/>
  <c r="O2745" i="15" s="1"/>
  <c r="E2043" i="2"/>
  <c r="O2749" i="15" s="1"/>
  <c r="E2047" i="2"/>
  <c r="O2753" i="15" s="1"/>
  <c r="E2051" i="2"/>
  <c r="O2757" i="15" s="1"/>
  <c r="E2055" i="2"/>
  <c r="O2761" i="15" s="1"/>
  <c r="E2059" i="2"/>
  <c r="O2765" i="15" s="1"/>
  <c r="E2063" i="2"/>
  <c r="O2769" i="15" s="1"/>
  <c r="E2067" i="2"/>
  <c r="O2773" i="15" s="1"/>
  <c r="E2071" i="2"/>
  <c r="O2777" i="15" s="1"/>
  <c r="E2075" i="2"/>
  <c r="O2781" i="15" s="1"/>
  <c r="E2079" i="2"/>
  <c r="O2785" i="15" s="1"/>
  <c r="E2083" i="2"/>
  <c r="O2789" i="15" s="1"/>
  <c r="E2087" i="2"/>
  <c r="O2793" i="15" s="1"/>
  <c r="E2091" i="2"/>
  <c r="O2797" i="15" s="1"/>
  <c r="E2095" i="2"/>
  <c r="O2801" i="15" s="1"/>
  <c r="E2099" i="2"/>
  <c r="O2805" i="15" s="1"/>
  <c r="E2103" i="2"/>
  <c r="O2809" i="15" s="1"/>
  <c r="E2107" i="2"/>
  <c r="O2813" i="15" s="1"/>
  <c r="E2111" i="2"/>
  <c r="O2817" i="15" s="1"/>
  <c r="E2115" i="2"/>
  <c r="O2821" i="15" s="1"/>
  <c r="E2119" i="2"/>
  <c r="O2825" i="15" s="1"/>
  <c r="E2123" i="2"/>
  <c r="O2829" i="15" s="1"/>
  <c r="E2127" i="2"/>
  <c r="O2833" i="15" s="1"/>
  <c r="E2131" i="2"/>
  <c r="O2837" i="15" s="1"/>
  <c r="E1722" i="2"/>
  <c r="O2428" i="15" s="1"/>
  <c r="E1730" i="2"/>
  <c r="O2436" i="15" s="1"/>
  <c r="E1738" i="2"/>
  <c r="O2444" i="15" s="1"/>
  <c r="E1746" i="2"/>
  <c r="O2452" i="15" s="1"/>
  <c r="E1754" i="2"/>
  <c r="O2460" i="15" s="1"/>
  <c r="E1762" i="2"/>
  <c r="O2468" i="15" s="1"/>
  <c r="E1770" i="2"/>
  <c r="O2476" i="15" s="1"/>
  <c r="E1774" i="2"/>
  <c r="O2480" i="15" s="1"/>
  <c r="E1778" i="2"/>
  <c r="O2484" i="15" s="1"/>
  <c r="E1782" i="2"/>
  <c r="O2488" i="15" s="1"/>
  <c r="E1786" i="2"/>
  <c r="O2492" i="15" s="1"/>
  <c r="E1790" i="2"/>
  <c r="O2496" i="15" s="1"/>
  <c r="E1794" i="2"/>
  <c r="O2500" i="15" s="1"/>
  <c r="E1798" i="2"/>
  <c r="O2504" i="15" s="1"/>
  <c r="E1802" i="2"/>
  <c r="O2508" i="15" s="1"/>
  <c r="E1806" i="2"/>
  <c r="O2512" i="15" s="1"/>
  <c r="E1810" i="2"/>
  <c r="O2516" i="15" s="1"/>
  <c r="E1814" i="2"/>
  <c r="O2520" i="15" s="1"/>
  <c r="E1818" i="2"/>
  <c r="O2524" i="15" s="1"/>
  <c r="E1822" i="2"/>
  <c r="O2528" i="15" s="1"/>
  <c r="E1826" i="2"/>
  <c r="O2532" i="15" s="1"/>
  <c r="E1830" i="2"/>
  <c r="O2536" i="15" s="1"/>
  <c r="E1834" i="2"/>
  <c r="O2540" i="15" s="1"/>
  <c r="E1838" i="2"/>
  <c r="O2544" i="15" s="1"/>
  <c r="E1842" i="2"/>
  <c r="O2548" i="15" s="1"/>
  <c r="E1846" i="2"/>
  <c r="O2552" i="15" s="1"/>
  <c r="E1850" i="2"/>
  <c r="O2556" i="15" s="1"/>
  <c r="E1854" i="2"/>
  <c r="O2560" i="15" s="1"/>
  <c r="E1858" i="2"/>
  <c r="O2564" i="15" s="1"/>
  <c r="E1862" i="2"/>
  <c r="O2568" i="15" s="1"/>
  <c r="E1866" i="2"/>
  <c r="O2572" i="15" s="1"/>
  <c r="E1870" i="2"/>
  <c r="O2576" i="15" s="1"/>
  <c r="E1874" i="2"/>
  <c r="O2580" i="15" s="1"/>
  <c r="E1878" i="2"/>
  <c r="O2584" i="15" s="1"/>
  <c r="E1882" i="2"/>
  <c r="O2588" i="15" s="1"/>
  <c r="E1886" i="2"/>
  <c r="O2592" i="15" s="1"/>
  <c r="E1890" i="2"/>
  <c r="O2596" i="15" s="1"/>
  <c r="E1894" i="2"/>
  <c r="O2600" i="15" s="1"/>
  <c r="E1898" i="2"/>
  <c r="O2604" i="15" s="1"/>
  <c r="E1902" i="2"/>
  <c r="O2608" i="15" s="1"/>
  <c r="E1906" i="2"/>
  <c r="O2612" i="15" s="1"/>
  <c r="E1910" i="2"/>
  <c r="O2616" i="15" s="1"/>
  <c r="E1914" i="2"/>
  <c r="O2620" i="15" s="1"/>
  <c r="E1918" i="2"/>
  <c r="O2624" i="15" s="1"/>
  <c r="E1922" i="2"/>
  <c r="O2628" i="15" s="1"/>
  <c r="E1926" i="2"/>
  <c r="O2632" i="15" s="1"/>
  <c r="E1930" i="2"/>
  <c r="O2636" i="15" s="1"/>
  <c r="E1934" i="2"/>
  <c r="O2640" i="15" s="1"/>
  <c r="E1938" i="2"/>
  <c r="O2644" i="15" s="1"/>
  <c r="E1942" i="2"/>
  <c r="O2648" i="15" s="1"/>
  <c r="E1946" i="2"/>
  <c r="O2652" i="15" s="1"/>
  <c r="E1950" i="2"/>
  <c r="O2656" i="15" s="1"/>
  <c r="E1954" i="2"/>
  <c r="O2660" i="15" s="1"/>
  <c r="E1958" i="2"/>
  <c r="O2664" i="15" s="1"/>
  <c r="E1962" i="2"/>
  <c r="O2668" i="15" s="1"/>
  <c r="E1966" i="2"/>
  <c r="O2672" i="15" s="1"/>
  <c r="E1970" i="2"/>
  <c r="O2676" i="15" s="1"/>
  <c r="E1974" i="2"/>
  <c r="O2680" i="15" s="1"/>
  <c r="E1978" i="2"/>
  <c r="O2684" i="15" s="1"/>
  <c r="E1982" i="2"/>
  <c r="O2688" i="15" s="1"/>
  <c r="E1986" i="2"/>
  <c r="O2692" i="15" s="1"/>
  <c r="E1990" i="2"/>
  <c r="O2696" i="15" s="1"/>
  <c r="E1994" i="2"/>
  <c r="O2700" i="15" s="1"/>
  <c r="E1998" i="2"/>
  <c r="O2704" i="15" s="1"/>
  <c r="E2002" i="2"/>
  <c r="O2708" i="15" s="1"/>
  <c r="E2006" i="2"/>
  <c r="O2712" i="15" s="1"/>
  <c r="E2010" i="2"/>
  <c r="O2716" i="15" s="1"/>
  <c r="E2014" i="2"/>
  <c r="O2720" i="15" s="1"/>
  <c r="E2018" i="2"/>
  <c r="O2724" i="15" s="1"/>
  <c r="E2022" i="2"/>
  <c r="O2728" i="15" s="1"/>
  <c r="E2026" i="2"/>
  <c r="O2732" i="15" s="1"/>
  <c r="E2030" i="2"/>
  <c r="O2736" i="15" s="1"/>
  <c r="E2034" i="2"/>
  <c r="O2740" i="15" s="1"/>
  <c r="E2038" i="2"/>
  <c r="O2744" i="15" s="1"/>
  <c r="E2042" i="2"/>
  <c r="O2748" i="15" s="1"/>
  <c r="E2046" i="2"/>
  <c r="O2752" i="15" s="1"/>
  <c r="E2050" i="2"/>
  <c r="O2756" i="15" s="1"/>
  <c r="E2054" i="2"/>
  <c r="O2760" i="15" s="1"/>
  <c r="E2058" i="2"/>
  <c r="O2764" i="15" s="1"/>
  <c r="E2062" i="2"/>
  <c r="O2768" i="15" s="1"/>
  <c r="E2066" i="2"/>
  <c r="O2772" i="15" s="1"/>
  <c r="E2070" i="2"/>
  <c r="O2776" i="15" s="1"/>
  <c r="E2074" i="2"/>
  <c r="O2780" i="15" s="1"/>
  <c r="E2078" i="2"/>
  <c r="O2784" i="15" s="1"/>
  <c r="E2082" i="2"/>
  <c r="O2788" i="15" s="1"/>
  <c r="E2086" i="2"/>
  <c r="O2792" i="15" s="1"/>
  <c r="E2090" i="2"/>
  <c r="O2796" i="15" s="1"/>
  <c r="E2094" i="2"/>
  <c r="O2800" i="15" s="1"/>
  <c r="E2098" i="2"/>
  <c r="O2804" i="15" s="1"/>
  <c r="E2102" i="2"/>
  <c r="O2808" i="15" s="1"/>
  <c r="E2106" i="2"/>
  <c r="O2812" i="15" s="1"/>
  <c r="E2110" i="2"/>
  <c r="O2816" i="15" s="1"/>
  <c r="E2114" i="2"/>
  <c r="O2820" i="15" s="1"/>
  <c r="E2118" i="2"/>
  <c r="O2824" i="15" s="1"/>
  <c r="E2122" i="2"/>
  <c r="O2828" i="15" s="1"/>
  <c r="E2126" i="2"/>
  <c r="O2832" i="15" s="1"/>
  <c r="E2130" i="2"/>
  <c r="O2836" i="15" s="1"/>
  <c r="E2134" i="2"/>
  <c r="O2840" i="15" s="1"/>
  <c r="E2138" i="2"/>
  <c r="O2844" i="15" s="1"/>
  <c r="E2142" i="2"/>
  <c r="O2848" i="15" s="1"/>
  <c r="E2146" i="2"/>
  <c r="O2852" i="15" s="1"/>
  <c r="E2150" i="2"/>
  <c r="O2856" i="15" s="1"/>
  <c r="E2154" i="2"/>
  <c r="O2860" i="15" s="1"/>
  <c r="E2158" i="2"/>
  <c r="O2864" i="15" s="1"/>
  <c r="E2162" i="2"/>
  <c r="O2868" i="15" s="1"/>
  <c r="E2166" i="2"/>
  <c r="O2872" i="15" s="1"/>
  <c r="E2170" i="2"/>
  <c r="O2876" i="15" s="1"/>
  <c r="E2174" i="2"/>
  <c r="O2880" i="15" s="1"/>
  <c r="E2178" i="2"/>
  <c r="O2884" i="15" s="1"/>
  <c r="E2182" i="2"/>
  <c r="O2888" i="15" s="1"/>
  <c r="E2186" i="2"/>
  <c r="O2892" i="15" s="1"/>
  <c r="E2190" i="2"/>
  <c r="O2896" i="15" s="1"/>
  <c r="E2194" i="2"/>
  <c r="O2900" i="15" s="1"/>
  <c r="E2198" i="2"/>
  <c r="O2904" i="15" s="1"/>
  <c r="E2202" i="2"/>
  <c r="O2908" i="15" s="1"/>
  <c r="E1723" i="2"/>
  <c r="O2429" i="15" s="1"/>
  <c r="E1731" i="2"/>
  <c r="O2437" i="15" s="1"/>
  <c r="E1739" i="2"/>
  <c r="O2445" i="15" s="1"/>
  <c r="E1747" i="2"/>
  <c r="O2453" i="15" s="1"/>
  <c r="E1755" i="2"/>
  <c r="O2461" i="15" s="1"/>
  <c r="E1763" i="2"/>
  <c r="O2469" i="15" s="1"/>
  <c r="E1771" i="2"/>
  <c r="O2477" i="15" s="1"/>
  <c r="E1773" i="2"/>
  <c r="O2479" i="15" s="1"/>
  <c r="E1777" i="2"/>
  <c r="O2483" i="15" s="1"/>
  <c r="E1781" i="2"/>
  <c r="O2487" i="15" s="1"/>
  <c r="E1785" i="2"/>
  <c r="O2491" i="15" s="1"/>
  <c r="E1789" i="2"/>
  <c r="O2495" i="15" s="1"/>
  <c r="E1793" i="2"/>
  <c r="O2499" i="15" s="1"/>
  <c r="E1797" i="2"/>
  <c r="O2503" i="15" s="1"/>
  <c r="E1801" i="2"/>
  <c r="O2507" i="15" s="1"/>
  <c r="E1805" i="2"/>
  <c r="O2511" i="15" s="1"/>
  <c r="E1809" i="2"/>
  <c r="O2515" i="15" s="1"/>
  <c r="E1813" i="2"/>
  <c r="O2519" i="15" s="1"/>
  <c r="E1817" i="2"/>
  <c r="O2523" i="15" s="1"/>
  <c r="E1821" i="2"/>
  <c r="O2527" i="15" s="1"/>
  <c r="E1825" i="2"/>
  <c r="O2531" i="15" s="1"/>
  <c r="E1829" i="2"/>
  <c r="O2535" i="15" s="1"/>
  <c r="E1833" i="2"/>
  <c r="O2539" i="15" s="1"/>
  <c r="E1837" i="2"/>
  <c r="O2543" i="15" s="1"/>
  <c r="E1841" i="2"/>
  <c r="O2547" i="15" s="1"/>
  <c r="E1845" i="2"/>
  <c r="O2551" i="15" s="1"/>
  <c r="E1849" i="2"/>
  <c r="O2555" i="15" s="1"/>
  <c r="E1853" i="2"/>
  <c r="O2559" i="15" s="1"/>
  <c r="E1857" i="2"/>
  <c r="O2563" i="15" s="1"/>
  <c r="E1861" i="2"/>
  <c r="O2567" i="15" s="1"/>
  <c r="E1865" i="2"/>
  <c r="O2571" i="15" s="1"/>
  <c r="E1869" i="2"/>
  <c r="O2575" i="15" s="1"/>
  <c r="E1873" i="2"/>
  <c r="O2579" i="15" s="1"/>
  <c r="E1877" i="2"/>
  <c r="O2583" i="15" s="1"/>
  <c r="E1881" i="2"/>
  <c r="O2587" i="15" s="1"/>
  <c r="E1885" i="2"/>
  <c r="O2591" i="15" s="1"/>
  <c r="E1889" i="2"/>
  <c r="O2595" i="15" s="1"/>
  <c r="E1893" i="2"/>
  <c r="O2599" i="15" s="1"/>
  <c r="E1897" i="2"/>
  <c r="O2603" i="15" s="1"/>
  <c r="E1901" i="2"/>
  <c r="O2607" i="15" s="1"/>
  <c r="E1905" i="2"/>
  <c r="O2611" i="15" s="1"/>
  <c r="E1909" i="2"/>
  <c r="O2615" i="15" s="1"/>
  <c r="E1913" i="2"/>
  <c r="O2619" i="15" s="1"/>
  <c r="E1917" i="2"/>
  <c r="O2623" i="15" s="1"/>
  <c r="E1921" i="2"/>
  <c r="O2627" i="15" s="1"/>
  <c r="E1925" i="2"/>
  <c r="O2631" i="15" s="1"/>
  <c r="E1929" i="2"/>
  <c r="O2635" i="15" s="1"/>
  <c r="E1933" i="2"/>
  <c r="O2639" i="15" s="1"/>
  <c r="E1937" i="2"/>
  <c r="O2643" i="15" s="1"/>
  <c r="E1941" i="2"/>
  <c r="O2647" i="15" s="1"/>
  <c r="E1945" i="2"/>
  <c r="O2651" i="15" s="1"/>
  <c r="E1949" i="2"/>
  <c r="O2655" i="15" s="1"/>
  <c r="E1953" i="2"/>
  <c r="O2659" i="15" s="1"/>
  <c r="E1957" i="2"/>
  <c r="O2663" i="15" s="1"/>
  <c r="E1961" i="2"/>
  <c r="O2667" i="15" s="1"/>
  <c r="E1965" i="2"/>
  <c r="O2671" i="15" s="1"/>
  <c r="E1969" i="2"/>
  <c r="O2675" i="15" s="1"/>
  <c r="E1973" i="2"/>
  <c r="O2679" i="15" s="1"/>
  <c r="E1977" i="2"/>
  <c r="O2683" i="15" s="1"/>
  <c r="E1981" i="2"/>
  <c r="O2687" i="15" s="1"/>
  <c r="E1985" i="2"/>
  <c r="O2691" i="15" s="1"/>
  <c r="E1989" i="2"/>
  <c r="O2695" i="15" s="1"/>
  <c r="E1993" i="2"/>
  <c r="O2699" i="15" s="1"/>
  <c r="E1997" i="2"/>
  <c r="O2703" i="15" s="1"/>
  <c r="E2001" i="2"/>
  <c r="O2707" i="15" s="1"/>
  <c r="E2005" i="2"/>
  <c r="O2711" i="15" s="1"/>
  <c r="E2009" i="2"/>
  <c r="O2715" i="15" s="1"/>
  <c r="E2013" i="2"/>
  <c r="O2719" i="15" s="1"/>
  <c r="E2017" i="2"/>
  <c r="O2723" i="15" s="1"/>
  <c r="E2021" i="2"/>
  <c r="O2727" i="15" s="1"/>
  <c r="E2025" i="2"/>
  <c r="O2731" i="15" s="1"/>
  <c r="E2029" i="2"/>
  <c r="O2735" i="15" s="1"/>
  <c r="E2033" i="2"/>
  <c r="O2739" i="15" s="1"/>
  <c r="E2037" i="2"/>
  <c r="O2743" i="15" s="1"/>
  <c r="E2041" i="2"/>
  <c r="O2747" i="15" s="1"/>
  <c r="E2045" i="2"/>
  <c r="O2751" i="15" s="1"/>
  <c r="E2049" i="2"/>
  <c r="O2755" i="15" s="1"/>
  <c r="E2053" i="2"/>
  <c r="O2759" i="15" s="1"/>
  <c r="E2057" i="2"/>
  <c r="O2763" i="15" s="1"/>
  <c r="E2061" i="2"/>
  <c r="O2767" i="15" s="1"/>
  <c r="E2065" i="2"/>
  <c r="O2771" i="15" s="1"/>
  <c r="E2069" i="2"/>
  <c r="O2775" i="15" s="1"/>
  <c r="E2073" i="2"/>
  <c r="O2779" i="15" s="1"/>
  <c r="E2077" i="2"/>
  <c r="O2783" i="15" s="1"/>
  <c r="E2081" i="2"/>
  <c r="O2787" i="15" s="1"/>
  <c r="E2085" i="2"/>
  <c r="O2791" i="15" s="1"/>
  <c r="E2089" i="2"/>
  <c r="O2795" i="15" s="1"/>
  <c r="E2093" i="2"/>
  <c r="O2799" i="15" s="1"/>
  <c r="E2097" i="2"/>
  <c r="O2803" i="15" s="1"/>
  <c r="E2101" i="2"/>
  <c r="O2807" i="15" s="1"/>
  <c r="E2105" i="2"/>
  <c r="O2811" i="15" s="1"/>
  <c r="E2109" i="2"/>
  <c r="O2815" i="15" s="1"/>
  <c r="E2113" i="2"/>
  <c r="O2819" i="15" s="1"/>
  <c r="E2117" i="2"/>
  <c r="O2823" i="15" s="1"/>
  <c r="E2121" i="2"/>
  <c r="O2827" i="15" s="1"/>
  <c r="E2125" i="2"/>
  <c r="O2831" i="15" s="1"/>
  <c r="E2129" i="2"/>
  <c r="O2835" i="15" s="1"/>
  <c r="E2133" i="2"/>
  <c r="O2839" i="15" s="1"/>
  <c r="E2137" i="2"/>
  <c r="O2843" i="15" s="1"/>
  <c r="E2141" i="2"/>
  <c r="O2847" i="15" s="1"/>
  <c r="E2145" i="2"/>
  <c r="O2851" i="15" s="1"/>
  <c r="E2149" i="2"/>
  <c r="O2855" i="15" s="1"/>
  <c r="E2153" i="2"/>
  <c r="O2859" i="15" s="1"/>
  <c r="E2157" i="2"/>
  <c r="O2863" i="15" s="1"/>
  <c r="E2161" i="2"/>
  <c r="O2867" i="15" s="1"/>
  <c r="E2165" i="2"/>
  <c r="O2871" i="15" s="1"/>
  <c r="E2169" i="2"/>
  <c r="O2875" i="15" s="1"/>
  <c r="E2173" i="2"/>
  <c r="O2879" i="15" s="1"/>
  <c r="E2177" i="2"/>
  <c r="O2883" i="15" s="1"/>
  <c r="E2181" i="2"/>
  <c r="O2887" i="15" s="1"/>
  <c r="E2185" i="2"/>
  <c r="O2891" i="15" s="1"/>
  <c r="E2189" i="2"/>
  <c r="O2895" i="15" s="1"/>
  <c r="E2193" i="2"/>
  <c r="O2899" i="15" s="1"/>
  <c r="E2197" i="2"/>
  <c r="O2903" i="15" s="1"/>
  <c r="E2201" i="2"/>
  <c r="O2907" i="15" s="1"/>
  <c r="E2143" i="2"/>
  <c r="O2849" i="15" s="1"/>
  <c r="E2151" i="2"/>
  <c r="O2857" i="15" s="1"/>
  <c r="E2159" i="2"/>
  <c r="O2865" i="15" s="1"/>
  <c r="E2167" i="2"/>
  <c r="O2873" i="15" s="1"/>
  <c r="E2175" i="2"/>
  <c r="O2881" i="15" s="1"/>
  <c r="E2183" i="2"/>
  <c r="O2889" i="15" s="1"/>
  <c r="E2191" i="2"/>
  <c r="O2897" i="15" s="1"/>
  <c r="E2199" i="2"/>
  <c r="O2905" i="15" s="1"/>
  <c r="E2206" i="2"/>
  <c r="O2912" i="15" s="1"/>
  <c r="E2210" i="2"/>
  <c r="O2916" i="15" s="1"/>
  <c r="E2214" i="2"/>
  <c r="O2920" i="15" s="1"/>
  <c r="E2218" i="2"/>
  <c r="O2924" i="15" s="1"/>
  <c r="E2222" i="2"/>
  <c r="O2928" i="15" s="1"/>
  <c r="E2226" i="2"/>
  <c r="O2932" i="15" s="1"/>
  <c r="E2230" i="2"/>
  <c r="O2936" i="15" s="1"/>
  <c r="E2234" i="2"/>
  <c r="O2940" i="15" s="1"/>
  <c r="E2238" i="2"/>
  <c r="O2944" i="15" s="1"/>
  <c r="E2242" i="2"/>
  <c r="O2948" i="15" s="1"/>
  <c r="E2246" i="2"/>
  <c r="O2952" i="15" s="1"/>
  <c r="E2250" i="2"/>
  <c r="O2956" i="15" s="1"/>
  <c r="E2254" i="2"/>
  <c r="O2960" i="15" s="1"/>
  <c r="E2258" i="2"/>
  <c r="O2964" i="15" s="1"/>
  <c r="E2262" i="2"/>
  <c r="O2968" i="15" s="1"/>
  <c r="E2266" i="2"/>
  <c r="O2972" i="15" s="1"/>
  <c r="E2270" i="2"/>
  <c r="O2976" i="15" s="1"/>
  <c r="E2274" i="2"/>
  <c r="O2980" i="15" s="1"/>
  <c r="E2278" i="2"/>
  <c r="O2984" i="15" s="1"/>
  <c r="E1582" i="2"/>
  <c r="O2288" i="15" s="1"/>
  <c r="E1586" i="2"/>
  <c r="O2292" i="15" s="1"/>
  <c r="E1590" i="2"/>
  <c r="O2296" i="15" s="1"/>
  <c r="E1569" i="2"/>
  <c r="O2275" i="15" s="1"/>
  <c r="E1573" i="2"/>
  <c r="O2279" i="15" s="1"/>
  <c r="E1577" i="2"/>
  <c r="O2283" i="15" s="1"/>
  <c r="E1554" i="2"/>
  <c r="O2260" i="15" s="1"/>
  <c r="E1558" i="2"/>
  <c r="O2264" i="15" s="1"/>
  <c r="E1562" i="2"/>
  <c r="O2268" i="15" s="1"/>
  <c r="E1566" i="2"/>
  <c r="O2272" i="15" s="1"/>
  <c r="E1546" i="2"/>
  <c r="O2252" i="15" s="1"/>
  <c r="E1550" i="2"/>
  <c r="O2256" i="15" s="1"/>
  <c r="E1537" i="2"/>
  <c r="O2243" i="15" s="1"/>
  <c r="E1539" i="2"/>
  <c r="O2245" i="15" s="1"/>
  <c r="E1541" i="2"/>
  <c r="O2247" i="15" s="1"/>
  <c r="E1543" i="2"/>
  <c r="O2249" i="15" s="1"/>
  <c r="E2144" i="2"/>
  <c r="O2850" i="15" s="1"/>
  <c r="E2152" i="2"/>
  <c r="O2858" i="15" s="1"/>
  <c r="E2160" i="2"/>
  <c r="O2866" i="15" s="1"/>
  <c r="E2168" i="2"/>
  <c r="O2874" i="15" s="1"/>
  <c r="E2176" i="2"/>
  <c r="O2882" i="15" s="1"/>
  <c r="E2184" i="2"/>
  <c r="O2890" i="15" s="1"/>
  <c r="E2192" i="2"/>
  <c r="O2898" i="15" s="1"/>
  <c r="E2200" i="2"/>
  <c r="O2906" i="15" s="1"/>
  <c r="E2205" i="2"/>
  <c r="O2911" i="15" s="1"/>
  <c r="E2209" i="2"/>
  <c r="O2915" i="15" s="1"/>
  <c r="E2213" i="2"/>
  <c r="O2919" i="15" s="1"/>
  <c r="E2217" i="2"/>
  <c r="O2923" i="15" s="1"/>
  <c r="E2221" i="2"/>
  <c r="O2927" i="15" s="1"/>
  <c r="E2225" i="2"/>
  <c r="O2931" i="15" s="1"/>
  <c r="E2229" i="2"/>
  <c r="O2935" i="15" s="1"/>
  <c r="E2233" i="2"/>
  <c r="O2939" i="15" s="1"/>
  <c r="E2237" i="2"/>
  <c r="O2943" i="15" s="1"/>
  <c r="E2241" i="2"/>
  <c r="O2947" i="15" s="1"/>
  <c r="E2245" i="2"/>
  <c r="O2951" i="15" s="1"/>
  <c r="E2249" i="2"/>
  <c r="O2955" i="15" s="1"/>
  <c r="E2253" i="2"/>
  <c r="O2959" i="15" s="1"/>
  <c r="E2257" i="2"/>
  <c r="O2963" i="15" s="1"/>
  <c r="E2261" i="2"/>
  <c r="O2967" i="15" s="1"/>
  <c r="E2265" i="2"/>
  <c r="O2971" i="15" s="1"/>
  <c r="E2269" i="2"/>
  <c r="O2975" i="15" s="1"/>
  <c r="E2273" i="2"/>
  <c r="O2979" i="15" s="1"/>
  <c r="E2277" i="2"/>
  <c r="O2983" i="15" s="1"/>
  <c r="E1581" i="2"/>
  <c r="O2287" i="15" s="1"/>
  <c r="E1585" i="2"/>
  <c r="O2291" i="15" s="1"/>
  <c r="E1589" i="2"/>
  <c r="O2295" i="15" s="1"/>
  <c r="E1593" i="2"/>
  <c r="O2299" i="15" s="1"/>
  <c r="E1572" i="2"/>
  <c r="O2278" i="15" s="1"/>
  <c r="E1576" i="2"/>
  <c r="O2282" i="15" s="1"/>
  <c r="E1553" i="2"/>
  <c r="O2259" i="15" s="1"/>
  <c r="E1557" i="2"/>
  <c r="O2263" i="15" s="1"/>
  <c r="E1561" i="2"/>
  <c r="O2267" i="15" s="1"/>
  <c r="E1565" i="2"/>
  <c r="O2271" i="15" s="1"/>
  <c r="E1545" i="2"/>
  <c r="O2251" i="15" s="1"/>
  <c r="E1549" i="2"/>
  <c r="O2255" i="15" s="1"/>
  <c r="E2135" i="2"/>
  <c r="O2841" i="15" s="1"/>
  <c r="E2139" i="2"/>
  <c r="O2845" i="15" s="1"/>
  <c r="E2147" i="2"/>
  <c r="O2853" i="15" s="1"/>
  <c r="E2155" i="2"/>
  <c r="O2861" i="15" s="1"/>
  <c r="E2163" i="2"/>
  <c r="O2869" i="15" s="1"/>
  <c r="E2171" i="2"/>
  <c r="O2877" i="15" s="1"/>
  <c r="E2179" i="2"/>
  <c r="O2885" i="15" s="1"/>
  <c r="E2187" i="2"/>
  <c r="O2893" i="15" s="1"/>
  <c r="E2195" i="2"/>
  <c r="O2901" i="15" s="1"/>
  <c r="E2204" i="2"/>
  <c r="O2910" i="15" s="1"/>
  <c r="E2208" i="2"/>
  <c r="O2914" i="15" s="1"/>
  <c r="E2212" i="2"/>
  <c r="O2918" i="15" s="1"/>
  <c r="E2216" i="2"/>
  <c r="O2922" i="15" s="1"/>
  <c r="E2220" i="2"/>
  <c r="O2926" i="15" s="1"/>
  <c r="E2224" i="2"/>
  <c r="O2930" i="15" s="1"/>
  <c r="E2228" i="2"/>
  <c r="O2934" i="15" s="1"/>
  <c r="E2232" i="2"/>
  <c r="O2938" i="15" s="1"/>
  <c r="E2236" i="2"/>
  <c r="O2942" i="15" s="1"/>
  <c r="E2240" i="2"/>
  <c r="O2946" i="15" s="1"/>
  <c r="E2244" i="2"/>
  <c r="O2950" i="15" s="1"/>
  <c r="E2248" i="2"/>
  <c r="O2954" i="15" s="1"/>
  <c r="E2252" i="2"/>
  <c r="O2958" i="15" s="1"/>
  <c r="E2256" i="2"/>
  <c r="O2962" i="15" s="1"/>
  <c r="E2260" i="2"/>
  <c r="O2966" i="15" s="1"/>
  <c r="E2264" i="2"/>
  <c r="O2970" i="15" s="1"/>
  <c r="E2268" i="2"/>
  <c r="O2974" i="15" s="1"/>
  <c r="E2272" i="2"/>
  <c r="O2978" i="15" s="1"/>
  <c r="E2276" i="2"/>
  <c r="O2982" i="15" s="1"/>
  <c r="E1580" i="2"/>
  <c r="O2286" i="15" s="1"/>
  <c r="E1584" i="2"/>
  <c r="O2290" i="15" s="1"/>
  <c r="E1588" i="2"/>
  <c r="O2294" i="15" s="1"/>
  <c r="E1592" i="2"/>
  <c r="O2298" i="15" s="1"/>
  <c r="E1571" i="2"/>
  <c r="O2277" i="15" s="1"/>
  <c r="E1575" i="2"/>
  <c r="O2281" i="15" s="1"/>
  <c r="E1579" i="2"/>
  <c r="O2285" i="15" s="1"/>
  <c r="E1556" i="2"/>
  <c r="O2262" i="15" s="1"/>
  <c r="E1560" i="2"/>
  <c r="O2266" i="15" s="1"/>
  <c r="E1564" i="2"/>
  <c r="O2270" i="15" s="1"/>
  <c r="E1568" i="2"/>
  <c r="O2274" i="15" s="1"/>
  <c r="E1548" i="2"/>
  <c r="O2254" i="15" s="1"/>
  <c r="E1552" i="2"/>
  <c r="O2258" i="15" s="1"/>
  <c r="E1538" i="2"/>
  <c r="O2244" i="15" s="1"/>
  <c r="E1540" i="2"/>
  <c r="O2246" i="15" s="1"/>
  <c r="E1542" i="2"/>
  <c r="O2248" i="15" s="1"/>
  <c r="E1544" i="2"/>
  <c r="O2250" i="15" s="1"/>
  <c r="E2140" i="2"/>
  <c r="O2846" i="15" s="1"/>
  <c r="E2148" i="2"/>
  <c r="O2854" i="15" s="1"/>
  <c r="E2156" i="2"/>
  <c r="O2862" i="15" s="1"/>
  <c r="E2164" i="2"/>
  <c r="O2870" i="15" s="1"/>
  <c r="E2172" i="2"/>
  <c r="O2878" i="15" s="1"/>
  <c r="E2180" i="2"/>
  <c r="O2886" i="15" s="1"/>
  <c r="E2188" i="2"/>
  <c r="O2894" i="15" s="1"/>
  <c r="E2196" i="2"/>
  <c r="O2902" i="15" s="1"/>
  <c r="E2203" i="2"/>
  <c r="O2909" i="15" s="1"/>
  <c r="E2207" i="2"/>
  <c r="O2913" i="15" s="1"/>
  <c r="E2211" i="2"/>
  <c r="O2917" i="15" s="1"/>
  <c r="E2215" i="2"/>
  <c r="O2921" i="15" s="1"/>
  <c r="E2219" i="2"/>
  <c r="O2925" i="15" s="1"/>
  <c r="E2223" i="2"/>
  <c r="O2929" i="15" s="1"/>
  <c r="E2227" i="2"/>
  <c r="O2933" i="15" s="1"/>
  <c r="E2231" i="2"/>
  <c r="O2937" i="15" s="1"/>
  <c r="E2235" i="2"/>
  <c r="O2941" i="15" s="1"/>
  <c r="E2239" i="2"/>
  <c r="O2945" i="15" s="1"/>
  <c r="E2243" i="2"/>
  <c r="O2949" i="15" s="1"/>
  <c r="E2247" i="2"/>
  <c r="O2953" i="15" s="1"/>
  <c r="E2251" i="2"/>
  <c r="O2957" i="15" s="1"/>
  <c r="E2255" i="2"/>
  <c r="O2961" i="15" s="1"/>
  <c r="E2259" i="2"/>
  <c r="O2965" i="15" s="1"/>
  <c r="E2263" i="2"/>
  <c r="O2969" i="15" s="1"/>
  <c r="E2267" i="2"/>
  <c r="O2973" i="15" s="1"/>
  <c r="E2271" i="2"/>
  <c r="O2977" i="15" s="1"/>
  <c r="E2275" i="2"/>
  <c r="O2981" i="15" s="1"/>
  <c r="E2279" i="2"/>
  <c r="O2985" i="15" s="1"/>
  <c r="E1583" i="2"/>
  <c r="O2289" i="15" s="1"/>
  <c r="E1587" i="2"/>
  <c r="O2293" i="15" s="1"/>
  <c r="E1591" i="2"/>
  <c r="O2297" i="15" s="1"/>
  <c r="E1570" i="2"/>
  <c r="O2276" i="15" s="1"/>
  <c r="E1574" i="2"/>
  <c r="O2280" i="15" s="1"/>
  <c r="E1578" i="2"/>
  <c r="O2284" i="15" s="1"/>
  <c r="E1555" i="2"/>
  <c r="O2261" i="15" s="1"/>
  <c r="E1559" i="2"/>
  <c r="O2265" i="15" s="1"/>
  <c r="E1563" i="2"/>
  <c r="O2269" i="15" s="1"/>
  <c r="E1567" i="2"/>
  <c r="O2273" i="15" s="1"/>
  <c r="E1547" i="2"/>
  <c r="O2253" i="15" s="1"/>
  <c r="E1551" i="2"/>
  <c r="O2257" i="15" s="1"/>
  <c r="E1536" i="2"/>
  <c r="O2242" i="15" s="1"/>
  <c r="B1308" i="2"/>
  <c r="N526" i="15" s="1"/>
  <c r="N526" i="16" s="1"/>
  <c r="B1312" i="2"/>
  <c r="N530" i="15" s="1"/>
  <c r="N530" i="16" s="1"/>
  <c r="B1316" i="2"/>
  <c r="N534" i="15" s="1"/>
  <c r="N534" i="16" s="1"/>
  <c r="B1320" i="2"/>
  <c r="N538" i="15" s="1"/>
  <c r="N538" i="16" s="1"/>
  <c r="B1324" i="2"/>
  <c r="N542" i="15" s="1"/>
  <c r="N542" i="16" s="1"/>
  <c r="B1328" i="2"/>
  <c r="N546" i="15" s="1"/>
  <c r="N546" i="16" s="1"/>
  <c r="B1332" i="2"/>
  <c r="N550" i="15" s="1"/>
  <c r="N550" i="16" s="1"/>
  <c r="B1336" i="2"/>
  <c r="N554" i="15" s="1"/>
  <c r="N554" i="16" s="1"/>
  <c r="B1340" i="2"/>
  <c r="N558" i="15" s="1"/>
  <c r="N558" i="16" s="1"/>
  <c r="B1344" i="2"/>
  <c r="N562" i="15" s="1"/>
  <c r="N562" i="16" s="1"/>
  <c r="B1348" i="2"/>
  <c r="N566" i="15" s="1"/>
  <c r="N566" i="16" s="1"/>
  <c r="B1352" i="2"/>
  <c r="N570" i="15" s="1"/>
  <c r="N570" i="16" s="1"/>
  <c r="B1356" i="2"/>
  <c r="N574" i="15" s="1"/>
  <c r="N574" i="16" s="1"/>
  <c r="B1360" i="2"/>
  <c r="N578" i="15" s="1"/>
  <c r="N578" i="16" s="1"/>
  <c r="B1364" i="2"/>
  <c r="N582" i="15" s="1"/>
  <c r="N582" i="16" s="1"/>
  <c r="B1368" i="2"/>
  <c r="N586" i="15" s="1"/>
  <c r="N586" i="16" s="1"/>
  <c r="B1372" i="2"/>
  <c r="N590" i="15" s="1"/>
  <c r="N590" i="16" s="1"/>
  <c r="B1376" i="2"/>
  <c r="N594" i="15" s="1"/>
  <c r="N594" i="16" s="1"/>
  <c r="B1380" i="2"/>
  <c r="N598" i="15" s="1"/>
  <c r="N598" i="16" s="1"/>
  <c r="B1384" i="2"/>
  <c r="N602" i="15" s="1"/>
  <c r="N602" i="16" s="1"/>
  <c r="B1388" i="2"/>
  <c r="N606" i="15" s="1"/>
  <c r="N606" i="16" s="1"/>
  <c r="B1392" i="2"/>
  <c r="N610" i="15" s="1"/>
  <c r="N610" i="16" s="1"/>
  <c r="B1309" i="2"/>
  <c r="N527" i="15" s="1"/>
  <c r="N527" i="16" s="1"/>
  <c r="B1313" i="2"/>
  <c r="N531" i="15" s="1"/>
  <c r="N531" i="16" s="1"/>
  <c r="B1317" i="2"/>
  <c r="N535" i="15" s="1"/>
  <c r="N535" i="16" s="1"/>
  <c r="B1321" i="2"/>
  <c r="N539" i="15" s="1"/>
  <c r="N539" i="16" s="1"/>
  <c r="B1325" i="2"/>
  <c r="N543" i="15" s="1"/>
  <c r="N543" i="16" s="1"/>
  <c r="B1329" i="2"/>
  <c r="N547" i="15" s="1"/>
  <c r="N547" i="16" s="1"/>
  <c r="B1333" i="2"/>
  <c r="N551" i="15" s="1"/>
  <c r="N551" i="16" s="1"/>
  <c r="B1337" i="2"/>
  <c r="N555" i="15" s="1"/>
  <c r="N555" i="16" s="1"/>
  <c r="B1341" i="2"/>
  <c r="N559" i="15" s="1"/>
  <c r="N559" i="16" s="1"/>
  <c r="B1345" i="2"/>
  <c r="N563" i="15" s="1"/>
  <c r="N563" i="16" s="1"/>
  <c r="B1349" i="2"/>
  <c r="N567" i="15" s="1"/>
  <c r="N567" i="16" s="1"/>
  <c r="B1353" i="2"/>
  <c r="N571" i="15" s="1"/>
  <c r="N571" i="16" s="1"/>
  <c r="B1357" i="2"/>
  <c r="N575" i="15" s="1"/>
  <c r="N575" i="16" s="1"/>
  <c r="B1361" i="2"/>
  <c r="N579" i="15" s="1"/>
  <c r="N579" i="16" s="1"/>
  <c r="B1365" i="2"/>
  <c r="N583" i="15" s="1"/>
  <c r="N583" i="16" s="1"/>
  <c r="B1369" i="2"/>
  <c r="N587" i="15" s="1"/>
  <c r="N587" i="16" s="1"/>
  <c r="B1373" i="2"/>
  <c r="N591" i="15" s="1"/>
  <c r="N591" i="16" s="1"/>
  <c r="B1377" i="2"/>
  <c r="N595" i="15" s="1"/>
  <c r="N595" i="16" s="1"/>
  <c r="B1381" i="2"/>
  <c r="N599" i="15" s="1"/>
  <c r="N599" i="16" s="1"/>
  <c r="B1385" i="2"/>
  <c r="N603" i="15" s="1"/>
  <c r="N603" i="16" s="1"/>
  <c r="B1389" i="2"/>
  <c r="N607" i="15" s="1"/>
  <c r="N607" i="16" s="1"/>
  <c r="B1393" i="2"/>
  <c r="N611" i="15" s="1"/>
  <c r="N611" i="16" s="1"/>
  <c r="B1395" i="2"/>
  <c r="N613" i="15" s="1"/>
  <c r="N613" i="16" s="1"/>
  <c r="B1397" i="2"/>
  <c r="N615" i="15" s="1"/>
  <c r="N615" i="16" s="1"/>
  <c r="B1399" i="2"/>
  <c r="N617" i="15" s="1"/>
  <c r="N617" i="16" s="1"/>
  <c r="B1401" i="2"/>
  <c r="N619" i="15" s="1"/>
  <c r="N619" i="16" s="1"/>
  <c r="B1403" i="2"/>
  <c r="N621" i="15" s="1"/>
  <c r="N621" i="16" s="1"/>
  <c r="B1405" i="2"/>
  <c r="N623" i="15" s="1"/>
  <c r="N623" i="16" s="1"/>
  <c r="B1407" i="2"/>
  <c r="N625" i="15" s="1"/>
  <c r="N625" i="16" s="1"/>
  <c r="B1409" i="2"/>
  <c r="N627" i="15" s="1"/>
  <c r="N627" i="16" s="1"/>
  <c r="B1411" i="2"/>
  <c r="N629" i="15" s="1"/>
  <c r="N629" i="16" s="1"/>
  <c r="B1413" i="2"/>
  <c r="N631" i="15" s="1"/>
  <c r="N631" i="16" s="1"/>
  <c r="B1415" i="2"/>
  <c r="N633" i="15" s="1"/>
  <c r="N633" i="16" s="1"/>
  <c r="B1417" i="2"/>
  <c r="N635" i="15" s="1"/>
  <c r="N635" i="16" s="1"/>
  <c r="B1419" i="2"/>
  <c r="N637" i="15" s="1"/>
  <c r="N637" i="16" s="1"/>
  <c r="B1421" i="2"/>
  <c r="N639" i="15" s="1"/>
  <c r="N639" i="16" s="1"/>
  <c r="B1423" i="2"/>
  <c r="N641" i="15" s="1"/>
  <c r="N641" i="16" s="1"/>
  <c r="B1425" i="2"/>
  <c r="N643" i="15" s="1"/>
  <c r="N643" i="16" s="1"/>
  <c r="B1427" i="2"/>
  <c r="N645" i="15" s="1"/>
  <c r="N645" i="16" s="1"/>
  <c r="B1429" i="2"/>
  <c r="N647" i="15" s="1"/>
  <c r="N647" i="16" s="1"/>
  <c r="B1431" i="2"/>
  <c r="N649" i="15" s="1"/>
  <c r="N649" i="16" s="1"/>
  <c r="B1435" i="2"/>
  <c r="N653" i="15" s="1"/>
  <c r="N653" i="16" s="1"/>
  <c r="B1310" i="2"/>
  <c r="N528" i="15" s="1"/>
  <c r="N528" i="16" s="1"/>
  <c r="B1314" i="2"/>
  <c r="N532" i="15" s="1"/>
  <c r="N532" i="16" s="1"/>
  <c r="B1318" i="2"/>
  <c r="N536" i="15" s="1"/>
  <c r="N536" i="16" s="1"/>
  <c r="B1322" i="2"/>
  <c r="N540" i="15" s="1"/>
  <c r="N540" i="16" s="1"/>
  <c r="B1326" i="2"/>
  <c r="N544" i="15" s="1"/>
  <c r="N544" i="16" s="1"/>
  <c r="B1330" i="2"/>
  <c r="N548" i="15" s="1"/>
  <c r="N548" i="16" s="1"/>
  <c r="B1334" i="2"/>
  <c r="N552" i="15" s="1"/>
  <c r="N552" i="16" s="1"/>
  <c r="B1338" i="2"/>
  <c r="N556" i="15" s="1"/>
  <c r="N556" i="16" s="1"/>
  <c r="B1342" i="2"/>
  <c r="N560" i="15" s="1"/>
  <c r="N560" i="16" s="1"/>
  <c r="B1346" i="2"/>
  <c r="N564" i="15" s="1"/>
  <c r="N564" i="16" s="1"/>
  <c r="B1350" i="2"/>
  <c r="N568" i="15" s="1"/>
  <c r="N568" i="16" s="1"/>
  <c r="B1354" i="2"/>
  <c r="N572" i="15" s="1"/>
  <c r="N572" i="16" s="1"/>
  <c r="B1358" i="2"/>
  <c r="N576" i="15" s="1"/>
  <c r="N576" i="16" s="1"/>
  <c r="B1362" i="2"/>
  <c r="N580" i="15" s="1"/>
  <c r="N580" i="16" s="1"/>
  <c r="B1366" i="2"/>
  <c r="N584" i="15" s="1"/>
  <c r="N584" i="16" s="1"/>
  <c r="B1370" i="2"/>
  <c r="N588" i="15" s="1"/>
  <c r="N588" i="16" s="1"/>
  <c r="B1374" i="2"/>
  <c r="N592" i="15" s="1"/>
  <c r="N592" i="16" s="1"/>
  <c r="B1378" i="2"/>
  <c r="N596" i="15" s="1"/>
  <c r="N596" i="16" s="1"/>
  <c r="B1382" i="2"/>
  <c r="N600" i="15" s="1"/>
  <c r="N600" i="16" s="1"/>
  <c r="B1386" i="2"/>
  <c r="N604" i="15" s="1"/>
  <c r="N604" i="16" s="1"/>
  <c r="B1390" i="2"/>
  <c r="N608" i="15" s="1"/>
  <c r="N608" i="16" s="1"/>
  <c r="B1311" i="2"/>
  <c r="N529" i="15" s="1"/>
  <c r="N529" i="16" s="1"/>
  <c r="B1315" i="2"/>
  <c r="N533" i="15" s="1"/>
  <c r="N533" i="16" s="1"/>
  <c r="B1319" i="2"/>
  <c r="N537" i="15" s="1"/>
  <c r="N537" i="16" s="1"/>
  <c r="B1323" i="2"/>
  <c r="N541" i="15" s="1"/>
  <c r="N541" i="16" s="1"/>
  <c r="B1327" i="2"/>
  <c r="N545" i="15" s="1"/>
  <c r="N545" i="16" s="1"/>
  <c r="B1331" i="2"/>
  <c r="N549" i="15" s="1"/>
  <c r="N549" i="16" s="1"/>
  <c r="B1335" i="2"/>
  <c r="N553" i="15" s="1"/>
  <c r="N553" i="16" s="1"/>
  <c r="B1339" i="2"/>
  <c r="N557" i="15" s="1"/>
  <c r="N557" i="16" s="1"/>
  <c r="B1343" i="2"/>
  <c r="N561" i="15" s="1"/>
  <c r="N561" i="16" s="1"/>
  <c r="B1347" i="2"/>
  <c r="N565" i="15" s="1"/>
  <c r="N565" i="16" s="1"/>
  <c r="B1351" i="2"/>
  <c r="N569" i="15" s="1"/>
  <c r="N569" i="16" s="1"/>
  <c r="B1355" i="2"/>
  <c r="N573" i="15" s="1"/>
  <c r="N573" i="16" s="1"/>
  <c r="B1359" i="2"/>
  <c r="N577" i="15" s="1"/>
  <c r="N577" i="16" s="1"/>
  <c r="B1363" i="2"/>
  <c r="N581" i="15" s="1"/>
  <c r="N581" i="16" s="1"/>
  <c r="B1367" i="2"/>
  <c r="N585" i="15" s="1"/>
  <c r="N585" i="16" s="1"/>
  <c r="B1371" i="2"/>
  <c r="N589" i="15" s="1"/>
  <c r="N589" i="16" s="1"/>
  <c r="B1375" i="2"/>
  <c r="N593" i="15" s="1"/>
  <c r="N593" i="16" s="1"/>
  <c r="B1379" i="2"/>
  <c r="N597" i="15" s="1"/>
  <c r="N597" i="16" s="1"/>
  <c r="B1383" i="2"/>
  <c r="N601" i="15" s="1"/>
  <c r="N601" i="16" s="1"/>
  <c r="B1387" i="2"/>
  <c r="N605" i="15" s="1"/>
  <c r="N605" i="16" s="1"/>
  <c r="B1391" i="2"/>
  <c r="N609" i="15" s="1"/>
  <c r="N609" i="16" s="1"/>
  <c r="B1394" i="2"/>
  <c r="N612" i="15" s="1"/>
  <c r="N612" i="16" s="1"/>
  <c r="B1396" i="2"/>
  <c r="N614" i="15" s="1"/>
  <c r="N614" i="16" s="1"/>
  <c r="B1398" i="2"/>
  <c r="N616" i="15" s="1"/>
  <c r="N616" i="16" s="1"/>
  <c r="B1400" i="2"/>
  <c r="N618" i="15" s="1"/>
  <c r="N618" i="16" s="1"/>
  <c r="B1402" i="2"/>
  <c r="N620" i="15" s="1"/>
  <c r="N620" i="16" s="1"/>
  <c r="B1404" i="2"/>
  <c r="N622" i="15" s="1"/>
  <c r="N622" i="16" s="1"/>
  <c r="B1406" i="2"/>
  <c r="N624" i="15" s="1"/>
  <c r="N624" i="16" s="1"/>
  <c r="B1408" i="2"/>
  <c r="N626" i="15" s="1"/>
  <c r="N626" i="16" s="1"/>
  <c r="B1410" i="2"/>
  <c r="N628" i="15" s="1"/>
  <c r="N628" i="16" s="1"/>
  <c r="B1412" i="2"/>
  <c r="N630" i="15" s="1"/>
  <c r="N630" i="16" s="1"/>
  <c r="B1414" i="2"/>
  <c r="N632" i="15" s="1"/>
  <c r="N632" i="16" s="1"/>
  <c r="B1416" i="2"/>
  <c r="N634" i="15" s="1"/>
  <c r="N634" i="16" s="1"/>
  <c r="B1418" i="2"/>
  <c r="N636" i="15" s="1"/>
  <c r="N636" i="16" s="1"/>
  <c r="B1420" i="2"/>
  <c r="N638" i="15" s="1"/>
  <c r="N638" i="16" s="1"/>
  <c r="B1422" i="2"/>
  <c r="N640" i="15" s="1"/>
  <c r="N640" i="16" s="1"/>
  <c r="B1424" i="2"/>
  <c r="N642" i="15" s="1"/>
  <c r="N642" i="16" s="1"/>
  <c r="B1426" i="2"/>
  <c r="N644" i="15" s="1"/>
  <c r="N644" i="16" s="1"/>
  <c r="B1428" i="2"/>
  <c r="N646" i="15" s="1"/>
  <c r="N646" i="16" s="1"/>
  <c r="B1430" i="2"/>
  <c r="N648" i="15" s="1"/>
  <c r="N648" i="16" s="1"/>
  <c r="B1433" i="2"/>
  <c r="N651" i="15" s="1"/>
  <c r="N651" i="16" s="1"/>
  <c r="B1432" i="2"/>
  <c r="N650" i="15" s="1"/>
  <c r="N650" i="16" s="1"/>
  <c r="B1437" i="2"/>
  <c r="N655" i="15" s="1"/>
  <c r="N655" i="16" s="1"/>
  <c r="B1439" i="2"/>
  <c r="N657" i="15" s="1"/>
  <c r="N657" i="16" s="1"/>
  <c r="B1441" i="2"/>
  <c r="N659" i="15" s="1"/>
  <c r="N659" i="16" s="1"/>
  <c r="B1443" i="2"/>
  <c r="N661" i="15" s="1"/>
  <c r="N661" i="16" s="1"/>
  <c r="B1445" i="2"/>
  <c r="N663" i="15" s="1"/>
  <c r="N663" i="16" s="1"/>
  <c r="B1447" i="2"/>
  <c r="N665" i="15" s="1"/>
  <c r="N665" i="16" s="1"/>
  <c r="B1449" i="2"/>
  <c r="N667" i="15" s="1"/>
  <c r="N667" i="16" s="1"/>
  <c r="B1451" i="2"/>
  <c r="N669" i="15" s="1"/>
  <c r="N669" i="16" s="1"/>
  <c r="B1453" i="2"/>
  <c r="N671" i="15" s="1"/>
  <c r="N671" i="16" s="1"/>
  <c r="B1455" i="2"/>
  <c r="N673" i="15" s="1"/>
  <c r="N673" i="16" s="1"/>
  <c r="B1457" i="2"/>
  <c r="N675" i="15" s="1"/>
  <c r="N675" i="16" s="1"/>
  <c r="B1459" i="2"/>
  <c r="N677" i="15" s="1"/>
  <c r="N677" i="16" s="1"/>
  <c r="B1461" i="2"/>
  <c r="N679" i="15" s="1"/>
  <c r="N679" i="16" s="1"/>
  <c r="B1463" i="2"/>
  <c r="N681" i="15" s="1"/>
  <c r="N681" i="16" s="1"/>
  <c r="B1465" i="2"/>
  <c r="N683" i="15" s="1"/>
  <c r="N683" i="16" s="1"/>
  <c r="B1467" i="2"/>
  <c r="N685" i="15" s="1"/>
  <c r="N685" i="16" s="1"/>
  <c r="B1469" i="2"/>
  <c r="N687" i="15" s="1"/>
  <c r="N687" i="16" s="1"/>
  <c r="B1471" i="2"/>
  <c r="N689" i="15" s="1"/>
  <c r="N689" i="16" s="1"/>
  <c r="B1473" i="2"/>
  <c r="N691" i="15" s="1"/>
  <c r="N691" i="16" s="1"/>
  <c r="B1475" i="2"/>
  <c r="N693" i="15" s="1"/>
  <c r="N693" i="16" s="1"/>
  <c r="B1477" i="2"/>
  <c r="N695" i="15" s="1"/>
  <c r="N695" i="16" s="1"/>
  <c r="B1479" i="2"/>
  <c r="N697" i="15" s="1"/>
  <c r="N697" i="16" s="1"/>
  <c r="B1481" i="2"/>
  <c r="N699" i="15" s="1"/>
  <c r="N699" i="16" s="1"/>
  <c r="B1483" i="2"/>
  <c r="N701" i="15" s="1"/>
  <c r="N701" i="16" s="1"/>
  <c r="B1485" i="2"/>
  <c r="N703" i="15" s="1"/>
  <c r="N703" i="16" s="1"/>
  <c r="B1487" i="2"/>
  <c r="N705" i="15" s="1"/>
  <c r="N705" i="16" s="1"/>
  <c r="B1489" i="2"/>
  <c r="N707" i="15" s="1"/>
  <c r="N707" i="16" s="1"/>
  <c r="B1491" i="2"/>
  <c r="N709" i="15" s="1"/>
  <c r="N709" i="16" s="1"/>
  <c r="B1493" i="2"/>
  <c r="N711" i="15" s="1"/>
  <c r="N711" i="16" s="1"/>
  <c r="B1495" i="2"/>
  <c r="N713" i="15" s="1"/>
  <c r="N713" i="16" s="1"/>
  <c r="B1497" i="2"/>
  <c r="N715" i="15" s="1"/>
  <c r="N715" i="16" s="1"/>
  <c r="B1499" i="2"/>
  <c r="N717" i="15" s="1"/>
  <c r="N717" i="16" s="1"/>
  <c r="B1501" i="2"/>
  <c r="N719" i="15" s="1"/>
  <c r="N719" i="16" s="1"/>
  <c r="B1503" i="2"/>
  <c r="N721" i="15" s="1"/>
  <c r="N721" i="16" s="1"/>
  <c r="B1505" i="2"/>
  <c r="N723" i="15" s="1"/>
  <c r="N723" i="16" s="1"/>
  <c r="B1507" i="2"/>
  <c r="N725" i="15" s="1"/>
  <c r="N725" i="16" s="1"/>
  <c r="B1509" i="2"/>
  <c r="N727" i="15" s="1"/>
  <c r="N727" i="16" s="1"/>
  <c r="B1511" i="2"/>
  <c r="N729" i="15" s="1"/>
  <c r="N729" i="16" s="1"/>
  <c r="B1513" i="2"/>
  <c r="N731" i="15" s="1"/>
  <c r="N731" i="16" s="1"/>
  <c r="B1515" i="2"/>
  <c r="N733" i="15" s="1"/>
  <c r="N733" i="16" s="1"/>
  <c r="B1517" i="2"/>
  <c r="N735" i="15" s="1"/>
  <c r="N735" i="16" s="1"/>
  <c r="B1519" i="2"/>
  <c r="N737" i="15" s="1"/>
  <c r="N737" i="16" s="1"/>
  <c r="B1521" i="2"/>
  <c r="N739" i="15" s="1"/>
  <c r="N739" i="16" s="1"/>
  <c r="B1436" i="2"/>
  <c r="N654" i="15" s="1"/>
  <c r="N654" i="16" s="1"/>
  <c r="B1438" i="2"/>
  <c r="N656" i="15" s="1"/>
  <c r="N656" i="16" s="1"/>
  <c r="B1440" i="2"/>
  <c r="N658" i="15" s="1"/>
  <c r="N658" i="16" s="1"/>
  <c r="B1442" i="2"/>
  <c r="N660" i="15" s="1"/>
  <c r="N660" i="16" s="1"/>
  <c r="B1444" i="2"/>
  <c r="N662" i="15" s="1"/>
  <c r="N662" i="16" s="1"/>
  <c r="B1446" i="2"/>
  <c r="N664" i="15" s="1"/>
  <c r="N664" i="16" s="1"/>
  <c r="B1448" i="2"/>
  <c r="N666" i="15" s="1"/>
  <c r="N666" i="16" s="1"/>
  <c r="B1450" i="2"/>
  <c r="N668" i="15" s="1"/>
  <c r="N668" i="16" s="1"/>
  <c r="B1452" i="2"/>
  <c r="N670" i="15" s="1"/>
  <c r="N670" i="16" s="1"/>
  <c r="B1454" i="2"/>
  <c r="N672" i="15" s="1"/>
  <c r="N672" i="16" s="1"/>
  <c r="B1456" i="2"/>
  <c r="N674" i="15" s="1"/>
  <c r="N674" i="16" s="1"/>
  <c r="B1458" i="2"/>
  <c r="N676" i="15" s="1"/>
  <c r="N676" i="16" s="1"/>
  <c r="B1460" i="2"/>
  <c r="N678" i="15" s="1"/>
  <c r="N678" i="16" s="1"/>
  <c r="B1462" i="2"/>
  <c r="N680" i="15" s="1"/>
  <c r="N680" i="16" s="1"/>
  <c r="B1464" i="2"/>
  <c r="N682" i="15" s="1"/>
  <c r="N682" i="16" s="1"/>
  <c r="B1466" i="2"/>
  <c r="N684" i="15" s="1"/>
  <c r="N684" i="16" s="1"/>
  <c r="B1468" i="2"/>
  <c r="N686" i="15" s="1"/>
  <c r="N686" i="16" s="1"/>
  <c r="B1470" i="2"/>
  <c r="N688" i="15" s="1"/>
  <c r="N688" i="16" s="1"/>
  <c r="B1472" i="2"/>
  <c r="N690" i="15" s="1"/>
  <c r="N690" i="16" s="1"/>
  <c r="B1474" i="2"/>
  <c r="N692" i="15" s="1"/>
  <c r="N692" i="16" s="1"/>
  <c r="B1476" i="2"/>
  <c r="N694" i="15" s="1"/>
  <c r="N694" i="16" s="1"/>
  <c r="B1478" i="2"/>
  <c r="N696" i="15" s="1"/>
  <c r="N696" i="16" s="1"/>
  <c r="B1480" i="2"/>
  <c r="N698" i="15" s="1"/>
  <c r="N698" i="16" s="1"/>
  <c r="B1482" i="2"/>
  <c r="N700" i="15" s="1"/>
  <c r="N700" i="16" s="1"/>
  <c r="B1484" i="2"/>
  <c r="N702" i="15" s="1"/>
  <c r="N702" i="16" s="1"/>
  <c r="B1486" i="2"/>
  <c r="N704" i="15" s="1"/>
  <c r="N704" i="16" s="1"/>
  <c r="B1488" i="2"/>
  <c r="N706" i="15" s="1"/>
  <c r="N706" i="16" s="1"/>
  <c r="B1490" i="2"/>
  <c r="N708" i="15" s="1"/>
  <c r="N708" i="16" s="1"/>
  <c r="B1492" i="2"/>
  <c r="N710" i="15" s="1"/>
  <c r="N710" i="16" s="1"/>
  <c r="B1494" i="2"/>
  <c r="N712" i="15" s="1"/>
  <c r="N712" i="16" s="1"/>
  <c r="B1496" i="2"/>
  <c r="N714" i="15" s="1"/>
  <c r="N714" i="16" s="1"/>
  <c r="B1498" i="2"/>
  <c r="N716" i="15" s="1"/>
  <c r="N716" i="16" s="1"/>
  <c r="B1500" i="2"/>
  <c r="N718" i="15" s="1"/>
  <c r="N718" i="16" s="1"/>
  <c r="B1502" i="2"/>
  <c r="N720" i="15" s="1"/>
  <c r="N720" i="16" s="1"/>
  <c r="B1504" i="2"/>
  <c r="N722" i="15" s="1"/>
  <c r="N722" i="16" s="1"/>
  <c r="B1506" i="2"/>
  <c r="N724" i="15" s="1"/>
  <c r="N724" i="16" s="1"/>
  <c r="B1508" i="2"/>
  <c r="N726" i="15" s="1"/>
  <c r="N726" i="16" s="1"/>
  <c r="B1510" i="2"/>
  <c r="N728" i="15" s="1"/>
  <c r="N728" i="16" s="1"/>
  <c r="B1434" i="2"/>
  <c r="N652" i="15" s="1"/>
  <c r="N652" i="16" s="1"/>
  <c r="B1512" i="2"/>
  <c r="N730" i="15" s="1"/>
  <c r="N730" i="16" s="1"/>
  <c r="B1520" i="2"/>
  <c r="N738" i="15" s="1"/>
  <c r="N738" i="16" s="1"/>
  <c r="B1525" i="2"/>
  <c r="N743" i="15" s="1"/>
  <c r="N743" i="16" s="1"/>
  <c r="B1529" i="2"/>
  <c r="N747" i="15" s="1"/>
  <c r="N747" i="16" s="1"/>
  <c r="B1533" i="2"/>
  <c r="N751" i="15" s="1"/>
  <c r="N751" i="16" s="1"/>
  <c r="B1212" i="2"/>
  <c r="N430" i="15" s="1"/>
  <c r="N430" i="16" s="1"/>
  <c r="B1216" i="2"/>
  <c r="N434" i="15" s="1"/>
  <c r="N434" i="16" s="1"/>
  <c r="B1220" i="2"/>
  <c r="N438" i="15" s="1"/>
  <c r="N438" i="16" s="1"/>
  <c r="B1224" i="2"/>
  <c r="N442" i="15" s="1"/>
  <c r="N442" i="16" s="1"/>
  <c r="B1228" i="2"/>
  <c r="N446" i="15" s="1"/>
  <c r="N446" i="16" s="1"/>
  <c r="B1232" i="2"/>
  <c r="N450" i="15" s="1"/>
  <c r="N450" i="16" s="1"/>
  <c r="B1236" i="2"/>
  <c r="N454" i="15" s="1"/>
  <c r="N454" i="16" s="1"/>
  <c r="B1514" i="2"/>
  <c r="N732" i="15" s="1"/>
  <c r="N732" i="16" s="1"/>
  <c r="B1522" i="2"/>
  <c r="N740" i="15" s="1"/>
  <c r="N740" i="16" s="1"/>
  <c r="B1526" i="2"/>
  <c r="N744" i="15" s="1"/>
  <c r="N744" i="16" s="1"/>
  <c r="B1530" i="2"/>
  <c r="N748" i="15" s="1"/>
  <c r="N748" i="16" s="1"/>
  <c r="B1534" i="2"/>
  <c r="N752" i="15" s="1"/>
  <c r="N752" i="16" s="1"/>
  <c r="B1213" i="2"/>
  <c r="N431" i="15" s="1"/>
  <c r="N431" i="16" s="1"/>
  <c r="B1217" i="2"/>
  <c r="N435" i="15" s="1"/>
  <c r="N435" i="16" s="1"/>
  <c r="B1221" i="2"/>
  <c r="N439" i="15" s="1"/>
  <c r="N439" i="16" s="1"/>
  <c r="B1225" i="2"/>
  <c r="N443" i="15" s="1"/>
  <c r="N443" i="16" s="1"/>
  <c r="B1229" i="2"/>
  <c r="N447" i="15" s="1"/>
  <c r="N447" i="16" s="1"/>
  <c r="B1233" i="2"/>
  <c r="N451" i="15" s="1"/>
  <c r="N451" i="16" s="1"/>
  <c r="B1237" i="2"/>
  <c r="N455" i="15" s="1"/>
  <c r="N455" i="16" s="1"/>
  <c r="B1239" i="2"/>
  <c r="N457" i="15" s="1"/>
  <c r="N457" i="16" s="1"/>
  <c r="B1241" i="2"/>
  <c r="N459" i="15" s="1"/>
  <c r="N459" i="16" s="1"/>
  <c r="B1243" i="2"/>
  <c r="N461" i="15" s="1"/>
  <c r="N461" i="16" s="1"/>
  <c r="B1245" i="2"/>
  <c r="N463" i="15" s="1"/>
  <c r="N463" i="16" s="1"/>
  <c r="B1247" i="2"/>
  <c r="N465" i="15" s="1"/>
  <c r="N465" i="16" s="1"/>
  <c r="B1249" i="2"/>
  <c r="N467" i="15" s="1"/>
  <c r="N467" i="16" s="1"/>
  <c r="B1251" i="2"/>
  <c r="N469" i="15" s="1"/>
  <c r="N469" i="16" s="1"/>
  <c r="B1253" i="2"/>
  <c r="N471" i="15" s="1"/>
  <c r="N471" i="16" s="1"/>
  <c r="B1255" i="2"/>
  <c r="N473" i="15" s="1"/>
  <c r="N473" i="16" s="1"/>
  <c r="B1257" i="2"/>
  <c r="N475" i="15" s="1"/>
  <c r="N475" i="16" s="1"/>
  <c r="B1259" i="2"/>
  <c r="N477" i="15" s="1"/>
  <c r="N477" i="16" s="1"/>
  <c r="B1261" i="2"/>
  <c r="N479" i="15" s="1"/>
  <c r="N479" i="16" s="1"/>
  <c r="B1263" i="2"/>
  <c r="N481" i="15" s="1"/>
  <c r="N481" i="16" s="1"/>
  <c r="B1265" i="2"/>
  <c r="N483" i="15" s="1"/>
  <c r="N483" i="16" s="1"/>
  <c r="B1267" i="2"/>
  <c r="N485" i="15" s="1"/>
  <c r="N485" i="16" s="1"/>
  <c r="B1269" i="2"/>
  <c r="N487" i="15" s="1"/>
  <c r="N487" i="16" s="1"/>
  <c r="B1271" i="2"/>
  <c r="N489" i="15" s="1"/>
  <c r="N489" i="16" s="1"/>
  <c r="B1273" i="2"/>
  <c r="N491" i="15" s="1"/>
  <c r="N491" i="16" s="1"/>
  <c r="B1275" i="2"/>
  <c r="N493" i="15" s="1"/>
  <c r="N493" i="16" s="1"/>
  <c r="B1277" i="2"/>
  <c r="N495" i="15" s="1"/>
  <c r="N495" i="16" s="1"/>
  <c r="B1279" i="2"/>
  <c r="N497" i="15" s="1"/>
  <c r="N497" i="16" s="1"/>
  <c r="B1281" i="2"/>
  <c r="N499" i="15" s="1"/>
  <c r="N499" i="16" s="1"/>
  <c r="B1283" i="2"/>
  <c r="N501" i="15" s="1"/>
  <c r="N501" i="16" s="1"/>
  <c r="B1285" i="2"/>
  <c r="N503" i="15" s="1"/>
  <c r="N503" i="16" s="1"/>
  <c r="B1287" i="2"/>
  <c r="N505" i="15" s="1"/>
  <c r="N505" i="16" s="1"/>
  <c r="B1289" i="2"/>
  <c r="N507" i="15" s="1"/>
  <c r="N507" i="16" s="1"/>
  <c r="B1291" i="2"/>
  <c r="N509" i="15" s="1"/>
  <c r="N509" i="16" s="1"/>
  <c r="B1293" i="2"/>
  <c r="N511" i="15" s="1"/>
  <c r="N511" i="16" s="1"/>
  <c r="B1295" i="2"/>
  <c r="N513" i="15" s="1"/>
  <c r="N513" i="16" s="1"/>
  <c r="B1297" i="2"/>
  <c r="N515" i="15" s="1"/>
  <c r="N515" i="16" s="1"/>
  <c r="B1299" i="2"/>
  <c r="N517" i="15" s="1"/>
  <c r="N517" i="16" s="1"/>
  <c r="B1301" i="2"/>
  <c r="N519" i="15" s="1"/>
  <c r="N519" i="16" s="1"/>
  <c r="B1303" i="2"/>
  <c r="N521" i="15" s="1"/>
  <c r="N521" i="16" s="1"/>
  <c r="B1305" i="2"/>
  <c r="N523" i="15" s="1"/>
  <c r="N523" i="16" s="1"/>
  <c r="B1307" i="2"/>
  <c r="N525" i="15" s="1"/>
  <c r="N525" i="16" s="1"/>
  <c r="B794" i="2"/>
  <c r="B796" i="2"/>
  <c r="N14" i="15" s="1"/>
  <c r="N14" i="16" s="1"/>
  <c r="B798" i="2"/>
  <c r="B800" i="2"/>
  <c r="N18" i="15" s="1"/>
  <c r="N18" i="16" s="1"/>
  <c r="B802" i="2"/>
  <c r="N20" i="15" s="1"/>
  <c r="N20" i="16" s="1"/>
  <c r="B804" i="2"/>
  <c r="N22" i="15" s="1"/>
  <c r="N22" i="16" s="1"/>
  <c r="B806" i="2"/>
  <c r="N24" i="15" s="1"/>
  <c r="N24" i="16" s="1"/>
  <c r="B808" i="2"/>
  <c r="N26" i="15" s="1"/>
  <c r="N26" i="16" s="1"/>
  <c r="B810" i="2"/>
  <c r="N28" i="15" s="1"/>
  <c r="N28" i="16" s="1"/>
  <c r="B812" i="2"/>
  <c r="N30" i="15" s="1"/>
  <c r="N30" i="16" s="1"/>
  <c r="B814" i="2"/>
  <c r="N32" i="15" s="1"/>
  <c r="N32" i="16" s="1"/>
  <c r="B816" i="2"/>
  <c r="N34" i="15" s="1"/>
  <c r="N34" i="16" s="1"/>
  <c r="B818" i="2"/>
  <c r="N36" i="15" s="1"/>
  <c r="N36" i="16" s="1"/>
  <c r="B820" i="2"/>
  <c r="N38" i="15" s="1"/>
  <c r="N38" i="16" s="1"/>
  <c r="B822" i="2"/>
  <c r="N40" i="15" s="1"/>
  <c r="N40" i="16" s="1"/>
  <c r="B823" i="2"/>
  <c r="N41" i="15" s="1"/>
  <c r="N41" i="16" s="1"/>
  <c r="B824" i="2"/>
  <c r="N42" i="15" s="1"/>
  <c r="N42" i="16" s="1"/>
  <c r="B825" i="2"/>
  <c r="N43" i="15" s="1"/>
  <c r="N43" i="16" s="1"/>
  <c r="B826" i="2"/>
  <c r="N44" i="15" s="1"/>
  <c r="N44" i="16" s="1"/>
  <c r="B827" i="2"/>
  <c r="N45" i="15" s="1"/>
  <c r="N45" i="16" s="1"/>
  <c r="B828" i="2"/>
  <c r="N46" i="15" s="1"/>
  <c r="N46" i="16" s="1"/>
  <c r="B829" i="2"/>
  <c r="N47" i="15" s="1"/>
  <c r="N47" i="16" s="1"/>
  <c r="B830" i="2"/>
  <c r="N48" i="15" s="1"/>
  <c r="N48" i="16" s="1"/>
  <c r="B831" i="2"/>
  <c r="N49" i="15" s="1"/>
  <c r="N49" i="16" s="1"/>
  <c r="B832" i="2"/>
  <c r="N50" i="15" s="1"/>
  <c r="N50" i="16" s="1"/>
  <c r="B833" i="2"/>
  <c r="N51" i="15" s="1"/>
  <c r="N51" i="16" s="1"/>
  <c r="B834" i="2"/>
  <c r="N52" i="15" s="1"/>
  <c r="N52" i="16" s="1"/>
  <c r="B835" i="2"/>
  <c r="N53" i="15" s="1"/>
  <c r="N53" i="16" s="1"/>
  <c r="B836" i="2"/>
  <c r="N54" i="15" s="1"/>
  <c r="N54" i="16" s="1"/>
  <c r="B837" i="2"/>
  <c r="N55" i="15" s="1"/>
  <c r="N55" i="16" s="1"/>
  <c r="B838" i="2"/>
  <c r="N56" i="15" s="1"/>
  <c r="N56" i="16" s="1"/>
  <c r="B839" i="2"/>
  <c r="N57" i="15" s="1"/>
  <c r="N57" i="16" s="1"/>
  <c r="B840" i="2"/>
  <c r="N58" i="15" s="1"/>
  <c r="N58" i="16" s="1"/>
  <c r="B841" i="2"/>
  <c r="N59" i="15" s="1"/>
  <c r="N59" i="16" s="1"/>
  <c r="B842" i="2"/>
  <c r="N60" i="15" s="1"/>
  <c r="N60" i="16" s="1"/>
  <c r="B843" i="2"/>
  <c r="N61" i="15" s="1"/>
  <c r="N61" i="16" s="1"/>
  <c r="B844" i="2"/>
  <c r="N62" i="15" s="1"/>
  <c r="N62" i="16" s="1"/>
  <c r="B845" i="2"/>
  <c r="N63" i="15" s="1"/>
  <c r="N63" i="16" s="1"/>
  <c r="B846" i="2"/>
  <c r="N64" i="15" s="1"/>
  <c r="N64" i="16" s="1"/>
  <c r="B847" i="2"/>
  <c r="N65" i="15" s="1"/>
  <c r="N65" i="16" s="1"/>
  <c r="B848" i="2"/>
  <c r="N66" i="15" s="1"/>
  <c r="N66" i="16" s="1"/>
  <c r="B849" i="2"/>
  <c r="N67" i="15" s="1"/>
  <c r="N67" i="16" s="1"/>
  <c r="B850" i="2"/>
  <c r="N68" i="15" s="1"/>
  <c r="N68" i="16" s="1"/>
  <c r="B851" i="2"/>
  <c r="N69" i="15" s="1"/>
  <c r="N69" i="16" s="1"/>
  <c r="B852" i="2"/>
  <c r="N70" i="15" s="1"/>
  <c r="N70" i="16" s="1"/>
  <c r="B853" i="2"/>
  <c r="N71" i="15" s="1"/>
  <c r="N71" i="16" s="1"/>
  <c r="B854" i="2"/>
  <c r="N72" i="15" s="1"/>
  <c r="N72" i="16" s="1"/>
  <c r="B855" i="2"/>
  <c r="N73" i="15" s="1"/>
  <c r="N73" i="16" s="1"/>
  <c r="B856" i="2"/>
  <c r="N74" i="15" s="1"/>
  <c r="N74" i="16" s="1"/>
  <c r="B857" i="2"/>
  <c r="N75" i="15" s="1"/>
  <c r="N75" i="16" s="1"/>
  <c r="B858" i="2"/>
  <c r="N76" i="15" s="1"/>
  <c r="N76" i="16" s="1"/>
  <c r="B859" i="2"/>
  <c r="N77" i="15" s="1"/>
  <c r="N77" i="16" s="1"/>
  <c r="B860" i="2"/>
  <c r="N78" i="15" s="1"/>
  <c r="N78" i="16" s="1"/>
  <c r="B861" i="2"/>
  <c r="N79" i="15" s="1"/>
  <c r="N79" i="16" s="1"/>
  <c r="B862" i="2"/>
  <c r="N80" i="15" s="1"/>
  <c r="N80" i="16" s="1"/>
  <c r="B863" i="2"/>
  <c r="N81" i="15" s="1"/>
  <c r="N81" i="16" s="1"/>
  <c r="B864" i="2"/>
  <c r="N82" i="15" s="1"/>
  <c r="N82" i="16" s="1"/>
  <c r="B865" i="2"/>
  <c r="N83" i="15" s="1"/>
  <c r="N83" i="16" s="1"/>
  <c r="B866" i="2"/>
  <c r="N84" i="15" s="1"/>
  <c r="N84" i="16" s="1"/>
  <c r="B867" i="2"/>
  <c r="N85" i="15" s="1"/>
  <c r="N85" i="16" s="1"/>
  <c r="B868" i="2"/>
  <c r="N86" i="15" s="1"/>
  <c r="N86" i="16" s="1"/>
  <c r="B869" i="2"/>
  <c r="N87" i="15" s="1"/>
  <c r="N87" i="16" s="1"/>
  <c r="B870" i="2"/>
  <c r="N88" i="15" s="1"/>
  <c r="N88" i="16" s="1"/>
  <c r="B871" i="2"/>
  <c r="N89" i="15" s="1"/>
  <c r="N89" i="16" s="1"/>
  <c r="B872" i="2"/>
  <c r="N90" i="15" s="1"/>
  <c r="N90" i="16" s="1"/>
  <c r="B873" i="2"/>
  <c r="N91" i="15" s="1"/>
  <c r="N91" i="16" s="1"/>
  <c r="B874" i="2"/>
  <c r="N92" i="15" s="1"/>
  <c r="N92" i="16" s="1"/>
  <c r="B875" i="2"/>
  <c r="N93" i="15" s="1"/>
  <c r="N93" i="16" s="1"/>
  <c r="B876" i="2"/>
  <c r="N94" i="15" s="1"/>
  <c r="N94" i="16" s="1"/>
  <c r="B877" i="2"/>
  <c r="N95" i="15" s="1"/>
  <c r="N95" i="16" s="1"/>
  <c r="B878" i="2"/>
  <c r="N96" i="15" s="1"/>
  <c r="N96" i="16" s="1"/>
  <c r="B879" i="2"/>
  <c r="N97" i="15" s="1"/>
  <c r="N97" i="16" s="1"/>
  <c r="B880" i="2"/>
  <c r="N98" i="15" s="1"/>
  <c r="N98" i="16" s="1"/>
  <c r="B881" i="2"/>
  <c r="N99" i="15" s="1"/>
  <c r="N99" i="16" s="1"/>
  <c r="B882" i="2"/>
  <c r="N100" i="15" s="1"/>
  <c r="N100" i="16" s="1"/>
  <c r="B883" i="2"/>
  <c r="N101" i="15" s="1"/>
  <c r="N101" i="16" s="1"/>
  <c r="B884" i="2"/>
  <c r="N102" i="15" s="1"/>
  <c r="N102" i="16" s="1"/>
  <c r="B885" i="2"/>
  <c r="N103" i="15" s="1"/>
  <c r="N103" i="16" s="1"/>
  <c r="B886" i="2"/>
  <c r="N104" i="15" s="1"/>
  <c r="N104" i="16" s="1"/>
  <c r="B887" i="2"/>
  <c r="N105" i="15" s="1"/>
  <c r="N105" i="16" s="1"/>
  <c r="B888" i="2"/>
  <c r="N106" i="15" s="1"/>
  <c r="N106" i="16" s="1"/>
  <c r="B889" i="2"/>
  <c r="N107" i="15" s="1"/>
  <c r="N107" i="16" s="1"/>
  <c r="B890" i="2"/>
  <c r="N108" i="15" s="1"/>
  <c r="N108" i="16" s="1"/>
  <c r="B891" i="2"/>
  <c r="N109" i="15" s="1"/>
  <c r="N109" i="16" s="1"/>
  <c r="B892" i="2"/>
  <c r="N110" i="15" s="1"/>
  <c r="N110" i="16" s="1"/>
  <c r="B893" i="2"/>
  <c r="N111" i="15" s="1"/>
  <c r="N111" i="16" s="1"/>
  <c r="B894" i="2"/>
  <c r="N112" i="15" s="1"/>
  <c r="N112" i="16" s="1"/>
  <c r="B895" i="2"/>
  <c r="N113" i="15" s="1"/>
  <c r="N113" i="16" s="1"/>
  <c r="B896" i="2"/>
  <c r="N114" i="15" s="1"/>
  <c r="N114" i="16" s="1"/>
  <c r="B897" i="2"/>
  <c r="N115" i="15" s="1"/>
  <c r="N115" i="16" s="1"/>
  <c r="B898" i="2"/>
  <c r="N116" i="15" s="1"/>
  <c r="N116" i="16" s="1"/>
  <c r="B899" i="2"/>
  <c r="N117" i="15" s="1"/>
  <c r="N117" i="16" s="1"/>
  <c r="B900" i="2"/>
  <c r="N118" i="15" s="1"/>
  <c r="N118" i="16" s="1"/>
  <c r="B901" i="2"/>
  <c r="N119" i="15" s="1"/>
  <c r="N119" i="16" s="1"/>
  <c r="B902" i="2"/>
  <c r="N120" i="15" s="1"/>
  <c r="N120" i="16" s="1"/>
  <c r="B903" i="2"/>
  <c r="N121" i="15" s="1"/>
  <c r="N121" i="16" s="1"/>
  <c r="B904" i="2"/>
  <c r="N122" i="15" s="1"/>
  <c r="N122" i="16" s="1"/>
  <c r="B905" i="2"/>
  <c r="N123" i="15" s="1"/>
  <c r="N123" i="16" s="1"/>
  <c r="B906" i="2"/>
  <c r="N124" i="15" s="1"/>
  <c r="N124" i="16" s="1"/>
  <c r="B907" i="2"/>
  <c r="N125" i="15" s="1"/>
  <c r="N125" i="16" s="1"/>
  <c r="B908" i="2"/>
  <c r="N126" i="15" s="1"/>
  <c r="N126" i="16" s="1"/>
  <c r="B909" i="2"/>
  <c r="N127" i="15" s="1"/>
  <c r="N127" i="16" s="1"/>
  <c r="B910" i="2"/>
  <c r="N128" i="15" s="1"/>
  <c r="N128" i="16" s="1"/>
  <c r="B911" i="2"/>
  <c r="N129" i="15" s="1"/>
  <c r="N129" i="16" s="1"/>
  <c r="B912" i="2"/>
  <c r="N130" i="15" s="1"/>
  <c r="N130" i="16" s="1"/>
  <c r="B913" i="2"/>
  <c r="N131" i="15" s="1"/>
  <c r="N131" i="16" s="1"/>
  <c r="B914" i="2"/>
  <c r="N132" i="15" s="1"/>
  <c r="N132" i="16" s="1"/>
  <c r="B915" i="2"/>
  <c r="N133" i="15" s="1"/>
  <c r="N133" i="16" s="1"/>
  <c r="B916" i="2"/>
  <c r="N134" i="15" s="1"/>
  <c r="N134" i="16" s="1"/>
  <c r="B917" i="2"/>
  <c r="N135" i="15" s="1"/>
  <c r="N135" i="16" s="1"/>
  <c r="B918" i="2"/>
  <c r="N136" i="15" s="1"/>
  <c r="N136" i="16" s="1"/>
  <c r="B919" i="2"/>
  <c r="N137" i="15" s="1"/>
  <c r="N137" i="16" s="1"/>
  <c r="B920" i="2"/>
  <c r="N138" i="15" s="1"/>
  <c r="N138" i="16" s="1"/>
  <c r="B921" i="2"/>
  <c r="N139" i="15" s="1"/>
  <c r="N139" i="16" s="1"/>
  <c r="B922" i="2"/>
  <c r="N140" i="15" s="1"/>
  <c r="N140" i="16" s="1"/>
  <c r="B923" i="2"/>
  <c r="N141" i="15" s="1"/>
  <c r="N141" i="16" s="1"/>
  <c r="B924" i="2"/>
  <c r="N142" i="15" s="1"/>
  <c r="N142" i="16" s="1"/>
  <c r="B925" i="2"/>
  <c r="N143" i="15" s="1"/>
  <c r="N143" i="16" s="1"/>
  <c r="B926" i="2"/>
  <c r="N144" i="15" s="1"/>
  <c r="N144" i="16" s="1"/>
  <c r="B927" i="2"/>
  <c r="N145" i="15" s="1"/>
  <c r="N145" i="16" s="1"/>
  <c r="B928" i="2"/>
  <c r="N146" i="15" s="1"/>
  <c r="N146" i="16" s="1"/>
  <c r="B929" i="2"/>
  <c r="N147" i="15" s="1"/>
  <c r="N147" i="16" s="1"/>
  <c r="B930" i="2"/>
  <c r="N148" i="15" s="1"/>
  <c r="N148" i="16" s="1"/>
  <c r="B931" i="2"/>
  <c r="N149" i="15" s="1"/>
  <c r="N149" i="16" s="1"/>
  <c r="B932" i="2"/>
  <c r="N150" i="15" s="1"/>
  <c r="N150" i="16" s="1"/>
  <c r="B933" i="2"/>
  <c r="N151" i="15" s="1"/>
  <c r="N151" i="16" s="1"/>
  <c r="B1516" i="2"/>
  <c r="N734" i="15" s="1"/>
  <c r="N734" i="16" s="1"/>
  <c r="B1523" i="2"/>
  <c r="N741" i="15" s="1"/>
  <c r="N741" i="16" s="1"/>
  <c r="B1527" i="2"/>
  <c r="N745" i="15" s="1"/>
  <c r="N745" i="16" s="1"/>
  <c r="B1531" i="2"/>
  <c r="N749" i="15" s="1"/>
  <c r="N749" i="16" s="1"/>
  <c r="B1535" i="2"/>
  <c r="N753" i="15" s="1"/>
  <c r="N753" i="16" s="1"/>
  <c r="B1214" i="2"/>
  <c r="N432" i="15" s="1"/>
  <c r="N432" i="16" s="1"/>
  <c r="B1218" i="2"/>
  <c r="N436" i="15" s="1"/>
  <c r="N436" i="16" s="1"/>
  <c r="B1222" i="2"/>
  <c r="N440" i="15" s="1"/>
  <c r="N440" i="16" s="1"/>
  <c r="B1226" i="2"/>
  <c r="N444" i="15" s="1"/>
  <c r="N444" i="16" s="1"/>
  <c r="B1230" i="2"/>
  <c r="N448" i="15" s="1"/>
  <c r="N448" i="16" s="1"/>
  <c r="B1234" i="2"/>
  <c r="N452" i="15" s="1"/>
  <c r="N452" i="16" s="1"/>
  <c r="B1518" i="2"/>
  <c r="N736" i="15" s="1"/>
  <c r="N736" i="16" s="1"/>
  <c r="B1524" i="2"/>
  <c r="N742" i="15" s="1"/>
  <c r="N742" i="16" s="1"/>
  <c r="B1528" i="2"/>
  <c r="N746" i="15" s="1"/>
  <c r="N746" i="16" s="1"/>
  <c r="B1532" i="2"/>
  <c r="N750" i="15" s="1"/>
  <c r="N750" i="16" s="1"/>
  <c r="B1211" i="2"/>
  <c r="N429" i="15" s="1"/>
  <c r="N429" i="16" s="1"/>
  <c r="B1215" i="2"/>
  <c r="N433" i="15" s="1"/>
  <c r="N433" i="16" s="1"/>
  <c r="B1219" i="2"/>
  <c r="N437" i="15" s="1"/>
  <c r="N437" i="16" s="1"/>
  <c r="B1223" i="2"/>
  <c r="N441" i="15" s="1"/>
  <c r="N441" i="16" s="1"/>
  <c r="B1227" i="2"/>
  <c r="N445" i="15" s="1"/>
  <c r="N445" i="16" s="1"/>
  <c r="B1231" i="2"/>
  <c r="N449" i="15" s="1"/>
  <c r="N449" i="16" s="1"/>
  <c r="B1235" i="2"/>
  <c r="N453" i="15" s="1"/>
  <c r="N453" i="16" s="1"/>
  <c r="B1238" i="2"/>
  <c r="N456" i="15" s="1"/>
  <c r="N456" i="16" s="1"/>
  <c r="B1240" i="2"/>
  <c r="N458" i="15" s="1"/>
  <c r="N458" i="16" s="1"/>
  <c r="B1242" i="2"/>
  <c r="N460" i="15" s="1"/>
  <c r="N460" i="16" s="1"/>
  <c r="B1244" i="2"/>
  <c r="N462" i="15" s="1"/>
  <c r="N462" i="16" s="1"/>
  <c r="B1246" i="2"/>
  <c r="N464" i="15" s="1"/>
  <c r="N464" i="16" s="1"/>
  <c r="B1248" i="2"/>
  <c r="N466" i="15" s="1"/>
  <c r="N466" i="16" s="1"/>
  <c r="B1250" i="2"/>
  <c r="N468" i="15" s="1"/>
  <c r="N468" i="16" s="1"/>
  <c r="B1252" i="2"/>
  <c r="N470" i="15" s="1"/>
  <c r="N470" i="16" s="1"/>
  <c r="B1254" i="2"/>
  <c r="N472" i="15" s="1"/>
  <c r="N472" i="16" s="1"/>
  <c r="B1256" i="2"/>
  <c r="N474" i="15" s="1"/>
  <c r="N474" i="16" s="1"/>
  <c r="B1258" i="2"/>
  <c r="N476" i="15" s="1"/>
  <c r="N476" i="16" s="1"/>
  <c r="B1260" i="2"/>
  <c r="N478" i="15" s="1"/>
  <c r="N478" i="16" s="1"/>
  <c r="B1262" i="2"/>
  <c r="N480" i="15" s="1"/>
  <c r="N480" i="16" s="1"/>
  <c r="B1264" i="2"/>
  <c r="N482" i="15" s="1"/>
  <c r="N482" i="16" s="1"/>
  <c r="B1266" i="2"/>
  <c r="N484" i="15" s="1"/>
  <c r="N484" i="16" s="1"/>
  <c r="B1268" i="2"/>
  <c r="N486" i="15" s="1"/>
  <c r="N486" i="16" s="1"/>
  <c r="B1270" i="2"/>
  <c r="N488" i="15" s="1"/>
  <c r="N488" i="16" s="1"/>
  <c r="B1272" i="2"/>
  <c r="N490" i="15" s="1"/>
  <c r="N490" i="16" s="1"/>
  <c r="B1274" i="2"/>
  <c r="N492" i="15" s="1"/>
  <c r="N492" i="16" s="1"/>
  <c r="B1276" i="2"/>
  <c r="N494" i="15" s="1"/>
  <c r="N494" i="16" s="1"/>
  <c r="B1278" i="2"/>
  <c r="N496" i="15" s="1"/>
  <c r="N496" i="16" s="1"/>
  <c r="B1280" i="2"/>
  <c r="N498" i="15" s="1"/>
  <c r="N498" i="16" s="1"/>
  <c r="B1282" i="2"/>
  <c r="N500" i="15" s="1"/>
  <c r="N500" i="16" s="1"/>
  <c r="B1284" i="2"/>
  <c r="N502" i="15" s="1"/>
  <c r="N502" i="16" s="1"/>
  <c r="B1286" i="2"/>
  <c r="N504" i="15" s="1"/>
  <c r="N504" i="16" s="1"/>
  <c r="B1288" i="2"/>
  <c r="N506" i="15" s="1"/>
  <c r="N506" i="16" s="1"/>
  <c r="B1290" i="2"/>
  <c r="N508" i="15" s="1"/>
  <c r="N508" i="16" s="1"/>
  <c r="B1292" i="2"/>
  <c r="N510" i="15" s="1"/>
  <c r="N510" i="16" s="1"/>
  <c r="B1294" i="2"/>
  <c r="N512" i="15" s="1"/>
  <c r="N512" i="16" s="1"/>
  <c r="B1296" i="2"/>
  <c r="N514" i="15" s="1"/>
  <c r="N514" i="16" s="1"/>
  <c r="B1298" i="2"/>
  <c r="N516" i="15" s="1"/>
  <c r="N516" i="16" s="1"/>
  <c r="B1300" i="2"/>
  <c r="N518" i="15" s="1"/>
  <c r="N518" i="16" s="1"/>
  <c r="B1302" i="2"/>
  <c r="N520" i="15" s="1"/>
  <c r="N520" i="16" s="1"/>
  <c r="B1304" i="2"/>
  <c r="N522" i="15" s="1"/>
  <c r="N522" i="16" s="1"/>
  <c r="B1306" i="2"/>
  <c r="N524" i="15" s="1"/>
  <c r="N524" i="16" s="1"/>
  <c r="B793" i="2"/>
  <c r="N11" i="15" s="1"/>
  <c r="N11" i="16" s="1"/>
  <c r="B795" i="2"/>
  <c r="B797" i="2"/>
  <c r="B799" i="2"/>
  <c r="B801" i="2"/>
  <c r="N19" i="15" s="1"/>
  <c r="N19" i="16" s="1"/>
  <c r="B803" i="2"/>
  <c r="N21" i="15" s="1"/>
  <c r="N21" i="16" s="1"/>
  <c r="B805" i="2"/>
  <c r="N23" i="15" s="1"/>
  <c r="N23" i="16" s="1"/>
  <c r="B807" i="2"/>
  <c r="N25" i="15" s="1"/>
  <c r="N25" i="16" s="1"/>
  <c r="B809" i="2"/>
  <c r="N27" i="15" s="1"/>
  <c r="N27" i="16" s="1"/>
  <c r="B811" i="2"/>
  <c r="N29" i="15" s="1"/>
  <c r="N29" i="16" s="1"/>
  <c r="B813" i="2"/>
  <c r="N31" i="15" s="1"/>
  <c r="N31" i="16" s="1"/>
  <c r="B815" i="2"/>
  <c r="N33" i="15" s="1"/>
  <c r="N33" i="16" s="1"/>
  <c r="B817" i="2"/>
  <c r="N35" i="15" s="1"/>
  <c r="N35" i="16" s="1"/>
  <c r="B819" i="2"/>
  <c r="N37" i="15" s="1"/>
  <c r="N37" i="16" s="1"/>
  <c r="B821" i="2"/>
  <c r="N39" i="15" s="1"/>
  <c r="N39" i="16" s="1"/>
  <c r="B934" i="2"/>
  <c r="N152" i="15" s="1"/>
  <c r="N152" i="16" s="1"/>
  <c r="B935" i="2"/>
  <c r="N153" i="15" s="1"/>
  <c r="N153" i="16" s="1"/>
  <c r="B936" i="2"/>
  <c r="N154" i="15" s="1"/>
  <c r="N154" i="16" s="1"/>
  <c r="B937" i="2"/>
  <c r="N155" i="15" s="1"/>
  <c r="N155" i="16" s="1"/>
  <c r="B938" i="2"/>
  <c r="N156" i="15" s="1"/>
  <c r="N156" i="16" s="1"/>
  <c r="B939" i="2"/>
  <c r="N157" i="15" s="1"/>
  <c r="N157" i="16" s="1"/>
  <c r="B940" i="2"/>
  <c r="N158" i="15" s="1"/>
  <c r="N158" i="16" s="1"/>
  <c r="B941" i="2"/>
  <c r="N159" i="15" s="1"/>
  <c r="N159" i="16" s="1"/>
  <c r="B942" i="2"/>
  <c r="N160" i="15" s="1"/>
  <c r="N160" i="16" s="1"/>
  <c r="B943" i="2"/>
  <c r="N161" i="15" s="1"/>
  <c r="N161" i="16" s="1"/>
  <c r="B944" i="2"/>
  <c r="N162" i="15" s="1"/>
  <c r="N162" i="16" s="1"/>
  <c r="B945" i="2"/>
  <c r="N163" i="15" s="1"/>
  <c r="N163" i="16" s="1"/>
  <c r="B946" i="2"/>
  <c r="N164" i="15" s="1"/>
  <c r="N164" i="16" s="1"/>
  <c r="B947" i="2"/>
  <c r="N165" i="15" s="1"/>
  <c r="N165" i="16" s="1"/>
  <c r="B948" i="2"/>
  <c r="N166" i="15" s="1"/>
  <c r="N166" i="16" s="1"/>
  <c r="B949" i="2"/>
  <c r="N167" i="15" s="1"/>
  <c r="N167" i="16" s="1"/>
  <c r="B950" i="2"/>
  <c r="N168" i="15" s="1"/>
  <c r="N168" i="16" s="1"/>
  <c r="B951" i="2"/>
  <c r="N169" i="15" s="1"/>
  <c r="N169" i="16" s="1"/>
  <c r="B952" i="2"/>
  <c r="N170" i="15" s="1"/>
  <c r="N170" i="16" s="1"/>
  <c r="B954" i="2"/>
  <c r="N172" i="15" s="1"/>
  <c r="N172" i="16" s="1"/>
  <c r="B956" i="2"/>
  <c r="N174" i="15" s="1"/>
  <c r="N174" i="16" s="1"/>
  <c r="B958" i="2"/>
  <c r="N176" i="15" s="1"/>
  <c r="N176" i="16" s="1"/>
  <c r="B960" i="2"/>
  <c r="N178" i="15" s="1"/>
  <c r="N178" i="16" s="1"/>
  <c r="B962" i="2"/>
  <c r="N180" i="15" s="1"/>
  <c r="N180" i="16" s="1"/>
  <c r="B964" i="2"/>
  <c r="N182" i="15" s="1"/>
  <c r="N182" i="16" s="1"/>
  <c r="B966" i="2"/>
  <c r="N184" i="15" s="1"/>
  <c r="N184" i="16" s="1"/>
  <c r="B968" i="2"/>
  <c r="N186" i="15" s="1"/>
  <c r="N186" i="16" s="1"/>
  <c r="B970" i="2"/>
  <c r="N188" i="15" s="1"/>
  <c r="N188" i="16" s="1"/>
  <c r="B972" i="2"/>
  <c r="N190" i="15" s="1"/>
  <c r="N190" i="16" s="1"/>
  <c r="B974" i="2"/>
  <c r="N192" i="15" s="1"/>
  <c r="N192" i="16" s="1"/>
  <c r="B976" i="2"/>
  <c r="N194" i="15" s="1"/>
  <c r="N194" i="16" s="1"/>
  <c r="B978" i="2"/>
  <c r="N196" i="15" s="1"/>
  <c r="N196" i="16" s="1"/>
  <c r="B980" i="2"/>
  <c r="N198" i="15" s="1"/>
  <c r="N198" i="16" s="1"/>
  <c r="B982" i="2"/>
  <c r="N200" i="15" s="1"/>
  <c r="N200" i="16" s="1"/>
  <c r="B984" i="2"/>
  <c r="N202" i="15" s="1"/>
  <c r="N202" i="16" s="1"/>
  <c r="B986" i="2"/>
  <c r="N204" i="15" s="1"/>
  <c r="N204" i="16" s="1"/>
  <c r="B988" i="2"/>
  <c r="N206" i="15" s="1"/>
  <c r="N206" i="16" s="1"/>
  <c r="B990" i="2"/>
  <c r="N208" i="15" s="1"/>
  <c r="N208" i="16" s="1"/>
  <c r="B992" i="2"/>
  <c r="N210" i="15" s="1"/>
  <c r="N210" i="16" s="1"/>
  <c r="B994" i="2"/>
  <c r="N212" i="15" s="1"/>
  <c r="N212" i="16" s="1"/>
  <c r="B996" i="2"/>
  <c r="N214" i="15" s="1"/>
  <c r="N214" i="16" s="1"/>
  <c r="B998" i="2"/>
  <c r="N216" i="15" s="1"/>
  <c r="N216" i="16" s="1"/>
  <c r="B1000" i="2"/>
  <c r="N218" i="15" s="1"/>
  <c r="N218" i="16" s="1"/>
  <c r="B1002" i="2"/>
  <c r="N220" i="15" s="1"/>
  <c r="N220" i="16" s="1"/>
  <c r="B1004" i="2"/>
  <c r="N222" i="15" s="1"/>
  <c r="N222" i="16" s="1"/>
  <c r="B1006" i="2"/>
  <c r="N224" i="15" s="1"/>
  <c r="N224" i="16" s="1"/>
  <c r="B1008" i="2"/>
  <c r="N226" i="15" s="1"/>
  <c r="N226" i="16" s="1"/>
  <c r="B1010" i="2"/>
  <c r="N228" i="15" s="1"/>
  <c r="N228" i="16" s="1"/>
  <c r="B1012" i="2"/>
  <c r="N230" i="15" s="1"/>
  <c r="N230" i="16" s="1"/>
  <c r="B1014" i="2"/>
  <c r="N232" i="15" s="1"/>
  <c r="N232" i="16" s="1"/>
  <c r="B1016" i="2"/>
  <c r="N234" i="15" s="1"/>
  <c r="N234" i="16" s="1"/>
  <c r="B1018" i="2"/>
  <c r="N236" i="15" s="1"/>
  <c r="N236" i="16" s="1"/>
  <c r="B1020" i="2"/>
  <c r="N238" i="15" s="1"/>
  <c r="N238" i="16" s="1"/>
  <c r="B1022" i="2"/>
  <c r="N240" i="15" s="1"/>
  <c r="N240" i="16" s="1"/>
  <c r="B1024" i="2"/>
  <c r="N242" i="15" s="1"/>
  <c r="N242" i="16" s="1"/>
  <c r="B1026" i="2"/>
  <c r="N244" i="15" s="1"/>
  <c r="N244" i="16" s="1"/>
  <c r="B1028" i="2"/>
  <c r="N246" i="15" s="1"/>
  <c r="N246" i="16" s="1"/>
  <c r="B1030" i="2"/>
  <c r="N248" i="15" s="1"/>
  <c r="N248" i="16" s="1"/>
  <c r="B1032" i="2"/>
  <c r="N250" i="15" s="1"/>
  <c r="N250" i="16" s="1"/>
  <c r="B1034" i="2"/>
  <c r="N252" i="15" s="1"/>
  <c r="N252" i="16" s="1"/>
  <c r="B1036" i="2"/>
  <c r="N254" i="15" s="1"/>
  <c r="N254" i="16" s="1"/>
  <c r="B1038" i="2"/>
  <c r="N256" i="15" s="1"/>
  <c r="N256" i="16" s="1"/>
  <c r="B1040" i="2"/>
  <c r="N258" i="15" s="1"/>
  <c r="N258" i="16" s="1"/>
  <c r="B1042" i="2"/>
  <c r="N260" i="15" s="1"/>
  <c r="N260" i="16" s="1"/>
  <c r="B1044" i="2"/>
  <c r="N262" i="15" s="1"/>
  <c r="N262" i="16" s="1"/>
  <c r="B1046" i="2"/>
  <c r="N264" i="15" s="1"/>
  <c r="N264" i="16" s="1"/>
  <c r="B1048" i="2"/>
  <c r="N266" i="15" s="1"/>
  <c r="N266" i="16" s="1"/>
  <c r="B1050" i="2"/>
  <c r="N268" i="15" s="1"/>
  <c r="N268" i="16" s="1"/>
  <c r="B1052" i="2"/>
  <c r="N270" i="15" s="1"/>
  <c r="N270" i="16" s="1"/>
  <c r="B1054" i="2"/>
  <c r="N272" i="15" s="1"/>
  <c r="N272" i="16" s="1"/>
  <c r="B1056" i="2"/>
  <c r="N274" i="15" s="1"/>
  <c r="N274" i="16" s="1"/>
  <c r="B1058" i="2"/>
  <c r="N276" i="15" s="1"/>
  <c r="N276" i="16" s="1"/>
  <c r="B1060" i="2"/>
  <c r="N278" i="15" s="1"/>
  <c r="N278" i="16" s="1"/>
  <c r="B1062" i="2"/>
  <c r="N280" i="15" s="1"/>
  <c r="N280" i="16" s="1"/>
  <c r="B1064" i="2"/>
  <c r="N282" i="15" s="1"/>
  <c r="N282" i="16" s="1"/>
  <c r="B1066" i="2"/>
  <c r="N284" i="15" s="1"/>
  <c r="N284" i="16" s="1"/>
  <c r="B1068" i="2"/>
  <c r="N286" i="15" s="1"/>
  <c r="N286" i="16" s="1"/>
  <c r="B1070" i="2"/>
  <c r="N288" i="15" s="1"/>
  <c r="N288" i="16" s="1"/>
  <c r="B1072" i="2"/>
  <c r="N290" i="15" s="1"/>
  <c r="N290" i="16" s="1"/>
  <c r="B1074" i="2"/>
  <c r="N292" i="15" s="1"/>
  <c r="N292" i="16" s="1"/>
  <c r="B1076" i="2"/>
  <c r="N294" i="15" s="1"/>
  <c r="N294" i="16" s="1"/>
  <c r="B1078" i="2"/>
  <c r="N296" i="15" s="1"/>
  <c r="N296" i="16" s="1"/>
  <c r="B1080" i="2"/>
  <c r="N298" i="15" s="1"/>
  <c r="N298" i="16" s="1"/>
  <c r="B1082" i="2"/>
  <c r="N300" i="15" s="1"/>
  <c r="N300" i="16" s="1"/>
  <c r="B1084" i="2"/>
  <c r="N302" i="15" s="1"/>
  <c r="N302" i="16" s="1"/>
  <c r="B1086" i="2"/>
  <c r="N304" i="15" s="1"/>
  <c r="N304" i="16" s="1"/>
  <c r="B1088" i="2"/>
  <c r="N306" i="15" s="1"/>
  <c r="N306" i="16" s="1"/>
  <c r="B1090" i="2"/>
  <c r="N308" i="15" s="1"/>
  <c r="N308" i="16" s="1"/>
  <c r="B1093" i="2"/>
  <c r="N311" i="15" s="1"/>
  <c r="N311" i="16" s="1"/>
  <c r="B1097" i="2"/>
  <c r="N315" i="15" s="1"/>
  <c r="N315" i="16" s="1"/>
  <c r="B1101" i="2"/>
  <c r="N319" i="15" s="1"/>
  <c r="N319" i="16" s="1"/>
  <c r="B1105" i="2"/>
  <c r="N323" i="15" s="1"/>
  <c r="N323" i="16" s="1"/>
  <c r="B1106" i="2"/>
  <c r="N324" i="15" s="1"/>
  <c r="N324" i="16" s="1"/>
  <c r="B1107" i="2"/>
  <c r="N325" i="15" s="1"/>
  <c r="N325" i="16" s="1"/>
  <c r="B1108" i="2"/>
  <c r="N326" i="15" s="1"/>
  <c r="N326" i="16" s="1"/>
  <c r="B1109" i="2"/>
  <c r="N327" i="15" s="1"/>
  <c r="N327" i="16" s="1"/>
  <c r="B1110" i="2"/>
  <c r="N328" i="15" s="1"/>
  <c r="N328" i="16" s="1"/>
  <c r="B1111" i="2"/>
  <c r="N329" i="15" s="1"/>
  <c r="N329" i="16" s="1"/>
  <c r="B1112" i="2"/>
  <c r="N330" i="15" s="1"/>
  <c r="N330" i="16" s="1"/>
  <c r="B1113" i="2"/>
  <c r="N331" i="15" s="1"/>
  <c r="N331" i="16" s="1"/>
  <c r="B1114" i="2"/>
  <c r="N332" i="15" s="1"/>
  <c r="N332" i="16" s="1"/>
  <c r="B1115" i="2"/>
  <c r="N333" i="15" s="1"/>
  <c r="N333" i="16" s="1"/>
  <c r="B1116" i="2"/>
  <c r="N334" i="15" s="1"/>
  <c r="N334" i="16" s="1"/>
  <c r="B1117" i="2"/>
  <c r="N335" i="15" s="1"/>
  <c r="N335" i="16" s="1"/>
  <c r="B1118" i="2"/>
  <c r="N336" i="15" s="1"/>
  <c r="N336" i="16" s="1"/>
  <c r="B1119" i="2"/>
  <c r="N337" i="15" s="1"/>
  <c r="N337" i="16" s="1"/>
  <c r="B1120" i="2"/>
  <c r="N338" i="15" s="1"/>
  <c r="N338" i="16" s="1"/>
  <c r="B1121" i="2"/>
  <c r="N339" i="15" s="1"/>
  <c r="N339" i="16" s="1"/>
  <c r="B1122" i="2"/>
  <c r="N340" i="15" s="1"/>
  <c r="N340" i="16" s="1"/>
  <c r="B1123" i="2"/>
  <c r="N341" i="15" s="1"/>
  <c r="N341" i="16" s="1"/>
  <c r="B1124" i="2"/>
  <c r="N342" i="15" s="1"/>
  <c r="N342" i="16" s="1"/>
  <c r="B1125" i="2"/>
  <c r="N343" i="15" s="1"/>
  <c r="N343" i="16" s="1"/>
  <c r="B1126" i="2"/>
  <c r="N344" i="15" s="1"/>
  <c r="N344" i="16" s="1"/>
  <c r="B1127" i="2"/>
  <c r="N345" i="15" s="1"/>
  <c r="N345" i="16" s="1"/>
  <c r="B1128" i="2"/>
  <c r="N346" i="15" s="1"/>
  <c r="N346" i="16" s="1"/>
  <c r="B1129" i="2"/>
  <c r="N347" i="15" s="1"/>
  <c r="N347" i="16" s="1"/>
  <c r="B1130" i="2"/>
  <c r="N348" i="15" s="1"/>
  <c r="N348" i="16" s="1"/>
  <c r="B1131" i="2"/>
  <c r="N349" i="15" s="1"/>
  <c r="N349" i="16" s="1"/>
  <c r="B1132" i="2"/>
  <c r="N350" i="15" s="1"/>
  <c r="N350" i="16" s="1"/>
  <c r="B1133" i="2"/>
  <c r="N351" i="15" s="1"/>
  <c r="N351" i="16" s="1"/>
  <c r="B1134" i="2"/>
  <c r="N352" i="15" s="1"/>
  <c r="N352" i="16" s="1"/>
  <c r="B1135" i="2"/>
  <c r="N353" i="15" s="1"/>
  <c r="N353" i="16" s="1"/>
  <c r="B1136" i="2"/>
  <c r="N354" i="15" s="1"/>
  <c r="N354" i="16" s="1"/>
  <c r="B1137" i="2"/>
  <c r="N355" i="15" s="1"/>
  <c r="N355" i="16" s="1"/>
  <c r="B1138" i="2"/>
  <c r="N356" i="15" s="1"/>
  <c r="N356" i="16" s="1"/>
  <c r="B1139" i="2"/>
  <c r="N357" i="15" s="1"/>
  <c r="N357" i="16" s="1"/>
  <c r="B1140" i="2"/>
  <c r="N358" i="15" s="1"/>
  <c r="N358" i="16" s="1"/>
  <c r="B1141" i="2"/>
  <c r="N359" i="15" s="1"/>
  <c r="N359" i="16" s="1"/>
  <c r="B1142" i="2"/>
  <c r="N360" i="15" s="1"/>
  <c r="N360" i="16" s="1"/>
  <c r="B1143" i="2"/>
  <c r="N361" i="15" s="1"/>
  <c r="N361" i="16" s="1"/>
  <c r="B1144" i="2"/>
  <c r="N362" i="15" s="1"/>
  <c r="N362" i="16" s="1"/>
  <c r="B1145" i="2"/>
  <c r="N363" i="15" s="1"/>
  <c r="N363" i="16" s="1"/>
  <c r="B1146" i="2"/>
  <c r="N364" i="15" s="1"/>
  <c r="N364" i="16" s="1"/>
  <c r="B1147" i="2"/>
  <c r="N365" i="15" s="1"/>
  <c r="N365" i="16" s="1"/>
  <c r="B1148" i="2"/>
  <c r="N366" i="15" s="1"/>
  <c r="N366" i="16" s="1"/>
  <c r="B1149" i="2"/>
  <c r="N367" i="15" s="1"/>
  <c r="N367" i="16" s="1"/>
  <c r="B1150" i="2"/>
  <c r="N368" i="15" s="1"/>
  <c r="N368" i="16" s="1"/>
  <c r="B1151" i="2"/>
  <c r="N369" i="15" s="1"/>
  <c r="N369" i="16" s="1"/>
  <c r="B1152" i="2"/>
  <c r="N370" i="15" s="1"/>
  <c r="N370" i="16" s="1"/>
  <c r="B1153" i="2"/>
  <c r="N371" i="15" s="1"/>
  <c r="N371" i="16" s="1"/>
  <c r="B1154" i="2"/>
  <c r="N372" i="15" s="1"/>
  <c r="N372" i="16" s="1"/>
  <c r="B1155" i="2"/>
  <c r="N373" i="15" s="1"/>
  <c r="N373" i="16" s="1"/>
  <c r="B1156" i="2"/>
  <c r="N374" i="15" s="1"/>
  <c r="N374" i="16" s="1"/>
  <c r="B1157" i="2"/>
  <c r="N375" i="15" s="1"/>
  <c r="N375" i="16" s="1"/>
  <c r="B1158" i="2"/>
  <c r="N376" i="15" s="1"/>
  <c r="N376" i="16" s="1"/>
  <c r="B1159" i="2"/>
  <c r="N377" i="15" s="1"/>
  <c r="N377" i="16" s="1"/>
  <c r="B1160" i="2"/>
  <c r="N378" i="15" s="1"/>
  <c r="N378" i="16" s="1"/>
  <c r="B1161" i="2"/>
  <c r="N379" i="15" s="1"/>
  <c r="N379" i="16" s="1"/>
  <c r="B1162" i="2"/>
  <c r="N380" i="15" s="1"/>
  <c r="N380" i="16" s="1"/>
  <c r="B1163" i="2"/>
  <c r="N381" i="15" s="1"/>
  <c r="N381" i="16" s="1"/>
  <c r="B1164" i="2"/>
  <c r="N382" i="15" s="1"/>
  <c r="N382" i="16" s="1"/>
  <c r="B1165" i="2"/>
  <c r="N383" i="15" s="1"/>
  <c r="N383" i="16" s="1"/>
  <c r="B1166" i="2"/>
  <c r="N384" i="15" s="1"/>
  <c r="N384" i="16" s="1"/>
  <c r="B1167" i="2"/>
  <c r="N385" i="15" s="1"/>
  <c r="N385" i="16" s="1"/>
  <c r="B1168" i="2"/>
  <c r="N386" i="15" s="1"/>
  <c r="N386" i="16" s="1"/>
  <c r="B1169" i="2"/>
  <c r="N387" i="15" s="1"/>
  <c r="N387" i="16" s="1"/>
  <c r="B1170" i="2"/>
  <c r="N388" i="15" s="1"/>
  <c r="N388" i="16" s="1"/>
  <c r="B1171" i="2"/>
  <c r="N389" i="15" s="1"/>
  <c r="N389" i="16" s="1"/>
  <c r="B1172" i="2"/>
  <c r="N390" i="15" s="1"/>
  <c r="N390" i="16" s="1"/>
  <c r="B1173" i="2"/>
  <c r="N391" i="15" s="1"/>
  <c r="N391" i="16" s="1"/>
  <c r="B1174" i="2"/>
  <c r="N392" i="15" s="1"/>
  <c r="N392" i="16" s="1"/>
  <c r="B1175" i="2"/>
  <c r="N393" i="15" s="1"/>
  <c r="N393" i="16" s="1"/>
  <c r="B1176" i="2"/>
  <c r="N394" i="15" s="1"/>
  <c r="N394" i="16" s="1"/>
  <c r="B1177" i="2"/>
  <c r="N395" i="15" s="1"/>
  <c r="N395" i="16" s="1"/>
  <c r="B1178" i="2"/>
  <c r="N396" i="15" s="1"/>
  <c r="N396" i="16" s="1"/>
  <c r="B1179" i="2"/>
  <c r="N397" i="15" s="1"/>
  <c r="N397" i="16" s="1"/>
  <c r="B1180" i="2"/>
  <c r="N398" i="15" s="1"/>
  <c r="N398" i="16" s="1"/>
  <c r="B1181" i="2"/>
  <c r="N399" i="15" s="1"/>
  <c r="N399" i="16" s="1"/>
  <c r="B1182" i="2"/>
  <c r="N400" i="15" s="1"/>
  <c r="N400" i="16" s="1"/>
  <c r="B1183" i="2"/>
  <c r="N401" i="15" s="1"/>
  <c r="N401" i="16" s="1"/>
  <c r="B1184" i="2"/>
  <c r="N402" i="15" s="1"/>
  <c r="N402" i="16" s="1"/>
  <c r="B1185" i="2"/>
  <c r="N403" i="15" s="1"/>
  <c r="N403" i="16" s="1"/>
  <c r="B1186" i="2"/>
  <c r="N404" i="15" s="1"/>
  <c r="N404" i="16" s="1"/>
  <c r="B1187" i="2"/>
  <c r="N405" i="15" s="1"/>
  <c r="N405" i="16" s="1"/>
  <c r="B1188" i="2"/>
  <c r="N406" i="15" s="1"/>
  <c r="N406" i="16" s="1"/>
  <c r="B1189" i="2"/>
  <c r="N407" i="15" s="1"/>
  <c r="N407" i="16" s="1"/>
  <c r="B1190" i="2"/>
  <c r="N408" i="15" s="1"/>
  <c r="N408" i="16" s="1"/>
  <c r="B1191" i="2"/>
  <c r="N409" i="15" s="1"/>
  <c r="N409" i="16" s="1"/>
  <c r="B1192" i="2"/>
  <c r="N410" i="15" s="1"/>
  <c r="N410" i="16" s="1"/>
  <c r="B1193" i="2"/>
  <c r="N411" i="15" s="1"/>
  <c r="N411" i="16" s="1"/>
  <c r="B1194" i="2"/>
  <c r="N412" i="15" s="1"/>
  <c r="N412" i="16" s="1"/>
  <c r="B1195" i="2"/>
  <c r="N413" i="15" s="1"/>
  <c r="N413" i="16" s="1"/>
  <c r="B1196" i="2"/>
  <c r="N414" i="15" s="1"/>
  <c r="N414" i="16" s="1"/>
  <c r="B1197" i="2"/>
  <c r="N415" i="15" s="1"/>
  <c r="N415" i="16" s="1"/>
  <c r="B1198" i="2"/>
  <c r="N416" i="15" s="1"/>
  <c r="N416" i="16" s="1"/>
  <c r="B1199" i="2"/>
  <c r="N417" i="15" s="1"/>
  <c r="N417" i="16" s="1"/>
  <c r="B1200" i="2"/>
  <c r="N418" i="15" s="1"/>
  <c r="N418" i="16" s="1"/>
  <c r="B1201" i="2"/>
  <c r="N419" i="15" s="1"/>
  <c r="N419" i="16" s="1"/>
  <c r="B1202" i="2"/>
  <c r="N420" i="15" s="1"/>
  <c r="N420" i="16" s="1"/>
  <c r="B1203" i="2"/>
  <c r="N421" i="15" s="1"/>
  <c r="N421" i="16" s="1"/>
  <c r="B1204" i="2"/>
  <c r="N422" i="15" s="1"/>
  <c r="N422" i="16" s="1"/>
  <c r="B1205" i="2"/>
  <c r="N423" i="15" s="1"/>
  <c r="N423" i="16" s="1"/>
  <c r="B1206" i="2"/>
  <c r="N424" i="15" s="1"/>
  <c r="N424" i="16" s="1"/>
  <c r="B1207" i="2"/>
  <c r="N425" i="15" s="1"/>
  <c r="N425" i="16" s="1"/>
  <c r="B1208" i="2"/>
  <c r="N426" i="15" s="1"/>
  <c r="N426" i="16" s="1"/>
  <c r="B1209" i="2"/>
  <c r="N427" i="15" s="1"/>
  <c r="N427" i="16" s="1"/>
  <c r="B1210" i="2"/>
  <c r="N428" i="15" s="1"/>
  <c r="N428" i="16" s="1"/>
  <c r="B953" i="2"/>
  <c r="N171" i="15" s="1"/>
  <c r="N171" i="16" s="1"/>
  <c r="B957" i="2"/>
  <c r="N175" i="15" s="1"/>
  <c r="N175" i="16" s="1"/>
  <c r="B961" i="2"/>
  <c r="N179" i="15" s="1"/>
  <c r="N179" i="16" s="1"/>
  <c r="B965" i="2"/>
  <c r="N183" i="15" s="1"/>
  <c r="N183" i="16" s="1"/>
  <c r="B969" i="2"/>
  <c r="N187" i="15" s="1"/>
  <c r="N187" i="16" s="1"/>
  <c r="B973" i="2"/>
  <c r="N191" i="15" s="1"/>
  <c r="N191" i="16" s="1"/>
  <c r="B977" i="2"/>
  <c r="N195" i="15" s="1"/>
  <c r="N195" i="16" s="1"/>
  <c r="B981" i="2"/>
  <c r="N199" i="15" s="1"/>
  <c r="N199" i="16" s="1"/>
  <c r="B985" i="2"/>
  <c r="N203" i="15" s="1"/>
  <c r="N203" i="16" s="1"/>
  <c r="B989" i="2"/>
  <c r="N207" i="15" s="1"/>
  <c r="N207" i="16" s="1"/>
  <c r="B993" i="2"/>
  <c r="N211" i="15" s="1"/>
  <c r="N211" i="16" s="1"/>
  <c r="B997" i="2"/>
  <c r="N215" i="15" s="1"/>
  <c r="N215" i="16" s="1"/>
  <c r="B1001" i="2"/>
  <c r="N219" i="15" s="1"/>
  <c r="N219" i="16" s="1"/>
  <c r="B1005" i="2"/>
  <c r="N223" i="15" s="1"/>
  <c r="N223" i="16" s="1"/>
  <c r="B1009" i="2"/>
  <c r="N227" i="15" s="1"/>
  <c r="N227" i="16" s="1"/>
  <c r="B1013" i="2"/>
  <c r="N231" i="15" s="1"/>
  <c r="N231" i="16" s="1"/>
  <c r="B1017" i="2"/>
  <c r="N235" i="15" s="1"/>
  <c r="N235" i="16" s="1"/>
  <c r="B1021" i="2"/>
  <c r="N239" i="15" s="1"/>
  <c r="N239" i="16" s="1"/>
  <c r="B1025" i="2"/>
  <c r="N243" i="15" s="1"/>
  <c r="N243" i="16" s="1"/>
  <c r="B1029" i="2"/>
  <c r="N247" i="15" s="1"/>
  <c r="N247" i="16" s="1"/>
  <c r="B1033" i="2"/>
  <c r="N251" i="15" s="1"/>
  <c r="N251" i="16" s="1"/>
  <c r="B1037" i="2"/>
  <c r="N255" i="15" s="1"/>
  <c r="N255" i="16" s="1"/>
  <c r="B1041" i="2"/>
  <c r="N259" i="15" s="1"/>
  <c r="N259" i="16" s="1"/>
  <c r="B1045" i="2"/>
  <c r="N263" i="15" s="1"/>
  <c r="N263" i="16" s="1"/>
  <c r="B1049" i="2"/>
  <c r="N267" i="15" s="1"/>
  <c r="N267" i="16" s="1"/>
  <c r="B1053" i="2"/>
  <c r="N271" i="15" s="1"/>
  <c r="N271" i="16" s="1"/>
  <c r="B1057" i="2"/>
  <c r="N275" i="15" s="1"/>
  <c r="N275" i="16" s="1"/>
  <c r="B1092" i="2"/>
  <c r="N310" i="15" s="1"/>
  <c r="N310" i="16" s="1"/>
  <c r="B1096" i="2"/>
  <c r="N314" i="15" s="1"/>
  <c r="N314" i="16" s="1"/>
  <c r="B1100" i="2"/>
  <c r="N318" i="15" s="1"/>
  <c r="N318" i="16" s="1"/>
  <c r="B1104" i="2"/>
  <c r="N322" i="15" s="1"/>
  <c r="N322" i="16" s="1"/>
  <c r="B1061" i="2"/>
  <c r="N279" i="15" s="1"/>
  <c r="N279" i="16" s="1"/>
  <c r="B1063" i="2"/>
  <c r="N281" i="15" s="1"/>
  <c r="N281" i="16" s="1"/>
  <c r="B1065" i="2"/>
  <c r="N283" i="15" s="1"/>
  <c r="N283" i="16" s="1"/>
  <c r="B1067" i="2"/>
  <c r="N285" i="15" s="1"/>
  <c r="N285" i="16" s="1"/>
  <c r="B1069" i="2"/>
  <c r="N287" i="15" s="1"/>
  <c r="N287" i="16" s="1"/>
  <c r="B1071" i="2"/>
  <c r="N289" i="15" s="1"/>
  <c r="N289" i="16" s="1"/>
  <c r="B1073" i="2"/>
  <c r="N291" i="15" s="1"/>
  <c r="N291" i="16" s="1"/>
  <c r="B1075" i="2"/>
  <c r="N293" i="15" s="1"/>
  <c r="N293" i="16" s="1"/>
  <c r="B1077" i="2"/>
  <c r="N295" i="15" s="1"/>
  <c r="N295" i="16" s="1"/>
  <c r="B1079" i="2"/>
  <c r="N297" i="15" s="1"/>
  <c r="N297" i="16" s="1"/>
  <c r="B1081" i="2"/>
  <c r="N299" i="15" s="1"/>
  <c r="N299" i="16" s="1"/>
  <c r="B1083" i="2"/>
  <c r="N301" i="15" s="1"/>
  <c r="N301" i="16" s="1"/>
  <c r="B1085" i="2"/>
  <c r="N303" i="15" s="1"/>
  <c r="N303" i="16" s="1"/>
  <c r="B1087" i="2"/>
  <c r="N305" i="15" s="1"/>
  <c r="N305" i="16" s="1"/>
  <c r="B1089" i="2"/>
  <c r="N307" i="15" s="1"/>
  <c r="N307" i="16" s="1"/>
  <c r="B1091" i="2"/>
  <c r="N309" i="15" s="1"/>
  <c r="N309" i="16" s="1"/>
  <c r="B1095" i="2"/>
  <c r="N313" i="15" s="1"/>
  <c r="N313" i="16" s="1"/>
  <c r="B1099" i="2"/>
  <c r="N317" i="15" s="1"/>
  <c r="N317" i="16" s="1"/>
  <c r="B1103" i="2"/>
  <c r="N321" i="15" s="1"/>
  <c r="N321" i="16" s="1"/>
  <c r="B955" i="2"/>
  <c r="N173" i="15" s="1"/>
  <c r="N173" i="16" s="1"/>
  <c r="B959" i="2"/>
  <c r="N177" i="15" s="1"/>
  <c r="N177" i="16" s="1"/>
  <c r="B963" i="2"/>
  <c r="N181" i="15" s="1"/>
  <c r="N181" i="16" s="1"/>
  <c r="B967" i="2"/>
  <c r="N185" i="15" s="1"/>
  <c r="N185" i="16" s="1"/>
  <c r="B971" i="2"/>
  <c r="N189" i="15" s="1"/>
  <c r="N189" i="16" s="1"/>
  <c r="B975" i="2"/>
  <c r="N193" i="15" s="1"/>
  <c r="N193" i="16" s="1"/>
  <c r="B979" i="2"/>
  <c r="N197" i="15" s="1"/>
  <c r="N197" i="16" s="1"/>
  <c r="B983" i="2"/>
  <c r="N201" i="15" s="1"/>
  <c r="N201" i="16" s="1"/>
  <c r="B987" i="2"/>
  <c r="N205" i="15" s="1"/>
  <c r="N205" i="16" s="1"/>
  <c r="B991" i="2"/>
  <c r="N209" i="15" s="1"/>
  <c r="N209" i="16" s="1"/>
  <c r="B995" i="2"/>
  <c r="N213" i="15" s="1"/>
  <c r="N213" i="16" s="1"/>
  <c r="B999" i="2"/>
  <c r="N217" i="15" s="1"/>
  <c r="N217" i="16" s="1"/>
  <c r="B1003" i="2"/>
  <c r="N221" i="15" s="1"/>
  <c r="N221" i="16" s="1"/>
  <c r="B1007" i="2"/>
  <c r="N225" i="15" s="1"/>
  <c r="N225" i="16" s="1"/>
  <c r="B1011" i="2"/>
  <c r="N229" i="15" s="1"/>
  <c r="N229" i="16" s="1"/>
  <c r="B1015" i="2"/>
  <c r="N233" i="15" s="1"/>
  <c r="N233" i="16" s="1"/>
  <c r="B1019" i="2"/>
  <c r="N237" i="15" s="1"/>
  <c r="N237" i="16" s="1"/>
  <c r="B1023" i="2"/>
  <c r="N241" i="15" s="1"/>
  <c r="N241" i="16" s="1"/>
  <c r="B1027" i="2"/>
  <c r="N245" i="15" s="1"/>
  <c r="N245" i="16" s="1"/>
  <c r="B1031" i="2"/>
  <c r="N249" i="15" s="1"/>
  <c r="N249" i="16" s="1"/>
  <c r="B1035" i="2"/>
  <c r="N253" i="15" s="1"/>
  <c r="N253" i="16" s="1"/>
  <c r="B1039" i="2"/>
  <c r="N257" i="15" s="1"/>
  <c r="N257" i="16" s="1"/>
  <c r="B1043" i="2"/>
  <c r="N261" i="15" s="1"/>
  <c r="N261" i="16" s="1"/>
  <c r="B1047" i="2"/>
  <c r="N265" i="15" s="1"/>
  <c r="N265" i="16" s="1"/>
  <c r="B1051" i="2"/>
  <c r="N269" i="15" s="1"/>
  <c r="N269" i="16" s="1"/>
  <c r="B1055" i="2"/>
  <c r="N273" i="15" s="1"/>
  <c r="N273" i="16" s="1"/>
  <c r="B1059" i="2"/>
  <c r="N277" i="15" s="1"/>
  <c r="N277" i="16" s="1"/>
  <c r="B1094" i="2"/>
  <c r="N312" i="15" s="1"/>
  <c r="N312" i="16" s="1"/>
  <c r="B1098" i="2"/>
  <c r="N316" i="15" s="1"/>
  <c r="N316" i="16" s="1"/>
  <c r="B1102" i="2"/>
  <c r="N320" i="15" s="1"/>
  <c r="N320" i="16" s="1"/>
  <c r="B792" i="2"/>
  <c r="N10" i="15" s="1"/>
  <c r="N10" i="16" s="1"/>
  <c r="B2293" i="2"/>
  <c r="P23" i="15" s="1"/>
  <c r="B2297" i="2"/>
  <c r="P27" i="15" s="1"/>
  <c r="B2301" i="2"/>
  <c r="P31" i="15" s="1"/>
  <c r="B2305" i="2"/>
  <c r="P35" i="15" s="1"/>
  <c r="B2309" i="2"/>
  <c r="P39" i="15" s="1"/>
  <c r="B2313" i="2"/>
  <c r="P43" i="15" s="1"/>
  <c r="B2317" i="2"/>
  <c r="P47" i="15" s="1"/>
  <c r="B2321" i="2"/>
  <c r="P51" i="15" s="1"/>
  <c r="B2325" i="2"/>
  <c r="P55" i="15" s="1"/>
  <c r="B2329" i="2"/>
  <c r="P59" i="15" s="1"/>
  <c r="B2333" i="2"/>
  <c r="P63" i="15" s="1"/>
  <c r="B2337" i="2"/>
  <c r="P67" i="15" s="1"/>
  <c r="B2341" i="2"/>
  <c r="P71" i="15" s="1"/>
  <c r="B2345" i="2"/>
  <c r="P75" i="15" s="1"/>
  <c r="B2349" i="2"/>
  <c r="P79" i="15" s="1"/>
  <c r="B2353" i="2"/>
  <c r="P83" i="15" s="1"/>
  <c r="B2357" i="2"/>
  <c r="P87" i="15" s="1"/>
  <c r="B2361" i="2"/>
  <c r="P91" i="15" s="1"/>
  <c r="B2365" i="2"/>
  <c r="P95" i="15" s="1"/>
  <c r="B2369" i="2"/>
  <c r="P99" i="15" s="1"/>
  <c r="B2373" i="2"/>
  <c r="P103" i="15" s="1"/>
  <c r="B2377" i="2"/>
  <c r="P107" i="15" s="1"/>
  <c r="B2381" i="2"/>
  <c r="P111" i="15" s="1"/>
  <c r="B2385" i="2"/>
  <c r="P115" i="15" s="1"/>
  <c r="B2389" i="2"/>
  <c r="P119" i="15" s="1"/>
  <c r="B2393" i="2"/>
  <c r="P123" i="15" s="1"/>
  <c r="B2397" i="2"/>
  <c r="P127" i="15" s="1"/>
  <c r="B2401" i="2"/>
  <c r="P131" i="15" s="1"/>
  <c r="B2405" i="2"/>
  <c r="P135" i="15" s="1"/>
  <c r="B2409" i="2"/>
  <c r="P139" i="15" s="1"/>
  <c r="B2413" i="2"/>
  <c r="P143" i="15" s="1"/>
  <c r="B2417" i="2"/>
  <c r="P147" i="15" s="1"/>
  <c r="B2421" i="2"/>
  <c r="P151" i="15" s="1"/>
  <c r="B2425" i="2"/>
  <c r="P155" i="15" s="1"/>
  <c r="B2429" i="2"/>
  <c r="P159" i="15" s="1"/>
  <c r="B2433" i="2"/>
  <c r="P163" i="15" s="1"/>
  <c r="B2437" i="2"/>
  <c r="P167" i="15" s="1"/>
  <c r="B2441" i="2"/>
  <c r="P171" i="15" s="1"/>
  <c r="B2445" i="2"/>
  <c r="P175" i="15" s="1"/>
  <c r="B2449" i="2"/>
  <c r="P179" i="15" s="1"/>
  <c r="B2453" i="2"/>
  <c r="P183" i="15" s="1"/>
  <c r="B2457" i="2"/>
  <c r="P187" i="15" s="1"/>
  <c r="B2461" i="2"/>
  <c r="P191" i="15" s="1"/>
  <c r="B2465" i="2"/>
  <c r="P195" i="15" s="1"/>
  <c r="B2469" i="2"/>
  <c r="P199" i="15" s="1"/>
  <c r="B2473" i="2"/>
  <c r="P203" i="15" s="1"/>
  <c r="B2477" i="2"/>
  <c r="P207" i="15" s="1"/>
  <c r="B2481" i="2"/>
  <c r="P211" i="15" s="1"/>
  <c r="B2485" i="2"/>
  <c r="P215" i="15" s="1"/>
  <c r="B2489" i="2"/>
  <c r="P219" i="15" s="1"/>
  <c r="B2493" i="2"/>
  <c r="P223" i="15" s="1"/>
  <c r="B2497" i="2"/>
  <c r="P227" i="15" s="1"/>
  <c r="B2501" i="2"/>
  <c r="P231" i="15" s="1"/>
  <c r="B2505" i="2"/>
  <c r="P235" i="15" s="1"/>
  <c r="B2509" i="2"/>
  <c r="P239" i="15" s="1"/>
  <c r="B2513" i="2"/>
  <c r="P243" i="15" s="1"/>
  <c r="B2517" i="2"/>
  <c r="P247" i="15" s="1"/>
  <c r="B2521" i="2"/>
  <c r="P251" i="15" s="1"/>
  <c r="B2525" i="2"/>
  <c r="P255" i="15" s="1"/>
  <c r="B2529" i="2"/>
  <c r="P259" i="15" s="1"/>
  <c r="B2533" i="2"/>
  <c r="P263" i="15" s="1"/>
  <c r="B2537" i="2"/>
  <c r="P267" i="15" s="1"/>
  <c r="B2541" i="2"/>
  <c r="P271" i="15" s="1"/>
  <c r="B2545" i="2"/>
  <c r="P275" i="15" s="1"/>
  <c r="B2549" i="2"/>
  <c r="P279" i="15" s="1"/>
  <c r="B2553" i="2"/>
  <c r="P283" i="15" s="1"/>
  <c r="B2557" i="2"/>
  <c r="P287" i="15" s="1"/>
  <c r="B2561" i="2"/>
  <c r="P291" i="15" s="1"/>
  <c r="B2565" i="2"/>
  <c r="P295" i="15" s="1"/>
  <c r="B2569" i="2"/>
  <c r="P299" i="15" s="1"/>
  <c r="B2573" i="2"/>
  <c r="P303" i="15" s="1"/>
  <c r="B2577" i="2"/>
  <c r="P307" i="15" s="1"/>
  <c r="B2581" i="2"/>
  <c r="P311" i="15" s="1"/>
  <c r="B2585" i="2"/>
  <c r="P315" i="15" s="1"/>
  <c r="B2589" i="2"/>
  <c r="P319" i="15" s="1"/>
  <c r="B2593" i="2"/>
  <c r="P323" i="15" s="1"/>
  <c r="B2597" i="2"/>
  <c r="P327" i="15" s="1"/>
  <c r="B2601" i="2"/>
  <c r="P331" i="15" s="1"/>
  <c r="B2605" i="2"/>
  <c r="P335" i="15" s="1"/>
  <c r="B2609" i="2"/>
  <c r="P339" i="15" s="1"/>
  <c r="B2613" i="2"/>
  <c r="P343" i="15" s="1"/>
  <c r="B2617" i="2"/>
  <c r="P347" i="15" s="1"/>
  <c r="B2621" i="2"/>
  <c r="P351" i="15" s="1"/>
  <c r="B2625" i="2"/>
  <c r="P355" i="15" s="1"/>
  <c r="B2629" i="2"/>
  <c r="P359" i="15" s="1"/>
  <c r="B2633" i="2"/>
  <c r="P363" i="15" s="1"/>
  <c r="B2637" i="2"/>
  <c r="P367" i="15" s="1"/>
  <c r="B2641" i="2"/>
  <c r="P371" i="15" s="1"/>
  <c r="B2645" i="2"/>
  <c r="P375" i="15" s="1"/>
  <c r="B2649" i="2"/>
  <c r="P379" i="15" s="1"/>
  <c r="B2653" i="2"/>
  <c r="P383" i="15" s="1"/>
  <c r="B2657" i="2"/>
  <c r="P387" i="15" s="1"/>
  <c r="B2661" i="2"/>
  <c r="P391" i="15" s="1"/>
  <c r="B2665" i="2"/>
  <c r="P395" i="15" s="1"/>
  <c r="B2669" i="2"/>
  <c r="P399" i="15" s="1"/>
  <c r="B2673" i="2"/>
  <c r="P403" i="15" s="1"/>
  <c r="B2677" i="2"/>
  <c r="P407" i="15" s="1"/>
  <c r="B2681" i="2"/>
  <c r="P411" i="15" s="1"/>
  <c r="B2685" i="2"/>
  <c r="P415" i="15" s="1"/>
  <c r="B2689" i="2"/>
  <c r="P419" i="15" s="1"/>
  <c r="B2693" i="2"/>
  <c r="P423" i="15" s="1"/>
  <c r="B2697" i="2"/>
  <c r="P427" i="15" s="1"/>
  <c r="B2701" i="2"/>
  <c r="P431" i="15" s="1"/>
  <c r="B2705" i="2"/>
  <c r="P435" i="15" s="1"/>
  <c r="B2709" i="2"/>
  <c r="P439" i="15" s="1"/>
  <c r="B2713" i="2"/>
  <c r="P443" i="15" s="1"/>
  <c r="B2717" i="2"/>
  <c r="P447" i="15" s="1"/>
  <c r="B2721" i="2"/>
  <c r="P451" i="15" s="1"/>
  <c r="B2725" i="2"/>
  <c r="P455" i="15" s="1"/>
  <c r="B2729" i="2"/>
  <c r="P459" i="15" s="1"/>
  <c r="B2733" i="2"/>
  <c r="P463" i="15" s="1"/>
  <c r="B2737" i="2"/>
  <c r="P467" i="15" s="1"/>
  <c r="B2741" i="2"/>
  <c r="P471" i="15" s="1"/>
  <c r="B2745" i="2"/>
  <c r="P475" i="15" s="1"/>
  <c r="B2749" i="2"/>
  <c r="P479" i="15" s="1"/>
  <c r="B2753" i="2"/>
  <c r="P483" i="15" s="1"/>
  <c r="B2757" i="2"/>
  <c r="P487" i="15" s="1"/>
  <c r="B2761" i="2"/>
  <c r="P491" i="15" s="1"/>
  <c r="B2765" i="2"/>
  <c r="P495" i="15" s="1"/>
  <c r="B2769" i="2"/>
  <c r="P499" i="15" s="1"/>
  <c r="B2773" i="2"/>
  <c r="P503" i="15" s="1"/>
  <c r="B2777" i="2"/>
  <c r="P507" i="15" s="1"/>
  <c r="B2781" i="2"/>
  <c r="P511" i="15" s="1"/>
  <c r="B2785" i="2"/>
  <c r="P515" i="15" s="1"/>
  <c r="B2789" i="2"/>
  <c r="P519" i="15" s="1"/>
  <c r="B2793" i="2"/>
  <c r="P523" i="15" s="1"/>
  <c r="B2797" i="2"/>
  <c r="P527" i="15" s="1"/>
  <c r="B2801" i="2"/>
  <c r="P531" i="15" s="1"/>
  <c r="B2805" i="2"/>
  <c r="P535" i="15" s="1"/>
  <c r="B2809" i="2"/>
  <c r="P539" i="15" s="1"/>
  <c r="B2813" i="2"/>
  <c r="P543" i="15" s="1"/>
  <c r="B2817" i="2"/>
  <c r="P547" i="15" s="1"/>
  <c r="B2821" i="2"/>
  <c r="P551" i="15" s="1"/>
  <c r="B2825" i="2"/>
  <c r="P555" i="15" s="1"/>
  <c r="B2829" i="2"/>
  <c r="P559" i="15" s="1"/>
  <c r="B2833" i="2"/>
  <c r="P563" i="15" s="1"/>
  <c r="B2837" i="2"/>
  <c r="P567" i="15" s="1"/>
  <c r="B2841" i="2"/>
  <c r="P571" i="15" s="1"/>
  <c r="B2845" i="2"/>
  <c r="P575" i="15" s="1"/>
  <c r="B2849" i="2"/>
  <c r="P579" i="15" s="1"/>
  <c r="B2853" i="2"/>
  <c r="P583" i="15" s="1"/>
  <c r="B2857" i="2"/>
  <c r="P587" i="15" s="1"/>
  <c r="B2861" i="2"/>
  <c r="P591" i="15" s="1"/>
  <c r="B2865" i="2"/>
  <c r="P595" i="15" s="1"/>
  <c r="B2869" i="2"/>
  <c r="P599" i="15" s="1"/>
  <c r="B2873" i="2"/>
  <c r="P603" i="15" s="1"/>
  <c r="B2877" i="2"/>
  <c r="P607" i="15" s="1"/>
  <c r="B2881" i="2"/>
  <c r="P611" i="15" s="1"/>
  <c r="B2885" i="2"/>
  <c r="P615" i="15" s="1"/>
  <c r="B2889" i="2"/>
  <c r="P619" i="15" s="1"/>
  <c r="B2893" i="2"/>
  <c r="P623" i="15" s="1"/>
  <c r="B2897" i="2"/>
  <c r="P627" i="15" s="1"/>
  <c r="B2901" i="2"/>
  <c r="P631" i="15" s="1"/>
  <c r="B2905" i="2"/>
  <c r="P635" i="15" s="1"/>
  <c r="B2909" i="2"/>
  <c r="P639" i="15" s="1"/>
  <c r="B2913" i="2"/>
  <c r="P643" i="15" s="1"/>
  <c r="B2917" i="2"/>
  <c r="P647" i="15" s="1"/>
  <c r="B2921" i="2"/>
  <c r="P651" i="15" s="1"/>
  <c r="B2925" i="2"/>
  <c r="P655" i="15" s="1"/>
  <c r="B2929" i="2"/>
  <c r="P659" i="15" s="1"/>
  <c r="B2933" i="2"/>
  <c r="P663" i="15" s="1"/>
  <c r="B2937" i="2"/>
  <c r="P667" i="15" s="1"/>
  <c r="B2941" i="2"/>
  <c r="P671" i="15" s="1"/>
  <c r="B2945" i="2"/>
  <c r="P675" i="15" s="1"/>
  <c r="B2949" i="2"/>
  <c r="P679" i="15" s="1"/>
  <c r="B2953" i="2"/>
  <c r="P683" i="15" s="1"/>
  <c r="B2957" i="2"/>
  <c r="P687" i="15" s="1"/>
  <c r="B2961" i="2"/>
  <c r="P691" i="15" s="1"/>
  <c r="B2965" i="2"/>
  <c r="P695" i="15" s="1"/>
  <c r="B2969" i="2"/>
  <c r="P699" i="15" s="1"/>
  <c r="B2973" i="2"/>
  <c r="P703" i="15" s="1"/>
  <c r="B2977" i="2"/>
  <c r="P707" i="15" s="1"/>
  <c r="B2981" i="2"/>
  <c r="P711" i="15" s="1"/>
  <c r="B2985" i="2"/>
  <c r="P715" i="15" s="1"/>
  <c r="B2989" i="2"/>
  <c r="P719" i="15" s="1"/>
  <c r="B2993" i="2"/>
  <c r="P723" i="15" s="1"/>
  <c r="B2997" i="2"/>
  <c r="P727" i="15" s="1"/>
  <c r="B3001" i="2"/>
  <c r="P731" i="15" s="1"/>
  <c r="B3005" i="2"/>
  <c r="P735" i="15" s="1"/>
  <c r="B3009" i="2"/>
  <c r="P739" i="15" s="1"/>
  <c r="B3013" i="2"/>
  <c r="P743" i="15" s="1"/>
  <c r="B3017" i="2"/>
  <c r="P747" i="15" s="1"/>
  <c r="B3021" i="2"/>
  <c r="P751" i="15" s="1"/>
  <c r="B2282" i="2"/>
  <c r="P12" i="15" s="1"/>
  <c r="B2286" i="2"/>
  <c r="P16" i="15" s="1"/>
  <c r="B2290" i="2"/>
  <c r="P20" i="15" s="1"/>
  <c r="B1590" i="2"/>
  <c r="O64" i="15" s="1"/>
  <c r="B2294" i="2"/>
  <c r="P24" i="15" s="1"/>
  <c r="B2298" i="2"/>
  <c r="P28" i="15" s="1"/>
  <c r="B2302" i="2"/>
  <c r="P32" i="15" s="1"/>
  <c r="B2306" i="2"/>
  <c r="P36" i="15" s="1"/>
  <c r="B2310" i="2"/>
  <c r="P40" i="15" s="1"/>
  <c r="B2314" i="2"/>
  <c r="P44" i="15" s="1"/>
  <c r="B2318" i="2"/>
  <c r="P48" i="15" s="1"/>
  <c r="B2322" i="2"/>
  <c r="P52" i="15" s="1"/>
  <c r="B2326" i="2"/>
  <c r="P56" i="15" s="1"/>
  <c r="B2330" i="2"/>
  <c r="P60" i="15" s="1"/>
  <c r="B2334" i="2"/>
  <c r="P64" i="15" s="1"/>
  <c r="B2338" i="2"/>
  <c r="P68" i="15" s="1"/>
  <c r="B2342" i="2"/>
  <c r="P72" i="15" s="1"/>
  <c r="B2346" i="2"/>
  <c r="P76" i="15" s="1"/>
  <c r="B2350" i="2"/>
  <c r="P80" i="15" s="1"/>
  <c r="B2354" i="2"/>
  <c r="P84" i="15" s="1"/>
  <c r="B2358" i="2"/>
  <c r="P88" i="15" s="1"/>
  <c r="B2362" i="2"/>
  <c r="P92" i="15" s="1"/>
  <c r="B2366" i="2"/>
  <c r="P96" i="15" s="1"/>
  <c r="B2370" i="2"/>
  <c r="P100" i="15" s="1"/>
  <c r="B2374" i="2"/>
  <c r="P104" i="15" s="1"/>
  <c r="B2378" i="2"/>
  <c r="P108" i="15" s="1"/>
  <c r="B2382" i="2"/>
  <c r="P112" i="15" s="1"/>
  <c r="B2386" i="2"/>
  <c r="P116" i="15" s="1"/>
  <c r="B2390" i="2"/>
  <c r="P120" i="15" s="1"/>
  <c r="B2394" i="2"/>
  <c r="P124" i="15" s="1"/>
  <c r="B2398" i="2"/>
  <c r="P128" i="15" s="1"/>
  <c r="B2402" i="2"/>
  <c r="P132" i="15" s="1"/>
  <c r="B2406" i="2"/>
  <c r="P136" i="15" s="1"/>
  <c r="B2410" i="2"/>
  <c r="P140" i="15" s="1"/>
  <c r="B2414" i="2"/>
  <c r="P144" i="15" s="1"/>
  <c r="B2418" i="2"/>
  <c r="P148" i="15" s="1"/>
  <c r="B2422" i="2"/>
  <c r="P152" i="15" s="1"/>
  <c r="B2426" i="2"/>
  <c r="P156" i="15" s="1"/>
  <c r="B2430" i="2"/>
  <c r="P160" i="15" s="1"/>
  <c r="B2434" i="2"/>
  <c r="P164" i="15" s="1"/>
  <c r="B2438" i="2"/>
  <c r="P168" i="15" s="1"/>
  <c r="B2442" i="2"/>
  <c r="P172" i="15" s="1"/>
  <c r="B2446" i="2"/>
  <c r="P176" i="15" s="1"/>
  <c r="B2450" i="2"/>
  <c r="P180" i="15" s="1"/>
  <c r="B2454" i="2"/>
  <c r="P184" i="15" s="1"/>
  <c r="B2458" i="2"/>
  <c r="P188" i="15" s="1"/>
  <c r="B2462" i="2"/>
  <c r="P192" i="15" s="1"/>
  <c r="B2466" i="2"/>
  <c r="P196" i="15" s="1"/>
  <c r="B2470" i="2"/>
  <c r="P200" i="15" s="1"/>
  <c r="B2474" i="2"/>
  <c r="P204" i="15" s="1"/>
  <c r="B2478" i="2"/>
  <c r="P208" i="15" s="1"/>
  <c r="B2482" i="2"/>
  <c r="P212" i="15" s="1"/>
  <c r="B2486" i="2"/>
  <c r="P216" i="15" s="1"/>
  <c r="B2490" i="2"/>
  <c r="P220" i="15" s="1"/>
  <c r="B2494" i="2"/>
  <c r="P224" i="15" s="1"/>
  <c r="B2498" i="2"/>
  <c r="P228" i="15" s="1"/>
  <c r="B2502" i="2"/>
  <c r="P232" i="15" s="1"/>
  <c r="B2506" i="2"/>
  <c r="P236" i="15" s="1"/>
  <c r="B2510" i="2"/>
  <c r="P240" i="15" s="1"/>
  <c r="B2514" i="2"/>
  <c r="P244" i="15" s="1"/>
  <c r="B2518" i="2"/>
  <c r="P248" i="15" s="1"/>
  <c r="B2522" i="2"/>
  <c r="P252" i="15" s="1"/>
  <c r="B2526" i="2"/>
  <c r="P256" i="15" s="1"/>
  <c r="B2530" i="2"/>
  <c r="P260" i="15" s="1"/>
  <c r="B2534" i="2"/>
  <c r="P264" i="15" s="1"/>
  <c r="B2538" i="2"/>
  <c r="P268" i="15" s="1"/>
  <c r="B2542" i="2"/>
  <c r="P272" i="15" s="1"/>
  <c r="B2546" i="2"/>
  <c r="P276" i="15" s="1"/>
  <c r="B2550" i="2"/>
  <c r="P280" i="15" s="1"/>
  <c r="B2554" i="2"/>
  <c r="P284" i="15" s="1"/>
  <c r="B2558" i="2"/>
  <c r="P288" i="15" s="1"/>
  <c r="B2562" i="2"/>
  <c r="P292" i="15" s="1"/>
  <c r="B2566" i="2"/>
  <c r="P296" i="15" s="1"/>
  <c r="B2570" i="2"/>
  <c r="P300" i="15" s="1"/>
  <c r="B2574" i="2"/>
  <c r="P304" i="15" s="1"/>
  <c r="B2578" i="2"/>
  <c r="P308" i="15" s="1"/>
  <c r="B2582" i="2"/>
  <c r="P312" i="15" s="1"/>
  <c r="B2586" i="2"/>
  <c r="P316" i="15" s="1"/>
  <c r="B2590" i="2"/>
  <c r="P320" i="15" s="1"/>
  <c r="B2594" i="2"/>
  <c r="P324" i="15" s="1"/>
  <c r="B2598" i="2"/>
  <c r="P328" i="15" s="1"/>
  <c r="B2602" i="2"/>
  <c r="P332" i="15" s="1"/>
  <c r="B2606" i="2"/>
  <c r="P336" i="15" s="1"/>
  <c r="B2610" i="2"/>
  <c r="P340" i="15" s="1"/>
  <c r="B2614" i="2"/>
  <c r="P344" i="15" s="1"/>
  <c r="B2618" i="2"/>
  <c r="P348" i="15" s="1"/>
  <c r="B2622" i="2"/>
  <c r="P352" i="15" s="1"/>
  <c r="B2626" i="2"/>
  <c r="P356" i="15" s="1"/>
  <c r="B2630" i="2"/>
  <c r="P360" i="15" s="1"/>
  <c r="B2634" i="2"/>
  <c r="P364" i="15" s="1"/>
  <c r="B2638" i="2"/>
  <c r="P368" i="15" s="1"/>
  <c r="B2642" i="2"/>
  <c r="P372" i="15" s="1"/>
  <c r="B2646" i="2"/>
  <c r="P376" i="15" s="1"/>
  <c r="B2650" i="2"/>
  <c r="P380" i="15" s="1"/>
  <c r="B2654" i="2"/>
  <c r="P384" i="15" s="1"/>
  <c r="B2658" i="2"/>
  <c r="P388" i="15" s="1"/>
  <c r="B2662" i="2"/>
  <c r="P392" i="15" s="1"/>
  <c r="B2666" i="2"/>
  <c r="P396" i="15" s="1"/>
  <c r="B2670" i="2"/>
  <c r="P400" i="15" s="1"/>
  <c r="B2674" i="2"/>
  <c r="P404" i="15" s="1"/>
  <c r="B2678" i="2"/>
  <c r="P408" i="15" s="1"/>
  <c r="B2682" i="2"/>
  <c r="P412" i="15" s="1"/>
  <c r="B2686" i="2"/>
  <c r="P416" i="15" s="1"/>
  <c r="B2690" i="2"/>
  <c r="P420" i="15" s="1"/>
  <c r="B2694" i="2"/>
  <c r="P424" i="15" s="1"/>
  <c r="B2698" i="2"/>
  <c r="P428" i="15" s="1"/>
  <c r="B2702" i="2"/>
  <c r="P432" i="15" s="1"/>
  <c r="B2706" i="2"/>
  <c r="P436" i="15" s="1"/>
  <c r="B2710" i="2"/>
  <c r="P440" i="15" s="1"/>
  <c r="B2714" i="2"/>
  <c r="P444" i="15" s="1"/>
  <c r="B2718" i="2"/>
  <c r="P448" i="15" s="1"/>
  <c r="B2722" i="2"/>
  <c r="P452" i="15" s="1"/>
  <c r="B2726" i="2"/>
  <c r="P456" i="15" s="1"/>
  <c r="B2730" i="2"/>
  <c r="P460" i="15" s="1"/>
  <c r="B2734" i="2"/>
  <c r="P464" i="15" s="1"/>
  <c r="B2738" i="2"/>
  <c r="P468" i="15" s="1"/>
  <c r="B2742" i="2"/>
  <c r="P472" i="15" s="1"/>
  <c r="B2746" i="2"/>
  <c r="P476" i="15" s="1"/>
  <c r="B2750" i="2"/>
  <c r="P480" i="15" s="1"/>
  <c r="B2754" i="2"/>
  <c r="P484" i="15" s="1"/>
  <c r="B2758" i="2"/>
  <c r="P488" i="15" s="1"/>
  <c r="B2762" i="2"/>
  <c r="P492" i="15" s="1"/>
  <c r="B2766" i="2"/>
  <c r="P496" i="15" s="1"/>
  <c r="B2770" i="2"/>
  <c r="P500" i="15" s="1"/>
  <c r="B2774" i="2"/>
  <c r="P504" i="15" s="1"/>
  <c r="B2778" i="2"/>
  <c r="P508" i="15" s="1"/>
  <c r="B2782" i="2"/>
  <c r="P512" i="15" s="1"/>
  <c r="B2786" i="2"/>
  <c r="P516" i="15" s="1"/>
  <c r="B2790" i="2"/>
  <c r="P520" i="15" s="1"/>
  <c r="B2794" i="2"/>
  <c r="P524" i="15" s="1"/>
  <c r="B2798" i="2"/>
  <c r="P528" i="15" s="1"/>
  <c r="B2802" i="2"/>
  <c r="P532" i="15" s="1"/>
  <c r="B2806" i="2"/>
  <c r="P536" i="15" s="1"/>
  <c r="B2810" i="2"/>
  <c r="P540" i="15" s="1"/>
  <c r="B2814" i="2"/>
  <c r="P544" i="15" s="1"/>
  <c r="B2818" i="2"/>
  <c r="P548" i="15" s="1"/>
  <c r="B2822" i="2"/>
  <c r="P552" i="15" s="1"/>
  <c r="B2826" i="2"/>
  <c r="P556" i="15" s="1"/>
  <c r="B2830" i="2"/>
  <c r="P560" i="15" s="1"/>
  <c r="B2834" i="2"/>
  <c r="P564" i="15" s="1"/>
  <c r="B2838" i="2"/>
  <c r="P568" i="15" s="1"/>
  <c r="B2842" i="2"/>
  <c r="P572" i="15" s="1"/>
  <c r="B2846" i="2"/>
  <c r="P576" i="15" s="1"/>
  <c r="B2850" i="2"/>
  <c r="P580" i="15" s="1"/>
  <c r="B2854" i="2"/>
  <c r="P584" i="15" s="1"/>
  <c r="B2858" i="2"/>
  <c r="P588" i="15" s="1"/>
  <c r="B2862" i="2"/>
  <c r="P592" i="15" s="1"/>
  <c r="B2866" i="2"/>
  <c r="P596" i="15" s="1"/>
  <c r="B2870" i="2"/>
  <c r="P600" i="15" s="1"/>
  <c r="B2874" i="2"/>
  <c r="P604" i="15" s="1"/>
  <c r="B2878" i="2"/>
  <c r="P608" i="15" s="1"/>
  <c r="B2882" i="2"/>
  <c r="P612" i="15" s="1"/>
  <c r="B2886" i="2"/>
  <c r="P616" i="15" s="1"/>
  <c r="B2890" i="2"/>
  <c r="P620" i="15" s="1"/>
  <c r="B2894" i="2"/>
  <c r="P624" i="15" s="1"/>
  <c r="B2898" i="2"/>
  <c r="P628" i="15" s="1"/>
  <c r="B2902" i="2"/>
  <c r="P632" i="15" s="1"/>
  <c r="B2906" i="2"/>
  <c r="P636" i="15" s="1"/>
  <c r="B2910" i="2"/>
  <c r="P640" i="15" s="1"/>
  <c r="B2914" i="2"/>
  <c r="P644" i="15" s="1"/>
  <c r="B2918" i="2"/>
  <c r="P648" i="15" s="1"/>
  <c r="B2922" i="2"/>
  <c r="P652" i="15" s="1"/>
  <c r="B2926" i="2"/>
  <c r="P656" i="15" s="1"/>
  <c r="B2930" i="2"/>
  <c r="P660" i="15" s="1"/>
  <c r="B2934" i="2"/>
  <c r="P664" i="15" s="1"/>
  <c r="B2938" i="2"/>
  <c r="P668" i="15" s="1"/>
  <c r="B2942" i="2"/>
  <c r="P672" i="15" s="1"/>
  <c r="B2946" i="2"/>
  <c r="P676" i="15" s="1"/>
  <c r="B2950" i="2"/>
  <c r="P680" i="15" s="1"/>
  <c r="B2954" i="2"/>
  <c r="P684" i="15" s="1"/>
  <c r="B2958" i="2"/>
  <c r="P688" i="15" s="1"/>
  <c r="B2962" i="2"/>
  <c r="P692" i="15" s="1"/>
  <c r="B2966" i="2"/>
  <c r="P696" i="15" s="1"/>
  <c r="B2970" i="2"/>
  <c r="P700" i="15" s="1"/>
  <c r="B2974" i="2"/>
  <c r="P704" i="15" s="1"/>
  <c r="B2978" i="2"/>
  <c r="P708" i="15" s="1"/>
  <c r="B2982" i="2"/>
  <c r="P712" i="15" s="1"/>
  <c r="B2986" i="2"/>
  <c r="P716" i="15" s="1"/>
  <c r="B2990" i="2"/>
  <c r="P720" i="15" s="1"/>
  <c r="B2994" i="2"/>
  <c r="P724" i="15" s="1"/>
  <c r="B2998" i="2"/>
  <c r="P728" i="15" s="1"/>
  <c r="B3002" i="2"/>
  <c r="P732" i="15" s="1"/>
  <c r="B3006" i="2"/>
  <c r="P736" i="15" s="1"/>
  <c r="B3010" i="2"/>
  <c r="P740" i="15" s="1"/>
  <c r="B3014" i="2"/>
  <c r="P744" i="15" s="1"/>
  <c r="B3018" i="2"/>
  <c r="P748" i="15" s="1"/>
  <c r="B3022" i="2"/>
  <c r="P752" i="15" s="1"/>
  <c r="B2283" i="2"/>
  <c r="P13" i="15" s="1"/>
  <c r="B2287" i="2"/>
  <c r="P17" i="15" s="1"/>
  <c r="B2280" i="2"/>
  <c r="P10" i="15" s="1"/>
  <c r="B1591" i="2"/>
  <c r="O65" i="15" s="1"/>
  <c r="B1595" i="2"/>
  <c r="O69" i="15" s="1"/>
  <c r="B1599" i="2"/>
  <c r="O73" i="15" s="1"/>
  <c r="B1603" i="2"/>
  <c r="O77" i="15" s="1"/>
  <c r="B1607" i="2"/>
  <c r="O81" i="15" s="1"/>
  <c r="B1611" i="2"/>
  <c r="O85" i="15" s="1"/>
  <c r="B1615" i="2"/>
  <c r="O89" i="15" s="1"/>
  <c r="B1619" i="2"/>
  <c r="O93" i="15" s="1"/>
  <c r="B1623" i="2"/>
  <c r="O97" i="15" s="1"/>
  <c r="B1627" i="2"/>
  <c r="O101" i="15" s="1"/>
  <c r="B1631" i="2"/>
  <c r="O105" i="15" s="1"/>
  <c r="B1635" i="2"/>
  <c r="O109" i="15" s="1"/>
  <c r="B1639" i="2"/>
  <c r="O113" i="15" s="1"/>
  <c r="B1643" i="2"/>
  <c r="O117" i="15" s="1"/>
  <c r="B1647" i="2"/>
  <c r="O121" i="15" s="1"/>
  <c r="B1651" i="2"/>
  <c r="O125" i="15" s="1"/>
  <c r="B1655" i="2"/>
  <c r="O129" i="15" s="1"/>
  <c r="B1659" i="2"/>
  <c r="O133" i="15" s="1"/>
  <c r="B1663" i="2"/>
  <c r="O137" i="15" s="1"/>
  <c r="B1667" i="2"/>
  <c r="O141" i="15" s="1"/>
  <c r="B1671" i="2"/>
  <c r="O145" i="15" s="1"/>
  <c r="B1675" i="2"/>
  <c r="O149" i="15" s="1"/>
  <c r="B1679" i="2"/>
  <c r="O153" i="15" s="1"/>
  <c r="B1683" i="2"/>
  <c r="O157" i="15" s="1"/>
  <c r="B1687" i="2"/>
  <c r="O161" i="15" s="1"/>
  <c r="B1691" i="2"/>
  <c r="O165" i="15" s="1"/>
  <c r="B2291" i="2"/>
  <c r="P21" i="15" s="1"/>
  <c r="B2295" i="2"/>
  <c r="P25" i="15" s="1"/>
  <c r="B2299" i="2"/>
  <c r="P29" i="15" s="1"/>
  <c r="B2303" i="2"/>
  <c r="P33" i="15" s="1"/>
  <c r="B2307" i="2"/>
  <c r="P37" i="15" s="1"/>
  <c r="B2311" i="2"/>
  <c r="P41" i="15" s="1"/>
  <c r="B2315" i="2"/>
  <c r="P45" i="15" s="1"/>
  <c r="B2319" i="2"/>
  <c r="P49" i="15" s="1"/>
  <c r="B2323" i="2"/>
  <c r="P53" i="15" s="1"/>
  <c r="B2327" i="2"/>
  <c r="P57" i="15" s="1"/>
  <c r="B2331" i="2"/>
  <c r="P61" i="15" s="1"/>
  <c r="B2335" i="2"/>
  <c r="P65" i="15" s="1"/>
  <c r="B2339" i="2"/>
  <c r="P69" i="15" s="1"/>
  <c r="B2343" i="2"/>
  <c r="P73" i="15" s="1"/>
  <c r="B2347" i="2"/>
  <c r="P77" i="15" s="1"/>
  <c r="B2351" i="2"/>
  <c r="P81" i="15" s="1"/>
  <c r="B2355" i="2"/>
  <c r="P85" i="15" s="1"/>
  <c r="B2359" i="2"/>
  <c r="P89" i="15" s="1"/>
  <c r="B2363" i="2"/>
  <c r="P93" i="15" s="1"/>
  <c r="B2367" i="2"/>
  <c r="P97" i="15" s="1"/>
  <c r="B2371" i="2"/>
  <c r="P101" i="15" s="1"/>
  <c r="B2375" i="2"/>
  <c r="P105" i="15" s="1"/>
  <c r="B2379" i="2"/>
  <c r="P109" i="15" s="1"/>
  <c r="B2383" i="2"/>
  <c r="P113" i="15" s="1"/>
  <c r="B2387" i="2"/>
  <c r="P117" i="15" s="1"/>
  <c r="B2391" i="2"/>
  <c r="P121" i="15" s="1"/>
  <c r="B2395" i="2"/>
  <c r="P125" i="15" s="1"/>
  <c r="B2399" i="2"/>
  <c r="P129" i="15" s="1"/>
  <c r="B2403" i="2"/>
  <c r="P133" i="15" s="1"/>
  <c r="B2407" i="2"/>
  <c r="P137" i="15" s="1"/>
  <c r="B2411" i="2"/>
  <c r="P141" i="15" s="1"/>
  <c r="B2415" i="2"/>
  <c r="P145" i="15" s="1"/>
  <c r="B2419" i="2"/>
  <c r="P149" i="15" s="1"/>
  <c r="B2423" i="2"/>
  <c r="P153" i="15" s="1"/>
  <c r="B2427" i="2"/>
  <c r="P157" i="15" s="1"/>
  <c r="B2431" i="2"/>
  <c r="P161" i="15" s="1"/>
  <c r="B2435" i="2"/>
  <c r="P165" i="15" s="1"/>
  <c r="B2439" i="2"/>
  <c r="P169" i="15" s="1"/>
  <c r="B2443" i="2"/>
  <c r="P173" i="15" s="1"/>
  <c r="B2447" i="2"/>
  <c r="P177" i="15" s="1"/>
  <c r="B2451" i="2"/>
  <c r="P181" i="15" s="1"/>
  <c r="B2455" i="2"/>
  <c r="P185" i="15" s="1"/>
  <c r="B2459" i="2"/>
  <c r="P189" i="15" s="1"/>
  <c r="B2463" i="2"/>
  <c r="P193" i="15" s="1"/>
  <c r="B2467" i="2"/>
  <c r="P197" i="15" s="1"/>
  <c r="B2471" i="2"/>
  <c r="P201" i="15" s="1"/>
  <c r="B2475" i="2"/>
  <c r="P205" i="15" s="1"/>
  <c r="B2479" i="2"/>
  <c r="P209" i="15" s="1"/>
  <c r="B2483" i="2"/>
  <c r="P213" i="15" s="1"/>
  <c r="B2487" i="2"/>
  <c r="P217" i="15" s="1"/>
  <c r="B2491" i="2"/>
  <c r="P221" i="15" s="1"/>
  <c r="B2495" i="2"/>
  <c r="P225" i="15" s="1"/>
  <c r="B2499" i="2"/>
  <c r="P229" i="15" s="1"/>
  <c r="B2503" i="2"/>
  <c r="P233" i="15" s="1"/>
  <c r="B2507" i="2"/>
  <c r="P237" i="15" s="1"/>
  <c r="B2511" i="2"/>
  <c r="P241" i="15" s="1"/>
  <c r="B2515" i="2"/>
  <c r="P245" i="15" s="1"/>
  <c r="B2519" i="2"/>
  <c r="P249" i="15" s="1"/>
  <c r="B2523" i="2"/>
  <c r="P253" i="15" s="1"/>
  <c r="B2527" i="2"/>
  <c r="P257" i="15" s="1"/>
  <c r="B2531" i="2"/>
  <c r="P261" i="15" s="1"/>
  <c r="B2535" i="2"/>
  <c r="P265" i="15" s="1"/>
  <c r="B2539" i="2"/>
  <c r="P269" i="15" s="1"/>
  <c r="B2543" i="2"/>
  <c r="P273" i="15" s="1"/>
  <c r="B2547" i="2"/>
  <c r="P277" i="15" s="1"/>
  <c r="B2551" i="2"/>
  <c r="P281" i="15" s="1"/>
  <c r="B2555" i="2"/>
  <c r="P285" i="15" s="1"/>
  <c r="B2559" i="2"/>
  <c r="P289" i="15" s="1"/>
  <c r="B2563" i="2"/>
  <c r="P293" i="15" s="1"/>
  <c r="B2567" i="2"/>
  <c r="P297" i="15" s="1"/>
  <c r="B2571" i="2"/>
  <c r="P301" i="15" s="1"/>
  <c r="B2575" i="2"/>
  <c r="P305" i="15" s="1"/>
  <c r="B2579" i="2"/>
  <c r="P309" i="15" s="1"/>
  <c r="B2583" i="2"/>
  <c r="P313" i="15" s="1"/>
  <c r="B2587" i="2"/>
  <c r="P317" i="15" s="1"/>
  <c r="B2591" i="2"/>
  <c r="P321" i="15" s="1"/>
  <c r="B2595" i="2"/>
  <c r="P325" i="15" s="1"/>
  <c r="B2599" i="2"/>
  <c r="P329" i="15" s="1"/>
  <c r="B2603" i="2"/>
  <c r="P333" i="15" s="1"/>
  <c r="B2607" i="2"/>
  <c r="P337" i="15" s="1"/>
  <c r="B2611" i="2"/>
  <c r="P341" i="15" s="1"/>
  <c r="B2615" i="2"/>
  <c r="P345" i="15" s="1"/>
  <c r="B2619" i="2"/>
  <c r="P349" i="15" s="1"/>
  <c r="B2623" i="2"/>
  <c r="P353" i="15" s="1"/>
  <c r="B2627" i="2"/>
  <c r="P357" i="15" s="1"/>
  <c r="B2631" i="2"/>
  <c r="P361" i="15" s="1"/>
  <c r="B2635" i="2"/>
  <c r="P365" i="15" s="1"/>
  <c r="B2639" i="2"/>
  <c r="P369" i="15" s="1"/>
  <c r="B2643" i="2"/>
  <c r="P373" i="15" s="1"/>
  <c r="B2647" i="2"/>
  <c r="P377" i="15" s="1"/>
  <c r="B2651" i="2"/>
  <c r="P381" i="15" s="1"/>
  <c r="B2655" i="2"/>
  <c r="P385" i="15" s="1"/>
  <c r="B2659" i="2"/>
  <c r="P389" i="15" s="1"/>
  <c r="B2663" i="2"/>
  <c r="P393" i="15" s="1"/>
  <c r="B2667" i="2"/>
  <c r="P397" i="15" s="1"/>
  <c r="B2671" i="2"/>
  <c r="P401" i="15" s="1"/>
  <c r="B2675" i="2"/>
  <c r="P405" i="15" s="1"/>
  <c r="B2679" i="2"/>
  <c r="P409" i="15" s="1"/>
  <c r="B2683" i="2"/>
  <c r="P413" i="15" s="1"/>
  <c r="B2687" i="2"/>
  <c r="P417" i="15" s="1"/>
  <c r="B2691" i="2"/>
  <c r="P421" i="15" s="1"/>
  <c r="B2695" i="2"/>
  <c r="P425" i="15" s="1"/>
  <c r="B2699" i="2"/>
  <c r="P429" i="15" s="1"/>
  <c r="B2703" i="2"/>
  <c r="P433" i="15" s="1"/>
  <c r="B2707" i="2"/>
  <c r="P437" i="15" s="1"/>
  <c r="B2711" i="2"/>
  <c r="P441" i="15" s="1"/>
  <c r="B2715" i="2"/>
  <c r="P445" i="15" s="1"/>
  <c r="B2719" i="2"/>
  <c r="P449" i="15" s="1"/>
  <c r="B2723" i="2"/>
  <c r="P453" i="15" s="1"/>
  <c r="B2727" i="2"/>
  <c r="P457" i="15" s="1"/>
  <c r="B2731" i="2"/>
  <c r="P461" i="15" s="1"/>
  <c r="B2735" i="2"/>
  <c r="P465" i="15" s="1"/>
  <c r="B2739" i="2"/>
  <c r="P469" i="15" s="1"/>
  <c r="B2743" i="2"/>
  <c r="P473" i="15" s="1"/>
  <c r="B2747" i="2"/>
  <c r="P477" i="15" s="1"/>
  <c r="B2751" i="2"/>
  <c r="P481" i="15" s="1"/>
  <c r="B2755" i="2"/>
  <c r="P485" i="15" s="1"/>
  <c r="B2759" i="2"/>
  <c r="P489" i="15" s="1"/>
  <c r="B2763" i="2"/>
  <c r="P493" i="15" s="1"/>
  <c r="B2767" i="2"/>
  <c r="P497" i="15" s="1"/>
  <c r="B2771" i="2"/>
  <c r="P501" i="15" s="1"/>
  <c r="B2775" i="2"/>
  <c r="P505" i="15" s="1"/>
  <c r="B2779" i="2"/>
  <c r="P509" i="15" s="1"/>
  <c r="B2783" i="2"/>
  <c r="P513" i="15" s="1"/>
  <c r="B2787" i="2"/>
  <c r="P517" i="15" s="1"/>
  <c r="B2791" i="2"/>
  <c r="P521" i="15" s="1"/>
  <c r="B2795" i="2"/>
  <c r="P525" i="15" s="1"/>
  <c r="B2799" i="2"/>
  <c r="P529" i="15" s="1"/>
  <c r="B2803" i="2"/>
  <c r="P533" i="15" s="1"/>
  <c r="B2807" i="2"/>
  <c r="P537" i="15" s="1"/>
  <c r="B2811" i="2"/>
  <c r="P541" i="15" s="1"/>
  <c r="B2815" i="2"/>
  <c r="P545" i="15" s="1"/>
  <c r="B2819" i="2"/>
  <c r="P549" i="15" s="1"/>
  <c r="B2823" i="2"/>
  <c r="P553" i="15" s="1"/>
  <c r="B2827" i="2"/>
  <c r="P557" i="15" s="1"/>
  <c r="B2831" i="2"/>
  <c r="P561" i="15" s="1"/>
  <c r="B2835" i="2"/>
  <c r="P565" i="15" s="1"/>
  <c r="B2839" i="2"/>
  <c r="P569" i="15" s="1"/>
  <c r="B2843" i="2"/>
  <c r="P573" i="15" s="1"/>
  <c r="B2847" i="2"/>
  <c r="P577" i="15" s="1"/>
  <c r="B2851" i="2"/>
  <c r="P581" i="15" s="1"/>
  <c r="B2855" i="2"/>
  <c r="P585" i="15" s="1"/>
  <c r="B2859" i="2"/>
  <c r="P589" i="15" s="1"/>
  <c r="B2863" i="2"/>
  <c r="P593" i="15" s="1"/>
  <c r="B2867" i="2"/>
  <c r="P597" i="15" s="1"/>
  <c r="B2871" i="2"/>
  <c r="P601" i="15" s="1"/>
  <c r="B2875" i="2"/>
  <c r="P605" i="15" s="1"/>
  <c r="B2879" i="2"/>
  <c r="P609" i="15" s="1"/>
  <c r="B2883" i="2"/>
  <c r="P613" i="15" s="1"/>
  <c r="B2887" i="2"/>
  <c r="P617" i="15" s="1"/>
  <c r="B2891" i="2"/>
  <c r="P621" i="15" s="1"/>
  <c r="B2895" i="2"/>
  <c r="P625" i="15" s="1"/>
  <c r="B2899" i="2"/>
  <c r="P629" i="15" s="1"/>
  <c r="B2903" i="2"/>
  <c r="P633" i="15" s="1"/>
  <c r="B2907" i="2"/>
  <c r="P637" i="15" s="1"/>
  <c r="B2911" i="2"/>
  <c r="P641" i="15" s="1"/>
  <c r="B2915" i="2"/>
  <c r="P645" i="15" s="1"/>
  <c r="B2919" i="2"/>
  <c r="P649" i="15" s="1"/>
  <c r="B2923" i="2"/>
  <c r="P653" i="15" s="1"/>
  <c r="B2927" i="2"/>
  <c r="P657" i="15" s="1"/>
  <c r="B2931" i="2"/>
  <c r="P661" i="15" s="1"/>
  <c r="B2935" i="2"/>
  <c r="P665" i="15" s="1"/>
  <c r="B2939" i="2"/>
  <c r="P669" i="15" s="1"/>
  <c r="B2943" i="2"/>
  <c r="P673" i="15" s="1"/>
  <c r="B2947" i="2"/>
  <c r="P677" i="15" s="1"/>
  <c r="B2951" i="2"/>
  <c r="P681" i="15" s="1"/>
  <c r="B2955" i="2"/>
  <c r="P685" i="15" s="1"/>
  <c r="B2959" i="2"/>
  <c r="P689" i="15" s="1"/>
  <c r="B2963" i="2"/>
  <c r="P693" i="15" s="1"/>
  <c r="B2967" i="2"/>
  <c r="P697" i="15" s="1"/>
  <c r="B2971" i="2"/>
  <c r="P701" i="15" s="1"/>
  <c r="B2975" i="2"/>
  <c r="P705" i="15" s="1"/>
  <c r="B2979" i="2"/>
  <c r="P709" i="15" s="1"/>
  <c r="B2983" i="2"/>
  <c r="P713" i="15" s="1"/>
  <c r="B2987" i="2"/>
  <c r="P717" i="15" s="1"/>
  <c r="B2991" i="2"/>
  <c r="P721" i="15" s="1"/>
  <c r="B2995" i="2"/>
  <c r="P725" i="15" s="1"/>
  <c r="B2999" i="2"/>
  <c r="P729" i="15" s="1"/>
  <c r="B3003" i="2"/>
  <c r="P733" i="15" s="1"/>
  <c r="B3007" i="2"/>
  <c r="P737" i="15" s="1"/>
  <c r="B3011" i="2"/>
  <c r="P741" i="15" s="1"/>
  <c r="B3015" i="2"/>
  <c r="P745" i="15" s="1"/>
  <c r="B3019" i="2"/>
  <c r="P749" i="15" s="1"/>
  <c r="B3023" i="2"/>
  <c r="P753" i="15" s="1"/>
  <c r="B2284" i="2"/>
  <c r="P14" i="15" s="1"/>
  <c r="B2288" i="2"/>
  <c r="P18" i="15" s="1"/>
  <c r="B1588" i="2"/>
  <c r="O62" i="15" s="1"/>
  <c r="B1592" i="2"/>
  <c r="O66" i="15" s="1"/>
  <c r="B1596" i="2"/>
  <c r="O70" i="15" s="1"/>
  <c r="B1600" i="2"/>
  <c r="O74" i="15" s="1"/>
  <c r="B1604" i="2"/>
  <c r="O78" i="15" s="1"/>
  <c r="B1608" i="2"/>
  <c r="O82" i="15" s="1"/>
  <c r="B1612" i="2"/>
  <c r="O86" i="15" s="1"/>
  <c r="B1616" i="2"/>
  <c r="O90" i="15" s="1"/>
  <c r="B1620" i="2"/>
  <c r="O94" i="15" s="1"/>
  <c r="B1624" i="2"/>
  <c r="O98" i="15" s="1"/>
  <c r="B1628" i="2"/>
  <c r="O102" i="15" s="1"/>
  <c r="B1632" i="2"/>
  <c r="O106" i="15" s="1"/>
  <c r="B1636" i="2"/>
  <c r="O110" i="15" s="1"/>
  <c r="B1640" i="2"/>
  <c r="O114" i="15" s="1"/>
  <c r="B1644" i="2"/>
  <c r="O118" i="15" s="1"/>
  <c r="B1648" i="2"/>
  <c r="O122" i="15" s="1"/>
  <c r="B1652" i="2"/>
  <c r="O126" i="15" s="1"/>
  <c r="B1656" i="2"/>
  <c r="O130" i="15" s="1"/>
  <c r="B1660" i="2"/>
  <c r="O134" i="15" s="1"/>
  <c r="B1664" i="2"/>
  <c r="O138" i="15" s="1"/>
  <c r="B1668" i="2"/>
  <c r="O142" i="15" s="1"/>
  <c r="B1672" i="2"/>
  <c r="O146" i="15" s="1"/>
  <c r="B1676" i="2"/>
  <c r="O150" i="15" s="1"/>
  <c r="B1680" i="2"/>
  <c r="O154" i="15" s="1"/>
  <c r="B1684" i="2"/>
  <c r="O158" i="15" s="1"/>
  <c r="B1688" i="2"/>
  <c r="O162" i="15" s="1"/>
  <c r="B2292" i="2"/>
  <c r="P22" i="15" s="1"/>
  <c r="B2296" i="2"/>
  <c r="P26" i="15" s="1"/>
  <c r="B2300" i="2"/>
  <c r="P30" i="15" s="1"/>
  <c r="B2304" i="2"/>
  <c r="P34" i="15" s="1"/>
  <c r="B2308" i="2"/>
  <c r="P38" i="15" s="1"/>
  <c r="B2312" i="2"/>
  <c r="P42" i="15" s="1"/>
  <c r="B2316" i="2"/>
  <c r="P46" i="15" s="1"/>
  <c r="B2320" i="2"/>
  <c r="P50" i="15" s="1"/>
  <c r="B2324" i="2"/>
  <c r="P54" i="15" s="1"/>
  <c r="B2328" i="2"/>
  <c r="P58" i="15" s="1"/>
  <c r="B2332" i="2"/>
  <c r="P62" i="15" s="1"/>
  <c r="B2336" i="2"/>
  <c r="P66" i="15" s="1"/>
  <c r="B2340" i="2"/>
  <c r="P70" i="15" s="1"/>
  <c r="B2344" i="2"/>
  <c r="P74" i="15" s="1"/>
  <c r="B2348" i="2"/>
  <c r="P78" i="15" s="1"/>
  <c r="B2352" i="2"/>
  <c r="P82" i="15" s="1"/>
  <c r="B2356" i="2"/>
  <c r="P86" i="15" s="1"/>
  <c r="B2360" i="2"/>
  <c r="P90" i="15" s="1"/>
  <c r="B2364" i="2"/>
  <c r="P94" i="15" s="1"/>
  <c r="B2368" i="2"/>
  <c r="P98" i="15" s="1"/>
  <c r="B2372" i="2"/>
  <c r="P102" i="15" s="1"/>
  <c r="B2376" i="2"/>
  <c r="P106" i="15" s="1"/>
  <c r="B2380" i="2"/>
  <c r="P110" i="15" s="1"/>
  <c r="B2384" i="2"/>
  <c r="P114" i="15" s="1"/>
  <c r="B2388" i="2"/>
  <c r="P118" i="15" s="1"/>
  <c r="B2392" i="2"/>
  <c r="P122" i="15" s="1"/>
  <c r="B2396" i="2"/>
  <c r="P126" i="15" s="1"/>
  <c r="B2400" i="2"/>
  <c r="P130" i="15" s="1"/>
  <c r="B2404" i="2"/>
  <c r="P134" i="15" s="1"/>
  <c r="B2408" i="2"/>
  <c r="P138" i="15" s="1"/>
  <c r="B2412" i="2"/>
  <c r="P142" i="15" s="1"/>
  <c r="B2416" i="2"/>
  <c r="P146" i="15" s="1"/>
  <c r="B2420" i="2"/>
  <c r="P150" i="15" s="1"/>
  <c r="B2424" i="2"/>
  <c r="P154" i="15" s="1"/>
  <c r="B2428" i="2"/>
  <c r="P158" i="15" s="1"/>
  <c r="B2432" i="2"/>
  <c r="P162" i="15" s="1"/>
  <c r="B2436" i="2"/>
  <c r="P166" i="15" s="1"/>
  <c r="B2440" i="2"/>
  <c r="P170" i="15" s="1"/>
  <c r="B2444" i="2"/>
  <c r="P174" i="15" s="1"/>
  <c r="B2448" i="2"/>
  <c r="P178" i="15" s="1"/>
  <c r="B2452" i="2"/>
  <c r="P182" i="15" s="1"/>
  <c r="B2456" i="2"/>
  <c r="P186" i="15" s="1"/>
  <c r="B2460" i="2"/>
  <c r="P190" i="15" s="1"/>
  <c r="B2464" i="2"/>
  <c r="P194" i="15" s="1"/>
  <c r="B2468" i="2"/>
  <c r="P198" i="15" s="1"/>
  <c r="B2472" i="2"/>
  <c r="P202" i="15" s="1"/>
  <c r="B2476" i="2"/>
  <c r="P206" i="15" s="1"/>
  <c r="B2480" i="2"/>
  <c r="P210" i="15" s="1"/>
  <c r="B2484" i="2"/>
  <c r="P214" i="15" s="1"/>
  <c r="B2488" i="2"/>
  <c r="P218" i="15" s="1"/>
  <c r="B2492" i="2"/>
  <c r="P222" i="15" s="1"/>
  <c r="B2496" i="2"/>
  <c r="P226" i="15" s="1"/>
  <c r="B2500" i="2"/>
  <c r="P230" i="15" s="1"/>
  <c r="B2504" i="2"/>
  <c r="P234" i="15" s="1"/>
  <c r="B2508" i="2"/>
  <c r="P238" i="15" s="1"/>
  <c r="B2512" i="2"/>
  <c r="P242" i="15" s="1"/>
  <c r="B2516" i="2"/>
  <c r="P246" i="15" s="1"/>
  <c r="B2520" i="2"/>
  <c r="P250" i="15" s="1"/>
  <c r="B2524" i="2"/>
  <c r="P254" i="15" s="1"/>
  <c r="B2528" i="2"/>
  <c r="P258" i="15" s="1"/>
  <c r="B2532" i="2"/>
  <c r="P262" i="15" s="1"/>
  <c r="B2536" i="2"/>
  <c r="P266" i="15" s="1"/>
  <c r="B2540" i="2"/>
  <c r="P270" i="15" s="1"/>
  <c r="B2544" i="2"/>
  <c r="P274" i="15" s="1"/>
  <c r="B2548" i="2"/>
  <c r="P278" i="15" s="1"/>
  <c r="B2552" i="2"/>
  <c r="P282" i="15" s="1"/>
  <c r="B2556" i="2"/>
  <c r="P286" i="15" s="1"/>
  <c r="B2560" i="2"/>
  <c r="P290" i="15" s="1"/>
  <c r="B2564" i="2"/>
  <c r="P294" i="15" s="1"/>
  <c r="B2568" i="2"/>
  <c r="P298" i="15" s="1"/>
  <c r="B2572" i="2"/>
  <c r="P302" i="15" s="1"/>
  <c r="B2576" i="2"/>
  <c r="P306" i="15" s="1"/>
  <c r="B2580" i="2"/>
  <c r="P310" i="15" s="1"/>
  <c r="B2584" i="2"/>
  <c r="P314" i="15" s="1"/>
  <c r="B2588" i="2"/>
  <c r="P318" i="15" s="1"/>
  <c r="B2592" i="2"/>
  <c r="P322" i="15" s="1"/>
  <c r="B2596" i="2"/>
  <c r="P326" i="15" s="1"/>
  <c r="B2600" i="2"/>
  <c r="P330" i="15" s="1"/>
  <c r="B2604" i="2"/>
  <c r="P334" i="15" s="1"/>
  <c r="B2608" i="2"/>
  <c r="P338" i="15" s="1"/>
  <c r="B2612" i="2"/>
  <c r="P342" i="15" s="1"/>
  <c r="B2616" i="2"/>
  <c r="P346" i="15" s="1"/>
  <c r="B2620" i="2"/>
  <c r="P350" i="15" s="1"/>
  <c r="B2624" i="2"/>
  <c r="P354" i="15" s="1"/>
  <c r="B2628" i="2"/>
  <c r="P358" i="15" s="1"/>
  <c r="B2632" i="2"/>
  <c r="P362" i="15" s="1"/>
  <c r="B2636" i="2"/>
  <c r="P366" i="15" s="1"/>
  <c r="B2640" i="2"/>
  <c r="P370" i="15" s="1"/>
  <c r="B2644" i="2"/>
  <c r="P374" i="15" s="1"/>
  <c r="B2648" i="2"/>
  <c r="P378" i="15" s="1"/>
  <c r="B2652" i="2"/>
  <c r="P382" i="15" s="1"/>
  <c r="B2656" i="2"/>
  <c r="P386" i="15" s="1"/>
  <c r="B2660" i="2"/>
  <c r="P390" i="15" s="1"/>
  <c r="B2664" i="2"/>
  <c r="P394" i="15" s="1"/>
  <c r="B2668" i="2"/>
  <c r="P398" i="15" s="1"/>
  <c r="B2672" i="2"/>
  <c r="P402" i="15" s="1"/>
  <c r="B2676" i="2"/>
  <c r="P406" i="15" s="1"/>
  <c r="B2680" i="2"/>
  <c r="P410" i="15" s="1"/>
  <c r="B2684" i="2"/>
  <c r="P414" i="15" s="1"/>
  <c r="B2688" i="2"/>
  <c r="P418" i="15" s="1"/>
  <c r="B2692" i="2"/>
  <c r="P422" i="15" s="1"/>
  <c r="B2696" i="2"/>
  <c r="P426" i="15" s="1"/>
  <c r="B2700" i="2"/>
  <c r="P430" i="15" s="1"/>
  <c r="B2704" i="2"/>
  <c r="P434" i="15" s="1"/>
  <c r="B2708" i="2"/>
  <c r="P438" i="15" s="1"/>
  <c r="B2712" i="2"/>
  <c r="P442" i="15" s="1"/>
  <c r="B2716" i="2"/>
  <c r="P446" i="15" s="1"/>
  <c r="B2720" i="2"/>
  <c r="P450" i="15" s="1"/>
  <c r="B2724" i="2"/>
  <c r="P454" i="15" s="1"/>
  <c r="B2728" i="2"/>
  <c r="P458" i="15" s="1"/>
  <c r="B2732" i="2"/>
  <c r="P462" i="15" s="1"/>
  <c r="B2736" i="2"/>
  <c r="P466" i="15" s="1"/>
  <c r="B2740" i="2"/>
  <c r="P470" i="15" s="1"/>
  <c r="B2744" i="2"/>
  <c r="P474" i="15" s="1"/>
  <c r="B2748" i="2"/>
  <c r="P478" i="15" s="1"/>
  <c r="B2752" i="2"/>
  <c r="P482" i="15" s="1"/>
  <c r="B2756" i="2"/>
  <c r="P486" i="15" s="1"/>
  <c r="B2760" i="2"/>
  <c r="P490" i="15" s="1"/>
  <c r="B2764" i="2"/>
  <c r="P494" i="15" s="1"/>
  <c r="B2768" i="2"/>
  <c r="P498" i="15" s="1"/>
  <c r="B2772" i="2"/>
  <c r="P502" i="15" s="1"/>
  <c r="B2776" i="2"/>
  <c r="P506" i="15" s="1"/>
  <c r="B2780" i="2"/>
  <c r="P510" i="15" s="1"/>
  <c r="B2784" i="2"/>
  <c r="P514" i="15" s="1"/>
  <c r="B2788" i="2"/>
  <c r="P518" i="15" s="1"/>
  <c r="B2792" i="2"/>
  <c r="P522" i="15" s="1"/>
  <c r="B2796" i="2"/>
  <c r="P526" i="15" s="1"/>
  <c r="B2800" i="2"/>
  <c r="P530" i="15" s="1"/>
  <c r="B2804" i="2"/>
  <c r="P534" i="15" s="1"/>
  <c r="B2808" i="2"/>
  <c r="P538" i="15" s="1"/>
  <c r="B2812" i="2"/>
  <c r="P542" i="15" s="1"/>
  <c r="B2816" i="2"/>
  <c r="P546" i="15" s="1"/>
  <c r="B2820" i="2"/>
  <c r="P550" i="15" s="1"/>
  <c r="B2824" i="2"/>
  <c r="P554" i="15" s="1"/>
  <c r="B2828" i="2"/>
  <c r="P558" i="15" s="1"/>
  <c r="B2832" i="2"/>
  <c r="P562" i="15" s="1"/>
  <c r="B2836" i="2"/>
  <c r="P566" i="15" s="1"/>
  <c r="B2840" i="2"/>
  <c r="P570" i="15" s="1"/>
  <c r="B2844" i="2"/>
  <c r="P574" i="15" s="1"/>
  <c r="B2848" i="2"/>
  <c r="P578" i="15" s="1"/>
  <c r="B2852" i="2"/>
  <c r="P582" i="15" s="1"/>
  <c r="B2856" i="2"/>
  <c r="P586" i="15" s="1"/>
  <c r="B2860" i="2"/>
  <c r="P590" i="15" s="1"/>
  <c r="B2864" i="2"/>
  <c r="P594" i="15" s="1"/>
  <c r="B2868" i="2"/>
  <c r="P598" i="15" s="1"/>
  <c r="B2872" i="2"/>
  <c r="P602" i="15" s="1"/>
  <c r="B2876" i="2"/>
  <c r="P606" i="15" s="1"/>
  <c r="B2880" i="2"/>
  <c r="P610" i="15" s="1"/>
  <c r="B2884" i="2"/>
  <c r="P614" i="15" s="1"/>
  <c r="B2888" i="2"/>
  <c r="P618" i="15" s="1"/>
  <c r="B2892" i="2"/>
  <c r="P622" i="15" s="1"/>
  <c r="B2896" i="2"/>
  <c r="P626" i="15" s="1"/>
  <c r="B2900" i="2"/>
  <c r="P630" i="15" s="1"/>
  <c r="B2904" i="2"/>
  <c r="P634" i="15" s="1"/>
  <c r="B2908" i="2"/>
  <c r="P638" i="15" s="1"/>
  <c r="B2912" i="2"/>
  <c r="P642" i="15" s="1"/>
  <c r="B2916" i="2"/>
  <c r="P646" i="15" s="1"/>
  <c r="B2920" i="2"/>
  <c r="P650" i="15" s="1"/>
  <c r="B2936" i="2"/>
  <c r="P666" i="15" s="1"/>
  <c r="B2952" i="2"/>
  <c r="P682" i="15" s="1"/>
  <c r="B2968" i="2"/>
  <c r="P698" i="15" s="1"/>
  <c r="B2984" i="2"/>
  <c r="P714" i="15" s="1"/>
  <c r="B3000" i="2"/>
  <c r="P730" i="15" s="1"/>
  <c r="B3016" i="2"/>
  <c r="P746" i="15" s="1"/>
  <c r="B2289" i="2"/>
  <c r="P19" i="15" s="1"/>
  <c r="B1597" i="2"/>
  <c r="O71" i="15" s="1"/>
  <c r="B1605" i="2"/>
  <c r="O79" i="15" s="1"/>
  <c r="B1613" i="2"/>
  <c r="O87" i="15" s="1"/>
  <c r="B1621" i="2"/>
  <c r="O95" i="15" s="1"/>
  <c r="B1629" i="2"/>
  <c r="O103" i="15" s="1"/>
  <c r="B1637" i="2"/>
  <c r="O111" i="15" s="1"/>
  <c r="B1645" i="2"/>
  <c r="O119" i="15" s="1"/>
  <c r="B1653" i="2"/>
  <c r="O127" i="15" s="1"/>
  <c r="B1661" i="2"/>
  <c r="O135" i="15" s="1"/>
  <c r="B1669" i="2"/>
  <c r="O143" i="15" s="1"/>
  <c r="B1677" i="2"/>
  <c r="O151" i="15" s="1"/>
  <c r="B1685" i="2"/>
  <c r="O159" i="15" s="1"/>
  <c r="B1692" i="2"/>
  <c r="O166" i="15" s="1"/>
  <c r="B1696" i="2"/>
  <c r="O170" i="15" s="1"/>
  <c r="B1700" i="2"/>
  <c r="O174" i="15" s="1"/>
  <c r="B1704" i="2"/>
  <c r="O178" i="15" s="1"/>
  <c r="B1708" i="2"/>
  <c r="O182" i="15" s="1"/>
  <c r="B1712" i="2"/>
  <c r="O186" i="15" s="1"/>
  <c r="B1716" i="2"/>
  <c r="O190" i="15" s="1"/>
  <c r="B1720" i="2"/>
  <c r="O194" i="15" s="1"/>
  <c r="B1724" i="2"/>
  <c r="O198" i="15" s="1"/>
  <c r="B1728" i="2"/>
  <c r="O202" i="15" s="1"/>
  <c r="B1732" i="2"/>
  <c r="O206" i="15" s="1"/>
  <c r="B1736" i="2"/>
  <c r="O210" i="15" s="1"/>
  <c r="B1740" i="2"/>
  <c r="O214" i="15" s="1"/>
  <c r="B1744" i="2"/>
  <c r="O218" i="15" s="1"/>
  <c r="B1748" i="2"/>
  <c r="O222" i="15" s="1"/>
  <c r="B1752" i="2"/>
  <c r="O226" i="15" s="1"/>
  <c r="B1756" i="2"/>
  <c r="O230" i="15" s="1"/>
  <c r="B1760" i="2"/>
  <c r="O234" i="15" s="1"/>
  <c r="B1764" i="2"/>
  <c r="O238" i="15" s="1"/>
  <c r="B1768" i="2"/>
  <c r="O242" i="15" s="1"/>
  <c r="B1772" i="2"/>
  <c r="O246" i="15" s="1"/>
  <c r="B1776" i="2"/>
  <c r="O250" i="15" s="1"/>
  <c r="B1780" i="2"/>
  <c r="O254" i="15" s="1"/>
  <c r="B1784" i="2"/>
  <c r="O258" i="15" s="1"/>
  <c r="B1788" i="2"/>
  <c r="O262" i="15" s="1"/>
  <c r="B1792" i="2"/>
  <c r="O266" i="15" s="1"/>
  <c r="B1796" i="2"/>
  <c r="O270" i="15" s="1"/>
  <c r="B1800" i="2"/>
  <c r="O274" i="15" s="1"/>
  <c r="B1804" i="2"/>
  <c r="O278" i="15" s="1"/>
  <c r="B1808" i="2"/>
  <c r="O282" i="15" s="1"/>
  <c r="B1812" i="2"/>
  <c r="O286" i="15" s="1"/>
  <c r="B1816" i="2"/>
  <c r="O290" i="15" s="1"/>
  <c r="B1820" i="2"/>
  <c r="O294" i="15" s="1"/>
  <c r="B1824" i="2"/>
  <c r="O298" i="15" s="1"/>
  <c r="B1828" i="2"/>
  <c r="O302" i="15" s="1"/>
  <c r="B1832" i="2"/>
  <c r="O306" i="15" s="1"/>
  <c r="B1836" i="2"/>
  <c r="O310" i="15" s="1"/>
  <c r="B1840" i="2"/>
  <c r="O314" i="15" s="1"/>
  <c r="B1844" i="2"/>
  <c r="O318" i="15" s="1"/>
  <c r="B1848" i="2"/>
  <c r="O322" i="15" s="1"/>
  <c r="B1852" i="2"/>
  <c r="O326" i="15" s="1"/>
  <c r="B1856" i="2"/>
  <c r="O330" i="15" s="1"/>
  <c r="B1860" i="2"/>
  <c r="O334" i="15" s="1"/>
  <c r="B1864" i="2"/>
  <c r="O338" i="15" s="1"/>
  <c r="B1868" i="2"/>
  <c r="O342" i="15" s="1"/>
  <c r="B1872" i="2"/>
  <c r="O346" i="15" s="1"/>
  <c r="B1876" i="2"/>
  <c r="O350" i="15" s="1"/>
  <c r="B1880" i="2"/>
  <c r="O354" i="15" s="1"/>
  <c r="B1884" i="2"/>
  <c r="O358" i="15" s="1"/>
  <c r="B1888" i="2"/>
  <c r="O362" i="15" s="1"/>
  <c r="B1892" i="2"/>
  <c r="O366" i="15" s="1"/>
  <c r="B1896" i="2"/>
  <c r="O370" i="15" s="1"/>
  <c r="B1900" i="2"/>
  <c r="O374" i="15" s="1"/>
  <c r="B1904" i="2"/>
  <c r="O378" i="15" s="1"/>
  <c r="B1908" i="2"/>
  <c r="O382" i="15" s="1"/>
  <c r="B1912" i="2"/>
  <c r="O386" i="15" s="1"/>
  <c r="B1916" i="2"/>
  <c r="O390" i="15" s="1"/>
  <c r="B1920" i="2"/>
  <c r="O394" i="15" s="1"/>
  <c r="B1924" i="2"/>
  <c r="O398" i="15" s="1"/>
  <c r="B1928" i="2"/>
  <c r="O402" i="15" s="1"/>
  <c r="B1932" i="2"/>
  <c r="O406" i="15" s="1"/>
  <c r="B1936" i="2"/>
  <c r="O410" i="15" s="1"/>
  <c r="B1940" i="2"/>
  <c r="O414" i="15" s="1"/>
  <c r="B1948" i="2"/>
  <c r="O422" i="15" s="1"/>
  <c r="B1956" i="2"/>
  <c r="O430" i="15" s="1"/>
  <c r="B1960" i="2"/>
  <c r="O434" i="15" s="1"/>
  <c r="B1964" i="2"/>
  <c r="O438" i="15" s="1"/>
  <c r="B1968" i="2"/>
  <c r="O442" i="15" s="1"/>
  <c r="B1980" i="2"/>
  <c r="O454" i="15" s="1"/>
  <c r="B1988" i="2"/>
  <c r="O462" i="15" s="1"/>
  <c r="B2004" i="2"/>
  <c r="O478" i="15" s="1"/>
  <c r="B2020" i="2"/>
  <c r="O494" i="15" s="1"/>
  <c r="B2032" i="2"/>
  <c r="O506" i="15" s="1"/>
  <c r="B2044" i="2"/>
  <c r="O518" i="15" s="1"/>
  <c r="B2056" i="2"/>
  <c r="O530" i="15" s="1"/>
  <c r="B2068" i="2"/>
  <c r="O542" i="15" s="1"/>
  <c r="B2080" i="2"/>
  <c r="O554" i="15" s="1"/>
  <c r="B2096" i="2"/>
  <c r="O570" i="15" s="1"/>
  <c r="B2112" i="2"/>
  <c r="O586" i="15" s="1"/>
  <c r="B2128" i="2"/>
  <c r="O602" i="15" s="1"/>
  <c r="B2144" i="2"/>
  <c r="O618" i="15" s="1"/>
  <c r="B2160" i="2"/>
  <c r="O634" i="15" s="1"/>
  <c r="B2172" i="2"/>
  <c r="O646" i="15" s="1"/>
  <c r="B2184" i="2"/>
  <c r="O658" i="15" s="1"/>
  <c r="B2196" i="2"/>
  <c r="O670" i="15" s="1"/>
  <c r="B2208" i="2"/>
  <c r="O682" i="15" s="1"/>
  <c r="B2220" i="2"/>
  <c r="O694" i="15" s="1"/>
  <c r="B2232" i="2"/>
  <c r="O706" i="15" s="1"/>
  <c r="B2244" i="2"/>
  <c r="O718" i="15" s="1"/>
  <c r="B2256" i="2"/>
  <c r="O730" i="15" s="1"/>
  <c r="B2268" i="2"/>
  <c r="O742" i="15" s="1"/>
  <c r="B1545" i="2"/>
  <c r="O19" i="15" s="1"/>
  <c r="B1565" i="2"/>
  <c r="O39" i="15" s="1"/>
  <c r="B1581" i="2"/>
  <c r="O55" i="15" s="1"/>
  <c r="B1540" i="2"/>
  <c r="O14" i="15" s="1"/>
  <c r="B2157" i="2"/>
  <c r="O631" i="15" s="1"/>
  <c r="B2185" i="2"/>
  <c r="O659" i="15" s="1"/>
  <c r="B2205" i="2"/>
  <c r="O679" i="15" s="1"/>
  <c r="B2217" i="2"/>
  <c r="O691" i="15" s="1"/>
  <c r="B2233" i="2"/>
  <c r="O707" i="15" s="1"/>
  <c r="B2245" i="2"/>
  <c r="O719" i="15" s="1"/>
  <c r="B2257" i="2"/>
  <c r="O731" i="15" s="1"/>
  <c r="B2273" i="2"/>
  <c r="O747" i="15" s="1"/>
  <c r="B1554" i="2"/>
  <c r="O28" i="15" s="1"/>
  <c r="B1562" i="2"/>
  <c r="O36" i="15" s="1"/>
  <c r="B1578" i="2"/>
  <c r="O52" i="15" s="1"/>
  <c r="B1541" i="2"/>
  <c r="O15" i="15" s="1"/>
  <c r="B2924" i="2"/>
  <c r="P654" i="15" s="1"/>
  <c r="B2940" i="2"/>
  <c r="P670" i="15" s="1"/>
  <c r="B2956" i="2"/>
  <c r="P686" i="15" s="1"/>
  <c r="B2972" i="2"/>
  <c r="P702" i="15" s="1"/>
  <c r="B2988" i="2"/>
  <c r="P718" i="15" s="1"/>
  <c r="B3004" i="2"/>
  <c r="P734" i="15" s="1"/>
  <c r="B3020" i="2"/>
  <c r="P750" i="15" s="1"/>
  <c r="B1589" i="2"/>
  <c r="O63" i="15" s="1"/>
  <c r="B1598" i="2"/>
  <c r="O72" i="15" s="1"/>
  <c r="B1606" i="2"/>
  <c r="O80" i="15" s="1"/>
  <c r="B1614" i="2"/>
  <c r="O88" i="15" s="1"/>
  <c r="B1622" i="2"/>
  <c r="O96" i="15" s="1"/>
  <c r="B1630" i="2"/>
  <c r="O104" i="15" s="1"/>
  <c r="B1638" i="2"/>
  <c r="O112" i="15" s="1"/>
  <c r="B1646" i="2"/>
  <c r="O120" i="15" s="1"/>
  <c r="B1654" i="2"/>
  <c r="O128" i="15" s="1"/>
  <c r="B1662" i="2"/>
  <c r="O136" i="15" s="1"/>
  <c r="B1670" i="2"/>
  <c r="O144" i="15" s="1"/>
  <c r="B1678" i="2"/>
  <c r="O152" i="15" s="1"/>
  <c r="B1686" i="2"/>
  <c r="O160" i="15" s="1"/>
  <c r="B1693" i="2"/>
  <c r="O167" i="15" s="1"/>
  <c r="B1697" i="2"/>
  <c r="O171" i="15" s="1"/>
  <c r="B1701" i="2"/>
  <c r="O175" i="15" s="1"/>
  <c r="B1705" i="2"/>
  <c r="O179" i="15" s="1"/>
  <c r="B1709" i="2"/>
  <c r="O183" i="15" s="1"/>
  <c r="B1713" i="2"/>
  <c r="O187" i="15" s="1"/>
  <c r="B1717" i="2"/>
  <c r="O191" i="15" s="1"/>
  <c r="B1721" i="2"/>
  <c r="O195" i="15" s="1"/>
  <c r="B1725" i="2"/>
  <c r="O199" i="15" s="1"/>
  <c r="B1729" i="2"/>
  <c r="O203" i="15" s="1"/>
  <c r="B1733" i="2"/>
  <c r="O207" i="15" s="1"/>
  <c r="B1737" i="2"/>
  <c r="O211" i="15" s="1"/>
  <c r="B1741" i="2"/>
  <c r="O215" i="15" s="1"/>
  <c r="B1745" i="2"/>
  <c r="O219" i="15" s="1"/>
  <c r="B1749" i="2"/>
  <c r="O223" i="15" s="1"/>
  <c r="B1753" i="2"/>
  <c r="O227" i="15" s="1"/>
  <c r="B1757" i="2"/>
  <c r="O231" i="15" s="1"/>
  <c r="B1761" i="2"/>
  <c r="O235" i="15" s="1"/>
  <c r="B1765" i="2"/>
  <c r="O239" i="15" s="1"/>
  <c r="B1769" i="2"/>
  <c r="O243" i="15" s="1"/>
  <c r="B1773" i="2"/>
  <c r="O247" i="15" s="1"/>
  <c r="B1777" i="2"/>
  <c r="O251" i="15" s="1"/>
  <c r="B1781" i="2"/>
  <c r="O255" i="15" s="1"/>
  <c r="B1785" i="2"/>
  <c r="O259" i="15" s="1"/>
  <c r="B1789" i="2"/>
  <c r="O263" i="15" s="1"/>
  <c r="B1793" i="2"/>
  <c r="O267" i="15" s="1"/>
  <c r="B1797" i="2"/>
  <c r="O271" i="15" s="1"/>
  <c r="B1801" i="2"/>
  <c r="O275" i="15" s="1"/>
  <c r="B1805" i="2"/>
  <c r="O279" i="15" s="1"/>
  <c r="B1809" i="2"/>
  <c r="O283" i="15" s="1"/>
  <c r="B1813" i="2"/>
  <c r="O287" i="15" s="1"/>
  <c r="B1817" i="2"/>
  <c r="O291" i="15" s="1"/>
  <c r="B1821" i="2"/>
  <c r="O295" i="15" s="1"/>
  <c r="B1825" i="2"/>
  <c r="O299" i="15" s="1"/>
  <c r="B1829" i="2"/>
  <c r="O303" i="15" s="1"/>
  <c r="B1833" i="2"/>
  <c r="O307" i="15" s="1"/>
  <c r="B1837" i="2"/>
  <c r="O311" i="15" s="1"/>
  <c r="B1841" i="2"/>
  <c r="O315" i="15" s="1"/>
  <c r="B1845" i="2"/>
  <c r="O319" i="15" s="1"/>
  <c r="B1849" i="2"/>
  <c r="O323" i="15" s="1"/>
  <c r="B1853" i="2"/>
  <c r="O327" i="15" s="1"/>
  <c r="B1857" i="2"/>
  <c r="O331" i="15" s="1"/>
  <c r="B1861" i="2"/>
  <c r="O335" i="15" s="1"/>
  <c r="B1865" i="2"/>
  <c r="O339" i="15" s="1"/>
  <c r="B1869" i="2"/>
  <c r="O343" i="15" s="1"/>
  <c r="B1873" i="2"/>
  <c r="O347" i="15" s="1"/>
  <c r="B1877" i="2"/>
  <c r="O351" i="15" s="1"/>
  <c r="B1881" i="2"/>
  <c r="O355" i="15" s="1"/>
  <c r="B1885" i="2"/>
  <c r="O359" i="15" s="1"/>
  <c r="B1889" i="2"/>
  <c r="O363" i="15" s="1"/>
  <c r="B1893" i="2"/>
  <c r="O367" i="15" s="1"/>
  <c r="B1897" i="2"/>
  <c r="O371" i="15" s="1"/>
  <c r="B1901" i="2"/>
  <c r="O375" i="15" s="1"/>
  <c r="B1905" i="2"/>
  <c r="O379" i="15" s="1"/>
  <c r="B1909" i="2"/>
  <c r="O383" i="15" s="1"/>
  <c r="B1913" i="2"/>
  <c r="O387" i="15" s="1"/>
  <c r="B1917" i="2"/>
  <c r="O391" i="15" s="1"/>
  <c r="B1921" i="2"/>
  <c r="O395" i="15" s="1"/>
  <c r="B1925" i="2"/>
  <c r="O399" i="15" s="1"/>
  <c r="B1929" i="2"/>
  <c r="O403" i="15" s="1"/>
  <c r="B1933" i="2"/>
  <c r="O407" i="15" s="1"/>
  <c r="B1937" i="2"/>
  <c r="O411" i="15" s="1"/>
  <c r="B1941" i="2"/>
  <c r="O415" i="15" s="1"/>
  <c r="B1945" i="2"/>
  <c r="O419" i="15" s="1"/>
  <c r="B1949" i="2"/>
  <c r="O423" i="15" s="1"/>
  <c r="B1953" i="2"/>
  <c r="O427" i="15" s="1"/>
  <c r="B1957" i="2"/>
  <c r="O431" i="15" s="1"/>
  <c r="B1961" i="2"/>
  <c r="O435" i="15" s="1"/>
  <c r="B1965" i="2"/>
  <c r="O439" i="15" s="1"/>
  <c r="B1969" i="2"/>
  <c r="O443" i="15" s="1"/>
  <c r="B1973" i="2"/>
  <c r="O447" i="15" s="1"/>
  <c r="B1977" i="2"/>
  <c r="O451" i="15" s="1"/>
  <c r="B1981" i="2"/>
  <c r="O455" i="15" s="1"/>
  <c r="B1985" i="2"/>
  <c r="O459" i="15" s="1"/>
  <c r="B1989" i="2"/>
  <c r="O463" i="15" s="1"/>
  <c r="B1993" i="2"/>
  <c r="O467" i="15" s="1"/>
  <c r="B1997" i="2"/>
  <c r="O471" i="15" s="1"/>
  <c r="B2001" i="2"/>
  <c r="O475" i="15" s="1"/>
  <c r="B2005" i="2"/>
  <c r="O479" i="15" s="1"/>
  <c r="B2009" i="2"/>
  <c r="O483" i="15" s="1"/>
  <c r="B2013" i="2"/>
  <c r="O487" i="15" s="1"/>
  <c r="B2017" i="2"/>
  <c r="O491" i="15" s="1"/>
  <c r="B2021" i="2"/>
  <c r="O495" i="15" s="1"/>
  <c r="B2025" i="2"/>
  <c r="O499" i="15" s="1"/>
  <c r="B2029" i="2"/>
  <c r="O503" i="15" s="1"/>
  <c r="B2033" i="2"/>
  <c r="O507" i="15" s="1"/>
  <c r="B2037" i="2"/>
  <c r="O511" i="15" s="1"/>
  <c r="B2041" i="2"/>
  <c r="O515" i="15" s="1"/>
  <c r="B2045" i="2"/>
  <c r="O519" i="15" s="1"/>
  <c r="B2049" i="2"/>
  <c r="O523" i="15" s="1"/>
  <c r="B2053" i="2"/>
  <c r="O527" i="15" s="1"/>
  <c r="B2057" i="2"/>
  <c r="O531" i="15" s="1"/>
  <c r="B2061" i="2"/>
  <c r="O535" i="15" s="1"/>
  <c r="B2065" i="2"/>
  <c r="O539" i="15" s="1"/>
  <c r="B2069" i="2"/>
  <c r="O543" i="15" s="1"/>
  <c r="B2073" i="2"/>
  <c r="O547" i="15" s="1"/>
  <c r="B2077" i="2"/>
  <c r="O551" i="15" s="1"/>
  <c r="B2081" i="2"/>
  <c r="O555" i="15" s="1"/>
  <c r="B2085" i="2"/>
  <c r="O559" i="15" s="1"/>
  <c r="B2089" i="2"/>
  <c r="O563" i="15" s="1"/>
  <c r="B2093" i="2"/>
  <c r="O567" i="15" s="1"/>
  <c r="B2097" i="2"/>
  <c r="O571" i="15" s="1"/>
  <c r="B2101" i="2"/>
  <c r="O575" i="15" s="1"/>
  <c r="B2105" i="2"/>
  <c r="O579" i="15" s="1"/>
  <c r="B2109" i="2"/>
  <c r="O583" i="15" s="1"/>
  <c r="B2113" i="2"/>
  <c r="O587" i="15" s="1"/>
  <c r="B2117" i="2"/>
  <c r="O591" i="15" s="1"/>
  <c r="B2121" i="2"/>
  <c r="O595" i="15" s="1"/>
  <c r="B2125" i="2"/>
  <c r="O599" i="15" s="1"/>
  <c r="B2129" i="2"/>
  <c r="O603" i="15" s="1"/>
  <c r="B2133" i="2"/>
  <c r="O607" i="15" s="1"/>
  <c r="B2137" i="2"/>
  <c r="O611" i="15" s="1"/>
  <c r="B2149" i="2"/>
  <c r="O623" i="15" s="1"/>
  <c r="B2153" i="2"/>
  <c r="O627" i="15" s="1"/>
  <c r="B2165" i="2"/>
  <c r="O639" i="15" s="1"/>
  <c r="B2177" i="2"/>
  <c r="O651" i="15" s="1"/>
  <c r="B2197" i="2"/>
  <c r="O671" i="15" s="1"/>
  <c r="B2221" i="2"/>
  <c r="O695" i="15" s="1"/>
  <c r="B2241" i="2"/>
  <c r="O715" i="15" s="1"/>
  <c r="B2261" i="2"/>
  <c r="O735" i="15" s="1"/>
  <c r="B1546" i="2"/>
  <c r="O20" i="15" s="1"/>
  <c r="B1566" i="2"/>
  <c r="O40" i="15" s="1"/>
  <c r="B1582" i="2"/>
  <c r="O56" i="15" s="1"/>
  <c r="B2928" i="2"/>
  <c r="P658" i="15" s="1"/>
  <c r="B2944" i="2"/>
  <c r="P674" i="15" s="1"/>
  <c r="B2960" i="2"/>
  <c r="P690" i="15" s="1"/>
  <c r="B2976" i="2"/>
  <c r="P706" i="15" s="1"/>
  <c r="B2992" i="2"/>
  <c r="P722" i="15" s="1"/>
  <c r="B3008" i="2"/>
  <c r="P738" i="15" s="1"/>
  <c r="B2281" i="2"/>
  <c r="P11" i="15" s="1"/>
  <c r="B1593" i="2"/>
  <c r="O67" i="15" s="1"/>
  <c r="B1601" i="2"/>
  <c r="O75" i="15" s="1"/>
  <c r="B1609" i="2"/>
  <c r="O83" i="15" s="1"/>
  <c r="B1617" i="2"/>
  <c r="O91" i="15" s="1"/>
  <c r="B1625" i="2"/>
  <c r="O99" i="15" s="1"/>
  <c r="B1633" i="2"/>
  <c r="O107" i="15" s="1"/>
  <c r="B1641" i="2"/>
  <c r="O115" i="15" s="1"/>
  <c r="B1649" i="2"/>
  <c r="O123" i="15" s="1"/>
  <c r="B1657" i="2"/>
  <c r="O131" i="15" s="1"/>
  <c r="B1665" i="2"/>
  <c r="O139" i="15" s="1"/>
  <c r="B1673" i="2"/>
  <c r="O147" i="15" s="1"/>
  <c r="B1681" i="2"/>
  <c r="O155" i="15" s="1"/>
  <c r="B1689" i="2"/>
  <c r="O163" i="15" s="1"/>
  <c r="B1694" i="2"/>
  <c r="O168" i="15" s="1"/>
  <c r="B1698" i="2"/>
  <c r="O172" i="15" s="1"/>
  <c r="B1702" i="2"/>
  <c r="O176" i="15" s="1"/>
  <c r="B1706" i="2"/>
  <c r="O180" i="15" s="1"/>
  <c r="B1710" i="2"/>
  <c r="O184" i="15" s="1"/>
  <c r="B1714" i="2"/>
  <c r="O188" i="15" s="1"/>
  <c r="B1718" i="2"/>
  <c r="O192" i="15" s="1"/>
  <c r="B1722" i="2"/>
  <c r="O196" i="15" s="1"/>
  <c r="B1726" i="2"/>
  <c r="O200" i="15" s="1"/>
  <c r="B1730" i="2"/>
  <c r="O204" i="15" s="1"/>
  <c r="B1734" i="2"/>
  <c r="O208" i="15" s="1"/>
  <c r="B1738" i="2"/>
  <c r="O212" i="15" s="1"/>
  <c r="B1742" i="2"/>
  <c r="O216" i="15" s="1"/>
  <c r="B1746" i="2"/>
  <c r="O220" i="15" s="1"/>
  <c r="B1750" i="2"/>
  <c r="O224" i="15" s="1"/>
  <c r="B1754" i="2"/>
  <c r="O228" i="15" s="1"/>
  <c r="B1758" i="2"/>
  <c r="O232" i="15" s="1"/>
  <c r="B1762" i="2"/>
  <c r="O236" i="15" s="1"/>
  <c r="B1766" i="2"/>
  <c r="O240" i="15" s="1"/>
  <c r="B1770" i="2"/>
  <c r="O244" i="15" s="1"/>
  <c r="B1774" i="2"/>
  <c r="O248" i="15" s="1"/>
  <c r="B1778" i="2"/>
  <c r="O252" i="15" s="1"/>
  <c r="B1782" i="2"/>
  <c r="O256" i="15" s="1"/>
  <c r="B1786" i="2"/>
  <c r="O260" i="15" s="1"/>
  <c r="B1790" i="2"/>
  <c r="O264" i="15" s="1"/>
  <c r="B1794" i="2"/>
  <c r="O268" i="15" s="1"/>
  <c r="B1798" i="2"/>
  <c r="O272" i="15" s="1"/>
  <c r="B1802" i="2"/>
  <c r="O276" i="15" s="1"/>
  <c r="B1806" i="2"/>
  <c r="O280" i="15" s="1"/>
  <c r="B1810" i="2"/>
  <c r="O284" i="15" s="1"/>
  <c r="B1814" i="2"/>
  <c r="O288" i="15" s="1"/>
  <c r="B1818" i="2"/>
  <c r="O292" i="15" s="1"/>
  <c r="B1822" i="2"/>
  <c r="O296" i="15" s="1"/>
  <c r="B1826" i="2"/>
  <c r="O300" i="15" s="1"/>
  <c r="B1830" i="2"/>
  <c r="O304" i="15" s="1"/>
  <c r="B1834" i="2"/>
  <c r="O308" i="15" s="1"/>
  <c r="B1838" i="2"/>
  <c r="O312" i="15" s="1"/>
  <c r="B1842" i="2"/>
  <c r="O316" i="15" s="1"/>
  <c r="B1846" i="2"/>
  <c r="O320" i="15" s="1"/>
  <c r="B1850" i="2"/>
  <c r="O324" i="15" s="1"/>
  <c r="B1854" i="2"/>
  <c r="O328" i="15" s="1"/>
  <c r="B1858" i="2"/>
  <c r="O332" i="15" s="1"/>
  <c r="B1862" i="2"/>
  <c r="O336" i="15" s="1"/>
  <c r="B1866" i="2"/>
  <c r="O340" i="15" s="1"/>
  <c r="B1870" i="2"/>
  <c r="O344" i="15" s="1"/>
  <c r="B1874" i="2"/>
  <c r="O348" i="15" s="1"/>
  <c r="B1878" i="2"/>
  <c r="O352" i="15" s="1"/>
  <c r="B1882" i="2"/>
  <c r="O356" i="15" s="1"/>
  <c r="B1886" i="2"/>
  <c r="O360" i="15" s="1"/>
  <c r="B1890" i="2"/>
  <c r="O364" i="15" s="1"/>
  <c r="B1894" i="2"/>
  <c r="O368" i="15" s="1"/>
  <c r="B1898" i="2"/>
  <c r="O372" i="15" s="1"/>
  <c r="B1902" i="2"/>
  <c r="O376" i="15" s="1"/>
  <c r="B1906" i="2"/>
  <c r="O380" i="15" s="1"/>
  <c r="B1910" i="2"/>
  <c r="O384" i="15" s="1"/>
  <c r="B1914" i="2"/>
  <c r="O388" i="15" s="1"/>
  <c r="B1918" i="2"/>
  <c r="O392" i="15" s="1"/>
  <c r="B1922" i="2"/>
  <c r="O396" i="15" s="1"/>
  <c r="B1926" i="2"/>
  <c r="O400" i="15" s="1"/>
  <c r="B1930" i="2"/>
  <c r="O404" i="15" s="1"/>
  <c r="B1934" i="2"/>
  <c r="O408" i="15" s="1"/>
  <c r="B1938" i="2"/>
  <c r="O412" i="15" s="1"/>
  <c r="B1942" i="2"/>
  <c r="O416" i="15" s="1"/>
  <c r="B1946" i="2"/>
  <c r="O420" i="15" s="1"/>
  <c r="B1950" i="2"/>
  <c r="O424" i="15" s="1"/>
  <c r="B1954" i="2"/>
  <c r="O428" i="15" s="1"/>
  <c r="B1958" i="2"/>
  <c r="O432" i="15" s="1"/>
  <c r="B1962" i="2"/>
  <c r="O436" i="15" s="1"/>
  <c r="B1966" i="2"/>
  <c r="O440" i="15" s="1"/>
  <c r="B1970" i="2"/>
  <c r="O444" i="15" s="1"/>
  <c r="B1974" i="2"/>
  <c r="O448" i="15" s="1"/>
  <c r="B1978" i="2"/>
  <c r="O452" i="15" s="1"/>
  <c r="B1982" i="2"/>
  <c r="O456" i="15" s="1"/>
  <c r="B1986" i="2"/>
  <c r="O460" i="15" s="1"/>
  <c r="B1990" i="2"/>
  <c r="O464" i="15" s="1"/>
  <c r="B1994" i="2"/>
  <c r="O468" i="15" s="1"/>
  <c r="B1998" i="2"/>
  <c r="O472" i="15" s="1"/>
  <c r="B2002" i="2"/>
  <c r="O476" i="15" s="1"/>
  <c r="B2006" i="2"/>
  <c r="O480" i="15" s="1"/>
  <c r="B2010" i="2"/>
  <c r="O484" i="15" s="1"/>
  <c r="B2014" i="2"/>
  <c r="O488" i="15" s="1"/>
  <c r="B2018" i="2"/>
  <c r="O492" i="15" s="1"/>
  <c r="B2022" i="2"/>
  <c r="O496" i="15" s="1"/>
  <c r="B2026" i="2"/>
  <c r="O500" i="15" s="1"/>
  <c r="B2030" i="2"/>
  <c r="O504" i="15" s="1"/>
  <c r="B2034" i="2"/>
  <c r="O508" i="15" s="1"/>
  <c r="B2038" i="2"/>
  <c r="O512" i="15" s="1"/>
  <c r="B2042" i="2"/>
  <c r="O516" i="15" s="1"/>
  <c r="B2046" i="2"/>
  <c r="O520" i="15" s="1"/>
  <c r="B2050" i="2"/>
  <c r="O524" i="15" s="1"/>
  <c r="B2054" i="2"/>
  <c r="O528" i="15" s="1"/>
  <c r="B2058" i="2"/>
  <c r="O532" i="15" s="1"/>
  <c r="B2062" i="2"/>
  <c r="O536" i="15" s="1"/>
  <c r="B2066" i="2"/>
  <c r="O540" i="15" s="1"/>
  <c r="B2070" i="2"/>
  <c r="O544" i="15" s="1"/>
  <c r="B2074" i="2"/>
  <c r="O548" i="15" s="1"/>
  <c r="B2078" i="2"/>
  <c r="O552" i="15" s="1"/>
  <c r="B2082" i="2"/>
  <c r="O556" i="15" s="1"/>
  <c r="B2086" i="2"/>
  <c r="O560" i="15" s="1"/>
  <c r="B2090" i="2"/>
  <c r="O564" i="15" s="1"/>
  <c r="B2094" i="2"/>
  <c r="O568" i="15" s="1"/>
  <c r="B2098" i="2"/>
  <c r="O572" i="15" s="1"/>
  <c r="B2102" i="2"/>
  <c r="O576" i="15" s="1"/>
  <c r="B2106" i="2"/>
  <c r="O580" i="15" s="1"/>
  <c r="B2110" i="2"/>
  <c r="O584" i="15" s="1"/>
  <c r="B2114" i="2"/>
  <c r="O588" i="15" s="1"/>
  <c r="B2118" i="2"/>
  <c r="O592" i="15" s="1"/>
  <c r="B2122" i="2"/>
  <c r="O596" i="15" s="1"/>
  <c r="B2126" i="2"/>
  <c r="O600" i="15" s="1"/>
  <c r="B2130" i="2"/>
  <c r="O604" i="15" s="1"/>
  <c r="B2134" i="2"/>
  <c r="O608" i="15" s="1"/>
  <c r="B2138" i="2"/>
  <c r="O612" i="15" s="1"/>
  <c r="B2142" i="2"/>
  <c r="O616" i="15" s="1"/>
  <c r="B2146" i="2"/>
  <c r="O620" i="15" s="1"/>
  <c r="B2150" i="2"/>
  <c r="O624" i="15" s="1"/>
  <c r="B2154" i="2"/>
  <c r="O628" i="15" s="1"/>
  <c r="B2158" i="2"/>
  <c r="O632" i="15" s="1"/>
  <c r="B2162" i="2"/>
  <c r="O636" i="15" s="1"/>
  <c r="B2166" i="2"/>
  <c r="O640" i="15" s="1"/>
  <c r="B2170" i="2"/>
  <c r="O644" i="15" s="1"/>
  <c r="B2174" i="2"/>
  <c r="O648" i="15" s="1"/>
  <c r="B2178" i="2"/>
  <c r="O652" i="15" s="1"/>
  <c r="B2182" i="2"/>
  <c r="O656" i="15" s="1"/>
  <c r="B2186" i="2"/>
  <c r="O660" i="15" s="1"/>
  <c r="B2190" i="2"/>
  <c r="O664" i="15" s="1"/>
  <c r="B2194" i="2"/>
  <c r="O668" i="15" s="1"/>
  <c r="B2198" i="2"/>
  <c r="O672" i="15" s="1"/>
  <c r="B2202" i="2"/>
  <c r="O676" i="15" s="1"/>
  <c r="B2206" i="2"/>
  <c r="O680" i="15" s="1"/>
  <c r="B2210" i="2"/>
  <c r="O684" i="15" s="1"/>
  <c r="B2214" i="2"/>
  <c r="O688" i="15" s="1"/>
  <c r="B2218" i="2"/>
  <c r="O692" i="15" s="1"/>
  <c r="B2222" i="2"/>
  <c r="O696" i="15" s="1"/>
  <c r="B2226" i="2"/>
  <c r="O700" i="15" s="1"/>
  <c r="B2230" i="2"/>
  <c r="O704" i="15" s="1"/>
  <c r="B2234" i="2"/>
  <c r="O708" i="15" s="1"/>
  <c r="B2238" i="2"/>
  <c r="O712" i="15" s="1"/>
  <c r="B2242" i="2"/>
  <c r="O716" i="15" s="1"/>
  <c r="B2246" i="2"/>
  <c r="O720" i="15" s="1"/>
  <c r="B2250" i="2"/>
  <c r="O724" i="15" s="1"/>
  <c r="B2254" i="2"/>
  <c r="O728" i="15" s="1"/>
  <c r="B2258" i="2"/>
  <c r="O732" i="15" s="1"/>
  <c r="B2262" i="2"/>
  <c r="O736" i="15" s="1"/>
  <c r="B2266" i="2"/>
  <c r="O740" i="15" s="1"/>
  <c r="B2270" i="2"/>
  <c r="O744" i="15" s="1"/>
  <c r="B2274" i="2"/>
  <c r="O748" i="15" s="1"/>
  <c r="B2278" i="2"/>
  <c r="O752" i="15" s="1"/>
  <c r="B1547" i="2"/>
  <c r="O21" i="15" s="1"/>
  <c r="B1551" i="2"/>
  <c r="O25" i="15" s="1"/>
  <c r="B1555" i="2"/>
  <c r="O29" i="15" s="1"/>
  <c r="B1559" i="2"/>
  <c r="O33" i="15" s="1"/>
  <c r="B1563" i="2"/>
  <c r="O37" i="15" s="1"/>
  <c r="B1567" i="2"/>
  <c r="O41" i="15" s="1"/>
  <c r="B1571" i="2"/>
  <c r="O45" i="15" s="1"/>
  <c r="B1575" i="2"/>
  <c r="O49" i="15" s="1"/>
  <c r="B1579" i="2"/>
  <c r="O53" i="15" s="1"/>
  <c r="B1583" i="2"/>
  <c r="O57" i="15" s="1"/>
  <c r="B1587" i="2"/>
  <c r="O61" i="15" s="1"/>
  <c r="B1538" i="2"/>
  <c r="O12" i="15" s="1"/>
  <c r="B1542" i="2"/>
  <c r="O16" i="15" s="1"/>
  <c r="B1952" i="2"/>
  <c r="O426" i="15" s="1"/>
  <c r="B1976" i="2"/>
  <c r="O450" i="15" s="1"/>
  <c r="B1992" i="2"/>
  <c r="O466" i="15" s="1"/>
  <c r="B2000" i="2"/>
  <c r="O474" i="15" s="1"/>
  <c r="B2012" i="2"/>
  <c r="O486" i="15" s="1"/>
  <c r="B2028" i="2"/>
  <c r="O502" i="15" s="1"/>
  <c r="B2040" i="2"/>
  <c r="O514" i="15" s="1"/>
  <c r="B2052" i="2"/>
  <c r="O526" i="15" s="1"/>
  <c r="B2060" i="2"/>
  <c r="O534" i="15" s="1"/>
  <c r="B2072" i="2"/>
  <c r="O546" i="15" s="1"/>
  <c r="B2088" i="2"/>
  <c r="O562" i="15" s="1"/>
  <c r="B2100" i="2"/>
  <c r="O574" i="15" s="1"/>
  <c r="B2108" i="2"/>
  <c r="O582" i="15" s="1"/>
  <c r="B2120" i="2"/>
  <c r="O594" i="15" s="1"/>
  <c r="B2132" i="2"/>
  <c r="O606" i="15" s="1"/>
  <c r="B2148" i="2"/>
  <c r="O622" i="15" s="1"/>
  <c r="B2156" i="2"/>
  <c r="O630" i="15" s="1"/>
  <c r="B2164" i="2"/>
  <c r="O638" i="15" s="1"/>
  <c r="B2180" i="2"/>
  <c r="O654" i="15" s="1"/>
  <c r="B2188" i="2"/>
  <c r="O662" i="15" s="1"/>
  <c r="B2204" i="2"/>
  <c r="O678" i="15" s="1"/>
  <c r="B2216" i="2"/>
  <c r="O690" i="15" s="1"/>
  <c r="B2228" i="2"/>
  <c r="O702" i="15" s="1"/>
  <c r="B2240" i="2"/>
  <c r="O714" i="15" s="1"/>
  <c r="B2252" i="2"/>
  <c r="O726" i="15" s="1"/>
  <c r="B2264" i="2"/>
  <c r="O738" i="15" s="1"/>
  <c r="B2276" i="2"/>
  <c r="O750" i="15" s="1"/>
  <c r="B1553" i="2"/>
  <c r="O27" i="15" s="1"/>
  <c r="B1561" i="2"/>
  <c r="O35" i="15" s="1"/>
  <c r="B1573" i="2"/>
  <c r="O47" i="15" s="1"/>
  <c r="B1585" i="2"/>
  <c r="O59" i="15" s="1"/>
  <c r="B2145" i="2"/>
  <c r="O619" i="15" s="1"/>
  <c r="B2169" i="2"/>
  <c r="O643" i="15" s="1"/>
  <c r="B2181" i="2"/>
  <c r="O655" i="15" s="1"/>
  <c r="B2193" i="2"/>
  <c r="O667" i="15" s="1"/>
  <c r="B2209" i="2"/>
  <c r="O683" i="15" s="1"/>
  <c r="B2229" i="2"/>
  <c r="O703" i="15" s="1"/>
  <c r="B2249" i="2"/>
  <c r="O723" i="15" s="1"/>
  <c r="B2265" i="2"/>
  <c r="O739" i="15" s="1"/>
  <c r="B1550" i="2"/>
  <c r="O24" i="15" s="1"/>
  <c r="B1570" i="2"/>
  <c r="O44" i="15" s="1"/>
  <c r="B1586" i="2"/>
  <c r="O60" i="15" s="1"/>
  <c r="B2932" i="2"/>
  <c r="P662" i="15" s="1"/>
  <c r="B2948" i="2"/>
  <c r="P678" i="15" s="1"/>
  <c r="B2964" i="2"/>
  <c r="P694" i="15" s="1"/>
  <c r="B2980" i="2"/>
  <c r="P710" i="15" s="1"/>
  <c r="B2996" i="2"/>
  <c r="P726" i="15" s="1"/>
  <c r="B3012" i="2"/>
  <c r="P742" i="15" s="1"/>
  <c r="B2285" i="2"/>
  <c r="P15" i="15" s="1"/>
  <c r="B1594" i="2"/>
  <c r="O68" i="15" s="1"/>
  <c r="B1602" i="2"/>
  <c r="O76" i="15" s="1"/>
  <c r="B1610" i="2"/>
  <c r="O84" i="15" s="1"/>
  <c r="B1618" i="2"/>
  <c r="O92" i="15" s="1"/>
  <c r="B1626" i="2"/>
  <c r="O100" i="15" s="1"/>
  <c r="B1634" i="2"/>
  <c r="O108" i="15" s="1"/>
  <c r="B1642" i="2"/>
  <c r="O116" i="15" s="1"/>
  <c r="B1650" i="2"/>
  <c r="O124" i="15" s="1"/>
  <c r="B1658" i="2"/>
  <c r="O132" i="15" s="1"/>
  <c r="B1666" i="2"/>
  <c r="O140" i="15" s="1"/>
  <c r="B1674" i="2"/>
  <c r="O148" i="15" s="1"/>
  <c r="B1682" i="2"/>
  <c r="O156" i="15" s="1"/>
  <c r="B1690" i="2"/>
  <c r="O164" i="15" s="1"/>
  <c r="B1695" i="2"/>
  <c r="O169" i="15" s="1"/>
  <c r="B1699" i="2"/>
  <c r="O173" i="15" s="1"/>
  <c r="B1703" i="2"/>
  <c r="O177" i="15" s="1"/>
  <c r="B1707" i="2"/>
  <c r="O181" i="15" s="1"/>
  <c r="B1711" i="2"/>
  <c r="O185" i="15" s="1"/>
  <c r="B1715" i="2"/>
  <c r="O189" i="15" s="1"/>
  <c r="B1719" i="2"/>
  <c r="O193" i="15" s="1"/>
  <c r="B1723" i="2"/>
  <c r="O197" i="15" s="1"/>
  <c r="B1727" i="2"/>
  <c r="O201" i="15" s="1"/>
  <c r="B1731" i="2"/>
  <c r="O205" i="15" s="1"/>
  <c r="B1735" i="2"/>
  <c r="O209" i="15" s="1"/>
  <c r="B1739" i="2"/>
  <c r="O213" i="15" s="1"/>
  <c r="B1743" i="2"/>
  <c r="O217" i="15" s="1"/>
  <c r="B1747" i="2"/>
  <c r="O221" i="15" s="1"/>
  <c r="B1751" i="2"/>
  <c r="O225" i="15" s="1"/>
  <c r="B1755" i="2"/>
  <c r="O229" i="15" s="1"/>
  <c r="B1759" i="2"/>
  <c r="O233" i="15" s="1"/>
  <c r="B1763" i="2"/>
  <c r="O237" i="15" s="1"/>
  <c r="B1767" i="2"/>
  <c r="O241" i="15" s="1"/>
  <c r="B1771" i="2"/>
  <c r="O245" i="15" s="1"/>
  <c r="B1775" i="2"/>
  <c r="O249" i="15" s="1"/>
  <c r="B1779" i="2"/>
  <c r="O253" i="15" s="1"/>
  <c r="B1783" i="2"/>
  <c r="O257" i="15" s="1"/>
  <c r="B1787" i="2"/>
  <c r="O261" i="15" s="1"/>
  <c r="B1791" i="2"/>
  <c r="O265" i="15" s="1"/>
  <c r="B1795" i="2"/>
  <c r="O269" i="15" s="1"/>
  <c r="B1799" i="2"/>
  <c r="O273" i="15" s="1"/>
  <c r="B1803" i="2"/>
  <c r="O277" i="15" s="1"/>
  <c r="B1807" i="2"/>
  <c r="O281" i="15" s="1"/>
  <c r="B1811" i="2"/>
  <c r="O285" i="15" s="1"/>
  <c r="B1815" i="2"/>
  <c r="O289" i="15" s="1"/>
  <c r="B1819" i="2"/>
  <c r="O293" i="15" s="1"/>
  <c r="B1823" i="2"/>
  <c r="O297" i="15" s="1"/>
  <c r="B1827" i="2"/>
  <c r="O301" i="15" s="1"/>
  <c r="B1831" i="2"/>
  <c r="O305" i="15" s="1"/>
  <c r="B1835" i="2"/>
  <c r="O309" i="15" s="1"/>
  <c r="B1839" i="2"/>
  <c r="O313" i="15" s="1"/>
  <c r="B1843" i="2"/>
  <c r="O317" i="15" s="1"/>
  <c r="B1847" i="2"/>
  <c r="O321" i="15" s="1"/>
  <c r="B1851" i="2"/>
  <c r="O325" i="15" s="1"/>
  <c r="B1855" i="2"/>
  <c r="O329" i="15" s="1"/>
  <c r="B1859" i="2"/>
  <c r="O333" i="15" s="1"/>
  <c r="B1863" i="2"/>
  <c r="O337" i="15" s="1"/>
  <c r="B1867" i="2"/>
  <c r="O341" i="15" s="1"/>
  <c r="B1871" i="2"/>
  <c r="O345" i="15" s="1"/>
  <c r="B1875" i="2"/>
  <c r="O349" i="15" s="1"/>
  <c r="B1879" i="2"/>
  <c r="O353" i="15" s="1"/>
  <c r="B1883" i="2"/>
  <c r="O357" i="15" s="1"/>
  <c r="B1887" i="2"/>
  <c r="O361" i="15" s="1"/>
  <c r="B1891" i="2"/>
  <c r="O365" i="15" s="1"/>
  <c r="B1895" i="2"/>
  <c r="O369" i="15" s="1"/>
  <c r="B1899" i="2"/>
  <c r="O373" i="15" s="1"/>
  <c r="B1903" i="2"/>
  <c r="O377" i="15" s="1"/>
  <c r="B1907" i="2"/>
  <c r="O381" i="15" s="1"/>
  <c r="B1911" i="2"/>
  <c r="O385" i="15" s="1"/>
  <c r="B1915" i="2"/>
  <c r="O389" i="15" s="1"/>
  <c r="B1919" i="2"/>
  <c r="O393" i="15" s="1"/>
  <c r="B1923" i="2"/>
  <c r="O397" i="15" s="1"/>
  <c r="B1927" i="2"/>
  <c r="O401" i="15" s="1"/>
  <c r="B1931" i="2"/>
  <c r="O405" i="15" s="1"/>
  <c r="B1935" i="2"/>
  <c r="O409" i="15" s="1"/>
  <c r="B1939" i="2"/>
  <c r="O413" i="15" s="1"/>
  <c r="B1943" i="2"/>
  <c r="O417" i="15" s="1"/>
  <c r="B1947" i="2"/>
  <c r="O421" i="15" s="1"/>
  <c r="B1951" i="2"/>
  <c r="O425" i="15" s="1"/>
  <c r="B1955" i="2"/>
  <c r="O429" i="15" s="1"/>
  <c r="B1959" i="2"/>
  <c r="O433" i="15" s="1"/>
  <c r="B1963" i="2"/>
  <c r="O437" i="15" s="1"/>
  <c r="B1967" i="2"/>
  <c r="O441" i="15" s="1"/>
  <c r="B1971" i="2"/>
  <c r="O445" i="15" s="1"/>
  <c r="B1975" i="2"/>
  <c r="O449" i="15" s="1"/>
  <c r="B1979" i="2"/>
  <c r="O453" i="15" s="1"/>
  <c r="B1983" i="2"/>
  <c r="O457" i="15" s="1"/>
  <c r="B1987" i="2"/>
  <c r="O461" i="15" s="1"/>
  <c r="B1991" i="2"/>
  <c r="O465" i="15" s="1"/>
  <c r="B1995" i="2"/>
  <c r="O469" i="15" s="1"/>
  <c r="B1999" i="2"/>
  <c r="O473" i="15" s="1"/>
  <c r="B2003" i="2"/>
  <c r="O477" i="15" s="1"/>
  <c r="B2007" i="2"/>
  <c r="O481" i="15" s="1"/>
  <c r="B2011" i="2"/>
  <c r="O485" i="15" s="1"/>
  <c r="B2015" i="2"/>
  <c r="O489" i="15" s="1"/>
  <c r="B2019" i="2"/>
  <c r="O493" i="15" s="1"/>
  <c r="B2023" i="2"/>
  <c r="O497" i="15" s="1"/>
  <c r="B2027" i="2"/>
  <c r="O501" i="15" s="1"/>
  <c r="B2031" i="2"/>
  <c r="O505" i="15" s="1"/>
  <c r="B2035" i="2"/>
  <c r="O509" i="15" s="1"/>
  <c r="B2039" i="2"/>
  <c r="O513" i="15" s="1"/>
  <c r="B2043" i="2"/>
  <c r="O517" i="15" s="1"/>
  <c r="B2047" i="2"/>
  <c r="O521" i="15" s="1"/>
  <c r="B2051" i="2"/>
  <c r="O525" i="15" s="1"/>
  <c r="B2055" i="2"/>
  <c r="O529" i="15" s="1"/>
  <c r="B2059" i="2"/>
  <c r="O533" i="15" s="1"/>
  <c r="B2063" i="2"/>
  <c r="O537" i="15" s="1"/>
  <c r="B2067" i="2"/>
  <c r="O541" i="15" s="1"/>
  <c r="B2071" i="2"/>
  <c r="O545" i="15" s="1"/>
  <c r="B2075" i="2"/>
  <c r="O549" i="15" s="1"/>
  <c r="B2079" i="2"/>
  <c r="O553" i="15" s="1"/>
  <c r="B2083" i="2"/>
  <c r="O557" i="15" s="1"/>
  <c r="B2087" i="2"/>
  <c r="O561" i="15" s="1"/>
  <c r="B2091" i="2"/>
  <c r="O565" i="15" s="1"/>
  <c r="B2095" i="2"/>
  <c r="O569" i="15" s="1"/>
  <c r="B2099" i="2"/>
  <c r="O573" i="15" s="1"/>
  <c r="B2103" i="2"/>
  <c r="O577" i="15" s="1"/>
  <c r="B2107" i="2"/>
  <c r="O581" i="15" s="1"/>
  <c r="B2111" i="2"/>
  <c r="O585" i="15" s="1"/>
  <c r="B2115" i="2"/>
  <c r="O589" i="15" s="1"/>
  <c r="B2119" i="2"/>
  <c r="O593" i="15" s="1"/>
  <c r="B2123" i="2"/>
  <c r="O597" i="15" s="1"/>
  <c r="B2127" i="2"/>
  <c r="O601" i="15" s="1"/>
  <c r="B2131" i="2"/>
  <c r="O605" i="15" s="1"/>
  <c r="B2135" i="2"/>
  <c r="O609" i="15" s="1"/>
  <c r="B2139" i="2"/>
  <c r="O613" i="15" s="1"/>
  <c r="B2143" i="2"/>
  <c r="O617" i="15" s="1"/>
  <c r="B2147" i="2"/>
  <c r="O621" i="15" s="1"/>
  <c r="B2151" i="2"/>
  <c r="O625" i="15" s="1"/>
  <c r="B2155" i="2"/>
  <c r="O629" i="15" s="1"/>
  <c r="B2159" i="2"/>
  <c r="O633" i="15" s="1"/>
  <c r="B2163" i="2"/>
  <c r="O637" i="15" s="1"/>
  <c r="B2167" i="2"/>
  <c r="O641" i="15" s="1"/>
  <c r="B2171" i="2"/>
  <c r="O645" i="15" s="1"/>
  <c r="B2175" i="2"/>
  <c r="O649" i="15" s="1"/>
  <c r="B2179" i="2"/>
  <c r="O653" i="15" s="1"/>
  <c r="B2183" i="2"/>
  <c r="O657" i="15" s="1"/>
  <c r="B2187" i="2"/>
  <c r="O661" i="15" s="1"/>
  <c r="B2191" i="2"/>
  <c r="O665" i="15" s="1"/>
  <c r="B2195" i="2"/>
  <c r="O669" i="15" s="1"/>
  <c r="B2199" i="2"/>
  <c r="O673" i="15" s="1"/>
  <c r="B2203" i="2"/>
  <c r="O677" i="15" s="1"/>
  <c r="B2207" i="2"/>
  <c r="O681" i="15" s="1"/>
  <c r="B2211" i="2"/>
  <c r="O685" i="15" s="1"/>
  <c r="B2215" i="2"/>
  <c r="O689" i="15" s="1"/>
  <c r="B2219" i="2"/>
  <c r="O693" i="15" s="1"/>
  <c r="B2223" i="2"/>
  <c r="O697" i="15" s="1"/>
  <c r="B2227" i="2"/>
  <c r="O701" i="15" s="1"/>
  <c r="B2231" i="2"/>
  <c r="O705" i="15" s="1"/>
  <c r="B2235" i="2"/>
  <c r="O709" i="15" s="1"/>
  <c r="B2239" i="2"/>
  <c r="O713" i="15" s="1"/>
  <c r="B2243" i="2"/>
  <c r="O717" i="15" s="1"/>
  <c r="B2247" i="2"/>
  <c r="O721" i="15" s="1"/>
  <c r="B2251" i="2"/>
  <c r="O725" i="15" s="1"/>
  <c r="B2255" i="2"/>
  <c r="O729" i="15" s="1"/>
  <c r="B2259" i="2"/>
  <c r="O733" i="15" s="1"/>
  <c r="B2263" i="2"/>
  <c r="O737" i="15" s="1"/>
  <c r="B2267" i="2"/>
  <c r="O741" i="15" s="1"/>
  <c r="B2271" i="2"/>
  <c r="O745" i="15" s="1"/>
  <c r="B2275" i="2"/>
  <c r="O749" i="15" s="1"/>
  <c r="B2279" i="2"/>
  <c r="O753" i="15" s="1"/>
  <c r="B1548" i="2"/>
  <c r="O22" i="15" s="1"/>
  <c r="B1552" i="2"/>
  <c r="O26" i="15" s="1"/>
  <c r="B1556" i="2"/>
  <c r="O30" i="15" s="1"/>
  <c r="B1560" i="2"/>
  <c r="O34" i="15" s="1"/>
  <c r="B1564" i="2"/>
  <c r="O38" i="15" s="1"/>
  <c r="B1568" i="2"/>
  <c r="O42" i="15" s="1"/>
  <c r="B1572" i="2"/>
  <c r="O46" i="15" s="1"/>
  <c r="B1576" i="2"/>
  <c r="O50" i="15" s="1"/>
  <c r="B1580" i="2"/>
  <c r="O54" i="15" s="1"/>
  <c r="B1584" i="2"/>
  <c r="O58" i="15" s="1"/>
  <c r="B1543" i="2"/>
  <c r="O17" i="15" s="1"/>
  <c r="B1539" i="2"/>
  <c r="O13" i="15" s="1"/>
  <c r="B1536" i="2"/>
  <c r="O10" i="15" s="1"/>
  <c r="B1944" i="2"/>
  <c r="O418" i="15" s="1"/>
  <c r="B1972" i="2"/>
  <c r="O446" i="15" s="1"/>
  <c r="B1984" i="2"/>
  <c r="O458" i="15" s="1"/>
  <c r="B1996" i="2"/>
  <c r="O470" i="15" s="1"/>
  <c r="B2008" i="2"/>
  <c r="O482" i="15" s="1"/>
  <c r="B2016" i="2"/>
  <c r="O490" i="15" s="1"/>
  <c r="B2024" i="2"/>
  <c r="O498" i="15" s="1"/>
  <c r="B2036" i="2"/>
  <c r="O510" i="15" s="1"/>
  <c r="B2048" i="2"/>
  <c r="O522" i="15" s="1"/>
  <c r="B2064" i="2"/>
  <c r="O538" i="15" s="1"/>
  <c r="B2076" i="2"/>
  <c r="O550" i="15" s="1"/>
  <c r="B2084" i="2"/>
  <c r="O558" i="15" s="1"/>
  <c r="B2092" i="2"/>
  <c r="O566" i="15" s="1"/>
  <c r="B2104" i="2"/>
  <c r="O578" i="15" s="1"/>
  <c r="B2116" i="2"/>
  <c r="O590" i="15" s="1"/>
  <c r="B2124" i="2"/>
  <c r="O598" i="15" s="1"/>
  <c r="B2136" i="2"/>
  <c r="O610" i="15" s="1"/>
  <c r="B2140" i="2"/>
  <c r="O614" i="15" s="1"/>
  <c r="B2152" i="2"/>
  <c r="O626" i="15" s="1"/>
  <c r="B2168" i="2"/>
  <c r="O642" i="15" s="1"/>
  <c r="B2176" i="2"/>
  <c r="O650" i="15" s="1"/>
  <c r="B2192" i="2"/>
  <c r="O666" i="15" s="1"/>
  <c r="B2200" i="2"/>
  <c r="O674" i="15" s="1"/>
  <c r="B2212" i="2"/>
  <c r="O686" i="15" s="1"/>
  <c r="B2224" i="2"/>
  <c r="O698" i="15" s="1"/>
  <c r="B2236" i="2"/>
  <c r="O710" i="15" s="1"/>
  <c r="B2248" i="2"/>
  <c r="O722" i="15" s="1"/>
  <c r="B2260" i="2"/>
  <c r="O734" i="15" s="1"/>
  <c r="B2272" i="2"/>
  <c r="O746" i="15" s="1"/>
  <c r="B1549" i="2"/>
  <c r="O23" i="15" s="1"/>
  <c r="B1557" i="2"/>
  <c r="O31" i="15" s="1"/>
  <c r="B1569" i="2"/>
  <c r="O43" i="15" s="1"/>
  <c r="B1577" i="2"/>
  <c r="O51" i="15" s="1"/>
  <c r="B1544" i="2"/>
  <c r="O18" i="15" s="1"/>
  <c r="B2141" i="2"/>
  <c r="O615" i="15" s="1"/>
  <c r="B2161" i="2"/>
  <c r="O635" i="15" s="1"/>
  <c r="B2173" i="2"/>
  <c r="O647" i="15" s="1"/>
  <c r="B2189" i="2"/>
  <c r="O663" i="15" s="1"/>
  <c r="B2201" i="2"/>
  <c r="O675" i="15" s="1"/>
  <c r="B2213" i="2"/>
  <c r="O687" i="15" s="1"/>
  <c r="B2225" i="2"/>
  <c r="O699" i="15" s="1"/>
  <c r="B2237" i="2"/>
  <c r="O711" i="15" s="1"/>
  <c r="B2253" i="2"/>
  <c r="O727" i="15" s="1"/>
  <c r="B2269" i="2"/>
  <c r="O743" i="15" s="1"/>
  <c r="B2277" i="2"/>
  <c r="O751" i="15" s="1"/>
  <c r="B1558" i="2"/>
  <c r="O32" i="15" s="1"/>
  <c r="B1574" i="2"/>
  <c r="O48" i="15" s="1"/>
  <c r="B1537" i="2"/>
  <c r="O11" i="15" s="1"/>
  <c r="N12" i="15"/>
  <c r="N12" i="16" s="1"/>
  <c r="N16" i="15"/>
  <c r="N16" i="16" s="1"/>
  <c r="N15" i="15"/>
  <c r="N15" i="16" s="1"/>
  <c r="N17" i="15"/>
  <c r="N17" i="16" s="1"/>
  <c r="N13" i="15"/>
  <c r="N13" i="16" s="1"/>
  <c r="G2996" i="15" l="1"/>
  <c r="G2996" i="16"/>
  <c r="G2997" i="16" s="1"/>
  <c r="H2990" i="15"/>
  <c r="H2991" i="15" s="1"/>
  <c r="H2990" i="16"/>
  <c r="H2991" i="16" s="1"/>
  <c r="G2990" i="16"/>
  <c r="G2991" i="16" s="1"/>
  <c r="G2990" i="15"/>
  <c r="G2991" i="15" s="1"/>
  <c r="H2996" i="15"/>
  <c r="H2997" i="15" s="1"/>
  <c r="H2996" i="16"/>
  <c r="H2997" i="16" s="1"/>
  <c r="E2990" i="16"/>
  <c r="E2991" i="16" s="1"/>
  <c r="E2990" i="15"/>
  <c r="E2991" i="15" s="1"/>
  <c r="F2996" i="15"/>
  <c r="F2997" i="15" s="1"/>
  <c r="F2996" i="16"/>
  <c r="F2997" i="16" s="1"/>
  <c r="E2996" i="15"/>
  <c r="E2996" i="16"/>
  <c r="E2997" i="16" s="1"/>
  <c r="F2990" i="16"/>
  <c r="F2991" i="16" s="1"/>
  <c r="F2990" i="15"/>
  <c r="F2991" i="15" s="1"/>
  <c r="O751" i="16"/>
  <c r="I751" i="16" s="1"/>
  <c r="I751" i="15"/>
  <c r="O699" i="16"/>
  <c r="I699" i="16" s="1"/>
  <c r="I699" i="15"/>
  <c r="O51" i="16"/>
  <c r="I51" i="16" s="1"/>
  <c r="I51" i="15"/>
  <c r="O698" i="16"/>
  <c r="I698" i="16" s="1"/>
  <c r="I698" i="15"/>
  <c r="O610" i="16"/>
  <c r="I610" i="16" s="1"/>
  <c r="I610" i="15"/>
  <c r="O522" i="16"/>
  <c r="I522" i="16" s="1"/>
  <c r="I522" i="15"/>
  <c r="O418" i="16"/>
  <c r="I418" i="16" s="1"/>
  <c r="I418" i="15"/>
  <c r="O42" i="16"/>
  <c r="I42" i="16" s="1"/>
  <c r="I42" i="15"/>
  <c r="O745" i="16"/>
  <c r="I745" i="16" s="1"/>
  <c r="I745" i="15"/>
  <c r="O713" i="16"/>
  <c r="I713" i="16" s="1"/>
  <c r="I713" i="15"/>
  <c r="O665" i="16"/>
  <c r="I665" i="16" s="1"/>
  <c r="I665" i="15"/>
  <c r="O11" i="16"/>
  <c r="I11" i="16" s="1"/>
  <c r="I11" i="15"/>
  <c r="O743" i="16"/>
  <c r="I743" i="16" s="1"/>
  <c r="I743" i="15"/>
  <c r="O687" i="16"/>
  <c r="I687" i="16" s="1"/>
  <c r="I687" i="15"/>
  <c r="O635" i="16"/>
  <c r="I635" i="16" s="1"/>
  <c r="I635" i="15"/>
  <c r="O43" i="16"/>
  <c r="I43" i="16" s="1"/>
  <c r="I43" i="15"/>
  <c r="O734" i="16"/>
  <c r="I734" i="16" s="1"/>
  <c r="I734" i="15"/>
  <c r="O686" i="16"/>
  <c r="I686" i="16" s="1"/>
  <c r="I686" i="15"/>
  <c r="O642" i="16"/>
  <c r="I642" i="16" s="1"/>
  <c r="I642" i="15"/>
  <c r="O598" i="16"/>
  <c r="I598" i="16" s="1"/>
  <c r="I598" i="15"/>
  <c r="O558" i="16"/>
  <c r="I558" i="16" s="1"/>
  <c r="I558" i="15"/>
  <c r="O510" i="16"/>
  <c r="I510" i="16" s="1"/>
  <c r="I510" i="15"/>
  <c r="O470" i="16"/>
  <c r="I470" i="16" s="1"/>
  <c r="I470" i="15"/>
  <c r="O10" i="16"/>
  <c r="I10" i="16" s="1"/>
  <c r="I10" i="15"/>
  <c r="O54" i="16"/>
  <c r="I54" i="16" s="1"/>
  <c r="I54" i="15"/>
  <c r="O38" i="16"/>
  <c r="I38" i="16" s="1"/>
  <c r="I38" i="15"/>
  <c r="O22" i="16"/>
  <c r="I22" i="16" s="1"/>
  <c r="I22" i="15"/>
  <c r="O741" i="16"/>
  <c r="I741" i="16" s="1"/>
  <c r="I741" i="15"/>
  <c r="O725" i="16"/>
  <c r="I725" i="16" s="1"/>
  <c r="I725" i="15"/>
  <c r="O709" i="16"/>
  <c r="I709" i="16" s="1"/>
  <c r="I709" i="15"/>
  <c r="O693" i="16"/>
  <c r="I693" i="16" s="1"/>
  <c r="I693" i="15"/>
  <c r="O677" i="16"/>
  <c r="I677" i="16" s="1"/>
  <c r="I677" i="15"/>
  <c r="O661" i="16"/>
  <c r="I661" i="16" s="1"/>
  <c r="I661" i="15"/>
  <c r="O645" i="16"/>
  <c r="I645" i="16" s="1"/>
  <c r="I645" i="15"/>
  <c r="O629" i="16"/>
  <c r="I629" i="16" s="1"/>
  <c r="I629" i="15"/>
  <c r="O613" i="16"/>
  <c r="I613" i="16" s="1"/>
  <c r="I613" i="15"/>
  <c r="O597" i="16"/>
  <c r="I597" i="16" s="1"/>
  <c r="I597" i="15"/>
  <c r="O581" i="16"/>
  <c r="I581" i="16" s="1"/>
  <c r="I581" i="15"/>
  <c r="O565" i="16"/>
  <c r="I565" i="16" s="1"/>
  <c r="I565" i="15"/>
  <c r="O549" i="16"/>
  <c r="I549" i="16" s="1"/>
  <c r="I549" i="15"/>
  <c r="O533" i="16"/>
  <c r="I533" i="16" s="1"/>
  <c r="I533" i="15"/>
  <c r="O517" i="16"/>
  <c r="I517" i="16" s="1"/>
  <c r="I517" i="15"/>
  <c r="O501" i="16"/>
  <c r="I501" i="16" s="1"/>
  <c r="I501" i="15"/>
  <c r="O485" i="16"/>
  <c r="I485" i="16" s="1"/>
  <c r="I485" i="15"/>
  <c r="O469" i="16"/>
  <c r="I469" i="16" s="1"/>
  <c r="I469" i="15"/>
  <c r="O453" i="16"/>
  <c r="I453" i="16" s="1"/>
  <c r="I453" i="15"/>
  <c r="O437" i="16"/>
  <c r="I437" i="16" s="1"/>
  <c r="I437" i="15"/>
  <c r="O421" i="16"/>
  <c r="I421" i="16" s="1"/>
  <c r="I421" i="15"/>
  <c r="O405" i="16"/>
  <c r="I405" i="16" s="1"/>
  <c r="I405" i="15"/>
  <c r="O389" i="16"/>
  <c r="I389" i="16" s="1"/>
  <c r="I389" i="15"/>
  <c r="O373" i="16"/>
  <c r="I373" i="16" s="1"/>
  <c r="I373" i="15"/>
  <c r="O357" i="16"/>
  <c r="I357" i="16" s="1"/>
  <c r="I357" i="15"/>
  <c r="O341" i="16"/>
  <c r="I341" i="16" s="1"/>
  <c r="I341" i="15"/>
  <c r="O325" i="16"/>
  <c r="I325" i="16" s="1"/>
  <c r="I325" i="15"/>
  <c r="O309" i="16"/>
  <c r="I309" i="16" s="1"/>
  <c r="I309" i="15"/>
  <c r="O293" i="16"/>
  <c r="I293" i="16" s="1"/>
  <c r="I293" i="15"/>
  <c r="O277" i="16"/>
  <c r="I277" i="16" s="1"/>
  <c r="I277" i="15"/>
  <c r="O261" i="16"/>
  <c r="I261" i="16" s="1"/>
  <c r="I261" i="15"/>
  <c r="O245" i="16"/>
  <c r="I245" i="16" s="1"/>
  <c r="I245" i="15"/>
  <c r="O229" i="16"/>
  <c r="I229" i="16" s="1"/>
  <c r="I229" i="15"/>
  <c r="O213" i="16"/>
  <c r="I213" i="16" s="1"/>
  <c r="I213" i="15"/>
  <c r="O197" i="16"/>
  <c r="I197" i="16" s="1"/>
  <c r="I197" i="15"/>
  <c r="O181" i="16"/>
  <c r="I181" i="16" s="1"/>
  <c r="I181" i="15"/>
  <c r="O164" i="16"/>
  <c r="I164" i="16" s="1"/>
  <c r="I164" i="15"/>
  <c r="O132" i="16"/>
  <c r="I132" i="16" s="1"/>
  <c r="I132" i="15"/>
  <c r="O100" i="16"/>
  <c r="I100" i="16" s="1"/>
  <c r="I100" i="15"/>
  <c r="O68" i="16"/>
  <c r="I68" i="16" s="1"/>
  <c r="I68" i="15"/>
  <c r="P710" i="16"/>
  <c r="J710" i="16" s="1"/>
  <c r="J710" i="15"/>
  <c r="O60" i="16"/>
  <c r="I60" i="16" s="1"/>
  <c r="I60" i="15"/>
  <c r="O723" i="16"/>
  <c r="I723" i="16" s="1"/>
  <c r="I723" i="15"/>
  <c r="O655" i="16"/>
  <c r="I655" i="16" s="1"/>
  <c r="I655" i="15"/>
  <c r="O47" i="16"/>
  <c r="I47" i="16" s="1"/>
  <c r="I47" i="15"/>
  <c r="O738" i="16"/>
  <c r="I738" i="16" s="1"/>
  <c r="I738" i="15"/>
  <c r="O690" i="16"/>
  <c r="I690" i="16" s="1"/>
  <c r="I690" i="15"/>
  <c r="O638" i="16"/>
  <c r="I638" i="16" s="1"/>
  <c r="I638" i="15"/>
  <c r="O594" i="16"/>
  <c r="I594" i="16" s="1"/>
  <c r="I594" i="15"/>
  <c r="O546" i="16"/>
  <c r="I546" i="16" s="1"/>
  <c r="I546" i="15"/>
  <c r="O502" i="16"/>
  <c r="I502" i="16" s="1"/>
  <c r="I502" i="15"/>
  <c r="O450" i="16"/>
  <c r="I450" i="16" s="1"/>
  <c r="I450" i="15"/>
  <c r="O61" i="16"/>
  <c r="I61" i="16" s="1"/>
  <c r="I61" i="15"/>
  <c r="O45" i="16"/>
  <c r="I45" i="16" s="1"/>
  <c r="I45" i="15"/>
  <c r="O29" i="16"/>
  <c r="I29" i="16" s="1"/>
  <c r="I29" i="15"/>
  <c r="O748" i="16"/>
  <c r="I748" i="16" s="1"/>
  <c r="I748" i="15"/>
  <c r="O732" i="16"/>
  <c r="I732" i="16" s="1"/>
  <c r="I732" i="15"/>
  <c r="O716" i="16"/>
  <c r="I716" i="16" s="1"/>
  <c r="I716" i="15"/>
  <c r="O700" i="16"/>
  <c r="I700" i="16" s="1"/>
  <c r="I700" i="15"/>
  <c r="O684" i="16"/>
  <c r="I684" i="16" s="1"/>
  <c r="I684" i="15"/>
  <c r="O668" i="16"/>
  <c r="I668" i="16" s="1"/>
  <c r="I668" i="15"/>
  <c r="O652" i="16"/>
  <c r="I652" i="16" s="1"/>
  <c r="I652" i="15"/>
  <c r="O636" i="16"/>
  <c r="I636" i="16" s="1"/>
  <c r="I636" i="15"/>
  <c r="O620" i="16"/>
  <c r="I620" i="16" s="1"/>
  <c r="I620" i="15"/>
  <c r="O604" i="16"/>
  <c r="I604" i="16" s="1"/>
  <c r="I604" i="15"/>
  <c r="O588" i="16"/>
  <c r="I588" i="16" s="1"/>
  <c r="I588" i="15"/>
  <c r="O572" i="16"/>
  <c r="I572" i="16" s="1"/>
  <c r="I572" i="15"/>
  <c r="O556" i="16"/>
  <c r="I556" i="16" s="1"/>
  <c r="I556" i="15"/>
  <c r="O540" i="16"/>
  <c r="I540" i="16" s="1"/>
  <c r="I540" i="15"/>
  <c r="O524" i="16"/>
  <c r="I524" i="16" s="1"/>
  <c r="I524" i="15"/>
  <c r="O508" i="16"/>
  <c r="I508" i="16" s="1"/>
  <c r="I508" i="15"/>
  <c r="O492" i="16"/>
  <c r="I492" i="16" s="1"/>
  <c r="I492" i="15"/>
  <c r="O476" i="16"/>
  <c r="I476" i="16" s="1"/>
  <c r="I476" i="15"/>
  <c r="O460" i="16"/>
  <c r="I460" i="16" s="1"/>
  <c r="I460" i="15"/>
  <c r="O444" i="16"/>
  <c r="I444" i="16" s="1"/>
  <c r="I444" i="15"/>
  <c r="O428" i="16"/>
  <c r="I428" i="16" s="1"/>
  <c r="I428" i="15"/>
  <c r="O412" i="16"/>
  <c r="I412" i="16" s="1"/>
  <c r="I412" i="15"/>
  <c r="O396" i="16"/>
  <c r="I396" i="16" s="1"/>
  <c r="I396" i="15"/>
  <c r="O380" i="16"/>
  <c r="I380" i="16" s="1"/>
  <c r="I380" i="15"/>
  <c r="O364" i="16"/>
  <c r="I364" i="16" s="1"/>
  <c r="I364" i="15"/>
  <c r="O348" i="16"/>
  <c r="I348" i="16" s="1"/>
  <c r="I348" i="15"/>
  <c r="O332" i="16"/>
  <c r="I332" i="16" s="1"/>
  <c r="I332" i="15"/>
  <c r="O316" i="16"/>
  <c r="I316" i="16" s="1"/>
  <c r="I316" i="15"/>
  <c r="O300" i="16"/>
  <c r="I300" i="16" s="1"/>
  <c r="I300" i="15"/>
  <c r="O284" i="16"/>
  <c r="I284" i="16" s="1"/>
  <c r="I284" i="15"/>
  <c r="O268" i="16"/>
  <c r="I268" i="16" s="1"/>
  <c r="I268" i="15"/>
  <c r="O252" i="16"/>
  <c r="I252" i="16" s="1"/>
  <c r="I252" i="15"/>
  <c r="O236" i="16"/>
  <c r="I236" i="16" s="1"/>
  <c r="I236" i="15"/>
  <c r="O220" i="16"/>
  <c r="I220" i="16" s="1"/>
  <c r="I220" i="15"/>
  <c r="O204" i="16"/>
  <c r="I204" i="16" s="1"/>
  <c r="I204" i="15"/>
  <c r="O188" i="16"/>
  <c r="I188" i="16" s="1"/>
  <c r="I188" i="15"/>
  <c r="O172" i="16"/>
  <c r="I172" i="16" s="1"/>
  <c r="I172" i="15"/>
  <c r="O147" i="16"/>
  <c r="I147" i="16" s="1"/>
  <c r="I147" i="15"/>
  <c r="O115" i="16"/>
  <c r="I115" i="16" s="1"/>
  <c r="I115" i="15"/>
  <c r="O83" i="16"/>
  <c r="I83" i="16" s="1"/>
  <c r="I83" i="15"/>
  <c r="P738" i="16"/>
  <c r="J738" i="16" s="1"/>
  <c r="J738" i="15"/>
  <c r="P674" i="16"/>
  <c r="J674" i="16" s="1"/>
  <c r="J674" i="15"/>
  <c r="O20" i="16"/>
  <c r="I20" i="16" s="1"/>
  <c r="I20" i="15"/>
  <c r="O671" i="16"/>
  <c r="I671" i="16" s="1"/>
  <c r="I671" i="15"/>
  <c r="O623" i="16"/>
  <c r="I623" i="16" s="1"/>
  <c r="I623" i="15"/>
  <c r="O599" i="16"/>
  <c r="I599" i="16" s="1"/>
  <c r="I599" i="15"/>
  <c r="O583" i="16"/>
  <c r="I583" i="16" s="1"/>
  <c r="I583" i="15"/>
  <c r="O567" i="16"/>
  <c r="I567" i="16" s="1"/>
  <c r="I567" i="15"/>
  <c r="O551" i="16"/>
  <c r="I551" i="16" s="1"/>
  <c r="I551" i="15"/>
  <c r="O535" i="16"/>
  <c r="I535" i="16" s="1"/>
  <c r="I535" i="15"/>
  <c r="O519" i="16"/>
  <c r="I519" i="16" s="1"/>
  <c r="I519" i="15"/>
  <c r="O503" i="16"/>
  <c r="I503" i="16" s="1"/>
  <c r="I503" i="15"/>
  <c r="O487" i="16"/>
  <c r="I487" i="16" s="1"/>
  <c r="I487" i="15"/>
  <c r="O471" i="16"/>
  <c r="I471" i="16" s="1"/>
  <c r="I471" i="15"/>
  <c r="O455" i="16"/>
  <c r="I455" i="16" s="1"/>
  <c r="I455" i="15"/>
  <c r="O439" i="16"/>
  <c r="I439" i="16" s="1"/>
  <c r="I439" i="15"/>
  <c r="O423" i="16"/>
  <c r="I423" i="16" s="1"/>
  <c r="I423" i="15"/>
  <c r="O407" i="16"/>
  <c r="I407" i="16" s="1"/>
  <c r="I407" i="15"/>
  <c r="O391" i="16"/>
  <c r="I391" i="16" s="1"/>
  <c r="I391" i="15"/>
  <c r="O375" i="16"/>
  <c r="I375" i="16" s="1"/>
  <c r="I375" i="15"/>
  <c r="O359" i="16"/>
  <c r="I359" i="16" s="1"/>
  <c r="I359" i="15"/>
  <c r="O343" i="16"/>
  <c r="I343" i="16" s="1"/>
  <c r="I343" i="15"/>
  <c r="O327" i="16"/>
  <c r="I327" i="16" s="1"/>
  <c r="I327" i="15"/>
  <c r="O311" i="16"/>
  <c r="I311" i="16" s="1"/>
  <c r="I311" i="15"/>
  <c r="O295" i="16"/>
  <c r="I295" i="16" s="1"/>
  <c r="I295" i="15"/>
  <c r="O279" i="16"/>
  <c r="I279" i="16" s="1"/>
  <c r="I279" i="15"/>
  <c r="O263" i="16"/>
  <c r="I263" i="16" s="1"/>
  <c r="I263" i="15"/>
  <c r="O247" i="16"/>
  <c r="I247" i="16" s="1"/>
  <c r="I247" i="15"/>
  <c r="O231" i="16"/>
  <c r="I231" i="16" s="1"/>
  <c r="I231" i="15"/>
  <c r="O215" i="16"/>
  <c r="I215" i="16" s="1"/>
  <c r="I215" i="15"/>
  <c r="O199" i="16"/>
  <c r="I199" i="16" s="1"/>
  <c r="I199" i="15"/>
  <c r="O183" i="16"/>
  <c r="I183" i="16" s="1"/>
  <c r="I183" i="15"/>
  <c r="O167" i="16"/>
  <c r="I167" i="16" s="1"/>
  <c r="I167" i="15"/>
  <c r="O136" i="16"/>
  <c r="I136" i="16" s="1"/>
  <c r="I136" i="15"/>
  <c r="O104" i="16"/>
  <c r="I104" i="16" s="1"/>
  <c r="I104" i="15"/>
  <c r="O72" i="16"/>
  <c r="I72" i="16" s="1"/>
  <c r="I72" i="15"/>
  <c r="P718" i="16"/>
  <c r="J718" i="16" s="1"/>
  <c r="J718" i="15"/>
  <c r="P654" i="16"/>
  <c r="J654" i="16" s="1"/>
  <c r="J654" i="15"/>
  <c r="O28" i="16"/>
  <c r="I28" i="16" s="1"/>
  <c r="I28" i="15"/>
  <c r="O707" i="16"/>
  <c r="I707" i="16" s="1"/>
  <c r="I707" i="15"/>
  <c r="O631" i="16"/>
  <c r="I631" i="16" s="1"/>
  <c r="I631" i="15"/>
  <c r="O19" i="16"/>
  <c r="I19" i="16" s="1"/>
  <c r="I19" i="15"/>
  <c r="O706" i="16"/>
  <c r="I706" i="16" s="1"/>
  <c r="I706" i="15"/>
  <c r="O658" i="16"/>
  <c r="I658" i="16" s="1"/>
  <c r="I658" i="15"/>
  <c r="O602" i="16"/>
  <c r="I602" i="16" s="1"/>
  <c r="I602" i="15"/>
  <c r="O542" i="16"/>
  <c r="I542" i="16" s="1"/>
  <c r="I542" i="15"/>
  <c r="O494" i="16"/>
  <c r="I494" i="16" s="1"/>
  <c r="I494" i="15"/>
  <c r="O442" i="16"/>
  <c r="I442" i="16" s="1"/>
  <c r="I442" i="15"/>
  <c r="O422" i="16"/>
  <c r="I422" i="16" s="1"/>
  <c r="I422" i="15"/>
  <c r="O402" i="16"/>
  <c r="I402" i="16" s="1"/>
  <c r="I402" i="15"/>
  <c r="O386" i="16"/>
  <c r="I386" i="16" s="1"/>
  <c r="I386" i="15"/>
  <c r="O370" i="16"/>
  <c r="I370" i="16" s="1"/>
  <c r="I370" i="15"/>
  <c r="O354" i="16"/>
  <c r="I354" i="16" s="1"/>
  <c r="I354" i="15"/>
  <c r="O338" i="16"/>
  <c r="I338" i="16" s="1"/>
  <c r="I338" i="15"/>
  <c r="O322" i="16"/>
  <c r="I322" i="16" s="1"/>
  <c r="I322" i="15"/>
  <c r="O306" i="16"/>
  <c r="I306" i="16" s="1"/>
  <c r="I306" i="15"/>
  <c r="O290" i="16"/>
  <c r="I290" i="16" s="1"/>
  <c r="I290" i="15"/>
  <c r="O274" i="16"/>
  <c r="I274" i="16" s="1"/>
  <c r="I274" i="15"/>
  <c r="O258" i="16"/>
  <c r="I258" i="16" s="1"/>
  <c r="I258" i="15"/>
  <c r="O242" i="16"/>
  <c r="I242" i="16" s="1"/>
  <c r="I242" i="15"/>
  <c r="O226" i="16"/>
  <c r="I226" i="16" s="1"/>
  <c r="I226" i="15"/>
  <c r="O210" i="16"/>
  <c r="I210" i="16" s="1"/>
  <c r="I210" i="15"/>
  <c r="O194" i="16"/>
  <c r="I194" i="16" s="1"/>
  <c r="I194" i="15"/>
  <c r="O178" i="16"/>
  <c r="I178" i="16" s="1"/>
  <c r="I178" i="15"/>
  <c r="O159" i="16"/>
  <c r="I159" i="16" s="1"/>
  <c r="I159" i="15"/>
  <c r="O127" i="16"/>
  <c r="I127" i="16" s="1"/>
  <c r="I127" i="15"/>
  <c r="O95" i="16"/>
  <c r="I95" i="16" s="1"/>
  <c r="I95" i="15"/>
  <c r="P19" i="16"/>
  <c r="J19" i="16" s="1"/>
  <c r="J19" i="15"/>
  <c r="P698" i="16"/>
  <c r="J698" i="16" s="1"/>
  <c r="J698" i="15"/>
  <c r="P646" i="16"/>
  <c r="J646" i="16" s="1"/>
  <c r="J646" i="15"/>
  <c r="P630" i="16"/>
  <c r="J630" i="16" s="1"/>
  <c r="J630" i="15"/>
  <c r="P614" i="16"/>
  <c r="J614" i="16" s="1"/>
  <c r="J614" i="15"/>
  <c r="P598" i="16"/>
  <c r="J598" i="16" s="1"/>
  <c r="J598" i="15"/>
  <c r="P582" i="16"/>
  <c r="J582" i="16" s="1"/>
  <c r="J582" i="15"/>
  <c r="P566" i="16"/>
  <c r="J566" i="16" s="1"/>
  <c r="J566" i="15"/>
  <c r="P550" i="16"/>
  <c r="J550" i="16" s="1"/>
  <c r="J550" i="15"/>
  <c r="P534" i="16"/>
  <c r="J534" i="16" s="1"/>
  <c r="J534" i="15"/>
  <c r="P518" i="16"/>
  <c r="J518" i="16" s="1"/>
  <c r="J518" i="15"/>
  <c r="P502" i="16"/>
  <c r="J502" i="16" s="1"/>
  <c r="J502" i="15"/>
  <c r="P486" i="16"/>
  <c r="J486" i="16" s="1"/>
  <c r="J486" i="15"/>
  <c r="P470" i="16"/>
  <c r="J470" i="16" s="1"/>
  <c r="J470" i="15"/>
  <c r="P454" i="16"/>
  <c r="J454" i="16" s="1"/>
  <c r="J454" i="15"/>
  <c r="P438" i="16"/>
  <c r="J438" i="16" s="1"/>
  <c r="J438" i="15"/>
  <c r="P422" i="16"/>
  <c r="J422" i="16" s="1"/>
  <c r="J422" i="15"/>
  <c r="P406" i="16"/>
  <c r="J406" i="16" s="1"/>
  <c r="J406" i="15"/>
  <c r="P390" i="16"/>
  <c r="J390" i="16" s="1"/>
  <c r="J390" i="15"/>
  <c r="P374" i="16"/>
  <c r="J374" i="16" s="1"/>
  <c r="J374" i="15"/>
  <c r="P358" i="16"/>
  <c r="J358" i="16" s="1"/>
  <c r="J358" i="15"/>
  <c r="P342" i="16"/>
  <c r="J342" i="16" s="1"/>
  <c r="J342" i="15"/>
  <c r="P326" i="16"/>
  <c r="J326" i="16" s="1"/>
  <c r="J326" i="15"/>
  <c r="P310" i="16"/>
  <c r="J310" i="16" s="1"/>
  <c r="J310" i="15"/>
  <c r="P294" i="16"/>
  <c r="J294" i="16" s="1"/>
  <c r="J294" i="15"/>
  <c r="P278" i="16"/>
  <c r="J278" i="16" s="1"/>
  <c r="J278" i="15"/>
  <c r="P262" i="16"/>
  <c r="J262" i="16" s="1"/>
  <c r="J262" i="15"/>
  <c r="P246" i="16"/>
  <c r="J246" i="16" s="1"/>
  <c r="J246" i="15"/>
  <c r="P230" i="16"/>
  <c r="J230" i="16" s="1"/>
  <c r="J230" i="15"/>
  <c r="P214" i="16"/>
  <c r="J214" i="16" s="1"/>
  <c r="J214" i="15"/>
  <c r="P198" i="16"/>
  <c r="J198" i="16" s="1"/>
  <c r="J198" i="15"/>
  <c r="P182" i="16"/>
  <c r="J182" i="16" s="1"/>
  <c r="J182" i="15"/>
  <c r="P166" i="16"/>
  <c r="J166" i="16" s="1"/>
  <c r="J166" i="15"/>
  <c r="P150" i="16"/>
  <c r="J150" i="16" s="1"/>
  <c r="J150" i="15"/>
  <c r="P134" i="16"/>
  <c r="J134" i="16" s="1"/>
  <c r="J134" i="15"/>
  <c r="P118" i="16"/>
  <c r="J118" i="16" s="1"/>
  <c r="J118" i="15"/>
  <c r="P102" i="16"/>
  <c r="J102" i="16" s="1"/>
  <c r="J102" i="15"/>
  <c r="P86" i="16"/>
  <c r="J86" i="16" s="1"/>
  <c r="J86" i="15"/>
  <c r="P70" i="16"/>
  <c r="J70" i="16" s="1"/>
  <c r="J70" i="15"/>
  <c r="P54" i="16"/>
  <c r="J54" i="16" s="1"/>
  <c r="J54" i="15"/>
  <c r="P38" i="16"/>
  <c r="J38" i="16" s="1"/>
  <c r="J38" i="15"/>
  <c r="P22" i="16"/>
  <c r="J22" i="16" s="1"/>
  <c r="J22" i="15"/>
  <c r="O150" i="16"/>
  <c r="I150" i="16" s="1"/>
  <c r="I150" i="15"/>
  <c r="O134" i="16"/>
  <c r="I134" i="16" s="1"/>
  <c r="I134" i="15"/>
  <c r="O118" i="16"/>
  <c r="I118" i="16" s="1"/>
  <c r="I118" i="15"/>
  <c r="O102" i="16"/>
  <c r="I102" i="16" s="1"/>
  <c r="I102" i="15"/>
  <c r="O86" i="16"/>
  <c r="I86" i="16" s="1"/>
  <c r="I86" i="15"/>
  <c r="O70" i="16"/>
  <c r="I70" i="16" s="1"/>
  <c r="I70" i="15"/>
  <c r="P14" i="16"/>
  <c r="J14" i="16" s="1"/>
  <c r="J14" i="15"/>
  <c r="P741" i="16"/>
  <c r="J741" i="16" s="1"/>
  <c r="J741" i="15"/>
  <c r="P725" i="16"/>
  <c r="J725" i="16" s="1"/>
  <c r="J725" i="15"/>
  <c r="P709" i="16"/>
  <c r="J709" i="16" s="1"/>
  <c r="J709" i="15"/>
  <c r="P693" i="16"/>
  <c r="J693" i="16" s="1"/>
  <c r="J693" i="15"/>
  <c r="P677" i="16"/>
  <c r="J677" i="16" s="1"/>
  <c r="J677" i="15"/>
  <c r="P661" i="16"/>
  <c r="J661" i="16" s="1"/>
  <c r="J661" i="15"/>
  <c r="P645" i="16"/>
  <c r="J645" i="16" s="1"/>
  <c r="J645" i="15"/>
  <c r="P629" i="16"/>
  <c r="J629" i="16" s="1"/>
  <c r="J629" i="15"/>
  <c r="P613" i="16"/>
  <c r="J613" i="16" s="1"/>
  <c r="J613" i="15"/>
  <c r="P597" i="16"/>
  <c r="J597" i="16" s="1"/>
  <c r="J597" i="15"/>
  <c r="P581" i="16"/>
  <c r="J581" i="16" s="1"/>
  <c r="J581" i="15"/>
  <c r="P565" i="16"/>
  <c r="J565" i="16" s="1"/>
  <c r="J565" i="15"/>
  <c r="P549" i="16"/>
  <c r="J549" i="16" s="1"/>
  <c r="J549" i="15"/>
  <c r="P533" i="16"/>
  <c r="J533" i="16" s="1"/>
  <c r="J533" i="15"/>
  <c r="P517" i="16"/>
  <c r="J517" i="16" s="1"/>
  <c r="J517" i="15"/>
  <c r="P501" i="16"/>
  <c r="J501" i="16" s="1"/>
  <c r="J501" i="15"/>
  <c r="P485" i="16"/>
  <c r="J485" i="16" s="1"/>
  <c r="J485" i="15"/>
  <c r="P469" i="16"/>
  <c r="J469" i="16" s="1"/>
  <c r="J469" i="15"/>
  <c r="P453" i="16"/>
  <c r="J453" i="16" s="1"/>
  <c r="J453" i="15"/>
  <c r="P437" i="16"/>
  <c r="J437" i="16" s="1"/>
  <c r="J437" i="15"/>
  <c r="P421" i="16"/>
  <c r="J421" i="16" s="1"/>
  <c r="J421" i="15"/>
  <c r="P405" i="16"/>
  <c r="J405" i="16" s="1"/>
  <c r="J405" i="15"/>
  <c r="P389" i="16"/>
  <c r="J389" i="16" s="1"/>
  <c r="J389" i="15"/>
  <c r="P373" i="16"/>
  <c r="J373" i="16" s="1"/>
  <c r="J373" i="15"/>
  <c r="P357" i="16"/>
  <c r="J357" i="16" s="1"/>
  <c r="J357" i="15"/>
  <c r="P341" i="16"/>
  <c r="J341" i="16" s="1"/>
  <c r="J341" i="15"/>
  <c r="P325" i="16"/>
  <c r="J325" i="16" s="1"/>
  <c r="J325" i="15"/>
  <c r="P309" i="16"/>
  <c r="J309" i="16" s="1"/>
  <c r="J309" i="15"/>
  <c r="P293" i="16"/>
  <c r="J293" i="16" s="1"/>
  <c r="J293" i="15"/>
  <c r="P277" i="16"/>
  <c r="J277" i="16" s="1"/>
  <c r="J277" i="15"/>
  <c r="P261" i="16"/>
  <c r="J261" i="16" s="1"/>
  <c r="J261" i="15"/>
  <c r="P245" i="16"/>
  <c r="J245" i="16" s="1"/>
  <c r="J245" i="15"/>
  <c r="P229" i="16"/>
  <c r="J229" i="16" s="1"/>
  <c r="J229" i="15"/>
  <c r="P213" i="16"/>
  <c r="J213" i="16" s="1"/>
  <c r="J213" i="15"/>
  <c r="P197" i="16"/>
  <c r="J197" i="16" s="1"/>
  <c r="J197" i="15"/>
  <c r="P181" i="16"/>
  <c r="J181" i="16" s="1"/>
  <c r="J181" i="15"/>
  <c r="P165" i="16"/>
  <c r="J165" i="16" s="1"/>
  <c r="J165" i="15"/>
  <c r="P149" i="16"/>
  <c r="J149" i="16" s="1"/>
  <c r="J149" i="15"/>
  <c r="P133" i="16"/>
  <c r="J133" i="16" s="1"/>
  <c r="J133" i="15"/>
  <c r="P117" i="16"/>
  <c r="J117" i="16" s="1"/>
  <c r="J117" i="15"/>
  <c r="P101" i="16"/>
  <c r="J101" i="16" s="1"/>
  <c r="J101" i="15"/>
  <c r="P85" i="16"/>
  <c r="J85" i="16" s="1"/>
  <c r="J85" i="15"/>
  <c r="P69" i="16"/>
  <c r="J69" i="16" s="1"/>
  <c r="J69" i="15"/>
  <c r="P53" i="16"/>
  <c r="J53" i="16" s="1"/>
  <c r="J53" i="15"/>
  <c r="P37" i="16"/>
  <c r="J37" i="16" s="1"/>
  <c r="J37" i="15"/>
  <c r="P21" i="16"/>
  <c r="J21" i="16" s="1"/>
  <c r="J21" i="15"/>
  <c r="O153" i="16"/>
  <c r="I153" i="16" s="1"/>
  <c r="I153" i="15"/>
  <c r="O137" i="16"/>
  <c r="I137" i="16" s="1"/>
  <c r="I137" i="15"/>
  <c r="O121" i="16"/>
  <c r="I121" i="16" s="1"/>
  <c r="I121" i="15"/>
  <c r="O105" i="16"/>
  <c r="I105" i="16" s="1"/>
  <c r="I105" i="15"/>
  <c r="O89" i="16"/>
  <c r="I89" i="16" s="1"/>
  <c r="I89" i="15"/>
  <c r="O73" i="16"/>
  <c r="I73" i="16" s="1"/>
  <c r="I73" i="15"/>
  <c r="P17" i="16"/>
  <c r="J17" i="16" s="1"/>
  <c r="J17" i="15"/>
  <c r="P744" i="16"/>
  <c r="J744" i="16" s="1"/>
  <c r="J744" i="15"/>
  <c r="P728" i="16"/>
  <c r="J728" i="16" s="1"/>
  <c r="J728" i="15"/>
  <c r="P712" i="16"/>
  <c r="J712" i="16" s="1"/>
  <c r="J712" i="15"/>
  <c r="P696" i="16"/>
  <c r="J696" i="16" s="1"/>
  <c r="J696" i="15"/>
  <c r="P680" i="16"/>
  <c r="J680" i="16" s="1"/>
  <c r="J680" i="15"/>
  <c r="P664" i="16"/>
  <c r="J664" i="16" s="1"/>
  <c r="J664" i="15"/>
  <c r="P648" i="16"/>
  <c r="J648" i="16" s="1"/>
  <c r="J648" i="15"/>
  <c r="P632" i="16"/>
  <c r="J632" i="16" s="1"/>
  <c r="J632" i="15"/>
  <c r="P616" i="16"/>
  <c r="J616" i="16" s="1"/>
  <c r="J616" i="15"/>
  <c r="P600" i="16"/>
  <c r="J600" i="16" s="1"/>
  <c r="J600" i="15"/>
  <c r="P584" i="16"/>
  <c r="J584" i="16" s="1"/>
  <c r="J584" i="15"/>
  <c r="P568" i="16"/>
  <c r="J568" i="16" s="1"/>
  <c r="J568" i="15"/>
  <c r="P552" i="16"/>
  <c r="J552" i="16" s="1"/>
  <c r="J552" i="15"/>
  <c r="P536" i="16"/>
  <c r="J536" i="16" s="1"/>
  <c r="J536" i="15"/>
  <c r="P520" i="16"/>
  <c r="J520" i="16" s="1"/>
  <c r="J520" i="15"/>
  <c r="P504" i="16"/>
  <c r="J504" i="16" s="1"/>
  <c r="J504" i="15"/>
  <c r="P488" i="16"/>
  <c r="J488" i="16" s="1"/>
  <c r="J488" i="15"/>
  <c r="P472" i="16"/>
  <c r="J472" i="16" s="1"/>
  <c r="J472" i="15"/>
  <c r="P456" i="16"/>
  <c r="J456" i="16" s="1"/>
  <c r="J456" i="15"/>
  <c r="P440" i="16"/>
  <c r="J440" i="16" s="1"/>
  <c r="J440" i="15"/>
  <c r="P424" i="16"/>
  <c r="J424" i="16" s="1"/>
  <c r="J424" i="15"/>
  <c r="P408" i="16"/>
  <c r="J408" i="16" s="1"/>
  <c r="J408" i="15"/>
  <c r="P392" i="16"/>
  <c r="J392" i="16" s="1"/>
  <c r="J392" i="15"/>
  <c r="P376" i="16"/>
  <c r="J376" i="16" s="1"/>
  <c r="J376" i="15"/>
  <c r="P360" i="16"/>
  <c r="J360" i="16" s="1"/>
  <c r="J360" i="15"/>
  <c r="P344" i="16"/>
  <c r="J344" i="16" s="1"/>
  <c r="J344" i="15"/>
  <c r="P328" i="16"/>
  <c r="J328" i="16" s="1"/>
  <c r="J328" i="15"/>
  <c r="P312" i="16"/>
  <c r="J312" i="16" s="1"/>
  <c r="J312" i="15"/>
  <c r="P296" i="16"/>
  <c r="J296" i="16" s="1"/>
  <c r="J296" i="15"/>
  <c r="P280" i="16"/>
  <c r="J280" i="16" s="1"/>
  <c r="J280" i="15"/>
  <c r="P264" i="16"/>
  <c r="J264" i="16" s="1"/>
  <c r="J264" i="15"/>
  <c r="P248" i="16"/>
  <c r="J248" i="16" s="1"/>
  <c r="J248" i="15"/>
  <c r="P232" i="16"/>
  <c r="J232" i="16" s="1"/>
  <c r="J232" i="15"/>
  <c r="P216" i="16"/>
  <c r="J216" i="16" s="1"/>
  <c r="J216" i="15"/>
  <c r="P200" i="16"/>
  <c r="J200" i="16" s="1"/>
  <c r="J200" i="15"/>
  <c r="P184" i="16"/>
  <c r="J184" i="16" s="1"/>
  <c r="J184" i="15"/>
  <c r="P168" i="16"/>
  <c r="J168" i="16" s="1"/>
  <c r="J168" i="15"/>
  <c r="P152" i="16"/>
  <c r="J152" i="16" s="1"/>
  <c r="J152" i="15"/>
  <c r="P136" i="16"/>
  <c r="J136" i="16" s="1"/>
  <c r="J136" i="15"/>
  <c r="P120" i="16"/>
  <c r="J120" i="16" s="1"/>
  <c r="J120" i="15"/>
  <c r="P104" i="16"/>
  <c r="J104" i="16" s="1"/>
  <c r="J104" i="15"/>
  <c r="P88" i="16"/>
  <c r="J88" i="16" s="1"/>
  <c r="J88" i="15"/>
  <c r="P72" i="16"/>
  <c r="J72" i="16" s="1"/>
  <c r="J72" i="15"/>
  <c r="P56" i="16"/>
  <c r="J56" i="16" s="1"/>
  <c r="J56" i="15"/>
  <c r="P40" i="16"/>
  <c r="J40" i="16" s="1"/>
  <c r="J40" i="15"/>
  <c r="P24" i="16"/>
  <c r="J24" i="16" s="1"/>
  <c r="J24" i="15"/>
  <c r="P12" i="16"/>
  <c r="J12" i="16" s="1"/>
  <c r="J12" i="15"/>
  <c r="P739" i="16"/>
  <c r="J739" i="16" s="1"/>
  <c r="J739" i="15"/>
  <c r="P723" i="16"/>
  <c r="J723" i="16" s="1"/>
  <c r="J723" i="15"/>
  <c r="P707" i="16"/>
  <c r="J707" i="16" s="1"/>
  <c r="J707" i="15"/>
  <c r="P691" i="16"/>
  <c r="J691" i="16" s="1"/>
  <c r="J691" i="15"/>
  <c r="P675" i="16"/>
  <c r="J675" i="16" s="1"/>
  <c r="J675" i="15"/>
  <c r="P659" i="16"/>
  <c r="J659" i="16" s="1"/>
  <c r="J659" i="15"/>
  <c r="P643" i="16"/>
  <c r="J643" i="16" s="1"/>
  <c r="J643" i="15"/>
  <c r="P627" i="16"/>
  <c r="J627" i="16" s="1"/>
  <c r="J627" i="15"/>
  <c r="P611" i="16"/>
  <c r="J611" i="16" s="1"/>
  <c r="J611" i="15"/>
  <c r="P595" i="16"/>
  <c r="J595" i="16" s="1"/>
  <c r="J595" i="15"/>
  <c r="P579" i="16"/>
  <c r="J579" i="16" s="1"/>
  <c r="J579" i="15"/>
  <c r="P563" i="16"/>
  <c r="J563" i="16" s="1"/>
  <c r="J563" i="15"/>
  <c r="P547" i="16"/>
  <c r="J547" i="16" s="1"/>
  <c r="J547" i="15"/>
  <c r="P531" i="16"/>
  <c r="J531" i="16" s="1"/>
  <c r="J531" i="15"/>
  <c r="P515" i="16"/>
  <c r="J515" i="16" s="1"/>
  <c r="J515" i="15"/>
  <c r="P499" i="16"/>
  <c r="J499" i="16" s="1"/>
  <c r="J499" i="15"/>
  <c r="P483" i="16"/>
  <c r="J483" i="16" s="1"/>
  <c r="J483" i="15"/>
  <c r="P467" i="16"/>
  <c r="J467" i="16" s="1"/>
  <c r="J467" i="15"/>
  <c r="P451" i="16"/>
  <c r="J451" i="16" s="1"/>
  <c r="J451" i="15"/>
  <c r="P435" i="16"/>
  <c r="J435" i="16" s="1"/>
  <c r="J435" i="15"/>
  <c r="P419" i="16"/>
  <c r="J419" i="16" s="1"/>
  <c r="J419" i="15"/>
  <c r="P403" i="16"/>
  <c r="J403" i="16" s="1"/>
  <c r="J403" i="15"/>
  <c r="P387" i="16"/>
  <c r="J387" i="16" s="1"/>
  <c r="J387" i="15"/>
  <c r="P371" i="16"/>
  <c r="J371" i="16" s="1"/>
  <c r="J371" i="15"/>
  <c r="P355" i="16"/>
  <c r="J355" i="16" s="1"/>
  <c r="J355" i="15"/>
  <c r="P339" i="16"/>
  <c r="J339" i="16" s="1"/>
  <c r="J339" i="15"/>
  <c r="P323" i="16"/>
  <c r="J323" i="16" s="1"/>
  <c r="J323" i="15"/>
  <c r="P307" i="16"/>
  <c r="J307" i="16" s="1"/>
  <c r="J307" i="15"/>
  <c r="P291" i="16"/>
  <c r="J291" i="16" s="1"/>
  <c r="J291" i="15"/>
  <c r="P275" i="16"/>
  <c r="J275" i="16" s="1"/>
  <c r="J275" i="15"/>
  <c r="P259" i="16"/>
  <c r="J259" i="16" s="1"/>
  <c r="J259" i="15"/>
  <c r="P243" i="16"/>
  <c r="J243" i="16" s="1"/>
  <c r="J243" i="15"/>
  <c r="P227" i="16"/>
  <c r="J227" i="16" s="1"/>
  <c r="J227" i="15"/>
  <c r="P211" i="16"/>
  <c r="J211" i="16" s="1"/>
  <c r="J211" i="15"/>
  <c r="P195" i="16"/>
  <c r="J195" i="16" s="1"/>
  <c r="J195" i="15"/>
  <c r="P179" i="16"/>
  <c r="J179" i="16" s="1"/>
  <c r="J179" i="15"/>
  <c r="P163" i="16"/>
  <c r="J163" i="16" s="1"/>
  <c r="J163" i="15"/>
  <c r="P147" i="16"/>
  <c r="J147" i="16" s="1"/>
  <c r="J147" i="15"/>
  <c r="P131" i="16"/>
  <c r="J131" i="16" s="1"/>
  <c r="J131" i="15"/>
  <c r="P115" i="16"/>
  <c r="J115" i="16" s="1"/>
  <c r="J115" i="15"/>
  <c r="P99" i="16"/>
  <c r="J99" i="16" s="1"/>
  <c r="J99" i="15"/>
  <c r="P83" i="16"/>
  <c r="J83" i="16" s="1"/>
  <c r="J83" i="15"/>
  <c r="P67" i="16"/>
  <c r="J67" i="16" s="1"/>
  <c r="J67" i="15"/>
  <c r="P51" i="16"/>
  <c r="J51" i="16" s="1"/>
  <c r="J51" i="15"/>
  <c r="P35" i="16"/>
  <c r="J35" i="16" s="1"/>
  <c r="J35" i="15"/>
  <c r="O2242" i="16"/>
  <c r="I2242" i="16" s="1"/>
  <c r="I2242" i="15"/>
  <c r="O2269" i="16"/>
  <c r="I2269" i="16" s="1"/>
  <c r="I2269" i="15"/>
  <c r="O2280" i="16"/>
  <c r="I2280" i="16" s="1"/>
  <c r="I2280" i="15"/>
  <c r="O2289" i="16"/>
  <c r="I2289" i="16" s="1"/>
  <c r="I2289" i="15"/>
  <c r="O2973" i="16"/>
  <c r="I2973" i="16" s="1"/>
  <c r="I2973" i="15"/>
  <c r="O2957" i="16"/>
  <c r="I2957" i="16" s="1"/>
  <c r="I2957" i="15"/>
  <c r="O2941" i="16"/>
  <c r="I2941" i="16" s="1"/>
  <c r="I2941" i="15"/>
  <c r="O2925" i="16"/>
  <c r="I2925" i="16" s="1"/>
  <c r="I2925" i="15"/>
  <c r="O2909" i="16"/>
  <c r="I2909" i="16" s="1"/>
  <c r="I2909" i="15"/>
  <c r="O2878" i="16"/>
  <c r="I2878" i="16" s="1"/>
  <c r="I2878" i="15"/>
  <c r="O2846" i="16"/>
  <c r="I2846" i="16" s="1"/>
  <c r="I2846" i="15"/>
  <c r="O2244" i="16"/>
  <c r="I2244" i="16" s="1"/>
  <c r="I2244" i="15"/>
  <c r="O2270" i="16"/>
  <c r="I2270" i="16" s="1"/>
  <c r="I2270" i="15"/>
  <c r="O2281" i="16"/>
  <c r="I2281" i="16" s="1"/>
  <c r="I2281" i="15"/>
  <c r="O2290" i="16"/>
  <c r="I2290" i="16" s="1"/>
  <c r="I2290" i="15"/>
  <c r="O2974" i="16"/>
  <c r="I2974" i="16" s="1"/>
  <c r="I2974" i="15"/>
  <c r="O2958" i="16"/>
  <c r="I2958" i="16" s="1"/>
  <c r="I2958" i="15"/>
  <c r="O2942" i="16"/>
  <c r="I2942" i="16" s="1"/>
  <c r="I2942" i="15"/>
  <c r="O2926" i="16"/>
  <c r="I2926" i="16" s="1"/>
  <c r="I2926" i="15"/>
  <c r="O2910" i="16"/>
  <c r="I2910" i="16" s="1"/>
  <c r="I2910" i="15"/>
  <c r="O2877" i="16"/>
  <c r="I2877" i="16" s="1"/>
  <c r="I2877" i="15"/>
  <c r="O2845" i="16"/>
  <c r="I2845" i="16" s="1"/>
  <c r="I2845" i="15"/>
  <c r="O2271" i="16"/>
  <c r="I2271" i="16" s="1"/>
  <c r="I2271" i="15"/>
  <c r="O2282" i="16"/>
  <c r="I2282" i="16" s="1"/>
  <c r="I2282" i="15"/>
  <c r="O2291" i="16"/>
  <c r="I2291" i="16" s="1"/>
  <c r="I2291" i="15"/>
  <c r="O2975" i="16"/>
  <c r="I2975" i="16" s="1"/>
  <c r="I2975" i="15"/>
  <c r="O2959" i="16"/>
  <c r="I2959" i="16" s="1"/>
  <c r="I2959" i="15"/>
  <c r="O2943" i="16"/>
  <c r="I2943" i="16" s="1"/>
  <c r="I2943" i="15"/>
  <c r="O2927" i="16"/>
  <c r="I2927" i="16" s="1"/>
  <c r="I2927" i="15"/>
  <c r="O2911" i="16"/>
  <c r="I2911" i="16" s="1"/>
  <c r="I2911" i="15"/>
  <c r="O2882" i="16"/>
  <c r="I2882" i="16" s="1"/>
  <c r="I2882" i="15"/>
  <c r="O2850" i="16"/>
  <c r="I2850" i="16" s="1"/>
  <c r="I2850" i="15"/>
  <c r="O2243" i="16"/>
  <c r="I2243" i="16" s="1"/>
  <c r="I2243" i="15"/>
  <c r="O2268" i="16"/>
  <c r="I2268" i="16" s="1"/>
  <c r="I2268" i="15"/>
  <c r="O2279" i="16"/>
  <c r="I2279" i="16" s="1"/>
  <c r="I2279" i="15"/>
  <c r="O2288" i="16"/>
  <c r="I2288" i="16" s="1"/>
  <c r="I2288" i="15"/>
  <c r="O2972" i="16"/>
  <c r="I2972" i="16" s="1"/>
  <c r="I2972" i="15"/>
  <c r="O2956" i="16"/>
  <c r="I2956" i="16" s="1"/>
  <c r="I2956" i="15"/>
  <c r="O2940" i="16"/>
  <c r="I2940" i="16" s="1"/>
  <c r="I2940" i="15"/>
  <c r="O2924" i="16"/>
  <c r="I2924" i="16" s="1"/>
  <c r="I2924" i="15"/>
  <c r="O2905" i="16"/>
  <c r="I2905" i="16" s="1"/>
  <c r="I2905" i="15"/>
  <c r="O2873" i="16"/>
  <c r="I2873" i="16" s="1"/>
  <c r="I2873" i="15"/>
  <c r="O2907" i="16"/>
  <c r="I2907" i="16" s="1"/>
  <c r="I2907" i="15"/>
  <c r="O2891" i="16"/>
  <c r="I2891" i="16" s="1"/>
  <c r="I2891" i="15"/>
  <c r="O2875" i="16"/>
  <c r="I2875" i="16" s="1"/>
  <c r="I2875" i="15"/>
  <c r="O2859" i="16"/>
  <c r="I2859" i="16" s="1"/>
  <c r="I2859" i="15"/>
  <c r="O2843" i="16"/>
  <c r="I2843" i="16" s="1"/>
  <c r="I2843" i="15"/>
  <c r="O2827" i="16"/>
  <c r="I2827" i="16" s="1"/>
  <c r="I2827" i="15"/>
  <c r="O2811" i="16"/>
  <c r="I2811" i="16" s="1"/>
  <c r="I2811" i="15"/>
  <c r="O2795" i="16"/>
  <c r="I2795" i="16" s="1"/>
  <c r="I2795" i="15"/>
  <c r="O2779" i="16"/>
  <c r="I2779" i="16" s="1"/>
  <c r="I2779" i="15"/>
  <c r="O2763" i="16"/>
  <c r="I2763" i="16" s="1"/>
  <c r="I2763" i="15"/>
  <c r="O2747" i="16"/>
  <c r="I2747" i="16" s="1"/>
  <c r="I2747" i="15"/>
  <c r="O2731" i="16"/>
  <c r="I2731" i="16" s="1"/>
  <c r="I2731" i="15"/>
  <c r="O2715" i="16"/>
  <c r="I2715" i="16" s="1"/>
  <c r="I2715" i="15"/>
  <c r="O2699" i="16"/>
  <c r="I2699" i="16" s="1"/>
  <c r="I2699" i="15"/>
  <c r="O2683" i="16"/>
  <c r="I2683" i="16" s="1"/>
  <c r="I2683" i="15"/>
  <c r="O2667" i="16"/>
  <c r="I2667" i="16" s="1"/>
  <c r="I2667" i="15"/>
  <c r="O2651" i="16"/>
  <c r="I2651" i="16" s="1"/>
  <c r="I2651" i="15"/>
  <c r="O2635" i="16"/>
  <c r="I2635" i="16" s="1"/>
  <c r="I2635" i="15"/>
  <c r="O2619" i="16"/>
  <c r="I2619" i="16" s="1"/>
  <c r="I2619" i="15"/>
  <c r="O2603" i="16"/>
  <c r="I2603" i="16" s="1"/>
  <c r="I2603" i="15"/>
  <c r="O2587" i="16"/>
  <c r="I2587" i="16" s="1"/>
  <c r="I2587" i="15"/>
  <c r="O2571" i="16"/>
  <c r="I2571" i="16" s="1"/>
  <c r="I2571" i="15"/>
  <c r="O2555" i="16"/>
  <c r="I2555" i="16" s="1"/>
  <c r="I2555" i="15"/>
  <c r="O2539" i="16"/>
  <c r="I2539" i="16" s="1"/>
  <c r="I2539" i="15"/>
  <c r="O2523" i="16"/>
  <c r="I2523" i="16" s="1"/>
  <c r="I2523" i="15"/>
  <c r="O2507" i="16"/>
  <c r="I2507" i="16" s="1"/>
  <c r="I2507" i="15"/>
  <c r="O2491" i="16"/>
  <c r="I2491" i="16" s="1"/>
  <c r="I2491" i="15"/>
  <c r="O2477" i="16"/>
  <c r="I2477" i="16" s="1"/>
  <c r="I2477" i="15"/>
  <c r="O2445" i="16"/>
  <c r="I2445" i="16" s="1"/>
  <c r="I2445" i="15"/>
  <c r="O2904" i="16"/>
  <c r="I2904" i="16" s="1"/>
  <c r="I2904" i="15"/>
  <c r="O2888" i="16"/>
  <c r="I2888" i="16" s="1"/>
  <c r="I2888" i="15"/>
  <c r="O2872" i="16"/>
  <c r="I2872" i="16" s="1"/>
  <c r="I2872" i="15"/>
  <c r="O2856" i="16"/>
  <c r="I2856" i="16" s="1"/>
  <c r="I2856" i="15"/>
  <c r="O2840" i="16"/>
  <c r="I2840" i="16" s="1"/>
  <c r="I2840" i="15"/>
  <c r="O2824" i="16"/>
  <c r="I2824" i="16" s="1"/>
  <c r="I2824" i="15"/>
  <c r="O2808" i="16"/>
  <c r="I2808" i="16" s="1"/>
  <c r="I2808" i="15"/>
  <c r="O2792" i="16"/>
  <c r="I2792" i="16" s="1"/>
  <c r="I2792" i="15"/>
  <c r="O2776" i="16"/>
  <c r="I2776" i="16" s="1"/>
  <c r="I2776" i="15"/>
  <c r="O2760" i="16"/>
  <c r="I2760" i="16" s="1"/>
  <c r="I2760" i="15"/>
  <c r="O2744" i="16"/>
  <c r="I2744" i="16" s="1"/>
  <c r="I2744" i="15"/>
  <c r="O2728" i="16"/>
  <c r="I2728" i="16" s="1"/>
  <c r="I2728" i="15"/>
  <c r="O2712" i="16"/>
  <c r="I2712" i="16" s="1"/>
  <c r="I2712" i="15"/>
  <c r="O2696" i="16"/>
  <c r="I2696" i="16" s="1"/>
  <c r="I2696" i="15"/>
  <c r="O2680" i="16"/>
  <c r="I2680" i="16" s="1"/>
  <c r="I2680" i="15"/>
  <c r="O2664" i="16"/>
  <c r="I2664" i="16" s="1"/>
  <c r="I2664" i="15"/>
  <c r="O2648" i="16"/>
  <c r="I2648" i="16" s="1"/>
  <c r="I2648" i="15"/>
  <c r="O2632" i="16"/>
  <c r="I2632" i="16" s="1"/>
  <c r="I2632" i="15"/>
  <c r="O2616" i="16"/>
  <c r="I2616" i="16" s="1"/>
  <c r="I2616" i="15"/>
  <c r="O2600" i="16"/>
  <c r="I2600" i="16" s="1"/>
  <c r="I2600" i="15"/>
  <c r="O2584" i="16"/>
  <c r="I2584" i="16" s="1"/>
  <c r="I2584" i="15"/>
  <c r="O2568" i="16"/>
  <c r="I2568" i="16" s="1"/>
  <c r="I2568" i="15"/>
  <c r="O2552" i="16"/>
  <c r="I2552" i="16" s="1"/>
  <c r="I2552" i="15"/>
  <c r="O2536" i="16"/>
  <c r="I2536" i="16" s="1"/>
  <c r="I2536" i="15"/>
  <c r="O2520" i="16"/>
  <c r="I2520" i="16" s="1"/>
  <c r="I2520" i="15"/>
  <c r="O2504" i="16"/>
  <c r="I2504" i="16" s="1"/>
  <c r="I2504" i="15"/>
  <c r="O2488" i="16"/>
  <c r="I2488" i="16" s="1"/>
  <c r="I2488" i="15"/>
  <c r="O2468" i="16"/>
  <c r="I2468" i="16" s="1"/>
  <c r="I2468" i="15"/>
  <c r="O2436" i="16"/>
  <c r="I2436" i="16" s="1"/>
  <c r="I2436" i="15"/>
  <c r="O2829" i="16"/>
  <c r="I2829" i="16" s="1"/>
  <c r="I2829" i="15"/>
  <c r="O2813" i="16"/>
  <c r="I2813" i="16" s="1"/>
  <c r="I2813" i="15"/>
  <c r="O2797" i="16"/>
  <c r="I2797" i="16" s="1"/>
  <c r="I2797" i="15"/>
  <c r="O2781" i="16"/>
  <c r="I2781" i="16" s="1"/>
  <c r="I2781" i="15"/>
  <c r="O2765" i="16"/>
  <c r="I2765" i="16" s="1"/>
  <c r="I2765" i="15"/>
  <c r="O2749" i="16"/>
  <c r="I2749" i="16" s="1"/>
  <c r="I2749" i="15"/>
  <c r="O2733" i="16"/>
  <c r="I2733" i="16" s="1"/>
  <c r="I2733" i="15"/>
  <c r="O2717" i="16"/>
  <c r="I2717" i="16" s="1"/>
  <c r="I2717" i="15"/>
  <c r="O2701" i="16"/>
  <c r="I2701" i="16" s="1"/>
  <c r="I2701" i="15"/>
  <c r="O2685" i="16"/>
  <c r="I2685" i="16" s="1"/>
  <c r="I2685" i="15"/>
  <c r="O2669" i="16"/>
  <c r="I2669" i="16" s="1"/>
  <c r="I2669" i="15"/>
  <c r="O2653" i="16"/>
  <c r="I2653" i="16" s="1"/>
  <c r="I2653" i="15"/>
  <c r="O2637" i="16"/>
  <c r="I2637" i="16" s="1"/>
  <c r="I2637" i="15"/>
  <c r="O2621" i="16"/>
  <c r="I2621" i="16" s="1"/>
  <c r="I2621" i="15"/>
  <c r="O2605" i="16"/>
  <c r="I2605" i="16" s="1"/>
  <c r="I2605" i="15"/>
  <c r="O2589" i="16"/>
  <c r="I2589" i="16" s="1"/>
  <c r="I2589" i="15"/>
  <c r="O2573" i="16"/>
  <c r="I2573" i="16" s="1"/>
  <c r="I2573" i="15"/>
  <c r="O2557" i="16"/>
  <c r="I2557" i="16" s="1"/>
  <c r="I2557" i="15"/>
  <c r="O2541" i="16"/>
  <c r="I2541" i="16" s="1"/>
  <c r="I2541" i="15"/>
  <c r="O2525" i="16"/>
  <c r="I2525" i="16" s="1"/>
  <c r="I2525" i="15"/>
  <c r="O2509" i="16"/>
  <c r="I2509" i="16" s="1"/>
  <c r="I2509" i="15"/>
  <c r="O2493" i="16"/>
  <c r="I2493" i="16" s="1"/>
  <c r="I2493" i="15"/>
  <c r="O2473" i="16"/>
  <c r="I2473" i="16" s="1"/>
  <c r="I2473" i="15"/>
  <c r="O2441" i="16"/>
  <c r="I2441" i="16" s="1"/>
  <c r="I2441" i="15"/>
  <c r="O2834" i="16"/>
  <c r="I2834" i="16" s="1"/>
  <c r="I2834" i="15"/>
  <c r="O2818" i="16"/>
  <c r="I2818" i="16" s="1"/>
  <c r="I2818" i="15"/>
  <c r="O2802" i="16"/>
  <c r="I2802" i="16" s="1"/>
  <c r="I2802" i="15"/>
  <c r="O2786" i="16"/>
  <c r="I2786" i="16" s="1"/>
  <c r="I2786" i="15"/>
  <c r="O2770" i="16"/>
  <c r="I2770" i="16" s="1"/>
  <c r="I2770" i="15"/>
  <c r="O2754" i="16"/>
  <c r="I2754" i="16" s="1"/>
  <c r="I2754" i="15"/>
  <c r="O2738" i="16"/>
  <c r="I2738" i="16" s="1"/>
  <c r="I2738" i="15"/>
  <c r="O2722" i="16"/>
  <c r="I2722" i="16" s="1"/>
  <c r="I2722" i="15"/>
  <c r="O2706" i="16"/>
  <c r="I2706" i="16" s="1"/>
  <c r="I2706" i="15"/>
  <c r="O2690" i="16"/>
  <c r="I2690" i="16" s="1"/>
  <c r="I2690" i="15"/>
  <c r="O2674" i="16"/>
  <c r="I2674" i="16" s="1"/>
  <c r="I2674" i="15"/>
  <c r="O2658" i="16"/>
  <c r="I2658" i="16" s="1"/>
  <c r="I2658" i="15"/>
  <c r="O2642" i="16"/>
  <c r="I2642" i="16" s="1"/>
  <c r="I2642" i="15"/>
  <c r="O2626" i="16"/>
  <c r="I2626" i="16" s="1"/>
  <c r="I2626" i="15"/>
  <c r="O2610" i="16"/>
  <c r="I2610" i="16" s="1"/>
  <c r="I2610" i="15"/>
  <c r="O2594" i="16"/>
  <c r="I2594" i="16" s="1"/>
  <c r="I2594" i="15"/>
  <c r="O2578" i="16"/>
  <c r="I2578" i="16" s="1"/>
  <c r="I2578" i="15"/>
  <c r="O2562" i="16"/>
  <c r="I2562" i="16" s="1"/>
  <c r="I2562" i="15"/>
  <c r="O2546" i="16"/>
  <c r="I2546" i="16" s="1"/>
  <c r="I2546" i="15"/>
  <c r="O2530" i="16"/>
  <c r="I2530" i="16" s="1"/>
  <c r="I2530" i="15"/>
  <c r="O2514" i="16"/>
  <c r="I2514" i="16" s="1"/>
  <c r="I2514" i="15"/>
  <c r="O2498" i="16"/>
  <c r="I2498" i="16" s="1"/>
  <c r="I2498" i="15"/>
  <c r="O2482" i="16"/>
  <c r="I2482" i="16" s="1"/>
  <c r="I2482" i="15"/>
  <c r="O2448" i="16"/>
  <c r="I2448" i="16" s="1"/>
  <c r="I2448" i="15"/>
  <c r="O2474" i="16"/>
  <c r="I2474" i="16" s="1"/>
  <c r="I2474" i="15"/>
  <c r="O2458" i="16"/>
  <c r="I2458" i="16" s="1"/>
  <c r="I2458" i="15"/>
  <c r="O2442" i="16"/>
  <c r="I2442" i="16" s="1"/>
  <c r="I2442" i="15"/>
  <c r="O2426" i="16"/>
  <c r="I2426" i="16" s="1"/>
  <c r="I2426" i="15"/>
  <c r="O2410" i="16"/>
  <c r="I2410" i="16" s="1"/>
  <c r="I2410" i="15"/>
  <c r="O2394" i="16"/>
  <c r="I2394" i="16" s="1"/>
  <c r="I2394" i="15"/>
  <c r="O2378" i="16"/>
  <c r="I2378" i="16" s="1"/>
  <c r="I2378" i="15"/>
  <c r="O2362" i="16"/>
  <c r="I2362" i="16" s="1"/>
  <c r="I2362" i="15"/>
  <c r="O2346" i="16"/>
  <c r="I2346" i="16" s="1"/>
  <c r="I2346" i="15"/>
  <c r="O2330" i="16"/>
  <c r="I2330" i="16" s="1"/>
  <c r="I2330" i="15"/>
  <c r="O2314" i="16"/>
  <c r="I2314" i="16" s="1"/>
  <c r="I2314" i="15"/>
  <c r="P2985" i="16"/>
  <c r="J2985" i="16" s="1"/>
  <c r="J2985" i="15"/>
  <c r="P2969" i="16"/>
  <c r="J2969" i="16" s="1"/>
  <c r="J2969" i="15"/>
  <c r="P2953" i="16"/>
  <c r="J2953" i="16" s="1"/>
  <c r="J2953" i="15"/>
  <c r="P2937" i="16"/>
  <c r="J2937" i="16" s="1"/>
  <c r="J2937" i="15"/>
  <c r="P2921" i="16"/>
  <c r="J2921" i="16" s="1"/>
  <c r="J2921" i="15"/>
  <c r="P2905" i="16"/>
  <c r="J2905" i="16" s="1"/>
  <c r="J2905" i="15"/>
  <c r="P2889" i="16"/>
  <c r="J2889" i="16" s="1"/>
  <c r="J2889" i="15"/>
  <c r="P2873" i="16"/>
  <c r="J2873" i="16" s="1"/>
  <c r="J2873" i="15"/>
  <c r="P2857" i="16"/>
  <c r="J2857" i="16" s="1"/>
  <c r="J2857" i="15"/>
  <c r="P2841" i="16"/>
  <c r="J2841" i="16" s="1"/>
  <c r="J2841" i="15"/>
  <c r="P2825" i="16"/>
  <c r="J2825" i="16" s="1"/>
  <c r="J2825" i="15"/>
  <c r="P2809" i="16"/>
  <c r="J2809" i="16" s="1"/>
  <c r="J2809" i="15"/>
  <c r="P2793" i="16"/>
  <c r="J2793" i="16" s="1"/>
  <c r="J2793" i="15"/>
  <c r="P2777" i="16"/>
  <c r="J2777" i="16" s="1"/>
  <c r="J2777" i="15"/>
  <c r="P2761" i="16"/>
  <c r="J2761" i="16" s="1"/>
  <c r="J2761" i="15"/>
  <c r="P2745" i="16"/>
  <c r="J2745" i="16" s="1"/>
  <c r="J2745" i="15"/>
  <c r="P2729" i="16"/>
  <c r="J2729" i="16" s="1"/>
  <c r="J2729" i="15"/>
  <c r="P2713" i="16"/>
  <c r="J2713" i="16" s="1"/>
  <c r="J2713" i="15"/>
  <c r="O2463" i="16"/>
  <c r="I2463" i="16" s="1"/>
  <c r="I2463" i="15"/>
  <c r="O2447" i="16"/>
  <c r="I2447" i="16" s="1"/>
  <c r="I2447" i="15"/>
  <c r="O2431" i="16"/>
  <c r="I2431" i="16" s="1"/>
  <c r="I2431" i="15"/>
  <c r="O2415" i="16"/>
  <c r="I2415" i="16" s="1"/>
  <c r="I2415" i="15"/>
  <c r="O2399" i="16"/>
  <c r="I2399" i="16" s="1"/>
  <c r="I2399" i="15"/>
  <c r="O2383" i="16"/>
  <c r="I2383" i="16" s="1"/>
  <c r="I2383" i="15"/>
  <c r="O2367" i="16"/>
  <c r="I2367" i="16" s="1"/>
  <c r="I2367" i="15"/>
  <c r="O2351" i="16"/>
  <c r="I2351" i="16" s="1"/>
  <c r="I2351" i="15"/>
  <c r="O2335" i="16"/>
  <c r="I2335" i="16" s="1"/>
  <c r="I2335" i="15"/>
  <c r="O2319" i="16"/>
  <c r="I2319" i="16" s="1"/>
  <c r="I2319" i="15"/>
  <c r="O2303" i="16"/>
  <c r="I2303" i="16" s="1"/>
  <c r="I2303" i="15"/>
  <c r="P2970" i="16"/>
  <c r="J2970" i="16" s="1"/>
  <c r="J2970" i="15"/>
  <c r="P2954" i="16"/>
  <c r="J2954" i="16" s="1"/>
  <c r="J2954" i="15"/>
  <c r="P2938" i="16"/>
  <c r="J2938" i="16" s="1"/>
  <c r="J2938" i="15"/>
  <c r="P2922" i="16"/>
  <c r="J2922" i="16" s="1"/>
  <c r="J2922" i="15"/>
  <c r="P2906" i="16"/>
  <c r="J2906" i="16" s="1"/>
  <c r="J2906" i="15"/>
  <c r="P2890" i="16"/>
  <c r="J2890" i="16" s="1"/>
  <c r="J2890" i="15"/>
  <c r="P2874" i="16"/>
  <c r="J2874" i="16" s="1"/>
  <c r="J2874" i="15"/>
  <c r="P2858" i="16"/>
  <c r="J2858" i="16" s="1"/>
  <c r="J2858" i="15"/>
  <c r="P2842" i="16"/>
  <c r="J2842" i="16" s="1"/>
  <c r="J2842" i="15"/>
  <c r="P2826" i="16"/>
  <c r="J2826" i="16" s="1"/>
  <c r="J2826" i="15"/>
  <c r="P2810" i="16"/>
  <c r="J2810" i="16" s="1"/>
  <c r="J2810" i="15"/>
  <c r="P2794" i="16"/>
  <c r="J2794" i="16" s="1"/>
  <c r="J2794" i="15"/>
  <c r="P2778" i="16"/>
  <c r="J2778" i="16" s="1"/>
  <c r="J2778" i="15"/>
  <c r="P2762" i="16"/>
  <c r="J2762" i="16" s="1"/>
  <c r="J2762" i="15"/>
  <c r="P2746" i="16"/>
  <c r="J2746" i="16" s="1"/>
  <c r="J2746" i="15"/>
  <c r="P2730" i="16"/>
  <c r="J2730" i="16" s="1"/>
  <c r="J2730" i="15"/>
  <c r="P2714" i="16"/>
  <c r="J2714" i="16" s="1"/>
  <c r="J2714" i="15"/>
  <c r="O2412" i="16"/>
  <c r="I2412" i="16" s="1"/>
  <c r="I2412" i="15"/>
  <c r="O2396" i="16"/>
  <c r="I2396" i="16" s="1"/>
  <c r="I2396" i="15"/>
  <c r="O2380" i="16"/>
  <c r="I2380" i="16" s="1"/>
  <c r="I2380" i="15"/>
  <c r="O2364" i="16"/>
  <c r="I2364" i="16" s="1"/>
  <c r="I2364" i="15"/>
  <c r="O2348" i="16"/>
  <c r="I2348" i="16" s="1"/>
  <c r="I2348" i="15"/>
  <c r="O2332" i="16"/>
  <c r="I2332" i="16" s="1"/>
  <c r="I2332" i="15"/>
  <c r="O2316" i="16"/>
  <c r="I2316" i="16" s="1"/>
  <c r="I2316" i="15"/>
  <c r="O2300" i="16"/>
  <c r="I2300" i="16" s="1"/>
  <c r="I2300" i="15"/>
  <c r="P2971" i="16"/>
  <c r="J2971" i="16" s="1"/>
  <c r="J2971" i="15"/>
  <c r="P2955" i="16"/>
  <c r="J2955" i="16" s="1"/>
  <c r="J2955" i="15"/>
  <c r="P2939" i="16"/>
  <c r="J2939" i="16" s="1"/>
  <c r="J2939" i="15"/>
  <c r="P2923" i="16"/>
  <c r="J2923" i="16" s="1"/>
  <c r="J2923" i="15"/>
  <c r="P2907" i="16"/>
  <c r="J2907" i="16" s="1"/>
  <c r="J2907" i="15"/>
  <c r="P2891" i="16"/>
  <c r="J2891" i="16" s="1"/>
  <c r="J2891" i="15"/>
  <c r="P2875" i="16"/>
  <c r="J2875" i="16" s="1"/>
  <c r="J2875" i="15"/>
  <c r="P2859" i="16"/>
  <c r="J2859" i="16" s="1"/>
  <c r="J2859" i="15"/>
  <c r="P2843" i="16"/>
  <c r="J2843" i="16" s="1"/>
  <c r="J2843" i="15"/>
  <c r="P2827" i="16"/>
  <c r="J2827" i="16" s="1"/>
  <c r="J2827" i="15"/>
  <c r="P2811" i="16"/>
  <c r="J2811" i="16" s="1"/>
  <c r="J2811" i="15"/>
  <c r="P2795" i="16"/>
  <c r="J2795" i="16" s="1"/>
  <c r="J2795" i="15"/>
  <c r="P2779" i="16"/>
  <c r="J2779" i="16" s="1"/>
  <c r="J2779" i="15"/>
  <c r="P2763" i="16"/>
  <c r="J2763" i="16" s="1"/>
  <c r="J2763" i="15"/>
  <c r="P2747" i="16"/>
  <c r="J2747" i="16" s="1"/>
  <c r="J2747" i="15"/>
  <c r="P2731" i="16"/>
  <c r="J2731" i="16" s="1"/>
  <c r="J2731" i="15"/>
  <c r="P2715" i="16"/>
  <c r="J2715" i="16" s="1"/>
  <c r="J2715" i="15"/>
  <c r="O2417" i="16"/>
  <c r="I2417" i="16" s="1"/>
  <c r="I2417" i="15"/>
  <c r="O2401" i="16"/>
  <c r="I2401" i="16" s="1"/>
  <c r="I2401" i="15"/>
  <c r="O2385" i="16"/>
  <c r="I2385" i="16" s="1"/>
  <c r="I2385" i="15"/>
  <c r="O2369" i="16"/>
  <c r="I2369" i="16" s="1"/>
  <c r="I2369" i="15"/>
  <c r="O2353" i="16"/>
  <c r="I2353" i="16" s="1"/>
  <c r="I2353" i="15"/>
  <c r="O2337" i="16"/>
  <c r="I2337" i="16" s="1"/>
  <c r="I2337" i="15"/>
  <c r="O2321" i="16"/>
  <c r="I2321" i="16" s="1"/>
  <c r="I2321" i="15"/>
  <c r="O2305" i="16"/>
  <c r="I2305" i="16" s="1"/>
  <c r="I2305" i="15"/>
  <c r="P2980" i="16"/>
  <c r="J2980" i="16" s="1"/>
  <c r="J2980" i="15"/>
  <c r="P2964" i="16"/>
  <c r="J2964" i="16" s="1"/>
  <c r="J2964" i="15"/>
  <c r="P2948" i="16"/>
  <c r="J2948" i="16" s="1"/>
  <c r="J2948" i="15"/>
  <c r="P2932" i="16"/>
  <c r="J2932" i="16" s="1"/>
  <c r="J2932" i="15"/>
  <c r="P2916" i="16"/>
  <c r="J2916" i="16" s="1"/>
  <c r="J2916" i="15"/>
  <c r="P2900" i="16"/>
  <c r="J2900" i="16" s="1"/>
  <c r="J2900" i="15"/>
  <c r="P2884" i="16"/>
  <c r="J2884" i="16" s="1"/>
  <c r="J2884" i="15"/>
  <c r="P2868" i="16"/>
  <c r="J2868" i="16" s="1"/>
  <c r="J2868" i="15"/>
  <c r="P2852" i="16"/>
  <c r="J2852" i="16" s="1"/>
  <c r="J2852" i="15"/>
  <c r="P2836" i="16"/>
  <c r="J2836" i="16" s="1"/>
  <c r="J2836" i="15"/>
  <c r="P2820" i="16"/>
  <c r="J2820" i="16" s="1"/>
  <c r="J2820" i="15"/>
  <c r="P2804" i="16"/>
  <c r="J2804" i="16" s="1"/>
  <c r="J2804" i="15"/>
  <c r="P2788" i="16"/>
  <c r="J2788" i="16" s="1"/>
  <c r="J2788" i="15"/>
  <c r="P2772" i="16"/>
  <c r="J2772" i="16" s="1"/>
  <c r="J2772" i="15"/>
  <c r="P2756" i="16"/>
  <c r="J2756" i="16" s="1"/>
  <c r="J2756" i="15"/>
  <c r="P2740" i="16"/>
  <c r="J2740" i="16" s="1"/>
  <c r="J2740" i="15"/>
  <c r="P2724" i="16"/>
  <c r="J2724" i="16" s="1"/>
  <c r="J2724" i="15"/>
  <c r="P2707" i="16"/>
  <c r="J2707" i="16" s="1"/>
  <c r="J2707" i="15"/>
  <c r="P2691" i="16"/>
  <c r="J2691" i="16" s="1"/>
  <c r="J2691" i="15"/>
  <c r="P2675" i="16"/>
  <c r="J2675" i="16" s="1"/>
  <c r="J2675" i="15"/>
  <c r="P2659" i="16"/>
  <c r="J2659" i="16" s="1"/>
  <c r="J2659" i="15"/>
  <c r="P2643" i="16"/>
  <c r="J2643" i="16" s="1"/>
  <c r="J2643" i="15"/>
  <c r="P2627" i="16"/>
  <c r="J2627" i="16" s="1"/>
  <c r="J2627" i="15"/>
  <c r="P2611" i="16"/>
  <c r="J2611" i="16" s="1"/>
  <c r="J2611" i="15"/>
  <c r="P2595" i="16"/>
  <c r="J2595" i="16" s="1"/>
  <c r="J2595" i="15"/>
  <c r="P2579" i="16"/>
  <c r="J2579" i="16" s="1"/>
  <c r="J2579" i="15"/>
  <c r="P2563" i="16"/>
  <c r="J2563" i="16" s="1"/>
  <c r="J2563" i="15"/>
  <c r="P2547" i="16"/>
  <c r="J2547" i="16" s="1"/>
  <c r="J2547" i="15"/>
  <c r="P2531" i="16"/>
  <c r="J2531" i="16" s="1"/>
  <c r="J2531" i="15"/>
  <c r="P2515" i="16"/>
  <c r="J2515" i="16" s="1"/>
  <c r="J2515" i="15"/>
  <c r="P2499" i="16"/>
  <c r="J2499" i="16" s="1"/>
  <c r="J2499" i="15"/>
  <c r="P2483" i="16"/>
  <c r="J2483" i="16" s="1"/>
  <c r="J2483" i="15"/>
  <c r="P2467" i="16"/>
  <c r="J2467" i="16" s="1"/>
  <c r="J2467" i="15"/>
  <c r="P2451" i="16"/>
  <c r="J2451" i="16" s="1"/>
  <c r="J2451" i="15"/>
  <c r="P2435" i="16"/>
  <c r="J2435" i="16" s="1"/>
  <c r="J2435" i="15"/>
  <c r="P2419" i="16"/>
  <c r="J2419" i="16" s="1"/>
  <c r="J2419" i="15"/>
  <c r="P2403" i="16"/>
  <c r="J2403" i="16" s="1"/>
  <c r="J2403" i="15"/>
  <c r="P2387" i="16"/>
  <c r="J2387" i="16" s="1"/>
  <c r="J2387" i="15"/>
  <c r="P2371" i="16"/>
  <c r="J2371" i="16" s="1"/>
  <c r="J2371" i="15"/>
  <c r="P2355" i="16"/>
  <c r="J2355" i="16" s="1"/>
  <c r="J2355" i="15"/>
  <c r="P2339" i="16"/>
  <c r="J2339" i="16" s="1"/>
  <c r="J2339" i="15"/>
  <c r="P2323" i="16"/>
  <c r="J2323" i="16" s="1"/>
  <c r="J2323" i="15"/>
  <c r="P2307" i="16"/>
  <c r="J2307" i="16" s="1"/>
  <c r="J2307" i="15"/>
  <c r="P2291" i="16"/>
  <c r="J2291" i="16" s="1"/>
  <c r="J2291" i="15"/>
  <c r="P2275" i="16"/>
  <c r="J2275" i="16" s="1"/>
  <c r="J2275" i="15"/>
  <c r="P2259" i="16"/>
  <c r="J2259" i="16" s="1"/>
  <c r="J2259" i="15"/>
  <c r="P2696" i="16"/>
  <c r="J2696" i="16" s="1"/>
  <c r="J2696" i="15"/>
  <c r="P2680" i="16"/>
  <c r="J2680" i="16" s="1"/>
  <c r="J2680" i="15"/>
  <c r="P2664" i="16"/>
  <c r="J2664" i="16" s="1"/>
  <c r="J2664" i="15"/>
  <c r="P2648" i="16"/>
  <c r="J2648" i="16" s="1"/>
  <c r="J2648" i="15"/>
  <c r="P2632" i="16"/>
  <c r="J2632" i="16" s="1"/>
  <c r="J2632" i="15"/>
  <c r="P2616" i="16"/>
  <c r="J2616" i="16" s="1"/>
  <c r="J2616" i="15"/>
  <c r="P2600" i="16"/>
  <c r="J2600" i="16" s="1"/>
  <c r="J2600" i="15"/>
  <c r="P2584" i="16"/>
  <c r="J2584" i="16" s="1"/>
  <c r="J2584" i="15"/>
  <c r="P2568" i="16"/>
  <c r="J2568" i="16" s="1"/>
  <c r="J2568" i="15"/>
  <c r="P2552" i="16"/>
  <c r="J2552" i="16" s="1"/>
  <c r="J2552" i="15"/>
  <c r="P2536" i="16"/>
  <c r="J2536" i="16" s="1"/>
  <c r="J2536" i="15"/>
  <c r="P2520" i="16"/>
  <c r="J2520" i="16" s="1"/>
  <c r="J2520" i="15"/>
  <c r="P2504" i="16"/>
  <c r="J2504" i="16" s="1"/>
  <c r="J2504" i="15"/>
  <c r="P2488" i="16"/>
  <c r="J2488" i="16" s="1"/>
  <c r="J2488" i="15"/>
  <c r="P2472" i="16"/>
  <c r="J2472" i="16" s="1"/>
  <c r="J2472" i="15"/>
  <c r="P2456" i="16"/>
  <c r="J2456" i="16" s="1"/>
  <c r="J2456" i="15"/>
  <c r="P2440" i="16"/>
  <c r="J2440" i="16" s="1"/>
  <c r="J2440" i="15"/>
  <c r="P2424" i="16"/>
  <c r="J2424" i="16" s="1"/>
  <c r="J2424" i="15"/>
  <c r="P2408" i="16"/>
  <c r="J2408" i="16" s="1"/>
  <c r="J2408" i="15"/>
  <c r="P2392" i="16"/>
  <c r="J2392" i="16" s="1"/>
  <c r="J2392" i="15"/>
  <c r="P2376" i="16"/>
  <c r="J2376" i="16" s="1"/>
  <c r="J2376" i="15"/>
  <c r="P2360" i="16"/>
  <c r="J2360" i="16" s="1"/>
  <c r="J2360" i="15"/>
  <c r="P2344" i="16"/>
  <c r="J2344" i="16" s="1"/>
  <c r="J2344" i="15"/>
  <c r="P2328" i="16"/>
  <c r="J2328" i="16" s="1"/>
  <c r="J2328" i="15"/>
  <c r="P2312" i="16"/>
  <c r="J2312" i="16" s="1"/>
  <c r="J2312" i="15"/>
  <c r="P2296" i="16"/>
  <c r="J2296" i="16" s="1"/>
  <c r="J2296" i="15"/>
  <c r="P2280" i="16"/>
  <c r="J2280" i="16" s="1"/>
  <c r="J2280" i="15"/>
  <c r="P2264" i="16"/>
  <c r="J2264" i="16" s="1"/>
  <c r="J2264" i="15"/>
  <c r="P2701" i="16"/>
  <c r="J2701" i="16" s="1"/>
  <c r="J2701" i="15"/>
  <c r="P2685" i="16"/>
  <c r="J2685" i="16" s="1"/>
  <c r="J2685" i="15"/>
  <c r="P2669" i="16"/>
  <c r="J2669" i="16" s="1"/>
  <c r="J2669" i="15"/>
  <c r="P2653" i="16"/>
  <c r="J2653" i="16" s="1"/>
  <c r="J2653" i="15"/>
  <c r="P2637" i="16"/>
  <c r="J2637" i="16" s="1"/>
  <c r="J2637" i="15"/>
  <c r="P2621" i="16"/>
  <c r="J2621" i="16" s="1"/>
  <c r="J2621" i="15"/>
  <c r="P2605" i="16"/>
  <c r="J2605" i="16" s="1"/>
  <c r="J2605" i="15"/>
  <c r="P2589" i="16"/>
  <c r="J2589" i="16" s="1"/>
  <c r="J2589" i="15"/>
  <c r="P2573" i="16"/>
  <c r="J2573" i="16" s="1"/>
  <c r="J2573" i="15"/>
  <c r="P2557" i="16"/>
  <c r="J2557" i="16" s="1"/>
  <c r="J2557" i="15"/>
  <c r="P2541" i="16"/>
  <c r="J2541" i="16" s="1"/>
  <c r="J2541" i="15"/>
  <c r="P2525" i="16"/>
  <c r="J2525" i="16" s="1"/>
  <c r="J2525" i="15"/>
  <c r="P2509" i="16"/>
  <c r="J2509" i="16" s="1"/>
  <c r="J2509" i="15"/>
  <c r="P2493" i="16"/>
  <c r="J2493" i="16" s="1"/>
  <c r="J2493" i="15"/>
  <c r="P2477" i="16"/>
  <c r="J2477" i="16" s="1"/>
  <c r="J2477" i="15"/>
  <c r="P2461" i="16"/>
  <c r="J2461" i="16" s="1"/>
  <c r="J2461" i="15"/>
  <c r="P2445" i="16"/>
  <c r="J2445" i="16" s="1"/>
  <c r="J2445" i="15"/>
  <c r="P2429" i="16"/>
  <c r="J2429" i="16" s="1"/>
  <c r="J2429" i="15"/>
  <c r="P2413" i="16"/>
  <c r="J2413" i="16" s="1"/>
  <c r="J2413" i="15"/>
  <c r="P2397" i="16"/>
  <c r="J2397" i="16" s="1"/>
  <c r="J2397" i="15"/>
  <c r="P2381" i="16"/>
  <c r="J2381" i="16" s="1"/>
  <c r="J2381" i="15"/>
  <c r="P2365" i="16"/>
  <c r="J2365" i="16" s="1"/>
  <c r="J2365" i="15"/>
  <c r="P2349" i="16"/>
  <c r="J2349" i="16" s="1"/>
  <c r="J2349" i="15"/>
  <c r="P2333" i="16"/>
  <c r="J2333" i="16" s="1"/>
  <c r="J2333" i="15"/>
  <c r="P2317" i="16"/>
  <c r="J2317" i="16" s="1"/>
  <c r="J2317" i="15"/>
  <c r="P2301" i="16"/>
  <c r="J2301" i="16" s="1"/>
  <c r="J2301" i="15"/>
  <c r="P2285" i="16"/>
  <c r="J2285" i="16" s="1"/>
  <c r="J2285" i="15"/>
  <c r="P2269" i="16"/>
  <c r="J2269" i="16" s="1"/>
  <c r="J2269" i="15"/>
  <c r="P2710" i="16"/>
  <c r="J2710" i="16" s="1"/>
  <c r="J2710" i="15"/>
  <c r="P2694" i="16"/>
  <c r="J2694" i="16" s="1"/>
  <c r="J2694" i="15"/>
  <c r="P2678" i="16"/>
  <c r="J2678" i="16" s="1"/>
  <c r="J2678" i="15"/>
  <c r="P2662" i="16"/>
  <c r="J2662" i="16" s="1"/>
  <c r="J2662" i="15"/>
  <c r="P2646" i="16"/>
  <c r="J2646" i="16" s="1"/>
  <c r="J2646" i="15"/>
  <c r="P2630" i="16"/>
  <c r="J2630" i="16" s="1"/>
  <c r="J2630" i="15"/>
  <c r="P2614" i="16"/>
  <c r="J2614" i="16" s="1"/>
  <c r="J2614" i="15"/>
  <c r="P2598" i="16"/>
  <c r="J2598" i="16" s="1"/>
  <c r="J2598" i="15"/>
  <c r="P2582" i="16"/>
  <c r="J2582" i="16" s="1"/>
  <c r="J2582" i="15"/>
  <c r="P2566" i="16"/>
  <c r="J2566" i="16" s="1"/>
  <c r="J2566" i="15"/>
  <c r="P2550" i="16"/>
  <c r="J2550" i="16" s="1"/>
  <c r="J2550" i="15"/>
  <c r="P2534" i="16"/>
  <c r="J2534" i="16" s="1"/>
  <c r="J2534" i="15"/>
  <c r="P2518" i="16"/>
  <c r="J2518" i="16" s="1"/>
  <c r="J2518" i="15"/>
  <c r="P2502" i="16"/>
  <c r="J2502" i="16" s="1"/>
  <c r="J2502" i="15"/>
  <c r="P2486" i="16"/>
  <c r="J2486" i="16" s="1"/>
  <c r="J2486" i="15"/>
  <c r="P2470" i="16"/>
  <c r="J2470" i="16" s="1"/>
  <c r="J2470" i="15"/>
  <c r="P2454" i="16"/>
  <c r="J2454" i="16" s="1"/>
  <c r="J2454" i="15"/>
  <c r="P2438" i="16"/>
  <c r="J2438" i="16" s="1"/>
  <c r="J2438" i="15"/>
  <c r="P2422" i="16"/>
  <c r="J2422" i="16" s="1"/>
  <c r="J2422" i="15"/>
  <c r="P2406" i="16"/>
  <c r="J2406" i="16" s="1"/>
  <c r="J2406" i="15"/>
  <c r="P2390" i="16"/>
  <c r="J2390" i="16" s="1"/>
  <c r="J2390" i="15"/>
  <c r="P2374" i="16"/>
  <c r="J2374" i="16" s="1"/>
  <c r="J2374" i="15"/>
  <c r="P2358" i="16"/>
  <c r="J2358" i="16" s="1"/>
  <c r="J2358" i="15"/>
  <c r="P2342" i="16"/>
  <c r="J2342" i="16" s="1"/>
  <c r="J2342" i="15"/>
  <c r="P2326" i="16"/>
  <c r="J2326" i="16" s="1"/>
  <c r="J2326" i="15"/>
  <c r="P2310" i="16"/>
  <c r="J2310" i="16" s="1"/>
  <c r="J2310" i="15"/>
  <c r="P2294" i="16"/>
  <c r="J2294" i="16" s="1"/>
  <c r="J2294" i="15"/>
  <c r="P2278" i="16"/>
  <c r="J2278" i="16" s="1"/>
  <c r="J2278" i="15"/>
  <c r="P2262" i="16"/>
  <c r="J2262" i="16" s="1"/>
  <c r="J2262" i="15"/>
  <c r="P2246" i="16"/>
  <c r="J2246" i="16" s="1"/>
  <c r="J2246" i="15"/>
  <c r="P2251" i="16"/>
  <c r="J2251" i="16" s="1"/>
  <c r="J2251" i="15"/>
  <c r="P2248" i="16"/>
  <c r="J2248" i="16" s="1"/>
  <c r="J2248" i="15"/>
  <c r="P2245" i="16"/>
  <c r="J2245" i="16" s="1"/>
  <c r="J2245" i="15"/>
  <c r="O1505" i="16"/>
  <c r="I1505" i="16" s="1"/>
  <c r="I1505" i="15"/>
  <c r="O1512" i="16"/>
  <c r="I1512" i="16" s="1"/>
  <c r="I1512" i="15"/>
  <c r="O1520" i="16"/>
  <c r="I1520" i="16" s="1"/>
  <c r="I1520" i="15"/>
  <c r="O1531" i="16"/>
  <c r="I1531" i="16" s="1"/>
  <c r="I1531" i="15"/>
  <c r="O2240" i="16"/>
  <c r="I2240" i="16" s="1"/>
  <c r="I2240" i="15"/>
  <c r="O2224" i="16"/>
  <c r="I2224" i="16" s="1"/>
  <c r="I2224" i="15"/>
  <c r="O2208" i="16"/>
  <c r="I2208" i="16" s="1"/>
  <c r="I2208" i="15"/>
  <c r="O2192" i="16"/>
  <c r="I2192" i="16" s="1"/>
  <c r="I2192" i="15"/>
  <c r="O2176" i="16"/>
  <c r="I2176" i="16" s="1"/>
  <c r="I2176" i="15"/>
  <c r="O2153" i="16"/>
  <c r="I2153" i="16" s="1"/>
  <c r="I2153" i="15"/>
  <c r="O2121" i="16"/>
  <c r="I2121" i="16" s="1"/>
  <c r="I2121" i="15"/>
  <c r="O1509" i="16"/>
  <c r="I1509" i="16" s="1"/>
  <c r="I1509" i="15"/>
  <c r="O1517" i="16"/>
  <c r="I1517" i="16" s="1"/>
  <c r="I1517" i="15"/>
  <c r="O1553" i="16"/>
  <c r="I1553" i="16" s="1"/>
  <c r="I1553" i="15"/>
  <c r="O2237" i="16"/>
  <c r="I2237" i="16" s="1"/>
  <c r="I2237" i="15"/>
  <c r="O2221" i="16"/>
  <c r="I2221" i="16" s="1"/>
  <c r="I2221" i="15"/>
  <c r="O2205" i="16"/>
  <c r="I2205" i="16" s="1"/>
  <c r="I2205" i="15"/>
  <c r="O2189" i="16"/>
  <c r="I2189" i="16" s="1"/>
  <c r="I2189" i="15"/>
  <c r="O2173" i="16"/>
  <c r="I2173" i="16" s="1"/>
  <c r="I2173" i="15"/>
  <c r="O2152" i="16"/>
  <c r="I2152" i="16" s="1"/>
  <c r="I2152" i="15"/>
  <c r="O2120" i="16"/>
  <c r="I2120" i="16" s="1"/>
  <c r="I2120" i="15"/>
  <c r="O1504" i="16"/>
  <c r="I1504" i="16" s="1"/>
  <c r="I1504" i="15"/>
  <c r="O1510" i="16"/>
  <c r="I1510" i="16" s="1"/>
  <c r="I1510" i="15"/>
  <c r="O1518" i="16"/>
  <c r="I1518" i="16" s="1"/>
  <c r="I1518" i="15"/>
  <c r="O1554" i="16"/>
  <c r="I1554" i="16" s="1"/>
  <c r="I1554" i="15"/>
  <c r="O2238" i="16"/>
  <c r="I2238" i="16" s="1"/>
  <c r="I2238" i="15"/>
  <c r="O2222" i="16"/>
  <c r="I2222" i="16" s="1"/>
  <c r="I2222" i="15"/>
  <c r="O2206" i="16"/>
  <c r="I2206" i="16" s="1"/>
  <c r="I2206" i="15"/>
  <c r="O2190" i="16"/>
  <c r="I2190" i="16" s="1"/>
  <c r="I2190" i="15"/>
  <c r="O2174" i="16"/>
  <c r="I2174" i="16" s="1"/>
  <c r="I2174" i="15"/>
  <c r="O2149" i="16"/>
  <c r="I2149" i="16" s="1"/>
  <c r="I2149" i="15"/>
  <c r="O2117" i="16"/>
  <c r="I2117" i="16" s="1"/>
  <c r="I2117" i="15"/>
  <c r="O1498" i="16"/>
  <c r="I1498" i="16" s="1"/>
  <c r="I1498" i="15"/>
  <c r="O1523" i="16"/>
  <c r="I1523" i="16" s="1"/>
  <c r="I1523" i="15"/>
  <c r="O1534" i="16"/>
  <c r="I1534" i="16" s="1"/>
  <c r="I1534" i="15"/>
  <c r="O1543" i="16"/>
  <c r="I1543" i="16" s="1"/>
  <c r="I1543" i="15"/>
  <c r="O2227" i="16"/>
  <c r="I2227" i="16" s="1"/>
  <c r="I2227" i="15"/>
  <c r="O2211" i="16"/>
  <c r="I2211" i="16" s="1"/>
  <c r="I2211" i="15"/>
  <c r="O2195" i="16"/>
  <c r="I2195" i="16" s="1"/>
  <c r="I2195" i="15"/>
  <c r="O2179" i="16"/>
  <c r="I2179" i="16" s="1"/>
  <c r="I2179" i="15"/>
  <c r="O2164" i="16"/>
  <c r="I2164" i="16" s="1"/>
  <c r="I2164" i="15"/>
  <c r="O2132" i="16"/>
  <c r="I2132" i="16" s="1"/>
  <c r="I2132" i="15"/>
  <c r="O2100" i="16"/>
  <c r="I2100" i="16" s="1"/>
  <c r="I2100" i="15"/>
  <c r="O2150" i="16"/>
  <c r="I2150" i="16" s="1"/>
  <c r="I2150" i="15"/>
  <c r="O2134" i="16"/>
  <c r="I2134" i="16" s="1"/>
  <c r="I2134" i="15"/>
  <c r="O2118" i="16"/>
  <c r="I2118" i="16" s="1"/>
  <c r="I2118" i="15"/>
  <c r="O2102" i="16"/>
  <c r="I2102" i="16" s="1"/>
  <c r="I2102" i="15"/>
  <c r="O2086" i="16"/>
  <c r="I2086" i="16" s="1"/>
  <c r="I2086" i="15"/>
  <c r="O2070" i="16"/>
  <c r="I2070" i="16" s="1"/>
  <c r="I2070" i="15"/>
  <c r="O2054" i="16"/>
  <c r="I2054" i="16" s="1"/>
  <c r="I2054" i="15"/>
  <c r="O2038" i="16"/>
  <c r="I2038" i="16" s="1"/>
  <c r="I2038" i="15"/>
  <c r="O2022" i="16"/>
  <c r="I2022" i="16" s="1"/>
  <c r="I2022" i="15"/>
  <c r="O2006" i="16"/>
  <c r="I2006" i="16" s="1"/>
  <c r="I2006" i="15"/>
  <c r="O1990" i="16"/>
  <c r="I1990" i="16" s="1"/>
  <c r="I1990" i="15"/>
  <c r="O1974" i="16"/>
  <c r="I1974" i="16" s="1"/>
  <c r="I1974" i="15"/>
  <c r="O1958" i="16"/>
  <c r="I1958" i="16" s="1"/>
  <c r="I1958" i="15"/>
  <c r="O1942" i="16"/>
  <c r="I1942" i="16" s="1"/>
  <c r="I1942" i="15"/>
  <c r="O1926" i="16"/>
  <c r="I1926" i="16" s="1"/>
  <c r="I1926" i="15"/>
  <c r="O1910" i="16"/>
  <c r="I1910" i="16" s="1"/>
  <c r="I1910" i="15"/>
  <c r="O1894" i="16"/>
  <c r="I1894" i="16" s="1"/>
  <c r="I1894" i="15"/>
  <c r="O1878" i="16"/>
  <c r="I1878" i="16" s="1"/>
  <c r="I1878" i="15"/>
  <c r="O1862" i="16"/>
  <c r="I1862" i="16" s="1"/>
  <c r="I1862" i="15"/>
  <c r="O1846" i="16"/>
  <c r="I1846" i="16" s="1"/>
  <c r="I1846" i="15"/>
  <c r="O1830" i="16"/>
  <c r="I1830" i="16" s="1"/>
  <c r="I1830" i="15"/>
  <c r="O1814" i="16"/>
  <c r="I1814" i="16" s="1"/>
  <c r="I1814" i="15"/>
  <c r="O1798" i="16"/>
  <c r="I1798" i="16" s="1"/>
  <c r="I1798" i="15"/>
  <c r="O1782" i="16"/>
  <c r="I1782" i="16" s="1"/>
  <c r="I1782" i="15"/>
  <c r="O1766" i="16"/>
  <c r="I1766" i="16" s="1"/>
  <c r="I1766" i="15"/>
  <c r="O1750" i="16"/>
  <c r="I1750" i="16" s="1"/>
  <c r="I1750" i="15"/>
  <c r="O1728" i="16"/>
  <c r="I1728" i="16" s="1"/>
  <c r="I1728" i="15"/>
  <c r="O1696" i="16"/>
  <c r="I1696" i="16" s="1"/>
  <c r="I1696" i="15"/>
  <c r="O2155" i="16"/>
  <c r="I2155" i="16" s="1"/>
  <c r="I2155" i="15"/>
  <c r="O2139" i="16"/>
  <c r="I2139" i="16" s="1"/>
  <c r="I2139" i="15"/>
  <c r="O2123" i="16"/>
  <c r="I2123" i="16" s="1"/>
  <c r="I2123" i="15"/>
  <c r="O2107" i="16"/>
  <c r="I2107" i="16" s="1"/>
  <c r="I2107" i="15"/>
  <c r="O2091" i="16"/>
  <c r="I2091" i="16" s="1"/>
  <c r="I2091" i="15"/>
  <c r="O2075" i="16"/>
  <c r="I2075" i="16" s="1"/>
  <c r="I2075" i="15"/>
  <c r="O2059" i="16"/>
  <c r="I2059" i="16" s="1"/>
  <c r="I2059" i="15"/>
  <c r="O2043" i="16"/>
  <c r="I2043" i="16" s="1"/>
  <c r="I2043" i="15"/>
  <c r="O2027" i="16"/>
  <c r="I2027" i="16" s="1"/>
  <c r="I2027" i="15"/>
  <c r="O2011" i="16"/>
  <c r="I2011" i="16" s="1"/>
  <c r="I2011" i="15"/>
  <c r="O1995" i="16"/>
  <c r="I1995" i="16" s="1"/>
  <c r="I1995" i="15"/>
  <c r="O1979" i="16"/>
  <c r="I1979" i="16" s="1"/>
  <c r="I1979" i="15"/>
  <c r="O1963" i="16"/>
  <c r="I1963" i="16" s="1"/>
  <c r="I1963" i="15"/>
  <c r="O1947" i="16"/>
  <c r="I1947" i="16" s="1"/>
  <c r="I1947" i="15"/>
  <c r="O1931" i="16"/>
  <c r="I1931" i="16" s="1"/>
  <c r="I1931" i="15"/>
  <c r="O1915" i="16"/>
  <c r="I1915" i="16" s="1"/>
  <c r="I1915" i="15"/>
  <c r="O1899" i="16"/>
  <c r="I1899" i="16" s="1"/>
  <c r="I1899" i="15"/>
  <c r="O1883" i="16"/>
  <c r="I1883" i="16" s="1"/>
  <c r="I1883" i="15"/>
  <c r="O1867" i="16"/>
  <c r="I1867" i="16" s="1"/>
  <c r="I1867" i="15"/>
  <c r="O1851" i="16"/>
  <c r="I1851" i="16" s="1"/>
  <c r="I1851" i="15"/>
  <c r="O1835" i="16"/>
  <c r="I1835" i="16" s="1"/>
  <c r="I1835" i="15"/>
  <c r="O1819" i="16"/>
  <c r="I1819" i="16" s="1"/>
  <c r="I1819" i="15"/>
  <c r="O1803" i="16"/>
  <c r="I1803" i="16" s="1"/>
  <c r="I1803" i="15"/>
  <c r="O1787" i="16"/>
  <c r="I1787" i="16" s="1"/>
  <c r="I1787" i="15"/>
  <c r="O1771" i="16"/>
  <c r="I1771" i="16" s="1"/>
  <c r="I1771" i="15"/>
  <c r="O1755" i="16"/>
  <c r="I1755" i="16" s="1"/>
  <c r="I1755" i="15"/>
  <c r="O1739" i="16"/>
  <c r="I1739" i="16" s="1"/>
  <c r="I1739" i="15"/>
  <c r="O1711" i="16"/>
  <c r="I1711" i="16" s="1"/>
  <c r="I1711" i="15"/>
  <c r="O2092" i="16"/>
  <c r="I2092" i="16" s="1"/>
  <c r="I2092" i="15"/>
  <c r="O2076" i="16"/>
  <c r="I2076" i="16" s="1"/>
  <c r="I2076" i="15"/>
  <c r="O2060" i="16"/>
  <c r="I2060" i="16" s="1"/>
  <c r="I2060" i="15"/>
  <c r="O2044" i="16"/>
  <c r="I2044" i="16" s="1"/>
  <c r="I2044" i="15"/>
  <c r="O2028" i="16"/>
  <c r="I2028" i="16" s="1"/>
  <c r="I2028" i="15"/>
  <c r="O2012" i="16"/>
  <c r="I2012" i="16" s="1"/>
  <c r="I2012" i="15"/>
  <c r="O1996" i="16"/>
  <c r="I1996" i="16" s="1"/>
  <c r="I1996" i="15"/>
  <c r="O1980" i="16"/>
  <c r="I1980" i="16" s="1"/>
  <c r="I1980" i="15"/>
  <c r="O1964" i="16"/>
  <c r="I1964" i="16" s="1"/>
  <c r="I1964" i="15"/>
  <c r="O1948" i="16"/>
  <c r="I1948" i="16" s="1"/>
  <c r="I1948" i="15"/>
  <c r="O1932" i="16"/>
  <c r="I1932" i="16" s="1"/>
  <c r="I1932" i="15"/>
  <c r="O1916" i="16"/>
  <c r="I1916" i="16" s="1"/>
  <c r="I1916" i="15"/>
  <c r="O1900" i="16"/>
  <c r="I1900" i="16" s="1"/>
  <c r="I1900" i="15"/>
  <c r="O1884" i="16"/>
  <c r="I1884" i="16" s="1"/>
  <c r="I1884" i="15"/>
  <c r="O1868" i="16"/>
  <c r="I1868" i="16" s="1"/>
  <c r="I1868" i="15"/>
  <c r="O1852" i="16"/>
  <c r="I1852" i="16" s="1"/>
  <c r="I1852" i="15"/>
  <c r="O1836" i="16"/>
  <c r="I1836" i="16" s="1"/>
  <c r="I1836" i="15"/>
  <c r="O1820" i="16"/>
  <c r="I1820" i="16" s="1"/>
  <c r="I1820" i="15"/>
  <c r="O1804" i="16"/>
  <c r="I1804" i="16" s="1"/>
  <c r="I1804" i="15"/>
  <c r="O1788" i="16"/>
  <c r="I1788" i="16" s="1"/>
  <c r="I1788" i="15"/>
  <c r="O1772" i="16"/>
  <c r="I1772" i="16" s="1"/>
  <c r="I1772" i="15"/>
  <c r="O1756" i="16"/>
  <c r="I1756" i="16" s="1"/>
  <c r="I1756" i="15"/>
  <c r="O1740" i="16"/>
  <c r="I1740" i="16" s="1"/>
  <c r="I1740" i="15"/>
  <c r="O1716" i="16"/>
  <c r="I1716" i="16" s="1"/>
  <c r="I1716" i="15"/>
  <c r="O1684" i="16"/>
  <c r="I1684" i="16" s="1"/>
  <c r="I1684" i="15"/>
  <c r="O2085" i="16"/>
  <c r="I2085" i="16" s="1"/>
  <c r="I2085" i="15"/>
  <c r="O2069" i="16"/>
  <c r="I2069" i="16" s="1"/>
  <c r="I2069" i="15"/>
  <c r="O2053" i="16"/>
  <c r="I2053" i="16" s="1"/>
  <c r="I2053" i="15"/>
  <c r="O2037" i="16"/>
  <c r="I2037" i="16" s="1"/>
  <c r="I2037" i="15"/>
  <c r="O2021" i="16"/>
  <c r="I2021" i="16" s="1"/>
  <c r="I2021" i="15"/>
  <c r="O2005" i="16"/>
  <c r="I2005" i="16" s="1"/>
  <c r="I2005" i="15"/>
  <c r="O1989" i="16"/>
  <c r="I1989" i="16" s="1"/>
  <c r="I1989" i="15"/>
  <c r="O1973" i="16"/>
  <c r="I1973" i="16" s="1"/>
  <c r="I1973" i="15"/>
  <c r="O1957" i="16"/>
  <c r="I1957" i="16" s="1"/>
  <c r="I1957" i="15"/>
  <c r="O1941" i="16"/>
  <c r="I1941" i="16" s="1"/>
  <c r="I1941" i="15"/>
  <c r="O1925" i="16"/>
  <c r="I1925" i="16" s="1"/>
  <c r="I1925" i="15"/>
  <c r="O1909" i="16"/>
  <c r="I1909" i="16" s="1"/>
  <c r="I1909" i="15"/>
  <c r="O1893" i="16"/>
  <c r="I1893" i="16" s="1"/>
  <c r="I1893" i="15"/>
  <c r="O1877" i="16"/>
  <c r="I1877" i="16" s="1"/>
  <c r="I1877" i="15"/>
  <c r="O1861" i="16"/>
  <c r="I1861" i="16" s="1"/>
  <c r="I1861" i="15"/>
  <c r="O1845" i="16"/>
  <c r="I1845" i="16" s="1"/>
  <c r="I1845" i="15"/>
  <c r="O1829" i="16"/>
  <c r="I1829" i="16" s="1"/>
  <c r="I1829" i="15"/>
  <c r="O1813" i="16"/>
  <c r="I1813" i="16" s="1"/>
  <c r="I1813" i="15"/>
  <c r="O1797" i="16"/>
  <c r="I1797" i="16" s="1"/>
  <c r="I1797" i="15"/>
  <c r="O1781" i="16"/>
  <c r="I1781" i="16" s="1"/>
  <c r="I1781" i="15"/>
  <c r="O1765" i="16"/>
  <c r="I1765" i="16" s="1"/>
  <c r="I1765" i="15"/>
  <c r="O1749" i="16"/>
  <c r="I1749" i="16" s="1"/>
  <c r="I1749" i="15"/>
  <c r="O1731" i="16"/>
  <c r="I1731" i="16" s="1"/>
  <c r="I1731" i="15"/>
  <c r="O1699" i="16"/>
  <c r="I1699" i="16" s="1"/>
  <c r="I1699" i="15"/>
  <c r="O1729" i="16"/>
  <c r="I1729" i="16" s="1"/>
  <c r="I1729" i="15"/>
  <c r="O1713" i="16"/>
  <c r="I1713" i="16" s="1"/>
  <c r="I1713" i="15"/>
  <c r="O1697" i="16"/>
  <c r="I1697" i="16" s="1"/>
  <c r="I1697" i="15"/>
  <c r="O1681" i="16"/>
  <c r="I1681" i="16" s="1"/>
  <c r="I1681" i="15"/>
  <c r="O1665" i="16"/>
  <c r="I1665" i="16" s="1"/>
  <c r="I1665" i="15"/>
  <c r="O1649" i="16"/>
  <c r="I1649" i="16" s="1"/>
  <c r="I1649" i="15"/>
  <c r="O1633" i="16"/>
  <c r="I1633" i="16" s="1"/>
  <c r="I1633" i="15"/>
  <c r="O1617" i="16"/>
  <c r="I1617" i="16" s="1"/>
  <c r="I1617" i="15"/>
  <c r="O1601" i="16"/>
  <c r="I1601" i="16" s="1"/>
  <c r="I1601" i="15"/>
  <c r="O1585" i="16"/>
  <c r="I1585" i="16" s="1"/>
  <c r="I1585" i="15"/>
  <c r="O1569" i="16"/>
  <c r="I1569" i="16" s="1"/>
  <c r="I1569" i="15"/>
  <c r="P2240" i="16"/>
  <c r="J2240" i="16" s="1"/>
  <c r="J2240" i="15"/>
  <c r="P2224" i="16"/>
  <c r="J2224" i="16" s="1"/>
  <c r="J2224" i="15"/>
  <c r="P2208" i="16"/>
  <c r="J2208" i="16" s="1"/>
  <c r="J2208" i="15"/>
  <c r="P2192" i="16"/>
  <c r="J2192" i="16" s="1"/>
  <c r="J2192" i="15"/>
  <c r="P2176" i="16"/>
  <c r="J2176" i="16" s="1"/>
  <c r="J2176" i="15"/>
  <c r="P2160" i="16"/>
  <c r="J2160" i="16" s="1"/>
  <c r="J2160" i="15"/>
  <c r="P2144" i="16"/>
  <c r="J2144" i="16" s="1"/>
  <c r="J2144" i="15"/>
  <c r="P2128" i="16"/>
  <c r="J2128" i="16" s="1"/>
  <c r="J2128" i="15"/>
  <c r="P2112" i="16"/>
  <c r="J2112" i="16" s="1"/>
  <c r="J2112" i="15"/>
  <c r="P2096" i="16"/>
  <c r="J2096" i="16" s="1"/>
  <c r="J2096" i="15"/>
  <c r="P2080" i="16"/>
  <c r="J2080" i="16" s="1"/>
  <c r="J2080" i="15"/>
  <c r="P2064" i="16"/>
  <c r="J2064" i="16" s="1"/>
  <c r="J2064" i="15"/>
  <c r="P2048" i="16"/>
  <c r="J2048" i="16" s="1"/>
  <c r="J2048" i="15"/>
  <c r="P2032" i="16"/>
  <c r="J2032" i="16" s="1"/>
  <c r="J2032" i="15"/>
  <c r="P2016" i="16"/>
  <c r="J2016" i="16" s="1"/>
  <c r="J2016" i="15"/>
  <c r="P2000" i="16"/>
  <c r="J2000" i="16" s="1"/>
  <c r="J2000" i="15"/>
  <c r="P1984" i="16"/>
  <c r="J1984" i="16" s="1"/>
  <c r="J1984" i="15"/>
  <c r="P1968" i="16"/>
  <c r="J1968" i="16" s="1"/>
  <c r="J1968" i="15"/>
  <c r="O1722" i="16"/>
  <c r="I1722" i="16" s="1"/>
  <c r="I1722" i="15"/>
  <c r="O1706" i="16"/>
  <c r="I1706" i="16" s="1"/>
  <c r="I1706" i="15"/>
  <c r="O1690" i="16"/>
  <c r="I1690" i="16" s="1"/>
  <c r="I1690" i="15"/>
  <c r="O1674" i="16"/>
  <c r="I1674" i="16" s="1"/>
  <c r="I1674" i="15"/>
  <c r="O1658" i="16"/>
  <c r="I1658" i="16" s="1"/>
  <c r="I1658" i="15"/>
  <c r="O1642" i="16"/>
  <c r="I1642" i="16" s="1"/>
  <c r="I1642" i="15"/>
  <c r="O1626" i="16"/>
  <c r="I1626" i="16" s="1"/>
  <c r="I1626" i="15"/>
  <c r="O1610" i="16"/>
  <c r="I1610" i="16" s="1"/>
  <c r="I1610" i="15"/>
  <c r="O1594" i="16"/>
  <c r="I1594" i="16" s="1"/>
  <c r="I1594" i="15"/>
  <c r="O1578" i="16"/>
  <c r="I1578" i="16" s="1"/>
  <c r="I1578" i="15"/>
  <c r="O1562" i="16"/>
  <c r="I1562" i="16" s="1"/>
  <c r="I1562" i="15"/>
  <c r="P2233" i="16"/>
  <c r="J2233" i="16" s="1"/>
  <c r="J2233" i="15"/>
  <c r="P2217" i="16"/>
  <c r="J2217" i="16" s="1"/>
  <c r="J2217" i="15"/>
  <c r="P2201" i="16"/>
  <c r="J2201" i="16" s="1"/>
  <c r="J2201" i="15"/>
  <c r="P2185" i="16"/>
  <c r="J2185" i="16" s="1"/>
  <c r="J2185" i="15"/>
  <c r="P2169" i="16"/>
  <c r="J2169" i="16" s="1"/>
  <c r="J2169" i="15"/>
  <c r="P2153" i="16"/>
  <c r="J2153" i="16" s="1"/>
  <c r="J2153" i="15"/>
  <c r="P2137" i="16"/>
  <c r="J2137" i="16" s="1"/>
  <c r="J2137" i="15"/>
  <c r="P2121" i="16"/>
  <c r="J2121" i="16" s="1"/>
  <c r="J2121" i="15"/>
  <c r="P2105" i="16"/>
  <c r="J2105" i="16" s="1"/>
  <c r="J2105" i="15"/>
  <c r="P2089" i="16"/>
  <c r="J2089" i="16" s="1"/>
  <c r="J2089" i="15"/>
  <c r="P2073" i="16"/>
  <c r="J2073" i="16" s="1"/>
  <c r="J2073" i="15"/>
  <c r="P2057" i="16"/>
  <c r="J2057" i="16" s="1"/>
  <c r="J2057" i="15"/>
  <c r="P2041" i="16"/>
  <c r="J2041" i="16" s="1"/>
  <c r="J2041" i="15"/>
  <c r="P2025" i="16"/>
  <c r="J2025" i="16" s="1"/>
  <c r="J2025" i="15"/>
  <c r="P2009" i="16"/>
  <c r="J2009" i="16" s="1"/>
  <c r="J2009" i="15"/>
  <c r="P1993" i="16"/>
  <c r="J1993" i="16" s="1"/>
  <c r="J1993" i="15"/>
  <c r="P1977" i="16"/>
  <c r="J1977" i="16" s="1"/>
  <c r="J1977" i="15"/>
  <c r="O1675" i="16"/>
  <c r="I1675" i="16" s="1"/>
  <c r="I1675" i="15"/>
  <c r="O1659" i="16"/>
  <c r="I1659" i="16" s="1"/>
  <c r="I1659" i="15"/>
  <c r="O1643" i="16"/>
  <c r="I1643" i="16" s="1"/>
  <c r="I1643" i="15"/>
  <c r="O1627" i="16"/>
  <c r="I1627" i="16" s="1"/>
  <c r="I1627" i="15"/>
  <c r="O1611" i="16"/>
  <c r="I1611" i="16" s="1"/>
  <c r="I1611" i="15"/>
  <c r="O1595" i="16"/>
  <c r="I1595" i="16" s="1"/>
  <c r="I1595" i="15"/>
  <c r="O1579" i="16"/>
  <c r="I1579" i="16" s="1"/>
  <c r="I1579" i="15"/>
  <c r="O1563" i="16"/>
  <c r="I1563" i="16" s="1"/>
  <c r="I1563" i="15"/>
  <c r="P2234" i="16"/>
  <c r="J2234" i="16" s="1"/>
  <c r="J2234" i="15"/>
  <c r="P2218" i="16"/>
  <c r="J2218" i="16" s="1"/>
  <c r="J2218" i="15"/>
  <c r="P2202" i="16"/>
  <c r="J2202" i="16" s="1"/>
  <c r="J2202" i="15"/>
  <c r="P2186" i="16"/>
  <c r="J2186" i="16" s="1"/>
  <c r="J2186" i="15"/>
  <c r="P2170" i="16"/>
  <c r="J2170" i="16" s="1"/>
  <c r="J2170" i="15"/>
  <c r="P2154" i="16"/>
  <c r="J2154" i="16" s="1"/>
  <c r="J2154" i="15"/>
  <c r="P2138" i="16"/>
  <c r="J2138" i="16" s="1"/>
  <c r="J2138" i="15"/>
  <c r="P2122" i="16"/>
  <c r="J2122" i="16" s="1"/>
  <c r="J2122" i="15"/>
  <c r="P2106" i="16"/>
  <c r="J2106" i="16" s="1"/>
  <c r="J2106" i="15"/>
  <c r="P2090" i="16"/>
  <c r="J2090" i="16" s="1"/>
  <c r="J2090" i="15"/>
  <c r="P2074" i="16"/>
  <c r="J2074" i="16" s="1"/>
  <c r="J2074" i="15"/>
  <c r="P2058" i="16"/>
  <c r="J2058" i="16" s="1"/>
  <c r="J2058" i="15"/>
  <c r="P2042" i="16"/>
  <c r="J2042" i="16" s="1"/>
  <c r="J2042" i="15"/>
  <c r="P2026" i="16"/>
  <c r="J2026" i="16" s="1"/>
  <c r="J2026" i="15"/>
  <c r="P2010" i="16"/>
  <c r="J2010" i="16" s="1"/>
  <c r="J2010" i="15"/>
  <c r="P1994" i="16"/>
  <c r="J1994" i="16" s="1"/>
  <c r="J1994" i="15"/>
  <c r="P1978" i="16"/>
  <c r="J1978" i="16" s="1"/>
  <c r="J1978" i="15"/>
  <c r="O1676" i="16"/>
  <c r="I1676" i="16" s="1"/>
  <c r="I1676" i="15"/>
  <c r="O1660" i="16"/>
  <c r="I1660" i="16" s="1"/>
  <c r="I1660" i="15"/>
  <c r="O1644" i="16"/>
  <c r="I1644" i="16" s="1"/>
  <c r="I1644" i="15"/>
  <c r="O1628" i="16"/>
  <c r="I1628" i="16" s="1"/>
  <c r="I1628" i="15"/>
  <c r="O1612" i="16"/>
  <c r="I1612" i="16" s="1"/>
  <c r="I1612" i="15"/>
  <c r="O1596" i="16"/>
  <c r="I1596" i="16" s="1"/>
  <c r="I1596" i="15"/>
  <c r="O1580" i="16"/>
  <c r="I1580" i="16" s="1"/>
  <c r="I1580" i="15"/>
  <c r="O1564" i="16"/>
  <c r="I1564" i="16" s="1"/>
  <c r="I1564" i="15"/>
  <c r="P2235" i="16"/>
  <c r="J2235" i="16" s="1"/>
  <c r="J2235" i="15"/>
  <c r="P2219" i="16"/>
  <c r="J2219" i="16" s="1"/>
  <c r="J2219" i="15"/>
  <c r="P2203" i="16"/>
  <c r="J2203" i="16" s="1"/>
  <c r="J2203" i="15"/>
  <c r="P2187" i="16"/>
  <c r="J2187" i="16" s="1"/>
  <c r="J2187" i="15"/>
  <c r="P2171" i="16"/>
  <c r="J2171" i="16" s="1"/>
  <c r="J2171" i="15"/>
  <c r="P2155" i="16"/>
  <c r="J2155" i="16" s="1"/>
  <c r="J2155" i="15"/>
  <c r="P2139" i="16"/>
  <c r="J2139" i="16" s="1"/>
  <c r="J2139" i="15"/>
  <c r="P2123" i="16"/>
  <c r="J2123" i="16" s="1"/>
  <c r="J2123" i="15"/>
  <c r="P2107" i="16"/>
  <c r="J2107" i="16" s="1"/>
  <c r="J2107" i="15"/>
  <c r="P2091" i="16"/>
  <c r="J2091" i="16" s="1"/>
  <c r="J2091" i="15"/>
  <c r="P2075" i="16"/>
  <c r="J2075" i="16" s="1"/>
  <c r="J2075" i="15"/>
  <c r="P2059" i="16"/>
  <c r="J2059" i="16" s="1"/>
  <c r="J2059" i="15"/>
  <c r="P2043" i="16"/>
  <c r="J2043" i="16" s="1"/>
  <c r="J2043" i="15"/>
  <c r="P2027" i="16"/>
  <c r="J2027" i="16" s="1"/>
  <c r="J2027" i="15"/>
  <c r="P2011" i="16"/>
  <c r="J2011" i="16" s="1"/>
  <c r="J2011" i="15"/>
  <c r="P1995" i="16"/>
  <c r="J1995" i="16" s="1"/>
  <c r="J1995" i="15"/>
  <c r="P1979" i="16"/>
  <c r="J1979" i="16" s="1"/>
  <c r="J1979" i="15"/>
  <c r="P1966" i="16"/>
  <c r="J1966" i="16" s="1"/>
  <c r="J1966" i="15"/>
  <c r="P1950" i="16"/>
  <c r="J1950" i="16" s="1"/>
  <c r="J1950" i="15"/>
  <c r="P1934" i="16"/>
  <c r="J1934" i="16" s="1"/>
  <c r="J1934" i="15"/>
  <c r="P1918" i="16"/>
  <c r="J1918" i="16" s="1"/>
  <c r="J1918" i="15"/>
  <c r="P1902" i="16"/>
  <c r="J1902" i="16" s="1"/>
  <c r="J1902" i="15"/>
  <c r="P1886" i="16"/>
  <c r="J1886" i="16" s="1"/>
  <c r="J1886" i="15"/>
  <c r="P1870" i="16"/>
  <c r="J1870" i="16" s="1"/>
  <c r="J1870" i="15"/>
  <c r="P1854" i="16"/>
  <c r="J1854" i="16" s="1"/>
  <c r="J1854" i="15"/>
  <c r="P1838" i="16"/>
  <c r="J1838" i="16" s="1"/>
  <c r="J1838" i="15"/>
  <c r="P1822" i="16"/>
  <c r="J1822" i="16" s="1"/>
  <c r="J1822" i="15"/>
  <c r="P1806" i="16"/>
  <c r="J1806" i="16" s="1"/>
  <c r="J1806" i="15"/>
  <c r="P1790" i="16"/>
  <c r="J1790" i="16" s="1"/>
  <c r="J1790" i="15"/>
  <c r="P1774" i="16"/>
  <c r="J1774" i="16" s="1"/>
  <c r="J1774" i="15"/>
  <c r="P1758" i="16"/>
  <c r="J1758" i="16" s="1"/>
  <c r="J1758" i="15"/>
  <c r="P1742" i="16"/>
  <c r="J1742" i="16" s="1"/>
  <c r="J1742" i="15"/>
  <c r="P1726" i="16"/>
  <c r="J1726" i="16" s="1"/>
  <c r="J1726" i="15"/>
  <c r="P1710" i="16"/>
  <c r="J1710" i="16" s="1"/>
  <c r="J1710" i="15"/>
  <c r="P1694" i="16"/>
  <c r="J1694" i="16" s="1"/>
  <c r="J1694" i="15"/>
  <c r="P1678" i="16"/>
  <c r="J1678" i="16" s="1"/>
  <c r="J1678" i="15"/>
  <c r="P1662" i="16"/>
  <c r="J1662" i="16" s="1"/>
  <c r="J1662" i="15"/>
  <c r="P1646" i="16"/>
  <c r="J1646" i="16" s="1"/>
  <c r="J1646" i="15"/>
  <c r="P1630" i="16"/>
  <c r="J1630" i="16" s="1"/>
  <c r="J1630" i="15"/>
  <c r="P1614" i="16"/>
  <c r="J1614" i="16" s="1"/>
  <c r="J1614" i="15"/>
  <c r="P1598" i="16"/>
  <c r="J1598" i="16" s="1"/>
  <c r="J1598" i="15"/>
  <c r="P1582" i="16"/>
  <c r="J1582" i="16" s="1"/>
  <c r="J1582" i="15"/>
  <c r="P1566" i="16"/>
  <c r="J1566" i="16" s="1"/>
  <c r="J1566" i="15"/>
  <c r="P1550" i="16"/>
  <c r="J1550" i="16" s="1"/>
  <c r="J1550" i="15"/>
  <c r="P1534" i="16"/>
  <c r="J1534" i="16" s="1"/>
  <c r="J1534" i="15"/>
  <c r="P1518" i="16"/>
  <c r="J1518" i="16" s="1"/>
  <c r="J1518" i="15"/>
  <c r="P1955" i="16"/>
  <c r="J1955" i="16" s="1"/>
  <c r="J1955" i="15"/>
  <c r="P1939" i="16"/>
  <c r="J1939" i="16" s="1"/>
  <c r="J1939" i="15"/>
  <c r="P1923" i="16"/>
  <c r="J1923" i="16" s="1"/>
  <c r="J1923" i="15"/>
  <c r="P1907" i="16"/>
  <c r="J1907" i="16" s="1"/>
  <c r="J1907" i="15"/>
  <c r="P1891" i="16"/>
  <c r="J1891" i="16" s="1"/>
  <c r="J1891" i="15"/>
  <c r="P1875" i="16"/>
  <c r="J1875" i="16" s="1"/>
  <c r="J1875" i="15"/>
  <c r="P1859" i="16"/>
  <c r="J1859" i="16" s="1"/>
  <c r="J1859" i="15"/>
  <c r="P1843" i="16"/>
  <c r="J1843" i="16" s="1"/>
  <c r="J1843" i="15"/>
  <c r="P1827" i="16"/>
  <c r="J1827" i="16" s="1"/>
  <c r="J1827" i="15"/>
  <c r="P1811" i="16"/>
  <c r="J1811" i="16" s="1"/>
  <c r="J1811" i="15"/>
  <c r="P1795" i="16"/>
  <c r="J1795" i="16" s="1"/>
  <c r="J1795" i="15"/>
  <c r="P1779" i="16"/>
  <c r="J1779" i="16" s="1"/>
  <c r="J1779" i="15"/>
  <c r="P1763" i="16"/>
  <c r="J1763" i="16" s="1"/>
  <c r="J1763" i="15"/>
  <c r="P1747" i="16"/>
  <c r="J1747" i="16" s="1"/>
  <c r="J1747" i="15"/>
  <c r="P1731" i="16"/>
  <c r="J1731" i="16" s="1"/>
  <c r="J1731" i="15"/>
  <c r="P1715" i="16"/>
  <c r="J1715" i="16" s="1"/>
  <c r="J1715" i="15"/>
  <c r="P1699" i="16"/>
  <c r="J1699" i="16" s="1"/>
  <c r="J1699" i="15"/>
  <c r="P1683" i="16"/>
  <c r="J1683" i="16" s="1"/>
  <c r="J1683" i="15"/>
  <c r="P1667" i="16"/>
  <c r="J1667" i="16" s="1"/>
  <c r="J1667" i="15"/>
  <c r="P1651" i="16"/>
  <c r="J1651" i="16" s="1"/>
  <c r="J1651" i="15"/>
  <c r="P1635" i="16"/>
  <c r="J1635" i="16" s="1"/>
  <c r="J1635" i="15"/>
  <c r="P1619" i="16"/>
  <c r="J1619" i="16" s="1"/>
  <c r="J1619" i="15"/>
  <c r="P1603" i="16"/>
  <c r="J1603" i="16" s="1"/>
  <c r="J1603" i="15"/>
  <c r="P1587" i="16"/>
  <c r="J1587" i="16" s="1"/>
  <c r="J1587" i="15"/>
  <c r="P1571" i="16"/>
  <c r="J1571" i="16" s="1"/>
  <c r="J1571" i="15"/>
  <c r="P1555" i="16"/>
  <c r="J1555" i="16" s="1"/>
  <c r="J1555" i="15"/>
  <c r="P1539" i="16"/>
  <c r="J1539" i="16" s="1"/>
  <c r="J1539" i="15"/>
  <c r="P1523" i="16"/>
  <c r="J1523" i="16" s="1"/>
  <c r="J1523" i="15"/>
  <c r="P1960" i="16"/>
  <c r="J1960" i="16" s="1"/>
  <c r="J1960" i="15"/>
  <c r="P1944" i="16"/>
  <c r="J1944" i="16" s="1"/>
  <c r="J1944" i="15"/>
  <c r="P1928" i="16"/>
  <c r="J1928" i="16" s="1"/>
  <c r="J1928" i="15"/>
  <c r="P1912" i="16"/>
  <c r="J1912" i="16" s="1"/>
  <c r="J1912" i="15"/>
  <c r="P1896" i="16"/>
  <c r="J1896" i="16" s="1"/>
  <c r="J1896" i="15"/>
  <c r="P1880" i="16"/>
  <c r="J1880" i="16" s="1"/>
  <c r="J1880" i="15"/>
  <c r="P1864" i="16"/>
  <c r="J1864" i="16" s="1"/>
  <c r="J1864" i="15"/>
  <c r="P1848" i="16"/>
  <c r="J1848" i="16" s="1"/>
  <c r="J1848" i="15"/>
  <c r="P1832" i="16"/>
  <c r="J1832" i="16" s="1"/>
  <c r="J1832" i="15"/>
  <c r="P1816" i="16"/>
  <c r="J1816" i="16" s="1"/>
  <c r="J1816" i="15"/>
  <c r="P1800" i="16"/>
  <c r="J1800" i="16" s="1"/>
  <c r="J1800" i="15"/>
  <c r="P1784" i="16"/>
  <c r="J1784" i="16" s="1"/>
  <c r="J1784" i="15"/>
  <c r="P1768" i="16"/>
  <c r="J1768" i="16" s="1"/>
  <c r="J1768" i="15"/>
  <c r="P1752" i="16"/>
  <c r="J1752" i="16" s="1"/>
  <c r="J1752" i="15"/>
  <c r="P1736" i="16"/>
  <c r="J1736" i="16" s="1"/>
  <c r="J1736" i="15"/>
  <c r="P1720" i="16"/>
  <c r="J1720" i="16" s="1"/>
  <c r="J1720" i="15"/>
  <c r="P1704" i="16"/>
  <c r="J1704" i="16" s="1"/>
  <c r="J1704" i="15"/>
  <c r="P1688" i="16"/>
  <c r="J1688" i="16" s="1"/>
  <c r="J1688" i="15"/>
  <c r="P1672" i="16"/>
  <c r="J1672" i="16" s="1"/>
  <c r="J1672" i="15"/>
  <c r="P1656" i="16"/>
  <c r="J1656" i="16" s="1"/>
  <c r="J1656" i="15"/>
  <c r="P1640" i="16"/>
  <c r="J1640" i="16" s="1"/>
  <c r="J1640" i="15"/>
  <c r="P1624" i="16"/>
  <c r="J1624" i="16" s="1"/>
  <c r="J1624" i="15"/>
  <c r="P1608" i="16"/>
  <c r="J1608" i="16" s="1"/>
  <c r="J1608" i="15"/>
  <c r="P1592" i="16"/>
  <c r="J1592" i="16" s="1"/>
  <c r="J1592" i="15"/>
  <c r="P1576" i="16"/>
  <c r="J1576" i="16" s="1"/>
  <c r="J1576" i="15"/>
  <c r="P1560" i="16"/>
  <c r="J1560" i="16" s="1"/>
  <c r="J1560" i="15"/>
  <c r="P1544" i="16"/>
  <c r="J1544" i="16" s="1"/>
  <c r="J1544" i="15"/>
  <c r="P1528" i="16"/>
  <c r="J1528" i="16" s="1"/>
  <c r="J1528" i="15"/>
  <c r="P1965" i="16"/>
  <c r="J1965" i="16" s="1"/>
  <c r="J1965" i="15"/>
  <c r="P1949" i="16"/>
  <c r="J1949" i="16" s="1"/>
  <c r="J1949" i="15"/>
  <c r="P1933" i="16"/>
  <c r="J1933" i="16" s="1"/>
  <c r="J1933" i="15"/>
  <c r="P1917" i="16"/>
  <c r="J1917" i="16" s="1"/>
  <c r="J1917" i="15"/>
  <c r="P1901" i="16"/>
  <c r="J1901" i="16" s="1"/>
  <c r="J1901" i="15"/>
  <c r="P1885" i="16"/>
  <c r="J1885" i="16" s="1"/>
  <c r="J1885" i="15"/>
  <c r="P1869" i="16"/>
  <c r="J1869" i="16" s="1"/>
  <c r="J1869" i="15"/>
  <c r="P1853" i="16"/>
  <c r="J1853" i="16" s="1"/>
  <c r="J1853" i="15"/>
  <c r="P1837" i="16"/>
  <c r="J1837" i="16" s="1"/>
  <c r="J1837" i="15"/>
  <c r="P1821" i="16"/>
  <c r="J1821" i="16" s="1"/>
  <c r="J1821" i="15"/>
  <c r="P1805" i="16"/>
  <c r="J1805" i="16" s="1"/>
  <c r="J1805" i="15"/>
  <c r="P1789" i="16"/>
  <c r="J1789" i="16" s="1"/>
  <c r="J1789" i="15"/>
  <c r="P1773" i="16"/>
  <c r="J1773" i="16" s="1"/>
  <c r="J1773" i="15"/>
  <c r="P1757" i="16"/>
  <c r="J1757" i="16" s="1"/>
  <c r="J1757" i="15"/>
  <c r="P1741" i="16"/>
  <c r="J1741" i="16" s="1"/>
  <c r="J1741" i="15"/>
  <c r="P1725" i="16"/>
  <c r="J1725" i="16" s="1"/>
  <c r="J1725" i="15"/>
  <c r="P1709" i="16"/>
  <c r="J1709" i="16" s="1"/>
  <c r="J1709" i="15"/>
  <c r="P1693" i="16"/>
  <c r="J1693" i="16" s="1"/>
  <c r="J1693" i="15"/>
  <c r="P1677" i="16"/>
  <c r="J1677" i="16" s="1"/>
  <c r="J1677" i="15"/>
  <c r="P1661" i="16"/>
  <c r="J1661" i="16" s="1"/>
  <c r="J1661" i="15"/>
  <c r="P1645" i="16"/>
  <c r="J1645" i="16" s="1"/>
  <c r="J1645" i="15"/>
  <c r="P1629" i="16"/>
  <c r="J1629" i="16" s="1"/>
  <c r="J1629" i="15"/>
  <c r="P1613" i="16"/>
  <c r="J1613" i="16" s="1"/>
  <c r="J1613" i="15"/>
  <c r="P1597" i="16"/>
  <c r="J1597" i="16" s="1"/>
  <c r="J1597" i="15"/>
  <c r="P1581" i="16"/>
  <c r="J1581" i="16" s="1"/>
  <c r="J1581" i="15"/>
  <c r="P1565" i="16"/>
  <c r="J1565" i="16" s="1"/>
  <c r="J1565" i="15"/>
  <c r="P1549" i="16"/>
  <c r="J1549" i="16" s="1"/>
  <c r="J1549" i="15"/>
  <c r="P1533" i="16"/>
  <c r="J1533" i="16" s="1"/>
  <c r="J1533" i="15"/>
  <c r="P1517" i="16"/>
  <c r="J1517" i="16" s="1"/>
  <c r="J1517" i="15"/>
  <c r="P1501" i="16"/>
  <c r="J1501" i="16" s="1"/>
  <c r="J1501" i="15"/>
  <c r="P1499" i="16"/>
  <c r="J1499" i="16" s="1"/>
  <c r="J1499" i="15"/>
  <c r="P1500" i="16"/>
  <c r="J1500" i="16" s="1"/>
  <c r="J1500" i="15"/>
  <c r="O767" i="16"/>
  <c r="I767" i="16" s="1"/>
  <c r="I767" i="15"/>
  <c r="O775" i="16"/>
  <c r="I775" i="16" s="1"/>
  <c r="I775" i="15"/>
  <c r="O811" i="16"/>
  <c r="I811" i="16" s="1"/>
  <c r="I811" i="15"/>
  <c r="O1495" i="16"/>
  <c r="I1495" i="16" s="1"/>
  <c r="I1495" i="15"/>
  <c r="O1479" i="16"/>
  <c r="I1479" i="16" s="1"/>
  <c r="I1479" i="15"/>
  <c r="O1463" i="16"/>
  <c r="I1463" i="16" s="1"/>
  <c r="I1463" i="15"/>
  <c r="O1447" i="16"/>
  <c r="I1447" i="16" s="1"/>
  <c r="I1447" i="15"/>
  <c r="O1431" i="16"/>
  <c r="I1431" i="16" s="1"/>
  <c r="I1431" i="15"/>
  <c r="O1412" i="16"/>
  <c r="I1412" i="16" s="1"/>
  <c r="I1412" i="15"/>
  <c r="O1380" i="16"/>
  <c r="I1380" i="16" s="1"/>
  <c r="I1380" i="15"/>
  <c r="O760" i="16"/>
  <c r="I760" i="16" s="1"/>
  <c r="I760" i="15"/>
  <c r="O784" i="16"/>
  <c r="I784" i="16" s="1"/>
  <c r="I784" i="15"/>
  <c r="O795" i="16"/>
  <c r="I795" i="16" s="1"/>
  <c r="I795" i="15"/>
  <c r="O804" i="16"/>
  <c r="I804" i="16" s="1"/>
  <c r="I804" i="15"/>
  <c r="O1488" i="16"/>
  <c r="I1488" i="16" s="1"/>
  <c r="I1488" i="15"/>
  <c r="O1472" i="16"/>
  <c r="I1472" i="16" s="1"/>
  <c r="I1472" i="15"/>
  <c r="O1456" i="16"/>
  <c r="I1456" i="16" s="1"/>
  <c r="I1456" i="15"/>
  <c r="O1440" i="16"/>
  <c r="I1440" i="16" s="1"/>
  <c r="I1440" i="15"/>
  <c r="O1424" i="16"/>
  <c r="I1424" i="16" s="1"/>
  <c r="I1424" i="15"/>
  <c r="O1395" i="16"/>
  <c r="I1395" i="16" s="1"/>
  <c r="I1395" i="15"/>
  <c r="O1363" i="16"/>
  <c r="I1363" i="16" s="1"/>
  <c r="I1363" i="15"/>
  <c r="O769" i="16"/>
  <c r="I769" i="16" s="1"/>
  <c r="I769" i="15"/>
  <c r="O777" i="16"/>
  <c r="I777" i="16" s="1"/>
  <c r="I777" i="15"/>
  <c r="O788" i="16"/>
  <c r="I788" i="16" s="1"/>
  <c r="I788" i="15"/>
  <c r="O1497" i="16"/>
  <c r="I1497" i="16" s="1"/>
  <c r="I1497" i="15"/>
  <c r="O1481" i="16"/>
  <c r="I1481" i="16" s="1"/>
  <c r="I1481" i="15"/>
  <c r="O1465" i="16"/>
  <c r="I1465" i="16" s="1"/>
  <c r="I1465" i="15"/>
  <c r="O1449" i="16"/>
  <c r="I1449" i="16" s="1"/>
  <c r="I1449" i="15"/>
  <c r="O1433" i="16"/>
  <c r="I1433" i="16" s="1"/>
  <c r="I1433" i="15"/>
  <c r="O1416" i="16"/>
  <c r="I1416" i="16" s="1"/>
  <c r="I1416" i="15"/>
  <c r="O1384" i="16"/>
  <c r="I1384" i="16" s="1"/>
  <c r="I1384" i="15"/>
  <c r="O762" i="16"/>
  <c r="I762" i="16" s="1"/>
  <c r="I762" i="15"/>
  <c r="O786" i="16"/>
  <c r="I786" i="16" s="1"/>
  <c r="I786" i="15"/>
  <c r="O797" i="16"/>
  <c r="I797" i="16" s="1"/>
  <c r="I797" i="15"/>
  <c r="O806" i="16"/>
  <c r="I806" i="16" s="1"/>
  <c r="I806" i="15"/>
  <c r="O1490" i="16"/>
  <c r="I1490" i="16" s="1"/>
  <c r="I1490" i="15"/>
  <c r="O1474" i="16"/>
  <c r="I1474" i="16" s="1"/>
  <c r="I1474" i="15"/>
  <c r="O1458" i="16"/>
  <c r="I1458" i="16" s="1"/>
  <c r="I1458" i="15"/>
  <c r="O1442" i="16"/>
  <c r="I1442" i="16" s="1"/>
  <c r="I1442" i="15"/>
  <c r="O1426" i="16"/>
  <c r="I1426" i="16" s="1"/>
  <c r="I1426" i="15"/>
  <c r="O1399" i="16"/>
  <c r="I1399" i="16" s="1"/>
  <c r="I1399" i="15"/>
  <c r="O1367" i="16"/>
  <c r="I1367" i="16" s="1"/>
  <c r="I1367" i="15"/>
  <c r="O1413" i="16"/>
  <c r="I1413" i="16" s="1"/>
  <c r="I1413" i="15"/>
  <c r="O1397" i="16"/>
  <c r="I1397" i="16" s="1"/>
  <c r="I1397" i="15"/>
  <c r="O1381" i="16"/>
  <c r="I1381" i="16" s="1"/>
  <c r="I1381" i="15"/>
  <c r="O1365" i="16"/>
  <c r="I1365" i="16" s="1"/>
  <c r="I1365" i="15"/>
  <c r="O1349" i="16"/>
  <c r="I1349" i="16" s="1"/>
  <c r="I1349" i="15"/>
  <c r="O1333" i="16"/>
  <c r="I1333" i="16" s="1"/>
  <c r="I1333" i="15"/>
  <c r="O1317" i="16"/>
  <c r="I1317" i="16" s="1"/>
  <c r="I1317" i="15"/>
  <c r="O1301" i="16"/>
  <c r="I1301" i="16" s="1"/>
  <c r="I1301" i="15"/>
  <c r="O1285" i="16"/>
  <c r="I1285" i="16" s="1"/>
  <c r="I1285" i="15"/>
  <c r="O1269" i="16"/>
  <c r="I1269" i="16" s="1"/>
  <c r="I1269" i="15"/>
  <c r="O1253" i="16"/>
  <c r="I1253" i="16" s="1"/>
  <c r="I1253" i="15"/>
  <c r="O1237" i="16"/>
  <c r="I1237" i="16" s="1"/>
  <c r="I1237" i="15"/>
  <c r="O1221" i="16"/>
  <c r="I1221" i="16" s="1"/>
  <c r="I1221" i="15"/>
  <c r="O1205" i="16"/>
  <c r="I1205" i="16" s="1"/>
  <c r="I1205" i="15"/>
  <c r="O1189" i="16"/>
  <c r="I1189" i="16" s="1"/>
  <c r="I1189" i="15"/>
  <c r="O1173" i="16"/>
  <c r="I1173" i="16" s="1"/>
  <c r="I1173" i="15"/>
  <c r="O1157" i="16"/>
  <c r="I1157" i="16" s="1"/>
  <c r="I1157" i="15"/>
  <c r="O1141" i="16"/>
  <c r="I1141" i="16" s="1"/>
  <c r="I1141" i="15"/>
  <c r="O1125" i="16"/>
  <c r="I1125" i="16" s="1"/>
  <c r="I1125" i="15"/>
  <c r="O1109" i="16"/>
  <c r="I1109" i="16" s="1"/>
  <c r="I1109" i="15"/>
  <c r="O1093" i="16"/>
  <c r="I1093" i="16" s="1"/>
  <c r="I1093" i="15"/>
  <c r="O1077" i="16"/>
  <c r="I1077" i="16" s="1"/>
  <c r="I1077" i="15"/>
  <c r="O1061" i="16"/>
  <c r="I1061" i="16" s="1"/>
  <c r="I1061" i="15"/>
  <c r="O1045" i="16"/>
  <c r="I1045" i="16" s="1"/>
  <c r="I1045" i="15"/>
  <c r="O1029" i="16"/>
  <c r="I1029" i="16" s="1"/>
  <c r="I1029" i="15"/>
  <c r="O1013" i="16"/>
  <c r="I1013" i="16" s="1"/>
  <c r="I1013" i="15"/>
  <c r="O997" i="16"/>
  <c r="I997" i="16" s="1"/>
  <c r="I997" i="15"/>
  <c r="O971" i="16"/>
  <c r="I971" i="16" s="1"/>
  <c r="I971" i="15"/>
  <c r="O1418" i="16"/>
  <c r="I1418" i="16" s="1"/>
  <c r="I1418" i="15"/>
  <c r="O1402" i="16"/>
  <c r="I1402" i="16" s="1"/>
  <c r="I1402" i="15"/>
  <c r="O1386" i="16"/>
  <c r="I1386" i="16" s="1"/>
  <c r="I1386" i="15"/>
  <c r="O1370" i="16"/>
  <c r="I1370" i="16" s="1"/>
  <c r="I1370" i="15"/>
  <c r="O1354" i="16"/>
  <c r="I1354" i="16" s="1"/>
  <c r="I1354" i="15"/>
  <c r="O1338" i="16"/>
  <c r="I1338" i="16" s="1"/>
  <c r="I1338" i="15"/>
  <c r="O1322" i="16"/>
  <c r="I1322" i="16" s="1"/>
  <c r="I1322" i="15"/>
  <c r="O1306" i="16"/>
  <c r="I1306" i="16" s="1"/>
  <c r="I1306" i="15"/>
  <c r="O1290" i="16"/>
  <c r="I1290" i="16" s="1"/>
  <c r="I1290" i="15"/>
  <c r="O1274" i="16"/>
  <c r="I1274" i="16" s="1"/>
  <c r="I1274" i="15"/>
  <c r="O1258" i="16"/>
  <c r="I1258" i="16" s="1"/>
  <c r="I1258" i="15"/>
  <c r="O1242" i="16"/>
  <c r="I1242" i="16" s="1"/>
  <c r="I1242" i="15"/>
  <c r="O1226" i="16"/>
  <c r="I1226" i="16" s="1"/>
  <c r="I1226" i="15"/>
  <c r="O1210" i="16"/>
  <c r="I1210" i="16" s="1"/>
  <c r="I1210" i="15"/>
  <c r="O1194" i="16"/>
  <c r="I1194" i="16" s="1"/>
  <c r="I1194" i="15"/>
  <c r="O1178" i="16"/>
  <c r="I1178" i="16" s="1"/>
  <c r="I1178" i="15"/>
  <c r="O1162" i="16"/>
  <c r="I1162" i="16" s="1"/>
  <c r="I1162" i="15"/>
  <c r="O1146" i="16"/>
  <c r="I1146" i="16" s="1"/>
  <c r="I1146" i="15"/>
  <c r="O1130" i="16"/>
  <c r="I1130" i="16" s="1"/>
  <c r="I1130" i="15"/>
  <c r="O1114" i="16"/>
  <c r="I1114" i="16" s="1"/>
  <c r="I1114" i="15"/>
  <c r="O1098" i="16"/>
  <c r="I1098" i="16" s="1"/>
  <c r="I1098" i="15"/>
  <c r="O1082" i="16"/>
  <c r="I1082" i="16" s="1"/>
  <c r="I1082" i="15"/>
  <c r="O1066" i="16"/>
  <c r="I1066" i="16" s="1"/>
  <c r="I1066" i="15"/>
  <c r="O1050" i="16"/>
  <c r="I1050" i="16" s="1"/>
  <c r="I1050" i="15"/>
  <c r="O1034" i="16"/>
  <c r="I1034" i="16" s="1"/>
  <c r="I1034" i="15"/>
  <c r="O1018" i="16"/>
  <c r="I1018" i="16" s="1"/>
  <c r="I1018" i="15"/>
  <c r="O1002" i="16"/>
  <c r="I1002" i="16" s="1"/>
  <c r="I1002" i="15"/>
  <c r="O978" i="16"/>
  <c r="I978" i="16" s="1"/>
  <c r="I978" i="15"/>
  <c r="O946" i="16"/>
  <c r="I946" i="16" s="1"/>
  <c r="I946" i="15"/>
  <c r="O1335" i="16"/>
  <c r="I1335" i="16" s="1"/>
  <c r="I1335" i="15"/>
  <c r="O1319" i="16"/>
  <c r="I1319" i="16" s="1"/>
  <c r="I1319" i="15"/>
  <c r="O1303" i="16"/>
  <c r="I1303" i="16" s="1"/>
  <c r="I1303" i="15"/>
  <c r="O1287" i="16"/>
  <c r="I1287" i="16" s="1"/>
  <c r="I1287" i="15"/>
  <c r="O1271" i="16"/>
  <c r="I1271" i="16" s="1"/>
  <c r="I1271" i="15"/>
  <c r="O1255" i="16"/>
  <c r="I1255" i="16" s="1"/>
  <c r="I1255" i="15"/>
  <c r="O1239" i="16"/>
  <c r="I1239" i="16" s="1"/>
  <c r="I1239" i="15"/>
  <c r="O1223" i="16"/>
  <c r="I1223" i="16" s="1"/>
  <c r="I1223" i="15"/>
  <c r="O1207" i="16"/>
  <c r="I1207" i="16" s="1"/>
  <c r="I1207" i="15"/>
  <c r="O1191" i="16"/>
  <c r="I1191" i="16" s="1"/>
  <c r="I1191" i="15"/>
  <c r="O1175" i="16"/>
  <c r="I1175" i="16" s="1"/>
  <c r="I1175" i="15"/>
  <c r="O1159" i="16"/>
  <c r="I1159" i="16" s="1"/>
  <c r="I1159" i="15"/>
  <c r="O1143" i="16"/>
  <c r="I1143" i="16" s="1"/>
  <c r="I1143" i="15"/>
  <c r="O1127" i="16"/>
  <c r="I1127" i="16" s="1"/>
  <c r="I1127" i="15"/>
  <c r="O1111" i="16"/>
  <c r="I1111" i="16" s="1"/>
  <c r="I1111" i="15"/>
  <c r="O1095" i="16"/>
  <c r="I1095" i="16" s="1"/>
  <c r="I1095" i="15"/>
  <c r="O1079" i="16"/>
  <c r="I1079" i="16" s="1"/>
  <c r="I1079" i="15"/>
  <c r="O1063" i="16"/>
  <c r="I1063" i="16" s="1"/>
  <c r="I1063" i="15"/>
  <c r="O1047" i="16"/>
  <c r="I1047" i="16" s="1"/>
  <c r="I1047" i="15"/>
  <c r="O1031" i="16"/>
  <c r="I1031" i="16" s="1"/>
  <c r="I1031" i="15"/>
  <c r="O1015" i="16"/>
  <c r="I1015" i="16" s="1"/>
  <c r="I1015" i="15"/>
  <c r="O999" i="16"/>
  <c r="I999" i="16" s="1"/>
  <c r="I999" i="15"/>
  <c r="O975" i="16"/>
  <c r="I975" i="16" s="1"/>
  <c r="I975" i="15"/>
  <c r="O943" i="16"/>
  <c r="I943" i="16" s="1"/>
  <c r="I943" i="15"/>
  <c r="O1344" i="16"/>
  <c r="I1344" i="16" s="1"/>
  <c r="I1344" i="15"/>
  <c r="O1328" i="16"/>
  <c r="I1328" i="16" s="1"/>
  <c r="I1328" i="15"/>
  <c r="O1312" i="16"/>
  <c r="I1312" i="16" s="1"/>
  <c r="I1312" i="15"/>
  <c r="O1296" i="16"/>
  <c r="I1296" i="16" s="1"/>
  <c r="I1296" i="15"/>
  <c r="O1280" i="16"/>
  <c r="I1280" i="16" s="1"/>
  <c r="I1280" i="15"/>
  <c r="O1264" i="16"/>
  <c r="I1264" i="16" s="1"/>
  <c r="I1264" i="15"/>
  <c r="O1248" i="16"/>
  <c r="I1248" i="16" s="1"/>
  <c r="I1248" i="15"/>
  <c r="O1232" i="16"/>
  <c r="I1232" i="16" s="1"/>
  <c r="I1232" i="15"/>
  <c r="O1216" i="16"/>
  <c r="I1216" i="16" s="1"/>
  <c r="I1216" i="15"/>
  <c r="O1200" i="16"/>
  <c r="I1200" i="16" s="1"/>
  <c r="I1200" i="15"/>
  <c r="O1184" i="16"/>
  <c r="I1184" i="16" s="1"/>
  <c r="I1184" i="15"/>
  <c r="O1168" i="16"/>
  <c r="I1168" i="16" s="1"/>
  <c r="I1168" i="15"/>
  <c r="O1152" i="16"/>
  <c r="I1152" i="16" s="1"/>
  <c r="I1152" i="15"/>
  <c r="O1136" i="16"/>
  <c r="I1136" i="16" s="1"/>
  <c r="I1136" i="15"/>
  <c r="O1120" i="16"/>
  <c r="I1120" i="16" s="1"/>
  <c r="I1120" i="15"/>
  <c r="O1104" i="16"/>
  <c r="I1104" i="16" s="1"/>
  <c r="I1104" i="15"/>
  <c r="O1088" i="16"/>
  <c r="I1088" i="16" s="1"/>
  <c r="I1088" i="15"/>
  <c r="O1072" i="16"/>
  <c r="I1072" i="16" s="1"/>
  <c r="I1072" i="15"/>
  <c r="O1056" i="16"/>
  <c r="I1056" i="16" s="1"/>
  <c r="I1056" i="15"/>
  <c r="O1040" i="16"/>
  <c r="I1040" i="16" s="1"/>
  <c r="I1040" i="15"/>
  <c r="O1024" i="16"/>
  <c r="I1024" i="16" s="1"/>
  <c r="I1024" i="15"/>
  <c r="O1008" i="16"/>
  <c r="I1008" i="16" s="1"/>
  <c r="I1008" i="15"/>
  <c r="O992" i="16"/>
  <c r="I992" i="16" s="1"/>
  <c r="I992" i="15"/>
  <c r="O966" i="16"/>
  <c r="I966" i="16" s="1"/>
  <c r="I966" i="15"/>
  <c r="O988" i="16"/>
  <c r="I988" i="16" s="1"/>
  <c r="I988" i="15"/>
  <c r="O972" i="16"/>
  <c r="I972" i="16" s="1"/>
  <c r="I972" i="15"/>
  <c r="O956" i="16"/>
  <c r="I956" i="16" s="1"/>
  <c r="I956" i="15"/>
  <c r="O940" i="16"/>
  <c r="I940" i="16" s="1"/>
  <c r="I940" i="15"/>
  <c r="O924" i="16"/>
  <c r="I924" i="16" s="1"/>
  <c r="I924" i="15"/>
  <c r="O908" i="16"/>
  <c r="I908" i="16" s="1"/>
  <c r="I908" i="15"/>
  <c r="O892" i="16"/>
  <c r="I892" i="16" s="1"/>
  <c r="I892" i="15"/>
  <c r="O876" i="16"/>
  <c r="I876" i="16" s="1"/>
  <c r="I876" i="15"/>
  <c r="O860" i="16"/>
  <c r="I860" i="16" s="1"/>
  <c r="I860" i="15"/>
  <c r="O844" i="16"/>
  <c r="I844" i="16" s="1"/>
  <c r="I844" i="15"/>
  <c r="O828" i="16"/>
  <c r="I828" i="16" s="1"/>
  <c r="I828" i="15"/>
  <c r="O812" i="16"/>
  <c r="I812" i="16" s="1"/>
  <c r="I812" i="15"/>
  <c r="P1483" i="16"/>
  <c r="J1483" i="16" s="1"/>
  <c r="J1483" i="15"/>
  <c r="P1467" i="16"/>
  <c r="J1467" i="16" s="1"/>
  <c r="J1467" i="15"/>
  <c r="P1451" i="16"/>
  <c r="J1451" i="16" s="1"/>
  <c r="J1451" i="15"/>
  <c r="P1435" i="16"/>
  <c r="J1435" i="16" s="1"/>
  <c r="J1435" i="15"/>
  <c r="P1419" i="16"/>
  <c r="J1419" i="16" s="1"/>
  <c r="J1419" i="15"/>
  <c r="P1403" i="16"/>
  <c r="J1403" i="16" s="1"/>
  <c r="J1403" i="15"/>
  <c r="P1387" i="16"/>
  <c r="J1387" i="16" s="1"/>
  <c r="J1387" i="15"/>
  <c r="P1371" i="16"/>
  <c r="J1371" i="16" s="1"/>
  <c r="J1371" i="15"/>
  <c r="P1355" i="16"/>
  <c r="J1355" i="16" s="1"/>
  <c r="J1355" i="15"/>
  <c r="P1339" i="16"/>
  <c r="J1339" i="16" s="1"/>
  <c r="J1339" i="15"/>
  <c r="P1323" i="16"/>
  <c r="J1323" i="16" s="1"/>
  <c r="J1323" i="15"/>
  <c r="P1307" i="16"/>
  <c r="J1307" i="16" s="1"/>
  <c r="J1307" i="15"/>
  <c r="P1291" i="16"/>
  <c r="J1291" i="16" s="1"/>
  <c r="J1291" i="15"/>
  <c r="P1275" i="16"/>
  <c r="J1275" i="16" s="1"/>
  <c r="J1275" i="15"/>
  <c r="P1259" i="16"/>
  <c r="J1259" i="16" s="1"/>
  <c r="J1259" i="15"/>
  <c r="P1243" i="16"/>
  <c r="J1243" i="16" s="1"/>
  <c r="J1243" i="15"/>
  <c r="P1227" i="16"/>
  <c r="J1227" i="16" s="1"/>
  <c r="J1227" i="15"/>
  <c r="O977" i="16"/>
  <c r="I977" i="16" s="1"/>
  <c r="I977" i="15"/>
  <c r="O961" i="16"/>
  <c r="I961" i="16" s="1"/>
  <c r="I961" i="15"/>
  <c r="O945" i="16"/>
  <c r="I945" i="16" s="1"/>
  <c r="I945" i="15"/>
  <c r="O929" i="16"/>
  <c r="I929" i="16" s="1"/>
  <c r="I929" i="15"/>
  <c r="O913" i="16"/>
  <c r="I913" i="16" s="1"/>
  <c r="I913" i="15"/>
  <c r="O897" i="16"/>
  <c r="I897" i="16" s="1"/>
  <c r="I897" i="15"/>
  <c r="O881" i="16"/>
  <c r="I881" i="16" s="1"/>
  <c r="I881" i="15"/>
  <c r="O865" i="16"/>
  <c r="I865" i="16" s="1"/>
  <c r="I865" i="15"/>
  <c r="O849" i="16"/>
  <c r="I849" i="16" s="1"/>
  <c r="I849" i="15"/>
  <c r="O833" i="16"/>
  <c r="I833" i="16" s="1"/>
  <c r="I833" i="15"/>
  <c r="O817" i="16"/>
  <c r="I817" i="16" s="1"/>
  <c r="I817" i="15"/>
  <c r="P1492" i="16"/>
  <c r="J1492" i="16" s="1"/>
  <c r="J1492" i="15"/>
  <c r="P1476" i="16"/>
  <c r="J1476" i="16" s="1"/>
  <c r="J1476" i="15"/>
  <c r="P1460" i="16"/>
  <c r="J1460" i="16" s="1"/>
  <c r="J1460" i="15"/>
  <c r="P1444" i="16"/>
  <c r="J1444" i="16" s="1"/>
  <c r="J1444" i="15"/>
  <c r="P1428" i="16"/>
  <c r="J1428" i="16" s="1"/>
  <c r="J1428" i="15"/>
  <c r="P1412" i="16"/>
  <c r="J1412" i="16" s="1"/>
  <c r="J1412" i="15"/>
  <c r="P1396" i="16"/>
  <c r="J1396" i="16" s="1"/>
  <c r="J1396" i="15"/>
  <c r="P1380" i="16"/>
  <c r="J1380" i="16" s="1"/>
  <c r="J1380" i="15"/>
  <c r="P1364" i="16"/>
  <c r="J1364" i="16" s="1"/>
  <c r="J1364" i="15"/>
  <c r="P1348" i="16"/>
  <c r="J1348" i="16" s="1"/>
  <c r="J1348" i="15"/>
  <c r="P1332" i="16"/>
  <c r="J1332" i="16" s="1"/>
  <c r="J1332" i="15"/>
  <c r="P1316" i="16"/>
  <c r="J1316" i="16" s="1"/>
  <c r="J1316" i="15"/>
  <c r="P1300" i="16"/>
  <c r="J1300" i="16" s="1"/>
  <c r="J1300" i="15"/>
  <c r="P1284" i="16"/>
  <c r="J1284" i="16" s="1"/>
  <c r="J1284" i="15"/>
  <c r="P1268" i="16"/>
  <c r="J1268" i="16" s="1"/>
  <c r="J1268" i="15"/>
  <c r="P1252" i="16"/>
  <c r="J1252" i="16" s="1"/>
  <c r="J1252" i="15"/>
  <c r="P1236" i="16"/>
  <c r="J1236" i="16" s="1"/>
  <c r="J1236" i="15"/>
  <c r="O938" i="16"/>
  <c r="I938" i="16" s="1"/>
  <c r="I938" i="15"/>
  <c r="O922" i="16"/>
  <c r="I922" i="16" s="1"/>
  <c r="I922" i="15"/>
  <c r="O906" i="16"/>
  <c r="I906" i="16" s="1"/>
  <c r="I906" i="15"/>
  <c r="O890" i="16"/>
  <c r="I890" i="16" s="1"/>
  <c r="I890" i="15"/>
  <c r="O874" i="16"/>
  <c r="I874" i="16" s="1"/>
  <c r="I874" i="15"/>
  <c r="O858" i="16"/>
  <c r="I858" i="16" s="1"/>
  <c r="I858" i="15"/>
  <c r="O842" i="16"/>
  <c r="I842" i="16" s="1"/>
  <c r="I842" i="15"/>
  <c r="O826" i="16"/>
  <c r="I826" i="16" s="1"/>
  <c r="I826" i="15"/>
  <c r="P1497" i="16"/>
  <c r="J1497" i="16" s="1"/>
  <c r="J1497" i="15"/>
  <c r="P1481" i="16"/>
  <c r="J1481" i="16" s="1"/>
  <c r="J1481" i="15"/>
  <c r="P1465" i="16"/>
  <c r="J1465" i="16" s="1"/>
  <c r="J1465" i="15"/>
  <c r="P1449" i="16"/>
  <c r="J1449" i="16" s="1"/>
  <c r="J1449" i="15"/>
  <c r="P1433" i="16"/>
  <c r="J1433" i="16" s="1"/>
  <c r="J1433" i="15"/>
  <c r="P1417" i="16"/>
  <c r="J1417" i="16" s="1"/>
  <c r="J1417" i="15"/>
  <c r="P1401" i="16"/>
  <c r="J1401" i="16" s="1"/>
  <c r="J1401" i="15"/>
  <c r="P1385" i="16"/>
  <c r="J1385" i="16" s="1"/>
  <c r="J1385" i="15"/>
  <c r="P1369" i="16"/>
  <c r="J1369" i="16" s="1"/>
  <c r="J1369" i="15"/>
  <c r="P1353" i="16"/>
  <c r="J1353" i="16" s="1"/>
  <c r="J1353" i="15"/>
  <c r="P1337" i="16"/>
  <c r="J1337" i="16" s="1"/>
  <c r="J1337" i="15"/>
  <c r="P1321" i="16"/>
  <c r="J1321" i="16" s="1"/>
  <c r="J1321" i="15"/>
  <c r="P1305" i="16"/>
  <c r="J1305" i="16" s="1"/>
  <c r="J1305" i="15"/>
  <c r="P1289" i="16"/>
  <c r="J1289" i="16" s="1"/>
  <c r="J1289" i="15"/>
  <c r="P1273" i="16"/>
  <c r="J1273" i="16" s="1"/>
  <c r="J1273" i="15"/>
  <c r="P1257" i="16"/>
  <c r="J1257" i="16" s="1"/>
  <c r="J1257" i="15"/>
  <c r="P1241" i="16"/>
  <c r="J1241" i="16" s="1"/>
  <c r="J1241" i="15"/>
  <c r="P1225" i="16"/>
  <c r="J1225" i="16" s="1"/>
  <c r="J1225" i="15"/>
  <c r="O927" i="16"/>
  <c r="I927" i="16" s="1"/>
  <c r="I927" i="15"/>
  <c r="O911" i="16"/>
  <c r="I911" i="16" s="1"/>
  <c r="I911" i="15"/>
  <c r="O895" i="16"/>
  <c r="I895" i="16" s="1"/>
  <c r="I895" i="15"/>
  <c r="O879" i="16"/>
  <c r="I879" i="16" s="1"/>
  <c r="I879" i="15"/>
  <c r="O863" i="16"/>
  <c r="I863" i="16" s="1"/>
  <c r="I863" i="15"/>
  <c r="O847" i="16"/>
  <c r="I847" i="16" s="1"/>
  <c r="I847" i="15"/>
  <c r="O831" i="16"/>
  <c r="I831" i="16" s="1"/>
  <c r="I831" i="15"/>
  <c r="O815" i="16"/>
  <c r="I815" i="16" s="1"/>
  <c r="I815" i="15"/>
  <c r="P1482" i="16"/>
  <c r="J1482" i="16" s="1"/>
  <c r="J1482" i="15"/>
  <c r="P1466" i="16"/>
  <c r="J1466" i="16" s="1"/>
  <c r="J1466" i="15"/>
  <c r="P1450" i="16"/>
  <c r="J1450" i="16" s="1"/>
  <c r="J1450" i="15"/>
  <c r="P1434" i="16"/>
  <c r="J1434" i="16" s="1"/>
  <c r="J1434" i="15"/>
  <c r="P1418" i="16"/>
  <c r="J1418" i="16" s="1"/>
  <c r="J1418" i="15"/>
  <c r="P1402" i="16"/>
  <c r="J1402" i="16" s="1"/>
  <c r="J1402" i="15"/>
  <c r="P1386" i="16"/>
  <c r="J1386" i="16" s="1"/>
  <c r="J1386" i="15"/>
  <c r="P1370" i="16"/>
  <c r="J1370" i="16" s="1"/>
  <c r="J1370" i="15"/>
  <c r="P1354" i="16"/>
  <c r="J1354" i="16" s="1"/>
  <c r="J1354" i="15"/>
  <c r="P1338" i="16"/>
  <c r="J1338" i="16" s="1"/>
  <c r="J1338" i="15"/>
  <c r="P1322" i="16"/>
  <c r="J1322" i="16" s="1"/>
  <c r="J1322" i="15"/>
  <c r="P1306" i="16"/>
  <c r="J1306" i="16" s="1"/>
  <c r="J1306" i="15"/>
  <c r="P1290" i="16"/>
  <c r="J1290" i="16" s="1"/>
  <c r="J1290" i="15"/>
  <c r="P1274" i="16"/>
  <c r="J1274" i="16" s="1"/>
  <c r="J1274" i="15"/>
  <c r="P1258" i="16"/>
  <c r="J1258" i="16" s="1"/>
  <c r="J1258" i="15"/>
  <c r="P1242" i="16"/>
  <c r="J1242" i="16" s="1"/>
  <c r="J1242" i="15"/>
  <c r="P1226" i="16"/>
  <c r="J1226" i="16" s="1"/>
  <c r="J1226" i="15"/>
  <c r="P1209" i="16"/>
  <c r="J1209" i="16" s="1"/>
  <c r="J1209" i="15"/>
  <c r="P1193" i="16"/>
  <c r="J1193" i="16" s="1"/>
  <c r="J1193" i="15"/>
  <c r="P1177" i="16"/>
  <c r="J1177" i="16" s="1"/>
  <c r="J1177" i="15"/>
  <c r="P1161" i="16"/>
  <c r="J1161" i="16" s="1"/>
  <c r="J1161" i="15"/>
  <c r="P1145" i="16"/>
  <c r="J1145" i="16" s="1"/>
  <c r="J1145" i="15"/>
  <c r="P1129" i="16"/>
  <c r="J1129" i="16" s="1"/>
  <c r="J1129" i="15"/>
  <c r="P1113" i="16"/>
  <c r="J1113" i="16" s="1"/>
  <c r="J1113" i="15"/>
  <c r="P1097" i="16"/>
  <c r="J1097" i="16" s="1"/>
  <c r="J1097" i="15"/>
  <c r="P1081" i="16"/>
  <c r="J1081" i="16" s="1"/>
  <c r="J1081" i="15"/>
  <c r="P1065" i="16"/>
  <c r="J1065" i="16" s="1"/>
  <c r="J1065" i="15"/>
  <c r="P1049" i="16"/>
  <c r="J1049" i="16" s="1"/>
  <c r="J1049" i="15"/>
  <c r="P1033" i="16"/>
  <c r="J1033" i="16" s="1"/>
  <c r="J1033" i="15"/>
  <c r="P1017" i="16"/>
  <c r="J1017" i="16" s="1"/>
  <c r="J1017" i="15"/>
  <c r="P1001" i="16"/>
  <c r="J1001" i="16" s="1"/>
  <c r="J1001" i="15"/>
  <c r="P985" i="16"/>
  <c r="J985" i="16" s="1"/>
  <c r="J985" i="15"/>
  <c r="P969" i="16"/>
  <c r="J969" i="16" s="1"/>
  <c r="J969" i="15"/>
  <c r="P953" i="16"/>
  <c r="J953" i="16" s="1"/>
  <c r="J953" i="15"/>
  <c r="P937" i="16"/>
  <c r="J937" i="16" s="1"/>
  <c r="J937" i="15"/>
  <c r="P921" i="16"/>
  <c r="J921" i="16" s="1"/>
  <c r="J921" i="15"/>
  <c r="P905" i="16"/>
  <c r="J905" i="16" s="1"/>
  <c r="J905" i="15"/>
  <c r="P889" i="16"/>
  <c r="J889" i="16" s="1"/>
  <c r="J889" i="15"/>
  <c r="P873" i="16"/>
  <c r="J873" i="16" s="1"/>
  <c r="J873" i="15"/>
  <c r="P857" i="16"/>
  <c r="J857" i="16" s="1"/>
  <c r="J857" i="15"/>
  <c r="P841" i="16"/>
  <c r="J841" i="16" s="1"/>
  <c r="J841" i="15"/>
  <c r="P825" i="16"/>
  <c r="J825" i="16" s="1"/>
  <c r="J825" i="15"/>
  <c r="P809" i="16"/>
  <c r="J809" i="16" s="1"/>
  <c r="J809" i="15"/>
  <c r="P793" i="16"/>
  <c r="J793" i="16" s="1"/>
  <c r="J793" i="15"/>
  <c r="P777" i="16"/>
  <c r="J777" i="16" s="1"/>
  <c r="J777" i="15"/>
  <c r="P1214" i="16"/>
  <c r="J1214" i="16" s="1"/>
  <c r="J1214" i="15"/>
  <c r="P1198" i="16"/>
  <c r="J1198" i="16" s="1"/>
  <c r="J1198" i="15"/>
  <c r="P1182" i="16"/>
  <c r="J1182" i="16" s="1"/>
  <c r="J1182" i="15"/>
  <c r="P1166" i="16"/>
  <c r="J1166" i="16" s="1"/>
  <c r="J1166" i="15"/>
  <c r="P1150" i="16"/>
  <c r="J1150" i="16" s="1"/>
  <c r="J1150" i="15"/>
  <c r="P1134" i="16"/>
  <c r="J1134" i="16" s="1"/>
  <c r="J1134" i="15"/>
  <c r="P1118" i="16"/>
  <c r="J1118" i="16" s="1"/>
  <c r="J1118" i="15"/>
  <c r="P1102" i="16"/>
  <c r="J1102" i="16" s="1"/>
  <c r="J1102" i="15"/>
  <c r="P1086" i="16"/>
  <c r="J1086" i="16" s="1"/>
  <c r="J1086" i="15"/>
  <c r="P1070" i="16"/>
  <c r="J1070" i="16" s="1"/>
  <c r="J1070" i="15"/>
  <c r="P1054" i="16"/>
  <c r="J1054" i="16" s="1"/>
  <c r="J1054" i="15"/>
  <c r="P1038" i="16"/>
  <c r="J1038" i="16" s="1"/>
  <c r="J1038" i="15"/>
  <c r="P1022" i="16"/>
  <c r="J1022" i="16" s="1"/>
  <c r="J1022" i="15"/>
  <c r="P1006" i="16"/>
  <c r="J1006" i="16" s="1"/>
  <c r="J1006" i="15"/>
  <c r="P990" i="16"/>
  <c r="J990" i="16" s="1"/>
  <c r="J990" i="15"/>
  <c r="P974" i="16"/>
  <c r="J974" i="16" s="1"/>
  <c r="J974" i="15"/>
  <c r="P958" i="16"/>
  <c r="J958" i="16" s="1"/>
  <c r="J958" i="15"/>
  <c r="P942" i="16"/>
  <c r="J942" i="16" s="1"/>
  <c r="J942" i="15"/>
  <c r="P926" i="16"/>
  <c r="J926" i="16" s="1"/>
  <c r="J926" i="15"/>
  <c r="P910" i="16"/>
  <c r="J910" i="16" s="1"/>
  <c r="J910" i="15"/>
  <c r="P894" i="16"/>
  <c r="J894" i="16" s="1"/>
  <c r="J894" i="15"/>
  <c r="P878" i="16"/>
  <c r="J878" i="16" s="1"/>
  <c r="J878" i="15"/>
  <c r="P862" i="16"/>
  <c r="J862" i="16" s="1"/>
  <c r="J862" i="15"/>
  <c r="P846" i="16"/>
  <c r="J846" i="16" s="1"/>
  <c r="J846" i="15"/>
  <c r="P830" i="16"/>
  <c r="J830" i="16" s="1"/>
  <c r="J830" i="15"/>
  <c r="P814" i="16"/>
  <c r="J814" i="16" s="1"/>
  <c r="J814" i="15"/>
  <c r="P798" i="16"/>
  <c r="J798" i="16" s="1"/>
  <c r="J798" i="15"/>
  <c r="P782" i="16"/>
  <c r="J782" i="16" s="1"/>
  <c r="J782" i="15"/>
  <c r="P1223" i="16"/>
  <c r="J1223" i="16" s="1"/>
  <c r="J1223" i="15"/>
  <c r="P1207" i="16"/>
  <c r="J1207" i="16" s="1"/>
  <c r="J1207" i="15"/>
  <c r="P1191" i="16"/>
  <c r="J1191" i="16" s="1"/>
  <c r="J1191" i="15"/>
  <c r="P1175" i="16"/>
  <c r="J1175" i="16" s="1"/>
  <c r="J1175" i="15"/>
  <c r="P1159" i="16"/>
  <c r="J1159" i="16" s="1"/>
  <c r="J1159" i="15"/>
  <c r="P1143" i="16"/>
  <c r="J1143" i="16" s="1"/>
  <c r="J1143" i="15"/>
  <c r="P1127" i="16"/>
  <c r="J1127" i="16" s="1"/>
  <c r="J1127" i="15"/>
  <c r="P1111" i="16"/>
  <c r="J1111" i="16" s="1"/>
  <c r="J1111" i="15"/>
  <c r="P1095" i="16"/>
  <c r="J1095" i="16" s="1"/>
  <c r="J1095" i="15"/>
  <c r="P1079" i="16"/>
  <c r="J1079" i="16" s="1"/>
  <c r="J1079" i="15"/>
  <c r="P1063" i="16"/>
  <c r="J1063" i="16" s="1"/>
  <c r="J1063" i="15"/>
  <c r="P1047" i="16"/>
  <c r="J1047" i="16" s="1"/>
  <c r="J1047" i="15"/>
  <c r="P1031" i="16"/>
  <c r="J1031" i="16" s="1"/>
  <c r="J1031" i="15"/>
  <c r="P1015" i="16"/>
  <c r="J1015" i="16" s="1"/>
  <c r="J1015" i="15"/>
  <c r="P999" i="16"/>
  <c r="J999" i="16" s="1"/>
  <c r="J999" i="15"/>
  <c r="P983" i="16"/>
  <c r="J983" i="16" s="1"/>
  <c r="J983" i="15"/>
  <c r="P967" i="16"/>
  <c r="J967" i="16" s="1"/>
  <c r="J967" i="15"/>
  <c r="P951" i="16"/>
  <c r="J951" i="16" s="1"/>
  <c r="J951" i="15"/>
  <c r="P935" i="16"/>
  <c r="J935" i="16" s="1"/>
  <c r="J935" i="15"/>
  <c r="P919" i="16"/>
  <c r="J919" i="16" s="1"/>
  <c r="J919" i="15"/>
  <c r="P903" i="16"/>
  <c r="J903" i="16" s="1"/>
  <c r="J903" i="15"/>
  <c r="P887" i="16"/>
  <c r="J887" i="16" s="1"/>
  <c r="J887" i="15"/>
  <c r="P871" i="16"/>
  <c r="J871" i="16" s="1"/>
  <c r="J871" i="15"/>
  <c r="P855" i="16"/>
  <c r="J855" i="16" s="1"/>
  <c r="J855" i="15"/>
  <c r="P839" i="16"/>
  <c r="J839" i="16" s="1"/>
  <c r="J839" i="15"/>
  <c r="P823" i="16"/>
  <c r="J823" i="16" s="1"/>
  <c r="J823" i="15"/>
  <c r="P807" i="16"/>
  <c r="J807" i="16" s="1"/>
  <c r="J807" i="15"/>
  <c r="P791" i="16"/>
  <c r="J791" i="16" s="1"/>
  <c r="J791" i="15"/>
  <c r="P775" i="16"/>
  <c r="J775" i="16" s="1"/>
  <c r="J775" i="15"/>
  <c r="P1212" i="16"/>
  <c r="J1212" i="16" s="1"/>
  <c r="J1212" i="15"/>
  <c r="P1196" i="16"/>
  <c r="J1196" i="16" s="1"/>
  <c r="J1196" i="15"/>
  <c r="P1180" i="16"/>
  <c r="J1180" i="16" s="1"/>
  <c r="J1180" i="15"/>
  <c r="P1164" i="16"/>
  <c r="J1164" i="16" s="1"/>
  <c r="J1164" i="15"/>
  <c r="P1148" i="16"/>
  <c r="J1148" i="16" s="1"/>
  <c r="J1148" i="15"/>
  <c r="P1132" i="16"/>
  <c r="J1132" i="16" s="1"/>
  <c r="J1132" i="15"/>
  <c r="P1116" i="16"/>
  <c r="J1116" i="16" s="1"/>
  <c r="J1116" i="15"/>
  <c r="P1100" i="16"/>
  <c r="J1100" i="16" s="1"/>
  <c r="J1100" i="15"/>
  <c r="P1084" i="16"/>
  <c r="J1084" i="16" s="1"/>
  <c r="J1084" i="15"/>
  <c r="P1068" i="16"/>
  <c r="J1068" i="16" s="1"/>
  <c r="J1068" i="15"/>
  <c r="P1052" i="16"/>
  <c r="J1052" i="16" s="1"/>
  <c r="J1052" i="15"/>
  <c r="P1036" i="16"/>
  <c r="J1036" i="16" s="1"/>
  <c r="J1036" i="15"/>
  <c r="P1020" i="16"/>
  <c r="J1020" i="16" s="1"/>
  <c r="J1020" i="15"/>
  <c r="P1004" i="16"/>
  <c r="J1004" i="16" s="1"/>
  <c r="J1004" i="15"/>
  <c r="P988" i="16"/>
  <c r="J988" i="16" s="1"/>
  <c r="J988" i="15"/>
  <c r="P972" i="16"/>
  <c r="J972" i="16" s="1"/>
  <c r="J972" i="15"/>
  <c r="P956" i="16"/>
  <c r="J956" i="16" s="1"/>
  <c r="J956" i="15"/>
  <c r="P940" i="16"/>
  <c r="J940" i="16" s="1"/>
  <c r="J940" i="15"/>
  <c r="P924" i="16"/>
  <c r="J924" i="16" s="1"/>
  <c r="J924" i="15"/>
  <c r="P908" i="16"/>
  <c r="J908" i="16" s="1"/>
  <c r="J908" i="15"/>
  <c r="P892" i="16"/>
  <c r="J892" i="16" s="1"/>
  <c r="J892" i="15"/>
  <c r="P876" i="16"/>
  <c r="J876" i="16" s="1"/>
  <c r="J876" i="15"/>
  <c r="P860" i="16"/>
  <c r="J860" i="16" s="1"/>
  <c r="J860" i="15"/>
  <c r="P844" i="16"/>
  <c r="J844" i="16" s="1"/>
  <c r="J844" i="15"/>
  <c r="P828" i="16"/>
  <c r="J828" i="16" s="1"/>
  <c r="J828" i="15"/>
  <c r="P812" i="16"/>
  <c r="J812" i="16" s="1"/>
  <c r="J812" i="15"/>
  <c r="P796" i="16"/>
  <c r="J796" i="16" s="1"/>
  <c r="J796" i="15"/>
  <c r="P780" i="16"/>
  <c r="J780" i="16" s="1"/>
  <c r="J780" i="15"/>
  <c r="P768" i="16"/>
  <c r="J768" i="16" s="1"/>
  <c r="J768" i="15"/>
  <c r="P761" i="16"/>
  <c r="J761" i="16" s="1"/>
  <c r="J761" i="15"/>
  <c r="P762" i="16"/>
  <c r="J762" i="16" s="1"/>
  <c r="J762" i="15"/>
  <c r="P763" i="16"/>
  <c r="J763" i="16" s="1"/>
  <c r="J763" i="15"/>
  <c r="O48" i="16"/>
  <c r="I48" i="16" s="1"/>
  <c r="I48" i="15"/>
  <c r="O675" i="16"/>
  <c r="I675" i="16" s="1"/>
  <c r="I675" i="15"/>
  <c r="O31" i="16"/>
  <c r="I31" i="16" s="1"/>
  <c r="I31" i="15"/>
  <c r="O626" i="16"/>
  <c r="I626" i="16" s="1"/>
  <c r="I626" i="15"/>
  <c r="O550" i="16"/>
  <c r="I550" i="16" s="1"/>
  <c r="I550" i="15"/>
  <c r="O458" i="16"/>
  <c r="I458" i="16" s="1"/>
  <c r="I458" i="15"/>
  <c r="O50" i="16"/>
  <c r="I50" i="16" s="1"/>
  <c r="I50" i="15"/>
  <c r="O753" i="16"/>
  <c r="I753" i="16" s="1"/>
  <c r="I753" i="15"/>
  <c r="O721" i="16"/>
  <c r="I721" i="16" s="1"/>
  <c r="I721" i="15"/>
  <c r="O689" i="16"/>
  <c r="I689" i="16" s="1"/>
  <c r="I689" i="15"/>
  <c r="O657" i="16"/>
  <c r="I657" i="16" s="1"/>
  <c r="I657" i="15"/>
  <c r="O625" i="16"/>
  <c r="I625" i="16" s="1"/>
  <c r="I625" i="15"/>
  <c r="O593" i="16"/>
  <c r="I593" i="16" s="1"/>
  <c r="I593" i="15"/>
  <c r="O561" i="16"/>
  <c r="I561" i="16" s="1"/>
  <c r="I561" i="15"/>
  <c r="O529" i="16"/>
  <c r="I529" i="16" s="1"/>
  <c r="I529" i="15"/>
  <c r="O513" i="16"/>
  <c r="I513" i="16" s="1"/>
  <c r="I513" i="15"/>
  <c r="O481" i="16"/>
  <c r="I481" i="16" s="1"/>
  <c r="I481" i="15"/>
  <c r="O465" i="16"/>
  <c r="I465" i="16" s="1"/>
  <c r="I465" i="15"/>
  <c r="O449" i="16"/>
  <c r="I449" i="16" s="1"/>
  <c r="I449" i="15"/>
  <c r="O433" i="16"/>
  <c r="I433" i="16" s="1"/>
  <c r="I433" i="15"/>
  <c r="O417" i="16"/>
  <c r="I417" i="16" s="1"/>
  <c r="I417" i="15"/>
  <c r="O401" i="16"/>
  <c r="I401" i="16" s="1"/>
  <c r="I401" i="15"/>
  <c r="O385" i="16"/>
  <c r="I385" i="16" s="1"/>
  <c r="I385" i="15"/>
  <c r="O369" i="16"/>
  <c r="I369" i="16" s="1"/>
  <c r="I369" i="15"/>
  <c r="O353" i="16"/>
  <c r="I353" i="16" s="1"/>
  <c r="I353" i="15"/>
  <c r="O337" i="16"/>
  <c r="I337" i="16" s="1"/>
  <c r="I337" i="15"/>
  <c r="O321" i="16"/>
  <c r="I321" i="16" s="1"/>
  <c r="I321" i="15"/>
  <c r="O305" i="16"/>
  <c r="I305" i="16" s="1"/>
  <c r="I305" i="15"/>
  <c r="O289" i="16"/>
  <c r="I289" i="16" s="1"/>
  <c r="I289" i="15"/>
  <c r="O273" i="16"/>
  <c r="I273" i="16" s="1"/>
  <c r="I273" i="15"/>
  <c r="O257" i="16"/>
  <c r="I257" i="16" s="1"/>
  <c r="I257" i="15"/>
  <c r="O241" i="16"/>
  <c r="I241" i="16" s="1"/>
  <c r="I241" i="15"/>
  <c r="O225" i="16"/>
  <c r="I225" i="16" s="1"/>
  <c r="I225" i="15"/>
  <c r="O209" i="16"/>
  <c r="I209" i="16" s="1"/>
  <c r="I209" i="15"/>
  <c r="O193" i="16"/>
  <c r="I193" i="16" s="1"/>
  <c r="I193" i="15"/>
  <c r="O177" i="16"/>
  <c r="I177" i="16" s="1"/>
  <c r="I177" i="15"/>
  <c r="O156" i="16"/>
  <c r="I156" i="16" s="1"/>
  <c r="I156" i="15"/>
  <c r="O124" i="16"/>
  <c r="I124" i="16" s="1"/>
  <c r="I124" i="15"/>
  <c r="O92" i="16"/>
  <c r="I92" i="16" s="1"/>
  <c r="I92" i="15"/>
  <c r="P15" i="16"/>
  <c r="J15" i="16" s="1"/>
  <c r="J15" i="15"/>
  <c r="P694" i="16"/>
  <c r="J694" i="16" s="1"/>
  <c r="J694" i="15"/>
  <c r="O44" i="16"/>
  <c r="I44" i="16" s="1"/>
  <c r="I44" i="15"/>
  <c r="O703" i="16"/>
  <c r="I703" i="16" s="1"/>
  <c r="I703" i="15"/>
  <c r="O643" i="16"/>
  <c r="I643" i="16" s="1"/>
  <c r="I643" i="15"/>
  <c r="O35" i="16"/>
  <c r="I35" i="16" s="1"/>
  <c r="I35" i="15"/>
  <c r="O726" i="16"/>
  <c r="I726" i="16" s="1"/>
  <c r="I726" i="15"/>
  <c r="O678" i="16"/>
  <c r="I678" i="16" s="1"/>
  <c r="I678" i="15"/>
  <c r="O630" i="16"/>
  <c r="I630" i="16" s="1"/>
  <c r="I630" i="15"/>
  <c r="O582" i="16"/>
  <c r="I582" i="16" s="1"/>
  <c r="I582" i="15"/>
  <c r="O534" i="16"/>
  <c r="I534" i="16" s="1"/>
  <c r="I534" i="15"/>
  <c r="O486" i="16"/>
  <c r="I486" i="16" s="1"/>
  <c r="I486" i="15"/>
  <c r="O426" i="16"/>
  <c r="I426" i="16" s="1"/>
  <c r="I426" i="15"/>
  <c r="O57" i="16"/>
  <c r="I57" i="16" s="1"/>
  <c r="I57" i="15"/>
  <c r="O41" i="16"/>
  <c r="I41" i="16" s="1"/>
  <c r="I41" i="15"/>
  <c r="O25" i="16"/>
  <c r="I25" i="16" s="1"/>
  <c r="I25" i="15"/>
  <c r="O744" i="16"/>
  <c r="I744" i="16" s="1"/>
  <c r="I744" i="15"/>
  <c r="O728" i="16"/>
  <c r="I728" i="16" s="1"/>
  <c r="I728" i="15"/>
  <c r="O712" i="16"/>
  <c r="I712" i="16" s="1"/>
  <c r="I712" i="15"/>
  <c r="O696" i="16"/>
  <c r="I696" i="16" s="1"/>
  <c r="I696" i="15"/>
  <c r="O680" i="16"/>
  <c r="I680" i="16" s="1"/>
  <c r="I680" i="15"/>
  <c r="O664" i="16"/>
  <c r="I664" i="16" s="1"/>
  <c r="I664" i="15"/>
  <c r="O648" i="16"/>
  <c r="I648" i="16" s="1"/>
  <c r="I648" i="15"/>
  <c r="O632" i="16"/>
  <c r="I632" i="16" s="1"/>
  <c r="I632" i="15"/>
  <c r="O616" i="16"/>
  <c r="I616" i="16" s="1"/>
  <c r="I616" i="15"/>
  <c r="O600" i="16"/>
  <c r="I600" i="16" s="1"/>
  <c r="I600" i="15"/>
  <c r="O584" i="16"/>
  <c r="I584" i="16" s="1"/>
  <c r="I584" i="15"/>
  <c r="O568" i="16"/>
  <c r="I568" i="16" s="1"/>
  <c r="I568" i="15"/>
  <c r="O552" i="16"/>
  <c r="I552" i="16" s="1"/>
  <c r="I552" i="15"/>
  <c r="O536" i="16"/>
  <c r="I536" i="16" s="1"/>
  <c r="I536" i="15"/>
  <c r="O520" i="16"/>
  <c r="I520" i="16" s="1"/>
  <c r="I520" i="15"/>
  <c r="O504" i="16"/>
  <c r="I504" i="16" s="1"/>
  <c r="I504" i="15"/>
  <c r="O488" i="16"/>
  <c r="I488" i="16" s="1"/>
  <c r="I488" i="15"/>
  <c r="O472" i="16"/>
  <c r="I472" i="16" s="1"/>
  <c r="I472" i="15"/>
  <c r="O456" i="16"/>
  <c r="I456" i="16" s="1"/>
  <c r="I456" i="15"/>
  <c r="O440" i="16"/>
  <c r="I440" i="16" s="1"/>
  <c r="I440" i="15"/>
  <c r="O424" i="16"/>
  <c r="I424" i="16" s="1"/>
  <c r="I424" i="15"/>
  <c r="O408" i="16"/>
  <c r="I408" i="16" s="1"/>
  <c r="I408" i="15"/>
  <c r="O392" i="16"/>
  <c r="I392" i="16" s="1"/>
  <c r="I392" i="15"/>
  <c r="O376" i="16"/>
  <c r="I376" i="16" s="1"/>
  <c r="I376" i="15"/>
  <c r="O360" i="16"/>
  <c r="I360" i="16" s="1"/>
  <c r="I360" i="15"/>
  <c r="O344" i="16"/>
  <c r="I344" i="16" s="1"/>
  <c r="I344" i="15"/>
  <c r="O328" i="16"/>
  <c r="I328" i="16" s="1"/>
  <c r="I328" i="15"/>
  <c r="O312" i="16"/>
  <c r="I312" i="16" s="1"/>
  <c r="I312" i="15"/>
  <c r="O296" i="16"/>
  <c r="I296" i="16" s="1"/>
  <c r="I296" i="15"/>
  <c r="O280" i="16"/>
  <c r="I280" i="16" s="1"/>
  <c r="I280" i="15"/>
  <c r="O264" i="16"/>
  <c r="I264" i="16" s="1"/>
  <c r="I264" i="15"/>
  <c r="O248" i="16"/>
  <c r="I248" i="16" s="1"/>
  <c r="I248" i="15"/>
  <c r="O232" i="16"/>
  <c r="I232" i="16" s="1"/>
  <c r="I232" i="15"/>
  <c r="O216" i="16"/>
  <c r="I216" i="16" s="1"/>
  <c r="I216" i="15"/>
  <c r="O200" i="16"/>
  <c r="I200" i="16" s="1"/>
  <c r="I200" i="15"/>
  <c r="O184" i="16"/>
  <c r="I184" i="16" s="1"/>
  <c r="I184" i="15"/>
  <c r="O168" i="16"/>
  <c r="I168" i="16" s="1"/>
  <c r="I168" i="15"/>
  <c r="O139" i="16"/>
  <c r="I139" i="16" s="1"/>
  <c r="I139" i="15"/>
  <c r="O107" i="16"/>
  <c r="I107" i="16" s="1"/>
  <c r="I107" i="15"/>
  <c r="O75" i="16"/>
  <c r="I75" i="16" s="1"/>
  <c r="I75" i="15"/>
  <c r="P722" i="16"/>
  <c r="J722" i="16" s="1"/>
  <c r="J722" i="15"/>
  <c r="P658" i="16"/>
  <c r="J658" i="16" s="1"/>
  <c r="J658" i="15"/>
  <c r="O735" i="16"/>
  <c r="I735" i="16" s="1"/>
  <c r="I735" i="15"/>
  <c r="O651" i="16"/>
  <c r="I651" i="16" s="1"/>
  <c r="I651" i="15"/>
  <c r="O611" i="16"/>
  <c r="I611" i="16" s="1"/>
  <c r="I611" i="15"/>
  <c r="O595" i="16"/>
  <c r="I595" i="16" s="1"/>
  <c r="I595" i="15"/>
  <c r="O579" i="16"/>
  <c r="I579" i="16" s="1"/>
  <c r="I579" i="15"/>
  <c r="O563" i="16"/>
  <c r="I563" i="16" s="1"/>
  <c r="I563" i="15"/>
  <c r="O547" i="16"/>
  <c r="I547" i="16" s="1"/>
  <c r="I547" i="15"/>
  <c r="O531" i="16"/>
  <c r="I531" i="16" s="1"/>
  <c r="I531" i="15"/>
  <c r="O515" i="16"/>
  <c r="I515" i="16" s="1"/>
  <c r="I515" i="15"/>
  <c r="O499" i="16"/>
  <c r="I499" i="16" s="1"/>
  <c r="I499" i="15"/>
  <c r="O483" i="16"/>
  <c r="I483" i="16" s="1"/>
  <c r="I483" i="15"/>
  <c r="O467" i="16"/>
  <c r="I467" i="16" s="1"/>
  <c r="I467" i="15"/>
  <c r="O451" i="16"/>
  <c r="I451" i="16" s="1"/>
  <c r="I451" i="15"/>
  <c r="O435" i="16"/>
  <c r="I435" i="16" s="1"/>
  <c r="I435" i="15"/>
  <c r="O419" i="16"/>
  <c r="I419" i="16" s="1"/>
  <c r="I419" i="15"/>
  <c r="O403" i="16"/>
  <c r="I403" i="16" s="1"/>
  <c r="I403" i="15"/>
  <c r="O387" i="16"/>
  <c r="I387" i="16" s="1"/>
  <c r="I387" i="15"/>
  <c r="O371" i="16"/>
  <c r="I371" i="16" s="1"/>
  <c r="I371" i="15"/>
  <c r="O355" i="16"/>
  <c r="I355" i="16" s="1"/>
  <c r="I355" i="15"/>
  <c r="O339" i="16"/>
  <c r="I339" i="16" s="1"/>
  <c r="I339" i="15"/>
  <c r="O323" i="16"/>
  <c r="I323" i="16" s="1"/>
  <c r="I323" i="15"/>
  <c r="O307" i="16"/>
  <c r="I307" i="16" s="1"/>
  <c r="I307" i="15"/>
  <c r="O291" i="16"/>
  <c r="I291" i="16" s="1"/>
  <c r="I291" i="15"/>
  <c r="O275" i="16"/>
  <c r="I275" i="16" s="1"/>
  <c r="I275" i="15"/>
  <c r="O259" i="16"/>
  <c r="I259" i="16" s="1"/>
  <c r="I259" i="15"/>
  <c r="O243" i="16"/>
  <c r="I243" i="16" s="1"/>
  <c r="I243" i="15"/>
  <c r="O227" i="16"/>
  <c r="I227" i="16" s="1"/>
  <c r="I227" i="15"/>
  <c r="O211" i="16"/>
  <c r="I211" i="16" s="1"/>
  <c r="I211" i="15"/>
  <c r="O195" i="16"/>
  <c r="I195" i="16" s="1"/>
  <c r="I195" i="15"/>
  <c r="O179" i="16"/>
  <c r="I179" i="16" s="1"/>
  <c r="I179" i="15"/>
  <c r="O160" i="16"/>
  <c r="I160" i="16" s="1"/>
  <c r="I160" i="15"/>
  <c r="O128" i="16"/>
  <c r="I128" i="16" s="1"/>
  <c r="I128" i="15"/>
  <c r="O96" i="16"/>
  <c r="I96" i="16" s="1"/>
  <c r="I96" i="15"/>
  <c r="O63" i="16"/>
  <c r="I63" i="16" s="1"/>
  <c r="I63" i="15"/>
  <c r="P702" i="16"/>
  <c r="J702" i="16" s="1"/>
  <c r="J702" i="15"/>
  <c r="O15" i="16"/>
  <c r="I15" i="16" s="1"/>
  <c r="I15" i="15"/>
  <c r="O747" i="16"/>
  <c r="I747" i="16" s="1"/>
  <c r="I747" i="15"/>
  <c r="O691" i="16"/>
  <c r="I691" i="16" s="1"/>
  <c r="I691" i="15"/>
  <c r="O14" i="16"/>
  <c r="I14" i="16" s="1"/>
  <c r="I14" i="15"/>
  <c r="O742" i="16"/>
  <c r="I742" i="16" s="1"/>
  <c r="I742" i="15"/>
  <c r="O694" i="16"/>
  <c r="I694" i="16" s="1"/>
  <c r="I694" i="15"/>
  <c r="O646" i="16"/>
  <c r="I646" i="16" s="1"/>
  <c r="I646" i="15"/>
  <c r="O586" i="16"/>
  <c r="I586" i="16" s="1"/>
  <c r="I586" i="15"/>
  <c r="O530" i="16"/>
  <c r="I530" i="16" s="1"/>
  <c r="I530" i="15"/>
  <c r="O478" i="16"/>
  <c r="I478" i="16" s="1"/>
  <c r="I478" i="15"/>
  <c r="O438" i="16"/>
  <c r="I438" i="16" s="1"/>
  <c r="I438" i="15"/>
  <c r="O414" i="16"/>
  <c r="I414" i="16" s="1"/>
  <c r="I414" i="15"/>
  <c r="O398" i="16"/>
  <c r="I398" i="16" s="1"/>
  <c r="I398" i="15"/>
  <c r="O382" i="16"/>
  <c r="I382" i="16" s="1"/>
  <c r="I382" i="15"/>
  <c r="O366" i="16"/>
  <c r="I366" i="16" s="1"/>
  <c r="I366" i="15"/>
  <c r="O350" i="16"/>
  <c r="I350" i="16" s="1"/>
  <c r="I350" i="15"/>
  <c r="O334" i="16"/>
  <c r="I334" i="16" s="1"/>
  <c r="I334" i="15"/>
  <c r="O318" i="16"/>
  <c r="I318" i="16" s="1"/>
  <c r="I318" i="15"/>
  <c r="O302" i="16"/>
  <c r="I302" i="16" s="1"/>
  <c r="I302" i="15"/>
  <c r="O286" i="16"/>
  <c r="I286" i="16" s="1"/>
  <c r="I286" i="15"/>
  <c r="O270" i="16"/>
  <c r="I270" i="16" s="1"/>
  <c r="I270" i="15"/>
  <c r="O254" i="16"/>
  <c r="I254" i="16" s="1"/>
  <c r="I254" i="15"/>
  <c r="O238" i="16"/>
  <c r="I238" i="16" s="1"/>
  <c r="I238" i="15"/>
  <c r="O222" i="16"/>
  <c r="I222" i="16" s="1"/>
  <c r="I222" i="15"/>
  <c r="O206" i="16"/>
  <c r="I206" i="16" s="1"/>
  <c r="I206" i="15"/>
  <c r="O190" i="16"/>
  <c r="I190" i="16" s="1"/>
  <c r="I190" i="15"/>
  <c r="O174" i="16"/>
  <c r="I174" i="16" s="1"/>
  <c r="I174" i="15"/>
  <c r="O151" i="16"/>
  <c r="I151" i="16" s="1"/>
  <c r="I151" i="15"/>
  <c r="O119" i="16"/>
  <c r="I119" i="16" s="1"/>
  <c r="I119" i="15"/>
  <c r="O87" i="16"/>
  <c r="I87" i="16" s="1"/>
  <c r="I87" i="15"/>
  <c r="P746" i="16"/>
  <c r="J746" i="16" s="1"/>
  <c r="J746" i="15"/>
  <c r="P682" i="16"/>
  <c r="J682" i="16" s="1"/>
  <c r="J682" i="15"/>
  <c r="P642" i="16"/>
  <c r="J642" i="16" s="1"/>
  <c r="J642" i="15"/>
  <c r="P626" i="16"/>
  <c r="J626" i="16" s="1"/>
  <c r="J626" i="15"/>
  <c r="P610" i="16"/>
  <c r="J610" i="16" s="1"/>
  <c r="J610" i="15"/>
  <c r="P594" i="16"/>
  <c r="J594" i="16" s="1"/>
  <c r="J594" i="15"/>
  <c r="P578" i="16"/>
  <c r="J578" i="16" s="1"/>
  <c r="J578" i="15"/>
  <c r="P562" i="16"/>
  <c r="J562" i="16" s="1"/>
  <c r="J562" i="15"/>
  <c r="P546" i="16"/>
  <c r="J546" i="16" s="1"/>
  <c r="J546" i="15"/>
  <c r="P530" i="16"/>
  <c r="J530" i="16" s="1"/>
  <c r="J530" i="15"/>
  <c r="P514" i="16"/>
  <c r="J514" i="16" s="1"/>
  <c r="J514" i="15"/>
  <c r="P498" i="16"/>
  <c r="J498" i="16" s="1"/>
  <c r="J498" i="15"/>
  <c r="P482" i="16"/>
  <c r="J482" i="16" s="1"/>
  <c r="J482" i="15"/>
  <c r="P466" i="16"/>
  <c r="J466" i="16" s="1"/>
  <c r="J466" i="15"/>
  <c r="P450" i="16"/>
  <c r="J450" i="16" s="1"/>
  <c r="J450" i="15"/>
  <c r="P434" i="16"/>
  <c r="J434" i="16" s="1"/>
  <c r="J434" i="15"/>
  <c r="P418" i="16"/>
  <c r="J418" i="16" s="1"/>
  <c r="J418" i="15"/>
  <c r="P402" i="16"/>
  <c r="J402" i="16" s="1"/>
  <c r="J402" i="15"/>
  <c r="P386" i="16"/>
  <c r="J386" i="16" s="1"/>
  <c r="J386" i="15"/>
  <c r="P370" i="16"/>
  <c r="J370" i="16" s="1"/>
  <c r="J370" i="15"/>
  <c r="P354" i="16"/>
  <c r="J354" i="16" s="1"/>
  <c r="J354" i="15"/>
  <c r="P338" i="16"/>
  <c r="J338" i="16" s="1"/>
  <c r="J338" i="15"/>
  <c r="P322" i="16"/>
  <c r="J322" i="16" s="1"/>
  <c r="J322" i="15"/>
  <c r="P306" i="16"/>
  <c r="J306" i="16" s="1"/>
  <c r="J306" i="15"/>
  <c r="P290" i="16"/>
  <c r="J290" i="16" s="1"/>
  <c r="J290" i="15"/>
  <c r="P274" i="16"/>
  <c r="J274" i="16" s="1"/>
  <c r="J274" i="15"/>
  <c r="P258" i="16"/>
  <c r="J258" i="16" s="1"/>
  <c r="J258" i="15"/>
  <c r="P242" i="16"/>
  <c r="J242" i="16" s="1"/>
  <c r="J242" i="15"/>
  <c r="P226" i="16"/>
  <c r="J226" i="16" s="1"/>
  <c r="J226" i="15"/>
  <c r="P210" i="16"/>
  <c r="J210" i="16" s="1"/>
  <c r="J210" i="15"/>
  <c r="P194" i="16"/>
  <c r="J194" i="16" s="1"/>
  <c r="J194" i="15"/>
  <c r="P178" i="16"/>
  <c r="J178" i="16" s="1"/>
  <c r="J178" i="15"/>
  <c r="P162" i="16"/>
  <c r="J162" i="16" s="1"/>
  <c r="J162" i="15"/>
  <c r="P146" i="16"/>
  <c r="J146" i="16" s="1"/>
  <c r="J146" i="15"/>
  <c r="P130" i="16"/>
  <c r="J130" i="16" s="1"/>
  <c r="J130" i="15"/>
  <c r="P114" i="16"/>
  <c r="J114" i="16" s="1"/>
  <c r="J114" i="15"/>
  <c r="P98" i="16"/>
  <c r="J98" i="16" s="1"/>
  <c r="J98" i="15"/>
  <c r="P82" i="16"/>
  <c r="J82" i="16" s="1"/>
  <c r="J82" i="15"/>
  <c r="P66" i="16"/>
  <c r="J66" i="16" s="1"/>
  <c r="J66" i="15"/>
  <c r="P50" i="16"/>
  <c r="J50" i="16" s="1"/>
  <c r="J50" i="15"/>
  <c r="P34" i="16"/>
  <c r="J34" i="16" s="1"/>
  <c r="J34" i="15"/>
  <c r="O162" i="16"/>
  <c r="I162" i="16" s="1"/>
  <c r="I162" i="15"/>
  <c r="O146" i="16"/>
  <c r="I146" i="16" s="1"/>
  <c r="I146" i="15"/>
  <c r="O130" i="16"/>
  <c r="I130" i="16" s="1"/>
  <c r="I130" i="15"/>
  <c r="O114" i="16"/>
  <c r="I114" i="16" s="1"/>
  <c r="I114" i="15"/>
  <c r="O98" i="16"/>
  <c r="I98" i="16" s="1"/>
  <c r="I98" i="15"/>
  <c r="O82" i="16"/>
  <c r="I82" i="16" s="1"/>
  <c r="I82" i="15"/>
  <c r="O66" i="16"/>
  <c r="I66" i="16" s="1"/>
  <c r="I66" i="15"/>
  <c r="P753" i="16"/>
  <c r="J753" i="16" s="1"/>
  <c r="J753" i="15"/>
  <c r="P737" i="16"/>
  <c r="J737" i="16" s="1"/>
  <c r="J737" i="15"/>
  <c r="P721" i="16"/>
  <c r="J721" i="16" s="1"/>
  <c r="J721" i="15"/>
  <c r="P705" i="16"/>
  <c r="J705" i="16" s="1"/>
  <c r="J705" i="15"/>
  <c r="P689" i="16"/>
  <c r="J689" i="16" s="1"/>
  <c r="J689" i="15"/>
  <c r="P673" i="16"/>
  <c r="J673" i="16" s="1"/>
  <c r="J673" i="15"/>
  <c r="P657" i="16"/>
  <c r="J657" i="16" s="1"/>
  <c r="J657" i="15"/>
  <c r="P641" i="16"/>
  <c r="J641" i="16" s="1"/>
  <c r="J641" i="15"/>
  <c r="P625" i="16"/>
  <c r="J625" i="16" s="1"/>
  <c r="J625" i="15"/>
  <c r="P609" i="16"/>
  <c r="J609" i="16" s="1"/>
  <c r="J609" i="15"/>
  <c r="P593" i="16"/>
  <c r="J593" i="16" s="1"/>
  <c r="J593" i="15"/>
  <c r="P577" i="16"/>
  <c r="J577" i="16" s="1"/>
  <c r="J577" i="15"/>
  <c r="P561" i="16"/>
  <c r="J561" i="16" s="1"/>
  <c r="J561" i="15"/>
  <c r="P545" i="16"/>
  <c r="J545" i="16" s="1"/>
  <c r="J545" i="15"/>
  <c r="P529" i="16"/>
  <c r="J529" i="16" s="1"/>
  <c r="J529" i="15"/>
  <c r="P513" i="16"/>
  <c r="J513" i="16" s="1"/>
  <c r="J513" i="15"/>
  <c r="P497" i="16"/>
  <c r="J497" i="16" s="1"/>
  <c r="J497" i="15"/>
  <c r="P481" i="16"/>
  <c r="J481" i="16" s="1"/>
  <c r="J481" i="15"/>
  <c r="P465" i="16"/>
  <c r="J465" i="16" s="1"/>
  <c r="J465" i="15"/>
  <c r="P449" i="16"/>
  <c r="J449" i="16" s="1"/>
  <c r="J449" i="15"/>
  <c r="P433" i="16"/>
  <c r="J433" i="16" s="1"/>
  <c r="J433" i="15"/>
  <c r="P417" i="16"/>
  <c r="J417" i="16" s="1"/>
  <c r="J417" i="15"/>
  <c r="P401" i="16"/>
  <c r="J401" i="16" s="1"/>
  <c r="J401" i="15"/>
  <c r="P385" i="16"/>
  <c r="J385" i="16" s="1"/>
  <c r="J385" i="15"/>
  <c r="P369" i="16"/>
  <c r="J369" i="16" s="1"/>
  <c r="J369" i="15"/>
  <c r="P353" i="16"/>
  <c r="J353" i="16" s="1"/>
  <c r="J353" i="15"/>
  <c r="P337" i="16"/>
  <c r="J337" i="16" s="1"/>
  <c r="J337" i="15"/>
  <c r="P321" i="16"/>
  <c r="J321" i="16" s="1"/>
  <c r="J321" i="15"/>
  <c r="P305" i="16"/>
  <c r="J305" i="16" s="1"/>
  <c r="J305" i="15"/>
  <c r="P289" i="16"/>
  <c r="J289" i="16" s="1"/>
  <c r="J289" i="15"/>
  <c r="P273" i="16"/>
  <c r="J273" i="16" s="1"/>
  <c r="J273" i="15"/>
  <c r="P257" i="16"/>
  <c r="J257" i="16" s="1"/>
  <c r="J257" i="15"/>
  <c r="P241" i="16"/>
  <c r="J241" i="16" s="1"/>
  <c r="J241" i="15"/>
  <c r="P225" i="16"/>
  <c r="J225" i="16" s="1"/>
  <c r="J225" i="15"/>
  <c r="P209" i="16"/>
  <c r="J209" i="16" s="1"/>
  <c r="J209" i="15"/>
  <c r="P193" i="16"/>
  <c r="J193" i="16" s="1"/>
  <c r="J193" i="15"/>
  <c r="P177" i="16"/>
  <c r="J177" i="16" s="1"/>
  <c r="J177" i="15"/>
  <c r="P161" i="16"/>
  <c r="J161" i="16" s="1"/>
  <c r="J161" i="15"/>
  <c r="P145" i="16"/>
  <c r="J145" i="16" s="1"/>
  <c r="J145" i="15"/>
  <c r="P129" i="16"/>
  <c r="J129" i="16" s="1"/>
  <c r="J129" i="15"/>
  <c r="P113" i="16"/>
  <c r="J113" i="16" s="1"/>
  <c r="J113" i="15"/>
  <c r="P97" i="16"/>
  <c r="J97" i="16" s="1"/>
  <c r="J97" i="15"/>
  <c r="P81" i="16"/>
  <c r="J81" i="16" s="1"/>
  <c r="J81" i="15"/>
  <c r="P65" i="16"/>
  <c r="J65" i="16" s="1"/>
  <c r="J65" i="15"/>
  <c r="P49" i="16"/>
  <c r="J49" i="16" s="1"/>
  <c r="J49" i="15"/>
  <c r="P33" i="16"/>
  <c r="J33" i="16" s="1"/>
  <c r="J33" i="15"/>
  <c r="O165" i="16"/>
  <c r="I165" i="16" s="1"/>
  <c r="I165" i="15"/>
  <c r="O149" i="16"/>
  <c r="I149" i="16" s="1"/>
  <c r="I149" i="15"/>
  <c r="O133" i="16"/>
  <c r="I133" i="16" s="1"/>
  <c r="I133" i="15"/>
  <c r="O117" i="16"/>
  <c r="I117" i="16" s="1"/>
  <c r="I117" i="15"/>
  <c r="O101" i="16"/>
  <c r="I101" i="16" s="1"/>
  <c r="I101" i="15"/>
  <c r="O85" i="16"/>
  <c r="I85" i="16" s="1"/>
  <c r="I85" i="15"/>
  <c r="O69" i="16"/>
  <c r="I69" i="16" s="1"/>
  <c r="I69" i="15"/>
  <c r="P13" i="16"/>
  <c r="J13" i="16" s="1"/>
  <c r="J13" i="15"/>
  <c r="P740" i="16"/>
  <c r="J740" i="16" s="1"/>
  <c r="J740" i="15"/>
  <c r="P724" i="16"/>
  <c r="J724" i="16" s="1"/>
  <c r="J724" i="15"/>
  <c r="P708" i="16"/>
  <c r="J708" i="16" s="1"/>
  <c r="J708" i="15"/>
  <c r="P692" i="16"/>
  <c r="J692" i="16" s="1"/>
  <c r="J692" i="15"/>
  <c r="P676" i="16"/>
  <c r="J676" i="16" s="1"/>
  <c r="J676" i="15"/>
  <c r="P660" i="16"/>
  <c r="J660" i="16" s="1"/>
  <c r="J660" i="15"/>
  <c r="P644" i="16"/>
  <c r="J644" i="16" s="1"/>
  <c r="J644" i="15"/>
  <c r="P628" i="16"/>
  <c r="J628" i="16" s="1"/>
  <c r="J628" i="15"/>
  <c r="P612" i="16"/>
  <c r="J612" i="16" s="1"/>
  <c r="J612" i="15"/>
  <c r="P596" i="16"/>
  <c r="J596" i="16" s="1"/>
  <c r="J596" i="15"/>
  <c r="P580" i="16"/>
  <c r="J580" i="16" s="1"/>
  <c r="J580" i="15"/>
  <c r="P564" i="16"/>
  <c r="J564" i="16" s="1"/>
  <c r="J564" i="15"/>
  <c r="P548" i="16"/>
  <c r="J548" i="16" s="1"/>
  <c r="J548" i="15"/>
  <c r="P532" i="16"/>
  <c r="J532" i="16" s="1"/>
  <c r="J532" i="15"/>
  <c r="P516" i="16"/>
  <c r="J516" i="16" s="1"/>
  <c r="J516" i="15"/>
  <c r="P500" i="16"/>
  <c r="J500" i="16" s="1"/>
  <c r="J500" i="15"/>
  <c r="P484" i="16"/>
  <c r="J484" i="16" s="1"/>
  <c r="J484" i="15"/>
  <c r="P468" i="16"/>
  <c r="J468" i="16" s="1"/>
  <c r="J468" i="15"/>
  <c r="P452" i="16"/>
  <c r="J452" i="16" s="1"/>
  <c r="J452" i="15"/>
  <c r="P436" i="16"/>
  <c r="J436" i="16" s="1"/>
  <c r="J436" i="15"/>
  <c r="P420" i="16"/>
  <c r="J420" i="16" s="1"/>
  <c r="J420" i="15"/>
  <c r="P404" i="16"/>
  <c r="J404" i="16" s="1"/>
  <c r="J404" i="15"/>
  <c r="P388" i="16"/>
  <c r="J388" i="16" s="1"/>
  <c r="J388" i="15"/>
  <c r="P372" i="16"/>
  <c r="J372" i="16" s="1"/>
  <c r="J372" i="15"/>
  <c r="P356" i="16"/>
  <c r="J356" i="16" s="1"/>
  <c r="J356" i="15"/>
  <c r="P340" i="16"/>
  <c r="J340" i="16" s="1"/>
  <c r="J340" i="15"/>
  <c r="P324" i="16"/>
  <c r="J324" i="16" s="1"/>
  <c r="J324" i="15"/>
  <c r="P308" i="16"/>
  <c r="J308" i="16" s="1"/>
  <c r="J308" i="15"/>
  <c r="P292" i="16"/>
  <c r="J292" i="16" s="1"/>
  <c r="J292" i="15"/>
  <c r="P276" i="16"/>
  <c r="J276" i="16" s="1"/>
  <c r="J276" i="15"/>
  <c r="P260" i="16"/>
  <c r="J260" i="16" s="1"/>
  <c r="J260" i="15"/>
  <c r="P244" i="16"/>
  <c r="J244" i="16" s="1"/>
  <c r="J244" i="15"/>
  <c r="P228" i="16"/>
  <c r="J228" i="16" s="1"/>
  <c r="J228" i="15"/>
  <c r="P212" i="16"/>
  <c r="J212" i="16" s="1"/>
  <c r="J212" i="15"/>
  <c r="P196" i="16"/>
  <c r="J196" i="16" s="1"/>
  <c r="J196" i="15"/>
  <c r="P180" i="16"/>
  <c r="J180" i="16" s="1"/>
  <c r="J180" i="15"/>
  <c r="P164" i="16"/>
  <c r="J164" i="16" s="1"/>
  <c r="J164" i="15"/>
  <c r="P148" i="16"/>
  <c r="J148" i="16" s="1"/>
  <c r="J148" i="15"/>
  <c r="P132" i="16"/>
  <c r="J132" i="16" s="1"/>
  <c r="J132" i="15"/>
  <c r="P116" i="16"/>
  <c r="J116" i="16" s="1"/>
  <c r="J116" i="15"/>
  <c r="P100" i="16"/>
  <c r="J100" i="16" s="1"/>
  <c r="J100" i="15"/>
  <c r="P84" i="16"/>
  <c r="J84" i="16" s="1"/>
  <c r="J84" i="15"/>
  <c r="P68" i="16"/>
  <c r="J68" i="16" s="1"/>
  <c r="J68" i="15"/>
  <c r="P52" i="16"/>
  <c r="J52" i="16" s="1"/>
  <c r="J52" i="15"/>
  <c r="P36" i="16"/>
  <c r="J36" i="16" s="1"/>
  <c r="J36" i="15"/>
  <c r="O64" i="16"/>
  <c r="I64" i="16" s="1"/>
  <c r="I64" i="15"/>
  <c r="P751" i="16"/>
  <c r="J751" i="16" s="1"/>
  <c r="J751" i="15"/>
  <c r="P735" i="16"/>
  <c r="J735" i="16" s="1"/>
  <c r="J735" i="15"/>
  <c r="P719" i="16"/>
  <c r="J719" i="16" s="1"/>
  <c r="J719" i="15"/>
  <c r="P703" i="16"/>
  <c r="J703" i="16" s="1"/>
  <c r="J703" i="15"/>
  <c r="P687" i="16"/>
  <c r="J687" i="16" s="1"/>
  <c r="J687" i="15"/>
  <c r="P671" i="16"/>
  <c r="J671" i="16" s="1"/>
  <c r="J671" i="15"/>
  <c r="P655" i="16"/>
  <c r="J655" i="16" s="1"/>
  <c r="J655" i="15"/>
  <c r="P639" i="16"/>
  <c r="J639" i="16" s="1"/>
  <c r="J639" i="15"/>
  <c r="P623" i="16"/>
  <c r="J623" i="16" s="1"/>
  <c r="J623" i="15"/>
  <c r="P607" i="16"/>
  <c r="J607" i="16" s="1"/>
  <c r="J607" i="15"/>
  <c r="P591" i="16"/>
  <c r="J591" i="16" s="1"/>
  <c r="J591" i="15"/>
  <c r="P575" i="16"/>
  <c r="J575" i="16" s="1"/>
  <c r="J575" i="15"/>
  <c r="P559" i="16"/>
  <c r="J559" i="16" s="1"/>
  <c r="J559" i="15"/>
  <c r="P543" i="16"/>
  <c r="J543" i="16" s="1"/>
  <c r="J543" i="15"/>
  <c r="P527" i="16"/>
  <c r="J527" i="16" s="1"/>
  <c r="J527" i="15"/>
  <c r="P511" i="16"/>
  <c r="J511" i="16" s="1"/>
  <c r="J511" i="15"/>
  <c r="P495" i="16"/>
  <c r="J495" i="16" s="1"/>
  <c r="J495" i="15"/>
  <c r="P479" i="16"/>
  <c r="J479" i="16" s="1"/>
  <c r="J479" i="15"/>
  <c r="P463" i="16"/>
  <c r="J463" i="16" s="1"/>
  <c r="J463" i="15"/>
  <c r="P447" i="16"/>
  <c r="J447" i="16" s="1"/>
  <c r="J447" i="15"/>
  <c r="P431" i="16"/>
  <c r="J431" i="16" s="1"/>
  <c r="J431" i="15"/>
  <c r="P415" i="16"/>
  <c r="J415" i="16" s="1"/>
  <c r="J415" i="15"/>
  <c r="P399" i="16"/>
  <c r="J399" i="16" s="1"/>
  <c r="J399" i="15"/>
  <c r="P383" i="16"/>
  <c r="J383" i="16" s="1"/>
  <c r="J383" i="15"/>
  <c r="P367" i="16"/>
  <c r="J367" i="16" s="1"/>
  <c r="J367" i="15"/>
  <c r="P351" i="16"/>
  <c r="J351" i="16" s="1"/>
  <c r="J351" i="15"/>
  <c r="P335" i="16"/>
  <c r="J335" i="16" s="1"/>
  <c r="J335" i="15"/>
  <c r="P319" i="16"/>
  <c r="J319" i="16" s="1"/>
  <c r="J319" i="15"/>
  <c r="P303" i="16"/>
  <c r="J303" i="16" s="1"/>
  <c r="J303" i="15"/>
  <c r="P287" i="16"/>
  <c r="J287" i="16" s="1"/>
  <c r="J287" i="15"/>
  <c r="P271" i="16"/>
  <c r="J271" i="16" s="1"/>
  <c r="J271" i="15"/>
  <c r="P255" i="16"/>
  <c r="J255" i="16" s="1"/>
  <c r="J255" i="15"/>
  <c r="P239" i="16"/>
  <c r="J239" i="16" s="1"/>
  <c r="J239" i="15"/>
  <c r="P223" i="16"/>
  <c r="J223" i="16" s="1"/>
  <c r="J223" i="15"/>
  <c r="P207" i="16"/>
  <c r="J207" i="16" s="1"/>
  <c r="J207" i="15"/>
  <c r="P191" i="16"/>
  <c r="J191" i="16" s="1"/>
  <c r="J191" i="15"/>
  <c r="P175" i="16"/>
  <c r="J175" i="16" s="1"/>
  <c r="J175" i="15"/>
  <c r="P159" i="16"/>
  <c r="J159" i="16" s="1"/>
  <c r="J159" i="15"/>
  <c r="P143" i="16"/>
  <c r="J143" i="16" s="1"/>
  <c r="J143" i="15"/>
  <c r="P127" i="16"/>
  <c r="J127" i="16" s="1"/>
  <c r="J127" i="15"/>
  <c r="P111" i="16"/>
  <c r="J111" i="16" s="1"/>
  <c r="J111" i="15"/>
  <c r="P95" i="16"/>
  <c r="J95" i="16" s="1"/>
  <c r="J95" i="15"/>
  <c r="P79" i="16"/>
  <c r="J79" i="16" s="1"/>
  <c r="J79" i="15"/>
  <c r="P63" i="16"/>
  <c r="J63" i="16" s="1"/>
  <c r="J63" i="15"/>
  <c r="P47" i="16"/>
  <c r="J47" i="16" s="1"/>
  <c r="J47" i="15"/>
  <c r="P31" i="16"/>
  <c r="J31" i="16" s="1"/>
  <c r="J31" i="15"/>
  <c r="O2257" i="16"/>
  <c r="I2257" i="16" s="1"/>
  <c r="I2257" i="15"/>
  <c r="O2265" i="16"/>
  <c r="I2265" i="16" s="1"/>
  <c r="I2265" i="15"/>
  <c r="O2276" i="16"/>
  <c r="I2276" i="16" s="1"/>
  <c r="I2276" i="15"/>
  <c r="O2985" i="16"/>
  <c r="I2985" i="16" s="1"/>
  <c r="I2985" i="15"/>
  <c r="O2969" i="16"/>
  <c r="I2969" i="16" s="1"/>
  <c r="I2969" i="15"/>
  <c r="O2953" i="16"/>
  <c r="I2953" i="16" s="1"/>
  <c r="I2953" i="15"/>
  <c r="O2937" i="16"/>
  <c r="I2937" i="16" s="1"/>
  <c r="I2937" i="15"/>
  <c r="O2921" i="16"/>
  <c r="I2921" i="16" s="1"/>
  <c r="I2921" i="15"/>
  <c r="O2902" i="16"/>
  <c r="I2902" i="16" s="1"/>
  <c r="I2902" i="15"/>
  <c r="O2870" i="16"/>
  <c r="I2870" i="16" s="1"/>
  <c r="I2870" i="15"/>
  <c r="O2250" i="16"/>
  <c r="I2250" i="16" s="1"/>
  <c r="I2250" i="15"/>
  <c r="O2258" i="16"/>
  <c r="I2258" i="16" s="1"/>
  <c r="I2258" i="15"/>
  <c r="O2266" i="16"/>
  <c r="I2266" i="16" s="1"/>
  <c r="I2266" i="15"/>
  <c r="O2277" i="16"/>
  <c r="I2277" i="16" s="1"/>
  <c r="I2277" i="15"/>
  <c r="O2286" i="16"/>
  <c r="I2286" i="16" s="1"/>
  <c r="I2286" i="15"/>
  <c r="O2970" i="16"/>
  <c r="I2970" i="16" s="1"/>
  <c r="I2970" i="15"/>
  <c r="O2954" i="16"/>
  <c r="I2954" i="16" s="1"/>
  <c r="I2954" i="15"/>
  <c r="O2938" i="16"/>
  <c r="I2938" i="16" s="1"/>
  <c r="I2938" i="15"/>
  <c r="O2922" i="16"/>
  <c r="I2922" i="16" s="1"/>
  <c r="I2922" i="15"/>
  <c r="O2901" i="16"/>
  <c r="I2901" i="16" s="1"/>
  <c r="I2901" i="15"/>
  <c r="O2869" i="16"/>
  <c r="I2869" i="16" s="1"/>
  <c r="I2869" i="15"/>
  <c r="O2841" i="16"/>
  <c r="I2841" i="16" s="1"/>
  <c r="I2841" i="15"/>
  <c r="O2267" i="16"/>
  <c r="I2267" i="16" s="1"/>
  <c r="I2267" i="15"/>
  <c r="O2278" i="16"/>
  <c r="I2278" i="16" s="1"/>
  <c r="I2278" i="15"/>
  <c r="O2287" i="16"/>
  <c r="I2287" i="16" s="1"/>
  <c r="I2287" i="15"/>
  <c r="O2971" i="16"/>
  <c r="I2971" i="16" s="1"/>
  <c r="I2971" i="15"/>
  <c r="O2955" i="16"/>
  <c r="I2955" i="16" s="1"/>
  <c r="I2955" i="15"/>
  <c r="O2939" i="16"/>
  <c r="I2939" i="16" s="1"/>
  <c r="I2939" i="15"/>
  <c r="O2923" i="16"/>
  <c r="I2923" i="16" s="1"/>
  <c r="I2923" i="15"/>
  <c r="O2906" i="16"/>
  <c r="I2906" i="16" s="1"/>
  <c r="I2906" i="15"/>
  <c r="O2874" i="16"/>
  <c r="I2874" i="16" s="1"/>
  <c r="I2874" i="15"/>
  <c r="O2249" i="16"/>
  <c r="I2249" i="16" s="1"/>
  <c r="I2249" i="15"/>
  <c r="O2256" i="16"/>
  <c r="I2256" i="16" s="1"/>
  <c r="I2256" i="15"/>
  <c r="O2264" i="16"/>
  <c r="I2264" i="16" s="1"/>
  <c r="I2264" i="15"/>
  <c r="O2275" i="16"/>
  <c r="I2275" i="16" s="1"/>
  <c r="I2275" i="15"/>
  <c r="O2984" i="16"/>
  <c r="I2984" i="16" s="1"/>
  <c r="I2984" i="15"/>
  <c r="O2968" i="16"/>
  <c r="I2968" i="16" s="1"/>
  <c r="I2968" i="15"/>
  <c r="O2952" i="16"/>
  <c r="I2952" i="16" s="1"/>
  <c r="I2952" i="15"/>
  <c r="O2936" i="16"/>
  <c r="I2936" i="16" s="1"/>
  <c r="I2936" i="15"/>
  <c r="O2920" i="16"/>
  <c r="I2920" i="16" s="1"/>
  <c r="I2920" i="15"/>
  <c r="O2897" i="16"/>
  <c r="I2897" i="16" s="1"/>
  <c r="I2897" i="15"/>
  <c r="O2865" i="16"/>
  <c r="I2865" i="16" s="1"/>
  <c r="I2865" i="15"/>
  <c r="O2903" i="16"/>
  <c r="I2903" i="16" s="1"/>
  <c r="I2903" i="15"/>
  <c r="O2887" i="16"/>
  <c r="I2887" i="16" s="1"/>
  <c r="I2887" i="15"/>
  <c r="O2871" i="16"/>
  <c r="I2871" i="16" s="1"/>
  <c r="I2871" i="15"/>
  <c r="O2855" i="16"/>
  <c r="I2855" i="16" s="1"/>
  <c r="I2855" i="15"/>
  <c r="O2839" i="16"/>
  <c r="I2839" i="16" s="1"/>
  <c r="I2839" i="15"/>
  <c r="O2823" i="16"/>
  <c r="I2823" i="16" s="1"/>
  <c r="I2823" i="15"/>
  <c r="O2807" i="16"/>
  <c r="I2807" i="16" s="1"/>
  <c r="I2807" i="15"/>
  <c r="O2791" i="16"/>
  <c r="I2791" i="16" s="1"/>
  <c r="I2791" i="15"/>
  <c r="O2775" i="16"/>
  <c r="I2775" i="16" s="1"/>
  <c r="I2775" i="15"/>
  <c r="O2759" i="16"/>
  <c r="I2759" i="16" s="1"/>
  <c r="I2759" i="15"/>
  <c r="O2743" i="16"/>
  <c r="I2743" i="16" s="1"/>
  <c r="I2743" i="15"/>
  <c r="O2727" i="16"/>
  <c r="I2727" i="16" s="1"/>
  <c r="I2727" i="15"/>
  <c r="O2711" i="16"/>
  <c r="I2711" i="16" s="1"/>
  <c r="I2711" i="15"/>
  <c r="O2695" i="16"/>
  <c r="I2695" i="16" s="1"/>
  <c r="I2695" i="15"/>
  <c r="O2679" i="16"/>
  <c r="I2679" i="16" s="1"/>
  <c r="I2679" i="15"/>
  <c r="O2663" i="16"/>
  <c r="I2663" i="16" s="1"/>
  <c r="I2663" i="15"/>
  <c r="O2647" i="16"/>
  <c r="I2647" i="16" s="1"/>
  <c r="I2647" i="15"/>
  <c r="O2631" i="16"/>
  <c r="I2631" i="16" s="1"/>
  <c r="I2631" i="15"/>
  <c r="O2615" i="16"/>
  <c r="I2615" i="16" s="1"/>
  <c r="I2615" i="15"/>
  <c r="O2599" i="16"/>
  <c r="I2599" i="16" s="1"/>
  <c r="I2599" i="15"/>
  <c r="O2583" i="16"/>
  <c r="I2583" i="16" s="1"/>
  <c r="I2583" i="15"/>
  <c r="O2567" i="16"/>
  <c r="I2567" i="16" s="1"/>
  <c r="I2567" i="15"/>
  <c r="O2551" i="16"/>
  <c r="I2551" i="16" s="1"/>
  <c r="I2551" i="15"/>
  <c r="O2535" i="16"/>
  <c r="I2535" i="16" s="1"/>
  <c r="I2535" i="15"/>
  <c r="O2519" i="16"/>
  <c r="I2519" i="16" s="1"/>
  <c r="I2519" i="15"/>
  <c r="O2503" i="16"/>
  <c r="I2503" i="16" s="1"/>
  <c r="I2503" i="15"/>
  <c r="O2487" i="16"/>
  <c r="I2487" i="16" s="1"/>
  <c r="I2487" i="15"/>
  <c r="O2469" i="16"/>
  <c r="I2469" i="16" s="1"/>
  <c r="I2469" i="15"/>
  <c r="O2437" i="16"/>
  <c r="I2437" i="16" s="1"/>
  <c r="I2437" i="15"/>
  <c r="O2900" i="16"/>
  <c r="I2900" i="16" s="1"/>
  <c r="I2900" i="15"/>
  <c r="O2884" i="16"/>
  <c r="I2884" i="16" s="1"/>
  <c r="I2884" i="15"/>
  <c r="O2868" i="16"/>
  <c r="I2868" i="16" s="1"/>
  <c r="I2868" i="15"/>
  <c r="O2852" i="16"/>
  <c r="I2852" i="16" s="1"/>
  <c r="I2852" i="15"/>
  <c r="O2836" i="16"/>
  <c r="I2836" i="16" s="1"/>
  <c r="I2836" i="15"/>
  <c r="O2820" i="16"/>
  <c r="I2820" i="16" s="1"/>
  <c r="I2820" i="15"/>
  <c r="O2804" i="16"/>
  <c r="I2804" i="16" s="1"/>
  <c r="I2804" i="15"/>
  <c r="O2788" i="16"/>
  <c r="I2788" i="16" s="1"/>
  <c r="I2788" i="15"/>
  <c r="O2772" i="16"/>
  <c r="I2772" i="16" s="1"/>
  <c r="I2772" i="15"/>
  <c r="O2756" i="16"/>
  <c r="I2756" i="16" s="1"/>
  <c r="I2756" i="15"/>
  <c r="O2740" i="16"/>
  <c r="I2740" i="16" s="1"/>
  <c r="I2740" i="15"/>
  <c r="O2724" i="16"/>
  <c r="I2724" i="16" s="1"/>
  <c r="I2724" i="15"/>
  <c r="O2708" i="16"/>
  <c r="I2708" i="16" s="1"/>
  <c r="I2708" i="15"/>
  <c r="O2692" i="16"/>
  <c r="I2692" i="16" s="1"/>
  <c r="I2692" i="15"/>
  <c r="O2676" i="16"/>
  <c r="I2676" i="16" s="1"/>
  <c r="I2676" i="15"/>
  <c r="O2660" i="16"/>
  <c r="I2660" i="16" s="1"/>
  <c r="I2660" i="15"/>
  <c r="O2644" i="16"/>
  <c r="I2644" i="16" s="1"/>
  <c r="I2644" i="15"/>
  <c r="O2628" i="16"/>
  <c r="I2628" i="16" s="1"/>
  <c r="I2628" i="15"/>
  <c r="O2612" i="16"/>
  <c r="I2612" i="16" s="1"/>
  <c r="I2612" i="15"/>
  <c r="O2596" i="16"/>
  <c r="I2596" i="16" s="1"/>
  <c r="I2596" i="15"/>
  <c r="O2580" i="16"/>
  <c r="I2580" i="16" s="1"/>
  <c r="I2580" i="15"/>
  <c r="O2564" i="16"/>
  <c r="I2564" i="16" s="1"/>
  <c r="I2564" i="15"/>
  <c r="O2548" i="16"/>
  <c r="I2548" i="16" s="1"/>
  <c r="I2548" i="15"/>
  <c r="O2532" i="16"/>
  <c r="I2532" i="16" s="1"/>
  <c r="I2532" i="15"/>
  <c r="O2516" i="16"/>
  <c r="I2516" i="16" s="1"/>
  <c r="I2516" i="15"/>
  <c r="O2500" i="16"/>
  <c r="I2500" i="16" s="1"/>
  <c r="I2500" i="15"/>
  <c r="O2484" i="16"/>
  <c r="I2484" i="16" s="1"/>
  <c r="I2484" i="15"/>
  <c r="O2460" i="16"/>
  <c r="I2460" i="16" s="1"/>
  <c r="I2460" i="15"/>
  <c r="O2428" i="16"/>
  <c r="I2428" i="16" s="1"/>
  <c r="I2428" i="15"/>
  <c r="O2825" i="16"/>
  <c r="I2825" i="16" s="1"/>
  <c r="I2825" i="15"/>
  <c r="O2809" i="16"/>
  <c r="I2809" i="16" s="1"/>
  <c r="I2809" i="15"/>
  <c r="O2793" i="16"/>
  <c r="I2793" i="16" s="1"/>
  <c r="I2793" i="15"/>
  <c r="O2777" i="16"/>
  <c r="I2777" i="16" s="1"/>
  <c r="I2777" i="15"/>
  <c r="O2761" i="16"/>
  <c r="I2761" i="16" s="1"/>
  <c r="I2761" i="15"/>
  <c r="O2745" i="16"/>
  <c r="I2745" i="16" s="1"/>
  <c r="I2745" i="15"/>
  <c r="O2729" i="16"/>
  <c r="I2729" i="16" s="1"/>
  <c r="I2729" i="15"/>
  <c r="O2713" i="16"/>
  <c r="I2713" i="16" s="1"/>
  <c r="I2713" i="15"/>
  <c r="O2697" i="16"/>
  <c r="I2697" i="16" s="1"/>
  <c r="I2697" i="15"/>
  <c r="O2681" i="16"/>
  <c r="I2681" i="16" s="1"/>
  <c r="I2681" i="15"/>
  <c r="O2665" i="16"/>
  <c r="I2665" i="16" s="1"/>
  <c r="I2665" i="15"/>
  <c r="O2649" i="16"/>
  <c r="I2649" i="16" s="1"/>
  <c r="I2649" i="15"/>
  <c r="O2633" i="16"/>
  <c r="I2633" i="16" s="1"/>
  <c r="I2633" i="15"/>
  <c r="O2617" i="16"/>
  <c r="I2617" i="16" s="1"/>
  <c r="I2617" i="15"/>
  <c r="O2601" i="16"/>
  <c r="I2601" i="16" s="1"/>
  <c r="I2601" i="15"/>
  <c r="O2585" i="16"/>
  <c r="I2585" i="16" s="1"/>
  <c r="I2585" i="15"/>
  <c r="O2569" i="16"/>
  <c r="I2569" i="16" s="1"/>
  <c r="I2569" i="15"/>
  <c r="O2553" i="16"/>
  <c r="I2553" i="16" s="1"/>
  <c r="I2553" i="15"/>
  <c r="O2537" i="16"/>
  <c r="I2537" i="16" s="1"/>
  <c r="I2537" i="15"/>
  <c r="O2521" i="16"/>
  <c r="I2521" i="16" s="1"/>
  <c r="I2521" i="15"/>
  <c r="O2505" i="16"/>
  <c r="I2505" i="16" s="1"/>
  <c r="I2505" i="15"/>
  <c r="O2489" i="16"/>
  <c r="I2489" i="16" s="1"/>
  <c r="I2489" i="15"/>
  <c r="O2465" i="16"/>
  <c r="I2465" i="16" s="1"/>
  <c r="I2465" i="15"/>
  <c r="O2433" i="16"/>
  <c r="I2433" i="16" s="1"/>
  <c r="I2433" i="15"/>
  <c r="O2830" i="16"/>
  <c r="I2830" i="16" s="1"/>
  <c r="I2830" i="15"/>
  <c r="O2814" i="16"/>
  <c r="I2814" i="16" s="1"/>
  <c r="I2814" i="15"/>
  <c r="O2798" i="16"/>
  <c r="I2798" i="16" s="1"/>
  <c r="I2798" i="15"/>
  <c r="O2782" i="16"/>
  <c r="I2782" i="16" s="1"/>
  <c r="I2782" i="15"/>
  <c r="O2766" i="16"/>
  <c r="I2766" i="16" s="1"/>
  <c r="I2766" i="15"/>
  <c r="O2750" i="16"/>
  <c r="I2750" i="16" s="1"/>
  <c r="I2750" i="15"/>
  <c r="O2734" i="16"/>
  <c r="I2734" i="16" s="1"/>
  <c r="I2734" i="15"/>
  <c r="O2718" i="16"/>
  <c r="I2718" i="16" s="1"/>
  <c r="I2718" i="15"/>
  <c r="O2702" i="16"/>
  <c r="I2702" i="16" s="1"/>
  <c r="I2702" i="15"/>
  <c r="O2686" i="16"/>
  <c r="I2686" i="16" s="1"/>
  <c r="I2686" i="15"/>
  <c r="O2670" i="16"/>
  <c r="I2670" i="16" s="1"/>
  <c r="I2670" i="15"/>
  <c r="O2654" i="16"/>
  <c r="I2654" i="16" s="1"/>
  <c r="I2654" i="15"/>
  <c r="O2638" i="16"/>
  <c r="I2638" i="16" s="1"/>
  <c r="I2638" i="15"/>
  <c r="O2622" i="16"/>
  <c r="I2622" i="16" s="1"/>
  <c r="I2622" i="15"/>
  <c r="O2606" i="16"/>
  <c r="I2606" i="16" s="1"/>
  <c r="I2606" i="15"/>
  <c r="O2590" i="16"/>
  <c r="I2590" i="16" s="1"/>
  <c r="I2590" i="15"/>
  <c r="O2574" i="16"/>
  <c r="I2574" i="16" s="1"/>
  <c r="I2574" i="15"/>
  <c r="O2558" i="16"/>
  <c r="I2558" i="16" s="1"/>
  <c r="I2558" i="15"/>
  <c r="O2542" i="16"/>
  <c r="I2542" i="16" s="1"/>
  <c r="I2542" i="15"/>
  <c r="O2526" i="16"/>
  <c r="I2526" i="16" s="1"/>
  <c r="I2526" i="15"/>
  <c r="O2510" i="16"/>
  <c r="I2510" i="16" s="1"/>
  <c r="I2510" i="15"/>
  <c r="O2494" i="16"/>
  <c r="I2494" i="16" s="1"/>
  <c r="I2494" i="15"/>
  <c r="O2472" i="16"/>
  <c r="I2472" i="16" s="1"/>
  <c r="I2472" i="15"/>
  <c r="O2440" i="16"/>
  <c r="I2440" i="16" s="1"/>
  <c r="I2440" i="15"/>
  <c r="O2470" i="16"/>
  <c r="I2470" i="16" s="1"/>
  <c r="I2470" i="15"/>
  <c r="O2454" i="16"/>
  <c r="I2454" i="16" s="1"/>
  <c r="I2454" i="15"/>
  <c r="O2438" i="16"/>
  <c r="I2438" i="16" s="1"/>
  <c r="I2438" i="15"/>
  <c r="O2422" i="16"/>
  <c r="I2422" i="16" s="1"/>
  <c r="I2422" i="15"/>
  <c r="O2406" i="16"/>
  <c r="I2406" i="16" s="1"/>
  <c r="I2406" i="15"/>
  <c r="O2390" i="16"/>
  <c r="I2390" i="16" s="1"/>
  <c r="I2390" i="15"/>
  <c r="O2374" i="16"/>
  <c r="I2374" i="16" s="1"/>
  <c r="I2374" i="15"/>
  <c r="O2358" i="16"/>
  <c r="I2358" i="16" s="1"/>
  <c r="I2358" i="15"/>
  <c r="O2342" i="16"/>
  <c r="I2342" i="16" s="1"/>
  <c r="I2342" i="15"/>
  <c r="O2326" i="16"/>
  <c r="I2326" i="16" s="1"/>
  <c r="I2326" i="15"/>
  <c r="O2310" i="16"/>
  <c r="I2310" i="16" s="1"/>
  <c r="I2310" i="15"/>
  <c r="P2981" i="16"/>
  <c r="J2981" i="16" s="1"/>
  <c r="J2981" i="15"/>
  <c r="P2965" i="16"/>
  <c r="J2965" i="16" s="1"/>
  <c r="J2965" i="15"/>
  <c r="P2949" i="16"/>
  <c r="J2949" i="16" s="1"/>
  <c r="J2949" i="15"/>
  <c r="P2933" i="16"/>
  <c r="J2933" i="16" s="1"/>
  <c r="J2933" i="15"/>
  <c r="P2917" i="16"/>
  <c r="J2917" i="16" s="1"/>
  <c r="J2917" i="15"/>
  <c r="P2901" i="16"/>
  <c r="J2901" i="16" s="1"/>
  <c r="J2901" i="15"/>
  <c r="P2885" i="16"/>
  <c r="J2885" i="16" s="1"/>
  <c r="J2885" i="15"/>
  <c r="P2869" i="16"/>
  <c r="J2869" i="16" s="1"/>
  <c r="J2869" i="15"/>
  <c r="P2853" i="16"/>
  <c r="J2853" i="16" s="1"/>
  <c r="J2853" i="15"/>
  <c r="P2837" i="16"/>
  <c r="J2837" i="16" s="1"/>
  <c r="J2837" i="15"/>
  <c r="P2821" i="16"/>
  <c r="J2821" i="16" s="1"/>
  <c r="J2821" i="15"/>
  <c r="P2805" i="16"/>
  <c r="J2805" i="16" s="1"/>
  <c r="J2805" i="15"/>
  <c r="P2789" i="16"/>
  <c r="J2789" i="16" s="1"/>
  <c r="J2789" i="15"/>
  <c r="P2773" i="16"/>
  <c r="J2773" i="16" s="1"/>
  <c r="J2773" i="15"/>
  <c r="P2757" i="16"/>
  <c r="J2757" i="16" s="1"/>
  <c r="J2757" i="15"/>
  <c r="P2741" i="16"/>
  <c r="J2741" i="16" s="1"/>
  <c r="J2741" i="15"/>
  <c r="P2725" i="16"/>
  <c r="J2725" i="16" s="1"/>
  <c r="J2725" i="15"/>
  <c r="O2475" i="16"/>
  <c r="I2475" i="16" s="1"/>
  <c r="I2475" i="15"/>
  <c r="O2459" i="16"/>
  <c r="I2459" i="16" s="1"/>
  <c r="I2459" i="15"/>
  <c r="O2443" i="16"/>
  <c r="I2443" i="16" s="1"/>
  <c r="I2443" i="15"/>
  <c r="O2427" i="16"/>
  <c r="I2427" i="16" s="1"/>
  <c r="I2427" i="15"/>
  <c r="O2411" i="16"/>
  <c r="I2411" i="16" s="1"/>
  <c r="I2411" i="15"/>
  <c r="O2395" i="16"/>
  <c r="I2395" i="16" s="1"/>
  <c r="I2395" i="15"/>
  <c r="O2379" i="16"/>
  <c r="I2379" i="16" s="1"/>
  <c r="I2379" i="15"/>
  <c r="O2363" i="16"/>
  <c r="I2363" i="16" s="1"/>
  <c r="I2363" i="15"/>
  <c r="O2347" i="16"/>
  <c r="I2347" i="16" s="1"/>
  <c r="I2347" i="15"/>
  <c r="O2331" i="16"/>
  <c r="I2331" i="16" s="1"/>
  <c r="I2331" i="15"/>
  <c r="O2315" i="16"/>
  <c r="I2315" i="16" s="1"/>
  <c r="I2315" i="15"/>
  <c r="P2982" i="16"/>
  <c r="J2982" i="16" s="1"/>
  <c r="J2982" i="15"/>
  <c r="P2966" i="16"/>
  <c r="J2966" i="16" s="1"/>
  <c r="J2966" i="15"/>
  <c r="P2950" i="16"/>
  <c r="J2950" i="16" s="1"/>
  <c r="J2950" i="15"/>
  <c r="P2934" i="16"/>
  <c r="J2934" i="16" s="1"/>
  <c r="J2934" i="15"/>
  <c r="P2918" i="16"/>
  <c r="J2918" i="16" s="1"/>
  <c r="J2918" i="15"/>
  <c r="P2902" i="16"/>
  <c r="J2902" i="16" s="1"/>
  <c r="J2902" i="15"/>
  <c r="P2886" i="16"/>
  <c r="J2886" i="16" s="1"/>
  <c r="J2886" i="15"/>
  <c r="P2870" i="16"/>
  <c r="J2870" i="16" s="1"/>
  <c r="J2870" i="15"/>
  <c r="P2854" i="16"/>
  <c r="J2854" i="16" s="1"/>
  <c r="J2854" i="15"/>
  <c r="P2838" i="16"/>
  <c r="J2838" i="16" s="1"/>
  <c r="J2838" i="15"/>
  <c r="P2822" i="16"/>
  <c r="J2822" i="16" s="1"/>
  <c r="J2822" i="15"/>
  <c r="P2806" i="16"/>
  <c r="J2806" i="16" s="1"/>
  <c r="J2806" i="15"/>
  <c r="P2790" i="16"/>
  <c r="J2790" i="16" s="1"/>
  <c r="J2790" i="15"/>
  <c r="P2774" i="16"/>
  <c r="J2774" i="16" s="1"/>
  <c r="J2774" i="15"/>
  <c r="P2758" i="16"/>
  <c r="J2758" i="16" s="1"/>
  <c r="J2758" i="15"/>
  <c r="P2742" i="16"/>
  <c r="J2742" i="16" s="1"/>
  <c r="J2742" i="15"/>
  <c r="P2726" i="16"/>
  <c r="J2726" i="16" s="1"/>
  <c r="J2726" i="15"/>
  <c r="O2424" i="16"/>
  <c r="I2424" i="16" s="1"/>
  <c r="I2424" i="15"/>
  <c r="O2408" i="16"/>
  <c r="I2408" i="16" s="1"/>
  <c r="I2408" i="15"/>
  <c r="O2392" i="16"/>
  <c r="I2392" i="16" s="1"/>
  <c r="I2392" i="15"/>
  <c r="O2376" i="16"/>
  <c r="I2376" i="16" s="1"/>
  <c r="I2376" i="15"/>
  <c r="O2360" i="16"/>
  <c r="I2360" i="16" s="1"/>
  <c r="I2360" i="15"/>
  <c r="O2344" i="16"/>
  <c r="I2344" i="16" s="1"/>
  <c r="I2344" i="15"/>
  <c r="O2328" i="16"/>
  <c r="I2328" i="16" s="1"/>
  <c r="I2328" i="15"/>
  <c r="O2312" i="16"/>
  <c r="I2312" i="16" s="1"/>
  <c r="I2312" i="15"/>
  <c r="P2983" i="16"/>
  <c r="J2983" i="16" s="1"/>
  <c r="J2983" i="15"/>
  <c r="P2967" i="16"/>
  <c r="J2967" i="16" s="1"/>
  <c r="J2967" i="15"/>
  <c r="P2951" i="16"/>
  <c r="J2951" i="16" s="1"/>
  <c r="J2951" i="15"/>
  <c r="P2935" i="16"/>
  <c r="J2935" i="16" s="1"/>
  <c r="J2935" i="15"/>
  <c r="P2919" i="16"/>
  <c r="J2919" i="16" s="1"/>
  <c r="J2919" i="15"/>
  <c r="P2903" i="16"/>
  <c r="J2903" i="16" s="1"/>
  <c r="J2903" i="15"/>
  <c r="P2887" i="16"/>
  <c r="J2887" i="16" s="1"/>
  <c r="J2887" i="15"/>
  <c r="P2871" i="16"/>
  <c r="J2871" i="16" s="1"/>
  <c r="J2871" i="15"/>
  <c r="P2855" i="16"/>
  <c r="J2855" i="16" s="1"/>
  <c r="J2855" i="15"/>
  <c r="P2839" i="16"/>
  <c r="J2839" i="16" s="1"/>
  <c r="J2839" i="15"/>
  <c r="P2823" i="16"/>
  <c r="J2823" i="16" s="1"/>
  <c r="J2823" i="15"/>
  <c r="P2807" i="16"/>
  <c r="J2807" i="16" s="1"/>
  <c r="J2807" i="15"/>
  <c r="P2791" i="16"/>
  <c r="J2791" i="16" s="1"/>
  <c r="J2791" i="15"/>
  <c r="P2775" i="16"/>
  <c r="J2775" i="16" s="1"/>
  <c r="J2775" i="15"/>
  <c r="P2759" i="16"/>
  <c r="J2759" i="16" s="1"/>
  <c r="J2759" i="15"/>
  <c r="P2743" i="16"/>
  <c r="J2743" i="16" s="1"/>
  <c r="J2743" i="15"/>
  <c r="P2727" i="16"/>
  <c r="J2727" i="16" s="1"/>
  <c r="J2727" i="15"/>
  <c r="P2711" i="16"/>
  <c r="J2711" i="16" s="1"/>
  <c r="J2711" i="15"/>
  <c r="O2413" i="16"/>
  <c r="I2413" i="16" s="1"/>
  <c r="I2413" i="15"/>
  <c r="O2397" i="16"/>
  <c r="I2397" i="16" s="1"/>
  <c r="I2397" i="15"/>
  <c r="O2381" i="16"/>
  <c r="I2381" i="16" s="1"/>
  <c r="I2381" i="15"/>
  <c r="O2365" i="16"/>
  <c r="I2365" i="16" s="1"/>
  <c r="I2365" i="15"/>
  <c r="O2349" i="16"/>
  <c r="I2349" i="16" s="1"/>
  <c r="I2349" i="15"/>
  <c r="O2333" i="16"/>
  <c r="I2333" i="16" s="1"/>
  <c r="I2333" i="15"/>
  <c r="O2317" i="16"/>
  <c r="I2317" i="16" s="1"/>
  <c r="I2317" i="15"/>
  <c r="O2301" i="16"/>
  <c r="I2301" i="16" s="1"/>
  <c r="I2301" i="15"/>
  <c r="P2976" i="16"/>
  <c r="J2976" i="16" s="1"/>
  <c r="J2976" i="15"/>
  <c r="P2960" i="16"/>
  <c r="J2960" i="16" s="1"/>
  <c r="J2960" i="15"/>
  <c r="P2944" i="16"/>
  <c r="J2944" i="16" s="1"/>
  <c r="J2944" i="15"/>
  <c r="P2928" i="16"/>
  <c r="J2928" i="16" s="1"/>
  <c r="J2928" i="15"/>
  <c r="P2912" i="16"/>
  <c r="J2912" i="16" s="1"/>
  <c r="J2912" i="15"/>
  <c r="P2896" i="16"/>
  <c r="J2896" i="16" s="1"/>
  <c r="J2896" i="15"/>
  <c r="P2880" i="16"/>
  <c r="J2880" i="16" s="1"/>
  <c r="J2880" i="15"/>
  <c r="P2864" i="16"/>
  <c r="J2864" i="16" s="1"/>
  <c r="J2864" i="15"/>
  <c r="P2848" i="16"/>
  <c r="J2848" i="16" s="1"/>
  <c r="J2848" i="15"/>
  <c r="P2832" i="16"/>
  <c r="J2832" i="16" s="1"/>
  <c r="J2832" i="15"/>
  <c r="P2816" i="16"/>
  <c r="J2816" i="16" s="1"/>
  <c r="J2816" i="15"/>
  <c r="P2800" i="16"/>
  <c r="J2800" i="16" s="1"/>
  <c r="J2800" i="15"/>
  <c r="P2784" i="16"/>
  <c r="J2784" i="16" s="1"/>
  <c r="J2784" i="15"/>
  <c r="P2768" i="16"/>
  <c r="J2768" i="16" s="1"/>
  <c r="J2768" i="15"/>
  <c r="P2752" i="16"/>
  <c r="J2752" i="16" s="1"/>
  <c r="J2752" i="15"/>
  <c r="P2736" i="16"/>
  <c r="J2736" i="16" s="1"/>
  <c r="J2736" i="15"/>
  <c r="P2720" i="16"/>
  <c r="J2720" i="16" s="1"/>
  <c r="J2720" i="15"/>
  <c r="P2703" i="16"/>
  <c r="J2703" i="16" s="1"/>
  <c r="J2703" i="15"/>
  <c r="P2687" i="16"/>
  <c r="J2687" i="16" s="1"/>
  <c r="J2687" i="15"/>
  <c r="P2671" i="16"/>
  <c r="J2671" i="16" s="1"/>
  <c r="J2671" i="15"/>
  <c r="P2655" i="16"/>
  <c r="J2655" i="16" s="1"/>
  <c r="J2655" i="15"/>
  <c r="P2639" i="16"/>
  <c r="J2639" i="16" s="1"/>
  <c r="J2639" i="15"/>
  <c r="P2623" i="16"/>
  <c r="J2623" i="16" s="1"/>
  <c r="J2623" i="15"/>
  <c r="P2607" i="16"/>
  <c r="J2607" i="16" s="1"/>
  <c r="J2607" i="15"/>
  <c r="P2591" i="16"/>
  <c r="J2591" i="16" s="1"/>
  <c r="J2591" i="15"/>
  <c r="P2575" i="16"/>
  <c r="J2575" i="16" s="1"/>
  <c r="J2575" i="15"/>
  <c r="P2559" i="16"/>
  <c r="J2559" i="16" s="1"/>
  <c r="J2559" i="15"/>
  <c r="P2543" i="16"/>
  <c r="J2543" i="16" s="1"/>
  <c r="J2543" i="15"/>
  <c r="P2527" i="16"/>
  <c r="J2527" i="16" s="1"/>
  <c r="J2527" i="15"/>
  <c r="P2511" i="16"/>
  <c r="J2511" i="16" s="1"/>
  <c r="J2511" i="15"/>
  <c r="P2495" i="16"/>
  <c r="J2495" i="16" s="1"/>
  <c r="J2495" i="15"/>
  <c r="P2479" i="16"/>
  <c r="J2479" i="16" s="1"/>
  <c r="J2479" i="15"/>
  <c r="P2463" i="16"/>
  <c r="J2463" i="16" s="1"/>
  <c r="J2463" i="15"/>
  <c r="P2447" i="16"/>
  <c r="J2447" i="16" s="1"/>
  <c r="J2447" i="15"/>
  <c r="P2431" i="16"/>
  <c r="J2431" i="16" s="1"/>
  <c r="J2431" i="15"/>
  <c r="P2415" i="16"/>
  <c r="J2415" i="16" s="1"/>
  <c r="J2415" i="15"/>
  <c r="P2399" i="16"/>
  <c r="J2399" i="16" s="1"/>
  <c r="J2399" i="15"/>
  <c r="P2383" i="16"/>
  <c r="J2383" i="16" s="1"/>
  <c r="J2383" i="15"/>
  <c r="P2367" i="16"/>
  <c r="J2367" i="16" s="1"/>
  <c r="J2367" i="15"/>
  <c r="P2351" i="16"/>
  <c r="J2351" i="16" s="1"/>
  <c r="J2351" i="15"/>
  <c r="P2335" i="16"/>
  <c r="J2335" i="16" s="1"/>
  <c r="J2335" i="15"/>
  <c r="P2319" i="16"/>
  <c r="J2319" i="16" s="1"/>
  <c r="J2319" i="15"/>
  <c r="P2303" i="16"/>
  <c r="J2303" i="16" s="1"/>
  <c r="J2303" i="15"/>
  <c r="P2287" i="16"/>
  <c r="J2287" i="16" s="1"/>
  <c r="J2287" i="15"/>
  <c r="P2271" i="16"/>
  <c r="J2271" i="16" s="1"/>
  <c r="J2271" i="15"/>
  <c r="P2708" i="16"/>
  <c r="J2708" i="16" s="1"/>
  <c r="J2708" i="15"/>
  <c r="P2692" i="16"/>
  <c r="J2692" i="16" s="1"/>
  <c r="J2692" i="15"/>
  <c r="P2676" i="16"/>
  <c r="J2676" i="16" s="1"/>
  <c r="J2676" i="15"/>
  <c r="P2660" i="16"/>
  <c r="J2660" i="16" s="1"/>
  <c r="J2660" i="15"/>
  <c r="P2644" i="16"/>
  <c r="J2644" i="16" s="1"/>
  <c r="J2644" i="15"/>
  <c r="P2628" i="16"/>
  <c r="J2628" i="16" s="1"/>
  <c r="J2628" i="15"/>
  <c r="P2612" i="16"/>
  <c r="J2612" i="16" s="1"/>
  <c r="J2612" i="15"/>
  <c r="P2596" i="16"/>
  <c r="J2596" i="16" s="1"/>
  <c r="J2596" i="15"/>
  <c r="P2580" i="16"/>
  <c r="J2580" i="16" s="1"/>
  <c r="J2580" i="15"/>
  <c r="P2564" i="16"/>
  <c r="J2564" i="16" s="1"/>
  <c r="J2564" i="15"/>
  <c r="P2548" i="16"/>
  <c r="J2548" i="16" s="1"/>
  <c r="J2548" i="15"/>
  <c r="P2532" i="16"/>
  <c r="J2532" i="16" s="1"/>
  <c r="J2532" i="15"/>
  <c r="P2516" i="16"/>
  <c r="J2516" i="16" s="1"/>
  <c r="J2516" i="15"/>
  <c r="P2500" i="16"/>
  <c r="J2500" i="16" s="1"/>
  <c r="J2500" i="15"/>
  <c r="P2484" i="16"/>
  <c r="J2484" i="16" s="1"/>
  <c r="J2484" i="15"/>
  <c r="P2468" i="16"/>
  <c r="J2468" i="16" s="1"/>
  <c r="J2468" i="15"/>
  <c r="P2452" i="16"/>
  <c r="J2452" i="16" s="1"/>
  <c r="J2452" i="15"/>
  <c r="P2436" i="16"/>
  <c r="J2436" i="16" s="1"/>
  <c r="J2436" i="15"/>
  <c r="P2420" i="16"/>
  <c r="J2420" i="16" s="1"/>
  <c r="J2420" i="15"/>
  <c r="P2404" i="16"/>
  <c r="J2404" i="16" s="1"/>
  <c r="J2404" i="15"/>
  <c r="P2388" i="16"/>
  <c r="J2388" i="16" s="1"/>
  <c r="J2388" i="15"/>
  <c r="P2372" i="16"/>
  <c r="J2372" i="16" s="1"/>
  <c r="J2372" i="15"/>
  <c r="P2356" i="16"/>
  <c r="J2356" i="16" s="1"/>
  <c r="J2356" i="15"/>
  <c r="P2340" i="16"/>
  <c r="J2340" i="16" s="1"/>
  <c r="J2340" i="15"/>
  <c r="P2324" i="16"/>
  <c r="J2324" i="16" s="1"/>
  <c r="J2324" i="15"/>
  <c r="P2308" i="16"/>
  <c r="J2308" i="16" s="1"/>
  <c r="J2308" i="15"/>
  <c r="P2292" i="16"/>
  <c r="J2292" i="16" s="1"/>
  <c r="J2292" i="15"/>
  <c r="P2276" i="16"/>
  <c r="J2276" i="16" s="1"/>
  <c r="J2276" i="15"/>
  <c r="P2260" i="16"/>
  <c r="J2260" i="16" s="1"/>
  <c r="J2260" i="15"/>
  <c r="P2697" i="16"/>
  <c r="J2697" i="16" s="1"/>
  <c r="J2697" i="15"/>
  <c r="P2681" i="16"/>
  <c r="J2681" i="16" s="1"/>
  <c r="J2681" i="15"/>
  <c r="P2665" i="16"/>
  <c r="J2665" i="16" s="1"/>
  <c r="J2665" i="15"/>
  <c r="P2649" i="16"/>
  <c r="J2649" i="16" s="1"/>
  <c r="J2649" i="15"/>
  <c r="P2633" i="16"/>
  <c r="J2633" i="16" s="1"/>
  <c r="J2633" i="15"/>
  <c r="P2617" i="16"/>
  <c r="J2617" i="16" s="1"/>
  <c r="J2617" i="15"/>
  <c r="P2601" i="16"/>
  <c r="J2601" i="16" s="1"/>
  <c r="J2601" i="15"/>
  <c r="P2585" i="16"/>
  <c r="J2585" i="16" s="1"/>
  <c r="J2585" i="15"/>
  <c r="P2569" i="16"/>
  <c r="J2569" i="16" s="1"/>
  <c r="J2569" i="15"/>
  <c r="P2553" i="16"/>
  <c r="J2553" i="16" s="1"/>
  <c r="J2553" i="15"/>
  <c r="P2537" i="16"/>
  <c r="J2537" i="16" s="1"/>
  <c r="J2537" i="15"/>
  <c r="P2521" i="16"/>
  <c r="J2521" i="16" s="1"/>
  <c r="J2521" i="15"/>
  <c r="P2505" i="16"/>
  <c r="J2505" i="16" s="1"/>
  <c r="J2505" i="15"/>
  <c r="P2489" i="16"/>
  <c r="J2489" i="16" s="1"/>
  <c r="J2489" i="15"/>
  <c r="P2473" i="16"/>
  <c r="J2473" i="16" s="1"/>
  <c r="J2473" i="15"/>
  <c r="P2457" i="16"/>
  <c r="J2457" i="16" s="1"/>
  <c r="J2457" i="15"/>
  <c r="P2441" i="16"/>
  <c r="J2441" i="16" s="1"/>
  <c r="J2441" i="15"/>
  <c r="P2425" i="16"/>
  <c r="J2425" i="16" s="1"/>
  <c r="J2425" i="15"/>
  <c r="P2409" i="16"/>
  <c r="J2409" i="16" s="1"/>
  <c r="J2409" i="15"/>
  <c r="P2393" i="16"/>
  <c r="J2393" i="16" s="1"/>
  <c r="J2393" i="15"/>
  <c r="P2377" i="16"/>
  <c r="J2377" i="16" s="1"/>
  <c r="J2377" i="15"/>
  <c r="P2361" i="16"/>
  <c r="J2361" i="16" s="1"/>
  <c r="J2361" i="15"/>
  <c r="P2345" i="16"/>
  <c r="J2345" i="16" s="1"/>
  <c r="J2345" i="15"/>
  <c r="P2329" i="16"/>
  <c r="J2329" i="16" s="1"/>
  <c r="J2329" i="15"/>
  <c r="P2313" i="16"/>
  <c r="J2313" i="16" s="1"/>
  <c r="J2313" i="15"/>
  <c r="P2297" i="16"/>
  <c r="J2297" i="16" s="1"/>
  <c r="J2297" i="15"/>
  <c r="P2281" i="16"/>
  <c r="J2281" i="16" s="1"/>
  <c r="J2281" i="15"/>
  <c r="P2265" i="16"/>
  <c r="J2265" i="16" s="1"/>
  <c r="J2265" i="15"/>
  <c r="P2706" i="16"/>
  <c r="J2706" i="16" s="1"/>
  <c r="J2706" i="15"/>
  <c r="P2690" i="16"/>
  <c r="J2690" i="16" s="1"/>
  <c r="J2690" i="15"/>
  <c r="P2674" i="16"/>
  <c r="J2674" i="16" s="1"/>
  <c r="J2674" i="15"/>
  <c r="P2658" i="16"/>
  <c r="J2658" i="16" s="1"/>
  <c r="J2658" i="15"/>
  <c r="P2642" i="16"/>
  <c r="J2642" i="16" s="1"/>
  <c r="J2642" i="15"/>
  <c r="P2626" i="16"/>
  <c r="J2626" i="16" s="1"/>
  <c r="J2626" i="15"/>
  <c r="P2610" i="16"/>
  <c r="J2610" i="16" s="1"/>
  <c r="J2610" i="15"/>
  <c r="P2594" i="16"/>
  <c r="J2594" i="16" s="1"/>
  <c r="J2594" i="15"/>
  <c r="P2578" i="16"/>
  <c r="J2578" i="16" s="1"/>
  <c r="J2578" i="15"/>
  <c r="P2562" i="16"/>
  <c r="J2562" i="16" s="1"/>
  <c r="J2562" i="15"/>
  <c r="P2546" i="16"/>
  <c r="J2546" i="16" s="1"/>
  <c r="J2546" i="15"/>
  <c r="P2530" i="16"/>
  <c r="J2530" i="16" s="1"/>
  <c r="J2530" i="15"/>
  <c r="P2514" i="16"/>
  <c r="J2514" i="16" s="1"/>
  <c r="J2514" i="15"/>
  <c r="P2498" i="16"/>
  <c r="J2498" i="16" s="1"/>
  <c r="J2498" i="15"/>
  <c r="P2482" i="16"/>
  <c r="J2482" i="16" s="1"/>
  <c r="J2482" i="15"/>
  <c r="P2466" i="16"/>
  <c r="J2466" i="16" s="1"/>
  <c r="J2466" i="15"/>
  <c r="P2450" i="16"/>
  <c r="J2450" i="16" s="1"/>
  <c r="J2450" i="15"/>
  <c r="P2434" i="16"/>
  <c r="J2434" i="16" s="1"/>
  <c r="J2434" i="15"/>
  <c r="P2418" i="16"/>
  <c r="J2418" i="16" s="1"/>
  <c r="J2418" i="15"/>
  <c r="P2402" i="16"/>
  <c r="J2402" i="16" s="1"/>
  <c r="J2402" i="15"/>
  <c r="P2386" i="16"/>
  <c r="J2386" i="16" s="1"/>
  <c r="J2386" i="15"/>
  <c r="P2370" i="16"/>
  <c r="J2370" i="16" s="1"/>
  <c r="J2370" i="15"/>
  <c r="P2354" i="16"/>
  <c r="J2354" i="16" s="1"/>
  <c r="J2354" i="15"/>
  <c r="P2338" i="16"/>
  <c r="J2338" i="16" s="1"/>
  <c r="J2338" i="15"/>
  <c r="P2322" i="16"/>
  <c r="J2322" i="16" s="1"/>
  <c r="J2322" i="15"/>
  <c r="P2306" i="16"/>
  <c r="J2306" i="16" s="1"/>
  <c r="J2306" i="15"/>
  <c r="P2290" i="16"/>
  <c r="J2290" i="16" s="1"/>
  <c r="J2290" i="15"/>
  <c r="P2274" i="16"/>
  <c r="J2274" i="16" s="1"/>
  <c r="J2274" i="15"/>
  <c r="P2258" i="16"/>
  <c r="J2258" i="16" s="1"/>
  <c r="J2258" i="15"/>
  <c r="P2247" i="16"/>
  <c r="J2247" i="16" s="1"/>
  <c r="J2247" i="15"/>
  <c r="P2244" i="16"/>
  <c r="J2244" i="16" s="1"/>
  <c r="J2244" i="15"/>
  <c r="O1503" i="16"/>
  <c r="I1503" i="16" s="1"/>
  <c r="I1503" i="15"/>
  <c r="O1508" i="16"/>
  <c r="I1508" i="16" s="1"/>
  <c r="I1508" i="15"/>
  <c r="O1516" i="16"/>
  <c r="I1516" i="16" s="1"/>
  <c r="I1516" i="15"/>
  <c r="O1552" i="16"/>
  <c r="I1552" i="16" s="1"/>
  <c r="I1552" i="15"/>
  <c r="O2236" i="16"/>
  <c r="I2236" i="16" s="1"/>
  <c r="I2236" i="15"/>
  <c r="O2220" i="16"/>
  <c r="I2220" i="16" s="1"/>
  <c r="I2220" i="15"/>
  <c r="O2204" i="16"/>
  <c r="I2204" i="16" s="1"/>
  <c r="I2204" i="15"/>
  <c r="O2188" i="16"/>
  <c r="I2188" i="16" s="1"/>
  <c r="I2188" i="15"/>
  <c r="O2172" i="16"/>
  <c r="I2172" i="16" s="1"/>
  <c r="I2172" i="15"/>
  <c r="O2145" i="16"/>
  <c r="I2145" i="16" s="1"/>
  <c r="I2145" i="15"/>
  <c r="O2113" i="16"/>
  <c r="I2113" i="16" s="1"/>
  <c r="I2113" i="15"/>
  <c r="O1529" i="16"/>
  <c r="I1529" i="16" s="1"/>
  <c r="I1529" i="15"/>
  <c r="O1540" i="16"/>
  <c r="I1540" i="16" s="1"/>
  <c r="I1540" i="15"/>
  <c r="O1549" i="16"/>
  <c r="I1549" i="16" s="1"/>
  <c r="I1549" i="15"/>
  <c r="O2233" i="16"/>
  <c r="I2233" i="16" s="1"/>
  <c r="I2233" i="15"/>
  <c r="O2217" i="16"/>
  <c r="I2217" i="16" s="1"/>
  <c r="I2217" i="15"/>
  <c r="O2201" i="16"/>
  <c r="I2201" i="16" s="1"/>
  <c r="I2201" i="15"/>
  <c r="O2185" i="16"/>
  <c r="I2185" i="16" s="1"/>
  <c r="I2185" i="15"/>
  <c r="O2169" i="16"/>
  <c r="I2169" i="16" s="1"/>
  <c r="I2169" i="15"/>
  <c r="O2144" i="16"/>
  <c r="I2144" i="16" s="1"/>
  <c r="I2144" i="15"/>
  <c r="O2112" i="16"/>
  <c r="I2112" i="16" s="1"/>
  <c r="I2112" i="15"/>
  <c r="O1502" i="16"/>
  <c r="I1502" i="16" s="1"/>
  <c r="I1502" i="15"/>
  <c r="O1530" i="16"/>
  <c r="I1530" i="16" s="1"/>
  <c r="I1530" i="15"/>
  <c r="O1541" i="16"/>
  <c r="I1541" i="16" s="1"/>
  <c r="I1541" i="15"/>
  <c r="O1550" i="16"/>
  <c r="I1550" i="16" s="1"/>
  <c r="I1550" i="15"/>
  <c r="O2234" i="16"/>
  <c r="I2234" i="16" s="1"/>
  <c r="I2234" i="15"/>
  <c r="O2218" i="16"/>
  <c r="I2218" i="16" s="1"/>
  <c r="I2218" i="15"/>
  <c r="O2202" i="16"/>
  <c r="I2202" i="16" s="1"/>
  <c r="I2202" i="15"/>
  <c r="O2186" i="16"/>
  <c r="I2186" i="16" s="1"/>
  <c r="I2186" i="15"/>
  <c r="O2170" i="16"/>
  <c r="I2170" i="16" s="1"/>
  <c r="I2170" i="15"/>
  <c r="O2141" i="16"/>
  <c r="I2141" i="16" s="1"/>
  <c r="I2141" i="15"/>
  <c r="O2109" i="16"/>
  <c r="I2109" i="16" s="1"/>
  <c r="I2109" i="15"/>
  <c r="O1511" i="16"/>
  <c r="I1511" i="16" s="1"/>
  <c r="I1511" i="15"/>
  <c r="O1519" i="16"/>
  <c r="I1519" i="16" s="1"/>
  <c r="I1519" i="15"/>
  <c r="O1555" i="16"/>
  <c r="I1555" i="16" s="1"/>
  <c r="I1555" i="15"/>
  <c r="O2239" i="16"/>
  <c r="I2239" i="16" s="1"/>
  <c r="I2239" i="15"/>
  <c r="O2223" i="16"/>
  <c r="I2223" i="16" s="1"/>
  <c r="I2223" i="15"/>
  <c r="O2207" i="16"/>
  <c r="I2207" i="16" s="1"/>
  <c r="I2207" i="15"/>
  <c r="O2191" i="16"/>
  <c r="I2191" i="16" s="1"/>
  <c r="I2191" i="15"/>
  <c r="O2175" i="16"/>
  <c r="I2175" i="16" s="1"/>
  <c r="I2175" i="15"/>
  <c r="O2156" i="16"/>
  <c r="I2156" i="16" s="1"/>
  <c r="I2156" i="15"/>
  <c r="O2124" i="16"/>
  <c r="I2124" i="16" s="1"/>
  <c r="I2124" i="15"/>
  <c r="O2162" i="16"/>
  <c r="I2162" i="16" s="1"/>
  <c r="I2162" i="15"/>
  <c r="O2146" i="16"/>
  <c r="I2146" i="16" s="1"/>
  <c r="I2146" i="15"/>
  <c r="O2130" i="16"/>
  <c r="I2130" i="16" s="1"/>
  <c r="I2130" i="15"/>
  <c r="O2114" i="16"/>
  <c r="I2114" i="16" s="1"/>
  <c r="I2114" i="15"/>
  <c r="O2098" i="16"/>
  <c r="I2098" i="16" s="1"/>
  <c r="I2098" i="15"/>
  <c r="O2082" i="16"/>
  <c r="I2082" i="16" s="1"/>
  <c r="I2082" i="15"/>
  <c r="O2066" i="16"/>
  <c r="I2066" i="16" s="1"/>
  <c r="I2066" i="15"/>
  <c r="O2050" i="16"/>
  <c r="I2050" i="16" s="1"/>
  <c r="I2050" i="15"/>
  <c r="O2034" i="16"/>
  <c r="I2034" i="16" s="1"/>
  <c r="I2034" i="15"/>
  <c r="O2018" i="16"/>
  <c r="I2018" i="16" s="1"/>
  <c r="I2018" i="15"/>
  <c r="O2002" i="16"/>
  <c r="I2002" i="16" s="1"/>
  <c r="I2002" i="15"/>
  <c r="O1986" i="16"/>
  <c r="I1986" i="16" s="1"/>
  <c r="I1986" i="15"/>
  <c r="O1970" i="16"/>
  <c r="I1970" i="16" s="1"/>
  <c r="I1970" i="15"/>
  <c r="O1954" i="16"/>
  <c r="I1954" i="16" s="1"/>
  <c r="I1954" i="15"/>
  <c r="O1938" i="16"/>
  <c r="I1938" i="16" s="1"/>
  <c r="I1938" i="15"/>
  <c r="O1922" i="16"/>
  <c r="I1922" i="16" s="1"/>
  <c r="I1922" i="15"/>
  <c r="O1906" i="16"/>
  <c r="I1906" i="16" s="1"/>
  <c r="I1906" i="15"/>
  <c r="O1890" i="16"/>
  <c r="I1890" i="16" s="1"/>
  <c r="I1890" i="15"/>
  <c r="O1874" i="16"/>
  <c r="I1874" i="16" s="1"/>
  <c r="I1874" i="15"/>
  <c r="O1858" i="16"/>
  <c r="I1858" i="16" s="1"/>
  <c r="I1858" i="15"/>
  <c r="O1842" i="16"/>
  <c r="I1842" i="16" s="1"/>
  <c r="I1842" i="15"/>
  <c r="O1826" i="16"/>
  <c r="I1826" i="16" s="1"/>
  <c r="I1826" i="15"/>
  <c r="O1810" i="16"/>
  <c r="I1810" i="16" s="1"/>
  <c r="I1810" i="15"/>
  <c r="O1794" i="16"/>
  <c r="I1794" i="16" s="1"/>
  <c r="I1794" i="15"/>
  <c r="O1778" i="16"/>
  <c r="I1778" i="16" s="1"/>
  <c r="I1778" i="15"/>
  <c r="O1762" i="16"/>
  <c r="I1762" i="16" s="1"/>
  <c r="I1762" i="15"/>
  <c r="O1746" i="16"/>
  <c r="I1746" i="16" s="1"/>
  <c r="I1746" i="15"/>
  <c r="O1720" i="16"/>
  <c r="I1720" i="16" s="1"/>
  <c r="I1720" i="15"/>
  <c r="O1688" i="16"/>
  <c r="I1688" i="16" s="1"/>
  <c r="I1688" i="15"/>
  <c r="O2151" i="16"/>
  <c r="I2151" i="16" s="1"/>
  <c r="I2151" i="15"/>
  <c r="O2135" i="16"/>
  <c r="I2135" i="16" s="1"/>
  <c r="I2135" i="15"/>
  <c r="O2119" i="16"/>
  <c r="I2119" i="16" s="1"/>
  <c r="I2119" i="15"/>
  <c r="O2103" i="16"/>
  <c r="I2103" i="16" s="1"/>
  <c r="I2103" i="15"/>
  <c r="O2087" i="16"/>
  <c r="I2087" i="16" s="1"/>
  <c r="I2087" i="15"/>
  <c r="O2071" i="16"/>
  <c r="I2071" i="16" s="1"/>
  <c r="I2071" i="15"/>
  <c r="O2055" i="16"/>
  <c r="I2055" i="16" s="1"/>
  <c r="I2055" i="15"/>
  <c r="O2039" i="16"/>
  <c r="I2039" i="16" s="1"/>
  <c r="I2039" i="15"/>
  <c r="O2023" i="16"/>
  <c r="I2023" i="16" s="1"/>
  <c r="I2023" i="15"/>
  <c r="O2007" i="16"/>
  <c r="I2007" i="16" s="1"/>
  <c r="I2007" i="15"/>
  <c r="O1991" i="16"/>
  <c r="I1991" i="16" s="1"/>
  <c r="I1991" i="15"/>
  <c r="O1975" i="16"/>
  <c r="I1975" i="16" s="1"/>
  <c r="I1975" i="15"/>
  <c r="O1959" i="16"/>
  <c r="I1959" i="16" s="1"/>
  <c r="I1959" i="15"/>
  <c r="O1943" i="16"/>
  <c r="I1943" i="16" s="1"/>
  <c r="I1943" i="15"/>
  <c r="O1927" i="16"/>
  <c r="I1927" i="16" s="1"/>
  <c r="I1927" i="15"/>
  <c r="O1911" i="16"/>
  <c r="I1911" i="16" s="1"/>
  <c r="I1911" i="15"/>
  <c r="O1895" i="16"/>
  <c r="I1895" i="16" s="1"/>
  <c r="I1895" i="15"/>
  <c r="O1879" i="16"/>
  <c r="I1879" i="16" s="1"/>
  <c r="I1879" i="15"/>
  <c r="O1863" i="16"/>
  <c r="I1863" i="16" s="1"/>
  <c r="I1863" i="15"/>
  <c r="O1847" i="16"/>
  <c r="I1847" i="16" s="1"/>
  <c r="I1847" i="15"/>
  <c r="O1831" i="16"/>
  <c r="I1831" i="16" s="1"/>
  <c r="I1831" i="15"/>
  <c r="O1815" i="16"/>
  <c r="I1815" i="16" s="1"/>
  <c r="I1815" i="15"/>
  <c r="O1799" i="16"/>
  <c r="I1799" i="16" s="1"/>
  <c r="I1799" i="15"/>
  <c r="O1783" i="16"/>
  <c r="I1783" i="16" s="1"/>
  <c r="I1783" i="15"/>
  <c r="O1767" i="16"/>
  <c r="I1767" i="16" s="1"/>
  <c r="I1767" i="15"/>
  <c r="O1751" i="16"/>
  <c r="I1751" i="16" s="1"/>
  <c r="I1751" i="15"/>
  <c r="O1735" i="16"/>
  <c r="I1735" i="16" s="1"/>
  <c r="I1735" i="15"/>
  <c r="O1703" i="16"/>
  <c r="I1703" i="16" s="1"/>
  <c r="I1703" i="15"/>
  <c r="O2088" i="16"/>
  <c r="I2088" i="16" s="1"/>
  <c r="I2088" i="15"/>
  <c r="O2072" i="16"/>
  <c r="I2072" i="16" s="1"/>
  <c r="I2072" i="15"/>
  <c r="O2056" i="16"/>
  <c r="I2056" i="16" s="1"/>
  <c r="I2056" i="15"/>
  <c r="O2040" i="16"/>
  <c r="I2040" i="16" s="1"/>
  <c r="I2040" i="15"/>
  <c r="O2024" i="16"/>
  <c r="I2024" i="16" s="1"/>
  <c r="I2024" i="15"/>
  <c r="O2008" i="16"/>
  <c r="I2008" i="16" s="1"/>
  <c r="I2008" i="15"/>
  <c r="O1992" i="16"/>
  <c r="I1992" i="16" s="1"/>
  <c r="I1992" i="15"/>
  <c r="O1976" i="16"/>
  <c r="I1976" i="16" s="1"/>
  <c r="I1976" i="15"/>
  <c r="O1960" i="16"/>
  <c r="I1960" i="16" s="1"/>
  <c r="I1960" i="15"/>
  <c r="O1944" i="16"/>
  <c r="I1944" i="16" s="1"/>
  <c r="I1944" i="15"/>
  <c r="O1928" i="16"/>
  <c r="I1928" i="16" s="1"/>
  <c r="I1928" i="15"/>
  <c r="O1912" i="16"/>
  <c r="I1912" i="16" s="1"/>
  <c r="I1912" i="15"/>
  <c r="O1896" i="16"/>
  <c r="I1896" i="16" s="1"/>
  <c r="I1896" i="15"/>
  <c r="O1880" i="16"/>
  <c r="I1880" i="16" s="1"/>
  <c r="I1880" i="15"/>
  <c r="O1864" i="16"/>
  <c r="I1864" i="16" s="1"/>
  <c r="I1864" i="15"/>
  <c r="O1848" i="16"/>
  <c r="I1848" i="16" s="1"/>
  <c r="I1848" i="15"/>
  <c r="O1832" i="16"/>
  <c r="I1832" i="16" s="1"/>
  <c r="I1832" i="15"/>
  <c r="O1816" i="16"/>
  <c r="I1816" i="16" s="1"/>
  <c r="I1816" i="15"/>
  <c r="O1800" i="16"/>
  <c r="I1800" i="16" s="1"/>
  <c r="I1800" i="15"/>
  <c r="O1784" i="16"/>
  <c r="I1784" i="16" s="1"/>
  <c r="I1784" i="15"/>
  <c r="O1768" i="16"/>
  <c r="I1768" i="16" s="1"/>
  <c r="I1768" i="15"/>
  <c r="O1752" i="16"/>
  <c r="I1752" i="16" s="1"/>
  <c r="I1752" i="15"/>
  <c r="O1736" i="16"/>
  <c r="I1736" i="16" s="1"/>
  <c r="I1736" i="15"/>
  <c r="O1708" i="16"/>
  <c r="I1708" i="16" s="1"/>
  <c r="I1708" i="15"/>
  <c r="O2097" i="16"/>
  <c r="I2097" i="16" s="1"/>
  <c r="I2097" i="15"/>
  <c r="O2081" i="16"/>
  <c r="I2081" i="16" s="1"/>
  <c r="I2081" i="15"/>
  <c r="O2065" i="16"/>
  <c r="I2065" i="16" s="1"/>
  <c r="I2065" i="15"/>
  <c r="O2049" i="16"/>
  <c r="I2049" i="16" s="1"/>
  <c r="I2049" i="15"/>
  <c r="O2033" i="16"/>
  <c r="I2033" i="16" s="1"/>
  <c r="I2033" i="15"/>
  <c r="O2017" i="16"/>
  <c r="I2017" i="16" s="1"/>
  <c r="I2017" i="15"/>
  <c r="O2001" i="16"/>
  <c r="I2001" i="16" s="1"/>
  <c r="I2001" i="15"/>
  <c r="O1985" i="16"/>
  <c r="I1985" i="16" s="1"/>
  <c r="I1985" i="15"/>
  <c r="O1969" i="16"/>
  <c r="I1969" i="16" s="1"/>
  <c r="I1969" i="15"/>
  <c r="O1953" i="16"/>
  <c r="I1953" i="16" s="1"/>
  <c r="I1953" i="15"/>
  <c r="O1937" i="16"/>
  <c r="I1937" i="16" s="1"/>
  <c r="I1937" i="15"/>
  <c r="O1921" i="16"/>
  <c r="I1921" i="16" s="1"/>
  <c r="I1921" i="15"/>
  <c r="O1905" i="16"/>
  <c r="I1905" i="16" s="1"/>
  <c r="I1905" i="15"/>
  <c r="O1889" i="16"/>
  <c r="I1889" i="16" s="1"/>
  <c r="I1889" i="15"/>
  <c r="O1873" i="16"/>
  <c r="I1873" i="16" s="1"/>
  <c r="I1873" i="15"/>
  <c r="O1857" i="16"/>
  <c r="I1857" i="16" s="1"/>
  <c r="I1857" i="15"/>
  <c r="O1841" i="16"/>
  <c r="I1841" i="16" s="1"/>
  <c r="I1841" i="15"/>
  <c r="O1825" i="16"/>
  <c r="I1825" i="16" s="1"/>
  <c r="I1825" i="15"/>
  <c r="O1809" i="16"/>
  <c r="I1809" i="16" s="1"/>
  <c r="I1809" i="15"/>
  <c r="O1793" i="16"/>
  <c r="I1793" i="16" s="1"/>
  <c r="I1793" i="15"/>
  <c r="O1777" i="16"/>
  <c r="I1777" i="16" s="1"/>
  <c r="I1777" i="15"/>
  <c r="O1761" i="16"/>
  <c r="I1761" i="16" s="1"/>
  <c r="I1761" i="15"/>
  <c r="O1745" i="16"/>
  <c r="I1745" i="16" s="1"/>
  <c r="I1745" i="15"/>
  <c r="O1723" i="16"/>
  <c r="I1723" i="16" s="1"/>
  <c r="I1723" i="15"/>
  <c r="O1691" i="16"/>
  <c r="I1691" i="16" s="1"/>
  <c r="I1691" i="15"/>
  <c r="O1725" i="16"/>
  <c r="I1725" i="16" s="1"/>
  <c r="I1725" i="15"/>
  <c r="O1709" i="16"/>
  <c r="I1709" i="16" s="1"/>
  <c r="I1709" i="15"/>
  <c r="O1693" i="16"/>
  <c r="I1693" i="16" s="1"/>
  <c r="I1693" i="15"/>
  <c r="O1677" i="16"/>
  <c r="I1677" i="16" s="1"/>
  <c r="I1677" i="15"/>
  <c r="O1661" i="16"/>
  <c r="I1661" i="16" s="1"/>
  <c r="I1661" i="15"/>
  <c r="O1645" i="16"/>
  <c r="I1645" i="16" s="1"/>
  <c r="I1645" i="15"/>
  <c r="O1629" i="16"/>
  <c r="I1629" i="16" s="1"/>
  <c r="I1629" i="15"/>
  <c r="O1613" i="16"/>
  <c r="I1613" i="16" s="1"/>
  <c r="I1613" i="15"/>
  <c r="O1597" i="16"/>
  <c r="I1597" i="16" s="1"/>
  <c r="I1597" i="15"/>
  <c r="O1581" i="16"/>
  <c r="I1581" i="16" s="1"/>
  <c r="I1581" i="15"/>
  <c r="O1565" i="16"/>
  <c r="I1565" i="16" s="1"/>
  <c r="I1565" i="15"/>
  <c r="P2236" i="16"/>
  <c r="J2236" i="16" s="1"/>
  <c r="J2236" i="15"/>
  <c r="P2220" i="16"/>
  <c r="J2220" i="16" s="1"/>
  <c r="J2220" i="15"/>
  <c r="P2204" i="16"/>
  <c r="J2204" i="16" s="1"/>
  <c r="J2204" i="15"/>
  <c r="P2188" i="16"/>
  <c r="J2188" i="16" s="1"/>
  <c r="J2188" i="15"/>
  <c r="P2172" i="16"/>
  <c r="J2172" i="16" s="1"/>
  <c r="J2172" i="15"/>
  <c r="P2156" i="16"/>
  <c r="J2156" i="16" s="1"/>
  <c r="J2156" i="15"/>
  <c r="P2140" i="16"/>
  <c r="J2140" i="16" s="1"/>
  <c r="J2140" i="15"/>
  <c r="P2124" i="16"/>
  <c r="J2124" i="16" s="1"/>
  <c r="J2124" i="15"/>
  <c r="P2108" i="16"/>
  <c r="J2108" i="16" s="1"/>
  <c r="J2108" i="15"/>
  <c r="P2092" i="16"/>
  <c r="J2092" i="16" s="1"/>
  <c r="J2092" i="15"/>
  <c r="P2076" i="16"/>
  <c r="J2076" i="16" s="1"/>
  <c r="J2076" i="15"/>
  <c r="P2060" i="16"/>
  <c r="J2060" i="16" s="1"/>
  <c r="J2060" i="15"/>
  <c r="P2044" i="16"/>
  <c r="J2044" i="16" s="1"/>
  <c r="J2044" i="15"/>
  <c r="P2028" i="16"/>
  <c r="J2028" i="16" s="1"/>
  <c r="J2028" i="15"/>
  <c r="P2012" i="16"/>
  <c r="J2012" i="16" s="1"/>
  <c r="J2012" i="15"/>
  <c r="P1996" i="16"/>
  <c r="J1996" i="16" s="1"/>
  <c r="J1996" i="15"/>
  <c r="P1980" i="16"/>
  <c r="J1980" i="16" s="1"/>
  <c r="J1980" i="15"/>
  <c r="O1734" i="16"/>
  <c r="I1734" i="16" s="1"/>
  <c r="I1734" i="15"/>
  <c r="O1718" i="16"/>
  <c r="I1718" i="16" s="1"/>
  <c r="I1718" i="15"/>
  <c r="O1702" i="16"/>
  <c r="I1702" i="16" s="1"/>
  <c r="I1702" i="15"/>
  <c r="O1686" i="16"/>
  <c r="I1686" i="16" s="1"/>
  <c r="I1686" i="15"/>
  <c r="O1670" i="16"/>
  <c r="I1670" i="16" s="1"/>
  <c r="I1670" i="15"/>
  <c r="O1654" i="16"/>
  <c r="I1654" i="16" s="1"/>
  <c r="I1654" i="15"/>
  <c r="O1638" i="16"/>
  <c r="I1638" i="16" s="1"/>
  <c r="I1638" i="15"/>
  <c r="O1622" i="16"/>
  <c r="I1622" i="16" s="1"/>
  <c r="I1622" i="15"/>
  <c r="O1606" i="16"/>
  <c r="I1606" i="16" s="1"/>
  <c r="I1606" i="15"/>
  <c r="O1590" i="16"/>
  <c r="I1590" i="16" s="1"/>
  <c r="I1590" i="15"/>
  <c r="O1574" i="16"/>
  <c r="I1574" i="16" s="1"/>
  <c r="I1574" i="15"/>
  <c r="O1558" i="16"/>
  <c r="I1558" i="16" s="1"/>
  <c r="I1558" i="15"/>
  <c r="P2229" i="16"/>
  <c r="J2229" i="16" s="1"/>
  <c r="J2229" i="15"/>
  <c r="P2213" i="16"/>
  <c r="J2213" i="16" s="1"/>
  <c r="J2213" i="15"/>
  <c r="P2197" i="16"/>
  <c r="J2197" i="16" s="1"/>
  <c r="J2197" i="15"/>
  <c r="P2181" i="16"/>
  <c r="J2181" i="16" s="1"/>
  <c r="J2181" i="15"/>
  <c r="P2165" i="16"/>
  <c r="J2165" i="16" s="1"/>
  <c r="J2165" i="15"/>
  <c r="P2149" i="16"/>
  <c r="J2149" i="16" s="1"/>
  <c r="J2149" i="15"/>
  <c r="P2133" i="16"/>
  <c r="J2133" i="16" s="1"/>
  <c r="J2133" i="15"/>
  <c r="P2117" i="16"/>
  <c r="J2117" i="16" s="1"/>
  <c r="J2117" i="15"/>
  <c r="P2101" i="16"/>
  <c r="J2101" i="16" s="1"/>
  <c r="J2101" i="15"/>
  <c r="P2085" i="16"/>
  <c r="J2085" i="16" s="1"/>
  <c r="J2085" i="15"/>
  <c r="P2069" i="16"/>
  <c r="J2069" i="16" s="1"/>
  <c r="J2069" i="15"/>
  <c r="P2053" i="16"/>
  <c r="J2053" i="16" s="1"/>
  <c r="J2053" i="15"/>
  <c r="P2037" i="16"/>
  <c r="J2037" i="16" s="1"/>
  <c r="J2037" i="15"/>
  <c r="P2021" i="16"/>
  <c r="J2021" i="16" s="1"/>
  <c r="J2021" i="15"/>
  <c r="P2005" i="16"/>
  <c r="J2005" i="16" s="1"/>
  <c r="J2005" i="15"/>
  <c r="P1989" i="16"/>
  <c r="J1989" i="16" s="1"/>
  <c r="J1989" i="15"/>
  <c r="P1973" i="16"/>
  <c r="J1973" i="16" s="1"/>
  <c r="J1973" i="15"/>
  <c r="O1671" i="16"/>
  <c r="I1671" i="16" s="1"/>
  <c r="I1671" i="15"/>
  <c r="O1655" i="16"/>
  <c r="I1655" i="16" s="1"/>
  <c r="I1655" i="15"/>
  <c r="O1639" i="16"/>
  <c r="I1639" i="16" s="1"/>
  <c r="I1639" i="15"/>
  <c r="O1623" i="16"/>
  <c r="I1623" i="16" s="1"/>
  <c r="I1623" i="15"/>
  <c r="O1607" i="16"/>
  <c r="I1607" i="16" s="1"/>
  <c r="I1607" i="15"/>
  <c r="O1591" i="16"/>
  <c r="I1591" i="16" s="1"/>
  <c r="I1591" i="15"/>
  <c r="O1575" i="16"/>
  <c r="I1575" i="16" s="1"/>
  <c r="I1575" i="15"/>
  <c r="O1559" i="16"/>
  <c r="I1559" i="16" s="1"/>
  <c r="I1559" i="15"/>
  <c r="P2230" i="16"/>
  <c r="J2230" i="16" s="1"/>
  <c r="J2230" i="15"/>
  <c r="P2214" i="16"/>
  <c r="J2214" i="16" s="1"/>
  <c r="J2214" i="15"/>
  <c r="P2198" i="16"/>
  <c r="J2198" i="16" s="1"/>
  <c r="J2198" i="15"/>
  <c r="P2182" i="16"/>
  <c r="J2182" i="16" s="1"/>
  <c r="J2182" i="15"/>
  <c r="P2166" i="16"/>
  <c r="J2166" i="16" s="1"/>
  <c r="J2166" i="15"/>
  <c r="P2150" i="16"/>
  <c r="J2150" i="16" s="1"/>
  <c r="J2150" i="15"/>
  <c r="P2134" i="16"/>
  <c r="J2134" i="16" s="1"/>
  <c r="J2134" i="15"/>
  <c r="P2118" i="16"/>
  <c r="J2118" i="16" s="1"/>
  <c r="J2118" i="15"/>
  <c r="P2102" i="16"/>
  <c r="J2102" i="16" s="1"/>
  <c r="J2102" i="15"/>
  <c r="P2086" i="16"/>
  <c r="J2086" i="16" s="1"/>
  <c r="J2086" i="15"/>
  <c r="P2070" i="16"/>
  <c r="J2070" i="16" s="1"/>
  <c r="J2070" i="15"/>
  <c r="P2054" i="16"/>
  <c r="J2054" i="16" s="1"/>
  <c r="J2054" i="15"/>
  <c r="P2038" i="16"/>
  <c r="J2038" i="16" s="1"/>
  <c r="J2038" i="15"/>
  <c r="P2022" i="16"/>
  <c r="J2022" i="16" s="1"/>
  <c r="J2022" i="15"/>
  <c r="P2006" i="16"/>
  <c r="J2006" i="16" s="1"/>
  <c r="J2006" i="15"/>
  <c r="P1990" i="16"/>
  <c r="J1990" i="16" s="1"/>
  <c r="J1990" i="15"/>
  <c r="P1974" i="16"/>
  <c r="J1974" i="16" s="1"/>
  <c r="J1974" i="15"/>
  <c r="O1672" i="16"/>
  <c r="I1672" i="16" s="1"/>
  <c r="I1672" i="15"/>
  <c r="O1656" i="16"/>
  <c r="I1656" i="16" s="1"/>
  <c r="I1656" i="15"/>
  <c r="O1640" i="16"/>
  <c r="I1640" i="16" s="1"/>
  <c r="I1640" i="15"/>
  <c r="O1624" i="16"/>
  <c r="I1624" i="16" s="1"/>
  <c r="I1624" i="15"/>
  <c r="O1608" i="16"/>
  <c r="I1608" i="16" s="1"/>
  <c r="I1608" i="15"/>
  <c r="O1592" i="16"/>
  <c r="I1592" i="16" s="1"/>
  <c r="I1592" i="15"/>
  <c r="O1576" i="16"/>
  <c r="I1576" i="16" s="1"/>
  <c r="I1576" i="15"/>
  <c r="O1560" i="16"/>
  <c r="I1560" i="16" s="1"/>
  <c r="I1560" i="15"/>
  <c r="P2231" i="16"/>
  <c r="J2231" i="16" s="1"/>
  <c r="J2231" i="15"/>
  <c r="P2215" i="16"/>
  <c r="J2215" i="16" s="1"/>
  <c r="J2215" i="15"/>
  <c r="P2199" i="16"/>
  <c r="J2199" i="16" s="1"/>
  <c r="J2199" i="15"/>
  <c r="P2183" i="16"/>
  <c r="J2183" i="16" s="1"/>
  <c r="J2183" i="15"/>
  <c r="P2167" i="16"/>
  <c r="J2167" i="16" s="1"/>
  <c r="J2167" i="15"/>
  <c r="P2151" i="16"/>
  <c r="J2151" i="16" s="1"/>
  <c r="J2151" i="15"/>
  <c r="P2135" i="16"/>
  <c r="J2135" i="16" s="1"/>
  <c r="J2135" i="15"/>
  <c r="P2119" i="16"/>
  <c r="J2119" i="16" s="1"/>
  <c r="J2119" i="15"/>
  <c r="P2103" i="16"/>
  <c r="J2103" i="16" s="1"/>
  <c r="J2103" i="15"/>
  <c r="P2087" i="16"/>
  <c r="J2087" i="16" s="1"/>
  <c r="J2087" i="15"/>
  <c r="P2071" i="16"/>
  <c r="J2071" i="16" s="1"/>
  <c r="J2071" i="15"/>
  <c r="P2055" i="16"/>
  <c r="J2055" i="16" s="1"/>
  <c r="J2055" i="15"/>
  <c r="P2039" i="16"/>
  <c r="J2039" i="16" s="1"/>
  <c r="J2039" i="15"/>
  <c r="P2023" i="16"/>
  <c r="J2023" i="16" s="1"/>
  <c r="J2023" i="15"/>
  <c r="P2007" i="16"/>
  <c r="J2007" i="16" s="1"/>
  <c r="J2007" i="15"/>
  <c r="P1991" i="16"/>
  <c r="J1991" i="16" s="1"/>
  <c r="J1991" i="15"/>
  <c r="P1975" i="16"/>
  <c r="J1975" i="16" s="1"/>
  <c r="J1975" i="15"/>
  <c r="P1962" i="16"/>
  <c r="J1962" i="16" s="1"/>
  <c r="J1962" i="15"/>
  <c r="P1946" i="16"/>
  <c r="J1946" i="16" s="1"/>
  <c r="J1946" i="15"/>
  <c r="P1930" i="16"/>
  <c r="J1930" i="16" s="1"/>
  <c r="J1930" i="15"/>
  <c r="P1914" i="16"/>
  <c r="J1914" i="16" s="1"/>
  <c r="J1914" i="15"/>
  <c r="P1898" i="16"/>
  <c r="J1898" i="16" s="1"/>
  <c r="J1898" i="15"/>
  <c r="P1882" i="16"/>
  <c r="J1882" i="16" s="1"/>
  <c r="J1882" i="15"/>
  <c r="P1866" i="16"/>
  <c r="J1866" i="16" s="1"/>
  <c r="J1866" i="15"/>
  <c r="P1850" i="16"/>
  <c r="J1850" i="16" s="1"/>
  <c r="J1850" i="15"/>
  <c r="P1834" i="16"/>
  <c r="J1834" i="16" s="1"/>
  <c r="J1834" i="15"/>
  <c r="P1818" i="16"/>
  <c r="J1818" i="16" s="1"/>
  <c r="J1818" i="15"/>
  <c r="P1802" i="16"/>
  <c r="J1802" i="16" s="1"/>
  <c r="J1802" i="15"/>
  <c r="P1786" i="16"/>
  <c r="J1786" i="16" s="1"/>
  <c r="J1786" i="15"/>
  <c r="P1770" i="16"/>
  <c r="J1770" i="16" s="1"/>
  <c r="J1770" i="15"/>
  <c r="P1754" i="16"/>
  <c r="J1754" i="16" s="1"/>
  <c r="J1754" i="15"/>
  <c r="P1738" i="16"/>
  <c r="J1738" i="16" s="1"/>
  <c r="J1738" i="15"/>
  <c r="P1722" i="16"/>
  <c r="J1722" i="16" s="1"/>
  <c r="J1722" i="15"/>
  <c r="P1706" i="16"/>
  <c r="J1706" i="16" s="1"/>
  <c r="J1706" i="15"/>
  <c r="P1690" i="16"/>
  <c r="J1690" i="16" s="1"/>
  <c r="J1690" i="15"/>
  <c r="P1674" i="16"/>
  <c r="J1674" i="16" s="1"/>
  <c r="J1674" i="15"/>
  <c r="P1658" i="16"/>
  <c r="J1658" i="16" s="1"/>
  <c r="J1658" i="15"/>
  <c r="P1642" i="16"/>
  <c r="J1642" i="16" s="1"/>
  <c r="J1642" i="15"/>
  <c r="P1626" i="16"/>
  <c r="J1626" i="16" s="1"/>
  <c r="J1626" i="15"/>
  <c r="P1610" i="16"/>
  <c r="J1610" i="16" s="1"/>
  <c r="J1610" i="15"/>
  <c r="P1594" i="16"/>
  <c r="J1594" i="16" s="1"/>
  <c r="J1594" i="15"/>
  <c r="P1578" i="16"/>
  <c r="J1578" i="16" s="1"/>
  <c r="J1578" i="15"/>
  <c r="P1562" i="16"/>
  <c r="J1562" i="16" s="1"/>
  <c r="J1562" i="15"/>
  <c r="P1546" i="16"/>
  <c r="J1546" i="16" s="1"/>
  <c r="J1546" i="15"/>
  <c r="P1530" i="16"/>
  <c r="J1530" i="16" s="1"/>
  <c r="J1530" i="15"/>
  <c r="P1514" i="16"/>
  <c r="J1514" i="16" s="1"/>
  <c r="J1514" i="15"/>
  <c r="P1951" i="16"/>
  <c r="J1951" i="16" s="1"/>
  <c r="J1951" i="15"/>
  <c r="P1935" i="16"/>
  <c r="J1935" i="16" s="1"/>
  <c r="J1935" i="15"/>
  <c r="P1919" i="16"/>
  <c r="J1919" i="16" s="1"/>
  <c r="J1919" i="15"/>
  <c r="P1903" i="16"/>
  <c r="J1903" i="16" s="1"/>
  <c r="J1903" i="15"/>
  <c r="P1887" i="16"/>
  <c r="J1887" i="16" s="1"/>
  <c r="J1887" i="15"/>
  <c r="P1871" i="16"/>
  <c r="J1871" i="16" s="1"/>
  <c r="J1871" i="15"/>
  <c r="P1855" i="16"/>
  <c r="J1855" i="16" s="1"/>
  <c r="J1855" i="15"/>
  <c r="P1839" i="16"/>
  <c r="J1839" i="16" s="1"/>
  <c r="J1839" i="15"/>
  <c r="P1823" i="16"/>
  <c r="J1823" i="16" s="1"/>
  <c r="J1823" i="15"/>
  <c r="P1807" i="16"/>
  <c r="J1807" i="16" s="1"/>
  <c r="J1807" i="15"/>
  <c r="P1791" i="16"/>
  <c r="J1791" i="16" s="1"/>
  <c r="J1791" i="15"/>
  <c r="P1775" i="16"/>
  <c r="J1775" i="16" s="1"/>
  <c r="J1775" i="15"/>
  <c r="P1759" i="16"/>
  <c r="J1759" i="16" s="1"/>
  <c r="J1759" i="15"/>
  <c r="P1743" i="16"/>
  <c r="J1743" i="16" s="1"/>
  <c r="J1743" i="15"/>
  <c r="P1727" i="16"/>
  <c r="J1727" i="16" s="1"/>
  <c r="J1727" i="15"/>
  <c r="P1711" i="16"/>
  <c r="J1711" i="16" s="1"/>
  <c r="J1711" i="15"/>
  <c r="P1695" i="16"/>
  <c r="J1695" i="16" s="1"/>
  <c r="J1695" i="15"/>
  <c r="P1679" i="16"/>
  <c r="J1679" i="16" s="1"/>
  <c r="J1679" i="15"/>
  <c r="P1663" i="16"/>
  <c r="J1663" i="16" s="1"/>
  <c r="J1663" i="15"/>
  <c r="P1647" i="16"/>
  <c r="J1647" i="16" s="1"/>
  <c r="J1647" i="15"/>
  <c r="P1631" i="16"/>
  <c r="J1631" i="16" s="1"/>
  <c r="J1631" i="15"/>
  <c r="P1615" i="16"/>
  <c r="J1615" i="16" s="1"/>
  <c r="J1615" i="15"/>
  <c r="P1599" i="16"/>
  <c r="J1599" i="16" s="1"/>
  <c r="J1599" i="15"/>
  <c r="P1583" i="16"/>
  <c r="J1583" i="16" s="1"/>
  <c r="J1583" i="15"/>
  <c r="P1567" i="16"/>
  <c r="J1567" i="16" s="1"/>
  <c r="J1567" i="15"/>
  <c r="P1551" i="16"/>
  <c r="J1551" i="16" s="1"/>
  <c r="J1551" i="15"/>
  <c r="P1535" i="16"/>
  <c r="J1535" i="16" s="1"/>
  <c r="J1535" i="15"/>
  <c r="P1519" i="16"/>
  <c r="J1519" i="16" s="1"/>
  <c r="J1519" i="15"/>
  <c r="P1956" i="16"/>
  <c r="J1956" i="16" s="1"/>
  <c r="J1956" i="15"/>
  <c r="P1940" i="16"/>
  <c r="J1940" i="16" s="1"/>
  <c r="J1940" i="15"/>
  <c r="P1924" i="16"/>
  <c r="J1924" i="16" s="1"/>
  <c r="J1924" i="15"/>
  <c r="P1908" i="16"/>
  <c r="J1908" i="16" s="1"/>
  <c r="J1908" i="15"/>
  <c r="P1892" i="16"/>
  <c r="J1892" i="16" s="1"/>
  <c r="J1892" i="15"/>
  <c r="P1876" i="16"/>
  <c r="J1876" i="16" s="1"/>
  <c r="J1876" i="15"/>
  <c r="P1860" i="16"/>
  <c r="J1860" i="16" s="1"/>
  <c r="J1860" i="15"/>
  <c r="P1844" i="16"/>
  <c r="J1844" i="16" s="1"/>
  <c r="J1844" i="15"/>
  <c r="P1828" i="16"/>
  <c r="J1828" i="16" s="1"/>
  <c r="J1828" i="15"/>
  <c r="P1812" i="16"/>
  <c r="J1812" i="16" s="1"/>
  <c r="J1812" i="15"/>
  <c r="P1796" i="16"/>
  <c r="J1796" i="16" s="1"/>
  <c r="J1796" i="15"/>
  <c r="P1780" i="16"/>
  <c r="J1780" i="16" s="1"/>
  <c r="J1780" i="15"/>
  <c r="P1764" i="16"/>
  <c r="J1764" i="16" s="1"/>
  <c r="J1764" i="15"/>
  <c r="P1748" i="16"/>
  <c r="J1748" i="16" s="1"/>
  <c r="J1748" i="15"/>
  <c r="P1732" i="16"/>
  <c r="J1732" i="16" s="1"/>
  <c r="J1732" i="15"/>
  <c r="P1716" i="16"/>
  <c r="J1716" i="16" s="1"/>
  <c r="J1716" i="15"/>
  <c r="P1700" i="16"/>
  <c r="J1700" i="16" s="1"/>
  <c r="J1700" i="15"/>
  <c r="P1684" i="16"/>
  <c r="J1684" i="16" s="1"/>
  <c r="J1684" i="15"/>
  <c r="P1668" i="16"/>
  <c r="J1668" i="16" s="1"/>
  <c r="J1668" i="15"/>
  <c r="P1652" i="16"/>
  <c r="J1652" i="16" s="1"/>
  <c r="J1652" i="15"/>
  <c r="P1636" i="16"/>
  <c r="J1636" i="16" s="1"/>
  <c r="J1636" i="15"/>
  <c r="P1620" i="16"/>
  <c r="J1620" i="16" s="1"/>
  <c r="J1620" i="15"/>
  <c r="P1604" i="16"/>
  <c r="J1604" i="16" s="1"/>
  <c r="J1604" i="15"/>
  <c r="P1588" i="16"/>
  <c r="J1588" i="16" s="1"/>
  <c r="J1588" i="15"/>
  <c r="P1572" i="16"/>
  <c r="J1572" i="16" s="1"/>
  <c r="J1572" i="15"/>
  <c r="P1556" i="16"/>
  <c r="J1556" i="16" s="1"/>
  <c r="J1556" i="15"/>
  <c r="P1540" i="16"/>
  <c r="J1540" i="16" s="1"/>
  <c r="J1540" i="15"/>
  <c r="P1524" i="16"/>
  <c r="J1524" i="16" s="1"/>
  <c r="J1524" i="15"/>
  <c r="P1961" i="16"/>
  <c r="J1961" i="16" s="1"/>
  <c r="J1961" i="15"/>
  <c r="P1945" i="16"/>
  <c r="J1945" i="16" s="1"/>
  <c r="J1945" i="15"/>
  <c r="P1929" i="16"/>
  <c r="J1929" i="16" s="1"/>
  <c r="J1929" i="15"/>
  <c r="P1913" i="16"/>
  <c r="J1913" i="16" s="1"/>
  <c r="J1913" i="15"/>
  <c r="P1897" i="16"/>
  <c r="J1897" i="16" s="1"/>
  <c r="J1897" i="15"/>
  <c r="P1881" i="16"/>
  <c r="J1881" i="16" s="1"/>
  <c r="J1881" i="15"/>
  <c r="P1865" i="16"/>
  <c r="J1865" i="16" s="1"/>
  <c r="J1865" i="15"/>
  <c r="P1849" i="16"/>
  <c r="J1849" i="16" s="1"/>
  <c r="J1849" i="15"/>
  <c r="P1833" i="16"/>
  <c r="J1833" i="16" s="1"/>
  <c r="J1833" i="15"/>
  <c r="P1817" i="16"/>
  <c r="J1817" i="16" s="1"/>
  <c r="J1817" i="15"/>
  <c r="P1801" i="16"/>
  <c r="J1801" i="16" s="1"/>
  <c r="J1801" i="15"/>
  <c r="P1785" i="16"/>
  <c r="J1785" i="16" s="1"/>
  <c r="J1785" i="15"/>
  <c r="P1769" i="16"/>
  <c r="J1769" i="16" s="1"/>
  <c r="J1769" i="15"/>
  <c r="P1753" i="16"/>
  <c r="J1753" i="16" s="1"/>
  <c r="J1753" i="15"/>
  <c r="P1737" i="16"/>
  <c r="J1737" i="16" s="1"/>
  <c r="J1737" i="15"/>
  <c r="P1721" i="16"/>
  <c r="J1721" i="16" s="1"/>
  <c r="J1721" i="15"/>
  <c r="P1705" i="16"/>
  <c r="J1705" i="16" s="1"/>
  <c r="J1705" i="15"/>
  <c r="P1689" i="16"/>
  <c r="J1689" i="16" s="1"/>
  <c r="J1689" i="15"/>
  <c r="P1673" i="16"/>
  <c r="J1673" i="16" s="1"/>
  <c r="J1673" i="15"/>
  <c r="P1657" i="16"/>
  <c r="J1657" i="16" s="1"/>
  <c r="J1657" i="15"/>
  <c r="P1641" i="16"/>
  <c r="J1641" i="16" s="1"/>
  <c r="J1641" i="15"/>
  <c r="P1625" i="16"/>
  <c r="J1625" i="16" s="1"/>
  <c r="J1625" i="15"/>
  <c r="P1609" i="16"/>
  <c r="J1609" i="16" s="1"/>
  <c r="J1609" i="15"/>
  <c r="P1593" i="16"/>
  <c r="J1593" i="16" s="1"/>
  <c r="J1593" i="15"/>
  <c r="P1577" i="16"/>
  <c r="J1577" i="16" s="1"/>
  <c r="J1577" i="15"/>
  <c r="P1561" i="16"/>
  <c r="J1561" i="16" s="1"/>
  <c r="J1561" i="15"/>
  <c r="P1545" i="16"/>
  <c r="J1545" i="16" s="1"/>
  <c r="J1545" i="15"/>
  <c r="P1529" i="16"/>
  <c r="J1529" i="16" s="1"/>
  <c r="J1529" i="15"/>
  <c r="P1513" i="16"/>
  <c r="J1513" i="16" s="1"/>
  <c r="J1513" i="15"/>
  <c r="P1510" i="16"/>
  <c r="J1510" i="16" s="1"/>
  <c r="J1510" i="15"/>
  <c r="P1511" i="16"/>
  <c r="J1511" i="16" s="1"/>
  <c r="J1511" i="15"/>
  <c r="P1512" i="16"/>
  <c r="J1512" i="16" s="1"/>
  <c r="J1512" i="15"/>
  <c r="O763" i="16"/>
  <c r="I763" i="16" s="1"/>
  <c r="I763" i="15"/>
  <c r="O771" i="16"/>
  <c r="I771" i="16" s="1"/>
  <c r="I771" i="15"/>
  <c r="O807" i="16"/>
  <c r="I807" i="16" s="1"/>
  <c r="I807" i="15"/>
  <c r="O1491" i="16"/>
  <c r="I1491" i="16" s="1"/>
  <c r="I1491" i="15"/>
  <c r="O1475" i="16"/>
  <c r="I1475" i="16" s="1"/>
  <c r="I1475" i="15"/>
  <c r="O1459" i="16"/>
  <c r="I1459" i="16" s="1"/>
  <c r="I1459" i="15"/>
  <c r="O1443" i="16"/>
  <c r="I1443" i="16" s="1"/>
  <c r="I1443" i="15"/>
  <c r="O1427" i="16"/>
  <c r="I1427" i="16" s="1"/>
  <c r="I1427" i="15"/>
  <c r="O1404" i="16"/>
  <c r="I1404" i="16" s="1"/>
  <c r="I1404" i="15"/>
  <c r="O1372" i="16"/>
  <c r="I1372" i="16" s="1"/>
  <c r="I1372" i="15"/>
  <c r="O756" i="16"/>
  <c r="I756" i="16" s="1"/>
  <c r="I756" i="15"/>
  <c r="O780" i="16"/>
  <c r="I780" i="16" s="1"/>
  <c r="I780" i="15"/>
  <c r="O791" i="16"/>
  <c r="I791" i="16" s="1"/>
  <c r="I791" i="15"/>
  <c r="O800" i="16"/>
  <c r="I800" i="16" s="1"/>
  <c r="I800" i="15"/>
  <c r="O1484" i="16"/>
  <c r="I1484" i="16" s="1"/>
  <c r="I1484" i="15"/>
  <c r="O1468" i="16"/>
  <c r="I1468" i="16" s="1"/>
  <c r="I1468" i="15"/>
  <c r="O1452" i="16"/>
  <c r="I1452" i="16" s="1"/>
  <c r="I1452" i="15"/>
  <c r="O1436" i="16"/>
  <c r="I1436" i="16" s="1"/>
  <c r="I1436" i="15"/>
  <c r="O1419" i="16"/>
  <c r="I1419" i="16" s="1"/>
  <c r="I1419" i="15"/>
  <c r="O1387" i="16"/>
  <c r="I1387" i="16" s="1"/>
  <c r="I1387" i="15"/>
  <c r="O754" i="16"/>
  <c r="I754" i="16" s="1"/>
  <c r="I754" i="15"/>
  <c r="O765" i="16"/>
  <c r="I765" i="16" s="1"/>
  <c r="I765" i="15"/>
  <c r="O773" i="16"/>
  <c r="I773" i="16" s="1"/>
  <c r="I773" i="15"/>
  <c r="O809" i="16"/>
  <c r="I809" i="16" s="1"/>
  <c r="I809" i="15"/>
  <c r="O1493" i="16"/>
  <c r="I1493" i="16" s="1"/>
  <c r="I1493" i="15"/>
  <c r="O1477" i="16"/>
  <c r="I1477" i="16" s="1"/>
  <c r="I1477" i="15"/>
  <c r="O1461" i="16"/>
  <c r="I1461" i="16" s="1"/>
  <c r="I1461" i="15"/>
  <c r="O1445" i="16"/>
  <c r="I1445" i="16" s="1"/>
  <c r="I1445" i="15"/>
  <c r="O1429" i="16"/>
  <c r="I1429" i="16" s="1"/>
  <c r="I1429" i="15"/>
  <c r="O1408" i="16"/>
  <c r="I1408" i="16" s="1"/>
  <c r="I1408" i="15"/>
  <c r="O1376" i="16"/>
  <c r="I1376" i="16" s="1"/>
  <c r="I1376" i="15"/>
  <c r="O758" i="16"/>
  <c r="I758" i="16" s="1"/>
  <c r="I758" i="15"/>
  <c r="O782" i="16"/>
  <c r="I782" i="16" s="1"/>
  <c r="I782" i="15"/>
  <c r="O793" i="16"/>
  <c r="I793" i="16" s="1"/>
  <c r="I793" i="15"/>
  <c r="O802" i="16"/>
  <c r="I802" i="16" s="1"/>
  <c r="I802" i="15"/>
  <c r="O1486" i="16"/>
  <c r="I1486" i="16" s="1"/>
  <c r="I1486" i="15"/>
  <c r="O1470" i="16"/>
  <c r="I1470" i="16" s="1"/>
  <c r="I1470" i="15"/>
  <c r="O1454" i="16"/>
  <c r="I1454" i="16" s="1"/>
  <c r="I1454" i="15"/>
  <c r="O1438" i="16"/>
  <c r="I1438" i="16" s="1"/>
  <c r="I1438" i="15"/>
  <c r="O1422" i="16"/>
  <c r="I1422" i="16" s="1"/>
  <c r="I1422" i="15"/>
  <c r="O1391" i="16"/>
  <c r="I1391" i="16" s="1"/>
  <c r="I1391" i="15"/>
  <c r="O1359" i="16"/>
  <c r="I1359" i="16" s="1"/>
  <c r="I1359" i="15"/>
  <c r="O1409" i="16"/>
  <c r="I1409" i="16" s="1"/>
  <c r="I1409" i="15"/>
  <c r="O1393" i="16"/>
  <c r="I1393" i="16" s="1"/>
  <c r="I1393" i="15"/>
  <c r="O1377" i="16"/>
  <c r="I1377" i="16" s="1"/>
  <c r="I1377" i="15"/>
  <c r="O1361" i="16"/>
  <c r="I1361" i="16" s="1"/>
  <c r="I1361" i="15"/>
  <c r="O1345" i="16"/>
  <c r="I1345" i="16" s="1"/>
  <c r="I1345" i="15"/>
  <c r="O1329" i="16"/>
  <c r="I1329" i="16" s="1"/>
  <c r="I1329" i="15"/>
  <c r="O1313" i="16"/>
  <c r="I1313" i="16" s="1"/>
  <c r="I1313" i="15"/>
  <c r="O1297" i="16"/>
  <c r="I1297" i="16" s="1"/>
  <c r="I1297" i="15"/>
  <c r="O1281" i="16"/>
  <c r="I1281" i="16" s="1"/>
  <c r="I1281" i="15"/>
  <c r="O1265" i="16"/>
  <c r="I1265" i="16" s="1"/>
  <c r="I1265" i="15"/>
  <c r="O1249" i="16"/>
  <c r="I1249" i="16" s="1"/>
  <c r="I1249" i="15"/>
  <c r="O1233" i="16"/>
  <c r="I1233" i="16" s="1"/>
  <c r="I1233" i="15"/>
  <c r="O1217" i="16"/>
  <c r="I1217" i="16" s="1"/>
  <c r="I1217" i="15"/>
  <c r="O1201" i="16"/>
  <c r="I1201" i="16" s="1"/>
  <c r="I1201" i="15"/>
  <c r="O1185" i="16"/>
  <c r="I1185" i="16" s="1"/>
  <c r="I1185" i="15"/>
  <c r="O1169" i="16"/>
  <c r="I1169" i="16" s="1"/>
  <c r="I1169" i="15"/>
  <c r="O1153" i="16"/>
  <c r="I1153" i="16" s="1"/>
  <c r="I1153" i="15"/>
  <c r="O1137" i="16"/>
  <c r="I1137" i="16" s="1"/>
  <c r="I1137" i="15"/>
  <c r="O1121" i="16"/>
  <c r="I1121" i="16" s="1"/>
  <c r="I1121" i="15"/>
  <c r="O1105" i="16"/>
  <c r="I1105" i="16" s="1"/>
  <c r="I1105" i="15"/>
  <c r="O1089" i="16"/>
  <c r="I1089" i="16" s="1"/>
  <c r="I1089" i="15"/>
  <c r="O1073" i="16"/>
  <c r="I1073" i="16" s="1"/>
  <c r="I1073" i="15"/>
  <c r="O1057" i="16"/>
  <c r="I1057" i="16" s="1"/>
  <c r="I1057" i="15"/>
  <c r="O1041" i="16"/>
  <c r="I1041" i="16" s="1"/>
  <c r="I1041" i="15"/>
  <c r="O1025" i="16"/>
  <c r="I1025" i="16" s="1"/>
  <c r="I1025" i="15"/>
  <c r="O1009" i="16"/>
  <c r="I1009" i="16" s="1"/>
  <c r="I1009" i="15"/>
  <c r="O993" i="16"/>
  <c r="I993" i="16" s="1"/>
  <c r="I993" i="15"/>
  <c r="O963" i="16"/>
  <c r="I963" i="16" s="1"/>
  <c r="I963" i="15"/>
  <c r="O1414" i="16"/>
  <c r="I1414" i="16" s="1"/>
  <c r="I1414" i="15"/>
  <c r="O1398" i="16"/>
  <c r="I1398" i="16" s="1"/>
  <c r="I1398" i="15"/>
  <c r="O1382" i="16"/>
  <c r="I1382" i="16" s="1"/>
  <c r="I1382" i="15"/>
  <c r="O1366" i="16"/>
  <c r="I1366" i="16" s="1"/>
  <c r="I1366" i="15"/>
  <c r="O1350" i="16"/>
  <c r="I1350" i="16" s="1"/>
  <c r="I1350" i="15"/>
  <c r="O1334" i="16"/>
  <c r="I1334" i="16" s="1"/>
  <c r="I1334" i="15"/>
  <c r="O1318" i="16"/>
  <c r="I1318" i="16" s="1"/>
  <c r="I1318" i="15"/>
  <c r="O1302" i="16"/>
  <c r="I1302" i="16" s="1"/>
  <c r="I1302" i="15"/>
  <c r="O1286" i="16"/>
  <c r="I1286" i="16" s="1"/>
  <c r="I1286" i="15"/>
  <c r="O1270" i="16"/>
  <c r="I1270" i="16" s="1"/>
  <c r="I1270" i="15"/>
  <c r="O1254" i="16"/>
  <c r="I1254" i="16" s="1"/>
  <c r="I1254" i="15"/>
  <c r="O1238" i="16"/>
  <c r="I1238" i="16" s="1"/>
  <c r="I1238" i="15"/>
  <c r="O1222" i="16"/>
  <c r="I1222" i="16" s="1"/>
  <c r="I1222" i="15"/>
  <c r="O1206" i="16"/>
  <c r="I1206" i="16" s="1"/>
  <c r="I1206" i="15"/>
  <c r="O1190" i="16"/>
  <c r="I1190" i="16" s="1"/>
  <c r="I1190" i="15"/>
  <c r="O1174" i="16"/>
  <c r="I1174" i="16" s="1"/>
  <c r="I1174" i="15"/>
  <c r="O1158" i="16"/>
  <c r="I1158" i="16" s="1"/>
  <c r="I1158" i="15"/>
  <c r="O1142" i="16"/>
  <c r="I1142" i="16" s="1"/>
  <c r="I1142" i="15"/>
  <c r="O1126" i="16"/>
  <c r="I1126" i="16" s="1"/>
  <c r="I1126" i="15"/>
  <c r="O1110" i="16"/>
  <c r="I1110" i="16" s="1"/>
  <c r="I1110" i="15"/>
  <c r="O1094" i="16"/>
  <c r="I1094" i="16" s="1"/>
  <c r="I1094" i="15"/>
  <c r="O1078" i="16"/>
  <c r="I1078" i="16" s="1"/>
  <c r="I1078" i="15"/>
  <c r="O1062" i="16"/>
  <c r="I1062" i="16" s="1"/>
  <c r="I1062" i="15"/>
  <c r="O1046" i="16"/>
  <c r="I1046" i="16" s="1"/>
  <c r="I1046" i="15"/>
  <c r="O1030" i="16"/>
  <c r="I1030" i="16" s="1"/>
  <c r="I1030" i="15"/>
  <c r="O1014" i="16"/>
  <c r="I1014" i="16" s="1"/>
  <c r="I1014" i="15"/>
  <c r="O998" i="16"/>
  <c r="I998" i="16" s="1"/>
  <c r="I998" i="15"/>
  <c r="O970" i="16"/>
  <c r="I970" i="16" s="1"/>
  <c r="I970" i="15"/>
  <c r="O1347" i="16"/>
  <c r="I1347" i="16" s="1"/>
  <c r="I1347" i="15"/>
  <c r="O1331" i="16"/>
  <c r="I1331" i="16" s="1"/>
  <c r="I1331" i="15"/>
  <c r="O1315" i="16"/>
  <c r="I1315" i="16" s="1"/>
  <c r="I1315" i="15"/>
  <c r="O1299" i="16"/>
  <c r="I1299" i="16" s="1"/>
  <c r="I1299" i="15"/>
  <c r="O1283" i="16"/>
  <c r="I1283" i="16" s="1"/>
  <c r="I1283" i="15"/>
  <c r="O1267" i="16"/>
  <c r="I1267" i="16" s="1"/>
  <c r="I1267" i="15"/>
  <c r="O1251" i="16"/>
  <c r="I1251" i="16" s="1"/>
  <c r="I1251" i="15"/>
  <c r="O1235" i="16"/>
  <c r="I1235" i="16" s="1"/>
  <c r="I1235" i="15"/>
  <c r="O1219" i="16"/>
  <c r="I1219" i="16" s="1"/>
  <c r="I1219" i="15"/>
  <c r="O1203" i="16"/>
  <c r="I1203" i="16" s="1"/>
  <c r="I1203" i="15"/>
  <c r="O1187" i="16"/>
  <c r="I1187" i="16" s="1"/>
  <c r="I1187" i="15"/>
  <c r="O1171" i="16"/>
  <c r="I1171" i="16" s="1"/>
  <c r="I1171" i="15"/>
  <c r="O1155" i="16"/>
  <c r="I1155" i="16" s="1"/>
  <c r="I1155" i="15"/>
  <c r="O1139" i="16"/>
  <c r="I1139" i="16" s="1"/>
  <c r="I1139" i="15"/>
  <c r="O1123" i="16"/>
  <c r="I1123" i="16" s="1"/>
  <c r="I1123" i="15"/>
  <c r="O1107" i="16"/>
  <c r="I1107" i="16" s="1"/>
  <c r="I1107" i="15"/>
  <c r="O1091" i="16"/>
  <c r="I1091" i="16" s="1"/>
  <c r="I1091" i="15"/>
  <c r="O1075" i="16"/>
  <c r="I1075" i="16" s="1"/>
  <c r="I1075" i="15"/>
  <c r="O1059" i="16"/>
  <c r="I1059" i="16" s="1"/>
  <c r="I1059" i="15"/>
  <c r="O1043" i="16"/>
  <c r="I1043" i="16" s="1"/>
  <c r="I1043" i="15"/>
  <c r="O1027" i="16"/>
  <c r="I1027" i="16" s="1"/>
  <c r="I1027" i="15"/>
  <c r="O1011" i="16"/>
  <c r="I1011" i="16" s="1"/>
  <c r="I1011" i="15"/>
  <c r="O995" i="16"/>
  <c r="I995" i="16" s="1"/>
  <c r="I995" i="15"/>
  <c r="O967" i="16"/>
  <c r="I967" i="16" s="1"/>
  <c r="I967" i="15"/>
  <c r="O1356" i="16"/>
  <c r="I1356" i="16" s="1"/>
  <c r="I1356" i="15"/>
  <c r="O1340" i="16"/>
  <c r="I1340" i="16" s="1"/>
  <c r="I1340" i="15"/>
  <c r="O1324" i="16"/>
  <c r="I1324" i="16" s="1"/>
  <c r="I1324" i="15"/>
  <c r="O1308" i="16"/>
  <c r="I1308" i="16" s="1"/>
  <c r="I1308" i="15"/>
  <c r="O1292" i="16"/>
  <c r="I1292" i="16" s="1"/>
  <c r="I1292" i="15"/>
  <c r="O1276" i="16"/>
  <c r="I1276" i="16" s="1"/>
  <c r="I1276" i="15"/>
  <c r="O1260" i="16"/>
  <c r="I1260" i="16" s="1"/>
  <c r="I1260" i="15"/>
  <c r="O1244" i="16"/>
  <c r="I1244" i="16" s="1"/>
  <c r="I1244" i="15"/>
  <c r="O1228" i="16"/>
  <c r="I1228" i="16" s="1"/>
  <c r="I1228" i="15"/>
  <c r="O1212" i="16"/>
  <c r="I1212" i="16" s="1"/>
  <c r="I1212" i="15"/>
  <c r="O1196" i="16"/>
  <c r="I1196" i="16" s="1"/>
  <c r="I1196" i="15"/>
  <c r="O1180" i="16"/>
  <c r="I1180" i="16" s="1"/>
  <c r="I1180" i="15"/>
  <c r="O1164" i="16"/>
  <c r="I1164" i="16" s="1"/>
  <c r="I1164" i="15"/>
  <c r="O1148" i="16"/>
  <c r="I1148" i="16" s="1"/>
  <c r="I1148" i="15"/>
  <c r="O1132" i="16"/>
  <c r="I1132" i="16" s="1"/>
  <c r="I1132" i="15"/>
  <c r="O1116" i="16"/>
  <c r="I1116" i="16" s="1"/>
  <c r="I1116" i="15"/>
  <c r="O1100" i="16"/>
  <c r="I1100" i="16" s="1"/>
  <c r="I1100" i="15"/>
  <c r="O1084" i="16"/>
  <c r="I1084" i="16" s="1"/>
  <c r="I1084" i="15"/>
  <c r="O1068" i="16"/>
  <c r="I1068" i="16" s="1"/>
  <c r="I1068" i="15"/>
  <c r="O1052" i="16"/>
  <c r="I1052" i="16" s="1"/>
  <c r="I1052" i="15"/>
  <c r="O1036" i="16"/>
  <c r="I1036" i="16" s="1"/>
  <c r="I1036" i="15"/>
  <c r="O1020" i="16"/>
  <c r="I1020" i="16" s="1"/>
  <c r="I1020" i="15"/>
  <c r="O1004" i="16"/>
  <c r="I1004" i="16" s="1"/>
  <c r="I1004" i="15"/>
  <c r="O990" i="16"/>
  <c r="I990" i="16" s="1"/>
  <c r="I990" i="15"/>
  <c r="O958" i="16"/>
  <c r="I958" i="16" s="1"/>
  <c r="I958" i="15"/>
  <c r="O984" i="16"/>
  <c r="I984" i="16" s="1"/>
  <c r="I984" i="15"/>
  <c r="O968" i="16"/>
  <c r="I968" i="16" s="1"/>
  <c r="I968" i="15"/>
  <c r="O952" i="16"/>
  <c r="I952" i="16" s="1"/>
  <c r="I952" i="15"/>
  <c r="O936" i="16"/>
  <c r="I936" i="16" s="1"/>
  <c r="I936" i="15"/>
  <c r="O920" i="16"/>
  <c r="I920" i="16" s="1"/>
  <c r="I920" i="15"/>
  <c r="O904" i="16"/>
  <c r="I904" i="16" s="1"/>
  <c r="I904" i="15"/>
  <c r="O888" i="16"/>
  <c r="I888" i="16" s="1"/>
  <c r="I888" i="15"/>
  <c r="O872" i="16"/>
  <c r="I872" i="16" s="1"/>
  <c r="I872" i="15"/>
  <c r="O856" i="16"/>
  <c r="I856" i="16" s="1"/>
  <c r="I856" i="15"/>
  <c r="O840" i="16"/>
  <c r="I840" i="16" s="1"/>
  <c r="I840" i="15"/>
  <c r="O824" i="16"/>
  <c r="I824" i="16" s="1"/>
  <c r="I824" i="15"/>
  <c r="P1495" i="16"/>
  <c r="J1495" i="16" s="1"/>
  <c r="J1495" i="15"/>
  <c r="P1479" i="16"/>
  <c r="J1479" i="16" s="1"/>
  <c r="J1479" i="15"/>
  <c r="P1463" i="16"/>
  <c r="J1463" i="16" s="1"/>
  <c r="J1463" i="15"/>
  <c r="P1447" i="16"/>
  <c r="J1447" i="16" s="1"/>
  <c r="J1447" i="15"/>
  <c r="P1431" i="16"/>
  <c r="J1431" i="16" s="1"/>
  <c r="J1431" i="15"/>
  <c r="P1415" i="16"/>
  <c r="J1415" i="16" s="1"/>
  <c r="J1415" i="15"/>
  <c r="P1399" i="16"/>
  <c r="J1399" i="16" s="1"/>
  <c r="J1399" i="15"/>
  <c r="P1383" i="16"/>
  <c r="J1383" i="16" s="1"/>
  <c r="J1383" i="15"/>
  <c r="P1367" i="16"/>
  <c r="J1367" i="16" s="1"/>
  <c r="J1367" i="15"/>
  <c r="P1351" i="16"/>
  <c r="J1351" i="16" s="1"/>
  <c r="J1351" i="15"/>
  <c r="P1335" i="16"/>
  <c r="J1335" i="16" s="1"/>
  <c r="J1335" i="15"/>
  <c r="P1319" i="16"/>
  <c r="J1319" i="16" s="1"/>
  <c r="J1319" i="15"/>
  <c r="P1303" i="16"/>
  <c r="J1303" i="16" s="1"/>
  <c r="J1303" i="15"/>
  <c r="P1287" i="16"/>
  <c r="J1287" i="16" s="1"/>
  <c r="J1287" i="15"/>
  <c r="P1271" i="16"/>
  <c r="J1271" i="16" s="1"/>
  <c r="J1271" i="15"/>
  <c r="P1255" i="16"/>
  <c r="J1255" i="16" s="1"/>
  <c r="J1255" i="15"/>
  <c r="P1239" i="16"/>
  <c r="J1239" i="16" s="1"/>
  <c r="J1239" i="15"/>
  <c r="O989" i="16"/>
  <c r="I989" i="16" s="1"/>
  <c r="I989" i="15"/>
  <c r="O973" i="16"/>
  <c r="I973" i="16" s="1"/>
  <c r="I973" i="15"/>
  <c r="O957" i="16"/>
  <c r="I957" i="16" s="1"/>
  <c r="I957" i="15"/>
  <c r="O941" i="16"/>
  <c r="I941" i="16" s="1"/>
  <c r="I941" i="15"/>
  <c r="O925" i="16"/>
  <c r="I925" i="16" s="1"/>
  <c r="I925" i="15"/>
  <c r="O909" i="16"/>
  <c r="I909" i="16" s="1"/>
  <c r="I909" i="15"/>
  <c r="O893" i="16"/>
  <c r="I893" i="16" s="1"/>
  <c r="I893" i="15"/>
  <c r="O877" i="16"/>
  <c r="I877" i="16" s="1"/>
  <c r="I877" i="15"/>
  <c r="O861" i="16"/>
  <c r="I861" i="16" s="1"/>
  <c r="I861" i="15"/>
  <c r="O845" i="16"/>
  <c r="I845" i="16" s="1"/>
  <c r="I845" i="15"/>
  <c r="O829" i="16"/>
  <c r="I829" i="16" s="1"/>
  <c r="I829" i="15"/>
  <c r="O813" i="16"/>
  <c r="I813" i="16" s="1"/>
  <c r="I813" i="15"/>
  <c r="P1488" i="16"/>
  <c r="J1488" i="16" s="1"/>
  <c r="J1488" i="15"/>
  <c r="P1472" i="16"/>
  <c r="J1472" i="16" s="1"/>
  <c r="J1472" i="15"/>
  <c r="P1456" i="16"/>
  <c r="J1456" i="16" s="1"/>
  <c r="J1456" i="15"/>
  <c r="P1440" i="16"/>
  <c r="J1440" i="16" s="1"/>
  <c r="J1440" i="15"/>
  <c r="P1424" i="16"/>
  <c r="J1424" i="16" s="1"/>
  <c r="J1424" i="15"/>
  <c r="P1408" i="16"/>
  <c r="J1408" i="16" s="1"/>
  <c r="J1408" i="15"/>
  <c r="P1392" i="16"/>
  <c r="J1392" i="16" s="1"/>
  <c r="J1392" i="15"/>
  <c r="P1376" i="16"/>
  <c r="J1376" i="16" s="1"/>
  <c r="J1376" i="15"/>
  <c r="P1360" i="16"/>
  <c r="J1360" i="16" s="1"/>
  <c r="J1360" i="15"/>
  <c r="P1344" i="16"/>
  <c r="J1344" i="16" s="1"/>
  <c r="J1344" i="15"/>
  <c r="P1328" i="16"/>
  <c r="J1328" i="16" s="1"/>
  <c r="J1328" i="15"/>
  <c r="P1312" i="16"/>
  <c r="J1312" i="16" s="1"/>
  <c r="J1312" i="15"/>
  <c r="P1296" i="16"/>
  <c r="J1296" i="16" s="1"/>
  <c r="J1296" i="15"/>
  <c r="P1280" i="16"/>
  <c r="J1280" i="16" s="1"/>
  <c r="J1280" i="15"/>
  <c r="P1264" i="16"/>
  <c r="J1264" i="16" s="1"/>
  <c r="J1264" i="15"/>
  <c r="P1248" i="16"/>
  <c r="J1248" i="16" s="1"/>
  <c r="J1248" i="15"/>
  <c r="P1232" i="16"/>
  <c r="J1232" i="16" s="1"/>
  <c r="J1232" i="15"/>
  <c r="O934" i="16"/>
  <c r="I934" i="16" s="1"/>
  <c r="I934" i="15"/>
  <c r="O918" i="16"/>
  <c r="I918" i="16" s="1"/>
  <c r="I918" i="15"/>
  <c r="O902" i="16"/>
  <c r="I902" i="16" s="1"/>
  <c r="I902" i="15"/>
  <c r="O886" i="16"/>
  <c r="I886" i="16" s="1"/>
  <c r="I886" i="15"/>
  <c r="O870" i="16"/>
  <c r="I870" i="16" s="1"/>
  <c r="I870" i="15"/>
  <c r="O854" i="16"/>
  <c r="I854" i="16" s="1"/>
  <c r="I854" i="15"/>
  <c r="O838" i="16"/>
  <c r="I838" i="16" s="1"/>
  <c r="I838" i="15"/>
  <c r="O822" i="16"/>
  <c r="I822" i="16" s="1"/>
  <c r="I822" i="15"/>
  <c r="P1493" i="16"/>
  <c r="J1493" i="16" s="1"/>
  <c r="J1493" i="15"/>
  <c r="P1477" i="16"/>
  <c r="J1477" i="16" s="1"/>
  <c r="J1477" i="15"/>
  <c r="P1461" i="16"/>
  <c r="J1461" i="16" s="1"/>
  <c r="J1461" i="15"/>
  <c r="P1445" i="16"/>
  <c r="J1445" i="16" s="1"/>
  <c r="J1445" i="15"/>
  <c r="P1429" i="16"/>
  <c r="J1429" i="16" s="1"/>
  <c r="J1429" i="15"/>
  <c r="P1413" i="16"/>
  <c r="J1413" i="16" s="1"/>
  <c r="J1413" i="15"/>
  <c r="P1397" i="16"/>
  <c r="J1397" i="16" s="1"/>
  <c r="J1397" i="15"/>
  <c r="P1381" i="16"/>
  <c r="J1381" i="16" s="1"/>
  <c r="J1381" i="15"/>
  <c r="P1365" i="16"/>
  <c r="J1365" i="16" s="1"/>
  <c r="J1365" i="15"/>
  <c r="P1349" i="16"/>
  <c r="J1349" i="16" s="1"/>
  <c r="J1349" i="15"/>
  <c r="P1333" i="16"/>
  <c r="J1333" i="16" s="1"/>
  <c r="J1333" i="15"/>
  <c r="P1317" i="16"/>
  <c r="J1317" i="16" s="1"/>
  <c r="J1317" i="15"/>
  <c r="P1301" i="16"/>
  <c r="J1301" i="16" s="1"/>
  <c r="J1301" i="15"/>
  <c r="P1285" i="16"/>
  <c r="J1285" i="16" s="1"/>
  <c r="J1285" i="15"/>
  <c r="P1269" i="16"/>
  <c r="J1269" i="16" s="1"/>
  <c r="J1269" i="15"/>
  <c r="P1253" i="16"/>
  <c r="J1253" i="16" s="1"/>
  <c r="J1253" i="15"/>
  <c r="P1237" i="16"/>
  <c r="J1237" i="16" s="1"/>
  <c r="J1237" i="15"/>
  <c r="O939" i="16"/>
  <c r="I939" i="16" s="1"/>
  <c r="I939" i="15"/>
  <c r="O923" i="16"/>
  <c r="I923" i="16" s="1"/>
  <c r="I923" i="15"/>
  <c r="O907" i="16"/>
  <c r="I907" i="16" s="1"/>
  <c r="I907" i="15"/>
  <c r="O891" i="16"/>
  <c r="I891" i="16" s="1"/>
  <c r="I891" i="15"/>
  <c r="O875" i="16"/>
  <c r="I875" i="16" s="1"/>
  <c r="I875" i="15"/>
  <c r="O859" i="16"/>
  <c r="I859" i="16" s="1"/>
  <c r="I859" i="15"/>
  <c r="O843" i="16"/>
  <c r="I843" i="16" s="1"/>
  <c r="I843" i="15"/>
  <c r="O827" i="16"/>
  <c r="I827" i="16" s="1"/>
  <c r="I827" i="15"/>
  <c r="P1494" i="16"/>
  <c r="J1494" i="16" s="1"/>
  <c r="J1494" i="15"/>
  <c r="P1478" i="16"/>
  <c r="J1478" i="16" s="1"/>
  <c r="J1478" i="15"/>
  <c r="P1462" i="16"/>
  <c r="J1462" i="16" s="1"/>
  <c r="J1462" i="15"/>
  <c r="P1446" i="16"/>
  <c r="J1446" i="16" s="1"/>
  <c r="J1446" i="15"/>
  <c r="P1430" i="16"/>
  <c r="J1430" i="16" s="1"/>
  <c r="J1430" i="15"/>
  <c r="P1414" i="16"/>
  <c r="J1414" i="16" s="1"/>
  <c r="J1414" i="15"/>
  <c r="P1398" i="16"/>
  <c r="J1398" i="16" s="1"/>
  <c r="J1398" i="15"/>
  <c r="P1382" i="16"/>
  <c r="J1382" i="16" s="1"/>
  <c r="J1382" i="15"/>
  <c r="P1366" i="16"/>
  <c r="J1366" i="16" s="1"/>
  <c r="J1366" i="15"/>
  <c r="P1350" i="16"/>
  <c r="J1350" i="16" s="1"/>
  <c r="J1350" i="15"/>
  <c r="P1334" i="16"/>
  <c r="J1334" i="16" s="1"/>
  <c r="J1334" i="15"/>
  <c r="P1318" i="16"/>
  <c r="J1318" i="16" s="1"/>
  <c r="J1318" i="15"/>
  <c r="P1302" i="16"/>
  <c r="J1302" i="16" s="1"/>
  <c r="J1302" i="15"/>
  <c r="P1286" i="16"/>
  <c r="J1286" i="16" s="1"/>
  <c r="J1286" i="15"/>
  <c r="P1270" i="16"/>
  <c r="J1270" i="16" s="1"/>
  <c r="J1270" i="15"/>
  <c r="P1254" i="16"/>
  <c r="J1254" i="16" s="1"/>
  <c r="J1254" i="15"/>
  <c r="P1238" i="16"/>
  <c r="J1238" i="16" s="1"/>
  <c r="J1238" i="15"/>
  <c r="P1221" i="16"/>
  <c r="J1221" i="16" s="1"/>
  <c r="J1221" i="15"/>
  <c r="P1205" i="16"/>
  <c r="J1205" i="16" s="1"/>
  <c r="J1205" i="15"/>
  <c r="P1189" i="16"/>
  <c r="J1189" i="16" s="1"/>
  <c r="J1189" i="15"/>
  <c r="P1173" i="16"/>
  <c r="J1173" i="16" s="1"/>
  <c r="J1173" i="15"/>
  <c r="P1157" i="16"/>
  <c r="J1157" i="16" s="1"/>
  <c r="J1157" i="15"/>
  <c r="P1141" i="16"/>
  <c r="J1141" i="16" s="1"/>
  <c r="J1141" i="15"/>
  <c r="P1125" i="16"/>
  <c r="J1125" i="16" s="1"/>
  <c r="J1125" i="15"/>
  <c r="P1109" i="16"/>
  <c r="J1109" i="16" s="1"/>
  <c r="J1109" i="15"/>
  <c r="P1093" i="16"/>
  <c r="J1093" i="16" s="1"/>
  <c r="J1093" i="15"/>
  <c r="P1077" i="16"/>
  <c r="J1077" i="16" s="1"/>
  <c r="J1077" i="15"/>
  <c r="P1061" i="16"/>
  <c r="J1061" i="16" s="1"/>
  <c r="J1061" i="15"/>
  <c r="P1045" i="16"/>
  <c r="J1045" i="16" s="1"/>
  <c r="J1045" i="15"/>
  <c r="P1029" i="16"/>
  <c r="J1029" i="16" s="1"/>
  <c r="J1029" i="15"/>
  <c r="P1013" i="16"/>
  <c r="J1013" i="16" s="1"/>
  <c r="J1013" i="15"/>
  <c r="P997" i="16"/>
  <c r="J997" i="16" s="1"/>
  <c r="J997" i="15"/>
  <c r="P981" i="16"/>
  <c r="J981" i="16" s="1"/>
  <c r="J981" i="15"/>
  <c r="P965" i="16"/>
  <c r="J965" i="16" s="1"/>
  <c r="J965" i="15"/>
  <c r="P949" i="16"/>
  <c r="J949" i="16" s="1"/>
  <c r="J949" i="15"/>
  <c r="P933" i="16"/>
  <c r="J933" i="16" s="1"/>
  <c r="J933" i="15"/>
  <c r="P917" i="16"/>
  <c r="J917" i="16" s="1"/>
  <c r="J917" i="15"/>
  <c r="P901" i="16"/>
  <c r="J901" i="16" s="1"/>
  <c r="J901" i="15"/>
  <c r="P885" i="16"/>
  <c r="J885" i="16" s="1"/>
  <c r="J885" i="15"/>
  <c r="P869" i="16"/>
  <c r="J869" i="16" s="1"/>
  <c r="J869" i="15"/>
  <c r="P853" i="16"/>
  <c r="J853" i="16" s="1"/>
  <c r="J853" i="15"/>
  <c r="P837" i="16"/>
  <c r="J837" i="16" s="1"/>
  <c r="J837" i="15"/>
  <c r="P821" i="16"/>
  <c r="J821" i="16" s="1"/>
  <c r="J821" i="15"/>
  <c r="P805" i="16"/>
  <c r="J805" i="16" s="1"/>
  <c r="J805" i="15"/>
  <c r="P789" i="16"/>
  <c r="J789" i="16" s="1"/>
  <c r="J789" i="15"/>
  <c r="P773" i="16"/>
  <c r="J773" i="16" s="1"/>
  <c r="J773" i="15"/>
  <c r="P1210" i="16"/>
  <c r="J1210" i="16" s="1"/>
  <c r="J1210" i="15"/>
  <c r="P1194" i="16"/>
  <c r="J1194" i="16" s="1"/>
  <c r="J1194" i="15"/>
  <c r="P1178" i="16"/>
  <c r="J1178" i="16" s="1"/>
  <c r="J1178" i="15"/>
  <c r="P1162" i="16"/>
  <c r="J1162" i="16" s="1"/>
  <c r="J1162" i="15"/>
  <c r="P1146" i="16"/>
  <c r="J1146" i="16" s="1"/>
  <c r="J1146" i="15"/>
  <c r="P1130" i="16"/>
  <c r="J1130" i="16" s="1"/>
  <c r="J1130" i="15"/>
  <c r="P1114" i="16"/>
  <c r="J1114" i="16" s="1"/>
  <c r="J1114" i="15"/>
  <c r="P1098" i="16"/>
  <c r="J1098" i="16" s="1"/>
  <c r="J1098" i="15"/>
  <c r="P1082" i="16"/>
  <c r="J1082" i="16" s="1"/>
  <c r="J1082" i="15"/>
  <c r="P1066" i="16"/>
  <c r="J1066" i="16" s="1"/>
  <c r="J1066" i="15"/>
  <c r="P1050" i="16"/>
  <c r="J1050" i="16" s="1"/>
  <c r="J1050" i="15"/>
  <c r="P1034" i="16"/>
  <c r="J1034" i="16" s="1"/>
  <c r="J1034" i="15"/>
  <c r="P1018" i="16"/>
  <c r="J1018" i="16" s="1"/>
  <c r="J1018" i="15"/>
  <c r="P1002" i="16"/>
  <c r="J1002" i="16" s="1"/>
  <c r="J1002" i="15"/>
  <c r="P986" i="16"/>
  <c r="J986" i="16" s="1"/>
  <c r="J986" i="15"/>
  <c r="P970" i="16"/>
  <c r="J970" i="16" s="1"/>
  <c r="J970" i="15"/>
  <c r="P954" i="16"/>
  <c r="J954" i="16" s="1"/>
  <c r="J954" i="15"/>
  <c r="P938" i="16"/>
  <c r="J938" i="16" s="1"/>
  <c r="J938" i="15"/>
  <c r="P922" i="16"/>
  <c r="J922" i="16" s="1"/>
  <c r="J922" i="15"/>
  <c r="P906" i="16"/>
  <c r="J906" i="16" s="1"/>
  <c r="J906" i="15"/>
  <c r="P890" i="16"/>
  <c r="J890" i="16" s="1"/>
  <c r="J890" i="15"/>
  <c r="P874" i="16"/>
  <c r="J874" i="16" s="1"/>
  <c r="J874" i="15"/>
  <c r="P858" i="16"/>
  <c r="J858" i="16" s="1"/>
  <c r="J858" i="15"/>
  <c r="P842" i="16"/>
  <c r="J842" i="16" s="1"/>
  <c r="J842" i="15"/>
  <c r="P826" i="16"/>
  <c r="J826" i="16" s="1"/>
  <c r="J826" i="15"/>
  <c r="P810" i="16"/>
  <c r="J810" i="16" s="1"/>
  <c r="J810" i="15"/>
  <c r="P794" i="16"/>
  <c r="J794" i="16" s="1"/>
  <c r="J794" i="15"/>
  <c r="P778" i="16"/>
  <c r="J778" i="16" s="1"/>
  <c r="J778" i="15"/>
  <c r="P1219" i="16"/>
  <c r="J1219" i="16" s="1"/>
  <c r="J1219" i="15"/>
  <c r="P1203" i="16"/>
  <c r="J1203" i="16" s="1"/>
  <c r="J1203" i="15"/>
  <c r="P1187" i="16"/>
  <c r="J1187" i="16" s="1"/>
  <c r="J1187" i="15"/>
  <c r="P1171" i="16"/>
  <c r="J1171" i="16" s="1"/>
  <c r="J1171" i="15"/>
  <c r="P1155" i="16"/>
  <c r="J1155" i="16" s="1"/>
  <c r="J1155" i="15"/>
  <c r="P1139" i="16"/>
  <c r="J1139" i="16" s="1"/>
  <c r="J1139" i="15"/>
  <c r="P1123" i="16"/>
  <c r="J1123" i="16" s="1"/>
  <c r="J1123" i="15"/>
  <c r="P1107" i="16"/>
  <c r="J1107" i="16" s="1"/>
  <c r="J1107" i="15"/>
  <c r="P1091" i="16"/>
  <c r="J1091" i="16" s="1"/>
  <c r="J1091" i="15"/>
  <c r="P1075" i="16"/>
  <c r="J1075" i="16" s="1"/>
  <c r="J1075" i="15"/>
  <c r="P1059" i="16"/>
  <c r="J1059" i="16" s="1"/>
  <c r="J1059" i="15"/>
  <c r="P1043" i="16"/>
  <c r="J1043" i="16" s="1"/>
  <c r="J1043" i="15"/>
  <c r="P1027" i="16"/>
  <c r="J1027" i="16" s="1"/>
  <c r="J1027" i="15"/>
  <c r="P1011" i="16"/>
  <c r="J1011" i="16" s="1"/>
  <c r="J1011" i="15"/>
  <c r="P995" i="16"/>
  <c r="J995" i="16" s="1"/>
  <c r="J995" i="15"/>
  <c r="P979" i="16"/>
  <c r="J979" i="16" s="1"/>
  <c r="J979" i="15"/>
  <c r="P963" i="16"/>
  <c r="J963" i="16" s="1"/>
  <c r="J963" i="15"/>
  <c r="P947" i="16"/>
  <c r="J947" i="16" s="1"/>
  <c r="J947" i="15"/>
  <c r="P931" i="16"/>
  <c r="J931" i="16" s="1"/>
  <c r="J931" i="15"/>
  <c r="P915" i="16"/>
  <c r="J915" i="16" s="1"/>
  <c r="J915" i="15"/>
  <c r="P899" i="16"/>
  <c r="J899" i="16" s="1"/>
  <c r="J899" i="15"/>
  <c r="P883" i="16"/>
  <c r="J883" i="16" s="1"/>
  <c r="J883" i="15"/>
  <c r="P867" i="16"/>
  <c r="J867" i="16" s="1"/>
  <c r="J867" i="15"/>
  <c r="P851" i="16"/>
  <c r="J851" i="16" s="1"/>
  <c r="J851" i="15"/>
  <c r="P835" i="16"/>
  <c r="J835" i="16" s="1"/>
  <c r="J835" i="15"/>
  <c r="P819" i="16"/>
  <c r="J819" i="16" s="1"/>
  <c r="J819" i="15"/>
  <c r="P803" i="16"/>
  <c r="J803" i="16" s="1"/>
  <c r="J803" i="15"/>
  <c r="P787" i="16"/>
  <c r="J787" i="16" s="1"/>
  <c r="J787" i="15"/>
  <c r="P771" i="16"/>
  <c r="J771" i="16" s="1"/>
  <c r="J771" i="15"/>
  <c r="P1208" i="16"/>
  <c r="J1208" i="16" s="1"/>
  <c r="J1208" i="15"/>
  <c r="P1192" i="16"/>
  <c r="J1192" i="16" s="1"/>
  <c r="J1192" i="15"/>
  <c r="P1176" i="16"/>
  <c r="J1176" i="16" s="1"/>
  <c r="J1176" i="15"/>
  <c r="P1160" i="16"/>
  <c r="J1160" i="16" s="1"/>
  <c r="J1160" i="15"/>
  <c r="P1144" i="16"/>
  <c r="J1144" i="16" s="1"/>
  <c r="J1144" i="15"/>
  <c r="P1128" i="16"/>
  <c r="J1128" i="16" s="1"/>
  <c r="J1128" i="15"/>
  <c r="P1112" i="16"/>
  <c r="J1112" i="16" s="1"/>
  <c r="J1112" i="15"/>
  <c r="P1096" i="16"/>
  <c r="J1096" i="16" s="1"/>
  <c r="J1096" i="15"/>
  <c r="P1080" i="16"/>
  <c r="J1080" i="16" s="1"/>
  <c r="J1080" i="15"/>
  <c r="P1064" i="16"/>
  <c r="J1064" i="16" s="1"/>
  <c r="J1064" i="15"/>
  <c r="P1048" i="16"/>
  <c r="J1048" i="16" s="1"/>
  <c r="J1048" i="15"/>
  <c r="P1032" i="16"/>
  <c r="J1032" i="16" s="1"/>
  <c r="J1032" i="15"/>
  <c r="P1016" i="16"/>
  <c r="J1016" i="16" s="1"/>
  <c r="J1016" i="15"/>
  <c r="P1000" i="16"/>
  <c r="J1000" i="16" s="1"/>
  <c r="J1000" i="15"/>
  <c r="P984" i="16"/>
  <c r="J984" i="16" s="1"/>
  <c r="J984" i="15"/>
  <c r="P968" i="16"/>
  <c r="J968" i="16" s="1"/>
  <c r="J968" i="15"/>
  <c r="P952" i="16"/>
  <c r="J952" i="16" s="1"/>
  <c r="J952" i="15"/>
  <c r="P936" i="16"/>
  <c r="J936" i="16" s="1"/>
  <c r="J936" i="15"/>
  <c r="P920" i="16"/>
  <c r="J920" i="16" s="1"/>
  <c r="J920" i="15"/>
  <c r="P904" i="16"/>
  <c r="J904" i="16" s="1"/>
  <c r="J904" i="15"/>
  <c r="P888" i="16"/>
  <c r="J888" i="16" s="1"/>
  <c r="J888" i="15"/>
  <c r="P872" i="16"/>
  <c r="J872" i="16" s="1"/>
  <c r="J872" i="15"/>
  <c r="P856" i="16"/>
  <c r="J856" i="16" s="1"/>
  <c r="J856" i="15"/>
  <c r="P840" i="16"/>
  <c r="J840" i="16" s="1"/>
  <c r="J840" i="15"/>
  <c r="P824" i="16"/>
  <c r="J824" i="16" s="1"/>
  <c r="J824" i="15"/>
  <c r="P808" i="16"/>
  <c r="J808" i="16" s="1"/>
  <c r="J808" i="15"/>
  <c r="P792" i="16"/>
  <c r="J792" i="16" s="1"/>
  <c r="J792" i="15"/>
  <c r="P776" i="16"/>
  <c r="J776" i="16" s="1"/>
  <c r="J776" i="15"/>
  <c r="P764" i="16"/>
  <c r="J764" i="16" s="1"/>
  <c r="J764" i="15"/>
  <c r="P757" i="16"/>
  <c r="J757" i="16" s="1"/>
  <c r="J757" i="15"/>
  <c r="P758" i="16"/>
  <c r="J758" i="16" s="1"/>
  <c r="J758" i="15"/>
  <c r="P759" i="16"/>
  <c r="J759" i="16" s="1"/>
  <c r="J759" i="15"/>
  <c r="O727" i="16"/>
  <c r="I727" i="16" s="1"/>
  <c r="I727" i="15"/>
  <c r="O615" i="16"/>
  <c r="I615" i="16" s="1"/>
  <c r="I615" i="15"/>
  <c r="O722" i="16"/>
  <c r="I722" i="16" s="1"/>
  <c r="I722" i="15"/>
  <c r="O674" i="16"/>
  <c r="I674" i="16" s="1"/>
  <c r="I674" i="15"/>
  <c r="O590" i="16"/>
  <c r="I590" i="16" s="1"/>
  <c r="I590" i="15"/>
  <c r="O498" i="16"/>
  <c r="I498" i="16" s="1"/>
  <c r="I498" i="15"/>
  <c r="O13" i="16"/>
  <c r="I13" i="16" s="1"/>
  <c r="I13" i="15"/>
  <c r="O34" i="16"/>
  <c r="I34" i="16" s="1"/>
  <c r="I34" i="15"/>
  <c r="O737" i="16"/>
  <c r="I737" i="16" s="1"/>
  <c r="I737" i="15"/>
  <c r="O705" i="16"/>
  <c r="I705" i="16" s="1"/>
  <c r="I705" i="15"/>
  <c r="O673" i="16"/>
  <c r="I673" i="16" s="1"/>
  <c r="I673" i="15"/>
  <c r="O641" i="16"/>
  <c r="I641" i="16" s="1"/>
  <c r="I641" i="15"/>
  <c r="O609" i="16"/>
  <c r="I609" i="16" s="1"/>
  <c r="I609" i="15"/>
  <c r="O577" i="16"/>
  <c r="I577" i="16" s="1"/>
  <c r="I577" i="15"/>
  <c r="O545" i="16"/>
  <c r="I545" i="16" s="1"/>
  <c r="I545" i="15"/>
  <c r="O497" i="16"/>
  <c r="I497" i="16" s="1"/>
  <c r="I497" i="15"/>
  <c r="O32" i="16"/>
  <c r="I32" i="16" s="1"/>
  <c r="I32" i="15"/>
  <c r="O711" i="16"/>
  <c r="I711" i="16" s="1"/>
  <c r="I711" i="15"/>
  <c r="O663" i="16"/>
  <c r="I663" i="16" s="1"/>
  <c r="I663" i="15"/>
  <c r="O18" i="16"/>
  <c r="I18" i="16" s="1"/>
  <c r="I18" i="15"/>
  <c r="O23" i="16"/>
  <c r="I23" i="16" s="1"/>
  <c r="I23" i="15"/>
  <c r="O710" i="16"/>
  <c r="I710" i="16" s="1"/>
  <c r="I710" i="15"/>
  <c r="O666" i="16"/>
  <c r="I666" i="16" s="1"/>
  <c r="I666" i="15"/>
  <c r="O614" i="16"/>
  <c r="I614" i="16" s="1"/>
  <c r="I614" i="15"/>
  <c r="O578" i="16"/>
  <c r="I578" i="16" s="1"/>
  <c r="I578" i="15"/>
  <c r="O538" i="16"/>
  <c r="I538" i="16" s="1"/>
  <c r="I538" i="15"/>
  <c r="O490" i="16"/>
  <c r="I490" i="16" s="1"/>
  <c r="I490" i="15"/>
  <c r="O446" i="16"/>
  <c r="I446" i="16" s="1"/>
  <c r="I446" i="15"/>
  <c r="O17" i="16"/>
  <c r="I17" i="16" s="1"/>
  <c r="I17" i="15"/>
  <c r="O46" i="16"/>
  <c r="I46" i="16" s="1"/>
  <c r="I46" i="15"/>
  <c r="O30" i="16"/>
  <c r="I30" i="16" s="1"/>
  <c r="I30" i="15"/>
  <c r="O749" i="16"/>
  <c r="I749" i="16" s="1"/>
  <c r="I749" i="15"/>
  <c r="O733" i="16"/>
  <c r="I733" i="16" s="1"/>
  <c r="I733" i="15"/>
  <c r="O717" i="16"/>
  <c r="I717" i="16" s="1"/>
  <c r="I717" i="15"/>
  <c r="O701" i="16"/>
  <c r="I701" i="16" s="1"/>
  <c r="I701" i="15"/>
  <c r="O685" i="16"/>
  <c r="I685" i="16" s="1"/>
  <c r="I685" i="15"/>
  <c r="O669" i="16"/>
  <c r="I669" i="16" s="1"/>
  <c r="I669" i="15"/>
  <c r="O653" i="16"/>
  <c r="I653" i="16" s="1"/>
  <c r="I653" i="15"/>
  <c r="O637" i="16"/>
  <c r="I637" i="16" s="1"/>
  <c r="I637" i="15"/>
  <c r="O621" i="16"/>
  <c r="I621" i="16" s="1"/>
  <c r="I621" i="15"/>
  <c r="O605" i="16"/>
  <c r="I605" i="16" s="1"/>
  <c r="I605" i="15"/>
  <c r="O589" i="16"/>
  <c r="I589" i="16" s="1"/>
  <c r="I589" i="15"/>
  <c r="O573" i="16"/>
  <c r="I573" i="16" s="1"/>
  <c r="I573" i="15"/>
  <c r="O557" i="16"/>
  <c r="I557" i="16" s="1"/>
  <c r="I557" i="15"/>
  <c r="O541" i="16"/>
  <c r="I541" i="16" s="1"/>
  <c r="I541" i="15"/>
  <c r="O525" i="16"/>
  <c r="I525" i="16" s="1"/>
  <c r="I525" i="15"/>
  <c r="O509" i="16"/>
  <c r="I509" i="16" s="1"/>
  <c r="I509" i="15"/>
  <c r="O493" i="16"/>
  <c r="I493" i="16" s="1"/>
  <c r="I493" i="15"/>
  <c r="O477" i="16"/>
  <c r="I477" i="16" s="1"/>
  <c r="I477" i="15"/>
  <c r="O461" i="16"/>
  <c r="I461" i="16" s="1"/>
  <c r="I461" i="15"/>
  <c r="O445" i="16"/>
  <c r="I445" i="16" s="1"/>
  <c r="I445" i="15"/>
  <c r="O429" i="16"/>
  <c r="I429" i="16" s="1"/>
  <c r="I429" i="15"/>
  <c r="O413" i="16"/>
  <c r="I413" i="16" s="1"/>
  <c r="I413" i="15"/>
  <c r="O397" i="16"/>
  <c r="I397" i="16" s="1"/>
  <c r="I397" i="15"/>
  <c r="O381" i="16"/>
  <c r="I381" i="16" s="1"/>
  <c r="I381" i="15"/>
  <c r="O365" i="16"/>
  <c r="I365" i="16" s="1"/>
  <c r="I365" i="15"/>
  <c r="O349" i="16"/>
  <c r="I349" i="16" s="1"/>
  <c r="I349" i="15"/>
  <c r="O333" i="16"/>
  <c r="I333" i="16" s="1"/>
  <c r="I333" i="15"/>
  <c r="O317" i="16"/>
  <c r="I317" i="16" s="1"/>
  <c r="I317" i="15"/>
  <c r="O301" i="16"/>
  <c r="I301" i="16" s="1"/>
  <c r="I301" i="15"/>
  <c r="O285" i="16"/>
  <c r="I285" i="16" s="1"/>
  <c r="I285" i="15"/>
  <c r="O269" i="16"/>
  <c r="I269" i="16" s="1"/>
  <c r="I269" i="15"/>
  <c r="O253" i="16"/>
  <c r="I253" i="16" s="1"/>
  <c r="I253" i="15"/>
  <c r="O237" i="16"/>
  <c r="I237" i="16" s="1"/>
  <c r="I237" i="15"/>
  <c r="O221" i="16"/>
  <c r="I221" i="16" s="1"/>
  <c r="I221" i="15"/>
  <c r="O205" i="16"/>
  <c r="I205" i="16" s="1"/>
  <c r="I205" i="15"/>
  <c r="O189" i="16"/>
  <c r="I189" i="16" s="1"/>
  <c r="I189" i="15"/>
  <c r="O173" i="16"/>
  <c r="I173" i="16" s="1"/>
  <c r="I173" i="15"/>
  <c r="O148" i="16"/>
  <c r="I148" i="16" s="1"/>
  <c r="I148" i="15"/>
  <c r="O116" i="16"/>
  <c r="I116" i="16" s="1"/>
  <c r="I116" i="15"/>
  <c r="O84" i="16"/>
  <c r="I84" i="16" s="1"/>
  <c r="I84" i="15"/>
  <c r="P742" i="16"/>
  <c r="J742" i="16" s="1"/>
  <c r="J742" i="15"/>
  <c r="P678" i="16"/>
  <c r="J678" i="16" s="1"/>
  <c r="J678" i="15"/>
  <c r="O24" i="16"/>
  <c r="I24" i="16" s="1"/>
  <c r="I24" i="15"/>
  <c r="O683" i="16"/>
  <c r="I683" i="16" s="1"/>
  <c r="I683" i="15"/>
  <c r="O619" i="16"/>
  <c r="I619" i="16" s="1"/>
  <c r="I619" i="15"/>
  <c r="O27" i="16"/>
  <c r="I27" i="16" s="1"/>
  <c r="I27" i="15"/>
  <c r="O714" i="16"/>
  <c r="I714" i="16" s="1"/>
  <c r="I714" i="15"/>
  <c r="O662" i="16"/>
  <c r="I662" i="16" s="1"/>
  <c r="I662" i="15"/>
  <c r="O622" i="16"/>
  <c r="I622" i="16" s="1"/>
  <c r="I622" i="15"/>
  <c r="O574" i="16"/>
  <c r="I574" i="16" s="1"/>
  <c r="I574" i="15"/>
  <c r="O526" i="16"/>
  <c r="I526" i="16" s="1"/>
  <c r="I526" i="15"/>
  <c r="O474" i="16"/>
  <c r="I474" i="16" s="1"/>
  <c r="I474" i="15"/>
  <c r="O16" i="16"/>
  <c r="I16" i="16" s="1"/>
  <c r="I16" i="15"/>
  <c r="O53" i="16"/>
  <c r="I53" i="16" s="1"/>
  <c r="I53" i="15"/>
  <c r="O37" i="16"/>
  <c r="I37" i="16" s="1"/>
  <c r="I37" i="15"/>
  <c r="O21" i="16"/>
  <c r="I21" i="16" s="1"/>
  <c r="I21" i="15"/>
  <c r="O740" i="16"/>
  <c r="I740" i="16" s="1"/>
  <c r="I740" i="15"/>
  <c r="O724" i="16"/>
  <c r="I724" i="16" s="1"/>
  <c r="I724" i="15"/>
  <c r="O708" i="16"/>
  <c r="I708" i="16" s="1"/>
  <c r="I708" i="15"/>
  <c r="O692" i="16"/>
  <c r="I692" i="16" s="1"/>
  <c r="I692" i="15"/>
  <c r="O676" i="16"/>
  <c r="I676" i="16" s="1"/>
  <c r="I676" i="15"/>
  <c r="O660" i="16"/>
  <c r="I660" i="16" s="1"/>
  <c r="I660" i="15"/>
  <c r="O644" i="16"/>
  <c r="I644" i="16" s="1"/>
  <c r="I644" i="15"/>
  <c r="O628" i="16"/>
  <c r="I628" i="16" s="1"/>
  <c r="I628" i="15"/>
  <c r="O612" i="16"/>
  <c r="I612" i="16" s="1"/>
  <c r="I612" i="15"/>
  <c r="O596" i="16"/>
  <c r="I596" i="16" s="1"/>
  <c r="I596" i="15"/>
  <c r="O580" i="16"/>
  <c r="I580" i="16" s="1"/>
  <c r="I580" i="15"/>
  <c r="O564" i="16"/>
  <c r="I564" i="16" s="1"/>
  <c r="I564" i="15"/>
  <c r="O548" i="16"/>
  <c r="I548" i="16" s="1"/>
  <c r="I548" i="15"/>
  <c r="O532" i="16"/>
  <c r="I532" i="16" s="1"/>
  <c r="I532" i="15"/>
  <c r="O516" i="16"/>
  <c r="I516" i="16" s="1"/>
  <c r="I516" i="15"/>
  <c r="O500" i="16"/>
  <c r="I500" i="16" s="1"/>
  <c r="I500" i="15"/>
  <c r="O484" i="16"/>
  <c r="I484" i="16" s="1"/>
  <c r="I484" i="15"/>
  <c r="O468" i="16"/>
  <c r="I468" i="16" s="1"/>
  <c r="I468" i="15"/>
  <c r="O452" i="16"/>
  <c r="I452" i="16" s="1"/>
  <c r="I452" i="15"/>
  <c r="O436" i="16"/>
  <c r="I436" i="16" s="1"/>
  <c r="I436" i="15"/>
  <c r="O420" i="16"/>
  <c r="I420" i="16" s="1"/>
  <c r="I420" i="15"/>
  <c r="O404" i="16"/>
  <c r="I404" i="16" s="1"/>
  <c r="I404" i="15"/>
  <c r="O388" i="16"/>
  <c r="I388" i="16" s="1"/>
  <c r="I388" i="15"/>
  <c r="O372" i="16"/>
  <c r="I372" i="16" s="1"/>
  <c r="I372" i="15"/>
  <c r="O356" i="16"/>
  <c r="I356" i="16" s="1"/>
  <c r="I356" i="15"/>
  <c r="O340" i="16"/>
  <c r="I340" i="16" s="1"/>
  <c r="I340" i="15"/>
  <c r="O324" i="16"/>
  <c r="I324" i="16" s="1"/>
  <c r="I324" i="15"/>
  <c r="O308" i="16"/>
  <c r="I308" i="16" s="1"/>
  <c r="I308" i="15"/>
  <c r="O292" i="16"/>
  <c r="I292" i="16" s="1"/>
  <c r="I292" i="15"/>
  <c r="O276" i="16"/>
  <c r="I276" i="16" s="1"/>
  <c r="I276" i="15"/>
  <c r="O260" i="16"/>
  <c r="I260" i="16" s="1"/>
  <c r="I260" i="15"/>
  <c r="O244" i="16"/>
  <c r="I244" i="16" s="1"/>
  <c r="I244" i="15"/>
  <c r="O228" i="16"/>
  <c r="I228" i="16" s="1"/>
  <c r="I228" i="15"/>
  <c r="O212" i="16"/>
  <c r="I212" i="16" s="1"/>
  <c r="I212" i="15"/>
  <c r="O196" i="16"/>
  <c r="I196" i="16" s="1"/>
  <c r="I196" i="15"/>
  <c r="O180" i="16"/>
  <c r="I180" i="16" s="1"/>
  <c r="I180" i="15"/>
  <c r="O163" i="16"/>
  <c r="I163" i="16" s="1"/>
  <c r="I163" i="15"/>
  <c r="O131" i="16"/>
  <c r="I131" i="16" s="1"/>
  <c r="I131" i="15"/>
  <c r="O99" i="16"/>
  <c r="I99" i="16" s="1"/>
  <c r="I99" i="15"/>
  <c r="O67" i="16"/>
  <c r="I67" i="16" s="1"/>
  <c r="I67" i="15"/>
  <c r="P706" i="16"/>
  <c r="J706" i="16" s="1"/>
  <c r="J706" i="15"/>
  <c r="O56" i="16"/>
  <c r="I56" i="16" s="1"/>
  <c r="I56" i="15"/>
  <c r="O715" i="16"/>
  <c r="I715" i="16" s="1"/>
  <c r="I715" i="15"/>
  <c r="O639" i="16"/>
  <c r="I639" i="16" s="1"/>
  <c r="I639" i="15"/>
  <c r="O607" i="16"/>
  <c r="I607" i="16" s="1"/>
  <c r="I607" i="15"/>
  <c r="O591" i="16"/>
  <c r="I591" i="16" s="1"/>
  <c r="I591" i="15"/>
  <c r="O575" i="16"/>
  <c r="I575" i="16" s="1"/>
  <c r="I575" i="15"/>
  <c r="O559" i="16"/>
  <c r="I559" i="16" s="1"/>
  <c r="I559" i="15"/>
  <c r="O543" i="16"/>
  <c r="I543" i="16" s="1"/>
  <c r="I543" i="15"/>
  <c r="O527" i="16"/>
  <c r="I527" i="16" s="1"/>
  <c r="I527" i="15"/>
  <c r="O511" i="16"/>
  <c r="I511" i="16" s="1"/>
  <c r="I511" i="15"/>
  <c r="O495" i="16"/>
  <c r="I495" i="16" s="1"/>
  <c r="I495" i="15"/>
  <c r="O479" i="16"/>
  <c r="I479" i="16" s="1"/>
  <c r="I479" i="15"/>
  <c r="O463" i="16"/>
  <c r="I463" i="16" s="1"/>
  <c r="I463" i="15"/>
  <c r="O447" i="16"/>
  <c r="I447" i="16" s="1"/>
  <c r="I447" i="15"/>
  <c r="O431" i="16"/>
  <c r="I431" i="16" s="1"/>
  <c r="I431" i="15"/>
  <c r="O415" i="16"/>
  <c r="I415" i="16" s="1"/>
  <c r="I415" i="15"/>
  <c r="O399" i="16"/>
  <c r="I399" i="16" s="1"/>
  <c r="I399" i="15"/>
  <c r="O383" i="16"/>
  <c r="I383" i="16" s="1"/>
  <c r="I383" i="15"/>
  <c r="O367" i="16"/>
  <c r="I367" i="16" s="1"/>
  <c r="I367" i="15"/>
  <c r="O351" i="16"/>
  <c r="I351" i="16" s="1"/>
  <c r="I351" i="15"/>
  <c r="O335" i="16"/>
  <c r="I335" i="16" s="1"/>
  <c r="I335" i="15"/>
  <c r="O319" i="16"/>
  <c r="I319" i="16" s="1"/>
  <c r="I319" i="15"/>
  <c r="O303" i="16"/>
  <c r="I303" i="16" s="1"/>
  <c r="I303" i="15"/>
  <c r="O287" i="16"/>
  <c r="I287" i="16" s="1"/>
  <c r="I287" i="15"/>
  <c r="O271" i="16"/>
  <c r="I271" i="16" s="1"/>
  <c r="I271" i="15"/>
  <c r="O255" i="16"/>
  <c r="I255" i="16" s="1"/>
  <c r="I255" i="15"/>
  <c r="O239" i="16"/>
  <c r="I239" i="16" s="1"/>
  <c r="I239" i="15"/>
  <c r="O223" i="16"/>
  <c r="I223" i="16" s="1"/>
  <c r="I223" i="15"/>
  <c r="O207" i="16"/>
  <c r="I207" i="16" s="1"/>
  <c r="I207" i="15"/>
  <c r="O191" i="16"/>
  <c r="I191" i="16" s="1"/>
  <c r="I191" i="15"/>
  <c r="O175" i="16"/>
  <c r="I175" i="16" s="1"/>
  <c r="I175" i="15"/>
  <c r="O152" i="16"/>
  <c r="I152" i="16" s="1"/>
  <c r="I152" i="15"/>
  <c r="O120" i="16"/>
  <c r="I120" i="16" s="1"/>
  <c r="I120" i="15"/>
  <c r="O88" i="16"/>
  <c r="I88" i="16" s="1"/>
  <c r="I88" i="15"/>
  <c r="P750" i="16"/>
  <c r="J750" i="16" s="1"/>
  <c r="J750" i="15"/>
  <c r="P686" i="16"/>
  <c r="J686" i="16" s="1"/>
  <c r="J686" i="15"/>
  <c r="O52" i="16"/>
  <c r="I52" i="16" s="1"/>
  <c r="I52" i="15"/>
  <c r="O731" i="16"/>
  <c r="I731" i="16" s="1"/>
  <c r="I731" i="15"/>
  <c r="O679" i="16"/>
  <c r="I679" i="16" s="1"/>
  <c r="I679" i="15"/>
  <c r="O55" i="16"/>
  <c r="I55" i="16" s="1"/>
  <c r="I55" i="15"/>
  <c r="O730" i="16"/>
  <c r="I730" i="16" s="1"/>
  <c r="I730" i="15"/>
  <c r="O682" i="16"/>
  <c r="I682" i="16" s="1"/>
  <c r="I682" i="15"/>
  <c r="O634" i="16"/>
  <c r="I634" i="16" s="1"/>
  <c r="I634" i="15"/>
  <c r="O570" i="16"/>
  <c r="I570" i="16" s="1"/>
  <c r="I570" i="15"/>
  <c r="O518" i="16"/>
  <c r="I518" i="16" s="1"/>
  <c r="I518" i="15"/>
  <c r="O462" i="16"/>
  <c r="I462" i="16" s="1"/>
  <c r="I462" i="15"/>
  <c r="O434" i="16"/>
  <c r="I434" i="16" s="1"/>
  <c r="I434" i="15"/>
  <c r="O410" i="16"/>
  <c r="I410" i="16" s="1"/>
  <c r="I410" i="15"/>
  <c r="O394" i="16"/>
  <c r="I394" i="16" s="1"/>
  <c r="I394" i="15"/>
  <c r="O378" i="16"/>
  <c r="I378" i="16" s="1"/>
  <c r="I378" i="15"/>
  <c r="O362" i="16"/>
  <c r="I362" i="16" s="1"/>
  <c r="I362" i="15"/>
  <c r="O346" i="16"/>
  <c r="I346" i="16" s="1"/>
  <c r="I346" i="15"/>
  <c r="O330" i="16"/>
  <c r="I330" i="16" s="1"/>
  <c r="I330" i="15"/>
  <c r="O314" i="16"/>
  <c r="I314" i="16" s="1"/>
  <c r="I314" i="15"/>
  <c r="O298" i="16"/>
  <c r="I298" i="16" s="1"/>
  <c r="I298" i="15"/>
  <c r="O282" i="16"/>
  <c r="I282" i="16" s="1"/>
  <c r="I282" i="15"/>
  <c r="O266" i="16"/>
  <c r="I266" i="16" s="1"/>
  <c r="I266" i="15"/>
  <c r="O250" i="16"/>
  <c r="I250" i="16" s="1"/>
  <c r="I250" i="15"/>
  <c r="O234" i="16"/>
  <c r="I234" i="16" s="1"/>
  <c r="I234" i="15"/>
  <c r="O218" i="16"/>
  <c r="I218" i="16" s="1"/>
  <c r="I218" i="15"/>
  <c r="O202" i="16"/>
  <c r="I202" i="16" s="1"/>
  <c r="I202" i="15"/>
  <c r="O186" i="16"/>
  <c r="I186" i="16" s="1"/>
  <c r="I186" i="15"/>
  <c r="O170" i="16"/>
  <c r="I170" i="16" s="1"/>
  <c r="I170" i="15"/>
  <c r="O143" i="16"/>
  <c r="I143" i="16" s="1"/>
  <c r="I143" i="15"/>
  <c r="O111" i="16"/>
  <c r="I111" i="16" s="1"/>
  <c r="I111" i="15"/>
  <c r="O79" i="16"/>
  <c r="I79" i="16" s="1"/>
  <c r="I79" i="15"/>
  <c r="P730" i="16"/>
  <c r="J730" i="16" s="1"/>
  <c r="J730" i="15"/>
  <c r="P666" i="16"/>
  <c r="J666" i="16" s="1"/>
  <c r="J666" i="15"/>
  <c r="P638" i="16"/>
  <c r="J638" i="16" s="1"/>
  <c r="J638" i="15"/>
  <c r="P622" i="16"/>
  <c r="J622" i="16" s="1"/>
  <c r="J622" i="15"/>
  <c r="P606" i="16"/>
  <c r="J606" i="16" s="1"/>
  <c r="J606" i="15"/>
  <c r="P590" i="16"/>
  <c r="J590" i="16" s="1"/>
  <c r="J590" i="15"/>
  <c r="P574" i="16"/>
  <c r="J574" i="16" s="1"/>
  <c r="J574" i="15"/>
  <c r="P558" i="16"/>
  <c r="J558" i="16" s="1"/>
  <c r="J558" i="15"/>
  <c r="P542" i="16"/>
  <c r="J542" i="16" s="1"/>
  <c r="J542" i="15"/>
  <c r="P526" i="16"/>
  <c r="J526" i="16" s="1"/>
  <c r="J526" i="15"/>
  <c r="P510" i="16"/>
  <c r="J510" i="16" s="1"/>
  <c r="J510" i="15"/>
  <c r="P494" i="16"/>
  <c r="J494" i="16" s="1"/>
  <c r="J494" i="15"/>
  <c r="P478" i="16"/>
  <c r="J478" i="16" s="1"/>
  <c r="J478" i="15"/>
  <c r="P462" i="16"/>
  <c r="J462" i="16" s="1"/>
  <c r="J462" i="15"/>
  <c r="P446" i="16"/>
  <c r="J446" i="16" s="1"/>
  <c r="J446" i="15"/>
  <c r="P430" i="16"/>
  <c r="J430" i="16" s="1"/>
  <c r="J430" i="15"/>
  <c r="P414" i="16"/>
  <c r="J414" i="16" s="1"/>
  <c r="J414" i="15"/>
  <c r="P398" i="16"/>
  <c r="J398" i="16" s="1"/>
  <c r="J398" i="15"/>
  <c r="P382" i="16"/>
  <c r="J382" i="16" s="1"/>
  <c r="J382" i="15"/>
  <c r="P366" i="16"/>
  <c r="J366" i="16" s="1"/>
  <c r="J366" i="15"/>
  <c r="P350" i="16"/>
  <c r="J350" i="16" s="1"/>
  <c r="J350" i="15"/>
  <c r="P334" i="16"/>
  <c r="J334" i="16" s="1"/>
  <c r="J334" i="15"/>
  <c r="P318" i="16"/>
  <c r="J318" i="16" s="1"/>
  <c r="J318" i="15"/>
  <c r="P302" i="16"/>
  <c r="J302" i="16" s="1"/>
  <c r="J302" i="15"/>
  <c r="P286" i="16"/>
  <c r="J286" i="16" s="1"/>
  <c r="J286" i="15"/>
  <c r="P270" i="16"/>
  <c r="J270" i="16" s="1"/>
  <c r="J270" i="15"/>
  <c r="P254" i="16"/>
  <c r="J254" i="16" s="1"/>
  <c r="J254" i="15"/>
  <c r="P238" i="16"/>
  <c r="J238" i="16" s="1"/>
  <c r="J238" i="15"/>
  <c r="P222" i="16"/>
  <c r="J222" i="16" s="1"/>
  <c r="J222" i="15"/>
  <c r="P206" i="16"/>
  <c r="J206" i="16" s="1"/>
  <c r="J206" i="15"/>
  <c r="P190" i="16"/>
  <c r="J190" i="16" s="1"/>
  <c r="J190" i="15"/>
  <c r="P174" i="16"/>
  <c r="J174" i="16" s="1"/>
  <c r="J174" i="15"/>
  <c r="P158" i="16"/>
  <c r="J158" i="16" s="1"/>
  <c r="J158" i="15"/>
  <c r="P142" i="16"/>
  <c r="J142" i="16" s="1"/>
  <c r="J142" i="15"/>
  <c r="P126" i="16"/>
  <c r="J126" i="16" s="1"/>
  <c r="J126" i="15"/>
  <c r="P110" i="16"/>
  <c r="J110" i="16" s="1"/>
  <c r="J110" i="15"/>
  <c r="P94" i="16"/>
  <c r="J94" i="16" s="1"/>
  <c r="J94" i="15"/>
  <c r="P78" i="16"/>
  <c r="J78" i="16" s="1"/>
  <c r="J78" i="15"/>
  <c r="P62" i="16"/>
  <c r="J62" i="16" s="1"/>
  <c r="J62" i="15"/>
  <c r="P46" i="16"/>
  <c r="J46" i="16" s="1"/>
  <c r="J46" i="15"/>
  <c r="P30" i="16"/>
  <c r="J30" i="16" s="1"/>
  <c r="J30" i="15"/>
  <c r="O158" i="16"/>
  <c r="I158" i="16" s="1"/>
  <c r="I158" i="15"/>
  <c r="O142" i="16"/>
  <c r="I142" i="16" s="1"/>
  <c r="I142" i="15"/>
  <c r="O126" i="16"/>
  <c r="I126" i="16" s="1"/>
  <c r="I126" i="15"/>
  <c r="O110" i="16"/>
  <c r="I110" i="16" s="1"/>
  <c r="I110" i="15"/>
  <c r="O94" i="16"/>
  <c r="I94" i="16" s="1"/>
  <c r="I94" i="15"/>
  <c r="O78" i="16"/>
  <c r="I78" i="16" s="1"/>
  <c r="I78" i="15"/>
  <c r="O62" i="16"/>
  <c r="I62" i="16" s="1"/>
  <c r="I62" i="15"/>
  <c r="P749" i="16"/>
  <c r="J749" i="16" s="1"/>
  <c r="J749" i="15"/>
  <c r="P733" i="16"/>
  <c r="J733" i="16" s="1"/>
  <c r="J733" i="15"/>
  <c r="P717" i="16"/>
  <c r="J717" i="16" s="1"/>
  <c r="J717" i="15"/>
  <c r="P701" i="16"/>
  <c r="J701" i="16" s="1"/>
  <c r="J701" i="15"/>
  <c r="P685" i="16"/>
  <c r="J685" i="16" s="1"/>
  <c r="J685" i="15"/>
  <c r="P669" i="16"/>
  <c r="J669" i="16" s="1"/>
  <c r="J669" i="15"/>
  <c r="P653" i="16"/>
  <c r="J653" i="16" s="1"/>
  <c r="J653" i="15"/>
  <c r="P637" i="16"/>
  <c r="J637" i="16" s="1"/>
  <c r="J637" i="15"/>
  <c r="P621" i="16"/>
  <c r="J621" i="16" s="1"/>
  <c r="J621" i="15"/>
  <c r="P605" i="16"/>
  <c r="J605" i="16" s="1"/>
  <c r="J605" i="15"/>
  <c r="P589" i="16"/>
  <c r="J589" i="16" s="1"/>
  <c r="J589" i="15"/>
  <c r="P573" i="16"/>
  <c r="J573" i="16" s="1"/>
  <c r="J573" i="15"/>
  <c r="P557" i="16"/>
  <c r="J557" i="16" s="1"/>
  <c r="J557" i="15"/>
  <c r="P541" i="16"/>
  <c r="J541" i="16" s="1"/>
  <c r="J541" i="15"/>
  <c r="P525" i="16"/>
  <c r="J525" i="16" s="1"/>
  <c r="J525" i="15"/>
  <c r="P509" i="16"/>
  <c r="J509" i="16" s="1"/>
  <c r="J509" i="15"/>
  <c r="P493" i="16"/>
  <c r="J493" i="16" s="1"/>
  <c r="J493" i="15"/>
  <c r="P477" i="16"/>
  <c r="J477" i="16" s="1"/>
  <c r="J477" i="15"/>
  <c r="P461" i="16"/>
  <c r="J461" i="16" s="1"/>
  <c r="J461" i="15"/>
  <c r="P445" i="16"/>
  <c r="J445" i="16" s="1"/>
  <c r="J445" i="15"/>
  <c r="P429" i="16"/>
  <c r="J429" i="16" s="1"/>
  <c r="J429" i="15"/>
  <c r="P413" i="16"/>
  <c r="J413" i="16" s="1"/>
  <c r="J413" i="15"/>
  <c r="P397" i="16"/>
  <c r="J397" i="16" s="1"/>
  <c r="J397" i="15"/>
  <c r="P381" i="16"/>
  <c r="J381" i="16" s="1"/>
  <c r="J381" i="15"/>
  <c r="P365" i="16"/>
  <c r="J365" i="16" s="1"/>
  <c r="J365" i="15"/>
  <c r="P349" i="16"/>
  <c r="J349" i="16" s="1"/>
  <c r="J349" i="15"/>
  <c r="P333" i="16"/>
  <c r="J333" i="16" s="1"/>
  <c r="J333" i="15"/>
  <c r="P317" i="16"/>
  <c r="J317" i="16" s="1"/>
  <c r="J317" i="15"/>
  <c r="P301" i="16"/>
  <c r="J301" i="16" s="1"/>
  <c r="J301" i="15"/>
  <c r="P285" i="16"/>
  <c r="J285" i="16" s="1"/>
  <c r="J285" i="15"/>
  <c r="P269" i="16"/>
  <c r="J269" i="16" s="1"/>
  <c r="J269" i="15"/>
  <c r="P253" i="16"/>
  <c r="J253" i="16" s="1"/>
  <c r="J253" i="15"/>
  <c r="P237" i="16"/>
  <c r="J237" i="16" s="1"/>
  <c r="J237" i="15"/>
  <c r="P221" i="16"/>
  <c r="J221" i="16" s="1"/>
  <c r="J221" i="15"/>
  <c r="P205" i="16"/>
  <c r="J205" i="16" s="1"/>
  <c r="J205" i="15"/>
  <c r="P189" i="16"/>
  <c r="J189" i="16" s="1"/>
  <c r="J189" i="15"/>
  <c r="P173" i="16"/>
  <c r="J173" i="16" s="1"/>
  <c r="J173" i="15"/>
  <c r="P157" i="16"/>
  <c r="J157" i="16" s="1"/>
  <c r="J157" i="15"/>
  <c r="P141" i="16"/>
  <c r="J141" i="16" s="1"/>
  <c r="J141" i="15"/>
  <c r="P125" i="16"/>
  <c r="J125" i="16" s="1"/>
  <c r="J125" i="15"/>
  <c r="P109" i="16"/>
  <c r="J109" i="16" s="1"/>
  <c r="J109" i="15"/>
  <c r="P93" i="16"/>
  <c r="J93" i="16" s="1"/>
  <c r="J93" i="15"/>
  <c r="P77" i="16"/>
  <c r="J77" i="16" s="1"/>
  <c r="J77" i="15"/>
  <c r="P61" i="16"/>
  <c r="J61" i="16" s="1"/>
  <c r="J61" i="15"/>
  <c r="P45" i="16"/>
  <c r="J45" i="16" s="1"/>
  <c r="J45" i="15"/>
  <c r="P29" i="16"/>
  <c r="J29" i="16" s="1"/>
  <c r="J29" i="15"/>
  <c r="O161" i="16"/>
  <c r="I161" i="16" s="1"/>
  <c r="I161" i="15"/>
  <c r="O145" i="16"/>
  <c r="I145" i="16" s="1"/>
  <c r="I145" i="15"/>
  <c r="O129" i="16"/>
  <c r="I129" i="16" s="1"/>
  <c r="I129" i="15"/>
  <c r="O113" i="16"/>
  <c r="I113" i="16" s="1"/>
  <c r="I113" i="15"/>
  <c r="O97" i="16"/>
  <c r="I97" i="16" s="1"/>
  <c r="I97" i="15"/>
  <c r="O81" i="16"/>
  <c r="I81" i="16" s="1"/>
  <c r="I81" i="15"/>
  <c r="O65" i="16"/>
  <c r="I65" i="16" s="1"/>
  <c r="I65" i="15"/>
  <c r="P752" i="16"/>
  <c r="J752" i="16" s="1"/>
  <c r="J752" i="15"/>
  <c r="P736" i="16"/>
  <c r="J736" i="16" s="1"/>
  <c r="J736" i="15"/>
  <c r="P720" i="16"/>
  <c r="J720" i="16" s="1"/>
  <c r="J720" i="15"/>
  <c r="P704" i="16"/>
  <c r="J704" i="16" s="1"/>
  <c r="J704" i="15"/>
  <c r="P688" i="16"/>
  <c r="J688" i="16" s="1"/>
  <c r="J688" i="15"/>
  <c r="P672" i="16"/>
  <c r="J672" i="16" s="1"/>
  <c r="J672" i="15"/>
  <c r="P656" i="16"/>
  <c r="J656" i="16" s="1"/>
  <c r="J656" i="15"/>
  <c r="P640" i="16"/>
  <c r="J640" i="16" s="1"/>
  <c r="J640" i="15"/>
  <c r="P624" i="16"/>
  <c r="J624" i="16" s="1"/>
  <c r="J624" i="15"/>
  <c r="P608" i="16"/>
  <c r="J608" i="16" s="1"/>
  <c r="J608" i="15"/>
  <c r="P592" i="16"/>
  <c r="J592" i="16" s="1"/>
  <c r="J592" i="15"/>
  <c r="P576" i="16"/>
  <c r="J576" i="16" s="1"/>
  <c r="J576" i="15"/>
  <c r="P560" i="16"/>
  <c r="J560" i="16" s="1"/>
  <c r="J560" i="15"/>
  <c r="P544" i="16"/>
  <c r="J544" i="16" s="1"/>
  <c r="J544" i="15"/>
  <c r="P528" i="16"/>
  <c r="J528" i="16" s="1"/>
  <c r="J528" i="15"/>
  <c r="P512" i="16"/>
  <c r="J512" i="16" s="1"/>
  <c r="J512" i="15"/>
  <c r="P496" i="16"/>
  <c r="J496" i="16" s="1"/>
  <c r="J496" i="15"/>
  <c r="P480" i="16"/>
  <c r="J480" i="16" s="1"/>
  <c r="J480" i="15"/>
  <c r="P464" i="16"/>
  <c r="J464" i="16" s="1"/>
  <c r="J464" i="15"/>
  <c r="P448" i="16"/>
  <c r="J448" i="16" s="1"/>
  <c r="J448" i="15"/>
  <c r="P432" i="16"/>
  <c r="J432" i="16" s="1"/>
  <c r="J432" i="15"/>
  <c r="P416" i="16"/>
  <c r="J416" i="16" s="1"/>
  <c r="J416" i="15"/>
  <c r="P400" i="16"/>
  <c r="J400" i="16" s="1"/>
  <c r="J400" i="15"/>
  <c r="P384" i="16"/>
  <c r="J384" i="16" s="1"/>
  <c r="J384" i="15"/>
  <c r="P368" i="16"/>
  <c r="J368" i="16" s="1"/>
  <c r="J368" i="15"/>
  <c r="P352" i="16"/>
  <c r="J352" i="16" s="1"/>
  <c r="J352" i="15"/>
  <c r="P336" i="16"/>
  <c r="J336" i="16" s="1"/>
  <c r="J336" i="15"/>
  <c r="P320" i="16"/>
  <c r="J320" i="16" s="1"/>
  <c r="J320" i="15"/>
  <c r="P304" i="16"/>
  <c r="J304" i="16" s="1"/>
  <c r="J304" i="15"/>
  <c r="P288" i="16"/>
  <c r="J288" i="16" s="1"/>
  <c r="J288" i="15"/>
  <c r="P272" i="16"/>
  <c r="J272" i="16" s="1"/>
  <c r="J272" i="15"/>
  <c r="P256" i="16"/>
  <c r="J256" i="16" s="1"/>
  <c r="J256" i="15"/>
  <c r="P240" i="16"/>
  <c r="J240" i="16" s="1"/>
  <c r="J240" i="15"/>
  <c r="P224" i="16"/>
  <c r="J224" i="16" s="1"/>
  <c r="J224" i="15"/>
  <c r="P208" i="16"/>
  <c r="J208" i="16" s="1"/>
  <c r="J208" i="15"/>
  <c r="P192" i="16"/>
  <c r="J192" i="16" s="1"/>
  <c r="J192" i="15"/>
  <c r="P176" i="16"/>
  <c r="J176" i="16" s="1"/>
  <c r="J176" i="15"/>
  <c r="P160" i="16"/>
  <c r="J160" i="16" s="1"/>
  <c r="J160" i="15"/>
  <c r="P144" i="16"/>
  <c r="J144" i="16" s="1"/>
  <c r="J144" i="15"/>
  <c r="P128" i="16"/>
  <c r="J128" i="16" s="1"/>
  <c r="J128" i="15"/>
  <c r="P112" i="16"/>
  <c r="J112" i="16" s="1"/>
  <c r="J112" i="15"/>
  <c r="P96" i="16"/>
  <c r="J96" i="16" s="1"/>
  <c r="J96" i="15"/>
  <c r="P80" i="16"/>
  <c r="J80" i="16" s="1"/>
  <c r="J80" i="15"/>
  <c r="P64" i="16"/>
  <c r="J64" i="16" s="1"/>
  <c r="J64" i="15"/>
  <c r="P48" i="16"/>
  <c r="J48" i="16" s="1"/>
  <c r="J48" i="15"/>
  <c r="P32" i="16"/>
  <c r="J32" i="16" s="1"/>
  <c r="J32" i="15"/>
  <c r="P20" i="16"/>
  <c r="J20" i="16" s="1"/>
  <c r="J20" i="15"/>
  <c r="P747" i="16"/>
  <c r="J747" i="16" s="1"/>
  <c r="J747" i="15"/>
  <c r="P731" i="16"/>
  <c r="J731" i="16" s="1"/>
  <c r="J731" i="15"/>
  <c r="P715" i="16"/>
  <c r="J715" i="16" s="1"/>
  <c r="J715" i="15"/>
  <c r="P699" i="16"/>
  <c r="J699" i="16" s="1"/>
  <c r="J699" i="15"/>
  <c r="P683" i="16"/>
  <c r="J683" i="16" s="1"/>
  <c r="J683" i="15"/>
  <c r="P667" i="16"/>
  <c r="J667" i="16" s="1"/>
  <c r="J667" i="15"/>
  <c r="P651" i="16"/>
  <c r="J651" i="16" s="1"/>
  <c r="J651" i="15"/>
  <c r="P635" i="16"/>
  <c r="J635" i="16" s="1"/>
  <c r="J635" i="15"/>
  <c r="P619" i="16"/>
  <c r="J619" i="16" s="1"/>
  <c r="J619" i="15"/>
  <c r="P603" i="16"/>
  <c r="J603" i="16" s="1"/>
  <c r="J603" i="15"/>
  <c r="P587" i="16"/>
  <c r="J587" i="16" s="1"/>
  <c r="J587" i="15"/>
  <c r="P571" i="16"/>
  <c r="J571" i="16" s="1"/>
  <c r="J571" i="15"/>
  <c r="P555" i="16"/>
  <c r="J555" i="16" s="1"/>
  <c r="J555" i="15"/>
  <c r="P539" i="16"/>
  <c r="J539" i="16" s="1"/>
  <c r="J539" i="15"/>
  <c r="P523" i="16"/>
  <c r="J523" i="16" s="1"/>
  <c r="J523" i="15"/>
  <c r="P507" i="16"/>
  <c r="J507" i="16" s="1"/>
  <c r="J507" i="15"/>
  <c r="P491" i="16"/>
  <c r="J491" i="16" s="1"/>
  <c r="J491" i="15"/>
  <c r="P475" i="16"/>
  <c r="J475" i="16" s="1"/>
  <c r="J475" i="15"/>
  <c r="P459" i="16"/>
  <c r="J459" i="16" s="1"/>
  <c r="J459" i="15"/>
  <c r="P443" i="16"/>
  <c r="J443" i="16" s="1"/>
  <c r="J443" i="15"/>
  <c r="P427" i="16"/>
  <c r="J427" i="16" s="1"/>
  <c r="J427" i="15"/>
  <c r="P411" i="16"/>
  <c r="J411" i="16" s="1"/>
  <c r="J411" i="15"/>
  <c r="P395" i="16"/>
  <c r="J395" i="16" s="1"/>
  <c r="J395" i="15"/>
  <c r="P379" i="16"/>
  <c r="J379" i="16" s="1"/>
  <c r="J379" i="15"/>
  <c r="P363" i="16"/>
  <c r="J363" i="16" s="1"/>
  <c r="J363" i="15"/>
  <c r="P347" i="16"/>
  <c r="J347" i="16" s="1"/>
  <c r="J347" i="15"/>
  <c r="P331" i="16"/>
  <c r="J331" i="16" s="1"/>
  <c r="J331" i="15"/>
  <c r="P315" i="16"/>
  <c r="J315" i="16" s="1"/>
  <c r="J315" i="15"/>
  <c r="P299" i="16"/>
  <c r="J299" i="16" s="1"/>
  <c r="J299" i="15"/>
  <c r="P283" i="16"/>
  <c r="J283" i="16" s="1"/>
  <c r="J283" i="15"/>
  <c r="P267" i="16"/>
  <c r="J267" i="16" s="1"/>
  <c r="J267" i="15"/>
  <c r="P251" i="16"/>
  <c r="J251" i="16" s="1"/>
  <c r="J251" i="15"/>
  <c r="P235" i="16"/>
  <c r="J235" i="16" s="1"/>
  <c r="J235" i="15"/>
  <c r="P219" i="16"/>
  <c r="J219" i="16" s="1"/>
  <c r="J219" i="15"/>
  <c r="P203" i="16"/>
  <c r="J203" i="16" s="1"/>
  <c r="J203" i="15"/>
  <c r="P187" i="16"/>
  <c r="J187" i="16" s="1"/>
  <c r="J187" i="15"/>
  <c r="P171" i="16"/>
  <c r="J171" i="16" s="1"/>
  <c r="J171" i="15"/>
  <c r="P155" i="16"/>
  <c r="J155" i="16" s="1"/>
  <c r="J155" i="15"/>
  <c r="P139" i="16"/>
  <c r="J139" i="16" s="1"/>
  <c r="J139" i="15"/>
  <c r="P123" i="16"/>
  <c r="J123" i="16" s="1"/>
  <c r="J123" i="15"/>
  <c r="P107" i="16"/>
  <c r="J107" i="16" s="1"/>
  <c r="J107" i="15"/>
  <c r="P91" i="16"/>
  <c r="J91" i="16" s="1"/>
  <c r="J91" i="15"/>
  <c r="P75" i="16"/>
  <c r="J75" i="16" s="1"/>
  <c r="J75" i="15"/>
  <c r="P59" i="16"/>
  <c r="J59" i="16" s="1"/>
  <c r="J59" i="15"/>
  <c r="P43" i="16"/>
  <c r="J43" i="16" s="1"/>
  <c r="J43" i="15"/>
  <c r="P27" i="16"/>
  <c r="J27" i="16" s="1"/>
  <c r="J27" i="15"/>
  <c r="O2253" i="16"/>
  <c r="I2253" i="16" s="1"/>
  <c r="I2253" i="15"/>
  <c r="O2261" i="16"/>
  <c r="I2261" i="16" s="1"/>
  <c r="I2261" i="15"/>
  <c r="O2297" i="16"/>
  <c r="I2297" i="16" s="1"/>
  <c r="I2297" i="15"/>
  <c r="O2981" i="16"/>
  <c r="I2981" i="16" s="1"/>
  <c r="I2981" i="15"/>
  <c r="O2965" i="16"/>
  <c r="I2965" i="16" s="1"/>
  <c r="I2965" i="15"/>
  <c r="O2949" i="16"/>
  <c r="I2949" i="16" s="1"/>
  <c r="I2949" i="15"/>
  <c r="O2933" i="16"/>
  <c r="I2933" i="16" s="1"/>
  <c r="I2933" i="15"/>
  <c r="O2917" i="16"/>
  <c r="I2917" i="16" s="1"/>
  <c r="I2917" i="15"/>
  <c r="O2894" i="16"/>
  <c r="I2894" i="16" s="1"/>
  <c r="I2894" i="15"/>
  <c r="O2862" i="16"/>
  <c r="I2862" i="16" s="1"/>
  <c r="I2862" i="15"/>
  <c r="O2248" i="16"/>
  <c r="I2248" i="16" s="1"/>
  <c r="I2248" i="15"/>
  <c r="O2254" i="16"/>
  <c r="I2254" i="16" s="1"/>
  <c r="I2254" i="15"/>
  <c r="O2262" i="16"/>
  <c r="I2262" i="16" s="1"/>
  <c r="I2262" i="15"/>
  <c r="O2298" i="16"/>
  <c r="I2298" i="16" s="1"/>
  <c r="I2298" i="15"/>
  <c r="O2982" i="16"/>
  <c r="I2982" i="16" s="1"/>
  <c r="I2982" i="15"/>
  <c r="O2966" i="16"/>
  <c r="I2966" i="16" s="1"/>
  <c r="I2966" i="15"/>
  <c r="O2950" i="16"/>
  <c r="I2950" i="16" s="1"/>
  <c r="I2950" i="15"/>
  <c r="O2934" i="16"/>
  <c r="I2934" i="16" s="1"/>
  <c r="I2934" i="15"/>
  <c r="O2918" i="16"/>
  <c r="I2918" i="16" s="1"/>
  <c r="I2918" i="15"/>
  <c r="O2893" i="16"/>
  <c r="I2893" i="16" s="1"/>
  <c r="I2893" i="15"/>
  <c r="O2861" i="16"/>
  <c r="I2861" i="16" s="1"/>
  <c r="I2861" i="15"/>
  <c r="O2255" i="16"/>
  <c r="I2255" i="16" s="1"/>
  <c r="I2255" i="15"/>
  <c r="O2263" i="16"/>
  <c r="I2263" i="16" s="1"/>
  <c r="I2263" i="15"/>
  <c r="O2299" i="16"/>
  <c r="I2299" i="16" s="1"/>
  <c r="I2299" i="15"/>
  <c r="O2983" i="16"/>
  <c r="I2983" i="16" s="1"/>
  <c r="I2983" i="15"/>
  <c r="O2967" i="16"/>
  <c r="I2967" i="16" s="1"/>
  <c r="I2967" i="15"/>
  <c r="O2951" i="16"/>
  <c r="I2951" i="16" s="1"/>
  <c r="I2951" i="15"/>
  <c r="O2935" i="16"/>
  <c r="I2935" i="16" s="1"/>
  <c r="I2935" i="15"/>
  <c r="O2919" i="16"/>
  <c r="I2919" i="16" s="1"/>
  <c r="I2919" i="15"/>
  <c r="O2898" i="16"/>
  <c r="I2898" i="16" s="1"/>
  <c r="I2898" i="15"/>
  <c r="O2866" i="16"/>
  <c r="I2866" i="16" s="1"/>
  <c r="I2866" i="15"/>
  <c r="O2247" i="16"/>
  <c r="I2247" i="16" s="1"/>
  <c r="I2247" i="15"/>
  <c r="O2252" i="16"/>
  <c r="I2252" i="16" s="1"/>
  <c r="I2252" i="15"/>
  <c r="O2260" i="16"/>
  <c r="I2260" i="16" s="1"/>
  <c r="I2260" i="15"/>
  <c r="O2296" i="16"/>
  <c r="I2296" i="16" s="1"/>
  <c r="I2296" i="15"/>
  <c r="O2980" i="16"/>
  <c r="I2980" i="16" s="1"/>
  <c r="I2980" i="15"/>
  <c r="O2964" i="16"/>
  <c r="I2964" i="16" s="1"/>
  <c r="I2964" i="15"/>
  <c r="O2948" i="16"/>
  <c r="I2948" i="16" s="1"/>
  <c r="I2948" i="15"/>
  <c r="O2932" i="16"/>
  <c r="I2932" i="16" s="1"/>
  <c r="I2932" i="15"/>
  <c r="O2916" i="16"/>
  <c r="I2916" i="16" s="1"/>
  <c r="I2916" i="15"/>
  <c r="O2889" i="16"/>
  <c r="I2889" i="16" s="1"/>
  <c r="I2889" i="15"/>
  <c r="O2857" i="16"/>
  <c r="I2857" i="16" s="1"/>
  <c r="I2857" i="15"/>
  <c r="O2899" i="16"/>
  <c r="I2899" i="16" s="1"/>
  <c r="I2899" i="15"/>
  <c r="O2883" i="16"/>
  <c r="I2883" i="16" s="1"/>
  <c r="I2883" i="15"/>
  <c r="O2867" i="16"/>
  <c r="I2867" i="16" s="1"/>
  <c r="I2867" i="15"/>
  <c r="O2851" i="16"/>
  <c r="I2851" i="16" s="1"/>
  <c r="I2851" i="15"/>
  <c r="O2835" i="16"/>
  <c r="I2835" i="16" s="1"/>
  <c r="I2835" i="15"/>
  <c r="O2819" i="16"/>
  <c r="I2819" i="16" s="1"/>
  <c r="I2819" i="15"/>
  <c r="O2803" i="16"/>
  <c r="I2803" i="16" s="1"/>
  <c r="I2803" i="15"/>
  <c r="O2787" i="16"/>
  <c r="I2787" i="16" s="1"/>
  <c r="I2787" i="15"/>
  <c r="O2771" i="16"/>
  <c r="I2771" i="16" s="1"/>
  <c r="I2771" i="15"/>
  <c r="O2755" i="16"/>
  <c r="I2755" i="16" s="1"/>
  <c r="I2755" i="15"/>
  <c r="O2739" i="16"/>
  <c r="I2739" i="16" s="1"/>
  <c r="I2739" i="15"/>
  <c r="O2723" i="16"/>
  <c r="I2723" i="16" s="1"/>
  <c r="I2723" i="15"/>
  <c r="O2707" i="16"/>
  <c r="I2707" i="16" s="1"/>
  <c r="I2707" i="15"/>
  <c r="O2691" i="16"/>
  <c r="I2691" i="16" s="1"/>
  <c r="I2691" i="15"/>
  <c r="O2675" i="16"/>
  <c r="I2675" i="16" s="1"/>
  <c r="I2675" i="15"/>
  <c r="O2659" i="16"/>
  <c r="I2659" i="16" s="1"/>
  <c r="I2659" i="15"/>
  <c r="O2643" i="16"/>
  <c r="I2643" i="16" s="1"/>
  <c r="I2643" i="15"/>
  <c r="O2627" i="16"/>
  <c r="I2627" i="16" s="1"/>
  <c r="I2627" i="15"/>
  <c r="O2611" i="16"/>
  <c r="I2611" i="16" s="1"/>
  <c r="I2611" i="15"/>
  <c r="O2595" i="16"/>
  <c r="I2595" i="16" s="1"/>
  <c r="I2595" i="15"/>
  <c r="O2579" i="16"/>
  <c r="I2579" i="16" s="1"/>
  <c r="I2579" i="15"/>
  <c r="O2563" i="16"/>
  <c r="I2563" i="16" s="1"/>
  <c r="I2563" i="15"/>
  <c r="O2547" i="16"/>
  <c r="I2547" i="16" s="1"/>
  <c r="I2547" i="15"/>
  <c r="O2531" i="16"/>
  <c r="I2531" i="16" s="1"/>
  <c r="I2531" i="15"/>
  <c r="O2515" i="16"/>
  <c r="I2515" i="16" s="1"/>
  <c r="I2515" i="15"/>
  <c r="O2499" i="16"/>
  <c r="I2499" i="16" s="1"/>
  <c r="I2499" i="15"/>
  <c r="O2483" i="16"/>
  <c r="I2483" i="16" s="1"/>
  <c r="I2483" i="15"/>
  <c r="O2461" i="16"/>
  <c r="I2461" i="16" s="1"/>
  <c r="I2461" i="15"/>
  <c r="O2429" i="16"/>
  <c r="I2429" i="16" s="1"/>
  <c r="I2429" i="15"/>
  <c r="O2896" i="16"/>
  <c r="I2896" i="16" s="1"/>
  <c r="I2896" i="15"/>
  <c r="O2880" i="16"/>
  <c r="I2880" i="16" s="1"/>
  <c r="I2880" i="15"/>
  <c r="O2864" i="16"/>
  <c r="I2864" i="16" s="1"/>
  <c r="I2864" i="15"/>
  <c r="O2848" i="16"/>
  <c r="I2848" i="16" s="1"/>
  <c r="I2848" i="15"/>
  <c r="O2832" i="16"/>
  <c r="I2832" i="16" s="1"/>
  <c r="I2832" i="15"/>
  <c r="O2816" i="16"/>
  <c r="I2816" i="16" s="1"/>
  <c r="I2816" i="15"/>
  <c r="O2800" i="16"/>
  <c r="I2800" i="16" s="1"/>
  <c r="I2800" i="15"/>
  <c r="O2784" i="16"/>
  <c r="I2784" i="16" s="1"/>
  <c r="I2784" i="15"/>
  <c r="O2768" i="16"/>
  <c r="I2768" i="16" s="1"/>
  <c r="I2768" i="15"/>
  <c r="O2752" i="16"/>
  <c r="I2752" i="16" s="1"/>
  <c r="I2752" i="15"/>
  <c r="O2736" i="16"/>
  <c r="I2736" i="16" s="1"/>
  <c r="I2736" i="15"/>
  <c r="O2720" i="16"/>
  <c r="I2720" i="16" s="1"/>
  <c r="I2720" i="15"/>
  <c r="O2704" i="16"/>
  <c r="I2704" i="16" s="1"/>
  <c r="I2704" i="15"/>
  <c r="O2688" i="16"/>
  <c r="I2688" i="16" s="1"/>
  <c r="I2688" i="15"/>
  <c r="O2672" i="16"/>
  <c r="I2672" i="16" s="1"/>
  <c r="I2672" i="15"/>
  <c r="O2656" i="16"/>
  <c r="I2656" i="16" s="1"/>
  <c r="I2656" i="15"/>
  <c r="O2640" i="16"/>
  <c r="I2640" i="16" s="1"/>
  <c r="I2640" i="15"/>
  <c r="O2624" i="16"/>
  <c r="I2624" i="16" s="1"/>
  <c r="I2624" i="15"/>
  <c r="O2608" i="16"/>
  <c r="I2608" i="16" s="1"/>
  <c r="I2608" i="15"/>
  <c r="O2592" i="16"/>
  <c r="I2592" i="16" s="1"/>
  <c r="I2592" i="15"/>
  <c r="O2576" i="16"/>
  <c r="I2576" i="16" s="1"/>
  <c r="I2576" i="15"/>
  <c r="O2560" i="16"/>
  <c r="I2560" i="16" s="1"/>
  <c r="I2560" i="15"/>
  <c r="O2544" i="16"/>
  <c r="I2544" i="16" s="1"/>
  <c r="I2544" i="15"/>
  <c r="O2528" i="16"/>
  <c r="I2528" i="16" s="1"/>
  <c r="I2528" i="15"/>
  <c r="O2512" i="16"/>
  <c r="I2512" i="16" s="1"/>
  <c r="I2512" i="15"/>
  <c r="O2496" i="16"/>
  <c r="I2496" i="16" s="1"/>
  <c r="I2496" i="15"/>
  <c r="O2480" i="16"/>
  <c r="I2480" i="16" s="1"/>
  <c r="I2480" i="15"/>
  <c r="O2452" i="16"/>
  <c r="I2452" i="16" s="1"/>
  <c r="I2452" i="15"/>
  <c r="O2837" i="16"/>
  <c r="I2837" i="16" s="1"/>
  <c r="I2837" i="15"/>
  <c r="O2821" i="16"/>
  <c r="I2821" i="16" s="1"/>
  <c r="I2821" i="15"/>
  <c r="O2805" i="16"/>
  <c r="I2805" i="16" s="1"/>
  <c r="I2805" i="15"/>
  <c r="O2789" i="16"/>
  <c r="I2789" i="16" s="1"/>
  <c r="I2789" i="15"/>
  <c r="O2773" i="16"/>
  <c r="I2773" i="16" s="1"/>
  <c r="I2773" i="15"/>
  <c r="O2757" i="16"/>
  <c r="I2757" i="16" s="1"/>
  <c r="I2757" i="15"/>
  <c r="O2741" i="16"/>
  <c r="I2741" i="16" s="1"/>
  <c r="I2741" i="15"/>
  <c r="O2725" i="16"/>
  <c r="I2725" i="16" s="1"/>
  <c r="I2725" i="15"/>
  <c r="O2709" i="16"/>
  <c r="I2709" i="16" s="1"/>
  <c r="I2709" i="15"/>
  <c r="O2693" i="16"/>
  <c r="I2693" i="16" s="1"/>
  <c r="I2693" i="15"/>
  <c r="O2677" i="16"/>
  <c r="I2677" i="16" s="1"/>
  <c r="I2677" i="15"/>
  <c r="O2661" i="16"/>
  <c r="I2661" i="16" s="1"/>
  <c r="I2661" i="15"/>
  <c r="O2645" i="16"/>
  <c r="I2645" i="16" s="1"/>
  <c r="I2645" i="15"/>
  <c r="O2629" i="16"/>
  <c r="I2629" i="16" s="1"/>
  <c r="I2629" i="15"/>
  <c r="O2613" i="16"/>
  <c r="I2613" i="16" s="1"/>
  <c r="I2613" i="15"/>
  <c r="O2597" i="16"/>
  <c r="I2597" i="16" s="1"/>
  <c r="I2597" i="15"/>
  <c r="O2581" i="16"/>
  <c r="I2581" i="16" s="1"/>
  <c r="I2581" i="15"/>
  <c r="O2565" i="16"/>
  <c r="I2565" i="16" s="1"/>
  <c r="I2565" i="15"/>
  <c r="O2549" i="16"/>
  <c r="I2549" i="16" s="1"/>
  <c r="I2549" i="15"/>
  <c r="O2533" i="16"/>
  <c r="I2533" i="16" s="1"/>
  <c r="I2533" i="15"/>
  <c r="O2517" i="16"/>
  <c r="I2517" i="16" s="1"/>
  <c r="I2517" i="15"/>
  <c r="O2501" i="16"/>
  <c r="I2501" i="16" s="1"/>
  <c r="I2501" i="15"/>
  <c r="O2485" i="16"/>
  <c r="I2485" i="16" s="1"/>
  <c r="I2485" i="15"/>
  <c r="O2457" i="16"/>
  <c r="I2457" i="16" s="1"/>
  <c r="I2457" i="15"/>
  <c r="O2842" i="16"/>
  <c r="I2842" i="16" s="1"/>
  <c r="I2842" i="15"/>
  <c r="O2826" i="16"/>
  <c r="I2826" i="16" s="1"/>
  <c r="I2826" i="15"/>
  <c r="O2810" i="16"/>
  <c r="I2810" i="16" s="1"/>
  <c r="I2810" i="15"/>
  <c r="O2794" i="16"/>
  <c r="I2794" i="16" s="1"/>
  <c r="I2794" i="15"/>
  <c r="O2778" i="16"/>
  <c r="I2778" i="16" s="1"/>
  <c r="I2778" i="15"/>
  <c r="O2762" i="16"/>
  <c r="I2762" i="16" s="1"/>
  <c r="I2762" i="15"/>
  <c r="O2746" i="16"/>
  <c r="I2746" i="16" s="1"/>
  <c r="I2746" i="15"/>
  <c r="O2730" i="16"/>
  <c r="I2730" i="16" s="1"/>
  <c r="I2730" i="15"/>
  <c r="O2714" i="16"/>
  <c r="I2714" i="16" s="1"/>
  <c r="I2714" i="15"/>
  <c r="O2698" i="16"/>
  <c r="I2698" i="16" s="1"/>
  <c r="I2698" i="15"/>
  <c r="O2682" i="16"/>
  <c r="I2682" i="16" s="1"/>
  <c r="I2682" i="15"/>
  <c r="O2666" i="16"/>
  <c r="I2666" i="16" s="1"/>
  <c r="I2666" i="15"/>
  <c r="O2650" i="16"/>
  <c r="I2650" i="16" s="1"/>
  <c r="I2650" i="15"/>
  <c r="O2634" i="16"/>
  <c r="I2634" i="16" s="1"/>
  <c r="I2634" i="15"/>
  <c r="O2618" i="16"/>
  <c r="I2618" i="16" s="1"/>
  <c r="I2618" i="15"/>
  <c r="O2602" i="16"/>
  <c r="I2602" i="16" s="1"/>
  <c r="I2602" i="15"/>
  <c r="O2586" i="16"/>
  <c r="I2586" i="16" s="1"/>
  <c r="I2586" i="15"/>
  <c r="O2570" i="16"/>
  <c r="I2570" i="16" s="1"/>
  <c r="I2570" i="15"/>
  <c r="O2554" i="16"/>
  <c r="I2554" i="16" s="1"/>
  <c r="I2554" i="15"/>
  <c r="O2538" i="16"/>
  <c r="I2538" i="16" s="1"/>
  <c r="I2538" i="15"/>
  <c r="O2522" i="16"/>
  <c r="I2522" i="16" s="1"/>
  <c r="I2522" i="15"/>
  <c r="O2506" i="16"/>
  <c r="I2506" i="16" s="1"/>
  <c r="I2506" i="15"/>
  <c r="O2490" i="16"/>
  <c r="I2490" i="16" s="1"/>
  <c r="I2490" i="15"/>
  <c r="O2464" i="16"/>
  <c r="I2464" i="16" s="1"/>
  <c r="I2464" i="15"/>
  <c r="O2432" i="16"/>
  <c r="I2432" i="16" s="1"/>
  <c r="I2432" i="15"/>
  <c r="O2466" i="16"/>
  <c r="I2466" i="16" s="1"/>
  <c r="I2466" i="15"/>
  <c r="O2450" i="16"/>
  <c r="I2450" i="16" s="1"/>
  <c r="I2450" i="15"/>
  <c r="O2434" i="16"/>
  <c r="I2434" i="16" s="1"/>
  <c r="I2434" i="15"/>
  <c r="O2418" i="16"/>
  <c r="I2418" i="16" s="1"/>
  <c r="I2418" i="15"/>
  <c r="O2402" i="16"/>
  <c r="I2402" i="16" s="1"/>
  <c r="I2402" i="15"/>
  <c r="O2386" i="16"/>
  <c r="I2386" i="16" s="1"/>
  <c r="I2386" i="15"/>
  <c r="O2370" i="16"/>
  <c r="I2370" i="16" s="1"/>
  <c r="I2370" i="15"/>
  <c r="O2354" i="16"/>
  <c r="I2354" i="16" s="1"/>
  <c r="I2354" i="15"/>
  <c r="O2338" i="16"/>
  <c r="I2338" i="16" s="1"/>
  <c r="I2338" i="15"/>
  <c r="O2322" i="16"/>
  <c r="I2322" i="16" s="1"/>
  <c r="I2322" i="15"/>
  <c r="O2306" i="16"/>
  <c r="I2306" i="16" s="1"/>
  <c r="I2306" i="15"/>
  <c r="P2977" i="16"/>
  <c r="J2977" i="16" s="1"/>
  <c r="J2977" i="15"/>
  <c r="P2961" i="16"/>
  <c r="J2961" i="16" s="1"/>
  <c r="J2961" i="15"/>
  <c r="P2945" i="16"/>
  <c r="J2945" i="16" s="1"/>
  <c r="J2945" i="15"/>
  <c r="P2929" i="16"/>
  <c r="J2929" i="16" s="1"/>
  <c r="J2929" i="15"/>
  <c r="P2913" i="16"/>
  <c r="J2913" i="16" s="1"/>
  <c r="J2913" i="15"/>
  <c r="P2897" i="16"/>
  <c r="J2897" i="16" s="1"/>
  <c r="J2897" i="15"/>
  <c r="P2881" i="16"/>
  <c r="J2881" i="16" s="1"/>
  <c r="J2881" i="15"/>
  <c r="P2865" i="16"/>
  <c r="J2865" i="16" s="1"/>
  <c r="J2865" i="15"/>
  <c r="P2849" i="16"/>
  <c r="J2849" i="16" s="1"/>
  <c r="J2849" i="15"/>
  <c r="P2833" i="16"/>
  <c r="J2833" i="16" s="1"/>
  <c r="J2833" i="15"/>
  <c r="P2817" i="16"/>
  <c r="J2817" i="16" s="1"/>
  <c r="J2817" i="15"/>
  <c r="P2801" i="16"/>
  <c r="J2801" i="16" s="1"/>
  <c r="J2801" i="15"/>
  <c r="P2785" i="16"/>
  <c r="J2785" i="16" s="1"/>
  <c r="J2785" i="15"/>
  <c r="P2769" i="16"/>
  <c r="J2769" i="16" s="1"/>
  <c r="J2769" i="15"/>
  <c r="P2753" i="16"/>
  <c r="J2753" i="16" s="1"/>
  <c r="J2753" i="15"/>
  <c r="P2737" i="16"/>
  <c r="J2737" i="16" s="1"/>
  <c r="J2737" i="15"/>
  <c r="P2721" i="16"/>
  <c r="J2721" i="16" s="1"/>
  <c r="J2721" i="15"/>
  <c r="O2471" i="16"/>
  <c r="I2471" i="16" s="1"/>
  <c r="I2471" i="15"/>
  <c r="O2455" i="16"/>
  <c r="I2455" i="16" s="1"/>
  <c r="I2455" i="15"/>
  <c r="O2439" i="16"/>
  <c r="I2439" i="16" s="1"/>
  <c r="I2439" i="15"/>
  <c r="O2423" i="16"/>
  <c r="I2423" i="16" s="1"/>
  <c r="I2423" i="15"/>
  <c r="O2407" i="16"/>
  <c r="I2407" i="16" s="1"/>
  <c r="I2407" i="15"/>
  <c r="O2391" i="16"/>
  <c r="I2391" i="16" s="1"/>
  <c r="I2391" i="15"/>
  <c r="O2375" i="16"/>
  <c r="I2375" i="16" s="1"/>
  <c r="I2375" i="15"/>
  <c r="O2359" i="16"/>
  <c r="I2359" i="16" s="1"/>
  <c r="I2359" i="15"/>
  <c r="O2343" i="16"/>
  <c r="I2343" i="16" s="1"/>
  <c r="I2343" i="15"/>
  <c r="O2327" i="16"/>
  <c r="I2327" i="16" s="1"/>
  <c r="I2327" i="15"/>
  <c r="O2311" i="16"/>
  <c r="I2311" i="16" s="1"/>
  <c r="I2311" i="15"/>
  <c r="P2978" i="16"/>
  <c r="J2978" i="16" s="1"/>
  <c r="J2978" i="15"/>
  <c r="P2962" i="16"/>
  <c r="J2962" i="16" s="1"/>
  <c r="J2962" i="15"/>
  <c r="P2946" i="16"/>
  <c r="J2946" i="16" s="1"/>
  <c r="J2946" i="15"/>
  <c r="P2930" i="16"/>
  <c r="J2930" i="16" s="1"/>
  <c r="J2930" i="15"/>
  <c r="P2914" i="16"/>
  <c r="J2914" i="16" s="1"/>
  <c r="J2914" i="15"/>
  <c r="P2898" i="16"/>
  <c r="J2898" i="16" s="1"/>
  <c r="J2898" i="15"/>
  <c r="P2882" i="16"/>
  <c r="J2882" i="16" s="1"/>
  <c r="J2882" i="15"/>
  <c r="P2866" i="16"/>
  <c r="J2866" i="16" s="1"/>
  <c r="J2866" i="15"/>
  <c r="P2850" i="16"/>
  <c r="J2850" i="16" s="1"/>
  <c r="J2850" i="15"/>
  <c r="P2834" i="16"/>
  <c r="J2834" i="16" s="1"/>
  <c r="J2834" i="15"/>
  <c r="P2818" i="16"/>
  <c r="J2818" i="16" s="1"/>
  <c r="J2818" i="15"/>
  <c r="P2802" i="16"/>
  <c r="J2802" i="16" s="1"/>
  <c r="J2802" i="15"/>
  <c r="P2786" i="16"/>
  <c r="J2786" i="16" s="1"/>
  <c r="J2786" i="15"/>
  <c r="P2770" i="16"/>
  <c r="J2770" i="16" s="1"/>
  <c r="J2770" i="15"/>
  <c r="P2754" i="16"/>
  <c r="J2754" i="16" s="1"/>
  <c r="J2754" i="15"/>
  <c r="P2738" i="16"/>
  <c r="J2738" i="16" s="1"/>
  <c r="J2738" i="15"/>
  <c r="P2722" i="16"/>
  <c r="J2722" i="16" s="1"/>
  <c r="J2722" i="15"/>
  <c r="O2420" i="16"/>
  <c r="I2420" i="16" s="1"/>
  <c r="I2420" i="15"/>
  <c r="O2404" i="16"/>
  <c r="I2404" i="16" s="1"/>
  <c r="I2404" i="15"/>
  <c r="O2388" i="16"/>
  <c r="I2388" i="16" s="1"/>
  <c r="I2388" i="15"/>
  <c r="O2372" i="16"/>
  <c r="I2372" i="16" s="1"/>
  <c r="I2372" i="15"/>
  <c r="O2356" i="16"/>
  <c r="I2356" i="16" s="1"/>
  <c r="I2356" i="15"/>
  <c r="O2340" i="16"/>
  <c r="I2340" i="16" s="1"/>
  <c r="I2340" i="15"/>
  <c r="O2324" i="16"/>
  <c r="I2324" i="16" s="1"/>
  <c r="I2324" i="15"/>
  <c r="O2308" i="16"/>
  <c r="I2308" i="16" s="1"/>
  <c r="I2308" i="15"/>
  <c r="P2979" i="16"/>
  <c r="J2979" i="16" s="1"/>
  <c r="J2979" i="15"/>
  <c r="P2963" i="16"/>
  <c r="J2963" i="16" s="1"/>
  <c r="J2963" i="15"/>
  <c r="P2947" i="16"/>
  <c r="J2947" i="16" s="1"/>
  <c r="J2947" i="15"/>
  <c r="P2931" i="16"/>
  <c r="J2931" i="16" s="1"/>
  <c r="J2931" i="15"/>
  <c r="P2915" i="16"/>
  <c r="J2915" i="16" s="1"/>
  <c r="J2915" i="15"/>
  <c r="P2899" i="16"/>
  <c r="J2899" i="16" s="1"/>
  <c r="J2899" i="15"/>
  <c r="P2883" i="16"/>
  <c r="J2883" i="16" s="1"/>
  <c r="J2883" i="15"/>
  <c r="P2867" i="16"/>
  <c r="J2867" i="16" s="1"/>
  <c r="J2867" i="15"/>
  <c r="P2851" i="16"/>
  <c r="J2851" i="16" s="1"/>
  <c r="J2851" i="15"/>
  <c r="P2835" i="16"/>
  <c r="J2835" i="16" s="1"/>
  <c r="J2835" i="15"/>
  <c r="P2819" i="16"/>
  <c r="J2819" i="16" s="1"/>
  <c r="J2819" i="15"/>
  <c r="P2803" i="16"/>
  <c r="J2803" i="16" s="1"/>
  <c r="J2803" i="15"/>
  <c r="P2787" i="16"/>
  <c r="J2787" i="16" s="1"/>
  <c r="J2787" i="15"/>
  <c r="P2771" i="16"/>
  <c r="J2771" i="16" s="1"/>
  <c r="J2771" i="15"/>
  <c r="P2755" i="16"/>
  <c r="J2755" i="16" s="1"/>
  <c r="J2755" i="15"/>
  <c r="P2739" i="16"/>
  <c r="J2739" i="16" s="1"/>
  <c r="J2739" i="15"/>
  <c r="P2723" i="16"/>
  <c r="J2723" i="16" s="1"/>
  <c r="J2723" i="15"/>
  <c r="O2425" i="16"/>
  <c r="I2425" i="16" s="1"/>
  <c r="I2425" i="15"/>
  <c r="O2409" i="16"/>
  <c r="I2409" i="16" s="1"/>
  <c r="I2409" i="15"/>
  <c r="O2393" i="16"/>
  <c r="I2393" i="16" s="1"/>
  <c r="I2393" i="15"/>
  <c r="O2377" i="16"/>
  <c r="I2377" i="16" s="1"/>
  <c r="I2377" i="15"/>
  <c r="O2361" i="16"/>
  <c r="I2361" i="16" s="1"/>
  <c r="I2361" i="15"/>
  <c r="O2345" i="16"/>
  <c r="I2345" i="16" s="1"/>
  <c r="I2345" i="15"/>
  <c r="O2329" i="16"/>
  <c r="I2329" i="16" s="1"/>
  <c r="I2329" i="15"/>
  <c r="O2313" i="16"/>
  <c r="I2313" i="16" s="1"/>
  <c r="I2313" i="15"/>
  <c r="P2242" i="16"/>
  <c r="J2242" i="16" s="1"/>
  <c r="J2242" i="15"/>
  <c r="P2972" i="16"/>
  <c r="J2972" i="16" s="1"/>
  <c r="J2972" i="15"/>
  <c r="P2956" i="16"/>
  <c r="J2956" i="16" s="1"/>
  <c r="J2956" i="15"/>
  <c r="P2940" i="16"/>
  <c r="J2940" i="16" s="1"/>
  <c r="J2940" i="15"/>
  <c r="P2924" i="16"/>
  <c r="J2924" i="16" s="1"/>
  <c r="J2924" i="15"/>
  <c r="P2908" i="16"/>
  <c r="J2908" i="16" s="1"/>
  <c r="J2908" i="15"/>
  <c r="P2892" i="16"/>
  <c r="J2892" i="16" s="1"/>
  <c r="J2892" i="15"/>
  <c r="P2876" i="16"/>
  <c r="J2876" i="16" s="1"/>
  <c r="J2876" i="15"/>
  <c r="P2860" i="16"/>
  <c r="J2860" i="16" s="1"/>
  <c r="J2860" i="15"/>
  <c r="P2844" i="16"/>
  <c r="J2844" i="16" s="1"/>
  <c r="J2844" i="15"/>
  <c r="P2828" i="16"/>
  <c r="J2828" i="16" s="1"/>
  <c r="J2828" i="15"/>
  <c r="P2812" i="16"/>
  <c r="J2812" i="16" s="1"/>
  <c r="J2812" i="15"/>
  <c r="P2796" i="16"/>
  <c r="J2796" i="16" s="1"/>
  <c r="J2796" i="15"/>
  <c r="P2780" i="16"/>
  <c r="J2780" i="16" s="1"/>
  <c r="J2780" i="15"/>
  <c r="P2764" i="16"/>
  <c r="J2764" i="16" s="1"/>
  <c r="J2764" i="15"/>
  <c r="P2748" i="16"/>
  <c r="J2748" i="16" s="1"/>
  <c r="J2748" i="15"/>
  <c r="P2732" i="16"/>
  <c r="J2732" i="16" s="1"/>
  <c r="J2732" i="15"/>
  <c r="P2716" i="16"/>
  <c r="J2716" i="16" s="1"/>
  <c r="J2716" i="15"/>
  <c r="P2699" i="16"/>
  <c r="J2699" i="16" s="1"/>
  <c r="J2699" i="15"/>
  <c r="P2683" i="16"/>
  <c r="J2683" i="16" s="1"/>
  <c r="J2683" i="15"/>
  <c r="P2667" i="16"/>
  <c r="J2667" i="16" s="1"/>
  <c r="J2667" i="15"/>
  <c r="P2651" i="16"/>
  <c r="J2651" i="16" s="1"/>
  <c r="J2651" i="15"/>
  <c r="P2635" i="16"/>
  <c r="J2635" i="16" s="1"/>
  <c r="J2635" i="15"/>
  <c r="P2619" i="16"/>
  <c r="J2619" i="16" s="1"/>
  <c r="J2619" i="15"/>
  <c r="P2603" i="16"/>
  <c r="J2603" i="16" s="1"/>
  <c r="J2603" i="15"/>
  <c r="P2587" i="16"/>
  <c r="J2587" i="16" s="1"/>
  <c r="J2587" i="15"/>
  <c r="P2571" i="16"/>
  <c r="J2571" i="16" s="1"/>
  <c r="J2571" i="15"/>
  <c r="P2555" i="16"/>
  <c r="J2555" i="16" s="1"/>
  <c r="J2555" i="15"/>
  <c r="P2539" i="16"/>
  <c r="J2539" i="16" s="1"/>
  <c r="J2539" i="15"/>
  <c r="P2523" i="16"/>
  <c r="J2523" i="16" s="1"/>
  <c r="J2523" i="15"/>
  <c r="P2507" i="16"/>
  <c r="J2507" i="16" s="1"/>
  <c r="J2507" i="15"/>
  <c r="P2491" i="16"/>
  <c r="J2491" i="16" s="1"/>
  <c r="J2491" i="15"/>
  <c r="P2475" i="16"/>
  <c r="J2475" i="16" s="1"/>
  <c r="J2475" i="15"/>
  <c r="P2459" i="16"/>
  <c r="J2459" i="16" s="1"/>
  <c r="J2459" i="15"/>
  <c r="P2443" i="16"/>
  <c r="J2443" i="16" s="1"/>
  <c r="J2443" i="15"/>
  <c r="P2427" i="16"/>
  <c r="J2427" i="16" s="1"/>
  <c r="J2427" i="15"/>
  <c r="P2411" i="16"/>
  <c r="J2411" i="16" s="1"/>
  <c r="J2411" i="15"/>
  <c r="P2395" i="16"/>
  <c r="J2395" i="16" s="1"/>
  <c r="J2395" i="15"/>
  <c r="P2379" i="16"/>
  <c r="J2379" i="16" s="1"/>
  <c r="J2379" i="15"/>
  <c r="P2363" i="16"/>
  <c r="J2363" i="16" s="1"/>
  <c r="J2363" i="15"/>
  <c r="P2347" i="16"/>
  <c r="J2347" i="16" s="1"/>
  <c r="J2347" i="15"/>
  <c r="P2331" i="16"/>
  <c r="J2331" i="16" s="1"/>
  <c r="J2331" i="15"/>
  <c r="P2315" i="16"/>
  <c r="J2315" i="16" s="1"/>
  <c r="J2315" i="15"/>
  <c r="P2299" i="16"/>
  <c r="J2299" i="16" s="1"/>
  <c r="J2299" i="15"/>
  <c r="P2283" i="16"/>
  <c r="J2283" i="16" s="1"/>
  <c r="J2283" i="15"/>
  <c r="P2267" i="16"/>
  <c r="J2267" i="16" s="1"/>
  <c r="J2267" i="15"/>
  <c r="P2704" i="16"/>
  <c r="J2704" i="16" s="1"/>
  <c r="J2704" i="15"/>
  <c r="P2688" i="16"/>
  <c r="J2688" i="16" s="1"/>
  <c r="J2688" i="15"/>
  <c r="P2672" i="16"/>
  <c r="J2672" i="16" s="1"/>
  <c r="J2672" i="15"/>
  <c r="P2656" i="16"/>
  <c r="J2656" i="16" s="1"/>
  <c r="J2656" i="15"/>
  <c r="P2640" i="16"/>
  <c r="J2640" i="16" s="1"/>
  <c r="J2640" i="15"/>
  <c r="P2624" i="16"/>
  <c r="J2624" i="16" s="1"/>
  <c r="J2624" i="15"/>
  <c r="P2608" i="16"/>
  <c r="J2608" i="16" s="1"/>
  <c r="J2608" i="15"/>
  <c r="P2592" i="16"/>
  <c r="J2592" i="16" s="1"/>
  <c r="J2592" i="15"/>
  <c r="P2576" i="16"/>
  <c r="J2576" i="16" s="1"/>
  <c r="J2576" i="15"/>
  <c r="P2560" i="16"/>
  <c r="J2560" i="16" s="1"/>
  <c r="J2560" i="15"/>
  <c r="P2544" i="16"/>
  <c r="J2544" i="16" s="1"/>
  <c r="J2544" i="15"/>
  <c r="P2528" i="16"/>
  <c r="J2528" i="16" s="1"/>
  <c r="J2528" i="15"/>
  <c r="P2512" i="16"/>
  <c r="J2512" i="16" s="1"/>
  <c r="J2512" i="15"/>
  <c r="P2496" i="16"/>
  <c r="J2496" i="16" s="1"/>
  <c r="J2496" i="15"/>
  <c r="P2480" i="16"/>
  <c r="J2480" i="16" s="1"/>
  <c r="J2480" i="15"/>
  <c r="P2464" i="16"/>
  <c r="J2464" i="16" s="1"/>
  <c r="J2464" i="15"/>
  <c r="P2448" i="16"/>
  <c r="J2448" i="16" s="1"/>
  <c r="J2448" i="15"/>
  <c r="P2432" i="16"/>
  <c r="J2432" i="16" s="1"/>
  <c r="J2432" i="15"/>
  <c r="P2416" i="16"/>
  <c r="J2416" i="16" s="1"/>
  <c r="J2416" i="15"/>
  <c r="P2400" i="16"/>
  <c r="J2400" i="16" s="1"/>
  <c r="J2400" i="15"/>
  <c r="P2384" i="16"/>
  <c r="J2384" i="16" s="1"/>
  <c r="J2384" i="15"/>
  <c r="P2368" i="16"/>
  <c r="J2368" i="16" s="1"/>
  <c r="J2368" i="15"/>
  <c r="P2352" i="16"/>
  <c r="J2352" i="16" s="1"/>
  <c r="J2352" i="15"/>
  <c r="P2336" i="16"/>
  <c r="J2336" i="16" s="1"/>
  <c r="J2336" i="15"/>
  <c r="P2320" i="16"/>
  <c r="J2320" i="16" s="1"/>
  <c r="J2320" i="15"/>
  <c r="P2304" i="16"/>
  <c r="J2304" i="16" s="1"/>
  <c r="J2304" i="15"/>
  <c r="P2288" i="16"/>
  <c r="J2288" i="16" s="1"/>
  <c r="J2288" i="15"/>
  <c r="P2272" i="16"/>
  <c r="J2272" i="16" s="1"/>
  <c r="J2272" i="15"/>
  <c r="P2709" i="16"/>
  <c r="J2709" i="16" s="1"/>
  <c r="J2709" i="15"/>
  <c r="P2693" i="16"/>
  <c r="J2693" i="16" s="1"/>
  <c r="J2693" i="15"/>
  <c r="P2677" i="16"/>
  <c r="J2677" i="16" s="1"/>
  <c r="J2677" i="15"/>
  <c r="P2661" i="16"/>
  <c r="J2661" i="16" s="1"/>
  <c r="J2661" i="15"/>
  <c r="P2645" i="16"/>
  <c r="J2645" i="16" s="1"/>
  <c r="J2645" i="15"/>
  <c r="P2629" i="16"/>
  <c r="J2629" i="16" s="1"/>
  <c r="J2629" i="15"/>
  <c r="P2613" i="16"/>
  <c r="J2613" i="16" s="1"/>
  <c r="J2613" i="15"/>
  <c r="P2597" i="16"/>
  <c r="J2597" i="16" s="1"/>
  <c r="J2597" i="15"/>
  <c r="P2581" i="16"/>
  <c r="J2581" i="16" s="1"/>
  <c r="J2581" i="15"/>
  <c r="P2565" i="16"/>
  <c r="J2565" i="16" s="1"/>
  <c r="J2565" i="15"/>
  <c r="P2549" i="16"/>
  <c r="J2549" i="16" s="1"/>
  <c r="J2549" i="15"/>
  <c r="P2533" i="16"/>
  <c r="J2533" i="16" s="1"/>
  <c r="J2533" i="15"/>
  <c r="P2517" i="16"/>
  <c r="J2517" i="16" s="1"/>
  <c r="J2517" i="15"/>
  <c r="P2501" i="16"/>
  <c r="J2501" i="16" s="1"/>
  <c r="J2501" i="15"/>
  <c r="P2485" i="16"/>
  <c r="J2485" i="16" s="1"/>
  <c r="J2485" i="15"/>
  <c r="P2469" i="16"/>
  <c r="J2469" i="16" s="1"/>
  <c r="J2469" i="15"/>
  <c r="P2453" i="16"/>
  <c r="J2453" i="16" s="1"/>
  <c r="J2453" i="15"/>
  <c r="P2437" i="16"/>
  <c r="J2437" i="16" s="1"/>
  <c r="J2437" i="15"/>
  <c r="P2421" i="16"/>
  <c r="J2421" i="16" s="1"/>
  <c r="J2421" i="15"/>
  <c r="P2405" i="16"/>
  <c r="J2405" i="16" s="1"/>
  <c r="J2405" i="15"/>
  <c r="P2389" i="16"/>
  <c r="J2389" i="16" s="1"/>
  <c r="J2389" i="15"/>
  <c r="P2373" i="16"/>
  <c r="J2373" i="16" s="1"/>
  <c r="J2373" i="15"/>
  <c r="P2357" i="16"/>
  <c r="J2357" i="16" s="1"/>
  <c r="J2357" i="15"/>
  <c r="P2341" i="16"/>
  <c r="J2341" i="16" s="1"/>
  <c r="J2341" i="15"/>
  <c r="P2325" i="16"/>
  <c r="J2325" i="16" s="1"/>
  <c r="J2325" i="15"/>
  <c r="P2309" i="16"/>
  <c r="J2309" i="16" s="1"/>
  <c r="J2309" i="15"/>
  <c r="P2293" i="16"/>
  <c r="J2293" i="16" s="1"/>
  <c r="J2293" i="15"/>
  <c r="P2277" i="16"/>
  <c r="J2277" i="16" s="1"/>
  <c r="J2277" i="15"/>
  <c r="P2261" i="16"/>
  <c r="J2261" i="16" s="1"/>
  <c r="J2261" i="15"/>
  <c r="P2702" i="16"/>
  <c r="J2702" i="16" s="1"/>
  <c r="J2702" i="15"/>
  <c r="P2686" i="16"/>
  <c r="J2686" i="16" s="1"/>
  <c r="J2686" i="15"/>
  <c r="P2670" i="16"/>
  <c r="J2670" i="16" s="1"/>
  <c r="J2670" i="15"/>
  <c r="P2654" i="16"/>
  <c r="J2654" i="16" s="1"/>
  <c r="J2654" i="15"/>
  <c r="P2638" i="16"/>
  <c r="J2638" i="16" s="1"/>
  <c r="J2638" i="15"/>
  <c r="P2622" i="16"/>
  <c r="J2622" i="16" s="1"/>
  <c r="J2622" i="15"/>
  <c r="P2606" i="16"/>
  <c r="J2606" i="16" s="1"/>
  <c r="J2606" i="15"/>
  <c r="P2590" i="16"/>
  <c r="J2590" i="16" s="1"/>
  <c r="J2590" i="15"/>
  <c r="P2574" i="16"/>
  <c r="J2574" i="16" s="1"/>
  <c r="J2574" i="15"/>
  <c r="P2558" i="16"/>
  <c r="J2558" i="16" s="1"/>
  <c r="J2558" i="15"/>
  <c r="P2542" i="16"/>
  <c r="J2542" i="16" s="1"/>
  <c r="J2542" i="15"/>
  <c r="P2526" i="16"/>
  <c r="J2526" i="16" s="1"/>
  <c r="J2526" i="15"/>
  <c r="P2510" i="16"/>
  <c r="J2510" i="16" s="1"/>
  <c r="J2510" i="15"/>
  <c r="P2494" i="16"/>
  <c r="J2494" i="16" s="1"/>
  <c r="J2494" i="15"/>
  <c r="P2478" i="16"/>
  <c r="J2478" i="16" s="1"/>
  <c r="J2478" i="15"/>
  <c r="P2462" i="16"/>
  <c r="J2462" i="16" s="1"/>
  <c r="J2462" i="15"/>
  <c r="P2446" i="16"/>
  <c r="J2446" i="16" s="1"/>
  <c r="J2446" i="15"/>
  <c r="P2430" i="16"/>
  <c r="J2430" i="16" s="1"/>
  <c r="J2430" i="15"/>
  <c r="P2414" i="16"/>
  <c r="J2414" i="16" s="1"/>
  <c r="J2414" i="15"/>
  <c r="P2398" i="16"/>
  <c r="J2398" i="16" s="1"/>
  <c r="J2398" i="15"/>
  <c r="P2382" i="16"/>
  <c r="J2382" i="16" s="1"/>
  <c r="J2382" i="15"/>
  <c r="P2366" i="16"/>
  <c r="J2366" i="16" s="1"/>
  <c r="J2366" i="15"/>
  <c r="P2350" i="16"/>
  <c r="J2350" i="16" s="1"/>
  <c r="J2350" i="15"/>
  <c r="P2334" i="16"/>
  <c r="J2334" i="16" s="1"/>
  <c r="J2334" i="15"/>
  <c r="P2318" i="16"/>
  <c r="J2318" i="16" s="1"/>
  <c r="J2318" i="15"/>
  <c r="P2302" i="16"/>
  <c r="J2302" i="16" s="1"/>
  <c r="J2302" i="15"/>
  <c r="P2286" i="16"/>
  <c r="J2286" i="16" s="1"/>
  <c r="J2286" i="15"/>
  <c r="P2270" i="16"/>
  <c r="J2270" i="16" s="1"/>
  <c r="J2270" i="15"/>
  <c r="P2254" i="16"/>
  <c r="J2254" i="16" s="1"/>
  <c r="J2254" i="15"/>
  <c r="P2243" i="16"/>
  <c r="J2243" i="16" s="1"/>
  <c r="J2243" i="15"/>
  <c r="P2256" i="16"/>
  <c r="J2256" i="16" s="1"/>
  <c r="J2256" i="15"/>
  <c r="P2253" i="16"/>
  <c r="J2253" i="16" s="1"/>
  <c r="J2253" i="15"/>
  <c r="O1501" i="16"/>
  <c r="I1501" i="16" s="1"/>
  <c r="I1501" i="15"/>
  <c r="O1528" i="16"/>
  <c r="I1528" i="16" s="1"/>
  <c r="I1528" i="15"/>
  <c r="O1539" i="16"/>
  <c r="I1539" i="16" s="1"/>
  <c r="I1539" i="15"/>
  <c r="O1548" i="16"/>
  <c r="I1548" i="16" s="1"/>
  <c r="I1548" i="15"/>
  <c r="O2232" i="16"/>
  <c r="I2232" i="16" s="1"/>
  <c r="I2232" i="15"/>
  <c r="O2216" i="16"/>
  <c r="I2216" i="16" s="1"/>
  <c r="I2216" i="15"/>
  <c r="O2200" i="16"/>
  <c r="I2200" i="16" s="1"/>
  <c r="I2200" i="15"/>
  <c r="O2184" i="16"/>
  <c r="I2184" i="16" s="1"/>
  <c r="I2184" i="15"/>
  <c r="O2168" i="16"/>
  <c r="I2168" i="16" s="1"/>
  <c r="I2168" i="15"/>
  <c r="O2137" i="16"/>
  <c r="I2137" i="16" s="1"/>
  <c r="I2137" i="15"/>
  <c r="O2105" i="16"/>
  <c r="I2105" i="16" s="1"/>
  <c r="I2105" i="15"/>
  <c r="O1525" i="16"/>
  <c r="I1525" i="16" s="1"/>
  <c r="I1525" i="15"/>
  <c r="O1536" i="16"/>
  <c r="I1536" i="16" s="1"/>
  <c r="I1536" i="15"/>
  <c r="O1545" i="16"/>
  <c r="I1545" i="16" s="1"/>
  <c r="I1545" i="15"/>
  <c r="O2229" i="16"/>
  <c r="I2229" i="16" s="1"/>
  <c r="I2229" i="15"/>
  <c r="O2213" i="16"/>
  <c r="I2213" i="16" s="1"/>
  <c r="I2213" i="15"/>
  <c r="O2197" i="16"/>
  <c r="I2197" i="16" s="1"/>
  <c r="I2197" i="15"/>
  <c r="O2181" i="16"/>
  <c r="I2181" i="16" s="1"/>
  <c r="I2181" i="15"/>
  <c r="O2165" i="16"/>
  <c r="I2165" i="16" s="1"/>
  <c r="I2165" i="15"/>
  <c r="O2136" i="16"/>
  <c r="I2136" i="16" s="1"/>
  <c r="I2136" i="15"/>
  <c r="O2104" i="16"/>
  <c r="I2104" i="16" s="1"/>
  <c r="I2104" i="15"/>
  <c r="O1500" i="16"/>
  <c r="I1500" i="16" s="1"/>
  <c r="I1500" i="15"/>
  <c r="O1526" i="16"/>
  <c r="I1526" i="16" s="1"/>
  <c r="I1526" i="15"/>
  <c r="O1537" i="16"/>
  <c r="I1537" i="16" s="1"/>
  <c r="I1537" i="15"/>
  <c r="O1546" i="16"/>
  <c r="I1546" i="16" s="1"/>
  <c r="I1546" i="15"/>
  <c r="O2230" i="16"/>
  <c r="I2230" i="16" s="1"/>
  <c r="I2230" i="15"/>
  <c r="O2214" i="16"/>
  <c r="I2214" i="16" s="1"/>
  <c r="I2214" i="15"/>
  <c r="O2198" i="16"/>
  <c r="I2198" i="16" s="1"/>
  <c r="I2198" i="15"/>
  <c r="O2182" i="16"/>
  <c r="I2182" i="16" s="1"/>
  <c r="I2182" i="15"/>
  <c r="O2166" i="16"/>
  <c r="I2166" i="16" s="1"/>
  <c r="I2166" i="15"/>
  <c r="O2133" i="16"/>
  <c r="I2133" i="16" s="1"/>
  <c r="I2133" i="15"/>
  <c r="O2101" i="16"/>
  <c r="I2101" i="16" s="1"/>
  <c r="I2101" i="15"/>
  <c r="O1507" i="16"/>
  <c r="I1507" i="16" s="1"/>
  <c r="I1507" i="15"/>
  <c r="O1515" i="16"/>
  <c r="I1515" i="16" s="1"/>
  <c r="I1515" i="15"/>
  <c r="O1551" i="16"/>
  <c r="I1551" i="16" s="1"/>
  <c r="I1551" i="15"/>
  <c r="O2235" i="16"/>
  <c r="I2235" i="16" s="1"/>
  <c r="I2235" i="15"/>
  <c r="O2219" i="16"/>
  <c r="I2219" i="16" s="1"/>
  <c r="I2219" i="15"/>
  <c r="O2203" i="16"/>
  <c r="I2203" i="16" s="1"/>
  <c r="I2203" i="15"/>
  <c r="O2187" i="16"/>
  <c r="I2187" i="16" s="1"/>
  <c r="I2187" i="15"/>
  <c r="O2171" i="16"/>
  <c r="I2171" i="16" s="1"/>
  <c r="I2171" i="15"/>
  <c r="O2148" i="16"/>
  <c r="I2148" i="16" s="1"/>
  <c r="I2148" i="15"/>
  <c r="O2116" i="16"/>
  <c r="I2116" i="16" s="1"/>
  <c r="I2116" i="15"/>
  <c r="O2158" i="16"/>
  <c r="I2158" i="16" s="1"/>
  <c r="I2158" i="15"/>
  <c r="O2142" i="16"/>
  <c r="I2142" i="16" s="1"/>
  <c r="I2142" i="15"/>
  <c r="O2126" i="16"/>
  <c r="I2126" i="16" s="1"/>
  <c r="I2126" i="15"/>
  <c r="O2110" i="16"/>
  <c r="I2110" i="16" s="1"/>
  <c r="I2110" i="15"/>
  <c r="O2094" i="16"/>
  <c r="I2094" i="16" s="1"/>
  <c r="I2094" i="15"/>
  <c r="O2078" i="16"/>
  <c r="I2078" i="16" s="1"/>
  <c r="I2078" i="15"/>
  <c r="O2062" i="16"/>
  <c r="I2062" i="16" s="1"/>
  <c r="I2062" i="15"/>
  <c r="O2046" i="16"/>
  <c r="I2046" i="16" s="1"/>
  <c r="I2046" i="15"/>
  <c r="O2030" i="16"/>
  <c r="I2030" i="16" s="1"/>
  <c r="I2030" i="15"/>
  <c r="O2014" i="16"/>
  <c r="I2014" i="16" s="1"/>
  <c r="I2014" i="15"/>
  <c r="O1998" i="16"/>
  <c r="I1998" i="16" s="1"/>
  <c r="I1998" i="15"/>
  <c r="O1982" i="16"/>
  <c r="I1982" i="16" s="1"/>
  <c r="I1982" i="15"/>
  <c r="O1966" i="16"/>
  <c r="I1966" i="16" s="1"/>
  <c r="I1966" i="15"/>
  <c r="O1950" i="16"/>
  <c r="I1950" i="16" s="1"/>
  <c r="I1950" i="15"/>
  <c r="O1934" i="16"/>
  <c r="I1934" i="16" s="1"/>
  <c r="I1934" i="15"/>
  <c r="O1918" i="16"/>
  <c r="I1918" i="16" s="1"/>
  <c r="I1918" i="15"/>
  <c r="O1902" i="16"/>
  <c r="I1902" i="16" s="1"/>
  <c r="I1902" i="15"/>
  <c r="O1886" i="16"/>
  <c r="I1886" i="16" s="1"/>
  <c r="I1886" i="15"/>
  <c r="O1870" i="16"/>
  <c r="I1870" i="16" s="1"/>
  <c r="I1870" i="15"/>
  <c r="O1854" i="16"/>
  <c r="I1854" i="16" s="1"/>
  <c r="I1854" i="15"/>
  <c r="O1838" i="16"/>
  <c r="I1838" i="16" s="1"/>
  <c r="I1838" i="15"/>
  <c r="O1822" i="16"/>
  <c r="I1822" i="16" s="1"/>
  <c r="I1822" i="15"/>
  <c r="O1806" i="16"/>
  <c r="I1806" i="16" s="1"/>
  <c r="I1806" i="15"/>
  <c r="O1790" i="16"/>
  <c r="I1790" i="16" s="1"/>
  <c r="I1790" i="15"/>
  <c r="O1774" i="16"/>
  <c r="I1774" i="16" s="1"/>
  <c r="I1774" i="15"/>
  <c r="O1758" i="16"/>
  <c r="I1758" i="16" s="1"/>
  <c r="I1758" i="15"/>
  <c r="O1742" i="16"/>
  <c r="I1742" i="16" s="1"/>
  <c r="I1742" i="15"/>
  <c r="O1712" i="16"/>
  <c r="I1712" i="16" s="1"/>
  <c r="I1712" i="15"/>
  <c r="O2163" i="16"/>
  <c r="I2163" i="16" s="1"/>
  <c r="I2163" i="15"/>
  <c r="O2147" i="16"/>
  <c r="I2147" i="16" s="1"/>
  <c r="I2147" i="15"/>
  <c r="O2131" i="16"/>
  <c r="I2131" i="16" s="1"/>
  <c r="I2131" i="15"/>
  <c r="O2115" i="16"/>
  <c r="I2115" i="16" s="1"/>
  <c r="I2115" i="15"/>
  <c r="O2099" i="16"/>
  <c r="I2099" i="16" s="1"/>
  <c r="I2099" i="15"/>
  <c r="O2083" i="16"/>
  <c r="I2083" i="16" s="1"/>
  <c r="I2083" i="15"/>
  <c r="O2067" i="16"/>
  <c r="I2067" i="16" s="1"/>
  <c r="I2067" i="15"/>
  <c r="O2051" i="16"/>
  <c r="I2051" i="16" s="1"/>
  <c r="I2051" i="15"/>
  <c r="O2035" i="16"/>
  <c r="I2035" i="16" s="1"/>
  <c r="I2035" i="15"/>
  <c r="O2019" i="16"/>
  <c r="I2019" i="16" s="1"/>
  <c r="I2019" i="15"/>
  <c r="O2003" i="16"/>
  <c r="I2003" i="16" s="1"/>
  <c r="I2003" i="15"/>
  <c r="O1987" i="16"/>
  <c r="I1987" i="16" s="1"/>
  <c r="I1987" i="15"/>
  <c r="O1971" i="16"/>
  <c r="I1971" i="16" s="1"/>
  <c r="I1971" i="15"/>
  <c r="O1955" i="16"/>
  <c r="I1955" i="16" s="1"/>
  <c r="I1955" i="15"/>
  <c r="O1939" i="16"/>
  <c r="I1939" i="16" s="1"/>
  <c r="I1939" i="15"/>
  <c r="O1923" i="16"/>
  <c r="I1923" i="16" s="1"/>
  <c r="I1923" i="15"/>
  <c r="O1907" i="16"/>
  <c r="I1907" i="16" s="1"/>
  <c r="I1907" i="15"/>
  <c r="O1891" i="16"/>
  <c r="I1891" i="16" s="1"/>
  <c r="I1891" i="15"/>
  <c r="O1875" i="16"/>
  <c r="I1875" i="16" s="1"/>
  <c r="I1875" i="15"/>
  <c r="O1859" i="16"/>
  <c r="I1859" i="16" s="1"/>
  <c r="I1859" i="15"/>
  <c r="O1843" i="16"/>
  <c r="I1843" i="16" s="1"/>
  <c r="I1843" i="15"/>
  <c r="O1827" i="16"/>
  <c r="I1827" i="16" s="1"/>
  <c r="I1827" i="15"/>
  <c r="O1811" i="16"/>
  <c r="I1811" i="16" s="1"/>
  <c r="I1811" i="15"/>
  <c r="O1795" i="16"/>
  <c r="I1795" i="16" s="1"/>
  <c r="I1795" i="15"/>
  <c r="O1779" i="16"/>
  <c r="I1779" i="16" s="1"/>
  <c r="I1779" i="15"/>
  <c r="O1763" i="16"/>
  <c r="I1763" i="16" s="1"/>
  <c r="I1763" i="15"/>
  <c r="O1747" i="16"/>
  <c r="I1747" i="16" s="1"/>
  <c r="I1747" i="15"/>
  <c r="O1727" i="16"/>
  <c r="I1727" i="16" s="1"/>
  <c r="I1727" i="15"/>
  <c r="O1695" i="16"/>
  <c r="I1695" i="16" s="1"/>
  <c r="I1695" i="15"/>
  <c r="O2084" i="16"/>
  <c r="I2084" i="16" s="1"/>
  <c r="I2084" i="15"/>
  <c r="O2068" i="16"/>
  <c r="I2068" i="16" s="1"/>
  <c r="I2068" i="15"/>
  <c r="O2052" i="16"/>
  <c r="I2052" i="16" s="1"/>
  <c r="I2052" i="15"/>
  <c r="O2036" i="16"/>
  <c r="I2036" i="16" s="1"/>
  <c r="I2036" i="15"/>
  <c r="O2020" i="16"/>
  <c r="I2020" i="16" s="1"/>
  <c r="I2020" i="15"/>
  <c r="O2004" i="16"/>
  <c r="I2004" i="16" s="1"/>
  <c r="I2004" i="15"/>
  <c r="O1988" i="16"/>
  <c r="I1988" i="16" s="1"/>
  <c r="I1988" i="15"/>
  <c r="O1972" i="16"/>
  <c r="I1972" i="16" s="1"/>
  <c r="I1972" i="15"/>
  <c r="O1956" i="16"/>
  <c r="I1956" i="16" s="1"/>
  <c r="I1956" i="15"/>
  <c r="O1940" i="16"/>
  <c r="I1940" i="16" s="1"/>
  <c r="I1940" i="15"/>
  <c r="O1924" i="16"/>
  <c r="I1924" i="16" s="1"/>
  <c r="I1924" i="15"/>
  <c r="O1908" i="16"/>
  <c r="I1908" i="16" s="1"/>
  <c r="I1908" i="15"/>
  <c r="O1892" i="16"/>
  <c r="I1892" i="16" s="1"/>
  <c r="I1892" i="15"/>
  <c r="O1876" i="16"/>
  <c r="I1876" i="16" s="1"/>
  <c r="I1876" i="15"/>
  <c r="O1860" i="16"/>
  <c r="I1860" i="16" s="1"/>
  <c r="I1860" i="15"/>
  <c r="O1844" i="16"/>
  <c r="I1844" i="16" s="1"/>
  <c r="I1844" i="15"/>
  <c r="O1828" i="16"/>
  <c r="I1828" i="16" s="1"/>
  <c r="I1828" i="15"/>
  <c r="O1812" i="16"/>
  <c r="I1812" i="16" s="1"/>
  <c r="I1812" i="15"/>
  <c r="O1796" i="16"/>
  <c r="I1796" i="16" s="1"/>
  <c r="I1796" i="15"/>
  <c r="O1780" i="16"/>
  <c r="I1780" i="16" s="1"/>
  <c r="I1780" i="15"/>
  <c r="O1764" i="16"/>
  <c r="I1764" i="16" s="1"/>
  <c r="I1764" i="15"/>
  <c r="O1748" i="16"/>
  <c r="I1748" i="16" s="1"/>
  <c r="I1748" i="15"/>
  <c r="O1732" i="16"/>
  <c r="I1732" i="16" s="1"/>
  <c r="I1732" i="15"/>
  <c r="O1700" i="16"/>
  <c r="I1700" i="16" s="1"/>
  <c r="I1700" i="15"/>
  <c r="O2093" i="16"/>
  <c r="I2093" i="16" s="1"/>
  <c r="I2093" i="15"/>
  <c r="O2077" i="16"/>
  <c r="I2077" i="16" s="1"/>
  <c r="I2077" i="15"/>
  <c r="O2061" i="16"/>
  <c r="I2061" i="16" s="1"/>
  <c r="I2061" i="15"/>
  <c r="O2045" i="16"/>
  <c r="I2045" i="16" s="1"/>
  <c r="I2045" i="15"/>
  <c r="O2029" i="16"/>
  <c r="I2029" i="16" s="1"/>
  <c r="I2029" i="15"/>
  <c r="O2013" i="16"/>
  <c r="I2013" i="16" s="1"/>
  <c r="I2013" i="15"/>
  <c r="O1997" i="16"/>
  <c r="I1997" i="16" s="1"/>
  <c r="I1997" i="15"/>
  <c r="O1981" i="16"/>
  <c r="I1981" i="16" s="1"/>
  <c r="I1981" i="15"/>
  <c r="O1965" i="16"/>
  <c r="I1965" i="16" s="1"/>
  <c r="I1965" i="15"/>
  <c r="O1949" i="16"/>
  <c r="I1949" i="16" s="1"/>
  <c r="I1949" i="15"/>
  <c r="O1933" i="16"/>
  <c r="I1933" i="16" s="1"/>
  <c r="I1933" i="15"/>
  <c r="O1917" i="16"/>
  <c r="I1917" i="16" s="1"/>
  <c r="I1917" i="15"/>
  <c r="O1901" i="16"/>
  <c r="I1901" i="16" s="1"/>
  <c r="I1901" i="15"/>
  <c r="O1885" i="16"/>
  <c r="I1885" i="16" s="1"/>
  <c r="I1885" i="15"/>
  <c r="O1869" i="16"/>
  <c r="I1869" i="16" s="1"/>
  <c r="I1869" i="15"/>
  <c r="O1853" i="16"/>
  <c r="I1853" i="16" s="1"/>
  <c r="I1853" i="15"/>
  <c r="O1837" i="16"/>
  <c r="I1837" i="16" s="1"/>
  <c r="I1837" i="15"/>
  <c r="O1821" i="16"/>
  <c r="I1821" i="16" s="1"/>
  <c r="I1821" i="15"/>
  <c r="O1805" i="16"/>
  <c r="I1805" i="16" s="1"/>
  <c r="I1805" i="15"/>
  <c r="O1789" i="16"/>
  <c r="I1789" i="16" s="1"/>
  <c r="I1789" i="15"/>
  <c r="O1773" i="16"/>
  <c r="I1773" i="16" s="1"/>
  <c r="I1773" i="15"/>
  <c r="O1757" i="16"/>
  <c r="I1757" i="16" s="1"/>
  <c r="I1757" i="15"/>
  <c r="O1741" i="16"/>
  <c r="I1741" i="16" s="1"/>
  <c r="I1741" i="15"/>
  <c r="O1715" i="16"/>
  <c r="I1715" i="16" s="1"/>
  <c r="I1715" i="15"/>
  <c r="O1683" i="16"/>
  <c r="I1683" i="16" s="1"/>
  <c r="I1683" i="15"/>
  <c r="O1721" i="16"/>
  <c r="I1721" i="16" s="1"/>
  <c r="I1721" i="15"/>
  <c r="O1705" i="16"/>
  <c r="I1705" i="16" s="1"/>
  <c r="I1705" i="15"/>
  <c r="O1689" i="16"/>
  <c r="I1689" i="16" s="1"/>
  <c r="I1689" i="15"/>
  <c r="O1673" i="16"/>
  <c r="I1673" i="16" s="1"/>
  <c r="I1673" i="15"/>
  <c r="O1657" i="16"/>
  <c r="I1657" i="16" s="1"/>
  <c r="I1657" i="15"/>
  <c r="O1641" i="16"/>
  <c r="I1641" i="16" s="1"/>
  <c r="I1641" i="15"/>
  <c r="O1625" i="16"/>
  <c r="I1625" i="16" s="1"/>
  <c r="I1625" i="15"/>
  <c r="O1609" i="16"/>
  <c r="I1609" i="16" s="1"/>
  <c r="I1609" i="15"/>
  <c r="O1593" i="16"/>
  <c r="I1593" i="16" s="1"/>
  <c r="I1593" i="15"/>
  <c r="O1577" i="16"/>
  <c r="I1577" i="16" s="1"/>
  <c r="I1577" i="15"/>
  <c r="O1561" i="16"/>
  <c r="I1561" i="16" s="1"/>
  <c r="I1561" i="15"/>
  <c r="P2232" i="16"/>
  <c r="J2232" i="16" s="1"/>
  <c r="J2232" i="15"/>
  <c r="P2216" i="16"/>
  <c r="J2216" i="16" s="1"/>
  <c r="J2216" i="15"/>
  <c r="P2200" i="16"/>
  <c r="J2200" i="16" s="1"/>
  <c r="J2200" i="15"/>
  <c r="P2184" i="16"/>
  <c r="J2184" i="16" s="1"/>
  <c r="J2184" i="15"/>
  <c r="P2168" i="16"/>
  <c r="J2168" i="16" s="1"/>
  <c r="J2168" i="15"/>
  <c r="P2152" i="16"/>
  <c r="J2152" i="16" s="1"/>
  <c r="J2152" i="15"/>
  <c r="P2136" i="16"/>
  <c r="J2136" i="16" s="1"/>
  <c r="J2136" i="15"/>
  <c r="P2120" i="16"/>
  <c r="J2120" i="16" s="1"/>
  <c r="J2120" i="15"/>
  <c r="P2104" i="16"/>
  <c r="J2104" i="16" s="1"/>
  <c r="J2104" i="15"/>
  <c r="P2088" i="16"/>
  <c r="J2088" i="16" s="1"/>
  <c r="J2088" i="15"/>
  <c r="P2072" i="16"/>
  <c r="J2072" i="16" s="1"/>
  <c r="J2072" i="15"/>
  <c r="P2056" i="16"/>
  <c r="J2056" i="16" s="1"/>
  <c r="J2056" i="15"/>
  <c r="P2040" i="16"/>
  <c r="J2040" i="16" s="1"/>
  <c r="J2040" i="15"/>
  <c r="P2024" i="16"/>
  <c r="J2024" i="16" s="1"/>
  <c r="J2024" i="15"/>
  <c r="P2008" i="16"/>
  <c r="J2008" i="16" s="1"/>
  <c r="J2008" i="15"/>
  <c r="P1992" i="16"/>
  <c r="J1992" i="16" s="1"/>
  <c r="J1992" i="15"/>
  <c r="P1976" i="16"/>
  <c r="J1976" i="16" s="1"/>
  <c r="J1976" i="15"/>
  <c r="O1730" i="16"/>
  <c r="I1730" i="16" s="1"/>
  <c r="I1730" i="15"/>
  <c r="O1714" i="16"/>
  <c r="I1714" i="16" s="1"/>
  <c r="I1714" i="15"/>
  <c r="O1698" i="16"/>
  <c r="I1698" i="16" s="1"/>
  <c r="I1698" i="15"/>
  <c r="O1682" i="16"/>
  <c r="I1682" i="16" s="1"/>
  <c r="I1682" i="15"/>
  <c r="O1666" i="16"/>
  <c r="I1666" i="16" s="1"/>
  <c r="I1666" i="15"/>
  <c r="O1650" i="16"/>
  <c r="I1650" i="16" s="1"/>
  <c r="I1650" i="15"/>
  <c r="O1634" i="16"/>
  <c r="I1634" i="16" s="1"/>
  <c r="I1634" i="15"/>
  <c r="O1618" i="16"/>
  <c r="I1618" i="16" s="1"/>
  <c r="I1618" i="15"/>
  <c r="O1602" i="16"/>
  <c r="I1602" i="16" s="1"/>
  <c r="I1602" i="15"/>
  <c r="O1586" i="16"/>
  <c r="I1586" i="16" s="1"/>
  <c r="I1586" i="15"/>
  <c r="O1570" i="16"/>
  <c r="I1570" i="16" s="1"/>
  <c r="I1570" i="15"/>
  <c r="P2241" i="16"/>
  <c r="J2241" i="16" s="1"/>
  <c r="J2241" i="15"/>
  <c r="P2225" i="16"/>
  <c r="J2225" i="16" s="1"/>
  <c r="J2225" i="15"/>
  <c r="P2209" i="16"/>
  <c r="J2209" i="16" s="1"/>
  <c r="J2209" i="15"/>
  <c r="P2193" i="16"/>
  <c r="J2193" i="16" s="1"/>
  <c r="J2193" i="15"/>
  <c r="P2177" i="16"/>
  <c r="J2177" i="16" s="1"/>
  <c r="J2177" i="15"/>
  <c r="P2161" i="16"/>
  <c r="J2161" i="16" s="1"/>
  <c r="J2161" i="15"/>
  <c r="P2145" i="16"/>
  <c r="J2145" i="16" s="1"/>
  <c r="J2145" i="15"/>
  <c r="P2129" i="16"/>
  <c r="J2129" i="16" s="1"/>
  <c r="J2129" i="15"/>
  <c r="P2113" i="16"/>
  <c r="J2113" i="16" s="1"/>
  <c r="J2113" i="15"/>
  <c r="P2097" i="16"/>
  <c r="J2097" i="16" s="1"/>
  <c r="J2097" i="15"/>
  <c r="P2081" i="16"/>
  <c r="J2081" i="16" s="1"/>
  <c r="J2081" i="15"/>
  <c r="P2065" i="16"/>
  <c r="J2065" i="16" s="1"/>
  <c r="J2065" i="15"/>
  <c r="P2049" i="16"/>
  <c r="J2049" i="16" s="1"/>
  <c r="J2049" i="15"/>
  <c r="P2033" i="16"/>
  <c r="J2033" i="16" s="1"/>
  <c r="J2033" i="15"/>
  <c r="P2017" i="16"/>
  <c r="J2017" i="16" s="1"/>
  <c r="J2017" i="15"/>
  <c r="P2001" i="16"/>
  <c r="J2001" i="16" s="1"/>
  <c r="J2001" i="15"/>
  <c r="P1985" i="16"/>
  <c r="J1985" i="16" s="1"/>
  <c r="J1985" i="15"/>
  <c r="P1969" i="16"/>
  <c r="J1969" i="16" s="1"/>
  <c r="J1969" i="15"/>
  <c r="O1667" i="16"/>
  <c r="I1667" i="16" s="1"/>
  <c r="I1667" i="15"/>
  <c r="O1651" i="16"/>
  <c r="I1651" i="16" s="1"/>
  <c r="I1651" i="15"/>
  <c r="O1635" i="16"/>
  <c r="I1635" i="16" s="1"/>
  <c r="I1635" i="15"/>
  <c r="O1619" i="16"/>
  <c r="I1619" i="16" s="1"/>
  <c r="I1619" i="15"/>
  <c r="O1603" i="16"/>
  <c r="I1603" i="16" s="1"/>
  <c r="I1603" i="15"/>
  <c r="O1587" i="16"/>
  <c r="I1587" i="16" s="1"/>
  <c r="I1587" i="15"/>
  <c r="O1571" i="16"/>
  <c r="I1571" i="16" s="1"/>
  <c r="I1571" i="15"/>
  <c r="P1498" i="16"/>
  <c r="J1498" i="16" s="1"/>
  <c r="J1498" i="15"/>
  <c r="P2226" i="16"/>
  <c r="J2226" i="16" s="1"/>
  <c r="J2226" i="15"/>
  <c r="P2210" i="16"/>
  <c r="J2210" i="16" s="1"/>
  <c r="J2210" i="15"/>
  <c r="P2194" i="16"/>
  <c r="J2194" i="16" s="1"/>
  <c r="J2194" i="15"/>
  <c r="P2178" i="16"/>
  <c r="J2178" i="16" s="1"/>
  <c r="J2178" i="15"/>
  <c r="P2162" i="16"/>
  <c r="J2162" i="16" s="1"/>
  <c r="J2162" i="15"/>
  <c r="P2146" i="16"/>
  <c r="J2146" i="16" s="1"/>
  <c r="J2146" i="15"/>
  <c r="P2130" i="16"/>
  <c r="J2130" i="16" s="1"/>
  <c r="J2130" i="15"/>
  <c r="P2114" i="16"/>
  <c r="J2114" i="16" s="1"/>
  <c r="J2114" i="15"/>
  <c r="P2098" i="16"/>
  <c r="J2098" i="16" s="1"/>
  <c r="J2098" i="15"/>
  <c r="P2082" i="16"/>
  <c r="J2082" i="16" s="1"/>
  <c r="J2082" i="15"/>
  <c r="P2066" i="16"/>
  <c r="J2066" i="16" s="1"/>
  <c r="J2066" i="15"/>
  <c r="P2050" i="16"/>
  <c r="J2050" i="16" s="1"/>
  <c r="J2050" i="15"/>
  <c r="P2034" i="16"/>
  <c r="J2034" i="16" s="1"/>
  <c r="J2034" i="15"/>
  <c r="P2018" i="16"/>
  <c r="J2018" i="16" s="1"/>
  <c r="J2018" i="15"/>
  <c r="P2002" i="16"/>
  <c r="J2002" i="16" s="1"/>
  <c r="J2002" i="15"/>
  <c r="P1986" i="16"/>
  <c r="J1986" i="16" s="1"/>
  <c r="J1986" i="15"/>
  <c r="P1970" i="16"/>
  <c r="J1970" i="16" s="1"/>
  <c r="J1970" i="15"/>
  <c r="O1668" i="16"/>
  <c r="I1668" i="16" s="1"/>
  <c r="I1668" i="15"/>
  <c r="O1652" i="16"/>
  <c r="I1652" i="16" s="1"/>
  <c r="I1652" i="15"/>
  <c r="O1636" i="16"/>
  <c r="I1636" i="16" s="1"/>
  <c r="I1636" i="15"/>
  <c r="O1620" i="16"/>
  <c r="I1620" i="16" s="1"/>
  <c r="I1620" i="15"/>
  <c r="O1604" i="16"/>
  <c r="I1604" i="16" s="1"/>
  <c r="I1604" i="15"/>
  <c r="O1588" i="16"/>
  <c r="I1588" i="16" s="1"/>
  <c r="I1588" i="15"/>
  <c r="O1572" i="16"/>
  <c r="I1572" i="16" s="1"/>
  <c r="I1572" i="15"/>
  <c r="O1556" i="16"/>
  <c r="I1556" i="16" s="1"/>
  <c r="I1556" i="15"/>
  <c r="P2227" i="16"/>
  <c r="J2227" i="16" s="1"/>
  <c r="J2227" i="15"/>
  <c r="P2211" i="16"/>
  <c r="J2211" i="16" s="1"/>
  <c r="J2211" i="15"/>
  <c r="P2195" i="16"/>
  <c r="J2195" i="16" s="1"/>
  <c r="J2195" i="15"/>
  <c r="P2179" i="16"/>
  <c r="J2179" i="16" s="1"/>
  <c r="J2179" i="15"/>
  <c r="P2163" i="16"/>
  <c r="J2163" i="16" s="1"/>
  <c r="J2163" i="15"/>
  <c r="P2147" i="16"/>
  <c r="J2147" i="16" s="1"/>
  <c r="J2147" i="15"/>
  <c r="P2131" i="16"/>
  <c r="J2131" i="16" s="1"/>
  <c r="J2131" i="15"/>
  <c r="P2115" i="16"/>
  <c r="J2115" i="16" s="1"/>
  <c r="J2115" i="15"/>
  <c r="P2099" i="16"/>
  <c r="J2099" i="16" s="1"/>
  <c r="J2099" i="15"/>
  <c r="P2083" i="16"/>
  <c r="J2083" i="16" s="1"/>
  <c r="J2083" i="15"/>
  <c r="P2067" i="16"/>
  <c r="J2067" i="16" s="1"/>
  <c r="J2067" i="15"/>
  <c r="P2051" i="16"/>
  <c r="J2051" i="16" s="1"/>
  <c r="J2051" i="15"/>
  <c r="P2035" i="16"/>
  <c r="J2035" i="16" s="1"/>
  <c r="J2035" i="15"/>
  <c r="P2019" i="16"/>
  <c r="J2019" i="16" s="1"/>
  <c r="J2019" i="15"/>
  <c r="P2003" i="16"/>
  <c r="J2003" i="16" s="1"/>
  <c r="J2003" i="15"/>
  <c r="P1987" i="16"/>
  <c r="J1987" i="16" s="1"/>
  <c r="J1987" i="15"/>
  <c r="P1971" i="16"/>
  <c r="J1971" i="16" s="1"/>
  <c r="J1971" i="15"/>
  <c r="P1958" i="16"/>
  <c r="J1958" i="16" s="1"/>
  <c r="J1958" i="15"/>
  <c r="P1942" i="16"/>
  <c r="J1942" i="16" s="1"/>
  <c r="J1942" i="15"/>
  <c r="P1926" i="16"/>
  <c r="J1926" i="16" s="1"/>
  <c r="J1926" i="15"/>
  <c r="P1910" i="16"/>
  <c r="J1910" i="16" s="1"/>
  <c r="J1910" i="15"/>
  <c r="P1894" i="16"/>
  <c r="J1894" i="16" s="1"/>
  <c r="J1894" i="15"/>
  <c r="P1878" i="16"/>
  <c r="J1878" i="16" s="1"/>
  <c r="J1878" i="15"/>
  <c r="P1862" i="16"/>
  <c r="J1862" i="16" s="1"/>
  <c r="J1862" i="15"/>
  <c r="P1846" i="16"/>
  <c r="J1846" i="16" s="1"/>
  <c r="J1846" i="15"/>
  <c r="P1830" i="16"/>
  <c r="J1830" i="16" s="1"/>
  <c r="J1830" i="15"/>
  <c r="P1814" i="16"/>
  <c r="J1814" i="16" s="1"/>
  <c r="J1814" i="15"/>
  <c r="P1798" i="16"/>
  <c r="J1798" i="16" s="1"/>
  <c r="J1798" i="15"/>
  <c r="P1782" i="16"/>
  <c r="J1782" i="16" s="1"/>
  <c r="J1782" i="15"/>
  <c r="P1766" i="16"/>
  <c r="J1766" i="16" s="1"/>
  <c r="J1766" i="15"/>
  <c r="P1750" i="16"/>
  <c r="J1750" i="16" s="1"/>
  <c r="J1750" i="15"/>
  <c r="P1734" i="16"/>
  <c r="J1734" i="16" s="1"/>
  <c r="J1734" i="15"/>
  <c r="P1718" i="16"/>
  <c r="J1718" i="16" s="1"/>
  <c r="J1718" i="15"/>
  <c r="P1702" i="16"/>
  <c r="J1702" i="16" s="1"/>
  <c r="J1702" i="15"/>
  <c r="P1686" i="16"/>
  <c r="J1686" i="16" s="1"/>
  <c r="J1686" i="15"/>
  <c r="P1670" i="16"/>
  <c r="J1670" i="16" s="1"/>
  <c r="J1670" i="15"/>
  <c r="P1654" i="16"/>
  <c r="J1654" i="16" s="1"/>
  <c r="J1654" i="15"/>
  <c r="P1638" i="16"/>
  <c r="J1638" i="16" s="1"/>
  <c r="J1638" i="15"/>
  <c r="P1622" i="16"/>
  <c r="J1622" i="16" s="1"/>
  <c r="J1622" i="15"/>
  <c r="P1606" i="16"/>
  <c r="J1606" i="16" s="1"/>
  <c r="J1606" i="15"/>
  <c r="P1590" i="16"/>
  <c r="J1590" i="16" s="1"/>
  <c r="J1590" i="15"/>
  <c r="P1574" i="16"/>
  <c r="J1574" i="16" s="1"/>
  <c r="J1574" i="15"/>
  <c r="P1558" i="16"/>
  <c r="J1558" i="16" s="1"/>
  <c r="J1558" i="15"/>
  <c r="P1542" i="16"/>
  <c r="J1542" i="16" s="1"/>
  <c r="J1542" i="15"/>
  <c r="P1526" i="16"/>
  <c r="J1526" i="16" s="1"/>
  <c r="J1526" i="15"/>
  <c r="P1963" i="16"/>
  <c r="J1963" i="16" s="1"/>
  <c r="J1963" i="15"/>
  <c r="P1947" i="16"/>
  <c r="J1947" i="16" s="1"/>
  <c r="J1947" i="15"/>
  <c r="P1931" i="16"/>
  <c r="J1931" i="16" s="1"/>
  <c r="J1931" i="15"/>
  <c r="P1915" i="16"/>
  <c r="J1915" i="16" s="1"/>
  <c r="J1915" i="15"/>
  <c r="P1899" i="16"/>
  <c r="J1899" i="16" s="1"/>
  <c r="J1899" i="15"/>
  <c r="P1883" i="16"/>
  <c r="J1883" i="16" s="1"/>
  <c r="J1883" i="15"/>
  <c r="P1867" i="16"/>
  <c r="J1867" i="16" s="1"/>
  <c r="J1867" i="15"/>
  <c r="P1851" i="16"/>
  <c r="J1851" i="16" s="1"/>
  <c r="J1851" i="15"/>
  <c r="P1835" i="16"/>
  <c r="J1835" i="16" s="1"/>
  <c r="J1835" i="15"/>
  <c r="P1819" i="16"/>
  <c r="J1819" i="16" s="1"/>
  <c r="J1819" i="15"/>
  <c r="P1803" i="16"/>
  <c r="J1803" i="16" s="1"/>
  <c r="J1803" i="15"/>
  <c r="P1787" i="16"/>
  <c r="J1787" i="16" s="1"/>
  <c r="J1787" i="15"/>
  <c r="P1771" i="16"/>
  <c r="J1771" i="16" s="1"/>
  <c r="J1771" i="15"/>
  <c r="P1755" i="16"/>
  <c r="J1755" i="16" s="1"/>
  <c r="J1755" i="15"/>
  <c r="P1739" i="16"/>
  <c r="J1739" i="16" s="1"/>
  <c r="J1739" i="15"/>
  <c r="P1723" i="16"/>
  <c r="J1723" i="16" s="1"/>
  <c r="J1723" i="15"/>
  <c r="P1707" i="16"/>
  <c r="J1707" i="16" s="1"/>
  <c r="J1707" i="15"/>
  <c r="P1691" i="16"/>
  <c r="J1691" i="16" s="1"/>
  <c r="J1691" i="15"/>
  <c r="P1675" i="16"/>
  <c r="J1675" i="16" s="1"/>
  <c r="J1675" i="15"/>
  <c r="P1659" i="16"/>
  <c r="J1659" i="16" s="1"/>
  <c r="J1659" i="15"/>
  <c r="P1643" i="16"/>
  <c r="J1643" i="16" s="1"/>
  <c r="J1643" i="15"/>
  <c r="P1627" i="16"/>
  <c r="J1627" i="16" s="1"/>
  <c r="J1627" i="15"/>
  <c r="P1611" i="16"/>
  <c r="J1611" i="16" s="1"/>
  <c r="J1611" i="15"/>
  <c r="P1595" i="16"/>
  <c r="J1595" i="16" s="1"/>
  <c r="J1595" i="15"/>
  <c r="P1579" i="16"/>
  <c r="J1579" i="16" s="1"/>
  <c r="J1579" i="15"/>
  <c r="P1563" i="16"/>
  <c r="J1563" i="16" s="1"/>
  <c r="J1563" i="15"/>
  <c r="P1547" i="16"/>
  <c r="J1547" i="16" s="1"/>
  <c r="J1547" i="15"/>
  <c r="P1531" i="16"/>
  <c r="J1531" i="16" s="1"/>
  <c r="J1531" i="15"/>
  <c r="P1515" i="16"/>
  <c r="J1515" i="16" s="1"/>
  <c r="J1515" i="15"/>
  <c r="P1952" i="16"/>
  <c r="J1952" i="16" s="1"/>
  <c r="J1952" i="15"/>
  <c r="P1936" i="16"/>
  <c r="J1936" i="16" s="1"/>
  <c r="J1936" i="15"/>
  <c r="P1920" i="16"/>
  <c r="J1920" i="16" s="1"/>
  <c r="J1920" i="15"/>
  <c r="P1904" i="16"/>
  <c r="J1904" i="16" s="1"/>
  <c r="J1904" i="15"/>
  <c r="P1888" i="16"/>
  <c r="J1888" i="16" s="1"/>
  <c r="J1888" i="15"/>
  <c r="P1872" i="16"/>
  <c r="J1872" i="16" s="1"/>
  <c r="J1872" i="15"/>
  <c r="P1856" i="16"/>
  <c r="J1856" i="16" s="1"/>
  <c r="J1856" i="15"/>
  <c r="P1840" i="16"/>
  <c r="J1840" i="16" s="1"/>
  <c r="J1840" i="15"/>
  <c r="P1824" i="16"/>
  <c r="J1824" i="16" s="1"/>
  <c r="J1824" i="15"/>
  <c r="P1808" i="16"/>
  <c r="J1808" i="16" s="1"/>
  <c r="J1808" i="15"/>
  <c r="P1792" i="16"/>
  <c r="J1792" i="16" s="1"/>
  <c r="J1792" i="15"/>
  <c r="P1776" i="16"/>
  <c r="J1776" i="16" s="1"/>
  <c r="J1776" i="15"/>
  <c r="P1760" i="16"/>
  <c r="J1760" i="16" s="1"/>
  <c r="J1760" i="15"/>
  <c r="P1744" i="16"/>
  <c r="J1744" i="16" s="1"/>
  <c r="J1744" i="15"/>
  <c r="P1728" i="16"/>
  <c r="J1728" i="16" s="1"/>
  <c r="J1728" i="15"/>
  <c r="P1712" i="16"/>
  <c r="J1712" i="16" s="1"/>
  <c r="J1712" i="15"/>
  <c r="P1696" i="16"/>
  <c r="J1696" i="16" s="1"/>
  <c r="J1696" i="15"/>
  <c r="P1680" i="16"/>
  <c r="J1680" i="16" s="1"/>
  <c r="J1680" i="15"/>
  <c r="P1664" i="16"/>
  <c r="J1664" i="16" s="1"/>
  <c r="J1664" i="15"/>
  <c r="P1648" i="16"/>
  <c r="J1648" i="16" s="1"/>
  <c r="J1648" i="15"/>
  <c r="P1632" i="16"/>
  <c r="J1632" i="16" s="1"/>
  <c r="J1632" i="15"/>
  <c r="P1616" i="16"/>
  <c r="J1616" i="16" s="1"/>
  <c r="J1616" i="15"/>
  <c r="P1600" i="16"/>
  <c r="J1600" i="16" s="1"/>
  <c r="J1600" i="15"/>
  <c r="P1584" i="16"/>
  <c r="J1584" i="16" s="1"/>
  <c r="J1584" i="15"/>
  <c r="P1568" i="16"/>
  <c r="J1568" i="16" s="1"/>
  <c r="J1568" i="15"/>
  <c r="P1552" i="16"/>
  <c r="J1552" i="16" s="1"/>
  <c r="J1552" i="15"/>
  <c r="P1536" i="16"/>
  <c r="J1536" i="16" s="1"/>
  <c r="J1536" i="15"/>
  <c r="P1520" i="16"/>
  <c r="J1520" i="16" s="1"/>
  <c r="J1520" i="15"/>
  <c r="P1957" i="16"/>
  <c r="J1957" i="16" s="1"/>
  <c r="J1957" i="15"/>
  <c r="P1941" i="16"/>
  <c r="J1941" i="16" s="1"/>
  <c r="J1941" i="15"/>
  <c r="P1925" i="16"/>
  <c r="J1925" i="16" s="1"/>
  <c r="J1925" i="15"/>
  <c r="P1909" i="16"/>
  <c r="J1909" i="16" s="1"/>
  <c r="J1909" i="15"/>
  <c r="P1893" i="16"/>
  <c r="J1893" i="16" s="1"/>
  <c r="J1893" i="15"/>
  <c r="P1877" i="16"/>
  <c r="J1877" i="16" s="1"/>
  <c r="J1877" i="15"/>
  <c r="P1861" i="16"/>
  <c r="J1861" i="16" s="1"/>
  <c r="J1861" i="15"/>
  <c r="P1845" i="16"/>
  <c r="J1845" i="16" s="1"/>
  <c r="J1845" i="15"/>
  <c r="P1829" i="16"/>
  <c r="J1829" i="16" s="1"/>
  <c r="J1829" i="15"/>
  <c r="P1813" i="16"/>
  <c r="J1813" i="16" s="1"/>
  <c r="J1813" i="15"/>
  <c r="P1797" i="16"/>
  <c r="J1797" i="16" s="1"/>
  <c r="J1797" i="15"/>
  <c r="P1781" i="16"/>
  <c r="J1781" i="16" s="1"/>
  <c r="J1781" i="15"/>
  <c r="P1765" i="16"/>
  <c r="J1765" i="16" s="1"/>
  <c r="J1765" i="15"/>
  <c r="P1749" i="16"/>
  <c r="J1749" i="16" s="1"/>
  <c r="J1749" i="15"/>
  <c r="P1733" i="16"/>
  <c r="J1733" i="16" s="1"/>
  <c r="J1733" i="15"/>
  <c r="P1717" i="16"/>
  <c r="J1717" i="16" s="1"/>
  <c r="J1717" i="15"/>
  <c r="P1701" i="16"/>
  <c r="J1701" i="16" s="1"/>
  <c r="J1701" i="15"/>
  <c r="P1685" i="16"/>
  <c r="J1685" i="16" s="1"/>
  <c r="J1685" i="15"/>
  <c r="P1669" i="16"/>
  <c r="J1669" i="16" s="1"/>
  <c r="J1669" i="15"/>
  <c r="P1653" i="16"/>
  <c r="J1653" i="16" s="1"/>
  <c r="J1653" i="15"/>
  <c r="P1637" i="16"/>
  <c r="J1637" i="16" s="1"/>
  <c r="J1637" i="15"/>
  <c r="P1621" i="16"/>
  <c r="J1621" i="16" s="1"/>
  <c r="J1621" i="15"/>
  <c r="P1605" i="16"/>
  <c r="J1605" i="16" s="1"/>
  <c r="J1605" i="15"/>
  <c r="P1589" i="16"/>
  <c r="J1589" i="16" s="1"/>
  <c r="J1589" i="15"/>
  <c r="P1573" i="16"/>
  <c r="J1573" i="16" s="1"/>
  <c r="J1573" i="15"/>
  <c r="P1557" i="16"/>
  <c r="J1557" i="16" s="1"/>
  <c r="J1557" i="15"/>
  <c r="P1541" i="16"/>
  <c r="J1541" i="16" s="1"/>
  <c r="J1541" i="15"/>
  <c r="P1525" i="16"/>
  <c r="J1525" i="16" s="1"/>
  <c r="J1525" i="15"/>
  <c r="P1509" i="16"/>
  <c r="J1509" i="16" s="1"/>
  <c r="J1509" i="15"/>
  <c r="P1506" i="16"/>
  <c r="J1506" i="16" s="1"/>
  <c r="J1506" i="15"/>
  <c r="P1507" i="16"/>
  <c r="J1507" i="16" s="1"/>
  <c r="J1507" i="15"/>
  <c r="P1508" i="16"/>
  <c r="J1508" i="16" s="1"/>
  <c r="J1508" i="15"/>
  <c r="O761" i="16"/>
  <c r="I761" i="16" s="1"/>
  <c r="I761" i="15"/>
  <c r="O783" i="16"/>
  <c r="I783" i="16" s="1"/>
  <c r="I783" i="15"/>
  <c r="O794" i="16"/>
  <c r="I794" i="16" s="1"/>
  <c r="I794" i="15"/>
  <c r="O803" i="16"/>
  <c r="I803" i="16" s="1"/>
  <c r="I803" i="15"/>
  <c r="O1487" i="16"/>
  <c r="I1487" i="16" s="1"/>
  <c r="I1487" i="15"/>
  <c r="O1471" i="16"/>
  <c r="I1471" i="16" s="1"/>
  <c r="I1471" i="15"/>
  <c r="O1455" i="16"/>
  <c r="I1455" i="16" s="1"/>
  <c r="I1455" i="15"/>
  <c r="O1439" i="16"/>
  <c r="I1439" i="16" s="1"/>
  <c r="I1439" i="15"/>
  <c r="O1423" i="16"/>
  <c r="I1423" i="16" s="1"/>
  <c r="I1423" i="15"/>
  <c r="O1396" i="16"/>
  <c r="I1396" i="16" s="1"/>
  <c r="I1396" i="15"/>
  <c r="O1364" i="16"/>
  <c r="I1364" i="16" s="1"/>
  <c r="I1364" i="15"/>
  <c r="O768" i="16"/>
  <c r="I768" i="16" s="1"/>
  <c r="I768" i="15"/>
  <c r="O776" i="16"/>
  <c r="I776" i="16" s="1"/>
  <c r="I776" i="15"/>
  <c r="O787" i="16"/>
  <c r="I787" i="16" s="1"/>
  <c r="I787" i="15"/>
  <c r="O1496" i="16"/>
  <c r="I1496" i="16" s="1"/>
  <c r="I1496" i="15"/>
  <c r="O1480" i="16"/>
  <c r="I1480" i="16" s="1"/>
  <c r="I1480" i="15"/>
  <c r="O1464" i="16"/>
  <c r="I1464" i="16" s="1"/>
  <c r="I1464" i="15"/>
  <c r="O1448" i="16"/>
  <c r="I1448" i="16" s="1"/>
  <c r="I1448" i="15"/>
  <c r="O1432" i="16"/>
  <c r="I1432" i="16" s="1"/>
  <c r="I1432" i="15"/>
  <c r="O1411" i="16"/>
  <c r="I1411" i="16" s="1"/>
  <c r="I1411" i="15"/>
  <c r="O1379" i="16"/>
  <c r="I1379" i="16" s="1"/>
  <c r="I1379" i="15"/>
  <c r="O759" i="16"/>
  <c r="I759" i="16" s="1"/>
  <c r="I759" i="15"/>
  <c r="O785" i="16"/>
  <c r="I785" i="16" s="1"/>
  <c r="I785" i="15"/>
  <c r="O796" i="16"/>
  <c r="I796" i="16" s="1"/>
  <c r="I796" i="15"/>
  <c r="O805" i="16"/>
  <c r="I805" i="16" s="1"/>
  <c r="I805" i="15"/>
  <c r="O1489" i="16"/>
  <c r="I1489" i="16" s="1"/>
  <c r="I1489" i="15"/>
  <c r="O1473" i="16"/>
  <c r="I1473" i="16" s="1"/>
  <c r="I1473" i="15"/>
  <c r="O1457" i="16"/>
  <c r="I1457" i="16" s="1"/>
  <c r="I1457" i="15"/>
  <c r="O1441" i="16"/>
  <c r="I1441" i="16" s="1"/>
  <c r="I1441" i="15"/>
  <c r="O1425" i="16"/>
  <c r="I1425" i="16" s="1"/>
  <c r="I1425" i="15"/>
  <c r="O1400" i="16"/>
  <c r="I1400" i="16" s="1"/>
  <c r="I1400" i="15"/>
  <c r="O1368" i="16"/>
  <c r="I1368" i="16" s="1"/>
  <c r="I1368" i="15"/>
  <c r="O770" i="16"/>
  <c r="I770" i="16" s="1"/>
  <c r="I770" i="15"/>
  <c r="O778" i="16"/>
  <c r="I778" i="16" s="1"/>
  <c r="I778" i="15"/>
  <c r="O789" i="16"/>
  <c r="I789" i="16" s="1"/>
  <c r="I789" i="15"/>
  <c r="O798" i="16"/>
  <c r="I798" i="16" s="1"/>
  <c r="I798" i="15"/>
  <c r="O1482" i="16"/>
  <c r="I1482" i="16" s="1"/>
  <c r="I1482" i="15"/>
  <c r="O1466" i="16"/>
  <c r="I1466" i="16" s="1"/>
  <c r="I1466" i="15"/>
  <c r="O1450" i="16"/>
  <c r="I1450" i="16" s="1"/>
  <c r="I1450" i="15"/>
  <c r="O1434" i="16"/>
  <c r="I1434" i="16" s="1"/>
  <c r="I1434" i="15"/>
  <c r="O1415" i="16"/>
  <c r="I1415" i="16" s="1"/>
  <c r="I1415" i="15"/>
  <c r="O1383" i="16"/>
  <c r="I1383" i="16" s="1"/>
  <c r="I1383" i="15"/>
  <c r="O1351" i="16"/>
  <c r="I1351" i="16" s="1"/>
  <c r="I1351" i="15"/>
  <c r="O1405" i="16"/>
  <c r="I1405" i="16" s="1"/>
  <c r="I1405" i="15"/>
  <c r="O1389" i="16"/>
  <c r="I1389" i="16" s="1"/>
  <c r="I1389" i="15"/>
  <c r="O1373" i="16"/>
  <c r="I1373" i="16" s="1"/>
  <c r="I1373" i="15"/>
  <c r="O1357" i="16"/>
  <c r="I1357" i="16" s="1"/>
  <c r="I1357" i="15"/>
  <c r="O1341" i="16"/>
  <c r="I1341" i="16" s="1"/>
  <c r="I1341" i="15"/>
  <c r="O1325" i="16"/>
  <c r="I1325" i="16" s="1"/>
  <c r="I1325" i="15"/>
  <c r="O1309" i="16"/>
  <c r="I1309" i="16" s="1"/>
  <c r="I1309" i="15"/>
  <c r="O1293" i="16"/>
  <c r="I1293" i="16" s="1"/>
  <c r="I1293" i="15"/>
  <c r="O1277" i="16"/>
  <c r="I1277" i="16" s="1"/>
  <c r="I1277" i="15"/>
  <c r="O1261" i="16"/>
  <c r="I1261" i="16" s="1"/>
  <c r="I1261" i="15"/>
  <c r="O1245" i="16"/>
  <c r="I1245" i="16" s="1"/>
  <c r="I1245" i="15"/>
  <c r="O1229" i="16"/>
  <c r="I1229" i="16" s="1"/>
  <c r="I1229" i="15"/>
  <c r="O1213" i="16"/>
  <c r="I1213" i="16" s="1"/>
  <c r="I1213" i="15"/>
  <c r="O1197" i="16"/>
  <c r="I1197" i="16" s="1"/>
  <c r="I1197" i="15"/>
  <c r="O1181" i="16"/>
  <c r="I1181" i="16" s="1"/>
  <c r="I1181" i="15"/>
  <c r="O1165" i="16"/>
  <c r="I1165" i="16" s="1"/>
  <c r="I1165" i="15"/>
  <c r="O1149" i="16"/>
  <c r="I1149" i="16" s="1"/>
  <c r="I1149" i="15"/>
  <c r="O1133" i="16"/>
  <c r="I1133" i="16" s="1"/>
  <c r="I1133" i="15"/>
  <c r="O1117" i="16"/>
  <c r="I1117" i="16" s="1"/>
  <c r="I1117" i="15"/>
  <c r="O1101" i="16"/>
  <c r="I1101" i="16" s="1"/>
  <c r="I1101" i="15"/>
  <c r="O1085" i="16"/>
  <c r="I1085" i="16" s="1"/>
  <c r="I1085" i="15"/>
  <c r="O1069" i="16"/>
  <c r="I1069" i="16" s="1"/>
  <c r="I1069" i="15"/>
  <c r="O1053" i="16"/>
  <c r="I1053" i="16" s="1"/>
  <c r="I1053" i="15"/>
  <c r="O1037" i="16"/>
  <c r="I1037" i="16" s="1"/>
  <c r="I1037" i="15"/>
  <c r="O1021" i="16"/>
  <c r="I1021" i="16" s="1"/>
  <c r="I1021" i="15"/>
  <c r="O1005" i="16"/>
  <c r="I1005" i="16" s="1"/>
  <c r="I1005" i="15"/>
  <c r="O987" i="16"/>
  <c r="I987" i="16" s="1"/>
  <c r="I987" i="15"/>
  <c r="O955" i="16"/>
  <c r="I955" i="16" s="1"/>
  <c r="I955" i="15"/>
  <c r="O1410" i="16"/>
  <c r="I1410" i="16" s="1"/>
  <c r="I1410" i="15"/>
  <c r="O1394" i="16"/>
  <c r="I1394" i="16" s="1"/>
  <c r="I1394" i="15"/>
  <c r="O1378" i="16"/>
  <c r="I1378" i="16" s="1"/>
  <c r="I1378" i="15"/>
  <c r="O1362" i="16"/>
  <c r="I1362" i="16" s="1"/>
  <c r="I1362" i="15"/>
  <c r="O1346" i="16"/>
  <c r="I1346" i="16" s="1"/>
  <c r="I1346" i="15"/>
  <c r="O1330" i="16"/>
  <c r="I1330" i="16" s="1"/>
  <c r="I1330" i="15"/>
  <c r="O1314" i="16"/>
  <c r="I1314" i="16" s="1"/>
  <c r="I1314" i="15"/>
  <c r="O1298" i="16"/>
  <c r="I1298" i="16" s="1"/>
  <c r="I1298" i="15"/>
  <c r="O1282" i="16"/>
  <c r="I1282" i="16" s="1"/>
  <c r="I1282" i="15"/>
  <c r="O1266" i="16"/>
  <c r="I1266" i="16" s="1"/>
  <c r="I1266" i="15"/>
  <c r="O1250" i="16"/>
  <c r="I1250" i="16" s="1"/>
  <c r="I1250" i="15"/>
  <c r="O1234" i="16"/>
  <c r="I1234" i="16" s="1"/>
  <c r="I1234" i="15"/>
  <c r="O1218" i="16"/>
  <c r="I1218" i="16" s="1"/>
  <c r="I1218" i="15"/>
  <c r="O1202" i="16"/>
  <c r="I1202" i="16" s="1"/>
  <c r="I1202" i="15"/>
  <c r="O1186" i="16"/>
  <c r="I1186" i="16" s="1"/>
  <c r="I1186" i="15"/>
  <c r="O1170" i="16"/>
  <c r="I1170" i="16" s="1"/>
  <c r="I1170" i="15"/>
  <c r="O1154" i="16"/>
  <c r="I1154" i="16" s="1"/>
  <c r="I1154" i="15"/>
  <c r="O1138" i="16"/>
  <c r="I1138" i="16" s="1"/>
  <c r="I1138" i="15"/>
  <c r="O1122" i="16"/>
  <c r="I1122" i="16" s="1"/>
  <c r="I1122" i="15"/>
  <c r="O1106" i="16"/>
  <c r="I1106" i="16" s="1"/>
  <c r="I1106" i="15"/>
  <c r="O1090" i="16"/>
  <c r="I1090" i="16" s="1"/>
  <c r="I1090" i="15"/>
  <c r="O1074" i="16"/>
  <c r="I1074" i="16" s="1"/>
  <c r="I1074" i="15"/>
  <c r="O1058" i="16"/>
  <c r="I1058" i="16" s="1"/>
  <c r="I1058" i="15"/>
  <c r="O1042" i="16"/>
  <c r="I1042" i="16" s="1"/>
  <c r="I1042" i="15"/>
  <c r="O1026" i="16"/>
  <c r="I1026" i="16" s="1"/>
  <c r="I1026" i="15"/>
  <c r="O1010" i="16"/>
  <c r="I1010" i="16" s="1"/>
  <c r="I1010" i="15"/>
  <c r="O994" i="16"/>
  <c r="I994" i="16" s="1"/>
  <c r="I994" i="15"/>
  <c r="O962" i="16"/>
  <c r="I962" i="16" s="1"/>
  <c r="I962" i="15"/>
  <c r="O1343" i="16"/>
  <c r="I1343" i="16" s="1"/>
  <c r="I1343" i="15"/>
  <c r="O1327" i="16"/>
  <c r="I1327" i="16" s="1"/>
  <c r="I1327" i="15"/>
  <c r="O1311" i="16"/>
  <c r="I1311" i="16" s="1"/>
  <c r="I1311" i="15"/>
  <c r="O1295" i="16"/>
  <c r="I1295" i="16" s="1"/>
  <c r="I1295" i="15"/>
  <c r="O1279" i="16"/>
  <c r="I1279" i="16" s="1"/>
  <c r="I1279" i="15"/>
  <c r="O1263" i="16"/>
  <c r="I1263" i="16" s="1"/>
  <c r="I1263" i="15"/>
  <c r="O1247" i="16"/>
  <c r="I1247" i="16" s="1"/>
  <c r="I1247" i="15"/>
  <c r="O1231" i="16"/>
  <c r="I1231" i="16" s="1"/>
  <c r="I1231" i="15"/>
  <c r="O1215" i="16"/>
  <c r="I1215" i="16" s="1"/>
  <c r="I1215" i="15"/>
  <c r="O1199" i="16"/>
  <c r="I1199" i="16" s="1"/>
  <c r="I1199" i="15"/>
  <c r="O1183" i="16"/>
  <c r="I1183" i="16" s="1"/>
  <c r="I1183" i="15"/>
  <c r="O1167" i="16"/>
  <c r="I1167" i="16" s="1"/>
  <c r="I1167" i="15"/>
  <c r="O1151" i="16"/>
  <c r="I1151" i="16" s="1"/>
  <c r="I1151" i="15"/>
  <c r="O1135" i="16"/>
  <c r="I1135" i="16" s="1"/>
  <c r="I1135" i="15"/>
  <c r="O1119" i="16"/>
  <c r="I1119" i="16" s="1"/>
  <c r="I1119" i="15"/>
  <c r="O1103" i="16"/>
  <c r="I1103" i="16" s="1"/>
  <c r="I1103" i="15"/>
  <c r="O1087" i="16"/>
  <c r="I1087" i="16" s="1"/>
  <c r="I1087" i="15"/>
  <c r="O1071" i="16"/>
  <c r="I1071" i="16" s="1"/>
  <c r="I1071" i="15"/>
  <c r="O1055" i="16"/>
  <c r="I1055" i="16" s="1"/>
  <c r="I1055" i="15"/>
  <c r="O1039" i="16"/>
  <c r="I1039" i="16" s="1"/>
  <c r="I1039" i="15"/>
  <c r="O1023" i="16"/>
  <c r="I1023" i="16" s="1"/>
  <c r="I1023" i="15"/>
  <c r="O1007" i="16"/>
  <c r="I1007" i="16" s="1"/>
  <c r="I1007" i="15"/>
  <c r="O991" i="16"/>
  <c r="I991" i="16" s="1"/>
  <c r="I991" i="15"/>
  <c r="O959" i="16"/>
  <c r="I959" i="16" s="1"/>
  <c r="I959" i="15"/>
  <c r="O1352" i="16"/>
  <c r="I1352" i="16" s="1"/>
  <c r="I1352" i="15"/>
  <c r="O1336" i="16"/>
  <c r="I1336" i="16" s="1"/>
  <c r="I1336" i="15"/>
  <c r="O1320" i="16"/>
  <c r="I1320" i="16" s="1"/>
  <c r="I1320" i="15"/>
  <c r="O1304" i="16"/>
  <c r="I1304" i="16" s="1"/>
  <c r="I1304" i="15"/>
  <c r="O1288" i="16"/>
  <c r="I1288" i="16" s="1"/>
  <c r="I1288" i="15"/>
  <c r="O1272" i="16"/>
  <c r="I1272" i="16" s="1"/>
  <c r="I1272" i="15"/>
  <c r="O1256" i="16"/>
  <c r="I1256" i="16" s="1"/>
  <c r="I1256" i="15"/>
  <c r="O1240" i="16"/>
  <c r="I1240" i="16" s="1"/>
  <c r="I1240" i="15"/>
  <c r="O1224" i="16"/>
  <c r="I1224" i="16" s="1"/>
  <c r="I1224" i="15"/>
  <c r="O1208" i="16"/>
  <c r="I1208" i="16" s="1"/>
  <c r="I1208" i="15"/>
  <c r="O1192" i="16"/>
  <c r="I1192" i="16" s="1"/>
  <c r="I1192" i="15"/>
  <c r="O1176" i="16"/>
  <c r="I1176" i="16" s="1"/>
  <c r="I1176" i="15"/>
  <c r="O1160" i="16"/>
  <c r="I1160" i="16" s="1"/>
  <c r="I1160" i="15"/>
  <c r="O1144" i="16"/>
  <c r="I1144" i="16" s="1"/>
  <c r="I1144" i="15"/>
  <c r="O1128" i="16"/>
  <c r="I1128" i="16" s="1"/>
  <c r="I1128" i="15"/>
  <c r="O1112" i="16"/>
  <c r="I1112" i="16" s="1"/>
  <c r="I1112" i="15"/>
  <c r="O1096" i="16"/>
  <c r="I1096" i="16" s="1"/>
  <c r="I1096" i="15"/>
  <c r="O1080" i="16"/>
  <c r="I1080" i="16" s="1"/>
  <c r="I1080" i="15"/>
  <c r="O1064" i="16"/>
  <c r="I1064" i="16" s="1"/>
  <c r="I1064" i="15"/>
  <c r="O1048" i="16"/>
  <c r="I1048" i="16" s="1"/>
  <c r="I1048" i="15"/>
  <c r="O1032" i="16"/>
  <c r="I1032" i="16" s="1"/>
  <c r="I1032" i="15"/>
  <c r="O1016" i="16"/>
  <c r="I1016" i="16" s="1"/>
  <c r="I1016" i="15"/>
  <c r="O1000" i="16"/>
  <c r="I1000" i="16" s="1"/>
  <c r="I1000" i="15"/>
  <c r="O982" i="16"/>
  <c r="I982" i="16" s="1"/>
  <c r="I982" i="15"/>
  <c r="O950" i="16"/>
  <c r="I950" i="16" s="1"/>
  <c r="I950" i="15"/>
  <c r="O980" i="16"/>
  <c r="I980" i="16" s="1"/>
  <c r="I980" i="15"/>
  <c r="O964" i="16"/>
  <c r="I964" i="16" s="1"/>
  <c r="I964" i="15"/>
  <c r="O948" i="16"/>
  <c r="I948" i="16" s="1"/>
  <c r="I948" i="15"/>
  <c r="O932" i="16"/>
  <c r="I932" i="16" s="1"/>
  <c r="I932" i="15"/>
  <c r="O916" i="16"/>
  <c r="I916" i="16" s="1"/>
  <c r="I916" i="15"/>
  <c r="O900" i="16"/>
  <c r="I900" i="16" s="1"/>
  <c r="I900" i="15"/>
  <c r="O884" i="16"/>
  <c r="I884" i="16" s="1"/>
  <c r="I884" i="15"/>
  <c r="O868" i="16"/>
  <c r="I868" i="16" s="1"/>
  <c r="I868" i="15"/>
  <c r="O852" i="16"/>
  <c r="I852" i="16" s="1"/>
  <c r="I852" i="15"/>
  <c r="O836" i="16"/>
  <c r="I836" i="16" s="1"/>
  <c r="I836" i="15"/>
  <c r="O820" i="16"/>
  <c r="I820" i="16" s="1"/>
  <c r="I820" i="15"/>
  <c r="P1491" i="16"/>
  <c r="J1491" i="16" s="1"/>
  <c r="J1491" i="15"/>
  <c r="P1475" i="16"/>
  <c r="J1475" i="16" s="1"/>
  <c r="J1475" i="15"/>
  <c r="P1459" i="16"/>
  <c r="J1459" i="16" s="1"/>
  <c r="J1459" i="15"/>
  <c r="P1443" i="16"/>
  <c r="J1443" i="16" s="1"/>
  <c r="J1443" i="15"/>
  <c r="P1427" i="16"/>
  <c r="J1427" i="16" s="1"/>
  <c r="J1427" i="15"/>
  <c r="P1411" i="16"/>
  <c r="J1411" i="16" s="1"/>
  <c r="J1411" i="15"/>
  <c r="P1395" i="16"/>
  <c r="J1395" i="16" s="1"/>
  <c r="J1395" i="15"/>
  <c r="P1379" i="16"/>
  <c r="J1379" i="16" s="1"/>
  <c r="J1379" i="15"/>
  <c r="P1363" i="16"/>
  <c r="J1363" i="16" s="1"/>
  <c r="J1363" i="15"/>
  <c r="P1347" i="16"/>
  <c r="J1347" i="16" s="1"/>
  <c r="J1347" i="15"/>
  <c r="P1331" i="16"/>
  <c r="J1331" i="16" s="1"/>
  <c r="J1331" i="15"/>
  <c r="P1315" i="16"/>
  <c r="J1315" i="16" s="1"/>
  <c r="J1315" i="15"/>
  <c r="P1299" i="16"/>
  <c r="J1299" i="16" s="1"/>
  <c r="J1299" i="15"/>
  <c r="P1283" i="16"/>
  <c r="J1283" i="16" s="1"/>
  <c r="J1283" i="15"/>
  <c r="P1267" i="16"/>
  <c r="J1267" i="16" s="1"/>
  <c r="J1267" i="15"/>
  <c r="P1251" i="16"/>
  <c r="J1251" i="16" s="1"/>
  <c r="J1251" i="15"/>
  <c r="P1235" i="16"/>
  <c r="J1235" i="16" s="1"/>
  <c r="J1235" i="15"/>
  <c r="O985" i="16"/>
  <c r="I985" i="16" s="1"/>
  <c r="I985" i="15"/>
  <c r="O969" i="16"/>
  <c r="I969" i="16" s="1"/>
  <c r="I969" i="15"/>
  <c r="O953" i="16"/>
  <c r="I953" i="16" s="1"/>
  <c r="I953" i="15"/>
  <c r="O937" i="16"/>
  <c r="I937" i="16" s="1"/>
  <c r="I937" i="15"/>
  <c r="O921" i="16"/>
  <c r="I921" i="16" s="1"/>
  <c r="I921" i="15"/>
  <c r="O905" i="16"/>
  <c r="I905" i="16" s="1"/>
  <c r="I905" i="15"/>
  <c r="O889" i="16"/>
  <c r="I889" i="16" s="1"/>
  <c r="I889" i="15"/>
  <c r="O873" i="16"/>
  <c r="I873" i="16" s="1"/>
  <c r="I873" i="15"/>
  <c r="O857" i="16"/>
  <c r="I857" i="16" s="1"/>
  <c r="I857" i="15"/>
  <c r="O841" i="16"/>
  <c r="I841" i="16" s="1"/>
  <c r="I841" i="15"/>
  <c r="O825" i="16"/>
  <c r="I825" i="16" s="1"/>
  <c r="I825" i="15"/>
  <c r="P754" i="16"/>
  <c r="J754" i="16" s="1"/>
  <c r="J754" i="15"/>
  <c r="P1484" i="16"/>
  <c r="J1484" i="16" s="1"/>
  <c r="J1484" i="15"/>
  <c r="P1468" i="16"/>
  <c r="J1468" i="16" s="1"/>
  <c r="J1468" i="15"/>
  <c r="P1452" i="16"/>
  <c r="J1452" i="16" s="1"/>
  <c r="J1452" i="15"/>
  <c r="P1436" i="16"/>
  <c r="J1436" i="16" s="1"/>
  <c r="J1436" i="15"/>
  <c r="P1420" i="16"/>
  <c r="J1420" i="16" s="1"/>
  <c r="J1420" i="15"/>
  <c r="P1404" i="16"/>
  <c r="J1404" i="16" s="1"/>
  <c r="J1404" i="15"/>
  <c r="P1388" i="16"/>
  <c r="J1388" i="16" s="1"/>
  <c r="J1388" i="15"/>
  <c r="P1372" i="16"/>
  <c r="J1372" i="16" s="1"/>
  <c r="J1372" i="15"/>
  <c r="P1356" i="16"/>
  <c r="J1356" i="16" s="1"/>
  <c r="J1356" i="15"/>
  <c r="P1340" i="16"/>
  <c r="J1340" i="16" s="1"/>
  <c r="J1340" i="15"/>
  <c r="P1324" i="16"/>
  <c r="J1324" i="16" s="1"/>
  <c r="J1324" i="15"/>
  <c r="P1308" i="16"/>
  <c r="J1308" i="16" s="1"/>
  <c r="J1308" i="15"/>
  <c r="P1292" i="16"/>
  <c r="J1292" i="16" s="1"/>
  <c r="J1292" i="15"/>
  <c r="P1276" i="16"/>
  <c r="J1276" i="16" s="1"/>
  <c r="J1276" i="15"/>
  <c r="P1260" i="16"/>
  <c r="J1260" i="16" s="1"/>
  <c r="J1260" i="15"/>
  <c r="P1244" i="16"/>
  <c r="J1244" i="16" s="1"/>
  <c r="J1244" i="15"/>
  <c r="P1228" i="16"/>
  <c r="J1228" i="16" s="1"/>
  <c r="J1228" i="15"/>
  <c r="O930" i="16"/>
  <c r="I930" i="16" s="1"/>
  <c r="I930" i="15"/>
  <c r="O914" i="16"/>
  <c r="I914" i="16" s="1"/>
  <c r="I914" i="15"/>
  <c r="O898" i="16"/>
  <c r="I898" i="16" s="1"/>
  <c r="I898" i="15"/>
  <c r="O882" i="16"/>
  <c r="I882" i="16" s="1"/>
  <c r="I882" i="15"/>
  <c r="O866" i="16"/>
  <c r="I866" i="16" s="1"/>
  <c r="I866" i="15"/>
  <c r="O850" i="16"/>
  <c r="I850" i="16" s="1"/>
  <c r="I850" i="15"/>
  <c r="O834" i="16"/>
  <c r="I834" i="16" s="1"/>
  <c r="I834" i="15"/>
  <c r="O818" i="16"/>
  <c r="I818" i="16" s="1"/>
  <c r="I818" i="15"/>
  <c r="P1489" i="16"/>
  <c r="J1489" i="16" s="1"/>
  <c r="J1489" i="15"/>
  <c r="P1473" i="16"/>
  <c r="J1473" i="16" s="1"/>
  <c r="J1473" i="15"/>
  <c r="P1457" i="16"/>
  <c r="J1457" i="16" s="1"/>
  <c r="J1457" i="15"/>
  <c r="P1441" i="16"/>
  <c r="J1441" i="16" s="1"/>
  <c r="J1441" i="15"/>
  <c r="P1425" i="16"/>
  <c r="J1425" i="16" s="1"/>
  <c r="J1425" i="15"/>
  <c r="P1409" i="16"/>
  <c r="J1409" i="16" s="1"/>
  <c r="J1409" i="15"/>
  <c r="P1393" i="16"/>
  <c r="J1393" i="16" s="1"/>
  <c r="J1393" i="15"/>
  <c r="P1377" i="16"/>
  <c r="J1377" i="16" s="1"/>
  <c r="J1377" i="15"/>
  <c r="P1361" i="16"/>
  <c r="J1361" i="16" s="1"/>
  <c r="J1361" i="15"/>
  <c r="P1345" i="16"/>
  <c r="J1345" i="16" s="1"/>
  <c r="J1345" i="15"/>
  <c r="P1329" i="16"/>
  <c r="J1329" i="16" s="1"/>
  <c r="J1329" i="15"/>
  <c r="P1313" i="16"/>
  <c r="J1313" i="16" s="1"/>
  <c r="J1313" i="15"/>
  <c r="P1297" i="16"/>
  <c r="J1297" i="16" s="1"/>
  <c r="J1297" i="15"/>
  <c r="P1281" i="16"/>
  <c r="J1281" i="16" s="1"/>
  <c r="J1281" i="15"/>
  <c r="P1265" i="16"/>
  <c r="J1265" i="16" s="1"/>
  <c r="J1265" i="15"/>
  <c r="P1249" i="16"/>
  <c r="J1249" i="16" s="1"/>
  <c r="J1249" i="15"/>
  <c r="P1233" i="16"/>
  <c r="J1233" i="16" s="1"/>
  <c r="J1233" i="15"/>
  <c r="O935" i="16"/>
  <c r="I935" i="16" s="1"/>
  <c r="I935" i="15"/>
  <c r="O919" i="16"/>
  <c r="I919" i="16" s="1"/>
  <c r="I919" i="15"/>
  <c r="O903" i="16"/>
  <c r="I903" i="16" s="1"/>
  <c r="I903" i="15"/>
  <c r="O887" i="16"/>
  <c r="I887" i="16" s="1"/>
  <c r="I887" i="15"/>
  <c r="O871" i="16"/>
  <c r="I871" i="16" s="1"/>
  <c r="I871" i="15"/>
  <c r="O855" i="16"/>
  <c r="I855" i="16" s="1"/>
  <c r="I855" i="15"/>
  <c r="O839" i="16"/>
  <c r="I839" i="16" s="1"/>
  <c r="I839" i="15"/>
  <c r="O823" i="16"/>
  <c r="I823" i="16" s="1"/>
  <c r="I823" i="15"/>
  <c r="P1490" i="16"/>
  <c r="J1490" i="16" s="1"/>
  <c r="J1490" i="15"/>
  <c r="P1474" i="16"/>
  <c r="J1474" i="16" s="1"/>
  <c r="J1474" i="15"/>
  <c r="P1458" i="16"/>
  <c r="J1458" i="16" s="1"/>
  <c r="J1458" i="15"/>
  <c r="P1442" i="16"/>
  <c r="J1442" i="16" s="1"/>
  <c r="J1442" i="15"/>
  <c r="P1426" i="16"/>
  <c r="J1426" i="16" s="1"/>
  <c r="J1426" i="15"/>
  <c r="P1410" i="16"/>
  <c r="J1410" i="16" s="1"/>
  <c r="J1410" i="15"/>
  <c r="P1394" i="16"/>
  <c r="J1394" i="16" s="1"/>
  <c r="J1394" i="15"/>
  <c r="P1378" i="16"/>
  <c r="J1378" i="16" s="1"/>
  <c r="J1378" i="15"/>
  <c r="P1362" i="16"/>
  <c r="J1362" i="16" s="1"/>
  <c r="J1362" i="15"/>
  <c r="P1346" i="16"/>
  <c r="J1346" i="16" s="1"/>
  <c r="J1346" i="15"/>
  <c r="P1330" i="16"/>
  <c r="J1330" i="16" s="1"/>
  <c r="J1330" i="15"/>
  <c r="P1314" i="16"/>
  <c r="J1314" i="16" s="1"/>
  <c r="J1314" i="15"/>
  <c r="P1298" i="16"/>
  <c r="J1298" i="16" s="1"/>
  <c r="J1298" i="15"/>
  <c r="P1282" i="16"/>
  <c r="J1282" i="16" s="1"/>
  <c r="J1282" i="15"/>
  <c r="P1266" i="16"/>
  <c r="J1266" i="16" s="1"/>
  <c r="J1266" i="15"/>
  <c r="P1250" i="16"/>
  <c r="J1250" i="16" s="1"/>
  <c r="J1250" i="15"/>
  <c r="P1234" i="16"/>
  <c r="J1234" i="16" s="1"/>
  <c r="J1234" i="15"/>
  <c r="P1217" i="16"/>
  <c r="J1217" i="16" s="1"/>
  <c r="J1217" i="15"/>
  <c r="P1201" i="16"/>
  <c r="J1201" i="16" s="1"/>
  <c r="J1201" i="15"/>
  <c r="P1185" i="16"/>
  <c r="J1185" i="16" s="1"/>
  <c r="J1185" i="15"/>
  <c r="P1169" i="16"/>
  <c r="J1169" i="16" s="1"/>
  <c r="J1169" i="15"/>
  <c r="P1153" i="16"/>
  <c r="J1153" i="16" s="1"/>
  <c r="J1153" i="15"/>
  <c r="P1137" i="16"/>
  <c r="J1137" i="16" s="1"/>
  <c r="J1137" i="15"/>
  <c r="P1121" i="16"/>
  <c r="J1121" i="16" s="1"/>
  <c r="J1121" i="15"/>
  <c r="P1105" i="16"/>
  <c r="J1105" i="16" s="1"/>
  <c r="J1105" i="15"/>
  <c r="P1089" i="16"/>
  <c r="J1089" i="16" s="1"/>
  <c r="J1089" i="15"/>
  <c r="P1073" i="16"/>
  <c r="J1073" i="16" s="1"/>
  <c r="J1073" i="15"/>
  <c r="P1057" i="16"/>
  <c r="J1057" i="16" s="1"/>
  <c r="J1057" i="15"/>
  <c r="P1041" i="16"/>
  <c r="J1041" i="16" s="1"/>
  <c r="J1041" i="15"/>
  <c r="P1025" i="16"/>
  <c r="J1025" i="16" s="1"/>
  <c r="J1025" i="15"/>
  <c r="P1009" i="16"/>
  <c r="J1009" i="16" s="1"/>
  <c r="J1009" i="15"/>
  <c r="P993" i="16"/>
  <c r="J993" i="16" s="1"/>
  <c r="J993" i="15"/>
  <c r="P977" i="16"/>
  <c r="J977" i="16" s="1"/>
  <c r="J977" i="15"/>
  <c r="P961" i="16"/>
  <c r="J961" i="16" s="1"/>
  <c r="J961" i="15"/>
  <c r="P945" i="16"/>
  <c r="J945" i="16" s="1"/>
  <c r="J945" i="15"/>
  <c r="P929" i="16"/>
  <c r="J929" i="16" s="1"/>
  <c r="J929" i="15"/>
  <c r="P913" i="16"/>
  <c r="J913" i="16" s="1"/>
  <c r="J913" i="15"/>
  <c r="P897" i="16"/>
  <c r="J897" i="16" s="1"/>
  <c r="J897" i="15"/>
  <c r="P881" i="16"/>
  <c r="J881" i="16" s="1"/>
  <c r="J881" i="15"/>
  <c r="P865" i="16"/>
  <c r="J865" i="16" s="1"/>
  <c r="J865" i="15"/>
  <c r="P849" i="16"/>
  <c r="J849" i="16" s="1"/>
  <c r="J849" i="15"/>
  <c r="P833" i="16"/>
  <c r="J833" i="16" s="1"/>
  <c r="J833" i="15"/>
  <c r="P817" i="16"/>
  <c r="J817" i="16" s="1"/>
  <c r="J817" i="15"/>
  <c r="P801" i="16"/>
  <c r="J801" i="16" s="1"/>
  <c r="J801" i="15"/>
  <c r="P785" i="16"/>
  <c r="J785" i="16" s="1"/>
  <c r="J785" i="15"/>
  <c r="P1222" i="16"/>
  <c r="J1222" i="16" s="1"/>
  <c r="J1222" i="15"/>
  <c r="P1206" i="16"/>
  <c r="J1206" i="16" s="1"/>
  <c r="J1206" i="15"/>
  <c r="P1190" i="16"/>
  <c r="J1190" i="16" s="1"/>
  <c r="J1190" i="15"/>
  <c r="P1174" i="16"/>
  <c r="J1174" i="16" s="1"/>
  <c r="J1174" i="15"/>
  <c r="P1158" i="16"/>
  <c r="J1158" i="16" s="1"/>
  <c r="J1158" i="15"/>
  <c r="P1142" i="16"/>
  <c r="J1142" i="16" s="1"/>
  <c r="J1142" i="15"/>
  <c r="P1126" i="16"/>
  <c r="J1126" i="16" s="1"/>
  <c r="J1126" i="15"/>
  <c r="P1110" i="16"/>
  <c r="J1110" i="16" s="1"/>
  <c r="J1110" i="15"/>
  <c r="P1094" i="16"/>
  <c r="J1094" i="16" s="1"/>
  <c r="J1094" i="15"/>
  <c r="P1078" i="16"/>
  <c r="J1078" i="16" s="1"/>
  <c r="J1078" i="15"/>
  <c r="P1062" i="16"/>
  <c r="J1062" i="16" s="1"/>
  <c r="J1062" i="15"/>
  <c r="P1046" i="16"/>
  <c r="J1046" i="16" s="1"/>
  <c r="J1046" i="15"/>
  <c r="P1030" i="16"/>
  <c r="J1030" i="16" s="1"/>
  <c r="J1030" i="15"/>
  <c r="P1014" i="16"/>
  <c r="J1014" i="16" s="1"/>
  <c r="J1014" i="15"/>
  <c r="P998" i="16"/>
  <c r="J998" i="16" s="1"/>
  <c r="J998" i="15"/>
  <c r="P982" i="16"/>
  <c r="J982" i="16" s="1"/>
  <c r="J982" i="15"/>
  <c r="P966" i="16"/>
  <c r="J966" i="16" s="1"/>
  <c r="J966" i="15"/>
  <c r="P950" i="16"/>
  <c r="J950" i="16" s="1"/>
  <c r="J950" i="15"/>
  <c r="P934" i="16"/>
  <c r="J934" i="16" s="1"/>
  <c r="J934" i="15"/>
  <c r="P918" i="16"/>
  <c r="J918" i="16" s="1"/>
  <c r="J918" i="15"/>
  <c r="P902" i="16"/>
  <c r="J902" i="16" s="1"/>
  <c r="J902" i="15"/>
  <c r="P886" i="16"/>
  <c r="J886" i="16" s="1"/>
  <c r="J886" i="15"/>
  <c r="P870" i="16"/>
  <c r="J870" i="16" s="1"/>
  <c r="J870" i="15"/>
  <c r="P854" i="16"/>
  <c r="J854" i="16" s="1"/>
  <c r="J854" i="15"/>
  <c r="P838" i="16"/>
  <c r="J838" i="16" s="1"/>
  <c r="J838" i="15"/>
  <c r="P822" i="16"/>
  <c r="J822" i="16" s="1"/>
  <c r="J822" i="15"/>
  <c r="P806" i="16"/>
  <c r="J806" i="16" s="1"/>
  <c r="J806" i="15"/>
  <c r="P790" i="16"/>
  <c r="J790" i="16" s="1"/>
  <c r="J790" i="15"/>
  <c r="P774" i="16"/>
  <c r="J774" i="16" s="1"/>
  <c r="J774" i="15"/>
  <c r="P1215" i="16"/>
  <c r="J1215" i="16" s="1"/>
  <c r="J1215" i="15"/>
  <c r="P1199" i="16"/>
  <c r="J1199" i="16" s="1"/>
  <c r="J1199" i="15"/>
  <c r="P1183" i="16"/>
  <c r="J1183" i="16" s="1"/>
  <c r="J1183" i="15"/>
  <c r="P1167" i="16"/>
  <c r="J1167" i="16" s="1"/>
  <c r="J1167" i="15"/>
  <c r="P1151" i="16"/>
  <c r="J1151" i="16" s="1"/>
  <c r="J1151" i="15"/>
  <c r="P1135" i="16"/>
  <c r="J1135" i="16" s="1"/>
  <c r="J1135" i="15"/>
  <c r="P1119" i="16"/>
  <c r="J1119" i="16" s="1"/>
  <c r="J1119" i="15"/>
  <c r="P1103" i="16"/>
  <c r="J1103" i="16" s="1"/>
  <c r="J1103" i="15"/>
  <c r="P1087" i="16"/>
  <c r="J1087" i="16" s="1"/>
  <c r="J1087" i="15"/>
  <c r="P1071" i="16"/>
  <c r="J1071" i="16" s="1"/>
  <c r="J1071" i="15"/>
  <c r="P1055" i="16"/>
  <c r="J1055" i="16" s="1"/>
  <c r="J1055" i="15"/>
  <c r="P1039" i="16"/>
  <c r="J1039" i="16" s="1"/>
  <c r="J1039" i="15"/>
  <c r="P1023" i="16"/>
  <c r="J1023" i="16" s="1"/>
  <c r="J1023" i="15"/>
  <c r="P1007" i="16"/>
  <c r="J1007" i="16" s="1"/>
  <c r="J1007" i="15"/>
  <c r="P991" i="16"/>
  <c r="J991" i="16" s="1"/>
  <c r="J991" i="15"/>
  <c r="P975" i="16"/>
  <c r="J975" i="16" s="1"/>
  <c r="J975" i="15"/>
  <c r="P959" i="16"/>
  <c r="J959" i="16" s="1"/>
  <c r="J959" i="15"/>
  <c r="P943" i="16"/>
  <c r="J943" i="16" s="1"/>
  <c r="J943" i="15"/>
  <c r="P927" i="16"/>
  <c r="J927" i="16" s="1"/>
  <c r="J927" i="15"/>
  <c r="P911" i="16"/>
  <c r="J911" i="16" s="1"/>
  <c r="J911" i="15"/>
  <c r="P895" i="16"/>
  <c r="J895" i="16" s="1"/>
  <c r="J895" i="15"/>
  <c r="P879" i="16"/>
  <c r="J879" i="16" s="1"/>
  <c r="J879" i="15"/>
  <c r="P863" i="16"/>
  <c r="J863" i="16" s="1"/>
  <c r="J863" i="15"/>
  <c r="P847" i="16"/>
  <c r="J847" i="16" s="1"/>
  <c r="J847" i="15"/>
  <c r="P831" i="16"/>
  <c r="J831" i="16" s="1"/>
  <c r="J831" i="15"/>
  <c r="P815" i="16"/>
  <c r="J815" i="16" s="1"/>
  <c r="J815" i="15"/>
  <c r="P799" i="16"/>
  <c r="J799" i="16" s="1"/>
  <c r="J799" i="15"/>
  <c r="P783" i="16"/>
  <c r="J783" i="16" s="1"/>
  <c r="J783" i="15"/>
  <c r="P1220" i="16"/>
  <c r="J1220" i="16" s="1"/>
  <c r="J1220" i="15"/>
  <c r="P1204" i="16"/>
  <c r="J1204" i="16" s="1"/>
  <c r="J1204" i="15"/>
  <c r="P1188" i="16"/>
  <c r="J1188" i="16" s="1"/>
  <c r="J1188" i="15"/>
  <c r="P1172" i="16"/>
  <c r="J1172" i="16" s="1"/>
  <c r="J1172" i="15"/>
  <c r="P1156" i="16"/>
  <c r="J1156" i="16" s="1"/>
  <c r="J1156" i="15"/>
  <c r="P1140" i="16"/>
  <c r="J1140" i="16" s="1"/>
  <c r="J1140" i="15"/>
  <c r="P1124" i="16"/>
  <c r="J1124" i="16" s="1"/>
  <c r="J1124" i="15"/>
  <c r="P1108" i="16"/>
  <c r="J1108" i="16" s="1"/>
  <c r="J1108" i="15"/>
  <c r="P1092" i="16"/>
  <c r="J1092" i="16" s="1"/>
  <c r="J1092" i="15"/>
  <c r="P1076" i="16"/>
  <c r="J1076" i="16" s="1"/>
  <c r="J1076" i="15"/>
  <c r="P1060" i="16"/>
  <c r="J1060" i="16" s="1"/>
  <c r="J1060" i="15"/>
  <c r="P1044" i="16"/>
  <c r="J1044" i="16" s="1"/>
  <c r="J1044" i="15"/>
  <c r="P1028" i="16"/>
  <c r="J1028" i="16" s="1"/>
  <c r="J1028" i="15"/>
  <c r="P1012" i="16"/>
  <c r="J1012" i="16" s="1"/>
  <c r="J1012" i="15"/>
  <c r="P996" i="16"/>
  <c r="J996" i="16" s="1"/>
  <c r="J996" i="15"/>
  <c r="P980" i="16"/>
  <c r="J980" i="16" s="1"/>
  <c r="J980" i="15"/>
  <c r="P964" i="16"/>
  <c r="J964" i="16" s="1"/>
  <c r="J964" i="15"/>
  <c r="P948" i="16"/>
  <c r="J948" i="16" s="1"/>
  <c r="J948" i="15"/>
  <c r="P932" i="16"/>
  <c r="J932" i="16" s="1"/>
  <c r="J932" i="15"/>
  <c r="P916" i="16"/>
  <c r="J916" i="16" s="1"/>
  <c r="J916" i="15"/>
  <c r="P900" i="16"/>
  <c r="J900" i="16" s="1"/>
  <c r="J900" i="15"/>
  <c r="P884" i="16"/>
  <c r="J884" i="16" s="1"/>
  <c r="J884" i="15"/>
  <c r="P868" i="16"/>
  <c r="J868" i="16" s="1"/>
  <c r="J868" i="15"/>
  <c r="P852" i="16"/>
  <c r="J852" i="16" s="1"/>
  <c r="J852" i="15"/>
  <c r="P836" i="16"/>
  <c r="J836" i="16" s="1"/>
  <c r="J836" i="15"/>
  <c r="P820" i="16"/>
  <c r="J820" i="16" s="1"/>
  <c r="J820" i="15"/>
  <c r="P804" i="16"/>
  <c r="J804" i="16" s="1"/>
  <c r="J804" i="15"/>
  <c r="P788" i="16"/>
  <c r="J788" i="16" s="1"/>
  <c r="J788" i="15"/>
  <c r="P772" i="16"/>
  <c r="J772" i="16" s="1"/>
  <c r="J772" i="15"/>
  <c r="P760" i="16"/>
  <c r="J760" i="16" s="1"/>
  <c r="J760" i="15"/>
  <c r="P755" i="16"/>
  <c r="J755" i="16" s="1"/>
  <c r="J755" i="15"/>
  <c r="O647" i="16"/>
  <c r="I647" i="16" s="1"/>
  <c r="I647" i="15"/>
  <c r="O746" i="16"/>
  <c r="I746" i="16" s="1"/>
  <c r="I746" i="15"/>
  <c r="O650" i="16"/>
  <c r="I650" i="16" s="1"/>
  <c r="I650" i="15"/>
  <c r="O566" i="16"/>
  <c r="I566" i="16" s="1"/>
  <c r="I566" i="15"/>
  <c r="O482" i="16"/>
  <c r="I482" i="16" s="1"/>
  <c r="I482" i="15"/>
  <c r="O58" i="16"/>
  <c r="I58" i="16" s="1"/>
  <c r="I58" i="15"/>
  <c r="O26" i="16"/>
  <c r="I26" i="16" s="1"/>
  <c r="I26" i="15"/>
  <c r="O729" i="16"/>
  <c r="I729" i="16" s="1"/>
  <c r="I729" i="15"/>
  <c r="O697" i="16"/>
  <c r="I697" i="16" s="1"/>
  <c r="I697" i="15"/>
  <c r="O681" i="16"/>
  <c r="I681" i="16" s="1"/>
  <c r="I681" i="15"/>
  <c r="O649" i="16"/>
  <c r="I649" i="16" s="1"/>
  <c r="I649" i="15"/>
  <c r="O633" i="16"/>
  <c r="I633" i="16" s="1"/>
  <c r="I633" i="15"/>
  <c r="O617" i="16"/>
  <c r="I617" i="16" s="1"/>
  <c r="I617" i="15"/>
  <c r="O601" i="16"/>
  <c r="I601" i="16" s="1"/>
  <c r="I601" i="15"/>
  <c r="O585" i="16"/>
  <c r="I585" i="16" s="1"/>
  <c r="I585" i="15"/>
  <c r="O569" i="16"/>
  <c r="I569" i="16" s="1"/>
  <c r="I569" i="15"/>
  <c r="O553" i="16"/>
  <c r="I553" i="16" s="1"/>
  <c r="I553" i="15"/>
  <c r="O537" i="16"/>
  <c r="I537" i="16" s="1"/>
  <c r="I537" i="15"/>
  <c r="O521" i="16"/>
  <c r="I521" i="16" s="1"/>
  <c r="I521" i="15"/>
  <c r="O505" i="16"/>
  <c r="I505" i="16" s="1"/>
  <c r="I505" i="15"/>
  <c r="O489" i="16"/>
  <c r="I489" i="16" s="1"/>
  <c r="I489" i="15"/>
  <c r="O473" i="16"/>
  <c r="I473" i="16" s="1"/>
  <c r="I473" i="15"/>
  <c r="O457" i="16"/>
  <c r="I457" i="16" s="1"/>
  <c r="I457" i="15"/>
  <c r="O441" i="16"/>
  <c r="I441" i="16" s="1"/>
  <c r="I441" i="15"/>
  <c r="O425" i="16"/>
  <c r="I425" i="16" s="1"/>
  <c r="I425" i="15"/>
  <c r="O409" i="16"/>
  <c r="I409" i="16" s="1"/>
  <c r="I409" i="15"/>
  <c r="O393" i="16"/>
  <c r="I393" i="16" s="1"/>
  <c r="I393" i="15"/>
  <c r="O377" i="16"/>
  <c r="I377" i="16" s="1"/>
  <c r="I377" i="15"/>
  <c r="O361" i="16"/>
  <c r="I361" i="16" s="1"/>
  <c r="I361" i="15"/>
  <c r="O345" i="16"/>
  <c r="I345" i="16" s="1"/>
  <c r="I345" i="15"/>
  <c r="O329" i="16"/>
  <c r="I329" i="16" s="1"/>
  <c r="I329" i="15"/>
  <c r="O313" i="16"/>
  <c r="I313" i="16" s="1"/>
  <c r="I313" i="15"/>
  <c r="O297" i="16"/>
  <c r="I297" i="16" s="1"/>
  <c r="I297" i="15"/>
  <c r="O281" i="16"/>
  <c r="I281" i="16" s="1"/>
  <c r="I281" i="15"/>
  <c r="O265" i="16"/>
  <c r="I265" i="16" s="1"/>
  <c r="I265" i="15"/>
  <c r="O249" i="16"/>
  <c r="I249" i="16" s="1"/>
  <c r="I249" i="15"/>
  <c r="O233" i="16"/>
  <c r="I233" i="16" s="1"/>
  <c r="I233" i="15"/>
  <c r="O217" i="16"/>
  <c r="I217" i="16" s="1"/>
  <c r="I217" i="15"/>
  <c r="O201" i="16"/>
  <c r="I201" i="16" s="1"/>
  <c r="I201" i="15"/>
  <c r="O185" i="16"/>
  <c r="I185" i="16" s="1"/>
  <c r="I185" i="15"/>
  <c r="O169" i="16"/>
  <c r="I169" i="16" s="1"/>
  <c r="I169" i="15"/>
  <c r="O140" i="16"/>
  <c r="I140" i="16" s="1"/>
  <c r="I140" i="15"/>
  <c r="O108" i="16"/>
  <c r="I108" i="16" s="1"/>
  <c r="I108" i="15"/>
  <c r="O76" i="16"/>
  <c r="I76" i="16" s="1"/>
  <c r="I76" i="15"/>
  <c r="P726" i="16"/>
  <c r="J726" i="16" s="1"/>
  <c r="J726" i="15"/>
  <c r="P662" i="16"/>
  <c r="J662" i="16" s="1"/>
  <c r="J662" i="15"/>
  <c r="O739" i="16"/>
  <c r="I739" i="16" s="1"/>
  <c r="I739" i="15"/>
  <c r="O667" i="16"/>
  <c r="I667" i="16" s="1"/>
  <c r="I667" i="15"/>
  <c r="O59" i="16"/>
  <c r="I59" i="16" s="1"/>
  <c r="I59" i="15"/>
  <c r="O750" i="16"/>
  <c r="I750" i="16" s="1"/>
  <c r="I750" i="15"/>
  <c r="O702" i="16"/>
  <c r="I702" i="16" s="1"/>
  <c r="I702" i="15"/>
  <c r="O654" i="16"/>
  <c r="I654" i="16" s="1"/>
  <c r="I654" i="15"/>
  <c r="O606" i="16"/>
  <c r="I606" i="16" s="1"/>
  <c r="I606" i="15"/>
  <c r="O562" i="16"/>
  <c r="I562" i="16" s="1"/>
  <c r="I562" i="15"/>
  <c r="O514" i="16"/>
  <c r="I514" i="16" s="1"/>
  <c r="I514" i="15"/>
  <c r="O466" i="16"/>
  <c r="I466" i="16" s="1"/>
  <c r="I466" i="15"/>
  <c r="O12" i="16"/>
  <c r="I12" i="16" s="1"/>
  <c r="I12" i="15"/>
  <c r="O49" i="16"/>
  <c r="I49" i="16" s="1"/>
  <c r="I49" i="15"/>
  <c r="O33" i="16"/>
  <c r="I33" i="16" s="1"/>
  <c r="I33" i="15"/>
  <c r="O752" i="16"/>
  <c r="I752" i="16" s="1"/>
  <c r="I752" i="15"/>
  <c r="O736" i="16"/>
  <c r="I736" i="16" s="1"/>
  <c r="I736" i="15"/>
  <c r="O720" i="16"/>
  <c r="I720" i="16" s="1"/>
  <c r="I720" i="15"/>
  <c r="O704" i="16"/>
  <c r="I704" i="16" s="1"/>
  <c r="I704" i="15"/>
  <c r="O688" i="16"/>
  <c r="I688" i="16" s="1"/>
  <c r="I688" i="15"/>
  <c r="O672" i="16"/>
  <c r="I672" i="16" s="1"/>
  <c r="I672" i="15"/>
  <c r="O656" i="16"/>
  <c r="I656" i="16" s="1"/>
  <c r="I656" i="15"/>
  <c r="O640" i="16"/>
  <c r="I640" i="16" s="1"/>
  <c r="I640" i="15"/>
  <c r="O624" i="16"/>
  <c r="I624" i="16" s="1"/>
  <c r="I624" i="15"/>
  <c r="O608" i="16"/>
  <c r="I608" i="16" s="1"/>
  <c r="I608" i="15"/>
  <c r="O592" i="16"/>
  <c r="I592" i="16" s="1"/>
  <c r="I592" i="15"/>
  <c r="O576" i="16"/>
  <c r="I576" i="16" s="1"/>
  <c r="I576" i="15"/>
  <c r="O560" i="16"/>
  <c r="I560" i="16" s="1"/>
  <c r="I560" i="15"/>
  <c r="O544" i="16"/>
  <c r="I544" i="16" s="1"/>
  <c r="I544" i="15"/>
  <c r="O528" i="16"/>
  <c r="I528" i="16" s="1"/>
  <c r="I528" i="15"/>
  <c r="O512" i="16"/>
  <c r="I512" i="16" s="1"/>
  <c r="I512" i="15"/>
  <c r="O496" i="16"/>
  <c r="I496" i="16" s="1"/>
  <c r="I496" i="15"/>
  <c r="O480" i="16"/>
  <c r="I480" i="16" s="1"/>
  <c r="I480" i="15"/>
  <c r="O464" i="16"/>
  <c r="I464" i="16" s="1"/>
  <c r="I464" i="15"/>
  <c r="O448" i="16"/>
  <c r="I448" i="16" s="1"/>
  <c r="I448" i="15"/>
  <c r="O432" i="16"/>
  <c r="I432" i="16" s="1"/>
  <c r="I432" i="15"/>
  <c r="O416" i="16"/>
  <c r="I416" i="16" s="1"/>
  <c r="I416" i="15"/>
  <c r="O400" i="16"/>
  <c r="I400" i="16" s="1"/>
  <c r="I400" i="15"/>
  <c r="O384" i="16"/>
  <c r="I384" i="16" s="1"/>
  <c r="I384" i="15"/>
  <c r="O368" i="16"/>
  <c r="I368" i="16" s="1"/>
  <c r="I368" i="15"/>
  <c r="O352" i="16"/>
  <c r="I352" i="16" s="1"/>
  <c r="I352" i="15"/>
  <c r="O336" i="16"/>
  <c r="I336" i="16" s="1"/>
  <c r="I336" i="15"/>
  <c r="O320" i="16"/>
  <c r="I320" i="16" s="1"/>
  <c r="I320" i="15"/>
  <c r="O304" i="16"/>
  <c r="I304" i="16" s="1"/>
  <c r="I304" i="15"/>
  <c r="O288" i="16"/>
  <c r="I288" i="16" s="1"/>
  <c r="I288" i="15"/>
  <c r="O272" i="16"/>
  <c r="I272" i="16" s="1"/>
  <c r="I272" i="15"/>
  <c r="O256" i="16"/>
  <c r="I256" i="16" s="1"/>
  <c r="I256" i="15"/>
  <c r="O240" i="16"/>
  <c r="I240" i="16" s="1"/>
  <c r="I240" i="15"/>
  <c r="O224" i="16"/>
  <c r="I224" i="16" s="1"/>
  <c r="I224" i="15"/>
  <c r="O208" i="16"/>
  <c r="I208" i="16" s="1"/>
  <c r="I208" i="15"/>
  <c r="O192" i="16"/>
  <c r="I192" i="16" s="1"/>
  <c r="I192" i="15"/>
  <c r="O176" i="16"/>
  <c r="I176" i="16" s="1"/>
  <c r="I176" i="15"/>
  <c r="O155" i="16"/>
  <c r="I155" i="16" s="1"/>
  <c r="I155" i="15"/>
  <c r="O123" i="16"/>
  <c r="I123" i="16" s="1"/>
  <c r="I123" i="15"/>
  <c r="O91" i="16"/>
  <c r="I91" i="16" s="1"/>
  <c r="I91" i="15"/>
  <c r="P11" i="16"/>
  <c r="J11" i="16" s="1"/>
  <c r="J11" i="15"/>
  <c r="P690" i="16"/>
  <c r="J690" i="16" s="1"/>
  <c r="J690" i="15"/>
  <c r="O40" i="16"/>
  <c r="I40" i="16" s="1"/>
  <c r="I40" i="15"/>
  <c r="O695" i="16"/>
  <c r="I695" i="16" s="1"/>
  <c r="I695" i="15"/>
  <c r="O627" i="16"/>
  <c r="I627" i="16" s="1"/>
  <c r="I627" i="15"/>
  <c r="O603" i="16"/>
  <c r="I603" i="16" s="1"/>
  <c r="I603" i="15"/>
  <c r="O587" i="16"/>
  <c r="I587" i="16" s="1"/>
  <c r="I587" i="15"/>
  <c r="O571" i="16"/>
  <c r="I571" i="16" s="1"/>
  <c r="I571" i="15"/>
  <c r="O555" i="16"/>
  <c r="I555" i="16" s="1"/>
  <c r="I555" i="15"/>
  <c r="O539" i="16"/>
  <c r="I539" i="16" s="1"/>
  <c r="I539" i="15"/>
  <c r="O523" i="16"/>
  <c r="I523" i="16" s="1"/>
  <c r="I523" i="15"/>
  <c r="O507" i="16"/>
  <c r="I507" i="16" s="1"/>
  <c r="I507" i="15"/>
  <c r="O491" i="16"/>
  <c r="I491" i="16" s="1"/>
  <c r="I491" i="15"/>
  <c r="O475" i="16"/>
  <c r="I475" i="16" s="1"/>
  <c r="I475" i="15"/>
  <c r="O459" i="16"/>
  <c r="I459" i="16" s="1"/>
  <c r="I459" i="15"/>
  <c r="O443" i="16"/>
  <c r="I443" i="16" s="1"/>
  <c r="I443" i="15"/>
  <c r="O427" i="16"/>
  <c r="I427" i="16" s="1"/>
  <c r="I427" i="15"/>
  <c r="O411" i="16"/>
  <c r="I411" i="16" s="1"/>
  <c r="I411" i="15"/>
  <c r="O395" i="16"/>
  <c r="I395" i="16" s="1"/>
  <c r="I395" i="15"/>
  <c r="O379" i="16"/>
  <c r="I379" i="16" s="1"/>
  <c r="I379" i="15"/>
  <c r="O363" i="16"/>
  <c r="I363" i="16" s="1"/>
  <c r="I363" i="15"/>
  <c r="O347" i="16"/>
  <c r="I347" i="16" s="1"/>
  <c r="I347" i="15"/>
  <c r="O331" i="16"/>
  <c r="I331" i="16" s="1"/>
  <c r="I331" i="15"/>
  <c r="O315" i="16"/>
  <c r="I315" i="16" s="1"/>
  <c r="I315" i="15"/>
  <c r="O299" i="16"/>
  <c r="I299" i="16" s="1"/>
  <c r="I299" i="15"/>
  <c r="O283" i="16"/>
  <c r="I283" i="16" s="1"/>
  <c r="I283" i="15"/>
  <c r="O267" i="16"/>
  <c r="I267" i="16" s="1"/>
  <c r="I267" i="15"/>
  <c r="O251" i="16"/>
  <c r="I251" i="16" s="1"/>
  <c r="I251" i="15"/>
  <c r="O235" i="16"/>
  <c r="I235" i="16" s="1"/>
  <c r="I235" i="15"/>
  <c r="O219" i="16"/>
  <c r="I219" i="16" s="1"/>
  <c r="I219" i="15"/>
  <c r="O203" i="16"/>
  <c r="I203" i="16" s="1"/>
  <c r="I203" i="15"/>
  <c r="O187" i="16"/>
  <c r="I187" i="16" s="1"/>
  <c r="I187" i="15"/>
  <c r="O171" i="16"/>
  <c r="I171" i="16" s="1"/>
  <c r="I171" i="15"/>
  <c r="O144" i="16"/>
  <c r="I144" i="16" s="1"/>
  <c r="I144" i="15"/>
  <c r="O112" i="16"/>
  <c r="I112" i="16" s="1"/>
  <c r="I112" i="15"/>
  <c r="O80" i="16"/>
  <c r="I80" i="16" s="1"/>
  <c r="I80" i="15"/>
  <c r="P734" i="16"/>
  <c r="J734" i="16" s="1"/>
  <c r="J734" i="15"/>
  <c r="P670" i="16"/>
  <c r="J670" i="16" s="1"/>
  <c r="J670" i="15"/>
  <c r="O36" i="16"/>
  <c r="I36" i="16" s="1"/>
  <c r="I36" i="15"/>
  <c r="O719" i="16"/>
  <c r="I719" i="16" s="1"/>
  <c r="I719" i="15"/>
  <c r="O659" i="16"/>
  <c r="I659" i="16" s="1"/>
  <c r="I659" i="15"/>
  <c r="O39" i="16"/>
  <c r="I39" i="16" s="1"/>
  <c r="I39" i="15"/>
  <c r="O718" i="16"/>
  <c r="I718" i="16" s="1"/>
  <c r="I718" i="15"/>
  <c r="O670" i="16"/>
  <c r="I670" i="16" s="1"/>
  <c r="I670" i="15"/>
  <c r="O618" i="16"/>
  <c r="I618" i="16" s="1"/>
  <c r="I618" i="15"/>
  <c r="O554" i="16"/>
  <c r="I554" i="16" s="1"/>
  <c r="I554" i="15"/>
  <c r="O506" i="16"/>
  <c r="I506" i="16" s="1"/>
  <c r="I506" i="15"/>
  <c r="O454" i="16"/>
  <c r="I454" i="16" s="1"/>
  <c r="I454" i="15"/>
  <c r="O430" i="16"/>
  <c r="I430" i="16" s="1"/>
  <c r="I430" i="15"/>
  <c r="O406" i="16"/>
  <c r="I406" i="16" s="1"/>
  <c r="I406" i="15"/>
  <c r="O390" i="16"/>
  <c r="I390" i="16" s="1"/>
  <c r="I390" i="15"/>
  <c r="O374" i="16"/>
  <c r="I374" i="16" s="1"/>
  <c r="I374" i="15"/>
  <c r="O358" i="16"/>
  <c r="I358" i="16" s="1"/>
  <c r="I358" i="15"/>
  <c r="O342" i="16"/>
  <c r="I342" i="16" s="1"/>
  <c r="I342" i="15"/>
  <c r="O326" i="16"/>
  <c r="I326" i="16" s="1"/>
  <c r="I326" i="15"/>
  <c r="O310" i="16"/>
  <c r="I310" i="16" s="1"/>
  <c r="I310" i="15"/>
  <c r="O294" i="16"/>
  <c r="I294" i="16" s="1"/>
  <c r="I294" i="15"/>
  <c r="O278" i="16"/>
  <c r="I278" i="16" s="1"/>
  <c r="I278" i="15"/>
  <c r="O262" i="16"/>
  <c r="I262" i="16" s="1"/>
  <c r="I262" i="15"/>
  <c r="O246" i="16"/>
  <c r="I246" i="16" s="1"/>
  <c r="I246" i="15"/>
  <c r="O230" i="16"/>
  <c r="I230" i="16" s="1"/>
  <c r="I230" i="15"/>
  <c r="O214" i="16"/>
  <c r="I214" i="16" s="1"/>
  <c r="I214" i="15"/>
  <c r="O198" i="16"/>
  <c r="I198" i="16" s="1"/>
  <c r="I198" i="15"/>
  <c r="O182" i="16"/>
  <c r="I182" i="16" s="1"/>
  <c r="I182" i="15"/>
  <c r="O166" i="16"/>
  <c r="I166" i="16" s="1"/>
  <c r="I166" i="15"/>
  <c r="O135" i="16"/>
  <c r="I135" i="16" s="1"/>
  <c r="I135" i="15"/>
  <c r="O103" i="16"/>
  <c r="I103" i="16" s="1"/>
  <c r="I103" i="15"/>
  <c r="O71" i="16"/>
  <c r="I71" i="16" s="1"/>
  <c r="I71" i="15"/>
  <c r="P714" i="16"/>
  <c r="J714" i="16" s="1"/>
  <c r="J714" i="15"/>
  <c r="P650" i="16"/>
  <c r="J650" i="16" s="1"/>
  <c r="J650" i="15"/>
  <c r="P634" i="16"/>
  <c r="J634" i="16" s="1"/>
  <c r="J634" i="15"/>
  <c r="P618" i="16"/>
  <c r="J618" i="16" s="1"/>
  <c r="J618" i="15"/>
  <c r="P602" i="16"/>
  <c r="J602" i="16" s="1"/>
  <c r="J602" i="15"/>
  <c r="P586" i="16"/>
  <c r="J586" i="16" s="1"/>
  <c r="J586" i="15"/>
  <c r="P570" i="16"/>
  <c r="J570" i="16" s="1"/>
  <c r="J570" i="15"/>
  <c r="P554" i="16"/>
  <c r="J554" i="16" s="1"/>
  <c r="J554" i="15"/>
  <c r="P538" i="16"/>
  <c r="J538" i="16" s="1"/>
  <c r="J538" i="15"/>
  <c r="P522" i="16"/>
  <c r="J522" i="16" s="1"/>
  <c r="J522" i="15"/>
  <c r="P506" i="16"/>
  <c r="J506" i="16" s="1"/>
  <c r="J506" i="15"/>
  <c r="P490" i="16"/>
  <c r="J490" i="16" s="1"/>
  <c r="J490" i="15"/>
  <c r="P474" i="16"/>
  <c r="J474" i="16" s="1"/>
  <c r="J474" i="15"/>
  <c r="P458" i="16"/>
  <c r="J458" i="16" s="1"/>
  <c r="J458" i="15"/>
  <c r="P442" i="16"/>
  <c r="J442" i="16" s="1"/>
  <c r="J442" i="15"/>
  <c r="P426" i="16"/>
  <c r="J426" i="16" s="1"/>
  <c r="J426" i="15"/>
  <c r="P410" i="16"/>
  <c r="J410" i="16" s="1"/>
  <c r="J410" i="15"/>
  <c r="P394" i="16"/>
  <c r="J394" i="16" s="1"/>
  <c r="J394" i="15"/>
  <c r="P378" i="16"/>
  <c r="J378" i="16" s="1"/>
  <c r="J378" i="15"/>
  <c r="P362" i="16"/>
  <c r="J362" i="16" s="1"/>
  <c r="J362" i="15"/>
  <c r="P346" i="16"/>
  <c r="J346" i="16" s="1"/>
  <c r="J346" i="15"/>
  <c r="P330" i="16"/>
  <c r="J330" i="16" s="1"/>
  <c r="J330" i="15"/>
  <c r="P314" i="16"/>
  <c r="J314" i="16" s="1"/>
  <c r="J314" i="15"/>
  <c r="P298" i="16"/>
  <c r="J298" i="16" s="1"/>
  <c r="J298" i="15"/>
  <c r="P282" i="16"/>
  <c r="J282" i="16" s="1"/>
  <c r="J282" i="15"/>
  <c r="P266" i="16"/>
  <c r="J266" i="16" s="1"/>
  <c r="J266" i="15"/>
  <c r="P250" i="16"/>
  <c r="J250" i="16" s="1"/>
  <c r="J250" i="15"/>
  <c r="P234" i="16"/>
  <c r="J234" i="16" s="1"/>
  <c r="J234" i="15"/>
  <c r="P218" i="16"/>
  <c r="J218" i="16" s="1"/>
  <c r="J218" i="15"/>
  <c r="P202" i="16"/>
  <c r="J202" i="16" s="1"/>
  <c r="J202" i="15"/>
  <c r="P186" i="16"/>
  <c r="J186" i="16" s="1"/>
  <c r="J186" i="15"/>
  <c r="P170" i="16"/>
  <c r="J170" i="16" s="1"/>
  <c r="J170" i="15"/>
  <c r="P154" i="16"/>
  <c r="J154" i="16" s="1"/>
  <c r="J154" i="15"/>
  <c r="P138" i="16"/>
  <c r="J138" i="16" s="1"/>
  <c r="J138" i="15"/>
  <c r="P122" i="16"/>
  <c r="J122" i="16" s="1"/>
  <c r="J122" i="15"/>
  <c r="P106" i="16"/>
  <c r="J106" i="16" s="1"/>
  <c r="J106" i="15"/>
  <c r="P90" i="16"/>
  <c r="J90" i="16" s="1"/>
  <c r="J90" i="15"/>
  <c r="P74" i="16"/>
  <c r="J74" i="16" s="1"/>
  <c r="J74" i="15"/>
  <c r="P58" i="16"/>
  <c r="J58" i="16" s="1"/>
  <c r="J58" i="15"/>
  <c r="P42" i="16"/>
  <c r="J42" i="16" s="1"/>
  <c r="J42" i="15"/>
  <c r="P26" i="16"/>
  <c r="J26" i="16" s="1"/>
  <c r="J26" i="15"/>
  <c r="O154" i="16"/>
  <c r="I154" i="16" s="1"/>
  <c r="I154" i="15"/>
  <c r="O138" i="16"/>
  <c r="I138" i="16" s="1"/>
  <c r="I138" i="15"/>
  <c r="O122" i="16"/>
  <c r="I122" i="16" s="1"/>
  <c r="I122" i="15"/>
  <c r="O106" i="16"/>
  <c r="I106" i="16" s="1"/>
  <c r="I106" i="15"/>
  <c r="O90" i="16"/>
  <c r="I90" i="16" s="1"/>
  <c r="I90" i="15"/>
  <c r="O74" i="16"/>
  <c r="I74" i="16" s="1"/>
  <c r="I74" i="15"/>
  <c r="P18" i="16"/>
  <c r="J18" i="16" s="1"/>
  <c r="J18" i="15"/>
  <c r="P745" i="16"/>
  <c r="J745" i="16" s="1"/>
  <c r="J745" i="15"/>
  <c r="P729" i="16"/>
  <c r="J729" i="16" s="1"/>
  <c r="J729" i="15"/>
  <c r="P713" i="16"/>
  <c r="J713" i="16" s="1"/>
  <c r="J713" i="15"/>
  <c r="P697" i="16"/>
  <c r="J697" i="16" s="1"/>
  <c r="J697" i="15"/>
  <c r="P681" i="16"/>
  <c r="J681" i="16" s="1"/>
  <c r="J681" i="15"/>
  <c r="P665" i="16"/>
  <c r="J665" i="16" s="1"/>
  <c r="J665" i="15"/>
  <c r="P649" i="16"/>
  <c r="J649" i="16" s="1"/>
  <c r="J649" i="15"/>
  <c r="P633" i="16"/>
  <c r="J633" i="16" s="1"/>
  <c r="J633" i="15"/>
  <c r="P617" i="16"/>
  <c r="J617" i="16" s="1"/>
  <c r="J617" i="15"/>
  <c r="P601" i="16"/>
  <c r="J601" i="16" s="1"/>
  <c r="J601" i="15"/>
  <c r="P585" i="16"/>
  <c r="J585" i="16" s="1"/>
  <c r="J585" i="15"/>
  <c r="P569" i="16"/>
  <c r="J569" i="16" s="1"/>
  <c r="J569" i="15"/>
  <c r="P553" i="16"/>
  <c r="J553" i="16" s="1"/>
  <c r="J553" i="15"/>
  <c r="P537" i="16"/>
  <c r="J537" i="16" s="1"/>
  <c r="J537" i="15"/>
  <c r="P521" i="16"/>
  <c r="J521" i="16" s="1"/>
  <c r="J521" i="15"/>
  <c r="P505" i="16"/>
  <c r="J505" i="16" s="1"/>
  <c r="J505" i="15"/>
  <c r="P489" i="16"/>
  <c r="J489" i="16" s="1"/>
  <c r="J489" i="15"/>
  <c r="P473" i="16"/>
  <c r="J473" i="16" s="1"/>
  <c r="J473" i="15"/>
  <c r="P457" i="16"/>
  <c r="J457" i="16" s="1"/>
  <c r="J457" i="15"/>
  <c r="P441" i="16"/>
  <c r="J441" i="16" s="1"/>
  <c r="J441" i="15"/>
  <c r="P425" i="16"/>
  <c r="J425" i="16" s="1"/>
  <c r="J425" i="15"/>
  <c r="P409" i="16"/>
  <c r="J409" i="16" s="1"/>
  <c r="J409" i="15"/>
  <c r="P393" i="16"/>
  <c r="J393" i="16" s="1"/>
  <c r="J393" i="15"/>
  <c r="P377" i="16"/>
  <c r="J377" i="16" s="1"/>
  <c r="J377" i="15"/>
  <c r="P361" i="16"/>
  <c r="J361" i="16" s="1"/>
  <c r="J361" i="15"/>
  <c r="P345" i="16"/>
  <c r="J345" i="16" s="1"/>
  <c r="J345" i="15"/>
  <c r="P329" i="16"/>
  <c r="J329" i="16" s="1"/>
  <c r="J329" i="15"/>
  <c r="P313" i="16"/>
  <c r="J313" i="16" s="1"/>
  <c r="J313" i="15"/>
  <c r="P297" i="16"/>
  <c r="J297" i="16" s="1"/>
  <c r="J297" i="15"/>
  <c r="P281" i="16"/>
  <c r="J281" i="16" s="1"/>
  <c r="J281" i="15"/>
  <c r="P265" i="16"/>
  <c r="J265" i="16" s="1"/>
  <c r="J265" i="15"/>
  <c r="P249" i="16"/>
  <c r="J249" i="16" s="1"/>
  <c r="J249" i="15"/>
  <c r="P233" i="16"/>
  <c r="J233" i="16" s="1"/>
  <c r="J233" i="15"/>
  <c r="P217" i="16"/>
  <c r="J217" i="16" s="1"/>
  <c r="J217" i="15"/>
  <c r="P201" i="16"/>
  <c r="J201" i="16" s="1"/>
  <c r="J201" i="15"/>
  <c r="P185" i="16"/>
  <c r="J185" i="16" s="1"/>
  <c r="J185" i="15"/>
  <c r="P169" i="16"/>
  <c r="J169" i="16" s="1"/>
  <c r="J169" i="15"/>
  <c r="P153" i="16"/>
  <c r="J153" i="16" s="1"/>
  <c r="J153" i="15"/>
  <c r="P137" i="16"/>
  <c r="J137" i="16" s="1"/>
  <c r="J137" i="15"/>
  <c r="P121" i="16"/>
  <c r="J121" i="16" s="1"/>
  <c r="J121" i="15"/>
  <c r="P105" i="16"/>
  <c r="J105" i="16" s="1"/>
  <c r="J105" i="15"/>
  <c r="P89" i="16"/>
  <c r="J89" i="16" s="1"/>
  <c r="J89" i="15"/>
  <c r="P73" i="16"/>
  <c r="J73" i="16" s="1"/>
  <c r="J73" i="15"/>
  <c r="P57" i="16"/>
  <c r="J57" i="16" s="1"/>
  <c r="J57" i="15"/>
  <c r="P41" i="16"/>
  <c r="J41" i="16" s="1"/>
  <c r="J41" i="15"/>
  <c r="P25" i="16"/>
  <c r="J25" i="16" s="1"/>
  <c r="J25" i="15"/>
  <c r="O157" i="16"/>
  <c r="I157" i="16" s="1"/>
  <c r="I157" i="15"/>
  <c r="O141" i="16"/>
  <c r="I141" i="16" s="1"/>
  <c r="I141" i="15"/>
  <c r="O125" i="16"/>
  <c r="I125" i="16" s="1"/>
  <c r="I125" i="15"/>
  <c r="O109" i="16"/>
  <c r="I109" i="16" s="1"/>
  <c r="I109" i="15"/>
  <c r="O93" i="16"/>
  <c r="I93" i="16" s="1"/>
  <c r="I93" i="15"/>
  <c r="O77" i="16"/>
  <c r="I77" i="16" s="1"/>
  <c r="I77" i="15"/>
  <c r="P10" i="16"/>
  <c r="J10" i="16" s="1"/>
  <c r="J10" i="15"/>
  <c r="P748" i="16"/>
  <c r="J748" i="16" s="1"/>
  <c r="J748" i="15"/>
  <c r="P732" i="16"/>
  <c r="J732" i="16" s="1"/>
  <c r="J732" i="15"/>
  <c r="P716" i="16"/>
  <c r="J716" i="16" s="1"/>
  <c r="J716" i="15"/>
  <c r="P700" i="16"/>
  <c r="J700" i="16" s="1"/>
  <c r="J700" i="15"/>
  <c r="P684" i="16"/>
  <c r="J684" i="16" s="1"/>
  <c r="J684" i="15"/>
  <c r="P668" i="16"/>
  <c r="J668" i="16" s="1"/>
  <c r="J668" i="15"/>
  <c r="P652" i="16"/>
  <c r="J652" i="16" s="1"/>
  <c r="J652" i="15"/>
  <c r="P636" i="16"/>
  <c r="J636" i="16" s="1"/>
  <c r="J636" i="15"/>
  <c r="P620" i="16"/>
  <c r="J620" i="16" s="1"/>
  <c r="J620" i="15"/>
  <c r="P604" i="16"/>
  <c r="J604" i="16" s="1"/>
  <c r="J604" i="15"/>
  <c r="P588" i="16"/>
  <c r="J588" i="16" s="1"/>
  <c r="J588" i="15"/>
  <c r="P572" i="16"/>
  <c r="J572" i="16" s="1"/>
  <c r="J572" i="15"/>
  <c r="P556" i="16"/>
  <c r="J556" i="16" s="1"/>
  <c r="J556" i="15"/>
  <c r="P540" i="16"/>
  <c r="J540" i="16" s="1"/>
  <c r="J540" i="15"/>
  <c r="P524" i="16"/>
  <c r="J524" i="16" s="1"/>
  <c r="J524" i="15"/>
  <c r="P508" i="16"/>
  <c r="J508" i="16" s="1"/>
  <c r="J508" i="15"/>
  <c r="P492" i="16"/>
  <c r="J492" i="16" s="1"/>
  <c r="J492" i="15"/>
  <c r="P476" i="16"/>
  <c r="J476" i="16" s="1"/>
  <c r="J476" i="15"/>
  <c r="P460" i="16"/>
  <c r="J460" i="16" s="1"/>
  <c r="J460" i="15"/>
  <c r="P444" i="16"/>
  <c r="J444" i="16" s="1"/>
  <c r="J444" i="15"/>
  <c r="P428" i="16"/>
  <c r="J428" i="16" s="1"/>
  <c r="J428" i="15"/>
  <c r="P412" i="16"/>
  <c r="J412" i="16" s="1"/>
  <c r="J412" i="15"/>
  <c r="P396" i="16"/>
  <c r="J396" i="16" s="1"/>
  <c r="J396" i="15"/>
  <c r="P380" i="16"/>
  <c r="J380" i="16" s="1"/>
  <c r="J380" i="15"/>
  <c r="P364" i="16"/>
  <c r="J364" i="16" s="1"/>
  <c r="J364" i="15"/>
  <c r="P348" i="16"/>
  <c r="J348" i="16" s="1"/>
  <c r="J348" i="15"/>
  <c r="P332" i="16"/>
  <c r="J332" i="16" s="1"/>
  <c r="J332" i="15"/>
  <c r="P316" i="16"/>
  <c r="J316" i="16" s="1"/>
  <c r="J316" i="15"/>
  <c r="P300" i="16"/>
  <c r="J300" i="16" s="1"/>
  <c r="J300" i="15"/>
  <c r="P284" i="16"/>
  <c r="J284" i="16" s="1"/>
  <c r="J284" i="15"/>
  <c r="P268" i="16"/>
  <c r="J268" i="16" s="1"/>
  <c r="J268" i="15"/>
  <c r="P252" i="16"/>
  <c r="J252" i="16" s="1"/>
  <c r="J252" i="15"/>
  <c r="P236" i="16"/>
  <c r="J236" i="16" s="1"/>
  <c r="J236" i="15"/>
  <c r="P220" i="16"/>
  <c r="J220" i="16" s="1"/>
  <c r="J220" i="15"/>
  <c r="P204" i="16"/>
  <c r="J204" i="16" s="1"/>
  <c r="J204" i="15"/>
  <c r="P188" i="16"/>
  <c r="J188" i="16" s="1"/>
  <c r="J188" i="15"/>
  <c r="P172" i="16"/>
  <c r="J172" i="16" s="1"/>
  <c r="J172" i="15"/>
  <c r="P156" i="16"/>
  <c r="J156" i="16" s="1"/>
  <c r="J156" i="15"/>
  <c r="P140" i="16"/>
  <c r="J140" i="16" s="1"/>
  <c r="J140" i="15"/>
  <c r="P124" i="16"/>
  <c r="J124" i="16" s="1"/>
  <c r="J124" i="15"/>
  <c r="P108" i="16"/>
  <c r="J108" i="16" s="1"/>
  <c r="J108" i="15"/>
  <c r="P92" i="16"/>
  <c r="J92" i="16" s="1"/>
  <c r="J92" i="15"/>
  <c r="P76" i="16"/>
  <c r="J76" i="16" s="1"/>
  <c r="J76" i="15"/>
  <c r="P60" i="16"/>
  <c r="J60" i="16" s="1"/>
  <c r="J60" i="15"/>
  <c r="P44" i="16"/>
  <c r="J44" i="16" s="1"/>
  <c r="J44" i="15"/>
  <c r="P28" i="16"/>
  <c r="J28" i="16" s="1"/>
  <c r="J28" i="15"/>
  <c r="P16" i="16"/>
  <c r="J16" i="16" s="1"/>
  <c r="J16" i="15"/>
  <c r="P743" i="16"/>
  <c r="J743" i="16" s="1"/>
  <c r="J743" i="15"/>
  <c r="P727" i="16"/>
  <c r="J727" i="16" s="1"/>
  <c r="J727" i="15"/>
  <c r="P711" i="16"/>
  <c r="J711" i="16" s="1"/>
  <c r="J711" i="15"/>
  <c r="P695" i="16"/>
  <c r="J695" i="16" s="1"/>
  <c r="J695" i="15"/>
  <c r="P679" i="16"/>
  <c r="J679" i="16" s="1"/>
  <c r="J679" i="15"/>
  <c r="P663" i="16"/>
  <c r="J663" i="16" s="1"/>
  <c r="J663" i="15"/>
  <c r="P647" i="16"/>
  <c r="J647" i="16" s="1"/>
  <c r="J647" i="15"/>
  <c r="P631" i="16"/>
  <c r="J631" i="16" s="1"/>
  <c r="J631" i="15"/>
  <c r="P615" i="16"/>
  <c r="J615" i="16" s="1"/>
  <c r="J615" i="15"/>
  <c r="P599" i="16"/>
  <c r="J599" i="16" s="1"/>
  <c r="J599" i="15"/>
  <c r="P583" i="16"/>
  <c r="J583" i="16" s="1"/>
  <c r="J583" i="15"/>
  <c r="P567" i="16"/>
  <c r="J567" i="16" s="1"/>
  <c r="J567" i="15"/>
  <c r="P551" i="16"/>
  <c r="J551" i="16" s="1"/>
  <c r="J551" i="15"/>
  <c r="P535" i="16"/>
  <c r="J535" i="16" s="1"/>
  <c r="J535" i="15"/>
  <c r="P519" i="16"/>
  <c r="J519" i="16" s="1"/>
  <c r="J519" i="15"/>
  <c r="P503" i="16"/>
  <c r="J503" i="16" s="1"/>
  <c r="J503" i="15"/>
  <c r="P487" i="16"/>
  <c r="J487" i="16" s="1"/>
  <c r="J487" i="15"/>
  <c r="P471" i="16"/>
  <c r="J471" i="16" s="1"/>
  <c r="J471" i="15"/>
  <c r="P455" i="16"/>
  <c r="J455" i="16" s="1"/>
  <c r="J455" i="15"/>
  <c r="P439" i="16"/>
  <c r="J439" i="16" s="1"/>
  <c r="J439" i="15"/>
  <c r="P423" i="16"/>
  <c r="J423" i="16" s="1"/>
  <c r="J423" i="15"/>
  <c r="P407" i="16"/>
  <c r="J407" i="16" s="1"/>
  <c r="J407" i="15"/>
  <c r="P391" i="16"/>
  <c r="J391" i="16" s="1"/>
  <c r="J391" i="15"/>
  <c r="P375" i="16"/>
  <c r="J375" i="16" s="1"/>
  <c r="J375" i="15"/>
  <c r="P359" i="16"/>
  <c r="J359" i="16" s="1"/>
  <c r="J359" i="15"/>
  <c r="P343" i="16"/>
  <c r="J343" i="16" s="1"/>
  <c r="J343" i="15"/>
  <c r="P327" i="16"/>
  <c r="J327" i="16" s="1"/>
  <c r="J327" i="15"/>
  <c r="P311" i="16"/>
  <c r="J311" i="16" s="1"/>
  <c r="J311" i="15"/>
  <c r="P295" i="16"/>
  <c r="J295" i="16" s="1"/>
  <c r="J295" i="15"/>
  <c r="P279" i="16"/>
  <c r="J279" i="16" s="1"/>
  <c r="J279" i="15"/>
  <c r="P263" i="16"/>
  <c r="J263" i="16" s="1"/>
  <c r="J263" i="15"/>
  <c r="P247" i="16"/>
  <c r="J247" i="16" s="1"/>
  <c r="J247" i="15"/>
  <c r="P231" i="16"/>
  <c r="J231" i="16" s="1"/>
  <c r="J231" i="15"/>
  <c r="P215" i="16"/>
  <c r="J215" i="16" s="1"/>
  <c r="J215" i="15"/>
  <c r="P199" i="16"/>
  <c r="J199" i="16" s="1"/>
  <c r="J199" i="15"/>
  <c r="P183" i="16"/>
  <c r="J183" i="16" s="1"/>
  <c r="J183" i="15"/>
  <c r="P167" i="16"/>
  <c r="J167" i="16" s="1"/>
  <c r="J167" i="15"/>
  <c r="P151" i="16"/>
  <c r="J151" i="16" s="1"/>
  <c r="J151" i="15"/>
  <c r="P135" i="16"/>
  <c r="J135" i="16" s="1"/>
  <c r="J135" i="15"/>
  <c r="P119" i="16"/>
  <c r="J119" i="16" s="1"/>
  <c r="J119" i="15"/>
  <c r="P103" i="16"/>
  <c r="J103" i="16" s="1"/>
  <c r="J103" i="15"/>
  <c r="P87" i="16"/>
  <c r="J87" i="16" s="1"/>
  <c r="J87" i="15"/>
  <c r="P71" i="16"/>
  <c r="J71" i="16" s="1"/>
  <c r="J71" i="15"/>
  <c r="P55" i="16"/>
  <c r="J55" i="16" s="1"/>
  <c r="J55" i="15"/>
  <c r="P39" i="16"/>
  <c r="J39" i="16" s="1"/>
  <c r="J39" i="15"/>
  <c r="P23" i="16"/>
  <c r="J23" i="16" s="1"/>
  <c r="J23" i="15"/>
  <c r="O2273" i="16"/>
  <c r="I2273" i="16" s="1"/>
  <c r="I2273" i="15"/>
  <c r="O2284" i="16"/>
  <c r="I2284" i="16" s="1"/>
  <c r="I2284" i="15"/>
  <c r="O2293" i="16"/>
  <c r="I2293" i="16" s="1"/>
  <c r="I2293" i="15"/>
  <c r="O2977" i="16"/>
  <c r="I2977" i="16" s="1"/>
  <c r="I2977" i="15"/>
  <c r="O2961" i="16"/>
  <c r="I2961" i="16" s="1"/>
  <c r="I2961" i="15"/>
  <c r="O2945" i="16"/>
  <c r="I2945" i="16" s="1"/>
  <c r="I2945" i="15"/>
  <c r="O2929" i="16"/>
  <c r="I2929" i="16" s="1"/>
  <c r="I2929" i="15"/>
  <c r="O2913" i="16"/>
  <c r="I2913" i="16" s="1"/>
  <c r="I2913" i="15"/>
  <c r="O2886" i="16"/>
  <c r="I2886" i="16" s="1"/>
  <c r="I2886" i="15"/>
  <c r="O2854" i="16"/>
  <c r="I2854" i="16" s="1"/>
  <c r="I2854" i="15"/>
  <c r="O2246" i="16"/>
  <c r="I2246" i="16" s="1"/>
  <c r="I2246" i="15"/>
  <c r="O2274" i="16"/>
  <c r="I2274" i="16" s="1"/>
  <c r="I2274" i="15"/>
  <c r="O2285" i="16"/>
  <c r="I2285" i="16" s="1"/>
  <c r="I2285" i="15"/>
  <c r="O2294" i="16"/>
  <c r="I2294" i="16" s="1"/>
  <c r="I2294" i="15"/>
  <c r="O2978" i="16"/>
  <c r="I2978" i="16" s="1"/>
  <c r="I2978" i="15"/>
  <c r="O2962" i="16"/>
  <c r="I2962" i="16" s="1"/>
  <c r="I2962" i="15"/>
  <c r="O2946" i="16"/>
  <c r="I2946" i="16" s="1"/>
  <c r="I2946" i="15"/>
  <c r="O2930" i="16"/>
  <c r="I2930" i="16" s="1"/>
  <c r="I2930" i="15"/>
  <c r="O2914" i="16"/>
  <c r="I2914" i="16" s="1"/>
  <c r="I2914" i="15"/>
  <c r="O2885" i="16"/>
  <c r="I2885" i="16" s="1"/>
  <c r="I2885" i="15"/>
  <c r="O2853" i="16"/>
  <c r="I2853" i="16" s="1"/>
  <c r="I2853" i="15"/>
  <c r="O2251" i="16"/>
  <c r="I2251" i="16" s="1"/>
  <c r="I2251" i="15"/>
  <c r="O2259" i="16"/>
  <c r="I2259" i="16" s="1"/>
  <c r="I2259" i="15"/>
  <c r="O2295" i="16"/>
  <c r="I2295" i="16" s="1"/>
  <c r="I2295" i="15"/>
  <c r="O2979" i="16"/>
  <c r="I2979" i="16" s="1"/>
  <c r="I2979" i="15"/>
  <c r="O2963" i="16"/>
  <c r="I2963" i="16" s="1"/>
  <c r="I2963" i="15"/>
  <c r="O2947" i="16"/>
  <c r="I2947" i="16" s="1"/>
  <c r="I2947" i="15"/>
  <c r="O2931" i="16"/>
  <c r="I2931" i="16" s="1"/>
  <c r="I2931" i="15"/>
  <c r="O2915" i="16"/>
  <c r="I2915" i="16" s="1"/>
  <c r="I2915" i="15"/>
  <c r="O2890" i="16"/>
  <c r="I2890" i="16" s="1"/>
  <c r="I2890" i="15"/>
  <c r="O2858" i="16"/>
  <c r="I2858" i="16" s="1"/>
  <c r="I2858" i="15"/>
  <c r="O2245" i="16"/>
  <c r="I2245" i="16" s="1"/>
  <c r="I2245" i="15"/>
  <c r="O2272" i="16"/>
  <c r="I2272" i="16" s="1"/>
  <c r="I2272" i="15"/>
  <c r="O2283" i="16"/>
  <c r="I2283" i="16" s="1"/>
  <c r="I2283" i="15"/>
  <c r="O2292" i="16"/>
  <c r="I2292" i="16" s="1"/>
  <c r="I2292" i="15"/>
  <c r="O2976" i="16"/>
  <c r="I2976" i="16" s="1"/>
  <c r="I2976" i="15"/>
  <c r="O2960" i="16"/>
  <c r="I2960" i="16" s="1"/>
  <c r="I2960" i="15"/>
  <c r="O2944" i="16"/>
  <c r="I2944" i="16" s="1"/>
  <c r="I2944" i="15"/>
  <c r="O2928" i="16"/>
  <c r="I2928" i="16" s="1"/>
  <c r="I2928" i="15"/>
  <c r="O2912" i="16"/>
  <c r="I2912" i="16" s="1"/>
  <c r="I2912" i="15"/>
  <c r="O2881" i="16"/>
  <c r="I2881" i="16" s="1"/>
  <c r="I2881" i="15"/>
  <c r="O2849" i="16"/>
  <c r="I2849" i="16" s="1"/>
  <c r="I2849" i="15"/>
  <c r="O2895" i="16"/>
  <c r="I2895" i="16" s="1"/>
  <c r="I2895" i="15"/>
  <c r="O2879" i="16"/>
  <c r="I2879" i="16" s="1"/>
  <c r="I2879" i="15"/>
  <c r="O2863" i="16"/>
  <c r="I2863" i="16" s="1"/>
  <c r="I2863" i="15"/>
  <c r="O2847" i="16"/>
  <c r="I2847" i="16" s="1"/>
  <c r="I2847" i="15"/>
  <c r="O2831" i="16"/>
  <c r="I2831" i="16" s="1"/>
  <c r="I2831" i="15"/>
  <c r="O2815" i="16"/>
  <c r="I2815" i="16" s="1"/>
  <c r="I2815" i="15"/>
  <c r="O2799" i="16"/>
  <c r="I2799" i="16" s="1"/>
  <c r="I2799" i="15"/>
  <c r="O2783" i="16"/>
  <c r="I2783" i="16" s="1"/>
  <c r="I2783" i="15"/>
  <c r="O2767" i="16"/>
  <c r="I2767" i="16" s="1"/>
  <c r="I2767" i="15"/>
  <c r="O2751" i="16"/>
  <c r="I2751" i="16" s="1"/>
  <c r="I2751" i="15"/>
  <c r="O2735" i="16"/>
  <c r="I2735" i="16" s="1"/>
  <c r="I2735" i="15"/>
  <c r="O2719" i="16"/>
  <c r="I2719" i="16" s="1"/>
  <c r="I2719" i="15"/>
  <c r="O2703" i="16"/>
  <c r="I2703" i="16" s="1"/>
  <c r="I2703" i="15"/>
  <c r="O2687" i="16"/>
  <c r="I2687" i="16" s="1"/>
  <c r="I2687" i="15"/>
  <c r="O2671" i="16"/>
  <c r="I2671" i="16" s="1"/>
  <c r="I2671" i="15"/>
  <c r="O2655" i="16"/>
  <c r="I2655" i="16" s="1"/>
  <c r="I2655" i="15"/>
  <c r="O2639" i="16"/>
  <c r="I2639" i="16" s="1"/>
  <c r="I2639" i="15"/>
  <c r="O2623" i="16"/>
  <c r="I2623" i="16" s="1"/>
  <c r="I2623" i="15"/>
  <c r="O2607" i="16"/>
  <c r="I2607" i="16" s="1"/>
  <c r="I2607" i="15"/>
  <c r="O2591" i="16"/>
  <c r="I2591" i="16" s="1"/>
  <c r="I2591" i="15"/>
  <c r="O2575" i="16"/>
  <c r="I2575" i="16" s="1"/>
  <c r="I2575" i="15"/>
  <c r="O2559" i="16"/>
  <c r="I2559" i="16" s="1"/>
  <c r="I2559" i="15"/>
  <c r="O2543" i="16"/>
  <c r="I2543" i="16" s="1"/>
  <c r="I2543" i="15"/>
  <c r="O2527" i="16"/>
  <c r="I2527" i="16" s="1"/>
  <c r="I2527" i="15"/>
  <c r="O2511" i="16"/>
  <c r="I2511" i="16" s="1"/>
  <c r="I2511" i="15"/>
  <c r="O2495" i="16"/>
  <c r="I2495" i="16" s="1"/>
  <c r="I2495" i="15"/>
  <c r="O2479" i="16"/>
  <c r="I2479" i="16" s="1"/>
  <c r="I2479" i="15"/>
  <c r="O2453" i="16"/>
  <c r="I2453" i="16" s="1"/>
  <c r="I2453" i="15"/>
  <c r="O2908" i="16"/>
  <c r="I2908" i="16" s="1"/>
  <c r="I2908" i="15"/>
  <c r="O2892" i="16"/>
  <c r="I2892" i="16" s="1"/>
  <c r="I2892" i="15"/>
  <c r="O2876" i="16"/>
  <c r="I2876" i="16" s="1"/>
  <c r="I2876" i="15"/>
  <c r="O2860" i="16"/>
  <c r="I2860" i="16" s="1"/>
  <c r="I2860" i="15"/>
  <c r="O2844" i="16"/>
  <c r="I2844" i="16" s="1"/>
  <c r="I2844" i="15"/>
  <c r="O2828" i="16"/>
  <c r="I2828" i="16" s="1"/>
  <c r="I2828" i="15"/>
  <c r="O2812" i="16"/>
  <c r="I2812" i="16" s="1"/>
  <c r="I2812" i="15"/>
  <c r="O2796" i="16"/>
  <c r="I2796" i="16" s="1"/>
  <c r="I2796" i="15"/>
  <c r="O2780" i="16"/>
  <c r="I2780" i="16" s="1"/>
  <c r="I2780" i="15"/>
  <c r="O2764" i="16"/>
  <c r="I2764" i="16" s="1"/>
  <c r="I2764" i="15"/>
  <c r="O2748" i="16"/>
  <c r="I2748" i="16" s="1"/>
  <c r="I2748" i="15"/>
  <c r="O2732" i="16"/>
  <c r="I2732" i="16" s="1"/>
  <c r="I2732" i="15"/>
  <c r="O2716" i="16"/>
  <c r="I2716" i="16" s="1"/>
  <c r="I2716" i="15"/>
  <c r="O2700" i="16"/>
  <c r="I2700" i="16" s="1"/>
  <c r="I2700" i="15"/>
  <c r="O2684" i="16"/>
  <c r="I2684" i="16" s="1"/>
  <c r="I2684" i="15"/>
  <c r="O2668" i="16"/>
  <c r="I2668" i="16" s="1"/>
  <c r="I2668" i="15"/>
  <c r="O2652" i="16"/>
  <c r="I2652" i="16" s="1"/>
  <c r="I2652" i="15"/>
  <c r="O2636" i="16"/>
  <c r="I2636" i="16" s="1"/>
  <c r="I2636" i="15"/>
  <c r="O2620" i="16"/>
  <c r="I2620" i="16" s="1"/>
  <c r="I2620" i="15"/>
  <c r="O2604" i="16"/>
  <c r="I2604" i="16" s="1"/>
  <c r="I2604" i="15"/>
  <c r="O2588" i="16"/>
  <c r="I2588" i="16" s="1"/>
  <c r="I2588" i="15"/>
  <c r="O2572" i="16"/>
  <c r="I2572" i="16" s="1"/>
  <c r="I2572" i="15"/>
  <c r="O2556" i="16"/>
  <c r="I2556" i="16" s="1"/>
  <c r="I2556" i="15"/>
  <c r="O2540" i="16"/>
  <c r="I2540" i="16" s="1"/>
  <c r="I2540" i="15"/>
  <c r="O2524" i="16"/>
  <c r="I2524" i="16" s="1"/>
  <c r="I2524" i="15"/>
  <c r="O2508" i="16"/>
  <c r="I2508" i="16" s="1"/>
  <c r="I2508" i="15"/>
  <c r="O2492" i="16"/>
  <c r="I2492" i="16" s="1"/>
  <c r="I2492" i="15"/>
  <c r="O2476" i="16"/>
  <c r="I2476" i="16" s="1"/>
  <c r="I2476" i="15"/>
  <c r="O2444" i="16"/>
  <c r="I2444" i="16" s="1"/>
  <c r="I2444" i="15"/>
  <c r="O2833" i="16"/>
  <c r="I2833" i="16" s="1"/>
  <c r="I2833" i="15"/>
  <c r="O2817" i="16"/>
  <c r="I2817" i="16" s="1"/>
  <c r="I2817" i="15"/>
  <c r="O2801" i="16"/>
  <c r="I2801" i="16" s="1"/>
  <c r="I2801" i="15"/>
  <c r="O2785" i="16"/>
  <c r="I2785" i="16" s="1"/>
  <c r="I2785" i="15"/>
  <c r="O2769" i="16"/>
  <c r="I2769" i="16" s="1"/>
  <c r="I2769" i="15"/>
  <c r="O2753" i="16"/>
  <c r="I2753" i="16" s="1"/>
  <c r="I2753" i="15"/>
  <c r="O2737" i="16"/>
  <c r="I2737" i="16" s="1"/>
  <c r="I2737" i="15"/>
  <c r="O2721" i="16"/>
  <c r="I2721" i="16" s="1"/>
  <c r="I2721" i="15"/>
  <c r="O2705" i="16"/>
  <c r="I2705" i="16" s="1"/>
  <c r="I2705" i="15"/>
  <c r="O2689" i="16"/>
  <c r="I2689" i="16" s="1"/>
  <c r="I2689" i="15"/>
  <c r="O2673" i="16"/>
  <c r="I2673" i="16" s="1"/>
  <c r="I2673" i="15"/>
  <c r="O2657" i="16"/>
  <c r="I2657" i="16" s="1"/>
  <c r="I2657" i="15"/>
  <c r="O2641" i="16"/>
  <c r="I2641" i="16" s="1"/>
  <c r="I2641" i="15"/>
  <c r="O2625" i="16"/>
  <c r="I2625" i="16" s="1"/>
  <c r="I2625" i="15"/>
  <c r="O2609" i="16"/>
  <c r="I2609" i="16" s="1"/>
  <c r="I2609" i="15"/>
  <c r="O2593" i="16"/>
  <c r="I2593" i="16" s="1"/>
  <c r="I2593" i="15"/>
  <c r="O2577" i="16"/>
  <c r="I2577" i="16" s="1"/>
  <c r="I2577" i="15"/>
  <c r="O2561" i="16"/>
  <c r="I2561" i="16" s="1"/>
  <c r="I2561" i="15"/>
  <c r="O2545" i="16"/>
  <c r="I2545" i="16" s="1"/>
  <c r="I2545" i="15"/>
  <c r="O2529" i="16"/>
  <c r="I2529" i="16" s="1"/>
  <c r="I2529" i="15"/>
  <c r="O2513" i="16"/>
  <c r="I2513" i="16" s="1"/>
  <c r="I2513" i="15"/>
  <c r="O2497" i="16"/>
  <c r="I2497" i="16" s="1"/>
  <c r="I2497" i="15"/>
  <c r="O2481" i="16"/>
  <c r="I2481" i="16" s="1"/>
  <c r="I2481" i="15"/>
  <c r="O2449" i="16"/>
  <c r="I2449" i="16" s="1"/>
  <c r="I2449" i="15"/>
  <c r="O2838" i="16"/>
  <c r="I2838" i="16" s="1"/>
  <c r="I2838" i="15"/>
  <c r="O2822" i="16"/>
  <c r="I2822" i="16" s="1"/>
  <c r="I2822" i="15"/>
  <c r="O2806" i="16"/>
  <c r="I2806" i="16" s="1"/>
  <c r="I2806" i="15"/>
  <c r="O2790" i="16"/>
  <c r="I2790" i="16" s="1"/>
  <c r="I2790" i="15"/>
  <c r="O2774" i="16"/>
  <c r="I2774" i="16" s="1"/>
  <c r="I2774" i="15"/>
  <c r="O2758" i="16"/>
  <c r="I2758" i="16" s="1"/>
  <c r="I2758" i="15"/>
  <c r="O2742" i="16"/>
  <c r="I2742" i="16" s="1"/>
  <c r="I2742" i="15"/>
  <c r="O2726" i="16"/>
  <c r="I2726" i="16" s="1"/>
  <c r="I2726" i="15"/>
  <c r="O2710" i="16"/>
  <c r="I2710" i="16" s="1"/>
  <c r="I2710" i="15"/>
  <c r="O2694" i="16"/>
  <c r="I2694" i="16" s="1"/>
  <c r="I2694" i="15"/>
  <c r="O2678" i="16"/>
  <c r="I2678" i="16" s="1"/>
  <c r="I2678" i="15"/>
  <c r="O2662" i="16"/>
  <c r="I2662" i="16" s="1"/>
  <c r="I2662" i="15"/>
  <c r="O2646" i="16"/>
  <c r="I2646" i="16" s="1"/>
  <c r="I2646" i="15"/>
  <c r="O2630" i="16"/>
  <c r="I2630" i="16" s="1"/>
  <c r="I2630" i="15"/>
  <c r="O2614" i="16"/>
  <c r="I2614" i="16" s="1"/>
  <c r="I2614" i="15"/>
  <c r="O2598" i="16"/>
  <c r="I2598" i="16" s="1"/>
  <c r="I2598" i="15"/>
  <c r="O2582" i="16"/>
  <c r="I2582" i="16" s="1"/>
  <c r="I2582" i="15"/>
  <c r="O2566" i="16"/>
  <c r="I2566" i="16" s="1"/>
  <c r="I2566" i="15"/>
  <c r="O2550" i="16"/>
  <c r="I2550" i="16" s="1"/>
  <c r="I2550" i="15"/>
  <c r="O2534" i="16"/>
  <c r="I2534" i="16" s="1"/>
  <c r="I2534" i="15"/>
  <c r="O2518" i="16"/>
  <c r="I2518" i="16" s="1"/>
  <c r="I2518" i="15"/>
  <c r="O2502" i="16"/>
  <c r="I2502" i="16" s="1"/>
  <c r="I2502" i="15"/>
  <c r="O2486" i="16"/>
  <c r="I2486" i="16" s="1"/>
  <c r="I2486" i="15"/>
  <c r="O2456" i="16"/>
  <c r="I2456" i="16" s="1"/>
  <c r="I2456" i="15"/>
  <c r="O2478" i="16"/>
  <c r="I2478" i="16" s="1"/>
  <c r="I2478" i="15"/>
  <c r="O2462" i="16"/>
  <c r="I2462" i="16" s="1"/>
  <c r="I2462" i="15"/>
  <c r="O2446" i="16"/>
  <c r="I2446" i="16" s="1"/>
  <c r="I2446" i="15"/>
  <c r="O2430" i="16"/>
  <c r="I2430" i="16" s="1"/>
  <c r="I2430" i="15"/>
  <c r="O2414" i="16"/>
  <c r="I2414" i="16" s="1"/>
  <c r="I2414" i="15"/>
  <c r="O2398" i="16"/>
  <c r="I2398" i="16" s="1"/>
  <c r="I2398" i="15"/>
  <c r="O2382" i="16"/>
  <c r="I2382" i="16" s="1"/>
  <c r="I2382" i="15"/>
  <c r="O2366" i="16"/>
  <c r="I2366" i="16" s="1"/>
  <c r="I2366" i="15"/>
  <c r="O2350" i="16"/>
  <c r="I2350" i="16" s="1"/>
  <c r="I2350" i="15"/>
  <c r="O2334" i="16"/>
  <c r="I2334" i="16" s="1"/>
  <c r="I2334" i="15"/>
  <c r="O2318" i="16"/>
  <c r="I2318" i="16" s="1"/>
  <c r="I2318" i="15"/>
  <c r="O2302" i="16"/>
  <c r="I2302" i="16" s="1"/>
  <c r="I2302" i="15"/>
  <c r="P2973" i="16"/>
  <c r="J2973" i="16" s="1"/>
  <c r="J2973" i="15"/>
  <c r="P2957" i="16"/>
  <c r="J2957" i="16" s="1"/>
  <c r="J2957" i="15"/>
  <c r="P2941" i="16"/>
  <c r="J2941" i="16" s="1"/>
  <c r="J2941" i="15"/>
  <c r="P2925" i="16"/>
  <c r="J2925" i="16" s="1"/>
  <c r="J2925" i="15"/>
  <c r="P2909" i="16"/>
  <c r="J2909" i="16" s="1"/>
  <c r="J2909" i="15"/>
  <c r="P2893" i="16"/>
  <c r="J2893" i="16" s="1"/>
  <c r="J2893" i="15"/>
  <c r="P2877" i="16"/>
  <c r="J2877" i="16" s="1"/>
  <c r="J2877" i="15"/>
  <c r="P2861" i="16"/>
  <c r="J2861" i="16" s="1"/>
  <c r="J2861" i="15"/>
  <c r="P2845" i="16"/>
  <c r="J2845" i="16" s="1"/>
  <c r="J2845" i="15"/>
  <c r="P2829" i="16"/>
  <c r="J2829" i="16" s="1"/>
  <c r="J2829" i="15"/>
  <c r="P2813" i="16"/>
  <c r="J2813" i="16" s="1"/>
  <c r="J2813" i="15"/>
  <c r="P2797" i="16"/>
  <c r="J2797" i="16" s="1"/>
  <c r="J2797" i="15"/>
  <c r="P2781" i="16"/>
  <c r="J2781" i="16" s="1"/>
  <c r="J2781" i="15"/>
  <c r="P2765" i="16"/>
  <c r="J2765" i="16" s="1"/>
  <c r="J2765" i="15"/>
  <c r="P2749" i="16"/>
  <c r="J2749" i="16" s="1"/>
  <c r="J2749" i="15"/>
  <c r="P2733" i="16"/>
  <c r="J2733" i="16" s="1"/>
  <c r="J2733" i="15"/>
  <c r="P2717" i="16"/>
  <c r="J2717" i="16" s="1"/>
  <c r="J2717" i="15"/>
  <c r="O2467" i="16"/>
  <c r="I2467" i="16" s="1"/>
  <c r="I2467" i="15"/>
  <c r="O2451" i="16"/>
  <c r="I2451" i="16" s="1"/>
  <c r="I2451" i="15"/>
  <c r="O2435" i="16"/>
  <c r="I2435" i="16" s="1"/>
  <c r="I2435" i="15"/>
  <c r="O2419" i="16"/>
  <c r="I2419" i="16" s="1"/>
  <c r="I2419" i="15"/>
  <c r="O2403" i="16"/>
  <c r="I2403" i="16" s="1"/>
  <c r="I2403" i="15"/>
  <c r="O2387" i="16"/>
  <c r="I2387" i="16" s="1"/>
  <c r="I2387" i="15"/>
  <c r="O2371" i="16"/>
  <c r="I2371" i="16" s="1"/>
  <c r="I2371" i="15"/>
  <c r="O2355" i="16"/>
  <c r="I2355" i="16" s="1"/>
  <c r="I2355" i="15"/>
  <c r="O2339" i="16"/>
  <c r="I2339" i="16" s="1"/>
  <c r="I2339" i="15"/>
  <c r="O2323" i="16"/>
  <c r="I2323" i="16" s="1"/>
  <c r="I2323" i="15"/>
  <c r="O2307" i="16"/>
  <c r="I2307" i="16" s="1"/>
  <c r="I2307" i="15"/>
  <c r="P2974" i="16"/>
  <c r="J2974" i="16" s="1"/>
  <c r="J2974" i="15"/>
  <c r="P2958" i="16"/>
  <c r="J2958" i="16" s="1"/>
  <c r="J2958" i="15"/>
  <c r="P2942" i="16"/>
  <c r="J2942" i="16" s="1"/>
  <c r="J2942" i="15"/>
  <c r="P2926" i="16"/>
  <c r="J2926" i="16" s="1"/>
  <c r="J2926" i="15"/>
  <c r="P2910" i="16"/>
  <c r="J2910" i="16" s="1"/>
  <c r="J2910" i="15"/>
  <c r="P2894" i="16"/>
  <c r="J2894" i="16" s="1"/>
  <c r="J2894" i="15"/>
  <c r="P2878" i="16"/>
  <c r="J2878" i="16" s="1"/>
  <c r="J2878" i="15"/>
  <c r="P2862" i="16"/>
  <c r="J2862" i="16" s="1"/>
  <c r="J2862" i="15"/>
  <c r="P2846" i="16"/>
  <c r="J2846" i="16" s="1"/>
  <c r="J2846" i="15"/>
  <c r="P2830" i="16"/>
  <c r="J2830" i="16" s="1"/>
  <c r="J2830" i="15"/>
  <c r="P2814" i="16"/>
  <c r="J2814" i="16" s="1"/>
  <c r="J2814" i="15"/>
  <c r="P2798" i="16"/>
  <c r="J2798" i="16" s="1"/>
  <c r="J2798" i="15"/>
  <c r="P2782" i="16"/>
  <c r="J2782" i="16" s="1"/>
  <c r="J2782" i="15"/>
  <c r="P2766" i="16"/>
  <c r="J2766" i="16" s="1"/>
  <c r="J2766" i="15"/>
  <c r="P2750" i="16"/>
  <c r="J2750" i="16" s="1"/>
  <c r="J2750" i="15"/>
  <c r="P2734" i="16"/>
  <c r="J2734" i="16" s="1"/>
  <c r="J2734" i="15"/>
  <c r="P2718" i="16"/>
  <c r="J2718" i="16" s="1"/>
  <c r="J2718" i="15"/>
  <c r="O2416" i="16"/>
  <c r="I2416" i="16" s="1"/>
  <c r="I2416" i="15"/>
  <c r="O2400" i="16"/>
  <c r="I2400" i="16" s="1"/>
  <c r="I2400" i="15"/>
  <c r="O2384" i="16"/>
  <c r="I2384" i="16" s="1"/>
  <c r="I2384" i="15"/>
  <c r="O2368" i="16"/>
  <c r="I2368" i="16" s="1"/>
  <c r="I2368" i="15"/>
  <c r="O2352" i="16"/>
  <c r="I2352" i="16" s="1"/>
  <c r="I2352" i="15"/>
  <c r="O2336" i="16"/>
  <c r="I2336" i="16" s="1"/>
  <c r="I2336" i="15"/>
  <c r="O2320" i="16"/>
  <c r="I2320" i="16" s="1"/>
  <c r="I2320" i="15"/>
  <c r="O2304" i="16"/>
  <c r="I2304" i="16" s="1"/>
  <c r="I2304" i="15"/>
  <c r="P2975" i="16"/>
  <c r="J2975" i="16" s="1"/>
  <c r="J2975" i="15"/>
  <c r="P2959" i="16"/>
  <c r="J2959" i="16" s="1"/>
  <c r="J2959" i="15"/>
  <c r="P2943" i="16"/>
  <c r="J2943" i="16" s="1"/>
  <c r="J2943" i="15"/>
  <c r="P2927" i="16"/>
  <c r="J2927" i="16" s="1"/>
  <c r="J2927" i="15"/>
  <c r="P2911" i="16"/>
  <c r="J2911" i="16" s="1"/>
  <c r="J2911" i="15"/>
  <c r="P2895" i="16"/>
  <c r="J2895" i="16" s="1"/>
  <c r="J2895" i="15"/>
  <c r="P2879" i="16"/>
  <c r="J2879" i="16" s="1"/>
  <c r="J2879" i="15"/>
  <c r="P2863" i="16"/>
  <c r="J2863" i="16" s="1"/>
  <c r="J2863" i="15"/>
  <c r="P2847" i="16"/>
  <c r="J2847" i="16" s="1"/>
  <c r="J2847" i="15"/>
  <c r="P2831" i="16"/>
  <c r="J2831" i="16" s="1"/>
  <c r="J2831" i="15"/>
  <c r="P2815" i="16"/>
  <c r="J2815" i="16" s="1"/>
  <c r="J2815" i="15"/>
  <c r="P2799" i="16"/>
  <c r="J2799" i="16" s="1"/>
  <c r="J2799" i="15"/>
  <c r="P2783" i="16"/>
  <c r="J2783" i="16" s="1"/>
  <c r="J2783" i="15"/>
  <c r="P2767" i="16"/>
  <c r="J2767" i="16" s="1"/>
  <c r="J2767" i="15"/>
  <c r="P2751" i="16"/>
  <c r="J2751" i="16" s="1"/>
  <c r="J2751" i="15"/>
  <c r="P2735" i="16"/>
  <c r="J2735" i="16" s="1"/>
  <c r="J2735" i="15"/>
  <c r="P2719" i="16"/>
  <c r="J2719" i="16" s="1"/>
  <c r="J2719" i="15"/>
  <c r="O2421" i="16"/>
  <c r="I2421" i="16" s="1"/>
  <c r="I2421" i="15"/>
  <c r="O2405" i="16"/>
  <c r="I2405" i="16" s="1"/>
  <c r="I2405" i="15"/>
  <c r="O2389" i="16"/>
  <c r="I2389" i="16" s="1"/>
  <c r="I2389" i="15"/>
  <c r="O2373" i="16"/>
  <c r="I2373" i="16" s="1"/>
  <c r="I2373" i="15"/>
  <c r="O2357" i="16"/>
  <c r="I2357" i="16" s="1"/>
  <c r="I2357" i="15"/>
  <c r="O2341" i="16"/>
  <c r="I2341" i="16" s="1"/>
  <c r="I2341" i="15"/>
  <c r="O2325" i="16"/>
  <c r="I2325" i="16" s="1"/>
  <c r="I2325" i="15"/>
  <c r="O2309" i="16"/>
  <c r="I2309" i="16" s="1"/>
  <c r="I2309" i="15"/>
  <c r="P2984" i="16"/>
  <c r="J2984" i="16" s="1"/>
  <c r="J2984" i="15"/>
  <c r="P2968" i="16"/>
  <c r="J2968" i="16" s="1"/>
  <c r="J2968" i="15"/>
  <c r="P2952" i="16"/>
  <c r="J2952" i="16" s="1"/>
  <c r="J2952" i="15"/>
  <c r="P2936" i="16"/>
  <c r="J2936" i="16" s="1"/>
  <c r="J2936" i="15"/>
  <c r="P2920" i="16"/>
  <c r="J2920" i="16" s="1"/>
  <c r="J2920" i="15"/>
  <c r="P2904" i="16"/>
  <c r="J2904" i="16" s="1"/>
  <c r="J2904" i="15"/>
  <c r="P2888" i="16"/>
  <c r="J2888" i="16" s="1"/>
  <c r="J2888" i="15"/>
  <c r="P2872" i="16"/>
  <c r="J2872" i="16" s="1"/>
  <c r="J2872" i="15"/>
  <c r="P2856" i="16"/>
  <c r="J2856" i="16" s="1"/>
  <c r="J2856" i="15"/>
  <c r="P2840" i="16"/>
  <c r="J2840" i="16" s="1"/>
  <c r="J2840" i="15"/>
  <c r="P2824" i="16"/>
  <c r="J2824" i="16" s="1"/>
  <c r="J2824" i="15"/>
  <c r="P2808" i="16"/>
  <c r="J2808" i="16" s="1"/>
  <c r="J2808" i="15"/>
  <c r="P2792" i="16"/>
  <c r="J2792" i="16" s="1"/>
  <c r="J2792" i="15"/>
  <c r="P2776" i="16"/>
  <c r="J2776" i="16" s="1"/>
  <c r="J2776" i="15"/>
  <c r="P2760" i="16"/>
  <c r="J2760" i="16" s="1"/>
  <c r="J2760" i="15"/>
  <c r="P2744" i="16"/>
  <c r="J2744" i="16" s="1"/>
  <c r="J2744" i="15"/>
  <c r="P2728" i="16"/>
  <c r="J2728" i="16" s="1"/>
  <c r="J2728" i="15"/>
  <c r="P2712" i="16"/>
  <c r="J2712" i="16" s="1"/>
  <c r="J2712" i="15"/>
  <c r="P2695" i="16"/>
  <c r="J2695" i="16" s="1"/>
  <c r="J2695" i="15"/>
  <c r="P2679" i="16"/>
  <c r="J2679" i="16" s="1"/>
  <c r="J2679" i="15"/>
  <c r="P2663" i="16"/>
  <c r="J2663" i="16" s="1"/>
  <c r="J2663" i="15"/>
  <c r="P2647" i="16"/>
  <c r="J2647" i="16" s="1"/>
  <c r="J2647" i="15"/>
  <c r="P2631" i="16"/>
  <c r="J2631" i="16" s="1"/>
  <c r="J2631" i="15"/>
  <c r="P2615" i="16"/>
  <c r="J2615" i="16" s="1"/>
  <c r="J2615" i="15"/>
  <c r="P2599" i="16"/>
  <c r="J2599" i="16" s="1"/>
  <c r="J2599" i="15"/>
  <c r="P2583" i="16"/>
  <c r="J2583" i="16" s="1"/>
  <c r="J2583" i="15"/>
  <c r="P2567" i="16"/>
  <c r="J2567" i="16" s="1"/>
  <c r="J2567" i="15"/>
  <c r="P2551" i="16"/>
  <c r="J2551" i="16" s="1"/>
  <c r="J2551" i="15"/>
  <c r="P2535" i="16"/>
  <c r="J2535" i="16" s="1"/>
  <c r="J2535" i="15"/>
  <c r="P2519" i="16"/>
  <c r="J2519" i="16" s="1"/>
  <c r="J2519" i="15"/>
  <c r="P2503" i="16"/>
  <c r="J2503" i="16" s="1"/>
  <c r="J2503" i="15"/>
  <c r="P2487" i="16"/>
  <c r="J2487" i="16" s="1"/>
  <c r="J2487" i="15"/>
  <c r="P2471" i="16"/>
  <c r="J2471" i="16" s="1"/>
  <c r="J2471" i="15"/>
  <c r="P2455" i="16"/>
  <c r="J2455" i="16" s="1"/>
  <c r="J2455" i="15"/>
  <c r="P2439" i="16"/>
  <c r="J2439" i="16" s="1"/>
  <c r="J2439" i="15"/>
  <c r="P2423" i="16"/>
  <c r="J2423" i="16" s="1"/>
  <c r="J2423" i="15"/>
  <c r="P2407" i="16"/>
  <c r="J2407" i="16" s="1"/>
  <c r="J2407" i="15"/>
  <c r="P2391" i="16"/>
  <c r="J2391" i="16" s="1"/>
  <c r="J2391" i="15"/>
  <c r="P2375" i="16"/>
  <c r="J2375" i="16" s="1"/>
  <c r="J2375" i="15"/>
  <c r="P2359" i="16"/>
  <c r="J2359" i="16" s="1"/>
  <c r="J2359" i="15"/>
  <c r="P2343" i="16"/>
  <c r="J2343" i="16" s="1"/>
  <c r="J2343" i="15"/>
  <c r="P2327" i="16"/>
  <c r="J2327" i="16" s="1"/>
  <c r="J2327" i="15"/>
  <c r="P2311" i="16"/>
  <c r="J2311" i="16" s="1"/>
  <c r="J2311" i="15"/>
  <c r="P2295" i="16"/>
  <c r="J2295" i="16" s="1"/>
  <c r="J2295" i="15"/>
  <c r="P2279" i="16"/>
  <c r="J2279" i="16" s="1"/>
  <c r="J2279" i="15"/>
  <c r="P2263" i="16"/>
  <c r="J2263" i="16" s="1"/>
  <c r="J2263" i="15"/>
  <c r="P2700" i="16"/>
  <c r="J2700" i="16" s="1"/>
  <c r="J2700" i="15"/>
  <c r="P2684" i="16"/>
  <c r="J2684" i="16" s="1"/>
  <c r="J2684" i="15"/>
  <c r="P2668" i="16"/>
  <c r="J2668" i="16" s="1"/>
  <c r="J2668" i="15"/>
  <c r="P2652" i="16"/>
  <c r="J2652" i="16" s="1"/>
  <c r="J2652" i="15"/>
  <c r="P2636" i="16"/>
  <c r="J2636" i="16" s="1"/>
  <c r="J2636" i="15"/>
  <c r="P2620" i="16"/>
  <c r="J2620" i="16" s="1"/>
  <c r="J2620" i="15"/>
  <c r="P2604" i="16"/>
  <c r="J2604" i="16" s="1"/>
  <c r="J2604" i="15"/>
  <c r="P2588" i="16"/>
  <c r="J2588" i="16" s="1"/>
  <c r="J2588" i="15"/>
  <c r="P2572" i="16"/>
  <c r="J2572" i="16" s="1"/>
  <c r="J2572" i="15"/>
  <c r="P2556" i="16"/>
  <c r="J2556" i="16" s="1"/>
  <c r="J2556" i="15"/>
  <c r="P2540" i="16"/>
  <c r="J2540" i="16" s="1"/>
  <c r="J2540" i="15"/>
  <c r="P2524" i="16"/>
  <c r="J2524" i="16" s="1"/>
  <c r="J2524" i="15"/>
  <c r="P2508" i="16"/>
  <c r="J2508" i="16" s="1"/>
  <c r="J2508" i="15"/>
  <c r="P2492" i="16"/>
  <c r="J2492" i="16" s="1"/>
  <c r="J2492" i="15"/>
  <c r="P2476" i="16"/>
  <c r="J2476" i="16" s="1"/>
  <c r="J2476" i="15"/>
  <c r="P2460" i="16"/>
  <c r="J2460" i="16" s="1"/>
  <c r="J2460" i="15"/>
  <c r="P2444" i="16"/>
  <c r="J2444" i="16" s="1"/>
  <c r="J2444" i="15"/>
  <c r="P2428" i="16"/>
  <c r="J2428" i="16" s="1"/>
  <c r="J2428" i="15"/>
  <c r="P2412" i="16"/>
  <c r="J2412" i="16" s="1"/>
  <c r="J2412" i="15"/>
  <c r="P2396" i="16"/>
  <c r="J2396" i="16" s="1"/>
  <c r="J2396" i="15"/>
  <c r="P2380" i="16"/>
  <c r="J2380" i="16" s="1"/>
  <c r="J2380" i="15"/>
  <c r="P2364" i="16"/>
  <c r="J2364" i="16" s="1"/>
  <c r="J2364" i="15"/>
  <c r="P2348" i="16"/>
  <c r="J2348" i="16" s="1"/>
  <c r="J2348" i="15"/>
  <c r="P2332" i="16"/>
  <c r="J2332" i="16" s="1"/>
  <c r="J2332" i="15"/>
  <c r="P2316" i="16"/>
  <c r="J2316" i="16" s="1"/>
  <c r="J2316" i="15"/>
  <c r="P2300" i="16"/>
  <c r="J2300" i="16" s="1"/>
  <c r="J2300" i="15"/>
  <c r="P2284" i="16"/>
  <c r="J2284" i="16" s="1"/>
  <c r="J2284" i="15"/>
  <c r="P2268" i="16"/>
  <c r="J2268" i="16" s="1"/>
  <c r="J2268" i="15"/>
  <c r="P2705" i="16"/>
  <c r="J2705" i="16" s="1"/>
  <c r="J2705" i="15"/>
  <c r="P2689" i="16"/>
  <c r="J2689" i="16" s="1"/>
  <c r="J2689" i="15"/>
  <c r="P2673" i="16"/>
  <c r="J2673" i="16" s="1"/>
  <c r="J2673" i="15"/>
  <c r="P2657" i="16"/>
  <c r="J2657" i="16" s="1"/>
  <c r="J2657" i="15"/>
  <c r="P2641" i="16"/>
  <c r="J2641" i="16" s="1"/>
  <c r="J2641" i="15"/>
  <c r="P2625" i="16"/>
  <c r="J2625" i="16" s="1"/>
  <c r="J2625" i="15"/>
  <c r="P2609" i="16"/>
  <c r="J2609" i="16" s="1"/>
  <c r="J2609" i="15"/>
  <c r="P2593" i="16"/>
  <c r="J2593" i="16" s="1"/>
  <c r="J2593" i="15"/>
  <c r="P2577" i="16"/>
  <c r="J2577" i="16" s="1"/>
  <c r="J2577" i="15"/>
  <c r="P2561" i="16"/>
  <c r="J2561" i="16" s="1"/>
  <c r="J2561" i="15"/>
  <c r="P2545" i="16"/>
  <c r="J2545" i="16" s="1"/>
  <c r="J2545" i="15"/>
  <c r="P2529" i="16"/>
  <c r="J2529" i="16" s="1"/>
  <c r="J2529" i="15"/>
  <c r="P2513" i="16"/>
  <c r="J2513" i="16" s="1"/>
  <c r="J2513" i="15"/>
  <c r="P2497" i="16"/>
  <c r="J2497" i="16" s="1"/>
  <c r="J2497" i="15"/>
  <c r="P2481" i="16"/>
  <c r="J2481" i="16" s="1"/>
  <c r="J2481" i="15"/>
  <c r="P2465" i="16"/>
  <c r="J2465" i="16" s="1"/>
  <c r="J2465" i="15"/>
  <c r="P2449" i="16"/>
  <c r="J2449" i="16" s="1"/>
  <c r="J2449" i="15"/>
  <c r="P2433" i="16"/>
  <c r="J2433" i="16" s="1"/>
  <c r="J2433" i="15"/>
  <c r="P2417" i="16"/>
  <c r="J2417" i="16" s="1"/>
  <c r="J2417" i="15"/>
  <c r="P2401" i="16"/>
  <c r="J2401" i="16" s="1"/>
  <c r="J2401" i="15"/>
  <c r="P2385" i="16"/>
  <c r="J2385" i="16" s="1"/>
  <c r="J2385" i="15"/>
  <c r="P2369" i="16"/>
  <c r="J2369" i="16" s="1"/>
  <c r="J2369" i="15"/>
  <c r="P2353" i="16"/>
  <c r="J2353" i="16" s="1"/>
  <c r="J2353" i="15"/>
  <c r="P2337" i="16"/>
  <c r="J2337" i="16" s="1"/>
  <c r="J2337" i="15"/>
  <c r="P2321" i="16"/>
  <c r="J2321" i="16" s="1"/>
  <c r="J2321" i="15"/>
  <c r="P2305" i="16"/>
  <c r="J2305" i="16" s="1"/>
  <c r="J2305" i="15"/>
  <c r="P2289" i="16"/>
  <c r="J2289" i="16" s="1"/>
  <c r="J2289" i="15"/>
  <c r="P2273" i="16"/>
  <c r="J2273" i="16" s="1"/>
  <c r="J2273" i="15"/>
  <c r="P2257" i="16"/>
  <c r="J2257" i="16" s="1"/>
  <c r="J2257" i="15"/>
  <c r="P2698" i="16"/>
  <c r="J2698" i="16" s="1"/>
  <c r="J2698" i="15"/>
  <c r="P2682" i="16"/>
  <c r="J2682" i="16" s="1"/>
  <c r="J2682" i="15"/>
  <c r="P2666" i="16"/>
  <c r="J2666" i="16" s="1"/>
  <c r="J2666" i="15"/>
  <c r="P2650" i="16"/>
  <c r="J2650" i="16" s="1"/>
  <c r="J2650" i="15"/>
  <c r="P2634" i="16"/>
  <c r="J2634" i="16" s="1"/>
  <c r="J2634" i="15"/>
  <c r="P2618" i="16"/>
  <c r="J2618" i="16" s="1"/>
  <c r="J2618" i="15"/>
  <c r="P2602" i="16"/>
  <c r="J2602" i="16" s="1"/>
  <c r="J2602" i="15"/>
  <c r="P2586" i="16"/>
  <c r="J2586" i="16" s="1"/>
  <c r="J2586" i="15"/>
  <c r="P2570" i="16"/>
  <c r="J2570" i="16" s="1"/>
  <c r="J2570" i="15"/>
  <c r="P2554" i="16"/>
  <c r="J2554" i="16" s="1"/>
  <c r="J2554" i="15"/>
  <c r="P2538" i="16"/>
  <c r="J2538" i="16" s="1"/>
  <c r="J2538" i="15"/>
  <c r="P2522" i="16"/>
  <c r="J2522" i="16" s="1"/>
  <c r="J2522" i="15"/>
  <c r="P2506" i="16"/>
  <c r="J2506" i="16" s="1"/>
  <c r="J2506" i="15"/>
  <c r="P2490" i="16"/>
  <c r="J2490" i="16" s="1"/>
  <c r="J2490" i="15"/>
  <c r="P2474" i="16"/>
  <c r="J2474" i="16" s="1"/>
  <c r="J2474" i="15"/>
  <c r="P2458" i="16"/>
  <c r="J2458" i="16" s="1"/>
  <c r="J2458" i="15"/>
  <c r="P2442" i="16"/>
  <c r="J2442" i="16" s="1"/>
  <c r="J2442" i="15"/>
  <c r="P2426" i="16"/>
  <c r="J2426" i="16" s="1"/>
  <c r="J2426" i="15"/>
  <c r="P2410" i="16"/>
  <c r="J2410" i="16" s="1"/>
  <c r="J2410" i="15"/>
  <c r="P2394" i="16"/>
  <c r="J2394" i="16" s="1"/>
  <c r="J2394" i="15"/>
  <c r="P2378" i="16"/>
  <c r="J2378" i="16" s="1"/>
  <c r="J2378" i="15"/>
  <c r="P2362" i="16"/>
  <c r="J2362" i="16" s="1"/>
  <c r="J2362" i="15"/>
  <c r="P2346" i="16"/>
  <c r="J2346" i="16" s="1"/>
  <c r="J2346" i="15"/>
  <c r="P2330" i="16"/>
  <c r="J2330" i="16" s="1"/>
  <c r="J2330" i="15"/>
  <c r="P2314" i="16"/>
  <c r="J2314" i="16" s="1"/>
  <c r="J2314" i="15"/>
  <c r="P2298" i="16"/>
  <c r="J2298" i="16" s="1"/>
  <c r="J2298" i="15"/>
  <c r="P2282" i="16"/>
  <c r="J2282" i="16" s="1"/>
  <c r="J2282" i="15"/>
  <c r="P2266" i="16"/>
  <c r="J2266" i="16" s="1"/>
  <c r="J2266" i="15"/>
  <c r="P2250" i="16"/>
  <c r="J2250" i="16" s="1"/>
  <c r="J2250" i="15"/>
  <c r="P2255" i="16"/>
  <c r="J2255" i="16" s="1"/>
  <c r="J2255" i="15"/>
  <c r="P2252" i="16"/>
  <c r="J2252" i="16" s="1"/>
  <c r="J2252" i="15"/>
  <c r="P2249" i="16"/>
  <c r="J2249" i="16" s="1"/>
  <c r="J2249" i="15"/>
  <c r="O1499" i="16"/>
  <c r="I1499" i="16" s="1"/>
  <c r="I1499" i="15"/>
  <c r="O1524" i="16"/>
  <c r="I1524" i="16" s="1"/>
  <c r="I1524" i="15"/>
  <c r="O1535" i="16"/>
  <c r="I1535" i="16" s="1"/>
  <c r="I1535" i="15"/>
  <c r="O1544" i="16"/>
  <c r="I1544" i="16" s="1"/>
  <c r="I1544" i="15"/>
  <c r="O2228" i="16"/>
  <c r="I2228" i="16" s="1"/>
  <c r="I2228" i="15"/>
  <c r="O2212" i="16"/>
  <c r="I2212" i="16" s="1"/>
  <c r="I2212" i="15"/>
  <c r="O2196" i="16"/>
  <c r="I2196" i="16" s="1"/>
  <c r="I2196" i="15"/>
  <c r="O2180" i="16"/>
  <c r="I2180" i="16" s="1"/>
  <c r="I2180" i="15"/>
  <c r="O2161" i="16"/>
  <c r="I2161" i="16" s="1"/>
  <c r="I2161" i="15"/>
  <c r="O2129" i="16"/>
  <c r="I2129" i="16" s="1"/>
  <c r="I2129" i="15"/>
  <c r="O1513" i="16"/>
  <c r="I1513" i="16" s="1"/>
  <c r="I1513" i="15"/>
  <c r="O1521" i="16"/>
  <c r="I1521" i="16" s="1"/>
  <c r="I1521" i="15"/>
  <c r="O1532" i="16"/>
  <c r="I1532" i="16" s="1"/>
  <c r="I1532" i="15"/>
  <c r="O2241" i="16"/>
  <c r="I2241" i="16" s="1"/>
  <c r="I2241" i="15"/>
  <c r="O2225" i="16"/>
  <c r="I2225" i="16" s="1"/>
  <c r="I2225" i="15"/>
  <c r="O2209" i="16"/>
  <c r="I2209" i="16" s="1"/>
  <c r="I2209" i="15"/>
  <c r="O2193" i="16"/>
  <c r="I2193" i="16" s="1"/>
  <c r="I2193" i="15"/>
  <c r="O2177" i="16"/>
  <c r="I2177" i="16" s="1"/>
  <c r="I2177" i="15"/>
  <c r="O2160" i="16"/>
  <c r="I2160" i="16" s="1"/>
  <c r="I2160" i="15"/>
  <c r="O2128" i="16"/>
  <c r="I2128" i="16" s="1"/>
  <c r="I2128" i="15"/>
  <c r="O1506" i="16"/>
  <c r="I1506" i="16" s="1"/>
  <c r="I1506" i="15"/>
  <c r="O1514" i="16"/>
  <c r="I1514" i="16" s="1"/>
  <c r="I1514" i="15"/>
  <c r="O1522" i="16"/>
  <c r="I1522" i="16" s="1"/>
  <c r="I1522" i="15"/>
  <c r="O1533" i="16"/>
  <c r="I1533" i="16" s="1"/>
  <c r="I1533" i="15"/>
  <c r="O1542" i="16"/>
  <c r="I1542" i="16" s="1"/>
  <c r="I1542" i="15"/>
  <c r="O2226" i="16"/>
  <c r="I2226" i="16" s="1"/>
  <c r="I2226" i="15"/>
  <c r="O2210" i="16"/>
  <c r="I2210" i="16" s="1"/>
  <c r="I2210" i="15"/>
  <c r="O2194" i="16"/>
  <c r="I2194" i="16" s="1"/>
  <c r="I2194" i="15"/>
  <c r="O2178" i="16"/>
  <c r="I2178" i="16" s="1"/>
  <c r="I2178" i="15"/>
  <c r="O2157" i="16"/>
  <c r="I2157" i="16" s="1"/>
  <c r="I2157" i="15"/>
  <c r="O2125" i="16"/>
  <c r="I2125" i="16" s="1"/>
  <c r="I2125" i="15"/>
  <c r="O2096" i="16"/>
  <c r="I2096" i="16" s="1"/>
  <c r="I2096" i="15"/>
  <c r="O1527" i="16"/>
  <c r="I1527" i="16" s="1"/>
  <c r="I1527" i="15"/>
  <c r="O1538" i="16"/>
  <c r="I1538" i="16" s="1"/>
  <c r="I1538" i="15"/>
  <c r="O1547" i="16"/>
  <c r="I1547" i="16" s="1"/>
  <c r="I1547" i="15"/>
  <c r="O2231" i="16"/>
  <c r="I2231" i="16" s="1"/>
  <c r="I2231" i="15"/>
  <c r="O2215" i="16"/>
  <c r="I2215" i="16" s="1"/>
  <c r="I2215" i="15"/>
  <c r="O2199" i="16"/>
  <c r="I2199" i="16" s="1"/>
  <c r="I2199" i="15"/>
  <c r="O2183" i="16"/>
  <c r="I2183" i="16" s="1"/>
  <c r="I2183" i="15"/>
  <c r="O2167" i="16"/>
  <c r="I2167" i="16" s="1"/>
  <c r="I2167" i="15"/>
  <c r="O2140" i="16"/>
  <c r="I2140" i="16" s="1"/>
  <c r="I2140" i="15"/>
  <c r="O2108" i="16"/>
  <c r="I2108" i="16" s="1"/>
  <c r="I2108" i="15"/>
  <c r="O2154" i="16"/>
  <c r="I2154" i="16" s="1"/>
  <c r="I2154" i="15"/>
  <c r="O2138" i="16"/>
  <c r="I2138" i="16" s="1"/>
  <c r="I2138" i="15"/>
  <c r="O2122" i="16"/>
  <c r="I2122" i="16" s="1"/>
  <c r="I2122" i="15"/>
  <c r="O2106" i="16"/>
  <c r="I2106" i="16" s="1"/>
  <c r="I2106" i="15"/>
  <c r="O2090" i="16"/>
  <c r="I2090" i="16" s="1"/>
  <c r="I2090" i="15"/>
  <c r="O2074" i="16"/>
  <c r="I2074" i="16" s="1"/>
  <c r="I2074" i="15"/>
  <c r="O2058" i="16"/>
  <c r="I2058" i="16" s="1"/>
  <c r="I2058" i="15"/>
  <c r="O2042" i="16"/>
  <c r="I2042" i="16" s="1"/>
  <c r="I2042" i="15"/>
  <c r="O2026" i="16"/>
  <c r="I2026" i="16" s="1"/>
  <c r="I2026" i="15"/>
  <c r="O2010" i="16"/>
  <c r="I2010" i="16" s="1"/>
  <c r="I2010" i="15"/>
  <c r="O1994" i="16"/>
  <c r="I1994" i="16" s="1"/>
  <c r="I1994" i="15"/>
  <c r="O1978" i="16"/>
  <c r="I1978" i="16" s="1"/>
  <c r="I1978" i="15"/>
  <c r="O1962" i="16"/>
  <c r="I1962" i="16" s="1"/>
  <c r="I1962" i="15"/>
  <c r="O1946" i="16"/>
  <c r="I1946" i="16" s="1"/>
  <c r="I1946" i="15"/>
  <c r="O1930" i="16"/>
  <c r="I1930" i="16" s="1"/>
  <c r="I1930" i="15"/>
  <c r="O1914" i="16"/>
  <c r="I1914" i="16" s="1"/>
  <c r="I1914" i="15"/>
  <c r="O1898" i="16"/>
  <c r="I1898" i="16" s="1"/>
  <c r="I1898" i="15"/>
  <c r="O1882" i="16"/>
  <c r="I1882" i="16" s="1"/>
  <c r="I1882" i="15"/>
  <c r="O1866" i="16"/>
  <c r="I1866" i="16" s="1"/>
  <c r="I1866" i="15"/>
  <c r="O1850" i="16"/>
  <c r="I1850" i="16" s="1"/>
  <c r="I1850" i="15"/>
  <c r="O1834" i="16"/>
  <c r="I1834" i="16" s="1"/>
  <c r="I1834" i="15"/>
  <c r="O1818" i="16"/>
  <c r="I1818" i="16" s="1"/>
  <c r="I1818" i="15"/>
  <c r="O1802" i="16"/>
  <c r="I1802" i="16" s="1"/>
  <c r="I1802" i="15"/>
  <c r="O1786" i="16"/>
  <c r="I1786" i="16" s="1"/>
  <c r="I1786" i="15"/>
  <c r="O1770" i="16"/>
  <c r="I1770" i="16" s="1"/>
  <c r="I1770" i="15"/>
  <c r="O1754" i="16"/>
  <c r="I1754" i="16" s="1"/>
  <c r="I1754" i="15"/>
  <c r="O1738" i="16"/>
  <c r="I1738" i="16" s="1"/>
  <c r="I1738" i="15"/>
  <c r="O1704" i="16"/>
  <c r="I1704" i="16" s="1"/>
  <c r="I1704" i="15"/>
  <c r="O2159" i="16"/>
  <c r="I2159" i="16" s="1"/>
  <c r="I2159" i="15"/>
  <c r="O2143" i="16"/>
  <c r="I2143" i="16" s="1"/>
  <c r="I2143" i="15"/>
  <c r="O2127" i="16"/>
  <c r="I2127" i="16" s="1"/>
  <c r="I2127" i="15"/>
  <c r="O2111" i="16"/>
  <c r="I2111" i="16" s="1"/>
  <c r="I2111" i="15"/>
  <c r="O2095" i="16"/>
  <c r="I2095" i="16" s="1"/>
  <c r="I2095" i="15"/>
  <c r="O2079" i="16"/>
  <c r="I2079" i="16" s="1"/>
  <c r="I2079" i="15"/>
  <c r="O2063" i="16"/>
  <c r="I2063" i="16" s="1"/>
  <c r="I2063" i="15"/>
  <c r="O2047" i="16"/>
  <c r="I2047" i="16" s="1"/>
  <c r="I2047" i="15"/>
  <c r="O2031" i="16"/>
  <c r="I2031" i="16" s="1"/>
  <c r="I2031" i="15"/>
  <c r="O2015" i="16"/>
  <c r="I2015" i="16" s="1"/>
  <c r="I2015" i="15"/>
  <c r="O1999" i="16"/>
  <c r="I1999" i="16" s="1"/>
  <c r="I1999" i="15"/>
  <c r="O1983" i="16"/>
  <c r="I1983" i="16" s="1"/>
  <c r="I1983" i="15"/>
  <c r="O1967" i="16"/>
  <c r="I1967" i="16" s="1"/>
  <c r="I1967" i="15"/>
  <c r="O1951" i="16"/>
  <c r="I1951" i="16" s="1"/>
  <c r="I1951" i="15"/>
  <c r="O1935" i="16"/>
  <c r="I1935" i="16" s="1"/>
  <c r="I1935" i="15"/>
  <c r="O1919" i="16"/>
  <c r="I1919" i="16" s="1"/>
  <c r="I1919" i="15"/>
  <c r="O1903" i="16"/>
  <c r="I1903" i="16" s="1"/>
  <c r="I1903" i="15"/>
  <c r="O1887" i="16"/>
  <c r="I1887" i="16" s="1"/>
  <c r="I1887" i="15"/>
  <c r="O1871" i="16"/>
  <c r="I1871" i="16" s="1"/>
  <c r="I1871" i="15"/>
  <c r="O1855" i="16"/>
  <c r="I1855" i="16" s="1"/>
  <c r="I1855" i="15"/>
  <c r="O1839" i="16"/>
  <c r="I1839" i="16" s="1"/>
  <c r="I1839" i="15"/>
  <c r="O1823" i="16"/>
  <c r="I1823" i="16" s="1"/>
  <c r="I1823" i="15"/>
  <c r="O1807" i="16"/>
  <c r="I1807" i="16" s="1"/>
  <c r="I1807" i="15"/>
  <c r="O1791" i="16"/>
  <c r="I1791" i="16" s="1"/>
  <c r="I1791" i="15"/>
  <c r="O1775" i="16"/>
  <c r="I1775" i="16" s="1"/>
  <c r="I1775" i="15"/>
  <c r="O1759" i="16"/>
  <c r="I1759" i="16" s="1"/>
  <c r="I1759" i="15"/>
  <c r="O1743" i="16"/>
  <c r="I1743" i="16" s="1"/>
  <c r="I1743" i="15"/>
  <c r="O1719" i="16"/>
  <c r="I1719" i="16" s="1"/>
  <c r="I1719" i="15"/>
  <c r="O1687" i="16"/>
  <c r="I1687" i="16" s="1"/>
  <c r="I1687" i="15"/>
  <c r="O2080" i="16"/>
  <c r="I2080" i="16" s="1"/>
  <c r="I2080" i="15"/>
  <c r="O2064" i="16"/>
  <c r="I2064" i="16" s="1"/>
  <c r="I2064" i="15"/>
  <c r="O2048" i="16"/>
  <c r="I2048" i="16" s="1"/>
  <c r="I2048" i="15"/>
  <c r="O2032" i="16"/>
  <c r="I2032" i="16" s="1"/>
  <c r="I2032" i="15"/>
  <c r="O2016" i="16"/>
  <c r="I2016" i="16" s="1"/>
  <c r="I2016" i="15"/>
  <c r="O2000" i="16"/>
  <c r="I2000" i="16" s="1"/>
  <c r="I2000" i="15"/>
  <c r="O1984" i="16"/>
  <c r="I1984" i="16" s="1"/>
  <c r="I1984" i="15"/>
  <c r="O1968" i="16"/>
  <c r="I1968" i="16" s="1"/>
  <c r="I1968" i="15"/>
  <c r="O1952" i="16"/>
  <c r="I1952" i="16" s="1"/>
  <c r="I1952" i="15"/>
  <c r="O1936" i="16"/>
  <c r="I1936" i="16" s="1"/>
  <c r="I1936" i="15"/>
  <c r="O1920" i="16"/>
  <c r="I1920" i="16" s="1"/>
  <c r="I1920" i="15"/>
  <c r="O1904" i="16"/>
  <c r="I1904" i="16" s="1"/>
  <c r="I1904" i="15"/>
  <c r="O1888" i="16"/>
  <c r="I1888" i="16" s="1"/>
  <c r="I1888" i="15"/>
  <c r="O1872" i="16"/>
  <c r="I1872" i="16" s="1"/>
  <c r="I1872" i="15"/>
  <c r="O1856" i="16"/>
  <c r="I1856" i="16" s="1"/>
  <c r="I1856" i="15"/>
  <c r="O1840" i="16"/>
  <c r="I1840" i="16" s="1"/>
  <c r="I1840" i="15"/>
  <c r="O1824" i="16"/>
  <c r="I1824" i="16" s="1"/>
  <c r="I1824" i="15"/>
  <c r="O1808" i="16"/>
  <c r="I1808" i="16" s="1"/>
  <c r="I1808" i="15"/>
  <c r="O1792" i="16"/>
  <c r="I1792" i="16" s="1"/>
  <c r="I1792" i="15"/>
  <c r="O1776" i="16"/>
  <c r="I1776" i="16" s="1"/>
  <c r="I1776" i="15"/>
  <c r="O1760" i="16"/>
  <c r="I1760" i="16" s="1"/>
  <c r="I1760" i="15"/>
  <c r="O1744" i="16"/>
  <c r="I1744" i="16" s="1"/>
  <c r="I1744" i="15"/>
  <c r="O1724" i="16"/>
  <c r="I1724" i="16" s="1"/>
  <c r="I1724" i="15"/>
  <c r="O1692" i="16"/>
  <c r="I1692" i="16" s="1"/>
  <c r="I1692" i="15"/>
  <c r="O2089" i="16"/>
  <c r="I2089" i="16" s="1"/>
  <c r="I2089" i="15"/>
  <c r="O2073" i="16"/>
  <c r="I2073" i="16" s="1"/>
  <c r="I2073" i="15"/>
  <c r="O2057" i="16"/>
  <c r="I2057" i="16" s="1"/>
  <c r="I2057" i="15"/>
  <c r="O2041" i="16"/>
  <c r="I2041" i="16" s="1"/>
  <c r="I2041" i="15"/>
  <c r="O2025" i="16"/>
  <c r="I2025" i="16" s="1"/>
  <c r="I2025" i="15"/>
  <c r="O2009" i="16"/>
  <c r="I2009" i="16" s="1"/>
  <c r="I2009" i="15"/>
  <c r="O1993" i="16"/>
  <c r="I1993" i="16" s="1"/>
  <c r="I1993" i="15"/>
  <c r="O1977" i="16"/>
  <c r="I1977" i="16" s="1"/>
  <c r="I1977" i="15"/>
  <c r="O1961" i="16"/>
  <c r="I1961" i="16" s="1"/>
  <c r="I1961" i="15"/>
  <c r="O1945" i="16"/>
  <c r="I1945" i="16" s="1"/>
  <c r="I1945" i="15"/>
  <c r="O1929" i="16"/>
  <c r="I1929" i="16" s="1"/>
  <c r="I1929" i="15"/>
  <c r="O1913" i="16"/>
  <c r="I1913" i="16" s="1"/>
  <c r="I1913" i="15"/>
  <c r="O1897" i="16"/>
  <c r="I1897" i="16" s="1"/>
  <c r="I1897" i="15"/>
  <c r="O1881" i="16"/>
  <c r="I1881" i="16" s="1"/>
  <c r="I1881" i="15"/>
  <c r="O1865" i="16"/>
  <c r="I1865" i="16" s="1"/>
  <c r="I1865" i="15"/>
  <c r="O1849" i="16"/>
  <c r="I1849" i="16" s="1"/>
  <c r="I1849" i="15"/>
  <c r="O1833" i="16"/>
  <c r="I1833" i="16" s="1"/>
  <c r="I1833" i="15"/>
  <c r="O1817" i="16"/>
  <c r="I1817" i="16" s="1"/>
  <c r="I1817" i="15"/>
  <c r="O1801" i="16"/>
  <c r="I1801" i="16" s="1"/>
  <c r="I1801" i="15"/>
  <c r="O1785" i="16"/>
  <c r="I1785" i="16" s="1"/>
  <c r="I1785" i="15"/>
  <c r="O1769" i="16"/>
  <c r="I1769" i="16" s="1"/>
  <c r="I1769" i="15"/>
  <c r="O1753" i="16"/>
  <c r="I1753" i="16" s="1"/>
  <c r="I1753" i="15"/>
  <c r="O1737" i="16"/>
  <c r="I1737" i="16" s="1"/>
  <c r="I1737" i="15"/>
  <c r="O1707" i="16"/>
  <c r="I1707" i="16" s="1"/>
  <c r="I1707" i="15"/>
  <c r="O1733" i="16"/>
  <c r="I1733" i="16" s="1"/>
  <c r="I1733" i="15"/>
  <c r="O1717" i="16"/>
  <c r="I1717" i="16" s="1"/>
  <c r="I1717" i="15"/>
  <c r="O1701" i="16"/>
  <c r="I1701" i="16" s="1"/>
  <c r="I1701" i="15"/>
  <c r="O1685" i="16"/>
  <c r="I1685" i="16" s="1"/>
  <c r="I1685" i="15"/>
  <c r="O1669" i="16"/>
  <c r="I1669" i="16" s="1"/>
  <c r="I1669" i="15"/>
  <c r="O1653" i="16"/>
  <c r="I1653" i="16" s="1"/>
  <c r="I1653" i="15"/>
  <c r="O1637" i="16"/>
  <c r="I1637" i="16" s="1"/>
  <c r="I1637" i="15"/>
  <c r="O1621" i="16"/>
  <c r="I1621" i="16" s="1"/>
  <c r="I1621" i="15"/>
  <c r="O1605" i="16"/>
  <c r="I1605" i="16" s="1"/>
  <c r="I1605" i="15"/>
  <c r="O1589" i="16"/>
  <c r="I1589" i="16" s="1"/>
  <c r="I1589" i="15"/>
  <c r="O1573" i="16"/>
  <c r="I1573" i="16" s="1"/>
  <c r="I1573" i="15"/>
  <c r="O1557" i="16"/>
  <c r="I1557" i="16" s="1"/>
  <c r="I1557" i="15"/>
  <c r="P2228" i="16"/>
  <c r="J2228" i="16" s="1"/>
  <c r="J2228" i="15"/>
  <c r="P2212" i="16"/>
  <c r="J2212" i="16" s="1"/>
  <c r="J2212" i="15"/>
  <c r="P2196" i="16"/>
  <c r="J2196" i="16" s="1"/>
  <c r="J2196" i="15"/>
  <c r="P2180" i="16"/>
  <c r="J2180" i="16" s="1"/>
  <c r="J2180" i="15"/>
  <c r="P2164" i="16"/>
  <c r="J2164" i="16" s="1"/>
  <c r="J2164" i="15"/>
  <c r="P2148" i="16"/>
  <c r="J2148" i="16" s="1"/>
  <c r="J2148" i="15"/>
  <c r="P2132" i="16"/>
  <c r="J2132" i="16" s="1"/>
  <c r="J2132" i="15"/>
  <c r="P2116" i="16"/>
  <c r="J2116" i="16" s="1"/>
  <c r="J2116" i="15"/>
  <c r="P2100" i="16"/>
  <c r="J2100" i="16" s="1"/>
  <c r="J2100" i="15"/>
  <c r="P2084" i="16"/>
  <c r="J2084" i="16" s="1"/>
  <c r="J2084" i="15"/>
  <c r="P2068" i="16"/>
  <c r="J2068" i="16" s="1"/>
  <c r="J2068" i="15"/>
  <c r="P2052" i="16"/>
  <c r="J2052" i="16" s="1"/>
  <c r="J2052" i="15"/>
  <c r="P2036" i="16"/>
  <c r="J2036" i="16" s="1"/>
  <c r="J2036" i="15"/>
  <c r="P2020" i="16"/>
  <c r="J2020" i="16" s="1"/>
  <c r="J2020" i="15"/>
  <c r="P2004" i="16"/>
  <c r="J2004" i="16" s="1"/>
  <c r="J2004" i="15"/>
  <c r="P1988" i="16"/>
  <c r="J1988" i="16" s="1"/>
  <c r="J1988" i="15"/>
  <c r="P1972" i="16"/>
  <c r="J1972" i="16" s="1"/>
  <c r="J1972" i="15"/>
  <c r="O1726" i="16"/>
  <c r="I1726" i="16" s="1"/>
  <c r="I1726" i="15"/>
  <c r="O1710" i="16"/>
  <c r="I1710" i="16" s="1"/>
  <c r="I1710" i="15"/>
  <c r="O1694" i="16"/>
  <c r="I1694" i="16" s="1"/>
  <c r="I1694" i="15"/>
  <c r="O1678" i="16"/>
  <c r="I1678" i="16" s="1"/>
  <c r="I1678" i="15"/>
  <c r="O1662" i="16"/>
  <c r="I1662" i="16" s="1"/>
  <c r="I1662" i="15"/>
  <c r="O1646" i="16"/>
  <c r="I1646" i="16" s="1"/>
  <c r="I1646" i="15"/>
  <c r="O1630" i="16"/>
  <c r="I1630" i="16" s="1"/>
  <c r="I1630" i="15"/>
  <c r="O1614" i="16"/>
  <c r="I1614" i="16" s="1"/>
  <c r="I1614" i="15"/>
  <c r="O1598" i="16"/>
  <c r="I1598" i="16" s="1"/>
  <c r="I1598" i="15"/>
  <c r="O1582" i="16"/>
  <c r="I1582" i="16" s="1"/>
  <c r="I1582" i="15"/>
  <c r="O1566" i="16"/>
  <c r="I1566" i="16" s="1"/>
  <c r="I1566" i="15"/>
  <c r="P2237" i="16"/>
  <c r="J2237" i="16" s="1"/>
  <c r="J2237" i="15"/>
  <c r="P2221" i="16"/>
  <c r="J2221" i="16" s="1"/>
  <c r="J2221" i="15"/>
  <c r="P2205" i="16"/>
  <c r="J2205" i="16" s="1"/>
  <c r="J2205" i="15"/>
  <c r="P2189" i="16"/>
  <c r="J2189" i="16" s="1"/>
  <c r="J2189" i="15"/>
  <c r="P2173" i="16"/>
  <c r="J2173" i="16" s="1"/>
  <c r="J2173" i="15"/>
  <c r="P2157" i="16"/>
  <c r="J2157" i="16" s="1"/>
  <c r="J2157" i="15"/>
  <c r="P2141" i="16"/>
  <c r="J2141" i="16" s="1"/>
  <c r="J2141" i="15"/>
  <c r="P2125" i="16"/>
  <c r="J2125" i="16" s="1"/>
  <c r="J2125" i="15"/>
  <c r="P2109" i="16"/>
  <c r="J2109" i="16" s="1"/>
  <c r="J2109" i="15"/>
  <c r="P2093" i="16"/>
  <c r="J2093" i="16" s="1"/>
  <c r="J2093" i="15"/>
  <c r="P2077" i="16"/>
  <c r="J2077" i="16" s="1"/>
  <c r="J2077" i="15"/>
  <c r="P2061" i="16"/>
  <c r="J2061" i="16" s="1"/>
  <c r="J2061" i="15"/>
  <c r="P2045" i="16"/>
  <c r="J2045" i="16" s="1"/>
  <c r="J2045" i="15"/>
  <c r="P2029" i="16"/>
  <c r="J2029" i="16" s="1"/>
  <c r="J2029" i="15"/>
  <c r="P2013" i="16"/>
  <c r="J2013" i="16" s="1"/>
  <c r="J2013" i="15"/>
  <c r="P1997" i="16"/>
  <c r="J1997" i="16" s="1"/>
  <c r="J1997" i="15"/>
  <c r="P1981" i="16"/>
  <c r="J1981" i="16" s="1"/>
  <c r="J1981" i="15"/>
  <c r="O1679" i="16"/>
  <c r="I1679" i="16" s="1"/>
  <c r="I1679" i="15"/>
  <c r="O1663" i="16"/>
  <c r="I1663" i="16" s="1"/>
  <c r="I1663" i="15"/>
  <c r="O1647" i="16"/>
  <c r="I1647" i="16" s="1"/>
  <c r="I1647" i="15"/>
  <c r="O1631" i="16"/>
  <c r="I1631" i="16" s="1"/>
  <c r="I1631" i="15"/>
  <c r="O1615" i="16"/>
  <c r="I1615" i="16" s="1"/>
  <c r="I1615" i="15"/>
  <c r="O1599" i="16"/>
  <c r="I1599" i="16" s="1"/>
  <c r="I1599" i="15"/>
  <c r="O1583" i="16"/>
  <c r="I1583" i="16" s="1"/>
  <c r="I1583" i="15"/>
  <c r="O1567" i="16"/>
  <c r="I1567" i="16" s="1"/>
  <c r="I1567" i="15"/>
  <c r="P2238" i="16"/>
  <c r="J2238" i="16" s="1"/>
  <c r="J2238" i="15"/>
  <c r="P2222" i="16"/>
  <c r="J2222" i="16" s="1"/>
  <c r="J2222" i="15"/>
  <c r="P2206" i="16"/>
  <c r="J2206" i="16" s="1"/>
  <c r="J2206" i="15"/>
  <c r="P2190" i="16"/>
  <c r="J2190" i="16" s="1"/>
  <c r="J2190" i="15"/>
  <c r="P2174" i="16"/>
  <c r="J2174" i="16" s="1"/>
  <c r="J2174" i="15"/>
  <c r="P2158" i="16"/>
  <c r="J2158" i="16" s="1"/>
  <c r="J2158" i="15"/>
  <c r="P2142" i="16"/>
  <c r="J2142" i="16" s="1"/>
  <c r="J2142" i="15"/>
  <c r="P2126" i="16"/>
  <c r="J2126" i="16" s="1"/>
  <c r="J2126" i="15"/>
  <c r="P2110" i="16"/>
  <c r="J2110" i="16" s="1"/>
  <c r="J2110" i="15"/>
  <c r="P2094" i="16"/>
  <c r="J2094" i="16" s="1"/>
  <c r="J2094" i="15"/>
  <c r="P2078" i="16"/>
  <c r="J2078" i="16" s="1"/>
  <c r="J2078" i="15"/>
  <c r="P2062" i="16"/>
  <c r="J2062" i="16" s="1"/>
  <c r="J2062" i="15"/>
  <c r="P2046" i="16"/>
  <c r="J2046" i="16" s="1"/>
  <c r="J2046" i="15"/>
  <c r="P2030" i="16"/>
  <c r="J2030" i="16" s="1"/>
  <c r="J2030" i="15"/>
  <c r="P2014" i="16"/>
  <c r="J2014" i="16" s="1"/>
  <c r="J2014" i="15"/>
  <c r="P1998" i="16"/>
  <c r="J1998" i="16" s="1"/>
  <c r="J1998" i="15"/>
  <c r="P1982" i="16"/>
  <c r="J1982" i="16" s="1"/>
  <c r="J1982" i="15"/>
  <c r="O1680" i="16"/>
  <c r="I1680" i="16" s="1"/>
  <c r="I1680" i="15"/>
  <c r="O1664" i="16"/>
  <c r="I1664" i="16" s="1"/>
  <c r="I1664" i="15"/>
  <c r="O1648" i="16"/>
  <c r="I1648" i="16" s="1"/>
  <c r="I1648" i="15"/>
  <c r="O1632" i="16"/>
  <c r="I1632" i="16" s="1"/>
  <c r="I1632" i="15"/>
  <c r="O1616" i="16"/>
  <c r="I1616" i="16" s="1"/>
  <c r="I1616" i="15"/>
  <c r="O1600" i="16"/>
  <c r="I1600" i="16" s="1"/>
  <c r="I1600" i="15"/>
  <c r="O1584" i="16"/>
  <c r="I1584" i="16" s="1"/>
  <c r="I1584" i="15"/>
  <c r="O1568" i="16"/>
  <c r="I1568" i="16" s="1"/>
  <c r="I1568" i="15"/>
  <c r="P2239" i="16"/>
  <c r="J2239" i="16" s="1"/>
  <c r="J2239" i="15"/>
  <c r="P2223" i="16"/>
  <c r="J2223" i="16" s="1"/>
  <c r="J2223" i="15"/>
  <c r="P2207" i="16"/>
  <c r="J2207" i="16" s="1"/>
  <c r="J2207" i="15"/>
  <c r="P2191" i="16"/>
  <c r="J2191" i="16" s="1"/>
  <c r="J2191" i="15"/>
  <c r="P2175" i="16"/>
  <c r="J2175" i="16" s="1"/>
  <c r="J2175" i="15"/>
  <c r="P2159" i="16"/>
  <c r="J2159" i="16" s="1"/>
  <c r="J2159" i="15"/>
  <c r="P2143" i="16"/>
  <c r="J2143" i="16" s="1"/>
  <c r="J2143" i="15"/>
  <c r="P2127" i="16"/>
  <c r="J2127" i="16" s="1"/>
  <c r="J2127" i="15"/>
  <c r="P2111" i="16"/>
  <c r="J2111" i="16" s="1"/>
  <c r="J2111" i="15"/>
  <c r="P2095" i="16"/>
  <c r="J2095" i="16" s="1"/>
  <c r="J2095" i="15"/>
  <c r="P2079" i="16"/>
  <c r="J2079" i="16" s="1"/>
  <c r="J2079" i="15"/>
  <c r="P2063" i="16"/>
  <c r="J2063" i="16" s="1"/>
  <c r="J2063" i="15"/>
  <c r="P2047" i="16"/>
  <c r="J2047" i="16" s="1"/>
  <c r="J2047" i="15"/>
  <c r="P2031" i="16"/>
  <c r="J2031" i="16" s="1"/>
  <c r="J2031" i="15"/>
  <c r="P2015" i="16"/>
  <c r="J2015" i="16" s="1"/>
  <c r="J2015" i="15"/>
  <c r="P1999" i="16"/>
  <c r="J1999" i="16" s="1"/>
  <c r="J1999" i="15"/>
  <c r="P1983" i="16"/>
  <c r="J1983" i="16" s="1"/>
  <c r="J1983" i="15"/>
  <c r="P1967" i="16"/>
  <c r="J1967" i="16" s="1"/>
  <c r="J1967" i="15"/>
  <c r="P1954" i="16"/>
  <c r="J1954" i="16" s="1"/>
  <c r="J1954" i="15"/>
  <c r="P1938" i="16"/>
  <c r="J1938" i="16" s="1"/>
  <c r="J1938" i="15"/>
  <c r="P1922" i="16"/>
  <c r="J1922" i="16" s="1"/>
  <c r="J1922" i="15"/>
  <c r="P1906" i="16"/>
  <c r="J1906" i="16" s="1"/>
  <c r="J1906" i="15"/>
  <c r="P1890" i="16"/>
  <c r="J1890" i="16" s="1"/>
  <c r="J1890" i="15"/>
  <c r="P1874" i="16"/>
  <c r="J1874" i="16" s="1"/>
  <c r="J1874" i="15"/>
  <c r="P1858" i="16"/>
  <c r="J1858" i="16" s="1"/>
  <c r="J1858" i="15"/>
  <c r="P1842" i="16"/>
  <c r="J1842" i="16" s="1"/>
  <c r="J1842" i="15"/>
  <c r="P1826" i="16"/>
  <c r="J1826" i="16" s="1"/>
  <c r="J1826" i="15"/>
  <c r="P1810" i="16"/>
  <c r="J1810" i="16" s="1"/>
  <c r="J1810" i="15"/>
  <c r="P1794" i="16"/>
  <c r="J1794" i="16" s="1"/>
  <c r="J1794" i="15"/>
  <c r="P1778" i="16"/>
  <c r="J1778" i="16" s="1"/>
  <c r="J1778" i="15"/>
  <c r="P1762" i="16"/>
  <c r="J1762" i="16" s="1"/>
  <c r="J1762" i="15"/>
  <c r="P1746" i="16"/>
  <c r="J1746" i="16" s="1"/>
  <c r="J1746" i="15"/>
  <c r="P1730" i="16"/>
  <c r="J1730" i="16" s="1"/>
  <c r="J1730" i="15"/>
  <c r="P1714" i="16"/>
  <c r="J1714" i="16" s="1"/>
  <c r="J1714" i="15"/>
  <c r="P1698" i="16"/>
  <c r="J1698" i="16" s="1"/>
  <c r="J1698" i="15"/>
  <c r="P1682" i="16"/>
  <c r="J1682" i="16" s="1"/>
  <c r="J1682" i="15"/>
  <c r="P1666" i="16"/>
  <c r="J1666" i="16" s="1"/>
  <c r="J1666" i="15"/>
  <c r="P1650" i="16"/>
  <c r="J1650" i="16" s="1"/>
  <c r="J1650" i="15"/>
  <c r="P1634" i="16"/>
  <c r="J1634" i="16" s="1"/>
  <c r="J1634" i="15"/>
  <c r="P1618" i="16"/>
  <c r="J1618" i="16" s="1"/>
  <c r="J1618" i="15"/>
  <c r="P1602" i="16"/>
  <c r="J1602" i="16" s="1"/>
  <c r="J1602" i="15"/>
  <c r="P1586" i="16"/>
  <c r="J1586" i="16" s="1"/>
  <c r="J1586" i="15"/>
  <c r="P1570" i="16"/>
  <c r="J1570" i="16" s="1"/>
  <c r="J1570" i="15"/>
  <c r="P1554" i="16"/>
  <c r="J1554" i="16" s="1"/>
  <c r="J1554" i="15"/>
  <c r="P1538" i="16"/>
  <c r="J1538" i="16" s="1"/>
  <c r="J1538" i="15"/>
  <c r="P1522" i="16"/>
  <c r="J1522" i="16" s="1"/>
  <c r="J1522" i="15"/>
  <c r="P1959" i="16"/>
  <c r="J1959" i="16" s="1"/>
  <c r="J1959" i="15"/>
  <c r="P1943" i="16"/>
  <c r="J1943" i="16" s="1"/>
  <c r="J1943" i="15"/>
  <c r="P1927" i="16"/>
  <c r="J1927" i="16" s="1"/>
  <c r="J1927" i="15"/>
  <c r="P1911" i="16"/>
  <c r="J1911" i="16" s="1"/>
  <c r="J1911" i="15"/>
  <c r="P1895" i="16"/>
  <c r="J1895" i="16" s="1"/>
  <c r="J1895" i="15"/>
  <c r="P1879" i="16"/>
  <c r="J1879" i="16" s="1"/>
  <c r="J1879" i="15"/>
  <c r="P1863" i="16"/>
  <c r="J1863" i="16" s="1"/>
  <c r="J1863" i="15"/>
  <c r="P1847" i="16"/>
  <c r="J1847" i="16" s="1"/>
  <c r="J1847" i="15"/>
  <c r="P1831" i="16"/>
  <c r="J1831" i="16" s="1"/>
  <c r="J1831" i="15"/>
  <c r="P1815" i="16"/>
  <c r="J1815" i="16" s="1"/>
  <c r="J1815" i="15"/>
  <c r="P1799" i="16"/>
  <c r="J1799" i="16" s="1"/>
  <c r="J1799" i="15"/>
  <c r="P1783" i="16"/>
  <c r="J1783" i="16" s="1"/>
  <c r="J1783" i="15"/>
  <c r="P1767" i="16"/>
  <c r="J1767" i="16" s="1"/>
  <c r="J1767" i="15"/>
  <c r="P1751" i="16"/>
  <c r="J1751" i="16" s="1"/>
  <c r="J1751" i="15"/>
  <c r="P1735" i="16"/>
  <c r="J1735" i="16" s="1"/>
  <c r="J1735" i="15"/>
  <c r="P1719" i="16"/>
  <c r="J1719" i="16" s="1"/>
  <c r="J1719" i="15"/>
  <c r="P1703" i="16"/>
  <c r="J1703" i="16" s="1"/>
  <c r="J1703" i="15"/>
  <c r="P1687" i="16"/>
  <c r="J1687" i="16" s="1"/>
  <c r="J1687" i="15"/>
  <c r="P1671" i="16"/>
  <c r="J1671" i="16" s="1"/>
  <c r="J1671" i="15"/>
  <c r="P1655" i="16"/>
  <c r="J1655" i="16" s="1"/>
  <c r="J1655" i="15"/>
  <c r="P1639" i="16"/>
  <c r="J1639" i="16" s="1"/>
  <c r="J1639" i="15"/>
  <c r="P1623" i="16"/>
  <c r="J1623" i="16" s="1"/>
  <c r="J1623" i="15"/>
  <c r="P1607" i="16"/>
  <c r="J1607" i="16" s="1"/>
  <c r="J1607" i="15"/>
  <c r="P1591" i="16"/>
  <c r="J1591" i="16" s="1"/>
  <c r="J1591" i="15"/>
  <c r="P1575" i="16"/>
  <c r="J1575" i="16" s="1"/>
  <c r="J1575" i="15"/>
  <c r="P1559" i="16"/>
  <c r="J1559" i="16" s="1"/>
  <c r="J1559" i="15"/>
  <c r="P1543" i="16"/>
  <c r="J1543" i="16" s="1"/>
  <c r="J1543" i="15"/>
  <c r="P1527" i="16"/>
  <c r="J1527" i="16" s="1"/>
  <c r="J1527" i="15"/>
  <c r="P1964" i="16"/>
  <c r="J1964" i="16" s="1"/>
  <c r="J1964" i="15"/>
  <c r="P1948" i="16"/>
  <c r="J1948" i="16" s="1"/>
  <c r="J1948" i="15"/>
  <c r="P1932" i="16"/>
  <c r="J1932" i="16" s="1"/>
  <c r="J1932" i="15"/>
  <c r="P1916" i="16"/>
  <c r="J1916" i="16" s="1"/>
  <c r="J1916" i="15"/>
  <c r="P1900" i="16"/>
  <c r="J1900" i="16" s="1"/>
  <c r="J1900" i="15"/>
  <c r="P1884" i="16"/>
  <c r="J1884" i="16" s="1"/>
  <c r="J1884" i="15"/>
  <c r="P1868" i="16"/>
  <c r="J1868" i="16" s="1"/>
  <c r="J1868" i="15"/>
  <c r="P1852" i="16"/>
  <c r="J1852" i="16" s="1"/>
  <c r="J1852" i="15"/>
  <c r="P1836" i="16"/>
  <c r="J1836" i="16" s="1"/>
  <c r="J1836" i="15"/>
  <c r="P1820" i="16"/>
  <c r="J1820" i="16" s="1"/>
  <c r="J1820" i="15"/>
  <c r="P1804" i="16"/>
  <c r="J1804" i="16" s="1"/>
  <c r="J1804" i="15"/>
  <c r="P1788" i="16"/>
  <c r="J1788" i="16" s="1"/>
  <c r="J1788" i="15"/>
  <c r="P1772" i="16"/>
  <c r="J1772" i="16" s="1"/>
  <c r="J1772" i="15"/>
  <c r="P1756" i="16"/>
  <c r="J1756" i="16" s="1"/>
  <c r="J1756" i="15"/>
  <c r="P1740" i="16"/>
  <c r="J1740" i="16" s="1"/>
  <c r="J1740" i="15"/>
  <c r="P1724" i="16"/>
  <c r="J1724" i="16" s="1"/>
  <c r="J1724" i="15"/>
  <c r="P1708" i="16"/>
  <c r="J1708" i="16" s="1"/>
  <c r="J1708" i="15"/>
  <c r="P1692" i="16"/>
  <c r="J1692" i="16" s="1"/>
  <c r="J1692" i="15"/>
  <c r="P1676" i="16"/>
  <c r="J1676" i="16" s="1"/>
  <c r="J1676" i="15"/>
  <c r="P1660" i="16"/>
  <c r="J1660" i="16" s="1"/>
  <c r="J1660" i="15"/>
  <c r="P1644" i="16"/>
  <c r="J1644" i="16" s="1"/>
  <c r="J1644" i="15"/>
  <c r="P1628" i="16"/>
  <c r="J1628" i="16" s="1"/>
  <c r="J1628" i="15"/>
  <c r="P1612" i="16"/>
  <c r="J1612" i="16" s="1"/>
  <c r="J1612" i="15"/>
  <c r="P1596" i="16"/>
  <c r="J1596" i="16" s="1"/>
  <c r="J1596" i="15"/>
  <c r="P1580" i="16"/>
  <c r="J1580" i="16" s="1"/>
  <c r="J1580" i="15"/>
  <c r="P1564" i="16"/>
  <c r="J1564" i="16" s="1"/>
  <c r="J1564" i="15"/>
  <c r="P1548" i="16"/>
  <c r="J1548" i="16" s="1"/>
  <c r="J1548" i="15"/>
  <c r="P1532" i="16"/>
  <c r="J1532" i="16" s="1"/>
  <c r="J1532" i="15"/>
  <c r="P1516" i="16"/>
  <c r="J1516" i="16" s="1"/>
  <c r="J1516" i="15"/>
  <c r="P1953" i="16"/>
  <c r="J1953" i="16" s="1"/>
  <c r="J1953" i="15"/>
  <c r="P1937" i="16"/>
  <c r="J1937" i="16" s="1"/>
  <c r="J1937" i="15"/>
  <c r="P1921" i="16"/>
  <c r="J1921" i="16" s="1"/>
  <c r="J1921" i="15"/>
  <c r="P1905" i="16"/>
  <c r="J1905" i="16" s="1"/>
  <c r="J1905" i="15"/>
  <c r="P1889" i="16"/>
  <c r="J1889" i="16" s="1"/>
  <c r="J1889" i="15"/>
  <c r="P1873" i="16"/>
  <c r="J1873" i="16" s="1"/>
  <c r="J1873" i="15"/>
  <c r="P1857" i="16"/>
  <c r="J1857" i="16" s="1"/>
  <c r="J1857" i="15"/>
  <c r="P1841" i="16"/>
  <c r="J1841" i="16" s="1"/>
  <c r="J1841" i="15"/>
  <c r="P1825" i="16"/>
  <c r="J1825" i="16" s="1"/>
  <c r="J1825" i="15"/>
  <c r="P1809" i="16"/>
  <c r="J1809" i="16" s="1"/>
  <c r="J1809" i="15"/>
  <c r="P1793" i="16"/>
  <c r="J1793" i="16" s="1"/>
  <c r="J1793" i="15"/>
  <c r="P1777" i="16"/>
  <c r="J1777" i="16" s="1"/>
  <c r="J1777" i="15"/>
  <c r="P1761" i="16"/>
  <c r="J1761" i="16" s="1"/>
  <c r="J1761" i="15"/>
  <c r="P1745" i="16"/>
  <c r="J1745" i="16" s="1"/>
  <c r="J1745" i="15"/>
  <c r="P1729" i="16"/>
  <c r="J1729" i="16" s="1"/>
  <c r="J1729" i="15"/>
  <c r="P1713" i="16"/>
  <c r="J1713" i="16" s="1"/>
  <c r="J1713" i="15"/>
  <c r="P1697" i="16"/>
  <c r="J1697" i="16" s="1"/>
  <c r="J1697" i="15"/>
  <c r="P1681" i="16"/>
  <c r="J1681" i="16" s="1"/>
  <c r="J1681" i="15"/>
  <c r="P1665" i="16"/>
  <c r="J1665" i="16" s="1"/>
  <c r="J1665" i="15"/>
  <c r="P1649" i="16"/>
  <c r="J1649" i="16" s="1"/>
  <c r="J1649" i="15"/>
  <c r="P1633" i="16"/>
  <c r="J1633" i="16" s="1"/>
  <c r="J1633" i="15"/>
  <c r="P1617" i="16"/>
  <c r="J1617" i="16" s="1"/>
  <c r="J1617" i="15"/>
  <c r="P1601" i="16"/>
  <c r="J1601" i="16" s="1"/>
  <c r="J1601" i="15"/>
  <c r="P1585" i="16"/>
  <c r="J1585" i="16" s="1"/>
  <c r="J1585" i="15"/>
  <c r="P1569" i="16"/>
  <c r="J1569" i="16" s="1"/>
  <c r="J1569" i="15"/>
  <c r="P1553" i="16"/>
  <c r="J1553" i="16" s="1"/>
  <c r="J1553" i="15"/>
  <c r="P1537" i="16"/>
  <c r="J1537" i="16" s="1"/>
  <c r="J1537" i="15"/>
  <c r="P1521" i="16"/>
  <c r="J1521" i="16" s="1"/>
  <c r="J1521" i="15"/>
  <c r="P1505" i="16"/>
  <c r="J1505" i="16" s="1"/>
  <c r="J1505" i="15"/>
  <c r="P1502" i="16"/>
  <c r="J1502" i="16" s="1"/>
  <c r="J1502" i="15"/>
  <c r="P1503" i="16"/>
  <c r="J1503" i="16" s="1"/>
  <c r="J1503" i="15"/>
  <c r="P1504" i="16"/>
  <c r="J1504" i="16" s="1"/>
  <c r="J1504" i="15"/>
  <c r="O757" i="16"/>
  <c r="I757" i="16" s="1"/>
  <c r="I757" i="15"/>
  <c r="O779" i="16"/>
  <c r="I779" i="16" s="1"/>
  <c r="I779" i="15"/>
  <c r="O790" i="16"/>
  <c r="I790" i="16" s="1"/>
  <c r="I790" i="15"/>
  <c r="O799" i="16"/>
  <c r="I799" i="16" s="1"/>
  <c r="I799" i="15"/>
  <c r="O1483" i="16"/>
  <c r="I1483" i="16" s="1"/>
  <c r="I1483" i="15"/>
  <c r="O1467" i="16"/>
  <c r="I1467" i="16" s="1"/>
  <c r="I1467" i="15"/>
  <c r="O1451" i="16"/>
  <c r="I1451" i="16" s="1"/>
  <c r="I1451" i="15"/>
  <c r="O1435" i="16"/>
  <c r="I1435" i="16" s="1"/>
  <c r="I1435" i="15"/>
  <c r="O1420" i="16"/>
  <c r="I1420" i="16" s="1"/>
  <c r="I1420" i="15"/>
  <c r="O1388" i="16"/>
  <c r="I1388" i="16" s="1"/>
  <c r="I1388" i="15"/>
  <c r="O1355" i="16"/>
  <c r="I1355" i="16" s="1"/>
  <c r="I1355" i="15"/>
  <c r="O764" i="16"/>
  <c r="I764" i="16" s="1"/>
  <c r="I764" i="15"/>
  <c r="O772" i="16"/>
  <c r="I772" i="16" s="1"/>
  <c r="I772" i="15"/>
  <c r="O808" i="16"/>
  <c r="I808" i="16" s="1"/>
  <c r="I808" i="15"/>
  <c r="O1492" i="16"/>
  <c r="I1492" i="16" s="1"/>
  <c r="I1492" i="15"/>
  <c r="O1476" i="16"/>
  <c r="I1476" i="16" s="1"/>
  <c r="I1476" i="15"/>
  <c r="O1460" i="16"/>
  <c r="I1460" i="16" s="1"/>
  <c r="I1460" i="15"/>
  <c r="O1444" i="16"/>
  <c r="I1444" i="16" s="1"/>
  <c r="I1444" i="15"/>
  <c r="O1428" i="16"/>
  <c r="I1428" i="16" s="1"/>
  <c r="I1428" i="15"/>
  <c r="O1403" i="16"/>
  <c r="I1403" i="16" s="1"/>
  <c r="I1403" i="15"/>
  <c r="O1371" i="16"/>
  <c r="I1371" i="16" s="1"/>
  <c r="I1371" i="15"/>
  <c r="O755" i="16"/>
  <c r="I755" i="16" s="1"/>
  <c r="I755" i="15"/>
  <c r="O781" i="16"/>
  <c r="I781" i="16" s="1"/>
  <c r="I781" i="15"/>
  <c r="O792" i="16"/>
  <c r="I792" i="16" s="1"/>
  <c r="I792" i="15"/>
  <c r="O801" i="16"/>
  <c r="I801" i="16" s="1"/>
  <c r="I801" i="15"/>
  <c r="O1485" i="16"/>
  <c r="I1485" i="16" s="1"/>
  <c r="I1485" i="15"/>
  <c r="O1469" i="16"/>
  <c r="I1469" i="16" s="1"/>
  <c r="I1469" i="15"/>
  <c r="O1453" i="16"/>
  <c r="I1453" i="16" s="1"/>
  <c r="I1453" i="15"/>
  <c r="O1437" i="16"/>
  <c r="I1437" i="16" s="1"/>
  <c r="I1437" i="15"/>
  <c r="O1421" i="16"/>
  <c r="I1421" i="16" s="1"/>
  <c r="I1421" i="15"/>
  <c r="O1392" i="16"/>
  <c r="I1392" i="16" s="1"/>
  <c r="I1392" i="15"/>
  <c r="O1360" i="16"/>
  <c r="I1360" i="16" s="1"/>
  <c r="I1360" i="15"/>
  <c r="O766" i="16"/>
  <c r="I766" i="16" s="1"/>
  <c r="I766" i="15"/>
  <c r="O774" i="16"/>
  <c r="I774" i="16" s="1"/>
  <c r="I774" i="15"/>
  <c r="O810" i="16"/>
  <c r="I810" i="16" s="1"/>
  <c r="I810" i="15"/>
  <c r="O1494" i="16"/>
  <c r="I1494" i="16" s="1"/>
  <c r="I1494" i="15"/>
  <c r="O1478" i="16"/>
  <c r="I1478" i="16" s="1"/>
  <c r="I1478" i="15"/>
  <c r="O1462" i="16"/>
  <c r="I1462" i="16" s="1"/>
  <c r="I1462" i="15"/>
  <c r="O1446" i="16"/>
  <c r="I1446" i="16" s="1"/>
  <c r="I1446" i="15"/>
  <c r="O1430" i="16"/>
  <c r="I1430" i="16" s="1"/>
  <c r="I1430" i="15"/>
  <c r="O1407" i="16"/>
  <c r="I1407" i="16" s="1"/>
  <c r="I1407" i="15"/>
  <c r="O1375" i="16"/>
  <c r="I1375" i="16" s="1"/>
  <c r="I1375" i="15"/>
  <c r="O1417" i="16"/>
  <c r="I1417" i="16" s="1"/>
  <c r="I1417" i="15"/>
  <c r="O1401" i="16"/>
  <c r="I1401" i="16" s="1"/>
  <c r="I1401" i="15"/>
  <c r="O1385" i="16"/>
  <c r="I1385" i="16" s="1"/>
  <c r="I1385" i="15"/>
  <c r="O1369" i="16"/>
  <c r="I1369" i="16" s="1"/>
  <c r="I1369" i="15"/>
  <c r="O1353" i="16"/>
  <c r="I1353" i="16" s="1"/>
  <c r="I1353" i="15"/>
  <c r="O1337" i="16"/>
  <c r="I1337" i="16" s="1"/>
  <c r="I1337" i="15"/>
  <c r="O1321" i="16"/>
  <c r="I1321" i="16" s="1"/>
  <c r="I1321" i="15"/>
  <c r="O1305" i="16"/>
  <c r="I1305" i="16" s="1"/>
  <c r="I1305" i="15"/>
  <c r="O1289" i="16"/>
  <c r="I1289" i="16" s="1"/>
  <c r="I1289" i="15"/>
  <c r="O1273" i="16"/>
  <c r="I1273" i="16" s="1"/>
  <c r="I1273" i="15"/>
  <c r="O1257" i="16"/>
  <c r="I1257" i="16" s="1"/>
  <c r="I1257" i="15"/>
  <c r="O1241" i="16"/>
  <c r="I1241" i="16" s="1"/>
  <c r="I1241" i="15"/>
  <c r="O1225" i="16"/>
  <c r="I1225" i="16" s="1"/>
  <c r="I1225" i="15"/>
  <c r="O1209" i="16"/>
  <c r="I1209" i="16" s="1"/>
  <c r="I1209" i="15"/>
  <c r="O1193" i="16"/>
  <c r="I1193" i="16" s="1"/>
  <c r="I1193" i="15"/>
  <c r="O1177" i="16"/>
  <c r="I1177" i="16" s="1"/>
  <c r="I1177" i="15"/>
  <c r="O1161" i="16"/>
  <c r="I1161" i="16" s="1"/>
  <c r="I1161" i="15"/>
  <c r="O1145" i="16"/>
  <c r="I1145" i="16" s="1"/>
  <c r="I1145" i="15"/>
  <c r="O1129" i="16"/>
  <c r="I1129" i="16" s="1"/>
  <c r="I1129" i="15"/>
  <c r="O1113" i="16"/>
  <c r="I1113" i="16" s="1"/>
  <c r="I1113" i="15"/>
  <c r="O1097" i="16"/>
  <c r="I1097" i="16" s="1"/>
  <c r="I1097" i="15"/>
  <c r="O1081" i="16"/>
  <c r="I1081" i="16" s="1"/>
  <c r="I1081" i="15"/>
  <c r="O1065" i="16"/>
  <c r="I1065" i="16" s="1"/>
  <c r="I1065" i="15"/>
  <c r="O1049" i="16"/>
  <c r="I1049" i="16" s="1"/>
  <c r="I1049" i="15"/>
  <c r="O1033" i="16"/>
  <c r="I1033" i="16" s="1"/>
  <c r="I1033" i="15"/>
  <c r="O1017" i="16"/>
  <c r="I1017" i="16" s="1"/>
  <c r="I1017" i="15"/>
  <c r="O1001" i="16"/>
  <c r="I1001" i="16" s="1"/>
  <c r="I1001" i="15"/>
  <c r="O979" i="16"/>
  <c r="I979" i="16" s="1"/>
  <c r="I979" i="15"/>
  <c r="O947" i="16"/>
  <c r="I947" i="16" s="1"/>
  <c r="I947" i="15"/>
  <c r="O1406" i="16"/>
  <c r="I1406" i="16" s="1"/>
  <c r="I1406" i="15"/>
  <c r="O1390" i="16"/>
  <c r="I1390" i="16" s="1"/>
  <c r="I1390" i="15"/>
  <c r="O1374" i="16"/>
  <c r="I1374" i="16" s="1"/>
  <c r="I1374" i="15"/>
  <c r="O1358" i="16"/>
  <c r="I1358" i="16" s="1"/>
  <c r="I1358" i="15"/>
  <c r="O1342" i="16"/>
  <c r="I1342" i="16" s="1"/>
  <c r="I1342" i="15"/>
  <c r="O1326" i="16"/>
  <c r="I1326" i="16" s="1"/>
  <c r="I1326" i="15"/>
  <c r="O1310" i="16"/>
  <c r="I1310" i="16" s="1"/>
  <c r="I1310" i="15"/>
  <c r="O1294" i="16"/>
  <c r="I1294" i="16" s="1"/>
  <c r="I1294" i="15"/>
  <c r="O1278" i="16"/>
  <c r="I1278" i="16" s="1"/>
  <c r="I1278" i="15"/>
  <c r="O1262" i="16"/>
  <c r="I1262" i="16" s="1"/>
  <c r="I1262" i="15"/>
  <c r="O1246" i="16"/>
  <c r="I1246" i="16" s="1"/>
  <c r="I1246" i="15"/>
  <c r="O1230" i="16"/>
  <c r="I1230" i="16" s="1"/>
  <c r="I1230" i="15"/>
  <c r="O1214" i="16"/>
  <c r="I1214" i="16" s="1"/>
  <c r="I1214" i="15"/>
  <c r="O1198" i="16"/>
  <c r="I1198" i="16" s="1"/>
  <c r="I1198" i="15"/>
  <c r="O1182" i="16"/>
  <c r="I1182" i="16" s="1"/>
  <c r="I1182" i="15"/>
  <c r="O1166" i="16"/>
  <c r="I1166" i="16" s="1"/>
  <c r="I1166" i="15"/>
  <c r="O1150" i="16"/>
  <c r="I1150" i="16" s="1"/>
  <c r="I1150" i="15"/>
  <c r="O1134" i="16"/>
  <c r="I1134" i="16" s="1"/>
  <c r="I1134" i="15"/>
  <c r="O1118" i="16"/>
  <c r="I1118" i="16" s="1"/>
  <c r="I1118" i="15"/>
  <c r="O1102" i="16"/>
  <c r="I1102" i="16" s="1"/>
  <c r="I1102" i="15"/>
  <c r="O1086" i="16"/>
  <c r="I1086" i="16" s="1"/>
  <c r="I1086" i="15"/>
  <c r="O1070" i="16"/>
  <c r="I1070" i="16" s="1"/>
  <c r="I1070" i="15"/>
  <c r="O1054" i="16"/>
  <c r="I1054" i="16" s="1"/>
  <c r="I1054" i="15"/>
  <c r="O1038" i="16"/>
  <c r="I1038" i="16" s="1"/>
  <c r="I1038" i="15"/>
  <c r="O1022" i="16"/>
  <c r="I1022" i="16" s="1"/>
  <c r="I1022" i="15"/>
  <c r="O1006" i="16"/>
  <c r="I1006" i="16" s="1"/>
  <c r="I1006" i="15"/>
  <c r="O986" i="16"/>
  <c r="I986" i="16" s="1"/>
  <c r="I986" i="15"/>
  <c r="O954" i="16"/>
  <c r="I954" i="16" s="1"/>
  <c r="I954" i="15"/>
  <c r="O1339" i="16"/>
  <c r="I1339" i="16" s="1"/>
  <c r="I1339" i="15"/>
  <c r="O1323" i="16"/>
  <c r="I1323" i="16" s="1"/>
  <c r="I1323" i="15"/>
  <c r="O1307" i="16"/>
  <c r="I1307" i="16" s="1"/>
  <c r="I1307" i="15"/>
  <c r="O1291" i="16"/>
  <c r="I1291" i="16" s="1"/>
  <c r="I1291" i="15"/>
  <c r="O1275" i="16"/>
  <c r="I1275" i="16" s="1"/>
  <c r="I1275" i="15"/>
  <c r="O1259" i="16"/>
  <c r="I1259" i="16" s="1"/>
  <c r="I1259" i="15"/>
  <c r="O1243" i="16"/>
  <c r="I1243" i="16" s="1"/>
  <c r="I1243" i="15"/>
  <c r="O1227" i="16"/>
  <c r="I1227" i="16" s="1"/>
  <c r="I1227" i="15"/>
  <c r="O1211" i="16"/>
  <c r="I1211" i="16" s="1"/>
  <c r="I1211" i="15"/>
  <c r="O1195" i="16"/>
  <c r="I1195" i="16" s="1"/>
  <c r="I1195" i="15"/>
  <c r="O1179" i="16"/>
  <c r="I1179" i="16" s="1"/>
  <c r="I1179" i="15"/>
  <c r="O1163" i="16"/>
  <c r="I1163" i="16" s="1"/>
  <c r="I1163" i="15"/>
  <c r="O1147" i="16"/>
  <c r="I1147" i="16" s="1"/>
  <c r="I1147" i="15"/>
  <c r="O1131" i="16"/>
  <c r="I1131" i="16" s="1"/>
  <c r="I1131" i="15"/>
  <c r="O1115" i="16"/>
  <c r="I1115" i="16" s="1"/>
  <c r="I1115" i="15"/>
  <c r="O1099" i="16"/>
  <c r="I1099" i="16" s="1"/>
  <c r="I1099" i="15"/>
  <c r="O1083" i="16"/>
  <c r="I1083" i="16" s="1"/>
  <c r="I1083" i="15"/>
  <c r="O1067" i="16"/>
  <c r="I1067" i="16" s="1"/>
  <c r="I1067" i="15"/>
  <c r="O1051" i="16"/>
  <c r="I1051" i="16" s="1"/>
  <c r="I1051" i="15"/>
  <c r="O1035" i="16"/>
  <c r="I1035" i="16" s="1"/>
  <c r="I1035" i="15"/>
  <c r="O1019" i="16"/>
  <c r="I1019" i="16" s="1"/>
  <c r="I1019" i="15"/>
  <c r="O1003" i="16"/>
  <c r="I1003" i="16" s="1"/>
  <c r="I1003" i="15"/>
  <c r="O983" i="16"/>
  <c r="I983" i="16" s="1"/>
  <c r="I983" i="15"/>
  <c r="O951" i="16"/>
  <c r="I951" i="16" s="1"/>
  <c r="I951" i="15"/>
  <c r="O1348" i="16"/>
  <c r="I1348" i="16" s="1"/>
  <c r="I1348" i="15"/>
  <c r="O1332" i="16"/>
  <c r="I1332" i="16" s="1"/>
  <c r="I1332" i="15"/>
  <c r="O1316" i="16"/>
  <c r="I1316" i="16" s="1"/>
  <c r="I1316" i="15"/>
  <c r="O1300" i="16"/>
  <c r="I1300" i="16" s="1"/>
  <c r="I1300" i="15"/>
  <c r="O1284" i="16"/>
  <c r="I1284" i="16" s="1"/>
  <c r="I1284" i="15"/>
  <c r="O1268" i="16"/>
  <c r="I1268" i="16" s="1"/>
  <c r="I1268" i="15"/>
  <c r="O1252" i="16"/>
  <c r="I1252" i="16" s="1"/>
  <c r="I1252" i="15"/>
  <c r="O1236" i="16"/>
  <c r="I1236" i="16" s="1"/>
  <c r="I1236" i="15"/>
  <c r="O1220" i="16"/>
  <c r="I1220" i="16" s="1"/>
  <c r="I1220" i="15"/>
  <c r="O1204" i="16"/>
  <c r="I1204" i="16" s="1"/>
  <c r="I1204" i="15"/>
  <c r="O1188" i="16"/>
  <c r="I1188" i="16" s="1"/>
  <c r="I1188" i="15"/>
  <c r="O1172" i="16"/>
  <c r="I1172" i="16" s="1"/>
  <c r="I1172" i="15"/>
  <c r="O1156" i="16"/>
  <c r="I1156" i="16" s="1"/>
  <c r="I1156" i="15"/>
  <c r="O1140" i="16"/>
  <c r="I1140" i="16" s="1"/>
  <c r="I1140" i="15"/>
  <c r="O1124" i="16"/>
  <c r="I1124" i="16" s="1"/>
  <c r="I1124" i="15"/>
  <c r="O1108" i="16"/>
  <c r="I1108" i="16" s="1"/>
  <c r="I1108" i="15"/>
  <c r="O1092" i="16"/>
  <c r="I1092" i="16" s="1"/>
  <c r="I1092" i="15"/>
  <c r="O1076" i="16"/>
  <c r="I1076" i="16" s="1"/>
  <c r="I1076" i="15"/>
  <c r="O1060" i="16"/>
  <c r="I1060" i="16" s="1"/>
  <c r="I1060" i="15"/>
  <c r="O1044" i="16"/>
  <c r="I1044" i="16" s="1"/>
  <c r="I1044" i="15"/>
  <c r="O1028" i="16"/>
  <c r="I1028" i="16" s="1"/>
  <c r="I1028" i="15"/>
  <c r="O1012" i="16"/>
  <c r="I1012" i="16" s="1"/>
  <c r="I1012" i="15"/>
  <c r="O996" i="16"/>
  <c r="I996" i="16" s="1"/>
  <c r="I996" i="15"/>
  <c r="O974" i="16"/>
  <c r="I974" i="16" s="1"/>
  <c r="I974" i="15"/>
  <c r="O942" i="16"/>
  <c r="I942" i="16" s="1"/>
  <c r="I942" i="15"/>
  <c r="O976" i="16"/>
  <c r="I976" i="16" s="1"/>
  <c r="I976" i="15"/>
  <c r="O960" i="16"/>
  <c r="I960" i="16" s="1"/>
  <c r="I960" i="15"/>
  <c r="O944" i="16"/>
  <c r="I944" i="16" s="1"/>
  <c r="I944" i="15"/>
  <c r="O928" i="16"/>
  <c r="I928" i="16" s="1"/>
  <c r="I928" i="15"/>
  <c r="O912" i="16"/>
  <c r="I912" i="16" s="1"/>
  <c r="I912" i="15"/>
  <c r="O896" i="16"/>
  <c r="I896" i="16" s="1"/>
  <c r="I896" i="15"/>
  <c r="O880" i="16"/>
  <c r="I880" i="16" s="1"/>
  <c r="I880" i="15"/>
  <c r="O864" i="16"/>
  <c r="I864" i="16" s="1"/>
  <c r="I864" i="15"/>
  <c r="O848" i="16"/>
  <c r="I848" i="16" s="1"/>
  <c r="I848" i="15"/>
  <c r="O832" i="16"/>
  <c r="I832" i="16" s="1"/>
  <c r="I832" i="15"/>
  <c r="O816" i="16"/>
  <c r="I816" i="16" s="1"/>
  <c r="I816" i="15"/>
  <c r="P1487" i="16"/>
  <c r="J1487" i="16" s="1"/>
  <c r="J1487" i="15"/>
  <c r="P1471" i="16"/>
  <c r="J1471" i="16" s="1"/>
  <c r="J1471" i="15"/>
  <c r="P1455" i="16"/>
  <c r="J1455" i="16" s="1"/>
  <c r="J1455" i="15"/>
  <c r="P1439" i="16"/>
  <c r="J1439" i="16" s="1"/>
  <c r="J1439" i="15"/>
  <c r="P1423" i="16"/>
  <c r="J1423" i="16" s="1"/>
  <c r="J1423" i="15"/>
  <c r="P1407" i="16"/>
  <c r="J1407" i="16" s="1"/>
  <c r="J1407" i="15"/>
  <c r="P1391" i="16"/>
  <c r="J1391" i="16" s="1"/>
  <c r="J1391" i="15"/>
  <c r="P1375" i="16"/>
  <c r="J1375" i="16" s="1"/>
  <c r="J1375" i="15"/>
  <c r="P1359" i="16"/>
  <c r="J1359" i="16" s="1"/>
  <c r="J1359" i="15"/>
  <c r="P1343" i="16"/>
  <c r="J1343" i="16" s="1"/>
  <c r="J1343" i="15"/>
  <c r="P1327" i="16"/>
  <c r="J1327" i="16" s="1"/>
  <c r="J1327" i="15"/>
  <c r="P1311" i="16"/>
  <c r="J1311" i="16" s="1"/>
  <c r="J1311" i="15"/>
  <c r="P1295" i="16"/>
  <c r="J1295" i="16" s="1"/>
  <c r="J1295" i="15"/>
  <c r="P1279" i="16"/>
  <c r="J1279" i="16" s="1"/>
  <c r="J1279" i="15"/>
  <c r="P1263" i="16"/>
  <c r="J1263" i="16" s="1"/>
  <c r="J1263" i="15"/>
  <c r="P1247" i="16"/>
  <c r="J1247" i="16" s="1"/>
  <c r="J1247" i="15"/>
  <c r="P1231" i="16"/>
  <c r="J1231" i="16" s="1"/>
  <c r="J1231" i="15"/>
  <c r="O981" i="16"/>
  <c r="I981" i="16" s="1"/>
  <c r="I981" i="15"/>
  <c r="O965" i="16"/>
  <c r="I965" i="16" s="1"/>
  <c r="I965" i="15"/>
  <c r="O949" i="16"/>
  <c r="I949" i="16" s="1"/>
  <c r="I949" i="15"/>
  <c r="O933" i="16"/>
  <c r="I933" i="16" s="1"/>
  <c r="I933" i="15"/>
  <c r="O917" i="16"/>
  <c r="I917" i="16" s="1"/>
  <c r="I917" i="15"/>
  <c r="O901" i="16"/>
  <c r="I901" i="16" s="1"/>
  <c r="I901" i="15"/>
  <c r="O885" i="16"/>
  <c r="I885" i="16" s="1"/>
  <c r="I885" i="15"/>
  <c r="O869" i="16"/>
  <c r="I869" i="16" s="1"/>
  <c r="I869" i="15"/>
  <c r="O853" i="16"/>
  <c r="I853" i="16" s="1"/>
  <c r="I853" i="15"/>
  <c r="O837" i="16"/>
  <c r="I837" i="16" s="1"/>
  <c r="I837" i="15"/>
  <c r="O821" i="16"/>
  <c r="I821" i="16" s="1"/>
  <c r="I821" i="15"/>
  <c r="P1496" i="16"/>
  <c r="J1496" i="16" s="1"/>
  <c r="J1496" i="15"/>
  <c r="P1480" i="16"/>
  <c r="J1480" i="16" s="1"/>
  <c r="J1480" i="15"/>
  <c r="P1464" i="16"/>
  <c r="J1464" i="16" s="1"/>
  <c r="J1464" i="15"/>
  <c r="P1448" i="16"/>
  <c r="J1448" i="16" s="1"/>
  <c r="J1448" i="15"/>
  <c r="P1432" i="16"/>
  <c r="J1432" i="16" s="1"/>
  <c r="J1432" i="15"/>
  <c r="P1416" i="16"/>
  <c r="J1416" i="16" s="1"/>
  <c r="J1416" i="15"/>
  <c r="P1400" i="16"/>
  <c r="J1400" i="16" s="1"/>
  <c r="J1400" i="15"/>
  <c r="P1384" i="16"/>
  <c r="J1384" i="16" s="1"/>
  <c r="J1384" i="15"/>
  <c r="P1368" i="16"/>
  <c r="J1368" i="16" s="1"/>
  <c r="J1368" i="15"/>
  <c r="P1352" i="16"/>
  <c r="J1352" i="16" s="1"/>
  <c r="J1352" i="15"/>
  <c r="P1336" i="16"/>
  <c r="J1336" i="16" s="1"/>
  <c r="J1336" i="15"/>
  <c r="P1320" i="16"/>
  <c r="J1320" i="16" s="1"/>
  <c r="J1320" i="15"/>
  <c r="P1304" i="16"/>
  <c r="J1304" i="16" s="1"/>
  <c r="J1304" i="15"/>
  <c r="P1288" i="16"/>
  <c r="J1288" i="16" s="1"/>
  <c r="J1288" i="15"/>
  <c r="P1272" i="16"/>
  <c r="J1272" i="16" s="1"/>
  <c r="J1272" i="15"/>
  <c r="P1256" i="16"/>
  <c r="J1256" i="16" s="1"/>
  <c r="J1256" i="15"/>
  <c r="P1240" i="16"/>
  <c r="J1240" i="16" s="1"/>
  <c r="J1240" i="15"/>
  <c r="P1224" i="16"/>
  <c r="J1224" i="16" s="1"/>
  <c r="J1224" i="15"/>
  <c r="O926" i="16"/>
  <c r="I926" i="16" s="1"/>
  <c r="I926" i="15"/>
  <c r="O910" i="16"/>
  <c r="I910" i="16" s="1"/>
  <c r="I910" i="15"/>
  <c r="O894" i="16"/>
  <c r="I894" i="16" s="1"/>
  <c r="I894" i="15"/>
  <c r="O878" i="16"/>
  <c r="I878" i="16" s="1"/>
  <c r="I878" i="15"/>
  <c r="O862" i="16"/>
  <c r="I862" i="16" s="1"/>
  <c r="I862" i="15"/>
  <c r="O846" i="16"/>
  <c r="I846" i="16" s="1"/>
  <c r="I846" i="15"/>
  <c r="O830" i="16"/>
  <c r="I830" i="16" s="1"/>
  <c r="I830" i="15"/>
  <c r="O814" i="16"/>
  <c r="I814" i="16" s="1"/>
  <c r="I814" i="15"/>
  <c r="P1485" i="16"/>
  <c r="J1485" i="16" s="1"/>
  <c r="J1485" i="15"/>
  <c r="P1469" i="16"/>
  <c r="J1469" i="16" s="1"/>
  <c r="J1469" i="15"/>
  <c r="P1453" i="16"/>
  <c r="J1453" i="16" s="1"/>
  <c r="J1453" i="15"/>
  <c r="P1437" i="16"/>
  <c r="J1437" i="16" s="1"/>
  <c r="J1437" i="15"/>
  <c r="P1421" i="16"/>
  <c r="J1421" i="16" s="1"/>
  <c r="J1421" i="15"/>
  <c r="P1405" i="16"/>
  <c r="J1405" i="16" s="1"/>
  <c r="J1405" i="15"/>
  <c r="P1389" i="16"/>
  <c r="J1389" i="16" s="1"/>
  <c r="J1389" i="15"/>
  <c r="P1373" i="16"/>
  <c r="J1373" i="16" s="1"/>
  <c r="J1373" i="15"/>
  <c r="P1357" i="16"/>
  <c r="J1357" i="16" s="1"/>
  <c r="J1357" i="15"/>
  <c r="P1341" i="16"/>
  <c r="J1341" i="16" s="1"/>
  <c r="J1341" i="15"/>
  <c r="P1325" i="16"/>
  <c r="J1325" i="16" s="1"/>
  <c r="J1325" i="15"/>
  <c r="P1309" i="16"/>
  <c r="J1309" i="16" s="1"/>
  <c r="J1309" i="15"/>
  <c r="P1293" i="16"/>
  <c r="J1293" i="16" s="1"/>
  <c r="J1293" i="15"/>
  <c r="P1277" i="16"/>
  <c r="J1277" i="16" s="1"/>
  <c r="J1277" i="15"/>
  <c r="P1261" i="16"/>
  <c r="J1261" i="16" s="1"/>
  <c r="J1261" i="15"/>
  <c r="P1245" i="16"/>
  <c r="J1245" i="16" s="1"/>
  <c r="J1245" i="15"/>
  <c r="P1229" i="16"/>
  <c r="J1229" i="16" s="1"/>
  <c r="J1229" i="15"/>
  <c r="O931" i="16"/>
  <c r="I931" i="16" s="1"/>
  <c r="I931" i="15"/>
  <c r="O915" i="16"/>
  <c r="I915" i="16" s="1"/>
  <c r="I915" i="15"/>
  <c r="O899" i="16"/>
  <c r="I899" i="16" s="1"/>
  <c r="I899" i="15"/>
  <c r="O883" i="16"/>
  <c r="I883" i="16" s="1"/>
  <c r="I883" i="15"/>
  <c r="O867" i="16"/>
  <c r="I867" i="16" s="1"/>
  <c r="I867" i="15"/>
  <c r="O851" i="16"/>
  <c r="I851" i="16" s="1"/>
  <c r="I851" i="15"/>
  <c r="O835" i="16"/>
  <c r="I835" i="16" s="1"/>
  <c r="I835" i="15"/>
  <c r="O819" i="16"/>
  <c r="I819" i="16" s="1"/>
  <c r="I819" i="15"/>
  <c r="P1486" i="16"/>
  <c r="J1486" i="16" s="1"/>
  <c r="J1486" i="15"/>
  <c r="P1470" i="16"/>
  <c r="J1470" i="16" s="1"/>
  <c r="J1470" i="15"/>
  <c r="P1454" i="16"/>
  <c r="J1454" i="16" s="1"/>
  <c r="J1454" i="15"/>
  <c r="P1438" i="16"/>
  <c r="J1438" i="16" s="1"/>
  <c r="J1438" i="15"/>
  <c r="P1422" i="16"/>
  <c r="J1422" i="16" s="1"/>
  <c r="J1422" i="15"/>
  <c r="P1406" i="16"/>
  <c r="J1406" i="16" s="1"/>
  <c r="J1406" i="15"/>
  <c r="P1390" i="16"/>
  <c r="J1390" i="16" s="1"/>
  <c r="J1390" i="15"/>
  <c r="P1374" i="16"/>
  <c r="J1374" i="16" s="1"/>
  <c r="J1374" i="15"/>
  <c r="P1358" i="16"/>
  <c r="J1358" i="16" s="1"/>
  <c r="J1358" i="15"/>
  <c r="P1342" i="16"/>
  <c r="J1342" i="16" s="1"/>
  <c r="J1342" i="15"/>
  <c r="P1326" i="16"/>
  <c r="J1326" i="16" s="1"/>
  <c r="J1326" i="15"/>
  <c r="P1310" i="16"/>
  <c r="J1310" i="16" s="1"/>
  <c r="J1310" i="15"/>
  <c r="P1294" i="16"/>
  <c r="J1294" i="16" s="1"/>
  <c r="J1294" i="15"/>
  <c r="P1278" i="16"/>
  <c r="J1278" i="16" s="1"/>
  <c r="J1278" i="15"/>
  <c r="P1262" i="16"/>
  <c r="J1262" i="16" s="1"/>
  <c r="J1262" i="15"/>
  <c r="P1246" i="16"/>
  <c r="J1246" i="16" s="1"/>
  <c r="J1246" i="15"/>
  <c r="P1230" i="16"/>
  <c r="J1230" i="16" s="1"/>
  <c r="J1230" i="15"/>
  <c r="P1213" i="16"/>
  <c r="J1213" i="16" s="1"/>
  <c r="J1213" i="15"/>
  <c r="P1197" i="16"/>
  <c r="J1197" i="16" s="1"/>
  <c r="J1197" i="15"/>
  <c r="P1181" i="16"/>
  <c r="J1181" i="16" s="1"/>
  <c r="J1181" i="15"/>
  <c r="P1165" i="16"/>
  <c r="J1165" i="16" s="1"/>
  <c r="J1165" i="15"/>
  <c r="P1149" i="16"/>
  <c r="J1149" i="16" s="1"/>
  <c r="J1149" i="15"/>
  <c r="P1133" i="16"/>
  <c r="J1133" i="16" s="1"/>
  <c r="J1133" i="15"/>
  <c r="P1117" i="16"/>
  <c r="J1117" i="16" s="1"/>
  <c r="J1117" i="15"/>
  <c r="P1101" i="16"/>
  <c r="J1101" i="16" s="1"/>
  <c r="J1101" i="15"/>
  <c r="P1085" i="16"/>
  <c r="J1085" i="16" s="1"/>
  <c r="J1085" i="15"/>
  <c r="P1069" i="16"/>
  <c r="J1069" i="16" s="1"/>
  <c r="J1069" i="15"/>
  <c r="P1053" i="16"/>
  <c r="J1053" i="16" s="1"/>
  <c r="J1053" i="15"/>
  <c r="P1037" i="16"/>
  <c r="J1037" i="16" s="1"/>
  <c r="J1037" i="15"/>
  <c r="P1021" i="16"/>
  <c r="J1021" i="16" s="1"/>
  <c r="J1021" i="15"/>
  <c r="P1005" i="16"/>
  <c r="J1005" i="16" s="1"/>
  <c r="J1005" i="15"/>
  <c r="P989" i="16"/>
  <c r="J989" i="16" s="1"/>
  <c r="J989" i="15"/>
  <c r="P973" i="16"/>
  <c r="J973" i="16" s="1"/>
  <c r="J973" i="15"/>
  <c r="P957" i="16"/>
  <c r="J957" i="16" s="1"/>
  <c r="J957" i="15"/>
  <c r="P941" i="16"/>
  <c r="J941" i="16" s="1"/>
  <c r="J941" i="15"/>
  <c r="P925" i="16"/>
  <c r="J925" i="16" s="1"/>
  <c r="J925" i="15"/>
  <c r="P909" i="16"/>
  <c r="J909" i="16" s="1"/>
  <c r="J909" i="15"/>
  <c r="P893" i="16"/>
  <c r="J893" i="16" s="1"/>
  <c r="J893" i="15"/>
  <c r="P877" i="16"/>
  <c r="J877" i="16" s="1"/>
  <c r="J877" i="15"/>
  <c r="P861" i="16"/>
  <c r="J861" i="16" s="1"/>
  <c r="J861" i="15"/>
  <c r="P845" i="16"/>
  <c r="J845" i="16" s="1"/>
  <c r="J845" i="15"/>
  <c r="P829" i="16"/>
  <c r="J829" i="16" s="1"/>
  <c r="J829" i="15"/>
  <c r="P813" i="16"/>
  <c r="J813" i="16" s="1"/>
  <c r="J813" i="15"/>
  <c r="P797" i="16"/>
  <c r="J797" i="16" s="1"/>
  <c r="J797" i="15"/>
  <c r="P781" i="16"/>
  <c r="J781" i="16" s="1"/>
  <c r="J781" i="15"/>
  <c r="P1218" i="16"/>
  <c r="J1218" i="16" s="1"/>
  <c r="J1218" i="15"/>
  <c r="P1202" i="16"/>
  <c r="J1202" i="16" s="1"/>
  <c r="J1202" i="15"/>
  <c r="P1186" i="16"/>
  <c r="J1186" i="16" s="1"/>
  <c r="J1186" i="15"/>
  <c r="P1170" i="16"/>
  <c r="J1170" i="16" s="1"/>
  <c r="J1170" i="15"/>
  <c r="P1154" i="16"/>
  <c r="J1154" i="16" s="1"/>
  <c r="J1154" i="15"/>
  <c r="P1138" i="16"/>
  <c r="J1138" i="16" s="1"/>
  <c r="J1138" i="15"/>
  <c r="P1122" i="16"/>
  <c r="J1122" i="16" s="1"/>
  <c r="J1122" i="15"/>
  <c r="P1106" i="16"/>
  <c r="J1106" i="16" s="1"/>
  <c r="J1106" i="15"/>
  <c r="P1090" i="16"/>
  <c r="J1090" i="16" s="1"/>
  <c r="J1090" i="15"/>
  <c r="P1074" i="16"/>
  <c r="J1074" i="16" s="1"/>
  <c r="J1074" i="15"/>
  <c r="P1058" i="16"/>
  <c r="J1058" i="16" s="1"/>
  <c r="J1058" i="15"/>
  <c r="P1042" i="16"/>
  <c r="J1042" i="16" s="1"/>
  <c r="J1042" i="15"/>
  <c r="P1026" i="16"/>
  <c r="J1026" i="16" s="1"/>
  <c r="J1026" i="15"/>
  <c r="P1010" i="16"/>
  <c r="J1010" i="16" s="1"/>
  <c r="J1010" i="15"/>
  <c r="P994" i="16"/>
  <c r="J994" i="16" s="1"/>
  <c r="J994" i="15"/>
  <c r="P978" i="16"/>
  <c r="J978" i="16" s="1"/>
  <c r="J978" i="15"/>
  <c r="P962" i="16"/>
  <c r="J962" i="16" s="1"/>
  <c r="J962" i="15"/>
  <c r="P946" i="16"/>
  <c r="J946" i="16" s="1"/>
  <c r="J946" i="15"/>
  <c r="P930" i="16"/>
  <c r="J930" i="16" s="1"/>
  <c r="J930" i="15"/>
  <c r="P914" i="16"/>
  <c r="J914" i="16" s="1"/>
  <c r="J914" i="15"/>
  <c r="P898" i="16"/>
  <c r="J898" i="16" s="1"/>
  <c r="J898" i="15"/>
  <c r="P882" i="16"/>
  <c r="J882" i="16" s="1"/>
  <c r="J882" i="15"/>
  <c r="P866" i="16"/>
  <c r="J866" i="16" s="1"/>
  <c r="J866" i="15"/>
  <c r="P850" i="16"/>
  <c r="J850" i="16" s="1"/>
  <c r="J850" i="15"/>
  <c r="P834" i="16"/>
  <c r="J834" i="16" s="1"/>
  <c r="J834" i="15"/>
  <c r="P818" i="16"/>
  <c r="J818" i="16" s="1"/>
  <c r="J818" i="15"/>
  <c r="P802" i="16"/>
  <c r="J802" i="16" s="1"/>
  <c r="J802" i="15"/>
  <c r="P786" i="16"/>
  <c r="J786" i="16" s="1"/>
  <c r="J786" i="15"/>
  <c r="P770" i="16"/>
  <c r="J770" i="16" s="1"/>
  <c r="J770" i="15"/>
  <c r="P1211" i="16"/>
  <c r="J1211" i="16" s="1"/>
  <c r="J1211" i="15"/>
  <c r="P1195" i="16"/>
  <c r="J1195" i="16" s="1"/>
  <c r="J1195" i="15"/>
  <c r="P1179" i="16"/>
  <c r="J1179" i="16" s="1"/>
  <c r="J1179" i="15"/>
  <c r="P1163" i="16"/>
  <c r="J1163" i="16" s="1"/>
  <c r="J1163" i="15"/>
  <c r="P1147" i="16"/>
  <c r="J1147" i="16" s="1"/>
  <c r="J1147" i="15"/>
  <c r="P1131" i="16"/>
  <c r="J1131" i="16" s="1"/>
  <c r="J1131" i="15"/>
  <c r="P1115" i="16"/>
  <c r="J1115" i="16" s="1"/>
  <c r="J1115" i="15"/>
  <c r="P1099" i="16"/>
  <c r="J1099" i="16" s="1"/>
  <c r="J1099" i="15"/>
  <c r="P1083" i="16"/>
  <c r="J1083" i="16" s="1"/>
  <c r="J1083" i="15"/>
  <c r="P1067" i="16"/>
  <c r="J1067" i="16" s="1"/>
  <c r="J1067" i="15"/>
  <c r="P1051" i="16"/>
  <c r="J1051" i="16" s="1"/>
  <c r="J1051" i="15"/>
  <c r="P1035" i="16"/>
  <c r="J1035" i="16" s="1"/>
  <c r="J1035" i="15"/>
  <c r="P1019" i="16"/>
  <c r="J1019" i="16" s="1"/>
  <c r="J1019" i="15"/>
  <c r="P1003" i="16"/>
  <c r="J1003" i="16" s="1"/>
  <c r="J1003" i="15"/>
  <c r="P987" i="16"/>
  <c r="J987" i="16" s="1"/>
  <c r="J987" i="15"/>
  <c r="P971" i="16"/>
  <c r="J971" i="16" s="1"/>
  <c r="J971" i="15"/>
  <c r="P955" i="16"/>
  <c r="J955" i="16" s="1"/>
  <c r="J955" i="15"/>
  <c r="P939" i="16"/>
  <c r="J939" i="16" s="1"/>
  <c r="J939" i="15"/>
  <c r="P923" i="16"/>
  <c r="J923" i="16" s="1"/>
  <c r="J923" i="15"/>
  <c r="P907" i="16"/>
  <c r="J907" i="16" s="1"/>
  <c r="J907" i="15"/>
  <c r="P891" i="16"/>
  <c r="J891" i="16" s="1"/>
  <c r="J891" i="15"/>
  <c r="P875" i="16"/>
  <c r="J875" i="16" s="1"/>
  <c r="J875" i="15"/>
  <c r="P859" i="16"/>
  <c r="J859" i="16" s="1"/>
  <c r="J859" i="15"/>
  <c r="P843" i="16"/>
  <c r="J843" i="16" s="1"/>
  <c r="J843" i="15"/>
  <c r="P827" i="16"/>
  <c r="J827" i="16" s="1"/>
  <c r="J827" i="15"/>
  <c r="P811" i="16"/>
  <c r="J811" i="16" s="1"/>
  <c r="J811" i="15"/>
  <c r="P795" i="16"/>
  <c r="J795" i="16" s="1"/>
  <c r="J795" i="15"/>
  <c r="P779" i="16"/>
  <c r="J779" i="16" s="1"/>
  <c r="J779" i="15"/>
  <c r="P1216" i="16"/>
  <c r="J1216" i="16" s="1"/>
  <c r="J1216" i="15"/>
  <c r="P1200" i="16"/>
  <c r="J1200" i="16" s="1"/>
  <c r="J1200" i="15"/>
  <c r="P1184" i="16"/>
  <c r="J1184" i="16" s="1"/>
  <c r="J1184" i="15"/>
  <c r="P1168" i="16"/>
  <c r="J1168" i="16" s="1"/>
  <c r="J1168" i="15"/>
  <c r="P1152" i="16"/>
  <c r="J1152" i="16" s="1"/>
  <c r="J1152" i="15"/>
  <c r="P1136" i="16"/>
  <c r="J1136" i="16" s="1"/>
  <c r="J1136" i="15"/>
  <c r="P1120" i="16"/>
  <c r="J1120" i="16" s="1"/>
  <c r="J1120" i="15"/>
  <c r="P1104" i="16"/>
  <c r="J1104" i="16" s="1"/>
  <c r="J1104" i="15"/>
  <c r="P1088" i="16"/>
  <c r="J1088" i="16" s="1"/>
  <c r="J1088" i="15"/>
  <c r="P1072" i="16"/>
  <c r="J1072" i="16" s="1"/>
  <c r="J1072" i="15"/>
  <c r="P1056" i="16"/>
  <c r="J1056" i="16" s="1"/>
  <c r="J1056" i="15"/>
  <c r="P1040" i="16"/>
  <c r="J1040" i="16" s="1"/>
  <c r="J1040" i="15"/>
  <c r="P1024" i="16"/>
  <c r="J1024" i="16" s="1"/>
  <c r="J1024" i="15"/>
  <c r="P1008" i="16"/>
  <c r="J1008" i="16" s="1"/>
  <c r="J1008" i="15"/>
  <c r="P992" i="16"/>
  <c r="J992" i="16" s="1"/>
  <c r="J992" i="15"/>
  <c r="P976" i="16"/>
  <c r="J976" i="16" s="1"/>
  <c r="J976" i="15"/>
  <c r="P960" i="16"/>
  <c r="J960" i="16" s="1"/>
  <c r="J960" i="15"/>
  <c r="P944" i="16"/>
  <c r="J944" i="16" s="1"/>
  <c r="J944" i="15"/>
  <c r="P928" i="16"/>
  <c r="J928" i="16" s="1"/>
  <c r="J928" i="15"/>
  <c r="P912" i="16"/>
  <c r="J912" i="16" s="1"/>
  <c r="J912" i="15"/>
  <c r="P896" i="16"/>
  <c r="J896" i="16" s="1"/>
  <c r="J896" i="15"/>
  <c r="P880" i="16"/>
  <c r="J880" i="16" s="1"/>
  <c r="J880" i="15"/>
  <c r="P864" i="16"/>
  <c r="J864" i="16" s="1"/>
  <c r="J864" i="15"/>
  <c r="P848" i="16"/>
  <c r="J848" i="16" s="1"/>
  <c r="J848" i="15"/>
  <c r="P832" i="16"/>
  <c r="J832" i="16" s="1"/>
  <c r="J832" i="15"/>
  <c r="P816" i="16"/>
  <c r="J816" i="16" s="1"/>
  <c r="J816" i="15"/>
  <c r="P800" i="16"/>
  <c r="J800" i="16" s="1"/>
  <c r="J800" i="15"/>
  <c r="P784" i="16"/>
  <c r="J784" i="16" s="1"/>
  <c r="J784" i="15"/>
  <c r="P769" i="16"/>
  <c r="J769" i="16" s="1"/>
  <c r="J769" i="15"/>
  <c r="P756" i="16"/>
  <c r="J756" i="16" s="1"/>
  <c r="J756" i="15"/>
  <c r="P765" i="16"/>
  <c r="J765" i="16" s="1"/>
  <c r="J765" i="15"/>
  <c r="P766" i="16"/>
  <c r="J766" i="16" s="1"/>
  <c r="J766" i="15"/>
  <c r="P767" i="16"/>
  <c r="J767" i="16" s="1"/>
  <c r="J767" i="15"/>
  <c r="G2997" i="15"/>
  <c r="E2989" i="14"/>
  <c r="C754" i="14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C1449" i="14" s="1"/>
  <c r="C1450" i="14" s="1"/>
  <c r="C1451" i="14" s="1"/>
  <c r="C1452" i="14" s="1"/>
  <c r="C1453" i="14" s="1"/>
  <c r="C1454" i="14" s="1"/>
  <c r="C1455" i="14" s="1"/>
  <c r="C1456" i="14" s="1"/>
  <c r="C1457" i="14" s="1"/>
  <c r="C1458" i="14" s="1"/>
  <c r="C1459" i="14" s="1"/>
  <c r="C1460" i="14" s="1"/>
  <c r="C1461" i="14" s="1"/>
  <c r="C1462" i="14" s="1"/>
  <c r="C1463" i="14" s="1"/>
  <c r="C1464" i="14" s="1"/>
  <c r="C1465" i="14" s="1"/>
  <c r="C1466" i="14" s="1"/>
  <c r="C1467" i="14" s="1"/>
  <c r="C1468" i="14" s="1"/>
  <c r="C1469" i="14" s="1"/>
  <c r="C1470" i="14" s="1"/>
  <c r="C1471" i="14" s="1"/>
  <c r="C1472" i="14" s="1"/>
  <c r="C1473" i="14" s="1"/>
  <c r="C1474" i="14" s="1"/>
  <c r="C1475" i="14" s="1"/>
  <c r="C1476" i="14" s="1"/>
  <c r="C1477" i="14" s="1"/>
  <c r="C1478" i="14" s="1"/>
  <c r="C1479" i="14" s="1"/>
  <c r="C1480" i="14" s="1"/>
  <c r="C1481" i="14" s="1"/>
  <c r="C1482" i="14" s="1"/>
  <c r="C1483" i="14" s="1"/>
  <c r="C1484" i="14" s="1"/>
  <c r="C1485" i="14" s="1"/>
  <c r="C1486" i="14" s="1"/>
  <c r="C1487" i="14" s="1"/>
  <c r="C1488" i="14" s="1"/>
  <c r="C1489" i="14" s="1"/>
  <c r="C1490" i="14" s="1"/>
  <c r="C1491" i="14" s="1"/>
  <c r="C1492" i="14" s="1"/>
  <c r="C1493" i="14" s="1"/>
  <c r="C1494" i="14" s="1"/>
  <c r="C1495" i="14" s="1"/>
  <c r="C1496" i="14" s="1"/>
  <c r="I752" i="14"/>
  <c r="I1496" i="14" s="1"/>
  <c r="B752" i="14"/>
  <c r="B1424" i="14" s="1"/>
  <c r="B2096" i="14" s="1"/>
  <c r="B2768" i="14" s="1"/>
  <c r="A752" i="14"/>
  <c r="A1496" i="14" s="1"/>
  <c r="A2240" i="14" s="1"/>
  <c r="A2984" i="14" s="1"/>
  <c r="I751" i="14"/>
  <c r="I1495" i="14" s="1"/>
  <c r="B751" i="14"/>
  <c r="B1423" i="14" s="1"/>
  <c r="B2095" i="14" s="1"/>
  <c r="B2767" i="14" s="1"/>
  <c r="A751" i="14"/>
  <c r="A1495" i="14" s="1"/>
  <c r="A2239" i="14" s="1"/>
  <c r="A2983" i="14" s="1"/>
  <c r="I750" i="14"/>
  <c r="I1494" i="14" s="1"/>
  <c r="B750" i="14"/>
  <c r="B1422" i="14" s="1"/>
  <c r="B2094" i="14" s="1"/>
  <c r="B2766" i="14" s="1"/>
  <c r="A750" i="14"/>
  <c r="A1494" i="14" s="1"/>
  <c r="A2238" i="14" s="1"/>
  <c r="A2982" i="14" s="1"/>
  <c r="I749" i="14"/>
  <c r="I1493" i="14" s="1"/>
  <c r="B749" i="14"/>
  <c r="B1421" i="14" s="1"/>
  <c r="B2093" i="14" s="1"/>
  <c r="B2765" i="14" s="1"/>
  <c r="A749" i="14"/>
  <c r="A1493" i="14" s="1"/>
  <c r="A2237" i="14" s="1"/>
  <c r="A2981" i="14" s="1"/>
  <c r="I748" i="14"/>
  <c r="I1492" i="14" s="1"/>
  <c r="B748" i="14"/>
  <c r="B1420" i="14" s="1"/>
  <c r="B2092" i="14" s="1"/>
  <c r="B2764" i="14" s="1"/>
  <c r="A748" i="14"/>
  <c r="A1492" i="14" s="1"/>
  <c r="A2236" i="14" s="1"/>
  <c r="A2980" i="14" s="1"/>
  <c r="I747" i="14"/>
  <c r="I1491" i="14" s="1"/>
  <c r="B747" i="14"/>
  <c r="B1419" i="14" s="1"/>
  <c r="B2091" i="14" s="1"/>
  <c r="B2763" i="14" s="1"/>
  <c r="A747" i="14"/>
  <c r="A1491" i="14" s="1"/>
  <c r="A2235" i="14" s="1"/>
  <c r="A2979" i="14" s="1"/>
  <c r="I746" i="14"/>
  <c r="I1490" i="14" s="1"/>
  <c r="B746" i="14"/>
  <c r="B1418" i="14" s="1"/>
  <c r="B2090" i="14" s="1"/>
  <c r="B2762" i="14" s="1"/>
  <c r="A746" i="14"/>
  <c r="A1490" i="14" s="1"/>
  <c r="A2234" i="14" s="1"/>
  <c r="A2978" i="14" s="1"/>
  <c r="I745" i="14"/>
  <c r="I1489" i="14" s="1"/>
  <c r="B745" i="14"/>
  <c r="B1417" i="14" s="1"/>
  <c r="B2089" i="14" s="1"/>
  <c r="B2761" i="14" s="1"/>
  <c r="A745" i="14"/>
  <c r="A1489" i="14" s="1"/>
  <c r="A2233" i="14" s="1"/>
  <c r="A2977" i="14" s="1"/>
  <c r="I744" i="14"/>
  <c r="I1488" i="14" s="1"/>
  <c r="B744" i="14"/>
  <c r="B1416" i="14" s="1"/>
  <c r="B2088" i="14" s="1"/>
  <c r="B2760" i="14" s="1"/>
  <c r="A744" i="14"/>
  <c r="A1488" i="14" s="1"/>
  <c r="A2232" i="14" s="1"/>
  <c r="A2976" i="14" s="1"/>
  <c r="I743" i="14"/>
  <c r="I1487" i="14" s="1"/>
  <c r="B743" i="14"/>
  <c r="B1415" i="14" s="1"/>
  <c r="B2087" i="14" s="1"/>
  <c r="B2759" i="14" s="1"/>
  <c r="A743" i="14"/>
  <c r="A1487" i="14" s="1"/>
  <c r="A2231" i="14" s="1"/>
  <c r="A2975" i="14" s="1"/>
  <c r="I742" i="14"/>
  <c r="I1486" i="14" s="1"/>
  <c r="B742" i="14"/>
  <c r="B1414" i="14" s="1"/>
  <c r="B2086" i="14" s="1"/>
  <c r="B2758" i="14" s="1"/>
  <c r="A742" i="14"/>
  <c r="A1486" i="14" s="1"/>
  <c r="A2230" i="14" s="1"/>
  <c r="A2974" i="14" s="1"/>
  <c r="I741" i="14"/>
  <c r="I1485" i="14" s="1"/>
  <c r="B741" i="14"/>
  <c r="B1413" i="14" s="1"/>
  <c r="B2085" i="14" s="1"/>
  <c r="B2757" i="14" s="1"/>
  <c r="A741" i="14"/>
  <c r="A1485" i="14" s="1"/>
  <c r="A2229" i="14" s="1"/>
  <c r="A2973" i="14" s="1"/>
  <c r="I740" i="14"/>
  <c r="I1484" i="14" s="1"/>
  <c r="B740" i="14"/>
  <c r="B1412" i="14" s="1"/>
  <c r="B2084" i="14" s="1"/>
  <c r="B2756" i="14" s="1"/>
  <c r="A740" i="14"/>
  <c r="A1484" i="14" s="1"/>
  <c r="A2228" i="14" s="1"/>
  <c r="A2972" i="14" s="1"/>
  <c r="I739" i="14"/>
  <c r="I1483" i="14" s="1"/>
  <c r="B739" i="14"/>
  <c r="B1411" i="14" s="1"/>
  <c r="B2083" i="14" s="1"/>
  <c r="B2755" i="14" s="1"/>
  <c r="A739" i="14"/>
  <c r="A1483" i="14" s="1"/>
  <c r="A2227" i="14" s="1"/>
  <c r="A2971" i="14" s="1"/>
  <c r="I738" i="14"/>
  <c r="I1482" i="14" s="1"/>
  <c r="B738" i="14"/>
  <c r="B1410" i="14" s="1"/>
  <c r="B2082" i="14" s="1"/>
  <c r="B2754" i="14" s="1"/>
  <c r="A738" i="14"/>
  <c r="A1482" i="14" s="1"/>
  <c r="A2226" i="14" s="1"/>
  <c r="A2970" i="14" s="1"/>
  <c r="I737" i="14"/>
  <c r="I1481" i="14" s="1"/>
  <c r="B737" i="14"/>
  <c r="B1409" i="14" s="1"/>
  <c r="B2081" i="14" s="1"/>
  <c r="B2753" i="14" s="1"/>
  <c r="A737" i="14"/>
  <c r="A1481" i="14" s="1"/>
  <c r="A2225" i="14" s="1"/>
  <c r="A2969" i="14" s="1"/>
  <c r="I736" i="14"/>
  <c r="I1480" i="14" s="1"/>
  <c r="B736" i="14"/>
  <c r="B1408" i="14" s="1"/>
  <c r="B2080" i="14" s="1"/>
  <c r="B2752" i="14" s="1"/>
  <c r="A736" i="14"/>
  <c r="A1480" i="14" s="1"/>
  <c r="A2224" i="14" s="1"/>
  <c r="A2968" i="14" s="1"/>
  <c r="I735" i="14"/>
  <c r="I1479" i="14" s="1"/>
  <c r="B735" i="14"/>
  <c r="B1407" i="14" s="1"/>
  <c r="B2079" i="14" s="1"/>
  <c r="B2751" i="14" s="1"/>
  <c r="A735" i="14"/>
  <c r="A1479" i="14" s="1"/>
  <c r="A2223" i="14" s="1"/>
  <c r="A2967" i="14" s="1"/>
  <c r="I734" i="14"/>
  <c r="I1478" i="14" s="1"/>
  <c r="B734" i="14"/>
  <c r="B1406" i="14" s="1"/>
  <c r="B2078" i="14" s="1"/>
  <c r="B2750" i="14" s="1"/>
  <c r="A734" i="14"/>
  <c r="A1478" i="14" s="1"/>
  <c r="A2222" i="14" s="1"/>
  <c r="A2966" i="14" s="1"/>
  <c r="I733" i="14"/>
  <c r="I1477" i="14" s="1"/>
  <c r="B733" i="14"/>
  <c r="B1405" i="14" s="1"/>
  <c r="B2077" i="14" s="1"/>
  <c r="B2749" i="14" s="1"/>
  <c r="A733" i="14"/>
  <c r="A1477" i="14" s="1"/>
  <c r="A2221" i="14" s="1"/>
  <c r="A2965" i="14" s="1"/>
  <c r="I732" i="14"/>
  <c r="I1476" i="14" s="1"/>
  <c r="B732" i="14"/>
  <c r="B1404" i="14" s="1"/>
  <c r="B2076" i="14" s="1"/>
  <c r="B2748" i="14" s="1"/>
  <c r="A732" i="14"/>
  <c r="A1476" i="14" s="1"/>
  <c r="A2220" i="14" s="1"/>
  <c r="A2964" i="14" s="1"/>
  <c r="I731" i="14"/>
  <c r="I1475" i="14" s="1"/>
  <c r="B731" i="14"/>
  <c r="B1403" i="14" s="1"/>
  <c r="B2075" i="14" s="1"/>
  <c r="B2747" i="14" s="1"/>
  <c r="A731" i="14"/>
  <c r="A1475" i="14" s="1"/>
  <c r="A2219" i="14" s="1"/>
  <c r="A2963" i="14" s="1"/>
  <c r="I730" i="14"/>
  <c r="I1474" i="14" s="1"/>
  <c r="B730" i="14"/>
  <c r="B1402" i="14" s="1"/>
  <c r="B2074" i="14" s="1"/>
  <c r="B2746" i="14" s="1"/>
  <c r="A730" i="14"/>
  <c r="A1474" i="14" s="1"/>
  <c r="A2218" i="14" s="1"/>
  <c r="A2962" i="14" s="1"/>
  <c r="I729" i="14"/>
  <c r="I1473" i="14" s="1"/>
  <c r="B729" i="14"/>
  <c r="B1401" i="14" s="1"/>
  <c r="B2073" i="14" s="1"/>
  <c r="B2745" i="14" s="1"/>
  <c r="A729" i="14"/>
  <c r="A1473" i="14" s="1"/>
  <c r="A2217" i="14" s="1"/>
  <c r="A2961" i="14" s="1"/>
  <c r="I728" i="14"/>
  <c r="I1472" i="14" s="1"/>
  <c r="B728" i="14"/>
  <c r="B1400" i="14" s="1"/>
  <c r="B2072" i="14" s="1"/>
  <c r="B2744" i="14" s="1"/>
  <c r="A728" i="14"/>
  <c r="A1472" i="14" s="1"/>
  <c r="A2216" i="14" s="1"/>
  <c r="A2960" i="14" s="1"/>
  <c r="I727" i="14"/>
  <c r="I1471" i="14" s="1"/>
  <c r="B727" i="14"/>
  <c r="B1399" i="14" s="1"/>
  <c r="B2071" i="14" s="1"/>
  <c r="B2743" i="14" s="1"/>
  <c r="A727" i="14"/>
  <c r="A1471" i="14" s="1"/>
  <c r="A2215" i="14" s="1"/>
  <c r="A2959" i="14" s="1"/>
  <c r="I726" i="14"/>
  <c r="I1470" i="14" s="1"/>
  <c r="B726" i="14"/>
  <c r="B1398" i="14" s="1"/>
  <c r="B2070" i="14" s="1"/>
  <c r="B2742" i="14" s="1"/>
  <c r="A726" i="14"/>
  <c r="A1470" i="14" s="1"/>
  <c r="A2214" i="14" s="1"/>
  <c r="A2958" i="14" s="1"/>
  <c r="I725" i="14"/>
  <c r="I1469" i="14" s="1"/>
  <c r="B725" i="14"/>
  <c r="B1397" i="14" s="1"/>
  <c r="B2069" i="14" s="1"/>
  <c r="B2741" i="14" s="1"/>
  <c r="A725" i="14"/>
  <c r="A1469" i="14" s="1"/>
  <c r="A2213" i="14" s="1"/>
  <c r="A2957" i="14" s="1"/>
  <c r="I724" i="14"/>
  <c r="I1468" i="14" s="1"/>
  <c r="B724" i="14"/>
  <c r="B1396" i="14" s="1"/>
  <c r="B2068" i="14" s="1"/>
  <c r="B2740" i="14" s="1"/>
  <c r="A724" i="14"/>
  <c r="A1468" i="14" s="1"/>
  <c r="A2212" i="14" s="1"/>
  <c r="A2956" i="14" s="1"/>
  <c r="I723" i="14"/>
  <c r="I1467" i="14" s="1"/>
  <c r="B723" i="14"/>
  <c r="B1395" i="14" s="1"/>
  <c r="B2067" i="14" s="1"/>
  <c r="B2739" i="14" s="1"/>
  <c r="A723" i="14"/>
  <c r="A1467" i="14" s="1"/>
  <c r="A2211" i="14" s="1"/>
  <c r="A2955" i="14" s="1"/>
  <c r="I722" i="14"/>
  <c r="I1466" i="14" s="1"/>
  <c r="B722" i="14"/>
  <c r="B1394" i="14" s="1"/>
  <c r="B2066" i="14" s="1"/>
  <c r="B2738" i="14" s="1"/>
  <c r="A722" i="14"/>
  <c r="A1466" i="14" s="1"/>
  <c r="A2210" i="14" s="1"/>
  <c r="A2954" i="14" s="1"/>
  <c r="I721" i="14"/>
  <c r="I1465" i="14" s="1"/>
  <c r="B721" i="14"/>
  <c r="B1393" i="14" s="1"/>
  <c r="B2065" i="14" s="1"/>
  <c r="B2737" i="14" s="1"/>
  <c r="A721" i="14"/>
  <c r="A1465" i="14" s="1"/>
  <c r="A2209" i="14" s="1"/>
  <c r="A2953" i="14" s="1"/>
  <c r="I720" i="14"/>
  <c r="I1464" i="14" s="1"/>
  <c r="B720" i="14"/>
  <c r="B1392" i="14" s="1"/>
  <c r="B2064" i="14" s="1"/>
  <c r="B2736" i="14" s="1"/>
  <c r="A720" i="14"/>
  <c r="A1464" i="14" s="1"/>
  <c r="A2208" i="14" s="1"/>
  <c r="A2952" i="14" s="1"/>
  <c r="I719" i="14"/>
  <c r="I1463" i="14" s="1"/>
  <c r="B719" i="14"/>
  <c r="B1391" i="14" s="1"/>
  <c r="B2063" i="14" s="1"/>
  <c r="B2735" i="14" s="1"/>
  <c r="A719" i="14"/>
  <c r="A1463" i="14" s="1"/>
  <c r="A2207" i="14" s="1"/>
  <c r="A2951" i="14" s="1"/>
  <c r="I718" i="14"/>
  <c r="I1462" i="14" s="1"/>
  <c r="B718" i="14"/>
  <c r="B1390" i="14" s="1"/>
  <c r="B2062" i="14" s="1"/>
  <c r="B2734" i="14" s="1"/>
  <c r="A718" i="14"/>
  <c r="A1462" i="14" s="1"/>
  <c r="A2206" i="14" s="1"/>
  <c r="A2950" i="14" s="1"/>
  <c r="I717" i="14"/>
  <c r="I1461" i="14" s="1"/>
  <c r="B717" i="14"/>
  <c r="B1389" i="14" s="1"/>
  <c r="B2061" i="14" s="1"/>
  <c r="B2733" i="14" s="1"/>
  <c r="A717" i="14"/>
  <c r="A1461" i="14" s="1"/>
  <c r="A2205" i="14" s="1"/>
  <c r="A2949" i="14" s="1"/>
  <c r="I716" i="14"/>
  <c r="I1460" i="14" s="1"/>
  <c r="B716" i="14"/>
  <c r="B1388" i="14" s="1"/>
  <c r="B2060" i="14" s="1"/>
  <c r="B2732" i="14" s="1"/>
  <c r="A716" i="14"/>
  <c r="A1460" i="14" s="1"/>
  <c r="A2204" i="14" s="1"/>
  <c r="A2948" i="14" s="1"/>
  <c r="I715" i="14"/>
  <c r="I1459" i="14" s="1"/>
  <c r="B715" i="14"/>
  <c r="B1387" i="14" s="1"/>
  <c r="B2059" i="14" s="1"/>
  <c r="B2731" i="14" s="1"/>
  <c r="A715" i="14"/>
  <c r="A1459" i="14" s="1"/>
  <c r="A2203" i="14" s="1"/>
  <c r="A2947" i="14" s="1"/>
  <c r="I714" i="14"/>
  <c r="I1458" i="14" s="1"/>
  <c r="B714" i="14"/>
  <c r="B1386" i="14" s="1"/>
  <c r="B2058" i="14" s="1"/>
  <c r="B2730" i="14" s="1"/>
  <c r="A714" i="14"/>
  <c r="A1458" i="14" s="1"/>
  <c r="A2202" i="14" s="1"/>
  <c r="A2946" i="14" s="1"/>
  <c r="I713" i="14"/>
  <c r="I1457" i="14" s="1"/>
  <c r="B713" i="14"/>
  <c r="B1385" i="14" s="1"/>
  <c r="B2057" i="14" s="1"/>
  <c r="B2729" i="14" s="1"/>
  <c r="A713" i="14"/>
  <c r="A1457" i="14" s="1"/>
  <c r="A2201" i="14" s="1"/>
  <c r="A2945" i="14" s="1"/>
  <c r="I712" i="14"/>
  <c r="I1456" i="14" s="1"/>
  <c r="B712" i="14"/>
  <c r="B1384" i="14" s="1"/>
  <c r="B2056" i="14" s="1"/>
  <c r="B2728" i="14" s="1"/>
  <c r="A712" i="14"/>
  <c r="A1456" i="14" s="1"/>
  <c r="A2200" i="14" s="1"/>
  <c r="A2944" i="14" s="1"/>
  <c r="I711" i="14"/>
  <c r="I1455" i="14" s="1"/>
  <c r="B711" i="14"/>
  <c r="B1383" i="14" s="1"/>
  <c r="B2055" i="14" s="1"/>
  <c r="B2727" i="14" s="1"/>
  <c r="A711" i="14"/>
  <c r="A1455" i="14" s="1"/>
  <c r="A2199" i="14" s="1"/>
  <c r="A2943" i="14" s="1"/>
  <c r="I710" i="14"/>
  <c r="I1454" i="14" s="1"/>
  <c r="B710" i="14"/>
  <c r="B1382" i="14" s="1"/>
  <c r="B2054" i="14" s="1"/>
  <c r="B2726" i="14" s="1"/>
  <c r="A710" i="14"/>
  <c r="A1454" i="14" s="1"/>
  <c r="A2198" i="14" s="1"/>
  <c r="A2942" i="14" s="1"/>
  <c r="I709" i="14"/>
  <c r="I1453" i="14" s="1"/>
  <c r="B709" i="14"/>
  <c r="B1381" i="14" s="1"/>
  <c r="B2053" i="14" s="1"/>
  <c r="B2725" i="14" s="1"/>
  <c r="A709" i="14"/>
  <c r="A1453" i="14" s="1"/>
  <c r="A2197" i="14" s="1"/>
  <c r="A2941" i="14" s="1"/>
  <c r="I708" i="14"/>
  <c r="I1452" i="14" s="1"/>
  <c r="B708" i="14"/>
  <c r="B1380" i="14" s="1"/>
  <c r="B2052" i="14" s="1"/>
  <c r="B2724" i="14" s="1"/>
  <c r="A708" i="14"/>
  <c r="A1452" i="14" s="1"/>
  <c r="A2196" i="14" s="1"/>
  <c r="A2940" i="14" s="1"/>
  <c r="I707" i="14"/>
  <c r="I1451" i="14" s="1"/>
  <c r="B707" i="14"/>
  <c r="B1379" i="14" s="1"/>
  <c r="B2051" i="14" s="1"/>
  <c r="B2723" i="14" s="1"/>
  <c r="A707" i="14"/>
  <c r="A1451" i="14" s="1"/>
  <c r="A2195" i="14" s="1"/>
  <c r="A2939" i="14" s="1"/>
  <c r="I706" i="14"/>
  <c r="I1450" i="14" s="1"/>
  <c r="B706" i="14"/>
  <c r="B1378" i="14" s="1"/>
  <c r="B2050" i="14" s="1"/>
  <c r="B2722" i="14" s="1"/>
  <c r="A706" i="14"/>
  <c r="A1450" i="14" s="1"/>
  <c r="A2194" i="14" s="1"/>
  <c r="A2938" i="14" s="1"/>
  <c r="I705" i="14"/>
  <c r="I1449" i="14" s="1"/>
  <c r="B705" i="14"/>
  <c r="B1377" i="14" s="1"/>
  <c r="B2049" i="14" s="1"/>
  <c r="B2721" i="14" s="1"/>
  <c r="A705" i="14"/>
  <c r="A1449" i="14" s="1"/>
  <c r="A2193" i="14" s="1"/>
  <c r="A2937" i="14" s="1"/>
  <c r="I704" i="14"/>
  <c r="I1448" i="14" s="1"/>
  <c r="B704" i="14"/>
  <c r="B1376" i="14" s="1"/>
  <c r="B2048" i="14" s="1"/>
  <c r="B2720" i="14" s="1"/>
  <c r="A704" i="14"/>
  <c r="A1448" i="14" s="1"/>
  <c r="A2192" i="14" s="1"/>
  <c r="A2936" i="14" s="1"/>
  <c r="I703" i="14"/>
  <c r="I1447" i="14" s="1"/>
  <c r="B703" i="14"/>
  <c r="B1375" i="14" s="1"/>
  <c r="B2047" i="14" s="1"/>
  <c r="B2719" i="14" s="1"/>
  <c r="A703" i="14"/>
  <c r="A1447" i="14" s="1"/>
  <c r="A2191" i="14" s="1"/>
  <c r="A2935" i="14" s="1"/>
  <c r="I702" i="14"/>
  <c r="I1446" i="14" s="1"/>
  <c r="B702" i="14"/>
  <c r="B1374" i="14" s="1"/>
  <c r="B2046" i="14" s="1"/>
  <c r="B2718" i="14" s="1"/>
  <c r="A702" i="14"/>
  <c r="A1446" i="14" s="1"/>
  <c r="A2190" i="14" s="1"/>
  <c r="A2934" i="14" s="1"/>
  <c r="I701" i="14"/>
  <c r="I1445" i="14" s="1"/>
  <c r="B701" i="14"/>
  <c r="B1373" i="14" s="1"/>
  <c r="B2045" i="14" s="1"/>
  <c r="B2717" i="14" s="1"/>
  <c r="A701" i="14"/>
  <c r="A1445" i="14" s="1"/>
  <c r="A2189" i="14" s="1"/>
  <c r="A2933" i="14" s="1"/>
  <c r="I700" i="14"/>
  <c r="I1444" i="14" s="1"/>
  <c r="B700" i="14"/>
  <c r="B1372" i="14" s="1"/>
  <c r="B2044" i="14" s="1"/>
  <c r="B2716" i="14" s="1"/>
  <c r="A700" i="14"/>
  <c r="A1444" i="14" s="1"/>
  <c r="A2188" i="14" s="1"/>
  <c r="A2932" i="14" s="1"/>
  <c r="I699" i="14"/>
  <c r="I1443" i="14" s="1"/>
  <c r="B699" i="14"/>
  <c r="B1371" i="14" s="1"/>
  <c r="B2043" i="14" s="1"/>
  <c r="B2715" i="14" s="1"/>
  <c r="A699" i="14"/>
  <c r="A1443" i="14" s="1"/>
  <c r="A2187" i="14" s="1"/>
  <c r="A2931" i="14" s="1"/>
  <c r="I698" i="14"/>
  <c r="I1442" i="14" s="1"/>
  <c r="B698" i="14"/>
  <c r="B1370" i="14" s="1"/>
  <c r="B2042" i="14" s="1"/>
  <c r="B2714" i="14" s="1"/>
  <c r="A698" i="14"/>
  <c r="A1442" i="14" s="1"/>
  <c r="A2186" i="14" s="1"/>
  <c r="A2930" i="14" s="1"/>
  <c r="I697" i="14"/>
  <c r="I1441" i="14" s="1"/>
  <c r="B697" i="14"/>
  <c r="B1369" i="14" s="1"/>
  <c r="B2041" i="14" s="1"/>
  <c r="B2713" i="14" s="1"/>
  <c r="A697" i="14"/>
  <c r="A1441" i="14" s="1"/>
  <c r="A2185" i="14" s="1"/>
  <c r="A2929" i="14" s="1"/>
  <c r="I696" i="14"/>
  <c r="I1440" i="14" s="1"/>
  <c r="B696" i="14"/>
  <c r="B1368" i="14" s="1"/>
  <c r="B2040" i="14" s="1"/>
  <c r="B2712" i="14" s="1"/>
  <c r="A696" i="14"/>
  <c r="A1440" i="14" s="1"/>
  <c r="A2184" i="14" s="1"/>
  <c r="A2928" i="14" s="1"/>
  <c r="I695" i="14"/>
  <c r="I1439" i="14" s="1"/>
  <c r="B695" i="14"/>
  <c r="B1367" i="14" s="1"/>
  <c r="B2039" i="14" s="1"/>
  <c r="B2711" i="14" s="1"/>
  <c r="A695" i="14"/>
  <c r="A1439" i="14" s="1"/>
  <c r="A2183" i="14" s="1"/>
  <c r="A2927" i="14" s="1"/>
  <c r="I694" i="14"/>
  <c r="I1438" i="14" s="1"/>
  <c r="B694" i="14"/>
  <c r="B1366" i="14" s="1"/>
  <c r="B2038" i="14" s="1"/>
  <c r="B2710" i="14" s="1"/>
  <c r="A694" i="14"/>
  <c r="A1438" i="14" s="1"/>
  <c r="A2182" i="14" s="1"/>
  <c r="A2926" i="14" s="1"/>
  <c r="I693" i="14"/>
  <c r="I1437" i="14" s="1"/>
  <c r="B693" i="14"/>
  <c r="B1365" i="14" s="1"/>
  <c r="B2037" i="14" s="1"/>
  <c r="B2709" i="14" s="1"/>
  <c r="A693" i="14"/>
  <c r="A1437" i="14" s="1"/>
  <c r="A2181" i="14" s="1"/>
  <c r="A2925" i="14" s="1"/>
  <c r="I692" i="14"/>
  <c r="I1436" i="14" s="1"/>
  <c r="B692" i="14"/>
  <c r="B1364" i="14" s="1"/>
  <c r="B2036" i="14" s="1"/>
  <c r="B2708" i="14" s="1"/>
  <c r="A692" i="14"/>
  <c r="A1436" i="14" s="1"/>
  <c r="A2180" i="14" s="1"/>
  <c r="A2924" i="14" s="1"/>
  <c r="I691" i="14"/>
  <c r="I1435" i="14" s="1"/>
  <c r="B691" i="14"/>
  <c r="B1363" i="14" s="1"/>
  <c r="B2035" i="14" s="1"/>
  <c r="B2707" i="14" s="1"/>
  <c r="A691" i="14"/>
  <c r="A1435" i="14" s="1"/>
  <c r="A2179" i="14" s="1"/>
  <c r="A2923" i="14" s="1"/>
  <c r="I690" i="14"/>
  <c r="I1434" i="14" s="1"/>
  <c r="B690" i="14"/>
  <c r="B1362" i="14" s="1"/>
  <c r="B2034" i="14" s="1"/>
  <c r="B2706" i="14" s="1"/>
  <c r="A690" i="14"/>
  <c r="A1434" i="14" s="1"/>
  <c r="A2178" i="14" s="1"/>
  <c r="A2922" i="14" s="1"/>
  <c r="I689" i="14"/>
  <c r="I1433" i="14" s="1"/>
  <c r="B689" i="14"/>
  <c r="B1361" i="14" s="1"/>
  <c r="B2033" i="14" s="1"/>
  <c r="B2705" i="14" s="1"/>
  <c r="A689" i="14"/>
  <c r="A1433" i="14" s="1"/>
  <c r="A2177" i="14" s="1"/>
  <c r="A2921" i="14" s="1"/>
  <c r="I688" i="14"/>
  <c r="I1432" i="14" s="1"/>
  <c r="B688" i="14"/>
  <c r="B1360" i="14" s="1"/>
  <c r="B2032" i="14" s="1"/>
  <c r="B2704" i="14" s="1"/>
  <c r="A688" i="14"/>
  <c r="A1432" i="14" s="1"/>
  <c r="A2176" i="14" s="1"/>
  <c r="A2920" i="14" s="1"/>
  <c r="I687" i="14"/>
  <c r="I1431" i="14" s="1"/>
  <c r="B687" i="14"/>
  <c r="B1359" i="14" s="1"/>
  <c r="B2031" i="14" s="1"/>
  <c r="B2703" i="14" s="1"/>
  <c r="A687" i="14"/>
  <c r="A1431" i="14" s="1"/>
  <c r="A2175" i="14" s="1"/>
  <c r="A2919" i="14" s="1"/>
  <c r="I686" i="14"/>
  <c r="I1430" i="14" s="1"/>
  <c r="B686" i="14"/>
  <c r="B1358" i="14" s="1"/>
  <c r="B2030" i="14" s="1"/>
  <c r="B2702" i="14" s="1"/>
  <c r="A686" i="14"/>
  <c r="A1430" i="14" s="1"/>
  <c r="A2174" i="14" s="1"/>
  <c r="A2918" i="14" s="1"/>
  <c r="I685" i="14"/>
  <c r="I1429" i="14" s="1"/>
  <c r="B685" i="14"/>
  <c r="B1357" i="14" s="1"/>
  <c r="B2029" i="14" s="1"/>
  <c r="B2701" i="14" s="1"/>
  <c r="A685" i="14"/>
  <c r="A1429" i="14" s="1"/>
  <c r="A2173" i="14" s="1"/>
  <c r="A2917" i="14" s="1"/>
  <c r="I684" i="14"/>
  <c r="I1428" i="14" s="1"/>
  <c r="B684" i="14"/>
  <c r="B1356" i="14" s="1"/>
  <c r="B2028" i="14" s="1"/>
  <c r="B2700" i="14" s="1"/>
  <c r="A684" i="14"/>
  <c r="A1428" i="14" s="1"/>
  <c r="A2172" i="14" s="1"/>
  <c r="A2916" i="14" s="1"/>
  <c r="I683" i="14"/>
  <c r="I1427" i="14" s="1"/>
  <c r="B683" i="14"/>
  <c r="B1355" i="14" s="1"/>
  <c r="B2027" i="14" s="1"/>
  <c r="B2699" i="14" s="1"/>
  <c r="A683" i="14"/>
  <c r="A1427" i="14" s="1"/>
  <c r="A2171" i="14" s="1"/>
  <c r="A2915" i="14" s="1"/>
  <c r="I682" i="14"/>
  <c r="I1426" i="14" s="1"/>
  <c r="B682" i="14"/>
  <c r="B1354" i="14" s="1"/>
  <c r="B2026" i="14" s="1"/>
  <c r="B2698" i="14" s="1"/>
  <c r="A682" i="14"/>
  <c r="A1426" i="14" s="1"/>
  <c r="A2170" i="14" s="1"/>
  <c r="A2914" i="14" s="1"/>
  <c r="I681" i="14"/>
  <c r="I1425" i="14" s="1"/>
  <c r="B681" i="14"/>
  <c r="B1353" i="14" s="1"/>
  <c r="B2025" i="14" s="1"/>
  <c r="B2697" i="14" s="1"/>
  <c r="A681" i="14"/>
  <c r="A1425" i="14" s="1"/>
  <c r="A2169" i="14" s="1"/>
  <c r="A2913" i="14" s="1"/>
  <c r="I680" i="14"/>
  <c r="I1424" i="14" s="1"/>
  <c r="B680" i="14"/>
  <c r="A680" i="14"/>
  <c r="A1424" i="14" s="1"/>
  <c r="A2168" i="14" s="1"/>
  <c r="A2912" i="14" s="1"/>
  <c r="I679" i="14"/>
  <c r="I1423" i="14" s="1"/>
  <c r="B679" i="14"/>
  <c r="A679" i="14"/>
  <c r="A1423" i="14" s="1"/>
  <c r="A2167" i="14" s="1"/>
  <c r="A2911" i="14" s="1"/>
  <c r="I678" i="14"/>
  <c r="I1422" i="14" s="1"/>
  <c r="B678" i="14"/>
  <c r="A678" i="14"/>
  <c r="A1422" i="14" s="1"/>
  <c r="A2166" i="14" s="1"/>
  <c r="A2910" i="14" s="1"/>
  <c r="I677" i="14"/>
  <c r="I1421" i="14" s="1"/>
  <c r="B677" i="14"/>
  <c r="A677" i="14"/>
  <c r="A1421" i="14" s="1"/>
  <c r="A2165" i="14" s="1"/>
  <c r="A2909" i="14" s="1"/>
  <c r="I676" i="14"/>
  <c r="B676" i="14"/>
  <c r="A676" i="14"/>
  <c r="A1420" i="14" s="1"/>
  <c r="A2164" i="14" s="1"/>
  <c r="A2908" i="14" s="1"/>
  <c r="I675" i="14"/>
  <c r="B675" i="14"/>
  <c r="A675" i="14"/>
  <c r="A1419" i="14" s="1"/>
  <c r="A2163" i="14" s="1"/>
  <c r="A2907" i="14" s="1"/>
  <c r="I674" i="14"/>
  <c r="I1418" i="14" s="1"/>
  <c r="B674" i="14"/>
  <c r="A674" i="14"/>
  <c r="A1418" i="14" s="1"/>
  <c r="A2162" i="14" s="1"/>
  <c r="A2906" i="14" s="1"/>
  <c r="I673" i="14"/>
  <c r="I1417" i="14" s="1"/>
  <c r="B673" i="14"/>
  <c r="A673" i="14"/>
  <c r="A1417" i="14" s="1"/>
  <c r="A2161" i="14" s="1"/>
  <c r="A2905" i="14" s="1"/>
  <c r="I672" i="14"/>
  <c r="B672" i="14"/>
  <c r="A672" i="14"/>
  <c r="A1416" i="14" s="1"/>
  <c r="A2160" i="14" s="1"/>
  <c r="A2904" i="14" s="1"/>
  <c r="I671" i="14"/>
  <c r="B671" i="14"/>
  <c r="A671" i="14"/>
  <c r="A1415" i="14" s="1"/>
  <c r="A2159" i="14" s="1"/>
  <c r="A2903" i="14" s="1"/>
  <c r="I670" i="14"/>
  <c r="I1414" i="14" s="1"/>
  <c r="B670" i="14"/>
  <c r="A670" i="14"/>
  <c r="A1414" i="14" s="1"/>
  <c r="A2158" i="14" s="1"/>
  <c r="A2902" i="14" s="1"/>
  <c r="I669" i="14"/>
  <c r="I1413" i="14" s="1"/>
  <c r="B669" i="14"/>
  <c r="A669" i="14"/>
  <c r="A1413" i="14" s="1"/>
  <c r="A2157" i="14" s="1"/>
  <c r="A2901" i="14" s="1"/>
  <c r="I668" i="14"/>
  <c r="B668" i="14"/>
  <c r="A668" i="14"/>
  <c r="A1412" i="14" s="1"/>
  <c r="A2156" i="14" s="1"/>
  <c r="A2900" i="14" s="1"/>
  <c r="I667" i="14"/>
  <c r="B667" i="14"/>
  <c r="A667" i="14"/>
  <c r="A1411" i="14" s="1"/>
  <c r="A2155" i="14" s="1"/>
  <c r="A2899" i="14" s="1"/>
  <c r="I666" i="14"/>
  <c r="I1410" i="14" s="1"/>
  <c r="B666" i="14"/>
  <c r="A666" i="14"/>
  <c r="A1410" i="14" s="1"/>
  <c r="A2154" i="14" s="1"/>
  <c r="A2898" i="14" s="1"/>
  <c r="I665" i="14"/>
  <c r="I1409" i="14" s="1"/>
  <c r="B665" i="14"/>
  <c r="A665" i="14"/>
  <c r="A1409" i="14" s="1"/>
  <c r="A2153" i="14" s="1"/>
  <c r="A2897" i="14" s="1"/>
  <c r="I664" i="14"/>
  <c r="B664" i="14"/>
  <c r="A664" i="14"/>
  <c r="A1408" i="14" s="1"/>
  <c r="A2152" i="14" s="1"/>
  <c r="A2896" i="14" s="1"/>
  <c r="I663" i="14"/>
  <c r="B663" i="14"/>
  <c r="A663" i="14"/>
  <c r="A1407" i="14" s="1"/>
  <c r="A2151" i="14" s="1"/>
  <c r="A2895" i="14" s="1"/>
  <c r="I662" i="14"/>
  <c r="I1406" i="14" s="1"/>
  <c r="B662" i="14"/>
  <c r="A662" i="14"/>
  <c r="A1406" i="14" s="1"/>
  <c r="A2150" i="14" s="1"/>
  <c r="A2894" i="14" s="1"/>
  <c r="I661" i="14"/>
  <c r="I1405" i="14" s="1"/>
  <c r="B661" i="14"/>
  <c r="A661" i="14"/>
  <c r="A1405" i="14" s="1"/>
  <c r="A2149" i="14" s="1"/>
  <c r="A2893" i="14" s="1"/>
  <c r="I660" i="14"/>
  <c r="B660" i="14"/>
  <c r="A660" i="14"/>
  <c r="A1404" i="14" s="1"/>
  <c r="A2148" i="14" s="1"/>
  <c r="A2892" i="14" s="1"/>
  <c r="I659" i="14"/>
  <c r="B659" i="14"/>
  <c r="A659" i="14"/>
  <c r="A1403" i="14" s="1"/>
  <c r="A2147" i="14" s="1"/>
  <c r="A2891" i="14" s="1"/>
  <c r="I658" i="14"/>
  <c r="I1402" i="14" s="1"/>
  <c r="B658" i="14"/>
  <c r="A658" i="14"/>
  <c r="A1402" i="14" s="1"/>
  <c r="A2146" i="14" s="1"/>
  <c r="A2890" i="14" s="1"/>
  <c r="I657" i="14"/>
  <c r="I1401" i="14" s="1"/>
  <c r="B657" i="14"/>
  <c r="A657" i="14"/>
  <c r="A1401" i="14" s="1"/>
  <c r="A2145" i="14" s="1"/>
  <c r="A2889" i="14" s="1"/>
  <c r="I656" i="14"/>
  <c r="B656" i="14"/>
  <c r="A656" i="14"/>
  <c r="A1400" i="14" s="1"/>
  <c r="A2144" i="14" s="1"/>
  <c r="A2888" i="14" s="1"/>
  <c r="I655" i="14"/>
  <c r="B655" i="14"/>
  <c r="A655" i="14"/>
  <c r="A1399" i="14" s="1"/>
  <c r="A2143" i="14" s="1"/>
  <c r="A2887" i="14" s="1"/>
  <c r="I654" i="14"/>
  <c r="I1398" i="14" s="1"/>
  <c r="B654" i="14"/>
  <c r="A654" i="14"/>
  <c r="A1398" i="14" s="1"/>
  <c r="A2142" i="14" s="1"/>
  <c r="A2886" i="14" s="1"/>
  <c r="I653" i="14"/>
  <c r="I1397" i="14" s="1"/>
  <c r="B653" i="14"/>
  <c r="A653" i="14"/>
  <c r="A1397" i="14" s="1"/>
  <c r="A2141" i="14" s="1"/>
  <c r="A2885" i="14" s="1"/>
  <c r="I652" i="14"/>
  <c r="B652" i="14"/>
  <c r="A652" i="14"/>
  <c r="A1396" i="14" s="1"/>
  <c r="A2140" i="14" s="1"/>
  <c r="A2884" i="14" s="1"/>
  <c r="I651" i="14"/>
  <c r="B651" i="14"/>
  <c r="A651" i="14"/>
  <c r="A1395" i="14" s="1"/>
  <c r="A2139" i="14" s="1"/>
  <c r="A2883" i="14" s="1"/>
  <c r="I650" i="14"/>
  <c r="I1394" i="14" s="1"/>
  <c r="B650" i="14"/>
  <c r="A650" i="14"/>
  <c r="A1394" i="14" s="1"/>
  <c r="A2138" i="14" s="1"/>
  <c r="A2882" i="14" s="1"/>
  <c r="I649" i="14"/>
  <c r="I1393" i="14" s="1"/>
  <c r="B649" i="14"/>
  <c r="A649" i="14"/>
  <c r="A1393" i="14" s="1"/>
  <c r="A2137" i="14" s="1"/>
  <c r="A2881" i="14" s="1"/>
  <c r="I648" i="14"/>
  <c r="B648" i="14"/>
  <c r="A648" i="14"/>
  <c r="A1392" i="14" s="1"/>
  <c r="A2136" i="14" s="1"/>
  <c r="A2880" i="14" s="1"/>
  <c r="I647" i="14"/>
  <c r="I1391" i="14" s="1"/>
  <c r="B647" i="14"/>
  <c r="A647" i="14"/>
  <c r="A1391" i="14" s="1"/>
  <c r="A2135" i="14" s="1"/>
  <c r="A2879" i="14" s="1"/>
  <c r="I646" i="14"/>
  <c r="B646" i="14"/>
  <c r="A646" i="14"/>
  <c r="A1390" i="14" s="1"/>
  <c r="A2134" i="14" s="1"/>
  <c r="A2878" i="14" s="1"/>
  <c r="I645" i="14"/>
  <c r="I1389" i="14" s="1"/>
  <c r="B645" i="14"/>
  <c r="A645" i="14"/>
  <c r="A1389" i="14" s="1"/>
  <c r="A2133" i="14" s="1"/>
  <c r="A2877" i="14" s="1"/>
  <c r="I644" i="14"/>
  <c r="B644" i="14"/>
  <c r="A644" i="14"/>
  <c r="A1388" i="14" s="1"/>
  <c r="A2132" i="14" s="1"/>
  <c r="A2876" i="14" s="1"/>
  <c r="I643" i="14"/>
  <c r="I1387" i="14" s="1"/>
  <c r="B643" i="14"/>
  <c r="A643" i="14"/>
  <c r="A1387" i="14" s="1"/>
  <c r="A2131" i="14" s="1"/>
  <c r="A2875" i="14" s="1"/>
  <c r="I642" i="14"/>
  <c r="B642" i="14"/>
  <c r="A642" i="14"/>
  <c r="A1386" i="14" s="1"/>
  <c r="A2130" i="14" s="1"/>
  <c r="A2874" i="14" s="1"/>
  <c r="I641" i="14"/>
  <c r="I1385" i="14" s="1"/>
  <c r="B641" i="14"/>
  <c r="A641" i="14"/>
  <c r="A1385" i="14" s="1"/>
  <c r="A2129" i="14" s="1"/>
  <c r="A2873" i="14" s="1"/>
  <c r="I640" i="14"/>
  <c r="B640" i="14"/>
  <c r="A640" i="14"/>
  <c r="A1384" i="14" s="1"/>
  <c r="A2128" i="14" s="1"/>
  <c r="A2872" i="14" s="1"/>
  <c r="I639" i="14"/>
  <c r="I1383" i="14" s="1"/>
  <c r="B639" i="14"/>
  <c r="A639" i="14"/>
  <c r="A1383" i="14" s="1"/>
  <c r="A2127" i="14" s="1"/>
  <c r="A2871" i="14" s="1"/>
  <c r="I638" i="14"/>
  <c r="B638" i="14"/>
  <c r="A638" i="14"/>
  <c r="A1382" i="14" s="1"/>
  <c r="A2126" i="14" s="1"/>
  <c r="A2870" i="14" s="1"/>
  <c r="I637" i="14"/>
  <c r="I1381" i="14" s="1"/>
  <c r="B637" i="14"/>
  <c r="A637" i="14"/>
  <c r="A1381" i="14" s="1"/>
  <c r="A2125" i="14" s="1"/>
  <c r="A2869" i="14" s="1"/>
  <c r="I636" i="14"/>
  <c r="B636" i="14"/>
  <c r="A636" i="14"/>
  <c r="A1380" i="14" s="1"/>
  <c r="A2124" i="14" s="1"/>
  <c r="A2868" i="14" s="1"/>
  <c r="I635" i="14"/>
  <c r="I1379" i="14" s="1"/>
  <c r="B635" i="14"/>
  <c r="A635" i="14"/>
  <c r="A1379" i="14" s="1"/>
  <c r="A2123" i="14" s="1"/>
  <c r="A2867" i="14" s="1"/>
  <c r="I634" i="14"/>
  <c r="B634" i="14"/>
  <c r="A634" i="14"/>
  <c r="A1378" i="14" s="1"/>
  <c r="A2122" i="14" s="1"/>
  <c r="A2866" i="14" s="1"/>
  <c r="I633" i="14"/>
  <c r="I1377" i="14" s="1"/>
  <c r="B633" i="14"/>
  <c r="A633" i="14"/>
  <c r="A1377" i="14" s="1"/>
  <c r="A2121" i="14" s="1"/>
  <c r="A2865" i="14" s="1"/>
  <c r="I632" i="14"/>
  <c r="B632" i="14"/>
  <c r="A632" i="14"/>
  <c r="A1376" i="14" s="1"/>
  <c r="A2120" i="14" s="1"/>
  <c r="A2864" i="14" s="1"/>
  <c r="I631" i="14"/>
  <c r="I1375" i="14" s="1"/>
  <c r="B631" i="14"/>
  <c r="A631" i="14"/>
  <c r="A1375" i="14" s="1"/>
  <c r="A2119" i="14" s="1"/>
  <c r="A2863" i="14" s="1"/>
  <c r="I630" i="14"/>
  <c r="B630" i="14"/>
  <c r="A630" i="14"/>
  <c r="A1374" i="14" s="1"/>
  <c r="A2118" i="14" s="1"/>
  <c r="A2862" i="14" s="1"/>
  <c r="I629" i="14"/>
  <c r="I1373" i="14" s="1"/>
  <c r="B629" i="14"/>
  <c r="A629" i="14"/>
  <c r="A1373" i="14" s="1"/>
  <c r="A2117" i="14" s="1"/>
  <c r="A2861" i="14" s="1"/>
  <c r="I628" i="14"/>
  <c r="B628" i="14"/>
  <c r="A628" i="14"/>
  <c r="A1372" i="14" s="1"/>
  <c r="A2116" i="14" s="1"/>
  <c r="A2860" i="14" s="1"/>
  <c r="I627" i="14"/>
  <c r="I1371" i="14" s="1"/>
  <c r="B627" i="14"/>
  <c r="A627" i="14"/>
  <c r="A1371" i="14" s="1"/>
  <c r="A2115" i="14" s="1"/>
  <c r="A2859" i="14" s="1"/>
  <c r="I626" i="14"/>
  <c r="B626" i="14"/>
  <c r="A626" i="14"/>
  <c r="A1370" i="14" s="1"/>
  <c r="A2114" i="14" s="1"/>
  <c r="A2858" i="14" s="1"/>
  <c r="I625" i="14"/>
  <c r="I1369" i="14" s="1"/>
  <c r="B625" i="14"/>
  <c r="A625" i="14"/>
  <c r="A1369" i="14" s="1"/>
  <c r="A2113" i="14" s="1"/>
  <c r="A2857" i="14" s="1"/>
  <c r="I624" i="14"/>
  <c r="B624" i="14"/>
  <c r="A624" i="14"/>
  <c r="A1368" i="14" s="1"/>
  <c r="A2112" i="14" s="1"/>
  <c r="A2856" i="14" s="1"/>
  <c r="I623" i="14"/>
  <c r="I1367" i="14" s="1"/>
  <c r="B623" i="14"/>
  <c r="A623" i="14"/>
  <c r="A1367" i="14" s="1"/>
  <c r="A2111" i="14" s="1"/>
  <c r="A2855" i="14" s="1"/>
  <c r="I622" i="14"/>
  <c r="I1366" i="14" s="1"/>
  <c r="B622" i="14"/>
  <c r="A622" i="14"/>
  <c r="A1366" i="14" s="1"/>
  <c r="A2110" i="14" s="1"/>
  <c r="A2854" i="14" s="1"/>
  <c r="I621" i="14"/>
  <c r="I1365" i="14" s="1"/>
  <c r="B621" i="14"/>
  <c r="A621" i="14"/>
  <c r="A1365" i="14" s="1"/>
  <c r="A2109" i="14" s="1"/>
  <c r="A2853" i="14" s="1"/>
  <c r="I620" i="14"/>
  <c r="I1364" i="14" s="1"/>
  <c r="B620" i="14"/>
  <c r="A620" i="14"/>
  <c r="A1364" i="14" s="1"/>
  <c r="A2108" i="14" s="1"/>
  <c r="A2852" i="14" s="1"/>
  <c r="I619" i="14"/>
  <c r="I1363" i="14" s="1"/>
  <c r="B619" i="14"/>
  <c r="A619" i="14"/>
  <c r="A1363" i="14" s="1"/>
  <c r="A2107" i="14" s="1"/>
  <c r="A2851" i="14" s="1"/>
  <c r="I618" i="14"/>
  <c r="I1362" i="14" s="1"/>
  <c r="B618" i="14"/>
  <c r="A618" i="14"/>
  <c r="A1362" i="14" s="1"/>
  <c r="A2106" i="14" s="1"/>
  <c r="A2850" i="14" s="1"/>
  <c r="I617" i="14"/>
  <c r="I1361" i="14" s="1"/>
  <c r="B617" i="14"/>
  <c r="A617" i="14"/>
  <c r="A1361" i="14" s="1"/>
  <c r="A2105" i="14" s="1"/>
  <c r="A2849" i="14" s="1"/>
  <c r="I616" i="14"/>
  <c r="I1360" i="14" s="1"/>
  <c r="B616" i="14"/>
  <c r="A616" i="14"/>
  <c r="A1360" i="14" s="1"/>
  <c r="A2104" i="14" s="1"/>
  <c r="A2848" i="14" s="1"/>
  <c r="I615" i="14"/>
  <c r="I1359" i="14" s="1"/>
  <c r="B615" i="14"/>
  <c r="A615" i="14"/>
  <c r="A1359" i="14" s="1"/>
  <c r="A2103" i="14" s="1"/>
  <c r="A2847" i="14" s="1"/>
  <c r="I614" i="14"/>
  <c r="I1358" i="14" s="1"/>
  <c r="B614" i="14"/>
  <c r="A614" i="14"/>
  <c r="A1358" i="14" s="1"/>
  <c r="A2102" i="14" s="1"/>
  <c r="A2846" i="14" s="1"/>
  <c r="I613" i="14"/>
  <c r="I1357" i="14" s="1"/>
  <c r="B613" i="14"/>
  <c r="A613" i="14"/>
  <c r="A1357" i="14" s="1"/>
  <c r="A2101" i="14" s="1"/>
  <c r="A2845" i="14" s="1"/>
  <c r="I612" i="14"/>
  <c r="I1356" i="14" s="1"/>
  <c r="B612" i="14"/>
  <c r="A612" i="14"/>
  <c r="A1356" i="14" s="1"/>
  <c r="A2100" i="14" s="1"/>
  <c r="A2844" i="14" s="1"/>
  <c r="I611" i="14"/>
  <c r="I1355" i="14" s="1"/>
  <c r="B611" i="14"/>
  <c r="A611" i="14"/>
  <c r="A1355" i="14" s="1"/>
  <c r="A2099" i="14" s="1"/>
  <c r="A2843" i="14" s="1"/>
  <c r="I610" i="14"/>
  <c r="I1354" i="14" s="1"/>
  <c r="B610" i="14"/>
  <c r="A610" i="14"/>
  <c r="A1354" i="14" s="1"/>
  <c r="A2098" i="14" s="1"/>
  <c r="A2842" i="14" s="1"/>
  <c r="I609" i="14"/>
  <c r="I1353" i="14" s="1"/>
  <c r="B609" i="14"/>
  <c r="A609" i="14"/>
  <c r="A1353" i="14" s="1"/>
  <c r="A2097" i="14" s="1"/>
  <c r="A2841" i="14" s="1"/>
  <c r="I608" i="14"/>
  <c r="I1352" i="14" s="1"/>
  <c r="B608" i="14"/>
  <c r="B1352" i="14" s="1"/>
  <c r="B2024" i="14" s="1"/>
  <c r="B2696" i="14" s="1"/>
  <c r="A608" i="14"/>
  <c r="A1352" i="14" s="1"/>
  <c r="A2096" i="14" s="1"/>
  <c r="A2840" i="14" s="1"/>
  <c r="I607" i="14"/>
  <c r="I1351" i="14" s="1"/>
  <c r="B607" i="14"/>
  <c r="B1351" i="14" s="1"/>
  <c r="B2023" i="14" s="1"/>
  <c r="B2695" i="14" s="1"/>
  <c r="A607" i="14"/>
  <c r="A1351" i="14" s="1"/>
  <c r="A2095" i="14" s="1"/>
  <c r="A2839" i="14" s="1"/>
  <c r="I606" i="14"/>
  <c r="I1350" i="14" s="1"/>
  <c r="B606" i="14"/>
  <c r="B1350" i="14" s="1"/>
  <c r="B2022" i="14" s="1"/>
  <c r="B2694" i="14" s="1"/>
  <c r="A606" i="14"/>
  <c r="A1350" i="14" s="1"/>
  <c r="A2094" i="14" s="1"/>
  <c r="A2838" i="14" s="1"/>
  <c r="I605" i="14"/>
  <c r="I1349" i="14" s="1"/>
  <c r="B605" i="14"/>
  <c r="B1349" i="14" s="1"/>
  <c r="B2021" i="14" s="1"/>
  <c r="B2693" i="14" s="1"/>
  <c r="A605" i="14"/>
  <c r="A1349" i="14" s="1"/>
  <c r="A2093" i="14" s="1"/>
  <c r="A2837" i="14" s="1"/>
  <c r="I604" i="14"/>
  <c r="I1348" i="14" s="1"/>
  <c r="B604" i="14"/>
  <c r="B1348" i="14" s="1"/>
  <c r="B2020" i="14" s="1"/>
  <c r="B2692" i="14" s="1"/>
  <c r="A604" i="14"/>
  <c r="A1348" i="14" s="1"/>
  <c r="A2092" i="14" s="1"/>
  <c r="A2836" i="14" s="1"/>
  <c r="I603" i="14"/>
  <c r="I1347" i="14" s="1"/>
  <c r="B603" i="14"/>
  <c r="B1347" i="14" s="1"/>
  <c r="B2019" i="14" s="1"/>
  <c r="B2691" i="14" s="1"/>
  <c r="A603" i="14"/>
  <c r="A1347" i="14" s="1"/>
  <c r="A2091" i="14" s="1"/>
  <c r="A2835" i="14" s="1"/>
  <c r="I602" i="14"/>
  <c r="I1346" i="14" s="1"/>
  <c r="B602" i="14"/>
  <c r="B1346" i="14" s="1"/>
  <c r="B2018" i="14" s="1"/>
  <c r="B2690" i="14" s="1"/>
  <c r="A602" i="14"/>
  <c r="A1346" i="14" s="1"/>
  <c r="A2090" i="14" s="1"/>
  <c r="A2834" i="14" s="1"/>
  <c r="I601" i="14"/>
  <c r="I1345" i="14" s="1"/>
  <c r="B601" i="14"/>
  <c r="B1345" i="14" s="1"/>
  <c r="B2017" i="14" s="1"/>
  <c r="B2689" i="14" s="1"/>
  <c r="A601" i="14"/>
  <c r="A1345" i="14" s="1"/>
  <c r="A2089" i="14" s="1"/>
  <c r="A2833" i="14" s="1"/>
  <c r="I600" i="14"/>
  <c r="I1344" i="14" s="1"/>
  <c r="B600" i="14"/>
  <c r="B1344" i="14" s="1"/>
  <c r="B2016" i="14" s="1"/>
  <c r="B2688" i="14" s="1"/>
  <c r="A600" i="14"/>
  <c r="A1344" i="14" s="1"/>
  <c r="A2088" i="14" s="1"/>
  <c r="A2832" i="14" s="1"/>
  <c r="I599" i="14"/>
  <c r="I1343" i="14" s="1"/>
  <c r="B599" i="14"/>
  <c r="B1343" i="14" s="1"/>
  <c r="B2015" i="14" s="1"/>
  <c r="B2687" i="14" s="1"/>
  <c r="A599" i="14"/>
  <c r="A1343" i="14" s="1"/>
  <c r="A2087" i="14" s="1"/>
  <c r="A2831" i="14" s="1"/>
  <c r="I598" i="14"/>
  <c r="I1342" i="14" s="1"/>
  <c r="B598" i="14"/>
  <c r="B1342" i="14" s="1"/>
  <c r="B2014" i="14" s="1"/>
  <c r="B2686" i="14" s="1"/>
  <c r="A598" i="14"/>
  <c r="A1342" i="14" s="1"/>
  <c r="A2086" i="14" s="1"/>
  <c r="A2830" i="14" s="1"/>
  <c r="I597" i="14"/>
  <c r="B597" i="14"/>
  <c r="B1341" i="14" s="1"/>
  <c r="B2013" i="14" s="1"/>
  <c r="B2685" i="14" s="1"/>
  <c r="A597" i="14"/>
  <c r="A1341" i="14" s="1"/>
  <c r="A2085" i="14" s="1"/>
  <c r="A2829" i="14" s="1"/>
  <c r="I596" i="14"/>
  <c r="B596" i="14"/>
  <c r="B1340" i="14" s="1"/>
  <c r="B2012" i="14" s="1"/>
  <c r="B2684" i="14" s="1"/>
  <c r="A596" i="14"/>
  <c r="A1340" i="14" s="1"/>
  <c r="A2084" i="14" s="1"/>
  <c r="A2828" i="14" s="1"/>
  <c r="I595" i="14"/>
  <c r="B595" i="14"/>
  <c r="B1339" i="14" s="1"/>
  <c r="B2011" i="14" s="1"/>
  <c r="B2683" i="14" s="1"/>
  <c r="A595" i="14"/>
  <c r="A1339" i="14" s="1"/>
  <c r="A2083" i="14" s="1"/>
  <c r="A2827" i="14" s="1"/>
  <c r="I594" i="14"/>
  <c r="B594" i="14"/>
  <c r="B1338" i="14" s="1"/>
  <c r="B2010" i="14" s="1"/>
  <c r="B2682" i="14" s="1"/>
  <c r="A594" i="14"/>
  <c r="A1338" i="14" s="1"/>
  <c r="A2082" i="14" s="1"/>
  <c r="A2826" i="14" s="1"/>
  <c r="I593" i="14"/>
  <c r="B593" i="14"/>
  <c r="B1337" i="14" s="1"/>
  <c r="B2009" i="14" s="1"/>
  <c r="B2681" i="14" s="1"/>
  <c r="A593" i="14"/>
  <c r="A1337" i="14" s="1"/>
  <c r="A2081" i="14" s="1"/>
  <c r="A2825" i="14" s="1"/>
  <c r="I592" i="14"/>
  <c r="B592" i="14"/>
  <c r="B1336" i="14" s="1"/>
  <c r="B2008" i="14" s="1"/>
  <c r="B2680" i="14" s="1"/>
  <c r="A592" i="14"/>
  <c r="A1336" i="14" s="1"/>
  <c r="A2080" i="14" s="1"/>
  <c r="A2824" i="14" s="1"/>
  <c r="I591" i="14"/>
  <c r="B591" i="14"/>
  <c r="B1335" i="14" s="1"/>
  <c r="B2007" i="14" s="1"/>
  <c r="B2679" i="14" s="1"/>
  <c r="A591" i="14"/>
  <c r="A1335" i="14" s="1"/>
  <c r="A2079" i="14" s="1"/>
  <c r="A2823" i="14" s="1"/>
  <c r="I590" i="14"/>
  <c r="B590" i="14"/>
  <c r="B1334" i="14" s="1"/>
  <c r="B2006" i="14" s="1"/>
  <c r="B2678" i="14" s="1"/>
  <c r="A590" i="14"/>
  <c r="A1334" i="14" s="1"/>
  <c r="A2078" i="14" s="1"/>
  <c r="A2822" i="14" s="1"/>
  <c r="I589" i="14"/>
  <c r="B589" i="14"/>
  <c r="B1333" i="14" s="1"/>
  <c r="B2005" i="14" s="1"/>
  <c r="B2677" i="14" s="1"/>
  <c r="A589" i="14"/>
  <c r="A1333" i="14" s="1"/>
  <c r="A2077" i="14" s="1"/>
  <c r="A2821" i="14" s="1"/>
  <c r="I588" i="14"/>
  <c r="B588" i="14"/>
  <c r="B1332" i="14" s="1"/>
  <c r="B2004" i="14" s="1"/>
  <c r="B2676" i="14" s="1"/>
  <c r="A588" i="14"/>
  <c r="A1332" i="14" s="1"/>
  <c r="A2076" i="14" s="1"/>
  <c r="A2820" i="14" s="1"/>
  <c r="I587" i="14"/>
  <c r="B587" i="14"/>
  <c r="B1331" i="14" s="1"/>
  <c r="B2003" i="14" s="1"/>
  <c r="B2675" i="14" s="1"/>
  <c r="A587" i="14"/>
  <c r="A1331" i="14" s="1"/>
  <c r="A2075" i="14" s="1"/>
  <c r="A2819" i="14" s="1"/>
  <c r="I586" i="14"/>
  <c r="B586" i="14"/>
  <c r="B1330" i="14" s="1"/>
  <c r="B2002" i="14" s="1"/>
  <c r="B2674" i="14" s="1"/>
  <c r="A586" i="14"/>
  <c r="A1330" i="14" s="1"/>
  <c r="A2074" i="14" s="1"/>
  <c r="A2818" i="14" s="1"/>
  <c r="I585" i="14"/>
  <c r="B585" i="14"/>
  <c r="B1329" i="14" s="1"/>
  <c r="B2001" i="14" s="1"/>
  <c r="B2673" i="14" s="1"/>
  <c r="A585" i="14"/>
  <c r="A1329" i="14" s="1"/>
  <c r="A2073" i="14" s="1"/>
  <c r="A2817" i="14" s="1"/>
  <c r="I584" i="14"/>
  <c r="B584" i="14"/>
  <c r="B1328" i="14" s="1"/>
  <c r="B2000" i="14" s="1"/>
  <c r="B2672" i="14" s="1"/>
  <c r="A584" i="14"/>
  <c r="A1328" i="14" s="1"/>
  <c r="A2072" i="14" s="1"/>
  <c r="A2816" i="14" s="1"/>
  <c r="I583" i="14"/>
  <c r="B583" i="14"/>
  <c r="B1327" i="14" s="1"/>
  <c r="B1999" i="14" s="1"/>
  <c r="B2671" i="14" s="1"/>
  <c r="A583" i="14"/>
  <c r="A1327" i="14" s="1"/>
  <c r="A2071" i="14" s="1"/>
  <c r="A2815" i="14" s="1"/>
  <c r="I582" i="14"/>
  <c r="B582" i="14"/>
  <c r="B1326" i="14" s="1"/>
  <c r="B1998" i="14" s="1"/>
  <c r="B2670" i="14" s="1"/>
  <c r="A582" i="14"/>
  <c r="A1326" i="14" s="1"/>
  <c r="A2070" i="14" s="1"/>
  <c r="A2814" i="14" s="1"/>
  <c r="I581" i="14"/>
  <c r="B581" i="14"/>
  <c r="B1325" i="14" s="1"/>
  <c r="B1997" i="14" s="1"/>
  <c r="B2669" i="14" s="1"/>
  <c r="A581" i="14"/>
  <c r="A1325" i="14" s="1"/>
  <c r="A2069" i="14" s="1"/>
  <c r="A2813" i="14" s="1"/>
  <c r="I580" i="14"/>
  <c r="B580" i="14"/>
  <c r="B1324" i="14" s="1"/>
  <c r="B1996" i="14" s="1"/>
  <c r="B2668" i="14" s="1"/>
  <c r="A580" i="14"/>
  <c r="A1324" i="14" s="1"/>
  <c r="A2068" i="14" s="1"/>
  <c r="A2812" i="14" s="1"/>
  <c r="I579" i="14"/>
  <c r="B579" i="14"/>
  <c r="B1323" i="14" s="1"/>
  <c r="B1995" i="14" s="1"/>
  <c r="B2667" i="14" s="1"/>
  <c r="A579" i="14"/>
  <c r="A1323" i="14" s="1"/>
  <c r="A2067" i="14" s="1"/>
  <c r="A2811" i="14" s="1"/>
  <c r="I578" i="14"/>
  <c r="B578" i="14"/>
  <c r="B1322" i="14" s="1"/>
  <c r="B1994" i="14" s="1"/>
  <c r="B2666" i="14" s="1"/>
  <c r="A578" i="14"/>
  <c r="A1322" i="14" s="1"/>
  <c r="A2066" i="14" s="1"/>
  <c r="A2810" i="14" s="1"/>
  <c r="I577" i="14"/>
  <c r="B577" i="14"/>
  <c r="B1321" i="14" s="1"/>
  <c r="B1993" i="14" s="1"/>
  <c r="B2665" i="14" s="1"/>
  <c r="A577" i="14"/>
  <c r="A1321" i="14" s="1"/>
  <c r="A2065" i="14" s="1"/>
  <c r="A2809" i="14" s="1"/>
  <c r="I576" i="14"/>
  <c r="B576" i="14"/>
  <c r="B1320" i="14" s="1"/>
  <c r="B1992" i="14" s="1"/>
  <c r="B2664" i="14" s="1"/>
  <c r="A576" i="14"/>
  <c r="A1320" i="14" s="1"/>
  <c r="A2064" i="14" s="1"/>
  <c r="A2808" i="14" s="1"/>
  <c r="I575" i="14"/>
  <c r="B575" i="14"/>
  <c r="B1319" i="14" s="1"/>
  <c r="B1991" i="14" s="1"/>
  <c r="B2663" i="14" s="1"/>
  <c r="A575" i="14"/>
  <c r="A1319" i="14" s="1"/>
  <c r="A2063" i="14" s="1"/>
  <c r="A2807" i="14" s="1"/>
  <c r="I574" i="14"/>
  <c r="B574" i="14"/>
  <c r="B1318" i="14" s="1"/>
  <c r="B1990" i="14" s="1"/>
  <c r="B2662" i="14" s="1"/>
  <c r="A574" i="14"/>
  <c r="A1318" i="14" s="1"/>
  <c r="A2062" i="14" s="1"/>
  <c r="A2806" i="14" s="1"/>
  <c r="I573" i="14"/>
  <c r="B573" i="14"/>
  <c r="B1317" i="14" s="1"/>
  <c r="B1989" i="14" s="1"/>
  <c r="B2661" i="14" s="1"/>
  <c r="A573" i="14"/>
  <c r="A1317" i="14" s="1"/>
  <c r="A2061" i="14" s="1"/>
  <c r="A2805" i="14" s="1"/>
  <c r="I572" i="14"/>
  <c r="B572" i="14"/>
  <c r="B1316" i="14" s="1"/>
  <c r="B1988" i="14" s="1"/>
  <c r="B2660" i="14" s="1"/>
  <c r="A572" i="14"/>
  <c r="A1316" i="14" s="1"/>
  <c r="A2060" i="14" s="1"/>
  <c r="A2804" i="14" s="1"/>
  <c r="I571" i="14"/>
  <c r="B571" i="14"/>
  <c r="B1315" i="14" s="1"/>
  <c r="B1987" i="14" s="1"/>
  <c r="B2659" i="14" s="1"/>
  <c r="A571" i="14"/>
  <c r="A1315" i="14" s="1"/>
  <c r="A2059" i="14" s="1"/>
  <c r="A2803" i="14" s="1"/>
  <c r="I570" i="14"/>
  <c r="B570" i="14"/>
  <c r="B1314" i="14" s="1"/>
  <c r="B1986" i="14" s="1"/>
  <c r="B2658" i="14" s="1"/>
  <c r="A570" i="14"/>
  <c r="A1314" i="14" s="1"/>
  <c r="A2058" i="14" s="1"/>
  <c r="A2802" i="14" s="1"/>
  <c r="I569" i="14"/>
  <c r="B569" i="14"/>
  <c r="B1313" i="14" s="1"/>
  <c r="B1985" i="14" s="1"/>
  <c r="B2657" i="14" s="1"/>
  <c r="A569" i="14"/>
  <c r="A1313" i="14" s="1"/>
  <c r="A2057" i="14" s="1"/>
  <c r="A2801" i="14" s="1"/>
  <c r="I568" i="14"/>
  <c r="B568" i="14"/>
  <c r="B1312" i="14" s="1"/>
  <c r="B1984" i="14" s="1"/>
  <c r="B2656" i="14" s="1"/>
  <c r="A568" i="14"/>
  <c r="A1312" i="14" s="1"/>
  <c r="A2056" i="14" s="1"/>
  <c r="A2800" i="14" s="1"/>
  <c r="I567" i="14"/>
  <c r="B567" i="14"/>
  <c r="B1311" i="14" s="1"/>
  <c r="B1983" i="14" s="1"/>
  <c r="B2655" i="14" s="1"/>
  <c r="A567" i="14"/>
  <c r="A1311" i="14" s="1"/>
  <c r="A2055" i="14" s="1"/>
  <c r="A2799" i="14" s="1"/>
  <c r="I566" i="14"/>
  <c r="B566" i="14"/>
  <c r="B1310" i="14" s="1"/>
  <c r="B1982" i="14" s="1"/>
  <c r="B2654" i="14" s="1"/>
  <c r="A566" i="14"/>
  <c r="A1310" i="14" s="1"/>
  <c r="A2054" i="14" s="1"/>
  <c r="A2798" i="14" s="1"/>
  <c r="I565" i="14"/>
  <c r="B565" i="14"/>
  <c r="B1309" i="14" s="1"/>
  <c r="B1981" i="14" s="1"/>
  <c r="B2653" i="14" s="1"/>
  <c r="A565" i="14"/>
  <c r="A1309" i="14" s="1"/>
  <c r="A2053" i="14" s="1"/>
  <c r="A2797" i="14" s="1"/>
  <c r="I564" i="14"/>
  <c r="B564" i="14"/>
  <c r="B1308" i="14" s="1"/>
  <c r="B1980" i="14" s="1"/>
  <c r="B2652" i="14" s="1"/>
  <c r="A564" i="14"/>
  <c r="A1308" i="14" s="1"/>
  <c r="A2052" i="14" s="1"/>
  <c r="A2796" i="14" s="1"/>
  <c r="I563" i="14"/>
  <c r="B563" i="14"/>
  <c r="B1307" i="14" s="1"/>
  <c r="B1979" i="14" s="1"/>
  <c r="B2651" i="14" s="1"/>
  <c r="A563" i="14"/>
  <c r="A1307" i="14" s="1"/>
  <c r="A2051" i="14" s="1"/>
  <c r="A2795" i="14" s="1"/>
  <c r="I562" i="14"/>
  <c r="B562" i="14"/>
  <c r="B1306" i="14" s="1"/>
  <c r="B1978" i="14" s="1"/>
  <c r="B2650" i="14" s="1"/>
  <c r="A562" i="14"/>
  <c r="A1306" i="14" s="1"/>
  <c r="A2050" i="14" s="1"/>
  <c r="A2794" i="14" s="1"/>
  <c r="I561" i="14"/>
  <c r="B561" i="14"/>
  <c r="B1305" i="14" s="1"/>
  <c r="B1977" i="14" s="1"/>
  <c r="B2649" i="14" s="1"/>
  <c r="A561" i="14"/>
  <c r="A1305" i="14" s="1"/>
  <c r="A2049" i="14" s="1"/>
  <c r="A2793" i="14" s="1"/>
  <c r="I560" i="14"/>
  <c r="B560" i="14"/>
  <c r="B1304" i="14" s="1"/>
  <c r="B1976" i="14" s="1"/>
  <c r="B2648" i="14" s="1"/>
  <c r="A560" i="14"/>
  <c r="A1304" i="14" s="1"/>
  <c r="A2048" i="14" s="1"/>
  <c r="A2792" i="14" s="1"/>
  <c r="I559" i="14"/>
  <c r="B559" i="14"/>
  <c r="B1303" i="14" s="1"/>
  <c r="B1975" i="14" s="1"/>
  <c r="B2647" i="14" s="1"/>
  <c r="A559" i="14"/>
  <c r="A1303" i="14" s="1"/>
  <c r="A2047" i="14" s="1"/>
  <c r="A2791" i="14" s="1"/>
  <c r="I558" i="14"/>
  <c r="B558" i="14"/>
  <c r="B1302" i="14" s="1"/>
  <c r="B1974" i="14" s="1"/>
  <c r="B2646" i="14" s="1"/>
  <c r="A558" i="14"/>
  <c r="A1302" i="14" s="1"/>
  <c r="A2046" i="14" s="1"/>
  <c r="A2790" i="14" s="1"/>
  <c r="I557" i="14"/>
  <c r="B557" i="14"/>
  <c r="B1301" i="14" s="1"/>
  <c r="B1973" i="14" s="1"/>
  <c r="B2645" i="14" s="1"/>
  <c r="A557" i="14"/>
  <c r="A1301" i="14" s="1"/>
  <c r="A2045" i="14" s="1"/>
  <c r="A2789" i="14" s="1"/>
  <c r="I556" i="14"/>
  <c r="B556" i="14"/>
  <c r="B1300" i="14" s="1"/>
  <c r="B1972" i="14" s="1"/>
  <c r="B2644" i="14" s="1"/>
  <c r="A556" i="14"/>
  <c r="A1300" i="14" s="1"/>
  <c r="A2044" i="14" s="1"/>
  <c r="A2788" i="14" s="1"/>
  <c r="I555" i="14"/>
  <c r="B555" i="14"/>
  <c r="B1299" i="14" s="1"/>
  <c r="B1971" i="14" s="1"/>
  <c r="B2643" i="14" s="1"/>
  <c r="A555" i="14"/>
  <c r="A1299" i="14" s="1"/>
  <c r="A2043" i="14" s="1"/>
  <c r="A2787" i="14" s="1"/>
  <c r="I554" i="14"/>
  <c r="B554" i="14"/>
  <c r="B1298" i="14" s="1"/>
  <c r="B1970" i="14" s="1"/>
  <c r="B2642" i="14" s="1"/>
  <c r="A554" i="14"/>
  <c r="A1298" i="14" s="1"/>
  <c r="A2042" i="14" s="1"/>
  <c r="A2786" i="14" s="1"/>
  <c r="I553" i="14"/>
  <c r="B553" i="14"/>
  <c r="B1297" i="14" s="1"/>
  <c r="B1969" i="14" s="1"/>
  <c r="B2641" i="14" s="1"/>
  <c r="A553" i="14"/>
  <c r="A1297" i="14" s="1"/>
  <c r="A2041" i="14" s="1"/>
  <c r="A2785" i="14" s="1"/>
  <c r="I552" i="14"/>
  <c r="B552" i="14"/>
  <c r="B1296" i="14" s="1"/>
  <c r="B1968" i="14" s="1"/>
  <c r="B2640" i="14" s="1"/>
  <c r="A552" i="14"/>
  <c r="A1296" i="14" s="1"/>
  <c r="A2040" i="14" s="1"/>
  <c r="A2784" i="14" s="1"/>
  <c r="I551" i="14"/>
  <c r="B551" i="14"/>
  <c r="B1295" i="14" s="1"/>
  <c r="B1967" i="14" s="1"/>
  <c r="B2639" i="14" s="1"/>
  <c r="A551" i="14"/>
  <c r="A1295" i="14" s="1"/>
  <c r="A2039" i="14" s="1"/>
  <c r="A2783" i="14" s="1"/>
  <c r="I550" i="14"/>
  <c r="B550" i="14"/>
  <c r="B1294" i="14" s="1"/>
  <c r="B1966" i="14" s="1"/>
  <c r="B2638" i="14" s="1"/>
  <c r="A550" i="14"/>
  <c r="A1294" i="14" s="1"/>
  <c r="A2038" i="14" s="1"/>
  <c r="A2782" i="14" s="1"/>
  <c r="I549" i="14"/>
  <c r="B549" i="14"/>
  <c r="B1293" i="14" s="1"/>
  <c r="B1965" i="14" s="1"/>
  <c r="B2637" i="14" s="1"/>
  <c r="A549" i="14"/>
  <c r="A1293" i="14" s="1"/>
  <c r="A2037" i="14" s="1"/>
  <c r="A2781" i="14" s="1"/>
  <c r="I548" i="14"/>
  <c r="B548" i="14"/>
  <c r="B1292" i="14" s="1"/>
  <c r="B1964" i="14" s="1"/>
  <c r="B2636" i="14" s="1"/>
  <c r="A548" i="14"/>
  <c r="A1292" i="14" s="1"/>
  <c r="A2036" i="14" s="1"/>
  <c r="A2780" i="14" s="1"/>
  <c r="I547" i="14"/>
  <c r="B547" i="14"/>
  <c r="B1291" i="14" s="1"/>
  <c r="B1963" i="14" s="1"/>
  <c r="B2635" i="14" s="1"/>
  <c r="A547" i="14"/>
  <c r="A1291" i="14" s="1"/>
  <c r="A2035" i="14" s="1"/>
  <c r="A2779" i="14" s="1"/>
  <c r="I546" i="14"/>
  <c r="B546" i="14"/>
  <c r="B1290" i="14" s="1"/>
  <c r="B1962" i="14" s="1"/>
  <c r="B2634" i="14" s="1"/>
  <c r="A546" i="14"/>
  <c r="A1290" i="14" s="1"/>
  <c r="A2034" i="14" s="1"/>
  <c r="A2778" i="14" s="1"/>
  <c r="I545" i="14"/>
  <c r="B545" i="14"/>
  <c r="B1289" i="14" s="1"/>
  <c r="B1961" i="14" s="1"/>
  <c r="B2633" i="14" s="1"/>
  <c r="A545" i="14"/>
  <c r="A1289" i="14" s="1"/>
  <c r="A2033" i="14" s="1"/>
  <c r="A2777" i="14" s="1"/>
  <c r="I544" i="14"/>
  <c r="B544" i="14"/>
  <c r="B1288" i="14" s="1"/>
  <c r="B1960" i="14" s="1"/>
  <c r="B2632" i="14" s="1"/>
  <c r="A544" i="14"/>
  <c r="A1288" i="14" s="1"/>
  <c r="A2032" i="14" s="1"/>
  <c r="A2776" i="14" s="1"/>
  <c r="I543" i="14"/>
  <c r="B543" i="14"/>
  <c r="B1287" i="14" s="1"/>
  <c r="B1959" i="14" s="1"/>
  <c r="B2631" i="14" s="1"/>
  <c r="A543" i="14"/>
  <c r="A1287" i="14" s="1"/>
  <c r="A2031" i="14" s="1"/>
  <c r="A2775" i="14" s="1"/>
  <c r="I542" i="14"/>
  <c r="B542" i="14"/>
  <c r="B1286" i="14" s="1"/>
  <c r="B1958" i="14" s="1"/>
  <c r="B2630" i="14" s="1"/>
  <c r="A542" i="14"/>
  <c r="A1286" i="14" s="1"/>
  <c r="A2030" i="14" s="1"/>
  <c r="A2774" i="14" s="1"/>
  <c r="I541" i="14"/>
  <c r="B541" i="14"/>
  <c r="B1285" i="14" s="1"/>
  <c r="B1957" i="14" s="1"/>
  <c r="B2629" i="14" s="1"/>
  <c r="A541" i="14"/>
  <c r="A1285" i="14" s="1"/>
  <c r="A2029" i="14" s="1"/>
  <c r="A2773" i="14" s="1"/>
  <c r="I540" i="14"/>
  <c r="B540" i="14"/>
  <c r="B1284" i="14" s="1"/>
  <c r="B1956" i="14" s="1"/>
  <c r="B2628" i="14" s="1"/>
  <c r="A540" i="14"/>
  <c r="A1284" i="14" s="1"/>
  <c r="A2028" i="14" s="1"/>
  <c r="A2772" i="14" s="1"/>
  <c r="I539" i="14"/>
  <c r="B539" i="14"/>
  <c r="B1283" i="14" s="1"/>
  <c r="B1955" i="14" s="1"/>
  <c r="B2627" i="14" s="1"/>
  <c r="A539" i="14"/>
  <c r="A1283" i="14" s="1"/>
  <c r="A2027" i="14" s="1"/>
  <c r="A2771" i="14" s="1"/>
  <c r="I538" i="14"/>
  <c r="B538" i="14"/>
  <c r="B1282" i="14" s="1"/>
  <c r="B1954" i="14" s="1"/>
  <c r="B2626" i="14" s="1"/>
  <c r="A538" i="14"/>
  <c r="A1282" i="14" s="1"/>
  <c r="A2026" i="14" s="1"/>
  <c r="A2770" i="14" s="1"/>
  <c r="I537" i="14"/>
  <c r="B537" i="14"/>
  <c r="B1281" i="14" s="1"/>
  <c r="B1953" i="14" s="1"/>
  <c r="B2625" i="14" s="1"/>
  <c r="A537" i="14"/>
  <c r="A1281" i="14" s="1"/>
  <c r="A2025" i="14" s="1"/>
  <c r="A2769" i="14" s="1"/>
  <c r="I536" i="14"/>
  <c r="B536" i="14"/>
  <c r="B1280" i="14" s="1"/>
  <c r="B1952" i="14" s="1"/>
  <c r="B2624" i="14" s="1"/>
  <c r="A536" i="14"/>
  <c r="A1280" i="14" s="1"/>
  <c r="A2024" i="14" s="1"/>
  <c r="A2768" i="14" s="1"/>
  <c r="I535" i="14"/>
  <c r="B535" i="14"/>
  <c r="B1279" i="14" s="1"/>
  <c r="B1951" i="14" s="1"/>
  <c r="B2623" i="14" s="1"/>
  <c r="A535" i="14"/>
  <c r="A1279" i="14" s="1"/>
  <c r="A2023" i="14" s="1"/>
  <c r="A2767" i="14" s="1"/>
  <c r="I534" i="14"/>
  <c r="B534" i="14"/>
  <c r="B1278" i="14" s="1"/>
  <c r="B1950" i="14" s="1"/>
  <c r="B2622" i="14" s="1"/>
  <c r="A534" i="14"/>
  <c r="A1278" i="14" s="1"/>
  <c r="A2022" i="14" s="1"/>
  <c r="A2766" i="14" s="1"/>
  <c r="I533" i="14"/>
  <c r="B533" i="14"/>
  <c r="B1277" i="14" s="1"/>
  <c r="B1949" i="14" s="1"/>
  <c r="B2621" i="14" s="1"/>
  <c r="A533" i="14"/>
  <c r="A1277" i="14" s="1"/>
  <c r="A2021" i="14" s="1"/>
  <c r="A2765" i="14" s="1"/>
  <c r="I532" i="14"/>
  <c r="B532" i="14"/>
  <c r="B1276" i="14" s="1"/>
  <c r="B1948" i="14" s="1"/>
  <c r="B2620" i="14" s="1"/>
  <c r="A532" i="14"/>
  <c r="A1276" i="14" s="1"/>
  <c r="A2020" i="14" s="1"/>
  <c r="A2764" i="14" s="1"/>
  <c r="I531" i="14"/>
  <c r="B531" i="14"/>
  <c r="B1275" i="14" s="1"/>
  <c r="B1947" i="14" s="1"/>
  <c r="B2619" i="14" s="1"/>
  <c r="A531" i="14"/>
  <c r="A1275" i="14" s="1"/>
  <c r="A2019" i="14" s="1"/>
  <c r="A2763" i="14" s="1"/>
  <c r="I530" i="14"/>
  <c r="B530" i="14"/>
  <c r="B1274" i="14" s="1"/>
  <c r="B1946" i="14" s="1"/>
  <c r="B2618" i="14" s="1"/>
  <c r="A530" i="14"/>
  <c r="A1274" i="14" s="1"/>
  <c r="A2018" i="14" s="1"/>
  <c r="A2762" i="14" s="1"/>
  <c r="I529" i="14"/>
  <c r="B529" i="14"/>
  <c r="B1273" i="14" s="1"/>
  <c r="B1945" i="14" s="1"/>
  <c r="B2617" i="14" s="1"/>
  <c r="A529" i="14"/>
  <c r="A1273" i="14" s="1"/>
  <c r="A2017" i="14" s="1"/>
  <c r="A2761" i="14" s="1"/>
  <c r="I528" i="14"/>
  <c r="B528" i="14"/>
  <c r="B1272" i="14" s="1"/>
  <c r="B1944" i="14" s="1"/>
  <c r="B2616" i="14" s="1"/>
  <c r="A528" i="14"/>
  <c r="A1272" i="14" s="1"/>
  <c r="A2016" i="14" s="1"/>
  <c r="A2760" i="14" s="1"/>
  <c r="I527" i="14"/>
  <c r="B527" i="14"/>
  <c r="B1271" i="14" s="1"/>
  <c r="B1943" i="14" s="1"/>
  <c r="B2615" i="14" s="1"/>
  <c r="A527" i="14"/>
  <c r="A1271" i="14" s="1"/>
  <c r="A2015" i="14" s="1"/>
  <c r="A2759" i="14" s="1"/>
  <c r="I526" i="14"/>
  <c r="B526" i="14"/>
  <c r="B1270" i="14" s="1"/>
  <c r="B1942" i="14" s="1"/>
  <c r="B2614" i="14" s="1"/>
  <c r="A526" i="14"/>
  <c r="A1270" i="14" s="1"/>
  <c r="A2014" i="14" s="1"/>
  <c r="A2758" i="14" s="1"/>
  <c r="I525" i="14"/>
  <c r="B525" i="14"/>
  <c r="B1269" i="14" s="1"/>
  <c r="B1941" i="14" s="1"/>
  <c r="B2613" i="14" s="1"/>
  <c r="A525" i="14"/>
  <c r="A1269" i="14" s="1"/>
  <c r="A2013" i="14" s="1"/>
  <c r="A2757" i="14" s="1"/>
  <c r="I524" i="14"/>
  <c r="B524" i="14"/>
  <c r="B1268" i="14" s="1"/>
  <c r="B1940" i="14" s="1"/>
  <c r="B2612" i="14" s="1"/>
  <c r="A524" i="14"/>
  <c r="A1268" i="14" s="1"/>
  <c r="A2012" i="14" s="1"/>
  <c r="A2756" i="14" s="1"/>
  <c r="I523" i="14"/>
  <c r="B523" i="14"/>
  <c r="B1267" i="14" s="1"/>
  <c r="B1939" i="14" s="1"/>
  <c r="B2611" i="14" s="1"/>
  <c r="A523" i="14"/>
  <c r="A1267" i="14" s="1"/>
  <c r="A2011" i="14" s="1"/>
  <c r="A2755" i="14" s="1"/>
  <c r="I522" i="14"/>
  <c r="B522" i="14"/>
  <c r="B1266" i="14" s="1"/>
  <c r="B1938" i="14" s="1"/>
  <c r="B2610" i="14" s="1"/>
  <c r="A522" i="14"/>
  <c r="A1266" i="14" s="1"/>
  <c r="A2010" i="14" s="1"/>
  <c r="A2754" i="14" s="1"/>
  <c r="I521" i="14"/>
  <c r="B521" i="14"/>
  <c r="B1265" i="14" s="1"/>
  <c r="B1937" i="14" s="1"/>
  <c r="B2609" i="14" s="1"/>
  <c r="A521" i="14"/>
  <c r="A1265" i="14" s="1"/>
  <c r="A2009" i="14" s="1"/>
  <c r="A2753" i="14" s="1"/>
  <c r="I520" i="14"/>
  <c r="B520" i="14"/>
  <c r="B1264" i="14" s="1"/>
  <c r="B1936" i="14" s="1"/>
  <c r="B2608" i="14" s="1"/>
  <c r="A520" i="14"/>
  <c r="A1264" i="14" s="1"/>
  <c r="A2008" i="14" s="1"/>
  <c r="A2752" i="14" s="1"/>
  <c r="I519" i="14"/>
  <c r="B519" i="14"/>
  <c r="B1263" i="14" s="1"/>
  <c r="B1935" i="14" s="1"/>
  <c r="B2607" i="14" s="1"/>
  <c r="A519" i="14"/>
  <c r="A1263" i="14" s="1"/>
  <c r="A2007" i="14" s="1"/>
  <c r="A2751" i="14" s="1"/>
  <c r="I518" i="14"/>
  <c r="B518" i="14"/>
  <c r="B1262" i="14" s="1"/>
  <c r="B1934" i="14" s="1"/>
  <c r="B2606" i="14" s="1"/>
  <c r="A518" i="14"/>
  <c r="A1262" i="14" s="1"/>
  <c r="A2006" i="14" s="1"/>
  <c r="A2750" i="14" s="1"/>
  <c r="I517" i="14"/>
  <c r="B517" i="14"/>
  <c r="B1261" i="14" s="1"/>
  <c r="B1933" i="14" s="1"/>
  <c r="B2605" i="14" s="1"/>
  <c r="A517" i="14"/>
  <c r="A1261" i="14" s="1"/>
  <c r="A2005" i="14" s="1"/>
  <c r="A2749" i="14" s="1"/>
  <c r="I516" i="14"/>
  <c r="B516" i="14"/>
  <c r="B1260" i="14" s="1"/>
  <c r="B1932" i="14" s="1"/>
  <c r="B2604" i="14" s="1"/>
  <c r="A516" i="14"/>
  <c r="A1260" i="14" s="1"/>
  <c r="A2004" i="14" s="1"/>
  <c r="A2748" i="14" s="1"/>
  <c r="I515" i="14"/>
  <c r="B515" i="14"/>
  <c r="B1259" i="14" s="1"/>
  <c r="B1931" i="14" s="1"/>
  <c r="B2603" i="14" s="1"/>
  <c r="A515" i="14"/>
  <c r="A1259" i="14" s="1"/>
  <c r="A2003" i="14" s="1"/>
  <c r="A2747" i="14" s="1"/>
  <c r="I514" i="14"/>
  <c r="B514" i="14"/>
  <c r="B1258" i="14" s="1"/>
  <c r="B1930" i="14" s="1"/>
  <c r="B2602" i="14" s="1"/>
  <c r="A514" i="14"/>
  <c r="A1258" i="14" s="1"/>
  <c r="A2002" i="14" s="1"/>
  <c r="A2746" i="14" s="1"/>
  <c r="I513" i="14"/>
  <c r="B513" i="14"/>
  <c r="B1257" i="14" s="1"/>
  <c r="B1929" i="14" s="1"/>
  <c r="B2601" i="14" s="1"/>
  <c r="A513" i="14"/>
  <c r="A1257" i="14" s="1"/>
  <c r="A2001" i="14" s="1"/>
  <c r="A2745" i="14" s="1"/>
  <c r="I512" i="14"/>
  <c r="B512" i="14"/>
  <c r="B1256" i="14" s="1"/>
  <c r="B1928" i="14" s="1"/>
  <c r="B2600" i="14" s="1"/>
  <c r="A512" i="14"/>
  <c r="A1256" i="14" s="1"/>
  <c r="A2000" i="14" s="1"/>
  <c r="A2744" i="14" s="1"/>
  <c r="I511" i="14"/>
  <c r="B511" i="14"/>
  <c r="B1255" i="14" s="1"/>
  <c r="B1927" i="14" s="1"/>
  <c r="B2599" i="14" s="1"/>
  <c r="A511" i="14"/>
  <c r="A1255" i="14" s="1"/>
  <c r="A1999" i="14" s="1"/>
  <c r="A2743" i="14" s="1"/>
  <c r="I510" i="14"/>
  <c r="B510" i="14"/>
  <c r="B1254" i="14" s="1"/>
  <c r="B1926" i="14" s="1"/>
  <c r="B2598" i="14" s="1"/>
  <c r="A510" i="14"/>
  <c r="A1254" i="14" s="1"/>
  <c r="A1998" i="14" s="1"/>
  <c r="A2742" i="14" s="1"/>
  <c r="I509" i="14"/>
  <c r="B509" i="14"/>
  <c r="B1253" i="14" s="1"/>
  <c r="B1925" i="14" s="1"/>
  <c r="B2597" i="14" s="1"/>
  <c r="A509" i="14"/>
  <c r="A1253" i="14" s="1"/>
  <c r="A1997" i="14" s="1"/>
  <c r="A2741" i="14" s="1"/>
  <c r="I508" i="14"/>
  <c r="B508" i="14"/>
  <c r="B1252" i="14" s="1"/>
  <c r="B1924" i="14" s="1"/>
  <c r="B2596" i="14" s="1"/>
  <c r="A508" i="14"/>
  <c r="A1252" i="14" s="1"/>
  <c r="A1996" i="14" s="1"/>
  <c r="A2740" i="14" s="1"/>
  <c r="I507" i="14"/>
  <c r="B507" i="14"/>
  <c r="B1251" i="14" s="1"/>
  <c r="B1923" i="14" s="1"/>
  <c r="B2595" i="14" s="1"/>
  <c r="A507" i="14"/>
  <c r="A1251" i="14" s="1"/>
  <c r="A1995" i="14" s="1"/>
  <c r="A2739" i="14" s="1"/>
  <c r="I506" i="14"/>
  <c r="B506" i="14"/>
  <c r="B1250" i="14" s="1"/>
  <c r="B1922" i="14" s="1"/>
  <c r="B2594" i="14" s="1"/>
  <c r="A506" i="14"/>
  <c r="A1250" i="14" s="1"/>
  <c r="A1994" i="14" s="1"/>
  <c r="A2738" i="14" s="1"/>
  <c r="I505" i="14"/>
  <c r="B505" i="14"/>
  <c r="B1249" i="14" s="1"/>
  <c r="B1921" i="14" s="1"/>
  <c r="B2593" i="14" s="1"/>
  <c r="A505" i="14"/>
  <c r="A1249" i="14" s="1"/>
  <c r="A1993" i="14" s="1"/>
  <c r="A2737" i="14" s="1"/>
  <c r="I504" i="14"/>
  <c r="B504" i="14"/>
  <c r="B1248" i="14" s="1"/>
  <c r="B1920" i="14" s="1"/>
  <c r="B2592" i="14" s="1"/>
  <c r="A504" i="14"/>
  <c r="A1248" i="14" s="1"/>
  <c r="A1992" i="14" s="1"/>
  <c r="A2736" i="14" s="1"/>
  <c r="I503" i="14"/>
  <c r="B503" i="14"/>
  <c r="B1247" i="14" s="1"/>
  <c r="B1919" i="14" s="1"/>
  <c r="B2591" i="14" s="1"/>
  <c r="A503" i="14"/>
  <c r="A1247" i="14" s="1"/>
  <c r="A1991" i="14" s="1"/>
  <c r="A2735" i="14" s="1"/>
  <c r="I502" i="14"/>
  <c r="B502" i="14"/>
  <c r="B1246" i="14" s="1"/>
  <c r="B1918" i="14" s="1"/>
  <c r="B2590" i="14" s="1"/>
  <c r="A502" i="14"/>
  <c r="A1246" i="14" s="1"/>
  <c r="A1990" i="14" s="1"/>
  <c r="A2734" i="14" s="1"/>
  <c r="I501" i="14"/>
  <c r="B501" i="14"/>
  <c r="B1245" i="14" s="1"/>
  <c r="B1917" i="14" s="1"/>
  <c r="B2589" i="14" s="1"/>
  <c r="A501" i="14"/>
  <c r="A1245" i="14" s="1"/>
  <c r="A1989" i="14" s="1"/>
  <c r="A2733" i="14" s="1"/>
  <c r="I500" i="14"/>
  <c r="B500" i="14"/>
  <c r="B1244" i="14" s="1"/>
  <c r="B1916" i="14" s="1"/>
  <c r="B2588" i="14" s="1"/>
  <c r="A500" i="14"/>
  <c r="A1244" i="14" s="1"/>
  <c r="A1988" i="14" s="1"/>
  <c r="A2732" i="14" s="1"/>
  <c r="I499" i="14"/>
  <c r="B499" i="14"/>
  <c r="B1243" i="14" s="1"/>
  <c r="B1915" i="14" s="1"/>
  <c r="B2587" i="14" s="1"/>
  <c r="A499" i="14"/>
  <c r="A1243" i="14" s="1"/>
  <c r="A1987" i="14" s="1"/>
  <c r="A2731" i="14" s="1"/>
  <c r="I498" i="14"/>
  <c r="B498" i="14"/>
  <c r="B1242" i="14" s="1"/>
  <c r="B1914" i="14" s="1"/>
  <c r="B2586" i="14" s="1"/>
  <c r="A498" i="14"/>
  <c r="A1242" i="14" s="1"/>
  <c r="A1986" i="14" s="1"/>
  <c r="A2730" i="14" s="1"/>
  <c r="I497" i="14"/>
  <c r="B497" i="14"/>
  <c r="B1241" i="14" s="1"/>
  <c r="B1913" i="14" s="1"/>
  <c r="B2585" i="14" s="1"/>
  <c r="A497" i="14"/>
  <c r="A1241" i="14" s="1"/>
  <c r="A1985" i="14" s="1"/>
  <c r="A2729" i="14" s="1"/>
  <c r="I496" i="14"/>
  <c r="B496" i="14"/>
  <c r="B1240" i="14" s="1"/>
  <c r="B1912" i="14" s="1"/>
  <c r="B2584" i="14" s="1"/>
  <c r="A496" i="14"/>
  <c r="A1240" i="14" s="1"/>
  <c r="A1984" i="14" s="1"/>
  <c r="A2728" i="14" s="1"/>
  <c r="I495" i="14"/>
  <c r="B495" i="14"/>
  <c r="B1239" i="14" s="1"/>
  <c r="B1911" i="14" s="1"/>
  <c r="B2583" i="14" s="1"/>
  <c r="A495" i="14"/>
  <c r="A1239" i="14" s="1"/>
  <c r="A1983" i="14" s="1"/>
  <c r="A2727" i="14" s="1"/>
  <c r="I494" i="14"/>
  <c r="B494" i="14"/>
  <c r="B1238" i="14" s="1"/>
  <c r="B1910" i="14" s="1"/>
  <c r="B2582" i="14" s="1"/>
  <c r="A494" i="14"/>
  <c r="A1238" i="14" s="1"/>
  <c r="A1982" i="14" s="1"/>
  <c r="A2726" i="14" s="1"/>
  <c r="I493" i="14"/>
  <c r="B493" i="14"/>
  <c r="B1237" i="14" s="1"/>
  <c r="B1909" i="14" s="1"/>
  <c r="B2581" i="14" s="1"/>
  <c r="A493" i="14"/>
  <c r="A1237" i="14" s="1"/>
  <c r="A1981" i="14" s="1"/>
  <c r="A2725" i="14" s="1"/>
  <c r="I492" i="14"/>
  <c r="B492" i="14"/>
  <c r="B1236" i="14" s="1"/>
  <c r="B1908" i="14" s="1"/>
  <c r="B2580" i="14" s="1"/>
  <c r="A492" i="14"/>
  <c r="A1236" i="14" s="1"/>
  <c r="A1980" i="14" s="1"/>
  <c r="A2724" i="14" s="1"/>
  <c r="I491" i="14"/>
  <c r="B491" i="14"/>
  <c r="B1235" i="14" s="1"/>
  <c r="B1907" i="14" s="1"/>
  <c r="B2579" i="14" s="1"/>
  <c r="A491" i="14"/>
  <c r="A1235" i="14" s="1"/>
  <c r="A1979" i="14" s="1"/>
  <c r="A2723" i="14" s="1"/>
  <c r="I490" i="14"/>
  <c r="B490" i="14"/>
  <c r="B1234" i="14" s="1"/>
  <c r="B1906" i="14" s="1"/>
  <c r="B2578" i="14" s="1"/>
  <c r="A490" i="14"/>
  <c r="A1234" i="14" s="1"/>
  <c r="A1978" i="14" s="1"/>
  <c r="A2722" i="14" s="1"/>
  <c r="I489" i="14"/>
  <c r="B489" i="14"/>
  <c r="B1233" i="14" s="1"/>
  <c r="B1905" i="14" s="1"/>
  <c r="B2577" i="14" s="1"/>
  <c r="A489" i="14"/>
  <c r="A1233" i="14" s="1"/>
  <c r="A1977" i="14" s="1"/>
  <c r="A2721" i="14" s="1"/>
  <c r="I488" i="14"/>
  <c r="B488" i="14"/>
  <c r="B1232" i="14" s="1"/>
  <c r="B1904" i="14" s="1"/>
  <c r="B2576" i="14" s="1"/>
  <c r="A488" i="14"/>
  <c r="A1232" i="14" s="1"/>
  <c r="A1976" i="14" s="1"/>
  <c r="A2720" i="14" s="1"/>
  <c r="I487" i="14"/>
  <c r="B487" i="14"/>
  <c r="B1231" i="14" s="1"/>
  <c r="B1903" i="14" s="1"/>
  <c r="B2575" i="14" s="1"/>
  <c r="A487" i="14"/>
  <c r="A1231" i="14" s="1"/>
  <c r="A1975" i="14" s="1"/>
  <c r="A2719" i="14" s="1"/>
  <c r="I486" i="14"/>
  <c r="B486" i="14"/>
  <c r="B1230" i="14" s="1"/>
  <c r="B1902" i="14" s="1"/>
  <c r="B2574" i="14" s="1"/>
  <c r="A486" i="14"/>
  <c r="A1230" i="14" s="1"/>
  <c r="A1974" i="14" s="1"/>
  <c r="A2718" i="14" s="1"/>
  <c r="I485" i="14"/>
  <c r="B485" i="14"/>
  <c r="B1229" i="14" s="1"/>
  <c r="B1901" i="14" s="1"/>
  <c r="B2573" i="14" s="1"/>
  <c r="A485" i="14"/>
  <c r="A1229" i="14" s="1"/>
  <c r="A1973" i="14" s="1"/>
  <c r="A2717" i="14" s="1"/>
  <c r="I484" i="14"/>
  <c r="B484" i="14"/>
  <c r="B1228" i="14" s="1"/>
  <c r="B1900" i="14" s="1"/>
  <c r="B2572" i="14" s="1"/>
  <c r="A484" i="14"/>
  <c r="A1228" i="14" s="1"/>
  <c r="A1972" i="14" s="1"/>
  <c r="A2716" i="14" s="1"/>
  <c r="I483" i="14"/>
  <c r="B483" i="14"/>
  <c r="B1227" i="14" s="1"/>
  <c r="B1899" i="14" s="1"/>
  <c r="B2571" i="14" s="1"/>
  <c r="A483" i="14"/>
  <c r="A1227" i="14" s="1"/>
  <c r="A1971" i="14" s="1"/>
  <c r="A2715" i="14" s="1"/>
  <c r="I482" i="14"/>
  <c r="B482" i="14"/>
  <c r="B1226" i="14" s="1"/>
  <c r="B1898" i="14" s="1"/>
  <c r="B2570" i="14" s="1"/>
  <c r="A482" i="14"/>
  <c r="A1226" i="14" s="1"/>
  <c r="A1970" i="14" s="1"/>
  <c r="A2714" i="14" s="1"/>
  <c r="I481" i="14"/>
  <c r="B481" i="14"/>
  <c r="B1225" i="14" s="1"/>
  <c r="B1897" i="14" s="1"/>
  <c r="B2569" i="14" s="1"/>
  <c r="A481" i="14"/>
  <c r="A1225" i="14" s="1"/>
  <c r="A1969" i="14" s="1"/>
  <c r="A2713" i="14" s="1"/>
  <c r="I480" i="14"/>
  <c r="B480" i="14"/>
  <c r="B1224" i="14" s="1"/>
  <c r="B1896" i="14" s="1"/>
  <c r="B2568" i="14" s="1"/>
  <c r="A480" i="14"/>
  <c r="A1224" i="14" s="1"/>
  <c r="A1968" i="14" s="1"/>
  <c r="A2712" i="14" s="1"/>
  <c r="I479" i="14"/>
  <c r="B479" i="14"/>
  <c r="B1223" i="14" s="1"/>
  <c r="B1895" i="14" s="1"/>
  <c r="B2567" i="14" s="1"/>
  <c r="A479" i="14"/>
  <c r="A1223" i="14" s="1"/>
  <c r="A1967" i="14" s="1"/>
  <c r="A2711" i="14" s="1"/>
  <c r="I478" i="14"/>
  <c r="B478" i="14"/>
  <c r="B1222" i="14" s="1"/>
  <c r="B1894" i="14" s="1"/>
  <c r="B2566" i="14" s="1"/>
  <c r="A478" i="14"/>
  <c r="A1222" i="14" s="1"/>
  <c r="A1966" i="14" s="1"/>
  <c r="A2710" i="14" s="1"/>
  <c r="I477" i="14"/>
  <c r="B477" i="14"/>
  <c r="B1221" i="14" s="1"/>
  <c r="B1893" i="14" s="1"/>
  <c r="B2565" i="14" s="1"/>
  <c r="A477" i="14"/>
  <c r="A1221" i="14" s="1"/>
  <c r="A1965" i="14" s="1"/>
  <c r="A2709" i="14" s="1"/>
  <c r="I476" i="14"/>
  <c r="B476" i="14"/>
  <c r="B1220" i="14" s="1"/>
  <c r="B1892" i="14" s="1"/>
  <c r="B2564" i="14" s="1"/>
  <c r="A476" i="14"/>
  <c r="A1220" i="14" s="1"/>
  <c r="A1964" i="14" s="1"/>
  <c r="A2708" i="14" s="1"/>
  <c r="I475" i="14"/>
  <c r="B475" i="14"/>
  <c r="B1219" i="14" s="1"/>
  <c r="B1891" i="14" s="1"/>
  <c r="B2563" i="14" s="1"/>
  <c r="A475" i="14"/>
  <c r="A1219" i="14" s="1"/>
  <c r="A1963" i="14" s="1"/>
  <c r="A2707" i="14" s="1"/>
  <c r="I474" i="14"/>
  <c r="B474" i="14"/>
  <c r="B1218" i="14" s="1"/>
  <c r="B1890" i="14" s="1"/>
  <c r="B2562" i="14" s="1"/>
  <c r="A474" i="14"/>
  <c r="A1218" i="14" s="1"/>
  <c r="A1962" i="14" s="1"/>
  <c r="A2706" i="14" s="1"/>
  <c r="I473" i="14"/>
  <c r="B473" i="14"/>
  <c r="B1217" i="14" s="1"/>
  <c r="B1889" i="14" s="1"/>
  <c r="B2561" i="14" s="1"/>
  <c r="A473" i="14"/>
  <c r="A1217" i="14" s="1"/>
  <c r="A1961" i="14" s="1"/>
  <c r="A2705" i="14" s="1"/>
  <c r="I472" i="14"/>
  <c r="B472" i="14"/>
  <c r="B1216" i="14" s="1"/>
  <c r="B1888" i="14" s="1"/>
  <c r="B2560" i="14" s="1"/>
  <c r="A472" i="14"/>
  <c r="A1216" i="14" s="1"/>
  <c r="A1960" i="14" s="1"/>
  <c r="A2704" i="14" s="1"/>
  <c r="I471" i="14"/>
  <c r="B471" i="14"/>
  <c r="B1215" i="14" s="1"/>
  <c r="B1887" i="14" s="1"/>
  <c r="B2559" i="14" s="1"/>
  <c r="A471" i="14"/>
  <c r="A1215" i="14" s="1"/>
  <c r="A1959" i="14" s="1"/>
  <c r="A2703" i="14" s="1"/>
  <c r="I470" i="14"/>
  <c r="B470" i="14"/>
  <c r="B1214" i="14" s="1"/>
  <c r="B1886" i="14" s="1"/>
  <c r="B2558" i="14" s="1"/>
  <c r="A470" i="14"/>
  <c r="A1214" i="14" s="1"/>
  <c r="A1958" i="14" s="1"/>
  <c r="A2702" i="14" s="1"/>
  <c r="I469" i="14"/>
  <c r="B469" i="14"/>
  <c r="B1213" i="14" s="1"/>
  <c r="B1885" i="14" s="1"/>
  <c r="B2557" i="14" s="1"/>
  <c r="A469" i="14"/>
  <c r="A1213" i="14" s="1"/>
  <c r="A1957" i="14" s="1"/>
  <c r="A2701" i="14" s="1"/>
  <c r="I468" i="14"/>
  <c r="B468" i="14"/>
  <c r="B1212" i="14" s="1"/>
  <c r="B1884" i="14" s="1"/>
  <c r="B2556" i="14" s="1"/>
  <c r="A468" i="14"/>
  <c r="A1212" i="14" s="1"/>
  <c r="A1956" i="14" s="1"/>
  <c r="A2700" i="14" s="1"/>
  <c r="I467" i="14"/>
  <c r="B467" i="14"/>
  <c r="B1211" i="14" s="1"/>
  <c r="B1883" i="14" s="1"/>
  <c r="B2555" i="14" s="1"/>
  <c r="A467" i="14"/>
  <c r="A1211" i="14" s="1"/>
  <c r="A1955" i="14" s="1"/>
  <c r="A2699" i="14" s="1"/>
  <c r="I466" i="14"/>
  <c r="B466" i="14"/>
  <c r="B1210" i="14" s="1"/>
  <c r="B1882" i="14" s="1"/>
  <c r="B2554" i="14" s="1"/>
  <c r="A466" i="14"/>
  <c r="A1210" i="14" s="1"/>
  <c r="A1954" i="14" s="1"/>
  <c r="A2698" i="14" s="1"/>
  <c r="I465" i="14"/>
  <c r="B465" i="14"/>
  <c r="B1209" i="14" s="1"/>
  <c r="B1881" i="14" s="1"/>
  <c r="B2553" i="14" s="1"/>
  <c r="A465" i="14"/>
  <c r="A1209" i="14" s="1"/>
  <c r="A1953" i="14" s="1"/>
  <c r="A2697" i="14" s="1"/>
  <c r="I464" i="14"/>
  <c r="B464" i="14"/>
  <c r="B1208" i="14" s="1"/>
  <c r="B1880" i="14" s="1"/>
  <c r="B2552" i="14" s="1"/>
  <c r="A464" i="14"/>
  <c r="A1208" i="14" s="1"/>
  <c r="A1952" i="14" s="1"/>
  <c r="A2696" i="14" s="1"/>
  <c r="I463" i="14"/>
  <c r="B463" i="14"/>
  <c r="B1207" i="14" s="1"/>
  <c r="B1879" i="14" s="1"/>
  <c r="B2551" i="14" s="1"/>
  <c r="A463" i="14"/>
  <c r="A1207" i="14" s="1"/>
  <c r="A1951" i="14" s="1"/>
  <c r="A2695" i="14" s="1"/>
  <c r="I462" i="14"/>
  <c r="B462" i="14"/>
  <c r="B1206" i="14" s="1"/>
  <c r="B1878" i="14" s="1"/>
  <c r="B2550" i="14" s="1"/>
  <c r="A462" i="14"/>
  <c r="A1206" i="14" s="1"/>
  <c r="A1950" i="14" s="1"/>
  <c r="A2694" i="14" s="1"/>
  <c r="I461" i="14"/>
  <c r="B461" i="14"/>
  <c r="B1205" i="14" s="1"/>
  <c r="B1877" i="14" s="1"/>
  <c r="B2549" i="14" s="1"/>
  <c r="A461" i="14"/>
  <c r="A1205" i="14" s="1"/>
  <c r="A1949" i="14" s="1"/>
  <c r="A2693" i="14" s="1"/>
  <c r="I460" i="14"/>
  <c r="B460" i="14"/>
  <c r="B1204" i="14" s="1"/>
  <c r="B1876" i="14" s="1"/>
  <c r="B2548" i="14" s="1"/>
  <c r="A460" i="14"/>
  <c r="A1204" i="14" s="1"/>
  <c r="A1948" i="14" s="1"/>
  <c r="A2692" i="14" s="1"/>
  <c r="I459" i="14"/>
  <c r="B459" i="14"/>
  <c r="B1203" i="14" s="1"/>
  <c r="B1875" i="14" s="1"/>
  <c r="B2547" i="14" s="1"/>
  <c r="A459" i="14"/>
  <c r="A1203" i="14" s="1"/>
  <c r="A1947" i="14" s="1"/>
  <c r="A2691" i="14" s="1"/>
  <c r="I458" i="14"/>
  <c r="B458" i="14"/>
  <c r="B1202" i="14" s="1"/>
  <c r="B1874" i="14" s="1"/>
  <c r="B2546" i="14" s="1"/>
  <c r="A458" i="14"/>
  <c r="A1202" i="14" s="1"/>
  <c r="A1946" i="14" s="1"/>
  <c r="A2690" i="14" s="1"/>
  <c r="I457" i="14"/>
  <c r="B457" i="14"/>
  <c r="B1201" i="14" s="1"/>
  <c r="B1873" i="14" s="1"/>
  <c r="B2545" i="14" s="1"/>
  <c r="A457" i="14"/>
  <c r="A1201" i="14" s="1"/>
  <c r="A1945" i="14" s="1"/>
  <c r="A2689" i="14" s="1"/>
  <c r="I456" i="14"/>
  <c r="B456" i="14"/>
  <c r="B1200" i="14" s="1"/>
  <c r="B1872" i="14" s="1"/>
  <c r="B2544" i="14" s="1"/>
  <c r="A456" i="14"/>
  <c r="A1200" i="14" s="1"/>
  <c r="A1944" i="14" s="1"/>
  <c r="A2688" i="14" s="1"/>
  <c r="I455" i="14"/>
  <c r="B455" i="14"/>
  <c r="B1199" i="14" s="1"/>
  <c r="B1871" i="14" s="1"/>
  <c r="B2543" i="14" s="1"/>
  <c r="A455" i="14"/>
  <c r="A1199" i="14" s="1"/>
  <c r="A1943" i="14" s="1"/>
  <c r="A2687" i="14" s="1"/>
  <c r="I454" i="14"/>
  <c r="B454" i="14"/>
  <c r="B1198" i="14" s="1"/>
  <c r="B1870" i="14" s="1"/>
  <c r="B2542" i="14" s="1"/>
  <c r="A454" i="14"/>
  <c r="A1198" i="14" s="1"/>
  <c r="A1942" i="14" s="1"/>
  <c r="A2686" i="14" s="1"/>
  <c r="I453" i="14"/>
  <c r="B453" i="14"/>
  <c r="B1197" i="14" s="1"/>
  <c r="B1869" i="14" s="1"/>
  <c r="B2541" i="14" s="1"/>
  <c r="A453" i="14"/>
  <c r="A1197" i="14" s="1"/>
  <c r="A1941" i="14" s="1"/>
  <c r="A2685" i="14" s="1"/>
  <c r="I452" i="14"/>
  <c r="B452" i="14"/>
  <c r="B1196" i="14" s="1"/>
  <c r="B1868" i="14" s="1"/>
  <c r="B2540" i="14" s="1"/>
  <c r="A452" i="14"/>
  <c r="A1196" i="14" s="1"/>
  <c r="A1940" i="14" s="1"/>
  <c r="A2684" i="14" s="1"/>
  <c r="I451" i="14"/>
  <c r="B451" i="14"/>
  <c r="B1195" i="14" s="1"/>
  <c r="B1867" i="14" s="1"/>
  <c r="B2539" i="14" s="1"/>
  <c r="A451" i="14"/>
  <c r="A1195" i="14" s="1"/>
  <c r="A1939" i="14" s="1"/>
  <c r="A2683" i="14" s="1"/>
  <c r="I450" i="14"/>
  <c r="B450" i="14"/>
  <c r="B1194" i="14" s="1"/>
  <c r="B1866" i="14" s="1"/>
  <c r="B2538" i="14" s="1"/>
  <c r="A450" i="14"/>
  <c r="A1194" i="14" s="1"/>
  <c r="A1938" i="14" s="1"/>
  <c r="A2682" i="14" s="1"/>
  <c r="I449" i="14"/>
  <c r="B449" i="14"/>
  <c r="B1193" i="14" s="1"/>
  <c r="B1865" i="14" s="1"/>
  <c r="B2537" i="14" s="1"/>
  <c r="A449" i="14"/>
  <c r="A1193" i="14" s="1"/>
  <c r="A1937" i="14" s="1"/>
  <c r="A2681" i="14" s="1"/>
  <c r="I448" i="14"/>
  <c r="B448" i="14"/>
  <c r="B1192" i="14" s="1"/>
  <c r="B1864" i="14" s="1"/>
  <c r="B2536" i="14" s="1"/>
  <c r="A448" i="14"/>
  <c r="A1192" i="14" s="1"/>
  <c r="A1936" i="14" s="1"/>
  <c r="A2680" i="14" s="1"/>
  <c r="I447" i="14"/>
  <c r="B447" i="14"/>
  <c r="B1191" i="14" s="1"/>
  <c r="B1863" i="14" s="1"/>
  <c r="B2535" i="14" s="1"/>
  <c r="A447" i="14"/>
  <c r="A1191" i="14" s="1"/>
  <c r="A1935" i="14" s="1"/>
  <c r="A2679" i="14" s="1"/>
  <c r="I446" i="14"/>
  <c r="B446" i="14"/>
  <c r="B1190" i="14" s="1"/>
  <c r="B1862" i="14" s="1"/>
  <c r="B2534" i="14" s="1"/>
  <c r="A446" i="14"/>
  <c r="A1190" i="14" s="1"/>
  <c r="A1934" i="14" s="1"/>
  <c r="A2678" i="14" s="1"/>
  <c r="I445" i="14"/>
  <c r="B445" i="14"/>
  <c r="B1189" i="14" s="1"/>
  <c r="B1861" i="14" s="1"/>
  <c r="B2533" i="14" s="1"/>
  <c r="A445" i="14"/>
  <c r="A1189" i="14" s="1"/>
  <c r="A1933" i="14" s="1"/>
  <c r="A2677" i="14" s="1"/>
  <c r="I444" i="14"/>
  <c r="B444" i="14"/>
  <c r="B1188" i="14" s="1"/>
  <c r="B1860" i="14" s="1"/>
  <c r="B2532" i="14" s="1"/>
  <c r="A444" i="14"/>
  <c r="A1188" i="14" s="1"/>
  <c r="A1932" i="14" s="1"/>
  <c r="A2676" i="14" s="1"/>
  <c r="I443" i="14"/>
  <c r="B443" i="14"/>
  <c r="B1187" i="14" s="1"/>
  <c r="B1859" i="14" s="1"/>
  <c r="B2531" i="14" s="1"/>
  <c r="A443" i="14"/>
  <c r="A1187" i="14" s="1"/>
  <c r="A1931" i="14" s="1"/>
  <c r="A2675" i="14" s="1"/>
  <c r="I442" i="14"/>
  <c r="B442" i="14"/>
  <c r="B1186" i="14" s="1"/>
  <c r="B1858" i="14" s="1"/>
  <c r="B2530" i="14" s="1"/>
  <c r="A442" i="14"/>
  <c r="A1186" i="14" s="1"/>
  <c r="A1930" i="14" s="1"/>
  <c r="A2674" i="14" s="1"/>
  <c r="I441" i="14"/>
  <c r="B441" i="14"/>
  <c r="B1185" i="14" s="1"/>
  <c r="B1857" i="14" s="1"/>
  <c r="B2529" i="14" s="1"/>
  <c r="A441" i="14"/>
  <c r="A1185" i="14" s="1"/>
  <c r="A1929" i="14" s="1"/>
  <c r="A2673" i="14" s="1"/>
  <c r="I440" i="14"/>
  <c r="B440" i="14"/>
  <c r="B1184" i="14" s="1"/>
  <c r="B1856" i="14" s="1"/>
  <c r="B2528" i="14" s="1"/>
  <c r="A440" i="14"/>
  <c r="A1184" i="14" s="1"/>
  <c r="A1928" i="14" s="1"/>
  <c r="A2672" i="14" s="1"/>
  <c r="I439" i="14"/>
  <c r="B439" i="14"/>
  <c r="B1183" i="14" s="1"/>
  <c r="B1855" i="14" s="1"/>
  <c r="B2527" i="14" s="1"/>
  <c r="A439" i="14"/>
  <c r="A1183" i="14" s="1"/>
  <c r="A1927" i="14" s="1"/>
  <c r="A2671" i="14" s="1"/>
  <c r="I438" i="14"/>
  <c r="B438" i="14"/>
  <c r="B1182" i="14" s="1"/>
  <c r="B1854" i="14" s="1"/>
  <c r="B2526" i="14" s="1"/>
  <c r="A438" i="14"/>
  <c r="A1182" i="14" s="1"/>
  <c r="A1926" i="14" s="1"/>
  <c r="A2670" i="14" s="1"/>
  <c r="I437" i="14"/>
  <c r="B437" i="14"/>
  <c r="B1181" i="14" s="1"/>
  <c r="B1853" i="14" s="1"/>
  <c r="B2525" i="14" s="1"/>
  <c r="A437" i="14"/>
  <c r="A1181" i="14" s="1"/>
  <c r="A1925" i="14" s="1"/>
  <c r="A2669" i="14" s="1"/>
  <c r="I436" i="14"/>
  <c r="B436" i="14"/>
  <c r="B1180" i="14" s="1"/>
  <c r="B1852" i="14" s="1"/>
  <c r="B2524" i="14" s="1"/>
  <c r="A436" i="14"/>
  <c r="A1180" i="14" s="1"/>
  <c r="A1924" i="14" s="1"/>
  <c r="A2668" i="14" s="1"/>
  <c r="I435" i="14"/>
  <c r="B435" i="14"/>
  <c r="B1179" i="14" s="1"/>
  <c r="B1851" i="14" s="1"/>
  <c r="B2523" i="14" s="1"/>
  <c r="A435" i="14"/>
  <c r="A1179" i="14" s="1"/>
  <c r="A1923" i="14" s="1"/>
  <c r="A2667" i="14" s="1"/>
  <c r="I434" i="14"/>
  <c r="B434" i="14"/>
  <c r="B1178" i="14" s="1"/>
  <c r="B1850" i="14" s="1"/>
  <c r="B2522" i="14" s="1"/>
  <c r="A434" i="14"/>
  <c r="A1178" i="14" s="1"/>
  <c r="A1922" i="14" s="1"/>
  <c r="A2666" i="14" s="1"/>
  <c r="I433" i="14"/>
  <c r="B433" i="14"/>
  <c r="B1177" i="14" s="1"/>
  <c r="B1849" i="14" s="1"/>
  <c r="B2521" i="14" s="1"/>
  <c r="A433" i="14"/>
  <c r="A1177" i="14" s="1"/>
  <c r="A1921" i="14" s="1"/>
  <c r="A2665" i="14" s="1"/>
  <c r="I432" i="14"/>
  <c r="B432" i="14"/>
  <c r="B1176" i="14" s="1"/>
  <c r="B1848" i="14" s="1"/>
  <c r="B2520" i="14" s="1"/>
  <c r="A432" i="14"/>
  <c r="A1176" i="14" s="1"/>
  <c r="A1920" i="14" s="1"/>
  <c r="A2664" i="14" s="1"/>
  <c r="I431" i="14"/>
  <c r="B431" i="14"/>
  <c r="B1175" i="14" s="1"/>
  <c r="B1847" i="14" s="1"/>
  <c r="B2519" i="14" s="1"/>
  <c r="A431" i="14"/>
  <c r="A1175" i="14" s="1"/>
  <c r="A1919" i="14" s="1"/>
  <c r="A2663" i="14" s="1"/>
  <c r="I430" i="14"/>
  <c r="B430" i="14"/>
  <c r="B1174" i="14" s="1"/>
  <c r="B1846" i="14" s="1"/>
  <c r="B2518" i="14" s="1"/>
  <c r="A430" i="14"/>
  <c r="A1174" i="14" s="1"/>
  <c r="A1918" i="14" s="1"/>
  <c r="A2662" i="14" s="1"/>
  <c r="I429" i="14"/>
  <c r="B429" i="14"/>
  <c r="B1173" i="14" s="1"/>
  <c r="B1845" i="14" s="1"/>
  <c r="B2517" i="14" s="1"/>
  <c r="A429" i="14"/>
  <c r="A1173" i="14" s="1"/>
  <c r="A1917" i="14" s="1"/>
  <c r="A2661" i="14" s="1"/>
  <c r="I428" i="14"/>
  <c r="B428" i="14"/>
  <c r="B1172" i="14" s="1"/>
  <c r="B1844" i="14" s="1"/>
  <c r="B2516" i="14" s="1"/>
  <c r="A428" i="14"/>
  <c r="A1172" i="14" s="1"/>
  <c r="A1916" i="14" s="1"/>
  <c r="A2660" i="14" s="1"/>
  <c r="I427" i="14"/>
  <c r="B427" i="14"/>
  <c r="B1171" i="14" s="1"/>
  <c r="B1843" i="14" s="1"/>
  <c r="B2515" i="14" s="1"/>
  <c r="A427" i="14"/>
  <c r="A1171" i="14" s="1"/>
  <c r="A1915" i="14" s="1"/>
  <c r="A2659" i="14" s="1"/>
  <c r="I426" i="14"/>
  <c r="B426" i="14"/>
  <c r="B1170" i="14" s="1"/>
  <c r="B1842" i="14" s="1"/>
  <c r="B2514" i="14" s="1"/>
  <c r="A426" i="14"/>
  <c r="A1170" i="14" s="1"/>
  <c r="A1914" i="14" s="1"/>
  <c r="A2658" i="14" s="1"/>
  <c r="I425" i="14"/>
  <c r="B425" i="14"/>
  <c r="B1169" i="14" s="1"/>
  <c r="B1841" i="14" s="1"/>
  <c r="B2513" i="14" s="1"/>
  <c r="A425" i="14"/>
  <c r="A1169" i="14" s="1"/>
  <c r="A1913" i="14" s="1"/>
  <c r="A2657" i="14" s="1"/>
  <c r="I424" i="14"/>
  <c r="B424" i="14"/>
  <c r="B1168" i="14" s="1"/>
  <c r="B1840" i="14" s="1"/>
  <c r="B2512" i="14" s="1"/>
  <c r="A424" i="14"/>
  <c r="A1168" i="14" s="1"/>
  <c r="A1912" i="14" s="1"/>
  <c r="A2656" i="14" s="1"/>
  <c r="I423" i="14"/>
  <c r="B423" i="14"/>
  <c r="B1167" i="14" s="1"/>
  <c r="B1839" i="14" s="1"/>
  <c r="B2511" i="14" s="1"/>
  <c r="A423" i="14"/>
  <c r="A1167" i="14" s="1"/>
  <c r="A1911" i="14" s="1"/>
  <c r="A2655" i="14" s="1"/>
  <c r="I422" i="14"/>
  <c r="B422" i="14"/>
  <c r="B1166" i="14" s="1"/>
  <c r="B1838" i="14" s="1"/>
  <c r="B2510" i="14" s="1"/>
  <c r="A422" i="14"/>
  <c r="A1166" i="14" s="1"/>
  <c r="A1910" i="14" s="1"/>
  <c r="A2654" i="14" s="1"/>
  <c r="I421" i="14"/>
  <c r="B421" i="14"/>
  <c r="B1165" i="14" s="1"/>
  <c r="B1837" i="14" s="1"/>
  <c r="B2509" i="14" s="1"/>
  <c r="A421" i="14"/>
  <c r="A1165" i="14" s="1"/>
  <c r="A1909" i="14" s="1"/>
  <c r="A2653" i="14" s="1"/>
  <c r="I420" i="14"/>
  <c r="B420" i="14"/>
  <c r="B1164" i="14" s="1"/>
  <c r="B1836" i="14" s="1"/>
  <c r="B2508" i="14" s="1"/>
  <c r="A420" i="14"/>
  <c r="A1164" i="14" s="1"/>
  <c r="A1908" i="14" s="1"/>
  <c r="A2652" i="14" s="1"/>
  <c r="I419" i="14"/>
  <c r="B419" i="14"/>
  <c r="B1163" i="14" s="1"/>
  <c r="B1835" i="14" s="1"/>
  <c r="B2507" i="14" s="1"/>
  <c r="A419" i="14"/>
  <c r="A1163" i="14" s="1"/>
  <c r="A1907" i="14" s="1"/>
  <c r="A2651" i="14" s="1"/>
  <c r="I418" i="14"/>
  <c r="B418" i="14"/>
  <c r="B1162" i="14" s="1"/>
  <c r="B1834" i="14" s="1"/>
  <c r="B2506" i="14" s="1"/>
  <c r="A418" i="14"/>
  <c r="A1162" i="14" s="1"/>
  <c r="A1906" i="14" s="1"/>
  <c r="A2650" i="14" s="1"/>
  <c r="I417" i="14"/>
  <c r="B417" i="14"/>
  <c r="B1161" i="14" s="1"/>
  <c r="B1833" i="14" s="1"/>
  <c r="B2505" i="14" s="1"/>
  <c r="A417" i="14"/>
  <c r="A1161" i="14" s="1"/>
  <c r="A1905" i="14" s="1"/>
  <c r="A2649" i="14" s="1"/>
  <c r="I416" i="14"/>
  <c r="B416" i="14"/>
  <c r="B1160" i="14" s="1"/>
  <c r="B1832" i="14" s="1"/>
  <c r="B2504" i="14" s="1"/>
  <c r="A416" i="14"/>
  <c r="A1160" i="14" s="1"/>
  <c r="A1904" i="14" s="1"/>
  <c r="A2648" i="14" s="1"/>
  <c r="I415" i="14"/>
  <c r="B415" i="14"/>
  <c r="B1159" i="14" s="1"/>
  <c r="B1831" i="14" s="1"/>
  <c r="B2503" i="14" s="1"/>
  <c r="A415" i="14"/>
  <c r="A1159" i="14" s="1"/>
  <c r="A1903" i="14" s="1"/>
  <c r="A2647" i="14" s="1"/>
  <c r="I414" i="14"/>
  <c r="B414" i="14"/>
  <c r="B1158" i="14" s="1"/>
  <c r="B1830" i="14" s="1"/>
  <c r="B2502" i="14" s="1"/>
  <c r="A414" i="14"/>
  <c r="A1158" i="14" s="1"/>
  <c r="A1902" i="14" s="1"/>
  <c r="A2646" i="14" s="1"/>
  <c r="I413" i="14"/>
  <c r="B413" i="14"/>
  <c r="B1157" i="14" s="1"/>
  <c r="B1829" i="14" s="1"/>
  <c r="B2501" i="14" s="1"/>
  <c r="A413" i="14"/>
  <c r="A1157" i="14" s="1"/>
  <c r="A1901" i="14" s="1"/>
  <c r="A2645" i="14" s="1"/>
  <c r="I412" i="14"/>
  <c r="B412" i="14"/>
  <c r="B1156" i="14" s="1"/>
  <c r="B1828" i="14" s="1"/>
  <c r="B2500" i="14" s="1"/>
  <c r="A412" i="14"/>
  <c r="A1156" i="14" s="1"/>
  <c r="A1900" i="14" s="1"/>
  <c r="A2644" i="14" s="1"/>
  <c r="I411" i="14"/>
  <c r="B411" i="14"/>
  <c r="B1155" i="14" s="1"/>
  <c r="B1827" i="14" s="1"/>
  <c r="B2499" i="14" s="1"/>
  <c r="A411" i="14"/>
  <c r="A1155" i="14" s="1"/>
  <c r="A1899" i="14" s="1"/>
  <c r="A2643" i="14" s="1"/>
  <c r="I410" i="14"/>
  <c r="B410" i="14"/>
  <c r="B1154" i="14" s="1"/>
  <c r="B1826" i="14" s="1"/>
  <c r="B2498" i="14" s="1"/>
  <c r="A410" i="14"/>
  <c r="A1154" i="14" s="1"/>
  <c r="A1898" i="14" s="1"/>
  <c r="A2642" i="14" s="1"/>
  <c r="I409" i="14"/>
  <c r="B409" i="14"/>
  <c r="B1153" i="14" s="1"/>
  <c r="B1825" i="14" s="1"/>
  <c r="B2497" i="14" s="1"/>
  <c r="A409" i="14"/>
  <c r="A1153" i="14" s="1"/>
  <c r="A1897" i="14" s="1"/>
  <c r="A2641" i="14" s="1"/>
  <c r="I408" i="14"/>
  <c r="B408" i="14"/>
  <c r="B1152" i="14" s="1"/>
  <c r="B1824" i="14" s="1"/>
  <c r="B2496" i="14" s="1"/>
  <c r="A408" i="14"/>
  <c r="A1152" i="14" s="1"/>
  <c r="A1896" i="14" s="1"/>
  <c r="A2640" i="14" s="1"/>
  <c r="I407" i="14"/>
  <c r="B407" i="14"/>
  <c r="B1151" i="14" s="1"/>
  <c r="B1823" i="14" s="1"/>
  <c r="B2495" i="14" s="1"/>
  <c r="A407" i="14"/>
  <c r="A1151" i="14" s="1"/>
  <c r="A1895" i="14" s="1"/>
  <c r="A2639" i="14" s="1"/>
  <c r="I406" i="14"/>
  <c r="B406" i="14"/>
  <c r="B1150" i="14" s="1"/>
  <c r="B1822" i="14" s="1"/>
  <c r="B2494" i="14" s="1"/>
  <c r="A406" i="14"/>
  <c r="A1150" i="14" s="1"/>
  <c r="A1894" i="14" s="1"/>
  <c r="A2638" i="14" s="1"/>
  <c r="I405" i="14"/>
  <c r="B405" i="14"/>
  <c r="B1149" i="14" s="1"/>
  <c r="B1821" i="14" s="1"/>
  <c r="B2493" i="14" s="1"/>
  <c r="A405" i="14"/>
  <c r="A1149" i="14" s="1"/>
  <c r="A1893" i="14" s="1"/>
  <c r="A2637" i="14" s="1"/>
  <c r="I404" i="14"/>
  <c r="B404" i="14"/>
  <c r="B1148" i="14" s="1"/>
  <c r="B1820" i="14" s="1"/>
  <c r="B2492" i="14" s="1"/>
  <c r="A404" i="14"/>
  <c r="A1148" i="14" s="1"/>
  <c r="A1892" i="14" s="1"/>
  <c r="A2636" i="14" s="1"/>
  <c r="I403" i="14"/>
  <c r="B403" i="14"/>
  <c r="B1147" i="14" s="1"/>
  <c r="B1819" i="14" s="1"/>
  <c r="B2491" i="14" s="1"/>
  <c r="A403" i="14"/>
  <c r="A1147" i="14" s="1"/>
  <c r="A1891" i="14" s="1"/>
  <c r="A2635" i="14" s="1"/>
  <c r="I402" i="14"/>
  <c r="B402" i="14"/>
  <c r="B1146" i="14" s="1"/>
  <c r="B1818" i="14" s="1"/>
  <c r="B2490" i="14" s="1"/>
  <c r="A402" i="14"/>
  <c r="A1146" i="14" s="1"/>
  <c r="A1890" i="14" s="1"/>
  <c r="A2634" i="14" s="1"/>
  <c r="I401" i="14"/>
  <c r="B401" i="14"/>
  <c r="B1145" i="14" s="1"/>
  <c r="B1817" i="14" s="1"/>
  <c r="B2489" i="14" s="1"/>
  <c r="A401" i="14"/>
  <c r="A1145" i="14" s="1"/>
  <c r="A1889" i="14" s="1"/>
  <c r="A2633" i="14" s="1"/>
  <c r="I400" i="14"/>
  <c r="B400" i="14"/>
  <c r="B1144" i="14" s="1"/>
  <c r="B1816" i="14" s="1"/>
  <c r="B2488" i="14" s="1"/>
  <c r="A400" i="14"/>
  <c r="A1144" i="14" s="1"/>
  <c r="A1888" i="14" s="1"/>
  <c r="A2632" i="14" s="1"/>
  <c r="I399" i="14"/>
  <c r="B399" i="14"/>
  <c r="B1143" i="14" s="1"/>
  <c r="B1815" i="14" s="1"/>
  <c r="B2487" i="14" s="1"/>
  <c r="A399" i="14"/>
  <c r="A1143" i="14" s="1"/>
  <c r="A1887" i="14" s="1"/>
  <c r="A2631" i="14" s="1"/>
  <c r="I398" i="14"/>
  <c r="B398" i="14"/>
  <c r="B1142" i="14" s="1"/>
  <c r="B1814" i="14" s="1"/>
  <c r="B2486" i="14" s="1"/>
  <c r="A398" i="14"/>
  <c r="A1142" i="14" s="1"/>
  <c r="A1886" i="14" s="1"/>
  <c r="A2630" i="14" s="1"/>
  <c r="I397" i="14"/>
  <c r="B397" i="14"/>
  <c r="B1141" i="14" s="1"/>
  <c r="B1813" i="14" s="1"/>
  <c r="B2485" i="14" s="1"/>
  <c r="A397" i="14"/>
  <c r="A1141" i="14" s="1"/>
  <c r="A1885" i="14" s="1"/>
  <c r="A2629" i="14" s="1"/>
  <c r="I396" i="14"/>
  <c r="B396" i="14"/>
  <c r="B1140" i="14" s="1"/>
  <c r="B1812" i="14" s="1"/>
  <c r="B2484" i="14" s="1"/>
  <c r="A396" i="14"/>
  <c r="A1140" i="14" s="1"/>
  <c r="A1884" i="14" s="1"/>
  <c r="A2628" i="14" s="1"/>
  <c r="I395" i="14"/>
  <c r="B395" i="14"/>
  <c r="B1139" i="14" s="1"/>
  <c r="B1811" i="14" s="1"/>
  <c r="B2483" i="14" s="1"/>
  <c r="A395" i="14"/>
  <c r="A1139" i="14" s="1"/>
  <c r="A1883" i="14" s="1"/>
  <c r="A2627" i="14" s="1"/>
  <c r="I394" i="14"/>
  <c r="B394" i="14"/>
  <c r="B1138" i="14" s="1"/>
  <c r="B1810" i="14" s="1"/>
  <c r="B2482" i="14" s="1"/>
  <c r="A394" i="14"/>
  <c r="A1138" i="14" s="1"/>
  <c r="A1882" i="14" s="1"/>
  <c r="A2626" i="14" s="1"/>
  <c r="I393" i="14"/>
  <c r="B393" i="14"/>
  <c r="B1137" i="14" s="1"/>
  <c r="B1809" i="14" s="1"/>
  <c r="B2481" i="14" s="1"/>
  <c r="A393" i="14"/>
  <c r="A1137" i="14" s="1"/>
  <c r="A1881" i="14" s="1"/>
  <c r="A2625" i="14" s="1"/>
  <c r="I392" i="14"/>
  <c r="B392" i="14"/>
  <c r="B1136" i="14" s="1"/>
  <c r="B1808" i="14" s="1"/>
  <c r="B2480" i="14" s="1"/>
  <c r="A392" i="14"/>
  <c r="A1136" i="14" s="1"/>
  <c r="A1880" i="14" s="1"/>
  <c r="A2624" i="14" s="1"/>
  <c r="I391" i="14"/>
  <c r="B391" i="14"/>
  <c r="B1135" i="14" s="1"/>
  <c r="B1807" i="14" s="1"/>
  <c r="B2479" i="14" s="1"/>
  <c r="A391" i="14"/>
  <c r="A1135" i="14" s="1"/>
  <c r="A1879" i="14" s="1"/>
  <c r="A2623" i="14" s="1"/>
  <c r="I390" i="14"/>
  <c r="B390" i="14"/>
  <c r="B1134" i="14" s="1"/>
  <c r="B1806" i="14" s="1"/>
  <c r="B2478" i="14" s="1"/>
  <c r="A390" i="14"/>
  <c r="A1134" i="14" s="1"/>
  <c r="A1878" i="14" s="1"/>
  <c r="A2622" i="14" s="1"/>
  <c r="I389" i="14"/>
  <c r="B389" i="14"/>
  <c r="B1133" i="14" s="1"/>
  <c r="B1805" i="14" s="1"/>
  <c r="B2477" i="14" s="1"/>
  <c r="A389" i="14"/>
  <c r="A1133" i="14" s="1"/>
  <c r="A1877" i="14" s="1"/>
  <c r="A2621" i="14" s="1"/>
  <c r="I388" i="14"/>
  <c r="B388" i="14"/>
  <c r="B1132" i="14" s="1"/>
  <c r="B1804" i="14" s="1"/>
  <c r="B2476" i="14" s="1"/>
  <c r="A388" i="14"/>
  <c r="A1132" i="14" s="1"/>
  <c r="A1876" i="14" s="1"/>
  <c r="A2620" i="14" s="1"/>
  <c r="I387" i="14"/>
  <c r="B387" i="14"/>
  <c r="B1131" i="14" s="1"/>
  <c r="B1803" i="14" s="1"/>
  <c r="B2475" i="14" s="1"/>
  <c r="A387" i="14"/>
  <c r="A1131" i="14" s="1"/>
  <c r="A1875" i="14" s="1"/>
  <c r="A2619" i="14" s="1"/>
  <c r="I386" i="14"/>
  <c r="B386" i="14"/>
  <c r="B1130" i="14" s="1"/>
  <c r="B1802" i="14" s="1"/>
  <c r="B2474" i="14" s="1"/>
  <c r="A386" i="14"/>
  <c r="A1130" i="14" s="1"/>
  <c r="A1874" i="14" s="1"/>
  <c r="A2618" i="14" s="1"/>
  <c r="I385" i="14"/>
  <c r="B385" i="14"/>
  <c r="B1129" i="14" s="1"/>
  <c r="B1801" i="14" s="1"/>
  <c r="B2473" i="14" s="1"/>
  <c r="A385" i="14"/>
  <c r="A1129" i="14" s="1"/>
  <c r="A1873" i="14" s="1"/>
  <c r="A2617" i="14" s="1"/>
  <c r="I384" i="14"/>
  <c r="B384" i="14"/>
  <c r="B1128" i="14" s="1"/>
  <c r="B1800" i="14" s="1"/>
  <c r="B2472" i="14" s="1"/>
  <c r="A384" i="14"/>
  <c r="A1128" i="14" s="1"/>
  <c r="A1872" i="14" s="1"/>
  <c r="A2616" i="14" s="1"/>
  <c r="I383" i="14"/>
  <c r="B383" i="14"/>
  <c r="B1127" i="14" s="1"/>
  <c r="B1799" i="14" s="1"/>
  <c r="B2471" i="14" s="1"/>
  <c r="A383" i="14"/>
  <c r="A1127" i="14" s="1"/>
  <c r="A1871" i="14" s="1"/>
  <c r="A2615" i="14" s="1"/>
  <c r="I382" i="14"/>
  <c r="B382" i="14"/>
  <c r="B1126" i="14" s="1"/>
  <c r="B1798" i="14" s="1"/>
  <c r="B2470" i="14" s="1"/>
  <c r="A382" i="14"/>
  <c r="A1126" i="14" s="1"/>
  <c r="A1870" i="14" s="1"/>
  <c r="A2614" i="14" s="1"/>
  <c r="I381" i="14"/>
  <c r="B381" i="14"/>
  <c r="B1125" i="14" s="1"/>
  <c r="B1797" i="14" s="1"/>
  <c r="B2469" i="14" s="1"/>
  <c r="A381" i="14"/>
  <c r="A1125" i="14" s="1"/>
  <c r="A1869" i="14" s="1"/>
  <c r="A2613" i="14" s="1"/>
  <c r="I380" i="14"/>
  <c r="B380" i="14"/>
  <c r="B1124" i="14" s="1"/>
  <c r="B1796" i="14" s="1"/>
  <c r="B2468" i="14" s="1"/>
  <c r="A380" i="14"/>
  <c r="A1124" i="14" s="1"/>
  <c r="A1868" i="14" s="1"/>
  <c r="A2612" i="14" s="1"/>
  <c r="I379" i="14"/>
  <c r="B379" i="14"/>
  <c r="B1123" i="14" s="1"/>
  <c r="B1795" i="14" s="1"/>
  <c r="B2467" i="14" s="1"/>
  <c r="A379" i="14"/>
  <c r="A1123" i="14" s="1"/>
  <c r="A1867" i="14" s="1"/>
  <c r="A2611" i="14" s="1"/>
  <c r="I378" i="14"/>
  <c r="B378" i="14"/>
  <c r="B1122" i="14" s="1"/>
  <c r="B1794" i="14" s="1"/>
  <c r="B2466" i="14" s="1"/>
  <c r="A378" i="14"/>
  <c r="A1122" i="14" s="1"/>
  <c r="A1866" i="14" s="1"/>
  <c r="A2610" i="14" s="1"/>
  <c r="I377" i="14"/>
  <c r="B377" i="14"/>
  <c r="B1121" i="14" s="1"/>
  <c r="B1793" i="14" s="1"/>
  <c r="B2465" i="14" s="1"/>
  <c r="A377" i="14"/>
  <c r="A1121" i="14" s="1"/>
  <c r="A1865" i="14" s="1"/>
  <c r="A2609" i="14" s="1"/>
  <c r="I376" i="14"/>
  <c r="B376" i="14"/>
  <c r="B1120" i="14" s="1"/>
  <c r="B1792" i="14" s="1"/>
  <c r="B2464" i="14" s="1"/>
  <c r="A376" i="14"/>
  <c r="A1120" i="14" s="1"/>
  <c r="A1864" i="14" s="1"/>
  <c r="A2608" i="14" s="1"/>
  <c r="I375" i="14"/>
  <c r="B375" i="14"/>
  <c r="B1119" i="14" s="1"/>
  <c r="B1791" i="14" s="1"/>
  <c r="B2463" i="14" s="1"/>
  <c r="A375" i="14"/>
  <c r="A1119" i="14" s="1"/>
  <c r="A1863" i="14" s="1"/>
  <c r="A2607" i="14" s="1"/>
  <c r="I374" i="14"/>
  <c r="B374" i="14"/>
  <c r="B1118" i="14" s="1"/>
  <c r="B1790" i="14" s="1"/>
  <c r="B2462" i="14" s="1"/>
  <c r="A374" i="14"/>
  <c r="A1118" i="14" s="1"/>
  <c r="A1862" i="14" s="1"/>
  <c r="A2606" i="14" s="1"/>
  <c r="I373" i="14"/>
  <c r="I1117" i="14" s="1"/>
  <c r="B373" i="14"/>
  <c r="B1117" i="14" s="1"/>
  <c r="B1789" i="14" s="1"/>
  <c r="B2461" i="14" s="1"/>
  <c r="A373" i="14"/>
  <c r="A1117" i="14" s="1"/>
  <c r="A1861" i="14" s="1"/>
  <c r="A2605" i="14" s="1"/>
  <c r="I372" i="14"/>
  <c r="I1116" i="14" s="1"/>
  <c r="B372" i="14"/>
  <c r="B1116" i="14" s="1"/>
  <c r="B1788" i="14" s="1"/>
  <c r="B2460" i="14" s="1"/>
  <c r="A372" i="14"/>
  <c r="A1116" i="14" s="1"/>
  <c r="A1860" i="14" s="1"/>
  <c r="A2604" i="14" s="1"/>
  <c r="I371" i="14"/>
  <c r="I1115" i="14" s="1"/>
  <c r="B371" i="14"/>
  <c r="B1115" i="14" s="1"/>
  <c r="B1787" i="14" s="1"/>
  <c r="B2459" i="14" s="1"/>
  <c r="A371" i="14"/>
  <c r="A1115" i="14" s="1"/>
  <c r="A1859" i="14" s="1"/>
  <c r="A2603" i="14" s="1"/>
  <c r="I370" i="14"/>
  <c r="I1114" i="14" s="1"/>
  <c r="B370" i="14"/>
  <c r="B1114" i="14" s="1"/>
  <c r="B1786" i="14" s="1"/>
  <c r="B2458" i="14" s="1"/>
  <c r="A370" i="14"/>
  <c r="A1114" i="14" s="1"/>
  <c r="A1858" i="14" s="1"/>
  <c r="A2602" i="14" s="1"/>
  <c r="I369" i="14"/>
  <c r="I1113" i="14" s="1"/>
  <c r="B369" i="14"/>
  <c r="B1113" i="14" s="1"/>
  <c r="B1785" i="14" s="1"/>
  <c r="B2457" i="14" s="1"/>
  <c r="A369" i="14"/>
  <c r="A1113" i="14" s="1"/>
  <c r="A1857" i="14" s="1"/>
  <c r="A2601" i="14" s="1"/>
  <c r="I368" i="14"/>
  <c r="I1112" i="14" s="1"/>
  <c r="B368" i="14"/>
  <c r="B1112" i="14" s="1"/>
  <c r="B1784" i="14" s="1"/>
  <c r="B2456" i="14" s="1"/>
  <c r="A368" i="14"/>
  <c r="A1112" i="14" s="1"/>
  <c r="A1856" i="14" s="1"/>
  <c r="A2600" i="14" s="1"/>
  <c r="I367" i="14"/>
  <c r="I1111" i="14" s="1"/>
  <c r="B367" i="14"/>
  <c r="B1111" i="14" s="1"/>
  <c r="B1783" i="14" s="1"/>
  <c r="B2455" i="14" s="1"/>
  <c r="A367" i="14"/>
  <c r="A1111" i="14" s="1"/>
  <c r="A1855" i="14" s="1"/>
  <c r="A2599" i="14" s="1"/>
  <c r="I366" i="14"/>
  <c r="I1110" i="14" s="1"/>
  <c r="B366" i="14"/>
  <c r="B1110" i="14" s="1"/>
  <c r="B1782" i="14" s="1"/>
  <c r="B2454" i="14" s="1"/>
  <c r="A366" i="14"/>
  <c r="A1110" i="14" s="1"/>
  <c r="A1854" i="14" s="1"/>
  <c r="A2598" i="14" s="1"/>
  <c r="I365" i="14"/>
  <c r="I1109" i="14" s="1"/>
  <c r="B365" i="14"/>
  <c r="B1109" i="14" s="1"/>
  <c r="B1781" i="14" s="1"/>
  <c r="B2453" i="14" s="1"/>
  <c r="A365" i="14"/>
  <c r="A1109" i="14" s="1"/>
  <c r="A1853" i="14" s="1"/>
  <c r="A2597" i="14" s="1"/>
  <c r="I364" i="14"/>
  <c r="I1108" i="14" s="1"/>
  <c r="B364" i="14"/>
  <c r="B1108" i="14" s="1"/>
  <c r="B1780" i="14" s="1"/>
  <c r="B2452" i="14" s="1"/>
  <c r="A364" i="14"/>
  <c r="A1108" i="14" s="1"/>
  <c r="A1852" i="14" s="1"/>
  <c r="A2596" i="14" s="1"/>
  <c r="I363" i="14"/>
  <c r="I1107" i="14" s="1"/>
  <c r="B363" i="14"/>
  <c r="B1107" i="14" s="1"/>
  <c r="B1779" i="14" s="1"/>
  <c r="B2451" i="14" s="1"/>
  <c r="A363" i="14"/>
  <c r="A1107" i="14" s="1"/>
  <c r="A1851" i="14" s="1"/>
  <c r="A2595" i="14" s="1"/>
  <c r="I362" i="14"/>
  <c r="I1106" i="14" s="1"/>
  <c r="B362" i="14"/>
  <c r="B1106" i="14" s="1"/>
  <c r="B1778" i="14" s="1"/>
  <c r="B2450" i="14" s="1"/>
  <c r="A362" i="14"/>
  <c r="A1106" i="14" s="1"/>
  <c r="A1850" i="14" s="1"/>
  <c r="A2594" i="14" s="1"/>
  <c r="I361" i="14"/>
  <c r="I1105" i="14" s="1"/>
  <c r="B361" i="14"/>
  <c r="B1105" i="14" s="1"/>
  <c r="B1777" i="14" s="1"/>
  <c r="B2449" i="14" s="1"/>
  <c r="A361" i="14"/>
  <c r="A1105" i="14" s="1"/>
  <c r="A1849" i="14" s="1"/>
  <c r="A2593" i="14" s="1"/>
  <c r="I360" i="14"/>
  <c r="I1104" i="14" s="1"/>
  <c r="B360" i="14"/>
  <c r="B1104" i="14" s="1"/>
  <c r="B1776" i="14" s="1"/>
  <c r="B2448" i="14" s="1"/>
  <c r="A360" i="14"/>
  <c r="A1104" i="14" s="1"/>
  <c r="A1848" i="14" s="1"/>
  <c r="A2592" i="14" s="1"/>
  <c r="I359" i="14"/>
  <c r="I1103" i="14" s="1"/>
  <c r="B359" i="14"/>
  <c r="B1103" i="14" s="1"/>
  <c r="B1775" i="14" s="1"/>
  <c r="B2447" i="14" s="1"/>
  <c r="A359" i="14"/>
  <c r="A1103" i="14" s="1"/>
  <c r="A1847" i="14" s="1"/>
  <c r="A2591" i="14" s="1"/>
  <c r="I358" i="14"/>
  <c r="I1102" i="14" s="1"/>
  <c r="B358" i="14"/>
  <c r="B1102" i="14" s="1"/>
  <c r="B1774" i="14" s="1"/>
  <c r="B2446" i="14" s="1"/>
  <c r="A358" i="14"/>
  <c r="A1102" i="14" s="1"/>
  <c r="A1846" i="14" s="1"/>
  <c r="A2590" i="14" s="1"/>
  <c r="I357" i="14"/>
  <c r="I1101" i="14" s="1"/>
  <c r="B357" i="14"/>
  <c r="B1101" i="14" s="1"/>
  <c r="B1773" i="14" s="1"/>
  <c r="B2445" i="14" s="1"/>
  <c r="A357" i="14"/>
  <c r="A1101" i="14" s="1"/>
  <c r="A1845" i="14" s="1"/>
  <c r="A2589" i="14" s="1"/>
  <c r="I356" i="14"/>
  <c r="I1100" i="14" s="1"/>
  <c r="B356" i="14"/>
  <c r="B1100" i="14" s="1"/>
  <c r="B1772" i="14" s="1"/>
  <c r="B2444" i="14" s="1"/>
  <c r="A356" i="14"/>
  <c r="A1100" i="14" s="1"/>
  <c r="A1844" i="14" s="1"/>
  <c r="A2588" i="14" s="1"/>
  <c r="I355" i="14"/>
  <c r="I1099" i="14" s="1"/>
  <c r="B355" i="14"/>
  <c r="B1099" i="14" s="1"/>
  <c r="B1771" i="14" s="1"/>
  <c r="B2443" i="14" s="1"/>
  <c r="A355" i="14"/>
  <c r="A1099" i="14" s="1"/>
  <c r="A1843" i="14" s="1"/>
  <c r="A2587" i="14" s="1"/>
  <c r="I354" i="14"/>
  <c r="I1098" i="14" s="1"/>
  <c r="B354" i="14"/>
  <c r="B1098" i="14" s="1"/>
  <c r="B1770" i="14" s="1"/>
  <c r="B2442" i="14" s="1"/>
  <c r="A354" i="14"/>
  <c r="A1098" i="14" s="1"/>
  <c r="A1842" i="14" s="1"/>
  <c r="A2586" i="14" s="1"/>
  <c r="I353" i="14"/>
  <c r="I1097" i="14" s="1"/>
  <c r="B353" i="14"/>
  <c r="B1097" i="14" s="1"/>
  <c r="B1769" i="14" s="1"/>
  <c r="B2441" i="14" s="1"/>
  <c r="A353" i="14"/>
  <c r="A1097" i="14" s="1"/>
  <c r="A1841" i="14" s="1"/>
  <c r="A2585" i="14" s="1"/>
  <c r="I352" i="14"/>
  <c r="I1096" i="14" s="1"/>
  <c r="B352" i="14"/>
  <c r="B1096" i="14" s="1"/>
  <c r="B1768" i="14" s="1"/>
  <c r="B2440" i="14" s="1"/>
  <c r="A352" i="14"/>
  <c r="A1096" i="14" s="1"/>
  <c r="A1840" i="14" s="1"/>
  <c r="A2584" i="14" s="1"/>
  <c r="I351" i="14"/>
  <c r="I1095" i="14" s="1"/>
  <c r="B351" i="14"/>
  <c r="B1095" i="14" s="1"/>
  <c r="B1767" i="14" s="1"/>
  <c r="B2439" i="14" s="1"/>
  <c r="A351" i="14"/>
  <c r="A1095" i="14" s="1"/>
  <c r="A1839" i="14" s="1"/>
  <c r="A2583" i="14" s="1"/>
  <c r="I350" i="14"/>
  <c r="I1094" i="14" s="1"/>
  <c r="B350" i="14"/>
  <c r="B1094" i="14" s="1"/>
  <c r="B1766" i="14" s="1"/>
  <c r="B2438" i="14" s="1"/>
  <c r="A350" i="14"/>
  <c r="A1094" i="14" s="1"/>
  <c r="A1838" i="14" s="1"/>
  <c r="A2582" i="14" s="1"/>
  <c r="I349" i="14"/>
  <c r="I1093" i="14" s="1"/>
  <c r="B349" i="14"/>
  <c r="B1093" i="14" s="1"/>
  <c r="B1765" i="14" s="1"/>
  <c r="B2437" i="14" s="1"/>
  <c r="A349" i="14"/>
  <c r="A1093" i="14" s="1"/>
  <c r="A1837" i="14" s="1"/>
  <c r="A2581" i="14" s="1"/>
  <c r="I348" i="14"/>
  <c r="I1092" i="14" s="1"/>
  <c r="B348" i="14"/>
  <c r="B1092" i="14" s="1"/>
  <c r="B1764" i="14" s="1"/>
  <c r="B2436" i="14" s="1"/>
  <c r="A348" i="14"/>
  <c r="A1092" i="14" s="1"/>
  <c r="A1836" i="14" s="1"/>
  <c r="A2580" i="14" s="1"/>
  <c r="I347" i="14"/>
  <c r="I1091" i="14" s="1"/>
  <c r="B347" i="14"/>
  <c r="B1091" i="14" s="1"/>
  <c r="B1763" i="14" s="1"/>
  <c r="B2435" i="14" s="1"/>
  <c r="A347" i="14"/>
  <c r="A1091" i="14" s="1"/>
  <c r="A1835" i="14" s="1"/>
  <c r="A2579" i="14" s="1"/>
  <c r="I346" i="14"/>
  <c r="I1090" i="14" s="1"/>
  <c r="B346" i="14"/>
  <c r="B1090" i="14" s="1"/>
  <c r="B1762" i="14" s="1"/>
  <c r="B2434" i="14" s="1"/>
  <c r="A346" i="14"/>
  <c r="A1090" i="14" s="1"/>
  <c r="A1834" i="14" s="1"/>
  <c r="A2578" i="14" s="1"/>
  <c r="I345" i="14"/>
  <c r="I1089" i="14" s="1"/>
  <c r="B345" i="14"/>
  <c r="B1089" i="14" s="1"/>
  <c r="B1761" i="14" s="1"/>
  <c r="B2433" i="14" s="1"/>
  <c r="A345" i="14"/>
  <c r="A1089" i="14" s="1"/>
  <c r="A1833" i="14" s="1"/>
  <c r="A2577" i="14" s="1"/>
  <c r="I344" i="14"/>
  <c r="I1088" i="14" s="1"/>
  <c r="B344" i="14"/>
  <c r="B1088" i="14" s="1"/>
  <c r="B1760" i="14" s="1"/>
  <c r="B2432" i="14" s="1"/>
  <c r="A344" i="14"/>
  <c r="A1088" i="14" s="1"/>
  <c r="A1832" i="14" s="1"/>
  <c r="A2576" i="14" s="1"/>
  <c r="I343" i="14"/>
  <c r="I1087" i="14" s="1"/>
  <c r="B343" i="14"/>
  <c r="B1087" i="14" s="1"/>
  <c r="B1759" i="14" s="1"/>
  <c r="B2431" i="14" s="1"/>
  <c r="A343" i="14"/>
  <c r="A1087" i="14" s="1"/>
  <c r="A1831" i="14" s="1"/>
  <c r="A2575" i="14" s="1"/>
  <c r="I342" i="14"/>
  <c r="I1086" i="14" s="1"/>
  <c r="B342" i="14"/>
  <c r="B1086" i="14" s="1"/>
  <c r="B1758" i="14" s="1"/>
  <c r="B2430" i="14" s="1"/>
  <c r="A342" i="14"/>
  <c r="A1086" i="14" s="1"/>
  <c r="A1830" i="14" s="1"/>
  <c r="A2574" i="14" s="1"/>
  <c r="I341" i="14"/>
  <c r="I1085" i="14" s="1"/>
  <c r="B341" i="14"/>
  <c r="B1085" i="14" s="1"/>
  <c r="B1757" i="14" s="1"/>
  <c r="B2429" i="14" s="1"/>
  <c r="A341" i="14"/>
  <c r="A1085" i="14" s="1"/>
  <c r="A1829" i="14" s="1"/>
  <c r="A2573" i="14" s="1"/>
  <c r="I340" i="14"/>
  <c r="I1084" i="14" s="1"/>
  <c r="B340" i="14"/>
  <c r="B1084" i="14" s="1"/>
  <c r="B1756" i="14" s="1"/>
  <c r="B2428" i="14" s="1"/>
  <c r="A340" i="14"/>
  <c r="A1084" i="14" s="1"/>
  <c r="A1828" i="14" s="1"/>
  <c r="A2572" i="14" s="1"/>
  <c r="I339" i="14"/>
  <c r="I1083" i="14" s="1"/>
  <c r="B339" i="14"/>
  <c r="B1083" i="14" s="1"/>
  <c r="B1755" i="14" s="1"/>
  <c r="B2427" i="14" s="1"/>
  <c r="A339" i="14"/>
  <c r="A1083" i="14" s="1"/>
  <c r="A1827" i="14" s="1"/>
  <c r="A2571" i="14" s="1"/>
  <c r="I338" i="14"/>
  <c r="I1082" i="14" s="1"/>
  <c r="B338" i="14"/>
  <c r="B1082" i="14" s="1"/>
  <c r="B1754" i="14" s="1"/>
  <c r="B2426" i="14" s="1"/>
  <c r="A338" i="14"/>
  <c r="A1082" i="14" s="1"/>
  <c r="A1826" i="14" s="1"/>
  <c r="A2570" i="14" s="1"/>
  <c r="I337" i="14"/>
  <c r="I1081" i="14" s="1"/>
  <c r="B337" i="14"/>
  <c r="B1081" i="14" s="1"/>
  <c r="B1753" i="14" s="1"/>
  <c r="B2425" i="14" s="1"/>
  <c r="A337" i="14"/>
  <c r="A1081" i="14" s="1"/>
  <c r="A1825" i="14" s="1"/>
  <c r="A2569" i="14" s="1"/>
  <c r="I336" i="14"/>
  <c r="I1080" i="14" s="1"/>
  <c r="B336" i="14"/>
  <c r="B1080" i="14" s="1"/>
  <c r="B1752" i="14" s="1"/>
  <c r="B2424" i="14" s="1"/>
  <c r="A336" i="14"/>
  <c r="A1080" i="14" s="1"/>
  <c r="A1824" i="14" s="1"/>
  <c r="A2568" i="14" s="1"/>
  <c r="I335" i="14"/>
  <c r="I1079" i="14" s="1"/>
  <c r="B335" i="14"/>
  <c r="B1079" i="14" s="1"/>
  <c r="B1751" i="14" s="1"/>
  <c r="B2423" i="14" s="1"/>
  <c r="A335" i="14"/>
  <c r="A1079" i="14" s="1"/>
  <c r="A1823" i="14" s="1"/>
  <c r="A2567" i="14" s="1"/>
  <c r="I334" i="14"/>
  <c r="I1078" i="14" s="1"/>
  <c r="B334" i="14"/>
  <c r="B1078" i="14" s="1"/>
  <c r="B1750" i="14" s="1"/>
  <c r="B2422" i="14" s="1"/>
  <c r="A334" i="14"/>
  <c r="A1078" i="14" s="1"/>
  <c r="A1822" i="14" s="1"/>
  <c r="A2566" i="14" s="1"/>
  <c r="I333" i="14"/>
  <c r="I1077" i="14" s="1"/>
  <c r="B333" i="14"/>
  <c r="B1077" i="14" s="1"/>
  <c r="B1749" i="14" s="1"/>
  <c r="B2421" i="14" s="1"/>
  <c r="A333" i="14"/>
  <c r="A1077" i="14" s="1"/>
  <c r="A1821" i="14" s="1"/>
  <c r="A2565" i="14" s="1"/>
  <c r="I332" i="14"/>
  <c r="I1076" i="14" s="1"/>
  <c r="B332" i="14"/>
  <c r="B1076" i="14" s="1"/>
  <c r="B1748" i="14" s="1"/>
  <c r="B2420" i="14" s="1"/>
  <c r="A332" i="14"/>
  <c r="A1076" i="14" s="1"/>
  <c r="A1820" i="14" s="1"/>
  <c r="A2564" i="14" s="1"/>
  <c r="I331" i="14"/>
  <c r="I1075" i="14" s="1"/>
  <c r="B331" i="14"/>
  <c r="B1075" i="14" s="1"/>
  <c r="B1747" i="14" s="1"/>
  <c r="B2419" i="14" s="1"/>
  <c r="A331" i="14"/>
  <c r="A1075" i="14" s="1"/>
  <c r="A1819" i="14" s="1"/>
  <c r="A2563" i="14" s="1"/>
  <c r="I330" i="14"/>
  <c r="I1074" i="14" s="1"/>
  <c r="B330" i="14"/>
  <c r="B1074" i="14" s="1"/>
  <c r="B1746" i="14" s="1"/>
  <c r="B2418" i="14" s="1"/>
  <c r="A330" i="14"/>
  <c r="A1074" i="14" s="1"/>
  <c r="A1818" i="14" s="1"/>
  <c r="A2562" i="14" s="1"/>
  <c r="I329" i="14"/>
  <c r="I1073" i="14" s="1"/>
  <c r="B329" i="14"/>
  <c r="B1073" i="14" s="1"/>
  <c r="B1745" i="14" s="1"/>
  <c r="B2417" i="14" s="1"/>
  <c r="A329" i="14"/>
  <c r="A1073" i="14" s="1"/>
  <c r="A1817" i="14" s="1"/>
  <c r="A2561" i="14" s="1"/>
  <c r="I328" i="14"/>
  <c r="I1072" i="14" s="1"/>
  <c r="B328" i="14"/>
  <c r="B1072" i="14" s="1"/>
  <c r="B1744" i="14" s="1"/>
  <c r="B2416" i="14" s="1"/>
  <c r="A328" i="14"/>
  <c r="A1072" i="14" s="1"/>
  <c r="A1816" i="14" s="1"/>
  <c r="A2560" i="14" s="1"/>
  <c r="I327" i="14"/>
  <c r="I1071" i="14" s="1"/>
  <c r="B327" i="14"/>
  <c r="B1071" i="14" s="1"/>
  <c r="B1743" i="14" s="1"/>
  <c r="B2415" i="14" s="1"/>
  <c r="A327" i="14"/>
  <c r="A1071" i="14" s="1"/>
  <c r="A1815" i="14" s="1"/>
  <c r="A2559" i="14" s="1"/>
  <c r="I326" i="14"/>
  <c r="I1070" i="14" s="1"/>
  <c r="B326" i="14"/>
  <c r="B1070" i="14" s="1"/>
  <c r="B1742" i="14" s="1"/>
  <c r="B2414" i="14" s="1"/>
  <c r="A326" i="14"/>
  <c r="A1070" i="14" s="1"/>
  <c r="A1814" i="14" s="1"/>
  <c r="A2558" i="14" s="1"/>
  <c r="I325" i="14"/>
  <c r="I1069" i="14" s="1"/>
  <c r="B325" i="14"/>
  <c r="B1069" i="14" s="1"/>
  <c r="B1741" i="14" s="1"/>
  <c r="B2413" i="14" s="1"/>
  <c r="A325" i="14"/>
  <c r="A1069" i="14" s="1"/>
  <c r="A1813" i="14" s="1"/>
  <c r="A2557" i="14" s="1"/>
  <c r="I324" i="14"/>
  <c r="I1068" i="14" s="1"/>
  <c r="B324" i="14"/>
  <c r="B1068" i="14" s="1"/>
  <c r="B1740" i="14" s="1"/>
  <c r="B2412" i="14" s="1"/>
  <c r="A324" i="14"/>
  <c r="A1068" i="14" s="1"/>
  <c r="A1812" i="14" s="1"/>
  <c r="A2556" i="14" s="1"/>
  <c r="I323" i="14"/>
  <c r="I1067" i="14" s="1"/>
  <c r="B323" i="14"/>
  <c r="B1067" i="14" s="1"/>
  <c r="B1739" i="14" s="1"/>
  <c r="B2411" i="14" s="1"/>
  <c r="A323" i="14"/>
  <c r="A1067" i="14" s="1"/>
  <c r="A1811" i="14" s="1"/>
  <c r="A2555" i="14" s="1"/>
  <c r="I322" i="14"/>
  <c r="I1066" i="14" s="1"/>
  <c r="B322" i="14"/>
  <c r="B1066" i="14" s="1"/>
  <c r="B1738" i="14" s="1"/>
  <c r="B2410" i="14" s="1"/>
  <c r="A322" i="14"/>
  <c r="A1066" i="14" s="1"/>
  <c r="A1810" i="14" s="1"/>
  <c r="A2554" i="14" s="1"/>
  <c r="I321" i="14"/>
  <c r="I1065" i="14" s="1"/>
  <c r="B321" i="14"/>
  <c r="B1065" i="14" s="1"/>
  <c r="B1737" i="14" s="1"/>
  <c r="B2409" i="14" s="1"/>
  <c r="A321" i="14"/>
  <c r="A1065" i="14" s="1"/>
  <c r="A1809" i="14" s="1"/>
  <c r="A2553" i="14" s="1"/>
  <c r="I320" i="14"/>
  <c r="I1064" i="14" s="1"/>
  <c r="B320" i="14"/>
  <c r="B1064" i="14" s="1"/>
  <c r="B1736" i="14" s="1"/>
  <c r="B2408" i="14" s="1"/>
  <c r="A320" i="14"/>
  <c r="A1064" i="14" s="1"/>
  <c r="A1808" i="14" s="1"/>
  <c r="A2552" i="14" s="1"/>
  <c r="I319" i="14"/>
  <c r="I1063" i="14" s="1"/>
  <c r="B319" i="14"/>
  <c r="B1063" i="14" s="1"/>
  <c r="B1735" i="14" s="1"/>
  <c r="B2407" i="14" s="1"/>
  <c r="A319" i="14"/>
  <c r="A1063" i="14" s="1"/>
  <c r="A1807" i="14" s="1"/>
  <c r="A2551" i="14" s="1"/>
  <c r="I318" i="14"/>
  <c r="I1062" i="14" s="1"/>
  <c r="B318" i="14"/>
  <c r="B1062" i="14" s="1"/>
  <c r="B1734" i="14" s="1"/>
  <c r="B2406" i="14" s="1"/>
  <c r="A318" i="14"/>
  <c r="A1062" i="14" s="1"/>
  <c r="A1806" i="14" s="1"/>
  <c r="A2550" i="14" s="1"/>
  <c r="I317" i="14"/>
  <c r="I1061" i="14" s="1"/>
  <c r="B317" i="14"/>
  <c r="B1061" i="14" s="1"/>
  <c r="B1733" i="14" s="1"/>
  <c r="B2405" i="14" s="1"/>
  <c r="A317" i="14"/>
  <c r="A1061" i="14" s="1"/>
  <c r="A1805" i="14" s="1"/>
  <c r="A2549" i="14" s="1"/>
  <c r="I316" i="14"/>
  <c r="I1060" i="14" s="1"/>
  <c r="B316" i="14"/>
  <c r="B1060" i="14" s="1"/>
  <c r="B1732" i="14" s="1"/>
  <c r="B2404" i="14" s="1"/>
  <c r="A316" i="14"/>
  <c r="A1060" i="14" s="1"/>
  <c r="A1804" i="14" s="1"/>
  <c r="A2548" i="14" s="1"/>
  <c r="I315" i="14"/>
  <c r="I1059" i="14" s="1"/>
  <c r="B315" i="14"/>
  <c r="B1059" i="14" s="1"/>
  <c r="B1731" i="14" s="1"/>
  <c r="B2403" i="14" s="1"/>
  <c r="A315" i="14"/>
  <c r="A1059" i="14" s="1"/>
  <c r="A1803" i="14" s="1"/>
  <c r="A2547" i="14" s="1"/>
  <c r="I314" i="14"/>
  <c r="I1058" i="14" s="1"/>
  <c r="B314" i="14"/>
  <c r="B1058" i="14" s="1"/>
  <c r="B1730" i="14" s="1"/>
  <c r="B2402" i="14" s="1"/>
  <c r="A314" i="14"/>
  <c r="A1058" i="14" s="1"/>
  <c r="A1802" i="14" s="1"/>
  <c r="A2546" i="14" s="1"/>
  <c r="I313" i="14"/>
  <c r="I1057" i="14" s="1"/>
  <c r="B313" i="14"/>
  <c r="B1057" i="14" s="1"/>
  <c r="B1729" i="14" s="1"/>
  <c r="B2401" i="14" s="1"/>
  <c r="A313" i="14"/>
  <c r="A1057" i="14" s="1"/>
  <c r="A1801" i="14" s="1"/>
  <c r="A2545" i="14" s="1"/>
  <c r="I312" i="14"/>
  <c r="I1056" i="14" s="1"/>
  <c r="B312" i="14"/>
  <c r="B1056" i="14" s="1"/>
  <c r="B1728" i="14" s="1"/>
  <c r="B2400" i="14" s="1"/>
  <c r="A312" i="14"/>
  <c r="A1056" i="14" s="1"/>
  <c r="A1800" i="14" s="1"/>
  <c r="A2544" i="14" s="1"/>
  <c r="I311" i="14"/>
  <c r="I1055" i="14" s="1"/>
  <c r="B311" i="14"/>
  <c r="B1055" i="14" s="1"/>
  <c r="B1727" i="14" s="1"/>
  <c r="B2399" i="14" s="1"/>
  <c r="A311" i="14"/>
  <c r="A1055" i="14" s="1"/>
  <c r="A1799" i="14" s="1"/>
  <c r="A2543" i="14" s="1"/>
  <c r="I310" i="14"/>
  <c r="I1054" i="14" s="1"/>
  <c r="B310" i="14"/>
  <c r="B1054" i="14" s="1"/>
  <c r="B1726" i="14" s="1"/>
  <c r="B2398" i="14" s="1"/>
  <c r="A310" i="14"/>
  <c r="A1054" i="14" s="1"/>
  <c r="A1798" i="14" s="1"/>
  <c r="A2542" i="14" s="1"/>
  <c r="I309" i="14"/>
  <c r="I1053" i="14" s="1"/>
  <c r="B309" i="14"/>
  <c r="B1053" i="14" s="1"/>
  <c r="B1725" i="14" s="1"/>
  <c r="B2397" i="14" s="1"/>
  <c r="A309" i="14"/>
  <c r="A1053" i="14" s="1"/>
  <c r="A1797" i="14" s="1"/>
  <c r="A2541" i="14" s="1"/>
  <c r="I308" i="14"/>
  <c r="I1052" i="14" s="1"/>
  <c r="B308" i="14"/>
  <c r="B1052" i="14" s="1"/>
  <c r="B1724" i="14" s="1"/>
  <c r="B2396" i="14" s="1"/>
  <c r="A308" i="14"/>
  <c r="A1052" i="14" s="1"/>
  <c r="A1796" i="14" s="1"/>
  <c r="A2540" i="14" s="1"/>
  <c r="I307" i="14"/>
  <c r="I1051" i="14" s="1"/>
  <c r="B307" i="14"/>
  <c r="B1051" i="14" s="1"/>
  <c r="B1723" i="14" s="1"/>
  <c r="B2395" i="14" s="1"/>
  <c r="A307" i="14"/>
  <c r="A1051" i="14" s="1"/>
  <c r="A1795" i="14" s="1"/>
  <c r="A2539" i="14" s="1"/>
  <c r="I306" i="14"/>
  <c r="I1050" i="14" s="1"/>
  <c r="B306" i="14"/>
  <c r="B1050" i="14" s="1"/>
  <c r="B1722" i="14" s="1"/>
  <c r="B2394" i="14" s="1"/>
  <c r="A306" i="14"/>
  <c r="A1050" i="14" s="1"/>
  <c r="A1794" i="14" s="1"/>
  <c r="A2538" i="14" s="1"/>
  <c r="I305" i="14"/>
  <c r="I1049" i="14" s="1"/>
  <c r="B305" i="14"/>
  <c r="B1049" i="14" s="1"/>
  <c r="B1721" i="14" s="1"/>
  <c r="B2393" i="14" s="1"/>
  <c r="A305" i="14"/>
  <c r="A1049" i="14" s="1"/>
  <c r="A1793" i="14" s="1"/>
  <c r="A2537" i="14" s="1"/>
  <c r="I304" i="14"/>
  <c r="I1048" i="14" s="1"/>
  <c r="B304" i="14"/>
  <c r="B1048" i="14" s="1"/>
  <c r="B1720" i="14" s="1"/>
  <c r="B2392" i="14" s="1"/>
  <c r="A304" i="14"/>
  <c r="A1048" i="14" s="1"/>
  <c r="A1792" i="14" s="1"/>
  <c r="A2536" i="14" s="1"/>
  <c r="I303" i="14"/>
  <c r="I1047" i="14" s="1"/>
  <c r="B303" i="14"/>
  <c r="B1047" i="14" s="1"/>
  <c r="B1719" i="14" s="1"/>
  <c r="B2391" i="14" s="1"/>
  <c r="A303" i="14"/>
  <c r="A1047" i="14" s="1"/>
  <c r="A1791" i="14" s="1"/>
  <c r="A2535" i="14" s="1"/>
  <c r="I302" i="14"/>
  <c r="I1046" i="14" s="1"/>
  <c r="B302" i="14"/>
  <c r="B1046" i="14" s="1"/>
  <c r="B1718" i="14" s="1"/>
  <c r="B2390" i="14" s="1"/>
  <c r="A302" i="14"/>
  <c r="A1046" i="14" s="1"/>
  <c r="A1790" i="14" s="1"/>
  <c r="A2534" i="14" s="1"/>
  <c r="I301" i="14"/>
  <c r="I1045" i="14" s="1"/>
  <c r="B301" i="14"/>
  <c r="B1045" i="14" s="1"/>
  <c r="B1717" i="14" s="1"/>
  <c r="B2389" i="14" s="1"/>
  <c r="A301" i="14"/>
  <c r="A1045" i="14" s="1"/>
  <c r="A1789" i="14" s="1"/>
  <c r="A2533" i="14" s="1"/>
  <c r="I300" i="14"/>
  <c r="I1044" i="14" s="1"/>
  <c r="B300" i="14"/>
  <c r="B1044" i="14" s="1"/>
  <c r="B1716" i="14" s="1"/>
  <c r="B2388" i="14" s="1"/>
  <c r="A300" i="14"/>
  <c r="A1044" i="14" s="1"/>
  <c r="A1788" i="14" s="1"/>
  <c r="A2532" i="14" s="1"/>
  <c r="I299" i="14"/>
  <c r="I1043" i="14" s="1"/>
  <c r="B299" i="14"/>
  <c r="B1043" i="14" s="1"/>
  <c r="B1715" i="14" s="1"/>
  <c r="B2387" i="14" s="1"/>
  <c r="A299" i="14"/>
  <c r="A1043" i="14" s="1"/>
  <c r="A1787" i="14" s="1"/>
  <c r="A2531" i="14" s="1"/>
  <c r="I298" i="14"/>
  <c r="I1042" i="14" s="1"/>
  <c r="B298" i="14"/>
  <c r="B1042" i="14" s="1"/>
  <c r="B1714" i="14" s="1"/>
  <c r="B2386" i="14" s="1"/>
  <c r="A298" i="14"/>
  <c r="A1042" i="14" s="1"/>
  <c r="A1786" i="14" s="1"/>
  <c r="A2530" i="14" s="1"/>
  <c r="I297" i="14"/>
  <c r="I1041" i="14" s="1"/>
  <c r="B297" i="14"/>
  <c r="B1041" i="14" s="1"/>
  <c r="B1713" i="14" s="1"/>
  <c r="B2385" i="14" s="1"/>
  <c r="A297" i="14"/>
  <c r="A1041" i="14" s="1"/>
  <c r="A1785" i="14" s="1"/>
  <c r="A2529" i="14" s="1"/>
  <c r="I296" i="14"/>
  <c r="I1040" i="14" s="1"/>
  <c r="B296" i="14"/>
  <c r="B1040" i="14" s="1"/>
  <c r="B1712" i="14" s="1"/>
  <c r="B2384" i="14" s="1"/>
  <c r="A296" i="14"/>
  <c r="A1040" i="14" s="1"/>
  <c r="A1784" i="14" s="1"/>
  <c r="A2528" i="14" s="1"/>
  <c r="I295" i="14"/>
  <c r="I1039" i="14" s="1"/>
  <c r="B295" i="14"/>
  <c r="B1039" i="14" s="1"/>
  <c r="B1711" i="14" s="1"/>
  <c r="B2383" i="14" s="1"/>
  <c r="A295" i="14"/>
  <c r="A1039" i="14" s="1"/>
  <c r="A1783" i="14" s="1"/>
  <c r="A2527" i="14" s="1"/>
  <c r="I294" i="14"/>
  <c r="I1038" i="14" s="1"/>
  <c r="B294" i="14"/>
  <c r="B1038" i="14" s="1"/>
  <c r="B1710" i="14" s="1"/>
  <c r="B2382" i="14" s="1"/>
  <c r="A294" i="14"/>
  <c r="A1038" i="14" s="1"/>
  <c r="A1782" i="14" s="1"/>
  <c r="A2526" i="14" s="1"/>
  <c r="I293" i="14"/>
  <c r="I1037" i="14" s="1"/>
  <c r="B293" i="14"/>
  <c r="B1037" i="14" s="1"/>
  <c r="B1709" i="14" s="1"/>
  <c r="B2381" i="14" s="1"/>
  <c r="A293" i="14"/>
  <c r="A1037" i="14" s="1"/>
  <c r="A1781" i="14" s="1"/>
  <c r="A2525" i="14" s="1"/>
  <c r="I292" i="14"/>
  <c r="I1036" i="14" s="1"/>
  <c r="B292" i="14"/>
  <c r="B1036" i="14" s="1"/>
  <c r="B1708" i="14" s="1"/>
  <c r="B2380" i="14" s="1"/>
  <c r="A292" i="14"/>
  <c r="A1036" i="14" s="1"/>
  <c r="A1780" i="14" s="1"/>
  <c r="A2524" i="14" s="1"/>
  <c r="I291" i="14"/>
  <c r="I1035" i="14" s="1"/>
  <c r="B291" i="14"/>
  <c r="B1035" i="14" s="1"/>
  <c r="B1707" i="14" s="1"/>
  <c r="B2379" i="14" s="1"/>
  <c r="A291" i="14"/>
  <c r="A1035" i="14" s="1"/>
  <c r="A1779" i="14" s="1"/>
  <c r="A2523" i="14" s="1"/>
  <c r="I290" i="14"/>
  <c r="I1034" i="14" s="1"/>
  <c r="B290" i="14"/>
  <c r="B1034" i="14" s="1"/>
  <c r="B1706" i="14" s="1"/>
  <c r="B2378" i="14" s="1"/>
  <c r="A290" i="14"/>
  <c r="A1034" i="14" s="1"/>
  <c r="A1778" i="14" s="1"/>
  <c r="A2522" i="14" s="1"/>
  <c r="I289" i="14"/>
  <c r="I1033" i="14" s="1"/>
  <c r="B289" i="14"/>
  <c r="B1033" i="14" s="1"/>
  <c r="B1705" i="14" s="1"/>
  <c r="B2377" i="14" s="1"/>
  <c r="A289" i="14"/>
  <c r="A1033" i="14" s="1"/>
  <c r="A1777" i="14" s="1"/>
  <c r="A2521" i="14" s="1"/>
  <c r="I288" i="14"/>
  <c r="I1032" i="14" s="1"/>
  <c r="B288" i="14"/>
  <c r="B1032" i="14" s="1"/>
  <c r="B1704" i="14" s="1"/>
  <c r="B2376" i="14" s="1"/>
  <c r="A288" i="14"/>
  <c r="A1032" i="14" s="1"/>
  <c r="A1776" i="14" s="1"/>
  <c r="A2520" i="14" s="1"/>
  <c r="I287" i="14"/>
  <c r="I1031" i="14" s="1"/>
  <c r="B287" i="14"/>
  <c r="B1031" i="14" s="1"/>
  <c r="B1703" i="14" s="1"/>
  <c r="B2375" i="14" s="1"/>
  <c r="A287" i="14"/>
  <c r="A1031" i="14" s="1"/>
  <c r="A1775" i="14" s="1"/>
  <c r="A2519" i="14" s="1"/>
  <c r="I286" i="14"/>
  <c r="I1030" i="14" s="1"/>
  <c r="B286" i="14"/>
  <c r="B1030" i="14" s="1"/>
  <c r="B1702" i="14" s="1"/>
  <c r="B2374" i="14" s="1"/>
  <c r="A286" i="14"/>
  <c r="A1030" i="14" s="1"/>
  <c r="A1774" i="14" s="1"/>
  <c r="A2518" i="14" s="1"/>
  <c r="I285" i="14"/>
  <c r="I1029" i="14" s="1"/>
  <c r="B285" i="14"/>
  <c r="B1029" i="14" s="1"/>
  <c r="B1701" i="14" s="1"/>
  <c r="B2373" i="14" s="1"/>
  <c r="A285" i="14"/>
  <c r="A1029" i="14" s="1"/>
  <c r="A1773" i="14" s="1"/>
  <c r="A2517" i="14" s="1"/>
  <c r="I284" i="14"/>
  <c r="I1028" i="14" s="1"/>
  <c r="B284" i="14"/>
  <c r="B1028" i="14" s="1"/>
  <c r="B1700" i="14" s="1"/>
  <c r="B2372" i="14" s="1"/>
  <c r="A284" i="14"/>
  <c r="A1028" i="14" s="1"/>
  <c r="A1772" i="14" s="1"/>
  <c r="A2516" i="14" s="1"/>
  <c r="I283" i="14"/>
  <c r="I1027" i="14" s="1"/>
  <c r="B283" i="14"/>
  <c r="B1027" i="14" s="1"/>
  <c r="B1699" i="14" s="1"/>
  <c r="B2371" i="14" s="1"/>
  <c r="A283" i="14"/>
  <c r="A1027" i="14" s="1"/>
  <c r="A1771" i="14" s="1"/>
  <c r="A2515" i="14" s="1"/>
  <c r="I282" i="14"/>
  <c r="I1026" i="14" s="1"/>
  <c r="B282" i="14"/>
  <c r="B1026" i="14" s="1"/>
  <c r="B1698" i="14" s="1"/>
  <c r="B2370" i="14" s="1"/>
  <c r="A282" i="14"/>
  <c r="A1026" i="14" s="1"/>
  <c r="A1770" i="14" s="1"/>
  <c r="A2514" i="14" s="1"/>
  <c r="I281" i="14"/>
  <c r="I1025" i="14" s="1"/>
  <c r="B281" i="14"/>
  <c r="B1025" i="14" s="1"/>
  <c r="B1697" i="14" s="1"/>
  <c r="B2369" i="14" s="1"/>
  <c r="A281" i="14"/>
  <c r="A1025" i="14" s="1"/>
  <c r="A1769" i="14" s="1"/>
  <c r="A2513" i="14" s="1"/>
  <c r="I280" i="14"/>
  <c r="I1024" i="14" s="1"/>
  <c r="B280" i="14"/>
  <c r="B1024" i="14" s="1"/>
  <c r="B1696" i="14" s="1"/>
  <c r="B2368" i="14" s="1"/>
  <c r="A280" i="14"/>
  <c r="A1024" i="14" s="1"/>
  <c r="A1768" i="14" s="1"/>
  <c r="A2512" i="14" s="1"/>
  <c r="I279" i="14"/>
  <c r="I1023" i="14" s="1"/>
  <c r="B279" i="14"/>
  <c r="B1023" i="14" s="1"/>
  <c r="B1695" i="14" s="1"/>
  <c r="B2367" i="14" s="1"/>
  <c r="A279" i="14"/>
  <c r="A1023" i="14" s="1"/>
  <c r="A1767" i="14" s="1"/>
  <c r="A2511" i="14" s="1"/>
  <c r="I278" i="14"/>
  <c r="I1022" i="14" s="1"/>
  <c r="B278" i="14"/>
  <c r="B1022" i="14" s="1"/>
  <c r="B1694" i="14" s="1"/>
  <c r="B2366" i="14" s="1"/>
  <c r="A278" i="14"/>
  <c r="A1022" i="14" s="1"/>
  <c r="A1766" i="14" s="1"/>
  <c r="A2510" i="14" s="1"/>
  <c r="I277" i="14"/>
  <c r="I1021" i="14" s="1"/>
  <c r="B277" i="14"/>
  <c r="B1021" i="14" s="1"/>
  <c r="B1693" i="14" s="1"/>
  <c r="B2365" i="14" s="1"/>
  <c r="A277" i="14"/>
  <c r="A1021" i="14" s="1"/>
  <c r="A1765" i="14" s="1"/>
  <c r="A2509" i="14" s="1"/>
  <c r="I276" i="14"/>
  <c r="I1020" i="14" s="1"/>
  <c r="B276" i="14"/>
  <c r="B1020" i="14" s="1"/>
  <c r="B1692" i="14" s="1"/>
  <c r="B2364" i="14" s="1"/>
  <c r="A276" i="14"/>
  <c r="A1020" i="14" s="1"/>
  <c r="A1764" i="14" s="1"/>
  <c r="A2508" i="14" s="1"/>
  <c r="I275" i="14"/>
  <c r="I1019" i="14" s="1"/>
  <c r="B275" i="14"/>
  <c r="B1019" i="14" s="1"/>
  <c r="B1691" i="14" s="1"/>
  <c r="B2363" i="14" s="1"/>
  <c r="A275" i="14"/>
  <c r="A1019" i="14" s="1"/>
  <c r="A1763" i="14" s="1"/>
  <c r="A2507" i="14" s="1"/>
  <c r="I274" i="14"/>
  <c r="I1018" i="14" s="1"/>
  <c r="B274" i="14"/>
  <c r="B1018" i="14" s="1"/>
  <c r="B1690" i="14" s="1"/>
  <c r="B2362" i="14" s="1"/>
  <c r="A274" i="14"/>
  <c r="A1018" i="14" s="1"/>
  <c r="A1762" i="14" s="1"/>
  <c r="A2506" i="14" s="1"/>
  <c r="I273" i="14"/>
  <c r="I1017" i="14" s="1"/>
  <c r="B273" i="14"/>
  <c r="B1017" i="14" s="1"/>
  <c r="B1689" i="14" s="1"/>
  <c r="B2361" i="14" s="1"/>
  <c r="A273" i="14"/>
  <c r="A1017" i="14" s="1"/>
  <c r="A1761" i="14" s="1"/>
  <c r="A2505" i="14" s="1"/>
  <c r="I272" i="14"/>
  <c r="I1016" i="14" s="1"/>
  <c r="B272" i="14"/>
  <c r="B1016" i="14" s="1"/>
  <c r="B1688" i="14" s="1"/>
  <c r="B2360" i="14" s="1"/>
  <c r="A272" i="14"/>
  <c r="A1016" i="14" s="1"/>
  <c r="A1760" i="14" s="1"/>
  <c r="A2504" i="14" s="1"/>
  <c r="I271" i="14"/>
  <c r="I1015" i="14" s="1"/>
  <c r="B271" i="14"/>
  <c r="B1015" i="14" s="1"/>
  <c r="B1687" i="14" s="1"/>
  <c r="B2359" i="14" s="1"/>
  <c r="A271" i="14"/>
  <c r="A1015" i="14" s="1"/>
  <c r="A1759" i="14" s="1"/>
  <c r="A2503" i="14" s="1"/>
  <c r="I270" i="14"/>
  <c r="I1014" i="14" s="1"/>
  <c r="B270" i="14"/>
  <c r="B1014" i="14" s="1"/>
  <c r="B1686" i="14" s="1"/>
  <c r="B2358" i="14" s="1"/>
  <c r="A270" i="14"/>
  <c r="A1014" i="14" s="1"/>
  <c r="A1758" i="14" s="1"/>
  <c r="A2502" i="14" s="1"/>
  <c r="I269" i="14"/>
  <c r="I1013" i="14" s="1"/>
  <c r="B269" i="14"/>
  <c r="B1013" i="14" s="1"/>
  <c r="B1685" i="14" s="1"/>
  <c r="B2357" i="14" s="1"/>
  <c r="A269" i="14"/>
  <c r="A1013" i="14" s="1"/>
  <c r="A1757" i="14" s="1"/>
  <c r="A2501" i="14" s="1"/>
  <c r="I268" i="14"/>
  <c r="I1012" i="14" s="1"/>
  <c r="B268" i="14"/>
  <c r="B1012" i="14" s="1"/>
  <c r="B1684" i="14" s="1"/>
  <c r="B2356" i="14" s="1"/>
  <c r="A268" i="14"/>
  <c r="A1012" i="14" s="1"/>
  <c r="A1756" i="14" s="1"/>
  <c r="A2500" i="14" s="1"/>
  <c r="I267" i="14"/>
  <c r="I1011" i="14" s="1"/>
  <c r="B267" i="14"/>
  <c r="B1011" i="14" s="1"/>
  <c r="B1683" i="14" s="1"/>
  <c r="B2355" i="14" s="1"/>
  <c r="A267" i="14"/>
  <c r="A1011" i="14" s="1"/>
  <c r="A1755" i="14" s="1"/>
  <c r="A2499" i="14" s="1"/>
  <c r="I266" i="14"/>
  <c r="I1010" i="14" s="1"/>
  <c r="B266" i="14"/>
  <c r="B1010" i="14" s="1"/>
  <c r="B1682" i="14" s="1"/>
  <c r="B2354" i="14" s="1"/>
  <c r="A266" i="14"/>
  <c r="A1010" i="14" s="1"/>
  <c r="A1754" i="14" s="1"/>
  <c r="A2498" i="14" s="1"/>
  <c r="I265" i="14"/>
  <c r="I1009" i="14" s="1"/>
  <c r="B265" i="14"/>
  <c r="B1009" i="14" s="1"/>
  <c r="B1681" i="14" s="1"/>
  <c r="B2353" i="14" s="1"/>
  <c r="A265" i="14"/>
  <c r="A1009" i="14" s="1"/>
  <c r="A1753" i="14" s="1"/>
  <c r="A2497" i="14" s="1"/>
  <c r="I264" i="14"/>
  <c r="I1008" i="14" s="1"/>
  <c r="B264" i="14"/>
  <c r="B1008" i="14" s="1"/>
  <c r="B1680" i="14" s="1"/>
  <c r="B2352" i="14" s="1"/>
  <c r="A264" i="14"/>
  <c r="A1008" i="14" s="1"/>
  <c r="A1752" i="14" s="1"/>
  <c r="A2496" i="14" s="1"/>
  <c r="I263" i="14"/>
  <c r="I1007" i="14" s="1"/>
  <c r="B263" i="14"/>
  <c r="B1007" i="14" s="1"/>
  <c r="B1679" i="14" s="1"/>
  <c r="B2351" i="14" s="1"/>
  <c r="A263" i="14"/>
  <c r="A1007" i="14" s="1"/>
  <c r="A1751" i="14" s="1"/>
  <c r="A2495" i="14" s="1"/>
  <c r="I262" i="14"/>
  <c r="I1006" i="14" s="1"/>
  <c r="B262" i="14"/>
  <c r="B1006" i="14" s="1"/>
  <c r="B1678" i="14" s="1"/>
  <c r="B2350" i="14" s="1"/>
  <c r="A262" i="14"/>
  <c r="A1006" i="14" s="1"/>
  <c r="A1750" i="14" s="1"/>
  <c r="A2494" i="14" s="1"/>
  <c r="I261" i="14"/>
  <c r="I1005" i="14" s="1"/>
  <c r="B261" i="14"/>
  <c r="B1005" i="14" s="1"/>
  <c r="B1677" i="14" s="1"/>
  <c r="B2349" i="14" s="1"/>
  <c r="A261" i="14"/>
  <c r="A1005" i="14" s="1"/>
  <c r="A1749" i="14" s="1"/>
  <c r="A2493" i="14" s="1"/>
  <c r="I260" i="14"/>
  <c r="I1004" i="14" s="1"/>
  <c r="B260" i="14"/>
  <c r="B1004" i="14" s="1"/>
  <c r="B1676" i="14" s="1"/>
  <c r="B2348" i="14" s="1"/>
  <c r="A260" i="14"/>
  <c r="A1004" i="14" s="1"/>
  <c r="A1748" i="14" s="1"/>
  <c r="A2492" i="14" s="1"/>
  <c r="I259" i="14"/>
  <c r="I1003" i="14" s="1"/>
  <c r="B259" i="14"/>
  <c r="B1003" i="14" s="1"/>
  <c r="B1675" i="14" s="1"/>
  <c r="B2347" i="14" s="1"/>
  <c r="A259" i="14"/>
  <c r="A1003" i="14" s="1"/>
  <c r="A1747" i="14" s="1"/>
  <c r="A2491" i="14" s="1"/>
  <c r="I258" i="14"/>
  <c r="I1002" i="14" s="1"/>
  <c r="B258" i="14"/>
  <c r="B1002" i="14" s="1"/>
  <c r="B1674" i="14" s="1"/>
  <c r="B2346" i="14" s="1"/>
  <c r="A258" i="14"/>
  <c r="A1002" i="14" s="1"/>
  <c r="A1746" i="14" s="1"/>
  <c r="A2490" i="14" s="1"/>
  <c r="I257" i="14"/>
  <c r="I1001" i="14" s="1"/>
  <c r="B257" i="14"/>
  <c r="B1001" i="14" s="1"/>
  <c r="B1673" i="14" s="1"/>
  <c r="B2345" i="14" s="1"/>
  <c r="A257" i="14"/>
  <c r="A1001" i="14" s="1"/>
  <c r="A1745" i="14" s="1"/>
  <c r="A2489" i="14" s="1"/>
  <c r="I256" i="14"/>
  <c r="I1000" i="14" s="1"/>
  <c r="B256" i="14"/>
  <c r="B1000" i="14" s="1"/>
  <c r="B1672" i="14" s="1"/>
  <c r="B2344" i="14" s="1"/>
  <c r="A256" i="14"/>
  <c r="A1000" i="14" s="1"/>
  <c r="A1744" i="14" s="1"/>
  <c r="A2488" i="14" s="1"/>
  <c r="I255" i="14"/>
  <c r="I999" i="14" s="1"/>
  <c r="B255" i="14"/>
  <c r="B999" i="14" s="1"/>
  <c r="B1671" i="14" s="1"/>
  <c r="B2343" i="14" s="1"/>
  <c r="A255" i="14"/>
  <c r="A999" i="14" s="1"/>
  <c r="A1743" i="14" s="1"/>
  <c r="A2487" i="14" s="1"/>
  <c r="I254" i="14"/>
  <c r="I998" i="14" s="1"/>
  <c r="B254" i="14"/>
  <c r="B998" i="14" s="1"/>
  <c r="B1670" i="14" s="1"/>
  <c r="B2342" i="14" s="1"/>
  <c r="A254" i="14"/>
  <c r="A998" i="14" s="1"/>
  <c r="A1742" i="14" s="1"/>
  <c r="A2486" i="14" s="1"/>
  <c r="I253" i="14"/>
  <c r="I997" i="14" s="1"/>
  <c r="B253" i="14"/>
  <c r="B997" i="14" s="1"/>
  <c r="B1669" i="14" s="1"/>
  <c r="B2341" i="14" s="1"/>
  <c r="A253" i="14"/>
  <c r="A997" i="14" s="1"/>
  <c r="A1741" i="14" s="1"/>
  <c r="A2485" i="14" s="1"/>
  <c r="I252" i="14"/>
  <c r="I996" i="14" s="1"/>
  <c r="B252" i="14"/>
  <c r="B996" i="14" s="1"/>
  <c r="B1668" i="14" s="1"/>
  <c r="B2340" i="14" s="1"/>
  <c r="A252" i="14"/>
  <c r="A996" i="14" s="1"/>
  <c r="A1740" i="14" s="1"/>
  <c r="A2484" i="14" s="1"/>
  <c r="I251" i="14"/>
  <c r="I995" i="14" s="1"/>
  <c r="B251" i="14"/>
  <c r="B995" i="14" s="1"/>
  <c r="B1667" i="14" s="1"/>
  <c r="B2339" i="14" s="1"/>
  <c r="A251" i="14"/>
  <c r="A995" i="14" s="1"/>
  <c r="A1739" i="14" s="1"/>
  <c r="A2483" i="14" s="1"/>
  <c r="I250" i="14"/>
  <c r="I994" i="14" s="1"/>
  <c r="B250" i="14"/>
  <c r="B994" i="14" s="1"/>
  <c r="B1666" i="14" s="1"/>
  <c r="B2338" i="14" s="1"/>
  <c r="A250" i="14"/>
  <c r="A994" i="14" s="1"/>
  <c r="A1738" i="14" s="1"/>
  <c r="A2482" i="14" s="1"/>
  <c r="I249" i="14"/>
  <c r="I993" i="14" s="1"/>
  <c r="B249" i="14"/>
  <c r="B993" i="14" s="1"/>
  <c r="B1665" i="14" s="1"/>
  <c r="B2337" i="14" s="1"/>
  <c r="A249" i="14"/>
  <c r="A993" i="14" s="1"/>
  <c r="A1737" i="14" s="1"/>
  <c r="A2481" i="14" s="1"/>
  <c r="I248" i="14"/>
  <c r="I992" i="14" s="1"/>
  <c r="B248" i="14"/>
  <c r="B992" i="14" s="1"/>
  <c r="B1664" i="14" s="1"/>
  <c r="B2336" i="14" s="1"/>
  <c r="A248" i="14"/>
  <c r="A992" i="14" s="1"/>
  <c r="A1736" i="14" s="1"/>
  <c r="A2480" i="14" s="1"/>
  <c r="I247" i="14"/>
  <c r="I991" i="14" s="1"/>
  <c r="B247" i="14"/>
  <c r="B991" i="14" s="1"/>
  <c r="B1663" i="14" s="1"/>
  <c r="B2335" i="14" s="1"/>
  <c r="A247" i="14"/>
  <c r="A991" i="14" s="1"/>
  <c r="A1735" i="14" s="1"/>
  <c r="A2479" i="14" s="1"/>
  <c r="I246" i="14"/>
  <c r="I990" i="14" s="1"/>
  <c r="B246" i="14"/>
  <c r="B990" i="14" s="1"/>
  <c r="B1662" i="14" s="1"/>
  <c r="B2334" i="14" s="1"/>
  <c r="A246" i="14"/>
  <c r="A990" i="14" s="1"/>
  <c r="A1734" i="14" s="1"/>
  <c r="A2478" i="14" s="1"/>
  <c r="I245" i="14"/>
  <c r="I989" i="14" s="1"/>
  <c r="B245" i="14"/>
  <c r="B989" i="14" s="1"/>
  <c r="B1661" i="14" s="1"/>
  <c r="B2333" i="14" s="1"/>
  <c r="A245" i="14"/>
  <c r="A989" i="14" s="1"/>
  <c r="A1733" i="14" s="1"/>
  <c r="A2477" i="14" s="1"/>
  <c r="I244" i="14"/>
  <c r="I988" i="14" s="1"/>
  <c r="B244" i="14"/>
  <c r="B988" i="14" s="1"/>
  <c r="B1660" i="14" s="1"/>
  <c r="B2332" i="14" s="1"/>
  <c r="A244" i="14"/>
  <c r="A988" i="14" s="1"/>
  <c r="A1732" i="14" s="1"/>
  <c r="A2476" i="14" s="1"/>
  <c r="I243" i="14"/>
  <c r="I987" i="14" s="1"/>
  <c r="B243" i="14"/>
  <c r="B987" i="14" s="1"/>
  <c r="B1659" i="14" s="1"/>
  <c r="B2331" i="14" s="1"/>
  <c r="A243" i="14"/>
  <c r="A987" i="14" s="1"/>
  <c r="A1731" i="14" s="1"/>
  <c r="A2475" i="14" s="1"/>
  <c r="I242" i="14"/>
  <c r="I986" i="14" s="1"/>
  <c r="B242" i="14"/>
  <c r="B986" i="14" s="1"/>
  <c r="B1658" i="14" s="1"/>
  <c r="B2330" i="14" s="1"/>
  <c r="A242" i="14"/>
  <c r="A986" i="14" s="1"/>
  <c r="A1730" i="14" s="1"/>
  <c r="A2474" i="14" s="1"/>
  <c r="I241" i="14"/>
  <c r="I985" i="14" s="1"/>
  <c r="B241" i="14"/>
  <c r="B985" i="14" s="1"/>
  <c r="B1657" i="14" s="1"/>
  <c r="B2329" i="14" s="1"/>
  <c r="A241" i="14"/>
  <c r="A985" i="14" s="1"/>
  <c r="A1729" i="14" s="1"/>
  <c r="A2473" i="14" s="1"/>
  <c r="I240" i="14"/>
  <c r="I984" i="14" s="1"/>
  <c r="B240" i="14"/>
  <c r="B984" i="14" s="1"/>
  <c r="B1656" i="14" s="1"/>
  <c r="B2328" i="14" s="1"/>
  <c r="A240" i="14"/>
  <c r="A984" i="14" s="1"/>
  <c r="A1728" i="14" s="1"/>
  <c r="A2472" i="14" s="1"/>
  <c r="I239" i="14"/>
  <c r="I983" i="14" s="1"/>
  <c r="B239" i="14"/>
  <c r="B983" i="14" s="1"/>
  <c r="B1655" i="14" s="1"/>
  <c r="B2327" i="14" s="1"/>
  <c r="A239" i="14"/>
  <c r="A983" i="14" s="1"/>
  <c r="A1727" i="14" s="1"/>
  <c r="A2471" i="14" s="1"/>
  <c r="I238" i="14"/>
  <c r="I982" i="14" s="1"/>
  <c r="B238" i="14"/>
  <c r="B982" i="14" s="1"/>
  <c r="B1654" i="14" s="1"/>
  <c r="B2326" i="14" s="1"/>
  <c r="A238" i="14"/>
  <c r="A982" i="14" s="1"/>
  <c r="A1726" i="14" s="1"/>
  <c r="A2470" i="14" s="1"/>
  <c r="I237" i="14"/>
  <c r="I981" i="14" s="1"/>
  <c r="B237" i="14"/>
  <c r="B981" i="14" s="1"/>
  <c r="B1653" i="14" s="1"/>
  <c r="B2325" i="14" s="1"/>
  <c r="A237" i="14"/>
  <c r="A981" i="14" s="1"/>
  <c r="A1725" i="14" s="1"/>
  <c r="A2469" i="14" s="1"/>
  <c r="I236" i="14"/>
  <c r="I980" i="14" s="1"/>
  <c r="B236" i="14"/>
  <c r="B980" i="14" s="1"/>
  <c r="B1652" i="14" s="1"/>
  <c r="B2324" i="14" s="1"/>
  <c r="A236" i="14"/>
  <c r="A980" i="14" s="1"/>
  <c r="A1724" i="14" s="1"/>
  <c r="A2468" i="14" s="1"/>
  <c r="I235" i="14"/>
  <c r="I979" i="14" s="1"/>
  <c r="B235" i="14"/>
  <c r="B979" i="14" s="1"/>
  <c r="B1651" i="14" s="1"/>
  <c r="B2323" i="14" s="1"/>
  <c r="A235" i="14"/>
  <c r="A979" i="14" s="1"/>
  <c r="A1723" i="14" s="1"/>
  <c r="A2467" i="14" s="1"/>
  <c r="I234" i="14"/>
  <c r="I978" i="14" s="1"/>
  <c r="B234" i="14"/>
  <c r="B978" i="14" s="1"/>
  <c r="B1650" i="14" s="1"/>
  <c r="B2322" i="14" s="1"/>
  <c r="A234" i="14"/>
  <c r="A978" i="14" s="1"/>
  <c r="A1722" i="14" s="1"/>
  <c r="A2466" i="14" s="1"/>
  <c r="I233" i="14"/>
  <c r="I977" i="14" s="1"/>
  <c r="B233" i="14"/>
  <c r="B977" i="14" s="1"/>
  <c r="B1649" i="14" s="1"/>
  <c r="B2321" i="14" s="1"/>
  <c r="A233" i="14"/>
  <c r="A977" i="14" s="1"/>
  <c r="A1721" i="14" s="1"/>
  <c r="A2465" i="14" s="1"/>
  <c r="I232" i="14"/>
  <c r="I976" i="14" s="1"/>
  <c r="B232" i="14"/>
  <c r="B976" i="14" s="1"/>
  <c r="B1648" i="14" s="1"/>
  <c r="B2320" i="14" s="1"/>
  <c r="A232" i="14"/>
  <c r="A976" i="14" s="1"/>
  <c r="A1720" i="14" s="1"/>
  <c r="A2464" i="14" s="1"/>
  <c r="I231" i="14"/>
  <c r="I975" i="14" s="1"/>
  <c r="B231" i="14"/>
  <c r="B975" i="14" s="1"/>
  <c r="B1647" i="14" s="1"/>
  <c r="B2319" i="14" s="1"/>
  <c r="A231" i="14"/>
  <c r="A975" i="14" s="1"/>
  <c r="A1719" i="14" s="1"/>
  <c r="A2463" i="14" s="1"/>
  <c r="I230" i="14"/>
  <c r="I974" i="14" s="1"/>
  <c r="B230" i="14"/>
  <c r="B974" i="14" s="1"/>
  <c r="B1646" i="14" s="1"/>
  <c r="B2318" i="14" s="1"/>
  <c r="A230" i="14"/>
  <c r="A974" i="14" s="1"/>
  <c r="A1718" i="14" s="1"/>
  <c r="A2462" i="14" s="1"/>
  <c r="I229" i="14"/>
  <c r="I973" i="14" s="1"/>
  <c r="B229" i="14"/>
  <c r="B973" i="14" s="1"/>
  <c r="B1645" i="14" s="1"/>
  <c r="B2317" i="14" s="1"/>
  <c r="A229" i="14"/>
  <c r="A973" i="14" s="1"/>
  <c r="A1717" i="14" s="1"/>
  <c r="A2461" i="14" s="1"/>
  <c r="I228" i="14"/>
  <c r="I972" i="14" s="1"/>
  <c r="B228" i="14"/>
  <c r="B972" i="14" s="1"/>
  <c r="B1644" i="14" s="1"/>
  <c r="B2316" i="14" s="1"/>
  <c r="A228" i="14"/>
  <c r="A972" i="14" s="1"/>
  <c r="A1716" i="14" s="1"/>
  <c r="A2460" i="14" s="1"/>
  <c r="I227" i="14"/>
  <c r="I971" i="14" s="1"/>
  <c r="B227" i="14"/>
  <c r="B971" i="14" s="1"/>
  <c r="B1643" i="14" s="1"/>
  <c r="B2315" i="14" s="1"/>
  <c r="A227" i="14"/>
  <c r="A971" i="14" s="1"/>
  <c r="A1715" i="14" s="1"/>
  <c r="A2459" i="14" s="1"/>
  <c r="I226" i="14"/>
  <c r="I970" i="14" s="1"/>
  <c r="B226" i="14"/>
  <c r="B970" i="14" s="1"/>
  <c r="B1642" i="14" s="1"/>
  <c r="B2314" i="14" s="1"/>
  <c r="A226" i="14"/>
  <c r="A970" i="14" s="1"/>
  <c r="A1714" i="14" s="1"/>
  <c r="A2458" i="14" s="1"/>
  <c r="I225" i="14"/>
  <c r="I969" i="14" s="1"/>
  <c r="B225" i="14"/>
  <c r="B969" i="14" s="1"/>
  <c r="B1641" i="14" s="1"/>
  <c r="B2313" i="14" s="1"/>
  <c r="A225" i="14"/>
  <c r="A969" i="14" s="1"/>
  <c r="A1713" i="14" s="1"/>
  <c r="A2457" i="14" s="1"/>
  <c r="I224" i="14"/>
  <c r="I968" i="14" s="1"/>
  <c r="B224" i="14"/>
  <c r="B968" i="14" s="1"/>
  <c r="B1640" i="14" s="1"/>
  <c r="B2312" i="14" s="1"/>
  <c r="B2984" i="14" s="1"/>
  <c r="A224" i="14"/>
  <c r="A968" i="14" s="1"/>
  <c r="A1712" i="14" s="1"/>
  <c r="A2456" i="14" s="1"/>
  <c r="I223" i="14"/>
  <c r="I967" i="14" s="1"/>
  <c r="B223" i="14"/>
  <c r="B967" i="14" s="1"/>
  <c r="B1639" i="14" s="1"/>
  <c r="B2311" i="14" s="1"/>
  <c r="B2983" i="14" s="1"/>
  <c r="A223" i="14"/>
  <c r="A967" i="14" s="1"/>
  <c r="A1711" i="14" s="1"/>
  <c r="A2455" i="14" s="1"/>
  <c r="I222" i="14"/>
  <c r="I966" i="14" s="1"/>
  <c r="B222" i="14"/>
  <c r="B966" i="14" s="1"/>
  <c r="B1638" i="14" s="1"/>
  <c r="B2310" i="14" s="1"/>
  <c r="B2982" i="14" s="1"/>
  <c r="A222" i="14"/>
  <c r="A966" i="14" s="1"/>
  <c r="A1710" i="14" s="1"/>
  <c r="A2454" i="14" s="1"/>
  <c r="I221" i="14"/>
  <c r="I965" i="14" s="1"/>
  <c r="B221" i="14"/>
  <c r="B965" i="14" s="1"/>
  <c r="B1637" i="14" s="1"/>
  <c r="B2309" i="14" s="1"/>
  <c r="B2981" i="14" s="1"/>
  <c r="A221" i="14"/>
  <c r="A965" i="14" s="1"/>
  <c r="A1709" i="14" s="1"/>
  <c r="A2453" i="14" s="1"/>
  <c r="I220" i="14"/>
  <c r="I964" i="14" s="1"/>
  <c r="B220" i="14"/>
  <c r="B964" i="14" s="1"/>
  <c r="B1636" i="14" s="1"/>
  <c r="B2308" i="14" s="1"/>
  <c r="B2980" i="14" s="1"/>
  <c r="A220" i="14"/>
  <c r="A964" i="14" s="1"/>
  <c r="A1708" i="14" s="1"/>
  <c r="A2452" i="14" s="1"/>
  <c r="I219" i="14"/>
  <c r="I963" i="14" s="1"/>
  <c r="B219" i="14"/>
  <c r="B963" i="14" s="1"/>
  <c r="B1635" i="14" s="1"/>
  <c r="B2307" i="14" s="1"/>
  <c r="B2979" i="14" s="1"/>
  <c r="A219" i="14"/>
  <c r="A963" i="14" s="1"/>
  <c r="A1707" i="14" s="1"/>
  <c r="A2451" i="14" s="1"/>
  <c r="I218" i="14"/>
  <c r="I962" i="14" s="1"/>
  <c r="B218" i="14"/>
  <c r="B962" i="14" s="1"/>
  <c r="B1634" i="14" s="1"/>
  <c r="B2306" i="14" s="1"/>
  <c r="B2978" i="14" s="1"/>
  <c r="A218" i="14"/>
  <c r="A962" i="14" s="1"/>
  <c r="A1706" i="14" s="1"/>
  <c r="A2450" i="14" s="1"/>
  <c r="I217" i="14"/>
  <c r="I961" i="14" s="1"/>
  <c r="B217" i="14"/>
  <c r="B961" i="14" s="1"/>
  <c r="B1633" i="14" s="1"/>
  <c r="B2305" i="14" s="1"/>
  <c r="B2977" i="14" s="1"/>
  <c r="A217" i="14"/>
  <c r="A961" i="14" s="1"/>
  <c r="A1705" i="14" s="1"/>
  <c r="A2449" i="14" s="1"/>
  <c r="I216" i="14"/>
  <c r="I960" i="14" s="1"/>
  <c r="B216" i="14"/>
  <c r="B960" i="14" s="1"/>
  <c r="B1632" i="14" s="1"/>
  <c r="B2304" i="14" s="1"/>
  <c r="B2976" i="14" s="1"/>
  <c r="A216" i="14"/>
  <c r="A960" i="14" s="1"/>
  <c r="A1704" i="14" s="1"/>
  <c r="A2448" i="14" s="1"/>
  <c r="I215" i="14"/>
  <c r="I959" i="14" s="1"/>
  <c r="B215" i="14"/>
  <c r="B959" i="14" s="1"/>
  <c r="B1631" i="14" s="1"/>
  <c r="B2303" i="14" s="1"/>
  <c r="B2975" i="14" s="1"/>
  <c r="A215" i="14"/>
  <c r="A959" i="14" s="1"/>
  <c r="A1703" i="14" s="1"/>
  <c r="A2447" i="14" s="1"/>
  <c r="I214" i="14"/>
  <c r="I958" i="14" s="1"/>
  <c r="B214" i="14"/>
  <c r="B958" i="14" s="1"/>
  <c r="B1630" i="14" s="1"/>
  <c r="B2302" i="14" s="1"/>
  <c r="B2974" i="14" s="1"/>
  <c r="A214" i="14"/>
  <c r="A958" i="14" s="1"/>
  <c r="A1702" i="14" s="1"/>
  <c r="A2446" i="14" s="1"/>
  <c r="I213" i="14"/>
  <c r="I957" i="14" s="1"/>
  <c r="B213" i="14"/>
  <c r="B957" i="14" s="1"/>
  <c r="B1629" i="14" s="1"/>
  <c r="B2301" i="14" s="1"/>
  <c r="B2973" i="14" s="1"/>
  <c r="A213" i="14"/>
  <c r="A957" i="14" s="1"/>
  <c r="A1701" i="14" s="1"/>
  <c r="A2445" i="14" s="1"/>
  <c r="I212" i="14"/>
  <c r="I956" i="14" s="1"/>
  <c r="B212" i="14"/>
  <c r="B956" i="14" s="1"/>
  <c r="B1628" i="14" s="1"/>
  <c r="B2300" i="14" s="1"/>
  <c r="B2972" i="14" s="1"/>
  <c r="A212" i="14"/>
  <c r="A956" i="14" s="1"/>
  <c r="A1700" i="14" s="1"/>
  <c r="A2444" i="14" s="1"/>
  <c r="I211" i="14"/>
  <c r="I955" i="14" s="1"/>
  <c r="B211" i="14"/>
  <c r="B955" i="14" s="1"/>
  <c r="B1627" i="14" s="1"/>
  <c r="B2299" i="14" s="1"/>
  <c r="B2971" i="14" s="1"/>
  <c r="A211" i="14"/>
  <c r="A955" i="14" s="1"/>
  <c r="A1699" i="14" s="1"/>
  <c r="A2443" i="14" s="1"/>
  <c r="I210" i="14"/>
  <c r="I954" i="14" s="1"/>
  <c r="B210" i="14"/>
  <c r="B954" i="14" s="1"/>
  <c r="B1626" i="14" s="1"/>
  <c r="B2298" i="14" s="1"/>
  <c r="B2970" i="14" s="1"/>
  <c r="A210" i="14"/>
  <c r="A954" i="14" s="1"/>
  <c r="A1698" i="14" s="1"/>
  <c r="A2442" i="14" s="1"/>
  <c r="I209" i="14"/>
  <c r="I953" i="14" s="1"/>
  <c r="B209" i="14"/>
  <c r="B953" i="14" s="1"/>
  <c r="B1625" i="14" s="1"/>
  <c r="B2297" i="14" s="1"/>
  <c r="B2969" i="14" s="1"/>
  <c r="A209" i="14"/>
  <c r="A953" i="14" s="1"/>
  <c r="A1697" i="14" s="1"/>
  <c r="A2441" i="14" s="1"/>
  <c r="I208" i="14"/>
  <c r="I952" i="14" s="1"/>
  <c r="B208" i="14"/>
  <c r="B952" i="14" s="1"/>
  <c r="B1624" i="14" s="1"/>
  <c r="B2296" i="14" s="1"/>
  <c r="B2968" i="14" s="1"/>
  <c r="A208" i="14"/>
  <c r="A952" i="14" s="1"/>
  <c r="A1696" i="14" s="1"/>
  <c r="A2440" i="14" s="1"/>
  <c r="I207" i="14"/>
  <c r="I951" i="14" s="1"/>
  <c r="B207" i="14"/>
  <c r="B951" i="14" s="1"/>
  <c r="B1623" i="14" s="1"/>
  <c r="B2295" i="14" s="1"/>
  <c r="B2967" i="14" s="1"/>
  <c r="A207" i="14"/>
  <c r="A951" i="14" s="1"/>
  <c r="A1695" i="14" s="1"/>
  <c r="A2439" i="14" s="1"/>
  <c r="I206" i="14"/>
  <c r="I950" i="14" s="1"/>
  <c r="B206" i="14"/>
  <c r="B950" i="14" s="1"/>
  <c r="B1622" i="14" s="1"/>
  <c r="B2294" i="14" s="1"/>
  <c r="B2966" i="14" s="1"/>
  <c r="A206" i="14"/>
  <c r="A950" i="14" s="1"/>
  <c r="A1694" i="14" s="1"/>
  <c r="A2438" i="14" s="1"/>
  <c r="I205" i="14"/>
  <c r="I949" i="14" s="1"/>
  <c r="B205" i="14"/>
  <c r="B949" i="14" s="1"/>
  <c r="B1621" i="14" s="1"/>
  <c r="B2293" i="14" s="1"/>
  <c r="B2965" i="14" s="1"/>
  <c r="A205" i="14"/>
  <c r="A949" i="14" s="1"/>
  <c r="A1693" i="14" s="1"/>
  <c r="A2437" i="14" s="1"/>
  <c r="I204" i="14"/>
  <c r="I948" i="14" s="1"/>
  <c r="B204" i="14"/>
  <c r="B948" i="14" s="1"/>
  <c r="B1620" i="14" s="1"/>
  <c r="B2292" i="14" s="1"/>
  <c r="B2964" i="14" s="1"/>
  <c r="A204" i="14"/>
  <c r="A948" i="14" s="1"/>
  <c r="A1692" i="14" s="1"/>
  <c r="A2436" i="14" s="1"/>
  <c r="I203" i="14"/>
  <c r="I947" i="14" s="1"/>
  <c r="B203" i="14"/>
  <c r="B947" i="14" s="1"/>
  <c r="B1619" i="14" s="1"/>
  <c r="B2291" i="14" s="1"/>
  <c r="B2963" i="14" s="1"/>
  <c r="A203" i="14"/>
  <c r="A947" i="14" s="1"/>
  <c r="A1691" i="14" s="1"/>
  <c r="A2435" i="14" s="1"/>
  <c r="I202" i="14"/>
  <c r="I946" i="14" s="1"/>
  <c r="B202" i="14"/>
  <c r="B946" i="14" s="1"/>
  <c r="B1618" i="14" s="1"/>
  <c r="B2290" i="14" s="1"/>
  <c r="B2962" i="14" s="1"/>
  <c r="A202" i="14"/>
  <c r="A946" i="14" s="1"/>
  <c r="A1690" i="14" s="1"/>
  <c r="A2434" i="14" s="1"/>
  <c r="I201" i="14"/>
  <c r="I945" i="14" s="1"/>
  <c r="B201" i="14"/>
  <c r="B945" i="14" s="1"/>
  <c r="B1617" i="14" s="1"/>
  <c r="B2289" i="14" s="1"/>
  <c r="B2961" i="14" s="1"/>
  <c r="A201" i="14"/>
  <c r="A945" i="14" s="1"/>
  <c r="A1689" i="14" s="1"/>
  <c r="A2433" i="14" s="1"/>
  <c r="I200" i="14"/>
  <c r="I944" i="14" s="1"/>
  <c r="B200" i="14"/>
  <c r="B944" i="14" s="1"/>
  <c r="B1616" i="14" s="1"/>
  <c r="B2288" i="14" s="1"/>
  <c r="B2960" i="14" s="1"/>
  <c r="A200" i="14"/>
  <c r="A944" i="14" s="1"/>
  <c r="A1688" i="14" s="1"/>
  <c r="A2432" i="14" s="1"/>
  <c r="I199" i="14"/>
  <c r="I943" i="14" s="1"/>
  <c r="B199" i="14"/>
  <c r="B943" i="14" s="1"/>
  <c r="B1615" i="14" s="1"/>
  <c r="B2287" i="14" s="1"/>
  <c r="B2959" i="14" s="1"/>
  <c r="A199" i="14"/>
  <c r="A943" i="14" s="1"/>
  <c r="A1687" i="14" s="1"/>
  <c r="A2431" i="14" s="1"/>
  <c r="I198" i="14"/>
  <c r="I942" i="14" s="1"/>
  <c r="B198" i="14"/>
  <c r="B942" i="14" s="1"/>
  <c r="B1614" i="14" s="1"/>
  <c r="B2286" i="14" s="1"/>
  <c r="B2958" i="14" s="1"/>
  <c r="A198" i="14"/>
  <c r="A942" i="14" s="1"/>
  <c r="A1686" i="14" s="1"/>
  <c r="A2430" i="14" s="1"/>
  <c r="I197" i="14"/>
  <c r="I941" i="14" s="1"/>
  <c r="B197" i="14"/>
  <c r="B941" i="14" s="1"/>
  <c r="B1613" i="14" s="1"/>
  <c r="B2285" i="14" s="1"/>
  <c r="B2957" i="14" s="1"/>
  <c r="A197" i="14"/>
  <c r="A941" i="14" s="1"/>
  <c r="A1685" i="14" s="1"/>
  <c r="A2429" i="14" s="1"/>
  <c r="I196" i="14"/>
  <c r="I940" i="14" s="1"/>
  <c r="B196" i="14"/>
  <c r="B940" i="14" s="1"/>
  <c r="B1612" i="14" s="1"/>
  <c r="B2284" i="14" s="1"/>
  <c r="B2956" i="14" s="1"/>
  <c r="A196" i="14"/>
  <c r="A940" i="14" s="1"/>
  <c r="A1684" i="14" s="1"/>
  <c r="A2428" i="14" s="1"/>
  <c r="I195" i="14"/>
  <c r="I939" i="14" s="1"/>
  <c r="B195" i="14"/>
  <c r="B939" i="14" s="1"/>
  <c r="B1611" i="14" s="1"/>
  <c r="B2283" i="14" s="1"/>
  <c r="B2955" i="14" s="1"/>
  <c r="A195" i="14"/>
  <c r="A939" i="14" s="1"/>
  <c r="A1683" i="14" s="1"/>
  <c r="A2427" i="14" s="1"/>
  <c r="I194" i="14"/>
  <c r="I938" i="14" s="1"/>
  <c r="B194" i="14"/>
  <c r="B938" i="14" s="1"/>
  <c r="B1610" i="14" s="1"/>
  <c r="B2282" i="14" s="1"/>
  <c r="B2954" i="14" s="1"/>
  <c r="A194" i="14"/>
  <c r="A938" i="14" s="1"/>
  <c r="A1682" i="14" s="1"/>
  <c r="A2426" i="14" s="1"/>
  <c r="I193" i="14"/>
  <c r="I937" i="14" s="1"/>
  <c r="B193" i="14"/>
  <c r="B937" i="14" s="1"/>
  <c r="B1609" i="14" s="1"/>
  <c r="B2281" i="14" s="1"/>
  <c r="B2953" i="14" s="1"/>
  <c r="A193" i="14"/>
  <c r="A937" i="14" s="1"/>
  <c r="A1681" i="14" s="1"/>
  <c r="A2425" i="14" s="1"/>
  <c r="I192" i="14"/>
  <c r="I936" i="14" s="1"/>
  <c r="B192" i="14"/>
  <c r="B936" i="14" s="1"/>
  <c r="B1608" i="14" s="1"/>
  <c r="B2280" i="14" s="1"/>
  <c r="B2952" i="14" s="1"/>
  <c r="A192" i="14"/>
  <c r="A936" i="14" s="1"/>
  <c r="A1680" i="14" s="1"/>
  <c r="A2424" i="14" s="1"/>
  <c r="I191" i="14"/>
  <c r="I935" i="14" s="1"/>
  <c r="B191" i="14"/>
  <c r="B935" i="14" s="1"/>
  <c r="B1607" i="14" s="1"/>
  <c r="B2279" i="14" s="1"/>
  <c r="B2951" i="14" s="1"/>
  <c r="A191" i="14"/>
  <c r="A935" i="14" s="1"/>
  <c r="A1679" i="14" s="1"/>
  <c r="A2423" i="14" s="1"/>
  <c r="I190" i="14"/>
  <c r="I934" i="14" s="1"/>
  <c r="B190" i="14"/>
  <c r="B934" i="14" s="1"/>
  <c r="B1606" i="14" s="1"/>
  <c r="B2278" i="14" s="1"/>
  <c r="B2950" i="14" s="1"/>
  <c r="A190" i="14"/>
  <c r="A934" i="14" s="1"/>
  <c r="A1678" i="14" s="1"/>
  <c r="A2422" i="14" s="1"/>
  <c r="I189" i="14"/>
  <c r="I933" i="14" s="1"/>
  <c r="B189" i="14"/>
  <c r="B933" i="14" s="1"/>
  <c r="B1605" i="14" s="1"/>
  <c r="B2277" i="14" s="1"/>
  <c r="B2949" i="14" s="1"/>
  <c r="A189" i="14"/>
  <c r="A933" i="14" s="1"/>
  <c r="A1677" i="14" s="1"/>
  <c r="A2421" i="14" s="1"/>
  <c r="I188" i="14"/>
  <c r="I932" i="14" s="1"/>
  <c r="B188" i="14"/>
  <c r="B932" i="14" s="1"/>
  <c r="B1604" i="14" s="1"/>
  <c r="B2276" i="14" s="1"/>
  <c r="B2948" i="14" s="1"/>
  <c r="A188" i="14"/>
  <c r="A932" i="14" s="1"/>
  <c r="A1676" i="14" s="1"/>
  <c r="A2420" i="14" s="1"/>
  <c r="I187" i="14"/>
  <c r="I931" i="14" s="1"/>
  <c r="B187" i="14"/>
  <c r="B931" i="14" s="1"/>
  <c r="B1603" i="14" s="1"/>
  <c r="B2275" i="14" s="1"/>
  <c r="B2947" i="14" s="1"/>
  <c r="A187" i="14"/>
  <c r="A931" i="14" s="1"/>
  <c r="A1675" i="14" s="1"/>
  <c r="A2419" i="14" s="1"/>
  <c r="I186" i="14"/>
  <c r="I930" i="14" s="1"/>
  <c r="B186" i="14"/>
  <c r="B930" i="14" s="1"/>
  <c r="B1602" i="14" s="1"/>
  <c r="B2274" i="14" s="1"/>
  <c r="B2946" i="14" s="1"/>
  <c r="A186" i="14"/>
  <c r="A930" i="14" s="1"/>
  <c r="A1674" i="14" s="1"/>
  <c r="A2418" i="14" s="1"/>
  <c r="I185" i="14"/>
  <c r="I929" i="14" s="1"/>
  <c r="B185" i="14"/>
  <c r="B929" i="14" s="1"/>
  <c r="B1601" i="14" s="1"/>
  <c r="B2273" i="14" s="1"/>
  <c r="B2945" i="14" s="1"/>
  <c r="A185" i="14"/>
  <c r="A929" i="14" s="1"/>
  <c r="A1673" i="14" s="1"/>
  <c r="A2417" i="14" s="1"/>
  <c r="I184" i="14"/>
  <c r="I928" i="14" s="1"/>
  <c r="B184" i="14"/>
  <c r="B928" i="14" s="1"/>
  <c r="B1600" i="14" s="1"/>
  <c r="B2272" i="14" s="1"/>
  <c r="B2944" i="14" s="1"/>
  <c r="A184" i="14"/>
  <c r="A928" i="14" s="1"/>
  <c r="A1672" i="14" s="1"/>
  <c r="A2416" i="14" s="1"/>
  <c r="I183" i="14"/>
  <c r="I927" i="14" s="1"/>
  <c r="B183" i="14"/>
  <c r="B927" i="14" s="1"/>
  <c r="B1599" i="14" s="1"/>
  <c r="B2271" i="14" s="1"/>
  <c r="B2943" i="14" s="1"/>
  <c r="A183" i="14"/>
  <c r="A927" i="14" s="1"/>
  <c r="A1671" i="14" s="1"/>
  <c r="A2415" i="14" s="1"/>
  <c r="I182" i="14"/>
  <c r="I926" i="14" s="1"/>
  <c r="B182" i="14"/>
  <c r="B926" i="14" s="1"/>
  <c r="B1598" i="14" s="1"/>
  <c r="B2270" i="14" s="1"/>
  <c r="B2942" i="14" s="1"/>
  <c r="A182" i="14"/>
  <c r="A926" i="14" s="1"/>
  <c r="A1670" i="14" s="1"/>
  <c r="A2414" i="14" s="1"/>
  <c r="I181" i="14"/>
  <c r="I925" i="14" s="1"/>
  <c r="B181" i="14"/>
  <c r="B925" i="14" s="1"/>
  <c r="B1597" i="14" s="1"/>
  <c r="B2269" i="14" s="1"/>
  <c r="B2941" i="14" s="1"/>
  <c r="A181" i="14"/>
  <c r="A925" i="14" s="1"/>
  <c r="A1669" i="14" s="1"/>
  <c r="A2413" i="14" s="1"/>
  <c r="I180" i="14"/>
  <c r="I924" i="14" s="1"/>
  <c r="B180" i="14"/>
  <c r="B924" i="14" s="1"/>
  <c r="B1596" i="14" s="1"/>
  <c r="B2268" i="14" s="1"/>
  <c r="B2940" i="14" s="1"/>
  <c r="A180" i="14"/>
  <c r="A924" i="14" s="1"/>
  <c r="A1668" i="14" s="1"/>
  <c r="A2412" i="14" s="1"/>
  <c r="I179" i="14"/>
  <c r="I923" i="14" s="1"/>
  <c r="B179" i="14"/>
  <c r="B923" i="14" s="1"/>
  <c r="B1595" i="14" s="1"/>
  <c r="B2267" i="14" s="1"/>
  <c r="B2939" i="14" s="1"/>
  <c r="A179" i="14"/>
  <c r="A923" i="14" s="1"/>
  <c r="A1667" i="14" s="1"/>
  <c r="A2411" i="14" s="1"/>
  <c r="I178" i="14"/>
  <c r="I922" i="14" s="1"/>
  <c r="B178" i="14"/>
  <c r="B922" i="14" s="1"/>
  <c r="B1594" i="14" s="1"/>
  <c r="B2266" i="14" s="1"/>
  <c r="B2938" i="14" s="1"/>
  <c r="A178" i="14"/>
  <c r="A922" i="14" s="1"/>
  <c r="A1666" i="14" s="1"/>
  <c r="A2410" i="14" s="1"/>
  <c r="I177" i="14"/>
  <c r="I921" i="14" s="1"/>
  <c r="B177" i="14"/>
  <c r="B921" i="14" s="1"/>
  <c r="B1593" i="14" s="1"/>
  <c r="B2265" i="14" s="1"/>
  <c r="B2937" i="14" s="1"/>
  <c r="A177" i="14"/>
  <c r="A921" i="14" s="1"/>
  <c r="A1665" i="14" s="1"/>
  <c r="A2409" i="14" s="1"/>
  <c r="I176" i="14"/>
  <c r="I920" i="14" s="1"/>
  <c r="B176" i="14"/>
  <c r="B920" i="14" s="1"/>
  <c r="B1592" i="14" s="1"/>
  <c r="B2264" i="14" s="1"/>
  <c r="B2936" i="14" s="1"/>
  <c r="A176" i="14"/>
  <c r="A920" i="14" s="1"/>
  <c r="A1664" i="14" s="1"/>
  <c r="A2408" i="14" s="1"/>
  <c r="I175" i="14"/>
  <c r="I919" i="14" s="1"/>
  <c r="B175" i="14"/>
  <c r="B919" i="14" s="1"/>
  <c r="B1591" i="14" s="1"/>
  <c r="B2263" i="14" s="1"/>
  <c r="B2935" i="14" s="1"/>
  <c r="A175" i="14"/>
  <c r="A919" i="14" s="1"/>
  <c r="A1663" i="14" s="1"/>
  <c r="A2407" i="14" s="1"/>
  <c r="I174" i="14"/>
  <c r="I918" i="14" s="1"/>
  <c r="B174" i="14"/>
  <c r="B918" i="14" s="1"/>
  <c r="B1590" i="14" s="1"/>
  <c r="B2262" i="14" s="1"/>
  <c r="B2934" i="14" s="1"/>
  <c r="A174" i="14"/>
  <c r="A918" i="14" s="1"/>
  <c r="A1662" i="14" s="1"/>
  <c r="A2406" i="14" s="1"/>
  <c r="I173" i="14"/>
  <c r="I917" i="14" s="1"/>
  <c r="B173" i="14"/>
  <c r="B917" i="14" s="1"/>
  <c r="B1589" i="14" s="1"/>
  <c r="B2261" i="14" s="1"/>
  <c r="B2933" i="14" s="1"/>
  <c r="A173" i="14"/>
  <c r="A917" i="14" s="1"/>
  <c r="A1661" i="14" s="1"/>
  <c r="A2405" i="14" s="1"/>
  <c r="I172" i="14"/>
  <c r="I916" i="14" s="1"/>
  <c r="B172" i="14"/>
  <c r="B916" i="14" s="1"/>
  <c r="B1588" i="14" s="1"/>
  <c r="B2260" i="14" s="1"/>
  <c r="B2932" i="14" s="1"/>
  <c r="A172" i="14"/>
  <c r="A916" i="14" s="1"/>
  <c r="A1660" i="14" s="1"/>
  <c r="A2404" i="14" s="1"/>
  <c r="I171" i="14"/>
  <c r="I915" i="14" s="1"/>
  <c r="B171" i="14"/>
  <c r="B915" i="14" s="1"/>
  <c r="B1587" i="14" s="1"/>
  <c r="B2259" i="14" s="1"/>
  <c r="B2931" i="14" s="1"/>
  <c r="A171" i="14"/>
  <c r="A915" i="14" s="1"/>
  <c r="A1659" i="14" s="1"/>
  <c r="A2403" i="14" s="1"/>
  <c r="I170" i="14"/>
  <c r="I914" i="14" s="1"/>
  <c r="B170" i="14"/>
  <c r="B914" i="14" s="1"/>
  <c r="B1586" i="14" s="1"/>
  <c r="B2258" i="14" s="1"/>
  <c r="B2930" i="14" s="1"/>
  <c r="A170" i="14"/>
  <c r="A914" i="14" s="1"/>
  <c r="A1658" i="14" s="1"/>
  <c r="A2402" i="14" s="1"/>
  <c r="I169" i="14"/>
  <c r="I913" i="14" s="1"/>
  <c r="B169" i="14"/>
  <c r="B913" i="14" s="1"/>
  <c r="B1585" i="14" s="1"/>
  <c r="B2257" i="14" s="1"/>
  <c r="B2929" i="14" s="1"/>
  <c r="A169" i="14"/>
  <c r="A913" i="14" s="1"/>
  <c r="A1657" i="14" s="1"/>
  <c r="A2401" i="14" s="1"/>
  <c r="I168" i="14"/>
  <c r="I912" i="14" s="1"/>
  <c r="B168" i="14"/>
  <c r="B912" i="14" s="1"/>
  <c r="B1584" i="14" s="1"/>
  <c r="B2256" i="14" s="1"/>
  <c r="B2928" i="14" s="1"/>
  <c r="A168" i="14"/>
  <c r="A912" i="14" s="1"/>
  <c r="A1656" i="14" s="1"/>
  <c r="A2400" i="14" s="1"/>
  <c r="I167" i="14"/>
  <c r="I911" i="14" s="1"/>
  <c r="B167" i="14"/>
  <c r="B911" i="14" s="1"/>
  <c r="B1583" i="14" s="1"/>
  <c r="B2255" i="14" s="1"/>
  <c r="B2927" i="14" s="1"/>
  <c r="A167" i="14"/>
  <c r="A911" i="14" s="1"/>
  <c r="A1655" i="14" s="1"/>
  <c r="A2399" i="14" s="1"/>
  <c r="I166" i="14"/>
  <c r="I910" i="14" s="1"/>
  <c r="B166" i="14"/>
  <c r="B910" i="14" s="1"/>
  <c r="B1582" i="14" s="1"/>
  <c r="B2254" i="14" s="1"/>
  <c r="B2926" i="14" s="1"/>
  <c r="A166" i="14"/>
  <c r="A910" i="14" s="1"/>
  <c r="A1654" i="14" s="1"/>
  <c r="A2398" i="14" s="1"/>
  <c r="I165" i="14"/>
  <c r="I909" i="14" s="1"/>
  <c r="B165" i="14"/>
  <c r="B909" i="14" s="1"/>
  <c r="B1581" i="14" s="1"/>
  <c r="B2253" i="14" s="1"/>
  <c r="B2925" i="14" s="1"/>
  <c r="A165" i="14"/>
  <c r="A909" i="14" s="1"/>
  <c r="A1653" i="14" s="1"/>
  <c r="A2397" i="14" s="1"/>
  <c r="I164" i="14"/>
  <c r="I908" i="14" s="1"/>
  <c r="B164" i="14"/>
  <c r="B908" i="14" s="1"/>
  <c r="B1580" i="14" s="1"/>
  <c r="B2252" i="14" s="1"/>
  <c r="B2924" i="14" s="1"/>
  <c r="A164" i="14"/>
  <c r="A908" i="14" s="1"/>
  <c r="A1652" i="14" s="1"/>
  <c r="A2396" i="14" s="1"/>
  <c r="I163" i="14"/>
  <c r="I907" i="14" s="1"/>
  <c r="B163" i="14"/>
  <c r="B907" i="14" s="1"/>
  <c r="B1579" i="14" s="1"/>
  <c r="B2251" i="14" s="1"/>
  <c r="B2923" i="14" s="1"/>
  <c r="A163" i="14"/>
  <c r="A907" i="14" s="1"/>
  <c r="A1651" i="14" s="1"/>
  <c r="A2395" i="14" s="1"/>
  <c r="I162" i="14"/>
  <c r="I906" i="14" s="1"/>
  <c r="B162" i="14"/>
  <c r="B906" i="14" s="1"/>
  <c r="B1578" i="14" s="1"/>
  <c r="B2250" i="14" s="1"/>
  <c r="B2922" i="14" s="1"/>
  <c r="A162" i="14"/>
  <c r="A906" i="14" s="1"/>
  <c r="A1650" i="14" s="1"/>
  <c r="A2394" i="14" s="1"/>
  <c r="I161" i="14"/>
  <c r="I905" i="14" s="1"/>
  <c r="B161" i="14"/>
  <c r="B905" i="14" s="1"/>
  <c r="B1577" i="14" s="1"/>
  <c r="B2249" i="14" s="1"/>
  <c r="B2921" i="14" s="1"/>
  <c r="A161" i="14"/>
  <c r="A905" i="14" s="1"/>
  <c r="A1649" i="14" s="1"/>
  <c r="A2393" i="14" s="1"/>
  <c r="I160" i="14"/>
  <c r="I904" i="14" s="1"/>
  <c r="B160" i="14"/>
  <c r="B904" i="14" s="1"/>
  <c r="B1576" i="14" s="1"/>
  <c r="B2248" i="14" s="1"/>
  <c r="B2920" i="14" s="1"/>
  <c r="A160" i="14"/>
  <c r="A904" i="14" s="1"/>
  <c r="A1648" i="14" s="1"/>
  <c r="A2392" i="14" s="1"/>
  <c r="I159" i="14"/>
  <c r="I903" i="14" s="1"/>
  <c r="B159" i="14"/>
  <c r="B903" i="14" s="1"/>
  <c r="B1575" i="14" s="1"/>
  <c r="B2247" i="14" s="1"/>
  <c r="B2919" i="14" s="1"/>
  <c r="A159" i="14"/>
  <c r="A903" i="14" s="1"/>
  <c r="A1647" i="14" s="1"/>
  <c r="A2391" i="14" s="1"/>
  <c r="I158" i="14"/>
  <c r="I902" i="14" s="1"/>
  <c r="B158" i="14"/>
  <c r="B902" i="14" s="1"/>
  <c r="B1574" i="14" s="1"/>
  <c r="B2246" i="14" s="1"/>
  <c r="B2918" i="14" s="1"/>
  <c r="A158" i="14"/>
  <c r="A902" i="14" s="1"/>
  <c r="A1646" i="14" s="1"/>
  <c r="A2390" i="14" s="1"/>
  <c r="I157" i="14"/>
  <c r="I901" i="14" s="1"/>
  <c r="B157" i="14"/>
  <c r="B901" i="14" s="1"/>
  <c r="B1573" i="14" s="1"/>
  <c r="B2245" i="14" s="1"/>
  <c r="B2917" i="14" s="1"/>
  <c r="A157" i="14"/>
  <c r="A901" i="14" s="1"/>
  <c r="A1645" i="14" s="1"/>
  <c r="A2389" i="14" s="1"/>
  <c r="I156" i="14"/>
  <c r="I900" i="14" s="1"/>
  <c r="B156" i="14"/>
  <c r="B900" i="14" s="1"/>
  <c r="B1572" i="14" s="1"/>
  <c r="B2244" i="14" s="1"/>
  <c r="B2916" i="14" s="1"/>
  <c r="A156" i="14"/>
  <c r="A900" i="14" s="1"/>
  <c r="A1644" i="14" s="1"/>
  <c r="A2388" i="14" s="1"/>
  <c r="I155" i="14"/>
  <c r="I899" i="14" s="1"/>
  <c r="B155" i="14"/>
  <c r="B899" i="14" s="1"/>
  <c r="B1571" i="14" s="1"/>
  <c r="B2243" i="14" s="1"/>
  <c r="B2915" i="14" s="1"/>
  <c r="A155" i="14"/>
  <c r="A899" i="14" s="1"/>
  <c r="A1643" i="14" s="1"/>
  <c r="A2387" i="14" s="1"/>
  <c r="I154" i="14"/>
  <c r="I898" i="14" s="1"/>
  <c r="B154" i="14"/>
  <c r="B898" i="14" s="1"/>
  <c r="B1570" i="14" s="1"/>
  <c r="B2242" i="14" s="1"/>
  <c r="B2914" i="14" s="1"/>
  <c r="A154" i="14"/>
  <c r="A898" i="14" s="1"/>
  <c r="A1642" i="14" s="1"/>
  <c r="A2386" i="14" s="1"/>
  <c r="I153" i="14"/>
  <c r="I897" i="14" s="1"/>
  <c r="B153" i="14"/>
  <c r="B897" i="14" s="1"/>
  <c r="B1569" i="14" s="1"/>
  <c r="B2241" i="14" s="1"/>
  <c r="B2913" i="14" s="1"/>
  <c r="A153" i="14"/>
  <c r="A897" i="14" s="1"/>
  <c r="A1641" i="14" s="1"/>
  <c r="A2385" i="14" s="1"/>
  <c r="I152" i="14"/>
  <c r="I896" i="14" s="1"/>
  <c r="B152" i="14"/>
  <c r="B896" i="14" s="1"/>
  <c r="B1568" i="14" s="1"/>
  <c r="B2240" i="14" s="1"/>
  <c r="B2912" i="14" s="1"/>
  <c r="A152" i="14"/>
  <c r="A896" i="14" s="1"/>
  <c r="A1640" i="14" s="1"/>
  <c r="A2384" i="14" s="1"/>
  <c r="I151" i="14"/>
  <c r="I895" i="14" s="1"/>
  <c r="B151" i="14"/>
  <c r="B895" i="14" s="1"/>
  <c r="B1567" i="14" s="1"/>
  <c r="B2239" i="14" s="1"/>
  <c r="B2911" i="14" s="1"/>
  <c r="A151" i="14"/>
  <c r="A895" i="14" s="1"/>
  <c r="A1639" i="14" s="1"/>
  <c r="A2383" i="14" s="1"/>
  <c r="I150" i="14"/>
  <c r="I894" i="14" s="1"/>
  <c r="B150" i="14"/>
  <c r="B894" i="14" s="1"/>
  <c r="B1566" i="14" s="1"/>
  <c r="B2238" i="14" s="1"/>
  <c r="B2910" i="14" s="1"/>
  <c r="A150" i="14"/>
  <c r="A894" i="14" s="1"/>
  <c r="A1638" i="14" s="1"/>
  <c r="A2382" i="14" s="1"/>
  <c r="I149" i="14"/>
  <c r="I893" i="14" s="1"/>
  <c r="B149" i="14"/>
  <c r="B893" i="14" s="1"/>
  <c r="B1565" i="14" s="1"/>
  <c r="B2237" i="14" s="1"/>
  <c r="B2909" i="14" s="1"/>
  <c r="A149" i="14"/>
  <c r="A893" i="14" s="1"/>
  <c r="A1637" i="14" s="1"/>
  <c r="A2381" i="14" s="1"/>
  <c r="I148" i="14"/>
  <c r="I892" i="14" s="1"/>
  <c r="B148" i="14"/>
  <c r="B892" i="14" s="1"/>
  <c r="B1564" i="14" s="1"/>
  <c r="B2236" i="14" s="1"/>
  <c r="B2908" i="14" s="1"/>
  <c r="A148" i="14"/>
  <c r="A892" i="14" s="1"/>
  <c r="A1636" i="14" s="1"/>
  <c r="A2380" i="14" s="1"/>
  <c r="I147" i="14"/>
  <c r="I891" i="14" s="1"/>
  <c r="B147" i="14"/>
  <c r="B891" i="14" s="1"/>
  <c r="B1563" i="14" s="1"/>
  <c r="B2235" i="14" s="1"/>
  <c r="B2907" i="14" s="1"/>
  <c r="A147" i="14"/>
  <c r="A891" i="14" s="1"/>
  <c r="A1635" i="14" s="1"/>
  <c r="A2379" i="14" s="1"/>
  <c r="I146" i="14"/>
  <c r="I890" i="14" s="1"/>
  <c r="B146" i="14"/>
  <c r="B890" i="14" s="1"/>
  <c r="B1562" i="14" s="1"/>
  <c r="B2234" i="14" s="1"/>
  <c r="B2906" i="14" s="1"/>
  <c r="A146" i="14"/>
  <c r="A890" i="14" s="1"/>
  <c r="A1634" i="14" s="1"/>
  <c r="A2378" i="14" s="1"/>
  <c r="I145" i="14"/>
  <c r="I889" i="14" s="1"/>
  <c r="B145" i="14"/>
  <c r="B889" i="14" s="1"/>
  <c r="B1561" i="14" s="1"/>
  <c r="B2233" i="14" s="1"/>
  <c r="B2905" i="14" s="1"/>
  <c r="A145" i="14"/>
  <c r="A889" i="14" s="1"/>
  <c r="A1633" i="14" s="1"/>
  <c r="A2377" i="14" s="1"/>
  <c r="I144" i="14"/>
  <c r="I888" i="14" s="1"/>
  <c r="B144" i="14"/>
  <c r="B888" i="14" s="1"/>
  <c r="B1560" i="14" s="1"/>
  <c r="B2232" i="14" s="1"/>
  <c r="B2904" i="14" s="1"/>
  <c r="A144" i="14"/>
  <c r="A888" i="14" s="1"/>
  <c r="A1632" i="14" s="1"/>
  <c r="A2376" i="14" s="1"/>
  <c r="I143" i="14"/>
  <c r="I887" i="14" s="1"/>
  <c r="B143" i="14"/>
  <c r="B887" i="14" s="1"/>
  <c r="B1559" i="14" s="1"/>
  <c r="B2231" i="14" s="1"/>
  <c r="B2903" i="14" s="1"/>
  <c r="A143" i="14"/>
  <c r="A887" i="14" s="1"/>
  <c r="A1631" i="14" s="1"/>
  <c r="A2375" i="14" s="1"/>
  <c r="I142" i="14"/>
  <c r="I886" i="14" s="1"/>
  <c r="B142" i="14"/>
  <c r="B886" i="14" s="1"/>
  <c r="B1558" i="14" s="1"/>
  <c r="B2230" i="14" s="1"/>
  <c r="B2902" i="14" s="1"/>
  <c r="A142" i="14"/>
  <c r="A886" i="14" s="1"/>
  <c r="A1630" i="14" s="1"/>
  <c r="A2374" i="14" s="1"/>
  <c r="I141" i="14"/>
  <c r="I885" i="14" s="1"/>
  <c r="B141" i="14"/>
  <c r="B885" i="14" s="1"/>
  <c r="B1557" i="14" s="1"/>
  <c r="B2229" i="14" s="1"/>
  <c r="B2901" i="14" s="1"/>
  <c r="A141" i="14"/>
  <c r="A885" i="14" s="1"/>
  <c r="A1629" i="14" s="1"/>
  <c r="A2373" i="14" s="1"/>
  <c r="I140" i="14"/>
  <c r="I884" i="14" s="1"/>
  <c r="B140" i="14"/>
  <c r="B884" i="14" s="1"/>
  <c r="B1556" i="14" s="1"/>
  <c r="B2228" i="14" s="1"/>
  <c r="B2900" i="14" s="1"/>
  <c r="A140" i="14"/>
  <c r="A884" i="14" s="1"/>
  <c r="A1628" i="14" s="1"/>
  <c r="A2372" i="14" s="1"/>
  <c r="I139" i="14"/>
  <c r="I883" i="14" s="1"/>
  <c r="B139" i="14"/>
  <c r="B883" i="14" s="1"/>
  <c r="B1555" i="14" s="1"/>
  <c r="B2227" i="14" s="1"/>
  <c r="B2899" i="14" s="1"/>
  <c r="A139" i="14"/>
  <c r="A883" i="14" s="1"/>
  <c r="A1627" i="14" s="1"/>
  <c r="A2371" i="14" s="1"/>
  <c r="I138" i="14"/>
  <c r="I882" i="14" s="1"/>
  <c r="B138" i="14"/>
  <c r="B882" i="14" s="1"/>
  <c r="B1554" i="14" s="1"/>
  <c r="B2226" i="14" s="1"/>
  <c r="B2898" i="14" s="1"/>
  <c r="A138" i="14"/>
  <c r="A882" i="14" s="1"/>
  <c r="A1626" i="14" s="1"/>
  <c r="A2370" i="14" s="1"/>
  <c r="I137" i="14"/>
  <c r="I881" i="14" s="1"/>
  <c r="B137" i="14"/>
  <c r="B881" i="14" s="1"/>
  <c r="B1553" i="14" s="1"/>
  <c r="B2225" i="14" s="1"/>
  <c r="B2897" i="14" s="1"/>
  <c r="A137" i="14"/>
  <c r="A881" i="14" s="1"/>
  <c r="A1625" i="14" s="1"/>
  <c r="A2369" i="14" s="1"/>
  <c r="I136" i="14"/>
  <c r="I880" i="14" s="1"/>
  <c r="B136" i="14"/>
  <c r="B880" i="14" s="1"/>
  <c r="B1552" i="14" s="1"/>
  <c r="B2224" i="14" s="1"/>
  <c r="B2896" i="14" s="1"/>
  <c r="A136" i="14"/>
  <c r="A880" i="14" s="1"/>
  <c r="A1624" i="14" s="1"/>
  <c r="A2368" i="14" s="1"/>
  <c r="I135" i="14"/>
  <c r="I879" i="14" s="1"/>
  <c r="B135" i="14"/>
  <c r="B879" i="14" s="1"/>
  <c r="B1551" i="14" s="1"/>
  <c r="B2223" i="14" s="1"/>
  <c r="B2895" i="14" s="1"/>
  <c r="A135" i="14"/>
  <c r="A879" i="14" s="1"/>
  <c r="A1623" i="14" s="1"/>
  <c r="A2367" i="14" s="1"/>
  <c r="I134" i="14"/>
  <c r="I878" i="14" s="1"/>
  <c r="B134" i="14"/>
  <c r="B878" i="14" s="1"/>
  <c r="B1550" i="14" s="1"/>
  <c r="B2222" i="14" s="1"/>
  <c r="B2894" i="14" s="1"/>
  <c r="A134" i="14"/>
  <c r="A878" i="14" s="1"/>
  <c r="A1622" i="14" s="1"/>
  <c r="A2366" i="14" s="1"/>
  <c r="I133" i="14"/>
  <c r="I877" i="14" s="1"/>
  <c r="B133" i="14"/>
  <c r="B877" i="14" s="1"/>
  <c r="B1549" i="14" s="1"/>
  <c r="B2221" i="14" s="1"/>
  <c r="B2893" i="14" s="1"/>
  <c r="A133" i="14"/>
  <c r="A877" i="14" s="1"/>
  <c r="A1621" i="14" s="1"/>
  <c r="A2365" i="14" s="1"/>
  <c r="I132" i="14"/>
  <c r="I876" i="14" s="1"/>
  <c r="B132" i="14"/>
  <c r="B876" i="14" s="1"/>
  <c r="B1548" i="14" s="1"/>
  <c r="B2220" i="14" s="1"/>
  <c r="B2892" i="14" s="1"/>
  <c r="A132" i="14"/>
  <c r="A876" i="14" s="1"/>
  <c r="A1620" i="14" s="1"/>
  <c r="A2364" i="14" s="1"/>
  <c r="I131" i="14"/>
  <c r="I875" i="14" s="1"/>
  <c r="B131" i="14"/>
  <c r="B875" i="14" s="1"/>
  <c r="B1547" i="14" s="1"/>
  <c r="B2219" i="14" s="1"/>
  <c r="B2891" i="14" s="1"/>
  <c r="A131" i="14"/>
  <c r="A875" i="14" s="1"/>
  <c r="A1619" i="14" s="1"/>
  <c r="A2363" i="14" s="1"/>
  <c r="I130" i="14"/>
  <c r="I874" i="14" s="1"/>
  <c r="B130" i="14"/>
  <c r="B874" i="14" s="1"/>
  <c r="B1546" i="14" s="1"/>
  <c r="B2218" i="14" s="1"/>
  <c r="B2890" i="14" s="1"/>
  <c r="A130" i="14"/>
  <c r="A874" i="14" s="1"/>
  <c r="A1618" i="14" s="1"/>
  <c r="A2362" i="14" s="1"/>
  <c r="I129" i="14"/>
  <c r="I873" i="14" s="1"/>
  <c r="B129" i="14"/>
  <c r="B873" i="14" s="1"/>
  <c r="B1545" i="14" s="1"/>
  <c r="B2217" i="14" s="1"/>
  <c r="B2889" i="14" s="1"/>
  <c r="A129" i="14"/>
  <c r="A873" i="14" s="1"/>
  <c r="A1617" i="14" s="1"/>
  <c r="A2361" i="14" s="1"/>
  <c r="I128" i="14"/>
  <c r="I872" i="14" s="1"/>
  <c r="B128" i="14"/>
  <c r="B872" i="14" s="1"/>
  <c r="B1544" i="14" s="1"/>
  <c r="B2216" i="14" s="1"/>
  <c r="B2888" i="14" s="1"/>
  <c r="A128" i="14"/>
  <c r="A872" i="14" s="1"/>
  <c r="A1616" i="14" s="1"/>
  <c r="A2360" i="14" s="1"/>
  <c r="I127" i="14"/>
  <c r="I871" i="14" s="1"/>
  <c r="B127" i="14"/>
  <c r="B871" i="14" s="1"/>
  <c r="B1543" i="14" s="1"/>
  <c r="B2215" i="14" s="1"/>
  <c r="B2887" i="14" s="1"/>
  <c r="A127" i="14"/>
  <c r="A871" i="14" s="1"/>
  <c r="A1615" i="14" s="1"/>
  <c r="A2359" i="14" s="1"/>
  <c r="I126" i="14"/>
  <c r="I870" i="14" s="1"/>
  <c r="B126" i="14"/>
  <c r="B870" i="14" s="1"/>
  <c r="B1542" i="14" s="1"/>
  <c r="B2214" i="14" s="1"/>
  <c r="B2886" i="14" s="1"/>
  <c r="A126" i="14"/>
  <c r="A870" i="14" s="1"/>
  <c r="A1614" i="14" s="1"/>
  <c r="A2358" i="14" s="1"/>
  <c r="I125" i="14"/>
  <c r="I869" i="14" s="1"/>
  <c r="B125" i="14"/>
  <c r="B869" i="14" s="1"/>
  <c r="B1541" i="14" s="1"/>
  <c r="B2213" i="14" s="1"/>
  <c r="B2885" i="14" s="1"/>
  <c r="A125" i="14"/>
  <c r="A869" i="14" s="1"/>
  <c r="A1613" i="14" s="1"/>
  <c r="A2357" i="14" s="1"/>
  <c r="I124" i="14"/>
  <c r="I868" i="14" s="1"/>
  <c r="B124" i="14"/>
  <c r="B868" i="14" s="1"/>
  <c r="B1540" i="14" s="1"/>
  <c r="B2212" i="14" s="1"/>
  <c r="B2884" i="14" s="1"/>
  <c r="A124" i="14"/>
  <c r="A868" i="14" s="1"/>
  <c r="A1612" i="14" s="1"/>
  <c r="A2356" i="14" s="1"/>
  <c r="I123" i="14"/>
  <c r="I867" i="14" s="1"/>
  <c r="B123" i="14"/>
  <c r="B867" i="14" s="1"/>
  <c r="B1539" i="14" s="1"/>
  <c r="B2211" i="14" s="1"/>
  <c r="B2883" i="14" s="1"/>
  <c r="A123" i="14"/>
  <c r="A867" i="14" s="1"/>
  <c r="A1611" i="14" s="1"/>
  <c r="A2355" i="14" s="1"/>
  <c r="I122" i="14"/>
  <c r="I866" i="14" s="1"/>
  <c r="B122" i="14"/>
  <c r="B866" i="14" s="1"/>
  <c r="B1538" i="14" s="1"/>
  <c r="B2210" i="14" s="1"/>
  <c r="B2882" i="14" s="1"/>
  <c r="A122" i="14"/>
  <c r="A866" i="14" s="1"/>
  <c r="A1610" i="14" s="1"/>
  <c r="A2354" i="14" s="1"/>
  <c r="I121" i="14"/>
  <c r="I865" i="14" s="1"/>
  <c r="B121" i="14"/>
  <c r="B865" i="14" s="1"/>
  <c r="B1537" i="14" s="1"/>
  <c r="B2209" i="14" s="1"/>
  <c r="B2881" i="14" s="1"/>
  <c r="A121" i="14"/>
  <c r="A865" i="14" s="1"/>
  <c r="A1609" i="14" s="1"/>
  <c r="A2353" i="14" s="1"/>
  <c r="I120" i="14"/>
  <c r="I864" i="14" s="1"/>
  <c r="B120" i="14"/>
  <c r="B864" i="14" s="1"/>
  <c r="B1536" i="14" s="1"/>
  <c r="B2208" i="14" s="1"/>
  <c r="B2880" i="14" s="1"/>
  <c r="A120" i="14"/>
  <c r="A864" i="14" s="1"/>
  <c r="A1608" i="14" s="1"/>
  <c r="A2352" i="14" s="1"/>
  <c r="I119" i="14"/>
  <c r="I863" i="14" s="1"/>
  <c r="B119" i="14"/>
  <c r="B863" i="14" s="1"/>
  <c r="B1535" i="14" s="1"/>
  <c r="B2207" i="14" s="1"/>
  <c r="B2879" i="14" s="1"/>
  <c r="A119" i="14"/>
  <c r="A863" i="14" s="1"/>
  <c r="A1607" i="14" s="1"/>
  <c r="A2351" i="14" s="1"/>
  <c r="I118" i="14"/>
  <c r="I862" i="14" s="1"/>
  <c r="B118" i="14"/>
  <c r="B862" i="14" s="1"/>
  <c r="B1534" i="14" s="1"/>
  <c r="B2206" i="14" s="1"/>
  <c r="B2878" i="14" s="1"/>
  <c r="A118" i="14"/>
  <c r="A862" i="14" s="1"/>
  <c r="A1606" i="14" s="1"/>
  <c r="A2350" i="14" s="1"/>
  <c r="I117" i="14"/>
  <c r="I861" i="14" s="1"/>
  <c r="B117" i="14"/>
  <c r="B861" i="14" s="1"/>
  <c r="B1533" i="14" s="1"/>
  <c r="B2205" i="14" s="1"/>
  <c r="B2877" i="14" s="1"/>
  <c r="A117" i="14"/>
  <c r="A861" i="14" s="1"/>
  <c r="A1605" i="14" s="1"/>
  <c r="A2349" i="14" s="1"/>
  <c r="I116" i="14"/>
  <c r="I860" i="14" s="1"/>
  <c r="B116" i="14"/>
  <c r="B860" i="14" s="1"/>
  <c r="B1532" i="14" s="1"/>
  <c r="B2204" i="14" s="1"/>
  <c r="B2876" i="14" s="1"/>
  <c r="A116" i="14"/>
  <c r="A860" i="14" s="1"/>
  <c r="A1604" i="14" s="1"/>
  <c r="A2348" i="14" s="1"/>
  <c r="I115" i="14"/>
  <c r="I859" i="14" s="1"/>
  <c r="B115" i="14"/>
  <c r="B859" i="14" s="1"/>
  <c r="B1531" i="14" s="1"/>
  <c r="B2203" i="14" s="1"/>
  <c r="B2875" i="14" s="1"/>
  <c r="A115" i="14"/>
  <c r="A859" i="14" s="1"/>
  <c r="A1603" i="14" s="1"/>
  <c r="A2347" i="14" s="1"/>
  <c r="I114" i="14"/>
  <c r="I858" i="14" s="1"/>
  <c r="B114" i="14"/>
  <c r="B858" i="14" s="1"/>
  <c r="B1530" i="14" s="1"/>
  <c r="B2202" i="14" s="1"/>
  <c r="B2874" i="14" s="1"/>
  <c r="A114" i="14"/>
  <c r="A858" i="14" s="1"/>
  <c r="A1602" i="14" s="1"/>
  <c r="A2346" i="14" s="1"/>
  <c r="I113" i="14"/>
  <c r="I857" i="14" s="1"/>
  <c r="B113" i="14"/>
  <c r="B857" i="14" s="1"/>
  <c r="B1529" i="14" s="1"/>
  <c r="B2201" i="14" s="1"/>
  <c r="B2873" i="14" s="1"/>
  <c r="A113" i="14"/>
  <c r="A857" i="14" s="1"/>
  <c r="A1601" i="14" s="1"/>
  <c r="A2345" i="14" s="1"/>
  <c r="I112" i="14"/>
  <c r="I856" i="14" s="1"/>
  <c r="B112" i="14"/>
  <c r="B856" i="14" s="1"/>
  <c r="B1528" i="14" s="1"/>
  <c r="B2200" i="14" s="1"/>
  <c r="B2872" i="14" s="1"/>
  <c r="A112" i="14"/>
  <c r="A856" i="14" s="1"/>
  <c r="A1600" i="14" s="1"/>
  <c r="A2344" i="14" s="1"/>
  <c r="I111" i="14"/>
  <c r="I855" i="14" s="1"/>
  <c r="B111" i="14"/>
  <c r="B855" i="14" s="1"/>
  <c r="B1527" i="14" s="1"/>
  <c r="B2199" i="14" s="1"/>
  <c r="B2871" i="14" s="1"/>
  <c r="A111" i="14"/>
  <c r="A855" i="14" s="1"/>
  <c r="A1599" i="14" s="1"/>
  <c r="A2343" i="14" s="1"/>
  <c r="I110" i="14"/>
  <c r="I854" i="14" s="1"/>
  <c r="B110" i="14"/>
  <c r="B854" i="14" s="1"/>
  <c r="B1526" i="14" s="1"/>
  <c r="B2198" i="14" s="1"/>
  <c r="B2870" i="14" s="1"/>
  <c r="A110" i="14"/>
  <c r="A854" i="14" s="1"/>
  <c r="A1598" i="14" s="1"/>
  <c r="A2342" i="14" s="1"/>
  <c r="I109" i="14"/>
  <c r="I853" i="14" s="1"/>
  <c r="B109" i="14"/>
  <c r="B853" i="14" s="1"/>
  <c r="B1525" i="14" s="1"/>
  <c r="B2197" i="14" s="1"/>
  <c r="B2869" i="14" s="1"/>
  <c r="A109" i="14"/>
  <c r="A853" i="14" s="1"/>
  <c r="A1597" i="14" s="1"/>
  <c r="A2341" i="14" s="1"/>
  <c r="I108" i="14"/>
  <c r="I852" i="14" s="1"/>
  <c r="B108" i="14"/>
  <c r="B852" i="14" s="1"/>
  <c r="B1524" i="14" s="1"/>
  <c r="B2196" i="14" s="1"/>
  <c r="B2868" i="14" s="1"/>
  <c r="A108" i="14"/>
  <c r="A852" i="14" s="1"/>
  <c r="A1596" i="14" s="1"/>
  <c r="A2340" i="14" s="1"/>
  <c r="I107" i="14"/>
  <c r="I851" i="14" s="1"/>
  <c r="B107" i="14"/>
  <c r="B851" i="14" s="1"/>
  <c r="B1523" i="14" s="1"/>
  <c r="B2195" i="14" s="1"/>
  <c r="B2867" i="14" s="1"/>
  <c r="A107" i="14"/>
  <c r="A851" i="14" s="1"/>
  <c r="A1595" i="14" s="1"/>
  <c r="A2339" i="14" s="1"/>
  <c r="I106" i="14"/>
  <c r="I850" i="14" s="1"/>
  <c r="B106" i="14"/>
  <c r="B850" i="14" s="1"/>
  <c r="B1522" i="14" s="1"/>
  <c r="B2194" i="14" s="1"/>
  <c r="B2866" i="14" s="1"/>
  <c r="A106" i="14"/>
  <c r="A850" i="14" s="1"/>
  <c r="A1594" i="14" s="1"/>
  <c r="A2338" i="14" s="1"/>
  <c r="I105" i="14"/>
  <c r="I849" i="14" s="1"/>
  <c r="B105" i="14"/>
  <c r="B849" i="14" s="1"/>
  <c r="B1521" i="14" s="1"/>
  <c r="B2193" i="14" s="1"/>
  <c r="B2865" i="14" s="1"/>
  <c r="A105" i="14"/>
  <c r="A849" i="14" s="1"/>
  <c r="A1593" i="14" s="1"/>
  <c r="A2337" i="14" s="1"/>
  <c r="I104" i="14"/>
  <c r="I848" i="14" s="1"/>
  <c r="B104" i="14"/>
  <c r="B848" i="14" s="1"/>
  <c r="B1520" i="14" s="1"/>
  <c r="B2192" i="14" s="1"/>
  <c r="B2864" i="14" s="1"/>
  <c r="A104" i="14"/>
  <c r="A848" i="14" s="1"/>
  <c r="A1592" i="14" s="1"/>
  <c r="A2336" i="14" s="1"/>
  <c r="I103" i="14"/>
  <c r="I847" i="14" s="1"/>
  <c r="B103" i="14"/>
  <c r="B847" i="14" s="1"/>
  <c r="B1519" i="14" s="1"/>
  <c r="B2191" i="14" s="1"/>
  <c r="B2863" i="14" s="1"/>
  <c r="A103" i="14"/>
  <c r="A847" i="14" s="1"/>
  <c r="A1591" i="14" s="1"/>
  <c r="A2335" i="14" s="1"/>
  <c r="I102" i="14"/>
  <c r="I846" i="14" s="1"/>
  <c r="B102" i="14"/>
  <c r="B846" i="14" s="1"/>
  <c r="B1518" i="14" s="1"/>
  <c r="B2190" i="14" s="1"/>
  <c r="B2862" i="14" s="1"/>
  <c r="A102" i="14"/>
  <c r="A846" i="14" s="1"/>
  <c r="A1590" i="14" s="1"/>
  <c r="A2334" i="14" s="1"/>
  <c r="I101" i="14"/>
  <c r="I845" i="14" s="1"/>
  <c r="B101" i="14"/>
  <c r="B845" i="14" s="1"/>
  <c r="B1517" i="14" s="1"/>
  <c r="B2189" i="14" s="1"/>
  <c r="B2861" i="14" s="1"/>
  <c r="A101" i="14"/>
  <c r="A845" i="14" s="1"/>
  <c r="A1589" i="14" s="1"/>
  <c r="A2333" i="14" s="1"/>
  <c r="I100" i="14"/>
  <c r="I844" i="14" s="1"/>
  <c r="B100" i="14"/>
  <c r="B844" i="14" s="1"/>
  <c r="B1516" i="14" s="1"/>
  <c r="B2188" i="14" s="1"/>
  <c r="B2860" i="14" s="1"/>
  <c r="A100" i="14"/>
  <c r="A844" i="14" s="1"/>
  <c r="A1588" i="14" s="1"/>
  <c r="A2332" i="14" s="1"/>
  <c r="I99" i="14"/>
  <c r="I843" i="14" s="1"/>
  <c r="B99" i="14"/>
  <c r="B843" i="14" s="1"/>
  <c r="B1515" i="14" s="1"/>
  <c r="B2187" i="14" s="1"/>
  <c r="B2859" i="14" s="1"/>
  <c r="A99" i="14"/>
  <c r="A843" i="14" s="1"/>
  <c r="A1587" i="14" s="1"/>
  <c r="A2331" i="14" s="1"/>
  <c r="I98" i="14"/>
  <c r="I842" i="14" s="1"/>
  <c r="B98" i="14"/>
  <c r="B842" i="14" s="1"/>
  <c r="B1514" i="14" s="1"/>
  <c r="B2186" i="14" s="1"/>
  <c r="B2858" i="14" s="1"/>
  <c r="A98" i="14"/>
  <c r="A842" i="14" s="1"/>
  <c r="A1586" i="14" s="1"/>
  <c r="A2330" i="14" s="1"/>
  <c r="I97" i="14"/>
  <c r="I841" i="14" s="1"/>
  <c r="B97" i="14"/>
  <c r="B841" i="14" s="1"/>
  <c r="B1513" i="14" s="1"/>
  <c r="B2185" i="14" s="1"/>
  <c r="B2857" i="14" s="1"/>
  <c r="A97" i="14"/>
  <c r="A841" i="14" s="1"/>
  <c r="A1585" i="14" s="1"/>
  <c r="A2329" i="14" s="1"/>
  <c r="I96" i="14"/>
  <c r="I840" i="14" s="1"/>
  <c r="B96" i="14"/>
  <c r="B840" i="14" s="1"/>
  <c r="B1512" i="14" s="1"/>
  <c r="B2184" i="14" s="1"/>
  <c r="B2856" i="14" s="1"/>
  <c r="A96" i="14"/>
  <c r="A840" i="14" s="1"/>
  <c r="A1584" i="14" s="1"/>
  <c r="A2328" i="14" s="1"/>
  <c r="I95" i="14"/>
  <c r="I839" i="14" s="1"/>
  <c r="B95" i="14"/>
  <c r="B839" i="14" s="1"/>
  <c r="B1511" i="14" s="1"/>
  <c r="B2183" i="14" s="1"/>
  <c r="B2855" i="14" s="1"/>
  <c r="A95" i="14"/>
  <c r="A839" i="14" s="1"/>
  <c r="A1583" i="14" s="1"/>
  <c r="A2327" i="14" s="1"/>
  <c r="I94" i="14"/>
  <c r="I838" i="14" s="1"/>
  <c r="B94" i="14"/>
  <c r="B838" i="14" s="1"/>
  <c r="B1510" i="14" s="1"/>
  <c r="B2182" i="14" s="1"/>
  <c r="B2854" i="14" s="1"/>
  <c r="A94" i="14"/>
  <c r="A838" i="14" s="1"/>
  <c r="A1582" i="14" s="1"/>
  <c r="A2326" i="14" s="1"/>
  <c r="I93" i="14"/>
  <c r="I837" i="14" s="1"/>
  <c r="B93" i="14"/>
  <c r="B837" i="14" s="1"/>
  <c r="B1509" i="14" s="1"/>
  <c r="B2181" i="14" s="1"/>
  <c r="B2853" i="14" s="1"/>
  <c r="A93" i="14"/>
  <c r="A837" i="14" s="1"/>
  <c r="A1581" i="14" s="1"/>
  <c r="A2325" i="14" s="1"/>
  <c r="I92" i="14"/>
  <c r="I836" i="14" s="1"/>
  <c r="B92" i="14"/>
  <c r="B836" i="14" s="1"/>
  <c r="B1508" i="14" s="1"/>
  <c r="B2180" i="14" s="1"/>
  <c r="B2852" i="14" s="1"/>
  <c r="A92" i="14"/>
  <c r="A836" i="14" s="1"/>
  <c r="A1580" i="14" s="1"/>
  <c r="A2324" i="14" s="1"/>
  <c r="I91" i="14"/>
  <c r="I835" i="14" s="1"/>
  <c r="B91" i="14"/>
  <c r="B835" i="14" s="1"/>
  <c r="B1507" i="14" s="1"/>
  <c r="B2179" i="14" s="1"/>
  <c r="B2851" i="14" s="1"/>
  <c r="A91" i="14"/>
  <c r="A835" i="14" s="1"/>
  <c r="A1579" i="14" s="1"/>
  <c r="A2323" i="14" s="1"/>
  <c r="I90" i="14"/>
  <c r="I834" i="14" s="1"/>
  <c r="B90" i="14"/>
  <c r="B834" i="14" s="1"/>
  <c r="B1506" i="14" s="1"/>
  <c r="B2178" i="14" s="1"/>
  <c r="B2850" i="14" s="1"/>
  <c r="A90" i="14"/>
  <c r="A834" i="14" s="1"/>
  <c r="A1578" i="14" s="1"/>
  <c r="A2322" i="14" s="1"/>
  <c r="I89" i="14"/>
  <c r="I833" i="14" s="1"/>
  <c r="B89" i="14"/>
  <c r="B833" i="14" s="1"/>
  <c r="B1505" i="14" s="1"/>
  <c r="B2177" i="14" s="1"/>
  <c r="B2849" i="14" s="1"/>
  <c r="A89" i="14"/>
  <c r="A833" i="14" s="1"/>
  <c r="A1577" i="14" s="1"/>
  <c r="A2321" i="14" s="1"/>
  <c r="I88" i="14"/>
  <c r="I832" i="14" s="1"/>
  <c r="B88" i="14"/>
  <c r="B832" i="14" s="1"/>
  <c r="B1504" i="14" s="1"/>
  <c r="B2176" i="14" s="1"/>
  <c r="B2848" i="14" s="1"/>
  <c r="A88" i="14"/>
  <c r="A832" i="14" s="1"/>
  <c r="A1576" i="14" s="1"/>
  <c r="A2320" i="14" s="1"/>
  <c r="I87" i="14"/>
  <c r="I831" i="14" s="1"/>
  <c r="B87" i="14"/>
  <c r="B831" i="14" s="1"/>
  <c r="B1503" i="14" s="1"/>
  <c r="B2175" i="14" s="1"/>
  <c r="B2847" i="14" s="1"/>
  <c r="A87" i="14"/>
  <c r="A831" i="14" s="1"/>
  <c r="A1575" i="14" s="1"/>
  <c r="A2319" i="14" s="1"/>
  <c r="I86" i="14"/>
  <c r="I830" i="14" s="1"/>
  <c r="B86" i="14"/>
  <c r="B830" i="14" s="1"/>
  <c r="B1502" i="14" s="1"/>
  <c r="B2174" i="14" s="1"/>
  <c r="B2846" i="14" s="1"/>
  <c r="A86" i="14"/>
  <c r="A830" i="14" s="1"/>
  <c r="A1574" i="14" s="1"/>
  <c r="A2318" i="14" s="1"/>
  <c r="I85" i="14"/>
  <c r="I829" i="14" s="1"/>
  <c r="B85" i="14"/>
  <c r="B829" i="14" s="1"/>
  <c r="B1501" i="14" s="1"/>
  <c r="B2173" i="14" s="1"/>
  <c r="B2845" i="14" s="1"/>
  <c r="A85" i="14"/>
  <c r="A829" i="14" s="1"/>
  <c r="A1573" i="14" s="1"/>
  <c r="A2317" i="14" s="1"/>
  <c r="I84" i="14"/>
  <c r="I828" i="14" s="1"/>
  <c r="B84" i="14"/>
  <c r="B828" i="14" s="1"/>
  <c r="B1500" i="14" s="1"/>
  <c r="B2172" i="14" s="1"/>
  <c r="B2844" i="14" s="1"/>
  <c r="A84" i="14"/>
  <c r="A828" i="14" s="1"/>
  <c r="A1572" i="14" s="1"/>
  <c r="A2316" i="14" s="1"/>
  <c r="I83" i="14"/>
  <c r="I827" i="14" s="1"/>
  <c r="B83" i="14"/>
  <c r="B827" i="14" s="1"/>
  <c r="B1499" i="14" s="1"/>
  <c r="B2171" i="14" s="1"/>
  <c r="B2843" i="14" s="1"/>
  <c r="A83" i="14"/>
  <c r="A827" i="14" s="1"/>
  <c r="A1571" i="14" s="1"/>
  <c r="A2315" i="14" s="1"/>
  <c r="I82" i="14"/>
  <c r="I826" i="14" s="1"/>
  <c r="B82" i="14"/>
  <c r="B826" i="14" s="1"/>
  <c r="B1498" i="14" s="1"/>
  <c r="B2170" i="14" s="1"/>
  <c r="B2842" i="14" s="1"/>
  <c r="A82" i="14"/>
  <c r="A826" i="14" s="1"/>
  <c r="A1570" i="14" s="1"/>
  <c r="A2314" i="14" s="1"/>
  <c r="I81" i="14"/>
  <c r="I825" i="14" s="1"/>
  <c r="B81" i="14"/>
  <c r="B825" i="14" s="1"/>
  <c r="B1497" i="14" s="1"/>
  <c r="B2169" i="14" s="1"/>
  <c r="B2841" i="14" s="1"/>
  <c r="A81" i="14"/>
  <c r="A825" i="14" s="1"/>
  <c r="A1569" i="14" s="1"/>
  <c r="A2313" i="14" s="1"/>
  <c r="I80" i="14"/>
  <c r="I824" i="14" s="1"/>
  <c r="B80" i="14"/>
  <c r="B824" i="14" s="1"/>
  <c r="B1496" i="14" s="1"/>
  <c r="B2168" i="14" s="1"/>
  <c r="B2840" i="14" s="1"/>
  <c r="A80" i="14"/>
  <c r="A824" i="14" s="1"/>
  <c r="A1568" i="14" s="1"/>
  <c r="A2312" i="14" s="1"/>
  <c r="I79" i="14"/>
  <c r="I823" i="14" s="1"/>
  <c r="B79" i="14"/>
  <c r="B823" i="14" s="1"/>
  <c r="B1495" i="14" s="1"/>
  <c r="B2167" i="14" s="1"/>
  <c r="B2839" i="14" s="1"/>
  <c r="A79" i="14"/>
  <c r="A823" i="14" s="1"/>
  <c r="A1567" i="14" s="1"/>
  <c r="A2311" i="14" s="1"/>
  <c r="I78" i="14"/>
  <c r="I822" i="14" s="1"/>
  <c r="B78" i="14"/>
  <c r="B822" i="14" s="1"/>
  <c r="B1494" i="14" s="1"/>
  <c r="B2166" i="14" s="1"/>
  <c r="B2838" i="14" s="1"/>
  <c r="A78" i="14"/>
  <c r="A822" i="14" s="1"/>
  <c r="A1566" i="14" s="1"/>
  <c r="A2310" i="14" s="1"/>
  <c r="I77" i="14"/>
  <c r="I821" i="14" s="1"/>
  <c r="B77" i="14"/>
  <c r="B821" i="14" s="1"/>
  <c r="B1493" i="14" s="1"/>
  <c r="B2165" i="14" s="1"/>
  <c r="B2837" i="14" s="1"/>
  <c r="A77" i="14"/>
  <c r="A821" i="14" s="1"/>
  <c r="A1565" i="14" s="1"/>
  <c r="A2309" i="14" s="1"/>
  <c r="I76" i="14"/>
  <c r="I820" i="14" s="1"/>
  <c r="B76" i="14"/>
  <c r="B820" i="14" s="1"/>
  <c r="B1492" i="14" s="1"/>
  <c r="B2164" i="14" s="1"/>
  <c r="B2836" i="14" s="1"/>
  <c r="A76" i="14"/>
  <c r="A820" i="14" s="1"/>
  <c r="A1564" i="14" s="1"/>
  <c r="A2308" i="14" s="1"/>
  <c r="I75" i="14"/>
  <c r="I819" i="14" s="1"/>
  <c r="B75" i="14"/>
  <c r="B819" i="14" s="1"/>
  <c r="B1491" i="14" s="1"/>
  <c r="B2163" i="14" s="1"/>
  <c r="B2835" i="14" s="1"/>
  <c r="A75" i="14"/>
  <c r="A819" i="14" s="1"/>
  <c r="A1563" i="14" s="1"/>
  <c r="A2307" i="14" s="1"/>
  <c r="I74" i="14"/>
  <c r="I818" i="14" s="1"/>
  <c r="B74" i="14"/>
  <c r="B818" i="14" s="1"/>
  <c r="B1490" i="14" s="1"/>
  <c r="B2162" i="14" s="1"/>
  <c r="B2834" i="14" s="1"/>
  <c r="A74" i="14"/>
  <c r="A818" i="14" s="1"/>
  <c r="A1562" i="14" s="1"/>
  <c r="A2306" i="14" s="1"/>
  <c r="I73" i="14"/>
  <c r="I817" i="14" s="1"/>
  <c r="B73" i="14"/>
  <c r="B817" i="14" s="1"/>
  <c r="B1489" i="14" s="1"/>
  <c r="B2161" i="14" s="1"/>
  <c r="B2833" i="14" s="1"/>
  <c r="A73" i="14"/>
  <c r="A817" i="14" s="1"/>
  <c r="A1561" i="14" s="1"/>
  <c r="A2305" i="14" s="1"/>
  <c r="I72" i="14"/>
  <c r="I816" i="14" s="1"/>
  <c r="B72" i="14"/>
  <c r="B816" i="14" s="1"/>
  <c r="B1488" i="14" s="1"/>
  <c r="B2160" i="14" s="1"/>
  <c r="B2832" i="14" s="1"/>
  <c r="A72" i="14"/>
  <c r="A816" i="14" s="1"/>
  <c r="A1560" i="14" s="1"/>
  <c r="A2304" i="14" s="1"/>
  <c r="I71" i="14"/>
  <c r="I815" i="14" s="1"/>
  <c r="B71" i="14"/>
  <c r="B815" i="14" s="1"/>
  <c r="B1487" i="14" s="1"/>
  <c r="B2159" i="14" s="1"/>
  <c r="B2831" i="14" s="1"/>
  <c r="A71" i="14"/>
  <c r="A815" i="14" s="1"/>
  <c r="A1559" i="14" s="1"/>
  <c r="A2303" i="14" s="1"/>
  <c r="I70" i="14"/>
  <c r="I814" i="14" s="1"/>
  <c r="B70" i="14"/>
  <c r="B814" i="14" s="1"/>
  <c r="B1486" i="14" s="1"/>
  <c r="B2158" i="14" s="1"/>
  <c r="B2830" i="14" s="1"/>
  <c r="A70" i="14"/>
  <c r="A814" i="14" s="1"/>
  <c r="A1558" i="14" s="1"/>
  <c r="A2302" i="14" s="1"/>
  <c r="I69" i="14"/>
  <c r="I813" i="14" s="1"/>
  <c r="B69" i="14"/>
  <c r="B813" i="14" s="1"/>
  <c r="B1485" i="14" s="1"/>
  <c r="B2157" i="14" s="1"/>
  <c r="B2829" i="14" s="1"/>
  <c r="A69" i="14"/>
  <c r="A813" i="14" s="1"/>
  <c r="A1557" i="14" s="1"/>
  <c r="A2301" i="14" s="1"/>
  <c r="I68" i="14"/>
  <c r="I812" i="14" s="1"/>
  <c r="B68" i="14"/>
  <c r="B812" i="14" s="1"/>
  <c r="B1484" i="14" s="1"/>
  <c r="B2156" i="14" s="1"/>
  <c r="B2828" i="14" s="1"/>
  <c r="A68" i="14"/>
  <c r="A812" i="14" s="1"/>
  <c r="A1556" i="14" s="1"/>
  <c r="A2300" i="14" s="1"/>
  <c r="I67" i="14"/>
  <c r="I811" i="14" s="1"/>
  <c r="B67" i="14"/>
  <c r="B811" i="14" s="1"/>
  <c r="B1483" i="14" s="1"/>
  <c r="B2155" i="14" s="1"/>
  <c r="B2827" i="14" s="1"/>
  <c r="A67" i="14"/>
  <c r="A811" i="14" s="1"/>
  <c r="A1555" i="14" s="1"/>
  <c r="A2299" i="14" s="1"/>
  <c r="I66" i="14"/>
  <c r="I810" i="14" s="1"/>
  <c r="B66" i="14"/>
  <c r="B810" i="14" s="1"/>
  <c r="B1482" i="14" s="1"/>
  <c r="B2154" i="14" s="1"/>
  <c r="B2826" i="14" s="1"/>
  <c r="A66" i="14"/>
  <c r="A810" i="14" s="1"/>
  <c r="A1554" i="14" s="1"/>
  <c r="A2298" i="14" s="1"/>
  <c r="I65" i="14"/>
  <c r="I809" i="14" s="1"/>
  <c r="B65" i="14"/>
  <c r="B809" i="14" s="1"/>
  <c r="B1481" i="14" s="1"/>
  <c r="B2153" i="14" s="1"/>
  <c r="B2825" i="14" s="1"/>
  <c r="A65" i="14"/>
  <c r="A809" i="14" s="1"/>
  <c r="A1553" i="14" s="1"/>
  <c r="A2297" i="14" s="1"/>
  <c r="I64" i="14"/>
  <c r="I808" i="14" s="1"/>
  <c r="B64" i="14"/>
  <c r="B808" i="14" s="1"/>
  <c r="B1480" i="14" s="1"/>
  <c r="B2152" i="14" s="1"/>
  <c r="B2824" i="14" s="1"/>
  <c r="A64" i="14"/>
  <c r="A808" i="14" s="1"/>
  <c r="A1552" i="14" s="1"/>
  <c r="A2296" i="14" s="1"/>
  <c r="I63" i="14"/>
  <c r="I807" i="14" s="1"/>
  <c r="B63" i="14"/>
  <c r="B807" i="14" s="1"/>
  <c r="B1479" i="14" s="1"/>
  <c r="B2151" i="14" s="1"/>
  <c r="B2823" i="14" s="1"/>
  <c r="A63" i="14"/>
  <c r="A807" i="14" s="1"/>
  <c r="A1551" i="14" s="1"/>
  <c r="A2295" i="14" s="1"/>
  <c r="I62" i="14"/>
  <c r="I806" i="14" s="1"/>
  <c r="B62" i="14"/>
  <c r="B806" i="14" s="1"/>
  <c r="B1478" i="14" s="1"/>
  <c r="B2150" i="14" s="1"/>
  <c r="B2822" i="14" s="1"/>
  <c r="A62" i="14"/>
  <c r="A806" i="14" s="1"/>
  <c r="A1550" i="14" s="1"/>
  <c r="A2294" i="14" s="1"/>
  <c r="I61" i="14"/>
  <c r="I805" i="14" s="1"/>
  <c r="B61" i="14"/>
  <c r="B805" i="14" s="1"/>
  <c r="B1477" i="14" s="1"/>
  <c r="B2149" i="14" s="1"/>
  <c r="B2821" i="14" s="1"/>
  <c r="A61" i="14"/>
  <c r="A805" i="14" s="1"/>
  <c r="A1549" i="14" s="1"/>
  <c r="A2293" i="14" s="1"/>
  <c r="I60" i="14"/>
  <c r="I804" i="14" s="1"/>
  <c r="B60" i="14"/>
  <c r="B804" i="14" s="1"/>
  <c r="B1476" i="14" s="1"/>
  <c r="B2148" i="14" s="1"/>
  <c r="B2820" i="14" s="1"/>
  <c r="A60" i="14"/>
  <c r="A804" i="14" s="1"/>
  <c r="A1548" i="14" s="1"/>
  <c r="A2292" i="14" s="1"/>
  <c r="I59" i="14"/>
  <c r="I803" i="14" s="1"/>
  <c r="B59" i="14"/>
  <c r="B803" i="14" s="1"/>
  <c r="B1475" i="14" s="1"/>
  <c r="B2147" i="14" s="1"/>
  <c r="B2819" i="14" s="1"/>
  <c r="A59" i="14"/>
  <c r="A803" i="14" s="1"/>
  <c r="A1547" i="14" s="1"/>
  <c r="A2291" i="14" s="1"/>
  <c r="I58" i="14"/>
  <c r="I802" i="14" s="1"/>
  <c r="B58" i="14"/>
  <c r="B802" i="14" s="1"/>
  <c r="B1474" i="14" s="1"/>
  <c r="B2146" i="14" s="1"/>
  <c r="B2818" i="14" s="1"/>
  <c r="A58" i="14"/>
  <c r="A802" i="14" s="1"/>
  <c r="A1546" i="14" s="1"/>
  <c r="A2290" i="14" s="1"/>
  <c r="I57" i="14"/>
  <c r="I801" i="14" s="1"/>
  <c r="B57" i="14"/>
  <c r="B801" i="14" s="1"/>
  <c r="B1473" i="14" s="1"/>
  <c r="B2145" i="14" s="1"/>
  <c r="B2817" i="14" s="1"/>
  <c r="A57" i="14"/>
  <c r="A801" i="14" s="1"/>
  <c r="A1545" i="14" s="1"/>
  <c r="A2289" i="14" s="1"/>
  <c r="I56" i="14"/>
  <c r="I800" i="14" s="1"/>
  <c r="B56" i="14"/>
  <c r="B800" i="14" s="1"/>
  <c r="B1472" i="14" s="1"/>
  <c r="B2144" i="14" s="1"/>
  <c r="B2816" i="14" s="1"/>
  <c r="A56" i="14"/>
  <c r="A800" i="14" s="1"/>
  <c r="A1544" i="14" s="1"/>
  <c r="A2288" i="14" s="1"/>
  <c r="I55" i="14"/>
  <c r="I799" i="14" s="1"/>
  <c r="B55" i="14"/>
  <c r="B799" i="14" s="1"/>
  <c r="B1471" i="14" s="1"/>
  <c r="B2143" i="14" s="1"/>
  <c r="B2815" i="14" s="1"/>
  <c r="A55" i="14"/>
  <c r="A799" i="14" s="1"/>
  <c r="A1543" i="14" s="1"/>
  <c r="A2287" i="14" s="1"/>
  <c r="I54" i="14"/>
  <c r="I798" i="14" s="1"/>
  <c r="B54" i="14"/>
  <c r="B798" i="14" s="1"/>
  <c r="B1470" i="14" s="1"/>
  <c r="B2142" i="14" s="1"/>
  <c r="B2814" i="14" s="1"/>
  <c r="A54" i="14"/>
  <c r="A798" i="14" s="1"/>
  <c r="A1542" i="14" s="1"/>
  <c r="A2286" i="14" s="1"/>
  <c r="I53" i="14"/>
  <c r="I797" i="14" s="1"/>
  <c r="B53" i="14"/>
  <c r="B797" i="14" s="1"/>
  <c r="B1469" i="14" s="1"/>
  <c r="B2141" i="14" s="1"/>
  <c r="B2813" i="14" s="1"/>
  <c r="A53" i="14"/>
  <c r="A797" i="14" s="1"/>
  <c r="A1541" i="14" s="1"/>
  <c r="A2285" i="14" s="1"/>
  <c r="I52" i="14"/>
  <c r="I796" i="14" s="1"/>
  <c r="B52" i="14"/>
  <c r="B796" i="14" s="1"/>
  <c r="B1468" i="14" s="1"/>
  <c r="B2140" i="14" s="1"/>
  <c r="B2812" i="14" s="1"/>
  <c r="A52" i="14"/>
  <c r="A796" i="14" s="1"/>
  <c r="A1540" i="14" s="1"/>
  <c r="A2284" i="14" s="1"/>
  <c r="I51" i="14"/>
  <c r="I795" i="14" s="1"/>
  <c r="B51" i="14"/>
  <c r="B795" i="14" s="1"/>
  <c r="B1467" i="14" s="1"/>
  <c r="B2139" i="14" s="1"/>
  <c r="B2811" i="14" s="1"/>
  <c r="A51" i="14"/>
  <c r="A795" i="14" s="1"/>
  <c r="A1539" i="14" s="1"/>
  <c r="A2283" i="14" s="1"/>
  <c r="I50" i="14"/>
  <c r="I794" i="14" s="1"/>
  <c r="B50" i="14"/>
  <c r="B794" i="14" s="1"/>
  <c r="B1466" i="14" s="1"/>
  <c r="B2138" i="14" s="1"/>
  <c r="B2810" i="14" s="1"/>
  <c r="A50" i="14"/>
  <c r="A794" i="14" s="1"/>
  <c r="A1538" i="14" s="1"/>
  <c r="A2282" i="14" s="1"/>
  <c r="I49" i="14"/>
  <c r="I793" i="14" s="1"/>
  <c r="B49" i="14"/>
  <c r="B793" i="14" s="1"/>
  <c r="B1465" i="14" s="1"/>
  <c r="B2137" i="14" s="1"/>
  <c r="B2809" i="14" s="1"/>
  <c r="A49" i="14"/>
  <c r="A793" i="14" s="1"/>
  <c r="A1537" i="14" s="1"/>
  <c r="A2281" i="14" s="1"/>
  <c r="I48" i="14"/>
  <c r="I792" i="14" s="1"/>
  <c r="B48" i="14"/>
  <c r="B792" i="14" s="1"/>
  <c r="B1464" i="14" s="1"/>
  <c r="B2136" i="14" s="1"/>
  <c r="B2808" i="14" s="1"/>
  <c r="A48" i="14"/>
  <c r="A792" i="14" s="1"/>
  <c r="A1536" i="14" s="1"/>
  <c r="A2280" i="14" s="1"/>
  <c r="I47" i="14"/>
  <c r="I791" i="14" s="1"/>
  <c r="B47" i="14"/>
  <c r="B791" i="14" s="1"/>
  <c r="B1463" i="14" s="1"/>
  <c r="B2135" i="14" s="1"/>
  <c r="B2807" i="14" s="1"/>
  <c r="A47" i="14"/>
  <c r="A791" i="14" s="1"/>
  <c r="A1535" i="14" s="1"/>
  <c r="A2279" i="14" s="1"/>
  <c r="I46" i="14"/>
  <c r="I790" i="14" s="1"/>
  <c r="B46" i="14"/>
  <c r="B790" i="14" s="1"/>
  <c r="B1462" i="14" s="1"/>
  <c r="B2134" i="14" s="1"/>
  <c r="B2806" i="14" s="1"/>
  <c r="A46" i="14"/>
  <c r="A790" i="14" s="1"/>
  <c r="A1534" i="14" s="1"/>
  <c r="A2278" i="14" s="1"/>
  <c r="I45" i="14"/>
  <c r="I789" i="14" s="1"/>
  <c r="B45" i="14"/>
  <c r="B789" i="14" s="1"/>
  <c r="B1461" i="14" s="1"/>
  <c r="B2133" i="14" s="1"/>
  <c r="B2805" i="14" s="1"/>
  <c r="A45" i="14"/>
  <c r="A789" i="14" s="1"/>
  <c r="A1533" i="14" s="1"/>
  <c r="A2277" i="14" s="1"/>
  <c r="I44" i="14"/>
  <c r="I788" i="14" s="1"/>
  <c r="B44" i="14"/>
  <c r="B788" i="14" s="1"/>
  <c r="B1460" i="14" s="1"/>
  <c r="B2132" i="14" s="1"/>
  <c r="B2804" i="14" s="1"/>
  <c r="A44" i="14"/>
  <c r="A788" i="14" s="1"/>
  <c r="A1532" i="14" s="1"/>
  <c r="A2276" i="14" s="1"/>
  <c r="I43" i="14"/>
  <c r="I787" i="14" s="1"/>
  <c r="B43" i="14"/>
  <c r="B787" i="14" s="1"/>
  <c r="B1459" i="14" s="1"/>
  <c r="B2131" i="14" s="1"/>
  <c r="B2803" i="14" s="1"/>
  <c r="A43" i="14"/>
  <c r="A787" i="14" s="1"/>
  <c r="A1531" i="14" s="1"/>
  <c r="A2275" i="14" s="1"/>
  <c r="I42" i="14"/>
  <c r="I786" i="14" s="1"/>
  <c r="B42" i="14"/>
  <c r="B786" i="14" s="1"/>
  <c r="B1458" i="14" s="1"/>
  <c r="B2130" i="14" s="1"/>
  <c r="B2802" i="14" s="1"/>
  <c r="A42" i="14"/>
  <c r="A786" i="14" s="1"/>
  <c r="A1530" i="14" s="1"/>
  <c r="A2274" i="14" s="1"/>
  <c r="I41" i="14"/>
  <c r="I785" i="14" s="1"/>
  <c r="B41" i="14"/>
  <c r="B785" i="14" s="1"/>
  <c r="B1457" i="14" s="1"/>
  <c r="B2129" i="14" s="1"/>
  <c r="B2801" i="14" s="1"/>
  <c r="A41" i="14"/>
  <c r="A785" i="14" s="1"/>
  <c r="A1529" i="14" s="1"/>
  <c r="A2273" i="14" s="1"/>
  <c r="I40" i="14"/>
  <c r="I784" i="14" s="1"/>
  <c r="B40" i="14"/>
  <c r="B784" i="14" s="1"/>
  <c r="B1456" i="14" s="1"/>
  <c r="B2128" i="14" s="1"/>
  <c r="B2800" i="14" s="1"/>
  <c r="A40" i="14"/>
  <c r="A784" i="14" s="1"/>
  <c r="A1528" i="14" s="1"/>
  <c r="A2272" i="14" s="1"/>
  <c r="I39" i="14"/>
  <c r="I783" i="14" s="1"/>
  <c r="B39" i="14"/>
  <c r="B783" i="14" s="1"/>
  <c r="B1455" i="14" s="1"/>
  <c r="B2127" i="14" s="1"/>
  <c r="B2799" i="14" s="1"/>
  <c r="A39" i="14"/>
  <c r="A783" i="14" s="1"/>
  <c r="A1527" i="14" s="1"/>
  <c r="A2271" i="14" s="1"/>
  <c r="I38" i="14"/>
  <c r="I782" i="14" s="1"/>
  <c r="B38" i="14"/>
  <c r="B782" i="14" s="1"/>
  <c r="B1454" i="14" s="1"/>
  <c r="B2126" i="14" s="1"/>
  <c r="B2798" i="14" s="1"/>
  <c r="A38" i="14"/>
  <c r="A782" i="14" s="1"/>
  <c r="A1526" i="14" s="1"/>
  <c r="A2270" i="14" s="1"/>
  <c r="I37" i="14"/>
  <c r="I781" i="14" s="1"/>
  <c r="B37" i="14"/>
  <c r="B781" i="14" s="1"/>
  <c r="B1453" i="14" s="1"/>
  <c r="B2125" i="14" s="1"/>
  <c r="B2797" i="14" s="1"/>
  <c r="A37" i="14"/>
  <c r="A781" i="14" s="1"/>
  <c r="A1525" i="14" s="1"/>
  <c r="A2269" i="14" s="1"/>
  <c r="I36" i="14"/>
  <c r="I780" i="14" s="1"/>
  <c r="B36" i="14"/>
  <c r="B780" i="14" s="1"/>
  <c r="B1452" i="14" s="1"/>
  <c r="B2124" i="14" s="1"/>
  <c r="B2796" i="14" s="1"/>
  <c r="A36" i="14"/>
  <c r="A780" i="14" s="1"/>
  <c r="A1524" i="14" s="1"/>
  <c r="A2268" i="14" s="1"/>
  <c r="I35" i="14"/>
  <c r="I779" i="14" s="1"/>
  <c r="B35" i="14"/>
  <c r="B779" i="14" s="1"/>
  <c r="B1451" i="14" s="1"/>
  <c r="B2123" i="14" s="1"/>
  <c r="B2795" i="14" s="1"/>
  <c r="A35" i="14"/>
  <c r="A779" i="14" s="1"/>
  <c r="A1523" i="14" s="1"/>
  <c r="A2267" i="14" s="1"/>
  <c r="I34" i="14"/>
  <c r="I778" i="14" s="1"/>
  <c r="B34" i="14"/>
  <c r="B778" i="14" s="1"/>
  <c r="B1450" i="14" s="1"/>
  <c r="B2122" i="14" s="1"/>
  <c r="B2794" i="14" s="1"/>
  <c r="A34" i="14"/>
  <c r="A778" i="14" s="1"/>
  <c r="A1522" i="14" s="1"/>
  <c r="A2266" i="14" s="1"/>
  <c r="I33" i="14"/>
  <c r="I777" i="14" s="1"/>
  <c r="B33" i="14"/>
  <c r="B777" i="14" s="1"/>
  <c r="B1449" i="14" s="1"/>
  <c r="B2121" i="14" s="1"/>
  <c r="B2793" i="14" s="1"/>
  <c r="A33" i="14"/>
  <c r="A777" i="14" s="1"/>
  <c r="A1521" i="14" s="1"/>
  <c r="A2265" i="14" s="1"/>
  <c r="I32" i="14"/>
  <c r="I776" i="14" s="1"/>
  <c r="B32" i="14"/>
  <c r="B776" i="14" s="1"/>
  <c r="B1448" i="14" s="1"/>
  <c r="B2120" i="14" s="1"/>
  <c r="B2792" i="14" s="1"/>
  <c r="A32" i="14"/>
  <c r="A776" i="14" s="1"/>
  <c r="A1520" i="14" s="1"/>
  <c r="A2264" i="14" s="1"/>
  <c r="I31" i="14"/>
  <c r="I775" i="14" s="1"/>
  <c r="B31" i="14"/>
  <c r="B775" i="14" s="1"/>
  <c r="B1447" i="14" s="1"/>
  <c r="B2119" i="14" s="1"/>
  <c r="B2791" i="14" s="1"/>
  <c r="A31" i="14"/>
  <c r="A775" i="14" s="1"/>
  <c r="A1519" i="14" s="1"/>
  <c r="A2263" i="14" s="1"/>
  <c r="I30" i="14"/>
  <c r="I774" i="14" s="1"/>
  <c r="B30" i="14"/>
  <c r="B774" i="14" s="1"/>
  <c r="B1446" i="14" s="1"/>
  <c r="B2118" i="14" s="1"/>
  <c r="B2790" i="14" s="1"/>
  <c r="A30" i="14"/>
  <c r="A774" i="14" s="1"/>
  <c r="A1518" i="14" s="1"/>
  <c r="A2262" i="14" s="1"/>
  <c r="I29" i="14"/>
  <c r="I773" i="14" s="1"/>
  <c r="B29" i="14"/>
  <c r="B773" i="14" s="1"/>
  <c r="B1445" i="14" s="1"/>
  <c r="B2117" i="14" s="1"/>
  <c r="B2789" i="14" s="1"/>
  <c r="A29" i="14"/>
  <c r="A773" i="14" s="1"/>
  <c r="A1517" i="14" s="1"/>
  <c r="A2261" i="14" s="1"/>
  <c r="I28" i="14"/>
  <c r="I772" i="14" s="1"/>
  <c r="B28" i="14"/>
  <c r="B772" i="14" s="1"/>
  <c r="B1444" i="14" s="1"/>
  <c r="B2116" i="14" s="1"/>
  <c r="B2788" i="14" s="1"/>
  <c r="A28" i="14"/>
  <c r="A772" i="14" s="1"/>
  <c r="A1516" i="14" s="1"/>
  <c r="A2260" i="14" s="1"/>
  <c r="I27" i="14"/>
  <c r="I771" i="14" s="1"/>
  <c r="B27" i="14"/>
  <c r="B771" i="14" s="1"/>
  <c r="B1443" i="14" s="1"/>
  <c r="B2115" i="14" s="1"/>
  <c r="B2787" i="14" s="1"/>
  <c r="A27" i="14"/>
  <c r="A771" i="14" s="1"/>
  <c r="A1515" i="14" s="1"/>
  <c r="A2259" i="14" s="1"/>
  <c r="I26" i="14"/>
  <c r="I770" i="14" s="1"/>
  <c r="B26" i="14"/>
  <c r="B770" i="14" s="1"/>
  <c r="B1442" i="14" s="1"/>
  <c r="B2114" i="14" s="1"/>
  <c r="B2786" i="14" s="1"/>
  <c r="A26" i="14"/>
  <c r="A770" i="14" s="1"/>
  <c r="A1514" i="14" s="1"/>
  <c r="A2258" i="14" s="1"/>
  <c r="I25" i="14"/>
  <c r="I769" i="14" s="1"/>
  <c r="B25" i="14"/>
  <c r="B769" i="14" s="1"/>
  <c r="B1441" i="14" s="1"/>
  <c r="B2113" i="14" s="1"/>
  <c r="B2785" i="14" s="1"/>
  <c r="A25" i="14"/>
  <c r="A769" i="14" s="1"/>
  <c r="A1513" i="14" s="1"/>
  <c r="A2257" i="14" s="1"/>
  <c r="I24" i="14"/>
  <c r="I768" i="14" s="1"/>
  <c r="B24" i="14"/>
  <c r="B768" i="14" s="1"/>
  <c r="B1440" i="14" s="1"/>
  <c r="B2112" i="14" s="1"/>
  <c r="B2784" i="14" s="1"/>
  <c r="A24" i="14"/>
  <c r="A768" i="14" s="1"/>
  <c r="A1512" i="14" s="1"/>
  <c r="A2256" i="14" s="1"/>
  <c r="I23" i="14"/>
  <c r="I767" i="14" s="1"/>
  <c r="B23" i="14"/>
  <c r="B767" i="14" s="1"/>
  <c r="B1439" i="14" s="1"/>
  <c r="B2111" i="14" s="1"/>
  <c r="B2783" i="14" s="1"/>
  <c r="A23" i="14"/>
  <c r="A767" i="14" s="1"/>
  <c r="A1511" i="14" s="1"/>
  <c r="A2255" i="14" s="1"/>
  <c r="I22" i="14"/>
  <c r="I766" i="14" s="1"/>
  <c r="B22" i="14"/>
  <c r="B766" i="14" s="1"/>
  <c r="B1438" i="14" s="1"/>
  <c r="B2110" i="14" s="1"/>
  <c r="B2782" i="14" s="1"/>
  <c r="A22" i="14"/>
  <c r="A766" i="14" s="1"/>
  <c r="A1510" i="14" s="1"/>
  <c r="A2254" i="14" s="1"/>
  <c r="I21" i="14"/>
  <c r="I765" i="14" s="1"/>
  <c r="B21" i="14"/>
  <c r="B765" i="14" s="1"/>
  <c r="B1437" i="14" s="1"/>
  <c r="B2109" i="14" s="1"/>
  <c r="B2781" i="14" s="1"/>
  <c r="A21" i="14"/>
  <c r="A765" i="14" s="1"/>
  <c r="A1509" i="14" s="1"/>
  <c r="A2253" i="14" s="1"/>
  <c r="I20" i="14"/>
  <c r="I764" i="14" s="1"/>
  <c r="B20" i="14"/>
  <c r="B764" i="14" s="1"/>
  <c r="B1436" i="14" s="1"/>
  <c r="B2108" i="14" s="1"/>
  <c r="B2780" i="14" s="1"/>
  <c r="A20" i="14"/>
  <c r="A764" i="14" s="1"/>
  <c r="A1508" i="14" s="1"/>
  <c r="A2252" i="14" s="1"/>
  <c r="I19" i="14"/>
  <c r="I763" i="14" s="1"/>
  <c r="B19" i="14"/>
  <c r="B763" i="14" s="1"/>
  <c r="B1435" i="14" s="1"/>
  <c r="B2107" i="14" s="1"/>
  <c r="B2779" i="14" s="1"/>
  <c r="A19" i="14"/>
  <c r="A763" i="14" s="1"/>
  <c r="A1507" i="14" s="1"/>
  <c r="A2251" i="14" s="1"/>
  <c r="I18" i="14"/>
  <c r="I762" i="14" s="1"/>
  <c r="B18" i="14"/>
  <c r="B762" i="14" s="1"/>
  <c r="B1434" i="14" s="1"/>
  <c r="B2106" i="14" s="1"/>
  <c r="B2778" i="14" s="1"/>
  <c r="A18" i="14"/>
  <c r="A762" i="14" s="1"/>
  <c r="A1506" i="14" s="1"/>
  <c r="A2250" i="14" s="1"/>
  <c r="I17" i="14"/>
  <c r="I761" i="14" s="1"/>
  <c r="B17" i="14"/>
  <c r="B761" i="14" s="1"/>
  <c r="B1433" i="14" s="1"/>
  <c r="B2105" i="14" s="1"/>
  <c r="B2777" i="14" s="1"/>
  <c r="A17" i="14"/>
  <c r="A761" i="14" s="1"/>
  <c r="A1505" i="14" s="1"/>
  <c r="A2249" i="14" s="1"/>
  <c r="I16" i="14"/>
  <c r="I760" i="14" s="1"/>
  <c r="B16" i="14"/>
  <c r="B760" i="14" s="1"/>
  <c r="B1432" i="14" s="1"/>
  <c r="B2104" i="14" s="1"/>
  <c r="B2776" i="14" s="1"/>
  <c r="A16" i="14"/>
  <c r="A760" i="14" s="1"/>
  <c r="A1504" i="14" s="1"/>
  <c r="A2248" i="14" s="1"/>
  <c r="I15" i="14"/>
  <c r="I759" i="14" s="1"/>
  <c r="B15" i="14"/>
  <c r="B759" i="14" s="1"/>
  <c r="B1431" i="14" s="1"/>
  <c r="B2103" i="14" s="1"/>
  <c r="B2775" i="14" s="1"/>
  <c r="A15" i="14"/>
  <c r="A759" i="14" s="1"/>
  <c r="A1503" i="14" s="1"/>
  <c r="A2247" i="14" s="1"/>
  <c r="I14" i="14"/>
  <c r="I758" i="14" s="1"/>
  <c r="B14" i="14"/>
  <c r="B758" i="14" s="1"/>
  <c r="B1430" i="14" s="1"/>
  <c r="B2102" i="14" s="1"/>
  <c r="B2774" i="14" s="1"/>
  <c r="A14" i="14"/>
  <c r="A758" i="14" s="1"/>
  <c r="A1502" i="14" s="1"/>
  <c r="A2246" i="14" s="1"/>
  <c r="I13" i="14"/>
  <c r="I757" i="14" s="1"/>
  <c r="B13" i="14"/>
  <c r="B757" i="14" s="1"/>
  <c r="B1429" i="14" s="1"/>
  <c r="B2101" i="14" s="1"/>
  <c r="B2773" i="14" s="1"/>
  <c r="A13" i="14"/>
  <c r="A757" i="14" s="1"/>
  <c r="A1501" i="14" s="1"/>
  <c r="A2245" i="14" s="1"/>
  <c r="I12" i="14"/>
  <c r="I756" i="14" s="1"/>
  <c r="B12" i="14"/>
  <c r="B756" i="14" s="1"/>
  <c r="B1428" i="14" s="1"/>
  <c r="B2100" i="14" s="1"/>
  <c r="B2772" i="14" s="1"/>
  <c r="A12" i="14"/>
  <c r="A756" i="14" s="1"/>
  <c r="A1500" i="14" s="1"/>
  <c r="A2244" i="14" s="1"/>
  <c r="I11" i="14"/>
  <c r="I755" i="14" s="1"/>
  <c r="B11" i="14"/>
  <c r="B755" i="14" s="1"/>
  <c r="B1427" i="14" s="1"/>
  <c r="B2099" i="14" s="1"/>
  <c r="B2771" i="14" s="1"/>
  <c r="A11" i="14"/>
  <c r="A755" i="14" s="1"/>
  <c r="A1499" i="14" s="1"/>
  <c r="A2243" i="14" s="1"/>
  <c r="O10" i="14"/>
  <c r="O11" i="14" s="1"/>
  <c r="O12" i="14" s="1"/>
  <c r="O13" i="14" s="1"/>
  <c r="O14" i="14" s="1"/>
  <c r="O15" i="14" s="1"/>
  <c r="O16" i="14" s="1"/>
  <c r="O17" i="14" s="1"/>
  <c r="O18" i="14" s="1"/>
  <c r="O19" i="14" s="1"/>
  <c r="O20" i="14" s="1"/>
  <c r="O21" i="14" s="1"/>
  <c r="O22" i="14" s="1"/>
  <c r="O23" i="14" s="1"/>
  <c r="O24" i="14" s="1"/>
  <c r="O25" i="14" s="1"/>
  <c r="O26" i="14" s="1"/>
  <c r="O27" i="14" s="1"/>
  <c r="O28" i="14" s="1"/>
  <c r="O29" i="14" s="1"/>
  <c r="O30" i="14" s="1"/>
  <c r="O31" i="14" s="1"/>
  <c r="O32" i="14" s="1"/>
  <c r="O33" i="14" s="1"/>
  <c r="O34" i="14" s="1"/>
  <c r="O35" i="14" s="1"/>
  <c r="O36" i="14" s="1"/>
  <c r="O37" i="14" s="1"/>
  <c r="O38" i="14" s="1"/>
  <c r="O39" i="14" s="1"/>
  <c r="O40" i="14" s="1"/>
  <c r="O41" i="14" s="1"/>
  <c r="O42" i="14" s="1"/>
  <c r="O43" i="14" s="1"/>
  <c r="O44" i="14" s="1"/>
  <c r="O45" i="14" s="1"/>
  <c r="O46" i="14" s="1"/>
  <c r="O47" i="14" s="1"/>
  <c r="O48" i="14" s="1"/>
  <c r="O49" i="14" s="1"/>
  <c r="O50" i="14" s="1"/>
  <c r="O51" i="14" s="1"/>
  <c r="O52" i="14" s="1"/>
  <c r="O53" i="14" s="1"/>
  <c r="O54" i="14" s="1"/>
  <c r="O55" i="14" s="1"/>
  <c r="O56" i="14" s="1"/>
  <c r="O57" i="14" s="1"/>
  <c r="O58" i="14" s="1"/>
  <c r="O59" i="14" s="1"/>
  <c r="O60" i="14" s="1"/>
  <c r="O61" i="14" s="1"/>
  <c r="O62" i="14" s="1"/>
  <c r="O63" i="14" s="1"/>
  <c r="O64" i="14" s="1"/>
  <c r="O65" i="14" s="1"/>
  <c r="O66" i="14" s="1"/>
  <c r="O67" i="14" s="1"/>
  <c r="O68" i="14" s="1"/>
  <c r="O69" i="14" s="1"/>
  <c r="O70" i="14" s="1"/>
  <c r="O71" i="14" s="1"/>
  <c r="O72" i="14" s="1"/>
  <c r="O73" i="14" s="1"/>
  <c r="O74" i="14" s="1"/>
  <c r="O75" i="14" s="1"/>
  <c r="O76" i="14" s="1"/>
  <c r="O77" i="14" s="1"/>
  <c r="O78" i="14" s="1"/>
  <c r="O79" i="14" s="1"/>
  <c r="O80" i="14" s="1"/>
  <c r="O81" i="14" s="1"/>
  <c r="O82" i="14" s="1"/>
  <c r="O83" i="14" s="1"/>
  <c r="O84" i="14" s="1"/>
  <c r="O85" i="14" s="1"/>
  <c r="O86" i="14" s="1"/>
  <c r="O87" i="14" s="1"/>
  <c r="O88" i="14" s="1"/>
  <c r="O89" i="14" s="1"/>
  <c r="O90" i="14" s="1"/>
  <c r="O91" i="14" s="1"/>
  <c r="O92" i="14" s="1"/>
  <c r="O93" i="14" s="1"/>
  <c r="O94" i="14" s="1"/>
  <c r="O95" i="14" s="1"/>
  <c r="O96" i="14" s="1"/>
  <c r="O97" i="14" s="1"/>
  <c r="O98" i="14" s="1"/>
  <c r="O99" i="14" s="1"/>
  <c r="O100" i="14" s="1"/>
  <c r="O101" i="14" s="1"/>
  <c r="O102" i="14" s="1"/>
  <c r="O103" i="14" s="1"/>
  <c r="O104" i="14" s="1"/>
  <c r="O105" i="14" s="1"/>
  <c r="O106" i="14" s="1"/>
  <c r="O107" i="14" s="1"/>
  <c r="O108" i="14" s="1"/>
  <c r="O109" i="14" s="1"/>
  <c r="O110" i="14" s="1"/>
  <c r="O111" i="14" s="1"/>
  <c r="O112" i="14" s="1"/>
  <c r="O113" i="14" s="1"/>
  <c r="O114" i="14" s="1"/>
  <c r="O115" i="14" s="1"/>
  <c r="O116" i="14" s="1"/>
  <c r="O117" i="14" s="1"/>
  <c r="O118" i="14" s="1"/>
  <c r="O119" i="14" s="1"/>
  <c r="O120" i="14" s="1"/>
  <c r="O121" i="14" s="1"/>
  <c r="O122" i="14" s="1"/>
  <c r="O123" i="14" s="1"/>
  <c r="O124" i="14" s="1"/>
  <c r="O125" i="14" s="1"/>
  <c r="O126" i="14" s="1"/>
  <c r="O127" i="14" s="1"/>
  <c r="O128" i="14" s="1"/>
  <c r="O129" i="14" s="1"/>
  <c r="O130" i="14" s="1"/>
  <c r="O131" i="14" s="1"/>
  <c r="O132" i="14" s="1"/>
  <c r="O133" i="14" s="1"/>
  <c r="O134" i="14" s="1"/>
  <c r="O135" i="14" s="1"/>
  <c r="O136" i="14" s="1"/>
  <c r="O137" i="14" s="1"/>
  <c r="O138" i="14" s="1"/>
  <c r="O139" i="14" s="1"/>
  <c r="O140" i="14" s="1"/>
  <c r="O141" i="14" s="1"/>
  <c r="O142" i="14" s="1"/>
  <c r="O143" i="14" s="1"/>
  <c r="O144" i="14" s="1"/>
  <c r="O145" i="14" s="1"/>
  <c r="O146" i="14" s="1"/>
  <c r="O147" i="14" s="1"/>
  <c r="O148" i="14" s="1"/>
  <c r="O149" i="14" s="1"/>
  <c r="O150" i="14" s="1"/>
  <c r="O151" i="14" s="1"/>
  <c r="O152" i="14" s="1"/>
  <c r="O153" i="14" s="1"/>
  <c r="O154" i="14" s="1"/>
  <c r="O155" i="14" s="1"/>
  <c r="O156" i="14" s="1"/>
  <c r="O157" i="14" s="1"/>
  <c r="O158" i="14" s="1"/>
  <c r="O159" i="14" s="1"/>
  <c r="O160" i="14" s="1"/>
  <c r="O161" i="14" s="1"/>
  <c r="O162" i="14" s="1"/>
  <c r="O163" i="14" s="1"/>
  <c r="O164" i="14" s="1"/>
  <c r="O165" i="14" s="1"/>
  <c r="O166" i="14" s="1"/>
  <c r="O167" i="14" s="1"/>
  <c r="O168" i="14" s="1"/>
  <c r="O169" i="14" s="1"/>
  <c r="O170" i="14" s="1"/>
  <c r="O171" i="14" s="1"/>
  <c r="O172" i="14" s="1"/>
  <c r="O173" i="14" s="1"/>
  <c r="O174" i="14" s="1"/>
  <c r="O175" i="14" s="1"/>
  <c r="O176" i="14" s="1"/>
  <c r="O177" i="14" s="1"/>
  <c r="O178" i="14" s="1"/>
  <c r="O179" i="14" s="1"/>
  <c r="O180" i="14" s="1"/>
  <c r="O181" i="14" s="1"/>
  <c r="O182" i="14" s="1"/>
  <c r="O183" i="14" s="1"/>
  <c r="O184" i="14" s="1"/>
  <c r="O185" i="14" s="1"/>
  <c r="O186" i="14" s="1"/>
  <c r="O187" i="14" s="1"/>
  <c r="O188" i="14" s="1"/>
  <c r="O189" i="14" s="1"/>
  <c r="O190" i="14" s="1"/>
  <c r="O191" i="14" s="1"/>
  <c r="O192" i="14" s="1"/>
  <c r="O193" i="14" s="1"/>
  <c r="O194" i="14" s="1"/>
  <c r="O195" i="14" s="1"/>
  <c r="O196" i="14" s="1"/>
  <c r="O197" i="14" s="1"/>
  <c r="O198" i="14" s="1"/>
  <c r="O199" i="14" s="1"/>
  <c r="O200" i="14" s="1"/>
  <c r="O201" i="14" s="1"/>
  <c r="O202" i="14" s="1"/>
  <c r="O203" i="14" s="1"/>
  <c r="O204" i="14" s="1"/>
  <c r="O205" i="14" s="1"/>
  <c r="O206" i="14" s="1"/>
  <c r="O207" i="14" s="1"/>
  <c r="O208" i="14" s="1"/>
  <c r="O209" i="14" s="1"/>
  <c r="O210" i="14" s="1"/>
  <c r="O211" i="14" s="1"/>
  <c r="O212" i="14" s="1"/>
  <c r="O213" i="14" s="1"/>
  <c r="O214" i="14" s="1"/>
  <c r="O215" i="14" s="1"/>
  <c r="O216" i="14" s="1"/>
  <c r="O217" i="14" s="1"/>
  <c r="O218" i="14" s="1"/>
  <c r="O219" i="14" s="1"/>
  <c r="O220" i="14" s="1"/>
  <c r="O221" i="14" s="1"/>
  <c r="O222" i="14" s="1"/>
  <c r="O223" i="14" s="1"/>
  <c r="O224" i="14" s="1"/>
  <c r="O225" i="14" s="1"/>
  <c r="O226" i="14" s="1"/>
  <c r="O227" i="14" s="1"/>
  <c r="O228" i="14" s="1"/>
  <c r="O229" i="14" s="1"/>
  <c r="O230" i="14" s="1"/>
  <c r="O231" i="14" s="1"/>
  <c r="O232" i="14" s="1"/>
  <c r="O233" i="14" s="1"/>
  <c r="O234" i="14" s="1"/>
  <c r="O235" i="14" s="1"/>
  <c r="O236" i="14" s="1"/>
  <c r="O237" i="14" s="1"/>
  <c r="O238" i="14" s="1"/>
  <c r="O239" i="14" s="1"/>
  <c r="O240" i="14" s="1"/>
  <c r="O241" i="14" s="1"/>
  <c r="O242" i="14" s="1"/>
  <c r="O243" i="14" s="1"/>
  <c r="O244" i="14" s="1"/>
  <c r="O245" i="14" s="1"/>
  <c r="O246" i="14" s="1"/>
  <c r="O247" i="14" s="1"/>
  <c r="O248" i="14" s="1"/>
  <c r="O249" i="14" s="1"/>
  <c r="O250" i="14" s="1"/>
  <c r="O251" i="14" s="1"/>
  <c r="O252" i="14" s="1"/>
  <c r="O253" i="14" s="1"/>
  <c r="O254" i="14" s="1"/>
  <c r="O255" i="14" s="1"/>
  <c r="O256" i="14" s="1"/>
  <c r="O257" i="14" s="1"/>
  <c r="O258" i="14" s="1"/>
  <c r="O259" i="14" s="1"/>
  <c r="O260" i="14" s="1"/>
  <c r="O261" i="14" s="1"/>
  <c r="O262" i="14" s="1"/>
  <c r="O263" i="14" s="1"/>
  <c r="O264" i="14" s="1"/>
  <c r="O265" i="14" s="1"/>
  <c r="O266" i="14" s="1"/>
  <c r="O267" i="14" s="1"/>
  <c r="O268" i="14" s="1"/>
  <c r="O269" i="14" s="1"/>
  <c r="O270" i="14" s="1"/>
  <c r="O271" i="14" s="1"/>
  <c r="O272" i="14" s="1"/>
  <c r="O273" i="14" s="1"/>
  <c r="O274" i="14" s="1"/>
  <c r="O275" i="14" s="1"/>
  <c r="O276" i="14" s="1"/>
  <c r="O277" i="14" s="1"/>
  <c r="O278" i="14" s="1"/>
  <c r="O279" i="14" s="1"/>
  <c r="O280" i="14" s="1"/>
  <c r="O281" i="14" s="1"/>
  <c r="O282" i="14" s="1"/>
  <c r="O283" i="14" s="1"/>
  <c r="O284" i="14" s="1"/>
  <c r="O285" i="14" s="1"/>
  <c r="O286" i="14" s="1"/>
  <c r="O287" i="14" s="1"/>
  <c r="O288" i="14" s="1"/>
  <c r="O289" i="14" s="1"/>
  <c r="O290" i="14" s="1"/>
  <c r="O291" i="14" s="1"/>
  <c r="O292" i="14" s="1"/>
  <c r="O293" i="14" s="1"/>
  <c r="O294" i="14" s="1"/>
  <c r="O295" i="14" s="1"/>
  <c r="O296" i="14" s="1"/>
  <c r="O297" i="14" s="1"/>
  <c r="O298" i="14" s="1"/>
  <c r="O299" i="14" s="1"/>
  <c r="O300" i="14" s="1"/>
  <c r="O301" i="14" s="1"/>
  <c r="O302" i="14" s="1"/>
  <c r="O303" i="14" s="1"/>
  <c r="O304" i="14" s="1"/>
  <c r="O305" i="14" s="1"/>
  <c r="O306" i="14" s="1"/>
  <c r="O307" i="14" s="1"/>
  <c r="O308" i="14" s="1"/>
  <c r="O309" i="14" s="1"/>
  <c r="O310" i="14" s="1"/>
  <c r="O311" i="14" s="1"/>
  <c r="O312" i="14" s="1"/>
  <c r="O313" i="14" s="1"/>
  <c r="O314" i="14" s="1"/>
  <c r="O315" i="14" s="1"/>
  <c r="O316" i="14" s="1"/>
  <c r="O317" i="14" s="1"/>
  <c r="O318" i="14" s="1"/>
  <c r="O319" i="14" s="1"/>
  <c r="O320" i="14" s="1"/>
  <c r="O321" i="14" s="1"/>
  <c r="O322" i="14" s="1"/>
  <c r="O323" i="14" s="1"/>
  <c r="O324" i="14" s="1"/>
  <c r="O325" i="14" s="1"/>
  <c r="O326" i="14" s="1"/>
  <c r="O327" i="14" s="1"/>
  <c r="O328" i="14" s="1"/>
  <c r="O329" i="14" s="1"/>
  <c r="O330" i="14" s="1"/>
  <c r="O331" i="14" s="1"/>
  <c r="O332" i="14" s="1"/>
  <c r="O333" i="14" s="1"/>
  <c r="O334" i="14" s="1"/>
  <c r="O335" i="14" s="1"/>
  <c r="O336" i="14" s="1"/>
  <c r="O337" i="14" s="1"/>
  <c r="O338" i="14" s="1"/>
  <c r="O339" i="14" s="1"/>
  <c r="O340" i="14" s="1"/>
  <c r="O341" i="14" s="1"/>
  <c r="O342" i="14" s="1"/>
  <c r="O343" i="14" s="1"/>
  <c r="O344" i="14" s="1"/>
  <c r="O345" i="14" s="1"/>
  <c r="O346" i="14" s="1"/>
  <c r="O347" i="14" s="1"/>
  <c r="O348" i="14" s="1"/>
  <c r="O349" i="14" s="1"/>
  <c r="O350" i="14" s="1"/>
  <c r="O351" i="14" s="1"/>
  <c r="O352" i="14" s="1"/>
  <c r="O353" i="14" s="1"/>
  <c r="O354" i="14" s="1"/>
  <c r="O355" i="14" s="1"/>
  <c r="O356" i="14" s="1"/>
  <c r="O357" i="14" s="1"/>
  <c r="O358" i="14" s="1"/>
  <c r="O359" i="14" s="1"/>
  <c r="O360" i="14" s="1"/>
  <c r="O361" i="14" s="1"/>
  <c r="O362" i="14" s="1"/>
  <c r="O363" i="14" s="1"/>
  <c r="O364" i="14" s="1"/>
  <c r="O365" i="14" s="1"/>
  <c r="O366" i="14" s="1"/>
  <c r="O367" i="14" s="1"/>
  <c r="O368" i="14" s="1"/>
  <c r="O369" i="14" s="1"/>
  <c r="O370" i="14" s="1"/>
  <c r="O371" i="14" s="1"/>
  <c r="O372" i="14" s="1"/>
  <c r="O373" i="14" s="1"/>
  <c r="O374" i="14" s="1"/>
  <c r="O375" i="14" s="1"/>
  <c r="O376" i="14" s="1"/>
  <c r="O377" i="14" s="1"/>
  <c r="O378" i="14" s="1"/>
  <c r="O379" i="14" s="1"/>
  <c r="O380" i="14" s="1"/>
  <c r="O381" i="14" s="1"/>
  <c r="O382" i="14" s="1"/>
  <c r="O383" i="14" s="1"/>
  <c r="O384" i="14" s="1"/>
  <c r="O385" i="14" s="1"/>
  <c r="O386" i="14" s="1"/>
  <c r="O387" i="14" s="1"/>
  <c r="O388" i="14" s="1"/>
  <c r="O389" i="14" s="1"/>
  <c r="O390" i="14" s="1"/>
  <c r="O391" i="14" s="1"/>
  <c r="O392" i="14" s="1"/>
  <c r="O393" i="14" s="1"/>
  <c r="O394" i="14" s="1"/>
  <c r="O395" i="14" s="1"/>
  <c r="O396" i="14" s="1"/>
  <c r="O397" i="14" s="1"/>
  <c r="O398" i="14" s="1"/>
  <c r="O399" i="14" s="1"/>
  <c r="O400" i="14" s="1"/>
  <c r="O401" i="14" s="1"/>
  <c r="O402" i="14" s="1"/>
  <c r="O403" i="14" s="1"/>
  <c r="O404" i="14" s="1"/>
  <c r="O405" i="14" s="1"/>
  <c r="O406" i="14" s="1"/>
  <c r="O407" i="14" s="1"/>
  <c r="O408" i="14" s="1"/>
  <c r="O409" i="14" s="1"/>
  <c r="O410" i="14" s="1"/>
  <c r="O411" i="14" s="1"/>
  <c r="O412" i="14" s="1"/>
  <c r="O413" i="14" s="1"/>
  <c r="O414" i="14" s="1"/>
  <c r="O415" i="14" s="1"/>
  <c r="O416" i="14" s="1"/>
  <c r="O417" i="14" s="1"/>
  <c r="O418" i="14" s="1"/>
  <c r="O419" i="14" s="1"/>
  <c r="O420" i="14" s="1"/>
  <c r="O421" i="14" s="1"/>
  <c r="O422" i="14" s="1"/>
  <c r="O423" i="14" s="1"/>
  <c r="O424" i="14" s="1"/>
  <c r="O425" i="14" s="1"/>
  <c r="O426" i="14" s="1"/>
  <c r="O427" i="14" s="1"/>
  <c r="O428" i="14" s="1"/>
  <c r="O429" i="14" s="1"/>
  <c r="O430" i="14" s="1"/>
  <c r="O431" i="14" s="1"/>
  <c r="O432" i="14" s="1"/>
  <c r="O433" i="14" s="1"/>
  <c r="O434" i="14" s="1"/>
  <c r="O435" i="14" s="1"/>
  <c r="O436" i="14" s="1"/>
  <c r="O437" i="14" s="1"/>
  <c r="O438" i="14" s="1"/>
  <c r="O439" i="14" s="1"/>
  <c r="O440" i="14" s="1"/>
  <c r="O441" i="14" s="1"/>
  <c r="O442" i="14" s="1"/>
  <c r="O443" i="14" s="1"/>
  <c r="O444" i="14" s="1"/>
  <c r="O445" i="14" s="1"/>
  <c r="O446" i="14" s="1"/>
  <c r="O447" i="14" s="1"/>
  <c r="O448" i="14" s="1"/>
  <c r="O449" i="14" s="1"/>
  <c r="O450" i="14" s="1"/>
  <c r="O451" i="14" s="1"/>
  <c r="O452" i="14" s="1"/>
  <c r="O453" i="14" s="1"/>
  <c r="O454" i="14" s="1"/>
  <c r="O455" i="14" s="1"/>
  <c r="O456" i="14" s="1"/>
  <c r="O457" i="14" s="1"/>
  <c r="O458" i="14" s="1"/>
  <c r="O459" i="14" s="1"/>
  <c r="O460" i="14" s="1"/>
  <c r="O461" i="14" s="1"/>
  <c r="O462" i="14" s="1"/>
  <c r="O463" i="14" s="1"/>
  <c r="O464" i="14" s="1"/>
  <c r="O465" i="14" s="1"/>
  <c r="O466" i="14" s="1"/>
  <c r="O467" i="14" s="1"/>
  <c r="O468" i="14" s="1"/>
  <c r="O469" i="14" s="1"/>
  <c r="O470" i="14" s="1"/>
  <c r="O471" i="14" s="1"/>
  <c r="O472" i="14" s="1"/>
  <c r="O473" i="14" s="1"/>
  <c r="O474" i="14" s="1"/>
  <c r="O475" i="14" s="1"/>
  <c r="O476" i="14" s="1"/>
  <c r="O477" i="14" s="1"/>
  <c r="O478" i="14" s="1"/>
  <c r="O479" i="14" s="1"/>
  <c r="O480" i="14" s="1"/>
  <c r="O481" i="14" s="1"/>
  <c r="O482" i="14" s="1"/>
  <c r="O483" i="14" s="1"/>
  <c r="O484" i="14" s="1"/>
  <c r="O485" i="14" s="1"/>
  <c r="O486" i="14" s="1"/>
  <c r="O487" i="14" s="1"/>
  <c r="O488" i="14" s="1"/>
  <c r="O489" i="14" s="1"/>
  <c r="O490" i="14" s="1"/>
  <c r="O491" i="14" s="1"/>
  <c r="O492" i="14" s="1"/>
  <c r="O493" i="14" s="1"/>
  <c r="O494" i="14" s="1"/>
  <c r="O495" i="14" s="1"/>
  <c r="O496" i="14" s="1"/>
  <c r="O497" i="14" s="1"/>
  <c r="O498" i="14" s="1"/>
  <c r="O499" i="14" s="1"/>
  <c r="O500" i="14" s="1"/>
  <c r="O501" i="14" s="1"/>
  <c r="O502" i="14" s="1"/>
  <c r="O503" i="14" s="1"/>
  <c r="O504" i="14" s="1"/>
  <c r="O505" i="14" s="1"/>
  <c r="O506" i="14" s="1"/>
  <c r="O507" i="14" s="1"/>
  <c r="O508" i="14" s="1"/>
  <c r="O509" i="14" s="1"/>
  <c r="O510" i="14" s="1"/>
  <c r="O511" i="14" s="1"/>
  <c r="O512" i="14" s="1"/>
  <c r="O513" i="14" s="1"/>
  <c r="O514" i="14" s="1"/>
  <c r="O515" i="14" s="1"/>
  <c r="O516" i="14" s="1"/>
  <c r="O517" i="14" s="1"/>
  <c r="O518" i="14" s="1"/>
  <c r="O519" i="14" s="1"/>
  <c r="O520" i="14" s="1"/>
  <c r="O521" i="14" s="1"/>
  <c r="O522" i="14" s="1"/>
  <c r="O523" i="14" s="1"/>
  <c r="O524" i="14" s="1"/>
  <c r="O525" i="14" s="1"/>
  <c r="O526" i="14" s="1"/>
  <c r="O527" i="14" s="1"/>
  <c r="O528" i="14" s="1"/>
  <c r="O529" i="14" s="1"/>
  <c r="O530" i="14" s="1"/>
  <c r="O531" i="14" s="1"/>
  <c r="O532" i="14" s="1"/>
  <c r="O533" i="14" s="1"/>
  <c r="O534" i="14" s="1"/>
  <c r="O535" i="14" s="1"/>
  <c r="O536" i="14" s="1"/>
  <c r="O537" i="14" s="1"/>
  <c r="O538" i="14" s="1"/>
  <c r="O539" i="14" s="1"/>
  <c r="O540" i="14" s="1"/>
  <c r="O541" i="14" s="1"/>
  <c r="O542" i="14" s="1"/>
  <c r="O543" i="14" s="1"/>
  <c r="O544" i="14" s="1"/>
  <c r="O545" i="14" s="1"/>
  <c r="O546" i="14" s="1"/>
  <c r="O547" i="14" s="1"/>
  <c r="O548" i="14" s="1"/>
  <c r="O549" i="14" s="1"/>
  <c r="O550" i="14" s="1"/>
  <c r="O551" i="14" s="1"/>
  <c r="O552" i="14" s="1"/>
  <c r="O553" i="14" s="1"/>
  <c r="O554" i="14" s="1"/>
  <c r="O555" i="14" s="1"/>
  <c r="O556" i="14" s="1"/>
  <c r="O557" i="14" s="1"/>
  <c r="O558" i="14" s="1"/>
  <c r="O559" i="14" s="1"/>
  <c r="O560" i="14" s="1"/>
  <c r="O561" i="14" s="1"/>
  <c r="O562" i="14" s="1"/>
  <c r="O563" i="14" s="1"/>
  <c r="O564" i="14" s="1"/>
  <c r="O565" i="14" s="1"/>
  <c r="O566" i="14" s="1"/>
  <c r="O567" i="14" s="1"/>
  <c r="O568" i="14" s="1"/>
  <c r="O569" i="14" s="1"/>
  <c r="O570" i="14" s="1"/>
  <c r="O571" i="14" s="1"/>
  <c r="O572" i="14" s="1"/>
  <c r="O573" i="14" s="1"/>
  <c r="O574" i="14" s="1"/>
  <c r="O575" i="14" s="1"/>
  <c r="O576" i="14" s="1"/>
  <c r="O577" i="14" s="1"/>
  <c r="O578" i="14" s="1"/>
  <c r="O579" i="14" s="1"/>
  <c r="O580" i="14" s="1"/>
  <c r="O581" i="14" s="1"/>
  <c r="O582" i="14" s="1"/>
  <c r="O583" i="14" s="1"/>
  <c r="O584" i="14" s="1"/>
  <c r="O585" i="14" s="1"/>
  <c r="O586" i="14" s="1"/>
  <c r="O587" i="14" s="1"/>
  <c r="O588" i="14" s="1"/>
  <c r="O589" i="14" s="1"/>
  <c r="O590" i="14" s="1"/>
  <c r="O591" i="14" s="1"/>
  <c r="O592" i="14" s="1"/>
  <c r="O593" i="14" s="1"/>
  <c r="O594" i="14" s="1"/>
  <c r="O595" i="14" s="1"/>
  <c r="O596" i="14" s="1"/>
  <c r="O597" i="14" s="1"/>
  <c r="O598" i="14" s="1"/>
  <c r="O599" i="14" s="1"/>
  <c r="O600" i="14" s="1"/>
  <c r="O601" i="14" s="1"/>
  <c r="O602" i="14" s="1"/>
  <c r="O603" i="14" s="1"/>
  <c r="O604" i="14" s="1"/>
  <c r="O605" i="14" s="1"/>
  <c r="O606" i="14" s="1"/>
  <c r="O607" i="14" s="1"/>
  <c r="O608" i="14" s="1"/>
  <c r="N10" i="14"/>
  <c r="N11" i="14" s="1"/>
  <c r="N12" i="14" s="1"/>
  <c r="N13" i="14" s="1"/>
  <c r="N14" i="14" s="1"/>
  <c r="N15" i="14" s="1"/>
  <c r="N16" i="14" s="1"/>
  <c r="N17" i="14" s="1"/>
  <c r="N18" i="14" s="1"/>
  <c r="N19" i="14" s="1"/>
  <c r="N20" i="14" s="1"/>
  <c r="N21" i="14" s="1"/>
  <c r="N22" i="14" s="1"/>
  <c r="N23" i="14" s="1"/>
  <c r="N24" i="14" s="1"/>
  <c r="N25" i="14" s="1"/>
  <c r="N26" i="14" s="1"/>
  <c r="N27" i="14" s="1"/>
  <c r="N28" i="14" s="1"/>
  <c r="N29" i="14" s="1"/>
  <c r="N30" i="14" s="1"/>
  <c r="N31" i="14" s="1"/>
  <c r="N32" i="14" s="1"/>
  <c r="N33" i="14" s="1"/>
  <c r="N34" i="14" s="1"/>
  <c r="N35" i="14" s="1"/>
  <c r="N36" i="14" s="1"/>
  <c r="N37" i="14" s="1"/>
  <c r="N38" i="14" s="1"/>
  <c r="N39" i="14" s="1"/>
  <c r="N40" i="14" s="1"/>
  <c r="N41" i="14" s="1"/>
  <c r="N42" i="14" s="1"/>
  <c r="N43" i="14" s="1"/>
  <c r="N44" i="14" s="1"/>
  <c r="N45" i="14" s="1"/>
  <c r="N46" i="14" s="1"/>
  <c r="N47" i="14" s="1"/>
  <c r="N48" i="14" s="1"/>
  <c r="N49" i="14" s="1"/>
  <c r="N50" i="14" s="1"/>
  <c r="N51" i="14" s="1"/>
  <c r="N52" i="14" s="1"/>
  <c r="N53" i="14" s="1"/>
  <c r="N54" i="14" s="1"/>
  <c r="N55" i="14" s="1"/>
  <c r="N56" i="14" s="1"/>
  <c r="N57" i="14" s="1"/>
  <c r="N58" i="14" s="1"/>
  <c r="N59" i="14" s="1"/>
  <c r="N60" i="14" s="1"/>
  <c r="N61" i="14" s="1"/>
  <c r="N62" i="14" s="1"/>
  <c r="N63" i="14" s="1"/>
  <c r="N64" i="14" s="1"/>
  <c r="N65" i="14" s="1"/>
  <c r="N66" i="14" s="1"/>
  <c r="N67" i="14" s="1"/>
  <c r="N68" i="14" s="1"/>
  <c r="N69" i="14" s="1"/>
  <c r="N70" i="14" s="1"/>
  <c r="N71" i="14" s="1"/>
  <c r="N72" i="14" s="1"/>
  <c r="N73" i="14" s="1"/>
  <c r="N74" i="14" s="1"/>
  <c r="N75" i="14" s="1"/>
  <c r="N76" i="14" s="1"/>
  <c r="N77" i="14" s="1"/>
  <c r="N78" i="14" s="1"/>
  <c r="N79" i="14" s="1"/>
  <c r="N80" i="14" s="1"/>
  <c r="N81" i="14" s="1"/>
  <c r="N82" i="14" s="1"/>
  <c r="N83" i="14" s="1"/>
  <c r="N84" i="14" s="1"/>
  <c r="N85" i="14" s="1"/>
  <c r="N86" i="14" s="1"/>
  <c r="N87" i="14" s="1"/>
  <c r="N88" i="14" s="1"/>
  <c r="N89" i="14" s="1"/>
  <c r="N90" i="14" s="1"/>
  <c r="N91" i="14" s="1"/>
  <c r="N92" i="14" s="1"/>
  <c r="N93" i="14" s="1"/>
  <c r="N94" i="14" s="1"/>
  <c r="N95" i="14" s="1"/>
  <c r="N96" i="14" s="1"/>
  <c r="N97" i="14" s="1"/>
  <c r="N98" i="14" s="1"/>
  <c r="N99" i="14" s="1"/>
  <c r="N100" i="14" s="1"/>
  <c r="N101" i="14" s="1"/>
  <c r="N102" i="14" s="1"/>
  <c r="N103" i="14" s="1"/>
  <c r="N104" i="14" s="1"/>
  <c r="N105" i="14" s="1"/>
  <c r="N106" i="14" s="1"/>
  <c r="N107" i="14" s="1"/>
  <c r="N108" i="14" s="1"/>
  <c r="N109" i="14" s="1"/>
  <c r="N110" i="14" s="1"/>
  <c r="N111" i="14" s="1"/>
  <c r="N112" i="14" s="1"/>
  <c r="N113" i="14" s="1"/>
  <c r="N114" i="14" s="1"/>
  <c r="N115" i="14" s="1"/>
  <c r="N116" i="14" s="1"/>
  <c r="N117" i="14" s="1"/>
  <c r="N118" i="14" s="1"/>
  <c r="N119" i="14" s="1"/>
  <c r="N120" i="14" s="1"/>
  <c r="N121" i="14" s="1"/>
  <c r="N122" i="14" s="1"/>
  <c r="N123" i="14" s="1"/>
  <c r="N124" i="14" s="1"/>
  <c r="N125" i="14" s="1"/>
  <c r="N126" i="14" s="1"/>
  <c r="N127" i="14" s="1"/>
  <c r="N128" i="14" s="1"/>
  <c r="N129" i="14" s="1"/>
  <c r="N130" i="14" s="1"/>
  <c r="N131" i="14" s="1"/>
  <c r="N132" i="14" s="1"/>
  <c r="N133" i="14" s="1"/>
  <c r="N134" i="14" s="1"/>
  <c r="N135" i="14" s="1"/>
  <c r="N136" i="14" s="1"/>
  <c r="N137" i="14" s="1"/>
  <c r="N138" i="14" s="1"/>
  <c r="N139" i="14" s="1"/>
  <c r="N140" i="14" s="1"/>
  <c r="N141" i="14" s="1"/>
  <c r="N142" i="14" s="1"/>
  <c r="N143" i="14" s="1"/>
  <c r="N144" i="14" s="1"/>
  <c r="N145" i="14" s="1"/>
  <c r="N146" i="14" s="1"/>
  <c r="N147" i="14" s="1"/>
  <c r="N148" i="14" s="1"/>
  <c r="N149" i="14" s="1"/>
  <c r="N150" i="14" s="1"/>
  <c r="N151" i="14" s="1"/>
  <c r="N152" i="14" s="1"/>
  <c r="N153" i="14" s="1"/>
  <c r="N154" i="14" s="1"/>
  <c r="N155" i="14" s="1"/>
  <c r="N156" i="14" s="1"/>
  <c r="N157" i="14" s="1"/>
  <c r="N158" i="14" s="1"/>
  <c r="N159" i="14" s="1"/>
  <c r="N160" i="14" s="1"/>
  <c r="N161" i="14" s="1"/>
  <c r="N162" i="14" s="1"/>
  <c r="N163" i="14" s="1"/>
  <c r="N164" i="14" s="1"/>
  <c r="N165" i="14" s="1"/>
  <c r="N166" i="14" s="1"/>
  <c r="N167" i="14" s="1"/>
  <c r="N168" i="14" s="1"/>
  <c r="N169" i="14" s="1"/>
  <c r="N170" i="14" s="1"/>
  <c r="N171" i="14" s="1"/>
  <c r="N172" i="14" s="1"/>
  <c r="N173" i="14" s="1"/>
  <c r="N174" i="14" s="1"/>
  <c r="N175" i="14" s="1"/>
  <c r="N176" i="14" s="1"/>
  <c r="N177" i="14" s="1"/>
  <c r="N178" i="14" s="1"/>
  <c r="N179" i="14" s="1"/>
  <c r="N180" i="14" s="1"/>
  <c r="N181" i="14" s="1"/>
  <c r="N182" i="14" s="1"/>
  <c r="N183" i="14" s="1"/>
  <c r="N184" i="14" s="1"/>
  <c r="N185" i="14" s="1"/>
  <c r="N186" i="14" s="1"/>
  <c r="N187" i="14" s="1"/>
  <c r="N188" i="14" s="1"/>
  <c r="N189" i="14" s="1"/>
  <c r="N190" i="14" s="1"/>
  <c r="N191" i="14" s="1"/>
  <c r="N192" i="14" s="1"/>
  <c r="N193" i="14" s="1"/>
  <c r="N194" i="14" s="1"/>
  <c r="N195" i="14" s="1"/>
  <c r="N196" i="14" s="1"/>
  <c r="N197" i="14" s="1"/>
  <c r="N198" i="14" s="1"/>
  <c r="N199" i="14" s="1"/>
  <c r="N200" i="14" s="1"/>
  <c r="N201" i="14" s="1"/>
  <c r="N202" i="14" s="1"/>
  <c r="N203" i="14" s="1"/>
  <c r="N204" i="14" s="1"/>
  <c r="N205" i="14" s="1"/>
  <c r="N206" i="14" s="1"/>
  <c r="N207" i="14" s="1"/>
  <c r="N208" i="14" s="1"/>
  <c r="N209" i="14" s="1"/>
  <c r="N210" i="14" s="1"/>
  <c r="N211" i="14" s="1"/>
  <c r="N212" i="14" s="1"/>
  <c r="N213" i="14" s="1"/>
  <c r="N214" i="14" s="1"/>
  <c r="N215" i="14" s="1"/>
  <c r="N216" i="14" s="1"/>
  <c r="N217" i="14" s="1"/>
  <c r="N218" i="14" s="1"/>
  <c r="N219" i="14" s="1"/>
  <c r="N220" i="14" s="1"/>
  <c r="N221" i="14" s="1"/>
  <c r="N222" i="14" s="1"/>
  <c r="N223" i="14" s="1"/>
  <c r="N224" i="14" s="1"/>
  <c r="N225" i="14" s="1"/>
  <c r="N226" i="14" s="1"/>
  <c r="N227" i="14" s="1"/>
  <c r="N228" i="14" s="1"/>
  <c r="N229" i="14" s="1"/>
  <c r="N230" i="14" s="1"/>
  <c r="N231" i="14" s="1"/>
  <c r="N232" i="14" s="1"/>
  <c r="N233" i="14" s="1"/>
  <c r="N234" i="14" s="1"/>
  <c r="N235" i="14" s="1"/>
  <c r="N236" i="14" s="1"/>
  <c r="N237" i="14" s="1"/>
  <c r="N238" i="14" s="1"/>
  <c r="N239" i="14" s="1"/>
  <c r="N240" i="14" s="1"/>
  <c r="N241" i="14" s="1"/>
  <c r="N242" i="14" s="1"/>
  <c r="N243" i="14" s="1"/>
  <c r="N244" i="14" s="1"/>
  <c r="N245" i="14" s="1"/>
  <c r="N246" i="14" s="1"/>
  <c r="N247" i="14" s="1"/>
  <c r="N248" i="14" s="1"/>
  <c r="N249" i="14" s="1"/>
  <c r="N250" i="14" s="1"/>
  <c r="N251" i="14" s="1"/>
  <c r="N252" i="14" s="1"/>
  <c r="N253" i="14" s="1"/>
  <c r="N254" i="14" s="1"/>
  <c r="N255" i="14" s="1"/>
  <c r="N256" i="14" s="1"/>
  <c r="N257" i="14" s="1"/>
  <c r="N258" i="14" s="1"/>
  <c r="N259" i="14" s="1"/>
  <c r="N260" i="14" s="1"/>
  <c r="N261" i="14" s="1"/>
  <c r="N262" i="14" s="1"/>
  <c r="N263" i="14" s="1"/>
  <c r="N264" i="14" s="1"/>
  <c r="N265" i="14" s="1"/>
  <c r="N266" i="14" s="1"/>
  <c r="N267" i="14" s="1"/>
  <c r="N268" i="14" s="1"/>
  <c r="N269" i="14" s="1"/>
  <c r="N270" i="14" s="1"/>
  <c r="N271" i="14" s="1"/>
  <c r="N272" i="14" s="1"/>
  <c r="N273" i="14" s="1"/>
  <c r="N274" i="14" s="1"/>
  <c r="N275" i="14" s="1"/>
  <c r="N276" i="14" s="1"/>
  <c r="N277" i="14" s="1"/>
  <c r="N278" i="14" s="1"/>
  <c r="N279" i="14" s="1"/>
  <c r="N280" i="14" s="1"/>
  <c r="N281" i="14" s="1"/>
  <c r="N282" i="14" s="1"/>
  <c r="N283" i="14" s="1"/>
  <c r="N284" i="14" s="1"/>
  <c r="N285" i="14" s="1"/>
  <c r="N286" i="14" s="1"/>
  <c r="N287" i="14" s="1"/>
  <c r="N288" i="14" s="1"/>
  <c r="N289" i="14" s="1"/>
  <c r="N290" i="14" s="1"/>
  <c r="N291" i="14" s="1"/>
  <c r="N292" i="14" s="1"/>
  <c r="N293" i="14" s="1"/>
  <c r="N294" i="14" s="1"/>
  <c r="N295" i="14" s="1"/>
  <c r="N296" i="14" s="1"/>
  <c r="N297" i="14" s="1"/>
  <c r="N298" i="14" s="1"/>
  <c r="N299" i="14" s="1"/>
  <c r="N300" i="14" s="1"/>
  <c r="N301" i="14" s="1"/>
  <c r="N302" i="14" s="1"/>
  <c r="N303" i="14" s="1"/>
  <c r="N304" i="14" s="1"/>
  <c r="N305" i="14" s="1"/>
  <c r="N306" i="14" s="1"/>
  <c r="N307" i="14" s="1"/>
  <c r="N308" i="14" s="1"/>
  <c r="N309" i="14" s="1"/>
  <c r="N310" i="14" s="1"/>
  <c r="N311" i="14" s="1"/>
  <c r="N312" i="14" s="1"/>
  <c r="N313" i="14" s="1"/>
  <c r="N314" i="14" s="1"/>
  <c r="N315" i="14" s="1"/>
  <c r="N316" i="14" s="1"/>
  <c r="N317" i="14" s="1"/>
  <c r="N318" i="14" s="1"/>
  <c r="N319" i="14" s="1"/>
  <c r="N320" i="14" s="1"/>
  <c r="N321" i="14" s="1"/>
  <c r="N322" i="14" s="1"/>
  <c r="N323" i="14" s="1"/>
  <c r="N324" i="14" s="1"/>
  <c r="N325" i="14" s="1"/>
  <c r="N326" i="14" s="1"/>
  <c r="N327" i="14" s="1"/>
  <c r="N328" i="14" s="1"/>
  <c r="N329" i="14" s="1"/>
  <c r="N330" i="14" s="1"/>
  <c r="N331" i="14" s="1"/>
  <c r="N332" i="14" s="1"/>
  <c r="N333" i="14" s="1"/>
  <c r="N334" i="14" s="1"/>
  <c r="N335" i="14" s="1"/>
  <c r="N336" i="14" s="1"/>
  <c r="N337" i="14" s="1"/>
  <c r="N338" i="14" s="1"/>
  <c r="N339" i="14" s="1"/>
  <c r="N340" i="14" s="1"/>
  <c r="N341" i="14" s="1"/>
  <c r="N342" i="14" s="1"/>
  <c r="N343" i="14" s="1"/>
  <c r="N344" i="14" s="1"/>
  <c r="N345" i="14" s="1"/>
  <c r="N346" i="14" s="1"/>
  <c r="N347" i="14" s="1"/>
  <c r="N348" i="14" s="1"/>
  <c r="N349" i="14" s="1"/>
  <c r="N350" i="14" s="1"/>
  <c r="N351" i="14" s="1"/>
  <c r="N352" i="14" s="1"/>
  <c r="N353" i="14" s="1"/>
  <c r="N354" i="14" s="1"/>
  <c r="N355" i="14" s="1"/>
  <c r="N356" i="14" s="1"/>
  <c r="N357" i="14" s="1"/>
  <c r="N358" i="14" s="1"/>
  <c r="N359" i="14" s="1"/>
  <c r="N360" i="14" s="1"/>
  <c r="N361" i="14" s="1"/>
  <c r="N362" i="14" s="1"/>
  <c r="N363" i="14" s="1"/>
  <c r="N364" i="14" s="1"/>
  <c r="N365" i="14" s="1"/>
  <c r="N366" i="14" s="1"/>
  <c r="N367" i="14" s="1"/>
  <c r="N368" i="14" s="1"/>
  <c r="N369" i="14" s="1"/>
  <c r="N370" i="14" s="1"/>
  <c r="N371" i="14" s="1"/>
  <c r="N372" i="14" s="1"/>
  <c r="N373" i="14" s="1"/>
  <c r="N374" i="14" s="1"/>
  <c r="N375" i="14" s="1"/>
  <c r="N376" i="14" s="1"/>
  <c r="N377" i="14" s="1"/>
  <c r="N378" i="14" s="1"/>
  <c r="N379" i="14" s="1"/>
  <c r="N380" i="14" s="1"/>
  <c r="N381" i="14" s="1"/>
  <c r="N382" i="14" s="1"/>
  <c r="N383" i="14" s="1"/>
  <c r="N384" i="14" s="1"/>
  <c r="N385" i="14" s="1"/>
  <c r="N386" i="14" s="1"/>
  <c r="N387" i="14" s="1"/>
  <c r="N388" i="14" s="1"/>
  <c r="N389" i="14" s="1"/>
  <c r="N390" i="14" s="1"/>
  <c r="N391" i="14" s="1"/>
  <c r="N392" i="14" s="1"/>
  <c r="N393" i="14" s="1"/>
  <c r="N394" i="14" s="1"/>
  <c r="N395" i="14" s="1"/>
  <c r="N396" i="14" s="1"/>
  <c r="N397" i="14" s="1"/>
  <c r="N398" i="14" s="1"/>
  <c r="N399" i="14" s="1"/>
  <c r="N400" i="14" s="1"/>
  <c r="N401" i="14" s="1"/>
  <c r="N402" i="14" s="1"/>
  <c r="N403" i="14" s="1"/>
  <c r="N404" i="14" s="1"/>
  <c r="N405" i="14" s="1"/>
  <c r="N406" i="14" s="1"/>
  <c r="N407" i="14" s="1"/>
  <c r="N408" i="14" s="1"/>
  <c r="N409" i="14" s="1"/>
  <c r="N410" i="14" s="1"/>
  <c r="N411" i="14" s="1"/>
  <c r="N412" i="14" s="1"/>
  <c r="N413" i="14" s="1"/>
  <c r="N414" i="14" s="1"/>
  <c r="N415" i="14" s="1"/>
  <c r="N416" i="14" s="1"/>
  <c r="N417" i="14" s="1"/>
  <c r="N418" i="14" s="1"/>
  <c r="N419" i="14" s="1"/>
  <c r="N420" i="14" s="1"/>
  <c r="N421" i="14" s="1"/>
  <c r="N422" i="14" s="1"/>
  <c r="N423" i="14" s="1"/>
  <c r="N424" i="14" s="1"/>
  <c r="N425" i="14" s="1"/>
  <c r="N426" i="14" s="1"/>
  <c r="N427" i="14" s="1"/>
  <c r="N428" i="14" s="1"/>
  <c r="N429" i="14" s="1"/>
  <c r="N430" i="14" s="1"/>
  <c r="N431" i="14" s="1"/>
  <c r="N432" i="14" s="1"/>
  <c r="N433" i="14" s="1"/>
  <c r="N434" i="14" s="1"/>
  <c r="N435" i="14" s="1"/>
  <c r="N436" i="14" s="1"/>
  <c r="N437" i="14" s="1"/>
  <c r="N438" i="14" s="1"/>
  <c r="N439" i="14" s="1"/>
  <c r="N440" i="14" s="1"/>
  <c r="N441" i="14" s="1"/>
  <c r="N442" i="14" s="1"/>
  <c r="N443" i="14" s="1"/>
  <c r="N444" i="14" s="1"/>
  <c r="N445" i="14" s="1"/>
  <c r="N446" i="14" s="1"/>
  <c r="N447" i="14" s="1"/>
  <c r="N448" i="14" s="1"/>
  <c r="N449" i="14" s="1"/>
  <c r="N450" i="14" s="1"/>
  <c r="N451" i="14" s="1"/>
  <c r="N452" i="14" s="1"/>
  <c r="N453" i="14" s="1"/>
  <c r="N454" i="14" s="1"/>
  <c r="N455" i="14" s="1"/>
  <c r="N456" i="14" s="1"/>
  <c r="N457" i="14" s="1"/>
  <c r="N458" i="14" s="1"/>
  <c r="N459" i="14" s="1"/>
  <c r="N460" i="14" s="1"/>
  <c r="N461" i="14" s="1"/>
  <c r="N462" i="14" s="1"/>
  <c r="N463" i="14" s="1"/>
  <c r="N464" i="14" s="1"/>
  <c r="N465" i="14" s="1"/>
  <c r="N466" i="14" s="1"/>
  <c r="N467" i="14" s="1"/>
  <c r="N468" i="14" s="1"/>
  <c r="N469" i="14" s="1"/>
  <c r="N470" i="14" s="1"/>
  <c r="N471" i="14" s="1"/>
  <c r="N472" i="14" s="1"/>
  <c r="N473" i="14" s="1"/>
  <c r="N474" i="14" s="1"/>
  <c r="N475" i="14" s="1"/>
  <c r="N476" i="14" s="1"/>
  <c r="N477" i="14" s="1"/>
  <c r="N478" i="14" s="1"/>
  <c r="N479" i="14" s="1"/>
  <c r="N480" i="14" s="1"/>
  <c r="N481" i="14" s="1"/>
  <c r="N482" i="14" s="1"/>
  <c r="N483" i="14" s="1"/>
  <c r="N484" i="14" s="1"/>
  <c r="N485" i="14" s="1"/>
  <c r="N486" i="14" s="1"/>
  <c r="N487" i="14" s="1"/>
  <c r="N488" i="14" s="1"/>
  <c r="N489" i="14" s="1"/>
  <c r="N490" i="14" s="1"/>
  <c r="N491" i="14" s="1"/>
  <c r="N492" i="14" s="1"/>
  <c r="N493" i="14" s="1"/>
  <c r="N494" i="14" s="1"/>
  <c r="N495" i="14" s="1"/>
  <c r="N496" i="14" s="1"/>
  <c r="N497" i="14" s="1"/>
  <c r="N498" i="14" s="1"/>
  <c r="N499" i="14" s="1"/>
  <c r="N500" i="14" s="1"/>
  <c r="N501" i="14" s="1"/>
  <c r="N502" i="14" s="1"/>
  <c r="N503" i="14" s="1"/>
  <c r="N504" i="14" s="1"/>
  <c r="N505" i="14" s="1"/>
  <c r="N506" i="14" s="1"/>
  <c r="N507" i="14" s="1"/>
  <c r="N508" i="14" s="1"/>
  <c r="N509" i="14" s="1"/>
  <c r="N510" i="14" s="1"/>
  <c r="N511" i="14" s="1"/>
  <c r="N512" i="14" s="1"/>
  <c r="N513" i="14" s="1"/>
  <c r="N514" i="14" s="1"/>
  <c r="N515" i="14" s="1"/>
  <c r="N516" i="14" s="1"/>
  <c r="N517" i="14" s="1"/>
  <c r="N518" i="14" s="1"/>
  <c r="N519" i="14" s="1"/>
  <c r="N520" i="14" s="1"/>
  <c r="N521" i="14" s="1"/>
  <c r="N522" i="14" s="1"/>
  <c r="N523" i="14" s="1"/>
  <c r="N524" i="14" s="1"/>
  <c r="N525" i="14" s="1"/>
  <c r="N526" i="14" s="1"/>
  <c r="N527" i="14" s="1"/>
  <c r="N528" i="14" s="1"/>
  <c r="N529" i="14" s="1"/>
  <c r="N530" i="14" s="1"/>
  <c r="N531" i="14" s="1"/>
  <c r="N532" i="14" s="1"/>
  <c r="N533" i="14" s="1"/>
  <c r="N534" i="14" s="1"/>
  <c r="N535" i="14" s="1"/>
  <c r="N536" i="14" s="1"/>
  <c r="N537" i="14" s="1"/>
  <c r="N538" i="14" s="1"/>
  <c r="N539" i="14" s="1"/>
  <c r="N540" i="14" s="1"/>
  <c r="N541" i="14" s="1"/>
  <c r="N542" i="14" s="1"/>
  <c r="N543" i="14" s="1"/>
  <c r="N544" i="14" s="1"/>
  <c r="N545" i="14" s="1"/>
  <c r="N546" i="14" s="1"/>
  <c r="N547" i="14" s="1"/>
  <c r="N548" i="14" s="1"/>
  <c r="N549" i="14" s="1"/>
  <c r="N550" i="14" s="1"/>
  <c r="N551" i="14" s="1"/>
  <c r="N552" i="14" s="1"/>
  <c r="N553" i="14" s="1"/>
  <c r="N554" i="14" s="1"/>
  <c r="N555" i="14" s="1"/>
  <c r="N556" i="14" s="1"/>
  <c r="N557" i="14" s="1"/>
  <c r="N558" i="14" s="1"/>
  <c r="N559" i="14" s="1"/>
  <c r="N560" i="14" s="1"/>
  <c r="N561" i="14" s="1"/>
  <c r="N562" i="14" s="1"/>
  <c r="N563" i="14" s="1"/>
  <c r="N564" i="14" s="1"/>
  <c r="N565" i="14" s="1"/>
  <c r="N566" i="14" s="1"/>
  <c r="N567" i="14" s="1"/>
  <c r="N568" i="14" s="1"/>
  <c r="N569" i="14" s="1"/>
  <c r="N570" i="14" s="1"/>
  <c r="N571" i="14" s="1"/>
  <c r="N572" i="14" s="1"/>
  <c r="N573" i="14" s="1"/>
  <c r="N574" i="14" s="1"/>
  <c r="N575" i="14" s="1"/>
  <c r="N576" i="14" s="1"/>
  <c r="N577" i="14" s="1"/>
  <c r="N578" i="14" s="1"/>
  <c r="N579" i="14" s="1"/>
  <c r="N580" i="14" s="1"/>
  <c r="N581" i="14" s="1"/>
  <c r="N582" i="14" s="1"/>
  <c r="N583" i="14" s="1"/>
  <c r="N584" i="14" s="1"/>
  <c r="N585" i="14" s="1"/>
  <c r="N586" i="14" s="1"/>
  <c r="N587" i="14" s="1"/>
  <c r="N588" i="14" s="1"/>
  <c r="N589" i="14" s="1"/>
  <c r="N590" i="14" s="1"/>
  <c r="N591" i="14" s="1"/>
  <c r="N592" i="14" s="1"/>
  <c r="N593" i="14" s="1"/>
  <c r="N594" i="14" s="1"/>
  <c r="N595" i="14" s="1"/>
  <c r="N596" i="14" s="1"/>
  <c r="N597" i="14" s="1"/>
  <c r="N598" i="14" s="1"/>
  <c r="N599" i="14" s="1"/>
  <c r="N600" i="14" s="1"/>
  <c r="N601" i="14" s="1"/>
  <c r="N602" i="14" s="1"/>
  <c r="N603" i="14" s="1"/>
  <c r="N604" i="14" s="1"/>
  <c r="N605" i="14" s="1"/>
  <c r="N606" i="14" s="1"/>
  <c r="N607" i="14" s="1"/>
  <c r="N608" i="14" s="1"/>
  <c r="M10" i="14"/>
  <c r="M11" i="14" s="1"/>
  <c r="M12" i="14" s="1"/>
  <c r="M13" i="14" s="1"/>
  <c r="M14" i="14" s="1"/>
  <c r="M15" i="14" s="1"/>
  <c r="M16" i="14" s="1"/>
  <c r="M17" i="14" s="1"/>
  <c r="M18" i="14" s="1"/>
  <c r="M19" i="14" s="1"/>
  <c r="M20" i="14" s="1"/>
  <c r="M21" i="14" s="1"/>
  <c r="M22" i="14" s="1"/>
  <c r="M23" i="14" s="1"/>
  <c r="M24" i="14" s="1"/>
  <c r="M25" i="14" s="1"/>
  <c r="M26" i="14" s="1"/>
  <c r="M27" i="14" s="1"/>
  <c r="M28" i="14" s="1"/>
  <c r="M29" i="14" s="1"/>
  <c r="M30" i="14" s="1"/>
  <c r="M31" i="14" s="1"/>
  <c r="M32" i="14" s="1"/>
  <c r="M33" i="14" s="1"/>
  <c r="M34" i="14" s="1"/>
  <c r="M35" i="14" s="1"/>
  <c r="M36" i="14" s="1"/>
  <c r="M37" i="14" s="1"/>
  <c r="M38" i="14" s="1"/>
  <c r="M39" i="14" s="1"/>
  <c r="M40" i="14" s="1"/>
  <c r="M41" i="14" s="1"/>
  <c r="M42" i="14" s="1"/>
  <c r="M43" i="14" s="1"/>
  <c r="M44" i="14" s="1"/>
  <c r="M45" i="14" s="1"/>
  <c r="M46" i="14" s="1"/>
  <c r="M47" i="14" s="1"/>
  <c r="M48" i="14" s="1"/>
  <c r="M49" i="14" s="1"/>
  <c r="M50" i="14" s="1"/>
  <c r="M51" i="14" s="1"/>
  <c r="M52" i="14" s="1"/>
  <c r="M53" i="14" s="1"/>
  <c r="M54" i="14" s="1"/>
  <c r="M55" i="14" s="1"/>
  <c r="M56" i="14" s="1"/>
  <c r="M57" i="14" s="1"/>
  <c r="M58" i="14" s="1"/>
  <c r="M59" i="14" s="1"/>
  <c r="M60" i="14" s="1"/>
  <c r="M61" i="14" s="1"/>
  <c r="M62" i="14" s="1"/>
  <c r="M63" i="14" s="1"/>
  <c r="M64" i="14" s="1"/>
  <c r="M65" i="14" s="1"/>
  <c r="M66" i="14" s="1"/>
  <c r="M67" i="14" s="1"/>
  <c r="M68" i="14" s="1"/>
  <c r="M69" i="14" s="1"/>
  <c r="M70" i="14" s="1"/>
  <c r="M71" i="14" s="1"/>
  <c r="M72" i="14" s="1"/>
  <c r="M73" i="14" s="1"/>
  <c r="M74" i="14" s="1"/>
  <c r="M75" i="14" s="1"/>
  <c r="M76" i="14" s="1"/>
  <c r="M77" i="14" s="1"/>
  <c r="M78" i="14" s="1"/>
  <c r="M79" i="14" s="1"/>
  <c r="M80" i="14" s="1"/>
  <c r="M81" i="14" s="1"/>
  <c r="M82" i="14" s="1"/>
  <c r="M83" i="14" s="1"/>
  <c r="M84" i="14" s="1"/>
  <c r="M85" i="14" s="1"/>
  <c r="M86" i="14" s="1"/>
  <c r="M87" i="14" s="1"/>
  <c r="M88" i="14" s="1"/>
  <c r="M89" i="14" s="1"/>
  <c r="M90" i="14" s="1"/>
  <c r="M91" i="14" s="1"/>
  <c r="M92" i="14" s="1"/>
  <c r="M93" i="14" s="1"/>
  <c r="M94" i="14" s="1"/>
  <c r="M95" i="14" s="1"/>
  <c r="M96" i="14" s="1"/>
  <c r="M97" i="14" s="1"/>
  <c r="M98" i="14" s="1"/>
  <c r="M99" i="14" s="1"/>
  <c r="M100" i="14" s="1"/>
  <c r="M101" i="14" s="1"/>
  <c r="M102" i="14" s="1"/>
  <c r="M103" i="14" s="1"/>
  <c r="M104" i="14" s="1"/>
  <c r="M105" i="14" s="1"/>
  <c r="M106" i="14" s="1"/>
  <c r="M107" i="14" s="1"/>
  <c r="M108" i="14" s="1"/>
  <c r="M109" i="14" s="1"/>
  <c r="M110" i="14" s="1"/>
  <c r="M111" i="14" s="1"/>
  <c r="M112" i="14" s="1"/>
  <c r="M113" i="14" s="1"/>
  <c r="M114" i="14" s="1"/>
  <c r="M115" i="14" s="1"/>
  <c r="M116" i="14" s="1"/>
  <c r="M117" i="14" s="1"/>
  <c r="M118" i="14" s="1"/>
  <c r="M119" i="14" s="1"/>
  <c r="M120" i="14" s="1"/>
  <c r="M121" i="14" s="1"/>
  <c r="M122" i="14" s="1"/>
  <c r="M123" i="14" s="1"/>
  <c r="M124" i="14" s="1"/>
  <c r="M125" i="14" s="1"/>
  <c r="M126" i="14" s="1"/>
  <c r="M127" i="14" s="1"/>
  <c r="M128" i="14" s="1"/>
  <c r="M129" i="14" s="1"/>
  <c r="M130" i="14" s="1"/>
  <c r="M131" i="14" s="1"/>
  <c r="M132" i="14" s="1"/>
  <c r="M133" i="14" s="1"/>
  <c r="M134" i="14" s="1"/>
  <c r="M135" i="14" s="1"/>
  <c r="M136" i="14" s="1"/>
  <c r="M137" i="14" s="1"/>
  <c r="M138" i="14" s="1"/>
  <c r="M139" i="14" s="1"/>
  <c r="M140" i="14" s="1"/>
  <c r="M141" i="14" s="1"/>
  <c r="M142" i="14" s="1"/>
  <c r="M143" i="14" s="1"/>
  <c r="M144" i="14" s="1"/>
  <c r="M145" i="14" s="1"/>
  <c r="M146" i="14" s="1"/>
  <c r="M147" i="14" s="1"/>
  <c r="M148" i="14" s="1"/>
  <c r="M149" i="14" s="1"/>
  <c r="M150" i="14" s="1"/>
  <c r="M151" i="14" s="1"/>
  <c r="M152" i="14" s="1"/>
  <c r="M153" i="14" s="1"/>
  <c r="M154" i="14" s="1"/>
  <c r="M155" i="14" s="1"/>
  <c r="M156" i="14" s="1"/>
  <c r="M157" i="14" s="1"/>
  <c r="M158" i="14" s="1"/>
  <c r="M159" i="14" s="1"/>
  <c r="M160" i="14" s="1"/>
  <c r="M161" i="14" s="1"/>
  <c r="M162" i="14" s="1"/>
  <c r="M163" i="14" s="1"/>
  <c r="M164" i="14" s="1"/>
  <c r="M165" i="14" s="1"/>
  <c r="M166" i="14" s="1"/>
  <c r="M167" i="14" s="1"/>
  <c r="M168" i="14" s="1"/>
  <c r="M169" i="14" s="1"/>
  <c r="M170" i="14" s="1"/>
  <c r="M171" i="14" s="1"/>
  <c r="M172" i="14" s="1"/>
  <c r="M173" i="14" s="1"/>
  <c r="M174" i="14" s="1"/>
  <c r="M175" i="14" s="1"/>
  <c r="M176" i="14" s="1"/>
  <c r="M177" i="14" s="1"/>
  <c r="M178" i="14" s="1"/>
  <c r="M179" i="14" s="1"/>
  <c r="M180" i="14" s="1"/>
  <c r="M181" i="14" s="1"/>
  <c r="M182" i="14" s="1"/>
  <c r="M183" i="14" s="1"/>
  <c r="M184" i="14" s="1"/>
  <c r="M185" i="14" s="1"/>
  <c r="M186" i="14" s="1"/>
  <c r="M187" i="14" s="1"/>
  <c r="M188" i="14" s="1"/>
  <c r="M189" i="14" s="1"/>
  <c r="M190" i="14" s="1"/>
  <c r="M191" i="14" s="1"/>
  <c r="M192" i="14" s="1"/>
  <c r="M193" i="14" s="1"/>
  <c r="M194" i="14" s="1"/>
  <c r="M195" i="14" s="1"/>
  <c r="M196" i="14" s="1"/>
  <c r="M197" i="14" s="1"/>
  <c r="M198" i="14" s="1"/>
  <c r="M199" i="14" s="1"/>
  <c r="M200" i="14" s="1"/>
  <c r="M201" i="14" s="1"/>
  <c r="M202" i="14" s="1"/>
  <c r="M203" i="14" s="1"/>
  <c r="M204" i="14" s="1"/>
  <c r="M205" i="14" s="1"/>
  <c r="M206" i="14" s="1"/>
  <c r="M207" i="14" s="1"/>
  <c r="M208" i="14" s="1"/>
  <c r="M209" i="14" s="1"/>
  <c r="M210" i="14" s="1"/>
  <c r="M211" i="14" s="1"/>
  <c r="M212" i="14" s="1"/>
  <c r="M213" i="14" s="1"/>
  <c r="M214" i="14" s="1"/>
  <c r="M215" i="14" s="1"/>
  <c r="M216" i="14" s="1"/>
  <c r="M217" i="14" s="1"/>
  <c r="M218" i="14" s="1"/>
  <c r="M219" i="14" s="1"/>
  <c r="M220" i="14" s="1"/>
  <c r="M221" i="14" s="1"/>
  <c r="M222" i="14" s="1"/>
  <c r="M223" i="14" s="1"/>
  <c r="M224" i="14" s="1"/>
  <c r="M225" i="14" s="1"/>
  <c r="M226" i="14" s="1"/>
  <c r="M227" i="14" s="1"/>
  <c r="M228" i="14" s="1"/>
  <c r="M229" i="14" s="1"/>
  <c r="M230" i="14" s="1"/>
  <c r="M231" i="14" s="1"/>
  <c r="M232" i="14" s="1"/>
  <c r="M233" i="14" s="1"/>
  <c r="M234" i="14" s="1"/>
  <c r="M235" i="14" s="1"/>
  <c r="M236" i="14" s="1"/>
  <c r="M237" i="14" s="1"/>
  <c r="M238" i="14" s="1"/>
  <c r="M239" i="14" s="1"/>
  <c r="M240" i="14" s="1"/>
  <c r="M241" i="14" s="1"/>
  <c r="M242" i="14" s="1"/>
  <c r="M243" i="14" s="1"/>
  <c r="M244" i="14" s="1"/>
  <c r="M245" i="14" s="1"/>
  <c r="M246" i="14" s="1"/>
  <c r="M247" i="14" s="1"/>
  <c r="M248" i="14" s="1"/>
  <c r="M249" i="14" s="1"/>
  <c r="M250" i="14" s="1"/>
  <c r="M251" i="14" s="1"/>
  <c r="M252" i="14" s="1"/>
  <c r="M253" i="14" s="1"/>
  <c r="M254" i="14" s="1"/>
  <c r="M255" i="14" s="1"/>
  <c r="M256" i="14" s="1"/>
  <c r="M257" i="14" s="1"/>
  <c r="M258" i="14" s="1"/>
  <c r="M259" i="14" s="1"/>
  <c r="M260" i="14" s="1"/>
  <c r="M261" i="14" s="1"/>
  <c r="M262" i="14" s="1"/>
  <c r="M263" i="14" s="1"/>
  <c r="M264" i="14" s="1"/>
  <c r="M265" i="14" s="1"/>
  <c r="M266" i="14" s="1"/>
  <c r="M267" i="14" s="1"/>
  <c r="M268" i="14" s="1"/>
  <c r="M269" i="14" s="1"/>
  <c r="M270" i="14" s="1"/>
  <c r="M271" i="14" s="1"/>
  <c r="M272" i="14" s="1"/>
  <c r="M273" i="14" s="1"/>
  <c r="M274" i="14" s="1"/>
  <c r="M275" i="14" s="1"/>
  <c r="M276" i="14" s="1"/>
  <c r="M277" i="14" s="1"/>
  <c r="M278" i="14" s="1"/>
  <c r="M279" i="14" s="1"/>
  <c r="M280" i="14" s="1"/>
  <c r="M281" i="14" s="1"/>
  <c r="M282" i="14" s="1"/>
  <c r="M283" i="14" s="1"/>
  <c r="M284" i="14" s="1"/>
  <c r="M285" i="14" s="1"/>
  <c r="M286" i="14" s="1"/>
  <c r="M287" i="14" s="1"/>
  <c r="M288" i="14" s="1"/>
  <c r="M289" i="14" s="1"/>
  <c r="M290" i="14" s="1"/>
  <c r="M291" i="14" s="1"/>
  <c r="M292" i="14" s="1"/>
  <c r="M293" i="14" s="1"/>
  <c r="M294" i="14" s="1"/>
  <c r="M295" i="14" s="1"/>
  <c r="M296" i="14" s="1"/>
  <c r="M297" i="14" s="1"/>
  <c r="M298" i="14" s="1"/>
  <c r="M299" i="14" s="1"/>
  <c r="M300" i="14" s="1"/>
  <c r="M301" i="14" s="1"/>
  <c r="M302" i="14" s="1"/>
  <c r="M303" i="14" s="1"/>
  <c r="M304" i="14" s="1"/>
  <c r="M305" i="14" s="1"/>
  <c r="M306" i="14" s="1"/>
  <c r="M307" i="14" s="1"/>
  <c r="M308" i="14" s="1"/>
  <c r="M309" i="14" s="1"/>
  <c r="M310" i="14" s="1"/>
  <c r="M311" i="14" s="1"/>
  <c r="M312" i="14" s="1"/>
  <c r="M313" i="14" s="1"/>
  <c r="M314" i="14" s="1"/>
  <c r="M315" i="14" s="1"/>
  <c r="M316" i="14" s="1"/>
  <c r="M317" i="14" s="1"/>
  <c r="M318" i="14" s="1"/>
  <c r="M319" i="14" s="1"/>
  <c r="M320" i="14" s="1"/>
  <c r="M321" i="14" s="1"/>
  <c r="M322" i="14" s="1"/>
  <c r="M323" i="14" s="1"/>
  <c r="M324" i="14" s="1"/>
  <c r="M325" i="14" s="1"/>
  <c r="M326" i="14" s="1"/>
  <c r="M327" i="14" s="1"/>
  <c r="M328" i="14" s="1"/>
  <c r="M329" i="14" s="1"/>
  <c r="M330" i="14" s="1"/>
  <c r="M331" i="14" s="1"/>
  <c r="M332" i="14" s="1"/>
  <c r="M333" i="14" s="1"/>
  <c r="M334" i="14" s="1"/>
  <c r="M335" i="14" s="1"/>
  <c r="M336" i="14" s="1"/>
  <c r="M337" i="14" s="1"/>
  <c r="M338" i="14" s="1"/>
  <c r="M339" i="14" s="1"/>
  <c r="M340" i="14" s="1"/>
  <c r="M341" i="14" s="1"/>
  <c r="M342" i="14" s="1"/>
  <c r="M343" i="14" s="1"/>
  <c r="M344" i="14" s="1"/>
  <c r="M345" i="14" s="1"/>
  <c r="M346" i="14" s="1"/>
  <c r="M347" i="14" s="1"/>
  <c r="M348" i="14" s="1"/>
  <c r="M349" i="14" s="1"/>
  <c r="M350" i="14" s="1"/>
  <c r="M351" i="14" s="1"/>
  <c r="M352" i="14" s="1"/>
  <c r="M353" i="14" s="1"/>
  <c r="M354" i="14" s="1"/>
  <c r="M355" i="14" s="1"/>
  <c r="M356" i="14" s="1"/>
  <c r="M357" i="14" s="1"/>
  <c r="M358" i="14" s="1"/>
  <c r="M359" i="14" s="1"/>
  <c r="M360" i="14" s="1"/>
  <c r="M361" i="14" s="1"/>
  <c r="M362" i="14" s="1"/>
  <c r="M363" i="14" s="1"/>
  <c r="M364" i="14" s="1"/>
  <c r="M365" i="14" s="1"/>
  <c r="M366" i="14" s="1"/>
  <c r="M367" i="14" s="1"/>
  <c r="M368" i="14" s="1"/>
  <c r="M369" i="14" s="1"/>
  <c r="M370" i="14" s="1"/>
  <c r="M371" i="14" s="1"/>
  <c r="M372" i="14" s="1"/>
  <c r="M373" i="14" s="1"/>
  <c r="M374" i="14" s="1"/>
  <c r="M375" i="14" s="1"/>
  <c r="M376" i="14" s="1"/>
  <c r="M377" i="14" s="1"/>
  <c r="M378" i="14" s="1"/>
  <c r="M379" i="14" s="1"/>
  <c r="M380" i="14" s="1"/>
  <c r="M381" i="14" s="1"/>
  <c r="M382" i="14" s="1"/>
  <c r="M383" i="14" s="1"/>
  <c r="M384" i="14" s="1"/>
  <c r="M385" i="14" s="1"/>
  <c r="M386" i="14" s="1"/>
  <c r="M387" i="14" s="1"/>
  <c r="M388" i="14" s="1"/>
  <c r="M389" i="14" s="1"/>
  <c r="M390" i="14" s="1"/>
  <c r="M391" i="14" s="1"/>
  <c r="M392" i="14" s="1"/>
  <c r="M393" i="14" s="1"/>
  <c r="M394" i="14" s="1"/>
  <c r="M395" i="14" s="1"/>
  <c r="M396" i="14" s="1"/>
  <c r="M397" i="14" s="1"/>
  <c r="M398" i="14" s="1"/>
  <c r="M399" i="14" s="1"/>
  <c r="M400" i="14" s="1"/>
  <c r="M401" i="14" s="1"/>
  <c r="M402" i="14" s="1"/>
  <c r="M403" i="14" s="1"/>
  <c r="M404" i="14" s="1"/>
  <c r="M405" i="14" s="1"/>
  <c r="M406" i="14" s="1"/>
  <c r="M407" i="14" s="1"/>
  <c r="M408" i="14" s="1"/>
  <c r="M409" i="14" s="1"/>
  <c r="M410" i="14" s="1"/>
  <c r="M411" i="14" s="1"/>
  <c r="M412" i="14" s="1"/>
  <c r="M413" i="14" s="1"/>
  <c r="M414" i="14" s="1"/>
  <c r="M415" i="14" s="1"/>
  <c r="M416" i="14" s="1"/>
  <c r="M417" i="14" s="1"/>
  <c r="M418" i="14" s="1"/>
  <c r="M419" i="14" s="1"/>
  <c r="M420" i="14" s="1"/>
  <c r="M421" i="14" s="1"/>
  <c r="M422" i="14" s="1"/>
  <c r="M423" i="14" s="1"/>
  <c r="M424" i="14" s="1"/>
  <c r="M425" i="14" s="1"/>
  <c r="M426" i="14" s="1"/>
  <c r="M427" i="14" s="1"/>
  <c r="M428" i="14" s="1"/>
  <c r="M429" i="14" s="1"/>
  <c r="M430" i="14" s="1"/>
  <c r="M431" i="14" s="1"/>
  <c r="M432" i="14" s="1"/>
  <c r="M433" i="14" s="1"/>
  <c r="M434" i="14" s="1"/>
  <c r="M435" i="14" s="1"/>
  <c r="M436" i="14" s="1"/>
  <c r="M437" i="14" s="1"/>
  <c r="M438" i="14" s="1"/>
  <c r="M439" i="14" s="1"/>
  <c r="M440" i="14" s="1"/>
  <c r="M441" i="14" s="1"/>
  <c r="M442" i="14" s="1"/>
  <c r="M443" i="14" s="1"/>
  <c r="M444" i="14" s="1"/>
  <c r="M445" i="14" s="1"/>
  <c r="M446" i="14" s="1"/>
  <c r="M447" i="14" s="1"/>
  <c r="M448" i="14" s="1"/>
  <c r="M449" i="14" s="1"/>
  <c r="M450" i="14" s="1"/>
  <c r="M451" i="14" s="1"/>
  <c r="M452" i="14" s="1"/>
  <c r="M453" i="14" s="1"/>
  <c r="M454" i="14" s="1"/>
  <c r="M455" i="14" s="1"/>
  <c r="M456" i="14" s="1"/>
  <c r="M457" i="14" s="1"/>
  <c r="M458" i="14" s="1"/>
  <c r="M459" i="14" s="1"/>
  <c r="M460" i="14" s="1"/>
  <c r="M461" i="14" s="1"/>
  <c r="M462" i="14" s="1"/>
  <c r="M463" i="14" s="1"/>
  <c r="M464" i="14" s="1"/>
  <c r="M465" i="14" s="1"/>
  <c r="M466" i="14" s="1"/>
  <c r="M467" i="14" s="1"/>
  <c r="M468" i="14" s="1"/>
  <c r="M469" i="14" s="1"/>
  <c r="M470" i="14" s="1"/>
  <c r="M471" i="14" s="1"/>
  <c r="M472" i="14" s="1"/>
  <c r="M473" i="14" s="1"/>
  <c r="M474" i="14" s="1"/>
  <c r="M475" i="14" s="1"/>
  <c r="M476" i="14" s="1"/>
  <c r="M477" i="14" s="1"/>
  <c r="M478" i="14" s="1"/>
  <c r="M479" i="14" s="1"/>
  <c r="M480" i="14" s="1"/>
  <c r="M481" i="14" s="1"/>
  <c r="M482" i="14" s="1"/>
  <c r="M483" i="14" s="1"/>
  <c r="M484" i="14" s="1"/>
  <c r="M485" i="14" s="1"/>
  <c r="M486" i="14" s="1"/>
  <c r="M487" i="14" s="1"/>
  <c r="M488" i="14" s="1"/>
  <c r="M489" i="14" s="1"/>
  <c r="M490" i="14" s="1"/>
  <c r="M491" i="14" s="1"/>
  <c r="M492" i="14" s="1"/>
  <c r="M493" i="14" s="1"/>
  <c r="M494" i="14" s="1"/>
  <c r="M495" i="14" s="1"/>
  <c r="M496" i="14" s="1"/>
  <c r="M497" i="14" s="1"/>
  <c r="M498" i="14" s="1"/>
  <c r="M499" i="14" s="1"/>
  <c r="M500" i="14" s="1"/>
  <c r="M501" i="14" s="1"/>
  <c r="M502" i="14" s="1"/>
  <c r="M503" i="14" s="1"/>
  <c r="M504" i="14" s="1"/>
  <c r="M505" i="14" s="1"/>
  <c r="M506" i="14" s="1"/>
  <c r="M507" i="14" s="1"/>
  <c r="M508" i="14" s="1"/>
  <c r="M509" i="14" s="1"/>
  <c r="M510" i="14" s="1"/>
  <c r="M511" i="14" s="1"/>
  <c r="M512" i="14" s="1"/>
  <c r="M513" i="14" s="1"/>
  <c r="M514" i="14" s="1"/>
  <c r="M515" i="14" s="1"/>
  <c r="M516" i="14" s="1"/>
  <c r="M517" i="14" s="1"/>
  <c r="M518" i="14" s="1"/>
  <c r="M519" i="14" s="1"/>
  <c r="M520" i="14" s="1"/>
  <c r="M521" i="14" s="1"/>
  <c r="M522" i="14" s="1"/>
  <c r="M523" i="14" s="1"/>
  <c r="M524" i="14" s="1"/>
  <c r="M525" i="14" s="1"/>
  <c r="M526" i="14" s="1"/>
  <c r="M527" i="14" s="1"/>
  <c r="M528" i="14" s="1"/>
  <c r="M529" i="14" s="1"/>
  <c r="M530" i="14" s="1"/>
  <c r="M531" i="14" s="1"/>
  <c r="M532" i="14" s="1"/>
  <c r="M533" i="14" s="1"/>
  <c r="M534" i="14" s="1"/>
  <c r="M535" i="14" s="1"/>
  <c r="M536" i="14" s="1"/>
  <c r="M537" i="14" s="1"/>
  <c r="M538" i="14" s="1"/>
  <c r="M539" i="14" s="1"/>
  <c r="M540" i="14" s="1"/>
  <c r="M541" i="14" s="1"/>
  <c r="M542" i="14" s="1"/>
  <c r="M543" i="14" s="1"/>
  <c r="M544" i="14" s="1"/>
  <c r="M545" i="14" s="1"/>
  <c r="M546" i="14" s="1"/>
  <c r="M547" i="14" s="1"/>
  <c r="M548" i="14" s="1"/>
  <c r="M549" i="14" s="1"/>
  <c r="M550" i="14" s="1"/>
  <c r="M551" i="14" s="1"/>
  <c r="M552" i="14" s="1"/>
  <c r="M553" i="14" s="1"/>
  <c r="M554" i="14" s="1"/>
  <c r="M555" i="14" s="1"/>
  <c r="M556" i="14" s="1"/>
  <c r="M557" i="14" s="1"/>
  <c r="M558" i="14" s="1"/>
  <c r="M559" i="14" s="1"/>
  <c r="M560" i="14" s="1"/>
  <c r="M561" i="14" s="1"/>
  <c r="M562" i="14" s="1"/>
  <c r="M563" i="14" s="1"/>
  <c r="M564" i="14" s="1"/>
  <c r="M565" i="14" s="1"/>
  <c r="M566" i="14" s="1"/>
  <c r="M567" i="14" s="1"/>
  <c r="M568" i="14" s="1"/>
  <c r="M569" i="14" s="1"/>
  <c r="M570" i="14" s="1"/>
  <c r="M571" i="14" s="1"/>
  <c r="M572" i="14" s="1"/>
  <c r="M573" i="14" s="1"/>
  <c r="M574" i="14" s="1"/>
  <c r="M575" i="14" s="1"/>
  <c r="M576" i="14" s="1"/>
  <c r="M577" i="14" s="1"/>
  <c r="M578" i="14" s="1"/>
  <c r="M579" i="14" s="1"/>
  <c r="M580" i="14" s="1"/>
  <c r="M581" i="14" s="1"/>
  <c r="M582" i="14" s="1"/>
  <c r="M583" i="14" s="1"/>
  <c r="M584" i="14" s="1"/>
  <c r="M585" i="14" s="1"/>
  <c r="M586" i="14" s="1"/>
  <c r="M587" i="14" s="1"/>
  <c r="M588" i="14" s="1"/>
  <c r="M589" i="14" s="1"/>
  <c r="M590" i="14" s="1"/>
  <c r="M591" i="14" s="1"/>
  <c r="M592" i="14" s="1"/>
  <c r="M593" i="14" s="1"/>
  <c r="M594" i="14" s="1"/>
  <c r="M595" i="14" s="1"/>
  <c r="M596" i="14" s="1"/>
  <c r="M597" i="14" s="1"/>
  <c r="M598" i="14" s="1"/>
  <c r="M599" i="14" s="1"/>
  <c r="M600" i="14" s="1"/>
  <c r="M601" i="14" s="1"/>
  <c r="M602" i="14" s="1"/>
  <c r="M603" i="14" s="1"/>
  <c r="M604" i="14" s="1"/>
  <c r="M605" i="14" s="1"/>
  <c r="M606" i="14" s="1"/>
  <c r="M607" i="14" s="1"/>
  <c r="M608" i="14" s="1"/>
  <c r="L10" i="14"/>
  <c r="L11" i="14" s="1"/>
  <c r="L12" i="14" s="1"/>
  <c r="L13" i="14" s="1"/>
  <c r="L14" i="14" s="1"/>
  <c r="L15" i="14" s="1"/>
  <c r="L16" i="14" s="1"/>
  <c r="L17" i="14" s="1"/>
  <c r="L18" i="14" s="1"/>
  <c r="L19" i="14" s="1"/>
  <c r="L20" i="14" s="1"/>
  <c r="L21" i="14" s="1"/>
  <c r="L22" i="14" s="1"/>
  <c r="L23" i="14" s="1"/>
  <c r="L24" i="14" s="1"/>
  <c r="L25" i="14" s="1"/>
  <c r="L26" i="14" s="1"/>
  <c r="L27" i="14" s="1"/>
  <c r="L28" i="14" s="1"/>
  <c r="L29" i="14" s="1"/>
  <c r="L30" i="14" s="1"/>
  <c r="L31" i="14" s="1"/>
  <c r="L32" i="14" s="1"/>
  <c r="L33" i="14" s="1"/>
  <c r="L34" i="14" s="1"/>
  <c r="L35" i="14" s="1"/>
  <c r="L36" i="14" s="1"/>
  <c r="L37" i="14" s="1"/>
  <c r="L38" i="14" s="1"/>
  <c r="L39" i="14" s="1"/>
  <c r="L40" i="14" s="1"/>
  <c r="L41" i="14" s="1"/>
  <c r="L42" i="14" s="1"/>
  <c r="L43" i="14" s="1"/>
  <c r="L44" i="14" s="1"/>
  <c r="L45" i="14" s="1"/>
  <c r="L46" i="14" s="1"/>
  <c r="L47" i="14" s="1"/>
  <c r="L48" i="14" s="1"/>
  <c r="L49" i="14" s="1"/>
  <c r="L50" i="14" s="1"/>
  <c r="L51" i="14" s="1"/>
  <c r="L52" i="14" s="1"/>
  <c r="L53" i="14" s="1"/>
  <c r="L54" i="14" s="1"/>
  <c r="L55" i="14" s="1"/>
  <c r="L56" i="14" s="1"/>
  <c r="L57" i="14" s="1"/>
  <c r="L58" i="14" s="1"/>
  <c r="L59" i="14" s="1"/>
  <c r="L60" i="14" s="1"/>
  <c r="L61" i="14" s="1"/>
  <c r="L62" i="14" s="1"/>
  <c r="L63" i="14" s="1"/>
  <c r="L64" i="14" s="1"/>
  <c r="L65" i="14" s="1"/>
  <c r="L66" i="14" s="1"/>
  <c r="L67" i="14" s="1"/>
  <c r="L68" i="14" s="1"/>
  <c r="L69" i="14" s="1"/>
  <c r="L70" i="14" s="1"/>
  <c r="L71" i="14" s="1"/>
  <c r="L72" i="14" s="1"/>
  <c r="L73" i="14" s="1"/>
  <c r="L74" i="14" s="1"/>
  <c r="L75" i="14" s="1"/>
  <c r="L76" i="14" s="1"/>
  <c r="L77" i="14" s="1"/>
  <c r="L78" i="14" s="1"/>
  <c r="L79" i="14" s="1"/>
  <c r="L80" i="14" s="1"/>
  <c r="L81" i="14" s="1"/>
  <c r="L82" i="14" s="1"/>
  <c r="L83" i="14" s="1"/>
  <c r="L84" i="14" s="1"/>
  <c r="L85" i="14" s="1"/>
  <c r="L86" i="14" s="1"/>
  <c r="L87" i="14" s="1"/>
  <c r="L88" i="14" s="1"/>
  <c r="L89" i="14" s="1"/>
  <c r="L90" i="14" s="1"/>
  <c r="L91" i="14" s="1"/>
  <c r="L92" i="14" s="1"/>
  <c r="L93" i="14" s="1"/>
  <c r="L94" i="14" s="1"/>
  <c r="L95" i="14" s="1"/>
  <c r="L96" i="14" s="1"/>
  <c r="L97" i="14" s="1"/>
  <c r="L98" i="14" s="1"/>
  <c r="L99" i="14" s="1"/>
  <c r="L100" i="14" s="1"/>
  <c r="L101" i="14" s="1"/>
  <c r="L102" i="14" s="1"/>
  <c r="L103" i="14" s="1"/>
  <c r="L104" i="14" s="1"/>
  <c r="L105" i="14" s="1"/>
  <c r="L106" i="14" s="1"/>
  <c r="L107" i="14" s="1"/>
  <c r="L108" i="14" s="1"/>
  <c r="L109" i="14" s="1"/>
  <c r="L110" i="14" s="1"/>
  <c r="L111" i="14" s="1"/>
  <c r="L112" i="14" s="1"/>
  <c r="L113" i="14" s="1"/>
  <c r="L114" i="14" s="1"/>
  <c r="L115" i="14" s="1"/>
  <c r="L116" i="14" s="1"/>
  <c r="L117" i="14" s="1"/>
  <c r="L118" i="14" s="1"/>
  <c r="L119" i="14" s="1"/>
  <c r="L120" i="14" s="1"/>
  <c r="L121" i="14" s="1"/>
  <c r="L122" i="14" s="1"/>
  <c r="L123" i="14" s="1"/>
  <c r="L124" i="14" s="1"/>
  <c r="L125" i="14" s="1"/>
  <c r="L126" i="14" s="1"/>
  <c r="L127" i="14" s="1"/>
  <c r="L128" i="14" s="1"/>
  <c r="L129" i="14" s="1"/>
  <c r="L130" i="14" s="1"/>
  <c r="L131" i="14" s="1"/>
  <c r="L132" i="14" s="1"/>
  <c r="L133" i="14" s="1"/>
  <c r="L134" i="14" s="1"/>
  <c r="L135" i="14" s="1"/>
  <c r="L136" i="14" s="1"/>
  <c r="L137" i="14" s="1"/>
  <c r="L138" i="14" s="1"/>
  <c r="L139" i="14" s="1"/>
  <c r="L140" i="14" s="1"/>
  <c r="L141" i="14" s="1"/>
  <c r="L142" i="14" s="1"/>
  <c r="L143" i="14" s="1"/>
  <c r="L144" i="14" s="1"/>
  <c r="L145" i="14" s="1"/>
  <c r="L146" i="14" s="1"/>
  <c r="L147" i="14" s="1"/>
  <c r="L148" i="14" s="1"/>
  <c r="L149" i="14" s="1"/>
  <c r="L150" i="14" s="1"/>
  <c r="L151" i="14" s="1"/>
  <c r="L152" i="14" s="1"/>
  <c r="L153" i="14" s="1"/>
  <c r="L154" i="14" s="1"/>
  <c r="L155" i="14" s="1"/>
  <c r="L156" i="14" s="1"/>
  <c r="L157" i="14" s="1"/>
  <c r="L158" i="14" s="1"/>
  <c r="L159" i="14" s="1"/>
  <c r="L160" i="14" s="1"/>
  <c r="L161" i="14" s="1"/>
  <c r="L162" i="14" s="1"/>
  <c r="L163" i="14" s="1"/>
  <c r="L164" i="14" s="1"/>
  <c r="L165" i="14" s="1"/>
  <c r="L166" i="14" s="1"/>
  <c r="L167" i="14" s="1"/>
  <c r="L168" i="14" s="1"/>
  <c r="L169" i="14" s="1"/>
  <c r="L170" i="14" s="1"/>
  <c r="L171" i="14" s="1"/>
  <c r="L172" i="14" s="1"/>
  <c r="L173" i="14" s="1"/>
  <c r="L174" i="14" s="1"/>
  <c r="L175" i="14" s="1"/>
  <c r="L176" i="14" s="1"/>
  <c r="L177" i="14" s="1"/>
  <c r="L178" i="14" s="1"/>
  <c r="I10" i="14"/>
  <c r="I754" i="14" s="1"/>
  <c r="B10" i="14"/>
  <c r="B754" i="14" s="1"/>
  <c r="B1426" i="14" s="1"/>
  <c r="B2098" i="14" s="1"/>
  <c r="B2770" i="14" s="1"/>
  <c r="A10" i="14"/>
  <c r="A754" i="14" s="1"/>
  <c r="A1498" i="14" s="1"/>
  <c r="A2242" i="14" s="1"/>
  <c r="I9" i="14"/>
  <c r="I753" i="14" s="1"/>
  <c r="B9" i="14"/>
  <c r="B753" i="14" s="1"/>
  <c r="B1425" i="14" s="1"/>
  <c r="B2097" i="14" s="1"/>
  <c r="B2769" i="14" s="1"/>
  <c r="A9" i="14"/>
  <c r="A753" i="14" s="1"/>
  <c r="A1497" i="14" s="1"/>
  <c r="A2241" i="14" s="1"/>
  <c r="H1" i="14"/>
  <c r="M681" i="14" l="1"/>
  <c r="M682" i="14" s="1"/>
  <c r="M683" i="14" s="1"/>
  <c r="M684" i="14" s="1"/>
  <c r="M685" i="14" s="1"/>
  <c r="M686" i="14" s="1"/>
  <c r="M687" i="14" s="1"/>
  <c r="M688" i="14" s="1"/>
  <c r="M689" i="14" s="1"/>
  <c r="M690" i="14" s="1"/>
  <c r="M691" i="14" s="1"/>
  <c r="M692" i="14" s="1"/>
  <c r="M693" i="14" s="1"/>
  <c r="M694" i="14" s="1"/>
  <c r="M695" i="14" s="1"/>
  <c r="M696" i="14" s="1"/>
  <c r="M697" i="14" s="1"/>
  <c r="M698" i="14" s="1"/>
  <c r="M699" i="14" s="1"/>
  <c r="M700" i="14" s="1"/>
  <c r="M701" i="14" s="1"/>
  <c r="M702" i="14" s="1"/>
  <c r="M703" i="14" s="1"/>
  <c r="M704" i="14" s="1"/>
  <c r="M705" i="14" s="1"/>
  <c r="M706" i="14" s="1"/>
  <c r="M707" i="14" s="1"/>
  <c r="M708" i="14" s="1"/>
  <c r="M709" i="14" s="1"/>
  <c r="M710" i="14" s="1"/>
  <c r="M711" i="14" s="1"/>
  <c r="M712" i="14" s="1"/>
  <c r="M713" i="14" s="1"/>
  <c r="M714" i="14" s="1"/>
  <c r="M715" i="14" s="1"/>
  <c r="M716" i="14" s="1"/>
  <c r="M717" i="14" s="1"/>
  <c r="M718" i="14" s="1"/>
  <c r="M719" i="14" s="1"/>
  <c r="M720" i="14" s="1"/>
  <c r="M721" i="14" s="1"/>
  <c r="M722" i="14" s="1"/>
  <c r="M723" i="14" s="1"/>
  <c r="M724" i="14" s="1"/>
  <c r="M725" i="14" s="1"/>
  <c r="M726" i="14" s="1"/>
  <c r="M727" i="14" s="1"/>
  <c r="M728" i="14" s="1"/>
  <c r="M729" i="14" s="1"/>
  <c r="M730" i="14" s="1"/>
  <c r="M731" i="14" s="1"/>
  <c r="M732" i="14" s="1"/>
  <c r="M733" i="14" s="1"/>
  <c r="M734" i="14" s="1"/>
  <c r="M735" i="14" s="1"/>
  <c r="M736" i="14" s="1"/>
  <c r="M737" i="14" s="1"/>
  <c r="M738" i="14" s="1"/>
  <c r="M739" i="14" s="1"/>
  <c r="M740" i="14" s="1"/>
  <c r="M741" i="14" s="1"/>
  <c r="M742" i="14" s="1"/>
  <c r="M743" i="14" s="1"/>
  <c r="M744" i="14" s="1"/>
  <c r="M745" i="14" s="1"/>
  <c r="M746" i="14" s="1"/>
  <c r="M747" i="14" s="1"/>
  <c r="M748" i="14" s="1"/>
  <c r="M749" i="14" s="1"/>
  <c r="M750" i="14" s="1"/>
  <c r="M751" i="14" s="1"/>
  <c r="M752" i="14" s="1"/>
  <c r="M753" i="14" s="1"/>
  <c r="M754" i="14" s="1"/>
  <c r="M755" i="14" s="1"/>
  <c r="M756" i="14" s="1"/>
  <c r="M757" i="14" s="1"/>
  <c r="M758" i="14" s="1"/>
  <c r="M759" i="14" s="1"/>
  <c r="M760" i="14" s="1"/>
  <c r="M761" i="14" s="1"/>
  <c r="M762" i="14" s="1"/>
  <c r="M763" i="14" s="1"/>
  <c r="M764" i="14" s="1"/>
  <c r="M765" i="14" s="1"/>
  <c r="M766" i="14" s="1"/>
  <c r="M767" i="14" s="1"/>
  <c r="M768" i="14" s="1"/>
  <c r="M769" i="14" s="1"/>
  <c r="M770" i="14" s="1"/>
  <c r="M771" i="14" s="1"/>
  <c r="M772" i="14" s="1"/>
  <c r="M773" i="14" s="1"/>
  <c r="M774" i="14" s="1"/>
  <c r="M775" i="14" s="1"/>
  <c r="M776" i="14" s="1"/>
  <c r="M777" i="14" s="1"/>
  <c r="M778" i="14" s="1"/>
  <c r="M779" i="14" s="1"/>
  <c r="M780" i="14" s="1"/>
  <c r="M781" i="14" s="1"/>
  <c r="M782" i="14" s="1"/>
  <c r="M783" i="14" s="1"/>
  <c r="M784" i="14" s="1"/>
  <c r="M785" i="14" s="1"/>
  <c r="M786" i="14" s="1"/>
  <c r="M787" i="14" s="1"/>
  <c r="M788" i="14" s="1"/>
  <c r="M789" i="14" s="1"/>
  <c r="M790" i="14" s="1"/>
  <c r="M791" i="14" s="1"/>
  <c r="M792" i="14" s="1"/>
  <c r="M793" i="14" s="1"/>
  <c r="M794" i="14" s="1"/>
  <c r="M795" i="14" s="1"/>
  <c r="M796" i="14" s="1"/>
  <c r="M797" i="14" s="1"/>
  <c r="M798" i="14" s="1"/>
  <c r="M799" i="14" s="1"/>
  <c r="M800" i="14" s="1"/>
  <c r="M801" i="14" s="1"/>
  <c r="M802" i="14" s="1"/>
  <c r="M803" i="14" s="1"/>
  <c r="M804" i="14" s="1"/>
  <c r="M805" i="14" s="1"/>
  <c r="M806" i="14" s="1"/>
  <c r="M807" i="14" s="1"/>
  <c r="M808" i="14" s="1"/>
  <c r="M809" i="14" s="1"/>
  <c r="M810" i="14" s="1"/>
  <c r="M811" i="14" s="1"/>
  <c r="M812" i="14" s="1"/>
  <c r="M813" i="14" s="1"/>
  <c r="M814" i="14" s="1"/>
  <c r="M815" i="14" s="1"/>
  <c r="M816" i="14" s="1"/>
  <c r="M817" i="14" s="1"/>
  <c r="M818" i="14" s="1"/>
  <c r="M819" i="14" s="1"/>
  <c r="M820" i="14" s="1"/>
  <c r="M821" i="14" s="1"/>
  <c r="M822" i="14" s="1"/>
  <c r="M823" i="14" s="1"/>
  <c r="M824" i="14" s="1"/>
  <c r="M825" i="14" s="1"/>
  <c r="M826" i="14" s="1"/>
  <c r="M827" i="14" s="1"/>
  <c r="M828" i="14" s="1"/>
  <c r="M829" i="14" s="1"/>
  <c r="M830" i="14" s="1"/>
  <c r="M831" i="14" s="1"/>
  <c r="M832" i="14" s="1"/>
  <c r="M833" i="14" s="1"/>
  <c r="M834" i="14" s="1"/>
  <c r="M835" i="14" s="1"/>
  <c r="M836" i="14" s="1"/>
  <c r="M837" i="14" s="1"/>
  <c r="M838" i="14" s="1"/>
  <c r="M839" i="14" s="1"/>
  <c r="M840" i="14" s="1"/>
  <c r="M841" i="14" s="1"/>
  <c r="M842" i="14" s="1"/>
  <c r="M843" i="14" s="1"/>
  <c r="M844" i="14" s="1"/>
  <c r="M845" i="14" s="1"/>
  <c r="M846" i="14" s="1"/>
  <c r="M847" i="14" s="1"/>
  <c r="M848" i="14" s="1"/>
  <c r="M849" i="14" s="1"/>
  <c r="M850" i="14" s="1"/>
  <c r="M851" i="14" s="1"/>
  <c r="M852" i="14" s="1"/>
  <c r="M853" i="14" s="1"/>
  <c r="M854" i="14" s="1"/>
  <c r="M855" i="14" s="1"/>
  <c r="M856" i="14" s="1"/>
  <c r="M857" i="14" s="1"/>
  <c r="M858" i="14" s="1"/>
  <c r="M859" i="14" s="1"/>
  <c r="M860" i="14" s="1"/>
  <c r="M861" i="14" s="1"/>
  <c r="M862" i="14" s="1"/>
  <c r="M863" i="14" s="1"/>
  <c r="M864" i="14" s="1"/>
  <c r="M865" i="14" s="1"/>
  <c r="M866" i="14" s="1"/>
  <c r="M867" i="14" s="1"/>
  <c r="M868" i="14" s="1"/>
  <c r="M869" i="14" s="1"/>
  <c r="M870" i="14" s="1"/>
  <c r="M871" i="14" s="1"/>
  <c r="M872" i="14" s="1"/>
  <c r="M873" i="14" s="1"/>
  <c r="M874" i="14" s="1"/>
  <c r="M875" i="14" s="1"/>
  <c r="M876" i="14" s="1"/>
  <c r="M877" i="14" s="1"/>
  <c r="M878" i="14" s="1"/>
  <c r="M879" i="14" s="1"/>
  <c r="M880" i="14" s="1"/>
  <c r="M881" i="14" s="1"/>
  <c r="M882" i="14" s="1"/>
  <c r="M883" i="14" s="1"/>
  <c r="M884" i="14" s="1"/>
  <c r="M885" i="14" s="1"/>
  <c r="M886" i="14" s="1"/>
  <c r="M887" i="14" s="1"/>
  <c r="M888" i="14" s="1"/>
  <c r="M889" i="14" s="1"/>
  <c r="M890" i="14" s="1"/>
  <c r="M891" i="14" s="1"/>
  <c r="M892" i="14" s="1"/>
  <c r="M893" i="14" s="1"/>
  <c r="M894" i="14" s="1"/>
  <c r="M895" i="14" s="1"/>
  <c r="M896" i="14" s="1"/>
  <c r="M897" i="14" s="1"/>
  <c r="M898" i="14" s="1"/>
  <c r="M899" i="14" s="1"/>
  <c r="M900" i="14" s="1"/>
  <c r="M901" i="14" s="1"/>
  <c r="M902" i="14" s="1"/>
  <c r="M903" i="14" s="1"/>
  <c r="M904" i="14" s="1"/>
  <c r="M905" i="14" s="1"/>
  <c r="M906" i="14" s="1"/>
  <c r="M907" i="14" s="1"/>
  <c r="M908" i="14" s="1"/>
  <c r="M909" i="14" s="1"/>
  <c r="M910" i="14" s="1"/>
  <c r="M911" i="14" s="1"/>
  <c r="M912" i="14" s="1"/>
  <c r="M913" i="14" s="1"/>
  <c r="M914" i="14" s="1"/>
  <c r="M915" i="14" s="1"/>
  <c r="M916" i="14" s="1"/>
  <c r="M917" i="14" s="1"/>
  <c r="M918" i="14" s="1"/>
  <c r="M919" i="14" s="1"/>
  <c r="M920" i="14" s="1"/>
  <c r="M921" i="14" s="1"/>
  <c r="M922" i="14" s="1"/>
  <c r="M923" i="14" s="1"/>
  <c r="M924" i="14" s="1"/>
  <c r="M925" i="14" s="1"/>
  <c r="M926" i="14" s="1"/>
  <c r="M927" i="14" s="1"/>
  <c r="M928" i="14" s="1"/>
  <c r="M929" i="14" s="1"/>
  <c r="M930" i="14" s="1"/>
  <c r="M931" i="14" s="1"/>
  <c r="M932" i="14" s="1"/>
  <c r="M933" i="14" s="1"/>
  <c r="M934" i="14" s="1"/>
  <c r="M935" i="14" s="1"/>
  <c r="M936" i="14" s="1"/>
  <c r="M937" i="14" s="1"/>
  <c r="M938" i="14" s="1"/>
  <c r="M939" i="14" s="1"/>
  <c r="M940" i="14" s="1"/>
  <c r="M941" i="14" s="1"/>
  <c r="M942" i="14" s="1"/>
  <c r="M943" i="14" s="1"/>
  <c r="M944" i="14" s="1"/>
  <c r="M945" i="14" s="1"/>
  <c r="M946" i="14" s="1"/>
  <c r="M947" i="14" s="1"/>
  <c r="M948" i="14" s="1"/>
  <c r="M949" i="14" s="1"/>
  <c r="M950" i="14" s="1"/>
  <c r="M951" i="14" s="1"/>
  <c r="M952" i="14" s="1"/>
  <c r="M953" i="14" s="1"/>
  <c r="M954" i="14" s="1"/>
  <c r="M955" i="14" s="1"/>
  <c r="M956" i="14" s="1"/>
  <c r="M957" i="14" s="1"/>
  <c r="M958" i="14" s="1"/>
  <c r="M959" i="14" s="1"/>
  <c r="M960" i="14" s="1"/>
  <c r="M961" i="14" s="1"/>
  <c r="M962" i="14" s="1"/>
  <c r="M963" i="14" s="1"/>
  <c r="M964" i="14" s="1"/>
  <c r="M965" i="14" s="1"/>
  <c r="M966" i="14" s="1"/>
  <c r="M967" i="14" s="1"/>
  <c r="M968" i="14" s="1"/>
  <c r="M969" i="14" s="1"/>
  <c r="M970" i="14" s="1"/>
  <c r="M971" i="14" s="1"/>
  <c r="M972" i="14" s="1"/>
  <c r="M973" i="14" s="1"/>
  <c r="M974" i="14" s="1"/>
  <c r="M975" i="14" s="1"/>
  <c r="M976" i="14" s="1"/>
  <c r="M977" i="14" s="1"/>
  <c r="M978" i="14" s="1"/>
  <c r="M979" i="14" s="1"/>
  <c r="M980" i="14" s="1"/>
  <c r="M981" i="14" s="1"/>
  <c r="M982" i="14" s="1"/>
  <c r="M983" i="14" s="1"/>
  <c r="M984" i="14" s="1"/>
  <c r="M985" i="14" s="1"/>
  <c r="M986" i="14" s="1"/>
  <c r="M987" i="14" s="1"/>
  <c r="M988" i="14" s="1"/>
  <c r="M989" i="14" s="1"/>
  <c r="M990" i="14" s="1"/>
  <c r="M991" i="14" s="1"/>
  <c r="M992" i="14" s="1"/>
  <c r="M993" i="14" s="1"/>
  <c r="M994" i="14" s="1"/>
  <c r="M995" i="14" s="1"/>
  <c r="M996" i="14" s="1"/>
  <c r="M997" i="14" s="1"/>
  <c r="M998" i="14" s="1"/>
  <c r="M999" i="14" s="1"/>
  <c r="M1000" i="14" s="1"/>
  <c r="M1001" i="14" s="1"/>
  <c r="M1002" i="14" s="1"/>
  <c r="M1003" i="14" s="1"/>
  <c r="M1004" i="14" s="1"/>
  <c r="M1005" i="14" s="1"/>
  <c r="M1006" i="14" s="1"/>
  <c r="M1007" i="14" s="1"/>
  <c r="M1008" i="14" s="1"/>
  <c r="M1009" i="14" s="1"/>
  <c r="M1010" i="14" s="1"/>
  <c r="M1011" i="14" s="1"/>
  <c r="M1012" i="14" s="1"/>
  <c r="M1013" i="14" s="1"/>
  <c r="M1014" i="14" s="1"/>
  <c r="M1015" i="14" s="1"/>
  <c r="M1016" i="14" s="1"/>
  <c r="M1017" i="14" s="1"/>
  <c r="M1018" i="14" s="1"/>
  <c r="M1019" i="14" s="1"/>
  <c r="M1020" i="14" s="1"/>
  <c r="M1021" i="14" s="1"/>
  <c r="M1022" i="14" s="1"/>
  <c r="M1023" i="14" s="1"/>
  <c r="M1024" i="14" s="1"/>
  <c r="M1025" i="14" s="1"/>
  <c r="M1026" i="14" s="1"/>
  <c r="M1027" i="14" s="1"/>
  <c r="M1028" i="14" s="1"/>
  <c r="M1029" i="14" s="1"/>
  <c r="M1030" i="14" s="1"/>
  <c r="M1031" i="14" s="1"/>
  <c r="M1032" i="14" s="1"/>
  <c r="M1033" i="14" s="1"/>
  <c r="M1034" i="14" s="1"/>
  <c r="M1035" i="14" s="1"/>
  <c r="M1036" i="14" s="1"/>
  <c r="M1037" i="14" s="1"/>
  <c r="M1038" i="14" s="1"/>
  <c r="M1039" i="14" s="1"/>
  <c r="M1040" i="14" s="1"/>
  <c r="M1041" i="14" s="1"/>
  <c r="M1042" i="14" s="1"/>
  <c r="M1043" i="14" s="1"/>
  <c r="M1044" i="14" s="1"/>
  <c r="M1045" i="14" s="1"/>
  <c r="M1046" i="14" s="1"/>
  <c r="M1047" i="14" s="1"/>
  <c r="M1048" i="14" s="1"/>
  <c r="M1049" i="14" s="1"/>
  <c r="M1050" i="14" s="1"/>
  <c r="M1051" i="14" s="1"/>
  <c r="M1052" i="14" s="1"/>
  <c r="M1053" i="14" s="1"/>
  <c r="M1054" i="14" s="1"/>
  <c r="M1055" i="14" s="1"/>
  <c r="M1056" i="14" s="1"/>
  <c r="M1057" i="14" s="1"/>
  <c r="M1058" i="14" s="1"/>
  <c r="M1059" i="14" s="1"/>
  <c r="M1060" i="14" s="1"/>
  <c r="M1061" i="14" s="1"/>
  <c r="M1062" i="14" s="1"/>
  <c r="M1063" i="14" s="1"/>
  <c r="M1064" i="14" s="1"/>
  <c r="M1065" i="14" s="1"/>
  <c r="M1066" i="14" s="1"/>
  <c r="M1067" i="14" s="1"/>
  <c r="M1068" i="14" s="1"/>
  <c r="M1069" i="14" s="1"/>
  <c r="M1070" i="14" s="1"/>
  <c r="M1071" i="14" s="1"/>
  <c r="M1072" i="14" s="1"/>
  <c r="M1073" i="14" s="1"/>
  <c r="M1074" i="14" s="1"/>
  <c r="M1075" i="14" s="1"/>
  <c r="M1076" i="14" s="1"/>
  <c r="M1077" i="14" s="1"/>
  <c r="M1078" i="14" s="1"/>
  <c r="M1079" i="14" s="1"/>
  <c r="M1080" i="14" s="1"/>
  <c r="M1081" i="14" s="1"/>
  <c r="M1082" i="14" s="1"/>
  <c r="M1083" i="14" s="1"/>
  <c r="M1084" i="14" s="1"/>
  <c r="M1085" i="14" s="1"/>
  <c r="M1086" i="14" s="1"/>
  <c r="M1087" i="14" s="1"/>
  <c r="M1088" i="14" s="1"/>
  <c r="M1089" i="14" s="1"/>
  <c r="M1090" i="14" s="1"/>
  <c r="M1091" i="14" s="1"/>
  <c r="M1092" i="14" s="1"/>
  <c r="M1093" i="14" s="1"/>
  <c r="M1094" i="14" s="1"/>
  <c r="M1095" i="14" s="1"/>
  <c r="M1096" i="14" s="1"/>
  <c r="M1097" i="14" s="1"/>
  <c r="M1098" i="14" s="1"/>
  <c r="M1099" i="14" s="1"/>
  <c r="M1100" i="14" s="1"/>
  <c r="M1101" i="14" s="1"/>
  <c r="M1102" i="14" s="1"/>
  <c r="M1103" i="14" s="1"/>
  <c r="M1104" i="14" s="1"/>
  <c r="M1105" i="14" s="1"/>
  <c r="M1106" i="14" s="1"/>
  <c r="M1107" i="14" s="1"/>
  <c r="M1108" i="14" s="1"/>
  <c r="M1109" i="14" s="1"/>
  <c r="M1110" i="14" s="1"/>
  <c r="M1111" i="14" s="1"/>
  <c r="M1112" i="14" s="1"/>
  <c r="M1113" i="14" s="1"/>
  <c r="M1114" i="14" s="1"/>
  <c r="M1115" i="14" s="1"/>
  <c r="M1116" i="14" s="1"/>
  <c r="M1117" i="14" s="1"/>
  <c r="M1118" i="14" s="1"/>
  <c r="M1119" i="14" s="1"/>
  <c r="M1120" i="14" s="1"/>
  <c r="M1121" i="14" s="1"/>
  <c r="M1122" i="14" s="1"/>
  <c r="M1123" i="14" s="1"/>
  <c r="M1124" i="14" s="1"/>
  <c r="M1125" i="14" s="1"/>
  <c r="M1126" i="14" s="1"/>
  <c r="M1127" i="14" s="1"/>
  <c r="M1128" i="14" s="1"/>
  <c r="M1129" i="14" s="1"/>
  <c r="M1130" i="14" s="1"/>
  <c r="M1131" i="14" s="1"/>
  <c r="M1132" i="14" s="1"/>
  <c r="M1133" i="14" s="1"/>
  <c r="M1134" i="14" s="1"/>
  <c r="M1135" i="14" s="1"/>
  <c r="M1136" i="14" s="1"/>
  <c r="M1137" i="14" s="1"/>
  <c r="M1138" i="14" s="1"/>
  <c r="M1139" i="14" s="1"/>
  <c r="M1140" i="14" s="1"/>
  <c r="M1141" i="14" s="1"/>
  <c r="M1142" i="14" s="1"/>
  <c r="M1143" i="14" s="1"/>
  <c r="M1144" i="14" s="1"/>
  <c r="M1145" i="14" s="1"/>
  <c r="M1146" i="14" s="1"/>
  <c r="M1147" i="14" s="1"/>
  <c r="M1148" i="14" s="1"/>
  <c r="M1149" i="14" s="1"/>
  <c r="M1150" i="14" s="1"/>
  <c r="M1151" i="14" s="1"/>
  <c r="M1152" i="14" s="1"/>
  <c r="M1153" i="14" s="1"/>
  <c r="M1154" i="14" s="1"/>
  <c r="M1155" i="14" s="1"/>
  <c r="M1156" i="14" s="1"/>
  <c r="M1157" i="14" s="1"/>
  <c r="M1158" i="14" s="1"/>
  <c r="M1159" i="14" s="1"/>
  <c r="M1160" i="14" s="1"/>
  <c r="M1161" i="14" s="1"/>
  <c r="M1162" i="14" s="1"/>
  <c r="M1163" i="14" s="1"/>
  <c r="M1164" i="14" s="1"/>
  <c r="M1165" i="14" s="1"/>
  <c r="M1166" i="14" s="1"/>
  <c r="M1167" i="14" s="1"/>
  <c r="M1168" i="14" s="1"/>
  <c r="M1169" i="14" s="1"/>
  <c r="M1170" i="14" s="1"/>
  <c r="M1171" i="14" s="1"/>
  <c r="M1172" i="14" s="1"/>
  <c r="M1173" i="14" s="1"/>
  <c r="M1174" i="14" s="1"/>
  <c r="M1175" i="14" s="1"/>
  <c r="M1176" i="14" s="1"/>
  <c r="M1177" i="14" s="1"/>
  <c r="M1178" i="14" s="1"/>
  <c r="M1179" i="14" s="1"/>
  <c r="M1180" i="14" s="1"/>
  <c r="M1181" i="14" s="1"/>
  <c r="M1182" i="14" s="1"/>
  <c r="M1183" i="14" s="1"/>
  <c r="M1184" i="14" s="1"/>
  <c r="M1185" i="14" s="1"/>
  <c r="M1186" i="14" s="1"/>
  <c r="M1187" i="14" s="1"/>
  <c r="M1188" i="14" s="1"/>
  <c r="M1189" i="14" s="1"/>
  <c r="M1190" i="14" s="1"/>
  <c r="M1191" i="14" s="1"/>
  <c r="M1192" i="14" s="1"/>
  <c r="M1193" i="14" s="1"/>
  <c r="M1194" i="14" s="1"/>
  <c r="M1195" i="14" s="1"/>
  <c r="M1196" i="14" s="1"/>
  <c r="M1197" i="14" s="1"/>
  <c r="M1198" i="14" s="1"/>
  <c r="M1199" i="14" s="1"/>
  <c r="M1200" i="14" s="1"/>
  <c r="M1201" i="14" s="1"/>
  <c r="M1202" i="14" s="1"/>
  <c r="M1203" i="14" s="1"/>
  <c r="M1204" i="14" s="1"/>
  <c r="M1205" i="14" s="1"/>
  <c r="M1206" i="14" s="1"/>
  <c r="M1207" i="14" s="1"/>
  <c r="M1208" i="14" s="1"/>
  <c r="M1209" i="14" s="1"/>
  <c r="M1210" i="14" s="1"/>
  <c r="M1211" i="14" s="1"/>
  <c r="M1212" i="14" s="1"/>
  <c r="M1213" i="14" s="1"/>
  <c r="M1214" i="14" s="1"/>
  <c r="M1215" i="14" s="1"/>
  <c r="M1216" i="14" s="1"/>
  <c r="M1217" i="14" s="1"/>
  <c r="M1218" i="14" s="1"/>
  <c r="M1219" i="14" s="1"/>
  <c r="M1220" i="14" s="1"/>
  <c r="M1221" i="14" s="1"/>
  <c r="M1222" i="14" s="1"/>
  <c r="M1223" i="14" s="1"/>
  <c r="M1224" i="14" s="1"/>
  <c r="M1225" i="14" s="1"/>
  <c r="M1226" i="14" s="1"/>
  <c r="M1227" i="14" s="1"/>
  <c r="M1228" i="14" s="1"/>
  <c r="M1229" i="14" s="1"/>
  <c r="M1230" i="14" s="1"/>
  <c r="M1231" i="14" s="1"/>
  <c r="M1232" i="14" s="1"/>
  <c r="M1233" i="14" s="1"/>
  <c r="M1234" i="14" s="1"/>
  <c r="M1235" i="14" s="1"/>
  <c r="M1236" i="14" s="1"/>
  <c r="M1237" i="14" s="1"/>
  <c r="M1238" i="14" s="1"/>
  <c r="M1239" i="14" s="1"/>
  <c r="M1240" i="14" s="1"/>
  <c r="M1241" i="14" s="1"/>
  <c r="M1242" i="14" s="1"/>
  <c r="M1243" i="14" s="1"/>
  <c r="M1244" i="14" s="1"/>
  <c r="M1245" i="14" s="1"/>
  <c r="M1246" i="14" s="1"/>
  <c r="M1247" i="14" s="1"/>
  <c r="M1248" i="14" s="1"/>
  <c r="M1249" i="14" s="1"/>
  <c r="M1250" i="14" s="1"/>
  <c r="M1251" i="14" s="1"/>
  <c r="M1252" i="14" s="1"/>
  <c r="M1253" i="14" s="1"/>
  <c r="M1254" i="14" s="1"/>
  <c r="M1255" i="14" s="1"/>
  <c r="M1256" i="14" s="1"/>
  <c r="M1257" i="14" s="1"/>
  <c r="M1258" i="14" s="1"/>
  <c r="M1259" i="14" s="1"/>
  <c r="M1260" i="14" s="1"/>
  <c r="M1261" i="14" s="1"/>
  <c r="M1262" i="14" s="1"/>
  <c r="M1263" i="14" s="1"/>
  <c r="M1264" i="14" s="1"/>
  <c r="M1265" i="14" s="1"/>
  <c r="M1266" i="14" s="1"/>
  <c r="M1267" i="14" s="1"/>
  <c r="M1268" i="14" s="1"/>
  <c r="M1269" i="14" s="1"/>
  <c r="M1270" i="14" s="1"/>
  <c r="M1271" i="14" s="1"/>
  <c r="M1272" i="14" s="1"/>
  <c r="M1273" i="14" s="1"/>
  <c r="M1274" i="14" s="1"/>
  <c r="M1275" i="14" s="1"/>
  <c r="M1276" i="14" s="1"/>
  <c r="M1277" i="14" s="1"/>
  <c r="M1278" i="14" s="1"/>
  <c r="M1279" i="14" s="1"/>
  <c r="M1280" i="14" s="1"/>
  <c r="M1281" i="14" s="1"/>
  <c r="M1282" i="14" s="1"/>
  <c r="M1283" i="14" s="1"/>
  <c r="M1284" i="14" s="1"/>
  <c r="M1285" i="14" s="1"/>
  <c r="M1286" i="14" s="1"/>
  <c r="M1287" i="14" s="1"/>
  <c r="M1288" i="14" s="1"/>
  <c r="M1289" i="14" s="1"/>
  <c r="M1290" i="14" s="1"/>
  <c r="M1291" i="14" s="1"/>
  <c r="M1292" i="14" s="1"/>
  <c r="M1293" i="14" s="1"/>
  <c r="M1294" i="14" s="1"/>
  <c r="M1295" i="14" s="1"/>
  <c r="M1296" i="14" s="1"/>
  <c r="M1297" i="14" s="1"/>
  <c r="M1298" i="14" s="1"/>
  <c r="M1299" i="14" s="1"/>
  <c r="M1300" i="14" s="1"/>
  <c r="M1301" i="14" s="1"/>
  <c r="M1302" i="14" s="1"/>
  <c r="M1303" i="14" s="1"/>
  <c r="M1304" i="14" s="1"/>
  <c r="M1305" i="14" s="1"/>
  <c r="M1306" i="14" s="1"/>
  <c r="M1307" i="14" s="1"/>
  <c r="M1308" i="14" s="1"/>
  <c r="M1309" i="14" s="1"/>
  <c r="M1310" i="14" s="1"/>
  <c r="M1311" i="14" s="1"/>
  <c r="M1312" i="14" s="1"/>
  <c r="M1313" i="14" s="1"/>
  <c r="M1314" i="14" s="1"/>
  <c r="M1315" i="14" s="1"/>
  <c r="M1316" i="14" s="1"/>
  <c r="M1317" i="14" s="1"/>
  <c r="M1318" i="14" s="1"/>
  <c r="M1319" i="14" s="1"/>
  <c r="M1320" i="14" s="1"/>
  <c r="M1321" i="14" s="1"/>
  <c r="M1322" i="14" s="1"/>
  <c r="M1323" i="14" s="1"/>
  <c r="M1324" i="14" s="1"/>
  <c r="M1325" i="14" s="1"/>
  <c r="M1326" i="14" s="1"/>
  <c r="M1327" i="14" s="1"/>
  <c r="M1328" i="14" s="1"/>
  <c r="M1329" i="14" s="1"/>
  <c r="M1330" i="14" s="1"/>
  <c r="M1331" i="14" s="1"/>
  <c r="M1332" i="14" s="1"/>
  <c r="M1333" i="14" s="1"/>
  <c r="M1334" i="14" s="1"/>
  <c r="M1335" i="14" s="1"/>
  <c r="M1336" i="14" s="1"/>
  <c r="M1337" i="14" s="1"/>
  <c r="M1338" i="14" s="1"/>
  <c r="M1339" i="14" s="1"/>
  <c r="M1340" i="14" s="1"/>
  <c r="M1341" i="14" s="1"/>
  <c r="M1342" i="14" s="1"/>
  <c r="M1343" i="14" s="1"/>
  <c r="M1344" i="14" s="1"/>
  <c r="M1345" i="14" s="1"/>
  <c r="M1346" i="14" s="1"/>
  <c r="M1347" i="14" s="1"/>
  <c r="M1348" i="14" s="1"/>
  <c r="M1349" i="14" s="1"/>
  <c r="M1350" i="14" s="1"/>
  <c r="M1351" i="14" s="1"/>
  <c r="M1352" i="14" s="1"/>
  <c r="M1353" i="14" s="1"/>
  <c r="M1354" i="14" s="1"/>
  <c r="M1355" i="14" s="1"/>
  <c r="M1356" i="14" s="1"/>
  <c r="M1357" i="14" s="1"/>
  <c r="M1358" i="14" s="1"/>
  <c r="M1359" i="14" s="1"/>
  <c r="M1360" i="14" s="1"/>
  <c r="M1361" i="14" s="1"/>
  <c r="M1362" i="14" s="1"/>
  <c r="M1363" i="14" s="1"/>
  <c r="M1364" i="14" s="1"/>
  <c r="M1365" i="14" s="1"/>
  <c r="M1366" i="14" s="1"/>
  <c r="M1367" i="14" s="1"/>
  <c r="M1368" i="14" s="1"/>
  <c r="M1369" i="14" s="1"/>
  <c r="M1370" i="14" s="1"/>
  <c r="M1371" i="14" s="1"/>
  <c r="M1372" i="14" s="1"/>
  <c r="M1373" i="14" s="1"/>
  <c r="M1374" i="14" s="1"/>
  <c r="M1375" i="14" s="1"/>
  <c r="M1376" i="14" s="1"/>
  <c r="M1377" i="14" s="1"/>
  <c r="M1378" i="14" s="1"/>
  <c r="M1379" i="14" s="1"/>
  <c r="M1380" i="14" s="1"/>
  <c r="M1381" i="14" s="1"/>
  <c r="M1382" i="14" s="1"/>
  <c r="M1383" i="14" s="1"/>
  <c r="M1384" i="14" s="1"/>
  <c r="M1385" i="14" s="1"/>
  <c r="M1386" i="14" s="1"/>
  <c r="M1387" i="14" s="1"/>
  <c r="M1388" i="14" s="1"/>
  <c r="M1389" i="14" s="1"/>
  <c r="M1390" i="14" s="1"/>
  <c r="M1391" i="14" s="1"/>
  <c r="M1392" i="14" s="1"/>
  <c r="M1393" i="14" s="1"/>
  <c r="M1394" i="14" s="1"/>
  <c r="M1395" i="14" s="1"/>
  <c r="M1396" i="14" s="1"/>
  <c r="M1397" i="14" s="1"/>
  <c r="M1398" i="14" s="1"/>
  <c r="M1399" i="14" s="1"/>
  <c r="M1400" i="14" s="1"/>
  <c r="M1401" i="14" s="1"/>
  <c r="M1402" i="14" s="1"/>
  <c r="M1403" i="14" s="1"/>
  <c r="M1404" i="14" s="1"/>
  <c r="M1405" i="14" s="1"/>
  <c r="M1406" i="14" s="1"/>
  <c r="M1407" i="14" s="1"/>
  <c r="M1408" i="14" s="1"/>
  <c r="M1409" i="14" s="1"/>
  <c r="M1410" i="14" s="1"/>
  <c r="M1411" i="14" s="1"/>
  <c r="M1412" i="14" s="1"/>
  <c r="M1413" i="14" s="1"/>
  <c r="M1414" i="14" s="1"/>
  <c r="M1415" i="14" s="1"/>
  <c r="M1416" i="14" s="1"/>
  <c r="M1417" i="14" s="1"/>
  <c r="M1418" i="14" s="1"/>
  <c r="M1419" i="14" s="1"/>
  <c r="M1420" i="14" s="1"/>
  <c r="M1421" i="14" s="1"/>
  <c r="M1422" i="14" s="1"/>
  <c r="M1423" i="14" s="1"/>
  <c r="M1424" i="14" s="1"/>
  <c r="M1425" i="14" s="1"/>
  <c r="M1426" i="14" s="1"/>
  <c r="M1427" i="14" s="1"/>
  <c r="M1428" i="14" s="1"/>
  <c r="M1429" i="14" s="1"/>
  <c r="M1430" i="14" s="1"/>
  <c r="M1431" i="14" s="1"/>
  <c r="M1432" i="14" s="1"/>
  <c r="M1433" i="14" s="1"/>
  <c r="M1434" i="14" s="1"/>
  <c r="M1435" i="14" s="1"/>
  <c r="M1436" i="14" s="1"/>
  <c r="M1437" i="14" s="1"/>
  <c r="M1438" i="14" s="1"/>
  <c r="M1439" i="14" s="1"/>
  <c r="M1440" i="14" s="1"/>
  <c r="M1441" i="14" s="1"/>
  <c r="M1442" i="14" s="1"/>
  <c r="M1443" i="14" s="1"/>
  <c r="M1444" i="14" s="1"/>
  <c r="M1445" i="14" s="1"/>
  <c r="M1446" i="14" s="1"/>
  <c r="M1447" i="14" s="1"/>
  <c r="M1448" i="14" s="1"/>
  <c r="M1449" i="14" s="1"/>
  <c r="M1450" i="14" s="1"/>
  <c r="M1451" i="14" s="1"/>
  <c r="M1452" i="14" s="1"/>
  <c r="M1453" i="14" s="1"/>
  <c r="M1454" i="14" s="1"/>
  <c r="M1455" i="14" s="1"/>
  <c r="M1456" i="14" s="1"/>
  <c r="M1457" i="14" s="1"/>
  <c r="M1458" i="14" s="1"/>
  <c r="M1459" i="14" s="1"/>
  <c r="M1460" i="14" s="1"/>
  <c r="M1461" i="14" s="1"/>
  <c r="M1462" i="14" s="1"/>
  <c r="M1463" i="14" s="1"/>
  <c r="M1464" i="14" s="1"/>
  <c r="M1465" i="14" s="1"/>
  <c r="M1466" i="14" s="1"/>
  <c r="M1467" i="14" s="1"/>
  <c r="M1468" i="14" s="1"/>
  <c r="M1469" i="14" s="1"/>
  <c r="M1470" i="14" s="1"/>
  <c r="M1471" i="14" s="1"/>
  <c r="M1472" i="14" s="1"/>
  <c r="M1473" i="14" s="1"/>
  <c r="M1474" i="14" s="1"/>
  <c r="M1475" i="14" s="1"/>
  <c r="M1476" i="14" s="1"/>
  <c r="M1477" i="14" s="1"/>
  <c r="M1478" i="14" s="1"/>
  <c r="M1479" i="14" s="1"/>
  <c r="M1480" i="14" s="1"/>
  <c r="M1481" i="14" s="1"/>
  <c r="M1482" i="14" s="1"/>
  <c r="M1483" i="14" s="1"/>
  <c r="M1484" i="14" s="1"/>
  <c r="M1485" i="14" s="1"/>
  <c r="M1486" i="14" s="1"/>
  <c r="M1487" i="14" s="1"/>
  <c r="M1488" i="14" s="1"/>
  <c r="M1489" i="14" s="1"/>
  <c r="M1490" i="14" s="1"/>
  <c r="M1491" i="14" s="1"/>
  <c r="M1492" i="14" s="1"/>
  <c r="M1493" i="14" s="1"/>
  <c r="M1494" i="14" s="1"/>
  <c r="M1495" i="14" s="1"/>
  <c r="M1496" i="14" s="1"/>
  <c r="M1497" i="14" s="1"/>
  <c r="M1498" i="14" s="1"/>
  <c r="M1499" i="14" s="1"/>
  <c r="M1500" i="14" s="1"/>
  <c r="M1501" i="14" s="1"/>
  <c r="M1502" i="14" s="1"/>
  <c r="M1503" i="14" s="1"/>
  <c r="M1504" i="14" s="1"/>
  <c r="M1505" i="14" s="1"/>
  <c r="M1506" i="14" s="1"/>
  <c r="M1507" i="14" s="1"/>
  <c r="M1508" i="14" s="1"/>
  <c r="M1509" i="14" s="1"/>
  <c r="M1510" i="14" s="1"/>
  <c r="M1511" i="14" s="1"/>
  <c r="M1512" i="14" s="1"/>
  <c r="M1513" i="14" s="1"/>
  <c r="M1514" i="14" s="1"/>
  <c r="M1515" i="14" s="1"/>
  <c r="M1516" i="14" s="1"/>
  <c r="M1517" i="14" s="1"/>
  <c r="M1518" i="14" s="1"/>
  <c r="M1519" i="14" s="1"/>
  <c r="M1520" i="14" s="1"/>
  <c r="M1521" i="14" s="1"/>
  <c r="M1522" i="14" s="1"/>
  <c r="M1523" i="14" s="1"/>
  <c r="M1524" i="14" s="1"/>
  <c r="M1525" i="14" s="1"/>
  <c r="M1526" i="14" s="1"/>
  <c r="M1527" i="14" s="1"/>
  <c r="M1528" i="14" s="1"/>
  <c r="M1529" i="14" s="1"/>
  <c r="M1530" i="14" s="1"/>
  <c r="M1531" i="14" s="1"/>
  <c r="M1532" i="14" s="1"/>
  <c r="M1533" i="14" s="1"/>
  <c r="M1534" i="14" s="1"/>
  <c r="M1535" i="14" s="1"/>
  <c r="M1536" i="14" s="1"/>
  <c r="M1537" i="14" s="1"/>
  <c r="M1538" i="14" s="1"/>
  <c r="M1539" i="14" s="1"/>
  <c r="M1540" i="14" s="1"/>
  <c r="M1541" i="14" s="1"/>
  <c r="M1542" i="14" s="1"/>
  <c r="M1543" i="14" s="1"/>
  <c r="M1544" i="14" s="1"/>
  <c r="M1545" i="14" s="1"/>
  <c r="M1546" i="14" s="1"/>
  <c r="M1547" i="14" s="1"/>
  <c r="M1548" i="14" s="1"/>
  <c r="M1549" i="14" s="1"/>
  <c r="M1550" i="14" s="1"/>
  <c r="M1551" i="14" s="1"/>
  <c r="M1552" i="14" s="1"/>
  <c r="M1553" i="14" s="1"/>
  <c r="M1554" i="14" s="1"/>
  <c r="M1555" i="14" s="1"/>
  <c r="M1556" i="14" s="1"/>
  <c r="M1557" i="14" s="1"/>
  <c r="M1558" i="14" s="1"/>
  <c r="M1559" i="14" s="1"/>
  <c r="M1560" i="14" s="1"/>
  <c r="M1561" i="14" s="1"/>
  <c r="M1562" i="14" s="1"/>
  <c r="M1563" i="14" s="1"/>
  <c r="M1564" i="14" s="1"/>
  <c r="M1565" i="14" s="1"/>
  <c r="M1566" i="14" s="1"/>
  <c r="M1567" i="14" s="1"/>
  <c r="M1568" i="14" s="1"/>
  <c r="M1569" i="14" s="1"/>
  <c r="M1570" i="14" s="1"/>
  <c r="M1571" i="14" s="1"/>
  <c r="M1572" i="14" s="1"/>
  <c r="M1573" i="14" s="1"/>
  <c r="M1574" i="14" s="1"/>
  <c r="M1575" i="14" s="1"/>
  <c r="M1576" i="14" s="1"/>
  <c r="M1577" i="14" s="1"/>
  <c r="M1578" i="14" s="1"/>
  <c r="M1579" i="14" s="1"/>
  <c r="M1580" i="14" s="1"/>
  <c r="M1581" i="14" s="1"/>
  <c r="M1582" i="14" s="1"/>
  <c r="M1583" i="14" s="1"/>
  <c r="M1584" i="14" s="1"/>
  <c r="M1585" i="14" s="1"/>
  <c r="M1586" i="14" s="1"/>
  <c r="M1587" i="14" s="1"/>
  <c r="M1588" i="14" s="1"/>
  <c r="M1589" i="14" s="1"/>
  <c r="M1590" i="14" s="1"/>
  <c r="M1591" i="14" s="1"/>
  <c r="M1592" i="14" s="1"/>
  <c r="M1593" i="14" s="1"/>
  <c r="M1594" i="14" s="1"/>
  <c r="M1595" i="14" s="1"/>
  <c r="M1596" i="14" s="1"/>
  <c r="M1597" i="14" s="1"/>
  <c r="M1598" i="14" s="1"/>
  <c r="M1599" i="14" s="1"/>
  <c r="M1600" i="14" s="1"/>
  <c r="M1601" i="14" s="1"/>
  <c r="M1602" i="14" s="1"/>
  <c r="M1603" i="14" s="1"/>
  <c r="M1604" i="14" s="1"/>
  <c r="M1605" i="14" s="1"/>
  <c r="M1606" i="14" s="1"/>
  <c r="M1607" i="14" s="1"/>
  <c r="M1608" i="14" s="1"/>
  <c r="M1609" i="14" s="1"/>
  <c r="M1610" i="14" s="1"/>
  <c r="M1611" i="14" s="1"/>
  <c r="M1612" i="14" s="1"/>
  <c r="M1613" i="14" s="1"/>
  <c r="M1614" i="14" s="1"/>
  <c r="M1615" i="14" s="1"/>
  <c r="M1616" i="14" s="1"/>
  <c r="M1617" i="14" s="1"/>
  <c r="M1618" i="14" s="1"/>
  <c r="M1619" i="14" s="1"/>
  <c r="M1620" i="14" s="1"/>
  <c r="M1621" i="14" s="1"/>
  <c r="M1622" i="14" s="1"/>
  <c r="M1623" i="14" s="1"/>
  <c r="M1624" i="14" s="1"/>
  <c r="M1625" i="14" s="1"/>
  <c r="M1626" i="14" s="1"/>
  <c r="M1627" i="14" s="1"/>
  <c r="M1628" i="14" s="1"/>
  <c r="M1629" i="14" s="1"/>
  <c r="M1630" i="14" s="1"/>
  <c r="M1631" i="14" s="1"/>
  <c r="M1632" i="14" s="1"/>
  <c r="M1633" i="14" s="1"/>
  <c r="M1634" i="14" s="1"/>
  <c r="M1635" i="14" s="1"/>
  <c r="M1636" i="14" s="1"/>
  <c r="M1637" i="14" s="1"/>
  <c r="M1638" i="14" s="1"/>
  <c r="M1639" i="14" s="1"/>
  <c r="M1640" i="14" s="1"/>
  <c r="M1641" i="14" s="1"/>
  <c r="M1642" i="14" s="1"/>
  <c r="M1643" i="14" s="1"/>
  <c r="M1644" i="14" s="1"/>
  <c r="M1645" i="14" s="1"/>
  <c r="M1646" i="14" s="1"/>
  <c r="M1647" i="14" s="1"/>
  <c r="M1648" i="14" s="1"/>
  <c r="M1649" i="14" s="1"/>
  <c r="M1650" i="14" s="1"/>
  <c r="M1651" i="14" s="1"/>
  <c r="M1652" i="14" s="1"/>
  <c r="M1653" i="14" s="1"/>
  <c r="M1654" i="14" s="1"/>
  <c r="M1655" i="14" s="1"/>
  <c r="M1656" i="14" s="1"/>
  <c r="M1657" i="14" s="1"/>
  <c r="M1658" i="14" s="1"/>
  <c r="M1659" i="14" s="1"/>
  <c r="M1660" i="14" s="1"/>
  <c r="M1661" i="14" s="1"/>
  <c r="M1662" i="14" s="1"/>
  <c r="M1663" i="14" s="1"/>
  <c r="M1664" i="14" s="1"/>
  <c r="M1665" i="14" s="1"/>
  <c r="M1666" i="14" s="1"/>
  <c r="M1667" i="14" s="1"/>
  <c r="M1668" i="14" s="1"/>
  <c r="M1669" i="14" s="1"/>
  <c r="M1670" i="14" s="1"/>
  <c r="M1671" i="14" s="1"/>
  <c r="M1672" i="14" s="1"/>
  <c r="M1673" i="14" s="1"/>
  <c r="M1674" i="14" s="1"/>
  <c r="M1675" i="14" s="1"/>
  <c r="M1676" i="14" s="1"/>
  <c r="M1677" i="14" s="1"/>
  <c r="M1678" i="14" s="1"/>
  <c r="M1679" i="14" s="1"/>
  <c r="M1680" i="14" s="1"/>
  <c r="M1681" i="14" s="1"/>
  <c r="M1682" i="14" s="1"/>
  <c r="M1683" i="14" s="1"/>
  <c r="M1684" i="14" s="1"/>
  <c r="M1685" i="14" s="1"/>
  <c r="M1686" i="14" s="1"/>
  <c r="M1687" i="14" s="1"/>
  <c r="M1688" i="14" s="1"/>
  <c r="M1689" i="14" s="1"/>
  <c r="M1690" i="14" s="1"/>
  <c r="M1691" i="14" s="1"/>
  <c r="M1692" i="14" s="1"/>
  <c r="M1693" i="14" s="1"/>
  <c r="M1694" i="14" s="1"/>
  <c r="M1695" i="14" s="1"/>
  <c r="M1696" i="14" s="1"/>
  <c r="M1697" i="14" s="1"/>
  <c r="M1698" i="14" s="1"/>
  <c r="M1699" i="14" s="1"/>
  <c r="M1700" i="14" s="1"/>
  <c r="M1701" i="14" s="1"/>
  <c r="M1702" i="14" s="1"/>
  <c r="M1703" i="14" s="1"/>
  <c r="M1704" i="14" s="1"/>
  <c r="M1705" i="14" s="1"/>
  <c r="M1706" i="14" s="1"/>
  <c r="M1707" i="14" s="1"/>
  <c r="M1708" i="14" s="1"/>
  <c r="M1709" i="14" s="1"/>
  <c r="M1710" i="14" s="1"/>
  <c r="M1711" i="14" s="1"/>
  <c r="M1712" i="14" s="1"/>
  <c r="M1713" i="14" s="1"/>
  <c r="M1714" i="14" s="1"/>
  <c r="M1715" i="14" s="1"/>
  <c r="M1716" i="14" s="1"/>
  <c r="M1717" i="14" s="1"/>
  <c r="M1718" i="14" s="1"/>
  <c r="M1719" i="14" s="1"/>
  <c r="M1720" i="14" s="1"/>
  <c r="M1721" i="14" s="1"/>
  <c r="M1722" i="14" s="1"/>
  <c r="M1723" i="14" s="1"/>
  <c r="M1724" i="14" s="1"/>
  <c r="M1725" i="14" s="1"/>
  <c r="M1726" i="14" s="1"/>
  <c r="M1727" i="14" s="1"/>
  <c r="M1728" i="14" s="1"/>
  <c r="M1729" i="14" s="1"/>
  <c r="M1730" i="14" s="1"/>
  <c r="M1731" i="14" s="1"/>
  <c r="M1732" i="14" s="1"/>
  <c r="M1733" i="14" s="1"/>
  <c r="M1734" i="14" s="1"/>
  <c r="M1735" i="14" s="1"/>
  <c r="M1736" i="14" s="1"/>
  <c r="M1737" i="14" s="1"/>
  <c r="M1738" i="14" s="1"/>
  <c r="M1739" i="14" s="1"/>
  <c r="M1740" i="14" s="1"/>
  <c r="M1741" i="14" s="1"/>
  <c r="M1742" i="14" s="1"/>
  <c r="M1743" i="14" s="1"/>
  <c r="M1744" i="14" s="1"/>
  <c r="M1745" i="14" s="1"/>
  <c r="M1746" i="14" s="1"/>
  <c r="M1747" i="14" s="1"/>
  <c r="M1748" i="14" s="1"/>
  <c r="M1749" i="14" s="1"/>
  <c r="M1750" i="14" s="1"/>
  <c r="M1751" i="14" s="1"/>
  <c r="M1752" i="14" s="1"/>
  <c r="M1753" i="14" s="1"/>
  <c r="M1754" i="14" s="1"/>
  <c r="M1755" i="14" s="1"/>
  <c r="M1756" i="14" s="1"/>
  <c r="M1757" i="14" s="1"/>
  <c r="M1758" i="14" s="1"/>
  <c r="M1759" i="14" s="1"/>
  <c r="M1760" i="14" s="1"/>
  <c r="M1761" i="14" s="1"/>
  <c r="M1762" i="14" s="1"/>
  <c r="M1763" i="14" s="1"/>
  <c r="M1764" i="14" s="1"/>
  <c r="M1765" i="14" s="1"/>
  <c r="M1766" i="14" s="1"/>
  <c r="M1767" i="14" s="1"/>
  <c r="M1768" i="14" s="1"/>
  <c r="M1769" i="14" s="1"/>
  <c r="M1770" i="14" s="1"/>
  <c r="M1771" i="14" s="1"/>
  <c r="M1772" i="14" s="1"/>
  <c r="M1773" i="14" s="1"/>
  <c r="M1774" i="14" s="1"/>
  <c r="M1775" i="14" s="1"/>
  <c r="M1776" i="14" s="1"/>
  <c r="M1777" i="14" s="1"/>
  <c r="M1778" i="14" s="1"/>
  <c r="M1779" i="14" s="1"/>
  <c r="M1780" i="14" s="1"/>
  <c r="M1781" i="14" s="1"/>
  <c r="M1782" i="14" s="1"/>
  <c r="M1783" i="14" s="1"/>
  <c r="M1784" i="14" s="1"/>
  <c r="M1785" i="14" s="1"/>
  <c r="M1786" i="14" s="1"/>
  <c r="M1787" i="14" s="1"/>
  <c r="M1788" i="14" s="1"/>
  <c r="M1789" i="14" s="1"/>
  <c r="M1790" i="14" s="1"/>
  <c r="M1791" i="14" s="1"/>
  <c r="M1792" i="14" s="1"/>
  <c r="M1793" i="14" s="1"/>
  <c r="M1794" i="14" s="1"/>
  <c r="M1795" i="14" s="1"/>
  <c r="M1796" i="14" s="1"/>
  <c r="M1797" i="14" s="1"/>
  <c r="M1798" i="14" s="1"/>
  <c r="M1799" i="14" s="1"/>
  <c r="M1800" i="14" s="1"/>
  <c r="M1801" i="14" s="1"/>
  <c r="M1802" i="14" s="1"/>
  <c r="M1803" i="14" s="1"/>
  <c r="M1804" i="14" s="1"/>
  <c r="M1805" i="14" s="1"/>
  <c r="M1806" i="14" s="1"/>
  <c r="M1807" i="14" s="1"/>
  <c r="M1808" i="14" s="1"/>
  <c r="M1809" i="14" s="1"/>
  <c r="M1810" i="14" s="1"/>
  <c r="M1811" i="14" s="1"/>
  <c r="M1812" i="14" s="1"/>
  <c r="M1813" i="14" s="1"/>
  <c r="M1814" i="14" s="1"/>
  <c r="M1815" i="14" s="1"/>
  <c r="M1816" i="14" s="1"/>
  <c r="M1817" i="14" s="1"/>
  <c r="M1818" i="14" s="1"/>
  <c r="M1819" i="14" s="1"/>
  <c r="M1820" i="14" s="1"/>
  <c r="M1821" i="14" s="1"/>
  <c r="M1822" i="14" s="1"/>
  <c r="M1823" i="14" s="1"/>
  <c r="M1824" i="14" s="1"/>
  <c r="M1825" i="14" s="1"/>
  <c r="M1826" i="14" s="1"/>
  <c r="M1827" i="14" s="1"/>
  <c r="M1828" i="14" s="1"/>
  <c r="M1829" i="14" s="1"/>
  <c r="M1830" i="14" s="1"/>
  <c r="M1831" i="14" s="1"/>
  <c r="M1832" i="14" s="1"/>
  <c r="M1833" i="14" s="1"/>
  <c r="M1834" i="14" s="1"/>
  <c r="M1835" i="14" s="1"/>
  <c r="M1836" i="14" s="1"/>
  <c r="M1837" i="14" s="1"/>
  <c r="M1838" i="14" s="1"/>
  <c r="M1839" i="14" s="1"/>
  <c r="M1840" i="14" s="1"/>
  <c r="M1841" i="14" s="1"/>
  <c r="M1842" i="14" s="1"/>
  <c r="M1843" i="14" s="1"/>
  <c r="M1844" i="14" s="1"/>
  <c r="M1845" i="14" s="1"/>
  <c r="M1846" i="14" s="1"/>
  <c r="M1847" i="14" s="1"/>
  <c r="M1848" i="14" s="1"/>
  <c r="M1849" i="14" s="1"/>
  <c r="M1850" i="14" s="1"/>
  <c r="M1851" i="14" s="1"/>
  <c r="M1852" i="14" s="1"/>
  <c r="M1853" i="14" s="1"/>
  <c r="M1854" i="14" s="1"/>
  <c r="M1855" i="14" s="1"/>
  <c r="M1856" i="14" s="1"/>
  <c r="M1857" i="14" s="1"/>
  <c r="M1858" i="14" s="1"/>
  <c r="M1859" i="14" s="1"/>
  <c r="M1860" i="14" s="1"/>
  <c r="M1861" i="14" s="1"/>
  <c r="M1862" i="14" s="1"/>
  <c r="M1863" i="14" s="1"/>
  <c r="M1864" i="14" s="1"/>
  <c r="M1865" i="14" s="1"/>
  <c r="M1866" i="14" s="1"/>
  <c r="M1867" i="14" s="1"/>
  <c r="M1868" i="14" s="1"/>
  <c r="M1869" i="14" s="1"/>
  <c r="M1870" i="14" s="1"/>
  <c r="M1871" i="14" s="1"/>
  <c r="M1872" i="14" s="1"/>
  <c r="M1873" i="14" s="1"/>
  <c r="M1874" i="14" s="1"/>
  <c r="M1875" i="14" s="1"/>
  <c r="M1876" i="14" s="1"/>
  <c r="M1877" i="14" s="1"/>
  <c r="M1878" i="14" s="1"/>
  <c r="M1879" i="14" s="1"/>
  <c r="M1880" i="14" s="1"/>
  <c r="M1881" i="14" s="1"/>
  <c r="M1882" i="14" s="1"/>
  <c r="M1883" i="14" s="1"/>
  <c r="M1884" i="14" s="1"/>
  <c r="M1885" i="14" s="1"/>
  <c r="M1886" i="14" s="1"/>
  <c r="M1887" i="14" s="1"/>
  <c r="M1888" i="14" s="1"/>
  <c r="M1889" i="14" s="1"/>
  <c r="M1890" i="14" s="1"/>
  <c r="M1891" i="14" s="1"/>
  <c r="M1892" i="14" s="1"/>
  <c r="M1893" i="14" s="1"/>
  <c r="M1894" i="14" s="1"/>
  <c r="M1895" i="14" s="1"/>
  <c r="M1896" i="14" s="1"/>
  <c r="M1897" i="14" s="1"/>
  <c r="M1898" i="14" s="1"/>
  <c r="M1899" i="14" s="1"/>
  <c r="M1900" i="14" s="1"/>
  <c r="M1901" i="14" s="1"/>
  <c r="M1902" i="14" s="1"/>
  <c r="M1903" i="14" s="1"/>
  <c r="M1904" i="14" s="1"/>
  <c r="M1905" i="14" s="1"/>
  <c r="M1906" i="14" s="1"/>
  <c r="M1907" i="14" s="1"/>
  <c r="M1908" i="14" s="1"/>
  <c r="M1909" i="14" s="1"/>
  <c r="M1910" i="14" s="1"/>
  <c r="M1911" i="14" s="1"/>
  <c r="M1912" i="14" s="1"/>
  <c r="M1913" i="14" s="1"/>
  <c r="M1914" i="14" s="1"/>
  <c r="M1915" i="14" s="1"/>
  <c r="M1916" i="14" s="1"/>
  <c r="M1917" i="14" s="1"/>
  <c r="M1918" i="14" s="1"/>
  <c r="M1919" i="14" s="1"/>
  <c r="M1920" i="14" s="1"/>
  <c r="M1921" i="14" s="1"/>
  <c r="M1922" i="14" s="1"/>
  <c r="M1923" i="14" s="1"/>
  <c r="M1924" i="14" s="1"/>
  <c r="M1925" i="14" s="1"/>
  <c r="M1926" i="14" s="1"/>
  <c r="M1927" i="14" s="1"/>
  <c r="M1928" i="14" s="1"/>
  <c r="M1929" i="14" s="1"/>
  <c r="M1930" i="14" s="1"/>
  <c r="M1931" i="14" s="1"/>
  <c r="M1932" i="14" s="1"/>
  <c r="M1933" i="14" s="1"/>
  <c r="M1934" i="14" s="1"/>
  <c r="M1935" i="14" s="1"/>
  <c r="M1936" i="14" s="1"/>
  <c r="M1937" i="14" s="1"/>
  <c r="M1938" i="14" s="1"/>
  <c r="M1939" i="14" s="1"/>
  <c r="M1940" i="14" s="1"/>
  <c r="M1941" i="14" s="1"/>
  <c r="M1942" i="14" s="1"/>
  <c r="M1943" i="14" s="1"/>
  <c r="M1944" i="14" s="1"/>
  <c r="M1945" i="14" s="1"/>
  <c r="M1946" i="14" s="1"/>
  <c r="M1947" i="14" s="1"/>
  <c r="M1948" i="14" s="1"/>
  <c r="M1949" i="14" s="1"/>
  <c r="M1950" i="14" s="1"/>
  <c r="M1951" i="14" s="1"/>
  <c r="M1952" i="14" s="1"/>
  <c r="M1953" i="14" s="1"/>
  <c r="M1954" i="14" s="1"/>
  <c r="M1955" i="14" s="1"/>
  <c r="M1956" i="14" s="1"/>
  <c r="M1957" i="14" s="1"/>
  <c r="M1958" i="14" s="1"/>
  <c r="M1959" i="14" s="1"/>
  <c r="M1960" i="14" s="1"/>
  <c r="M1961" i="14" s="1"/>
  <c r="M1962" i="14" s="1"/>
  <c r="M1963" i="14" s="1"/>
  <c r="M1964" i="14" s="1"/>
  <c r="M1965" i="14" s="1"/>
  <c r="M1966" i="14" s="1"/>
  <c r="M1967" i="14" s="1"/>
  <c r="M1968" i="14" s="1"/>
  <c r="M1969" i="14" s="1"/>
  <c r="M1970" i="14" s="1"/>
  <c r="M1971" i="14" s="1"/>
  <c r="M1972" i="14" s="1"/>
  <c r="M1973" i="14" s="1"/>
  <c r="M1974" i="14" s="1"/>
  <c r="M1975" i="14" s="1"/>
  <c r="M1976" i="14" s="1"/>
  <c r="M1977" i="14" s="1"/>
  <c r="M1978" i="14" s="1"/>
  <c r="M1979" i="14" s="1"/>
  <c r="M1980" i="14" s="1"/>
  <c r="M1981" i="14" s="1"/>
  <c r="M1982" i="14" s="1"/>
  <c r="M1983" i="14" s="1"/>
  <c r="M1984" i="14" s="1"/>
  <c r="M1985" i="14" s="1"/>
  <c r="M1986" i="14" s="1"/>
  <c r="M1987" i="14" s="1"/>
  <c r="M1988" i="14" s="1"/>
  <c r="M1989" i="14" s="1"/>
  <c r="M1990" i="14" s="1"/>
  <c r="M1991" i="14" s="1"/>
  <c r="M1992" i="14" s="1"/>
  <c r="M1993" i="14" s="1"/>
  <c r="M1994" i="14" s="1"/>
  <c r="M1995" i="14" s="1"/>
  <c r="M1996" i="14" s="1"/>
  <c r="M1997" i="14" s="1"/>
  <c r="M1998" i="14" s="1"/>
  <c r="M1999" i="14" s="1"/>
  <c r="M2000" i="14" s="1"/>
  <c r="M2001" i="14" s="1"/>
  <c r="M2002" i="14" s="1"/>
  <c r="M2003" i="14" s="1"/>
  <c r="M2004" i="14" s="1"/>
  <c r="M2005" i="14" s="1"/>
  <c r="M2006" i="14" s="1"/>
  <c r="M2007" i="14" s="1"/>
  <c r="M2008" i="14" s="1"/>
  <c r="M2009" i="14" s="1"/>
  <c r="M2010" i="14" s="1"/>
  <c r="M2011" i="14" s="1"/>
  <c r="M2012" i="14" s="1"/>
  <c r="M2013" i="14" s="1"/>
  <c r="M2014" i="14" s="1"/>
  <c r="M2015" i="14" s="1"/>
  <c r="M2016" i="14" s="1"/>
  <c r="M2017" i="14" s="1"/>
  <c r="M2018" i="14" s="1"/>
  <c r="M2019" i="14" s="1"/>
  <c r="M2020" i="14" s="1"/>
  <c r="M2021" i="14" s="1"/>
  <c r="M2022" i="14" s="1"/>
  <c r="M2023" i="14" s="1"/>
  <c r="M2024" i="14" s="1"/>
  <c r="M2025" i="14" s="1"/>
  <c r="M2026" i="14" s="1"/>
  <c r="M2027" i="14" s="1"/>
  <c r="M2028" i="14" s="1"/>
  <c r="M2029" i="14" s="1"/>
  <c r="M2030" i="14" s="1"/>
  <c r="M2031" i="14" s="1"/>
  <c r="M2032" i="14" s="1"/>
  <c r="M2033" i="14" s="1"/>
  <c r="M2034" i="14" s="1"/>
  <c r="M2035" i="14" s="1"/>
  <c r="M2036" i="14" s="1"/>
  <c r="M2037" i="14" s="1"/>
  <c r="M2038" i="14" s="1"/>
  <c r="M2039" i="14" s="1"/>
  <c r="M2040" i="14" s="1"/>
  <c r="M2041" i="14" s="1"/>
  <c r="M2042" i="14" s="1"/>
  <c r="M2043" i="14" s="1"/>
  <c r="M2044" i="14" s="1"/>
  <c r="M2045" i="14" s="1"/>
  <c r="M2046" i="14" s="1"/>
  <c r="M2047" i="14" s="1"/>
  <c r="M2048" i="14" s="1"/>
  <c r="M2049" i="14" s="1"/>
  <c r="M2050" i="14" s="1"/>
  <c r="M2051" i="14" s="1"/>
  <c r="M2052" i="14" s="1"/>
  <c r="M2053" i="14" s="1"/>
  <c r="M2054" i="14" s="1"/>
  <c r="M2055" i="14" s="1"/>
  <c r="M2056" i="14" s="1"/>
  <c r="M2057" i="14" s="1"/>
  <c r="M2058" i="14" s="1"/>
  <c r="M2059" i="14" s="1"/>
  <c r="M2060" i="14" s="1"/>
  <c r="M2061" i="14" s="1"/>
  <c r="M2062" i="14" s="1"/>
  <c r="M2063" i="14" s="1"/>
  <c r="M2064" i="14" s="1"/>
  <c r="M2065" i="14" s="1"/>
  <c r="M2066" i="14" s="1"/>
  <c r="M2067" i="14" s="1"/>
  <c r="M2068" i="14" s="1"/>
  <c r="M2069" i="14" s="1"/>
  <c r="M2070" i="14" s="1"/>
  <c r="M2071" i="14" s="1"/>
  <c r="M2072" i="14" s="1"/>
  <c r="M2073" i="14" s="1"/>
  <c r="M2074" i="14" s="1"/>
  <c r="M2075" i="14" s="1"/>
  <c r="M2076" i="14" s="1"/>
  <c r="M2077" i="14" s="1"/>
  <c r="M2078" i="14" s="1"/>
  <c r="M2079" i="14" s="1"/>
  <c r="M2080" i="14" s="1"/>
  <c r="M2081" i="14" s="1"/>
  <c r="M2082" i="14" s="1"/>
  <c r="M2083" i="14" s="1"/>
  <c r="M2084" i="14" s="1"/>
  <c r="M2085" i="14" s="1"/>
  <c r="M2086" i="14" s="1"/>
  <c r="M2087" i="14" s="1"/>
  <c r="M2088" i="14" s="1"/>
  <c r="M2089" i="14" s="1"/>
  <c r="M2090" i="14" s="1"/>
  <c r="M2091" i="14" s="1"/>
  <c r="M2092" i="14" s="1"/>
  <c r="M2093" i="14" s="1"/>
  <c r="M2094" i="14" s="1"/>
  <c r="M2095" i="14" s="1"/>
  <c r="M2096" i="14" s="1"/>
  <c r="M2097" i="14" s="1"/>
  <c r="M2098" i="14" s="1"/>
  <c r="M2099" i="14" s="1"/>
  <c r="M2100" i="14" s="1"/>
  <c r="M2101" i="14" s="1"/>
  <c r="M2102" i="14" s="1"/>
  <c r="M2103" i="14" s="1"/>
  <c r="M2104" i="14" s="1"/>
  <c r="M2105" i="14" s="1"/>
  <c r="M2106" i="14" s="1"/>
  <c r="M2107" i="14" s="1"/>
  <c r="M2108" i="14" s="1"/>
  <c r="M2109" i="14" s="1"/>
  <c r="M2110" i="14" s="1"/>
  <c r="M2111" i="14" s="1"/>
  <c r="M2112" i="14" s="1"/>
  <c r="M2113" i="14" s="1"/>
  <c r="M2114" i="14" s="1"/>
  <c r="M2115" i="14" s="1"/>
  <c r="M2116" i="14" s="1"/>
  <c r="M2117" i="14" s="1"/>
  <c r="M2118" i="14" s="1"/>
  <c r="M2119" i="14" s="1"/>
  <c r="M2120" i="14" s="1"/>
  <c r="M2121" i="14" s="1"/>
  <c r="M2122" i="14" s="1"/>
  <c r="M2123" i="14" s="1"/>
  <c r="M2124" i="14" s="1"/>
  <c r="M2125" i="14" s="1"/>
  <c r="M2126" i="14" s="1"/>
  <c r="M2127" i="14" s="1"/>
  <c r="M2128" i="14" s="1"/>
  <c r="M2129" i="14" s="1"/>
  <c r="M2130" i="14" s="1"/>
  <c r="M2131" i="14" s="1"/>
  <c r="M2132" i="14" s="1"/>
  <c r="M2133" i="14" s="1"/>
  <c r="M2134" i="14" s="1"/>
  <c r="M2135" i="14" s="1"/>
  <c r="M2136" i="14" s="1"/>
  <c r="M2137" i="14" s="1"/>
  <c r="M2138" i="14" s="1"/>
  <c r="M2139" i="14" s="1"/>
  <c r="M2140" i="14" s="1"/>
  <c r="M2141" i="14" s="1"/>
  <c r="M2142" i="14" s="1"/>
  <c r="M2143" i="14" s="1"/>
  <c r="M2144" i="14" s="1"/>
  <c r="M2145" i="14" s="1"/>
  <c r="M2146" i="14" s="1"/>
  <c r="M2147" i="14" s="1"/>
  <c r="M2148" i="14" s="1"/>
  <c r="M2149" i="14" s="1"/>
  <c r="M2150" i="14" s="1"/>
  <c r="M2151" i="14" s="1"/>
  <c r="M2152" i="14" s="1"/>
  <c r="M2153" i="14" s="1"/>
  <c r="M2154" i="14" s="1"/>
  <c r="M2155" i="14" s="1"/>
  <c r="M2156" i="14" s="1"/>
  <c r="M2157" i="14" s="1"/>
  <c r="M2158" i="14" s="1"/>
  <c r="M2159" i="14" s="1"/>
  <c r="M2160" i="14" s="1"/>
  <c r="M2161" i="14" s="1"/>
  <c r="M2162" i="14" s="1"/>
  <c r="M2163" i="14" s="1"/>
  <c r="M2164" i="14" s="1"/>
  <c r="M2165" i="14" s="1"/>
  <c r="M2166" i="14" s="1"/>
  <c r="M2167" i="14" s="1"/>
  <c r="M2168" i="14" s="1"/>
  <c r="M2169" i="14" s="1"/>
  <c r="M2170" i="14" s="1"/>
  <c r="M2171" i="14" s="1"/>
  <c r="M2172" i="14" s="1"/>
  <c r="M2173" i="14" s="1"/>
  <c r="M2174" i="14" s="1"/>
  <c r="M2175" i="14" s="1"/>
  <c r="M2176" i="14" s="1"/>
  <c r="M2177" i="14" s="1"/>
  <c r="M2178" i="14" s="1"/>
  <c r="M2179" i="14" s="1"/>
  <c r="M2180" i="14" s="1"/>
  <c r="M2181" i="14" s="1"/>
  <c r="M2182" i="14" s="1"/>
  <c r="M2183" i="14" s="1"/>
  <c r="M2184" i="14" s="1"/>
  <c r="M2185" i="14" s="1"/>
  <c r="M2186" i="14" s="1"/>
  <c r="M2187" i="14" s="1"/>
  <c r="M2188" i="14" s="1"/>
  <c r="M2189" i="14" s="1"/>
  <c r="M2190" i="14" s="1"/>
  <c r="M2191" i="14" s="1"/>
  <c r="M2192" i="14" s="1"/>
  <c r="M2193" i="14" s="1"/>
  <c r="M2194" i="14" s="1"/>
  <c r="M2195" i="14" s="1"/>
  <c r="M2196" i="14" s="1"/>
  <c r="M2197" i="14" s="1"/>
  <c r="M2198" i="14" s="1"/>
  <c r="M2199" i="14" s="1"/>
  <c r="M2200" i="14" s="1"/>
  <c r="M2201" i="14" s="1"/>
  <c r="M2202" i="14" s="1"/>
  <c r="M2203" i="14" s="1"/>
  <c r="M2204" i="14" s="1"/>
  <c r="M2205" i="14" s="1"/>
  <c r="M2206" i="14" s="1"/>
  <c r="M2207" i="14" s="1"/>
  <c r="M2208" i="14" s="1"/>
  <c r="M2209" i="14" s="1"/>
  <c r="M2210" i="14" s="1"/>
  <c r="M2211" i="14" s="1"/>
  <c r="M2212" i="14" s="1"/>
  <c r="M2213" i="14" s="1"/>
  <c r="M2214" i="14" s="1"/>
  <c r="M2215" i="14" s="1"/>
  <c r="M2216" i="14" s="1"/>
  <c r="M2217" i="14" s="1"/>
  <c r="M2218" i="14" s="1"/>
  <c r="M2219" i="14" s="1"/>
  <c r="M2220" i="14" s="1"/>
  <c r="M2221" i="14" s="1"/>
  <c r="M2222" i="14" s="1"/>
  <c r="M2223" i="14" s="1"/>
  <c r="M2224" i="14" s="1"/>
  <c r="M2225" i="14" s="1"/>
  <c r="M2226" i="14" s="1"/>
  <c r="M2227" i="14" s="1"/>
  <c r="M2228" i="14" s="1"/>
  <c r="M2229" i="14" s="1"/>
  <c r="M2230" i="14" s="1"/>
  <c r="M2231" i="14" s="1"/>
  <c r="M2232" i="14" s="1"/>
  <c r="M2233" i="14" s="1"/>
  <c r="M2234" i="14" s="1"/>
  <c r="M2235" i="14" s="1"/>
  <c r="M2236" i="14" s="1"/>
  <c r="M2237" i="14" s="1"/>
  <c r="M2238" i="14" s="1"/>
  <c r="M2239" i="14" s="1"/>
  <c r="M2240" i="14" s="1"/>
  <c r="M2241" i="14" s="1"/>
  <c r="M2242" i="14" s="1"/>
  <c r="M2243" i="14" s="1"/>
  <c r="M2244" i="14" s="1"/>
  <c r="M2245" i="14" s="1"/>
  <c r="M2246" i="14" s="1"/>
  <c r="M2247" i="14" s="1"/>
  <c r="M2248" i="14" s="1"/>
  <c r="M2249" i="14" s="1"/>
  <c r="M2250" i="14" s="1"/>
  <c r="M2251" i="14" s="1"/>
  <c r="M2252" i="14" s="1"/>
  <c r="M2253" i="14" s="1"/>
  <c r="M2254" i="14" s="1"/>
  <c r="M2255" i="14" s="1"/>
  <c r="M2256" i="14" s="1"/>
  <c r="M2257" i="14" s="1"/>
  <c r="M2258" i="14" s="1"/>
  <c r="M2259" i="14" s="1"/>
  <c r="M2260" i="14" s="1"/>
  <c r="M2261" i="14" s="1"/>
  <c r="M2262" i="14" s="1"/>
  <c r="M2263" i="14" s="1"/>
  <c r="M2264" i="14" s="1"/>
  <c r="M2265" i="14" s="1"/>
  <c r="M2266" i="14" s="1"/>
  <c r="M2267" i="14" s="1"/>
  <c r="M2268" i="14" s="1"/>
  <c r="M2269" i="14" s="1"/>
  <c r="M2270" i="14" s="1"/>
  <c r="M2271" i="14" s="1"/>
  <c r="M2272" i="14" s="1"/>
  <c r="M2273" i="14" s="1"/>
  <c r="M2274" i="14" s="1"/>
  <c r="M2275" i="14" s="1"/>
  <c r="M2276" i="14" s="1"/>
  <c r="M2277" i="14" s="1"/>
  <c r="M2278" i="14" s="1"/>
  <c r="M2279" i="14" s="1"/>
  <c r="M2280" i="14" s="1"/>
  <c r="M2281" i="14" s="1"/>
  <c r="M2282" i="14" s="1"/>
  <c r="M2283" i="14" s="1"/>
  <c r="M2284" i="14" s="1"/>
  <c r="M2285" i="14" s="1"/>
  <c r="M2286" i="14" s="1"/>
  <c r="M2287" i="14" s="1"/>
  <c r="M2288" i="14" s="1"/>
  <c r="M2289" i="14" s="1"/>
  <c r="M2290" i="14" s="1"/>
  <c r="M2291" i="14" s="1"/>
  <c r="M2292" i="14" s="1"/>
  <c r="M2293" i="14" s="1"/>
  <c r="M2294" i="14" s="1"/>
  <c r="M2295" i="14" s="1"/>
  <c r="M2296" i="14" s="1"/>
  <c r="M2297" i="14" s="1"/>
  <c r="M2298" i="14" s="1"/>
  <c r="M2299" i="14" s="1"/>
  <c r="M2300" i="14" s="1"/>
  <c r="M2301" i="14" s="1"/>
  <c r="M2302" i="14" s="1"/>
  <c r="M2303" i="14" s="1"/>
  <c r="M2304" i="14" s="1"/>
  <c r="M2305" i="14" s="1"/>
  <c r="M2306" i="14" s="1"/>
  <c r="M2307" i="14" s="1"/>
  <c r="M2308" i="14" s="1"/>
  <c r="M2309" i="14" s="1"/>
  <c r="M2310" i="14" s="1"/>
  <c r="M2311" i="14" s="1"/>
  <c r="M2312" i="14" s="1"/>
  <c r="M2313" i="14" s="1"/>
  <c r="M2314" i="14" s="1"/>
  <c r="M2315" i="14" s="1"/>
  <c r="M2316" i="14" s="1"/>
  <c r="M2317" i="14" s="1"/>
  <c r="M2318" i="14" s="1"/>
  <c r="M2319" i="14" s="1"/>
  <c r="M2320" i="14" s="1"/>
  <c r="M2321" i="14" s="1"/>
  <c r="M2322" i="14" s="1"/>
  <c r="M2323" i="14" s="1"/>
  <c r="M2324" i="14" s="1"/>
  <c r="M2325" i="14" s="1"/>
  <c r="M2326" i="14" s="1"/>
  <c r="M2327" i="14" s="1"/>
  <c r="M2328" i="14" s="1"/>
  <c r="M2329" i="14" s="1"/>
  <c r="M2330" i="14" s="1"/>
  <c r="M2331" i="14" s="1"/>
  <c r="M2332" i="14" s="1"/>
  <c r="M2333" i="14" s="1"/>
  <c r="M2334" i="14" s="1"/>
  <c r="M2335" i="14" s="1"/>
  <c r="M2336" i="14" s="1"/>
  <c r="M2337" i="14" s="1"/>
  <c r="M2338" i="14" s="1"/>
  <c r="M2339" i="14" s="1"/>
  <c r="M2340" i="14" s="1"/>
  <c r="M2341" i="14" s="1"/>
  <c r="M2342" i="14" s="1"/>
  <c r="M2343" i="14" s="1"/>
  <c r="M2344" i="14" s="1"/>
  <c r="M2345" i="14" s="1"/>
  <c r="M2346" i="14" s="1"/>
  <c r="M2347" i="14" s="1"/>
  <c r="M2348" i="14" s="1"/>
  <c r="M2349" i="14" s="1"/>
  <c r="M2350" i="14" s="1"/>
  <c r="M2351" i="14" s="1"/>
  <c r="M2352" i="14" s="1"/>
  <c r="M2353" i="14" s="1"/>
  <c r="M2354" i="14" s="1"/>
  <c r="M2355" i="14" s="1"/>
  <c r="M2356" i="14" s="1"/>
  <c r="M2357" i="14" s="1"/>
  <c r="M2358" i="14" s="1"/>
  <c r="M2359" i="14" s="1"/>
  <c r="M2360" i="14" s="1"/>
  <c r="M2361" i="14" s="1"/>
  <c r="M2362" i="14" s="1"/>
  <c r="M2363" i="14" s="1"/>
  <c r="M2364" i="14" s="1"/>
  <c r="M2365" i="14" s="1"/>
  <c r="M2366" i="14" s="1"/>
  <c r="M2367" i="14" s="1"/>
  <c r="M2368" i="14" s="1"/>
  <c r="M2369" i="14" s="1"/>
  <c r="M2370" i="14" s="1"/>
  <c r="M2371" i="14" s="1"/>
  <c r="M2372" i="14" s="1"/>
  <c r="M2373" i="14" s="1"/>
  <c r="M2374" i="14" s="1"/>
  <c r="M2375" i="14" s="1"/>
  <c r="M2376" i="14" s="1"/>
  <c r="M2377" i="14" s="1"/>
  <c r="M2378" i="14" s="1"/>
  <c r="M2379" i="14" s="1"/>
  <c r="M2380" i="14" s="1"/>
  <c r="M2381" i="14" s="1"/>
  <c r="M2382" i="14" s="1"/>
  <c r="M2383" i="14" s="1"/>
  <c r="M2384" i="14" s="1"/>
  <c r="M2385" i="14" s="1"/>
  <c r="M2386" i="14" s="1"/>
  <c r="M2387" i="14" s="1"/>
  <c r="M2388" i="14" s="1"/>
  <c r="M2389" i="14" s="1"/>
  <c r="M2390" i="14" s="1"/>
  <c r="M2391" i="14" s="1"/>
  <c r="M2392" i="14" s="1"/>
  <c r="M2393" i="14" s="1"/>
  <c r="M2394" i="14" s="1"/>
  <c r="M2395" i="14" s="1"/>
  <c r="M2396" i="14" s="1"/>
  <c r="M2397" i="14" s="1"/>
  <c r="M2398" i="14" s="1"/>
  <c r="M2399" i="14" s="1"/>
  <c r="M2400" i="14" s="1"/>
  <c r="M2401" i="14" s="1"/>
  <c r="M2402" i="14" s="1"/>
  <c r="M2403" i="14" s="1"/>
  <c r="M2404" i="14" s="1"/>
  <c r="M2405" i="14" s="1"/>
  <c r="M2406" i="14" s="1"/>
  <c r="M2407" i="14" s="1"/>
  <c r="M2408" i="14" s="1"/>
  <c r="M2409" i="14" s="1"/>
  <c r="M2410" i="14" s="1"/>
  <c r="M2411" i="14" s="1"/>
  <c r="M2412" i="14" s="1"/>
  <c r="M2413" i="14" s="1"/>
  <c r="M2414" i="14" s="1"/>
  <c r="M2415" i="14" s="1"/>
  <c r="M2416" i="14" s="1"/>
  <c r="M2417" i="14" s="1"/>
  <c r="M2418" i="14" s="1"/>
  <c r="M2419" i="14" s="1"/>
  <c r="M2420" i="14" s="1"/>
  <c r="M2421" i="14" s="1"/>
  <c r="M2422" i="14" s="1"/>
  <c r="M2423" i="14" s="1"/>
  <c r="M2424" i="14" s="1"/>
  <c r="M2425" i="14" s="1"/>
  <c r="M2426" i="14" s="1"/>
  <c r="M2427" i="14" s="1"/>
  <c r="M2428" i="14" s="1"/>
  <c r="M2429" i="14" s="1"/>
  <c r="M2430" i="14" s="1"/>
  <c r="M2431" i="14" s="1"/>
  <c r="M2432" i="14" s="1"/>
  <c r="M2433" i="14" s="1"/>
  <c r="M2434" i="14" s="1"/>
  <c r="M2435" i="14" s="1"/>
  <c r="M2436" i="14" s="1"/>
  <c r="M2437" i="14" s="1"/>
  <c r="M2438" i="14" s="1"/>
  <c r="M2439" i="14" s="1"/>
  <c r="M2440" i="14" s="1"/>
  <c r="M2441" i="14" s="1"/>
  <c r="M2442" i="14" s="1"/>
  <c r="M2443" i="14" s="1"/>
  <c r="M2444" i="14" s="1"/>
  <c r="M2445" i="14" s="1"/>
  <c r="M2446" i="14" s="1"/>
  <c r="M2447" i="14" s="1"/>
  <c r="M2448" i="14" s="1"/>
  <c r="M2449" i="14" s="1"/>
  <c r="M2450" i="14" s="1"/>
  <c r="M2451" i="14" s="1"/>
  <c r="M2452" i="14" s="1"/>
  <c r="M2453" i="14" s="1"/>
  <c r="M2454" i="14" s="1"/>
  <c r="M2455" i="14" s="1"/>
  <c r="M2456" i="14" s="1"/>
  <c r="M2457" i="14" s="1"/>
  <c r="M2458" i="14" s="1"/>
  <c r="M2459" i="14" s="1"/>
  <c r="M2460" i="14" s="1"/>
  <c r="M2461" i="14" s="1"/>
  <c r="M2462" i="14" s="1"/>
  <c r="M2463" i="14" s="1"/>
  <c r="M2464" i="14" s="1"/>
  <c r="M2465" i="14" s="1"/>
  <c r="M2466" i="14" s="1"/>
  <c r="M2467" i="14" s="1"/>
  <c r="M2468" i="14" s="1"/>
  <c r="M2469" i="14" s="1"/>
  <c r="M2470" i="14" s="1"/>
  <c r="M2471" i="14" s="1"/>
  <c r="M2472" i="14" s="1"/>
  <c r="M2473" i="14" s="1"/>
  <c r="M2474" i="14" s="1"/>
  <c r="M2475" i="14" s="1"/>
  <c r="M2476" i="14" s="1"/>
  <c r="M2477" i="14" s="1"/>
  <c r="M2478" i="14" s="1"/>
  <c r="M2479" i="14" s="1"/>
  <c r="M2480" i="14" s="1"/>
  <c r="M2481" i="14" s="1"/>
  <c r="M2482" i="14" s="1"/>
  <c r="M2483" i="14" s="1"/>
  <c r="M2484" i="14" s="1"/>
  <c r="M2485" i="14" s="1"/>
  <c r="M2486" i="14" s="1"/>
  <c r="M2487" i="14" s="1"/>
  <c r="M2488" i="14" s="1"/>
  <c r="M2489" i="14" s="1"/>
  <c r="M2490" i="14" s="1"/>
  <c r="M2491" i="14" s="1"/>
  <c r="M2492" i="14" s="1"/>
  <c r="M2493" i="14" s="1"/>
  <c r="M2494" i="14" s="1"/>
  <c r="M2495" i="14" s="1"/>
  <c r="M2496" i="14" s="1"/>
  <c r="M2497" i="14" s="1"/>
  <c r="M2498" i="14" s="1"/>
  <c r="M2499" i="14" s="1"/>
  <c r="M2500" i="14" s="1"/>
  <c r="M2501" i="14" s="1"/>
  <c r="M2502" i="14" s="1"/>
  <c r="M2503" i="14" s="1"/>
  <c r="M2504" i="14" s="1"/>
  <c r="M2505" i="14" s="1"/>
  <c r="M2506" i="14" s="1"/>
  <c r="M2507" i="14" s="1"/>
  <c r="M2508" i="14" s="1"/>
  <c r="M2509" i="14" s="1"/>
  <c r="M2510" i="14" s="1"/>
  <c r="M2511" i="14" s="1"/>
  <c r="M2512" i="14" s="1"/>
  <c r="M2513" i="14" s="1"/>
  <c r="M2514" i="14" s="1"/>
  <c r="M2515" i="14" s="1"/>
  <c r="M2516" i="14" s="1"/>
  <c r="M2517" i="14" s="1"/>
  <c r="M2518" i="14" s="1"/>
  <c r="M2519" i="14" s="1"/>
  <c r="M2520" i="14" s="1"/>
  <c r="M2521" i="14" s="1"/>
  <c r="M2522" i="14" s="1"/>
  <c r="M2523" i="14" s="1"/>
  <c r="M2524" i="14" s="1"/>
  <c r="M2525" i="14" s="1"/>
  <c r="M2526" i="14" s="1"/>
  <c r="M2527" i="14" s="1"/>
  <c r="M2528" i="14" s="1"/>
  <c r="M2529" i="14" s="1"/>
  <c r="M2530" i="14" s="1"/>
  <c r="M2531" i="14" s="1"/>
  <c r="M2532" i="14" s="1"/>
  <c r="M2533" i="14" s="1"/>
  <c r="M2534" i="14" s="1"/>
  <c r="M2535" i="14" s="1"/>
  <c r="M2536" i="14" s="1"/>
  <c r="M2537" i="14" s="1"/>
  <c r="M2538" i="14" s="1"/>
  <c r="M2539" i="14" s="1"/>
  <c r="M2540" i="14" s="1"/>
  <c r="M2541" i="14" s="1"/>
  <c r="M2542" i="14" s="1"/>
  <c r="M2543" i="14" s="1"/>
  <c r="M2544" i="14" s="1"/>
  <c r="M2545" i="14" s="1"/>
  <c r="M2546" i="14" s="1"/>
  <c r="M2547" i="14" s="1"/>
  <c r="M2548" i="14" s="1"/>
  <c r="M2549" i="14" s="1"/>
  <c r="M2550" i="14" s="1"/>
  <c r="M2551" i="14" s="1"/>
  <c r="M2552" i="14" s="1"/>
  <c r="M2553" i="14" s="1"/>
  <c r="M2554" i="14" s="1"/>
  <c r="M2555" i="14" s="1"/>
  <c r="M2556" i="14" s="1"/>
  <c r="M2557" i="14" s="1"/>
  <c r="M2558" i="14" s="1"/>
  <c r="M2559" i="14" s="1"/>
  <c r="M2560" i="14" s="1"/>
  <c r="M2561" i="14" s="1"/>
  <c r="M2562" i="14" s="1"/>
  <c r="M2563" i="14" s="1"/>
  <c r="M2564" i="14" s="1"/>
  <c r="M2565" i="14" s="1"/>
  <c r="M2566" i="14" s="1"/>
  <c r="M2567" i="14" s="1"/>
  <c r="M2568" i="14" s="1"/>
  <c r="M2569" i="14" s="1"/>
  <c r="M2570" i="14" s="1"/>
  <c r="M2571" i="14" s="1"/>
  <c r="M2572" i="14" s="1"/>
  <c r="M2573" i="14" s="1"/>
  <c r="M2574" i="14" s="1"/>
  <c r="M2575" i="14" s="1"/>
  <c r="M2576" i="14" s="1"/>
  <c r="M2577" i="14" s="1"/>
  <c r="M2578" i="14" s="1"/>
  <c r="M2579" i="14" s="1"/>
  <c r="M2580" i="14" s="1"/>
  <c r="M2581" i="14" s="1"/>
  <c r="M2582" i="14" s="1"/>
  <c r="M2583" i="14" s="1"/>
  <c r="M2584" i="14" s="1"/>
  <c r="M2585" i="14" s="1"/>
  <c r="M2586" i="14" s="1"/>
  <c r="M2587" i="14" s="1"/>
  <c r="M2588" i="14" s="1"/>
  <c r="M2589" i="14" s="1"/>
  <c r="M2590" i="14" s="1"/>
  <c r="M2591" i="14" s="1"/>
  <c r="M2592" i="14" s="1"/>
  <c r="M2593" i="14" s="1"/>
  <c r="M2594" i="14" s="1"/>
  <c r="M2595" i="14" s="1"/>
  <c r="M2596" i="14" s="1"/>
  <c r="M2597" i="14" s="1"/>
  <c r="M2598" i="14" s="1"/>
  <c r="M2599" i="14" s="1"/>
  <c r="M2600" i="14" s="1"/>
  <c r="M2601" i="14" s="1"/>
  <c r="M2602" i="14" s="1"/>
  <c r="M2603" i="14" s="1"/>
  <c r="M2604" i="14" s="1"/>
  <c r="M2605" i="14" s="1"/>
  <c r="M2606" i="14" s="1"/>
  <c r="M2607" i="14" s="1"/>
  <c r="M2608" i="14" s="1"/>
  <c r="M2609" i="14" s="1"/>
  <c r="M2610" i="14" s="1"/>
  <c r="M2611" i="14" s="1"/>
  <c r="M2612" i="14" s="1"/>
  <c r="M2613" i="14" s="1"/>
  <c r="M2614" i="14" s="1"/>
  <c r="M2615" i="14" s="1"/>
  <c r="M2616" i="14" s="1"/>
  <c r="M2617" i="14" s="1"/>
  <c r="M2618" i="14" s="1"/>
  <c r="M2619" i="14" s="1"/>
  <c r="M2620" i="14" s="1"/>
  <c r="M2621" i="14" s="1"/>
  <c r="M2622" i="14" s="1"/>
  <c r="M2623" i="14" s="1"/>
  <c r="M2624" i="14" s="1"/>
  <c r="M2625" i="14" s="1"/>
  <c r="M2626" i="14" s="1"/>
  <c r="M2627" i="14" s="1"/>
  <c r="M2628" i="14" s="1"/>
  <c r="M2629" i="14" s="1"/>
  <c r="M2630" i="14" s="1"/>
  <c r="M2631" i="14" s="1"/>
  <c r="M2632" i="14" s="1"/>
  <c r="M2633" i="14" s="1"/>
  <c r="M2634" i="14" s="1"/>
  <c r="M2635" i="14" s="1"/>
  <c r="M2636" i="14" s="1"/>
  <c r="M2637" i="14" s="1"/>
  <c r="M2638" i="14" s="1"/>
  <c r="M2639" i="14" s="1"/>
  <c r="M2640" i="14" s="1"/>
  <c r="M2641" i="14" s="1"/>
  <c r="M2642" i="14" s="1"/>
  <c r="M2643" i="14" s="1"/>
  <c r="M2644" i="14" s="1"/>
  <c r="M2645" i="14" s="1"/>
  <c r="M2646" i="14" s="1"/>
  <c r="M2647" i="14" s="1"/>
  <c r="M2648" i="14" s="1"/>
  <c r="M2649" i="14" s="1"/>
  <c r="M2650" i="14" s="1"/>
  <c r="M2651" i="14" s="1"/>
  <c r="M2652" i="14" s="1"/>
  <c r="M2653" i="14" s="1"/>
  <c r="M2654" i="14" s="1"/>
  <c r="M2655" i="14" s="1"/>
  <c r="M2656" i="14" s="1"/>
  <c r="M2657" i="14" s="1"/>
  <c r="M2658" i="14" s="1"/>
  <c r="M2659" i="14" s="1"/>
  <c r="M2660" i="14" s="1"/>
  <c r="M2661" i="14" s="1"/>
  <c r="M2662" i="14" s="1"/>
  <c r="M2663" i="14" s="1"/>
  <c r="M2664" i="14" s="1"/>
  <c r="M2665" i="14" s="1"/>
  <c r="M2666" i="14" s="1"/>
  <c r="M2667" i="14" s="1"/>
  <c r="M2668" i="14" s="1"/>
  <c r="M2669" i="14" s="1"/>
  <c r="M2670" i="14" s="1"/>
  <c r="M2671" i="14" s="1"/>
  <c r="M2672" i="14" s="1"/>
  <c r="M2673" i="14" s="1"/>
  <c r="M2674" i="14" s="1"/>
  <c r="M2675" i="14" s="1"/>
  <c r="M2676" i="14" s="1"/>
  <c r="M2677" i="14" s="1"/>
  <c r="M2678" i="14" s="1"/>
  <c r="M2679" i="14" s="1"/>
  <c r="M2680" i="14" s="1"/>
  <c r="M2681" i="14" s="1"/>
  <c r="M2682" i="14" s="1"/>
  <c r="M2683" i="14" s="1"/>
  <c r="M2684" i="14" s="1"/>
  <c r="M2685" i="14" s="1"/>
  <c r="M2686" i="14" s="1"/>
  <c r="M2687" i="14" s="1"/>
  <c r="M2688" i="14" s="1"/>
  <c r="M2689" i="14" s="1"/>
  <c r="M2690" i="14" s="1"/>
  <c r="M2691" i="14" s="1"/>
  <c r="M2692" i="14" s="1"/>
  <c r="M2693" i="14" s="1"/>
  <c r="M2694" i="14" s="1"/>
  <c r="M2695" i="14" s="1"/>
  <c r="M2696" i="14" s="1"/>
  <c r="M2697" i="14" s="1"/>
  <c r="M2698" i="14" s="1"/>
  <c r="M2699" i="14" s="1"/>
  <c r="M2700" i="14" s="1"/>
  <c r="M2701" i="14" s="1"/>
  <c r="M2702" i="14" s="1"/>
  <c r="M2703" i="14" s="1"/>
  <c r="M2704" i="14" s="1"/>
  <c r="M2705" i="14" s="1"/>
  <c r="M2706" i="14" s="1"/>
  <c r="M2707" i="14" s="1"/>
  <c r="M2708" i="14" s="1"/>
  <c r="M2709" i="14" s="1"/>
  <c r="M2710" i="14" s="1"/>
  <c r="M2711" i="14" s="1"/>
  <c r="M2712" i="14" s="1"/>
  <c r="M2713" i="14" s="1"/>
  <c r="M2714" i="14" s="1"/>
  <c r="M2715" i="14" s="1"/>
  <c r="M2716" i="14" s="1"/>
  <c r="M2717" i="14" s="1"/>
  <c r="M2718" i="14" s="1"/>
  <c r="M2719" i="14" s="1"/>
  <c r="M2720" i="14" s="1"/>
  <c r="M2721" i="14" s="1"/>
  <c r="M2722" i="14" s="1"/>
  <c r="M2723" i="14" s="1"/>
  <c r="M2724" i="14" s="1"/>
  <c r="M2725" i="14" s="1"/>
  <c r="M2726" i="14" s="1"/>
  <c r="M2727" i="14" s="1"/>
  <c r="M2728" i="14" s="1"/>
  <c r="M2729" i="14" s="1"/>
  <c r="M2730" i="14" s="1"/>
  <c r="M2731" i="14" s="1"/>
  <c r="M2732" i="14" s="1"/>
  <c r="M2733" i="14" s="1"/>
  <c r="M2734" i="14" s="1"/>
  <c r="M2735" i="14" s="1"/>
  <c r="M2736" i="14" s="1"/>
  <c r="M2737" i="14" s="1"/>
  <c r="M2738" i="14" s="1"/>
  <c r="M2739" i="14" s="1"/>
  <c r="M2740" i="14" s="1"/>
  <c r="M2741" i="14" s="1"/>
  <c r="M2742" i="14" s="1"/>
  <c r="M2743" i="14" s="1"/>
  <c r="M2744" i="14" s="1"/>
  <c r="M2745" i="14" s="1"/>
  <c r="M2746" i="14" s="1"/>
  <c r="M2747" i="14" s="1"/>
  <c r="M2748" i="14" s="1"/>
  <c r="M2749" i="14" s="1"/>
  <c r="M2750" i="14" s="1"/>
  <c r="M2751" i="14" s="1"/>
  <c r="M2752" i="14" s="1"/>
  <c r="M2753" i="14" s="1"/>
  <c r="M2754" i="14" s="1"/>
  <c r="M2755" i="14" s="1"/>
  <c r="M2756" i="14" s="1"/>
  <c r="M2757" i="14" s="1"/>
  <c r="M2758" i="14" s="1"/>
  <c r="M2759" i="14" s="1"/>
  <c r="M2760" i="14" s="1"/>
  <c r="M2761" i="14" s="1"/>
  <c r="M2762" i="14" s="1"/>
  <c r="M2763" i="14" s="1"/>
  <c r="M2764" i="14" s="1"/>
  <c r="M2765" i="14" s="1"/>
  <c r="M2766" i="14" s="1"/>
  <c r="M2767" i="14" s="1"/>
  <c r="M2768" i="14" s="1"/>
  <c r="M2769" i="14" s="1"/>
  <c r="M2770" i="14" s="1"/>
  <c r="M2771" i="14" s="1"/>
  <c r="M2772" i="14" s="1"/>
  <c r="M2773" i="14" s="1"/>
  <c r="M2774" i="14" s="1"/>
  <c r="M2775" i="14" s="1"/>
  <c r="M2776" i="14" s="1"/>
  <c r="M2777" i="14" s="1"/>
  <c r="M2778" i="14" s="1"/>
  <c r="M2779" i="14" s="1"/>
  <c r="M2780" i="14" s="1"/>
  <c r="M2781" i="14" s="1"/>
  <c r="M2782" i="14" s="1"/>
  <c r="M2783" i="14" s="1"/>
  <c r="M2784" i="14" s="1"/>
  <c r="M2785" i="14" s="1"/>
  <c r="M2786" i="14" s="1"/>
  <c r="M2787" i="14" s="1"/>
  <c r="M2788" i="14" s="1"/>
  <c r="M2789" i="14" s="1"/>
  <c r="M2790" i="14" s="1"/>
  <c r="M2791" i="14" s="1"/>
  <c r="M2792" i="14" s="1"/>
  <c r="M2793" i="14" s="1"/>
  <c r="M2794" i="14" s="1"/>
  <c r="M2795" i="14" s="1"/>
  <c r="M2796" i="14" s="1"/>
  <c r="M2797" i="14" s="1"/>
  <c r="M2798" i="14" s="1"/>
  <c r="M2799" i="14" s="1"/>
  <c r="M2800" i="14" s="1"/>
  <c r="M2801" i="14" s="1"/>
  <c r="M2802" i="14" s="1"/>
  <c r="M2803" i="14" s="1"/>
  <c r="M2804" i="14" s="1"/>
  <c r="M2805" i="14" s="1"/>
  <c r="M2806" i="14" s="1"/>
  <c r="M2807" i="14" s="1"/>
  <c r="M2808" i="14" s="1"/>
  <c r="M2809" i="14" s="1"/>
  <c r="M2810" i="14" s="1"/>
  <c r="M2811" i="14" s="1"/>
  <c r="M2812" i="14" s="1"/>
  <c r="M2813" i="14" s="1"/>
  <c r="M2814" i="14" s="1"/>
  <c r="M2815" i="14" s="1"/>
  <c r="M2816" i="14" s="1"/>
  <c r="M2817" i="14" s="1"/>
  <c r="M2818" i="14" s="1"/>
  <c r="M2819" i="14" s="1"/>
  <c r="M2820" i="14" s="1"/>
  <c r="M2821" i="14" s="1"/>
  <c r="M2822" i="14" s="1"/>
  <c r="M2823" i="14" s="1"/>
  <c r="M2824" i="14" s="1"/>
  <c r="M2825" i="14" s="1"/>
  <c r="M2826" i="14" s="1"/>
  <c r="M2827" i="14" s="1"/>
  <c r="M2828" i="14" s="1"/>
  <c r="M2829" i="14" s="1"/>
  <c r="M2830" i="14" s="1"/>
  <c r="M2831" i="14" s="1"/>
  <c r="M2832" i="14" s="1"/>
  <c r="M2833" i="14" s="1"/>
  <c r="M2834" i="14" s="1"/>
  <c r="M2835" i="14" s="1"/>
  <c r="M2836" i="14" s="1"/>
  <c r="M2837" i="14" s="1"/>
  <c r="M2838" i="14" s="1"/>
  <c r="M2839" i="14" s="1"/>
  <c r="M2840" i="14" s="1"/>
  <c r="M2841" i="14" s="1"/>
  <c r="M2842" i="14" s="1"/>
  <c r="M2843" i="14" s="1"/>
  <c r="M2844" i="14" s="1"/>
  <c r="M2845" i="14" s="1"/>
  <c r="M2846" i="14" s="1"/>
  <c r="M2847" i="14" s="1"/>
  <c r="M2848" i="14" s="1"/>
  <c r="M2849" i="14" s="1"/>
  <c r="M2850" i="14" s="1"/>
  <c r="M2851" i="14" s="1"/>
  <c r="M2852" i="14" s="1"/>
  <c r="M2853" i="14" s="1"/>
  <c r="M2854" i="14" s="1"/>
  <c r="M2855" i="14" s="1"/>
  <c r="M2856" i="14" s="1"/>
  <c r="M2857" i="14" s="1"/>
  <c r="M2858" i="14" s="1"/>
  <c r="M2859" i="14" s="1"/>
  <c r="M2860" i="14" s="1"/>
  <c r="M2861" i="14" s="1"/>
  <c r="M2862" i="14" s="1"/>
  <c r="M2863" i="14" s="1"/>
  <c r="M2864" i="14" s="1"/>
  <c r="M2865" i="14" s="1"/>
  <c r="M2866" i="14" s="1"/>
  <c r="M2867" i="14" s="1"/>
  <c r="M2868" i="14" s="1"/>
  <c r="M2869" i="14" s="1"/>
  <c r="M2870" i="14" s="1"/>
  <c r="M2871" i="14" s="1"/>
  <c r="M2872" i="14" s="1"/>
  <c r="M2873" i="14" s="1"/>
  <c r="M2874" i="14" s="1"/>
  <c r="M2875" i="14" s="1"/>
  <c r="M2876" i="14" s="1"/>
  <c r="M2877" i="14" s="1"/>
  <c r="M2878" i="14" s="1"/>
  <c r="M2879" i="14" s="1"/>
  <c r="M2880" i="14" s="1"/>
  <c r="M2881" i="14" s="1"/>
  <c r="M2882" i="14" s="1"/>
  <c r="M2883" i="14" s="1"/>
  <c r="M2884" i="14" s="1"/>
  <c r="M2885" i="14" s="1"/>
  <c r="M2886" i="14" s="1"/>
  <c r="M2887" i="14" s="1"/>
  <c r="M2888" i="14" s="1"/>
  <c r="M2889" i="14" s="1"/>
  <c r="M2890" i="14" s="1"/>
  <c r="M2891" i="14" s="1"/>
  <c r="M2892" i="14" s="1"/>
  <c r="M2893" i="14" s="1"/>
  <c r="M2894" i="14" s="1"/>
  <c r="M2895" i="14" s="1"/>
  <c r="M2896" i="14" s="1"/>
  <c r="M2897" i="14" s="1"/>
  <c r="M2898" i="14" s="1"/>
  <c r="M2899" i="14" s="1"/>
  <c r="M2900" i="14" s="1"/>
  <c r="M2901" i="14" s="1"/>
  <c r="M2902" i="14" s="1"/>
  <c r="M2903" i="14" s="1"/>
  <c r="M2904" i="14" s="1"/>
  <c r="M2905" i="14" s="1"/>
  <c r="M2906" i="14" s="1"/>
  <c r="M2907" i="14" s="1"/>
  <c r="M2908" i="14" s="1"/>
  <c r="M2909" i="14" s="1"/>
  <c r="M2910" i="14" s="1"/>
  <c r="M2911" i="14" s="1"/>
  <c r="M2912" i="14" s="1"/>
  <c r="M2913" i="14" s="1"/>
  <c r="M2914" i="14" s="1"/>
  <c r="M2915" i="14" s="1"/>
  <c r="M2916" i="14" s="1"/>
  <c r="M2917" i="14" s="1"/>
  <c r="M2918" i="14" s="1"/>
  <c r="M2919" i="14" s="1"/>
  <c r="M2920" i="14" s="1"/>
  <c r="M2921" i="14" s="1"/>
  <c r="M2922" i="14" s="1"/>
  <c r="M2923" i="14" s="1"/>
  <c r="M2924" i="14" s="1"/>
  <c r="M2925" i="14" s="1"/>
  <c r="M2926" i="14" s="1"/>
  <c r="M2927" i="14" s="1"/>
  <c r="M2928" i="14" s="1"/>
  <c r="M2929" i="14" s="1"/>
  <c r="M2930" i="14" s="1"/>
  <c r="M2931" i="14" s="1"/>
  <c r="M2932" i="14" s="1"/>
  <c r="M2933" i="14" s="1"/>
  <c r="M2934" i="14" s="1"/>
  <c r="M2935" i="14" s="1"/>
  <c r="M2936" i="14" s="1"/>
  <c r="M2937" i="14" s="1"/>
  <c r="M2938" i="14" s="1"/>
  <c r="M2939" i="14" s="1"/>
  <c r="M2940" i="14" s="1"/>
  <c r="M2941" i="14" s="1"/>
  <c r="M2942" i="14" s="1"/>
  <c r="M2943" i="14" s="1"/>
  <c r="M2944" i="14" s="1"/>
  <c r="M2945" i="14" s="1"/>
  <c r="M2946" i="14" s="1"/>
  <c r="M2947" i="14" s="1"/>
  <c r="M2948" i="14" s="1"/>
  <c r="M2949" i="14" s="1"/>
  <c r="M2950" i="14" s="1"/>
  <c r="M2951" i="14" s="1"/>
  <c r="M2952" i="14" s="1"/>
  <c r="M2953" i="14" s="1"/>
  <c r="M2954" i="14" s="1"/>
  <c r="M2955" i="14" s="1"/>
  <c r="M2956" i="14" s="1"/>
  <c r="M2957" i="14" s="1"/>
  <c r="M2958" i="14" s="1"/>
  <c r="M2959" i="14" s="1"/>
  <c r="M2960" i="14" s="1"/>
  <c r="M2961" i="14" s="1"/>
  <c r="M2962" i="14" s="1"/>
  <c r="M2963" i="14" s="1"/>
  <c r="M2964" i="14" s="1"/>
  <c r="M2965" i="14" s="1"/>
  <c r="M2966" i="14" s="1"/>
  <c r="M2967" i="14" s="1"/>
  <c r="M2968" i="14" s="1"/>
  <c r="M2969" i="14" s="1"/>
  <c r="M2970" i="14" s="1"/>
  <c r="M2971" i="14" s="1"/>
  <c r="M2972" i="14" s="1"/>
  <c r="M2973" i="14" s="1"/>
  <c r="M2974" i="14" s="1"/>
  <c r="M2975" i="14" s="1"/>
  <c r="M2976" i="14" s="1"/>
  <c r="M2977" i="14" s="1"/>
  <c r="M2978" i="14" s="1"/>
  <c r="M2979" i="14" s="1"/>
  <c r="M2980" i="14" s="1"/>
  <c r="M2981" i="14" s="1"/>
  <c r="M2982" i="14" s="1"/>
  <c r="M2983" i="14" s="1"/>
  <c r="M2984" i="14" s="1"/>
  <c r="M609" i="14"/>
  <c r="M610" i="14" s="1"/>
  <c r="M611" i="14" s="1"/>
  <c r="M612" i="14" s="1"/>
  <c r="M613" i="14" s="1"/>
  <c r="M614" i="14" s="1"/>
  <c r="M615" i="14" s="1"/>
  <c r="M616" i="14" s="1"/>
  <c r="M617" i="14" s="1"/>
  <c r="M618" i="14" s="1"/>
  <c r="M619" i="14" s="1"/>
  <c r="M620" i="14" s="1"/>
  <c r="M621" i="14" s="1"/>
  <c r="M622" i="14" s="1"/>
  <c r="M623" i="14" s="1"/>
  <c r="M624" i="14" s="1"/>
  <c r="M625" i="14" s="1"/>
  <c r="M626" i="14" s="1"/>
  <c r="M627" i="14" s="1"/>
  <c r="M628" i="14" s="1"/>
  <c r="M629" i="14" s="1"/>
  <c r="M630" i="14" s="1"/>
  <c r="M631" i="14" s="1"/>
  <c r="M632" i="14" s="1"/>
  <c r="M633" i="14" s="1"/>
  <c r="M634" i="14" s="1"/>
  <c r="M635" i="14" s="1"/>
  <c r="M636" i="14" s="1"/>
  <c r="M637" i="14" s="1"/>
  <c r="M638" i="14" s="1"/>
  <c r="M639" i="14" s="1"/>
  <c r="M640" i="14" s="1"/>
  <c r="M641" i="14" s="1"/>
  <c r="M642" i="14" s="1"/>
  <c r="M643" i="14" s="1"/>
  <c r="M644" i="14" s="1"/>
  <c r="M645" i="14" s="1"/>
  <c r="M646" i="14" s="1"/>
  <c r="M647" i="14" s="1"/>
  <c r="M648" i="14" s="1"/>
  <c r="M649" i="14" s="1"/>
  <c r="M650" i="14" s="1"/>
  <c r="M651" i="14" s="1"/>
  <c r="M652" i="14" s="1"/>
  <c r="M653" i="14" s="1"/>
  <c r="M654" i="14" s="1"/>
  <c r="M655" i="14" s="1"/>
  <c r="M656" i="14" s="1"/>
  <c r="M657" i="14" s="1"/>
  <c r="M658" i="14" s="1"/>
  <c r="M659" i="14" s="1"/>
  <c r="M660" i="14" s="1"/>
  <c r="M661" i="14" s="1"/>
  <c r="M662" i="14" s="1"/>
  <c r="M663" i="14" s="1"/>
  <c r="M664" i="14" s="1"/>
  <c r="M665" i="14" s="1"/>
  <c r="M666" i="14" s="1"/>
  <c r="M667" i="14" s="1"/>
  <c r="M668" i="14" s="1"/>
  <c r="M669" i="14" s="1"/>
  <c r="M670" i="14" s="1"/>
  <c r="M671" i="14" s="1"/>
  <c r="M672" i="14" s="1"/>
  <c r="M673" i="14" s="1"/>
  <c r="M674" i="14" s="1"/>
  <c r="M675" i="14" s="1"/>
  <c r="M676" i="14" s="1"/>
  <c r="M677" i="14" s="1"/>
  <c r="M678" i="14" s="1"/>
  <c r="M679" i="14" s="1"/>
  <c r="M680" i="14" s="1"/>
  <c r="N681" i="14"/>
  <c r="N682" i="14" s="1"/>
  <c r="N683" i="14" s="1"/>
  <c r="N684" i="14" s="1"/>
  <c r="N685" i="14" s="1"/>
  <c r="N686" i="14" s="1"/>
  <c r="N687" i="14" s="1"/>
  <c r="N688" i="14" s="1"/>
  <c r="N689" i="14" s="1"/>
  <c r="N690" i="14" s="1"/>
  <c r="N691" i="14" s="1"/>
  <c r="N692" i="14" s="1"/>
  <c r="N693" i="14" s="1"/>
  <c r="N694" i="14" s="1"/>
  <c r="N695" i="14" s="1"/>
  <c r="N696" i="14" s="1"/>
  <c r="N697" i="14" s="1"/>
  <c r="N698" i="14" s="1"/>
  <c r="N699" i="14" s="1"/>
  <c r="N700" i="14" s="1"/>
  <c r="N701" i="14" s="1"/>
  <c r="N702" i="14" s="1"/>
  <c r="N703" i="14" s="1"/>
  <c r="N704" i="14" s="1"/>
  <c r="N705" i="14" s="1"/>
  <c r="N706" i="14" s="1"/>
  <c r="N707" i="14" s="1"/>
  <c r="N708" i="14" s="1"/>
  <c r="N709" i="14" s="1"/>
  <c r="N710" i="14" s="1"/>
  <c r="N711" i="14" s="1"/>
  <c r="N712" i="14" s="1"/>
  <c r="N713" i="14" s="1"/>
  <c r="N714" i="14" s="1"/>
  <c r="N715" i="14" s="1"/>
  <c r="N716" i="14" s="1"/>
  <c r="N717" i="14" s="1"/>
  <c r="N718" i="14" s="1"/>
  <c r="N719" i="14" s="1"/>
  <c r="N720" i="14" s="1"/>
  <c r="N721" i="14" s="1"/>
  <c r="N722" i="14" s="1"/>
  <c r="N723" i="14" s="1"/>
  <c r="N724" i="14" s="1"/>
  <c r="N725" i="14" s="1"/>
  <c r="N726" i="14" s="1"/>
  <c r="N727" i="14" s="1"/>
  <c r="N728" i="14" s="1"/>
  <c r="N729" i="14" s="1"/>
  <c r="N730" i="14" s="1"/>
  <c r="N731" i="14" s="1"/>
  <c r="N732" i="14" s="1"/>
  <c r="N733" i="14" s="1"/>
  <c r="N734" i="14" s="1"/>
  <c r="N735" i="14" s="1"/>
  <c r="N736" i="14" s="1"/>
  <c r="N737" i="14" s="1"/>
  <c r="N738" i="14" s="1"/>
  <c r="N739" i="14" s="1"/>
  <c r="N740" i="14" s="1"/>
  <c r="N741" i="14" s="1"/>
  <c r="N742" i="14" s="1"/>
  <c r="N743" i="14" s="1"/>
  <c r="N744" i="14" s="1"/>
  <c r="N745" i="14" s="1"/>
  <c r="N746" i="14" s="1"/>
  <c r="N747" i="14" s="1"/>
  <c r="N748" i="14" s="1"/>
  <c r="N749" i="14" s="1"/>
  <c r="N750" i="14" s="1"/>
  <c r="N751" i="14" s="1"/>
  <c r="N752" i="14" s="1"/>
  <c r="N753" i="14" s="1"/>
  <c r="N754" i="14" s="1"/>
  <c r="N755" i="14" s="1"/>
  <c r="N756" i="14" s="1"/>
  <c r="N757" i="14" s="1"/>
  <c r="N758" i="14" s="1"/>
  <c r="N759" i="14" s="1"/>
  <c r="N760" i="14" s="1"/>
  <c r="N761" i="14" s="1"/>
  <c r="N762" i="14" s="1"/>
  <c r="N763" i="14" s="1"/>
  <c r="N764" i="14" s="1"/>
  <c r="N765" i="14" s="1"/>
  <c r="N766" i="14" s="1"/>
  <c r="N767" i="14" s="1"/>
  <c r="N768" i="14" s="1"/>
  <c r="N769" i="14" s="1"/>
  <c r="N770" i="14" s="1"/>
  <c r="N771" i="14" s="1"/>
  <c r="N772" i="14" s="1"/>
  <c r="N773" i="14" s="1"/>
  <c r="N774" i="14" s="1"/>
  <c r="N775" i="14" s="1"/>
  <c r="N776" i="14" s="1"/>
  <c r="N777" i="14" s="1"/>
  <c r="N778" i="14" s="1"/>
  <c r="N779" i="14" s="1"/>
  <c r="N780" i="14" s="1"/>
  <c r="N781" i="14" s="1"/>
  <c r="N782" i="14" s="1"/>
  <c r="N783" i="14" s="1"/>
  <c r="N784" i="14" s="1"/>
  <c r="N785" i="14" s="1"/>
  <c r="N786" i="14" s="1"/>
  <c r="N787" i="14" s="1"/>
  <c r="N788" i="14" s="1"/>
  <c r="N789" i="14" s="1"/>
  <c r="N790" i="14" s="1"/>
  <c r="N791" i="14" s="1"/>
  <c r="N792" i="14" s="1"/>
  <c r="N793" i="14" s="1"/>
  <c r="N794" i="14" s="1"/>
  <c r="N795" i="14" s="1"/>
  <c r="N796" i="14" s="1"/>
  <c r="N797" i="14" s="1"/>
  <c r="N798" i="14" s="1"/>
  <c r="N799" i="14" s="1"/>
  <c r="N800" i="14" s="1"/>
  <c r="N801" i="14" s="1"/>
  <c r="N802" i="14" s="1"/>
  <c r="N803" i="14" s="1"/>
  <c r="N804" i="14" s="1"/>
  <c r="N805" i="14" s="1"/>
  <c r="N806" i="14" s="1"/>
  <c r="N807" i="14" s="1"/>
  <c r="N808" i="14" s="1"/>
  <c r="N809" i="14" s="1"/>
  <c r="N810" i="14" s="1"/>
  <c r="N811" i="14" s="1"/>
  <c r="N812" i="14" s="1"/>
  <c r="N813" i="14" s="1"/>
  <c r="N814" i="14" s="1"/>
  <c r="N815" i="14" s="1"/>
  <c r="N816" i="14" s="1"/>
  <c r="N817" i="14" s="1"/>
  <c r="N818" i="14" s="1"/>
  <c r="N819" i="14" s="1"/>
  <c r="N820" i="14" s="1"/>
  <c r="N821" i="14" s="1"/>
  <c r="N822" i="14" s="1"/>
  <c r="N823" i="14" s="1"/>
  <c r="N824" i="14" s="1"/>
  <c r="N825" i="14" s="1"/>
  <c r="N826" i="14" s="1"/>
  <c r="N827" i="14" s="1"/>
  <c r="N828" i="14" s="1"/>
  <c r="N829" i="14" s="1"/>
  <c r="N830" i="14" s="1"/>
  <c r="N831" i="14" s="1"/>
  <c r="N832" i="14" s="1"/>
  <c r="N833" i="14" s="1"/>
  <c r="N834" i="14" s="1"/>
  <c r="N835" i="14" s="1"/>
  <c r="N836" i="14" s="1"/>
  <c r="N837" i="14" s="1"/>
  <c r="N838" i="14" s="1"/>
  <c r="N839" i="14" s="1"/>
  <c r="N840" i="14" s="1"/>
  <c r="N841" i="14" s="1"/>
  <c r="N842" i="14" s="1"/>
  <c r="N843" i="14" s="1"/>
  <c r="N844" i="14" s="1"/>
  <c r="N845" i="14" s="1"/>
  <c r="N846" i="14" s="1"/>
  <c r="N847" i="14" s="1"/>
  <c r="N848" i="14" s="1"/>
  <c r="N849" i="14" s="1"/>
  <c r="N850" i="14" s="1"/>
  <c r="N851" i="14" s="1"/>
  <c r="N852" i="14" s="1"/>
  <c r="N853" i="14" s="1"/>
  <c r="N854" i="14" s="1"/>
  <c r="N855" i="14" s="1"/>
  <c r="N856" i="14" s="1"/>
  <c r="N857" i="14" s="1"/>
  <c r="N858" i="14" s="1"/>
  <c r="N859" i="14" s="1"/>
  <c r="N860" i="14" s="1"/>
  <c r="N861" i="14" s="1"/>
  <c r="N862" i="14" s="1"/>
  <c r="N863" i="14" s="1"/>
  <c r="N864" i="14" s="1"/>
  <c r="N865" i="14" s="1"/>
  <c r="N866" i="14" s="1"/>
  <c r="N867" i="14" s="1"/>
  <c r="N868" i="14" s="1"/>
  <c r="N869" i="14" s="1"/>
  <c r="N870" i="14" s="1"/>
  <c r="N871" i="14" s="1"/>
  <c r="N872" i="14" s="1"/>
  <c r="N873" i="14" s="1"/>
  <c r="N874" i="14" s="1"/>
  <c r="N875" i="14" s="1"/>
  <c r="N876" i="14" s="1"/>
  <c r="N877" i="14" s="1"/>
  <c r="N878" i="14" s="1"/>
  <c r="N879" i="14" s="1"/>
  <c r="N880" i="14" s="1"/>
  <c r="N881" i="14" s="1"/>
  <c r="N882" i="14" s="1"/>
  <c r="N883" i="14" s="1"/>
  <c r="N884" i="14" s="1"/>
  <c r="N885" i="14" s="1"/>
  <c r="N886" i="14" s="1"/>
  <c r="N887" i="14" s="1"/>
  <c r="N888" i="14" s="1"/>
  <c r="N889" i="14" s="1"/>
  <c r="N890" i="14" s="1"/>
  <c r="N891" i="14" s="1"/>
  <c r="N892" i="14" s="1"/>
  <c r="N893" i="14" s="1"/>
  <c r="N894" i="14" s="1"/>
  <c r="N895" i="14" s="1"/>
  <c r="N896" i="14" s="1"/>
  <c r="N897" i="14" s="1"/>
  <c r="N898" i="14" s="1"/>
  <c r="N899" i="14" s="1"/>
  <c r="N900" i="14" s="1"/>
  <c r="N901" i="14" s="1"/>
  <c r="N902" i="14" s="1"/>
  <c r="N903" i="14" s="1"/>
  <c r="N904" i="14" s="1"/>
  <c r="N905" i="14" s="1"/>
  <c r="N906" i="14" s="1"/>
  <c r="N907" i="14" s="1"/>
  <c r="N908" i="14" s="1"/>
  <c r="N909" i="14" s="1"/>
  <c r="N910" i="14" s="1"/>
  <c r="N911" i="14" s="1"/>
  <c r="N912" i="14" s="1"/>
  <c r="N913" i="14" s="1"/>
  <c r="N914" i="14" s="1"/>
  <c r="N915" i="14" s="1"/>
  <c r="N916" i="14" s="1"/>
  <c r="N917" i="14" s="1"/>
  <c r="N918" i="14" s="1"/>
  <c r="N919" i="14" s="1"/>
  <c r="N920" i="14" s="1"/>
  <c r="N921" i="14" s="1"/>
  <c r="N922" i="14" s="1"/>
  <c r="N923" i="14" s="1"/>
  <c r="N924" i="14" s="1"/>
  <c r="N925" i="14" s="1"/>
  <c r="N926" i="14" s="1"/>
  <c r="N927" i="14" s="1"/>
  <c r="N928" i="14" s="1"/>
  <c r="N929" i="14" s="1"/>
  <c r="N930" i="14" s="1"/>
  <c r="N931" i="14" s="1"/>
  <c r="N932" i="14" s="1"/>
  <c r="N933" i="14" s="1"/>
  <c r="N934" i="14" s="1"/>
  <c r="N935" i="14" s="1"/>
  <c r="N936" i="14" s="1"/>
  <c r="N937" i="14" s="1"/>
  <c r="N938" i="14" s="1"/>
  <c r="N939" i="14" s="1"/>
  <c r="N940" i="14" s="1"/>
  <c r="N941" i="14" s="1"/>
  <c r="N942" i="14" s="1"/>
  <c r="N943" i="14" s="1"/>
  <c r="N944" i="14" s="1"/>
  <c r="N945" i="14" s="1"/>
  <c r="N946" i="14" s="1"/>
  <c r="N947" i="14" s="1"/>
  <c r="N948" i="14" s="1"/>
  <c r="N949" i="14" s="1"/>
  <c r="N950" i="14" s="1"/>
  <c r="N951" i="14" s="1"/>
  <c r="N952" i="14" s="1"/>
  <c r="N953" i="14" s="1"/>
  <c r="N954" i="14" s="1"/>
  <c r="N955" i="14" s="1"/>
  <c r="N956" i="14" s="1"/>
  <c r="N957" i="14" s="1"/>
  <c r="N958" i="14" s="1"/>
  <c r="N959" i="14" s="1"/>
  <c r="N960" i="14" s="1"/>
  <c r="N961" i="14" s="1"/>
  <c r="N962" i="14" s="1"/>
  <c r="N963" i="14" s="1"/>
  <c r="N964" i="14" s="1"/>
  <c r="N965" i="14" s="1"/>
  <c r="N966" i="14" s="1"/>
  <c r="N967" i="14" s="1"/>
  <c r="N968" i="14" s="1"/>
  <c r="N969" i="14" s="1"/>
  <c r="N970" i="14" s="1"/>
  <c r="N971" i="14" s="1"/>
  <c r="N972" i="14" s="1"/>
  <c r="N973" i="14" s="1"/>
  <c r="N974" i="14" s="1"/>
  <c r="N975" i="14" s="1"/>
  <c r="N976" i="14" s="1"/>
  <c r="N977" i="14" s="1"/>
  <c r="N978" i="14" s="1"/>
  <c r="N979" i="14" s="1"/>
  <c r="N980" i="14" s="1"/>
  <c r="N981" i="14" s="1"/>
  <c r="N982" i="14" s="1"/>
  <c r="N983" i="14" s="1"/>
  <c r="N984" i="14" s="1"/>
  <c r="N985" i="14" s="1"/>
  <c r="N986" i="14" s="1"/>
  <c r="N987" i="14" s="1"/>
  <c r="N988" i="14" s="1"/>
  <c r="N989" i="14" s="1"/>
  <c r="N990" i="14" s="1"/>
  <c r="N991" i="14" s="1"/>
  <c r="N992" i="14" s="1"/>
  <c r="N993" i="14" s="1"/>
  <c r="N994" i="14" s="1"/>
  <c r="N995" i="14" s="1"/>
  <c r="N996" i="14" s="1"/>
  <c r="N997" i="14" s="1"/>
  <c r="N998" i="14" s="1"/>
  <c r="N999" i="14" s="1"/>
  <c r="N1000" i="14" s="1"/>
  <c r="N1001" i="14" s="1"/>
  <c r="N1002" i="14" s="1"/>
  <c r="N1003" i="14" s="1"/>
  <c r="N1004" i="14" s="1"/>
  <c r="N1005" i="14" s="1"/>
  <c r="N1006" i="14" s="1"/>
  <c r="N1007" i="14" s="1"/>
  <c r="N1008" i="14" s="1"/>
  <c r="N1009" i="14" s="1"/>
  <c r="N1010" i="14" s="1"/>
  <c r="N1011" i="14" s="1"/>
  <c r="N1012" i="14" s="1"/>
  <c r="N1013" i="14" s="1"/>
  <c r="N1014" i="14" s="1"/>
  <c r="N1015" i="14" s="1"/>
  <c r="N1016" i="14" s="1"/>
  <c r="N1017" i="14" s="1"/>
  <c r="N1018" i="14" s="1"/>
  <c r="N1019" i="14" s="1"/>
  <c r="N1020" i="14" s="1"/>
  <c r="N1021" i="14" s="1"/>
  <c r="N1022" i="14" s="1"/>
  <c r="N1023" i="14" s="1"/>
  <c r="N1024" i="14" s="1"/>
  <c r="N1025" i="14" s="1"/>
  <c r="N1026" i="14" s="1"/>
  <c r="N1027" i="14" s="1"/>
  <c r="N1028" i="14" s="1"/>
  <c r="N1029" i="14" s="1"/>
  <c r="N1030" i="14" s="1"/>
  <c r="N1031" i="14" s="1"/>
  <c r="N1032" i="14" s="1"/>
  <c r="N1033" i="14" s="1"/>
  <c r="N1034" i="14" s="1"/>
  <c r="N1035" i="14" s="1"/>
  <c r="N1036" i="14" s="1"/>
  <c r="N1037" i="14" s="1"/>
  <c r="N1038" i="14" s="1"/>
  <c r="N1039" i="14" s="1"/>
  <c r="N1040" i="14" s="1"/>
  <c r="N1041" i="14" s="1"/>
  <c r="N1042" i="14" s="1"/>
  <c r="N1043" i="14" s="1"/>
  <c r="N1044" i="14" s="1"/>
  <c r="N1045" i="14" s="1"/>
  <c r="N1046" i="14" s="1"/>
  <c r="N1047" i="14" s="1"/>
  <c r="N1048" i="14" s="1"/>
  <c r="N1049" i="14" s="1"/>
  <c r="N1050" i="14" s="1"/>
  <c r="N1051" i="14" s="1"/>
  <c r="N1052" i="14" s="1"/>
  <c r="N1053" i="14" s="1"/>
  <c r="N1054" i="14" s="1"/>
  <c r="N1055" i="14" s="1"/>
  <c r="N1056" i="14" s="1"/>
  <c r="N1057" i="14" s="1"/>
  <c r="N1058" i="14" s="1"/>
  <c r="N1059" i="14" s="1"/>
  <c r="N1060" i="14" s="1"/>
  <c r="N1061" i="14" s="1"/>
  <c r="N1062" i="14" s="1"/>
  <c r="N1063" i="14" s="1"/>
  <c r="N1064" i="14" s="1"/>
  <c r="N1065" i="14" s="1"/>
  <c r="N1066" i="14" s="1"/>
  <c r="N1067" i="14" s="1"/>
  <c r="N1068" i="14" s="1"/>
  <c r="N1069" i="14" s="1"/>
  <c r="N1070" i="14" s="1"/>
  <c r="N1071" i="14" s="1"/>
  <c r="N1072" i="14" s="1"/>
  <c r="N1073" i="14" s="1"/>
  <c r="N1074" i="14" s="1"/>
  <c r="N1075" i="14" s="1"/>
  <c r="N1076" i="14" s="1"/>
  <c r="N1077" i="14" s="1"/>
  <c r="N1078" i="14" s="1"/>
  <c r="N1079" i="14" s="1"/>
  <c r="N1080" i="14" s="1"/>
  <c r="N1081" i="14" s="1"/>
  <c r="N1082" i="14" s="1"/>
  <c r="N1083" i="14" s="1"/>
  <c r="N1084" i="14" s="1"/>
  <c r="N1085" i="14" s="1"/>
  <c r="N1086" i="14" s="1"/>
  <c r="N1087" i="14" s="1"/>
  <c r="N1088" i="14" s="1"/>
  <c r="N1089" i="14" s="1"/>
  <c r="N1090" i="14" s="1"/>
  <c r="N1091" i="14" s="1"/>
  <c r="N1092" i="14" s="1"/>
  <c r="N1093" i="14" s="1"/>
  <c r="N1094" i="14" s="1"/>
  <c r="N1095" i="14" s="1"/>
  <c r="N1096" i="14" s="1"/>
  <c r="N1097" i="14" s="1"/>
  <c r="N1098" i="14" s="1"/>
  <c r="N1099" i="14" s="1"/>
  <c r="N1100" i="14" s="1"/>
  <c r="N1101" i="14" s="1"/>
  <c r="N1102" i="14" s="1"/>
  <c r="N1103" i="14" s="1"/>
  <c r="N1104" i="14" s="1"/>
  <c r="N1105" i="14" s="1"/>
  <c r="N1106" i="14" s="1"/>
  <c r="N1107" i="14" s="1"/>
  <c r="N1108" i="14" s="1"/>
  <c r="N1109" i="14" s="1"/>
  <c r="N1110" i="14" s="1"/>
  <c r="N1111" i="14" s="1"/>
  <c r="N1112" i="14" s="1"/>
  <c r="N1113" i="14" s="1"/>
  <c r="N1114" i="14" s="1"/>
  <c r="N1115" i="14" s="1"/>
  <c r="N1116" i="14" s="1"/>
  <c r="N1117" i="14" s="1"/>
  <c r="N1118" i="14" s="1"/>
  <c r="N1119" i="14" s="1"/>
  <c r="N1120" i="14" s="1"/>
  <c r="N1121" i="14" s="1"/>
  <c r="N1122" i="14" s="1"/>
  <c r="N1123" i="14" s="1"/>
  <c r="N1124" i="14" s="1"/>
  <c r="N1125" i="14" s="1"/>
  <c r="N1126" i="14" s="1"/>
  <c r="N1127" i="14" s="1"/>
  <c r="N1128" i="14" s="1"/>
  <c r="N1129" i="14" s="1"/>
  <c r="N1130" i="14" s="1"/>
  <c r="N1131" i="14" s="1"/>
  <c r="N1132" i="14" s="1"/>
  <c r="N1133" i="14" s="1"/>
  <c r="N1134" i="14" s="1"/>
  <c r="N1135" i="14" s="1"/>
  <c r="N1136" i="14" s="1"/>
  <c r="N1137" i="14" s="1"/>
  <c r="N1138" i="14" s="1"/>
  <c r="N1139" i="14" s="1"/>
  <c r="N1140" i="14" s="1"/>
  <c r="N1141" i="14" s="1"/>
  <c r="N1142" i="14" s="1"/>
  <c r="N1143" i="14" s="1"/>
  <c r="N1144" i="14" s="1"/>
  <c r="N1145" i="14" s="1"/>
  <c r="N1146" i="14" s="1"/>
  <c r="N1147" i="14" s="1"/>
  <c r="N1148" i="14" s="1"/>
  <c r="N1149" i="14" s="1"/>
  <c r="N1150" i="14" s="1"/>
  <c r="N1151" i="14" s="1"/>
  <c r="N1152" i="14" s="1"/>
  <c r="N1153" i="14" s="1"/>
  <c r="N1154" i="14" s="1"/>
  <c r="N1155" i="14" s="1"/>
  <c r="N1156" i="14" s="1"/>
  <c r="N1157" i="14" s="1"/>
  <c r="N1158" i="14" s="1"/>
  <c r="N1159" i="14" s="1"/>
  <c r="N1160" i="14" s="1"/>
  <c r="N1161" i="14" s="1"/>
  <c r="N1162" i="14" s="1"/>
  <c r="N1163" i="14" s="1"/>
  <c r="N1164" i="14" s="1"/>
  <c r="N1165" i="14" s="1"/>
  <c r="N1166" i="14" s="1"/>
  <c r="N1167" i="14" s="1"/>
  <c r="N1168" i="14" s="1"/>
  <c r="N1169" i="14" s="1"/>
  <c r="N1170" i="14" s="1"/>
  <c r="N1171" i="14" s="1"/>
  <c r="N1172" i="14" s="1"/>
  <c r="N1173" i="14" s="1"/>
  <c r="N1174" i="14" s="1"/>
  <c r="N1175" i="14" s="1"/>
  <c r="N1176" i="14" s="1"/>
  <c r="N1177" i="14" s="1"/>
  <c r="N1178" i="14" s="1"/>
  <c r="N1179" i="14" s="1"/>
  <c r="N1180" i="14" s="1"/>
  <c r="N1181" i="14" s="1"/>
  <c r="N1182" i="14" s="1"/>
  <c r="N1183" i="14" s="1"/>
  <c r="N1184" i="14" s="1"/>
  <c r="N1185" i="14" s="1"/>
  <c r="N1186" i="14" s="1"/>
  <c r="N1187" i="14" s="1"/>
  <c r="N1188" i="14" s="1"/>
  <c r="N1189" i="14" s="1"/>
  <c r="N1190" i="14" s="1"/>
  <c r="N1191" i="14" s="1"/>
  <c r="N1192" i="14" s="1"/>
  <c r="N1193" i="14" s="1"/>
  <c r="N1194" i="14" s="1"/>
  <c r="N1195" i="14" s="1"/>
  <c r="N1196" i="14" s="1"/>
  <c r="N1197" i="14" s="1"/>
  <c r="N1198" i="14" s="1"/>
  <c r="N1199" i="14" s="1"/>
  <c r="N1200" i="14" s="1"/>
  <c r="N1201" i="14" s="1"/>
  <c r="N1202" i="14" s="1"/>
  <c r="N1203" i="14" s="1"/>
  <c r="N1204" i="14" s="1"/>
  <c r="N1205" i="14" s="1"/>
  <c r="N1206" i="14" s="1"/>
  <c r="N1207" i="14" s="1"/>
  <c r="N1208" i="14" s="1"/>
  <c r="N1209" i="14" s="1"/>
  <c r="N1210" i="14" s="1"/>
  <c r="N1211" i="14" s="1"/>
  <c r="N1212" i="14" s="1"/>
  <c r="N1213" i="14" s="1"/>
  <c r="N1214" i="14" s="1"/>
  <c r="N1215" i="14" s="1"/>
  <c r="N1216" i="14" s="1"/>
  <c r="N1217" i="14" s="1"/>
  <c r="N1218" i="14" s="1"/>
  <c r="N1219" i="14" s="1"/>
  <c r="N1220" i="14" s="1"/>
  <c r="N1221" i="14" s="1"/>
  <c r="N1222" i="14" s="1"/>
  <c r="N1223" i="14" s="1"/>
  <c r="N1224" i="14" s="1"/>
  <c r="N1225" i="14" s="1"/>
  <c r="N1226" i="14" s="1"/>
  <c r="N1227" i="14" s="1"/>
  <c r="N1228" i="14" s="1"/>
  <c r="N1229" i="14" s="1"/>
  <c r="N1230" i="14" s="1"/>
  <c r="N1231" i="14" s="1"/>
  <c r="N1232" i="14" s="1"/>
  <c r="N1233" i="14" s="1"/>
  <c r="N1234" i="14" s="1"/>
  <c r="N1235" i="14" s="1"/>
  <c r="N1236" i="14" s="1"/>
  <c r="N1237" i="14" s="1"/>
  <c r="N1238" i="14" s="1"/>
  <c r="N1239" i="14" s="1"/>
  <c r="N1240" i="14" s="1"/>
  <c r="N1241" i="14" s="1"/>
  <c r="N1242" i="14" s="1"/>
  <c r="N1243" i="14" s="1"/>
  <c r="N1244" i="14" s="1"/>
  <c r="N1245" i="14" s="1"/>
  <c r="N1246" i="14" s="1"/>
  <c r="N1247" i="14" s="1"/>
  <c r="N1248" i="14" s="1"/>
  <c r="N1249" i="14" s="1"/>
  <c r="N1250" i="14" s="1"/>
  <c r="N1251" i="14" s="1"/>
  <c r="N1252" i="14" s="1"/>
  <c r="N1253" i="14" s="1"/>
  <c r="N1254" i="14" s="1"/>
  <c r="N1255" i="14" s="1"/>
  <c r="N1256" i="14" s="1"/>
  <c r="N1257" i="14" s="1"/>
  <c r="N1258" i="14" s="1"/>
  <c r="N1259" i="14" s="1"/>
  <c r="N1260" i="14" s="1"/>
  <c r="N1261" i="14" s="1"/>
  <c r="N1262" i="14" s="1"/>
  <c r="N1263" i="14" s="1"/>
  <c r="N1264" i="14" s="1"/>
  <c r="N1265" i="14" s="1"/>
  <c r="N1266" i="14" s="1"/>
  <c r="N1267" i="14" s="1"/>
  <c r="N1268" i="14" s="1"/>
  <c r="N1269" i="14" s="1"/>
  <c r="N1270" i="14" s="1"/>
  <c r="N1271" i="14" s="1"/>
  <c r="N1272" i="14" s="1"/>
  <c r="N1273" i="14" s="1"/>
  <c r="N1274" i="14" s="1"/>
  <c r="N1275" i="14" s="1"/>
  <c r="N1276" i="14" s="1"/>
  <c r="N1277" i="14" s="1"/>
  <c r="N1278" i="14" s="1"/>
  <c r="N1279" i="14" s="1"/>
  <c r="N1280" i="14" s="1"/>
  <c r="N1281" i="14" s="1"/>
  <c r="N1282" i="14" s="1"/>
  <c r="N1283" i="14" s="1"/>
  <c r="N1284" i="14" s="1"/>
  <c r="N1285" i="14" s="1"/>
  <c r="N1286" i="14" s="1"/>
  <c r="N1287" i="14" s="1"/>
  <c r="N1288" i="14" s="1"/>
  <c r="N1289" i="14" s="1"/>
  <c r="N1290" i="14" s="1"/>
  <c r="N1291" i="14" s="1"/>
  <c r="N1292" i="14" s="1"/>
  <c r="N1293" i="14" s="1"/>
  <c r="N1294" i="14" s="1"/>
  <c r="N1295" i="14" s="1"/>
  <c r="N1296" i="14" s="1"/>
  <c r="N1297" i="14" s="1"/>
  <c r="N1298" i="14" s="1"/>
  <c r="N1299" i="14" s="1"/>
  <c r="N1300" i="14" s="1"/>
  <c r="N1301" i="14" s="1"/>
  <c r="N1302" i="14" s="1"/>
  <c r="N1303" i="14" s="1"/>
  <c r="N1304" i="14" s="1"/>
  <c r="N1305" i="14" s="1"/>
  <c r="N1306" i="14" s="1"/>
  <c r="N1307" i="14" s="1"/>
  <c r="N1308" i="14" s="1"/>
  <c r="N1309" i="14" s="1"/>
  <c r="N1310" i="14" s="1"/>
  <c r="N1311" i="14" s="1"/>
  <c r="N1312" i="14" s="1"/>
  <c r="N1313" i="14" s="1"/>
  <c r="N1314" i="14" s="1"/>
  <c r="N1315" i="14" s="1"/>
  <c r="N1316" i="14" s="1"/>
  <c r="N1317" i="14" s="1"/>
  <c r="N1318" i="14" s="1"/>
  <c r="N1319" i="14" s="1"/>
  <c r="N1320" i="14" s="1"/>
  <c r="N1321" i="14" s="1"/>
  <c r="N1322" i="14" s="1"/>
  <c r="N1323" i="14" s="1"/>
  <c r="N1324" i="14" s="1"/>
  <c r="N1325" i="14" s="1"/>
  <c r="N1326" i="14" s="1"/>
  <c r="N1327" i="14" s="1"/>
  <c r="N1328" i="14" s="1"/>
  <c r="N1329" i="14" s="1"/>
  <c r="N1330" i="14" s="1"/>
  <c r="N1331" i="14" s="1"/>
  <c r="N1332" i="14" s="1"/>
  <c r="N1333" i="14" s="1"/>
  <c r="N1334" i="14" s="1"/>
  <c r="N1335" i="14" s="1"/>
  <c r="N1336" i="14" s="1"/>
  <c r="N1337" i="14" s="1"/>
  <c r="N1338" i="14" s="1"/>
  <c r="N1339" i="14" s="1"/>
  <c r="N1340" i="14" s="1"/>
  <c r="N1341" i="14" s="1"/>
  <c r="N1342" i="14" s="1"/>
  <c r="N1343" i="14" s="1"/>
  <c r="N1344" i="14" s="1"/>
  <c r="N1345" i="14" s="1"/>
  <c r="N1346" i="14" s="1"/>
  <c r="N1347" i="14" s="1"/>
  <c r="N1348" i="14" s="1"/>
  <c r="N1349" i="14" s="1"/>
  <c r="N1350" i="14" s="1"/>
  <c r="N1351" i="14" s="1"/>
  <c r="N1352" i="14" s="1"/>
  <c r="N1353" i="14" s="1"/>
  <c r="N1354" i="14" s="1"/>
  <c r="N1355" i="14" s="1"/>
  <c r="N1356" i="14" s="1"/>
  <c r="N1357" i="14" s="1"/>
  <c r="N1358" i="14" s="1"/>
  <c r="N1359" i="14" s="1"/>
  <c r="N1360" i="14" s="1"/>
  <c r="N1361" i="14" s="1"/>
  <c r="N1362" i="14" s="1"/>
  <c r="N1363" i="14" s="1"/>
  <c r="N1364" i="14" s="1"/>
  <c r="N1365" i="14" s="1"/>
  <c r="N1366" i="14" s="1"/>
  <c r="N1367" i="14" s="1"/>
  <c r="N1368" i="14" s="1"/>
  <c r="N1369" i="14" s="1"/>
  <c r="N1370" i="14" s="1"/>
  <c r="N1371" i="14" s="1"/>
  <c r="N1372" i="14" s="1"/>
  <c r="N1373" i="14" s="1"/>
  <c r="N1374" i="14" s="1"/>
  <c r="N1375" i="14" s="1"/>
  <c r="N1376" i="14" s="1"/>
  <c r="N1377" i="14" s="1"/>
  <c r="N1378" i="14" s="1"/>
  <c r="N1379" i="14" s="1"/>
  <c r="N1380" i="14" s="1"/>
  <c r="N1381" i="14" s="1"/>
  <c r="N1382" i="14" s="1"/>
  <c r="N1383" i="14" s="1"/>
  <c r="N1384" i="14" s="1"/>
  <c r="N1385" i="14" s="1"/>
  <c r="N1386" i="14" s="1"/>
  <c r="N1387" i="14" s="1"/>
  <c r="N1388" i="14" s="1"/>
  <c r="N1389" i="14" s="1"/>
  <c r="N1390" i="14" s="1"/>
  <c r="N1391" i="14" s="1"/>
  <c r="N1392" i="14" s="1"/>
  <c r="N1393" i="14" s="1"/>
  <c r="N1394" i="14" s="1"/>
  <c r="N1395" i="14" s="1"/>
  <c r="N1396" i="14" s="1"/>
  <c r="N1397" i="14" s="1"/>
  <c r="N1398" i="14" s="1"/>
  <c r="N1399" i="14" s="1"/>
  <c r="N1400" i="14" s="1"/>
  <c r="N1401" i="14" s="1"/>
  <c r="N1402" i="14" s="1"/>
  <c r="N1403" i="14" s="1"/>
  <c r="N1404" i="14" s="1"/>
  <c r="N1405" i="14" s="1"/>
  <c r="N1406" i="14" s="1"/>
  <c r="N1407" i="14" s="1"/>
  <c r="N1408" i="14" s="1"/>
  <c r="N1409" i="14" s="1"/>
  <c r="N1410" i="14" s="1"/>
  <c r="N1411" i="14" s="1"/>
  <c r="N1412" i="14" s="1"/>
  <c r="N1413" i="14" s="1"/>
  <c r="N1414" i="14" s="1"/>
  <c r="N1415" i="14" s="1"/>
  <c r="N1416" i="14" s="1"/>
  <c r="N1417" i="14" s="1"/>
  <c r="N1418" i="14" s="1"/>
  <c r="N1419" i="14" s="1"/>
  <c r="N1420" i="14" s="1"/>
  <c r="N1421" i="14" s="1"/>
  <c r="N1422" i="14" s="1"/>
  <c r="N1423" i="14" s="1"/>
  <c r="N1424" i="14" s="1"/>
  <c r="N1425" i="14" s="1"/>
  <c r="N1426" i="14" s="1"/>
  <c r="N1427" i="14" s="1"/>
  <c r="N1428" i="14" s="1"/>
  <c r="N1429" i="14" s="1"/>
  <c r="N1430" i="14" s="1"/>
  <c r="N1431" i="14" s="1"/>
  <c r="N1432" i="14" s="1"/>
  <c r="N1433" i="14" s="1"/>
  <c r="N1434" i="14" s="1"/>
  <c r="N1435" i="14" s="1"/>
  <c r="N1436" i="14" s="1"/>
  <c r="N1437" i="14" s="1"/>
  <c r="N1438" i="14" s="1"/>
  <c r="N1439" i="14" s="1"/>
  <c r="N1440" i="14" s="1"/>
  <c r="N1441" i="14" s="1"/>
  <c r="N1442" i="14" s="1"/>
  <c r="N1443" i="14" s="1"/>
  <c r="N1444" i="14" s="1"/>
  <c r="N1445" i="14" s="1"/>
  <c r="N1446" i="14" s="1"/>
  <c r="N1447" i="14" s="1"/>
  <c r="N1448" i="14" s="1"/>
  <c r="N1449" i="14" s="1"/>
  <c r="N1450" i="14" s="1"/>
  <c r="N1451" i="14" s="1"/>
  <c r="N1452" i="14" s="1"/>
  <c r="N1453" i="14" s="1"/>
  <c r="N1454" i="14" s="1"/>
  <c r="N1455" i="14" s="1"/>
  <c r="N1456" i="14" s="1"/>
  <c r="N1457" i="14" s="1"/>
  <c r="N1458" i="14" s="1"/>
  <c r="N1459" i="14" s="1"/>
  <c r="N1460" i="14" s="1"/>
  <c r="N1461" i="14" s="1"/>
  <c r="N1462" i="14" s="1"/>
  <c r="N1463" i="14" s="1"/>
  <c r="N1464" i="14" s="1"/>
  <c r="N1465" i="14" s="1"/>
  <c r="N1466" i="14" s="1"/>
  <c r="N1467" i="14" s="1"/>
  <c r="N1468" i="14" s="1"/>
  <c r="N1469" i="14" s="1"/>
  <c r="N1470" i="14" s="1"/>
  <c r="N1471" i="14" s="1"/>
  <c r="N1472" i="14" s="1"/>
  <c r="N1473" i="14" s="1"/>
  <c r="N1474" i="14" s="1"/>
  <c r="N1475" i="14" s="1"/>
  <c r="N1476" i="14" s="1"/>
  <c r="N1477" i="14" s="1"/>
  <c r="N1478" i="14" s="1"/>
  <c r="N1479" i="14" s="1"/>
  <c r="N1480" i="14" s="1"/>
  <c r="N1481" i="14" s="1"/>
  <c r="N1482" i="14" s="1"/>
  <c r="N1483" i="14" s="1"/>
  <c r="N1484" i="14" s="1"/>
  <c r="N1485" i="14" s="1"/>
  <c r="N1486" i="14" s="1"/>
  <c r="N1487" i="14" s="1"/>
  <c r="N1488" i="14" s="1"/>
  <c r="N1489" i="14" s="1"/>
  <c r="N1490" i="14" s="1"/>
  <c r="N1491" i="14" s="1"/>
  <c r="N1492" i="14" s="1"/>
  <c r="N1493" i="14" s="1"/>
  <c r="N1494" i="14" s="1"/>
  <c r="N1495" i="14" s="1"/>
  <c r="N1496" i="14" s="1"/>
  <c r="N1497" i="14" s="1"/>
  <c r="N1498" i="14" s="1"/>
  <c r="N1499" i="14" s="1"/>
  <c r="N1500" i="14" s="1"/>
  <c r="N1501" i="14" s="1"/>
  <c r="N1502" i="14" s="1"/>
  <c r="N1503" i="14" s="1"/>
  <c r="N1504" i="14" s="1"/>
  <c r="N1505" i="14" s="1"/>
  <c r="N1506" i="14" s="1"/>
  <c r="N1507" i="14" s="1"/>
  <c r="N1508" i="14" s="1"/>
  <c r="N1509" i="14" s="1"/>
  <c r="N1510" i="14" s="1"/>
  <c r="N1511" i="14" s="1"/>
  <c r="N1512" i="14" s="1"/>
  <c r="N1513" i="14" s="1"/>
  <c r="N1514" i="14" s="1"/>
  <c r="N1515" i="14" s="1"/>
  <c r="N1516" i="14" s="1"/>
  <c r="N1517" i="14" s="1"/>
  <c r="N1518" i="14" s="1"/>
  <c r="N1519" i="14" s="1"/>
  <c r="N1520" i="14" s="1"/>
  <c r="N1521" i="14" s="1"/>
  <c r="N1522" i="14" s="1"/>
  <c r="N1523" i="14" s="1"/>
  <c r="N1524" i="14" s="1"/>
  <c r="N1525" i="14" s="1"/>
  <c r="N1526" i="14" s="1"/>
  <c r="N1527" i="14" s="1"/>
  <c r="N1528" i="14" s="1"/>
  <c r="N1529" i="14" s="1"/>
  <c r="N1530" i="14" s="1"/>
  <c r="N1531" i="14" s="1"/>
  <c r="N1532" i="14" s="1"/>
  <c r="N1533" i="14" s="1"/>
  <c r="N1534" i="14" s="1"/>
  <c r="N1535" i="14" s="1"/>
  <c r="N1536" i="14" s="1"/>
  <c r="N1537" i="14" s="1"/>
  <c r="N1538" i="14" s="1"/>
  <c r="N1539" i="14" s="1"/>
  <c r="N1540" i="14" s="1"/>
  <c r="N1541" i="14" s="1"/>
  <c r="N1542" i="14" s="1"/>
  <c r="N1543" i="14" s="1"/>
  <c r="N1544" i="14" s="1"/>
  <c r="N1545" i="14" s="1"/>
  <c r="N1546" i="14" s="1"/>
  <c r="N1547" i="14" s="1"/>
  <c r="N1548" i="14" s="1"/>
  <c r="N1549" i="14" s="1"/>
  <c r="N1550" i="14" s="1"/>
  <c r="N1551" i="14" s="1"/>
  <c r="N1552" i="14" s="1"/>
  <c r="N1553" i="14" s="1"/>
  <c r="N1554" i="14" s="1"/>
  <c r="N1555" i="14" s="1"/>
  <c r="N1556" i="14" s="1"/>
  <c r="N1557" i="14" s="1"/>
  <c r="N1558" i="14" s="1"/>
  <c r="N1559" i="14" s="1"/>
  <c r="N1560" i="14" s="1"/>
  <c r="N1561" i="14" s="1"/>
  <c r="N1562" i="14" s="1"/>
  <c r="N1563" i="14" s="1"/>
  <c r="N1564" i="14" s="1"/>
  <c r="N1565" i="14" s="1"/>
  <c r="N1566" i="14" s="1"/>
  <c r="N1567" i="14" s="1"/>
  <c r="N1568" i="14" s="1"/>
  <c r="N1569" i="14" s="1"/>
  <c r="N1570" i="14" s="1"/>
  <c r="N1571" i="14" s="1"/>
  <c r="N1572" i="14" s="1"/>
  <c r="N1573" i="14" s="1"/>
  <c r="N1574" i="14" s="1"/>
  <c r="N1575" i="14" s="1"/>
  <c r="N1576" i="14" s="1"/>
  <c r="N1577" i="14" s="1"/>
  <c r="N1578" i="14" s="1"/>
  <c r="N1579" i="14" s="1"/>
  <c r="N1580" i="14" s="1"/>
  <c r="N1581" i="14" s="1"/>
  <c r="N1582" i="14" s="1"/>
  <c r="N1583" i="14" s="1"/>
  <c r="N1584" i="14" s="1"/>
  <c r="N1585" i="14" s="1"/>
  <c r="N1586" i="14" s="1"/>
  <c r="N1587" i="14" s="1"/>
  <c r="N1588" i="14" s="1"/>
  <c r="N1589" i="14" s="1"/>
  <c r="N1590" i="14" s="1"/>
  <c r="N1591" i="14" s="1"/>
  <c r="N1592" i="14" s="1"/>
  <c r="N1593" i="14" s="1"/>
  <c r="N1594" i="14" s="1"/>
  <c r="N1595" i="14" s="1"/>
  <c r="N1596" i="14" s="1"/>
  <c r="N1597" i="14" s="1"/>
  <c r="N1598" i="14" s="1"/>
  <c r="N1599" i="14" s="1"/>
  <c r="N1600" i="14" s="1"/>
  <c r="N1601" i="14" s="1"/>
  <c r="N1602" i="14" s="1"/>
  <c r="N1603" i="14" s="1"/>
  <c r="N1604" i="14" s="1"/>
  <c r="N1605" i="14" s="1"/>
  <c r="N1606" i="14" s="1"/>
  <c r="N1607" i="14" s="1"/>
  <c r="N1608" i="14" s="1"/>
  <c r="N1609" i="14" s="1"/>
  <c r="N1610" i="14" s="1"/>
  <c r="N1611" i="14" s="1"/>
  <c r="N1612" i="14" s="1"/>
  <c r="N1613" i="14" s="1"/>
  <c r="N1614" i="14" s="1"/>
  <c r="N1615" i="14" s="1"/>
  <c r="N1616" i="14" s="1"/>
  <c r="N1617" i="14" s="1"/>
  <c r="N1618" i="14" s="1"/>
  <c r="N1619" i="14" s="1"/>
  <c r="N1620" i="14" s="1"/>
  <c r="N1621" i="14" s="1"/>
  <c r="N1622" i="14" s="1"/>
  <c r="N1623" i="14" s="1"/>
  <c r="N1624" i="14" s="1"/>
  <c r="N1625" i="14" s="1"/>
  <c r="N1626" i="14" s="1"/>
  <c r="N1627" i="14" s="1"/>
  <c r="N1628" i="14" s="1"/>
  <c r="N1629" i="14" s="1"/>
  <c r="N1630" i="14" s="1"/>
  <c r="N1631" i="14" s="1"/>
  <c r="N1632" i="14" s="1"/>
  <c r="N1633" i="14" s="1"/>
  <c r="N1634" i="14" s="1"/>
  <c r="N1635" i="14" s="1"/>
  <c r="N1636" i="14" s="1"/>
  <c r="N1637" i="14" s="1"/>
  <c r="N1638" i="14" s="1"/>
  <c r="N1639" i="14" s="1"/>
  <c r="N1640" i="14" s="1"/>
  <c r="N1641" i="14" s="1"/>
  <c r="N1642" i="14" s="1"/>
  <c r="N1643" i="14" s="1"/>
  <c r="N1644" i="14" s="1"/>
  <c r="N1645" i="14" s="1"/>
  <c r="N1646" i="14" s="1"/>
  <c r="N1647" i="14" s="1"/>
  <c r="N1648" i="14" s="1"/>
  <c r="N1649" i="14" s="1"/>
  <c r="N1650" i="14" s="1"/>
  <c r="N1651" i="14" s="1"/>
  <c r="N1652" i="14" s="1"/>
  <c r="N1653" i="14" s="1"/>
  <c r="N1654" i="14" s="1"/>
  <c r="N1655" i="14" s="1"/>
  <c r="N1656" i="14" s="1"/>
  <c r="N1657" i="14" s="1"/>
  <c r="N1658" i="14" s="1"/>
  <c r="N1659" i="14" s="1"/>
  <c r="N1660" i="14" s="1"/>
  <c r="N1661" i="14" s="1"/>
  <c r="N1662" i="14" s="1"/>
  <c r="N1663" i="14" s="1"/>
  <c r="N1664" i="14" s="1"/>
  <c r="N1665" i="14" s="1"/>
  <c r="N1666" i="14" s="1"/>
  <c r="N1667" i="14" s="1"/>
  <c r="N1668" i="14" s="1"/>
  <c r="N1669" i="14" s="1"/>
  <c r="N1670" i="14" s="1"/>
  <c r="N1671" i="14" s="1"/>
  <c r="N1672" i="14" s="1"/>
  <c r="N1673" i="14" s="1"/>
  <c r="N1674" i="14" s="1"/>
  <c r="N1675" i="14" s="1"/>
  <c r="N1676" i="14" s="1"/>
  <c r="N1677" i="14" s="1"/>
  <c r="N1678" i="14" s="1"/>
  <c r="N1679" i="14" s="1"/>
  <c r="N1680" i="14" s="1"/>
  <c r="N1681" i="14" s="1"/>
  <c r="N1682" i="14" s="1"/>
  <c r="N1683" i="14" s="1"/>
  <c r="N1684" i="14" s="1"/>
  <c r="N1685" i="14" s="1"/>
  <c r="N1686" i="14" s="1"/>
  <c r="N1687" i="14" s="1"/>
  <c r="N1688" i="14" s="1"/>
  <c r="N1689" i="14" s="1"/>
  <c r="N1690" i="14" s="1"/>
  <c r="N1691" i="14" s="1"/>
  <c r="N1692" i="14" s="1"/>
  <c r="N1693" i="14" s="1"/>
  <c r="N1694" i="14" s="1"/>
  <c r="N1695" i="14" s="1"/>
  <c r="N1696" i="14" s="1"/>
  <c r="N1697" i="14" s="1"/>
  <c r="N1698" i="14" s="1"/>
  <c r="N1699" i="14" s="1"/>
  <c r="N1700" i="14" s="1"/>
  <c r="N1701" i="14" s="1"/>
  <c r="N1702" i="14" s="1"/>
  <c r="N1703" i="14" s="1"/>
  <c r="N1704" i="14" s="1"/>
  <c r="N1705" i="14" s="1"/>
  <c r="N1706" i="14" s="1"/>
  <c r="N1707" i="14" s="1"/>
  <c r="N1708" i="14" s="1"/>
  <c r="N1709" i="14" s="1"/>
  <c r="N1710" i="14" s="1"/>
  <c r="N1711" i="14" s="1"/>
  <c r="N1712" i="14" s="1"/>
  <c r="N1713" i="14" s="1"/>
  <c r="N1714" i="14" s="1"/>
  <c r="N1715" i="14" s="1"/>
  <c r="N1716" i="14" s="1"/>
  <c r="N1717" i="14" s="1"/>
  <c r="N1718" i="14" s="1"/>
  <c r="N1719" i="14" s="1"/>
  <c r="N1720" i="14" s="1"/>
  <c r="N1721" i="14" s="1"/>
  <c r="N1722" i="14" s="1"/>
  <c r="N1723" i="14" s="1"/>
  <c r="N1724" i="14" s="1"/>
  <c r="N1725" i="14" s="1"/>
  <c r="N1726" i="14" s="1"/>
  <c r="N1727" i="14" s="1"/>
  <c r="N1728" i="14" s="1"/>
  <c r="N1729" i="14" s="1"/>
  <c r="N1730" i="14" s="1"/>
  <c r="N1731" i="14" s="1"/>
  <c r="N1732" i="14" s="1"/>
  <c r="N1733" i="14" s="1"/>
  <c r="N1734" i="14" s="1"/>
  <c r="N1735" i="14" s="1"/>
  <c r="N1736" i="14" s="1"/>
  <c r="N1737" i="14" s="1"/>
  <c r="N1738" i="14" s="1"/>
  <c r="N1739" i="14" s="1"/>
  <c r="N1740" i="14" s="1"/>
  <c r="N1741" i="14" s="1"/>
  <c r="N1742" i="14" s="1"/>
  <c r="N1743" i="14" s="1"/>
  <c r="N1744" i="14" s="1"/>
  <c r="N1745" i="14" s="1"/>
  <c r="N1746" i="14" s="1"/>
  <c r="N1747" i="14" s="1"/>
  <c r="N1748" i="14" s="1"/>
  <c r="N1749" i="14" s="1"/>
  <c r="N1750" i="14" s="1"/>
  <c r="N1751" i="14" s="1"/>
  <c r="N1752" i="14" s="1"/>
  <c r="N1753" i="14" s="1"/>
  <c r="N1754" i="14" s="1"/>
  <c r="N1755" i="14" s="1"/>
  <c r="N1756" i="14" s="1"/>
  <c r="N1757" i="14" s="1"/>
  <c r="N1758" i="14" s="1"/>
  <c r="N1759" i="14" s="1"/>
  <c r="N1760" i="14" s="1"/>
  <c r="N1761" i="14" s="1"/>
  <c r="N1762" i="14" s="1"/>
  <c r="N1763" i="14" s="1"/>
  <c r="N1764" i="14" s="1"/>
  <c r="N1765" i="14" s="1"/>
  <c r="N1766" i="14" s="1"/>
  <c r="N1767" i="14" s="1"/>
  <c r="N1768" i="14" s="1"/>
  <c r="N1769" i="14" s="1"/>
  <c r="N1770" i="14" s="1"/>
  <c r="N1771" i="14" s="1"/>
  <c r="N1772" i="14" s="1"/>
  <c r="N1773" i="14" s="1"/>
  <c r="N1774" i="14" s="1"/>
  <c r="N1775" i="14" s="1"/>
  <c r="N1776" i="14" s="1"/>
  <c r="N1777" i="14" s="1"/>
  <c r="N1778" i="14" s="1"/>
  <c r="N1779" i="14" s="1"/>
  <c r="N1780" i="14" s="1"/>
  <c r="N1781" i="14" s="1"/>
  <c r="N1782" i="14" s="1"/>
  <c r="N1783" i="14" s="1"/>
  <c r="N1784" i="14" s="1"/>
  <c r="N1785" i="14" s="1"/>
  <c r="N1786" i="14" s="1"/>
  <c r="N1787" i="14" s="1"/>
  <c r="N1788" i="14" s="1"/>
  <c r="N1789" i="14" s="1"/>
  <c r="N1790" i="14" s="1"/>
  <c r="N1791" i="14" s="1"/>
  <c r="N1792" i="14" s="1"/>
  <c r="N1793" i="14" s="1"/>
  <c r="N1794" i="14" s="1"/>
  <c r="N1795" i="14" s="1"/>
  <c r="N1796" i="14" s="1"/>
  <c r="N1797" i="14" s="1"/>
  <c r="N1798" i="14" s="1"/>
  <c r="N1799" i="14" s="1"/>
  <c r="N1800" i="14" s="1"/>
  <c r="N1801" i="14" s="1"/>
  <c r="N1802" i="14" s="1"/>
  <c r="N1803" i="14" s="1"/>
  <c r="N1804" i="14" s="1"/>
  <c r="N1805" i="14" s="1"/>
  <c r="N1806" i="14" s="1"/>
  <c r="N1807" i="14" s="1"/>
  <c r="N1808" i="14" s="1"/>
  <c r="N1809" i="14" s="1"/>
  <c r="N1810" i="14" s="1"/>
  <c r="N1811" i="14" s="1"/>
  <c r="N1812" i="14" s="1"/>
  <c r="N1813" i="14" s="1"/>
  <c r="N1814" i="14" s="1"/>
  <c r="N1815" i="14" s="1"/>
  <c r="N1816" i="14" s="1"/>
  <c r="N1817" i="14" s="1"/>
  <c r="N1818" i="14" s="1"/>
  <c r="N1819" i="14" s="1"/>
  <c r="N1820" i="14" s="1"/>
  <c r="N1821" i="14" s="1"/>
  <c r="N1822" i="14" s="1"/>
  <c r="N1823" i="14" s="1"/>
  <c r="N1824" i="14" s="1"/>
  <c r="N1825" i="14" s="1"/>
  <c r="N1826" i="14" s="1"/>
  <c r="N1827" i="14" s="1"/>
  <c r="N1828" i="14" s="1"/>
  <c r="N1829" i="14" s="1"/>
  <c r="N1830" i="14" s="1"/>
  <c r="N1831" i="14" s="1"/>
  <c r="N1832" i="14" s="1"/>
  <c r="N1833" i="14" s="1"/>
  <c r="N1834" i="14" s="1"/>
  <c r="N1835" i="14" s="1"/>
  <c r="N1836" i="14" s="1"/>
  <c r="N1837" i="14" s="1"/>
  <c r="N1838" i="14" s="1"/>
  <c r="N1839" i="14" s="1"/>
  <c r="N1840" i="14" s="1"/>
  <c r="N1841" i="14" s="1"/>
  <c r="N1842" i="14" s="1"/>
  <c r="N1843" i="14" s="1"/>
  <c r="N1844" i="14" s="1"/>
  <c r="N1845" i="14" s="1"/>
  <c r="N1846" i="14" s="1"/>
  <c r="N1847" i="14" s="1"/>
  <c r="N1848" i="14" s="1"/>
  <c r="N1849" i="14" s="1"/>
  <c r="N1850" i="14" s="1"/>
  <c r="N1851" i="14" s="1"/>
  <c r="N1852" i="14" s="1"/>
  <c r="N1853" i="14" s="1"/>
  <c r="N1854" i="14" s="1"/>
  <c r="N1855" i="14" s="1"/>
  <c r="N1856" i="14" s="1"/>
  <c r="N1857" i="14" s="1"/>
  <c r="N1858" i="14" s="1"/>
  <c r="N1859" i="14" s="1"/>
  <c r="N1860" i="14" s="1"/>
  <c r="N1861" i="14" s="1"/>
  <c r="N1862" i="14" s="1"/>
  <c r="N1863" i="14" s="1"/>
  <c r="N1864" i="14" s="1"/>
  <c r="N1865" i="14" s="1"/>
  <c r="N1866" i="14" s="1"/>
  <c r="N1867" i="14" s="1"/>
  <c r="N1868" i="14" s="1"/>
  <c r="N1869" i="14" s="1"/>
  <c r="N1870" i="14" s="1"/>
  <c r="N1871" i="14" s="1"/>
  <c r="N1872" i="14" s="1"/>
  <c r="N1873" i="14" s="1"/>
  <c r="N1874" i="14" s="1"/>
  <c r="N1875" i="14" s="1"/>
  <c r="N1876" i="14" s="1"/>
  <c r="N1877" i="14" s="1"/>
  <c r="N1878" i="14" s="1"/>
  <c r="N1879" i="14" s="1"/>
  <c r="N1880" i="14" s="1"/>
  <c r="N1881" i="14" s="1"/>
  <c r="N1882" i="14" s="1"/>
  <c r="N1883" i="14" s="1"/>
  <c r="N1884" i="14" s="1"/>
  <c r="N1885" i="14" s="1"/>
  <c r="N1886" i="14" s="1"/>
  <c r="N1887" i="14" s="1"/>
  <c r="N1888" i="14" s="1"/>
  <c r="N1889" i="14" s="1"/>
  <c r="N1890" i="14" s="1"/>
  <c r="N1891" i="14" s="1"/>
  <c r="N1892" i="14" s="1"/>
  <c r="N1893" i="14" s="1"/>
  <c r="N1894" i="14" s="1"/>
  <c r="N1895" i="14" s="1"/>
  <c r="N1896" i="14" s="1"/>
  <c r="N1897" i="14" s="1"/>
  <c r="N1898" i="14" s="1"/>
  <c r="N1899" i="14" s="1"/>
  <c r="N1900" i="14" s="1"/>
  <c r="N1901" i="14" s="1"/>
  <c r="N1902" i="14" s="1"/>
  <c r="N1903" i="14" s="1"/>
  <c r="N1904" i="14" s="1"/>
  <c r="N1905" i="14" s="1"/>
  <c r="N1906" i="14" s="1"/>
  <c r="N1907" i="14" s="1"/>
  <c r="N1908" i="14" s="1"/>
  <c r="N1909" i="14" s="1"/>
  <c r="N1910" i="14" s="1"/>
  <c r="N1911" i="14" s="1"/>
  <c r="N1912" i="14" s="1"/>
  <c r="N1913" i="14" s="1"/>
  <c r="N1914" i="14" s="1"/>
  <c r="N1915" i="14" s="1"/>
  <c r="N1916" i="14" s="1"/>
  <c r="N1917" i="14" s="1"/>
  <c r="N1918" i="14" s="1"/>
  <c r="N1919" i="14" s="1"/>
  <c r="N1920" i="14" s="1"/>
  <c r="N1921" i="14" s="1"/>
  <c r="N1922" i="14" s="1"/>
  <c r="N1923" i="14" s="1"/>
  <c r="N1924" i="14" s="1"/>
  <c r="N1925" i="14" s="1"/>
  <c r="N1926" i="14" s="1"/>
  <c r="N1927" i="14" s="1"/>
  <c r="N1928" i="14" s="1"/>
  <c r="N1929" i="14" s="1"/>
  <c r="N1930" i="14" s="1"/>
  <c r="N1931" i="14" s="1"/>
  <c r="N1932" i="14" s="1"/>
  <c r="N1933" i="14" s="1"/>
  <c r="N1934" i="14" s="1"/>
  <c r="N1935" i="14" s="1"/>
  <c r="N1936" i="14" s="1"/>
  <c r="N1937" i="14" s="1"/>
  <c r="N1938" i="14" s="1"/>
  <c r="N1939" i="14" s="1"/>
  <c r="N1940" i="14" s="1"/>
  <c r="N1941" i="14" s="1"/>
  <c r="N1942" i="14" s="1"/>
  <c r="N1943" i="14" s="1"/>
  <c r="N1944" i="14" s="1"/>
  <c r="N1945" i="14" s="1"/>
  <c r="N1946" i="14" s="1"/>
  <c r="N1947" i="14" s="1"/>
  <c r="N1948" i="14" s="1"/>
  <c r="N1949" i="14" s="1"/>
  <c r="N1950" i="14" s="1"/>
  <c r="N1951" i="14" s="1"/>
  <c r="N1952" i="14" s="1"/>
  <c r="N1953" i="14" s="1"/>
  <c r="N1954" i="14" s="1"/>
  <c r="N1955" i="14" s="1"/>
  <c r="N1956" i="14" s="1"/>
  <c r="N1957" i="14" s="1"/>
  <c r="N1958" i="14" s="1"/>
  <c r="N1959" i="14" s="1"/>
  <c r="N1960" i="14" s="1"/>
  <c r="N1961" i="14" s="1"/>
  <c r="N1962" i="14" s="1"/>
  <c r="N1963" i="14" s="1"/>
  <c r="N1964" i="14" s="1"/>
  <c r="N1965" i="14" s="1"/>
  <c r="N1966" i="14" s="1"/>
  <c r="N1967" i="14" s="1"/>
  <c r="N1968" i="14" s="1"/>
  <c r="N1969" i="14" s="1"/>
  <c r="N1970" i="14" s="1"/>
  <c r="N1971" i="14" s="1"/>
  <c r="N1972" i="14" s="1"/>
  <c r="N1973" i="14" s="1"/>
  <c r="N1974" i="14" s="1"/>
  <c r="N1975" i="14" s="1"/>
  <c r="N1976" i="14" s="1"/>
  <c r="N1977" i="14" s="1"/>
  <c r="N1978" i="14" s="1"/>
  <c r="N1979" i="14" s="1"/>
  <c r="N1980" i="14" s="1"/>
  <c r="N1981" i="14" s="1"/>
  <c r="N1982" i="14" s="1"/>
  <c r="N1983" i="14" s="1"/>
  <c r="N1984" i="14" s="1"/>
  <c r="N1985" i="14" s="1"/>
  <c r="N1986" i="14" s="1"/>
  <c r="N1987" i="14" s="1"/>
  <c r="N1988" i="14" s="1"/>
  <c r="N1989" i="14" s="1"/>
  <c r="N1990" i="14" s="1"/>
  <c r="N1991" i="14" s="1"/>
  <c r="N1992" i="14" s="1"/>
  <c r="N1993" i="14" s="1"/>
  <c r="N1994" i="14" s="1"/>
  <c r="N1995" i="14" s="1"/>
  <c r="N1996" i="14" s="1"/>
  <c r="N1997" i="14" s="1"/>
  <c r="N1998" i="14" s="1"/>
  <c r="N1999" i="14" s="1"/>
  <c r="N2000" i="14" s="1"/>
  <c r="N2001" i="14" s="1"/>
  <c r="N2002" i="14" s="1"/>
  <c r="N2003" i="14" s="1"/>
  <c r="N2004" i="14" s="1"/>
  <c r="N2005" i="14" s="1"/>
  <c r="N2006" i="14" s="1"/>
  <c r="N2007" i="14" s="1"/>
  <c r="N2008" i="14" s="1"/>
  <c r="N2009" i="14" s="1"/>
  <c r="N2010" i="14" s="1"/>
  <c r="N2011" i="14" s="1"/>
  <c r="N2012" i="14" s="1"/>
  <c r="N2013" i="14" s="1"/>
  <c r="N2014" i="14" s="1"/>
  <c r="N2015" i="14" s="1"/>
  <c r="N2016" i="14" s="1"/>
  <c r="N2017" i="14" s="1"/>
  <c r="N2018" i="14" s="1"/>
  <c r="N2019" i="14" s="1"/>
  <c r="N2020" i="14" s="1"/>
  <c r="N2021" i="14" s="1"/>
  <c r="N2022" i="14" s="1"/>
  <c r="N2023" i="14" s="1"/>
  <c r="N2024" i="14" s="1"/>
  <c r="N2025" i="14" s="1"/>
  <c r="N2026" i="14" s="1"/>
  <c r="N2027" i="14" s="1"/>
  <c r="N2028" i="14" s="1"/>
  <c r="N2029" i="14" s="1"/>
  <c r="N2030" i="14" s="1"/>
  <c r="N2031" i="14" s="1"/>
  <c r="N2032" i="14" s="1"/>
  <c r="N2033" i="14" s="1"/>
  <c r="N2034" i="14" s="1"/>
  <c r="N2035" i="14" s="1"/>
  <c r="N2036" i="14" s="1"/>
  <c r="N2037" i="14" s="1"/>
  <c r="N2038" i="14" s="1"/>
  <c r="N2039" i="14" s="1"/>
  <c r="N2040" i="14" s="1"/>
  <c r="N2041" i="14" s="1"/>
  <c r="N2042" i="14" s="1"/>
  <c r="N2043" i="14" s="1"/>
  <c r="N2044" i="14" s="1"/>
  <c r="N2045" i="14" s="1"/>
  <c r="N2046" i="14" s="1"/>
  <c r="N2047" i="14" s="1"/>
  <c r="N2048" i="14" s="1"/>
  <c r="N2049" i="14" s="1"/>
  <c r="N2050" i="14" s="1"/>
  <c r="N2051" i="14" s="1"/>
  <c r="N2052" i="14" s="1"/>
  <c r="N2053" i="14" s="1"/>
  <c r="N2054" i="14" s="1"/>
  <c r="N2055" i="14" s="1"/>
  <c r="N2056" i="14" s="1"/>
  <c r="N2057" i="14" s="1"/>
  <c r="N2058" i="14" s="1"/>
  <c r="N2059" i="14" s="1"/>
  <c r="N2060" i="14" s="1"/>
  <c r="N2061" i="14" s="1"/>
  <c r="N2062" i="14" s="1"/>
  <c r="N2063" i="14" s="1"/>
  <c r="N2064" i="14" s="1"/>
  <c r="N2065" i="14" s="1"/>
  <c r="N2066" i="14" s="1"/>
  <c r="N2067" i="14" s="1"/>
  <c r="N2068" i="14" s="1"/>
  <c r="N2069" i="14" s="1"/>
  <c r="N2070" i="14" s="1"/>
  <c r="N2071" i="14" s="1"/>
  <c r="N2072" i="14" s="1"/>
  <c r="N2073" i="14" s="1"/>
  <c r="N2074" i="14" s="1"/>
  <c r="N2075" i="14" s="1"/>
  <c r="N2076" i="14" s="1"/>
  <c r="N2077" i="14" s="1"/>
  <c r="N2078" i="14" s="1"/>
  <c r="N2079" i="14" s="1"/>
  <c r="N2080" i="14" s="1"/>
  <c r="N2081" i="14" s="1"/>
  <c r="N2082" i="14" s="1"/>
  <c r="N2083" i="14" s="1"/>
  <c r="N2084" i="14" s="1"/>
  <c r="N2085" i="14" s="1"/>
  <c r="N2086" i="14" s="1"/>
  <c r="N2087" i="14" s="1"/>
  <c r="N2088" i="14" s="1"/>
  <c r="N2089" i="14" s="1"/>
  <c r="N2090" i="14" s="1"/>
  <c r="N2091" i="14" s="1"/>
  <c r="N2092" i="14" s="1"/>
  <c r="N2093" i="14" s="1"/>
  <c r="N2094" i="14" s="1"/>
  <c r="N2095" i="14" s="1"/>
  <c r="N2096" i="14" s="1"/>
  <c r="N2097" i="14" s="1"/>
  <c r="N2098" i="14" s="1"/>
  <c r="N2099" i="14" s="1"/>
  <c r="N2100" i="14" s="1"/>
  <c r="N2101" i="14" s="1"/>
  <c r="N2102" i="14" s="1"/>
  <c r="N2103" i="14" s="1"/>
  <c r="N2104" i="14" s="1"/>
  <c r="N2105" i="14" s="1"/>
  <c r="N2106" i="14" s="1"/>
  <c r="N2107" i="14" s="1"/>
  <c r="N2108" i="14" s="1"/>
  <c r="N2109" i="14" s="1"/>
  <c r="N2110" i="14" s="1"/>
  <c r="N2111" i="14" s="1"/>
  <c r="N2112" i="14" s="1"/>
  <c r="N2113" i="14" s="1"/>
  <c r="N2114" i="14" s="1"/>
  <c r="N2115" i="14" s="1"/>
  <c r="N2116" i="14" s="1"/>
  <c r="N2117" i="14" s="1"/>
  <c r="N2118" i="14" s="1"/>
  <c r="N2119" i="14" s="1"/>
  <c r="N2120" i="14" s="1"/>
  <c r="N2121" i="14" s="1"/>
  <c r="N2122" i="14" s="1"/>
  <c r="N2123" i="14" s="1"/>
  <c r="N2124" i="14" s="1"/>
  <c r="N2125" i="14" s="1"/>
  <c r="N2126" i="14" s="1"/>
  <c r="N2127" i="14" s="1"/>
  <c r="N2128" i="14" s="1"/>
  <c r="N2129" i="14" s="1"/>
  <c r="N2130" i="14" s="1"/>
  <c r="N2131" i="14" s="1"/>
  <c r="N2132" i="14" s="1"/>
  <c r="N2133" i="14" s="1"/>
  <c r="N2134" i="14" s="1"/>
  <c r="N2135" i="14" s="1"/>
  <c r="N2136" i="14" s="1"/>
  <c r="N2137" i="14" s="1"/>
  <c r="N2138" i="14" s="1"/>
  <c r="N2139" i="14" s="1"/>
  <c r="N2140" i="14" s="1"/>
  <c r="N2141" i="14" s="1"/>
  <c r="N2142" i="14" s="1"/>
  <c r="N2143" i="14" s="1"/>
  <c r="N2144" i="14" s="1"/>
  <c r="N2145" i="14" s="1"/>
  <c r="N2146" i="14" s="1"/>
  <c r="N2147" i="14" s="1"/>
  <c r="N2148" i="14" s="1"/>
  <c r="N2149" i="14" s="1"/>
  <c r="N2150" i="14" s="1"/>
  <c r="N2151" i="14" s="1"/>
  <c r="N2152" i="14" s="1"/>
  <c r="N2153" i="14" s="1"/>
  <c r="N2154" i="14" s="1"/>
  <c r="N2155" i="14" s="1"/>
  <c r="N2156" i="14" s="1"/>
  <c r="N2157" i="14" s="1"/>
  <c r="N2158" i="14" s="1"/>
  <c r="N2159" i="14" s="1"/>
  <c r="N2160" i="14" s="1"/>
  <c r="N2161" i="14" s="1"/>
  <c r="N2162" i="14" s="1"/>
  <c r="N2163" i="14" s="1"/>
  <c r="N2164" i="14" s="1"/>
  <c r="N2165" i="14" s="1"/>
  <c r="N2166" i="14" s="1"/>
  <c r="N2167" i="14" s="1"/>
  <c r="N2168" i="14" s="1"/>
  <c r="N2169" i="14" s="1"/>
  <c r="N2170" i="14" s="1"/>
  <c r="N2171" i="14" s="1"/>
  <c r="N2172" i="14" s="1"/>
  <c r="N2173" i="14" s="1"/>
  <c r="N2174" i="14" s="1"/>
  <c r="N2175" i="14" s="1"/>
  <c r="N2176" i="14" s="1"/>
  <c r="N2177" i="14" s="1"/>
  <c r="N2178" i="14" s="1"/>
  <c r="N2179" i="14" s="1"/>
  <c r="N2180" i="14" s="1"/>
  <c r="N2181" i="14" s="1"/>
  <c r="N2182" i="14" s="1"/>
  <c r="N2183" i="14" s="1"/>
  <c r="N2184" i="14" s="1"/>
  <c r="N2185" i="14" s="1"/>
  <c r="N2186" i="14" s="1"/>
  <c r="N2187" i="14" s="1"/>
  <c r="N2188" i="14" s="1"/>
  <c r="N2189" i="14" s="1"/>
  <c r="N2190" i="14" s="1"/>
  <c r="N2191" i="14" s="1"/>
  <c r="N2192" i="14" s="1"/>
  <c r="N2193" i="14" s="1"/>
  <c r="N2194" i="14" s="1"/>
  <c r="N2195" i="14" s="1"/>
  <c r="N2196" i="14" s="1"/>
  <c r="N2197" i="14" s="1"/>
  <c r="N2198" i="14" s="1"/>
  <c r="N2199" i="14" s="1"/>
  <c r="N2200" i="14" s="1"/>
  <c r="N2201" i="14" s="1"/>
  <c r="N2202" i="14" s="1"/>
  <c r="N2203" i="14" s="1"/>
  <c r="N2204" i="14" s="1"/>
  <c r="N2205" i="14" s="1"/>
  <c r="N2206" i="14" s="1"/>
  <c r="N2207" i="14" s="1"/>
  <c r="N2208" i="14" s="1"/>
  <c r="N2209" i="14" s="1"/>
  <c r="N2210" i="14" s="1"/>
  <c r="N2211" i="14" s="1"/>
  <c r="N2212" i="14" s="1"/>
  <c r="N2213" i="14" s="1"/>
  <c r="N2214" i="14" s="1"/>
  <c r="N2215" i="14" s="1"/>
  <c r="N2216" i="14" s="1"/>
  <c r="N2217" i="14" s="1"/>
  <c r="N2218" i="14" s="1"/>
  <c r="N2219" i="14" s="1"/>
  <c r="N2220" i="14" s="1"/>
  <c r="N2221" i="14" s="1"/>
  <c r="N2222" i="14" s="1"/>
  <c r="N2223" i="14" s="1"/>
  <c r="N2224" i="14" s="1"/>
  <c r="N2225" i="14" s="1"/>
  <c r="N2226" i="14" s="1"/>
  <c r="N2227" i="14" s="1"/>
  <c r="N2228" i="14" s="1"/>
  <c r="N2229" i="14" s="1"/>
  <c r="N2230" i="14" s="1"/>
  <c r="N2231" i="14" s="1"/>
  <c r="N2232" i="14" s="1"/>
  <c r="N2233" i="14" s="1"/>
  <c r="N2234" i="14" s="1"/>
  <c r="N2235" i="14" s="1"/>
  <c r="N2236" i="14" s="1"/>
  <c r="N2237" i="14" s="1"/>
  <c r="N2238" i="14" s="1"/>
  <c r="N2239" i="14" s="1"/>
  <c r="N2240" i="14" s="1"/>
  <c r="N2241" i="14" s="1"/>
  <c r="N2242" i="14" s="1"/>
  <c r="N2243" i="14" s="1"/>
  <c r="N2244" i="14" s="1"/>
  <c r="N2245" i="14" s="1"/>
  <c r="N2246" i="14" s="1"/>
  <c r="N2247" i="14" s="1"/>
  <c r="N2248" i="14" s="1"/>
  <c r="N2249" i="14" s="1"/>
  <c r="N2250" i="14" s="1"/>
  <c r="N2251" i="14" s="1"/>
  <c r="N2252" i="14" s="1"/>
  <c r="N2253" i="14" s="1"/>
  <c r="N2254" i="14" s="1"/>
  <c r="N2255" i="14" s="1"/>
  <c r="N2256" i="14" s="1"/>
  <c r="N2257" i="14" s="1"/>
  <c r="N2258" i="14" s="1"/>
  <c r="N2259" i="14" s="1"/>
  <c r="N2260" i="14" s="1"/>
  <c r="N2261" i="14" s="1"/>
  <c r="N2262" i="14" s="1"/>
  <c r="N2263" i="14" s="1"/>
  <c r="N2264" i="14" s="1"/>
  <c r="N2265" i="14" s="1"/>
  <c r="N2266" i="14" s="1"/>
  <c r="N2267" i="14" s="1"/>
  <c r="N2268" i="14" s="1"/>
  <c r="N2269" i="14" s="1"/>
  <c r="N2270" i="14" s="1"/>
  <c r="N2271" i="14" s="1"/>
  <c r="N2272" i="14" s="1"/>
  <c r="N2273" i="14" s="1"/>
  <c r="N2274" i="14" s="1"/>
  <c r="N2275" i="14" s="1"/>
  <c r="N2276" i="14" s="1"/>
  <c r="N2277" i="14" s="1"/>
  <c r="N2278" i="14" s="1"/>
  <c r="N2279" i="14" s="1"/>
  <c r="N2280" i="14" s="1"/>
  <c r="N2281" i="14" s="1"/>
  <c r="N2282" i="14" s="1"/>
  <c r="N2283" i="14" s="1"/>
  <c r="N2284" i="14" s="1"/>
  <c r="N2285" i="14" s="1"/>
  <c r="N2286" i="14" s="1"/>
  <c r="N2287" i="14" s="1"/>
  <c r="N2288" i="14" s="1"/>
  <c r="N2289" i="14" s="1"/>
  <c r="N2290" i="14" s="1"/>
  <c r="N2291" i="14" s="1"/>
  <c r="N2292" i="14" s="1"/>
  <c r="N2293" i="14" s="1"/>
  <c r="N2294" i="14" s="1"/>
  <c r="N2295" i="14" s="1"/>
  <c r="N2296" i="14" s="1"/>
  <c r="N2297" i="14" s="1"/>
  <c r="N2298" i="14" s="1"/>
  <c r="N2299" i="14" s="1"/>
  <c r="N2300" i="14" s="1"/>
  <c r="N2301" i="14" s="1"/>
  <c r="N2302" i="14" s="1"/>
  <c r="N2303" i="14" s="1"/>
  <c r="N2304" i="14" s="1"/>
  <c r="N2305" i="14" s="1"/>
  <c r="N2306" i="14" s="1"/>
  <c r="N2307" i="14" s="1"/>
  <c r="N2308" i="14" s="1"/>
  <c r="N2309" i="14" s="1"/>
  <c r="N2310" i="14" s="1"/>
  <c r="N2311" i="14" s="1"/>
  <c r="N2312" i="14" s="1"/>
  <c r="N2313" i="14" s="1"/>
  <c r="N2314" i="14" s="1"/>
  <c r="N2315" i="14" s="1"/>
  <c r="N2316" i="14" s="1"/>
  <c r="N2317" i="14" s="1"/>
  <c r="N2318" i="14" s="1"/>
  <c r="N2319" i="14" s="1"/>
  <c r="N2320" i="14" s="1"/>
  <c r="N2321" i="14" s="1"/>
  <c r="N2322" i="14" s="1"/>
  <c r="N2323" i="14" s="1"/>
  <c r="N2324" i="14" s="1"/>
  <c r="N2325" i="14" s="1"/>
  <c r="N2326" i="14" s="1"/>
  <c r="N2327" i="14" s="1"/>
  <c r="N2328" i="14" s="1"/>
  <c r="N2329" i="14" s="1"/>
  <c r="N2330" i="14" s="1"/>
  <c r="N2331" i="14" s="1"/>
  <c r="N2332" i="14" s="1"/>
  <c r="N2333" i="14" s="1"/>
  <c r="N2334" i="14" s="1"/>
  <c r="N2335" i="14" s="1"/>
  <c r="N2336" i="14" s="1"/>
  <c r="N2337" i="14" s="1"/>
  <c r="N2338" i="14" s="1"/>
  <c r="N2339" i="14" s="1"/>
  <c r="N2340" i="14" s="1"/>
  <c r="N2341" i="14" s="1"/>
  <c r="N2342" i="14" s="1"/>
  <c r="N2343" i="14" s="1"/>
  <c r="N2344" i="14" s="1"/>
  <c r="N2345" i="14" s="1"/>
  <c r="N2346" i="14" s="1"/>
  <c r="N2347" i="14" s="1"/>
  <c r="N2348" i="14" s="1"/>
  <c r="N2349" i="14" s="1"/>
  <c r="N2350" i="14" s="1"/>
  <c r="N2351" i="14" s="1"/>
  <c r="N2352" i="14" s="1"/>
  <c r="N2353" i="14" s="1"/>
  <c r="N2354" i="14" s="1"/>
  <c r="N2355" i="14" s="1"/>
  <c r="N2356" i="14" s="1"/>
  <c r="N2357" i="14" s="1"/>
  <c r="N2358" i="14" s="1"/>
  <c r="N2359" i="14" s="1"/>
  <c r="N2360" i="14" s="1"/>
  <c r="N2361" i="14" s="1"/>
  <c r="N2362" i="14" s="1"/>
  <c r="N2363" i="14" s="1"/>
  <c r="N2364" i="14" s="1"/>
  <c r="N2365" i="14" s="1"/>
  <c r="N2366" i="14" s="1"/>
  <c r="N2367" i="14" s="1"/>
  <c r="N2368" i="14" s="1"/>
  <c r="N2369" i="14" s="1"/>
  <c r="N2370" i="14" s="1"/>
  <c r="N2371" i="14" s="1"/>
  <c r="N2372" i="14" s="1"/>
  <c r="N2373" i="14" s="1"/>
  <c r="N2374" i="14" s="1"/>
  <c r="N2375" i="14" s="1"/>
  <c r="N2376" i="14" s="1"/>
  <c r="N2377" i="14" s="1"/>
  <c r="N2378" i="14" s="1"/>
  <c r="N2379" i="14" s="1"/>
  <c r="N2380" i="14" s="1"/>
  <c r="N2381" i="14" s="1"/>
  <c r="N2382" i="14" s="1"/>
  <c r="N2383" i="14" s="1"/>
  <c r="N2384" i="14" s="1"/>
  <c r="N2385" i="14" s="1"/>
  <c r="N2386" i="14" s="1"/>
  <c r="N2387" i="14" s="1"/>
  <c r="N2388" i="14" s="1"/>
  <c r="N2389" i="14" s="1"/>
  <c r="N2390" i="14" s="1"/>
  <c r="N2391" i="14" s="1"/>
  <c r="N2392" i="14" s="1"/>
  <c r="N2393" i="14" s="1"/>
  <c r="N2394" i="14" s="1"/>
  <c r="N2395" i="14" s="1"/>
  <c r="N2396" i="14" s="1"/>
  <c r="N2397" i="14" s="1"/>
  <c r="N2398" i="14" s="1"/>
  <c r="N2399" i="14" s="1"/>
  <c r="N2400" i="14" s="1"/>
  <c r="N2401" i="14" s="1"/>
  <c r="N2402" i="14" s="1"/>
  <c r="N2403" i="14" s="1"/>
  <c r="N2404" i="14" s="1"/>
  <c r="N2405" i="14" s="1"/>
  <c r="N2406" i="14" s="1"/>
  <c r="N2407" i="14" s="1"/>
  <c r="N2408" i="14" s="1"/>
  <c r="N2409" i="14" s="1"/>
  <c r="N2410" i="14" s="1"/>
  <c r="N2411" i="14" s="1"/>
  <c r="N2412" i="14" s="1"/>
  <c r="N2413" i="14" s="1"/>
  <c r="N2414" i="14" s="1"/>
  <c r="N2415" i="14" s="1"/>
  <c r="N2416" i="14" s="1"/>
  <c r="N2417" i="14" s="1"/>
  <c r="N2418" i="14" s="1"/>
  <c r="N2419" i="14" s="1"/>
  <c r="N2420" i="14" s="1"/>
  <c r="N2421" i="14" s="1"/>
  <c r="N2422" i="14" s="1"/>
  <c r="N2423" i="14" s="1"/>
  <c r="N2424" i="14" s="1"/>
  <c r="N2425" i="14" s="1"/>
  <c r="N2426" i="14" s="1"/>
  <c r="N2427" i="14" s="1"/>
  <c r="N2428" i="14" s="1"/>
  <c r="N2429" i="14" s="1"/>
  <c r="N2430" i="14" s="1"/>
  <c r="N2431" i="14" s="1"/>
  <c r="N2432" i="14" s="1"/>
  <c r="N2433" i="14" s="1"/>
  <c r="N2434" i="14" s="1"/>
  <c r="N2435" i="14" s="1"/>
  <c r="N2436" i="14" s="1"/>
  <c r="N2437" i="14" s="1"/>
  <c r="N2438" i="14" s="1"/>
  <c r="N2439" i="14" s="1"/>
  <c r="N2440" i="14" s="1"/>
  <c r="N2441" i="14" s="1"/>
  <c r="N2442" i="14" s="1"/>
  <c r="N2443" i="14" s="1"/>
  <c r="N2444" i="14" s="1"/>
  <c r="N2445" i="14" s="1"/>
  <c r="N2446" i="14" s="1"/>
  <c r="N2447" i="14" s="1"/>
  <c r="N2448" i="14" s="1"/>
  <c r="N2449" i="14" s="1"/>
  <c r="N2450" i="14" s="1"/>
  <c r="N2451" i="14" s="1"/>
  <c r="N2452" i="14" s="1"/>
  <c r="N2453" i="14" s="1"/>
  <c r="N2454" i="14" s="1"/>
  <c r="N2455" i="14" s="1"/>
  <c r="N2456" i="14" s="1"/>
  <c r="N2457" i="14" s="1"/>
  <c r="N2458" i="14" s="1"/>
  <c r="N2459" i="14" s="1"/>
  <c r="N2460" i="14" s="1"/>
  <c r="N2461" i="14" s="1"/>
  <c r="N2462" i="14" s="1"/>
  <c r="N2463" i="14" s="1"/>
  <c r="N2464" i="14" s="1"/>
  <c r="N2465" i="14" s="1"/>
  <c r="N2466" i="14" s="1"/>
  <c r="N2467" i="14" s="1"/>
  <c r="N2468" i="14" s="1"/>
  <c r="N2469" i="14" s="1"/>
  <c r="N2470" i="14" s="1"/>
  <c r="N2471" i="14" s="1"/>
  <c r="N2472" i="14" s="1"/>
  <c r="N2473" i="14" s="1"/>
  <c r="N2474" i="14" s="1"/>
  <c r="N2475" i="14" s="1"/>
  <c r="N2476" i="14" s="1"/>
  <c r="N2477" i="14" s="1"/>
  <c r="N2478" i="14" s="1"/>
  <c r="N2479" i="14" s="1"/>
  <c r="N2480" i="14" s="1"/>
  <c r="N2481" i="14" s="1"/>
  <c r="N2482" i="14" s="1"/>
  <c r="N2483" i="14" s="1"/>
  <c r="N2484" i="14" s="1"/>
  <c r="N2485" i="14" s="1"/>
  <c r="N2486" i="14" s="1"/>
  <c r="N2487" i="14" s="1"/>
  <c r="N2488" i="14" s="1"/>
  <c r="N2489" i="14" s="1"/>
  <c r="N2490" i="14" s="1"/>
  <c r="N2491" i="14" s="1"/>
  <c r="N2492" i="14" s="1"/>
  <c r="N2493" i="14" s="1"/>
  <c r="N2494" i="14" s="1"/>
  <c r="N2495" i="14" s="1"/>
  <c r="N2496" i="14" s="1"/>
  <c r="N2497" i="14" s="1"/>
  <c r="N2498" i="14" s="1"/>
  <c r="N2499" i="14" s="1"/>
  <c r="N2500" i="14" s="1"/>
  <c r="N2501" i="14" s="1"/>
  <c r="N2502" i="14" s="1"/>
  <c r="N2503" i="14" s="1"/>
  <c r="N2504" i="14" s="1"/>
  <c r="N2505" i="14" s="1"/>
  <c r="N2506" i="14" s="1"/>
  <c r="N2507" i="14" s="1"/>
  <c r="N2508" i="14" s="1"/>
  <c r="N2509" i="14" s="1"/>
  <c r="N2510" i="14" s="1"/>
  <c r="N2511" i="14" s="1"/>
  <c r="N2512" i="14" s="1"/>
  <c r="N2513" i="14" s="1"/>
  <c r="N2514" i="14" s="1"/>
  <c r="N2515" i="14" s="1"/>
  <c r="N2516" i="14" s="1"/>
  <c r="N2517" i="14" s="1"/>
  <c r="N2518" i="14" s="1"/>
  <c r="N2519" i="14" s="1"/>
  <c r="N2520" i="14" s="1"/>
  <c r="N2521" i="14" s="1"/>
  <c r="N2522" i="14" s="1"/>
  <c r="N2523" i="14" s="1"/>
  <c r="N2524" i="14" s="1"/>
  <c r="N2525" i="14" s="1"/>
  <c r="N2526" i="14" s="1"/>
  <c r="N2527" i="14" s="1"/>
  <c r="N2528" i="14" s="1"/>
  <c r="N2529" i="14" s="1"/>
  <c r="N2530" i="14" s="1"/>
  <c r="N2531" i="14" s="1"/>
  <c r="N2532" i="14" s="1"/>
  <c r="N2533" i="14" s="1"/>
  <c r="N2534" i="14" s="1"/>
  <c r="N2535" i="14" s="1"/>
  <c r="N2536" i="14" s="1"/>
  <c r="N2537" i="14" s="1"/>
  <c r="N2538" i="14" s="1"/>
  <c r="N2539" i="14" s="1"/>
  <c r="N2540" i="14" s="1"/>
  <c r="N2541" i="14" s="1"/>
  <c r="N2542" i="14" s="1"/>
  <c r="N2543" i="14" s="1"/>
  <c r="N2544" i="14" s="1"/>
  <c r="N2545" i="14" s="1"/>
  <c r="N2546" i="14" s="1"/>
  <c r="N2547" i="14" s="1"/>
  <c r="N2548" i="14" s="1"/>
  <c r="N2549" i="14" s="1"/>
  <c r="N2550" i="14" s="1"/>
  <c r="N2551" i="14" s="1"/>
  <c r="N2552" i="14" s="1"/>
  <c r="N2553" i="14" s="1"/>
  <c r="N2554" i="14" s="1"/>
  <c r="N2555" i="14" s="1"/>
  <c r="N2556" i="14" s="1"/>
  <c r="N2557" i="14" s="1"/>
  <c r="N2558" i="14" s="1"/>
  <c r="N2559" i="14" s="1"/>
  <c r="N2560" i="14" s="1"/>
  <c r="N2561" i="14" s="1"/>
  <c r="N2562" i="14" s="1"/>
  <c r="N2563" i="14" s="1"/>
  <c r="N2564" i="14" s="1"/>
  <c r="N2565" i="14" s="1"/>
  <c r="N2566" i="14" s="1"/>
  <c r="N2567" i="14" s="1"/>
  <c r="N2568" i="14" s="1"/>
  <c r="N2569" i="14" s="1"/>
  <c r="N2570" i="14" s="1"/>
  <c r="N2571" i="14" s="1"/>
  <c r="N2572" i="14" s="1"/>
  <c r="N2573" i="14" s="1"/>
  <c r="N2574" i="14" s="1"/>
  <c r="N2575" i="14" s="1"/>
  <c r="N2576" i="14" s="1"/>
  <c r="N2577" i="14" s="1"/>
  <c r="N2578" i="14" s="1"/>
  <c r="N2579" i="14" s="1"/>
  <c r="N2580" i="14" s="1"/>
  <c r="N2581" i="14" s="1"/>
  <c r="N2582" i="14" s="1"/>
  <c r="N2583" i="14" s="1"/>
  <c r="N2584" i="14" s="1"/>
  <c r="N2585" i="14" s="1"/>
  <c r="N2586" i="14" s="1"/>
  <c r="N2587" i="14" s="1"/>
  <c r="N2588" i="14" s="1"/>
  <c r="N2589" i="14" s="1"/>
  <c r="N2590" i="14" s="1"/>
  <c r="N2591" i="14" s="1"/>
  <c r="N2592" i="14" s="1"/>
  <c r="N2593" i="14" s="1"/>
  <c r="N2594" i="14" s="1"/>
  <c r="N2595" i="14" s="1"/>
  <c r="N2596" i="14" s="1"/>
  <c r="N2597" i="14" s="1"/>
  <c r="N2598" i="14" s="1"/>
  <c r="N2599" i="14" s="1"/>
  <c r="N2600" i="14" s="1"/>
  <c r="N2601" i="14" s="1"/>
  <c r="N2602" i="14" s="1"/>
  <c r="N2603" i="14" s="1"/>
  <c r="N2604" i="14" s="1"/>
  <c r="N2605" i="14" s="1"/>
  <c r="N2606" i="14" s="1"/>
  <c r="N2607" i="14" s="1"/>
  <c r="N2608" i="14" s="1"/>
  <c r="N2609" i="14" s="1"/>
  <c r="N2610" i="14" s="1"/>
  <c r="N2611" i="14" s="1"/>
  <c r="N2612" i="14" s="1"/>
  <c r="N2613" i="14" s="1"/>
  <c r="N2614" i="14" s="1"/>
  <c r="N2615" i="14" s="1"/>
  <c r="N2616" i="14" s="1"/>
  <c r="N2617" i="14" s="1"/>
  <c r="N2618" i="14" s="1"/>
  <c r="N2619" i="14" s="1"/>
  <c r="N2620" i="14" s="1"/>
  <c r="N2621" i="14" s="1"/>
  <c r="N2622" i="14" s="1"/>
  <c r="N2623" i="14" s="1"/>
  <c r="N2624" i="14" s="1"/>
  <c r="N2625" i="14" s="1"/>
  <c r="N2626" i="14" s="1"/>
  <c r="N2627" i="14" s="1"/>
  <c r="N2628" i="14" s="1"/>
  <c r="N2629" i="14" s="1"/>
  <c r="N2630" i="14" s="1"/>
  <c r="N2631" i="14" s="1"/>
  <c r="N2632" i="14" s="1"/>
  <c r="N2633" i="14" s="1"/>
  <c r="N2634" i="14" s="1"/>
  <c r="N2635" i="14" s="1"/>
  <c r="N2636" i="14" s="1"/>
  <c r="N2637" i="14" s="1"/>
  <c r="N2638" i="14" s="1"/>
  <c r="N2639" i="14" s="1"/>
  <c r="N2640" i="14" s="1"/>
  <c r="N2641" i="14" s="1"/>
  <c r="N2642" i="14" s="1"/>
  <c r="N2643" i="14" s="1"/>
  <c r="N2644" i="14" s="1"/>
  <c r="N2645" i="14" s="1"/>
  <c r="N2646" i="14" s="1"/>
  <c r="N2647" i="14" s="1"/>
  <c r="N2648" i="14" s="1"/>
  <c r="N2649" i="14" s="1"/>
  <c r="N2650" i="14" s="1"/>
  <c r="N2651" i="14" s="1"/>
  <c r="N2652" i="14" s="1"/>
  <c r="N2653" i="14" s="1"/>
  <c r="N2654" i="14" s="1"/>
  <c r="N2655" i="14" s="1"/>
  <c r="N2656" i="14" s="1"/>
  <c r="N2657" i="14" s="1"/>
  <c r="N2658" i="14" s="1"/>
  <c r="N2659" i="14" s="1"/>
  <c r="N2660" i="14" s="1"/>
  <c r="N2661" i="14" s="1"/>
  <c r="N2662" i="14" s="1"/>
  <c r="N2663" i="14" s="1"/>
  <c r="N2664" i="14" s="1"/>
  <c r="N2665" i="14" s="1"/>
  <c r="N2666" i="14" s="1"/>
  <c r="N2667" i="14" s="1"/>
  <c r="N2668" i="14" s="1"/>
  <c r="N2669" i="14" s="1"/>
  <c r="N2670" i="14" s="1"/>
  <c r="N2671" i="14" s="1"/>
  <c r="N2672" i="14" s="1"/>
  <c r="N2673" i="14" s="1"/>
  <c r="N2674" i="14" s="1"/>
  <c r="N2675" i="14" s="1"/>
  <c r="N2676" i="14" s="1"/>
  <c r="N2677" i="14" s="1"/>
  <c r="N2678" i="14" s="1"/>
  <c r="N2679" i="14" s="1"/>
  <c r="N2680" i="14" s="1"/>
  <c r="N2681" i="14" s="1"/>
  <c r="N2682" i="14" s="1"/>
  <c r="N2683" i="14" s="1"/>
  <c r="N2684" i="14" s="1"/>
  <c r="N2685" i="14" s="1"/>
  <c r="N2686" i="14" s="1"/>
  <c r="N2687" i="14" s="1"/>
  <c r="N2688" i="14" s="1"/>
  <c r="N2689" i="14" s="1"/>
  <c r="N2690" i="14" s="1"/>
  <c r="N2691" i="14" s="1"/>
  <c r="N2692" i="14" s="1"/>
  <c r="N2693" i="14" s="1"/>
  <c r="N2694" i="14" s="1"/>
  <c r="N2695" i="14" s="1"/>
  <c r="N2696" i="14" s="1"/>
  <c r="N2697" i="14" s="1"/>
  <c r="N2698" i="14" s="1"/>
  <c r="N2699" i="14" s="1"/>
  <c r="N2700" i="14" s="1"/>
  <c r="N2701" i="14" s="1"/>
  <c r="N2702" i="14" s="1"/>
  <c r="N2703" i="14" s="1"/>
  <c r="N2704" i="14" s="1"/>
  <c r="N2705" i="14" s="1"/>
  <c r="N2706" i="14" s="1"/>
  <c r="N2707" i="14" s="1"/>
  <c r="N2708" i="14" s="1"/>
  <c r="N2709" i="14" s="1"/>
  <c r="N2710" i="14" s="1"/>
  <c r="N2711" i="14" s="1"/>
  <c r="N2712" i="14" s="1"/>
  <c r="N2713" i="14" s="1"/>
  <c r="N2714" i="14" s="1"/>
  <c r="N2715" i="14" s="1"/>
  <c r="N2716" i="14" s="1"/>
  <c r="N2717" i="14" s="1"/>
  <c r="N2718" i="14" s="1"/>
  <c r="N2719" i="14" s="1"/>
  <c r="N2720" i="14" s="1"/>
  <c r="N2721" i="14" s="1"/>
  <c r="N2722" i="14" s="1"/>
  <c r="N2723" i="14" s="1"/>
  <c r="N2724" i="14" s="1"/>
  <c r="N2725" i="14" s="1"/>
  <c r="N2726" i="14" s="1"/>
  <c r="N2727" i="14" s="1"/>
  <c r="N2728" i="14" s="1"/>
  <c r="N2729" i="14" s="1"/>
  <c r="N2730" i="14" s="1"/>
  <c r="N2731" i="14" s="1"/>
  <c r="N2732" i="14" s="1"/>
  <c r="N2733" i="14" s="1"/>
  <c r="N2734" i="14" s="1"/>
  <c r="N2735" i="14" s="1"/>
  <c r="N2736" i="14" s="1"/>
  <c r="N2737" i="14" s="1"/>
  <c r="N2738" i="14" s="1"/>
  <c r="N2739" i="14" s="1"/>
  <c r="N2740" i="14" s="1"/>
  <c r="N2741" i="14" s="1"/>
  <c r="N2742" i="14" s="1"/>
  <c r="N2743" i="14" s="1"/>
  <c r="N2744" i="14" s="1"/>
  <c r="N2745" i="14" s="1"/>
  <c r="N2746" i="14" s="1"/>
  <c r="N2747" i="14" s="1"/>
  <c r="N2748" i="14" s="1"/>
  <c r="N2749" i="14" s="1"/>
  <c r="N2750" i="14" s="1"/>
  <c r="N2751" i="14" s="1"/>
  <c r="N2752" i="14" s="1"/>
  <c r="N2753" i="14" s="1"/>
  <c r="N2754" i="14" s="1"/>
  <c r="N2755" i="14" s="1"/>
  <c r="N2756" i="14" s="1"/>
  <c r="N2757" i="14" s="1"/>
  <c r="N2758" i="14" s="1"/>
  <c r="N2759" i="14" s="1"/>
  <c r="N2760" i="14" s="1"/>
  <c r="N2761" i="14" s="1"/>
  <c r="N2762" i="14" s="1"/>
  <c r="N2763" i="14" s="1"/>
  <c r="N2764" i="14" s="1"/>
  <c r="N2765" i="14" s="1"/>
  <c r="N2766" i="14" s="1"/>
  <c r="N2767" i="14" s="1"/>
  <c r="N2768" i="14" s="1"/>
  <c r="N2769" i="14" s="1"/>
  <c r="N2770" i="14" s="1"/>
  <c r="N2771" i="14" s="1"/>
  <c r="N2772" i="14" s="1"/>
  <c r="N2773" i="14" s="1"/>
  <c r="N2774" i="14" s="1"/>
  <c r="N2775" i="14" s="1"/>
  <c r="N2776" i="14" s="1"/>
  <c r="N2777" i="14" s="1"/>
  <c r="N2778" i="14" s="1"/>
  <c r="N2779" i="14" s="1"/>
  <c r="N2780" i="14" s="1"/>
  <c r="N2781" i="14" s="1"/>
  <c r="N2782" i="14" s="1"/>
  <c r="N2783" i="14" s="1"/>
  <c r="N2784" i="14" s="1"/>
  <c r="N2785" i="14" s="1"/>
  <c r="N2786" i="14" s="1"/>
  <c r="N2787" i="14" s="1"/>
  <c r="N2788" i="14" s="1"/>
  <c r="N2789" i="14" s="1"/>
  <c r="N2790" i="14" s="1"/>
  <c r="N2791" i="14" s="1"/>
  <c r="N2792" i="14" s="1"/>
  <c r="N2793" i="14" s="1"/>
  <c r="N2794" i="14" s="1"/>
  <c r="N2795" i="14" s="1"/>
  <c r="N2796" i="14" s="1"/>
  <c r="N2797" i="14" s="1"/>
  <c r="N2798" i="14" s="1"/>
  <c r="N2799" i="14" s="1"/>
  <c r="N2800" i="14" s="1"/>
  <c r="N2801" i="14" s="1"/>
  <c r="N2802" i="14" s="1"/>
  <c r="N2803" i="14" s="1"/>
  <c r="N2804" i="14" s="1"/>
  <c r="N2805" i="14" s="1"/>
  <c r="N2806" i="14" s="1"/>
  <c r="N2807" i="14" s="1"/>
  <c r="N2808" i="14" s="1"/>
  <c r="N2809" i="14" s="1"/>
  <c r="N2810" i="14" s="1"/>
  <c r="N2811" i="14" s="1"/>
  <c r="N2812" i="14" s="1"/>
  <c r="N2813" i="14" s="1"/>
  <c r="N2814" i="14" s="1"/>
  <c r="N2815" i="14" s="1"/>
  <c r="N2816" i="14" s="1"/>
  <c r="N2817" i="14" s="1"/>
  <c r="N2818" i="14" s="1"/>
  <c r="N2819" i="14" s="1"/>
  <c r="N2820" i="14" s="1"/>
  <c r="N2821" i="14" s="1"/>
  <c r="N2822" i="14" s="1"/>
  <c r="N2823" i="14" s="1"/>
  <c r="N2824" i="14" s="1"/>
  <c r="N2825" i="14" s="1"/>
  <c r="N2826" i="14" s="1"/>
  <c r="N2827" i="14" s="1"/>
  <c r="N2828" i="14" s="1"/>
  <c r="N2829" i="14" s="1"/>
  <c r="N2830" i="14" s="1"/>
  <c r="N2831" i="14" s="1"/>
  <c r="N2832" i="14" s="1"/>
  <c r="N2833" i="14" s="1"/>
  <c r="N2834" i="14" s="1"/>
  <c r="N2835" i="14" s="1"/>
  <c r="N2836" i="14" s="1"/>
  <c r="N2837" i="14" s="1"/>
  <c r="N2838" i="14" s="1"/>
  <c r="N2839" i="14" s="1"/>
  <c r="N2840" i="14" s="1"/>
  <c r="N2841" i="14" s="1"/>
  <c r="N2842" i="14" s="1"/>
  <c r="N2843" i="14" s="1"/>
  <c r="N2844" i="14" s="1"/>
  <c r="N2845" i="14" s="1"/>
  <c r="N2846" i="14" s="1"/>
  <c r="N2847" i="14" s="1"/>
  <c r="N2848" i="14" s="1"/>
  <c r="N2849" i="14" s="1"/>
  <c r="N2850" i="14" s="1"/>
  <c r="N2851" i="14" s="1"/>
  <c r="N2852" i="14" s="1"/>
  <c r="N2853" i="14" s="1"/>
  <c r="N2854" i="14" s="1"/>
  <c r="N2855" i="14" s="1"/>
  <c r="N2856" i="14" s="1"/>
  <c r="N2857" i="14" s="1"/>
  <c r="N2858" i="14" s="1"/>
  <c r="N2859" i="14" s="1"/>
  <c r="N2860" i="14" s="1"/>
  <c r="N2861" i="14" s="1"/>
  <c r="N2862" i="14" s="1"/>
  <c r="N2863" i="14" s="1"/>
  <c r="N2864" i="14" s="1"/>
  <c r="N2865" i="14" s="1"/>
  <c r="N2866" i="14" s="1"/>
  <c r="N2867" i="14" s="1"/>
  <c r="N2868" i="14" s="1"/>
  <c r="N2869" i="14" s="1"/>
  <c r="N2870" i="14" s="1"/>
  <c r="N2871" i="14" s="1"/>
  <c r="N2872" i="14" s="1"/>
  <c r="N2873" i="14" s="1"/>
  <c r="N2874" i="14" s="1"/>
  <c r="N2875" i="14" s="1"/>
  <c r="N2876" i="14" s="1"/>
  <c r="N2877" i="14" s="1"/>
  <c r="N2878" i="14" s="1"/>
  <c r="N2879" i="14" s="1"/>
  <c r="N2880" i="14" s="1"/>
  <c r="N2881" i="14" s="1"/>
  <c r="N2882" i="14" s="1"/>
  <c r="N2883" i="14" s="1"/>
  <c r="N2884" i="14" s="1"/>
  <c r="N2885" i="14" s="1"/>
  <c r="N2886" i="14" s="1"/>
  <c r="N2887" i="14" s="1"/>
  <c r="N2888" i="14" s="1"/>
  <c r="N2889" i="14" s="1"/>
  <c r="N2890" i="14" s="1"/>
  <c r="N2891" i="14" s="1"/>
  <c r="N2892" i="14" s="1"/>
  <c r="N2893" i="14" s="1"/>
  <c r="N2894" i="14" s="1"/>
  <c r="N2895" i="14" s="1"/>
  <c r="N2896" i="14" s="1"/>
  <c r="N2897" i="14" s="1"/>
  <c r="N2898" i="14" s="1"/>
  <c r="N2899" i="14" s="1"/>
  <c r="N2900" i="14" s="1"/>
  <c r="N2901" i="14" s="1"/>
  <c r="N2902" i="14" s="1"/>
  <c r="N2903" i="14" s="1"/>
  <c r="N2904" i="14" s="1"/>
  <c r="N2905" i="14" s="1"/>
  <c r="N2906" i="14" s="1"/>
  <c r="N2907" i="14" s="1"/>
  <c r="N2908" i="14" s="1"/>
  <c r="N2909" i="14" s="1"/>
  <c r="N2910" i="14" s="1"/>
  <c r="N2911" i="14" s="1"/>
  <c r="N2912" i="14" s="1"/>
  <c r="N2913" i="14" s="1"/>
  <c r="N2914" i="14" s="1"/>
  <c r="N2915" i="14" s="1"/>
  <c r="N2916" i="14" s="1"/>
  <c r="N2917" i="14" s="1"/>
  <c r="N2918" i="14" s="1"/>
  <c r="N2919" i="14" s="1"/>
  <c r="N2920" i="14" s="1"/>
  <c r="N2921" i="14" s="1"/>
  <c r="N2922" i="14" s="1"/>
  <c r="N2923" i="14" s="1"/>
  <c r="N2924" i="14" s="1"/>
  <c r="N2925" i="14" s="1"/>
  <c r="N2926" i="14" s="1"/>
  <c r="N2927" i="14" s="1"/>
  <c r="N2928" i="14" s="1"/>
  <c r="N2929" i="14" s="1"/>
  <c r="N2930" i="14" s="1"/>
  <c r="N2931" i="14" s="1"/>
  <c r="N2932" i="14" s="1"/>
  <c r="N2933" i="14" s="1"/>
  <c r="N2934" i="14" s="1"/>
  <c r="N2935" i="14" s="1"/>
  <c r="N2936" i="14" s="1"/>
  <c r="N2937" i="14" s="1"/>
  <c r="N2938" i="14" s="1"/>
  <c r="N2939" i="14" s="1"/>
  <c r="N2940" i="14" s="1"/>
  <c r="N2941" i="14" s="1"/>
  <c r="N2942" i="14" s="1"/>
  <c r="N2943" i="14" s="1"/>
  <c r="N2944" i="14" s="1"/>
  <c r="N2945" i="14" s="1"/>
  <c r="N2946" i="14" s="1"/>
  <c r="N2947" i="14" s="1"/>
  <c r="N2948" i="14" s="1"/>
  <c r="N2949" i="14" s="1"/>
  <c r="N2950" i="14" s="1"/>
  <c r="N2951" i="14" s="1"/>
  <c r="N2952" i="14" s="1"/>
  <c r="N2953" i="14" s="1"/>
  <c r="N2954" i="14" s="1"/>
  <c r="N2955" i="14" s="1"/>
  <c r="N2956" i="14" s="1"/>
  <c r="N2957" i="14" s="1"/>
  <c r="N2958" i="14" s="1"/>
  <c r="N2959" i="14" s="1"/>
  <c r="N2960" i="14" s="1"/>
  <c r="N2961" i="14" s="1"/>
  <c r="N2962" i="14" s="1"/>
  <c r="N2963" i="14" s="1"/>
  <c r="N2964" i="14" s="1"/>
  <c r="N2965" i="14" s="1"/>
  <c r="N2966" i="14" s="1"/>
  <c r="N2967" i="14" s="1"/>
  <c r="N2968" i="14" s="1"/>
  <c r="N2969" i="14" s="1"/>
  <c r="N2970" i="14" s="1"/>
  <c r="N2971" i="14" s="1"/>
  <c r="N2972" i="14" s="1"/>
  <c r="N2973" i="14" s="1"/>
  <c r="N2974" i="14" s="1"/>
  <c r="N2975" i="14" s="1"/>
  <c r="N2976" i="14" s="1"/>
  <c r="N2977" i="14" s="1"/>
  <c r="N2978" i="14" s="1"/>
  <c r="N2979" i="14" s="1"/>
  <c r="N2980" i="14" s="1"/>
  <c r="N2981" i="14" s="1"/>
  <c r="N2982" i="14" s="1"/>
  <c r="N2983" i="14" s="1"/>
  <c r="N2984" i="14" s="1"/>
  <c r="N609" i="14"/>
  <c r="N610" i="14" s="1"/>
  <c r="N611" i="14" s="1"/>
  <c r="N612" i="14" s="1"/>
  <c r="N613" i="14" s="1"/>
  <c r="N614" i="14" s="1"/>
  <c r="N615" i="14" s="1"/>
  <c r="N616" i="14" s="1"/>
  <c r="N617" i="14" s="1"/>
  <c r="N618" i="14" s="1"/>
  <c r="N619" i="14" s="1"/>
  <c r="N620" i="14" s="1"/>
  <c r="N621" i="14" s="1"/>
  <c r="N622" i="14" s="1"/>
  <c r="N623" i="14" s="1"/>
  <c r="N624" i="14" s="1"/>
  <c r="N625" i="14" s="1"/>
  <c r="N626" i="14" s="1"/>
  <c r="N627" i="14" s="1"/>
  <c r="N628" i="14" s="1"/>
  <c r="N629" i="14" s="1"/>
  <c r="N630" i="14" s="1"/>
  <c r="N631" i="14" s="1"/>
  <c r="N632" i="14" s="1"/>
  <c r="N633" i="14" s="1"/>
  <c r="N634" i="14" s="1"/>
  <c r="N635" i="14" s="1"/>
  <c r="N636" i="14" s="1"/>
  <c r="N637" i="14" s="1"/>
  <c r="N638" i="14" s="1"/>
  <c r="N639" i="14" s="1"/>
  <c r="N640" i="14" s="1"/>
  <c r="N641" i="14" s="1"/>
  <c r="N642" i="14" s="1"/>
  <c r="N643" i="14" s="1"/>
  <c r="N644" i="14" s="1"/>
  <c r="N645" i="14" s="1"/>
  <c r="N646" i="14" s="1"/>
  <c r="N647" i="14" s="1"/>
  <c r="N648" i="14" s="1"/>
  <c r="N649" i="14" s="1"/>
  <c r="N650" i="14" s="1"/>
  <c r="N651" i="14" s="1"/>
  <c r="N652" i="14" s="1"/>
  <c r="N653" i="14" s="1"/>
  <c r="N654" i="14" s="1"/>
  <c r="N655" i="14" s="1"/>
  <c r="N656" i="14" s="1"/>
  <c r="N657" i="14" s="1"/>
  <c r="N658" i="14" s="1"/>
  <c r="N659" i="14" s="1"/>
  <c r="N660" i="14" s="1"/>
  <c r="N661" i="14" s="1"/>
  <c r="N662" i="14" s="1"/>
  <c r="N663" i="14" s="1"/>
  <c r="N664" i="14" s="1"/>
  <c r="N665" i="14" s="1"/>
  <c r="N666" i="14" s="1"/>
  <c r="N667" i="14" s="1"/>
  <c r="N668" i="14" s="1"/>
  <c r="N669" i="14" s="1"/>
  <c r="N670" i="14" s="1"/>
  <c r="N671" i="14" s="1"/>
  <c r="N672" i="14" s="1"/>
  <c r="N673" i="14" s="1"/>
  <c r="N674" i="14" s="1"/>
  <c r="N675" i="14" s="1"/>
  <c r="N676" i="14" s="1"/>
  <c r="N677" i="14" s="1"/>
  <c r="N678" i="14" s="1"/>
  <c r="N679" i="14" s="1"/>
  <c r="N680" i="14" s="1"/>
  <c r="O681" i="14"/>
  <c r="O682" i="14" s="1"/>
  <c r="O683" i="14" s="1"/>
  <c r="O684" i="14" s="1"/>
  <c r="O685" i="14" s="1"/>
  <c r="O686" i="14" s="1"/>
  <c r="O687" i="14" s="1"/>
  <c r="O688" i="14" s="1"/>
  <c r="O689" i="14" s="1"/>
  <c r="O690" i="14" s="1"/>
  <c r="O691" i="14" s="1"/>
  <c r="O692" i="14" s="1"/>
  <c r="O693" i="14" s="1"/>
  <c r="O694" i="14" s="1"/>
  <c r="O695" i="14" s="1"/>
  <c r="O696" i="14" s="1"/>
  <c r="O697" i="14" s="1"/>
  <c r="O698" i="14" s="1"/>
  <c r="O699" i="14" s="1"/>
  <c r="O700" i="14" s="1"/>
  <c r="O701" i="14" s="1"/>
  <c r="O702" i="14" s="1"/>
  <c r="O703" i="14" s="1"/>
  <c r="O704" i="14" s="1"/>
  <c r="O705" i="14" s="1"/>
  <c r="O706" i="14" s="1"/>
  <c r="O707" i="14" s="1"/>
  <c r="O708" i="14" s="1"/>
  <c r="O709" i="14" s="1"/>
  <c r="O710" i="14" s="1"/>
  <c r="O711" i="14" s="1"/>
  <c r="O712" i="14" s="1"/>
  <c r="O713" i="14" s="1"/>
  <c r="O714" i="14" s="1"/>
  <c r="O715" i="14" s="1"/>
  <c r="O716" i="14" s="1"/>
  <c r="O717" i="14" s="1"/>
  <c r="O718" i="14" s="1"/>
  <c r="O719" i="14" s="1"/>
  <c r="O720" i="14" s="1"/>
  <c r="O721" i="14" s="1"/>
  <c r="O722" i="14" s="1"/>
  <c r="O723" i="14" s="1"/>
  <c r="O724" i="14" s="1"/>
  <c r="O725" i="14" s="1"/>
  <c r="O726" i="14" s="1"/>
  <c r="O727" i="14" s="1"/>
  <c r="O728" i="14" s="1"/>
  <c r="O729" i="14" s="1"/>
  <c r="O730" i="14" s="1"/>
  <c r="O731" i="14" s="1"/>
  <c r="O732" i="14" s="1"/>
  <c r="O733" i="14" s="1"/>
  <c r="O734" i="14" s="1"/>
  <c r="O735" i="14" s="1"/>
  <c r="O736" i="14" s="1"/>
  <c r="O737" i="14" s="1"/>
  <c r="O738" i="14" s="1"/>
  <c r="O739" i="14" s="1"/>
  <c r="O740" i="14" s="1"/>
  <c r="O741" i="14" s="1"/>
  <c r="O742" i="14" s="1"/>
  <c r="O743" i="14" s="1"/>
  <c r="O744" i="14" s="1"/>
  <c r="O745" i="14" s="1"/>
  <c r="O746" i="14" s="1"/>
  <c r="O747" i="14" s="1"/>
  <c r="O748" i="14" s="1"/>
  <c r="O749" i="14" s="1"/>
  <c r="O750" i="14" s="1"/>
  <c r="O751" i="14" s="1"/>
  <c r="O752" i="14" s="1"/>
  <c r="O753" i="14" s="1"/>
  <c r="O754" i="14" s="1"/>
  <c r="O755" i="14" s="1"/>
  <c r="O756" i="14" s="1"/>
  <c r="O757" i="14" s="1"/>
  <c r="O758" i="14" s="1"/>
  <c r="O759" i="14" s="1"/>
  <c r="O760" i="14" s="1"/>
  <c r="O761" i="14" s="1"/>
  <c r="O762" i="14" s="1"/>
  <c r="O763" i="14" s="1"/>
  <c r="O764" i="14" s="1"/>
  <c r="O765" i="14" s="1"/>
  <c r="O766" i="14" s="1"/>
  <c r="O767" i="14" s="1"/>
  <c r="O768" i="14" s="1"/>
  <c r="O769" i="14" s="1"/>
  <c r="O770" i="14" s="1"/>
  <c r="O771" i="14" s="1"/>
  <c r="O772" i="14" s="1"/>
  <c r="O773" i="14" s="1"/>
  <c r="O774" i="14" s="1"/>
  <c r="O775" i="14" s="1"/>
  <c r="O776" i="14" s="1"/>
  <c r="O777" i="14" s="1"/>
  <c r="O778" i="14" s="1"/>
  <c r="O779" i="14" s="1"/>
  <c r="O780" i="14" s="1"/>
  <c r="O781" i="14" s="1"/>
  <c r="O782" i="14" s="1"/>
  <c r="O783" i="14" s="1"/>
  <c r="O784" i="14" s="1"/>
  <c r="O785" i="14" s="1"/>
  <c r="O786" i="14" s="1"/>
  <c r="O787" i="14" s="1"/>
  <c r="O788" i="14" s="1"/>
  <c r="O789" i="14" s="1"/>
  <c r="O790" i="14" s="1"/>
  <c r="O791" i="14" s="1"/>
  <c r="O792" i="14" s="1"/>
  <c r="O793" i="14" s="1"/>
  <c r="O794" i="14" s="1"/>
  <c r="O795" i="14" s="1"/>
  <c r="O796" i="14" s="1"/>
  <c r="O797" i="14" s="1"/>
  <c r="O798" i="14" s="1"/>
  <c r="O799" i="14" s="1"/>
  <c r="O800" i="14" s="1"/>
  <c r="O801" i="14" s="1"/>
  <c r="O802" i="14" s="1"/>
  <c r="O803" i="14" s="1"/>
  <c r="O804" i="14" s="1"/>
  <c r="O805" i="14" s="1"/>
  <c r="O806" i="14" s="1"/>
  <c r="O807" i="14" s="1"/>
  <c r="O808" i="14" s="1"/>
  <c r="O809" i="14" s="1"/>
  <c r="O810" i="14" s="1"/>
  <c r="O811" i="14" s="1"/>
  <c r="O812" i="14" s="1"/>
  <c r="O813" i="14" s="1"/>
  <c r="O814" i="14" s="1"/>
  <c r="O815" i="14" s="1"/>
  <c r="O816" i="14" s="1"/>
  <c r="O817" i="14" s="1"/>
  <c r="O818" i="14" s="1"/>
  <c r="O819" i="14" s="1"/>
  <c r="O820" i="14" s="1"/>
  <c r="O821" i="14" s="1"/>
  <c r="O822" i="14" s="1"/>
  <c r="O823" i="14" s="1"/>
  <c r="O824" i="14" s="1"/>
  <c r="O825" i="14" s="1"/>
  <c r="O826" i="14" s="1"/>
  <c r="O827" i="14" s="1"/>
  <c r="O828" i="14" s="1"/>
  <c r="O829" i="14" s="1"/>
  <c r="O830" i="14" s="1"/>
  <c r="O831" i="14" s="1"/>
  <c r="O832" i="14" s="1"/>
  <c r="O833" i="14" s="1"/>
  <c r="O834" i="14" s="1"/>
  <c r="O835" i="14" s="1"/>
  <c r="O836" i="14" s="1"/>
  <c r="O837" i="14" s="1"/>
  <c r="O838" i="14" s="1"/>
  <c r="O839" i="14" s="1"/>
  <c r="O840" i="14" s="1"/>
  <c r="O841" i="14" s="1"/>
  <c r="O842" i="14" s="1"/>
  <c r="O843" i="14" s="1"/>
  <c r="O844" i="14" s="1"/>
  <c r="O845" i="14" s="1"/>
  <c r="O846" i="14" s="1"/>
  <c r="O847" i="14" s="1"/>
  <c r="O848" i="14" s="1"/>
  <c r="O849" i="14" s="1"/>
  <c r="O850" i="14" s="1"/>
  <c r="O851" i="14" s="1"/>
  <c r="O852" i="14" s="1"/>
  <c r="O853" i="14" s="1"/>
  <c r="O854" i="14" s="1"/>
  <c r="O855" i="14" s="1"/>
  <c r="O856" i="14" s="1"/>
  <c r="O857" i="14" s="1"/>
  <c r="O858" i="14" s="1"/>
  <c r="O859" i="14" s="1"/>
  <c r="O860" i="14" s="1"/>
  <c r="O861" i="14" s="1"/>
  <c r="O862" i="14" s="1"/>
  <c r="O863" i="14" s="1"/>
  <c r="O864" i="14" s="1"/>
  <c r="O865" i="14" s="1"/>
  <c r="O866" i="14" s="1"/>
  <c r="O867" i="14" s="1"/>
  <c r="O868" i="14" s="1"/>
  <c r="O869" i="14" s="1"/>
  <c r="O870" i="14" s="1"/>
  <c r="O871" i="14" s="1"/>
  <c r="O872" i="14" s="1"/>
  <c r="O873" i="14" s="1"/>
  <c r="O874" i="14" s="1"/>
  <c r="O875" i="14" s="1"/>
  <c r="O876" i="14" s="1"/>
  <c r="O877" i="14" s="1"/>
  <c r="O878" i="14" s="1"/>
  <c r="O879" i="14" s="1"/>
  <c r="O880" i="14" s="1"/>
  <c r="O881" i="14" s="1"/>
  <c r="O882" i="14" s="1"/>
  <c r="O883" i="14" s="1"/>
  <c r="O884" i="14" s="1"/>
  <c r="O885" i="14" s="1"/>
  <c r="O886" i="14" s="1"/>
  <c r="O887" i="14" s="1"/>
  <c r="O888" i="14" s="1"/>
  <c r="O889" i="14" s="1"/>
  <c r="O890" i="14" s="1"/>
  <c r="O891" i="14" s="1"/>
  <c r="O892" i="14" s="1"/>
  <c r="O893" i="14" s="1"/>
  <c r="O894" i="14" s="1"/>
  <c r="O895" i="14" s="1"/>
  <c r="O896" i="14" s="1"/>
  <c r="O897" i="14" s="1"/>
  <c r="O898" i="14" s="1"/>
  <c r="O899" i="14" s="1"/>
  <c r="O900" i="14" s="1"/>
  <c r="O901" i="14" s="1"/>
  <c r="O902" i="14" s="1"/>
  <c r="O903" i="14" s="1"/>
  <c r="O904" i="14" s="1"/>
  <c r="O905" i="14" s="1"/>
  <c r="O906" i="14" s="1"/>
  <c r="O907" i="14" s="1"/>
  <c r="O908" i="14" s="1"/>
  <c r="O909" i="14" s="1"/>
  <c r="O910" i="14" s="1"/>
  <c r="O911" i="14" s="1"/>
  <c r="O912" i="14" s="1"/>
  <c r="O913" i="14" s="1"/>
  <c r="O914" i="14" s="1"/>
  <c r="O915" i="14" s="1"/>
  <c r="O916" i="14" s="1"/>
  <c r="O917" i="14" s="1"/>
  <c r="O918" i="14" s="1"/>
  <c r="O919" i="14" s="1"/>
  <c r="O920" i="14" s="1"/>
  <c r="O921" i="14" s="1"/>
  <c r="O922" i="14" s="1"/>
  <c r="O923" i="14" s="1"/>
  <c r="O924" i="14" s="1"/>
  <c r="O925" i="14" s="1"/>
  <c r="O926" i="14" s="1"/>
  <c r="O927" i="14" s="1"/>
  <c r="O928" i="14" s="1"/>
  <c r="O929" i="14" s="1"/>
  <c r="O930" i="14" s="1"/>
  <c r="O931" i="14" s="1"/>
  <c r="O932" i="14" s="1"/>
  <c r="O933" i="14" s="1"/>
  <c r="O934" i="14" s="1"/>
  <c r="O935" i="14" s="1"/>
  <c r="O936" i="14" s="1"/>
  <c r="O937" i="14" s="1"/>
  <c r="O938" i="14" s="1"/>
  <c r="O939" i="14" s="1"/>
  <c r="O940" i="14" s="1"/>
  <c r="O941" i="14" s="1"/>
  <c r="O942" i="14" s="1"/>
  <c r="O943" i="14" s="1"/>
  <c r="O944" i="14" s="1"/>
  <c r="O945" i="14" s="1"/>
  <c r="O946" i="14" s="1"/>
  <c r="O947" i="14" s="1"/>
  <c r="O948" i="14" s="1"/>
  <c r="O949" i="14" s="1"/>
  <c r="O950" i="14" s="1"/>
  <c r="O951" i="14" s="1"/>
  <c r="O952" i="14" s="1"/>
  <c r="O953" i="14" s="1"/>
  <c r="O954" i="14" s="1"/>
  <c r="O955" i="14" s="1"/>
  <c r="O956" i="14" s="1"/>
  <c r="O957" i="14" s="1"/>
  <c r="O958" i="14" s="1"/>
  <c r="O959" i="14" s="1"/>
  <c r="O960" i="14" s="1"/>
  <c r="O961" i="14" s="1"/>
  <c r="O962" i="14" s="1"/>
  <c r="O963" i="14" s="1"/>
  <c r="O964" i="14" s="1"/>
  <c r="O965" i="14" s="1"/>
  <c r="O966" i="14" s="1"/>
  <c r="O967" i="14" s="1"/>
  <c r="O968" i="14" s="1"/>
  <c r="O969" i="14" s="1"/>
  <c r="O970" i="14" s="1"/>
  <c r="O971" i="14" s="1"/>
  <c r="O972" i="14" s="1"/>
  <c r="O973" i="14" s="1"/>
  <c r="O974" i="14" s="1"/>
  <c r="O975" i="14" s="1"/>
  <c r="O976" i="14" s="1"/>
  <c r="O977" i="14" s="1"/>
  <c r="O978" i="14" s="1"/>
  <c r="O979" i="14" s="1"/>
  <c r="O980" i="14" s="1"/>
  <c r="O981" i="14" s="1"/>
  <c r="O982" i="14" s="1"/>
  <c r="O983" i="14" s="1"/>
  <c r="O984" i="14" s="1"/>
  <c r="O985" i="14" s="1"/>
  <c r="O986" i="14" s="1"/>
  <c r="O987" i="14" s="1"/>
  <c r="O988" i="14" s="1"/>
  <c r="O989" i="14" s="1"/>
  <c r="O990" i="14" s="1"/>
  <c r="O991" i="14" s="1"/>
  <c r="O992" i="14" s="1"/>
  <c r="O993" i="14" s="1"/>
  <c r="O994" i="14" s="1"/>
  <c r="O995" i="14" s="1"/>
  <c r="O996" i="14" s="1"/>
  <c r="O997" i="14" s="1"/>
  <c r="O998" i="14" s="1"/>
  <c r="O999" i="14" s="1"/>
  <c r="O1000" i="14" s="1"/>
  <c r="O1001" i="14" s="1"/>
  <c r="O1002" i="14" s="1"/>
  <c r="O1003" i="14" s="1"/>
  <c r="O1004" i="14" s="1"/>
  <c r="O1005" i="14" s="1"/>
  <c r="O1006" i="14" s="1"/>
  <c r="O1007" i="14" s="1"/>
  <c r="O1008" i="14" s="1"/>
  <c r="O1009" i="14" s="1"/>
  <c r="O1010" i="14" s="1"/>
  <c r="O1011" i="14" s="1"/>
  <c r="O1012" i="14" s="1"/>
  <c r="O1013" i="14" s="1"/>
  <c r="O1014" i="14" s="1"/>
  <c r="O1015" i="14" s="1"/>
  <c r="O1016" i="14" s="1"/>
  <c r="O1017" i="14" s="1"/>
  <c r="O1018" i="14" s="1"/>
  <c r="O1019" i="14" s="1"/>
  <c r="O1020" i="14" s="1"/>
  <c r="O1021" i="14" s="1"/>
  <c r="O1022" i="14" s="1"/>
  <c r="O1023" i="14" s="1"/>
  <c r="O1024" i="14" s="1"/>
  <c r="O1025" i="14" s="1"/>
  <c r="O1026" i="14" s="1"/>
  <c r="O1027" i="14" s="1"/>
  <c r="O1028" i="14" s="1"/>
  <c r="O1029" i="14" s="1"/>
  <c r="O1030" i="14" s="1"/>
  <c r="O1031" i="14" s="1"/>
  <c r="O1032" i="14" s="1"/>
  <c r="O1033" i="14" s="1"/>
  <c r="O1034" i="14" s="1"/>
  <c r="O1035" i="14" s="1"/>
  <c r="O1036" i="14" s="1"/>
  <c r="O1037" i="14" s="1"/>
  <c r="O1038" i="14" s="1"/>
  <c r="O1039" i="14" s="1"/>
  <c r="O1040" i="14" s="1"/>
  <c r="O1041" i="14" s="1"/>
  <c r="O1042" i="14" s="1"/>
  <c r="O1043" i="14" s="1"/>
  <c r="O1044" i="14" s="1"/>
  <c r="O1045" i="14" s="1"/>
  <c r="O1046" i="14" s="1"/>
  <c r="O1047" i="14" s="1"/>
  <c r="O1048" i="14" s="1"/>
  <c r="O1049" i="14" s="1"/>
  <c r="O1050" i="14" s="1"/>
  <c r="O1051" i="14" s="1"/>
  <c r="O1052" i="14" s="1"/>
  <c r="O1053" i="14" s="1"/>
  <c r="O1054" i="14" s="1"/>
  <c r="O1055" i="14" s="1"/>
  <c r="O1056" i="14" s="1"/>
  <c r="O1057" i="14" s="1"/>
  <c r="O1058" i="14" s="1"/>
  <c r="O1059" i="14" s="1"/>
  <c r="O1060" i="14" s="1"/>
  <c r="O1061" i="14" s="1"/>
  <c r="O1062" i="14" s="1"/>
  <c r="O1063" i="14" s="1"/>
  <c r="O1064" i="14" s="1"/>
  <c r="O1065" i="14" s="1"/>
  <c r="O1066" i="14" s="1"/>
  <c r="O1067" i="14" s="1"/>
  <c r="O1068" i="14" s="1"/>
  <c r="O1069" i="14" s="1"/>
  <c r="O1070" i="14" s="1"/>
  <c r="O1071" i="14" s="1"/>
  <c r="O1072" i="14" s="1"/>
  <c r="O1073" i="14" s="1"/>
  <c r="O1074" i="14" s="1"/>
  <c r="O1075" i="14" s="1"/>
  <c r="O1076" i="14" s="1"/>
  <c r="O1077" i="14" s="1"/>
  <c r="O1078" i="14" s="1"/>
  <c r="O1079" i="14" s="1"/>
  <c r="O1080" i="14" s="1"/>
  <c r="O1081" i="14" s="1"/>
  <c r="O1082" i="14" s="1"/>
  <c r="O1083" i="14" s="1"/>
  <c r="O1084" i="14" s="1"/>
  <c r="O1085" i="14" s="1"/>
  <c r="O1086" i="14" s="1"/>
  <c r="O1087" i="14" s="1"/>
  <c r="O1088" i="14" s="1"/>
  <c r="O1089" i="14" s="1"/>
  <c r="O1090" i="14" s="1"/>
  <c r="O1091" i="14" s="1"/>
  <c r="O1092" i="14" s="1"/>
  <c r="O1093" i="14" s="1"/>
  <c r="O1094" i="14" s="1"/>
  <c r="O1095" i="14" s="1"/>
  <c r="O1096" i="14" s="1"/>
  <c r="O1097" i="14" s="1"/>
  <c r="O1098" i="14" s="1"/>
  <c r="O1099" i="14" s="1"/>
  <c r="O1100" i="14" s="1"/>
  <c r="O1101" i="14" s="1"/>
  <c r="O1102" i="14" s="1"/>
  <c r="O1103" i="14" s="1"/>
  <c r="O1104" i="14" s="1"/>
  <c r="O1105" i="14" s="1"/>
  <c r="O1106" i="14" s="1"/>
  <c r="O1107" i="14" s="1"/>
  <c r="O1108" i="14" s="1"/>
  <c r="O1109" i="14" s="1"/>
  <c r="O1110" i="14" s="1"/>
  <c r="O1111" i="14" s="1"/>
  <c r="O1112" i="14" s="1"/>
  <c r="O1113" i="14" s="1"/>
  <c r="O1114" i="14" s="1"/>
  <c r="O1115" i="14" s="1"/>
  <c r="O1116" i="14" s="1"/>
  <c r="O1117" i="14" s="1"/>
  <c r="O1118" i="14" s="1"/>
  <c r="O1119" i="14" s="1"/>
  <c r="O1120" i="14" s="1"/>
  <c r="O1121" i="14" s="1"/>
  <c r="O1122" i="14" s="1"/>
  <c r="O1123" i="14" s="1"/>
  <c r="O1124" i="14" s="1"/>
  <c r="O1125" i="14" s="1"/>
  <c r="O1126" i="14" s="1"/>
  <c r="O1127" i="14" s="1"/>
  <c r="O1128" i="14" s="1"/>
  <c r="O1129" i="14" s="1"/>
  <c r="O1130" i="14" s="1"/>
  <c r="O1131" i="14" s="1"/>
  <c r="O1132" i="14" s="1"/>
  <c r="O1133" i="14" s="1"/>
  <c r="O1134" i="14" s="1"/>
  <c r="O1135" i="14" s="1"/>
  <c r="O1136" i="14" s="1"/>
  <c r="O1137" i="14" s="1"/>
  <c r="O1138" i="14" s="1"/>
  <c r="O1139" i="14" s="1"/>
  <c r="O1140" i="14" s="1"/>
  <c r="O1141" i="14" s="1"/>
  <c r="O1142" i="14" s="1"/>
  <c r="O1143" i="14" s="1"/>
  <c r="O1144" i="14" s="1"/>
  <c r="O1145" i="14" s="1"/>
  <c r="O1146" i="14" s="1"/>
  <c r="O1147" i="14" s="1"/>
  <c r="O1148" i="14" s="1"/>
  <c r="O1149" i="14" s="1"/>
  <c r="O1150" i="14" s="1"/>
  <c r="O1151" i="14" s="1"/>
  <c r="O1152" i="14" s="1"/>
  <c r="O1153" i="14" s="1"/>
  <c r="O1154" i="14" s="1"/>
  <c r="O1155" i="14" s="1"/>
  <c r="O1156" i="14" s="1"/>
  <c r="O1157" i="14" s="1"/>
  <c r="O1158" i="14" s="1"/>
  <c r="O1159" i="14" s="1"/>
  <c r="O1160" i="14" s="1"/>
  <c r="O1161" i="14" s="1"/>
  <c r="O1162" i="14" s="1"/>
  <c r="O1163" i="14" s="1"/>
  <c r="O1164" i="14" s="1"/>
  <c r="O1165" i="14" s="1"/>
  <c r="O1166" i="14" s="1"/>
  <c r="O1167" i="14" s="1"/>
  <c r="O1168" i="14" s="1"/>
  <c r="O1169" i="14" s="1"/>
  <c r="O1170" i="14" s="1"/>
  <c r="O1171" i="14" s="1"/>
  <c r="O1172" i="14" s="1"/>
  <c r="O1173" i="14" s="1"/>
  <c r="O1174" i="14" s="1"/>
  <c r="O1175" i="14" s="1"/>
  <c r="O1176" i="14" s="1"/>
  <c r="O1177" i="14" s="1"/>
  <c r="O1178" i="14" s="1"/>
  <c r="O1179" i="14" s="1"/>
  <c r="O1180" i="14" s="1"/>
  <c r="O1181" i="14" s="1"/>
  <c r="O1182" i="14" s="1"/>
  <c r="O1183" i="14" s="1"/>
  <c r="O1184" i="14" s="1"/>
  <c r="O1185" i="14" s="1"/>
  <c r="O1186" i="14" s="1"/>
  <c r="O1187" i="14" s="1"/>
  <c r="O1188" i="14" s="1"/>
  <c r="O1189" i="14" s="1"/>
  <c r="O1190" i="14" s="1"/>
  <c r="O1191" i="14" s="1"/>
  <c r="O1192" i="14" s="1"/>
  <c r="O1193" i="14" s="1"/>
  <c r="O1194" i="14" s="1"/>
  <c r="O1195" i="14" s="1"/>
  <c r="O1196" i="14" s="1"/>
  <c r="O1197" i="14" s="1"/>
  <c r="O1198" i="14" s="1"/>
  <c r="O1199" i="14" s="1"/>
  <c r="O1200" i="14" s="1"/>
  <c r="O1201" i="14" s="1"/>
  <c r="O1202" i="14" s="1"/>
  <c r="O1203" i="14" s="1"/>
  <c r="O1204" i="14" s="1"/>
  <c r="O1205" i="14" s="1"/>
  <c r="O1206" i="14" s="1"/>
  <c r="O1207" i="14" s="1"/>
  <c r="O1208" i="14" s="1"/>
  <c r="O1209" i="14" s="1"/>
  <c r="O1210" i="14" s="1"/>
  <c r="O1211" i="14" s="1"/>
  <c r="O1212" i="14" s="1"/>
  <c r="O1213" i="14" s="1"/>
  <c r="O1214" i="14" s="1"/>
  <c r="O1215" i="14" s="1"/>
  <c r="O1216" i="14" s="1"/>
  <c r="O1217" i="14" s="1"/>
  <c r="O1218" i="14" s="1"/>
  <c r="O1219" i="14" s="1"/>
  <c r="O1220" i="14" s="1"/>
  <c r="O1221" i="14" s="1"/>
  <c r="O1222" i="14" s="1"/>
  <c r="O1223" i="14" s="1"/>
  <c r="O1224" i="14" s="1"/>
  <c r="O1225" i="14" s="1"/>
  <c r="O1226" i="14" s="1"/>
  <c r="O1227" i="14" s="1"/>
  <c r="O1228" i="14" s="1"/>
  <c r="O1229" i="14" s="1"/>
  <c r="O1230" i="14" s="1"/>
  <c r="O1231" i="14" s="1"/>
  <c r="O1232" i="14" s="1"/>
  <c r="O1233" i="14" s="1"/>
  <c r="O1234" i="14" s="1"/>
  <c r="O1235" i="14" s="1"/>
  <c r="O1236" i="14" s="1"/>
  <c r="O1237" i="14" s="1"/>
  <c r="O1238" i="14" s="1"/>
  <c r="O1239" i="14" s="1"/>
  <c r="O1240" i="14" s="1"/>
  <c r="O1241" i="14" s="1"/>
  <c r="O1242" i="14" s="1"/>
  <c r="O1243" i="14" s="1"/>
  <c r="O1244" i="14" s="1"/>
  <c r="O1245" i="14" s="1"/>
  <c r="O1246" i="14" s="1"/>
  <c r="O1247" i="14" s="1"/>
  <c r="O1248" i="14" s="1"/>
  <c r="O1249" i="14" s="1"/>
  <c r="O1250" i="14" s="1"/>
  <c r="O1251" i="14" s="1"/>
  <c r="O1252" i="14" s="1"/>
  <c r="O1253" i="14" s="1"/>
  <c r="O1254" i="14" s="1"/>
  <c r="O1255" i="14" s="1"/>
  <c r="O1256" i="14" s="1"/>
  <c r="O1257" i="14" s="1"/>
  <c r="O1258" i="14" s="1"/>
  <c r="O1259" i="14" s="1"/>
  <c r="O1260" i="14" s="1"/>
  <c r="O1261" i="14" s="1"/>
  <c r="O1262" i="14" s="1"/>
  <c r="O1263" i="14" s="1"/>
  <c r="O1264" i="14" s="1"/>
  <c r="O1265" i="14" s="1"/>
  <c r="O1266" i="14" s="1"/>
  <c r="O1267" i="14" s="1"/>
  <c r="O1268" i="14" s="1"/>
  <c r="O1269" i="14" s="1"/>
  <c r="O1270" i="14" s="1"/>
  <c r="O1271" i="14" s="1"/>
  <c r="O1272" i="14" s="1"/>
  <c r="O1273" i="14" s="1"/>
  <c r="O1274" i="14" s="1"/>
  <c r="O1275" i="14" s="1"/>
  <c r="O1276" i="14" s="1"/>
  <c r="O1277" i="14" s="1"/>
  <c r="O1278" i="14" s="1"/>
  <c r="O1279" i="14" s="1"/>
  <c r="O1280" i="14" s="1"/>
  <c r="O1281" i="14" s="1"/>
  <c r="O1282" i="14" s="1"/>
  <c r="O1283" i="14" s="1"/>
  <c r="O1284" i="14" s="1"/>
  <c r="O1285" i="14" s="1"/>
  <c r="O1286" i="14" s="1"/>
  <c r="O1287" i="14" s="1"/>
  <c r="O1288" i="14" s="1"/>
  <c r="O1289" i="14" s="1"/>
  <c r="O1290" i="14" s="1"/>
  <c r="O1291" i="14" s="1"/>
  <c r="O1292" i="14" s="1"/>
  <c r="O1293" i="14" s="1"/>
  <c r="O1294" i="14" s="1"/>
  <c r="O1295" i="14" s="1"/>
  <c r="O1296" i="14" s="1"/>
  <c r="O1297" i="14" s="1"/>
  <c r="O1298" i="14" s="1"/>
  <c r="O1299" i="14" s="1"/>
  <c r="O1300" i="14" s="1"/>
  <c r="O1301" i="14" s="1"/>
  <c r="O1302" i="14" s="1"/>
  <c r="O1303" i="14" s="1"/>
  <c r="O1304" i="14" s="1"/>
  <c r="O1305" i="14" s="1"/>
  <c r="O1306" i="14" s="1"/>
  <c r="O1307" i="14" s="1"/>
  <c r="O1308" i="14" s="1"/>
  <c r="O1309" i="14" s="1"/>
  <c r="O1310" i="14" s="1"/>
  <c r="O1311" i="14" s="1"/>
  <c r="O1312" i="14" s="1"/>
  <c r="O1313" i="14" s="1"/>
  <c r="O1314" i="14" s="1"/>
  <c r="O1315" i="14" s="1"/>
  <c r="O1316" i="14" s="1"/>
  <c r="O1317" i="14" s="1"/>
  <c r="O1318" i="14" s="1"/>
  <c r="O1319" i="14" s="1"/>
  <c r="O1320" i="14" s="1"/>
  <c r="O1321" i="14" s="1"/>
  <c r="O1322" i="14" s="1"/>
  <c r="O1323" i="14" s="1"/>
  <c r="O1324" i="14" s="1"/>
  <c r="O1325" i="14" s="1"/>
  <c r="O1326" i="14" s="1"/>
  <c r="O1327" i="14" s="1"/>
  <c r="O1328" i="14" s="1"/>
  <c r="O1329" i="14" s="1"/>
  <c r="O1330" i="14" s="1"/>
  <c r="O1331" i="14" s="1"/>
  <c r="O1332" i="14" s="1"/>
  <c r="O1333" i="14" s="1"/>
  <c r="O1334" i="14" s="1"/>
  <c r="O1335" i="14" s="1"/>
  <c r="O1336" i="14" s="1"/>
  <c r="O1337" i="14" s="1"/>
  <c r="O1338" i="14" s="1"/>
  <c r="O1339" i="14" s="1"/>
  <c r="O1340" i="14" s="1"/>
  <c r="O1341" i="14" s="1"/>
  <c r="O1342" i="14" s="1"/>
  <c r="O1343" i="14" s="1"/>
  <c r="O1344" i="14" s="1"/>
  <c r="O1345" i="14" s="1"/>
  <c r="O1346" i="14" s="1"/>
  <c r="O1347" i="14" s="1"/>
  <c r="O1348" i="14" s="1"/>
  <c r="O1349" i="14" s="1"/>
  <c r="O1350" i="14" s="1"/>
  <c r="O1351" i="14" s="1"/>
  <c r="O1352" i="14" s="1"/>
  <c r="O1353" i="14" s="1"/>
  <c r="O1354" i="14" s="1"/>
  <c r="O1355" i="14" s="1"/>
  <c r="O1356" i="14" s="1"/>
  <c r="O1357" i="14" s="1"/>
  <c r="O1358" i="14" s="1"/>
  <c r="O1359" i="14" s="1"/>
  <c r="O1360" i="14" s="1"/>
  <c r="O1361" i="14" s="1"/>
  <c r="O1362" i="14" s="1"/>
  <c r="O1363" i="14" s="1"/>
  <c r="O1364" i="14" s="1"/>
  <c r="O1365" i="14" s="1"/>
  <c r="O1366" i="14" s="1"/>
  <c r="O1367" i="14" s="1"/>
  <c r="O1368" i="14" s="1"/>
  <c r="O1369" i="14" s="1"/>
  <c r="O1370" i="14" s="1"/>
  <c r="O1371" i="14" s="1"/>
  <c r="O1372" i="14" s="1"/>
  <c r="O1373" i="14" s="1"/>
  <c r="O1374" i="14" s="1"/>
  <c r="O1375" i="14" s="1"/>
  <c r="O1376" i="14" s="1"/>
  <c r="O1377" i="14" s="1"/>
  <c r="O1378" i="14" s="1"/>
  <c r="O1379" i="14" s="1"/>
  <c r="O1380" i="14" s="1"/>
  <c r="O1381" i="14" s="1"/>
  <c r="O1382" i="14" s="1"/>
  <c r="O1383" i="14" s="1"/>
  <c r="O1384" i="14" s="1"/>
  <c r="O1385" i="14" s="1"/>
  <c r="O1386" i="14" s="1"/>
  <c r="O1387" i="14" s="1"/>
  <c r="O1388" i="14" s="1"/>
  <c r="O1389" i="14" s="1"/>
  <c r="O1390" i="14" s="1"/>
  <c r="O1391" i="14" s="1"/>
  <c r="O1392" i="14" s="1"/>
  <c r="O1393" i="14" s="1"/>
  <c r="O1394" i="14" s="1"/>
  <c r="O1395" i="14" s="1"/>
  <c r="O1396" i="14" s="1"/>
  <c r="O1397" i="14" s="1"/>
  <c r="O1398" i="14" s="1"/>
  <c r="O1399" i="14" s="1"/>
  <c r="O1400" i="14" s="1"/>
  <c r="O1401" i="14" s="1"/>
  <c r="O1402" i="14" s="1"/>
  <c r="O1403" i="14" s="1"/>
  <c r="O1404" i="14" s="1"/>
  <c r="O1405" i="14" s="1"/>
  <c r="O1406" i="14" s="1"/>
  <c r="O1407" i="14" s="1"/>
  <c r="O1408" i="14" s="1"/>
  <c r="O1409" i="14" s="1"/>
  <c r="O1410" i="14" s="1"/>
  <c r="O1411" i="14" s="1"/>
  <c r="O1412" i="14" s="1"/>
  <c r="O1413" i="14" s="1"/>
  <c r="O1414" i="14" s="1"/>
  <c r="O1415" i="14" s="1"/>
  <c r="O1416" i="14" s="1"/>
  <c r="O1417" i="14" s="1"/>
  <c r="O1418" i="14" s="1"/>
  <c r="O1419" i="14" s="1"/>
  <c r="O1420" i="14" s="1"/>
  <c r="O1421" i="14" s="1"/>
  <c r="O1422" i="14" s="1"/>
  <c r="O1423" i="14" s="1"/>
  <c r="O1424" i="14" s="1"/>
  <c r="O1425" i="14" s="1"/>
  <c r="O1426" i="14" s="1"/>
  <c r="O1427" i="14" s="1"/>
  <c r="O1428" i="14" s="1"/>
  <c r="O1429" i="14" s="1"/>
  <c r="O1430" i="14" s="1"/>
  <c r="O1431" i="14" s="1"/>
  <c r="O1432" i="14" s="1"/>
  <c r="O1433" i="14" s="1"/>
  <c r="O1434" i="14" s="1"/>
  <c r="O1435" i="14" s="1"/>
  <c r="O1436" i="14" s="1"/>
  <c r="O1437" i="14" s="1"/>
  <c r="O1438" i="14" s="1"/>
  <c r="O1439" i="14" s="1"/>
  <c r="O1440" i="14" s="1"/>
  <c r="O1441" i="14" s="1"/>
  <c r="O1442" i="14" s="1"/>
  <c r="O1443" i="14" s="1"/>
  <c r="O1444" i="14" s="1"/>
  <c r="O1445" i="14" s="1"/>
  <c r="O1446" i="14" s="1"/>
  <c r="O1447" i="14" s="1"/>
  <c r="O1448" i="14" s="1"/>
  <c r="O1449" i="14" s="1"/>
  <c r="O1450" i="14" s="1"/>
  <c r="O1451" i="14" s="1"/>
  <c r="O1452" i="14" s="1"/>
  <c r="O1453" i="14" s="1"/>
  <c r="O1454" i="14" s="1"/>
  <c r="O1455" i="14" s="1"/>
  <c r="O1456" i="14" s="1"/>
  <c r="O1457" i="14" s="1"/>
  <c r="O1458" i="14" s="1"/>
  <c r="O1459" i="14" s="1"/>
  <c r="O1460" i="14" s="1"/>
  <c r="O1461" i="14" s="1"/>
  <c r="O1462" i="14" s="1"/>
  <c r="O1463" i="14" s="1"/>
  <c r="O1464" i="14" s="1"/>
  <c r="O1465" i="14" s="1"/>
  <c r="O1466" i="14" s="1"/>
  <c r="O1467" i="14" s="1"/>
  <c r="O1468" i="14" s="1"/>
  <c r="O1469" i="14" s="1"/>
  <c r="O1470" i="14" s="1"/>
  <c r="O1471" i="14" s="1"/>
  <c r="O1472" i="14" s="1"/>
  <c r="O1473" i="14" s="1"/>
  <c r="O1474" i="14" s="1"/>
  <c r="O1475" i="14" s="1"/>
  <c r="O1476" i="14" s="1"/>
  <c r="O1477" i="14" s="1"/>
  <c r="O1478" i="14" s="1"/>
  <c r="O1479" i="14" s="1"/>
  <c r="O1480" i="14" s="1"/>
  <c r="O1481" i="14" s="1"/>
  <c r="O1482" i="14" s="1"/>
  <c r="O1483" i="14" s="1"/>
  <c r="O1484" i="14" s="1"/>
  <c r="O1485" i="14" s="1"/>
  <c r="O1486" i="14" s="1"/>
  <c r="O1487" i="14" s="1"/>
  <c r="O1488" i="14" s="1"/>
  <c r="O1489" i="14" s="1"/>
  <c r="O1490" i="14" s="1"/>
  <c r="O1491" i="14" s="1"/>
  <c r="O1492" i="14" s="1"/>
  <c r="O1493" i="14" s="1"/>
  <c r="O1494" i="14" s="1"/>
  <c r="O1495" i="14" s="1"/>
  <c r="O1496" i="14" s="1"/>
  <c r="O1497" i="14" s="1"/>
  <c r="O1498" i="14" s="1"/>
  <c r="O1499" i="14" s="1"/>
  <c r="O1500" i="14" s="1"/>
  <c r="O1501" i="14" s="1"/>
  <c r="O1502" i="14" s="1"/>
  <c r="O1503" i="14" s="1"/>
  <c r="O1504" i="14" s="1"/>
  <c r="O1505" i="14" s="1"/>
  <c r="O1506" i="14" s="1"/>
  <c r="O1507" i="14" s="1"/>
  <c r="O1508" i="14" s="1"/>
  <c r="O1509" i="14" s="1"/>
  <c r="O1510" i="14" s="1"/>
  <c r="O1511" i="14" s="1"/>
  <c r="O1512" i="14" s="1"/>
  <c r="O1513" i="14" s="1"/>
  <c r="O1514" i="14" s="1"/>
  <c r="O1515" i="14" s="1"/>
  <c r="O1516" i="14" s="1"/>
  <c r="O1517" i="14" s="1"/>
  <c r="O1518" i="14" s="1"/>
  <c r="O1519" i="14" s="1"/>
  <c r="O1520" i="14" s="1"/>
  <c r="O1521" i="14" s="1"/>
  <c r="O1522" i="14" s="1"/>
  <c r="O1523" i="14" s="1"/>
  <c r="O1524" i="14" s="1"/>
  <c r="O1525" i="14" s="1"/>
  <c r="O1526" i="14" s="1"/>
  <c r="O1527" i="14" s="1"/>
  <c r="O1528" i="14" s="1"/>
  <c r="O1529" i="14" s="1"/>
  <c r="O1530" i="14" s="1"/>
  <c r="O1531" i="14" s="1"/>
  <c r="O1532" i="14" s="1"/>
  <c r="O1533" i="14" s="1"/>
  <c r="O1534" i="14" s="1"/>
  <c r="O1535" i="14" s="1"/>
  <c r="O1536" i="14" s="1"/>
  <c r="O1537" i="14" s="1"/>
  <c r="O1538" i="14" s="1"/>
  <c r="O1539" i="14" s="1"/>
  <c r="O1540" i="14" s="1"/>
  <c r="O1541" i="14" s="1"/>
  <c r="O1542" i="14" s="1"/>
  <c r="O1543" i="14" s="1"/>
  <c r="O1544" i="14" s="1"/>
  <c r="O1545" i="14" s="1"/>
  <c r="O1546" i="14" s="1"/>
  <c r="O1547" i="14" s="1"/>
  <c r="O1548" i="14" s="1"/>
  <c r="O1549" i="14" s="1"/>
  <c r="O1550" i="14" s="1"/>
  <c r="O1551" i="14" s="1"/>
  <c r="O1552" i="14" s="1"/>
  <c r="O1553" i="14" s="1"/>
  <c r="O1554" i="14" s="1"/>
  <c r="O1555" i="14" s="1"/>
  <c r="O1556" i="14" s="1"/>
  <c r="O1557" i="14" s="1"/>
  <c r="O1558" i="14" s="1"/>
  <c r="O1559" i="14" s="1"/>
  <c r="O1560" i="14" s="1"/>
  <c r="O1561" i="14" s="1"/>
  <c r="O1562" i="14" s="1"/>
  <c r="O1563" i="14" s="1"/>
  <c r="O1564" i="14" s="1"/>
  <c r="O1565" i="14" s="1"/>
  <c r="O1566" i="14" s="1"/>
  <c r="O1567" i="14" s="1"/>
  <c r="O1568" i="14" s="1"/>
  <c r="O1569" i="14" s="1"/>
  <c r="O1570" i="14" s="1"/>
  <c r="O1571" i="14" s="1"/>
  <c r="O1572" i="14" s="1"/>
  <c r="O1573" i="14" s="1"/>
  <c r="O1574" i="14" s="1"/>
  <c r="O1575" i="14" s="1"/>
  <c r="O1576" i="14" s="1"/>
  <c r="O1577" i="14" s="1"/>
  <c r="O1578" i="14" s="1"/>
  <c r="O1579" i="14" s="1"/>
  <c r="O1580" i="14" s="1"/>
  <c r="O1581" i="14" s="1"/>
  <c r="O1582" i="14" s="1"/>
  <c r="O1583" i="14" s="1"/>
  <c r="O1584" i="14" s="1"/>
  <c r="O1585" i="14" s="1"/>
  <c r="O1586" i="14" s="1"/>
  <c r="O1587" i="14" s="1"/>
  <c r="O1588" i="14" s="1"/>
  <c r="O1589" i="14" s="1"/>
  <c r="O1590" i="14" s="1"/>
  <c r="O1591" i="14" s="1"/>
  <c r="O1592" i="14" s="1"/>
  <c r="O1593" i="14" s="1"/>
  <c r="O1594" i="14" s="1"/>
  <c r="O1595" i="14" s="1"/>
  <c r="O1596" i="14" s="1"/>
  <c r="O1597" i="14" s="1"/>
  <c r="O1598" i="14" s="1"/>
  <c r="O1599" i="14" s="1"/>
  <c r="O1600" i="14" s="1"/>
  <c r="O1601" i="14" s="1"/>
  <c r="O1602" i="14" s="1"/>
  <c r="O1603" i="14" s="1"/>
  <c r="O1604" i="14" s="1"/>
  <c r="O1605" i="14" s="1"/>
  <c r="O1606" i="14" s="1"/>
  <c r="O1607" i="14" s="1"/>
  <c r="O1608" i="14" s="1"/>
  <c r="O1609" i="14" s="1"/>
  <c r="O1610" i="14" s="1"/>
  <c r="O1611" i="14" s="1"/>
  <c r="O1612" i="14" s="1"/>
  <c r="O1613" i="14" s="1"/>
  <c r="O1614" i="14" s="1"/>
  <c r="O1615" i="14" s="1"/>
  <c r="O1616" i="14" s="1"/>
  <c r="O1617" i="14" s="1"/>
  <c r="O1618" i="14" s="1"/>
  <c r="O1619" i="14" s="1"/>
  <c r="O1620" i="14" s="1"/>
  <c r="O1621" i="14" s="1"/>
  <c r="O1622" i="14" s="1"/>
  <c r="O1623" i="14" s="1"/>
  <c r="O1624" i="14" s="1"/>
  <c r="O1625" i="14" s="1"/>
  <c r="O1626" i="14" s="1"/>
  <c r="O1627" i="14" s="1"/>
  <c r="O1628" i="14" s="1"/>
  <c r="O1629" i="14" s="1"/>
  <c r="O1630" i="14" s="1"/>
  <c r="O1631" i="14" s="1"/>
  <c r="O1632" i="14" s="1"/>
  <c r="O1633" i="14" s="1"/>
  <c r="O1634" i="14" s="1"/>
  <c r="O1635" i="14" s="1"/>
  <c r="O1636" i="14" s="1"/>
  <c r="O1637" i="14" s="1"/>
  <c r="O1638" i="14" s="1"/>
  <c r="O1639" i="14" s="1"/>
  <c r="O1640" i="14" s="1"/>
  <c r="O1641" i="14" s="1"/>
  <c r="O1642" i="14" s="1"/>
  <c r="O1643" i="14" s="1"/>
  <c r="O1644" i="14" s="1"/>
  <c r="O1645" i="14" s="1"/>
  <c r="O1646" i="14" s="1"/>
  <c r="O1647" i="14" s="1"/>
  <c r="O1648" i="14" s="1"/>
  <c r="O1649" i="14" s="1"/>
  <c r="O1650" i="14" s="1"/>
  <c r="O1651" i="14" s="1"/>
  <c r="O1652" i="14" s="1"/>
  <c r="O1653" i="14" s="1"/>
  <c r="O1654" i="14" s="1"/>
  <c r="O1655" i="14" s="1"/>
  <c r="O1656" i="14" s="1"/>
  <c r="O1657" i="14" s="1"/>
  <c r="O1658" i="14" s="1"/>
  <c r="O1659" i="14" s="1"/>
  <c r="O1660" i="14" s="1"/>
  <c r="O1661" i="14" s="1"/>
  <c r="O1662" i="14" s="1"/>
  <c r="O1663" i="14" s="1"/>
  <c r="O1664" i="14" s="1"/>
  <c r="O1665" i="14" s="1"/>
  <c r="O1666" i="14" s="1"/>
  <c r="O1667" i="14" s="1"/>
  <c r="O1668" i="14" s="1"/>
  <c r="O1669" i="14" s="1"/>
  <c r="O1670" i="14" s="1"/>
  <c r="O1671" i="14" s="1"/>
  <c r="O1672" i="14" s="1"/>
  <c r="O1673" i="14" s="1"/>
  <c r="O1674" i="14" s="1"/>
  <c r="O1675" i="14" s="1"/>
  <c r="O1676" i="14" s="1"/>
  <c r="O1677" i="14" s="1"/>
  <c r="O1678" i="14" s="1"/>
  <c r="O1679" i="14" s="1"/>
  <c r="O1680" i="14" s="1"/>
  <c r="O1681" i="14" s="1"/>
  <c r="O1682" i="14" s="1"/>
  <c r="O1683" i="14" s="1"/>
  <c r="O1684" i="14" s="1"/>
  <c r="O1685" i="14" s="1"/>
  <c r="O1686" i="14" s="1"/>
  <c r="O1687" i="14" s="1"/>
  <c r="O1688" i="14" s="1"/>
  <c r="O1689" i="14" s="1"/>
  <c r="O1690" i="14" s="1"/>
  <c r="O1691" i="14" s="1"/>
  <c r="O1692" i="14" s="1"/>
  <c r="O1693" i="14" s="1"/>
  <c r="O1694" i="14" s="1"/>
  <c r="O1695" i="14" s="1"/>
  <c r="O1696" i="14" s="1"/>
  <c r="O1697" i="14" s="1"/>
  <c r="O1698" i="14" s="1"/>
  <c r="O1699" i="14" s="1"/>
  <c r="O1700" i="14" s="1"/>
  <c r="O1701" i="14" s="1"/>
  <c r="O1702" i="14" s="1"/>
  <c r="O1703" i="14" s="1"/>
  <c r="O1704" i="14" s="1"/>
  <c r="O1705" i="14" s="1"/>
  <c r="O1706" i="14" s="1"/>
  <c r="O1707" i="14" s="1"/>
  <c r="O1708" i="14" s="1"/>
  <c r="O1709" i="14" s="1"/>
  <c r="O1710" i="14" s="1"/>
  <c r="O1711" i="14" s="1"/>
  <c r="O1712" i="14" s="1"/>
  <c r="O1713" i="14" s="1"/>
  <c r="O1714" i="14" s="1"/>
  <c r="O1715" i="14" s="1"/>
  <c r="O1716" i="14" s="1"/>
  <c r="O1717" i="14" s="1"/>
  <c r="O1718" i="14" s="1"/>
  <c r="O1719" i="14" s="1"/>
  <c r="O1720" i="14" s="1"/>
  <c r="O1721" i="14" s="1"/>
  <c r="O1722" i="14" s="1"/>
  <c r="O1723" i="14" s="1"/>
  <c r="O1724" i="14" s="1"/>
  <c r="O1725" i="14" s="1"/>
  <c r="O1726" i="14" s="1"/>
  <c r="O1727" i="14" s="1"/>
  <c r="O1728" i="14" s="1"/>
  <c r="O1729" i="14" s="1"/>
  <c r="O1730" i="14" s="1"/>
  <c r="O1731" i="14" s="1"/>
  <c r="O1732" i="14" s="1"/>
  <c r="O1733" i="14" s="1"/>
  <c r="O1734" i="14" s="1"/>
  <c r="O1735" i="14" s="1"/>
  <c r="O1736" i="14" s="1"/>
  <c r="O1737" i="14" s="1"/>
  <c r="O1738" i="14" s="1"/>
  <c r="O1739" i="14" s="1"/>
  <c r="O1740" i="14" s="1"/>
  <c r="O1741" i="14" s="1"/>
  <c r="O1742" i="14" s="1"/>
  <c r="O1743" i="14" s="1"/>
  <c r="O1744" i="14" s="1"/>
  <c r="O1745" i="14" s="1"/>
  <c r="O1746" i="14" s="1"/>
  <c r="O1747" i="14" s="1"/>
  <c r="O1748" i="14" s="1"/>
  <c r="O1749" i="14" s="1"/>
  <c r="O1750" i="14" s="1"/>
  <c r="O1751" i="14" s="1"/>
  <c r="O1752" i="14" s="1"/>
  <c r="O1753" i="14" s="1"/>
  <c r="O1754" i="14" s="1"/>
  <c r="O1755" i="14" s="1"/>
  <c r="O1756" i="14" s="1"/>
  <c r="O1757" i="14" s="1"/>
  <c r="O1758" i="14" s="1"/>
  <c r="O1759" i="14" s="1"/>
  <c r="O1760" i="14" s="1"/>
  <c r="O1761" i="14" s="1"/>
  <c r="O1762" i="14" s="1"/>
  <c r="O1763" i="14" s="1"/>
  <c r="O1764" i="14" s="1"/>
  <c r="O1765" i="14" s="1"/>
  <c r="O1766" i="14" s="1"/>
  <c r="O1767" i="14" s="1"/>
  <c r="O1768" i="14" s="1"/>
  <c r="O1769" i="14" s="1"/>
  <c r="O1770" i="14" s="1"/>
  <c r="O1771" i="14" s="1"/>
  <c r="O1772" i="14" s="1"/>
  <c r="O1773" i="14" s="1"/>
  <c r="O1774" i="14" s="1"/>
  <c r="O1775" i="14" s="1"/>
  <c r="O1776" i="14" s="1"/>
  <c r="O1777" i="14" s="1"/>
  <c r="O1778" i="14" s="1"/>
  <c r="O1779" i="14" s="1"/>
  <c r="O1780" i="14" s="1"/>
  <c r="O1781" i="14" s="1"/>
  <c r="O1782" i="14" s="1"/>
  <c r="O1783" i="14" s="1"/>
  <c r="O1784" i="14" s="1"/>
  <c r="O1785" i="14" s="1"/>
  <c r="O1786" i="14" s="1"/>
  <c r="O1787" i="14" s="1"/>
  <c r="O1788" i="14" s="1"/>
  <c r="O1789" i="14" s="1"/>
  <c r="O1790" i="14" s="1"/>
  <c r="O1791" i="14" s="1"/>
  <c r="O1792" i="14" s="1"/>
  <c r="O1793" i="14" s="1"/>
  <c r="O1794" i="14" s="1"/>
  <c r="O1795" i="14" s="1"/>
  <c r="O1796" i="14" s="1"/>
  <c r="O1797" i="14" s="1"/>
  <c r="O1798" i="14" s="1"/>
  <c r="O1799" i="14" s="1"/>
  <c r="O1800" i="14" s="1"/>
  <c r="O1801" i="14" s="1"/>
  <c r="O1802" i="14" s="1"/>
  <c r="O1803" i="14" s="1"/>
  <c r="O1804" i="14" s="1"/>
  <c r="O1805" i="14" s="1"/>
  <c r="O1806" i="14" s="1"/>
  <c r="O1807" i="14" s="1"/>
  <c r="O1808" i="14" s="1"/>
  <c r="O1809" i="14" s="1"/>
  <c r="O1810" i="14" s="1"/>
  <c r="O1811" i="14" s="1"/>
  <c r="O1812" i="14" s="1"/>
  <c r="O1813" i="14" s="1"/>
  <c r="O1814" i="14" s="1"/>
  <c r="O1815" i="14" s="1"/>
  <c r="O1816" i="14" s="1"/>
  <c r="O1817" i="14" s="1"/>
  <c r="O1818" i="14" s="1"/>
  <c r="O1819" i="14" s="1"/>
  <c r="O1820" i="14" s="1"/>
  <c r="O1821" i="14" s="1"/>
  <c r="O1822" i="14" s="1"/>
  <c r="O1823" i="14" s="1"/>
  <c r="O1824" i="14" s="1"/>
  <c r="O1825" i="14" s="1"/>
  <c r="O1826" i="14" s="1"/>
  <c r="O1827" i="14" s="1"/>
  <c r="O1828" i="14" s="1"/>
  <c r="O1829" i="14" s="1"/>
  <c r="O1830" i="14" s="1"/>
  <c r="O1831" i="14" s="1"/>
  <c r="O1832" i="14" s="1"/>
  <c r="O1833" i="14" s="1"/>
  <c r="O1834" i="14" s="1"/>
  <c r="O1835" i="14" s="1"/>
  <c r="O1836" i="14" s="1"/>
  <c r="O1837" i="14" s="1"/>
  <c r="O1838" i="14" s="1"/>
  <c r="O1839" i="14" s="1"/>
  <c r="O1840" i="14" s="1"/>
  <c r="O1841" i="14" s="1"/>
  <c r="O1842" i="14" s="1"/>
  <c r="O1843" i="14" s="1"/>
  <c r="O1844" i="14" s="1"/>
  <c r="O1845" i="14" s="1"/>
  <c r="O1846" i="14" s="1"/>
  <c r="O1847" i="14" s="1"/>
  <c r="O1848" i="14" s="1"/>
  <c r="O1849" i="14" s="1"/>
  <c r="O1850" i="14" s="1"/>
  <c r="O1851" i="14" s="1"/>
  <c r="O1852" i="14" s="1"/>
  <c r="O1853" i="14" s="1"/>
  <c r="O1854" i="14" s="1"/>
  <c r="O1855" i="14" s="1"/>
  <c r="O1856" i="14" s="1"/>
  <c r="O1857" i="14" s="1"/>
  <c r="O1858" i="14" s="1"/>
  <c r="O1859" i="14" s="1"/>
  <c r="O1860" i="14" s="1"/>
  <c r="O1861" i="14" s="1"/>
  <c r="O1862" i="14" s="1"/>
  <c r="O1863" i="14" s="1"/>
  <c r="O1864" i="14" s="1"/>
  <c r="O1865" i="14" s="1"/>
  <c r="O1866" i="14" s="1"/>
  <c r="O1867" i="14" s="1"/>
  <c r="O1868" i="14" s="1"/>
  <c r="O1869" i="14" s="1"/>
  <c r="O1870" i="14" s="1"/>
  <c r="O1871" i="14" s="1"/>
  <c r="O1872" i="14" s="1"/>
  <c r="O1873" i="14" s="1"/>
  <c r="O1874" i="14" s="1"/>
  <c r="O1875" i="14" s="1"/>
  <c r="O1876" i="14" s="1"/>
  <c r="O1877" i="14" s="1"/>
  <c r="O1878" i="14" s="1"/>
  <c r="O1879" i="14" s="1"/>
  <c r="O1880" i="14" s="1"/>
  <c r="O1881" i="14" s="1"/>
  <c r="O1882" i="14" s="1"/>
  <c r="O1883" i="14" s="1"/>
  <c r="O1884" i="14" s="1"/>
  <c r="O1885" i="14" s="1"/>
  <c r="O1886" i="14" s="1"/>
  <c r="O1887" i="14" s="1"/>
  <c r="O1888" i="14" s="1"/>
  <c r="O1889" i="14" s="1"/>
  <c r="O1890" i="14" s="1"/>
  <c r="O1891" i="14" s="1"/>
  <c r="O1892" i="14" s="1"/>
  <c r="O1893" i="14" s="1"/>
  <c r="O1894" i="14" s="1"/>
  <c r="O1895" i="14" s="1"/>
  <c r="O1896" i="14" s="1"/>
  <c r="O1897" i="14" s="1"/>
  <c r="O1898" i="14" s="1"/>
  <c r="O1899" i="14" s="1"/>
  <c r="O1900" i="14" s="1"/>
  <c r="O1901" i="14" s="1"/>
  <c r="O1902" i="14" s="1"/>
  <c r="O1903" i="14" s="1"/>
  <c r="O1904" i="14" s="1"/>
  <c r="O1905" i="14" s="1"/>
  <c r="O1906" i="14" s="1"/>
  <c r="O1907" i="14" s="1"/>
  <c r="O1908" i="14" s="1"/>
  <c r="O1909" i="14" s="1"/>
  <c r="O1910" i="14" s="1"/>
  <c r="O1911" i="14" s="1"/>
  <c r="O1912" i="14" s="1"/>
  <c r="O1913" i="14" s="1"/>
  <c r="O1914" i="14" s="1"/>
  <c r="O1915" i="14" s="1"/>
  <c r="O1916" i="14" s="1"/>
  <c r="O1917" i="14" s="1"/>
  <c r="O1918" i="14" s="1"/>
  <c r="O1919" i="14" s="1"/>
  <c r="O1920" i="14" s="1"/>
  <c r="O1921" i="14" s="1"/>
  <c r="O1922" i="14" s="1"/>
  <c r="O1923" i="14" s="1"/>
  <c r="O1924" i="14" s="1"/>
  <c r="O1925" i="14" s="1"/>
  <c r="O1926" i="14" s="1"/>
  <c r="O1927" i="14" s="1"/>
  <c r="O1928" i="14" s="1"/>
  <c r="O1929" i="14" s="1"/>
  <c r="O1930" i="14" s="1"/>
  <c r="O1931" i="14" s="1"/>
  <c r="O1932" i="14" s="1"/>
  <c r="O1933" i="14" s="1"/>
  <c r="O1934" i="14" s="1"/>
  <c r="O1935" i="14" s="1"/>
  <c r="O1936" i="14" s="1"/>
  <c r="O1937" i="14" s="1"/>
  <c r="O1938" i="14" s="1"/>
  <c r="O1939" i="14" s="1"/>
  <c r="O1940" i="14" s="1"/>
  <c r="O1941" i="14" s="1"/>
  <c r="O1942" i="14" s="1"/>
  <c r="O1943" i="14" s="1"/>
  <c r="O1944" i="14" s="1"/>
  <c r="O1945" i="14" s="1"/>
  <c r="O1946" i="14" s="1"/>
  <c r="O1947" i="14" s="1"/>
  <c r="O1948" i="14" s="1"/>
  <c r="O1949" i="14" s="1"/>
  <c r="O1950" i="14" s="1"/>
  <c r="O1951" i="14" s="1"/>
  <c r="O1952" i="14" s="1"/>
  <c r="O1953" i="14" s="1"/>
  <c r="O1954" i="14" s="1"/>
  <c r="O1955" i="14" s="1"/>
  <c r="O1956" i="14" s="1"/>
  <c r="O1957" i="14" s="1"/>
  <c r="O1958" i="14" s="1"/>
  <c r="O1959" i="14" s="1"/>
  <c r="O1960" i="14" s="1"/>
  <c r="O1961" i="14" s="1"/>
  <c r="O1962" i="14" s="1"/>
  <c r="O1963" i="14" s="1"/>
  <c r="O1964" i="14" s="1"/>
  <c r="O1965" i="14" s="1"/>
  <c r="O1966" i="14" s="1"/>
  <c r="O1967" i="14" s="1"/>
  <c r="O1968" i="14" s="1"/>
  <c r="O1969" i="14" s="1"/>
  <c r="O1970" i="14" s="1"/>
  <c r="O1971" i="14" s="1"/>
  <c r="O1972" i="14" s="1"/>
  <c r="O1973" i="14" s="1"/>
  <c r="O1974" i="14" s="1"/>
  <c r="O1975" i="14" s="1"/>
  <c r="O1976" i="14" s="1"/>
  <c r="O1977" i="14" s="1"/>
  <c r="O1978" i="14" s="1"/>
  <c r="O1979" i="14" s="1"/>
  <c r="O1980" i="14" s="1"/>
  <c r="O1981" i="14" s="1"/>
  <c r="O1982" i="14" s="1"/>
  <c r="O1983" i="14" s="1"/>
  <c r="O1984" i="14" s="1"/>
  <c r="O1985" i="14" s="1"/>
  <c r="O1986" i="14" s="1"/>
  <c r="O1987" i="14" s="1"/>
  <c r="O1988" i="14" s="1"/>
  <c r="O1989" i="14" s="1"/>
  <c r="O1990" i="14" s="1"/>
  <c r="O1991" i="14" s="1"/>
  <c r="O1992" i="14" s="1"/>
  <c r="O1993" i="14" s="1"/>
  <c r="O1994" i="14" s="1"/>
  <c r="O1995" i="14" s="1"/>
  <c r="O1996" i="14" s="1"/>
  <c r="O1997" i="14" s="1"/>
  <c r="O1998" i="14" s="1"/>
  <c r="O1999" i="14" s="1"/>
  <c r="O2000" i="14" s="1"/>
  <c r="O2001" i="14" s="1"/>
  <c r="O2002" i="14" s="1"/>
  <c r="O2003" i="14" s="1"/>
  <c r="O2004" i="14" s="1"/>
  <c r="O2005" i="14" s="1"/>
  <c r="O2006" i="14" s="1"/>
  <c r="O2007" i="14" s="1"/>
  <c r="O2008" i="14" s="1"/>
  <c r="O2009" i="14" s="1"/>
  <c r="O2010" i="14" s="1"/>
  <c r="O2011" i="14" s="1"/>
  <c r="O2012" i="14" s="1"/>
  <c r="O2013" i="14" s="1"/>
  <c r="O2014" i="14" s="1"/>
  <c r="O2015" i="14" s="1"/>
  <c r="O2016" i="14" s="1"/>
  <c r="O2017" i="14" s="1"/>
  <c r="O2018" i="14" s="1"/>
  <c r="O2019" i="14" s="1"/>
  <c r="O2020" i="14" s="1"/>
  <c r="O2021" i="14" s="1"/>
  <c r="O2022" i="14" s="1"/>
  <c r="O2023" i="14" s="1"/>
  <c r="O2024" i="14" s="1"/>
  <c r="O2025" i="14" s="1"/>
  <c r="O2026" i="14" s="1"/>
  <c r="O2027" i="14" s="1"/>
  <c r="O2028" i="14" s="1"/>
  <c r="O2029" i="14" s="1"/>
  <c r="O2030" i="14" s="1"/>
  <c r="O2031" i="14" s="1"/>
  <c r="O2032" i="14" s="1"/>
  <c r="O2033" i="14" s="1"/>
  <c r="O2034" i="14" s="1"/>
  <c r="O2035" i="14" s="1"/>
  <c r="O2036" i="14" s="1"/>
  <c r="O2037" i="14" s="1"/>
  <c r="O2038" i="14" s="1"/>
  <c r="O2039" i="14" s="1"/>
  <c r="O2040" i="14" s="1"/>
  <c r="O2041" i="14" s="1"/>
  <c r="O2042" i="14" s="1"/>
  <c r="O2043" i="14" s="1"/>
  <c r="O2044" i="14" s="1"/>
  <c r="O2045" i="14" s="1"/>
  <c r="O2046" i="14" s="1"/>
  <c r="O2047" i="14" s="1"/>
  <c r="O2048" i="14" s="1"/>
  <c r="O2049" i="14" s="1"/>
  <c r="O2050" i="14" s="1"/>
  <c r="O2051" i="14" s="1"/>
  <c r="O2052" i="14" s="1"/>
  <c r="O2053" i="14" s="1"/>
  <c r="O2054" i="14" s="1"/>
  <c r="O2055" i="14" s="1"/>
  <c r="O2056" i="14" s="1"/>
  <c r="O2057" i="14" s="1"/>
  <c r="O2058" i="14" s="1"/>
  <c r="O2059" i="14" s="1"/>
  <c r="O2060" i="14" s="1"/>
  <c r="O2061" i="14" s="1"/>
  <c r="O2062" i="14" s="1"/>
  <c r="O2063" i="14" s="1"/>
  <c r="O2064" i="14" s="1"/>
  <c r="O2065" i="14" s="1"/>
  <c r="O2066" i="14" s="1"/>
  <c r="O2067" i="14" s="1"/>
  <c r="O2068" i="14" s="1"/>
  <c r="O2069" i="14" s="1"/>
  <c r="O2070" i="14" s="1"/>
  <c r="O2071" i="14" s="1"/>
  <c r="O2072" i="14" s="1"/>
  <c r="O2073" i="14" s="1"/>
  <c r="O2074" i="14" s="1"/>
  <c r="O2075" i="14" s="1"/>
  <c r="O2076" i="14" s="1"/>
  <c r="O2077" i="14" s="1"/>
  <c r="O2078" i="14" s="1"/>
  <c r="O2079" i="14" s="1"/>
  <c r="O2080" i="14" s="1"/>
  <c r="O2081" i="14" s="1"/>
  <c r="O2082" i="14" s="1"/>
  <c r="O2083" i="14" s="1"/>
  <c r="O2084" i="14" s="1"/>
  <c r="O2085" i="14" s="1"/>
  <c r="O2086" i="14" s="1"/>
  <c r="O2087" i="14" s="1"/>
  <c r="O2088" i="14" s="1"/>
  <c r="O2089" i="14" s="1"/>
  <c r="O2090" i="14" s="1"/>
  <c r="O2091" i="14" s="1"/>
  <c r="O2092" i="14" s="1"/>
  <c r="O2093" i="14" s="1"/>
  <c r="O2094" i="14" s="1"/>
  <c r="O2095" i="14" s="1"/>
  <c r="O2096" i="14" s="1"/>
  <c r="O2097" i="14" s="1"/>
  <c r="O2098" i="14" s="1"/>
  <c r="O2099" i="14" s="1"/>
  <c r="O2100" i="14" s="1"/>
  <c r="O2101" i="14" s="1"/>
  <c r="O2102" i="14" s="1"/>
  <c r="O2103" i="14" s="1"/>
  <c r="O2104" i="14" s="1"/>
  <c r="O2105" i="14" s="1"/>
  <c r="O2106" i="14" s="1"/>
  <c r="O2107" i="14" s="1"/>
  <c r="O2108" i="14" s="1"/>
  <c r="O2109" i="14" s="1"/>
  <c r="O2110" i="14" s="1"/>
  <c r="O2111" i="14" s="1"/>
  <c r="O2112" i="14" s="1"/>
  <c r="O2113" i="14" s="1"/>
  <c r="O2114" i="14" s="1"/>
  <c r="O2115" i="14" s="1"/>
  <c r="O2116" i="14" s="1"/>
  <c r="O2117" i="14" s="1"/>
  <c r="O2118" i="14" s="1"/>
  <c r="O2119" i="14" s="1"/>
  <c r="O2120" i="14" s="1"/>
  <c r="O2121" i="14" s="1"/>
  <c r="O2122" i="14" s="1"/>
  <c r="O2123" i="14" s="1"/>
  <c r="O2124" i="14" s="1"/>
  <c r="O2125" i="14" s="1"/>
  <c r="O2126" i="14" s="1"/>
  <c r="O2127" i="14" s="1"/>
  <c r="O2128" i="14" s="1"/>
  <c r="O2129" i="14" s="1"/>
  <c r="O2130" i="14" s="1"/>
  <c r="O2131" i="14" s="1"/>
  <c r="O2132" i="14" s="1"/>
  <c r="O2133" i="14" s="1"/>
  <c r="O2134" i="14" s="1"/>
  <c r="O2135" i="14" s="1"/>
  <c r="O2136" i="14" s="1"/>
  <c r="O2137" i="14" s="1"/>
  <c r="O2138" i="14" s="1"/>
  <c r="O2139" i="14" s="1"/>
  <c r="O2140" i="14" s="1"/>
  <c r="O2141" i="14" s="1"/>
  <c r="O2142" i="14" s="1"/>
  <c r="O2143" i="14" s="1"/>
  <c r="O2144" i="14" s="1"/>
  <c r="O2145" i="14" s="1"/>
  <c r="O2146" i="14" s="1"/>
  <c r="O2147" i="14" s="1"/>
  <c r="O2148" i="14" s="1"/>
  <c r="O2149" i="14" s="1"/>
  <c r="O2150" i="14" s="1"/>
  <c r="O2151" i="14" s="1"/>
  <c r="O2152" i="14" s="1"/>
  <c r="O2153" i="14" s="1"/>
  <c r="O2154" i="14" s="1"/>
  <c r="O2155" i="14" s="1"/>
  <c r="O2156" i="14" s="1"/>
  <c r="O2157" i="14" s="1"/>
  <c r="O2158" i="14" s="1"/>
  <c r="O2159" i="14" s="1"/>
  <c r="O2160" i="14" s="1"/>
  <c r="O2161" i="14" s="1"/>
  <c r="O2162" i="14" s="1"/>
  <c r="O2163" i="14" s="1"/>
  <c r="O2164" i="14" s="1"/>
  <c r="O2165" i="14" s="1"/>
  <c r="O2166" i="14" s="1"/>
  <c r="O2167" i="14" s="1"/>
  <c r="O2168" i="14" s="1"/>
  <c r="O2169" i="14" s="1"/>
  <c r="O2170" i="14" s="1"/>
  <c r="O2171" i="14" s="1"/>
  <c r="O2172" i="14" s="1"/>
  <c r="O2173" i="14" s="1"/>
  <c r="O2174" i="14" s="1"/>
  <c r="O2175" i="14" s="1"/>
  <c r="O2176" i="14" s="1"/>
  <c r="O2177" i="14" s="1"/>
  <c r="O2178" i="14" s="1"/>
  <c r="O2179" i="14" s="1"/>
  <c r="O2180" i="14" s="1"/>
  <c r="O2181" i="14" s="1"/>
  <c r="O2182" i="14" s="1"/>
  <c r="O2183" i="14" s="1"/>
  <c r="O2184" i="14" s="1"/>
  <c r="O2185" i="14" s="1"/>
  <c r="O2186" i="14" s="1"/>
  <c r="O2187" i="14" s="1"/>
  <c r="O2188" i="14" s="1"/>
  <c r="O2189" i="14" s="1"/>
  <c r="O2190" i="14" s="1"/>
  <c r="O2191" i="14" s="1"/>
  <c r="O2192" i="14" s="1"/>
  <c r="O2193" i="14" s="1"/>
  <c r="O2194" i="14" s="1"/>
  <c r="O2195" i="14" s="1"/>
  <c r="O2196" i="14" s="1"/>
  <c r="O2197" i="14" s="1"/>
  <c r="O2198" i="14" s="1"/>
  <c r="O2199" i="14" s="1"/>
  <c r="O2200" i="14" s="1"/>
  <c r="O2201" i="14" s="1"/>
  <c r="O2202" i="14" s="1"/>
  <c r="O2203" i="14" s="1"/>
  <c r="O2204" i="14" s="1"/>
  <c r="O2205" i="14" s="1"/>
  <c r="O2206" i="14" s="1"/>
  <c r="O2207" i="14" s="1"/>
  <c r="O2208" i="14" s="1"/>
  <c r="O2209" i="14" s="1"/>
  <c r="O2210" i="14" s="1"/>
  <c r="O2211" i="14" s="1"/>
  <c r="O2212" i="14" s="1"/>
  <c r="O2213" i="14" s="1"/>
  <c r="O2214" i="14" s="1"/>
  <c r="O2215" i="14" s="1"/>
  <c r="O2216" i="14" s="1"/>
  <c r="O2217" i="14" s="1"/>
  <c r="O2218" i="14" s="1"/>
  <c r="O2219" i="14" s="1"/>
  <c r="O2220" i="14" s="1"/>
  <c r="O2221" i="14" s="1"/>
  <c r="O2222" i="14" s="1"/>
  <c r="O2223" i="14" s="1"/>
  <c r="O2224" i="14" s="1"/>
  <c r="O2225" i="14" s="1"/>
  <c r="O2226" i="14" s="1"/>
  <c r="O2227" i="14" s="1"/>
  <c r="O2228" i="14" s="1"/>
  <c r="O2229" i="14" s="1"/>
  <c r="O2230" i="14" s="1"/>
  <c r="O2231" i="14" s="1"/>
  <c r="O2232" i="14" s="1"/>
  <c r="O2233" i="14" s="1"/>
  <c r="O2234" i="14" s="1"/>
  <c r="O2235" i="14" s="1"/>
  <c r="O2236" i="14" s="1"/>
  <c r="O2237" i="14" s="1"/>
  <c r="O2238" i="14" s="1"/>
  <c r="O2239" i="14" s="1"/>
  <c r="O2240" i="14" s="1"/>
  <c r="O2241" i="14" s="1"/>
  <c r="O2242" i="14" s="1"/>
  <c r="O2243" i="14" s="1"/>
  <c r="O2244" i="14" s="1"/>
  <c r="O2245" i="14" s="1"/>
  <c r="O2246" i="14" s="1"/>
  <c r="O2247" i="14" s="1"/>
  <c r="O2248" i="14" s="1"/>
  <c r="O2249" i="14" s="1"/>
  <c r="O2250" i="14" s="1"/>
  <c r="O2251" i="14" s="1"/>
  <c r="O2252" i="14" s="1"/>
  <c r="O2253" i="14" s="1"/>
  <c r="O2254" i="14" s="1"/>
  <c r="O2255" i="14" s="1"/>
  <c r="O2256" i="14" s="1"/>
  <c r="O2257" i="14" s="1"/>
  <c r="O2258" i="14" s="1"/>
  <c r="O2259" i="14" s="1"/>
  <c r="O2260" i="14" s="1"/>
  <c r="O2261" i="14" s="1"/>
  <c r="O2262" i="14" s="1"/>
  <c r="O2263" i="14" s="1"/>
  <c r="O2264" i="14" s="1"/>
  <c r="O2265" i="14" s="1"/>
  <c r="O2266" i="14" s="1"/>
  <c r="O2267" i="14" s="1"/>
  <c r="O2268" i="14" s="1"/>
  <c r="O2269" i="14" s="1"/>
  <c r="O2270" i="14" s="1"/>
  <c r="O2271" i="14" s="1"/>
  <c r="O2272" i="14" s="1"/>
  <c r="O2273" i="14" s="1"/>
  <c r="O2274" i="14" s="1"/>
  <c r="O2275" i="14" s="1"/>
  <c r="O2276" i="14" s="1"/>
  <c r="O2277" i="14" s="1"/>
  <c r="O2278" i="14" s="1"/>
  <c r="O2279" i="14" s="1"/>
  <c r="O2280" i="14" s="1"/>
  <c r="O2281" i="14" s="1"/>
  <c r="O2282" i="14" s="1"/>
  <c r="O2283" i="14" s="1"/>
  <c r="O2284" i="14" s="1"/>
  <c r="O2285" i="14" s="1"/>
  <c r="O2286" i="14" s="1"/>
  <c r="O2287" i="14" s="1"/>
  <c r="O2288" i="14" s="1"/>
  <c r="O2289" i="14" s="1"/>
  <c r="O2290" i="14" s="1"/>
  <c r="O2291" i="14" s="1"/>
  <c r="O2292" i="14" s="1"/>
  <c r="O2293" i="14" s="1"/>
  <c r="O2294" i="14" s="1"/>
  <c r="O2295" i="14" s="1"/>
  <c r="O2296" i="14" s="1"/>
  <c r="O2297" i="14" s="1"/>
  <c r="O2298" i="14" s="1"/>
  <c r="O2299" i="14" s="1"/>
  <c r="O2300" i="14" s="1"/>
  <c r="O2301" i="14" s="1"/>
  <c r="O2302" i="14" s="1"/>
  <c r="O2303" i="14" s="1"/>
  <c r="O2304" i="14" s="1"/>
  <c r="O2305" i="14" s="1"/>
  <c r="O2306" i="14" s="1"/>
  <c r="O2307" i="14" s="1"/>
  <c r="O2308" i="14" s="1"/>
  <c r="O2309" i="14" s="1"/>
  <c r="O2310" i="14" s="1"/>
  <c r="O2311" i="14" s="1"/>
  <c r="O2312" i="14" s="1"/>
  <c r="O2313" i="14" s="1"/>
  <c r="O2314" i="14" s="1"/>
  <c r="O2315" i="14" s="1"/>
  <c r="O2316" i="14" s="1"/>
  <c r="O2317" i="14" s="1"/>
  <c r="O2318" i="14" s="1"/>
  <c r="O2319" i="14" s="1"/>
  <c r="O2320" i="14" s="1"/>
  <c r="O2321" i="14" s="1"/>
  <c r="O2322" i="14" s="1"/>
  <c r="O2323" i="14" s="1"/>
  <c r="O2324" i="14" s="1"/>
  <c r="O2325" i="14" s="1"/>
  <c r="O2326" i="14" s="1"/>
  <c r="O2327" i="14" s="1"/>
  <c r="O2328" i="14" s="1"/>
  <c r="O2329" i="14" s="1"/>
  <c r="O2330" i="14" s="1"/>
  <c r="O2331" i="14" s="1"/>
  <c r="O2332" i="14" s="1"/>
  <c r="O2333" i="14" s="1"/>
  <c r="O2334" i="14" s="1"/>
  <c r="O2335" i="14" s="1"/>
  <c r="O2336" i="14" s="1"/>
  <c r="O2337" i="14" s="1"/>
  <c r="O2338" i="14" s="1"/>
  <c r="O2339" i="14" s="1"/>
  <c r="O2340" i="14" s="1"/>
  <c r="O2341" i="14" s="1"/>
  <c r="O2342" i="14" s="1"/>
  <c r="O2343" i="14" s="1"/>
  <c r="O2344" i="14" s="1"/>
  <c r="O2345" i="14" s="1"/>
  <c r="O2346" i="14" s="1"/>
  <c r="O2347" i="14" s="1"/>
  <c r="O2348" i="14" s="1"/>
  <c r="O2349" i="14" s="1"/>
  <c r="O2350" i="14" s="1"/>
  <c r="O2351" i="14" s="1"/>
  <c r="O2352" i="14" s="1"/>
  <c r="O2353" i="14" s="1"/>
  <c r="O2354" i="14" s="1"/>
  <c r="O2355" i="14" s="1"/>
  <c r="O2356" i="14" s="1"/>
  <c r="O2357" i="14" s="1"/>
  <c r="O2358" i="14" s="1"/>
  <c r="O2359" i="14" s="1"/>
  <c r="O2360" i="14" s="1"/>
  <c r="O2361" i="14" s="1"/>
  <c r="O2362" i="14" s="1"/>
  <c r="O2363" i="14" s="1"/>
  <c r="O2364" i="14" s="1"/>
  <c r="O2365" i="14" s="1"/>
  <c r="O2366" i="14" s="1"/>
  <c r="O2367" i="14" s="1"/>
  <c r="O2368" i="14" s="1"/>
  <c r="O2369" i="14" s="1"/>
  <c r="O2370" i="14" s="1"/>
  <c r="O2371" i="14" s="1"/>
  <c r="O2372" i="14" s="1"/>
  <c r="O2373" i="14" s="1"/>
  <c r="O2374" i="14" s="1"/>
  <c r="O2375" i="14" s="1"/>
  <c r="O2376" i="14" s="1"/>
  <c r="O2377" i="14" s="1"/>
  <c r="O2378" i="14" s="1"/>
  <c r="O2379" i="14" s="1"/>
  <c r="O2380" i="14" s="1"/>
  <c r="O2381" i="14" s="1"/>
  <c r="O2382" i="14" s="1"/>
  <c r="O2383" i="14" s="1"/>
  <c r="O2384" i="14" s="1"/>
  <c r="O2385" i="14" s="1"/>
  <c r="O2386" i="14" s="1"/>
  <c r="O2387" i="14" s="1"/>
  <c r="O2388" i="14" s="1"/>
  <c r="O2389" i="14" s="1"/>
  <c r="O2390" i="14" s="1"/>
  <c r="O2391" i="14" s="1"/>
  <c r="O2392" i="14" s="1"/>
  <c r="O2393" i="14" s="1"/>
  <c r="O2394" i="14" s="1"/>
  <c r="O2395" i="14" s="1"/>
  <c r="O2396" i="14" s="1"/>
  <c r="O2397" i="14" s="1"/>
  <c r="O2398" i="14" s="1"/>
  <c r="O2399" i="14" s="1"/>
  <c r="O2400" i="14" s="1"/>
  <c r="O2401" i="14" s="1"/>
  <c r="O2402" i="14" s="1"/>
  <c r="O2403" i="14" s="1"/>
  <c r="O2404" i="14" s="1"/>
  <c r="O2405" i="14" s="1"/>
  <c r="O2406" i="14" s="1"/>
  <c r="O2407" i="14" s="1"/>
  <c r="O2408" i="14" s="1"/>
  <c r="O2409" i="14" s="1"/>
  <c r="O2410" i="14" s="1"/>
  <c r="O2411" i="14" s="1"/>
  <c r="O2412" i="14" s="1"/>
  <c r="O2413" i="14" s="1"/>
  <c r="O2414" i="14" s="1"/>
  <c r="O2415" i="14" s="1"/>
  <c r="O2416" i="14" s="1"/>
  <c r="O2417" i="14" s="1"/>
  <c r="O2418" i="14" s="1"/>
  <c r="O2419" i="14" s="1"/>
  <c r="O2420" i="14" s="1"/>
  <c r="O2421" i="14" s="1"/>
  <c r="O2422" i="14" s="1"/>
  <c r="O2423" i="14" s="1"/>
  <c r="O2424" i="14" s="1"/>
  <c r="O2425" i="14" s="1"/>
  <c r="O2426" i="14" s="1"/>
  <c r="O2427" i="14" s="1"/>
  <c r="O2428" i="14" s="1"/>
  <c r="O2429" i="14" s="1"/>
  <c r="O2430" i="14" s="1"/>
  <c r="O2431" i="14" s="1"/>
  <c r="O2432" i="14" s="1"/>
  <c r="O2433" i="14" s="1"/>
  <c r="O2434" i="14" s="1"/>
  <c r="O2435" i="14" s="1"/>
  <c r="O2436" i="14" s="1"/>
  <c r="O2437" i="14" s="1"/>
  <c r="O2438" i="14" s="1"/>
  <c r="O2439" i="14" s="1"/>
  <c r="O2440" i="14" s="1"/>
  <c r="O2441" i="14" s="1"/>
  <c r="O2442" i="14" s="1"/>
  <c r="O2443" i="14" s="1"/>
  <c r="O2444" i="14" s="1"/>
  <c r="O2445" i="14" s="1"/>
  <c r="O2446" i="14" s="1"/>
  <c r="O2447" i="14" s="1"/>
  <c r="O2448" i="14" s="1"/>
  <c r="O2449" i="14" s="1"/>
  <c r="O2450" i="14" s="1"/>
  <c r="O2451" i="14" s="1"/>
  <c r="O2452" i="14" s="1"/>
  <c r="O2453" i="14" s="1"/>
  <c r="O2454" i="14" s="1"/>
  <c r="O2455" i="14" s="1"/>
  <c r="O2456" i="14" s="1"/>
  <c r="O2457" i="14" s="1"/>
  <c r="O2458" i="14" s="1"/>
  <c r="O2459" i="14" s="1"/>
  <c r="O2460" i="14" s="1"/>
  <c r="O2461" i="14" s="1"/>
  <c r="O2462" i="14" s="1"/>
  <c r="O2463" i="14" s="1"/>
  <c r="O2464" i="14" s="1"/>
  <c r="O2465" i="14" s="1"/>
  <c r="O2466" i="14" s="1"/>
  <c r="O2467" i="14" s="1"/>
  <c r="O2468" i="14" s="1"/>
  <c r="O2469" i="14" s="1"/>
  <c r="O2470" i="14" s="1"/>
  <c r="O2471" i="14" s="1"/>
  <c r="O2472" i="14" s="1"/>
  <c r="O2473" i="14" s="1"/>
  <c r="O2474" i="14" s="1"/>
  <c r="O2475" i="14" s="1"/>
  <c r="O2476" i="14" s="1"/>
  <c r="O2477" i="14" s="1"/>
  <c r="O2478" i="14" s="1"/>
  <c r="O2479" i="14" s="1"/>
  <c r="O2480" i="14" s="1"/>
  <c r="O2481" i="14" s="1"/>
  <c r="O2482" i="14" s="1"/>
  <c r="O2483" i="14" s="1"/>
  <c r="O2484" i="14" s="1"/>
  <c r="O2485" i="14" s="1"/>
  <c r="O2486" i="14" s="1"/>
  <c r="O2487" i="14" s="1"/>
  <c r="O2488" i="14" s="1"/>
  <c r="O2489" i="14" s="1"/>
  <c r="O2490" i="14" s="1"/>
  <c r="O2491" i="14" s="1"/>
  <c r="O2492" i="14" s="1"/>
  <c r="O2493" i="14" s="1"/>
  <c r="O2494" i="14" s="1"/>
  <c r="O2495" i="14" s="1"/>
  <c r="O2496" i="14" s="1"/>
  <c r="O2497" i="14" s="1"/>
  <c r="O2498" i="14" s="1"/>
  <c r="O2499" i="14" s="1"/>
  <c r="O2500" i="14" s="1"/>
  <c r="O2501" i="14" s="1"/>
  <c r="O2502" i="14" s="1"/>
  <c r="O2503" i="14" s="1"/>
  <c r="O2504" i="14" s="1"/>
  <c r="O2505" i="14" s="1"/>
  <c r="O2506" i="14" s="1"/>
  <c r="O2507" i="14" s="1"/>
  <c r="O2508" i="14" s="1"/>
  <c r="O2509" i="14" s="1"/>
  <c r="O2510" i="14" s="1"/>
  <c r="O2511" i="14" s="1"/>
  <c r="O2512" i="14" s="1"/>
  <c r="O2513" i="14" s="1"/>
  <c r="O2514" i="14" s="1"/>
  <c r="O2515" i="14" s="1"/>
  <c r="O2516" i="14" s="1"/>
  <c r="O2517" i="14" s="1"/>
  <c r="O2518" i="14" s="1"/>
  <c r="O2519" i="14" s="1"/>
  <c r="O2520" i="14" s="1"/>
  <c r="O2521" i="14" s="1"/>
  <c r="O2522" i="14" s="1"/>
  <c r="O2523" i="14" s="1"/>
  <c r="O2524" i="14" s="1"/>
  <c r="O2525" i="14" s="1"/>
  <c r="O2526" i="14" s="1"/>
  <c r="O2527" i="14" s="1"/>
  <c r="O2528" i="14" s="1"/>
  <c r="O2529" i="14" s="1"/>
  <c r="O2530" i="14" s="1"/>
  <c r="O2531" i="14" s="1"/>
  <c r="O2532" i="14" s="1"/>
  <c r="O2533" i="14" s="1"/>
  <c r="O2534" i="14" s="1"/>
  <c r="O2535" i="14" s="1"/>
  <c r="O2536" i="14" s="1"/>
  <c r="O2537" i="14" s="1"/>
  <c r="O2538" i="14" s="1"/>
  <c r="O2539" i="14" s="1"/>
  <c r="O2540" i="14" s="1"/>
  <c r="O2541" i="14" s="1"/>
  <c r="O2542" i="14" s="1"/>
  <c r="O2543" i="14" s="1"/>
  <c r="O2544" i="14" s="1"/>
  <c r="O2545" i="14" s="1"/>
  <c r="O2546" i="14" s="1"/>
  <c r="O2547" i="14" s="1"/>
  <c r="O2548" i="14" s="1"/>
  <c r="O2549" i="14" s="1"/>
  <c r="O2550" i="14" s="1"/>
  <c r="O2551" i="14" s="1"/>
  <c r="O2552" i="14" s="1"/>
  <c r="O2553" i="14" s="1"/>
  <c r="O2554" i="14" s="1"/>
  <c r="O2555" i="14" s="1"/>
  <c r="O2556" i="14" s="1"/>
  <c r="O2557" i="14" s="1"/>
  <c r="O2558" i="14" s="1"/>
  <c r="O2559" i="14" s="1"/>
  <c r="O2560" i="14" s="1"/>
  <c r="O2561" i="14" s="1"/>
  <c r="O2562" i="14" s="1"/>
  <c r="O2563" i="14" s="1"/>
  <c r="O2564" i="14" s="1"/>
  <c r="O2565" i="14" s="1"/>
  <c r="O2566" i="14" s="1"/>
  <c r="O2567" i="14" s="1"/>
  <c r="O2568" i="14" s="1"/>
  <c r="O2569" i="14" s="1"/>
  <c r="O2570" i="14" s="1"/>
  <c r="O2571" i="14" s="1"/>
  <c r="O2572" i="14" s="1"/>
  <c r="O2573" i="14" s="1"/>
  <c r="O2574" i="14" s="1"/>
  <c r="O2575" i="14" s="1"/>
  <c r="O2576" i="14" s="1"/>
  <c r="O2577" i="14" s="1"/>
  <c r="O2578" i="14" s="1"/>
  <c r="O2579" i="14" s="1"/>
  <c r="O2580" i="14" s="1"/>
  <c r="O2581" i="14" s="1"/>
  <c r="O2582" i="14" s="1"/>
  <c r="O2583" i="14" s="1"/>
  <c r="O2584" i="14" s="1"/>
  <c r="O2585" i="14" s="1"/>
  <c r="O2586" i="14" s="1"/>
  <c r="O2587" i="14" s="1"/>
  <c r="O2588" i="14" s="1"/>
  <c r="O2589" i="14" s="1"/>
  <c r="O2590" i="14" s="1"/>
  <c r="O2591" i="14" s="1"/>
  <c r="O2592" i="14" s="1"/>
  <c r="O2593" i="14" s="1"/>
  <c r="O2594" i="14" s="1"/>
  <c r="O2595" i="14" s="1"/>
  <c r="O2596" i="14" s="1"/>
  <c r="O2597" i="14" s="1"/>
  <c r="O2598" i="14" s="1"/>
  <c r="O2599" i="14" s="1"/>
  <c r="O2600" i="14" s="1"/>
  <c r="O2601" i="14" s="1"/>
  <c r="O2602" i="14" s="1"/>
  <c r="O2603" i="14" s="1"/>
  <c r="O2604" i="14" s="1"/>
  <c r="O2605" i="14" s="1"/>
  <c r="O2606" i="14" s="1"/>
  <c r="O2607" i="14" s="1"/>
  <c r="O2608" i="14" s="1"/>
  <c r="O2609" i="14" s="1"/>
  <c r="O2610" i="14" s="1"/>
  <c r="O2611" i="14" s="1"/>
  <c r="O2612" i="14" s="1"/>
  <c r="O2613" i="14" s="1"/>
  <c r="O2614" i="14" s="1"/>
  <c r="O2615" i="14" s="1"/>
  <c r="O2616" i="14" s="1"/>
  <c r="O2617" i="14" s="1"/>
  <c r="O2618" i="14" s="1"/>
  <c r="O2619" i="14" s="1"/>
  <c r="O2620" i="14" s="1"/>
  <c r="O2621" i="14" s="1"/>
  <c r="O2622" i="14" s="1"/>
  <c r="O2623" i="14" s="1"/>
  <c r="O2624" i="14" s="1"/>
  <c r="O2625" i="14" s="1"/>
  <c r="O2626" i="14" s="1"/>
  <c r="O2627" i="14" s="1"/>
  <c r="O2628" i="14" s="1"/>
  <c r="O2629" i="14" s="1"/>
  <c r="O2630" i="14" s="1"/>
  <c r="O2631" i="14" s="1"/>
  <c r="O2632" i="14" s="1"/>
  <c r="O2633" i="14" s="1"/>
  <c r="O2634" i="14" s="1"/>
  <c r="O2635" i="14" s="1"/>
  <c r="O2636" i="14" s="1"/>
  <c r="O2637" i="14" s="1"/>
  <c r="O2638" i="14" s="1"/>
  <c r="O2639" i="14" s="1"/>
  <c r="O2640" i="14" s="1"/>
  <c r="O2641" i="14" s="1"/>
  <c r="O2642" i="14" s="1"/>
  <c r="O2643" i="14" s="1"/>
  <c r="O2644" i="14" s="1"/>
  <c r="O2645" i="14" s="1"/>
  <c r="O2646" i="14" s="1"/>
  <c r="O2647" i="14" s="1"/>
  <c r="O2648" i="14" s="1"/>
  <c r="O2649" i="14" s="1"/>
  <c r="O2650" i="14" s="1"/>
  <c r="O2651" i="14" s="1"/>
  <c r="O2652" i="14" s="1"/>
  <c r="O2653" i="14" s="1"/>
  <c r="O2654" i="14" s="1"/>
  <c r="O2655" i="14" s="1"/>
  <c r="O2656" i="14" s="1"/>
  <c r="O2657" i="14" s="1"/>
  <c r="O2658" i="14" s="1"/>
  <c r="O2659" i="14" s="1"/>
  <c r="O2660" i="14" s="1"/>
  <c r="O2661" i="14" s="1"/>
  <c r="O2662" i="14" s="1"/>
  <c r="O2663" i="14" s="1"/>
  <c r="O2664" i="14" s="1"/>
  <c r="O2665" i="14" s="1"/>
  <c r="O2666" i="14" s="1"/>
  <c r="O2667" i="14" s="1"/>
  <c r="O2668" i="14" s="1"/>
  <c r="O2669" i="14" s="1"/>
  <c r="O2670" i="14" s="1"/>
  <c r="O2671" i="14" s="1"/>
  <c r="O2672" i="14" s="1"/>
  <c r="O2673" i="14" s="1"/>
  <c r="O2674" i="14" s="1"/>
  <c r="O2675" i="14" s="1"/>
  <c r="O2676" i="14" s="1"/>
  <c r="O2677" i="14" s="1"/>
  <c r="O2678" i="14" s="1"/>
  <c r="O2679" i="14" s="1"/>
  <c r="O2680" i="14" s="1"/>
  <c r="O2681" i="14" s="1"/>
  <c r="O2682" i="14" s="1"/>
  <c r="O2683" i="14" s="1"/>
  <c r="O2684" i="14" s="1"/>
  <c r="O2685" i="14" s="1"/>
  <c r="O2686" i="14" s="1"/>
  <c r="O2687" i="14" s="1"/>
  <c r="O2688" i="14" s="1"/>
  <c r="O2689" i="14" s="1"/>
  <c r="O2690" i="14" s="1"/>
  <c r="O2691" i="14" s="1"/>
  <c r="O2692" i="14" s="1"/>
  <c r="O2693" i="14" s="1"/>
  <c r="O2694" i="14" s="1"/>
  <c r="O2695" i="14" s="1"/>
  <c r="O2696" i="14" s="1"/>
  <c r="O2697" i="14" s="1"/>
  <c r="O2698" i="14" s="1"/>
  <c r="O2699" i="14" s="1"/>
  <c r="O2700" i="14" s="1"/>
  <c r="O2701" i="14" s="1"/>
  <c r="O2702" i="14" s="1"/>
  <c r="O2703" i="14" s="1"/>
  <c r="O2704" i="14" s="1"/>
  <c r="O2705" i="14" s="1"/>
  <c r="O2706" i="14" s="1"/>
  <c r="O2707" i="14" s="1"/>
  <c r="O2708" i="14" s="1"/>
  <c r="O2709" i="14" s="1"/>
  <c r="O2710" i="14" s="1"/>
  <c r="O2711" i="14" s="1"/>
  <c r="O2712" i="14" s="1"/>
  <c r="O2713" i="14" s="1"/>
  <c r="O2714" i="14" s="1"/>
  <c r="O2715" i="14" s="1"/>
  <c r="O2716" i="14" s="1"/>
  <c r="O2717" i="14" s="1"/>
  <c r="O2718" i="14" s="1"/>
  <c r="O2719" i="14" s="1"/>
  <c r="O2720" i="14" s="1"/>
  <c r="O2721" i="14" s="1"/>
  <c r="O2722" i="14" s="1"/>
  <c r="O2723" i="14" s="1"/>
  <c r="O2724" i="14" s="1"/>
  <c r="O2725" i="14" s="1"/>
  <c r="O2726" i="14" s="1"/>
  <c r="O2727" i="14" s="1"/>
  <c r="O2728" i="14" s="1"/>
  <c r="O2729" i="14" s="1"/>
  <c r="O2730" i="14" s="1"/>
  <c r="O2731" i="14" s="1"/>
  <c r="O2732" i="14" s="1"/>
  <c r="O2733" i="14" s="1"/>
  <c r="O2734" i="14" s="1"/>
  <c r="O2735" i="14" s="1"/>
  <c r="O2736" i="14" s="1"/>
  <c r="O2737" i="14" s="1"/>
  <c r="O2738" i="14" s="1"/>
  <c r="O2739" i="14" s="1"/>
  <c r="O2740" i="14" s="1"/>
  <c r="O2741" i="14" s="1"/>
  <c r="O2742" i="14" s="1"/>
  <c r="O2743" i="14" s="1"/>
  <c r="O2744" i="14" s="1"/>
  <c r="O2745" i="14" s="1"/>
  <c r="O2746" i="14" s="1"/>
  <c r="O2747" i="14" s="1"/>
  <c r="O2748" i="14" s="1"/>
  <c r="O2749" i="14" s="1"/>
  <c r="O2750" i="14" s="1"/>
  <c r="O2751" i="14" s="1"/>
  <c r="O2752" i="14" s="1"/>
  <c r="O2753" i="14" s="1"/>
  <c r="O2754" i="14" s="1"/>
  <c r="O2755" i="14" s="1"/>
  <c r="O2756" i="14" s="1"/>
  <c r="O2757" i="14" s="1"/>
  <c r="O2758" i="14" s="1"/>
  <c r="O2759" i="14" s="1"/>
  <c r="O2760" i="14" s="1"/>
  <c r="O2761" i="14" s="1"/>
  <c r="O2762" i="14" s="1"/>
  <c r="O2763" i="14" s="1"/>
  <c r="O2764" i="14" s="1"/>
  <c r="O2765" i="14" s="1"/>
  <c r="O2766" i="14" s="1"/>
  <c r="O2767" i="14" s="1"/>
  <c r="O2768" i="14" s="1"/>
  <c r="O2769" i="14" s="1"/>
  <c r="O2770" i="14" s="1"/>
  <c r="O2771" i="14" s="1"/>
  <c r="O2772" i="14" s="1"/>
  <c r="O2773" i="14" s="1"/>
  <c r="O2774" i="14" s="1"/>
  <c r="O2775" i="14" s="1"/>
  <c r="O2776" i="14" s="1"/>
  <c r="O2777" i="14" s="1"/>
  <c r="O2778" i="14" s="1"/>
  <c r="O2779" i="14" s="1"/>
  <c r="O2780" i="14" s="1"/>
  <c r="O2781" i="14" s="1"/>
  <c r="O2782" i="14" s="1"/>
  <c r="O2783" i="14" s="1"/>
  <c r="O2784" i="14" s="1"/>
  <c r="O2785" i="14" s="1"/>
  <c r="O2786" i="14" s="1"/>
  <c r="O2787" i="14" s="1"/>
  <c r="O2788" i="14" s="1"/>
  <c r="O2789" i="14" s="1"/>
  <c r="O2790" i="14" s="1"/>
  <c r="O2791" i="14" s="1"/>
  <c r="O2792" i="14" s="1"/>
  <c r="O2793" i="14" s="1"/>
  <c r="O2794" i="14" s="1"/>
  <c r="O2795" i="14" s="1"/>
  <c r="O2796" i="14" s="1"/>
  <c r="O2797" i="14" s="1"/>
  <c r="O2798" i="14" s="1"/>
  <c r="O2799" i="14" s="1"/>
  <c r="O2800" i="14" s="1"/>
  <c r="O2801" i="14" s="1"/>
  <c r="O2802" i="14" s="1"/>
  <c r="O2803" i="14" s="1"/>
  <c r="O2804" i="14" s="1"/>
  <c r="O2805" i="14" s="1"/>
  <c r="O2806" i="14" s="1"/>
  <c r="O2807" i="14" s="1"/>
  <c r="O2808" i="14" s="1"/>
  <c r="O2809" i="14" s="1"/>
  <c r="O2810" i="14" s="1"/>
  <c r="O2811" i="14" s="1"/>
  <c r="O2812" i="14" s="1"/>
  <c r="O2813" i="14" s="1"/>
  <c r="O2814" i="14" s="1"/>
  <c r="O2815" i="14" s="1"/>
  <c r="O2816" i="14" s="1"/>
  <c r="O2817" i="14" s="1"/>
  <c r="O2818" i="14" s="1"/>
  <c r="O2819" i="14" s="1"/>
  <c r="O2820" i="14" s="1"/>
  <c r="O2821" i="14" s="1"/>
  <c r="O2822" i="14" s="1"/>
  <c r="O2823" i="14" s="1"/>
  <c r="O2824" i="14" s="1"/>
  <c r="O2825" i="14" s="1"/>
  <c r="O2826" i="14" s="1"/>
  <c r="O2827" i="14" s="1"/>
  <c r="O2828" i="14" s="1"/>
  <c r="O2829" i="14" s="1"/>
  <c r="O2830" i="14" s="1"/>
  <c r="O2831" i="14" s="1"/>
  <c r="O2832" i="14" s="1"/>
  <c r="O2833" i="14" s="1"/>
  <c r="O2834" i="14" s="1"/>
  <c r="O2835" i="14" s="1"/>
  <c r="O2836" i="14" s="1"/>
  <c r="O2837" i="14" s="1"/>
  <c r="O2838" i="14" s="1"/>
  <c r="O2839" i="14" s="1"/>
  <c r="O2840" i="14" s="1"/>
  <c r="O2841" i="14" s="1"/>
  <c r="O2842" i="14" s="1"/>
  <c r="O2843" i="14" s="1"/>
  <c r="O2844" i="14" s="1"/>
  <c r="O2845" i="14" s="1"/>
  <c r="O2846" i="14" s="1"/>
  <c r="O2847" i="14" s="1"/>
  <c r="O2848" i="14" s="1"/>
  <c r="O2849" i="14" s="1"/>
  <c r="O2850" i="14" s="1"/>
  <c r="O2851" i="14" s="1"/>
  <c r="O2852" i="14" s="1"/>
  <c r="O2853" i="14" s="1"/>
  <c r="O2854" i="14" s="1"/>
  <c r="O2855" i="14" s="1"/>
  <c r="O2856" i="14" s="1"/>
  <c r="O2857" i="14" s="1"/>
  <c r="O2858" i="14" s="1"/>
  <c r="O2859" i="14" s="1"/>
  <c r="O2860" i="14" s="1"/>
  <c r="O2861" i="14" s="1"/>
  <c r="O2862" i="14" s="1"/>
  <c r="O2863" i="14" s="1"/>
  <c r="O2864" i="14" s="1"/>
  <c r="O2865" i="14" s="1"/>
  <c r="O2866" i="14" s="1"/>
  <c r="O2867" i="14" s="1"/>
  <c r="O2868" i="14" s="1"/>
  <c r="O2869" i="14" s="1"/>
  <c r="O2870" i="14" s="1"/>
  <c r="O2871" i="14" s="1"/>
  <c r="O2872" i="14" s="1"/>
  <c r="O2873" i="14" s="1"/>
  <c r="O2874" i="14" s="1"/>
  <c r="O2875" i="14" s="1"/>
  <c r="O2876" i="14" s="1"/>
  <c r="O2877" i="14" s="1"/>
  <c r="O2878" i="14" s="1"/>
  <c r="O2879" i="14" s="1"/>
  <c r="O2880" i="14" s="1"/>
  <c r="O2881" i="14" s="1"/>
  <c r="O2882" i="14" s="1"/>
  <c r="O2883" i="14" s="1"/>
  <c r="O2884" i="14" s="1"/>
  <c r="O2885" i="14" s="1"/>
  <c r="O2886" i="14" s="1"/>
  <c r="O2887" i="14" s="1"/>
  <c r="O2888" i="14" s="1"/>
  <c r="O2889" i="14" s="1"/>
  <c r="O2890" i="14" s="1"/>
  <c r="O2891" i="14" s="1"/>
  <c r="O2892" i="14" s="1"/>
  <c r="O2893" i="14" s="1"/>
  <c r="O2894" i="14" s="1"/>
  <c r="O2895" i="14" s="1"/>
  <c r="O2896" i="14" s="1"/>
  <c r="O2897" i="14" s="1"/>
  <c r="O2898" i="14" s="1"/>
  <c r="O2899" i="14" s="1"/>
  <c r="O2900" i="14" s="1"/>
  <c r="O2901" i="14" s="1"/>
  <c r="O2902" i="14" s="1"/>
  <c r="O2903" i="14" s="1"/>
  <c r="O2904" i="14" s="1"/>
  <c r="O2905" i="14" s="1"/>
  <c r="O2906" i="14" s="1"/>
  <c r="O2907" i="14" s="1"/>
  <c r="O2908" i="14" s="1"/>
  <c r="O2909" i="14" s="1"/>
  <c r="O2910" i="14" s="1"/>
  <c r="O2911" i="14" s="1"/>
  <c r="O2912" i="14" s="1"/>
  <c r="O2913" i="14" s="1"/>
  <c r="O2914" i="14" s="1"/>
  <c r="O2915" i="14" s="1"/>
  <c r="O2916" i="14" s="1"/>
  <c r="O2917" i="14" s="1"/>
  <c r="O2918" i="14" s="1"/>
  <c r="O2919" i="14" s="1"/>
  <c r="O2920" i="14" s="1"/>
  <c r="O2921" i="14" s="1"/>
  <c r="O2922" i="14" s="1"/>
  <c r="O2923" i="14" s="1"/>
  <c r="O2924" i="14" s="1"/>
  <c r="O2925" i="14" s="1"/>
  <c r="O2926" i="14" s="1"/>
  <c r="O2927" i="14" s="1"/>
  <c r="O2928" i="14" s="1"/>
  <c r="O2929" i="14" s="1"/>
  <c r="O2930" i="14" s="1"/>
  <c r="O2931" i="14" s="1"/>
  <c r="O2932" i="14" s="1"/>
  <c r="O2933" i="14" s="1"/>
  <c r="O2934" i="14" s="1"/>
  <c r="O2935" i="14" s="1"/>
  <c r="O2936" i="14" s="1"/>
  <c r="O2937" i="14" s="1"/>
  <c r="O2938" i="14" s="1"/>
  <c r="O2939" i="14" s="1"/>
  <c r="O2940" i="14" s="1"/>
  <c r="O2941" i="14" s="1"/>
  <c r="O2942" i="14" s="1"/>
  <c r="O2943" i="14" s="1"/>
  <c r="O2944" i="14" s="1"/>
  <c r="O2945" i="14" s="1"/>
  <c r="O2946" i="14" s="1"/>
  <c r="O2947" i="14" s="1"/>
  <c r="O2948" i="14" s="1"/>
  <c r="O2949" i="14" s="1"/>
  <c r="O2950" i="14" s="1"/>
  <c r="O2951" i="14" s="1"/>
  <c r="O2952" i="14" s="1"/>
  <c r="O2953" i="14" s="1"/>
  <c r="O2954" i="14" s="1"/>
  <c r="O2955" i="14" s="1"/>
  <c r="O2956" i="14" s="1"/>
  <c r="O2957" i="14" s="1"/>
  <c r="O2958" i="14" s="1"/>
  <c r="O2959" i="14" s="1"/>
  <c r="O2960" i="14" s="1"/>
  <c r="O2961" i="14" s="1"/>
  <c r="O2962" i="14" s="1"/>
  <c r="O2963" i="14" s="1"/>
  <c r="O2964" i="14" s="1"/>
  <c r="O2965" i="14" s="1"/>
  <c r="O2966" i="14" s="1"/>
  <c r="O2967" i="14" s="1"/>
  <c r="O2968" i="14" s="1"/>
  <c r="O2969" i="14" s="1"/>
  <c r="O2970" i="14" s="1"/>
  <c r="O2971" i="14" s="1"/>
  <c r="O2972" i="14" s="1"/>
  <c r="O2973" i="14" s="1"/>
  <c r="O2974" i="14" s="1"/>
  <c r="O2975" i="14" s="1"/>
  <c r="O2976" i="14" s="1"/>
  <c r="O2977" i="14" s="1"/>
  <c r="O2978" i="14" s="1"/>
  <c r="O2979" i="14" s="1"/>
  <c r="O2980" i="14" s="1"/>
  <c r="O2981" i="14" s="1"/>
  <c r="O2982" i="14" s="1"/>
  <c r="O2983" i="14" s="1"/>
  <c r="O2984" i="14" s="1"/>
  <c r="O609" i="14"/>
  <c r="O610" i="14" s="1"/>
  <c r="O611" i="14" s="1"/>
  <c r="O612" i="14" s="1"/>
  <c r="O613" i="14" s="1"/>
  <c r="O614" i="14" s="1"/>
  <c r="O615" i="14" s="1"/>
  <c r="O616" i="14" s="1"/>
  <c r="O617" i="14" s="1"/>
  <c r="O618" i="14" s="1"/>
  <c r="O619" i="14" s="1"/>
  <c r="O620" i="14" s="1"/>
  <c r="O621" i="14" s="1"/>
  <c r="O622" i="14" s="1"/>
  <c r="O623" i="14" s="1"/>
  <c r="O624" i="14" s="1"/>
  <c r="O625" i="14" s="1"/>
  <c r="O626" i="14" s="1"/>
  <c r="O627" i="14" s="1"/>
  <c r="O628" i="14" s="1"/>
  <c r="O629" i="14" s="1"/>
  <c r="O630" i="14" s="1"/>
  <c r="O631" i="14" s="1"/>
  <c r="O632" i="14" s="1"/>
  <c r="O633" i="14" s="1"/>
  <c r="O634" i="14" s="1"/>
  <c r="O635" i="14" s="1"/>
  <c r="O636" i="14" s="1"/>
  <c r="O637" i="14" s="1"/>
  <c r="O638" i="14" s="1"/>
  <c r="O639" i="14" s="1"/>
  <c r="O640" i="14" s="1"/>
  <c r="O641" i="14" s="1"/>
  <c r="O642" i="14" s="1"/>
  <c r="O643" i="14" s="1"/>
  <c r="O644" i="14" s="1"/>
  <c r="O645" i="14" s="1"/>
  <c r="O646" i="14" s="1"/>
  <c r="O647" i="14" s="1"/>
  <c r="O648" i="14" s="1"/>
  <c r="O649" i="14" s="1"/>
  <c r="O650" i="14" s="1"/>
  <c r="O651" i="14" s="1"/>
  <c r="O652" i="14" s="1"/>
  <c r="O653" i="14" s="1"/>
  <c r="O654" i="14" s="1"/>
  <c r="O655" i="14" s="1"/>
  <c r="O656" i="14" s="1"/>
  <c r="O657" i="14" s="1"/>
  <c r="O658" i="14" s="1"/>
  <c r="O659" i="14" s="1"/>
  <c r="O660" i="14" s="1"/>
  <c r="O661" i="14" s="1"/>
  <c r="O662" i="14" s="1"/>
  <c r="O663" i="14" s="1"/>
  <c r="O664" i="14" s="1"/>
  <c r="O665" i="14" s="1"/>
  <c r="O666" i="14" s="1"/>
  <c r="O667" i="14" s="1"/>
  <c r="O668" i="14" s="1"/>
  <c r="O669" i="14" s="1"/>
  <c r="O670" i="14" s="1"/>
  <c r="O671" i="14" s="1"/>
  <c r="O672" i="14" s="1"/>
  <c r="O673" i="14" s="1"/>
  <c r="O674" i="14" s="1"/>
  <c r="O675" i="14" s="1"/>
  <c r="O676" i="14" s="1"/>
  <c r="O677" i="14" s="1"/>
  <c r="O678" i="14" s="1"/>
  <c r="O679" i="14" s="1"/>
  <c r="O680" i="14" s="1"/>
  <c r="I1378" i="14"/>
  <c r="I2122" i="14" s="1"/>
  <c r="I1380" i="14"/>
  <c r="I1374" i="14"/>
  <c r="I2118" i="14" s="1"/>
  <c r="I1376" i="14"/>
  <c r="I1390" i="14"/>
  <c r="I2134" i="14" s="1"/>
  <c r="I1392" i="14"/>
  <c r="I1399" i="14"/>
  <c r="I2143" i="14" s="1"/>
  <c r="I1400" i="14"/>
  <c r="I1407" i="14"/>
  <c r="I2151" i="14" s="1"/>
  <c r="I1408" i="14"/>
  <c r="I1415" i="14"/>
  <c r="I2159" i="14" s="1"/>
  <c r="I1416" i="14"/>
  <c r="I1370" i="14"/>
  <c r="I2114" i="14" s="1"/>
  <c r="I1372" i="14"/>
  <c r="I1386" i="14"/>
  <c r="I2130" i="14" s="1"/>
  <c r="I1388" i="14"/>
  <c r="I1368" i="14"/>
  <c r="I1382" i="14"/>
  <c r="I1384" i="14"/>
  <c r="I2128" i="14" s="1"/>
  <c r="I1395" i="14"/>
  <c r="I1396" i="14"/>
  <c r="I1403" i="14"/>
  <c r="I1404" i="14"/>
  <c r="I2148" i="14" s="1"/>
  <c r="I1411" i="14"/>
  <c r="I1412" i="14"/>
  <c r="I2156" i="14" s="1"/>
  <c r="I1419" i="14"/>
  <c r="I1420" i="14"/>
  <c r="I2164" i="14" s="1"/>
  <c r="L179" i="14"/>
  <c r="I1499" i="14"/>
  <c r="I1502" i="14"/>
  <c r="I1503" i="14"/>
  <c r="I1511" i="14"/>
  <c r="I1514" i="14"/>
  <c r="I1515" i="14"/>
  <c r="I1516" i="14"/>
  <c r="I1519" i="14"/>
  <c r="I1524" i="14"/>
  <c r="I1525" i="14"/>
  <c r="I1530" i="14"/>
  <c r="I1535" i="14"/>
  <c r="I1538" i="14"/>
  <c r="I1540" i="14"/>
  <c r="I1545" i="14"/>
  <c r="I1562" i="14"/>
  <c r="I1563" i="14"/>
  <c r="I1564" i="14"/>
  <c r="I1575" i="14"/>
  <c r="I1578" i="14"/>
  <c r="I1581" i="14"/>
  <c r="I1582" i="14"/>
  <c r="I1585" i="14"/>
  <c r="I1586" i="14"/>
  <c r="I1588" i="14"/>
  <c r="I1589" i="14"/>
  <c r="I1592" i="14"/>
  <c r="I1600" i="14"/>
  <c r="I1601" i="14"/>
  <c r="I1602" i="14"/>
  <c r="I1603" i="14"/>
  <c r="I1604" i="14"/>
  <c r="I1605" i="14"/>
  <c r="I1606" i="14"/>
  <c r="I1607" i="14"/>
  <c r="I1608" i="14"/>
  <c r="I1609" i="14"/>
  <c r="I1610" i="14"/>
  <c r="I1611" i="14"/>
  <c r="I1612" i="14"/>
  <c r="I1613" i="14"/>
  <c r="I1614" i="14"/>
  <c r="I1615" i="14"/>
  <c r="I1616" i="14"/>
  <c r="I1617" i="14"/>
  <c r="I1618" i="14"/>
  <c r="I1619" i="14"/>
  <c r="I1620" i="14"/>
  <c r="I1621" i="14"/>
  <c r="I1622" i="14"/>
  <c r="I1623" i="14"/>
  <c r="I1624" i="14"/>
  <c r="I1625" i="14"/>
  <c r="I1626" i="14"/>
  <c r="I1627" i="14"/>
  <c r="I1628" i="14"/>
  <c r="I1629" i="14"/>
  <c r="I1630" i="14"/>
  <c r="I1631" i="14"/>
  <c r="I1632" i="14"/>
  <c r="I1633" i="14"/>
  <c r="I1634" i="14"/>
  <c r="I1635" i="14"/>
  <c r="I1636" i="14"/>
  <c r="I1637" i="14"/>
  <c r="I1638" i="14"/>
  <c r="I1639" i="14"/>
  <c r="I1640" i="14"/>
  <c r="I1641" i="14"/>
  <c r="I1642" i="14"/>
  <c r="I1643" i="14"/>
  <c r="I1644" i="14"/>
  <c r="I1645" i="14"/>
  <c r="I1646" i="14"/>
  <c r="I1647" i="14"/>
  <c r="I1648" i="14"/>
  <c r="I1649" i="14"/>
  <c r="I1650" i="14"/>
  <c r="I1651" i="14"/>
  <c r="I1652" i="14"/>
  <c r="I1653" i="14"/>
  <c r="I1654" i="14"/>
  <c r="I1655" i="14"/>
  <c r="I1656" i="14"/>
  <c r="I1657" i="14"/>
  <c r="I1658" i="14"/>
  <c r="I1659" i="14"/>
  <c r="I1660" i="14"/>
  <c r="I1661" i="14"/>
  <c r="I1662" i="14"/>
  <c r="I1663" i="14"/>
  <c r="I1664" i="14"/>
  <c r="I1665" i="14"/>
  <c r="I1666" i="14"/>
  <c r="I1667" i="14"/>
  <c r="I1668" i="14"/>
  <c r="I1669" i="14"/>
  <c r="I1670" i="14"/>
  <c r="I1671" i="14"/>
  <c r="I1672" i="14"/>
  <c r="I1673" i="14"/>
  <c r="I1674" i="14"/>
  <c r="I1675" i="14"/>
  <c r="I1676" i="14"/>
  <c r="I1677" i="14"/>
  <c r="I1678" i="14"/>
  <c r="I1679" i="14"/>
  <c r="I1680" i="14"/>
  <c r="I1681" i="14"/>
  <c r="I1682" i="14"/>
  <c r="I1683" i="14"/>
  <c r="I1684" i="14"/>
  <c r="I1685" i="14"/>
  <c r="I1686" i="14"/>
  <c r="I1687" i="14"/>
  <c r="I1688" i="14"/>
  <c r="I1689" i="14"/>
  <c r="I1690" i="14"/>
  <c r="I1691" i="14"/>
  <c r="I1692" i="14"/>
  <c r="I1693" i="14"/>
  <c r="I1694" i="14"/>
  <c r="I1695" i="14"/>
  <c r="I1696" i="14"/>
  <c r="I1697" i="14"/>
  <c r="I1698" i="14"/>
  <c r="I1699" i="14"/>
  <c r="I1700" i="14"/>
  <c r="I1701" i="14"/>
  <c r="I1702" i="14"/>
  <c r="I1703" i="14"/>
  <c r="I1704" i="14"/>
  <c r="I1705" i="14"/>
  <c r="I1706" i="14"/>
  <c r="I1707" i="14"/>
  <c r="I1708" i="14"/>
  <c r="I1709" i="14"/>
  <c r="I1710" i="14"/>
  <c r="I1711" i="14"/>
  <c r="I1712" i="14"/>
  <c r="I1713" i="14"/>
  <c r="I1714" i="14"/>
  <c r="I1715" i="14"/>
  <c r="I1716" i="14"/>
  <c r="I1717" i="14"/>
  <c r="I1718" i="14"/>
  <c r="I1719" i="14"/>
  <c r="I1720" i="14"/>
  <c r="I1721" i="14"/>
  <c r="I1722" i="14"/>
  <c r="I1723" i="14"/>
  <c r="I1724" i="14"/>
  <c r="I1725" i="14"/>
  <c r="I1726" i="14"/>
  <c r="I1727" i="14"/>
  <c r="I1728" i="14"/>
  <c r="I1729" i="14"/>
  <c r="I1730" i="14"/>
  <c r="I1731" i="14"/>
  <c r="I1732" i="14"/>
  <c r="I1733" i="14"/>
  <c r="I1734" i="14"/>
  <c r="I1735" i="14"/>
  <c r="I1736" i="14"/>
  <c r="I1737" i="14"/>
  <c r="I1738" i="14"/>
  <c r="I1739" i="14"/>
  <c r="I1740" i="14"/>
  <c r="I1741" i="14"/>
  <c r="I1742" i="14"/>
  <c r="I1743" i="14"/>
  <c r="I1744" i="14"/>
  <c r="I1745" i="14"/>
  <c r="I1746" i="14"/>
  <c r="I1747" i="14"/>
  <c r="I1748" i="14"/>
  <c r="I1749" i="14"/>
  <c r="I1750" i="14"/>
  <c r="I1751" i="14"/>
  <c r="I1752" i="14"/>
  <c r="I1753" i="14"/>
  <c r="I1754" i="14"/>
  <c r="I1755" i="14"/>
  <c r="I1756" i="14"/>
  <c r="I1757" i="14"/>
  <c r="I1758" i="14"/>
  <c r="I1759" i="14"/>
  <c r="I1760" i="14"/>
  <c r="I1761" i="14"/>
  <c r="I1762" i="14"/>
  <c r="I1763" i="14"/>
  <c r="I1764" i="14"/>
  <c r="I1765" i="14"/>
  <c r="I1766" i="14"/>
  <c r="I1767" i="14"/>
  <c r="I1768" i="14"/>
  <c r="I1769" i="14"/>
  <c r="I1770" i="14"/>
  <c r="I1771" i="14"/>
  <c r="I1772" i="14"/>
  <c r="I1773" i="14"/>
  <c r="I1774" i="14"/>
  <c r="I1775" i="14"/>
  <c r="I1776" i="14"/>
  <c r="I1777" i="14"/>
  <c r="I1778" i="14"/>
  <c r="I1779" i="14"/>
  <c r="I1780" i="14"/>
  <c r="I1781" i="14"/>
  <c r="I1782" i="14"/>
  <c r="I1783" i="14"/>
  <c r="I1784" i="14"/>
  <c r="I1785" i="14"/>
  <c r="I1786" i="14"/>
  <c r="I1787" i="14"/>
  <c r="I1788" i="14"/>
  <c r="I1789" i="14"/>
  <c r="I1790" i="14"/>
  <c r="I1791" i="14"/>
  <c r="I1792" i="14"/>
  <c r="I1793" i="14"/>
  <c r="I1794" i="14"/>
  <c r="I1795" i="14"/>
  <c r="I1796" i="14"/>
  <c r="I1797" i="14"/>
  <c r="I1798" i="14"/>
  <c r="I1799" i="14"/>
  <c r="I1800" i="14"/>
  <c r="I1801" i="14"/>
  <c r="I1802" i="14"/>
  <c r="I1803" i="14"/>
  <c r="I1804" i="14"/>
  <c r="I1805" i="14"/>
  <c r="I1806" i="14"/>
  <c r="I1807" i="14"/>
  <c r="I1808" i="14"/>
  <c r="I1809" i="14"/>
  <c r="I1810" i="14"/>
  <c r="I1811" i="14"/>
  <c r="I1812" i="14"/>
  <c r="I1813" i="14"/>
  <c r="I1814" i="14"/>
  <c r="I1815" i="14"/>
  <c r="I1816" i="14"/>
  <c r="I1817" i="14"/>
  <c r="I1818" i="14"/>
  <c r="I1819" i="14"/>
  <c r="I1820" i="14"/>
  <c r="I1821" i="14"/>
  <c r="I1822" i="14"/>
  <c r="I1823" i="14"/>
  <c r="I1824" i="14"/>
  <c r="I1825" i="14"/>
  <c r="I1826" i="14"/>
  <c r="I1827" i="14"/>
  <c r="I1828" i="14"/>
  <c r="I1829" i="14"/>
  <c r="I1830" i="14"/>
  <c r="I1831" i="14"/>
  <c r="I1832" i="14"/>
  <c r="I1833" i="14"/>
  <c r="I1834" i="14"/>
  <c r="I1835" i="14"/>
  <c r="I1836" i="14"/>
  <c r="I1837" i="14"/>
  <c r="I1838" i="14"/>
  <c r="I1839" i="14"/>
  <c r="I1840" i="14"/>
  <c r="I1841" i="14"/>
  <c r="I1842" i="14"/>
  <c r="I1843" i="14"/>
  <c r="I1844" i="14"/>
  <c r="I1845" i="14"/>
  <c r="I1846" i="14"/>
  <c r="I1847" i="14"/>
  <c r="I1848" i="14"/>
  <c r="I1849" i="14"/>
  <c r="I1850" i="14"/>
  <c r="I1851" i="14"/>
  <c r="I1852" i="14"/>
  <c r="I1853" i="14"/>
  <c r="I1854" i="14"/>
  <c r="I1855" i="14"/>
  <c r="I1856" i="14"/>
  <c r="I1857" i="14"/>
  <c r="I1858" i="14"/>
  <c r="I1859" i="14"/>
  <c r="I1860" i="14"/>
  <c r="I1861" i="14"/>
  <c r="I1118" i="14"/>
  <c r="I1119" i="14"/>
  <c r="I1120" i="14"/>
  <c r="I1121" i="14"/>
  <c r="I1122" i="14"/>
  <c r="I1123" i="14"/>
  <c r="I1124" i="14"/>
  <c r="I1125" i="14"/>
  <c r="I1126" i="14"/>
  <c r="I1127" i="14"/>
  <c r="I1128" i="14"/>
  <c r="I1129" i="14"/>
  <c r="I1130" i="14"/>
  <c r="I1131" i="14"/>
  <c r="I1132" i="14"/>
  <c r="I1133" i="14"/>
  <c r="I1134" i="14"/>
  <c r="I1135" i="14"/>
  <c r="I1136" i="14"/>
  <c r="I1137" i="14"/>
  <c r="I1138" i="14"/>
  <c r="I1139" i="14"/>
  <c r="I1140" i="14"/>
  <c r="I1141" i="14"/>
  <c r="I1142" i="14"/>
  <c r="I1143" i="14"/>
  <c r="I1144" i="14"/>
  <c r="I1145" i="14"/>
  <c r="I1146" i="14"/>
  <c r="I1147" i="14"/>
  <c r="I1148" i="14"/>
  <c r="I1149" i="14"/>
  <c r="I1150" i="14"/>
  <c r="I1151" i="14"/>
  <c r="I1152" i="14"/>
  <c r="I1153" i="14"/>
  <c r="I1154" i="14"/>
  <c r="I1155" i="14"/>
  <c r="I1156" i="14"/>
  <c r="I1157" i="14"/>
  <c r="I1158" i="14"/>
  <c r="I1159" i="14"/>
  <c r="I1160" i="14"/>
  <c r="I1161" i="14"/>
  <c r="I1162" i="14"/>
  <c r="I1163" i="14"/>
  <c r="I1164" i="14"/>
  <c r="I1165" i="14"/>
  <c r="I1166" i="14"/>
  <c r="I1167" i="14"/>
  <c r="I1168" i="14"/>
  <c r="I1169" i="14"/>
  <c r="I1170" i="14"/>
  <c r="I1171" i="14"/>
  <c r="I1172" i="14"/>
  <c r="I1173" i="14"/>
  <c r="I1174" i="14"/>
  <c r="I1175" i="14"/>
  <c r="I1176" i="14"/>
  <c r="I1177" i="14"/>
  <c r="I1178" i="14"/>
  <c r="I1179" i="14"/>
  <c r="I1180" i="14"/>
  <c r="I1181" i="14"/>
  <c r="I1182" i="14"/>
  <c r="I1183" i="14"/>
  <c r="I1184" i="14"/>
  <c r="I1185" i="14"/>
  <c r="I1186" i="14"/>
  <c r="I1187" i="14"/>
  <c r="I1188" i="14"/>
  <c r="I1189" i="14"/>
  <c r="I1190" i="14"/>
  <c r="I1191" i="14"/>
  <c r="I1192" i="14"/>
  <c r="I1193" i="14"/>
  <c r="I1194" i="14"/>
  <c r="I1195" i="14"/>
  <c r="I1196" i="14"/>
  <c r="I1197" i="14"/>
  <c r="I1198" i="14"/>
  <c r="I1199" i="14"/>
  <c r="I1200" i="14"/>
  <c r="I1201" i="14"/>
  <c r="I1202" i="14"/>
  <c r="I1203" i="14"/>
  <c r="I1204" i="14"/>
  <c r="I1205" i="14"/>
  <c r="I1206" i="14"/>
  <c r="I1207" i="14"/>
  <c r="I1208" i="14"/>
  <c r="I1209" i="14"/>
  <c r="I1210" i="14"/>
  <c r="I1211" i="14"/>
  <c r="I1212" i="14"/>
  <c r="I1213" i="14"/>
  <c r="I1214" i="14"/>
  <c r="I1215" i="14"/>
  <c r="I1216" i="14"/>
  <c r="I1217" i="14"/>
  <c r="I1218" i="14"/>
  <c r="I1219" i="14"/>
  <c r="I1220" i="14"/>
  <c r="I1221" i="14"/>
  <c r="I1222" i="14"/>
  <c r="I1223" i="14"/>
  <c r="I1224" i="14"/>
  <c r="I1225" i="14"/>
  <c r="I1226" i="14"/>
  <c r="I1227" i="14"/>
  <c r="I1228" i="14"/>
  <c r="I1229" i="14"/>
  <c r="I1230" i="14"/>
  <c r="I1231" i="14"/>
  <c r="I1232" i="14"/>
  <c r="I1233" i="14"/>
  <c r="I1234" i="14"/>
  <c r="I1235" i="14"/>
  <c r="I1236" i="14"/>
  <c r="I1237" i="14"/>
  <c r="I1238" i="14"/>
  <c r="I1498" i="14"/>
  <c r="I1504" i="14"/>
  <c r="I1505" i="14"/>
  <c r="I1506" i="14"/>
  <c r="I1507" i="14"/>
  <c r="I1512" i="14"/>
  <c r="I1513" i="14"/>
  <c r="I1518" i="14"/>
  <c r="I1521" i="14"/>
  <c r="I1522" i="14"/>
  <c r="I1523" i="14"/>
  <c r="I1526" i="14"/>
  <c r="I1529" i="14"/>
  <c r="I1532" i="14"/>
  <c r="I1533" i="14"/>
  <c r="I1536" i="14"/>
  <c r="I1539" i="14"/>
  <c r="I1542" i="14"/>
  <c r="I1543" i="14"/>
  <c r="I1544" i="14"/>
  <c r="I1548" i="14"/>
  <c r="I1559" i="14"/>
  <c r="I1560" i="14"/>
  <c r="I1561" i="14"/>
  <c r="I1566" i="14"/>
  <c r="I1567" i="14"/>
  <c r="I1572" i="14"/>
  <c r="I1573" i="14"/>
  <c r="I1576" i="14"/>
  <c r="I1579" i="14"/>
  <c r="I1584" i="14"/>
  <c r="I1593" i="14"/>
  <c r="I1594" i="14"/>
  <c r="I1595" i="14"/>
  <c r="I1497" i="14"/>
  <c r="I1500" i="14"/>
  <c r="I1501" i="14"/>
  <c r="I1508" i="14"/>
  <c r="I1509" i="14"/>
  <c r="I1510" i="14"/>
  <c r="I1517" i="14"/>
  <c r="I1520" i="14"/>
  <c r="I1527" i="14"/>
  <c r="I1528" i="14"/>
  <c r="I1531" i="14"/>
  <c r="I1534" i="14"/>
  <c r="I1537" i="14"/>
  <c r="I1541" i="14"/>
  <c r="I1546" i="14"/>
  <c r="I1547" i="14"/>
  <c r="I1549" i="14"/>
  <c r="I1550" i="14"/>
  <c r="I1551" i="14"/>
  <c r="I1552" i="14"/>
  <c r="I1553" i="14"/>
  <c r="I1554" i="14"/>
  <c r="I1555" i="14"/>
  <c r="I1556" i="14"/>
  <c r="I1557" i="14"/>
  <c r="I1558" i="14"/>
  <c r="I1565" i="14"/>
  <c r="I1568" i="14"/>
  <c r="I1569" i="14"/>
  <c r="I1570" i="14"/>
  <c r="I1571" i="14"/>
  <c r="I1574" i="14"/>
  <c r="I1577" i="14"/>
  <c r="I1580" i="14"/>
  <c r="I1583" i="14"/>
  <c r="I1587" i="14"/>
  <c r="I1590" i="14"/>
  <c r="I1591" i="14"/>
  <c r="I1596" i="14"/>
  <c r="I1597" i="14"/>
  <c r="I1598" i="14"/>
  <c r="I1599" i="14"/>
  <c r="I1239" i="14"/>
  <c r="I1240" i="14"/>
  <c r="I1241" i="14"/>
  <c r="I1242" i="14"/>
  <c r="I1243" i="14"/>
  <c r="I1244" i="14"/>
  <c r="I1245" i="14"/>
  <c r="I1246" i="14"/>
  <c r="I1247" i="14"/>
  <c r="I1248" i="14"/>
  <c r="I1249" i="14"/>
  <c r="I1250" i="14"/>
  <c r="I1251" i="14"/>
  <c r="I1252" i="14"/>
  <c r="I1253" i="14"/>
  <c r="I1254" i="14"/>
  <c r="I1255" i="14"/>
  <c r="I1256" i="14"/>
  <c r="I1257" i="14"/>
  <c r="I1258" i="14"/>
  <c r="I1259" i="14"/>
  <c r="I1260" i="14"/>
  <c r="I1261" i="14"/>
  <c r="I1262" i="14"/>
  <c r="I1263" i="14"/>
  <c r="I1264" i="14"/>
  <c r="I1265" i="14"/>
  <c r="I1266" i="14"/>
  <c r="I1267" i="14"/>
  <c r="I1268" i="14"/>
  <c r="I1269" i="14"/>
  <c r="I1270" i="14"/>
  <c r="I1271" i="14"/>
  <c r="I1272" i="14"/>
  <c r="I1273" i="14"/>
  <c r="I1274" i="14"/>
  <c r="I1275" i="14"/>
  <c r="I1276" i="14"/>
  <c r="I1277" i="14"/>
  <c r="I1278" i="14"/>
  <c r="I1279" i="14"/>
  <c r="I1280" i="14"/>
  <c r="I1281" i="14"/>
  <c r="I1282" i="14"/>
  <c r="I1283" i="14"/>
  <c r="I1284" i="14"/>
  <c r="I1285" i="14"/>
  <c r="I1286" i="14"/>
  <c r="I1287" i="14"/>
  <c r="I1288" i="14"/>
  <c r="I1289" i="14"/>
  <c r="I1290" i="14"/>
  <c r="I1291" i="14"/>
  <c r="I1292" i="14"/>
  <c r="I1293" i="14"/>
  <c r="I1294" i="14"/>
  <c r="I1295" i="14"/>
  <c r="I1296" i="14"/>
  <c r="I1297" i="14"/>
  <c r="I1298" i="14"/>
  <c r="I1299" i="14"/>
  <c r="I1300" i="14"/>
  <c r="I1301" i="14"/>
  <c r="I1302" i="14"/>
  <c r="I1303" i="14"/>
  <c r="I1304" i="14"/>
  <c r="I1305" i="14"/>
  <c r="I1306" i="14"/>
  <c r="I1307" i="14"/>
  <c r="I1308" i="14"/>
  <c r="I1309" i="14"/>
  <c r="I1310" i="14"/>
  <c r="I1311" i="14"/>
  <c r="I1312" i="14"/>
  <c r="I1313" i="14"/>
  <c r="I1314" i="14"/>
  <c r="I1315" i="14"/>
  <c r="I1316" i="14"/>
  <c r="I1317" i="14"/>
  <c r="I1318" i="14"/>
  <c r="I1319" i="14"/>
  <c r="I1320" i="14"/>
  <c r="I1321" i="14"/>
  <c r="I1322" i="14"/>
  <c r="I1323" i="14"/>
  <c r="I1324" i="14"/>
  <c r="I1325" i="14"/>
  <c r="I1326" i="14"/>
  <c r="I1327" i="14"/>
  <c r="I1328" i="14"/>
  <c r="I1329" i="14"/>
  <c r="I1330" i="14"/>
  <c r="I1331" i="14"/>
  <c r="I1332" i="14"/>
  <c r="I1333" i="14"/>
  <c r="I1334" i="14"/>
  <c r="I1335" i="14"/>
  <c r="I1336" i="14"/>
  <c r="I1337" i="14"/>
  <c r="I1338" i="14"/>
  <c r="I1339" i="14"/>
  <c r="I1340" i="14"/>
  <c r="I1341" i="14"/>
  <c r="I2098" i="14"/>
  <c r="I2100" i="14"/>
  <c r="I2102" i="14"/>
  <c r="I2104" i="14"/>
  <c r="I2106" i="14"/>
  <c r="I2108" i="14"/>
  <c r="I2110" i="14"/>
  <c r="I2112" i="14"/>
  <c r="I2116" i="14"/>
  <c r="I2120" i="14"/>
  <c r="I2124" i="14"/>
  <c r="I2126" i="14"/>
  <c r="I2132" i="14"/>
  <c r="I2136" i="14"/>
  <c r="I2138" i="14"/>
  <c r="I2140" i="14"/>
  <c r="I2142" i="14"/>
  <c r="I2144" i="14"/>
  <c r="I2146" i="14"/>
  <c r="I2150" i="14"/>
  <c r="I2152" i="14"/>
  <c r="I2154" i="14"/>
  <c r="I2158" i="14"/>
  <c r="I2160" i="14"/>
  <c r="I2162" i="14"/>
  <c r="I2166" i="14"/>
  <c r="I2168" i="14"/>
  <c r="I2086" i="14"/>
  <c r="I2087" i="14"/>
  <c r="I2088" i="14"/>
  <c r="I2089" i="14"/>
  <c r="I2090" i="14"/>
  <c r="I2091" i="14"/>
  <c r="I2092" i="14"/>
  <c r="I2093" i="14"/>
  <c r="I2094" i="14"/>
  <c r="I2095" i="14"/>
  <c r="I2096" i="14"/>
  <c r="I2097" i="14"/>
  <c r="I2099" i="14"/>
  <c r="I2101" i="14"/>
  <c r="I2103" i="14"/>
  <c r="I2105" i="14"/>
  <c r="I2107" i="14"/>
  <c r="I2109" i="14"/>
  <c r="I2111" i="14"/>
  <c r="I2113" i="14"/>
  <c r="I2115" i="14"/>
  <c r="I2117" i="14"/>
  <c r="I2119" i="14"/>
  <c r="I2121" i="14"/>
  <c r="I2123" i="14"/>
  <c r="I2125" i="14"/>
  <c r="I2127" i="14"/>
  <c r="I2129" i="14"/>
  <c r="I2131" i="14"/>
  <c r="I2133" i="14"/>
  <c r="I2135" i="14"/>
  <c r="I2137" i="14"/>
  <c r="I2139" i="14"/>
  <c r="I2141" i="14"/>
  <c r="I2145" i="14"/>
  <c r="I2147" i="14"/>
  <c r="I2149" i="14"/>
  <c r="I2153" i="14"/>
  <c r="I2155" i="14"/>
  <c r="I2157" i="14"/>
  <c r="I2161" i="14"/>
  <c r="I2163" i="14"/>
  <c r="I2165" i="14"/>
  <c r="I2167" i="14"/>
  <c r="I2169" i="14"/>
  <c r="I2170" i="14"/>
  <c r="I2171" i="14"/>
  <c r="I2172" i="14"/>
  <c r="I2173" i="14"/>
  <c r="I2174" i="14"/>
  <c r="I2175" i="14"/>
  <c r="I2176" i="14"/>
  <c r="I2177" i="14"/>
  <c r="I2178" i="14"/>
  <c r="I2179" i="14"/>
  <c r="I2180" i="14"/>
  <c r="I2181" i="14"/>
  <c r="I2182" i="14"/>
  <c r="I2183" i="14"/>
  <c r="I2184" i="14"/>
  <c r="I2185" i="14"/>
  <c r="I2186" i="14"/>
  <c r="I2187" i="14"/>
  <c r="I2188" i="14"/>
  <c r="I2189" i="14"/>
  <c r="I2190" i="14"/>
  <c r="I2191" i="14"/>
  <c r="I2192" i="14"/>
  <c r="I2193" i="14"/>
  <c r="I2194" i="14"/>
  <c r="I2195" i="14"/>
  <c r="I2196" i="14"/>
  <c r="I2197" i="14"/>
  <c r="I2198" i="14"/>
  <c r="I2199" i="14"/>
  <c r="I2200" i="14"/>
  <c r="I2201" i="14"/>
  <c r="I2202" i="14"/>
  <c r="I2203" i="14"/>
  <c r="I2204" i="14"/>
  <c r="I2205" i="14"/>
  <c r="I2206" i="14"/>
  <c r="I2207" i="14"/>
  <c r="I2208" i="14"/>
  <c r="I2209" i="14"/>
  <c r="I2210" i="14"/>
  <c r="I2211" i="14"/>
  <c r="I2212" i="14"/>
  <c r="I2213" i="14"/>
  <c r="I2214" i="14"/>
  <c r="I2215" i="14"/>
  <c r="I2216" i="14"/>
  <c r="I2217" i="14"/>
  <c r="I2218" i="14"/>
  <c r="I2219" i="14"/>
  <c r="I2220" i="14"/>
  <c r="I2221" i="14"/>
  <c r="I2222" i="14"/>
  <c r="I2223" i="14"/>
  <c r="I2224" i="14"/>
  <c r="I2225" i="14"/>
  <c r="I2226" i="14"/>
  <c r="I2227" i="14"/>
  <c r="I2228" i="14"/>
  <c r="I2229" i="14"/>
  <c r="I2230" i="14"/>
  <c r="I2231" i="14"/>
  <c r="I2232" i="14"/>
  <c r="I2233" i="14"/>
  <c r="I2234" i="14"/>
  <c r="I2235" i="14"/>
  <c r="I2236" i="14"/>
  <c r="I2237" i="14"/>
  <c r="I2238" i="14"/>
  <c r="I2239" i="14"/>
  <c r="I2240" i="14"/>
  <c r="F2989" i="14"/>
  <c r="G2989" i="14" l="1"/>
  <c r="I2982" i="14"/>
  <c r="I2978" i="14"/>
  <c r="I2974" i="14"/>
  <c r="I2970" i="14"/>
  <c r="I2966" i="14"/>
  <c r="I2962" i="14"/>
  <c r="I2958" i="14"/>
  <c r="I2954" i="14"/>
  <c r="I2950" i="14"/>
  <c r="I2946" i="14"/>
  <c r="I2942" i="14"/>
  <c r="I2938" i="14"/>
  <c r="I2934" i="14"/>
  <c r="I2930" i="14"/>
  <c r="I2926" i="14"/>
  <c r="I2922" i="14"/>
  <c r="I2918" i="14"/>
  <c r="I2914" i="14"/>
  <c r="I2907" i="14"/>
  <c r="I2899" i="14"/>
  <c r="I2891" i="14"/>
  <c r="I2883" i="14"/>
  <c r="I2875" i="14"/>
  <c r="I2867" i="14"/>
  <c r="I2859" i="14"/>
  <c r="I2851" i="14"/>
  <c r="I2843" i="14"/>
  <c r="I2838" i="14"/>
  <c r="I2834" i="14"/>
  <c r="I2830" i="14"/>
  <c r="I2084" i="14"/>
  <c r="I2080" i="14"/>
  <c r="I2076" i="14"/>
  <c r="I2072" i="14"/>
  <c r="I2068" i="14"/>
  <c r="I2064" i="14"/>
  <c r="I2060" i="14"/>
  <c r="I2056" i="14"/>
  <c r="I2052" i="14"/>
  <c r="I2048" i="14"/>
  <c r="I2044" i="14"/>
  <c r="I2040" i="14"/>
  <c r="I2036" i="14"/>
  <c r="I2032" i="14"/>
  <c r="I2028" i="14"/>
  <c r="I2024" i="14"/>
  <c r="I2020" i="14"/>
  <c r="I2016" i="14"/>
  <c r="I2012" i="14"/>
  <c r="I2008" i="14"/>
  <c r="I2004" i="14"/>
  <c r="I2000" i="14"/>
  <c r="I1996" i="14"/>
  <c r="I1992" i="14"/>
  <c r="I1988" i="14"/>
  <c r="I1984" i="14"/>
  <c r="I2343" i="14"/>
  <c r="I2335" i="14"/>
  <c r="I2324" i="14"/>
  <c r="I2314" i="14"/>
  <c r="I2302" i="14"/>
  <c r="I2298" i="14"/>
  <c r="I2294" i="14"/>
  <c r="I2285" i="14"/>
  <c r="I2272" i="14"/>
  <c r="I2254" i="14"/>
  <c r="I2244" i="14"/>
  <c r="I2337" i="14"/>
  <c r="I2317" i="14"/>
  <c r="I2305" i="14"/>
  <c r="I2288" i="14"/>
  <c r="I2280" i="14"/>
  <c r="I2270" i="14"/>
  <c r="I2262" i="14"/>
  <c r="I2250" i="14"/>
  <c r="I1979" i="14"/>
  <c r="I1975" i="14"/>
  <c r="I1971" i="14"/>
  <c r="I1967" i="14"/>
  <c r="I1963" i="14"/>
  <c r="I1959" i="14"/>
  <c r="I1955" i="14"/>
  <c r="I1951" i="14"/>
  <c r="I1947" i="14"/>
  <c r="I1943" i="14"/>
  <c r="I1939" i="14"/>
  <c r="I1935" i="14"/>
  <c r="I1931" i="14"/>
  <c r="I1927" i="14"/>
  <c r="I1923" i="14"/>
  <c r="I1919" i="14"/>
  <c r="I1915" i="14"/>
  <c r="I1911" i="14"/>
  <c r="I1907" i="14"/>
  <c r="I1903" i="14"/>
  <c r="I1899" i="14"/>
  <c r="I1895" i="14"/>
  <c r="I1891" i="14"/>
  <c r="I1887" i="14"/>
  <c r="I1883" i="14"/>
  <c r="I1879" i="14"/>
  <c r="I1875" i="14"/>
  <c r="I1871" i="14"/>
  <c r="I1867" i="14"/>
  <c r="I1863" i="14"/>
  <c r="I2595" i="14"/>
  <c r="I2591" i="14"/>
  <c r="I2587" i="14"/>
  <c r="I2583" i="14"/>
  <c r="I2579" i="14"/>
  <c r="I2575" i="14"/>
  <c r="I2571" i="14"/>
  <c r="I2567" i="14"/>
  <c r="I2563" i="14"/>
  <c r="I2559" i="14"/>
  <c r="I2555" i="14"/>
  <c r="I2551" i="14"/>
  <c r="I2547" i="14"/>
  <c r="I2543" i="14"/>
  <c r="I2539" i="14"/>
  <c r="I2535" i="14"/>
  <c r="I2531" i="14"/>
  <c r="I2527" i="14"/>
  <c r="I2523" i="14"/>
  <c r="I2519" i="14"/>
  <c r="I2515" i="14"/>
  <c r="I2511" i="14"/>
  <c r="I2507" i="14"/>
  <c r="I2503" i="14"/>
  <c r="I2499" i="14"/>
  <c r="I2495" i="14"/>
  <c r="I2491" i="14"/>
  <c r="I2487" i="14"/>
  <c r="I2483" i="14"/>
  <c r="I2479" i="14"/>
  <c r="I2475" i="14"/>
  <c r="I2471" i="14"/>
  <c r="I2467" i="14"/>
  <c r="I2463" i="14"/>
  <c r="I2459" i="14"/>
  <c r="I2455" i="14"/>
  <c r="I2451" i="14"/>
  <c r="I2447" i="14"/>
  <c r="I2443" i="14"/>
  <c r="I2439" i="14"/>
  <c r="I2435" i="14"/>
  <c r="I2431" i="14"/>
  <c r="I2427" i="14"/>
  <c r="I2423" i="14"/>
  <c r="I2419" i="14"/>
  <c r="I2415" i="14"/>
  <c r="I2411" i="14"/>
  <c r="I2407" i="14"/>
  <c r="I2403" i="14"/>
  <c r="I2399" i="14"/>
  <c r="I2395" i="14"/>
  <c r="I2391" i="14"/>
  <c r="I2387" i="14"/>
  <c r="I2383" i="14"/>
  <c r="I2379" i="14"/>
  <c r="I2375" i="14"/>
  <c r="I2371" i="14"/>
  <c r="I2367" i="14"/>
  <c r="I2363" i="14"/>
  <c r="I2359" i="14"/>
  <c r="I2355" i="14"/>
  <c r="I2351" i="14"/>
  <c r="I2347" i="14"/>
  <c r="I2336" i="14"/>
  <c r="I2329" i="14"/>
  <c r="I2319" i="14"/>
  <c r="I2289" i="14"/>
  <c r="I2274" i="14"/>
  <c r="I2260" i="14"/>
  <c r="I2247" i="14"/>
  <c r="I2983" i="14"/>
  <c r="I2979" i="14"/>
  <c r="I2975" i="14"/>
  <c r="I2971" i="14"/>
  <c r="I2967" i="14"/>
  <c r="I2963" i="14"/>
  <c r="I2959" i="14"/>
  <c r="I2955" i="14"/>
  <c r="I2951" i="14"/>
  <c r="I2947" i="14"/>
  <c r="I2943" i="14"/>
  <c r="I2939" i="14"/>
  <c r="I2935" i="14"/>
  <c r="I2931" i="14"/>
  <c r="I2927" i="14"/>
  <c r="I2923" i="14"/>
  <c r="I2919" i="14"/>
  <c r="I2915" i="14"/>
  <c r="I2909" i="14"/>
  <c r="I2901" i="14"/>
  <c r="I2893" i="14"/>
  <c r="I2885" i="14"/>
  <c r="I2877" i="14"/>
  <c r="I2869" i="14"/>
  <c r="I2861" i="14"/>
  <c r="I2853" i="14"/>
  <c r="I2845" i="14"/>
  <c r="I2839" i="14"/>
  <c r="I2835" i="14"/>
  <c r="I2831" i="14"/>
  <c r="I2910" i="14"/>
  <c r="I2906" i="14"/>
  <c r="I2902" i="14"/>
  <c r="I2898" i="14"/>
  <c r="I2894" i="14"/>
  <c r="I2890" i="14"/>
  <c r="I2886" i="14"/>
  <c r="I2882" i="14"/>
  <c r="I2878" i="14"/>
  <c r="I2874" i="14"/>
  <c r="I2870" i="14"/>
  <c r="I2866" i="14"/>
  <c r="I2862" i="14"/>
  <c r="I2858" i="14"/>
  <c r="I2854" i="14"/>
  <c r="I2850" i="14"/>
  <c r="I2846" i="14"/>
  <c r="I2842" i="14"/>
  <c r="I2085" i="14"/>
  <c r="I2081" i="14"/>
  <c r="I2077" i="14"/>
  <c r="I2073" i="14"/>
  <c r="I2069" i="14"/>
  <c r="I2065" i="14"/>
  <c r="I2061" i="14"/>
  <c r="I2057" i="14"/>
  <c r="I2053" i="14"/>
  <c r="I2049" i="14"/>
  <c r="I2045" i="14"/>
  <c r="I2041" i="14"/>
  <c r="I2037" i="14"/>
  <c r="I2033" i="14"/>
  <c r="I2029" i="14"/>
  <c r="I2025" i="14"/>
  <c r="I2021" i="14"/>
  <c r="I2017" i="14"/>
  <c r="I2013" i="14"/>
  <c r="I2009" i="14"/>
  <c r="I2005" i="14"/>
  <c r="I2001" i="14"/>
  <c r="I1997" i="14"/>
  <c r="I1993" i="14"/>
  <c r="I1989" i="14"/>
  <c r="I1985" i="14"/>
  <c r="I2340" i="14"/>
  <c r="I2327" i="14"/>
  <c r="I2315" i="14"/>
  <c r="I2309" i="14"/>
  <c r="I2299" i="14"/>
  <c r="I2295" i="14"/>
  <c r="I2290" i="14"/>
  <c r="I2275" i="14"/>
  <c r="I2261" i="14"/>
  <c r="I2245" i="14"/>
  <c r="I2241" i="14"/>
  <c r="I2338" i="14"/>
  <c r="I2320" i="14"/>
  <c r="I2310" i="14"/>
  <c r="I2292" i="14"/>
  <c r="I2283" i="14"/>
  <c r="I2273" i="14"/>
  <c r="I2265" i="14"/>
  <c r="I2251" i="14"/>
  <c r="I2242" i="14"/>
  <c r="I1980" i="14"/>
  <c r="I1976" i="14"/>
  <c r="I1972" i="14"/>
  <c r="I1968" i="14"/>
  <c r="I1964" i="14"/>
  <c r="I1960" i="14"/>
  <c r="I1956" i="14"/>
  <c r="I1952" i="14"/>
  <c r="I1948" i="14"/>
  <c r="I1944" i="14"/>
  <c r="I1940" i="14"/>
  <c r="I1936" i="14"/>
  <c r="I1932" i="14"/>
  <c r="I1928" i="14"/>
  <c r="I1924" i="14"/>
  <c r="I1920" i="14"/>
  <c r="I1916" i="14"/>
  <c r="I1912" i="14"/>
  <c r="I1908" i="14"/>
  <c r="I1904" i="14"/>
  <c r="I1900" i="14"/>
  <c r="I1896" i="14"/>
  <c r="I1892" i="14"/>
  <c r="I1888" i="14"/>
  <c r="I1884" i="14"/>
  <c r="I1880" i="14"/>
  <c r="I1876" i="14"/>
  <c r="I1872" i="14"/>
  <c r="I1868" i="14"/>
  <c r="I1864" i="14"/>
  <c r="I2596" i="14"/>
  <c r="I2592" i="14"/>
  <c r="I2588" i="14"/>
  <c r="I2584" i="14"/>
  <c r="I2580" i="14"/>
  <c r="I2576" i="14"/>
  <c r="I2572" i="14"/>
  <c r="I2568" i="14"/>
  <c r="I2564" i="14"/>
  <c r="I2560" i="14"/>
  <c r="I2556" i="14"/>
  <c r="I2552" i="14"/>
  <c r="I2548" i="14"/>
  <c r="I2544" i="14"/>
  <c r="I2540" i="14"/>
  <c r="I2536" i="14"/>
  <c r="I2532" i="14"/>
  <c r="I2528" i="14"/>
  <c r="I2524" i="14"/>
  <c r="I2520" i="14"/>
  <c r="I2516" i="14"/>
  <c r="I2512" i="14"/>
  <c r="I2508" i="14"/>
  <c r="I2504" i="14"/>
  <c r="I2500" i="14"/>
  <c r="I2496" i="14"/>
  <c r="I2492" i="14"/>
  <c r="I2488" i="14"/>
  <c r="I2484" i="14"/>
  <c r="I2480" i="14"/>
  <c r="I2476" i="14"/>
  <c r="I2472" i="14"/>
  <c r="I2468" i="14"/>
  <c r="I2464" i="14"/>
  <c r="I2460" i="14"/>
  <c r="I2456" i="14"/>
  <c r="I2452" i="14"/>
  <c r="I2448" i="14"/>
  <c r="I2444" i="14"/>
  <c r="I2440" i="14"/>
  <c r="I2436" i="14"/>
  <c r="I2432" i="14"/>
  <c r="I2428" i="14"/>
  <c r="I2424" i="14"/>
  <c r="I2420" i="14"/>
  <c r="I2416" i="14"/>
  <c r="I2412" i="14"/>
  <c r="I2408" i="14"/>
  <c r="I2404" i="14"/>
  <c r="I2400" i="14"/>
  <c r="I2396" i="14"/>
  <c r="I2392" i="14"/>
  <c r="I2388" i="14"/>
  <c r="I2384" i="14"/>
  <c r="I2380" i="14"/>
  <c r="I2376" i="14"/>
  <c r="I2372" i="14"/>
  <c r="I2368" i="14"/>
  <c r="I2364" i="14"/>
  <c r="I2360" i="14"/>
  <c r="I2356" i="14"/>
  <c r="I2352" i="14"/>
  <c r="I2348" i="14"/>
  <c r="I2344" i="14"/>
  <c r="I2330" i="14"/>
  <c r="I2322" i="14"/>
  <c r="I2306" i="14"/>
  <c r="I2279" i="14"/>
  <c r="I2263" i="14"/>
  <c r="I2255" i="14"/>
  <c r="I2984" i="14"/>
  <c r="I2980" i="14"/>
  <c r="I2976" i="14"/>
  <c r="I2972" i="14"/>
  <c r="I2968" i="14"/>
  <c r="I2964" i="14"/>
  <c r="I2960" i="14"/>
  <c r="I2956" i="14"/>
  <c r="I2952" i="14"/>
  <c r="I2948" i="14"/>
  <c r="I2944" i="14"/>
  <c r="I2940" i="14"/>
  <c r="I2936" i="14"/>
  <c r="I2932" i="14"/>
  <c r="I2928" i="14"/>
  <c r="I2924" i="14"/>
  <c r="I2920" i="14"/>
  <c r="I2916" i="14"/>
  <c r="I2911" i="14"/>
  <c r="I2903" i="14"/>
  <c r="I2895" i="14"/>
  <c r="I2887" i="14"/>
  <c r="I2879" i="14"/>
  <c r="I2871" i="14"/>
  <c r="I2863" i="14"/>
  <c r="I2855" i="14"/>
  <c r="I2847" i="14"/>
  <c r="I2840" i="14"/>
  <c r="I2836" i="14"/>
  <c r="I2832" i="14"/>
  <c r="I2082" i="14"/>
  <c r="I2078" i="14"/>
  <c r="I2074" i="14"/>
  <c r="I2070" i="14"/>
  <c r="I2066" i="14"/>
  <c r="I2062" i="14"/>
  <c r="I2058" i="14"/>
  <c r="I2054" i="14"/>
  <c r="I2050" i="14"/>
  <c r="I2046" i="14"/>
  <c r="I2042" i="14"/>
  <c r="I2038" i="14"/>
  <c r="I2034" i="14"/>
  <c r="I2030" i="14"/>
  <c r="I2026" i="14"/>
  <c r="I2022" i="14"/>
  <c r="I2018" i="14"/>
  <c r="I2014" i="14"/>
  <c r="I2010" i="14"/>
  <c r="I2006" i="14"/>
  <c r="I2002" i="14"/>
  <c r="I1998" i="14"/>
  <c r="I1994" i="14"/>
  <c r="I1990" i="14"/>
  <c r="I1986" i="14"/>
  <c r="I2341" i="14"/>
  <c r="I2331" i="14"/>
  <c r="I2318" i="14"/>
  <c r="I2312" i="14"/>
  <c r="I2300" i="14"/>
  <c r="I2296" i="14"/>
  <c r="I2291" i="14"/>
  <c r="I2278" i="14"/>
  <c r="I2264" i="14"/>
  <c r="I2252" i="14"/>
  <c r="I2339" i="14"/>
  <c r="I2323" i="14"/>
  <c r="I2311" i="14"/>
  <c r="I2303" i="14"/>
  <c r="I2286" i="14"/>
  <c r="I2276" i="14"/>
  <c r="I2266" i="14"/>
  <c r="I2256" i="14"/>
  <c r="I2248" i="14"/>
  <c r="I1981" i="14"/>
  <c r="I1977" i="14"/>
  <c r="I1973" i="14"/>
  <c r="I1969" i="14"/>
  <c r="I1965" i="14"/>
  <c r="I1961" i="14"/>
  <c r="I1957" i="14"/>
  <c r="I1953" i="14"/>
  <c r="I1949" i="14"/>
  <c r="I1945" i="14"/>
  <c r="I1941" i="14"/>
  <c r="I1937" i="14"/>
  <c r="I1933" i="14"/>
  <c r="I1929" i="14"/>
  <c r="I1925" i="14"/>
  <c r="I1921" i="14"/>
  <c r="I1917" i="14"/>
  <c r="I1913" i="14"/>
  <c r="I1909" i="14"/>
  <c r="I1905" i="14"/>
  <c r="I1901" i="14"/>
  <c r="I1897" i="14"/>
  <c r="I1893" i="14"/>
  <c r="I1889" i="14"/>
  <c r="I1885" i="14"/>
  <c r="I1881" i="14"/>
  <c r="I1877" i="14"/>
  <c r="I1873" i="14"/>
  <c r="I1869" i="14"/>
  <c r="I1865" i="14"/>
  <c r="I2605" i="14"/>
  <c r="I2604" i="14"/>
  <c r="I2603" i="14"/>
  <c r="I2602" i="14"/>
  <c r="I2601" i="14"/>
  <c r="I2600" i="14"/>
  <c r="I2599" i="14"/>
  <c r="I2598" i="14"/>
  <c r="I2597" i="14"/>
  <c r="I2593" i="14"/>
  <c r="I2589" i="14"/>
  <c r="I2585" i="14"/>
  <c r="I2581" i="14"/>
  <c r="I2577" i="14"/>
  <c r="I2573" i="14"/>
  <c r="I2569" i="14"/>
  <c r="I2565" i="14"/>
  <c r="I2561" i="14"/>
  <c r="I2557" i="14"/>
  <c r="I2553" i="14"/>
  <c r="I2549" i="14"/>
  <c r="I2545" i="14"/>
  <c r="I2541" i="14"/>
  <c r="I2537" i="14"/>
  <c r="I2533" i="14"/>
  <c r="I2529" i="14"/>
  <c r="I2525" i="14"/>
  <c r="I2521" i="14"/>
  <c r="I2517" i="14"/>
  <c r="I2513" i="14"/>
  <c r="I2509" i="14"/>
  <c r="I2505" i="14"/>
  <c r="I2501" i="14"/>
  <c r="I2497" i="14"/>
  <c r="I2493" i="14"/>
  <c r="I2489" i="14"/>
  <c r="I2485" i="14"/>
  <c r="I2481" i="14"/>
  <c r="I2477" i="14"/>
  <c r="I2473" i="14"/>
  <c r="I2469" i="14"/>
  <c r="I2465" i="14"/>
  <c r="I2461" i="14"/>
  <c r="I2457" i="14"/>
  <c r="I2453" i="14"/>
  <c r="I2449" i="14"/>
  <c r="I2445" i="14"/>
  <c r="I2441" i="14"/>
  <c r="I2437" i="14"/>
  <c r="I2433" i="14"/>
  <c r="I2429" i="14"/>
  <c r="I2425" i="14"/>
  <c r="I2421" i="14"/>
  <c r="I2417" i="14"/>
  <c r="I2413" i="14"/>
  <c r="I2409" i="14"/>
  <c r="I2405" i="14"/>
  <c r="I2401" i="14"/>
  <c r="I2397" i="14"/>
  <c r="I2393" i="14"/>
  <c r="I2389" i="14"/>
  <c r="I2385" i="14"/>
  <c r="I2381" i="14"/>
  <c r="I2377" i="14"/>
  <c r="I2373" i="14"/>
  <c r="I2369" i="14"/>
  <c r="I2365" i="14"/>
  <c r="I2361" i="14"/>
  <c r="I2357" i="14"/>
  <c r="I2353" i="14"/>
  <c r="I2349" i="14"/>
  <c r="I2345" i="14"/>
  <c r="I2332" i="14"/>
  <c r="I2325" i="14"/>
  <c r="I2307" i="14"/>
  <c r="I2282" i="14"/>
  <c r="I2268" i="14"/>
  <c r="I2258" i="14"/>
  <c r="I2243" i="14"/>
  <c r="L180" i="14"/>
  <c r="I2981" i="14"/>
  <c r="I2977" i="14"/>
  <c r="I2973" i="14"/>
  <c r="I2969" i="14"/>
  <c r="I2965" i="14"/>
  <c r="I2961" i="14"/>
  <c r="I2957" i="14"/>
  <c r="I2953" i="14"/>
  <c r="I2949" i="14"/>
  <c r="I2945" i="14"/>
  <c r="I2941" i="14"/>
  <c r="I2937" i="14"/>
  <c r="I2933" i="14"/>
  <c r="I2929" i="14"/>
  <c r="I2925" i="14"/>
  <c r="I2921" i="14"/>
  <c r="I2917" i="14"/>
  <c r="I2913" i="14"/>
  <c r="I2905" i="14"/>
  <c r="I2897" i="14"/>
  <c r="I2889" i="14"/>
  <c r="I2881" i="14"/>
  <c r="I2873" i="14"/>
  <c r="I2865" i="14"/>
  <c r="I2857" i="14"/>
  <c r="I2849" i="14"/>
  <c r="I2841" i="14"/>
  <c r="I2837" i="14"/>
  <c r="I2833" i="14"/>
  <c r="I2912" i="14"/>
  <c r="I2908" i="14"/>
  <c r="I2904" i="14"/>
  <c r="I2900" i="14"/>
  <c r="I2896" i="14"/>
  <c r="I2892" i="14"/>
  <c r="I2888" i="14"/>
  <c r="I2884" i="14"/>
  <c r="I2880" i="14"/>
  <c r="I2876" i="14"/>
  <c r="I2872" i="14"/>
  <c r="I2868" i="14"/>
  <c r="I2864" i="14"/>
  <c r="I2860" i="14"/>
  <c r="I2856" i="14"/>
  <c r="I2852" i="14"/>
  <c r="I2848" i="14"/>
  <c r="I2844" i="14"/>
  <c r="I2083" i="14"/>
  <c r="I2079" i="14"/>
  <c r="I2075" i="14"/>
  <c r="I2071" i="14"/>
  <c r="I2067" i="14"/>
  <c r="I2063" i="14"/>
  <c r="I2059" i="14"/>
  <c r="I2055" i="14"/>
  <c r="I2051" i="14"/>
  <c r="I2047" i="14"/>
  <c r="I2043" i="14"/>
  <c r="I2039" i="14"/>
  <c r="I2035" i="14"/>
  <c r="I2031" i="14"/>
  <c r="I2027" i="14"/>
  <c r="I2023" i="14"/>
  <c r="I2019" i="14"/>
  <c r="I2015" i="14"/>
  <c r="I2011" i="14"/>
  <c r="I2007" i="14"/>
  <c r="I2003" i="14"/>
  <c r="I1999" i="14"/>
  <c r="I1995" i="14"/>
  <c r="I1991" i="14"/>
  <c r="I1987" i="14"/>
  <c r="I1983" i="14"/>
  <c r="I2342" i="14"/>
  <c r="I2334" i="14"/>
  <c r="I2321" i="14"/>
  <c r="I2313" i="14"/>
  <c r="I2301" i="14"/>
  <c r="I2297" i="14"/>
  <c r="I2293" i="14"/>
  <c r="I2281" i="14"/>
  <c r="I2271" i="14"/>
  <c r="I2253" i="14"/>
  <c r="I2328" i="14"/>
  <c r="I2316" i="14"/>
  <c r="I2304" i="14"/>
  <c r="I2287" i="14"/>
  <c r="I2277" i="14"/>
  <c r="I2267" i="14"/>
  <c r="I2257" i="14"/>
  <c r="I2249" i="14"/>
  <c r="I1982" i="14"/>
  <c r="I1978" i="14"/>
  <c r="I1974" i="14"/>
  <c r="I1970" i="14"/>
  <c r="I1966" i="14"/>
  <c r="I1962" i="14"/>
  <c r="I1958" i="14"/>
  <c r="I1954" i="14"/>
  <c r="I1950" i="14"/>
  <c r="I1946" i="14"/>
  <c r="I1942" i="14"/>
  <c r="I1938" i="14"/>
  <c r="I1934" i="14"/>
  <c r="I1930" i="14"/>
  <c r="I1926" i="14"/>
  <c r="I1922" i="14"/>
  <c r="I1918" i="14"/>
  <c r="I1914" i="14"/>
  <c r="I1910" i="14"/>
  <c r="I1906" i="14"/>
  <c r="I1902" i="14"/>
  <c r="I1898" i="14"/>
  <c r="I1894" i="14"/>
  <c r="I1890" i="14"/>
  <c r="I1886" i="14"/>
  <c r="I1882" i="14"/>
  <c r="I1878" i="14"/>
  <c r="I1874" i="14"/>
  <c r="I1870" i="14"/>
  <c r="I1866" i="14"/>
  <c r="I1862" i="14"/>
  <c r="I2594" i="14"/>
  <c r="I2590" i="14"/>
  <c r="I2586" i="14"/>
  <c r="I2582" i="14"/>
  <c r="I2578" i="14"/>
  <c r="I2574" i="14"/>
  <c r="I2570" i="14"/>
  <c r="I2566" i="14"/>
  <c r="I2562" i="14"/>
  <c r="I2558" i="14"/>
  <c r="I2554" i="14"/>
  <c r="I2550" i="14"/>
  <c r="I2546" i="14"/>
  <c r="I2542" i="14"/>
  <c r="I2538" i="14"/>
  <c r="I2534" i="14"/>
  <c r="I2530" i="14"/>
  <c r="I2526" i="14"/>
  <c r="I2522" i="14"/>
  <c r="I2518" i="14"/>
  <c r="I2514" i="14"/>
  <c r="I2510" i="14"/>
  <c r="I2506" i="14"/>
  <c r="I2502" i="14"/>
  <c r="I2498" i="14"/>
  <c r="I2494" i="14"/>
  <c r="I2490" i="14"/>
  <c r="I2486" i="14"/>
  <c r="I2482" i="14"/>
  <c r="I2478" i="14"/>
  <c r="I2474" i="14"/>
  <c r="I2470" i="14"/>
  <c r="I2466" i="14"/>
  <c r="I2462" i="14"/>
  <c r="I2458" i="14"/>
  <c r="I2454" i="14"/>
  <c r="I2450" i="14"/>
  <c r="I2446" i="14"/>
  <c r="I2442" i="14"/>
  <c r="I2438" i="14"/>
  <c r="I2434" i="14"/>
  <c r="I2430" i="14"/>
  <c r="I2426" i="14"/>
  <c r="I2422" i="14"/>
  <c r="I2418" i="14"/>
  <c r="I2414" i="14"/>
  <c r="I2410" i="14"/>
  <c r="I2406" i="14"/>
  <c r="I2402" i="14"/>
  <c r="I2398" i="14"/>
  <c r="I2394" i="14"/>
  <c r="I2390" i="14"/>
  <c r="I2386" i="14"/>
  <c r="I2382" i="14"/>
  <c r="I2378" i="14"/>
  <c r="I2374" i="14"/>
  <c r="I2370" i="14"/>
  <c r="I2366" i="14"/>
  <c r="I2362" i="14"/>
  <c r="I2358" i="14"/>
  <c r="I2354" i="14"/>
  <c r="I2350" i="14"/>
  <c r="I2346" i="14"/>
  <c r="I2333" i="14"/>
  <c r="I2326" i="14"/>
  <c r="I2308" i="14"/>
  <c r="I2284" i="14"/>
  <c r="I2269" i="14"/>
  <c r="I2259" i="14"/>
  <c r="I2246" i="14"/>
  <c r="I2614" i="14" l="1"/>
  <c r="I2630" i="14"/>
  <c r="I2646" i="14"/>
  <c r="I2662" i="14"/>
  <c r="I2678" i="14"/>
  <c r="I2694" i="14"/>
  <c r="I2710" i="14"/>
  <c r="I2726" i="14"/>
  <c r="I2735" i="14"/>
  <c r="I2751" i="14"/>
  <c r="I2767" i="14"/>
  <c r="I2783" i="14"/>
  <c r="I2799" i="14"/>
  <c r="I2815" i="14"/>
  <c r="L181" i="14"/>
  <c r="I2609" i="14"/>
  <c r="I2625" i="14"/>
  <c r="I2641" i="14"/>
  <c r="I2657" i="14"/>
  <c r="I2673" i="14"/>
  <c r="I2689" i="14"/>
  <c r="I2705" i="14"/>
  <c r="I2721" i="14"/>
  <c r="I2730" i="14"/>
  <c r="I2746" i="14"/>
  <c r="I2762" i="14"/>
  <c r="I2778" i="14"/>
  <c r="I2794" i="14"/>
  <c r="I2810" i="14"/>
  <c r="I2826" i="14"/>
  <c r="I2620" i="14"/>
  <c r="I2636" i="14"/>
  <c r="I2652" i="14"/>
  <c r="I2668" i="14"/>
  <c r="I2684" i="14"/>
  <c r="I2700" i="14"/>
  <c r="I2716" i="14"/>
  <c r="I2733" i="14"/>
  <c r="I2749" i="14"/>
  <c r="I2765" i="14"/>
  <c r="I2781" i="14"/>
  <c r="I2797" i="14"/>
  <c r="I2813" i="14"/>
  <c r="I2829" i="14"/>
  <c r="I2611" i="14"/>
  <c r="I2627" i="14"/>
  <c r="I2643" i="14"/>
  <c r="I2659" i="14"/>
  <c r="I2675" i="14"/>
  <c r="I2691" i="14"/>
  <c r="I2707" i="14"/>
  <c r="I2723" i="14"/>
  <c r="I2728" i="14"/>
  <c r="I2744" i="14"/>
  <c r="I2760" i="14"/>
  <c r="I2776" i="14"/>
  <c r="I2792" i="14"/>
  <c r="I2808" i="14"/>
  <c r="I2824" i="14"/>
  <c r="I2610" i="14"/>
  <c r="I2626" i="14"/>
  <c r="I2642" i="14"/>
  <c r="I2658" i="14"/>
  <c r="I2674" i="14"/>
  <c r="I2690" i="14"/>
  <c r="I2706" i="14"/>
  <c r="I2722" i="14"/>
  <c r="I2731" i="14"/>
  <c r="I2747" i="14"/>
  <c r="I2763" i="14"/>
  <c r="I2779" i="14"/>
  <c r="I2795" i="14"/>
  <c r="I2811" i="14"/>
  <c r="I2827" i="14"/>
  <c r="I2621" i="14"/>
  <c r="I2637" i="14"/>
  <c r="I2653" i="14"/>
  <c r="I2669" i="14"/>
  <c r="I2685" i="14"/>
  <c r="I2701" i="14"/>
  <c r="I2717" i="14"/>
  <c r="I2742" i="14"/>
  <c r="I2758" i="14"/>
  <c r="I2774" i="14"/>
  <c r="I2790" i="14"/>
  <c r="I2806" i="14"/>
  <c r="I2822" i="14"/>
  <c r="I2616" i="14"/>
  <c r="I2632" i="14"/>
  <c r="I2648" i="14"/>
  <c r="I2664" i="14"/>
  <c r="I2680" i="14"/>
  <c r="I2696" i="14"/>
  <c r="I2712" i="14"/>
  <c r="I2729" i="14"/>
  <c r="I2745" i="14"/>
  <c r="I2761" i="14"/>
  <c r="I2777" i="14"/>
  <c r="I2793" i="14"/>
  <c r="I2809" i="14"/>
  <c r="I2825" i="14"/>
  <c r="I2607" i="14"/>
  <c r="I2623" i="14"/>
  <c r="I2639" i="14"/>
  <c r="I2655" i="14"/>
  <c r="I2671" i="14"/>
  <c r="I2687" i="14"/>
  <c r="I2703" i="14"/>
  <c r="I2719" i="14"/>
  <c r="I2740" i="14"/>
  <c r="I2756" i="14"/>
  <c r="I2772" i="14"/>
  <c r="I2788" i="14"/>
  <c r="I2804" i="14"/>
  <c r="I2820" i="14"/>
  <c r="I2606" i="14"/>
  <c r="I2622" i="14"/>
  <c r="I2638" i="14"/>
  <c r="I2654" i="14"/>
  <c r="I2670" i="14"/>
  <c r="I2686" i="14"/>
  <c r="I2702" i="14"/>
  <c r="I2718" i="14"/>
  <c r="I2727" i="14"/>
  <c r="I2743" i="14"/>
  <c r="I2759" i="14"/>
  <c r="I2775" i="14"/>
  <c r="I2791" i="14"/>
  <c r="I2807" i="14"/>
  <c r="I2823" i="14"/>
  <c r="I2617" i="14"/>
  <c r="I2633" i="14"/>
  <c r="I2649" i="14"/>
  <c r="I2665" i="14"/>
  <c r="I2681" i="14"/>
  <c r="I2697" i="14"/>
  <c r="I2713" i="14"/>
  <c r="I2738" i="14"/>
  <c r="I2754" i="14"/>
  <c r="I2770" i="14"/>
  <c r="I2786" i="14"/>
  <c r="I2802" i="14"/>
  <c r="I2818" i="14"/>
  <c r="I2612" i="14"/>
  <c r="I2628" i="14"/>
  <c r="I2644" i="14"/>
  <c r="I2660" i="14"/>
  <c r="I2676" i="14"/>
  <c r="I2692" i="14"/>
  <c r="I2708" i="14"/>
  <c r="I2724" i="14"/>
  <c r="I2741" i="14"/>
  <c r="I2757" i="14"/>
  <c r="I2773" i="14"/>
  <c r="I2789" i="14"/>
  <c r="I2805" i="14"/>
  <c r="I2821" i="14"/>
  <c r="I2619" i="14"/>
  <c r="I2635" i="14"/>
  <c r="I2651" i="14"/>
  <c r="I2667" i="14"/>
  <c r="I2683" i="14"/>
  <c r="I2699" i="14"/>
  <c r="I2715" i="14"/>
  <c r="I2736" i="14"/>
  <c r="I2752" i="14"/>
  <c r="I2768" i="14"/>
  <c r="I2784" i="14"/>
  <c r="I2800" i="14"/>
  <c r="I2816" i="14"/>
  <c r="I2618" i="14"/>
  <c r="I2634" i="14"/>
  <c r="I2650" i="14"/>
  <c r="I2666" i="14"/>
  <c r="I2682" i="14"/>
  <c r="I2698" i="14"/>
  <c r="I2714" i="14"/>
  <c r="I2739" i="14"/>
  <c r="I2755" i="14"/>
  <c r="I2771" i="14"/>
  <c r="I2787" i="14"/>
  <c r="I2803" i="14"/>
  <c r="I2819" i="14"/>
  <c r="I2613" i="14"/>
  <c r="I2629" i="14"/>
  <c r="I2645" i="14"/>
  <c r="I2661" i="14"/>
  <c r="I2677" i="14"/>
  <c r="I2693" i="14"/>
  <c r="I2709" i="14"/>
  <c r="I2725" i="14"/>
  <c r="I2734" i="14"/>
  <c r="I2750" i="14"/>
  <c r="I2766" i="14"/>
  <c r="I2782" i="14"/>
  <c r="I2798" i="14"/>
  <c r="I2814" i="14"/>
  <c r="I2608" i="14"/>
  <c r="I2624" i="14"/>
  <c r="I2640" i="14"/>
  <c r="I2656" i="14"/>
  <c r="I2672" i="14"/>
  <c r="I2688" i="14"/>
  <c r="I2704" i="14"/>
  <c r="I2720" i="14"/>
  <c r="I2737" i="14"/>
  <c r="I2753" i="14"/>
  <c r="I2769" i="14"/>
  <c r="I2785" i="14"/>
  <c r="I2801" i="14"/>
  <c r="I2817" i="14"/>
  <c r="I2615" i="14"/>
  <c r="I2631" i="14"/>
  <c r="I2647" i="14"/>
  <c r="I2663" i="14"/>
  <c r="I2679" i="14"/>
  <c r="I2695" i="14"/>
  <c r="I2711" i="14"/>
  <c r="I2732" i="14"/>
  <c r="I2748" i="14"/>
  <c r="I2764" i="14"/>
  <c r="I2780" i="14"/>
  <c r="I2796" i="14"/>
  <c r="I2812" i="14"/>
  <c r="I2828" i="14"/>
  <c r="B762" i="2"/>
  <c r="J728" i="14" s="1"/>
  <c r="C762" i="2"/>
  <c r="D762" i="2"/>
  <c r="E762" i="2"/>
  <c r="B763" i="2"/>
  <c r="J729" i="14" s="1"/>
  <c r="C763" i="2"/>
  <c r="D763" i="2"/>
  <c r="E763" i="2"/>
  <c r="B764" i="2"/>
  <c r="J730" i="14" s="1"/>
  <c r="C764" i="2"/>
  <c r="D764" i="2"/>
  <c r="E764" i="2"/>
  <c r="B765" i="2"/>
  <c r="J731" i="14" s="1"/>
  <c r="C765" i="2"/>
  <c r="D765" i="2"/>
  <c r="E765" i="2"/>
  <c r="B766" i="2"/>
  <c r="J732" i="14" s="1"/>
  <c r="C766" i="2"/>
  <c r="D766" i="2"/>
  <c r="E766" i="2"/>
  <c r="B767" i="2"/>
  <c r="J733" i="14" s="1"/>
  <c r="C767" i="2"/>
  <c r="D767" i="2"/>
  <c r="E767" i="2"/>
  <c r="B768" i="2"/>
  <c r="J734" i="14" s="1"/>
  <c r="C768" i="2"/>
  <c r="D768" i="2"/>
  <c r="E768" i="2"/>
  <c r="B769" i="2"/>
  <c r="J735" i="14" s="1"/>
  <c r="C769" i="2"/>
  <c r="D769" i="2"/>
  <c r="E769" i="2"/>
  <c r="B770" i="2"/>
  <c r="J736" i="14" s="1"/>
  <c r="C770" i="2"/>
  <c r="D770" i="2"/>
  <c r="E770" i="2"/>
  <c r="B771" i="2"/>
  <c r="J737" i="14" s="1"/>
  <c r="C771" i="2"/>
  <c r="D771" i="2"/>
  <c r="E771" i="2"/>
  <c r="B772" i="2"/>
  <c r="J738" i="14" s="1"/>
  <c r="C772" i="2"/>
  <c r="D772" i="2"/>
  <c r="E772" i="2"/>
  <c r="B773" i="2"/>
  <c r="J739" i="14" s="1"/>
  <c r="C773" i="2"/>
  <c r="D773" i="2"/>
  <c r="E773" i="2"/>
  <c r="B774" i="2"/>
  <c r="J740" i="14" s="1"/>
  <c r="C774" i="2"/>
  <c r="D774" i="2"/>
  <c r="E774" i="2"/>
  <c r="B775" i="2"/>
  <c r="J741" i="14" s="1"/>
  <c r="C775" i="2"/>
  <c r="D775" i="2"/>
  <c r="E775" i="2"/>
  <c r="B776" i="2"/>
  <c r="J742" i="14" s="1"/>
  <c r="C776" i="2"/>
  <c r="D776" i="2"/>
  <c r="E776" i="2"/>
  <c r="B777" i="2"/>
  <c r="J743" i="14" s="1"/>
  <c r="C777" i="2"/>
  <c r="D777" i="2"/>
  <c r="E777" i="2"/>
  <c r="B778" i="2"/>
  <c r="J744" i="14" s="1"/>
  <c r="C778" i="2"/>
  <c r="D778" i="2"/>
  <c r="E778" i="2"/>
  <c r="B779" i="2"/>
  <c r="J745" i="14" s="1"/>
  <c r="C779" i="2"/>
  <c r="D779" i="2"/>
  <c r="E779" i="2"/>
  <c r="B780" i="2"/>
  <c r="J746" i="14" s="1"/>
  <c r="C780" i="2"/>
  <c r="D780" i="2"/>
  <c r="E780" i="2"/>
  <c r="B781" i="2"/>
  <c r="J747" i="14" s="1"/>
  <c r="C781" i="2"/>
  <c r="D781" i="2"/>
  <c r="E781" i="2"/>
  <c r="B782" i="2"/>
  <c r="J748" i="14" s="1"/>
  <c r="C782" i="2"/>
  <c r="D782" i="2"/>
  <c r="E782" i="2"/>
  <c r="B783" i="2"/>
  <c r="J749" i="14" s="1"/>
  <c r="C783" i="2"/>
  <c r="D783" i="2"/>
  <c r="E783" i="2"/>
  <c r="B784" i="2"/>
  <c r="J750" i="14" s="1"/>
  <c r="C784" i="2"/>
  <c r="D784" i="2"/>
  <c r="E784" i="2"/>
  <c r="B785" i="2"/>
  <c r="J751" i="14" s="1"/>
  <c r="C785" i="2"/>
  <c r="D785" i="2"/>
  <c r="E785" i="2"/>
  <c r="B786" i="2"/>
  <c r="J752" i="14" s="1"/>
  <c r="C786" i="2"/>
  <c r="D786" i="2"/>
  <c r="E786" i="2"/>
  <c r="B742" i="2"/>
  <c r="J708" i="14" s="1"/>
  <c r="C742" i="2"/>
  <c r="D742" i="2"/>
  <c r="E742" i="2"/>
  <c r="B743" i="2"/>
  <c r="J709" i="14" s="1"/>
  <c r="C743" i="2"/>
  <c r="D743" i="2"/>
  <c r="E743" i="2"/>
  <c r="B744" i="2"/>
  <c r="J710" i="14" s="1"/>
  <c r="C744" i="2"/>
  <c r="D744" i="2"/>
  <c r="E744" i="2"/>
  <c r="B745" i="2"/>
  <c r="J711" i="14" s="1"/>
  <c r="C745" i="2"/>
  <c r="D745" i="2"/>
  <c r="E745" i="2"/>
  <c r="B746" i="2"/>
  <c r="J712" i="14" s="1"/>
  <c r="C746" i="2"/>
  <c r="D746" i="2"/>
  <c r="E746" i="2"/>
  <c r="B747" i="2"/>
  <c r="J713" i="14" s="1"/>
  <c r="C747" i="2"/>
  <c r="D747" i="2"/>
  <c r="E747" i="2"/>
  <c r="B748" i="2"/>
  <c r="J714" i="14" s="1"/>
  <c r="C748" i="2"/>
  <c r="D748" i="2"/>
  <c r="E748" i="2"/>
  <c r="B749" i="2"/>
  <c r="J715" i="14" s="1"/>
  <c r="C749" i="2"/>
  <c r="D749" i="2"/>
  <c r="E749" i="2"/>
  <c r="B750" i="2"/>
  <c r="J716" i="14" s="1"/>
  <c r="C750" i="2"/>
  <c r="D750" i="2"/>
  <c r="E750" i="2"/>
  <c r="B751" i="2"/>
  <c r="J717" i="14" s="1"/>
  <c r="C751" i="2"/>
  <c r="D751" i="2"/>
  <c r="E751" i="2"/>
  <c r="B752" i="2"/>
  <c r="J718" i="14" s="1"/>
  <c r="C752" i="2"/>
  <c r="D752" i="2"/>
  <c r="E752" i="2"/>
  <c r="B753" i="2"/>
  <c r="J719" i="14" s="1"/>
  <c r="C753" i="2"/>
  <c r="D753" i="2"/>
  <c r="E753" i="2"/>
  <c r="B754" i="2"/>
  <c r="J720" i="14" s="1"/>
  <c r="C754" i="2"/>
  <c r="D754" i="2"/>
  <c r="E754" i="2"/>
  <c r="B755" i="2"/>
  <c r="J721" i="14" s="1"/>
  <c r="C755" i="2"/>
  <c r="D755" i="2"/>
  <c r="E755" i="2"/>
  <c r="B756" i="2"/>
  <c r="J722" i="14" s="1"/>
  <c r="C756" i="2"/>
  <c r="D756" i="2"/>
  <c r="E756" i="2"/>
  <c r="B757" i="2"/>
  <c r="J723" i="14" s="1"/>
  <c r="C757" i="2"/>
  <c r="D757" i="2"/>
  <c r="E757" i="2"/>
  <c r="B758" i="2"/>
  <c r="J724" i="14" s="1"/>
  <c r="C758" i="2"/>
  <c r="D758" i="2"/>
  <c r="E758" i="2"/>
  <c r="B759" i="2"/>
  <c r="J725" i="14" s="1"/>
  <c r="C759" i="2"/>
  <c r="D759" i="2"/>
  <c r="E759" i="2"/>
  <c r="B760" i="2"/>
  <c r="J726" i="14" s="1"/>
  <c r="C760" i="2"/>
  <c r="D760" i="2"/>
  <c r="E760" i="2"/>
  <c r="B761" i="2"/>
  <c r="J727" i="14" s="1"/>
  <c r="C761" i="2"/>
  <c r="D761" i="2"/>
  <c r="E761" i="2"/>
  <c r="B740" i="2"/>
  <c r="J706" i="14" s="1"/>
  <c r="C740" i="2"/>
  <c r="D740" i="2"/>
  <c r="E740" i="2"/>
  <c r="B741" i="2"/>
  <c r="J707" i="14" s="1"/>
  <c r="C741" i="2"/>
  <c r="D741" i="2"/>
  <c r="E741" i="2"/>
  <c r="B729" i="2"/>
  <c r="J695" i="14" s="1"/>
  <c r="C729" i="2"/>
  <c r="D729" i="2"/>
  <c r="E729" i="2"/>
  <c r="B730" i="2"/>
  <c r="J696" i="14" s="1"/>
  <c r="C730" i="2"/>
  <c r="D730" i="2"/>
  <c r="E730" i="2"/>
  <c r="B731" i="2"/>
  <c r="J697" i="14" s="1"/>
  <c r="C731" i="2"/>
  <c r="D731" i="2"/>
  <c r="E731" i="2"/>
  <c r="B732" i="2"/>
  <c r="J698" i="14" s="1"/>
  <c r="C732" i="2"/>
  <c r="D732" i="2"/>
  <c r="E732" i="2"/>
  <c r="B733" i="2"/>
  <c r="J699" i="14" s="1"/>
  <c r="C733" i="2"/>
  <c r="D733" i="2"/>
  <c r="E733" i="2"/>
  <c r="B734" i="2"/>
  <c r="J700" i="14" s="1"/>
  <c r="C734" i="2"/>
  <c r="D734" i="2"/>
  <c r="E734" i="2"/>
  <c r="B735" i="2"/>
  <c r="J701" i="14" s="1"/>
  <c r="C735" i="2"/>
  <c r="D735" i="2"/>
  <c r="E735" i="2"/>
  <c r="B736" i="2"/>
  <c r="J702" i="14" s="1"/>
  <c r="C736" i="2"/>
  <c r="D736" i="2"/>
  <c r="E736" i="2"/>
  <c r="B737" i="2"/>
  <c r="J703" i="14" s="1"/>
  <c r="C737" i="2"/>
  <c r="D737" i="2"/>
  <c r="E737" i="2"/>
  <c r="B738" i="2"/>
  <c r="J704" i="14" s="1"/>
  <c r="C738" i="2"/>
  <c r="D738" i="2"/>
  <c r="E738" i="2"/>
  <c r="B739" i="2"/>
  <c r="J705" i="14" s="1"/>
  <c r="C739" i="2"/>
  <c r="D739" i="2"/>
  <c r="E739" i="2"/>
  <c r="B714" i="2"/>
  <c r="J680" i="14" s="1"/>
  <c r="C714" i="2"/>
  <c r="D714" i="2"/>
  <c r="E714" i="2"/>
  <c r="B715" i="2"/>
  <c r="J681" i="14" s="1"/>
  <c r="C715" i="2"/>
  <c r="D715" i="2"/>
  <c r="E715" i="2"/>
  <c r="B716" i="2"/>
  <c r="J682" i="14" s="1"/>
  <c r="C716" i="2"/>
  <c r="D716" i="2"/>
  <c r="E716" i="2"/>
  <c r="B717" i="2"/>
  <c r="J683" i="14" s="1"/>
  <c r="C717" i="2"/>
  <c r="D717" i="2"/>
  <c r="E717" i="2"/>
  <c r="B718" i="2"/>
  <c r="J684" i="14" s="1"/>
  <c r="C718" i="2"/>
  <c r="D718" i="2"/>
  <c r="E718" i="2"/>
  <c r="B719" i="2"/>
  <c r="J685" i="14" s="1"/>
  <c r="C719" i="2"/>
  <c r="D719" i="2"/>
  <c r="E719" i="2"/>
  <c r="B720" i="2"/>
  <c r="J686" i="14" s="1"/>
  <c r="C720" i="2"/>
  <c r="D720" i="2"/>
  <c r="E720" i="2"/>
  <c r="B721" i="2"/>
  <c r="J687" i="14" s="1"/>
  <c r="C721" i="2"/>
  <c r="D721" i="2"/>
  <c r="E721" i="2"/>
  <c r="B722" i="2"/>
  <c r="J688" i="14" s="1"/>
  <c r="C722" i="2"/>
  <c r="D722" i="2"/>
  <c r="E722" i="2"/>
  <c r="B723" i="2"/>
  <c r="J689" i="14" s="1"/>
  <c r="C723" i="2"/>
  <c r="D723" i="2"/>
  <c r="E723" i="2"/>
  <c r="B724" i="2"/>
  <c r="J690" i="14" s="1"/>
  <c r="C724" i="2"/>
  <c r="D724" i="2"/>
  <c r="E724" i="2"/>
  <c r="B725" i="2"/>
  <c r="J691" i="14" s="1"/>
  <c r="C725" i="2"/>
  <c r="D725" i="2"/>
  <c r="E725" i="2"/>
  <c r="B726" i="2"/>
  <c r="J692" i="14" s="1"/>
  <c r="C726" i="2"/>
  <c r="D726" i="2"/>
  <c r="E726" i="2"/>
  <c r="B727" i="2"/>
  <c r="J693" i="14" s="1"/>
  <c r="C727" i="2"/>
  <c r="D727" i="2"/>
  <c r="E727" i="2"/>
  <c r="B728" i="2"/>
  <c r="J694" i="14" s="1"/>
  <c r="C728" i="2"/>
  <c r="D728" i="2"/>
  <c r="E728" i="2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I11" i="11"/>
  <c r="I755" i="11" s="1"/>
  <c r="I1499" i="11" s="1"/>
  <c r="I2243" i="11" s="1"/>
  <c r="I12" i="11"/>
  <c r="I756" i="11" s="1"/>
  <c r="I1500" i="11" s="1"/>
  <c r="I2244" i="11" s="1"/>
  <c r="I13" i="11"/>
  <c r="I757" i="11" s="1"/>
  <c r="I1501" i="11" s="1"/>
  <c r="I2245" i="11" s="1"/>
  <c r="I14" i="11"/>
  <c r="I758" i="11" s="1"/>
  <c r="I1502" i="11" s="1"/>
  <c r="I2246" i="11" s="1"/>
  <c r="I15" i="11"/>
  <c r="I759" i="11" s="1"/>
  <c r="I1503" i="11" s="1"/>
  <c r="I2247" i="11" s="1"/>
  <c r="I16" i="11"/>
  <c r="I760" i="11" s="1"/>
  <c r="I1504" i="11" s="1"/>
  <c r="I2248" i="11" s="1"/>
  <c r="I17" i="11"/>
  <c r="I761" i="11" s="1"/>
  <c r="I1505" i="11" s="1"/>
  <c r="I2249" i="11" s="1"/>
  <c r="I18" i="11"/>
  <c r="I762" i="11" s="1"/>
  <c r="I1506" i="11" s="1"/>
  <c r="I2250" i="11" s="1"/>
  <c r="I19" i="11"/>
  <c r="I763" i="11" s="1"/>
  <c r="I1507" i="11" s="1"/>
  <c r="I2251" i="11" s="1"/>
  <c r="I20" i="11"/>
  <c r="I764" i="11" s="1"/>
  <c r="I1508" i="11" s="1"/>
  <c r="I2252" i="11" s="1"/>
  <c r="I21" i="11"/>
  <c r="I765" i="11" s="1"/>
  <c r="I1509" i="11" s="1"/>
  <c r="I2253" i="11" s="1"/>
  <c r="I22" i="11"/>
  <c r="I766" i="11" s="1"/>
  <c r="I1510" i="11" s="1"/>
  <c r="I2254" i="11" s="1"/>
  <c r="I23" i="11"/>
  <c r="I767" i="11" s="1"/>
  <c r="I1511" i="11" s="1"/>
  <c r="I2255" i="11" s="1"/>
  <c r="I24" i="11"/>
  <c r="I768" i="11" s="1"/>
  <c r="I1512" i="11" s="1"/>
  <c r="I2256" i="11" s="1"/>
  <c r="I25" i="11"/>
  <c r="I769" i="11" s="1"/>
  <c r="I1513" i="11" s="1"/>
  <c r="I2257" i="11" s="1"/>
  <c r="I26" i="11"/>
  <c r="I770" i="11" s="1"/>
  <c r="I1514" i="11" s="1"/>
  <c r="I2258" i="11" s="1"/>
  <c r="I27" i="11"/>
  <c r="I771" i="11" s="1"/>
  <c r="I1515" i="11" s="1"/>
  <c r="I2259" i="11" s="1"/>
  <c r="I28" i="11"/>
  <c r="I772" i="11" s="1"/>
  <c r="I1516" i="11" s="1"/>
  <c r="I2260" i="11" s="1"/>
  <c r="I29" i="11"/>
  <c r="I773" i="11" s="1"/>
  <c r="I1517" i="11" s="1"/>
  <c r="I2261" i="11" s="1"/>
  <c r="I30" i="11"/>
  <c r="I774" i="11" s="1"/>
  <c r="I1518" i="11" s="1"/>
  <c r="I2262" i="11" s="1"/>
  <c r="I31" i="11"/>
  <c r="I775" i="11" s="1"/>
  <c r="I1519" i="11" s="1"/>
  <c r="I2263" i="11" s="1"/>
  <c r="I32" i="11"/>
  <c r="I776" i="11" s="1"/>
  <c r="I1520" i="11" s="1"/>
  <c r="I2264" i="11" s="1"/>
  <c r="I33" i="11"/>
  <c r="I777" i="11" s="1"/>
  <c r="I1521" i="11" s="1"/>
  <c r="I2265" i="11" s="1"/>
  <c r="I34" i="11"/>
  <c r="I778" i="11" s="1"/>
  <c r="I1522" i="11" s="1"/>
  <c r="I2266" i="11" s="1"/>
  <c r="I35" i="11"/>
  <c r="I779" i="11" s="1"/>
  <c r="I1523" i="11" s="1"/>
  <c r="I2267" i="11" s="1"/>
  <c r="I36" i="11"/>
  <c r="I780" i="11" s="1"/>
  <c r="I1524" i="11" s="1"/>
  <c r="I2268" i="11" s="1"/>
  <c r="I37" i="11"/>
  <c r="I781" i="11" s="1"/>
  <c r="I1525" i="11" s="1"/>
  <c r="I2269" i="11" s="1"/>
  <c r="I38" i="11"/>
  <c r="I782" i="11" s="1"/>
  <c r="I1526" i="11" s="1"/>
  <c r="I2270" i="11" s="1"/>
  <c r="I39" i="11"/>
  <c r="I783" i="11" s="1"/>
  <c r="I1527" i="11" s="1"/>
  <c r="I2271" i="11" s="1"/>
  <c r="I40" i="11"/>
  <c r="I784" i="11" s="1"/>
  <c r="I1528" i="11" s="1"/>
  <c r="I2272" i="11" s="1"/>
  <c r="I41" i="11"/>
  <c r="I785" i="11" s="1"/>
  <c r="I1529" i="11" s="1"/>
  <c r="I2273" i="11" s="1"/>
  <c r="I42" i="11"/>
  <c r="I786" i="11" s="1"/>
  <c r="I1530" i="11" s="1"/>
  <c r="I2274" i="11" s="1"/>
  <c r="I43" i="11"/>
  <c r="I787" i="11" s="1"/>
  <c r="I1531" i="11" s="1"/>
  <c r="I2275" i="11" s="1"/>
  <c r="I44" i="11"/>
  <c r="I788" i="11" s="1"/>
  <c r="I1532" i="11" s="1"/>
  <c r="I2276" i="11" s="1"/>
  <c r="I45" i="11"/>
  <c r="I789" i="11" s="1"/>
  <c r="I1533" i="11" s="1"/>
  <c r="I2277" i="11" s="1"/>
  <c r="I46" i="11"/>
  <c r="I790" i="11" s="1"/>
  <c r="I1534" i="11" s="1"/>
  <c r="I2278" i="11" s="1"/>
  <c r="I47" i="11"/>
  <c r="I791" i="11" s="1"/>
  <c r="I1535" i="11" s="1"/>
  <c r="I2279" i="11" s="1"/>
  <c r="I48" i="11"/>
  <c r="I792" i="11" s="1"/>
  <c r="I1536" i="11" s="1"/>
  <c r="I2280" i="11" s="1"/>
  <c r="I49" i="11"/>
  <c r="I793" i="11" s="1"/>
  <c r="I1537" i="11" s="1"/>
  <c r="I2281" i="11" s="1"/>
  <c r="I50" i="11"/>
  <c r="I794" i="11" s="1"/>
  <c r="I1538" i="11" s="1"/>
  <c r="I2282" i="11" s="1"/>
  <c r="I51" i="11"/>
  <c r="I795" i="11" s="1"/>
  <c r="I1539" i="11" s="1"/>
  <c r="I2283" i="11" s="1"/>
  <c r="I52" i="11"/>
  <c r="I796" i="11" s="1"/>
  <c r="I1540" i="11" s="1"/>
  <c r="I2284" i="11" s="1"/>
  <c r="I53" i="11"/>
  <c r="I797" i="11" s="1"/>
  <c r="I1541" i="11" s="1"/>
  <c r="I2285" i="11" s="1"/>
  <c r="I54" i="11"/>
  <c r="I798" i="11" s="1"/>
  <c r="I1542" i="11" s="1"/>
  <c r="I2286" i="11" s="1"/>
  <c r="I55" i="11"/>
  <c r="I799" i="11" s="1"/>
  <c r="I1543" i="11" s="1"/>
  <c r="I2287" i="11" s="1"/>
  <c r="I56" i="11"/>
  <c r="I800" i="11" s="1"/>
  <c r="I1544" i="11" s="1"/>
  <c r="I2288" i="11" s="1"/>
  <c r="I57" i="11"/>
  <c r="I801" i="11" s="1"/>
  <c r="I1545" i="11" s="1"/>
  <c r="I2289" i="11" s="1"/>
  <c r="I58" i="11"/>
  <c r="I802" i="11" s="1"/>
  <c r="I1546" i="11" s="1"/>
  <c r="I2290" i="11" s="1"/>
  <c r="I59" i="11"/>
  <c r="I803" i="11" s="1"/>
  <c r="I1547" i="11" s="1"/>
  <c r="I2291" i="11" s="1"/>
  <c r="I60" i="11"/>
  <c r="I804" i="11" s="1"/>
  <c r="I1548" i="11" s="1"/>
  <c r="I2292" i="11" s="1"/>
  <c r="I61" i="11"/>
  <c r="I805" i="11" s="1"/>
  <c r="I1549" i="11" s="1"/>
  <c r="I2293" i="11" s="1"/>
  <c r="I62" i="11"/>
  <c r="I806" i="11" s="1"/>
  <c r="I1550" i="11" s="1"/>
  <c r="I2294" i="11" s="1"/>
  <c r="I63" i="11"/>
  <c r="I807" i="11" s="1"/>
  <c r="I1551" i="11" s="1"/>
  <c r="I2295" i="11" s="1"/>
  <c r="I64" i="11"/>
  <c r="I808" i="11" s="1"/>
  <c r="I1552" i="11" s="1"/>
  <c r="I2296" i="11" s="1"/>
  <c r="I65" i="11"/>
  <c r="I809" i="11" s="1"/>
  <c r="I1553" i="11" s="1"/>
  <c r="I2297" i="11" s="1"/>
  <c r="I66" i="11"/>
  <c r="I810" i="11" s="1"/>
  <c r="I1554" i="11" s="1"/>
  <c r="I2298" i="11" s="1"/>
  <c r="I67" i="11"/>
  <c r="I811" i="11" s="1"/>
  <c r="I1555" i="11" s="1"/>
  <c r="I2299" i="11" s="1"/>
  <c r="I68" i="11"/>
  <c r="I812" i="11" s="1"/>
  <c r="I1556" i="11" s="1"/>
  <c r="I2300" i="11" s="1"/>
  <c r="I69" i="11"/>
  <c r="I813" i="11" s="1"/>
  <c r="I1557" i="11" s="1"/>
  <c r="I2301" i="11" s="1"/>
  <c r="I70" i="11"/>
  <c r="I814" i="11" s="1"/>
  <c r="I1558" i="11" s="1"/>
  <c r="I2302" i="11" s="1"/>
  <c r="I71" i="11"/>
  <c r="I815" i="11" s="1"/>
  <c r="I1559" i="11" s="1"/>
  <c r="I2303" i="11" s="1"/>
  <c r="I72" i="11"/>
  <c r="I816" i="11" s="1"/>
  <c r="I1560" i="11" s="1"/>
  <c r="I2304" i="11" s="1"/>
  <c r="I73" i="11"/>
  <c r="I817" i="11" s="1"/>
  <c r="I1561" i="11" s="1"/>
  <c r="I2305" i="11" s="1"/>
  <c r="I74" i="11"/>
  <c r="I818" i="11" s="1"/>
  <c r="I1562" i="11" s="1"/>
  <c r="I2306" i="11" s="1"/>
  <c r="I75" i="11"/>
  <c r="I819" i="11" s="1"/>
  <c r="I1563" i="11" s="1"/>
  <c r="I2307" i="11" s="1"/>
  <c r="I76" i="11"/>
  <c r="I820" i="11" s="1"/>
  <c r="I1564" i="11" s="1"/>
  <c r="I2308" i="11" s="1"/>
  <c r="I77" i="11"/>
  <c r="I821" i="11" s="1"/>
  <c r="I1565" i="11" s="1"/>
  <c r="I2309" i="11" s="1"/>
  <c r="I78" i="11"/>
  <c r="I822" i="11" s="1"/>
  <c r="I1566" i="11" s="1"/>
  <c r="I2310" i="11" s="1"/>
  <c r="I79" i="11"/>
  <c r="I823" i="11" s="1"/>
  <c r="I1567" i="11" s="1"/>
  <c r="I2311" i="11" s="1"/>
  <c r="I80" i="11"/>
  <c r="I824" i="11" s="1"/>
  <c r="I1568" i="11" s="1"/>
  <c r="I2312" i="11" s="1"/>
  <c r="I81" i="11"/>
  <c r="I825" i="11" s="1"/>
  <c r="I1569" i="11" s="1"/>
  <c r="I2313" i="11" s="1"/>
  <c r="I82" i="11"/>
  <c r="I826" i="11" s="1"/>
  <c r="I1570" i="11" s="1"/>
  <c r="I2314" i="11" s="1"/>
  <c r="I83" i="11"/>
  <c r="I827" i="11" s="1"/>
  <c r="I1571" i="11" s="1"/>
  <c r="I2315" i="11" s="1"/>
  <c r="I84" i="11"/>
  <c r="I828" i="11" s="1"/>
  <c r="I1572" i="11" s="1"/>
  <c r="I2316" i="11" s="1"/>
  <c r="I85" i="11"/>
  <c r="I829" i="11" s="1"/>
  <c r="I1573" i="11" s="1"/>
  <c r="I2317" i="11" s="1"/>
  <c r="I86" i="11"/>
  <c r="I830" i="11" s="1"/>
  <c r="I1574" i="11" s="1"/>
  <c r="I2318" i="11" s="1"/>
  <c r="I87" i="11"/>
  <c r="I831" i="11" s="1"/>
  <c r="I1575" i="11" s="1"/>
  <c r="I2319" i="11" s="1"/>
  <c r="I88" i="11"/>
  <c r="I832" i="11" s="1"/>
  <c r="I1576" i="11" s="1"/>
  <c r="I2320" i="11" s="1"/>
  <c r="I89" i="11"/>
  <c r="I833" i="11" s="1"/>
  <c r="I1577" i="11" s="1"/>
  <c r="I2321" i="11" s="1"/>
  <c r="I90" i="11"/>
  <c r="I834" i="11" s="1"/>
  <c r="I1578" i="11" s="1"/>
  <c r="I2322" i="11" s="1"/>
  <c r="I91" i="11"/>
  <c r="I835" i="11" s="1"/>
  <c r="I1579" i="11" s="1"/>
  <c r="I2323" i="11" s="1"/>
  <c r="I92" i="11"/>
  <c r="I836" i="11" s="1"/>
  <c r="I1580" i="11" s="1"/>
  <c r="I2324" i="11" s="1"/>
  <c r="I93" i="11"/>
  <c r="I837" i="11" s="1"/>
  <c r="I1581" i="11" s="1"/>
  <c r="I2325" i="11" s="1"/>
  <c r="I94" i="11"/>
  <c r="I838" i="11" s="1"/>
  <c r="I1582" i="11" s="1"/>
  <c r="I2326" i="11" s="1"/>
  <c r="I95" i="11"/>
  <c r="I839" i="11" s="1"/>
  <c r="I1583" i="11" s="1"/>
  <c r="I2327" i="11" s="1"/>
  <c r="I96" i="11"/>
  <c r="I840" i="11" s="1"/>
  <c r="I1584" i="11" s="1"/>
  <c r="I2328" i="11" s="1"/>
  <c r="I97" i="11"/>
  <c r="I841" i="11" s="1"/>
  <c r="I1585" i="11" s="1"/>
  <c r="I2329" i="11" s="1"/>
  <c r="I98" i="11"/>
  <c r="I842" i="11" s="1"/>
  <c r="I1586" i="11" s="1"/>
  <c r="I2330" i="11" s="1"/>
  <c r="I99" i="11"/>
  <c r="I843" i="11" s="1"/>
  <c r="I1587" i="11" s="1"/>
  <c r="I2331" i="11" s="1"/>
  <c r="I100" i="11"/>
  <c r="I844" i="11" s="1"/>
  <c r="I1588" i="11" s="1"/>
  <c r="I2332" i="11" s="1"/>
  <c r="I101" i="11"/>
  <c r="I845" i="11" s="1"/>
  <c r="I1589" i="11" s="1"/>
  <c r="I2333" i="11" s="1"/>
  <c r="I102" i="11"/>
  <c r="I846" i="11" s="1"/>
  <c r="I1590" i="11" s="1"/>
  <c r="I2334" i="11" s="1"/>
  <c r="I103" i="11"/>
  <c r="I847" i="11" s="1"/>
  <c r="I1591" i="11" s="1"/>
  <c r="I2335" i="11" s="1"/>
  <c r="I104" i="11"/>
  <c r="I848" i="11" s="1"/>
  <c r="I1592" i="11" s="1"/>
  <c r="I2336" i="11" s="1"/>
  <c r="I105" i="11"/>
  <c r="I849" i="11" s="1"/>
  <c r="I1593" i="11" s="1"/>
  <c r="I2337" i="11" s="1"/>
  <c r="I106" i="11"/>
  <c r="I850" i="11" s="1"/>
  <c r="I1594" i="11" s="1"/>
  <c r="I2338" i="11" s="1"/>
  <c r="I107" i="11"/>
  <c r="I851" i="11" s="1"/>
  <c r="I1595" i="11" s="1"/>
  <c r="I2339" i="11" s="1"/>
  <c r="I108" i="11"/>
  <c r="I852" i="11" s="1"/>
  <c r="I1596" i="11" s="1"/>
  <c r="I2340" i="11" s="1"/>
  <c r="I109" i="11"/>
  <c r="I853" i="11" s="1"/>
  <c r="I1597" i="11" s="1"/>
  <c r="I2341" i="11" s="1"/>
  <c r="I110" i="11"/>
  <c r="I854" i="11" s="1"/>
  <c r="I1598" i="11" s="1"/>
  <c r="I2342" i="11" s="1"/>
  <c r="I111" i="11"/>
  <c r="I855" i="11" s="1"/>
  <c r="I1599" i="11" s="1"/>
  <c r="I2343" i="11" s="1"/>
  <c r="I112" i="11"/>
  <c r="I856" i="11" s="1"/>
  <c r="I1600" i="11" s="1"/>
  <c r="I2344" i="11" s="1"/>
  <c r="I113" i="11"/>
  <c r="I857" i="11" s="1"/>
  <c r="I1601" i="11" s="1"/>
  <c r="I2345" i="11" s="1"/>
  <c r="I114" i="11"/>
  <c r="I858" i="11" s="1"/>
  <c r="I1602" i="11" s="1"/>
  <c r="I2346" i="11" s="1"/>
  <c r="I115" i="11"/>
  <c r="I859" i="11" s="1"/>
  <c r="I1603" i="11" s="1"/>
  <c r="I2347" i="11" s="1"/>
  <c r="I116" i="11"/>
  <c r="I860" i="11" s="1"/>
  <c r="I1604" i="11" s="1"/>
  <c r="I2348" i="11" s="1"/>
  <c r="I117" i="11"/>
  <c r="I861" i="11" s="1"/>
  <c r="I1605" i="11" s="1"/>
  <c r="I2349" i="11" s="1"/>
  <c r="I118" i="11"/>
  <c r="I862" i="11" s="1"/>
  <c r="I1606" i="11" s="1"/>
  <c r="I2350" i="11" s="1"/>
  <c r="I119" i="11"/>
  <c r="I863" i="11" s="1"/>
  <c r="I1607" i="11" s="1"/>
  <c r="I2351" i="11" s="1"/>
  <c r="I120" i="11"/>
  <c r="I864" i="11" s="1"/>
  <c r="I1608" i="11" s="1"/>
  <c r="I2352" i="11" s="1"/>
  <c r="I121" i="11"/>
  <c r="I865" i="11" s="1"/>
  <c r="I1609" i="11" s="1"/>
  <c r="I2353" i="11" s="1"/>
  <c r="I122" i="11"/>
  <c r="I866" i="11" s="1"/>
  <c r="I1610" i="11" s="1"/>
  <c r="I2354" i="11" s="1"/>
  <c r="I123" i="11"/>
  <c r="I867" i="11" s="1"/>
  <c r="I1611" i="11" s="1"/>
  <c r="I2355" i="11" s="1"/>
  <c r="I124" i="11"/>
  <c r="I868" i="11" s="1"/>
  <c r="I1612" i="11" s="1"/>
  <c r="I2356" i="11" s="1"/>
  <c r="I125" i="11"/>
  <c r="I869" i="11" s="1"/>
  <c r="I1613" i="11" s="1"/>
  <c r="I2357" i="11" s="1"/>
  <c r="I126" i="11"/>
  <c r="I870" i="11" s="1"/>
  <c r="I1614" i="11" s="1"/>
  <c r="I2358" i="11" s="1"/>
  <c r="I127" i="11"/>
  <c r="I871" i="11" s="1"/>
  <c r="I1615" i="11" s="1"/>
  <c r="I2359" i="11" s="1"/>
  <c r="I128" i="11"/>
  <c r="I872" i="11" s="1"/>
  <c r="I1616" i="11" s="1"/>
  <c r="I2360" i="11" s="1"/>
  <c r="I129" i="11"/>
  <c r="I873" i="11" s="1"/>
  <c r="I1617" i="11" s="1"/>
  <c r="I2361" i="11" s="1"/>
  <c r="I130" i="11"/>
  <c r="I874" i="11" s="1"/>
  <c r="I1618" i="11" s="1"/>
  <c r="I2362" i="11" s="1"/>
  <c r="I131" i="11"/>
  <c r="I875" i="11" s="1"/>
  <c r="I1619" i="11" s="1"/>
  <c r="I2363" i="11" s="1"/>
  <c r="I132" i="11"/>
  <c r="I876" i="11" s="1"/>
  <c r="I1620" i="11" s="1"/>
  <c r="I2364" i="11" s="1"/>
  <c r="I133" i="11"/>
  <c r="I877" i="11" s="1"/>
  <c r="I1621" i="11" s="1"/>
  <c r="I2365" i="11" s="1"/>
  <c r="I134" i="11"/>
  <c r="I878" i="11" s="1"/>
  <c r="I1622" i="11" s="1"/>
  <c r="I2366" i="11" s="1"/>
  <c r="I135" i="11"/>
  <c r="I879" i="11" s="1"/>
  <c r="I1623" i="11" s="1"/>
  <c r="I2367" i="11" s="1"/>
  <c r="I136" i="11"/>
  <c r="I880" i="11" s="1"/>
  <c r="I1624" i="11" s="1"/>
  <c r="I2368" i="11" s="1"/>
  <c r="I137" i="11"/>
  <c r="I881" i="11" s="1"/>
  <c r="I1625" i="11" s="1"/>
  <c r="I2369" i="11" s="1"/>
  <c r="I138" i="11"/>
  <c r="I882" i="11" s="1"/>
  <c r="I1626" i="11" s="1"/>
  <c r="I2370" i="11" s="1"/>
  <c r="I139" i="11"/>
  <c r="I883" i="11" s="1"/>
  <c r="I1627" i="11" s="1"/>
  <c r="I2371" i="11" s="1"/>
  <c r="I140" i="11"/>
  <c r="I884" i="11" s="1"/>
  <c r="I1628" i="11" s="1"/>
  <c r="I2372" i="11" s="1"/>
  <c r="I141" i="11"/>
  <c r="I885" i="11" s="1"/>
  <c r="I1629" i="11" s="1"/>
  <c r="I2373" i="11" s="1"/>
  <c r="I142" i="11"/>
  <c r="I886" i="11" s="1"/>
  <c r="I1630" i="11" s="1"/>
  <c r="I2374" i="11" s="1"/>
  <c r="I143" i="11"/>
  <c r="I887" i="11" s="1"/>
  <c r="I1631" i="11" s="1"/>
  <c r="I2375" i="11" s="1"/>
  <c r="I144" i="11"/>
  <c r="I888" i="11" s="1"/>
  <c r="I1632" i="11" s="1"/>
  <c r="I2376" i="11" s="1"/>
  <c r="I145" i="11"/>
  <c r="I889" i="11" s="1"/>
  <c r="I1633" i="11" s="1"/>
  <c r="I2377" i="11" s="1"/>
  <c r="I146" i="11"/>
  <c r="I890" i="11" s="1"/>
  <c r="I1634" i="11" s="1"/>
  <c r="I2378" i="11" s="1"/>
  <c r="I147" i="11"/>
  <c r="I891" i="11" s="1"/>
  <c r="I1635" i="11" s="1"/>
  <c r="I2379" i="11" s="1"/>
  <c r="I148" i="11"/>
  <c r="I892" i="11" s="1"/>
  <c r="I1636" i="11" s="1"/>
  <c r="I2380" i="11" s="1"/>
  <c r="I149" i="11"/>
  <c r="I893" i="11" s="1"/>
  <c r="I1637" i="11" s="1"/>
  <c r="I2381" i="11" s="1"/>
  <c r="I150" i="11"/>
  <c r="I894" i="11" s="1"/>
  <c r="I1638" i="11" s="1"/>
  <c r="I2382" i="11" s="1"/>
  <c r="I151" i="11"/>
  <c r="I895" i="11" s="1"/>
  <c r="I1639" i="11" s="1"/>
  <c r="I2383" i="11" s="1"/>
  <c r="I152" i="11"/>
  <c r="I896" i="11" s="1"/>
  <c r="I1640" i="11" s="1"/>
  <c r="I2384" i="11" s="1"/>
  <c r="I153" i="11"/>
  <c r="I897" i="11" s="1"/>
  <c r="I1641" i="11" s="1"/>
  <c r="I2385" i="11" s="1"/>
  <c r="I154" i="11"/>
  <c r="I898" i="11" s="1"/>
  <c r="I1642" i="11" s="1"/>
  <c r="I2386" i="11" s="1"/>
  <c r="I155" i="11"/>
  <c r="I899" i="11" s="1"/>
  <c r="I1643" i="11" s="1"/>
  <c r="I2387" i="11" s="1"/>
  <c r="I156" i="11"/>
  <c r="I900" i="11" s="1"/>
  <c r="I1644" i="11" s="1"/>
  <c r="I2388" i="11" s="1"/>
  <c r="I157" i="11"/>
  <c r="I901" i="11" s="1"/>
  <c r="I1645" i="11" s="1"/>
  <c r="I2389" i="11" s="1"/>
  <c r="I158" i="11"/>
  <c r="I902" i="11" s="1"/>
  <c r="I1646" i="11" s="1"/>
  <c r="I2390" i="11" s="1"/>
  <c r="I159" i="11"/>
  <c r="I903" i="11" s="1"/>
  <c r="I1647" i="11" s="1"/>
  <c r="I2391" i="11" s="1"/>
  <c r="I160" i="11"/>
  <c r="I904" i="11" s="1"/>
  <c r="I1648" i="11" s="1"/>
  <c r="I2392" i="11" s="1"/>
  <c r="I161" i="11"/>
  <c r="I905" i="11" s="1"/>
  <c r="I1649" i="11" s="1"/>
  <c r="I2393" i="11" s="1"/>
  <c r="I162" i="11"/>
  <c r="I906" i="11" s="1"/>
  <c r="I1650" i="11" s="1"/>
  <c r="I2394" i="11" s="1"/>
  <c r="I163" i="11"/>
  <c r="I907" i="11" s="1"/>
  <c r="I1651" i="11" s="1"/>
  <c r="I2395" i="11" s="1"/>
  <c r="I164" i="11"/>
  <c r="I908" i="11" s="1"/>
  <c r="I1652" i="11" s="1"/>
  <c r="I2396" i="11" s="1"/>
  <c r="I165" i="11"/>
  <c r="I909" i="11" s="1"/>
  <c r="I1653" i="11" s="1"/>
  <c r="I2397" i="11" s="1"/>
  <c r="I166" i="11"/>
  <c r="I910" i="11" s="1"/>
  <c r="I1654" i="11" s="1"/>
  <c r="I2398" i="11" s="1"/>
  <c r="I167" i="11"/>
  <c r="I911" i="11" s="1"/>
  <c r="I1655" i="11" s="1"/>
  <c r="I2399" i="11" s="1"/>
  <c r="I168" i="11"/>
  <c r="I912" i="11" s="1"/>
  <c r="I1656" i="11" s="1"/>
  <c r="I2400" i="11" s="1"/>
  <c r="I169" i="11"/>
  <c r="I913" i="11" s="1"/>
  <c r="I1657" i="11" s="1"/>
  <c r="I2401" i="11" s="1"/>
  <c r="I170" i="11"/>
  <c r="I914" i="11" s="1"/>
  <c r="I1658" i="11" s="1"/>
  <c r="I2402" i="11" s="1"/>
  <c r="I171" i="11"/>
  <c r="I915" i="11" s="1"/>
  <c r="I1659" i="11" s="1"/>
  <c r="I2403" i="11" s="1"/>
  <c r="I172" i="11"/>
  <c r="I916" i="11" s="1"/>
  <c r="I1660" i="11" s="1"/>
  <c r="I2404" i="11" s="1"/>
  <c r="I173" i="11"/>
  <c r="I917" i="11" s="1"/>
  <c r="I1661" i="11" s="1"/>
  <c r="I2405" i="11" s="1"/>
  <c r="I174" i="11"/>
  <c r="I918" i="11" s="1"/>
  <c r="I1662" i="11" s="1"/>
  <c r="I2406" i="11" s="1"/>
  <c r="I175" i="11"/>
  <c r="I919" i="11" s="1"/>
  <c r="I1663" i="11" s="1"/>
  <c r="I2407" i="11" s="1"/>
  <c r="I176" i="11"/>
  <c r="I920" i="11" s="1"/>
  <c r="I1664" i="11" s="1"/>
  <c r="I2408" i="11" s="1"/>
  <c r="I177" i="11"/>
  <c r="I921" i="11" s="1"/>
  <c r="I1665" i="11" s="1"/>
  <c r="I2409" i="11" s="1"/>
  <c r="I178" i="11"/>
  <c r="I922" i="11" s="1"/>
  <c r="I1666" i="11" s="1"/>
  <c r="I2410" i="11" s="1"/>
  <c r="I179" i="11"/>
  <c r="I923" i="11" s="1"/>
  <c r="I1667" i="11" s="1"/>
  <c r="I2411" i="11" s="1"/>
  <c r="I180" i="11"/>
  <c r="I924" i="11" s="1"/>
  <c r="I1668" i="11" s="1"/>
  <c r="I2412" i="11" s="1"/>
  <c r="I181" i="11"/>
  <c r="I925" i="11" s="1"/>
  <c r="I1669" i="11" s="1"/>
  <c r="I2413" i="11" s="1"/>
  <c r="I182" i="11"/>
  <c r="I926" i="11" s="1"/>
  <c r="I1670" i="11" s="1"/>
  <c r="I2414" i="11" s="1"/>
  <c r="I183" i="11"/>
  <c r="I927" i="11" s="1"/>
  <c r="I1671" i="11" s="1"/>
  <c r="I2415" i="11" s="1"/>
  <c r="I184" i="11"/>
  <c r="I928" i="11" s="1"/>
  <c r="I1672" i="11" s="1"/>
  <c r="I2416" i="11" s="1"/>
  <c r="I185" i="11"/>
  <c r="I929" i="11" s="1"/>
  <c r="I1673" i="11" s="1"/>
  <c r="I2417" i="11" s="1"/>
  <c r="I186" i="11"/>
  <c r="I930" i="11" s="1"/>
  <c r="I1674" i="11" s="1"/>
  <c r="I2418" i="11" s="1"/>
  <c r="I187" i="11"/>
  <c r="I931" i="11" s="1"/>
  <c r="I1675" i="11" s="1"/>
  <c r="I2419" i="11" s="1"/>
  <c r="I188" i="11"/>
  <c r="I932" i="11" s="1"/>
  <c r="I1676" i="11" s="1"/>
  <c r="I2420" i="11" s="1"/>
  <c r="I189" i="11"/>
  <c r="I933" i="11" s="1"/>
  <c r="I1677" i="11" s="1"/>
  <c r="I2421" i="11" s="1"/>
  <c r="I190" i="11"/>
  <c r="I934" i="11" s="1"/>
  <c r="I1678" i="11" s="1"/>
  <c r="I2422" i="11" s="1"/>
  <c r="I191" i="11"/>
  <c r="I935" i="11" s="1"/>
  <c r="I1679" i="11" s="1"/>
  <c r="I2423" i="11" s="1"/>
  <c r="I192" i="11"/>
  <c r="I936" i="11" s="1"/>
  <c r="I1680" i="11" s="1"/>
  <c r="I2424" i="11" s="1"/>
  <c r="I193" i="11"/>
  <c r="I937" i="11" s="1"/>
  <c r="I1681" i="11" s="1"/>
  <c r="I2425" i="11" s="1"/>
  <c r="I194" i="11"/>
  <c r="I938" i="11" s="1"/>
  <c r="I1682" i="11" s="1"/>
  <c r="I2426" i="11" s="1"/>
  <c r="I195" i="11"/>
  <c r="I939" i="11" s="1"/>
  <c r="I1683" i="11" s="1"/>
  <c r="I2427" i="11" s="1"/>
  <c r="I196" i="11"/>
  <c r="I940" i="11" s="1"/>
  <c r="I1684" i="11" s="1"/>
  <c r="I2428" i="11" s="1"/>
  <c r="I197" i="11"/>
  <c r="I941" i="11" s="1"/>
  <c r="I1685" i="11" s="1"/>
  <c r="I2429" i="11" s="1"/>
  <c r="I198" i="11"/>
  <c r="I942" i="11" s="1"/>
  <c r="I1686" i="11" s="1"/>
  <c r="I2430" i="11" s="1"/>
  <c r="I199" i="11"/>
  <c r="I943" i="11" s="1"/>
  <c r="I1687" i="11" s="1"/>
  <c r="I2431" i="11" s="1"/>
  <c r="I200" i="11"/>
  <c r="I944" i="11" s="1"/>
  <c r="I1688" i="11" s="1"/>
  <c r="I2432" i="11" s="1"/>
  <c r="I201" i="11"/>
  <c r="I945" i="11" s="1"/>
  <c r="I1689" i="11" s="1"/>
  <c r="I2433" i="11" s="1"/>
  <c r="I202" i="11"/>
  <c r="I946" i="11" s="1"/>
  <c r="I1690" i="11" s="1"/>
  <c r="I2434" i="11" s="1"/>
  <c r="I203" i="11"/>
  <c r="I947" i="11" s="1"/>
  <c r="I1691" i="11" s="1"/>
  <c r="I2435" i="11" s="1"/>
  <c r="I204" i="11"/>
  <c r="I948" i="11" s="1"/>
  <c r="I1692" i="11" s="1"/>
  <c r="I2436" i="11" s="1"/>
  <c r="I205" i="11"/>
  <c r="I949" i="11" s="1"/>
  <c r="I1693" i="11" s="1"/>
  <c r="I2437" i="11" s="1"/>
  <c r="I206" i="11"/>
  <c r="I950" i="11" s="1"/>
  <c r="I1694" i="11" s="1"/>
  <c r="I2438" i="11" s="1"/>
  <c r="I207" i="11"/>
  <c r="I951" i="11" s="1"/>
  <c r="I1695" i="11" s="1"/>
  <c r="I2439" i="11" s="1"/>
  <c r="I208" i="11"/>
  <c r="I952" i="11" s="1"/>
  <c r="I1696" i="11" s="1"/>
  <c r="I2440" i="11" s="1"/>
  <c r="I209" i="11"/>
  <c r="I953" i="11" s="1"/>
  <c r="I1697" i="11" s="1"/>
  <c r="I2441" i="11" s="1"/>
  <c r="I210" i="11"/>
  <c r="I954" i="11" s="1"/>
  <c r="I1698" i="11" s="1"/>
  <c r="I2442" i="11" s="1"/>
  <c r="I211" i="11"/>
  <c r="I955" i="11" s="1"/>
  <c r="I1699" i="11" s="1"/>
  <c r="I2443" i="11" s="1"/>
  <c r="I212" i="11"/>
  <c r="I956" i="11" s="1"/>
  <c r="I1700" i="11" s="1"/>
  <c r="I2444" i="11" s="1"/>
  <c r="I213" i="11"/>
  <c r="I957" i="11" s="1"/>
  <c r="I1701" i="11" s="1"/>
  <c r="I2445" i="11" s="1"/>
  <c r="I214" i="11"/>
  <c r="I958" i="11" s="1"/>
  <c r="I1702" i="11" s="1"/>
  <c r="I2446" i="11" s="1"/>
  <c r="I215" i="11"/>
  <c r="I959" i="11" s="1"/>
  <c r="I1703" i="11" s="1"/>
  <c r="I2447" i="11" s="1"/>
  <c r="I216" i="11"/>
  <c r="I960" i="11" s="1"/>
  <c r="I1704" i="11" s="1"/>
  <c r="I2448" i="11" s="1"/>
  <c r="I217" i="11"/>
  <c r="I961" i="11" s="1"/>
  <c r="I1705" i="11" s="1"/>
  <c r="I2449" i="11" s="1"/>
  <c r="I218" i="11"/>
  <c r="I962" i="11" s="1"/>
  <c r="I1706" i="11" s="1"/>
  <c r="I2450" i="11" s="1"/>
  <c r="I219" i="11"/>
  <c r="I963" i="11" s="1"/>
  <c r="I1707" i="11" s="1"/>
  <c r="I2451" i="11" s="1"/>
  <c r="I220" i="11"/>
  <c r="I964" i="11" s="1"/>
  <c r="I1708" i="11" s="1"/>
  <c r="I2452" i="11" s="1"/>
  <c r="I221" i="11"/>
  <c r="I965" i="11" s="1"/>
  <c r="I1709" i="11" s="1"/>
  <c r="I2453" i="11" s="1"/>
  <c r="I222" i="11"/>
  <c r="I966" i="11" s="1"/>
  <c r="I1710" i="11" s="1"/>
  <c r="I2454" i="11" s="1"/>
  <c r="I223" i="11"/>
  <c r="I967" i="11" s="1"/>
  <c r="I1711" i="11" s="1"/>
  <c r="I2455" i="11" s="1"/>
  <c r="I224" i="11"/>
  <c r="I968" i="11" s="1"/>
  <c r="I1712" i="11" s="1"/>
  <c r="I2456" i="11" s="1"/>
  <c r="I225" i="11"/>
  <c r="I969" i="11" s="1"/>
  <c r="I1713" i="11" s="1"/>
  <c r="I2457" i="11" s="1"/>
  <c r="I226" i="11"/>
  <c r="I970" i="11" s="1"/>
  <c r="I1714" i="11" s="1"/>
  <c r="I2458" i="11" s="1"/>
  <c r="I227" i="11"/>
  <c r="I971" i="11" s="1"/>
  <c r="I1715" i="11" s="1"/>
  <c r="I2459" i="11" s="1"/>
  <c r="I228" i="11"/>
  <c r="I972" i="11" s="1"/>
  <c r="I1716" i="11" s="1"/>
  <c r="I2460" i="11" s="1"/>
  <c r="I229" i="11"/>
  <c r="I973" i="11" s="1"/>
  <c r="I1717" i="11" s="1"/>
  <c r="I2461" i="11" s="1"/>
  <c r="I230" i="11"/>
  <c r="I974" i="11" s="1"/>
  <c r="I1718" i="11" s="1"/>
  <c r="I2462" i="11" s="1"/>
  <c r="I231" i="11"/>
  <c r="I975" i="11" s="1"/>
  <c r="I1719" i="11" s="1"/>
  <c r="I2463" i="11" s="1"/>
  <c r="I232" i="11"/>
  <c r="I976" i="11" s="1"/>
  <c r="I1720" i="11" s="1"/>
  <c r="I2464" i="11" s="1"/>
  <c r="I233" i="11"/>
  <c r="I977" i="11" s="1"/>
  <c r="I1721" i="11" s="1"/>
  <c r="I2465" i="11" s="1"/>
  <c r="I234" i="11"/>
  <c r="I978" i="11" s="1"/>
  <c r="I1722" i="11" s="1"/>
  <c r="I2466" i="11" s="1"/>
  <c r="I235" i="11"/>
  <c r="I979" i="11" s="1"/>
  <c r="I1723" i="11" s="1"/>
  <c r="I2467" i="11" s="1"/>
  <c r="I236" i="11"/>
  <c r="I980" i="11" s="1"/>
  <c r="I1724" i="11" s="1"/>
  <c r="I2468" i="11" s="1"/>
  <c r="I237" i="11"/>
  <c r="I981" i="11" s="1"/>
  <c r="I1725" i="11" s="1"/>
  <c r="I2469" i="11" s="1"/>
  <c r="I238" i="11"/>
  <c r="I982" i="11" s="1"/>
  <c r="I1726" i="11" s="1"/>
  <c r="I2470" i="11" s="1"/>
  <c r="I239" i="11"/>
  <c r="I983" i="11" s="1"/>
  <c r="I1727" i="11" s="1"/>
  <c r="I2471" i="11" s="1"/>
  <c r="I240" i="11"/>
  <c r="I984" i="11" s="1"/>
  <c r="I1728" i="11" s="1"/>
  <c r="I2472" i="11" s="1"/>
  <c r="I241" i="11"/>
  <c r="I985" i="11" s="1"/>
  <c r="I1729" i="11" s="1"/>
  <c r="I2473" i="11" s="1"/>
  <c r="I242" i="11"/>
  <c r="I986" i="11" s="1"/>
  <c r="I1730" i="11" s="1"/>
  <c r="I2474" i="11" s="1"/>
  <c r="I243" i="11"/>
  <c r="I987" i="11" s="1"/>
  <c r="I1731" i="11" s="1"/>
  <c r="I2475" i="11" s="1"/>
  <c r="I244" i="11"/>
  <c r="I988" i="11" s="1"/>
  <c r="I1732" i="11" s="1"/>
  <c r="I2476" i="11" s="1"/>
  <c r="I245" i="11"/>
  <c r="I989" i="11" s="1"/>
  <c r="I1733" i="11" s="1"/>
  <c r="I2477" i="11" s="1"/>
  <c r="I246" i="11"/>
  <c r="I990" i="11" s="1"/>
  <c r="I1734" i="11" s="1"/>
  <c r="I2478" i="11" s="1"/>
  <c r="I247" i="11"/>
  <c r="I991" i="11" s="1"/>
  <c r="I1735" i="11" s="1"/>
  <c r="I2479" i="11" s="1"/>
  <c r="I248" i="11"/>
  <c r="I992" i="11" s="1"/>
  <c r="I1736" i="11" s="1"/>
  <c r="I2480" i="11" s="1"/>
  <c r="I249" i="11"/>
  <c r="I993" i="11" s="1"/>
  <c r="I1737" i="11" s="1"/>
  <c r="I2481" i="11" s="1"/>
  <c r="I250" i="11"/>
  <c r="I994" i="11" s="1"/>
  <c r="I1738" i="11" s="1"/>
  <c r="I2482" i="11" s="1"/>
  <c r="I251" i="11"/>
  <c r="I995" i="11" s="1"/>
  <c r="I1739" i="11" s="1"/>
  <c r="I2483" i="11" s="1"/>
  <c r="I252" i="11"/>
  <c r="I996" i="11" s="1"/>
  <c r="I1740" i="11" s="1"/>
  <c r="I2484" i="11" s="1"/>
  <c r="I253" i="11"/>
  <c r="I997" i="11" s="1"/>
  <c r="I1741" i="11" s="1"/>
  <c r="I2485" i="11" s="1"/>
  <c r="I254" i="11"/>
  <c r="I998" i="11" s="1"/>
  <c r="I1742" i="11" s="1"/>
  <c r="I2486" i="11" s="1"/>
  <c r="I255" i="11"/>
  <c r="I999" i="11" s="1"/>
  <c r="I1743" i="11" s="1"/>
  <c r="I2487" i="11" s="1"/>
  <c r="I256" i="11"/>
  <c r="I1000" i="11" s="1"/>
  <c r="I1744" i="11" s="1"/>
  <c r="I2488" i="11" s="1"/>
  <c r="I257" i="11"/>
  <c r="I1001" i="11" s="1"/>
  <c r="I1745" i="11" s="1"/>
  <c r="I2489" i="11" s="1"/>
  <c r="I258" i="11"/>
  <c r="I1002" i="11" s="1"/>
  <c r="I1746" i="11" s="1"/>
  <c r="I2490" i="11" s="1"/>
  <c r="I259" i="11"/>
  <c r="I1003" i="11" s="1"/>
  <c r="I1747" i="11" s="1"/>
  <c r="I2491" i="11" s="1"/>
  <c r="I260" i="11"/>
  <c r="I1004" i="11" s="1"/>
  <c r="I1748" i="11" s="1"/>
  <c r="I2492" i="11" s="1"/>
  <c r="I261" i="11"/>
  <c r="I1005" i="11" s="1"/>
  <c r="I1749" i="11" s="1"/>
  <c r="I2493" i="11" s="1"/>
  <c r="I262" i="11"/>
  <c r="I1006" i="11" s="1"/>
  <c r="I1750" i="11" s="1"/>
  <c r="I2494" i="11" s="1"/>
  <c r="I263" i="11"/>
  <c r="I1007" i="11" s="1"/>
  <c r="I1751" i="11" s="1"/>
  <c r="I2495" i="11" s="1"/>
  <c r="I264" i="11"/>
  <c r="I1008" i="11" s="1"/>
  <c r="I1752" i="11" s="1"/>
  <c r="I2496" i="11" s="1"/>
  <c r="I265" i="11"/>
  <c r="I1009" i="11" s="1"/>
  <c r="I1753" i="11" s="1"/>
  <c r="I2497" i="11" s="1"/>
  <c r="I266" i="11"/>
  <c r="I1010" i="11" s="1"/>
  <c r="I1754" i="11" s="1"/>
  <c r="I2498" i="11" s="1"/>
  <c r="I267" i="11"/>
  <c r="I1011" i="11" s="1"/>
  <c r="I1755" i="11" s="1"/>
  <c r="I2499" i="11" s="1"/>
  <c r="I268" i="11"/>
  <c r="I1012" i="11" s="1"/>
  <c r="I1756" i="11" s="1"/>
  <c r="I2500" i="11" s="1"/>
  <c r="I269" i="11"/>
  <c r="I1013" i="11" s="1"/>
  <c r="I1757" i="11" s="1"/>
  <c r="I2501" i="11" s="1"/>
  <c r="I270" i="11"/>
  <c r="I1014" i="11" s="1"/>
  <c r="I1758" i="11" s="1"/>
  <c r="I2502" i="11" s="1"/>
  <c r="I271" i="11"/>
  <c r="I1015" i="11" s="1"/>
  <c r="I1759" i="11" s="1"/>
  <c r="I2503" i="11" s="1"/>
  <c r="I272" i="11"/>
  <c r="I1016" i="11" s="1"/>
  <c r="I1760" i="11" s="1"/>
  <c r="I2504" i="11" s="1"/>
  <c r="I273" i="11"/>
  <c r="I1017" i="11" s="1"/>
  <c r="I1761" i="11" s="1"/>
  <c r="I2505" i="11" s="1"/>
  <c r="I274" i="11"/>
  <c r="I1018" i="11" s="1"/>
  <c r="I1762" i="11" s="1"/>
  <c r="I2506" i="11" s="1"/>
  <c r="I275" i="11"/>
  <c r="I1019" i="11" s="1"/>
  <c r="I1763" i="11" s="1"/>
  <c r="I2507" i="11" s="1"/>
  <c r="I276" i="11"/>
  <c r="I1020" i="11" s="1"/>
  <c r="I1764" i="11" s="1"/>
  <c r="I2508" i="11" s="1"/>
  <c r="I277" i="11"/>
  <c r="I1021" i="11" s="1"/>
  <c r="I1765" i="11" s="1"/>
  <c r="I2509" i="11" s="1"/>
  <c r="I278" i="11"/>
  <c r="I1022" i="11" s="1"/>
  <c r="I1766" i="11" s="1"/>
  <c r="I2510" i="11" s="1"/>
  <c r="I279" i="11"/>
  <c r="I1023" i="11" s="1"/>
  <c r="I1767" i="11" s="1"/>
  <c r="I2511" i="11" s="1"/>
  <c r="I280" i="11"/>
  <c r="I1024" i="11" s="1"/>
  <c r="I1768" i="11" s="1"/>
  <c r="I2512" i="11" s="1"/>
  <c r="I281" i="11"/>
  <c r="I1025" i="11" s="1"/>
  <c r="I1769" i="11" s="1"/>
  <c r="I2513" i="11" s="1"/>
  <c r="I282" i="11"/>
  <c r="I1026" i="11" s="1"/>
  <c r="I1770" i="11" s="1"/>
  <c r="I2514" i="11" s="1"/>
  <c r="I283" i="11"/>
  <c r="I1027" i="11" s="1"/>
  <c r="I1771" i="11" s="1"/>
  <c r="I2515" i="11" s="1"/>
  <c r="I284" i="11"/>
  <c r="I1028" i="11" s="1"/>
  <c r="I1772" i="11" s="1"/>
  <c r="I2516" i="11" s="1"/>
  <c r="I285" i="11"/>
  <c r="I1029" i="11" s="1"/>
  <c r="I1773" i="11" s="1"/>
  <c r="I2517" i="11" s="1"/>
  <c r="I286" i="11"/>
  <c r="I1030" i="11" s="1"/>
  <c r="I1774" i="11" s="1"/>
  <c r="I2518" i="11" s="1"/>
  <c r="I287" i="11"/>
  <c r="I1031" i="11" s="1"/>
  <c r="I1775" i="11" s="1"/>
  <c r="I2519" i="11" s="1"/>
  <c r="I288" i="11"/>
  <c r="I1032" i="11" s="1"/>
  <c r="I1776" i="11" s="1"/>
  <c r="I2520" i="11" s="1"/>
  <c r="I289" i="11"/>
  <c r="I1033" i="11" s="1"/>
  <c r="I1777" i="11" s="1"/>
  <c r="I2521" i="11" s="1"/>
  <c r="I290" i="11"/>
  <c r="I1034" i="11" s="1"/>
  <c r="I1778" i="11" s="1"/>
  <c r="I2522" i="11" s="1"/>
  <c r="I291" i="11"/>
  <c r="I1035" i="11" s="1"/>
  <c r="I1779" i="11" s="1"/>
  <c r="I2523" i="11" s="1"/>
  <c r="I292" i="11"/>
  <c r="I1036" i="11" s="1"/>
  <c r="I1780" i="11" s="1"/>
  <c r="I2524" i="11" s="1"/>
  <c r="I293" i="11"/>
  <c r="I1037" i="11" s="1"/>
  <c r="I1781" i="11" s="1"/>
  <c r="I2525" i="11" s="1"/>
  <c r="I294" i="11"/>
  <c r="I1038" i="11" s="1"/>
  <c r="I1782" i="11" s="1"/>
  <c r="I2526" i="11" s="1"/>
  <c r="I295" i="11"/>
  <c r="I1039" i="11" s="1"/>
  <c r="I1783" i="11" s="1"/>
  <c r="I2527" i="11" s="1"/>
  <c r="I296" i="11"/>
  <c r="I1040" i="11" s="1"/>
  <c r="I1784" i="11" s="1"/>
  <c r="I2528" i="11" s="1"/>
  <c r="I297" i="11"/>
  <c r="I1041" i="11" s="1"/>
  <c r="I1785" i="11" s="1"/>
  <c r="I2529" i="11" s="1"/>
  <c r="I298" i="11"/>
  <c r="I1042" i="11" s="1"/>
  <c r="I1786" i="11" s="1"/>
  <c r="I2530" i="11" s="1"/>
  <c r="I299" i="11"/>
  <c r="I1043" i="11" s="1"/>
  <c r="I1787" i="11" s="1"/>
  <c r="I2531" i="11" s="1"/>
  <c r="I300" i="11"/>
  <c r="I1044" i="11" s="1"/>
  <c r="I1788" i="11" s="1"/>
  <c r="I2532" i="11" s="1"/>
  <c r="I301" i="11"/>
  <c r="I1045" i="11" s="1"/>
  <c r="I1789" i="11" s="1"/>
  <c r="I2533" i="11" s="1"/>
  <c r="I302" i="11"/>
  <c r="I1046" i="11" s="1"/>
  <c r="I1790" i="11" s="1"/>
  <c r="I2534" i="11" s="1"/>
  <c r="I303" i="11"/>
  <c r="I1047" i="11" s="1"/>
  <c r="I1791" i="11" s="1"/>
  <c r="I2535" i="11" s="1"/>
  <c r="I304" i="11"/>
  <c r="I1048" i="11" s="1"/>
  <c r="I1792" i="11" s="1"/>
  <c r="I2536" i="11" s="1"/>
  <c r="I305" i="11"/>
  <c r="I1049" i="11" s="1"/>
  <c r="I1793" i="11" s="1"/>
  <c r="I2537" i="11" s="1"/>
  <c r="I306" i="11"/>
  <c r="I1050" i="11" s="1"/>
  <c r="I1794" i="11" s="1"/>
  <c r="I2538" i="11" s="1"/>
  <c r="I307" i="11"/>
  <c r="I1051" i="11" s="1"/>
  <c r="I1795" i="11" s="1"/>
  <c r="I2539" i="11" s="1"/>
  <c r="I308" i="11"/>
  <c r="I1052" i="11" s="1"/>
  <c r="I1796" i="11" s="1"/>
  <c r="I2540" i="11" s="1"/>
  <c r="I309" i="11"/>
  <c r="I1053" i="11" s="1"/>
  <c r="I1797" i="11" s="1"/>
  <c r="I2541" i="11" s="1"/>
  <c r="I310" i="11"/>
  <c r="I1054" i="11" s="1"/>
  <c r="I1798" i="11" s="1"/>
  <c r="I2542" i="11" s="1"/>
  <c r="I311" i="11"/>
  <c r="I1055" i="11" s="1"/>
  <c r="I1799" i="11" s="1"/>
  <c r="I2543" i="11" s="1"/>
  <c r="I312" i="11"/>
  <c r="I1056" i="11" s="1"/>
  <c r="I1800" i="11" s="1"/>
  <c r="I2544" i="11" s="1"/>
  <c r="I313" i="11"/>
  <c r="I1057" i="11" s="1"/>
  <c r="I1801" i="11" s="1"/>
  <c r="I2545" i="11" s="1"/>
  <c r="I314" i="11"/>
  <c r="I1058" i="11" s="1"/>
  <c r="I1802" i="11" s="1"/>
  <c r="I2546" i="11" s="1"/>
  <c r="I315" i="11"/>
  <c r="I1059" i="11" s="1"/>
  <c r="I1803" i="11" s="1"/>
  <c r="I2547" i="11" s="1"/>
  <c r="I316" i="11"/>
  <c r="I1060" i="11" s="1"/>
  <c r="I1804" i="11" s="1"/>
  <c r="I2548" i="11" s="1"/>
  <c r="I317" i="11"/>
  <c r="I1061" i="11" s="1"/>
  <c r="I1805" i="11" s="1"/>
  <c r="I2549" i="11" s="1"/>
  <c r="I318" i="11"/>
  <c r="I1062" i="11" s="1"/>
  <c r="I1806" i="11" s="1"/>
  <c r="I2550" i="11" s="1"/>
  <c r="I319" i="11"/>
  <c r="I1063" i="11" s="1"/>
  <c r="I1807" i="11" s="1"/>
  <c r="I2551" i="11" s="1"/>
  <c r="I320" i="11"/>
  <c r="I1064" i="11" s="1"/>
  <c r="I1808" i="11" s="1"/>
  <c r="I2552" i="11" s="1"/>
  <c r="I321" i="11"/>
  <c r="I1065" i="11" s="1"/>
  <c r="I1809" i="11" s="1"/>
  <c r="I2553" i="11" s="1"/>
  <c r="I322" i="11"/>
  <c r="I1066" i="11" s="1"/>
  <c r="I1810" i="11" s="1"/>
  <c r="I2554" i="11" s="1"/>
  <c r="I323" i="11"/>
  <c r="I1067" i="11" s="1"/>
  <c r="I1811" i="11" s="1"/>
  <c r="I2555" i="11" s="1"/>
  <c r="I324" i="11"/>
  <c r="I1068" i="11" s="1"/>
  <c r="I1812" i="11" s="1"/>
  <c r="I2556" i="11" s="1"/>
  <c r="I325" i="11"/>
  <c r="I1069" i="11" s="1"/>
  <c r="I1813" i="11" s="1"/>
  <c r="I2557" i="11" s="1"/>
  <c r="I326" i="11"/>
  <c r="I1070" i="11" s="1"/>
  <c r="I1814" i="11" s="1"/>
  <c r="I2558" i="11" s="1"/>
  <c r="I327" i="11"/>
  <c r="I1071" i="11" s="1"/>
  <c r="I1815" i="11" s="1"/>
  <c r="I2559" i="11" s="1"/>
  <c r="I328" i="11"/>
  <c r="I1072" i="11" s="1"/>
  <c r="I1816" i="11" s="1"/>
  <c r="I2560" i="11" s="1"/>
  <c r="I329" i="11"/>
  <c r="I1073" i="11" s="1"/>
  <c r="I1817" i="11" s="1"/>
  <c r="I2561" i="11" s="1"/>
  <c r="I330" i="11"/>
  <c r="I1074" i="11" s="1"/>
  <c r="I1818" i="11" s="1"/>
  <c r="I2562" i="11" s="1"/>
  <c r="I331" i="11"/>
  <c r="I1075" i="11" s="1"/>
  <c r="I1819" i="11" s="1"/>
  <c r="I2563" i="11" s="1"/>
  <c r="I332" i="11"/>
  <c r="I1076" i="11" s="1"/>
  <c r="I1820" i="11" s="1"/>
  <c r="I2564" i="11" s="1"/>
  <c r="I333" i="11"/>
  <c r="I1077" i="11" s="1"/>
  <c r="I1821" i="11" s="1"/>
  <c r="I2565" i="11" s="1"/>
  <c r="I334" i="11"/>
  <c r="I1078" i="11" s="1"/>
  <c r="I1822" i="11" s="1"/>
  <c r="I2566" i="11" s="1"/>
  <c r="I335" i="11"/>
  <c r="I1079" i="11" s="1"/>
  <c r="I1823" i="11" s="1"/>
  <c r="I2567" i="11" s="1"/>
  <c r="I336" i="11"/>
  <c r="I1080" i="11" s="1"/>
  <c r="I1824" i="11" s="1"/>
  <c r="I2568" i="11" s="1"/>
  <c r="I337" i="11"/>
  <c r="I1081" i="11" s="1"/>
  <c r="I1825" i="11" s="1"/>
  <c r="I2569" i="11" s="1"/>
  <c r="I338" i="11"/>
  <c r="I1082" i="11" s="1"/>
  <c r="I1826" i="11" s="1"/>
  <c r="I2570" i="11" s="1"/>
  <c r="I339" i="11"/>
  <c r="I1083" i="11" s="1"/>
  <c r="I1827" i="11" s="1"/>
  <c r="I2571" i="11" s="1"/>
  <c r="I340" i="11"/>
  <c r="I1084" i="11" s="1"/>
  <c r="I1828" i="11" s="1"/>
  <c r="I2572" i="11" s="1"/>
  <c r="I341" i="11"/>
  <c r="I1085" i="11" s="1"/>
  <c r="I1829" i="11" s="1"/>
  <c r="I2573" i="11" s="1"/>
  <c r="I342" i="11"/>
  <c r="I1086" i="11" s="1"/>
  <c r="I1830" i="11" s="1"/>
  <c r="I2574" i="11" s="1"/>
  <c r="I343" i="11"/>
  <c r="I1087" i="11" s="1"/>
  <c r="I1831" i="11" s="1"/>
  <c r="I2575" i="11" s="1"/>
  <c r="I344" i="11"/>
  <c r="I1088" i="11" s="1"/>
  <c r="I1832" i="11" s="1"/>
  <c r="I2576" i="11" s="1"/>
  <c r="I345" i="11"/>
  <c r="I1089" i="11" s="1"/>
  <c r="I1833" i="11" s="1"/>
  <c r="I2577" i="11" s="1"/>
  <c r="I346" i="11"/>
  <c r="I1090" i="11" s="1"/>
  <c r="I1834" i="11" s="1"/>
  <c r="I2578" i="11" s="1"/>
  <c r="I347" i="11"/>
  <c r="I1091" i="11" s="1"/>
  <c r="I1835" i="11" s="1"/>
  <c r="I2579" i="11" s="1"/>
  <c r="I348" i="11"/>
  <c r="I1092" i="11" s="1"/>
  <c r="I1836" i="11" s="1"/>
  <c r="I2580" i="11" s="1"/>
  <c r="I349" i="11"/>
  <c r="I1093" i="11" s="1"/>
  <c r="I1837" i="11" s="1"/>
  <c r="I2581" i="11" s="1"/>
  <c r="I350" i="11"/>
  <c r="I1094" i="11" s="1"/>
  <c r="I1838" i="11" s="1"/>
  <c r="I2582" i="11" s="1"/>
  <c r="I351" i="11"/>
  <c r="I1095" i="11" s="1"/>
  <c r="I1839" i="11" s="1"/>
  <c r="I2583" i="11" s="1"/>
  <c r="I352" i="11"/>
  <c r="I1096" i="11" s="1"/>
  <c r="I1840" i="11" s="1"/>
  <c r="I2584" i="11" s="1"/>
  <c r="I353" i="11"/>
  <c r="I1097" i="11" s="1"/>
  <c r="I1841" i="11" s="1"/>
  <c r="I2585" i="11" s="1"/>
  <c r="I354" i="11"/>
  <c r="I1098" i="11" s="1"/>
  <c r="I1842" i="11" s="1"/>
  <c r="I2586" i="11" s="1"/>
  <c r="I355" i="11"/>
  <c r="I1099" i="11" s="1"/>
  <c r="I1843" i="11" s="1"/>
  <c r="I2587" i="11" s="1"/>
  <c r="I356" i="11"/>
  <c r="I1100" i="11" s="1"/>
  <c r="I1844" i="11" s="1"/>
  <c r="I2588" i="11" s="1"/>
  <c r="I357" i="11"/>
  <c r="I1101" i="11" s="1"/>
  <c r="I1845" i="11" s="1"/>
  <c r="I2589" i="11" s="1"/>
  <c r="I358" i="11"/>
  <c r="I1102" i="11" s="1"/>
  <c r="I1846" i="11" s="1"/>
  <c r="I2590" i="11" s="1"/>
  <c r="I359" i="11"/>
  <c r="I1103" i="11" s="1"/>
  <c r="I1847" i="11" s="1"/>
  <c r="I2591" i="11" s="1"/>
  <c r="I360" i="11"/>
  <c r="I1104" i="11" s="1"/>
  <c r="I1848" i="11" s="1"/>
  <c r="I2592" i="11" s="1"/>
  <c r="I361" i="11"/>
  <c r="I1105" i="11" s="1"/>
  <c r="I1849" i="11" s="1"/>
  <c r="I2593" i="11" s="1"/>
  <c r="I362" i="11"/>
  <c r="I1106" i="11" s="1"/>
  <c r="I1850" i="11" s="1"/>
  <c r="I2594" i="11" s="1"/>
  <c r="I363" i="11"/>
  <c r="I1107" i="11" s="1"/>
  <c r="I1851" i="11" s="1"/>
  <c r="I2595" i="11" s="1"/>
  <c r="I364" i="11"/>
  <c r="I1108" i="11" s="1"/>
  <c r="I1852" i="11" s="1"/>
  <c r="I2596" i="11" s="1"/>
  <c r="I365" i="11"/>
  <c r="I1109" i="11" s="1"/>
  <c r="I1853" i="11" s="1"/>
  <c r="I2597" i="11" s="1"/>
  <c r="I366" i="11"/>
  <c r="I1110" i="11" s="1"/>
  <c r="I1854" i="11" s="1"/>
  <c r="I2598" i="11" s="1"/>
  <c r="I367" i="11"/>
  <c r="I1111" i="11" s="1"/>
  <c r="I1855" i="11" s="1"/>
  <c r="I2599" i="11" s="1"/>
  <c r="I368" i="11"/>
  <c r="I1112" i="11" s="1"/>
  <c r="I1856" i="11" s="1"/>
  <c r="I2600" i="11" s="1"/>
  <c r="I369" i="11"/>
  <c r="I1113" i="11" s="1"/>
  <c r="I1857" i="11" s="1"/>
  <c r="I2601" i="11" s="1"/>
  <c r="I370" i="11"/>
  <c r="I1114" i="11" s="1"/>
  <c r="I1858" i="11" s="1"/>
  <c r="I2602" i="11" s="1"/>
  <c r="I371" i="11"/>
  <c r="I1115" i="11" s="1"/>
  <c r="I1859" i="11" s="1"/>
  <c r="I2603" i="11" s="1"/>
  <c r="I372" i="11"/>
  <c r="I1116" i="11" s="1"/>
  <c r="I1860" i="11" s="1"/>
  <c r="I2604" i="11" s="1"/>
  <c r="I373" i="11"/>
  <c r="I1117" i="11" s="1"/>
  <c r="I1861" i="11" s="1"/>
  <c r="I2605" i="11" s="1"/>
  <c r="I374" i="11"/>
  <c r="I1118" i="11" s="1"/>
  <c r="I1862" i="11" s="1"/>
  <c r="I2606" i="11" s="1"/>
  <c r="I375" i="11"/>
  <c r="I1119" i="11" s="1"/>
  <c r="I1863" i="11" s="1"/>
  <c r="I2607" i="11" s="1"/>
  <c r="I376" i="11"/>
  <c r="I1120" i="11" s="1"/>
  <c r="I1864" i="11" s="1"/>
  <c r="I2608" i="11" s="1"/>
  <c r="I377" i="11"/>
  <c r="I1121" i="11" s="1"/>
  <c r="I1865" i="11" s="1"/>
  <c r="I2609" i="11" s="1"/>
  <c r="I378" i="11"/>
  <c r="I1122" i="11" s="1"/>
  <c r="I1866" i="11" s="1"/>
  <c r="I2610" i="11" s="1"/>
  <c r="I379" i="11"/>
  <c r="I1123" i="11" s="1"/>
  <c r="I1867" i="11" s="1"/>
  <c r="I2611" i="11" s="1"/>
  <c r="I380" i="11"/>
  <c r="I1124" i="11" s="1"/>
  <c r="I1868" i="11" s="1"/>
  <c r="I2612" i="11" s="1"/>
  <c r="I381" i="11"/>
  <c r="I1125" i="11" s="1"/>
  <c r="I1869" i="11" s="1"/>
  <c r="I2613" i="11" s="1"/>
  <c r="I382" i="11"/>
  <c r="I1126" i="11" s="1"/>
  <c r="I1870" i="11" s="1"/>
  <c r="I2614" i="11" s="1"/>
  <c r="I383" i="11"/>
  <c r="I1127" i="11" s="1"/>
  <c r="I1871" i="11" s="1"/>
  <c r="I2615" i="11" s="1"/>
  <c r="I384" i="11"/>
  <c r="I1128" i="11" s="1"/>
  <c r="I1872" i="11" s="1"/>
  <c r="I2616" i="11" s="1"/>
  <c r="I385" i="11"/>
  <c r="I1129" i="11" s="1"/>
  <c r="I1873" i="11" s="1"/>
  <c r="I2617" i="11" s="1"/>
  <c r="I386" i="11"/>
  <c r="I1130" i="11" s="1"/>
  <c r="I1874" i="11" s="1"/>
  <c r="I2618" i="11" s="1"/>
  <c r="I387" i="11"/>
  <c r="I1131" i="11" s="1"/>
  <c r="I1875" i="11" s="1"/>
  <c r="I2619" i="11" s="1"/>
  <c r="I388" i="11"/>
  <c r="I1132" i="11" s="1"/>
  <c r="I1876" i="11" s="1"/>
  <c r="I2620" i="11" s="1"/>
  <c r="I389" i="11"/>
  <c r="I1133" i="11" s="1"/>
  <c r="I1877" i="11" s="1"/>
  <c r="I2621" i="11" s="1"/>
  <c r="I390" i="11"/>
  <c r="I1134" i="11" s="1"/>
  <c r="I1878" i="11" s="1"/>
  <c r="I2622" i="11" s="1"/>
  <c r="I391" i="11"/>
  <c r="I1135" i="11" s="1"/>
  <c r="I1879" i="11" s="1"/>
  <c r="I2623" i="11" s="1"/>
  <c r="I392" i="11"/>
  <c r="I1136" i="11" s="1"/>
  <c r="I1880" i="11" s="1"/>
  <c r="I2624" i="11" s="1"/>
  <c r="I393" i="11"/>
  <c r="I1137" i="11" s="1"/>
  <c r="I1881" i="11" s="1"/>
  <c r="I2625" i="11" s="1"/>
  <c r="I394" i="11"/>
  <c r="I1138" i="11" s="1"/>
  <c r="I1882" i="11" s="1"/>
  <c r="I2626" i="11" s="1"/>
  <c r="I395" i="11"/>
  <c r="I1139" i="11" s="1"/>
  <c r="I1883" i="11" s="1"/>
  <c r="I2627" i="11" s="1"/>
  <c r="I396" i="11"/>
  <c r="I1140" i="11" s="1"/>
  <c r="I1884" i="11" s="1"/>
  <c r="I2628" i="11" s="1"/>
  <c r="I397" i="11"/>
  <c r="I1141" i="11" s="1"/>
  <c r="I1885" i="11" s="1"/>
  <c r="I2629" i="11" s="1"/>
  <c r="I398" i="11"/>
  <c r="I1142" i="11" s="1"/>
  <c r="I1886" i="11" s="1"/>
  <c r="I2630" i="11" s="1"/>
  <c r="I399" i="11"/>
  <c r="I1143" i="11" s="1"/>
  <c r="I1887" i="11" s="1"/>
  <c r="I2631" i="11" s="1"/>
  <c r="I400" i="11"/>
  <c r="I1144" i="11" s="1"/>
  <c r="I1888" i="11" s="1"/>
  <c r="I2632" i="11" s="1"/>
  <c r="I401" i="11"/>
  <c r="I1145" i="11" s="1"/>
  <c r="I1889" i="11" s="1"/>
  <c r="I2633" i="11" s="1"/>
  <c r="I402" i="11"/>
  <c r="I1146" i="11" s="1"/>
  <c r="I1890" i="11" s="1"/>
  <c r="I2634" i="11" s="1"/>
  <c r="I403" i="11"/>
  <c r="I1147" i="11" s="1"/>
  <c r="I1891" i="11" s="1"/>
  <c r="I2635" i="11" s="1"/>
  <c r="I404" i="11"/>
  <c r="I1148" i="11" s="1"/>
  <c r="I1892" i="11" s="1"/>
  <c r="I2636" i="11" s="1"/>
  <c r="I405" i="11"/>
  <c r="I1149" i="11" s="1"/>
  <c r="I1893" i="11" s="1"/>
  <c r="I2637" i="11" s="1"/>
  <c r="I406" i="11"/>
  <c r="I1150" i="11" s="1"/>
  <c r="I1894" i="11" s="1"/>
  <c r="I2638" i="11" s="1"/>
  <c r="I407" i="11"/>
  <c r="I1151" i="11" s="1"/>
  <c r="I1895" i="11" s="1"/>
  <c r="I2639" i="11" s="1"/>
  <c r="I408" i="11"/>
  <c r="I1152" i="11" s="1"/>
  <c r="I1896" i="11" s="1"/>
  <c r="I2640" i="11" s="1"/>
  <c r="I409" i="11"/>
  <c r="I1153" i="11" s="1"/>
  <c r="I1897" i="11" s="1"/>
  <c r="I2641" i="11" s="1"/>
  <c r="I410" i="11"/>
  <c r="I1154" i="11" s="1"/>
  <c r="I1898" i="11" s="1"/>
  <c r="I2642" i="11" s="1"/>
  <c r="I411" i="11"/>
  <c r="I1155" i="11" s="1"/>
  <c r="I1899" i="11" s="1"/>
  <c r="I2643" i="11" s="1"/>
  <c r="I412" i="11"/>
  <c r="I1156" i="11" s="1"/>
  <c r="I1900" i="11" s="1"/>
  <c r="I2644" i="11" s="1"/>
  <c r="I413" i="11"/>
  <c r="I1157" i="11" s="1"/>
  <c r="I1901" i="11" s="1"/>
  <c r="I2645" i="11" s="1"/>
  <c r="I414" i="11"/>
  <c r="I1158" i="11" s="1"/>
  <c r="I1902" i="11" s="1"/>
  <c r="I2646" i="11" s="1"/>
  <c r="I415" i="11"/>
  <c r="I1159" i="11" s="1"/>
  <c r="I1903" i="11" s="1"/>
  <c r="I2647" i="11" s="1"/>
  <c r="I416" i="11"/>
  <c r="I1160" i="11" s="1"/>
  <c r="I1904" i="11" s="1"/>
  <c r="I2648" i="11" s="1"/>
  <c r="I417" i="11"/>
  <c r="I1161" i="11" s="1"/>
  <c r="I1905" i="11" s="1"/>
  <c r="I2649" i="11" s="1"/>
  <c r="I418" i="11"/>
  <c r="I1162" i="11" s="1"/>
  <c r="I1906" i="11" s="1"/>
  <c r="I2650" i="11" s="1"/>
  <c r="I419" i="11"/>
  <c r="I1163" i="11" s="1"/>
  <c r="I1907" i="11" s="1"/>
  <c r="I2651" i="11" s="1"/>
  <c r="I420" i="11"/>
  <c r="I1164" i="11" s="1"/>
  <c r="I1908" i="11" s="1"/>
  <c r="I2652" i="11" s="1"/>
  <c r="I421" i="11"/>
  <c r="I1165" i="11" s="1"/>
  <c r="I1909" i="11" s="1"/>
  <c r="I2653" i="11" s="1"/>
  <c r="I422" i="11"/>
  <c r="I1166" i="11" s="1"/>
  <c r="I1910" i="11" s="1"/>
  <c r="I2654" i="11" s="1"/>
  <c r="I423" i="11"/>
  <c r="I1167" i="11" s="1"/>
  <c r="I1911" i="11" s="1"/>
  <c r="I2655" i="11" s="1"/>
  <c r="I424" i="11"/>
  <c r="I1168" i="11" s="1"/>
  <c r="I1912" i="11" s="1"/>
  <c r="I2656" i="11" s="1"/>
  <c r="I425" i="11"/>
  <c r="I1169" i="11" s="1"/>
  <c r="I1913" i="11" s="1"/>
  <c r="I2657" i="11" s="1"/>
  <c r="I426" i="11"/>
  <c r="I1170" i="11" s="1"/>
  <c r="I1914" i="11" s="1"/>
  <c r="I2658" i="11" s="1"/>
  <c r="I427" i="11"/>
  <c r="I1171" i="11" s="1"/>
  <c r="I1915" i="11" s="1"/>
  <c r="I2659" i="11" s="1"/>
  <c r="I428" i="11"/>
  <c r="I1172" i="11" s="1"/>
  <c r="I1916" i="11" s="1"/>
  <c r="I2660" i="11" s="1"/>
  <c r="I429" i="11"/>
  <c r="I1173" i="11" s="1"/>
  <c r="I1917" i="11" s="1"/>
  <c r="I2661" i="11" s="1"/>
  <c r="I430" i="11"/>
  <c r="I1174" i="11" s="1"/>
  <c r="I1918" i="11" s="1"/>
  <c r="I2662" i="11" s="1"/>
  <c r="I431" i="11"/>
  <c r="I1175" i="11" s="1"/>
  <c r="I1919" i="11" s="1"/>
  <c r="I2663" i="11" s="1"/>
  <c r="I432" i="11"/>
  <c r="I1176" i="11" s="1"/>
  <c r="I1920" i="11" s="1"/>
  <c r="I2664" i="11" s="1"/>
  <c r="I433" i="11"/>
  <c r="I1177" i="11" s="1"/>
  <c r="I1921" i="11" s="1"/>
  <c r="I2665" i="11" s="1"/>
  <c r="I434" i="11"/>
  <c r="I1178" i="11" s="1"/>
  <c r="I1922" i="11" s="1"/>
  <c r="I2666" i="11" s="1"/>
  <c r="I435" i="11"/>
  <c r="I1179" i="11" s="1"/>
  <c r="I1923" i="11" s="1"/>
  <c r="I2667" i="11" s="1"/>
  <c r="I436" i="11"/>
  <c r="I1180" i="11" s="1"/>
  <c r="I1924" i="11" s="1"/>
  <c r="I2668" i="11" s="1"/>
  <c r="I437" i="11"/>
  <c r="I1181" i="11" s="1"/>
  <c r="I1925" i="11" s="1"/>
  <c r="I2669" i="11" s="1"/>
  <c r="I438" i="11"/>
  <c r="I1182" i="11" s="1"/>
  <c r="I1926" i="11" s="1"/>
  <c r="I2670" i="11" s="1"/>
  <c r="I439" i="11"/>
  <c r="I1183" i="11" s="1"/>
  <c r="I1927" i="11" s="1"/>
  <c r="I2671" i="11" s="1"/>
  <c r="I440" i="11"/>
  <c r="I1184" i="11" s="1"/>
  <c r="I1928" i="11" s="1"/>
  <c r="I2672" i="11" s="1"/>
  <c r="I441" i="11"/>
  <c r="I1185" i="11" s="1"/>
  <c r="I1929" i="11" s="1"/>
  <c r="I2673" i="11" s="1"/>
  <c r="I442" i="11"/>
  <c r="I1186" i="11" s="1"/>
  <c r="I1930" i="11" s="1"/>
  <c r="I2674" i="11" s="1"/>
  <c r="I443" i="11"/>
  <c r="I1187" i="11" s="1"/>
  <c r="I1931" i="11" s="1"/>
  <c r="I2675" i="11" s="1"/>
  <c r="I444" i="11"/>
  <c r="I1188" i="11" s="1"/>
  <c r="I1932" i="11" s="1"/>
  <c r="I2676" i="11" s="1"/>
  <c r="I445" i="11"/>
  <c r="I1189" i="11" s="1"/>
  <c r="I1933" i="11" s="1"/>
  <c r="I2677" i="11" s="1"/>
  <c r="I446" i="11"/>
  <c r="I1190" i="11" s="1"/>
  <c r="I1934" i="11" s="1"/>
  <c r="I2678" i="11" s="1"/>
  <c r="I447" i="11"/>
  <c r="I1191" i="11" s="1"/>
  <c r="I1935" i="11" s="1"/>
  <c r="I2679" i="11" s="1"/>
  <c r="I448" i="11"/>
  <c r="I1192" i="11" s="1"/>
  <c r="I1936" i="11" s="1"/>
  <c r="I2680" i="11" s="1"/>
  <c r="I449" i="11"/>
  <c r="I1193" i="11" s="1"/>
  <c r="I1937" i="11" s="1"/>
  <c r="I2681" i="11" s="1"/>
  <c r="I450" i="11"/>
  <c r="I1194" i="11" s="1"/>
  <c r="I1938" i="11" s="1"/>
  <c r="I2682" i="11" s="1"/>
  <c r="I451" i="11"/>
  <c r="I1195" i="11" s="1"/>
  <c r="I1939" i="11" s="1"/>
  <c r="I2683" i="11" s="1"/>
  <c r="I452" i="11"/>
  <c r="I1196" i="11" s="1"/>
  <c r="I1940" i="11" s="1"/>
  <c r="I2684" i="11" s="1"/>
  <c r="I453" i="11"/>
  <c r="I1197" i="11" s="1"/>
  <c r="I1941" i="11" s="1"/>
  <c r="I2685" i="11" s="1"/>
  <c r="I454" i="11"/>
  <c r="I1198" i="11" s="1"/>
  <c r="I1942" i="11" s="1"/>
  <c r="I2686" i="11" s="1"/>
  <c r="I455" i="11"/>
  <c r="I1199" i="11" s="1"/>
  <c r="I1943" i="11" s="1"/>
  <c r="I2687" i="11" s="1"/>
  <c r="I456" i="11"/>
  <c r="I1200" i="11" s="1"/>
  <c r="I1944" i="11" s="1"/>
  <c r="I2688" i="11" s="1"/>
  <c r="I457" i="11"/>
  <c r="I1201" i="11" s="1"/>
  <c r="I1945" i="11" s="1"/>
  <c r="I2689" i="11" s="1"/>
  <c r="I458" i="11"/>
  <c r="I1202" i="11" s="1"/>
  <c r="I1946" i="11" s="1"/>
  <c r="I2690" i="11" s="1"/>
  <c r="I459" i="11"/>
  <c r="I1203" i="11" s="1"/>
  <c r="I1947" i="11" s="1"/>
  <c r="I2691" i="11" s="1"/>
  <c r="I460" i="11"/>
  <c r="I1204" i="11" s="1"/>
  <c r="I1948" i="11" s="1"/>
  <c r="I2692" i="11" s="1"/>
  <c r="I461" i="11"/>
  <c r="I1205" i="11" s="1"/>
  <c r="I1949" i="11" s="1"/>
  <c r="I2693" i="11" s="1"/>
  <c r="I462" i="11"/>
  <c r="I1206" i="11" s="1"/>
  <c r="I1950" i="11" s="1"/>
  <c r="I2694" i="11" s="1"/>
  <c r="I463" i="11"/>
  <c r="I1207" i="11" s="1"/>
  <c r="I1951" i="11" s="1"/>
  <c r="I2695" i="11" s="1"/>
  <c r="I464" i="11"/>
  <c r="I1208" i="11" s="1"/>
  <c r="I1952" i="11" s="1"/>
  <c r="I2696" i="11" s="1"/>
  <c r="I465" i="11"/>
  <c r="I1209" i="11" s="1"/>
  <c r="I1953" i="11" s="1"/>
  <c r="I2697" i="11" s="1"/>
  <c r="I466" i="11"/>
  <c r="I1210" i="11" s="1"/>
  <c r="I1954" i="11" s="1"/>
  <c r="I2698" i="11" s="1"/>
  <c r="I467" i="11"/>
  <c r="I1211" i="11" s="1"/>
  <c r="I1955" i="11" s="1"/>
  <c r="I2699" i="11" s="1"/>
  <c r="I468" i="11"/>
  <c r="I1212" i="11" s="1"/>
  <c r="I1956" i="11" s="1"/>
  <c r="I2700" i="11" s="1"/>
  <c r="I469" i="11"/>
  <c r="I1213" i="11" s="1"/>
  <c r="I1957" i="11" s="1"/>
  <c r="I2701" i="11" s="1"/>
  <c r="I470" i="11"/>
  <c r="I1214" i="11" s="1"/>
  <c r="I1958" i="11" s="1"/>
  <c r="I2702" i="11" s="1"/>
  <c r="I471" i="11"/>
  <c r="I1215" i="11" s="1"/>
  <c r="I1959" i="11" s="1"/>
  <c r="I2703" i="11" s="1"/>
  <c r="I472" i="11"/>
  <c r="I1216" i="11" s="1"/>
  <c r="I1960" i="11" s="1"/>
  <c r="I2704" i="11" s="1"/>
  <c r="I473" i="11"/>
  <c r="I1217" i="11" s="1"/>
  <c r="I1961" i="11" s="1"/>
  <c r="I2705" i="11" s="1"/>
  <c r="I474" i="11"/>
  <c r="I1218" i="11" s="1"/>
  <c r="I1962" i="11" s="1"/>
  <c r="I2706" i="11" s="1"/>
  <c r="I475" i="11"/>
  <c r="I1219" i="11" s="1"/>
  <c r="I1963" i="11" s="1"/>
  <c r="I2707" i="11" s="1"/>
  <c r="I476" i="11"/>
  <c r="I1220" i="11" s="1"/>
  <c r="I1964" i="11" s="1"/>
  <c r="I2708" i="11" s="1"/>
  <c r="I477" i="11"/>
  <c r="I1221" i="11" s="1"/>
  <c r="I1965" i="11" s="1"/>
  <c r="I2709" i="11" s="1"/>
  <c r="I478" i="11"/>
  <c r="I1222" i="11" s="1"/>
  <c r="I1966" i="11" s="1"/>
  <c r="I2710" i="11" s="1"/>
  <c r="I479" i="11"/>
  <c r="I1223" i="11" s="1"/>
  <c r="I1967" i="11" s="1"/>
  <c r="I2711" i="11" s="1"/>
  <c r="I480" i="11"/>
  <c r="I1224" i="11" s="1"/>
  <c r="I1968" i="11" s="1"/>
  <c r="I2712" i="11" s="1"/>
  <c r="I481" i="11"/>
  <c r="I1225" i="11" s="1"/>
  <c r="I1969" i="11" s="1"/>
  <c r="I2713" i="11" s="1"/>
  <c r="I482" i="11"/>
  <c r="I1226" i="11" s="1"/>
  <c r="I1970" i="11" s="1"/>
  <c r="I2714" i="11" s="1"/>
  <c r="I483" i="11"/>
  <c r="I1227" i="11" s="1"/>
  <c r="I1971" i="11" s="1"/>
  <c r="I2715" i="11" s="1"/>
  <c r="I484" i="11"/>
  <c r="I1228" i="11" s="1"/>
  <c r="I1972" i="11" s="1"/>
  <c r="I2716" i="11" s="1"/>
  <c r="I485" i="11"/>
  <c r="I1229" i="11" s="1"/>
  <c r="I1973" i="11" s="1"/>
  <c r="I2717" i="11" s="1"/>
  <c r="I486" i="11"/>
  <c r="I1230" i="11" s="1"/>
  <c r="I1974" i="11" s="1"/>
  <c r="I2718" i="11" s="1"/>
  <c r="I487" i="11"/>
  <c r="I1231" i="11" s="1"/>
  <c r="I1975" i="11" s="1"/>
  <c r="I2719" i="11" s="1"/>
  <c r="I488" i="11"/>
  <c r="I1232" i="11" s="1"/>
  <c r="I1976" i="11" s="1"/>
  <c r="I2720" i="11" s="1"/>
  <c r="I489" i="11"/>
  <c r="I1233" i="11" s="1"/>
  <c r="I1977" i="11" s="1"/>
  <c r="I2721" i="11" s="1"/>
  <c r="I490" i="11"/>
  <c r="I1234" i="11" s="1"/>
  <c r="I1978" i="11" s="1"/>
  <c r="I2722" i="11" s="1"/>
  <c r="I491" i="11"/>
  <c r="I1235" i="11" s="1"/>
  <c r="I1979" i="11" s="1"/>
  <c r="I2723" i="11" s="1"/>
  <c r="I492" i="11"/>
  <c r="I1236" i="11" s="1"/>
  <c r="I1980" i="11" s="1"/>
  <c r="I2724" i="11" s="1"/>
  <c r="I493" i="11"/>
  <c r="I1237" i="11" s="1"/>
  <c r="I1981" i="11" s="1"/>
  <c r="I2725" i="11" s="1"/>
  <c r="I494" i="11"/>
  <c r="I1238" i="11" s="1"/>
  <c r="I1982" i="11" s="1"/>
  <c r="I2726" i="11" s="1"/>
  <c r="I495" i="11"/>
  <c r="I1239" i="11" s="1"/>
  <c r="I1983" i="11" s="1"/>
  <c r="I2727" i="11" s="1"/>
  <c r="I496" i="11"/>
  <c r="I1240" i="11" s="1"/>
  <c r="I1984" i="11" s="1"/>
  <c r="I2728" i="11" s="1"/>
  <c r="I497" i="11"/>
  <c r="I1241" i="11" s="1"/>
  <c r="I1985" i="11" s="1"/>
  <c r="I2729" i="11" s="1"/>
  <c r="I498" i="11"/>
  <c r="I1242" i="11" s="1"/>
  <c r="I1986" i="11" s="1"/>
  <c r="I2730" i="11" s="1"/>
  <c r="I499" i="11"/>
  <c r="I1243" i="11" s="1"/>
  <c r="I1987" i="11" s="1"/>
  <c r="I2731" i="11" s="1"/>
  <c r="I500" i="11"/>
  <c r="I1244" i="11" s="1"/>
  <c r="I1988" i="11" s="1"/>
  <c r="I2732" i="11" s="1"/>
  <c r="I501" i="11"/>
  <c r="I1245" i="11" s="1"/>
  <c r="I1989" i="11" s="1"/>
  <c r="I2733" i="11" s="1"/>
  <c r="I502" i="11"/>
  <c r="I1246" i="11" s="1"/>
  <c r="I1990" i="11" s="1"/>
  <c r="I2734" i="11" s="1"/>
  <c r="I503" i="11"/>
  <c r="I1247" i="11" s="1"/>
  <c r="I1991" i="11" s="1"/>
  <c r="I2735" i="11" s="1"/>
  <c r="I504" i="11"/>
  <c r="I1248" i="11" s="1"/>
  <c r="I1992" i="11" s="1"/>
  <c r="I2736" i="11" s="1"/>
  <c r="I505" i="11"/>
  <c r="I1249" i="11" s="1"/>
  <c r="I1993" i="11" s="1"/>
  <c r="I2737" i="11" s="1"/>
  <c r="I506" i="11"/>
  <c r="I1250" i="11" s="1"/>
  <c r="I1994" i="11" s="1"/>
  <c r="I2738" i="11" s="1"/>
  <c r="I507" i="11"/>
  <c r="I1251" i="11" s="1"/>
  <c r="I1995" i="11" s="1"/>
  <c r="I2739" i="11" s="1"/>
  <c r="I508" i="11"/>
  <c r="I1252" i="11" s="1"/>
  <c r="I1996" i="11" s="1"/>
  <c r="I2740" i="11" s="1"/>
  <c r="I509" i="11"/>
  <c r="I1253" i="11" s="1"/>
  <c r="I1997" i="11" s="1"/>
  <c r="I2741" i="11" s="1"/>
  <c r="I510" i="11"/>
  <c r="I1254" i="11" s="1"/>
  <c r="I1998" i="11" s="1"/>
  <c r="I2742" i="11" s="1"/>
  <c r="I511" i="11"/>
  <c r="I1255" i="11" s="1"/>
  <c r="I1999" i="11" s="1"/>
  <c r="I2743" i="11" s="1"/>
  <c r="I512" i="11"/>
  <c r="I1256" i="11" s="1"/>
  <c r="I2000" i="11" s="1"/>
  <c r="I2744" i="11" s="1"/>
  <c r="I513" i="11"/>
  <c r="I1257" i="11" s="1"/>
  <c r="I2001" i="11" s="1"/>
  <c r="I2745" i="11" s="1"/>
  <c r="I514" i="11"/>
  <c r="I1258" i="11" s="1"/>
  <c r="I2002" i="11" s="1"/>
  <c r="I2746" i="11" s="1"/>
  <c r="I515" i="11"/>
  <c r="I1259" i="11" s="1"/>
  <c r="I2003" i="11" s="1"/>
  <c r="I2747" i="11" s="1"/>
  <c r="I516" i="11"/>
  <c r="I1260" i="11" s="1"/>
  <c r="I2004" i="11" s="1"/>
  <c r="I2748" i="11" s="1"/>
  <c r="I517" i="11"/>
  <c r="I1261" i="11" s="1"/>
  <c r="I2005" i="11" s="1"/>
  <c r="I2749" i="11" s="1"/>
  <c r="I518" i="11"/>
  <c r="I1262" i="11" s="1"/>
  <c r="I2006" i="11" s="1"/>
  <c r="I2750" i="11" s="1"/>
  <c r="I519" i="11"/>
  <c r="I1263" i="11" s="1"/>
  <c r="I2007" i="11" s="1"/>
  <c r="I2751" i="11" s="1"/>
  <c r="I520" i="11"/>
  <c r="I1264" i="11" s="1"/>
  <c r="I2008" i="11" s="1"/>
  <c r="I2752" i="11" s="1"/>
  <c r="I521" i="11"/>
  <c r="I1265" i="11" s="1"/>
  <c r="I2009" i="11" s="1"/>
  <c r="I2753" i="11" s="1"/>
  <c r="I522" i="11"/>
  <c r="I1266" i="11" s="1"/>
  <c r="I2010" i="11" s="1"/>
  <c r="I2754" i="11" s="1"/>
  <c r="I523" i="11"/>
  <c r="I1267" i="11" s="1"/>
  <c r="I2011" i="11" s="1"/>
  <c r="I2755" i="11" s="1"/>
  <c r="I524" i="11"/>
  <c r="I1268" i="11" s="1"/>
  <c r="I2012" i="11" s="1"/>
  <c r="I2756" i="11" s="1"/>
  <c r="I525" i="11"/>
  <c r="I1269" i="11" s="1"/>
  <c r="I2013" i="11" s="1"/>
  <c r="I2757" i="11" s="1"/>
  <c r="I526" i="11"/>
  <c r="I1270" i="11" s="1"/>
  <c r="I2014" i="11" s="1"/>
  <c r="I2758" i="11" s="1"/>
  <c r="I527" i="11"/>
  <c r="I1271" i="11" s="1"/>
  <c r="I2015" i="11" s="1"/>
  <c r="I2759" i="11" s="1"/>
  <c r="I528" i="11"/>
  <c r="I1272" i="11" s="1"/>
  <c r="I2016" i="11" s="1"/>
  <c r="I2760" i="11" s="1"/>
  <c r="I529" i="11"/>
  <c r="I1273" i="11" s="1"/>
  <c r="I2017" i="11" s="1"/>
  <c r="I2761" i="11" s="1"/>
  <c r="I530" i="11"/>
  <c r="I1274" i="11" s="1"/>
  <c r="I2018" i="11" s="1"/>
  <c r="I2762" i="11" s="1"/>
  <c r="I531" i="11"/>
  <c r="I1275" i="11" s="1"/>
  <c r="I2019" i="11" s="1"/>
  <c r="I2763" i="11" s="1"/>
  <c r="I532" i="11"/>
  <c r="I1276" i="11" s="1"/>
  <c r="I2020" i="11" s="1"/>
  <c r="I2764" i="11" s="1"/>
  <c r="I533" i="11"/>
  <c r="I1277" i="11" s="1"/>
  <c r="I2021" i="11" s="1"/>
  <c r="I2765" i="11" s="1"/>
  <c r="I534" i="11"/>
  <c r="I1278" i="11" s="1"/>
  <c r="I2022" i="11" s="1"/>
  <c r="I2766" i="11" s="1"/>
  <c r="I535" i="11"/>
  <c r="I1279" i="11" s="1"/>
  <c r="I2023" i="11" s="1"/>
  <c r="I2767" i="11" s="1"/>
  <c r="I536" i="11"/>
  <c r="I1280" i="11" s="1"/>
  <c r="I2024" i="11" s="1"/>
  <c r="I2768" i="11" s="1"/>
  <c r="I537" i="11"/>
  <c r="I1281" i="11" s="1"/>
  <c r="I2025" i="11" s="1"/>
  <c r="I2769" i="11" s="1"/>
  <c r="I538" i="11"/>
  <c r="I1282" i="11" s="1"/>
  <c r="I2026" i="11" s="1"/>
  <c r="I2770" i="11" s="1"/>
  <c r="I539" i="11"/>
  <c r="I1283" i="11" s="1"/>
  <c r="I2027" i="11" s="1"/>
  <c r="I2771" i="11" s="1"/>
  <c r="I540" i="11"/>
  <c r="I1284" i="11" s="1"/>
  <c r="I2028" i="11" s="1"/>
  <c r="I2772" i="11" s="1"/>
  <c r="I541" i="11"/>
  <c r="I1285" i="11" s="1"/>
  <c r="I2029" i="11" s="1"/>
  <c r="I2773" i="11" s="1"/>
  <c r="I542" i="11"/>
  <c r="I1286" i="11" s="1"/>
  <c r="I2030" i="11" s="1"/>
  <c r="I2774" i="11" s="1"/>
  <c r="I543" i="11"/>
  <c r="I1287" i="11" s="1"/>
  <c r="I2031" i="11" s="1"/>
  <c r="I2775" i="11" s="1"/>
  <c r="I544" i="11"/>
  <c r="I1288" i="11" s="1"/>
  <c r="I2032" i="11" s="1"/>
  <c r="I2776" i="11" s="1"/>
  <c r="I545" i="11"/>
  <c r="I1289" i="11" s="1"/>
  <c r="I2033" i="11" s="1"/>
  <c r="I2777" i="11" s="1"/>
  <c r="I546" i="11"/>
  <c r="I1290" i="11" s="1"/>
  <c r="I2034" i="11" s="1"/>
  <c r="I2778" i="11" s="1"/>
  <c r="I547" i="11"/>
  <c r="I1291" i="11" s="1"/>
  <c r="I2035" i="11" s="1"/>
  <c r="I2779" i="11" s="1"/>
  <c r="I548" i="11"/>
  <c r="I1292" i="11" s="1"/>
  <c r="I2036" i="11" s="1"/>
  <c r="I2780" i="11" s="1"/>
  <c r="I549" i="11"/>
  <c r="I1293" i="11" s="1"/>
  <c r="I2037" i="11" s="1"/>
  <c r="I2781" i="11" s="1"/>
  <c r="I550" i="11"/>
  <c r="I1294" i="11" s="1"/>
  <c r="I2038" i="11" s="1"/>
  <c r="I2782" i="11" s="1"/>
  <c r="I551" i="11"/>
  <c r="I1295" i="11" s="1"/>
  <c r="I2039" i="11" s="1"/>
  <c r="I2783" i="11" s="1"/>
  <c r="I552" i="11"/>
  <c r="I1296" i="11" s="1"/>
  <c r="I2040" i="11" s="1"/>
  <c r="I2784" i="11" s="1"/>
  <c r="I553" i="11"/>
  <c r="I1297" i="11" s="1"/>
  <c r="I2041" i="11" s="1"/>
  <c r="I2785" i="11" s="1"/>
  <c r="I554" i="11"/>
  <c r="I1298" i="11" s="1"/>
  <c r="I2042" i="11" s="1"/>
  <c r="I2786" i="11" s="1"/>
  <c r="I555" i="11"/>
  <c r="I1299" i="11" s="1"/>
  <c r="I2043" i="11" s="1"/>
  <c r="I2787" i="11" s="1"/>
  <c r="I556" i="11"/>
  <c r="I1300" i="11" s="1"/>
  <c r="I2044" i="11" s="1"/>
  <c r="I2788" i="11" s="1"/>
  <c r="I557" i="11"/>
  <c r="I1301" i="11" s="1"/>
  <c r="I2045" i="11" s="1"/>
  <c r="I2789" i="11" s="1"/>
  <c r="I558" i="11"/>
  <c r="I1302" i="11" s="1"/>
  <c r="I2046" i="11" s="1"/>
  <c r="I2790" i="11" s="1"/>
  <c r="I559" i="11"/>
  <c r="I1303" i="11" s="1"/>
  <c r="I2047" i="11" s="1"/>
  <c r="I2791" i="11" s="1"/>
  <c r="I560" i="11"/>
  <c r="I1304" i="11" s="1"/>
  <c r="I2048" i="11" s="1"/>
  <c r="I2792" i="11" s="1"/>
  <c r="I561" i="11"/>
  <c r="I1305" i="11" s="1"/>
  <c r="I2049" i="11" s="1"/>
  <c r="I2793" i="11" s="1"/>
  <c r="I562" i="11"/>
  <c r="I1306" i="11" s="1"/>
  <c r="I2050" i="11" s="1"/>
  <c r="I2794" i="11" s="1"/>
  <c r="I563" i="11"/>
  <c r="I1307" i="11" s="1"/>
  <c r="I2051" i="11" s="1"/>
  <c r="I2795" i="11" s="1"/>
  <c r="I564" i="11"/>
  <c r="I1308" i="11" s="1"/>
  <c r="I2052" i="11" s="1"/>
  <c r="I2796" i="11" s="1"/>
  <c r="I565" i="11"/>
  <c r="I1309" i="11" s="1"/>
  <c r="I2053" i="11" s="1"/>
  <c r="I2797" i="11" s="1"/>
  <c r="I566" i="11"/>
  <c r="I1310" i="11" s="1"/>
  <c r="I2054" i="11" s="1"/>
  <c r="I2798" i="11" s="1"/>
  <c r="I567" i="11"/>
  <c r="I1311" i="11" s="1"/>
  <c r="I2055" i="11" s="1"/>
  <c r="I2799" i="11" s="1"/>
  <c r="I568" i="11"/>
  <c r="I1312" i="11" s="1"/>
  <c r="I2056" i="11" s="1"/>
  <c r="I2800" i="11" s="1"/>
  <c r="I569" i="11"/>
  <c r="I1313" i="11" s="1"/>
  <c r="I2057" i="11" s="1"/>
  <c r="I2801" i="11" s="1"/>
  <c r="I570" i="11"/>
  <c r="I1314" i="11" s="1"/>
  <c r="I2058" i="11" s="1"/>
  <c r="I2802" i="11" s="1"/>
  <c r="I571" i="11"/>
  <c r="I1315" i="11" s="1"/>
  <c r="I2059" i="11" s="1"/>
  <c r="I2803" i="11" s="1"/>
  <c r="I572" i="11"/>
  <c r="I1316" i="11" s="1"/>
  <c r="I2060" i="11" s="1"/>
  <c r="I2804" i="11" s="1"/>
  <c r="I573" i="11"/>
  <c r="I1317" i="11" s="1"/>
  <c r="I2061" i="11" s="1"/>
  <c r="I2805" i="11" s="1"/>
  <c r="I574" i="11"/>
  <c r="I1318" i="11" s="1"/>
  <c r="I2062" i="11" s="1"/>
  <c r="I2806" i="11" s="1"/>
  <c r="I575" i="11"/>
  <c r="I1319" i="11" s="1"/>
  <c r="I2063" i="11" s="1"/>
  <c r="I2807" i="11" s="1"/>
  <c r="I576" i="11"/>
  <c r="I1320" i="11" s="1"/>
  <c r="I2064" i="11" s="1"/>
  <c r="I2808" i="11" s="1"/>
  <c r="I577" i="11"/>
  <c r="I1321" i="11" s="1"/>
  <c r="I2065" i="11" s="1"/>
  <c r="I2809" i="11" s="1"/>
  <c r="I578" i="11"/>
  <c r="I1322" i="11" s="1"/>
  <c r="I2066" i="11" s="1"/>
  <c r="I2810" i="11" s="1"/>
  <c r="I579" i="11"/>
  <c r="I1323" i="11" s="1"/>
  <c r="I2067" i="11" s="1"/>
  <c r="I2811" i="11" s="1"/>
  <c r="I580" i="11"/>
  <c r="I1324" i="11" s="1"/>
  <c r="I2068" i="11" s="1"/>
  <c r="I2812" i="11" s="1"/>
  <c r="I581" i="11"/>
  <c r="I1325" i="11" s="1"/>
  <c r="I2069" i="11" s="1"/>
  <c r="I2813" i="11" s="1"/>
  <c r="I582" i="11"/>
  <c r="I1326" i="11" s="1"/>
  <c r="I2070" i="11" s="1"/>
  <c r="I2814" i="11" s="1"/>
  <c r="I583" i="11"/>
  <c r="I1327" i="11" s="1"/>
  <c r="I2071" i="11" s="1"/>
  <c r="I2815" i="11" s="1"/>
  <c r="I584" i="11"/>
  <c r="I1328" i="11" s="1"/>
  <c r="I2072" i="11" s="1"/>
  <c r="I2816" i="11" s="1"/>
  <c r="I585" i="11"/>
  <c r="I1329" i="11" s="1"/>
  <c r="I2073" i="11" s="1"/>
  <c r="I2817" i="11" s="1"/>
  <c r="I586" i="11"/>
  <c r="I1330" i="11" s="1"/>
  <c r="I2074" i="11" s="1"/>
  <c r="I2818" i="11" s="1"/>
  <c r="I587" i="11"/>
  <c r="I1331" i="11" s="1"/>
  <c r="I2075" i="11" s="1"/>
  <c r="I2819" i="11" s="1"/>
  <c r="I588" i="11"/>
  <c r="I1332" i="11" s="1"/>
  <c r="I2076" i="11" s="1"/>
  <c r="I2820" i="11" s="1"/>
  <c r="I589" i="11"/>
  <c r="I1333" i="11" s="1"/>
  <c r="I2077" i="11" s="1"/>
  <c r="I2821" i="11" s="1"/>
  <c r="I590" i="11"/>
  <c r="I1334" i="11" s="1"/>
  <c r="I2078" i="11" s="1"/>
  <c r="I2822" i="11" s="1"/>
  <c r="I591" i="11"/>
  <c r="I1335" i="11" s="1"/>
  <c r="I2079" i="11" s="1"/>
  <c r="I2823" i="11" s="1"/>
  <c r="I592" i="11"/>
  <c r="I1336" i="11" s="1"/>
  <c r="I2080" i="11" s="1"/>
  <c r="I2824" i="11" s="1"/>
  <c r="I593" i="11"/>
  <c r="I1337" i="11" s="1"/>
  <c r="I2081" i="11" s="1"/>
  <c r="I2825" i="11" s="1"/>
  <c r="I594" i="11"/>
  <c r="I1338" i="11" s="1"/>
  <c r="I2082" i="11" s="1"/>
  <c r="I2826" i="11" s="1"/>
  <c r="I595" i="11"/>
  <c r="I1339" i="11" s="1"/>
  <c r="I2083" i="11" s="1"/>
  <c r="I2827" i="11" s="1"/>
  <c r="I596" i="11"/>
  <c r="I1340" i="11" s="1"/>
  <c r="I2084" i="11" s="1"/>
  <c r="I2828" i="11" s="1"/>
  <c r="I597" i="11"/>
  <c r="I1341" i="11" s="1"/>
  <c r="I2085" i="11" s="1"/>
  <c r="I2829" i="11" s="1"/>
  <c r="I598" i="11"/>
  <c r="I1342" i="11" s="1"/>
  <c r="I2086" i="11" s="1"/>
  <c r="I2830" i="11" s="1"/>
  <c r="I599" i="11"/>
  <c r="I1343" i="11" s="1"/>
  <c r="I2087" i="11" s="1"/>
  <c r="I2831" i="11" s="1"/>
  <c r="I600" i="11"/>
  <c r="I1344" i="11" s="1"/>
  <c r="I2088" i="11" s="1"/>
  <c r="I2832" i="11" s="1"/>
  <c r="I601" i="11"/>
  <c r="I1345" i="11" s="1"/>
  <c r="I2089" i="11" s="1"/>
  <c r="I2833" i="11" s="1"/>
  <c r="I602" i="11"/>
  <c r="I1346" i="11" s="1"/>
  <c r="I2090" i="11" s="1"/>
  <c r="I2834" i="11" s="1"/>
  <c r="I603" i="11"/>
  <c r="I1347" i="11" s="1"/>
  <c r="I2091" i="11" s="1"/>
  <c r="I2835" i="11" s="1"/>
  <c r="I604" i="11"/>
  <c r="I1348" i="11" s="1"/>
  <c r="I2092" i="11" s="1"/>
  <c r="I2836" i="11" s="1"/>
  <c r="I605" i="11"/>
  <c r="I1349" i="11" s="1"/>
  <c r="I2093" i="11" s="1"/>
  <c r="I2837" i="11" s="1"/>
  <c r="I606" i="11"/>
  <c r="I1350" i="11" s="1"/>
  <c r="I2094" i="11" s="1"/>
  <c r="I2838" i="11" s="1"/>
  <c r="I607" i="11"/>
  <c r="I1351" i="11" s="1"/>
  <c r="I2095" i="11" s="1"/>
  <c r="I2839" i="11" s="1"/>
  <c r="I608" i="11"/>
  <c r="I1352" i="11" s="1"/>
  <c r="I2096" i="11" s="1"/>
  <c r="I2840" i="11" s="1"/>
  <c r="I609" i="11"/>
  <c r="I1353" i="11" s="1"/>
  <c r="I2097" i="11" s="1"/>
  <c r="I2841" i="11" s="1"/>
  <c r="I610" i="11"/>
  <c r="I1354" i="11" s="1"/>
  <c r="I2098" i="11" s="1"/>
  <c r="I2842" i="11" s="1"/>
  <c r="I611" i="11"/>
  <c r="I1355" i="11" s="1"/>
  <c r="I2099" i="11" s="1"/>
  <c r="I2843" i="11" s="1"/>
  <c r="I612" i="11"/>
  <c r="I1356" i="11" s="1"/>
  <c r="I2100" i="11" s="1"/>
  <c r="I2844" i="11" s="1"/>
  <c r="I613" i="11"/>
  <c r="I1357" i="11" s="1"/>
  <c r="I2101" i="11" s="1"/>
  <c r="I2845" i="11" s="1"/>
  <c r="I614" i="11"/>
  <c r="I1358" i="11" s="1"/>
  <c r="I2102" i="11" s="1"/>
  <c r="I2846" i="11" s="1"/>
  <c r="I615" i="11"/>
  <c r="I1359" i="11" s="1"/>
  <c r="I2103" i="11" s="1"/>
  <c r="I2847" i="11" s="1"/>
  <c r="I616" i="11"/>
  <c r="I1360" i="11" s="1"/>
  <c r="I2104" i="11" s="1"/>
  <c r="I2848" i="11" s="1"/>
  <c r="I617" i="11"/>
  <c r="I1361" i="11" s="1"/>
  <c r="I2105" i="11" s="1"/>
  <c r="I2849" i="11" s="1"/>
  <c r="I618" i="11"/>
  <c r="I1362" i="11" s="1"/>
  <c r="I2106" i="11" s="1"/>
  <c r="I2850" i="11" s="1"/>
  <c r="I619" i="11"/>
  <c r="I1363" i="11" s="1"/>
  <c r="I2107" i="11" s="1"/>
  <c r="I2851" i="11" s="1"/>
  <c r="I620" i="11"/>
  <c r="I1364" i="11" s="1"/>
  <c r="I2108" i="11" s="1"/>
  <c r="I2852" i="11" s="1"/>
  <c r="I621" i="11"/>
  <c r="I1365" i="11" s="1"/>
  <c r="I2109" i="11" s="1"/>
  <c r="I2853" i="11" s="1"/>
  <c r="I622" i="11"/>
  <c r="I1366" i="11" s="1"/>
  <c r="I2110" i="11" s="1"/>
  <c r="I2854" i="11" s="1"/>
  <c r="I623" i="11"/>
  <c r="I1367" i="11" s="1"/>
  <c r="I2111" i="11" s="1"/>
  <c r="I2855" i="11" s="1"/>
  <c r="I624" i="11"/>
  <c r="I1368" i="11" s="1"/>
  <c r="I2112" i="11" s="1"/>
  <c r="I2856" i="11" s="1"/>
  <c r="I625" i="11"/>
  <c r="I1369" i="11" s="1"/>
  <c r="I2113" i="11" s="1"/>
  <c r="I2857" i="11" s="1"/>
  <c r="I626" i="11"/>
  <c r="I1370" i="11" s="1"/>
  <c r="I2114" i="11" s="1"/>
  <c r="I2858" i="11" s="1"/>
  <c r="I627" i="11"/>
  <c r="I1371" i="11" s="1"/>
  <c r="I2115" i="11" s="1"/>
  <c r="I2859" i="11" s="1"/>
  <c r="I628" i="11"/>
  <c r="I1372" i="11" s="1"/>
  <c r="I2116" i="11" s="1"/>
  <c r="I2860" i="11" s="1"/>
  <c r="I629" i="11"/>
  <c r="I1373" i="11" s="1"/>
  <c r="I2117" i="11" s="1"/>
  <c r="I2861" i="11" s="1"/>
  <c r="I630" i="11"/>
  <c r="I1374" i="11" s="1"/>
  <c r="I2118" i="11" s="1"/>
  <c r="I2862" i="11" s="1"/>
  <c r="I631" i="11"/>
  <c r="I1375" i="11" s="1"/>
  <c r="I2119" i="11" s="1"/>
  <c r="I2863" i="11" s="1"/>
  <c r="I632" i="11"/>
  <c r="I1376" i="11" s="1"/>
  <c r="I2120" i="11" s="1"/>
  <c r="I2864" i="11" s="1"/>
  <c r="I633" i="11"/>
  <c r="I1377" i="11" s="1"/>
  <c r="I2121" i="11" s="1"/>
  <c r="I2865" i="11" s="1"/>
  <c r="I634" i="11"/>
  <c r="I1378" i="11" s="1"/>
  <c r="I2122" i="11" s="1"/>
  <c r="I2866" i="11" s="1"/>
  <c r="I635" i="11"/>
  <c r="I1379" i="11" s="1"/>
  <c r="I2123" i="11" s="1"/>
  <c r="I2867" i="11" s="1"/>
  <c r="I636" i="11"/>
  <c r="I1380" i="11" s="1"/>
  <c r="I2124" i="11" s="1"/>
  <c r="I2868" i="11" s="1"/>
  <c r="I637" i="11"/>
  <c r="I1381" i="11" s="1"/>
  <c r="I2125" i="11" s="1"/>
  <c r="I2869" i="11" s="1"/>
  <c r="I638" i="11"/>
  <c r="I1382" i="11" s="1"/>
  <c r="I2126" i="11" s="1"/>
  <c r="I2870" i="11" s="1"/>
  <c r="I639" i="11"/>
  <c r="I1383" i="11" s="1"/>
  <c r="I2127" i="11" s="1"/>
  <c r="I2871" i="11" s="1"/>
  <c r="I640" i="11"/>
  <c r="I1384" i="11" s="1"/>
  <c r="I2128" i="11" s="1"/>
  <c r="I2872" i="11" s="1"/>
  <c r="I641" i="11"/>
  <c r="I1385" i="11" s="1"/>
  <c r="I2129" i="11" s="1"/>
  <c r="I2873" i="11" s="1"/>
  <c r="I642" i="11"/>
  <c r="I1386" i="11" s="1"/>
  <c r="I2130" i="11" s="1"/>
  <c r="I2874" i="11" s="1"/>
  <c r="I643" i="11"/>
  <c r="I1387" i="11" s="1"/>
  <c r="I2131" i="11" s="1"/>
  <c r="I2875" i="11" s="1"/>
  <c r="I644" i="11"/>
  <c r="I1388" i="11" s="1"/>
  <c r="I2132" i="11" s="1"/>
  <c r="I2876" i="11" s="1"/>
  <c r="I645" i="11"/>
  <c r="I1389" i="11" s="1"/>
  <c r="I2133" i="11" s="1"/>
  <c r="I2877" i="11" s="1"/>
  <c r="I646" i="11"/>
  <c r="I1390" i="11" s="1"/>
  <c r="I2134" i="11" s="1"/>
  <c r="I2878" i="11" s="1"/>
  <c r="I647" i="11"/>
  <c r="I1391" i="11" s="1"/>
  <c r="I2135" i="11" s="1"/>
  <c r="I2879" i="11" s="1"/>
  <c r="I648" i="11"/>
  <c r="I1392" i="11" s="1"/>
  <c r="I2136" i="11" s="1"/>
  <c r="I2880" i="11" s="1"/>
  <c r="I649" i="11"/>
  <c r="I1393" i="11" s="1"/>
  <c r="I2137" i="11" s="1"/>
  <c r="I2881" i="11" s="1"/>
  <c r="I650" i="11"/>
  <c r="I1394" i="11" s="1"/>
  <c r="I2138" i="11" s="1"/>
  <c r="I2882" i="11" s="1"/>
  <c r="I651" i="11"/>
  <c r="I1395" i="11" s="1"/>
  <c r="I2139" i="11" s="1"/>
  <c r="I2883" i="11" s="1"/>
  <c r="I652" i="11"/>
  <c r="I1396" i="11" s="1"/>
  <c r="I2140" i="11" s="1"/>
  <c r="I2884" i="11" s="1"/>
  <c r="I653" i="11"/>
  <c r="I1397" i="11" s="1"/>
  <c r="I2141" i="11" s="1"/>
  <c r="I2885" i="11" s="1"/>
  <c r="I654" i="11"/>
  <c r="I1398" i="11" s="1"/>
  <c r="I2142" i="11" s="1"/>
  <c r="I2886" i="11" s="1"/>
  <c r="I655" i="11"/>
  <c r="I1399" i="11" s="1"/>
  <c r="I2143" i="11" s="1"/>
  <c r="I2887" i="11" s="1"/>
  <c r="I656" i="11"/>
  <c r="I1400" i="11" s="1"/>
  <c r="I2144" i="11" s="1"/>
  <c r="I2888" i="11" s="1"/>
  <c r="I657" i="11"/>
  <c r="I1401" i="11" s="1"/>
  <c r="I2145" i="11" s="1"/>
  <c r="I2889" i="11" s="1"/>
  <c r="I658" i="11"/>
  <c r="I1402" i="11" s="1"/>
  <c r="I2146" i="11" s="1"/>
  <c r="I2890" i="11" s="1"/>
  <c r="I659" i="11"/>
  <c r="I1403" i="11" s="1"/>
  <c r="I2147" i="11" s="1"/>
  <c r="I2891" i="11" s="1"/>
  <c r="I660" i="11"/>
  <c r="I1404" i="11" s="1"/>
  <c r="I2148" i="11" s="1"/>
  <c r="I2892" i="11" s="1"/>
  <c r="I661" i="11"/>
  <c r="I1405" i="11" s="1"/>
  <c r="I2149" i="11" s="1"/>
  <c r="I2893" i="11" s="1"/>
  <c r="I662" i="11"/>
  <c r="I1406" i="11" s="1"/>
  <c r="I2150" i="11" s="1"/>
  <c r="I2894" i="11" s="1"/>
  <c r="I663" i="11"/>
  <c r="I1407" i="11" s="1"/>
  <c r="I2151" i="11" s="1"/>
  <c r="I2895" i="11" s="1"/>
  <c r="I664" i="11"/>
  <c r="I1408" i="11" s="1"/>
  <c r="I2152" i="11" s="1"/>
  <c r="I2896" i="11" s="1"/>
  <c r="I665" i="11"/>
  <c r="I1409" i="11" s="1"/>
  <c r="I2153" i="11" s="1"/>
  <c r="I2897" i="11" s="1"/>
  <c r="I666" i="11"/>
  <c r="I1410" i="11" s="1"/>
  <c r="I2154" i="11" s="1"/>
  <c r="I2898" i="11" s="1"/>
  <c r="I667" i="11"/>
  <c r="I1411" i="11" s="1"/>
  <c r="I2155" i="11" s="1"/>
  <c r="I2899" i="11" s="1"/>
  <c r="I668" i="11"/>
  <c r="I1412" i="11" s="1"/>
  <c r="I2156" i="11" s="1"/>
  <c r="I2900" i="11" s="1"/>
  <c r="I669" i="11"/>
  <c r="I1413" i="11" s="1"/>
  <c r="I2157" i="11" s="1"/>
  <c r="I2901" i="11" s="1"/>
  <c r="I670" i="11"/>
  <c r="I1414" i="11" s="1"/>
  <c r="I2158" i="11" s="1"/>
  <c r="I2902" i="11" s="1"/>
  <c r="I671" i="11"/>
  <c r="I1415" i="11" s="1"/>
  <c r="I2159" i="11" s="1"/>
  <c r="I2903" i="11" s="1"/>
  <c r="I672" i="11"/>
  <c r="I1416" i="11" s="1"/>
  <c r="I2160" i="11" s="1"/>
  <c r="I2904" i="11" s="1"/>
  <c r="I673" i="11"/>
  <c r="I1417" i="11" s="1"/>
  <c r="I2161" i="11" s="1"/>
  <c r="I2905" i="11" s="1"/>
  <c r="I674" i="11"/>
  <c r="I1418" i="11" s="1"/>
  <c r="I2162" i="11" s="1"/>
  <c r="I2906" i="11" s="1"/>
  <c r="I675" i="11"/>
  <c r="I1419" i="11" s="1"/>
  <c r="I2163" i="11" s="1"/>
  <c r="I2907" i="11" s="1"/>
  <c r="I676" i="11"/>
  <c r="I1420" i="11" s="1"/>
  <c r="I2164" i="11" s="1"/>
  <c r="I2908" i="11" s="1"/>
  <c r="I677" i="11"/>
  <c r="I1421" i="11" s="1"/>
  <c r="I2165" i="11" s="1"/>
  <c r="I2909" i="11" s="1"/>
  <c r="I678" i="11"/>
  <c r="I1422" i="11" s="1"/>
  <c r="I2166" i="11" s="1"/>
  <c r="I2910" i="11" s="1"/>
  <c r="I679" i="11"/>
  <c r="I1423" i="11" s="1"/>
  <c r="I2167" i="11" s="1"/>
  <c r="I2911" i="11" s="1"/>
  <c r="I680" i="11"/>
  <c r="I1424" i="11" s="1"/>
  <c r="I2168" i="11" s="1"/>
  <c r="I2912" i="11" s="1"/>
  <c r="I681" i="11"/>
  <c r="I682" i="11"/>
  <c r="I683" i="11"/>
  <c r="I684" i="11"/>
  <c r="I1428" i="11" s="1"/>
  <c r="I2172" i="11" s="1"/>
  <c r="I2916" i="11" s="1"/>
  <c r="I685" i="11"/>
  <c r="I1429" i="11" s="1"/>
  <c r="I2173" i="11" s="1"/>
  <c r="I2917" i="11" s="1"/>
  <c r="I686" i="11"/>
  <c r="I687" i="11"/>
  <c r="I1431" i="11" s="1"/>
  <c r="I2175" i="11" s="1"/>
  <c r="I2919" i="11" s="1"/>
  <c r="I688" i="11"/>
  <c r="I1432" i="11" s="1"/>
  <c r="I2176" i="11" s="1"/>
  <c r="I2920" i="11" s="1"/>
  <c r="I689" i="11"/>
  <c r="I690" i="11"/>
  <c r="I1434" i="11" s="1"/>
  <c r="I2178" i="11" s="1"/>
  <c r="I2922" i="11" s="1"/>
  <c r="I691" i="11"/>
  <c r="I1435" i="11" s="1"/>
  <c r="I2179" i="11" s="1"/>
  <c r="I2923" i="11" s="1"/>
  <c r="I692" i="11"/>
  <c r="I693" i="11"/>
  <c r="I694" i="11"/>
  <c r="I1438" i="11" s="1"/>
  <c r="I2182" i="11" s="1"/>
  <c r="I2926" i="11" s="1"/>
  <c r="I695" i="11"/>
  <c r="I1439" i="11" s="1"/>
  <c r="I2183" i="11" s="1"/>
  <c r="I2927" i="11" s="1"/>
  <c r="I696" i="11"/>
  <c r="I697" i="11"/>
  <c r="I698" i="11"/>
  <c r="I1442" i="11" s="1"/>
  <c r="I2186" i="11" s="1"/>
  <c r="I2930" i="11" s="1"/>
  <c r="I699" i="11"/>
  <c r="I1443" i="11" s="1"/>
  <c r="I2187" i="11" s="1"/>
  <c r="I2931" i="11" s="1"/>
  <c r="I700" i="11"/>
  <c r="I701" i="11"/>
  <c r="I702" i="11"/>
  <c r="I1446" i="11" s="1"/>
  <c r="I2190" i="11" s="1"/>
  <c r="I2934" i="11" s="1"/>
  <c r="I703" i="11"/>
  <c r="I1447" i="11" s="1"/>
  <c r="I2191" i="11" s="1"/>
  <c r="I2935" i="11" s="1"/>
  <c r="I704" i="11"/>
  <c r="I705" i="11"/>
  <c r="I706" i="11"/>
  <c r="I1450" i="11" s="1"/>
  <c r="I2194" i="11" s="1"/>
  <c r="I2938" i="11" s="1"/>
  <c r="I707" i="11"/>
  <c r="I1451" i="11" s="1"/>
  <c r="I2195" i="11" s="1"/>
  <c r="I2939" i="11" s="1"/>
  <c r="I708" i="11"/>
  <c r="I709" i="11"/>
  <c r="I710" i="11"/>
  <c r="I1454" i="11" s="1"/>
  <c r="I2198" i="11" s="1"/>
  <c r="I2942" i="11" s="1"/>
  <c r="I711" i="11"/>
  <c r="I1455" i="11" s="1"/>
  <c r="I2199" i="11" s="1"/>
  <c r="I2943" i="11" s="1"/>
  <c r="I712" i="11"/>
  <c r="I713" i="11"/>
  <c r="I714" i="11"/>
  <c r="I1458" i="11" s="1"/>
  <c r="I2202" i="11" s="1"/>
  <c r="I2946" i="11" s="1"/>
  <c r="I715" i="11"/>
  <c r="I1459" i="11" s="1"/>
  <c r="I2203" i="11" s="1"/>
  <c r="I2947" i="11" s="1"/>
  <c r="I716" i="11"/>
  <c r="I717" i="11"/>
  <c r="I718" i="11"/>
  <c r="I1462" i="11" s="1"/>
  <c r="I2206" i="11" s="1"/>
  <c r="I2950" i="11" s="1"/>
  <c r="I719" i="11"/>
  <c r="I1463" i="11" s="1"/>
  <c r="I2207" i="11" s="1"/>
  <c r="I2951" i="11" s="1"/>
  <c r="I720" i="11"/>
  <c r="I721" i="11"/>
  <c r="I722" i="11"/>
  <c r="I1466" i="11" s="1"/>
  <c r="I2210" i="11" s="1"/>
  <c r="I2954" i="11" s="1"/>
  <c r="I723" i="11"/>
  <c r="I1467" i="11" s="1"/>
  <c r="I2211" i="11" s="1"/>
  <c r="I2955" i="11" s="1"/>
  <c r="I724" i="11"/>
  <c r="I725" i="11"/>
  <c r="I726" i="11"/>
  <c r="I1470" i="11" s="1"/>
  <c r="I2214" i="11" s="1"/>
  <c r="I2958" i="11" s="1"/>
  <c r="I727" i="11"/>
  <c r="I1471" i="11" s="1"/>
  <c r="I2215" i="11" s="1"/>
  <c r="I2959" i="11" s="1"/>
  <c r="I728" i="11"/>
  <c r="I1472" i="11" s="1"/>
  <c r="I2216" i="11" s="1"/>
  <c r="I2960" i="11" s="1"/>
  <c r="I729" i="11"/>
  <c r="I1473" i="11" s="1"/>
  <c r="I2217" i="11" s="1"/>
  <c r="I2961" i="11" s="1"/>
  <c r="I730" i="11"/>
  <c r="I1474" i="11" s="1"/>
  <c r="I2218" i="11" s="1"/>
  <c r="I2962" i="11" s="1"/>
  <c r="I731" i="11"/>
  <c r="I1475" i="11" s="1"/>
  <c r="I2219" i="11" s="1"/>
  <c r="I2963" i="11" s="1"/>
  <c r="I732" i="11"/>
  <c r="I1476" i="11" s="1"/>
  <c r="I2220" i="11" s="1"/>
  <c r="I2964" i="11" s="1"/>
  <c r="I733" i="11"/>
  <c r="I1477" i="11" s="1"/>
  <c r="I2221" i="11" s="1"/>
  <c r="I2965" i="11" s="1"/>
  <c r="I734" i="11"/>
  <c r="I1478" i="11" s="1"/>
  <c r="I2222" i="11" s="1"/>
  <c r="I2966" i="11" s="1"/>
  <c r="I735" i="11"/>
  <c r="I1479" i="11" s="1"/>
  <c r="I2223" i="11" s="1"/>
  <c r="I2967" i="11" s="1"/>
  <c r="I736" i="11"/>
  <c r="I1480" i="11" s="1"/>
  <c r="I2224" i="11" s="1"/>
  <c r="I2968" i="11" s="1"/>
  <c r="I737" i="11"/>
  <c r="I1481" i="11" s="1"/>
  <c r="I2225" i="11" s="1"/>
  <c r="I2969" i="11" s="1"/>
  <c r="I738" i="11"/>
  <c r="I1482" i="11" s="1"/>
  <c r="I2226" i="11" s="1"/>
  <c r="I2970" i="11" s="1"/>
  <c r="I739" i="11"/>
  <c r="I1483" i="11" s="1"/>
  <c r="I2227" i="11" s="1"/>
  <c r="I2971" i="11" s="1"/>
  <c r="I740" i="11"/>
  <c r="I1484" i="11" s="1"/>
  <c r="I2228" i="11" s="1"/>
  <c r="I2972" i="11" s="1"/>
  <c r="I741" i="11"/>
  <c r="I1485" i="11" s="1"/>
  <c r="I2229" i="11" s="1"/>
  <c r="I2973" i="11" s="1"/>
  <c r="I742" i="11"/>
  <c r="I1486" i="11" s="1"/>
  <c r="I2230" i="11" s="1"/>
  <c r="I2974" i="11" s="1"/>
  <c r="I743" i="11"/>
  <c r="I1487" i="11" s="1"/>
  <c r="I2231" i="11" s="1"/>
  <c r="I2975" i="11" s="1"/>
  <c r="I744" i="11"/>
  <c r="I1488" i="11" s="1"/>
  <c r="I2232" i="11" s="1"/>
  <c r="I2976" i="11" s="1"/>
  <c r="I745" i="11"/>
  <c r="I1489" i="11" s="1"/>
  <c r="I2233" i="11" s="1"/>
  <c r="I2977" i="11" s="1"/>
  <c r="I746" i="11"/>
  <c r="I1490" i="11" s="1"/>
  <c r="I2234" i="11" s="1"/>
  <c r="I2978" i="11" s="1"/>
  <c r="I747" i="11"/>
  <c r="I1491" i="11" s="1"/>
  <c r="I2235" i="11" s="1"/>
  <c r="I2979" i="11" s="1"/>
  <c r="I748" i="11"/>
  <c r="I1492" i="11" s="1"/>
  <c r="I2236" i="11" s="1"/>
  <c r="I2980" i="11" s="1"/>
  <c r="I749" i="11"/>
  <c r="I1493" i="11" s="1"/>
  <c r="I2237" i="11" s="1"/>
  <c r="I2981" i="11" s="1"/>
  <c r="I750" i="11"/>
  <c r="I1494" i="11" s="1"/>
  <c r="I2238" i="11" s="1"/>
  <c r="I2982" i="11" s="1"/>
  <c r="I751" i="11"/>
  <c r="I1495" i="11" s="1"/>
  <c r="I2239" i="11" s="1"/>
  <c r="I2983" i="11" s="1"/>
  <c r="I752" i="11"/>
  <c r="I1496" i="11" s="1"/>
  <c r="I2240" i="11" s="1"/>
  <c r="I2984" i="11" s="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A1480" i="11" l="1"/>
  <c r="A2224" i="11" s="1"/>
  <c r="A2968" i="11" s="1"/>
  <c r="A737" i="15"/>
  <c r="A1476" i="11"/>
  <c r="A2220" i="11" s="1"/>
  <c r="A2964" i="11" s="1"/>
  <c r="A733" i="15"/>
  <c r="A1472" i="11"/>
  <c r="A2216" i="11" s="1"/>
  <c r="A2960" i="11" s="1"/>
  <c r="A729" i="15"/>
  <c r="A1468" i="11"/>
  <c r="A2212" i="11" s="1"/>
  <c r="A2956" i="11" s="1"/>
  <c r="A725" i="15"/>
  <c r="A1464" i="11"/>
  <c r="A2208" i="11" s="1"/>
  <c r="A2952" i="11" s="1"/>
  <c r="A721" i="15"/>
  <c r="A1496" i="11"/>
  <c r="A2240" i="11" s="1"/>
  <c r="A2984" i="11" s="1"/>
  <c r="A753" i="15"/>
  <c r="A1492" i="11"/>
  <c r="A2236" i="11" s="1"/>
  <c r="A2980" i="11" s="1"/>
  <c r="A749" i="15"/>
  <c r="A1488" i="11"/>
  <c r="A2232" i="11" s="1"/>
  <c r="A2976" i="11" s="1"/>
  <c r="A745" i="15"/>
  <c r="A1484" i="11"/>
  <c r="A2228" i="11" s="1"/>
  <c r="A2972" i="11" s="1"/>
  <c r="A741" i="15"/>
  <c r="A1479" i="11"/>
  <c r="A2223" i="11" s="1"/>
  <c r="A2967" i="11" s="1"/>
  <c r="A736" i="15"/>
  <c r="A1475" i="11"/>
  <c r="A2219" i="11" s="1"/>
  <c r="A2963" i="11" s="1"/>
  <c r="A732" i="15"/>
  <c r="A1471" i="11"/>
  <c r="A2215" i="11" s="1"/>
  <c r="A2959" i="11" s="1"/>
  <c r="A728" i="15"/>
  <c r="A1467" i="11"/>
  <c r="A2211" i="11" s="1"/>
  <c r="A2955" i="11" s="1"/>
  <c r="A724" i="15"/>
  <c r="A1463" i="11"/>
  <c r="A2207" i="11" s="1"/>
  <c r="A2951" i="11" s="1"/>
  <c r="A720" i="15"/>
  <c r="A1495" i="11"/>
  <c r="A2239" i="11" s="1"/>
  <c r="A2983" i="11" s="1"/>
  <c r="A752" i="15"/>
  <c r="A1491" i="11"/>
  <c r="A2235" i="11" s="1"/>
  <c r="A2979" i="11" s="1"/>
  <c r="A748" i="15"/>
  <c r="A1487" i="11"/>
  <c r="A2231" i="11" s="1"/>
  <c r="A2975" i="11" s="1"/>
  <c r="A744" i="15"/>
  <c r="A1483" i="11"/>
  <c r="A2227" i="11" s="1"/>
  <c r="A2971" i="11" s="1"/>
  <c r="A740" i="15"/>
  <c r="A1478" i="11"/>
  <c r="A2222" i="11" s="1"/>
  <c r="A2966" i="11" s="1"/>
  <c r="A735" i="15"/>
  <c r="A1474" i="11"/>
  <c r="A2218" i="11" s="1"/>
  <c r="A2962" i="11" s="1"/>
  <c r="A731" i="15"/>
  <c r="A1470" i="11"/>
  <c r="A2214" i="11" s="1"/>
  <c r="A2958" i="11" s="1"/>
  <c r="A727" i="15"/>
  <c r="A1466" i="11"/>
  <c r="A2210" i="11" s="1"/>
  <c r="A2954" i="11" s="1"/>
  <c r="A723" i="15"/>
  <c r="A1462" i="11"/>
  <c r="A2206" i="11" s="1"/>
  <c r="A2950" i="11" s="1"/>
  <c r="A719" i="15"/>
  <c r="A1494" i="11"/>
  <c r="A2238" i="11" s="1"/>
  <c r="A2982" i="11" s="1"/>
  <c r="A751" i="15"/>
  <c r="A1490" i="11"/>
  <c r="A2234" i="11" s="1"/>
  <c r="A2978" i="11" s="1"/>
  <c r="A747" i="15"/>
  <c r="A1486" i="11"/>
  <c r="A2230" i="11" s="1"/>
  <c r="A2974" i="11" s="1"/>
  <c r="A743" i="15"/>
  <c r="A1482" i="11"/>
  <c r="A2226" i="11" s="1"/>
  <c r="A2970" i="11" s="1"/>
  <c r="A739" i="15"/>
  <c r="A1481" i="11"/>
  <c r="A2225" i="11" s="1"/>
  <c r="A2969" i="11" s="1"/>
  <c r="A738" i="15"/>
  <c r="A1477" i="11"/>
  <c r="A2221" i="11" s="1"/>
  <c r="A2965" i="11" s="1"/>
  <c r="A734" i="15"/>
  <c r="A1473" i="11"/>
  <c r="A2217" i="11" s="1"/>
  <c r="A2961" i="11" s="1"/>
  <c r="A730" i="15"/>
  <c r="A1469" i="11"/>
  <c r="A2213" i="11" s="1"/>
  <c r="A2957" i="11" s="1"/>
  <c r="A726" i="15"/>
  <c r="A1465" i="11"/>
  <c r="A2209" i="11" s="1"/>
  <c r="A2953" i="11" s="1"/>
  <c r="A722" i="15"/>
  <c r="A1461" i="11"/>
  <c r="A2205" i="11" s="1"/>
  <c r="A2949" i="11" s="1"/>
  <c r="A718" i="15"/>
  <c r="A1493" i="11"/>
  <c r="A2237" i="11" s="1"/>
  <c r="A2981" i="11" s="1"/>
  <c r="A750" i="15"/>
  <c r="A1489" i="11"/>
  <c r="A2233" i="11" s="1"/>
  <c r="A2977" i="11" s="1"/>
  <c r="A746" i="15"/>
  <c r="A1485" i="11"/>
  <c r="A2229" i="11" s="1"/>
  <c r="A2973" i="11" s="1"/>
  <c r="A742" i="15"/>
  <c r="J694" i="11"/>
  <c r="J691" i="11"/>
  <c r="J687" i="11"/>
  <c r="J684" i="11"/>
  <c r="J681" i="11"/>
  <c r="J704" i="11"/>
  <c r="J701" i="11"/>
  <c r="J697" i="11"/>
  <c r="J707" i="11"/>
  <c r="J727" i="11"/>
  <c r="J724" i="11"/>
  <c r="J721" i="11"/>
  <c r="J718" i="11"/>
  <c r="J715" i="11"/>
  <c r="J712" i="11"/>
  <c r="J709" i="11"/>
  <c r="J750" i="11"/>
  <c r="J747" i="11"/>
  <c r="J744" i="11"/>
  <c r="J741" i="11"/>
  <c r="J739" i="11"/>
  <c r="J736" i="11"/>
  <c r="J732" i="11"/>
  <c r="J730" i="11"/>
  <c r="J1438" i="14"/>
  <c r="J1438" i="11"/>
  <c r="J1437" i="14"/>
  <c r="J1437" i="11"/>
  <c r="J1436" i="14"/>
  <c r="J1436" i="11"/>
  <c r="J1435" i="14"/>
  <c r="J1435" i="11"/>
  <c r="J1434" i="14"/>
  <c r="J1434" i="11"/>
  <c r="J1433" i="14"/>
  <c r="J1433" i="11"/>
  <c r="J1432" i="14"/>
  <c r="J1432" i="11"/>
  <c r="J1431" i="14"/>
  <c r="J1431" i="11"/>
  <c r="J1430" i="14"/>
  <c r="J1430" i="11"/>
  <c r="J1429" i="14"/>
  <c r="J1429" i="11"/>
  <c r="J1428" i="14"/>
  <c r="J1428" i="11"/>
  <c r="J1427" i="14"/>
  <c r="J1427" i="11"/>
  <c r="J1426" i="14"/>
  <c r="J1426" i="11"/>
  <c r="J1425" i="14"/>
  <c r="J1425" i="11"/>
  <c r="J1424" i="14"/>
  <c r="J1424" i="11"/>
  <c r="J1449" i="14"/>
  <c r="J1449" i="11"/>
  <c r="J1448" i="14"/>
  <c r="J1448" i="11"/>
  <c r="J1447" i="14"/>
  <c r="J1447" i="11"/>
  <c r="J1446" i="14"/>
  <c r="J1446" i="11"/>
  <c r="J1445" i="14"/>
  <c r="J1445" i="11"/>
  <c r="J1444" i="14"/>
  <c r="J1444" i="11"/>
  <c r="J1443" i="14"/>
  <c r="J1443" i="11"/>
  <c r="J1442" i="14"/>
  <c r="J1442" i="11"/>
  <c r="J1441" i="14"/>
  <c r="J1441" i="11"/>
  <c r="J1440" i="14"/>
  <c r="J1440" i="11"/>
  <c r="J1439" i="14"/>
  <c r="J1439" i="11"/>
  <c r="J1451" i="14"/>
  <c r="J1451" i="11"/>
  <c r="J1450" i="14"/>
  <c r="J1450" i="11"/>
  <c r="J1471" i="14"/>
  <c r="J1471" i="11"/>
  <c r="J1470" i="14"/>
  <c r="J1470" i="11"/>
  <c r="J1469" i="14"/>
  <c r="J1469" i="11"/>
  <c r="J1468" i="14"/>
  <c r="J1468" i="11"/>
  <c r="J1467" i="14"/>
  <c r="J1467" i="11"/>
  <c r="J1466" i="14"/>
  <c r="J1466" i="11"/>
  <c r="J1465" i="14"/>
  <c r="J1465" i="11"/>
  <c r="J1464" i="14"/>
  <c r="J1464" i="11"/>
  <c r="J1463" i="14"/>
  <c r="J1463" i="11"/>
  <c r="J1462" i="14"/>
  <c r="J1462" i="11"/>
  <c r="J1461" i="14"/>
  <c r="J1461" i="11"/>
  <c r="J1460" i="14"/>
  <c r="J1460" i="11"/>
  <c r="J1459" i="14"/>
  <c r="J1459" i="11"/>
  <c r="J1458" i="14"/>
  <c r="J1458" i="11"/>
  <c r="J1457" i="14"/>
  <c r="J1457" i="11"/>
  <c r="J1456" i="14"/>
  <c r="J1456" i="11"/>
  <c r="J1455" i="14"/>
  <c r="J1455" i="11"/>
  <c r="J1454" i="14"/>
  <c r="J1454" i="11"/>
  <c r="J1453" i="14"/>
  <c r="J1453" i="11"/>
  <c r="J1452" i="14"/>
  <c r="J1452" i="11"/>
  <c r="J1496" i="14"/>
  <c r="J1496" i="11"/>
  <c r="J1495" i="14"/>
  <c r="J1495" i="11"/>
  <c r="J1494" i="14"/>
  <c r="J1494" i="11"/>
  <c r="J1493" i="14"/>
  <c r="J1493" i="11"/>
  <c r="J1492" i="14"/>
  <c r="J1492" i="11"/>
  <c r="J1491" i="14"/>
  <c r="J1491" i="11"/>
  <c r="J1490" i="14"/>
  <c r="J1490" i="11"/>
  <c r="J1489" i="14"/>
  <c r="J1489" i="11"/>
  <c r="J1488" i="14"/>
  <c r="J1488" i="11"/>
  <c r="J1487" i="14"/>
  <c r="J1487" i="11"/>
  <c r="J1486" i="14"/>
  <c r="J1486" i="11"/>
  <c r="J1485" i="14"/>
  <c r="J1485" i="11"/>
  <c r="J1484" i="14"/>
  <c r="J1484" i="11"/>
  <c r="J1483" i="14"/>
  <c r="J1483" i="11"/>
  <c r="J1482" i="14"/>
  <c r="J1482" i="11"/>
  <c r="J1481" i="14"/>
  <c r="J1481" i="11"/>
  <c r="J1480" i="14"/>
  <c r="J1480" i="11"/>
  <c r="J1479" i="14"/>
  <c r="J1479" i="11"/>
  <c r="J1478" i="14"/>
  <c r="J1478" i="11"/>
  <c r="J1477" i="14"/>
  <c r="J1477" i="11"/>
  <c r="J1476" i="14"/>
  <c r="J1476" i="11"/>
  <c r="J1475" i="14"/>
  <c r="J1475" i="11"/>
  <c r="J1474" i="14"/>
  <c r="J1474" i="11"/>
  <c r="J1473" i="14"/>
  <c r="J1473" i="11"/>
  <c r="J1472" i="14"/>
  <c r="J1472" i="11"/>
  <c r="J693" i="11"/>
  <c r="J690" i="11"/>
  <c r="J688" i="11"/>
  <c r="J686" i="11"/>
  <c r="J683" i="11"/>
  <c r="J680" i="11"/>
  <c r="J703" i="11"/>
  <c r="J700" i="11"/>
  <c r="J698" i="11"/>
  <c r="J696" i="11"/>
  <c r="J706" i="11"/>
  <c r="J725" i="11"/>
  <c r="J722" i="11"/>
  <c r="J719" i="11"/>
  <c r="J716" i="11"/>
  <c r="J713" i="11"/>
  <c r="J710" i="11"/>
  <c r="J708" i="11"/>
  <c r="J751" i="11"/>
  <c r="J748" i="11"/>
  <c r="J745" i="11"/>
  <c r="J742" i="11"/>
  <c r="J740" i="11"/>
  <c r="J737" i="11"/>
  <c r="J734" i="11"/>
  <c r="J733" i="11"/>
  <c r="J729" i="11"/>
  <c r="J2926" i="14"/>
  <c r="J2926" i="11"/>
  <c r="J2925" i="14"/>
  <c r="J2925" i="11"/>
  <c r="J2924" i="14"/>
  <c r="J2924" i="11"/>
  <c r="J2923" i="14"/>
  <c r="J2923" i="11"/>
  <c r="J2922" i="14"/>
  <c r="J2922" i="11"/>
  <c r="J2921" i="14"/>
  <c r="J2921" i="11"/>
  <c r="J2920" i="14"/>
  <c r="J2920" i="11"/>
  <c r="J2919" i="14"/>
  <c r="J2919" i="11"/>
  <c r="J2918" i="14"/>
  <c r="J2918" i="11"/>
  <c r="J2917" i="14"/>
  <c r="J2917" i="11"/>
  <c r="J2916" i="14"/>
  <c r="J2916" i="11"/>
  <c r="J2915" i="14"/>
  <c r="J2915" i="11"/>
  <c r="J2914" i="14"/>
  <c r="J2914" i="11"/>
  <c r="J2913" i="14"/>
  <c r="J2913" i="11"/>
  <c r="J2912" i="14"/>
  <c r="J2912" i="11"/>
  <c r="J2937" i="14"/>
  <c r="J2937" i="11"/>
  <c r="J2936" i="14"/>
  <c r="J2936" i="11"/>
  <c r="J2935" i="14"/>
  <c r="J2935" i="11"/>
  <c r="J2934" i="14"/>
  <c r="J2934" i="11"/>
  <c r="J2933" i="14"/>
  <c r="J2933" i="11"/>
  <c r="J2932" i="14"/>
  <c r="J2932" i="11"/>
  <c r="J2931" i="14"/>
  <c r="J2931" i="11"/>
  <c r="J2930" i="14"/>
  <c r="J2930" i="11"/>
  <c r="J2929" i="14"/>
  <c r="J2929" i="11"/>
  <c r="J2928" i="14"/>
  <c r="J2928" i="11"/>
  <c r="J2927" i="14"/>
  <c r="J2927" i="11"/>
  <c r="J2939" i="14"/>
  <c r="J2939" i="11"/>
  <c r="J2938" i="14"/>
  <c r="J2938" i="11"/>
  <c r="J2959" i="14"/>
  <c r="J2959" i="11"/>
  <c r="J2958" i="14"/>
  <c r="J2958" i="11"/>
  <c r="J2957" i="14"/>
  <c r="J2957" i="11"/>
  <c r="J2956" i="14"/>
  <c r="J2956" i="11"/>
  <c r="J2955" i="14"/>
  <c r="J2955" i="11"/>
  <c r="J2954" i="14"/>
  <c r="J2954" i="11"/>
  <c r="J2953" i="14"/>
  <c r="J2953" i="11"/>
  <c r="J2952" i="14"/>
  <c r="J2952" i="11"/>
  <c r="J2951" i="14"/>
  <c r="J2951" i="11"/>
  <c r="J2950" i="14"/>
  <c r="J2950" i="11"/>
  <c r="J2949" i="14"/>
  <c r="J2949" i="11"/>
  <c r="J2948" i="14"/>
  <c r="J2948" i="11"/>
  <c r="J2947" i="14"/>
  <c r="J2947" i="11"/>
  <c r="J2946" i="14"/>
  <c r="J2946" i="11"/>
  <c r="J2945" i="14"/>
  <c r="J2945" i="11"/>
  <c r="J2944" i="14"/>
  <c r="J2944" i="11"/>
  <c r="J2943" i="14"/>
  <c r="J2943" i="11"/>
  <c r="J2942" i="14"/>
  <c r="J2942" i="11"/>
  <c r="J2941" i="14"/>
  <c r="J2941" i="11"/>
  <c r="J2940" i="14"/>
  <c r="J2940" i="11"/>
  <c r="J2984" i="14"/>
  <c r="J2984" i="11"/>
  <c r="J2983" i="14"/>
  <c r="J2983" i="11"/>
  <c r="J2982" i="14"/>
  <c r="J2982" i="11"/>
  <c r="J2981" i="14"/>
  <c r="J2981" i="11"/>
  <c r="J2980" i="14"/>
  <c r="J2980" i="11"/>
  <c r="J2979" i="14"/>
  <c r="J2979" i="11"/>
  <c r="J2978" i="14"/>
  <c r="J2978" i="11"/>
  <c r="J2977" i="14"/>
  <c r="J2977" i="11"/>
  <c r="J2976" i="14"/>
  <c r="J2976" i="11"/>
  <c r="J2975" i="14"/>
  <c r="J2975" i="11"/>
  <c r="J2974" i="14"/>
  <c r="J2974" i="11"/>
  <c r="J2973" i="14"/>
  <c r="J2973" i="11"/>
  <c r="J2972" i="14"/>
  <c r="J2972" i="11"/>
  <c r="J2971" i="14"/>
  <c r="J2971" i="11"/>
  <c r="J2970" i="14"/>
  <c r="J2970" i="11"/>
  <c r="J2969" i="14"/>
  <c r="J2969" i="11"/>
  <c r="J2968" i="14"/>
  <c r="J2968" i="11"/>
  <c r="J2967" i="14"/>
  <c r="J2967" i="11"/>
  <c r="J2966" i="14"/>
  <c r="J2966" i="11"/>
  <c r="J2965" i="14"/>
  <c r="J2965" i="11"/>
  <c r="J2964" i="14"/>
  <c r="J2964" i="11"/>
  <c r="J2963" i="14"/>
  <c r="J2963" i="11"/>
  <c r="J2962" i="14"/>
  <c r="J2962" i="11"/>
  <c r="J2961" i="14"/>
  <c r="J2961" i="11"/>
  <c r="J2960" i="14"/>
  <c r="J2960" i="11"/>
  <c r="J692" i="11"/>
  <c r="J689" i="11"/>
  <c r="J685" i="11"/>
  <c r="J682" i="11"/>
  <c r="J705" i="11"/>
  <c r="J702" i="11"/>
  <c r="J699" i="11"/>
  <c r="J695" i="11"/>
  <c r="J726" i="11"/>
  <c r="J723" i="11"/>
  <c r="J720" i="11"/>
  <c r="J717" i="11"/>
  <c r="J714" i="11"/>
  <c r="J711" i="11"/>
  <c r="J752" i="11"/>
  <c r="J749" i="11"/>
  <c r="J746" i="11"/>
  <c r="J743" i="11"/>
  <c r="J738" i="11"/>
  <c r="J735" i="11"/>
  <c r="J731" i="11"/>
  <c r="J728" i="11"/>
  <c r="J2182" i="14"/>
  <c r="J2182" i="11"/>
  <c r="J2181" i="14"/>
  <c r="J2181" i="11"/>
  <c r="J2180" i="14"/>
  <c r="J2180" i="11"/>
  <c r="J2179" i="14"/>
  <c r="J2179" i="11"/>
  <c r="J2178" i="14"/>
  <c r="J2178" i="11"/>
  <c r="J2177" i="14"/>
  <c r="J2177" i="11"/>
  <c r="J2176" i="14"/>
  <c r="J2176" i="11"/>
  <c r="J2175" i="14"/>
  <c r="J2175" i="11"/>
  <c r="J2174" i="14"/>
  <c r="J2174" i="11"/>
  <c r="J2173" i="14"/>
  <c r="J2173" i="11"/>
  <c r="J2172" i="14"/>
  <c r="J2172" i="11"/>
  <c r="J2171" i="14"/>
  <c r="J2171" i="11"/>
  <c r="J2170" i="14"/>
  <c r="J2170" i="11"/>
  <c r="J2169" i="14"/>
  <c r="J2169" i="11"/>
  <c r="J2168" i="14"/>
  <c r="J2168" i="11"/>
  <c r="J2193" i="14"/>
  <c r="J2193" i="11"/>
  <c r="J2192" i="14"/>
  <c r="J2192" i="11"/>
  <c r="J2191" i="14"/>
  <c r="J2191" i="11"/>
  <c r="J2190" i="14"/>
  <c r="J2190" i="11"/>
  <c r="J2189" i="14"/>
  <c r="J2189" i="11"/>
  <c r="J2188" i="14"/>
  <c r="J2188" i="11"/>
  <c r="J2187" i="14"/>
  <c r="J2187" i="11"/>
  <c r="J2186" i="14"/>
  <c r="J2186" i="11"/>
  <c r="J2185" i="14"/>
  <c r="J2185" i="11"/>
  <c r="J2184" i="14"/>
  <c r="J2184" i="11"/>
  <c r="J2183" i="14"/>
  <c r="J2183" i="11"/>
  <c r="J2195" i="14"/>
  <c r="J2195" i="11"/>
  <c r="J2194" i="14"/>
  <c r="J2194" i="11"/>
  <c r="J2215" i="14"/>
  <c r="J2215" i="11"/>
  <c r="J2214" i="14"/>
  <c r="J2214" i="11"/>
  <c r="J2213" i="14"/>
  <c r="J2213" i="11"/>
  <c r="J2212" i="14"/>
  <c r="J2212" i="11"/>
  <c r="J2211" i="14"/>
  <c r="J2211" i="11"/>
  <c r="J2210" i="14"/>
  <c r="J2210" i="11"/>
  <c r="J2209" i="14"/>
  <c r="J2209" i="11"/>
  <c r="J2208" i="14"/>
  <c r="J2208" i="11"/>
  <c r="J2207" i="14"/>
  <c r="J2207" i="11"/>
  <c r="J2206" i="14"/>
  <c r="J2206" i="11"/>
  <c r="J2205" i="14"/>
  <c r="J2205" i="11"/>
  <c r="J2204" i="14"/>
  <c r="J2204" i="11"/>
  <c r="J2203" i="14"/>
  <c r="J2203" i="11"/>
  <c r="J2202" i="14"/>
  <c r="J2202" i="11"/>
  <c r="J2201" i="14"/>
  <c r="J2201" i="11"/>
  <c r="J2200" i="14"/>
  <c r="J2200" i="11"/>
  <c r="J2199" i="14"/>
  <c r="J2199" i="11"/>
  <c r="J2198" i="14"/>
  <c r="J2198" i="11"/>
  <c r="J2197" i="14"/>
  <c r="J2197" i="11"/>
  <c r="J2196" i="14"/>
  <c r="J2196" i="11"/>
  <c r="J2240" i="14"/>
  <c r="J2240" i="11"/>
  <c r="J2239" i="14"/>
  <c r="J2239" i="11"/>
  <c r="J2238" i="14"/>
  <c r="J2238" i="11"/>
  <c r="J2237" i="14"/>
  <c r="J2237" i="11"/>
  <c r="J2236" i="14"/>
  <c r="J2236" i="11"/>
  <c r="J2235" i="14"/>
  <c r="J2235" i="11"/>
  <c r="J2234" i="14"/>
  <c r="J2234" i="11"/>
  <c r="J2233" i="14"/>
  <c r="J2233" i="11"/>
  <c r="J2232" i="14"/>
  <c r="J2232" i="11"/>
  <c r="J2231" i="14"/>
  <c r="J2231" i="11"/>
  <c r="J2230" i="14"/>
  <c r="J2230" i="11"/>
  <c r="J2229" i="14"/>
  <c r="J2229" i="11"/>
  <c r="J2228" i="14"/>
  <c r="J2228" i="11"/>
  <c r="J2227" i="14"/>
  <c r="J2227" i="11"/>
  <c r="J2226" i="14"/>
  <c r="J2226" i="11"/>
  <c r="J2225" i="14"/>
  <c r="J2225" i="11"/>
  <c r="J2224" i="14"/>
  <c r="J2224" i="11"/>
  <c r="J2223" i="14"/>
  <c r="J2223" i="11"/>
  <c r="J2222" i="14"/>
  <c r="J2222" i="11"/>
  <c r="J2221" i="14"/>
  <c r="J2221" i="11"/>
  <c r="J2220" i="14"/>
  <c r="J2220" i="11"/>
  <c r="J2219" i="14"/>
  <c r="J2219" i="11"/>
  <c r="J2218" i="14"/>
  <c r="J2218" i="11"/>
  <c r="J2217" i="14"/>
  <c r="J2217" i="11"/>
  <c r="J2216" i="14"/>
  <c r="J2216" i="11"/>
  <c r="I1469" i="11"/>
  <c r="I2213" i="11" s="1"/>
  <c r="I2957" i="11" s="1"/>
  <c r="I1465" i="11"/>
  <c r="I2209" i="11" s="1"/>
  <c r="I2953" i="11" s="1"/>
  <c r="I1461" i="11"/>
  <c r="I2205" i="11" s="1"/>
  <c r="I2949" i="11" s="1"/>
  <c r="I1457" i="11"/>
  <c r="I2201" i="11" s="1"/>
  <c r="I2945" i="11" s="1"/>
  <c r="I1453" i="11"/>
  <c r="I2197" i="11" s="1"/>
  <c r="I2941" i="11" s="1"/>
  <c r="I1449" i="11"/>
  <c r="I2193" i="11" s="1"/>
  <c r="I2937" i="11" s="1"/>
  <c r="I1445" i="11"/>
  <c r="I2189" i="11" s="1"/>
  <c r="I2933" i="11" s="1"/>
  <c r="I1441" i="11"/>
  <c r="I2185" i="11" s="1"/>
  <c r="I2929" i="11" s="1"/>
  <c r="I1437" i="11"/>
  <c r="I2181" i="11" s="1"/>
  <c r="I2925" i="11" s="1"/>
  <c r="I1433" i="11"/>
  <c r="I2177" i="11" s="1"/>
  <c r="I2921" i="11" s="1"/>
  <c r="I1425" i="11"/>
  <c r="I2169" i="11" s="1"/>
  <c r="I2913" i="11" s="1"/>
  <c r="I1427" i="11"/>
  <c r="I2171" i="11" s="1"/>
  <c r="I2915" i="11" s="1"/>
  <c r="I1426" i="11"/>
  <c r="I2170" i="11" s="1"/>
  <c r="I2914" i="11" s="1"/>
  <c r="I1468" i="11"/>
  <c r="I2212" i="11" s="1"/>
  <c r="I2956" i="11" s="1"/>
  <c r="I1464" i="11"/>
  <c r="I2208" i="11" s="1"/>
  <c r="I2952" i="11" s="1"/>
  <c r="I1460" i="11"/>
  <c r="I2204" i="11" s="1"/>
  <c r="I2948" i="11" s="1"/>
  <c r="I1456" i="11"/>
  <c r="I2200" i="11" s="1"/>
  <c r="I2944" i="11" s="1"/>
  <c r="I1452" i="11"/>
  <c r="I2196" i="11" s="1"/>
  <c r="I2940" i="11" s="1"/>
  <c r="I1448" i="11"/>
  <c r="I2192" i="11" s="1"/>
  <c r="I2936" i="11" s="1"/>
  <c r="I1444" i="11"/>
  <c r="I2188" i="11" s="1"/>
  <c r="I2932" i="11" s="1"/>
  <c r="I1440" i="11"/>
  <c r="I2184" i="11" s="1"/>
  <c r="I2928" i="11" s="1"/>
  <c r="I1436" i="11"/>
  <c r="I2180" i="11" s="1"/>
  <c r="I2924" i="11" s="1"/>
  <c r="I1430" i="11"/>
  <c r="I2174" i="11" s="1"/>
  <c r="I2918" i="11" s="1"/>
  <c r="L182" i="14"/>
  <c r="A1486" i="15" l="1"/>
  <c r="A2230" i="15" s="1"/>
  <c r="A2974" i="15" s="1"/>
  <c r="A742" i="16"/>
  <c r="A1486" i="16" s="1"/>
  <c r="A2230" i="16" s="1"/>
  <c r="A2974" i="16" s="1"/>
  <c r="A1494" i="15"/>
  <c r="A2238" i="15" s="1"/>
  <c r="A2982" i="15" s="1"/>
  <c r="A750" i="16"/>
  <c r="A1494" i="16" s="1"/>
  <c r="A2238" i="16" s="1"/>
  <c r="A2982" i="16" s="1"/>
  <c r="A1466" i="15"/>
  <c r="A2210" i="15" s="1"/>
  <c r="A2954" i="15" s="1"/>
  <c r="A722" i="16"/>
  <c r="A1466" i="16" s="1"/>
  <c r="A2210" i="16" s="1"/>
  <c r="A2954" i="16" s="1"/>
  <c r="A1474" i="15"/>
  <c r="A2218" i="15" s="1"/>
  <c r="A2962" i="15" s="1"/>
  <c r="A730" i="16"/>
  <c r="A1474" i="16" s="1"/>
  <c r="A2218" i="16" s="1"/>
  <c r="A2962" i="16" s="1"/>
  <c r="A1482" i="15"/>
  <c r="A2226" i="15" s="1"/>
  <c r="A2970" i="15" s="1"/>
  <c r="A738" i="16"/>
  <c r="A1482" i="16" s="1"/>
  <c r="A2226" i="16" s="1"/>
  <c r="A2970" i="16" s="1"/>
  <c r="A1487" i="15"/>
  <c r="A2231" i="15" s="1"/>
  <c r="A2975" i="15" s="1"/>
  <c r="A743" i="16"/>
  <c r="A1487" i="16" s="1"/>
  <c r="A2231" i="16" s="1"/>
  <c r="A2975" i="16" s="1"/>
  <c r="A1495" i="15"/>
  <c r="A2239" i="15" s="1"/>
  <c r="A2983" i="15" s="1"/>
  <c r="A751" i="16"/>
  <c r="A1495" i="16" s="1"/>
  <c r="A2239" i="16" s="1"/>
  <c r="A2983" i="16" s="1"/>
  <c r="A1467" i="15"/>
  <c r="A2211" i="15" s="1"/>
  <c r="A2955" i="15" s="1"/>
  <c r="A723" i="16"/>
  <c r="A1467" i="16" s="1"/>
  <c r="A2211" i="16" s="1"/>
  <c r="A2955" i="16" s="1"/>
  <c r="A1475" i="15"/>
  <c r="A2219" i="15" s="1"/>
  <c r="A2963" i="15" s="1"/>
  <c r="A731" i="16"/>
  <c r="A1475" i="16" s="1"/>
  <c r="A2219" i="16" s="1"/>
  <c r="A2963" i="16" s="1"/>
  <c r="A740" i="16"/>
  <c r="A1484" i="16" s="1"/>
  <c r="A2228" i="16" s="1"/>
  <c r="A2972" i="16" s="1"/>
  <c r="A1484" i="15"/>
  <c r="A2228" i="15" s="1"/>
  <c r="A2972" i="15" s="1"/>
  <c r="A748" i="16"/>
  <c r="A1492" i="16" s="1"/>
  <c r="A2236" i="16" s="1"/>
  <c r="A2980" i="16" s="1"/>
  <c r="A1492" i="15"/>
  <c r="A2236" i="15" s="1"/>
  <c r="A2980" i="15" s="1"/>
  <c r="A720" i="16"/>
  <c r="A1464" i="16" s="1"/>
  <c r="A2208" i="16" s="1"/>
  <c r="A2952" i="16" s="1"/>
  <c r="A1464" i="15"/>
  <c r="A2208" i="15" s="1"/>
  <c r="A2952" i="15" s="1"/>
  <c r="A728" i="16"/>
  <c r="A1472" i="16" s="1"/>
  <c r="A2216" i="16" s="1"/>
  <c r="A2960" i="16" s="1"/>
  <c r="A1472" i="15"/>
  <c r="A2216" i="15" s="1"/>
  <c r="A2960" i="15" s="1"/>
  <c r="A736" i="16"/>
  <c r="A1480" i="16" s="1"/>
  <c r="A2224" i="16" s="1"/>
  <c r="A2968" i="16" s="1"/>
  <c r="A1480" i="15"/>
  <c r="A2224" i="15" s="1"/>
  <c r="A2968" i="15" s="1"/>
  <c r="A1489" i="15"/>
  <c r="A2233" i="15" s="1"/>
  <c r="A2977" i="15" s="1"/>
  <c r="A745" i="16"/>
  <c r="A1489" i="16" s="1"/>
  <c r="A2233" i="16" s="1"/>
  <c r="A2977" i="16" s="1"/>
  <c r="A1497" i="15"/>
  <c r="A2241" i="15" s="1"/>
  <c r="A2985" i="15" s="1"/>
  <c r="A753" i="16"/>
  <c r="A1497" i="16" s="1"/>
  <c r="A2241" i="16" s="1"/>
  <c r="A2985" i="16" s="1"/>
  <c r="A1469" i="15"/>
  <c r="A2213" i="15" s="1"/>
  <c r="A2957" i="15" s="1"/>
  <c r="A725" i="16"/>
  <c r="A1469" i="16" s="1"/>
  <c r="A2213" i="16" s="1"/>
  <c r="A2957" i="16" s="1"/>
  <c r="A1477" i="15"/>
  <c r="A2221" i="15" s="1"/>
  <c r="A2965" i="15" s="1"/>
  <c r="A733" i="16"/>
  <c r="A1477" i="16" s="1"/>
  <c r="A2221" i="16" s="1"/>
  <c r="A2965" i="16" s="1"/>
  <c r="A1490" i="15"/>
  <c r="A2234" i="15" s="1"/>
  <c r="A2978" i="15" s="1"/>
  <c r="A746" i="16"/>
  <c r="A1490" i="16" s="1"/>
  <c r="A2234" i="16" s="1"/>
  <c r="A2978" i="16" s="1"/>
  <c r="A1462" i="15"/>
  <c r="A2206" i="15" s="1"/>
  <c r="A2950" i="15" s="1"/>
  <c r="A718" i="16"/>
  <c r="A1462" i="16" s="1"/>
  <c r="A2206" i="16" s="1"/>
  <c r="A2950" i="16" s="1"/>
  <c r="A1470" i="15"/>
  <c r="A2214" i="15" s="1"/>
  <c r="A2958" i="15" s="1"/>
  <c r="A726" i="16"/>
  <c r="A1470" i="16" s="1"/>
  <c r="A2214" i="16" s="1"/>
  <c r="A2958" i="16" s="1"/>
  <c r="A1478" i="15"/>
  <c r="A2222" i="15" s="1"/>
  <c r="A2966" i="15" s="1"/>
  <c r="A734" i="16"/>
  <c r="A1478" i="16" s="1"/>
  <c r="A2222" i="16" s="1"/>
  <c r="A2966" i="16" s="1"/>
  <c r="A1483" i="15"/>
  <c r="A2227" i="15" s="1"/>
  <c r="A2971" i="15" s="1"/>
  <c r="A739" i="16"/>
  <c r="A1483" i="16" s="1"/>
  <c r="A2227" i="16" s="1"/>
  <c r="A2971" i="16" s="1"/>
  <c r="A1491" i="15"/>
  <c r="A2235" i="15" s="1"/>
  <c r="A2979" i="15" s="1"/>
  <c r="A747" i="16"/>
  <c r="A1491" i="16" s="1"/>
  <c r="A2235" i="16" s="1"/>
  <c r="A2979" i="16" s="1"/>
  <c r="A1463" i="15"/>
  <c r="A2207" i="15" s="1"/>
  <c r="A2951" i="15" s="1"/>
  <c r="A719" i="16"/>
  <c r="A1463" i="16" s="1"/>
  <c r="A2207" i="16" s="1"/>
  <c r="A2951" i="16" s="1"/>
  <c r="A1471" i="15"/>
  <c r="A2215" i="15" s="1"/>
  <c r="A2959" i="15" s="1"/>
  <c r="A727" i="16"/>
  <c r="A1471" i="16" s="1"/>
  <c r="A2215" i="16" s="1"/>
  <c r="A2959" i="16" s="1"/>
  <c r="A1479" i="15"/>
  <c r="A2223" i="15" s="1"/>
  <c r="A2967" i="15" s="1"/>
  <c r="A735" i="16"/>
  <c r="A1479" i="16" s="1"/>
  <c r="A2223" i="16" s="1"/>
  <c r="A2967" i="16" s="1"/>
  <c r="A744" i="16"/>
  <c r="A1488" i="16" s="1"/>
  <c r="A2232" i="16" s="1"/>
  <c r="A2976" i="16" s="1"/>
  <c r="A1488" i="15"/>
  <c r="A2232" i="15" s="1"/>
  <c r="A2976" i="15" s="1"/>
  <c r="A752" i="16"/>
  <c r="A1496" i="16" s="1"/>
  <c r="A2240" i="16" s="1"/>
  <c r="A2984" i="16" s="1"/>
  <c r="A1496" i="15"/>
  <c r="A2240" i="15" s="1"/>
  <c r="A2984" i="15" s="1"/>
  <c r="A724" i="16"/>
  <c r="A1468" i="16" s="1"/>
  <c r="A2212" i="16" s="1"/>
  <c r="A2956" i="16" s="1"/>
  <c r="A1468" i="15"/>
  <c r="A2212" i="15" s="1"/>
  <c r="A2956" i="15" s="1"/>
  <c r="A732" i="16"/>
  <c r="A1476" i="16" s="1"/>
  <c r="A2220" i="16" s="1"/>
  <c r="A2964" i="16" s="1"/>
  <c r="A1476" i="15"/>
  <c r="A2220" i="15" s="1"/>
  <c r="A2964" i="15" s="1"/>
  <c r="A1485" i="15"/>
  <c r="A2229" i="15" s="1"/>
  <c r="A2973" i="15" s="1"/>
  <c r="A741" i="16"/>
  <c r="A1485" i="16" s="1"/>
  <c r="A2229" i="16" s="1"/>
  <c r="A2973" i="16" s="1"/>
  <c r="A1493" i="15"/>
  <c r="A2237" i="15" s="1"/>
  <c r="A2981" i="15" s="1"/>
  <c r="A749" i="16"/>
  <c r="A1493" i="16" s="1"/>
  <c r="A2237" i="16" s="1"/>
  <c r="A2981" i="16" s="1"/>
  <c r="A1465" i="15"/>
  <c r="A2209" i="15" s="1"/>
  <c r="A2953" i="15" s="1"/>
  <c r="A721" i="16"/>
  <c r="A1465" i="16" s="1"/>
  <c r="A2209" i="16" s="1"/>
  <c r="A2953" i="16" s="1"/>
  <c r="A1473" i="15"/>
  <c r="A2217" i="15" s="1"/>
  <c r="A2961" i="15" s="1"/>
  <c r="A729" i="16"/>
  <c r="A1473" i="16" s="1"/>
  <c r="A2217" i="16" s="1"/>
  <c r="A2961" i="16" s="1"/>
  <c r="A1481" i="15"/>
  <c r="A2225" i="15" s="1"/>
  <c r="A2969" i="15" s="1"/>
  <c r="A737" i="16"/>
  <c r="A1481" i="16" s="1"/>
  <c r="A2225" i="16" s="1"/>
  <c r="A2969" i="16" s="1"/>
  <c r="L183" i="14"/>
  <c r="L184" i="14" l="1"/>
  <c r="L185" i="14" l="1"/>
  <c r="L186" i="14" l="1"/>
  <c r="L187" i="14" l="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1449" i="11" l="1"/>
  <c r="A2193" i="11" s="1"/>
  <c r="A2937" i="11" s="1"/>
  <c r="A706" i="15"/>
  <c r="A1456" i="11"/>
  <c r="A2200" i="11" s="1"/>
  <c r="A2944" i="11" s="1"/>
  <c r="A713" i="15"/>
  <c r="A1448" i="11"/>
  <c r="A2192" i="11" s="1"/>
  <c r="A2936" i="11" s="1"/>
  <c r="A705" i="15"/>
  <c r="A1440" i="11"/>
  <c r="A2184" i="11" s="1"/>
  <c r="A2928" i="11" s="1"/>
  <c r="A697" i="15"/>
  <c r="A1459" i="11"/>
  <c r="A2203" i="11" s="1"/>
  <c r="A2947" i="11" s="1"/>
  <c r="A716" i="15"/>
  <c r="A1455" i="11"/>
  <c r="A2199" i="11" s="1"/>
  <c r="A2943" i="11" s="1"/>
  <c r="A712" i="15"/>
  <c r="A1451" i="11"/>
  <c r="A2195" i="11" s="1"/>
  <c r="A2939" i="11" s="1"/>
  <c r="A708" i="15"/>
  <c r="A1447" i="11"/>
  <c r="A2191" i="11" s="1"/>
  <c r="A2935" i="11" s="1"/>
  <c r="A704" i="15"/>
  <c r="A1443" i="11"/>
  <c r="A2187" i="11" s="1"/>
  <c r="A2931" i="11" s="1"/>
  <c r="A700" i="15"/>
  <c r="A1439" i="11"/>
  <c r="A2183" i="11" s="1"/>
  <c r="A2927" i="11" s="1"/>
  <c r="A696" i="15"/>
  <c r="A1435" i="11"/>
  <c r="A2179" i="11" s="1"/>
  <c r="A2923" i="11" s="1"/>
  <c r="A692" i="15"/>
  <c r="A1431" i="11"/>
  <c r="A2175" i="11" s="1"/>
  <c r="A2919" i="11" s="1"/>
  <c r="A688" i="15"/>
  <c r="A1427" i="11"/>
  <c r="A2171" i="11" s="1"/>
  <c r="A2915" i="11" s="1"/>
  <c r="A684" i="15"/>
  <c r="A1423" i="11"/>
  <c r="A2167" i="11" s="1"/>
  <c r="A2911" i="11" s="1"/>
  <c r="A680" i="15"/>
  <c r="A1419" i="11"/>
  <c r="A2163" i="11" s="1"/>
  <c r="A2907" i="11" s="1"/>
  <c r="A676" i="15"/>
  <c r="A1415" i="11"/>
  <c r="A2159" i="11" s="1"/>
  <c r="A2903" i="11" s="1"/>
  <c r="A672" i="15"/>
  <c r="A1411" i="11"/>
  <c r="A2155" i="11" s="1"/>
  <c r="A2899" i="11" s="1"/>
  <c r="A668" i="15"/>
  <c r="A1407" i="11"/>
  <c r="A2151" i="11" s="1"/>
  <c r="A2895" i="11" s="1"/>
  <c r="A664" i="15"/>
  <c r="A1403" i="11"/>
  <c r="A2147" i="11" s="1"/>
  <c r="A2891" i="11" s="1"/>
  <c r="A660" i="15"/>
  <c r="A1399" i="11"/>
  <c r="A2143" i="11" s="1"/>
  <c r="A2887" i="11" s="1"/>
  <c r="A656" i="15"/>
  <c r="A1395" i="11"/>
  <c r="A2139" i="11" s="1"/>
  <c r="A2883" i="11" s="1"/>
  <c r="A652" i="15"/>
  <c r="A1391" i="11"/>
  <c r="A2135" i="11" s="1"/>
  <c r="A2879" i="11" s="1"/>
  <c r="A648" i="15"/>
  <c r="A1387" i="11"/>
  <c r="A2131" i="11" s="1"/>
  <c r="A2875" i="11" s="1"/>
  <c r="A644" i="15"/>
  <c r="A1383" i="11"/>
  <c r="A2127" i="11" s="1"/>
  <c r="A2871" i="11" s="1"/>
  <c r="A640" i="15"/>
  <c r="A1379" i="11"/>
  <c r="A2123" i="11" s="1"/>
  <c r="A2867" i="11" s="1"/>
  <c r="A636" i="15"/>
  <c r="A1375" i="11"/>
  <c r="A2119" i="11" s="1"/>
  <c r="A2863" i="11" s="1"/>
  <c r="A632" i="15"/>
  <c r="A1371" i="11"/>
  <c r="A2115" i="11" s="1"/>
  <c r="A2859" i="11" s="1"/>
  <c r="A628" i="15"/>
  <c r="A1367" i="11"/>
  <c r="A2111" i="11" s="1"/>
  <c r="A2855" i="11" s="1"/>
  <c r="A624" i="15"/>
  <c r="A1363" i="11"/>
  <c r="A2107" i="11" s="1"/>
  <c r="A2851" i="11" s="1"/>
  <c r="A620" i="15"/>
  <c r="A1359" i="11"/>
  <c r="A2103" i="11" s="1"/>
  <c r="A2847" i="11" s="1"/>
  <c r="A616" i="15"/>
  <c r="A1355" i="11"/>
  <c r="A2099" i="11" s="1"/>
  <c r="A2843" i="11" s="1"/>
  <c r="A612" i="15"/>
  <c r="A1445" i="11"/>
  <c r="A2189" i="11" s="1"/>
  <c r="A2933" i="11" s="1"/>
  <c r="A702" i="15"/>
  <c r="A1458" i="11"/>
  <c r="A2202" i="11" s="1"/>
  <c r="A2946" i="11" s="1"/>
  <c r="A715" i="15"/>
  <c r="A1454" i="11"/>
  <c r="A2198" i="11" s="1"/>
  <c r="A2942" i="11" s="1"/>
  <c r="A711" i="15"/>
  <c r="A1450" i="11"/>
  <c r="A2194" i="11" s="1"/>
  <c r="A2938" i="11" s="1"/>
  <c r="A707" i="15"/>
  <c r="A1446" i="11"/>
  <c r="A2190" i="11" s="1"/>
  <c r="A2934" i="11" s="1"/>
  <c r="A703" i="15"/>
  <c r="A1442" i="11"/>
  <c r="A2186" i="11" s="1"/>
  <c r="A2930" i="11" s="1"/>
  <c r="A699" i="15"/>
  <c r="A1438" i="11"/>
  <c r="A2182" i="11" s="1"/>
  <c r="A2926" i="11" s="1"/>
  <c r="A695" i="15"/>
  <c r="A1434" i="11"/>
  <c r="A2178" i="11" s="1"/>
  <c r="A2922" i="11" s="1"/>
  <c r="A691" i="15"/>
  <c r="A1430" i="11"/>
  <c r="A2174" i="11" s="1"/>
  <c r="A2918" i="11" s="1"/>
  <c r="A687" i="15"/>
  <c r="A1426" i="11"/>
  <c r="A2170" i="11" s="1"/>
  <c r="A2914" i="11" s="1"/>
  <c r="A683" i="15"/>
  <c r="A1422" i="11"/>
  <c r="A2166" i="11" s="1"/>
  <c r="A2910" i="11" s="1"/>
  <c r="A679" i="15"/>
  <c r="A1418" i="11"/>
  <c r="A2162" i="11" s="1"/>
  <c r="A2906" i="11" s="1"/>
  <c r="A675" i="15"/>
  <c r="A1414" i="11"/>
  <c r="A2158" i="11" s="1"/>
  <c r="A2902" i="11" s="1"/>
  <c r="A671" i="15"/>
  <c r="A1410" i="11"/>
  <c r="A2154" i="11" s="1"/>
  <c r="A2898" i="11" s="1"/>
  <c r="A667" i="15"/>
  <c r="A1406" i="11"/>
  <c r="A2150" i="11" s="1"/>
  <c r="A2894" i="11" s="1"/>
  <c r="A663" i="15"/>
  <c r="A1402" i="11"/>
  <c r="A2146" i="11" s="1"/>
  <c r="A2890" i="11" s="1"/>
  <c r="A659" i="15"/>
  <c r="A1398" i="11"/>
  <c r="A2142" i="11" s="1"/>
  <c r="A2886" i="11" s="1"/>
  <c r="A655" i="15"/>
  <c r="A1394" i="11"/>
  <c r="A2138" i="11" s="1"/>
  <c r="A2882" i="11" s="1"/>
  <c r="A651" i="15"/>
  <c r="A1390" i="11"/>
  <c r="A2134" i="11" s="1"/>
  <c r="A2878" i="11" s="1"/>
  <c r="A647" i="15"/>
  <c r="A1386" i="11"/>
  <c r="A2130" i="11" s="1"/>
  <c r="A2874" i="11" s="1"/>
  <c r="A643" i="15"/>
  <c r="A1382" i="11"/>
  <c r="A2126" i="11" s="1"/>
  <c r="A2870" i="11" s="1"/>
  <c r="A639" i="15"/>
  <c r="A1378" i="11"/>
  <c r="A2122" i="11" s="1"/>
  <c r="A2866" i="11" s="1"/>
  <c r="A635" i="15"/>
  <c r="A1374" i="11"/>
  <c r="A2118" i="11" s="1"/>
  <c r="A2862" i="11" s="1"/>
  <c r="A631" i="15"/>
  <c r="A1370" i="11"/>
  <c r="A2114" i="11" s="1"/>
  <c r="A2858" i="11" s="1"/>
  <c r="A627" i="15"/>
  <c r="A1366" i="11"/>
  <c r="A2110" i="11" s="1"/>
  <c r="A2854" i="11" s="1"/>
  <c r="A623" i="15"/>
  <c r="A1362" i="11"/>
  <c r="A2106" i="11" s="1"/>
  <c r="A2850" i="11" s="1"/>
  <c r="A619" i="15"/>
  <c r="A1358" i="11"/>
  <c r="A2102" i="11" s="1"/>
  <c r="A2846" i="11" s="1"/>
  <c r="A615" i="15"/>
  <c r="A1354" i="11"/>
  <c r="A2098" i="11" s="1"/>
  <c r="A2842" i="11" s="1"/>
  <c r="A611" i="15"/>
  <c r="A1453" i="11"/>
  <c r="A2197" i="11" s="1"/>
  <c r="A2941" i="11" s="1"/>
  <c r="A710" i="15"/>
  <c r="A1441" i="11"/>
  <c r="A2185" i="11" s="1"/>
  <c r="A2929" i="11" s="1"/>
  <c r="A698" i="15"/>
  <c r="A1437" i="11"/>
  <c r="A2181" i="11" s="1"/>
  <c r="A2925" i="11" s="1"/>
  <c r="A694" i="15"/>
  <c r="A1433" i="11"/>
  <c r="A2177" i="11" s="1"/>
  <c r="A2921" i="11" s="1"/>
  <c r="A690" i="15"/>
  <c r="A1429" i="11"/>
  <c r="A2173" i="11" s="1"/>
  <c r="A2917" i="11" s="1"/>
  <c r="A686" i="15"/>
  <c r="A1425" i="11"/>
  <c r="A2169" i="11" s="1"/>
  <c r="A2913" i="11" s="1"/>
  <c r="A682" i="15"/>
  <c r="A1421" i="11"/>
  <c r="A2165" i="11" s="1"/>
  <c r="A2909" i="11" s="1"/>
  <c r="A678" i="15"/>
  <c r="A1417" i="11"/>
  <c r="A2161" i="11" s="1"/>
  <c r="A2905" i="11" s="1"/>
  <c r="A674" i="15"/>
  <c r="A1413" i="11"/>
  <c r="A2157" i="11" s="1"/>
  <c r="A2901" i="11" s="1"/>
  <c r="A670" i="15"/>
  <c r="A1409" i="11"/>
  <c r="A2153" i="11" s="1"/>
  <c r="A2897" i="11" s="1"/>
  <c r="A666" i="15"/>
  <c r="A1405" i="11"/>
  <c r="A2149" i="11" s="1"/>
  <c r="A2893" i="11" s="1"/>
  <c r="A662" i="15"/>
  <c r="A1401" i="11"/>
  <c r="A2145" i="11" s="1"/>
  <c r="A2889" i="11" s="1"/>
  <c r="A658" i="15"/>
  <c r="A1397" i="11"/>
  <c r="A2141" i="11" s="1"/>
  <c r="A2885" i="11" s="1"/>
  <c r="A654" i="15"/>
  <c r="A1393" i="11"/>
  <c r="A2137" i="11" s="1"/>
  <c r="A2881" i="11" s="1"/>
  <c r="A650" i="15"/>
  <c r="A1389" i="11"/>
  <c r="A2133" i="11" s="1"/>
  <c r="A2877" i="11" s="1"/>
  <c r="A646" i="15"/>
  <c r="A1385" i="11"/>
  <c r="A2129" i="11" s="1"/>
  <c r="A2873" i="11" s="1"/>
  <c r="A642" i="15"/>
  <c r="A1381" i="11"/>
  <c r="A2125" i="11" s="1"/>
  <c r="A2869" i="11" s="1"/>
  <c r="A638" i="15"/>
  <c r="A1377" i="11"/>
  <c r="A2121" i="11" s="1"/>
  <c r="A2865" i="11" s="1"/>
  <c r="A634" i="15"/>
  <c r="A1373" i="11"/>
  <c r="A2117" i="11" s="1"/>
  <c r="A2861" i="11" s="1"/>
  <c r="A630" i="15"/>
  <c r="A1369" i="11"/>
  <c r="A2113" i="11" s="1"/>
  <c r="A2857" i="11" s="1"/>
  <c r="A626" i="15"/>
  <c r="A1365" i="11"/>
  <c r="A2109" i="11" s="1"/>
  <c r="A2853" i="11" s="1"/>
  <c r="A622" i="15"/>
  <c r="A1361" i="11"/>
  <c r="A2105" i="11" s="1"/>
  <c r="A2849" i="11" s="1"/>
  <c r="A618" i="15"/>
  <c r="A1357" i="11"/>
  <c r="A2101" i="11" s="1"/>
  <c r="A2845" i="11" s="1"/>
  <c r="A614" i="15"/>
  <c r="A1353" i="11"/>
  <c r="A2097" i="11" s="1"/>
  <c r="A2841" i="11" s="1"/>
  <c r="A610" i="15"/>
  <c r="A1457" i="11"/>
  <c r="A2201" i="11" s="1"/>
  <c r="A2945" i="11" s="1"/>
  <c r="A714" i="15"/>
  <c r="A1460" i="11"/>
  <c r="A2204" i="11" s="1"/>
  <c r="A2948" i="11" s="1"/>
  <c r="A717" i="15"/>
  <c r="A1452" i="11"/>
  <c r="A2196" i="11" s="1"/>
  <c r="A2940" i="11" s="1"/>
  <c r="A709" i="15"/>
  <c r="A1444" i="11"/>
  <c r="A2188" i="11" s="1"/>
  <c r="A2932" i="11" s="1"/>
  <c r="A701" i="15"/>
  <c r="A1436" i="11"/>
  <c r="A2180" i="11" s="1"/>
  <c r="A2924" i="11" s="1"/>
  <c r="A693" i="15"/>
  <c r="A1432" i="11"/>
  <c r="A2176" i="11" s="1"/>
  <c r="A2920" i="11" s="1"/>
  <c r="A689" i="15"/>
  <c r="A1428" i="11"/>
  <c r="A2172" i="11" s="1"/>
  <c r="A2916" i="11" s="1"/>
  <c r="A685" i="15"/>
  <c r="A1424" i="11"/>
  <c r="A2168" i="11" s="1"/>
  <c r="A2912" i="11" s="1"/>
  <c r="A681" i="15"/>
  <c r="A1420" i="11"/>
  <c r="A2164" i="11" s="1"/>
  <c r="A2908" i="11" s="1"/>
  <c r="A677" i="15"/>
  <c r="A1416" i="11"/>
  <c r="A2160" i="11" s="1"/>
  <c r="A2904" i="11" s="1"/>
  <c r="A673" i="15"/>
  <c r="A1412" i="11"/>
  <c r="A2156" i="11" s="1"/>
  <c r="A2900" i="11" s="1"/>
  <c r="A669" i="15"/>
  <c r="A1408" i="11"/>
  <c r="A2152" i="11" s="1"/>
  <c r="A2896" i="11" s="1"/>
  <c r="A665" i="15"/>
  <c r="A1404" i="11"/>
  <c r="A2148" i="11" s="1"/>
  <c r="A2892" i="11" s="1"/>
  <c r="A661" i="15"/>
  <c r="A1400" i="11"/>
  <c r="A2144" i="11" s="1"/>
  <c r="A2888" i="11" s="1"/>
  <c r="A657" i="15"/>
  <c r="A1396" i="11"/>
  <c r="A2140" i="11" s="1"/>
  <c r="A2884" i="11" s="1"/>
  <c r="A653" i="15"/>
  <c r="A1392" i="11"/>
  <c r="A2136" i="11" s="1"/>
  <c r="A2880" i="11" s="1"/>
  <c r="A649" i="15"/>
  <c r="A1388" i="11"/>
  <c r="A2132" i="11" s="1"/>
  <c r="A2876" i="11" s="1"/>
  <c r="A645" i="15"/>
  <c r="A1384" i="11"/>
  <c r="A2128" i="11" s="1"/>
  <c r="A2872" i="11" s="1"/>
  <c r="A641" i="15"/>
  <c r="A1380" i="11"/>
  <c r="A2124" i="11" s="1"/>
  <c r="A2868" i="11" s="1"/>
  <c r="A637" i="15"/>
  <c r="A1376" i="11"/>
  <c r="A2120" i="11" s="1"/>
  <c r="A2864" i="11" s="1"/>
  <c r="A633" i="15"/>
  <c r="A1372" i="11"/>
  <c r="A2116" i="11" s="1"/>
  <c r="A2860" i="11" s="1"/>
  <c r="A629" i="15"/>
  <c r="A1368" i="11"/>
  <c r="A2112" i="11" s="1"/>
  <c r="A2856" i="11" s="1"/>
  <c r="A625" i="15"/>
  <c r="A1364" i="11"/>
  <c r="A2108" i="11" s="1"/>
  <c r="A2852" i="11" s="1"/>
  <c r="A621" i="15"/>
  <c r="A1360" i="11"/>
  <c r="A2104" i="11" s="1"/>
  <c r="A2848" i="11" s="1"/>
  <c r="A617" i="15"/>
  <c r="A1356" i="11"/>
  <c r="A2100" i="11" s="1"/>
  <c r="A2844" i="11" s="1"/>
  <c r="A613" i="15"/>
  <c r="L188" i="14"/>
  <c r="A613" i="16" l="1"/>
  <c r="A1357" i="16" s="1"/>
  <c r="A2101" i="16" s="1"/>
  <c r="A2845" i="16" s="1"/>
  <c r="A1357" i="15"/>
  <c r="A2101" i="15" s="1"/>
  <c r="A2845" i="15" s="1"/>
  <c r="A621" i="16"/>
  <c r="A1365" i="16" s="1"/>
  <c r="A2109" i="16" s="1"/>
  <c r="A2853" i="16" s="1"/>
  <c r="A1365" i="15"/>
  <c r="A2109" i="15" s="1"/>
  <c r="A2853" i="15" s="1"/>
  <c r="A629" i="16"/>
  <c r="A1373" i="16" s="1"/>
  <c r="A2117" i="16" s="1"/>
  <c r="A2861" i="16" s="1"/>
  <c r="A1373" i="15"/>
  <c r="A2117" i="15" s="1"/>
  <c r="A2861" i="15" s="1"/>
  <c r="A637" i="16"/>
  <c r="A1381" i="16" s="1"/>
  <c r="A2125" i="16" s="1"/>
  <c r="A2869" i="16" s="1"/>
  <c r="A1381" i="15"/>
  <c r="A2125" i="15" s="1"/>
  <c r="A2869" i="15" s="1"/>
  <c r="A645" i="16"/>
  <c r="A1389" i="16" s="1"/>
  <c r="A2133" i="16" s="1"/>
  <c r="A2877" i="16" s="1"/>
  <c r="A1389" i="15"/>
  <c r="A2133" i="15" s="1"/>
  <c r="A2877" i="15" s="1"/>
  <c r="A653" i="16"/>
  <c r="A1397" i="16" s="1"/>
  <c r="A2141" i="16" s="1"/>
  <c r="A2885" i="16" s="1"/>
  <c r="A1397" i="15"/>
  <c r="A2141" i="15" s="1"/>
  <c r="A2885" i="15" s="1"/>
  <c r="A661" i="16"/>
  <c r="A1405" i="16" s="1"/>
  <c r="A2149" i="16" s="1"/>
  <c r="A2893" i="16" s="1"/>
  <c r="A1405" i="15"/>
  <c r="A2149" i="15" s="1"/>
  <c r="A2893" i="15" s="1"/>
  <c r="A669" i="16"/>
  <c r="A1413" i="16" s="1"/>
  <c r="A2157" i="16" s="1"/>
  <c r="A2901" i="16" s="1"/>
  <c r="A1413" i="15"/>
  <c r="A2157" i="15" s="1"/>
  <c r="A2901" i="15" s="1"/>
  <c r="A1421" i="15"/>
  <c r="A2165" i="15" s="1"/>
  <c r="A2909" i="15" s="1"/>
  <c r="A677" i="16"/>
  <c r="A1421" i="16" s="1"/>
  <c r="A2165" i="16" s="1"/>
  <c r="A2909" i="16" s="1"/>
  <c r="A1429" i="15"/>
  <c r="A2173" i="15" s="1"/>
  <c r="A2917" i="15" s="1"/>
  <c r="A685" i="16"/>
  <c r="A1429" i="16" s="1"/>
  <c r="A2173" i="16" s="1"/>
  <c r="A2917" i="16" s="1"/>
  <c r="A1437" i="15"/>
  <c r="A2181" i="15" s="1"/>
  <c r="A2925" i="15" s="1"/>
  <c r="A693" i="16"/>
  <c r="A1437" i="16" s="1"/>
  <c r="A2181" i="16" s="1"/>
  <c r="A2925" i="16" s="1"/>
  <c r="A1453" i="15"/>
  <c r="A2197" i="15" s="1"/>
  <c r="A2941" i="15" s="1"/>
  <c r="A709" i="16"/>
  <c r="A1453" i="16" s="1"/>
  <c r="A2197" i="16" s="1"/>
  <c r="A2941" i="16" s="1"/>
  <c r="A1458" i="15"/>
  <c r="A2202" i="15" s="1"/>
  <c r="A2946" i="15" s="1"/>
  <c r="A714" i="16"/>
  <c r="A1458" i="16" s="1"/>
  <c r="A2202" i="16" s="1"/>
  <c r="A2946" i="16" s="1"/>
  <c r="A614" i="16"/>
  <c r="A1358" i="16" s="1"/>
  <c r="A2102" i="16" s="1"/>
  <c r="A2846" i="16" s="1"/>
  <c r="A1358" i="15"/>
  <c r="A2102" i="15" s="1"/>
  <c r="A2846" i="15" s="1"/>
  <c r="A622" i="16"/>
  <c r="A1366" i="16" s="1"/>
  <c r="A2110" i="16" s="1"/>
  <c r="A2854" i="16" s="1"/>
  <c r="A1366" i="15"/>
  <c r="A2110" i="15" s="1"/>
  <c r="A2854" i="15" s="1"/>
  <c r="A630" i="16"/>
  <c r="A1374" i="16" s="1"/>
  <c r="A2118" i="16" s="1"/>
  <c r="A2862" i="16" s="1"/>
  <c r="A1374" i="15"/>
  <c r="A2118" i="15" s="1"/>
  <c r="A2862" i="15" s="1"/>
  <c r="A638" i="16"/>
  <c r="A1382" i="16" s="1"/>
  <c r="A2126" i="16" s="1"/>
  <c r="A2870" i="16" s="1"/>
  <c r="A1382" i="15"/>
  <c r="A2126" i="15" s="1"/>
  <c r="A2870" i="15" s="1"/>
  <c r="A646" i="16"/>
  <c r="A1390" i="16" s="1"/>
  <c r="A2134" i="16" s="1"/>
  <c r="A2878" i="16" s="1"/>
  <c r="A1390" i="15"/>
  <c r="A2134" i="15" s="1"/>
  <c r="A2878" i="15" s="1"/>
  <c r="A654" i="16"/>
  <c r="A1398" i="16" s="1"/>
  <c r="A2142" i="16" s="1"/>
  <c r="A2886" i="16" s="1"/>
  <c r="A1398" i="15"/>
  <c r="A2142" i="15" s="1"/>
  <c r="A2886" i="15" s="1"/>
  <c r="A662" i="16"/>
  <c r="A1406" i="16" s="1"/>
  <c r="A2150" i="16" s="1"/>
  <c r="A2894" i="16" s="1"/>
  <c r="A1406" i="15"/>
  <c r="A2150" i="15" s="1"/>
  <c r="A2894" i="15" s="1"/>
  <c r="A670" i="16"/>
  <c r="A1414" i="16" s="1"/>
  <c r="A2158" i="16" s="1"/>
  <c r="A2902" i="16" s="1"/>
  <c r="A1414" i="15"/>
  <c r="A2158" i="15" s="1"/>
  <c r="A2902" i="15" s="1"/>
  <c r="A1422" i="15"/>
  <c r="A2166" i="15" s="1"/>
  <c r="A2910" i="15" s="1"/>
  <c r="A678" i="16"/>
  <c r="A1422" i="16" s="1"/>
  <c r="A2166" i="16" s="1"/>
  <c r="A2910" i="16" s="1"/>
  <c r="A1430" i="15"/>
  <c r="A2174" i="15" s="1"/>
  <c r="A2918" i="15" s="1"/>
  <c r="A686" i="16"/>
  <c r="A1430" i="16" s="1"/>
  <c r="A2174" i="16" s="1"/>
  <c r="A2918" i="16" s="1"/>
  <c r="A1438" i="15"/>
  <c r="A2182" i="15" s="1"/>
  <c r="A2926" i="15" s="1"/>
  <c r="A694" i="16"/>
  <c r="A1438" i="16" s="1"/>
  <c r="A2182" i="16" s="1"/>
  <c r="A2926" i="16" s="1"/>
  <c r="A1454" i="15"/>
  <c r="A2198" i="15" s="1"/>
  <c r="A2942" i="15" s="1"/>
  <c r="A710" i="16"/>
  <c r="A1454" i="16" s="1"/>
  <c r="A2198" i="16" s="1"/>
  <c r="A2942" i="16" s="1"/>
  <c r="A1359" i="15"/>
  <c r="A2103" i="15" s="1"/>
  <c r="A2847" i="15" s="1"/>
  <c r="A615" i="16"/>
  <c r="A1359" i="16" s="1"/>
  <c r="A2103" i="16" s="1"/>
  <c r="A2847" i="16" s="1"/>
  <c r="A1367" i="15"/>
  <c r="A2111" i="15" s="1"/>
  <c r="A2855" i="15" s="1"/>
  <c r="A623" i="16"/>
  <c r="A1367" i="16" s="1"/>
  <c r="A2111" i="16" s="1"/>
  <c r="A2855" i="16" s="1"/>
  <c r="A1375" i="15"/>
  <c r="A2119" i="15" s="1"/>
  <c r="A2863" i="15" s="1"/>
  <c r="A631" i="16"/>
  <c r="A1375" i="16" s="1"/>
  <c r="A2119" i="16" s="1"/>
  <c r="A2863" i="16" s="1"/>
  <c r="A1383" i="15"/>
  <c r="A2127" i="15" s="1"/>
  <c r="A2871" i="15" s="1"/>
  <c r="A639" i="16"/>
  <c r="A1383" i="16" s="1"/>
  <c r="A2127" i="16" s="1"/>
  <c r="A2871" i="16" s="1"/>
  <c r="A1391" i="15"/>
  <c r="A2135" i="15" s="1"/>
  <c r="A2879" i="15" s="1"/>
  <c r="A647" i="16"/>
  <c r="A1391" i="16" s="1"/>
  <c r="A2135" i="16" s="1"/>
  <c r="A2879" i="16" s="1"/>
  <c r="A1399" i="15"/>
  <c r="A2143" i="15" s="1"/>
  <c r="A2887" i="15" s="1"/>
  <c r="A655" i="16"/>
  <c r="A1399" i="16" s="1"/>
  <c r="A2143" i="16" s="1"/>
  <c r="A2887" i="16" s="1"/>
  <c r="A1407" i="15"/>
  <c r="A2151" i="15" s="1"/>
  <c r="A2895" i="15" s="1"/>
  <c r="A663" i="16"/>
  <c r="A1407" i="16" s="1"/>
  <c r="A2151" i="16" s="1"/>
  <c r="A2895" i="16" s="1"/>
  <c r="A1415" i="15"/>
  <c r="A2159" i="15" s="1"/>
  <c r="A2903" i="15" s="1"/>
  <c r="A671" i="16"/>
  <c r="A1415" i="16" s="1"/>
  <c r="A2159" i="16" s="1"/>
  <c r="A2903" i="16" s="1"/>
  <c r="A1423" i="15"/>
  <c r="A2167" i="15" s="1"/>
  <c r="A2911" i="15" s="1"/>
  <c r="A679" i="16"/>
  <c r="A1423" i="16" s="1"/>
  <c r="A2167" i="16" s="1"/>
  <c r="A2911" i="16" s="1"/>
  <c r="A1431" i="15"/>
  <c r="A2175" i="15" s="1"/>
  <c r="A2919" i="15" s="1"/>
  <c r="A687" i="16"/>
  <c r="A1431" i="16" s="1"/>
  <c r="A2175" i="16" s="1"/>
  <c r="A2919" i="16" s="1"/>
  <c r="A1439" i="15"/>
  <c r="A2183" i="15" s="1"/>
  <c r="A2927" i="15" s="1"/>
  <c r="A695" i="16"/>
  <c r="A1439" i="16" s="1"/>
  <c r="A2183" i="16" s="1"/>
  <c r="A2927" i="16" s="1"/>
  <c r="A1447" i="15"/>
  <c r="A2191" i="15" s="1"/>
  <c r="A2935" i="15" s="1"/>
  <c r="A703" i="16"/>
  <c r="A1447" i="16" s="1"/>
  <c r="A2191" i="16" s="1"/>
  <c r="A2935" i="16" s="1"/>
  <c r="A1455" i="15"/>
  <c r="A2199" i="15" s="1"/>
  <c r="A2943" i="15" s="1"/>
  <c r="A711" i="16"/>
  <c r="A1455" i="16" s="1"/>
  <c r="A2199" i="16" s="1"/>
  <c r="A2943" i="16" s="1"/>
  <c r="A1446" i="15"/>
  <c r="A2190" i="15" s="1"/>
  <c r="A2934" i="15" s="1"/>
  <c r="A702" i="16"/>
  <c r="A1446" i="16" s="1"/>
  <c r="A2190" i="16" s="1"/>
  <c r="A2934" i="16" s="1"/>
  <c r="A616" i="16"/>
  <c r="A1360" i="16" s="1"/>
  <c r="A2104" i="16" s="1"/>
  <c r="A2848" i="16" s="1"/>
  <c r="A1360" i="15"/>
  <c r="A2104" i="15" s="1"/>
  <c r="A2848" i="15" s="1"/>
  <c r="A624" i="16"/>
  <c r="A1368" i="16" s="1"/>
  <c r="A2112" i="16" s="1"/>
  <c r="A2856" i="16" s="1"/>
  <c r="A1368" i="15"/>
  <c r="A2112" i="15" s="1"/>
  <c r="A2856" i="15" s="1"/>
  <c r="A632" i="16"/>
  <c r="A1376" i="16" s="1"/>
  <c r="A2120" i="16" s="1"/>
  <c r="A2864" i="16" s="1"/>
  <c r="A1376" i="15"/>
  <c r="A2120" i="15" s="1"/>
  <c r="A2864" i="15" s="1"/>
  <c r="A640" i="16"/>
  <c r="A1384" i="16" s="1"/>
  <c r="A2128" i="16" s="1"/>
  <c r="A2872" i="16" s="1"/>
  <c r="A1384" i="15"/>
  <c r="A2128" i="15" s="1"/>
  <c r="A2872" i="15" s="1"/>
  <c r="A648" i="16"/>
  <c r="A1392" i="16" s="1"/>
  <c r="A2136" i="16" s="1"/>
  <c r="A2880" i="16" s="1"/>
  <c r="A1392" i="15"/>
  <c r="A2136" i="15" s="1"/>
  <c r="A2880" i="15" s="1"/>
  <c r="A656" i="16"/>
  <c r="A1400" i="16" s="1"/>
  <c r="A2144" i="16" s="1"/>
  <c r="A2888" i="16" s="1"/>
  <c r="A1400" i="15"/>
  <c r="A2144" i="15" s="1"/>
  <c r="A2888" i="15" s="1"/>
  <c r="A664" i="16"/>
  <c r="A1408" i="16" s="1"/>
  <c r="A2152" i="16" s="1"/>
  <c r="A2896" i="16" s="1"/>
  <c r="A1408" i="15"/>
  <c r="A2152" i="15" s="1"/>
  <c r="A2896" i="15" s="1"/>
  <c r="A672" i="16"/>
  <c r="A1416" i="16" s="1"/>
  <c r="A2160" i="16" s="1"/>
  <c r="A2904" i="16" s="1"/>
  <c r="A1416" i="15"/>
  <c r="A2160" i="15" s="1"/>
  <c r="A2904" i="15" s="1"/>
  <c r="A680" i="16"/>
  <c r="A1424" i="16" s="1"/>
  <c r="A2168" i="16" s="1"/>
  <c r="A2912" i="16" s="1"/>
  <c r="A1424" i="15"/>
  <c r="A2168" i="15" s="1"/>
  <c r="A2912" i="15" s="1"/>
  <c r="A688" i="16"/>
  <c r="A1432" i="16" s="1"/>
  <c r="A2176" i="16" s="1"/>
  <c r="A2920" i="16" s="1"/>
  <c r="A1432" i="15"/>
  <c r="A2176" i="15" s="1"/>
  <c r="A2920" i="15" s="1"/>
  <c r="A696" i="16"/>
  <c r="A1440" i="16" s="1"/>
  <c r="A2184" i="16" s="1"/>
  <c r="A2928" i="16" s="1"/>
  <c r="A1440" i="15"/>
  <c r="A2184" i="15" s="1"/>
  <c r="A2928" i="15" s="1"/>
  <c r="A704" i="16"/>
  <c r="A1448" i="16" s="1"/>
  <c r="A2192" i="16" s="1"/>
  <c r="A2936" i="16" s="1"/>
  <c r="A1448" i="15"/>
  <c r="A2192" i="15" s="1"/>
  <c r="A2936" i="15" s="1"/>
  <c r="A712" i="16"/>
  <c r="A1456" i="16" s="1"/>
  <c r="A2200" i="16" s="1"/>
  <c r="A2944" i="16" s="1"/>
  <c r="A1456" i="15"/>
  <c r="A2200" i="15" s="1"/>
  <c r="A2944" i="15" s="1"/>
  <c r="A1441" i="15"/>
  <c r="A2185" i="15" s="1"/>
  <c r="A2929" i="15" s="1"/>
  <c r="A697" i="16"/>
  <c r="A1441" i="16" s="1"/>
  <c r="A2185" i="16" s="1"/>
  <c r="A2929" i="16" s="1"/>
  <c r="A1457" i="15"/>
  <c r="A2201" i="15" s="1"/>
  <c r="A2945" i="15" s="1"/>
  <c r="A713" i="16"/>
  <c r="A1457" i="16" s="1"/>
  <c r="A2201" i="16" s="1"/>
  <c r="A2945" i="16" s="1"/>
  <c r="A617" i="16"/>
  <c r="A1361" i="16" s="1"/>
  <c r="A2105" i="16" s="1"/>
  <c r="A2849" i="16" s="1"/>
  <c r="A1361" i="15"/>
  <c r="A2105" i="15" s="1"/>
  <c r="A2849" i="15" s="1"/>
  <c r="A625" i="16"/>
  <c r="A1369" i="16" s="1"/>
  <c r="A2113" i="16" s="1"/>
  <c r="A2857" i="16" s="1"/>
  <c r="A1369" i="15"/>
  <c r="A2113" i="15" s="1"/>
  <c r="A2857" i="15" s="1"/>
  <c r="A633" i="16"/>
  <c r="A1377" i="16" s="1"/>
  <c r="A2121" i="16" s="1"/>
  <c r="A2865" i="16" s="1"/>
  <c r="A1377" i="15"/>
  <c r="A2121" i="15" s="1"/>
  <c r="A2865" i="15" s="1"/>
  <c r="A641" i="16"/>
  <c r="A1385" i="16" s="1"/>
  <c r="A2129" i="16" s="1"/>
  <c r="A2873" i="16" s="1"/>
  <c r="A1385" i="15"/>
  <c r="A2129" i="15" s="1"/>
  <c r="A2873" i="15" s="1"/>
  <c r="A649" i="16"/>
  <c r="A1393" i="16" s="1"/>
  <c r="A2137" i="16" s="1"/>
  <c r="A2881" i="16" s="1"/>
  <c r="A1393" i="15"/>
  <c r="A2137" i="15" s="1"/>
  <c r="A2881" i="15" s="1"/>
  <c r="A657" i="16"/>
  <c r="A1401" i="16" s="1"/>
  <c r="A2145" i="16" s="1"/>
  <c r="A2889" i="16" s="1"/>
  <c r="A1401" i="15"/>
  <c r="A2145" i="15" s="1"/>
  <c r="A2889" i="15" s="1"/>
  <c r="A665" i="16"/>
  <c r="A1409" i="16" s="1"/>
  <c r="A2153" i="16" s="1"/>
  <c r="A2897" i="16" s="1"/>
  <c r="A1409" i="15"/>
  <c r="A2153" i="15" s="1"/>
  <c r="A2897" i="15" s="1"/>
  <c r="A673" i="16"/>
  <c r="A1417" i="16" s="1"/>
  <c r="A2161" i="16" s="1"/>
  <c r="A2905" i="16" s="1"/>
  <c r="A1417" i="15"/>
  <c r="A2161" i="15" s="1"/>
  <c r="A2905" i="15" s="1"/>
  <c r="A1425" i="15"/>
  <c r="A2169" i="15" s="1"/>
  <c r="A2913" i="15" s="1"/>
  <c r="A681" i="16"/>
  <c r="A1425" i="16" s="1"/>
  <c r="A2169" i="16" s="1"/>
  <c r="A2913" i="16" s="1"/>
  <c r="A1433" i="15"/>
  <c r="A2177" i="15" s="1"/>
  <c r="A2921" i="15" s="1"/>
  <c r="A689" i="16"/>
  <c r="A1433" i="16" s="1"/>
  <c r="A2177" i="16" s="1"/>
  <c r="A2921" i="16" s="1"/>
  <c r="A1445" i="15"/>
  <c r="A2189" i="15" s="1"/>
  <c r="A2933" i="15" s="1"/>
  <c r="A701" i="16"/>
  <c r="A1445" i="16" s="1"/>
  <c r="A2189" i="16" s="1"/>
  <c r="A2933" i="16" s="1"/>
  <c r="A1461" i="15"/>
  <c r="A2205" i="15" s="1"/>
  <c r="A2949" i="15" s="1"/>
  <c r="A717" i="16"/>
  <c r="A1461" i="16" s="1"/>
  <c r="A2205" i="16" s="1"/>
  <c r="A2949" i="16" s="1"/>
  <c r="A610" i="16"/>
  <c r="A1354" i="16" s="1"/>
  <c r="A2098" i="16" s="1"/>
  <c r="A2842" i="16" s="1"/>
  <c r="A1354" i="15"/>
  <c r="A2098" i="15" s="1"/>
  <c r="A2842" i="15" s="1"/>
  <c r="A618" i="16"/>
  <c r="A1362" i="16" s="1"/>
  <c r="A2106" i="16" s="1"/>
  <c r="A2850" i="16" s="1"/>
  <c r="A1362" i="15"/>
  <c r="A2106" i="15" s="1"/>
  <c r="A2850" i="15" s="1"/>
  <c r="A626" i="16"/>
  <c r="A1370" i="16" s="1"/>
  <c r="A2114" i="16" s="1"/>
  <c r="A2858" i="16" s="1"/>
  <c r="A1370" i="15"/>
  <c r="A2114" i="15" s="1"/>
  <c r="A2858" i="15" s="1"/>
  <c r="A634" i="16"/>
  <c r="A1378" i="16" s="1"/>
  <c r="A2122" i="16" s="1"/>
  <c r="A2866" i="16" s="1"/>
  <c r="A1378" i="15"/>
  <c r="A2122" i="15" s="1"/>
  <c r="A2866" i="15" s="1"/>
  <c r="A642" i="16"/>
  <c r="A1386" i="16" s="1"/>
  <c r="A2130" i="16" s="1"/>
  <c r="A2874" i="16" s="1"/>
  <c r="A1386" i="15"/>
  <c r="A2130" i="15" s="1"/>
  <c r="A2874" i="15" s="1"/>
  <c r="A650" i="16"/>
  <c r="A1394" i="16" s="1"/>
  <c r="A2138" i="16" s="1"/>
  <c r="A2882" i="16" s="1"/>
  <c r="A1394" i="15"/>
  <c r="A2138" i="15" s="1"/>
  <c r="A2882" i="15" s="1"/>
  <c r="A658" i="16"/>
  <c r="A1402" i="16" s="1"/>
  <c r="A2146" i="16" s="1"/>
  <c r="A2890" i="16" s="1"/>
  <c r="A1402" i="15"/>
  <c r="A2146" i="15" s="1"/>
  <c r="A2890" i="15" s="1"/>
  <c r="A666" i="16"/>
  <c r="A1410" i="16" s="1"/>
  <c r="A2154" i="16" s="1"/>
  <c r="A2898" i="16" s="1"/>
  <c r="A1410" i="15"/>
  <c r="A2154" i="15" s="1"/>
  <c r="A2898" i="15" s="1"/>
  <c r="A674" i="16"/>
  <c r="A1418" i="16" s="1"/>
  <c r="A2162" i="16" s="1"/>
  <c r="A2906" i="16" s="1"/>
  <c r="A1418" i="15"/>
  <c r="A2162" i="15" s="1"/>
  <c r="A2906" i="15" s="1"/>
  <c r="A1426" i="15"/>
  <c r="A2170" i="15" s="1"/>
  <c r="A2914" i="15" s="1"/>
  <c r="A682" i="16"/>
  <c r="A1426" i="16" s="1"/>
  <c r="A2170" i="16" s="1"/>
  <c r="A2914" i="16" s="1"/>
  <c r="A1434" i="15"/>
  <c r="A2178" i="15" s="1"/>
  <c r="A2922" i="15" s="1"/>
  <c r="A690" i="16"/>
  <c r="A1434" i="16" s="1"/>
  <c r="A2178" i="16" s="1"/>
  <c r="A2922" i="16" s="1"/>
  <c r="A1442" i="15"/>
  <c r="A2186" i="15" s="1"/>
  <c r="A2930" i="15" s="1"/>
  <c r="A698" i="16"/>
  <c r="A1442" i="16" s="1"/>
  <c r="A2186" i="16" s="1"/>
  <c r="A2930" i="16" s="1"/>
  <c r="A1355" i="15"/>
  <c r="A2099" i="15" s="1"/>
  <c r="A2843" i="15" s="1"/>
  <c r="A611" i="16"/>
  <c r="A1355" i="16" s="1"/>
  <c r="A2099" i="16" s="1"/>
  <c r="A2843" i="16" s="1"/>
  <c r="A1363" i="15"/>
  <c r="A2107" i="15" s="1"/>
  <c r="A2851" i="15" s="1"/>
  <c r="A619" i="16"/>
  <c r="A1363" i="16" s="1"/>
  <c r="A2107" i="16" s="1"/>
  <c r="A2851" i="16" s="1"/>
  <c r="A1371" i="15"/>
  <c r="A2115" i="15" s="1"/>
  <c r="A2859" i="15" s="1"/>
  <c r="A627" i="16"/>
  <c r="A1371" i="16" s="1"/>
  <c r="A2115" i="16" s="1"/>
  <c r="A2859" i="16" s="1"/>
  <c r="A1379" i="15"/>
  <c r="A2123" i="15" s="1"/>
  <c r="A2867" i="15" s="1"/>
  <c r="A635" i="16"/>
  <c r="A1379" i="16" s="1"/>
  <c r="A2123" i="16" s="1"/>
  <c r="A2867" i="16" s="1"/>
  <c r="A1387" i="15"/>
  <c r="A2131" i="15" s="1"/>
  <c r="A2875" i="15" s="1"/>
  <c r="A643" i="16"/>
  <c r="A1387" i="16" s="1"/>
  <c r="A2131" i="16" s="1"/>
  <c r="A2875" i="16" s="1"/>
  <c r="A1395" i="15"/>
  <c r="A2139" i="15" s="1"/>
  <c r="A2883" i="15" s="1"/>
  <c r="A651" i="16"/>
  <c r="A1395" i="16" s="1"/>
  <c r="A2139" i="16" s="1"/>
  <c r="A2883" i="16" s="1"/>
  <c r="A1403" i="15"/>
  <c r="A2147" i="15" s="1"/>
  <c r="A2891" i="15" s="1"/>
  <c r="A659" i="16"/>
  <c r="A1403" i="16" s="1"/>
  <c r="A2147" i="16" s="1"/>
  <c r="A2891" i="16" s="1"/>
  <c r="A1411" i="15"/>
  <c r="A2155" i="15" s="1"/>
  <c r="A2899" i="15" s="1"/>
  <c r="A667" i="16"/>
  <c r="A1411" i="16" s="1"/>
  <c r="A2155" i="16" s="1"/>
  <c r="A2899" i="16" s="1"/>
  <c r="A1419" i="15"/>
  <c r="A2163" i="15" s="1"/>
  <c r="A2907" i="15" s="1"/>
  <c r="A675" i="16"/>
  <c r="A1419" i="16" s="1"/>
  <c r="A2163" i="16" s="1"/>
  <c r="A2907" i="16" s="1"/>
  <c r="A1427" i="15"/>
  <c r="A2171" i="15" s="1"/>
  <c r="A2915" i="15" s="1"/>
  <c r="A683" i="16"/>
  <c r="A1427" i="16" s="1"/>
  <c r="A2171" i="16" s="1"/>
  <c r="A2915" i="16" s="1"/>
  <c r="A1435" i="15"/>
  <c r="A2179" i="15" s="1"/>
  <c r="A2923" i="15" s="1"/>
  <c r="A691" i="16"/>
  <c r="A1435" i="16" s="1"/>
  <c r="A2179" i="16" s="1"/>
  <c r="A2923" i="16" s="1"/>
  <c r="A1443" i="15"/>
  <c r="A2187" i="15" s="1"/>
  <c r="A2931" i="15" s="1"/>
  <c r="A699" i="16"/>
  <c r="A1443" i="16" s="1"/>
  <c r="A2187" i="16" s="1"/>
  <c r="A2931" i="16" s="1"/>
  <c r="A1451" i="15"/>
  <c r="A2195" i="15" s="1"/>
  <c r="A2939" i="15" s="1"/>
  <c r="A707" i="16"/>
  <c r="A1451" i="16" s="1"/>
  <c r="A2195" i="16" s="1"/>
  <c r="A2939" i="16" s="1"/>
  <c r="A1459" i="15"/>
  <c r="A2203" i="15" s="1"/>
  <c r="A2947" i="15" s="1"/>
  <c r="A715" i="16"/>
  <c r="A1459" i="16" s="1"/>
  <c r="A2203" i="16" s="1"/>
  <c r="A2947" i="16" s="1"/>
  <c r="A612" i="16"/>
  <c r="A1356" i="16" s="1"/>
  <c r="A2100" i="16" s="1"/>
  <c r="A2844" i="16" s="1"/>
  <c r="A1356" i="15"/>
  <c r="A2100" i="15" s="1"/>
  <c r="A2844" i="15" s="1"/>
  <c r="A620" i="16"/>
  <c r="A1364" i="16" s="1"/>
  <c r="A2108" i="16" s="1"/>
  <c r="A2852" i="16" s="1"/>
  <c r="A1364" i="15"/>
  <c r="A2108" i="15" s="1"/>
  <c r="A2852" i="15" s="1"/>
  <c r="A628" i="16"/>
  <c r="A1372" i="16" s="1"/>
  <c r="A2116" i="16" s="1"/>
  <c r="A2860" i="16" s="1"/>
  <c r="A1372" i="15"/>
  <c r="A2116" i="15" s="1"/>
  <c r="A2860" i="15" s="1"/>
  <c r="A636" i="16"/>
  <c r="A1380" i="16" s="1"/>
  <c r="A2124" i="16" s="1"/>
  <c r="A2868" i="16" s="1"/>
  <c r="A1380" i="15"/>
  <c r="A2124" i="15" s="1"/>
  <c r="A2868" i="15" s="1"/>
  <c r="A644" i="16"/>
  <c r="A1388" i="16" s="1"/>
  <c r="A2132" i="16" s="1"/>
  <c r="A2876" i="16" s="1"/>
  <c r="A1388" i="15"/>
  <c r="A2132" i="15" s="1"/>
  <c r="A2876" i="15" s="1"/>
  <c r="A652" i="16"/>
  <c r="A1396" i="16" s="1"/>
  <c r="A2140" i="16" s="1"/>
  <c r="A2884" i="16" s="1"/>
  <c r="A1396" i="15"/>
  <c r="A2140" i="15" s="1"/>
  <c r="A2884" i="15" s="1"/>
  <c r="A660" i="16"/>
  <c r="A1404" i="16" s="1"/>
  <c r="A2148" i="16" s="1"/>
  <c r="A2892" i="16" s="1"/>
  <c r="A1404" i="15"/>
  <c r="A2148" i="15" s="1"/>
  <c r="A2892" i="15" s="1"/>
  <c r="A668" i="16"/>
  <c r="A1412" i="16" s="1"/>
  <c r="A2156" i="16" s="1"/>
  <c r="A2900" i="16" s="1"/>
  <c r="A1412" i="15"/>
  <c r="A2156" i="15" s="1"/>
  <c r="A2900" i="15" s="1"/>
  <c r="A676" i="16"/>
  <c r="A1420" i="16" s="1"/>
  <c r="A2164" i="16" s="1"/>
  <c r="A2908" i="16" s="1"/>
  <c r="A1420" i="15"/>
  <c r="A2164" i="15" s="1"/>
  <c r="A2908" i="15" s="1"/>
  <c r="A684" i="16"/>
  <c r="A1428" i="16" s="1"/>
  <c r="A2172" i="16" s="1"/>
  <c r="A2916" i="16" s="1"/>
  <c r="A1428" i="15"/>
  <c r="A2172" i="15" s="1"/>
  <c r="A2916" i="15" s="1"/>
  <c r="A692" i="16"/>
  <c r="A1436" i="16" s="1"/>
  <c r="A2180" i="16" s="1"/>
  <c r="A2924" i="16" s="1"/>
  <c r="A1436" i="15"/>
  <c r="A2180" i="15" s="1"/>
  <c r="A2924" i="15" s="1"/>
  <c r="A700" i="16"/>
  <c r="A1444" i="16" s="1"/>
  <c r="A2188" i="16" s="1"/>
  <c r="A2932" i="16" s="1"/>
  <c r="A1444" i="15"/>
  <c r="A2188" i="15" s="1"/>
  <c r="A2932" i="15" s="1"/>
  <c r="A708" i="16"/>
  <c r="A1452" i="16" s="1"/>
  <c r="A2196" i="16" s="1"/>
  <c r="A2940" i="16" s="1"/>
  <c r="A1452" i="15"/>
  <c r="A2196" i="15" s="1"/>
  <c r="A2940" i="15" s="1"/>
  <c r="A716" i="16"/>
  <c r="A1460" i="16" s="1"/>
  <c r="A2204" i="16" s="1"/>
  <c r="A2948" i="16" s="1"/>
  <c r="A1460" i="15"/>
  <c r="A2204" i="15" s="1"/>
  <c r="A2948" i="15" s="1"/>
  <c r="A1449" i="15"/>
  <c r="A2193" i="15" s="1"/>
  <c r="A2937" i="15" s="1"/>
  <c r="A705" i="16"/>
  <c r="A1449" i="16" s="1"/>
  <c r="A2193" i="16" s="1"/>
  <c r="A2937" i="16" s="1"/>
  <c r="A1450" i="15"/>
  <c r="A2194" i="15" s="1"/>
  <c r="A2938" i="15" s="1"/>
  <c r="A706" i="16"/>
  <c r="A1450" i="16" s="1"/>
  <c r="A2194" i="16" s="1"/>
  <c r="A2938" i="16" s="1"/>
  <c r="L189" i="14"/>
  <c r="B43" i="2"/>
  <c r="J9" i="14" s="1"/>
  <c r="H1" i="11"/>
  <c r="I1" i="15" s="1"/>
  <c r="I1" i="16" s="1"/>
  <c r="L190" i="14" l="1"/>
  <c r="D14" i="8"/>
  <c r="D25" i="8" s="1"/>
  <c r="D36" i="8" s="1"/>
  <c r="E14" i="8"/>
  <c r="E25" i="8" s="1"/>
  <c r="E36" i="8" s="1"/>
  <c r="C14" i="8"/>
  <c r="C25" i="8" s="1"/>
  <c r="F14" i="8"/>
  <c r="F25" i="8" s="1"/>
  <c r="F36" i="8" s="1"/>
  <c r="D6" i="4"/>
  <c r="B15" i="2"/>
  <c r="C15" i="2" s="1"/>
  <c r="B20" i="2"/>
  <c r="C20" i="2" s="1"/>
  <c r="B25" i="2"/>
  <c r="C25" i="2" s="1"/>
  <c r="B30" i="2"/>
  <c r="C30" i="2" s="1"/>
  <c r="B35" i="2"/>
  <c r="C35" i="2" s="1"/>
  <c r="C43" i="2"/>
  <c r="J753" i="14" s="1"/>
  <c r="D43" i="2"/>
  <c r="E43" i="2"/>
  <c r="B44" i="2"/>
  <c r="J10" i="14" s="1"/>
  <c r="C44" i="2"/>
  <c r="J754" i="14" s="1"/>
  <c r="D44" i="2"/>
  <c r="E44" i="2"/>
  <c r="B45" i="2"/>
  <c r="J11" i="14" s="1"/>
  <c r="C45" i="2"/>
  <c r="J755" i="14" s="1"/>
  <c r="D45" i="2"/>
  <c r="E45" i="2"/>
  <c r="B46" i="2"/>
  <c r="J12" i="14" s="1"/>
  <c r="C46" i="2"/>
  <c r="J756" i="14" s="1"/>
  <c r="D46" i="2"/>
  <c r="E46" i="2"/>
  <c r="B47" i="2"/>
  <c r="J13" i="14" s="1"/>
  <c r="C47" i="2"/>
  <c r="J757" i="14" s="1"/>
  <c r="D47" i="2"/>
  <c r="E47" i="2"/>
  <c r="B48" i="2"/>
  <c r="J14" i="14" s="1"/>
  <c r="C48" i="2"/>
  <c r="J758" i="14" s="1"/>
  <c r="D48" i="2"/>
  <c r="E48" i="2"/>
  <c r="B49" i="2"/>
  <c r="J15" i="14" s="1"/>
  <c r="C49" i="2"/>
  <c r="J759" i="14" s="1"/>
  <c r="D49" i="2"/>
  <c r="E49" i="2"/>
  <c r="B50" i="2"/>
  <c r="J16" i="14" s="1"/>
  <c r="C50" i="2"/>
  <c r="J760" i="14" s="1"/>
  <c r="D50" i="2"/>
  <c r="E50" i="2"/>
  <c r="B51" i="2"/>
  <c r="J17" i="14" s="1"/>
  <c r="C51" i="2"/>
  <c r="J761" i="14" s="1"/>
  <c r="D51" i="2"/>
  <c r="E51" i="2"/>
  <c r="B52" i="2"/>
  <c r="J18" i="14" s="1"/>
  <c r="C52" i="2"/>
  <c r="J762" i="14" s="1"/>
  <c r="D52" i="2"/>
  <c r="E52" i="2"/>
  <c r="B53" i="2"/>
  <c r="J19" i="14" s="1"/>
  <c r="C53" i="2"/>
  <c r="J763" i="14" s="1"/>
  <c r="D53" i="2"/>
  <c r="E53" i="2"/>
  <c r="B54" i="2"/>
  <c r="J20" i="14" s="1"/>
  <c r="C54" i="2"/>
  <c r="J764" i="14" s="1"/>
  <c r="D54" i="2"/>
  <c r="E54" i="2"/>
  <c r="B55" i="2"/>
  <c r="J21" i="14" s="1"/>
  <c r="C55" i="2"/>
  <c r="J765" i="14" s="1"/>
  <c r="D55" i="2"/>
  <c r="E55" i="2"/>
  <c r="B56" i="2"/>
  <c r="J22" i="14" s="1"/>
  <c r="C56" i="2"/>
  <c r="J766" i="14" s="1"/>
  <c r="D56" i="2"/>
  <c r="E56" i="2"/>
  <c r="B57" i="2"/>
  <c r="J23" i="14" s="1"/>
  <c r="C57" i="2"/>
  <c r="J767" i="14" s="1"/>
  <c r="D57" i="2"/>
  <c r="E57" i="2"/>
  <c r="B58" i="2"/>
  <c r="J24" i="14" s="1"/>
  <c r="C58" i="2"/>
  <c r="J768" i="14" s="1"/>
  <c r="D58" i="2"/>
  <c r="E58" i="2"/>
  <c r="B59" i="2"/>
  <c r="J25" i="14" s="1"/>
  <c r="C59" i="2"/>
  <c r="J769" i="14" s="1"/>
  <c r="D59" i="2"/>
  <c r="E59" i="2"/>
  <c r="B60" i="2"/>
  <c r="J26" i="14" s="1"/>
  <c r="C60" i="2"/>
  <c r="J770" i="14" s="1"/>
  <c r="D60" i="2"/>
  <c r="E60" i="2"/>
  <c r="B61" i="2"/>
  <c r="J27" i="14" s="1"/>
  <c r="C61" i="2"/>
  <c r="J771" i="14" s="1"/>
  <c r="D61" i="2"/>
  <c r="E61" i="2"/>
  <c r="B62" i="2"/>
  <c r="J28" i="14" s="1"/>
  <c r="C62" i="2"/>
  <c r="J772" i="14" s="1"/>
  <c r="D62" i="2"/>
  <c r="E62" i="2"/>
  <c r="B63" i="2"/>
  <c r="J29" i="14" s="1"/>
  <c r="C63" i="2"/>
  <c r="J773" i="14" s="1"/>
  <c r="D63" i="2"/>
  <c r="E63" i="2"/>
  <c r="B64" i="2"/>
  <c r="J30" i="14" s="1"/>
  <c r="C64" i="2"/>
  <c r="J774" i="14" s="1"/>
  <c r="D64" i="2"/>
  <c r="E64" i="2"/>
  <c r="B65" i="2"/>
  <c r="J31" i="14" s="1"/>
  <c r="C65" i="2"/>
  <c r="J775" i="14" s="1"/>
  <c r="D65" i="2"/>
  <c r="E65" i="2"/>
  <c r="B66" i="2"/>
  <c r="J32" i="14" s="1"/>
  <c r="C66" i="2"/>
  <c r="J776" i="14" s="1"/>
  <c r="D66" i="2"/>
  <c r="E66" i="2"/>
  <c r="B67" i="2"/>
  <c r="J33" i="14" s="1"/>
  <c r="C67" i="2"/>
  <c r="J777" i="14" s="1"/>
  <c r="D67" i="2"/>
  <c r="E67" i="2"/>
  <c r="B68" i="2"/>
  <c r="J34" i="14" s="1"/>
  <c r="C68" i="2"/>
  <c r="J778" i="14" s="1"/>
  <c r="D68" i="2"/>
  <c r="E68" i="2"/>
  <c r="B69" i="2"/>
  <c r="J35" i="14" s="1"/>
  <c r="C69" i="2"/>
  <c r="J779" i="14" s="1"/>
  <c r="D69" i="2"/>
  <c r="E69" i="2"/>
  <c r="B70" i="2"/>
  <c r="J36" i="14" s="1"/>
  <c r="C70" i="2"/>
  <c r="J780" i="14" s="1"/>
  <c r="D70" i="2"/>
  <c r="E70" i="2"/>
  <c r="B71" i="2"/>
  <c r="J37" i="14" s="1"/>
  <c r="C71" i="2"/>
  <c r="J781" i="14" s="1"/>
  <c r="D71" i="2"/>
  <c r="E71" i="2"/>
  <c r="B72" i="2"/>
  <c r="J38" i="14" s="1"/>
  <c r="C72" i="2"/>
  <c r="J782" i="14" s="1"/>
  <c r="D72" i="2"/>
  <c r="E72" i="2"/>
  <c r="B73" i="2"/>
  <c r="J39" i="14" s="1"/>
  <c r="C73" i="2"/>
  <c r="J783" i="14" s="1"/>
  <c r="D73" i="2"/>
  <c r="E73" i="2"/>
  <c r="B74" i="2"/>
  <c r="J40" i="14" s="1"/>
  <c r="C74" i="2"/>
  <c r="J784" i="14" s="1"/>
  <c r="D74" i="2"/>
  <c r="E74" i="2"/>
  <c r="B75" i="2"/>
  <c r="J41" i="14" s="1"/>
  <c r="C75" i="2"/>
  <c r="J785" i="14" s="1"/>
  <c r="D75" i="2"/>
  <c r="E75" i="2"/>
  <c r="B76" i="2"/>
  <c r="J42" i="14" s="1"/>
  <c r="C76" i="2"/>
  <c r="J786" i="14" s="1"/>
  <c r="D76" i="2"/>
  <c r="E76" i="2"/>
  <c r="B77" i="2"/>
  <c r="J43" i="14" s="1"/>
  <c r="C77" i="2"/>
  <c r="J787" i="14" s="1"/>
  <c r="D77" i="2"/>
  <c r="E77" i="2"/>
  <c r="B78" i="2"/>
  <c r="J44" i="14" s="1"/>
  <c r="C78" i="2"/>
  <c r="J788" i="14" s="1"/>
  <c r="D78" i="2"/>
  <c r="E78" i="2"/>
  <c r="B79" i="2"/>
  <c r="J45" i="14" s="1"/>
  <c r="C79" i="2"/>
  <c r="J789" i="14" s="1"/>
  <c r="D79" i="2"/>
  <c r="E79" i="2"/>
  <c r="B80" i="2"/>
  <c r="J46" i="14" s="1"/>
  <c r="C80" i="2"/>
  <c r="J790" i="14" s="1"/>
  <c r="D80" i="2"/>
  <c r="E80" i="2"/>
  <c r="B81" i="2"/>
  <c r="J47" i="14" s="1"/>
  <c r="C81" i="2"/>
  <c r="J791" i="14" s="1"/>
  <c r="D81" i="2"/>
  <c r="E81" i="2"/>
  <c r="B82" i="2"/>
  <c r="J48" i="14" s="1"/>
  <c r="C82" i="2"/>
  <c r="J792" i="14" s="1"/>
  <c r="D82" i="2"/>
  <c r="E82" i="2"/>
  <c r="B83" i="2"/>
  <c r="J49" i="14" s="1"/>
  <c r="C83" i="2"/>
  <c r="J793" i="14" s="1"/>
  <c r="D83" i="2"/>
  <c r="E83" i="2"/>
  <c r="B84" i="2"/>
  <c r="J50" i="14" s="1"/>
  <c r="C84" i="2"/>
  <c r="J794" i="14" s="1"/>
  <c r="D84" i="2"/>
  <c r="E84" i="2"/>
  <c r="B85" i="2"/>
  <c r="J51" i="14" s="1"/>
  <c r="C85" i="2"/>
  <c r="J795" i="14" s="1"/>
  <c r="D85" i="2"/>
  <c r="E85" i="2"/>
  <c r="B86" i="2"/>
  <c r="J52" i="14" s="1"/>
  <c r="C86" i="2"/>
  <c r="J796" i="14" s="1"/>
  <c r="D86" i="2"/>
  <c r="E86" i="2"/>
  <c r="B87" i="2"/>
  <c r="J53" i="14" s="1"/>
  <c r="C87" i="2"/>
  <c r="J797" i="14" s="1"/>
  <c r="D87" i="2"/>
  <c r="E87" i="2"/>
  <c r="B88" i="2"/>
  <c r="J54" i="14" s="1"/>
  <c r="C88" i="2"/>
  <c r="J798" i="14" s="1"/>
  <c r="D88" i="2"/>
  <c r="E88" i="2"/>
  <c r="B89" i="2"/>
  <c r="J55" i="14" s="1"/>
  <c r="C89" i="2"/>
  <c r="J799" i="14" s="1"/>
  <c r="D89" i="2"/>
  <c r="E89" i="2"/>
  <c r="B90" i="2"/>
  <c r="J56" i="14" s="1"/>
  <c r="C90" i="2"/>
  <c r="J800" i="14" s="1"/>
  <c r="D90" i="2"/>
  <c r="E90" i="2"/>
  <c r="B91" i="2"/>
  <c r="J57" i="14" s="1"/>
  <c r="C91" i="2"/>
  <c r="J801" i="14" s="1"/>
  <c r="D91" i="2"/>
  <c r="E91" i="2"/>
  <c r="B92" i="2"/>
  <c r="J58" i="14" s="1"/>
  <c r="C92" i="2"/>
  <c r="J802" i="14" s="1"/>
  <c r="D92" i="2"/>
  <c r="E92" i="2"/>
  <c r="B93" i="2"/>
  <c r="J59" i="14" s="1"/>
  <c r="C93" i="2"/>
  <c r="J803" i="14" s="1"/>
  <c r="D93" i="2"/>
  <c r="E93" i="2"/>
  <c r="B94" i="2"/>
  <c r="J60" i="14" s="1"/>
  <c r="C94" i="2"/>
  <c r="J804" i="14" s="1"/>
  <c r="D94" i="2"/>
  <c r="E94" i="2"/>
  <c r="B95" i="2"/>
  <c r="J61" i="14" s="1"/>
  <c r="C95" i="2"/>
  <c r="J805" i="14" s="1"/>
  <c r="D95" i="2"/>
  <c r="E95" i="2"/>
  <c r="B96" i="2"/>
  <c r="J62" i="14" s="1"/>
  <c r="C96" i="2"/>
  <c r="J806" i="14" s="1"/>
  <c r="D96" i="2"/>
  <c r="E96" i="2"/>
  <c r="B97" i="2"/>
  <c r="J63" i="14" s="1"/>
  <c r="C97" i="2"/>
  <c r="J807" i="14" s="1"/>
  <c r="D97" i="2"/>
  <c r="E97" i="2"/>
  <c r="B98" i="2"/>
  <c r="J64" i="14" s="1"/>
  <c r="C98" i="2"/>
  <c r="J808" i="14" s="1"/>
  <c r="D98" i="2"/>
  <c r="E98" i="2"/>
  <c r="B99" i="2"/>
  <c r="J65" i="14" s="1"/>
  <c r="C99" i="2"/>
  <c r="J809" i="14" s="1"/>
  <c r="D99" i="2"/>
  <c r="E99" i="2"/>
  <c r="B100" i="2"/>
  <c r="J66" i="14" s="1"/>
  <c r="C100" i="2"/>
  <c r="J810" i="14" s="1"/>
  <c r="D100" i="2"/>
  <c r="E100" i="2"/>
  <c r="B101" i="2"/>
  <c r="J67" i="14" s="1"/>
  <c r="C101" i="2"/>
  <c r="J811" i="14" s="1"/>
  <c r="D101" i="2"/>
  <c r="E101" i="2"/>
  <c r="B102" i="2"/>
  <c r="J68" i="14" s="1"/>
  <c r="C102" i="2"/>
  <c r="J812" i="14" s="1"/>
  <c r="D102" i="2"/>
  <c r="E102" i="2"/>
  <c r="B103" i="2"/>
  <c r="J69" i="14" s="1"/>
  <c r="C103" i="2"/>
  <c r="J813" i="14" s="1"/>
  <c r="D103" i="2"/>
  <c r="E103" i="2"/>
  <c r="B104" i="2"/>
  <c r="J70" i="14" s="1"/>
  <c r="C104" i="2"/>
  <c r="J814" i="14" s="1"/>
  <c r="D104" i="2"/>
  <c r="E104" i="2"/>
  <c r="B105" i="2"/>
  <c r="J71" i="14" s="1"/>
  <c r="C105" i="2"/>
  <c r="D105" i="2"/>
  <c r="E105" i="2"/>
  <c r="B106" i="2"/>
  <c r="J72" i="14" s="1"/>
  <c r="C106" i="2"/>
  <c r="D106" i="2"/>
  <c r="E106" i="2"/>
  <c r="B107" i="2"/>
  <c r="J73" i="14" s="1"/>
  <c r="C107" i="2"/>
  <c r="D107" i="2"/>
  <c r="E107" i="2"/>
  <c r="B108" i="2"/>
  <c r="J74" i="14" s="1"/>
  <c r="C108" i="2"/>
  <c r="D108" i="2"/>
  <c r="E108" i="2"/>
  <c r="B109" i="2"/>
  <c r="J75" i="14" s="1"/>
  <c r="C109" i="2"/>
  <c r="D109" i="2"/>
  <c r="E109" i="2"/>
  <c r="B110" i="2"/>
  <c r="J76" i="14" s="1"/>
  <c r="C110" i="2"/>
  <c r="D110" i="2"/>
  <c r="E110" i="2"/>
  <c r="B111" i="2"/>
  <c r="J77" i="14" s="1"/>
  <c r="C111" i="2"/>
  <c r="D111" i="2"/>
  <c r="E111" i="2"/>
  <c r="B112" i="2"/>
  <c r="J78" i="14" s="1"/>
  <c r="C112" i="2"/>
  <c r="D112" i="2"/>
  <c r="E112" i="2"/>
  <c r="B113" i="2"/>
  <c r="J79" i="14" s="1"/>
  <c r="C113" i="2"/>
  <c r="D113" i="2"/>
  <c r="E113" i="2"/>
  <c r="B114" i="2"/>
  <c r="J80" i="14" s="1"/>
  <c r="C114" i="2"/>
  <c r="D114" i="2"/>
  <c r="E114" i="2"/>
  <c r="B115" i="2"/>
  <c r="J81" i="14" s="1"/>
  <c r="C115" i="2"/>
  <c r="D115" i="2"/>
  <c r="E115" i="2"/>
  <c r="B116" i="2"/>
  <c r="J82" i="14" s="1"/>
  <c r="C116" i="2"/>
  <c r="D116" i="2"/>
  <c r="E116" i="2"/>
  <c r="B117" i="2"/>
  <c r="J83" i="14" s="1"/>
  <c r="C117" i="2"/>
  <c r="D117" i="2"/>
  <c r="E117" i="2"/>
  <c r="B118" i="2"/>
  <c r="J84" i="14" s="1"/>
  <c r="C118" i="2"/>
  <c r="D118" i="2"/>
  <c r="E118" i="2"/>
  <c r="B119" i="2"/>
  <c r="J85" i="14" s="1"/>
  <c r="C119" i="2"/>
  <c r="D119" i="2"/>
  <c r="E119" i="2"/>
  <c r="B120" i="2"/>
  <c r="J86" i="14" s="1"/>
  <c r="C120" i="2"/>
  <c r="D120" i="2"/>
  <c r="E120" i="2"/>
  <c r="B121" i="2"/>
  <c r="J87" i="14" s="1"/>
  <c r="C121" i="2"/>
  <c r="D121" i="2"/>
  <c r="E121" i="2"/>
  <c r="B122" i="2"/>
  <c r="J88" i="14" s="1"/>
  <c r="C122" i="2"/>
  <c r="D122" i="2"/>
  <c r="E122" i="2"/>
  <c r="B123" i="2"/>
  <c r="J89" i="14" s="1"/>
  <c r="C123" i="2"/>
  <c r="D123" i="2"/>
  <c r="E123" i="2"/>
  <c r="B124" i="2"/>
  <c r="J90" i="14" s="1"/>
  <c r="C124" i="2"/>
  <c r="D124" i="2"/>
  <c r="E124" i="2"/>
  <c r="B125" i="2"/>
  <c r="J91" i="14" s="1"/>
  <c r="C125" i="2"/>
  <c r="D125" i="2"/>
  <c r="E125" i="2"/>
  <c r="B126" i="2"/>
  <c r="J92" i="14" s="1"/>
  <c r="C126" i="2"/>
  <c r="D126" i="2"/>
  <c r="E126" i="2"/>
  <c r="B127" i="2"/>
  <c r="J93" i="14" s="1"/>
  <c r="C127" i="2"/>
  <c r="D127" i="2"/>
  <c r="E127" i="2"/>
  <c r="B128" i="2"/>
  <c r="J94" i="14" s="1"/>
  <c r="C128" i="2"/>
  <c r="D128" i="2"/>
  <c r="E128" i="2"/>
  <c r="B129" i="2"/>
  <c r="J95" i="14" s="1"/>
  <c r="C129" i="2"/>
  <c r="D129" i="2"/>
  <c r="E129" i="2"/>
  <c r="B130" i="2"/>
  <c r="J96" i="14" s="1"/>
  <c r="C130" i="2"/>
  <c r="D130" i="2"/>
  <c r="E130" i="2"/>
  <c r="B131" i="2"/>
  <c r="J97" i="14" s="1"/>
  <c r="C131" i="2"/>
  <c r="D131" i="2"/>
  <c r="E131" i="2"/>
  <c r="B132" i="2"/>
  <c r="J98" i="14" s="1"/>
  <c r="C132" i="2"/>
  <c r="D132" i="2"/>
  <c r="E132" i="2"/>
  <c r="B133" i="2"/>
  <c r="J99" i="14" s="1"/>
  <c r="C133" i="2"/>
  <c r="D133" i="2"/>
  <c r="E133" i="2"/>
  <c r="B134" i="2"/>
  <c r="J100" i="14" s="1"/>
  <c r="C134" i="2"/>
  <c r="D134" i="2"/>
  <c r="E134" i="2"/>
  <c r="B135" i="2"/>
  <c r="J101" i="14" s="1"/>
  <c r="C135" i="2"/>
  <c r="D135" i="2"/>
  <c r="E135" i="2"/>
  <c r="B136" i="2"/>
  <c r="J102" i="14" s="1"/>
  <c r="C136" i="2"/>
  <c r="D136" i="2"/>
  <c r="E136" i="2"/>
  <c r="B137" i="2"/>
  <c r="J103" i="14" s="1"/>
  <c r="C137" i="2"/>
  <c r="D137" i="2"/>
  <c r="E137" i="2"/>
  <c r="B138" i="2"/>
  <c r="J104" i="14" s="1"/>
  <c r="C138" i="2"/>
  <c r="D138" i="2"/>
  <c r="E138" i="2"/>
  <c r="B139" i="2"/>
  <c r="J105" i="14" s="1"/>
  <c r="C139" i="2"/>
  <c r="D139" i="2"/>
  <c r="E139" i="2"/>
  <c r="B140" i="2"/>
  <c r="J106" i="14" s="1"/>
  <c r="C140" i="2"/>
  <c r="D140" i="2"/>
  <c r="E140" i="2"/>
  <c r="B141" i="2"/>
  <c r="J107" i="14" s="1"/>
  <c r="C141" i="2"/>
  <c r="D141" i="2"/>
  <c r="E141" i="2"/>
  <c r="B142" i="2"/>
  <c r="J108" i="14" s="1"/>
  <c r="C142" i="2"/>
  <c r="D142" i="2"/>
  <c r="E142" i="2"/>
  <c r="B143" i="2"/>
  <c r="J109" i="14" s="1"/>
  <c r="C143" i="2"/>
  <c r="D143" i="2"/>
  <c r="E143" i="2"/>
  <c r="B144" i="2"/>
  <c r="J110" i="14" s="1"/>
  <c r="C144" i="2"/>
  <c r="D144" i="2"/>
  <c r="E144" i="2"/>
  <c r="B145" i="2"/>
  <c r="J111" i="14" s="1"/>
  <c r="C145" i="2"/>
  <c r="D145" i="2"/>
  <c r="E145" i="2"/>
  <c r="B146" i="2"/>
  <c r="J112" i="14" s="1"/>
  <c r="C146" i="2"/>
  <c r="D146" i="2"/>
  <c r="E146" i="2"/>
  <c r="B147" i="2"/>
  <c r="J113" i="14" s="1"/>
  <c r="C147" i="2"/>
  <c r="D147" i="2"/>
  <c r="E147" i="2"/>
  <c r="B148" i="2"/>
  <c r="J114" i="14" s="1"/>
  <c r="C148" i="2"/>
  <c r="D148" i="2"/>
  <c r="E148" i="2"/>
  <c r="B149" i="2"/>
  <c r="J115" i="14" s="1"/>
  <c r="C149" i="2"/>
  <c r="D149" i="2"/>
  <c r="E149" i="2"/>
  <c r="B150" i="2"/>
  <c r="J116" i="14" s="1"/>
  <c r="C150" i="2"/>
  <c r="D150" i="2"/>
  <c r="E150" i="2"/>
  <c r="B151" i="2"/>
  <c r="J117" i="14" s="1"/>
  <c r="C151" i="2"/>
  <c r="D151" i="2"/>
  <c r="E151" i="2"/>
  <c r="B152" i="2"/>
  <c r="J118" i="14" s="1"/>
  <c r="C152" i="2"/>
  <c r="D152" i="2"/>
  <c r="E152" i="2"/>
  <c r="B153" i="2"/>
  <c r="J119" i="14" s="1"/>
  <c r="C153" i="2"/>
  <c r="D153" i="2"/>
  <c r="E153" i="2"/>
  <c r="B154" i="2"/>
  <c r="J120" i="14" s="1"/>
  <c r="C154" i="2"/>
  <c r="D154" i="2"/>
  <c r="E154" i="2"/>
  <c r="B155" i="2"/>
  <c r="J121" i="14" s="1"/>
  <c r="C155" i="2"/>
  <c r="D155" i="2"/>
  <c r="E155" i="2"/>
  <c r="B156" i="2"/>
  <c r="J122" i="14" s="1"/>
  <c r="C156" i="2"/>
  <c r="D156" i="2"/>
  <c r="E156" i="2"/>
  <c r="B157" i="2"/>
  <c r="J123" i="14" s="1"/>
  <c r="C157" i="2"/>
  <c r="D157" i="2"/>
  <c r="E157" i="2"/>
  <c r="B158" i="2"/>
  <c r="J124" i="14" s="1"/>
  <c r="C158" i="2"/>
  <c r="D158" i="2"/>
  <c r="E158" i="2"/>
  <c r="B159" i="2"/>
  <c r="J125" i="14" s="1"/>
  <c r="C159" i="2"/>
  <c r="D159" i="2"/>
  <c r="E159" i="2"/>
  <c r="B160" i="2"/>
  <c r="J126" i="14" s="1"/>
  <c r="C160" i="2"/>
  <c r="D160" i="2"/>
  <c r="E160" i="2"/>
  <c r="B161" i="2"/>
  <c r="J127" i="14" s="1"/>
  <c r="C161" i="2"/>
  <c r="D161" i="2"/>
  <c r="E161" i="2"/>
  <c r="B162" i="2"/>
  <c r="J128" i="14" s="1"/>
  <c r="C162" i="2"/>
  <c r="D162" i="2"/>
  <c r="E162" i="2"/>
  <c r="B163" i="2"/>
  <c r="J129" i="14" s="1"/>
  <c r="C163" i="2"/>
  <c r="D163" i="2"/>
  <c r="E163" i="2"/>
  <c r="B164" i="2"/>
  <c r="J130" i="14" s="1"/>
  <c r="C164" i="2"/>
  <c r="D164" i="2"/>
  <c r="E164" i="2"/>
  <c r="B165" i="2"/>
  <c r="J131" i="14" s="1"/>
  <c r="C165" i="2"/>
  <c r="D165" i="2"/>
  <c r="E165" i="2"/>
  <c r="B166" i="2"/>
  <c r="J132" i="14" s="1"/>
  <c r="C166" i="2"/>
  <c r="D166" i="2"/>
  <c r="E166" i="2"/>
  <c r="B167" i="2"/>
  <c r="J133" i="14" s="1"/>
  <c r="C167" i="2"/>
  <c r="D167" i="2"/>
  <c r="E167" i="2"/>
  <c r="B168" i="2"/>
  <c r="J134" i="14" s="1"/>
  <c r="C168" i="2"/>
  <c r="D168" i="2"/>
  <c r="E168" i="2"/>
  <c r="B169" i="2"/>
  <c r="J135" i="14" s="1"/>
  <c r="C169" i="2"/>
  <c r="D169" i="2"/>
  <c r="E169" i="2"/>
  <c r="B170" i="2"/>
  <c r="J136" i="14" s="1"/>
  <c r="C170" i="2"/>
  <c r="D170" i="2"/>
  <c r="E170" i="2"/>
  <c r="B171" i="2"/>
  <c r="J137" i="14" s="1"/>
  <c r="C171" i="2"/>
  <c r="D171" i="2"/>
  <c r="E171" i="2"/>
  <c r="B172" i="2"/>
  <c r="J138" i="14" s="1"/>
  <c r="C172" i="2"/>
  <c r="D172" i="2"/>
  <c r="E172" i="2"/>
  <c r="B173" i="2"/>
  <c r="J139" i="14" s="1"/>
  <c r="C173" i="2"/>
  <c r="D173" i="2"/>
  <c r="E173" i="2"/>
  <c r="B174" i="2"/>
  <c r="J140" i="14" s="1"/>
  <c r="C174" i="2"/>
  <c r="D174" i="2"/>
  <c r="E174" i="2"/>
  <c r="B175" i="2"/>
  <c r="J141" i="14" s="1"/>
  <c r="C175" i="2"/>
  <c r="D175" i="2"/>
  <c r="E175" i="2"/>
  <c r="B176" i="2"/>
  <c r="J142" i="14" s="1"/>
  <c r="C176" i="2"/>
  <c r="D176" i="2"/>
  <c r="E176" i="2"/>
  <c r="B177" i="2"/>
  <c r="J143" i="14" s="1"/>
  <c r="C177" i="2"/>
  <c r="D177" i="2"/>
  <c r="E177" i="2"/>
  <c r="B178" i="2"/>
  <c r="J144" i="14" s="1"/>
  <c r="C178" i="2"/>
  <c r="D178" i="2"/>
  <c r="E178" i="2"/>
  <c r="B179" i="2"/>
  <c r="J145" i="14" s="1"/>
  <c r="C179" i="2"/>
  <c r="D179" i="2"/>
  <c r="E179" i="2"/>
  <c r="B180" i="2"/>
  <c r="J146" i="14" s="1"/>
  <c r="C180" i="2"/>
  <c r="D180" i="2"/>
  <c r="E180" i="2"/>
  <c r="B181" i="2"/>
  <c r="J147" i="14" s="1"/>
  <c r="C181" i="2"/>
  <c r="D181" i="2"/>
  <c r="E181" i="2"/>
  <c r="B182" i="2"/>
  <c r="J148" i="14" s="1"/>
  <c r="C182" i="2"/>
  <c r="D182" i="2"/>
  <c r="E182" i="2"/>
  <c r="B183" i="2"/>
  <c r="J149" i="14" s="1"/>
  <c r="C183" i="2"/>
  <c r="D183" i="2"/>
  <c r="E183" i="2"/>
  <c r="B184" i="2"/>
  <c r="J150" i="14" s="1"/>
  <c r="C184" i="2"/>
  <c r="D184" i="2"/>
  <c r="E184" i="2"/>
  <c r="B185" i="2"/>
  <c r="J151" i="14" s="1"/>
  <c r="C185" i="2"/>
  <c r="D185" i="2"/>
  <c r="E185" i="2"/>
  <c r="B186" i="2"/>
  <c r="J152" i="14" s="1"/>
  <c r="C186" i="2"/>
  <c r="D186" i="2"/>
  <c r="E186" i="2"/>
  <c r="B187" i="2"/>
  <c r="J153" i="14" s="1"/>
  <c r="C187" i="2"/>
  <c r="D187" i="2"/>
  <c r="E187" i="2"/>
  <c r="B188" i="2"/>
  <c r="J154" i="14" s="1"/>
  <c r="C188" i="2"/>
  <c r="D188" i="2"/>
  <c r="E188" i="2"/>
  <c r="B189" i="2"/>
  <c r="J155" i="14" s="1"/>
  <c r="C189" i="2"/>
  <c r="D189" i="2"/>
  <c r="E189" i="2"/>
  <c r="B190" i="2"/>
  <c r="J156" i="14" s="1"/>
  <c r="C190" i="2"/>
  <c r="D190" i="2"/>
  <c r="E190" i="2"/>
  <c r="B191" i="2"/>
  <c r="J157" i="14" s="1"/>
  <c r="C191" i="2"/>
  <c r="D191" i="2"/>
  <c r="E191" i="2"/>
  <c r="B192" i="2"/>
  <c r="J158" i="14" s="1"/>
  <c r="C192" i="2"/>
  <c r="D192" i="2"/>
  <c r="E192" i="2"/>
  <c r="B193" i="2"/>
  <c r="J159" i="14" s="1"/>
  <c r="C193" i="2"/>
  <c r="D193" i="2"/>
  <c r="E193" i="2"/>
  <c r="B194" i="2"/>
  <c r="J160" i="14" s="1"/>
  <c r="C194" i="2"/>
  <c r="D194" i="2"/>
  <c r="E194" i="2"/>
  <c r="B195" i="2"/>
  <c r="J161" i="14" s="1"/>
  <c r="C195" i="2"/>
  <c r="D195" i="2"/>
  <c r="E195" i="2"/>
  <c r="B196" i="2"/>
  <c r="J162" i="14" s="1"/>
  <c r="C196" i="2"/>
  <c r="D196" i="2"/>
  <c r="E196" i="2"/>
  <c r="B197" i="2"/>
  <c r="J163" i="14" s="1"/>
  <c r="C197" i="2"/>
  <c r="D197" i="2"/>
  <c r="E197" i="2"/>
  <c r="B198" i="2"/>
  <c r="J164" i="14" s="1"/>
  <c r="C198" i="2"/>
  <c r="D198" i="2"/>
  <c r="E198" i="2"/>
  <c r="B199" i="2"/>
  <c r="J165" i="14" s="1"/>
  <c r="C199" i="2"/>
  <c r="D199" i="2"/>
  <c r="E199" i="2"/>
  <c r="B200" i="2"/>
  <c r="J166" i="14" s="1"/>
  <c r="C200" i="2"/>
  <c r="D200" i="2"/>
  <c r="E200" i="2"/>
  <c r="B201" i="2"/>
  <c r="J167" i="14" s="1"/>
  <c r="C201" i="2"/>
  <c r="D201" i="2"/>
  <c r="E201" i="2"/>
  <c r="B202" i="2"/>
  <c r="J168" i="14" s="1"/>
  <c r="C202" i="2"/>
  <c r="D202" i="2"/>
  <c r="E202" i="2"/>
  <c r="B203" i="2"/>
  <c r="J169" i="14" s="1"/>
  <c r="C203" i="2"/>
  <c r="D203" i="2"/>
  <c r="E203" i="2"/>
  <c r="B204" i="2"/>
  <c r="J170" i="14" s="1"/>
  <c r="C204" i="2"/>
  <c r="D204" i="2"/>
  <c r="E204" i="2"/>
  <c r="B205" i="2"/>
  <c r="J171" i="14" s="1"/>
  <c r="C205" i="2"/>
  <c r="D205" i="2"/>
  <c r="E205" i="2"/>
  <c r="B206" i="2"/>
  <c r="J172" i="14" s="1"/>
  <c r="C206" i="2"/>
  <c r="D206" i="2"/>
  <c r="E206" i="2"/>
  <c r="B207" i="2"/>
  <c r="J173" i="14" s="1"/>
  <c r="C207" i="2"/>
  <c r="D207" i="2"/>
  <c r="E207" i="2"/>
  <c r="B208" i="2"/>
  <c r="J174" i="14" s="1"/>
  <c r="C208" i="2"/>
  <c r="D208" i="2"/>
  <c r="E208" i="2"/>
  <c r="B209" i="2"/>
  <c r="J175" i="14" s="1"/>
  <c r="C209" i="2"/>
  <c r="D209" i="2"/>
  <c r="E209" i="2"/>
  <c r="B210" i="2"/>
  <c r="J176" i="14" s="1"/>
  <c r="C210" i="2"/>
  <c r="D210" i="2"/>
  <c r="E210" i="2"/>
  <c r="B211" i="2"/>
  <c r="J177" i="14" s="1"/>
  <c r="C211" i="2"/>
  <c r="D211" i="2"/>
  <c r="E211" i="2"/>
  <c r="B212" i="2"/>
  <c r="J178" i="14" s="1"/>
  <c r="C212" i="2"/>
  <c r="D212" i="2"/>
  <c r="E212" i="2"/>
  <c r="B213" i="2"/>
  <c r="J179" i="14" s="1"/>
  <c r="C213" i="2"/>
  <c r="D213" i="2"/>
  <c r="E213" i="2"/>
  <c r="B214" i="2"/>
  <c r="J180" i="14" s="1"/>
  <c r="C214" i="2"/>
  <c r="D214" i="2"/>
  <c r="E214" i="2"/>
  <c r="B215" i="2"/>
  <c r="J181" i="14" s="1"/>
  <c r="C215" i="2"/>
  <c r="D215" i="2"/>
  <c r="E215" i="2"/>
  <c r="B216" i="2"/>
  <c r="J182" i="14" s="1"/>
  <c r="C216" i="2"/>
  <c r="D216" i="2"/>
  <c r="E216" i="2"/>
  <c r="B217" i="2"/>
  <c r="J183" i="14" s="1"/>
  <c r="C217" i="2"/>
  <c r="D217" i="2"/>
  <c r="E217" i="2"/>
  <c r="B218" i="2"/>
  <c r="J184" i="14" s="1"/>
  <c r="C218" i="2"/>
  <c r="D218" i="2"/>
  <c r="E218" i="2"/>
  <c r="B219" i="2"/>
  <c r="J185" i="14" s="1"/>
  <c r="C219" i="2"/>
  <c r="D219" i="2"/>
  <c r="E219" i="2"/>
  <c r="B220" i="2"/>
  <c r="J186" i="14" s="1"/>
  <c r="C220" i="2"/>
  <c r="D220" i="2"/>
  <c r="E220" i="2"/>
  <c r="B221" i="2"/>
  <c r="J187" i="14" s="1"/>
  <c r="C221" i="2"/>
  <c r="D221" i="2"/>
  <c r="E221" i="2"/>
  <c r="B222" i="2"/>
  <c r="J188" i="14" s="1"/>
  <c r="C222" i="2"/>
  <c r="D222" i="2"/>
  <c r="E222" i="2"/>
  <c r="B223" i="2"/>
  <c r="J189" i="14" s="1"/>
  <c r="C223" i="2"/>
  <c r="D223" i="2"/>
  <c r="E223" i="2"/>
  <c r="B224" i="2"/>
  <c r="J190" i="14" s="1"/>
  <c r="C224" i="2"/>
  <c r="D224" i="2"/>
  <c r="E224" i="2"/>
  <c r="B225" i="2"/>
  <c r="J191" i="14" s="1"/>
  <c r="C225" i="2"/>
  <c r="D225" i="2"/>
  <c r="E225" i="2"/>
  <c r="B226" i="2"/>
  <c r="J192" i="14" s="1"/>
  <c r="C226" i="2"/>
  <c r="D226" i="2"/>
  <c r="E226" i="2"/>
  <c r="B227" i="2"/>
  <c r="J193" i="14" s="1"/>
  <c r="C227" i="2"/>
  <c r="D227" i="2"/>
  <c r="E227" i="2"/>
  <c r="B228" i="2"/>
  <c r="J194" i="14" s="1"/>
  <c r="C228" i="2"/>
  <c r="D228" i="2"/>
  <c r="E228" i="2"/>
  <c r="B229" i="2"/>
  <c r="J195" i="14" s="1"/>
  <c r="C229" i="2"/>
  <c r="D229" i="2"/>
  <c r="E229" i="2"/>
  <c r="B230" i="2"/>
  <c r="J196" i="14" s="1"/>
  <c r="C230" i="2"/>
  <c r="D230" i="2"/>
  <c r="E230" i="2"/>
  <c r="B231" i="2"/>
  <c r="J197" i="14" s="1"/>
  <c r="C231" i="2"/>
  <c r="D231" i="2"/>
  <c r="E231" i="2"/>
  <c r="B232" i="2"/>
  <c r="J198" i="14" s="1"/>
  <c r="C232" i="2"/>
  <c r="D232" i="2"/>
  <c r="E232" i="2"/>
  <c r="B233" i="2"/>
  <c r="J199" i="14" s="1"/>
  <c r="C233" i="2"/>
  <c r="D233" i="2"/>
  <c r="E233" i="2"/>
  <c r="B234" i="2"/>
  <c r="J200" i="14" s="1"/>
  <c r="C234" i="2"/>
  <c r="D234" i="2"/>
  <c r="E234" i="2"/>
  <c r="B235" i="2"/>
  <c r="J201" i="14" s="1"/>
  <c r="C235" i="2"/>
  <c r="D235" i="2"/>
  <c r="E235" i="2"/>
  <c r="B236" i="2"/>
  <c r="J202" i="14" s="1"/>
  <c r="C236" i="2"/>
  <c r="D236" i="2"/>
  <c r="E236" i="2"/>
  <c r="B237" i="2"/>
  <c r="J203" i="14" s="1"/>
  <c r="C237" i="2"/>
  <c r="D237" i="2"/>
  <c r="E237" i="2"/>
  <c r="B238" i="2"/>
  <c r="J204" i="14" s="1"/>
  <c r="C238" i="2"/>
  <c r="D238" i="2"/>
  <c r="E238" i="2"/>
  <c r="B239" i="2"/>
  <c r="J205" i="14" s="1"/>
  <c r="C239" i="2"/>
  <c r="D239" i="2"/>
  <c r="E239" i="2"/>
  <c r="B240" i="2"/>
  <c r="J206" i="14" s="1"/>
  <c r="C240" i="2"/>
  <c r="D240" i="2"/>
  <c r="E240" i="2"/>
  <c r="B241" i="2"/>
  <c r="J207" i="14" s="1"/>
  <c r="C241" i="2"/>
  <c r="D241" i="2"/>
  <c r="E241" i="2"/>
  <c r="B242" i="2"/>
  <c r="J208" i="14" s="1"/>
  <c r="C242" i="2"/>
  <c r="D242" i="2"/>
  <c r="E242" i="2"/>
  <c r="B243" i="2"/>
  <c r="J209" i="14" s="1"/>
  <c r="C243" i="2"/>
  <c r="D243" i="2"/>
  <c r="E243" i="2"/>
  <c r="B244" i="2"/>
  <c r="J210" i="14" s="1"/>
  <c r="C244" i="2"/>
  <c r="D244" i="2"/>
  <c r="E244" i="2"/>
  <c r="B245" i="2"/>
  <c r="J211" i="14" s="1"/>
  <c r="C245" i="2"/>
  <c r="D245" i="2"/>
  <c r="E245" i="2"/>
  <c r="B246" i="2"/>
  <c r="J212" i="14" s="1"/>
  <c r="C246" i="2"/>
  <c r="D246" i="2"/>
  <c r="E246" i="2"/>
  <c r="B247" i="2"/>
  <c r="J213" i="14" s="1"/>
  <c r="C247" i="2"/>
  <c r="D247" i="2"/>
  <c r="E247" i="2"/>
  <c r="B248" i="2"/>
  <c r="J214" i="14" s="1"/>
  <c r="C248" i="2"/>
  <c r="D248" i="2"/>
  <c r="E248" i="2"/>
  <c r="B249" i="2"/>
  <c r="J215" i="14" s="1"/>
  <c r="C249" i="2"/>
  <c r="D249" i="2"/>
  <c r="E249" i="2"/>
  <c r="B250" i="2"/>
  <c r="J216" i="14" s="1"/>
  <c r="C250" i="2"/>
  <c r="D250" i="2"/>
  <c r="E250" i="2"/>
  <c r="B251" i="2"/>
  <c r="J217" i="14" s="1"/>
  <c r="C251" i="2"/>
  <c r="D251" i="2"/>
  <c r="E251" i="2"/>
  <c r="B252" i="2"/>
  <c r="J218" i="14" s="1"/>
  <c r="C252" i="2"/>
  <c r="D252" i="2"/>
  <c r="E252" i="2"/>
  <c r="B253" i="2"/>
  <c r="J219" i="14" s="1"/>
  <c r="C253" i="2"/>
  <c r="D253" i="2"/>
  <c r="E253" i="2"/>
  <c r="B254" i="2"/>
  <c r="J220" i="14" s="1"/>
  <c r="C254" i="2"/>
  <c r="D254" i="2"/>
  <c r="E254" i="2"/>
  <c r="B255" i="2"/>
  <c r="J221" i="14" s="1"/>
  <c r="C255" i="2"/>
  <c r="D255" i="2"/>
  <c r="E255" i="2"/>
  <c r="B256" i="2"/>
  <c r="J222" i="14" s="1"/>
  <c r="C256" i="2"/>
  <c r="D256" i="2"/>
  <c r="E256" i="2"/>
  <c r="B257" i="2"/>
  <c r="J223" i="14" s="1"/>
  <c r="C257" i="2"/>
  <c r="D257" i="2"/>
  <c r="E257" i="2"/>
  <c r="B258" i="2"/>
  <c r="J224" i="14" s="1"/>
  <c r="C258" i="2"/>
  <c r="D258" i="2"/>
  <c r="E258" i="2"/>
  <c r="B259" i="2"/>
  <c r="J225" i="14" s="1"/>
  <c r="C259" i="2"/>
  <c r="D259" i="2"/>
  <c r="E259" i="2"/>
  <c r="B260" i="2"/>
  <c r="J226" i="14" s="1"/>
  <c r="C260" i="2"/>
  <c r="D260" i="2"/>
  <c r="E260" i="2"/>
  <c r="B261" i="2"/>
  <c r="J227" i="14" s="1"/>
  <c r="C261" i="2"/>
  <c r="D261" i="2"/>
  <c r="E261" i="2"/>
  <c r="B262" i="2"/>
  <c r="J228" i="14" s="1"/>
  <c r="C262" i="2"/>
  <c r="D262" i="2"/>
  <c r="E262" i="2"/>
  <c r="B263" i="2"/>
  <c r="J229" i="14" s="1"/>
  <c r="C263" i="2"/>
  <c r="D263" i="2"/>
  <c r="E263" i="2"/>
  <c r="B264" i="2"/>
  <c r="J230" i="14" s="1"/>
  <c r="C264" i="2"/>
  <c r="D264" i="2"/>
  <c r="E264" i="2"/>
  <c r="B265" i="2"/>
  <c r="J231" i="14" s="1"/>
  <c r="C265" i="2"/>
  <c r="D265" i="2"/>
  <c r="E265" i="2"/>
  <c r="B266" i="2"/>
  <c r="J232" i="14" s="1"/>
  <c r="C266" i="2"/>
  <c r="D266" i="2"/>
  <c r="E266" i="2"/>
  <c r="B267" i="2"/>
  <c r="J233" i="14" s="1"/>
  <c r="C267" i="2"/>
  <c r="D267" i="2"/>
  <c r="E267" i="2"/>
  <c r="B268" i="2"/>
  <c r="J234" i="14" s="1"/>
  <c r="C268" i="2"/>
  <c r="D268" i="2"/>
  <c r="E268" i="2"/>
  <c r="B269" i="2"/>
  <c r="J235" i="14" s="1"/>
  <c r="C269" i="2"/>
  <c r="D269" i="2"/>
  <c r="E269" i="2"/>
  <c r="B270" i="2"/>
  <c r="J236" i="14" s="1"/>
  <c r="C270" i="2"/>
  <c r="D270" i="2"/>
  <c r="E270" i="2"/>
  <c r="B271" i="2"/>
  <c r="J237" i="14" s="1"/>
  <c r="C271" i="2"/>
  <c r="D271" i="2"/>
  <c r="E271" i="2"/>
  <c r="B272" i="2"/>
  <c r="J238" i="14" s="1"/>
  <c r="C272" i="2"/>
  <c r="D272" i="2"/>
  <c r="E272" i="2"/>
  <c r="B273" i="2"/>
  <c r="J239" i="14" s="1"/>
  <c r="C273" i="2"/>
  <c r="D273" i="2"/>
  <c r="E273" i="2"/>
  <c r="B274" i="2"/>
  <c r="J240" i="14" s="1"/>
  <c r="C274" i="2"/>
  <c r="D274" i="2"/>
  <c r="E274" i="2"/>
  <c r="B275" i="2"/>
  <c r="J241" i="14" s="1"/>
  <c r="C275" i="2"/>
  <c r="D275" i="2"/>
  <c r="E275" i="2"/>
  <c r="B276" i="2"/>
  <c r="J242" i="14" s="1"/>
  <c r="C276" i="2"/>
  <c r="D276" i="2"/>
  <c r="E276" i="2"/>
  <c r="B277" i="2"/>
  <c r="J243" i="14" s="1"/>
  <c r="C277" i="2"/>
  <c r="D277" i="2"/>
  <c r="E277" i="2"/>
  <c r="B278" i="2"/>
  <c r="J244" i="14" s="1"/>
  <c r="C278" i="2"/>
  <c r="D278" i="2"/>
  <c r="E278" i="2"/>
  <c r="B279" i="2"/>
  <c r="J245" i="14" s="1"/>
  <c r="C279" i="2"/>
  <c r="D279" i="2"/>
  <c r="E279" i="2"/>
  <c r="B280" i="2"/>
  <c r="J246" i="14" s="1"/>
  <c r="C280" i="2"/>
  <c r="D280" i="2"/>
  <c r="E280" i="2"/>
  <c r="B281" i="2"/>
  <c r="J247" i="14" s="1"/>
  <c r="C281" i="2"/>
  <c r="D281" i="2"/>
  <c r="E281" i="2"/>
  <c r="B282" i="2"/>
  <c r="J248" i="14" s="1"/>
  <c r="C282" i="2"/>
  <c r="D282" i="2"/>
  <c r="E282" i="2"/>
  <c r="B283" i="2"/>
  <c r="J249" i="14" s="1"/>
  <c r="C283" i="2"/>
  <c r="D283" i="2"/>
  <c r="E283" i="2"/>
  <c r="B284" i="2"/>
  <c r="J250" i="14" s="1"/>
  <c r="C284" i="2"/>
  <c r="D284" i="2"/>
  <c r="E284" i="2"/>
  <c r="B285" i="2"/>
  <c r="J251" i="14" s="1"/>
  <c r="C285" i="2"/>
  <c r="D285" i="2"/>
  <c r="E285" i="2"/>
  <c r="B286" i="2"/>
  <c r="J252" i="14" s="1"/>
  <c r="C286" i="2"/>
  <c r="D286" i="2"/>
  <c r="E286" i="2"/>
  <c r="B287" i="2"/>
  <c r="J253" i="14" s="1"/>
  <c r="C287" i="2"/>
  <c r="D287" i="2"/>
  <c r="E287" i="2"/>
  <c r="B288" i="2"/>
  <c r="J254" i="14" s="1"/>
  <c r="C288" i="2"/>
  <c r="D288" i="2"/>
  <c r="E288" i="2"/>
  <c r="B289" i="2"/>
  <c r="J255" i="14" s="1"/>
  <c r="C289" i="2"/>
  <c r="D289" i="2"/>
  <c r="E289" i="2"/>
  <c r="B290" i="2"/>
  <c r="J256" i="14" s="1"/>
  <c r="C290" i="2"/>
  <c r="D290" i="2"/>
  <c r="E290" i="2"/>
  <c r="B291" i="2"/>
  <c r="J257" i="14" s="1"/>
  <c r="C291" i="2"/>
  <c r="D291" i="2"/>
  <c r="E291" i="2"/>
  <c r="B292" i="2"/>
  <c r="J258" i="14" s="1"/>
  <c r="C292" i="2"/>
  <c r="D292" i="2"/>
  <c r="E292" i="2"/>
  <c r="B293" i="2"/>
  <c r="J259" i="14" s="1"/>
  <c r="C293" i="2"/>
  <c r="D293" i="2"/>
  <c r="E293" i="2"/>
  <c r="B294" i="2"/>
  <c r="J260" i="14" s="1"/>
  <c r="C294" i="2"/>
  <c r="D294" i="2"/>
  <c r="E294" i="2"/>
  <c r="B295" i="2"/>
  <c r="J261" i="14" s="1"/>
  <c r="C295" i="2"/>
  <c r="D295" i="2"/>
  <c r="E295" i="2"/>
  <c r="B296" i="2"/>
  <c r="J262" i="14" s="1"/>
  <c r="C296" i="2"/>
  <c r="D296" i="2"/>
  <c r="E296" i="2"/>
  <c r="B297" i="2"/>
  <c r="J263" i="14" s="1"/>
  <c r="C297" i="2"/>
  <c r="D297" i="2"/>
  <c r="E297" i="2"/>
  <c r="B298" i="2"/>
  <c r="J264" i="14" s="1"/>
  <c r="C298" i="2"/>
  <c r="D298" i="2"/>
  <c r="E298" i="2"/>
  <c r="B299" i="2"/>
  <c r="J265" i="14" s="1"/>
  <c r="C299" i="2"/>
  <c r="D299" i="2"/>
  <c r="E299" i="2"/>
  <c r="B300" i="2"/>
  <c r="J266" i="14" s="1"/>
  <c r="C300" i="2"/>
  <c r="D300" i="2"/>
  <c r="E300" i="2"/>
  <c r="B301" i="2"/>
  <c r="J267" i="14" s="1"/>
  <c r="C301" i="2"/>
  <c r="D301" i="2"/>
  <c r="E301" i="2"/>
  <c r="B302" i="2"/>
  <c r="J268" i="14" s="1"/>
  <c r="C302" i="2"/>
  <c r="D302" i="2"/>
  <c r="E302" i="2"/>
  <c r="B303" i="2"/>
  <c r="J269" i="14" s="1"/>
  <c r="C303" i="2"/>
  <c r="D303" i="2"/>
  <c r="E303" i="2"/>
  <c r="B304" i="2"/>
  <c r="J270" i="14" s="1"/>
  <c r="C304" i="2"/>
  <c r="D304" i="2"/>
  <c r="E304" i="2"/>
  <c r="B305" i="2"/>
  <c r="J271" i="14" s="1"/>
  <c r="C305" i="2"/>
  <c r="D305" i="2"/>
  <c r="E305" i="2"/>
  <c r="B306" i="2"/>
  <c r="J272" i="14" s="1"/>
  <c r="C306" i="2"/>
  <c r="D306" i="2"/>
  <c r="E306" i="2"/>
  <c r="B307" i="2"/>
  <c r="J273" i="14" s="1"/>
  <c r="C307" i="2"/>
  <c r="D307" i="2"/>
  <c r="E307" i="2"/>
  <c r="B308" i="2"/>
  <c r="J274" i="14" s="1"/>
  <c r="C308" i="2"/>
  <c r="D308" i="2"/>
  <c r="E308" i="2"/>
  <c r="B309" i="2"/>
  <c r="J275" i="14" s="1"/>
  <c r="C309" i="2"/>
  <c r="D309" i="2"/>
  <c r="E309" i="2"/>
  <c r="B310" i="2"/>
  <c r="J276" i="14" s="1"/>
  <c r="C310" i="2"/>
  <c r="D310" i="2"/>
  <c r="E310" i="2"/>
  <c r="B311" i="2"/>
  <c r="J277" i="14" s="1"/>
  <c r="C311" i="2"/>
  <c r="D311" i="2"/>
  <c r="E311" i="2"/>
  <c r="B312" i="2"/>
  <c r="J278" i="14" s="1"/>
  <c r="C312" i="2"/>
  <c r="D312" i="2"/>
  <c r="E312" i="2"/>
  <c r="B313" i="2"/>
  <c r="J279" i="14" s="1"/>
  <c r="C313" i="2"/>
  <c r="D313" i="2"/>
  <c r="E313" i="2"/>
  <c r="B314" i="2"/>
  <c r="J280" i="14" s="1"/>
  <c r="C314" i="2"/>
  <c r="D314" i="2"/>
  <c r="E314" i="2"/>
  <c r="B315" i="2"/>
  <c r="J281" i="14" s="1"/>
  <c r="C315" i="2"/>
  <c r="D315" i="2"/>
  <c r="E315" i="2"/>
  <c r="B316" i="2"/>
  <c r="J282" i="14" s="1"/>
  <c r="C316" i="2"/>
  <c r="D316" i="2"/>
  <c r="E316" i="2"/>
  <c r="B317" i="2"/>
  <c r="J283" i="14" s="1"/>
  <c r="C317" i="2"/>
  <c r="D317" i="2"/>
  <c r="E317" i="2"/>
  <c r="B318" i="2"/>
  <c r="J284" i="14" s="1"/>
  <c r="C318" i="2"/>
  <c r="D318" i="2"/>
  <c r="E318" i="2"/>
  <c r="B319" i="2"/>
  <c r="J285" i="14" s="1"/>
  <c r="C319" i="2"/>
  <c r="D319" i="2"/>
  <c r="E319" i="2"/>
  <c r="B320" i="2"/>
  <c r="J286" i="14" s="1"/>
  <c r="C320" i="2"/>
  <c r="D320" i="2"/>
  <c r="E320" i="2"/>
  <c r="B321" i="2"/>
  <c r="J287" i="14" s="1"/>
  <c r="C321" i="2"/>
  <c r="D321" i="2"/>
  <c r="E321" i="2"/>
  <c r="B322" i="2"/>
  <c r="J288" i="14" s="1"/>
  <c r="C322" i="2"/>
  <c r="D322" i="2"/>
  <c r="E322" i="2"/>
  <c r="B323" i="2"/>
  <c r="J289" i="14" s="1"/>
  <c r="C323" i="2"/>
  <c r="D323" i="2"/>
  <c r="E323" i="2"/>
  <c r="B324" i="2"/>
  <c r="J290" i="14" s="1"/>
  <c r="C324" i="2"/>
  <c r="D324" i="2"/>
  <c r="E324" i="2"/>
  <c r="B325" i="2"/>
  <c r="J291" i="14" s="1"/>
  <c r="C325" i="2"/>
  <c r="D325" i="2"/>
  <c r="E325" i="2"/>
  <c r="B326" i="2"/>
  <c r="J292" i="14" s="1"/>
  <c r="C326" i="2"/>
  <c r="D326" i="2"/>
  <c r="E326" i="2"/>
  <c r="B327" i="2"/>
  <c r="J293" i="14" s="1"/>
  <c r="C327" i="2"/>
  <c r="D327" i="2"/>
  <c r="E327" i="2"/>
  <c r="B328" i="2"/>
  <c r="J294" i="14" s="1"/>
  <c r="C328" i="2"/>
  <c r="D328" i="2"/>
  <c r="E328" i="2"/>
  <c r="B329" i="2"/>
  <c r="J295" i="14" s="1"/>
  <c r="C329" i="2"/>
  <c r="D329" i="2"/>
  <c r="E329" i="2"/>
  <c r="B330" i="2"/>
  <c r="J296" i="14" s="1"/>
  <c r="C330" i="2"/>
  <c r="D330" i="2"/>
  <c r="E330" i="2"/>
  <c r="B331" i="2"/>
  <c r="J297" i="14" s="1"/>
  <c r="C331" i="2"/>
  <c r="D331" i="2"/>
  <c r="E331" i="2"/>
  <c r="B332" i="2"/>
  <c r="J298" i="14" s="1"/>
  <c r="C332" i="2"/>
  <c r="D332" i="2"/>
  <c r="E332" i="2"/>
  <c r="B333" i="2"/>
  <c r="J299" i="14" s="1"/>
  <c r="C333" i="2"/>
  <c r="D333" i="2"/>
  <c r="E333" i="2"/>
  <c r="B334" i="2"/>
  <c r="J300" i="14" s="1"/>
  <c r="C334" i="2"/>
  <c r="D334" i="2"/>
  <c r="E334" i="2"/>
  <c r="B335" i="2"/>
  <c r="J301" i="14" s="1"/>
  <c r="C335" i="2"/>
  <c r="D335" i="2"/>
  <c r="E335" i="2"/>
  <c r="B336" i="2"/>
  <c r="J302" i="14" s="1"/>
  <c r="C336" i="2"/>
  <c r="D336" i="2"/>
  <c r="E336" i="2"/>
  <c r="B337" i="2"/>
  <c r="J303" i="14" s="1"/>
  <c r="C337" i="2"/>
  <c r="D337" i="2"/>
  <c r="E337" i="2"/>
  <c r="B338" i="2"/>
  <c r="J304" i="14" s="1"/>
  <c r="C338" i="2"/>
  <c r="D338" i="2"/>
  <c r="E338" i="2"/>
  <c r="B339" i="2"/>
  <c r="J305" i="14" s="1"/>
  <c r="C339" i="2"/>
  <c r="D339" i="2"/>
  <c r="E339" i="2"/>
  <c r="B340" i="2"/>
  <c r="J306" i="14" s="1"/>
  <c r="C340" i="2"/>
  <c r="D340" i="2"/>
  <c r="E340" i="2"/>
  <c r="B341" i="2"/>
  <c r="J307" i="14" s="1"/>
  <c r="C341" i="2"/>
  <c r="D341" i="2"/>
  <c r="E341" i="2"/>
  <c r="B342" i="2"/>
  <c r="J308" i="14" s="1"/>
  <c r="C342" i="2"/>
  <c r="D342" i="2"/>
  <c r="E342" i="2"/>
  <c r="B343" i="2"/>
  <c r="J309" i="14" s="1"/>
  <c r="C343" i="2"/>
  <c r="D343" i="2"/>
  <c r="E343" i="2"/>
  <c r="B344" i="2"/>
  <c r="J310" i="14" s="1"/>
  <c r="C344" i="2"/>
  <c r="D344" i="2"/>
  <c r="E344" i="2"/>
  <c r="B345" i="2"/>
  <c r="J311" i="14" s="1"/>
  <c r="C345" i="2"/>
  <c r="D345" i="2"/>
  <c r="E345" i="2"/>
  <c r="B346" i="2"/>
  <c r="J312" i="14" s="1"/>
  <c r="C346" i="2"/>
  <c r="D346" i="2"/>
  <c r="E346" i="2"/>
  <c r="B347" i="2"/>
  <c r="J313" i="14" s="1"/>
  <c r="C347" i="2"/>
  <c r="D347" i="2"/>
  <c r="E347" i="2"/>
  <c r="B348" i="2"/>
  <c r="J314" i="14" s="1"/>
  <c r="C348" i="2"/>
  <c r="D348" i="2"/>
  <c r="E348" i="2"/>
  <c r="B349" i="2"/>
  <c r="J315" i="14" s="1"/>
  <c r="C349" i="2"/>
  <c r="D349" i="2"/>
  <c r="E349" i="2"/>
  <c r="B350" i="2"/>
  <c r="J316" i="14" s="1"/>
  <c r="C350" i="2"/>
  <c r="D350" i="2"/>
  <c r="E350" i="2"/>
  <c r="B351" i="2"/>
  <c r="J317" i="14" s="1"/>
  <c r="C351" i="2"/>
  <c r="D351" i="2"/>
  <c r="E351" i="2"/>
  <c r="B352" i="2"/>
  <c r="J318" i="14" s="1"/>
  <c r="C352" i="2"/>
  <c r="D352" i="2"/>
  <c r="E352" i="2"/>
  <c r="B353" i="2"/>
  <c r="J319" i="14" s="1"/>
  <c r="C353" i="2"/>
  <c r="D353" i="2"/>
  <c r="E353" i="2"/>
  <c r="B354" i="2"/>
  <c r="J320" i="14" s="1"/>
  <c r="C354" i="2"/>
  <c r="D354" i="2"/>
  <c r="E354" i="2"/>
  <c r="B355" i="2"/>
  <c r="J321" i="14" s="1"/>
  <c r="C355" i="2"/>
  <c r="D355" i="2"/>
  <c r="E355" i="2"/>
  <c r="B356" i="2"/>
  <c r="J322" i="14" s="1"/>
  <c r="C356" i="2"/>
  <c r="D356" i="2"/>
  <c r="E356" i="2"/>
  <c r="B357" i="2"/>
  <c r="J323" i="14" s="1"/>
  <c r="C357" i="2"/>
  <c r="D357" i="2"/>
  <c r="E357" i="2"/>
  <c r="B358" i="2"/>
  <c r="J324" i="14" s="1"/>
  <c r="C358" i="2"/>
  <c r="D358" i="2"/>
  <c r="E358" i="2"/>
  <c r="B359" i="2"/>
  <c r="J325" i="14" s="1"/>
  <c r="C359" i="2"/>
  <c r="D359" i="2"/>
  <c r="E359" i="2"/>
  <c r="B360" i="2"/>
  <c r="J326" i="14" s="1"/>
  <c r="C360" i="2"/>
  <c r="D360" i="2"/>
  <c r="E360" i="2"/>
  <c r="B361" i="2"/>
  <c r="J327" i="14" s="1"/>
  <c r="C361" i="2"/>
  <c r="D361" i="2"/>
  <c r="E361" i="2"/>
  <c r="B362" i="2"/>
  <c r="J328" i="14" s="1"/>
  <c r="C362" i="2"/>
  <c r="D362" i="2"/>
  <c r="E362" i="2"/>
  <c r="B363" i="2"/>
  <c r="J329" i="14" s="1"/>
  <c r="C363" i="2"/>
  <c r="D363" i="2"/>
  <c r="E363" i="2"/>
  <c r="B364" i="2"/>
  <c r="J330" i="14" s="1"/>
  <c r="C364" i="2"/>
  <c r="D364" i="2"/>
  <c r="E364" i="2"/>
  <c r="B365" i="2"/>
  <c r="J331" i="14" s="1"/>
  <c r="C365" i="2"/>
  <c r="D365" i="2"/>
  <c r="E365" i="2"/>
  <c r="B366" i="2"/>
  <c r="J332" i="14" s="1"/>
  <c r="C366" i="2"/>
  <c r="D366" i="2"/>
  <c r="E366" i="2"/>
  <c r="B367" i="2"/>
  <c r="J333" i="14" s="1"/>
  <c r="C367" i="2"/>
  <c r="D367" i="2"/>
  <c r="E367" i="2"/>
  <c r="B368" i="2"/>
  <c r="J334" i="14" s="1"/>
  <c r="C368" i="2"/>
  <c r="D368" i="2"/>
  <c r="E368" i="2"/>
  <c r="B369" i="2"/>
  <c r="J335" i="14" s="1"/>
  <c r="C369" i="2"/>
  <c r="D369" i="2"/>
  <c r="E369" i="2"/>
  <c r="B370" i="2"/>
  <c r="J336" i="14" s="1"/>
  <c r="C370" i="2"/>
  <c r="D370" i="2"/>
  <c r="E370" i="2"/>
  <c r="B371" i="2"/>
  <c r="J337" i="14" s="1"/>
  <c r="C371" i="2"/>
  <c r="D371" i="2"/>
  <c r="E371" i="2"/>
  <c r="B372" i="2"/>
  <c r="J338" i="14" s="1"/>
  <c r="C372" i="2"/>
  <c r="D372" i="2"/>
  <c r="E372" i="2"/>
  <c r="B373" i="2"/>
  <c r="J339" i="14" s="1"/>
  <c r="C373" i="2"/>
  <c r="D373" i="2"/>
  <c r="E373" i="2"/>
  <c r="B374" i="2"/>
  <c r="J340" i="14" s="1"/>
  <c r="C374" i="2"/>
  <c r="D374" i="2"/>
  <c r="E374" i="2"/>
  <c r="B375" i="2"/>
  <c r="J341" i="14" s="1"/>
  <c r="C375" i="2"/>
  <c r="D375" i="2"/>
  <c r="E375" i="2"/>
  <c r="B376" i="2"/>
  <c r="J342" i="14" s="1"/>
  <c r="C376" i="2"/>
  <c r="D376" i="2"/>
  <c r="E376" i="2"/>
  <c r="B377" i="2"/>
  <c r="J343" i="14" s="1"/>
  <c r="C377" i="2"/>
  <c r="D377" i="2"/>
  <c r="E377" i="2"/>
  <c r="B378" i="2"/>
  <c r="J344" i="14" s="1"/>
  <c r="C378" i="2"/>
  <c r="D378" i="2"/>
  <c r="E378" i="2"/>
  <c r="B379" i="2"/>
  <c r="J345" i="14" s="1"/>
  <c r="C379" i="2"/>
  <c r="D379" i="2"/>
  <c r="E379" i="2"/>
  <c r="B380" i="2"/>
  <c r="J346" i="14" s="1"/>
  <c r="C380" i="2"/>
  <c r="D380" i="2"/>
  <c r="E380" i="2"/>
  <c r="B381" i="2"/>
  <c r="J347" i="14" s="1"/>
  <c r="C381" i="2"/>
  <c r="D381" i="2"/>
  <c r="E381" i="2"/>
  <c r="B382" i="2"/>
  <c r="J348" i="14" s="1"/>
  <c r="C382" i="2"/>
  <c r="D382" i="2"/>
  <c r="E382" i="2"/>
  <c r="B383" i="2"/>
  <c r="J349" i="14" s="1"/>
  <c r="C383" i="2"/>
  <c r="D383" i="2"/>
  <c r="E383" i="2"/>
  <c r="B384" i="2"/>
  <c r="J350" i="14" s="1"/>
  <c r="C384" i="2"/>
  <c r="D384" i="2"/>
  <c r="E384" i="2"/>
  <c r="B385" i="2"/>
  <c r="J351" i="14" s="1"/>
  <c r="C385" i="2"/>
  <c r="D385" i="2"/>
  <c r="E385" i="2"/>
  <c r="B386" i="2"/>
  <c r="J352" i="14" s="1"/>
  <c r="C386" i="2"/>
  <c r="D386" i="2"/>
  <c r="E386" i="2"/>
  <c r="B387" i="2"/>
  <c r="J353" i="14" s="1"/>
  <c r="C387" i="2"/>
  <c r="D387" i="2"/>
  <c r="E387" i="2"/>
  <c r="B388" i="2"/>
  <c r="J354" i="14" s="1"/>
  <c r="C388" i="2"/>
  <c r="D388" i="2"/>
  <c r="E388" i="2"/>
  <c r="B389" i="2"/>
  <c r="J355" i="14" s="1"/>
  <c r="C389" i="2"/>
  <c r="D389" i="2"/>
  <c r="E389" i="2"/>
  <c r="B390" i="2"/>
  <c r="J356" i="14" s="1"/>
  <c r="C390" i="2"/>
  <c r="D390" i="2"/>
  <c r="E390" i="2"/>
  <c r="B391" i="2"/>
  <c r="J357" i="14" s="1"/>
  <c r="C391" i="2"/>
  <c r="D391" i="2"/>
  <c r="E391" i="2"/>
  <c r="B392" i="2"/>
  <c r="J358" i="14" s="1"/>
  <c r="C392" i="2"/>
  <c r="D392" i="2"/>
  <c r="E392" i="2"/>
  <c r="B393" i="2"/>
  <c r="J359" i="14" s="1"/>
  <c r="C393" i="2"/>
  <c r="D393" i="2"/>
  <c r="E393" i="2"/>
  <c r="B394" i="2"/>
  <c r="J360" i="14" s="1"/>
  <c r="C394" i="2"/>
  <c r="D394" i="2"/>
  <c r="E394" i="2"/>
  <c r="B395" i="2"/>
  <c r="J361" i="14" s="1"/>
  <c r="C395" i="2"/>
  <c r="D395" i="2"/>
  <c r="E395" i="2"/>
  <c r="B396" i="2"/>
  <c r="J362" i="14" s="1"/>
  <c r="C396" i="2"/>
  <c r="D396" i="2"/>
  <c r="E396" i="2"/>
  <c r="B397" i="2"/>
  <c r="J363" i="14" s="1"/>
  <c r="C397" i="2"/>
  <c r="D397" i="2"/>
  <c r="E397" i="2"/>
  <c r="B398" i="2"/>
  <c r="J364" i="14" s="1"/>
  <c r="C398" i="2"/>
  <c r="D398" i="2"/>
  <c r="E398" i="2"/>
  <c r="B399" i="2"/>
  <c r="J365" i="14" s="1"/>
  <c r="C399" i="2"/>
  <c r="D399" i="2"/>
  <c r="E399" i="2"/>
  <c r="B400" i="2"/>
  <c r="J366" i="14" s="1"/>
  <c r="C400" i="2"/>
  <c r="D400" i="2"/>
  <c r="E400" i="2"/>
  <c r="B401" i="2"/>
  <c r="J367" i="14" s="1"/>
  <c r="C401" i="2"/>
  <c r="D401" i="2"/>
  <c r="E401" i="2"/>
  <c r="B402" i="2"/>
  <c r="J368" i="14" s="1"/>
  <c r="C402" i="2"/>
  <c r="D402" i="2"/>
  <c r="E402" i="2"/>
  <c r="B403" i="2"/>
  <c r="J369" i="14" s="1"/>
  <c r="C403" i="2"/>
  <c r="D403" i="2"/>
  <c r="E403" i="2"/>
  <c r="B404" i="2"/>
  <c r="J370" i="14" s="1"/>
  <c r="C404" i="2"/>
  <c r="D404" i="2"/>
  <c r="E404" i="2"/>
  <c r="B405" i="2"/>
  <c r="J371" i="14" s="1"/>
  <c r="C405" i="2"/>
  <c r="D405" i="2"/>
  <c r="E405" i="2"/>
  <c r="B406" i="2"/>
  <c r="J372" i="14" s="1"/>
  <c r="C406" i="2"/>
  <c r="D406" i="2"/>
  <c r="E406" i="2"/>
  <c r="B407" i="2"/>
  <c r="J373" i="14" s="1"/>
  <c r="C407" i="2"/>
  <c r="D407" i="2"/>
  <c r="E407" i="2"/>
  <c r="B408" i="2"/>
  <c r="J374" i="14" s="1"/>
  <c r="C408" i="2"/>
  <c r="D408" i="2"/>
  <c r="E408" i="2"/>
  <c r="B409" i="2"/>
  <c r="J375" i="14" s="1"/>
  <c r="C409" i="2"/>
  <c r="D409" i="2"/>
  <c r="E409" i="2"/>
  <c r="B410" i="2"/>
  <c r="J376" i="14" s="1"/>
  <c r="C410" i="2"/>
  <c r="D410" i="2"/>
  <c r="E410" i="2"/>
  <c r="B411" i="2"/>
  <c r="J377" i="14" s="1"/>
  <c r="C411" i="2"/>
  <c r="D411" i="2"/>
  <c r="E411" i="2"/>
  <c r="B412" i="2"/>
  <c r="J378" i="14" s="1"/>
  <c r="C412" i="2"/>
  <c r="D412" i="2"/>
  <c r="E412" i="2"/>
  <c r="B413" i="2"/>
  <c r="J379" i="14" s="1"/>
  <c r="C413" i="2"/>
  <c r="D413" i="2"/>
  <c r="E413" i="2"/>
  <c r="B414" i="2"/>
  <c r="J380" i="14" s="1"/>
  <c r="C414" i="2"/>
  <c r="D414" i="2"/>
  <c r="E414" i="2"/>
  <c r="B415" i="2"/>
  <c r="J381" i="14" s="1"/>
  <c r="C415" i="2"/>
  <c r="D415" i="2"/>
  <c r="E415" i="2"/>
  <c r="B416" i="2"/>
  <c r="J382" i="14" s="1"/>
  <c r="C416" i="2"/>
  <c r="D416" i="2"/>
  <c r="E416" i="2"/>
  <c r="B417" i="2"/>
  <c r="J383" i="14" s="1"/>
  <c r="C417" i="2"/>
  <c r="D417" i="2"/>
  <c r="E417" i="2"/>
  <c r="B418" i="2"/>
  <c r="J384" i="14" s="1"/>
  <c r="C418" i="2"/>
  <c r="D418" i="2"/>
  <c r="E418" i="2"/>
  <c r="B419" i="2"/>
  <c r="J385" i="14" s="1"/>
  <c r="C419" i="2"/>
  <c r="D419" i="2"/>
  <c r="E419" i="2"/>
  <c r="B420" i="2"/>
  <c r="J386" i="14" s="1"/>
  <c r="C420" i="2"/>
  <c r="D420" i="2"/>
  <c r="E420" i="2"/>
  <c r="B421" i="2"/>
  <c r="J387" i="14" s="1"/>
  <c r="C421" i="2"/>
  <c r="D421" i="2"/>
  <c r="E421" i="2"/>
  <c r="B422" i="2"/>
  <c r="J388" i="14" s="1"/>
  <c r="C422" i="2"/>
  <c r="D422" i="2"/>
  <c r="E422" i="2"/>
  <c r="B423" i="2"/>
  <c r="J389" i="14" s="1"/>
  <c r="C423" i="2"/>
  <c r="D423" i="2"/>
  <c r="E423" i="2"/>
  <c r="B424" i="2"/>
  <c r="J390" i="14" s="1"/>
  <c r="C424" i="2"/>
  <c r="D424" i="2"/>
  <c r="E424" i="2"/>
  <c r="B425" i="2"/>
  <c r="J391" i="14" s="1"/>
  <c r="C425" i="2"/>
  <c r="D425" i="2"/>
  <c r="E425" i="2"/>
  <c r="B426" i="2"/>
  <c r="J392" i="14" s="1"/>
  <c r="C426" i="2"/>
  <c r="D426" i="2"/>
  <c r="E426" i="2"/>
  <c r="B427" i="2"/>
  <c r="J393" i="14" s="1"/>
  <c r="C427" i="2"/>
  <c r="D427" i="2"/>
  <c r="E427" i="2"/>
  <c r="B428" i="2"/>
  <c r="J394" i="14" s="1"/>
  <c r="C428" i="2"/>
  <c r="D428" i="2"/>
  <c r="E428" i="2"/>
  <c r="B429" i="2"/>
  <c r="J395" i="14" s="1"/>
  <c r="C429" i="2"/>
  <c r="D429" i="2"/>
  <c r="E429" i="2"/>
  <c r="B430" i="2"/>
  <c r="J396" i="14" s="1"/>
  <c r="C430" i="2"/>
  <c r="D430" i="2"/>
  <c r="E430" i="2"/>
  <c r="B431" i="2"/>
  <c r="J397" i="14" s="1"/>
  <c r="C431" i="2"/>
  <c r="D431" i="2"/>
  <c r="E431" i="2"/>
  <c r="B432" i="2"/>
  <c r="J398" i="14" s="1"/>
  <c r="C432" i="2"/>
  <c r="D432" i="2"/>
  <c r="E432" i="2"/>
  <c r="B433" i="2"/>
  <c r="J399" i="14" s="1"/>
  <c r="C433" i="2"/>
  <c r="D433" i="2"/>
  <c r="E433" i="2"/>
  <c r="B434" i="2"/>
  <c r="J400" i="14" s="1"/>
  <c r="C434" i="2"/>
  <c r="D434" i="2"/>
  <c r="E434" i="2"/>
  <c r="B435" i="2"/>
  <c r="J401" i="14" s="1"/>
  <c r="C435" i="2"/>
  <c r="D435" i="2"/>
  <c r="E435" i="2"/>
  <c r="B436" i="2"/>
  <c r="J402" i="14" s="1"/>
  <c r="C436" i="2"/>
  <c r="D436" i="2"/>
  <c r="E436" i="2"/>
  <c r="B437" i="2"/>
  <c r="J403" i="14" s="1"/>
  <c r="C437" i="2"/>
  <c r="D437" i="2"/>
  <c r="E437" i="2"/>
  <c r="B438" i="2"/>
  <c r="J404" i="14" s="1"/>
  <c r="C438" i="2"/>
  <c r="D438" i="2"/>
  <c r="E438" i="2"/>
  <c r="B439" i="2"/>
  <c r="J405" i="14" s="1"/>
  <c r="C439" i="2"/>
  <c r="D439" i="2"/>
  <c r="E439" i="2"/>
  <c r="B440" i="2"/>
  <c r="J406" i="14" s="1"/>
  <c r="C440" i="2"/>
  <c r="D440" i="2"/>
  <c r="E440" i="2"/>
  <c r="B441" i="2"/>
  <c r="J407" i="14" s="1"/>
  <c r="C441" i="2"/>
  <c r="D441" i="2"/>
  <c r="E441" i="2"/>
  <c r="B442" i="2"/>
  <c r="J408" i="14" s="1"/>
  <c r="C442" i="2"/>
  <c r="D442" i="2"/>
  <c r="E442" i="2"/>
  <c r="B443" i="2"/>
  <c r="J409" i="14" s="1"/>
  <c r="C443" i="2"/>
  <c r="D443" i="2"/>
  <c r="E443" i="2"/>
  <c r="B444" i="2"/>
  <c r="J410" i="14" s="1"/>
  <c r="C444" i="2"/>
  <c r="D444" i="2"/>
  <c r="E444" i="2"/>
  <c r="B445" i="2"/>
  <c r="J411" i="14" s="1"/>
  <c r="C445" i="2"/>
  <c r="D445" i="2"/>
  <c r="E445" i="2"/>
  <c r="B446" i="2"/>
  <c r="J412" i="14" s="1"/>
  <c r="C446" i="2"/>
  <c r="D446" i="2"/>
  <c r="E446" i="2"/>
  <c r="B447" i="2"/>
  <c r="J413" i="14" s="1"/>
  <c r="C447" i="2"/>
  <c r="D447" i="2"/>
  <c r="E447" i="2"/>
  <c r="B448" i="2"/>
  <c r="J414" i="14" s="1"/>
  <c r="C448" i="2"/>
  <c r="D448" i="2"/>
  <c r="E448" i="2"/>
  <c r="B449" i="2"/>
  <c r="J415" i="14" s="1"/>
  <c r="C449" i="2"/>
  <c r="D449" i="2"/>
  <c r="E449" i="2"/>
  <c r="B450" i="2"/>
  <c r="J416" i="14" s="1"/>
  <c r="C450" i="2"/>
  <c r="D450" i="2"/>
  <c r="E450" i="2"/>
  <c r="B451" i="2"/>
  <c r="J417" i="14" s="1"/>
  <c r="C451" i="2"/>
  <c r="D451" i="2"/>
  <c r="E451" i="2"/>
  <c r="B452" i="2"/>
  <c r="J418" i="14" s="1"/>
  <c r="C452" i="2"/>
  <c r="D452" i="2"/>
  <c r="E452" i="2"/>
  <c r="B453" i="2"/>
  <c r="J419" i="14" s="1"/>
  <c r="C453" i="2"/>
  <c r="D453" i="2"/>
  <c r="E453" i="2"/>
  <c r="B454" i="2"/>
  <c r="J420" i="14" s="1"/>
  <c r="C454" i="2"/>
  <c r="D454" i="2"/>
  <c r="E454" i="2"/>
  <c r="B455" i="2"/>
  <c r="J421" i="14" s="1"/>
  <c r="C455" i="2"/>
  <c r="D455" i="2"/>
  <c r="E455" i="2"/>
  <c r="B456" i="2"/>
  <c r="J422" i="14" s="1"/>
  <c r="C456" i="2"/>
  <c r="D456" i="2"/>
  <c r="E456" i="2"/>
  <c r="B457" i="2"/>
  <c r="J423" i="14" s="1"/>
  <c r="C457" i="2"/>
  <c r="D457" i="2"/>
  <c r="E457" i="2"/>
  <c r="B458" i="2"/>
  <c r="J424" i="14" s="1"/>
  <c r="C458" i="2"/>
  <c r="D458" i="2"/>
  <c r="E458" i="2"/>
  <c r="B459" i="2"/>
  <c r="J425" i="14" s="1"/>
  <c r="C459" i="2"/>
  <c r="D459" i="2"/>
  <c r="E459" i="2"/>
  <c r="B460" i="2"/>
  <c r="J426" i="14" s="1"/>
  <c r="C460" i="2"/>
  <c r="D460" i="2"/>
  <c r="E460" i="2"/>
  <c r="B461" i="2"/>
  <c r="J427" i="14" s="1"/>
  <c r="C461" i="2"/>
  <c r="D461" i="2"/>
  <c r="E461" i="2"/>
  <c r="B462" i="2"/>
  <c r="J428" i="14" s="1"/>
  <c r="C462" i="2"/>
  <c r="D462" i="2"/>
  <c r="E462" i="2"/>
  <c r="B463" i="2"/>
  <c r="J429" i="14" s="1"/>
  <c r="C463" i="2"/>
  <c r="D463" i="2"/>
  <c r="E463" i="2"/>
  <c r="B464" i="2"/>
  <c r="J430" i="14" s="1"/>
  <c r="C464" i="2"/>
  <c r="D464" i="2"/>
  <c r="E464" i="2"/>
  <c r="B465" i="2"/>
  <c r="J431" i="14" s="1"/>
  <c r="C465" i="2"/>
  <c r="D465" i="2"/>
  <c r="E465" i="2"/>
  <c r="B466" i="2"/>
  <c r="J432" i="14" s="1"/>
  <c r="C466" i="2"/>
  <c r="D466" i="2"/>
  <c r="E466" i="2"/>
  <c r="B467" i="2"/>
  <c r="J433" i="14" s="1"/>
  <c r="C467" i="2"/>
  <c r="D467" i="2"/>
  <c r="E467" i="2"/>
  <c r="B468" i="2"/>
  <c r="J434" i="14" s="1"/>
  <c r="C468" i="2"/>
  <c r="D468" i="2"/>
  <c r="E468" i="2"/>
  <c r="B469" i="2"/>
  <c r="J435" i="14" s="1"/>
  <c r="C469" i="2"/>
  <c r="D469" i="2"/>
  <c r="E469" i="2"/>
  <c r="B470" i="2"/>
  <c r="J436" i="14" s="1"/>
  <c r="C470" i="2"/>
  <c r="D470" i="2"/>
  <c r="E470" i="2"/>
  <c r="B471" i="2"/>
  <c r="J437" i="14" s="1"/>
  <c r="C471" i="2"/>
  <c r="D471" i="2"/>
  <c r="E471" i="2"/>
  <c r="B472" i="2"/>
  <c r="J438" i="14" s="1"/>
  <c r="C472" i="2"/>
  <c r="D472" i="2"/>
  <c r="E472" i="2"/>
  <c r="B473" i="2"/>
  <c r="J439" i="14" s="1"/>
  <c r="C473" i="2"/>
  <c r="D473" i="2"/>
  <c r="E473" i="2"/>
  <c r="B474" i="2"/>
  <c r="J440" i="14" s="1"/>
  <c r="C474" i="2"/>
  <c r="D474" i="2"/>
  <c r="E474" i="2"/>
  <c r="B475" i="2"/>
  <c r="J441" i="14" s="1"/>
  <c r="C475" i="2"/>
  <c r="D475" i="2"/>
  <c r="E475" i="2"/>
  <c r="B476" i="2"/>
  <c r="J442" i="14" s="1"/>
  <c r="C476" i="2"/>
  <c r="D476" i="2"/>
  <c r="E476" i="2"/>
  <c r="B477" i="2"/>
  <c r="J443" i="14" s="1"/>
  <c r="C477" i="2"/>
  <c r="D477" i="2"/>
  <c r="E477" i="2"/>
  <c r="B478" i="2"/>
  <c r="J444" i="14" s="1"/>
  <c r="C478" i="2"/>
  <c r="D478" i="2"/>
  <c r="E478" i="2"/>
  <c r="B479" i="2"/>
  <c r="J445" i="14" s="1"/>
  <c r="C479" i="2"/>
  <c r="D479" i="2"/>
  <c r="E479" i="2"/>
  <c r="B480" i="2"/>
  <c r="J446" i="14" s="1"/>
  <c r="C480" i="2"/>
  <c r="D480" i="2"/>
  <c r="E480" i="2"/>
  <c r="B481" i="2"/>
  <c r="J447" i="14" s="1"/>
  <c r="C481" i="2"/>
  <c r="D481" i="2"/>
  <c r="E481" i="2"/>
  <c r="B482" i="2"/>
  <c r="J448" i="14" s="1"/>
  <c r="C482" i="2"/>
  <c r="D482" i="2"/>
  <c r="E482" i="2"/>
  <c r="B483" i="2"/>
  <c r="J449" i="14" s="1"/>
  <c r="C483" i="2"/>
  <c r="D483" i="2"/>
  <c r="E483" i="2"/>
  <c r="B484" i="2"/>
  <c r="J450" i="14" s="1"/>
  <c r="C484" i="2"/>
  <c r="D484" i="2"/>
  <c r="E484" i="2"/>
  <c r="B485" i="2"/>
  <c r="J451" i="14" s="1"/>
  <c r="C485" i="2"/>
  <c r="D485" i="2"/>
  <c r="E485" i="2"/>
  <c r="B486" i="2"/>
  <c r="J452" i="14" s="1"/>
  <c r="C486" i="2"/>
  <c r="D486" i="2"/>
  <c r="E486" i="2"/>
  <c r="B487" i="2"/>
  <c r="J453" i="14" s="1"/>
  <c r="C487" i="2"/>
  <c r="D487" i="2"/>
  <c r="E487" i="2"/>
  <c r="B488" i="2"/>
  <c r="J454" i="14" s="1"/>
  <c r="C488" i="2"/>
  <c r="D488" i="2"/>
  <c r="E488" i="2"/>
  <c r="B489" i="2"/>
  <c r="J455" i="14" s="1"/>
  <c r="C489" i="2"/>
  <c r="D489" i="2"/>
  <c r="E489" i="2"/>
  <c r="B490" i="2"/>
  <c r="J456" i="14" s="1"/>
  <c r="C490" i="2"/>
  <c r="D490" i="2"/>
  <c r="E490" i="2"/>
  <c r="B491" i="2"/>
  <c r="J457" i="14" s="1"/>
  <c r="C491" i="2"/>
  <c r="D491" i="2"/>
  <c r="E491" i="2"/>
  <c r="B492" i="2"/>
  <c r="J458" i="14" s="1"/>
  <c r="C492" i="2"/>
  <c r="D492" i="2"/>
  <c r="E492" i="2"/>
  <c r="B493" i="2"/>
  <c r="J459" i="14" s="1"/>
  <c r="C493" i="2"/>
  <c r="D493" i="2"/>
  <c r="E493" i="2"/>
  <c r="B494" i="2"/>
  <c r="J460" i="14" s="1"/>
  <c r="C494" i="2"/>
  <c r="D494" i="2"/>
  <c r="E494" i="2"/>
  <c r="B495" i="2"/>
  <c r="J461" i="14" s="1"/>
  <c r="C495" i="2"/>
  <c r="D495" i="2"/>
  <c r="E495" i="2"/>
  <c r="B496" i="2"/>
  <c r="J462" i="14" s="1"/>
  <c r="C496" i="2"/>
  <c r="D496" i="2"/>
  <c r="E496" i="2"/>
  <c r="B497" i="2"/>
  <c r="J463" i="14" s="1"/>
  <c r="C497" i="2"/>
  <c r="D497" i="2"/>
  <c r="E497" i="2"/>
  <c r="B498" i="2"/>
  <c r="J464" i="14" s="1"/>
  <c r="C498" i="2"/>
  <c r="D498" i="2"/>
  <c r="E498" i="2"/>
  <c r="B499" i="2"/>
  <c r="J465" i="14" s="1"/>
  <c r="C499" i="2"/>
  <c r="D499" i="2"/>
  <c r="E499" i="2"/>
  <c r="B500" i="2"/>
  <c r="J466" i="14" s="1"/>
  <c r="C500" i="2"/>
  <c r="D500" i="2"/>
  <c r="E500" i="2"/>
  <c r="B501" i="2"/>
  <c r="J467" i="14" s="1"/>
  <c r="C501" i="2"/>
  <c r="D501" i="2"/>
  <c r="E501" i="2"/>
  <c r="B502" i="2"/>
  <c r="J468" i="14" s="1"/>
  <c r="C502" i="2"/>
  <c r="D502" i="2"/>
  <c r="E502" i="2"/>
  <c r="B503" i="2"/>
  <c r="J469" i="14" s="1"/>
  <c r="C503" i="2"/>
  <c r="D503" i="2"/>
  <c r="E503" i="2"/>
  <c r="B504" i="2"/>
  <c r="J470" i="14" s="1"/>
  <c r="C504" i="2"/>
  <c r="D504" i="2"/>
  <c r="E504" i="2"/>
  <c r="B505" i="2"/>
  <c r="J471" i="14" s="1"/>
  <c r="C505" i="2"/>
  <c r="D505" i="2"/>
  <c r="E505" i="2"/>
  <c r="B506" i="2"/>
  <c r="J472" i="14" s="1"/>
  <c r="C506" i="2"/>
  <c r="D506" i="2"/>
  <c r="E506" i="2"/>
  <c r="B507" i="2"/>
  <c r="J473" i="14" s="1"/>
  <c r="C507" i="2"/>
  <c r="D507" i="2"/>
  <c r="E507" i="2"/>
  <c r="B508" i="2"/>
  <c r="J474" i="14" s="1"/>
  <c r="C508" i="2"/>
  <c r="D508" i="2"/>
  <c r="E508" i="2"/>
  <c r="B509" i="2"/>
  <c r="J475" i="14" s="1"/>
  <c r="C509" i="2"/>
  <c r="D509" i="2"/>
  <c r="E509" i="2"/>
  <c r="B510" i="2"/>
  <c r="J476" i="14" s="1"/>
  <c r="C510" i="2"/>
  <c r="D510" i="2"/>
  <c r="E510" i="2"/>
  <c r="B511" i="2"/>
  <c r="J477" i="14" s="1"/>
  <c r="C511" i="2"/>
  <c r="D511" i="2"/>
  <c r="E511" i="2"/>
  <c r="B512" i="2"/>
  <c r="J478" i="14" s="1"/>
  <c r="C512" i="2"/>
  <c r="D512" i="2"/>
  <c r="E512" i="2"/>
  <c r="B513" i="2"/>
  <c r="J479" i="14" s="1"/>
  <c r="C513" i="2"/>
  <c r="D513" i="2"/>
  <c r="E513" i="2"/>
  <c r="B514" i="2"/>
  <c r="J480" i="14" s="1"/>
  <c r="C514" i="2"/>
  <c r="D514" i="2"/>
  <c r="E514" i="2"/>
  <c r="B515" i="2"/>
  <c r="J481" i="14" s="1"/>
  <c r="C515" i="2"/>
  <c r="D515" i="2"/>
  <c r="E515" i="2"/>
  <c r="B516" i="2"/>
  <c r="J482" i="14" s="1"/>
  <c r="C516" i="2"/>
  <c r="D516" i="2"/>
  <c r="E516" i="2"/>
  <c r="B517" i="2"/>
  <c r="J483" i="14" s="1"/>
  <c r="C517" i="2"/>
  <c r="D517" i="2"/>
  <c r="E517" i="2"/>
  <c r="B518" i="2"/>
  <c r="J484" i="14" s="1"/>
  <c r="C518" i="2"/>
  <c r="D518" i="2"/>
  <c r="E518" i="2"/>
  <c r="B519" i="2"/>
  <c r="J485" i="14" s="1"/>
  <c r="C519" i="2"/>
  <c r="D519" i="2"/>
  <c r="E519" i="2"/>
  <c r="B520" i="2"/>
  <c r="J486" i="14" s="1"/>
  <c r="C520" i="2"/>
  <c r="D520" i="2"/>
  <c r="E520" i="2"/>
  <c r="B521" i="2"/>
  <c r="J487" i="14" s="1"/>
  <c r="C521" i="2"/>
  <c r="D521" i="2"/>
  <c r="E521" i="2"/>
  <c r="B522" i="2"/>
  <c r="J488" i="14" s="1"/>
  <c r="C522" i="2"/>
  <c r="D522" i="2"/>
  <c r="E522" i="2"/>
  <c r="B523" i="2"/>
  <c r="J489" i="14" s="1"/>
  <c r="C523" i="2"/>
  <c r="D523" i="2"/>
  <c r="E523" i="2"/>
  <c r="B524" i="2"/>
  <c r="J490" i="14" s="1"/>
  <c r="C524" i="2"/>
  <c r="D524" i="2"/>
  <c r="E524" i="2"/>
  <c r="B525" i="2"/>
  <c r="J491" i="14" s="1"/>
  <c r="C525" i="2"/>
  <c r="D525" i="2"/>
  <c r="E525" i="2"/>
  <c r="B526" i="2"/>
  <c r="J492" i="14" s="1"/>
  <c r="C526" i="2"/>
  <c r="D526" i="2"/>
  <c r="E526" i="2"/>
  <c r="B527" i="2"/>
  <c r="J493" i="14" s="1"/>
  <c r="C527" i="2"/>
  <c r="D527" i="2"/>
  <c r="E527" i="2"/>
  <c r="B528" i="2"/>
  <c r="J494" i="14" s="1"/>
  <c r="C528" i="2"/>
  <c r="D528" i="2"/>
  <c r="E528" i="2"/>
  <c r="B529" i="2"/>
  <c r="J495" i="14" s="1"/>
  <c r="C529" i="2"/>
  <c r="D529" i="2"/>
  <c r="E529" i="2"/>
  <c r="B530" i="2"/>
  <c r="J496" i="14" s="1"/>
  <c r="C530" i="2"/>
  <c r="D530" i="2"/>
  <c r="E530" i="2"/>
  <c r="B531" i="2"/>
  <c r="J497" i="14" s="1"/>
  <c r="C531" i="2"/>
  <c r="D531" i="2"/>
  <c r="E531" i="2"/>
  <c r="B532" i="2"/>
  <c r="J498" i="14" s="1"/>
  <c r="C532" i="2"/>
  <c r="D532" i="2"/>
  <c r="E532" i="2"/>
  <c r="B533" i="2"/>
  <c r="J499" i="14" s="1"/>
  <c r="C533" i="2"/>
  <c r="D533" i="2"/>
  <c r="E533" i="2"/>
  <c r="B534" i="2"/>
  <c r="J500" i="14" s="1"/>
  <c r="C534" i="2"/>
  <c r="D534" i="2"/>
  <c r="E534" i="2"/>
  <c r="B535" i="2"/>
  <c r="J501" i="14" s="1"/>
  <c r="C535" i="2"/>
  <c r="D535" i="2"/>
  <c r="E535" i="2"/>
  <c r="B536" i="2"/>
  <c r="J502" i="14" s="1"/>
  <c r="C536" i="2"/>
  <c r="D536" i="2"/>
  <c r="E536" i="2"/>
  <c r="B537" i="2"/>
  <c r="J503" i="14" s="1"/>
  <c r="C537" i="2"/>
  <c r="D537" i="2"/>
  <c r="E537" i="2"/>
  <c r="B538" i="2"/>
  <c r="J504" i="14" s="1"/>
  <c r="C538" i="2"/>
  <c r="D538" i="2"/>
  <c r="E538" i="2"/>
  <c r="B539" i="2"/>
  <c r="J505" i="14" s="1"/>
  <c r="C539" i="2"/>
  <c r="D539" i="2"/>
  <c r="E539" i="2"/>
  <c r="B540" i="2"/>
  <c r="J506" i="14" s="1"/>
  <c r="C540" i="2"/>
  <c r="D540" i="2"/>
  <c r="E540" i="2"/>
  <c r="B541" i="2"/>
  <c r="J507" i="14" s="1"/>
  <c r="C541" i="2"/>
  <c r="D541" i="2"/>
  <c r="E541" i="2"/>
  <c r="B542" i="2"/>
  <c r="J508" i="14" s="1"/>
  <c r="C542" i="2"/>
  <c r="D542" i="2"/>
  <c r="E542" i="2"/>
  <c r="B543" i="2"/>
  <c r="J509" i="14" s="1"/>
  <c r="C543" i="2"/>
  <c r="D543" i="2"/>
  <c r="E543" i="2"/>
  <c r="B544" i="2"/>
  <c r="J510" i="14" s="1"/>
  <c r="C544" i="2"/>
  <c r="D544" i="2"/>
  <c r="E544" i="2"/>
  <c r="B545" i="2"/>
  <c r="J511" i="14" s="1"/>
  <c r="C545" i="2"/>
  <c r="D545" i="2"/>
  <c r="E545" i="2"/>
  <c r="B546" i="2"/>
  <c r="J512" i="14" s="1"/>
  <c r="C546" i="2"/>
  <c r="D546" i="2"/>
  <c r="E546" i="2"/>
  <c r="B547" i="2"/>
  <c r="J513" i="14" s="1"/>
  <c r="C547" i="2"/>
  <c r="D547" i="2"/>
  <c r="E547" i="2"/>
  <c r="B548" i="2"/>
  <c r="J514" i="14" s="1"/>
  <c r="C548" i="2"/>
  <c r="D548" i="2"/>
  <c r="E548" i="2"/>
  <c r="B549" i="2"/>
  <c r="J515" i="14" s="1"/>
  <c r="C549" i="2"/>
  <c r="D549" i="2"/>
  <c r="E549" i="2"/>
  <c r="B550" i="2"/>
  <c r="J516" i="14" s="1"/>
  <c r="C550" i="2"/>
  <c r="D550" i="2"/>
  <c r="E550" i="2"/>
  <c r="B551" i="2"/>
  <c r="J517" i="14" s="1"/>
  <c r="C551" i="2"/>
  <c r="D551" i="2"/>
  <c r="E551" i="2"/>
  <c r="B552" i="2"/>
  <c r="J518" i="14" s="1"/>
  <c r="C552" i="2"/>
  <c r="D552" i="2"/>
  <c r="E552" i="2"/>
  <c r="B553" i="2"/>
  <c r="J519" i="14" s="1"/>
  <c r="C553" i="2"/>
  <c r="D553" i="2"/>
  <c r="E553" i="2"/>
  <c r="B554" i="2"/>
  <c r="J520" i="14" s="1"/>
  <c r="C554" i="2"/>
  <c r="D554" i="2"/>
  <c r="E554" i="2"/>
  <c r="B555" i="2"/>
  <c r="J521" i="14" s="1"/>
  <c r="C555" i="2"/>
  <c r="D555" i="2"/>
  <c r="E555" i="2"/>
  <c r="B556" i="2"/>
  <c r="J522" i="14" s="1"/>
  <c r="C556" i="2"/>
  <c r="D556" i="2"/>
  <c r="E556" i="2"/>
  <c r="B557" i="2"/>
  <c r="J523" i="14" s="1"/>
  <c r="C557" i="2"/>
  <c r="D557" i="2"/>
  <c r="E557" i="2"/>
  <c r="B558" i="2"/>
  <c r="J524" i="14" s="1"/>
  <c r="C558" i="2"/>
  <c r="D558" i="2"/>
  <c r="E558" i="2"/>
  <c r="B559" i="2"/>
  <c r="J525" i="14" s="1"/>
  <c r="C559" i="2"/>
  <c r="D559" i="2"/>
  <c r="E559" i="2"/>
  <c r="B560" i="2"/>
  <c r="J526" i="14" s="1"/>
  <c r="C560" i="2"/>
  <c r="D560" i="2"/>
  <c r="E560" i="2"/>
  <c r="B561" i="2"/>
  <c r="J527" i="14" s="1"/>
  <c r="C561" i="2"/>
  <c r="D561" i="2"/>
  <c r="E561" i="2"/>
  <c r="B562" i="2"/>
  <c r="J528" i="14" s="1"/>
  <c r="C562" i="2"/>
  <c r="D562" i="2"/>
  <c r="E562" i="2"/>
  <c r="B563" i="2"/>
  <c r="J529" i="14" s="1"/>
  <c r="C563" i="2"/>
  <c r="D563" i="2"/>
  <c r="E563" i="2"/>
  <c r="B564" i="2"/>
  <c r="J530" i="14" s="1"/>
  <c r="C564" i="2"/>
  <c r="D564" i="2"/>
  <c r="E564" i="2"/>
  <c r="B565" i="2"/>
  <c r="J531" i="14" s="1"/>
  <c r="C565" i="2"/>
  <c r="D565" i="2"/>
  <c r="E565" i="2"/>
  <c r="B566" i="2"/>
  <c r="J532" i="14" s="1"/>
  <c r="C566" i="2"/>
  <c r="D566" i="2"/>
  <c r="E566" i="2"/>
  <c r="B567" i="2"/>
  <c r="J533" i="14" s="1"/>
  <c r="C567" i="2"/>
  <c r="D567" i="2"/>
  <c r="E567" i="2"/>
  <c r="B568" i="2"/>
  <c r="J534" i="14" s="1"/>
  <c r="C568" i="2"/>
  <c r="D568" i="2"/>
  <c r="E568" i="2"/>
  <c r="B569" i="2"/>
  <c r="J535" i="14" s="1"/>
  <c r="C569" i="2"/>
  <c r="D569" i="2"/>
  <c r="E569" i="2"/>
  <c r="B570" i="2"/>
  <c r="J536" i="14" s="1"/>
  <c r="C570" i="2"/>
  <c r="D570" i="2"/>
  <c r="E570" i="2"/>
  <c r="B571" i="2"/>
  <c r="J537" i="14" s="1"/>
  <c r="C571" i="2"/>
  <c r="D571" i="2"/>
  <c r="E571" i="2"/>
  <c r="B572" i="2"/>
  <c r="J538" i="14" s="1"/>
  <c r="C572" i="2"/>
  <c r="D572" i="2"/>
  <c r="E572" i="2"/>
  <c r="B573" i="2"/>
  <c r="J539" i="14" s="1"/>
  <c r="C573" i="2"/>
  <c r="D573" i="2"/>
  <c r="E573" i="2"/>
  <c r="B574" i="2"/>
  <c r="J540" i="14" s="1"/>
  <c r="C574" i="2"/>
  <c r="D574" i="2"/>
  <c r="E574" i="2"/>
  <c r="B575" i="2"/>
  <c r="J541" i="14" s="1"/>
  <c r="C575" i="2"/>
  <c r="D575" i="2"/>
  <c r="E575" i="2"/>
  <c r="B576" i="2"/>
  <c r="J542" i="14" s="1"/>
  <c r="C576" i="2"/>
  <c r="D576" i="2"/>
  <c r="E576" i="2"/>
  <c r="B577" i="2"/>
  <c r="J543" i="14" s="1"/>
  <c r="C577" i="2"/>
  <c r="D577" i="2"/>
  <c r="E577" i="2"/>
  <c r="B578" i="2"/>
  <c r="J544" i="14" s="1"/>
  <c r="C578" i="2"/>
  <c r="D578" i="2"/>
  <c r="E578" i="2"/>
  <c r="B579" i="2"/>
  <c r="J545" i="14" s="1"/>
  <c r="C579" i="2"/>
  <c r="D579" i="2"/>
  <c r="E579" i="2"/>
  <c r="B580" i="2"/>
  <c r="J546" i="14" s="1"/>
  <c r="C580" i="2"/>
  <c r="D580" i="2"/>
  <c r="E580" i="2"/>
  <c r="B581" i="2"/>
  <c r="J547" i="14" s="1"/>
  <c r="C581" i="2"/>
  <c r="D581" i="2"/>
  <c r="E581" i="2"/>
  <c r="B582" i="2"/>
  <c r="J548" i="14" s="1"/>
  <c r="C582" i="2"/>
  <c r="D582" i="2"/>
  <c r="E582" i="2"/>
  <c r="B583" i="2"/>
  <c r="J549" i="14" s="1"/>
  <c r="C583" i="2"/>
  <c r="D583" i="2"/>
  <c r="E583" i="2"/>
  <c r="B584" i="2"/>
  <c r="J550" i="14" s="1"/>
  <c r="C584" i="2"/>
  <c r="D584" i="2"/>
  <c r="E584" i="2"/>
  <c r="B585" i="2"/>
  <c r="J551" i="14" s="1"/>
  <c r="C585" i="2"/>
  <c r="D585" i="2"/>
  <c r="E585" i="2"/>
  <c r="B586" i="2"/>
  <c r="J552" i="14" s="1"/>
  <c r="C586" i="2"/>
  <c r="D586" i="2"/>
  <c r="E586" i="2"/>
  <c r="B587" i="2"/>
  <c r="J553" i="14" s="1"/>
  <c r="C587" i="2"/>
  <c r="D587" i="2"/>
  <c r="E587" i="2"/>
  <c r="B588" i="2"/>
  <c r="J554" i="14" s="1"/>
  <c r="C588" i="2"/>
  <c r="D588" i="2"/>
  <c r="E588" i="2"/>
  <c r="B589" i="2"/>
  <c r="J555" i="14" s="1"/>
  <c r="C589" i="2"/>
  <c r="D589" i="2"/>
  <c r="E589" i="2"/>
  <c r="B590" i="2"/>
  <c r="J556" i="14" s="1"/>
  <c r="C590" i="2"/>
  <c r="D590" i="2"/>
  <c r="E590" i="2"/>
  <c r="B591" i="2"/>
  <c r="J557" i="14" s="1"/>
  <c r="C591" i="2"/>
  <c r="D591" i="2"/>
  <c r="E591" i="2"/>
  <c r="B592" i="2"/>
  <c r="J558" i="14" s="1"/>
  <c r="C592" i="2"/>
  <c r="D592" i="2"/>
  <c r="E592" i="2"/>
  <c r="B593" i="2"/>
  <c r="J559" i="14" s="1"/>
  <c r="C593" i="2"/>
  <c r="D593" i="2"/>
  <c r="E593" i="2"/>
  <c r="B594" i="2"/>
  <c r="J560" i="14" s="1"/>
  <c r="C594" i="2"/>
  <c r="D594" i="2"/>
  <c r="E594" i="2"/>
  <c r="B595" i="2"/>
  <c r="J561" i="14" s="1"/>
  <c r="C595" i="2"/>
  <c r="D595" i="2"/>
  <c r="E595" i="2"/>
  <c r="B596" i="2"/>
  <c r="J562" i="14" s="1"/>
  <c r="C596" i="2"/>
  <c r="D596" i="2"/>
  <c r="E596" i="2"/>
  <c r="B597" i="2"/>
  <c r="J563" i="14" s="1"/>
  <c r="C597" i="2"/>
  <c r="D597" i="2"/>
  <c r="E597" i="2"/>
  <c r="B598" i="2"/>
  <c r="J564" i="14" s="1"/>
  <c r="C598" i="2"/>
  <c r="D598" i="2"/>
  <c r="E598" i="2"/>
  <c r="B599" i="2"/>
  <c r="J565" i="14" s="1"/>
  <c r="C599" i="2"/>
  <c r="D599" i="2"/>
  <c r="E599" i="2"/>
  <c r="B600" i="2"/>
  <c r="J566" i="14" s="1"/>
  <c r="C600" i="2"/>
  <c r="D600" i="2"/>
  <c r="E600" i="2"/>
  <c r="B601" i="2"/>
  <c r="J567" i="14" s="1"/>
  <c r="C601" i="2"/>
  <c r="D601" i="2"/>
  <c r="E601" i="2"/>
  <c r="B602" i="2"/>
  <c r="J568" i="14" s="1"/>
  <c r="C602" i="2"/>
  <c r="D602" i="2"/>
  <c r="E602" i="2"/>
  <c r="B603" i="2"/>
  <c r="J569" i="14" s="1"/>
  <c r="C603" i="2"/>
  <c r="D603" i="2"/>
  <c r="E603" i="2"/>
  <c r="B604" i="2"/>
  <c r="J570" i="14" s="1"/>
  <c r="C604" i="2"/>
  <c r="D604" i="2"/>
  <c r="E604" i="2"/>
  <c r="B605" i="2"/>
  <c r="J571" i="14" s="1"/>
  <c r="C605" i="2"/>
  <c r="D605" i="2"/>
  <c r="E605" i="2"/>
  <c r="B606" i="2"/>
  <c r="J572" i="14" s="1"/>
  <c r="C606" i="2"/>
  <c r="D606" i="2"/>
  <c r="E606" i="2"/>
  <c r="B607" i="2"/>
  <c r="J573" i="14" s="1"/>
  <c r="C607" i="2"/>
  <c r="D607" i="2"/>
  <c r="E607" i="2"/>
  <c r="B608" i="2"/>
  <c r="J574" i="14" s="1"/>
  <c r="C608" i="2"/>
  <c r="D608" i="2"/>
  <c r="E608" i="2"/>
  <c r="B609" i="2"/>
  <c r="J575" i="14" s="1"/>
  <c r="C609" i="2"/>
  <c r="D609" i="2"/>
  <c r="E609" i="2"/>
  <c r="B610" i="2"/>
  <c r="J576" i="14" s="1"/>
  <c r="C610" i="2"/>
  <c r="D610" i="2"/>
  <c r="E610" i="2"/>
  <c r="B611" i="2"/>
  <c r="J577" i="14" s="1"/>
  <c r="C611" i="2"/>
  <c r="D611" i="2"/>
  <c r="E611" i="2"/>
  <c r="B612" i="2"/>
  <c r="J578" i="14" s="1"/>
  <c r="C612" i="2"/>
  <c r="D612" i="2"/>
  <c r="E612" i="2"/>
  <c r="B613" i="2"/>
  <c r="J579" i="14" s="1"/>
  <c r="C613" i="2"/>
  <c r="D613" i="2"/>
  <c r="E613" i="2"/>
  <c r="B614" i="2"/>
  <c r="J580" i="14" s="1"/>
  <c r="C614" i="2"/>
  <c r="D614" i="2"/>
  <c r="E614" i="2"/>
  <c r="B615" i="2"/>
  <c r="J581" i="14" s="1"/>
  <c r="C615" i="2"/>
  <c r="D615" i="2"/>
  <c r="E615" i="2"/>
  <c r="B616" i="2"/>
  <c r="J582" i="14" s="1"/>
  <c r="C616" i="2"/>
  <c r="D616" i="2"/>
  <c r="E616" i="2"/>
  <c r="B617" i="2"/>
  <c r="J583" i="14" s="1"/>
  <c r="C617" i="2"/>
  <c r="D617" i="2"/>
  <c r="E617" i="2"/>
  <c r="B618" i="2"/>
  <c r="J584" i="14" s="1"/>
  <c r="C618" i="2"/>
  <c r="D618" i="2"/>
  <c r="E618" i="2"/>
  <c r="B619" i="2"/>
  <c r="J585" i="14" s="1"/>
  <c r="C619" i="2"/>
  <c r="D619" i="2"/>
  <c r="E619" i="2"/>
  <c r="B620" i="2"/>
  <c r="J586" i="14" s="1"/>
  <c r="C620" i="2"/>
  <c r="D620" i="2"/>
  <c r="E620" i="2"/>
  <c r="B621" i="2"/>
  <c r="J587" i="14" s="1"/>
  <c r="C621" i="2"/>
  <c r="D621" i="2"/>
  <c r="E621" i="2"/>
  <c r="B622" i="2"/>
  <c r="J588" i="14" s="1"/>
  <c r="C622" i="2"/>
  <c r="D622" i="2"/>
  <c r="E622" i="2"/>
  <c r="B623" i="2"/>
  <c r="J589" i="14" s="1"/>
  <c r="C623" i="2"/>
  <c r="D623" i="2"/>
  <c r="E623" i="2"/>
  <c r="B624" i="2"/>
  <c r="J590" i="14" s="1"/>
  <c r="C624" i="2"/>
  <c r="D624" i="2"/>
  <c r="E624" i="2"/>
  <c r="B625" i="2"/>
  <c r="J591" i="14" s="1"/>
  <c r="C625" i="2"/>
  <c r="D625" i="2"/>
  <c r="E625" i="2"/>
  <c r="B626" i="2"/>
  <c r="J592" i="14" s="1"/>
  <c r="C626" i="2"/>
  <c r="D626" i="2"/>
  <c r="E626" i="2"/>
  <c r="B627" i="2"/>
  <c r="J593" i="14" s="1"/>
  <c r="C627" i="2"/>
  <c r="D627" i="2"/>
  <c r="E627" i="2"/>
  <c r="B628" i="2"/>
  <c r="J594" i="14" s="1"/>
  <c r="C628" i="2"/>
  <c r="D628" i="2"/>
  <c r="E628" i="2"/>
  <c r="B629" i="2"/>
  <c r="J595" i="14" s="1"/>
  <c r="C629" i="2"/>
  <c r="D629" i="2"/>
  <c r="E629" i="2"/>
  <c r="B630" i="2"/>
  <c r="J596" i="14" s="1"/>
  <c r="C630" i="2"/>
  <c r="D630" i="2"/>
  <c r="E630" i="2"/>
  <c r="B631" i="2"/>
  <c r="J597" i="14" s="1"/>
  <c r="C631" i="2"/>
  <c r="D631" i="2"/>
  <c r="E631" i="2"/>
  <c r="B632" i="2"/>
  <c r="J598" i="14" s="1"/>
  <c r="C632" i="2"/>
  <c r="D632" i="2"/>
  <c r="E632" i="2"/>
  <c r="B633" i="2"/>
  <c r="J599" i="14" s="1"/>
  <c r="C633" i="2"/>
  <c r="D633" i="2"/>
  <c r="E633" i="2"/>
  <c r="B634" i="2"/>
  <c r="J600" i="14" s="1"/>
  <c r="C634" i="2"/>
  <c r="D634" i="2"/>
  <c r="E634" i="2"/>
  <c r="B635" i="2"/>
  <c r="J601" i="14" s="1"/>
  <c r="C635" i="2"/>
  <c r="D635" i="2"/>
  <c r="E635" i="2"/>
  <c r="B636" i="2"/>
  <c r="J602" i="14" s="1"/>
  <c r="C636" i="2"/>
  <c r="D636" i="2"/>
  <c r="E636" i="2"/>
  <c r="B637" i="2"/>
  <c r="J603" i="14" s="1"/>
  <c r="C637" i="2"/>
  <c r="D637" i="2"/>
  <c r="E637" i="2"/>
  <c r="B638" i="2"/>
  <c r="J604" i="14" s="1"/>
  <c r="C638" i="2"/>
  <c r="D638" i="2"/>
  <c r="E638" i="2"/>
  <c r="B639" i="2"/>
  <c r="J605" i="14" s="1"/>
  <c r="C639" i="2"/>
  <c r="D639" i="2"/>
  <c r="E639" i="2"/>
  <c r="B640" i="2"/>
  <c r="J606" i="14" s="1"/>
  <c r="C640" i="2"/>
  <c r="D640" i="2"/>
  <c r="E640" i="2"/>
  <c r="B641" i="2"/>
  <c r="J607" i="14" s="1"/>
  <c r="C641" i="2"/>
  <c r="D641" i="2"/>
  <c r="E641" i="2"/>
  <c r="B642" i="2"/>
  <c r="J608" i="14" s="1"/>
  <c r="C642" i="2"/>
  <c r="D642" i="2"/>
  <c r="E642" i="2"/>
  <c r="B643" i="2"/>
  <c r="J609" i="14" s="1"/>
  <c r="C643" i="2"/>
  <c r="D643" i="2"/>
  <c r="E643" i="2"/>
  <c r="B644" i="2"/>
  <c r="J610" i="14" s="1"/>
  <c r="C644" i="2"/>
  <c r="D644" i="2"/>
  <c r="E644" i="2"/>
  <c r="B645" i="2"/>
  <c r="J611" i="14" s="1"/>
  <c r="C645" i="2"/>
  <c r="D645" i="2"/>
  <c r="E645" i="2"/>
  <c r="B646" i="2"/>
  <c r="J612" i="14" s="1"/>
  <c r="C646" i="2"/>
  <c r="D646" i="2"/>
  <c r="E646" i="2"/>
  <c r="B647" i="2"/>
  <c r="J613" i="14" s="1"/>
  <c r="C647" i="2"/>
  <c r="D647" i="2"/>
  <c r="E647" i="2"/>
  <c r="B648" i="2"/>
  <c r="J614" i="14" s="1"/>
  <c r="C648" i="2"/>
  <c r="D648" i="2"/>
  <c r="E648" i="2"/>
  <c r="B649" i="2"/>
  <c r="J615" i="14" s="1"/>
  <c r="C649" i="2"/>
  <c r="D649" i="2"/>
  <c r="E649" i="2"/>
  <c r="B650" i="2"/>
  <c r="J616" i="14" s="1"/>
  <c r="C650" i="2"/>
  <c r="D650" i="2"/>
  <c r="E650" i="2"/>
  <c r="B651" i="2"/>
  <c r="J617" i="14" s="1"/>
  <c r="C651" i="2"/>
  <c r="D651" i="2"/>
  <c r="E651" i="2"/>
  <c r="B652" i="2"/>
  <c r="J618" i="14" s="1"/>
  <c r="C652" i="2"/>
  <c r="D652" i="2"/>
  <c r="E652" i="2"/>
  <c r="B653" i="2"/>
  <c r="J619" i="14" s="1"/>
  <c r="C653" i="2"/>
  <c r="D653" i="2"/>
  <c r="E653" i="2"/>
  <c r="B654" i="2"/>
  <c r="J620" i="14" s="1"/>
  <c r="C654" i="2"/>
  <c r="D654" i="2"/>
  <c r="E654" i="2"/>
  <c r="B655" i="2"/>
  <c r="J621" i="14" s="1"/>
  <c r="C655" i="2"/>
  <c r="D655" i="2"/>
  <c r="E655" i="2"/>
  <c r="B656" i="2"/>
  <c r="J622" i="14" s="1"/>
  <c r="C656" i="2"/>
  <c r="D656" i="2"/>
  <c r="E656" i="2"/>
  <c r="B657" i="2"/>
  <c r="J623" i="14" s="1"/>
  <c r="C657" i="2"/>
  <c r="D657" i="2"/>
  <c r="E657" i="2"/>
  <c r="B658" i="2"/>
  <c r="J624" i="14" s="1"/>
  <c r="C658" i="2"/>
  <c r="D658" i="2"/>
  <c r="E658" i="2"/>
  <c r="B659" i="2"/>
  <c r="J625" i="14" s="1"/>
  <c r="C659" i="2"/>
  <c r="D659" i="2"/>
  <c r="E659" i="2"/>
  <c r="B660" i="2"/>
  <c r="J626" i="14" s="1"/>
  <c r="C660" i="2"/>
  <c r="D660" i="2"/>
  <c r="E660" i="2"/>
  <c r="B661" i="2"/>
  <c r="J627" i="14" s="1"/>
  <c r="C661" i="2"/>
  <c r="D661" i="2"/>
  <c r="E661" i="2"/>
  <c r="B662" i="2"/>
  <c r="J628" i="14" s="1"/>
  <c r="C662" i="2"/>
  <c r="D662" i="2"/>
  <c r="E662" i="2"/>
  <c r="B663" i="2"/>
  <c r="J629" i="14" s="1"/>
  <c r="C663" i="2"/>
  <c r="D663" i="2"/>
  <c r="E663" i="2"/>
  <c r="B664" i="2"/>
  <c r="J630" i="14" s="1"/>
  <c r="C664" i="2"/>
  <c r="D664" i="2"/>
  <c r="E664" i="2"/>
  <c r="B665" i="2"/>
  <c r="J631" i="14" s="1"/>
  <c r="C665" i="2"/>
  <c r="D665" i="2"/>
  <c r="E665" i="2"/>
  <c r="B666" i="2"/>
  <c r="J632" i="14" s="1"/>
  <c r="C666" i="2"/>
  <c r="D666" i="2"/>
  <c r="E666" i="2"/>
  <c r="B667" i="2"/>
  <c r="J633" i="14" s="1"/>
  <c r="C667" i="2"/>
  <c r="D667" i="2"/>
  <c r="E667" i="2"/>
  <c r="B668" i="2"/>
  <c r="J634" i="14" s="1"/>
  <c r="C668" i="2"/>
  <c r="D668" i="2"/>
  <c r="E668" i="2"/>
  <c r="B669" i="2"/>
  <c r="J635" i="14" s="1"/>
  <c r="C669" i="2"/>
  <c r="D669" i="2"/>
  <c r="E669" i="2"/>
  <c r="B670" i="2"/>
  <c r="J636" i="14" s="1"/>
  <c r="C670" i="2"/>
  <c r="D670" i="2"/>
  <c r="E670" i="2"/>
  <c r="B671" i="2"/>
  <c r="J637" i="14" s="1"/>
  <c r="C671" i="2"/>
  <c r="D671" i="2"/>
  <c r="E671" i="2"/>
  <c r="B672" i="2"/>
  <c r="J638" i="14" s="1"/>
  <c r="C672" i="2"/>
  <c r="D672" i="2"/>
  <c r="E672" i="2"/>
  <c r="B673" i="2"/>
  <c r="J639" i="14" s="1"/>
  <c r="C673" i="2"/>
  <c r="D673" i="2"/>
  <c r="E673" i="2"/>
  <c r="B674" i="2"/>
  <c r="J640" i="14" s="1"/>
  <c r="C674" i="2"/>
  <c r="D674" i="2"/>
  <c r="E674" i="2"/>
  <c r="B675" i="2"/>
  <c r="J641" i="14" s="1"/>
  <c r="C675" i="2"/>
  <c r="D675" i="2"/>
  <c r="E675" i="2"/>
  <c r="B676" i="2"/>
  <c r="J642" i="14" s="1"/>
  <c r="C676" i="2"/>
  <c r="D676" i="2"/>
  <c r="E676" i="2"/>
  <c r="B677" i="2"/>
  <c r="J643" i="14" s="1"/>
  <c r="C677" i="2"/>
  <c r="D677" i="2"/>
  <c r="E677" i="2"/>
  <c r="B678" i="2"/>
  <c r="J644" i="14" s="1"/>
  <c r="C678" i="2"/>
  <c r="D678" i="2"/>
  <c r="E678" i="2"/>
  <c r="B679" i="2"/>
  <c r="J645" i="14" s="1"/>
  <c r="C679" i="2"/>
  <c r="D679" i="2"/>
  <c r="E679" i="2"/>
  <c r="B680" i="2"/>
  <c r="J646" i="14" s="1"/>
  <c r="C680" i="2"/>
  <c r="D680" i="2"/>
  <c r="E680" i="2"/>
  <c r="B681" i="2"/>
  <c r="J647" i="14" s="1"/>
  <c r="C681" i="2"/>
  <c r="D681" i="2"/>
  <c r="E681" i="2"/>
  <c r="B682" i="2"/>
  <c r="J648" i="14" s="1"/>
  <c r="C682" i="2"/>
  <c r="D682" i="2"/>
  <c r="E682" i="2"/>
  <c r="B683" i="2"/>
  <c r="J649" i="14" s="1"/>
  <c r="C683" i="2"/>
  <c r="D683" i="2"/>
  <c r="E683" i="2"/>
  <c r="B684" i="2"/>
  <c r="J650" i="14" s="1"/>
  <c r="C684" i="2"/>
  <c r="D684" i="2"/>
  <c r="E684" i="2"/>
  <c r="B685" i="2"/>
  <c r="J651" i="14" s="1"/>
  <c r="C685" i="2"/>
  <c r="D685" i="2"/>
  <c r="E685" i="2"/>
  <c r="B686" i="2"/>
  <c r="J652" i="14" s="1"/>
  <c r="C686" i="2"/>
  <c r="D686" i="2"/>
  <c r="E686" i="2"/>
  <c r="B687" i="2"/>
  <c r="J653" i="14" s="1"/>
  <c r="C687" i="2"/>
  <c r="D687" i="2"/>
  <c r="E687" i="2"/>
  <c r="B688" i="2"/>
  <c r="J654" i="14" s="1"/>
  <c r="C688" i="2"/>
  <c r="D688" i="2"/>
  <c r="E688" i="2"/>
  <c r="B689" i="2"/>
  <c r="J655" i="14" s="1"/>
  <c r="C689" i="2"/>
  <c r="D689" i="2"/>
  <c r="E689" i="2"/>
  <c r="B690" i="2"/>
  <c r="J656" i="14" s="1"/>
  <c r="C690" i="2"/>
  <c r="D690" i="2"/>
  <c r="E690" i="2"/>
  <c r="B691" i="2"/>
  <c r="J657" i="14" s="1"/>
  <c r="C691" i="2"/>
  <c r="D691" i="2"/>
  <c r="E691" i="2"/>
  <c r="B692" i="2"/>
  <c r="J658" i="14" s="1"/>
  <c r="C692" i="2"/>
  <c r="D692" i="2"/>
  <c r="E692" i="2"/>
  <c r="B693" i="2"/>
  <c r="J659" i="14" s="1"/>
  <c r="C693" i="2"/>
  <c r="D693" i="2"/>
  <c r="E693" i="2"/>
  <c r="B694" i="2"/>
  <c r="J660" i="14" s="1"/>
  <c r="C694" i="2"/>
  <c r="D694" i="2"/>
  <c r="E694" i="2"/>
  <c r="B695" i="2"/>
  <c r="J661" i="14" s="1"/>
  <c r="C695" i="2"/>
  <c r="D695" i="2"/>
  <c r="E695" i="2"/>
  <c r="B696" i="2"/>
  <c r="J662" i="14" s="1"/>
  <c r="C696" i="2"/>
  <c r="D696" i="2"/>
  <c r="E696" i="2"/>
  <c r="B697" i="2"/>
  <c r="J663" i="14" s="1"/>
  <c r="C697" i="2"/>
  <c r="D697" i="2"/>
  <c r="E697" i="2"/>
  <c r="B698" i="2"/>
  <c r="J664" i="14" s="1"/>
  <c r="C698" i="2"/>
  <c r="D698" i="2"/>
  <c r="E698" i="2"/>
  <c r="B699" i="2"/>
  <c r="J665" i="14" s="1"/>
  <c r="C699" i="2"/>
  <c r="D699" i="2"/>
  <c r="E699" i="2"/>
  <c r="B700" i="2"/>
  <c r="J666" i="14" s="1"/>
  <c r="C700" i="2"/>
  <c r="D700" i="2"/>
  <c r="E700" i="2"/>
  <c r="B701" i="2"/>
  <c r="J667" i="14" s="1"/>
  <c r="C701" i="2"/>
  <c r="D701" i="2"/>
  <c r="E701" i="2"/>
  <c r="B702" i="2"/>
  <c r="J668" i="14" s="1"/>
  <c r="C702" i="2"/>
  <c r="D702" i="2"/>
  <c r="E702" i="2"/>
  <c r="B703" i="2"/>
  <c r="J669" i="14" s="1"/>
  <c r="C703" i="2"/>
  <c r="D703" i="2"/>
  <c r="E703" i="2"/>
  <c r="B704" i="2"/>
  <c r="J670" i="14" s="1"/>
  <c r="C704" i="2"/>
  <c r="D704" i="2"/>
  <c r="E704" i="2"/>
  <c r="B705" i="2"/>
  <c r="J671" i="14" s="1"/>
  <c r="C705" i="2"/>
  <c r="D705" i="2"/>
  <c r="E705" i="2"/>
  <c r="B706" i="2"/>
  <c r="J672" i="14" s="1"/>
  <c r="C706" i="2"/>
  <c r="D706" i="2"/>
  <c r="E706" i="2"/>
  <c r="B707" i="2"/>
  <c r="J673" i="14" s="1"/>
  <c r="C707" i="2"/>
  <c r="D707" i="2"/>
  <c r="E707" i="2"/>
  <c r="B708" i="2"/>
  <c r="J674" i="14" s="1"/>
  <c r="C708" i="2"/>
  <c r="D708" i="2"/>
  <c r="E708" i="2"/>
  <c r="B709" i="2"/>
  <c r="J675" i="14" s="1"/>
  <c r="C709" i="2"/>
  <c r="D709" i="2"/>
  <c r="E709" i="2"/>
  <c r="B710" i="2"/>
  <c r="J676" i="14" s="1"/>
  <c r="C710" i="2"/>
  <c r="D710" i="2"/>
  <c r="E710" i="2"/>
  <c r="B711" i="2"/>
  <c r="J677" i="14" s="1"/>
  <c r="C711" i="2"/>
  <c r="D711" i="2"/>
  <c r="E711" i="2"/>
  <c r="B712" i="2"/>
  <c r="J678" i="14" s="1"/>
  <c r="C712" i="2"/>
  <c r="D712" i="2"/>
  <c r="E712" i="2"/>
  <c r="B713" i="2"/>
  <c r="J679" i="14" s="1"/>
  <c r="C713" i="2"/>
  <c r="D713" i="2"/>
  <c r="E713" i="2"/>
  <c r="B3032" i="2"/>
  <c r="A9" i="11"/>
  <c r="B9" i="11"/>
  <c r="B753" i="11" s="1"/>
  <c r="B1425" i="11" s="1"/>
  <c r="B2097" i="11" s="1"/>
  <c r="B2769" i="11" s="1"/>
  <c r="I9" i="11"/>
  <c r="I753" i="11" s="1"/>
  <c r="I1497" i="11" s="1"/>
  <c r="I2241" i="11" s="1"/>
  <c r="J9" i="11"/>
  <c r="A10" i="11"/>
  <c r="B10" i="11"/>
  <c r="B754" i="11" s="1"/>
  <c r="B1426" i="11" s="1"/>
  <c r="B2098" i="11" s="1"/>
  <c r="B2770" i="11" s="1"/>
  <c r="I10" i="11"/>
  <c r="I754" i="11" s="1"/>
  <c r="I1498" i="11" s="1"/>
  <c r="I2242" i="11" s="1"/>
  <c r="J10" i="11"/>
  <c r="L11" i="11"/>
  <c r="L12" i="11" s="1"/>
  <c r="L13" i="11" s="1"/>
  <c r="L14" i="11" s="1"/>
  <c r="L15" i="11" s="1"/>
  <c r="L16" i="11" s="1"/>
  <c r="L17" i="11" s="1"/>
  <c r="L18" i="11" s="1"/>
  <c r="L19" i="11" s="1"/>
  <c r="L20" i="11" s="1"/>
  <c r="L21" i="11" s="1"/>
  <c r="L22" i="11" s="1"/>
  <c r="L23" i="11" s="1"/>
  <c r="L24" i="11" s="1"/>
  <c r="L25" i="11" s="1"/>
  <c r="L26" i="11" s="1"/>
  <c r="L27" i="11" s="1"/>
  <c r="L28" i="11" s="1"/>
  <c r="L29" i="11" s="1"/>
  <c r="L30" i="11" s="1"/>
  <c r="L31" i="11" s="1"/>
  <c r="L32" i="11" s="1"/>
  <c r="L33" i="11" s="1"/>
  <c r="L34" i="11" s="1"/>
  <c r="L35" i="11" s="1"/>
  <c r="L36" i="11" s="1"/>
  <c r="L37" i="11" s="1"/>
  <c r="L38" i="11" s="1"/>
  <c r="L39" i="11" s="1"/>
  <c r="L40" i="11" s="1"/>
  <c r="L41" i="11" s="1"/>
  <c r="L42" i="11" s="1"/>
  <c r="L43" i="11" s="1"/>
  <c r="L44" i="11" s="1"/>
  <c r="L45" i="11" s="1"/>
  <c r="L46" i="11" s="1"/>
  <c r="L47" i="11" s="1"/>
  <c r="L48" i="11" s="1"/>
  <c r="L49" i="11" s="1"/>
  <c r="L50" i="11" s="1"/>
  <c r="L51" i="11" s="1"/>
  <c r="L52" i="11" s="1"/>
  <c r="L53" i="11" s="1"/>
  <c r="L54" i="11" s="1"/>
  <c r="L55" i="11" s="1"/>
  <c r="L56" i="11" s="1"/>
  <c r="L57" i="11" s="1"/>
  <c r="L58" i="11" s="1"/>
  <c r="L59" i="11" s="1"/>
  <c r="L60" i="11" s="1"/>
  <c r="L61" i="11" s="1"/>
  <c r="L62" i="11" s="1"/>
  <c r="L63" i="11" s="1"/>
  <c r="L64" i="11" s="1"/>
  <c r="L65" i="11" s="1"/>
  <c r="L66" i="11" s="1"/>
  <c r="L67" i="11" s="1"/>
  <c r="L68" i="11" s="1"/>
  <c r="L69" i="11" s="1"/>
  <c r="L70" i="11" s="1"/>
  <c r="L71" i="11" s="1"/>
  <c r="L72" i="11" s="1"/>
  <c r="L73" i="11" s="1"/>
  <c r="L74" i="11" s="1"/>
  <c r="L75" i="11" s="1"/>
  <c r="L76" i="11" s="1"/>
  <c r="L77" i="11" s="1"/>
  <c r="L78" i="11" s="1"/>
  <c r="L79" i="11" s="1"/>
  <c r="L80" i="11" s="1"/>
  <c r="L81" i="11" s="1"/>
  <c r="L82" i="11" s="1"/>
  <c r="L83" i="11" s="1"/>
  <c r="L84" i="11" s="1"/>
  <c r="L85" i="11" s="1"/>
  <c r="L86" i="11" s="1"/>
  <c r="L87" i="11" s="1"/>
  <c r="L88" i="11" s="1"/>
  <c r="L89" i="11" s="1"/>
  <c r="L90" i="11" s="1"/>
  <c r="L91" i="11" s="1"/>
  <c r="L92" i="11" s="1"/>
  <c r="L93" i="11" s="1"/>
  <c r="L94" i="11" s="1"/>
  <c r="L95" i="11" s="1"/>
  <c r="L96" i="11" s="1"/>
  <c r="L97" i="11" s="1"/>
  <c r="L98" i="11" s="1"/>
  <c r="L99" i="11" s="1"/>
  <c r="L100" i="11" s="1"/>
  <c r="L101" i="11" s="1"/>
  <c r="L102" i="11" s="1"/>
  <c r="L103" i="11" s="1"/>
  <c r="L104" i="11" s="1"/>
  <c r="L105" i="11" s="1"/>
  <c r="L106" i="11" s="1"/>
  <c r="L107" i="11" s="1"/>
  <c r="L108" i="11" s="1"/>
  <c r="L109" i="11" s="1"/>
  <c r="L110" i="11" s="1"/>
  <c r="L111" i="11" s="1"/>
  <c r="L112" i="11" s="1"/>
  <c r="L113" i="11" s="1"/>
  <c r="L114" i="11" s="1"/>
  <c r="L115" i="11" s="1"/>
  <c r="L116" i="11" s="1"/>
  <c r="L117" i="11" s="1"/>
  <c r="L118" i="11" s="1"/>
  <c r="L119" i="11" s="1"/>
  <c r="L120" i="11" s="1"/>
  <c r="L121" i="11" s="1"/>
  <c r="L122" i="11" s="1"/>
  <c r="L123" i="11" s="1"/>
  <c r="L124" i="11" s="1"/>
  <c r="L125" i="11" s="1"/>
  <c r="L126" i="11" s="1"/>
  <c r="L127" i="11" s="1"/>
  <c r="L128" i="11" s="1"/>
  <c r="L129" i="11" s="1"/>
  <c r="L130" i="11" s="1"/>
  <c r="L131" i="11" s="1"/>
  <c r="L132" i="11" s="1"/>
  <c r="L133" i="11" s="1"/>
  <c r="L134" i="11" s="1"/>
  <c r="L135" i="11" s="1"/>
  <c r="L136" i="11" s="1"/>
  <c r="L137" i="11" s="1"/>
  <c r="L138" i="11" s="1"/>
  <c r="L139" i="11" s="1"/>
  <c r="L140" i="11" s="1"/>
  <c r="L141" i="11" s="1"/>
  <c r="L142" i="11" s="1"/>
  <c r="L143" i="11" s="1"/>
  <c r="L144" i="11" s="1"/>
  <c r="L145" i="11" s="1"/>
  <c r="L146" i="11" s="1"/>
  <c r="L147" i="11" s="1"/>
  <c r="L148" i="11" s="1"/>
  <c r="L149" i="11" s="1"/>
  <c r="L150" i="11" s="1"/>
  <c r="L151" i="11" s="1"/>
  <c r="L152" i="11" s="1"/>
  <c r="L153" i="11" s="1"/>
  <c r="L154" i="11" s="1"/>
  <c r="L155" i="11" s="1"/>
  <c r="L156" i="11" s="1"/>
  <c r="L157" i="11" s="1"/>
  <c r="L158" i="11" s="1"/>
  <c r="L159" i="11" s="1"/>
  <c r="L160" i="11" s="1"/>
  <c r="L161" i="11" s="1"/>
  <c r="L162" i="11" s="1"/>
  <c r="L163" i="11" s="1"/>
  <c r="L164" i="11" s="1"/>
  <c r="L165" i="11" s="1"/>
  <c r="L166" i="11" s="1"/>
  <c r="L167" i="11" s="1"/>
  <c r="L168" i="11" s="1"/>
  <c r="L169" i="11" s="1"/>
  <c r="L170" i="11" s="1"/>
  <c r="L171" i="11" s="1"/>
  <c r="L172" i="11" s="1"/>
  <c r="L173" i="11" s="1"/>
  <c r="L174" i="11" s="1"/>
  <c r="L175" i="11" s="1"/>
  <c r="L176" i="11" s="1"/>
  <c r="L177" i="11" s="1"/>
  <c r="L178" i="11" s="1"/>
  <c r="L179" i="11" s="1"/>
  <c r="L180" i="11" s="1"/>
  <c r="L181" i="11" s="1"/>
  <c r="L182" i="11" s="1"/>
  <c r="L183" i="11" s="1"/>
  <c r="L184" i="11" s="1"/>
  <c r="L185" i="11" s="1"/>
  <c r="L186" i="11" s="1"/>
  <c r="L187" i="11" s="1"/>
  <c r="L188" i="11" s="1"/>
  <c r="L189" i="11" s="1"/>
  <c r="L190" i="11" s="1"/>
  <c r="L191" i="11" s="1"/>
  <c r="L192" i="11" s="1"/>
  <c r="L193" i="11" s="1"/>
  <c r="L194" i="11" s="1"/>
  <c r="L195" i="11" s="1"/>
  <c r="L196" i="11" s="1"/>
  <c r="L197" i="11" s="1"/>
  <c r="L198" i="11" s="1"/>
  <c r="L199" i="11" s="1"/>
  <c r="L200" i="11" s="1"/>
  <c r="L201" i="11" s="1"/>
  <c r="L202" i="11" s="1"/>
  <c r="L203" i="11" s="1"/>
  <c r="L204" i="11" s="1"/>
  <c r="L205" i="11" s="1"/>
  <c r="L206" i="11" s="1"/>
  <c r="L207" i="11" s="1"/>
  <c r="L208" i="11" s="1"/>
  <c r="L209" i="11" s="1"/>
  <c r="L210" i="11" s="1"/>
  <c r="L211" i="11" s="1"/>
  <c r="L212" i="11" s="1"/>
  <c r="L213" i="11" s="1"/>
  <c r="L214" i="11" s="1"/>
  <c r="L215" i="11" s="1"/>
  <c r="L216" i="11" s="1"/>
  <c r="L217" i="11" s="1"/>
  <c r="L218" i="11" s="1"/>
  <c r="L219" i="11" s="1"/>
  <c r="L220" i="11" s="1"/>
  <c r="L221" i="11" s="1"/>
  <c r="L222" i="11" s="1"/>
  <c r="L223" i="11" s="1"/>
  <c r="L224" i="11" s="1"/>
  <c r="L225" i="11" s="1"/>
  <c r="L226" i="11" s="1"/>
  <c r="L227" i="11" s="1"/>
  <c r="L228" i="11" s="1"/>
  <c r="L229" i="11" s="1"/>
  <c r="L230" i="11" s="1"/>
  <c r="L231" i="11" s="1"/>
  <c r="L232" i="11" s="1"/>
  <c r="L233" i="11" s="1"/>
  <c r="L234" i="11" s="1"/>
  <c r="L235" i="11" s="1"/>
  <c r="L236" i="11" s="1"/>
  <c r="L237" i="11" s="1"/>
  <c r="L238" i="11" s="1"/>
  <c r="L239" i="11" s="1"/>
  <c r="L240" i="11" s="1"/>
  <c r="L241" i="11" s="1"/>
  <c r="L242" i="11" s="1"/>
  <c r="L243" i="11" s="1"/>
  <c r="L244" i="11" s="1"/>
  <c r="L245" i="11" s="1"/>
  <c r="L246" i="11" s="1"/>
  <c r="L247" i="11" s="1"/>
  <c r="L248" i="11" s="1"/>
  <c r="L249" i="11" s="1"/>
  <c r="L250" i="11" s="1"/>
  <c r="L251" i="11" s="1"/>
  <c r="L252" i="11" s="1"/>
  <c r="L253" i="11" s="1"/>
  <c r="L254" i="11" s="1"/>
  <c r="L255" i="11" s="1"/>
  <c r="L256" i="11" s="1"/>
  <c r="L257" i="11" s="1"/>
  <c r="L258" i="11" s="1"/>
  <c r="L259" i="11" s="1"/>
  <c r="L260" i="11" s="1"/>
  <c r="L261" i="11" s="1"/>
  <c r="L262" i="11" s="1"/>
  <c r="L263" i="11" s="1"/>
  <c r="L264" i="11" s="1"/>
  <c r="L265" i="11" s="1"/>
  <c r="L266" i="11" s="1"/>
  <c r="L267" i="11" s="1"/>
  <c r="L268" i="11" s="1"/>
  <c r="L269" i="11" s="1"/>
  <c r="L270" i="11" s="1"/>
  <c r="L271" i="11" s="1"/>
  <c r="L272" i="11" s="1"/>
  <c r="L273" i="11" s="1"/>
  <c r="L274" i="11" s="1"/>
  <c r="L275" i="11" s="1"/>
  <c r="L276" i="11" s="1"/>
  <c r="L277" i="11" s="1"/>
  <c r="L278" i="11" s="1"/>
  <c r="L279" i="11" s="1"/>
  <c r="L280" i="11" s="1"/>
  <c r="L281" i="11" s="1"/>
  <c r="L282" i="11" s="1"/>
  <c r="L283" i="11" s="1"/>
  <c r="L284" i="11" s="1"/>
  <c r="L285" i="11" s="1"/>
  <c r="L286" i="11" s="1"/>
  <c r="L287" i="11" s="1"/>
  <c r="L288" i="11" s="1"/>
  <c r="L289" i="11" s="1"/>
  <c r="L290" i="11" s="1"/>
  <c r="L291" i="11" s="1"/>
  <c r="L292" i="11" s="1"/>
  <c r="L293" i="11" s="1"/>
  <c r="L294" i="11" s="1"/>
  <c r="L295" i="11" s="1"/>
  <c r="L296" i="11" s="1"/>
  <c r="L297" i="11" s="1"/>
  <c r="L298" i="11" s="1"/>
  <c r="L299" i="11" s="1"/>
  <c r="L300" i="11" s="1"/>
  <c r="L301" i="11" s="1"/>
  <c r="L302" i="11" s="1"/>
  <c r="L303" i="11" s="1"/>
  <c r="L304" i="11" s="1"/>
  <c r="L305" i="11" s="1"/>
  <c r="L306" i="11" s="1"/>
  <c r="L307" i="11" s="1"/>
  <c r="L308" i="11" s="1"/>
  <c r="L309" i="11" s="1"/>
  <c r="L310" i="11" s="1"/>
  <c r="L311" i="11" s="1"/>
  <c r="L312" i="11" s="1"/>
  <c r="L313" i="11" s="1"/>
  <c r="L314" i="11" s="1"/>
  <c r="L315" i="11" s="1"/>
  <c r="L316" i="11" s="1"/>
  <c r="L317" i="11" s="1"/>
  <c r="L318" i="11" s="1"/>
  <c r="L319" i="11" s="1"/>
  <c r="L320" i="11" s="1"/>
  <c r="L321" i="11" s="1"/>
  <c r="L322" i="11" s="1"/>
  <c r="L323" i="11" s="1"/>
  <c r="L324" i="11" s="1"/>
  <c r="L325" i="11" s="1"/>
  <c r="L326" i="11" s="1"/>
  <c r="L327" i="11" s="1"/>
  <c r="L328" i="11" s="1"/>
  <c r="L329" i="11" s="1"/>
  <c r="L330" i="11" s="1"/>
  <c r="L331" i="11" s="1"/>
  <c r="L332" i="11" s="1"/>
  <c r="L333" i="11" s="1"/>
  <c r="L334" i="11" s="1"/>
  <c r="L335" i="11" s="1"/>
  <c r="L336" i="11" s="1"/>
  <c r="L337" i="11" s="1"/>
  <c r="L338" i="11" s="1"/>
  <c r="L339" i="11" s="1"/>
  <c r="L340" i="11" s="1"/>
  <c r="L341" i="11" s="1"/>
  <c r="L342" i="11" s="1"/>
  <c r="L343" i="11" s="1"/>
  <c r="L344" i="11" s="1"/>
  <c r="L345" i="11" s="1"/>
  <c r="L346" i="11" s="1"/>
  <c r="L347" i="11" s="1"/>
  <c r="L348" i="11" s="1"/>
  <c r="L349" i="11" s="1"/>
  <c r="L350" i="11" s="1"/>
  <c r="L351" i="11" s="1"/>
  <c r="L352" i="11" s="1"/>
  <c r="L353" i="11" s="1"/>
  <c r="L354" i="11" s="1"/>
  <c r="L355" i="11" s="1"/>
  <c r="L356" i="11" s="1"/>
  <c r="L357" i="11" s="1"/>
  <c r="L358" i="11" s="1"/>
  <c r="L359" i="11" s="1"/>
  <c r="L360" i="11" s="1"/>
  <c r="L361" i="11" s="1"/>
  <c r="L362" i="11" s="1"/>
  <c r="L363" i="11" s="1"/>
  <c r="L364" i="11" s="1"/>
  <c r="L365" i="11" s="1"/>
  <c r="L366" i="11" s="1"/>
  <c r="L367" i="11" s="1"/>
  <c r="L368" i="11" s="1"/>
  <c r="L369" i="11" s="1"/>
  <c r="L370" i="11" s="1"/>
  <c r="L371" i="11" s="1"/>
  <c r="L372" i="11" s="1"/>
  <c r="L373" i="11" s="1"/>
  <c r="L374" i="11" s="1"/>
  <c r="L375" i="11" s="1"/>
  <c r="L376" i="11" s="1"/>
  <c r="L377" i="11" s="1"/>
  <c r="L378" i="11" s="1"/>
  <c r="L379" i="11" s="1"/>
  <c r="L380" i="11" s="1"/>
  <c r="L381" i="11" s="1"/>
  <c r="L382" i="11" s="1"/>
  <c r="L383" i="11" s="1"/>
  <c r="L384" i="11" s="1"/>
  <c r="L385" i="11" s="1"/>
  <c r="L386" i="11" s="1"/>
  <c r="L387" i="11" s="1"/>
  <c r="L388" i="11" s="1"/>
  <c r="L389" i="11" s="1"/>
  <c r="L390" i="11" s="1"/>
  <c r="L391" i="11" s="1"/>
  <c r="L392" i="11" s="1"/>
  <c r="L393" i="11" s="1"/>
  <c r="L394" i="11" s="1"/>
  <c r="L395" i="11" s="1"/>
  <c r="L396" i="11" s="1"/>
  <c r="L397" i="11" s="1"/>
  <c r="L398" i="11" s="1"/>
  <c r="L399" i="11" s="1"/>
  <c r="L400" i="11" s="1"/>
  <c r="L401" i="11" s="1"/>
  <c r="L402" i="11" s="1"/>
  <c r="L403" i="11" s="1"/>
  <c r="L404" i="11" s="1"/>
  <c r="L405" i="11" s="1"/>
  <c r="L406" i="11" s="1"/>
  <c r="L407" i="11" s="1"/>
  <c r="L408" i="11" s="1"/>
  <c r="L409" i="11" s="1"/>
  <c r="L410" i="11" s="1"/>
  <c r="L411" i="11" s="1"/>
  <c r="L412" i="11" s="1"/>
  <c r="L413" i="11" s="1"/>
  <c r="L414" i="11" s="1"/>
  <c r="L415" i="11" s="1"/>
  <c r="L416" i="11" s="1"/>
  <c r="L417" i="11" s="1"/>
  <c r="L418" i="11" s="1"/>
  <c r="L419" i="11" s="1"/>
  <c r="L420" i="11" s="1"/>
  <c r="L421" i="11" s="1"/>
  <c r="L422" i="11" s="1"/>
  <c r="L423" i="11" s="1"/>
  <c r="L424" i="11" s="1"/>
  <c r="L425" i="11" s="1"/>
  <c r="L426" i="11" s="1"/>
  <c r="L427" i="11" s="1"/>
  <c r="L428" i="11" s="1"/>
  <c r="L429" i="11" s="1"/>
  <c r="L430" i="11" s="1"/>
  <c r="L431" i="11" s="1"/>
  <c r="L432" i="11" s="1"/>
  <c r="L433" i="11" s="1"/>
  <c r="L434" i="11" s="1"/>
  <c r="L435" i="11" s="1"/>
  <c r="L436" i="11" s="1"/>
  <c r="L437" i="11" s="1"/>
  <c r="L438" i="11" s="1"/>
  <c r="L439" i="11" s="1"/>
  <c r="L440" i="11" s="1"/>
  <c r="L441" i="11" s="1"/>
  <c r="L442" i="11" s="1"/>
  <c r="L443" i="11" s="1"/>
  <c r="L444" i="11" s="1"/>
  <c r="L445" i="11" s="1"/>
  <c r="L446" i="11" s="1"/>
  <c r="L447" i="11" s="1"/>
  <c r="L448" i="11" s="1"/>
  <c r="L449" i="11" s="1"/>
  <c r="L450" i="11" s="1"/>
  <c r="L451" i="11" s="1"/>
  <c r="L452" i="11" s="1"/>
  <c r="L453" i="11" s="1"/>
  <c r="L454" i="11" s="1"/>
  <c r="L455" i="11" s="1"/>
  <c r="L456" i="11" s="1"/>
  <c r="L457" i="11" s="1"/>
  <c r="L458" i="11" s="1"/>
  <c r="L459" i="11" s="1"/>
  <c r="L460" i="11" s="1"/>
  <c r="L461" i="11" s="1"/>
  <c r="L462" i="11" s="1"/>
  <c r="L463" i="11" s="1"/>
  <c r="L464" i="11" s="1"/>
  <c r="L465" i="11" s="1"/>
  <c r="L466" i="11" s="1"/>
  <c r="L467" i="11" s="1"/>
  <c r="L468" i="11" s="1"/>
  <c r="L469" i="11" s="1"/>
  <c r="L470" i="11" s="1"/>
  <c r="L471" i="11" s="1"/>
  <c r="L472" i="11" s="1"/>
  <c r="L473" i="11" s="1"/>
  <c r="L474" i="11" s="1"/>
  <c r="L475" i="11" s="1"/>
  <c r="L476" i="11" s="1"/>
  <c r="L477" i="11" s="1"/>
  <c r="L478" i="11" s="1"/>
  <c r="L479" i="11" s="1"/>
  <c r="L480" i="11" s="1"/>
  <c r="L481" i="11" s="1"/>
  <c r="L482" i="11" s="1"/>
  <c r="L483" i="11" s="1"/>
  <c r="L484" i="11" s="1"/>
  <c r="L485" i="11" s="1"/>
  <c r="L486" i="11" s="1"/>
  <c r="L487" i="11" s="1"/>
  <c r="L488" i="11" s="1"/>
  <c r="L489" i="11" s="1"/>
  <c r="L490" i="11" s="1"/>
  <c r="L491" i="11" s="1"/>
  <c r="L492" i="11" s="1"/>
  <c r="L493" i="11" s="1"/>
  <c r="L494" i="11" s="1"/>
  <c r="L495" i="11" s="1"/>
  <c r="L496" i="11" s="1"/>
  <c r="L497" i="11" s="1"/>
  <c r="L498" i="11" s="1"/>
  <c r="L499" i="11" s="1"/>
  <c r="L500" i="11" s="1"/>
  <c r="L501" i="11" s="1"/>
  <c r="L502" i="11" s="1"/>
  <c r="L503" i="11" s="1"/>
  <c r="L504" i="11" s="1"/>
  <c r="L505" i="11" s="1"/>
  <c r="L506" i="11" s="1"/>
  <c r="L507" i="11" s="1"/>
  <c r="L508" i="11" s="1"/>
  <c r="L509" i="11" s="1"/>
  <c r="L510" i="11" s="1"/>
  <c r="L511" i="11" s="1"/>
  <c r="L512" i="11" s="1"/>
  <c r="L513" i="11" s="1"/>
  <c r="L514" i="11" s="1"/>
  <c r="L515" i="11" s="1"/>
  <c r="L516" i="11" s="1"/>
  <c r="L517" i="11" s="1"/>
  <c r="L518" i="11" s="1"/>
  <c r="L519" i="11" s="1"/>
  <c r="L520" i="11" s="1"/>
  <c r="L521" i="11" s="1"/>
  <c r="L522" i="11" s="1"/>
  <c r="L523" i="11" s="1"/>
  <c r="L524" i="11" s="1"/>
  <c r="L525" i="11" s="1"/>
  <c r="L526" i="11" s="1"/>
  <c r="L527" i="11" s="1"/>
  <c r="L528" i="11" s="1"/>
  <c r="L529" i="11" s="1"/>
  <c r="L530" i="11" s="1"/>
  <c r="L531" i="11" s="1"/>
  <c r="L532" i="11" s="1"/>
  <c r="L533" i="11" s="1"/>
  <c r="L534" i="11" s="1"/>
  <c r="L535" i="11" s="1"/>
  <c r="L536" i="11" s="1"/>
  <c r="L537" i="11" s="1"/>
  <c r="L538" i="11" s="1"/>
  <c r="L539" i="11" s="1"/>
  <c r="L540" i="11" s="1"/>
  <c r="L541" i="11" s="1"/>
  <c r="L542" i="11" s="1"/>
  <c r="L543" i="11" s="1"/>
  <c r="L544" i="11" s="1"/>
  <c r="L545" i="11" s="1"/>
  <c r="L546" i="11" s="1"/>
  <c r="L547" i="11" s="1"/>
  <c r="L548" i="11" s="1"/>
  <c r="L549" i="11" s="1"/>
  <c r="L550" i="11" s="1"/>
  <c r="L551" i="11" s="1"/>
  <c r="L552" i="11" s="1"/>
  <c r="L553" i="11" s="1"/>
  <c r="L554" i="11" s="1"/>
  <c r="L555" i="11" s="1"/>
  <c r="L556" i="11" s="1"/>
  <c r="L557" i="11" s="1"/>
  <c r="L558" i="11" s="1"/>
  <c r="L559" i="11" s="1"/>
  <c r="L560" i="11" s="1"/>
  <c r="L561" i="11" s="1"/>
  <c r="L562" i="11" s="1"/>
  <c r="L563" i="11" s="1"/>
  <c r="L564" i="11" s="1"/>
  <c r="L565" i="11" s="1"/>
  <c r="L566" i="11" s="1"/>
  <c r="L567" i="11" s="1"/>
  <c r="L568" i="11" s="1"/>
  <c r="L569" i="11" s="1"/>
  <c r="L570" i="11" s="1"/>
  <c r="L571" i="11" s="1"/>
  <c r="L572" i="11" s="1"/>
  <c r="L573" i="11" s="1"/>
  <c r="L574" i="11" s="1"/>
  <c r="L575" i="11" s="1"/>
  <c r="L576" i="11" s="1"/>
  <c r="L577" i="11" s="1"/>
  <c r="L578" i="11" s="1"/>
  <c r="L579" i="11" s="1"/>
  <c r="L580" i="11" s="1"/>
  <c r="L581" i="11" s="1"/>
  <c r="L582" i="11" s="1"/>
  <c r="L583" i="11" s="1"/>
  <c r="L584" i="11" s="1"/>
  <c r="L585" i="11" s="1"/>
  <c r="L586" i="11" s="1"/>
  <c r="L587" i="11" s="1"/>
  <c r="L588" i="11" s="1"/>
  <c r="L589" i="11" s="1"/>
  <c r="L590" i="11" s="1"/>
  <c r="L591" i="11" s="1"/>
  <c r="L592" i="11" s="1"/>
  <c r="L593" i="11" s="1"/>
  <c r="L594" i="11" s="1"/>
  <c r="L595" i="11" s="1"/>
  <c r="L596" i="11" s="1"/>
  <c r="L597" i="11" s="1"/>
  <c r="L598" i="11" s="1"/>
  <c r="L599" i="11" s="1"/>
  <c r="L600" i="11" s="1"/>
  <c r="L601" i="11" s="1"/>
  <c r="L602" i="11" s="1"/>
  <c r="L603" i="11" s="1"/>
  <c r="L604" i="11" s="1"/>
  <c r="L605" i="11" s="1"/>
  <c r="L606" i="11" s="1"/>
  <c r="L607" i="11" s="1"/>
  <c r="L608" i="11" s="1"/>
  <c r="L609" i="11" s="1"/>
  <c r="L610" i="11" s="1"/>
  <c r="L611" i="11" s="1"/>
  <c r="L612" i="11" s="1"/>
  <c r="L613" i="11" s="1"/>
  <c r="L614" i="11" s="1"/>
  <c r="L615" i="11" s="1"/>
  <c r="L616" i="11" s="1"/>
  <c r="L617" i="11" s="1"/>
  <c r="L618" i="11" s="1"/>
  <c r="L619" i="11" s="1"/>
  <c r="L620" i="11" s="1"/>
  <c r="L621" i="11" s="1"/>
  <c r="L622" i="11" s="1"/>
  <c r="L623" i="11" s="1"/>
  <c r="L624" i="11" s="1"/>
  <c r="L625" i="11" s="1"/>
  <c r="L626" i="11" s="1"/>
  <c r="L627" i="11" s="1"/>
  <c r="L628" i="11" s="1"/>
  <c r="L629" i="11" s="1"/>
  <c r="L630" i="11" s="1"/>
  <c r="L631" i="11" s="1"/>
  <c r="L632" i="11" s="1"/>
  <c r="L633" i="11" s="1"/>
  <c r="L634" i="11" s="1"/>
  <c r="L635" i="11" s="1"/>
  <c r="L636" i="11" s="1"/>
  <c r="L637" i="11" s="1"/>
  <c r="L638" i="11" s="1"/>
  <c r="L639" i="11" s="1"/>
  <c r="L640" i="11" s="1"/>
  <c r="L641" i="11" s="1"/>
  <c r="L642" i="11" s="1"/>
  <c r="L643" i="11" s="1"/>
  <c r="L644" i="11" s="1"/>
  <c r="L645" i="11" s="1"/>
  <c r="L646" i="11" s="1"/>
  <c r="L647" i="11" s="1"/>
  <c r="L648" i="11" s="1"/>
  <c r="L649" i="11" s="1"/>
  <c r="L650" i="11" s="1"/>
  <c r="L651" i="11" s="1"/>
  <c r="L652" i="11" s="1"/>
  <c r="L653" i="11" s="1"/>
  <c r="L654" i="11" s="1"/>
  <c r="L655" i="11" s="1"/>
  <c r="L656" i="11" s="1"/>
  <c r="L657" i="11" s="1"/>
  <c r="L658" i="11" s="1"/>
  <c r="L659" i="11" s="1"/>
  <c r="L660" i="11" s="1"/>
  <c r="L661" i="11" s="1"/>
  <c r="L662" i="11" s="1"/>
  <c r="L663" i="11" s="1"/>
  <c r="L664" i="11" s="1"/>
  <c r="L665" i="11" s="1"/>
  <c r="L666" i="11" s="1"/>
  <c r="L667" i="11" s="1"/>
  <c r="L668" i="11" s="1"/>
  <c r="L669" i="11" s="1"/>
  <c r="L670" i="11" s="1"/>
  <c r="L671" i="11" s="1"/>
  <c r="L672" i="11" s="1"/>
  <c r="L673" i="11" s="1"/>
  <c r="L674" i="11" s="1"/>
  <c r="L675" i="11" s="1"/>
  <c r="L676" i="11" s="1"/>
  <c r="L677" i="11" s="1"/>
  <c r="L678" i="11" s="1"/>
  <c r="L679" i="11" s="1"/>
  <c r="L680" i="11" s="1"/>
  <c r="L681" i="11" s="1"/>
  <c r="M10" i="11"/>
  <c r="M11" i="11" s="1"/>
  <c r="M12" i="11" s="1"/>
  <c r="M13" i="11" s="1"/>
  <c r="M14" i="11" s="1"/>
  <c r="M15" i="11" s="1"/>
  <c r="M16" i="11" s="1"/>
  <c r="M17" i="11" s="1"/>
  <c r="M18" i="11" s="1"/>
  <c r="M19" i="11" s="1"/>
  <c r="M20" i="11" s="1"/>
  <c r="M21" i="11" s="1"/>
  <c r="M22" i="11" s="1"/>
  <c r="M23" i="11" s="1"/>
  <c r="M24" i="11" s="1"/>
  <c r="M25" i="11" s="1"/>
  <c r="M26" i="11" s="1"/>
  <c r="M27" i="11" s="1"/>
  <c r="M28" i="11" s="1"/>
  <c r="M29" i="11" s="1"/>
  <c r="M30" i="11" s="1"/>
  <c r="M31" i="11" s="1"/>
  <c r="M32" i="11" s="1"/>
  <c r="M33" i="11" s="1"/>
  <c r="M34" i="11" s="1"/>
  <c r="M35" i="11" s="1"/>
  <c r="M36" i="11" s="1"/>
  <c r="M37" i="11" s="1"/>
  <c r="M38" i="11" s="1"/>
  <c r="M39" i="11" s="1"/>
  <c r="M40" i="11" s="1"/>
  <c r="M41" i="11" s="1"/>
  <c r="M42" i="11" s="1"/>
  <c r="M43" i="11" s="1"/>
  <c r="M44" i="11" s="1"/>
  <c r="M45" i="11" s="1"/>
  <c r="M46" i="11" s="1"/>
  <c r="M47" i="11" s="1"/>
  <c r="M48" i="11" s="1"/>
  <c r="M49" i="11" s="1"/>
  <c r="M50" i="11" s="1"/>
  <c r="M51" i="11" s="1"/>
  <c r="M52" i="11" s="1"/>
  <c r="M53" i="11" s="1"/>
  <c r="M54" i="11" s="1"/>
  <c r="M55" i="11" s="1"/>
  <c r="M56" i="11" s="1"/>
  <c r="M57" i="11" s="1"/>
  <c r="M58" i="11" s="1"/>
  <c r="M59" i="11" s="1"/>
  <c r="M60" i="11" s="1"/>
  <c r="M61" i="11" s="1"/>
  <c r="M62" i="11" s="1"/>
  <c r="M63" i="11" s="1"/>
  <c r="M64" i="11" s="1"/>
  <c r="M65" i="11" s="1"/>
  <c r="M66" i="11" s="1"/>
  <c r="M67" i="11" s="1"/>
  <c r="M68" i="11" s="1"/>
  <c r="M69" i="11" s="1"/>
  <c r="M70" i="11" s="1"/>
  <c r="M71" i="11" s="1"/>
  <c r="M72" i="11" s="1"/>
  <c r="M73" i="11" s="1"/>
  <c r="M74" i="11" s="1"/>
  <c r="M75" i="11" s="1"/>
  <c r="M76" i="11" s="1"/>
  <c r="M77" i="11" s="1"/>
  <c r="M78" i="11" s="1"/>
  <c r="M79" i="11" s="1"/>
  <c r="M80" i="11" s="1"/>
  <c r="M81" i="11" s="1"/>
  <c r="M82" i="11" s="1"/>
  <c r="M83" i="11" s="1"/>
  <c r="M84" i="11" s="1"/>
  <c r="M85" i="11" s="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M108" i="11" s="1"/>
  <c r="M109" i="11" s="1"/>
  <c r="M110" i="11" s="1"/>
  <c r="M111" i="11" s="1"/>
  <c r="M112" i="11" s="1"/>
  <c r="M113" i="11" s="1"/>
  <c r="M114" i="11" s="1"/>
  <c r="M115" i="11" s="1"/>
  <c r="M116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M136" i="11" s="1"/>
  <c r="M137" i="11" s="1"/>
  <c r="M138" i="11" s="1"/>
  <c r="M139" i="11" s="1"/>
  <c r="M140" i="11" s="1"/>
  <c r="M141" i="11" s="1"/>
  <c r="M142" i="11" s="1"/>
  <c r="M143" i="11" s="1"/>
  <c r="M144" i="11" s="1"/>
  <c r="M145" i="11" s="1"/>
  <c r="M146" i="11" s="1"/>
  <c r="M147" i="11" s="1"/>
  <c r="M148" i="11" s="1"/>
  <c r="M149" i="11" s="1"/>
  <c r="M150" i="11" s="1"/>
  <c r="M151" i="11" s="1"/>
  <c r="M152" i="11" s="1"/>
  <c r="M153" i="11" s="1"/>
  <c r="M154" i="11" s="1"/>
  <c r="M155" i="11" s="1"/>
  <c r="M156" i="11" s="1"/>
  <c r="M157" i="11" s="1"/>
  <c r="M158" i="11" s="1"/>
  <c r="M159" i="11" s="1"/>
  <c r="M160" i="11" s="1"/>
  <c r="M161" i="11" s="1"/>
  <c r="M162" i="11" s="1"/>
  <c r="M163" i="11" s="1"/>
  <c r="M164" i="11" s="1"/>
  <c r="M165" i="11" s="1"/>
  <c r="M166" i="11" s="1"/>
  <c r="M167" i="11" s="1"/>
  <c r="M168" i="11" s="1"/>
  <c r="M169" i="11" s="1"/>
  <c r="M170" i="11" s="1"/>
  <c r="M171" i="11" s="1"/>
  <c r="M172" i="11" s="1"/>
  <c r="M173" i="11" s="1"/>
  <c r="M174" i="11" s="1"/>
  <c r="M175" i="11" s="1"/>
  <c r="M176" i="11" s="1"/>
  <c r="M177" i="11" s="1"/>
  <c r="M178" i="11" s="1"/>
  <c r="M179" i="11" s="1"/>
  <c r="M180" i="11" s="1"/>
  <c r="M181" i="11" s="1"/>
  <c r="M182" i="11" s="1"/>
  <c r="M183" i="11" s="1"/>
  <c r="M184" i="11" s="1"/>
  <c r="M185" i="11" s="1"/>
  <c r="M186" i="11" s="1"/>
  <c r="M187" i="11" s="1"/>
  <c r="M188" i="11" s="1"/>
  <c r="M189" i="11" s="1"/>
  <c r="M190" i="11" s="1"/>
  <c r="M191" i="11" s="1"/>
  <c r="M192" i="11" s="1"/>
  <c r="M193" i="11" s="1"/>
  <c r="M194" i="11" s="1"/>
  <c r="M195" i="11" s="1"/>
  <c r="M196" i="11" s="1"/>
  <c r="M197" i="11" s="1"/>
  <c r="M198" i="11" s="1"/>
  <c r="M199" i="11" s="1"/>
  <c r="M200" i="11" s="1"/>
  <c r="M201" i="11" s="1"/>
  <c r="M202" i="11" s="1"/>
  <c r="M203" i="11" s="1"/>
  <c r="M204" i="11" s="1"/>
  <c r="M205" i="11" s="1"/>
  <c r="M206" i="11" s="1"/>
  <c r="M207" i="11" s="1"/>
  <c r="M208" i="11" s="1"/>
  <c r="M209" i="11" s="1"/>
  <c r="M210" i="11" s="1"/>
  <c r="M211" i="11" s="1"/>
  <c r="M212" i="11" s="1"/>
  <c r="M213" i="11" s="1"/>
  <c r="M214" i="11" s="1"/>
  <c r="M215" i="11" s="1"/>
  <c r="M216" i="11" s="1"/>
  <c r="M217" i="11" s="1"/>
  <c r="M218" i="11" s="1"/>
  <c r="M219" i="11" s="1"/>
  <c r="M220" i="11" s="1"/>
  <c r="M221" i="11" s="1"/>
  <c r="M222" i="11" s="1"/>
  <c r="M223" i="11" s="1"/>
  <c r="M224" i="11" s="1"/>
  <c r="M225" i="11" s="1"/>
  <c r="M226" i="11" s="1"/>
  <c r="M227" i="11" s="1"/>
  <c r="M228" i="11" s="1"/>
  <c r="M229" i="11" s="1"/>
  <c r="M230" i="11" s="1"/>
  <c r="M231" i="11" s="1"/>
  <c r="M232" i="11" s="1"/>
  <c r="M233" i="11" s="1"/>
  <c r="M234" i="11" s="1"/>
  <c r="M235" i="11" s="1"/>
  <c r="M236" i="11" s="1"/>
  <c r="M237" i="11" s="1"/>
  <c r="M238" i="11" s="1"/>
  <c r="M239" i="11" s="1"/>
  <c r="M240" i="11" s="1"/>
  <c r="M241" i="11" s="1"/>
  <c r="M242" i="11" s="1"/>
  <c r="M243" i="11" s="1"/>
  <c r="M244" i="11" s="1"/>
  <c r="M245" i="11" s="1"/>
  <c r="M246" i="11" s="1"/>
  <c r="M247" i="11" s="1"/>
  <c r="M248" i="11" s="1"/>
  <c r="M249" i="11" s="1"/>
  <c r="M250" i="11" s="1"/>
  <c r="M251" i="11" s="1"/>
  <c r="M252" i="11" s="1"/>
  <c r="M253" i="11" s="1"/>
  <c r="M254" i="11" s="1"/>
  <c r="M255" i="11" s="1"/>
  <c r="M256" i="11" s="1"/>
  <c r="M257" i="11" s="1"/>
  <c r="M258" i="11" s="1"/>
  <c r="M259" i="11" s="1"/>
  <c r="M260" i="11" s="1"/>
  <c r="M261" i="11" s="1"/>
  <c r="M262" i="11" s="1"/>
  <c r="M263" i="11" s="1"/>
  <c r="M264" i="11" s="1"/>
  <c r="M265" i="11" s="1"/>
  <c r="M266" i="11" s="1"/>
  <c r="M267" i="11" s="1"/>
  <c r="M268" i="11" s="1"/>
  <c r="M269" i="11" s="1"/>
  <c r="M270" i="11" s="1"/>
  <c r="M271" i="11" s="1"/>
  <c r="M272" i="11" s="1"/>
  <c r="M273" i="11" s="1"/>
  <c r="M274" i="11" s="1"/>
  <c r="M275" i="11" s="1"/>
  <c r="M276" i="11" s="1"/>
  <c r="M277" i="11" s="1"/>
  <c r="M278" i="11" s="1"/>
  <c r="M279" i="11" s="1"/>
  <c r="M280" i="11" s="1"/>
  <c r="M281" i="11" s="1"/>
  <c r="M282" i="11" s="1"/>
  <c r="M283" i="11" s="1"/>
  <c r="M284" i="11" s="1"/>
  <c r="M285" i="11" s="1"/>
  <c r="M286" i="11" s="1"/>
  <c r="M287" i="11" s="1"/>
  <c r="M288" i="11" s="1"/>
  <c r="M289" i="11" s="1"/>
  <c r="M290" i="11" s="1"/>
  <c r="M291" i="11" s="1"/>
  <c r="M292" i="11" s="1"/>
  <c r="M293" i="11" s="1"/>
  <c r="M294" i="11" s="1"/>
  <c r="M295" i="11" s="1"/>
  <c r="M296" i="11" s="1"/>
  <c r="M297" i="11" s="1"/>
  <c r="M298" i="11" s="1"/>
  <c r="M299" i="11" s="1"/>
  <c r="M300" i="11" s="1"/>
  <c r="M301" i="11" s="1"/>
  <c r="M302" i="11" s="1"/>
  <c r="M303" i="11" s="1"/>
  <c r="M304" i="11" s="1"/>
  <c r="M305" i="11" s="1"/>
  <c r="M306" i="11" s="1"/>
  <c r="M307" i="11" s="1"/>
  <c r="M308" i="11" s="1"/>
  <c r="M309" i="11" s="1"/>
  <c r="M310" i="11" s="1"/>
  <c r="M311" i="11" s="1"/>
  <c r="M312" i="11" s="1"/>
  <c r="M313" i="11" s="1"/>
  <c r="M314" i="11" s="1"/>
  <c r="M315" i="11" s="1"/>
  <c r="M316" i="11" s="1"/>
  <c r="M317" i="11" s="1"/>
  <c r="M318" i="11" s="1"/>
  <c r="M319" i="11" s="1"/>
  <c r="M320" i="11" s="1"/>
  <c r="M321" i="11" s="1"/>
  <c r="M322" i="11" s="1"/>
  <c r="M323" i="11" s="1"/>
  <c r="M324" i="11" s="1"/>
  <c r="M325" i="11" s="1"/>
  <c r="M326" i="11" s="1"/>
  <c r="M327" i="11" s="1"/>
  <c r="M328" i="11" s="1"/>
  <c r="M329" i="11" s="1"/>
  <c r="M330" i="11" s="1"/>
  <c r="M331" i="11" s="1"/>
  <c r="M332" i="11" s="1"/>
  <c r="M333" i="11" s="1"/>
  <c r="M334" i="11" s="1"/>
  <c r="M335" i="11" s="1"/>
  <c r="M336" i="11" s="1"/>
  <c r="M337" i="11" s="1"/>
  <c r="M338" i="11" s="1"/>
  <c r="M339" i="11" s="1"/>
  <c r="M340" i="11" s="1"/>
  <c r="M341" i="11" s="1"/>
  <c r="M342" i="11" s="1"/>
  <c r="M343" i="11" s="1"/>
  <c r="M344" i="11" s="1"/>
  <c r="M345" i="11" s="1"/>
  <c r="M346" i="11" s="1"/>
  <c r="M347" i="11" s="1"/>
  <c r="M348" i="11" s="1"/>
  <c r="M349" i="11" s="1"/>
  <c r="M350" i="11" s="1"/>
  <c r="M351" i="11" s="1"/>
  <c r="M352" i="11" s="1"/>
  <c r="M353" i="11" s="1"/>
  <c r="M354" i="11" s="1"/>
  <c r="M355" i="11" s="1"/>
  <c r="M356" i="11" s="1"/>
  <c r="M357" i="11" s="1"/>
  <c r="M358" i="11" s="1"/>
  <c r="M359" i="11" s="1"/>
  <c r="M360" i="11" s="1"/>
  <c r="M361" i="11" s="1"/>
  <c r="M362" i="11" s="1"/>
  <c r="M363" i="11" s="1"/>
  <c r="M364" i="11" s="1"/>
  <c r="M365" i="11" s="1"/>
  <c r="M366" i="11" s="1"/>
  <c r="M367" i="11" s="1"/>
  <c r="M368" i="11" s="1"/>
  <c r="M369" i="11" s="1"/>
  <c r="M370" i="11" s="1"/>
  <c r="M371" i="11" s="1"/>
  <c r="M372" i="11" s="1"/>
  <c r="M373" i="11" s="1"/>
  <c r="M374" i="11" s="1"/>
  <c r="M375" i="11" s="1"/>
  <c r="M376" i="11" s="1"/>
  <c r="M377" i="11" s="1"/>
  <c r="M378" i="11" s="1"/>
  <c r="M379" i="11" s="1"/>
  <c r="M380" i="11" s="1"/>
  <c r="M381" i="11" s="1"/>
  <c r="M382" i="11" s="1"/>
  <c r="M383" i="11" s="1"/>
  <c r="M384" i="11" s="1"/>
  <c r="M385" i="11" s="1"/>
  <c r="M386" i="11" s="1"/>
  <c r="M387" i="11" s="1"/>
  <c r="M388" i="11" s="1"/>
  <c r="M389" i="11" s="1"/>
  <c r="M390" i="11" s="1"/>
  <c r="M391" i="11" s="1"/>
  <c r="M392" i="11" s="1"/>
  <c r="M393" i="11" s="1"/>
  <c r="M394" i="11" s="1"/>
  <c r="M395" i="11" s="1"/>
  <c r="M396" i="11" s="1"/>
  <c r="M397" i="11" s="1"/>
  <c r="M398" i="11" s="1"/>
  <c r="M399" i="11" s="1"/>
  <c r="M400" i="11" s="1"/>
  <c r="M401" i="11" s="1"/>
  <c r="M402" i="11" s="1"/>
  <c r="M403" i="11" s="1"/>
  <c r="M404" i="11" s="1"/>
  <c r="M405" i="11" s="1"/>
  <c r="M406" i="11" s="1"/>
  <c r="M407" i="11" s="1"/>
  <c r="M408" i="11" s="1"/>
  <c r="M409" i="11" s="1"/>
  <c r="M410" i="11" s="1"/>
  <c r="M411" i="11" s="1"/>
  <c r="M412" i="11" s="1"/>
  <c r="M413" i="11" s="1"/>
  <c r="M414" i="11" s="1"/>
  <c r="M415" i="11" s="1"/>
  <c r="M416" i="11" s="1"/>
  <c r="M417" i="11" s="1"/>
  <c r="M418" i="11" s="1"/>
  <c r="M419" i="11" s="1"/>
  <c r="M420" i="11" s="1"/>
  <c r="M421" i="11" s="1"/>
  <c r="M422" i="11" s="1"/>
  <c r="M423" i="11" s="1"/>
  <c r="M424" i="11" s="1"/>
  <c r="M425" i="11" s="1"/>
  <c r="M426" i="11" s="1"/>
  <c r="M427" i="11" s="1"/>
  <c r="M428" i="11" s="1"/>
  <c r="M429" i="11" s="1"/>
  <c r="M430" i="11" s="1"/>
  <c r="M431" i="11" s="1"/>
  <c r="M432" i="11" s="1"/>
  <c r="M433" i="11" s="1"/>
  <c r="M434" i="11" s="1"/>
  <c r="M435" i="11" s="1"/>
  <c r="M436" i="11" s="1"/>
  <c r="M437" i="11" s="1"/>
  <c r="M438" i="11" s="1"/>
  <c r="M439" i="11" s="1"/>
  <c r="M440" i="11" s="1"/>
  <c r="M441" i="11" s="1"/>
  <c r="M442" i="11" s="1"/>
  <c r="M443" i="11" s="1"/>
  <c r="M444" i="11" s="1"/>
  <c r="M445" i="11" s="1"/>
  <c r="M446" i="11" s="1"/>
  <c r="M447" i="11" s="1"/>
  <c r="M448" i="11" s="1"/>
  <c r="M449" i="11" s="1"/>
  <c r="M450" i="11" s="1"/>
  <c r="M451" i="11" s="1"/>
  <c r="M452" i="11" s="1"/>
  <c r="M453" i="11" s="1"/>
  <c r="M454" i="11" s="1"/>
  <c r="M455" i="11" s="1"/>
  <c r="M456" i="11" s="1"/>
  <c r="M457" i="11" s="1"/>
  <c r="M458" i="11" s="1"/>
  <c r="M459" i="11" s="1"/>
  <c r="M460" i="11" s="1"/>
  <c r="M461" i="11" s="1"/>
  <c r="M462" i="11" s="1"/>
  <c r="M463" i="11" s="1"/>
  <c r="M464" i="11" s="1"/>
  <c r="M465" i="11" s="1"/>
  <c r="M466" i="11" s="1"/>
  <c r="M467" i="11" s="1"/>
  <c r="M468" i="11" s="1"/>
  <c r="M469" i="11" s="1"/>
  <c r="M470" i="11" s="1"/>
  <c r="M471" i="11" s="1"/>
  <c r="M472" i="11" s="1"/>
  <c r="M473" i="11" s="1"/>
  <c r="M474" i="11" s="1"/>
  <c r="M475" i="11" s="1"/>
  <c r="M476" i="11" s="1"/>
  <c r="M477" i="11" s="1"/>
  <c r="M478" i="11" s="1"/>
  <c r="M479" i="11" s="1"/>
  <c r="M480" i="11" s="1"/>
  <c r="M481" i="11" s="1"/>
  <c r="M482" i="11" s="1"/>
  <c r="M483" i="11" s="1"/>
  <c r="M484" i="11" s="1"/>
  <c r="M485" i="11" s="1"/>
  <c r="M486" i="11" s="1"/>
  <c r="M487" i="11" s="1"/>
  <c r="M488" i="11" s="1"/>
  <c r="M489" i="11" s="1"/>
  <c r="M490" i="11" s="1"/>
  <c r="M491" i="11" s="1"/>
  <c r="M492" i="11" s="1"/>
  <c r="M493" i="11" s="1"/>
  <c r="M494" i="11" s="1"/>
  <c r="M495" i="11" s="1"/>
  <c r="M496" i="11" s="1"/>
  <c r="M497" i="11" s="1"/>
  <c r="M498" i="11" s="1"/>
  <c r="M499" i="11" s="1"/>
  <c r="M500" i="11" s="1"/>
  <c r="M501" i="11" s="1"/>
  <c r="M502" i="11" s="1"/>
  <c r="M503" i="11" s="1"/>
  <c r="M504" i="11" s="1"/>
  <c r="M505" i="11" s="1"/>
  <c r="M506" i="11" s="1"/>
  <c r="M507" i="11" s="1"/>
  <c r="M508" i="11" s="1"/>
  <c r="M509" i="11" s="1"/>
  <c r="M510" i="11" s="1"/>
  <c r="M511" i="11" s="1"/>
  <c r="M512" i="11" s="1"/>
  <c r="M513" i="11" s="1"/>
  <c r="M514" i="11" s="1"/>
  <c r="M515" i="11" s="1"/>
  <c r="M516" i="11" s="1"/>
  <c r="M517" i="11" s="1"/>
  <c r="M518" i="11" s="1"/>
  <c r="M519" i="11" s="1"/>
  <c r="M520" i="11" s="1"/>
  <c r="M521" i="11" s="1"/>
  <c r="M522" i="11" s="1"/>
  <c r="M523" i="11" s="1"/>
  <c r="M524" i="11" s="1"/>
  <c r="M525" i="11" s="1"/>
  <c r="M526" i="11" s="1"/>
  <c r="M527" i="11" s="1"/>
  <c r="M528" i="11" s="1"/>
  <c r="M529" i="11" s="1"/>
  <c r="M530" i="11" s="1"/>
  <c r="M531" i="11" s="1"/>
  <c r="M532" i="11" s="1"/>
  <c r="M533" i="11" s="1"/>
  <c r="M534" i="11" s="1"/>
  <c r="M535" i="11" s="1"/>
  <c r="M536" i="11" s="1"/>
  <c r="M537" i="11" s="1"/>
  <c r="M538" i="11" s="1"/>
  <c r="M539" i="11" s="1"/>
  <c r="M540" i="11" s="1"/>
  <c r="M541" i="11" s="1"/>
  <c r="M542" i="11" s="1"/>
  <c r="M543" i="11" s="1"/>
  <c r="M544" i="11" s="1"/>
  <c r="M545" i="11" s="1"/>
  <c r="M546" i="11" s="1"/>
  <c r="M547" i="11" s="1"/>
  <c r="M548" i="11" s="1"/>
  <c r="M549" i="11" s="1"/>
  <c r="M550" i="11" s="1"/>
  <c r="M551" i="11" s="1"/>
  <c r="M552" i="11" s="1"/>
  <c r="M553" i="11" s="1"/>
  <c r="M554" i="11" s="1"/>
  <c r="M555" i="11" s="1"/>
  <c r="M556" i="11" s="1"/>
  <c r="M557" i="11" s="1"/>
  <c r="M558" i="11" s="1"/>
  <c r="M559" i="11" s="1"/>
  <c r="M560" i="11" s="1"/>
  <c r="M561" i="11" s="1"/>
  <c r="M562" i="11" s="1"/>
  <c r="M563" i="11" s="1"/>
  <c r="M564" i="11" s="1"/>
  <c r="M565" i="11" s="1"/>
  <c r="M566" i="11" s="1"/>
  <c r="M567" i="11" s="1"/>
  <c r="M568" i="11" s="1"/>
  <c r="M569" i="11" s="1"/>
  <c r="M570" i="11" s="1"/>
  <c r="M571" i="11" s="1"/>
  <c r="M572" i="11" s="1"/>
  <c r="M573" i="11" s="1"/>
  <c r="M574" i="11" s="1"/>
  <c r="M575" i="11" s="1"/>
  <c r="M576" i="11" s="1"/>
  <c r="M577" i="11" s="1"/>
  <c r="M578" i="11" s="1"/>
  <c r="M579" i="11" s="1"/>
  <c r="M580" i="11" s="1"/>
  <c r="M581" i="11" s="1"/>
  <c r="M582" i="11" s="1"/>
  <c r="M583" i="11" s="1"/>
  <c r="M584" i="11" s="1"/>
  <c r="M585" i="11" s="1"/>
  <c r="M586" i="11" s="1"/>
  <c r="M587" i="11" s="1"/>
  <c r="M588" i="11" s="1"/>
  <c r="M589" i="11" s="1"/>
  <c r="M590" i="11" s="1"/>
  <c r="M591" i="11" s="1"/>
  <c r="M592" i="11" s="1"/>
  <c r="M593" i="11" s="1"/>
  <c r="M594" i="11" s="1"/>
  <c r="M595" i="11" s="1"/>
  <c r="M596" i="11" s="1"/>
  <c r="M597" i="11" s="1"/>
  <c r="M598" i="11" s="1"/>
  <c r="M599" i="11" s="1"/>
  <c r="M600" i="11" s="1"/>
  <c r="M601" i="11" s="1"/>
  <c r="M602" i="11" s="1"/>
  <c r="M603" i="11" s="1"/>
  <c r="M604" i="11" s="1"/>
  <c r="M605" i="11" s="1"/>
  <c r="M606" i="11" s="1"/>
  <c r="M607" i="11" s="1"/>
  <c r="M608" i="11" s="1"/>
  <c r="N10" i="11"/>
  <c r="N11" i="11" s="1"/>
  <c r="N12" i="11" s="1"/>
  <c r="N13" i="11" s="1"/>
  <c r="N14" i="11" s="1"/>
  <c r="N15" i="11" s="1"/>
  <c r="N16" i="11" s="1"/>
  <c r="N17" i="11" s="1"/>
  <c r="N18" i="11" s="1"/>
  <c r="N19" i="11" s="1"/>
  <c r="N20" i="11" s="1"/>
  <c r="N21" i="11" s="1"/>
  <c r="N22" i="11" s="1"/>
  <c r="N23" i="11" s="1"/>
  <c r="N24" i="11" s="1"/>
  <c r="N25" i="11" s="1"/>
  <c r="N26" i="11" s="1"/>
  <c r="N27" i="11" s="1"/>
  <c r="N28" i="11" s="1"/>
  <c r="N29" i="11" s="1"/>
  <c r="N30" i="11" s="1"/>
  <c r="N31" i="11" s="1"/>
  <c r="N32" i="11" s="1"/>
  <c r="N33" i="11" s="1"/>
  <c r="N34" i="11" s="1"/>
  <c r="N35" i="11" s="1"/>
  <c r="N36" i="11" s="1"/>
  <c r="N37" i="11" s="1"/>
  <c r="N38" i="11" s="1"/>
  <c r="O10" i="11"/>
  <c r="O11" i="11" s="1"/>
  <c r="O12" i="11" s="1"/>
  <c r="O13" i="11" s="1"/>
  <c r="O14" i="11" s="1"/>
  <c r="O15" i="11" s="1"/>
  <c r="O16" i="11" s="1"/>
  <c r="O17" i="11" s="1"/>
  <c r="O18" i="11" s="1"/>
  <c r="O19" i="11" s="1"/>
  <c r="O20" i="11" s="1"/>
  <c r="O21" i="11" s="1"/>
  <c r="O22" i="11" s="1"/>
  <c r="O23" i="11" s="1"/>
  <c r="O24" i="11" s="1"/>
  <c r="O25" i="11" s="1"/>
  <c r="O26" i="11" s="1"/>
  <c r="O27" i="11" s="1"/>
  <c r="O28" i="11" s="1"/>
  <c r="O29" i="11" s="1"/>
  <c r="O30" i="11" s="1"/>
  <c r="O31" i="11" s="1"/>
  <c r="O32" i="11" s="1"/>
  <c r="O33" i="11" s="1"/>
  <c r="O34" i="11" s="1"/>
  <c r="O35" i="11" s="1"/>
  <c r="O36" i="11" s="1"/>
  <c r="O37" i="11" s="1"/>
  <c r="O38" i="11" s="1"/>
  <c r="O39" i="11" s="1"/>
  <c r="O40" i="11" s="1"/>
  <c r="O41" i="11" s="1"/>
  <c r="O42" i="11" s="1"/>
  <c r="O43" i="11" s="1"/>
  <c r="O44" i="11" s="1"/>
  <c r="O45" i="11" s="1"/>
  <c r="O46" i="11" s="1"/>
  <c r="O47" i="11" s="1"/>
  <c r="O48" i="11" s="1"/>
  <c r="O49" i="11" s="1"/>
  <c r="O50" i="11" s="1"/>
  <c r="O51" i="11" s="1"/>
  <c r="O52" i="11" s="1"/>
  <c r="O53" i="11" s="1"/>
  <c r="O54" i="11" s="1"/>
  <c r="O55" i="11" s="1"/>
  <c r="O56" i="11" s="1"/>
  <c r="O57" i="11" s="1"/>
  <c r="O58" i="11" s="1"/>
  <c r="O59" i="11" s="1"/>
  <c r="O60" i="11" s="1"/>
  <c r="O61" i="11" s="1"/>
  <c r="O62" i="11" s="1"/>
  <c r="O63" i="11" s="1"/>
  <c r="O64" i="11" s="1"/>
  <c r="O65" i="11" s="1"/>
  <c r="O66" i="11" s="1"/>
  <c r="O67" i="11" s="1"/>
  <c r="O68" i="11" s="1"/>
  <c r="O69" i="11" s="1"/>
  <c r="O70" i="11" s="1"/>
  <c r="O71" i="11" s="1"/>
  <c r="O72" i="11" s="1"/>
  <c r="O73" i="11" s="1"/>
  <c r="O74" i="11" s="1"/>
  <c r="O75" i="11" s="1"/>
  <c r="O76" i="11" s="1"/>
  <c r="O77" i="11" s="1"/>
  <c r="O78" i="11" s="1"/>
  <c r="O79" i="11" s="1"/>
  <c r="O80" i="11" s="1"/>
  <c r="O81" i="11" s="1"/>
  <c r="O82" i="11" s="1"/>
  <c r="O83" i="11" s="1"/>
  <c r="O84" i="11" s="1"/>
  <c r="O85" i="11" s="1"/>
  <c r="O86" i="11" s="1"/>
  <c r="O87" i="11" s="1"/>
  <c r="O88" i="11" s="1"/>
  <c r="O89" i="11" s="1"/>
  <c r="O90" i="11" s="1"/>
  <c r="O91" i="11" s="1"/>
  <c r="O92" i="11" s="1"/>
  <c r="O93" i="11" s="1"/>
  <c r="O94" i="11" s="1"/>
  <c r="O95" i="11" s="1"/>
  <c r="O96" i="11" s="1"/>
  <c r="O97" i="11" s="1"/>
  <c r="O98" i="11" s="1"/>
  <c r="O99" i="11" s="1"/>
  <c r="O100" i="11" s="1"/>
  <c r="O101" i="11" s="1"/>
  <c r="O102" i="11" s="1"/>
  <c r="O103" i="11" s="1"/>
  <c r="O104" i="11" s="1"/>
  <c r="O105" i="11" s="1"/>
  <c r="O106" i="11" s="1"/>
  <c r="O107" i="11" s="1"/>
  <c r="O108" i="11" s="1"/>
  <c r="O109" i="11" s="1"/>
  <c r="O110" i="11" s="1"/>
  <c r="O111" i="11" s="1"/>
  <c r="O112" i="11" s="1"/>
  <c r="O113" i="11" s="1"/>
  <c r="O114" i="11" s="1"/>
  <c r="O115" i="11" s="1"/>
  <c r="O116" i="11" s="1"/>
  <c r="O117" i="11" s="1"/>
  <c r="O118" i="11" s="1"/>
  <c r="O119" i="11" s="1"/>
  <c r="O120" i="11" s="1"/>
  <c r="O121" i="11" s="1"/>
  <c r="O122" i="11" s="1"/>
  <c r="O123" i="11" s="1"/>
  <c r="O124" i="11" s="1"/>
  <c r="O125" i="11" s="1"/>
  <c r="O126" i="11" s="1"/>
  <c r="O127" i="11" s="1"/>
  <c r="O128" i="11" s="1"/>
  <c r="O129" i="11" s="1"/>
  <c r="O130" i="11" s="1"/>
  <c r="O131" i="11" s="1"/>
  <c r="O132" i="11" s="1"/>
  <c r="O133" i="11" s="1"/>
  <c r="O134" i="11" s="1"/>
  <c r="O135" i="11" s="1"/>
  <c r="O136" i="11" s="1"/>
  <c r="O137" i="11" s="1"/>
  <c r="O138" i="11" s="1"/>
  <c r="O139" i="11" s="1"/>
  <c r="O140" i="11" s="1"/>
  <c r="O141" i="11" s="1"/>
  <c r="O142" i="11" s="1"/>
  <c r="O143" i="11" s="1"/>
  <c r="O144" i="11" s="1"/>
  <c r="O145" i="11" s="1"/>
  <c r="O146" i="11" s="1"/>
  <c r="O147" i="11" s="1"/>
  <c r="O148" i="11" s="1"/>
  <c r="O149" i="11" s="1"/>
  <c r="O150" i="11" s="1"/>
  <c r="O151" i="11" s="1"/>
  <c r="O152" i="11" s="1"/>
  <c r="O153" i="11" s="1"/>
  <c r="O154" i="11" s="1"/>
  <c r="O155" i="11" s="1"/>
  <c r="O156" i="11" s="1"/>
  <c r="O157" i="11" s="1"/>
  <c r="O158" i="11" s="1"/>
  <c r="O159" i="11" s="1"/>
  <c r="O160" i="11" s="1"/>
  <c r="O161" i="11" s="1"/>
  <c r="O162" i="11" s="1"/>
  <c r="O163" i="11" s="1"/>
  <c r="O164" i="11" s="1"/>
  <c r="O165" i="11" s="1"/>
  <c r="O166" i="11" s="1"/>
  <c r="O167" i="11" s="1"/>
  <c r="O168" i="11" s="1"/>
  <c r="O169" i="11" s="1"/>
  <c r="O170" i="11" s="1"/>
  <c r="O171" i="11" s="1"/>
  <c r="O172" i="11" s="1"/>
  <c r="O173" i="11" s="1"/>
  <c r="O174" i="11" s="1"/>
  <c r="O175" i="11" s="1"/>
  <c r="O176" i="11" s="1"/>
  <c r="O177" i="11" s="1"/>
  <c r="O178" i="11" s="1"/>
  <c r="O179" i="11" s="1"/>
  <c r="O180" i="11" s="1"/>
  <c r="O181" i="11" s="1"/>
  <c r="O182" i="11" s="1"/>
  <c r="O183" i="11" s="1"/>
  <c r="O184" i="11" s="1"/>
  <c r="O185" i="11" s="1"/>
  <c r="O186" i="11" s="1"/>
  <c r="O187" i="11" s="1"/>
  <c r="O188" i="11" s="1"/>
  <c r="O189" i="11" s="1"/>
  <c r="O190" i="11" s="1"/>
  <c r="O191" i="11" s="1"/>
  <c r="O192" i="11" s="1"/>
  <c r="O193" i="11" s="1"/>
  <c r="O194" i="11" s="1"/>
  <c r="O195" i="11" s="1"/>
  <c r="O196" i="11" s="1"/>
  <c r="O197" i="11" s="1"/>
  <c r="O198" i="11" s="1"/>
  <c r="O199" i="11" s="1"/>
  <c r="O200" i="11" s="1"/>
  <c r="O201" i="11" s="1"/>
  <c r="O202" i="11" s="1"/>
  <c r="O203" i="11" s="1"/>
  <c r="O204" i="11" s="1"/>
  <c r="O205" i="11" s="1"/>
  <c r="O206" i="11" s="1"/>
  <c r="O207" i="11" s="1"/>
  <c r="O208" i="11" s="1"/>
  <c r="O209" i="11" s="1"/>
  <c r="O210" i="11" s="1"/>
  <c r="O211" i="11" s="1"/>
  <c r="O212" i="11" s="1"/>
  <c r="O213" i="11" s="1"/>
  <c r="O214" i="11" s="1"/>
  <c r="O215" i="11" s="1"/>
  <c r="O216" i="11" s="1"/>
  <c r="O217" i="11" s="1"/>
  <c r="O218" i="11" s="1"/>
  <c r="O219" i="11" s="1"/>
  <c r="O220" i="11" s="1"/>
  <c r="O221" i="11" s="1"/>
  <c r="O222" i="11" s="1"/>
  <c r="O223" i="11" s="1"/>
  <c r="O224" i="11" s="1"/>
  <c r="O225" i="11" s="1"/>
  <c r="O226" i="11" s="1"/>
  <c r="O227" i="11" s="1"/>
  <c r="O228" i="11" s="1"/>
  <c r="O229" i="11" s="1"/>
  <c r="O230" i="11" s="1"/>
  <c r="O231" i="11" s="1"/>
  <c r="O232" i="11" s="1"/>
  <c r="O233" i="11" s="1"/>
  <c r="O234" i="11" s="1"/>
  <c r="O235" i="11" s="1"/>
  <c r="O236" i="11" s="1"/>
  <c r="O237" i="11" s="1"/>
  <c r="O238" i="11" s="1"/>
  <c r="O239" i="11" s="1"/>
  <c r="O240" i="11" s="1"/>
  <c r="O241" i="11" s="1"/>
  <c r="O242" i="11" s="1"/>
  <c r="O243" i="11" s="1"/>
  <c r="O244" i="11" s="1"/>
  <c r="O245" i="11" s="1"/>
  <c r="O246" i="11" s="1"/>
  <c r="O247" i="11" s="1"/>
  <c r="O248" i="11" s="1"/>
  <c r="O249" i="11" s="1"/>
  <c r="O250" i="11" s="1"/>
  <c r="O251" i="11" s="1"/>
  <c r="O252" i="11" s="1"/>
  <c r="O253" i="11" s="1"/>
  <c r="O254" i="11" s="1"/>
  <c r="O255" i="11" s="1"/>
  <c r="O256" i="11" s="1"/>
  <c r="O257" i="11" s="1"/>
  <c r="O258" i="11" s="1"/>
  <c r="O259" i="11" s="1"/>
  <c r="O260" i="11" s="1"/>
  <c r="O261" i="11" s="1"/>
  <c r="O262" i="11" s="1"/>
  <c r="O263" i="11" s="1"/>
  <c r="O264" i="11" s="1"/>
  <c r="O265" i="11" s="1"/>
  <c r="O266" i="11" s="1"/>
  <c r="O267" i="11" s="1"/>
  <c r="O268" i="11" s="1"/>
  <c r="O269" i="11" s="1"/>
  <c r="O270" i="11" s="1"/>
  <c r="O271" i="11" s="1"/>
  <c r="O272" i="11" s="1"/>
  <c r="O273" i="11" s="1"/>
  <c r="O274" i="11" s="1"/>
  <c r="O275" i="11" s="1"/>
  <c r="O276" i="11" s="1"/>
  <c r="O277" i="11" s="1"/>
  <c r="O278" i="11" s="1"/>
  <c r="O279" i="11" s="1"/>
  <c r="O280" i="11" s="1"/>
  <c r="O281" i="11" s="1"/>
  <c r="O282" i="11" s="1"/>
  <c r="O283" i="11" s="1"/>
  <c r="O284" i="11" s="1"/>
  <c r="O285" i="11" s="1"/>
  <c r="O286" i="11" s="1"/>
  <c r="O287" i="11" s="1"/>
  <c r="O288" i="11" s="1"/>
  <c r="O289" i="11" s="1"/>
  <c r="O290" i="11" s="1"/>
  <c r="O291" i="11" s="1"/>
  <c r="O292" i="11" s="1"/>
  <c r="O293" i="11" s="1"/>
  <c r="O294" i="11" s="1"/>
  <c r="O295" i="11" s="1"/>
  <c r="O296" i="11" s="1"/>
  <c r="O297" i="11" s="1"/>
  <c r="O298" i="11" s="1"/>
  <c r="O299" i="11" s="1"/>
  <c r="O300" i="11" s="1"/>
  <c r="O301" i="11" s="1"/>
  <c r="O302" i="11" s="1"/>
  <c r="O303" i="11" s="1"/>
  <c r="O304" i="11" s="1"/>
  <c r="O305" i="11" s="1"/>
  <c r="O306" i="11" s="1"/>
  <c r="O307" i="11" s="1"/>
  <c r="O308" i="11" s="1"/>
  <c r="O309" i="11" s="1"/>
  <c r="O310" i="11" s="1"/>
  <c r="O311" i="11" s="1"/>
  <c r="O312" i="11" s="1"/>
  <c r="O313" i="11" s="1"/>
  <c r="O314" i="11" s="1"/>
  <c r="O315" i="11" s="1"/>
  <c r="O316" i="11" s="1"/>
  <c r="O317" i="11" s="1"/>
  <c r="O318" i="11" s="1"/>
  <c r="O319" i="11" s="1"/>
  <c r="O320" i="11" s="1"/>
  <c r="O321" i="11" s="1"/>
  <c r="O322" i="11" s="1"/>
  <c r="O323" i="11" s="1"/>
  <c r="O324" i="11" s="1"/>
  <c r="O325" i="11" s="1"/>
  <c r="O326" i="11" s="1"/>
  <c r="O327" i="11" s="1"/>
  <c r="O328" i="11" s="1"/>
  <c r="O329" i="11" s="1"/>
  <c r="O330" i="11" s="1"/>
  <c r="O331" i="11" s="1"/>
  <c r="O332" i="11" s="1"/>
  <c r="O333" i="11" s="1"/>
  <c r="O334" i="11" s="1"/>
  <c r="O335" i="11" s="1"/>
  <c r="O336" i="11" s="1"/>
  <c r="O337" i="11" s="1"/>
  <c r="O338" i="11" s="1"/>
  <c r="O339" i="11" s="1"/>
  <c r="O340" i="11" s="1"/>
  <c r="O341" i="11" s="1"/>
  <c r="O342" i="11" s="1"/>
  <c r="O343" i="11" s="1"/>
  <c r="O344" i="11" s="1"/>
  <c r="O345" i="11" s="1"/>
  <c r="O346" i="11" s="1"/>
  <c r="O347" i="11" s="1"/>
  <c r="O348" i="11" s="1"/>
  <c r="O349" i="11" s="1"/>
  <c r="O350" i="11" s="1"/>
  <c r="O351" i="11" s="1"/>
  <c r="O352" i="11" s="1"/>
  <c r="O353" i="11" s="1"/>
  <c r="O354" i="11" s="1"/>
  <c r="O355" i="11" s="1"/>
  <c r="O356" i="11" s="1"/>
  <c r="O357" i="11" s="1"/>
  <c r="O358" i="11" s="1"/>
  <c r="O359" i="11" s="1"/>
  <c r="O360" i="11" s="1"/>
  <c r="O361" i="11" s="1"/>
  <c r="O362" i="11" s="1"/>
  <c r="O363" i="11" s="1"/>
  <c r="O364" i="11" s="1"/>
  <c r="O365" i="11" s="1"/>
  <c r="O366" i="11" s="1"/>
  <c r="O367" i="11" s="1"/>
  <c r="O368" i="11" s="1"/>
  <c r="O369" i="11" s="1"/>
  <c r="O370" i="11" s="1"/>
  <c r="O371" i="11" s="1"/>
  <c r="O372" i="11" s="1"/>
  <c r="O373" i="11" s="1"/>
  <c r="O374" i="11" s="1"/>
  <c r="O375" i="11" s="1"/>
  <c r="O376" i="11" s="1"/>
  <c r="O377" i="11" s="1"/>
  <c r="O378" i="11" s="1"/>
  <c r="O379" i="11" s="1"/>
  <c r="O380" i="11" s="1"/>
  <c r="O381" i="11" s="1"/>
  <c r="O382" i="11" s="1"/>
  <c r="O383" i="11" s="1"/>
  <c r="O384" i="11" s="1"/>
  <c r="O385" i="11" s="1"/>
  <c r="O386" i="11" s="1"/>
  <c r="O387" i="11" s="1"/>
  <c r="O388" i="11" s="1"/>
  <c r="O389" i="11" s="1"/>
  <c r="O390" i="11" s="1"/>
  <c r="O391" i="11" s="1"/>
  <c r="O392" i="11" s="1"/>
  <c r="O393" i="11" s="1"/>
  <c r="O394" i="11" s="1"/>
  <c r="O395" i="11" s="1"/>
  <c r="O396" i="11" s="1"/>
  <c r="O397" i="11" s="1"/>
  <c r="O398" i="11" s="1"/>
  <c r="O399" i="11" s="1"/>
  <c r="O400" i="11" s="1"/>
  <c r="O401" i="11" s="1"/>
  <c r="O402" i="11" s="1"/>
  <c r="O403" i="11" s="1"/>
  <c r="O404" i="11" s="1"/>
  <c r="O405" i="11" s="1"/>
  <c r="O406" i="11" s="1"/>
  <c r="O407" i="11" s="1"/>
  <c r="O408" i="11" s="1"/>
  <c r="O409" i="11" s="1"/>
  <c r="O410" i="11" s="1"/>
  <c r="O411" i="11" s="1"/>
  <c r="O412" i="11" s="1"/>
  <c r="O413" i="11" s="1"/>
  <c r="O414" i="11" s="1"/>
  <c r="O415" i="11" s="1"/>
  <c r="O416" i="11" s="1"/>
  <c r="O417" i="11" s="1"/>
  <c r="O418" i="11" s="1"/>
  <c r="O419" i="11" s="1"/>
  <c r="O420" i="11" s="1"/>
  <c r="O421" i="11" s="1"/>
  <c r="O422" i="11" s="1"/>
  <c r="O423" i="11" s="1"/>
  <c r="O424" i="11" s="1"/>
  <c r="O425" i="11" s="1"/>
  <c r="O426" i="11" s="1"/>
  <c r="O427" i="11" s="1"/>
  <c r="O428" i="11" s="1"/>
  <c r="O429" i="11" s="1"/>
  <c r="O430" i="11" s="1"/>
  <c r="O431" i="11" s="1"/>
  <c r="O432" i="11" s="1"/>
  <c r="O433" i="11" s="1"/>
  <c r="O434" i="11" s="1"/>
  <c r="O435" i="11" s="1"/>
  <c r="O436" i="11" s="1"/>
  <c r="O437" i="11" s="1"/>
  <c r="O438" i="11" s="1"/>
  <c r="O439" i="11" s="1"/>
  <c r="O440" i="11" s="1"/>
  <c r="O441" i="11" s="1"/>
  <c r="O442" i="11" s="1"/>
  <c r="O443" i="11" s="1"/>
  <c r="O444" i="11" s="1"/>
  <c r="O445" i="11" s="1"/>
  <c r="O446" i="11" s="1"/>
  <c r="O447" i="11" s="1"/>
  <c r="O448" i="11" s="1"/>
  <c r="O449" i="11" s="1"/>
  <c r="O450" i="11" s="1"/>
  <c r="O451" i="11" s="1"/>
  <c r="O452" i="11" s="1"/>
  <c r="O453" i="11" s="1"/>
  <c r="O454" i="11" s="1"/>
  <c r="O455" i="11" s="1"/>
  <c r="O456" i="11" s="1"/>
  <c r="O457" i="11" s="1"/>
  <c r="O458" i="11" s="1"/>
  <c r="O459" i="11" s="1"/>
  <c r="O460" i="11" s="1"/>
  <c r="O461" i="11" s="1"/>
  <c r="O462" i="11" s="1"/>
  <c r="O463" i="11" s="1"/>
  <c r="O464" i="11" s="1"/>
  <c r="O465" i="11" s="1"/>
  <c r="O466" i="11" s="1"/>
  <c r="O467" i="11" s="1"/>
  <c r="O468" i="11" s="1"/>
  <c r="O469" i="11" s="1"/>
  <c r="O470" i="11" s="1"/>
  <c r="O471" i="11" s="1"/>
  <c r="O472" i="11" s="1"/>
  <c r="O473" i="11" s="1"/>
  <c r="O474" i="11" s="1"/>
  <c r="O475" i="11" s="1"/>
  <c r="O476" i="11" s="1"/>
  <c r="O477" i="11" s="1"/>
  <c r="O478" i="11" s="1"/>
  <c r="O479" i="11" s="1"/>
  <c r="O480" i="11" s="1"/>
  <c r="O481" i="11" s="1"/>
  <c r="O482" i="11" s="1"/>
  <c r="O483" i="11" s="1"/>
  <c r="O484" i="11" s="1"/>
  <c r="O485" i="11" s="1"/>
  <c r="O486" i="11" s="1"/>
  <c r="O487" i="11" s="1"/>
  <c r="O488" i="11" s="1"/>
  <c r="O489" i="11" s="1"/>
  <c r="O490" i="11" s="1"/>
  <c r="O491" i="11" s="1"/>
  <c r="O492" i="11" s="1"/>
  <c r="O493" i="11" s="1"/>
  <c r="O494" i="11" s="1"/>
  <c r="O495" i="11" s="1"/>
  <c r="O496" i="11" s="1"/>
  <c r="O497" i="11" s="1"/>
  <c r="O498" i="11" s="1"/>
  <c r="O499" i="11" s="1"/>
  <c r="O500" i="11" s="1"/>
  <c r="O501" i="11" s="1"/>
  <c r="O502" i="11" s="1"/>
  <c r="O503" i="11" s="1"/>
  <c r="O504" i="11" s="1"/>
  <c r="O505" i="11" s="1"/>
  <c r="O506" i="11" s="1"/>
  <c r="O507" i="11" s="1"/>
  <c r="O508" i="11" s="1"/>
  <c r="O509" i="11" s="1"/>
  <c r="O510" i="11" s="1"/>
  <c r="O511" i="11" s="1"/>
  <c r="O512" i="11" s="1"/>
  <c r="O513" i="11" s="1"/>
  <c r="O514" i="11" s="1"/>
  <c r="O515" i="11" s="1"/>
  <c r="O516" i="11" s="1"/>
  <c r="O517" i="11" s="1"/>
  <c r="O518" i="11" s="1"/>
  <c r="O519" i="11" s="1"/>
  <c r="O520" i="11" s="1"/>
  <c r="O521" i="11" s="1"/>
  <c r="O522" i="11" s="1"/>
  <c r="O523" i="11" s="1"/>
  <c r="O524" i="11" s="1"/>
  <c r="O525" i="11" s="1"/>
  <c r="O526" i="11" s="1"/>
  <c r="O527" i="11" s="1"/>
  <c r="O528" i="11" s="1"/>
  <c r="O529" i="11" s="1"/>
  <c r="O530" i="11" s="1"/>
  <c r="O531" i="11" s="1"/>
  <c r="O532" i="11" s="1"/>
  <c r="O533" i="11" s="1"/>
  <c r="O534" i="11" s="1"/>
  <c r="O535" i="11" s="1"/>
  <c r="O536" i="11" s="1"/>
  <c r="O537" i="11" s="1"/>
  <c r="O538" i="11" s="1"/>
  <c r="O539" i="11" s="1"/>
  <c r="O540" i="11" s="1"/>
  <c r="O541" i="11" s="1"/>
  <c r="O542" i="11" s="1"/>
  <c r="O543" i="11" s="1"/>
  <c r="O544" i="11" s="1"/>
  <c r="O545" i="11" s="1"/>
  <c r="O546" i="11" s="1"/>
  <c r="O547" i="11" s="1"/>
  <c r="O548" i="11" s="1"/>
  <c r="O549" i="11" s="1"/>
  <c r="O550" i="11" s="1"/>
  <c r="O551" i="11" s="1"/>
  <c r="O552" i="11" s="1"/>
  <c r="O553" i="11" s="1"/>
  <c r="O554" i="11" s="1"/>
  <c r="O555" i="11" s="1"/>
  <c r="O556" i="11" s="1"/>
  <c r="O557" i="11" s="1"/>
  <c r="O558" i="11" s="1"/>
  <c r="O559" i="11" s="1"/>
  <c r="O560" i="11" s="1"/>
  <c r="O561" i="11" s="1"/>
  <c r="O562" i="11" s="1"/>
  <c r="O563" i="11" s="1"/>
  <c r="O564" i="11" s="1"/>
  <c r="O565" i="11" s="1"/>
  <c r="O566" i="11" s="1"/>
  <c r="O567" i="11" s="1"/>
  <c r="O568" i="11" s="1"/>
  <c r="O569" i="11" s="1"/>
  <c r="O570" i="11" s="1"/>
  <c r="O571" i="11" s="1"/>
  <c r="O572" i="11" s="1"/>
  <c r="O573" i="11" s="1"/>
  <c r="O574" i="11" s="1"/>
  <c r="O575" i="11" s="1"/>
  <c r="O576" i="11" s="1"/>
  <c r="O577" i="11" s="1"/>
  <c r="O578" i="11" s="1"/>
  <c r="O579" i="11" s="1"/>
  <c r="O580" i="11" s="1"/>
  <c r="O581" i="11" s="1"/>
  <c r="O582" i="11" s="1"/>
  <c r="O583" i="11" s="1"/>
  <c r="O584" i="11" s="1"/>
  <c r="O585" i="11" s="1"/>
  <c r="O586" i="11" s="1"/>
  <c r="O587" i="11" s="1"/>
  <c r="O588" i="11" s="1"/>
  <c r="O589" i="11" s="1"/>
  <c r="O590" i="11" s="1"/>
  <c r="O591" i="11" s="1"/>
  <c r="O592" i="11" s="1"/>
  <c r="O593" i="11" s="1"/>
  <c r="O594" i="11" s="1"/>
  <c r="O595" i="11" s="1"/>
  <c r="O596" i="11" s="1"/>
  <c r="O597" i="11" s="1"/>
  <c r="O598" i="11" s="1"/>
  <c r="O599" i="11" s="1"/>
  <c r="O600" i="11" s="1"/>
  <c r="O601" i="11" s="1"/>
  <c r="O602" i="11" s="1"/>
  <c r="O603" i="11" s="1"/>
  <c r="O604" i="11" s="1"/>
  <c r="O605" i="11" s="1"/>
  <c r="O606" i="11" s="1"/>
  <c r="O607" i="11" s="1"/>
  <c r="O608" i="11" s="1"/>
  <c r="A11" i="11"/>
  <c r="B11" i="11"/>
  <c r="A12" i="11"/>
  <c r="B12" i="11"/>
  <c r="B756" i="11" s="1"/>
  <c r="B1428" i="11" s="1"/>
  <c r="B2100" i="11" s="1"/>
  <c r="B2772" i="11" s="1"/>
  <c r="A13" i="11"/>
  <c r="B13" i="11"/>
  <c r="B757" i="11" s="1"/>
  <c r="B1429" i="11" s="1"/>
  <c r="B2101" i="11" s="1"/>
  <c r="B2773" i="11" s="1"/>
  <c r="A14" i="11"/>
  <c r="B14" i="11"/>
  <c r="B758" i="11" s="1"/>
  <c r="A15" i="11"/>
  <c r="B15" i="11"/>
  <c r="B759" i="11" s="1"/>
  <c r="B1431" i="11" s="1"/>
  <c r="B2103" i="11" s="1"/>
  <c r="B2775" i="11" s="1"/>
  <c r="A16" i="11"/>
  <c r="B16" i="11"/>
  <c r="B760" i="11" s="1"/>
  <c r="B1432" i="11" s="1"/>
  <c r="B2104" i="11" s="1"/>
  <c r="B2776" i="11" s="1"/>
  <c r="A17" i="11"/>
  <c r="B17" i="11"/>
  <c r="B761" i="11" s="1"/>
  <c r="B1433" i="11" s="1"/>
  <c r="B2105" i="11" s="1"/>
  <c r="B2777" i="11" s="1"/>
  <c r="A18" i="11"/>
  <c r="B18" i="11"/>
  <c r="B762" i="11" s="1"/>
  <c r="B1434" i="11" s="1"/>
  <c r="B2106" i="11" s="1"/>
  <c r="B2778" i="11" s="1"/>
  <c r="A19" i="11"/>
  <c r="B19" i="11"/>
  <c r="B763" i="11" s="1"/>
  <c r="B1435" i="11" s="1"/>
  <c r="B2107" i="11" s="1"/>
  <c r="B2779" i="11" s="1"/>
  <c r="A20" i="11"/>
  <c r="B20" i="11"/>
  <c r="A21" i="11"/>
  <c r="B21" i="11"/>
  <c r="B765" i="11" s="1"/>
  <c r="B1437" i="11" s="1"/>
  <c r="B2109" i="11" s="1"/>
  <c r="B2781" i="11" s="1"/>
  <c r="A22" i="11"/>
  <c r="B22" i="11"/>
  <c r="B766" i="11" s="1"/>
  <c r="B1438" i="11" s="1"/>
  <c r="B2110" i="11" s="1"/>
  <c r="B2782" i="11" s="1"/>
  <c r="A23" i="11"/>
  <c r="B23" i="11"/>
  <c r="B767" i="11" s="1"/>
  <c r="B1439" i="11" s="1"/>
  <c r="B2111" i="11" s="1"/>
  <c r="B2783" i="11" s="1"/>
  <c r="A24" i="11"/>
  <c r="B24" i="11"/>
  <c r="B768" i="11" s="1"/>
  <c r="B1440" i="11" s="1"/>
  <c r="B2112" i="11" s="1"/>
  <c r="B2784" i="11" s="1"/>
  <c r="A25" i="11"/>
  <c r="B25" i="11"/>
  <c r="B769" i="11" s="1"/>
  <c r="B1441" i="11" s="1"/>
  <c r="B2113" i="11" s="1"/>
  <c r="B2785" i="11" s="1"/>
  <c r="A26" i="11"/>
  <c r="B26" i="11"/>
  <c r="B770" i="11" s="1"/>
  <c r="B1442" i="11" s="1"/>
  <c r="B2114" i="11" s="1"/>
  <c r="B2786" i="11" s="1"/>
  <c r="A27" i="11"/>
  <c r="B27" i="11"/>
  <c r="B771" i="11" s="1"/>
  <c r="B1443" i="11" s="1"/>
  <c r="B2115" i="11" s="1"/>
  <c r="B2787" i="11" s="1"/>
  <c r="A28" i="11"/>
  <c r="B28" i="11"/>
  <c r="B772" i="11" s="1"/>
  <c r="B1444" i="11" s="1"/>
  <c r="B2116" i="11" s="1"/>
  <c r="B2788" i="11" s="1"/>
  <c r="A29" i="11"/>
  <c r="B29" i="11"/>
  <c r="A30" i="11"/>
  <c r="B30" i="11"/>
  <c r="B774" i="11" s="1"/>
  <c r="A31" i="11"/>
  <c r="B31" i="11"/>
  <c r="B775" i="11" s="1"/>
  <c r="B1447" i="11" s="1"/>
  <c r="B2119" i="11" s="1"/>
  <c r="B2791" i="11" s="1"/>
  <c r="A32" i="11"/>
  <c r="B32" i="11"/>
  <c r="B776" i="11" s="1"/>
  <c r="B1448" i="11" s="1"/>
  <c r="B2120" i="11" s="1"/>
  <c r="B2792" i="11" s="1"/>
  <c r="A33" i="11"/>
  <c r="B33" i="11"/>
  <c r="B777" i="11" s="1"/>
  <c r="B1449" i="11" s="1"/>
  <c r="B2121" i="11" s="1"/>
  <c r="B2793" i="11" s="1"/>
  <c r="A34" i="11"/>
  <c r="B34" i="11"/>
  <c r="B778" i="11" s="1"/>
  <c r="B1450" i="11" s="1"/>
  <c r="B2122" i="11" s="1"/>
  <c r="B2794" i="11" s="1"/>
  <c r="A35" i="11"/>
  <c r="B35" i="11"/>
  <c r="B779" i="11" s="1"/>
  <c r="B1451" i="11" s="1"/>
  <c r="B2123" i="11" s="1"/>
  <c r="B2795" i="11" s="1"/>
  <c r="A36" i="11"/>
  <c r="B36" i="11"/>
  <c r="B780" i="11" s="1"/>
  <c r="B1452" i="11" s="1"/>
  <c r="B2124" i="11" s="1"/>
  <c r="B2796" i="11" s="1"/>
  <c r="A37" i="11"/>
  <c r="B37" i="11"/>
  <c r="B781" i="11" s="1"/>
  <c r="B1453" i="11" s="1"/>
  <c r="B2125" i="11" s="1"/>
  <c r="B2797" i="11" s="1"/>
  <c r="A38" i="11"/>
  <c r="B38" i="11"/>
  <c r="B782" i="11" s="1"/>
  <c r="B1454" i="11" s="1"/>
  <c r="B2126" i="11" s="1"/>
  <c r="B2798" i="11" s="1"/>
  <c r="A39" i="11"/>
  <c r="B39" i="11"/>
  <c r="B783" i="11" s="1"/>
  <c r="B1455" i="11" s="1"/>
  <c r="B2127" i="11" s="1"/>
  <c r="B2799" i="11" s="1"/>
  <c r="N39" i="11"/>
  <c r="N40" i="11" s="1"/>
  <c r="N41" i="11" s="1"/>
  <c r="N42" i="11" s="1"/>
  <c r="N43" i="11" s="1"/>
  <c r="N44" i="11" s="1"/>
  <c r="N45" i="11" s="1"/>
  <c r="N46" i="11" s="1"/>
  <c r="N47" i="11" s="1"/>
  <c r="N48" i="11" s="1"/>
  <c r="N49" i="11" s="1"/>
  <c r="N50" i="11" s="1"/>
  <c r="N51" i="11" s="1"/>
  <c r="N52" i="11" s="1"/>
  <c r="N53" i="11" s="1"/>
  <c r="N54" i="11" s="1"/>
  <c r="N55" i="11" s="1"/>
  <c r="N56" i="11" s="1"/>
  <c r="N57" i="11" s="1"/>
  <c r="N58" i="11" s="1"/>
  <c r="N59" i="11" s="1"/>
  <c r="N60" i="11" s="1"/>
  <c r="N61" i="11" s="1"/>
  <c r="N62" i="11" s="1"/>
  <c r="N63" i="11" s="1"/>
  <c r="N64" i="11" s="1"/>
  <c r="N65" i="11" s="1"/>
  <c r="N66" i="11" s="1"/>
  <c r="N67" i="11" s="1"/>
  <c r="N68" i="11" s="1"/>
  <c r="N69" i="11" s="1"/>
  <c r="N70" i="11" s="1"/>
  <c r="N71" i="11" s="1"/>
  <c r="N72" i="11" s="1"/>
  <c r="N73" i="11" s="1"/>
  <c r="N74" i="11" s="1"/>
  <c r="N75" i="11" s="1"/>
  <c r="N76" i="11" s="1"/>
  <c r="N77" i="11" s="1"/>
  <c r="N78" i="11" s="1"/>
  <c r="N79" i="11" s="1"/>
  <c r="N80" i="11" s="1"/>
  <c r="N81" i="11" s="1"/>
  <c r="N82" i="11" s="1"/>
  <c r="N83" i="11" s="1"/>
  <c r="N84" i="11" s="1"/>
  <c r="N85" i="11" s="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N102" i="11" s="1"/>
  <c r="N103" i="11" s="1"/>
  <c r="N104" i="11" s="1"/>
  <c r="N105" i="11" s="1"/>
  <c r="N106" i="11" s="1"/>
  <c r="N107" i="11" s="1"/>
  <c r="N108" i="11" s="1"/>
  <c r="N109" i="11" s="1"/>
  <c r="N110" i="11" s="1"/>
  <c r="N111" i="11" s="1"/>
  <c r="N112" i="11" s="1"/>
  <c r="N113" i="11" s="1"/>
  <c r="N114" i="11" s="1"/>
  <c r="N115" i="11" s="1"/>
  <c r="N116" i="11" s="1"/>
  <c r="N117" i="11" s="1"/>
  <c r="N118" i="11" s="1"/>
  <c r="N119" i="11" s="1"/>
  <c r="N120" i="11" s="1"/>
  <c r="N121" i="11" s="1"/>
  <c r="N122" i="11" s="1"/>
  <c r="N123" i="11" s="1"/>
  <c r="N124" i="11" s="1"/>
  <c r="N125" i="11" s="1"/>
  <c r="N126" i="11" s="1"/>
  <c r="N127" i="11" s="1"/>
  <c r="N128" i="11" s="1"/>
  <c r="N129" i="11" s="1"/>
  <c r="N130" i="11" s="1"/>
  <c r="N131" i="11" s="1"/>
  <c r="N132" i="11" s="1"/>
  <c r="N133" i="11" s="1"/>
  <c r="N134" i="11" s="1"/>
  <c r="N135" i="11" s="1"/>
  <c r="N136" i="11" s="1"/>
  <c r="N137" i="11" s="1"/>
  <c r="N138" i="11" s="1"/>
  <c r="N139" i="11" s="1"/>
  <c r="N140" i="11" s="1"/>
  <c r="N141" i="11" s="1"/>
  <c r="N142" i="11" s="1"/>
  <c r="N143" i="11" s="1"/>
  <c r="N144" i="11" s="1"/>
  <c r="N145" i="11" s="1"/>
  <c r="N146" i="11" s="1"/>
  <c r="N147" i="11" s="1"/>
  <c r="N148" i="11" s="1"/>
  <c r="N149" i="11" s="1"/>
  <c r="N150" i="11" s="1"/>
  <c r="N151" i="11" s="1"/>
  <c r="N152" i="11" s="1"/>
  <c r="N153" i="11" s="1"/>
  <c r="N154" i="11" s="1"/>
  <c r="N155" i="11" s="1"/>
  <c r="N156" i="11" s="1"/>
  <c r="N157" i="11" s="1"/>
  <c r="N158" i="11" s="1"/>
  <c r="N159" i="11" s="1"/>
  <c r="N160" i="11" s="1"/>
  <c r="N161" i="11" s="1"/>
  <c r="N162" i="11" s="1"/>
  <c r="N163" i="11" s="1"/>
  <c r="N164" i="11" s="1"/>
  <c r="N165" i="11" s="1"/>
  <c r="N166" i="11" s="1"/>
  <c r="N167" i="11" s="1"/>
  <c r="N168" i="11" s="1"/>
  <c r="N169" i="11" s="1"/>
  <c r="N170" i="11" s="1"/>
  <c r="N171" i="11" s="1"/>
  <c r="N172" i="11" s="1"/>
  <c r="N173" i="11" s="1"/>
  <c r="N174" i="11" s="1"/>
  <c r="N175" i="11" s="1"/>
  <c r="N176" i="11" s="1"/>
  <c r="N177" i="11" s="1"/>
  <c r="N178" i="11" s="1"/>
  <c r="N179" i="11" s="1"/>
  <c r="N180" i="11" s="1"/>
  <c r="N181" i="11" s="1"/>
  <c r="N182" i="11" s="1"/>
  <c r="N183" i="11" s="1"/>
  <c r="N184" i="11" s="1"/>
  <c r="N185" i="11" s="1"/>
  <c r="N186" i="11" s="1"/>
  <c r="N187" i="11" s="1"/>
  <c r="N188" i="11" s="1"/>
  <c r="N189" i="11" s="1"/>
  <c r="N190" i="11" s="1"/>
  <c r="N191" i="11" s="1"/>
  <c r="N192" i="11" s="1"/>
  <c r="N193" i="11" s="1"/>
  <c r="N194" i="11" s="1"/>
  <c r="N195" i="11" s="1"/>
  <c r="N196" i="11" s="1"/>
  <c r="N197" i="11" s="1"/>
  <c r="N198" i="11" s="1"/>
  <c r="N199" i="11" s="1"/>
  <c r="N200" i="11" s="1"/>
  <c r="N201" i="11" s="1"/>
  <c r="N202" i="11" s="1"/>
  <c r="N203" i="11" s="1"/>
  <c r="N204" i="11" s="1"/>
  <c r="N205" i="11" s="1"/>
  <c r="N206" i="11" s="1"/>
  <c r="N207" i="11" s="1"/>
  <c r="N208" i="11" s="1"/>
  <c r="N209" i="11" s="1"/>
  <c r="N210" i="11" s="1"/>
  <c r="N211" i="11" s="1"/>
  <c r="N212" i="11" s="1"/>
  <c r="N213" i="11" s="1"/>
  <c r="N214" i="11" s="1"/>
  <c r="N215" i="11" s="1"/>
  <c r="N216" i="11" s="1"/>
  <c r="N217" i="11" s="1"/>
  <c r="N218" i="11" s="1"/>
  <c r="N219" i="11" s="1"/>
  <c r="N220" i="11" s="1"/>
  <c r="N221" i="11" s="1"/>
  <c r="N222" i="11" s="1"/>
  <c r="N223" i="11" s="1"/>
  <c r="N224" i="11" s="1"/>
  <c r="N225" i="11" s="1"/>
  <c r="N226" i="11" s="1"/>
  <c r="N227" i="11" s="1"/>
  <c r="N228" i="11" s="1"/>
  <c r="N229" i="11" s="1"/>
  <c r="N230" i="11" s="1"/>
  <c r="N231" i="11" s="1"/>
  <c r="N232" i="11" s="1"/>
  <c r="N233" i="11" s="1"/>
  <c r="N234" i="11" s="1"/>
  <c r="N235" i="11" s="1"/>
  <c r="N236" i="11" s="1"/>
  <c r="N237" i="11" s="1"/>
  <c r="N238" i="11" s="1"/>
  <c r="N239" i="11" s="1"/>
  <c r="N240" i="11" s="1"/>
  <c r="N241" i="11" s="1"/>
  <c r="N242" i="11" s="1"/>
  <c r="N243" i="11" s="1"/>
  <c r="N244" i="11" s="1"/>
  <c r="N245" i="11" s="1"/>
  <c r="N246" i="11" s="1"/>
  <c r="N247" i="11" s="1"/>
  <c r="N248" i="11" s="1"/>
  <c r="N249" i="11" s="1"/>
  <c r="N250" i="11" s="1"/>
  <c r="N251" i="11" s="1"/>
  <c r="N252" i="11" s="1"/>
  <c r="N253" i="11" s="1"/>
  <c r="N254" i="11" s="1"/>
  <c r="N255" i="11" s="1"/>
  <c r="N256" i="11" s="1"/>
  <c r="N257" i="11" s="1"/>
  <c r="N258" i="11" s="1"/>
  <c r="N259" i="11" s="1"/>
  <c r="N260" i="11" s="1"/>
  <c r="N261" i="11" s="1"/>
  <c r="N262" i="11" s="1"/>
  <c r="N263" i="11" s="1"/>
  <c r="N264" i="11" s="1"/>
  <c r="N265" i="11" s="1"/>
  <c r="N266" i="11" s="1"/>
  <c r="N267" i="11" s="1"/>
  <c r="N268" i="11" s="1"/>
  <c r="N269" i="11" s="1"/>
  <c r="N270" i="11" s="1"/>
  <c r="N271" i="11" s="1"/>
  <c r="N272" i="11" s="1"/>
  <c r="N273" i="11" s="1"/>
  <c r="N274" i="11" s="1"/>
  <c r="N275" i="11" s="1"/>
  <c r="N276" i="11" s="1"/>
  <c r="N277" i="11" s="1"/>
  <c r="N278" i="11" s="1"/>
  <c r="N279" i="11" s="1"/>
  <c r="N280" i="11" s="1"/>
  <c r="N281" i="11" s="1"/>
  <c r="N282" i="11" s="1"/>
  <c r="N283" i="11" s="1"/>
  <c r="N284" i="11" s="1"/>
  <c r="N285" i="11" s="1"/>
  <c r="N286" i="11" s="1"/>
  <c r="N287" i="11" s="1"/>
  <c r="N288" i="11" s="1"/>
  <c r="N289" i="11" s="1"/>
  <c r="N290" i="11" s="1"/>
  <c r="N291" i="11" s="1"/>
  <c r="N292" i="11" s="1"/>
  <c r="N293" i="11" s="1"/>
  <c r="N294" i="11" s="1"/>
  <c r="N295" i="11" s="1"/>
  <c r="N296" i="11" s="1"/>
  <c r="N297" i="11" s="1"/>
  <c r="N298" i="11" s="1"/>
  <c r="N299" i="11" s="1"/>
  <c r="N300" i="11" s="1"/>
  <c r="N301" i="11" s="1"/>
  <c r="N302" i="11" s="1"/>
  <c r="N303" i="11" s="1"/>
  <c r="N304" i="11" s="1"/>
  <c r="N305" i="11" s="1"/>
  <c r="N306" i="11" s="1"/>
  <c r="N307" i="11" s="1"/>
  <c r="N308" i="11" s="1"/>
  <c r="N309" i="11" s="1"/>
  <c r="N310" i="11" s="1"/>
  <c r="N311" i="11" s="1"/>
  <c r="N312" i="11" s="1"/>
  <c r="N313" i="11" s="1"/>
  <c r="N314" i="11" s="1"/>
  <c r="N315" i="11" s="1"/>
  <c r="N316" i="11" s="1"/>
  <c r="N317" i="11" s="1"/>
  <c r="N318" i="11" s="1"/>
  <c r="N319" i="11" s="1"/>
  <c r="N320" i="11" s="1"/>
  <c r="N321" i="11" s="1"/>
  <c r="N322" i="11" s="1"/>
  <c r="N323" i="11" s="1"/>
  <c r="N324" i="11" s="1"/>
  <c r="N325" i="11" s="1"/>
  <c r="N326" i="11" s="1"/>
  <c r="N327" i="11" s="1"/>
  <c r="N328" i="11" s="1"/>
  <c r="N329" i="11" s="1"/>
  <c r="N330" i="11" s="1"/>
  <c r="N331" i="11" s="1"/>
  <c r="N332" i="11" s="1"/>
  <c r="N333" i="11" s="1"/>
  <c r="N334" i="11" s="1"/>
  <c r="N335" i="11" s="1"/>
  <c r="N336" i="11" s="1"/>
  <c r="N337" i="11" s="1"/>
  <c r="N338" i="11" s="1"/>
  <c r="N339" i="11" s="1"/>
  <c r="N340" i="11" s="1"/>
  <c r="N341" i="11" s="1"/>
  <c r="N342" i="11" s="1"/>
  <c r="N343" i="11" s="1"/>
  <c r="N344" i="11" s="1"/>
  <c r="N345" i="11" s="1"/>
  <c r="N346" i="11" s="1"/>
  <c r="N347" i="11" s="1"/>
  <c r="N348" i="11" s="1"/>
  <c r="N349" i="11" s="1"/>
  <c r="N350" i="11" s="1"/>
  <c r="N351" i="11" s="1"/>
  <c r="N352" i="11" s="1"/>
  <c r="N353" i="11" s="1"/>
  <c r="N354" i="11" s="1"/>
  <c r="N355" i="11" s="1"/>
  <c r="N356" i="11" s="1"/>
  <c r="N357" i="11" s="1"/>
  <c r="N358" i="11" s="1"/>
  <c r="N359" i="11" s="1"/>
  <c r="N360" i="11" s="1"/>
  <c r="N361" i="11" s="1"/>
  <c r="N362" i="11" s="1"/>
  <c r="N363" i="11" s="1"/>
  <c r="N364" i="11" s="1"/>
  <c r="N365" i="11" s="1"/>
  <c r="N366" i="11" s="1"/>
  <c r="N367" i="11" s="1"/>
  <c r="N368" i="11" s="1"/>
  <c r="N369" i="11" s="1"/>
  <c r="N370" i="11" s="1"/>
  <c r="N371" i="11" s="1"/>
  <c r="N372" i="11" s="1"/>
  <c r="N373" i="11" s="1"/>
  <c r="N374" i="11" s="1"/>
  <c r="N375" i="11" s="1"/>
  <c r="N376" i="11" s="1"/>
  <c r="N377" i="11" s="1"/>
  <c r="N378" i="11" s="1"/>
  <c r="N379" i="11" s="1"/>
  <c r="N380" i="11" s="1"/>
  <c r="N381" i="11" s="1"/>
  <c r="N382" i="11" s="1"/>
  <c r="N383" i="11" s="1"/>
  <c r="N384" i="11" s="1"/>
  <c r="N385" i="11" s="1"/>
  <c r="N386" i="11" s="1"/>
  <c r="N387" i="11" s="1"/>
  <c r="N388" i="11" s="1"/>
  <c r="N389" i="11" s="1"/>
  <c r="N390" i="11" s="1"/>
  <c r="N391" i="11" s="1"/>
  <c r="N392" i="11" s="1"/>
  <c r="N393" i="11" s="1"/>
  <c r="N394" i="11" s="1"/>
  <c r="N395" i="11" s="1"/>
  <c r="N396" i="11" s="1"/>
  <c r="N397" i="11" s="1"/>
  <c r="N398" i="11" s="1"/>
  <c r="N399" i="11" s="1"/>
  <c r="N400" i="11" s="1"/>
  <c r="N401" i="11" s="1"/>
  <c r="N402" i="11" s="1"/>
  <c r="N403" i="11" s="1"/>
  <c r="N404" i="11" s="1"/>
  <c r="N405" i="11" s="1"/>
  <c r="N406" i="11" s="1"/>
  <c r="N407" i="11" s="1"/>
  <c r="N408" i="11" s="1"/>
  <c r="N409" i="11" s="1"/>
  <c r="N410" i="11" s="1"/>
  <c r="N411" i="11" s="1"/>
  <c r="N412" i="11" s="1"/>
  <c r="N413" i="11" s="1"/>
  <c r="N414" i="11" s="1"/>
  <c r="N415" i="11" s="1"/>
  <c r="N416" i="11" s="1"/>
  <c r="N417" i="11" s="1"/>
  <c r="N418" i="11" s="1"/>
  <c r="N419" i="11" s="1"/>
  <c r="N420" i="11" s="1"/>
  <c r="N421" i="11" s="1"/>
  <c r="N422" i="11" s="1"/>
  <c r="N423" i="11" s="1"/>
  <c r="N424" i="11" s="1"/>
  <c r="N425" i="11" s="1"/>
  <c r="N426" i="11" s="1"/>
  <c r="N427" i="11" s="1"/>
  <c r="N428" i="11" s="1"/>
  <c r="N429" i="11" s="1"/>
  <c r="N430" i="11" s="1"/>
  <c r="N431" i="11" s="1"/>
  <c r="N432" i="11" s="1"/>
  <c r="N433" i="11" s="1"/>
  <c r="N434" i="11" s="1"/>
  <c r="N435" i="11" s="1"/>
  <c r="N436" i="11" s="1"/>
  <c r="N437" i="11" s="1"/>
  <c r="N438" i="11" s="1"/>
  <c r="N439" i="11" s="1"/>
  <c r="N440" i="11" s="1"/>
  <c r="N441" i="11" s="1"/>
  <c r="N442" i="11" s="1"/>
  <c r="N443" i="11" s="1"/>
  <c r="N444" i="11" s="1"/>
  <c r="N445" i="11" s="1"/>
  <c r="N446" i="11" s="1"/>
  <c r="N447" i="11" s="1"/>
  <c r="N448" i="11" s="1"/>
  <c r="N449" i="11" s="1"/>
  <c r="N450" i="11" s="1"/>
  <c r="N451" i="11" s="1"/>
  <c r="N452" i="11" s="1"/>
  <c r="N453" i="11" s="1"/>
  <c r="N454" i="11" s="1"/>
  <c r="N455" i="11" s="1"/>
  <c r="N456" i="11" s="1"/>
  <c r="N457" i="11" s="1"/>
  <c r="N458" i="11" s="1"/>
  <c r="N459" i="11" s="1"/>
  <c r="N460" i="11" s="1"/>
  <c r="N461" i="11" s="1"/>
  <c r="N462" i="11" s="1"/>
  <c r="N463" i="11" s="1"/>
  <c r="N464" i="11" s="1"/>
  <c r="N465" i="11" s="1"/>
  <c r="N466" i="11" s="1"/>
  <c r="N467" i="11" s="1"/>
  <c r="N468" i="11" s="1"/>
  <c r="N469" i="11" s="1"/>
  <c r="N470" i="11" s="1"/>
  <c r="N471" i="11" s="1"/>
  <c r="N472" i="11" s="1"/>
  <c r="N473" i="11" s="1"/>
  <c r="N474" i="11" s="1"/>
  <c r="N475" i="11" s="1"/>
  <c r="N476" i="11" s="1"/>
  <c r="N477" i="11" s="1"/>
  <c r="N478" i="11" s="1"/>
  <c r="N479" i="11" s="1"/>
  <c r="N480" i="11" s="1"/>
  <c r="N481" i="11" s="1"/>
  <c r="N482" i="11" s="1"/>
  <c r="N483" i="11" s="1"/>
  <c r="N484" i="11" s="1"/>
  <c r="N485" i="11" s="1"/>
  <c r="N486" i="11" s="1"/>
  <c r="N487" i="11" s="1"/>
  <c r="N488" i="11" s="1"/>
  <c r="N489" i="11" s="1"/>
  <c r="N490" i="11" s="1"/>
  <c r="N491" i="11" s="1"/>
  <c r="N492" i="11" s="1"/>
  <c r="N493" i="11" s="1"/>
  <c r="N494" i="11" s="1"/>
  <c r="N495" i="11" s="1"/>
  <c r="N496" i="11" s="1"/>
  <c r="N497" i="11" s="1"/>
  <c r="N498" i="11" s="1"/>
  <c r="N499" i="11" s="1"/>
  <c r="N500" i="11" s="1"/>
  <c r="N501" i="11" s="1"/>
  <c r="N502" i="11" s="1"/>
  <c r="N503" i="11" s="1"/>
  <c r="N504" i="11" s="1"/>
  <c r="N505" i="11" s="1"/>
  <c r="N506" i="11" s="1"/>
  <c r="N507" i="11" s="1"/>
  <c r="N508" i="11" s="1"/>
  <c r="N509" i="11" s="1"/>
  <c r="N510" i="11" s="1"/>
  <c r="N511" i="11" s="1"/>
  <c r="N512" i="11" s="1"/>
  <c r="N513" i="11" s="1"/>
  <c r="N514" i="11" s="1"/>
  <c r="N515" i="11" s="1"/>
  <c r="N516" i="11" s="1"/>
  <c r="N517" i="11" s="1"/>
  <c r="N518" i="11" s="1"/>
  <c r="N519" i="11" s="1"/>
  <c r="N520" i="11" s="1"/>
  <c r="N521" i="11" s="1"/>
  <c r="N522" i="11" s="1"/>
  <c r="N523" i="11" s="1"/>
  <c r="N524" i="11" s="1"/>
  <c r="N525" i="11" s="1"/>
  <c r="N526" i="11" s="1"/>
  <c r="N527" i="11" s="1"/>
  <c r="N528" i="11" s="1"/>
  <c r="N529" i="11" s="1"/>
  <c r="N530" i="11" s="1"/>
  <c r="N531" i="11" s="1"/>
  <c r="N532" i="11" s="1"/>
  <c r="N533" i="11" s="1"/>
  <c r="N534" i="11" s="1"/>
  <c r="N535" i="11" s="1"/>
  <c r="N536" i="11" s="1"/>
  <c r="N537" i="11" s="1"/>
  <c r="N538" i="11" s="1"/>
  <c r="N539" i="11" s="1"/>
  <c r="N540" i="11" s="1"/>
  <c r="N541" i="11" s="1"/>
  <c r="N542" i="11" s="1"/>
  <c r="N543" i="11" s="1"/>
  <c r="N544" i="11" s="1"/>
  <c r="N545" i="11" s="1"/>
  <c r="N546" i="11" s="1"/>
  <c r="N547" i="11" s="1"/>
  <c r="N548" i="11" s="1"/>
  <c r="N549" i="11" s="1"/>
  <c r="N550" i="11" s="1"/>
  <c r="N551" i="11" s="1"/>
  <c r="N552" i="11" s="1"/>
  <c r="N553" i="11" s="1"/>
  <c r="N554" i="11" s="1"/>
  <c r="N555" i="11" s="1"/>
  <c r="N556" i="11" s="1"/>
  <c r="N557" i="11" s="1"/>
  <c r="N558" i="11" s="1"/>
  <c r="N559" i="11" s="1"/>
  <c r="N560" i="11" s="1"/>
  <c r="N561" i="11" s="1"/>
  <c r="N562" i="11" s="1"/>
  <c r="N563" i="11" s="1"/>
  <c r="N564" i="11" s="1"/>
  <c r="N565" i="11" s="1"/>
  <c r="N566" i="11" s="1"/>
  <c r="N567" i="11" s="1"/>
  <c r="N568" i="11" s="1"/>
  <c r="N569" i="11" s="1"/>
  <c r="N570" i="11" s="1"/>
  <c r="N571" i="11" s="1"/>
  <c r="N572" i="11" s="1"/>
  <c r="N573" i="11" s="1"/>
  <c r="N574" i="11" s="1"/>
  <c r="N575" i="11" s="1"/>
  <c r="N576" i="11" s="1"/>
  <c r="N577" i="11" s="1"/>
  <c r="N578" i="11" s="1"/>
  <c r="N579" i="11" s="1"/>
  <c r="N580" i="11" s="1"/>
  <c r="N581" i="11" s="1"/>
  <c r="N582" i="11" s="1"/>
  <c r="N583" i="11" s="1"/>
  <c r="N584" i="11" s="1"/>
  <c r="N585" i="11" s="1"/>
  <c r="N586" i="11" s="1"/>
  <c r="N587" i="11" s="1"/>
  <c r="N588" i="11" s="1"/>
  <c r="N589" i="11" s="1"/>
  <c r="N590" i="11" s="1"/>
  <c r="N591" i="11" s="1"/>
  <c r="N592" i="11" s="1"/>
  <c r="N593" i="11" s="1"/>
  <c r="N594" i="11" s="1"/>
  <c r="N595" i="11" s="1"/>
  <c r="N596" i="11" s="1"/>
  <c r="N597" i="11" s="1"/>
  <c r="N598" i="11" s="1"/>
  <c r="N599" i="11" s="1"/>
  <c r="N600" i="11" s="1"/>
  <c r="N601" i="11" s="1"/>
  <c r="N602" i="11" s="1"/>
  <c r="N603" i="11" s="1"/>
  <c r="N604" i="11" s="1"/>
  <c r="N605" i="11" s="1"/>
  <c r="N606" i="11" s="1"/>
  <c r="N607" i="11" s="1"/>
  <c r="N608" i="11" s="1"/>
  <c r="A40" i="11"/>
  <c r="B40" i="11"/>
  <c r="B784" i="11" s="1"/>
  <c r="B1456" i="11" s="1"/>
  <c r="B2128" i="11" s="1"/>
  <c r="B2800" i="11" s="1"/>
  <c r="A41" i="11"/>
  <c r="B41" i="11"/>
  <c r="B785" i="11" s="1"/>
  <c r="B1457" i="11" s="1"/>
  <c r="B2129" i="11" s="1"/>
  <c r="B2801" i="11" s="1"/>
  <c r="A42" i="11"/>
  <c r="B42" i="11"/>
  <c r="B786" i="11" s="1"/>
  <c r="B1458" i="11" s="1"/>
  <c r="B2130" i="11" s="1"/>
  <c r="B2802" i="11" s="1"/>
  <c r="A43" i="11"/>
  <c r="B43" i="11"/>
  <c r="B787" i="11" s="1"/>
  <c r="B1459" i="11" s="1"/>
  <c r="B2131" i="11" s="1"/>
  <c r="B2803" i="11" s="1"/>
  <c r="A44" i="11"/>
  <c r="B44" i="11"/>
  <c r="B788" i="11" s="1"/>
  <c r="B1460" i="11" s="1"/>
  <c r="B2132" i="11" s="1"/>
  <c r="B2804" i="11" s="1"/>
  <c r="A45" i="11"/>
  <c r="B45" i="11"/>
  <c r="B789" i="11" s="1"/>
  <c r="B1461" i="11" s="1"/>
  <c r="B2133" i="11" s="1"/>
  <c r="B2805" i="11" s="1"/>
  <c r="A46" i="11"/>
  <c r="B46" i="11"/>
  <c r="B790" i="11" s="1"/>
  <c r="B1462" i="11" s="1"/>
  <c r="B2134" i="11" s="1"/>
  <c r="B2806" i="11" s="1"/>
  <c r="A47" i="11"/>
  <c r="B47" i="11"/>
  <c r="B791" i="11" s="1"/>
  <c r="B1463" i="11" s="1"/>
  <c r="B2135" i="11" s="1"/>
  <c r="B2807" i="11" s="1"/>
  <c r="A48" i="11"/>
  <c r="B48" i="11"/>
  <c r="B792" i="11" s="1"/>
  <c r="B1464" i="11" s="1"/>
  <c r="B2136" i="11" s="1"/>
  <c r="B2808" i="11" s="1"/>
  <c r="A49" i="11"/>
  <c r="B49" i="11"/>
  <c r="B793" i="11" s="1"/>
  <c r="B1465" i="11" s="1"/>
  <c r="B2137" i="11" s="1"/>
  <c r="B2809" i="11" s="1"/>
  <c r="A50" i="11"/>
  <c r="B50" i="11"/>
  <c r="A51" i="11"/>
  <c r="B51" i="11"/>
  <c r="B795" i="11" s="1"/>
  <c r="B1467" i="11" s="1"/>
  <c r="B2139" i="11" s="1"/>
  <c r="B2811" i="11" s="1"/>
  <c r="A52" i="11"/>
  <c r="B52" i="11"/>
  <c r="B796" i="11" s="1"/>
  <c r="B1468" i="11" s="1"/>
  <c r="B2140" i="11" s="1"/>
  <c r="B2812" i="11" s="1"/>
  <c r="A53" i="11"/>
  <c r="B53" i="11"/>
  <c r="B797" i="11" s="1"/>
  <c r="B1469" i="11" s="1"/>
  <c r="B2141" i="11" s="1"/>
  <c r="B2813" i="11" s="1"/>
  <c r="A54" i="11"/>
  <c r="B54" i="11"/>
  <c r="B798" i="11" s="1"/>
  <c r="B1470" i="11" s="1"/>
  <c r="B2142" i="11" s="1"/>
  <c r="B2814" i="11" s="1"/>
  <c r="A55" i="11"/>
  <c r="B55" i="11"/>
  <c r="B799" i="11" s="1"/>
  <c r="B1471" i="11" s="1"/>
  <c r="B2143" i="11" s="1"/>
  <c r="B2815" i="11" s="1"/>
  <c r="A56" i="11"/>
  <c r="B56" i="11"/>
  <c r="B800" i="11" s="1"/>
  <c r="B1472" i="11" s="1"/>
  <c r="B2144" i="11" s="1"/>
  <c r="B2816" i="11" s="1"/>
  <c r="A57" i="11"/>
  <c r="B57" i="11"/>
  <c r="B801" i="11" s="1"/>
  <c r="B1473" i="11" s="1"/>
  <c r="B2145" i="11" s="1"/>
  <c r="B2817" i="11" s="1"/>
  <c r="A58" i="11"/>
  <c r="B58" i="11"/>
  <c r="A59" i="11"/>
  <c r="B59" i="11"/>
  <c r="B803" i="11" s="1"/>
  <c r="B1475" i="11" s="1"/>
  <c r="B2147" i="11" s="1"/>
  <c r="B2819" i="11" s="1"/>
  <c r="A60" i="11"/>
  <c r="B60" i="11"/>
  <c r="B804" i="11" s="1"/>
  <c r="B1476" i="11" s="1"/>
  <c r="B2148" i="11" s="1"/>
  <c r="B2820" i="11" s="1"/>
  <c r="A61" i="11"/>
  <c r="B61" i="11"/>
  <c r="B805" i="11" s="1"/>
  <c r="B1477" i="11" s="1"/>
  <c r="B2149" i="11" s="1"/>
  <c r="B2821" i="11" s="1"/>
  <c r="A62" i="11"/>
  <c r="B62" i="11"/>
  <c r="B806" i="11" s="1"/>
  <c r="B1478" i="11" s="1"/>
  <c r="B2150" i="11" s="1"/>
  <c r="B2822" i="11" s="1"/>
  <c r="A63" i="11"/>
  <c r="B63" i="11"/>
  <c r="B807" i="11" s="1"/>
  <c r="B1479" i="11" s="1"/>
  <c r="B2151" i="11" s="1"/>
  <c r="B2823" i="11" s="1"/>
  <c r="A64" i="11"/>
  <c r="B64" i="11"/>
  <c r="A65" i="11"/>
  <c r="B65" i="11"/>
  <c r="B809" i="11" s="1"/>
  <c r="B1481" i="11" s="1"/>
  <c r="B2153" i="11" s="1"/>
  <c r="B2825" i="11" s="1"/>
  <c r="A66" i="11"/>
  <c r="B66" i="11"/>
  <c r="B810" i="11" s="1"/>
  <c r="B1482" i="11" s="1"/>
  <c r="B2154" i="11" s="1"/>
  <c r="B2826" i="11" s="1"/>
  <c r="A67" i="11"/>
  <c r="B67" i="11"/>
  <c r="B811" i="11" s="1"/>
  <c r="B1483" i="11" s="1"/>
  <c r="B2155" i="11" s="1"/>
  <c r="B2827" i="11" s="1"/>
  <c r="A68" i="11"/>
  <c r="B68" i="11"/>
  <c r="B812" i="11" s="1"/>
  <c r="B1484" i="11" s="1"/>
  <c r="B2156" i="11" s="1"/>
  <c r="B2828" i="11" s="1"/>
  <c r="A69" i="11"/>
  <c r="B69" i="11"/>
  <c r="B813" i="11" s="1"/>
  <c r="B1485" i="11" s="1"/>
  <c r="B2157" i="11" s="1"/>
  <c r="B2829" i="11" s="1"/>
  <c r="A70" i="11"/>
  <c r="B70" i="11"/>
  <c r="B814" i="11" s="1"/>
  <c r="B1486" i="11" s="1"/>
  <c r="B2158" i="11" s="1"/>
  <c r="B2830" i="11" s="1"/>
  <c r="A71" i="11"/>
  <c r="B71" i="11"/>
  <c r="B815" i="11" s="1"/>
  <c r="B1487" i="11" s="1"/>
  <c r="B2159" i="11" s="1"/>
  <c r="B2831" i="11" s="1"/>
  <c r="A72" i="11"/>
  <c r="B72" i="11"/>
  <c r="B816" i="11" s="1"/>
  <c r="B1488" i="11" s="1"/>
  <c r="B2160" i="11" s="1"/>
  <c r="B2832" i="11" s="1"/>
  <c r="A73" i="11"/>
  <c r="B73" i="11"/>
  <c r="B817" i="11" s="1"/>
  <c r="B1489" i="11" s="1"/>
  <c r="B2161" i="11" s="1"/>
  <c r="B2833" i="11" s="1"/>
  <c r="A74" i="11"/>
  <c r="B74" i="11"/>
  <c r="B818" i="11" s="1"/>
  <c r="B1490" i="11" s="1"/>
  <c r="B2162" i="11" s="1"/>
  <c r="B2834" i="11" s="1"/>
  <c r="A75" i="11"/>
  <c r="B75" i="11"/>
  <c r="A76" i="11"/>
  <c r="B76" i="11"/>
  <c r="B820" i="11" s="1"/>
  <c r="B1492" i="11" s="1"/>
  <c r="B2164" i="11" s="1"/>
  <c r="B2836" i="11" s="1"/>
  <c r="A77" i="11"/>
  <c r="B77" i="11"/>
  <c r="B821" i="11" s="1"/>
  <c r="B1493" i="11" s="1"/>
  <c r="B2165" i="11" s="1"/>
  <c r="B2837" i="11" s="1"/>
  <c r="A78" i="11"/>
  <c r="B78" i="11"/>
  <c r="B822" i="11" s="1"/>
  <c r="B1494" i="11" s="1"/>
  <c r="B2166" i="11" s="1"/>
  <c r="B2838" i="11" s="1"/>
  <c r="A79" i="11"/>
  <c r="B79" i="11"/>
  <c r="B823" i="11" s="1"/>
  <c r="B1495" i="11" s="1"/>
  <c r="B2167" i="11" s="1"/>
  <c r="B2839" i="11" s="1"/>
  <c r="A80" i="11"/>
  <c r="B80" i="11"/>
  <c r="B824" i="11" s="1"/>
  <c r="B1496" i="11" s="1"/>
  <c r="B2168" i="11" s="1"/>
  <c r="B2840" i="11" s="1"/>
  <c r="A81" i="11"/>
  <c r="B81" i="11"/>
  <c r="B825" i="11" s="1"/>
  <c r="B1497" i="11" s="1"/>
  <c r="B2169" i="11" s="1"/>
  <c r="B2841" i="11" s="1"/>
  <c r="A82" i="11"/>
  <c r="B82" i="11"/>
  <c r="B826" i="11" s="1"/>
  <c r="B1498" i="11" s="1"/>
  <c r="B2170" i="11" s="1"/>
  <c r="B2842" i="11" s="1"/>
  <c r="A83" i="11"/>
  <c r="B83" i="11"/>
  <c r="A84" i="11"/>
  <c r="B84" i="11"/>
  <c r="B828" i="11" s="1"/>
  <c r="B1500" i="11" s="1"/>
  <c r="B2172" i="11" s="1"/>
  <c r="B2844" i="11" s="1"/>
  <c r="A85" i="11"/>
  <c r="B85" i="11"/>
  <c r="B829" i="11" s="1"/>
  <c r="B1501" i="11" s="1"/>
  <c r="B2173" i="11" s="1"/>
  <c r="B2845" i="11" s="1"/>
  <c r="A86" i="11"/>
  <c r="B86" i="11"/>
  <c r="B830" i="11" s="1"/>
  <c r="B1502" i="11" s="1"/>
  <c r="B2174" i="11" s="1"/>
  <c r="B2846" i="11" s="1"/>
  <c r="A87" i="11"/>
  <c r="B87" i="11"/>
  <c r="B831" i="11" s="1"/>
  <c r="B1503" i="11" s="1"/>
  <c r="B2175" i="11" s="1"/>
  <c r="B2847" i="11" s="1"/>
  <c r="A88" i="11"/>
  <c r="B88" i="11"/>
  <c r="B832" i="11" s="1"/>
  <c r="B1504" i="11" s="1"/>
  <c r="B2176" i="11" s="1"/>
  <c r="B2848" i="11" s="1"/>
  <c r="A89" i="11"/>
  <c r="B89" i="11"/>
  <c r="B833" i="11" s="1"/>
  <c r="B1505" i="11" s="1"/>
  <c r="B2177" i="11" s="1"/>
  <c r="B2849" i="11" s="1"/>
  <c r="A90" i="11"/>
  <c r="B90" i="11"/>
  <c r="B834" i="11" s="1"/>
  <c r="B1506" i="11" s="1"/>
  <c r="B2178" i="11" s="1"/>
  <c r="B2850" i="11" s="1"/>
  <c r="A91" i="11"/>
  <c r="B91" i="11"/>
  <c r="B835" i="11" s="1"/>
  <c r="B1507" i="11" s="1"/>
  <c r="B2179" i="11" s="1"/>
  <c r="B2851" i="11" s="1"/>
  <c r="A92" i="11"/>
  <c r="B92" i="11"/>
  <c r="B836" i="11" s="1"/>
  <c r="B1508" i="11" s="1"/>
  <c r="B2180" i="11" s="1"/>
  <c r="B2852" i="11" s="1"/>
  <c r="A93" i="11"/>
  <c r="B93" i="11"/>
  <c r="B837" i="11" s="1"/>
  <c r="B1509" i="11" s="1"/>
  <c r="B2181" i="11" s="1"/>
  <c r="B2853" i="11" s="1"/>
  <c r="A94" i="11"/>
  <c r="B94" i="11"/>
  <c r="B838" i="11" s="1"/>
  <c r="B1510" i="11" s="1"/>
  <c r="B2182" i="11" s="1"/>
  <c r="B2854" i="11" s="1"/>
  <c r="A95" i="11"/>
  <c r="B95" i="11"/>
  <c r="B839" i="11" s="1"/>
  <c r="B1511" i="11" s="1"/>
  <c r="B2183" i="11" s="1"/>
  <c r="B2855" i="11" s="1"/>
  <c r="A96" i="11"/>
  <c r="B96" i="11"/>
  <c r="B840" i="11" s="1"/>
  <c r="B1512" i="11" s="1"/>
  <c r="B2184" i="11" s="1"/>
  <c r="B2856" i="11" s="1"/>
  <c r="A97" i="11"/>
  <c r="B97" i="11"/>
  <c r="B841" i="11" s="1"/>
  <c r="B1513" i="11" s="1"/>
  <c r="B2185" i="11" s="1"/>
  <c r="B2857" i="11" s="1"/>
  <c r="A98" i="11"/>
  <c r="B98" i="11"/>
  <c r="B842" i="11" s="1"/>
  <c r="B1514" i="11" s="1"/>
  <c r="B2186" i="11" s="1"/>
  <c r="B2858" i="11" s="1"/>
  <c r="A99" i="11"/>
  <c r="B99" i="11"/>
  <c r="A100" i="11"/>
  <c r="B100" i="11"/>
  <c r="B844" i="11" s="1"/>
  <c r="B1516" i="11" s="1"/>
  <c r="B2188" i="11" s="1"/>
  <c r="B2860" i="11" s="1"/>
  <c r="A101" i="11"/>
  <c r="B101" i="11"/>
  <c r="B845" i="11" s="1"/>
  <c r="B1517" i="11" s="1"/>
  <c r="B2189" i="11" s="1"/>
  <c r="B2861" i="11" s="1"/>
  <c r="A102" i="11"/>
  <c r="B102" i="11"/>
  <c r="B846" i="11" s="1"/>
  <c r="B1518" i="11" s="1"/>
  <c r="B2190" i="11" s="1"/>
  <c r="B2862" i="11" s="1"/>
  <c r="A103" i="11"/>
  <c r="B103" i="11"/>
  <c r="B847" i="11" s="1"/>
  <c r="B1519" i="11" s="1"/>
  <c r="B2191" i="11" s="1"/>
  <c r="B2863" i="11" s="1"/>
  <c r="A104" i="11"/>
  <c r="B104" i="11"/>
  <c r="B848" i="11" s="1"/>
  <c r="B1520" i="11" s="1"/>
  <c r="B2192" i="11" s="1"/>
  <c r="B2864" i="11" s="1"/>
  <c r="A105" i="11"/>
  <c r="B105" i="11"/>
  <c r="B849" i="11" s="1"/>
  <c r="B1521" i="11" s="1"/>
  <c r="B2193" i="11" s="1"/>
  <c r="B2865" i="11" s="1"/>
  <c r="A106" i="11"/>
  <c r="B106" i="11"/>
  <c r="B850" i="11" s="1"/>
  <c r="B1522" i="11" s="1"/>
  <c r="B2194" i="11" s="1"/>
  <c r="B2866" i="11" s="1"/>
  <c r="A107" i="11"/>
  <c r="B107" i="11"/>
  <c r="A108" i="11"/>
  <c r="B108" i="11"/>
  <c r="B852" i="11" s="1"/>
  <c r="B1524" i="11" s="1"/>
  <c r="B2196" i="11" s="1"/>
  <c r="B2868" i="11" s="1"/>
  <c r="A109" i="11"/>
  <c r="B109" i="11"/>
  <c r="B853" i="11" s="1"/>
  <c r="B1525" i="11" s="1"/>
  <c r="B2197" i="11" s="1"/>
  <c r="B2869" i="11" s="1"/>
  <c r="A110" i="11"/>
  <c r="B110" i="11"/>
  <c r="B854" i="11" s="1"/>
  <c r="B1526" i="11" s="1"/>
  <c r="B2198" i="11" s="1"/>
  <c r="B2870" i="11" s="1"/>
  <c r="A111" i="11"/>
  <c r="B111" i="11"/>
  <c r="B855" i="11" s="1"/>
  <c r="B1527" i="11" s="1"/>
  <c r="B2199" i="11" s="1"/>
  <c r="B2871" i="11" s="1"/>
  <c r="A112" i="11"/>
  <c r="B112" i="11"/>
  <c r="B856" i="11" s="1"/>
  <c r="B1528" i="11" s="1"/>
  <c r="B2200" i="11" s="1"/>
  <c r="B2872" i="11" s="1"/>
  <c r="A113" i="11"/>
  <c r="B113" i="11"/>
  <c r="B857" i="11" s="1"/>
  <c r="B1529" i="11" s="1"/>
  <c r="B2201" i="11" s="1"/>
  <c r="B2873" i="11" s="1"/>
  <c r="A114" i="11"/>
  <c r="B114" i="11"/>
  <c r="B858" i="11" s="1"/>
  <c r="B1530" i="11" s="1"/>
  <c r="B2202" i="11" s="1"/>
  <c r="B2874" i="11" s="1"/>
  <c r="A115" i="11"/>
  <c r="B115" i="11"/>
  <c r="A116" i="11"/>
  <c r="B116" i="11"/>
  <c r="B860" i="11" s="1"/>
  <c r="B1532" i="11" s="1"/>
  <c r="B2204" i="11" s="1"/>
  <c r="B2876" i="11" s="1"/>
  <c r="A117" i="11"/>
  <c r="B117" i="11"/>
  <c r="B861" i="11" s="1"/>
  <c r="B1533" i="11" s="1"/>
  <c r="B2205" i="11" s="1"/>
  <c r="B2877" i="11" s="1"/>
  <c r="A118" i="11"/>
  <c r="B118" i="11"/>
  <c r="B862" i="11" s="1"/>
  <c r="B1534" i="11" s="1"/>
  <c r="B2206" i="11" s="1"/>
  <c r="B2878" i="11" s="1"/>
  <c r="A119" i="11"/>
  <c r="B119" i="11"/>
  <c r="B863" i="11" s="1"/>
  <c r="B1535" i="11" s="1"/>
  <c r="B2207" i="11" s="1"/>
  <c r="B2879" i="11" s="1"/>
  <c r="A120" i="11"/>
  <c r="B120" i="11"/>
  <c r="B864" i="11" s="1"/>
  <c r="B1536" i="11" s="1"/>
  <c r="B2208" i="11" s="1"/>
  <c r="B2880" i="11" s="1"/>
  <c r="A121" i="11"/>
  <c r="B121" i="11"/>
  <c r="B865" i="11" s="1"/>
  <c r="B1537" i="11" s="1"/>
  <c r="B2209" i="11" s="1"/>
  <c r="B2881" i="11" s="1"/>
  <c r="A122" i="11"/>
  <c r="B122" i="11"/>
  <c r="B866" i="11" s="1"/>
  <c r="B1538" i="11" s="1"/>
  <c r="B2210" i="11" s="1"/>
  <c r="B2882" i="11" s="1"/>
  <c r="A123" i="11"/>
  <c r="B123" i="11"/>
  <c r="B867" i="11" s="1"/>
  <c r="B1539" i="11" s="1"/>
  <c r="B2211" i="11" s="1"/>
  <c r="B2883" i="11" s="1"/>
  <c r="A124" i="11"/>
  <c r="B124" i="11"/>
  <c r="B868" i="11" s="1"/>
  <c r="B1540" i="11" s="1"/>
  <c r="B2212" i="11" s="1"/>
  <c r="B2884" i="11" s="1"/>
  <c r="A125" i="11"/>
  <c r="B125" i="11"/>
  <c r="B869" i="11" s="1"/>
  <c r="B1541" i="11" s="1"/>
  <c r="B2213" i="11" s="1"/>
  <c r="B2885" i="11" s="1"/>
  <c r="A126" i="11"/>
  <c r="B126" i="11"/>
  <c r="B870" i="11" s="1"/>
  <c r="B1542" i="11" s="1"/>
  <c r="B2214" i="11" s="1"/>
  <c r="B2886" i="11" s="1"/>
  <c r="A127" i="11"/>
  <c r="B127" i="11"/>
  <c r="B871" i="11" s="1"/>
  <c r="B1543" i="11" s="1"/>
  <c r="B2215" i="11" s="1"/>
  <c r="B2887" i="11" s="1"/>
  <c r="A128" i="11"/>
  <c r="B128" i="11"/>
  <c r="B872" i="11" s="1"/>
  <c r="B1544" i="11" s="1"/>
  <c r="B2216" i="11" s="1"/>
  <c r="B2888" i="11" s="1"/>
  <c r="A129" i="11"/>
  <c r="B129" i="11"/>
  <c r="B873" i="11" s="1"/>
  <c r="B1545" i="11" s="1"/>
  <c r="B2217" i="11" s="1"/>
  <c r="B2889" i="11" s="1"/>
  <c r="A130" i="11"/>
  <c r="B130" i="11"/>
  <c r="B874" i="11" s="1"/>
  <c r="B1546" i="11" s="1"/>
  <c r="B2218" i="11" s="1"/>
  <c r="B2890" i="11" s="1"/>
  <c r="A131" i="11"/>
  <c r="B131" i="11"/>
  <c r="A132" i="11"/>
  <c r="B132" i="11"/>
  <c r="B876" i="11" s="1"/>
  <c r="B1548" i="11" s="1"/>
  <c r="B2220" i="11" s="1"/>
  <c r="B2892" i="11" s="1"/>
  <c r="A133" i="11"/>
  <c r="B133" i="11"/>
  <c r="B877" i="11" s="1"/>
  <c r="B1549" i="11" s="1"/>
  <c r="B2221" i="11" s="1"/>
  <c r="B2893" i="11" s="1"/>
  <c r="A134" i="11"/>
  <c r="B134" i="11"/>
  <c r="B878" i="11" s="1"/>
  <c r="B1550" i="11" s="1"/>
  <c r="B2222" i="11" s="1"/>
  <c r="B2894" i="11" s="1"/>
  <c r="A135" i="11"/>
  <c r="B135" i="11"/>
  <c r="B879" i="11" s="1"/>
  <c r="B1551" i="11" s="1"/>
  <c r="B2223" i="11" s="1"/>
  <c r="B2895" i="11" s="1"/>
  <c r="A136" i="11"/>
  <c r="B136" i="11"/>
  <c r="B880" i="11" s="1"/>
  <c r="B1552" i="11" s="1"/>
  <c r="B2224" i="11" s="1"/>
  <c r="B2896" i="11" s="1"/>
  <c r="A137" i="11"/>
  <c r="B137" i="11"/>
  <c r="B881" i="11" s="1"/>
  <c r="B1553" i="11" s="1"/>
  <c r="B2225" i="11" s="1"/>
  <c r="B2897" i="11" s="1"/>
  <c r="A138" i="11"/>
  <c r="B138" i="11"/>
  <c r="B882" i="11" s="1"/>
  <c r="B1554" i="11" s="1"/>
  <c r="B2226" i="11" s="1"/>
  <c r="B2898" i="11" s="1"/>
  <c r="A139" i="11"/>
  <c r="B139" i="11"/>
  <c r="A140" i="11"/>
  <c r="B140" i="11"/>
  <c r="B884" i="11" s="1"/>
  <c r="B1556" i="11" s="1"/>
  <c r="B2228" i="11" s="1"/>
  <c r="B2900" i="11" s="1"/>
  <c r="A141" i="11"/>
  <c r="B141" i="11"/>
  <c r="B885" i="11" s="1"/>
  <c r="B1557" i="11" s="1"/>
  <c r="B2229" i="11" s="1"/>
  <c r="B2901" i="11" s="1"/>
  <c r="A142" i="11"/>
  <c r="B142" i="11"/>
  <c r="B886" i="11" s="1"/>
  <c r="B1558" i="11" s="1"/>
  <c r="B2230" i="11" s="1"/>
  <c r="B2902" i="11" s="1"/>
  <c r="A143" i="11"/>
  <c r="B143" i="11"/>
  <c r="B887" i="11" s="1"/>
  <c r="B1559" i="11" s="1"/>
  <c r="B2231" i="11" s="1"/>
  <c r="B2903" i="11" s="1"/>
  <c r="A144" i="11"/>
  <c r="B144" i="11"/>
  <c r="B888" i="11" s="1"/>
  <c r="B1560" i="11" s="1"/>
  <c r="B2232" i="11" s="1"/>
  <c r="B2904" i="11" s="1"/>
  <c r="A145" i="11"/>
  <c r="B145" i="11"/>
  <c r="B889" i="11" s="1"/>
  <c r="B1561" i="11" s="1"/>
  <c r="B2233" i="11" s="1"/>
  <c r="B2905" i="11" s="1"/>
  <c r="A146" i="11"/>
  <c r="B146" i="11"/>
  <c r="B890" i="11" s="1"/>
  <c r="B1562" i="11" s="1"/>
  <c r="B2234" i="11" s="1"/>
  <c r="B2906" i="11" s="1"/>
  <c r="A147" i="11"/>
  <c r="B147" i="11"/>
  <c r="A148" i="11"/>
  <c r="B148" i="11"/>
  <c r="B892" i="11" s="1"/>
  <c r="B1564" i="11" s="1"/>
  <c r="B2236" i="11" s="1"/>
  <c r="B2908" i="11" s="1"/>
  <c r="A149" i="11"/>
  <c r="B149" i="11"/>
  <c r="B893" i="11" s="1"/>
  <c r="B1565" i="11" s="1"/>
  <c r="B2237" i="11" s="1"/>
  <c r="B2909" i="11" s="1"/>
  <c r="A150" i="11"/>
  <c r="B150" i="11"/>
  <c r="B894" i="11" s="1"/>
  <c r="B1566" i="11" s="1"/>
  <c r="B2238" i="11" s="1"/>
  <c r="B2910" i="11" s="1"/>
  <c r="A151" i="11"/>
  <c r="B151" i="11"/>
  <c r="B895" i="11" s="1"/>
  <c r="B1567" i="11" s="1"/>
  <c r="B2239" i="11" s="1"/>
  <c r="B2911" i="11" s="1"/>
  <c r="A152" i="11"/>
  <c r="B152" i="11"/>
  <c r="B896" i="11" s="1"/>
  <c r="B1568" i="11" s="1"/>
  <c r="B2240" i="11" s="1"/>
  <c r="B2912" i="11" s="1"/>
  <c r="A153" i="11"/>
  <c r="B153" i="11"/>
  <c r="B897" i="11" s="1"/>
  <c r="B1569" i="11" s="1"/>
  <c r="B2241" i="11" s="1"/>
  <c r="B2913" i="11" s="1"/>
  <c r="A154" i="11"/>
  <c r="B154" i="11"/>
  <c r="B898" i="11" s="1"/>
  <c r="B1570" i="11" s="1"/>
  <c r="B2242" i="11" s="1"/>
  <c r="B2914" i="11" s="1"/>
  <c r="A155" i="11"/>
  <c r="B155" i="11"/>
  <c r="B899" i="11" s="1"/>
  <c r="B1571" i="11" s="1"/>
  <c r="B2243" i="11" s="1"/>
  <c r="B2915" i="11" s="1"/>
  <c r="A156" i="11"/>
  <c r="B156" i="11"/>
  <c r="B900" i="11" s="1"/>
  <c r="B1572" i="11" s="1"/>
  <c r="B2244" i="11" s="1"/>
  <c r="B2916" i="11" s="1"/>
  <c r="A157" i="11"/>
  <c r="B157" i="11"/>
  <c r="B901" i="11" s="1"/>
  <c r="B1573" i="11" s="1"/>
  <c r="B2245" i="11" s="1"/>
  <c r="B2917" i="11" s="1"/>
  <c r="A158" i="11"/>
  <c r="B158" i="11"/>
  <c r="B902" i="11" s="1"/>
  <c r="B1574" i="11" s="1"/>
  <c r="B2246" i="11" s="1"/>
  <c r="B2918" i="11" s="1"/>
  <c r="A159" i="11"/>
  <c r="B159" i="11"/>
  <c r="B903" i="11" s="1"/>
  <c r="B1575" i="11" s="1"/>
  <c r="B2247" i="11" s="1"/>
  <c r="B2919" i="11" s="1"/>
  <c r="A160" i="11"/>
  <c r="B160" i="11"/>
  <c r="B904" i="11" s="1"/>
  <c r="B1576" i="11" s="1"/>
  <c r="B2248" i="11" s="1"/>
  <c r="B2920" i="11" s="1"/>
  <c r="A161" i="11"/>
  <c r="B161" i="11"/>
  <c r="B905" i="11" s="1"/>
  <c r="B1577" i="11" s="1"/>
  <c r="B2249" i="11" s="1"/>
  <c r="B2921" i="11" s="1"/>
  <c r="A162" i="11"/>
  <c r="B162" i="11"/>
  <c r="B906" i="11" s="1"/>
  <c r="B1578" i="11" s="1"/>
  <c r="B2250" i="11" s="1"/>
  <c r="B2922" i="11" s="1"/>
  <c r="A163" i="11"/>
  <c r="B163" i="11"/>
  <c r="A164" i="11"/>
  <c r="B164" i="11"/>
  <c r="B908" i="11" s="1"/>
  <c r="B1580" i="11" s="1"/>
  <c r="B2252" i="11" s="1"/>
  <c r="B2924" i="11" s="1"/>
  <c r="A165" i="11"/>
  <c r="B165" i="11"/>
  <c r="B909" i="11" s="1"/>
  <c r="B1581" i="11" s="1"/>
  <c r="B2253" i="11" s="1"/>
  <c r="B2925" i="11" s="1"/>
  <c r="A166" i="11"/>
  <c r="B166" i="11"/>
  <c r="B910" i="11" s="1"/>
  <c r="B1582" i="11" s="1"/>
  <c r="B2254" i="11" s="1"/>
  <c r="B2926" i="11" s="1"/>
  <c r="A167" i="11"/>
  <c r="B167" i="11"/>
  <c r="B911" i="11" s="1"/>
  <c r="B1583" i="11" s="1"/>
  <c r="B2255" i="11" s="1"/>
  <c r="B2927" i="11" s="1"/>
  <c r="A168" i="11"/>
  <c r="B168" i="11"/>
  <c r="B912" i="11" s="1"/>
  <c r="B1584" i="11" s="1"/>
  <c r="B2256" i="11" s="1"/>
  <c r="B2928" i="11" s="1"/>
  <c r="A169" i="11"/>
  <c r="B169" i="11"/>
  <c r="B913" i="11" s="1"/>
  <c r="B1585" i="11" s="1"/>
  <c r="B2257" i="11" s="1"/>
  <c r="B2929" i="11" s="1"/>
  <c r="A170" i="11"/>
  <c r="B170" i="11"/>
  <c r="B914" i="11" s="1"/>
  <c r="B1586" i="11" s="1"/>
  <c r="B2258" i="11" s="1"/>
  <c r="B2930" i="11" s="1"/>
  <c r="A171" i="11"/>
  <c r="B171" i="11"/>
  <c r="A172" i="11"/>
  <c r="B172" i="11"/>
  <c r="B916" i="11" s="1"/>
  <c r="B1588" i="11" s="1"/>
  <c r="B2260" i="11" s="1"/>
  <c r="B2932" i="11" s="1"/>
  <c r="A173" i="11"/>
  <c r="B173" i="11"/>
  <c r="B917" i="11" s="1"/>
  <c r="B1589" i="11" s="1"/>
  <c r="B2261" i="11" s="1"/>
  <c r="B2933" i="11" s="1"/>
  <c r="A174" i="11"/>
  <c r="B174" i="11"/>
  <c r="B918" i="11" s="1"/>
  <c r="B1590" i="11" s="1"/>
  <c r="B2262" i="11" s="1"/>
  <c r="B2934" i="11" s="1"/>
  <c r="A175" i="11"/>
  <c r="B175" i="11"/>
  <c r="B919" i="11" s="1"/>
  <c r="B1591" i="11" s="1"/>
  <c r="B2263" i="11" s="1"/>
  <c r="B2935" i="11" s="1"/>
  <c r="A176" i="11"/>
  <c r="B176" i="11"/>
  <c r="B920" i="11" s="1"/>
  <c r="B1592" i="11" s="1"/>
  <c r="B2264" i="11" s="1"/>
  <c r="B2936" i="11" s="1"/>
  <c r="A177" i="11"/>
  <c r="B177" i="11"/>
  <c r="B921" i="11" s="1"/>
  <c r="B1593" i="11" s="1"/>
  <c r="B2265" i="11" s="1"/>
  <c r="B2937" i="11" s="1"/>
  <c r="A178" i="11"/>
  <c r="B178" i="11"/>
  <c r="B922" i="11" s="1"/>
  <c r="B1594" i="11" s="1"/>
  <c r="B2266" i="11" s="1"/>
  <c r="B2938" i="11" s="1"/>
  <c r="A179" i="11"/>
  <c r="B179" i="11"/>
  <c r="A180" i="11"/>
  <c r="B180" i="11"/>
  <c r="B924" i="11" s="1"/>
  <c r="B1596" i="11" s="1"/>
  <c r="B2268" i="11" s="1"/>
  <c r="B2940" i="11" s="1"/>
  <c r="A181" i="11"/>
  <c r="B181" i="11"/>
  <c r="B925" i="11" s="1"/>
  <c r="B1597" i="11" s="1"/>
  <c r="B2269" i="11" s="1"/>
  <c r="B2941" i="11" s="1"/>
  <c r="A182" i="11"/>
  <c r="B182" i="11"/>
  <c r="B926" i="11" s="1"/>
  <c r="B1598" i="11" s="1"/>
  <c r="B2270" i="11" s="1"/>
  <c r="B2942" i="11" s="1"/>
  <c r="A183" i="11"/>
  <c r="B183" i="11"/>
  <c r="B927" i="11" s="1"/>
  <c r="B1599" i="11" s="1"/>
  <c r="B2271" i="11" s="1"/>
  <c r="B2943" i="11" s="1"/>
  <c r="A184" i="11"/>
  <c r="B184" i="11"/>
  <c r="B928" i="11" s="1"/>
  <c r="B1600" i="11" s="1"/>
  <c r="B2272" i="11" s="1"/>
  <c r="B2944" i="11" s="1"/>
  <c r="A185" i="11"/>
  <c r="B185" i="11"/>
  <c r="B929" i="11" s="1"/>
  <c r="B1601" i="11" s="1"/>
  <c r="B2273" i="11" s="1"/>
  <c r="B2945" i="11" s="1"/>
  <c r="A186" i="11"/>
  <c r="B186" i="11"/>
  <c r="B930" i="11" s="1"/>
  <c r="B1602" i="11" s="1"/>
  <c r="B2274" i="11" s="1"/>
  <c r="B2946" i="11" s="1"/>
  <c r="A187" i="11"/>
  <c r="B187" i="11"/>
  <c r="B931" i="11" s="1"/>
  <c r="B1603" i="11" s="1"/>
  <c r="B2275" i="11" s="1"/>
  <c r="B2947" i="11" s="1"/>
  <c r="A188" i="11"/>
  <c r="B188" i="11"/>
  <c r="B932" i="11" s="1"/>
  <c r="B1604" i="11" s="1"/>
  <c r="B2276" i="11" s="1"/>
  <c r="B2948" i="11" s="1"/>
  <c r="A189" i="11"/>
  <c r="B189" i="11"/>
  <c r="B933" i="11" s="1"/>
  <c r="B1605" i="11" s="1"/>
  <c r="B2277" i="11" s="1"/>
  <c r="B2949" i="11" s="1"/>
  <c r="A190" i="11"/>
  <c r="B190" i="11"/>
  <c r="B934" i="11" s="1"/>
  <c r="B1606" i="11" s="1"/>
  <c r="B2278" i="11" s="1"/>
  <c r="B2950" i="11" s="1"/>
  <c r="A191" i="11"/>
  <c r="B191" i="11"/>
  <c r="B935" i="11" s="1"/>
  <c r="B1607" i="11" s="1"/>
  <c r="B2279" i="11" s="1"/>
  <c r="B2951" i="11" s="1"/>
  <c r="A192" i="11"/>
  <c r="B192" i="11"/>
  <c r="B936" i="11" s="1"/>
  <c r="B1608" i="11" s="1"/>
  <c r="B2280" i="11" s="1"/>
  <c r="B2952" i="11" s="1"/>
  <c r="A193" i="11"/>
  <c r="B193" i="11"/>
  <c r="B937" i="11" s="1"/>
  <c r="B1609" i="11" s="1"/>
  <c r="B2281" i="11" s="1"/>
  <c r="B2953" i="11" s="1"/>
  <c r="A194" i="11"/>
  <c r="B194" i="11"/>
  <c r="B938" i="11" s="1"/>
  <c r="B1610" i="11" s="1"/>
  <c r="B2282" i="11" s="1"/>
  <c r="B2954" i="11" s="1"/>
  <c r="A195" i="11"/>
  <c r="B195" i="11"/>
  <c r="A196" i="11"/>
  <c r="B196" i="11"/>
  <c r="B940" i="11" s="1"/>
  <c r="B1612" i="11" s="1"/>
  <c r="B2284" i="11" s="1"/>
  <c r="B2956" i="11" s="1"/>
  <c r="A197" i="11"/>
  <c r="B197" i="11"/>
  <c r="B941" i="11" s="1"/>
  <c r="B1613" i="11" s="1"/>
  <c r="B2285" i="11" s="1"/>
  <c r="B2957" i="11" s="1"/>
  <c r="A198" i="11"/>
  <c r="B198" i="11"/>
  <c r="B942" i="11" s="1"/>
  <c r="B1614" i="11" s="1"/>
  <c r="B2286" i="11" s="1"/>
  <c r="B2958" i="11" s="1"/>
  <c r="A199" i="11"/>
  <c r="B199" i="11"/>
  <c r="B943" i="11" s="1"/>
  <c r="B1615" i="11" s="1"/>
  <c r="B2287" i="11" s="1"/>
  <c r="B2959" i="11" s="1"/>
  <c r="A200" i="11"/>
  <c r="B200" i="11"/>
  <c r="B944" i="11" s="1"/>
  <c r="B1616" i="11" s="1"/>
  <c r="B2288" i="11" s="1"/>
  <c r="B2960" i="11" s="1"/>
  <c r="A201" i="11"/>
  <c r="B201" i="11"/>
  <c r="B945" i="11" s="1"/>
  <c r="B1617" i="11" s="1"/>
  <c r="B2289" i="11" s="1"/>
  <c r="B2961" i="11" s="1"/>
  <c r="A202" i="11"/>
  <c r="B202" i="11"/>
  <c r="B946" i="11" s="1"/>
  <c r="B1618" i="11" s="1"/>
  <c r="B2290" i="11" s="1"/>
  <c r="B2962" i="11" s="1"/>
  <c r="A203" i="11"/>
  <c r="B203" i="11"/>
  <c r="A204" i="11"/>
  <c r="B204" i="11"/>
  <c r="B948" i="11" s="1"/>
  <c r="B1620" i="11" s="1"/>
  <c r="B2292" i="11" s="1"/>
  <c r="B2964" i="11" s="1"/>
  <c r="A205" i="11"/>
  <c r="B205" i="11"/>
  <c r="B949" i="11" s="1"/>
  <c r="B1621" i="11" s="1"/>
  <c r="B2293" i="11" s="1"/>
  <c r="B2965" i="11" s="1"/>
  <c r="A206" i="11"/>
  <c r="B206" i="11"/>
  <c r="B950" i="11" s="1"/>
  <c r="B1622" i="11" s="1"/>
  <c r="B2294" i="11" s="1"/>
  <c r="B2966" i="11" s="1"/>
  <c r="A207" i="11"/>
  <c r="B207" i="11"/>
  <c r="B951" i="11" s="1"/>
  <c r="B1623" i="11" s="1"/>
  <c r="B2295" i="11" s="1"/>
  <c r="B2967" i="11" s="1"/>
  <c r="A208" i="11"/>
  <c r="B208" i="11"/>
  <c r="B952" i="11" s="1"/>
  <c r="B1624" i="11" s="1"/>
  <c r="B2296" i="11" s="1"/>
  <c r="B2968" i="11" s="1"/>
  <c r="A209" i="11"/>
  <c r="B209" i="11"/>
  <c r="B953" i="11" s="1"/>
  <c r="B1625" i="11" s="1"/>
  <c r="B2297" i="11" s="1"/>
  <c r="B2969" i="11" s="1"/>
  <c r="A210" i="11"/>
  <c r="B210" i="11"/>
  <c r="B954" i="11" s="1"/>
  <c r="B1626" i="11" s="1"/>
  <c r="B2298" i="11" s="1"/>
  <c r="B2970" i="11" s="1"/>
  <c r="A211" i="11"/>
  <c r="B211" i="11"/>
  <c r="A212" i="11"/>
  <c r="B212" i="11"/>
  <c r="B956" i="11" s="1"/>
  <c r="B1628" i="11" s="1"/>
  <c r="B2300" i="11" s="1"/>
  <c r="B2972" i="11" s="1"/>
  <c r="A213" i="11"/>
  <c r="B213" i="11"/>
  <c r="B957" i="11" s="1"/>
  <c r="B1629" i="11" s="1"/>
  <c r="B2301" i="11" s="1"/>
  <c r="B2973" i="11" s="1"/>
  <c r="A214" i="11"/>
  <c r="B214" i="11"/>
  <c r="B958" i="11" s="1"/>
  <c r="B1630" i="11" s="1"/>
  <c r="B2302" i="11" s="1"/>
  <c r="B2974" i="11" s="1"/>
  <c r="A215" i="11"/>
  <c r="B215" i="11"/>
  <c r="B959" i="11" s="1"/>
  <c r="B1631" i="11" s="1"/>
  <c r="B2303" i="11" s="1"/>
  <c r="B2975" i="11" s="1"/>
  <c r="A216" i="11"/>
  <c r="B216" i="11"/>
  <c r="B960" i="11" s="1"/>
  <c r="B1632" i="11" s="1"/>
  <c r="B2304" i="11" s="1"/>
  <c r="B2976" i="11" s="1"/>
  <c r="A217" i="11"/>
  <c r="B217" i="11"/>
  <c r="B961" i="11" s="1"/>
  <c r="B1633" i="11" s="1"/>
  <c r="B2305" i="11" s="1"/>
  <c r="B2977" i="11" s="1"/>
  <c r="A218" i="11"/>
  <c r="B218" i="11"/>
  <c r="B962" i="11" s="1"/>
  <c r="B1634" i="11" s="1"/>
  <c r="B2306" i="11" s="1"/>
  <c r="B2978" i="11" s="1"/>
  <c r="A219" i="11"/>
  <c r="B219" i="11"/>
  <c r="B963" i="11" s="1"/>
  <c r="B1635" i="11" s="1"/>
  <c r="B2307" i="11" s="1"/>
  <c r="B2979" i="11" s="1"/>
  <c r="A220" i="11"/>
  <c r="B220" i="11"/>
  <c r="B964" i="11" s="1"/>
  <c r="B1636" i="11" s="1"/>
  <c r="B2308" i="11" s="1"/>
  <c r="B2980" i="11" s="1"/>
  <c r="A221" i="11"/>
  <c r="B221" i="11"/>
  <c r="B965" i="11" s="1"/>
  <c r="B1637" i="11" s="1"/>
  <c r="B2309" i="11" s="1"/>
  <c r="B2981" i="11" s="1"/>
  <c r="A222" i="11"/>
  <c r="B222" i="11"/>
  <c r="B966" i="11" s="1"/>
  <c r="B1638" i="11" s="1"/>
  <c r="B2310" i="11" s="1"/>
  <c r="B2982" i="11" s="1"/>
  <c r="A223" i="11"/>
  <c r="B223" i="11"/>
  <c r="B967" i="11" s="1"/>
  <c r="B1639" i="11" s="1"/>
  <c r="B2311" i="11" s="1"/>
  <c r="B2983" i="11" s="1"/>
  <c r="A224" i="11"/>
  <c r="B224" i="11"/>
  <c r="B968" i="11" s="1"/>
  <c r="B1640" i="11" s="1"/>
  <c r="B2312" i="11" s="1"/>
  <c r="B2984" i="11" s="1"/>
  <c r="A225" i="11"/>
  <c r="B225" i="11"/>
  <c r="B969" i="11" s="1"/>
  <c r="B1641" i="11" s="1"/>
  <c r="B2313" i="11" s="1"/>
  <c r="A226" i="11"/>
  <c r="B226" i="11"/>
  <c r="B970" i="11" s="1"/>
  <c r="B1642" i="11" s="1"/>
  <c r="B2314" i="11" s="1"/>
  <c r="A227" i="11"/>
  <c r="B227" i="11"/>
  <c r="A228" i="11"/>
  <c r="B228" i="11"/>
  <c r="B972" i="11" s="1"/>
  <c r="B1644" i="11" s="1"/>
  <c r="B2316" i="11" s="1"/>
  <c r="A229" i="11"/>
  <c r="B229" i="11"/>
  <c r="B973" i="11" s="1"/>
  <c r="B1645" i="11" s="1"/>
  <c r="B2317" i="11" s="1"/>
  <c r="A230" i="11"/>
  <c r="B230" i="11"/>
  <c r="B974" i="11" s="1"/>
  <c r="B1646" i="11" s="1"/>
  <c r="B2318" i="11" s="1"/>
  <c r="A231" i="11"/>
  <c r="B231" i="11"/>
  <c r="B975" i="11" s="1"/>
  <c r="B1647" i="11" s="1"/>
  <c r="B2319" i="11" s="1"/>
  <c r="A232" i="11"/>
  <c r="B232" i="11"/>
  <c r="B976" i="11" s="1"/>
  <c r="B1648" i="11" s="1"/>
  <c r="B2320" i="11" s="1"/>
  <c r="A233" i="11"/>
  <c r="B233" i="11"/>
  <c r="B977" i="11" s="1"/>
  <c r="B1649" i="11" s="1"/>
  <c r="B2321" i="11" s="1"/>
  <c r="A234" i="11"/>
  <c r="B234" i="11"/>
  <c r="B978" i="11" s="1"/>
  <c r="B1650" i="11" s="1"/>
  <c r="B2322" i="11" s="1"/>
  <c r="A235" i="11"/>
  <c r="B235" i="11"/>
  <c r="A236" i="11"/>
  <c r="B236" i="11"/>
  <c r="B980" i="11" s="1"/>
  <c r="B1652" i="11" s="1"/>
  <c r="B2324" i="11" s="1"/>
  <c r="A237" i="11"/>
  <c r="B237" i="11"/>
  <c r="B981" i="11" s="1"/>
  <c r="B1653" i="11" s="1"/>
  <c r="B2325" i="11" s="1"/>
  <c r="A238" i="11"/>
  <c r="B238" i="11"/>
  <c r="B982" i="11" s="1"/>
  <c r="B1654" i="11" s="1"/>
  <c r="B2326" i="11" s="1"/>
  <c r="A239" i="11"/>
  <c r="B239" i="11"/>
  <c r="B983" i="11" s="1"/>
  <c r="B1655" i="11" s="1"/>
  <c r="B2327" i="11" s="1"/>
  <c r="A240" i="11"/>
  <c r="B240" i="11"/>
  <c r="B984" i="11" s="1"/>
  <c r="B1656" i="11" s="1"/>
  <c r="B2328" i="11" s="1"/>
  <c r="A241" i="11"/>
  <c r="B241" i="11"/>
  <c r="B985" i="11" s="1"/>
  <c r="B1657" i="11" s="1"/>
  <c r="B2329" i="11" s="1"/>
  <c r="A242" i="11"/>
  <c r="B242" i="11"/>
  <c r="B986" i="11" s="1"/>
  <c r="B1658" i="11" s="1"/>
  <c r="B2330" i="11" s="1"/>
  <c r="A243" i="11"/>
  <c r="B243" i="11"/>
  <c r="A244" i="11"/>
  <c r="B244" i="11"/>
  <c r="B988" i="11" s="1"/>
  <c r="B1660" i="11" s="1"/>
  <c r="B2332" i="11" s="1"/>
  <c r="A245" i="11"/>
  <c r="B245" i="11"/>
  <c r="B989" i="11" s="1"/>
  <c r="B1661" i="11" s="1"/>
  <c r="B2333" i="11" s="1"/>
  <c r="A246" i="11"/>
  <c r="B246" i="11"/>
  <c r="B990" i="11" s="1"/>
  <c r="B1662" i="11" s="1"/>
  <c r="B2334" i="11" s="1"/>
  <c r="A247" i="11"/>
  <c r="B247" i="11"/>
  <c r="B991" i="11" s="1"/>
  <c r="B1663" i="11" s="1"/>
  <c r="B2335" i="11" s="1"/>
  <c r="A248" i="11"/>
  <c r="B248" i="11"/>
  <c r="B992" i="11" s="1"/>
  <c r="B1664" i="11" s="1"/>
  <c r="B2336" i="11" s="1"/>
  <c r="A249" i="11"/>
  <c r="B249" i="11"/>
  <c r="B993" i="11" s="1"/>
  <c r="B1665" i="11" s="1"/>
  <c r="B2337" i="11" s="1"/>
  <c r="A250" i="11"/>
  <c r="B250" i="11"/>
  <c r="B994" i="11" s="1"/>
  <c r="B1666" i="11" s="1"/>
  <c r="B2338" i="11" s="1"/>
  <c r="A251" i="11"/>
  <c r="B251" i="11"/>
  <c r="B995" i="11" s="1"/>
  <c r="B1667" i="11" s="1"/>
  <c r="B2339" i="11" s="1"/>
  <c r="A252" i="11"/>
  <c r="B252" i="11"/>
  <c r="B996" i="11" s="1"/>
  <c r="B1668" i="11" s="1"/>
  <c r="B2340" i="11" s="1"/>
  <c r="A253" i="11"/>
  <c r="B253" i="11"/>
  <c r="B997" i="11" s="1"/>
  <c r="B1669" i="11" s="1"/>
  <c r="B2341" i="11" s="1"/>
  <c r="A254" i="11"/>
  <c r="B254" i="11"/>
  <c r="B998" i="11" s="1"/>
  <c r="B1670" i="11" s="1"/>
  <c r="B2342" i="11" s="1"/>
  <c r="A255" i="11"/>
  <c r="B255" i="11"/>
  <c r="B999" i="11" s="1"/>
  <c r="B1671" i="11" s="1"/>
  <c r="B2343" i="11" s="1"/>
  <c r="A256" i="11"/>
  <c r="B256" i="11"/>
  <c r="B1000" i="11" s="1"/>
  <c r="B1672" i="11" s="1"/>
  <c r="B2344" i="11" s="1"/>
  <c r="A257" i="11"/>
  <c r="B257" i="11"/>
  <c r="B1001" i="11" s="1"/>
  <c r="B1673" i="11" s="1"/>
  <c r="B2345" i="11" s="1"/>
  <c r="A258" i="11"/>
  <c r="B258" i="11"/>
  <c r="B1002" i="11" s="1"/>
  <c r="B1674" i="11" s="1"/>
  <c r="B2346" i="11" s="1"/>
  <c r="A259" i="11"/>
  <c r="B259" i="11"/>
  <c r="B1003" i="11" s="1"/>
  <c r="B1675" i="11" s="1"/>
  <c r="B2347" i="11" s="1"/>
  <c r="A260" i="11"/>
  <c r="B260" i="11"/>
  <c r="B1004" i="11" s="1"/>
  <c r="B1676" i="11" s="1"/>
  <c r="B2348" i="11" s="1"/>
  <c r="A261" i="11"/>
  <c r="B261" i="11"/>
  <c r="B1005" i="11" s="1"/>
  <c r="B1677" i="11" s="1"/>
  <c r="B2349" i="11" s="1"/>
  <c r="A262" i="11"/>
  <c r="B262" i="11"/>
  <c r="B1006" i="11" s="1"/>
  <c r="B1678" i="11" s="1"/>
  <c r="B2350" i="11" s="1"/>
  <c r="A263" i="11"/>
  <c r="B263" i="11"/>
  <c r="B1007" i="11" s="1"/>
  <c r="B1679" i="11" s="1"/>
  <c r="B2351" i="11" s="1"/>
  <c r="A264" i="11"/>
  <c r="B264" i="11"/>
  <c r="B1008" i="11" s="1"/>
  <c r="B1680" i="11" s="1"/>
  <c r="B2352" i="11" s="1"/>
  <c r="A265" i="11"/>
  <c r="B265" i="11"/>
  <c r="B1009" i="11" s="1"/>
  <c r="B1681" i="11" s="1"/>
  <c r="B2353" i="11" s="1"/>
  <c r="A266" i="11"/>
  <c r="B266" i="11"/>
  <c r="B1010" i="11" s="1"/>
  <c r="B1682" i="11" s="1"/>
  <c r="B2354" i="11" s="1"/>
  <c r="A267" i="11"/>
  <c r="B267" i="11"/>
  <c r="B1011" i="11" s="1"/>
  <c r="B1683" i="11" s="1"/>
  <c r="B2355" i="11" s="1"/>
  <c r="A268" i="11"/>
  <c r="B268" i="11"/>
  <c r="B1012" i="11" s="1"/>
  <c r="B1684" i="11" s="1"/>
  <c r="B2356" i="11" s="1"/>
  <c r="A269" i="11"/>
  <c r="B269" i="11"/>
  <c r="A270" i="11"/>
  <c r="B270" i="11"/>
  <c r="B1014" i="11" s="1"/>
  <c r="B1686" i="11" s="1"/>
  <c r="B2358" i="11" s="1"/>
  <c r="A271" i="11"/>
  <c r="B271" i="11"/>
  <c r="B1015" i="11" s="1"/>
  <c r="B1687" i="11" s="1"/>
  <c r="B2359" i="11" s="1"/>
  <c r="A272" i="11"/>
  <c r="B272" i="11"/>
  <c r="B1016" i="11" s="1"/>
  <c r="B1688" i="11" s="1"/>
  <c r="B2360" i="11" s="1"/>
  <c r="A273" i="11"/>
  <c r="B273" i="11"/>
  <c r="B1017" i="11" s="1"/>
  <c r="B1689" i="11" s="1"/>
  <c r="B2361" i="11" s="1"/>
  <c r="A274" i="11"/>
  <c r="B274" i="11"/>
  <c r="B1018" i="11" s="1"/>
  <c r="B1690" i="11" s="1"/>
  <c r="B2362" i="11" s="1"/>
  <c r="A275" i="11"/>
  <c r="B275" i="11"/>
  <c r="B1019" i="11" s="1"/>
  <c r="B1691" i="11" s="1"/>
  <c r="B2363" i="11" s="1"/>
  <c r="A276" i="11"/>
  <c r="B276" i="11"/>
  <c r="B1020" i="11" s="1"/>
  <c r="B1692" i="11" s="1"/>
  <c r="B2364" i="11" s="1"/>
  <c r="A277" i="11"/>
  <c r="B277" i="11"/>
  <c r="B1021" i="11" s="1"/>
  <c r="B1693" i="11" s="1"/>
  <c r="B2365" i="11" s="1"/>
  <c r="A278" i="11"/>
  <c r="B278" i="11"/>
  <c r="B1022" i="11" s="1"/>
  <c r="B1694" i="11" s="1"/>
  <c r="B2366" i="11" s="1"/>
  <c r="A279" i="11"/>
  <c r="B279" i="11"/>
  <c r="B1023" i="11" s="1"/>
  <c r="B1695" i="11" s="1"/>
  <c r="B2367" i="11" s="1"/>
  <c r="A280" i="11"/>
  <c r="B280" i="11"/>
  <c r="B1024" i="11" s="1"/>
  <c r="B1696" i="11" s="1"/>
  <c r="B2368" i="11" s="1"/>
  <c r="A281" i="11"/>
  <c r="B281" i="11"/>
  <c r="B1025" i="11" s="1"/>
  <c r="B1697" i="11" s="1"/>
  <c r="B2369" i="11" s="1"/>
  <c r="A282" i="11"/>
  <c r="B282" i="11"/>
  <c r="B1026" i="11" s="1"/>
  <c r="B1698" i="11" s="1"/>
  <c r="B2370" i="11" s="1"/>
  <c r="A283" i="11"/>
  <c r="B283" i="11"/>
  <c r="B1027" i="11" s="1"/>
  <c r="B1699" i="11" s="1"/>
  <c r="B2371" i="11" s="1"/>
  <c r="A284" i="11"/>
  <c r="B284" i="11"/>
  <c r="B1028" i="11" s="1"/>
  <c r="B1700" i="11" s="1"/>
  <c r="B2372" i="11" s="1"/>
  <c r="A285" i="11"/>
  <c r="B285" i="11"/>
  <c r="B1029" i="11" s="1"/>
  <c r="B1701" i="11" s="1"/>
  <c r="B2373" i="11" s="1"/>
  <c r="A286" i="11"/>
  <c r="B286" i="11"/>
  <c r="B1030" i="11" s="1"/>
  <c r="B1702" i="11" s="1"/>
  <c r="B2374" i="11" s="1"/>
  <c r="A287" i="11"/>
  <c r="B287" i="11"/>
  <c r="B1031" i="11" s="1"/>
  <c r="A288" i="11"/>
  <c r="B288" i="11"/>
  <c r="B1032" i="11" s="1"/>
  <c r="B1704" i="11" s="1"/>
  <c r="B2376" i="11" s="1"/>
  <c r="A289" i="11"/>
  <c r="B289" i="11"/>
  <c r="B1033" i="11" s="1"/>
  <c r="B1705" i="11" s="1"/>
  <c r="B2377" i="11" s="1"/>
  <c r="A290" i="11"/>
  <c r="B290" i="11"/>
  <c r="B1034" i="11" s="1"/>
  <c r="B1706" i="11" s="1"/>
  <c r="B2378" i="11" s="1"/>
  <c r="A291" i="11"/>
  <c r="B291" i="11"/>
  <c r="B1035" i="11" s="1"/>
  <c r="B1707" i="11" s="1"/>
  <c r="B2379" i="11" s="1"/>
  <c r="A292" i="11"/>
  <c r="B292" i="11"/>
  <c r="B1036" i="11" s="1"/>
  <c r="B1708" i="11" s="1"/>
  <c r="B2380" i="11" s="1"/>
  <c r="A293" i="11"/>
  <c r="B293" i="11"/>
  <c r="A294" i="11"/>
  <c r="B294" i="11"/>
  <c r="B1038" i="11" s="1"/>
  <c r="B1710" i="11" s="1"/>
  <c r="B2382" i="11" s="1"/>
  <c r="A295" i="11"/>
  <c r="B295" i="11"/>
  <c r="B1039" i="11" s="1"/>
  <c r="B1711" i="11" s="1"/>
  <c r="B2383" i="11" s="1"/>
  <c r="A296" i="11"/>
  <c r="B296" i="11"/>
  <c r="B1040" i="11" s="1"/>
  <c r="B1712" i="11" s="1"/>
  <c r="B2384" i="11" s="1"/>
  <c r="A297" i="11"/>
  <c r="B297" i="11"/>
  <c r="B1041" i="11" s="1"/>
  <c r="B1713" i="11" s="1"/>
  <c r="B2385" i="11" s="1"/>
  <c r="A298" i="11"/>
  <c r="B298" i="11"/>
  <c r="B1042" i="11" s="1"/>
  <c r="B1714" i="11" s="1"/>
  <c r="B2386" i="11" s="1"/>
  <c r="A299" i="11"/>
  <c r="B299" i="11"/>
  <c r="B1043" i="11" s="1"/>
  <c r="B1715" i="11" s="1"/>
  <c r="B2387" i="11" s="1"/>
  <c r="A300" i="11"/>
  <c r="B300" i="11"/>
  <c r="B1044" i="11" s="1"/>
  <c r="B1716" i="11" s="1"/>
  <c r="B2388" i="11" s="1"/>
  <c r="A301" i="11"/>
  <c r="B301" i="11"/>
  <c r="B1045" i="11" s="1"/>
  <c r="B1717" i="11" s="1"/>
  <c r="B2389" i="11" s="1"/>
  <c r="A302" i="11"/>
  <c r="B302" i="11"/>
  <c r="B1046" i="11" s="1"/>
  <c r="B1718" i="11" s="1"/>
  <c r="B2390" i="11" s="1"/>
  <c r="A303" i="11"/>
  <c r="B303" i="11"/>
  <c r="B1047" i="11" s="1"/>
  <c r="B1719" i="11" s="1"/>
  <c r="B2391" i="11" s="1"/>
  <c r="A304" i="11"/>
  <c r="B304" i="11"/>
  <c r="B1048" i="11" s="1"/>
  <c r="B1720" i="11" s="1"/>
  <c r="B2392" i="11" s="1"/>
  <c r="A305" i="11"/>
  <c r="B305" i="11"/>
  <c r="B1049" i="11" s="1"/>
  <c r="B1721" i="11" s="1"/>
  <c r="B2393" i="11" s="1"/>
  <c r="A306" i="11"/>
  <c r="B306" i="11"/>
  <c r="B1050" i="11" s="1"/>
  <c r="B1722" i="11" s="1"/>
  <c r="B2394" i="11" s="1"/>
  <c r="A307" i="11"/>
  <c r="B307" i="11"/>
  <c r="B1051" i="11" s="1"/>
  <c r="B1723" i="11" s="1"/>
  <c r="B2395" i="11" s="1"/>
  <c r="A308" i="11"/>
  <c r="B308" i="11"/>
  <c r="B1052" i="11" s="1"/>
  <c r="B1724" i="11" s="1"/>
  <c r="B2396" i="11" s="1"/>
  <c r="A309" i="11"/>
  <c r="B309" i="11"/>
  <c r="B1053" i="11" s="1"/>
  <c r="B1725" i="11" s="1"/>
  <c r="B2397" i="11" s="1"/>
  <c r="A310" i="11"/>
  <c r="B310" i="11"/>
  <c r="B1054" i="11" s="1"/>
  <c r="B1726" i="11" s="1"/>
  <c r="B2398" i="11" s="1"/>
  <c r="A311" i="11"/>
  <c r="B311" i="11"/>
  <c r="B1055" i="11" s="1"/>
  <c r="B1727" i="11" s="1"/>
  <c r="B2399" i="11" s="1"/>
  <c r="A312" i="11"/>
  <c r="B312" i="11"/>
  <c r="B1056" i="11" s="1"/>
  <c r="B1728" i="11" s="1"/>
  <c r="B2400" i="11" s="1"/>
  <c r="A313" i="11"/>
  <c r="B313" i="11"/>
  <c r="A314" i="11"/>
  <c r="B314" i="11"/>
  <c r="B1058" i="11" s="1"/>
  <c r="B1730" i="11" s="1"/>
  <c r="B2402" i="11" s="1"/>
  <c r="A315" i="11"/>
  <c r="B315" i="11"/>
  <c r="B1059" i="11" s="1"/>
  <c r="B1731" i="11" s="1"/>
  <c r="B2403" i="11" s="1"/>
  <c r="A316" i="11"/>
  <c r="B316" i="11"/>
  <c r="B1060" i="11" s="1"/>
  <c r="B1732" i="11" s="1"/>
  <c r="B2404" i="11" s="1"/>
  <c r="A317" i="11"/>
  <c r="B317" i="11"/>
  <c r="B1061" i="11" s="1"/>
  <c r="B1733" i="11" s="1"/>
  <c r="B2405" i="11" s="1"/>
  <c r="A318" i="11"/>
  <c r="B318" i="11"/>
  <c r="B1062" i="11" s="1"/>
  <c r="B1734" i="11" s="1"/>
  <c r="B2406" i="11" s="1"/>
  <c r="A319" i="11"/>
  <c r="B319" i="11"/>
  <c r="B1063" i="11" s="1"/>
  <c r="B1735" i="11" s="1"/>
  <c r="B2407" i="11" s="1"/>
  <c r="A320" i="11"/>
  <c r="B320" i="11"/>
  <c r="B1064" i="11" s="1"/>
  <c r="B1736" i="11" s="1"/>
  <c r="B2408" i="11" s="1"/>
  <c r="A321" i="11"/>
  <c r="B321" i="11"/>
  <c r="B1065" i="11" s="1"/>
  <c r="B1737" i="11" s="1"/>
  <c r="B2409" i="11" s="1"/>
  <c r="A322" i="11"/>
  <c r="B322" i="11"/>
  <c r="B1066" i="11" s="1"/>
  <c r="B1738" i="11" s="1"/>
  <c r="B2410" i="11" s="1"/>
  <c r="A323" i="11"/>
  <c r="B323" i="11"/>
  <c r="B1067" i="11" s="1"/>
  <c r="B1739" i="11" s="1"/>
  <c r="B2411" i="11" s="1"/>
  <c r="A324" i="11"/>
  <c r="B324" i="11"/>
  <c r="B1068" i="11" s="1"/>
  <c r="B1740" i="11" s="1"/>
  <c r="B2412" i="11" s="1"/>
  <c r="A325" i="11"/>
  <c r="B325" i="11"/>
  <c r="B1069" i="11" s="1"/>
  <c r="B1741" i="11" s="1"/>
  <c r="B2413" i="11" s="1"/>
  <c r="A326" i="11"/>
  <c r="B326" i="11"/>
  <c r="B1070" i="11" s="1"/>
  <c r="B1742" i="11" s="1"/>
  <c r="B2414" i="11" s="1"/>
  <c r="A327" i="11"/>
  <c r="B327" i="11"/>
  <c r="B1071" i="11" s="1"/>
  <c r="B1743" i="11" s="1"/>
  <c r="B2415" i="11" s="1"/>
  <c r="A328" i="11"/>
  <c r="B328" i="11"/>
  <c r="B1072" i="11" s="1"/>
  <c r="B1744" i="11" s="1"/>
  <c r="B2416" i="11" s="1"/>
  <c r="A329" i="11"/>
  <c r="B329" i="11"/>
  <c r="B1073" i="11" s="1"/>
  <c r="B1745" i="11" s="1"/>
  <c r="B2417" i="11" s="1"/>
  <c r="A330" i="11"/>
  <c r="B330" i="11"/>
  <c r="B1074" i="11" s="1"/>
  <c r="B1746" i="11" s="1"/>
  <c r="B2418" i="11" s="1"/>
  <c r="A331" i="11"/>
  <c r="B331" i="11"/>
  <c r="B1075" i="11" s="1"/>
  <c r="B1747" i="11" s="1"/>
  <c r="B2419" i="11" s="1"/>
  <c r="A332" i="11"/>
  <c r="B332" i="11"/>
  <c r="B1076" i="11" s="1"/>
  <c r="B1748" i="11" s="1"/>
  <c r="B2420" i="11" s="1"/>
  <c r="A333" i="11"/>
  <c r="B333" i="11"/>
  <c r="B1077" i="11" s="1"/>
  <c r="B1749" i="11" s="1"/>
  <c r="B2421" i="11" s="1"/>
  <c r="A334" i="11"/>
  <c r="B334" i="11"/>
  <c r="B1078" i="11" s="1"/>
  <c r="B1750" i="11" s="1"/>
  <c r="B2422" i="11" s="1"/>
  <c r="A335" i="11"/>
  <c r="B335" i="11"/>
  <c r="B1079" i="11" s="1"/>
  <c r="B1751" i="11" s="1"/>
  <c r="B2423" i="11" s="1"/>
  <c r="A336" i="11"/>
  <c r="B336" i="11"/>
  <c r="B1080" i="11" s="1"/>
  <c r="B1752" i="11" s="1"/>
  <c r="B2424" i="11" s="1"/>
  <c r="A337" i="11"/>
  <c r="B337" i="11"/>
  <c r="B1081" i="11" s="1"/>
  <c r="B1753" i="11" s="1"/>
  <c r="B2425" i="11" s="1"/>
  <c r="A338" i="11"/>
  <c r="B338" i="11"/>
  <c r="B1082" i="11" s="1"/>
  <c r="B1754" i="11" s="1"/>
  <c r="B2426" i="11" s="1"/>
  <c r="A339" i="11"/>
  <c r="B339" i="11"/>
  <c r="B1083" i="11" s="1"/>
  <c r="B1755" i="11" s="1"/>
  <c r="B2427" i="11" s="1"/>
  <c r="A340" i="11"/>
  <c r="B340" i="11"/>
  <c r="B1084" i="11" s="1"/>
  <c r="B1756" i="11" s="1"/>
  <c r="B2428" i="11" s="1"/>
  <c r="A341" i="11"/>
  <c r="B341" i="11"/>
  <c r="B1085" i="11" s="1"/>
  <c r="B1757" i="11" s="1"/>
  <c r="B2429" i="11" s="1"/>
  <c r="A342" i="11"/>
  <c r="B342" i="11"/>
  <c r="B1086" i="11" s="1"/>
  <c r="B1758" i="11" s="1"/>
  <c r="B2430" i="11" s="1"/>
  <c r="A343" i="11"/>
  <c r="B343" i="11"/>
  <c r="B1087" i="11" s="1"/>
  <c r="B1759" i="11" s="1"/>
  <c r="B2431" i="11" s="1"/>
  <c r="A344" i="11"/>
  <c r="B344" i="11"/>
  <c r="B1088" i="11" s="1"/>
  <c r="B1760" i="11" s="1"/>
  <c r="B2432" i="11" s="1"/>
  <c r="A345" i="11"/>
  <c r="B345" i="11"/>
  <c r="B1089" i="11" s="1"/>
  <c r="B1761" i="11" s="1"/>
  <c r="B2433" i="11" s="1"/>
  <c r="A346" i="11"/>
  <c r="B346" i="11"/>
  <c r="B1090" i="11" s="1"/>
  <c r="B1762" i="11" s="1"/>
  <c r="B2434" i="11" s="1"/>
  <c r="A347" i="11"/>
  <c r="B347" i="11"/>
  <c r="B1091" i="11" s="1"/>
  <c r="B1763" i="11" s="1"/>
  <c r="B2435" i="11" s="1"/>
  <c r="A348" i="11"/>
  <c r="B348" i="11"/>
  <c r="B1092" i="11" s="1"/>
  <c r="B1764" i="11" s="1"/>
  <c r="B2436" i="11" s="1"/>
  <c r="A349" i="11"/>
  <c r="B349" i="11"/>
  <c r="B1093" i="11" s="1"/>
  <c r="B1765" i="11" s="1"/>
  <c r="B2437" i="11" s="1"/>
  <c r="A350" i="11"/>
  <c r="B350" i="11"/>
  <c r="B1094" i="11" s="1"/>
  <c r="B1766" i="11" s="1"/>
  <c r="B2438" i="11" s="1"/>
  <c r="A351" i="11"/>
  <c r="B351" i="11"/>
  <c r="B1095" i="11" s="1"/>
  <c r="B1767" i="11" s="1"/>
  <c r="B2439" i="11" s="1"/>
  <c r="A352" i="11"/>
  <c r="B352" i="11"/>
  <c r="B1096" i="11" s="1"/>
  <c r="B1768" i="11" s="1"/>
  <c r="B2440" i="11" s="1"/>
  <c r="A353" i="11"/>
  <c r="B353" i="11"/>
  <c r="B1097" i="11" s="1"/>
  <c r="B1769" i="11" s="1"/>
  <c r="B2441" i="11" s="1"/>
  <c r="A354" i="11"/>
  <c r="B354" i="11"/>
  <c r="B1098" i="11" s="1"/>
  <c r="B1770" i="11" s="1"/>
  <c r="B2442" i="11" s="1"/>
  <c r="A355" i="11"/>
  <c r="B355" i="11"/>
  <c r="B1099" i="11" s="1"/>
  <c r="B1771" i="11" s="1"/>
  <c r="B2443" i="11" s="1"/>
  <c r="A356" i="11"/>
  <c r="B356" i="11"/>
  <c r="B1100" i="11" s="1"/>
  <c r="B1772" i="11" s="1"/>
  <c r="B2444" i="11" s="1"/>
  <c r="A357" i="11"/>
  <c r="B357" i="11"/>
  <c r="B1101" i="11" s="1"/>
  <c r="B1773" i="11" s="1"/>
  <c r="B2445" i="11" s="1"/>
  <c r="A358" i="11"/>
  <c r="B358" i="11"/>
  <c r="B1102" i="11" s="1"/>
  <c r="B1774" i="11" s="1"/>
  <c r="B2446" i="11" s="1"/>
  <c r="A359" i="11"/>
  <c r="B359" i="11"/>
  <c r="B1103" i="11" s="1"/>
  <c r="B1775" i="11" s="1"/>
  <c r="B2447" i="11" s="1"/>
  <c r="A360" i="11"/>
  <c r="B360" i="11"/>
  <c r="B1104" i="11" s="1"/>
  <c r="B1776" i="11" s="1"/>
  <c r="B2448" i="11" s="1"/>
  <c r="A361" i="11"/>
  <c r="B361" i="11"/>
  <c r="B1105" i="11" s="1"/>
  <c r="B1777" i="11" s="1"/>
  <c r="B2449" i="11" s="1"/>
  <c r="A362" i="11"/>
  <c r="B362" i="11"/>
  <c r="B1106" i="11" s="1"/>
  <c r="B1778" i="11" s="1"/>
  <c r="B2450" i="11" s="1"/>
  <c r="A363" i="11"/>
  <c r="B363" i="11"/>
  <c r="B1107" i="11" s="1"/>
  <c r="B1779" i="11" s="1"/>
  <c r="B2451" i="11" s="1"/>
  <c r="A364" i="11"/>
  <c r="B364" i="11"/>
  <c r="B1108" i="11" s="1"/>
  <c r="B1780" i="11" s="1"/>
  <c r="B2452" i="11" s="1"/>
  <c r="A365" i="11"/>
  <c r="B365" i="11"/>
  <c r="B1109" i="11" s="1"/>
  <c r="B1781" i="11" s="1"/>
  <c r="B2453" i="11" s="1"/>
  <c r="A366" i="11"/>
  <c r="B366" i="11"/>
  <c r="B1110" i="11" s="1"/>
  <c r="B1782" i="11" s="1"/>
  <c r="B2454" i="11" s="1"/>
  <c r="A367" i="11"/>
  <c r="B367" i="11"/>
  <c r="B1111" i="11" s="1"/>
  <c r="B1783" i="11" s="1"/>
  <c r="B2455" i="11" s="1"/>
  <c r="A368" i="11"/>
  <c r="B368" i="11"/>
  <c r="B1112" i="11" s="1"/>
  <c r="B1784" i="11" s="1"/>
  <c r="B2456" i="11" s="1"/>
  <c r="A369" i="11"/>
  <c r="B369" i="11"/>
  <c r="B1113" i="11" s="1"/>
  <c r="B1785" i="11" s="1"/>
  <c r="B2457" i="11" s="1"/>
  <c r="A370" i="11"/>
  <c r="B370" i="11"/>
  <c r="B1114" i="11" s="1"/>
  <c r="B1786" i="11" s="1"/>
  <c r="B2458" i="11" s="1"/>
  <c r="A371" i="11"/>
  <c r="B371" i="11"/>
  <c r="B1115" i="11" s="1"/>
  <c r="A372" i="11"/>
  <c r="B372" i="11"/>
  <c r="B1116" i="11" s="1"/>
  <c r="B1788" i="11" s="1"/>
  <c r="B2460" i="11" s="1"/>
  <c r="A373" i="11"/>
  <c r="B373" i="11"/>
  <c r="B1117" i="11" s="1"/>
  <c r="B1789" i="11" s="1"/>
  <c r="B2461" i="11" s="1"/>
  <c r="A374" i="11"/>
  <c r="B374" i="11"/>
  <c r="B1118" i="11" s="1"/>
  <c r="B1790" i="11" s="1"/>
  <c r="B2462" i="11" s="1"/>
  <c r="A375" i="11"/>
  <c r="B375" i="11"/>
  <c r="B1119" i="11" s="1"/>
  <c r="B1791" i="11" s="1"/>
  <c r="B2463" i="11" s="1"/>
  <c r="A376" i="11"/>
  <c r="B376" i="11"/>
  <c r="B1120" i="11" s="1"/>
  <c r="B1792" i="11" s="1"/>
  <c r="B2464" i="11" s="1"/>
  <c r="A377" i="11"/>
  <c r="B377" i="11"/>
  <c r="B1121" i="11" s="1"/>
  <c r="B1793" i="11" s="1"/>
  <c r="B2465" i="11" s="1"/>
  <c r="A378" i="11"/>
  <c r="B378" i="11"/>
  <c r="B1122" i="11" s="1"/>
  <c r="B1794" i="11" s="1"/>
  <c r="B2466" i="11" s="1"/>
  <c r="A379" i="11"/>
  <c r="B379" i="11"/>
  <c r="B1123" i="11" s="1"/>
  <c r="B1795" i="11" s="1"/>
  <c r="B2467" i="11" s="1"/>
  <c r="A380" i="11"/>
  <c r="B380" i="11"/>
  <c r="B1124" i="11" s="1"/>
  <c r="B1796" i="11" s="1"/>
  <c r="B2468" i="11" s="1"/>
  <c r="A381" i="11"/>
  <c r="B381" i="11"/>
  <c r="B1125" i="11" s="1"/>
  <c r="B1797" i="11" s="1"/>
  <c r="B2469" i="11" s="1"/>
  <c r="A382" i="11"/>
  <c r="B382" i="11"/>
  <c r="B1126" i="11" s="1"/>
  <c r="B1798" i="11" s="1"/>
  <c r="B2470" i="11" s="1"/>
  <c r="A383" i="11"/>
  <c r="B383" i="11"/>
  <c r="B1127" i="11" s="1"/>
  <c r="B1799" i="11" s="1"/>
  <c r="B2471" i="11" s="1"/>
  <c r="A384" i="11"/>
  <c r="B384" i="11"/>
  <c r="B1128" i="11" s="1"/>
  <c r="B1800" i="11" s="1"/>
  <c r="B2472" i="11" s="1"/>
  <c r="A385" i="11"/>
  <c r="B385" i="11"/>
  <c r="B1129" i="11" s="1"/>
  <c r="B1801" i="11" s="1"/>
  <c r="B2473" i="11" s="1"/>
  <c r="A386" i="11"/>
  <c r="B386" i="11"/>
  <c r="B1130" i="11" s="1"/>
  <c r="B1802" i="11" s="1"/>
  <c r="B2474" i="11" s="1"/>
  <c r="A387" i="11"/>
  <c r="B387" i="11"/>
  <c r="B1131" i="11" s="1"/>
  <c r="B1803" i="11" s="1"/>
  <c r="B2475" i="11" s="1"/>
  <c r="A388" i="11"/>
  <c r="B388" i="11"/>
  <c r="B1132" i="11" s="1"/>
  <c r="B1804" i="11" s="1"/>
  <c r="B2476" i="11" s="1"/>
  <c r="A389" i="11"/>
  <c r="B389" i="11"/>
  <c r="B1133" i="11" s="1"/>
  <c r="B1805" i="11" s="1"/>
  <c r="B2477" i="11" s="1"/>
  <c r="A390" i="11"/>
  <c r="B390" i="11"/>
  <c r="B1134" i="11" s="1"/>
  <c r="B1806" i="11" s="1"/>
  <c r="B2478" i="11" s="1"/>
  <c r="A391" i="11"/>
  <c r="B391" i="11"/>
  <c r="B1135" i="11" s="1"/>
  <c r="A392" i="11"/>
  <c r="B392" i="11"/>
  <c r="B1136" i="11" s="1"/>
  <c r="B1808" i="11" s="1"/>
  <c r="B2480" i="11" s="1"/>
  <c r="A393" i="11"/>
  <c r="B393" i="11"/>
  <c r="B1137" i="11" s="1"/>
  <c r="B1809" i="11" s="1"/>
  <c r="B2481" i="11" s="1"/>
  <c r="A394" i="11"/>
  <c r="B394" i="11"/>
  <c r="B1138" i="11" s="1"/>
  <c r="B1810" i="11" s="1"/>
  <c r="B2482" i="11" s="1"/>
  <c r="A395" i="11"/>
  <c r="B395" i="11"/>
  <c r="B1139" i="11" s="1"/>
  <c r="B1811" i="11" s="1"/>
  <c r="B2483" i="11" s="1"/>
  <c r="A396" i="11"/>
  <c r="B396" i="11"/>
  <c r="B1140" i="11" s="1"/>
  <c r="B1812" i="11" s="1"/>
  <c r="B2484" i="11" s="1"/>
  <c r="A397" i="11"/>
  <c r="B397" i="11"/>
  <c r="B1141" i="11" s="1"/>
  <c r="B1813" i="11" s="1"/>
  <c r="B2485" i="11" s="1"/>
  <c r="A398" i="11"/>
  <c r="B398" i="11"/>
  <c r="B1142" i="11" s="1"/>
  <c r="B1814" i="11" s="1"/>
  <c r="B2486" i="11" s="1"/>
  <c r="A399" i="11"/>
  <c r="B399" i="11"/>
  <c r="B1143" i="11" s="1"/>
  <c r="B1815" i="11" s="1"/>
  <c r="B2487" i="11" s="1"/>
  <c r="A400" i="11"/>
  <c r="B400" i="11"/>
  <c r="B1144" i="11" s="1"/>
  <c r="B1816" i="11" s="1"/>
  <c r="B2488" i="11" s="1"/>
  <c r="A401" i="11"/>
  <c r="B401" i="11"/>
  <c r="B1145" i="11" s="1"/>
  <c r="B1817" i="11" s="1"/>
  <c r="B2489" i="11" s="1"/>
  <c r="A402" i="11"/>
  <c r="B402" i="11"/>
  <c r="B1146" i="11" s="1"/>
  <c r="B1818" i="11" s="1"/>
  <c r="B2490" i="11" s="1"/>
  <c r="A403" i="11"/>
  <c r="B403" i="11"/>
  <c r="B1147" i="11" s="1"/>
  <c r="B1819" i="11" s="1"/>
  <c r="B2491" i="11" s="1"/>
  <c r="A404" i="11"/>
  <c r="B404" i="11"/>
  <c r="B1148" i="11" s="1"/>
  <c r="B1820" i="11" s="1"/>
  <c r="B2492" i="11" s="1"/>
  <c r="A405" i="11"/>
  <c r="B405" i="11"/>
  <c r="B1149" i="11" s="1"/>
  <c r="B1821" i="11" s="1"/>
  <c r="B2493" i="11" s="1"/>
  <c r="A406" i="11"/>
  <c r="B406" i="11"/>
  <c r="B1150" i="11" s="1"/>
  <c r="B1822" i="11" s="1"/>
  <c r="B2494" i="11" s="1"/>
  <c r="A407" i="11"/>
  <c r="B407" i="11"/>
  <c r="B1151" i="11" s="1"/>
  <c r="B1823" i="11" s="1"/>
  <c r="B2495" i="11" s="1"/>
  <c r="A408" i="11"/>
  <c r="B408" i="11"/>
  <c r="B1152" i="11" s="1"/>
  <c r="B1824" i="11" s="1"/>
  <c r="B2496" i="11" s="1"/>
  <c r="A409" i="11"/>
  <c r="B409" i="11"/>
  <c r="B1153" i="11" s="1"/>
  <c r="B1825" i="11" s="1"/>
  <c r="B2497" i="11" s="1"/>
  <c r="A410" i="11"/>
  <c r="B410" i="11"/>
  <c r="B1154" i="11" s="1"/>
  <c r="B1826" i="11" s="1"/>
  <c r="B2498" i="11" s="1"/>
  <c r="A411" i="11"/>
  <c r="B411" i="11"/>
  <c r="B1155" i="11" s="1"/>
  <c r="B1827" i="11" s="1"/>
  <c r="B2499" i="11" s="1"/>
  <c r="A412" i="11"/>
  <c r="B412" i="11"/>
  <c r="B1156" i="11" s="1"/>
  <c r="B1828" i="11" s="1"/>
  <c r="B2500" i="11" s="1"/>
  <c r="A413" i="11"/>
  <c r="B413" i="11"/>
  <c r="B1157" i="11" s="1"/>
  <c r="B1829" i="11" s="1"/>
  <c r="B2501" i="11" s="1"/>
  <c r="A414" i="11"/>
  <c r="B414" i="11"/>
  <c r="B1158" i="11" s="1"/>
  <c r="B1830" i="11" s="1"/>
  <c r="B2502" i="11" s="1"/>
  <c r="A415" i="11"/>
  <c r="B415" i="11"/>
  <c r="B1159" i="11" s="1"/>
  <c r="B1831" i="11" s="1"/>
  <c r="B2503" i="11" s="1"/>
  <c r="A416" i="11"/>
  <c r="B416" i="11"/>
  <c r="B1160" i="11" s="1"/>
  <c r="B1832" i="11" s="1"/>
  <c r="B2504" i="11" s="1"/>
  <c r="A417" i="11"/>
  <c r="B417" i="11"/>
  <c r="B1161" i="11" s="1"/>
  <c r="B1833" i="11" s="1"/>
  <c r="B2505" i="11" s="1"/>
  <c r="A418" i="11"/>
  <c r="B418" i="11"/>
  <c r="B1162" i="11" s="1"/>
  <c r="B1834" i="11" s="1"/>
  <c r="B2506" i="11" s="1"/>
  <c r="A419" i="11"/>
  <c r="B419" i="11"/>
  <c r="B1163" i="11" s="1"/>
  <c r="B1835" i="11" s="1"/>
  <c r="B2507" i="11" s="1"/>
  <c r="A420" i="11"/>
  <c r="B420" i="11"/>
  <c r="B1164" i="11" s="1"/>
  <c r="B1836" i="11" s="1"/>
  <c r="B2508" i="11" s="1"/>
  <c r="A421" i="11"/>
  <c r="B421" i="11"/>
  <c r="B1165" i="11" s="1"/>
  <c r="B1837" i="11" s="1"/>
  <c r="B2509" i="11" s="1"/>
  <c r="A422" i="11"/>
  <c r="B422" i="11"/>
  <c r="B1166" i="11" s="1"/>
  <c r="B1838" i="11" s="1"/>
  <c r="B2510" i="11" s="1"/>
  <c r="A423" i="11"/>
  <c r="B423" i="11"/>
  <c r="B1167" i="11" s="1"/>
  <c r="B1839" i="11" s="1"/>
  <c r="B2511" i="11" s="1"/>
  <c r="A424" i="11"/>
  <c r="B424" i="11"/>
  <c r="B1168" i="11" s="1"/>
  <c r="B1840" i="11" s="1"/>
  <c r="B2512" i="11" s="1"/>
  <c r="A425" i="11"/>
  <c r="B425" i="11"/>
  <c r="B1169" i="11" s="1"/>
  <c r="B1841" i="11" s="1"/>
  <c r="B2513" i="11" s="1"/>
  <c r="A426" i="11"/>
  <c r="B426" i="11"/>
  <c r="B1170" i="11" s="1"/>
  <c r="B1842" i="11" s="1"/>
  <c r="B2514" i="11" s="1"/>
  <c r="A427" i="11"/>
  <c r="B427" i="11"/>
  <c r="B1171" i="11" s="1"/>
  <c r="B1843" i="11" s="1"/>
  <c r="B2515" i="11" s="1"/>
  <c r="A428" i="11"/>
  <c r="B428" i="11"/>
  <c r="B1172" i="11" s="1"/>
  <c r="B1844" i="11" s="1"/>
  <c r="B2516" i="11" s="1"/>
  <c r="A429" i="11"/>
  <c r="B429" i="11"/>
  <c r="B1173" i="11" s="1"/>
  <c r="B1845" i="11" s="1"/>
  <c r="B2517" i="11" s="1"/>
  <c r="A430" i="11"/>
  <c r="B430" i="11"/>
  <c r="B1174" i="11" s="1"/>
  <c r="B1846" i="11" s="1"/>
  <c r="B2518" i="11" s="1"/>
  <c r="A431" i="11"/>
  <c r="B431" i="11"/>
  <c r="B1175" i="11" s="1"/>
  <c r="B1847" i="11" s="1"/>
  <c r="B2519" i="11" s="1"/>
  <c r="A432" i="11"/>
  <c r="B432" i="11"/>
  <c r="B1176" i="11" s="1"/>
  <c r="B1848" i="11" s="1"/>
  <c r="B2520" i="11" s="1"/>
  <c r="A433" i="11"/>
  <c r="B433" i="11"/>
  <c r="B1177" i="11" s="1"/>
  <c r="B1849" i="11" s="1"/>
  <c r="B2521" i="11" s="1"/>
  <c r="A434" i="11"/>
  <c r="B434" i="11"/>
  <c r="B1178" i="11" s="1"/>
  <c r="B1850" i="11" s="1"/>
  <c r="B2522" i="11" s="1"/>
  <c r="A435" i="11"/>
  <c r="B435" i="11"/>
  <c r="B1179" i="11" s="1"/>
  <c r="B1851" i="11" s="1"/>
  <c r="B2523" i="11" s="1"/>
  <c r="A436" i="11"/>
  <c r="B436" i="11"/>
  <c r="B1180" i="11" s="1"/>
  <c r="B1852" i="11" s="1"/>
  <c r="B2524" i="11" s="1"/>
  <c r="A437" i="11"/>
  <c r="B437" i="11"/>
  <c r="B1181" i="11" s="1"/>
  <c r="B1853" i="11" s="1"/>
  <c r="B2525" i="11" s="1"/>
  <c r="A438" i="11"/>
  <c r="B438" i="11"/>
  <c r="B1182" i="11" s="1"/>
  <c r="B1854" i="11" s="1"/>
  <c r="B2526" i="11" s="1"/>
  <c r="A439" i="11"/>
  <c r="B439" i="11"/>
  <c r="B1183" i="11" s="1"/>
  <c r="B1855" i="11" s="1"/>
  <c r="B2527" i="11" s="1"/>
  <c r="A440" i="11"/>
  <c r="B440" i="11"/>
  <c r="B1184" i="11" s="1"/>
  <c r="B1856" i="11" s="1"/>
  <c r="B2528" i="11" s="1"/>
  <c r="A441" i="11"/>
  <c r="B441" i="11"/>
  <c r="B1185" i="11" s="1"/>
  <c r="B1857" i="11" s="1"/>
  <c r="B2529" i="11" s="1"/>
  <c r="A442" i="11"/>
  <c r="B442" i="11"/>
  <c r="B1186" i="11" s="1"/>
  <c r="B1858" i="11" s="1"/>
  <c r="B2530" i="11" s="1"/>
  <c r="A443" i="11"/>
  <c r="B443" i="11"/>
  <c r="B1187" i="11" s="1"/>
  <c r="B1859" i="11" s="1"/>
  <c r="B2531" i="11" s="1"/>
  <c r="A444" i="11"/>
  <c r="B444" i="11"/>
  <c r="B1188" i="11" s="1"/>
  <c r="B1860" i="11" s="1"/>
  <c r="B2532" i="11" s="1"/>
  <c r="A445" i="11"/>
  <c r="B445" i="11"/>
  <c r="B1189" i="11" s="1"/>
  <c r="B1861" i="11" s="1"/>
  <c r="B2533" i="11" s="1"/>
  <c r="A446" i="11"/>
  <c r="B446" i="11"/>
  <c r="B1190" i="11" s="1"/>
  <c r="B1862" i="11" s="1"/>
  <c r="B2534" i="11" s="1"/>
  <c r="A447" i="11"/>
  <c r="B447" i="11"/>
  <c r="B1191" i="11" s="1"/>
  <c r="B1863" i="11" s="1"/>
  <c r="B2535" i="11" s="1"/>
  <c r="A448" i="11"/>
  <c r="B448" i="11"/>
  <c r="B1192" i="11" s="1"/>
  <c r="B1864" i="11" s="1"/>
  <c r="B2536" i="11" s="1"/>
  <c r="A449" i="11"/>
  <c r="B449" i="11"/>
  <c r="B1193" i="11" s="1"/>
  <c r="B1865" i="11" s="1"/>
  <c r="B2537" i="11" s="1"/>
  <c r="A450" i="11"/>
  <c r="B450" i="11"/>
  <c r="B1194" i="11" s="1"/>
  <c r="B1866" i="11" s="1"/>
  <c r="B2538" i="11" s="1"/>
  <c r="A451" i="11"/>
  <c r="B451" i="11"/>
  <c r="B1195" i="11" s="1"/>
  <c r="B1867" i="11" s="1"/>
  <c r="B2539" i="11" s="1"/>
  <c r="A452" i="11"/>
  <c r="B452" i="11"/>
  <c r="B1196" i="11" s="1"/>
  <c r="B1868" i="11" s="1"/>
  <c r="B2540" i="11" s="1"/>
  <c r="A453" i="11"/>
  <c r="B453" i="11"/>
  <c r="B1197" i="11" s="1"/>
  <c r="B1869" i="11" s="1"/>
  <c r="B2541" i="11" s="1"/>
  <c r="A454" i="11"/>
  <c r="B454" i="11"/>
  <c r="B1198" i="11" s="1"/>
  <c r="B1870" i="11" s="1"/>
  <c r="B2542" i="11" s="1"/>
  <c r="A455" i="11"/>
  <c r="B455" i="11"/>
  <c r="B1199" i="11" s="1"/>
  <c r="B1871" i="11" s="1"/>
  <c r="B2543" i="11" s="1"/>
  <c r="A456" i="11"/>
  <c r="B456" i="11"/>
  <c r="B1200" i="11" s="1"/>
  <c r="B1872" i="11" s="1"/>
  <c r="B2544" i="11" s="1"/>
  <c r="A457" i="11"/>
  <c r="B457" i="11"/>
  <c r="B1201" i="11" s="1"/>
  <c r="B1873" i="11" s="1"/>
  <c r="B2545" i="11" s="1"/>
  <c r="A458" i="11"/>
  <c r="B458" i="11"/>
  <c r="B1202" i="11" s="1"/>
  <c r="B1874" i="11" s="1"/>
  <c r="B2546" i="11" s="1"/>
  <c r="A459" i="11"/>
  <c r="B459" i="11"/>
  <c r="B1203" i="11" s="1"/>
  <c r="B1875" i="11" s="1"/>
  <c r="B2547" i="11" s="1"/>
  <c r="A460" i="11"/>
  <c r="B460" i="11"/>
  <c r="B1204" i="11" s="1"/>
  <c r="B1876" i="11" s="1"/>
  <c r="B2548" i="11" s="1"/>
  <c r="A461" i="11"/>
  <c r="B461" i="11"/>
  <c r="B1205" i="11" s="1"/>
  <c r="B1877" i="11" s="1"/>
  <c r="B2549" i="11" s="1"/>
  <c r="A462" i="11"/>
  <c r="B462" i="11"/>
  <c r="B1206" i="11" s="1"/>
  <c r="B1878" i="11" s="1"/>
  <c r="B2550" i="11" s="1"/>
  <c r="A463" i="11"/>
  <c r="B463" i="11"/>
  <c r="B1207" i="11" s="1"/>
  <c r="B1879" i="11" s="1"/>
  <c r="B2551" i="11" s="1"/>
  <c r="A464" i="11"/>
  <c r="B464" i="11"/>
  <c r="B1208" i="11" s="1"/>
  <c r="B1880" i="11" s="1"/>
  <c r="B2552" i="11" s="1"/>
  <c r="A465" i="11"/>
  <c r="B465" i="11"/>
  <c r="B1209" i="11" s="1"/>
  <c r="B1881" i="11" s="1"/>
  <c r="B2553" i="11" s="1"/>
  <c r="A466" i="11"/>
  <c r="B466" i="11"/>
  <c r="B1210" i="11" s="1"/>
  <c r="B1882" i="11" s="1"/>
  <c r="B2554" i="11" s="1"/>
  <c r="A467" i="11"/>
  <c r="B467" i="11"/>
  <c r="B1211" i="11" s="1"/>
  <c r="B1883" i="11" s="1"/>
  <c r="B2555" i="11" s="1"/>
  <c r="A468" i="11"/>
  <c r="B468" i="11"/>
  <c r="B1212" i="11" s="1"/>
  <c r="B1884" i="11" s="1"/>
  <c r="B2556" i="11" s="1"/>
  <c r="A469" i="11"/>
  <c r="B469" i="11"/>
  <c r="B1213" i="11" s="1"/>
  <c r="B1885" i="11" s="1"/>
  <c r="B2557" i="11" s="1"/>
  <c r="A470" i="11"/>
  <c r="B470" i="11"/>
  <c r="B1214" i="11" s="1"/>
  <c r="B1886" i="11" s="1"/>
  <c r="B2558" i="11" s="1"/>
  <c r="A471" i="11"/>
  <c r="B471" i="11"/>
  <c r="B1215" i="11" s="1"/>
  <c r="B1887" i="11" s="1"/>
  <c r="B2559" i="11" s="1"/>
  <c r="A472" i="11"/>
  <c r="B472" i="11"/>
  <c r="B1216" i="11" s="1"/>
  <c r="B1888" i="11" s="1"/>
  <c r="B2560" i="11" s="1"/>
  <c r="A473" i="11"/>
  <c r="B473" i="11"/>
  <c r="B1217" i="11" s="1"/>
  <c r="B1889" i="11" s="1"/>
  <c r="B2561" i="11" s="1"/>
  <c r="A474" i="11"/>
  <c r="B474" i="11"/>
  <c r="B1218" i="11" s="1"/>
  <c r="B1890" i="11" s="1"/>
  <c r="B2562" i="11" s="1"/>
  <c r="A475" i="11"/>
  <c r="B475" i="11"/>
  <c r="B1219" i="11" s="1"/>
  <c r="B1891" i="11" s="1"/>
  <c r="B2563" i="11" s="1"/>
  <c r="A476" i="11"/>
  <c r="B476" i="11"/>
  <c r="B1220" i="11" s="1"/>
  <c r="B1892" i="11" s="1"/>
  <c r="B2564" i="11" s="1"/>
  <c r="A477" i="11"/>
  <c r="B477" i="11"/>
  <c r="B1221" i="11" s="1"/>
  <c r="B1893" i="11" s="1"/>
  <c r="B2565" i="11" s="1"/>
  <c r="A478" i="11"/>
  <c r="B478" i="11"/>
  <c r="B1222" i="11" s="1"/>
  <c r="B1894" i="11" s="1"/>
  <c r="B2566" i="11" s="1"/>
  <c r="A479" i="11"/>
  <c r="B479" i="11"/>
  <c r="B1223" i="11" s="1"/>
  <c r="B1895" i="11" s="1"/>
  <c r="B2567" i="11" s="1"/>
  <c r="A480" i="11"/>
  <c r="B480" i="11"/>
  <c r="B1224" i="11" s="1"/>
  <c r="B1896" i="11" s="1"/>
  <c r="B2568" i="11" s="1"/>
  <c r="A481" i="11"/>
  <c r="B481" i="11"/>
  <c r="B1225" i="11" s="1"/>
  <c r="B1897" i="11" s="1"/>
  <c r="B2569" i="11" s="1"/>
  <c r="A482" i="11"/>
  <c r="B482" i="11"/>
  <c r="B1226" i="11" s="1"/>
  <c r="B1898" i="11" s="1"/>
  <c r="B2570" i="11" s="1"/>
  <c r="A483" i="11"/>
  <c r="B483" i="11"/>
  <c r="B1227" i="11" s="1"/>
  <c r="B1899" i="11" s="1"/>
  <c r="B2571" i="11" s="1"/>
  <c r="A484" i="11"/>
  <c r="B484" i="11"/>
  <c r="B1228" i="11" s="1"/>
  <c r="B1900" i="11" s="1"/>
  <c r="B2572" i="11" s="1"/>
  <c r="A485" i="11"/>
  <c r="B485" i="11"/>
  <c r="B1229" i="11" s="1"/>
  <c r="B1901" i="11" s="1"/>
  <c r="B2573" i="11" s="1"/>
  <c r="A486" i="11"/>
  <c r="B486" i="11"/>
  <c r="B1230" i="11" s="1"/>
  <c r="B1902" i="11" s="1"/>
  <c r="B2574" i="11" s="1"/>
  <c r="A487" i="11"/>
  <c r="B487" i="11"/>
  <c r="B1231" i="11" s="1"/>
  <c r="B1903" i="11" s="1"/>
  <c r="B2575" i="11" s="1"/>
  <c r="A488" i="11"/>
  <c r="B488" i="11"/>
  <c r="B1232" i="11" s="1"/>
  <c r="B1904" i="11" s="1"/>
  <c r="B2576" i="11" s="1"/>
  <c r="A489" i="11"/>
  <c r="B489" i="11"/>
  <c r="B1233" i="11" s="1"/>
  <c r="B1905" i="11" s="1"/>
  <c r="B2577" i="11" s="1"/>
  <c r="A490" i="11"/>
  <c r="B490" i="11"/>
  <c r="B1234" i="11" s="1"/>
  <c r="B1906" i="11" s="1"/>
  <c r="B2578" i="11" s="1"/>
  <c r="A491" i="11"/>
  <c r="B491" i="11"/>
  <c r="B1235" i="11" s="1"/>
  <c r="B1907" i="11" s="1"/>
  <c r="B2579" i="11" s="1"/>
  <c r="A492" i="11"/>
  <c r="B492" i="11"/>
  <c r="B1236" i="11" s="1"/>
  <c r="B1908" i="11" s="1"/>
  <c r="B2580" i="11" s="1"/>
  <c r="A493" i="11"/>
  <c r="B493" i="11"/>
  <c r="B1237" i="11" s="1"/>
  <c r="B1909" i="11" s="1"/>
  <c r="B2581" i="11" s="1"/>
  <c r="A494" i="11"/>
  <c r="B494" i="11"/>
  <c r="B1238" i="11" s="1"/>
  <c r="B1910" i="11" s="1"/>
  <c r="B2582" i="11" s="1"/>
  <c r="A495" i="11"/>
  <c r="B495" i="11"/>
  <c r="B1239" i="11" s="1"/>
  <c r="B1911" i="11" s="1"/>
  <c r="B2583" i="11" s="1"/>
  <c r="A496" i="11"/>
  <c r="B496" i="11"/>
  <c r="B1240" i="11" s="1"/>
  <c r="B1912" i="11" s="1"/>
  <c r="B2584" i="11" s="1"/>
  <c r="A497" i="11"/>
  <c r="B497" i="11"/>
  <c r="B1241" i="11" s="1"/>
  <c r="B1913" i="11" s="1"/>
  <c r="B2585" i="11" s="1"/>
  <c r="A498" i="11"/>
  <c r="B498" i="11"/>
  <c r="B1242" i="11" s="1"/>
  <c r="B1914" i="11" s="1"/>
  <c r="B2586" i="11" s="1"/>
  <c r="A499" i="11"/>
  <c r="B499" i="11"/>
  <c r="B1243" i="11" s="1"/>
  <c r="B1915" i="11" s="1"/>
  <c r="B2587" i="11" s="1"/>
  <c r="A500" i="11"/>
  <c r="B500" i="11"/>
  <c r="B1244" i="11" s="1"/>
  <c r="B1916" i="11" s="1"/>
  <c r="B2588" i="11" s="1"/>
  <c r="A501" i="11"/>
  <c r="B501" i="11"/>
  <c r="B1245" i="11" s="1"/>
  <c r="B1917" i="11" s="1"/>
  <c r="B2589" i="11" s="1"/>
  <c r="A502" i="11"/>
  <c r="B502" i="11"/>
  <c r="B1246" i="11" s="1"/>
  <c r="B1918" i="11" s="1"/>
  <c r="B2590" i="11" s="1"/>
  <c r="A503" i="11"/>
  <c r="B503" i="11"/>
  <c r="B1247" i="11" s="1"/>
  <c r="B1919" i="11" s="1"/>
  <c r="B2591" i="11" s="1"/>
  <c r="A504" i="11"/>
  <c r="B504" i="11"/>
  <c r="B1248" i="11" s="1"/>
  <c r="B1920" i="11" s="1"/>
  <c r="B2592" i="11" s="1"/>
  <c r="A505" i="11"/>
  <c r="B505" i="11"/>
  <c r="B1249" i="11" s="1"/>
  <c r="B1921" i="11" s="1"/>
  <c r="B2593" i="11" s="1"/>
  <c r="A506" i="11"/>
  <c r="B506" i="11"/>
  <c r="B1250" i="11" s="1"/>
  <c r="B1922" i="11" s="1"/>
  <c r="B2594" i="11" s="1"/>
  <c r="A507" i="11"/>
  <c r="B507" i="11"/>
  <c r="B1251" i="11" s="1"/>
  <c r="B1923" i="11" s="1"/>
  <c r="B2595" i="11" s="1"/>
  <c r="A508" i="11"/>
  <c r="B508" i="11"/>
  <c r="B1252" i="11" s="1"/>
  <c r="B1924" i="11" s="1"/>
  <c r="B2596" i="11" s="1"/>
  <c r="A509" i="11"/>
  <c r="B509" i="11"/>
  <c r="B1253" i="11" s="1"/>
  <c r="B1925" i="11" s="1"/>
  <c r="B2597" i="11" s="1"/>
  <c r="A510" i="11"/>
  <c r="B510" i="11"/>
  <c r="B1254" i="11" s="1"/>
  <c r="B1926" i="11" s="1"/>
  <c r="B2598" i="11" s="1"/>
  <c r="A511" i="11"/>
  <c r="B511" i="11"/>
  <c r="B1255" i="11" s="1"/>
  <c r="B1927" i="11" s="1"/>
  <c r="B2599" i="11" s="1"/>
  <c r="A512" i="11"/>
  <c r="B512" i="11"/>
  <c r="B1256" i="11" s="1"/>
  <c r="B1928" i="11" s="1"/>
  <c r="B2600" i="11" s="1"/>
  <c r="A513" i="11"/>
  <c r="B513" i="11"/>
  <c r="B1257" i="11" s="1"/>
  <c r="B1929" i="11" s="1"/>
  <c r="B2601" i="11" s="1"/>
  <c r="A514" i="11"/>
  <c r="B514" i="11"/>
  <c r="B1258" i="11" s="1"/>
  <c r="B1930" i="11" s="1"/>
  <c r="B2602" i="11" s="1"/>
  <c r="A515" i="11"/>
  <c r="B515" i="11"/>
  <c r="B1259" i="11" s="1"/>
  <c r="B1931" i="11" s="1"/>
  <c r="B2603" i="11" s="1"/>
  <c r="A516" i="11"/>
  <c r="B516" i="11"/>
  <c r="B1260" i="11" s="1"/>
  <c r="B1932" i="11" s="1"/>
  <c r="B2604" i="11" s="1"/>
  <c r="A517" i="11"/>
  <c r="B517" i="11"/>
  <c r="B1261" i="11" s="1"/>
  <c r="B1933" i="11" s="1"/>
  <c r="B2605" i="11" s="1"/>
  <c r="A518" i="11"/>
  <c r="B518" i="11"/>
  <c r="B1262" i="11" s="1"/>
  <c r="B1934" i="11" s="1"/>
  <c r="B2606" i="11" s="1"/>
  <c r="A519" i="11"/>
  <c r="B519" i="11"/>
  <c r="B1263" i="11" s="1"/>
  <c r="B1935" i="11" s="1"/>
  <c r="B2607" i="11" s="1"/>
  <c r="A520" i="11"/>
  <c r="B520" i="11"/>
  <c r="B1264" i="11" s="1"/>
  <c r="B1936" i="11" s="1"/>
  <c r="B2608" i="11" s="1"/>
  <c r="A521" i="11"/>
  <c r="B521" i="11"/>
  <c r="B1265" i="11" s="1"/>
  <c r="B1937" i="11" s="1"/>
  <c r="B2609" i="11" s="1"/>
  <c r="A522" i="11"/>
  <c r="B522" i="11"/>
  <c r="B1266" i="11" s="1"/>
  <c r="B1938" i="11" s="1"/>
  <c r="B2610" i="11" s="1"/>
  <c r="A523" i="11"/>
  <c r="B523" i="11"/>
  <c r="B1267" i="11" s="1"/>
  <c r="B1939" i="11" s="1"/>
  <c r="B2611" i="11" s="1"/>
  <c r="A524" i="11"/>
  <c r="B524" i="11"/>
  <c r="B1268" i="11" s="1"/>
  <c r="B1940" i="11" s="1"/>
  <c r="B2612" i="11" s="1"/>
  <c r="A525" i="11"/>
  <c r="B525" i="11"/>
  <c r="B1269" i="11" s="1"/>
  <c r="B1941" i="11" s="1"/>
  <c r="B2613" i="11" s="1"/>
  <c r="A526" i="11"/>
  <c r="B526" i="11"/>
  <c r="B1270" i="11" s="1"/>
  <c r="B1942" i="11" s="1"/>
  <c r="B2614" i="11" s="1"/>
  <c r="A527" i="11"/>
  <c r="B527" i="11"/>
  <c r="B1271" i="11" s="1"/>
  <c r="B1943" i="11" s="1"/>
  <c r="B2615" i="11" s="1"/>
  <c r="A528" i="11"/>
  <c r="B528" i="11"/>
  <c r="B1272" i="11" s="1"/>
  <c r="B1944" i="11" s="1"/>
  <c r="B2616" i="11" s="1"/>
  <c r="A529" i="11"/>
  <c r="B529" i="11"/>
  <c r="B1273" i="11" s="1"/>
  <c r="B1945" i="11" s="1"/>
  <c r="B2617" i="11" s="1"/>
  <c r="A530" i="11"/>
  <c r="B530" i="11"/>
  <c r="B1274" i="11" s="1"/>
  <c r="B1946" i="11" s="1"/>
  <c r="B2618" i="11" s="1"/>
  <c r="A531" i="11"/>
  <c r="B531" i="11"/>
  <c r="B1275" i="11" s="1"/>
  <c r="B1947" i="11" s="1"/>
  <c r="B2619" i="11" s="1"/>
  <c r="A532" i="11"/>
  <c r="B532" i="11"/>
  <c r="B1276" i="11" s="1"/>
  <c r="B1948" i="11" s="1"/>
  <c r="B2620" i="11" s="1"/>
  <c r="A533" i="11"/>
  <c r="B533" i="11"/>
  <c r="B1277" i="11" s="1"/>
  <c r="B1949" i="11" s="1"/>
  <c r="B2621" i="11" s="1"/>
  <c r="A534" i="11"/>
  <c r="B534" i="11"/>
  <c r="B1278" i="11" s="1"/>
  <c r="B1950" i="11" s="1"/>
  <c r="B2622" i="11" s="1"/>
  <c r="A535" i="11"/>
  <c r="B535" i="11"/>
  <c r="B1279" i="11" s="1"/>
  <c r="B1951" i="11" s="1"/>
  <c r="B2623" i="11" s="1"/>
  <c r="A536" i="11"/>
  <c r="B536" i="11"/>
  <c r="B1280" i="11" s="1"/>
  <c r="B1952" i="11" s="1"/>
  <c r="B2624" i="11" s="1"/>
  <c r="A537" i="11"/>
  <c r="B537" i="11"/>
  <c r="B1281" i="11" s="1"/>
  <c r="B1953" i="11" s="1"/>
  <c r="B2625" i="11" s="1"/>
  <c r="A538" i="11"/>
  <c r="B538" i="11"/>
  <c r="B1282" i="11" s="1"/>
  <c r="B1954" i="11" s="1"/>
  <c r="B2626" i="11" s="1"/>
  <c r="A539" i="11"/>
  <c r="B539" i="11"/>
  <c r="B1283" i="11" s="1"/>
  <c r="B1955" i="11" s="1"/>
  <c r="B2627" i="11" s="1"/>
  <c r="A540" i="11"/>
  <c r="B540" i="11"/>
  <c r="B1284" i="11" s="1"/>
  <c r="B1956" i="11" s="1"/>
  <c r="B2628" i="11" s="1"/>
  <c r="A541" i="11"/>
  <c r="B541" i="11"/>
  <c r="B1285" i="11" s="1"/>
  <c r="B1957" i="11" s="1"/>
  <c r="B2629" i="11" s="1"/>
  <c r="A542" i="11"/>
  <c r="B542" i="11"/>
  <c r="B1286" i="11" s="1"/>
  <c r="B1958" i="11" s="1"/>
  <c r="B2630" i="11" s="1"/>
  <c r="A543" i="11"/>
  <c r="B543" i="11"/>
  <c r="B1287" i="11" s="1"/>
  <c r="B1959" i="11" s="1"/>
  <c r="B2631" i="11" s="1"/>
  <c r="A544" i="11"/>
  <c r="B544" i="11"/>
  <c r="B1288" i="11" s="1"/>
  <c r="B1960" i="11" s="1"/>
  <c r="B2632" i="11" s="1"/>
  <c r="A545" i="11"/>
  <c r="B545" i="11"/>
  <c r="B1289" i="11" s="1"/>
  <c r="B1961" i="11" s="1"/>
  <c r="B2633" i="11" s="1"/>
  <c r="A546" i="11"/>
  <c r="B546" i="11"/>
  <c r="B1290" i="11" s="1"/>
  <c r="B1962" i="11" s="1"/>
  <c r="B2634" i="11" s="1"/>
  <c r="A547" i="11"/>
  <c r="B547" i="11"/>
  <c r="B1291" i="11" s="1"/>
  <c r="B1963" i="11" s="1"/>
  <c r="B2635" i="11" s="1"/>
  <c r="A548" i="11"/>
  <c r="B548" i="11"/>
  <c r="B1292" i="11" s="1"/>
  <c r="B1964" i="11" s="1"/>
  <c r="B2636" i="11" s="1"/>
  <c r="A549" i="11"/>
  <c r="B549" i="11"/>
  <c r="B1293" i="11" s="1"/>
  <c r="B1965" i="11" s="1"/>
  <c r="B2637" i="11" s="1"/>
  <c r="A550" i="11"/>
  <c r="B550" i="11"/>
  <c r="B1294" i="11" s="1"/>
  <c r="B1966" i="11" s="1"/>
  <c r="B2638" i="11" s="1"/>
  <c r="A551" i="11"/>
  <c r="B551" i="11"/>
  <c r="B1295" i="11" s="1"/>
  <c r="B1967" i="11" s="1"/>
  <c r="B2639" i="11" s="1"/>
  <c r="A552" i="11"/>
  <c r="B552" i="11"/>
  <c r="B1296" i="11" s="1"/>
  <c r="B1968" i="11" s="1"/>
  <c r="B2640" i="11" s="1"/>
  <c r="A553" i="11"/>
  <c r="B553" i="11"/>
  <c r="B1297" i="11" s="1"/>
  <c r="B1969" i="11" s="1"/>
  <c r="B2641" i="11" s="1"/>
  <c r="A554" i="11"/>
  <c r="B554" i="11"/>
  <c r="B1298" i="11" s="1"/>
  <c r="B1970" i="11" s="1"/>
  <c r="B2642" i="11" s="1"/>
  <c r="A555" i="11"/>
  <c r="B555" i="11"/>
  <c r="B1299" i="11" s="1"/>
  <c r="B1971" i="11" s="1"/>
  <c r="B2643" i="11" s="1"/>
  <c r="A556" i="11"/>
  <c r="B556" i="11"/>
  <c r="B1300" i="11" s="1"/>
  <c r="B1972" i="11" s="1"/>
  <c r="B2644" i="11" s="1"/>
  <c r="A557" i="11"/>
  <c r="B557" i="11"/>
  <c r="B1301" i="11" s="1"/>
  <c r="B1973" i="11" s="1"/>
  <c r="B2645" i="11" s="1"/>
  <c r="A558" i="11"/>
  <c r="B558" i="11"/>
  <c r="B1302" i="11" s="1"/>
  <c r="B1974" i="11" s="1"/>
  <c r="B2646" i="11" s="1"/>
  <c r="A559" i="11"/>
  <c r="B559" i="11"/>
  <c r="B1303" i="11" s="1"/>
  <c r="B1975" i="11" s="1"/>
  <c r="B2647" i="11" s="1"/>
  <c r="A560" i="11"/>
  <c r="B560" i="11"/>
  <c r="B1304" i="11" s="1"/>
  <c r="B1976" i="11" s="1"/>
  <c r="B2648" i="11" s="1"/>
  <c r="A561" i="11"/>
  <c r="B561" i="11"/>
  <c r="B1305" i="11" s="1"/>
  <c r="B1977" i="11" s="1"/>
  <c r="B2649" i="11" s="1"/>
  <c r="A562" i="11"/>
  <c r="B562" i="11"/>
  <c r="B1306" i="11" s="1"/>
  <c r="B1978" i="11" s="1"/>
  <c r="B2650" i="11" s="1"/>
  <c r="A563" i="11"/>
  <c r="B563" i="11"/>
  <c r="B1307" i="11" s="1"/>
  <c r="B1979" i="11" s="1"/>
  <c r="B2651" i="11" s="1"/>
  <c r="A564" i="11"/>
  <c r="B564" i="11"/>
  <c r="B1308" i="11" s="1"/>
  <c r="B1980" i="11" s="1"/>
  <c r="B2652" i="11" s="1"/>
  <c r="A565" i="11"/>
  <c r="B565" i="11"/>
  <c r="B1309" i="11" s="1"/>
  <c r="B1981" i="11" s="1"/>
  <c r="B2653" i="11" s="1"/>
  <c r="A566" i="11"/>
  <c r="B566" i="11"/>
  <c r="B1310" i="11" s="1"/>
  <c r="B1982" i="11" s="1"/>
  <c r="B2654" i="11" s="1"/>
  <c r="A567" i="11"/>
  <c r="B567" i="11"/>
  <c r="B1311" i="11" s="1"/>
  <c r="B1983" i="11" s="1"/>
  <c r="B2655" i="11" s="1"/>
  <c r="A568" i="11"/>
  <c r="B568" i="11"/>
  <c r="B1312" i="11" s="1"/>
  <c r="B1984" i="11" s="1"/>
  <c r="B2656" i="11" s="1"/>
  <c r="A569" i="11"/>
  <c r="B569" i="11"/>
  <c r="B1313" i="11" s="1"/>
  <c r="B1985" i="11" s="1"/>
  <c r="B2657" i="11" s="1"/>
  <c r="A570" i="11"/>
  <c r="B570" i="11"/>
  <c r="B1314" i="11" s="1"/>
  <c r="B1986" i="11" s="1"/>
  <c r="B2658" i="11" s="1"/>
  <c r="A571" i="11"/>
  <c r="B571" i="11"/>
  <c r="B1315" i="11" s="1"/>
  <c r="B1987" i="11" s="1"/>
  <c r="B2659" i="11" s="1"/>
  <c r="A572" i="11"/>
  <c r="B572" i="11"/>
  <c r="B1316" i="11" s="1"/>
  <c r="B1988" i="11" s="1"/>
  <c r="B2660" i="11" s="1"/>
  <c r="A573" i="11"/>
  <c r="B573" i="11"/>
  <c r="B1317" i="11" s="1"/>
  <c r="B1989" i="11" s="1"/>
  <c r="B2661" i="11" s="1"/>
  <c r="A574" i="11"/>
  <c r="B574" i="11"/>
  <c r="B1318" i="11" s="1"/>
  <c r="B1990" i="11" s="1"/>
  <c r="B2662" i="11" s="1"/>
  <c r="A575" i="11"/>
  <c r="B575" i="11"/>
  <c r="B1319" i="11" s="1"/>
  <c r="B1991" i="11" s="1"/>
  <c r="B2663" i="11" s="1"/>
  <c r="A576" i="11"/>
  <c r="B576" i="11"/>
  <c r="B1320" i="11" s="1"/>
  <c r="B1992" i="11" s="1"/>
  <c r="B2664" i="11" s="1"/>
  <c r="A577" i="11"/>
  <c r="B577" i="11"/>
  <c r="B1321" i="11" s="1"/>
  <c r="B1993" i="11" s="1"/>
  <c r="B2665" i="11" s="1"/>
  <c r="A578" i="11"/>
  <c r="B578" i="11"/>
  <c r="B1322" i="11" s="1"/>
  <c r="B1994" i="11" s="1"/>
  <c r="B2666" i="11" s="1"/>
  <c r="A579" i="11"/>
  <c r="B579" i="11"/>
  <c r="B1323" i="11" s="1"/>
  <c r="B1995" i="11" s="1"/>
  <c r="B2667" i="11" s="1"/>
  <c r="A580" i="11"/>
  <c r="B580" i="11"/>
  <c r="B1324" i="11" s="1"/>
  <c r="B1996" i="11" s="1"/>
  <c r="B2668" i="11" s="1"/>
  <c r="A581" i="11"/>
  <c r="B581" i="11"/>
  <c r="B1325" i="11" s="1"/>
  <c r="B1997" i="11" s="1"/>
  <c r="B2669" i="11" s="1"/>
  <c r="A582" i="11"/>
  <c r="B582" i="11"/>
  <c r="B1326" i="11" s="1"/>
  <c r="B1998" i="11" s="1"/>
  <c r="B2670" i="11" s="1"/>
  <c r="A583" i="11"/>
  <c r="B583" i="11"/>
  <c r="B1327" i="11" s="1"/>
  <c r="B1999" i="11" s="1"/>
  <c r="B2671" i="11" s="1"/>
  <c r="A584" i="11"/>
  <c r="B584" i="11"/>
  <c r="B1328" i="11" s="1"/>
  <c r="B2000" i="11" s="1"/>
  <c r="B2672" i="11" s="1"/>
  <c r="A585" i="11"/>
  <c r="B585" i="11"/>
  <c r="B1329" i="11" s="1"/>
  <c r="B2001" i="11" s="1"/>
  <c r="B2673" i="11" s="1"/>
  <c r="A586" i="11"/>
  <c r="B586" i="11"/>
  <c r="B1330" i="11" s="1"/>
  <c r="B2002" i="11" s="1"/>
  <c r="B2674" i="11" s="1"/>
  <c r="A587" i="11"/>
  <c r="B587" i="11"/>
  <c r="B1331" i="11" s="1"/>
  <c r="B2003" i="11" s="1"/>
  <c r="B2675" i="11" s="1"/>
  <c r="A588" i="11"/>
  <c r="B588" i="11"/>
  <c r="B1332" i="11" s="1"/>
  <c r="B2004" i="11" s="1"/>
  <c r="B2676" i="11" s="1"/>
  <c r="A589" i="11"/>
  <c r="B589" i="11"/>
  <c r="B1333" i="11" s="1"/>
  <c r="B2005" i="11" s="1"/>
  <c r="B2677" i="11" s="1"/>
  <c r="A590" i="11"/>
  <c r="B590" i="11"/>
  <c r="B1334" i="11" s="1"/>
  <c r="B2006" i="11" s="1"/>
  <c r="B2678" i="11" s="1"/>
  <c r="A591" i="11"/>
  <c r="B591" i="11"/>
  <c r="B1335" i="11" s="1"/>
  <c r="B2007" i="11" s="1"/>
  <c r="B2679" i="11" s="1"/>
  <c r="A592" i="11"/>
  <c r="B592" i="11"/>
  <c r="B1336" i="11" s="1"/>
  <c r="B2008" i="11" s="1"/>
  <c r="B2680" i="11" s="1"/>
  <c r="A593" i="11"/>
  <c r="B593" i="11"/>
  <c r="B1337" i="11" s="1"/>
  <c r="B2009" i="11" s="1"/>
  <c r="B2681" i="11" s="1"/>
  <c r="A594" i="11"/>
  <c r="B594" i="11"/>
  <c r="B1338" i="11" s="1"/>
  <c r="B2010" i="11" s="1"/>
  <c r="B2682" i="11" s="1"/>
  <c r="A595" i="11"/>
  <c r="B595" i="11"/>
  <c r="B1339" i="11" s="1"/>
  <c r="B2011" i="11" s="1"/>
  <c r="B2683" i="11" s="1"/>
  <c r="A596" i="11"/>
  <c r="B596" i="11"/>
  <c r="B1340" i="11" s="1"/>
  <c r="B2012" i="11" s="1"/>
  <c r="B2684" i="11" s="1"/>
  <c r="A597" i="11"/>
  <c r="B597" i="11"/>
  <c r="B1341" i="11" s="1"/>
  <c r="B2013" i="11" s="1"/>
  <c r="B2685" i="11" s="1"/>
  <c r="A598" i="11"/>
  <c r="B598" i="11"/>
  <c r="B1342" i="11" s="1"/>
  <c r="B2014" i="11" s="1"/>
  <c r="B2686" i="11" s="1"/>
  <c r="A599" i="11"/>
  <c r="B599" i="11"/>
  <c r="B1343" i="11" s="1"/>
  <c r="B2015" i="11" s="1"/>
  <c r="B2687" i="11" s="1"/>
  <c r="A600" i="11"/>
  <c r="B600" i="11"/>
  <c r="B1344" i="11" s="1"/>
  <c r="B2016" i="11" s="1"/>
  <c r="B2688" i="11" s="1"/>
  <c r="A601" i="11"/>
  <c r="B601" i="11"/>
  <c r="B1345" i="11" s="1"/>
  <c r="B2017" i="11" s="1"/>
  <c r="B2689" i="11" s="1"/>
  <c r="A602" i="11"/>
  <c r="B602" i="11"/>
  <c r="B1346" i="11" s="1"/>
  <c r="B2018" i="11" s="1"/>
  <c r="B2690" i="11" s="1"/>
  <c r="A603" i="11"/>
  <c r="B603" i="11"/>
  <c r="B1347" i="11" s="1"/>
  <c r="B2019" i="11" s="1"/>
  <c r="B2691" i="11" s="1"/>
  <c r="A604" i="11"/>
  <c r="B604" i="11"/>
  <c r="B1348" i="11" s="1"/>
  <c r="B2020" i="11" s="1"/>
  <c r="B2692" i="11" s="1"/>
  <c r="A605" i="11"/>
  <c r="B605" i="11"/>
  <c r="B1349" i="11" s="1"/>
  <c r="B2021" i="11" s="1"/>
  <c r="B2693" i="11" s="1"/>
  <c r="A606" i="11"/>
  <c r="B606" i="11"/>
  <c r="B1350" i="11" s="1"/>
  <c r="B2022" i="11" s="1"/>
  <c r="B2694" i="11" s="1"/>
  <c r="A607" i="11"/>
  <c r="B607" i="11"/>
  <c r="B1351" i="11" s="1"/>
  <c r="B2023" i="11" s="1"/>
  <c r="B2695" i="11" s="1"/>
  <c r="A608" i="11"/>
  <c r="B608" i="11"/>
  <c r="B1352" i="11" s="1"/>
  <c r="B2024" i="11" s="1"/>
  <c r="B2696" i="11" s="1"/>
  <c r="C754" i="1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C1449" i="11" s="1"/>
  <c r="C1450" i="11" s="1"/>
  <c r="C1451" i="11" s="1"/>
  <c r="C1452" i="11" s="1"/>
  <c r="C1453" i="11" s="1"/>
  <c r="C1454" i="11" s="1"/>
  <c r="C1455" i="11" s="1"/>
  <c r="C1456" i="11" s="1"/>
  <c r="C1457" i="11" s="1"/>
  <c r="C1458" i="11" s="1"/>
  <c r="C1459" i="11" s="1"/>
  <c r="C1460" i="11" s="1"/>
  <c r="C1461" i="11" s="1"/>
  <c r="C1462" i="11" s="1"/>
  <c r="C1463" i="11" s="1"/>
  <c r="C1464" i="11" s="1"/>
  <c r="C1465" i="11" s="1"/>
  <c r="C1466" i="11" s="1"/>
  <c r="C1467" i="11" s="1"/>
  <c r="C1468" i="11" s="1"/>
  <c r="C1469" i="11" s="1"/>
  <c r="C1470" i="11" s="1"/>
  <c r="C1471" i="11" s="1"/>
  <c r="C1472" i="11" s="1"/>
  <c r="C1473" i="11" s="1"/>
  <c r="C1474" i="11" s="1"/>
  <c r="C1475" i="11" s="1"/>
  <c r="C1476" i="11" s="1"/>
  <c r="C1477" i="11" s="1"/>
  <c r="C1478" i="11" s="1"/>
  <c r="C1479" i="11" s="1"/>
  <c r="C1480" i="11" s="1"/>
  <c r="C1481" i="11" s="1"/>
  <c r="C1482" i="11" s="1"/>
  <c r="C1483" i="11" s="1"/>
  <c r="C1484" i="11" s="1"/>
  <c r="C1485" i="11" s="1"/>
  <c r="C1486" i="11" s="1"/>
  <c r="C1487" i="11" s="1"/>
  <c r="C1488" i="11" s="1"/>
  <c r="C1489" i="11" s="1"/>
  <c r="C1490" i="11" s="1"/>
  <c r="C1491" i="11" s="1"/>
  <c r="C1492" i="11" s="1"/>
  <c r="C1493" i="11" s="1"/>
  <c r="C1494" i="11" s="1"/>
  <c r="C1495" i="11" s="1"/>
  <c r="C1496" i="11" s="1"/>
  <c r="B755" i="11"/>
  <c r="B1427" i="11" s="1"/>
  <c r="B2099" i="11" s="1"/>
  <c r="B2771" i="11" s="1"/>
  <c r="B764" i="11"/>
  <c r="B1436" i="11" s="1"/>
  <c r="B2108" i="11" s="1"/>
  <c r="B2780" i="11" s="1"/>
  <c r="B773" i="11"/>
  <c r="B1445" i="11" s="1"/>
  <c r="B2117" i="11" s="1"/>
  <c r="B2789" i="11" s="1"/>
  <c r="B794" i="11"/>
  <c r="B1466" i="11" s="1"/>
  <c r="B2138" i="11" s="1"/>
  <c r="B2810" i="11" s="1"/>
  <c r="B802" i="11"/>
  <c r="B1474" i="11" s="1"/>
  <c r="B2146" i="11" s="1"/>
  <c r="B2818" i="11" s="1"/>
  <c r="B808" i="11"/>
  <c r="B1480" i="11" s="1"/>
  <c r="B2152" i="11" s="1"/>
  <c r="B2824" i="11" s="1"/>
  <c r="B819" i="11"/>
  <c r="B1491" i="11" s="1"/>
  <c r="B2163" i="11" s="1"/>
  <c r="B2835" i="11" s="1"/>
  <c r="B827" i="11"/>
  <c r="B1499" i="11" s="1"/>
  <c r="B2171" i="11" s="1"/>
  <c r="B2843" i="11" s="1"/>
  <c r="B843" i="11"/>
  <c r="B1515" i="11" s="1"/>
  <c r="B2187" i="11" s="1"/>
  <c r="B2859" i="11" s="1"/>
  <c r="B851" i="11"/>
  <c r="B1523" i="11" s="1"/>
  <c r="B2195" i="11" s="1"/>
  <c r="B2867" i="11" s="1"/>
  <c r="B859" i="11"/>
  <c r="B1531" i="11" s="1"/>
  <c r="B2203" i="11" s="1"/>
  <c r="B2875" i="11" s="1"/>
  <c r="B875" i="11"/>
  <c r="B1547" i="11" s="1"/>
  <c r="B2219" i="11" s="1"/>
  <c r="B2891" i="11" s="1"/>
  <c r="B883" i="11"/>
  <c r="B1555" i="11" s="1"/>
  <c r="B2227" i="11" s="1"/>
  <c r="B2899" i="11" s="1"/>
  <c r="B891" i="11"/>
  <c r="B1563" i="11" s="1"/>
  <c r="B2235" i="11" s="1"/>
  <c r="B2907" i="11" s="1"/>
  <c r="B907" i="11"/>
  <c r="B1579" i="11" s="1"/>
  <c r="B2251" i="11" s="1"/>
  <c r="B2923" i="11" s="1"/>
  <c r="B915" i="11"/>
  <c r="B1587" i="11" s="1"/>
  <c r="B2259" i="11" s="1"/>
  <c r="B2931" i="11" s="1"/>
  <c r="B923" i="11"/>
  <c r="B1595" i="11" s="1"/>
  <c r="B2267" i="11" s="1"/>
  <c r="B2939" i="11" s="1"/>
  <c r="B939" i="11"/>
  <c r="B1611" i="11" s="1"/>
  <c r="B2283" i="11" s="1"/>
  <c r="B2955" i="11" s="1"/>
  <c r="B947" i="11"/>
  <c r="B1619" i="11" s="1"/>
  <c r="B2291" i="11" s="1"/>
  <c r="B2963" i="11" s="1"/>
  <c r="B955" i="11"/>
  <c r="B1627" i="11" s="1"/>
  <c r="B2299" i="11" s="1"/>
  <c r="B2971" i="11" s="1"/>
  <c r="B971" i="11"/>
  <c r="B1643" i="11" s="1"/>
  <c r="B2315" i="11" s="1"/>
  <c r="B979" i="11"/>
  <c r="B1651" i="11" s="1"/>
  <c r="B2323" i="11" s="1"/>
  <c r="B987" i="11"/>
  <c r="B1659" i="11" s="1"/>
  <c r="B2331" i="11" s="1"/>
  <c r="B1013" i="11"/>
  <c r="B1685" i="11" s="1"/>
  <c r="B2357" i="11" s="1"/>
  <c r="B1037" i="11"/>
  <c r="B1709" i="11" s="1"/>
  <c r="B2381" i="11" s="1"/>
  <c r="B1057" i="11"/>
  <c r="B1729" i="11" s="1"/>
  <c r="B2401" i="11" s="1"/>
  <c r="B1353" i="11"/>
  <c r="B2025" i="11" s="1"/>
  <c r="B2697" i="11" s="1"/>
  <c r="B1354" i="11"/>
  <c r="B2026" i="11" s="1"/>
  <c r="B2698" i="11" s="1"/>
  <c r="B1355" i="11"/>
  <c r="B2027" i="11" s="1"/>
  <c r="B2699" i="11" s="1"/>
  <c r="B1356" i="11"/>
  <c r="B2028" i="11" s="1"/>
  <c r="B2700" i="11" s="1"/>
  <c r="B1357" i="11"/>
  <c r="B2029" i="11" s="1"/>
  <c r="B2701" i="11" s="1"/>
  <c r="B1358" i="11"/>
  <c r="B2030" i="11" s="1"/>
  <c r="B2702" i="11" s="1"/>
  <c r="B1359" i="11"/>
  <c r="B2031" i="11" s="1"/>
  <c r="B2703" i="11" s="1"/>
  <c r="B1360" i="11"/>
  <c r="B2032" i="11" s="1"/>
  <c r="B2704" i="11" s="1"/>
  <c r="B1361" i="11"/>
  <c r="B2033" i="11" s="1"/>
  <c r="B2705" i="11" s="1"/>
  <c r="B1362" i="11"/>
  <c r="B2034" i="11" s="1"/>
  <c r="B2706" i="11" s="1"/>
  <c r="B1363" i="11"/>
  <c r="B2035" i="11" s="1"/>
  <c r="B2707" i="11" s="1"/>
  <c r="B1364" i="11"/>
  <c r="B2036" i="11" s="1"/>
  <c r="B2708" i="11" s="1"/>
  <c r="B1365" i="11"/>
  <c r="B2037" i="11" s="1"/>
  <c r="B2709" i="11" s="1"/>
  <c r="B1366" i="11"/>
  <c r="B2038" i="11" s="1"/>
  <c r="B2710" i="11" s="1"/>
  <c r="B1367" i="11"/>
  <c r="B2039" i="11" s="1"/>
  <c r="B2711" i="11" s="1"/>
  <c r="B1368" i="11"/>
  <c r="B2040" i="11" s="1"/>
  <c r="B2712" i="11" s="1"/>
  <c r="B1369" i="11"/>
  <c r="B2041" i="11" s="1"/>
  <c r="B2713" i="11" s="1"/>
  <c r="B1370" i="11"/>
  <c r="B2042" i="11" s="1"/>
  <c r="B2714" i="11" s="1"/>
  <c r="B1371" i="11"/>
  <c r="B2043" i="11" s="1"/>
  <c r="B2715" i="11" s="1"/>
  <c r="B1372" i="11"/>
  <c r="B2044" i="11" s="1"/>
  <c r="B2716" i="11" s="1"/>
  <c r="B1373" i="11"/>
  <c r="B2045" i="11" s="1"/>
  <c r="B2717" i="11" s="1"/>
  <c r="B1374" i="11"/>
  <c r="B2046" i="11" s="1"/>
  <c r="B2718" i="11" s="1"/>
  <c r="B1375" i="11"/>
  <c r="B2047" i="11" s="1"/>
  <c r="B2719" i="11" s="1"/>
  <c r="B1376" i="11"/>
  <c r="B2048" i="11" s="1"/>
  <c r="B2720" i="11" s="1"/>
  <c r="B1377" i="11"/>
  <c r="B2049" i="11" s="1"/>
  <c r="B2721" i="11" s="1"/>
  <c r="B1378" i="11"/>
  <c r="B2050" i="11" s="1"/>
  <c r="B2722" i="11" s="1"/>
  <c r="B1379" i="11"/>
  <c r="B2051" i="11" s="1"/>
  <c r="B2723" i="11" s="1"/>
  <c r="B1380" i="11"/>
  <c r="B2052" i="11" s="1"/>
  <c r="B2724" i="11" s="1"/>
  <c r="B1381" i="11"/>
  <c r="B2053" i="11" s="1"/>
  <c r="B2725" i="11" s="1"/>
  <c r="B1382" i="11"/>
  <c r="B2054" i="11" s="1"/>
  <c r="B2726" i="11" s="1"/>
  <c r="B1383" i="11"/>
  <c r="B2055" i="11" s="1"/>
  <c r="B2727" i="11" s="1"/>
  <c r="B1384" i="11"/>
  <c r="B2056" i="11" s="1"/>
  <c r="B2728" i="11" s="1"/>
  <c r="B1385" i="11"/>
  <c r="B2057" i="11" s="1"/>
  <c r="B2729" i="11" s="1"/>
  <c r="B1386" i="11"/>
  <c r="B2058" i="11" s="1"/>
  <c r="B2730" i="11" s="1"/>
  <c r="B1387" i="11"/>
  <c r="B2059" i="11" s="1"/>
  <c r="B2731" i="11" s="1"/>
  <c r="B1388" i="11"/>
  <c r="B2060" i="11" s="1"/>
  <c r="B2732" i="11" s="1"/>
  <c r="B1389" i="11"/>
  <c r="B2061" i="11" s="1"/>
  <c r="B2733" i="11" s="1"/>
  <c r="B1390" i="11"/>
  <c r="B2062" i="11" s="1"/>
  <c r="B2734" i="11" s="1"/>
  <c r="B1391" i="11"/>
  <c r="B2063" i="11" s="1"/>
  <c r="B2735" i="11" s="1"/>
  <c r="B1392" i="11"/>
  <c r="B2064" i="11" s="1"/>
  <c r="B2736" i="11" s="1"/>
  <c r="B1393" i="11"/>
  <c r="B2065" i="11" s="1"/>
  <c r="B2737" i="11" s="1"/>
  <c r="B1394" i="11"/>
  <c r="B2066" i="11" s="1"/>
  <c r="B2738" i="11" s="1"/>
  <c r="B1395" i="11"/>
  <c r="B2067" i="11" s="1"/>
  <c r="B2739" i="11" s="1"/>
  <c r="B1396" i="11"/>
  <c r="B2068" i="11" s="1"/>
  <c r="B2740" i="11" s="1"/>
  <c r="B1397" i="11"/>
  <c r="B2069" i="11" s="1"/>
  <c r="B2741" i="11" s="1"/>
  <c r="B1398" i="11"/>
  <c r="B2070" i="11" s="1"/>
  <c r="B2742" i="11" s="1"/>
  <c r="B1399" i="11"/>
  <c r="B2071" i="11" s="1"/>
  <c r="B2743" i="11" s="1"/>
  <c r="B1400" i="11"/>
  <c r="B2072" i="11" s="1"/>
  <c r="B2744" i="11" s="1"/>
  <c r="B1401" i="11"/>
  <c r="B2073" i="11" s="1"/>
  <c r="B2745" i="11" s="1"/>
  <c r="B1402" i="11"/>
  <c r="B2074" i="11" s="1"/>
  <c r="B2746" i="11" s="1"/>
  <c r="B1403" i="11"/>
  <c r="B2075" i="11" s="1"/>
  <c r="B2747" i="11" s="1"/>
  <c r="B1404" i="11"/>
  <c r="B2076" i="11" s="1"/>
  <c r="B2748" i="11" s="1"/>
  <c r="B1405" i="11"/>
  <c r="B2077" i="11" s="1"/>
  <c r="B2749" i="11" s="1"/>
  <c r="B1406" i="11"/>
  <c r="B2078" i="11" s="1"/>
  <c r="B2750" i="11" s="1"/>
  <c r="B1407" i="11"/>
  <c r="B2079" i="11" s="1"/>
  <c r="B2751" i="11" s="1"/>
  <c r="B1408" i="11"/>
  <c r="B2080" i="11" s="1"/>
  <c r="B2752" i="11" s="1"/>
  <c r="B1409" i="11"/>
  <c r="B2081" i="11" s="1"/>
  <c r="B2753" i="11" s="1"/>
  <c r="B1410" i="11"/>
  <c r="B2082" i="11" s="1"/>
  <c r="B2754" i="11" s="1"/>
  <c r="B1411" i="11"/>
  <c r="B2083" i="11" s="1"/>
  <c r="B2755" i="11" s="1"/>
  <c r="B1412" i="11"/>
  <c r="B2084" i="11" s="1"/>
  <c r="B2756" i="11" s="1"/>
  <c r="B1413" i="11"/>
  <c r="B2085" i="11" s="1"/>
  <c r="B2757" i="11" s="1"/>
  <c r="B1414" i="11"/>
  <c r="B2086" i="11" s="1"/>
  <c r="B2758" i="11" s="1"/>
  <c r="B1415" i="11"/>
  <c r="B2087" i="11" s="1"/>
  <c r="B2759" i="11" s="1"/>
  <c r="B1416" i="11"/>
  <c r="B2088" i="11" s="1"/>
  <c r="B2760" i="11" s="1"/>
  <c r="B1417" i="11"/>
  <c r="B2089" i="11" s="1"/>
  <c r="B2761" i="11" s="1"/>
  <c r="B1418" i="11"/>
  <c r="B2090" i="11" s="1"/>
  <c r="B2762" i="11" s="1"/>
  <c r="B1419" i="11"/>
  <c r="B2091" i="11" s="1"/>
  <c r="B2763" i="11" s="1"/>
  <c r="B1420" i="11"/>
  <c r="B2092" i="11" s="1"/>
  <c r="B2764" i="11" s="1"/>
  <c r="B1421" i="11"/>
  <c r="B2093" i="11" s="1"/>
  <c r="B2765" i="11" s="1"/>
  <c r="B1422" i="11"/>
  <c r="B2094" i="11" s="1"/>
  <c r="B2766" i="11" s="1"/>
  <c r="B1423" i="11"/>
  <c r="B2095" i="11" s="1"/>
  <c r="B2767" i="11" s="1"/>
  <c r="B1424" i="11"/>
  <c r="B2096" i="11" s="1"/>
  <c r="B2768" i="11" s="1"/>
  <c r="B1430" i="11"/>
  <c r="B2102" i="11" s="1"/>
  <c r="B2774" i="11" s="1"/>
  <c r="B1446" i="11"/>
  <c r="B2118" i="11" s="1"/>
  <c r="B2790" i="11" s="1"/>
  <c r="B1703" i="11"/>
  <c r="B2375" i="11" s="1"/>
  <c r="B1787" i="11"/>
  <c r="B2459" i="11" s="1"/>
  <c r="B1807" i="11"/>
  <c r="B2479" i="11" s="1"/>
  <c r="D2989" i="11"/>
  <c r="E2989" i="11" s="1"/>
  <c r="E1" i="8"/>
  <c r="C11" i="8"/>
  <c r="C16" i="8" s="1"/>
  <c r="C27" i="8"/>
  <c r="D33" i="8"/>
  <c r="C50" i="8"/>
  <c r="C61" i="8"/>
  <c r="D5" i="4" l="1"/>
  <c r="D3" i="4"/>
  <c r="A811" i="11"/>
  <c r="A1555" i="11" s="1"/>
  <c r="A2299" i="11" s="1"/>
  <c r="A68" i="15"/>
  <c r="A809" i="11"/>
  <c r="A1553" i="11" s="1"/>
  <c r="A2297" i="11" s="1"/>
  <c r="A66" i="15"/>
  <c r="A807" i="11"/>
  <c r="A1551" i="11" s="1"/>
  <c r="A2295" i="11" s="1"/>
  <c r="A64" i="15"/>
  <c r="A805" i="11"/>
  <c r="A1549" i="11" s="1"/>
  <c r="A2293" i="11" s="1"/>
  <c r="A62" i="15"/>
  <c r="A803" i="11"/>
  <c r="A1547" i="11" s="1"/>
  <c r="A2291" i="11" s="1"/>
  <c r="A60" i="15"/>
  <c r="A801" i="11"/>
  <c r="A1545" i="11" s="1"/>
  <c r="A2289" i="11" s="1"/>
  <c r="A58" i="15"/>
  <c r="A799" i="11"/>
  <c r="A1543" i="11" s="1"/>
  <c r="A2287" i="11" s="1"/>
  <c r="A56" i="15"/>
  <c r="A797" i="11"/>
  <c r="A1541" i="11" s="1"/>
  <c r="A2285" i="11" s="1"/>
  <c r="A54" i="15"/>
  <c r="A795" i="11"/>
  <c r="A1539" i="11" s="1"/>
  <c r="A2283" i="11" s="1"/>
  <c r="A52" i="15"/>
  <c r="A793" i="11"/>
  <c r="A1537" i="11" s="1"/>
  <c r="A2281" i="11" s="1"/>
  <c r="A50" i="15"/>
  <c r="A791" i="11"/>
  <c r="A1535" i="11" s="1"/>
  <c r="A2279" i="11" s="1"/>
  <c r="A48" i="15"/>
  <c r="A789" i="11"/>
  <c r="A1533" i="11" s="1"/>
  <c r="A2277" i="11" s="1"/>
  <c r="A46" i="15"/>
  <c r="A787" i="11"/>
  <c r="A1531" i="11" s="1"/>
  <c r="A2275" i="11" s="1"/>
  <c r="A44" i="15"/>
  <c r="A785" i="11"/>
  <c r="A1529" i="11" s="1"/>
  <c r="A2273" i="11" s="1"/>
  <c r="A42" i="15"/>
  <c r="A782" i="11"/>
  <c r="A1526" i="11" s="1"/>
  <c r="A2270" i="11" s="1"/>
  <c r="A39" i="15"/>
  <c r="A780" i="11"/>
  <c r="A1524" i="11" s="1"/>
  <c r="A2268" i="11" s="1"/>
  <c r="A37" i="15"/>
  <c r="A778" i="11"/>
  <c r="A1522" i="11" s="1"/>
  <c r="A2266" i="11" s="1"/>
  <c r="A35" i="15"/>
  <c r="A776" i="11"/>
  <c r="A1520" i="11" s="1"/>
  <c r="A2264" i="11" s="1"/>
  <c r="A33" i="15"/>
  <c r="A774" i="11"/>
  <c r="A1518" i="11" s="1"/>
  <c r="A2262" i="11" s="1"/>
  <c r="A31" i="15"/>
  <c r="A772" i="11"/>
  <c r="A1516" i="11" s="1"/>
  <c r="A2260" i="11" s="1"/>
  <c r="A29" i="15"/>
  <c r="A770" i="11"/>
  <c r="A1514" i="11" s="1"/>
  <c r="A2258" i="11" s="1"/>
  <c r="A27" i="15"/>
  <c r="A768" i="11"/>
  <c r="A1512" i="11" s="1"/>
  <c r="A2256" i="11" s="1"/>
  <c r="A25" i="15"/>
  <c r="A766" i="11"/>
  <c r="A1510" i="11" s="1"/>
  <c r="A2254" i="11" s="1"/>
  <c r="A23" i="15"/>
  <c r="A764" i="11"/>
  <c r="A1508" i="11" s="1"/>
  <c r="A2252" i="11" s="1"/>
  <c r="A21" i="15"/>
  <c r="A762" i="11"/>
  <c r="A1506" i="11" s="1"/>
  <c r="A2250" i="11" s="1"/>
  <c r="A19" i="15"/>
  <c r="A760" i="11"/>
  <c r="A1504" i="11" s="1"/>
  <c r="A2248" i="11" s="1"/>
  <c r="A17" i="15"/>
  <c r="A758" i="11"/>
  <c r="A1502" i="11" s="1"/>
  <c r="A2246" i="11" s="1"/>
  <c r="A15" i="15"/>
  <c r="A756" i="11"/>
  <c r="A1500" i="11" s="1"/>
  <c r="A2244" i="11" s="1"/>
  <c r="A13" i="15"/>
  <c r="A1352" i="11"/>
  <c r="A2096" i="11" s="1"/>
  <c r="A2840" i="11" s="1"/>
  <c r="A609" i="15"/>
  <c r="A1350" i="11"/>
  <c r="A2094" i="11" s="1"/>
  <c r="A2838" i="11" s="1"/>
  <c r="A607" i="15"/>
  <c r="A1348" i="11"/>
  <c r="A2092" i="11" s="1"/>
  <c r="A2836" i="11" s="1"/>
  <c r="A605" i="15"/>
  <c r="A1346" i="11"/>
  <c r="A2090" i="11" s="1"/>
  <c r="A2834" i="11" s="1"/>
  <c r="A603" i="15"/>
  <c r="A1344" i="11"/>
  <c r="A2088" i="11" s="1"/>
  <c r="A2832" i="11" s="1"/>
  <c r="A601" i="15"/>
  <c r="A1342" i="11"/>
  <c r="A2086" i="11" s="1"/>
  <c r="A2830" i="11" s="1"/>
  <c r="A599" i="15"/>
  <c r="A1340" i="11"/>
  <c r="A2084" i="11" s="1"/>
  <c r="A2828" i="11" s="1"/>
  <c r="A597" i="15"/>
  <c r="A1338" i="11"/>
  <c r="A2082" i="11" s="1"/>
  <c r="A2826" i="11" s="1"/>
  <c r="A595" i="15"/>
  <c r="A1336" i="11"/>
  <c r="A2080" i="11" s="1"/>
  <c r="A2824" i="11" s="1"/>
  <c r="A593" i="15"/>
  <c r="A1334" i="11"/>
  <c r="A2078" i="11" s="1"/>
  <c r="A2822" i="11" s="1"/>
  <c r="A591" i="15"/>
  <c r="A1332" i="11"/>
  <c r="A2076" i="11" s="1"/>
  <c r="A2820" i="11" s="1"/>
  <c r="A589" i="15"/>
  <c r="A1330" i="11"/>
  <c r="A2074" i="11" s="1"/>
  <c r="A2818" i="11" s="1"/>
  <c r="A587" i="15"/>
  <c r="A1328" i="11"/>
  <c r="A2072" i="11" s="1"/>
  <c r="A2816" i="11" s="1"/>
  <c r="A585" i="15"/>
  <c r="A1326" i="11"/>
  <c r="A2070" i="11" s="1"/>
  <c r="A2814" i="11" s="1"/>
  <c r="A583" i="15"/>
  <c r="A1324" i="11"/>
  <c r="A2068" i="11" s="1"/>
  <c r="A2812" i="11" s="1"/>
  <c r="A581" i="15"/>
  <c r="A1322" i="11"/>
  <c r="A2066" i="11" s="1"/>
  <c r="A2810" i="11" s="1"/>
  <c r="A579" i="15"/>
  <c r="A1320" i="11"/>
  <c r="A2064" i="11" s="1"/>
  <c r="A2808" i="11" s="1"/>
  <c r="A577" i="15"/>
  <c r="A1318" i="11"/>
  <c r="A2062" i="11" s="1"/>
  <c r="A2806" i="11" s="1"/>
  <c r="A575" i="15"/>
  <c r="A1316" i="11"/>
  <c r="A2060" i="11" s="1"/>
  <c r="A2804" i="11" s="1"/>
  <c r="A573" i="15"/>
  <c r="A1314" i="11"/>
  <c r="A2058" i="11" s="1"/>
  <c r="A2802" i="11" s="1"/>
  <c r="A571" i="15"/>
  <c r="A1312" i="11"/>
  <c r="A2056" i="11" s="1"/>
  <c r="A2800" i="11" s="1"/>
  <c r="A569" i="15"/>
  <c r="A1310" i="11"/>
  <c r="A2054" i="11" s="1"/>
  <c r="A2798" i="11" s="1"/>
  <c r="A567" i="15"/>
  <c r="A1308" i="11"/>
  <c r="A2052" i="11" s="1"/>
  <c r="A2796" i="11" s="1"/>
  <c r="A565" i="15"/>
  <c r="A1306" i="11"/>
  <c r="A2050" i="11" s="1"/>
  <c r="A2794" i="11" s="1"/>
  <c r="A563" i="15"/>
  <c r="A1304" i="11"/>
  <c r="A2048" i="11" s="1"/>
  <c r="A2792" i="11" s="1"/>
  <c r="A561" i="15"/>
  <c r="A1302" i="11"/>
  <c r="A2046" i="11" s="1"/>
  <c r="A2790" i="11" s="1"/>
  <c r="A559" i="15"/>
  <c r="A1300" i="11"/>
  <c r="A2044" i="11" s="1"/>
  <c r="A2788" i="11" s="1"/>
  <c r="A557" i="15"/>
  <c r="A1298" i="11"/>
  <c r="A2042" i="11" s="1"/>
  <c r="A2786" i="11" s="1"/>
  <c r="A555" i="15"/>
  <c r="A1296" i="11"/>
  <c r="A2040" i="11" s="1"/>
  <c r="A2784" i="11" s="1"/>
  <c r="A553" i="15"/>
  <c r="A1294" i="11"/>
  <c r="A2038" i="11" s="1"/>
  <c r="A2782" i="11" s="1"/>
  <c r="A551" i="15"/>
  <c r="A1292" i="11"/>
  <c r="A2036" i="11" s="1"/>
  <c r="A2780" i="11" s="1"/>
  <c r="A549" i="15"/>
  <c r="A1290" i="11"/>
  <c r="A2034" i="11" s="1"/>
  <c r="A2778" i="11" s="1"/>
  <c r="A547" i="15"/>
  <c r="A1288" i="11"/>
  <c r="A2032" i="11" s="1"/>
  <c r="A2776" i="11" s="1"/>
  <c r="A545" i="15"/>
  <c r="A1286" i="11"/>
  <c r="A2030" i="11" s="1"/>
  <c r="A2774" i="11" s="1"/>
  <c r="A543" i="15"/>
  <c r="A1284" i="11"/>
  <c r="A2028" i="11" s="1"/>
  <c r="A2772" i="11" s="1"/>
  <c r="A541" i="15"/>
  <c r="A1282" i="11"/>
  <c r="A2026" i="11" s="1"/>
  <c r="A2770" i="11" s="1"/>
  <c r="A539" i="15"/>
  <c r="A1280" i="11"/>
  <c r="A2024" i="11" s="1"/>
  <c r="A2768" i="11" s="1"/>
  <c r="A537" i="15"/>
  <c r="A1278" i="11"/>
  <c r="A2022" i="11" s="1"/>
  <c r="A2766" i="11" s="1"/>
  <c r="A535" i="15"/>
  <c r="A1276" i="11"/>
  <c r="A2020" i="11" s="1"/>
  <c r="A2764" i="11" s="1"/>
  <c r="A533" i="15"/>
  <c r="A1274" i="11"/>
  <c r="A2018" i="11" s="1"/>
  <c r="A2762" i="11" s="1"/>
  <c r="A531" i="15"/>
  <c r="A1272" i="11"/>
  <c r="A2016" i="11" s="1"/>
  <c r="A2760" i="11" s="1"/>
  <c r="A529" i="15"/>
  <c r="A1270" i="11"/>
  <c r="A2014" i="11" s="1"/>
  <c r="A2758" i="11" s="1"/>
  <c r="A527" i="15"/>
  <c r="A1268" i="11"/>
  <c r="A2012" i="11" s="1"/>
  <c r="A2756" i="11" s="1"/>
  <c r="A525" i="15"/>
  <c r="A1266" i="11"/>
  <c r="A2010" i="11" s="1"/>
  <c r="A2754" i="11" s="1"/>
  <c r="A523" i="15"/>
  <c r="A1264" i="11"/>
  <c r="A2008" i="11" s="1"/>
  <c r="A2752" i="11" s="1"/>
  <c r="A521" i="15"/>
  <c r="A1262" i="11"/>
  <c r="A2006" i="11" s="1"/>
  <c r="A2750" i="11" s="1"/>
  <c r="A519" i="15"/>
  <c r="A1260" i="11"/>
  <c r="A2004" i="11" s="1"/>
  <c r="A2748" i="11" s="1"/>
  <c r="A517" i="15"/>
  <c r="A1258" i="11"/>
  <c r="A2002" i="11" s="1"/>
  <c r="A2746" i="11" s="1"/>
  <c r="A515" i="15"/>
  <c r="A1256" i="11"/>
  <c r="A2000" i="11" s="1"/>
  <c r="A2744" i="11" s="1"/>
  <c r="A513" i="15"/>
  <c r="A1254" i="11"/>
  <c r="A1998" i="11" s="1"/>
  <c r="A2742" i="11" s="1"/>
  <c r="A511" i="15"/>
  <c r="A1252" i="11"/>
  <c r="A1996" i="11" s="1"/>
  <c r="A2740" i="11" s="1"/>
  <c r="A509" i="15"/>
  <c r="A1250" i="11"/>
  <c r="A1994" i="11" s="1"/>
  <c r="A2738" i="11" s="1"/>
  <c r="A507" i="15"/>
  <c r="A1248" i="11"/>
  <c r="A1992" i="11" s="1"/>
  <c r="A2736" i="11" s="1"/>
  <c r="A505" i="15"/>
  <c r="A1246" i="11"/>
  <c r="A1990" i="11" s="1"/>
  <c r="A2734" i="11" s="1"/>
  <c r="A503" i="15"/>
  <c r="A1244" i="11"/>
  <c r="A1988" i="11" s="1"/>
  <c r="A2732" i="11" s="1"/>
  <c r="A501" i="15"/>
  <c r="A1242" i="11"/>
  <c r="A1986" i="11" s="1"/>
  <c r="A2730" i="11" s="1"/>
  <c r="A499" i="15"/>
  <c r="A1240" i="11"/>
  <c r="A1984" i="11" s="1"/>
  <c r="A2728" i="11" s="1"/>
  <c r="A497" i="15"/>
  <c r="A1238" i="11"/>
  <c r="A1982" i="11" s="1"/>
  <c r="A2726" i="11" s="1"/>
  <c r="A495" i="15"/>
  <c r="A1236" i="11"/>
  <c r="A1980" i="11" s="1"/>
  <c r="A2724" i="11" s="1"/>
  <c r="A493" i="15"/>
  <c r="A1234" i="11"/>
  <c r="A1978" i="11" s="1"/>
  <c r="A2722" i="11" s="1"/>
  <c r="A491" i="15"/>
  <c r="A1232" i="11"/>
  <c r="A1976" i="11" s="1"/>
  <c r="A2720" i="11" s="1"/>
  <c r="A489" i="15"/>
  <c r="A1230" i="11"/>
  <c r="A1974" i="11" s="1"/>
  <c r="A2718" i="11" s="1"/>
  <c r="A487" i="15"/>
  <c r="A1228" i="11"/>
  <c r="A1972" i="11" s="1"/>
  <c r="A2716" i="11" s="1"/>
  <c r="A485" i="15"/>
  <c r="A1226" i="11"/>
  <c r="A1970" i="11" s="1"/>
  <c r="A2714" i="11" s="1"/>
  <c r="A483" i="15"/>
  <c r="A1224" i="11"/>
  <c r="A1968" i="11" s="1"/>
  <c r="A2712" i="11" s="1"/>
  <c r="A481" i="15"/>
  <c r="A1222" i="11"/>
  <c r="A1966" i="11" s="1"/>
  <c r="A2710" i="11" s="1"/>
  <c r="A479" i="15"/>
  <c r="A1220" i="11"/>
  <c r="A1964" i="11" s="1"/>
  <c r="A2708" i="11" s="1"/>
  <c r="A477" i="15"/>
  <c r="A1218" i="11"/>
  <c r="A1962" i="11" s="1"/>
  <c r="A2706" i="11" s="1"/>
  <c r="A475" i="15"/>
  <c r="A1216" i="11"/>
  <c r="A1960" i="11" s="1"/>
  <c r="A2704" i="11" s="1"/>
  <c r="A473" i="15"/>
  <c r="A1214" i="11"/>
  <c r="A1958" i="11" s="1"/>
  <c r="A2702" i="11" s="1"/>
  <c r="A471" i="15"/>
  <c r="A1212" i="11"/>
  <c r="A1956" i="11" s="1"/>
  <c r="A2700" i="11" s="1"/>
  <c r="A469" i="15"/>
  <c r="A1210" i="11"/>
  <c r="A1954" i="11" s="1"/>
  <c r="A2698" i="11" s="1"/>
  <c r="A467" i="15"/>
  <c r="A1208" i="11"/>
  <c r="A1952" i="11" s="1"/>
  <c r="A2696" i="11" s="1"/>
  <c r="A465" i="15"/>
  <c r="A1206" i="11"/>
  <c r="A1950" i="11" s="1"/>
  <c r="A2694" i="11" s="1"/>
  <c r="A463" i="15"/>
  <c r="A1204" i="11"/>
  <c r="A1948" i="11" s="1"/>
  <c r="A2692" i="11" s="1"/>
  <c r="A461" i="15"/>
  <c r="A1202" i="11"/>
  <c r="A1946" i="11" s="1"/>
  <c r="A2690" i="11" s="1"/>
  <c r="A459" i="15"/>
  <c r="A1200" i="11"/>
  <c r="A1944" i="11" s="1"/>
  <c r="A2688" i="11" s="1"/>
  <c r="A457" i="15"/>
  <c r="A1198" i="11"/>
  <c r="A1942" i="11" s="1"/>
  <c r="A2686" i="11" s="1"/>
  <c r="A455" i="15"/>
  <c r="A1196" i="11"/>
  <c r="A1940" i="11" s="1"/>
  <c r="A2684" i="11" s="1"/>
  <c r="A453" i="15"/>
  <c r="A1194" i="11"/>
  <c r="A1938" i="11" s="1"/>
  <c r="A2682" i="11" s="1"/>
  <c r="A451" i="15"/>
  <c r="A1192" i="11"/>
  <c r="A1936" i="11" s="1"/>
  <c r="A2680" i="11" s="1"/>
  <c r="A449" i="15"/>
  <c r="A1190" i="11"/>
  <c r="A1934" i="11" s="1"/>
  <c r="A2678" i="11" s="1"/>
  <c r="A447" i="15"/>
  <c r="A1188" i="11"/>
  <c r="A1932" i="11" s="1"/>
  <c r="A2676" i="11" s="1"/>
  <c r="A445" i="15"/>
  <c r="A1186" i="11"/>
  <c r="A1930" i="11" s="1"/>
  <c r="A2674" i="11" s="1"/>
  <c r="A443" i="15"/>
  <c r="A1184" i="11"/>
  <c r="A1928" i="11" s="1"/>
  <c r="A2672" i="11" s="1"/>
  <c r="A441" i="15"/>
  <c r="A1182" i="11"/>
  <c r="A1926" i="11" s="1"/>
  <c r="A2670" i="11" s="1"/>
  <c r="A439" i="15"/>
  <c r="A1180" i="11"/>
  <c r="A1924" i="11" s="1"/>
  <c r="A2668" i="11" s="1"/>
  <c r="A437" i="15"/>
  <c r="A1178" i="11"/>
  <c r="A1922" i="11" s="1"/>
  <c r="A2666" i="11" s="1"/>
  <c r="A435" i="15"/>
  <c r="A1176" i="11"/>
  <c r="A1920" i="11" s="1"/>
  <c r="A2664" i="11" s="1"/>
  <c r="A433" i="15"/>
  <c r="A1174" i="11"/>
  <c r="A1918" i="11" s="1"/>
  <c r="A2662" i="11" s="1"/>
  <c r="A431" i="15"/>
  <c r="A1172" i="11"/>
  <c r="A1916" i="11" s="1"/>
  <c r="A2660" i="11" s="1"/>
  <c r="A429" i="15"/>
  <c r="A1170" i="11"/>
  <c r="A1914" i="11" s="1"/>
  <c r="A2658" i="11" s="1"/>
  <c r="A427" i="15"/>
  <c r="A1168" i="11"/>
  <c r="A1912" i="11" s="1"/>
  <c r="A2656" i="11" s="1"/>
  <c r="A425" i="15"/>
  <c r="A1166" i="11"/>
  <c r="A1910" i="11" s="1"/>
  <c r="A2654" i="11" s="1"/>
  <c r="A423" i="15"/>
  <c r="A1164" i="11"/>
  <c r="A1908" i="11" s="1"/>
  <c r="A2652" i="11" s="1"/>
  <c r="A421" i="15"/>
  <c r="A1162" i="11"/>
  <c r="A1906" i="11" s="1"/>
  <c r="A2650" i="11" s="1"/>
  <c r="A419" i="15"/>
  <c r="A1160" i="11"/>
  <c r="A1904" i="11" s="1"/>
  <c r="A2648" i="11" s="1"/>
  <c r="A417" i="15"/>
  <c r="A1158" i="11"/>
  <c r="A1902" i="11" s="1"/>
  <c r="A2646" i="11" s="1"/>
  <c r="A415" i="15"/>
  <c r="A1156" i="11"/>
  <c r="A1900" i="11" s="1"/>
  <c r="A2644" i="11" s="1"/>
  <c r="A413" i="15"/>
  <c r="A1154" i="11"/>
  <c r="A1898" i="11" s="1"/>
  <c r="A2642" i="11" s="1"/>
  <c r="A411" i="15"/>
  <c r="A1152" i="11"/>
  <c r="A1896" i="11" s="1"/>
  <c r="A2640" i="11" s="1"/>
  <c r="A409" i="15"/>
  <c r="A1150" i="11"/>
  <c r="A1894" i="11" s="1"/>
  <c r="A2638" i="11" s="1"/>
  <c r="A407" i="15"/>
  <c r="A1148" i="11"/>
  <c r="A1892" i="11" s="1"/>
  <c r="A2636" i="11" s="1"/>
  <c r="A405" i="15"/>
  <c r="A1146" i="11"/>
  <c r="A1890" i="11" s="1"/>
  <c r="A2634" i="11" s="1"/>
  <c r="A403" i="15"/>
  <c r="A1144" i="11"/>
  <c r="A1888" i="11" s="1"/>
  <c r="A2632" i="11" s="1"/>
  <c r="A401" i="15"/>
  <c r="A1142" i="11"/>
  <c r="A1886" i="11" s="1"/>
  <c r="A2630" i="11" s="1"/>
  <c r="A399" i="15"/>
  <c r="A1140" i="11"/>
  <c r="A1884" i="11" s="1"/>
  <c r="A2628" i="11" s="1"/>
  <c r="A397" i="15"/>
  <c r="A1138" i="11"/>
  <c r="A1882" i="11" s="1"/>
  <c r="A2626" i="11" s="1"/>
  <c r="A395" i="15"/>
  <c r="A1136" i="11"/>
  <c r="A1880" i="11" s="1"/>
  <c r="A2624" i="11" s="1"/>
  <c r="A393" i="15"/>
  <c r="A1134" i="11"/>
  <c r="A1878" i="11" s="1"/>
  <c r="A2622" i="11" s="1"/>
  <c r="A391" i="15"/>
  <c r="A1132" i="11"/>
  <c r="A1876" i="11" s="1"/>
  <c r="A2620" i="11" s="1"/>
  <c r="A389" i="15"/>
  <c r="A1130" i="11"/>
  <c r="A1874" i="11" s="1"/>
  <c r="A2618" i="11" s="1"/>
  <c r="A387" i="15"/>
  <c r="A1128" i="11"/>
  <c r="A1872" i="11" s="1"/>
  <c r="A2616" i="11" s="1"/>
  <c r="A385" i="15"/>
  <c r="A1126" i="11"/>
  <c r="A1870" i="11" s="1"/>
  <c r="A2614" i="11" s="1"/>
  <c r="A383" i="15"/>
  <c r="A1124" i="11"/>
  <c r="A1868" i="11" s="1"/>
  <c r="A2612" i="11" s="1"/>
  <c r="A381" i="15"/>
  <c r="A1122" i="11"/>
  <c r="A1866" i="11" s="1"/>
  <c r="A2610" i="11" s="1"/>
  <c r="A379" i="15"/>
  <c r="A1120" i="11"/>
  <c r="A1864" i="11" s="1"/>
  <c r="A2608" i="11" s="1"/>
  <c r="A377" i="15"/>
  <c r="A1118" i="11"/>
  <c r="A1862" i="11" s="1"/>
  <c r="A2606" i="11" s="1"/>
  <c r="A375" i="15"/>
  <c r="A1116" i="11"/>
  <c r="A1860" i="11" s="1"/>
  <c r="A2604" i="11" s="1"/>
  <c r="A373" i="15"/>
  <c r="A1114" i="11"/>
  <c r="A1858" i="11" s="1"/>
  <c r="A2602" i="11" s="1"/>
  <c r="A371" i="15"/>
  <c r="A1112" i="11"/>
  <c r="A1856" i="11" s="1"/>
  <c r="A2600" i="11" s="1"/>
  <c r="A369" i="15"/>
  <c r="A1110" i="11"/>
  <c r="A1854" i="11" s="1"/>
  <c r="A2598" i="11" s="1"/>
  <c r="A367" i="15"/>
  <c r="A1108" i="11"/>
  <c r="A1852" i="11" s="1"/>
  <c r="A2596" i="11" s="1"/>
  <c r="A365" i="15"/>
  <c r="A1106" i="11"/>
  <c r="A1850" i="11" s="1"/>
  <c r="A2594" i="11" s="1"/>
  <c r="A363" i="15"/>
  <c r="A1104" i="11"/>
  <c r="A1848" i="11" s="1"/>
  <c r="A2592" i="11" s="1"/>
  <c r="A361" i="15"/>
  <c r="A1102" i="11"/>
  <c r="A1846" i="11" s="1"/>
  <c r="A2590" i="11" s="1"/>
  <c r="A359" i="15"/>
  <c r="A1100" i="11"/>
  <c r="A1844" i="11" s="1"/>
  <c r="A2588" i="11" s="1"/>
  <c r="A357" i="15"/>
  <c r="A1098" i="11"/>
  <c r="A1842" i="11" s="1"/>
  <c r="A2586" i="11" s="1"/>
  <c r="A355" i="15"/>
  <c r="A1096" i="11"/>
  <c r="A1840" i="11" s="1"/>
  <c r="A2584" i="11" s="1"/>
  <c r="A353" i="15"/>
  <c r="A1094" i="11"/>
  <c r="A1838" i="11" s="1"/>
  <c r="A2582" i="11" s="1"/>
  <c r="A351" i="15"/>
  <c r="A1092" i="11"/>
  <c r="A1836" i="11" s="1"/>
  <c r="A2580" i="11" s="1"/>
  <c r="A349" i="15"/>
  <c r="A1090" i="11"/>
  <c r="A1834" i="11" s="1"/>
  <c r="A2578" i="11" s="1"/>
  <c r="A347" i="15"/>
  <c r="A1088" i="11"/>
  <c r="A1832" i="11" s="1"/>
  <c r="A2576" i="11" s="1"/>
  <c r="A345" i="15"/>
  <c r="A1086" i="11"/>
  <c r="A1830" i="11" s="1"/>
  <c r="A2574" i="11" s="1"/>
  <c r="A343" i="15"/>
  <c r="A1084" i="11"/>
  <c r="A1828" i="11" s="1"/>
  <c r="A2572" i="11" s="1"/>
  <c r="A341" i="15"/>
  <c r="A1082" i="11"/>
  <c r="A1826" i="11" s="1"/>
  <c r="A2570" i="11" s="1"/>
  <c r="A339" i="15"/>
  <c r="A1080" i="11"/>
  <c r="A1824" i="11" s="1"/>
  <c r="A2568" i="11" s="1"/>
  <c r="A337" i="15"/>
  <c r="A1078" i="11"/>
  <c r="A1822" i="11" s="1"/>
  <c r="A2566" i="11" s="1"/>
  <c r="A335" i="15"/>
  <c r="A1076" i="11"/>
  <c r="A1820" i="11" s="1"/>
  <c r="A2564" i="11" s="1"/>
  <c r="A333" i="15"/>
  <c r="A1074" i="11"/>
  <c r="A1818" i="11" s="1"/>
  <c r="A2562" i="11" s="1"/>
  <c r="A331" i="15"/>
  <c r="A1072" i="11"/>
  <c r="A1816" i="11" s="1"/>
  <c r="A2560" i="11" s="1"/>
  <c r="A329" i="15"/>
  <c r="A1070" i="11"/>
  <c r="A1814" i="11" s="1"/>
  <c r="A2558" i="11" s="1"/>
  <c r="A327" i="15"/>
  <c r="A1068" i="11"/>
  <c r="A1812" i="11" s="1"/>
  <c r="A2556" i="11" s="1"/>
  <c r="A325" i="15"/>
  <c r="A1066" i="11"/>
  <c r="A1810" i="11" s="1"/>
  <c r="A2554" i="11" s="1"/>
  <c r="A323" i="15"/>
  <c r="A1064" i="11"/>
  <c r="A1808" i="11" s="1"/>
  <c r="A2552" i="11" s="1"/>
  <c r="A321" i="15"/>
  <c r="A1062" i="11"/>
  <c r="A1806" i="11" s="1"/>
  <c r="A2550" i="11" s="1"/>
  <c r="A319" i="15"/>
  <c r="A1060" i="11"/>
  <c r="A1804" i="11" s="1"/>
  <c r="A2548" i="11" s="1"/>
  <c r="A317" i="15"/>
  <c r="A1058" i="11"/>
  <c r="A1802" i="11" s="1"/>
  <c r="A2546" i="11" s="1"/>
  <c r="A315" i="15"/>
  <c r="A1056" i="11"/>
  <c r="A1800" i="11" s="1"/>
  <c r="A2544" i="11" s="1"/>
  <c r="A313" i="15"/>
  <c r="A1054" i="11"/>
  <c r="A1798" i="11" s="1"/>
  <c r="A2542" i="11" s="1"/>
  <c r="A311" i="15"/>
  <c r="A1052" i="11"/>
  <c r="A1796" i="11" s="1"/>
  <c r="A2540" i="11" s="1"/>
  <c r="A309" i="15"/>
  <c r="A1050" i="11"/>
  <c r="A1794" i="11" s="1"/>
  <c r="A2538" i="11" s="1"/>
  <c r="A307" i="15"/>
  <c r="A1048" i="11"/>
  <c r="A1792" i="11" s="1"/>
  <c r="A2536" i="11" s="1"/>
  <c r="A305" i="15"/>
  <c r="A1046" i="11"/>
  <c r="A1790" i="11" s="1"/>
  <c r="A2534" i="11" s="1"/>
  <c r="A303" i="15"/>
  <c r="A1044" i="11"/>
  <c r="A1788" i="11" s="1"/>
  <c r="A2532" i="11" s="1"/>
  <c r="A301" i="15"/>
  <c r="A1042" i="11"/>
  <c r="A1786" i="11" s="1"/>
  <c r="A2530" i="11" s="1"/>
  <c r="A299" i="15"/>
  <c r="A1040" i="11"/>
  <c r="A1784" i="11" s="1"/>
  <c r="A2528" i="11" s="1"/>
  <c r="A297" i="15"/>
  <c r="A1038" i="11"/>
  <c r="A1782" i="11" s="1"/>
  <c r="A2526" i="11" s="1"/>
  <c r="A295" i="15"/>
  <c r="A1036" i="11"/>
  <c r="A1780" i="11" s="1"/>
  <c r="A2524" i="11" s="1"/>
  <c r="A293" i="15"/>
  <c r="A1034" i="11"/>
  <c r="A1778" i="11" s="1"/>
  <c r="A2522" i="11" s="1"/>
  <c r="A291" i="15"/>
  <c r="A1032" i="11"/>
  <c r="A1776" i="11" s="1"/>
  <c r="A2520" i="11" s="1"/>
  <c r="A289" i="15"/>
  <c r="A1030" i="11"/>
  <c r="A1774" i="11" s="1"/>
  <c r="A2518" i="11" s="1"/>
  <c r="A287" i="15"/>
  <c r="A1028" i="11"/>
  <c r="A1772" i="11" s="1"/>
  <c r="A2516" i="11" s="1"/>
  <c r="A285" i="15"/>
  <c r="A1026" i="11"/>
  <c r="A1770" i="11" s="1"/>
  <c r="A2514" i="11" s="1"/>
  <c r="A283" i="15"/>
  <c r="A1024" i="11"/>
  <c r="A1768" i="11" s="1"/>
  <c r="A2512" i="11" s="1"/>
  <c r="A281" i="15"/>
  <c r="A1022" i="11"/>
  <c r="A1766" i="11" s="1"/>
  <c r="A2510" i="11" s="1"/>
  <c r="A279" i="15"/>
  <c r="A1020" i="11"/>
  <c r="A1764" i="11" s="1"/>
  <c r="A2508" i="11" s="1"/>
  <c r="A277" i="15"/>
  <c r="A1018" i="11"/>
  <c r="A1762" i="11" s="1"/>
  <c r="A2506" i="11" s="1"/>
  <c r="A275" i="15"/>
  <c r="A1016" i="11"/>
  <c r="A1760" i="11" s="1"/>
  <c r="A2504" i="11" s="1"/>
  <c r="A273" i="15"/>
  <c r="A1014" i="11"/>
  <c r="A1758" i="11" s="1"/>
  <c r="A2502" i="11" s="1"/>
  <c r="A271" i="15"/>
  <c r="A1012" i="11"/>
  <c r="A1756" i="11" s="1"/>
  <c r="A2500" i="11" s="1"/>
  <c r="A269" i="15"/>
  <c r="A1010" i="11"/>
  <c r="A1754" i="11" s="1"/>
  <c r="A2498" i="11" s="1"/>
  <c r="A267" i="15"/>
  <c r="A1008" i="11"/>
  <c r="A1752" i="11" s="1"/>
  <c r="A2496" i="11" s="1"/>
  <c r="A265" i="15"/>
  <c r="A1006" i="11"/>
  <c r="A1750" i="11" s="1"/>
  <c r="A2494" i="11" s="1"/>
  <c r="A263" i="15"/>
  <c r="A1004" i="11"/>
  <c r="A1748" i="11" s="1"/>
  <c r="A2492" i="11" s="1"/>
  <c r="A261" i="15"/>
  <c r="A1002" i="11"/>
  <c r="A1746" i="11" s="1"/>
  <c r="A2490" i="11" s="1"/>
  <c r="A259" i="15"/>
  <c r="A1000" i="11"/>
  <c r="A1744" i="11" s="1"/>
  <c r="A2488" i="11" s="1"/>
  <c r="A257" i="15"/>
  <c r="A998" i="11"/>
  <c r="A1742" i="11" s="1"/>
  <c r="A2486" i="11" s="1"/>
  <c r="A255" i="15"/>
  <c r="A996" i="11"/>
  <c r="A1740" i="11" s="1"/>
  <c r="A2484" i="11" s="1"/>
  <c r="A253" i="15"/>
  <c r="A994" i="11"/>
  <c r="A1738" i="11" s="1"/>
  <c r="A2482" i="11" s="1"/>
  <c r="A251" i="15"/>
  <c r="A992" i="11"/>
  <c r="A1736" i="11" s="1"/>
  <c r="A2480" i="11" s="1"/>
  <c r="A249" i="15"/>
  <c r="A990" i="11"/>
  <c r="A1734" i="11" s="1"/>
  <c r="A2478" i="11" s="1"/>
  <c r="A247" i="15"/>
  <c r="A988" i="11"/>
  <c r="A1732" i="11" s="1"/>
  <c r="A2476" i="11" s="1"/>
  <c r="A245" i="15"/>
  <c r="A986" i="11"/>
  <c r="A1730" i="11" s="1"/>
  <c r="A2474" i="11" s="1"/>
  <c r="A243" i="15"/>
  <c r="A984" i="11"/>
  <c r="A1728" i="11" s="1"/>
  <c r="A2472" i="11" s="1"/>
  <c r="A241" i="15"/>
  <c r="A982" i="11"/>
  <c r="A1726" i="11" s="1"/>
  <c r="A2470" i="11" s="1"/>
  <c r="A239" i="15"/>
  <c r="A980" i="11"/>
  <c r="A1724" i="11" s="1"/>
  <c r="A2468" i="11" s="1"/>
  <c r="A237" i="15"/>
  <c r="A978" i="11"/>
  <c r="A1722" i="11" s="1"/>
  <c r="A2466" i="11" s="1"/>
  <c r="A235" i="15"/>
  <c r="A976" i="11"/>
  <c r="A1720" i="11" s="1"/>
  <c r="A2464" i="11" s="1"/>
  <c r="A233" i="15"/>
  <c r="A974" i="11"/>
  <c r="A1718" i="11" s="1"/>
  <c r="A2462" i="11" s="1"/>
  <c r="A231" i="15"/>
  <c r="A972" i="11"/>
  <c r="A1716" i="11" s="1"/>
  <c r="A2460" i="11" s="1"/>
  <c r="A229" i="15"/>
  <c r="A970" i="11"/>
  <c r="A1714" i="11" s="1"/>
  <c r="A2458" i="11" s="1"/>
  <c r="A227" i="15"/>
  <c r="A968" i="11"/>
  <c r="A1712" i="11" s="1"/>
  <c r="A2456" i="11" s="1"/>
  <c r="A225" i="15"/>
  <c r="A966" i="11"/>
  <c r="A1710" i="11" s="1"/>
  <c r="A2454" i="11" s="1"/>
  <c r="A223" i="15"/>
  <c r="A964" i="11"/>
  <c r="A1708" i="11" s="1"/>
  <c r="A2452" i="11" s="1"/>
  <c r="A221" i="15"/>
  <c r="A962" i="11"/>
  <c r="A1706" i="11" s="1"/>
  <c r="A2450" i="11" s="1"/>
  <c r="A219" i="15"/>
  <c r="A960" i="11"/>
  <c r="A1704" i="11" s="1"/>
  <c r="A2448" i="11" s="1"/>
  <c r="A217" i="15"/>
  <c r="A958" i="11"/>
  <c r="A1702" i="11" s="1"/>
  <c r="A2446" i="11" s="1"/>
  <c r="A215" i="15"/>
  <c r="A956" i="11"/>
  <c r="A1700" i="11" s="1"/>
  <c r="A2444" i="11" s="1"/>
  <c r="A213" i="15"/>
  <c r="A954" i="11"/>
  <c r="A1698" i="11" s="1"/>
  <c r="A2442" i="11" s="1"/>
  <c r="A211" i="15"/>
  <c r="A952" i="11"/>
  <c r="A1696" i="11" s="1"/>
  <c r="A2440" i="11" s="1"/>
  <c r="A209" i="15"/>
  <c r="A950" i="11"/>
  <c r="A1694" i="11" s="1"/>
  <c r="A2438" i="11" s="1"/>
  <c r="A207" i="15"/>
  <c r="A948" i="11"/>
  <c r="A1692" i="11" s="1"/>
  <c r="A2436" i="11" s="1"/>
  <c r="A205" i="15"/>
  <c r="A946" i="11"/>
  <c r="A1690" i="11" s="1"/>
  <c r="A2434" i="11" s="1"/>
  <c r="A203" i="15"/>
  <c r="A944" i="11"/>
  <c r="A1688" i="11" s="1"/>
  <c r="A2432" i="11" s="1"/>
  <c r="A201" i="15"/>
  <c r="A942" i="11"/>
  <c r="A1686" i="11" s="1"/>
  <c r="A2430" i="11" s="1"/>
  <c r="A199" i="15"/>
  <c r="A940" i="11"/>
  <c r="A1684" i="11" s="1"/>
  <c r="A2428" i="11" s="1"/>
  <c r="A197" i="15"/>
  <c r="A938" i="11"/>
  <c r="A1682" i="11" s="1"/>
  <c r="A2426" i="11" s="1"/>
  <c r="A195" i="15"/>
  <c r="A936" i="11"/>
  <c r="A1680" i="11" s="1"/>
  <c r="A2424" i="11" s="1"/>
  <c r="A193" i="15"/>
  <c r="A934" i="11"/>
  <c r="A1678" i="11" s="1"/>
  <c r="A2422" i="11" s="1"/>
  <c r="A191" i="15"/>
  <c r="A932" i="11"/>
  <c r="A1676" i="11" s="1"/>
  <c r="A2420" i="11" s="1"/>
  <c r="A189" i="15"/>
  <c r="A930" i="11"/>
  <c r="A1674" i="11" s="1"/>
  <c r="A2418" i="11" s="1"/>
  <c r="A187" i="15"/>
  <c r="A928" i="11"/>
  <c r="A1672" i="11" s="1"/>
  <c r="A2416" i="11" s="1"/>
  <c r="A185" i="15"/>
  <c r="A926" i="11"/>
  <c r="A1670" i="11" s="1"/>
  <c r="A2414" i="11" s="1"/>
  <c r="A183" i="15"/>
  <c r="A924" i="11"/>
  <c r="A1668" i="11" s="1"/>
  <c r="A2412" i="11" s="1"/>
  <c r="A181" i="15"/>
  <c r="A922" i="11"/>
  <c r="A1666" i="11" s="1"/>
  <c r="A2410" i="11" s="1"/>
  <c r="A179" i="15"/>
  <c r="A920" i="11"/>
  <c r="A1664" i="11" s="1"/>
  <c r="A2408" i="11" s="1"/>
  <c r="A177" i="15"/>
  <c r="A918" i="11"/>
  <c r="A1662" i="11" s="1"/>
  <c r="A2406" i="11" s="1"/>
  <c r="A175" i="15"/>
  <c r="A916" i="11"/>
  <c r="A1660" i="11" s="1"/>
  <c r="A2404" i="11" s="1"/>
  <c r="A173" i="15"/>
  <c r="A914" i="11"/>
  <c r="A1658" i="11" s="1"/>
  <c r="A2402" i="11" s="1"/>
  <c r="A171" i="15"/>
  <c r="A912" i="11"/>
  <c r="A1656" i="11" s="1"/>
  <c r="A2400" i="11" s="1"/>
  <c r="A169" i="15"/>
  <c r="A910" i="11"/>
  <c r="A1654" i="11" s="1"/>
  <c r="A2398" i="11" s="1"/>
  <c r="A167" i="15"/>
  <c r="A908" i="11"/>
  <c r="A1652" i="11" s="1"/>
  <c r="A2396" i="11" s="1"/>
  <c r="A165" i="15"/>
  <c r="A906" i="11"/>
  <c r="A1650" i="11" s="1"/>
  <c r="A2394" i="11" s="1"/>
  <c r="A163" i="15"/>
  <c r="A904" i="11"/>
  <c r="A1648" i="11" s="1"/>
  <c r="A2392" i="11" s="1"/>
  <c r="A161" i="15"/>
  <c r="A902" i="11"/>
  <c r="A1646" i="11" s="1"/>
  <c r="A2390" i="11" s="1"/>
  <c r="A159" i="15"/>
  <c r="A900" i="11"/>
  <c r="A1644" i="11" s="1"/>
  <c r="A2388" i="11" s="1"/>
  <c r="A157" i="15"/>
  <c r="A898" i="11"/>
  <c r="A1642" i="11" s="1"/>
  <c r="A2386" i="11" s="1"/>
  <c r="A155" i="15"/>
  <c r="A896" i="11"/>
  <c r="A1640" i="11" s="1"/>
  <c r="A2384" i="11" s="1"/>
  <c r="A153" i="15"/>
  <c r="A894" i="11"/>
  <c r="A1638" i="11" s="1"/>
  <c r="A2382" i="11" s="1"/>
  <c r="A151" i="15"/>
  <c r="A892" i="11"/>
  <c r="A1636" i="11" s="1"/>
  <c r="A2380" i="11" s="1"/>
  <c r="A149" i="15"/>
  <c r="A890" i="11"/>
  <c r="A1634" i="11" s="1"/>
  <c r="A2378" i="11" s="1"/>
  <c r="A147" i="15"/>
  <c r="A888" i="11"/>
  <c r="A1632" i="11" s="1"/>
  <c r="A2376" i="11" s="1"/>
  <c r="A145" i="15"/>
  <c r="A886" i="11"/>
  <c r="A1630" i="11" s="1"/>
  <c r="A2374" i="11" s="1"/>
  <c r="A143" i="15"/>
  <c r="A884" i="11"/>
  <c r="A1628" i="11" s="1"/>
  <c r="A2372" i="11" s="1"/>
  <c r="A141" i="15"/>
  <c r="A882" i="11"/>
  <c r="A1626" i="11" s="1"/>
  <c r="A2370" i="11" s="1"/>
  <c r="A139" i="15"/>
  <c r="A880" i="11"/>
  <c r="A1624" i="11" s="1"/>
  <c r="A2368" i="11" s="1"/>
  <c r="A137" i="15"/>
  <c r="A878" i="11"/>
  <c r="A1622" i="11" s="1"/>
  <c r="A2366" i="11" s="1"/>
  <c r="A135" i="15"/>
  <c r="A876" i="11"/>
  <c r="A1620" i="11" s="1"/>
  <c r="A2364" i="11" s="1"/>
  <c r="A133" i="15"/>
  <c r="A874" i="11"/>
  <c r="A1618" i="11" s="1"/>
  <c r="A2362" i="11" s="1"/>
  <c r="A131" i="15"/>
  <c r="A872" i="11"/>
  <c r="A1616" i="11" s="1"/>
  <c r="A2360" i="11" s="1"/>
  <c r="A129" i="15"/>
  <c r="A870" i="11"/>
  <c r="A1614" i="11" s="1"/>
  <c r="A2358" i="11" s="1"/>
  <c r="A127" i="15"/>
  <c r="A868" i="11"/>
  <c r="A1612" i="11" s="1"/>
  <c r="A2356" i="11" s="1"/>
  <c r="A125" i="15"/>
  <c r="A866" i="11"/>
  <c r="A1610" i="11" s="1"/>
  <c r="A2354" i="11" s="1"/>
  <c r="A123" i="15"/>
  <c r="A864" i="11"/>
  <c r="A1608" i="11" s="1"/>
  <c r="A2352" i="11" s="1"/>
  <c r="A121" i="15"/>
  <c r="A862" i="11"/>
  <c r="A1606" i="11" s="1"/>
  <c r="A2350" i="11" s="1"/>
  <c r="A119" i="15"/>
  <c r="A860" i="11"/>
  <c r="A1604" i="11" s="1"/>
  <c r="A2348" i="11" s="1"/>
  <c r="A117" i="15"/>
  <c r="A858" i="11"/>
  <c r="A1602" i="11" s="1"/>
  <c r="A2346" i="11" s="1"/>
  <c r="A115" i="15"/>
  <c r="A856" i="11"/>
  <c r="A1600" i="11" s="1"/>
  <c r="A2344" i="11" s="1"/>
  <c r="A113" i="15"/>
  <c r="A854" i="11"/>
  <c r="A1598" i="11" s="1"/>
  <c r="A2342" i="11" s="1"/>
  <c r="A111" i="15"/>
  <c r="A852" i="11"/>
  <c r="A1596" i="11" s="1"/>
  <c r="A2340" i="11" s="1"/>
  <c r="A109" i="15"/>
  <c r="A850" i="11"/>
  <c r="A1594" i="11" s="1"/>
  <c r="A2338" i="11" s="1"/>
  <c r="A107" i="15"/>
  <c r="A848" i="11"/>
  <c r="A1592" i="11" s="1"/>
  <c r="A2336" i="11" s="1"/>
  <c r="A105" i="15"/>
  <c r="A846" i="11"/>
  <c r="A1590" i="11" s="1"/>
  <c r="A2334" i="11" s="1"/>
  <c r="A103" i="15"/>
  <c r="A844" i="11"/>
  <c r="A1588" i="11" s="1"/>
  <c r="A2332" i="11" s="1"/>
  <c r="A101" i="15"/>
  <c r="A842" i="11"/>
  <c r="A1586" i="11" s="1"/>
  <c r="A2330" i="11" s="1"/>
  <c r="A99" i="15"/>
  <c r="A840" i="11"/>
  <c r="A1584" i="11" s="1"/>
  <c r="A2328" i="11" s="1"/>
  <c r="A97" i="15"/>
  <c r="A838" i="11"/>
  <c r="A1582" i="11" s="1"/>
  <c r="A2326" i="11" s="1"/>
  <c r="A95" i="15"/>
  <c r="A836" i="11"/>
  <c r="A1580" i="11" s="1"/>
  <c r="A2324" i="11" s="1"/>
  <c r="A93" i="15"/>
  <c r="A834" i="11"/>
  <c r="A1578" i="11" s="1"/>
  <c r="A2322" i="11" s="1"/>
  <c r="A91" i="15"/>
  <c r="A832" i="11"/>
  <c r="A1576" i="11" s="1"/>
  <c r="A2320" i="11" s="1"/>
  <c r="A89" i="15"/>
  <c r="A830" i="11"/>
  <c r="A1574" i="11" s="1"/>
  <c r="A2318" i="11" s="1"/>
  <c r="A87" i="15"/>
  <c r="A828" i="11"/>
  <c r="A1572" i="11" s="1"/>
  <c r="A2316" i="11" s="1"/>
  <c r="A85" i="15"/>
  <c r="A826" i="11"/>
  <c r="A1570" i="11" s="1"/>
  <c r="A2314" i="11" s="1"/>
  <c r="A83" i="15"/>
  <c r="A824" i="11"/>
  <c r="A1568" i="11" s="1"/>
  <c r="A2312" i="11" s="1"/>
  <c r="A81" i="15"/>
  <c r="A822" i="11"/>
  <c r="A1566" i="11" s="1"/>
  <c r="A2310" i="11" s="1"/>
  <c r="A79" i="15"/>
  <c r="A820" i="11"/>
  <c r="A1564" i="11" s="1"/>
  <c r="A2308" i="11" s="1"/>
  <c r="A77" i="15"/>
  <c r="A818" i="11"/>
  <c r="A1562" i="11" s="1"/>
  <c r="A2306" i="11" s="1"/>
  <c r="A75" i="15"/>
  <c r="A816" i="11"/>
  <c r="A1560" i="11" s="1"/>
  <c r="A2304" i="11" s="1"/>
  <c r="A73" i="15"/>
  <c r="A814" i="11"/>
  <c r="A1558" i="11" s="1"/>
  <c r="A2302" i="11" s="1"/>
  <c r="A71" i="15"/>
  <c r="A812" i="11"/>
  <c r="A1556" i="11" s="1"/>
  <c r="A2300" i="11" s="1"/>
  <c r="A69" i="15"/>
  <c r="A810" i="11"/>
  <c r="A1554" i="11" s="1"/>
  <c r="A2298" i="11" s="1"/>
  <c r="A67" i="15"/>
  <c r="A808" i="11"/>
  <c r="A1552" i="11" s="1"/>
  <c r="A2296" i="11" s="1"/>
  <c r="A65" i="15"/>
  <c r="A806" i="11"/>
  <c r="A1550" i="11" s="1"/>
  <c r="A2294" i="11" s="1"/>
  <c r="A63" i="15"/>
  <c r="A804" i="11"/>
  <c r="A1548" i="11" s="1"/>
  <c r="A2292" i="11" s="1"/>
  <c r="A61" i="15"/>
  <c r="A802" i="11"/>
  <c r="A1546" i="11" s="1"/>
  <c r="A2290" i="11" s="1"/>
  <c r="A59" i="15"/>
  <c r="A800" i="11"/>
  <c r="A1544" i="11" s="1"/>
  <c r="A2288" i="11" s="1"/>
  <c r="A57" i="15"/>
  <c r="A798" i="11"/>
  <c r="A1542" i="11" s="1"/>
  <c r="A2286" i="11" s="1"/>
  <c r="A55" i="15"/>
  <c r="A796" i="11"/>
  <c r="A1540" i="11" s="1"/>
  <c r="A2284" i="11" s="1"/>
  <c r="A53" i="15"/>
  <c r="A794" i="11"/>
  <c r="A1538" i="11" s="1"/>
  <c r="A2282" i="11" s="1"/>
  <c r="A51" i="15"/>
  <c r="A792" i="11"/>
  <c r="A1536" i="11" s="1"/>
  <c r="A2280" i="11" s="1"/>
  <c r="A49" i="15"/>
  <c r="A790" i="11"/>
  <c r="A1534" i="11" s="1"/>
  <c r="A2278" i="11" s="1"/>
  <c r="A47" i="15"/>
  <c r="A788" i="11"/>
  <c r="A1532" i="11" s="1"/>
  <c r="A2276" i="11" s="1"/>
  <c r="A45" i="15"/>
  <c r="A786" i="11"/>
  <c r="A1530" i="11" s="1"/>
  <c r="A2274" i="11" s="1"/>
  <c r="A43" i="15"/>
  <c r="A784" i="11"/>
  <c r="A1528" i="11" s="1"/>
  <c r="A2272" i="11" s="1"/>
  <c r="A41" i="15"/>
  <c r="A783" i="11"/>
  <c r="A1527" i="11" s="1"/>
  <c r="A2271" i="11" s="1"/>
  <c r="A40" i="15"/>
  <c r="A781" i="11"/>
  <c r="A1525" i="11" s="1"/>
  <c r="A2269" i="11" s="1"/>
  <c r="A38" i="15"/>
  <c r="A779" i="11"/>
  <c r="A1523" i="11" s="1"/>
  <c r="A2267" i="11" s="1"/>
  <c r="A36" i="15"/>
  <c r="A777" i="11"/>
  <c r="A1521" i="11" s="1"/>
  <c r="A2265" i="11" s="1"/>
  <c r="A34" i="15"/>
  <c r="A775" i="11"/>
  <c r="A1519" i="11" s="1"/>
  <c r="A2263" i="11" s="1"/>
  <c r="A32" i="15"/>
  <c r="A773" i="11"/>
  <c r="A1517" i="11" s="1"/>
  <c r="A2261" i="11" s="1"/>
  <c r="A30" i="15"/>
  <c r="A771" i="11"/>
  <c r="A1515" i="11" s="1"/>
  <c r="A2259" i="11" s="1"/>
  <c r="A28" i="15"/>
  <c r="A769" i="11"/>
  <c r="A1513" i="11" s="1"/>
  <c r="A2257" i="11" s="1"/>
  <c r="A26" i="15"/>
  <c r="A767" i="11"/>
  <c r="A1511" i="11" s="1"/>
  <c r="A2255" i="11" s="1"/>
  <c r="A24" i="15"/>
  <c r="A765" i="11"/>
  <c r="A1509" i="11" s="1"/>
  <c r="A2253" i="11" s="1"/>
  <c r="A22" i="15"/>
  <c r="A763" i="11"/>
  <c r="A1507" i="11" s="1"/>
  <c r="A2251" i="11" s="1"/>
  <c r="A20" i="15"/>
  <c r="A761" i="11"/>
  <c r="A1505" i="11" s="1"/>
  <c r="A2249" i="11" s="1"/>
  <c r="A18" i="15"/>
  <c r="A759" i="11"/>
  <c r="A1503" i="11" s="1"/>
  <c r="A2247" i="11" s="1"/>
  <c r="A16" i="15"/>
  <c r="A757" i="11"/>
  <c r="A1501" i="11" s="1"/>
  <c r="A2245" i="11" s="1"/>
  <c r="A14" i="15"/>
  <c r="A755" i="11"/>
  <c r="A1499" i="11" s="1"/>
  <c r="A2243" i="11" s="1"/>
  <c r="A12" i="15"/>
  <c r="A1351" i="11"/>
  <c r="A2095" i="11" s="1"/>
  <c r="A2839" i="11" s="1"/>
  <c r="A608" i="15"/>
  <c r="A1349" i="11"/>
  <c r="A2093" i="11" s="1"/>
  <c r="A2837" i="11" s="1"/>
  <c r="A606" i="15"/>
  <c r="A1347" i="11"/>
  <c r="A2091" i="11" s="1"/>
  <c r="A2835" i="11" s="1"/>
  <c r="A604" i="15"/>
  <c r="A1345" i="11"/>
  <c r="A2089" i="11" s="1"/>
  <c r="A2833" i="11" s="1"/>
  <c r="A602" i="15"/>
  <c r="A1343" i="11"/>
  <c r="A2087" i="11" s="1"/>
  <c r="A2831" i="11" s="1"/>
  <c r="A600" i="15"/>
  <c r="A1341" i="11"/>
  <c r="A2085" i="11" s="1"/>
  <c r="A2829" i="11" s="1"/>
  <c r="A598" i="15"/>
  <c r="A1339" i="11"/>
  <c r="A2083" i="11" s="1"/>
  <c r="A2827" i="11" s="1"/>
  <c r="A596" i="15"/>
  <c r="A1337" i="11"/>
  <c r="A2081" i="11" s="1"/>
  <c r="A2825" i="11" s="1"/>
  <c r="A594" i="15"/>
  <c r="A1335" i="11"/>
  <c r="A2079" i="11" s="1"/>
  <c r="A2823" i="11" s="1"/>
  <c r="A592" i="15"/>
  <c r="A1333" i="11"/>
  <c r="A2077" i="11" s="1"/>
  <c r="A2821" i="11" s="1"/>
  <c r="A590" i="15"/>
  <c r="A1331" i="11"/>
  <c r="A2075" i="11" s="1"/>
  <c r="A2819" i="11" s="1"/>
  <c r="A588" i="15"/>
  <c r="A1329" i="11"/>
  <c r="A2073" i="11" s="1"/>
  <c r="A2817" i="11" s="1"/>
  <c r="A586" i="15"/>
  <c r="A1327" i="11"/>
  <c r="A2071" i="11" s="1"/>
  <c r="A2815" i="11" s="1"/>
  <c r="A584" i="15"/>
  <c r="A1325" i="11"/>
  <c r="A2069" i="11" s="1"/>
  <c r="A2813" i="11" s="1"/>
  <c r="A582" i="15"/>
  <c r="A1323" i="11"/>
  <c r="A2067" i="11" s="1"/>
  <c r="A2811" i="11" s="1"/>
  <c r="A580" i="15"/>
  <c r="A1321" i="11"/>
  <c r="A2065" i="11" s="1"/>
  <c r="A2809" i="11" s="1"/>
  <c r="A578" i="15"/>
  <c r="A1319" i="11"/>
  <c r="A2063" i="11" s="1"/>
  <c r="A2807" i="11" s="1"/>
  <c r="A576" i="15"/>
  <c r="A1317" i="11"/>
  <c r="A2061" i="11" s="1"/>
  <c r="A2805" i="11" s="1"/>
  <c r="A574" i="15"/>
  <c r="A1315" i="11"/>
  <c r="A2059" i="11" s="1"/>
  <c r="A2803" i="11" s="1"/>
  <c r="A572" i="15"/>
  <c r="A1313" i="11"/>
  <c r="A2057" i="11" s="1"/>
  <c r="A2801" i="11" s="1"/>
  <c r="A570" i="15"/>
  <c r="A1311" i="11"/>
  <c r="A2055" i="11" s="1"/>
  <c r="A2799" i="11" s="1"/>
  <c r="A568" i="15"/>
  <c r="A1309" i="11"/>
  <c r="A2053" i="11" s="1"/>
  <c r="A2797" i="11" s="1"/>
  <c r="A566" i="15"/>
  <c r="A1307" i="11"/>
  <c r="A2051" i="11" s="1"/>
  <c r="A2795" i="11" s="1"/>
  <c r="A564" i="15"/>
  <c r="A1305" i="11"/>
  <c r="A2049" i="11" s="1"/>
  <c r="A2793" i="11" s="1"/>
  <c r="A562" i="15"/>
  <c r="A1303" i="11"/>
  <c r="A2047" i="11" s="1"/>
  <c r="A2791" i="11" s="1"/>
  <c r="A560" i="15"/>
  <c r="A1301" i="11"/>
  <c r="A2045" i="11" s="1"/>
  <c r="A2789" i="11" s="1"/>
  <c r="A558" i="15"/>
  <c r="A1299" i="11"/>
  <c r="A2043" i="11" s="1"/>
  <c r="A2787" i="11" s="1"/>
  <c r="A556" i="15"/>
  <c r="A1297" i="11"/>
  <c r="A2041" i="11" s="1"/>
  <c r="A2785" i="11" s="1"/>
  <c r="A554" i="15"/>
  <c r="A1295" i="11"/>
  <c r="A2039" i="11" s="1"/>
  <c r="A2783" i="11" s="1"/>
  <c r="A552" i="15"/>
  <c r="A1293" i="11"/>
  <c r="A2037" i="11" s="1"/>
  <c r="A2781" i="11" s="1"/>
  <c r="A550" i="15"/>
  <c r="A1291" i="11"/>
  <c r="A2035" i="11" s="1"/>
  <c r="A2779" i="11" s="1"/>
  <c r="A548" i="15"/>
  <c r="A1289" i="11"/>
  <c r="A2033" i="11" s="1"/>
  <c r="A2777" i="11" s="1"/>
  <c r="A546" i="15"/>
  <c r="A1287" i="11"/>
  <c r="A2031" i="11" s="1"/>
  <c r="A2775" i="11" s="1"/>
  <c r="A544" i="15"/>
  <c r="A1285" i="11"/>
  <c r="A2029" i="11" s="1"/>
  <c r="A2773" i="11" s="1"/>
  <c r="A542" i="15"/>
  <c r="A1283" i="11"/>
  <c r="A2027" i="11" s="1"/>
  <c r="A2771" i="11" s="1"/>
  <c r="A540" i="15"/>
  <c r="A1281" i="11"/>
  <c r="A2025" i="11" s="1"/>
  <c r="A2769" i="11" s="1"/>
  <c r="A538" i="15"/>
  <c r="A1279" i="11"/>
  <c r="A2023" i="11" s="1"/>
  <c r="A2767" i="11" s="1"/>
  <c r="A536" i="15"/>
  <c r="A1277" i="11"/>
  <c r="A2021" i="11" s="1"/>
  <c r="A2765" i="11" s="1"/>
  <c r="A534" i="15"/>
  <c r="A1275" i="11"/>
  <c r="A2019" i="11" s="1"/>
  <c r="A2763" i="11" s="1"/>
  <c r="A532" i="15"/>
  <c r="A1273" i="11"/>
  <c r="A2017" i="11" s="1"/>
  <c r="A2761" i="11" s="1"/>
  <c r="A530" i="15"/>
  <c r="A1271" i="11"/>
  <c r="A2015" i="11" s="1"/>
  <c r="A2759" i="11" s="1"/>
  <c r="A528" i="15"/>
  <c r="A1269" i="11"/>
  <c r="A2013" i="11" s="1"/>
  <c r="A2757" i="11" s="1"/>
  <c r="A526" i="15"/>
  <c r="A1267" i="11"/>
  <c r="A2011" i="11" s="1"/>
  <c r="A2755" i="11" s="1"/>
  <c r="A524" i="15"/>
  <c r="A1265" i="11"/>
  <c r="A2009" i="11" s="1"/>
  <c r="A2753" i="11" s="1"/>
  <c r="A522" i="15"/>
  <c r="A1263" i="11"/>
  <c r="A2007" i="11" s="1"/>
  <c r="A2751" i="11" s="1"/>
  <c r="A520" i="15"/>
  <c r="A1261" i="11"/>
  <c r="A2005" i="11" s="1"/>
  <c r="A2749" i="11" s="1"/>
  <c r="A518" i="15"/>
  <c r="A1259" i="11"/>
  <c r="A2003" i="11" s="1"/>
  <c r="A2747" i="11" s="1"/>
  <c r="A516" i="15"/>
  <c r="A1257" i="11"/>
  <c r="A2001" i="11" s="1"/>
  <c r="A2745" i="11" s="1"/>
  <c r="A514" i="15"/>
  <c r="A1255" i="11"/>
  <c r="A1999" i="11" s="1"/>
  <c r="A2743" i="11" s="1"/>
  <c r="A512" i="15"/>
  <c r="A1253" i="11"/>
  <c r="A1997" i="11" s="1"/>
  <c r="A2741" i="11" s="1"/>
  <c r="A510" i="15"/>
  <c r="A1251" i="11"/>
  <c r="A1995" i="11" s="1"/>
  <c r="A2739" i="11" s="1"/>
  <c r="A508" i="15"/>
  <c r="A1249" i="11"/>
  <c r="A1993" i="11" s="1"/>
  <c r="A2737" i="11" s="1"/>
  <c r="A506" i="15"/>
  <c r="A1247" i="11"/>
  <c r="A1991" i="11" s="1"/>
  <c r="A2735" i="11" s="1"/>
  <c r="A504" i="15"/>
  <c r="A1245" i="11"/>
  <c r="A1989" i="11" s="1"/>
  <c r="A2733" i="11" s="1"/>
  <c r="A502" i="15"/>
  <c r="A1243" i="11"/>
  <c r="A1987" i="11" s="1"/>
  <c r="A2731" i="11" s="1"/>
  <c r="A500" i="15"/>
  <c r="A1241" i="11"/>
  <c r="A1985" i="11" s="1"/>
  <c r="A2729" i="11" s="1"/>
  <c r="A498" i="15"/>
  <c r="A1239" i="11"/>
  <c r="A1983" i="11" s="1"/>
  <c r="A2727" i="11" s="1"/>
  <c r="A496" i="15"/>
  <c r="A1237" i="11"/>
  <c r="A1981" i="11" s="1"/>
  <c r="A2725" i="11" s="1"/>
  <c r="A494" i="15"/>
  <c r="A1235" i="11"/>
  <c r="A1979" i="11" s="1"/>
  <c r="A2723" i="11" s="1"/>
  <c r="A492" i="15"/>
  <c r="A1233" i="11"/>
  <c r="A1977" i="11" s="1"/>
  <c r="A2721" i="11" s="1"/>
  <c r="A490" i="15"/>
  <c r="A1231" i="11"/>
  <c r="A1975" i="11" s="1"/>
  <c r="A2719" i="11" s="1"/>
  <c r="A488" i="15"/>
  <c r="A1229" i="11"/>
  <c r="A1973" i="11" s="1"/>
  <c r="A2717" i="11" s="1"/>
  <c r="A486" i="15"/>
  <c r="A1227" i="11"/>
  <c r="A1971" i="11" s="1"/>
  <c r="A2715" i="11" s="1"/>
  <c r="A484" i="15"/>
  <c r="A1225" i="11"/>
  <c r="A1969" i="11" s="1"/>
  <c r="A2713" i="11" s="1"/>
  <c r="A482" i="15"/>
  <c r="A1223" i="11"/>
  <c r="A1967" i="11" s="1"/>
  <c r="A2711" i="11" s="1"/>
  <c r="A480" i="15"/>
  <c r="A1221" i="11"/>
  <c r="A1965" i="11" s="1"/>
  <c r="A2709" i="11" s="1"/>
  <c r="A478" i="15"/>
  <c r="A1219" i="11"/>
  <c r="A1963" i="11" s="1"/>
  <c r="A2707" i="11" s="1"/>
  <c r="A476" i="15"/>
  <c r="A1217" i="11"/>
  <c r="A1961" i="11" s="1"/>
  <c r="A2705" i="11" s="1"/>
  <c r="A474" i="15"/>
  <c r="A1215" i="11"/>
  <c r="A1959" i="11" s="1"/>
  <c r="A2703" i="11" s="1"/>
  <c r="A472" i="15"/>
  <c r="A1213" i="11"/>
  <c r="A1957" i="11" s="1"/>
  <c r="A2701" i="11" s="1"/>
  <c r="A470" i="15"/>
  <c r="A1211" i="11"/>
  <c r="A1955" i="11" s="1"/>
  <c r="A2699" i="11" s="1"/>
  <c r="A468" i="15"/>
  <c r="A1209" i="11"/>
  <c r="A1953" i="11" s="1"/>
  <c r="A2697" i="11" s="1"/>
  <c r="A466" i="15"/>
  <c r="A1207" i="11"/>
  <c r="A1951" i="11" s="1"/>
  <c r="A2695" i="11" s="1"/>
  <c r="A464" i="15"/>
  <c r="A1205" i="11"/>
  <c r="A1949" i="11" s="1"/>
  <c r="A2693" i="11" s="1"/>
  <c r="A462" i="15"/>
  <c r="A1203" i="11"/>
  <c r="A1947" i="11" s="1"/>
  <c r="A2691" i="11" s="1"/>
  <c r="A460" i="15"/>
  <c r="A1201" i="11"/>
  <c r="A1945" i="11" s="1"/>
  <c r="A2689" i="11" s="1"/>
  <c r="A458" i="15"/>
  <c r="A1199" i="11"/>
  <c r="A1943" i="11" s="1"/>
  <c r="A2687" i="11" s="1"/>
  <c r="A456" i="15"/>
  <c r="A1197" i="11"/>
  <c r="A1941" i="11" s="1"/>
  <c r="A2685" i="11" s="1"/>
  <c r="A454" i="15"/>
  <c r="A1195" i="11"/>
  <c r="A1939" i="11" s="1"/>
  <c r="A2683" i="11" s="1"/>
  <c r="A452" i="15"/>
  <c r="A1193" i="11"/>
  <c r="A1937" i="11" s="1"/>
  <c r="A2681" i="11" s="1"/>
  <c r="A450" i="15"/>
  <c r="A1191" i="11"/>
  <c r="A1935" i="11" s="1"/>
  <c r="A2679" i="11" s="1"/>
  <c r="A448" i="15"/>
  <c r="A1189" i="11"/>
  <c r="A1933" i="11" s="1"/>
  <c r="A2677" i="11" s="1"/>
  <c r="A446" i="15"/>
  <c r="A1187" i="11"/>
  <c r="A1931" i="11" s="1"/>
  <c r="A2675" i="11" s="1"/>
  <c r="A444" i="15"/>
  <c r="A1185" i="11"/>
  <c r="A1929" i="11" s="1"/>
  <c r="A2673" i="11" s="1"/>
  <c r="A442" i="15"/>
  <c r="A1183" i="11"/>
  <c r="A1927" i="11" s="1"/>
  <c r="A2671" i="11" s="1"/>
  <c r="A440" i="15"/>
  <c r="A1181" i="11"/>
  <c r="A1925" i="11" s="1"/>
  <c r="A2669" i="11" s="1"/>
  <c r="A438" i="15"/>
  <c r="A1179" i="11"/>
  <c r="A1923" i="11" s="1"/>
  <c r="A2667" i="11" s="1"/>
  <c r="A436" i="15"/>
  <c r="A1177" i="11"/>
  <c r="A1921" i="11" s="1"/>
  <c r="A2665" i="11" s="1"/>
  <c r="A434" i="15"/>
  <c r="A1175" i="11"/>
  <c r="A1919" i="11" s="1"/>
  <c r="A2663" i="11" s="1"/>
  <c r="A432" i="15"/>
  <c r="A1173" i="11"/>
  <c r="A1917" i="11" s="1"/>
  <c r="A2661" i="11" s="1"/>
  <c r="A430" i="15"/>
  <c r="A1171" i="11"/>
  <c r="A1915" i="11" s="1"/>
  <c r="A2659" i="11" s="1"/>
  <c r="A428" i="15"/>
  <c r="A1169" i="11"/>
  <c r="A1913" i="11" s="1"/>
  <c r="A2657" i="11" s="1"/>
  <c r="A426" i="15"/>
  <c r="A1167" i="11"/>
  <c r="A1911" i="11" s="1"/>
  <c r="A2655" i="11" s="1"/>
  <c r="A424" i="15"/>
  <c r="A1165" i="11"/>
  <c r="A1909" i="11" s="1"/>
  <c r="A2653" i="11" s="1"/>
  <c r="A422" i="15"/>
  <c r="A1163" i="11"/>
  <c r="A1907" i="11" s="1"/>
  <c r="A2651" i="11" s="1"/>
  <c r="A420" i="15"/>
  <c r="A1161" i="11"/>
  <c r="A1905" i="11" s="1"/>
  <c r="A2649" i="11" s="1"/>
  <c r="A418" i="15"/>
  <c r="A1159" i="11"/>
  <c r="A1903" i="11" s="1"/>
  <c r="A2647" i="11" s="1"/>
  <c r="A416" i="15"/>
  <c r="A1157" i="11"/>
  <c r="A1901" i="11" s="1"/>
  <c r="A2645" i="11" s="1"/>
  <c r="A414" i="15"/>
  <c r="A1155" i="11"/>
  <c r="A1899" i="11" s="1"/>
  <c r="A2643" i="11" s="1"/>
  <c r="A412" i="15"/>
  <c r="A1153" i="11"/>
  <c r="A1897" i="11" s="1"/>
  <c r="A2641" i="11" s="1"/>
  <c r="A410" i="15"/>
  <c r="A1151" i="11"/>
  <c r="A1895" i="11" s="1"/>
  <c r="A2639" i="11" s="1"/>
  <c r="A408" i="15"/>
  <c r="A1149" i="11"/>
  <c r="A1893" i="11" s="1"/>
  <c r="A2637" i="11" s="1"/>
  <c r="A406" i="15"/>
  <c r="A1147" i="11"/>
  <c r="A1891" i="11" s="1"/>
  <c r="A2635" i="11" s="1"/>
  <c r="A404" i="15"/>
  <c r="A1145" i="11"/>
  <c r="A1889" i="11" s="1"/>
  <c r="A2633" i="11" s="1"/>
  <c r="A402" i="15"/>
  <c r="A1143" i="11"/>
  <c r="A1887" i="11" s="1"/>
  <c r="A2631" i="11" s="1"/>
  <c r="A400" i="15"/>
  <c r="A1141" i="11"/>
  <c r="A1885" i="11" s="1"/>
  <c r="A2629" i="11" s="1"/>
  <c r="A398" i="15"/>
  <c r="A1139" i="11"/>
  <c r="A1883" i="11" s="1"/>
  <c r="A2627" i="11" s="1"/>
  <c r="A396" i="15"/>
  <c r="A1137" i="11"/>
  <c r="A1881" i="11" s="1"/>
  <c r="A2625" i="11" s="1"/>
  <c r="A394" i="15"/>
  <c r="A1135" i="11"/>
  <c r="A1879" i="11" s="1"/>
  <c r="A2623" i="11" s="1"/>
  <c r="A392" i="15"/>
  <c r="A1133" i="11"/>
  <c r="A1877" i="11" s="1"/>
  <c r="A2621" i="11" s="1"/>
  <c r="A390" i="15"/>
  <c r="A1131" i="11"/>
  <c r="A1875" i="11" s="1"/>
  <c r="A2619" i="11" s="1"/>
  <c r="A388" i="15"/>
  <c r="A1129" i="11"/>
  <c r="A1873" i="11" s="1"/>
  <c r="A2617" i="11" s="1"/>
  <c r="A386" i="15"/>
  <c r="A1127" i="11"/>
  <c r="A1871" i="11" s="1"/>
  <c r="A2615" i="11" s="1"/>
  <c r="A384" i="15"/>
  <c r="A1125" i="11"/>
  <c r="A1869" i="11" s="1"/>
  <c r="A2613" i="11" s="1"/>
  <c r="A382" i="15"/>
  <c r="A1123" i="11"/>
  <c r="A1867" i="11" s="1"/>
  <c r="A2611" i="11" s="1"/>
  <c r="A380" i="15"/>
  <c r="A1121" i="11"/>
  <c r="A1865" i="11" s="1"/>
  <c r="A2609" i="11" s="1"/>
  <c r="A378" i="15"/>
  <c r="A1119" i="11"/>
  <c r="A1863" i="11" s="1"/>
  <c r="A2607" i="11" s="1"/>
  <c r="A376" i="15"/>
  <c r="A1117" i="11"/>
  <c r="A1861" i="11" s="1"/>
  <c r="A2605" i="11" s="1"/>
  <c r="A374" i="15"/>
  <c r="A1115" i="11"/>
  <c r="A1859" i="11" s="1"/>
  <c r="A2603" i="11" s="1"/>
  <c r="A372" i="15"/>
  <c r="A1113" i="11"/>
  <c r="A1857" i="11" s="1"/>
  <c r="A2601" i="11" s="1"/>
  <c r="A370" i="15"/>
  <c r="A1111" i="11"/>
  <c r="A1855" i="11" s="1"/>
  <c r="A2599" i="11" s="1"/>
  <c r="A368" i="15"/>
  <c r="A1109" i="11"/>
  <c r="A1853" i="11" s="1"/>
  <c r="A2597" i="11" s="1"/>
  <c r="A366" i="15"/>
  <c r="A1107" i="11"/>
  <c r="A1851" i="11" s="1"/>
  <c r="A2595" i="11" s="1"/>
  <c r="A364" i="15"/>
  <c r="A1105" i="11"/>
  <c r="A1849" i="11" s="1"/>
  <c r="A2593" i="11" s="1"/>
  <c r="A362" i="15"/>
  <c r="A1103" i="11"/>
  <c r="A1847" i="11" s="1"/>
  <c r="A2591" i="11" s="1"/>
  <c r="A360" i="15"/>
  <c r="A1101" i="11"/>
  <c r="A1845" i="11" s="1"/>
  <c r="A2589" i="11" s="1"/>
  <c r="A358" i="15"/>
  <c r="A1099" i="11"/>
  <c r="A1843" i="11" s="1"/>
  <c r="A2587" i="11" s="1"/>
  <c r="A356" i="15"/>
  <c r="A1097" i="11"/>
  <c r="A1841" i="11" s="1"/>
  <c r="A2585" i="11" s="1"/>
  <c r="A354" i="15"/>
  <c r="A1095" i="11"/>
  <c r="A1839" i="11" s="1"/>
  <c r="A2583" i="11" s="1"/>
  <c r="A352" i="15"/>
  <c r="A1093" i="11"/>
  <c r="A1837" i="11" s="1"/>
  <c r="A2581" i="11" s="1"/>
  <c r="A350" i="15"/>
  <c r="A1091" i="11"/>
  <c r="A1835" i="11" s="1"/>
  <c r="A2579" i="11" s="1"/>
  <c r="A348" i="15"/>
  <c r="A1089" i="11"/>
  <c r="A1833" i="11" s="1"/>
  <c r="A2577" i="11" s="1"/>
  <c r="A346" i="15"/>
  <c r="A1087" i="11"/>
  <c r="A1831" i="11" s="1"/>
  <c r="A2575" i="11" s="1"/>
  <c r="A344" i="15"/>
  <c r="A1085" i="11"/>
  <c r="A1829" i="11" s="1"/>
  <c r="A2573" i="11" s="1"/>
  <c r="A342" i="15"/>
  <c r="A1083" i="11"/>
  <c r="A1827" i="11" s="1"/>
  <c r="A2571" i="11" s="1"/>
  <c r="A340" i="15"/>
  <c r="A1081" i="11"/>
  <c r="A1825" i="11" s="1"/>
  <c r="A2569" i="11" s="1"/>
  <c r="A338" i="15"/>
  <c r="A1079" i="11"/>
  <c r="A1823" i="11" s="1"/>
  <c r="A2567" i="11" s="1"/>
  <c r="A336" i="15"/>
  <c r="A1077" i="11"/>
  <c r="A1821" i="11" s="1"/>
  <c r="A2565" i="11" s="1"/>
  <c r="A334" i="15"/>
  <c r="A1075" i="11"/>
  <c r="A1819" i="11" s="1"/>
  <c r="A2563" i="11" s="1"/>
  <c r="A332" i="15"/>
  <c r="A1073" i="11"/>
  <c r="A1817" i="11" s="1"/>
  <c r="A2561" i="11" s="1"/>
  <c r="A330" i="15"/>
  <c r="A1071" i="11"/>
  <c r="A1815" i="11" s="1"/>
  <c r="A2559" i="11" s="1"/>
  <c r="A328" i="15"/>
  <c r="A1069" i="11"/>
  <c r="A1813" i="11" s="1"/>
  <c r="A2557" i="11" s="1"/>
  <c r="A326" i="15"/>
  <c r="A1067" i="11"/>
  <c r="A1811" i="11" s="1"/>
  <c r="A2555" i="11" s="1"/>
  <c r="A324" i="15"/>
  <c r="A1065" i="11"/>
  <c r="A1809" i="11" s="1"/>
  <c r="A2553" i="11" s="1"/>
  <c r="A322" i="15"/>
  <c r="A1063" i="11"/>
  <c r="A1807" i="11" s="1"/>
  <c r="A2551" i="11" s="1"/>
  <c r="A320" i="15"/>
  <c r="A1061" i="11"/>
  <c r="A1805" i="11" s="1"/>
  <c r="A2549" i="11" s="1"/>
  <c r="A318" i="15"/>
  <c r="A1059" i="11"/>
  <c r="A1803" i="11" s="1"/>
  <c r="A2547" i="11" s="1"/>
  <c r="A316" i="15"/>
  <c r="A1057" i="11"/>
  <c r="A1801" i="11" s="1"/>
  <c r="A2545" i="11" s="1"/>
  <c r="A314" i="15"/>
  <c r="A1055" i="11"/>
  <c r="A1799" i="11" s="1"/>
  <c r="A2543" i="11" s="1"/>
  <c r="A312" i="15"/>
  <c r="A1053" i="11"/>
  <c r="A1797" i="11" s="1"/>
  <c r="A2541" i="11" s="1"/>
  <c r="A310" i="15"/>
  <c r="A1051" i="11"/>
  <c r="A1795" i="11" s="1"/>
  <c r="A2539" i="11" s="1"/>
  <c r="A308" i="15"/>
  <c r="A1049" i="11"/>
  <c r="A1793" i="11" s="1"/>
  <c r="A2537" i="11" s="1"/>
  <c r="A306" i="15"/>
  <c r="A1047" i="11"/>
  <c r="A1791" i="11" s="1"/>
  <c r="A2535" i="11" s="1"/>
  <c r="A304" i="15"/>
  <c r="A1045" i="11"/>
  <c r="A1789" i="11" s="1"/>
  <c r="A2533" i="11" s="1"/>
  <c r="A302" i="15"/>
  <c r="A1043" i="11"/>
  <c r="A1787" i="11" s="1"/>
  <c r="A2531" i="11" s="1"/>
  <c r="A300" i="15"/>
  <c r="A1041" i="11"/>
  <c r="A1785" i="11" s="1"/>
  <c r="A2529" i="11" s="1"/>
  <c r="A298" i="15"/>
  <c r="A1039" i="11"/>
  <c r="A1783" i="11" s="1"/>
  <c r="A2527" i="11" s="1"/>
  <c r="A296" i="15"/>
  <c r="A1037" i="11"/>
  <c r="A1781" i="11" s="1"/>
  <c r="A2525" i="11" s="1"/>
  <c r="A294" i="15"/>
  <c r="A1035" i="11"/>
  <c r="A1779" i="11" s="1"/>
  <c r="A2523" i="11" s="1"/>
  <c r="A292" i="15"/>
  <c r="A1033" i="11"/>
  <c r="A1777" i="11" s="1"/>
  <c r="A2521" i="11" s="1"/>
  <c r="A290" i="15"/>
  <c r="A1031" i="11"/>
  <c r="A1775" i="11" s="1"/>
  <c r="A2519" i="11" s="1"/>
  <c r="A288" i="15"/>
  <c r="A1029" i="11"/>
  <c r="A1773" i="11" s="1"/>
  <c r="A2517" i="11" s="1"/>
  <c r="A286" i="15"/>
  <c r="A1027" i="11"/>
  <c r="A1771" i="11" s="1"/>
  <c r="A2515" i="11" s="1"/>
  <c r="A284" i="15"/>
  <c r="A1025" i="11"/>
  <c r="A1769" i="11" s="1"/>
  <c r="A2513" i="11" s="1"/>
  <c r="A282" i="15"/>
  <c r="A1023" i="11"/>
  <c r="A1767" i="11" s="1"/>
  <c r="A2511" i="11" s="1"/>
  <c r="A280" i="15"/>
  <c r="A1021" i="11"/>
  <c r="A1765" i="11" s="1"/>
  <c r="A2509" i="11" s="1"/>
  <c r="A278" i="15"/>
  <c r="A1019" i="11"/>
  <c r="A1763" i="11" s="1"/>
  <c r="A2507" i="11" s="1"/>
  <c r="A276" i="15"/>
  <c r="A1017" i="11"/>
  <c r="A1761" i="11" s="1"/>
  <c r="A2505" i="11" s="1"/>
  <c r="A274" i="15"/>
  <c r="A1015" i="11"/>
  <c r="A1759" i="11" s="1"/>
  <c r="A2503" i="11" s="1"/>
  <c r="A272" i="15"/>
  <c r="A1013" i="11"/>
  <c r="A1757" i="11" s="1"/>
  <c r="A2501" i="11" s="1"/>
  <c r="A270" i="15"/>
  <c r="A1011" i="11"/>
  <c r="A1755" i="11" s="1"/>
  <c r="A2499" i="11" s="1"/>
  <c r="A268" i="15"/>
  <c r="A1009" i="11"/>
  <c r="A1753" i="11" s="1"/>
  <c r="A2497" i="11" s="1"/>
  <c r="A266" i="15"/>
  <c r="A1007" i="11"/>
  <c r="A1751" i="11" s="1"/>
  <c r="A2495" i="11" s="1"/>
  <c r="A264" i="15"/>
  <c r="A1005" i="11"/>
  <c r="A1749" i="11" s="1"/>
  <c r="A2493" i="11" s="1"/>
  <c r="A262" i="15"/>
  <c r="A1003" i="11"/>
  <c r="A1747" i="11" s="1"/>
  <c r="A2491" i="11" s="1"/>
  <c r="A260" i="15"/>
  <c r="A1001" i="11"/>
  <c r="A1745" i="11" s="1"/>
  <c r="A2489" i="11" s="1"/>
  <c r="A258" i="15"/>
  <c r="A999" i="11"/>
  <c r="A1743" i="11" s="1"/>
  <c r="A2487" i="11" s="1"/>
  <c r="A256" i="15"/>
  <c r="A997" i="11"/>
  <c r="A1741" i="11" s="1"/>
  <c r="A2485" i="11" s="1"/>
  <c r="A254" i="15"/>
  <c r="A995" i="11"/>
  <c r="A1739" i="11" s="1"/>
  <c r="A2483" i="11" s="1"/>
  <c r="A252" i="15"/>
  <c r="A993" i="11"/>
  <c r="A1737" i="11" s="1"/>
  <c r="A2481" i="11" s="1"/>
  <c r="A250" i="15"/>
  <c r="A991" i="11"/>
  <c r="A1735" i="11" s="1"/>
  <c r="A2479" i="11" s="1"/>
  <c r="A248" i="15"/>
  <c r="A989" i="11"/>
  <c r="A1733" i="11" s="1"/>
  <c r="A2477" i="11" s="1"/>
  <c r="A246" i="15"/>
  <c r="A987" i="11"/>
  <c r="A1731" i="11" s="1"/>
  <c r="A2475" i="11" s="1"/>
  <c r="A244" i="15"/>
  <c r="A985" i="11"/>
  <c r="A1729" i="11" s="1"/>
  <c r="A2473" i="11" s="1"/>
  <c r="A242" i="15"/>
  <c r="A983" i="11"/>
  <c r="A1727" i="11" s="1"/>
  <c r="A2471" i="11" s="1"/>
  <c r="A240" i="15"/>
  <c r="A981" i="11"/>
  <c r="A1725" i="11" s="1"/>
  <c r="A2469" i="11" s="1"/>
  <c r="A238" i="15"/>
  <c r="A979" i="11"/>
  <c r="A1723" i="11" s="1"/>
  <c r="A2467" i="11" s="1"/>
  <c r="A236" i="15"/>
  <c r="A977" i="11"/>
  <c r="A1721" i="11" s="1"/>
  <c r="A2465" i="11" s="1"/>
  <c r="A234" i="15"/>
  <c r="A975" i="11"/>
  <c r="A1719" i="11" s="1"/>
  <c r="A2463" i="11" s="1"/>
  <c r="A232" i="15"/>
  <c r="A973" i="11"/>
  <c r="A1717" i="11" s="1"/>
  <c r="A2461" i="11" s="1"/>
  <c r="A230" i="15"/>
  <c r="A971" i="11"/>
  <c r="A1715" i="11" s="1"/>
  <c r="A2459" i="11" s="1"/>
  <c r="A228" i="15"/>
  <c r="A969" i="11"/>
  <c r="A1713" i="11" s="1"/>
  <c r="A2457" i="11" s="1"/>
  <c r="A226" i="15"/>
  <c r="A967" i="11"/>
  <c r="A1711" i="11" s="1"/>
  <c r="A2455" i="11" s="1"/>
  <c r="A224" i="15"/>
  <c r="A965" i="11"/>
  <c r="A1709" i="11" s="1"/>
  <c r="A2453" i="11" s="1"/>
  <c r="A222" i="15"/>
  <c r="A963" i="11"/>
  <c r="A1707" i="11" s="1"/>
  <c r="A2451" i="11" s="1"/>
  <c r="A220" i="15"/>
  <c r="A961" i="11"/>
  <c r="A1705" i="11" s="1"/>
  <c r="A2449" i="11" s="1"/>
  <c r="A218" i="15"/>
  <c r="A959" i="11"/>
  <c r="A1703" i="11" s="1"/>
  <c r="A2447" i="11" s="1"/>
  <c r="A216" i="15"/>
  <c r="A957" i="11"/>
  <c r="A1701" i="11" s="1"/>
  <c r="A2445" i="11" s="1"/>
  <c r="A214" i="15"/>
  <c r="A955" i="11"/>
  <c r="A1699" i="11" s="1"/>
  <c r="A2443" i="11" s="1"/>
  <c r="A212" i="15"/>
  <c r="A953" i="11"/>
  <c r="A1697" i="11" s="1"/>
  <c r="A2441" i="11" s="1"/>
  <c r="A210" i="15"/>
  <c r="A951" i="11"/>
  <c r="A1695" i="11" s="1"/>
  <c r="A2439" i="11" s="1"/>
  <c r="A208" i="15"/>
  <c r="A949" i="11"/>
  <c r="A1693" i="11" s="1"/>
  <c r="A2437" i="11" s="1"/>
  <c r="A206" i="15"/>
  <c r="A947" i="11"/>
  <c r="A1691" i="11" s="1"/>
  <c r="A2435" i="11" s="1"/>
  <c r="A204" i="15"/>
  <c r="A945" i="11"/>
  <c r="A1689" i="11" s="1"/>
  <c r="A2433" i="11" s="1"/>
  <c r="A202" i="15"/>
  <c r="A943" i="11"/>
  <c r="A1687" i="11" s="1"/>
  <c r="A2431" i="11" s="1"/>
  <c r="A200" i="15"/>
  <c r="A941" i="11"/>
  <c r="A1685" i="11" s="1"/>
  <c r="A2429" i="11" s="1"/>
  <c r="A198" i="15"/>
  <c r="A939" i="11"/>
  <c r="A1683" i="11" s="1"/>
  <c r="A2427" i="11" s="1"/>
  <c r="A196" i="15"/>
  <c r="A937" i="11"/>
  <c r="A1681" i="11" s="1"/>
  <c r="A2425" i="11" s="1"/>
  <c r="A194" i="15"/>
  <c r="A935" i="11"/>
  <c r="A1679" i="11" s="1"/>
  <c r="A2423" i="11" s="1"/>
  <c r="A192" i="15"/>
  <c r="A933" i="11"/>
  <c r="A1677" i="11" s="1"/>
  <c r="A2421" i="11" s="1"/>
  <c r="A190" i="15"/>
  <c r="A931" i="11"/>
  <c r="A1675" i="11" s="1"/>
  <c r="A2419" i="11" s="1"/>
  <c r="A188" i="15"/>
  <c r="A929" i="11"/>
  <c r="A1673" i="11" s="1"/>
  <c r="A2417" i="11" s="1"/>
  <c r="A186" i="15"/>
  <c r="A927" i="11"/>
  <c r="A1671" i="11" s="1"/>
  <c r="A2415" i="11" s="1"/>
  <c r="A184" i="15"/>
  <c r="A925" i="11"/>
  <c r="A1669" i="11" s="1"/>
  <c r="A2413" i="11" s="1"/>
  <c r="A182" i="15"/>
  <c r="A923" i="11"/>
  <c r="A1667" i="11" s="1"/>
  <c r="A2411" i="11" s="1"/>
  <c r="A180" i="15"/>
  <c r="A921" i="11"/>
  <c r="A1665" i="11" s="1"/>
  <c r="A2409" i="11" s="1"/>
  <c r="A178" i="15"/>
  <c r="A919" i="11"/>
  <c r="A1663" i="11" s="1"/>
  <c r="A2407" i="11" s="1"/>
  <c r="A176" i="15"/>
  <c r="A917" i="11"/>
  <c r="A1661" i="11" s="1"/>
  <c r="A2405" i="11" s="1"/>
  <c r="A174" i="15"/>
  <c r="A915" i="11"/>
  <c r="A1659" i="11" s="1"/>
  <c r="A2403" i="11" s="1"/>
  <c r="A172" i="15"/>
  <c r="A913" i="11"/>
  <c r="A1657" i="11" s="1"/>
  <c r="A2401" i="11" s="1"/>
  <c r="A170" i="15"/>
  <c r="A911" i="11"/>
  <c r="A1655" i="11" s="1"/>
  <c r="A2399" i="11" s="1"/>
  <c r="A168" i="15"/>
  <c r="A909" i="11"/>
  <c r="A1653" i="11" s="1"/>
  <c r="A2397" i="11" s="1"/>
  <c r="A166" i="15"/>
  <c r="A907" i="11"/>
  <c r="A1651" i="11" s="1"/>
  <c r="A2395" i="11" s="1"/>
  <c r="A164" i="15"/>
  <c r="A905" i="11"/>
  <c r="A1649" i="11" s="1"/>
  <c r="A2393" i="11" s="1"/>
  <c r="A162" i="15"/>
  <c r="A903" i="11"/>
  <c r="A1647" i="11" s="1"/>
  <c r="A2391" i="11" s="1"/>
  <c r="A160" i="15"/>
  <c r="A901" i="11"/>
  <c r="A1645" i="11" s="1"/>
  <c r="A2389" i="11" s="1"/>
  <c r="A158" i="15"/>
  <c r="A899" i="11"/>
  <c r="A1643" i="11" s="1"/>
  <c r="A2387" i="11" s="1"/>
  <c r="A156" i="15"/>
  <c r="A897" i="11"/>
  <c r="A1641" i="11" s="1"/>
  <c r="A2385" i="11" s="1"/>
  <c r="A154" i="15"/>
  <c r="A895" i="11"/>
  <c r="A1639" i="11" s="1"/>
  <c r="A2383" i="11" s="1"/>
  <c r="A152" i="15"/>
  <c r="A893" i="11"/>
  <c r="A1637" i="11" s="1"/>
  <c r="A2381" i="11" s="1"/>
  <c r="A150" i="15"/>
  <c r="A891" i="11"/>
  <c r="A1635" i="11" s="1"/>
  <c r="A2379" i="11" s="1"/>
  <c r="A148" i="15"/>
  <c r="A889" i="11"/>
  <c r="A1633" i="11" s="1"/>
  <c r="A2377" i="11" s="1"/>
  <c r="A146" i="15"/>
  <c r="A887" i="11"/>
  <c r="A1631" i="11" s="1"/>
  <c r="A2375" i="11" s="1"/>
  <c r="A144" i="15"/>
  <c r="A885" i="11"/>
  <c r="A1629" i="11" s="1"/>
  <c r="A2373" i="11" s="1"/>
  <c r="A142" i="15"/>
  <c r="A883" i="11"/>
  <c r="A1627" i="11" s="1"/>
  <c r="A2371" i="11" s="1"/>
  <c r="A140" i="15"/>
  <c r="A881" i="11"/>
  <c r="A1625" i="11" s="1"/>
  <c r="A2369" i="11" s="1"/>
  <c r="A138" i="15"/>
  <c r="A879" i="11"/>
  <c r="A1623" i="11" s="1"/>
  <c r="A2367" i="11" s="1"/>
  <c r="A136" i="15"/>
  <c r="A877" i="11"/>
  <c r="A1621" i="11" s="1"/>
  <c r="A2365" i="11" s="1"/>
  <c r="A134" i="15"/>
  <c r="A875" i="11"/>
  <c r="A1619" i="11" s="1"/>
  <c r="A2363" i="11" s="1"/>
  <c r="A132" i="15"/>
  <c r="A873" i="11"/>
  <c r="A1617" i="11" s="1"/>
  <c r="A2361" i="11" s="1"/>
  <c r="A130" i="15"/>
  <c r="A871" i="11"/>
  <c r="A1615" i="11" s="1"/>
  <c r="A2359" i="11" s="1"/>
  <c r="A128" i="15"/>
  <c r="A869" i="11"/>
  <c r="A1613" i="11" s="1"/>
  <c r="A2357" i="11" s="1"/>
  <c r="A126" i="15"/>
  <c r="A867" i="11"/>
  <c r="A1611" i="11" s="1"/>
  <c r="A2355" i="11" s="1"/>
  <c r="A124" i="15"/>
  <c r="A865" i="11"/>
  <c r="A1609" i="11" s="1"/>
  <c r="A2353" i="11" s="1"/>
  <c r="A122" i="15"/>
  <c r="A863" i="11"/>
  <c r="A1607" i="11" s="1"/>
  <c r="A2351" i="11" s="1"/>
  <c r="A120" i="15"/>
  <c r="A861" i="11"/>
  <c r="A1605" i="11" s="1"/>
  <c r="A2349" i="11" s="1"/>
  <c r="A118" i="15"/>
  <c r="A859" i="11"/>
  <c r="A1603" i="11" s="1"/>
  <c r="A2347" i="11" s="1"/>
  <c r="A116" i="15"/>
  <c r="A857" i="11"/>
  <c r="A1601" i="11" s="1"/>
  <c r="A2345" i="11" s="1"/>
  <c r="A114" i="15"/>
  <c r="A855" i="11"/>
  <c r="A1599" i="11" s="1"/>
  <c r="A2343" i="11" s="1"/>
  <c r="A112" i="15"/>
  <c r="A853" i="11"/>
  <c r="A1597" i="11" s="1"/>
  <c r="A2341" i="11" s="1"/>
  <c r="A110" i="15"/>
  <c r="A851" i="11"/>
  <c r="A1595" i="11" s="1"/>
  <c r="A2339" i="11" s="1"/>
  <c r="A108" i="15"/>
  <c r="A849" i="11"/>
  <c r="A1593" i="11" s="1"/>
  <c r="A2337" i="11" s="1"/>
  <c r="A106" i="15"/>
  <c r="A847" i="11"/>
  <c r="A1591" i="11" s="1"/>
  <c r="A2335" i="11" s="1"/>
  <c r="A104" i="15"/>
  <c r="A845" i="11"/>
  <c r="A1589" i="11" s="1"/>
  <c r="A2333" i="11" s="1"/>
  <c r="A102" i="15"/>
  <c r="A843" i="11"/>
  <c r="A1587" i="11" s="1"/>
  <c r="A2331" i="11" s="1"/>
  <c r="A100" i="15"/>
  <c r="A841" i="11"/>
  <c r="A1585" i="11" s="1"/>
  <c r="A2329" i="11" s="1"/>
  <c r="A98" i="15"/>
  <c r="A839" i="11"/>
  <c r="A1583" i="11" s="1"/>
  <c r="A2327" i="11" s="1"/>
  <c r="A96" i="15"/>
  <c r="A837" i="11"/>
  <c r="A1581" i="11" s="1"/>
  <c r="A2325" i="11" s="1"/>
  <c r="A94" i="15"/>
  <c r="A835" i="11"/>
  <c r="A1579" i="11" s="1"/>
  <c r="A2323" i="11" s="1"/>
  <c r="A92" i="15"/>
  <c r="A833" i="11"/>
  <c r="A1577" i="11" s="1"/>
  <c r="A2321" i="11" s="1"/>
  <c r="A90" i="15"/>
  <c r="A831" i="11"/>
  <c r="A1575" i="11" s="1"/>
  <c r="A2319" i="11" s="1"/>
  <c r="A88" i="15"/>
  <c r="A829" i="11"/>
  <c r="A1573" i="11" s="1"/>
  <c r="A2317" i="11" s="1"/>
  <c r="A86" i="15"/>
  <c r="A827" i="11"/>
  <c r="A1571" i="11" s="1"/>
  <c r="A2315" i="11" s="1"/>
  <c r="A84" i="15"/>
  <c r="A825" i="11"/>
  <c r="A1569" i="11" s="1"/>
  <c r="A2313" i="11" s="1"/>
  <c r="A82" i="15"/>
  <c r="A823" i="11"/>
  <c r="A1567" i="11" s="1"/>
  <c r="A2311" i="11" s="1"/>
  <c r="A80" i="15"/>
  <c r="A821" i="11"/>
  <c r="A1565" i="11" s="1"/>
  <c r="A2309" i="11" s="1"/>
  <c r="A78" i="15"/>
  <c r="A819" i="11"/>
  <c r="A1563" i="11" s="1"/>
  <c r="A2307" i="11" s="1"/>
  <c r="A76" i="15"/>
  <c r="A817" i="11"/>
  <c r="A1561" i="11" s="1"/>
  <c r="A2305" i="11" s="1"/>
  <c r="A74" i="15"/>
  <c r="A815" i="11"/>
  <c r="A1559" i="11" s="1"/>
  <c r="A2303" i="11" s="1"/>
  <c r="A72" i="15"/>
  <c r="A813" i="11"/>
  <c r="A1557" i="11" s="1"/>
  <c r="A2301" i="11" s="1"/>
  <c r="A70" i="15"/>
  <c r="A754" i="11"/>
  <c r="A1498" i="11" s="1"/>
  <c r="A2242" i="11" s="1"/>
  <c r="A11" i="15"/>
  <c r="A753" i="11"/>
  <c r="A1497" i="11" s="1"/>
  <c r="A2241" i="11" s="1"/>
  <c r="A10" i="15"/>
  <c r="N609" i="11"/>
  <c r="N610" i="11" s="1"/>
  <c r="N611" i="11" s="1"/>
  <c r="N612" i="11" s="1"/>
  <c r="N613" i="11" s="1"/>
  <c r="N614" i="11" s="1"/>
  <c r="N615" i="11" s="1"/>
  <c r="N616" i="11" s="1"/>
  <c r="N617" i="11" s="1"/>
  <c r="N618" i="11" s="1"/>
  <c r="N619" i="11" s="1"/>
  <c r="N620" i="11" s="1"/>
  <c r="N621" i="11" s="1"/>
  <c r="N622" i="11" s="1"/>
  <c r="N623" i="11" s="1"/>
  <c r="N624" i="11" s="1"/>
  <c r="N625" i="11" s="1"/>
  <c r="N626" i="11" s="1"/>
  <c r="N627" i="11" s="1"/>
  <c r="N628" i="11" s="1"/>
  <c r="N629" i="11" s="1"/>
  <c r="N630" i="11" s="1"/>
  <c r="N631" i="11" s="1"/>
  <c r="N632" i="11" s="1"/>
  <c r="N633" i="11" s="1"/>
  <c r="N634" i="11" s="1"/>
  <c r="N635" i="11" s="1"/>
  <c r="N636" i="11" s="1"/>
  <c r="N637" i="11" s="1"/>
  <c r="N638" i="11" s="1"/>
  <c r="N639" i="11" s="1"/>
  <c r="N640" i="11" s="1"/>
  <c r="N641" i="11" s="1"/>
  <c r="N642" i="11" s="1"/>
  <c r="N643" i="11" s="1"/>
  <c r="N644" i="11" s="1"/>
  <c r="N645" i="11" s="1"/>
  <c r="N646" i="11" s="1"/>
  <c r="N647" i="11" s="1"/>
  <c r="N648" i="11" s="1"/>
  <c r="N649" i="11" s="1"/>
  <c r="N650" i="11" s="1"/>
  <c r="N651" i="11" s="1"/>
  <c r="N652" i="11" s="1"/>
  <c r="N653" i="11" s="1"/>
  <c r="N654" i="11" s="1"/>
  <c r="N655" i="11" s="1"/>
  <c r="N656" i="11" s="1"/>
  <c r="N657" i="11" s="1"/>
  <c r="N658" i="11" s="1"/>
  <c r="N659" i="11" s="1"/>
  <c r="N660" i="11" s="1"/>
  <c r="N661" i="11" s="1"/>
  <c r="N662" i="11" s="1"/>
  <c r="N663" i="11" s="1"/>
  <c r="N664" i="11" s="1"/>
  <c r="N665" i="11" s="1"/>
  <c r="N666" i="11" s="1"/>
  <c r="N667" i="11" s="1"/>
  <c r="N668" i="11" s="1"/>
  <c r="N669" i="11" s="1"/>
  <c r="N670" i="11" s="1"/>
  <c r="N671" i="11" s="1"/>
  <c r="N672" i="11" s="1"/>
  <c r="N673" i="11" s="1"/>
  <c r="N674" i="11" s="1"/>
  <c r="N675" i="11" s="1"/>
  <c r="N676" i="11" s="1"/>
  <c r="N677" i="11" s="1"/>
  <c r="N678" i="11" s="1"/>
  <c r="N679" i="11" s="1"/>
  <c r="N680" i="11" s="1"/>
  <c r="N681" i="11" s="1"/>
  <c r="N682" i="11" s="1"/>
  <c r="N683" i="11" s="1"/>
  <c r="N684" i="11" s="1"/>
  <c r="N685" i="11" s="1"/>
  <c r="N686" i="11" s="1"/>
  <c r="N687" i="11" s="1"/>
  <c r="N688" i="11" s="1"/>
  <c r="N689" i="11" s="1"/>
  <c r="N690" i="11" s="1"/>
  <c r="N691" i="11" s="1"/>
  <c r="N692" i="11" s="1"/>
  <c r="N693" i="11" s="1"/>
  <c r="N694" i="11" s="1"/>
  <c r="N695" i="11" s="1"/>
  <c r="N696" i="11" s="1"/>
  <c r="N697" i="11" s="1"/>
  <c r="N698" i="11" s="1"/>
  <c r="N699" i="11" s="1"/>
  <c r="N700" i="11" s="1"/>
  <c r="N701" i="11" s="1"/>
  <c r="N702" i="11" s="1"/>
  <c r="N703" i="11" s="1"/>
  <c r="N704" i="11" s="1"/>
  <c r="N705" i="11" s="1"/>
  <c r="N706" i="11" s="1"/>
  <c r="N707" i="11" s="1"/>
  <c r="N708" i="11" s="1"/>
  <c r="N709" i="11" s="1"/>
  <c r="N710" i="11" s="1"/>
  <c r="N711" i="11" s="1"/>
  <c r="N712" i="11" s="1"/>
  <c r="N713" i="11" s="1"/>
  <c r="N714" i="11" s="1"/>
  <c r="N715" i="11" s="1"/>
  <c r="N716" i="11" s="1"/>
  <c r="N717" i="11" s="1"/>
  <c r="N718" i="11" s="1"/>
  <c r="N719" i="11" s="1"/>
  <c r="N720" i="11" s="1"/>
  <c r="N721" i="11" s="1"/>
  <c r="N722" i="11" s="1"/>
  <c r="N723" i="11" s="1"/>
  <c r="N724" i="11" s="1"/>
  <c r="N725" i="11" s="1"/>
  <c r="N726" i="11" s="1"/>
  <c r="N727" i="11" s="1"/>
  <c r="N728" i="11" s="1"/>
  <c r="N729" i="11" s="1"/>
  <c r="N730" i="11" s="1"/>
  <c r="N731" i="11" s="1"/>
  <c r="N732" i="11" s="1"/>
  <c r="N733" i="11" s="1"/>
  <c r="N734" i="11" s="1"/>
  <c r="N735" i="11" s="1"/>
  <c r="N736" i="11" s="1"/>
  <c r="N737" i="11" s="1"/>
  <c r="N738" i="11" s="1"/>
  <c r="N739" i="11" s="1"/>
  <c r="N740" i="11" s="1"/>
  <c r="N741" i="11" s="1"/>
  <c r="N742" i="11" s="1"/>
  <c r="N743" i="11" s="1"/>
  <c r="N744" i="11" s="1"/>
  <c r="N745" i="11" s="1"/>
  <c r="N746" i="11" s="1"/>
  <c r="N747" i="11" s="1"/>
  <c r="N748" i="11" s="1"/>
  <c r="N749" i="11" s="1"/>
  <c r="N750" i="11" s="1"/>
  <c r="N751" i="11" s="1"/>
  <c r="N752" i="11" s="1"/>
  <c r="N753" i="11" s="1"/>
  <c r="N754" i="11" s="1"/>
  <c r="N755" i="11" s="1"/>
  <c r="N756" i="11" s="1"/>
  <c r="N757" i="11" s="1"/>
  <c r="N758" i="11" s="1"/>
  <c r="N759" i="11" s="1"/>
  <c r="N760" i="11" s="1"/>
  <c r="N761" i="11" s="1"/>
  <c r="N762" i="11" s="1"/>
  <c r="N763" i="11" s="1"/>
  <c r="N764" i="11" s="1"/>
  <c r="N765" i="11" s="1"/>
  <c r="N766" i="11" s="1"/>
  <c r="N767" i="11" s="1"/>
  <c r="N768" i="11" s="1"/>
  <c r="N769" i="11" s="1"/>
  <c r="N770" i="11" s="1"/>
  <c r="N771" i="11" s="1"/>
  <c r="N772" i="11" s="1"/>
  <c r="N773" i="11" s="1"/>
  <c r="N774" i="11" s="1"/>
  <c r="N775" i="11" s="1"/>
  <c r="N776" i="11" s="1"/>
  <c r="N777" i="11" s="1"/>
  <c r="N778" i="11" s="1"/>
  <c r="N779" i="11" s="1"/>
  <c r="N780" i="11" s="1"/>
  <c r="N781" i="11" s="1"/>
  <c r="N782" i="11" s="1"/>
  <c r="N783" i="11" s="1"/>
  <c r="N784" i="11" s="1"/>
  <c r="N785" i="11" s="1"/>
  <c r="N786" i="11" s="1"/>
  <c r="N787" i="11" s="1"/>
  <c r="N788" i="11" s="1"/>
  <c r="N789" i="11" s="1"/>
  <c r="N790" i="11" s="1"/>
  <c r="N791" i="11" s="1"/>
  <c r="N792" i="11" s="1"/>
  <c r="N793" i="11" s="1"/>
  <c r="N794" i="11" s="1"/>
  <c r="N795" i="11" s="1"/>
  <c r="N796" i="11" s="1"/>
  <c r="N797" i="11" s="1"/>
  <c r="N798" i="11" s="1"/>
  <c r="N799" i="11" s="1"/>
  <c r="N800" i="11" s="1"/>
  <c r="N801" i="11" s="1"/>
  <c r="N802" i="11" s="1"/>
  <c r="N803" i="11" s="1"/>
  <c r="N804" i="11" s="1"/>
  <c r="N805" i="11" s="1"/>
  <c r="N806" i="11" s="1"/>
  <c r="N807" i="11" s="1"/>
  <c r="N808" i="11" s="1"/>
  <c r="N809" i="11" s="1"/>
  <c r="N810" i="11" s="1"/>
  <c r="N811" i="11" s="1"/>
  <c r="N812" i="11" s="1"/>
  <c r="N813" i="11" s="1"/>
  <c r="N814" i="11" s="1"/>
  <c r="N815" i="11" s="1"/>
  <c r="N816" i="11" s="1"/>
  <c r="N817" i="11" s="1"/>
  <c r="N818" i="11" s="1"/>
  <c r="N819" i="11" s="1"/>
  <c r="N820" i="11" s="1"/>
  <c r="N821" i="11" s="1"/>
  <c r="N822" i="11" s="1"/>
  <c r="N823" i="11" s="1"/>
  <c r="N824" i="11" s="1"/>
  <c r="N825" i="11" s="1"/>
  <c r="N826" i="11" s="1"/>
  <c r="N827" i="11" s="1"/>
  <c r="N828" i="11" s="1"/>
  <c r="N829" i="11" s="1"/>
  <c r="N830" i="11" s="1"/>
  <c r="N831" i="11" s="1"/>
  <c r="N832" i="11" s="1"/>
  <c r="N833" i="11" s="1"/>
  <c r="N834" i="11" s="1"/>
  <c r="N835" i="11" s="1"/>
  <c r="N836" i="11" s="1"/>
  <c r="N837" i="11" s="1"/>
  <c r="N838" i="11" s="1"/>
  <c r="N839" i="11" s="1"/>
  <c r="N840" i="11" s="1"/>
  <c r="N841" i="11" s="1"/>
  <c r="N842" i="11" s="1"/>
  <c r="N843" i="11" s="1"/>
  <c r="N844" i="11" s="1"/>
  <c r="N845" i="11" s="1"/>
  <c r="N846" i="11" s="1"/>
  <c r="N847" i="11" s="1"/>
  <c r="N848" i="11" s="1"/>
  <c r="N849" i="11" s="1"/>
  <c r="N850" i="11" s="1"/>
  <c r="N851" i="11" s="1"/>
  <c r="N852" i="11" s="1"/>
  <c r="N853" i="11" s="1"/>
  <c r="N854" i="11" s="1"/>
  <c r="N855" i="11" s="1"/>
  <c r="N856" i="11" s="1"/>
  <c r="N857" i="11" s="1"/>
  <c r="N858" i="11" s="1"/>
  <c r="N859" i="11" s="1"/>
  <c r="N860" i="11" s="1"/>
  <c r="N861" i="11" s="1"/>
  <c r="N862" i="11" s="1"/>
  <c r="N863" i="11" s="1"/>
  <c r="N864" i="11" s="1"/>
  <c r="N865" i="11" s="1"/>
  <c r="N866" i="11" s="1"/>
  <c r="N867" i="11" s="1"/>
  <c r="N868" i="11" s="1"/>
  <c r="N869" i="11" s="1"/>
  <c r="N870" i="11" s="1"/>
  <c r="N871" i="11" s="1"/>
  <c r="N872" i="11" s="1"/>
  <c r="N873" i="11" s="1"/>
  <c r="N874" i="11" s="1"/>
  <c r="N875" i="11" s="1"/>
  <c r="N876" i="11" s="1"/>
  <c r="N877" i="11" s="1"/>
  <c r="N878" i="11" s="1"/>
  <c r="N879" i="11" s="1"/>
  <c r="N880" i="11" s="1"/>
  <c r="N881" i="11" s="1"/>
  <c r="N882" i="11" s="1"/>
  <c r="N883" i="11" s="1"/>
  <c r="N884" i="11" s="1"/>
  <c r="N885" i="11" s="1"/>
  <c r="N886" i="11" s="1"/>
  <c r="N887" i="11" s="1"/>
  <c r="N888" i="11" s="1"/>
  <c r="N889" i="11" s="1"/>
  <c r="N890" i="11" s="1"/>
  <c r="N891" i="11" s="1"/>
  <c r="N892" i="11" s="1"/>
  <c r="N893" i="11" s="1"/>
  <c r="N894" i="11" s="1"/>
  <c r="N895" i="11" s="1"/>
  <c r="N896" i="11" s="1"/>
  <c r="N897" i="11" s="1"/>
  <c r="N898" i="11" s="1"/>
  <c r="N899" i="11" s="1"/>
  <c r="N900" i="11" s="1"/>
  <c r="N901" i="11" s="1"/>
  <c r="N902" i="11" s="1"/>
  <c r="N903" i="11" s="1"/>
  <c r="N904" i="11" s="1"/>
  <c r="N905" i="11" s="1"/>
  <c r="N906" i="11" s="1"/>
  <c r="N907" i="11" s="1"/>
  <c r="N908" i="11" s="1"/>
  <c r="N909" i="11" s="1"/>
  <c r="N910" i="11" s="1"/>
  <c r="N911" i="11" s="1"/>
  <c r="N912" i="11" s="1"/>
  <c r="N913" i="11" s="1"/>
  <c r="N914" i="11" s="1"/>
  <c r="N915" i="11" s="1"/>
  <c r="N916" i="11" s="1"/>
  <c r="N917" i="11" s="1"/>
  <c r="N918" i="11" s="1"/>
  <c r="N919" i="11" s="1"/>
  <c r="N920" i="11" s="1"/>
  <c r="N921" i="11" s="1"/>
  <c r="N922" i="11" s="1"/>
  <c r="N923" i="11" s="1"/>
  <c r="N924" i="11" s="1"/>
  <c r="N925" i="11" s="1"/>
  <c r="N926" i="11" s="1"/>
  <c r="N927" i="11" s="1"/>
  <c r="N928" i="11" s="1"/>
  <c r="N929" i="11" s="1"/>
  <c r="N930" i="11" s="1"/>
  <c r="N931" i="11" s="1"/>
  <c r="N932" i="11" s="1"/>
  <c r="N933" i="11" s="1"/>
  <c r="N934" i="11" s="1"/>
  <c r="N935" i="11" s="1"/>
  <c r="N936" i="11" s="1"/>
  <c r="N937" i="11" s="1"/>
  <c r="N938" i="11" s="1"/>
  <c r="N939" i="11" s="1"/>
  <c r="N940" i="11" s="1"/>
  <c r="N941" i="11" s="1"/>
  <c r="N942" i="11" s="1"/>
  <c r="N943" i="11" s="1"/>
  <c r="N944" i="11" s="1"/>
  <c r="N945" i="11" s="1"/>
  <c r="N946" i="11" s="1"/>
  <c r="N947" i="11" s="1"/>
  <c r="N948" i="11" s="1"/>
  <c r="N949" i="11" s="1"/>
  <c r="N950" i="11" s="1"/>
  <c r="N951" i="11" s="1"/>
  <c r="N952" i="11" s="1"/>
  <c r="N953" i="11" s="1"/>
  <c r="N954" i="11" s="1"/>
  <c r="N955" i="11" s="1"/>
  <c r="N956" i="11" s="1"/>
  <c r="N957" i="11" s="1"/>
  <c r="N958" i="11" s="1"/>
  <c r="N959" i="11" s="1"/>
  <c r="N960" i="11" s="1"/>
  <c r="N961" i="11" s="1"/>
  <c r="N962" i="11" s="1"/>
  <c r="N963" i="11" s="1"/>
  <c r="N964" i="11" s="1"/>
  <c r="N965" i="11" s="1"/>
  <c r="N966" i="11" s="1"/>
  <c r="N967" i="11" s="1"/>
  <c r="N968" i="11" s="1"/>
  <c r="N969" i="11" s="1"/>
  <c r="N970" i="11" s="1"/>
  <c r="N971" i="11" s="1"/>
  <c r="N972" i="11" s="1"/>
  <c r="N973" i="11" s="1"/>
  <c r="N974" i="11" s="1"/>
  <c r="N975" i="11" s="1"/>
  <c r="N976" i="11" s="1"/>
  <c r="N977" i="11" s="1"/>
  <c r="N978" i="11" s="1"/>
  <c r="N979" i="11" s="1"/>
  <c r="N980" i="11" s="1"/>
  <c r="N981" i="11" s="1"/>
  <c r="N982" i="11" s="1"/>
  <c r="N983" i="11" s="1"/>
  <c r="N984" i="11" s="1"/>
  <c r="N985" i="11" s="1"/>
  <c r="N986" i="11" s="1"/>
  <c r="N987" i="11" s="1"/>
  <c r="N988" i="11" s="1"/>
  <c r="N989" i="11" s="1"/>
  <c r="N990" i="11" s="1"/>
  <c r="N991" i="11" s="1"/>
  <c r="N992" i="11" s="1"/>
  <c r="N993" i="11" s="1"/>
  <c r="N994" i="11" s="1"/>
  <c r="N995" i="11" s="1"/>
  <c r="N996" i="11" s="1"/>
  <c r="N997" i="11" s="1"/>
  <c r="N998" i="11" s="1"/>
  <c r="N999" i="11" s="1"/>
  <c r="N1000" i="11" s="1"/>
  <c r="N1001" i="11" s="1"/>
  <c r="N1002" i="11" s="1"/>
  <c r="N1003" i="11" s="1"/>
  <c r="N1004" i="11" s="1"/>
  <c r="N1005" i="11" s="1"/>
  <c r="N1006" i="11" s="1"/>
  <c r="N1007" i="11" s="1"/>
  <c r="N1008" i="11" s="1"/>
  <c r="N1009" i="11" s="1"/>
  <c r="N1010" i="11" s="1"/>
  <c r="N1011" i="11" s="1"/>
  <c r="N1012" i="11" s="1"/>
  <c r="N1013" i="11" s="1"/>
  <c r="N1014" i="11" s="1"/>
  <c r="N1015" i="11" s="1"/>
  <c r="N1016" i="11" s="1"/>
  <c r="N1017" i="11" s="1"/>
  <c r="N1018" i="11" s="1"/>
  <c r="N1019" i="11" s="1"/>
  <c r="N1020" i="11" s="1"/>
  <c r="N1021" i="11" s="1"/>
  <c r="N1022" i="11" s="1"/>
  <c r="N1023" i="11" s="1"/>
  <c r="N1024" i="11" s="1"/>
  <c r="N1025" i="11" s="1"/>
  <c r="N1026" i="11" s="1"/>
  <c r="N1027" i="11" s="1"/>
  <c r="N1028" i="11" s="1"/>
  <c r="N1029" i="11" s="1"/>
  <c r="N1030" i="11" s="1"/>
  <c r="N1031" i="11" s="1"/>
  <c r="N1032" i="11" s="1"/>
  <c r="N1033" i="11" s="1"/>
  <c r="N1034" i="11" s="1"/>
  <c r="N1035" i="11" s="1"/>
  <c r="N1036" i="11" s="1"/>
  <c r="N1037" i="11" s="1"/>
  <c r="N1038" i="11" s="1"/>
  <c r="N1039" i="11" s="1"/>
  <c r="N1040" i="11" s="1"/>
  <c r="N1041" i="11" s="1"/>
  <c r="N1042" i="11" s="1"/>
  <c r="N1043" i="11" s="1"/>
  <c r="N1044" i="11" s="1"/>
  <c r="N1045" i="11" s="1"/>
  <c r="N1046" i="11" s="1"/>
  <c r="N1047" i="11" s="1"/>
  <c r="N1048" i="11" s="1"/>
  <c r="N1049" i="11" s="1"/>
  <c r="N1050" i="11" s="1"/>
  <c r="N1051" i="11" s="1"/>
  <c r="N1052" i="11" s="1"/>
  <c r="N1053" i="11" s="1"/>
  <c r="N1054" i="11" s="1"/>
  <c r="N1055" i="11" s="1"/>
  <c r="N1056" i="11" s="1"/>
  <c r="N1057" i="11" s="1"/>
  <c r="N1058" i="11" s="1"/>
  <c r="N1059" i="11" s="1"/>
  <c r="N1060" i="11" s="1"/>
  <c r="N1061" i="11" s="1"/>
  <c r="N1062" i="11" s="1"/>
  <c r="N1063" i="11" s="1"/>
  <c r="N1064" i="11" s="1"/>
  <c r="N1065" i="11" s="1"/>
  <c r="N1066" i="11" s="1"/>
  <c r="N1067" i="11" s="1"/>
  <c r="N1068" i="11" s="1"/>
  <c r="N1069" i="11" s="1"/>
  <c r="N1070" i="11" s="1"/>
  <c r="N1071" i="11" s="1"/>
  <c r="N1072" i="11" s="1"/>
  <c r="N1073" i="11" s="1"/>
  <c r="N1074" i="11" s="1"/>
  <c r="N1075" i="11" s="1"/>
  <c r="N1076" i="11" s="1"/>
  <c r="N1077" i="11" s="1"/>
  <c r="N1078" i="11" s="1"/>
  <c r="N1079" i="11" s="1"/>
  <c r="N1080" i="11" s="1"/>
  <c r="N1081" i="11" s="1"/>
  <c r="N1082" i="11" s="1"/>
  <c r="N1083" i="11" s="1"/>
  <c r="N1084" i="11" s="1"/>
  <c r="N1085" i="11" s="1"/>
  <c r="N1086" i="11" s="1"/>
  <c r="N1087" i="11" s="1"/>
  <c r="N1088" i="11" s="1"/>
  <c r="N1089" i="11" s="1"/>
  <c r="N1090" i="11" s="1"/>
  <c r="N1091" i="11" s="1"/>
  <c r="N1092" i="11" s="1"/>
  <c r="N1093" i="11" s="1"/>
  <c r="N1094" i="11" s="1"/>
  <c r="N1095" i="11" s="1"/>
  <c r="N1096" i="11" s="1"/>
  <c r="N1097" i="11" s="1"/>
  <c r="N1098" i="11" s="1"/>
  <c r="N1099" i="11" s="1"/>
  <c r="N1100" i="11" s="1"/>
  <c r="N1101" i="11" s="1"/>
  <c r="N1102" i="11" s="1"/>
  <c r="N1103" i="11" s="1"/>
  <c r="N1104" i="11" s="1"/>
  <c r="N1105" i="11" s="1"/>
  <c r="N1106" i="11" s="1"/>
  <c r="N1107" i="11" s="1"/>
  <c r="N1108" i="11" s="1"/>
  <c r="N1109" i="11" s="1"/>
  <c r="N1110" i="11" s="1"/>
  <c r="N1111" i="11" s="1"/>
  <c r="N1112" i="11" s="1"/>
  <c r="N1113" i="11" s="1"/>
  <c r="N1114" i="11" s="1"/>
  <c r="N1115" i="11" s="1"/>
  <c r="N1116" i="11" s="1"/>
  <c r="N1117" i="11" s="1"/>
  <c r="N1118" i="11" s="1"/>
  <c r="N1119" i="11" s="1"/>
  <c r="N1120" i="11" s="1"/>
  <c r="N1121" i="11" s="1"/>
  <c r="N1122" i="11" s="1"/>
  <c r="N1123" i="11" s="1"/>
  <c r="N1124" i="11" s="1"/>
  <c r="N1125" i="11" s="1"/>
  <c r="N1126" i="11" s="1"/>
  <c r="N1127" i="11" s="1"/>
  <c r="N1128" i="11" s="1"/>
  <c r="N1129" i="11" s="1"/>
  <c r="N1130" i="11" s="1"/>
  <c r="N1131" i="11" s="1"/>
  <c r="N1132" i="11" s="1"/>
  <c r="N1133" i="11" s="1"/>
  <c r="N1134" i="11" s="1"/>
  <c r="N1135" i="11" s="1"/>
  <c r="N1136" i="11" s="1"/>
  <c r="N1137" i="11" s="1"/>
  <c r="N1138" i="11" s="1"/>
  <c r="N1139" i="11" s="1"/>
  <c r="N1140" i="11" s="1"/>
  <c r="N1141" i="11" s="1"/>
  <c r="N1142" i="11" s="1"/>
  <c r="N1143" i="11" s="1"/>
  <c r="N1144" i="11" s="1"/>
  <c r="N1145" i="11" s="1"/>
  <c r="N1146" i="11" s="1"/>
  <c r="N1147" i="11" s="1"/>
  <c r="N1148" i="11" s="1"/>
  <c r="N1149" i="11" s="1"/>
  <c r="N1150" i="11" s="1"/>
  <c r="N1151" i="11" s="1"/>
  <c r="N1152" i="11" s="1"/>
  <c r="N1153" i="11" s="1"/>
  <c r="N1154" i="11" s="1"/>
  <c r="N1155" i="11" s="1"/>
  <c r="N1156" i="11" s="1"/>
  <c r="N1157" i="11" s="1"/>
  <c r="N1158" i="11" s="1"/>
  <c r="N1159" i="11" s="1"/>
  <c r="N1160" i="11" s="1"/>
  <c r="N1161" i="11" s="1"/>
  <c r="N1162" i="11" s="1"/>
  <c r="N1163" i="11" s="1"/>
  <c r="N1164" i="11" s="1"/>
  <c r="N1165" i="11" s="1"/>
  <c r="N1166" i="11" s="1"/>
  <c r="N1167" i="11" s="1"/>
  <c r="N1168" i="11" s="1"/>
  <c r="N1169" i="11" s="1"/>
  <c r="N1170" i="11" s="1"/>
  <c r="N1171" i="11" s="1"/>
  <c r="N1172" i="11" s="1"/>
  <c r="N1173" i="11" s="1"/>
  <c r="N1174" i="11" s="1"/>
  <c r="N1175" i="11" s="1"/>
  <c r="N1176" i="11" s="1"/>
  <c r="N1177" i="11" s="1"/>
  <c r="N1178" i="11" s="1"/>
  <c r="N1179" i="11" s="1"/>
  <c r="N1180" i="11" s="1"/>
  <c r="N1181" i="11" s="1"/>
  <c r="N1182" i="11" s="1"/>
  <c r="N1183" i="11" s="1"/>
  <c r="N1184" i="11" s="1"/>
  <c r="N1185" i="11" s="1"/>
  <c r="N1186" i="11" s="1"/>
  <c r="N1187" i="11" s="1"/>
  <c r="N1188" i="11" s="1"/>
  <c r="N1189" i="11" s="1"/>
  <c r="N1190" i="11" s="1"/>
  <c r="N1191" i="11" s="1"/>
  <c r="N1192" i="11" s="1"/>
  <c r="N1193" i="11" s="1"/>
  <c r="N1194" i="11" s="1"/>
  <c r="N1195" i="11" s="1"/>
  <c r="N1196" i="11" s="1"/>
  <c r="N1197" i="11" s="1"/>
  <c r="N1198" i="11" s="1"/>
  <c r="N1199" i="11" s="1"/>
  <c r="N1200" i="11" s="1"/>
  <c r="N1201" i="11" s="1"/>
  <c r="N1202" i="11" s="1"/>
  <c r="N1203" i="11" s="1"/>
  <c r="N1204" i="11" s="1"/>
  <c r="N1205" i="11" s="1"/>
  <c r="N1206" i="11" s="1"/>
  <c r="N1207" i="11" s="1"/>
  <c r="N1208" i="11" s="1"/>
  <c r="N1209" i="11" s="1"/>
  <c r="N1210" i="11" s="1"/>
  <c r="N1211" i="11" s="1"/>
  <c r="N1212" i="11" s="1"/>
  <c r="N1213" i="11" s="1"/>
  <c r="N1214" i="11" s="1"/>
  <c r="N1215" i="11" s="1"/>
  <c r="N1216" i="11" s="1"/>
  <c r="N1217" i="11" s="1"/>
  <c r="N1218" i="11" s="1"/>
  <c r="N1219" i="11" s="1"/>
  <c r="N1220" i="11" s="1"/>
  <c r="N1221" i="11" s="1"/>
  <c r="N1222" i="11" s="1"/>
  <c r="N1223" i="11" s="1"/>
  <c r="N1224" i="11" s="1"/>
  <c r="N1225" i="11" s="1"/>
  <c r="N1226" i="11" s="1"/>
  <c r="N1227" i="11" s="1"/>
  <c r="N1228" i="11" s="1"/>
  <c r="N1229" i="11" s="1"/>
  <c r="N1230" i="11" s="1"/>
  <c r="N1231" i="11" s="1"/>
  <c r="N1232" i="11" s="1"/>
  <c r="N1233" i="11" s="1"/>
  <c r="N1234" i="11" s="1"/>
  <c r="N1235" i="11" s="1"/>
  <c r="N1236" i="11" s="1"/>
  <c r="N1237" i="11" s="1"/>
  <c r="N1238" i="11" s="1"/>
  <c r="N1239" i="11" s="1"/>
  <c r="N1240" i="11" s="1"/>
  <c r="N1241" i="11" s="1"/>
  <c r="N1242" i="11" s="1"/>
  <c r="N1243" i="11" s="1"/>
  <c r="N1244" i="11" s="1"/>
  <c r="N1245" i="11" s="1"/>
  <c r="N1246" i="11" s="1"/>
  <c r="N1247" i="11" s="1"/>
  <c r="N1248" i="11" s="1"/>
  <c r="N1249" i="11" s="1"/>
  <c r="N1250" i="11" s="1"/>
  <c r="N1251" i="11" s="1"/>
  <c r="N1252" i="11" s="1"/>
  <c r="N1253" i="11" s="1"/>
  <c r="N1254" i="11" s="1"/>
  <c r="N1255" i="11" s="1"/>
  <c r="N1256" i="11" s="1"/>
  <c r="N1257" i="11" s="1"/>
  <c r="N1258" i="11" s="1"/>
  <c r="N1259" i="11" s="1"/>
  <c r="N1260" i="11" s="1"/>
  <c r="N1261" i="11" s="1"/>
  <c r="N1262" i="11" s="1"/>
  <c r="N1263" i="11" s="1"/>
  <c r="N1264" i="11" s="1"/>
  <c r="N1265" i="11" s="1"/>
  <c r="N1266" i="11" s="1"/>
  <c r="N1267" i="11" s="1"/>
  <c r="N1268" i="11" s="1"/>
  <c r="N1269" i="11" s="1"/>
  <c r="N1270" i="11" s="1"/>
  <c r="N1271" i="11" s="1"/>
  <c r="N1272" i="11" s="1"/>
  <c r="N1273" i="11" s="1"/>
  <c r="N1274" i="11" s="1"/>
  <c r="N1275" i="11" s="1"/>
  <c r="N1276" i="11" s="1"/>
  <c r="N1277" i="11" s="1"/>
  <c r="N1278" i="11" s="1"/>
  <c r="N1279" i="11" s="1"/>
  <c r="N1280" i="11" s="1"/>
  <c r="N1281" i="11" s="1"/>
  <c r="N1282" i="11" s="1"/>
  <c r="N1283" i="11" s="1"/>
  <c r="N1284" i="11" s="1"/>
  <c r="N1285" i="11" s="1"/>
  <c r="N1286" i="11" s="1"/>
  <c r="N1287" i="11" s="1"/>
  <c r="N1288" i="11" s="1"/>
  <c r="N1289" i="11" s="1"/>
  <c r="N1290" i="11" s="1"/>
  <c r="N1291" i="11" s="1"/>
  <c r="N1292" i="11" s="1"/>
  <c r="N1293" i="11" s="1"/>
  <c r="N1294" i="11" s="1"/>
  <c r="N1295" i="11" s="1"/>
  <c r="N1296" i="11" s="1"/>
  <c r="N1297" i="11" s="1"/>
  <c r="N1298" i="11" s="1"/>
  <c r="N1299" i="11" s="1"/>
  <c r="N1300" i="11" s="1"/>
  <c r="N1301" i="11" s="1"/>
  <c r="N1302" i="11" s="1"/>
  <c r="N1303" i="11" s="1"/>
  <c r="N1304" i="11" s="1"/>
  <c r="N1305" i="11" s="1"/>
  <c r="N1306" i="11" s="1"/>
  <c r="N1307" i="11" s="1"/>
  <c r="N1308" i="11" s="1"/>
  <c r="N1309" i="11" s="1"/>
  <c r="N1310" i="11" s="1"/>
  <c r="N1311" i="11" s="1"/>
  <c r="N1312" i="11" s="1"/>
  <c r="N1313" i="11" s="1"/>
  <c r="N1314" i="11" s="1"/>
  <c r="N1315" i="11" s="1"/>
  <c r="N1316" i="11" s="1"/>
  <c r="N1317" i="11" s="1"/>
  <c r="N1318" i="11" s="1"/>
  <c r="N1319" i="11" s="1"/>
  <c r="N1320" i="11" s="1"/>
  <c r="N1321" i="11" s="1"/>
  <c r="N1322" i="11" s="1"/>
  <c r="N1323" i="11" s="1"/>
  <c r="N1324" i="11" s="1"/>
  <c r="N1325" i="11" s="1"/>
  <c r="N1326" i="11" s="1"/>
  <c r="N1327" i="11" s="1"/>
  <c r="N1328" i="11" s="1"/>
  <c r="N1329" i="11" s="1"/>
  <c r="N1330" i="11" s="1"/>
  <c r="N1331" i="11" s="1"/>
  <c r="N1332" i="11" s="1"/>
  <c r="N1333" i="11" s="1"/>
  <c r="N1334" i="11" s="1"/>
  <c r="N1335" i="11" s="1"/>
  <c r="N1336" i="11" s="1"/>
  <c r="N1337" i="11" s="1"/>
  <c r="N1338" i="11" s="1"/>
  <c r="N1339" i="11" s="1"/>
  <c r="N1340" i="11" s="1"/>
  <c r="N1341" i="11" s="1"/>
  <c r="N1342" i="11" s="1"/>
  <c r="N1343" i="11" s="1"/>
  <c r="N1344" i="11" s="1"/>
  <c r="N1345" i="11" s="1"/>
  <c r="N1346" i="11" s="1"/>
  <c r="N1347" i="11" s="1"/>
  <c r="N1348" i="11" s="1"/>
  <c r="N1349" i="11" s="1"/>
  <c r="N1350" i="11" s="1"/>
  <c r="N1351" i="11" s="1"/>
  <c r="N1352" i="11" s="1"/>
  <c r="N1353" i="11" s="1"/>
  <c r="N1354" i="11" s="1"/>
  <c r="N1355" i="11" s="1"/>
  <c r="N1356" i="11" s="1"/>
  <c r="N1357" i="11" s="1"/>
  <c r="N1358" i="11" s="1"/>
  <c r="N1359" i="11" s="1"/>
  <c r="N1360" i="11" s="1"/>
  <c r="N1361" i="11" s="1"/>
  <c r="N1362" i="11" s="1"/>
  <c r="N1363" i="11" s="1"/>
  <c r="N1364" i="11" s="1"/>
  <c r="N1365" i="11" s="1"/>
  <c r="N1366" i="11" s="1"/>
  <c r="N1367" i="11" s="1"/>
  <c r="N1368" i="11" s="1"/>
  <c r="N1369" i="11" s="1"/>
  <c r="N1370" i="11" s="1"/>
  <c r="N1371" i="11" s="1"/>
  <c r="N1372" i="11" s="1"/>
  <c r="N1373" i="11" s="1"/>
  <c r="N1374" i="11" s="1"/>
  <c r="N1375" i="11" s="1"/>
  <c r="N1376" i="11" s="1"/>
  <c r="N1377" i="11" s="1"/>
  <c r="N1378" i="11" s="1"/>
  <c r="N1379" i="11" s="1"/>
  <c r="N1380" i="11" s="1"/>
  <c r="N1381" i="11" s="1"/>
  <c r="N1382" i="11" s="1"/>
  <c r="N1383" i="11" s="1"/>
  <c r="N1384" i="11" s="1"/>
  <c r="N1385" i="11" s="1"/>
  <c r="N1386" i="11" s="1"/>
  <c r="N1387" i="11" s="1"/>
  <c r="N1388" i="11" s="1"/>
  <c r="N1389" i="11" s="1"/>
  <c r="N1390" i="11" s="1"/>
  <c r="N1391" i="11" s="1"/>
  <c r="N1392" i="11" s="1"/>
  <c r="N1393" i="11" s="1"/>
  <c r="N1394" i="11" s="1"/>
  <c r="N1395" i="11" s="1"/>
  <c r="N1396" i="11" s="1"/>
  <c r="N1397" i="11" s="1"/>
  <c r="N1398" i="11" s="1"/>
  <c r="N1399" i="11" s="1"/>
  <c r="N1400" i="11" s="1"/>
  <c r="N1401" i="11" s="1"/>
  <c r="N1402" i="11" s="1"/>
  <c r="N1403" i="11" s="1"/>
  <c r="N1404" i="11" s="1"/>
  <c r="N1405" i="11" s="1"/>
  <c r="N1406" i="11" s="1"/>
  <c r="N1407" i="11" s="1"/>
  <c r="N1408" i="11" s="1"/>
  <c r="N1409" i="11" s="1"/>
  <c r="N1410" i="11" s="1"/>
  <c r="N1411" i="11" s="1"/>
  <c r="N1412" i="11" s="1"/>
  <c r="N1413" i="11" s="1"/>
  <c r="N1414" i="11" s="1"/>
  <c r="N1415" i="11" s="1"/>
  <c r="N1416" i="11" s="1"/>
  <c r="N1417" i="11" s="1"/>
  <c r="N1418" i="11" s="1"/>
  <c r="N1419" i="11" s="1"/>
  <c r="N1420" i="11" s="1"/>
  <c r="N1421" i="11" s="1"/>
  <c r="N1422" i="11" s="1"/>
  <c r="N1423" i="11" s="1"/>
  <c r="N1424" i="11" s="1"/>
  <c r="O609" i="11"/>
  <c r="O610" i="11" s="1"/>
  <c r="O611" i="11" s="1"/>
  <c r="O612" i="11" s="1"/>
  <c r="O613" i="11" s="1"/>
  <c r="O614" i="11" s="1"/>
  <c r="O615" i="11" s="1"/>
  <c r="O616" i="11" s="1"/>
  <c r="O617" i="11" s="1"/>
  <c r="O618" i="11" s="1"/>
  <c r="O619" i="11" s="1"/>
  <c r="O620" i="11" s="1"/>
  <c r="O621" i="11" s="1"/>
  <c r="O622" i="11" s="1"/>
  <c r="O623" i="11" s="1"/>
  <c r="O624" i="11" s="1"/>
  <c r="O625" i="11" s="1"/>
  <c r="O626" i="11" s="1"/>
  <c r="O627" i="11" s="1"/>
  <c r="O628" i="11" s="1"/>
  <c r="O629" i="11" s="1"/>
  <c r="O630" i="11" s="1"/>
  <c r="O631" i="11" s="1"/>
  <c r="O632" i="11" s="1"/>
  <c r="O633" i="11" s="1"/>
  <c r="O634" i="11" s="1"/>
  <c r="O635" i="11" s="1"/>
  <c r="O636" i="11" s="1"/>
  <c r="O637" i="11" s="1"/>
  <c r="O638" i="11" s="1"/>
  <c r="O639" i="11" s="1"/>
  <c r="O640" i="11" s="1"/>
  <c r="O641" i="11" s="1"/>
  <c r="O642" i="11" s="1"/>
  <c r="O643" i="11" s="1"/>
  <c r="O644" i="11" s="1"/>
  <c r="O645" i="11" s="1"/>
  <c r="O646" i="11" s="1"/>
  <c r="O647" i="11" s="1"/>
  <c r="O648" i="11" s="1"/>
  <c r="O649" i="11" s="1"/>
  <c r="O650" i="11" s="1"/>
  <c r="O651" i="11" s="1"/>
  <c r="O652" i="11" s="1"/>
  <c r="O653" i="11" s="1"/>
  <c r="O654" i="11" s="1"/>
  <c r="O655" i="11" s="1"/>
  <c r="O656" i="11" s="1"/>
  <c r="O657" i="11" s="1"/>
  <c r="O658" i="11" s="1"/>
  <c r="O659" i="11" s="1"/>
  <c r="O660" i="11" s="1"/>
  <c r="O661" i="11" s="1"/>
  <c r="O662" i="11" s="1"/>
  <c r="O663" i="11" s="1"/>
  <c r="O664" i="11" s="1"/>
  <c r="O665" i="11" s="1"/>
  <c r="O666" i="11" s="1"/>
  <c r="O667" i="11" s="1"/>
  <c r="O668" i="11" s="1"/>
  <c r="O669" i="11" s="1"/>
  <c r="O670" i="11" s="1"/>
  <c r="O671" i="11" s="1"/>
  <c r="O672" i="11" s="1"/>
  <c r="O673" i="11" s="1"/>
  <c r="O674" i="11" s="1"/>
  <c r="O675" i="11" s="1"/>
  <c r="O676" i="11" s="1"/>
  <c r="O677" i="11" s="1"/>
  <c r="O678" i="11" s="1"/>
  <c r="O679" i="11" s="1"/>
  <c r="O680" i="11" s="1"/>
  <c r="O681" i="11" s="1"/>
  <c r="O682" i="11" s="1"/>
  <c r="O683" i="11" s="1"/>
  <c r="O684" i="11" s="1"/>
  <c r="O685" i="11" s="1"/>
  <c r="O686" i="11" s="1"/>
  <c r="O687" i="11" s="1"/>
  <c r="O688" i="11" s="1"/>
  <c r="O689" i="11" s="1"/>
  <c r="O690" i="11" s="1"/>
  <c r="O691" i="11" s="1"/>
  <c r="O692" i="11" s="1"/>
  <c r="O693" i="11" s="1"/>
  <c r="O694" i="11" s="1"/>
  <c r="O695" i="11" s="1"/>
  <c r="O696" i="11" s="1"/>
  <c r="O697" i="11" s="1"/>
  <c r="O698" i="11" s="1"/>
  <c r="O699" i="11" s="1"/>
  <c r="O700" i="11" s="1"/>
  <c r="O701" i="11" s="1"/>
  <c r="O702" i="11" s="1"/>
  <c r="O703" i="11" s="1"/>
  <c r="O704" i="11" s="1"/>
  <c r="O705" i="11" s="1"/>
  <c r="O706" i="11" s="1"/>
  <c r="O707" i="11" s="1"/>
  <c r="O708" i="11" s="1"/>
  <c r="O709" i="11" s="1"/>
  <c r="O710" i="11" s="1"/>
  <c r="O711" i="11" s="1"/>
  <c r="O712" i="11" s="1"/>
  <c r="O713" i="11" s="1"/>
  <c r="O714" i="11" s="1"/>
  <c r="O715" i="11" s="1"/>
  <c r="O716" i="11" s="1"/>
  <c r="O717" i="11" s="1"/>
  <c r="O718" i="11" s="1"/>
  <c r="O719" i="11" s="1"/>
  <c r="O720" i="11" s="1"/>
  <c r="O721" i="11" s="1"/>
  <c r="O722" i="11" s="1"/>
  <c r="O723" i="11" s="1"/>
  <c r="O724" i="11" s="1"/>
  <c r="O725" i="11" s="1"/>
  <c r="O726" i="11" s="1"/>
  <c r="O727" i="11" s="1"/>
  <c r="O728" i="11" s="1"/>
  <c r="O729" i="11" s="1"/>
  <c r="O730" i="11" s="1"/>
  <c r="O731" i="11" s="1"/>
  <c r="O732" i="11" s="1"/>
  <c r="O733" i="11" s="1"/>
  <c r="O734" i="11" s="1"/>
  <c r="O735" i="11" s="1"/>
  <c r="O736" i="11" s="1"/>
  <c r="O737" i="11" s="1"/>
  <c r="O738" i="11" s="1"/>
  <c r="O739" i="11" s="1"/>
  <c r="O740" i="11" s="1"/>
  <c r="O741" i="11" s="1"/>
  <c r="O742" i="11" s="1"/>
  <c r="O743" i="11" s="1"/>
  <c r="O744" i="11" s="1"/>
  <c r="O745" i="11" s="1"/>
  <c r="O746" i="11" s="1"/>
  <c r="O747" i="11" s="1"/>
  <c r="O748" i="11" s="1"/>
  <c r="O749" i="11" s="1"/>
  <c r="O750" i="11" s="1"/>
  <c r="O751" i="11" s="1"/>
  <c r="O752" i="11" s="1"/>
  <c r="O753" i="11" s="1"/>
  <c r="O754" i="11" s="1"/>
  <c r="O755" i="11" s="1"/>
  <c r="O756" i="11" s="1"/>
  <c r="O757" i="11" s="1"/>
  <c r="O758" i="11" s="1"/>
  <c r="O759" i="11" s="1"/>
  <c r="O760" i="11" s="1"/>
  <c r="O761" i="11" s="1"/>
  <c r="O762" i="11" s="1"/>
  <c r="O763" i="11" s="1"/>
  <c r="O764" i="11" s="1"/>
  <c r="O765" i="11" s="1"/>
  <c r="O766" i="11" s="1"/>
  <c r="O767" i="11" s="1"/>
  <c r="O768" i="11" s="1"/>
  <c r="O769" i="11" s="1"/>
  <c r="O770" i="11" s="1"/>
  <c r="O771" i="11" s="1"/>
  <c r="O772" i="11" s="1"/>
  <c r="O773" i="11" s="1"/>
  <c r="O774" i="11" s="1"/>
  <c r="O775" i="11" s="1"/>
  <c r="O776" i="11" s="1"/>
  <c r="O777" i="11" s="1"/>
  <c r="O778" i="11" s="1"/>
  <c r="O779" i="11" s="1"/>
  <c r="O780" i="11" s="1"/>
  <c r="O781" i="11" s="1"/>
  <c r="O782" i="11" s="1"/>
  <c r="O783" i="11" s="1"/>
  <c r="O784" i="11" s="1"/>
  <c r="O785" i="11" s="1"/>
  <c r="O786" i="11" s="1"/>
  <c r="O787" i="11" s="1"/>
  <c r="O788" i="11" s="1"/>
  <c r="O789" i="11" s="1"/>
  <c r="O790" i="11" s="1"/>
  <c r="O791" i="11" s="1"/>
  <c r="O792" i="11" s="1"/>
  <c r="O793" i="11" s="1"/>
  <c r="O794" i="11" s="1"/>
  <c r="O795" i="11" s="1"/>
  <c r="O796" i="11" s="1"/>
  <c r="O797" i="11" s="1"/>
  <c r="O798" i="11" s="1"/>
  <c r="O799" i="11" s="1"/>
  <c r="O800" i="11" s="1"/>
  <c r="O801" i="11" s="1"/>
  <c r="O802" i="11" s="1"/>
  <c r="O803" i="11" s="1"/>
  <c r="O804" i="11" s="1"/>
  <c r="O805" i="11" s="1"/>
  <c r="O806" i="11" s="1"/>
  <c r="O807" i="11" s="1"/>
  <c r="O808" i="11" s="1"/>
  <c r="O809" i="11" s="1"/>
  <c r="O810" i="11" s="1"/>
  <c r="O811" i="11" s="1"/>
  <c r="O812" i="11" s="1"/>
  <c r="O813" i="11" s="1"/>
  <c r="O814" i="11" s="1"/>
  <c r="O815" i="11" s="1"/>
  <c r="O816" i="11" s="1"/>
  <c r="O817" i="11" s="1"/>
  <c r="O818" i="11" s="1"/>
  <c r="O819" i="11" s="1"/>
  <c r="O820" i="11" s="1"/>
  <c r="O821" i="11" s="1"/>
  <c r="O822" i="11" s="1"/>
  <c r="O823" i="11" s="1"/>
  <c r="O824" i="11" s="1"/>
  <c r="O825" i="11" s="1"/>
  <c r="O826" i="11" s="1"/>
  <c r="O827" i="11" s="1"/>
  <c r="O828" i="11" s="1"/>
  <c r="O829" i="11" s="1"/>
  <c r="O830" i="11" s="1"/>
  <c r="O831" i="11" s="1"/>
  <c r="O832" i="11" s="1"/>
  <c r="O833" i="11" s="1"/>
  <c r="O834" i="11" s="1"/>
  <c r="O835" i="11" s="1"/>
  <c r="O836" i="11" s="1"/>
  <c r="O837" i="11" s="1"/>
  <c r="O838" i="11" s="1"/>
  <c r="O839" i="11" s="1"/>
  <c r="O840" i="11" s="1"/>
  <c r="O841" i="11" s="1"/>
  <c r="O842" i="11" s="1"/>
  <c r="O843" i="11" s="1"/>
  <c r="O844" i="11" s="1"/>
  <c r="O845" i="11" s="1"/>
  <c r="O846" i="11" s="1"/>
  <c r="O847" i="11" s="1"/>
  <c r="O848" i="11" s="1"/>
  <c r="O849" i="11" s="1"/>
  <c r="O850" i="11" s="1"/>
  <c r="O851" i="11" s="1"/>
  <c r="O852" i="11" s="1"/>
  <c r="O853" i="11" s="1"/>
  <c r="O854" i="11" s="1"/>
  <c r="O855" i="11" s="1"/>
  <c r="O856" i="11" s="1"/>
  <c r="O857" i="11" s="1"/>
  <c r="O858" i="11" s="1"/>
  <c r="O859" i="11" s="1"/>
  <c r="O860" i="11" s="1"/>
  <c r="O861" i="11" s="1"/>
  <c r="O862" i="11" s="1"/>
  <c r="O863" i="11" s="1"/>
  <c r="O864" i="11" s="1"/>
  <c r="O865" i="11" s="1"/>
  <c r="O866" i="11" s="1"/>
  <c r="O867" i="11" s="1"/>
  <c r="O868" i="11" s="1"/>
  <c r="O869" i="11" s="1"/>
  <c r="O870" i="11" s="1"/>
  <c r="O871" i="11" s="1"/>
  <c r="O872" i="11" s="1"/>
  <c r="O873" i="11" s="1"/>
  <c r="O874" i="11" s="1"/>
  <c r="O875" i="11" s="1"/>
  <c r="O876" i="11" s="1"/>
  <c r="O877" i="11" s="1"/>
  <c r="O878" i="11" s="1"/>
  <c r="O879" i="11" s="1"/>
  <c r="O880" i="11" s="1"/>
  <c r="O881" i="11" s="1"/>
  <c r="O882" i="11" s="1"/>
  <c r="O883" i="11" s="1"/>
  <c r="O884" i="11" s="1"/>
  <c r="O885" i="11" s="1"/>
  <c r="O886" i="11" s="1"/>
  <c r="O887" i="11" s="1"/>
  <c r="O888" i="11" s="1"/>
  <c r="O889" i="11" s="1"/>
  <c r="O890" i="11" s="1"/>
  <c r="O891" i="11" s="1"/>
  <c r="O892" i="11" s="1"/>
  <c r="O893" i="11" s="1"/>
  <c r="O894" i="11" s="1"/>
  <c r="O895" i="11" s="1"/>
  <c r="O896" i="11" s="1"/>
  <c r="O897" i="11" s="1"/>
  <c r="O898" i="11" s="1"/>
  <c r="O899" i="11" s="1"/>
  <c r="O900" i="11" s="1"/>
  <c r="O901" i="11" s="1"/>
  <c r="O902" i="11" s="1"/>
  <c r="O903" i="11" s="1"/>
  <c r="O904" i="11" s="1"/>
  <c r="O905" i="11" s="1"/>
  <c r="O906" i="11" s="1"/>
  <c r="O907" i="11" s="1"/>
  <c r="O908" i="11" s="1"/>
  <c r="O909" i="11" s="1"/>
  <c r="O910" i="11" s="1"/>
  <c r="O911" i="11" s="1"/>
  <c r="O912" i="11" s="1"/>
  <c r="O913" i="11" s="1"/>
  <c r="O914" i="11" s="1"/>
  <c r="O915" i="11" s="1"/>
  <c r="O916" i="11" s="1"/>
  <c r="O917" i="11" s="1"/>
  <c r="O918" i="11" s="1"/>
  <c r="O919" i="11" s="1"/>
  <c r="O920" i="11" s="1"/>
  <c r="O921" i="11" s="1"/>
  <c r="O922" i="11" s="1"/>
  <c r="O923" i="11" s="1"/>
  <c r="O924" i="11" s="1"/>
  <c r="O925" i="11" s="1"/>
  <c r="O926" i="11" s="1"/>
  <c r="O927" i="11" s="1"/>
  <c r="O928" i="11" s="1"/>
  <c r="O929" i="11" s="1"/>
  <c r="O930" i="11" s="1"/>
  <c r="O931" i="11" s="1"/>
  <c r="O932" i="11" s="1"/>
  <c r="O933" i="11" s="1"/>
  <c r="O934" i="11" s="1"/>
  <c r="O935" i="11" s="1"/>
  <c r="O936" i="11" s="1"/>
  <c r="O937" i="11" s="1"/>
  <c r="O938" i="11" s="1"/>
  <c r="O939" i="11" s="1"/>
  <c r="O940" i="11" s="1"/>
  <c r="O941" i="11" s="1"/>
  <c r="O942" i="11" s="1"/>
  <c r="O943" i="11" s="1"/>
  <c r="O944" i="11" s="1"/>
  <c r="O945" i="11" s="1"/>
  <c r="O946" i="11" s="1"/>
  <c r="O947" i="11" s="1"/>
  <c r="O948" i="11" s="1"/>
  <c r="O949" i="11" s="1"/>
  <c r="O950" i="11" s="1"/>
  <c r="O951" i="11" s="1"/>
  <c r="O952" i="11" s="1"/>
  <c r="O953" i="11" s="1"/>
  <c r="O954" i="11" s="1"/>
  <c r="O955" i="11" s="1"/>
  <c r="O956" i="11" s="1"/>
  <c r="O957" i="11" s="1"/>
  <c r="O958" i="11" s="1"/>
  <c r="O959" i="11" s="1"/>
  <c r="O960" i="11" s="1"/>
  <c r="O961" i="11" s="1"/>
  <c r="O962" i="11" s="1"/>
  <c r="O963" i="11" s="1"/>
  <c r="O964" i="11" s="1"/>
  <c r="O965" i="11" s="1"/>
  <c r="O966" i="11" s="1"/>
  <c r="O967" i="11" s="1"/>
  <c r="O968" i="11" s="1"/>
  <c r="O969" i="11" s="1"/>
  <c r="O970" i="11" s="1"/>
  <c r="O971" i="11" s="1"/>
  <c r="O972" i="11" s="1"/>
  <c r="O973" i="11" s="1"/>
  <c r="O974" i="11" s="1"/>
  <c r="O975" i="11" s="1"/>
  <c r="O976" i="11" s="1"/>
  <c r="O977" i="11" s="1"/>
  <c r="O978" i="11" s="1"/>
  <c r="O979" i="11" s="1"/>
  <c r="O980" i="11" s="1"/>
  <c r="O981" i="11" s="1"/>
  <c r="O982" i="11" s="1"/>
  <c r="O983" i="11" s="1"/>
  <c r="O984" i="11" s="1"/>
  <c r="O985" i="11" s="1"/>
  <c r="O986" i="11" s="1"/>
  <c r="O987" i="11" s="1"/>
  <c r="O988" i="11" s="1"/>
  <c r="O989" i="11" s="1"/>
  <c r="O990" i="11" s="1"/>
  <c r="O991" i="11" s="1"/>
  <c r="O992" i="11" s="1"/>
  <c r="O993" i="11" s="1"/>
  <c r="O994" i="11" s="1"/>
  <c r="O995" i="11" s="1"/>
  <c r="O996" i="11" s="1"/>
  <c r="O997" i="11" s="1"/>
  <c r="O998" i="11" s="1"/>
  <c r="O999" i="11" s="1"/>
  <c r="O1000" i="11" s="1"/>
  <c r="O1001" i="11" s="1"/>
  <c r="O1002" i="11" s="1"/>
  <c r="O1003" i="11" s="1"/>
  <c r="O1004" i="11" s="1"/>
  <c r="O1005" i="11" s="1"/>
  <c r="O1006" i="11" s="1"/>
  <c r="O1007" i="11" s="1"/>
  <c r="O1008" i="11" s="1"/>
  <c r="O1009" i="11" s="1"/>
  <c r="O1010" i="11" s="1"/>
  <c r="O1011" i="11" s="1"/>
  <c r="O1012" i="11" s="1"/>
  <c r="O1013" i="11" s="1"/>
  <c r="O1014" i="11" s="1"/>
  <c r="O1015" i="11" s="1"/>
  <c r="O1016" i="11" s="1"/>
  <c r="O1017" i="11" s="1"/>
  <c r="O1018" i="11" s="1"/>
  <c r="O1019" i="11" s="1"/>
  <c r="O1020" i="11" s="1"/>
  <c r="O1021" i="11" s="1"/>
  <c r="O1022" i="11" s="1"/>
  <c r="O1023" i="11" s="1"/>
  <c r="O1024" i="11" s="1"/>
  <c r="O1025" i="11" s="1"/>
  <c r="O1026" i="11" s="1"/>
  <c r="O1027" i="11" s="1"/>
  <c r="O1028" i="11" s="1"/>
  <c r="O1029" i="11" s="1"/>
  <c r="O1030" i="11" s="1"/>
  <c r="O1031" i="11" s="1"/>
  <c r="O1032" i="11" s="1"/>
  <c r="O1033" i="11" s="1"/>
  <c r="O1034" i="11" s="1"/>
  <c r="O1035" i="11" s="1"/>
  <c r="O1036" i="11" s="1"/>
  <c r="O1037" i="11" s="1"/>
  <c r="O1038" i="11" s="1"/>
  <c r="O1039" i="11" s="1"/>
  <c r="O1040" i="11" s="1"/>
  <c r="O1041" i="11" s="1"/>
  <c r="O1042" i="11" s="1"/>
  <c r="O1043" i="11" s="1"/>
  <c r="O1044" i="11" s="1"/>
  <c r="O1045" i="11" s="1"/>
  <c r="O1046" i="11" s="1"/>
  <c r="O1047" i="11" s="1"/>
  <c r="O1048" i="11" s="1"/>
  <c r="O1049" i="11" s="1"/>
  <c r="O1050" i="11" s="1"/>
  <c r="O1051" i="11" s="1"/>
  <c r="O1052" i="11" s="1"/>
  <c r="O1053" i="11" s="1"/>
  <c r="O1054" i="11" s="1"/>
  <c r="O1055" i="11" s="1"/>
  <c r="O1056" i="11" s="1"/>
  <c r="O1057" i="11" s="1"/>
  <c r="O1058" i="11" s="1"/>
  <c r="O1059" i="11" s="1"/>
  <c r="O1060" i="11" s="1"/>
  <c r="O1061" i="11" s="1"/>
  <c r="O1062" i="11" s="1"/>
  <c r="O1063" i="11" s="1"/>
  <c r="O1064" i="11" s="1"/>
  <c r="O1065" i="11" s="1"/>
  <c r="O1066" i="11" s="1"/>
  <c r="O1067" i="11" s="1"/>
  <c r="O1068" i="11" s="1"/>
  <c r="O1069" i="11" s="1"/>
  <c r="O1070" i="11" s="1"/>
  <c r="O1071" i="11" s="1"/>
  <c r="O1072" i="11" s="1"/>
  <c r="O1073" i="11" s="1"/>
  <c r="O1074" i="11" s="1"/>
  <c r="O1075" i="11" s="1"/>
  <c r="O1076" i="11" s="1"/>
  <c r="O1077" i="11" s="1"/>
  <c r="O1078" i="11" s="1"/>
  <c r="O1079" i="11" s="1"/>
  <c r="O1080" i="11" s="1"/>
  <c r="O1081" i="11" s="1"/>
  <c r="O1082" i="11" s="1"/>
  <c r="O1083" i="11" s="1"/>
  <c r="O1084" i="11" s="1"/>
  <c r="O1085" i="11" s="1"/>
  <c r="O1086" i="11" s="1"/>
  <c r="O1087" i="11" s="1"/>
  <c r="O1088" i="11" s="1"/>
  <c r="O1089" i="11" s="1"/>
  <c r="O1090" i="11" s="1"/>
  <c r="O1091" i="11" s="1"/>
  <c r="O1092" i="11" s="1"/>
  <c r="O1093" i="11" s="1"/>
  <c r="O1094" i="11" s="1"/>
  <c r="O1095" i="11" s="1"/>
  <c r="O1096" i="11" s="1"/>
  <c r="O1097" i="11" s="1"/>
  <c r="O1098" i="11" s="1"/>
  <c r="O1099" i="11" s="1"/>
  <c r="O1100" i="11" s="1"/>
  <c r="O1101" i="11" s="1"/>
  <c r="O1102" i="11" s="1"/>
  <c r="O1103" i="11" s="1"/>
  <c r="O1104" i="11" s="1"/>
  <c r="O1105" i="11" s="1"/>
  <c r="O1106" i="11" s="1"/>
  <c r="O1107" i="11" s="1"/>
  <c r="O1108" i="11" s="1"/>
  <c r="O1109" i="11" s="1"/>
  <c r="O1110" i="11" s="1"/>
  <c r="O1111" i="11" s="1"/>
  <c r="O1112" i="11" s="1"/>
  <c r="O1113" i="11" s="1"/>
  <c r="O1114" i="11" s="1"/>
  <c r="O1115" i="11" s="1"/>
  <c r="O1116" i="11" s="1"/>
  <c r="O1117" i="11" s="1"/>
  <c r="O1118" i="11" s="1"/>
  <c r="O1119" i="11" s="1"/>
  <c r="O1120" i="11" s="1"/>
  <c r="O1121" i="11" s="1"/>
  <c r="O1122" i="11" s="1"/>
  <c r="O1123" i="11" s="1"/>
  <c r="O1124" i="11" s="1"/>
  <c r="O1125" i="11" s="1"/>
  <c r="O1126" i="11" s="1"/>
  <c r="O1127" i="11" s="1"/>
  <c r="O1128" i="11" s="1"/>
  <c r="O1129" i="11" s="1"/>
  <c r="O1130" i="11" s="1"/>
  <c r="O1131" i="11" s="1"/>
  <c r="O1132" i="11" s="1"/>
  <c r="O1133" i="11" s="1"/>
  <c r="O1134" i="11" s="1"/>
  <c r="O1135" i="11" s="1"/>
  <c r="O1136" i="11" s="1"/>
  <c r="O1137" i="11" s="1"/>
  <c r="O1138" i="11" s="1"/>
  <c r="O1139" i="11" s="1"/>
  <c r="O1140" i="11" s="1"/>
  <c r="O1141" i="11" s="1"/>
  <c r="O1142" i="11" s="1"/>
  <c r="O1143" i="11" s="1"/>
  <c r="O1144" i="11" s="1"/>
  <c r="O1145" i="11" s="1"/>
  <c r="O1146" i="11" s="1"/>
  <c r="O1147" i="11" s="1"/>
  <c r="O1148" i="11" s="1"/>
  <c r="O1149" i="11" s="1"/>
  <c r="O1150" i="11" s="1"/>
  <c r="O1151" i="11" s="1"/>
  <c r="O1152" i="11" s="1"/>
  <c r="O1153" i="11" s="1"/>
  <c r="O1154" i="11" s="1"/>
  <c r="O1155" i="11" s="1"/>
  <c r="O1156" i="11" s="1"/>
  <c r="O1157" i="11" s="1"/>
  <c r="O1158" i="11" s="1"/>
  <c r="O1159" i="11" s="1"/>
  <c r="O1160" i="11" s="1"/>
  <c r="O1161" i="11" s="1"/>
  <c r="O1162" i="11" s="1"/>
  <c r="O1163" i="11" s="1"/>
  <c r="O1164" i="11" s="1"/>
  <c r="O1165" i="11" s="1"/>
  <c r="O1166" i="11" s="1"/>
  <c r="O1167" i="11" s="1"/>
  <c r="O1168" i="11" s="1"/>
  <c r="O1169" i="11" s="1"/>
  <c r="O1170" i="11" s="1"/>
  <c r="O1171" i="11" s="1"/>
  <c r="O1172" i="11" s="1"/>
  <c r="O1173" i="11" s="1"/>
  <c r="O1174" i="11" s="1"/>
  <c r="O1175" i="11" s="1"/>
  <c r="O1176" i="11" s="1"/>
  <c r="O1177" i="11" s="1"/>
  <c r="O1178" i="11" s="1"/>
  <c r="O1179" i="11" s="1"/>
  <c r="O1180" i="11" s="1"/>
  <c r="O1181" i="11" s="1"/>
  <c r="O1182" i="11" s="1"/>
  <c r="O1183" i="11" s="1"/>
  <c r="O1184" i="11" s="1"/>
  <c r="O1185" i="11" s="1"/>
  <c r="O1186" i="11" s="1"/>
  <c r="O1187" i="11" s="1"/>
  <c r="O1188" i="11" s="1"/>
  <c r="O1189" i="11" s="1"/>
  <c r="O1190" i="11" s="1"/>
  <c r="O1191" i="11" s="1"/>
  <c r="O1192" i="11" s="1"/>
  <c r="O1193" i="11" s="1"/>
  <c r="O1194" i="11" s="1"/>
  <c r="O1195" i="11" s="1"/>
  <c r="O1196" i="11" s="1"/>
  <c r="O1197" i="11" s="1"/>
  <c r="O1198" i="11" s="1"/>
  <c r="O1199" i="11" s="1"/>
  <c r="O1200" i="11" s="1"/>
  <c r="O1201" i="11" s="1"/>
  <c r="O1202" i="11" s="1"/>
  <c r="O1203" i="11" s="1"/>
  <c r="O1204" i="11" s="1"/>
  <c r="O1205" i="11" s="1"/>
  <c r="O1206" i="11" s="1"/>
  <c r="O1207" i="11" s="1"/>
  <c r="O1208" i="11" s="1"/>
  <c r="O1209" i="11" s="1"/>
  <c r="O1210" i="11" s="1"/>
  <c r="O1211" i="11" s="1"/>
  <c r="O1212" i="11" s="1"/>
  <c r="O1213" i="11" s="1"/>
  <c r="O1214" i="11" s="1"/>
  <c r="O1215" i="11" s="1"/>
  <c r="O1216" i="11" s="1"/>
  <c r="O1217" i="11" s="1"/>
  <c r="O1218" i="11" s="1"/>
  <c r="O1219" i="11" s="1"/>
  <c r="O1220" i="11" s="1"/>
  <c r="O1221" i="11" s="1"/>
  <c r="O1222" i="11" s="1"/>
  <c r="O1223" i="11" s="1"/>
  <c r="O1224" i="11" s="1"/>
  <c r="O1225" i="11" s="1"/>
  <c r="O1226" i="11" s="1"/>
  <c r="O1227" i="11" s="1"/>
  <c r="O1228" i="11" s="1"/>
  <c r="O1229" i="11" s="1"/>
  <c r="O1230" i="11" s="1"/>
  <c r="O1231" i="11" s="1"/>
  <c r="O1232" i="11" s="1"/>
  <c r="O1233" i="11" s="1"/>
  <c r="O1234" i="11" s="1"/>
  <c r="O1235" i="11" s="1"/>
  <c r="O1236" i="11" s="1"/>
  <c r="O1237" i="11" s="1"/>
  <c r="O1238" i="11" s="1"/>
  <c r="O1239" i="11" s="1"/>
  <c r="O1240" i="11" s="1"/>
  <c r="O1241" i="11" s="1"/>
  <c r="O1242" i="11" s="1"/>
  <c r="O1243" i="11" s="1"/>
  <c r="O1244" i="11" s="1"/>
  <c r="O1245" i="11" s="1"/>
  <c r="O1246" i="11" s="1"/>
  <c r="O1247" i="11" s="1"/>
  <c r="O1248" i="11" s="1"/>
  <c r="O1249" i="11" s="1"/>
  <c r="O1250" i="11" s="1"/>
  <c r="O1251" i="11" s="1"/>
  <c r="O1252" i="11" s="1"/>
  <c r="O1253" i="11" s="1"/>
  <c r="O1254" i="11" s="1"/>
  <c r="O1255" i="11" s="1"/>
  <c r="O1256" i="11" s="1"/>
  <c r="O1257" i="11" s="1"/>
  <c r="O1258" i="11" s="1"/>
  <c r="O1259" i="11" s="1"/>
  <c r="O1260" i="11" s="1"/>
  <c r="O1261" i="11" s="1"/>
  <c r="O1262" i="11" s="1"/>
  <c r="O1263" i="11" s="1"/>
  <c r="O1264" i="11" s="1"/>
  <c r="O1265" i="11" s="1"/>
  <c r="O1266" i="11" s="1"/>
  <c r="O1267" i="11" s="1"/>
  <c r="O1268" i="11" s="1"/>
  <c r="O1269" i="11" s="1"/>
  <c r="O1270" i="11" s="1"/>
  <c r="O1271" i="11" s="1"/>
  <c r="O1272" i="11" s="1"/>
  <c r="O1273" i="11" s="1"/>
  <c r="O1274" i="11" s="1"/>
  <c r="O1275" i="11" s="1"/>
  <c r="O1276" i="11" s="1"/>
  <c r="O1277" i="11" s="1"/>
  <c r="O1278" i="11" s="1"/>
  <c r="O1279" i="11" s="1"/>
  <c r="O1280" i="11" s="1"/>
  <c r="O1281" i="11" s="1"/>
  <c r="O1282" i="11" s="1"/>
  <c r="O1283" i="11" s="1"/>
  <c r="O1284" i="11" s="1"/>
  <c r="O1285" i="11" s="1"/>
  <c r="O1286" i="11" s="1"/>
  <c r="O1287" i="11" s="1"/>
  <c r="O1288" i="11" s="1"/>
  <c r="O1289" i="11" s="1"/>
  <c r="O1290" i="11" s="1"/>
  <c r="O1291" i="11" s="1"/>
  <c r="O1292" i="11" s="1"/>
  <c r="O1293" i="11" s="1"/>
  <c r="O1294" i="11" s="1"/>
  <c r="O1295" i="11" s="1"/>
  <c r="O1296" i="11" s="1"/>
  <c r="O1297" i="11" s="1"/>
  <c r="O1298" i="11" s="1"/>
  <c r="O1299" i="11" s="1"/>
  <c r="O1300" i="11" s="1"/>
  <c r="O1301" i="11" s="1"/>
  <c r="O1302" i="11" s="1"/>
  <c r="O1303" i="11" s="1"/>
  <c r="O1304" i="11" s="1"/>
  <c r="O1305" i="11" s="1"/>
  <c r="O1306" i="11" s="1"/>
  <c r="O1307" i="11" s="1"/>
  <c r="O1308" i="11" s="1"/>
  <c r="O1309" i="11" s="1"/>
  <c r="O1310" i="11" s="1"/>
  <c r="O1311" i="11" s="1"/>
  <c r="O1312" i="11" s="1"/>
  <c r="O1313" i="11" s="1"/>
  <c r="O1314" i="11" s="1"/>
  <c r="O1315" i="11" s="1"/>
  <c r="O1316" i="11" s="1"/>
  <c r="O1317" i="11" s="1"/>
  <c r="O1318" i="11" s="1"/>
  <c r="O1319" i="11" s="1"/>
  <c r="O1320" i="11" s="1"/>
  <c r="O1321" i="11" s="1"/>
  <c r="O1322" i="11" s="1"/>
  <c r="O1323" i="11" s="1"/>
  <c r="O1324" i="11" s="1"/>
  <c r="O1325" i="11" s="1"/>
  <c r="O1326" i="11" s="1"/>
  <c r="O1327" i="11" s="1"/>
  <c r="O1328" i="11" s="1"/>
  <c r="O1329" i="11" s="1"/>
  <c r="O1330" i="11" s="1"/>
  <c r="O1331" i="11" s="1"/>
  <c r="O1332" i="11" s="1"/>
  <c r="O1333" i="11" s="1"/>
  <c r="O1334" i="11" s="1"/>
  <c r="O1335" i="11" s="1"/>
  <c r="O1336" i="11" s="1"/>
  <c r="O1337" i="11" s="1"/>
  <c r="O1338" i="11" s="1"/>
  <c r="O1339" i="11" s="1"/>
  <c r="O1340" i="11" s="1"/>
  <c r="O1341" i="11" s="1"/>
  <c r="O1342" i="11" s="1"/>
  <c r="O1343" i="11" s="1"/>
  <c r="O1344" i="11" s="1"/>
  <c r="O1345" i="11" s="1"/>
  <c r="O1346" i="11" s="1"/>
  <c r="O1347" i="11" s="1"/>
  <c r="O1348" i="11" s="1"/>
  <c r="O1349" i="11" s="1"/>
  <c r="O1350" i="11" s="1"/>
  <c r="O1351" i="11" s="1"/>
  <c r="O1352" i="11" s="1"/>
  <c r="O1353" i="11" s="1"/>
  <c r="O1354" i="11" s="1"/>
  <c r="O1355" i="11" s="1"/>
  <c r="O1356" i="11" s="1"/>
  <c r="O1357" i="11" s="1"/>
  <c r="O1358" i="11" s="1"/>
  <c r="O1359" i="11" s="1"/>
  <c r="O1360" i="11" s="1"/>
  <c r="O1361" i="11" s="1"/>
  <c r="O1362" i="11" s="1"/>
  <c r="O1363" i="11" s="1"/>
  <c r="O1364" i="11" s="1"/>
  <c r="O1365" i="11" s="1"/>
  <c r="O1366" i="11" s="1"/>
  <c r="O1367" i="11" s="1"/>
  <c r="O1368" i="11" s="1"/>
  <c r="O1369" i="11" s="1"/>
  <c r="O1370" i="11" s="1"/>
  <c r="O1371" i="11" s="1"/>
  <c r="O1372" i="11" s="1"/>
  <c r="O1373" i="11" s="1"/>
  <c r="O1374" i="11" s="1"/>
  <c r="O1375" i="11" s="1"/>
  <c r="O1376" i="11" s="1"/>
  <c r="O1377" i="11" s="1"/>
  <c r="O1378" i="11" s="1"/>
  <c r="O1379" i="11" s="1"/>
  <c r="O1380" i="11" s="1"/>
  <c r="O1381" i="11" s="1"/>
  <c r="O1382" i="11" s="1"/>
  <c r="O1383" i="11" s="1"/>
  <c r="O1384" i="11" s="1"/>
  <c r="O1385" i="11" s="1"/>
  <c r="O1386" i="11" s="1"/>
  <c r="O1387" i="11" s="1"/>
  <c r="O1388" i="11" s="1"/>
  <c r="O1389" i="11" s="1"/>
  <c r="O1390" i="11" s="1"/>
  <c r="O1391" i="11" s="1"/>
  <c r="O1392" i="11" s="1"/>
  <c r="O1393" i="11" s="1"/>
  <c r="O1394" i="11" s="1"/>
  <c r="O1395" i="11" s="1"/>
  <c r="O1396" i="11" s="1"/>
  <c r="O1397" i="11" s="1"/>
  <c r="O1398" i="11" s="1"/>
  <c r="O1399" i="11" s="1"/>
  <c r="O1400" i="11" s="1"/>
  <c r="O1401" i="11" s="1"/>
  <c r="O1402" i="11" s="1"/>
  <c r="O1403" i="11" s="1"/>
  <c r="O1404" i="11" s="1"/>
  <c r="O1405" i="11" s="1"/>
  <c r="O1406" i="11" s="1"/>
  <c r="O1407" i="11" s="1"/>
  <c r="O1408" i="11" s="1"/>
  <c r="O1409" i="11" s="1"/>
  <c r="O1410" i="11" s="1"/>
  <c r="O1411" i="11" s="1"/>
  <c r="O1412" i="11" s="1"/>
  <c r="O1413" i="11" s="1"/>
  <c r="O1414" i="11" s="1"/>
  <c r="O1415" i="11" s="1"/>
  <c r="O1416" i="11" s="1"/>
  <c r="O1417" i="11" s="1"/>
  <c r="O1418" i="11" s="1"/>
  <c r="O1419" i="11" s="1"/>
  <c r="O1420" i="11" s="1"/>
  <c r="O1421" i="11" s="1"/>
  <c r="O1422" i="11" s="1"/>
  <c r="O1423" i="11" s="1"/>
  <c r="O1424" i="11" s="1"/>
  <c r="M609" i="11"/>
  <c r="M610" i="11" s="1"/>
  <c r="M611" i="11" s="1"/>
  <c r="M612" i="11" s="1"/>
  <c r="M613" i="11" s="1"/>
  <c r="M614" i="11" s="1"/>
  <c r="M615" i="11" s="1"/>
  <c r="M616" i="11" s="1"/>
  <c r="M617" i="11" s="1"/>
  <c r="M618" i="11" s="1"/>
  <c r="M619" i="11" s="1"/>
  <c r="M620" i="11" s="1"/>
  <c r="M621" i="11" s="1"/>
  <c r="M622" i="11" s="1"/>
  <c r="M623" i="11" s="1"/>
  <c r="M624" i="11" s="1"/>
  <c r="M625" i="11" s="1"/>
  <c r="M626" i="11" s="1"/>
  <c r="M627" i="11" s="1"/>
  <c r="M628" i="11" s="1"/>
  <c r="M629" i="11" s="1"/>
  <c r="M630" i="11" s="1"/>
  <c r="M631" i="11" s="1"/>
  <c r="M632" i="11" s="1"/>
  <c r="M633" i="11" s="1"/>
  <c r="M634" i="11" s="1"/>
  <c r="M635" i="11" s="1"/>
  <c r="M636" i="11" s="1"/>
  <c r="M637" i="11" s="1"/>
  <c r="M638" i="11" s="1"/>
  <c r="M639" i="11" s="1"/>
  <c r="M640" i="11" s="1"/>
  <c r="M641" i="11" s="1"/>
  <c r="M642" i="11" s="1"/>
  <c r="M643" i="11" s="1"/>
  <c r="M644" i="11" s="1"/>
  <c r="M645" i="11" s="1"/>
  <c r="M646" i="11" s="1"/>
  <c r="M647" i="11" s="1"/>
  <c r="M648" i="11" s="1"/>
  <c r="M649" i="11" s="1"/>
  <c r="M650" i="11" s="1"/>
  <c r="M651" i="11" s="1"/>
  <c r="M652" i="11" s="1"/>
  <c r="M653" i="11" s="1"/>
  <c r="M654" i="11" s="1"/>
  <c r="M655" i="11" s="1"/>
  <c r="M656" i="11" s="1"/>
  <c r="M657" i="11" s="1"/>
  <c r="M658" i="11" s="1"/>
  <c r="M659" i="11" s="1"/>
  <c r="M660" i="11" s="1"/>
  <c r="M661" i="11" s="1"/>
  <c r="M662" i="11" s="1"/>
  <c r="M663" i="11" s="1"/>
  <c r="M664" i="11" s="1"/>
  <c r="M665" i="11" s="1"/>
  <c r="M666" i="11" s="1"/>
  <c r="M667" i="11" s="1"/>
  <c r="M668" i="11" s="1"/>
  <c r="M669" i="11" s="1"/>
  <c r="M670" i="11" s="1"/>
  <c r="M671" i="11" s="1"/>
  <c r="M672" i="11" s="1"/>
  <c r="M673" i="11" s="1"/>
  <c r="M674" i="11" s="1"/>
  <c r="M675" i="11" s="1"/>
  <c r="M676" i="11" s="1"/>
  <c r="M677" i="11" s="1"/>
  <c r="M678" i="11" s="1"/>
  <c r="M679" i="11" s="1"/>
  <c r="M680" i="11" s="1"/>
  <c r="M681" i="11" s="1"/>
  <c r="M682" i="11" s="1"/>
  <c r="M683" i="11" s="1"/>
  <c r="M684" i="11" s="1"/>
  <c r="M685" i="11" s="1"/>
  <c r="M686" i="11" s="1"/>
  <c r="M687" i="11" s="1"/>
  <c r="M688" i="11" s="1"/>
  <c r="M689" i="11" s="1"/>
  <c r="M690" i="11" s="1"/>
  <c r="M691" i="11" s="1"/>
  <c r="M692" i="11" s="1"/>
  <c r="M693" i="11" s="1"/>
  <c r="M694" i="11" s="1"/>
  <c r="M695" i="11" s="1"/>
  <c r="M696" i="11" s="1"/>
  <c r="M697" i="11" s="1"/>
  <c r="M698" i="11" s="1"/>
  <c r="M699" i="11" s="1"/>
  <c r="M700" i="11" s="1"/>
  <c r="M701" i="11" s="1"/>
  <c r="M702" i="11" s="1"/>
  <c r="M703" i="11" s="1"/>
  <c r="M704" i="11" s="1"/>
  <c r="M705" i="11" s="1"/>
  <c r="M706" i="11" s="1"/>
  <c r="M707" i="11" s="1"/>
  <c r="M708" i="11" s="1"/>
  <c r="M709" i="11" s="1"/>
  <c r="M710" i="11" s="1"/>
  <c r="M711" i="11" s="1"/>
  <c r="M712" i="11" s="1"/>
  <c r="M713" i="11" s="1"/>
  <c r="M714" i="11" s="1"/>
  <c r="M715" i="11" s="1"/>
  <c r="M716" i="11" s="1"/>
  <c r="M717" i="11" s="1"/>
  <c r="M718" i="11" s="1"/>
  <c r="M719" i="11" s="1"/>
  <c r="M720" i="11" s="1"/>
  <c r="M721" i="11" s="1"/>
  <c r="M722" i="11" s="1"/>
  <c r="M723" i="11" s="1"/>
  <c r="M724" i="11" s="1"/>
  <c r="M725" i="11" s="1"/>
  <c r="M726" i="11" s="1"/>
  <c r="M727" i="11" s="1"/>
  <c r="M728" i="11" s="1"/>
  <c r="M729" i="11" s="1"/>
  <c r="M730" i="11" s="1"/>
  <c r="M731" i="11" s="1"/>
  <c r="M732" i="11" s="1"/>
  <c r="M733" i="11" s="1"/>
  <c r="M734" i="11" s="1"/>
  <c r="M735" i="11" s="1"/>
  <c r="M736" i="11" s="1"/>
  <c r="M737" i="11" s="1"/>
  <c r="M738" i="11" s="1"/>
  <c r="M739" i="11" s="1"/>
  <c r="M740" i="11" s="1"/>
  <c r="M741" i="11" s="1"/>
  <c r="M742" i="11" s="1"/>
  <c r="M743" i="11" s="1"/>
  <c r="M744" i="11" s="1"/>
  <c r="M745" i="11" s="1"/>
  <c r="M746" i="11" s="1"/>
  <c r="M747" i="11" s="1"/>
  <c r="M748" i="11" s="1"/>
  <c r="M749" i="11" s="1"/>
  <c r="M750" i="11" s="1"/>
  <c r="M751" i="11" s="1"/>
  <c r="M752" i="11" s="1"/>
  <c r="M753" i="11" s="1"/>
  <c r="M754" i="11" s="1"/>
  <c r="M755" i="11" s="1"/>
  <c r="M756" i="11" s="1"/>
  <c r="M757" i="11" s="1"/>
  <c r="M758" i="11" s="1"/>
  <c r="M759" i="11" s="1"/>
  <c r="M760" i="11" s="1"/>
  <c r="M761" i="11" s="1"/>
  <c r="M762" i="11" s="1"/>
  <c r="M763" i="11" s="1"/>
  <c r="M764" i="11" s="1"/>
  <c r="M765" i="11" s="1"/>
  <c r="M766" i="11" s="1"/>
  <c r="M767" i="11" s="1"/>
  <c r="M768" i="11" s="1"/>
  <c r="M769" i="11" s="1"/>
  <c r="M770" i="11" s="1"/>
  <c r="M771" i="11" s="1"/>
  <c r="M772" i="11" s="1"/>
  <c r="M773" i="11" s="1"/>
  <c r="M774" i="11" s="1"/>
  <c r="M775" i="11" s="1"/>
  <c r="M776" i="11" s="1"/>
  <c r="M777" i="11" s="1"/>
  <c r="M778" i="11" s="1"/>
  <c r="M779" i="11" s="1"/>
  <c r="M780" i="11" s="1"/>
  <c r="M781" i="11" s="1"/>
  <c r="M782" i="11" s="1"/>
  <c r="M783" i="11" s="1"/>
  <c r="M784" i="11" s="1"/>
  <c r="M785" i="11" s="1"/>
  <c r="M786" i="11" s="1"/>
  <c r="M787" i="11" s="1"/>
  <c r="M788" i="11" s="1"/>
  <c r="M789" i="11" s="1"/>
  <c r="M790" i="11" s="1"/>
  <c r="M791" i="11" s="1"/>
  <c r="M792" i="11" s="1"/>
  <c r="M793" i="11" s="1"/>
  <c r="M794" i="11" s="1"/>
  <c r="M795" i="11" s="1"/>
  <c r="M796" i="11" s="1"/>
  <c r="M797" i="11" s="1"/>
  <c r="M798" i="11" s="1"/>
  <c r="M799" i="11" s="1"/>
  <c r="M800" i="11" s="1"/>
  <c r="M801" i="11" s="1"/>
  <c r="M802" i="11" s="1"/>
  <c r="M803" i="11" s="1"/>
  <c r="M804" i="11" s="1"/>
  <c r="M805" i="11" s="1"/>
  <c r="M806" i="11" s="1"/>
  <c r="M807" i="11" s="1"/>
  <c r="M808" i="11" s="1"/>
  <c r="M809" i="11" s="1"/>
  <c r="M810" i="11" s="1"/>
  <c r="M811" i="11" s="1"/>
  <c r="M812" i="11" s="1"/>
  <c r="M813" i="11" s="1"/>
  <c r="M814" i="11" s="1"/>
  <c r="M815" i="11" s="1"/>
  <c r="M816" i="11" s="1"/>
  <c r="M817" i="11" s="1"/>
  <c r="M818" i="11" s="1"/>
  <c r="M819" i="11" s="1"/>
  <c r="M820" i="11" s="1"/>
  <c r="M821" i="11" s="1"/>
  <c r="M822" i="11" s="1"/>
  <c r="M823" i="11" s="1"/>
  <c r="M824" i="11" s="1"/>
  <c r="M825" i="11" s="1"/>
  <c r="M826" i="11" s="1"/>
  <c r="M827" i="11" s="1"/>
  <c r="M828" i="11" s="1"/>
  <c r="M829" i="11" s="1"/>
  <c r="M830" i="11" s="1"/>
  <c r="M831" i="11" s="1"/>
  <c r="M832" i="11" s="1"/>
  <c r="M833" i="11" s="1"/>
  <c r="M834" i="11" s="1"/>
  <c r="M835" i="11" s="1"/>
  <c r="M836" i="11" s="1"/>
  <c r="M837" i="11" s="1"/>
  <c r="M838" i="11" s="1"/>
  <c r="M839" i="11" s="1"/>
  <c r="M840" i="11" s="1"/>
  <c r="M841" i="11" s="1"/>
  <c r="M842" i="11" s="1"/>
  <c r="M843" i="11" s="1"/>
  <c r="M844" i="11" s="1"/>
  <c r="M845" i="11" s="1"/>
  <c r="M846" i="11" s="1"/>
  <c r="M847" i="11" s="1"/>
  <c r="M848" i="11" s="1"/>
  <c r="M849" i="11" s="1"/>
  <c r="M850" i="11" s="1"/>
  <c r="M851" i="11" s="1"/>
  <c r="M852" i="11" s="1"/>
  <c r="M853" i="11" s="1"/>
  <c r="M854" i="11" s="1"/>
  <c r="M855" i="11" s="1"/>
  <c r="M856" i="11" s="1"/>
  <c r="M857" i="11" s="1"/>
  <c r="M858" i="11" s="1"/>
  <c r="M859" i="11" s="1"/>
  <c r="M860" i="11" s="1"/>
  <c r="M861" i="11" s="1"/>
  <c r="M862" i="11" s="1"/>
  <c r="M863" i="11" s="1"/>
  <c r="M864" i="11" s="1"/>
  <c r="M865" i="11" s="1"/>
  <c r="M866" i="11" s="1"/>
  <c r="M867" i="11" s="1"/>
  <c r="M868" i="11" s="1"/>
  <c r="M869" i="11" s="1"/>
  <c r="M870" i="11" s="1"/>
  <c r="M871" i="11" s="1"/>
  <c r="M872" i="11" s="1"/>
  <c r="M873" i="11" s="1"/>
  <c r="M874" i="11" s="1"/>
  <c r="M875" i="11" s="1"/>
  <c r="M876" i="11" s="1"/>
  <c r="M877" i="11" s="1"/>
  <c r="M878" i="11" s="1"/>
  <c r="M879" i="11" s="1"/>
  <c r="M880" i="11" s="1"/>
  <c r="M881" i="11" s="1"/>
  <c r="M882" i="11" s="1"/>
  <c r="M883" i="11" s="1"/>
  <c r="M884" i="11" s="1"/>
  <c r="M885" i="11" s="1"/>
  <c r="M886" i="11" s="1"/>
  <c r="M887" i="11" s="1"/>
  <c r="M888" i="11" s="1"/>
  <c r="M889" i="11" s="1"/>
  <c r="M890" i="11" s="1"/>
  <c r="M891" i="11" s="1"/>
  <c r="M892" i="11" s="1"/>
  <c r="M893" i="11" s="1"/>
  <c r="M894" i="11" s="1"/>
  <c r="M895" i="11" s="1"/>
  <c r="M896" i="11" s="1"/>
  <c r="M897" i="11" s="1"/>
  <c r="M898" i="11" s="1"/>
  <c r="M899" i="11" s="1"/>
  <c r="M900" i="11" s="1"/>
  <c r="M901" i="11" s="1"/>
  <c r="M902" i="11" s="1"/>
  <c r="M903" i="11" s="1"/>
  <c r="M904" i="11" s="1"/>
  <c r="M905" i="11" s="1"/>
  <c r="M906" i="11" s="1"/>
  <c r="M907" i="11" s="1"/>
  <c r="M908" i="11" s="1"/>
  <c r="M909" i="11" s="1"/>
  <c r="M910" i="11" s="1"/>
  <c r="M911" i="11" s="1"/>
  <c r="M912" i="11" s="1"/>
  <c r="M913" i="11" s="1"/>
  <c r="M914" i="11" s="1"/>
  <c r="M915" i="11" s="1"/>
  <c r="M916" i="11" s="1"/>
  <c r="M917" i="11" s="1"/>
  <c r="M918" i="11" s="1"/>
  <c r="M919" i="11" s="1"/>
  <c r="M920" i="11" s="1"/>
  <c r="M921" i="11" s="1"/>
  <c r="M922" i="11" s="1"/>
  <c r="M923" i="11" s="1"/>
  <c r="M924" i="11" s="1"/>
  <c r="M925" i="11" s="1"/>
  <c r="M926" i="11" s="1"/>
  <c r="M927" i="11" s="1"/>
  <c r="M928" i="11" s="1"/>
  <c r="M929" i="11" s="1"/>
  <c r="M930" i="11" s="1"/>
  <c r="M931" i="11" s="1"/>
  <c r="M932" i="11" s="1"/>
  <c r="M933" i="11" s="1"/>
  <c r="M934" i="11" s="1"/>
  <c r="M935" i="11" s="1"/>
  <c r="M936" i="11" s="1"/>
  <c r="M937" i="11" s="1"/>
  <c r="M938" i="11" s="1"/>
  <c r="M939" i="11" s="1"/>
  <c r="M940" i="11" s="1"/>
  <c r="M941" i="11" s="1"/>
  <c r="M942" i="11" s="1"/>
  <c r="M943" i="11" s="1"/>
  <c r="M944" i="11" s="1"/>
  <c r="M945" i="11" s="1"/>
  <c r="M946" i="11" s="1"/>
  <c r="M947" i="11" s="1"/>
  <c r="M948" i="11" s="1"/>
  <c r="M949" i="11" s="1"/>
  <c r="M950" i="11" s="1"/>
  <c r="M951" i="11" s="1"/>
  <c r="M952" i="11" s="1"/>
  <c r="M953" i="11" s="1"/>
  <c r="M954" i="11" s="1"/>
  <c r="M955" i="11" s="1"/>
  <c r="M956" i="11" s="1"/>
  <c r="M957" i="11" s="1"/>
  <c r="M958" i="11" s="1"/>
  <c r="M959" i="11" s="1"/>
  <c r="M960" i="11" s="1"/>
  <c r="M961" i="11" s="1"/>
  <c r="M962" i="11" s="1"/>
  <c r="M963" i="11" s="1"/>
  <c r="M964" i="11" s="1"/>
  <c r="M965" i="11" s="1"/>
  <c r="M966" i="11" s="1"/>
  <c r="M967" i="11" s="1"/>
  <c r="M968" i="11" s="1"/>
  <c r="M969" i="11" s="1"/>
  <c r="M970" i="11" s="1"/>
  <c r="M971" i="11" s="1"/>
  <c r="M972" i="11" s="1"/>
  <c r="M973" i="11" s="1"/>
  <c r="M974" i="11" s="1"/>
  <c r="M975" i="11" s="1"/>
  <c r="M976" i="11" s="1"/>
  <c r="M977" i="11" s="1"/>
  <c r="M978" i="11" s="1"/>
  <c r="M979" i="11" s="1"/>
  <c r="M980" i="11" s="1"/>
  <c r="M981" i="11" s="1"/>
  <c r="M982" i="11" s="1"/>
  <c r="M983" i="11" s="1"/>
  <c r="M984" i="11" s="1"/>
  <c r="M985" i="11" s="1"/>
  <c r="M986" i="11" s="1"/>
  <c r="M987" i="11" s="1"/>
  <c r="M988" i="11" s="1"/>
  <c r="M989" i="11" s="1"/>
  <c r="M990" i="11" s="1"/>
  <c r="M991" i="11" s="1"/>
  <c r="M992" i="11" s="1"/>
  <c r="M993" i="11" s="1"/>
  <c r="M994" i="11" s="1"/>
  <c r="M995" i="11" s="1"/>
  <c r="M996" i="11" s="1"/>
  <c r="M997" i="11" s="1"/>
  <c r="M998" i="11" s="1"/>
  <c r="M999" i="11" s="1"/>
  <c r="M1000" i="11" s="1"/>
  <c r="M1001" i="11" s="1"/>
  <c r="M1002" i="11" s="1"/>
  <c r="M1003" i="11" s="1"/>
  <c r="M1004" i="11" s="1"/>
  <c r="M1005" i="11" s="1"/>
  <c r="M1006" i="11" s="1"/>
  <c r="M1007" i="11" s="1"/>
  <c r="M1008" i="11" s="1"/>
  <c r="M1009" i="11" s="1"/>
  <c r="M1010" i="11" s="1"/>
  <c r="M1011" i="11" s="1"/>
  <c r="M1012" i="11" s="1"/>
  <c r="M1013" i="11" s="1"/>
  <c r="M1014" i="11" s="1"/>
  <c r="M1015" i="11" s="1"/>
  <c r="M1016" i="11" s="1"/>
  <c r="M1017" i="11" s="1"/>
  <c r="M1018" i="11" s="1"/>
  <c r="M1019" i="11" s="1"/>
  <c r="M1020" i="11" s="1"/>
  <c r="M1021" i="11" s="1"/>
  <c r="M1022" i="11" s="1"/>
  <c r="M1023" i="11" s="1"/>
  <c r="M1024" i="11" s="1"/>
  <c r="M1025" i="11" s="1"/>
  <c r="M1026" i="11" s="1"/>
  <c r="M1027" i="11" s="1"/>
  <c r="M1028" i="11" s="1"/>
  <c r="M1029" i="11" s="1"/>
  <c r="M1030" i="11" s="1"/>
  <c r="M1031" i="11" s="1"/>
  <c r="M1032" i="11" s="1"/>
  <c r="M1033" i="11" s="1"/>
  <c r="M1034" i="11" s="1"/>
  <c r="M1035" i="11" s="1"/>
  <c r="M1036" i="11" s="1"/>
  <c r="M1037" i="11" s="1"/>
  <c r="M1038" i="11" s="1"/>
  <c r="M1039" i="11" s="1"/>
  <c r="M1040" i="11" s="1"/>
  <c r="M1041" i="11" s="1"/>
  <c r="M1042" i="11" s="1"/>
  <c r="M1043" i="11" s="1"/>
  <c r="M1044" i="11" s="1"/>
  <c r="M1045" i="11" s="1"/>
  <c r="M1046" i="11" s="1"/>
  <c r="M1047" i="11" s="1"/>
  <c r="M1048" i="11" s="1"/>
  <c r="M1049" i="11" s="1"/>
  <c r="M1050" i="11" s="1"/>
  <c r="M1051" i="11" s="1"/>
  <c r="M1052" i="11" s="1"/>
  <c r="M1053" i="11" s="1"/>
  <c r="M1054" i="11" s="1"/>
  <c r="M1055" i="11" s="1"/>
  <c r="M1056" i="11" s="1"/>
  <c r="M1057" i="11" s="1"/>
  <c r="M1058" i="11" s="1"/>
  <c r="M1059" i="11" s="1"/>
  <c r="M1060" i="11" s="1"/>
  <c r="M1061" i="11" s="1"/>
  <c r="M1062" i="11" s="1"/>
  <c r="M1063" i="11" s="1"/>
  <c r="M1064" i="11" s="1"/>
  <c r="M1065" i="11" s="1"/>
  <c r="M1066" i="11" s="1"/>
  <c r="M1067" i="11" s="1"/>
  <c r="M1068" i="11" s="1"/>
  <c r="M1069" i="11" s="1"/>
  <c r="M1070" i="11" s="1"/>
  <c r="M1071" i="11" s="1"/>
  <c r="M1072" i="11" s="1"/>
  <c r="M1073" i="11" s="1"/>
  <c r="M1074" i="11" s="1"/>
  <c r="M1075" i="11" s="1"/>
  <c r="M1076" i="11" s="1"/>
  <c r="M1077" i="11" s="1"/>
  <c r="M1078" i="11" s="1"/>
  <c r="M1079" i="11" s="1"/>
  <c r="M1080" i="11" s="1"/>
  <c r="M1081" i="11" s="1"/>
  <c r="M1082" i="11" s="1"/>
  <c r="M1083" i="11" s="1"/>
  <c r="M1084" i="11" s="1"/>
  <c r="M1085" i="11" s="1"/>
  <c r="M1086" i="11" s="1"/>
  <c r="M1087" i="11" s="1"/>
  <c r="M1088" i="11" s="1"/>
  <c r="M1089" i="11" s="1"/>
  <c r="M1090" i="11" s="1"/>
  <c r="M1091" i="11" s="1"/>
  <c r="M1092" i="11" s="1"/>
  <c r="M1093" i="11" s="1"/>
  <c r="M1094" i="11" s="1"/>
  <c r="M1095" i="11" s="1"/>
  <c r="M1096" i="11" s="1"/>
  <c r="M1097" i="11" s="1"/>
  <c r="M1098" i="11" s="1"/>
  <c r="M1099" i="11" s="1"/>
  <c r="M1100" i="11" s="1"/>
  <c r="M1101" i="11" s="1"/>
  <c r="M1102" i="11" s="1"/>
  <c r="M1103" i="11" s="1"/>
  <c r="M1104" i="11" s="1"/>
  <c r="M1105" i="11" s="1"/>
  <c r="M1106" i="11" s="1"/>
  <c r="M1107" i="11" s="1"/>
  <c r="M1108" i="11" s="1"/>
  <c r="M1109" i="11" s="1"/>
  <c r="M1110" i="11" s="1"/>
  <c r="M1111" i="11" s="1"/>
  <c r="M1112" i="11" s="1"/>
  <c r="M1113" i="11" s="1"/>
  <c r="M1114" i="11" s="1"/>
  <c r="M1115" i="11" s="1"/>
  <c r="M1116" i="11" s="1"/>
  <c r="M1117" i="11" s="1"/>
  <c r="M1118" i="11" s="1"/>
  <c r="M1119" i="11" s="1"/>
  <c r="M1120" i="11" s="1"/>
  <c r="M1121" i="11" s="1"/>
  <c r="M1122" i="11" s="1"/>
  <c r="M1123" i="11" s="1"/>
  <c r="M1124" i="11" s="1"/>
  <c r="M1125" i="11" s="1"/>
  <c r="M1126" i="11" s="1"/>
  <c r="M1127" i="11" s="1"/>
  <c r="M1128" i="11" s="1"/>
  <c r="M1129" i="11" s="1"/>
  <c r="M1130" i="11" s="1"/>
  <c r="M1131" i="11" s="1"/>
  <c r="M1132" i="11" s="1"/>
  <c r="M1133" i="11" s="1"/>
  <c r="M1134" i="11" s="1"/>
  <c r="M1135" i="11" s="1"/>
  <c r="M1136" i="11" s="1"/>
  <c r="M1137" i="11" s="1"/>
  <c r="M1138" i="11" s="1"/>
  <c r="M1139" i="11" s="1"/>
  <c r="M1140" i="11" s="1"/>
  <c r="M1141" i="11" s="1"/>
  <c r="M1142" i="11" s="1"/>
  <c r="M1143" i="11" s="1"/>
  <c r="M1144" i="11" s="1"/>
  <c r="M1145" i="11" s="1"/>
  <c r="M1146" i="11" s="1"/>
  <c r="M1147" i="11" s="1"/>
  <c r="M1148" i="11" s="1"/>
  <c r="M1149" i="11" s="1"/>
  <c r="M1150" i="11" s="1"/>
  <c r="M1151" i="11" s="1"/>
  <c r="M1152" i="11" s="1"/>
  <c r="M1153" i="11" s="1"/>
  <c r="M1154" i="11" s="1"/>
  <c r="M1155" i="11" s="1"/>
  <c r="M1156" i="11" s="1"/>
  <c r="M1157" i="11" s="1"/>
  <c r="M1158" i="11" s="1"/>
  <c r="M1159" i="11" s="1"/>
  <c r="M1160" i="11" s="1"/>
  <c r="M1161" i="11" s="1"/>
  <c r="M1162" i="11" s="1"/>
  <c r="M1163" i="11" s="1"/>
  <c r="M1164" i="11" s="1"/>
  <c r="M1165" i="11" s="1"/>
  <c r="M1166" i="11" s="1"/>
  <c r="M1167" i="11" s="1"/>
  <c r="M1168" i="11" s="1"/>
  <c r="M1169" i="11" s="1"/>
  <c r="M1170" i="11" s="1"/>
  <c r="M1171" i="11" s="1"/>
  <c r="M1172" i="11" s="1"/>
  <c r="M1173" i="11" s="1"/>
  <c r="M1174" i="11" s="1"/>
  <c r="M1175" i="11" s="1"/>
  <c r="M1176" i="11" s="1"/>
  <c r="M1177" i="11" s="1"/>
  <c r="M1178" i="11" s="1"/>
  <c r="M1179" i="11" s="1"/>
  <c r="M1180" i="11" s="1"/>
  <c r="M1181" i="11" s="1"/>
  <c r="M1182" i="11" s="1"/>
  <c r="M1183" i="11" s="1"/>
  <c r="M1184" i="11" s="1"/>
  <c r="M1185" i="11" s="1"/>
  <c r="M1186" i="11" s="1"/>
  <c r="M1187" i="11" s="1"/>
  <c r="M1188" i="11" s="1"/>
  <c r="M1189" i="11" s="1"/>
  <c r="M1190" i="11" s="1"/>
  <c r="M1191" i="11" s="1"/>
  <c r="M1192" i="11" s="1"/>
  <c r="M1193" i="11" s="1"/>
  <c r="M1194" i="11" s="1"/>
  <c r="M1195" i="11" s="1"/>
  <c r="M1196" i="11" s="1"/>
  <c r="M1197" i="11" s="1"/>
  <c r="M1198" i="11" s="1"/>
  <c r="M1199" i="11" s="1"/>
  <c r="M1200" i="11" s="1"/>
  <c r="M1201" i="11" s="1"/>
  <c r="M1202" i="11" s="1"/>
  <c r="M1203" i="11" s="1"/>
  <c r="M1204" i="11" s="1"/>
  <c r="M1205" i="11" s="1"/>
  <c r="M1206" i="11" s="1"/>
  <c r="M1207" i="11" s="1"/>
  <c r="M1208" i="11" s="1"/>
  <c r="M1209" i="11" s="1"/>
  <c r="M1210" i="11" s="1"/>
  <c r="M1211" i="11" s="1"/>
  <c r="M1212" i="11" s="1"/>
  <c r="M1213" i="11" s="1"/>
  <c r="M1214" i="11" s="1"/>
  <c r="M1215" i="11" s="1"/>
  <c r="M1216" i="11" s="1"/>
  <c r="M1217" i="11" s="1"/>
  <c r="M1218" i="11" s="1"/>
  <c r="M1219" i="11" s="1"/>
  <c r="M1220" i="11" s="1"/>
  <c r="M1221" i="11" s="1"/>
  <c r="M1222" i="11" s="1"/>
  <c r="M1223" i="11" s="1"/>
  <c r="M1224" i="11" s="1"/>
  <c r="M1225" i="11" s="1"/>
  <c r="M1226" i="11" s="1"/>
  <c r="M1227" i="11" s="1"/>
  <c r="M1228" i="11" s="1"/>
  <c r="M1229" i="11" s="1"/>
  <c r="M1230" i="11" s="1"/>
  <c r="M1231" i="11" s="1"/>
  <c r="M1232" i="11" s="1"/>
  <c r="M1233" i="11" s="1"/>
  <c r="M1234" i="11" s="1"/>
  <c r="M1235" i="11" s="1"/>
  <c r="M1236" i="11" s="1"/>
  <c r="M1237" i="11" s="1"/>
  <c r="M1238" i="11" s="1"/>
  <c r="M1239" i="11" s="1"/>
  <c r="M1240" i="11" s="1"/>
  <c r="M1241" i="11" s="1"/>
  <c r="M1242" i="11" s="1"/>
  <c r="M1243" i="11" s="1"/>
  <c r="M1244" i="11" s="1"/>
  <c r="M1245" i="11" s="1"/>
  <c r="M1246" i="11" s="1"/>
  <c r="M1247" i="11" s="1"/>
  <c r="M1248" i="11" s="1"/>
  <c r="M1249" i="11" s="1"/>
  <c r="M1250" i="11" s="1"/>
  <c r="M1251" i="11" s="1"/>
  <c r="M1252" i="11" s="1"/>
  <c r="M1253" i="11" s="1"/>
  <c r="M1254" i="11" s="1"/>
  <c r="M1255" i="11" s="1"/>
  <c r="M1256" i="11" s="1"/>
  <c r="M1257" i="11" s="1"/>
  <c r="M1258" i="11" s="1"/>
  <c r="M1259" i="11" s="1"/>
  <c r="M1260" i="11" s="1"/>
  <c r="M1261" i="11" s="1"/>
  <c r="M1262" i="11" s="1"/>
  <c r="M1263" i="11" s="1"/>
  <c r="M1264" i="11" s="1"/>
  <c r="M1265" i="11" s="1"/>
  <c r="M1266" i="11" s="1"/>
  <c r="M1267" i="11" s="1"/>
  <c r="M1268" i="11" s="1"/>
  <c r="M1269" i="11" s="1"/>
  <c r="M1270" i="11" s="1"/>
  <c r="M1271" i="11" s="1"/>
  <c r="M1272" i="11" s="1"/>
  <c r="M1273" i="11" s="1"/>
  <c r="M1274" i="11" s="1"/>
  <c r="M1275" i="11" s="1"/>
  <c r="M1276" i="11" s="1"/>
  <c r="M1277" i="11" s="1"/>
  <c r="M1278" i="11" s="1"/>
  <c r="M1279" i="11" s="1"/>
  <c r="M1280" i="11" s="1"/>
  <c r="M1281" i="11" s="1"/>
  <c r="M1282" i="11" s="1"/>
  <c r="M1283" i="11" s="1"/>
  <c r="M1284" i="11" s="1"/>
  <c r="M1285" i="11" s="1"/>
  <c r="M1286" i="11" s="1"/>
  <c r="M1287" i="11" s="1"/>
  <c r="M1288" i="11" s="1"/>
  <c r="M1289" i="11" s="1"/>
  <c r="M1290" i="11" s="1"/>
  <c r="M1291" i="11" s="1"/>
  <c r="M1292" i="11" s="1"/>
  <c r="M1293" i="11" s="1"/>
  <c r="M1294" i="11" s="1"/>
  <c r="M1295" i="11" s="1"/>
  <c r="M1296" i="11" s="1"/>
  <c r="M1297" i="11" s="1"/>
  <c r="M1298" i="11" s="1"/>
  <c r="M1299" i="11" s="1"/>
  <c r="M1300" i="11" s="1"/>
  <c r="M1301" i="11" s="1"/>
  <c r="M1302" i="11" s="1"/>
  <c r="M1303" i="11" s="1"/>
  <c r="M1304" i="11" s="1"/>
  <c r="M1305" i="11" s="1"/>
  <c r="M1306" i="11" s="1"/>
  <c r="M1307" i="11" s="1"/>
  <c r="M1308" i="11" s="1"/>
  <c r="M1309" i="11" s="1"/>
  <c r="M1310" i="11" s="1"/>
  <c r="M1311" i="11" s="1"/>
  <c r="M1312" i="11" s="1"/>
  <c r="M1313" i="11" s="1"/>
  <c r="M1314" i="11" s="1"/>
  <c r="M1315" i="11" s="1"/>
  <c r="M1316" i="11" s="1"/>
  <c r="M1317" i="11" s="1"/>
  <c r="M1318" i="11" s="1"/>
  <c r="M1319" i="11" s="1"/>
  <c r="M1320" i="11" s="1"/>
  <c r="M1321" i="11" s="1"/>
  <c r="M1322" i="11" s="1"/>
  <c r="M1323" i="11" s="1"/>
  <c r="M1324" i="11" s="1"/>
  <c r="M1325" i="11" s="1"/>
  <c r="M1326" i="11" s="1"/>
  <c r="M1327" i="11" s="1"/>
  <c r="M1328" i="11" s="1"/>
  <c r="M1329" i="11" s="1"/>
  <c r="M1330" i="11" s="1"/>
  <c r="M1331" i="11" s="1"/>
  <c r="M1332" i="11" s="1"/>
  <c r="M1333" i="11" s="1"/>
  <c r="M1334" i="11" s="1"/>
  <c r="M1335" i="11" s="1"/>
  <c r="M1336" i="11" s="1"/>
  <c r="M1337" i="11" s="1"/>
  <c r="M1338" i="11" s="1"/>
  <c r="M1339" i="11" s="1"/>
  <c r="M1340" i="11" s="1"/>
  <c r="M1341" i="11" s="1"/>
  <c r="M1342" i="11" s="1"/>
  <c r="M1343" i="11" s="1"/>
  <c r="M1344" i="11" s="1"/>
  <c r="M1345" i="11" s="1"/>
  <c r="M1346" i="11" s="1"/>
  <c r="M1347" i="11" s="1"/>
  <c r="M1348" i="11" s="1"/>
  <c r="M1349" i="11" s="1"/>
  <c r="M1350" i="11" s="1"/>
  <c r="M1351" i="11" s="1"/>
  <c r="M1352" i="11" s="1"/>
  <c r="M1353" i="11" s="1"/>
  <c r="M1354" i="11" s="1"/>
  <c r="M1355" i="11" s="1"/>
  <c r="M1356" i="11" s="1"/>
  <c r="M1357" i="11" s="1"/>
  <c r="M1358" i="11" s="1"/>
  <c r="M1359" i="11" s="1"/>
  <c r="M1360" i="11" s="1"/>
  <c r="M1361" i="11" s="1"/>
  <c r="M1362" i="11" s="1"/>
  <c r="M1363" i="11" s="1"/>
  <c r="M1364" i="11" s="1"/>
  <c r="M1365" i="11" s="1"/>
  <c r="M1366" i="11" s="1"/>
  <c r="M1367" i="11" s="1"/>
  <c r="M1368" i="11" s="1"/>
  <c r="M1369" i="11" s="1"/>
  <c r="M1370" i="11" s="1"/>
  <c r="M1371" i="11" s="1"/>
  <c r="M1372" i="11" s="1"/>
  <c r="M1373" i="11" s="1"/>
  <c r="M1374" i="11" s="1"/>
  <c r="M1375" i="11" s="1"/>
  <c r="M1376" i="11" s="1"/>
  <c r="M1377" i="11" s="1"/>
  <c r="M1378" i="11" s="1"/>
  <c r="M1379" i="11" s="1"/>
  <c r="M1380" i="11" s="1"/>
  <c r="M1381" i="11" s="1"/>
  <c r="M1382" i="11" s="1"/>
  <c r="M1383" i="11" s="1"/>
  <c r="M1384" i="11" s="1"/>
  <c r="M1385" i="11" s="1"/>
  <c r="M1386" i="11" s="1"/>
  <c r="M1387" i="11" s="1"/>
  <c r="M1388" i="11" s="1"/>
  <c r="M1389" i="11" s="1"/>
  <c r="M1390" i="11" s="1"/>
  <c r="M1391" i="11" s="1"/>
  <c r="M1392" i="11" s="1"/>
  <c r="M1393" i="11" s="1"/>
  <c r="M1394" i="11" s="1"/>
  <c r="M1395" i="11" s="1"/>
  <c r="M1396" i="11" s="1"/>
  <c r="M1397" i="11" s="1"/>
  <c r="M1398" i="11" s="1"/>
  <c r="M1399" i="11" s="1"/>
  <c r="M1400" i="11" s="1"/>
  <c r="M1401" i="11" s="1"/>
  <c r="M1402" i="11" s="1"/>
  <c r="M1403" i="11" s="1"/>
  <c r="M1404" i="11" s="1"/>
  <c r="M1405" i="11" s="1"/>
  <c r="M1406" i="11" s="1"/>
  <c r="M1407" i="11" s="1"/>
  <c r="M1408" i="11" s="1"/>
  <c r="M1409" i="11" s="1"/>
  <c r="M1410" i="11" s="1"/>
  <c r="M1411" i="11" s="1"/>
  <c r="M1412" i="11" s="1"/>
  <c r="M1413" i="11" s="1"/>
  <c r="M1414" i="11" s="1"/>
  <c r="M1415" i="11" s="1"/>
  <c r="M1416" i="11" s="1"/>
  <c r="M1417" i="11" s="1"/>
  <c r="M1418" i="11" s="1"/>
  <c r="M1419" i="11" s="1"/>
  <c r="M1420" i="11" s="1"/>
  <c r="M1421" i="11" s="1"/>
  <c r="M1422" i="11" s="1"/>
  <c r="M1423" i="11" s="1"/>
  <c r="M1424" i="11" s="1"/>
  <c r="J2167" i="14"/>
  <c r="J2167" i="11"/>
  <c r="J2166" i="14"/>
  <c r="J2166" i="11"/>
  <c r="J2165" i="14"/>
  <c r="J2165" i="11"/>
  <c r="J2164" i="14"/>
  <c r="J2164" i="11"/>
  <c r="J2163" i="14"/>
  <c r="J2163" i="11"/>
  <c r="J2162" i="14"/>
  <c r="J2162" i="11"/>
  <c r="J2161" i="14"/>
  <c r="J2161" i="11"/>
  <c r="J2160" i="14"/>
  <c r="J2160" i="11"/>
  <c r="J2159" i="14"/>
  <c r="J2159" i="11"/>
  <c r="J2158" i="14"/>
  <c r="J2158" i="11"/>
  <c r="J2157" i="14"/>
  <c r="J2157" i="11"/>
  <c r="J2156" i="14"/>
  <c r="J2156" i="11"/>
  <c r="J2155" i="14"/>
  <c r="J2155" i="11"/>
  <c r="J2154" i="14"/>
  <c r="J2154" i="11"/>
  <c r="J2153" i="14"/>
  <c r="J2153" i="11"/>
  <c r="J2152" i="14"/>
  <c r="J2152" i="11"/>
  <c r="J2151" i="14"/>
  <c r="J2151" i="11"/>
  <c r="J2150" i="14"/>
  <c r="J2150" i="11"/>
  <c r="J2149" i="14"/>
  <c r="J2149" i="11"/>
  <c r="J2148" i="14"/>
  <c r="J2148" i="11"/>
  <c r="J2147" i="14"/>
  <c r="J2147" i="11"/>
  <c r="J2146" i="14"/>
  <c r="J2146" i="11"/>
  <c r="J2145" i="14"/>
  <c r="J2145" i="11"/>
  <c r="J2144" i="14"/>
  <c r="J2144" i="11"/>
  <c r="J2143" i="14"/>
  <c r="J2143" i="11"/>
  <c r="J2142" i="14"/>
  <c r="J2142" i="11"/>
  <c r="J2141" i="14"/>
  <c r="J2141" i="11"/>
  <c r="J2140" i="14"/>
  <c r="J2140" i="11"/>
  <c r="J2139" i="14"/>
  <c r="J2139" i="11"/>
  <c r="J2138" i="14"/>
  <c r="J2138" i="11"/>
  <c r="J2137" i="14"/>
  <c r="J2137" i="11"/>
  <c r="J2136" i="14"/>
  <c r="J2136" i="11"/>
  <c r="J2135" i="14"/>
  <c r="J2135" i="11"/>
  <c r="J2134" i="14"/>
  <c r="J2134" i="11"/>
  <c r="J2133" i="14"/>
  <c r="J2133" i="11"/>
  <c r="J2132" i="14"/>
  <c r="J2132" i="11"/>
  <c r="J2131" i="14"/>
  <c r="J2131" i="11"/>
  <c r="J2130" i="14"/>
  <c r="J2130" i="11"/>
  <c r="J2129" i="14"/>
  <c r="J2129" i="11"/>
  <c r="J2128" i="14"/>
  <c r="J2128" i="11"/>
  <c r="J2127" i="14"/>
  <c r="J2127" i="11"/>
  <c r="J2126" i="14"/>
  <c r="J2126" i="11"/>
  <c r="J2125" i="14"/>
  <c r="J2125" i="11"/>
  <c r="J2124" i="14"/>
  <c r="J2124" i="11"/>
  <c r="J2123" i="14"/>
  <c r="J2123" i="11"/>
  <c r="J2122" i="14"/>
  <c r="J2122" i="11"/>
  <c r="J2121" i="14"/>
  <c r="J2121" i="11"/>
  <c r="J2120" i="14"/>
  <c r="J2120" i="11"/>
  <c r="J2119" i="14"/>
  <c r="J2119" i="11"/>
  <c r="J2118" i="14"/>
  <c r="J2118" i="11"/>
  <c r="J2117" i="14"/>
  <c r="J2117" i="11"/>
  <c r="J2116" i="14"/>
  <c r="J2116" i="11"/>
  <c r="J2115" i="14"/>
  <c r="J2115" i="11"/>
  <c r="J2114" i="14"/>
  <c r="J2114" i="11"/>
  <c r="J2113" i="14"/>
  <c r="J2113" i="11"/>
  <c r="J2112" i="14"/>
  <c r="J2112" i="11"/>
  <c r="J2111" i="14"/>
  <c r="J2111" i="11"/>
  <c r="J2110" i="14"/>
  <c r="J2110" i="11"/>
  <c r="J2109" i="14"/>
  <c r="J2109" i="11"/>
  <c r="J2108" i="14"/>
  <c r="J2108" i="11"/>
  <c r="J2107" i="14"/>
  <c r="J2107" i="11"/>
  <c r="J2106" i="14"/>
  <c r="J2106" i="11"/>
  <c r="J2105" i="14"/>
  <c r="J2105" i="11"/>
  <c r="J2104" i="14"/>
  <c r="J2104" i="11"/>
  <c r="J2103" i="14"/>
  <c r="J2103" i="11"/>
  <c r="J2102" i="14"/>
  <c r="J2102" i="11"/>
  <c r="J2101" i="14"/>
  <c r="J2101" i="11"/>
  <c r="J2100" i="14"/>
  <c r="J2100" i="11"/>
  <c r="J2099" i="14"/>
  <c r="J2099" i="11"/>
  <c r="J2098" i="14"/>
  <c r="J2098" i="11"/>
  <c r="J2097" i="14"/>
  <c r="J2097" i="11"/>
  <c r="J2096" i="14"/>
  <c r="J2096" i="11"/>
  <c r="J2095" i="14"/>
  <c r="J2095" i="11"/>
  <c r="J2094" i="14"/>
  <c r="J2094" i="11"/>
  <c r="J2093" i="14"/>
  <c r="J2093" i="11"/>
  <c r="J2092" i="14"/>
  <c r="J2092" i="11"/>
  <c r="J2091" i="14"/>
  <c r="J2091" i="11"/>
  <c r="J2090" i="14"/>
  <c r="J2090" i="11"/>
  <c r="J2089" i="14"/>
  <c r="J2089" i="11"/>
  <c r="J2088" i="14"/>
  <c r="J2088" i="11"/>
  <c r="J2087" i="14"/>
  <c r="J2087" i="11"/>
  <c r="J2086" i="14"/>
  <c r="J2086" i="11"/>
  <c r="J2085" i="14"/>
  <c r="J2085" i="11"/>
  <c r="J2084" i="14"/>
  <c r="J2084" i="11"/>
  <c r="J2083" i="14"/>
  <c r="J2083" i="11"/>
  <c r="J2082" i="14"/>
  <c r="J2082" i="11"/>
  <c r="J2081" i="14"/>
  <c r="J2081" i="11"/>
  <c r="J2080" i="14"/>
  <c r="J2080" i="11"/>
  <c r="J2079" i="14"/>
  <c r="J2079" i="11"/>
  <c r="J2078" i="14"/>
  <c r="J2078" i="11"/>
  <c r="J2077" i="14"/>
  <c r="J2077" i="11"/>
  <c r="J2076" i="14"/>
  <c r="J2076" i="11"/>
  <c r="J2075" i="14"/>
  <c r="J2075" i="11"/>
  <c r="J2074" i="14"/>
  <c r="J2074" i="11"/>
  <c r="J2073" i="14"/>
  <c r="J2073" i="11"/>
  <c r="J2072" i="14"/>
  <c r="J2072" i="11"/>
  <c r="J2071" i="14"/>
  <c r="J2071" i="11"/>
  <c r="J2070" i="14"/>
  <c r="J2070" i="11"/>
  <c r="J2069" i="14"/>
  <c r="J2069" i="11"/>
  <c r="J2068" i="14"/>
  <c r="J2068" i="11"/>
  <c r="J2067" i="14"/>
  <c r="J2067" i="11"/>
  <c r="J2066" i="14"/>
  <c r="J2066" i="11"/>
  <c r="J2065" i="14"/>
  <c r="J2065" i="11"/>
  <c r="J2064" i="14"/>
  <c r="J2064" i="11"/>
  <c r="J2063" i="14"/>
  <c r="J2063" i="11"/>
  <c r="J2062" i="14"/>
  <c r="J2062" i="11"/>
  <c r="J2061" i="14"/>
  <c r="J2061" i="11"/>
  <c r="J2060" i="14"/>
  <c r="J2060" i="11"/>
  <c r="J2059" i="14"/>
  <c r="J2059" i="11"/>
  <c r="J2058" i="14"/>
  <c r="J2058" i="11"/>
  <c r="J2057" i="14"/>
  <c r="J2057" i="11"/>
  <c r="J2056" i="14"/>
  <c r="J2056" i="11"/>
  <c r="J2055" i="14"/>
  <c r="J2055" i="11"/>
  <c r="J2054" i="14"/>
  <c r="J2054" i="11"/>
  <c r="J2053" i="14"/>
  <c r="J2053" i="11"/>
  <c r="J2052" i="14"/>
  <c r="J2052" i="11"/>
  <c r="J2051" i="14"/>
  <c r="J2051" i="11"/>
  <c r="J2050" i="14"/>
  <c r="J2050" i="11"/>
  <c r="J2049" i="14"/>
  <c r="J2049" i="11"/>
  <c r="J2048" i="14"/>
  <c r="J2048" i="11"/>
  <c r="J2047" i="14"/>
  <c r="J2047" i="11"/>
  <c r="J2046" i="14"/>
  <c r="J2046" i="11"/>
  <c r="J2045" i="14"/>
  <c r="J2045" i="11"/>
  <c r="J2044" i="14"/>
  <c r="J2044" i="11"/>
  <c r="J2043" i="14"/>
  <c r="J2043" i="11"/>
  <c r="J2042" i="14"/>
  <c r="J2042" i="11"/>
  <c r="J2041" i="14"/>
  <c r="J2041" i="11"/>
  <c r="J2040" i="14"/>
  <c r="J2040" i="11"/>
  <c r="J2039" i="14"/>
  <c r="J2039" i="11"/>
  <c r="J2038" i="14"/>
  <c r="J2038" i="11"/>
  <c r="J2037" i="14"/>
  <c r="J2037" i="11"/>
  <c r="J2036" i="14"/>
  <c r="J2036" i="11"/>
  <c r="J2035" i="14"/>
  <c r="J2035" i="11"/>
  <c r="J2034" i="14"/>
  <c r="J2034" i="11"/>
  <c r="J2033" i="14"/>
  <c r="J2033" i="11"/>
  <c r="J2032" i="14"/>
  <c r="J2032" i="11"/>
  <c r="J2031" i="14"/>
  <c r="J2031" i="11"/>
  <c r="J2030" i="14"/>
  <c r="J2030" i="11"/>
  <c r="J2029" i="14"/>
  <c r="J2029" i="11"/>
  <c r="J2028" i="14"/>
  <c r="J2028" i="11"/>
  <c r="J2027" i="14"/>
  <c r="J2027" i="11"/>
  <c r="J2026" i="14"/>
  <c r="J2026" i="11"/>
  <c r="J2025" i="14"/>
  <c r="J2025" i="11"/>
  <c r="J2024" i="14"/>
  <c r="J2024" i="11"/>
  <c r="J2023" i="14"/>
  <c r="J2023" i="11"/>
  <c r="J2022" i="14"/>
  <c r="J2022" i="11"/>
  <c r="J2021" i="14"/>
  <c r="J2021" i="11"/>
  <c r="J2020" i="14"/>
  <c r="J2020" i="11"/>
  <c r="J2019" i="14"/>
  <c r="J2019" i="11"/>
  <c r="J2018" i="14"/>
  <c r="J2018" i="11"/>
  <c r="J2017" i="14"/>
  <c r="J2017" i="11"/>
  <c r="J2016" i="14"/>
  <c r="J2016" i="11"/>
  <c r="J2015" i="14"/>
  <c r="J2015" i="11"/>
  <c r="J2014" i="14"/>
  <c r="J2014" i="11"/>
  <c r="J2013" i="14"/>
  <c r="J2013" i="11"/>
  <c r="J2012" i="14"/>
  <c r="J2012" i="11"/>
  <c r="J2011" i="14"/>
  <c r="J2011" i="11"/>
  <c r="J2010" i="14"/>
  <c r="J2010" i="11"/>
  <c r="J2009" i="14"/>
  <c r="J2009" i="11"/>
  <c r="J2008" i="14"/>
  <c r="J2008" i="11"/>
  <c r="J2007" i="14"/>
  <c r="J2007" i="11"/>
  <c r="J2006" i="14"/>
  <c r="J2006" i="11"/>
  <c r="J2005" i="14"/>
  <c r="J2005" i="11"/>
  <c r="J2004" i="14"/>
  <c r="J2004" i="11"/>
  <c r="J2003" i="14"/>
  <c r="J2003" i="11"/>
  <c r="J2002" i="14"/>
  <c r="J2002" i="11"/>
  <c r="J2001" i="14"/>
  <c r="J2001" i="11"/>
  <c r="J2000" i="14"/>
  <c r="J2000" i="11"/>
  <c r="J1999" i="14"/>
  <c r="J1999" i="11"/>
  <c r="J1998" i="14"/>
  <c r="J1998" i="11"/>
  <c r="J1997" i="14"/>
  <c r="J1997" i="11"/>
  <c r="J1996" i="14"/>
  <c r="J1996" i="11"/>
  <c r="J1995" i="14"/>
  <c r="J1995" i="11"/>
  <c r="J1994" i="14"/>
  <c r="J1994" i="11"/>
  <c r="J1993" i="14"/>
  <c r="J1993" i="11"/>
  <c r="J1992" i="14"/>
  <c r="J1992" i="11"/>
  <c r="J1991" i="14"/>
  <c r="J1991" i="11"/>
  <c r="J1990" i="14"/>
  <c r="J1990" i="11"/>
  <c r="J1989" i="14"/>
  <c r="J1989" i="11"/>
  <c r="J1988" i="14"/>
  <c r="J1988" i="11"/>
  <c r="J1987" i="14"/>
  <c r="J1987" i="11"/>
  <c r="J1986" i="14"/>
  <c r="J1986" i="11"/>
  <c r="J1985" i="14"/>
  <c r="J1985" i="11"/>
  <c r="J1984" i="14"/>
  <c r="J1984" i="11"/>
  <c r="J1983" i="14"/>
  <c r="J1983" i="11"/>
  <c r="J1982" i="14"/>
  <c r="J1982" i="11"/>
  <c r="J1981" i="14"/>
  <c r="J1981" i="11"/>
  <c r="J1980" i="14"/>
  <c r="J1980" i="11"/>
  <c r="J1979" i="14"/>
  <c r="J1979" i="11"/>
  <c r="J1978" i="14"/>
  <c r="J1978" i="11"/>
  <c r="J1977" i="14"/>
  <c r="J1977" i="11"/>
  <c r="J1976" i="14"/>
  <c r="J1976" i="11"/>
  <c r="J1975" i="14"/>
  <c r="J1975" i="11"/>
  <c r="J1974" i="14"/>
  <c r="J1974" i="11"/>
  <c r="J1973" i="14"/>
  <c r="J1973" i="11"/>
  <c r="J1972" i="14"/>
  <c r="J1972" i="11"/>
  <c r="J1971" i="14"/>
  <c r="J1971" i="11"/>
  <c r="J1970" i="14"/>
  <c r="J1970" i="11"/>
  <c r="J1969" i="14"/>
  <c r="J1969" i="11"/>
  <c r="J1968" i="14"/>
  <c r="J1968" i="11"/>
  <c r="J1967" i="14"/>
  <c r="J1967" i="11"/>
  <c r="J1966" i="14"/>
  <c r="J1966" i="11"/>
  <c r="J1965" i="14"/>
  <c r="J1965" i="11"/>
  <c r="J1964" i="14"/>
  <c r="J1964" i="11"/>
  <c r="J1963" i="14"/>
  <c r="J1963" i="11"/>
  <c r="J1962" i="14"/>
  <c r="J1962" i="11"/>
  <c r="J1961" i="14"/>
  <c r="J1961" i="11"/>
  <c r="J1960" i="14"/>
  <c r="J1960" i="11"/>
  <c r="J1959" i="14"/>
  <c r="J1959" i="11"/>
  <c r="J1958" i="14"/>
  <c r="J1958" i="11"/>
  <c r="J1957" i="14"/>
  <c r="J1957" i="11"/>
  <c r="J1956" i="14"/>
  <c r="J1956" i="11"/>
  <c r="J1955" i="14"/>
  <c r="J1955" i="11"/>
  <c r="J1954" i="14"/>
  <c r="J1954" i="11"/>
  <c r="J1953" i="14"/>
  <c r="J1953" i="11"/>
  <c r="J1952" i="14"/>
  <c r="J1952" i="11"/>
  <c r="J1951" i="14"/>
  <c r="J1951" i="11"/>
  <c r="J1950" i="14"/>
  <c r="J1950" i="11"/>
  <c r="J1949" i="14"/>
  <c r="J1949" i="11"/>
  <c r="J1948" i="14"/>
  <c r="J1948" i="11"/>
  <c r="J1947" i="14"/>
  <c r="J1947" i="11"/>
  <c r="J1946" i="14"/>
  <c r="J1946" i="11"/>
  <c r="J1945" i="14"/>
  <c r="J1945" i="11"/>
  <c r="J1944" i="14"/>
  <c r="J1944" i="11"/>
  <c r="J1943" i="14"/>
  <c r="J1943" i="11"/>
  <c r="J1942" i="14"/>
  <c r="J1942" i="11"/>
  <c r="J1941" i="14"/>
  <c r="J1941" i="11"/>
  <c r="J1940" i="14"/>
  <c r="J1940" i="11"/>
  <c r="J1939" i="14"/>
  <c r="J1939" i="11"/>
  <c r="J1938" i="14"/>
  <c r="J1938" i="11"/>
  <c r="J1937" i="14"/>
  <c r="J1937" i="11"/>
  <c r="J1936" i="14"/>
  <c r="J1936" i="11"/>
  <c r="J1935" i="14"/>
  <c r="J1935" i="11"/>
  <c r="J1934" i="14"/>
  <c r="J1934" i="11"/>
  <c r="J1933" i="14"/>
  <c r="J1933" i="11"/>
  <c r="J1932" i="14"/>
  <c r="J1932" i="11"/>
  <c r="J1931" i="14"/>
  <c r="J1931" i="11"/>
  <c r="J1930" i="14"/>
  <c r="J1930" i="11"/>
  <c r="J1929" i="14"/>
  <c r="J1929" i="11"/>
  <c r="J1928" i="14"/>
  <c r="J1928" i="11"/>
  <c r="J1927" i="14"/>
  <c r="J1927" i="11"/>
  <c r="J1926" i="14"/>
  <c r="J1926" i="11"/>
  <c r="J1925" i="14"/>
  <c r="J1925" i="11"/>
  <c r="J1924" i="14"/>
  <c r="J1924" i="11"/>
  <c r="J1923" i="14"/>
  <c r="J1923" i="11"/>
  <c r="J1922" i="14"/>
  <c r="J1922" i="11"/>
  <c r="J1921" i="14"/>
  <c r="J1921" i="11"/>
  <c r="J1920" i="14"/>
  <c r="J1920" i="11"/>
  <c r="J1919" i="14"/>
  <c r="J1919" i="11"/>
  <c r="J1918" i="14"/>
  <c r="J1918" i="11"/>
  <c r="J1917" i="14"/>
  <c r="J1917" i="11"/>
  <c r="J1916" i="14"/>
  <c r="J1916" i="11"/>
  <c r="J1915" i="14"/>
  <c r="J1915" i="11"/>
  <c r="J1914" i="14"/>
  <c r="J1914" i="11"/>
  <c r="J1913" i="14"/>
  <c r="J1913" i="11"/>
  <c r="J1912" i="14"/>
  <c r="J1912" i="11"/>
  <c r="J1911" i="14"/>
  <c r="J1911" i="11"/>
  <c r="J1910" i="14"/>
  <c r="J1910" i="11"/>
  <c r="J1909" i="14"/>
  <c r="J1909" i="11"/>
  <c r="J1908" i="14"/>
  <c r="J1908" i="11"/>
  <c r="J1907" i="14"/>
  <c r="J1907" i="11"/>
  <c r="J1906" i="14"/>
  <c r="J1906" i="11"/>
  <c r="J1905" i="14"/>
  <c r="J1905" i="11"/>
  <c r="J1904" i="14"/>
  <c r="J1904" i="11"/>
  <c r="J1903" i="14"/>
  <c r="J1903" i="11"/>
  <c r="J1902" i="14"/>
  <c r="J1902" i="11"/>
  <c r="J1901" i="14"/>
  <c r="J1901" i="11"/>
  <c r="J1900" i="14"/>
  <c r="J1900" i="11"/>
  <c r="J1899" i="14"/>
  <c r="J1899" i="11"/>
  <c r="J1898" i="14"/>
  <c r="J1898" i="11"/>
  <c r="J1897" i="14"/>
  <c r="J1897" i="11"/>
  <c r="J1896" i="14"/>
  <c r="J1896" i="11"/>
  <c r="J1895" i="14"/>
  <c r="J1895" i="11"/>
  <c r="J1894" i="14"/>
  <c r="J1894" i="11"/>
  <c r="J1893" i="14"/>
  <c r="J1893" i="11"/>
  <c r="J1892" i="14"/>
  <c r="J1892" i="11"/>
  <c r="J1891" i="14"/>
  <c r="J1891" i="11"/>
  <c r="J1890" i="14"/>
  <c r="J1890" i="11"/>
  <c r="J1889" i="14"/>
  <c r="J1889" i="11"/>
  <c r="J1888" i="14"/>
  <c r="J1888" i="11"/>
  <c r="J1887" i="14"/>
  <c r="J1887" i="11"/>
  <c r="J1886" i="14"/>
  <c r="J1886" i="11"/>
  <c r="J1885" i="14"/>
  <c r="J1885" i="11"/>
  <c r="J1884" i="14"/>
  <c r="J1884" i="11"/>
  <c r="J1883" i="14"/>
  <c r="J1883" i="11"/>
  <c r="J1882" i="14"/>
  <c r="J1882" i="11"/>
  <c r="J1881" i="14"/>
  <c r="J1881" i="11"/>
  <c r="J1880" i="14"/>
  <c r="J1880" i="11"/>
  <c r="J1879" i="14"/>
  <c r="J1879" i="11"/>
  <c r="J1878" i="14"/>
  <c r="J1878" i="11"/>
  <c r="J1877" i="14"/>
  <c r="J1877" i="11"/>
  <c r="J1876" i="14"/>
  <c r="J1876" i="11"/>
  <c r="J1875" i="14"/>
  <c r="J1875" i="11"/>
  <c r="J1874" i="14"/>
  <c r="J1874" i="11"/>
  <c r="J1873" i="14"/>
  <c r="J1873" i="11"/>
  <c r="J1872" i="14"/>
  <c r="J1872" i="11"/>
  <c r="J1871" i="14"/>
  <c r="J1871" i="11"/>
  <c r="J1870" i="14"/>
  <c r="J1870" i="11"/>
  <c r="J1869" i="14"/>
  <c r="J1869" i="11"/>
  <c r="J1868" i="14"/>
  <c r="J1868" i="11"/>
  <c r="J1867" i="14"/>
  <c r="J1867" i="11"/>
  <c r="J1866" i="14"/>
  <c r="J1866" i="11"/>
  <c r="J1865" i="14"/>
  <c r="J1865" i="11"/>
  <c r="J1864" i="14"/>
  <c r="J1864" i="11"/>
  <c r="J1863" i="14"/>
  <c r="J1863" i="11"/>
  <c r="J1862" i="14"/>
  <c r="J1862" i="11"/>
  <c r="J1861" i="14"/>
  <c r="J1861" i="11"/>
  <c r="J1860" i="14"/>
  <c r="J1860" i="11"/>
  <c r="J1859" i="14"/>
  <c r="J1859" i="11"/>
  <c r="J1858" i="14"/>
  <c r="J1858" i="11"/>
  <c r="J1857" i="14"/>
  <c r="J1857" i="11"/>
  <c r="J1856" i="14"/>
  <c r="J1856" i="11"/>
  <c r="J1855" i="14"/>
  <c r="J1855" i="11"/>
  <c r="J1854" i="14"/>
  <c r="J1854" i="11"/>
  <c r="J1853" i="14"/>
  <c r="J1853" i="11"/>
  <c r="J1852" i="14"/>
  <c r="J1852" i="11"/>
  <c r="J1851" i="14"/>
  <c r="J1851" i="11"/>
  <c r="J1850" i="14"/>
  <c r="J1850" i="11"/>
  <c r="J1849" i="14"/>
  <c r="J1849" i="11"/>
  <c r="J1848" i="14"/>
  <c r="J1848" i="11"/>
  <c r="J1847" i="14"/>
  <c r="J1847" i="11"/>
  <c r="J1846" i="14"/>
  <c r="J1846" i="11"/>
  <c r="J1845" i="14"/>
  <c r="J1845" i="11"/>
  <c r="J1844" i="14"/>
  <c r="J1844" i="11"/>
  <c r="J1843" i="14"/>
  <c r="J1843" i="11"/>
  <c r="J1842" i="14"/>
  <c r="J1842" i="11"/>
  <c r="J1841" i="14"/>
  <c r="J1841" i="11"/>
  <c r="J1840" i="14"/>
  <c r="J1840" i="11"/>
  <c r="J1839" i="14"/>
  <c r="J1839" i="11"/>
  <c r="J1838" i="14"/>
  <c r="J1838" i="11"/>
  <c r="J1837" i="14"/>
  <c r="J1837" i="11"/>
  <c r="J1836" i="14"/>
  <c r="J1836" i="11"/>
  <c r="J1835" i="14"/>
  <c r="J1835" i="11"/>
  <c r="J1834" i="14"/>
  <c r="J1834" i="11"/>
  <c r="J1833" i="14"/>
  <c r="J1833" i="11"/>
  <c r="J1832" i="14"/>
  <c r="J1832" i="11"/>
  <c r="J1831" i="14"/>
  <c r="J1831" i="11"/>
  <c r="J1830" i="14"/>
  <c r="J1830" i="11"/>
  <c r="J1829" i="14"/>
  <c r="J1829" i="11"/>
  <c r="J1828" i="14"/>
  <c r="J1828" i="11"/>
  <c r="J1827" i="14"/>
  <c r="J1827" i="11"/>
  <c r="J1826" i="14"/>
  <c r="J1826" i="11"/>
  <c r="J1825" i="14"/>
  <c r="J1825" i="11"/>
  <c r="J1824" i="14"/>
  <c r="J1824" i="11"/>
  <c r="J1823" i="14"/>
  <c r="J1823" i="11"/>
  <c r="J1822" i="14"/>
  <c r="J1822" i="11"/>
  <c r="J1821" i="14"/>
  <c r="J1821" i="11"/>
  <c r="J1820" i="14"/>
  <c r="J1820" i="11"/>
  <c r="J1819" i="14"/>
  <c r="J1819" i="11"/>
  <c r="J1818" i="14"/>
  <c r="J1818" i="11"/>
  <c r="J1817" i="14"/>
  <c r="J1817" i="11"/>
  <c r="J1816" i="14"/>
  <c r="J1816" i="11"/>
  <c r="J1815" i="14"/>
  <c r="J1815" i="11"/>
  <c r="J1814" i="14"/>
  <c r="J1814" i="11"/>
  <c r="J1813" i="14"/>
  <c r="J1813" i="11"/>
  <c r="J1812" i="14"/>
  <c r="J1812" i="11"/>
  <c r="J1811" i="14"/>
  <c r="J1811" i="11"/>
  <c r="J1810" i="14"/>
  <c r="J1810" i="11"/>
  <c r="J1809" i="14"/>
  <c r="J1809" i="11"/>
  <c r="J1808" i="14"/>
  <c r="J1808" i="11"/>
  <c r="J1807" i="14"/>
  <c r="J1807" i="11"/>
  <c r="J1806" i="14"/>
  <c r="J1806" i="11"/>
  <c r="J1805" i="14"/>
  <c r="J1805" i="11"/>
  <c r="J1804" i="14"/>
  <c r="J1804" i="11"/>
  <c r="J1803" i="14"/>
  <c r="J1803" i="11"/>
  <c r="J1802" i="14"/>
  <c r="J1802" i="11"/>
  <c r="J1801" i="14"/>
  <c r="J1801" i="11"/>
  <c r="J1800" i="14"/>
  <c r="J1800" i="11"/>
  <c r="J1799" i="14"/>
  <c r="J1799" i="11"/>
  <c r="J1798" i="14"/>
  <c r="J1798" i="11"/>
  <c r="J1797" i="14"/>
  <c r="J1797" i="11"/>
  <c r="J1796" i="14"/>
  <c r="J1796" i="11"/>
  <c r="J1795" i="14"/>
  <c r="J1795" i="11"/>
  <c r="J1794" i="14"/>
  <c r="J1794" i="11"/>
  <c r="J1793" i="14"/>
  <c r="J1793" i="11"/>
  <c r="J1792" i="14"/>
  <c r="J1792" i="11"/>
  <c r="J1791" i="14"/>
  <c r="J1791" i="11"/>
  <c r="J1790" i="14"/>
  <c r="J1790" i="11"/>
  <c r="J1789" i="14"/>
  <c r="J1789" i="11"/>
  <c r="J1788" i="14"/>
  <c r="J1788" i="11"/>
  <c r="J1787" i="14"/>
  <c r="J1787" i="11"/>
  <c r="J1786" i="14"/>
  <c r="J1786" i="11"/>
  <c r="J1785" i="14"/>
  <c r="J1785" i="11"/>
  <c r="J1784" i="14"/>
  <c r="J1784" i="11"/>
  <c r="J1783" i="14"/>
  <c r="J1783" i="11"/>
  <c r="J1782" i="14"/>
  <c r="J1782" i="11"/>
  <c r="J1781" i="14"/>
  <c r="J1781" i="11"/>
  <c r="J1780" i="14"/>
  <c r="J1780" i="11"/>
  <c r="J1779" i="14"/>
  <c r="J1779" i="11"/>
  <c r="J1778" i="14"/>
  <c r="J1778" i="11"/>
  <c r="J1777" i="14"/>
  <c r="J1777" i="11"/>
  <c r="J1776" i="14"/>
  <c r="J1776" i="11"/>
  <c r="J1775" i="14"/>
  <c r="J1775" i="11"/>
  <c r="J1774" i="14"/>
  <c r="J1774" i="11"/>
  <c r="J1773" i="14"/>
  <c r="J1773" i="11"/>
  <c r="J1772" i="14"/>
  <c r="J1772" i="11"/>
  <c r="J1771" i="14"/>
  <c r="J1771" i="11"/>
  <c r="J1770" i="14"/>
  <c r="J1770" i="11"/>
  <c r="J1769" i="14"/>
  <c r="J1769" i="11"/>
  <c r="J1768" i="14"/>
  <c r="J1768" i="11"/>
  <c r="J1767" i="14"/>
  <c r="J1767" i="11"/>
  <c r="J1766" i="14"/>
  <c r="J1766" i="11"/>
  <c r="J1765" i="14"/>
  <c r="J1765" i="11"/>
  <c r="J1764" i="14"/>
  <c r="J1764" i="11"/>
  <c r="J1763" i="14"/>
  <c r="J1763" i="11"/>
  <c r="J1762" i="14"/>
  <c r="J1762" i="11"/>
  <c r="J1761" i="14"/>
  <c r="J1761" i="11"/>
  <c r="J1760" i="14"/>
  <c r="J1760" i="11"/>
  <c r="J1759" i="14"/>
  <c r="J1759" i="11"/>
  <c r="J1758" i="14"/>
  <c r="J1758" i="11"/>
  <c r="J1757" i="14"/>
  <c r="J1757" i="11"/>
  <c r="J1756" i="14"/>
  <c r="J1756" i="11"/>
  <c r="J1755" i="14"/>
  <c r="J1755" i="11"/>
  <c r="J1754" i="14"/>
  <c r="J1754" i="11"/>
  <c r="J1753" i="14"/>
  <c r="J1753" i="11"/>
  <c r="J1752" i="14"/>
  <c r="J1752" i="11"/>
  <c r="J1751" i="14"/>
  <c r="J1751" i="11"/>
  <c r="J1750" i="14"/>
  <c r="J1750" i="11"/>
  <c r="J1749" i="14"/>
  <c r="J1749" i="11"/>
  <c r="J1748" i="14"/>
  <c r="J1748" i="11"/>
  <c r="J1747" i="14"/>
  <c r="J1747" i="11"/>
  <c r="J1746" i="14"/>
  <c r="J1746" i="11"/>
  <c r="J1745" i="14"/>
  <c r="J1745" i="11"/>
  <c r="J1744" i="14"/>
  <c r="J1744" i="11"/>
  <c r="J1743" i="14"/>
  <c r="J1743" i="11"/>
  <c r="J1742" i="14"/>
  <c r="J1742" i="11"/>
  <c r="J1741" i="14"/>
  <c r="J1741" i="11"/>
  <c r="J1740" i="14"/>
  <c r="J1740" i="11"/>
  <c r="J1739" i="14"/>
  <c r="J1739" i="11"/>
  <c r="J1738" i="14"/>
  <c r="J1738" i="11"/>
  <c r="J1737" i="14"/>
  <c r="J1737" i="11"/>
  <c r="J1736" i="14"/>
  <c r="J1736" i="11"/>
  <c r="J1735" i="14"/>
  <c r="J1735" i="11"/>
  <c r="J1734" i="14"/>
  <c r="J1734" i="11"/>
  <c r="J1733" i="14"/>
  <c r="J1733" i="11"/>
  <c r="J1732" i="14"/>
  <c r="J1732" i="11"/>
  <c r="J1731" i="14"/>
  <c r="J1731" i="11"/>
  <c r="J1730" i="14"/>
  <c r="J1730" i="11"/>
  <c r="J1729" i="14"/>
  <c r="J1729" i="11"/>
  <c r="J1728" i="14"/>
  <c r="J1728" i="11"/>
  <c r="J1727" i="14"/>
  <c r="J1727" i="11"/>
  <c r="J1726" i="14"/>
  <c r="J1726" i="11"/>
  <c r="J1725" i="14"/>
  <c r="J1725" i="11"/>
  <c r="J1724" i="14"/>
  <c r="J1724" i="11"/>
  <c r="J1723" i="14"/>
  <c r="J1723" i="11"/>
  <c r="J1722" i="14"/>
  <c r="J1722" i="11"/>
  <c r="J1721" i="14"/>
  <c r="J1721" i="11"/>
  <c r="J1720" i="14"/>
  <c r="J1720" i="11"/>
  <c r="J1719" i="14"/>
  <c r="J1719" i="11"/>
  <c r="J1718" i="14"/>
  <c r="J1718" i="11"/>
  <c r="J1717" i="14"/>
  <c r="J1717" i="11"/>
  <c r="J1716" i="14"/>
  <c r="J1716" i="11"/>
  <c r="J1715" i="14"/>
  <c r="J1715" i="11"/>
  <c r="J1714" i="14"/>
  <c r="J1714" i="11"/>
  <c r="J1713" i="14"/>
  <c r="J1713" i="11"/>
  <c r="J1712" i="14"/>
  <c r="J1712" i="11"/>
  <c r="J1711" i="14"/>
  <c r="J1711" i="11"/>
  <c r="J1710" i="14"/>
  <c r="J1710" i="11"/>
  <c r="J1709" i="14"/>
  <c r="J1709" i="11"/>
  <c r="J1708" i="14"/>
  <c r="J1708" i="11"/>
  <c r="J1707" i="14"/>
  <c r="J1707" i="11"/>
  <c r="J1706" i="14"/>
  <c r="J1706" i="11"/>
  <c r="J1705" i="14"/>
  <c r="J1705" i="11"/>
  <c r="J1704" i="14"/>
  <c r="J1704" i="11"/>
  <c r="J1703" i="14"/>
  <c r="J1703" i="11"/>
  <c r="J1702" i="14"/>
  <c r="J1702" i="11"/>
  <c r="J1701" i="14"/>
  <c r="J1701" i="11"/>
  <c r="J1700" i="14"/>
  <c r="J1700" i="11"/>
  <c r="J1699" i="14"/>
  <c r="J1699" i="11"/>
  <c r="J1698" i="14"/>
  <c r="J1698" i="11"/>
  <c r="J1697" i="14"/>
  <c r="J1697" i="11"/>
  <c r="J1696" i="14"/>
  <c r="J1696" i="11"/>
  <c r="J1695" i="14"/>
  <c r="J1695" i="11"/>
  <c r="J1694" i="14"/>
  <c r="J1694" i="11"/>
  <c r="J1693" i="14"/>
  <c r="J1693" i="11"/>
  <c r="J1692" i="14"/>
  <c r="J1692" i="11"/>
  <c r="J1691" i="14"/>
  <c r="J1691" i="11"/>
  <c r="J1690" i="14"/>
  <c r="J1690" i="11"/>
  <c r="J1689" i="14"/>
  <c r="J1689" i="11"/>
  <c r="J1688" i="14"/>
  <c r="J1688" i="11"/>
  <c r="J1687" i="14"/>
  <c r="J1687" i="11"/>
  <c r="J1686" i="14"/>
  <c r="J1686" i="11"/>
  <c r="J1685" i="14"/>
  <c r="J1685" i="11"/>
  <c r="J1684" i="14"/>
  <c r="J1684" i="11"/>
  <c r="J1683" i="14"/>
  <c r="J1683" i="11"/>
  <c r="J1682" i="14"/>
  <c r="J1682" i="11"/>
  <c r="J1681" i="14"/>
  <c r="J1681" i="11"/>
  <c r="J1680" i="14"/>
  <c r="J1680" i="11"/>
  <c r="J1679" i="14"/>
  <c r="J1679" i="11"/>
  <c r="J1678" i="14"/>
  <c r="J1678" i="11"/>
  <c r="J1677" i="14"/>
  <c r="J1677" i="11"/>
  <c r="J1676" i="14"/>
  <c r="J1676" i="11"/>
  <c r="J1675" i="14"/>
  <c r="J1675" i="11"/>
  <c r="J1674" i="14"/>
  <c r="J1674" i="11"/>
  <c r="J1673" i="14"/>
  <c r="J1673" i="11"/>
  <c r="J1672" i="14"/>
  <c r="J1672" i="11"/>
  <c r="J1671" i="14"/>
  <c r="J1671" i="11"/>
  <c r="J1670" i="14"/>
  <c r="J1670" i="11"/>
  <c r="J1669" i="14"/>
  <c r="J1669" i="11"/>
  <c r="J1668" i="14"/>
  <c r="J1668" i="11"/>
  <c r="J1667" i="14"/>
  <c r="J1667" i="11"/>
  <c r="J1666" i="14"/>
  <c r="J1666" i="11"/>
  <c r="J1665" i="14"/>
  <c r="J1665" i="11"/>
  <c r="J1664" i="14"/>
  <c r="J1664" i="11"/>
  <c r="J1663" i="14"/>
  <c r="J1663" i="11"/>
  <c r="J1662" i="14"/>
  <c r="J1662" i="11"/>
  <c r="J1661" i="14"/>
  <c r="J1661" i="11"/>
  <c r="J1660" i="14"/>
  <c r="J1660" i="11"/>
  <c r="J1659" i="14"/>
  <c r="J1659" i="11"/>
  <c r="J1658" i="14"/>
  <c r="J1658" i="11"/>
  <c r="J1657" i="14"/>
  <c r="J1657" i="11"/>
  <c r="J1656" i="14"/>
  <c r="J1656" i="11"/>
  <c r="J1655" i="14"/>
  <c r="J1655" i="11"/>
  <c r="J1654" i="14"/>
  <c r="J1654" i="11"/>
  <c r="J1653" i="14"/>
  <c r="J1653" i="11"/>
  <c r="J1652" i="14"/>
  <c r="J1652" i="11"/>
  <c r="J1651" i="14"/>
  <c r="J1651" i="11"/>
  <c r="J1650" i="14"/>
  <c r="J1650" i="11"/>
  <c r="J1649" i="14"/>
  <c r="J1649" i="11"/>
  <c r="J1648" i="14"/>
  <c r="J1648" i="11"/>
  <c r="J1647" i="14"/>
  <c r="J1647" i="11"/>
  <c r="J1646" i="14"/>
  <c r="J1646" i="11"/>
  <c r="J1645" i="14"/>
  <c r="J1645" i="11"/>
  <c r="J1644" i="14"/>
  <c r="J1644" i="11"/>
  <c r="J1643" i="14"/>
  <c r="J1643" i="11"/>
  <c r="J1642" i="14"/>
  <c r="J1642" i="11"/>
  <c r="J1641" i="14"/>
  <c r="J1641" i="11"/>
  <c r="J1640" i="14"/>
  <c r="J1640" i="11"/>
  <c r="J1639" i="14"/>
  <c r="J1639" i="11"/>
  <c r="J1638" i="14"/>
  <c r="J1638" i="11"/>
  <c r="J1637" i="14"/>
  <c r="J1637" i="11"/>
  <c r="J1636" i="14"/>
  <c r="J1636" i="11"/>
  <c r="J1635" i="14"/>
  <c r="J1635" i="11"/>
  <c r="J1634" i="14"/>
  <c r="J1634" i="11"/>
  <c r="J1633" i="14"/>
  <c r="J1633" i="11"/>
  <c r="J1632" i="14"/>
  <c r="J1632" i="11"/>
  <c r="J1631" i="14"/>
  <c r="J1631" i="11"/>
  <c r="J1630" i="14"/>
  <c r="J1630" i="11"/>
  <c r="J1629" i="14"/>
  <c r="J1629" i="11"/>
  <c r="J1628" i="14"/>
  <c r="J1628" i="11"/>
  <c r="J1627" i="14"/>
  <c r="J1627" i="11"/>
  <c r="J1626" i="14"/>
  <c r="J1626" i="11"/>
  <c r="J1625" i="14"/>
  <c r="J1625" i="11"/>
  <c r="J1624" i="14"/>
  <c r="J1624" i="11"/>
  <c r="J1623" i="14"/>
  <c r="J1623" i="11"/>
  <c r="J1622" i="14"/>
  <c r="J1622" i="11"/>
  <c r="J1621" i="14"/>
  <c r="J1621" i="11"/>
  <c r="J1620" i="14"/>
  <c r="J1620" i="11"/>
  <c r="J1619" i="14"/>
  <c r="J1619" i="11"/>
  <c r="J1618" i="14"/>
  <c r="J1618" i="11"/>
  <c r="J1617" i="14"/>
  <c r="J1617" i="11"/>
  <c r="J1616" i="14"/>
  <c r="J1616" i="11"/>
  <c r="J1615" i="14"/>
  <c r="J1615" i="11"/>
  <c r="J1614" i="14"/>
  <c r="J1614" i="11"/>
  <c r="J1613" i="14"/>
  <c r="J1613" i="11"/>
  <c r="J1612" i="14"/>
  <c r="J1612" i="11"/>
  <c r="J1611" i="14"/>
  <c r="J1611" i="11"/>
  <c r="J1610" i="14"/>
  <c r="J1610" i="11"/>
  <c r="J1609" i="14"/>
  <c r="J1609" i="11"/>
  <c r="J1608" i="14"/>
  <c r="J1608" i="11"/>
  <c r="J1607" i="14"/>
  <c r="J1607" i="11"/>
  <c r="J1606" i="14"/>
  <c r="J1606" i="11"/>
  <c r="J1605" i="14"/>
  <c r="J1605" i="11"/>
  <c r="J1604" i="14"/>
  <c r="J1604" i="11"/>
  <c r="J1603" i="14"/>
  <c r="J1603" i="11"/>
  <c r="J1602" i="14"/>
  <c r="J1602" i="11"/>
  <c r="J1601" i="14"/>
  <c r="J1601" i="11"/>
  <c r="J1600" i="14"/>
  <c r="J1600" i="11"/>
  <c r="J1599" i="14"/>
  <c r="J1599" i="11"/>
  <c r="J1598" i="14"/>
  <c r="J1598" i="11"/>
  <c r="J1597" i="14"/>
  <c r="J1597" i="11"/>
  <c r="J1596" i="14"/>
  <c r="J1596" i="11"/>
  <c r="J1595" i="14"/>
  <c r="J1595" i="11"/>
  <c r="J1594" i="14"/>
  <c r="J1594" i="11"/>
  <c r="J1593" i="14"/>
  <c r="J1593" i="11"/>
  <c r="J1592" i="14"/>
  <c r="J1592" i="11"/>
  <c r="J1591" i="14"/>
  <c r="J1591" i="11"/>
  <c r="J1590" i="14"/>
  <c r="J1590" i="11"/>
  <c r="J1589" i="14"/>
  <c r="J1589" i="11"/>
  <c r="J1588" i="14"/>
  <c r="J1588" i="11"/>
  <c r="J1587" i="14"/>
  <c r="J1587" i="11"/>
  <c r="J1586" i="14"/>
  <c r="J1586" i="11"/>
  <c r="J1585" i="14"/>
  <c r="J1585" i="11"/>
  <c r="J1584" i="14"/>
  <c r="J1584" i="11"/>
  <c r="J1583" i="14"/>
  <c r="J1583" i="11"/>
  <c r="J1582" i="14"/>
  <c r="J1582" i="11"/>
  <c r="J1581" i="14"/>
  <c r="J1581" i="11"/>
  <c r="J1580" i="14"/>
  <c r="J1580" i="11"/>
  <c r="J1579" i="14"/>
  <c r="J1579" i="11"/>
  <c r="J1578" i="14"/>
  <c r="J1578" i="11"/>
  <c r="J1577" i="14"/>
  <c r="J1577" i="11"/>
  <c r="J1576" i="14"/>
  <c r="J1576" i="11"/>
  <c r="J1575" i="14"/>
  <c r="J1575" i="11"/>
  <c r="J1574" i="14"/>
  <c r="J1574" i="11"/>
  <c r="J1573" i="14"/>
  <c r="J1573" i="11"/>
  <c r="J1572" i="14"/>
  <c r="J1572" i="11"/>
  <c r="J1571" i="14"/>
  <c r="J1571" i="11"/>
  <c r="J1570" i="14"/>
  <c r="J1570" i="11"/>
  <c r="J1569" i="14"/>
  <c r="J1569" i="11"/>
  <c r="J1568" i="14"/>
  <c r="J1568" i="11"/>
  <c r="J1567" i="14"/>
  <c r="J1567" i="11"/>
  <c r="J1566" i="14"/>
  <c r="J1566" i="11"/>
  <c r="J1565" i="14"/>
  <c r="J1565" i="11"/>
  <c r="J1564" i="14"/>
  <c r="J1564" i="11"/>
  <c r="J1563" i="14"/>
  <c r="J1563" i="11"/>
  <c r="J1562" i="14"/>
  <c r="J1562" i="11"/>
  <c r="J1561" i="14"/>
  <c r="J1561" i="11"/>
  <c r="J1560" i="14"/>
  <c r="J1560" i="11"/>
  <c r="J1559" i="14"/>
  <c r="J1559" i="11"/>
  <c r="J1558" i="14"/>
  <c r="J1558" i="11"/>
  <c r="J1557" i="14"/>
  <c r="J1557" i="11"/>
  <c r="J1556" i="14"/>
  <c r="J1556" i="11"/>
  <c r="J1555" i="14"/>
  <c r="J1555" i="11"/>
  <c r="J1554" i="14"/>
  <c r="J1554" i="11"/>
  <c r="J1553" i="14"/>
  <c r="J1553" i="11"/>
  <c r="J1552" i="14"/>
  <c r="J1552" i="11"/>
  <c r="J1551" i="14"/>
  <c r="J1551" i="11"/>
  <c r="J1550" i="14"/>
  <c r="J1550" i="11"/>
  <c r="J1549" i="14"/>
  <c r="J1549" i="11"/>
  <c r="J1548" i="14"/>
  <c r="J1548" i="11"/>
  <c r="J1547" i="14"/>
  <c r="J1547" i="11"/>
  <c r="J1546" i="14"/>
  <c r="J1546" i="11"/>
  <c r="J1545" i="14"/>
  <c r="J1545" i="11"/>
  <c r="J1544" i="14"/>
  <c r="J1544" i="11"/>
  <c r="J1543" i="14"/>
  <c r="J1543" i="11"/>
  <c r="J1542" i="14"/>
  <c r="J1542" i="11"/>
  <c r="J1541" i="14"/>
  <c r="J1541" i="11"/>
  <c r="J1540" i="14"/>
  <c r="J1540" i="11"/>
  <c r="J1539" i="14"/>
  <c r="J1539" i="11"/>
  <c r="J1538" i="14"/>
  <c r="J1538" i="11"/>
  <c r="J1537" i="14"/>
  <c r="J1537" i="11"/>
  <c r="J1536" i="14"/>
  <c r="J1536" i="11"/>
  <c r="J1535" i="14"/>
  <c r="J1535" i="11"/>
  <c r="J1534" i="14"/>
  <c r="J1534" i="11"/>
  <c r="J1533" i="14"/>
  <c r="J1533" i="11"/>
  <c r="J1532" i="14"/>
  <c r="J1532" i="11"/>
  <c r="J1531" i="14"/>
  <c r="J1531" i="11"/>
  <c r="J1530" i="14"/>
  <c r="J1530" i="11"/>
  <c r="J1529" i="14"/>
  <c r="J1529" i="11"/>
  <c r="J1528" i="14"/>
  <c r="J1528" i="11"/>
  <c r="J1527" i="14"/>
  <c r="J1527" i="11"/>
  <c r="J1526" i="14"/>
  <c r="J1526" i="11"/>
  <c r="J1525" i="14"/>
  <c r="J1525" i="11"/>
  <c r="J1524" i="14"/>
  <c r="J1524" i="11"/>
  <c r="J1523" i="14"/>
  <c r="J1523" i="11"/>
  <c r="J1522" i="14"/>
  <c r="J1522" i="11"/>
  <c r="J1521" i="14"/>
  <c r="J1521" i="11"/>
  <c r="J1520" i="14"/>
  <c r="J1520" i="11"/>
  <c r="J1519" i="14"/>
  <c r="J1519" i="11"/>
  <c r="J1518" i="14"/>
  <c r="J1518" i="11"/>
  <c r="J1517" i="14"/>
  <c r="J1517" i="11"/>
  <c r="J1516" i="14"/>
  <c r="J1516" i="11"/>
  <c r="J1515" i="14"/>
  <c r="J1515" i="11"/>
  <c r="J1514" i="14"/>
  <c r="J1514" i="11"/>
  <c r="J1513" i="14"/>
  <c r="J1513" i="11"/>
  <c r="J1512" i="14"/>
  <c r="J1512" i="11"/>
  <c r="J1511" i="14"/>
  <c r="J1511" i="11"/>
  <c r="J1510" i="14"/>
  <c r="J1510" i="11"/>
  <c r="J1509" i="14"/>
  <c r="J1509" i="11"/>
  <c r="J1508" i="14"/>
  <c r="J1508" i="11"/>
  <c r="J1507" i="14"/>
  <c r="J1507" i="11"/>
  <c r="J1506" i="14"/>
  <c r="J1506" i="11"/>
  <c r="J1505" i="14"/>
  <c r="J1505" i="11"/>
  <c r="J1504" i="14"/>
  <c r="J1504" i="11"/>
  <c r="J1503" i="14"/>
  <c r="J1503" i="11"/>
  <c r="J1502" i="14"/>
  <c r="J1502" i="11"/>
  <c r="J1501" i="14"/>
  <c r="J1501" i="11"/>
  <c r="J1500" i="14"/>
  <c r="J1500" i="11"/>
  <c r="J1499" i="14"/>
  <c r="J1499" i="11"/>
  <c r="J1498" i="14"/>
  <c r="J1498" i="11"/>
  <c r="J1497" i="14"/>
  <c r="J1497" i="11"/>
  <c r="J1423" i="14"/>
  <c r="J1423" i="11"/>
  <c r="J1422" i="14"/>
  <c r="J1422" i="11"/>
  <c r="J1421" i="14"/>
  <c r="J1421" i="11"/>
  <c r="J1420" i="14"/>
  <c r="J1420" i="11"/>
  <c r="J1419" i="14"/>
  <c r="J1419" i="11"/>
  <c r="J1418" i="14"/>
  <c r="J1418" i="11"/>
  <c r="J1417" i="14"/>
  <c r="J1417" i="11"/>
  <c r="J1416" i="14"/>
  <c r="J1416" i="11"/>
  <c r="J1415" i="14"/>
  <c r="J1415" i="11"/>
  <c r="J1414" i="14"/>
  <c r="J1414" i="11"/>
  <c r="J1413" i="14"/>
  <c r="J1413" i="11"/>
  <c r="J1412" i="14"/>
  <c r="J1412" i="11"/>
  <c r="J1411" i="14"/>
  <c r="J1411" i="11"/>
  <c r="J1410" i="14"/>
  <c r="J1410" i="11"/>
  <c r="J1409" i="14"/>
  <c r="J1409" i="11"/>
  <c r="J1408" i="14"/>
  <c r="J1408" i="11"/>
  <c r="J1407" i="14"/>
  <c r="J1407" i="11"/>
  <c r="J1406" i="14"/>
  <c r="J1406" i="11"/>
  <c r="J1405" i="14"/>
  <c r="J1405" i="11"/>
  <c r="J1404" i="14"/>
  <c r="J1404" i="11"/>
  <c r="J1403" i="14"/>
  <c r="J1403" i="11"/>
  <c r="J1402" i="14"/>
  <c r="J1402" i="11"/>
  <c r="J1401" i="14"/>
  <c r="J1401" i="11"/>
  <c r="J1400" i="14"/>
  <c r="J1400" i="11"/>
  <c r="J1399" i="14"/>
  <c r="J1399" i="11"/>
  <c r="J1398" i="14"/>
  <c r="J1398" i="11"/>
  <c r="J1397" i="14"/>
  <c r="J1397" i="11"/>
  <c r="J1396" i="14"/>
  <c r="J1396" i="11"/>
  <c r="J1395" i="14"/>
  <c r="J1395" i="11"/>
  <c r="J1394" i="14"/>
  <c r="J1394" i="11"/>
  <c r="J1393" i="14"/>
  <c r="J1393" i="11"/>
  <c r="J1392" i="14"/>
  <c r="J1392" i="11"/>
  <c r="J1391" i="14"/>
  <c r="J1391" i="11"/>
  <c r="J1390" i="14"/>
  <c r="J1390" i="11"/>
  <c r="J1389" i="14"/>
  <c r="J1389" i="11"/>
  <c r="J1388" i="14"/>
  <c r="J1388" i="11"/>
  <c r="J1387" i="14"/>
  <c r="J1387" i="11"/>
  <c r="J1386" i="14"/>
  <c r="J1386" i="11"/>
  <c r="J1385" i="14"/>
  <c r="J1385" i="11"/>
  <c r="J1384" i="14"/>
  <c r="J1384" i="11"/>
  <c r="J1383" i="14"/>
  <c r="J1383" i="11"/>
  <c r="J1382" i="14"/>
  <c r="J1382" i="11"/>
  <c r="J1381" i="14"/>
  <c r="J1381" i="11"/>
  <c r="J1380" i="14"/>
  <c r="J1380" i="11"/>
  <c r="J1379" i="14"/>
  <c r="J1379" i="11"/>
  <c r="J1378" i="14"/>
  <c r="J1378" i="11"/>
  <c r="J1377" i="14"/>
  <c r="J1377" i="11"/>
  <c r="J1376" i="14"/>
  <c r="J1376" i="11"/>
  <c r="J1375" i="14"/>
  <c r="J1375" i="11"/>
  <c r="J1374" i="14"/>
  <c r="J1374" i="11"/>
  <c r="J1373" i="14"/>
  <c r="J1373" i="11"/>
  <c r="J1372" i="14"/>
  <c r="J1372" i="11"/>
  <c r="J1371" i="14"/>
  <c r="J1371" i="11"/>
  <c r="J1370" i="14"/>
  <c r="J1370" i="11"/>
  <c r="J1369" i="14"/>
  <c r="J1369" i="11"/>
  <c r="J1368" i="14"/>
  <c r="J1368" i="11"/>
  <c r="J1367" i="14"/>
  <c r="J1367" i="11"/>
  <c r="J1366" i="14"/>
  <c r="J1366" i="11"/>
  <c r="J1365" i="14"/>
  <c r="J1365" i="11"/>
  <c r="J1364" i="14"/>
  <c r="J1364" i="11"/>
  <c r="J1363" i="14"/>
  <c r="J1363" i="11"/>
  <c r="J1362" i="14"/>
  <c r="J1362" i="11"/>
  <c r="J1361" i="14"/>
  <c r="J1361" i="11"/>
  <c r="J1360" i="14"/>
  <c r="J1360" i="11"/>
  <c r="J1359" i="14"/>
  <c r="J1359" i="11"/>
  <c r="J1358" i="14"/>
  <c r="J1358" i="11"/>
  <c r="J1357" i="14"/>
  <c r="J1357" i="11"/>
  <c r="J1356" i="14"/>
  <c r="J1356" i="11"/>
  <c r="J1355" i="14"/>
  <c r="J1355" i="11"/>
  <c r="J1354" i="14"/>
  <c r="J1354" i="11"/>
  <c r="J1353" i="14"/>
  <c r="J1353" i="11"/>
  <c r="J1352" i="14"/>
  <c r="J1352" i="11"/>
  <c r="J1351" i="14"/>
  <c r="J1351" i="11"/>
  <c r="J1350" i="14"/>
  <c r="J1350" i="11"/>
  <c r="J1349" i="14"/>
  <c r="J1349" i="11"/>
  <c r="J1348" i="14"/>
  <c r="J1348" i="11"/>
  <c r="J1347" i="14"/>
  <c r="J1347" i="11"/>
  <c r="J1346" i="14"/>
  <c r="J1346" i="11"/>
  <c r="J1345" i="14"/>
  <c r="J1345" i="11"/>
  <c r="J1344" i="14"/>
  <c r="J1344" i="11"/>
  <c r="J1343" i="14"/>
  <c r="J1343" i="11"/>
  <c r="J1342" i="14"/>
  <c r="J1342" i="11"/>
  <c r="J1341" i="14"/>
  <c r="J1341" i="11"/>
  <c r="J1340" i="14"/>
  <c r="J1340" i="11"/>
  <c r="J1339" i="14"/>
  <c r="J1339" i="11"/>
  <c r="J1338" i="14"/>
  <c r="J1338" i="11"/>
  <c r="J1337" i="14"/>
  <c r="J1337" i="11"/>
  <c r="J1336" i="14"/>
  <c r="J1336" i="11"/>
  <c r="J1335" i="14"/>
  <c r="J1335" i="11"/>
  <c r="J1334" i="14"/>
  <c r="J1334" i="11"/>
  <c r="J1333" i="14"/>
  <c r="J1333" i="11"/>
  <c r="J1332" i="14"/>
  <c r="J1332" i="11"/>
  <c r="J1331" i="14"/>
  <c r="J1331" i="11"/>
  <c r="J1330" i="14"/>
  <c r="J1330" i="11"/>
  <c r="J1329" i="14"/>
  <c r="J1329" i="11"/>
  <c r="J1328" i="14"/>
  <c r="J1328" i="11"/>
  <c r="J1327" i="14"/>
  <c r="J1327" i="11"/>
  <c r="J1326" i="14"/>
  <c r="J1326" i="11"/>
  <c r="J1325" i="14"/>
  <c r="J1325" i="11"/>
  <c r="J1324" i="14"/>
  <c r="J1324" i="11"/>
  <c r="J1323" i="14"/>
  <c r="J1323" i="11"/>
  <c r="J1322" i="14"/>
  <c r="J1322" i="11"/>
  <c r="J1321" i="14"/>
  <c r="J1321" i="11"/>
  <c r="J1320" i="14"/>
  <c r="J1320" i="11"/>
  <c r="J1319" i="14"/>
  <c r="J1319" i="11"/>
  <c r="J1318" i="14"/>
  <c r="J1318" i="11"/>
  <c r="J1317" i="14"/>
  <c r="J1317" i="11"/>
  <c r="J1316" i="14"/>
  <c r="J1316" i="11"/>
  <c r="J1315" i="14"/>
  <c r="J1315" i="11"/>
  <c r="J1314" i="14"/>
  <c r="J1314" i="11"/>
  <c r="J1313" i="14"/>
  <c r="J1313" i="11"/>
  <c r="J1312" i="14"/>
  <c r="J1312" i="11"/>
  <c r="J1311" i="14"/>
  <c r="J1311" i="11"/>
  <c r="J1310" i="14"/>
  <c r="J1310" i="11"/>
  <c r="J1309" i="14"/>
  <c r="J1309" i="11"/>
  <c r="J1308" i="14"/>
  <c r="J1308" i="11"/>
  <c r="J1307" i="14"/>
  <c r="J1307" i="11"/>
  <c r="J1306" i="14"/>
  <c r="J1306" i="11"/>
  <c r="J1305" i="14"/>
  <c r="J1305" i="11"/>
  <c r="J1304" i="14"/>
  <c r="J1304" i="11"/>
  <c r="J1303" i="14"/>
  <c r="J1303" i="11"/>
  <c r="J1302" i="14"/>
  <c r="J1302" i="11"/>
  <c r="J1301" i="14"/>
  <c r="J1301" i="11"/>
  <c r="J1300" i="14"/>
  <c r="J1300" i="11"/>
  <c r="J1299" i="14"/>
  <c r="J1299" i="11"/>
  <c r="J1298" i="14"/>
  <c r="J1298" i="11"/>
  <c r="J1297" i="14"/>
  <c r="J1297" i="11"/>
  <c r="J1296" i="14"/>
  <c r="J1296" i="11"/>
  <c r="J1295" i="14"/>
  <c r="J1295" i="11"/>
  <c r="J1294" i="14"/>
  <c r="J1294" i="11"/>
  <c r="J1293" i="14"/>
  <c r="J1293" i="11"/>
  <c r="J1292" i="14"/>
  <c r="J1292" i="11"/>
  <c r="J1291" i="14"/>
  <c r="J1291" i="11"/>
  <c r="J1290" i="14"/>
  <c r="J1290" i="11"/>
  <c r="J1289" i="14"/>
  <c r="J1289" i="11"/>
  <c r="J1288" i="14"/>
  <c r="J1288" i="11"/>
  <c r="J1287" i="14"/>
  <c r="J1287" i="11"/>
  <c r="J1286" i="14"/>
  <c r="J1286" i="11"/>
  <c r="J1285" i="14"/>
  <c r="J1285" i="11"/>
  <c r="J1284" i="14"/>
  <c r="J1284" i="11"/>
  <c r="J1283" i="14"/>
  <c r="J1283" i="11"/>
  <c r="J1282" i="14"/>
  <c r="J1282" i="11"/>
  <c r="J1281" i="14"/>
  <c r="J1281" i="11"/>
  <c r="J1280" i="14"/>
  <c r="J1280" i="11"/>
  <c r="J1279" i="14"/>
  <c r="J1279" i="11"/>
  <c r="J1278" i="14"/>
  <c r="J1278" i="11"/>
  <c r="J1277" i="14"/>
  <c r="J1277" i="11"/>
  <c r="J1276" i="14"/>
  <c r="J1276" i="11"/>
  <c r="J1275" i="14"/>
  <c r="J1275" i="11"/>
  <c r="J1274" i="14"/>
  <c r="J1274" i="11"/>
  <c r="J1273" i="14"/>
  <c r="J1273" i="11"/>
  <c r="J1272" i="14"/>
  <c r="J1272" i="11"/>
  <c r="J1271" i="14"/>
  <c r="J1271" i="11"/>
  <c r="J1270" i="14"/>
  <c r="J1270" i="11"/>
  <c r="J1269" i="14"/>
  <c r="J1269" i="11"/>
  <c r="J1268" i="14"/>
  <c r="J1268" i="11"/>
  <c r="J1267" i="14"/>
  <c r="J1267" i="11"/>
  <c r="J1266" i="14"/>
  <c r="J1266" i="11"/>
  <c r="J1265" i="14"/>
  <c r="J1265" i="11"/>
  <c r="J1264" i="14"/>
  <c r="J1264" i="11"/>
  <c r="J1263" i="14"/>
  <c r="J1263" i="11"/>
  <c r="J1262" i="14"/>
  <c r="J1262" i="11"/>
  <c r="J1261" i="14"/>
  <c r="J1261" i="11"/>
  <c r="J1260" i="14"/>
  <c r="J1260" i="11"/>
  <c r="J1259" i="14"/>
  <c r="J1259" i="11"/>
  <c r="J1258" i="14"/>
  <c r="J1258" i="11"/>
  <c r="J1257" i="14"/>
  <c r="J1257" i="11"/>
  <c r="J1256" i="14"/>
  <c r="J1256" i="11"/>
  <c r="J1255" i="14"/>
  <c r="J1255" i="11"/>
  <c r="J1254" i="14"/>
  <c r="J1254" i="11"/>
  <c r="J1253" i="14"/>
  <c r="J1253" i="11"/>
  <c r="J1252" i="14"/>
  <c r="J1252" i="11"/>
  <c r="J1251" i="14"/>
  <c r="J1251" i="11"/>
  <c r="J1250" i="14"/>
  <c r="J1250" i="11"/>
  <c r="J1249" i="14"/>
  <c r="J1249" i="11"/>
  <c r="J1248" i="14"/>
  <c r="J1248" i="11"/>
  <c r="J1247" i="14"/>
  <c r="J1247" i="11"/>
  <c r="J1246" i="14"/>
  <c r="J1246" i="11"/>
  <c r="J1245" i="14"/>
  <c r="J1245" i="11"/>
  <c r="J1244" i="14"/>
  <c r="J1244" i="11"/>
  <c r="J1243" i="14"/>
  <c r="J1243" i="11"/>
  <c r="J1242" i="14"/>
  <c r="J1242" i="11"/>
  <c r="J1241" i="14"/>
  <c r="J1241" i="11"/>
  <c r="J1240" i="14"/>
  <c r="J1240" i="11"/>
  <c r="J1239" i="14"/>
  <c r="J1239" i="11"/>
  <c r="J1238" i="14"/>
  <c r="J1238" i="11"/>
  <c r="J1237" i="14"/>
  <c r="J1237" i="11"/>
  <c r="J1236" i="14"/>
  <c r="J1236" i="11"/>
  <c r="J1235" i="14"/>
  <c r="J1235" i="11"/>
  <c r="J1234" i="14"/>
  <c r="J1234" i="11"/>
  <c r="J1233" i="14"/>
  <c r="J1233" i="11"/>
  <c r="J1232" i="14"/>
  <c r="J1232" i="11"/>
  <c r="J1231" i="14"/>
  <c r="J1231" i="11"/>
  <c r="J1230" i="14"/>
  <c r="J1230" i="11"/>
  <c r="J1229" i="14"/>
  <c r="J1229" i="11"/>
  <c r="J1228" i="14"/>
  <c r="J1228" i="11"/>
  <c r="J1227" i="14"/>
  <c r="J1227" i="11"/>
  <c r="J1226" i="14"/>
  <c r="J1226" i="11"/>
  <c r="J1225" i="14"/>
  <c r="J1225" i="11"/>
  <c r="J1224" i="14"/>
  <c r="J1224" i="11"/>
  <c r="J1223" i="14"/>
  <c r="J1223" i="11"/>
  <c r="J1222" i="14"/>
  <c r="J1222" i="11"/>
  <c r="J1221" i="14"/>
  <c r="J1221" i="11"/>
  <c r="J1220" i="14"/>
  <c r="J1220" i="11"/>
  <c r="J1219" i="14"/>
  <c r="J1219" i="11"/>
  <c r="J1218" i="14"/>
  <c r="J1218" i="11"/>
  <c r="J1217" i="14"/>
  <c r="J1217" i="11"/>
  <c r="J1216" i="14"/>
  <c r="J1216" i="11"/>
  <c r="J1215" i="14"/>
  <c r="J1215" i="11"/>
  <c r="J1214" i="14"/>
  <c r="J1214" i="11"/>
  <c r="J1213" i="14"/>
  <c r="J1213" i="11"/>
  <c r="J1212" i="14"/>
  <c r="J1212" i="11"/>
  <c r="J1211" i="14"/>
  <c r="J1211" i="11"/>
  <c r="J1210" i="14"/>
  <c r="J1210" i="11"/>
  <c r="J1209" i="14"/>
  <c r="J1209" i="11"/>
  <c r="J1208" i="14"/>
  <c r="J1208" i="11"/>
  <c r="J1207" i="14"/>
  <c r="J1207" i="11"/>
  <c r="J1206" i="14"/>
  <c r="J1206" i="11"/>
  <c r="J1205" i="14"/>
  <c r="J1205" i="11"/>
  <c r="J1204" i="14"/>
  <c r="J1204" i="11"/>
  <c r="J1203" i="14"/>
  <c r="J1203" i="11"/>
  <c r="J1202" i="14"/>
  <c r="J1202" i="11"/>
  <c r="J1201" i="14"/>
  <c r="J1201" i="11"/>
  <c r="J1200" i="14"/>
  <c r="J1200" i="11"/>
  <c r="J1199" i="14"/>
  <c r="J1199" i="11"/>
  <c r="J1198" i="14"/>
  <c r="J1198" i="11"/>
  <c r="J1197" i="14"/>
  <c r="J1197" i="11"/>
  <c r="J1196" i="14"/>
  <c r="J1196" i="11"/>
  <c r="J1195" i="14"/>
  <c r="J1195" i="11"/>
  <c r="J1194" i="14"/>
  <c r="J1194" i="11"/>
  <c r="J1193" i="14"/>
  <c r="J1193" i="11"/>
  <c r="J1192" i="14"/>
  <c r="J1192" i="11"/>
  <c r="J1191" i="14"/>
  <c r="J1191" i="11"/>
  <c r="J1190" i="14"/>
  <c r="J1190" i="11"/>
  <c r="J1189" i="14"/>
  <c r="J1189" i="11"/>
  <c r="J1188" i="14"/>
  <c r="J1188" i="11"/>
  <c r="J1187" i="14"/>
  <c r="J1187" i="11"/>
  <c r="J1186" i="14"/>
  <c r="J1186" i="11"/>
  <c r="J1185" i="14"/>
  <c r="J1185" i="11"/>
  <c r="J1184" i="14"/>
  <c r="J1184" i="11"/>
  <c r="J1183" i="14"/>
  <c r="J1183" i="11"/>
  <c r="J1182" i="14"/>
  <c r="J1182" i="11"/>
  <c r="J1181" i="14"/>
  <c r="J1181" i="11"/>
  <c r="J1180" i="14"/>
  <c r="J1180" i="11"/>
  <c r="J1179" i="14"/>
  <c r="J1179" i="11"/>
  <c r="J1178" i="14"/>
  <c r="J1178" i="11"/>
  <c r="J1177" i="14"/>
  <c r="J1177" i="11"/>
  <c r="J1176" i="14"/>
  <c r="J1176" i="11"/>
  <c r="J1175" i="14"/>
  <c r="J1175" i="11"/>
  <c r="J1174" i="14"/>
  <c r="J1174" i="11"/>
  <c r="J1173" i="14"/>
  <c r="J1173" i="11"/>
  <c r="J1172" i="14"/>
  <c r="J1172" i="11"/>
  <c r="J1171" i="14"/>
  <c r="J1171" i="11"/>
  <c r="J1170" i="14"/>
  <c r="J1170" i="11"/>
  <c r="J1169" i="14"/>
  <c r="J1169" i="11"/>
  <c r="J1168" i="14"/>
  <c r="J1168" i="11"/>
  <c r="J1167" i="14"/>
  <c r="J1167" i="11"/>
  <c r="J1166" i="14"/>
  <c r="J1166" i="11"/>
  <c r="J1165" i="14"/>
  <c r="J1165" i="11"/>
  <c r="J1164" i="14"/>
  <c r="J1164" i="11"/>
  <c r="J1163" i="14"/>
  <c r="J1163" i="11"/>
  <c r="J1162" i="14"/>
  <c r="J1162" i="11"/>
  <c r="J1161" i="14"/>
  <c r="J1161" i="11"/>
  <c r="J1160" i="14"/>
  <c r="J1160" i="11"/>
  <c r="J1159" i="14"/>
  <c r="J1159" i="11"/>
  <c r="J1158" i="14"/>
  <c r="J1158" i="11"/>
  <c r="J1157" i="14"/>
  <c r="J1157" i="11"/>
  <c r="J1156" i="14"/>
  <c r="J1156" i="11"/>
  <c r="J1155" i="14"/>
  <c r="J1155" i="11"/>
  <c r="J1154" i="14"/>
  <c r="J1154" i="11"/>
  <c r="J1153" i="14"/>
  <c r="J1153" i="11"/>
  <c r="J1152" i="14"/>
  <c r="J1152" i="11"/>
  <c r="J1151" i="14"/>
  <c r="J1151" i="11"/>
  <c r="J1150" i="14"/>
  <c r="J1150" i="11"/>
  <c r="J1149" i="14"/>
  <c r="J1149" i="11"/>
  <c r="J1148" i="14"/>
  <c r="J1148" i="11"/>
  <c r="J1147" i="14"/>
  <c r="J1147" i="11"/>
  <c r="J1146" i="14"/>
  <c r="J1146" i="11"/>
  <c r="J1145" i="14"/>
  <c r="J1145" i="11"/>
  <c r="J1144" i="14"/>
  <c r="J1144" i="11"/>
  <c r="J1143" i="14"/>
  <c r="J1143" i="11"/>
  <c r="J1142" i="14"/>
  <c r="J1142" i="11"/>
  <c r="J1141" i="14"/>
  <c r="J1141" i="11"/>
  <c r="J1140" i="14"/>
  <c r="J1140" i="11"/>
  <c r="J1139" i="14"/>
  <c r="J1139" i="11"/>
  <c r="J1138" i="14"/>
  <c r="J1138" i="11"/>
  <c r="J1137" i="14"/>
  <c r="J1137" i="11"/>
  <c r="J1136" i="14"/>
  <c r="J1136" i="11"/>
  <c r="J1135" i="14"/>
  <c r="J1135" i="11"/>
  <c r="J1134" i="14"/>
  <c r="J1134" i="11"/>
  <c r="J1133" i="14"/>
  <c r="J1133" i="11"/>
  <c r="J1132" i="14"/>
  <c r="J1132" i="11"/>
  <c r="J1131" i="14"/>
  <c r="J1131" i="11"/>
  <c r="J1130" i="14"/>
  <c r="J1130" i="11"/>
  <c r="J1129" i="14"/>
  <c r="J1129" i="11"/>
  <c r="J1128" i="14"/>
  <c r="J1128" i="11"/>
  <c r="J1127" i="14"/>
  <c r="J1127" i="11"/>
  <c r="J1126" i="14"/>
  <c r="J1126" i="11"/>
  <c r="J1125" i="14"/>
  <c r="J1125" i="11"/>
  <c r="J1124" i="14"/>
  <c r="J1124" i="11"/>
  <c r="J1123" i="14"/>
  <c r="J1123" i="11"/>
  <c r="J1122" i="14"/>
  <c r="J1122" i="11"/>
  <c r="J1121" i="14"/>
  <c r="J1121" i="11"/>
  <c r="J1120" i="14"/>
  <c r="J1120" i="11"/>
  <c r="J1119" i="14"/>
  <c r="J1119" i="11"/>
  <c r="J1118" i="14"/>
  <c r="J1118" i="11"/>
  <c r="J1117" i="14"/>
  <c r="J1117" i="11"/>
  <c r="J1116" i="14"/>
  <c r="J1116" i="11"/>
  <c r="J1115" i="14"/>
  <c r="J1115" i="11"/>
  <c r="J1114" i="14"/>
  <c r="J1114" i="11"/>
  <c r="J1113" i="14"/>
  <c r="J1113" i="11"/>
  <c r="J1112" i="14"/>
  <c r="J1112" i="11"/>
  <c r="J1111" i="14"/>
  <c r="J1111" i="11"/>
  <c r="J1110" i="14"/>
  <c r="J1110" i="11"/>
  <c r="J1109" i="14"/>
  <c r="J1109" i="11"/>
  <c r="J1108" i="14"/>
  <c r="J1108" i="11"/>
  <c r="J1107" i="14"/>
  <c r="J1107" i="11"/>
  <c r="J1106" i="14"/>
  <c r="J1106" i="11"/>
  <c r="J1105" i="14"/>
  <c r="J1105" i="11"/>
  <c r="J1104" i="14"/>
  <c r="J1104" i="11"/>
  <c r="J1103" i="14"/>
  <c r="J1103" i="11"/>
  <c r="J1102" i="14"/>
  <c r="J1102" i="11"/>
  <c r="J1101" i="14"/>
  <c r="J1101" i="11"/>
  <c r="J1100" i="14"/>
  <c r="J1100" i="11"/>
  <c r="J1099" i="14"/>
  <c r="J1099" i="11"/>
  <c r="J1098" i="14"/>
  <c r="J1098" i="11"/>
  <c r="J1097" i="14"/>
  <c r="J1097" i="11"/>
  <c r="J1096" i="14"/>
  <c r="J1096" i="11"/>
  <c r="J1095" i="14"/>
  <c r="J1095" i="11"/>
  <c r="J1094" i="14"/>
  <c r="J1094" i="11"/>
  <c r="J1093" i="14"/>
  <c r="J1093" i="11"/>
  <c r="J1092" i="14"/>
  <c r="J1092" i="11"/>
  <c r="J1091" i="14"/>
  <c r="J1091" i="11"/>
  <c r="J1090" i="14"/>
  <c r="J1090" i="11"/>
  <c r="J1089" i="14"/>
  <c r="J1089" i="11"/>
  <c r="J1088" i="14"/>
  <c r="J1088" i="11"/>
  <c r="J1087" i="14"/>
  <c r="J1087" i="11"/>
  <c r="J1086" i="14"/>
  <c r="J1086" i="11"/>
  <c r="J1085" i="14"/>
  <c r="J1085" i="11"/>
  <c r="J1084" i="14"/>
  <c r="J1084" i="11"/>
  <c r="J1083" i="14"/>
  <c r="J1083" i="11"/>
  <c r="J1082" i="14"/>
  <c r="J1082" i="11"/>
  <c r="J1081" i="14"/>
  <c r="J1081" i="11"/>
  <c r="J1080" i="14"/>
  <c r="J1080" i="11"/>
  <c r="J1079" i="14"/>
  <c r="J1079" i="11"/>
  <c r="J1078" i="14"/>
  <c r="J1078" i="11"/>
  <c r="J1077" i="14"/>
  <c r="J1077" i="11"/>
  <c r="J1076" i="14"/>
  <c r="J1076" i="11"/>
  <c r="J1075" i="14"/>
  <c r="J1075" i="11"/>
  <c r="J1074" i="14"/>
  <c r="J1074" i="11"/>
  <c r="J1073" i="14"/>
  <c r="J1073" i="11"/>
  <c r="J1072" i="14"/>
  <c r="J1072" i="11"/>
  <c r="J1071" i="14"/>
  <c r="J1071" i="11"/>
  <c r="J1070" i="14"/>
  <c r="J1070" i="11"/>
  <c r="J1069" i="14"/>
  <c r="J1069" i="11"/>
  <c r="J1068" i="14"/>
  <c r="J1068" i="11"/>
  <c r="J1067" i="14"/>
  <c r="J1067" i="11"/>
  <c r="J1066" i="14"/>
  <c r="J1066" i="11"/>
  <c r="J1065" i="14"/>
  <c r="J1065" i="11"/>
  <c r="J1064" i="14"/>
  <c r="J1064" i="11"/>
  <c r="J1063" i="14"/>
  <c r="J1063" i="11"/>
  <c r="J1062" i="14"/>
  <c r="J1062" i="11"/>
  <c r="J1061" i="14"/>
  <c r="J1061" i="11"/>
  <c r="J1060" i="14"/>
  <c r="J1060" i="11"/>
  <c r="J1059" i="14"/>
  <c r="J1059" i="11"/>
  <c r="J1058" i="14"/>
  <c r="J1058" i="11"/>
  <c r="J1057" i="14"/>
  <c r="J1057" i="11"/>
  <c r="J1056" i="14"/>
  <c r="J1056" i="11"/>
  <c r="J1055" i="14"/>
  <c r="J1055" i="11"/>
  <c r="J1054" i="14"/>
  <c r="J1054" i="11"/>
  <c r="J1053" i="14"/>
  <c r="J1053" i="11"/>
  <c r="J1052" i="14"/>
  <c r="J1052" i="11"/>
  <c r="J1051" i="14"/>
  <c r="J1051" i="11"/>
  <c r="J1050" i="14"/>
  <c r="J1050" i="11"/>
  <c r="J1049" i="14"/>
  <c r="J1049" i="11"/>
  <c r="J1048" i="14"/>
  <c r="J1048" i="11"/>
  <c r="J1047" i="14"/>
  <c r="J1047" i="11"/>
  <c r="J1046" i="14"/>
  <c r="J1046" i="11"/>
  <c r="J1045" i="14"/>
  <c r="J1045" i="11"/>
  <c r="J1044" i="14"/>
  <c r="J1044" i="11"/>
  <c r="J1043" i="14"/>
  <c r="J1043" i="11"/>
  <c r="J1042" i="14"/>
  <c r="J1042" i="11"/>
  <c r="J1041" i="14"/>
  <c r="J1041" i="11"/>
  <c r="J1040" i="14"/>
  <c r="J1040" i="11"/>
  <c r="J1039" i="14"/>
  <c r="J1039" i="11"/>
  <c r="J1038" i="14"/>
  <c r="J1038" i="11"/>
  <c r="J1037" i="14"/>
  <c r="J1037" i="11"/>
  <c r="J1036" i="14"/>
  <c r="J1036" i="11"/>
  <c r="J1035" i="14"/>
  <c r="J1035" i="11"/>
  <c r="J1034" i="14"/>
  <c r="J1034" i="11"/>
  <c r="J1033" i="14"/>
  <c r="J1033" i="11"/>
  <c r="J1032" i="14"/>
  <c r="J1032" i="11"/>
  <c r="J1031" i="14"/>
  <c r="J1031" i="11"/>
  <c r="J1030" i="14"/>
  <c r="J1030" i="11"/>
  <c r="J1029" i="14"/>
  <c r="J1029" i="11"/>
  <c r="J1028" i="14"/>
  <c r="J1028" i="11"/>
  <c r="J1027" i="14"/>
  <c r="J1027" i="11"/>
  <c r="J1026" i="14"/>
  <c r="J1026" i="11"/>
  <c r="J1025" i="14"/>
  <c r="J1025" i="11"/>
  <c r="J1024" i="14"/>
  <c r="J1024" i="11"/>
  <c r="J1023" i="14"/>
  <c r="J1023" i="11"/>
  <c r="J1022" i="14"/>
  <c r="J1022" i="11"/>
  <c r="J1021" i="14"/>
  <c r="J1021" i="11"/>
  <c r="J1020" i="14"/>
  <c r="J1020" i="11"/>
  <c r="J1019" i="14"/>
  <c r="J1019" i="11"/>
  <c r="J1018" i="14"/>
  <c r="J1018" i="11"/>
  <c r="J1017" i="14"/>
  <c r="J1017" i="11"/>
  <c r="J1016" i="14"/>
  <c r="J1016" i="11"/>
  <c r="J1015" i="14"/>
  <c r="J1015" i="11"/>
  <c r="J1014" i="14"/>
  <c r="J1014" i="11"/>
  <c r="J1013" i="14"/>
  <c r="J1013" i="11"/>
  <c r="J1012" i="14"/>
  <c r="J1012" i="11"/>
  <c r="J1011" i="14"/>
  <c r="J1011" i="11"/>
  <c r="J1010" i="14"/>
  <c r="J1010" i="11"/>
  <c r="J1009" i="14"/>
  <c r="J1009" i="11"/>
  <c r="J1008" i="14"/>
  <c r="J1008" i="11"/>
  <c r="J1007" i="14"/>
  <c r="J1007" i="11"/>
  <c r="J1006" i="14"/>
  <c r="J1006" i="11"/>
  <c r="J1005" i="14"/>
  <c r="J1005" i="11"/>
  <c r="J1004" i="14"/>
  <c r="J1004" i="11"/>
  <c r="J1003" i="14"/>
  <c r="J1003" i="11"/>
  <c r="J1002" i="14"/>
  <c r="J1002" i="11"/>
  <c r="J1001" i="14"/>
  <c r="J1001" i="11"/>
  <c r="J1000" i="14"/>
  <c r="J1000" i="11"/>
  <c r="J999" i="14"/>
  <c r="J999" i="11"/>
  <c r="J998" i="14"/>
  <c r="J998" i="11"/>
  <c r="J997" i="14"/>
  <c r="J997" i="11"/>
  <c r="J996" i="14"/>
  <c r="J996" i="11"/>
  <c r="J995" i="14"/>
  <c r="J995" i="11"/>
  <c r="J994" i="14"/>
  <c r="J994" i="11"/>
  <c r="J993" i="14"/>
  <c r="J993" i="11"/>
  <c r="J992" i="14"/>
  <c r="J992" i="11"/>
  <c r="J991" i="14"/>
  <c r="J991" i="11"/>
  <c r="J990" i="14"/>
  <c r="J990" i="11"/>
  <c r="J989" i="14"/>
  <c r="J989" i="11"/>
  <c r="J988" i="14"/>
  <c r="J988" i="11"/>
  <c r="J987" i="14"/>
  <c r="J987" i="11"/>
  <c r="J986" i="14"/>
  <c r="J986" i="11"/>
  <c r="J985" i="14"/>
  <c r="J985" i="11"/>
  <c r="J984" i="14"/>
  <c r="J984" i="11"/>
  <c r="J983" i="14"/>
  <c r="J983" i="11"/>
  <c r="J982" i="14"/>
  <c r="J982" i="11"/>
  <c r="J981" i="14"/>
  <c r="J981" i="11"/>
  <c r="J980" i="14"/>
  <c r="J980" i="11"/>
  <c r="J979" i="14"/>
  <c r="J979" i="11"/>
  <c r="J978" i="14"/>
  <c r="J978" i="11"/>
  <c r="J977" i="14"/>
  <c r="J977" i="11"/>
  <c r="J976" i="14"/>
  <c r="J976" i="11"/>
  <c r="J975" i="14"/>
  <c r="J975" i="11"/>
  <c r="J974" i="14"/>
  <c r="J974" i="11"/>
  <c r="J973" i="14"/>
  <c r="J973" i="11"/>
  <c r="J972" i="14"/>
  <c r="J972" i="11"/>
  <c r="J971" i="14"/>
  <c r="J971" i="11"/>
  <c r="J970" i="14"/>
  <c r="J970" i="11"/>
  <c r="J969" i="14"/>
  <c r="J969" i="11"/>
  <c r="J968" i="14"/>
  <c r="J968" i="11"/>
  <c r="J967" i="14"/>
  <c r="J967" i="11"/>
  <c r="J966" i="14"/>
  <c r="J966" i="11"/>
  <c r="J965" i="14"/>
  <c r="J965" i="11"/>
  <c r="J964" i="14"/>
  <c r="J964" i="11"/>
  <c r="J963" i="14"/>
  <c r="J963" i="11"/>
  <c r="J962" i="14"/>
  <c r="J962" i="11"/>
  <c r="J961" i="14"/>
  <c r="J961" i="11"/>
  <c r="J960" i="14"/>
  <c r="J960" i="11"/>
  <c r="J959" i="14"/>
  <c r="J959" i="11"/>
  <c r="J958" i="14"/>
  <c r="J958" i="11"/>
  <c r="J957" i="14"/>
  <c r="J957" i="11"/>
  <c r="J956" i="14"/>
  <c r="J956" i="11"/>
  <c r="J955" i="14"/>
  <c r="J955" i="11"/>
  <c r="J954" i="14"/>
  <c r="J954" i="11"/>
  <c r="J953" i="14"/>
  <c r="J953" i="11"/>
  <c r="J952" i="14"/>
  <c r="J952" i="11"/>
  <c r="J951" i="14"/>
  <c r="J951" i="11"/>
  <c r="J950" i="14"/>
  <c r="J950" i="11"/>
  <c r="J949" i="14"/>
  <c r="J949" i="11"/>
  <c r="J948" i="14"/>
  <c r="J948" i="11"/>
  <c r="J947" i="14"/>
  <c r="J947" i="11"/>
  <c r="J946" i="14"/>
  <c r="J946" i="11"/>
  <c r="J945" i="14"/>
  <c r="J945" i="11"/>
  <c r="J944" i="14"/>
  <c r="J944" i="11"/>
  <c r="J943" i="14"/>
  <c r="J943" i="11"/>
  <c r="J942" i="14"/>
  <c r="J942" i="11"/>
  <c r="J941" i="14"/>
  <c r="J941" i="11"/>
  <c r="J940" i="14"/>
  <c r="J940" i="11"/>
  <c r="J939" i="14"/>
  <c r="J939" i="11"/>
  <c r="J938" i="14"/>
  <c r="J938" i="11"/>
  <c r="J937" i="14"/>
  <c r="J937" i="11"/>
  <c r="J936" i="14"/>
  <c r="J936" i="11"/>
  <c r="J935" i="14"/>
  <c r="J935" i="11"/>
  <c r="J934" i="14"/>
  <c r="J934" i="11"/>
  <c r="J933" i="14"/>
  <c r="J933" i="11"/>
  <c r="J932" i="14"/>
  <c r="J932" i="11"/>
  <c r="J931" i="14"/>
  <c r="J931" i="11"/>
  <c r="J930" i="14"/>
  <c r="J930" i="11"/>
  <c r="J929" i="14"/>
  <c r="J929" i="11"/>
  <c r="J928" i="14"/>
  <c r="J928" i="11"/>
  <c r="J927" i="14"/>
  <c r="J927" i="11"/>
  <c r="J926" i="14"/>
  <c r="J926" i="11"/>
  <c r="J925" i="14"/>
  <c r="J925" i="11"/>
  <c r="J924" i="14"/>
  <c r="J924" i="11"/>
  <c r="J923" i="14"/>
  <c r="J923" i="11"/>
  <c r="J922" i="14"/>
  <c r="J922" i="11"/>
  <c r="J921" i="14"/>
  <c r="J921" i="11"/>
  <c r="J920" i="14"/>
  <c r="J920" i="11"/>
  <c r="J919" i="14"/>
  <c r="J919" i="11"/>
  <c r="J918" i="14"/>
  <c r="J918" i="11"/>
  <c r="J917" i="14"/>
  <c r="J917" i="11"/>
  <c r="J916" i="14"/>
  <c r="J916" i="11"/>
  <c r="J915" i="14"/>
  <c r="J915" i="11"/>
  <c r="J914" i="14"/>
  <c r="J914" i="11"/>
  <c r="J913" i="14"/>
  <c r="J913" i="11"/>
  <c r="J912" i="14"/>
  <c r="J912" i="11"/>
  <c r="J911" i="14"/>
  <c r="J911" i="11"/>
  <c r="J910" i="14"/>
  <c r="J910" i="11"/>
  <c r="J909" i="14"/>
  <c r="J909" i="11"/>
  <c r="J908" i="14"/>
  <c r="J908" i="11"/>
  <c r="J907" i="14"/>
  <c r="J907" i="11"/>
  <c r="J906" i="14"/>
  <c r="J906" i="11"/>
  <c r="J905" i="14"/>
  <c r="J905" i="11"/>
  <c r="J904" i="14"/>
  <c r="J904" i="11"/>
  <c r="J903" i="14"/>
  <c r="J903" i="11"/>
  <c r="J902" i="14"/>
  <c r="J902" i="11"/>
  <c r="J901" i="14"/>
  <c r="J901" i="11"/>
  <c r="J900" i="14"/>
  <c r="J900" i="11"/>
  <c r="J899" i="14"/>
  <c r="J899" i="11"/>
  <c r="J898" i="14"/>
  <c r="J898" i="11"/>
  <c r="J897" i="14"/>
  <c r="J897" i="11"/>
  <c r="J896" i="14"/>
  <c r="J896" i="11"/>
  <c r="J895" i="14"/>
  <c r="J895" i="11"/>
  <c r="J894" i="14"/>
  <c r="J894" i="11"/>
  <c r="J893" i="14"/>
  <c r="J893" i="11"/>
  <c r="J892" i="14"/>
  <c r="J892" i="11"/>
  <c r="J891" i="14"/>
  <c r="J891" i="11"/>
  <c r="J890" i="14"/>
  <c r="J890" i="11"/>
  <c r="J889" i="14"/>
  <c r="J889" i="11"/>
  <c r="J888" i="14"/>
  <c r="J888" i="11"/>
  <c r="J887" i="14"/>
  <c r="J887" i="11"/>
  <c r="J886" i="14"/>
  <c r="J886" i="11"/>
  <c r="J885" i="14"/>
  <c r="J885" i="11"/>
  <c r="J884" i="14"/>
  <c r="J884" i="11"/>
  <c r="J883" i="14"/>
  <c r="J883" i="11"/>
  <c r="J882" i="14"/>
  <c r="J882" i="11"/>
  <c r="J881" i="14"/>
  <c r="J881" i="11"/>
  <c r="J880" i="14"/>
  <c r="J880" i="11"/>
  <c r="J879" i="14"/>
  <c r="J879" i="11"/>
  <c r="J878" i="14"/>
  <c r="J878" i="11"/>
  <c r="J877" i="14"/>
  <c r="J877" i="11"/>
  <c r="J876" i="14"/>
  <c r="J876" i="11"/>
  <c r="J875" i="14"/>
  <c r="J875" i="11"/>
  <c r="J874" i="14"/>
  <c r="J874" i="11"/>
  <c r="J873" i="14"/>
  <c r="J873" i="11"/>
  <c r="J872" i="14"/>
  <c r="J872" i="11"/>
  <c r="J871" i="14"/>
  <c r="J871" i="11"/>
  <c r="J870" i="14"/>
  <c r="J870" i="11"/>
  <c r="J869" i="14"/>
  <c r="J869" i="11"/>
  <c r="J868" i="14"/>
  <c r="J868" i="11"/>
  <c r="J867" i="14"/>
  <c r="J867" i="11"/>
  <c r="J866" i="14"/>
  <c r="J866" i="11"/>
  <c r="J865" i="14"/>
  <c r="J865" i="11"/>
  <c r="J864" i="14"/>
  <c r="J864" i="11"/>
  <c r="J863" i="14"/>
  <c r="J863" i="11"/>
  <c r="J862" i="14"/>
  <c r="J862" i="11"/>
  <c r="J861" i="14"/>
  <c r="J861" i="11"/>
  <c r="J860" i="14"/>
  <c r="J860" i="11"/>
  <c r="J859" i="14"/>
  <c r="J859" i="11"/>
  <c r="J858" i="14"/>
  <c r="J858" i="11"/>
  <c r="J857" i="14"/>
  <c r="J857" i="11"/>
  <c r="J856" i="14"/>
  <c r="J856" i="11"/>
  <c r="J855" i="14"/>
  <c r="J855" i="11"/>
  <c r="J854" i="14"/>
  <c r="J854" i="11"/>
  <c r="J853" i="14"/>
  <c r="J853" i="11"/>
  <c r="J852" i="14"/>
  <c r="J852" i="11"/>
  <c r="J851" i="14"/>
  <c r="J851" i="11"/>
  <c r="J850" i="14"/>
  <c r="J850" i="11"/>
  <c r="J849" i="14"/>
  <c r="J849" i="11"/>
  <c r="J848" i="14"/>
  <c r="J848" i="11"/>
  <c r="J847" i="14"/>
  <c r="J847" i="11"/>
  <c r="J846" i="14"/>
  <c r="J846" i="11"/>
  <c r="J845" i="14"/>
  <c r="J845" i="11"/>
  <c r="J844" i="14"/>
  <c r="J844" i="11"/>
  <c r="J843" i="14"/>
  <c r="J843" i="11"/>
  <c r="J842" i="14"/>
  <c r="J842" i="11"/>
  <c r="J841" i="14"/>
  <c r="J841" i="11"/>
  <c r="J840" i="14"/>
  <c r="J840" i="11"/>
  <c r="J839" i="14"/>
  <c r="J839" i="11"/>
  <c r="J838" i="14"/>
  <c r="J838" i="11"/>
  <c r="J837" i="14"/>
  <c r="J837" i="11"/>
  <c r="J836" i="14"/>
  <c r="J836" i="11"/>
  <c r="J835" i="14"/>
  <c r="J835" i="11"/>
  <c r="J834" i="14"/>
  <c r="J834" i="11"/>
  <c r="J833" i="14"/>
  <c r="J833" i="11"/>
  <c r="J832" i="14"/>
  <c r="J832" i="11"/>
  <c r="J831" i="14"/>
  <c r="J831" i="11"/>
  <c r="J830" i="14"/>
  <c r="J830" i="11"/>
  <c r="J829" i="14"/>
  <c r="J829" i="11"/>
  <c r="J828" i="14"/>
  <c r="J828" i="11"/>
  <c r="J827" i="14"/>
  <c r="J827" i="11"/>
  <c r="J826" i="14"/>
  <c r="J826" i="11"/>
  <c r="J825" i="14"/>
  <c r="J825" i="11"/>
  <c r="J824" i="14"/>
  <c r="J824" i="11"/>
  <c r="J823" i="14"/>
  <c r="J823" i="11"/>
  <c r="J822" i="14"/>
  <c r="J822" i="11"/>
  <c r="J821" i="14"/>
  <c r="J821" i="11"/>
  <c r="J820" i="14"/>
  <c r="J820" i="11"/>
  <c r="J819" i="14"/>
  <c r="J819" i="11"/>
  <c r="J818" i="14"/>
  <c r="J818" i="11"/>
  <c r="J817" i="14"/>
  <c r="J817" i="11"/>
  <c r="J816" i="14"/>
  <c r="J816" i="11"/>
  <c r="J815" i="14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2911" i="14"/>
  <c r="J2911" i="11"/>
  <c r="J2910" i="14"/>
  <c r="J2910" i="11"/>
  <c r="J2909" i="14"/>
  <c r="J2909" i="11"/>
  <c r="J2908" i="14"/>
  <c r="J2908" i="11"/>
  <c r="J2907" i="14"/>
  <c r="J2907" i="11"/>
  <c r="J2906" i="14"/>
  <c r="J2906" i="11"/>
  <c r="J2905" i="14"/>
  <c r="J2905" i="11"/>
  <c r="J2904" i="14"/>
  <c r="J2904" i="11"/>
  <c r="J2903" i="14"/>
  <c r="J2903" i="11"/>
  <c r="J2902" i="14"/>
  <c r="J2902" i="11"/>
  <c r="J2901" i="14"/>
  <c r="J2901" i="11"/>
  <c r="J2900" i="14"/>
  <c r="J2900" i="11"/>
  <c r="J2899" i="14"/>
  <c r="J2899" i="11"/>
  <c r="J2898" i="14"/>
  <c r="J2898" i="11"/>
  <c r="J2897" i="14"/>
  <c r="J2897" i="11"/>
  <c r="J2896" i="14"/>
  <c r="J2896" i="11"/>
  <c r="J2895" i="14"/>
  <c r="J2895" i="11"/>
  <c r="J2894" i="14"/>
  <c r="J2894" i="11"/>
  <c r="J2893" i="14"/>
  <c r="J2893" i="11"/>
  <c r="J2892" i="14"/>
  <c r="J2892" i="11"/>
  <c r="J2891" i="14"/>
  <c r="J2891" i="11"/>
  <c r="J2890" i="14"/>
  <c r="J2890" i="11"/>
  <c r="J2889" i="14"/>
  <c r="J2889" i="11"/>
  <c r="J2888" i="14"/>
  <c r="J2888" i="11"/>
  <c r="J2887" i="14"/>
  <c r="J2887" i="11"/>
  <c r="J2886" i="14"/>
  <c r="J2886" i="11"/>
  <c r="J2885" i="14"/>
  <c r="J2885" i="11"/>
  <c r="J2884" i="14"/>
  <c r="J2884" i="11"/>
  <c r="J2883" i="14"/>
  <c r="J2883" i="11"/>
  <c r="J2882" i="14"/>
  <c r="J2882" i="11"/>
  <c r="J2881" i="14"/>
  <c r="J2881" i="11"/>
  <c r="J2880" i="14"/>
  <c r="J2880" i="11"/>
  <c r="J2879" i="14"/>
  <c r="J2879" i="11"/>
  <c r="J2878" i="14"/>
  <c r="J2878" i="11"/>
  <c r="J2877" i="14"/>
  <c r="J2877" i="11"/>
  <c r="J2876" i="14"/>
  <c r="J2876" i="11"/>
  <c r="J2875" i="14"/>
  <c r="J2875" i="11"/>
  <c r="J2874" i="14"/>
  <c r="J2874" i="11"/>
  <c r="J2873" i="14"/>
  <c r="J2873" i="11"/>
  <c r="J2872" i="14"/>
  <c r="J2872" i="11"/>
  <c r="J2871" i="14"/>
  <c r="J2871" i="11"/>
  <c r="J2870" i="14"/>
  <c r="J2870" i="11"/>
  <c r="J2869" i="14"/>
  <c r="J2869" i="11"/>
  <c r="J2868" i="14"/>
  <c r="J2868" i="11"/>
  <c r="J2867" i="14"/>
  <c r="J2867" i="11"/>
  <c r="J2866" i="14"/>
  <c r="J2866" i="11"/>
  <c r="J2865" i="14"/>
  <c r="J2865" i="11"/>
  <c r="J2864" i="14"/>
  <c r="J2864" i="11"/>
  <c r="J2863" i="14"/>
  <c r="J2863" i="11"/>
  <c r="J2862" i="14"/>
  <c r="J2862" i="11"/>
  <c r="J2861" i="14"/>
  <c r="J2861" i="11"/>
  <c r="J2860" i="14"/>
  <c r="J2860" i="11"/>
  <c r="J2859" i="14"/>
  <c r="J2859" i="11"/>
  <c r="J2858" i="14"/>
  <c r="J2858" i="11"/>
  <c r="J2857" i="14"/>
  <c r="J2857" i="11"/>
  <c r="J2856" i="14"/>
  <c r="J2856" i="11"/>
  <c r="J2855" i="14"/>
  <c r="J2855" i="11"/>
  <c r="J2854" i="14"/>
  <c r="J2854" i="11"/>
  <c r="J2853" i="14"/>
  <c r="J2853" i="11"/>
  <c r="J2852" i="14"/>
  <c r="J2852" i="11"/>
  <c r="J2851" i="14"/>
  <c r="J2851" i="11"/>
  <c r="J2850" i="14"/>
  <c r="J2850" i="11"/>
  <c r="J2849" i="14"/>
  <c r="J2849" i="11"/>
  <c r="J2848" i="14"/>
  <c r="J2848" i="11"/>
  <c r="J2847" i="14"/>
  <c r="J2847" i="11"/>
  <c r="J2846" i="14"/>
  <c r="J2846" i="11"/>
  <c r="J2845" i="14"/>
  <c r="J2845" i="11"/>
  <c r="J2844" i="14"/>
  <c r="J2844" i="11"/>
  <c r="J2843" i="14"/>
  <c r="J2843" i="11"/>
  <c r="J2842" i="14"/>
  <c r="J2842" i="11"/>
  <c r="J2841" i="14"/>
  <c r="J2841" i="11"/>
  <c r="J2840" i="14"/>
  <c r="J2840" i="11"/>
  <c r="J2839" i="14"/>
  <c r="J2839" i="11"/>
  <c r="J2838" i="14"/>
  <c r="J2838" i="11"/>
  <c r="J2837" i="14"/>
  <c r="J2837" i="11"/>
  <c r="J2836" i="14"/>
  <c r="J2836" i="11"/>
  <c r="J2835" i="14"/>
  <c r="J2835" i="11"/>
  <c r="J2834" i="14"/>
  <c r="J2834" i="11"/>
  <c r="J2833" i="14"/>
  <c r="J2833" i="11"/>
  <c r="J2832" i="14"/>
  <c r="J2832" i="11"/>
  <c r="J2831" i="14"/>
  <c r="J2831" i="11"/>
  <c r="J2830" i="14"/>
  <c r="J2830" i="11"/>
  <c r="J2829" i="14"/>
  <c r="J2829" i="11"/>
  <c r="J2828" i="14"/>
  <c r="J2828" i="11"/>
  <c r="J2827" i="14"/>
  <c r="J2827" i="11"/>
  <c r="J2826" i="14"/>
  <c r="J2826" i="11"/>
  <c r="J2825" i="14"/>
  <c r="J2825" i="11"/>
  <c r="J2824" i="14"/>
  <c r="J2824" i="11"/>
  <c r="J2823" i="14"/>
  <c r="J2823" i="11"/>
  <c r="J2822" i="14"/>
  <c r="J2822" i="11"/>
  <c r="J2821" i="14"/>
  <c r="J2821" i="11"/>
  <c r="J2820" i="14"/>
  <c r="J2820" i="11"/>
  <c r="J2819" i="14"/>
  <c r="J2819" i="11"/>
  <c r="J2818" i="14"/>
  <c r="J2818" i="11"/>
  <c r="J2817" i="14"/>
  <c r="J2817" i="11"/>
  <c r="J2816" i="14"/>
  <c r="J2816" i="11"/>
  <c r="J2815" i="14"/>
  <c r="J2815" i="11"/>
  <c r="J2814" i="14"/>
  <c r="J2814" i="11"/>
  <c r="J2813" i="14"/>
  <c r="J2813" i="11"/>
  <c r="J2812" i="14"/>
  <c r="J2812" i="11"/>
  <c r="J2811" i="14"/>
  <c r="J2811" i="11"/>
  <c r="J2810" i="14"/>
  <c r="J2810" i="11"/>
  <c r="J2809" i="14"/>
  <c r="J2809" i="11"/>
  <c r="J2808" i="14"/>
  <c r="J2808" i="11"/>
  <c r="J2807" i="14"/>
  <c r="J2807" i="11"/>
  <c r="J2806" i="14"/>
  <c r="J2806" i="11"/>
  <c r="J2805" i="14"/>
  <c r="J2805" i="11"/>
  <c r="J2804" i="14"/>
  <c r="J2804" i="11"/>
  <c r="J2803" i="14"/>
  <c r="J2803" i="11"/>
  <c r="J2802" i="14"/>
  <c r="J2802" i="11"/>
  <c r="J2801" i="14"/>
  <c r="J2801" i="11"/>
  <c r="J2800" i="14"/>
  <c r="J2800" i="11"/>
  <c r="J2799" i="14"/>
  <c r="J2799" i="11"/>
  <c r="J2798" i="14"/>
  <c r="J2798" i="11"/>
  <c r="J2797" i="14"/>
  <c r="J2797" i="11"/>
  <c r="J2796" i="14"/>
  <c r="J2796" i="11"/>
  <c r="J2795" i="14"/>
  <c r="J2795" i="11"/>
  <c r="J2794" i="14"/>
  <c r="J2794" i="11"/>
  <c r="J2793" i="14"/>
  <c r="J2793" i="11"/>
  <c r="J2792" i="14"/>
  <c r="J2792" i="11"/>
  <c r="J2791" i="14"/>
  <c r="J2791" i="11"/>
  <c r="J2790" i="14"/>
  <c r="J2790" i="11"/>
  <c r="J2789" i="14"/>
  <c r="J2789" i="11"/>
  <c r="J2788" i="14"/>
  <c r="J2788" i="11"/>
  <c r="J2787" i="14"/>
  <c r="J2787" i="11"/>
  <c r="J2786" i="14"/>
  <c r="J2786" i="11"/>
  <c r="J2785" i="14"/>
  <c r="J2785" i="11"/>
  <c r="J2784" i="14"/>
  <c r="J2784" i="11"/>
  <c r="J2783" i="14"/>
  <c r="J2783" i="11"/>
  <c r="J2782" i="14"/>
  <c r="J2782" i="11"/>
  <c r="J2781" i="14"/>
  <c r="J2781" i="11"/>
  <c r="J2780" i="14"/>
  <c r="J2780" i="11"/>
  <c r="J2779" i="14"/>
  <c r="J2779" i="11"/>
  <c r="J2778" i="14"/>
  <c r="J2778" i="11"/>
  <c r="J2777" i="14"/>
  <c r="J2777" i="11"/>
  <c r="J2776" i="14"/>
  <c r="J2776" i="11"/>
  <c r="J2775" i="14"/>
  <c r="J2775" i="11"/>
  <c r="J2774" i="14"/>
  <c r="J2774" i="11"/>
  <c r="J2773" i="14"/>
  <c r="J2773" i="11"/>
  <c r="J2772" i="14"/>
  <c r="J2772" i="11"/>
  <c r="J2771" i="14"/>
  <c r="J2771" i="11"/>
  <c r="J2770" i="14"/>
  <c r="J2770" i="11"/>
  <c r="J2769" i="14"/>
  <c r="J2769" i="11"/>
  <c r="J2768" i="14"/>
  <c r="J2768" i="11"/>
  <c r="J2767" i="14"/>
  <c r="J2767" i="11"/>
  <c r="J2766" i="14"/>
  <c r="J2766" i="11"/>
  <c r="J2765" i="14"/>
  <c r="J2765" i="11"/>
  <c r="J2764" i="14"/>
  <c r="J2764" i="11"/>
  <c r="J2763" i="14"/>
  <c r="J2763" i="11"/>
  <c r="J2762" i="14"/>
  <c r="J2762" i="11"/>
  <c r="J2761" i="14"/>
  <c r="J2761" i="11"/>
  <c r="J2760" i="14"/>
  <c r="J2760" i="11"/>
  <c r="J2759" i="14"/>
  <c r="J2759" i="11"/>
  <c r="J2758" i="14"/>
  <c r="J2758" i="11"/>
  <c r="J2757" i="14"/>
  <c r="J2757" i="11"/>
  <c r="J2756" i="14"/>
  <c r="J2756" i="11"/>
  <c r="J2755" i="14"/>
  <c r="J2755" i="11"/>
  <c r="J2754" i="14"/>
  <c r="J2754" i="11"/>
  <c r="J2753" i="14"/>
  <c r="J2753" i="11"/>
  <c r="J2752" i="14"/>
  <c r="J2752" i="11"/>
  <c r="J2751" i="14"/>
  <c r="J2751" i="11"/>
  <c r="J2750" i="14"/>
  <c r="J2750" i="11"/>
  <c r="J2749" i="14"/>
  <c r="J2749" i="11"/>
  <c r="J2748" i="14"/>
  <c r="J2748" i="11"/>
  <c r="J2747" i="14"/>
  <c r="J2747" i="11"/>
  <c r="J2746" i="14"/>
  <c r="J2746" i="11"/>
  <c r="J2745" i="14"/>
  <c r="J2745" i="11"/>
  <c r="J2744" i="14"/>
  <c r="J2744" i="11"/>
  <c r="J2743" i="14"/>
  <c r="J2743" i="11"/>
  <c r="J2742" i="14"/>
  <c r="J2742" i="11"/>
  <c r="J2741" i="14"/>
  <c r="J2741" i="11"/>
  <c r="J2740" i="14"/>
  <c r="J2740" i="11"/>
  <c r="J2739" i="14"/>
  <c r="J2739" i="11"/>
  <c r="J2738" i="14"/>
  <c r="J2738" i="11"/>
  <c r="J2737" i="14"/>
  <c r="J2737" i="11"/>
  <c r="J2736" i="14"/>
  <c r="J2736" i="11"/>
  <c r="J2735" i="14"/>
  <c r="J2735" i="11"/>
  <c r="J2734" i="14"/>
  <c r="J2734" i="11"/>
  <c r="J2733" i="14"/>
  <c r="J2733" i="11"/>
  <c r="J2732" i="14"/>
  <c r="J2732" i="11"/>
  <c r="J2731" i="14"/>
  <c r="J2731" i="11"/>
  <c r="J2730" i="14"/>
  <c r="J2730" i="11"/>
  <c r="J2729" i="14"/>
  <c r="J2729" i="11"/>
  <c r="J2728" i="14"/>
  <c r="J2728" i="11"/>
  <c r="J2727" i="14"/>
  <c r="J2727" i="11"/>
  <c r="J2726" i="14"/>
  <c r="J2726" i="11"/>
  <c r="J2725" i="14"/>
  <c r="J2725" i="11"/>
  <c r="J2724" i="14"/>
  <c r="J2724" i="11"/>
  <c r="J2723" i="14"/>
  <c r="J2723" i="11"/>
  <c r="J2722" i="14"/>
  <c r="J2722" i="11"/>
  <c r="J2721" i="14"/>
  <c r="J2721" i="11"/>
  <c r="J2720" i="14"/>
  <c r="J2720" i="11"/>
  <c r="J2719" i="14"/>
  <c r="J2719" i="11"/>
  <c r="J2718" i="14"/>
  <c r="J2718" i="11"/>
  <c r="J2717" i="14"/>
  <c r="J2717" i="11"/>
  <c r="J2716" i="14"/>
  <c r="J2716" i="11"/>
  <c r="J2715" i="14"/>
  <c r="J2715" i="11"/>
  <c r="J2714" i="14"/>
  <c r="J2714" i="11"/>
  <c r="J2713" i="14"/>
  <c r="J2713" i="11"/>
  <c r="J2712" i="14"/>
  <c r="J2712" i="11"/>
  <c r="J2711" i="14"/>
  <c r="J2711" i="11"/>
  <c r="J2710" i="14"/>
  <c r="J2710" i="11"/>
  <c r="J2709" i="14"/>
  <c r="J2709" i="11"/>
  <c r="J2708" i="14"/>
  <c r="J2708" i="11"/>
  <c r="J2707" i="14"/>
  <c r="J2707" i="11"/>
  <c r="J2706" i="14"/>
  <c r="J2706" i="11"/>
  <c r="J2705" i="14"/>
  <c r="J2705" i="11"/>
  <c r="J2704" i="14"/>
  <c r="J2704" i="11"/>
  <c r="J2703" i="14"/>
  <c r="J2703" i="11"/>
  <c r="J2702" i="14"/>
  <c r="J2702" i="11"/>
  <c r="J2701" i="14"/>
  <c r="J2701" i="11"/>
  <c r="J2700" i="14"/>
  <c r="J2700" i="11"/>
  <c r="J2699" i="14"/>
  <c r="J2699" i="11"/>
  <c r="J2698" i="14"/>
  <c r="J2698" i="11"/>
  <c r="J2697" i="14"/>
  <c r="J2697" i="11"/>
  <c r="J2696" i="14"/>
  <c r="J2696" i="11"/>
  <c r="J2695" i="14"/>
  <c r="J2695" i="11"/>
  <c r="J2694" i="14"/>
  <c r="J2694" i="11"/>
  <c r="J2693" i="14"/>
  <c r="J2693" i="11"/>
  <c r="J2692" i="14"/>
  <c r="J2692" i="11"/>
  <c r="J2691" i="14"/>
  <c r="J2691" i="11"/>
  <c r="J2690" i="14"/>
  <c r="J2690" i="11"/>
  <c r="J2689" i="14"/>
  <c r="J2689" i="11"/>
  <c r="J2688" i="14"/>
  <c r="J2688" i="11"/>
  <c r="J2687" i="14"/>
  <c r="J2687" i="11"/>
  <c r="J2686" i="14"/>
  <c r="J2686" i="11"/>
  <c r="J2685" i="14"/>
  <c r="J2685" i="11"/>
  <c r="J2684" i="14"/>
  <c r="J2684" i="11"/>
  <c r="J2683" i="14"/>
  <c r="J2683" i="11"/>
  <c r="J2682" i="14"/>
  <c r="J2682" i="11"/>
  <c r="J2681" i="14"/>
  <c r="J2681" i="11"/>
  <c r="J2680" i="14"/>
  <c r="J2680" i="11"/>
  <c r="J2679" i="14"/>
  <c r="J2679" i="11"/>
  <c r="J2678" i="14"/>
  <c r="J2678" i="11"/>
  <c r="J2677" i="14"/>
  <c r="J2677" i="11"/>
  <c r="J2676" i="14"/>
  <c r="J2676" i="11"/>
  <c r="J2675" i="14"/>
  <c r="J2675" i="11"/>
  <c r="J2674" i="14"/>
  <c r="J2674" i="11"/>
  <c r="J2673" i="14"/>
  <c r="J2673" i="11"/>
  <c r="J2672" i="14"/>
  <c r="J2672" i="11"/>
  <c r="J2671" i="14"/>
  <c r="J2671" i="11"/>
  <c r="J2670" i="14"/>
  <c r="J2670" i="11"/>
  <c r="J2669" i="14"/>
  <c r="J2669" i="11"/>
  <c r="J2668" i="14"/>
  <c r="J2668" i="11"/>
  <c r="J2667" i="14"/>
  <c r="J2667" i="11"/>
  <c r="J2666" i="14"/>
  <c r="J2666" i="11"/>
  <c r="J2665" i="14"/>
  <c r="J2665" i="11"/>
  <c r="J2664" i="14"/>
  <c r="J2664" i="11"/>
  <c r="J2663" i="14"/>
  <c r="J2663" i="11"/>
  <c r="J2662" i="14"/>
  <c r="J2662" i="11"/>
  <c r="J2661" i="14"/>
  <c r="J2661" i="11"/>
  <c r="J2660" i="14"/>
  <c r="J2660" i="11"/>
  <c r="J2659" i="14"/>
  <c r="J2659" i="11"/>
  <c r="J2658" i="14"/>
  <c r="J2658" i="11"/>
  <c r="J2657" i="14"/>
  <c r="J2657" i="11"/>
  <c r="J2656" i="14"/>
  <c r="J2656" i="11"/>
  <c r="J2655" i="14"/>
  <c r="J2655" i="11"/>
  <c r="J2654" i="14"/>
  <c r="J2654" i="11"/>
  <c r="J2653" i="14"/>
  <c r="J2653" i="11"/>
  <c r="J2652" i="14"/>
  <c r="J2652" i="11"/>
  <c r="J2651" i="14"/>
  <c r="J2651" i="11"/>
  <c r="J2650" i="14"/>
  <c r="J2650" i="11"/>
  <c r="J2649" i="14"/>
  <c r="J2649" i="11"/>
  <c r="J2648" i="14"/>
  <c r="J2648" i="11"/>
  <c r="J2647" i="14"/>
  <c r="J2647" i="11"/>
  <c r="J2646" i="14"/>
  <c r="J2646" i="11"/>
  <c r="J2645" i="14"/>
  <c r="J2645" i="11"/>
  <c r="J2644" i="14"/>
  <c r="J2644" i="11"/>
  <c r="J2643" i="14"/>
  <c r="J2643" i="11"/>
  <c r="J2642" i="14"/>
  <c r="J2642" i="11"/>
  <c r="J2641" i="14"/>
  <c r="J2641" i="11"/>
  <c r="J2640" i="14"/>
  <c r="J2640" i="11"/>
  <c r="J2639" i="14"/>
  <c r="J2639" i="11"/>
  <c r="J2638" i="14"/>
  <c r="J2638" i="11"/>
  <c r="J2637" i="14"/>
  <c r="J2637" i="11"/>
  <c r="J2636" i="14"/>
  <c r="J2636" i="11"/>
  <c r="J2635" i="14"/>
  <c r="J2635" i="11"/>
  <c r="J2634" i="14"/>
  <c r="J2634" i="11"/>
  <c r="J2633" i="14"/>
  <c r="J2633" i="11"/>
  <c r="J2632" i="14"/>
  <c r="J2632" i="11"/>
  <c r="J2631" i="14"/>
  <c r="J2631" i="11"/>
  <c r="J2630" i="14"/>
  <c r="J2630" i="11"/>
  <c r="J2629" i="14"/>
  <c r="J2629" i="11"/>
  <c r="J2628" i="14"/>
  <c r="J2628" i="11"/>
  <c r="J2627" i="14"/>
  <c r="J2627" i="11"/>
  <c r="J2626" i="14"/>
  <c r="J2626" i="11"/>
  <c r="J2625" i="14"/>
  <c r="J2625" i="11"/>
  <c r="J2624" i="14"/>
  <c r="J2624" i="11"/>
  <c r="J2623" i="14"/>
  <c r="J2623" i="11"/>
  <c r="J2622" i="14"/>
  <c r="J2622" i="11"/>
  <c r="J2621" i="14"/>
  <c r="J2621" i="11"/>
  <c r="J2620" i="14"/>
  <c r="J2620" i="11"/>
  <c r="J2619" i="14"/>
  <c r="J2619" i="11"/>
  <c r="J2618" i="14"/>
  <c r="J2618" i="11"/>
  <c r="J2617" i="14"/>
  <c r="J2617" i="11"/>
  <c r="J2616" i="14"/>
  <c r="J2616" i="11"/>
  <c r="J2615" i="14"/>
  <c r="J2615" i="11"/>
  <c r="J2614" i="14"/>
  <c r="J2614" i="11"/>
  <c r="J2613" i="14"/>
  <c r="J2613" i="11"/>
  <c r="J2612" i="14"/>
  <c r="J2612" i="11"/>
  <c r="J2611" i="14"/>
  <c r="J2611" i="11"/>
  <c r="J2610" i="14"/>
  <c r="J2610" i="11"/>
  <c r="J2609" i="14"/>
  <c r="J2609" i="11"/>
  <c r="J2608" i="14"/>
  <c r="J2608" i="11"/>
  <c r="J2607" i="14"/>
  <c r="J2607" i="11"/>
  <c r="J2606" i="14"/>
  <c r="J2606" i="11"/>
  <c r="J2605" i="14"/>
  <c r="J2605" i="11"/>
  <c r="J2604" i="14"/>
  <c r="J2604" i="11"/>
  <c r="J2603" i="14"/>
  <c r="J2603" i="11"/>
  <c r="J2602" i="14"/>
  <c r="J2602" i="11"/>
  <c r="J2601" i="14"/>
  <c r="J2601" i="11"/>
  <c r="J2600" i="14"/>
  <c r="J2600" i="11"/>
  <c r="J2599" i="14"/>
  <c r="J2599" i="11"/>
  <c r="J2598" i="14"/>
  <c r="J2598" i="11"/>
  <c r="J2597" i="14"/>
  <c r="J2597" i="11"/>
  <c r="J2596" i="14"/>
  <c r="J2596" i="11"/>
  <c r="J2595" i="14"/>
  <c r="J2595" i="11"/>
  <c r="J2594" i="14"/>
  <c r="J2594" i="11"/>
  <c r="J2593" i="14"/>
  <c r="J2593" i="11"/>
  <c r="J2592" i="14"/>
  <c r="J2592" i="11"/>
  <c r="J2591" i="14"/>
  <c r="J2591" i="11"/>
  <c r="J2590" i="14"/>
  <c r="J2590" i="11"/>
  <c r="J2589" i="14"/>
  <c r="J2589" i="11"/>
  <c r="J2588" i="14"/>
  <c r="J2588" i="11"/>
  <c r="J2587" i="14"/>
  <c r="J2587" i="11"/>
  <c r="J2586" i="14"/>
  <c r="J2586" i="11"/>
  <c r="J2585" i="14"/>
  <c r="J2585" i="11"/>
  <c r="J2584" i="14"/>
  <c r="J2584" i="11"/>
  <c r="J2583" i="14"/>
  <c r="J2583" i="11"/>
  <c r="J2582" i="14"/>
  <c r="J2582" i="11"/>
  <c r="J2581" i="14"/>
  <c r="J2581" i="11"/>
  <c r="J2580" i="14"/>
  <c r="J2580" i="11"/>
  <c r="J2579" i="14"/>
  <c r="J2579" i="11"/>
  <c r="J2578" i="14"/>
  <c r="J2578" i="11"/>
  <c r="J2577" i="14"/>
  <c r="J2577" i="11"/>
  <c r="J2576" i="14"/>
  <c r="J2576" i="11"/>
  <c r="J2575" i="14"/>
  <c r="J2575" i="11"/>
  <c r="J2574" i="14"/>
  <c r="J2574" i="11"/>
  <c r="J2573" i="14"/>
  <c r="J2573" i="11"/>
  <c r="J2572" i="14"/>
  <c r="J2572" i="11"/>
  <c r="J2571" i="14"/>
  <c r="J2571" i="11"/>
  <c r="J2570" i="14"/>
  <c r="J2570" i="11"/>
  <c r="J2569" i="14"/>
  <c r="J2569" i="11"/>
  <c r="J2568" i="14"/>
  <c r="J2568" i="11"/>
  <c r="J2567" i="14"/>
  <c r="J2567" i="11"/>
  <c r="J2566" i="14"/>
  <c r="J2566" i="11"/>
  <c r="J2565" i="14"/>
  <c r="J2565" i="11"/>
  <c r="J2564" i="14"/>
  <c r="J2564" i="11"/>
  <c r="J2563" i="14"/>
  <c r="J2563" i="11"/>
  <c r="J2562" i="14"/>
  <c r="J2562" i="11"/>
  <c r="J2561" i="14"/>
  <c r="J2561" i="11"/>
  <c r="J2560" i="14"/>
  <c r="J2560" i="11"/>
  <c r="J2559" i="14"/>
  <c r="J2559" i="11"/>
  <c r="J2558" i="14"/>
  <c r="J2558" i="11"/>
  <c r="J2557" i="14"/>
  <c r="J2557" i="11"/>
  <c r="J2556" i="14"/>
  <c r="J2556" i="11"/>
  <c r="J2555" i="14"/>
  <c r="J2555" i="11"/>
  <c r="J2554" i="14"/>
  <c r="J2554" i="11"/>
  <c r="J2553" i="14"/>
  <c r="J2553" i="11"/>
  <c r="J2552" i="14"/>
  <c r="J2552" i="11"/>
  <c r="J2551" i="14"/>
  <c r="J2551" i="11"/>
  <c r="J2550" i="14"/>
  <c r="J2550" i="11"/>
  <c r="J2549" i="14"/>
  <c r="J2549" i="11"/>
  <c r="J2548" i="14"/>
  <c r="J2548" i="11"/>
  <c r="J2547" i="14"/>
  <c r="J2547" i="11"/>
  <c r="J2546" i="14"/>
  <c r="J2546" i="11"/>
  <c r="J2545" i="14"/>
  <c r="J2545" i="11"/>
  <c r="J2544" i="14"/>
  <c r="J2544" i="11"/>
  <c r="J2543" i="14"/>
  <c r="J2543" i="11"/>
  <c r="J2542" i="14"/>
  <c r="J2542" i="11"/>
  <c r="J2541" i="14"/>
  <c r="J2541" i="11"/>
  <c r="J2540" i="14"/>
  <c r="J2540" i="11"/>
  <c r="J2539" i="14"/>
  <c r="J2539" i="11"/>
  <c r="J2538" i="14"/>
  <c r="J2538" i="11"/>
  <c r="J2537" i="14"/>
  <c r="J2537" i="11"/>
  <c r="J2536" i="14"/>
  <c r="J2536" i="11"/>
  <c r="J2535" i="14"/>
  <c r="J2535" i="11"/>
  <c r="J2534" i="14"/>
  <c r="J2534" i="11"/>
  <c r="J2533" i="14"/>
  <c r="J2533" i="11"/>
  <c r="J2532" i="14"/>
  <c r="J2532" i="11"/>
  <c r="J2531" i="14"/>
  <c r="J2531" i="11"/>
  <c r="J2530" i="14"/>
  <c r="J2530" i="11"/>
  <c r="J2529" i="14"/>
  <c r="J2529" i="11"/>
  <c r="J2528" i="14"/>
  <c r="J2528" i="11"/>
  <c r="J2527" i="14"/>
  <c r="J2527" i="11"/>
  <c r="J2526" i="14"/>
  <c r="J2526" i="11"/>
  <c r="J2525" i="14"/>
  <c r="J2525" i="11"/>
  <c r="J2524" i="14"/>
  <c r="J2524" i="11"/>
  <c r="J2523" i="14"/>
  <c r="J2523" i="11"/>
  <c r="J2522" i="14"/>
  <c r="J2522" i="11"/>
  <c r="J2521" i="14"/>
  <c r="J2521" i="11"/>
  <c r="J2520" i="14"/>
  <c r="J2520" i="11"/>
  <c r="J2519" i="14"/>
  <c r="J2519" i="11"/>
  <c r="J2518" i="14"/>
  <c r="J2518" i="11"/>
  <c r="J2517" i="14"/>
  <c r="J2517" i="11"/>
  <c r="J2516" i="14"/>
  <c r="J2516" i="11"/>
  <c r="J2515" i="14"/>
  <c r="J2515" i="11"/>
  <c r="J2514" i="14"/>
  <c r="J2514" i="11"/>
  <c r="J2513" i="14"/>
  <c r="J2513" i="11"/>
  <c r="J2512" i="14"/>
  <c r="J2512" i="11"/>
  <c r="J2511" i="14"/>
  <c r="J2511" i="11"/>
  <c r="J2510" i="14"/>
  <c r="J2510" i="11"/>
  <c r="J2509" i="14"/>
  <c r="J2509" i="11"/>
  <c r="J2508" i="14"/>
  <c r="J2508" i="11"/>
  <c r="J2507" i="14"/>
  <c r="J2507" i="11"/>
  <c r="J2506" i="14"/>
  <c r="J2506" i="11"/>
  <c r="J2505" i="14"/>
  <c r="J2505" i="11"/>
  <c r="J2504" i="14"/>
  <c r="J2504" i="11"/>
  <c r="J2503" i="14"/>
  <c r="J2503" i="11"/>
  <c r="J2502" i="14"/>
  <c r="J2502" i="11"/>
  <c r="J2501" i="14"/>
  <c r="J2501" i="11"/>
  <c r="J2500" i="14"/>
  <c r="J2500" i="11"/>
  <c r="J2499" i="14"/>
  <c r="J2499" i="11"/>
  <c r="J2498" i="14"/>
  <c r="J2498" i="11"/>
  <c r="J2497" i="14"/>
  <c r="J2497" i="11"/>
  <c r="J2496" i="14"/>
  <c r="J2496" i="11"/>
  <c r="J2495" i="14"/>
  <c r="J2495" i="11"/>
  <c r="J2494" i="14"/>
  <c r="J2494" i="11"/>
  <c r="J2493" i="14"/>
  <c r="J2493" i="11"/>
  <c r="J2492" i="14"/>
  <c r="J2492" i="11"/>
  <c r="J2491" i="14"/>
  <c r="J2491" i="11"/>
  <c r="J2490" i="14"/>
  <c r="J2490" i="11"/>
  <c r="J2489" i="14"/>
  <c r="J2489" i="11"/>
  <c r="J2488" i="14"/>
  <c r="J2488" i="11"/>
  <c r="J2487" i="14"/>
  <c r="J2487" i="11"/>
  <c r="J2486" i="14"/>
  <c r="J2486" i="11"/>
  <c r="J2485" i="14"/>
  <c r="J2485" i="11"/>
  <c r="J2484" i="14"/>
  <c r="J2484" i="11"/>
  <c r="J2483" i="14"/>
  <c r="J2483" i="11"/>
  <c r="J2482" i="14"/>
  <c r="J2482" i="11"/>
  <c r="J2481" i="14"/>
  <c r="J2481" i="11"/>
  <c r="J2480" i="14"/>
  <c r="J2480" i="11"/>
  <c r="J2479" i="14"/>
  <c r="J2479" i="11"/>
  <c r="J2478" i="14"/>
  <c r="J2478" i="11"/>
  <c r="J2477" i="14"/>
  <c r="J2477" i="11"/>
  <c r="J2476" i="14"/>
  <c r="J2476" i="11"/>
  <c r="J2475" i="14"/>
  <c r="J2475" i="11"/>
  <c r="J2474" i="14"/>
  <c r="J2474" i="11"/>
  <c r="J2473" i="14"/>
  <c r="J2473" i="11"/>
  <c r="J2472" i="14"/>
  <c r="J2472" i="11"/>
  <c r="J2471" i="14"/>
  <c r="J2471" i="11"/>
  <c r="J2470" i="14"/>
  <c r="J2470" i="11"/>
  <c r="J2469" i="14"/>
  <c r="J2469" i="11"/>
  <c r="J2468" i="14"/>
  <c r="J2468" i="11"/>
  <c r="J2467" i="14"/>
  <c r="J2467" i="11"/>
  <c r="J2466" i="14"/>
  <c r="J2466" i="11"/>
  <c r="J2465" i="14"/>
  <c r="J2465" i="11"/>
  <c r="J2464" i="14"/>
  <c r="J2464" i="11"/>
  <c r="J2463" i="14"/>
  <c r="J2463" i="11"/>
  <c r="J2462" i="14"/>
  <c r="J2462" i="11"/>
  <c r="J2461" i="14"/>
  <c r="J2461" i="11"/>
  <c r="J2460" i="14"/>
  <c r="J2460" i="11"/>
  <c r="J2459" i="14"/>
  <c r="J2459" i="11"/>
  <c r="J2458" i="14"/>
  <c r="J2458" i="11"/>
  <c r="J2457" i="14"/>
  <c r="J2457" i="11"/>
  <c r="J2456" i="14"/>
  <c r="J2456" i="11"/>
  <c r="J2455" i="14"/>
  <c r="J2455" i="11"/>
  <c r="J2454" i="14"/>
  <c r="J2454" i="11"/>
  <c r="J2453" i="14"/>
  <c r="J2453" i="11"/>
  <c r="J2452" i="14"/>
  <c r="J2452" i="11"/>
  <c r="J2451" i="14"/>
  <c r="J2451" i="11"/>
  <c r="J2450" i="14"/>
  <c r="J2450" i="11"/>
  <c r="J2449" i="14"/>
  <c r="J2449" i="11"/>
  <c r="J2448" i="14"/>
  <c r="J2448" i="11"/>
  <c r="J2447" i="14"/>
  <c r="J2447" i="11"/>
  <c r="J2446" i="14"/>
  <c r="J2446" i="11"/>
  <c r="J2445" i="14"/>
  <c r="J2445" i="11"/>
  <c r="J2444" i="14"/>
  <c r="J2444" i="11"/>
  <c r="J2443" i="14"/>
  <c r="J2443" i="11"/>
  <c r="J2442" i="14"/>
  <c r="J2442" i="11"/>
  <c r="J2441" i="14"/>
  <c r="J2441" i="11"/>
  <c r="J2440" i="14"/>
  <c r="J2440" i="11"/>
  <c r="J2439" i="14"/>
  <c r="J2439" i="11"/>
  <c r="J2438" i="14"/>
  <c r="J2438" i="11"/>
  <c r="J2437" i="14"/>
  <c r="J2437" i="11"/>
  <c r="J2436" i="14"/>
  <c r="J2436" i="11"/>
  <c r="J2435" i="14"/>
  <c r="J2435" i="11"/>
  <c r="J2434" i="14"/>
  <c r="J2434" i="11"/>
  <c r="J2433" i="14"/>
  <c r="J2433" i="11"/>
  <c r="J2432" i="14"/>
  <c r="J2432" i="11"/>
  <c r="J2431" i="14"/>
  <c r="J2431" i="11"/>
  <c r="J2430" i="14"/>
  <c r="J2430" i="11"/>
  <c r="J2429" i="14"/>
  <c r="J2429" i="11"/>
  <c r="J2428" i="14"/>
  <c r="J2428" i="11"/>
  <c r="J2427" i="14"/>
  <c r="J2427" i="11"/>
  <c r="J2426" i="14"/>
  <c r="J2426" i="11"/>
  <c r="J2425" i="14"/>
  <c r="J2425" i="11"/>
  <c r="J2424" i="14"/>
  <c r="J2424" i="11"/>
  <c r="J2423" i="14"/>
  <c r="J2423" i="11"/>
  <c r="J2422" i="14"/>
  <c r="J2422" i="11"/>
  <c r="J2421" i="14"/>
  <c r="J2421" i="11"/>
  <c r="J2420" i="14"/>
  <c r="J2420" i="11"/>
  <c r="J2419" i="14"/>
  <c r="J2419" i="11"/>
  <c r="J2418" i="14"/>
  <c r="J2418" i="11"/>
  <c r="J2417" i="14"/>
  <c r="J2417" i="11"/>
  <c r="J2416" i="14"/>
  <c r="J2416" i="11"/>
  <c r="J2415" i="14"/>
  <c r="J2415" i="11"/>
  <c r="J2414" i="14"/>
  <c r="J2414" i="11"/>
  <c r="J2413" i="14"/>
  <c r="J2413" i="11"/>
  <c r="J2412" i="14"/>
  <c r="J2412" i="11"/>
  <c r="J2411" i="14"/>
  <c r="J2411" i="11"/>
  <c r="J2410" i="14"/>
  <c r="J2410" i="11"/>
  <c r="J2409" i="14"/>
  <c r="J2409" i="11"/>
  <c r="J2408" i="14"/>
  <c r="J2408" i="11"/>
  <c r="J2407" i="14"/>
  <c r="J2407" i="11"/>
  <c r="J2406" i="14"/>
  <c r="J2406" i="11"/>
  <c r="J2405" i="14"/>
  <c r="J2405" i="11"/>
  <c r="J2404" i="14"/>
  <c r="J2404" i="11"/>
  <c r="J2403" i="14"/>
  <c r="J2403" i="11"/>
  <c r="J2402" i="14"/>
  <c r="J2402" i="11"/>
  <c r="J2401" i="14"/>
  <c r="J2401" i="11"/>
  <c r="J2400" i="14"/>
  <c r="J2400" i="11"/>
  <c r="J2399" i="14"/>
  <c r="J2399" i="11"/>
  <c r="J2398" i="14"/>
  <c r="J2398" i="11"/>
  <c r="J2397" i="14"/>
  <c r="J2397" i="11"/>
  <c r="J2396" i="14"/>
  <c r="J2396" i="11"/>
  <c r="J2395" i="14"/>
  <c r="J2395" i="11"/>
  <c r="J2394" i="14"/>
  <c r="J2394" i="11"/>
  <c r="J2393" i="14"/>
  <c r="J2393" i="11"/>
  <c r="J2392" i="14"/>
  <c r="J2392" i="11"/>
  <c r="J2391" i="14"/>
  <c r="J2391" i="11"/>
  <c r="J2390" i="14"/>
  <c r="J2390" i="11"/>
  <c r="J2389" i="14"/>
  <c r="J2389" i="11"/>
  <c r="J2388" i="14"/>
  <c r="J2388" i="11"/>
  <c r="J2387" i="14"/>
  <c r="J2387" i="11"/>
  <c r="J2386" i="14"/>
  <c r="J2386" i="11"/>
  <c r="J2385" i="14"/>
  <c r="J2385" i="11"/>
  <c r="J2384" i="14"/>
  <c r="J2384" i="11"/>
  <c r="J2383" i="14"/>
  <c r="J2383" i="11"/>
  <c r="J2382" i="14"/>
  <c r="J2382" i="11"/>
  <c r="J2381" i="14"/>
  <c r="J2381" i="11"/>
  <c r="J2380" i="14"/>
  <c r="J2380" i="11"/>
  <c r="J2379" i="14"/>
  <c r="J2379" i="11"/>
  <c r="J2378" i="14"/>
  <c r="J2378" i="11"/>
  <c r="J2377" i="14"/>
  <c r="J2377" i="11"/>
  <c r="J2376" i="14"/>
  <c r="J2376" i="11"/>
  <c r="J2375" i="14"/>
  <c r="J2375" i="11"/>
  <c r="J2374" i="14"/>
  <c r="J2374" i="11"/>
  <c r="J2373" i="14"/>
  <c r="J2373" i="11"/>
  <c r="J2372" i="14"/>
  <c r="J2372" i="11"/>
  <c r="J2371" i="14"/>
  <c r="J2371" i="11"/>
  <c r="J2370" i="14"/>
  <c r="J2370" i="11"/>
  <c r="J2369" i="14"/>
  <c r="J2369" i="11"/>
  <c r="J2368" i="14"/>
  <c r="J2368" i="11"/>
  <c r="J2367" i="14"/>
  <c r="J2367" i="11"/>
  <c r="J2366" i="14"/>
  <c r="J2366" i="11"/>
  <c r="J2365" i="14"/>
  <c r="J2365" i="11"/>
  <c r="J2364" i="14"/>
  <c r="J2364" i="11"/>
  <c r="J2363" i="14"/>
  <c r="J2363" i="11"/>
  <c r="J2362" i="14"/>
  <c r="J2362" i="11"/>
  <c r="J2361" i="14"/>
  <c r="J2361" i="11"/>
  <c r="J2360" i="14"/>
  <c r="J2360" i="11"/>
  <c r="J2359" i="14"/>
  <c r="J2359" i="11"/>
  <c r="J2358" i="14"/>
  <c r="J2358" i="11"/>
  <c r="J2357" i="14"/>
  <c r="J2357" i="11"/>
  <c r="J2356" i="14"/>
  <c r="J2356" i="11"/>
  <c r="J2355" i="14"/>
  <c r="J2355" i="11"/>
  <c r="J2354" i="14"/>
  <c r="J2354" i="11"/>
  <c r="J2353" i="14"/>
  <c r="J2353" i="11"/>
  <c r="J2352" i="14"/>
  <c r="J2352" i="11"/>
  <c r="J2351" i="14"/>
  <c r="J2351" i="11"/>
  <c r="J2350" i="14"/>
  <c r="J2350" i="11"/>
  <c r="J2349" i="14"/>
  <c r="J2349" i="11"/>
  <c r="J2348" i="14"/>
  <c r="J2348" i="11"/>
  <c r="J2347" i="14"/>
  <c r="J2347" i="11"/>
  <c r="J2346" i="14"/>
  <c r="J2346" i="11"/>
  <c r="J2345" i="14"/>
  <c r="J2345" i="11"/>
  <c r="J2344" i="14"/>
  <c r="J2344" i="11"/>
  <c r="J2343" i="14"/>
  <c r="J2343" i="11"/>
  <c r="J2342" i="14"/>
  <c r="J2342" i="11"/>
  <c r="J2341" i="14"/>
  <c r="J2341" i="11"/>
  <c r="J2340" i="14"/>
  <c r="J2340" i="11"/>
  <c r="J2339" i="14"/>
  <c r="J2339" i="11"/>
  <c r="J2338" i="14"/>
  <c r="J2338" i="11"/>
  <c r="J2337" i="14"/>
  <c r="J2337" i="11"/>
  <c r="J2336" i="14"/>
  <c r="J2336" i="11"/>
  <c r="J2335" i="14"/>
  <c r="J2335" i="11"/>
  <c r="J2334" i="14"/>
  <c r="J2334" i="11"/>
  <c r="J2333" i="14"/>
  <c r="J2333" i="11"/>
  <c r="J2332" i="14"/>
  <c r="J2332" i="11"/>
  <c r="J2331" i="14"/>
  <c r="J2331" i="11"/>
  <c r="J2330" i="14"/>
  <c r="J2330" i="11"/>
  <c r="J2329" i="14"/>
  <c r="J2329" i="11"/>
  <c r="J2328" i="14"/>
  <c r="J2328" i="11"/>
  <c r="J2327" i="14"/>
  <c r="J2327" i="11"/>
  <c r="J2326" i="14"/>
  <c r="J2326" i="11"/>
  <c r="J2325" i="14"/>
  <c r="J2325" i="11"/>
  <c r="J2324" i="14"/>
  <c r="J2324" i="11"/>
  <c r="J2323" i="14"/>
  <c r="J2323" i="11"/>
  <c r="J2322" i="14"/>
  <c r="J2322" i="11"/>
  <c r="J2321" i="14"/>
  <c r="J2321" i="11"/>
  <c r="J2320" i="14"/>
  <c r="J2320" i="11"/>
  <c r="J2319" i="14"/>
  <c r="J2319" i="11"/>
  <c r="J2318" i="14"/>
  <c r="J2318" i="11"/>
  <c r="J2317" i="14"/>
  <c r="J2317" i="11"/>
  <c r="J2316" i="14"/>
  <c r="J2316" i="11"/>
  <c r="J2315" i="14"/>
  <c r="J2315" i="11"/>
  <c r="J2314" i="14"/>
  <c r="J2314" i="11"/>
  <c r="J2313" i="14"/>
  <c r="J2313" i="11"/>
  <c r="J2312" i="14"/>
  <c r="J2312" i="11"/>
  <c r="J2311" i="14"/>
  <c r="J2311" i="11"/>
  <c r="J2310" i="14"/>
  <c r="J2310" i="11"/>
  <c r="J2309" i="14"/>
  <c r="J2309" i="11"/>
  <c r="J2308" i="14"/>
  <c r="J2308" i="11"/>
  <c r="J2307" i="14"/>
  <c r="J2307" i="11"/>
  <c r="J2306" i="14"/>
  <c r="J2306" i="11"/>
  <c r="J2305" i="14"/>
  <c r="J2305" i="11"/>
  <c r="J2304" i="14"/>
  <c r="J2304" i="11"/>
  <c r="J2303" i="14"/>
  <c r="J2303" i="11"/>
  <c r="J2302" i="14"/>
  <c r="J2302" i="11"/>
  <c r="J2301" i="14"/>
  <c r="J2301" i="11"/>
  <c r="J2300" i="14"/>
  <c r="J2300" i="11"/>
  <c r="J2299" i="14"/>
  <c r="J2299" i="11"/>
  <c r="J2298" i="14"/>
  <c r="J2298" i="11"/>
  <c r="J2297" i="14"/>
  <c r="J2297" i="11"/>
  <c r="J2296" i="14"/>
  <c r="J2296" i="11"/>
  <c r="J2295" i="14"/>
  <c r="J2295" i="11"/>
  <c r="J2294" i="14"/>
  <c r="J2294" i="11"/>
  <c r="J2293" i="14"/>
  <c r="J2293" i="11"/>
  <c r="J2292" i="14"/>
  <c r="J2292" i="11"/>
  <c r="J2291" i="14"/>
  <c r="J2291" i="11"/>
  <c r="J2290" i="14"/>
  <c r="J2290" i="11"/>
  <c r="J2289" i="14"/>
  <c r="J2289" i="11"/>
  <c r="J2288" i="14"/>
  <c r="J2288" i="11"/>
  <c r="J2287" i="14"/>
  <c r="J2287" i="11"/>
  <c r="J2286" i="14"/>
  <c r="J2286" i="11"/>
  <c r="J2285" i="14"/>
  <c r="J2285" i="11"/>
  <c r="J2284" i="14"/>
  <c r="J2284" i="11"/>
  <c r="J2283" i="14"/>
  <c r="J2283" i="11"/>
  <c r="J2282" i="14"/>
  <c r="J2282" i="11"/>
  <c r="J2281" i="14"/>
  <c r="J2281" i="11"/>
  <c r="J2280" i="14"/>
  <c r="J2280" i="11"/>
  <c r="J2279" i="14"/>
  <c r="J2279" i="11"/>
  <c r="J2278" i="14"/>
  <c r="J2278" i="11"/>
  <c r="J2277" i="14"/>
  <c r="J2277" i="11"/>
  <c r="J2276" i="14"/>
  <c r="J2276" i="11"/>
  <c r="J2275" i="14"/>
  <c r="J2275" i="11"/>
  <c r="J2274" i="14"/>
  <c r="J2274" i="11"/>
  <c r="J2273" i="14"/>
  <c r="J2273" i="11"/>
  <c r="J2272" i="14"/>
  <c r="J2272" i="11"/>
  <c r="J2271" i="14"/>
  <c r="J2271" i="11"/>
  <c r="J2270" i="14"/>
  <c r="J2270" i="11"/>
  <c r="J2269" i="14"/>
  <c r="J2269" i="11"/>
  <c r="J2268" i="14"/>
  <c r="J2268" i="11"/>
  <c r="J2267" i="14"/>
  <c r="J2267" i="11"/>
  <c r="J2266" i="14"/>
  <c r="J2266" i="11"/>
  <c r="J2265" i="14"/>
  <c r="J2265" i="11"/>
  <c r="J2264" i="14"/>
  <c r="J2264" i="11"/>
  <c r="J2263" i="14"/>
  <c r="J2263" i="11"/>
  <c r="J2262" i="14"/>
  <c r="J2262" i="11"/>
  <c r="J2261" i="14"/>
  <c r="J2261" i="11"/>
  <c r="J2260" i="14"/>
  <c r="J2260" i="11"/>
  <c r="J2259" i="14"/>
  <c r="J2259" i="11"/>
  <c r="J2258" i="14"/>
  <c r="J2258" i="11"/>
  <c r="J2257" i="14"/>
  <c r="J2257" i="11"/>
  <c r="J2256" i="14"/>
  <c r="J2256" i="11"/>
  <c r="J2255" i="14"/>
  <c r="J2255" i="11"/>
  <c r="J2254" i="14"/>
  <c r="J2254" i="11"/>
  <c r="J2253" i="14"/>
  <c r="J2253" i="11"/>
  <c r="J2252" i="14"/>
  <c r="J2252" i="11"/>
  <c r="J2251" i="14"/>
  <c r="J2251" i="11"/>
  <c r="J2250" i="14"/>
  <c r="J2250" i="11"/>
  <c r="J2249" i="14"/>
  <c r="J2249" i="11"/>
  <c r="J2248" i="14"/>
  <c r="J2248" i="11"/>
  <c r="J2247" i="14"/>
  <c r="J2247" i="11"/>
  <c r="J2246" i="14"/>
  <c r="J2246" i="11"/>
  <c r="J2245" i="14"/>
  <c r="J2245" i="11"/>
  <c r="J2244" i="14"/>
  <c r="J2244" i="11"/>
  <c r="J2243" i="14"/>
  <c r="J2243" i="11"/>
  <c r="J2242" i="14"/>
  <c r="J2242" i="11"/>
  <c r="J2241" i="14"/>
  <c r="J2241" i="11"/>
  <c r="L682" i="11"/>
  <c r="L191" i="14"/>
  <c r="C3032" i="2"/>
  <c r="D3032" i="2" s="1"/>
  <c r="D3033" i="2" s="1"/>
  <c r="D56" i="8"/>
  <c r="E56" i="8" s="1"/>
  <c r="E61" i="8" s="1"/>
  <c r="C38" i="8"/>
  <c r="D45" i="8"/>
  <c r="D11" i="8"/>
  <c r="E11" i="8" s="1"/>
  <c r="E16" i="8" s="1"/>
  <c r="E33" i="8"/>
  <c r="E38" i="8" s="1"/>
  <c r="D38" i="8"/>
  <c r="D22" i="8"/>
  <c r="B3033" i="2"/>
  <c r="B26" i="2"/>
  <c r="C32" i="8" s="1"/>
  <c r="B16" i="2"/>
  <c r="C10" i="8" s="1"/>
  <c r="B31" i="2"/>
  <c r="C44" i="8" s="1"/>
  <c r="B21" i="2"/>
  <c r="C21" i="8" s="1"/>
  <c r="F2989" i="11"/>
  <c r="C31" i="2"/>
  <c r="C49" i="8" s="1"/>
  <c r="D30" i="2"/>
  <c r="C21" i="2"/>
  <c r="C26" i="8" s="1"/>
  <c r="D20" i="2"/>
  <c r="C36" i="2"/>
  <c r="C60" i="8" s="1"/>
  <c r="D35" i="2"/>
  <c r="C26" i="2"/>
  <c r="C37" i="8" s="1"/>
  <c r="D25" i="2"/>
  <c r="C16" i="2"/>
  <c r="C15" i="8" s="1"/>
  <c r="C13" i="8" s="1"/>
  <c r="D15" i="2"/>
  <c r="B36" i="2"/>
  <c r="C55" i="8" s="1"/>
  <c r="E45" i="8" l="1"/>
  <c r="D42" i="8"/>
  <c r="E3003" i="16"/>
  <c r="E3004" i="16" s="1"/>
  <c r="E3003" i="15"/>
  <c r="E3004" i="15" s="1"/>
  <c r="G3003" i="15"/>
  <c r="G3003" i="16"/>
  <c r="G3004" i="16" s="1"/>
  <c r="C3033" i="2"/>
  <c r="E3032" i="2"/>
  <c r="E3033" i="2" s="1"/>
  <c r="F56" i="8"/>
  <c r="F61" i="8" s="1"/>
  <c r="D61" i="8"/>
  <c r="A10" i="16"/>
  <c r="A754" i="16" s="1"/>
  <c r="A1498" i="16" s="1"/>
  <c r="A2242" i="16" s="1"/>
  <c r="A754" i="15"/>
  <c r="A1498" i="15" s="1"/>
  <c r="A2242" i="15" s="1"/>
  <c r="A814" i="15"/>
  <c r="A1558" i="15" s="1"/>
  <c r="A2302" i="15" s="1"/>
  <c r="A70" i="16"/>
  <c r="A814" i="16" s="1"/>
  <c r="A1558" i="16" s="1"/>
  <c r="A2302" i="16" s="1"/>
  <c r="A818" i="15"/>
  <c r="A1562" i="15" s="1"/>
  <c r="A2306" i="15" s="1"/>
  <c r="A74" i="16"/>
  <c r="A818" i="16" s="1"/>
  <c r="A1562" i="16" s="1"/>
  <c r="A2306" i="16" s="1"/>
  <c r="A822" i="15"/>
  <c r="A1566" i="15" s="1"/>
  <c r="A2310" i="15" s="1"/>
  <c r="A78" i="16"/>
  <c r="A822" i="16" s="1"/>
  <c r="A1566" i="16" s="1"/>
  <c r="A2310" i="16" s="1"/>
  <c r="A826" i="15"/>
  <c r="A1570" i="15" s="1"/>
  <c r="A2314" i="15" s="1"/>
  <c r="A82" i="16"/>
  <c r="A826" i="16" s="1"/>
  <c r="A1570" i="16" s="1"/>
  <c r="A2314" i="16" s="1"/>
  <c r="A830" i="15"/>
  <c r="A1574" i="15" s="1"/>
  <c r="A2318" i="15" s="1"/>
  <c r="A86" i="16"/>
  <c r="A830" i="16" s="1"/>
  <c r="A1574" i="16" s="1"/>
  <c r="A2318" i="16" s="1"/>
  <c r="A834" i="15"/>
  <c r="A1578" i="15" s="1"/>
  <c r="A2322" i="15" s="1"/>
  <c r="A90" i="16"/>
  <c r="A834" i="16" s="1"/>
  <c r="A1578" i="16" s="1"/>
  <c r="A2322" i="16" s="1"/>
  <c r="A838" i="15"/>
  <c r="A1582" i="15" s="1"/>
  <c r="A2326" i="15" s="1"/>
  <c r="A94" i="16"/>
  <c r="A838" i="16" s="1"/>
  <c r="A1582" i="16" s="1"/>
  <c r="A2326" i="16" s="1"/>
  <c r="A842" i="15"/>
  <c r="A1586" i="15" s="1"/>
  <c r="A2330" i="15" s="1"/>
  <c r="A98" i="16"/>
  <c r="A842" i="16" s="1"/>
  <c r="A1586" i="16" s="1"/>
  <c r="A2330" i="16" s="1"/>
  <c r="A846" i="15"/>
  <c r="A1590" i="15" s="1"/>
  <c r="A2334" i="15" s="1"/>
  <c r="A102" i="16"/>
  <c r="A846" i="16" s="1"/>
  <c r="A1590" i="16" s="1"/>
  <c r="A2334" i="16" s="1"/>
  <c r="A850" i="15"/>
  <c r="A1594" i="15" s="1"/>
  <c r="A2338" i="15" s="1"/>
  <c r="A106" i="16"/>
  <c r="A850" i="16" s="1"/>
  <c r="A1594" i="16" s="1"/>
  <c r="A2338" i="16" s="1"/>
  <c r="A854" i="15"/>
  <c r="A1598" i="15" s="1"/>
  <c r="A2342" i="15" s="1"/>
  <c r="A110" i="16"/>
  <c r="A854" i="16" s="1"/>
  <c r="A1598" i="16" s="1"/>
  <c r="A2342" i="16" s="1"/>
  <c r="A858" i="15"/>
  <c r="A1602" i="15" s="1"/>
  <c r="A2346" i="15" s="1"/>
  <c r="A114" i="16"/>
  <c r="A858" i="16" s="1"/>
  <c r="A1602" i="16" s="1"/>
  <c r="A2346" i="16" s="1"/>
  <c r="A862" i="15"/>
  <c r="A1606" i="15" s="1"/>
  <c r="A2350" i="15" s="1"/>
  <c r="A118" i="16"/>
  <c r="A862" i="16" s="1"/>
  <c r="A1606" i="16" s="1"/>
  <c r="A2350" i="16" s="1"/>
  <c r="A122" i="16"/>
  <c r="A866" i="16" s="1"/>
  <c r="A1610" i="16" s="1"/>
  <c r="A2354" i="16" s="1"/>
  <c r="A866" i="15"/>
  <c r="A1610" i="15" s="1"/>
  <c r="A2354" i="15" s="1"/>
  <c r="A870" i="15"/>
  <c r="A1614" i="15" s="1"/>
  <c r="A2358" i="15" s="1"/>
  <c r="A126" i="16"/>
  <c r="A870" i="16" s="1"/>
  <c r="A1614" i="16" s="1"/>
  <c r="A2358" i="16" s="1"/>
  <c r="A130" i="16"/>
  <c r="A874" i="16" s="1"/>
  <c r="A1618" i="16" s="1"/>
  <c r="A2362" i="16" s="1"/>
  <c r="A874" i="15"/>
  <c r="A1618" i="15" s="1"/>
  <c r="A2362" i="15" s="1"/>
  <c r="A878" i="15"/>
  <c r="A1622" i="15" s="1"/>
  <c r="A2366" i="15" s="1"/>
  <c r="A134" i="16"/>
  <c r="A878" i="16" s="1"/>
  <c r="A1622" i="16" s="1"/>
  <c r="A2366" i="16" s="1"/>
  <c r="A138" i="16"/>
  <c r="A882" i="16" s="1"/>
  <c r="A1626" i="16" s="1"/>
  <c r="A2370" i="16" s="1"/>
  <c r="A882" i="15"/>
  <c r="A1626" i="15" s="1"/>
  <c r="A2370" i="15" s="1"/>
  <c r="A886" i="15"/>
  <c r="A1630" i="15" s="1"/>
  <c r="A2374" i="15" s="1"/>
  <c r="A142" i="16"/>
  <c r="A886" i="16" s="1"/>
  <c r="A1630" i="16" s="1"/>
  <c r="A2374" i="16" s="1"/>
  <c r="A146" i="16"/>
  <c r="A890" i="16" s="1"/>
  <c r="A1634" i="16" s="1"/>
  <c r="A2378" i="16" s="1"/>
  <c r="A890" i="15"/>
  <c r="A1634" i="15" s="1"/>
  <c r="A2378" i="15" s="1"/>
  <c r="A894" i="15"/>
  <c r="A1638" i="15" s="1"/>
  <c r="A2382" i="15" s="1"/>
  <c r="A150" i="16"/>
  <c r="A894" i="16" s="1"/>
  <c r="A1638" i="16" s="1"/>
  <c r="A2382" i="16" s="1"/>
  <c r="A154" i="16"/>
  <c r="A898" i="16" s="1"/>
  <c r="A1642" i="16" s="1"/>
  <c r="A2386" i="16" s="1"/>
  <c r="A898" i="15"/>
  <c r="A1642" i="15" s="1"/>
  <c r="A2386" i="15" s="1"/>
  <c r="A902" i="15"/>
  <c r="A1646" i="15" s="1"/>
  <c r="A2390" i="15" s="1"/>
  <c r="A158" i="16"/>
  <c r="A902" i="16" s="1"/>
  <c r="A1646" i="16" s="1"/>
  <c r="A2390" i="16" s="1"/>
  <c r="A162" i="16"/>
  <c r="A906" i="16" s="1"/>
  <c r="A1650" i="16" s="1"/>
  <c r="A2394" i="16" s="1"/>
  <c r="A906" i="15"/>
  <c r="A1650" i="15" s="1"/>
  <c r="A2394" i="15" s="1"/>
  <c r="A910" i="15"/>
  <c r="A1654" i="15" s="1"/>
  <c r="A2398" i="15" s="1"/>
  <c r="A166" i="16"/>
  <c r="A910" i="16" s="1"/>
  <c r="A1654" i="16" s="1"/>
  <c r="A2398" i="16" s="1"/>
  <c r="A170" i="16"/>
  <c r="A914" i="16" s="1"/>
  <c r="A1658" i="16" s="1"/>
  <c r="A2402" i="16" s="1"/>
  <c r="A914" i="15"/>
  <c r="A1658" i="15" s="1"/>
  <c r="A2402" i="15" s="1"/>
  <c r="A918" i="15"/>
  <c r="A1662" i="15" s="1"/>
  <c r="A2406" i="15" s="1"/>
  <c r="A174" i="16"/>
  <c r="A918" i="16" s="1"/>
  <c r="A1662" i="16" s="1"/>
  <c r="A2406" i="16" s="1"/>
  <c r="A178" i="16"/>
  <c r="A922" i="16" s="1"/>
  <c r="A1666" i="16" s="1"/>
  <c r="A2410" i="16" s="1"/>
  <c r="A922" i="15"/>
  <c r="A1666" i="15" s="1"/>
  <c r="A2410" i="15" s="1"/>
  <c r="A926" i="15"/>
  <c r="A1670" i="15" s="1"/>
  <c r="A2414" i="15" s="1"/>
  <c r="A182" i="16"/>
  <c r="A926" i="16" s="1"/>
  <c r="A1670" i="16" s="1"/>
  <c r="A2414" i="16" s="1"/>
  <c r="A186" i="16"/>
  <c r="A930" i="16" s="1"/>
  <c r="A1674" i="16" s="1"/>
  <c r="A2418" i="16" s="1"/>
  <c r="A930" i="15"/>
  <c r="A1674" i="15" s="1"/>
  <c r="A2418" i="15" s="1"/>
  <c r="A934" i="15"/>
  <c r="A1678" i="15" s="1"/>
  <c r="A2422" i="15" s="1"/>
  <c r="A190" i="16"/>
  <c r="A934" i="16" s="1"/>
  <c r="A1678" i="16" s="1"/>
  <c r="A2422" i="16" s="1"/>
  <c r="A938" i="15"/>
  <c r="A1682" i="15" s="1"/>
  <c r="A2426" i="15" s="1"/>
  <c r="A194" i="16"/>
  <c r="A938" i="16" s="1"/>
  <c r="A1682" i="16" s="1"/>
  <c r="A2426" i="16" s="1"/>
  <c r="A942" i="15"/>
  <c r="A1686" i="15" s="1"/>
  <c r="A2430" i="15" s="1"/>
  <c r="A198" i="16"/>
  <c r="A942" i="16" s="1"/>
  <c r="A1686" i="16" s="1"/>
  <c r="A2430" i="16" s="1"/>
  <c r="A946" i="15"/>
  <c r="A1690" i="15" s="1"/>
  <c r="A2434" i="15" s="1"/>
  <c r="A202" i="16"/>
  <c r="A946" i="16" s="1"/>
  <c r="A1690" i="16" s="1"/>
  <c r="A2434" i="16" s="1"/>
  <c r="A950" i="15"/>
  <c r="A1694" i="15" s="1"/>
  <c r="A2438" i="15" s="1"/>
  <c r="A206" i="16"/>
  <c r="A950" i="16" s="1"/>
  <c r="A1694" i="16" s="1"/>
  <c r="A2438" i="16" s="1"/>
  <c r="A954" i="15"/>
  <c r="A1698" i="15" s="1"/>
  <c r="A2442" i="15" s="1"/>
  <c r="A210" i="16"/>
  <c r="A954" i="16" s="1"/>
  <c r="A1698" i="16" s="1"/>
  <c r="A2442" i="16" s="1"/>
  <c r="A958" i="15"/>
  <c r="A1702" i="15" s="1"/>
  <c r="A2446" i="15" s="1"/>
  <c r="A214" i="16"/>
  <c r="A958" i="16" s="1"/>
  <c r="A1702" i="16" s="1"/>
  <c r="A2446" i="16" s="1"/>
  <c r="A962" i="15"/>
  <c r="A1706" i="15" s="1"/>
  <c r="A2450" i="15" s="1"/>
  <c r="A218" i="16"/>
  <c r="A962" i="16" s="1"/>
  <c r="A1706" i="16" s="1"/>
  <c r="A2450" i="16" s="1"/>
  <c r="A966" i="15"/>
  <c r="A1710" i="15" s="1"/>
  <c r="A2454" i="15" s="1"/>
  <c r="A222" i="16"/>
  <c r="A966" i="16" s="1"/>
  <c r="A1710" i="16" s="1"/>
  <c r="A2454" i="16" s="1"/>
  <c r="A970" i="15"/>
  <c r="A1714" i="15" s="1"/>
  <c r="A2458" i="15" s="1"/>
  <c r="A226" i="16"/>
  <c r="A970" i="16" s="1"/>
  <c r="A1714" i="16" s="1"/>
  <c r="A2458" i="16" s="1"/>
  <c r="A974" i="15"/>
  <c r="A1718" i="15" s="1"/>
  <c r="A2462" i="15" s="1"/>
  <c r="A230" i="16"/>
  <c r="A974" i="16" s="1"/>
  <c r="A1718" i="16" s="1"/>
  <c r="A2462" i="16" s="1"/>
  <c r="A978" i="15"/>
  <c r="A1722" i="15" s="1"/>
  <c r="A2466" i="15" s="1"/>
  <c r="A234" i="16"/>
  <c r="A978" i="16" s="1"/>
  <c r="A1722" i="16" s="1"/>
  <c r="A2466" i="16" s="1"/>
  <c r="A238" i="16"/>
  <c r="A982" i="16" s="1"/>
  <c r="A1726" i="16" s="1"/>
  <c r="A2470" i="16" s="1"/>
  <c r="A982" i="15"/>
  <c r="A1726" i="15" s="1"/>
  <c r="A2470" i="15" s="1"/>
  <c r="A242" i="16"/>
  <c r="A986" i="16" s="1"/>
  <c r="A1730" i="16" s="1"/>
  <c r="A2474" i="16" s="1"/>
  <c r="A986" i="15"/>
  <c r="A1730" i="15" s="1"/>
  <c r="A2474" i="15" s="1"/>
  <c r="A246" i="16"/>
  <c r="A990" i="16" s="1"/>
  <c r="A1734" i="16" s="1"/>
  <c r="A2478" i="16" s="1"/>
  <c r="A990" i="15"/>
  <c r="A1734" i="15" s="1"/>
  <c r="A2478" i="15" s="1"/>
  <c r="A250" i="16"/>
  <c r="A994" i="16" s="1"/>
  <c r="A1738" i="16" s="1"/>
  <c r="A2482" i="16" s="1"/>
  <c r="A994" i="15"/>
  <c r="A1738" i="15" s="1"/>
  <c r="A2482" i="15" s="1"/>
  <c r="A254" i="16"/>
  <c r="A998" i="16" s="1"/>
  <c r="A1742" i="16" s="1"/>
  <c r="A2486" i="16" s="1"/>
  <c r="A998" i="15"/>
  <c r="A1742" i="15" s="1"/>
  <c r="A2486" i="15" s="1"/>
  <c r="A258" i="16"/>
  <c r="A1002" i="16" s="1"/>
  <c r="A1746" i="16" s="1"/>
  <c r="A2490" i="16" s="1"/>
  <c r="A1002" i="15"/>
  <c r="A1746" i="15" s="1"/>
  <c r="A2490" i="15" s="1"/>
  <c r="A262" i="16"/>
  <c r="A1006" i="16" s="1"/>
  <c r="A1750" i="16" s="1"/>
  <c r="A2494" i="16" s="1"/>
  <c r="A1006" i="15"/>
  <c r="A1750" i="15" s="1"/>
  <c r="A2494" i="15" s="1"/>
  <c r="A266" i="16"/>
  <c r="A1010" i="16" s="1"/>
  <c r="A1754" i="16" s="1"/>
  <c r="A2498" i="16" s="1"/>
  <c r="A1010" i="15"/>
  <c r="A1754" i="15" s="1"/>
  <c r="A2498" i="15" s="1"/>
  <c r="A270" i="16"/>
  <c r="A1014" i="16" s="1"/>
  <c r="A1758" i="16" s="1"/>
  <c r="A2502" i="16" s="1"/>
  <c r="A1014" i="15"/>
  <c r="A1758" i="15" s="1"/>
  <c r="A2502" i="15" s="1"/>
  <c r="A274" i="16"/>
  <c r="A1018" i="16" s="1"/>
  <c r="A1762" i="16" s="1"/>
  <c r="A2506" i="16" s="1"/>
  <c r="A1018" i="15"/>
  <c r="A1762" i="15" s="1"/>
  <c r="A2506" i="15" s="1"/>
  <c r="A278" i="16"/>
  <c r="A1022" i="16" s="1"/>
  <c r="A1766" i="16" s="1"/>
  <c r="A2510" i="16" s="1"/>
  <c r="A1022" i="15"/>
  <c r="A1766" i="15" s="1"/>
  <c r="A2510" i="15" s="1"/>
  <c r="A282" i="16"/>
  <c r="A1026" i="16" s="1"/>
  <c r="A1770" i="16" s="1"/>
  <c r="A2514" i="16" s="1"/>
  <c r="A1026" i="15"/>
  <c r="A1770" i="15" s="1"/>
  <c r="A2514" i="15" s="1"/>
  <c r="A286" i="16"/>
  <c r="A1030" i="16" s="1"/>
  <c r="A1774" i="16" s="1"/>
  <c r="A2518" i="16" s="1"/>
  <c r="A1030" i="15"/>
  <c r="A1774" i="15" s="1"/>
  <c r="A2518" i="15" s="1"/>
  <c r="A290" i="16"/>
  <c r="A1034" i="16" s="1"/>
  <c r="A1778" i="16" s="1"/>
  <c r="A2522" i="16" s="1"/>
  <c r="A1034" i="15"/>
  <c r="A1778" i="15" s="1"/>
  <c r="A2522" i="15" s="1"/>
  <c r="A294" i="16"/>
  <c r="A1038" i="16" s="1"/>
  <c r="A1782" i="16" s="1"/>
  <c r="A2526" i="16" s="1"/>
  <c r="A1038" i="15"/>
  <c r="A1782" i="15" s="1"/>
  <c r="A2526" i="15" s="1"/>
  <c r="A298" i="16"/>
  <c r="A1042" i="16" s="1"/>
  <c r="A1786" i="16" s="1"/>
  <c r="A2530" i="16" s="1"/>
  <c r="A1042" i="15"/>
  <c r="A1786" i="15" s="1"/>
  <c r="A2530" i="15" s="1"/>
  <c r="A302" i="16"/>
  <c r="A1046" i="16" s="1"/>
  <c r="A1790" i="16" s="1"/>
  <c r="A2534" i="16" s="1"/>
  <c r="A1046" i="15"/>
  <c r="A1790" i="15" s="1"/>
  <c r="A2534" i="15" s="1"/>
  <c r="A306" i="16"/>
  <c r="A1050" i="16" s="1"/>
  <c r="A1794" i="16" s="1"/>
  <c r="A2538" i="16" s="1"/>
  <c r="A1050" i="15"/>
  <c r="A1794" i="15" s="1"/>
  <c r="A2538" i="15" s="1"/>
  <c r="A310" i="16"/>
  <c r="A1054" i="16" s="1"/>
  <c r="A1798" i="16" s="1"/>
  <c r="A2542" i="16" s="1"/>
  <c r="A1054" i="15"/>
  <c r="A1798" i="15" s="1"/>
  <c r="A2542" i="15" s="1"/>
  <c r="A314" i="16"/>
  <c r="A1058" i="16" s="1"/>
  <c r="A1802" i="16" s="1"/>
  <c r="A2546" i="16" s="1"/>
  <c r="A1058" i="15"/>
  <c r="A1802" i="15" s="1"/>
  <c r="A2546" i="15" s="1"/>
  <c r="A318" i="16"/>
  <c r="A1062" i="16" s="1"/>
  <c r="A1806" i="16" s="1"/>
  <c r="A2550" i="16" s="1"/>
  <c r="A1062" i="15"/>
  <c r="A1806" i="15" s="1"/>
  <c r="A2550" i="15" s="1"/>
  <c r="A322" i="16"/>
  <c r="A1066" i="16" s="1"/>
  <c r="A1810" i="16" s="1"/>
  <c r="A2554" i="16" s="1"/>
  <c r="A1066" i="15"/>
  <c r="A1810" i="15" s="1"/>
  <c r="A2554" i="15" s="1"/>
  <c r="A326" i="16"/>
  <c r="A1070" i="16" s="1"/>
  <c r="A1814" i="16" s="1"/>
  <c r="A2558" i="16" s="1"/>
  <c r="A1070" i="15"/>
  <c r="A1814" i="15" s="1"/>
  <c r="A2558" i="15" s="1"/>
  <c r="A330" i="16"/>
  <c r="A1074" i="16" s="1"/>
  <c r="A1818" i="16" s="1"/>
  <c r="A2562" i="16" s="1"/>
  <c r="A1074" i="15"/>
  <c r="A1818" i="15" s="1"/>
  <c r="A2562" i="15" s="1"/>
  <c r="A334" i="16"/>
  <c r="A1078" i="16" s="1"/>
  <c r="A1822" i="16" s="1"/>
  <c r="A2566" i="16" s="1"/>
  <c r="A1078" i="15"/>
  <c r="A1822" i="15" s="1"/>
  <c r="A2566" i="15" s="1"/>
  <c r="A338" i="16"/>
  <c r="A1082" i="16" s="1"/>
  <c r="A1826" i="16" s="1"/>
  <c r="A2570" i="16" s="1"/>
  <c r="A1082" i="15"/>
  <c r="A1826" i="15" s="1"/>
  <c r="A2570" i="15" s="1"/>
  <c r="A342" i="16"/>
  <c r="A1086" i="16" s="1"/>
  <c r="A1830" i="16" s="1"/>
  <c r="A2574" i="16" s="1"/>
  <c r="A1086" i="15"/>
  <c r="A1830" i="15" s="1"/>
  <c r="A2574" i="15" s="1"/>
  <c r="A346" i="16"/>
  <c r="A1090" i="16" s="1"/>
  <c r="A1834" i="16" s="1"/>
  <c r="A2578" i="16" s="1"/>
  <c r="A1090" i="15"/>
  <c r="A1834" i="15" s="1"/>
  <c r="A2578" i="15" s="1"/>
  <c r="A350" i="16"/>
  <c r="A1094" i="16" s="1"/>
  <c r="A1838" i="16" s="1"/>
  <c r="A2582" i="16" s="1"/>
  <c r="A1094" i="15"/>
  <c r="A1838" i="15" s="1"/>
  <c r="A2582" i="15" s="1"/>
  <c r="A354" i="16"/>
  <c r="A1098" i="16" s="1"/>
  <c r="A1842" i="16" s="1"/>
  <c r="A2586" i="16" s="1"/>
  <c r="A1098" i="15"/>
  <c r="A1842" i="15" s="1"/>
  <c r="A2586" i="15" s="1"/>
  <c r="A358" i="16"/>
  <c r="A1102" i="16" s="1"/>
  <c r="A1846" i="16" s="1"/>
  <c r="A2590" i="16" s="1"/>
  <c r="A1102" i="15"/>
  <c r="A1846" i="15" s="1"/>
  <c r="A2590" i="15" s="1"/>
  <c r="A362" i="16"/>
  <c r="A1106" i="16" s="1"/>
  <c r="A1850" i="16" s="1"/>
  <c r="A2594" i="16" s="1"/>
  <c r="A1106" i="15"/>
  <c r="A1850" i="15" s="1"/>
  <c r="A2594" i="15" s="1"/>
  <c r="A366" i="16"/>
  <c r="A1110" i="16" s="1"/>
  <c r="A1854" i="16" s="1"/>
  <c r="A2598" i="16" s="1"/>
  <c r="A1110" i="15"/>
  <c r="A1854" i="15" s="1"/>
  <c r="A2598" i="15" s="1"/>
  <c r="A370" i="16"/>
  <c r="A1114" i="16" s="1"/>
  <c r="A1858" i="16" s="1"/>
  <c r="A2602" i="16" s="1"/>
  <c r="A1114" i="15"/>
  <c r="A1858" i="15" s="1"/>
  <c r="A2602" i="15" s="1"/>
  <c r="A374" i="16"/>
  <c r="A1118" i="16" s="1"/>
  <c r="A1862" i="16" s="1"/>
  <c r="A2606" i="16" s="1"/>
  <c r="A1118" i="15"/>
  <c r="A1862" i="15" s="1"/>
  <c r="A2606" i="15" s="1"/>
  <c r="A378" i="16"/>
  <c r="A1122" i="16" s="1"/>
  <c r="A1866" i="16" s="1"/>
  <c r="A2610" i="16" s="1"/>
  <c r="A1122" i="15"/>
  <c r="A1866" i="15" s="1"/>
  <c r="A2610" i="15" s="1"/>
  <c r="A382" i="16"/>
  <c r="A1126" i="16" s="1"/>
  <c r="A1870" i="16" s="1"/>
  <c r="A2614" i="16" s="1"/>
  <c r="A1126" i="15"/>
  <c r="A1870" i="15" s="1"/>
  <c r="A2614" i="15" s="1"/>
  <c r="A386" i="16"/>
  <c r="A1130" i="16" s="1"/>
  <c r="A1874" i="16" s="1"/>
  <c r="A2618" i="16" s="1"/>
  <c r="A1130" i="15"/>
  <c r="A1874" i="15" s="1"/>
  <c r="A2618" i="15" s="1"/>
  <c r="A390" i="16"/>
  <c r="A1134" i="16" s="1"/>
  <c r="A1878" i="16" s="1"/>
  <c r="A2622" i="16" s="1"/>
  <c r="A1134" i="15"/>
  <c r="A1878" i="15" s="1"/>
  <c r="A2622" i="15" s="1"/>
  <c r="A394" i="16"/>
  <c r="A1138" i="16" s="1"/>
  <c r="A1882" i="16" s="1"/>
  <c r="A2626" i="16" s="1"/>
  <c r="A1138" i="15"/>
  <c r="A1882" i="15" s="1"/>
  <c r="A2626" i="15" s="1"/>
  <c r="A398" i="16"/>
  <c r="A1142" i="16" s="1"/>
  <c r="A1886" i="16" s="1"/>
  <c r="A2630" i="16" s="1"/>
  <c r="A1142" i="15"/>
  <c r="A1886" i="15" s="1"/>
  <c r="A2630" i="15" s="1"/>
  <c r="A402" i="16"/>
  <c r="A1146" i="16" s="1"/>
  <c r="A1890" i="16" s="1"/>
  <c r="A2634" i="16" s="1"/>
  <c r="A1146" i="15"/>
  <c r="A1890" i="15" s="1"/>
  <c r="A2634" i="15" s="1"/>
  <c r="A406" i="16"/>
  <c r="A1150" i="16" s="1"/>
  <c r="A1894" i="16" s="1"/>
  <c r="A2638" i="16" s="1"/>
  <c r="A1150" i="15"/>
  <c r="A1894" i="15" s="1"/>
  <c r="A2638" i="15" s="1"/>
  <c r="A410" i="16"/>
  <c r="A1154" i="16" s="1"/>
  <c r="A1898" i="16" s="1"/>
  <c r="A2642" i="16" s="1"/>
  <c r="A1154" i="15"/>
  <c r="A1898" i="15" s="1"/>
  <c r="A2642" i="15" s="1"/>
  <c r="A414" i="16"/>
  <c r="A1158" i="16" s="1"/>
  <c r="A1902" i="16" s="1"/>
  <c r="A2646" i="16" s="1"/>
  <c r="A1158" i="15"/>
  <c r="A1902" i="15" s="1"/>
  <c r="A2646" i="15" s="1"/>
  <c r="A418" i="16"/>
  <c r="A1162" i="16" s="1"/>
  <c r="A1906" i="16" s="1"/>
  <c r="A2650" i="16" s="1"/>
  <c r="A1162" i="15"/>
  <c r="A1906" i="15" s="1"/>
  <c r="A2650" i="15" s="1"/>
  <c r="A422" i="16"/>
  <c r="A1166" i="16" s="1"/>
  <c r="A1910" i="16" s="1"/>
  <c r="A2654" i="16" s="1"/>
  <c r="A1166" i="15"/>
  <c r="A1910" i="15" s="1"/>
  <c r="A2654" i="15" s="1"/>
  <c r="A426" i="16"/>
  <c r="A1170" i="16" s="1"/>
  <c r="A1914" i="16" s="1"/>
  <c r="A2658" i="16" s="1"/>
  <c r="A1170" i="15"/>
  <c r="A1914" i="15" s="1"/>
  <c r="A2658" i="15" s="1"/>
  <c r="A430" i="16"/>
  <c r="A1174" i="16" s="1"/>
  <c r="A1918" i="16" s="1"/>
  <c r="A2662" i="16" s="1"/>
  <c r="A1174" i="15"/>
  <c r="A1918" i="15" s="1"/>
  <c r="A2662" i="15" s="1"/>
  <c r="A434" i="16"/>
  <c r="A1178" i="16" s="1"/>
  <c r="A1922" i="16" s="1"/>
  <c r="A2666" i="16" s="1"/>
  <c r="A1178" i="15"/>
  <c r="A1922" i="15" s="1"/>
  <c r="A2666" i="15" s="1"/>
  <c r="A438" i="16"/>
  <c r="A1182" i="16" s="1"/>
  <c r="A1926" i="16" s="1"/>
  <c r="A2670" i="16" s="1"/>
  <c r="A1182" i="15"/>
  <c r="A1926" i="15" s="1"/>
  <c r="A2670" i="15" s="1"/>
  <c r="A442" i="16"/>
  <c r="A1186" i="16" s="1"/>
  <c r="A1930" i="16" s="1"/>
  <c r="A2674" i="16" s="1"/>
  <c r="A1186" i="15"/>
  <c r="A1930" i="15" s="1"/>
  <c r="A2674" i="15" s="1"/>
  <c r="A446" i="16"/>
  <c r="A1190" i="16" s="1"/>
  <c r="A1934" i="16" s="1"/>
  <c r="A2678" i="16" s="1"/>
  <c r="A1190" i="15"/>
  <c r="A1934" i="15" s="1"/>
  <c r="A2678" i="15" s="1"/>
  <c r="A450" i="16"/>
  <c r="A1194" i="16" s="1"/>
  <c r="A1938" i="16" s="1"/>
  <c r="A2682" i="16" s="1"/>
  <c r="A1194" i="15"/>
  <c r="A1938" i="15" s="1"/>
  <c r="A2682" i="15" s="1"/>
  <c r="A454" i="16"/>
  <c r="A1198" i="16" s="1"/>
  <c r="A1942" i="16" s="1"/>
  <c r="A2686" i="16" s="1"/>
  <c r="A1198" i="15"/>
  <c r="A1942" i="15" s="1"/>
  <c r="A2686" i="15" s="1"/>
  <c r="A458" i="16"/>
  <c r="A1202" i="16" s="1"/>
  <c r="A1946" i="16" s="1"/>
  <c r="A2690" i="16" s="1"/>
  <c r="A1202" i="15"/>
  <c r="A1946" i="15" s="1"/>
  <c r="A2690" i="15" s="1"/>
  <c r="A462" i="16"/>
  <c r="A1206" i="16" s="1"/>
  <c r="A1950" i="16" s="1"/>
  <c r="A2694" i="16" s="1"/>
  <c r="A1206" i="15"/>
  <c r="A1950" i="15" s="1"/>
  <c r="A2694" i="15" s="1"/>
  <c r="A466" i="16"/>
  <c r="A1210" i="16" s="1"/>
  <c r="A1954" i="16" s="1"/>
  <c r="A2698" i="16" s="1"/>
  <c r="A1210" i="15"/>
  <c r="A1954" i="15" s="1"/>
  <c r="A2698" i="15" s="1"/>
  <c r="A470" i="16"/>
  <c r="A1214" i="16" s="1"/>
  <c r="A1958" i="16" s="1"/>
  <c r="A2702" i="16" s="1"/>
  <c r="A1214" i="15"/>
  <c r="A1958" i="15" s="1"/>
  <c r="A2702" i="15" s="1"/>
  <c r="A474" i="16"/>
  <c r="A1218" i="16" s="1"/>
  <c r="A1962" i="16" s="1"/>
  <c r="A2706" i="16" s="1"/>
  <c r="A1218" i="15"/>
  <c r="A1962" i="15" s="1"/>
  <c r="A2706" i="15" s="1"/>
  <c r="A478" i="16"/>
  <c r="A1222" i="16" s="1"/>
  <c r="A1966" i="16" s="1"/>
  <c r="A2710" i="16" s="1"/>
  <c r="A1222" i="15"/>
  <c r="A1966" i="15" s="1"/>
  <c r="A2710" i="15" s="1"/>
  <c r="A482" i="16"/>
  <c r="A1226" i="16" s="1"/>
  <c r="A1970" i="16" s="1"/>
  <c r="A2714" i="16" s="1"/>
  <c r="A1226" i="15"/>
  <c r="A1970" i="15" s="1"/>
  <c r="A2714" i="15" s="1"/>
  <c r="A486" i="16"/>
  <c r="A1230" i="16" s="1"/>
  <c r="A1974" i="16" s="1"/>
  <c r="A2718" i="16" s="1"/>
  <c r="A1230" i="15"/>
  <c r="A1974" i="15" s="1"/>
  <c r="A2718" i="15" s="1"/>
  <c r="A490" i="16"/>
  <c r="A1234" i="16" s="1"/>
  <c r="A1978" i="16" s="1"/>
  <c r="A2722" i="16" s="1"/>
  <c r="A1234" i="15"/>
  <c r="A1978" i="15" s="1"/>
  <c r="A2722" i="15" s="1"/>
  <c r="A494" i="16"/>
  <c r="A1238" i="16" s="1"/>
  <c r="A1982" i="16" s="1"/>
  <c r="A2726" i="16" s="1"/>
  <c r="A1238" i="15"/>
  <c r="A1982" i="15" s="1"/>
  <c r="A2726" i="15" s="1"/>
  <c r="A498" i="16"/>
  <c r="A1242" i="16" s="1"/>
  <c r="A1986" i="16" s="1"/>
  <c r="A2730" i="16" s="1"/>
  <c r="A1242" i="15"/>
  <c r="A1986" i="15" s="1"/>
  <c r="A2730" i="15" s="1"/>
  <c r="A502" i="16"/>
  <c r="A1246" i="16" s="1"/>
  <c r="A1990" i="16" s="1"/>
  <c r="A2734" i="16" s="1"/>
  <c r="A1246" i="15"/>
  <c r="A1990" i="15" s="1"/>
  <c r="A2734" i="15" s="1"/>
  <c r="A506" i="16"/>
  <c r="A1250" i="16" s="1"/>
  <c r="A1994" i="16" s="1"/>
  <c r="A2738" i="16" s="1"/>
  <c r="A1250" i="15"/>
  <c r="A1994" i="15" s="1"/>
  <c r="A2738" i="15" s="1"/>
  <c r="A510" i="16"/>
  <c r="A1254" i="16" s="1"/>
  <c r="A1998" i="16" s="1"/>
  <c r="A2742" i="16" s="1"/>
  <c r="A1254" i="15"/>
  <c r="A1998" i="15" s="1"/>
  <c r="A2742" i="15" s="1"/>
  <c r="A514" i="16"/>
  <c r="A1258" i="16" s="1"/>
  <c r="A2002" i="16" s="1"/>
  <c r="A2746" i="16" s="1"/>
  <c r="A1258" i="15"/>
  <c r="A2002" i="15" s="1"/>
  <c r="A2746" i="15" s="1"/>
  <c r="A518" i="16"/>
  <c r="A1262" i="16" s="1"/>
  <c r="A2006" i="16" s="1"/>
  <c r="A2750" i="16" s="1"/>
  <c r="A1262" i="15"/>
  <c r="A2006" i="15" s="1"/>
  <c r="A2750" i="15" s="1"/>
  <c r="A522" i="16"/>
  <c r="A1266" i="16" s="1"/>
  <c r="A2010" i="16" s="1"/>
  <c r="A2754" i="16" s="1"/>
  <c r="A1266" i="15"/>
  <c r="A2010" i="15" s="1"/>
  <c r="A2754" i="15" s="1"/>
  <c r="A526" i="16"/>
  <c r="A1270" i="16" s="1"/>
  <c r="A2014" i="16" s="1"/>
  <c r="A2758" i="16" s="1"/>
  <c r="A1270" i="15"/>
  <c r="A2014" i="15" s="1"/>
  <c r="A2758" i="15" s="1"/>
  <c r="A530" i="16"/>
  <c r="A1274" i="16" s="1"/>
  <c r="A2018" i="16" s="1"/>
  <c r="A2762" i="16" s="1"/>
  <c r="A1274" i="15"/>
  <c r="A2018" i="15" s="1"/>
  <c r="A2762" i="15" s="1"/>
  <c r="A534" i="16"/>
  <c r="A1278" i="16" s="1"/>
  <c r="A2022" i="16" s="1"/>
  <c r="A2766" i="16" s="1"/>
  <c r="A1278" i="15"/>
  <c r="A2022" i="15" s="1"/>
  <c r="A2766" i="15" s="1"/>
  <c r="A538" i="16"/>
  <c r="A1282" i="16" s="1"/>
  <c r="A2026" i="16" s="1"/>
  <c r="A2770" i="16" s="1"/>
  <c r="A1282" i="15"/>
  <c r="A2026" i="15" s="1"/>
  <c r="A2770" i="15" s="1"/>
  <c r="A542" i="16"/>
  <c r="A1286" i="16" s="1"/>
  <c r="A2030" i="16" s="1"/>
  <c r="A2774" i="16" s="1"/>
  <c r="A1286" i="15"/>
  <c r="A2030" i="15" s="1"/>
  <c r="A2774" i="15" s="1"/>
  <c r="A546" i="16"/>
  <c r="A1290" i="16" s="1"/>
  <c r="A2034" i="16" s="1"/>
  <c r="A2778" i="16" s="1"/>
  <c r="A1290" i="15"/>
  <c r="A2034" i="15" s="1"/>
  <c r="A2778" i="15" s="1"/>
  <c r="A550" i="16"/>
  <c r="A1294" i="16" s="1"/>
  <c r="A2038" i="16" s="1"/>
  <c r="A2782" i="16" s="1"/>
  <c r="A1294" i="15"/>
  <c r="A2038" i="15" s="1"/>
  <c r="A2782" i="15" s="1"/>
  <c r="A554" i="16"/>
  <c r="A1298" i="16" s="1"/>
  <c r="A2042" i="16" s="1"/>
  <c r="A2786" i="16" s="1"/>
  <c r="A1298" i="15"/>
  <c r="A2042" i="15" s="1"/>
  <c r="A2786" i="15" s="1"/>
  <c r="A558" i="16"/>
  <c r="A1302" i="16" s="1"/>
  <c r="A2046" i="16" s="1"/>
  <c r="A2790" i="16" s="1"/>
  <c r="A1302" i="15"/>
  <c r="A2046" i="15" s="1"/>
  <c r="A2790" i="15" s="1"/>
  <c r="A562" i="16"/>
  <c r="A1306" i="16" s="1"/>
  <c r="A2050" i="16" s="1"/>
  <c r="A2794" i="16" s="1"/>
  <c r="A1306" i="15"/>
  <c r="A2050" i="15" s="1"/>
  <c r="A2794" i="15" s="1"/>
  <c r="A566" i="16"/>
  <c r="A1310" i="16" s="1"/>
  <c r="A2054" i="16" s="1"/>
  <c r="A2798" i="16" s="1"/>
  <c r="A1310" i="15"/>
  <c r="A2054" i="15" s="1"/>
  <c r="A2798" i="15" s="1"/>
  <c r="A570" i="16"/>
  <c r="A1314" i="16" s="1"/>
  <c r="A2058" i="16" s="1"/>
  <c r="A2802" i="16" s="1"/>
  <c r="A1314" i="15"/>
  <c r="A2058" i="15" s="1"/>
  <c r="A2802" i="15" s="1"/>
  <c r="A574" i="16"/>
  <c r="A1318" i="16" s="1"/>
  <c r="A2062" i="16" s="1"/>
  <c r="A2806" i="16" s="1"/>
  <c r="A1318" i="15"/>
  <c r="A2062" i="15" s="1"/>
  <c r="A2806" i="15" s="1"/>
  <c r="A578" i="16"/>
  <c r="A1322" i="16" s="1"/>
  <c r="A2066" i="16" s="1"/>
  <c r="A2810" i="16" s="1"/>
  <c r="A1322" i="15"/>
  <c r="A2066" i="15" s="1"/>
  <c r="A2810" i="15" s="1"/>
  <c r="A582" i="16"/>
  <c r="A1326" i="16" s="1"/>
  <c r="A2070" i="16" s="1"/>
  <c r="A2814" i="16" s="1"/>
  <c r="A1326" i="15"/>
  <c r="A2070" i="15" s="1"/>
  <c r="A2814" i="15" s="1"/>
  <c r="A586" i="16"/>
  <c r="A1330" i="16" s="1"/>
  <c r="A2074" i="16" s="1"/>
  <c r="A2818" i="16" s="1"/>
  <c r="A1330" i="15"/>
  <c r="A2074" i="15" s="1"/>
  <c r="A2818" i="15" s="1"/>
  <c r="A590" i="16"/>
  <c r="A1334" i="16" s="1"/>
  <c r="A2078" i="16" s="1"/>
  <c r="A2822" i="16" s="1"/>
  <c r="A1334" i="15"/>
  <c r="A2078" i="15" s="1"/>
  <c r="A2822" i="15" s="1"/>
  <c r="A594" i="16"/>
  <c r="A1338" i="16" s="1"/>
  <c r="A2082" i="16" s="1"/>
  <c r="A2826" i="16" s="1"/>
  <c r="A1338" i="15"/>
  <c r="A2082" i="15" s="1"/>
  <c r="A2826" i="15" s="1"/>
  <c r="A598" i="16"/>
  <c r="A1342" i="16" s="1"/>
  <c r="A2086" i="16" s="1"/>
  <c r="A2830" i="16" s="1"/>
  <c r="A1342" i="15"/>
  <c r="A2086" i="15" s="1"/>
  <c r="A2830" i="15" s="1"/>
  <c r="A602" i="16"/>
  <c r="A1346" i="16" s="1"/>
  <c r="A2090" i="16" s="1"/>
  <c r="A2834" i="16" s="1"/>
  <c r="A1346" i="15"/>
  <c r="A2090" i="15" s="1"/>
  <c r="A2834" i="15" s="1"/>
  <c r="A606" i="16"/>
  <c r="A1350" i="16" s="1"/>
  <c r="A2094" i="16" s="1"/>
  <c r="A2838" i="16" s="1"/>
  <c r="A1350" i="15"/>
  <c r="A2094" i="15" s="1"/>
  <c r="A2838" i="15" s="1"/>
  <c r="A12" i="16"/>
  <c r="A756" i="16" s="1"/>
  <c r="A1500" i="16" s="1"/>
  <c r="A2244" i="16" s="1"/>
  <c r="A756" i="15"/>
  <c r="A1500" i="15" s="1"/>
  <c r="A2244" i="15" s="1"/>
  <c r="A16" i="16"/>
  <c r="A760" i="16" s="1"/>
  <c r="A1504" i="16" s="1"/>
  <c r="A2248" i="16" s="1"/>
  <c r="A760" i="15"/>
  <c r="A1504" i="15" s="1"/>
  <c r="A2248" i="15" s="1"/>
  <c r="A20" i="16"/>
  <c r="A764" i="16" s="1"/>
  <c r="A1508" i="16" s="1"/>
  <c r="A2252" i="16" s="1"/>
  <c r="A764" i="15"/>
  <c r="A1508" i="15" s="1"/>
  <c r="A2252" i="15" s="1"/>
  <c r="A24" i="16"/>
  <c r="A768" i="16" s="1"/>
  <c r="A1512" i="16" s="1"/>
  <c r="A2256" i="16" s="1"/>
  <c r="A768" i="15"/>
  <c r="A1512" i="15" s="1"/>
  <c r="A2256" i="15" s="1"/>
  <c r="A28" i="16"/>
  <c r="A772" i="16" s="1"/>
  <c r="A1516" i="16" s="1"/>
  <c r="A2260" i="16" s="1"/>
  <c r="A772" i="15"/>
  <c r="A1516" i="15" s="1"/>
  <c r="A2260" i="15" s="1"/>
  <c r="A32" i="16"/>
  <c r="A776" i="16" s="1"/>
  <c r="A1520" i="16" s="1"/>
  <c r="A2264" i="16" s="1"/>
  <c r="A776" i="15"/>
  <c r="A1520" i="15" s="1"/>
  <c r="A2264" i="15" s="1"/>
  <c r="A36" i="16"/>
  <c r="A780" i="16" s="1"/>
  <c r="A1524" i="16" s="1"/>
  <c r="A2268" i="16" s="1"/>
  <c r="A780" i="15"/>
  <c r="A1524" i="15" s="1"/>
  <c r="A2268" i="15" s="1"/>
  <c r="A40" i="16"/>
  <c r="A784" i="16" s="1"/>
  <c r="A1528" i="16" s="1"/>
  <c r="A2272" i="16" s="1"/>
  <c r="A784" i="15"/>
  <c r="A1528" i="15" s="1"/>
  <c r="A2272" i="15" s="1"/>
  <c r="A43" i="16"/>
  <c r="A787" i="16" s="1"/>
  <c r="A1531" i="16" s="1"/>
  <c r="A2275" i="16" s="1"/>
  <c r="A787" i="15"/>
  <c r="A1531" i="15" s="1"/>
  <c r="A2275" i="15" s="1"/>
  <c r="A47" i="16"/>
  <c r="A791" i="16" s="1"/>
  <c r="A1535" i="16" s="1"/>
  <c r="A2279" i="16" s="1"/>
  <c r="A791" i="15"/>
  <c r="A1535" i="15" s="1"/>
  <c r="A2279" i="15" s="1"/>
  <c r="A51" i="16"/>
  <c r="A795" i="16" s="1"/>
  <c r="A1539" i="16" s="1"/>
  <c r="A2283" i="16" s="1"/>
  <c r="A795" i="15"/>
  <c r="A1539" i="15" s="1"/>
  <c r="A2283" i="15" s="1"/>
  <c r="A55" i="16"/>
  <c r="A799" i="16" s="1"/>
  <c r="A1543" i="16" s="1"/>
  <c r="A2287" i="16" s="1"/>
  <c r="A799" i="15"/>
  <c r="A1543" i="15" s="1"/>
  <c r="A2287" i="15" s="1"/>
  <c r="A59" i="16"/>
  <c r="A803" i="16" s="1"/>
  <c r="A1547" i="16" s="1"/>
  <c r="A2291" i="16" s="1"/>
  <c r="A803" i="15"/>
  <c r="A1547" i="15" s="1"/>
  <c r="A2291" i="15" s="1"/>
  <c r="A807" i="15"/>
  <c r="A1551" i="15" s="1"/>
  <c r="A2295" i="15" s="1"/>
  <c r="A63" i="16"/>
  <c r="A807" i="16" s="1"/>
  <c r="A1551" i="16" s="1"/>
  <c r="A2295" i="16" s="1"/>
  <c r="A811" i="15"/>
  <c r="A1555" i="15" s="1"/>
  <c r="A2299" i="15" s="1"/>
  <c r="A67" i="16"/>
  <c r="A811" i="16" s="1"/>
  <c r="A1555" i="16" s="1"/>
  <c r="A2299" i="16" s="1"/>
  <c r="A815" i="15"/>
  <c r="A1559" i="15" s="1"/>
  <c r="A2303" i="15" s="1"/>
  <c r="A71" i="16"/>
  <c r="A815" i="16" s="1"/>
  <c r="A1559" i="16" s="1"/>
  <c r="A2303" i="16" s="1"/>
  <c r="A819" i="15"/>
  <c r="A1563" i="15" s="1"/>
  <c r="A2307" i="15" s="1"/>
  <c r="A75" i="16"/>
  <c r="A819" i="16" s="1"/>
  <c r="A1563" i="16" s="1"/>
  <c r="A2307" i="16" s="1"/>
  <c r="A823" i="15"/>
  <c r="A1567" i="15" s="1"/>
  <c r="A2311" i="15" s="1"/>
  <c r="A79" i="16"/>
  <c r="A823" i="16" s="1"/>
  <c r="A1567" i="16" s="1"/>
  <c r="A2311" i="16" s="1"/>
  <c r="A827" i="15"/>
  <c r="A1571" i="15" s="1"/>
  <c r="A2315" i="15" s="1"/>
  <c r="A83" i="16"/>
  <c r="A827" i="16" s="1"/>
  <c r="A1571" i="16" s="1"/>
  <c r="A2315" i="16" s="1"/>
  <c r="A831" i="15"/>
  <c r="A1575" i="15" s="1"/>
  <c r="A2319" i="15" s="1"/>
  <c r="A87" i="16"/>
  <c r="A831" i="16" s="1"/>
  <c r="A1575" i="16" s="1"/>
  <c r="A2319" i="16" s="1"/>
  <c r="A835" i="15"/>
  <c r="A1579" i="15" s="1"/>
  <c r="A2323" i="15" s="1"/>
  <c r="A91" i="16"/>
  <c r="A835" i="16" s="1"/>
  <c r="A1579" i="16" s="1"/>
  <c r="A2323" i="16" s="1"/>
  <c r="A839" i="15"/>
  <c r="A1583" i="15" s="1"/>
  <c r="A2327" i="15" s="1"/>
  <c r="A95" i="16"/>
  <c r="A839" i="16" s="1"/>
  <c r="A1583" i="16" s="1"/>
  <c r="A2327" i="16" s="1"/>
  <c r="A843" i="15"/>
  <c r="A1587" i="15" s="1"/>
  <c r="A2331" i="15" s="1"/>
  <c r="A99" i="16"/>
  <c r="A843" i="16" s="1"/>
  <c r="A1587" i="16" s="1"/>
  <c r="A2331" i="16" s="1"/>
  <c r="A847" i="15"/>
  <c r="A1591" i="15" s="1"/>
  <c r="A2335" i="15" s="1"/>
  <c r="A103" i="16"/>
  <c r="A847" i="16" s="1"/>
  <c r="A1591" i="16" s="1"/>
  <c r="A2335" i="16" s="1"/>
  <c r="A851" i="15"/>
  <c r="A1595" i="15" s="1"/>
  <c r="A2339" i="15" s="1"/>
  <c r="A107" i="16"/>
  <c r="A851" i="16" s="1"/>
  <c r="A1595" i="16" s="1"/>
  <c r="A2339" i="16" s="1"/>
  <c r="A855" i="15"/>
  <c r="A1599" i="15" s="1"/>
  <c r="A2343" i="15" s="1"/>
  <c r="A111" i="16"/>
  <c r="A855" i="16" s="1"/>
  <c r="A1599" i="16" s="1"/>
  <c r="A2343" i="16" s="1"/>
  <c r="A859" i="15"/>
  <c r="A1603" i="15" s="1"/>
  <c r="A2347" i="15" s="1"/>
  <c r="A115" i="16"/>
  <c r="A859" i="16" s="1"/>
  <c r="A1603" i="16" s="1"/>
  <c r="A2347" i="16" s="1"/>
  <c r="A863" i="15"/>
  <c r="A1607" i="15" s="1"/>
  <c r="A2351" i="15" s="1"/>
  <c r="A119" i="16"/>
  <c r="A863" i="16" s="1"/>
  <c r="A1607" i="16" s="1"/>
  <c r="A2351" i="16" s="1"/>
  <c r="A867" i="15"/>
  <c r="A1611" i="15" s="1"/>
  <c r="A2355" i="15" s="1"/>
  <c r="A123" i="16"/>
  <c r="A867" i="16" s="1"/>
  <c r="A1611" i="16" s="1"/>
  <c r="A2355" i="16" s="1"/>
  <c r="A871" i="15"/>
  <c r="A1615" i="15" s="1"/>
  <c r="A2359" i="15" s="1"/>
  <c r="A127" i="16"/>
  <c r="A871" i="16" s="1"/>
  <c r="A1615" i="16" s="1"/>
  <c r="A2359" i="16" s="1"/>
  <c r="A875" i="15"/>
  <c r="A1619" i="15" s="1"/>
  <c r="A2363" i="15" s="1"/>
  <c r="A131" i="16"/>
  <c r="A875" i="16" s="1"/>
  <c r="A1619" i="16" s="1"/>
  <c r="A2363" i="16" s="1"/>
  <c r="A879" i="15"/>
  <c r="A1623" i="15" s="1"/>
  <c r="A2367" i="15" s="1"/>
  <c r="A135" i="16"/>
  <c r="A879" i="16" s="1"/>
  <c r="A1623" i="16" s="1"/>
  <c r="A2367" i="16" s="1"/>
  <c r="A883" i="15"/>
  <c r="A1627" i="15" s="1"/>
  <c r="A2371" i="15" s="1"/>
  <c r="A139" i="16"/>
  <c r="A883" i="16" s="1"/>
  <c r="A1627" i="16" s="1"/>
  <c r="A2371" i="16" s="1"/>
  <c r="A887" i="15"/>
  <c r="A1631" i="15" s="1"/>
  <c r="A2375" i="15" s="1"/>
  <c r="A143" i="16"/>
  <c r="A887" i="16" s="1"/>
  <c r="A1631" i="16" s="1"/>
  <c r="A2375" i="16" s="1"/>
  <c r="A891" i="15"/>
  <c r="A1635" i="15" s="1"/>
  <c r="A2379" i="15" s="1"/>
  <c r="A147" i="16"/>
  <c r="A891" i="16" s="1"/>
  <c r="A1635" i="16" s="1"/>
  <c r="A2379" i="16" s="1"/>
  <c r="A895" i="15"/>
  <c r="A1639" i="15" s="1"/>
  <c r="A2383" i="15" s="1"/>
  <c r="A151" i="16"/>
  <c r="A895" i="16" s="1"/>
  <c r="A1639" i="16" s="1"/>
  <c r="A2383" i="16" s="1"/>
  <c r="A899" i="15"/>
  <c r="A1643" i="15" s="1"/>
  <c r="A2387" i="15" s="1"/>
  <c r="A155" i="16"/>
  <c r="A899" i="16" s="1"/>
  <c r="A1643" i="16" s="1"/>
  <c r="A2387" i="16" s="1"/>
  <c r="A903" i="15"/>
  <c r="A1647" i="15" s="1"/>
  <c r="A2391" i="15" s="1"/>
  <c r="A159" i="16"/>
  <c r="A903" i="16" s="1"/>
  <c r="A1647" i="16" s="1"/>
  <c r="A2391" i="16" s="1"/>
  <c r="A907" i="15"/>
  <c r="A1651" i="15" s="1"/>
  <c r="A2395" i="15" s="1"/>
  <c r="A163" i="16"/>
  <c r="A907" i="16" s="1"/>
  <c r="A1651" i="16" s="1"/>
  <c r="A2395" i="16" s="1"/>
  <c r="A911" i="15"/>
  <c r="A1655" i="15" s="1"/>
  <c r="A2399" i="15" s="1"/>
  <c r="A167" i="16"/>
  <c r="A911" i="16" s="1"/>
  <c r="A1655" i="16" s="1"/>
  <c r="A2399" i="16" s="1"/>
  <c r="A915" i="15"/>
  <c r="A1659" i="15" s="1"/>
  <c r="A2403" i="15" s="1"/>
  <c r="A171" i="16"/>
  <c r="A915" i="16" s="1"/>
  <c r="A1659" i="16" s="1"/>
  <c r="A2403" i="16" s="1"/>
  <c r="A919" i="15"/>
  <c r="A1663" i="15" s="1"/>
  <c r="A2407" i="15" s="1"/>
  <c r="A175" i="16"/>
  <c r="A919" i="16" s="1"/>
  <c r="A1663" i="16" s="1"/>
  <c r="A2407" i="16" s="1"/>
  <c r="A923" i="15"/>
  <c r="A1667" i="15" s="1"/>
  <c r="A2411" i="15" s="1"/>
  <c r="A179" i="16"/>
  <c r="A923" i="16" s="1"/>
  <c r="A1667" i="16" s="1"/>
  <c r="A2411" i="16" s="1"/>
  <c r="A927" i="15"/>
  <c r="A1671" i="15" s="1"/>
  <c r="A2415" i="15" s="1"/>
  <c r="A183" i="16"/>
  <c r="A927" i="16" s="1"/>
  <c r="A1671" i="16" s="1"/>
  <c r="A2415" i="16" s="1"/>
  <c r="A931" i="15"/>
  <c r="A1675" i="15" s="1"/>
  <c r="A2419" i="15" s="1"/>
  <c r="A187" i="16"/>
  <c r="A931" i="16" s="1"/>
  <c r="A1675" i="16" s="1"/>
  <c r="A2419" i="16" s="1"/>
  <c r="A935" i="15"/>
  <c r="A1679" i="15" s="1"/>
  <c r="A2423" i="15" s="1"/>
  <c r="A191" i="16"/>
  <c r="A935" i="16" s="1"/>
  <c r="A1679" i="16" s="1"/>
  <c r="A2423" i="16" s="1"/>
  <c r="A939" i="15"/>
  <c r="A1683" i="15" s="1"/>
  <c r="A2427" i="15" s="1"/>
  <c r="A195" i="16"/>
  <c r="A939" i="16" s="1"/>
  <c r="A1683" i="16" s="1"/>
  <c r="A2427" i="16" s="1"/>
  <c r="A943" i="15"/>
  <c r="A1687" i="15" s="1"/>
  <c r="A2431" i="15" s="1"/>
  <c r="A199" i="16"/>
  <c r="A943" i="16" s="1"/>
  <c r="A1687" i="16" s="1"/>
  <c r="A2431" i="16" s="1"/>
  <c r="A947" i="15"/>
  <c r="A1691" i="15" s="1"/>
  <c r="A2435" i="15" s="1"/>
  <c r="A203" i="16"/>
  <c r="A947" i="16" s="1"/>
  <c r="A1691" i="16" s="1"/>
  <c r="A2435" i="16" s="1"/>
  <c r="A951" i="15"/>
  <c r="A1695" i="15" s="1"/>
  <c r="A2439" i="15" s="1"/>
  <c r="A207" i="16"/>
  <c r="A951" i="16" s="1"/>
  <c r="A1695" i="16" s="1"/>
  <c r="A2439" i="16" s="1"/>
  <c r="A955" i="15"/>
  <c r="A1699" i="15" s="1"/>
  <c r="A2443" i="15" s="1"/>
  <c r="A211" i="16"/>
  <c r="A955" i="16" s="1"/>
  <c r="A1699" i="16" s="1"/>
  <c r="A2443" i="16" s="1"/>
  <c r="A959" i="15"/>
  <c r="A1703" i="15" s="1"/>
  <c r="A2447" i="15" s="1"/>
  <c r="A215" i="16"/>
  <c r="A959" i="16" s="1"/>
  <c r="A1703" i="16" s="1"/>
  <c r="A2447" i="16" s="1"/>
  <c r="A963" i="15"/>
  <c r="A1707" i="15" s="1"/>
  <c r="A2451" i="15" s="1"/>
  <c r="A219" i="16"/>
  <c r="A963" i="16" s="1"/>
  <c r="A1707" i="16" s="1"/>
  <c r="A2451" i="16" s="1"/>
  <c r="A967" i="15"/>
  <c r="A1711" i="15" s="1"/>
  <c r="A2455" i="15" s="1"/>
  <c r="A223" i="16"/>
  <c r="A967" i="16" s="1"/>
  <c r="A1711" i="16" s="1"/>
  <c r="A2455" i="16" s="1"/>
  <c r="A971" i="15"/>
  <c r="A1715" i="15" s="1"/>
  <c r="A2459" i="15" s="1"/>
  <c r="A227" i="16"/>
  <c r="A971" i="16" s="1"/>
  <c r="A1715" i="16" s="1"/>
  <c r="A2459" i="16" s="1"/>
  <c r="A975" i="15"/>
  <c r="A1719" i="15" s="1"/>
  <c r="A2463" i="15" s="1"/>
  <c r="A231" i="16"/>
  <c r="A975" i="16" s="1"/>
  <c r="A1719" i="16" s="1"/>
  <c r="A2463" i="16" s="1"/>
  <c r="A979" i="15"/>
  <c r="A1723" i="15" s="1"/>
  <c r="A2467" i="15" s="1"/>
  <c r="A235" i="16"/>
  <c r="A979" i="16" s="1"/>
  <c r="A1723" i="16" s="1"/>
  <c r="A2467" i="16" s="1"/>
  <c r="A983" i="15"/>
  <c r="A1727" i="15" s="1"/>
  <c r="A2471" i="15" s="1"/>
  <c r="A239" i="16"/>
  <c r="A983" i="16" s="1"/>
  <c r="A1727" i="16" s="1"/>
  <c r="A2471" i="16" s="1"/>
  <c r="A987" i="15"/>
  <c r="A1731" i="15" s="1"/>
  <c r="A2475" i="15" s="1"/>
  <c r="A243" i="16"/>
  <c r="A987" i="16" s="1"/>
  <c r="A1731" i="16" s="1"/>
  <c r="A2475" i="16" s="1"/>
  <c r="A991" i="15"/>
  <c r="A1735" i="15" s="1"/>
  <c r="A2479" i="15" s="1"/>
  <c r="A247" i="16"/>
  <c r="A991" i="16" s="1"/>
  <c r="A1735" i="16" s="1"/>
  <c r="A2479" i="16" s="1"/>
  <c r="A995" i="15"/>
  <c r="A1739" i="15" s="1"/>
  <c r="A2483" i="15" s="1"/>
  <c r="A251" i="16"/>
  <c r="A995" i="16" s="1"/>
  <c r="A1739" i="16" s="1"/>
  <c r="A2483" i="16" s="1"/>
  <c r="A999" i="15"/>
  <c r="A1743" i="15" s="1"/>
  <c r="A2487" i="15" s="1"/>
  <c r="A255" i="16"/>
  <c r="A999" i="16" s="1"/>
  <c r="A1743" i="16" s="1"/>
  <c r="A2487" i="16" s="1"/>
  <c r="A1003" i="15"/>
  <c r="A1747" i="15" s="1"/>
  <c r="A2491" i="15" s="1"/>
  <c r="A259" i="16"/>
  <c r="A1003" i="16" s="1"/>
  <c r="A1747" i="16" s="1"/>
  <c r="A2491" i="16" s="1"/>
  <c r="A1007" i="15"/>
  <c r="A1751" i="15" s="1"/>
  <c r="A2495" i="15" s="1"/>
  <c r="A263" i="16"/>
  <c r="A1007" i="16" s="1"/>
  <c r="A1751" i="16" s="1"/>
  <c r="A2495" i="16" s="1"/>
  <c r="A1011" i="15"/>
  <c r="A1755" i="15" s="1"/>
  <c r="A2499" i="15" s="1"/>
  <c r="A267" i="16"/>
  <c r="A1011" i="16" s="1"/>
  <c r="A1755" i="16" s="1"/>
  <c r="A2499" i="16" s="1"/>
  <c r="A1015" i="15"/>
  <c r="A1759" i="15" s="1"/>
  <c r="A2503" i="15" s="1"/>
  <c r="A271" i="16"/>
  <c r="A1015" i="16" s="1"/>
  <c r="A1759" i="16" s="1"/>
  <c r="A2503" i="16" s="1"/>
  <c r="A1019" i="15"/>
  <c r="A1763" i="15" s="1"/>
  <c r="A2507" i="15" s="1"/>
  <c r="A275" i="16"/>
  <c r="A1019" i="16" s="1"/>
  <c r="A1763" i="16" s="1"/>
  <c r="A2507" i="16" s="1"/>
  <c r="A1023" i="15"/>
  <c r="A1767" i="15" s="1"/>
  <c r="A2511" i="15" s="1"/>
  <c r="A279" i="16"/>
  <c r="A1023" i="16" s="1"/>
  <c r="A1767" i="16" s="1"/>
  <c r="A2511" i="16" s="1"/>
  <c r="A1027" i="15"/>
  <c r="A1771" i="15" s="1"/>
  <c r="A2515" i="15" s="1"/>
  <c r="A283" i="16"/>
  <c r="A1027" i="16" s="1"/>
  <c r="A1771" i="16" s="1"/>
  <c r="A2515" i="16" s="1"/>
  <c r="A1031" i="15"/>
  <c r="A1775" i="15" s="1"/>
  <c r="A2519" i="15" s="1"/>
  <c r="A287" i="16"/>
  <c r="A1031" i="16" s="1"/>
  <c r="A1775" i="16" s="1"/>
  <c r="A2519" i="16" s="1"/>
  <c r="A1035" i="15"/>
  <c r="A1779" i="15" s="1"/>
  <c r="A2523" i="15" s="1"/>
  <c r="A291" i="16"/>
  <c r="A1035" i="16" s="1"/>
  <c r="A1779" i="16" s="1"/>
  <c r="A2523" i="16" s="1"/>
  <c r="A1039" i="15"/>
  <c r="A1783" i="15" s="1"/>
  <c r="A2527" i="15" s="1"/>
  <c r="A295" i="16"/>
  <c r="A1039" i="16" s="1"/>
  <c r="A1783" i="16" s="1"/>
  <c r="A2527" i="16" s="1"/>
  <c r="A1043" i="15"/>
  <c r="A1787" i="15" s="1"/>
  <c r="A2531" i="15" s="1"/>
  <c r="A299" i="16"/>
  <c r="A1043" i="16" s="1"/>
  <c r="A1787" i="16" s="1"/>
  <c r="A2531" i="16" s="1"/>
  <c r="A1047" i="15"/>
  <c r="A1791" i="15" s="1"/>
  <c r="A2535" i="15" s="1"/>
  <c r="A303" i="16"/>
  <c r="A1047" i="16" s="1"/>
  <c r="A1791" i="16" s="1"/>
  <c r="A2535" i="16" s="1"/>
  <c r="A1051" i="15"/>
  <c r="A1795" i="15" s="1"/>
  <c r="A2539" i="15" s="1"/>
  <c r="A307" i="16"/>
  <c r="A1051" i="16" s="1"/>
  <c r="A1795" i="16" s="1"/>
  <c r="A2539" i="16" s="1"/>
  <c r="A1055" i="15"/>
  <c r="A1799" i="15" s="1"/>
  <c r="A2543" i="15" s="1"/>
  <c r="A311" i="16"/>
  <c r="A1055" i="16" s="1"/>
  <c r="A1799" i="16" s="1"/>
  <c r="A2543" i="16" s="1"/>
  <c r="A1059" i="15"/>
  <c r="A1803" i="15" s="1"/>
  <c r="A2547" i="15" s="1"/>
  <c r="A315" i="16"/>
  <c r="A1059" i="16" s="1"/>
  <c r="A1803" i="16" s="1"/>
  <c r="A2547" i="16" s="1"/>
  <c r="A1063" i="15"/>
  <c r="A1807" i="15" s="1"/>
  <c r="A2551" i="15" s="1"/>
  <c r="A319" i="16"/>
  <c r="A1063" i="16" s="1"/>
  <c r="A1807" i="16" s="1"/>
  <c r="A2551" i="16" s="1"/>
  <c r="A1067" i="15"/>
  <c r="A1811" i="15" s="1"/>
  <c r="A2555" i="15" s="1"/>
  <c r="A323" i="16"/>
  <c r="A1067" i="16" s="1"/>
  <c r="A1811" i="16" s="1"/>
  <c r="A2555" i="16" s="1"/>
  <c r="A1071" i="15"/>
  <c r="A1815" i="15" s="1"/>
  <c r="A2559" i="15" s="1"/>
  <c r="A327" i="16"/>
  <c r="A1071" i="16" s="1"/>
  <c r="A1815" i="16" s="1"/>
  <c r="A2559" i="16" s="1"/>
  <c r="A1075" i="15"/>
  <c r="A1819" i="15" s="1"/>
  <c r="A2563" i="15" s="1"/>
  <c r="A331" i="16"/>
  <c r="A1075" i="16" s="1"/>
  <c r="A1819" i="16" s="1"/>
  <c r="A2563" i="16" s="1"/>
  <c r="A1079" i="15"/>
  <c r="A1823" i="15" s="1"/>
  <c r="A2567" i="15" s="1"/>
  <c r="A335" i="16"/>
  <c r="A1079" i="16" s="1"/>
  <c r="A1823" i="16" s="1"/>
  <c r="A2567" i="16" s="1"/>
  <c r="A1083" i="15"/>
  <c r="A1827" i="15" s="1"/>
  <c r="A2571" i="15" s="1"/>
  <c r="A339" i="16"/>
  <c r="A1083" i="16" s="1"/>
  <c r="A1827" i="16" s="1"/>
  <c r="A2571" i="16" s="1"/>
  <c r="A1087" i="15"/>
  <c r="A1831" i="15" s="1"/>
  <c r="A2575" i="15" s="1"/>
  <c r="A343" i="16"/>
  <c r="A1087" i="16" s="1"/>
  <c r="A1831" i="16" s="1"/>
  <c r="A2575" i="16" s="1"/>
  <c r="A1091" i="15"/>
  <c r="A1835" i="15" s="1"/>
  <c r="A2579" i="15" s="1"/>
  <c r="A347" i="16"/>
  <c r="A1091" i="16" s="1"/>
  <c r="A1835" i="16" s="1"/>
  <c r="A2579" i="16" s="1"/>
  <c r="A1095" i="15"/>
  <c r="A1839" i="15" s="1"/>
  <c r="A2583" i="15" s="1"/>
  <c r="A351" i="16"/>
  <c r="A1095" i="16" s="1"/>
  <c r="A1839" i="16" s="1"/>
  <c r="A2583" i="16" s="1"/>
  <c r="A1099" i="15"/>
  <c r="A1843" i="15" s="1"/>
  <c r="A2587" i="15" s="1"/>
  <c r="A355" i="16"/>
  <c r="A1099" i="16" s="1"/>
  <c r="A1843" i="16" s="1"/>
  <c r="A2587" i="16" s="1"/>
  <c r="A1103" i="15"/>
  <c r="A1847" i="15" s="1"/>
  <c r="A2591" i="15" s="1"/>
  <c r="A359" i="16"/>
  <c r="A1103" i="16" s="1"/>
  <c r="A1847" i="16" s="1"/>
  <c r="A2591" i="16" s="1"/>
  <c r="A1107" i="15"/>
  <c r="A1851" i="15" s="1"/>
  <c r="A2595" i="15" s="1"/>
  <c r="A363" i="16"/>
  <c r="A1107" i="16" s="1"/>
  <c r="A1851" i="16" s="1"/>
  <c r="A2595" i="16" s="1"/>
  <c r="A1111" i="15"/>
  <c r="A1855" i="15" s="1"/>
  <c r="A2599" i="15" s="1"/>
  <c r="A367" i="16"/>
  <c r="A1111" i="16" s="1"/>
  <c r="A1855" i="16" s="1"/>
  <c r="A2599" i="16" s="1"/>
  <c r="A1115" i="15"/>
  <c r="A1859" i="15" s="1"/>
  <c r="A2603" i="15" s="1"/>
  <c r="A371" i="16"/>
  <c r="A1115" i="16" s="1"/>
  <c r="A1859" i="16" s="1"/>
  <c r="A2603" i="16" s="1"/>
  <c r="A1119" i="15"/>
  <c r="A1863" i="15" s="1"/>
  <c r="A2607" i="15" s="1"/>
  <c r="A375" i="16"/>
  <c r="A1119" i="16" s="1"/>
  <c r="A1863" i="16" s="1"/>
  <c r="A2607" i="16" s="1"/>
  <c r="A1123" i="15"/>
  <c r="A1867" i="15" s="1"/>
  <c r="A2611" i="15" s="1"/>
  <c r="A379" i="16"/>
  <c r="A1123" i="16" s="1"/>
  <c r="A1867" i="16" s="1"/>
  <c r="A2611" i="16" s="1"/>
  <c r="A1127" i="15"/>
  <c r="A1871" i="15" s="1"/>
  <c r="A2615" i="15" s="1"/>
  <c r="A383" i="16"/>
  <c r="A1127" i="16" s="1"/>
  <c r="A1871" i="16" s="1"/>
  <c r="A2615" i="16" s="1"/>
  <c r="A1131" i="15"/>
  <c r="A1875" i="15" s="1"/>
  <c r="A2619" i="15" s="1"/>
  <c r="A387" i="16"/>
  <c r="A1131" i="16" s="1"/>
  <c r="A1875" i="16" s="1"/>
  <c r="A2619" i="16" s="1"/>
  <c r="A1135" i="15"/>
  <c r="A1879" i="15" s="1"/>
  <c r="A2623" i="15" s="1"/>
  <c r="A391" i="16"/>
  <c r="A1135" i="16" s="1"/>
  <c r="A1879" i="16" s="1"/>
  <c r="A2623" i="16" s="1"/>
  <c r="A1139" i="15"/>
  <c r="A1883" i="15" s="1"/>
  <c r="A2627" i="15" s="1"/>
  <c r="A395" i="16"/>
  <c r="A1139" i="16" s="1"/>
  <c r="A1883" i="16" s="1"/>
  <c r="A2627" i="16" s="1"/>
  <c r="A1143" i="15"/>
  <c r="A1887" i="15" s="1"/>
  <c r="A2631" i="15" s="1"/>
  <c r="A399" i="16"/>
  <c r="A1143" i="16" s="1"/>
  <c r="A1887" i="16" s="1"/>
  <c r="A2631" i="16" s="1"/>
  <c r="A1147" i="15"/>
  <c r="A1891" i="15" s="1"/>
  <c r="A2635" i="15" s="1"/>
  <c r="A403" i="16"/>
  <c r="A1147" i="16" s="1"/>
  <c r="A1891" i="16" s="1"/>
  <c r="A2635" i="16" s="1"/>
  <c r="A1151" i="15"/>
  <c r="A1895" i="15" s="1"/>
  <c r="A2639" i="15" s="1"/>
  <c r="A407" i="16"/>
  <c r="A1151" i="16" s="1"/>
  <c r="A1895" i="16" s="1"/>
  <c r="A2639" i="16" s="1"/>
  <c r="A1155" i="15"/>
  <c r="A1899" i="15" s="1"/>
  <c r="A2643" i="15" s="1"/>
  <c r="A411" i="16"/>
  <c r="A1155" i="16" s="1"/>
  <c r="A1899" i="16" s="1"/>
  <c r="A2643" i="16" s="1"/>
  <c r="A1159" i="15"/>
  <c r="A1903" i="15" s="1"/>
  <c r="A2647" i="15" s="1"/>
  <c r="A415" i="16"/>
  <c r="A1159" i="16" s="1"/>
  <c r="A1903" i="16" s="1"/>
  <c r="A2647" i="16" s="1"/>
  <c r="A1163" i="15"/>
  <c r="A1907" i="15" s="1"/>
  <c r="A2651" i="15" s="1"/>
  <c r="A419" i="16"/>
  <c r="A1163" i="16" s="1"/>
  <c r="A1907" i="16" s="1"/>
  <c r="A2651" i="16" s="1"/>
  <c r="A1167" i="15"/>
  <c r="A1911" i="15" s="1"/>
  <c r="A2655" i="15" s="1"/>
  <c r="A423" i="16"/>
  <c r="A1167" i="16" s="1"/>
  <c r="A1911" i="16" s="1"/>
  <c r="A2655" i="16" s="1"/>
  <c r="A1171" i="15"/>
  <c r="A1915" i="15" s="1"/>
  <c r="A2659" i="15" s="1"/>
  <c r="A427" i="16"/>
  <c r="A1171" i="16" s="1"/>
  <c r="A1915" i="16" s="1"/>
  <c r="A2659" i="16" s="1"/>
  <c r="A1175" i="15"/>
  <c r="A1919" i="15" s="1"/>
  <c r="A2663" i="15" s="1"/>
  <c r="A431" i="16"/>
  <c r="A1175" i="16" s="1"/>
  <c r="A1919" i="16" s="1"/>
  <c r="A2663" i="16" s="1"/>
  <c r="A1179" i="15"/>
  <c r="A1923" i="15" s="1"/>
  <c r="A2667" i="15" s="1"/>
  <c r="A435" i="16"/>
  <c r="A1179" i="16" s="1"/>
  <c r="A1923" i="16" s="1"/>
  <c r="A2667" i="16" s="1"/>
  <c r="A1183" i="15"/>
  <c r="A1927" i="15" s="1"/>
  <c r="A2671" i="15" s="1"/>
  <c r="A439" i="16"/>
  <c r="A1183" i="16" s="1"/>
  <c r="A1927" i="16" s="1"/>
  <c r="A2671" i="16" s="1"/>
  <c r="A1187" i="15"/>
  <c r="A1931" i="15" s="1"/>
  <c r="A2675" i="15" s="1"/>
  <c r="A443" i="16"/>
  <c r="A1187" i="16" s="1"/>
  <c r="A1931" i="16" s="1"/>
  <c r="A2675" i="16" s="1"/>
  <c r="A1191" i="15"/>
  <c r="A1935" i="15" s="1"/>
  <c r="A2679" i="15" s="1"/>
  <c r="A447" i="16"/>
  <c r="A1191" i="16" s="1"/>
  <c r="A1935" i="16" s="1"/>
  <c r="A2679" i="16" s="1"/>
  <c r="A1195" i="15"/>
  <c r="A1939" i="15" s="1"/>
  <c r="A2683" i="15" s="1"/>
  <c r="A451" i="16"/>
  <c r="A1195" i="16" s="1"/>
  <c r="A1939" i="16" s="1"/>
  <c r="A2683" i="16" s="1"/>
  <c r="A1199" i="15"/>
  <c r="A1943" i="15" s="1"/>
  <c r="A2687" i="15" s="1"/>
  <c r="A455" i="16"/>
  <c r="A1199" i="16" s="1"/>
  <c r="A1943" i="16" s="1"/>
  <c r="A2687" i="16" s="1"/>
  <c r="A1203" i="15"/>
  <c r="A1947" i="15" s="1"/>
  <c r="A2691" i="15" s="1"/>
  <c r="A459" i="16"/>
  <c r="A1203" i="16" s="1"/>
  <c r="A1947" i="16" s="1"/>
  <c r="A2691" i="16" s="1"/>
  <c r="A1207" i="15"/>
  <c r="A1951" i="15" s="1"/>
  <c r="A2695" i="15" s="1"/>
  <c r="A463" i="16"/>
  <c r="A1207" i="16" s="1"/>
  <c r="A1951" i="16" s="1"/>
  <c r="A2695" i="16" s="1"/>
  <c r="A1211" i="15"/>
  <c r="A1955" i="15" s="1"/>
  <c r="A2699" i="15" s="1"/>
  <c r="A467" i="16"/>
  <c r="A1211" i="16" s="1"/>
  <c r="A1955" i="16" s="1"/>
  <c r="A2699" i="16" s="1"/>
  <c r="A1215" i="15"/>
  <c r="A1959" i="15" s="1"/>
  <c r="A2703" i="15" s="1"/>
  <c r="A471" i="16"/>
  <c r="A1215" i="16" s="1"/>
  <c r="A1959" i="16" s="1"/>
  <c r="A2703" i="16" s="1"/>
  <c r="A1219" i="15"/>
  <c r="A1963" i="15" s="1"/>
  <c r="A2707" i="15" s="1"/>
  <c r="A475" i="16"/>
  <c r="A1219" i="16" s="1"/>
  <c r="A1963" i="16" s="1"/>
  <c r="A2707" i="16" s="1"/>
  <c r="A1223" i="15"/>
  <c r="A1967" i="15" s="1"/>
  <c r="A2711" i="15" s="1"/>
  <c r="A479" i="16"/>
  <c r="A1223" i="16" s="1"/>
  <c r="A1967" i="16" s="1"/>
  <c r="A2711" i="16" s="1"/>
  <c r="A1227" i="15"/>
  <c r="A1971" i="15" s="1"/>
  <c r="A2715" i="15" s="1"/>
  <c r="A483" i="16"/>
  <c r="A1227" i="16" s="1"/>
  <c r="A1971" i="16" s="1"/>
  <c r="A2715" i="16" s="1"/>
  <c r="A1231" i="15"/>
  <c r="A1975" i="15" s="1"/>
  <c r="A2719" i="15" s="1"/>
  <c r="A487" i="16"/>
  <c r="A1231" i="16" s="1"/>
  <c r="A1975" i="16" s="1"/>
  <c r="A2719" i="16" s="1"/>
  <c r="A1235" i="15"/>
  <c r="A1979" i="15" s="1"/>
  <c r="A2723" i="15" s="1"/>
  <c r="A491" i="16"/>
  <c r="A1235" i="16" s="1"/>
  <c r="A1979" i="16" s="1"/>
  <c r="A2723" i="16" s="1"/>
  <c r="A1239" i="15"/>
  <c r="A1983" i="15" s="1"/>
  <c r="A2727" i="15" s="1"/>
  <c r="A495" i="16"/>
  <c r="A1239" i="16" s="1"/>
  <c r="A1983" i="16" s="1"/>
  <c r="A2727" i="16" s="1"/>
  <c r="A1243" i="15"/>
  <c r="A1987" i="15" s="1"/>
  <c r="A2731" i="15" s="1"/>
  <c r="A499" i="16"/>
  <c r="A1243" i="16" s="1"/>
  <c r="A1987" i="16" s="1"/>
  <c r="A2731" i="16" s="1"/>
  <c r="A1247" i="15"/>
  <c r="A1991" i="15" s="1"/>
  <c r="A2735" i="15" s="1"/>
  <c r="A503" i="16"/>
  <c r="A1247" i="16" s="1"/>
  <c r="A1991" i="16" s="1"/>
  <c r="A2735" i="16" s="1"/>
  <c r="A1251" i="15"/>
  <c r="A1995" i="15" s="1"/>
  <c r="A2739" i="15" s="1"/>
  <c r="A507" i="16"/>
  <c r="A1251" i="16" s="1"/>
  <c r="A1995" i="16" s="1"/>
  <c r="A2739" i="16" s="1"/>
  <c r="A1255" i="15"/>
  <c r="A1999" i="15" s="1"/>
  <c r="A2743" i="15" s="1"/>
  <c r="A511" i="16"/>
  <c r="A1255" i="16" s="1"/>
  <c r="A1999" i="16" s="1"/>
  <c r="A2743" i="16" s="1"/>
  <c r="A1259" i="15"/>
  <c r="A2003" i="15" s="1"/>
  <c r="A2747" i="15" s="1"/>
  <c r="A515" i="16"/>
  <c r="A1259" i="16" s="1"/>
  <c r="A2003" i="16" s="1"/>
  <c r="A2747" i="16" s="1"/>
  <c r="A1263" i="15"/>
  <c r="A2007" i="15" s="1"/>
  <c r="A2751" i="15" s="1"/>
  <c r="A519" i="16"/>
  <c r="A1263" i="16" s="1"/>
  <c r="A2007" i="16" s="1"/>
  <c r="A2751" i="16" s="1"/>
  <c r="A1267" i="15"/>
  <c r="A2011" i="15" s="1"/>
  <c r="A2755" i="15" s="1"/>
  <c r="A523" i="16"/>
  <c r="A1267" i="16" s="1"/>
  <c r="A2011" i="16" s="1"/>
  <c r="A2755" i="16" s="1"/>
  <c r="A1271" i="15"/>
  <c r="A2015" i="15" s="1"/>
  <c r="A2759" i="15" s="1"/>
  <c r="A527" i="16"/>
  <c r="A1271" i="16" s="1"/>
  <c r="A2015" i="16" s="1"/>
  <c r="A2759" i="16" s="1"/>
  <c r="A1275" i="15"/>
  <c r="A2019" i="15" s="1"/>
  <c r="A2763" i="15" s="1"/>
  <c r="A531" i="16"/>
  <c r="A1275" i="16" s="1"/>
  <c r="A2019" i="16" s="1"/>
  <c r="A2763" i="16" s="1"/>
  <c r="A1279" i="15"/>
  <c r="A2023" i="15" s="1"/>
  <c r="A2767" i="15" s="1"/>
  <c r="A535" i="16"/>
  <c r="A1279" i="16" s="1"/>
  <c r="A2023" i="16" s="1"/>
  <c r="A2767" i="16" s="1"/>
  <c r="A1283" i="15"/>
  <c r="A2027" i="15" s="1"/>
  <c r="A2771" i="15" s="1"/>
  <c r="A539" i="16"/>
  <c r="A1283" i="16" s="1"/>
  <c r="A2027" i="16" s="1"/>
  <c r="A2771" i="16" s="1"/>
  <c r="A1287" i="15"/>
  <c r="A2031" i="15" s="1"/>
  <c r="A2775" i="15" s="1"/>
  <c r="A543" i="16"/>
  <c r="A1287" i="16" s="1"/>
  <c r="A2031" i="16" s="1"/>
  <c r="A2775" i="16" s="1"/>
  <c r="A1291" i="15"/>
  <c r="A2035" i="15" s="1"/>
  <c r="A2779" i="15" s="1"/>
  <c r="A547" i="16"/>
  <c r="A1291" i="16" s="1"/>
  <c r="A2035" i="16" s="1"/>
  <c r="A2779" i="16" s="1"/>
  <c r="A1295" i="15"/>
  <c r="A2039" i="15" s="1"/>
  <c r="A2783" i="15" s="1"/>
  <c r="A551" i="16"/>
  <c r="A1295" i="16" s="1"/>
  <c r="A2039" i="16" s="1"/>
  <c r="A2783" i="16" s="1"/>
  <c r="A1299" i="15"/>
  <c r="A2043" i="15" s="1"/>
  <c r="A2787" i="15" s="1"/>
  <c r="A555" i="16"/>
  <c r="A1299" i="16" s="1"/>
  <c r="A2043" i="16" s="1"/>
  <c r="A2787" i="16" s="1"/>
  <c r="A1303" i="15"/>
  <c r="A2047" i="15" s="1"/>
  <c r="A2791" i="15" s="1"/>
  <c r="A559" i="16"/>
  <c r="A1303" i="16" s="1"/>
  <c r="A2047" i="16" s="1"/>
  <c r="A2791" i="16" s="1"/>
  <c r="A1307" i="15"/>
  <c r="A2051" i="15" s="1"/>
  <c r="A2795" i="15" s="1"/>
  <c r="A563" i="16"/>
  <c r="A1307" i="16" s="1"/>
  <c r="A2051" i="16" s="1"/>
  <c r="A2795" i="16" s="1"/>
  <c r="A1311" i="15"/>
  <c r="A2055" i="15" s="1"/>
  <c r="A2799" i="15" s="1"/>
  <c r="A567" i="16"/>
  <c r="A1311" i="16" s="1"/>
  <c r="A2055" i="16" s="1"/>
  <c r="A2799" i="16" s="1"/>
  <c r="A1315" i="15"/>
  <c r="A2059" i="15" s="1"/>
  <c r="A2803" i="15" s="1"/>
  <c r="A571" i="16"/>
  <c r="A1315" i="16" s="1"/>
  <c r="A2059" i="16" s="1"/>
  <c r="A2803" i="16" s="1"/>
  <c r="A1319" i="15"/>
  <c r="A2063" i="15" s="1"/>
  <c r="A2807" i="15" s="1"/>
  <c r="A575" i="16"/>
  <c r="A1319" i="16" s="1"/>
  <c r="A2063" i="16" s="1"/>
  <c r="A2807" i="16" s="1"/>
  <c r="A1323" i="15"/>
  <c r="A2067" i="15" s="1"/>
  <c r="A2811" i="15" s="1"/>
  <c r="A579" i="16"/>
  <c r="A1323" i="16" s="1"/>
  <c r="A2067" i="16" s="1"/>
  <c r="A2811" i="16" s="1"/>
  <c r="A1327" i="15"/>
  <c r="A2071" i="15" s="1"/>
  <c r="A2815" i="15" s="1"/>
  <c r="A583" i="16"/>
  <c r="A1327" i="16" s="1"/>
  <c r="A2071" i="16" s="1"/>
  <c r="A2815" i="16" s="1"/>
  <c r="A1331" i="15"/>
  <c r="A2075" i="15" s="1"/>
  <c r="A2819" i="15" s="1"/>
  <c r="A587" i="16"/>
  <c r="A1331" i="16" s="1"/>
  <c r="A2075" i="16" s="1"/>
  <c r="A2819" i="16" s="1"/>
  <c r="A1335" i="15"/>
  <c r="A2079" i="15" s="1"/>
  <c r="A2823" i="15" s="1"/>
  <c r="A591" i="16"/>
  <c r="A1335" i="16" s="1"/>
  <c r="A2079" i="16" s="1"/>
  <c r="A2823" i="16" s="1"/>
  <c r="A1339" i="15"/>
  <c r="A2083" i="15" s="1"/>
  <c r="A2827" i="15" s="1"/>
  <c r="A595" i="16"/>
  <c r="A1339" i="16" s="1"/>
  <c r="A2083" i="16" s="1"/>
  <c r="A2827" i="16" s="1"/>
  <c r="A1343" i="15"/>
  <c r="A2087" i="15" s="1"/>
  <c r="A2831" i="15" s="1"/>
  <c r="A599" i="16"/>
  <c r="A1343" i="16" s="1"/>
  <c r="A2087" i="16" s="1"/>
  <c r="A2831" i="16" s="1"/>
  <c r="A1347" i="15"/>
  <c r="A2091" i="15" s="1"/>
  <c r="A2835" i="15" s="1"/>
  <c r="A603" i="16"/>
  <c r="A1347" i="16" s="1"/>
  <c r="A2091" i="16" s="1"/>
  <c r="A2835" i="16" s="1"/>
  <c r="A1351" i="15"/>
  <c r="A2095" i="15" s="1"/>
  <c r="A2839" i="15" s="1"/>
  <c r="A607" i="16"/>
  <c r="A1351" i="16" s="1"/>
  <c r="A2095" i="16" s="1"/>
  <c r="A2839" i="16" s="1"/>
  <c r="A13" i="16"/>
  <c r="A757" i="16" s="1"/>
  <c r="A1501" i="16" s="1"/>
  <c r="A2245" i="16" s="1"/>
  <c r="A757" i="15"/>
  <c r="A1501" i="15" s="1"/>
  <c r="A2245" i="15" s="1"/>
  <c r="A17" i="16"/>
  <c r="A761" i="16" s="1"/>
  <c r="A1505" i="16" s="1"/>
  <c r="A2249" i="16" s="1"/>
  <c r="A761" i="15"/>
  <c r="A1505" i="15" s="1"/>
  <c r="A2249" i="15" s="1"/>
  <c r="A21" i="16"/>
  <c r="A765" i="16" s="1"/>
  <c r="A1509" i="16" s="1"/>
  <c r="A2253" i="16" s="1"/>
  <c r="A765" i="15"/>
  <c r="A1509" i="15" s="1"/>
  <c r="A2253" i="15" s="1"/>
  <c r="A25" i="16"/>
  <c r="A769" i="16" s="1"/>
  <c r="A1513" i="16" s="1"/>
  <c r="A2257" i="16" s="1"/>
  <c r="A769" i="15"/>
  <c r="A1513" i="15" s="1"/>
  <c r="A2257" i="15" s="1"/>
  <c r="A29" i="16"/>
  <c r="A773" i="16" s="1"/>
  <c r="A1517" i="16" s="1"/>
  <c r="A2261" i="16" s="1"/>
  <c r="A773" i="15"/>
  <c r="A1517" i="15" s="1"/>
  <c r="A2261" i="15" s="1"/>
  <c r="A33" i="16"/>
  <c r="A777" i="16" s="1"/>
  <c r="A1521" i="16" s="1"/>
  <c r="A2265" i="16" s="1"/>
  <c r="A777" i="15"/>
  <c r="A1521" i="15" s="1"/>
  <c r="A2265" i="15" s="1"/>
  <c r="A37" i="16"/>
  <c r="A781" i="16" s="1"/>
  <c r="A1525" i="16" s="1"/>
  <c r="A2269" i="16" s="1"/>
  <c r="A781" i="15"/>
  <c r="A1525" i="15" s="1"/>
  <c r="A2269" i="15" s="1"/>
  <c r="A42" i="16"/>
  <c r="A786" i="16" s="1"/>
  <c r="A1530" i="16" s="1"/>
  <c r="A2274" i="16" s="1"/>
  <c r="A786" i="15"/>
  <c r="A1530" i="15" s="1"/>
  <c r="A2274" i="15" s="1"/>
  <c r="A46" i="16"/>
  <c r="A790" i="16" s="1"/>
  <c r="A1534" i="16" s="1"/>
  <c r="A2278" i="16" s="1"/>
  <c r="A790" i="15"/>
  <c r="A1534" i="15" s="1"/>
  <c r="A2278" i="15" s="1"/>
  <c r="A50" i="16"/>
  <c r="A794" i="16" s="1"/>
  <c r="A1538" i="16" s="1"/>
  <c r="A2282" i="16" s="1"/>
  <c r="A794" i="15"/>
  <c r="A1538" i="15" s="1"/>
  <c r="A2282" i="15" s="1"/>
  <c r="A54" i="16"/>
  <c r="A798" i="16" s="1"/>
  <c r="A1542" i="16" s="1"/>
  <c r="A2286" i="16" s="1"/>
  <c r="A798" i="15"/>
  <c r="A1542" i="15" s="1"/>
  <c r="A2286" i="15" s="1"/>
  <c r="A58" i="16"/>
  <c r="A802" i="16" s="1"/>
  <c r="A1546" i="16" s="1"/>
  <c r="A2290" i="16" s="1"/>
  <c r="A802" i="15"/>
  <c r="A1546" i="15" s="1"/>
  <c r="A2290" i="15" s="1"/>
  <c r="A806" i="15"/>
  <c r="A1550" i="15" s="1"/>
  <c r="A2294" i="15" s="1"/>
  <c r="A62" i="16"/>
  <c r="A806" i="16" s="1"/>
  <c r="A1550" i="16" s="1"/>
  <c r="A2294" i="16" s="1"/>
  <c r="A810" i="15"/>
  <c r="A1554" i="15" s="1"/>
  <c r="A2298" i="15" s="1"/>
  <c r="A66" i="16"/>
  <c r="A810" i="16" s="1"/>
  <c r="A1554" i="16" s="1"/>
  <c r="A2298" i="16" s="1"/>
  <c r="A11" i="16"/>
  <c r="A755" i="16" s="1"/>
  <c r="A1499" i="16" s="1"/>
  <c r="A2243" i="16" s="1"/>
  <c r="A755" i="15"/>
  <c r="A1499" i="15" s="1"/>
  <c r="A2243" i="15" s="1"/>
  <c r="A72" i="16"/>
  <c r="A816" i="16" s="1"/>
  <c r="A1560" i="16" s="1"/>
  <c r="A2304" i="16" s="1"/>
  <c r="A816" i="15"/>
  <c r="A1560" i="15" s="1"/>
  <c r="A2304" i="15" s="1"/>
  <c r="A76" i="16"/>
  <c r="A820" i="16" s="1"/>
  <c r="A1564" i="16" s="1"/>
  <c r="A2308" i="16" s="1"/>
  <c r="A820" i="15"/>
  <c r="A1564" i="15" s="1"/>
  <c r="A2308" i="15" s="1"/>
  <c r="A80" i="16"/>
  <c r="A824" i="16" s="1"/>
  <c r="A1568" i="16" s="1"/>
  <c r="A2312" i="16" s="1"/>
  <c r="A824" i="15"/>
  <c r="A1568" i="15" s="1"/>
  <c r="A2312" i="15" s="1"/>
  <c r="A84" i="16"/>
  <c r="A828" i="16" s="1"/>
  <c r="A1572" i="16" s="1"/>
  <c r="A2316" i="16" s="1"/>
  <c r="A828" i="15"/>
  <c r="A1572" i="15" s="1"/>
  <c r="A2316" i="15" s="1"/>
  <c r="A88" i="16"/>
  <c r="A832" i="16" s="1"/>
  <c r="A1576" i="16" s="1"/>
  <c r="A2320" i="16" s="1"/>
  <c r="A832" i="15"/>
  <c r="A1576" i="15" s="1"/>
  <c r="A2320" i="15" s="1"/>
  <c r="A92" i="16"/>
  <c r="A836" i="16" s="1"/>
  <c r="A1580" i="16" s="1"/>
  <c r="A2324" i="16" s="1"/>
  <c r="A836" i="15"/>
  <c r="A1580" i="15" s="1"/>
  <c r="A2324" i="15" s="1"/>
  <c r="A96" i="16"/>
  <c r="A840" i="16" s="1"/>
  <c r="A1584" i="16" s="1"/>
  <c r="A2328" i="16" s="1"/>
  <c r="A840" i="15"/>
  <c r="A1584" i="15" s="1"/>
  <c r="A2328" i="15" s="1"/>
  <c r="A100" i="16"/>
  <c r="A844" i="16" s="1"/>
  <c r="A1588" i="16" s="1"/>
  <c r="A2332" i="16" s="1"/>
  <c r="A844" i="15"/>
  <c r="A1588" i="15" s="1"/>
  <c r="A2332" i="15" s="1"/>
  <c r="A104" i="16"/>
  <c r="A848" i="16" s="1"/>
  <c r="A1592" i="16" s="1"/>
  <c r="A2336" i="16" s="1"/>
  <c r="A848" i="15"/>
  <c r="A1592" i="15" s="1"/>
  <c r="A2336" i="15" s="1"/>
  <c r="A108" i="16"/>
  <c r="A852" i="16" s="1"/>
  <c r="A1596" i="16" s="1"/>
  <c r="A2340" i="16" s="1"/>
  <c r="A852" i="15"/>
  <c r="A1596" i="15" s="1"/>
  <c r="A2340" i="15" s="1"/>
  <c r="A112" i="16"/>
  <c r="A856" i="16" s="1"/>
  <c r="A1600" i="16" s="1"/>
  <c r="A2344" i="16" s="1"/>
  <c r="A856" i="15"/>
  <c r="A1600" i="15" s="1"/>
  <c r="A2344" i="15" s="1"/>
  <c r="A116" i="16"/>
  <c r="A860" i="16" s="1"/>
  <c r="A1604" i="16" s="1"/>
  <c r="A2348" i="16" s="1"/>
  <c r="A860" i="15"/>
  <c r="A1604" i="15" s="1"/>
  <c r="A2348" i="15" s="1"/>
  <c r="A120" i="16"/>
  <c r="A864" i="16" s="1"/>
  <c r="A1608" i="16" s="1"/>
  <c r="A2352" i="16" s="1"/>
  <c r="A864" i="15"/>
  <c r="A1608" i="15" s="1"/>
  <c r="A2352" i="15" s="1"/>
  <c r="A124" i="16"/>
  <c r="A868" i="16" s="1"/>
  <c r="A1612" i="16" s="1"/>
  <c r="A2356" i="16" s="1"/>
  <c r="A868" i="15"/>
  <c r="A1612" i="15" s="1"/>
  <c r="A2356" i="15" s="1"/>
  <c r="A128" i="16"/>
  <c r="A872" i="16" s="1"/>
  <c r="A1616" i="16" s="1"/>
  <c r="A2360" i="16" s="1"/>
  <c r="A872" i="15"/>
  <c r="A1616" i="15" s="1"/>
  <c r="A2360" i="15" s="1"/>
  <c r="A132" i="16"/>
  <c r="A876" i="16" s="1"/>
  <c r="A1620" i="16" s="1"/>
  <c r="A2364" i="16" s="1"/>
  <c r="A876" i="15"/>
  <c r="A1620" i="15" s="1"/>
  <c r="A2364" i="15" s="1"/>
  <c r="A136" i="16"/>
  <c r="A880" i="16" s="1"/>
  <c r="A1624" i="16" s="1"/>
  <c r="A2368" i="16" s="1"/>
  <c r="A880" i="15"/>
  <c r="A1624" i="15" s="1"/>
  <c r="A2368" i="15" s="1"/>
  <c r="A140" i="16"/>
  <c r="A884" i="16" s="1"/>
  <c r="A1628" i="16" s="1"/>
  <c r="A2372" i="16" s="1"/>
  <c r="A884" i="15"/>
  <c r="A1628" i="15" s="1"/>
  <c r="A2372" i="15" s="1"/>
  <c r="A144" i="16"/>
  <c r="A888" i="16" s="1"/>
  <c r="A1632" i="16" s="1"/>
  <c r="A2376" i="16" s="1"/>
  <c r="A888" i="15"/>
  <c r="A1632" i="15" s="1"/>
  <c r="A2376" i="15" s="1"/>
  <c r="A148" i="16"/>
  <c r="A892" i="16" s="1"/>
  <c r="A1636" i="16" s="1"/>
  <c r="A2380" i="16" s="1"/>
  <c r="A892" i="15"/>
  <c r="A1636" i="15" s="1"/>
  <c r="A2380" i="15" s="1"/>
  <c r="A152" i="16"/>
  <c r="A896" i="16" s="1"/>
  <c r="A1640" i="16" s="1"/>
  <c r="A2384" i="16" s="1"/>
  <c r="A896" i="15"/>
  <c r="A1640" i="15" s="1"/>
  <c r="A2384" i="15" s="1"/>
  <c r="A156" i="16"/>
  <c r="A900" i="16" s="1"/>
  <c r="A1644" i="16" s="1"/>
  <c r="A2388" i="16" s="1"/>
  <c r="A900" i="15"/>
  <c r="A1644" i="15" s="1"/>
  <c r="A2388" i="15" s="1"/>
  <c r="A160" i="16"/>
  <c r="A904" i="16" s="1"/>
  <c r="A1648" i="16" s="1"/>
  <c r="A2392" i="16" s="1"/>
  <c r="A904" i="15"/>
  <c r="A1648" i="15" s="1"/>
  <c r="A2392" i="15" s="1"/>
  <c r="A164" i="16"/>
  <c r="A908" i="16" s="1"/>
  <c r="A1652" i="16" s="1"/>
  <c r="A2396" i="16" s="1"/>
  <c r="A908" i="15"/>
  <c r="A1652" i="15" s="1"/>
  <c r="A2396" i="15" s="1"/>
  <c r="A168" i="16"/>
  <c r="A912" i="16" s="1"/>
  <c r="A1656" i="16" s="1"/>
  <c r="A2400" i="16" s="1"/>
  <c r="A912" i="15"/>
  <c r="A1656" i="15" s="1"/>
  <c r="A2400" i="15" s="1"/>
  <c r="A172" i="16"/>
  <c r="A916" i="16" s="1"/>
  <c r="A1660" i="16" s="1"/>
  <c r="A2404" i="16" s="1"/>
  <c r="A916" i="15"/>
  <c r="A1660" i="15" s="1"/>
  <c r="A2404" i="15" s="1"/>
  <c r="A176" i="16"/>
  <c r="A920" i="16" s="1"/>
  <c r="A1664" i="16" s="1"/>
  <c r="A2408" i="16" s="1"/>
  <c r="A920" i="15"/>
  <c r="A1664" i="15" s="1"/>
  <c r="A2408" i="15" s="1"/>
  <c r="A180" i="16"/>
  <c r="A924" i="16" s="1"/>
  <c r="A1668" i="16" s="1"/>
  <c r="A2412" i="16" s="1"/>
  <c r="A924" i="15"/>
  <c r="A1668" i="15" s="1"/>
  <c r="A2412" i="15" s="1"/>
  <c r="A184" i="16"/>
  <c r="A928" i="16" s="1"/>
  <c r="A1672" i="16" s="1"/>
  <c r="A2416" i="16" s="1"/>
  <c r="A928" i="15"/>
  <c r="A1672" i="15" s="1"/>
  <c r="A2416" i="15" s="1"/>
  <c r="A188" i="16"/>
  <c r="A932" i="16" s="1"/>
  <c r="A1676" i="16" s="1"/>
  <c r="A2420" i="16" s="1"/>
  <c r="A932" i="15"/>
  <c r="A1676" i="15" s="1"/>
  <c r="A2420" i="15" s="1"/>
  <c r="A192" i="16"/>
  <c r="A936" i="16" s="1"/>
  <c r="A1680" i="16" s="1"/>
  <c r="A2424" i="16" s="1"/>
  <c r="A936" i="15"/>
  <c r="A1680" i="15" s="1"/>
  <c r="A2424" i="15" s="1"/>
  <c r="A196" i="16"/>
  <c r="A940" i="16" s="1"/>
  <c r="A1684" i="16" s="1"/>
  <c r="A2428" i="16" s="1"/>
  <c r="A940" i="15"/>
  <c r="A1684" i="15" s="1"/>
  <c r="A2428" i="15" s="1"/>
  <c r="A200" i="16"/>
  <c r="A944" i="16" s="1"/>
  <c r="A1688" i="16" s="1"/>
  <c r="A2432" i="16" s="1"/>
  <c r="A944" i="15"/>
  <c r="A1688" i="15" s="1"/>
  <c r="A2432" i="15" s="1"/>
  <c r="A204" i="16"/>
  <c r="A948" i="16" s="1"/>
  <c r="A1692" i="16" s="1"/>
  <c r="A2436" i="16" s="1"/>
  <c r="A948" i="15"/>
  <c r="A1692" i="15" s="1"/>
  <c r="A2436" i="15" s="1"/>
  <c r="A208" i="16"/>
  <c r="A952" i="16" s="1"/>
  <c r="A1696" i="16" s="1"/>
  <c r="A2440" i="16" s="1"/>
  <c r="A952" i="15"/>
  <c r="A1696" i="15" s="1"/>
  <c r="A2440" i="15" s="1"/>
  <c r="A212" i="16"/>
  <c r="A956" i="16" s="1"/>
  <c r="A1700" i="16" s="1"/>
  <c r="A2444" i="16" s="1"/>
  <c r="A956" i="15"/>
  <c r="A1700" i="15" s="1"/>
  <c r="A2444" i="15" s="1"/>
  <c r="A216" i="16"/>
  <c r="A960" i="16" s="1"/>
  <c r="A1704" i="16" s="1"/>
  <c r="A2448" i="16" s="1"/>
  <c r="A960" i="15"/>
  <c r="A1704" i="15" s="1"/>
  <c r="A2448" i="15" s="1"/>
  <c r="A220" i="16"/>
  <c r="A964" i="16" s="1"/>
  <c r="A1708" i="16" s="1"/>
  <c r="A2452" i="16" s="1"/>
  <c r="A964" i="15"/>
  <c r="A1708" i="15" s="1"/>
  <c r="A2452" i="15" s="1"/>
  <c r="A224" i="16"/>
  <c r="A968" i="16" s="1"/>
  <c r="A1712" i="16" s="1"/>
  <c r="A2456" i="16" s="1"/>
  <c r="A968" i="15"/>
  <c r="A1712" i="15" s="1"/>
  <c r="A2456" i="15" s="1"/>
  <c r="A228" i="16"/>
  <c r="A972" i="16" s="1"/>
  <c r="A1716" i="16" s="1"/>
  <c r="A2460" i="16" s="1"/>
  <c r="A972" i="15"/>
  <c r="A1716" i="15" s="1"/>
  <c r="A2460" i="15" s="1"/>
  <c r="A232" i="16"/>
  <c r="A976" i="16" s="1"/>
  <c r="A1720" i="16" s="1"/>
  <c r="A2464" i="16" s="1"/>
  <c r="A976" i="15"/>
  <c r="A1720" i="15" s="1"/>
  <c r="A2464" i="15" s="1"/>
  <c r="A236" i="16"/>
  <c r="A980" i="16" s="1"/>
  <c r="A1724" i="16" s="1"/>
  <c r="A2468" i="16" s="1"/>
  <c r="A980" i="15"/>
  <c r="A1724" i="15" s="1"/>
  <c r="A2468" i="15" s="1"/>
  <c r="A240" i="16"/>
  <c r="A984" i="16" s="1"/>
  <c r="A1728" i="16" s="1"/>
  <c r="A2472" i="16" s="1"/>
  <c r="A984" i="15"/>
  <c r="A1728" i="15" s="1"/>
  <c r="A2472" i="15" s="1"/>
  <c r="A244" i="16"/>
  <c r="A988" i="16" s="1"/>
  <c r="A1732" i="16" s="1"/>
  <c r="A2476" i="16" s="1"/>
  <c r="A988" i="15"/>
  <c r="A1732" i="15" s="1"/>
  <c r="A2476" i="15" s="1"/>
  <c r="A248" i="16"/>
  <c r="A992" i="16" s="1"/>
  <c r="A1736" i="16" s="1"/>
  <c r="A2480" i="16" s="1"/>
  <c r="A992" i="15"/>
  <c r="A1736" i="15" s="1"/>
  <c r="A2480" i="15" s="1"/>
  <c r="A252" i="16"/>
  <c r="A996" i="16" s="1"/>
  <c r="A1740" i="16" s="1"/>
  <c r="A2484" i="16" s="1"/>
  <c r="A996" i="15"/>
  <c r="A1740" i="15" s="1"/>
  <c r="A2484" i="15" s="1"/>
  <c r="A256" i="16"/>
  <c r="A1000" i="16" s="1"/>
  <c r="A1744" i="16" s="1"/>
  <c r="A2488" i="16" s="1"/>
  <c r="A1000" i="15"/>
  <c r="A1744" i="15" s="1"/>
  <c r="A2488" i="15" s="1"/>
  <c r="A260" i="16"/>
  <c r="A1004" i="16" s="1"/>
  <c r="A1748" i="16" s="1"/>
  <c r="A2492" i="16" s="1"/>
  <c r="A1004" i="15"/>
  <c r="A1748" i="15" s="1"/>
  <c r="A2492" i="15" s="1"/>
  <c r="A264" i="16"/>
  <c r="A1008" i="16" s="1"/>
  <c r="A1752" i="16" s="1"/>
  <c r="A2496" i="16" s="1"/>
  <c r="A1008" i="15"/>
  <c r="A1752" i="15" s="1"/>
  <c r="A2496" i="15" s="1"/>
  <c r="A268" i="16"/>
  <c r="A1012" i="16" s="1"/>
  <c r="A1756" i="16" s="1"/>
  <c r="A2500" i="16" s="1"/>
  <c r="A1012" i="15"/>
  <c r="A1756" i="15" s="1"/>
  <c r="A2500" i="15" s="1"/>
  <c r="A272" i="16"/>
  <c r="A1016" i="16" s="1"/>
  <c r="A1760" i="16" s="1"/>
  <c r="A2504" i="16" s="1"/>
  <c r="A1016" i="15"/>
  <c r="A1760" i="15" s="1"/>
  <c r="A2504" i="15" s="1"/>
  <c r="A276" i="16"/>
  <c r="A1020" i="16" s="1"/>
  <c r="A1764" i="16" s="1"/>
  <c r="A2508" i="16" s="1"/>
  <c r="A1020" i="15"/>
  <c r="A1764" i="15" s="1"/>
  <c r="A2508" i="15" s="1"/>
  <c r="A280" i="16"/>
  <c r="A1024" i="16" s="1"/>
  <c r="A1768" i="16" s="1"/>
  <c r="A2512" i="16" s="1"/>
  <c r="A1024" i="15"/>
  <c r="A1768" i="15" s="1"/>
  <c r="A2512" i="15" s="1"/>
  <c r="A284" i="16"/>
  <c r="A1028" i="16" s="1"/>
  <c r="A1772" i="16" s="1"/>
  <c r="A2516" i="16" s="1"/>
  <c r="A1028" i="15"/>
  <c r="A1772" i="15" s="1"/>
  <c r="A2516" i="15" s="1"/>
  <c r="A288" i="16"/>
  <c r="A1032" i="16" s="1"/>
  <c r="A1776" i="16" s="1"/>
  <c r="A2520" i="16" s="1"/>
  <c r="A1032" i="15"/>
  <c r="A1776" i="15" s="1"/>
  <c r="A2520" i="15" s="1"/>
  <c r="A292" i="16"/>
  <c r="A1036" i="16" s="1"/>
  <c r="A1780" i="16" s="1"/>
  <c r="A2524" i="16" s="1"/>
  <c r="A1036" i="15"/>
  <c r="A1780" i="15" s="1"/>
  <c r="A2524" i="15" s="1"/>
  <c r="A296" i="16"/>
  <c r="A1040" i="16" s="1"/>
  <c r="A1784" i="16" s="1"/>
  <c r="A2528" i="16" s="1"/>
  <c r="A1040" i="15"/>
  <c r="A1784" i="15" s="1"/>
  <c r="A2528" i="15" s="1"/>
  <c r="A300" i="16"/>
  <c r="A1044" i="16" s="1"/>
  <c r="A1788" i="16" s="1"/>
  <c r="A2532" i="16" s="1"/>
  <c r="A1044" i="15"/>
  <c r="A1788" i="15" s="1"/>
  <c r="A2532" i="15" s="1"/>
  <c r="A304" i="16"/>
  <c r="A1048" i="16" s="1"/>
  <c r="A1792" i="16" s="1"/>
  <c r="A2536" i="16" s="1"/>
  <c r="A1048" i="15"/>
  <c r="A1792" i="15" s="1"/>
  <c r="A2536" i="15" s="1"/>
  <c r="A308" i="16"/>
  <c r="A1052" i="16" s="1"/>
  <c r="A1796" i="16" s="1"/>
  <c r="A2540" i="16" s="1"/>
  <c r="A1052" i="15"/>
  <c r="A1796" i="15" s="1"/>
  <c r="A2540" i="15" s="1"/>
  <c r="A312" i="16"/>
  <c r="A1056" i="16" s="1"/>
  <c r="A1800" i="16" s="1"/>
  <c r="A2544" i="16" s="1"/>
  <c r="A1056" i="15"/>
  <c r="A1800" i="15" s="1"/>
  <c r="A2544" i="15" s="1"/>
  <c r="A316" i="16"/>
  <c r="A1060" i="16" s="1"/>
  <c r="A1804" i="16" s="1"/>
  <c r="A2548" i="16" s="1"/>
  <c r="A1060" i="15"/>
  <c r="A1804" i="15" s="1"/>
  <c r="A2548" i="15" s="1"/>
  <c r="A320" i="16"/>
  <c r="A1064" i="16" s="1"/>
  <c r="A1808" i="16" s="1"/>
  <c r="A2552" i="16" s="1"/>
  <c r="A1064" i="15"/>
  <c r="A1808" i="15" s="1"/>
  <c r="A2552" i="15" s="1"/>
  <c r="A324" i="16"/>
  <c r="A1068" i="16" s="1"/>
  <c r="A1812" i="16" s="1"/>
  <c r="A2556" i="16" s="1"/>
  <c r="A1068" i="15"/>
  <c r="A1812" i="15" s="1"/>
  <c r="A2556" i="15" s="1"/>
  <c r="A328" i="16"/>
  <c r="A1072" i="16" s="1"/>
  <c r="A1816" i="16" s="1"/>
  <c r="A2560" i="16" s="1"/>
  <c r="A1072" i="15"/>
  <c r="A1816" i="15" s="1"/>
  <c r="A2560" i="15" s="1"/>
  <c r="A332" i="16"/>
  <c r="A1076" i="16" s="1"/>
  <c r="A1820" i="16" s="1"/>
  <c r="A2564" i="16" s="1"/>
  <c r="A1076" i="15"/>
  <c r="A1820" i="15" s="1"/>
  <c r="A2564" i="15" s="1"/>
  <c r="A336" i="16"/>
  <c r="A1080" i="16" s="1"/>
  <c r="A1824" i="16" s="1"/>
  <c r="A2568" i="16" s="1"/>
  <c r="A1080" i="15"/>
  <c r="A1824" i="15" s="1"/>
  <c r="A2568" i="15" s="1"/>
  <c r="A340" i="16"/>
  <c r="A1084" i="16" s="1"/>
  <c r="A1828" i="16" s="1"/>
  <c r="A2572" i="16" s="1"/>
  <c r="A1084" i="15"/>
  <c r="A1828" i="15" s="1"/>
  <c r="A2572" i="15" s="1"/>
  <c r="A344" i="16"/>
  <c r="A1088" i="16" s="1"/>
  <c r="A1832" i="16" s="1"/>
  <c r="A2576" i="16" s="1"/>
  <c r="A1088" i="15"/>
  <c r="A1832" i="15" s="1"/>
  <c r="A2576" i="15" s="1"/>
  <c r="A348" i="16"/>
  <c r="A1092" i="16" s="1"/>
  <c r="A1836" i="16" s="1"/>
  <c r="A2580" i="16" s="1"/>
  <c r="A1092" i="15"/>
  <c r="A1836" i="15" s="1"/>
  <c r="A2580" i="15" s="1"/>
  <c r="A352" i="16"/>
  <c r="A1096" i="16" s="1"/>
  <c r="A1840" i="16" s="1"/>
  <c r="A2584" i="16" s="1"/>
  <c r="A1096" i="15"/>
  <c r="A1840" i="15" s="1"/>
  <c r="A2584" i="15" s="1"/>
  <c r="A356" i="16"/>
  <c r="A1100" i="16" s="1"/>
  <c r="A1844" i="16" s="1"/>
  <c r="A2588" i="16" s="1"/>
  <c r="A1100" i="15"/>
  <c r="A1844" i="15" s="1"/>
  <c r="A2588" i="15" s="1"/>
  <c r="A360" i="16"/>
  <c r="A1104" i="16" s="1"/>
  <c r="A1848" i="16" s="1"/>
  <c r="A2592" i="16" s="1"/>
  <c r="A1104" i="15"/>
  <c r="A1848" i="15" s="1"/>
  <c r="A2592" i="15" s="1"/>
  <c r="A364" i="16"/>
  <c r="A1108" i="16" s="1"/>
  <c r="A1852" i="16" s="1"/>
  <c r="A2596" i="16" s="1"/>
  <c r="A1108" i="15"/>
  <c r="A1852" i="15" s="1"/>
  <c r="A2596" i="15" s="1"/>
  <c r="A368" i="16"/>
  <c r="A1112" i="16" s="1"/>
  <c r="A1856" i="16" s="1"/>
  <c r="A2600" i="16" s="1"/>
  <c r="A1112" i="15"/>
  <c r="A1856" i="15" s="1"/>
  <c r="A2600" i="15" s="1"/>
  <c r="A372" i="16"/>
  <c r="A1116" i="16" s="1"/>
  <c r="A1860" i="16" s="1"/>
  <c r="A2604" i="16" s="1"/>
  <c r="A1116" i="15"/>
  <c r="A1860" i="15" s="1"/>
  <c r="A2604" i="15" s="1"/>
  <c r="A376" i="16"/>
  <c r="A1120" i="16" s="1"/>
  <c r="A1864" i="16" s="1"/>
  <c r="A2608" i="16" s="1"/>
  <c r="A1120" i="15"/>
  <c r="A1864" i="15" s="1"/>
  <c r="A2608" i="15" s="1"/>
  <c r="A380" i="16"/>
  <c r="A1124" i="16" s="1"/>
  <c r="A1868" i="16" s="1"/>
  <c r="A2612" i="16" s="1"/>
  <c r="A1124" i="15"/>
  <c r="A1868" i="15" s="1"/>
  <c r="A2612" i="15" s="1"/>
  <c r="A384" i="16"/>
  <c r="A1128" i="16" s="1"/>
  <c r="A1872" i="16" s="1"/>
  <c r="A2616" i="16" s="1"/>
  <c r="A1128" i="15"/>
  <c r="A1872" i="15" s="1"/>
  <c r="A2616" i="15" s="1"/>
  <c r="A388" i="16"/>
  <c r="A1132" i="16" s="1"/>
  <c r="A1876" i="16" s="1"/>
  <c r="A2620" i="16" s="1"/>
  <c r="A1132" i="15"/>
  <c r="A1876" i="15" s="1"/>
  <c r="A2620" i="15" s="1"/>
  <c r="A392" i="16"/>
  <c r="A1136" i="16" s="1"/>
  <c r="A1880" i="16" s="1"/>
  <c r="A2624" i="16" s="1"/>
  <c r="A1136" i="15"/>
  <c r="A1880" i="15" s="1"/>
  <c r="A2624" i="15" s="1"/>
  <c r="A396" i="16"/>
  <c r="A1140" i="16" s="1"/>
  <c r="A1884" i="16" s="1"/>
  <c r="A2628" i="16" s="1"/>
  <c r="A1140" i="15"/>
  <c r="A1884" i="15" s="1"/>
  <c r="A2628" i="15" s="1"/>
  <c r="A400" i="16"/>
  <c r="A1144" i="16" s="1"/>
  <c r="A1888" i="16" s="1"/>
  <c r="A2632" i="16" s="1"/>
  <c r="A1144" i="15"/>
  <c r="A1888" i="15" s="1"/>
  <c r="A2632" i="15" s="1"/>
  <c r="A404" i="16"/>
  <c r="A1148" i="16" s="1"/>
  <c r="A1892" i="16" s="1"/>
  <c r="A2636" i="16" s="1"/>
  <c r="A1148" i="15"/>
  <c r="A1892" i="15" s="1"/>
  <c r="A2636" i="15" s="1"/>
  <c r="A408" i="16"/>
  <c r="A1152" i="16" s="1"/>
  <c r="A1896" i="16" s="1"/>
  <c r="A2640" i="16" s="1"/>
  <c r="A1152" i="15"/>
  <c r="A1896" i="15" s="1"/>
  <c r="A2640" i="15" s="1"/>
  <c r="A412" i="16"/>
  <c r="A1156" i="16" s="1"/>
  <c r="A1900" i="16" s="1"/>
  <c r="A2644" i="16" s="1"/>
  <c r="A1156" i="15"/>
  <c r="A1900" i="15" s="1"/>
  <c r="A2644" i="15" s="1"/>
  <c r="A416" i="16"/>
  <c r="A1160" i="16" s="1"/>
  <c r="A1904" i="16" s="1"/>
  <c r="A2648" i="16" s="1"/>
  <c r="A1160" i="15"/>
  <c r="A1904" i="15" s="1"/>
  <c r="A2648" i="15" s="1"/>
  <c r="A420" i="16"/>
  <c r="A1164" i="16" s="1"/>
  <c r="A1908" i="16" s="1"/>
  <c r="A2652" i="16" s="1"/>
  <c r="A1164" i="15"/>
  <c r="A1908" i="15" s="1"/>
  <c r="A2652" i="15" s="1"/>
  <c r="A424" i="16"/>
  <c r="A1168" i="16" s="1"/>
  <c r="A1912" i="16" s="1"/>
  <c r="A2656" i="16" s="1"/>
  <c r="A1168" i="15"/>
  <c r="A1912" i="15" s="1"/>
  <c r="A2656" i="15" s="1"/>
  <c r="A428" i="16"/>
  <c r="A1172" i="16" s="1"/>
  <c r="A1916" i="16" s="1"/>
  <c r="A2660" i="16" s="1"/>
  <c r="A1172" i="15"/>
  <c r="A1916" i="15" s="1"/>
  <c r="A2660" i="15" s="1"/>
  <c r="A432" i="16"/>
  <c r="A1176" i="16" s="1"/>
  <c r="A1920" i="16" s="1"/>
  <c r="A2664" i="16" s="1"/>
  <c r="A1176" i="15"/>
  <c r="A1920" i="15" s="1"/>
  <c r="A2664" i="15" s="1"/>
  <c r="A436" i="16"/>
  <c r="A1180" i="16" s="1"/>
  <c r="A1924" i="16" s="1"/>
  <c r="A2668" i="16" s="1"/>
  <c r="A1180" i="15"/>
  <c r="A1924" i="15" s="1"/>
  <c r="A2668" i="15" s="1"/>
  <c r="A440" i="16"/>
  <c r="A1184" i="16" s="1"/>
  <c r="A1928" i="16" s="1"/>
  <c r="A2672" i="16" s="1"/>
  <c r="A1184" i="15"/>
  <c r="A1928" i="15" s="1"/>
  <c r="A2672" i="15" s="1"/>
  <c r="A444" i="16"/>
  <c r="A1188" i="16" s="1"/>
  <c r="A1932" i="16" s="1"/>
  <c r="A2676" i="16" s="1"/>
  <c r="A1188" i="15"/>
  <c r="A1932" i="15" s="1"/>
  <c r="A2676" i="15" s="1"/>
  <c r="A448" i="16"/>
  <c r="A1192" i="16" s="1"/>
  <c r="A1936" i="16" s="1"/>
  <c r="A2680" i="16" s="1"/>
  <c r="A1192" i="15"/>
  <c r="A1936" i="15" s="1"/>
  <c r="A2680" i="15" s="1"/>
  <c r="A452" i="16"/>
  <c r="A1196" i="16" s="1"/>
  <c r="A1940" i="16" s="1"/>
  <c r="A2684" i="16" s="1"/>
  <c r="A1196" i="15"/>
  <c r="A1940" i="15" s="1"/>
  <c r="A2684" i="15" s="1"/>
  <c r="A456" i="16"/>
  <c r="A1200" i="16" s="1"/>
  <c r="A1944" i="16" s="1"/>
  <c r="A2688" i="16" s="1"/>
  <c r="A1200" i="15"/>
  <c r="A1944" i="15" s="1"/>
  <c r="A2688" i="15" s="1"/>
  <c r="A460" i="16"/>
  <c r="A1204" i="16" s="1"/>
  <c r="A1948" i="16" s="1"/>
  <c r="A2692" i="16" s="1"/>
  <c r="A1204" i="15"/>
  <c r="A1948" i="15" s="1"/>
  <c r="A2692" i="15" s="1"/>
  <c r="A464" i="16"/>
  <c r="A1208" i="16" s="1"/>
  <c r="A1952" i="16" s="1"/>
  <c r="A2696" i="16" s="1"/>
  <c r="A1208" i="15"/>
  <c r="A1952" i="15" s="1"/>
  <c r="A2696" i="15" s="1"/>
  <c r="A468" i="16"/>
  <c r="A1212" i="16" s="1"/>
  <c r="A1956" i="16" s="1"/>
  <c r="A2700" i="16" s="1"/>
  <c r="A1212" i="15"/>
  <c r="A1956" i="15" s="1"/>
  <c r="A2700" i="15" s="1"/>
  <c r="A472" i="16"/>
  <c r="A1216" i="16" s="1"/>
  <c r="A1960" i="16" s="1"/>
  <c r="A2704" i="16" s="1"/>
  <c r="A1216" i="15"/>
  <c r="A1960" i="15" s="1"/>
  <c r="A2704" i="15" s="1"/>
  <c r="A476" i="16"/>
  <c r="A1220" i="16" s="1"/>
  <c r="A1964" i="16" s="1"/>
  <c r="A2708" i="16" s="1"/>
  <c r="A1220" i="15"/>
  <c r="A1964" i="15" s="1"/>
  <c r="A2708" i="15" s="1"/>
  <c r="A480" i="16"/>
  <c r="A1224" i="16" s="1"/>
  <c r="A1968" i="16" s="1"/>
  <c r="A2712" i="16" s="1"/>
  <c r="A1224" i="15"/>
  <c r="A1968" i="15" s="1"/>
  <c r="A2712" i="15" s="1"/>
  <c r="A484" i="16"/>
  <c r="A1228" i="16" s="1"/>
  <c r="A1972" i="16" s="1"/>
  <c r="A2716" i="16" s="1"/>
  <c r="A1228" i="15"/>
  <c r="A1972" i="15" s="1"/>
  <c r="A2716" i="15" s="1"/>
  <c r="A488" i="16"/>
  <c r="A1232" i="16" s="1"/>
  <c r="A1976" i="16" s="1"/>
  <c r="A2720" i="16" s="1"/>
  <c r="A1232" i="15"/>
  <c r="A1976" i="15" s="1"/>
  <c r="A2720" i="15" s="1"/>
  <c r="A492" i="16"/>
  <c r="A1236" i="16" s="1"/>
  <c r="A1980" i="16" s="1"/>
  <c r="A2724" i="16" s="1"/>
  <c r="A1236" i="15"/>
  <c r="A1980" i="15" s="1"/>
  <c r="A2724" i="15" s="1"/>
  <c r="A496" i="16"/>
  <c r="A1240" i="16" s="1"/>
  <c r="A1984" i="16" s="1"/>
  <c r="A2728" i="16" s="1"/>
  <c r="A1240" i="15"/>
  <c r="A1984" i="15" s="1"/>
  <c r="A2728" i="15" s="1"/>
  <c r="A500" i="16"/>
  <c r="A1244" i="16" s="1"/>
  <c r="A1988" i="16" s="1"/>
  <c r="A2732" i="16" s="1"/>
  <c r="A1244" i="15"/>
  <c r="A1988" i="15" s="1"/>
  <c r="A2732" i="15" s="1"/>
  <c r="A504" i="16"/>
  <c r="A1248" i="16" s="1"/>
  <c r="A1992" i="16" s="1"/>
  <c r="A2736" i="16" s="1"/>
  <c r="A1248" i="15"/>
  <c r="A1992" i="15" s="1"/>
  <c r="A2736" i="15" s="1"/>
  <c r="A508" i="16"/>
  <c r="A1252" i="16" s="1"/>
  <c r="A1996" i="16" s="1"/>
  <c r="A2740" i="16" s="1"/>
  <c r="A1252" i="15"/>
  <c r="A1996" i="15" s="1"/>
  <c r="A2740" i="15" s="1"/>
  <c r="A512" i="16"/>
  <c r="A1256" i="16" s="1"/>
  <c r="A2000" i="16" s="1"/>
  <c r="A2744" i="16" s="1"/>
  <c r="A1256" i="15"/>
  <c r="A2000" i="15" s="1"/>
  <c r="A2744" i="15" s="1"/>
  <c r="A516" i="16"/>
  <c r="A1260" i="16" s="1"/>
  <c r="A2004" i="16" s="1"/>
  <c r="A2748" i="16" s="1"/>
  <c r="A1260" i="15"/>
  <c r="A2004" i="15" s="1"/>
  <c r="A2748" i="15" s="1"/>
  <c r="A520" i="16"/>
  <c r="A1264" i="16" s="1"/>
  <c r="A2008" i="16" s="1"/>
  <c r="A2752" i="16" s="1"/>
  <c r="A1264" i="15"/>
  <c r="A2008" i="15" s="1"/>
  <c r="A2752" i="15" s="1"/>
  <c r="A524" i="16"/>
  <c r="A1268" i="16" s="1"/>
  <c r="A2012" i="16" s="1"/>
  <c r="A2756" i="16" s="1"/>
  <c r="A1268" i="15"/>
  <c r="A2012" i="15" s="1"/>
  <c r="A2756" i="15" s="1"/>
  <c r="A528" i="16"/>
  <c r="A1272" i="16" s="1"/>
  <c r="A2016" i="16" s="1"/>
  <c r="A2760" i="16" s="1"/>
  <c r="A1272" i="15"/>
  <c r="A2016" i="15" s="1"/>
  <c r="A2760" i="15" s="1"/>
  <c r="A532" i="16"/>
  <c r="A1276" i="16" s="1"/>
  <c r="A2020" i="16" s="1"/>
  <c r="A2764" i="16" s="1"/>
  <c r="A1276" i="15"/>
  <c r="A2020" i="15" s="1"/>
  <c r="A2764" i="15" s="1"/>
  <c r="A536" i="16"/>
  <c r="A1280" i="16" s="1"/>
  <c r="A2024" i="16" s="1"/>
  <c r="A2768" i="16" s="1"/>
  <c r="A1280" i="15"/>
  <c r="A2024" i="15" s="1"/>
  <c r="A2768" i="15" s="1"/>
  <c r="A540" i="16"/>
  <c r="A1284" i="16" s="1"/>
  <c r="A2028" i="16" s="1"/>
  <c r="A2772" i="16" s="1"/>
  <c r="A1284" i="15"/>
  <c r="A2028" i="15" s="1"/>
  <c r="A2772" i="15" s="1"/>
  <c r="A544" i="16"/>
  <c r="A1288" i="16" s="1"/>
  <c r="A2032" i="16" s="1"/>
  <c r="A2776" i="16" s="1"/>
  <c r="A1288" i="15"/>
  <c r="A2032" i="15" s="1"/>
  <c r="A2776" i="15" s="1"/>
  <c r="A548" i="16"/>
  <c r="A1292" i="16" s="1"/>
  <c r="A2036" i="16" s="1"/>
  <c r="A2780" i="16" s="1"/>
  <c r="A1292" i="15"/>
  <c r="A2036" i="15" s="1"/>
  <c r="A2780" i="15" s="1"/>
  <c r="A552" i="16"/>
  <c r="A1296" i="16" s="1"/>
  <c r="A2040" i="16" s="1"/>
  <c r="A2784" i="16" s="1"/>
  <c r="A1296" i="15"/>
  <c r="A2040" i="15" s="1"/>
  <c r="A2784" i="15" s="1"/>
  <c r="A556" i="16"/>
  <c r="A1300" i="16" s="1"/>
  <c r="A2044" i="16" s="1"/>
  <c r="A2788" i="16" s="1"/>
  <c r="A1300" i="15"/>
  <c r="A2044" i="15" s="1"/>
  <c r="A2788" i="15" s="1"/>
  <c r="A560" i="16"/>
  <c r="A1304" i="16" s="1"/>
  <c r="A2048" i="16" s="1"/>
  <c r="A2792" i="16" s="1"/>
  <c r="A1304" i="15"/>
  <c r="A2048" i="15" s="1"/>
  <c r="A2792" i="15" s="1"/>
  <c r="A564" i="16"/>
  <c r="A1308" i="16" s="1"/>
  <c r="A2052" i="16" s="1"/>
  <c r="A2796" i="16" s="1"/>
  <c r="A1308" i="15"/>
  <c r="A2052" i="15" s="1"/>
  <c r="A2796" i="15" s="1"/>
  <c r="A568" i="16"/>
  <c r="A1312" i="16" s="1"/>
  <c r="A2056" i="16" s="1"/>
  <c r="A2800" i="16" s="1"/>
  <c r="A1312" i="15"/>
  <c r="A2056" i="15" s="1"/>
  <c r="A2800" i="15" s="1"/>
  <c r="A572" i="16"/>
  <c r="A1316" i="16" s="1"/>
  <c r="A2060" i="16" s="1"/>
  <c r="A2804" i="16" s="1"/>
  <c r="A1316" i="15"/>
  <c r="A2060" i="15" s="1"/>
  <c r="A2804" i="15" s="1"/>
  <c r="A576" i="16"/>
  <c r="A1320" i="16" s="1"/>
  <c r="A2064" i="16" s="1"/>
  <c r="A2808" i="16" s="1"/>
  <c r="A1320" i="15"/>
  <c r="A2064" i="15" s="1"/>
  <c r="A2808" i="15" s="1"/>
  <c r="A580" i="16"/>
  <c r="A1324" i="16" s="1"/>
  <c r="A2068" i="16" s="1"/>
  <c r="A2812" i="16" s="1"/>
  <c r="A1324" i="15"/>
  <c r="A2068" i="15" s="1"/>
  <c r="A2812" i="15" s="1"/>
  <c r="A584" i="16"/>
  <c r="A1328" i="16" s="1"/>
  <c r="A2072" i="16" s="1"/>
  <c r="A2816" i="16" s="1"/>
  <c r="A1328" i="15"/>
  <c r="A2072" i="15" s="1"/>
  <c r="A2816" i="15" s="1"/>
  <c r="A588" i="16"/>
  <c r="A1332" i="16" s="1"/>
  <c r="A2076" i="16" s="1"/>
  <c r="A2820" i="16" s="1"/>
  <c r="A1332" i="15"/>
  <c r="A2076" i="15" s="1"/>
  <c r="A2820" i="15" s="1"/>
  <c r="A592" i="16"/>
  <c r="A1336" i="16" s="1"/>
  <c r="A2080" i="16" s="1"/>
  <c r="A2824" i="16" s="1"/>
  <c r="A1336" i="15"/>
  <c r="A2080" i="15" s="1"/>
  <c r="A2824" i="15" s="1"/>
  <c r="A596" i="16"/>
  <c r="A1340" i="16" s="1"/>
  <c r="A2084" i="16" s="1"/>
  <c r="A2828" i="16" s="1"/>
  <c r="A1340" i="15"/>
  <c r="A2084" i="15" s="1"/>
  <c r="A2828" i="15" s="1"/>
  <c r="A600" i="16"/>
  <c r="A1344" i="16" s="1"/>
  <c r="A2088" i="16" s="1"/>
  <c r="A2832" i="16" s="1"/>
  <c r="A1344" i="15"/>
  <c r="A2088" i="15" s="1"/>
  <c r="A2832" i="15" s="1"/>
  <c r="A604" i="16"/>
  <c r="A1348" i="16" s="1"/>
  <c r="A2092" i="16" s="1"/>
  <c r="A2836" i="16" s="1"/>
  <c r="A1348" i="15"/>
  <c r="A2092" i="15" s="1"/>
  <c r="A2836" i="15" s="1"/>
  <c r="A608" i="16"/>
  <c r="A1352" i="16" s="1"/>
  <c r="A2096" i="16" s="1"/>
  <c r="A2840" i="16" s="1"/>
  <c r="A1352" i="15"/>
  <c r="A2096" i="15" s="1"/>
  <c r="A2840" i="15" s="1"/>
  <c r="A14" i="16"/>
  <c r="A758" i="16" s="1"/>
  <c r="A1502" i="16" s="1"/>
  <c r="A2246" i="16" s="1"/>
  <c r="A758" i="15"/>
  <c r="A1502" i="15" s="1"/>
  <c r="A2246" i="15" s="1"/>
  <c r="A18" i="16"/>
  <c r="A762" i="16" s="1"/>
  <c r="A1506" i="16" s="1"/>
  <c r="A2250" i="16" s="1"/>
  <c r="A762" i="15"/>
  <c r="A1506" i="15" s="1"/>
  <c r="A2250" i="15" s="1"/>
  <c r="A22" i="16"/>
  <c r="A766" i="16" s="1"/>
  <c r="A1510" i="16" s="1"/>
  <c r="A2254" i="16" s="1"/>
  <c r="A766" i="15"/>
  <c r="A1510" i="15" s="1"/>
  <c r="A2254" i="15" s="1"/>
  <c r="A26" i="16"/>
  <c r="A770" i="16" s="1"/>
  <c r="A1514" i="16" s="1"/>
  <c r="A2258" i="16" s="1"/>
  <c r="A770" i="15"/>
  <c r="A1514" i="15" s="1"/>
  <c r="A2258" i="15" s="1"/>
  <c r="A30" i="16"/>
  <c r="A774" i="16" s="1"/>
  <c r="A1518" i="16" s="1"/>
  <c r="A2262" i="16" s="1"/>
  <c r="A774" i="15"/>
  <c r="A1518" i="15" s="1"/>
  <c r="A2262" i="15" s="1"/>
  <c r="A34" i="16"/>
  <c r="A778" i="16" s="1"/>
  <c r="A1522" i="16" s="1"/>
  <c r="A2266" i="16" s="1"/>
  <c r="A778" i="15"/>
  <c r="A1522" i="15" s="1"/>
  <c r="A2266" i="15" s="1"/>
  <c r="A38" i="16"/>
  <c r="A782" i="16" s="1"/>
  <c r="A1526" i="16" s="1"/>
  <c r="A2270" i="16" s="1"/>
  <c r="A782" i="15"/>
  <c r="A1526" i="15" s="1"/>
  <c r="A2270" i="15" s="1"/>
  <c r="A41" i="16"/>
  <c r="A785" i="16" s="1"/>
  <c r="A1529" i="16" s="1"/>
  <c r="A2273" i="16" s="1"/>
  <c r="A785" i="15"/>
  <c r="A1529" i="15" s="1"/>
  <c r="A2273" i="15" s="1"/>
  <c r="A45" i="16"/>
  <c r="A789" i="16" s="1"/>
  <c r="A1533" i="16" s="1"/>
  <c r="A2277" i="16" s="1"/>
  <c r="A789" i="15"/>
  <c r="A1533" i="15" s="1"/>
  <c r="A2277" i="15" s="1"/>
  <c r="A49" i="16"/>
  <c r="A793" i="16" s="1"/>
  <c r="A1537" i="16" s="1"/>
  <c r="A2281" i="16" s="1"/>
  <c r="A793" i="15"/>
  <c r="A1537" i="15" s="1"/>
  <c r="A2281" i="15" s="1"/>
  <c r="A53" i="16"/>
  <c r="A797" i="16" s="1"/>
  <c r="A1541" i="16" s="1"/>
  <c r="A2285" i="16" s="1"/>
  <c r="A797" i="15"/>
  <c r="A1541" i="15" s="1"/>
  <c r="A2285" i="15" s="1"/>
  <c r="A57" i="16"/>
  <c r="A801" i="16" s="1"/>
  <c r="A1545" i="16" s="1"/>
  <c r="A2289" i="16" s="1"/>
  <c r="A801" i="15"/>
  <c r="A1545" i="15" s="1"/>
  <c r="A2289" i="15" s="1"/>
  <c r="A805" i="15"/>
  <c r="A1549" i="15" s="1"/>
  <c r="A2293" i="15" s="1"/>
  <c r="A61" i="16"/>
  <c r="A805" i="16" s="1"/>
  <c r="A1549" i="16" s="1"/>
  <c r="A2293" i="16" s="1"/>
  <c r="A809" i="15"/>
  <c r="A1553" i="15" s="1"/>
  <c r="A2297" i="15" s="1"/>
  <c r="A65" i="16"/>
  <c r="A809" i="16" s="1"/>
  <c r="A1553" i="16" s="1"/>
  <c r="A2297" i="16" s="1"/>
  <c r="A813" i="15"/>
  <c r="A1557" i="15" s="1"/>
  <c r="A2301" i="15" s="1"/>
  <c r="A69" i="16"/>
  <c r="A813" i="16" s="1"/>
  <c r="A1557" i="16" s="1"/>
  <c r="A2301" i="16" s="1"/>
  <c r="A817" i="15"/>
  <c r="A1561" i="15" s="1"/>
  <c r="A2305" i="15" s="1"/>
  <c r="A73" i="16"/>
  <c r="A817" i="16" s="1"/>
  <c r="A1561" i="16" s="1"/>
  <c r="A2305" i="16" s="1"/>
  <c r="A821" i="15"/>
  <c r="A1565" i="15" s="1"/>
  <c r="A2309" i="15" s="1"/>
  <c r="A77" i="16"/>
  <c r="A821" i="16" s="1"/>
  <c r="A1565" i="16" s="1"/>
  <c r="A2309" i="16" s="1"/>
  <c r="A825" i="15"/>
  <c r="A1569" i="15" s="1"/>
  <c r="A2313" i="15" s="1"/>
  <c r="A81" i="16"/>
  <c r="A825" i="16" s="1"/>
  <c r="A1569" i="16" s="1"/>
  <c r="A2313" i="16" s="1"/>
  <c r="A829" i="15"/>
  <c r="A1573" i="15" s="1"/>
  <c r="A2317" i="15" s="1"/>
  <c r="A85" i="16"/>
  <c r="A829" i="16" s="1"/>
  <c r="A1573" i="16" s="1"/>
  <c r="A2317" i="16" s="1"/>
  <c r="A833" i="15"/>
  <c r="A1577" i="15" s="1"/>
  <c r="A2321" i="15" s="1"/>
  <c r="A89" i="16"/>
  <c r="A833" i="16" s="1"/>
  <c r="A1577" i="16" s="1"/>
  <c r="A2321" i="16" s="1"/>
  <c r="A837" i="15"/>
  <c r="A1581" i="15" s="1"/>
  <c r="A2325" i="15" s="1"/>
  <c r="A93" i="16"/>
  <c r="A837" i="16" s="1"/>
  <c r="A1581" i="16" s="1"/>
  <c r="A2325" i="16" s="1"/>
  <c r="A841" i="15"/>
  <c r="A1585" i="15" s="1"/>
  <c r="A2329" i="15" s="1"/>
  <c r="A97" i="16"/>
  <c r="A841" i="16" s="1"/>
  <c r="A1585" i="16" s="1"/>
  <c r="A2329" i="16" s="1"/>
  <c r="A845" i="15"/>
  <c r="A1589" i="15" s="1"/>
  <c r="A2333" i="15" s="1"/>
  <c r="A101" i="16"/>
  <c r="A845" i="16" s="1"/>
  <c r="A1589" i="16" s="1"/>
  <c r="A2333" i="16" s="1"/>
  <c r="A849" i="15"/>
  <c r="A1593" i="15" s="1"/>
  <c r="A2337" i="15" s="1"/>
  <c r="A105" i="16"/>
  <c r="A849" i="16" s="1"/>
  <c r="A1593" i="16" s="1"/>
  <c r="A2337" i="16" s="1"/>
  <c r="A853" i="15"/>
  <c r="A1597" i="15" s="1"/>
  <c r="A2341" i="15" s="1"/>
  <c r="A109" i="16"/>
  <c r="A853" i="16" s="1"/>
  <c r="A1597" i="16" s="1"/>
  <c r="A2341" i="16" s="1"/>
  <c r="A857" i="15"/>
  <c r="A1601" i="15" s="1"/>
  <c r="A2345" i="15" s="1"/>
  <c r="A113" i="16"/>
  <c r="A857" i="16" s="1"/>
  <c r="A1601" i="16" s="1"/>
  <c r="A2345" i="16" s="1"/>
  <c r="A861" i="15"/>
  <c r="A1605" i="15" s="1"/>
  <c r="A2349" i="15" s="1"/>
  <c r="A117" i="16"/>
  <c r="A861" i="16" s="1"/>
  <c r="A1605" i="16" s="1"/>
  <c r="A2349" i="16" s="1"/>
  <c r="A121" i="16"/>
  <c r="A865" i="16" s="1"/>
  <c r="A1609" i="16" s="1"/>
  <c r="A2353" i="16" s="1"/>
  <c r="A865" i="15"/>
  <c r="A1609" i="15" s="1"/>
  <c r="A2353" i="15" s="1"/>
  <c r="A125" i="16"/>
  <c r="A869" i="16" s="1"/>
  <c r="A1613" i="16" s="1"/>
  <c r="A2357" i="16" s="1"/>
  <c r="A869" i="15"/>
  <c r="A1613" i="15" s="1"/>
  <c r="A2357" i="15" s="1"/>
  <c r="A129" i="16"/>
  <c r="A873" i="16" s="1"/>
  <c r="A1617" i="16" s="1"/>
  <c r="A2361" i="16" s="1"/>
  <c r="A873" i="15"/>
  <c r="A1617" i="15" s="1"/>
  <c r="A2361" i="15" s="1"/>
  <c r="A133" i="16"/>
  <c r="A877" i="16" s="1"/>
  <c r="A1621" i="16" s="1"/>
  <c r="A2365" i="16" s="1"/>
  <c r="A877" i="15"/>
  <c r="A1621" i="15" s="1"/>
  <c r="A2365" i="15" s="1"/>
  <c r="A137" i="16"/>
  <c r="A881" i="16" s="1"/>
  <c r="A1625" i="16" s="1"/>
  <c r="A2369" i="16" s="1"/>
  <c r="A881" i="15"/>
  <c r="A1625" i="15" s="1"/>
  <c r="A2369" i="15" s="1"/>
  <c r="A141" i="16"/>
  <c r="A885" i="16" s="1"/>
  <c r="A1629" i="16" s="1"/>
  <c r="A2373" i="16" s="1"/>
  <c r="A885" i="15"/>
  <c r="A1629" i="15" s="1"/>
  <c r="A2373" i="15" s="1"/>
  <c r="A145" i="16"/>
  <c r="A889" i="16" s="1"/>
  <c r="A1633" i="16" s="1"/>
  <c r="A2377" i="16" s="1"/>
  <c r="A889" i="15"/>
  <c r="A1633" i="15" s="1"/>
  <c r="A2377" i="15" s="1"/>
  <c r="A149" i="16"/>
  <c r="A893" i="16" s="1"/>
  <c r="A1637" i="16" s="1"/>
  <c r="A2381" i="16" s="1"/>
  <c r="A893" i="15"/>
  <c r="A1637" i="15" s="1"/>
  <c r="A2381" i="15" s="1"/>
  <c r="A153" i="16"/>
  <c r="A897" i="16" s="1"/>
  <c r="A1641" i="16" s="1"/>
  <c r="A2385" i="16" s="1"/>
  <c r="A897" i="15"/>
  <c r="A1641" i="15" s="1"/>
  <c r="A2385" i="15" s="1"/>
  <c r="A157" i="16"/>
  <c r="A901" i="16" s="1"/>
  <c r="A1645" i="16" s="1"/>
  <c r="A2389" i="16" s="1"/>
  <c r="A901" i="15"/>
  <c r="A1645" i="15" s="1"/>
  <c r="A2389" i="15" s="1"/>
  <c r="A161" i="16"/>
  <c r="A905" i="16" s="1"/>
  <c r="A1649" i="16" s="1"/>
  <c r="A2393" i="16" s="1"/>
  <c r="A905" i="15"/>
  <c r="A1649" i="15" s="1"/>
  <c r="A2393" i="15" s="1"/>
  <c r="A165" i="16"/>
  <c r="A909" i="16" s="1"/>
  <c r="A1653" i="16" s="1"/>
  <c r="A2397" i="16" s="1"/>
  <c r="A909" i="15"/>
  <c r="A1653" i="15" s="1"/>
  <c r="A2397" i="15" s="1"/>
  <c r="A169" i="16"/>
  <c r="A913" i="16" s="1"/>
  <c r="A1657" i="16" s="1"/>
  <c r="A2401" i="16" s="1"/>
  <c r="A913" i="15"/>
  <c r="A1657" i="15" s="1"/>
  <c r="A2401" i="15" s="1"/>
  <c r="A173" i="16"/>
  <c r="A917" i="16" s="1"/>
  <c r="A1661" i="16" s="1"/>
  <c r="A2405" i="16" s="1"/>
  <c r="A917" i="15"/>
  <c r="A1661" i="15" s="1"/>
  <c r="A2405" i="15" s="1"/>
  <c r="A177" i="16"/>
  <c r="A921" i="16" s="1"/>
  <c r="A1665" i="16" s="1"/>
  <c r="A2409" i="16" s="1"/>
  <c r="A921" i="15"/>
  <c r="A1665" i="15" s="1"/>
  <c r="A2409" i="15" s="1"/>
  <c r="A181" i="16"/>
  <c r="A925" i="16" s="1"/>
  <c r="A1669" i="16" s="1"/>
  <c r="A2413" i="16" s="1"/>
  <c r="A925" i="15"/>
  <c r="A1669" i="15" s="1"/>
  <c r="A2413" i="15" s="1"/>
  <c r="A185" i="16"/>
  <c r="A929" i="16" s="1"/>
  <c r="A1673" i="16" s="1"/>
  <c r="A2417" i="16" s="1"/>
  <c r="A929" i="15"/>
  <c r="A1673" i="15" s="1"/>
  <c r="A2417" i="15" s="1"/>
  <c r="A189" i="16"/>
  <c r="A933" i="16" s="1"/>
  <c r="A1677" i="16" s="1"/>
  <c r="A2421" i="16" s="1"/>
  <c r="A933" i="15"/>
  <c r="A1677" i="15" s="1"/>
  <c r="A2421" i="15" s="1"/>
  <c r="A193" i="16"/>
  <c r="A937" i="16" s="1"/>
  <c r="A1681" i="16" s="1"/>
  <c r="A2425" i="16" s="1"/>
  <c r="A937" i="15"/>
  <c r="A1681" i="15" s="1"/>
  <c r="A2425" i="15" s="1"/>
  <c r="A197" i="16"/>
  <c r="A941" i="16" s="1"/>
  <c r="A1685" i="16" s="1"/>
  <c r="A2429" i="16" s="1"/>
  <c r="A941" i="15"/>
  <c r="A1685" i="15" s="1"/>
  <c r="A2429" i="15" s="1"/>
  <c r="A201" i="16"/>
  <c r="A945" i="16" s="1"/>
  <c r="A1689" i="16" s="1"/>
  <c r="A2433" i="16" s="1"/>
  <c r="A945" i="15"/>
  <c r="A1689" i="15" s="1"/>
  <c r="A2433" i="15" s="1"/>
  <c r="A205" i="16"/>
  <c r="A949" i="16" s="1"/>
  <c r="A1693" i="16" s="1"/>
  <c r="A2437" i="16" s="1"/>
  <c r="A949" i="15"/>
  <c r="A1693" i="15" s="1"/>
  <c r="A2437" i="15" s="1"/>
  <c r="A209" i="16"/>
  <c r="A953" i="16" s="1"/>
  <c r="A1697" i="16" s="1"/>
  <c r="A2441" i="16" s="1"/>
  <c r="A953" i="15"/>
  <c r="A1697" i="15" s="1"/>
  <c r="A2441" i="15" s="1"/>
  <c r="A213" i="16"/>
  <c r="A957" i="16" s="1"/>
  <c r="A1701" i="16" s="1"/>
  <c r="A2445" i="16" s="1"/>
  <c r="A957" i="15"/>
  <c r="A1701" i="15" s="1"/>
  <c r="A2445" i="15" s="1"/>
  <c r="A217" i="16"/>
  <c r="A961" i="16" s="1"/>
  <c r="A1705" i="16" s="1"/>
  <c r="A2449" i="16" s="1"/>
  <c r="A961" i="15"/>
  <c r="A1705" i="15" s="1"/>
  <c r="A2449" i="15" s="1"/>
  <c r="A221" i="16"/>
  <c r="A965" i="16" s="1"/>
  <c r="A1709" i="16" s="1"/>
  <c r="A2453" i="16" s="1"/>
  <c r="A965" i="15"/>
  <c r="A1709" i="15" s="1"/>
  <c r="A2453" i="15" s="1"/>
  <c r="A225" i="16"/>
  <c r="A969" i="16" s="1"/>
  <c r="A1713" i="16" s="1"/>
  <c r="A2457" i="16" s="1"/>
  <c r="A969" i="15"/>
  <c r="A1713" i="15" s="1"/>
  <c r="A2457" i="15" s="1"/>
  <c r="A229" i="16"/>
  <c r="A973" i="16" s="1"/>
  <c r="A1717" i="16" s="1"/>
  <c r="A2461" i="16" s="1"/>
  <c r="A973" i="15"/>
  <c r="A1717" i="15" s="1"/>
  <c r="A2461" i="15" s="1"/>
  <c r="A233" i="16"/>
  <c r="A977" i="16" s="1"/>
  <c r="A1721" i="16" s="1"/>
  <c r="A2465" i="16" s="1"/>
  <c r="A977" i="15"/>
  <c r="A1721" i="15" s="1"/>
  <c r="A2465" i="15" s="1"/>
  <c r="A237" i="16"/>
  <c r="A981" i="16" s="1"/>
  <c r="A1725" i="16" s="1"/>
  <c r="A2469" i="16" s="1"/>
  <c r="A981" i="15"/>
  <c r="A1725" i="15" s="1"/>
  <c r="A2469" i="15" s="1"/>
  <c r="A241" i="16"/>
  <c r="A985" i="16" s="1"/>
  <c r="A1729" i="16" s="1"/>
  <c r="A2473" i="16" s="1"/>
  <c r="A985" i="15"/>
  <c r="A1729" i="15" s="1"/>
  <c r="A2473" i="15" s="1"/>
  <c r="A245" i="16"/>
  <c r="A989" i="16" s="1"/>
  <c r="A1733" i="16" s="1"/>
  <c r="A2477" i="16" s="1"/>
  <c r="A989" i="15"/>
  <c r="A1733" i="15" s="1"/>
  <c r="A2477" i="15" s="1"/>
  <c r="A249" i="16"/>
  <c r="A993" i="16" s="1"/>
  <c r="A1737" i="16" s="1"/>
  <c r="A2481" i="16" s="1"/>
  <c r="A993" i="15"/>
  <c r="A1737" i="15" s="1"/>
  <c r="A2481" i="15" s="1"/>
  <c r="A253" i="16"/>
  <c r="A997" i="16" s="1"/>
  <c r="A1741" i="16" s="1"/>
  <c r="A2485" i="16" s="1"/>
  <c r="A997" i="15"/>
  <c r="A1741" i="15" s="1"/>
  <c r="A2485" i="15" s="1"/>
  <c r="A257" i="16"/>
  <c r="A1001" i="16" s="1"/>
  <c r="A1745" i="16" s="1"/>
  <c r="A2489" i="16" s="1"/>
  <c r="A1001" i="15"/>
  <c r="A1745" i="15" s="1"/>
  <c r="A2489" i="15" s="1"/>
  <c r="A261" i="16"/>
  <c r="A1005" i="16" s="1"/>
  <c r="A1749" i="16" s="1"/>
  <c r="A2493" i="16" s="1"/>
  <c r="A1005" i="15"/>
  <c r="A1749" i="15" s="1"/>
  <c r="A2493" i="15" s="1"/>
  <c r="A265" i="16"/>
  <c r="A1009" i="16" s="1"/>
  <c r="A1753" i="16" s="1"/>
  <c r="A2497" i="16" s="1"/>
  <c r="A1009" i="15"/>
  <c r="A1753" i="15" s="1"/>
  <c r="A2497" i="15" s="1"/>
  <c r="A269" i="16"/>
  <c r="A1013" i="16" s="1"/>
  <c r="A1757" i="16" s="1"/>
  <c r="A2501" i="16" s="1"/>
  <c r="A1013" i="15"/>
  <c r="A1757" i="15" s="1"/>
  <c r="A2501" i="15" s="1"/>
  <c r="A273" i="16"/>
  <c r="A1017" i="16" s="1"/>
  <c r="A1761" i="16" s="1"/>
  <c r="A2505" i="16" s="1"/>
  <c r="A1017" i="15"/>
  <c r="A1761" i="15" s="1"/>
  <c r="A2505" i="15" s="1"/>
  <c r="A277" i="16"/>
  <c r="A1021" i="16" s="1"/>
  <c r="A1765" i="16" s="1"/>
  <c r="A2509" i="16" s="1"/>
  <c r="A1021" i="15"/>
  <c r="A1765" i="15" s="1"/>
  <c r="A2509" i="15" s="1"/>
  <c r="A281" i="16"/>
  <c r="A1025" i="16" s="1"/>
  <c r="A1769" i="16" s="1"/>
  <c r="A2513" i="16" s="1"/>
  <c r="A1025" i="15"/>
  <c r="A1769" i="15" s="1"/>
  <c r="A2513" i="15" s="1"/>
  <c r="A285" i="16"/>
  <c r="A1029" i="16" s="1"/>
  <c r="A1773" i="16" s="1"/>
  <c r="A2517" i="16" s="1"/>
  <c r="A1029" i="15"/>
  <c r="A1773" i="15" s="1"/>
  <c r="A2517" i="15" s="1"/>
  <c r="A289" i="16"/>
  <c r="A1033" i="16" s="1"/>
  <c r="A1777" i="16" s="1"/>
  <c r="A2521" i="16" s="1"/>
  <c r="A1033" i="15"/>
  <c r="A1777" i="15" s="1"/>
  <c r="A2521" i="15" s="1"/>
  <c r="A293" i="16"/>
  <c r="A1037" i="16" s="1"/>
  <c r="A1781" i="16" s="1"/>
  <c r="A2525" i="16" s="1"/>
  <c r="A1037" i="15"/>
  <c r="A1781" i="15" s="1"/>
  <c r="A2525" i="15" s="1"/>
  <c r="A297" i="16"/>
  <c r="A1041" i="16" s="1"/>
  <c r="A1785" i="16" s="1"/>
  <c r="A2529" i="16" s="1"/>
  <c r="A1041" i="15"/>
  <c r="A1785" i="15" s="1"/>
  <c r="A2529" i="15" s="1"/>
  <c r="A301" i="16"/>
  <c r="A1045" i="16" s="1"/>
  <c r="A1789" i="16" s="1"/>
  <c r="A2533" i="16" s="1"/>
  <c r="A1045" i="15"/>
  <c r="A1789" i="15" s="1"/>
  <c r="A2533" i="15" s="1"/>
  <c r="A305" i="16"/>
  <c r="A1049" i="16" s="1"/>
  <c r="A1793" i="16" s="1"/>
  <c r="A2537" i="16" s="1"/>
  <c r="A1049" i="15"/>
  <c r="A1793" i="15" s="1"/>
  <c r="A2537" i="15" s="1"/>
  <c r="A309" i="16"/>
  <c r="A1053" i="16" s="1"/>
  <c r="A1797" i="16" s="1"/>
  <c r="A2541" i="16" s="1"/>
  <c r="A1053" i="15"/>
  <c r="A1797" i="15" s="1"/>
  <c r="A2541" i="15" s="1"/>
  <c r="A313" i="16"/>
  <c r="A1057" i="16" s="1"/>
  <c r="A1801" i="16" s="1"/>
  <c r="A2545" i="16" s="1"/>
  <c r="A1057" i="15"/>
  <c r="A1801" i="15" s="1"/>
  <c r="A2545" i="15" s="1"/>
  <c r="A317" i="16"/>
  <c r="A1061" i="16" s="1"/>
  <c r="A1805" i="16" s="1"/>
  <c r="A2549" i="16" s="1"/>
  <c r="A1061" i="15"/>
  <c r="A1805" i="15" s="1"/>
  <c r="A2549" i="15" s="1"/>
  <c r="A321" i="16"/>
  <c r="A1065" i="16" s="1"/>
  <c r="A1809" i="16" s="1"/>
  <c r="A2553" i="16" s="1"/>
  <c r="A1065" i="15"/>
  <c r="A1809" i="15" s="1"/>
  <c r="A2553" i="15" s="1"/>
  <c r="A325" i="16"/>
  <c r="A1069" i="16" s="1"/>
  <c r="A1813" i="16" s="1"/>
  <c r="A2557" i="16" s="1"/>
  <c r="A1069" i="15"/>
  <c r="A1813" i="15" s="1"/>
  <c r="A2557" i="15" s="1"/>
  <c r="A329" i="16"/>
  <c r="A1073" i="16" s="1"/>
  <c r="A1817" i="16" s="1"/>
  <c r="A2561" i="16" s="1"/>
  <c r="A1073" i="15"/>
  <c r="A1817" i="15" s="1"/>
  <c r="A2561" i="15" s="1"/>
  <c r="A333" i="16"/>
  <c r="A1077" i="16" s="1"/>
  <c r="A1821" i="16" s="1"/>
  <c r="A2565" i="16" s="1"/>
  <c r="A1077" i="15"/>
  <c r="A1821" i="15" s="1"/>
  <c r="A2565" i="15" s="1"/>
  <c r="A337" i="16"/>
  <c r="A1081" i="16" s="1"/>
  <c r="A1825" i="16" s="1"/>
  <c r="A2569" i="16" s="1"/>
  <c r="A1081" i="15"/>
  <c r="A1825" i="15" s="1"/>
  <c r="A2569" i="15" s="1"/>
  <c r="A341" i="16"/>
  <c r="A1085" i="16" s="1"/>
  <c r="A1829" i="16" s="1"/>
  <c r="A2573" i="16" s="1"/>
  <c r="A1085" i="15"/>
  <c r="A1829" i="15" s="1"/>
  <c r="A2573" i="15" s="1"/>
  <c r="A345" i="16"/>
  <c r="A1089" i="16" s="1"/>
  <c r="A1833" i="16" s="1"/>
  <c r="A2577" i="16" s="1"/>
  <c r="A1089" i="15"/>
  <c r="A1833" i="15" s="1"/>
  <c r="A2577" i="15" s="1"/>
  <c r="A349" i="16"/>
  <c r="A1093" i="16" s="1"/>
  <c r="A1837" i="16" s="1"/>
  <c r="A2581" i="16" s="1"/>
  <c r="A1093" i="15"/>
  <c r="A1837" i="15" s="1"/>
  <c r="A2581" i="15" s="1"/>
  <c r="A353" i="16"/>
  <c r="A1097" i="16" s="1"/>
  <c r="A1841" i="16" s="1"/>
  <c r="A2585" i="16" s="1"/>
  <c r="A1097" i="15"/>
  <c r="A1841" i="15" s="1"/>
  <c r="A2585" i="15" s="1"/>
  <c r="A357" i="16"/>
  <c r="A1101" i="16" s="1"/>
  <c r="A1845" i="16" s="1"/>
  <c r="A2589" i="16" s="1"/>
  <c r="A1101" i="15"/>
  <c r="A1845" i="15" s="1"/>
  <c r="A2589" i="15" s="1"/>
  <c r="A361" i="16"/>
  <c r="A1105" i="16" s="1"/>
  <c r="A1849" i="16" s="1"/>
  <c r="A2593" i="16" s="1"/>
  <c r="A1105" i="15"/>
  <c r="A1849" i="15" s="1"/>
  <c r="A2593" i="15" s="1"/>
  <c r="A365" i="16"/>
  <c r="A1109" i="16" s="1"/>
  <c r="A1853" i="16" s="1"/>
  <c r="A2597" i="16" s="1"/>
  <c r="A1109" i="15"/>
  <c r="A1853" i="15" s="1"/>
  <c r="A2597" i="15" s="1"/>
  <c r="A369" i="16"/>
  <c r="A1113" i="16" s="1"/>
  <c r="A1857" i="16" s="1"/>
  <c r="A2601" i="16" s="1"/>
  <c r="A1113" i="15"/>
  <c r="A1857" i="15" s="1"/>
  <c r="A2601" i="15" s="1"/>
  <c r="A373" i="16"/>
  <c r="A1117" i="16" s="1"/>
  <c r="A1861" i="16" s="1"/>
  <c r="A2605" i="16" s="1"/>
  <c r="A1117" i="15"/>
  <c r="A1861" i="15" s="1"/>
  <c r="A2605" i="15" s="1"/>
  <c r="A377" i="16"/>
  <c r="A1121" i="16" s="1"/>
  <c r="A1865" i="16" s="1"/>
  <c r="A2609" i="16" s="1"/>
  <c r="A1121" i="15"/>
  <c r="A1865" i="15" s="1"/>
  <c r="A2609" i="15" s="1"/>
  <c r="A381" i="16"/>
  <c r="A1125" i="16" s="1"/>
  <c r="A1869" i="16" s="1"/>
  <c r="A2613" i="16" s="1"/>
  <c r="A1125" i="15"/>
  <c r="A1869" i="15" s="1"/>
  <c r="A2613" i="15" s="1"/>
  <c r="A385" i="16"/>
  <c r="A1129" i="16" s="1"/>
  <c r="A1873" i="16" s="1"/>
  <c r="A2617" i="16" s="1"/>
  <c r="A1129" i="15"/>
  <c r="A1873" i="15" s="1"/>
  <c r="A2617" i="15" s="1"/>
  <c r="A389" i="16"/>
  <c r="A1133" i="16" s="1"/>
  <c r="A1877" i="16" s="1"/>
  <c r="A2621" i="16" s="1"/>
  <c r="A1133" i="15"/>
  <c r="A1877" i="15" s="1"/>
  <c r="A2621" i="15" s="1"/>
  <c r="A393" i="16"/>
  <c r="A1137" i="16" s="1"/>
  <c r="A1881" i="16" s="1"/>
  <c r="A2625" i="16" s="1"/>
  <c r="A1137" i="15"/>
  <c r="A1881" i="15" s="1"/>
  <c r="A2625" i="15" s="1"/>
  <c r="A397" i="16"/>
  <c r="A1141" i="16" s="1"/>
  <c r="A1885" i="16" s="1"/>
  <c r="A2629" i="16" s="1"/>
  <c r="A1141" i="15"/>
  <c r="A1885" i="15" s="1"/>
  <c r="A2629" i="15" s="1"/>
  <c r="A401" i="16"/>
  <c r="A1145" i="16" s="1"/>
  <c r="A1889" i="16" s="1"/>
  <c r="A2633" i="16" s="1"/>
  <c r="A1145" i="15"/>
  <c r="A1889" i="15" s="1"/>
  <c r="A2633" i="15" s="1"/>
  <c r="A405" i="16"/>
  <c r="A1149" i="16" s="1"/>
  <c r="A1893" i="16" s="1"/>
  <c r="A2637" i="16" s="1"/>
  <c r="A1149" i="15"/>
  <c r="A1893" i="15" s="1"/>
  <c r="A2637" i="15" s="1"/>
  <c r="A409" i="16"/>
  <c r="A1153" i="16" s="1"/>
  <c r="A1897" i="16" s="1"/>
  <c r="A2641" i="16" s="1"/>
  <c r="A1153" i="15"/>
  <c r="A1897" i="15" s="1"/>
  <c r="A2641" i="15" s="1"/>
  <c r="A413" i="16"/>
  <c r="A1157" i="16" s="1"/>
  <c r="A1901" i="16" s="1"/>
  <c r="A2645" i="16" s="1"/>
  <c r="A1157" i="15"/>
  <c r="A1901" i="15" s="1"/>
  <c r="A2645" i="15" s="1"/>
  <c r="A417" i="16"/>
  <c r="A1161" i="16" s="1"/>
  <c r="A1905" i="16" s="1"/>
  <c r="A2649" i="16" s="1"/>
  <c r="A1161" i="15"/>
  <c r="A1905" i="15" s="1"/>
  <c r="A2649" i="15" s="1"/>
  <c r="A421" i="16"/>
  <c r="A1165" i="16" s="1"/>
  <c r="A1909" i="16" s="1"/>
  <c r="A2653" i="16" s="1"/>
  <c r="A1165" i="15"/>
  <c r="A1909" i="15" s="1"/>
  <c r="A2653" i="15" s="1"/>
  <c r="A425" i="16"/>
  <c r="A1169" i="16" s="1"/>
  <c r="A1913" i="16" s="1"/>
  <c r="A2657" i="16" s="1"/>
  <c r="A1169" i="15"/>
  <c r="A1913" i="15" s="1"/>
  <c r="A2657" i="15" s="1"/>
  <c r="A429" i="16"/>
  <c r="A1173" i="16" s="1"/>
  <c r="A1917" i="16" s="1"/>
  <c r="A2661" i="16" s="1"/>
  <c r="A1173" i="15"/>
  <c r="A1917" i="15" s="1"/>
  <c r="A2661" i="15" s="1"/>
  <c r="A433" i="16"/>
  <c r="A1177" i="16" s="1"/>
  <c r="A1921" i="16" s="1"/>
  <c r="A2665" i="16" s="1"/>
  <c r="A1177" i="15"/>
  <c r="A1921" i="15" s="1"/>
  <c r="A2665" i="15" s="1"/>
  <c r="A437" i="16"/>
  <c r="A1181" i="16" s="1"/>
  <c r="A1925" i="16" s="1"/>
  <c r="A2669" i="16" s="1"/>
  <c r="A1181" i="15"/>
  <c r="A1925" i="15" s="1"/>
  <c r="A2669" i="15" s="1"/>
  <c r="A441" i="16"/>
  <c r="A1185" i="16" s="1"/>
  <c r="A1929" i="16" s="1"/>
  <c r="A2673" i="16" s="1"/>
  <c r="A1185" i="15"/>
  <c r="A1929" i="15" s="1"/>
  <c r="A2673" i="15" s="1"/>
  <c r="A445" i="16"/>
  <c r="A1189" i="16" s="1"/>
  <c r="A1933" i="16" s="1"/>
  <c r="A2677" i="16" s="1"/>
  <c r="A1189" i="15"/>
  <c r="A1933" i="15" s="1"/>
  <c r="A2677" i="15" s="1"/>
  <c r="A449" i="16"/>
  <c r="A1193" i="16" s="1"/>
  <c r="A1937" i="16" s="1"/>
  <c r="A2681" i="16" s="1"/>
  <c r="A1193" i="15"/>
  <c r="A1937" i="15" s="1"/>
  <c r="A2681" i="15" s="1"/>
  <c r="A453" i="16"/>
  <c r="A1197" i="16" s="1"/>
  <c r="A1941" i="16" s="1"/>
  <c r="A2685" i="16" s="1"/>
  <c r="A1197" i="15"/>
  <c r="A1941" i="15" s="1"/>
  <c r="A2685" i="15" s="1"/>
  <c r="A457" i="16"/>
  <c r="A1201" i="16" s="1"/>
  <c r="A1945" i="16" s="1"/>
  <c r="A2689" i="16" s="1"/>
  <c r="A1201" i="15"/>
  <c r="A1945" i="15" s="1"/>
  <c r="A2689" i="15" s="1"/>
  <c r="A461" i="16"/>
  <c r="A1205" i="16" s="1"/>
  <c r="A1949" i="16" s="1"/>
  <c r="A2693" i="16" s="1"/>
  <c r="A1205" i="15"/>
  <c r="A1949" i="15" s="1"/>
  <c r="A2693" i="15" s="1"/>
  <c r="A465" i="16"/>
  <c r="A1209" i="16" s="1"/>
  <c r="A1953" i="16" s="1"/>
  <c r="A2697" i="16" s="1"/>
  <c r="A1209" i="15"/>
  <c r="A1953" i="15" s="1"/>
  <c r="A2697" i="15" s="1"/>
  <c r="A469" i="16"/>
  <c r="A1213" i="16" s="1"/>
  <c r="A1957" i="16" s="1"/>
  <c r="A2701" i="16" s="1"/>
  <c r="A1213" i="15"/>
  <c r="A1957" i="15" s="1"/>
  <c r="A2701" i="15" s="1"/>
  <c r="A473" i="16"/>
  <c r="A1217" i="16" s="1"/>
  <c r="A1961" i="16" s="1"/>
  <c r="A2705" i="16" s="1"/>
  <c r="A1217" i="15"/>
  <c r="A1961" i="15" s="1"/>
  <c r="A2705" i="15" s="1"/>
  <c r="A477" i="16"/>
  <c r="A1221" i="16" s="1"/>
  <c r="A1965" i="16" s="1"/>
  <c r="A2709" i="16" s="1"/>
  <c r="A1221" i="15"/>
  <c r="A1965" i="15" s="1"/>
  <c r="A2709" i="15" s="1"/>
  <c r="A481" i="16"/>
  <c r="A1225" i="16" s="1"/>
  <c r="A1969" i="16" s="1"/>
  <c r="A2713" i="16" s="1"/>
  <c r="A1225" i="15"/>
  <c r="A1969" i="15" s="1"/>
  <c r="A2713" i="15" s="1"/>
  <c r="A485" i="16"/>
  <c r="A1229" i="16" s="1"/>
  <c r="A1973" i="16" s="1"/>
  <c r="A2717" i="16" s="1"/>
  <c r="A1229" i="15"/>
  <c r="A1973" i="15" s="1"/>
  <c r="A2717" i="15" s="1"/>
  <c r="A489" i="16"/>
  <c r="A1233" i="16" s="1"/>
  <c r="A1977" i="16" s="1"/>
  <c r="A2721" i="16" s="1"/>
  <c r="A1233" i="15"/>
  <c r="A1977" i="15" s="1"/>
  <c r="A2721" i="15" s="1"/>
  <c r="A493" i="16"/>
  <c r="A1237" i="16" s="1"/>
  <c r="A1981" i="16" s="1"/>
  <c r="A2725" i="16" s="1"/>
  <c r="A1237" i="15"/>
  <c r="A1981" i="15" s="1"/>
  <c r="A2725" i="15" s="1"/>
  <c r="A497" i="16"/>
  <c r="A1241" i="16" s="1"/>
  <c r="A1985" i="16" s="1"/>
  <c r="A2729" i="16" s="1"/>
  <c r="A1241" i="15"/>
  <c r="A1985" i="15" s="1"/>
  <c r="A2729" i="15" s="1"/>
  <c r="A501" i="16"/>
  <c r="A1245" i="16" s="1"/>
  <c r="A1989" i="16" s="1"/>
  <c r="A2733" i="16" s="1"/>
  <c r="A1245" i="15"/>
  <c r="A1989" i="15" s="1"/>
  <c r="A2733" i="15" s="1"/>
  <c r="A505" i="16"/>
  <c r="A1249" i="16" s="1"/>
  <c r="A1993" i="16" s="1"/>
  <c r="A2737" i="16" s="1"/>
  <c r="A1249" i="15"/>
  <c r="A1993" i="15" s="1"/>
  <c r="A2737" i="15" s="1"/>
  <c r="A509" i="16"/>
  <c r="A1253" i="16" s="1"/>
  <c r="A1997" i="16" s="1"/>
  <c r="A2741" i="16" s="1"/>
  <c r="A1253" i="15"/>
  <c r="A1997" i="15" s="1"/>
  <c r="A2741" i="15" s="1"/>
  <c r="A513" i="16"/>
  <c r="A1257" i="16" s="1"/>
  <c r="A2001" i="16" s="1"/>
  <c r="A2745" i="16" s="1"/>
  <c r="A1257" i="15"/>
  <c r="A2001" i="15" s="1"/>
  <c r="A2745" i="15" s="1"/>
  <c r="A517" i="16"/>
  <c r="A1261" i="16" s="1"/>
  <c r="A2005" i="16" s="1"/>
  <c r="A2749" i="16" s="1"/>
  <c r="A1261" i="15"/>
  <c r="A2005" i="15" s="1"/>
  <c r="A2749" i="15" s="1"/>
  <c r="A521" i="16"/>
  <c r="A1265" i="16" s="1"/>
  <c r="A2009" i="16" s="1"/>
  <c r="A2753" i="16" s="1"/>
  <c r="A1265" i="15"/>
  <c r="A2009" i="15" s="1"/>
  <c r="A2753" i="15" s="1"/>
  <c r="A525" i="16"/>
  <c r="A1269" i="16" s="1"/>
  <c r="A2013" i="16" s="1"/>
  <c r="A2757" i="16" s="1"/>
  <c r="A1269" i="15"/>
  <c r="A2013" i="15" s="1"/>
  <c r="A2757" i="15" s="1"/>
  <c r="A529" i="16"/>
  <c r="A1273" i="16" s="1"/>
  <c r="A2017" i="16" s="1"/>
  <c r="A2761" i="16" s="1"/>
  <c r="A1273" i="15"/>
  <c r="A2017" i="15" s="1"/>
  <c r="A2761" i="15" s="1"/>
  <c r="A533" i="16"/>
  <c r="A1277" i="16" s="1"/>
  <c r="A2021" i="16" s="1"/>
  <c r="A2765" i="16" s="1"/>
  <c r="A1277" i="15"/>
  <c r="A2021" i="15" s="1"/>
  <c r="A2765" i="15" s="1"/>
  <c r="A537" i="16"/>
  <c r="A1281" i="16" s="1"/>
  <c r="A2025" i="16" s="1"/>
  <c r="A2769" i="16" s="1"/>
  <c r="A1281" i="15"/>
  <c r="A2025" i="15" s="1"/>
  <c r="A2769" i="15" s="1"/>
  <c r="A541" i="16"/>
  <c r="A1285" i="16" s="1"/>
  <c r="A2029" i="16" s="1"/>
  <c r="A2773" i="16" s="1"/>
  <c r="A1285" i="15"/>
  <c r="A2029" i="15" s="1"/>
  <c r="A2773" i="15" s="1"/>
  <c r="A545" i="16"/>
  <c r="A1289" i="16" s="1"/>
  <c r="A2033" i="16" s="1"/>
  <c r="A2777" i="16" s="1"/>
  <c r="A1289" i="15"/>
  <c r="A2033" i="15" s="1"/>
  <c r="A2777" i="15" s="1"/>
  <c r="A549" i="16"/>
  <c r="A1293" i="16" s="1"/>
  <c r="A2037" i="16" s="1"/>
  <c r="A2781" i="16" s="1"/>
  <c r="A1293" i="15"/>
  <c r="A2037" i="15" s="1"/>
  <c r="A2781" i="15" s="1"/>
  <c r="A553" i="16"/>
  <c r="A1297" i="16" s="1"/>
  <c r="A2041" i="16" s="1"/>
  <c r="A2785" i="16" s="1"/>
  <c r="A1297" i="15"/>
  <c r="A2041" i="15" s="1"/>
  <c r="A2785" i="15" s="1"/>
  <c r="A557" i="16"/>
  <c r="A1301" i="16" s="1"/>
  <c r="A2045" i="16" s="1"/>
  <c r="A2789" i="16" s="1"/>
  <c r="A1301" i="15"/>
  <c r="A2045" i="15" s="1"/>
  <c r="A2789" i="15" s="1"/>
  <c r="A561" i="16"/>
  <c r="A1305" i="16" s="1"/>
  <c r="A2049" i="16" s="1"/>
  <c r="A2793" i="16" s="1"/>
  <c r="A1305" i="15"/>
  <c r="A2049" i="15" s="1"/>
  <c r="A2793" i="15" s="1"/>
  <c r="A565" i="16"/>
  <c r="A1309" i="16" s="1"/>
  <c r="A2053" i="16" s="1"/>
  <c r="A2797" i="16" s="1"/>
  <c r="A1309" i="15"/>
  <c r="A2053" i="15" s="1"/>
  <c r="A2797" i="15" s="1"/>
  <c r="A569" i="16"/>
  <c r="A1313" i="16" s="1"/>
  <c r="A2057" i="16" s="1"/>
  <c r="A2801" i="16" s="1"/>
  <c r="A1313" i="15"/>
  <c r="A2057" i="15" s="1"/>
  <c r="A2801" i="15" s="1"/>
  <c r="A573" i="16"/>
  <c r="A1317" i="16" s="1"/>
  <c r="A2061" i="16" s="1"/>
  <c r="A2805" i="16" s="1"/>
  <c r="A1317" i="15"/>
  <c r="A2061" i="15" s="1"/>
  <c r="A2805" i="15" s="1"/>
  <c r="A577" i="16"/>
  <c r="A1321" i="16" s="1"/>
  <c r="A2065" i="16" s="1"/>
  <c r="A2809" i="16" s="1"/>
  <c r="A1321" i="15"/>
  <c r="A2065" i="15" s="1"/>
  <c r="A2809" i="15" s="1"/>
  <c r="A581" i="16"/>
  <c r="A1325" i="16" s="1"/>
  <c r="A2069" i="16" s="1"/>
  <c r="A2813" i="16" s="1"/>
  <c r="A1325" i="15"/>
  <c r="A2069" i="15" s="1"/>
  <c r="A2813" i="15" s="1"/>
  <c r="A585" i="16"/>
  <c r="A1329" i="16" s="1"/>
  <c r="A2073" i="16" s="1"/>
  <c r="A2817" i="16" s="1"/>
  <c r="A1329" i="15"/>
  <c r="A2073" i="15" s="1"/>
  <c r="A2817" i="15" s="1"/>
  <c r="A589" i="16"/>
  <c r="A1333" i="16" s="1"/>
  <c r="A2077" i="16" s="1"/>
  <c r="A2821" i="16" s="1"/>
  <c r="A1333" i="15"/>
  <c r="A2077" i="15" s="1"/>
  <c r="A2821" i="15" s="1"/>
  <c r="A593" i="16"/>
  <c r="A1337" i="16" s="1"/>
  <c r="A2081" i="16" s="1"/>
  <c r="A2825" i="16" s="1"/>
  <c r="A1337" i="15"/>
  <c r="A2081" i="15" s="1"/>
  <c r="A2825" i="15" s="1"/>
  <c r="A597" i="16"/>
  <c r="A1341" i="16" s="1"/>
  <c r="A2085" i="16" s="1"/>
  <c r="A2829" i="16" s="1"/>
  <c r="A1341" i="15"/>
  <c r="A2085" i="15" s="1"/>
  <c r="A2829" i="15" s="1"/>
  <c r="A601" i="16"/>
  <c r="A1345" i="16" s="1"/>
  <c r="A2089" i="16" s="1"/>
  <c r="A2833" i="16" s="1"/>
  <c r="A1345" i="15"/>
  <c r="A2089" i="15" s="1"/>
  <c r="A2833" i="15" s="1"/>
  <c r="A605" i="16"/>
  <c r="A1349" i="16" s="1"/>
  <c r="A2093" i="16" s="1"/>
  <c r="A2837" i="16" s="1"/>
  <c r="A1349" i="15"/>
  <c r="A2093" i="15" s="1"/>
  <c r="A2837" i="15" s="1"/>
  <c r="A609" i="16"/>
  <c r="A1353" i="16" s="1"/>
  <c r="A2097" i="16" s="1"/>
  <c r="A2841" i="16" s="1"/>
  <c r="A1353" i="15"/>
  <c r="A2097" i="15" s="1"/>
  <c r="A2841" i="15" s="1"/>
  <c r="A15" i="16"/>
  <c r="A759" i="16" s="1"/>
  <c r="A1503" i="16" s="1"/>
  <c r="A2247" i="16" s="1"/>
  <c r="A759" i="15"/>
  <c r="A1503" i="15" s="1"/>
  <c r="A2247" i="15" s="1"/>
  <c r="A19" i="16"/>
  <c r="A763" i="16" s="1"/>
  <c r="A1507" i="16" s="1"/>
  <c r="A2251" i="16" s="1"/>
  <c r="A763" i="15"/>
  <c r="A1507" i="15" s="1"/>
  <c r="A2251" i="15" s="1"/>
  <c r="A23" i="16"/>
  <c r="A767" i="16" s="1"/>
  <c r="A1511" i="16" s="1"/>
  <c r="A2255" i="16" s="1"/>
  <c r="A767" i="15"/>
  <c r="A1511" i="15" s="1"/>
  <c r="A2255" i="15" s="1"/>
  <c r="A27" i="16"/>
  <c r="A771" i="16" s="1"/>
  <c r="A1515" i="16" s="1"/>
  <c r="A2259" i="16" s="1"/>
  <c r="A771" i="15"/>
  <c r="A1515" i="15" s="1"/>
  <c r="A2259" i="15" s="1"/>
  <c r="A31" i="16"/>
  <c r="A775" i="16" s="1"/>
  <c r="A1519" i="16" s="1"/>
  <c r="A2263" i="16" s="1"/>
  <c r="A775" i="15"/>
  <c r="A1519" i="15" s="1"/>
  <c r="A2263" i="15" s="1"/>
  <c r="A35" i="16"/>
  <c r="A779" i="16" s="1"/>
  <c r="A1523" i="16" s="1"/>
  <c r="A2267" i="16" s="1"/>
  <c r="A779" i="15"/>
  <c r="A1523" i="15" s="1"/>
  <c r="A2267" i="15" s="1"/>
  <c r="A39" i="16"/>
  <c r="A783" i="16" s="1"/>
  <c r="A1527" i="16" s="1"/>
  <c r="A2271" i="16" s="1"/>
  <c r="A783" i="15"/>
  <c r="A1527" i="15" s="1"/>
  <c r="A2271" i="15" s="1"/>
  <c r="A44" i="16"/>
  <c r="A788" i="16" s="1"/>
  <c r="A1532" i="16" s="1"/>
  <c r="A2276" i="16" s="1"/>
  <c r="A788" i="15"/>
  <c r="A1532" i="15" s="1"/>
  <c r="A2276" i="15" s="1"/>
  <c r="A48" i="16"/>
  <c r="A792" i="16" s="1"/>
  <c r="A1536" i="16" s="1"/>
  <c r="A2280" i="16" s="1"/>
  <c r="A792" i="15"/>
  <c r="A1536" i="15" s="1"/>
  <c r="A2280" i="15" s="1"/>
  <c r="A52" i="16"/>
  <c r="A796" i="16" s="1"/>
  <c r="A1540" i="16" s="1"/>
  <c r="A2284" i="16" s="1"/>
  <c r="A796" i="15"/>
  <c r="A1540" i="15" s="1"/>
  <c r="A2284" i="15" s="1"/>
  <c r="A56" i="16"/>
  <c r="A800" i="16" s="1"/>
  <c r="A1544" i="16" s="1"/>
  <c r="A2288" i="16" s="1"/>
  <c r="A800" i="15"/>
  <c r="A1544" i="15" s="1"/>
  <c r="A2288" i="15" s="1"/>
  <c r="A60" i="16"/>
  <c r="A804" i="16" s="1"/>
  <c r="A1548" i="16" s="1"/>
  <c r="A2292" i="16" s="1"/>
  <c r="A804" i="15"/>
  <c r="A1548" i="15" s="1"/>
  <c r="A2292" i="15" s="1"/>
  <c r="A64" i="16"/>
  <c r="A808" i="16" s="1"/>
  <c r="A1552" i="16" s="1"/>
  <c r="A2296" i="16" s="1"/>
  <c r="A808" i="15"/>
  <c r="A1552" i="15" s="1"/>
  <c r="A2296" i="15" s="1"/>
  <c r="A68" i="16"/>
  <c r="A812" i="16" s="1"/>
  <c r="A1556" i="16" s="1"/>
  <c r="A2300" i="16" s="1"/>
  <c r="A812" i="15"/>
  <c r="A1556" i="15" s="1"/>
  <c r="A2300" i="15" s="1"/>
  <c r="D2990" i="14"/>
  <c r="E2990" i="14"/>
  <c r="G3004" i="15"/>
  <c r="G2990" i="14"/>
  <c r="F2990" i="14"/>
  <c r="D50" i="8"/>
  <c r="F42" i="8"/>
  <c r="L683" i="11"/>
  <c r="L192" i="14"/>
  <c r="F11" i="8"/>
  <c r="F16" i="8" s="1"/>
  <c r="D16" i="8"/>
  <c r="F33" i="8"/>
  <c r="F38" i="8" s="1"/>
  <c r="N1425" i="11"/>
  <c r="N1426" i="11" s="1"/>
  <c r="N1427" i="11" s="1"/>
  <c r="N1428" i="11" s="1"/>
  <c r="N1429" i="11" s="1"/>
  <c r="N1430" i="11" s="1"/>
  <c r="N1431" i="11" s="1"/>
  <c r="N1432" i="11" s="1"/>
  <c r="N1433" i="11" s="1"/>
  <c r="N1434" i="11" s="1"/>
  <c r="N1435" i="11" s="1"/>
  <c r="N1436" i="11" s="1"/>
  <c r="N1437" i="11" s="1"/>
  <c r="N1438" i="11" s="1"/>
  <c r="N1439" i="11" s="1"/>
  <c r="N1440" i="11" s="1"/>
  <c r="N1441" i="11" s="1"/>
  <c r="N1442" i="11" s="1"/>
  <c r="N1443" i="11" s="1"/>
  <c r="N1444" i="11" s="1"/>
  <c r="N1445" i="11" s="1"/>
  <c r="N1446" i="11" s="1"/>
  <c r="N1447" i="11" s="1"/>
  <c r="N1448" i="11" s="1"/>
  <c r="N1449" i="11" s="1"/>
  <c r="N1450" i="11" s="1"/>
  <c r="N1451" i="11" s="1"/>
  <c r="N1452" i="11" s="1"/>
  <c r="N1453" i="11" s="1"/>
  <c r="N1454" i="11" s="1"/>
  <c r="N1455" i="11" s="1"/>
  <c r="N1456" i="11" s="1"/>
  <c r="N1457" i="11" s="1"/>
  <c r="N1458" i="11" s="1"/>
  <c r="N1459" i="11" s="1"/>
  <c r="N1460" i="11" s="1"/>
  <c r="N1461" i="11" s="1"/>
  <c r="N1462" i="11" s="1"/>
  <c r="N1463" i="11" s="1"/>
  <c r="N1464" i="11" s="1"/>
  <c r="N1465" i="11" s="1"/>
  <c r="N1466" i="11" s="1"/>
  <c r="N1467" i="11" s="1"/>
  <c r="N1468" i="11" s="1"/>
  <c r="N1469" i="11" s="1"/>
  <c r="N1470" i="11" s="1"/>
  <c r="N1471" i="11" s="1"/>
  <c r="N1472" i="11" s="1"/>
  <c r="N1473" i="11" s="1"/>
  <c r="N1474" i="11" s="1"/>
  <c r="N1475" i="11" s="1"/>
  <c r="N1476" i="11" s="1"/>
  <c r="N1477" i="11" s="1"/>
  <c r="N1478" i="11" s="1"/>
  <c r="N1479" i="11" s="1"/>
  <c r="N1480" i="11" s="1"/>
  <c r="N1481" i="11" s="1"/>
  <c r="N1482" i="11" s="1"/>
  <c r="N1483" i="11" s="1"/>
  <c r="N1484" i="11" s="1"/>
  <c r="N1485" i="11" s="1"/>
  <c r="N1486" i="11" s="1"/>
  <c r="N1487" i="11" s="1"/>
  <c r="N1488" i="11" s="1"/>
  <c r="N1489" i="11" s="1"/>
  <c r="N1490" i="11" s="1"/>
  <c r="N1491" i="11" s="1"/>
  <c r="N1492" i="11" s="1"/>
  <c r="N1493" i="11" s="1"/>
  <c r="N1494" i="11" s="1"/>
  <c r="N1495" i="11" s="1"/>
  <c r="N1496" i="11" s="1"/>
  <c r="N1497" i="11" s="1"/>
  <c r="N1498" i="11" s="1"/>
  <c r="N1499" i="11" s="1"/>
  <c r="N1500" i="11" s="1"/>
  <c r="N1501" i="11" s="1"/>
  <c r="N1502" i="11" s="1"/>
  <c r="N1503" i="11" s="1"/>
  <c r="N1504" i="11" s="1"/>
  <c r="N1505" i="11" s="1"/>
  <c r="N1506" i="11" s="1"/>
  <c r="N1507" i="11" s="1"/>
  <c r="N1508" i="11" s="1"/>
  <c r="N1509" i="11" s="1"/>
  <c r="N1510" i="11" s="1"/>
  <c r="N1511" i="11" s="1"/>
  <c r="N1512" i="11" s="1"/>
  <c r="N1513" i="11" s="1"/>
  <c r="N1514" i="11" s="1"/>
  <c r="N1515" i="11" s="1"/>
  <c r="N1516" i="11" s="1"/>
  <c r="N1517" i="11" s="1"/>
  <c r="N1518" i="11" s="1"/>
  <c r="N1519" i="11" s="1"/>
  <c r="N1520" i="11" s="1"/>
  <c r="N1521" i="11" s="1"/>
  <c r="N1522" i="11" s="1"/>
  <c r="N1523" i="11" s="1"/>
  <c r="N1524" i="11" s="1"/>
  <c r="N1525" i="11" s="1"/>
  <c r="N1526" i="11" s="1"/>
  <c r="N1527" i="11" s="1"/>
  <c r="N1528" i="11" s="1"/>
  <c r="N1529" i="11" s="1"/>
  <c r="N1530" i="11" s="1"/>
  <c r="N1531" i="11" s="1"/>
  <c r="N1532" i="11" s="1"/>
  <c r="N1533" i="11" s="1"/>
  <c r="N1534" i="11" s="1"/>
  <c r="N1535" i="11" s="1"/>
  <c r="N1536" i="11" s="1"/>
  <c r="N1537" i="11" s="1"/>
  <c r="N1538" i="11" s="1"/>
  <c r="N1539" i="11" s="1"/>
  <c r="N1540" i="11" s="1"/>
  <c r="N1541" i="11" s="1"/>
  <c r="N1542" i="11" s="1"/>
  <c r="N1543" i="11" s="1"/>
  <c r="N1544" i="11" s="1"/>
  <c r="N1545" i="11" s="1"/>
  <c r="N1546" i="11" s="1"/>
  <c r="N1547" i="11" s="1"/>
  <c r="N1548" i="11" s="1"/>
  <c r="N1549" i="11" s="1"/>
  <c r="N1550" i="11" s="1"/>
  <c r="N1551" i="11" s="1"/>
  <c r="N1552" i="11" s="1"/>
  <c r="N1553" i="11" s="1"/>
  <c r="N1554" i="11" s="1"/>
  <c r="N1555" i="11" s="1"/>
  <c r="N1556" i="11" s="1"/>
  <c r="N1557" i="11" s="1"/>
  <c r="N1558" i="11" s="1"/>
  <c r="N1559" i="11" s="1"/>
  <c r="N1560" i="11" s="1"/>
  <c r="N1561" i="11" s="1"/>
  <c r="N1562" i="11" s="1"/>
  <c r="N1563" i="11" s="1"/>
  <c r="N1564" i="11" s="1"/>
  <c r="N1565" i="11" s="1"/>
  <c r="N1566" i="11" s="1"/>
  <c r="N1567" i="11" s="1"/>
  <c r="N1568" i="11" s="1"/>
  <c r="N1569" i="11" s="1"/>
  <c r="N1570" i="11" s="1"/>
  <c r="N1571" i="11" s="1"/>
  <c r="N1572" i="11" s="1"/>
  <c r="N1573" i="11" s="1"/>
  <c r="N1574" i="11" s="1"/>
  <c r="N1575" i="11" s="1"/>
  <c r="N1576" i="11" s="1"/>
  <c r="N1577" i="11" s="1"/>
  <c r="N1578" i="11" s="1"/>
  <c r="N1579" i="11" s="1"/>
  <c r="N1580" i="11" s="1"/>
  <c r="N1581" i="11" s="1"/>
  <c r="N1582" i="11" s="1"/>
  <c r="N1583" i="11" s="1"/>
  <c r="N1584" i="11" s="1"/>
  <c r="N1585" i="11" s="1"/>
  <c r="N1586" i="11" s="1"/>
  <c r="N1587" i="11" s="1"/>
  <c r="N1588" i="11" s="1"/>
  <c r="N1589" i="11" s="1"/>
  <c r="N1590" i="11" s="1"/>
  <c r="N1591" i="11" s="1"/>
  <c r="N1592" i="11" s="1"/>
  <c r="N1593" i="11" s="1"/>
  <c r="N1594" i="11" s="1"/>
  <c r="N1595" i="11" s="1"/>
  <c r="N1596" i="11" s="1"/>
  <c r="N1597" i="11" s="1"/>
  <c r="N1598" i="11" s="1"/>
  <c r="N1599" i="11" s="1"/>
  <c r="N1600" i="11" s="1"/>
  <c r="N1601" i="11" s="1"/>
  <c r="N1602" i="11" s="1"/>
  <c r="N1603" i="11" s="1"/>
  <c r="N1604" i="11" s="1"/>
  <c r="N1605" i="11" s="1"/>
  <c r="N1606" i="11" s="1"/>
  <c r="N1607" i="11" s="1"/>
  <c r="N1608" i="11" s="1"/>
  <c r="N1609" i="11" s="1"/>
  <c r="N1610" i="11" s="1"/>
  <c r="N1611" i="11" s="1"/>
  <c r="N1612" i="11" s="1"/>
  <c r="N1613" i="11" s="1"/>
  <c r="N1614" i="11" s="1"/>
  <c r="N1615" i="11" s="1"/>
  <c r="N1616" i="11" s="1"/>
  <c r="N1617" i="11" s="1"/>
  <c r="N1618" i="11" s="1"/>
  <c r="N1619" i="11" s="1"/>
  <c r="N1620" i="11" s="1"/>
  <c r="N1621" i="11" s="1"/>
  <c r="N1622" i="11" s="1"/>
  <c r="N1623" i="11" s="1"/>
  <c r="N1624" i="11" s="1"/>
  <c r="N1625" i="11" s="1"/>
  <c r="N1626" i="11" s="1"/>
  <c r="N1627" i="11" s="1"/>
  <c r="N1628" i="11" s="1"/>
  <c r="N1629" i="11" s="1"/>
  <c r="N1630" i="11" s="1"/>
  <c r="N1631" i="11" s="1"/>
  <c r="N1632" i="11" s="1"/>
  <c r="N1633" i="11" s="1"/>
  <c r="N1634" i="11" s="1"/>
  <c r="N1635" i="11" s="1"/>
  <c r="N1636" i="11" s="1"/>
  <c r="N1637" i="11" s="1"/>
  <c r="N1638" i="11" s="1"/>
  <c r="N1639" i="11" s="1"/>
  <c r="N1640" i="11" s="1"/>
  <c r="N1641" i="11" s="1"/>
  <c r="N1642" i="11" s="1"/>
  <c r="N1643" i="11" s="1"/>
  <c r="N1644" i="11" s="1"/>
  <c r="N1645" i="11" s="1"/>
  <c r="N1646" i="11" s="1"/>
  <c r="N1647" i="11" s="1"/>
  <c r="N1648" i="11" s="1"/>
  <c r="N1649" i="11" s="1"/>
  <c r="N1650" i="11" s="1"/>
  <c r="N1651" i="11" s="1"/>
  <c r="N1652" i="11" s="1"/>
  <c r="N1653" i="11" s="1"/>
  <c r="N1654" i="11" s="1"/>
  <c r="N1655" i="11" s="1"/>
  <c r="N1656" i="11" s="1"/>
  <c r="N1657" i="11" s="1"/>
  <c r="N1658" i="11" s="1"/>
  <c r="N1659" i="11" s="1"/>
  <c r="N1660" i="11" s="1"/>
  <c r="N1661" i="11" s="1"/>
  <c r="N1662" i="11" s="1"/>
  <c r="N1663" i="11" s="1"/>
  <c r="N1664" i="11" s="1"/>
  <c r="N1665" i="11" s="1"/>
  <c r="N1666" i="11" s="1"/>
  <c r="N1667" i="11" s="1"/>
  <c r="N1668" i="11" s="1"/>
  <c r="N1669" i="11" s="1"/>
  <c r="N1670" i="11" s="1"/>
  <c r="N1671" i="11" s="1"/>
  <c r="N1672" i="11" s="1"/>
  <c r="N1673" i="11" s="1"/>
  <c r="N1674" i="11" s="1"/>
  <c r="N1675" i="11" s="1"/>
  <c r="N1676" i="11" s="1"/>
  <c r="N1677" i="11" s="1"/>
  <c r="N1678" i="11" s="1"/>
  <c r="N1679" i="11" s="1"/>
  <c r="N1680" i="11" s="1"/>
  <c r="N1681" i="11" s="1"/>
  <c r="N1682" i="11" s="1"/>
  <c r="N1683" i="11" s="1"/>
  <c r="N1684" i="11" s="1"/>
  <c r="N1685" i="11" s="1"/>
  <c r="N1686" i="11" s="1"/>
  <c r="N1687" i="11" s="1"/>
  <c r="N1688" i="11" s="1"/>
  <c r="N1689" i="11" s="1"/>
  <c r="N1690" i="11" s="1"/>
  <c r="N1691" i="11" s="1"/>
  <c r="N1692" i="11" s="1"/>
  <c r="N1693" i="11" s="1"/>
  <c r="N1694" i="11" s="1"/>
  <c r="N1695" i="11" s="1"/>
  <c r="N1696" i="11" s="1"/>
  <c r="N1697" i="11" s="1"/>
  <c r="N1698" i="11" s="1"/>
  <c r="N1699" i="11" s="1"/>
  <c r="N1700" i="11" s="1"/>
  <c r="N1701" i="11" s="1"/>
  <c r="N1702" i="11" s="1"/>
  <c r="N1703" i="11" s="1"/>
  <c r="N1704" i="11" s="1"/>
  <c r="N1705" i="11" s="1"/>
  <c r="N1706" i="11" s="1"/>
  <c r="N1707" i="11" s="1"/>
  <c r="N1708" i="11" s="1"/>
  <c r="N1709" i="11" s="1"/>
  <c r="N1710" i="11" s="1"/>
  <c r="N1711" i="11" s="1"/>
  <c r="N1712" i="11" s="1"/>
  <c r="N1713" i="11" s="1"/>
  <c r="N1714" i="11" s="1"/>
  <c r="N1715" i="11" s="1"/>
  <c r="N1716" i="11" s="1"/>
  <c r="N1717" i="11" s="1"/>
  <c r="N1718" i="11" s="1"/>
  <c r="N1719" i="11" s="1"/>
  <c r="N1720" i="11" s="1"/>
  <c r="N1721" i="11" s="1"/>
  <c r="N1722" i="11" s="1"/>
  <c r="N1723" i="11" s="1"/>
  <c r="N1724" i="11" s="1"/>
  <c r="N1725" i="11" s="1"/>
  <c r="N1726" i="11" s="1"/>
  <c r="N1727" i="11" s="1"/>
  <c r="N1728" i="11" s="1"/>
  <c r="N1729" i="11" s="1"/>
  <c r="N1730" i="11" s="1"/>
  <c r="N1731" i="11" s="1"/>
  <c r="N1732" i="11" s="1"/>
  <c r="N1733" i="11" s="1"/>
  <c r="N1734" i="11" s="1"/>
  <c r="N1735" i="11" s="1"/>
  <c r="N1736" i="11" s="1"/>
  <c r="N1737" i="11" s="1"/>
  <c r="N1738" i="11" s="1"/>
  <c r="N1739" i="11" s="1"/>
  <c r="N1740" i="11" s="1"/>
  <c r="N1741" i="11" s="1"/>
  <c r="N1742" i="11" s="1"/>
  <c r="N1743" i="11" s="1"/>
  <c r="N1744" i="11" s="1"/>
  <c r="N1745" i="11" s="1"/>
  <c r="N1746" i="11" s="1"/>
  <c r="N1747" i="11" s="1"/>
  <c r="N1748" i="11" s="1"/>
  <c r="N1749" i="11" s="1"/>
  <c r="N1750" i="11" s="1"/>
  <c r="N1751" i="11" s="1"/>
  <c r="N1752" i="11" s="1"/>
  <c r="N1753" i="11" s="1"/>
  <c r="N1754" i="11" s="1"/>
  <c r="N1755" i="11" s="1"/>
  <c r="N1756" i="11" s="1"/>
  <c r="N1757" i="11" s="1"/>
  <c r="N1758" i="11" s="1"/>
  <c r="N1759" i="11" s="1"/>
  <c r="N1760" i="11" s="1"/>
  <c r="N1761" i="11" s="1"/>
  <c r="N1762" i="11" s="1"/>
  <c r="N1763" i="11" s="1"/>
  <c r="N1764" i="11" s="1"/>
  <c r="N1765" i="11" s="1"/>
  <c r="N1766" i="11" s="1"/>
  <c r="N1767" i="11" s="1"/>
  <c r="N1768" i="11" s="1"/>
  <c r="N1769" i="11" s="1"/>
  <c r="N1770" i="11" s="1"/>
  <c r="N1771" i="11" s="1"/>
  <c r="N1772" i="11" s="1"/>
  <c r="N1773" i="11" s="1"/>
  <c r="N1774" i="11" s="1"/>
  <c r="N1775" i="11" s="1"/>
  <c r="N1776" i="11" s="1"/>
  <c r="N1777" i="11" s="1"/>
  <c r="N1778" i="11" s="1"/>
  <c r="N1779" i="11" s="1"/>
  <c r="N1780" i="11" s="1"/>
  <c r="N1781" i="11" s="1"/>
  <c r="N1782" i="11" s="1"/>
  <c r="N1783" i="11" s="1"/>
  <c r="N1784" i="11" s="1"/>
  <c r="N1785" i="11" s="1"/>
  <c r="N1786" i="11" s="1"/>
  <c r="N1787" i="11" s="1"/>
  <c r="N1788" i="11" s="1"/>
  <c r="N1789" i="11" s="1"/>
  <c r="N1790" i="11" s="1"/>
  <c r="N1791" i="11" s="1"/>
  <c r="N1792" i="11" s="1"/>
  <c r="N1793" i="11" s="1"/>
  <c r="N1794" i="11" s="1"/>
  <c r="N1795" i="11" s="1"/>
  <c r="N1796" i="11" s="1"/>
  <c r="N1797" i="11" s="1"/>
  <c r="N1798" i="11" s="1"/>
  <c r="N1799" i="11" s="1"/>
  <c r="N1800" i="11" s="1"/>
  <c r="N1801" i="11" s="1"/>
  <c r="N1802" i="11" s="1"/>
  <c r="N1803" i="11" s="1"/>
  <c r="N1804" i="11" s="1"/>
  <c r="N1805" i="11" s="1"/>
  <c r="N1806" i="11" s="1"/>
  <c r="N1807" i="11" s="1"/>
  <c r="N1808" i="11" s="1"/>
  <c r="N1809" i="11" s="1"/>
  <c r="N1810" i="11" s="1"/>
  <c r="N1811" i="11" s="1"/>
  <c r="N1812" i="11" s="1"/>
  <c r="N1813" i="11" s="1"/>
  <c r="N1814" i="11" s="1"/>
  <c r="N1815" i="11" s="1"/>
  <c r="N1816" i="11" s="1"/>
  <c r="N1817" i="11" s="1"/>
  <c r="N1818" i="11" s="1"/>
  <c r="N1819" i="11" s="1"/>
  <c r="N1820" i="11" s="1"/>
  <c r="N1821" i="11" s="1"/>
  <c r="N1822" i="11" s="1"/>
  <c r="N1823" i="11" s="1"/>
  <c r="N1824" i="11" s="1"/>
  <c r="N1825" i="11" s="1"/>
  <c r="N1826" i="11" s="1"/>
  <c r="N1827" i="11" s="1"/>
  <c r="N1828" i="11" s="1"/>
  <c r="N1829" i="11" s="1"/>
  <c r="N1830" i="11" s="1"/>
  <c r="N1831" i="11" s="1"/>
  <c r="N1832" i="11" s="1"/>
  <c r="N1833" i="11" s="1"/>
  <c r="N1834" i="11" s="1"/>
  <c r="N1835" i="11" s="1"/>
  <c r="N1836" i="11" s="1"/>
  <c r="N1837" i="11" s="1"/>
  <c r="N1838" i="11" s="1"/>
  <c r="N1839" i="11" s="1"/>
  <c r="N1840" i="11" s="1"/>
  <c r="N1841" i="11" s="1"/>
  <c r="N1842" i="11" s="1"/>
  <c r="N1843" i="11" s="1"/>
  <c r="N1844" i="11" s="1"/>
  <c r="N1845" i="11" s="1"/>
  <c r="N1846" i="11" s="1"/>
  <c r="N1847" i="11" s="1"/>
  <c r="N1848" i="11" s="1"/>
  <c r="N1849" i="11" s="1"/>
  <c r="N1850" i="11" s="1"/>
  <c r="N1851" i="11" s="1"/>
  <c r="N1852" i="11" s="1"/>
  <c r="N1853" i="11" s="1"/>
  <c r="N1854" i="11" s="1"/>
  <c r="N1855" i="11" s="1"/>
  <c r="N1856" i="11" s="1"/>
  <c r="N1857" i="11" s="1"/>
  <c r="N1858" i="11" s="1"/>
  <c r="N1859" i="11" s="1"/>
  <c r="N1860" i="11" s="1"/>
  <c r="N1861" i="11" s="1"/>
  <c r="N1862" i="11" s="1"/>
  <c r="N1863" i="11" s="1"/>
  <c r="N1864" i="11" s="1"/>
  <c r="N1865" i="11" s="1"/>
  <c r="N1866" i="11" s="1"/>
  <c r="N1867" i="11" s="1"/>
  <c r="N1868" i="11" s="1"/>
  <c r="N1869" i="11" s="1"/>
  <c r="N1870" i="11" s="1"/>
  <c r="N1871" i="11" s="1"/>
  <c r="N1872" i="11" s="1"/>
  <c r="N1873" i="11" s="1"/>
  <c r="N1874" i="11" s="1"/>
  <c r="N1875" i="11" s="1"/>
  <c r="N1876" i="11" s="1"/>
  <c r="N1877" i="11" s="1"/>
  <c r="N1878" i="11" s="1"/>
  <c r="N1879" i="11" s="1"/>
  <c r="N1880" i="11" s="1"/>
  <c r="N1881" i="11" s="1"/>
  <c r="N1882" i="11" s="1"/>
  <c r="N1883" i="11" s="1"/>
  <c r="N1884" i="11" s="1"/>
  <c r="N1885" i="11" s="1"/>
  <c r="N1886" i="11" s="1"/>
  <c r="N1887" i="11" s="1"/>
  <c r="N1888" i="11" s="1"/>
  <c r="N1889" i="11" s="1"/>
  <c r="N1890" i="11" s="1"/>
  <c r="N1891" i="11" s="1"/>
  <c r="N1892" i="11" s="1"/>
  <c r="N1893" i="11" s="1"/>
  <c r="N1894" i="11" s="1"/>
  <c r="N1895" i="11" s="1"/>
  <c r="N1896" i="11" s="1"/>
  <c r="N1897" i="11" s="1"/>
  <c r="N1898" i="11" s="1"/>
  <c r="N1899" i="11" s="1"/>
  <c r="N1900" i="11" s="1"/>
  <c r="N1901" i="11" s="1"/>
  <c r="N1902" i="11" s="1"/>
  <c r="N1903" i="11" s="1"/>
  <c r="N1904" i="11" s="1"/>
  <c r="N1905" i="11" s="1"/>
  <c r="N1906" i="11" s="1"/>
  <c r="N1907" i="11" s="1"/>
  <c r="N1908" i="11" s="1"/>
  <c r="N1909" i="11" s="1"/>
  <c r="N1910" i="11" s="1"/>
  <c r="N1911" i="11" s="1"/>
  <c r="N1912" i="11" s="1"/>
  <c r="N1913" i="11" s="1"/>
  <c r="N1914" i="11" s="1"/>
  <c r="N1915" i="11" s="1"/>
  <c r="N1916" i="11" s="1"/>
  <c r="N1917" i="11" s="1"/>
  <c r="N1918" i="11" s="1"/>
  <c r="N1919" i="11" s="1"/>
  <c r="N1920" i="11" s="1"/>
  <c r="N1921" i="11" s="1"/>
  <c r="N1922" i="11" s="1"/>
  <c r="N1923" i="11" s="1"/>
  <c r="N1924" i="11" s="1"/>
  <c r="N1925" i="11" s="1"/>
  <c r="N1926" i="11" s="1"/>
  <c r="N1927" i="11" s="1"/>
  <c r="N1928" i="11" s="1"/>
  <c r="N1929" i="11" s="1"/>
  <c r="N1930" i="11" s="1"/>
  <c r="N1931" i="11" s="1"/>
  <c r="N1932" i="11" s="1"/>
  <c r="N1933" i="11" s="1"/>
  <c r="N1934" i="11" s="1"/>
  <c r="N1935" i="11" s="1"/>
  <c r="N1936" i="11" s="1"/>
  <c r="N1937" i="11" s="1"/>
  <c r="N1938" i="11" s="1"/>
  <c r="N1939" i="11" s="1"/>
  <c r="N1940" i="11" s="1"/>
  <c r="N1941" i="11" s="1"/>
  <c r="N1942" i="11" s="1"/>
  <c r="N1943" i="11" s="1"/>
  <c r="N1944" i="11" s="1"/>
  <c r="N1945" i="11" s="1"/>
  <c r="N1946" i="11" s="1"/>
  <c r="N1947" i="11" s="1"/>
  <c r="N1948" i="11" s="1"/>
  <c r="N1949" i="11" s="1"/>
  <c r="N1950" i="11" s="1"/>
  <c r="N1951" i="11" s="1"/>
  <c r="N1952" i="11" s="1"/>
  <c r="N1953" i="11" s="1"/>
  <c r="N1954" i="11" s="1"/>
  <c r="N1955" i="11" s="1"/>
  <c r="N1956" i="11" s="1"/>
  <c r="N1957" i="11" s="1"/>
  <c r="N1958" i="11" s="1"/>
  <c r="N1959" i="11" s="1"/>
  <c r="N1960" i="11" s="1"/>
  <c r="N1961" i="11" s="1"/>
  <c r="N1962" i="11" s="1"/>
  <c r="N1963" i="11" s="1"/>
  <c r="N1964" i="11" s="1"/>
  <c r="N1965" i="11" s="1"/>
  <c r="N1966" i="11" s="1"/>
  <c r="N1967" i="11" s="1"/>
  <c r="N1968" i="11" s="1"/>
  <c r="N1969" i="11" s="1"/>
  <c r="N1970" i="11" s="1"/>
  <c r="N1971" i="11" s="1"/>
  <c r="N1972" i="11" s="1"/>
  <c r="N1973" i="11" s="1"/>
  <c r="N1974" i="11" s="1"/>
  <c r="N1975" i="11" s="1"/>
  <c r="N1976" i="11" s="1"/>
  <c r="N1977" i="11" s="1"/>
  <c r="N1978" i="11" s="1"/>
  <c r="N1979" i="11" s="1"/>
  <c r="N1980" i="11" s="1"/>
  <c r="N1981" i="11" s="1"/>
  <c r="N1982" i="11" s="1"/>
  <c r="N1983" i="11" s="1"/>
  <c r="N1984" i="11" s="1"/>
  <c r="N1985" i="11" s="1"/>
  <c r="N1986" i="11" s="1"/>
  <c r="N1987" i="11" s="1"/>
  <c r="N1988" i="11" s="1"/>
  <c r="N1989" i="11" s="1"/>
  <c r="N1990" i="11" s="1"/>
  <c r="N1991" i="11" s="1"/>
  <c r="N1992" i="11" s="1"/>
  <c r="N1993" i="11" s="1"/>
  <c r="N1994" i="11" s="1"/>
  <c r="N1995" i="11" s="1"/>
  <c r="N1996" i="11" s="1"/>
  <c r="N1997" i="11" s="1"/>
  <c r="N1998" i="11" s="1"/>
  <c r="N1999" i="11" s="1"/>
  <c r="N2000" i="11" s="1"/>
  <c r="N2001" i="11" s="1"/>
  <c r="N2002" i="11" s="1"/>
  <c r="N2003" i="11" s="1"/>
  <c r="N2004" i="11" s="1"/>
  <c r="N2005" i="11" s="1"/>
  <c r="N2006" i="11" s="1"/>
  <c r="N2007" i="11" s="1"/>
  <c r="N2008" i="11" s="1"/>
  <c r="N2009" i="11" s="1"/>
  <c r="N2010" i="11" s="1"/>
  <c r="N2011" i="11" s="1"/>
  <c r="N2012" i="11" s="1"/>
  <c r="N2013" i="11" s="1"/>
  <c r="N2014" i="11" s="1"/>
  <c r="N2015" i="11" s="1"/>
  <c r="N2016" i="11" s="1"/>
  <c r="N2017" i="11" s="1"/>
  <c r="N2018" i="11" s="1"/>
  <c r="N2019" i="11" s="1"/>
  <c r="N2020" i="11" s="1"/>
  <c r="N2021" i="11" s="1"/>
  <c r="N2022" i="11" s="1"/>
  <c r="N2023" i="11" s="1"/>
  <c r="N2024" i="11" s="1"/>
  <c r="N2025" i="11" s="1"/>
  <c r="N2026" i="11" s="1"/>
  <c r="N2027" i="11" s="1"/>
  <c r="N2028" i="11" s="1"/>
  <c r="N2029" i="11" s="1"/>
  <c r="N2030" i="11" s="1"/>
  <c r="N2031" i="11" s="1"/>
  <c r="N2032" i="11" s="1"/>
  <c r="N2033" i="11" s="1"/>
  <c r="N2034" i="11" s="1"/>
  <c r="N2035" i="11" s="1"/>
  <c r="N2036" i="11" s="1"/>
  <c r="N2037" i="11" s="1"/>
  <c r="N2038" i="11" s="1"/>
  <c r="N2039" i="11" s="1"/>
  <c r="N2040" i="11" s="1"/>
  <c r="N2041" i="11" s="1"/>
  <c r="N2042" i="11" s="1"/>
  <c r="N2043" i="11" s="1"/>
  <c r="N2044" i="11" s="1"/>
  <c r="N2045" i="11" s="1"/>
  <c r="N2046" i="11" s="1"/>
  <c r="N2047" i="11" s="1"/>
  <c r="N2048" i="11" s="1"/>
  <c r="N2049" i="11" s="1"/>
  <c r="N2050" i="11" s="1"/>
  <c r="N2051" i="11" s="1"/>
  <c r="N2052" i="11" s="1"/>
  <c r="N2053" i="11" s="1"/>
  <c r="N2054" i="11" s="1"/>
  <c r="N2055" i="11" s="1"/>
  <c r="N2056" i="11" s="1"/>
  <c r="N2057" i="11" s="1"/>
  <c r="N2058" i="11" s="1"/>
  <c r="N2059" i="11" s="1"/>
  <c r="N2060" i="11" s="1"/>
  <c r="N2061" i="11" s="1"/>
  <c r="N2062" i="11" s="1"/>
  <c r="N2063" i="11" s="1"/>
  <c r="N2064" i="11" s="1"/>
  <c r="N2065" i="11" s="1"/>
  <c r="N2066" i="11" s="1"/>
  <c r="N2067" i="11" s="1"/>
  <c r="N2068" i="11" s="1"/>
  <c r="N2069" i="11" s="1"/>
  <c r="N2070" i="11" s="1"/>
  <c r="N2071" i="11" s="1"/>
  <c r="N2072" i="11" s="1"/>
  <c r="N2073" i="11" s="1"/>
  <c r="N2074" i="11" s="1"/>
  <c r="N2075" i="11" s="1"/>
  <c r="N2076" i="11" s="1"/>
  <c r="N2077" i="11" s="1"/>
  <c r="N2078" i="11" s="1"/>
  <c r="N2079" i="11" s="1"/>
  <c r="N2080" i="11" s="1"/>
  <c r="N2081" i="11" s="1"/>
  <c r="N2082" i="11" s="1"/>
  <c r="N2083" i="11" s="1"/>
  <c r="N2084" i="11" s="1"/>
  <c r="N2085" i="11" s="1"/>
  <c r="N2086" i="11" s="1"/>
  <c r="N2087" i="11" s="1"/>
  <c r="N2088" i="11" s="1"/>
  <c r="N2089" i="11" s="1"/>
  <c r="N2090" i="11" s="1"/>
  <c r="N2091" i="11" s="1"/>
  <c r="N2092" i="11" s="1"/>
  <c r="N2093" i="11" s="1"/>
  <c r="N2094" i="11" s="1"/>
  <c r="N2095" i="11" s="1"/>
  <c r="N2096" i="11" s="1"/>
  <c r="N2097" i="11" s="1"/>
  <c r="N2098" i="11" s="1"/>
  <c r="N2099" i="11" s="1"/>
  <c r="N2100" i="11" s="1"/>
  <c r="N2101" i="11" s="1"/>
  <c r="N2102" i="11" s="1"/>
  <c r="N2103" i="11" s="1"/>
  <c r="N2104" i="11" s="1"/>
  <c r="N2105" i="11" s="1"/>
  <c r="N2106" i="11" s="1"/>
  <c r="N2107" i="11" s="1"/>
  <c r="N2108" i="11" s="1"/>
  <c r="N2109" i="11" s="1"/>
  <c r="N2110" i="11" s="1"/>
  <c r="N2111" i="11" s="1"/>
  <c r="N2112" i="11" s="1"/>
  <c r="N2113" i="11" s="1"/>
  <c r="N2114" i="11" s="1"/>
  <c r="N2115" i="11" s="1"/>
  <c r="N2116" i="11" s="1"/>
  <c r="N2117" i="11" s="1"/>
  <c r="N2118" i="11" s="1"/>
  <c r="N2119" i="11" s="1"/>
  <c r="N2120" i="11" s="1"/>
  <c r="N2121" i="11" s="1"/>
  <c r="N2122" i="11" s="1"/>
  <c r="N2123" i="11" s="1"/>
  <c r="N2124" i="11" s="1"/>
  <c r="N2125" i="11" s="1"/>
  <c r="N2126" i="11" s="1"/>
  <c r="N2127" i="11" s="1"/>
  <c r="N2128" i="11" s="1"/>
  <c r="N2129" i="11" s="1"/>
  <c r="N2130" i="11" s="1"/>
  <c r="N2131" i="11" s="1"/>
  <c r="N2132" i="11" s="1"/>
  <c r="N2133" i="11" s="1"/>
  <c r="N2134" i="11" s="1"/>
  <c r="N2135" i="11" s="1"/>
  <c r="N2136" i="11" s="1"/>
  <c r="N2137" i="11" s="1"/>
  <c r="N2138" i="11" s="1"/>
  <c r="N2139" i="11" s="1"/>
  <c r="N2140" i="11" s="1"/>
  <c r="N2141" i="11" s="1"/>
  <c r="N2142" i="11" s="1"/>
  <c r="N2143" i="11" s="1"/>
  <c r="N2144" i="11" s="1"/>
  <c r="N2145" i="11" s="1"/>
  <c r="N2146" i="11" s="1"/>
  <c r="N2147" i="11" s="1"/>
  <c r="N2148" i="11" s="1"/>
  <c r="N2149" i="11" s="1"/>
  <c r="N2150" i="11" s="1"/>
  <c r="N2151" i="11" s="1"/>
  <c r="N2152" i="11" s="1"/>
  <c r="N2153" i="11" s="1"/>
  <c r="N2154" i="11" s="1"/>
  <c r="N2155" i="11" s="1"/>
  <c r="N2156" i="11" s="1"/>
  <c r="N2157" i="11" s="1"/>
  <c r="N2158" i="11" s="1"/>
  <c r="N2159" i="11" s="1"/>
  <c r="N2160" i="11" s="1"/>
  <c r="N2161" i="11" s="1"/>
  <c r="N2162" i="11" s="1"/>
  <c r="N2163" i="11" s="1"/>
  <c r="N2164" i="11" s="1"/>
  <c r="N2165" i="11" s="1"/>
  <c r="N2166" i="11" s="1"/>
  <c r="N2167" i="11" s="1"/>
  <c r="N2168" i="11" s="1"/>
  <c r="N2169" i="11" s="1"/>
  <c r="N2170" i="11" s="1"/>
  <c r="N2171" i="11" s="1"/>
  <c r="N2172" i="11" s="1"/>
  <c r="N2173" i="11" s="1"/>
  <c r="N2174" i="11" s="1"/>
  <c r="N2175" i="11" s="1"/>
  <c r="N2176" i="11" s="1"/>
  <c r="N2177" i="11" s="1"/>
  <c r="N2178" i="11" s="1"/>
  <c r="N2179" i="11" s="1"/>
  <c r="N2180" i="11" s="1"/>
  <c r="N2181" i="11" s="1"/>
  <c r="N2182" i="11" s="1"/>
  <c r="N2183" i="11" s="1"/>
  <c r="N2184" i="11" s="1"/>
  <c r="N2185" i="11" s="1"/>
  <c r="N2186" i="11" s="1"/>
  <c r="N2187" i="11" s="1"/>
  <c r="N2188" i="11" s="1"/>
  <c r="N2189" i="11" s="1"/>
  <c r="N2190" i="11" s="1"/>
  <c r="N2191" i="11" s="1"/>
  <c r="N2192" i="11" s="1"/>
  <c r="N2193" i="11" s="1"/>
  <c r="N2194" i="11" s="1"/>
  <c r="N2195" i="11" s="1"/>
  <c r="N2196" i="11" s="1"/>
  <c r="N2197" i="11" s="1"/>
  <c r="N2198" i="11" s="1"/>
  <c r="N2199" i="11" s="1"/>
  <c r="N2200" i="11" s="1"/>
  <c r="N2201" i="11" s="1"/>
  <c r="N2202" i="11" s="1"/>
  <c r="N2203" i="11" s="1"/>
  <c r="N2204" i="11" s="1"/>
  <c r="N2205" i="11" s="1"/>
  <c r="N2206" i="11" s="1"/>
  <c r="N2207" i="11" s="1"/>
  <c r="N2208" i="11" s="1"/>
  <c r="N2209" i="11" s="1"/>
  <c r="N2210" i="11" s="1"/>
  <c r="N2211" i="11" s="1"/>
  <c r="N2212" i="11" s="1"/>
  <c r="N2213" i="11" s="1"/>
  <c r="N2214" i="11" s="1"/>
  <c r="N2215" i="11" s="1"/>
  <c r="N2216" i="11" s="1"/>
  <c r="N2217" i="11" s="1"/>
  <c r="N2218" i="11" s="1"/>
  <c r="N2219" i="11" s="1"/>
  <c r="N2220" i="11" s="1"/>
  <c r="N2221" i="11" s="1"/>
  <c r="N2222" i="11" s="1"/>
  <c r="N2223" i="11" s="1"/>
  <c r="N2224" i="11" s="1"/>
  <c r="N2225" i="11" s="1"/>
  <c r="N2226" i="11" s="1"/>
  <c r="N2227" i="11" s="1"/>
  <c r="N2228" i="11" s="1"/>
  <c r="N2229" i="11" s="1"/>
  <c r="N2230" i="11" s="1"/>
  <c r="N2231" i="11" s="1"/>
  <c r="N2232" i="11" s="1"/>
  <c r="N2233" i="11" s="1"/>
  <c r="N2234" i="11" s="1"/>
  <c r="N2235" i="11" s="1"/>
  <c r="N2236" i="11" s="1"/>
  <c r="N2237" i="11" s="1"/>
  <c r="N2238" i="11" s="1"/>
  <c r="N2239" i="11" s="1"/>
  <c r="N2240" i="11" s="1"/>
  <c r="N2241" i="11" s="1"/>
  <c r="N2242" i="11" s="1"/>
  <c r="N2243" i="11" s="1"/>
  <c r="N2244" i="11" s="1"/>
  <c r="N2245" i="11" s="1"/>
  <c r="N2246" i="11" s="1"/>
  <c r="N2247" i="11" s="1"/>
  <c r="N2248" i="11" s="1"/>
  <c r="N2249" i="11" s="1"/>
  <c r="N2250" i="11" s="1"/>
  <c r="N2251" i="11" s="1"/>
  <c r="N2252" i="11" s="1"/>
  <c r="N2253" i="11" s="1"/>
  <c r="N2254" i="11" s="1"/>
  <c r="N2255" i="11" s="1"/>
  <c r="N2256" i="11" s="1"/>
  <c r="N2257" i="11" s="1"/>
  <c r="N2258" i="11" s="1"/>
  <c r="N2259" i="11" s="1"/>
  <c r="N2260" i="11" s="1"/>
  <c r="N2261" i="11" s="1"/>
  <c r="N2262" i="11" s="1"/>
  <c r="N2263" i="11" s="1"/>
  <c r="N2264" i="11" s="1"/>
  <c r="N2265" i="11" s="1"/>
  <c r="N2266" i="11" s="1"/>
  <c r="N2267" i="11" s="1"/>
  <c r="N2268" i="11" s="1"/>
  <c r="N2269" i="11" s="1"/>
  <c r="N2270" i="11" s="1"/>
  <c r="N2271" i="11" s="1"/>
  <c r="N2272" i="11" s="1"/>
  <c r="N2273" i="11" s="1"/>
  <c r="N2274" i="11" s="1"/>
  <c r="N2275" i="11" s="1"/>
  <c r="N2276" i="11" s="1"/>
  <c r="N2277" i="11" s="1"/>
  <c r="N2278" i="11" s="1"/>
  <c r="N2279" i="11" s="1"/>
  <c r="N2280" i="11" s="1"/>
  <c r="N2281" i="11" s="1"/>
  <c r="N2282" i="11" s="1"/>
  <c r="N2283" i="11" s="1"/>
  <c r="N2284" i="11" s="1"/>
  <c r="N2285" i="11" s="1"/>
  <c r="N2286" i="11" s="1"/>
  <c r="N2287" i="11" s="1"/>
  <c r="N2288" i="11" s="1"/>
  <c r="N2289" i="11" s="1"/>
  <c r="N2290" i="11" s="1"/>
  <c r="N2291" i="11" s="1"/>
  <c r="N2292" i="11" s="1"/>
  <c r="N2293" i="11" s="1"/>
  <c r="N2294" i="11" s="1"/>
  <c r="N2295" i="11" s="1"/>
  <c r="N2296" i="11" s="1"/>
  <c r="N2297" i="11" s="1"/>
  <c r="N2298" i="11" s="1"/>
  <c r="N2299" i="11" s="1"/>
  <c r="N2300" i="11" s="1"/>
  <c r="N2301" i="11" s="1"/>
  <c r="N2302" i="11" s="1"/>
  <c r="N2303" i="11" s="1"/>
  <c r="N2304" i="11" s="1"/>
  <c r="N2305" i="11" s="1"/>
  <c r="N2306" i="11" s="1"/>
  <c r="N2307" i="11" s="1"/>
  <c r="N2308" i="11" s="1"/>
  <c r="N2309" i="11" s="1"/>
  <c r="N2310" i="11" s="1"/>
  <c r="N2311" i="11" s="1"/>
  <c r="N2312" i="11" s="1"/>
  <c r="N2313" i="11" s="1"/>
  <c r="N2314" i="11" s="1"/>
  <c r="N2315" i="11" s="1"/>
  <c r="N2316" i="11" s="1"/>
  <c r="N2317" i="11" s="1"/>
  <c r="N2318" i="11" s="1"/>
  <c r="N2319" i="11" s="1"/>
  <c r="N2320" i="11" s="1"/>
  <c r="N2321" i="11" s="1"/>
  <c r="N2322" i="11" s="1"/>
  <c r="N2323" i="11" s="1"/>
  <c r="N2324" i="11" s="1"/>
  <c r="N2325" i="11" s="1"/>
  <c r="N2326" i="11" s="1"/>
  <c r="N2327" i="11" s="1"/>
  <c r="N2328" i="11" s="1"/>
  <c r="N2329" i="11" s="1"/>
  <c r="N2330" i="11" s="1"/>
  <c r="N2331" i="11" s="1"/>
  <c r="N2332" i="11" s="1"/>
  <c r="N2333" i="11" s="1"/>
  <c r="N2334" i="11" s="1"/>
  <c r="N2335" i="11" s="1"/>
  <c r="N2336" i="11" s="1"/>
  <c r="N2337" i="11" s="1"/>
  <c r="N2338" i="11" s="1"/>
  <c r="N2339" i="11" s="1"/>
  <c r="N2340" i="11" s="1"/>
  <c r="N2341" i="11" s="1"/>
  <c r="N2342" i="11" s="1"/>
  <c r="N2343" i="11" s="1"/>
  <c r="N2344" i="11" s="1"/>
  <c r="N2345" i="11" s="1"/>
  <c r="N2346" i="11" s="1"/>
  <c r="N2347" i="11" s="1"/>
  <c r="N2348" i="11" s="1"/>
  <c r="N2349" i="11" s="1"/>
  <c r="N2350" i="11" s="1"/>
  <c r="N2351" i="11" s="1"/>
  <c r="N2352" i="11" s="1"/>
  <c r="N2353" i="11" s="1"/>
  <c r="N2354" i="11" s="1"/>
  <c r="N2355" i="11" s="1"/>
  <c r="N2356" i="11" s="1"/>
  <c r="N2357" i="11" s="1"/>
  <c r="N2358" i="11" s="1"/>
  <c r="N2359" i="11" s="1"/>
  <c r="N2360" i="11" s="1"/>
  <c r="N2361" i="11" s="1"/>
  <c r="N2362" i="11" s="1"/>
  <c r="N2363" i="11" s="1"/>
  <c r="N2364" i="11" s="1"/>
  <c r="N2365" i="11" s="1"/>
  <c r="N2366" i="11" s="1"/>
  <c r="N2367" i="11" s="1"/>
  <c r="N2368" i="11" s="1"/>
  <c r="N2369" i="11" s="1"/>
  <c r="N2370" i="11" s="1"/>
  <c r="N2371" i="11" s="1"/>
  <c r="N2372" i="11" s="1"/>
  <c r="N2373" i="11" s="1"/>
  <c r="N2374" i="11" s="1"/>
  <c r="N2375" i="11" s="1"/>
  <c r="N2376" i="11" s="1"/>
  <c r="N2377" i="11" s="1"/>
  <c r="N2378" i="11" s="1"/>
  <c r="N2379" i="11" s="1"/>
  <c r="N2380" i="11" s="1"/>
  <c r="N2381" i="11" s="1"/>
  <c r="N2382" i="11" s="1"/>
  <c r="N2383" i="11" s="1"/>
  <c r="N2384" i="11" s="1"/>
  <c r="N2385" i="11" s="1"/>
  <c r="N2386" i="11" s="1"/>
  <c r="N2387" i="11" s="1"/>
  <c r="N2388" i="11" s="1"/>
  <c r="N2389" i="11" s="1"/>
  <c r="N2390" i="11" s="1"/>
  <c r="N2391" i="11" s="1"/>
  <c r="N2392" i="11" s="1"/>
  <c r="N2393" i="11" s="1"/>
  <c r="N2394" i="11" s="1"/>
  <c r="N2395" i="11" s="1"/>
  <c r="N2396" i="11" s="1"/>
  <c r="N2397" i="11" s="1"/>
  <c r="N2398" i="11" s="1"/>
  <c r="N2399" i="11" s="1"/>
  <c r="N2400" i="11" s="1"/>
  <c r="N2401" i="11" s="1"/>
  <c r="N2402" i="11" s="1"/>
  <c r="N2403" i="11" s="1"/>
  <c r="N2404" i="11" s="1"/>
  <c r="N2405" i="11" s="1"/>
  <c r="N2406" i="11" s="1"/>
  <c r="N2407" i="11" s="1"/>
  <c r="N2408" i="11" s="1"/>
  <c r="N2409" i="11" s="1"/>
  <c r="N2410" i="11" s="1"/>
  <c r="N2411" i="11" s="1"/>
  <c r="N2412" i="11" s="1"/>
  <c r="N2413" i="11" s="1"/>
  <c r="N2414" i="11" s="1"/>
  <c r="N2415" i="11" s="1"/>
  <c r="N2416" i="11" s="1"/>
  <c r="N2417" i="11" s="1"/>
  <c r="N2418" i="11" s="1"/>
  <c r="N2419" i="11" s="1"/>
  <c r="N2420" i="11" s="1"/>
  <c r="N2421" i="11" s="1"/>
  <c r="N2422" i="11" s="1"/>
  <c r="N2423" i="11" s="1"/>
  <c r="N2424" i="11" s="1"/>
  <c r="N2425" i="11" s="1"/>
  <c r="N2426" i="11" s="1"/>
  <c r="N2427" i="11" s="1"/>
  <c r="N2428" i="11" s="1"/>
  <c r="N2429" i="11" s="1"/>
  <c r="N2430" i="11" s="1"/>
  <c r="N2431" i="11" s="1"/>
  <c r="N2432" i="11" s="1"/>
  <c r="N2433" i="11" s="1"/>
  <c r="N2434" i="11" s="1"/>
  <c r="N2435" i="11" s="1"/>
  <c r="N2436" i="11" s="1"/>
  <c r="N2437" i="11" s="1"/>
  <c r="N2438" i="11" s="1"/>
  <c r="N2439" i="11" s="1"/>
  <c r="N2440" i="11" s="1"/>
  <c r="N2441" i="11" s="1"/>
  <c r="N2442" i="11" s="1"/>
  <c r="N2443" i="11" s="1"/>
  <c r="N2444" i="11" s="1"/>
  <c r="N2445" i="11" s="1"/>
  <c r="N2446" i="11" s="1"/>
  <c r="N2447" i="11" s="1"/>
  <c r="N2448" i="11" s="1"/>
  <c r="N2449" i="11" s="1"/>
  <c r="N2450" i="11" s="1"/>
  <c r="N2451" i="11" s="1"/>
  <c r="N2452" i="11" s="1"/>
  <c r="N2453" i="11" s="1"/>
  <c r="N2454" i="11" s="1"/>
  <c r="N2455" i="11" s="1"/>
  <c r="N2456" i="11" s="1"/>
  <c r="N2457" i="11" s="1"/>
  <c r="N2458" i="11" s="1"/>
  <c r="N2459" i="11" s="1"/>
  <c r="N2460" i="11" s="1"/>
  <c r="N2461" i="11" s="1"/>
  <c r="N2462" i="11" s="1"/>
  <c r="N2463" i="11" s="1"/>
  <c r="N2464" i="11" s="1"/>
  <c r="N2465" i="11" s="1"/>
  <c r="N2466" i="11" s="1"/>
  <c r="N2467" i="11" s="1"/>
  <c r="N2468" i="11" s="1"/>
  <c r="N2469" i="11" s="1"/>
  <c r="N2470" i="11" s="1"/>
  <c r="N2471" i="11" s="1"/>
  <c r="N2472" i="11" s="1"/>
  <c r="N2473" i="11" s="1"/>
  <c r="N2474" i="11" s="1"/>
  <c r="N2475" i="11" s="1"/>
  <c r="N2476" i="11" s="1"/>
  <c r="N2477" i="11" s="1"/>
  <c r="N2478" i="11" s="1"/>
  <c r="N2479" i="11" s="1"/>
  <c r="N2480" i="11" s="1"/>
  <c r="N2481" i="11" s="1"/>
  <c r="N2482" i="11" s="1"/>
  <c r="N2483" i="11" s="1"/>
  <c r="N2484" i="11" s="1"/>
  <c r="N2485" i="11" s="1"/>
  <c r="N2486" i="11" s="1"/>
  <c r="N2487" i="11" s="1"/>
  <c r="N2488" i="11" s="1"/>
  <c r="N2489" i="11" s="1"/>
  <c r="N2490" i="11" s="1"/>
  <c r="N2491" i="11" s="1"/>
  <c r="N2492" i="11" s="1"/>
  <c r="N2493" i="11" s="1"/>
  <c r="N2494" i="11" s="1"/>
  <c r="N2495" i="11" s="1"/>
  <c r="N2496" i="11" s="1"/>
  <c r="N2497" i="11" s="1"/>
  <c r="N2498" i="11" s="1"/>
  <c r="N2499" i="11" s="1"/>
  <c r="N2500" i="11" s="1"/>
  <c r="N2501" i="11" s="1"/>
  <c r="N2502" i="11" s="1"/>
  <c r="N2503" i="11" s="1"/>
  <c r="N2504" i="11" s="1"/>
  <c r="N2505" i="11" s="1"/>
  <c r="N2506" i="11" s="1"/>
  <c r="N2507" i="11" s="1"/>
  <c r="N2508" i="11" s="1"/>
  <c r="N2509" i="11" s="1"/>
  <c r="N2510" i="11" s="1"/>
  <c r="N2511" i="11" s="1"/>
  <c r="N2512" i="11" s="1"/>
  <c r="N2513" i="11" s="1"/>
  <c r="N2514" i="11" s="1"/>
  <c r="N2515" i="11" s="1"/>
  <c r="N2516" i="11" s="1"/>
  <c r="N2517" i="11" s="1"/>
  <c r="N2518" i="11" s="1"/>
  <c r="N2519" i="11" s="1"/>
  <c r="N2520" i="11" s="1"/>
  <c r="N2521" i="11" s="1"/>
  <c r="N2522" i="11" s="1"/>
  <c r="N2523" i="11" s="1"/>
  <c r="N2524" i="11" s="1"/>
  <c r="N2525" i="11" s="1"/>
  <c r="N2526" i="11" s="1"/>
  <c r="N2527" i="11" s="1"/>
  <c r="N2528" i="11" s="1"/>
  <c r="N2529" i="11" s="1"/>
  <c r="N2530" i="11" s="1"/>
  <c r="N2531" i="11" s="1"/>
  <c r="N2532" i="11" s="1"/>
  <c r="N2533" i="11" s="1"/>
  <c r="N2534" i="11" s="1"/>
  <c r="N2535" i="11" s="1"/>
  <c r="N2536" i="11" s="1"/>
  <c r="N2537" i="11" s="1"/>
  <c r="N2538" i="11" s="1"/>
  <c r="N2539" i="11" s="1"/>
  <c r="N2540" i="11" s="1"/>
  <c r="N2541" i="11" s="1"/>
  <c r="N2542" i="11" s="1"/>
  <c r="N2543" i="11" s="1"/>
  <c r="N2544" i="11" s="1"/>
  <c r="N2545" i="11" s="1"/>
  <c r="N2546" i="11" s="1"/>
  <c r="N2547" i="11" s="1"/>
  <c r="N2548" i="11" s="1"/>
  <c r="N2549" i="11" s="1"/>
  <c r="N2550" i="11" s="1"/>
  <c r="N2551" i="11" s="1"/>
  <c r="N2552" i="11" s="1"/>
  <c r="N2553" i="11" s="1"/>
  <c r="N2554" i="11" s="1"/>
  <c r="N2555" i="11" s="1"/>
  <c r="N2556" i="11" s="1"/>
  <c r="N2557" i="11" s="1"/>
  <c r="N2558" i="11" s="1"/>
  <c r="N2559" i="11" s="1"/>
  <c r="N2560" i="11" s="1"/>
  <c r="N2561" i="11" s="1"/>
  <c r="N2562" i="11" s="1"/>
  <c r="N2563" i="11" s="1"/>
  <c r="N2564" i="11" s="1"/>
  <c r="N2565" i="11" s="1"/>
  <c r="N2566" i="11" s="1"/>
  <c r="N2567" i="11" s="1"/>
  <c r="N2568" i="11" s="1"/>
  <c r="N2569" i="11" s="1"/>
  <c r="N2570" i="11" s="1"/>
  <c r="N2571" i="11" s="1"/>
  <c r="N2572" i="11" s="1"/>
  <c r="N2573" i="11" s="1"/>
  <c r="N2574" i="11" s="1"/>
  <c r="N2575" i="11" s="1"/>
  <c r="N2576" i="11" s="1"/>
  <c r="N2577" i="11" s="1"/>
  <c r="N2578" i="11" s="1"/>
  <c r="N2579" i="11" s="1"/>
  <c r="N2580" i="11" s="1"/>
  <c r="N2581" i="11" s="1"/>
  <c r="N2582" i="11" s="1"/>
  <c r="N2583" i="11" s="1"/>
  <c r="N2584" i="11" s="1"/>
  <c r="N2585" i="11" s="1"/>
  <c r="N2586" i="11" s="1"/>
  <c r="N2587" i="11" s="1"/>
  <c r="N2588" i="11" s="1"/>
  <c r="N2589" i="11" s="1"/>
  <c r="N2590" i="11" s="1"/>
  <c r="N2591" i="11" s="1"/>
  <c r="N2592" i="11" s="1"/>
  <c r="N2593" i="11" s="1"/>
  <c r="N2594" i="11" s="1"/>
  <c r="N2595" i="11" s="1"/>
  <c r="N2596" i="11" s="1"/>
  <c r="N2597" i="11" s="1"/>
  <c r="N2598" i="11" s="1"/>
  <c r="N2599" i="11" s="1"/>
  <c r="N2600" i="11" s="1"/>
  <c r="N2601" i="11" s="1"/>
  <c r="N2602" i="11" s="1"/>
  <c r="N2603" i="11" s="1"/>
  <c r="N2604" i="11" s="1"/>
  <c r="N2605" i="11" s="1"/>
  <c r="N2606" i="11" s="1"/>
  <c r="N2607" i="11" s="1"/>
  <c r="N2608" i="11" s="1"/>
  <c r="N2609" i="11" s="1"/>
  <c r="N2610" i="11" s="1"/>
  <c r="N2611" i="11" s="1"/>
  <c r="N2612" i="11" s="1"/>
  <c r="N2613" i="11" s="1"/>
  <c r="N2614" i="11" s="1"/>
  <c r="N2615" i="11" s="1"/>
  <c r="N2616" i="11" s="1"/>
  <c r="N2617" i="11" s="1"/>
  <c r="N2618" i="11" s="1"/>
  <c r="N2619" i="11" s="1"/>
  <c r="N2620" i="11" s="1"/>
  <c r="N2621" i="11" s="1"/>
  <c r="N2622" i="11" s="1"/>
  <c r="N2623" i="11" s="1"/>
  <c r="N2624" i="11" s="1"/>
  <c r="N2625" i="11" s="1"/>
  <c r="N2626" i="11" s="1"/>
  <c r="N2627" i="11" s="1"/>
  <c r="N2628" i="11" s="1"/>
  <c r="N2629" i="11" s="1"/>
  <c r="N2630" i="11" s="1"/>
  <c r="N2631" i="11" s="1"/>
  <c r="N2632" i="11" s="1"/>
  <c r="N2633" i="11" s="1"/>
  <c r="N2634" i="11" s="1"/>
  <c r="N2635" i="11" s="1"/>
  <c r="N2636" i="11" s="1"/>
  <c r="N2637" i="11" s="1"/>
  <c r="N2638" i="11" s="1"/>
  <c r="N2639" i="11" s="1"/>
  <c r="N2640" i="11" s="1"/>
  <c r="N2641" i="11" s="1"/>
  <c r="N2642" i="11" s="1"/>
  <c r="N2643" i="11" s="1"/>
  <c r="N2644" i="11" s="1"/>
  <c r="N2645" i="11" s="1"/>
  <c r="N2646" i="11" s="1"/>
  <c r="N2647" i="11" s="1"/>
  <c r="N2648" i="11" s="1"/>
  <c r="N2649" i="11" s="1"/>
  <c r="N2650" i="11" s="1"/>
  <c r="N2651" i="11" s="1"/>
  <c r="N2652" i="11" s="1"/>
  <c r="N2653" i="11" s="1"/>
  <c r="N2654" i="11" s="1"/>
  <c r="N2655" i="11" s="1"/>
  <c r="N2656" i="11" s="1"/>
  <c r="N2657" i="11" s="1"/>
  <c r="N2658" i="11" s="1"/>
  <c r="N2659" i="11" s="1"/>
  <c r="N2660" i="11" s="1"/>
  <c r="N2661" i="11" s="1"/>
  <c r="N2662" i="11" s="1"/>
  <c r="N2663" i="11" s="1"/>
  <c r="N2664" i="11" s="1"/>
  <c r="N2665" i="11" s="1"/>
  <c r="N2666" i="11" s="1"/>
  <c r="N2667" i="11" s="1"/>
  <c r="N2668" i="11" s="1"/>
  <c r="N2669" i="11" s="1"/>
  <c r="N2670" i="11" s="1"/>
  <c r="N2671" i="11" s="1"/>
  <c r="N2672" i="11" s="1"/>
  <c r="N2673" i="11" s="1"/>
  <c r="N2674" i="11" s="1"/>
  <c r="N2675" i="11" s="1"/>
  <c r="N2676" i="11" s="1"/>
  <c r="N2677" i="11" s="1"/>
  <c r="N2678" i="11" s="1"/>
  <c r="N2679" i="11" s="1"/>
  <c r="N2680" i="11" s="1"/>
  <c r="N2681" i="11" s="1"/>
  <c r="N2682" i="11" s="1"/>
  <c r="N2683" i="11" s="1"/>
  <c r="N2684" i="11" s="1"/>
  <c r="N2685" i="11" s="1"/>
  <c r="N2686" i="11" s="1"/>
  <c r="N2687" i="11" s="1"/>
  <c r="N2688" i="11" s="1"/>
  <c r="N2689" i="11" s="1"/>
  <c r="N2690" i="11" s="1"/>
  <c r="N2691" i="11" s="1"/>
  <c r="N2692" i="11" s="1"/>
  <c r="N2693" i="11" s="1"/>
  <c r="N2694" i="11" s="1"/>
  <c r="N2695" i="11" s="1"/>
  <c r="N2696" i="11" s="1"/>
  <c r="N2697" i="11" s="1"/>
  <c r="N2698" i="11" s="1"/>
  <c r="N2699" i="11" s="1"/>
  <c r="N2700" i="11" s="1"/>
  <c r="N2701" i="11" s="1"/>
  <c r="N2702" i="11" s="1"/>
  <c r="N2703" i="11" s="1"/>
  <c r="N2704" i="11" s="1"/>
  <c r="N2705" i="11" s="1"/>
  <c r="N2706" i="11" s="1"/>
  <c r="N2707" i="11" s="1"/>
  <c r="N2708" i="11" s="1"/>
  <c r="N2709" i="11" s="1"/>
  <c r="N2710" i="11" s="1"/>
  <c r="N2711" i="11" s="1"/>
  <c r="N2712" i="11" s="1"/>
  <c r="N2713" i="11" s="1"/>
  <c r="N2714" i="11" s="1"/>
  <c r="N2715" i="11" s="1"/>
  <c r="N2716" i="11" s="1"/>
  <c r="N2717" i="11" s="1"/>
  <c r="N2718" i="11" s="1"/>
  <c r="N2719" i="11" s="1"/>
  <c r="N2720" i="11" s="1"/>
  <c r="N2721" i="11" s="1"/>
  <c r="N2722" i="11" s="1"/>
  <c r="N2723" i="11" s="1"/>
  <c r="N2724" i="11" s="1"/>
  <c r="N2725" i="11" s="1"/>
  <c r="N2726" i="11" s="1"/>
  <c r="N2727" i="11" s="1"/>
  <c r="N2728" i="11" s="1"/>
  <c r="N2729" i="11" s="1"/>
  <c r="N2730" i="11" s="1"/>
  <c r="N2731" i="11" s="1"/>
  <c r="N2732" i="11" s="1"/>
  <c r="N2733" i="11" s="1"/>
  <c r="N2734" i="11" s="1"/>
  <c r="N2735" i="11" s="1"/>
  <c r="N2736" i="11" s="1"/>
  <c r="N2737" i="11" s="1"/>
  <c r="N2738" i="11" s="1"/>
  <c r="N2739" i="11" s="1"/>
  <c r="N2740" i="11" s="1"/>
  <c r="N2741" i="11" s="1"/>
  <c r="N2742" i="11" s="1"/>
  <c r="N2743" i="11" s="1"/>
  <c r="N2744" i="11" s="1"/>
  <c r="N2745" i="11" s="1"/>
  <c r="N2746" i="11" s="1"/>
  <c r="N2747" i="11" s="1"/>
  <c r="N2748" i="11" s="1"/>
  <c r="N2749" i="11" s="1"/>
  <c r="N2750" i="11" s="1"/>
  <c r="N2751" i="11" s="1"/>
  <c r="N2752" i="11" s="1"/>
  <c r="N2753" i="11" s="1"/>
  <c r="N2754" i="11" s="1"/>
  <c r="N2755" i="11" s="1"/>
  <c r="N2756" i="11" s="1"/>
  <c r="N2757" i="11" s="1"/>
  <c r="N2758" i="11" s="1"/>
  <c r="N2759" i="11" s="1"/>
  <c r="N2760" i="11" s="1"/>
  <c r="N2761" i="11" s="1"/>
  <c r="N2762" i="11" s="1"/>
  <c r="N2763" i="11" s="1"/>
  <c r="N2764" i="11" s="1"/>
  <c r="N2765" i="11" s="1"/>
  <c r="N2766" i="11" s="1"/>
  <c r="N2767" i="11" s="1"/>
  <c r="N2768" i="11" s="1"/>
  <c r="N2769" i="11" s="1"/>
  <c r="N2770" i="11" s="1"/>
  <c r="N2771" i="11" s="1"/>
  <c r="N2772" i="11" s="1"/>
  <c r="N2773" i="11" s="1"/>
  <c r="N2774" i="11" s="1"/>
  <c r="N2775" i="11" s="1"/>
  <c r="N2776" i="11" s="1"/>
  <c r="N2777" i="11" s="1"/>
  <c r="N2778" i="11" s="1"/>
  <c r="N2779" i="11" s="1"/>
  <c r="N2780" i="11" s="1"/>
  <c r="N2781" i="11" s="1"/>
  <c r="N2782" i="11" s="1"/>
  <c r="N2783" i="11" s="1"/>
  <c r="N2784" i="11" s="1"/>
  <c r="N2785" i="11" s="1"/>
  <c r="N2786" i="11" s="1"/>
  <c r="N2787" i="11" s="1"/>
  <c r="N2788" i="11" s="1"/>
  <c r="N2789" i="11" s="1"/>
  <c r="N2790" i="11" s="1"/>
  <c r="N2791" i="11" s="1"/>
  <c r="N2792" i="11" s="1"/>
  <c r="N2793" i="11" s="1"/>
  <c r="N2794" i="11" s="1"/>
  <c r="N2795" i="11" s="1"/>
  <c r="N2796" i="11" s="1"/>
  <c r="N2797" i="11" s="1"/>
  <c r="N2798" i="11" s="1"/>
  <c r="N2799" i="11" s="1"/>
  <c r="N2800" i="11" s="1"/>
  <c r="N2801" i="11" s="1"/>
  <c r="N2802" i="11" s="1"/>
  <c r="N2803" i="11" s="1"/>
  <c r="N2804" i="11" s="1"/>
  <c r="N2805" i="11" s="1"/>
  <c r="N2806" i="11" s="1"/>
  <c r="N2807" i="11" s="1"/>
  <c r="N2808" i="11" s="1"/>
  <c r="N2809" i="11" s="1"/>
  <c r="N2810" i="11" s="1"/>
  <c r="N2811" i="11" s="1"/>
  <c r="N2812" i="11" s="1"/>
  <c r="N2813" i="11" s="1"/>
  <c r="N2814" i="11" s="1"/>
  <c r="N2815" i="11" s="1"/>
  <c r="N2816" i="11" s="1"/>
  <c r="N2817" i="11" s="1"/>
  <c r="N2818" i="11" s="1"/>
  <c r="N2819" i="11" s="1"/>
  <c r="N2820" i="11" s="1"/>
  <c r="N2821" i="11" s="1"/>
  <c r="N2822" i="11" s="1"/>
  <c r="N2823" i="11" s="1"/>
  <c r="N2824" i="11" s="1"/>
  <c r="N2825" i="11" s="1"/>
  <c r="N2826" i="11" s="1"/>
  <c r="N2827" i="11" s="1"/>
  <c r="N2828" i="11" s="1"/>
  <c r="N2829" i="11" s="1"/>
  <c r="N2830" i="11" s="1"/>
  <c r="N2831" i="11" s="1"/>
  <c r="N2832" i="11" s="1"/>
  <c r="N2833" i="11" s="1"/>
  <c r="N2834" i="11" s="1"/>
  <c r="N2835" i="11" s="1"/>
  <c r="N2836" i="11" s="1"/>
  <c r="N2837" i="11" s="1"/>
  <c r="N2838" i="11" s="1"/>
  <c r="N2839" i="11" s="1"/>
  <c r="N2840" i="11" s="1"/>
  <c r="N2841" i="11" s="1"/>
  <c r="N2842" i="11" s="1"/>
  <c r="N2843" i="11" s="1"/>
  <c r="N2844" i="11" s="1"/>
  <c r="N2845" i="11" s="1"/>
  <c r="N2846" i="11" s="1"/>
  <c r="N2847" i="11" s="1"/>
  <c r="N2848" i="11" s="1"/>
  <c r="N2849" i="11" s="1"/>
  <c r="N2850" i="11" s="1"/>
  <c r="N2851" i="11" s="1"/>
  <c r="N2852" i="11" s="1"/>
  <c r="N2853" i="11" s="1"/>
  <c r="N2854" i="11" s="1"/>
  <c r="N2855" i="11" s="1"/>
  <c r="N2856" i="11" s="1"/>
  <c r="N2857" i="11" s="1"/>
  <c r="N2858" i="11" s="1"/>
  <c r="N2859" i="11" s="1"/>
  <c r="N2860" i="11" s="1"/>
  <c r="N2861" i="11" s="1"/>
  <c r="N2862" i="11" s="1"/>
  <c r="N2863" i="11" s="1"/>
  <c r="N2864" i="11" s="1"/>
  <c r="N2865" i="11" s="1"/>
  <c r="N2866" i="11" s="1"/>
  <c r="N2867" i="11" s="1"/>
  <c r="N2868" i="11" s="1"/>
  <c r="N2869" i="11" s="1"/>
  <c r="N2870" i="11" s="1"/>
  <c r="N2871" i="11" s="1"/>
  <c r="N2872" i="11" s="1"/>
  <c r="N2873" i="11" s="1"/>
  <c r="N2874" i="11" s="1"/>
  <c r="N2875" i="11" s="1"/>
  <c r="N2876" i="11" s="1"/>
  <c r="N2877" i="11" s="1"/>
  <c r="N2878" i="11" s="1"/>
  <c r="N2879" i="11" s="1"/>
  <c r="N2880" i="11" s="1"/>
  <c r="N2881" i="11" s="1"/>
  <c r="N2882" i="11" s="1"/>
  <c r="N2883" i="11" s="1"/>
  <c r="N2884" i="11" s="1"/>
  <c r="N2885" i="11" s="1"/>
  <c r="N2886" i="11" s="1"/>
  <c r="N2887" i="11" s="1"/>
  <c r="N2888" i="11" s="1"/>
  <c r="N2889" i="11" s="1"/>
  <c r="N2890" i="11" s="1"/>
  <c r="N2891" i="11" s="1"/>
  <c r="N2892" i="11" s="1"/>
  <c r="N2893" i="11" s="1"/>
  <c r="N2894" i="11" s="1"/>
  <c r="N2895" i="11" s="1"/>
  <c r="N2896" i="11" s="1"/>
  <c r="N2897" i="11" s="1"/>
  <c r="N2898" i="11" s="1"/>
  <c r="N2899" i="11" s="1"/>
  <c r="N2900" i="11" s="1"/>
  <c r="N2901" i="11" s="1"/>
  <c r="N2902" i="11" s="1"/>
  <c r="N2903" i="11" s="1"/>
  <c r="N2904" i="11" s="1"/>
  <c r="N2905" i="11" s="1"/>
  <c r="N2906" i="11" s="1"/>
  <c r="N2907" i="11" s="1"/>
  <c r="N2908" i="11" s="1"/>
  <c r="N2909" i="11" s="1"/>
  <c r="N2910" i="11" s="1"/>
  <c r="N2911" i="11" s="1"/>
  <c r="N2912" i="11" s="1"/>
  <c r="N2913" i="11" s="1"/>
  <c r="N2914" i="11" s="1"/>
  <c r="N2915" i="11" s="1"/>
  <c r="N2916" i="11" s="1"/>
  <c r="N2917" i="11" s="1"/>
  <c r="N2918" i="11" s="1"/>
  <c r="N2919" i="11" s="1"/>
  <c r="N2920" i="11" s="1"/>
  <c r="N2921" i="11" s="1"/>
  <c r="N2922" i="11" s="1"/>
  <c r="N2923" i="11" s="1"/>
  <c r="N2924" i="11" s="1"/>
  <c r="N2925" i="11" s="1"/>
  <c r="N2926" i="11" s="1"/>
  <c r="N2927" i="11" s="1"/>
  <c r="N2928" i="11" s="1"/>
  <c r="N2929" i="11" s="1"/>
  <c r="N2930" i="11" s="1"/>
  <c r="N2931" i="11" s="1"/>
  <c r="N2932" i="11" s="1"/>
  <c r="N2933" i="11" s="1"/>
  <c r="N2934" i="11" s="1"/>
  <c r="N2935" i="11" s="1"/>
  <c r="N2936" i="11" s="1"/>
  <c r="N2937" i="11" s="1"/>
  <c r="N2938" i="11" s="1"/>
  <c r="N2939" i="11" s="1"/>
  <c r="N2940" i="11" s="1"/>
  <c r="N2941" i="11" s="1"/>
  <c r="N2942" i="11" s="1"/>
  <c r="N2943" i="11" s="1"/>
  <c r="N2944" i="11" s="1"/>
  <c r="N2945" i="11" s="1"/>
  <c r="N2946" i="11" s="1"/>
  <c r="N2947" i="11" s="1"/>
  <c r="N2948" i="11" s="1"/>
  <c r="N2949" i="11" s="1"/>
  <c r="N2950" i="11" s="1"/>
  <c r="N2951" i="11" s="1"/>
  <c r="N2952" i="11" s="1"/>
  <c r="N2953" i="11" s="1"/>
  <c r="N2954" i="11" s="1"/>
  <c r="N2955" i="11" s="1"/>
  <c r="N2956" i="11" s="1"/>
  <c r="N2957" i="11" s="1"/>
  <c r="N2958" i="11" s="1"/>
  <c r="N2959" i="11" s="1"/>
  <c r="N2960" i="11" s="1"/>
  <c r="N2961" i="11" s="1"/>
  <c r="N2962" i="11" s="1"/>
  <c r="N2963" i="11" s="1"/>
  <c r="N2964" i="11" s="1"/>
  <c r="N2965" i="11" s="1"/>
  <c r="N2966" i="11" s="1"/>
  <c r="N2967" i="11" s="1"/>
  <c r="N2968" i="11" s="1"/>
  <c r="N2969" i="11" s="1"/>
  <c r="N2970" i="11" s="1"/>
  <c r="N2971" i="11" s="1"/>
  <c r="N2972" i="11" s="1"/>
  <c r="N2973" i="11" s="1"/>
  <c r="N2974" i="11" s="1"/>
  <c r="N2975" i="11" s="1"/>
  <c r="N2976" i="11" s="1"/>
  <c r="N2977" i="11" s="1"/>
  <c r="N2978" i="11" s="1"/>
  <c r="N2979" i="11" s="1"/>
  <c r="N2980" i="11" s="1"/>
  <c r="N2981" i="11" s="1"/>
  <c r="N2982" i="11" s="1"/>
  <c r="N2983" i="11" s="1"/>
  <c r="N2984" i="11" s="1"/>
  <c r="O1425" i="11"/>
  <c r="O1426" i="11" s="1"/>
  <c r="O1427" i="11" s="1"/>
  <c r="O1428" i="11" s="1"/>
  <c r="O1429" i="11" s="1"/>
  <c r="O1430" i="11" s="1"/>
  <c r="O1431" i="11" s="1"/>
  <c r="O1432" i="11" s="1"/>
  <c r="O1433" i="11" s="1"/>
  <c r="O1434" i="11" s="1"/>
  <c r="O1435" i="11" s="1"/>
  <c r="O1436" i="11" s="1"/>
  <c r="O1437" i="11" s="1"/>
  <c r="O1438" i="11" s="1"/>
  <c r="O1439" i="11" s="1"/>
  <c r="O1440" i="11" s="1"/>
  <c r="O1441" i="11" s="1"/>
  <c r="O1442" i="11" s="1"/>
  <c r="O1443" i="11" s="1"/>
  <c r="O1444" i="11" s="1"/>
  <c r="O1445" i="11" s="1"/>
  <c r="O1446" i="11" s="1"/>
  <c r="O1447" i="11" s="1"/>
  <c r="O1448" i="11" s="1"/>
  <c r="O1449" i="11" s="1"/>
  <c r="O1450" i="11" s="1"/>
  <c r="O1451" i="11" s="1"/>
  <c r="O1452" i="11" s="1"/>
  <c r="O1453" i="11" s="1"/>
  <c r="O1454" i="11" s="1"/>
  <c r="O1455" i="11" s="1"/>
  <c r="O1456" i="11" s="1"/>
  <c r="O1457" i="11" s="1"/>
  <c r="O1458" i="11" s="1"/>
  <c r="O1459" i="11" s="1"/>
  <c r="O1460" i="11" s="1"/>
  <c r="O1461" i="11" s="1"/>
  <c r="O1462" i="11" s="1"/>
  <c r="O1463" i="11" s="1"/>
  <c r="O1464" i="11" s="1"/>
  <c r="O1465" i="11" s="1"/>
  <c r="O1466" i="11" s="1"/>
  <c r="O1467" i="11" s="1"/>
  <c r="O1468" i="11" s="1"/>
  <c r="O1469" i="11" s="1"/>
  <c r="O1470" i="11" s="1"/>
  <c r="O1471" i="11" s="1"/>
  <c r="O1472" i="11" s="1"/>
  <c r="O1473" i="11" s="1"/>
  <c r="O1474" i="11" s="1"/>
  <c r="O1475" i="11" s="1"/>
  <c r="O1476" i="11" s="1"/>
  <c r="O1477" i="11" s="1"/>
  <c r="O1478" i="11" s="1"/>
  <c r="O1479" i="11" s="1"/>
  <c r="O1480" i="11" s="1"/>
  <c r="O1481" i="11" s="1"/>
  <c r="O1482" i="11" s="1"/>
  <c r="O1483" i="11" s="1"/>
  <c r="O1484" i="11" s="1"/>
  <c r="O1485" i="11" s="1"/>
  <c r="O1486" i="11" s="1"/>
  <c r="O1487" i="11" s="1"/>
  <c r="O1488" i="11" s="1"/>
  <c r="O1489" i="11" s="1"/>
  <c r="O1490" i="11" s="1"/>
  <c r="O1491" i="11" s="1"/>
  <c r="O1492" i="11" s="1"/>
  <c r="O1493" i="11" s="1"/>
  <c r="O1494" i="11" s="1"/>
  <c r="O1495" i="11" s="1"/>
  <c r="O1496" i="11" s="1"/>
  <c r="O1497" i="11" s="1"/>
  <c r="O1498" i="11" s="1"/>
  <c r="O1499" i="11" s="1"/>
  <c r="O1500" i="11" s="1"/>
  <c r="O1501" i="11" s="1"/>
  <c r="O1502" i="11" s="1"/>
  <c r="O1503" i="11" s="1"/>
  <c r="O1504" i="11" s="1"/>
  <c r="O1505" i="11" s="1"/>
  <c r="O1506" i="11" s="1"/>
  <c r="O1507" i="11" s="1"/>
  <c r="O1508" i="11" s="1"/>
  <c r="O1509" i="11" s="1"/>
  <c r="O1510" i="11" s="1"/>
  <c r="O1511" i="11" s="1"/>
  <c r="O1512" i="11" s="1"/>
  <c r="O1513" i="11" s="1"/>
  <c r="O1514" i="11" s="1"/>
  <c r="O1515" i="11" s="1"/>
  <c r="O1516" i="11" s="1"/>
  <c r="O1517" i="11" s="1"/>
  <c r="O1518" i="11" s="1"/>
  <c r="O1519" i="11" s="1"/>
  <c r="O1520" i="11" s="1"/>
  <c r="O1521" i="11" s="1"/>
  <c r="O1522" i="11" s="1"/>
  <c r="O1523" i="11" s="1"/>
  <c r="O1524" i="11" s="1"/>
  <c r="O1525" i="11" s="1"/>
  <c r="O1526" i="11" s="1"/>
  <c r="O1527" i="11" s="1"/>
  <c r="O1528" i="11" s="1"/>
  <c r="O1529" i="11" s="1"/>
  <c r="O1530" i="11" s="1"/>
  <c r="O1531" i="11" s="1"/>
  <c r="O1532" i="11" s="1"/>
  <c r="O1533" i="11" s="1"/>
  <c r="O1534" i="11" s="1"/>
  <c r="O1535" i="11" s="1"/>
  <c r="O1536" i="11" s="1"/>
  <c r="O1537" i="11" s="1"/>
  <c r="O1538" i="11" s="1"/>
  <c r="O1539" i="11" s="1"/>
  <c r="O1540" i="11" s="1"/>
  <c r="O1541" i="11" s="1"/>
  <c r="O1542" i="11" s="1"/>
  <c r="O1543" i="11" s="1"/>
  <c r="O1544" i="11" s="1"/>
  <c r="O1545" i="11" s="1"/>
  <c r="O1546" i="11" s="1"/>
  <c r="O1547" i="11" s="1"/>
  <c r="O1548" i="11" s="1"/>
  <c r="O1549" i="11" s="1"/>
  <c r="O1550" i="11" s="1"/>
  <c r="O1551" i="11" s="1"/>
  <c r="O1552" i="11" s="1"/>
  <c r="O1553" i="11" s="1"/>
  <c r="O1554" i="11" s="1"/>
  <c r="O1555" i="11" s="1"/>
  <c r="O1556" i="11" s="1"/>
  <c r="O1557" i="11" s="1"/>
  <c r="O1558" i="11" s="1"/>
  <c r="O1559" i="11" s="1"/>
  <c r="O1560" i="11" s="1"/>
  <c r="O1561" i="11" s="1"/>
  <c r="O1562" i="11" s="1"/>
  <c r="O1563" i="11" s="1"/>
  <c r="O1564" i="11" s="1"/>
  <c r="O1565" i="11" s="1"/>
  <c r="O1566" i="11" s="1"/>
  <c r="O1567" i="11" s="1"/>
  <c r="O1568" i="11" s="1"/>
  <c r="O1569" i="11" s="1"/>
  <c r="O1570" i="11" s="1"/>
  <c r="O1571" i="11" s="1"/>
  <c r="O1572" i="11" s="1"/>
  <c r="O1573" i="11" s="1"/>
  <c r="O1574" i="11" s="1"/>
  <c r="O1575" i="11" s="1"/>
  <c r="O1576" i="11" s="1"/>
  <c r="O1577" i="11" s="1"/>
  <c r="O1578" i="11" s="1"/>
  <c r="O1579" i="11" s="1"/>
  <c r="O1580" i="11" s="1"/>
  <c r="O1581" i="11" s="1"/>
  <c r="O1582" i="11" s="1"/>
  <c r="O1583" i="11" s="1"/>
  <c r="O1584" i="11" s="1"/>
  <c r="O1585" i="11" s="1"/>
  <c r="O1586" i="11" s="1"/>
  <c r="O1587" i="11" s="1"/>
  <c r="O1588" i="11" s="1"/>
  <c r="O1589" i="11" s="1"/>
  <c r="O1590" i="11" s="1"/>
  <c r="O1591" i="11" s="1"/>
  <c r="O1592" i="11" s="1"/>
  <c r="O1593" i="11" s="1"/>
  <c r="O1594" i="11" s="1"/>
  <c r="O1595" i="11" s="1"/>
  <c r="O1596" i="11" s="1"/>
  <c r="O1597" i="11" s="1"/>
  <c r="O1598" i="11" s="1"/>
  <c r="O1599" i="11" s="1"/>
  <c r="O1600" i="11" s="1"/>
  <c r="O1601" i="11" s="1"/>
  <c r="O1602" i="11" s="1"/>
  <c r="O1603" i="11" s="1"/>
  <c r="O1604" i="11" s="1"/>
  <c r="O1605" i="11" s="1"/>
  <c r="O1606" i="11" s="1"/>
  <c r="O1607" i="11" s="1"/>
  <c r="O1608" i="11" s="1"/>
  <c r="O1609" i="11" s="1"/>
  <c r="O1610" i="11" s="1"/>
  <c r="O1611" i="11" s="1"/>
  <c r="O1612" i="11" s="1"/>
  <c r="O1613" i="11" s="1"/>
  <c r="O1614" i="11" s="1"/>
  <c r="O1615" i="11" s="1"/>
  <c r="O1616" i="11" s="1"/>
  <c r="O1617" i="11" s="1"/>
  <c r="O1618" i="11" s="1"/>
  <c r="O1619" i="11" s="1"/>
  <c r="O1620" i="11" s="1"/>
  <c r="O1621" i="11" s="1"/>
  <c r="O1622" i="11" s="1"/>
  <c r="O1623" i="11" s="1"/>
  <c r="O1624" i="11" s="1"/>
  <c r="O1625" i="11" s="1"/>
  <c r="O1626" i="11" s="1"/>
  <c r="O1627" i="11" s="1"/>
  <c r="O1628" i="11" s="1"/>
  <c r="O1629" i="11" s="1"/>
  <c r="O1630" i="11" s="1"/>
  <c r="O1631" i="11" s="1"/>
  <c r="O1632" i="11" s="1"/>
  <c r="O1633" i="11" s="1"/>
  <c r="O1634" i="11" s="1"/>
  <c r="O1635" i="11" s="1"/>
  <c r="O1636" i="11" s="1"/>
  <c r="O1637" i="11" s="1"/>
  <c r="O1638" i="11" s="1"/>
  <c r="O1639" i="11" s="1"/>
  <c r="O1640" i="11" s="1"/>
  <c r="O1641" i="11" s="1"/>
  <c r="O1642" i="11" s="1"/>
  <c r="O1643" i="11" s="1"/>
  <c r="O1644" i="11" s="1"/>
  <c r="O1645" i="11" s="1"/>
  <c r="O1646" i="11" s="1"/>
  <c r="O1647" i="11" s="1"/>
  <c r="O1648" i="11" s="1"/>
  <c r="O1649" i="11" s="1"/>
  <c r="O1650" i="11" s="1"/>
  <c r="O1651" i="11" s="1"/>
  <c r="O1652" i="11" s="1"/>
  <c r="O1653" i="11" s="1"/>
  <c r="O1654" i="11" s="1"/>
  <c r="O1655" i="11" s="1"/>
  <c r="O1656" i="11" s="1"/>
  <c r="O1657" i="11" s="1"/>
  <c r="O1658" i="11" s="1"/>
  <c r="O1659" i="11" s="1"/>
  <c r="O1660" i="11" s="1"/>
  <c r="O1661" i="11" s="1"/>
  <c r="O1662" i="11" s="1"/>
  <c r="O1663" i="11" s="1"/>
  <c r="O1664" i="11" s="1"/>
  <c r="O1665" i="11" s="1"/>
  <c r="O1666" i="11" s="1"/>
  <c r="O1667" i="11" s="1"/>
  <c r="O1668" i="11" s="1"/>
  <c r="O1669" i="11" s="1"/>
  <c r="O1670" i="11" s="1"/>
  <c r="O1671" i="11" s="1"/>
  <c r="O1672" i="11" s="1"/>
  <c r="O1673" i="11" s="1"/>
  <c r="O1674" i="11" s="1"/>
  <c r="O1675" i="11" s="1"/>
  <c r="O1676" i="11" s="1"/>
  <c r="O1677" i="11" s="1"/>
  <c r="O1678" i="11" s="1"/>
  <c r="O1679" i="11" s="1"/>
  <c r="O1680" i="11" s="1"/>
  <c r="O1681" i="11" s="1"/>
  <c r="O1682" i="11" s="1"/>
  <c r="O1683" i="11" s="1"/>
  <c r="O1684" i="11" s="1"/>
  <c r="O1685" i="11" s="1"/>
  <c r="O1686" i="11" s="1"/>
  <c r="O1687" i="11" s="1"/>
  <c r="O1688" i="11" s="1"/>
  <c r="O1689" i="11" s="1"/>
  <c r="O1690" i="11" s="1"/>
  <c r="O1691" i="11" s="1"/>
  <c r="O1692" i="11" s="1"/>
  <c r="O1693" i="11" s="1"/>
  <c r="O1694" i="11" s="1"/>
  <c r="O1695" i="11" s="1"/>
  <c r="O1696" i="11" s="1"/>
  <c r="O1697" i="11" s="1"/>
  <c r="O1698" i="11" s="1"/>
  <c r="O1699" i="11" s="1"/>
  <c r="O1700" i="11" s="1"/>
  <c r="O1701" i="11" s="1"/>
  <c r="O1702" i="11" s="1"/>
  <c r="O1703" i="11" s="1"/>
  <c r="O1704" i="11" s="1"/>
  <c r="O1705" i="11" s="1"/>
  <c r="O1706" i="11" s="1"/>
  <c r="O1707" i="11" s="1"/>
  <c r="O1708" i="11" s="1"/>
  <c r="O1709" i="11" s="1"/>
  <c r="O1710" i="11" s="1"/>
  <c r="O1711" i="11" s="1"/>
  <c r="O1712" i="11" s="1"/>
  <c r="O1713" i="11" s="1"/>
  <c r="O1714" i="11" s="1"/>
  <c r="O1715" i="11" s="1"/>
  <c r="O1716" i="11" s="1"/>
  <c r="O1717" i="11" s="1"/>
  <c r="O1718" i="11" s="1"/>
  <c r="O1719" i="11" s="1"/>
  <c r="O1720" i="11" s="1"/>
  <c r="O1721" i="11" s="1"/>
  <c r="O1722" i="11" s="1"/>
  <c r="O1723" i="11" s="1"/>
  <c r="O1724" i="11" s="1"/>
  <c r="O1725" i="11" s="1"/>
  <c r="O1726" i="11" s="1"/>
  <c r="O1727" i="11" s="1"/>
  <c r="O1728" i="11" s="1"/>
  <c r="O1729" i="11" s="1"/>
  <c r="O1730" i="11" s="1"/>
  <c r="O1731" i="11" s="1"/>
  <c r="O1732" i="11" s="1"/>
  <c r="O1733" i="11" s="1"/>
  <c r="O1734" i="11" s="1"/>
  <c r="O1735" i="11" s="1"/>
  <c r="O1736" i="11" s="1"/>
  <c r="O1737" i="11" s="1"/>
  <c r="O1738" i="11" s="1"/>
  <c r="O1739" i="11" s="1"/>
  <c r="O1740" i="11" s="1"/>
  <c r="O1741" i="11" s="1"/>
  <c r="O1742" i="11" s="1"/>
  <c r="O1743" i="11" s="1"/>
  <c r="O1744" i="11" s="1"/>
  <c r="O1745" i="11" s="1"/>
  <c r="O1746" i="11" s="1"/>
  <c r="O1747" i="11" s="1"/>
  <c r="O1748" i="11" s="1"/>
  <c r="O1749" i="11" s="1"/>
  <c r="O1750" i="11" s="1"/>
  <c r="O1751" i="11" s="1"/>
  <c r="O1752" i="11" s="1"/>
  <c r="O1753" i="11" s="1"/>
  <c r="O1754" i="11" s="1"/>
  <c r="O1755" i="11" s="1"/>
  <c r="O1756" i="11" s="1"/>
  <c r="O1757" i="11" s="1"/>
  <c r="O1758" i="11" s="1"/>
  <c r="O1759" i="11" s="1"/>
  <c r="O1760" i="11" s="1"/>
  <c r="O1761" i="11" s="1"/>
  <c r="O1762" i="11" s="1"/>
  <c r="O1763" i="11" s="1"/>
  <c r="O1764" i="11" s="1"/>
  <c r="O1765" i="11" s="1"/>
  <c r="O1766" i="11" s="1"/>
  <c r="O1767" i="11" s="1"/>
  <c r="O1768" i="11" s="1"/>
  <c r="O1769" i="11" s="1"/>
  <c r="O1770" i="11" s="1"/>
  <c r="O1771" i="11" s="1"/>
  <c r="O1772" i="11" s="1"/>
  <c r="O1773" i="11" s="1"/>
  <c r="O1774" i="11" s="1"/>
  <c r="O1775" i="11" s="1"/>
  <c r="O1776" i="11" s="1"/>
  <c r="O1777" i="11" s="1"/>
  <c r="O1778" i="11" s="1"/>
  <c r="O1779" i="11" s="1"/>
  <c r="O1780" i="11" s="1"/>
  <c r="O1781" i="11" s="1"/>
  <c r="O1782" i="11" s="1"/>
  <c r="O1783" i="11" s="1"/>
  <c r="O1784" i="11" s="1"/>
  <c r="O1785" i="11" s="1"/>
  <c r="O1786" i="11" s="1"/>
  <c r="O1787" i="11" s="1"/>
  <c r="O1788" i="11" s="1"/>
  <c r="O1789" i="11" s="1"/>
  <c r="O1790" i="11" s="1"/>
  <c r="O1791" i="11" s="1"/>
  <c r="O1792" i="11" s="1"/>
  <c r="O1793" i="11" s="1"/>
  <c r="O1794" i="11" s="1"/>
  <c r="O1795" i="11" s="1"/>
  <c r="O1796" i="11" s="1"/>
  <c r="O1797" i="11" s="1"/>
  <c r="O1798" i="11" s="1"/>
  <c r="O1799" i="11" s="1"/>
  <c r="O1800" i="11" s="1"/>
  <c r="O1801" i="11" s="1"/>
  <c r="O1802" i="11" s="1"/>
  <c r="O1803" i="11" s="1"/>
  <c r="O1804" i="11" s="1"/>
  <c r="O1805" i="11" s="1"/>
  <c r="O1806" i="11" s="1"/>
  <c r="O1807" i="11" s="1"/>
  <c r="O1808" i="11" s="1"/>
  <c r="O1809" i="11" s="1"/>
  <c r="O1810" i="11" s="1"/>
  <c r="O1811" i="11" s="1"/>
  <c r="O1812" i="11" s="1"/>
  <c r="O1813" i="11" s="1"/>
  <c r="O1814" i="11" s="1"/>
  <c r="O1815" i="11" s="1"/>
  <c r="O1816" i="11" s="1"/>
  <c r="O1817" i="11" s="1"/>
  <c r="O1818" i="11" s="1"/>
  <c r="O1819" i="11" s="1"/>
  <c r="O1820" i="11" s="1"/>
  <c r="O1821" i="11" s="1"/>
  <c r="O1822" i="11" s="1"/>
  <c r="O1823" i="11" s="1"/>
  <c r="O1824" i="11" s="1"/>
  <c r="O1825" i="11" s="1"/>
  <c r="O1826" i="11" s="1"/>
  <c r="O1827" i="11" s="1"/>
  <c r="O1828" i="11" s="1"/>
  <c r="O1829" i="11" s="1"/>
  <c r="O1830" i="11" s="1"/>
  <c r="O1831" i="11" s="1"/>
  <c r="O1832" i="11" s="1"/>
  <c r="O1833" i="11" s="1"/>
  <c r="O1834" i="11" s="1"/>
  <c r="O1835" i="11" s="1"/>
  <c r="O1836" i="11" s="1"/>
  <c r="O1837" i="11" s="1"/>
  <c r="O1838" i="11" s="1"/>
  <c r="O1839" i="11" s="1"/>
  <c r="O1840" i="11" s="1"/>
  <c r="O1841" i="11" s="1"/>
  <c r="O1842" i="11" s="1"/>
  <c r="O1843" i="11" s="1"/>
  <c r="O1844" i="11" s="1"/>
  <c r="O1845" i="11" s="1"/>
  <c r="O1846" i="11" s="1"/>
  <c r="O1847" i="11" s="1"/>
  <c r="O1848" i="11" s="1"/>
  <c r="O1849" i="11" s="1"/>
  <c r="O1850" i="11" s="1"/>
  <c r="O1851" i="11" s="1"/>
  <c r="O1852" i="11" s="1"/>
  <c r="O1853" i="11" s="1"/>
  <c r="O1854" i="11" s="1"/>
  <c r="O1855" i="11" s="1"/>
  <c r="O1856" i="11" s="1"/>
  <c r="O1857" i="11" s="1"/>
  <c r="O1858" i="11" s="1"/>
  <c r="O1859" i="11" s="1"/>
  <c r="O1860" i="11" s="1"/>
  <c r="O1861" i="11" s="1"/>
  <c r="O1862" i="11" s="1"/>
  <c r="O1863" i="11" s="1"/>
  <c r="O1864" i="11" s="1"/>
  <c r="O1865" i="11" s="1"/>
  <c r="O1866" i="11" s="1"/>
  <c r="O1867" i="11" s="1"/>
  <c r="O1868" i="11" s="1"/>
  <c r="O1869" i="11" s="1"/>
  <c r="O1870" i="11" s="1"/>
  <c r="O1871" i="11" s="1"/>
  <c r="O1872" i="11" s="1"/>
  <c r="O1873" i="11" s="1"/>
  <c r="O1874" i="11" s="1"/>
  <c r="O1875" i="11" s="1"/>
  <c r="O1876" i="11" s="1"/>
  <c r="O1877" i="11" s="1"/>
  <c r="O1878" i="11" s="1"/>
  <c r="O1879" i="11" s="1"/>
  <c r="O1880" i="11" s="1"/>
  <c r="O1881" i="11" s="1"/>
  <c r="O1882" i="11" s="1"/>
  <c r="O1883" i="11" s="1"/>
  <c r="O1884" i="11" s="1"/>
  <c r="O1885" i="11" s="1"/>
  <c r="O1886" i="11" s="1"/>
  <c r="O1887" i="11" s="1"/>
  <c r="O1888" i="11" s="1"/>
  <c r="O1889" i="11" s="1"/>
  <c r="O1890" i="11" s="1"/>
  <c r="O1891" i="11" s="1"/>
  <c r="O1892" i="11" s="1"/>
  <c r="O1893" i="11" s="1"/>
  <c r="O1894" i="11" s="1"/>
  <c r="O1895" i="11" s="1"/>
  <c r="O1896" i="11" s="1"/>
  <c r="O1897" i="11" s="1"/>
  <c r="O1898" i="11" s="1"/>
  <c r="O1899" i="11" s="1"/>
  <c r="O1900" i="11" s="1"/>
  <c r="O1901" i="11" s="1"/>
  <c r="O1902" i="11" s="1"/>
  <c r="O1903" i="11" s="1"/>
  <c r="O1904" i="11" s="1"/>
  <c r="O1905" i="11" s="1"/>
  <c r="O1906" i="11" s="1"/>
  <c r="O1907" i="11" s="1"/>
  <c r="O1908" i="11" s="1"/>
  <c r="O1909" i="11" s="1"/>
  <c r="O1910" i="11" s="1"/>
  <c r="O1911" i="11" s="1"/>
  <c r="O1912" i="11" s="1"/>
  <c r="O1913" i="11" s="1"/>
  <c r="O1914" i="11" s="1"/>
  <c r="O1915" i="11" s="1"/>
  <c r="O1916" i="11" s="1"/>
  <c r="O1917" i="11" s="1"/>
  <c r="O1918" i="11" s="1"/>
  <c r="O1919" i="11" s="1"/>
  <c r="O1920" i="11" s="1"/>
  <c r="O1921" i="11" s="1"/>
  <c r="O1922" i="11" s="1"/>
  <c r="O1923" i="11" s="1"/>
  <c r="O1924" i="11" s="1"/>
  <c r="O1925" i="11" s="1"/>
  <c r="O1926" i="11" s="1"/>
  <c r="O1927" i="11" s="1"/>
  <c r="O1928" i="11" s="1"/>
  <c r="O1929" i="11" s="1"/>
  <c r="O1930" i="11" s="1"/>
  <c r="O1931" i="11" s="1"/>
  <c r="O1932" i="11" s="1"/>
  <c r="O1933" i="11" s="1"/>
  <c r="O1934" i="11" s="1"/>
  <c r="O1935" i="11" s="1"/>
  <c r="O1936" i="11" s="1"/>
  <c r="O1937" i="11" s="1"/>
  <c r="O1938" i="11" s="1"/>
  <c r="O1939" i="11" s="1"/>
  <c r="O1940" i="11" s="1"/>
  <c r="O1941" i="11" s="1"/>
  <c r="O1942" i="11" s="1"/>
  <c r="O1943" i="11" s="1"/>
  <c r="O1944" i="11" s="1"/>
  <c r="O1945" i="11" s="1"/>
  <c r="O1946" i="11" s="1"/>
  <c r="O1947" i="11" s="1"/>
  <c r="O1948" i="11" s="1"/>
  <c r="O1949" i="11" s="1"/>
  <c r="O1950" i="11" s="1"/>
  <c r="O1951" i="11" s="1"/>
  <c r="O1952" i="11" s="1"/>
  <c r="O1953" i="11" s="1"/>
  <c r="O1954" i="11" s="1"/>
  <c r="O1955" i="11" s="1"/>
  <c r="O1956" i="11" s="1"/>
  <c r="O1957" i="11" s="1"/>
  <c r="O1958" i="11" s="1"/>
  <c r="O1959" i="11" s="1"/>
  <c r="O1960" i="11" s="1"/>
  <c r="O1961" i="11" s="1"/>
  <c r="O1962" i="11" s="1"/>
  <c r="O1963" i="11" s="1"/>
  <c r="O1964" i="11" s="1"/>
  <c r="O1965" i="11" s="1"/>
  <c r="O1966" i="11" s="1"/>
  <c r="O1967" i="11" s="1"/>
  <c r="O1968" i="11" s="1"/>
  <c r="O1969" i="11" s="1"/>
  <c r="O1970" i="11" s="1"/>
  <c r="O1971" i="11" s="1"/>
  <c r="O1972" i="11" s="1"/>
  <c r="O1973" i="11" s="1"/>
  <c r="O1974" i="11" s="1"/>
  <c r="O1975" i="11" s="1"/>
  <c r="O1976" i="11" s="1"/>
  <c r="O1977" i="11" s="1"/>
  <c r="O1978" i="11" s="1"/>
  <c r="O1979" i="11" s="1"/>
  <c r="O1980" i="11" s="1"/>
  <c r="O1981" i="11" s="1"/>
  <c r="O1982" i="11" s="1"/>
  <c r="O1983" i="11" s="1"/>
  <c r="O1984" i="11" s="1"/>
  <c r="O1985" i="11" s="1"/>
  <c r="O1986" i="11" s="1"/>
  <c r="O1987" i="11" s="1"/>
  <c r="O1988" i="11" s="1"/>
  <c r="O1989" i="11" s="1"/>
  <c r="O1990" i="11" s="1"/>
  <c r="O1991" i="11" s="1"/>
  <c r="O1992" i="11" s="1"/>
  <c r="O1993" i="11" s="1"/>
  <c r="O1994" i="11" s="1"/>
  <c r="O1995" i="11" s="1"/>
  <c r="O1996" i="11" s="1"/>
  <c r="O1997" i="11" s="1"/>
  <c r="O1998" i="11" s="1"/>
  <c r="O1999" i="11" s="1"/>
  <c r="O2000" i="11" s="1"/>
  <c r="O2001" i="11" s="1"/>
  <c r="O2002" i="11" s="1"/>
  <c r="O2003" i="11" s="1"/>
  <c r="O2004" i="11" s="1"/>
  <c r="O2005" i="11" s="1"/>
  <c r="O2006" i="11" s="1"/>
  <c r="O2007" i="11" s="1"/>
  <c r="O2008" i="11" s="1"/>
  <c r="O2009" i="11" s="1"/>
  <c r="O2010" i="11" s="1"/>
  <c r="O2011" i="11" s="1"/>
  <c r="O2012" i="11" s="1"/>
  <c r="O2013" i="11" s="1"/>
  <c r="O2014" i="11" s="1"/>
  <c r="O2015" i="11" s="1"/>
  <c r="O2016" i="11" s="1"/>
  <c r="O2017" i="11" s="1"/>
  <c r="O2018" i="11" s="1"/>
  <c r="O2019" i="11" s="1"/>
  <c r="O2020" i="11" s="1"/>
  <c r="O2021" i="11" s="1"/>
  <c r="O2022" i="11" s="1"/>
  <c r="O2023" i="11" s="1"/>
  <c r="O2024" i="11" s="1"/>
  <c r="O2025" i="11" s="1"/>
  <c r="O2026" i="11" s="1"/>
  <c r="O2027" i="11" s="1"/>
  <c r="O2028" i="11" s="1"/>
  <c r="O2029" i="11" s="1"/>
  <c r="O2030" i="11" s="1"/>
  <c r="O2031" i="11" s="1"/>
  <c r="O2032" i="11" s="1"/>
  <c r="O2033" i="11" s="1"/>
  <c r="O2034" i="11" s="1"/>
  <c r="O2035" i="11" s="1"/>
  <c r="O2036" i="11" s="1"/>
  <c r="O2037" i="11" s="1"/>
  <c r="O2038" i="11" s="1"/>
  <c r="O2039" i="11" s="1"/>
  <c r="O2040" i="11" s="1"/>
  <c r="O2041" i="11" s="1"/>
  <c r="O2042" i="11" s="1"/>
  <c r="O2043" i="11" s="1"/>
  <c r="O2044" i="11" s="1"/>
  <c r="O2045" i="11" s="1"/>
  <c r="O2046" i="11" s="1"/>
  <c r="O2047" i="11" s="1"/>
  <c r="O2048" i="11" s="1"/>
  <c r="O2049" i="11" s="1"/>
  <c r="O2050" i="11" s="1"/>
  <c r="O2051" i="11" s="1"/>
  <c r="O2052" i="11" s="1"/>
  <c r="O2053" i="11" s="1"/>
  <c r="O2054" i="11" s="1"/>
  <c r="O2055" i="11" s="1"/>
  <c r="O2056" i="11" s="1"/>
  <c r="O2057" i="11" s="1"/>
  <c r="O2058" i="11" s="1"/>
  <c r="O2059" i="11" s="1"/>
  <c r="O2060" i="11" s="1"/>
  <c r="O2061" i="11" s="1"/>
  <c r="O2062" i="11" s="1"/>
  <c r="O2063" i="11" s="1"/>
  <c r="O2064" i="11" s="1"/>
  <c r="O2065" i="11" s="1"/>
  <c r="O2066" i="11" s="1"/>
  <c r="O2067" i="11" s="1"/>
  <c r="O2068" i="11" s="1"/>
  <c r="O2069" i="11" s="1"/>
  <c r="O2070" i="11" s="1"/>
  <c r="O2071" i="11" s="1"/>
  <c r="O2072" i="11" s="1"/>
  <c r="O2073" i="11" s="1"/>
  <c r="O2074" i="11" s="1"/>
  <c r="O2075" i="11" s="1"/>
  <c r="O2076" i="11" s="1"/>
  <c r="O2077" i="11" s="1"/>
  <c r="O2078" i="11" s="1"/>
  <c r="O2079" i="11" s="1"/>
  <c r="O2080" i="11" s="1"/>
  <c r="O2081" i="11" s="1"/>
  <c r="O2082" i="11" s="1"/>
  <c r="O2083" i="11" s="1"/>
  <c r="O2084" i="11" s="1"/>
  <c r="O2085" i="11" s="1"/>
  <c r="O2086" i="11" s="1"/>
  <c r="O2087" i="11" s="1"/>
  <c r="O2088" i="11" s="1"/>
  <c r="O2089" i="11" s="1"/>
  <c r="O2090" i="11" s="1"/>
  <c r="O2091" i="11" s="1"/>
  <c r="O2092" i="11" s="1"/>
  <c r="O2093" i="11" s="1"/>
  <c r="O2094" i="11" s="1"/>
  <c r="O2095" i="11" s="1"/>
  <c r="O2096" i="11" s="1"/>
  <c r="O2097" i="11" s="1"/>
  <c r="O2098" i="11" s="1"/>
  <c r="O2099" i="11" s="1"/>
  <c r="O2100" i="11" s="1"/>
  <c r="O2101" i="11" s="1"/>
  <c r="O2102" i="11" s="1"/>
  <c r="O2103" i="11" s="1"/>
  <c r="O2104" i="11" s="1"/>
  <c r="O2105" i="11" s="1"/>
  <c r="O2106" i="11" s="1"/>
  <c r="O2107" i="11" s="1"/>
  <c r="O2108" i="11" s="1"/>
  <c r="O2109" i="11" s="1"/>
  <c r="O2110" i="11" s="1"/>
  <c r="O2111" i="11" s="1"/>
  <c r="O2112" i="11" s="1"/>
  <c r="O2113" i="11" s="1"/>
  <c r="O2114" i="11" s="1"/>
  <c r="O2115" i="11" s="1"/>
  <c r="O2116" i="11" s="1"/>
  <c r="O2117" i="11" s="1"/>
  <c r="O2118" i="11" s="1"/>
  <c r="O2119" i="11" s="1"/>
  <c r="O2120" i="11" s="1"/>
  <c r="O2121" i="11" s="1"/>
  <c r="O2122" i="11" s="1"/>
  <c r="O2123" i="11" s="1"/>
  <c r="O2124" i="11" s="1"/>
  <c r="O2125" i="11" s="1"/>
  <c r="O2126" i="11" s="1"/>
  <c r="O2127" i="11" s="1"/>
  <c r="O2128" i="11" s="1"/>
  <c r="O2129" i="11" s="1"/>
  <c r="O2130" i="11" s="1"/>
  <c r="O2131" i="11" s="1"/>
  <c r="O2132" i="11" s="1"/>
  <c r="O2133" i="11" s="1"/>
  <c r="O2134" i="11" s="1"/>
  <c r="O2135" i="11" s="1"/>
  <c r="O2136" i="11" s="1"/>
  <c r="O2137" i="11" s="1"/>
  <c r="O2138" i="11" s="1"/>
  <c r="O2139" i="11" s="1"/>
  <c r="O2140" i="11" s="1"/>
  <c r="O2141" i="11" s="1"/>
  <c r="O2142" i="11" s="1"/>
  <c r="O2143" i="11" s="1"/>
  <c r="O2144" i="11" s="1"/>
  <c r="O2145" i="11" s="1"/>
  <c r="O2146" i="11" s="1"/>
  <c r="O2147" i="11" s="1"/>
  <c r="O2148" i="11" s="1"/>
  <c r="O2149" i="11" s="1"/>
  <c r="O2150" i="11" s="1"/>
  <c r="O2151" i="11" s="1"/>
  <c r="O2152" i="11" s="1"/>
  <c r="O2153" i="11" s="1"/>
  <c r="O2154" i="11" s="1"/>
  <c r="O2155" i="11" s="1"/>
  <c r="O2156" i="11" s="1"/>
  <c r="O2157" i="11" s="1"/>
  <c r="O2158" i="11" s="1"/>
  <c r="O2159" i="11" s="1"/>
  <c r="O2160" i="11" s="1"/>
  <c r="O2161" i="11" s="1"/>
  <c r="O2162" i="11" s="1"/>
  <c r="O2163" i="11" s="1"/>
  <c r="O2164" i="11" s="1"/>
  <c r="O2165" i="11" s="1"/>
  <c r="O2166" i="11" s="1"/>
  <c r="O2167" i="11" s="1"/>
  <c r="O2168" i="11" s="1"/>
  <c r="O2169" i="11" s="1"/>
  <c r="O2170" i="11" s="1"/>
  <c r="O2171" i="11" s="1"/>
  <c r="O2172" i="11" s="1"/>
  <c r="O2173" i="11" s="1"/>
  <c r="O2174" i="11" s="1"/>
  <c r="O2175" i="11" s="1"/>
  <c r="O2176" i="11" s="1"/>
  <c r="O2177" i="11" s="1"/>
  <c r="O2178" i="11" s="1"/>
  <c r="O2179" i="11" s="1"/>
  <c r="O2180" i="11" s="1"/>
  <c r="O2181" i="11" s="1"/>
  <c r="O2182" i="11" s="1"/>
  <c r="O2183" i="11" s="1"/>
  <c r="O2184" i="11" s="1"/>
  <c r="O2185" i="11" s="1"/>
  <c r="O2186" i="11" s="1"/>
  <c r="O2187" i="11" s="1"/>
  <c r="O2188" i="11" s="1"/>
  <c r="O2189" i="11" s="1"/>
  <c r="O2190" i="11" s="1"/>
  <c r="O2191" i="11" s="1"/>
  <c r="O2192" i="11" s="1"/>
  <c r="O2193" i="11" s="1"/>
  <c r="O2194" i="11" s="1"/>
  <c r="O2195" i="11" s="1"/>
  <c r="O2196" i="11" s="1"/>
  <c r="O2197" i="11" s="1"/>
  <c r="O2198" i="11" s="1"/>
  <c r="O2199" i="11" s="1"/>
  <c r="O2200" i="11" s="1"/>
  <c r="O2201" i="11" s="1"/>
  <c r="O2202" i="11" s="1"/>
  <c r="O2203" i="11" s="1"/>
  <c r="O2204" i="11" s="1"/>
  <c r="O2205" i="11" s="1"/>
  <c r="O2206" i="11" s="1"/>
  <c r="O2207" i="11" s="1"/>
  <c r="O2208" i="11" s="1"/>
  <c r="O2209" i="11" s="1"/>
  <c r="O2210" i="11" s="1"/>
  <c r="O2211" i="11" s="1"/>
  <c r="O2212" i="11" s="1"/>
  <c r="O2213" i="11" s="1"/>
  <c r="O2214" i="11" s="1"/>
  <c r="O2215" i="11" s="1"/>
  <c r="O2216" i="11" s="1"/>
  <c r="O2217" i="11" s="1"/>
  <c r="O2218" i="11" s="1"/>
  <c r="O2219" i="11" s="1"/>
  <c r="O2220" i="11" s="1"/>
  <c r="O2221" i="11" s="1"/>
  <c r="O2222" i="11" s="1"/>
  <c r="O2223" i="11" s="1"/>
  <c r="O2224" i="11" s="1"/>
  <c r="O2225" i="11" s="1"/>
  <c r="O2226" i="11" s="1"/>
  <c r="O2227" i="11" s="1"/>
  <c r="O2228" i="11" s="1"/>
  <c r="O2229" i="11" s="1"/>
  <c r="O2230" i="11" s="1"/>
  <c r="O2231" i="11" s="1"/>
  <c r="O2232" i="11" s="1"/>
  <c r="O2233" i="11" s="1"/>
  <c r="O2234" i="11" s="1"/>
  <c r="O2235" i="11" s="1"/>
  <c r="O2236" i="11" s="1"/>
  <c r="O2237" i="11" s="1"/>
  <c r="O2238" i="11" s="1"/>
  <c r="O2239" i="11" s="1"/>
  <c r="O2240" i="11" s="1"/>
  <c r="O2241" i="11" s="1"/>
  <c r="O2242" i="11" s="1"/>
  <c r="O2243" i="11" s="1"/>
  <c r="O2244" i="11" s="1"/>
  <c r="O2245" i="11" s="1"/>
  <c r="O2246" i="11" s="1"/>
  <c r="O2247" i="11" s="1"/>
  <c r="O2248" i="11" s="1"/>
  <c r="O2249" i="11" s="1"/>
  <c r="O2250" i="11" s="1"/>
  <c r="O2251" i="11" s="1"/>
  <c r="O2252" i="11" s="1"/>
  <c r="O2253" i="11" s="1"/>
  <c r="O2254" i="11" s="1"/>
  <c r="O2255" i="11" s="1"/>
  <c r="O2256" i="11" s="1"/>
  <c r="O2257" i="11" s="1"/>
  <c r="O2258" i="11" s="1"/>
  <c r="O2259" i="11" s="1"/>
  <c r="O2260" i="11" s="1"/>
  <c r="O2261" i="11" s="1"/>
  <c r="O2262" i="11" s="1"/>
  <c r="O2263" i="11" s="1"/>
  <c r="O2264" i="11" s="1"/>
  <c r="O2265" i="11" s="1"/>
  <c r="O2266" i="11" s="1"/>
  <c r="O2267" i="11" s="1"/>
  <c r="O2268" i="11" s="1"/>
  <c r="O2269" i="11" s="1"/>
  <c r="O2270" i="11" s="1"/>
  <c r="O2271" i="11" s="1"/>
  <c r="O2272" i="11" s="1"/>
  <c r="O2273" i="11" s="1"/>
  <c r="O2274" i="11" s="1"/>
  <c r="O2275" i="11" s="1"/>
  <c r="O2276" i="11" s="1"/>
  <c r="O2277" i="11" s="1"/>
  <c r="O2278" i="11" s="1"/>
  <c r="O2279" i="11" s="1"/>
  <c r="O2280" i="11" s="1"/>
  <c r="O2281" i="11" s="1"/>
  <c r="O2282" i="11" s="1"/>
  <c r="O2283" i="11" s="1"/>
  <c r="O2284" i="11" s="1"/>
  <c r="O2285" i="11" s="1"/>
  <c r="O2286" i="11" s="1"/>
  <c r="O2287" i="11" s="1"/>
  <c r="O2288" i="11" s="1"/>
  <c r="O2289" i="11" s="1"/>
  <c r="O2290" i="11" s="1"/>
  <c r="O2291" i="11" s="1"/>
  <c r="O2292" i="11" s="1"/>
  <c r="O2293" i="11" s="1"/>
  <c r="O2294" i="11" s="1"/>
  <c r="O2295" i="11" s="1"/>
  <c r="O2296" i="11" s="1"/>
  <c r="O2297" i="11" s="1"/>
  <c r="O2298" i="11" s="1"/>
  <c r="O2299" i="11" s="1"/>
  <c r="O2300" i="11" s="1"/>
  <c r="O2301" i="11" s="1"/>
  <c r="O2302" i="11" s="1"/>
  <c r="O2303" i="11" s="1"/>
  <c r="O2304" i="11" s="1"/>
  <c r="O2305" i="11" s="1"/>
  <c r="O2306" i="11" s="1"/>
  <c r="O2307" i="11" s="1"/>
  <c r="O2308" i="11" s="1"/>
  <c r="O2309" i="11" s="1"/>
  <c r="O2310" i="11" s="1"/>
  <c r="O2311" i="11" s="1"/>
  <c r="O2312" i="11" s="1"/>
  <c r="O2313" i="11" s="1"/>
  <c r="O2314" i="11" s="1"/>
  <c r="O2315" i="11" s="1"/>
  <c r="O2316" i="11" s="1"/>
  <c r="O2317" i="11" s="1"/>
  <c r="O2318" i="11" s="1"/>
  <c r="O2319" i="11" s="1"/>
  <c r="O2320" i="11" s="1"/>
  <c r="O2321" i="11" s="1"/>
  <c r="O2322" i="11" s="1"/>
  <c r="O2323" i="11" s="1"/>
  <c r="O2324" i="11" s="1"/>
  <c r="O2325" i="11" s="1"/>
  <c r="O2326" i="11" s="1"/>
  <c r="O2327" i="11" s="1"/>
  <c r="O2328" i="11" s="1"/>
  <c r="O2329" i="11" s="1"/>
  <c r="O2330" i="11" s="1"/>
  <c r="O2331" i="11" s="1"/>
  <c r="O2332" i="11" s="1"/>
  <c r="O2333" i="11" s="1"/>
  <c r="O2334" i="11" s="1"/>
  <c r="O2335" i="11" s="1"/>
  <c r="O2336" i="11" s="1"/>
  <c r="O2337" i="11" s="1"/>
  <c r="O2338" i="11" s="1"/>
  <c r="O2339" i="11" s="1"/>
  <c r="O2340" i="11" s="1"/>
  <c r="O2341" i="11" s="1"/>
  <c r="O2342" i="11" s="1"/>
  <c r="O2343" i="11" s="1"/>
  <c r="O2344" i="11" s="1"/>
  <c r="O2345" i="11" s="1"/>
  <c r="O2346" i="11" s="1"/>
  <c r="O2347" i="11" s="1"/>
  <c r="O2348" i="11" s="1"/>
  <c r="O2349" i="11" s="1"/>
  <c r="O2350" i="11" s="1"/>
  <c r="O2351" i="11" s="1"/>
  <c r="O2352" i="11" s="1"/>
  <c r="O2353" i="11" s="1"/>
  <c r="O2354" i="11" s="1"/>
  <c r="O2355" i="11" s="1"/>
  <c r="O2356" i="11" s="1"/>
  <c r="O2357" i="11" s="1"/>
  <c r="O2358" i="11" s="1"/>
  <c r="O2359" i="11" s="1"/>
  <c r="O2360" i="11" s="1"/>
  <c r="O2361" i="11" s="1"/>
  <c r="O2362" i="11" s="1"/>
  <c r="O2363" i="11" s="1"/>
  <c r="O2364" i="11" s="1"/>
  <c r="O2365" i="11" s="1"/>
  <c r="O2366" i="11" s="1"/>
  <c r="O2367" i="11" s="1"/>
  <c r="O2368" i="11" s="1"/>
  <c r="O2369" i="11" s="1"/>
  <c r="O2370" i="11" s="1"/>
  <c r="O2371" i="11" s="1"/>
  <c r="O2372" i="11" s="1"/>
  <c r="O2373" i="11" s="1"/>
  <c r="O2374" i="11" s="1"/>
  <c r="O2375" i="11" s="1"/>
  <c r="O2376" i="11" s="1"/>
  <c r="O2377" i="11" s="1"/>
  <c r="O2378" i="11" s="1"/>
  <c r="O2379" i="11" s="1"/>
  <c r="O2380" i="11" s="1"/>
  <c r="O2381" i="11" s="1"/>
  <c r="O2382" i="11" s="1"/>
  <c r="O2383" i="11" s="1"/>
  <c r="O2384" i="11" s="1"/>
  <c r="O2385" i="11" s="1"/>
  <c r="O2386" i="11" s="1"/>
  <c r="O2387" i="11" s="1"/>
  <c r="O2388" i="11" s="1"/>
  <c r="O2389" i="11" s="1"/>
  <c r="O2390" i="11" s="1"/>
  <c r="O2391" i="11" s="1"/>
  <c r="O2392" i="11" s="1"/>
  <c r="O2393" i="11" s="1"/>
  <c r="O2394" i="11" s="1"/>
  <c r="O2395" i="11" s="1"/>
  <c r="O2396" i="11" s="1"/>
  <c r="O2397" i="11" s="1"/>
  <c r="O2398" i="11" s="1"/>
  <c r="O2399" i="11" s="1"/>
  <c r="O2400" i="11" s="1"/>
  <c r="O2401" i="11" s="1"/>
  <c r="O2402" i="11" s="1"/>
  <c r="O2403" i="11" s="1"/>
  <c r="O2404" i="11" s="1"/>
  <c r="O2405" i="11" s="1"/>
  <c r="O2406" i="11" s="1"/>
  <c r="O2407" i="11" s="1"/>
  <c r="O2408" i="11" s="1"/>
  <c r="O2409" i="11" s="1"/>
  <c r="O2410" i="11" s="1"/>
  <c r="O2411" i="11" s="1"/>
  <c r="O2412" i="11" s="1"/>
  <c r="O2413" i="11" s="1"/>
  <c r="O2414" i="11" s="1"/>
  <c r="O2415" i="11" s="1"/>
  <c r="O2416" i="11" s="1"/>
  <c r="O2417" i="11" s="1"/>
  <c r="O2418" i="11" s="1"/>
  <c r="O2419" i="11" s="1"/>
  <c r="O2420" i="11" s="1"/>
  <c r="O2421" i="11" s="1"/>
  <c r="O2422" i="11" s="1"/>
  <c r="O2423" i="11" s="1"/>
  <c r="O2424" i="11" s="1"/>
  <c r="O2425" i="11" s="1"/>
  <c r="O2426" i="11" s="1"/>
  <c r="O2427" i="11" s="1"/>
  <c r="O2428" i="11" s="1"/>
  <c r="O2429" i="11" s="1"/>
  <c r="O2430" i="11" s="1"/>
  <c r="O2431" i="11" s="1"/>
  <c r="O2432" i="11" s="1"/>
  <c r="O2433" i="11" s="1"/>
  <c r="O2434" i="11" s="1"/>
  <c r="O2435" i="11" s="1"/>
  <c r="O2436" i="11" s="1"/>
  <c r="O2437" i="11" s="1"/>
  <c r="O2438" i="11" s="1"/>
  <c r="O2439" i="11" s="1"/>
  <c r="O2440" i="11" s="1"/>
  <c r="O2441" i="11" s="1"/>
  <c r="O2442" i="11" s="1"/>
  <c r="O2443" i="11" s="1"/>
  <c r="O2444" i="11" s="1"/>
  <c r="O2445" i="11" s="1"/>
  <c r="O2446" i="11" s="1"/>
  <c r="O2447" i="11" s="1"/>
  <c r="O2448" i="11" s="1"/>
  <c r="O2449" i="11" s="1"/>
  <c r="O2450" i="11" s="1"/>
  <c r="O2451" i="11" s="1"/>
  <c r="O2452" i="11" s="1"/>
  <c r="O2453" i="11" s="1"/>
  <c r="O2454" i="11" s="1"/>
  <c r="O2455" i="11" s="1"/>
  <c r="O2456" i="11" s="1"/>
  <c r="O2457" i="11" s="1"/>
  <c r="O2458" i="11" s="1"/>
  <c r="O2459" i="11" s="1"/>
  <c r="O2460" i="11" s="1"/>
  <c r="O2461" i="11" s="1"/>
  <c r="O2462" i="11" s="1"/>
  <c r="O2463" i="11" s="1"/>
  <c r="O2464" i="11" s="1"/>
  <c r="O2465" i="11" s="1"/>
  <c r="O2466" i="11" s="1"/>
  <c r="O2467" i="11" s="1"/>
  <c r="O2468" i="11" s="1"/>
  <c r="O2469" i="11" s="1"/>
  <c r="O2470" i="11" s="1"/>
  <c r="O2471" i="11" s="1"/>
  <c r="O2472" i="11" s="1"/>
  <c r="O2473" i="11" s="1"/>
  <c r="O2474" i="11" s="1"/>
  <c r="O2475" i="11" s="1"/>
  <c r="O2476" i="11" s="1"/>
  <c r="O2477" i="11" s="1"/>
  <c r="O2478" i="11" s="1"/>
  <c r="O2479" i="11" s="1"/>
  <c r="O2480" i="11" s="1"/>
  <c r="O2481" i="11" s="1"/>
  <c r="O2482" i="11" s="1"/>
  <c r="O2483" i="11" s="1"/>
  <c r="O2484" i="11" s="1"/>
  <c r="O2485" i="11" s="1"/>
  <c r="O2486" i="11" s="1"/>
  <c r="O2487" i="11" s="1"/>
  <c r="O2488" i="11" s="1"/>
  <c r="O2489" i="11" s="1"/>
  <c r="O2490" i="11" s="1"/>
  <c r="O2491" i="11" s="1"/>
  <c r="O2492" i="11" s="1"/>
  <c r="O2493" i="11" s="1"/>
  <c r="O2494" i="11" s="1"/>
  <c r="O2495" i="11" s="1"/>
  <c r="O2496" i="11" s="1"/>
  <c r="O2497" i="11" s="1"/>
  <c r="O2498" i="11" s="1"/>
  <c r="O2499" i="11" s="1"/>
  <c r="O2500" i="11" s="1"/>
  <c r="O2501" i="11" s="1"/>
  <c r="O2502" i="11" s="1"/>
  <c r="O2503" i="11" s="1"/>
  <c r="O2504" i="11" s="1"/>
  <c r="O2505" i="11" s="1"/>
  <c r="O2506" i="11" s="1"/>
  <c r="O2507" i="11" s="1"/>
  <c r="O2508" i="11" s="1"/>
  <c r="O2509" i="11" s="1"/>
  <c r="O2510" i="11" s="1"/>
  <c r="O2511" i="11" s="1"/>
  <c r="O2512" i="11" s="1"/>
  <c r="O2513" i="11" s="1"/>
  <c r="O2514" i="11" s="1"/>
  <c r="O2515" i="11" s="1"/>
  <c r="O2516" i="11" s="1"/>
  <c r="O2517" i="11" s="1"/>
  <c r="O2518" i="11" s="1"/>
  <c r="O2519" i="11" s="1"/>
  <c r="O2520" i="11" s="1"/>
  <c r="O2521" i="11" s="1"/>
  <c r="O2522" i="11" s="1"/>
  <c r="O2523" i="11" s="1"/>
  <c r="O2524" i="11" s="1"/>
  <c r="O2525" i="11" s="1"/>
  <c r="O2526" i="11" s="1"/>
  <c r="O2527" i="11" s="1"/>
  <c r="O2528" i="11" s="1"/>
  <c r="O2529" i="11" s="1"/>
  <c r="O2530" i="11" s="1"/>
  <c r="O2531" i="11" s="1"/>
  <c r="O2532" i="11" s="1"/>
  <c r="O2533" i="11" s="1"/>
  <c r="O2534" i="11" s="1"/>
  <c r="O2535" i="11" s="1"/>
  <c r="O2536" i="11" s="1"/>
  <c r="O2537" i="11" s="1"/>
  <c r="O2538" i="11" s="1"/>
  <c r="O2539" i="11" s="1"/>
  <c r="O2540" i="11" s="1"/>
  <c r="O2541" i="11" s="1"/>
  <c r="O2542" i="11" s="1"/>
  <c r="O2543" i="11" s="1"/>
  <c r="O2544" i="11" s="1"/>
  <c r="O2545" i="11" s="1"/>
  <c r="O2546" i="11" s="1"/>
  <c r="O2547" i="11" s="1"/>
  <c r="O2548" i="11" s="1"/>
  <c r="O2549" i="11" s="1"/>
  <c r="O2550" i="11" s="1"/>
  <c r="O2551" i="11" s="1"/>
  <c r="O2552" i="11" s="1"/>
  <c r="O2553" i="11" s="1"/>
  <c r="O2554" i="11" s="1"/>
  <c r="O2555" i="11" s="1"/>
  <c r="O2556" i="11" s="1"/>
  <c r="O2557" i="11" s="1"/>
  <c r="O2558" i="11" s="1"/>
  <c r="O2559" i="11" s="1"/>
  <c r="O2560" i="11" s="1"/>
  <c r="O2561" i="11" s="1"/>
  <c r="O2562" i="11" s="1"/>
  <c r="O2563" i="11" s="1"/>
  <c r="O2564" i="11" s="1"/>
  <c r="O2565" i="11" s="1"/>
  <c r="O2566" i="11" s="1"/>
  <c r="O2567" i="11" s="1"/>
  <c r="O2568" i="11" s="1"/>
  <c r="O2569" i="11" s="1"/>
  <c r="O2570" i="11" s="1"/>
  <c r="O2571" i="11" s="1"/>
  <c r="O2572" i="11" s="1"/>
  <c r="O2573" i="11" s="1"/>
  <c r="O2574" i="11" s="1"/>
  <c r="O2575" i="11" s="1"/>
  <c r="O2576" i="11" s="1"/>
  <c r="O2577" i="11" s="1"/>
  <c r="O2578" i="11" s="1"/>
  <c r="O2579" i="11" s="1"/>
  <c r="O2580" i="11" s="1"/>
  <c r="O2581" i="11" s="1"/>
  <c r="O2582" i="11" s="1"/>
  <c r="O2583" i="11" s="1"/>
  <c r="O2584" i="11" s="1"/>
  <c r="O2585" i="11" s="1"/>
  <c r="O2586" i="11" s="1"/>
  <c r="O2587" i="11" s="1"/>
  <c r="O2588" i="11" s="1"/>
  <c r="O2589" i="11" s="1"/>
  <c r="O2590" i="11" s="1"/>
  <c r="O2591" i="11" s="1"/>
  <c r="O2592" i="11" s="1"/>
  <c r="O2593" i="11" s="1"/>
  <c r="O2594" i="11" s="1"/>
  <c r="O2595" i="11" s="1"/>
  <c r="O2596" i="11" s="1"/>
  <c r="O2597" i="11" s="1"/>
  <c r="O2598" i="11" s="1"/>
  <c r="O2599" i="11" s="1"/>
  <c r="O2600" i="11" s="1"/>
  <c r="O2601" i="11" s="1"/>
  <c r="O2602" i="11" s="1"/>
  <c r="O2603" i="11" s="1"/>
  <c r="O2604" i="11" s="1"/>
  <c r="O2605" i="11" s="1"/>
  <c r="O2606" i="11" s="1"/>
  <c r="O2607" i="11" s="1"/>
  <c r="O2608" i="11" s="1"/>
  <c r="O2609" i="11" s="1"/>
  <c r="O2610" i="11" s="1"/>
  <c r="O2611" i="11" s="1"/>
  <c r="O2612" i="11" s="1"/>
  <c r="O2613" i="11" s="1"/>
  <c r="O2614" i="11" s="1"/>
  <c r="O2615" i="11" s="1"/>
  <c r="O2616" i="11" s="1"/>
  <c r="O2617" i="11" s="1"/>
  <c r="O2618" i="11" s="1"/>
  <c r="O2619" i="11" s="1"/>
  <c r="O2620" i="11" s="1"/>
  <c r="O2621" i="11" s="1"/>
  <c r="O2622" i="11" s="1"/>
  <c r="O2623" i="11" s="1"/>
  <c r="O2624" i="11" s="1"/>
  <c r="O2625" i="11" s="1"/>
  <c r="O2626" i="11" s="1"/>
  <c r="O2627" i="11" s="1"/>
  <c r="O2628" i="11" s="1"/>
  <c r="O2629" i="11" s="1"/>
  <c r="O2630" i="11" s="1"/>
  <c r="O2631" i="11" s="1"/>
  <c r="O2632" i="11" s="1"/>
  <c r="O2633" i="11" s="1"/>
  <c r="O2634" i="11" s="1"/>
  <c r="O2635" i="11" s="1"/>
  <c r="O2636" i="11" s="1"/>
  <c r="O2637" i="11" s="1"/>
  <c r="O2638" i="11" s="1"/>
  <c r="O2639" i="11" s="1"/>
  <c r="O2640" i="11" s="1"/>
  <c r="O2641" i="11" s="1"/>
  <c r="O2642" i="11" s="1"/>
  <c r="O2643" i="11" s="1"/>
  <c r="O2644" i="11" s="1"/>
  <c r="O2645" i="11" s="1"/>
  <c r="O2646" i="11" s="1"/>
  <c r="O2647" i="11" s="1"/>
  <c r="O2648" i="11" s="1"/>
  <c r="O2649" i="11" s="1"/>
  <c r="O2650" i="11" s="1"/>
  <c r="O2651" i="11" s="1"/>
  <c r="O2652" i="11" s="1"/>
  <c r="O2653" i="11" s="1"/>
  <c r="O2654" i="11" s="1"/>
  <c r="O2655" i="11" s="1"/>
  <c r="O2656" i="11" s="1"/>
  <c r="O2657" i="11" s="1"/>
  <c r="O2658" i="11" s="1"/>
  <c r="O2659" i="11" s="1"/>
  <c r="O2660" i="11" s="1"/>
  <c r="O2661" i="11" s="1"/>
  <c r="O2662" i="11" s="1"/>
  <c r="O2663" i="11" s="1"/>
  <c r="O2664" i="11" s="1"/>
  <c r="O2665" i="11" s="1"/>
  <c r="O2666" i="11" s="1"/>
  <c r="O2667" i="11" s="1"/>
  <c r="O2668" i="11" s="1"/>
  <c r="O2669" i="11" s="1"/>
  <c r="O2670" i="11" s="1"/>
  <c r="O2671" i="11" s="1"/>
  <c r="O2672" i="11" s="1"/>
  <c r="O2673" i="11" s="1"/>
  <c r="O2674" i="11" s="1"/>
  <c r="O2675" i="11" s="1"/>
  <c r="O2676" i="11" s="1"/>
  <c r="O2677" i="11" s="1"/>
  <c r="O2678" i="11" s="1"/>
  <c r="O2679" i="11" s="1"/>
  <c r="O2680" i="11" s="1"/>
  <c r="O2681" i="11" s="1"/>
  <c r="O2682" i="11" s="1"/>
  <c r="O2683" i="11" s="1"/>
  <c r="O2684" i="11" s="1"/>
  <c r="O2685" i="11" s="1"/>
  <c r="O2686" i="11" s="1"/>
  <c r="O2687" i="11" s="1"/>
  <c r="O2688" i="11" s="1"/>
  <c r="O2689" i="11" s="1"/>
  <c r="O2690" i="11" s="1"/>
  <c r="O2691" i="11" s="1"/>
  <c r="O2692" i="11" s="1"/>
  <c r="O2693" i="11" s="1"/>
  <c r="O2694" i="11" s="1"/>
  <c r="O2695" i="11" s="1"/>
  <c r="O2696" i="11" s="1"/>
  <c r="O2697" i="11" s="1"/>
  <c r="O2698" i="11" s="1"/>
  <c r="O2699" i="11" s="1"/>
  <c r="O2700" i="11" s="1"/>
  <c r="O2701" i="11" s="1"/>
  <c r="O2702" i="11" s="1"/>
  <c r="O2703" i="11" s="1"/>
  <c r="O2704" i="11" s="1"/>
  <c r="O2705" i="11" s="1"/>
  <c r="O2706" i="11" s="1"/>
  <c r="O2707" i="11" s="1"/>
  <c r="O2708" i="11" s="1"/>
  <c r="O2709" i="11" s="1"/>
  <c r="O2710" i="11" s="1"/>
  <c r="O2711" i="11" s="1"/>
  <c r="O2712" i="11" s="1"/>
  <c r="O2713" i="11" s="1"/>
  <c r="O2714" i="11" s="1"/>
  <c r="O2715" i="11" s="1"/>
  <c r="O2716" i="11" s="1"/>
  <c r="O2717" i="11" s="1"/>
  <c r="O2718" i="11" s="1"/>
  <c r="O2719" i="11" s="1"/>
  <c r="O2720" i="11" s="1"/>
  <c r="O2721" i="11" s="1"/>
  <c r="O2722" i="11" s="1"/>
  <c r="O2723" i="11" s="1"/>
  <c r="O2724" i="11" s="1"/>
  <c r="O2725" i="11" s="1"/>
  <c r="O2726" i="11" s="1"/>
  <c r="O2727" i="11" s="1"/>
  <c r="O2728" i="11" s="1"/>
  <c r="O2729" i="11" s="1"/>
  <c r="O2730" i="11" s="1"/>
  <c r="O2731" i="11" s="1"/>
  <c r="O2732" i="11" s="1"/>
  <c r="O2733" i="11" s="1"/>
  <c r="O2734" i="11" s="1"/>
  <c r="O2735" i="11" s="1"/>
  <c r="O2736" i="11" s="1"/>
  <c r="O2737" i="11" s="1"/>
  <c r="O2738" i="11" s="1"/>
  <c r="O2739" i="11" s="1"/>
  <c r="O2740" i="11" s="1"/>
  <c r="O2741" i="11" s="1"/>
  <c r="O2742" i="11" s="1"/>
  <c r="O2743" i="11" s="1"/>
  <c r="O2744" i="11" s="1"/>
  <c r="O2745" i="11" s="1"/>
  <c r="O2746" i="11" s="1"/>
  <c r="O2747" i="11" s="1"/>
  <c r="O2748" i="11" s="1"/>
  <c r="O2749" i="11" s="1"/>
  <c r="O2750" i="11" s="1"/>
  <c r="O2751" i="11" s="1"/>
  <c r="O2752" i="11" s="1"/>
  <c r="O2753" i="11" s="1"/>
  <c r="O2754" i="11" s="1"/>
  <c r="O2755" i="11" s="1"/>
  <c r="O2756" i="11" s="1"/>
  <c r="O2757" i="11" s="1"/>
  <c r="O2758" i="11" s="1"/>
  <c r="O2759" i="11" s="1"/>
  <c r="O2760" i="11" s="1"/>
  <c r="O2761" i="11" s="1"/>
  <c r="O2762" i="11" s="1"/>
  <c r="O2763" i="11" s="1"/>
  <c r="O2764" i="11" s="1"/>
  <c r="O2765" i="11" s="1"/>
  <c r="O2766" i="11" s="1"/>
  <c r="O2767" i="11" s="1"/>
  <c r="O2768" i="11" s="1"/>
  <c r="O2769" i="11" s="1"/>
  <c r="O2770" i="11" s="1"/>
  <c r="O2771" i="11" s="1"/>
  <c r="O2772" i="11" s="1"/>
  <c r="O2773" i="11" s="1"/>
  <c r="O2774" i="11" s="1"/>
  <c r="O2775" i="11" s="1"/>
  <c r="O2776" i="11" s="1"/>
  <c r="O2777" i="11" s="1"/>
  <c r="O2778" i="11" s="1"/>
  <c r="O2779" i="11" s="1"/>
  <c r="O2780" i="11" s="1"/>
  <c r="O2781" i="11" s="1"/>
  <c r="O2782" i="11" s="1"/>
  <c r="O2783" i="11" s="1"/>
  <c r="O2784" i="11" s="1"/>
  <c r="O2785" i="11" s="1"/>
  <c r="O2786" i="11" s="1"/>
  <c r="O2787" i="11" s="1"/>
  <c r="O2788" i="11" s="1"/>
  <c r="O2789" i="11" s="1"/>
  <c r="O2790" i="11" s="1"/>
  <c r="O2791" i="11" s="1"/>
  <c r="O2792" i="11" s="1"/>
  <c r="O2793" i="11" s="1"/>
  <c r="O2794" i="11" s="1"/>
  <c r="O2795" i="11" s="1"/>
  <c r="O2796" i="11" s="1"/>
  <c r="O2797" i="11" s="1"/>
  <c r="O2798" i="11" s="1"/>
  <c r="O2799" i="11" s="1"/>
  <c r="O2800" i="11" s="1"/>
  <c r="O2801" i="11" s="1"/>
  <c r="O2802" i="11" s="1"/>
  <c r="O2803" i="11" s="1"/>
  <c r="O2804" i="11" s="1"/>
  <c r="O2805" i="11" s="1"/>
  <c r="O2806" i="11" s="1"/>
  <c r="O2807" i="11" s="1"/>
  <c r="O2808" i="11" s="1"/>
  <c r="O2809" i="11" s="1"/>
  <c r="O2810" i="11" s="1"/>
  <c r="O2811" i="11" s="1"/>
  <c r="O2812" i="11" s="1"/>
  <c r="O2813" i="11" s="1"/>
  <c r="O2814" i="11" s="1"/>
  <c r="O2815" i="11" s="1"/>
  <c r="O2816" i="11" s="1"/>
  <c r="O2817" i="11" s="1"/>
  <c r="O2818" i="11" s="1"/>
  <c r="O2819" i="11" s="1"/>
  <c r="O2820" i="11" s="1"/>
  <c r="O2821" i="11" s="1"/>
  <c r="O2822" i="11" s="1"/>
  <c r="O2823" i="11" s="1"/>
  <c r="O2824" i="11" s="1"/>
  <c r="O2825" i="11" s="1"/>
  <c r="O2826" i="11" s="1"/>
  <c r="O2827" i="11" s="1"/>
  <c r="O2828" i="11" s="1"/>
  <c r="O2829" i="11" s="1"/>
  <c r="O2830" i="11" s="1"/>
  <c r="O2831" i="11" s="1"/>
  <c r="O2832" i="11" s="1"/>
  <c r="O2833" i="11" s="1"/>
  <c r="O2834" i="11" s="1"/>
  <c r="O2835" i="11" s="1"/>
  <c r="O2836" i="11" s="1"/>
  <c r="O2837" i="11" s="1"/>
  <c r="O2838" i="11" s="1"/>
  <c r="O2839" i="11" s="1"/>
  <c r="O2840" i="11" s="1"/>
  <c r="O2841" i="11" s="1"/>
  <c r="O2842" i="11" s="1"/>
  <c r="O2843" i="11" s="1"/>
  <c r="O2844" i="11" s="1"/>
  <c r="O2845" i="11" s="1"/>
  <c r="O2846" i="11" s="1"/>
  <c r="O2847" i="11" s="1"/>
  <c r="O2848" i="11" s="1"/>
  <c r="O2849" i="11" s="1"/>
  <c r="O2850" i="11" s="1"/>
  <c r="O2851" i="11" s="1"/>
  <c r="O2852" i="11" s="1"/>
  <c r="O2853" i="11" s="1"/>
  <c r="O2854" i="11" s="1"/>
  <c r="O2855" i="11" s="1"/>
  <c r="O2856" i="11" s="1"/>
  <c r="O2857" i="11" s="1"/>
  <c r="O2858" i="11" s="1"/>
  <c r="O2859" i="11" s="1"/>
  <c r="O2860" i="11" s="1"/>
  <c r="O2861" i="11" s="1"/>
  <c r="O2862" i="11" s="1"/>
  <c r="O2863" i="11" s="1"/>
  <c r="O2864" i="11" s="1"/>
  <c r="O2865" i="11" s="1"/>
  <c r="O2866" i="11" s="1"/>
  <c r="O2867" i="11" s="1"/>
  <c r="O2868" i="11" s="1"/>
  <c r="O2869" i="11" s="1"/>
  <c r="O2870" i="11" s="1"/>
  <c r="O2871" i="11" s="1"/>
  <c r="O2872" i="11" s="1"/>
  <c r="O2873" i="11" s="1"/>
  <c r="O2874" i="11" s="1"/>
  <c r="O2875" i="11" s="1"/>
  <c r="O2876" i="11" s="1"/>
  <c r="O2877" i="11" s="1"/>
  <c r="O2878" i="11" s="1"/>
  <c r="O2879" i="11" s="1"/>
  <c r="O2880" i="11" s="1"/>
  <c r="O2881" i="11" s="1"/>
  <c r="O2882" i="11" s="1"/>
  <c r="O2883" i="11" s="1"/>
  <c r="O2884" i="11" s="1"/>
  <c r="O2885" i="11" s="1"/>
  <c r="O2886" i="11" s="1"/>
  <c r="O2887" i="11" s="1"/>
  <c r="O2888" i="11" s="1"/>
  <c r="O2889" i="11" s="1"/>
  <c r="O2890" i="11" s="1"/>
  <c r="O2891" i="11" s="1"/>
  <c r="O2892" i="11" s="1"/>
  <c r="O2893" i="11" s="1"/>
  <c r="O2894" i="11" s="1"/>
  <c r="O2895" i="11" s="1"/>
  <c r="O2896" i="11" s="1"/>
  <c r="O2897" i="11" s="1"/>
  <c r="O2898" i="11" s="1"/>
  <c r="O2899" i="11" s="1"/>
  <c r="O2900" i="11" s="1"/>
  <c r="O2901" i="11" s="1"/>
  <c r="O2902" i="11" s="1"/>
  <c r="O2903" i="11" s="1"/>
  <c r="O2904" i="11" s="1"/>
  <c r="O2905" i="11" s="1"/>
  <c r="O2906" i="11" s="1"/>
  <c r="O2907" i="11" s="1"/>
  <c r="O2908" i="11" s="1"/>
  <c r="O2909" i="11" s="1"/>
  <c r="O2910" i="11" s="1"/>
  <c r="O2911" i="11" s="1"/>
  <c r="O2912" i="11" s="1"/>
  <c r="O2913" i="11" s="1"/>
  <c r="O2914" i="11" s="1"/>
  <c r="O2915" i="11" s="1"/>
  <c r="O2916" i="11" s="1"/>
  <c r="O2917" i="11" s="1"/>
  <c r="O2918" i="11" s="1"/>
  <c r="O2919" i="11" s="1"/>
  <c r="O2920" i="11" s="1"/>
  <c r="O2921" i="11" s="1"/>
  <c r="O2922" i="11" s="1"/>
  <c r="O2923" i="11" s="1"/>
  <c r="O2924" i="11" s="1"/>
  <c r="O2925" i="11" s="1"/>
  <c r="O2926" i="11" s="1"/>
  <c r="O2927" i="11" s="1"/>
  <c r="O2928" i="11" s="1"/>
  <c r="O2929" i="11" s="1"/>
  <c r="O2930" i="11" s="1"/>
  <c r="O2931" i="11" s="1"/>
  <c r="O2932" i="11" s="1"/>
  <c r="O2933" i="11" s="1"/>
  <c r="O2934" i="11" s="1"/>
  <c r="O2935" i="11" s="1"/>
  <c r="O2936" i="11" s="1"/>
  <c r="O2937" i="11" s="1"/>
  <c r="O2938" i="11" s="1"/>
  <c r="O2939" i="11" s="1"/>
  <c r="O2940" i="11" s="1"/>
  <c r="O2941" i="11" s="1"/>
  <c r="O2942" i="11" s="1"/>
  <c r="O2943" i="11" s="1"/>
  <c r="O2944" i="11" s="1"/>
  <c r="O2945" i="11" s="1"/>
  <c r="O2946" i="11" s="1"/>
  <c r="O2947" i="11" s="1"/>
  <c r="O2948" i="11" s="1"/>
  <c r="O2949" i="11" s="1"/>
  <c r="O2950" i="11" s="1"/>
  <c r="O2951" i="11" s="1"/>
  <c r="O2952" i="11" s="1"/>
  <c r="O2953" i="11" s="1"/>
  <c r="O2954" i="11" s="1"/>
  <c r="O2955" i="11" s="1"/>
  <c r="O2956" i="11" s="1"/>
  <c r="O2957" i="11" s="1"/>
  <c r="O2958" i="11" s="1"/>
  <c r="O2959" i="11" s="1"/>
  <c r="O2960" i="11" s="1"/>
  <c r="O2961" i="11" s="1"/>
  <c r="O2962" i="11" s="1"/>
  <c r="O2963" i="11" s="1"/>
  <c r="O2964" i="11" s="1"/>
  <c r="O2965" i="11" s="1"/>
  <c r="O2966" i="11" s="1"/>
  <c r="O2967" i="11" s="1"/>
  <c r="O2968" i="11" s="1"/>
  <c r="O2969" i="11" s="1"/>
  <c r="O2970" i="11" s="1"/>
  <c r="O2971" i="11" s="1"/>
  <c r="O2972" i="11" s="1"/>
  <c r="O2973" i="11" s="1"/>
  <c r="O2974" i="11" s="1"/>
  <c r="O2975" i="11" s="1"/>
  <c r="O2976" i="11" s="1"/>
  <c r="O2977" i="11" s="1"/>
  <c r="O2978" i="11" s="1"/>
  <c r="O2979" i="11" s="1"/>
  <c r="O2980" i="11" s="1"/>
  <c r="O2981" i="11" s="1"/>
  <c r="O2982" i="11" s="1"/>
  <c r="O2983" i="11" s="1"/>
  <c r="O2984" i="11" s="1"/>
  <c r="M1425" i="11"/>
  <c r="M1426" i="11" s="1"/>
  <c r="M1427" i="11" s="1"/>
  <c r="M1428" i="11" s="1"/>
  <c r="M1429" i="11" s="1"/>
  <c r="M1430" i="11" s="1"/>
  <c r="M1431" i="11" s="1"/>
  <c r="M1432" i="11" s="1"/>
  <c r="M1433" i="11" s="1"/>
  <c r="M1434" i="11" s="1"/>
  <c r="M1435" i="11" s="1"/>
  <c r="M1436" i="11" s="1"/>
  <c r="M1437" i="11" s="1"/>
  <c r="M1438" i="11" s="1"/>
  <c r="M1439" i="11" s="1"/>
  <c r="M1440" i="11" s="1"/>
  <c r="M1441" i="11" s="1"/>
  <c r="M1442" i="11" s="1"/>
  <c r="M1443" i="11" s="1"/>
  <c r="M1444" i="11" s="1"/>
  <c r="M1445" i="11" s="1"/>
  <c r="M1446" i="11" s="1"/>
  <c r="M1447" i="11" s="1"/>
  <c r="M1448" i="11" s="1"/>
  <c r="M1449" i="11" s="1"/>
  <c r="M1450" i="11" s="1"/>
  <c r="M1451" i="11" s="1"/>
  <c r="M1452" i="11" s="1"/>
  <c r="M1453" i="11" s="1"/>
  <c r="M1454" i="11" s="1"/>
  <c r="M1455" i="11" s="1"/>
  <c r="M1456" i="11" s="1"/>
  <c r="M1457" i="11" s="1"/>
  <c r="M1458" i="11" s="1"/>
  <c r="M1459" i="11" s="1"/>
  <c r="M1460" i="11" s="1"/>
  <c r="M1461" i="11" s="1"/>
  <c r="M1462" i="11" s="1"/>
  <c r="M1463" i="11" s="1"/>
  <c r="M1464" i="11" s="1"/>
  <c r="M1465" i="11" s="1"/>
  <c r="M1466" i="11" s="1"/>
  <c r="M1467" i="11" s="1"/>
  <c r="M1468" i="11" s="1"/>
  <c r="M1469" i="11" s="1"/>
  <c r="M1470" i="11" s="1"/>
  <c r="M1471" i="11" s="1"/>
  <c r="M1472" i="11" s="1"/>
  <c r="M1473" i="11" s="1"/>
  <c r="M1474" i="11" s="1"/>
  <c r="M1475" i="11" s="1"/>
  <c r="M1476" i="11" s="1"/>
  <c r="M1477" i="11" s="1"/>
  <c r="M1478" i="11" s="1"/>
  <c r="M1479" i="11" s="1"/>
  <c r="M1480" i="11" s="1"/>
  <c r="M1481" i="11" s="1"/>
  <c r="M1482" i="11" s="1"/>
  <c r="M1483" i="11" s="1"/>
  <c r="M1484" i="11" s="1"/>
  <c r="M1485" i="11" s="1"/>
  <c r="M1486" i="11" s="1"/>
  <c r="M1487" i="11" s="1"/>
  <c r="M1488" i="11" s="1"/>
  <c r="M1489" i="11" s="1"/>
  <c r="M1490" i="11" s="1"/>
  <c r="M1491" i="11" s="1"/>
  <c r="M1492" i="11" s="1"/>
  <c r="M1493" i="11" s="1"/>
  <c r="M1494" i="11" s="1"/>
  <c r="M1495" i="11" s="1"/>
  <c r="M1496" i="11" s="1"/>
  <c r="M1497" i="11" s="1"/>
  <c r="M1498" i="11" s="1"/>
  <c r="M1499" i="11" s="1"/>
  <c r="M1500" i="11" s="1"/>
  <c r="M1501" i="11" s="1"/>
  <c r="M1502" i="11" s="1"/>
  <c r="M1503" i="11" s="1"/>
  <c r="M1504" i="11" s="1"/>
  <c r="M1505" i="11" s="1"/>
  <c r="M1506" i="11" s="1"/>
  <c r="M1507" i="11" s="1"/>
  <c r="M1508" i="11" s="1"/>
  <c r="M1509" i="11" s="1"/>
  <c r="M1510" i="11" s="1"/>
  <c r="M1511" i="11" s="1"/>
  <c r="M1512" i="11" s="1"/>
  <c r="M1513" i="11" s="1"/>
  <c r="M1514" i="11" s="1"/>
  <c r="M1515" i="11" s="1"/>
  <c r="M1516" i="11" s="1"/>
  <c r="M1517" i="11" s="1"/>
  <c r="M1518" i="11" s="1"/>
  <c r="M1519" i="11" s="1"/>
  <c r="M1520" i="11" s="1"/>
  <c r="M1521" i="11" s="1"/>
  <c r="M1522" i="11" s="1"/>
  <c r="M1523" i="11" s="1"/>
  <c r="M1524" i="11" s="1"/>
  <c r="M1525" i="11" s="1"/>
  <c r="M1526" i="11" s="1"/>
  <c r="M1527" i="11" s="1"/>
  <c r="M1528" i="11" s="1"/>
  <c r="M1529" i="11" s="1"/>
  <c r="M1530" i="11" s="1"/>
  <c r="M1531" i="11" s="1"/>
  <c r="M1532" i="11" s="1"/>
  <c r="M1533" i="11" s="1"/>
  <c r="M1534" i="11" s="1"/>
  <c r="M1535" i="11" s="1"/>
  <c r="M1536" i="11" s="1"/>
  <c r="M1537" i="11" s="1"/>
  <c r="M1538" i="11" s="1"/>
  <c r="M1539" i="11" s="1"/>
  <c r="M1540" i="11" s="1"/>
  <c r="M1541" i="11" s="1"/>
  <c r="M1542" i="11" s="1"/>
  <c r="M1543" i="11" s="1"/>
  <c r="M1544" i="11" s="1"/>
  <c r="M1545" i="11" s="1"/>
  <c r="M1546" i="11" s="1"/>
  <c r="M1547" i="11" s="1"/>
  <c r="M1548" i="11" s="1"/>
  <c r="M1549" i="11" s="1"/>
  <c r="M1550" i="11" s="1"/>
  <c r="M1551" i="11" s="1"/>
  <c r="M1552" i="11" s="1"/>
  <c r="M1553" i="11" s="1"/>
  <c r="M1554" i="11" s="1"/>
  <c r="M1555" i="11" s="1"/>
  <c r="M1556" i="11" s="1"/>
  <c r="M1557" i="11" s="1"/>
  <c r="M1558" i="11" s="1"/>
  <c r="M1559" i="11" s="1"/>
  <c r="M1560" i="11" s="1"/>
  <c r="M1561" i="11" s="1"/>
  <c r="M1562" i="11" s="1"/>
  <c r="M1563" i="11" s="1"/>
  <c r="M1564" i="11" s="1"/>
  <c r="M1565" i="11" s="1"/>
  <c r="M1566" i="11" s="1"/>
  <c r="M1567" i="11" s="1"/>
  <c r="M1568" i="11" s="1"/>
  <c r="M1569" i="11" s="1"/>
  <c r="M1570" i="11" s="1"/>
  <c r="M1571" i="11" s="1"/>
  <c r="M1572" i="11" s="1"/>
  <c r="M1573" i="11" s="1"/>
  <c r="M1574" i="11" s="1"/>
  <c r="M1575" i="11" s="1"/>
  <c r="M1576" i="11" s="1"/>
  <c r="M1577" i="11" s="1"/>
  <c r="M1578" i="11" s="1"/>
  <c r="M1579" i="11" s="1"/>
  <c r="M1580" i="11" s="1"/>
  <c r="M1581" i="11" s="1"/>
  <c r="M1582" i="11" s="1"/>
  <c r="M1583" i="11" s="1"/>
  <c r="M1584" i="11" s="1"/>
  <c r="M1585" i="11" s="1"/>
  <c r="M1586" i="11" s="1"/>
  <c r="M1587" i="11" s="1"/>
  <c r="M1588" i="11" s="1"/>
  <c r="M1589" i="11" s="1"/>
  <c r="M1590" i="11" s="1"/>
  <c r="M1591" i="11" s="1"/>
  <c r="M1592" i="11" s="1"/>
  <c r="M1593" i="11" s="1"/>
  <c r="M1594" i="11" s="1"/>
  <c r="M1595" i="11" s="1"/>
  <c r="M1596" i="11" s="1"/>
  <c r="M1597" i="11" s="1"/>
  <c r="M1598" i="11" s="1"/>
  <c r="M1599" i="11" s="1"/>
  <c r="M1600" i="11" s="1"/>
  <c r="M1601" i="11" s="1"/>
  <c r="M1602" i="11" s="1"/>
  <c r="M1603" i="11" s="1"/>
  <c r="M1604" i="11" s="1"/>
  <c r="M1605" i="11" s="1"/>
  <c r="M1606" i="11" s="1"/>
  <c r="M1607" i="11" s="1"/>
  <c r="M1608" i="11" s="1"/>
  <c r="M1609" i="11" s="1"/>
  <c r="M1610" i="11" s="1"/>
  <c r="M1611" i="11" s="1"/>
  <c r="M1612" i="11" s="1"/>
  <c r="M1613" i="11" s="1"/>
  <c r="M1614" i="11" s="1"/>
  <c r="M1615" i="11" s="1"/>
  <c r="M1616" i="11" s="1"/>
  <c r="M1617" i="11" s="1"/>
  <c r="M1618" i="11" s="1"/>
  <c r="M1619" i="11" s="1"/>
  <c r="M1620" i="11" s="1"/>
  <c r="M1621" i="11" s="1"/>
  <c r="M1622" i="11" s="1"/>
  <c r="M1623" i="11" s="1"/>
  <c r="M1624" i="11" s="1"/>
  <c r="M1625" i="11" s="1"/>
  <c r="M1626" i="11" s="1"/>
  <c r="M1627" i="11" s="1"/>
  <c r="M1628" i="11" s="1"/>
  <c r="M1629" i="11" s="1"/>
  <c r="M1630" i="11" s="1"/>
  <c r="M1631" i="11" s="1"/>
  <c r="M1632" i="11" s="1"/>
  <c r="M1633" i="11" s="1"/>
  <c r="M1634" i="11" s="1"/>
  <c r="M1635" i="11" s="1"/>
  <c r="M1636" i="11" s="1"/>
  <c r="M1637" i="11" s="1"/>
  <c r="M1638" i="11" s="1"/>
  <c r="M1639" i="11" s="1"/>
  <c r="M1640" i="11" s="1"/>
  <c r="M1641" i="11" s="1"/>
  <c r="M1642" i="11" s="1"/>
  <c r="M1643" i="11" s="1"/>
  <c r="M1644" i="11" s="1"/>
  <c r="M1645" i="11" s="1"/>
  <c r="M1646" i="11" s="1"/>
  <c r="M1647" i="11" s="1"/>
  <c r="M1648" i="11" s="1"/>
  <c r="M1649" i="11" s="1"/>
  <c r="M1650" i="11" s="1"/>
  <c r="M1651" i="11" s="1"/>
  <c r="M1652" i="11" s="1"/>
  <c r="M1653" i="11" s="1"/>
  <c r="M1654" i="11" s="1"/>
  <c r="M1655" i="11" s="1"/>
  <c r="M1656" i="11" s="1"/>
  <c r="M1657" i="11" s="1"/>
  <c r="M1658" i="11" s="1"/>
  <c r="M1659" i="11" s="1"/>
  <c r="M1660" i="11" s="1"/>
  <c r="M1661" i="11" s="1"/>
  <c r="M1662" i="11" s="1"/>
  <c r="M1663" i="11" s="1"/>
  <c r="M1664" i="11" s="1"/>
  <c r="M1665" i="11" s="1"/>
  <c r="M1666" i="11" s="1"/>
  <c r="M1667" i="11" s="1"/>
  <c r="M1668" i="11" s="1"/>
  <c r="M1669" i="11" s="1"/>
  <c r="M1670" i="11" s="1"/>
  <c r="M1671" i="11" s="1"/>
  <c r="M1672" i="11" s="1"/>
  <c r="M1673" i="11" s="1"/>
  <c r="M1674" i="11" s="1"/>
  <c r="M1675" i="11" s="1"/>
  <c r="M1676" i="11" s="1"/>
  <c r="M1677" i="11" s="1"/>
  <c r="M1678" i="11" s="1"/>
  <c r="M1679" i="11" s="1"/>
  <c r="M1680" i="11" s="1"/>
  <c r="M1681" i="11" s="1"/>
  <c r="M1682" i="11" s="1"/>
  <c r="M1683" i="11" s="1"/>
  <c r="M1684" i="11" s="1"/>
  <c r="M1685" i="11" s="1"/>
  <c r="M1686" i="11" s="1"/>
  <c r="M1687" i="11" s="1"/>
  <c r="M1688" i="11" s="1"/>
  <c r="M1689" i="11" s="1"/>
  <c r="M1690" i="11" s="1"/>
  <c r="M1691" i="11" s="1"/>
  <c r="M1692" i="11" s="1"/>
  <c r="M1693" i="11" s="1"/>
  <c r="M1694" i="11" s="1"/>
  <c r="M1695" i="11" s="1"/>
  <c r="M1696" i="11" s="1"/>
  <c r="M1697" i="11" s="1"/>
  <c r="M1698" i="11" s="1"/>
  <c r="M1699" i="11" s="1"/>
  <c r="M1700" i="11" s="1"/>
  <c r="M1701" i="11" s="1"/>
  <c r="M1702" i="11" s="1"/>
  <c r="M1703" i="11" s="1"/>
  <c r="M1704" i="11" s="1"/>
  <c r="M1705" i="11" s="1"/>
  <c r="M1706" i="11" s="1"/>
  <c r="M1707" i="11" s="1"/>
  <c r="M1708" i="11" s="1"/>
  <c r="M1709" i="11" s="1"/>
  <c r="M1710" i="11" s="1"/>
  <c r="M1711" i="11" s="1"/>
  <c r="M1712" i="11" s="1"/>
  <c r="M1713" i="11" s="1"/>
  <c r="M1714" i="11" s="1"/>
  <c r="M1715" i="11" s="1"/>
  <c r="M1716" i="11" s="1"/>
  <c r="M1717" i="11" s="1"/>
  <c r="M1718" i="11" s="1"/>
  <c r="M1719" i="11" s="1"/>
  <c r="M1720" i="11" s="1"/>
  <c r="M1721" i="11" s="1"/>
  <c r="M1722" i="11" s="1"/>
  <c r="M1723" i="11" s="1"/>
  <c r="M1724" i="11" s="1"/>
  <c r="M1725" i="11" s="1"/>
  <c r="M1726" i="11" s="1"/>
  <c r="M1727" i="11" s="1"/>
  <c r="M1728" i="11" s="1"/>
  <c r="M1729" i="11" s="1"/>
  <c r="M1730" i="11" s="1"/>
  <c r="M1731" i="11" s="1"/>
  <c r="M1732" i="11" s="1"/>
  <c r="M1733" i="11" s="1"/>
  <c r="M1734" i="11" s="1"/>
  <c r="M1735" i="11" s="1"/>
  <c r="M1736" i="11" s="1"/>
  <c r="M1737" i="11" s="1"/>
  <c r="M1738" i="11" s="1"/>
  <c r="M1739" i="11" s="1"/>
  <c r="M1740" i="11" s="1"/>
  <c r="M1741" i="11" s="1"/>
  <c r="M1742" i="11" s="1"/>
  <c r="M1743" i="11" s="1"/>
  <c r="M1744" i="11" s="1"/>
  <c r="M1745" i="11" s="1"/>
  <c r="M1746" i="11" s="1"/>
  <c r="M1747" i="11" s="1"/>
  <c r="M1748" i="11" s="1"/>
  <c r="M1749" i="11" s="1"/>
  <c r="M1750" i="11" s="1"/>
  <c r="M1751" i="11" s="1"/>
  <c r="M1752" i="11" s="1"/>
  <c r="M1753" i="11" s="1"/>
  <c r="M1754" i="11" s="1"/>
  <c r="M1755" i="11" s="1"/>
  <c r="M1756" i="11" s="1"/>
  <c r="M1757" i="11" s="1"/>
  <c r="M1758" i="11" s="1"/>
  <c r="M1759" i="11" s="1"/>
  <c r="M1760" i="11" s="1"/>
  <c r="M1761" i="11" s="1"/>
  <c r="M1762" i="11" s="1"/>
  <c r="M1763" i="11" s="1"/>
  <c r="M1764" i="11" s="1"/>
  <c r="M1765" i="11" s="1"/>
  <c r="M1766" i="11" s="1"/>
  <c r="M1767" i="11" s="1"/>
  <c r="M1768" i="11" s="1"/>
  <c r="M1769" i="11" s="1"/>
  <c r="M1770" i="11" s="1"/>
  <c r="M1771" i="11" s="1"/>
  <c r="M1772" i="11" s="1"/>
  <c r="M1773" i="11" s="1"/>
  <c r="M1774" i="11" s="1"/>
  <c r="M1775" i="11" s="1"/>
  <c r="M1776" i="11" s="1"/>
  <c r="M1777" i="11" s="1"/>
  <c r="M1778" i="11" s="1"/>
  <c r="M1779" i="11" s="1"/>
  <c r="M1780" i="11" s="1"/>
  <c r="M1781" i="11" s="1"/>
  <c r="M1782" i="11" s="1"/>
  <c r="M1783" i="11" s="1"/>
  <c r="M1784" i="11" s="1"/>
  <c r="M1785" i="11" s="1"/>
  <c r="M1786" i="11" s="1"/>
  <c r="M1787" i="11" s="1"/>
  <c r="M1788" i="11" s="1"/>
  <c r="M1789" i="11" s="1"/>
  <c r="M1790" i="11" s="1"/>
  <c r="M1791" i="11" s="1"/>
  <c r="M1792" i="11" s="1"/>
  <c r="M1793" i="11" s="1"/>
  <c r="M1794" i="11" s="1"/>
  <c r="M1795" i="11" s="1"/>
  <c r="M1796" i="11" s="1"/>
  <c r="M1797" i="11" s="1"/>
  <c r="M1798" i="11" s="1"/>
  <c r="M1799" i="11" s="1"/>
  <c r="M1800" i="11" s="1"/>
  <c r="M1801" i="11" s="1"/>
  <c r="M1802" i="11" s="1"/>
  <c r="M1803" i="11" s="1"/>
  <c r="M1804" i="11" s="1"/>
  <c r="M1805" i="11" s="1"/>
  <c r="M1806" i="11" s="1"/>
  <c r="M1807" i="11" s="1"/>
  <c r="M1808" i="11" s="1"/>
  <c r="M1809" i="11" s="1"/>
  <c r="M1810" i="11" s="1"/>
  <c r="M1811" i="11" s="1"/>
  <c r="M1812" i="11" s="1"/>
  <c r="M1813" i="11" s="1"/>
  <c r="M1814" i="11" s="1"/>
  <c r="M1815" i="11" s="1"/>
  <c r="M1816" i="11" s="1"/>
  <c r="M1817" i="11" s="1"/>
  <c r="M1818" i="11" s="1"/>
  <c r="M1819" i="11" s="1"/>
  <c r="M1820" i="11" s="1"/>
  <c r="M1821" i="11" s="1"/>
  <c r="M1822" i="11" s="1"/>
  <c r="M1823" i="11" s="1"/>
  <c r="M1824" i="11" s="1"/>
  <c r="M1825" i="11" s="1"/>
  <c r="M1826" i="11" s="1"/>
  <c r="M1827" i="11" s="1"/>
  <c r="M1828" i="11" s="1"/>
  <c r="M1829" i="11" s="1"/>
  <c r="M1830" i="11" s="1"/>
  <c r="M1831" i="11" s="1"/>
  <c r="M1832" i="11" s="1"/>
  <c r="M1833" i="11" s="1"/>
  <c r="M1834" i="11" s="1"/>
  <c r="M1835" i="11" s="1"/>
  <c r="M1836" i="11" s="1"/>
  <c r="M1837" i="11" s="1"/>
  <c r="M1838" i="11" s="1"/>
  <c r="M1839" i="11" s="1"/>
  <c r="M1840" i="11" s="1"/>
  <c r="M1841" i="11" s="1"/>
  <c r="M1842" i="11" s="1"/>
  <c r="M1843" i="11" s="1"/>
  <c r="M1844" i="11" s="1"/>
  <c r="M1845" i="11" s="1"/>
  <c r="M1846" i="11" s="1"/>
  <c r="M1847" i="11" s="1"/>
  <c r="M1848" i="11" s="1"/>
  <c r="M1849" i="11" s="1"/>
  <c r="M1850" i="11" s="1"/>
  <c r="M1851" i="11" s="1"/>
  <c r="M1852" i="11" s="1"/>
  <c r="M1853" i="11" s="1"/>
  <c r="M1854" i="11" s="1"/>
  <c r="M1855" i="11" s="1"/>
  <c r="M1856" i="11" s="1"/>
  <c r="M1857" i="11" s="1"/>
  <c r="M1858" i="11" s="1"/>
  <c r="M1859" i="11" s="1"/>
  <c r="M1860" i="11" s="1"/>
  <c r="M1861" i="11" s="1"/>
  <c r="M1862" i="11" s="1"/>
  <c r="M1863" i="11" s="1"/>
  <c r="M1864" i="11" s="1"/>
  <c r="M1865" i="11" s="1"/>
  <c r="M1866" i="11" s="1"/>
  <c r="M1867" i="11" s="1"/>
  <c r="M1868" i="11" s="1"/>
  <c r="M1869" i="11" s="1"/>
  <c r="M1870" i="11" s="1"/>
  <c r="M1871" i="11" s="1"/>
  <c r="M1872" i="11" s="1"/>
  <c r="M1873" i="11" s="1"/>
  <c r="M1874" i="11" s="1"/>
  <c r="M1875" i="11" s="1"/>
  <c r="M1876" i="11" s="1"/>
  <c r="M1877" i="11" s="1"/>
  <c r="M1878" i="11" s="1"/>
  <c r="M1879" i="11" s="1"/>
  <c r="M1880" i="11" s="1"/>
  <c r="M1881" i="11" s="1"/>
  <c r="M1882" i="11" s="1"/>
  <c r="M1883" i="11" s="1"/>
  <c r="M1884" i="11" s="1"/>
  <c r="M1885" i="11" s="1"/>
  <c r="M1886" i="11" s="1"/>
  <c r="M1887" i="11" s="1"/>
  <c r="M1888" i="11" s="1"/>
  <c r="M1889" i="11" s="1"/>
  <c r="M1890" i="11" s="1"/>
  <c r="M1891" i="11" s="1"/>
  <c r="M1892" i="11" s="1"/>
  <c r="M1893" i="11" s="1"/>
  <c r="M1894" i="11" s="1"/>
  <c r="M1895" i="11" s="1"/>
  <c r="M1896" i="11" s="1"/>
  <c r="M1897" i="11" s="1"/>
  <c r="M1898" i="11" s="1"/>
  <c r="M1899" i="11" s="1"/>
  <c r="M1900" i="11" s="1"/>
  <c r="M1901" i="11" s="1"/>
  <c r="M1902" i="11" s="1"/>
  <c r="M1903" i="11" s="1"/>
  <c r="M1904" i="11" s="1"/>
  <c r="M1905" i="11" s="1"/>
  <c r="M1906" i="11" s="1"/>
  <c r="M1907" i="11" s="1"/>
  <c r="M1908" i="11" s="1"/>
  <c r="M1909" i="11" s="1"/>
  <c r="M1910" i="11" s="1"/>
  <c r="M1911" i="11" s="1"/>
  <c r="M1912" i="11" s="1"/>
  <c r="M1913" i="11" s="1"/>
  <c r="M1914" i="11" s="1"/>
  <c r="M1915" i="11" s="1"/>
  <c r="M1916" i="11" s="1"/>
  <c r="M1917" i="11" s="1"/>
  <c r="M1918" i="11" s="1"/>
  <c r="M1919" i="11" s="1"/>
  <c r="M1920" i="11" s="1"/>
  <c r="M1921" i="11" s="1"/>
  <c r="M1922" i="11" s="1"/>
  <c r="M1923" i="11" s="1"/>
  <c r="M1924" i="11" s="1"/>
  <c r="M1925" i="11" s="1"/>
  <c r="M1926" i="11" s="1"/>
  <c r="M1927" i="11" s="1"/>
  <c r="M1928" i="11" s="1"/>
  <c r="M1929" i="11" s="1"/>
  <c r="M1930" i="11" s="1"/>
  <c r="M1931" i="11" s="1"/>
  <c r="M1932" i="11" s="1"/>
  <c r="M1933" i="11" s="1"/>
  <c r="M1934" i="11" s="1"/>
  <c r="M1935" i="11" s="1"/>
  <c r="M1936" i="11" s="1"/>
  <c r="M1937" i="11" s="1"/>
  <c r="M1938" i="11" s="1"/>
  <c r="M1939" i="11" s="1"/>
  <c r="M1940" i="11" s="1"/>
  <c r="M1941" i="11" s="1"/>
  <c r="M1942" i="11" s="1"/>
  <c r="M1943" i="11" s="1"/>
  <c r="M1944" i="11" s="1"/>
  <c r="M1945" i="11" s="1"/>
  <c r="M1946" i="11" s="1"/>
  <c r="M1947" i="11" s="1"/>
  <c r="M1948" i="11" s="1"/>
  <c r="M1949" i="11" s="1"/>
  <c r="M1950" i="11" s="1"/>
  <c r="M1951" i="11" s="1"/>
  <c r="M1952" i="11" s="1"/>
  <c r="M1953" i="11" s="1"/>
  <c r="M1954" i="11" s="1"/>
  <c r="M1955" i="11" s="1"/>
  <c r="M1956" i="11" s="1"/>
  <c r="M1957" i="11" s="1"/>
  <c r="M1958" i="11" s="1"/>
  <c r="M1959" i="11" s="1"/>
  <c r="M1960" i="11" s="1"/>
  <c r="M1961" i="11" s="1"/>
  <c r="M1962" i="11" s="1"/>
  <c r="M1963" i="11" s="1"/>
  <c r="M1964" i="11" s="1"/>
  <c r="M1965" i="11" s="1"/>
  <c r="M1966" i="11" s="1"/>
  <c r="M1967" i="11" s="1"/>
  <c r="M1968" i="11" s="1"/>
  <c r="M1969" i="11" s="1"/>
  <c r="M1970" i="11" s="1"/>
  <c r="M1971" i="11" s="1"/>
  <c r="M1972" i="11" s="1"/>
  <c r="M1973" i="11" s="1"/>
  <c r="M1974" i="11" s="1"/>
  <c r="M1975" i="11" s="1"/>
  <c r="M1976" i="11" s="1"/>
  <c r="M1977" i="11" s="1"/>
  <c r="M1978" i="11" s="1"/>
  <c r="M1979" i="11" s="1"/>
  <c r="M1980" i="11" s="1"/>
  <c r="M1981" i="11" s="1"/>
  <c r="M1982" i="11" s="1"/>
  <c r="M1983" i="11" s="1"/>
  <c r="M1984" i="11" s="1"/>
  <c r="M1985" i="11" s="1"/>
  <c r="M1986" i="11" s="1"/>
  <c r="M1987" i="11" s="1"/>
  <c r="M1988" i="11" s="1"/>
  <c r="M1989" i="11" s="1"/>
  <c r="M1990" i="11" s="1"/>
  <c r="M1991" i="11" s="1"/>
  <c r="M1992" i="11" s="1"/>
  <c r="M1993" i="11" s="1"/>
  <c r="M1994" i="11" s="1"/>
  <c r="M1995" i="11" s="1"/>
  <c r="M1996" i="11" s="1"/>
  <c r="M1997" i="11" s="1"/>
  <c r="M1998" i="11" s="1"/>
  <c r="M1999" i="11" s="1"/>
  <c r="M2000" i="11" s="1"/>
  <c r="M2001" i="11" s="1"/>
  <c r="M2002" i="11" s="1"/>
  <c r="M2003" i="11" s="1"/>
  <c r="M2004" i="11" s="1"/>
  <c r="M2005" i="11" s="1"/>
  <c r="M2006" i="11" s="1"/>
  <c r="M2007" i="11" s="1"/>
  <c r="M2008" i="11" s="1"/>
  <c r="M2009" i="11" s="1"/>
  <c r="M2010" i="11" s="1"/>
  <c r="M2011" i="11" s="1"/>
  <c r="M2012" i="11" s="1"/>
  <c r="M2013" i="11" s="1"/>
  <c r="M2014" i="11" s="1"/>
  <c r="M2015" i="11" s="1"/>
  <c r="M2016" i="11" s="1"/>
  <c r="M2017" i="11" s="1"/>
  <c r="M2018" i="11" s="1"/>
  <c r="M2019" i="11" s="1"/>
  <c r="M2020" i="11" s="1"/>
  <c r="M2021" i="11" s="1"/>
  <c r="M2022" i="11" s="1"/>
  <c r="M2023" i="11" s="1"/>
  <c r="M2024" i="11" s="1"/>
  <c r="M2025" i="11" s="1"/>
  <c r="M2026" i="11" s="1"/>
  <c r="M2027" i="11" s="1"/>
  <c r="M2028" i="11" s="1"/>
  <c r="M2029" i="11" s="1"/>
  <c r="M2030" i="11" s="1"/>
  <c r="M2031" i="11" s="1"/>
  <c r="M2032" i="11" s="1"/>
  <c r="M2033" i="11" s="1"/>
  <c r="M2034" i="11" s="1"/>
  <c r="M2035" i="11" s="1"/>
  <c r="M2036" i="11" s="1"/>
  <c r="M2037" i="11" s="1"/>
  <c r="M2038" i="11" s="1"/>
  <c r="M2039" i="11" s="1"/>
  <c r="M2040" i="11" s="1"/>
  <c r="M2041" i="11" s="1"/>
  <c r="M2042" i="11" s="1"/>
  <c r="M2043" i="11" s="1"/>
  <c r="M2044" i="11" s="1"/>
  <c r="M2045" i="11" s="1"/>
  <c r="M2046" i="11" s="1"/>
  <c r="M2047" i="11" s="1"/>
  <c r="M2048" i="11" s="1"/>
  <c r="M2049" i="11" s="1"/>
  <c r="M2050" i="11" s="1"/>
  <c r="M2051" i="11" s="1"/>
  <c r="M2052" i="11" s="1"/>
  <c r="M2053" i="11" s="1"/>
  <c r="M2054" i="11" s="1"/>
  <c r="M2055" i="11" s="1"/>
  <c r="M2056" i="11" s="1"/>
  <c r="M2057" i="11" s="1"/>
  <c r="M2058" i="11" s="1"/>
  <c r="M2059" i="11" s="1"/>
  <c r="M2060" i="11" s="1"/>
  <c r="M2061" i="11" s="1"/>
  <c r="M2062" i="11" s="1"/>
  <c r="M2063" i="11" s="1"/>
  <c r="M2064" i="11" s="1"/>
  <c r="M2065" i="11" s="1"/>
  <c r="M2066" i="11" s="1"/>
  <c r="M2067" i="11" s="1"/>
  <c r="M2068" i="11" s="1"/>
  <c r="M2069" i="11" s="1"/>
  <c r="M2070" i="11" s="1"/>
  <c r="M2071" i="11" s="1"/>
  <c r="M2072" i="11" s="1"/>
  <c r="M2073" i="11" s="1"/>
  <c r="M2074" i="11" s="1"/>
  <c r="M2075" i="11" s="1"/>
  <c r="M2076" i="11" s="1"/>
  <c r="M2077" i="11" s="1"/>
  <c r="M2078" i="11" s="1"/>
  <c r="M2079" i="11" s="1"/>
  <c r="M2080" i="11" s="1"/>
  <c r="M2081" i="11" s="1"/>
  <c r="M2082" i="11" s="1"/>
  <c r="M2083" i="11" s="1"/>
  <c r="M2084" i="11" s="1"/>
  <c r="M2085" i="11" s="1"/>
  <c r="M2086" i="11" s="1"/>
  <c r="M2087" i="11" s="1"/>
  <c r="M2088" i="11" s="1"/>
  <c r="M2089" i="11" s="1"/>
  <c r="M2090" i="11" s="1"/>
  <c r="M2091" i="11" s="1"/>
  <c r="M2092" i="11" s="1"/>
  <c r="M2093" i="11" s="1"/>
  <c r="M2094" i="11" s="1"/>
  <c r="M2095" i="11" s="1"/>
  <c r="M2096" i="11" s="1"/>
  <c r="E22" i="8"/>
  <c r="D27" i="8"/>
  <c r="D2990" i="11"/>
  <c r="D2991" i="11" s="1"/>
  <c r="D21" i="8"/>
  <c r="E21" i="8" s="1"/>
  <c r="F21" i="8" s="1"/>
  <c r="D44" i="8"/>
  <c r="E44" i="8" s="1"/>
  <c r="F44" i="8" s="1"/>
  <c r="D10" i="8"/>
  <c r="D32" i="8"/>
  <c r="D55" i="8"/>
  <c r="D16" i="2"/>
  <c r="E15" i="2"/>
  <c r="E16" i="2" s="1"/>
  <c r="D36" i="2"/>
  <c r="E35" i="2"/>
  <c r="E36" i="2" s="1"/>
  <c r="D49" i="8"/>
  <c r="D15" i="8"/>
  <c r="D60" i="8"/>
  <c r="D21" i="2"/>
  <c r="E20" i="2"/>
  <c r="E21" i="2" s="1"/>
  <c r="E2990" i="11"/>
  <c r="E2991" i="11" s="1"/>
  <c r="G2990" i="11"/>
  <c r="D26" i="8"/>
  <c r="G2989" i="11"/>
  <c r="F50" i="8"/>
  <c r="D26" i="2"/>
  <c r="E25" i="2"/>
  <c r="E26" i="2" s="1"/>
  <c r="D37" i="8"/>
  <c r="F2990" i="11"/>
  <c r="F2991" i="11" s="1"/>
  <c r="D31" i="2"/>
  <c r="E30" i="2"/>
  <c r="E31" i="2" s="1"/>
  <c r="E50" i="8" l="1"/>
  <c r="E42" i="8"/>
  <c r="D20" i="4"/>
  <c r="H3003" i="15"/>
  <c r="H3004" i="15" s="1"/>
  <c r="H3003" i="16"/>
  <c r="H3004" i="16" s="1"/>
  <c r="F3003" i="16"/>
  <c r="F3004" i="16" s="1"/>
  <c r="F3003" i="15"/>
  <c r="F3004" i="15" s="1"/>
  <c r="Q10" i="16"/>
  <c r="Q10" i="15"/>
  <c r="K9" i="14"/>
  <c r="L684" i="11"/>
  <c r="L193" i="14"/>
  <c r="K9" i="11"/>
  <c r="K10" i="11" s="1"/>
  <c r="H10" i="11" s="1"/>
  <c r="C11" i="1"/>
  <c r="C22" i="1" s="1"/>
  <c r="M2097" i="11"/>
  <c r="M2098" i="11" s="1"/>
  <c r="M2099" i="11" s="1"/>
  <c r="M2100" i="11" s="1"/>
  <c r="M2101" i="11" s="1"/>
  <c r="M2102" i="11" s="1"/>
  <c r="M2103" i="11" s="1"/>
  <c r="M2104" i="11" s="1"/>
  <c r="M2105" i="11" s="1"/>
  <c r="M2106" i="11" s="1"/>
  <c r="M2107" i="11" s="1"/>
  <c r="M2108" i="11" s="1"/>
  <c r="M2109" i="11" s="1"/>
  <c r="M2110" i="11" s="1"/>
  <c r="M2111" i="11" s="1"/>
  <c r="M2112" i="11" s="1"/>
  <c r="M2113" i="11" s="1"/>
  <c r="M2114" i="11" s="1"/>
  <c r="M2115" i="11" s="1"/>
  <c r="M2116" i="11" s="1"/>
  <c r="M2117" i="11" s="1"/>
  <c r="M2118" i="11" s="1"/>
  <c r="M2119" i="11" s="1"/>
  <c r="M2120" i="11" s="1"/>
  <c r="M2121" i="11" s="1"/>
  <c r="M2122" i="11" s="1"/>
  <c r="M2123" i="11" s="1"/>
  <c r="M2124" i="11" s="1"/>
  <c r="M2125" i="11" s="1"/>
  <c r="M2126" i="11" s="1"/>
  <c r="M2127" i="11" s="1"/>
  <c r="M2128" i="11" s="1"/>
  <c r="M2129" i="11" s="1"/>
  <c r="M2130" i="11" s="1"/>
  <c r="M2131" i="11" s="1"/>
  <c r="M2132" i="11" s="1"/>
  <c r="M2133" i="11" s="1"/>
  <c r="M2134" i="11" s="1"/>
  <c r="M2135" i="11" s="1"/>
  <c r="M2136" i="11" s="1"/>
  <c r="M2137" i="11" s="1"/>
  <c r="M2138" i="11" s="1"/>
  <c r="M2139" i="11" s="1"/>
  <c r="M2140" i="11" s="1"/>
  <c r="M2141" i="11" s="1"/>
  <c r="M2142" i="11" s="1"/>
  <c r="M2143" i="11" s="1"/>
  <c r="M2144" i="11" s="1"/>
  <c r="M2145" i="11" s="1"/>
  <c r="M2146" i="11" s="1"/>
  <c r="M2147" i="11" s="1"/>
  <c r="M2148" i="11" s="1"/>
  <c r="M2149" i="11" s="1"/>
  <c r="M2150" i="11" s="1"/>
  <c r="M2151" i="11" s="1"/>
  <c r="M2152" i="11" s="1"/>
  <c r="M2153" i="11" s="1"/>
  <c r="M2154" i="11" s="1"/>
  <c r="M2155" i="11" s="1"/>
  <c r="M2156" i="11" s="1"/>
  <c r="M2157" i="11" s="1"/>
  <c r="M2158" i="11" s="1"/>
  <c r="M2159" i="11" s="1"/>
  <c r="M2160" i="11" s="1"/>
  <c r="M2161" i="11" s="1"/>
  <c r="M2162" i="11" s="1"/>
  <c r="M2163" i="11" s="1"/>
  <c r="M2164" i="11" s="1"/>
  <c r="M2165" i="11" s="1"/>
  <c r="M2166" i="11" s="1"/>
  <c r="M2167" i="11" s="1"/>
  <c r="M2168" i="11" s="1"/>
  <c r="M2169" i="11" s="1"/>
  <c r="M2170" i="11" s="1"/>
  <c r="M2171" i="11" s="1"/>
  <c r="M2172" i="11" s="1"/>
  <c r="M2173" i="11" s="1"/>
  <c r="M2174" i="11" s="1"/>
  <c r="M2175" i="11" s="1"/>
  <c r="M2176" i="11" s="1"/>
  <c r="M2177" i="11" s="1"/>
  <c r="M2178" i="11" s="1"/>
  <c r="M2179" i="11" s="1"/>
  <c r="M2180" i="11" s="1"/>
  <c r="M2181" i="11" s="1"/>
  <c r="M2182" i="11" s="1"/>
  <c r="M2183" i="11" s="1"/>
  <c r="M2184" i="11" s="1"/>
  <c r="M2185" i="11" s="1"/>
  <c r="M2186" i="11" s="1"/>
  <c r="M2187" i="11" s="1"/>
  <c r="M2188" i="11" s="1"/>
  <c r="M2189" i="11" s="1"/>
  <c r="M2190" i="11" s="1"/>
  <c r="M2191" i="11" s="1"/>
  <c r="M2192" i="11" s="1"/>
  <c r="M2193" i="11" s="1"/>
  <c r="M2194" i="11" s="1"/>
  <c r="M2195" i="11" s="1"/>
  <c r="M2196" i="11" s="1"/>
  <c r="M2197" i="11" s="1"/>
  <c r="M2198" i="11" s="1"/>
  <c r="M2199" i="11" s="1"/>
  <c r="M2200" i="11" s="1"/>
  <c r="M2201" i="11" s="1"/>
  <c r="M2202" i="11" s="1"/>
  <c r="M2203" i="11" s="1"/>
  <c r="M2204" i="11" s="1"/>
  <c r="M2205" i="11" s="1"/>
  <c r="M2206" i="11" s="1"/>
  <c r="M2207" i="11" s="1"/>
  <c r="M2208" i="11" s="1"/>
  <c r="M2209" i="11" s="1"/>
  <c r="M2210" i="11" s="1"/>
  <c r="M2211" i="11" s="1"/>
  <c r="M2212" i="11" s="1"/>
  <c r="M2213" i="11" s="1"/>
  <c r="M2214" i="11" s="1"/>
  <c r="M2215" i="11" s="1"/>
  <c r="M2216" i="11" s="1"/>
  <c r="M2217" i="11" s="1"/>
  <c r="M2218" i="11" s="1"/>
  <c r="M2219" i="11" s="1"/>
  <c r="M2220" i="11" s="1"/>
  <c r="M2221" i="11" s="1"/>
  <c r="M2222" i="11" s="1"/>
  <c r="M2223" i="11" s="1"/>
  <c r="M2224" i="11" s="1"/>
  <c r="M2225" i="11" s="1"/>
  <c r="M2226" i="11" s="1"/>
  <c r="M2227" i="11" s="1"/>
  <c r="M2228" i="11" s="1"/>
  <c r="M2229" i="11" s="1"/>
  <c r="M2230" i="11" s="1"/>
  <c r="M2231" i="11" s="1"/>
  <c r="M2232" i="11" s="1"/>
  <c r="M2233" i="11" s="1"/>
  <c r="M2234" i="11" s="1"/>
  <c r="M2235" i="11" s="1"/>
  <c r="M2236" i="11" s="1"/>
  <c r="M2237" i="11" s="1"/>
  <c r="M2238" i="11" s="1"/>
  <c r="M2239" i="11" s="1"/>
  <c r="M2240" i="11" s="1"/>
  <c r="M2241" i="11" s="1"/>
  <c r="M2242" i="11" s="1"/>
  <c r="M2243" i="11" s="1"/>
  <c r="M2244" i="11" s="1"/>
  <c r="M2245" i="11" s="1"/>
  <c r="M2246" i="11" s="1"/>
  <c r="M2247" i="11" s="1"/>
  <c r="M2248" i="11" s="1"/>
  <c r="M2249" i="11" s="1"/>
  <c r="M2250" i="11" s="1"/>
  <c r="M2251" i="11" s="1"/>
  <c r="M2252" i="11" s="1"/>
  <c r="M2253" i="11" s="1"/>
  <c r="M2254" i="11" s="1"/>
  <c r="M2255" i="11" s="1"/>
  <c r="M2256" i="11" s="1"/>
  <c r="M2257" i="11" s="1"/>
  <c r="M2258" i="11" s="1"/>
  <c r="M2259" i="11" s="1"/>
  <c r="M2260" i="11" s="1"/>
  <c r="M2261" i="11" s="1"/>
  <c r="M2262" i="11" s="1"/>
  <c r="M2263" i="11" s="1"/>
  <c r="M2264" i="11" s="1"/>
  <c r="M2265" i="11" s="1"/>
  <c r="M2266" i="11" s="1"/>
  <c r="M2267" i="11" s="1"/>
  <c r="M2268" i="11" s="1"/>
  <c r="M2269" i="11" s="1"/>
  <c r="M2270" i="11" s="1"/>
  <c r="M2271" i="11" s="1"/>
  <c r="M2272" i="11" s="1"/>
  <c r="M2273" i="11" s="1"/>
  <c r="M2274" i="11" s="1"/>
  <c r="M2275" i="11" s="1"/>
  <c r="M2276" i="11" s="1"/>
  <c r="M2277" i="11" s="1"/>
  <c r="M2278" i="11" s="1"/>
  <c r="M2279" i="11" s="1"/>
  <c r="M2280" i="11" s="1"/>
  <c r="M2281" i="11" s="1"/>
  <c r="M2282" i="11" s="1"/>
  <c r="M2283" i="11" s="1"/>
  <c r="M2284" i="11" s="1"/>
  <c r="M2285" i="11" s="1"/>
  <c r="M2286" i="11" s="1"/>
  <c r="M2287" i="11" s="1"/>
  <c r="M2288" i="11" s="1"/>
  <c r="M2289" i="11" s="1"/>
  <c r="M2290" i="11" s="1"/>
  <c r="M2291" i="11" s="1"/>
  <c r="M2292" i="11" s="1"/>
  <c r="M2293" i="11" s="1"/>
  <c r="M2294" i="11" s="1"/>
  <c r="M2295" i="11" s="1"/>
  <c r="M2296" i="11" s="1"/>
  <c r="M2297" i="11" s="1"/>
  <c r="M2298" i="11" s="1"/>
  <c r="M2299" i="11" s="1"/>
  <c r="M2300" i="11" s="1"/>
  <c r="M2301" i="11" s="1"/>
  <c r="M2302" i="11" s="1"/>
  <c r="M2303" i="11" s="1"/>
  <c r="M2304" i="11" s="1"/>
  <c r="M2305" i="11" s="1"/>
  <c r="M2306" i="11" s="1"/>
  <c r="M2307" i="11" s="1"/>
  <c r="M2308" i="11" s="1"/>
  <c r="M2309" i="11" s="1"/>
  <c r="M2310" i="11" s="1"/>
  <c r="M2311" i="11" s="1"/>
  <c r="M2312" i="11" s="1"/>
  <c r="M2313" i="11" s="1"/>
  <c r="M2314" i="11" s="1"/>
  <c r="M2315" i="11" s="1"/>
  <c r="M2316" i="11" s="1"/>
  <c r="M2317" i="11" s="1"/>
  <c r="M2318" i="11" s="1"/>
  <c r="M2319" i="11" s="1"/>
  <c r="M2320" i="11" s="1"/>
  <c r="M2321" i="11" s="1"/>
  <c r="M2322" i="11" s="1"/>
  <c r="M2323" i="11" s="1"/>
  <c r="M2324" i="11" s="1"/>
  <c r="M2325" i="11" s="1"/>
  <c r="M2326" i="11" s="1"/>
  <c r="M2327" i="11" s="1"/>
  <c r="M2328" i="11" s="1"/>
  <c r="M2329" i="11" s="1"/>
  <c r="M2330" i="11" s="1"/>
  <c r="M2331" i="11" s="1"/>
  <c r="M2332" i="11" s="1"/>
  <c r="M2333" i="11" s="1"/>
  <c r="M2334" i="11" s="1"/>
  <c r="M2335" i="11" s="1"/>
  <c r="M2336" i="11" s="1"/>
  <c r="M2337" i="11" s="1"/>
  <c r="M2338" i="11" s="1"/>
  <c r="M2339" i="11" s="1"/>
  <c r="M2340" i="11" s="1"/>
  <c r="M2341" i="11" s="1"/>
  <c r="M2342" i="11" s="1"/>
  <c r="M2343" i="11" s="1"/>
  <c r="M2344" i="11" s="1"/>
  <c r="M2345" i="11" s="1"/>
  <c r="M2346" i="11" s="1"/>
  <c r="M2347" i="11" s="1"/>
  <c r="M2348" i="11" s="1"/>
  <c r="M2349" i="11" s="1"/>
  <c r="M2350" i="11" s="1"/>
  <c r="M2351" i="11" s="1"/>
  <c r="M2352" i="11" s="1"/>
  <c r="M2353" i="11" s="1"/>
  <c r="M2354" i="11" s="1"/>
  <c r="M2355" i="11" s="1"/>
  <c r="M2356" i="11" s="1"/>
  <c r="M2357" i="11" s="1"/>
  <c r="M2358" i="11" s="1"/>
  <c r="M2359" i="11" s="1"/>
  <c r="M2360" i="11" s="1"/>
  <c r="M2361" i="11" s="1"/>
  <c r="M2362" i="11" s="1"/>
  <c r="M2363" i="11" s="1"/>
  <c r="M2364" i="11" s="1"/>
  <c r="M2365" i="11" s="1"/>
  <c r="M2366" i="11" s="1"/>
  <c r="M2367" i="11" s="1"/>
  <c r="M2368" i="11" s="1"/>
  <c r="M2369" i="11" s="1"/>
  <c r="M2370" i="11" s="1"/>
  <c r="M2371" i="11" s="1"/>
  <c r="M2372" i="11" s="1"/>
  <c r="M2373" i="11" s="1"/>
  <c r="M2374" i="11" s="1"/>
  <c r="M2375" i="11" s="1"/>
  <c r="M2376" i="11" s="1"/>
  <c r="M2377" i="11" s="1"/>
  <c r="M2378" i="11" s="1"/>
  <c r="M2379" i="11" s="1"/>
  <c r="M2380" i="11" s="1"/>
  <c r="M2381" i="11" s="1"/>
  <c r="M2382" i="11" s="1"/>
  <c r="M2383" i="11" s="1"/>
  <c r="M2384" i="11" s="1"/>
  <c r="M2385" i="11" s="1"/>
  <c r="M2386" i="11" s="1"/>
  <c r="M2387" i="11" s="1"/>
  <c r="M2388" i="11" s="1"/>
  <c r="M2389" i="11" s="1"/>
  <c r="M2390" i="11" s="1"/>
  <c r="M2391" i="11" s="1"/>
  <c r="M2392" i="11" s="1"/>
  <c r="M2393" i="11" s="1"/>
  <c r="M2394" i="11" s="1"/>
  <c r="M2395" i="11" s="1"/>
  <c r="M2396" i="11" s="1"/>
  <c r="M2397" i="11" s="1"/>
  <c r="M2398" i="11" s="1"/>
  <c r="M2399" i="11" s="1"/>
  <c r="M2400" i="11" s="1"/>
  <c r="M2401" i="11" s="1"/>
  <c r="M2402" i="11" s="1"/>
  <c r="M2403" i="11" s="1"/>
  <c r="M2404" i="11" s="1"/>
  <c r="M2405" i="11" s="1"/>
  <c r="M2406" i="11" s="1"/>
  <c r="M2407" i="11" s="1"/>
  <c r="M2408" i="11" s="1"/>
  <c r="M2409" i="11" s="1"/>
  <c r="M2410" i="11" s="1"/>
  <c r="M2411" i="11" s="1"/>
  <c r="M2412" i="11" s="1"/>
  <c r="M2413" i="11" s="1"/>
  <c r="M2414" i="11" s="1"/>
  <c r="M2415" i="11" s="1"/>
  <c r="M2416" i="11" s="1"/>
  <c r="M2417" i="11" s="1"/>
  <c r="M2418" i="11" s="1"/>
  <c r="M2419" i="11" s="1"/>
  <c r="M2420" i="11" s="1"/>
  <c r="M2421" i="11" s="1"/>
  <c r="M2422" i="11" s="1"/>
  <c r="M2423" i="11" s="1"/>
  <c r="M2424" i="11" s="1"/>
  <c r="M2425" i="11" s="1"/>
  <c r="M2426" i="11" s="1"/>
  <c r="M2427" i="11" s="1"/>
  <c r="M2428" i="11" s="1"/>
  <c r="M2429" i="11" s="1"/>
  <c r="M2430" i="11" s="1"/>
  <c r="M2431" i="11" s="1"/>
  <c r="M2432" i="11" s="1"/>
  <c r="M2433" i="11" s="1"/>
  <c r="M2434" i="11" s="1"/>
  <c r="M2435" i="11" s="1"/>
  <c r="M2436" i="11" s="1"/>
  <c r="M2437" i="11" s="1"/>
  <c r="M2438" i="11" s="1"/>
  <c r="M2439" i="11" s="1"/>
  <c r="M2440" i="11" s="1"/>
  <c r="M2441" i="11" s="1"/>
  <c r="M2442" i="11" s="1"/>
  <c r="M2443" i="11" s="1"/>
  <c r="M2444" i="11" s="1"/>
  <c r="M2445" i="11" s="1"/>
  <c r="M2446" i="11" s="1"/>
  <c r="M2447" i="11" s="1"/>
  <c r="M2448" i="11" s="1"/>
  <c r="M2449" i="11" s="1"/>
  <c r="M2450" i="11" s="1"/>
  <c r="M2451" i="11" s="1"/>
  <c r="M2452" i="11" s="1"/>
  <c r="M2453" i="11" s="1"/>
  <c r="M2454" i="11" s="1"/>
  <c r="M2455" i="11" s="1"/>
  <c r="M2456" i="11" s="1"/>
  <c r="M2457" i="11" s="1"/>
  <c r="M2458" i="11" s="1"/>
  <c r="M2459" i="11" s="1"/>
  <c r="M2460" i="11" s="1"/>
  <c r="M2461" i="11" s="1"/>
  <c r="M2462" i="11" s="1"/>
  <c r="M2463" i="11" s="1"/>
  <c r="M2464" i="11" s="1"/>
  <c r="M2465" i="11" s="1"/>
  <c r="M2466" i="11" s="1"/>
  <c r="M2467" i="11" s="1"/>
  <c r="M2468" i="11" s="1"/>
  <c r="M2469" i="11" s="1"/>
  <c r="M2470" i="11" s="1"/>
  <c r="M2471" i="11" s="1"/>
  <c r="M2472" i="11" s="1"/>
  <c r="M2473" i="11" s="1"/>
  <c r="M2474" i="11" s="1"/>
  <c r="M2475" i="11" s="1"/>
  <c r="M2476" i="11" s="1"/>
  <c r="M2477" i="11" s="1"/>
  <c r="M2478" i="11" s="1"/>
  <c r="M2479" i="11" s="1"/>
  <c r="M2480" i="11" s="1"/>
  <c r="M2481" i="11" s="1"/>
  <c r="M2482" i="11" s="1"/>
  <c r="M2483" i="11" s="1"/>
  <c r="M2484" i="11" s="1"/>
  <c r="M2485" i="11" s="1"/>
  <c r="M2486" i="11" s="1"/>
  <c r="M2487" i="11" s="1"/>
  <c r="M2488" i="11" s="1"/>
  <c r="M2489" i="11" s="1"/>
  <c r="M2490" i="11" s="1"/>
  <c r="M2491" i="11" s="1"/>
  <c r="M2492" i="11" s="1"/>
  <c r="M2493" i="11" s="1"/>
  <c r="M2494" i="11" s="1"/>
  <c r="M2495" i="11" s="1"/>
  <c r="M2496" i="11" s="1"/>
  <c r="M2497" i="11" s="1"/>
  <c r="M2498" i="11" s="1"/>
  <c r="M2499" i="11" s="1"/>
  <c r="M2500" i="11" s="1"/>
  <c r="M2501" i="11" s="1"/>
  <c r="M2502" i="11" s="1"/>
  <c r="M2503" i="11" s="1"/>
  <c r="M2504" i="11" s="1"/>
  <c r="M2505" i="11" s="1"/>
  <c r="M2506" i="11" s="1"/>
  <c r="M2507" i="11" s="1"/>
  <c r="M2508" i="11" s="1"/>
  <c r="M2509" i="11" s="1"/>
  <c r="M2510" i="11" s="1"/>
  <c r="M2511" i="11" s="1"/>
  <c r="M2512" i="11" s="1"/>
  <c r="M2513" i="11" s="1"/>
  <c r="M2514" i="11" s="1"/>
  <c r="M2515" i="11" s="1"/>
  <c r="M2516" i="11" s="1"/>
  <c r="M2517" i="11" s="1"/>
  <c r="M2518" i="11" s="1"/>
  <c r="M2519" i="11" s="1"/>
  <c r="M2520" i="11" s="1"/>
  <c r="M2521" i="11" s="1"/>
  <c r="M2522" i="11" s="1"/>
  <c r="M2523" i="11" s="1"/>
  <c r="M2524" i="11" s="1"/>
  <c r="M2525" i="11" s="1"/>
  <c r="M2526" i="11" s="1"/>
  <c r="M2527" i="11" s="1"/>
  <c r="M2528" i="11" s="1"/>
  <c r="M2529" i="11" s="1"/>
  <c r="M2530" i="11" s="1"/>
  <c r="M2531" i="11" s="1"/>
  <c r="M2532" i="11" s="1"/>
  <c r="M2533" i="11" s="1"/>
  <c r="M2534" i="11" s="1"/>
  <c r="M2535" i="11" s="1"/>
  <c r="M2536" i="11" s="1"/>
  <c r="M2537" i="11" s="1"/>
  <c r="M2538" i="11" s="1"/>
  <c r="M2539" i="11" s="1"/>
  <c r="M2540" i="11" s="1"/>
  <c r="M2541" i="11" s="1"/>
  <c r="M2542" i="11" s="1"/>
  <c r="M2543" i="11" s="1"/>
  <c r="M2544" i="11" s="1"/>
  <c r="M2545" i="11" s="1"/>
  <c r="M2546" i="11" s="1"/>
  <c r="M2547" i="11" s="1"/>
  <c r="M2548" i="11" s="1"/>
  <c r="M2549" i="11" s="1"/>
  <c r="M2550" i="11" s="1"/>
  <c r="M2551" i="11" s="1"/>
  <c r="M2552" i="11" s="1"/>
  <c r="M2553" i="11" s="1"/>
  <c r="M2554" i="11" s="1"/>
  <c r="M2555" i="11" s="1"/>
  <c r="M2556" i="11" s="1"/>
  <c r="M2557" i="11" s="1"/>
  <c r="M2558" i="11" s="1"/>
  <c r="M2559" i="11" s="1"/>
  <c r="M2560" i="11" s="1"/>
  <c r="M2561" i="11" s="1"/>
  <c r="M2562" i="11" s="1"/>
  <c r="M2563" i="11" s="1"/>
  <c r="M2564" i="11" s="1"/>
  <c r="M2565" i="11" s="1"/>
  <c r="M2566" i="11" s="1"/>
  <c r="M2567" i="11" s="1"/>
  <c r="M2568" i="11" s="1"/>
  <c r="M2569" i="11" s="1"/>
  <c r="M2570" i="11" s="1"/>
  <c r="M2571" i="11" s="1"/>
  <c r="M2572" i="11" s="1"/>
  <c r="M2573" i="11" s="1"/>
  <c r="M2574" i="11" s="1"/>
  <c r="M2575" i="11" s="1"/>
  <c r="M2576" i="11" s="1"/>
  <c r="M2577" i="11" s="1"/>
  <c r="M2578" i="11" s="1"/>
  <c r="M2579" i="11" s="1"/>
  <c r="M2580" i="11" s="1"/>
  <c r="M2581" i="11" s="1"/>
  <c r="M2582" i="11" s="1"/>
  <c r="M2583" i="11" s="1"/>
  <c r="M2584" i="11" s="1"/>
  <c r="M2585" i="11" s="1"/>
  <c r="M2586" i="11" s="1"/>
  <c r="M2587" i="11" s="1"/>
  <c r="M2588" i="11" s="1"/>
  <c r="M2589" i="11" s="1"/>
  <c r="M2590" i="11" s="1"/>
  <c r="M2591" i="11" s="1"/>
  <c r="M2592" i="11" s="1"/>
  <c r="M2593" i="11" s="1"/>
  <c r="M2594" i="11" s="1"/>
  <c r="M2595" i="11" s="1"/>
  <c r="M2596" i="11" s="1"/>
  <c r="M2597" i="11" s="1"/>
  <c r="M2598" i="11" s="1"/>
  <c r="M2599" i="11" s="1"/>
  <c r="M2600" i="11" s="1"/>
  <c r="M2601" i="11" s="1"/>
  <c r="M2602" i="11" s="1"/>
  <c r="M2603" i="11" s="1"/>
  <c r="M2604" i="11" s="1"/>
  <c r="M2605" i="11" s="1"/>
  <c r="M2606" i="11" s="1"/>
  <c r="M2607" i="11" s="1"/>
  <c r="M2608" i="11" s="1"/>
  <c r="M2609" i="11" s="1"/>
  <c r="M2610" i="11" s="1"/>
  <c r="M2611" i="11" s="1"/>
  <c r="M2612" i="11" s="1"/>
  <c r="M2613" i="11" s="1"/>
  <c r="M2614" i="11" s="1"/>
  <c r="M2615" i="11" s="1"/>
  <c r="M2616" i="11" s="1"/>
  <c r="M2617" i="11" s="1"/>
  <c r="M2618" i="11" s="1"/>
  <c r="M2619" i="11" s="1"/>
  <c r="M2620" i="11" s="1"/>
  <c r="M2621" i="11" s="1"/>
  <c r="M2622" i="11" s="1"/>
  <c r="M2623" i="11" s="1"/>
  <c r="M2624" i="11" s="1"/>
  <c r="M2625" i="11" s="1"/>
  <c r="M2626" i="11" s="1"/>
  <c r="M2627" i="11" s="1"/>
  <c r="M2628" i="11" s="1"/>
  <c r="M2629" i="11" s="1"/>
  <c r="M2630" i="11" s="1"/>
  <c r="M2631" i="11" s="1"/>
  <c r="M2632" i="11" s="1"/>
  <c r="M2633" i="11" s="1"/>
  <c r="M2634" i="11" s="1"/>
  <c r="M2635" i="11" s="1"/>
  <c r="M2636" i="11" s="1"/>
  <c r="M2637" i="11" s="1"/>
  <c r="M2638" i="11" s="1"/>
  <c r="M2639" i="11" s="1"/>
  <c r="M2640" i="11" s="1"/>
  <c r="M2641" i="11" s="1"/>
  <c r="M2642" i="11" s="1"/>
  <c r="M2643" i="11" s="1"/>
  <c r="M2644" i="11" s="1"/>
  <c r="M2645" i="11" s="1"/>
  <c r="M2646" i="11" s="1"/>
  <c r="M2647" i="11" s="1"/>
  <c r="M2648" i="11" s="1"/>
  <c r="M2649" i="11" s="1"/>
  <c r="M2650" i="11" s="1"/>
  <c r="M2651" i="11" s="1"/>
  <c r="M2652" i="11" s="1"/>
  <c r="M2653" i="11" s="1"/>
  <c r="M2654" i="11" s="1"/>
  <c r="M2655" i="11" s="1"/>
  <c r="M2656" i="11" s="1"/>
  <c r="M2657" i="11" s="1"/>
  <c r="M2658" i="11" s="1"/>
  <c r="M2659" i="11" s="1"/>
  <c r="M2660" i="11" s="1"/>
  <c r="M2661" i="11" s="1"/>
  <c r="M2662" i="11" s="1"/>
  <c r="M2663" i="11" s="1"/>
  <c r="M2664" i="11" s="1"/>
  <c r="M2665" i="11" s="1"/>
  <c r="M2666" i="11" s="1"/>
  <c r="M2667" i="11" s="1"/>
  <c r="M2668" i="11" s="1"/>
  <c r="M2669" i="11" s="1"/>
  <c r="M2670" i="11" s="1"/>
  <c r="M2671" i="11" s="1"/>
  <c r="M2672" i="11" s="1"/>
  <c r="M2673" i="11" s="1"/>
  <c r="M2674" i="11" s="1"/>
  <c r="M2675" i="11" s="1"/>
  <c r="M2676" i="11" s="1"/>
  <c r="M2677" i="11" s="1"/>
  <c r="M2678" i="11" s="1"/>
  <c r="M2679" i="11" s="1"/>
  <c r="M2680" i="11" s="1"/>
  <c r="M2681" i="11" s="1"/>
  <c r="M2682" i="11" s="1"/>
  <c r="M2683" i="11" s="1"/>
  <c r="M2684" i="11" s="1"/>
  <c r="M2685" i="11" s="1"/>
  <c r="M2686" i="11" s="1"/>
  <c r="M2687" i="11" s="1"/>
  <c r="M2688" i="11" s="1"/>
  <c r="M2689" i="11" s="1"/>
  <c r="M2690" i="11" s="1"/>
  <c r="M2691" i="11" s="1"/>
  <c r="M2692" i="11" s="1"/>
  <c r="M2693" i="11" s="1"/>
  <c r="M2694" i="11" s="1"/>
  <c r="M2695" i="11" s="1"/>
  <c r="M2696" i="11" s="1"/>
  <c r="M2697" i="11" s="1"/>
  <c r="M2698" i="11" s="1"/>
  <c r="M2699" i="11" s="1"/>
  <c r="M2700" i="11" s="1"/>
  <c r="M2701" i="11" s="1"/>
  <c r="M2702" i="11" s="1"/>
  <c r="M2703" i="11" s="1"/>
  <c r="M2704" i="11" s="1"/>
  <c r="M2705" i="11" s="1"/>
  <c r="M2706" i="11" s="1"/>
  <c r="M2707" i="11" s="1"/>
  <c r="M2708" i="11" s="1"/>
  <c r="M2709" i="11" s="1"/>
  <c r="M2710" i="11" s="1"/>
  <c r="M2711" i="11" s="1"/>
  <c r="M2712" i="11" s="1"/>
  <c r="M2713" i="11" s="1"/>
  <c r="M2714" i="11" s="1"/>
  <c r="M2715" i="11" s="1"/>
  <c r="M2716" i="11" s="1"/>
  <c r="M2717" i="11" s="1"/>
  <c r="M2718" i="11" s="1"/>
  <c r="M2719" i="11" s="1"/>
  <c r="M2720" i="11" s="1"/>
  <c r="M2721" i="11" s="1"/>
  <c r="M2722" i="11" s="1"/>
  <c r="M2723" i="11" s="1"/>
  <c r="M2724" i="11" s="1"/>
  <c r="M2725" i="11" s="1"/>
  <c r="M2726" i="11" s="1"/>
  <c r="M2727" i="11" s="1"/>
  <c r="M2728" i="11" s="1"/>
  <c r="M2729" i="11" s="1"/>
  <c r="M2730" i="11" s="1"/>
  <c r="M2731" i="11" s="1"/>
  <c r="M2732" i="11" s="1"/>
  <c r="M2733" i="11" s="1"/>
  <c r="M2734" i="11" s="1"/>
  <c r="M2735" i="11" s="1"/>
  <c r="M2736" i="11" s="1"/>
  <c r="M2737" i="11" s="1"/>
  <c r="M2738" i="11" s="1"/>
  <c r="M2739" i="11" s="1"/>
  <c r="M2740" i="11" s="1"/>
  <c r="M2741" i="11" s="1"/>
  <c r="M2742" i="11" s="1"/>
  <c r="M2743" i="11" s="1"/>
  <c r="M2744" i="11" s="1"/>
  <c r="M2745" i="11" s="1"/>
  <c r="M2746" i="11" s="1"/>
  <c r="M2747" i="11" s="1"/>
  <c r="M2748" i="11" s="1"/>
  <c r="M2749" i="11" s="1"/>
  <c r="M2750" i="11" s="1"/>
  <c r="M2751" i="11" s="1"/>
  <c r="M2752" i="11" s="1"/>
  <c r="M2753" i="11" s="1"/>
  <c r="M2754" i="11" s="1"/>
  <c r="M2755" i="11" s="1"/>
  <c r="M2756" i="11" s="1"/>
  <c r="M2757" i="11" s="1"/>
  <c r="M2758" i="11" s="1"/>
  <c r="M2759" i="11" s="1"/>
  <c r="M2760" i="11" s="1"/>
  <c r="M2761" i="11" s="1"/>
  <c r="M2762" i="11" s="1"/>
  <c r="M2763" i="11" s="1"/>
  <c r="M2764" i="11" s="1"/>
  <c r="M2765" i="11" s="1"/>
  <c r="M2766" i="11" s="1"/>
  <c r="M2767" i="11" s="1"/>
  <c r="M2768" i="11" s="1"/>
  <c r="M2769" i="11" s="1"/>
  <c r="M2770" i="11" s="1"/>
  <c r="M2771" i="11" s="1"/>
  <c r="M2772" i="11" s="1"/>
  <c r="M2773" i="11" s="1"/>
  <c r="M2774" i="11" s="1"/>
  <c r="M2775" i="11" s="1"/>
  <c r="M2776" i="11" s="1"/>
  <c r="M2777" i="11" s="1"/>
  <c r="M2778" i="11" s="1"/>
  <c r="M2779" i="11" s="1"/>
  <c r="M2780" i="11" s="1"/>
  <c r="M2781" i="11" s="1"/>
  <c r="M2782" i="11" s="1"/>
  <c r="M2783" i="11" s="1"/>
  <c r="M2784" i="11" s="1"/>
  <c r="M2785" i="11" s="1"/>
  <c r="M2786" i="11" s="1"/>
  <c r="M2787" i="11" s="1"/>
  <c r="M2788" i="11" s="1"/>
  <c r="M2789" i="11" s="1"/>
  <c r="M2790" i="11" s="1"/>
  <c r="M2791" i="11" s="1"/>
  <c r="M2792" i="11" s="1"/>
  <c r="M2793" i="11" s="1"/>
  <c r="M2794" i="11" s="1"/>
  <c r="M2795" i="11" s="1"/>
  <c r="M2796" i="11" s="1"/>
  <c r="M2797" i="11" s="1"/>
  <c r="M2798" i="11" s="1"/>
  <c r="M2799" i="11" s="1"/>
  <c r="M2800" i="11" s="1"/>
  <c r="M2801" i="11" s="1"/>
  <c r="M2802" i="11" s="1"/>
  <c r="M2803" i="11" s="1"/>
  <c r="M2804" i="11" s="1"/>
  <c r="M2805" i="11" s="1"/>
  <c r="M2806" i="11" s="1"/>
  <c r="M2807" i="11" s="1"/>
  <c r="M2808" i="11" s="1"/>
  <c r="M2809" i="11" s="1"/>
  <c r="M2810" i="11" s="1"/>
  <c r="M2811" i="11" s="1"/>
  <c r="M2812" i="11" s="1"/>
  <c r="M2813" i="11" s="1"/>
  <c r="M2814" i="11" s="1"/>
  <c r="M2815" i="11" s="1"/>
  <c r="M2816" i="11" s="1"/>
  <c r="M2817" i="11" s="1"/>
  <c r="M2818" i="11" s="1"/>
  <c r="M2819" i="11" s="1"/>
  <c r="M2820" i="11" s="1"/>
  <c r="M2821" i="11" s="1"/>
  <c r="M2822" i="11" s="1"/>
  <c r="M2823" i="11" s="1"/>
  <c r="M2824" i="11" s="1"/>
  <c r="M2825" i="11" s="1"/>
  <c r="M2826" i="11" s="1"/>
  <c r="M2827" i="11" s="1"/>
  <c r="M2828" i="11" s="1"/>
  <c r="M2829" i="11" s="1"/>
  <c r="M2830" i="11" s="1"/>
  <c r="M2831" i="11" s="1"/>
  <c r="M2832" i="11" s="1"/>
  <c r="M2833" i="11" s="1"/>
  <c r="M2834" i="11" s="1"/>
  <c r="M2835" i="11" s="1"/>
  <c r="M2836" i="11" s="1"/>
  <c r="M2837" i="11" s="1"/>
  <c r="M2838" i="11" s="1"/>
  <c r="M2839" i="11" s="1"/>
  <c r="M2840" i="11" s="1"/>
  <c r="M2841" i="11" s="1"/>
  <c r="M2842" i="11" s="1"/>
  <c r="M2843" i="11" s="1"/>
  <c r="M2844" i="11" s="1"/>
  <c r="M2845" i="11" s="1"/>
  <c r="M2846" i="11" s="1"/>
  <c r="M2847" i="11" s="1"/>
  <c r="M2848" i="11" s="1"/>
  <c r="M2849" i="11" s="1"/>
  <c r="M2850" i="11" s="1"/>
  <c r="M2851" i="11" s="1"/>
  <c r="M2852" i="11" s="1"/>
  <c r="M2853" i="11" s="1"/>
  <c r="M2854" i="11" s="1"/>
  <c r="M2855" i="11" s="1"/>
  <c r="M2856" i="11" s="1"/>
  <c r="M2857" i="11" s="1"/>
  <c r="M2858" i="11" s="1"/>
  <c r="M2859" i="11" s="1"/>
  <c r="M2860" i="11" s="1"/>
  <c r="M2861" i="11" s="1"/>
  <c r="M2862" i="11" s="1"/>
  <c r="M2863" i="11" s="1"/>
  <c r="M2864" i="11" s="1"/>
  <c r="M2865" i="11" s="1"/>
  <c r="M2866" i="11" s="1"/>
  <c r="M2867" i="11" s="1"/>
  <c r="M2868" i="11" s="1"/>
  <c r="M2869" i="11" s="1"/>
  <c r="M2870" i="11" s="1"/>
  <c r="M2871" i="11" s="1"/>
  <c r="M2872" i="11" s="1"/>
  <c r="M2873" i="11" s="1"/>
  <c r="M2874" i="11" s="1"/>
  <c r="M2875" i="11" s="1"/>
  <c r="M2876" i="11" s="1"/>
  <c r="M2877" i="11" s="1"/>
  <c r="M2878" i="11" s="1"/>
  <c r="M2879" i="11" s="1"/>
  <c r="M2880" i="11" s="1"/>
  <c r="M2881" i="11" s="1"/>
  <c r="M2882" i="11" s="1"/>
  <c r="M2883" i="11" s="1"/>
  <c r="M2884" i="11" s="1"/>
  <c r="M2885" i="11" s="1"/>
  <c r="M2886" i="11" s="1"/>
  <c r="M2887" i="11" s="1"/>
  <c r="M2888" i="11" s="1"/>
  <c r="M2889" i="11" s="1"/>
  <c r="M2890" i="11" s="1"/>
  <c r="M2891" i="11" s="1"/>
  <c r="M2892" i="11" s="1"/>
  <c r="M2893" i="11" s="1"/>
  <c r="M2894" i="11" s="1"/>
  <c r="M2895" i="11" s="1"/>
  <c r="M2896" i="11" s="1"/>
  <c r="M2897" i="11" s="1"/>
  <c r="M2898" i="11" s="1"/>
  <c r="M2899" i="11" s="1"/>
  <c r="M2900" i="11" s="1"/>
  <c r="M2901" i="11" s="1"/>
  <c r="M2902" i="11" s="1"/>
  <c r="M2903" i="11" s="1"/>
  <c r="M2904" i="11" s="1"/>
  <c r="M2905" i="11" s="1"/>
  <c r="M2906" i="11" s="1"/>
  <c r="M2907" i="11" s="1"/>
  <c r="M2908" i="11" s="1"/>
  <c r="M2909" i="11" s="1"/>
  <c r="M2910" i="11" s="1"/>
  <c r="M2911" i="11" s="1"/>
  <c r="M2912" i="11" s="1"/>
  <c r="M2913" i="11" s="1"/>
  <c r="M2914" i="11" s="1"/>
  <c r="M2915" i="11" s="1"/>
  <c r="M2916" i="11" s="1"/>
  <c r="M2917" i="11" s="1"/>
  <c r="M2918" i="11" s="1"/>
  <c r="M2919" i="11" s="1"/>
  <c r="M2920" i="11" s="1"/>
  <c r="M2921" i="11" s="1"/>
  <c r="M2922" i="11" s="1"/>
  <c r="M2923" i="11" s="1"/>
  <c r="M2924" i="11" s="1"/>
  <c r="M2925" i="11" s="1"/>
  <c r="M2926" i="11" s="1"/>
  <c r="M2927" i="11" s="1"/>
  <c r="M2928" i="11" s="1"/>
  <c r="M2929" i="11" s="1"/>
  <c r="M2930" i="11" s="1"/>
  <c r="M2931" i="11" s="1"/>
  <c r="M2932" i="11" s="1"/>
  <c r="M2933" i="11" s="1"/>
  <c r="M2934" i="11" s="1"/>
  <c r="M2935" i="11" s="1"/>
  <c r="M2936" i="11" s="1"/>
  <c r="M2937" i="11" s="1"/>
  <c r="M2938" i="11" s="1"/>
  <c r="M2939" i="11" s="1"/>
  <c r="M2940" i="11" s="1"/>
  <c r="M2941" i="11" s="1"/>
  <c r="M2942" i="11" s="1"/>
  <c r="M2943" i="11" s="1"/>
  <c r="M2944" i="11" s="1"/>
  <c r="M2945" i="11" s="1"/>
  <c r="M2946" i="11" s="1"/>
  <c r="M2947" i="11" s="1"/>
  <c r="M2948" i="11" s="1"/>
  <c r="M2949" i="11" s="1"/>
  <c r="M2950" i="11" s="1"/>
  <c r="M2951" i="11" s="1"/>
  <c r="M2952" i="11" s="1"/>
  <c r="M2953" i="11" s="1"/>
  <c r="M2954" i="11" s="1"/>
  <c r="M2955" i="11" s="1"/>
  <c r="M2956" i="11" s="1"/>
  <c r="M2957" i="11" s="1"/>
  <c r="M2958" i="11" s="1"/>
  <c r="M2959" i="11" s="1"/>
  <c r="M2960" i="11" s="1"/>
  <c r="M2961" i="11" s="1"/>
  <c r="M2962" i="11" s="1"/>
  <c r="M2963" i="11" s="1"/>
  <c r="M2964" i="11" s="1"/>
  <c r="M2965" i="11" s="1"/>
  <c r="M2966" i="11" s="1"/>
  <c r="M2967" i="11" s="1"/>
  <c r="M2968" i="11" s="1"/>
  <c r="M2969" i="11" s="1"/>
  <c r="M2970" i="11" s="1"/>
  <c r="M2971" i="11" s="1"/>
  <c r="M2972" i="11" s="1"/>
  <c r="M2973" i="11" s="1"/>
  <c r="M2974" i="11" s="1"/>
  <c r="M2975" i="11" s="1"/>
  <c r="M2976" i="11" s="1"/>
  <c r="M2977" i="11" s="1"/>
  <c r="M2978" i="11" s="1"/>
  <c r="M2979" i="11" s="1"/>
  <c r="M2980" i="11" s="1"/>
  <c r="M2981" i="11" s="1"/>
  <c r="M2982" i="11" s="1"/>
  <c r="M2983" i="11" s="1"/>
  <c r="M2984" i="11" s="1"/>
  <c r="E27" i="8"/>
  <c r="F22" i="8"/>
  <c r="F27" i="8" s="1"/>
  <c r="G2991" i="11"/>
  <c r="E32" i="8"/>
  <c r="E10" i="8"/>
  <c r="E37" i="8"/>
  <c r="E49" i="8"/>
  <c r="E26" i="8"/>
  <c r="E15" i="8"/>
  <c r="E60" i="8"/>
  <c r="C36" i="8"/>
  <c r="E55" i="8"/>
  <c r="C27" i="1" l="1"/>
  <c r="C34" i="1" s="1"/>
  <c r="C12" i="8"/>
  <c r="C16" i="1"/>
  <c r="Q11" i="15"/>
  <c r="H10" i="15"/>
  <c r="E10" i="15"/>
  <c r="D10" i="15"/>
  <c r="F10" i="15"/>
  <c r="G10" i="15"/>
  <c r="H10" i="16"/>
  <c r="Q11" i="16"/>
  <c r="G10" i="16"/>
  <c r="F10" i="16"/>
  <c r="E10" i="16"/>
  <c r="D10" i="16"/>
  <c r="D11" i="1"/>
  <c r="E11" i="1" s="1"/>
  <c r="E34" i="1"/>
  <c r="H9" i="11"/>
  <c r="D9" i="11"/>
  <c r="G9" i="14"/>
  <c r="E9" i="14"/>
  <c r="D9" i="14"/>
  <c r="H9" i="14"/>
  <c r="F9" i="14"/>
  <c r="K10" i="14"/>
  <c r="L685" i="11"/>
  <c r="L194" i="14"/>
  <c r="G9" i="11"/>
  <c r="E9" i="11"/>
  <c r="F9" i="11"/>
  <c r="F32" i="8"/>
  <c r="F10" i="8"/>
  <c r="K11" i="11"/>
  <c r="H11" i="11" s="1"/>
  <c r="E10" i="11"/>
  <c r="G10" i="11"/>
  <c r="F10" i="11"/>
  <c r="D10" i="11"/>
  <c r="F49" i="8"/>
  <c r="F55" i="8"/>
  <c r="F60" i="8"/>
  <c r="F37" i="8"/>
  <c r="F26" i="8"/>
  <c r="F15" i="8"/>
  <c r="C17" i="8" l="1"/>
  <c r="D12" i="8"/>
  <c r="C23" i="8"/>
  <c r="C46" i="8"/>
  <c r="F11" i="16"/>
  <c r="Q12" i="16"/>
  <c r="E11" i="16"/>
  <c r="D11" i="16"/>
  <c r="H11" i="16"/>
  <c r="G11" i="16"/>
  <c r="Q12" i="15"/>
  <c r="G11" i="15"/>
  <c r="F11" i="15"/>
  <c r="H11" i="15"/>
  <c r="D11" i="15"/>
  <c r="E11" i="15"/>
  <c r="D16" i="1"/>
  <c r="D22" i="1"/>
  <c r="D27" i="1"/>
  <c r="F10" i="14"/>
  <c r="K11" i="14"/>
  <c r="E10" i="14"/>
  <c r="G10" i="14"/>
  <c r="D10" i="14"/>
  <c r="H10" i="14"/>
  <c r="L686" i="11"/>
  <c r="L195" i="14"/>
  <c r="F11" i="1"/>
  <c r="E27" i="1"/>
  <c r="E16" i="1"/>
  <c r="E22" i="1"/>
  <c r="K12" i="11"/>
  <c r="H12" i="11" s="1"/>
  <c r="F11" i="11"/>
  <c r="E11" i="11"/>
  <c r="G11" i="11"/>
  <c r="D11" i="11"/>
  <c r="C51" i="8" l="1"/>
  <c r="C47" i="8" s="1"/>
  <c r="E12" i="8"/>
  <c r="C28" i="8"/>
  <c r="C34" i="8" s="1"/>
  <c r="D17" i="8"/>
  <c r="D46" i="8"/>
  <c r="D57" i="8" s="1"/>
  <c r="C57" i="8"/>
  <c r="C62" i="8" s="1"/>
  <c r="D23" i="8"/>
  <c r="D19" i="8" s="1"/>
  <c r="Q13" i="15"/>
  <c r="D12" i="15"/>
  <c r="H12" i="15"/>
  <c r="E12" i="15"/>
  <c r="F12" i="15"/>
  <c r="G12" i="15"/>
  <c r="E12" i="16"/>
  <c r="D12" i="16"/>
  <c r="G12" i="16"/>
  <c r="F12" i="16"/>
  <c r="H12" i="16"/>
  <c r="Q13" i="16"/>
  <c r="K12" i="14"/>
  <c r="F11" i="14"/>
  <c r="E11" i="14"/>
  <c r="D11" i="14"/>
  <c r="H11" i="14"/>
  <c r="G11" i="14"/>
  <c r="L687" i="11"/>
  <c r="L196" i="14"/>
  <c r="K13" i="11"/>
  <c r="H13" i="11" s="1"/>
  <c r="G12" i="11"/>
  <c r="F12" i="11"/>
  <c r="E12" i="11"/>
  <c r="D12" i="11"/>
  <c r="F16" i="1"/>
  <c r="F22" i="1"/>
  <c r="F27" i="1"/>
  <c r="F12" i="8" l="1"/>
  <c r="E17" i="8"/>
  <c r="E46" i="8"/>
  <c r="E57" i="8" s="1"/>
  <c r="D28" i="8"/>
  <c r="D24" i="8" s="1"/>
  <c r="E23" i="8"/>
  <c r="E19" i="8" s="1"/>
  <c r="C24" i="8"/>
  <c r="C53" i="8"/>
  <c r="D51" i="8"/>
  <c r="D47" i="8" s="1"/>
  <c r="Q14" i="16"/>
  <c r="G13" i="16"/>
  <c r="E13" i="16"/>
  <c r="D13" i="16"/>
  <c r="H13" i="16"/>
  <c r="F13" i="16"/>
  <c r="Q14" i="15"/>
  <c r="G13" i="15"/>
  <c r="E13" i="15"/>
  <c r="F13" i="15"/>
  <c r="D13" i="15"/>
  <c r="H13" i="15"/>
  <c r="C58" i="8"/>
  <c r="H12" i="14"/>
  <c r="D12" i="14"/>
  <c r="G12" i="14"/>
  <c r="F12" i="14"/>
  <c r="E12" i="14"/>
  <c r="K13" i="14"/>
  <c r="L688" i="11"/>
  <c r="L197" i="14"/>
  <c r="D53" i="8"/>
  <c r="D62" i="8"/>
  <c r="D58" i="8" s="1"/>
  <c r="K14" i="11"/>
  <c r="H14" i="11" s="1"/>
  <c r="G13" i="11"/>
  <c r="F13" i="11"/>
  <c r="E13" i="11"/>
  <c r="D13" i="11"/>
  <c r="C39" i="8"/>
  <c r="C35" i="8" s="1"/>
  <c r="C30" i="8"/>
  <c r="F17" i="8" l="1"/>
  <c r="E51" i="8"/>
  <c r="E47" i="8" s="1"/>
  <c r="F23" i="8"/>
  <c r="F19" i="8" s="1"/>
  <c r="F46" i="8"/>
  <c r="F57" i="8" s="1"/>
  <c r="D34" i="8"/>
  <c r="D39" i="8" s="1"/>
  <c r="D35" i="8" s="1"/>
  <c r="E28" i="8"/>
  <c r="E34" i="8" s="1"/>
  <c r="Q15" i="15"/>
  <c r="F14" i="15"/>
  <c r="H14" i="15"/>
  <c r="G14" i="15"/>
  <c r="E14" i="15"/>
  <c r="D14" i="15"/>
  <c r="D14" i="16"/>
  <c r="H14" i="16"/>
  <c r="Q15" i="16"/>
  <c r="E14" i="16"/>
  <c r="G14" i="16"/>
  <c r="F14" i="16"/>
  <c r="H13" i="14"/>
  <c r="K14" i="14"/>
  <c r="G13" i="14"/>
  <c r="E13" i="14"/>
  <c r="F13" i="14"/>
  <c r="D13" i="14"/>
  <c r="L689" i="11"/>
  <c r="L198" i="14"/>
  <c r="K15" i="11"/>
  <c r="H15" i="11" s="1"/>
  <c r="E14" i="11"/>
  <c r="G14" i="11"/>
  <c r="F14" i="11"/>
  <c r="D14" i="11"/>
  <c r="E62" i="8"/>
  <c r="E58" i="8" s="1"/>
  <c r="E53" i="8"/>
  <c r="F51" i="8" l="1"/>
  <c r="F47" i="8" s="1"/>
  <c r="F28" i="8"/>
  <c r="F24" i="8" s="1"/>
  <c r="D30" i="8"/>
  <c r="E24" i="8"/>
  <c r="Q16" i="16"/>
  <c r="E15" i="16"/>
  <c r="D15" i="16"/>
  <c r="G15" i="16"/>
  <c r="F15" i="16"/>
  <c r="H15" i="16"/>
  <c r="Q16" i="15"/>
  <c r="H15" i="15"/>
  <c r="G15" i="15"/>
  <c r="E15" i="15"/>
  <c r="D15" i="15"/>
  <c r="F15" i="15"/>
  <c r="E14" i="14"/>
  <c r="H14" i="14"/>
  <c r="G14" i="14"/>
  <c r="K15" i="14"/>
  <c r="F14" i="14"/>
  <c r="D14" i="14"/>
  <c r="L690" i="11"/>
  <c r="L199" i="14"/>
  <c r="E39" i="8"/>
  <c r="E35" i="8" s="1"/>
  <c r="E30" i="8"/>
  <c r="K16" i="11"/>
  <c r="H16" i="11" s="1"/>
  <c r="F15" i="11"/>
  <c r="E15" i="11"/>
  <c r="G15" i="11"/>
  <c r="D15" i="11"/>
  <c r="F53" i="8"/>
  <c r="F62" i="8"/>
  <c r="F58" i="8" s="1"/>
  <c r="F34" i="8" l="1"/>
  <c r="F39" i="8" s="1"/>
  <c r="F35" i="8" s="1"/>
  <c r="Q17" i="15"/>
  <c r="D16" i="15"/>
  <c r="F16" i="15"/>
  <c r="H16" i="15"/>
  <c r="G16" i="15"/>
  <c r="E16" i="15"/>
  <c r="Q17" i="16"/>
  <c r="E16" i="16"/>
  <c r="D16" i="16"/>
  <c r="G16" i="16"/>
  <c r="F16" i="16"/>
  <c r="H16" i="16"/>
  <c r="K16" i="14"/>
  <c r="E15" i="14"/>
  <c r="F15" i="14"/>
  <c r="G15" i="14"/>
  <c r="D15" i="14"/>
  <c r="H15" i="14"/>
  <c r="L691" i="11"/>
  <c r="L200" i="14"/>
  <c r="K17" i="11"/>
  <c r="H17" i="11" s="1"/>
  <c r="G16" i="11"/>
  <c r="E16" i="11"/>
  <c r="F16" i="11"/>
  <c r="D16" i="11"/>
  <c r="F30" i="8" l="1"/>
  <c r="D17" i="16"/>
  <c r="G17" i="16"/>
  <c r="F17" i="16"/>
  <c r="E17" i="16"/>
  <c r="H17" i="16"/>
  <c r="Q18" i="16"/>
  <c r="Q18" i="15"/>
  <c r="G17" i="15"/>
  <c r="F17" i="15"/>
  <c r="E17" i="15"/>
  <c r="D17" i="15"/>
  <c r="H17" i="15"/>
  <c r="E16" i="14"/>
  <c r="K17" i="14"/>
  <c r="G16" i="14"/>
  <c r="D16" i="14"/>
  <c r="H16" i="14"/>
  <c r="F16" i="14"/>
  <c r="L692" i="11"/>
  <c r="L201" i="14"/>
  <c r="K18" i="11"/>
  <c r="H18" i="11" s="1"/>
  <c r="G17" i="11"/>
  <c r="F17" i="11"/>
  <c r="E17" i="11"/>
  <c r="D17" i="11"/>
  <c r="Q19" i="15" l="1"/>
  <c r="G18" i="15"/>
  <c r="H18" i="15"/>
  <c r="E18" i="15"/>
  <c r="D18" i="15"/>
  <c r="F18" i="15"/>
  <c r="Q19" i="16"/>
  <c r="G18" i="16"/>
  <c r="E18" i="16"/>
  <c r="D18" i="16"/>
  <c r="F18" i="16"/>
  <c r="H18" i="16"/>
  <c r="G17" i="14"/>
  <c r="D17" i="14"/>
  <c r="K18" i="14"/>
  <c r="H17" i="14"/>
  <c r="E17" i="14"/>
  <c r="F17" i="14"/>
  <c r="L693" i="11"/>
  <c r="L202" i="14"/>
  <c r="K19" i="11"/>
  <c r="H19" i="11" s="1"/>
  <c r="E18" i="11"/>
  <c r="G18" i="11"/>
  <c r="F18" i="11"/>
  <c r="D18" i="11"/>
  <c r="Q20" i="16" l="1"/>
  <c r="G19" i="16"/>
  <c r="E19" i="16"/>
  <c r="D19" i="16"/>
  <c r="F19" i="16"/>
  <c r="H19" i="16"/>
  <c r="Q20" i="15"/>
  <c r="G19" i="15"/>
  <c r="E19" i="15"/>
  <c r="H19" i="15"/>
  <c r="D19" i="15"/>
  <c r="F19" i="15"/>
  <c r="G18" i="14"/>
  <c r="H18" i="14"/>
  <c r="K19" i="14"/>
  <c r="D18" i="14"/>
  <c r="E18" i="14"/>
  <c r="F18" i="14"/>
  <c r="L694" i="11"/>
  <c r="L203" i="14"/>
  <c r="K20" i="11"/>
  <c r="H20" i="11" s="1"/>
  <c r="F19" i="11"/>
  <c r="G19" i="11"/>
  <c r="E19" i="11"/>
  <c r="D19" i="11"/>
  <c r="Q21" i="15" l="1"/>
  <c r="E20" i="15"/>
  <c r="G20" i="15"/>
  <c r="F20" i="15"/>
  <c r="H20" i="15"/>
  <c r="D20" i="15"/>
  <c r="Q21" i="16"/>
  <c r="G20" i="16"/>
  <c r="E20" i="16"/>
  <c r="D20" i="16"/>
  <c r="F20" i="16"/>
  <c r="H20" i="16"/>
  <c r="G19" i="14"/>
  <c r="E19" i="14"/>
  <c r="K20" i="14"/>
  <c r="H19" i="14"/>
  <c r="F19" i="14"/>
  <c r="D19" i="14"/>
  <c r="L695" i="11"/>
  <c r="L204" i="14"/>
  <c r="K21" i="11"/>
  <c r="H21" i="11" s="1"/>
  <c r="G20" i="11"/>
  <c r="E20" i="11"/>
  <c r="F20" i="11"/>
  <c r="D20" i="11"/>
  <c r="Q22" i="15" l="1"/>
  <c r="E21" i="15"/>
  <c r="F21" i="15"/>
  <c r="D21" i="15"/>
  <c r="H21" i="15"/>
  <c r="G21" i="15"/>
  <c r="Q22" i="16"/>
  <c r="D21" i="16"/>
  <c r="E21" i="16"/>
  <c r="H21" i="16"/>
  <c r="F21" i="16"/>
  <c r="G21" i="16"/>
  <c r="D20" i="14"/>
  <c r="E20" i="14"/>
  <c r="G20" i="14"/>
  <c r="H20" i="14"/>
  <c r="K21" i="14"/>
  <c r="F20" i="14"/>
  <c r="L696" i="11"/>
  <c r="L205" i="14"/>
  <c r="K22" i="11"/>
  <c r="H22" i="11" s="1"/>
  <c r="F21" i="11"/>
  <c r="E21" i="11"/>
  <c r="G21" i="11"/>
  <c r="D21" i="11"/>
  <c r="Q23" i="16" l="1"/>
  <c r="E22" i="16"/>
  <c r="G22" i="16"/>
  <c r="D22" i="16"/>
  <c r="H22" i="16"/>
  <c r="F22" i="16"/>
  <c r="Q23" i="15"/>
  <c r="F22" i="15"/>
  <c r="D22" i="15"/>
  <c r="E22" i="15"/>
  <c r="G22" i="15"/>
  <c r="H22" i="15"/>
  <c r="F21" i="14"/>
  <c r="G21" i="14"/>
  <c r="K22" i="14"/>
  <c r="H21" i="14"/>
  <c r="E21" i="14"/>
  <c r="D21" i="14"/>
  <c r="L697" i="11"/>
  <c r="L206" i="14"/>
  <c r="K23" i="11"/>
  <c r="H23" i="11" s="1"/>
  <c r="E22" i="11"/>
  <c r="G22" i="11"/>
  <c r="F22" i="11"/>
  <c r="D22" i="11"/>
  <c r="Q24" i="16" l="1"/>
  <c r="E23" i="16"/>
  <c r="G23" i="16"/>
  <c r="D23" i="16"/>
  <c r="H23" i="16"/>
  <c r="F23" i="16"/>
  <c r="Q24" i="15"/>
  <c r="F23" i="15"/>
  <c r="G23" i="15"/>
  <c r="E23" i="15"/>
  <c r="H23" i="15"/>
  <c r="D23" i="15"/>
  <c r="H22" i="14"/>
  <c r="D22" i="14"/>
  <c r="K23" i="14"/>
  <c r="E22" i="14"/>
  <c r="F22" i="14"/>
  <c r="G22" i="14"/>
  <c r="L698" i="11"/>
  <c r="L207" i="14"/>
  <c r="K24" i="11"/>
  <c r="H24" i="11" s="1"/>
  <c r="F23" i="11"/>
  <c r="E23" i="11"/>
  <c r="G23" i="11"/>
  <c r="D23" i="11"/>
  <c r="Q25" i="15" l="1"/>
  <c r="F24" i="15"/>
  <c r="G24" i="15"/>
  <c r="H24" i="15"/>
  <c r="E24" i="15"/>
  <c r="D24" i="15"/>
  <c r="Q25" i="16"/>
  <c r="D24" i="16"/>
  <c r="E24" i="16"/>
  <c r="H24" i="16"/>
  <c r="F24" i="16"/>
  <c r="G24" i="16"/>
  <c r="E23" i="14"/>
  <c r="G23" i="14"/>
  <c r="D23" i="14"/>
  <c r="H23" i="14"/>
  <c r="K24" i="14"/>
  <c r="F23" i="14"/>
  <c r="L699" i="11"/>
  <c r="L208" i="14"/>
  <c r="K25" i="11"/>
  <c r="H25" i="11" s="1"/>
  <c r="G24" i="11"/>
  <c r="F24" i="11"/>
  <c r="E24" i="11"/>
  <c r="D24" i="11"/>
  <c r="Q26" i="16" l="1"/>
  <c r="G25" i="16"/>
  <c r="H25" i="16"/>
  <c r="D25" i="16"/>
  <c r="E25" i="16"/>
  <c r="F25" i="16"/>
  <c r="Q26" i="15"/>
  <c r="D25" i="15"/>
  <c r="H25" i="15"/>
  <c r="E25" i="15"/>
  <c r="F25" i="15"/>
  <c r="G25" i="15"/>
  <c r="H24" i="14"/>
  <c r="E24" i="14"/>
  <c r="G24" i="14"/>
  <c r="F24" i="14"/>
  <c r="D24" i="14"/>
  <c r="K25" i="14"/>
  <c r="L700" i="11"/>
  <c r="L209" i="14"/>
  <c r="K26" i="11"/>
  <c r="H26" i="11" s="1"/>
  <c r="F25" i="11"/>
  <c r="G25" i="11"/>
  <c r="E25" i="11"/>
  <c r="D25" i="11"/>
  <c r="Q27" i="15" l="1"/>
  <c r="H26" i="15"/>
  <c r="E26" i="15"/>
  <c r="F26" i="15"/>
  <c r="G26" i="15"/>
  <c r="D26" i="15"/>
  <c r="Q27" i="16"/>
  <c r="G26" i="16"/>
  <c r="H26" i="16"/>
  <c r="D26" i="16"/>
  <c r="E26" i="16"/>
  <c r="F26" i="16"/>
  <c r="K26" i="14"/>
  <c r="G25" i="14"/>
  <c r="E25" i="14"/>
  <c r="F25" i="14"/>
  <c r="H25" i="14"/>
  <c r="D25" i="14"/>
  <c r="L701" i="11"/>
  <c r="L210" i="14"/>
  <c r="K27" i="11"/>
  <c r="H27" i="11" s="1"/>
  <c r="E26" i="11"/>
  <c r="G26" i="11"/>
  <c r="F26" i="11"/>
  <c r="D26" i="11"/>
  <c r="Q28" i="16" l="1"/>
  <c r="H27" i="16"/>
  <c r="E27" i="16"/>
  <c r="G27" i="16"/>
  <c r="F27" i="16"/>
  <c r="D27" i="16"/>
  <c r="Q28" i="15"/>
  <c r="E27" i="15"/>
  <c r="H27" i="15"/>
  <c r="D27" i="15"/>
  <c r="F27" i="15"/>
  <c r="G27" i="15"/>
  <c r="H26" i="14"/>
  <c r="E26" i="14"/>
  <c r="F26" i="14"/>
  <c r="G26" i="14"/>
  <c r="D26" i="14"/>
  <c r="K27" i="14"/>
  <c r="L702" i="11"/>
  <c r="L211" i="14"/>
  <c r="K28" i="11"/>
  <c r="H28" i="11" s="1"/>
  <c r="F27" i="11"/>
  <c r="E27" i="11"/>
  <c r="G27" i="11"/>
  <c r="D27" i="11"/>
  <c r="Q29" i="15" l="1"/>
  <c r="F28" i="15"/>
  <c r="G28" i="15"/>
  <c r="E28" i="15"/>
  <c r="H28" i="15"/>
  <c r="D28" i="15"/>
  <c r="Q29" i="16"/>
  <c r="H28" i="16"/>
  <c r="E28" i="16"/>
  <c r="G28" i="16"/>
  <c r="F28" i="16"/>
  <c r="D28" i="16"/>
  <c r="G27" i="14"/>
  <c r="E27" i="14"/>
  <c r="K28" i="14"/>
  <c r="H27" i="14"/>
  <c r="F27" i="14"/>
  <c r="D27" i="14"/>
  <c r="L703" i="11"/>
  <c r="L212" i="14"/>
  <c r="K29" i="11"/>
  <c r="H29" i="11" s="1"/>
  <c r="G28" i="11"/>
  <c r="E28" i="11"/>
  <c r="F28" i="11"/>
  <c r="D28" i="11"/>
  <c r="H29" i="16" l="1"/>
  <c r="E29" i="16"/>
  <c r="D29" i="16"/>
  <c r="G29" i="16"/>
  <c r="F29" i="16"/>
  <c r="Q30" i="16"/>
  <c r="Q30" i="15"/>
  <c r="D29" i="15"/>
  <c r="E29" i="15"/>
  <c r="H29" i="15"/>
  <c r="G29" i="15"/>
  <c r="F29" i="15"/>
  <c r="F28" i="14"/>
  <c r="D28" i="14"/>
  <c r="E28" i="14"/>
  <c r="K29" i="14"/>
  <c r="H28" i="14"/>
  <c r="G28" i="14"/>
  <c r="L704" i="11"/>
  <c r="L213" i="14"/>
  <c r="K30" i="11"/>
  <c r="H30" i="11" s="1"/>
  <c r="G29" i="11"/>
  <c r="F29" i="11"/>
  <c r="E29" i="11"/>
  <c r="D29" i="11"/>
  <c r="Q31" i="15" l="1"/>
  <c r="E30" i="15"/>
  <c r="G30" i="15"/>
  <c r="D30" i="15"/>
  <c r="F30" i="15"/>
  <c r="H30" i="15"/>
  <c r="G30" i="16"/>
  <c r="E30" i="16"/>
  <c r="D30" i="16"/>
  <c r="H30" i="16"/>
  <c r="F30" i="16"/>
  <c r="Q31" i="16"/>
  <c r="G29" i="14"/>
  <c r="K30" i="14"/>
  <c r="H29" i="14"/>
  <c r="F29" i="14"/>
  <c r="D29" i="14"/>
  <c r="E29" i="14"/>
  <c r="L705" i="11"/>
  <c r="L214" i="14"/>
  <c r="K31" i="11"/>
  <c r="H31" i="11" s="1"/>
  <c r="E30" i="11"/>
  <c r="G30" i="11"/>
  <c r="F30" i="11"/>
  <c r="D30" i="11"/>
  <c r="D31" i="16" l="1"/>
  <c r="G31" i="16"/>
  <c r="F31" i="16"/>
  <c r="H31" i="16"/>
  <c r="Q32" i="16"/>
  <c r="E31" i="16"/>
  <c r="Q32" i="15"/>
  <c r="H31" i="15"/>
  <c r="E31" i="15"/>
  <c r="D31" i="15"/>
  <c r="F31" i="15"/>
  <c r="G31" i="15"/>
  <c r="E30" i="14"/>
  <c r="H30" i="14"/>
  <c r="G30" i="14"/>
  <c r="K31" i="14"/>
  <c r="D30" i="14"/>
  <c r="F30" i="14"/>
  <c r="L706" i="11"/>
  <c r="L215" i="14"/>
  <c r="K32" i="11"/>
  <c r="H32" i="11" s="1"/>
  <c r="F31" i="11"/>
  <c r="E31" i="11"/>
  <c r="G31" i="11"/>
  <c r="D31" i="11"/>
  <c r="Q33" i="15" l="1"/>
  <c r="F32" i="15"/>
  <c r="H32" i="15"/>
  <c r="D32" i="15"/>
  <c r="E32" i="15"/>
  <c r="G32" i="15"/>
  <c r="E32" i="16"/>
  <c r="D32" i="16"/>
  <c r="G32" i="16"/>
  <c r="F32" i="16"/>
  <c r="H32" i="16"/>
  <c r="Q33" i="16"/>
  <c r="K32" i="14"/>
  <c r="E31" i="14"/>
  <c r="F31" i="14"/>
  <c r="H31" i="14"/>
  <c r="D31" i="14"/>
  <c r="G31" i="14"/>
  <c r="L707" i="11"/>
  <c r="L216" i="14"/>
  <c r="K33" i="11"/>
  <c r="H33" i="11" s="1"/>
  <c r="G32" i="11"/>
  <c r="F32" i="11"/>
  <c r="E32" i="11"/>
  <c r="D32" i="11"/>
  <c r="Q34" i="15" l="1"/>
  <c r="E33" i="15"/>
  <c r="D33" i="15"/>
  <c r="H33" i="15"/>
  <c r="F33" i="15"/>
  <c r="G33" i="15"/>
  <c r="G33" i="16"/>
  <c r="E33" i="16"/>
  <c r="H33" i="16"/>
  <c r="D33" i="16"/>
  <c r="F33" i="16"/>
  <c r="Q34" i="16"/>
  <c r="K33" i="14"/>
  <c r="E32" i="14"/>
  <c r="G32" i="14"/>
  <c r="D32" i="14"/>
  <c r="H32" i="14"/>
  <c r="F32" i="14"/>
  <c r="L708" i="11"/>
  <c r="L217" i="14"/>
  <c r="K34" i="11"/>
  <c r="H34" i="11" s="1"/>
  <c r="F33" i="11"/>
  <c r="G33" i="11"/>
  <c r="E33" i="11"/>
  <c r="D33" i="11"/>
  <c r="E34" i="16" l="1"/>
  <c r="H34" i="16"/>
  <c r="D34" i="16"/>
  <c r="G34" i="16"/>
  <c r="F34" i="16"/>
  <c r="Q35" i="16"/>
  <c r="Q35" i="15"/>
  <c r="E34" i="15"/>
  <c r="D34" i="15"/>
  <c r="H34" i="15"/>
  <c r="F34" i="15"/>
  <c r="G34" i="15"/>
  <c r="D33" i="14"/>
  <c r="E33" i="14"/>
  <c r="F33" i="14"/>
  <c r="G33" i="14"/>
  <c r="H33" i="14"/>
  <c r="K34" i="14"/>
  <c r="L709" i="11"/>
  <c r="L218" i="14"/>
  <c r="K35" i="11"/>
  <c r="H35" i="11" s="1"/>
  <c r="E34" i="11"/>
  <c r="G34" i="11"/>
  <c r="F34" i="11"/>
  <c r="D34" i="11"/>
  <c r="Q36" i="15" l="1"/>
  <c r="H35" i="15"/>
  <c r="E35" i="15"/>
  <c r="D35" i="15"/>
  <c r="F35" i="15"/>
  <c r="G35" i="15"/>
  <c r="E35" i="16"/>
  <c r="H35" i="16"/>
  <c r="D35" i="16"/>
  <c r="G35" i="16"/>
  <c r="F35" i="16"/>
  <c r="Q36" i="16"/>
  <c r="E34" i="14"/>
  <c r="G34" i="14"/>
  <c r="H34" i="14"/>
  <c r="D34" i="14"/>
  <c r="K35" i="14"/>
  <c r="F34" i="14"/>
  <c r="L710" i="11"/>
  <c r="L219" i="14"/>
  <c r="K36" i="11"/>
  <c r="H36" i="11" s="1"/>
  <c r="F35" i="11"/>
  <c r="E35" i="11"/>
  <c r="G35" i="11"/>
  <c r="D35" i="11"/>
  <c r="Q37" i="15" l="1"/>
  <c r="H36" i="15"/>
  <c r="F36" i="15"/>
  <c r="G36" i="15"/>
  <c r="D36" i="15"/>
  <c r="E36" i="15"/>
  <c r="G36" i="16"/>
  <c r="E36" i="16"/>
  <c r="H36" i="16"/>
  <c r="D36" i="16"/>
  <c r="F36" i="16"/>
  <c r="Q37" i="16"/>
  <c r="H35" i="14"/>
  <c r="F35" i="14"/>
  <c r="E35" i="14"/>
  <c r="G35" i="14"/>
  <c r="D35" i="14"/>
  <c r="K36" i="14"/>
  <c r="L711" i="11"/>
  <c r="L220" i="14"/>
  <c r="K37" i="11"/>
  <c r="H37" i="11" s="1"/>
  <c r="G36" i="11"/>
  <c r="E36" i="11"/>
  <c r="F36" i="11"/>
  <c r="D36" i="11"/>
  <c r="D37" i="16" l="1"/>
  <c r="E37" i="16"/>
  <c r="G37" i="16"/>
  <c r="H37" i="16"/>
  <c r="F37" i="16"/>
  <c r="Q38" i="16"/>
  <c r="Q38" i="15"/>
  <c r="F37" i="15"/>
  <c r="H37" i="15"/>
  <c r="D37" i="15"/>
  <c r="E37" i="15"/>
  <c r="G37" i="15"/>
  <c r="D36" i="14"/>
  <c r="F36" i="14"/>
  <c r="E36" i="14"/>
  <c r="G36" i="14"/>
  <c r="H36" i="14"/>
  <c r="K37" i="14"/>
  <c r="L712" i="11"/>
  <c r="L221" i="14"/>
  <c r="K38" i="11"/>
  <c r="H38" i="11" s="1"/>
  <c r="G37" i="11"/>
  <c r="F37" i="11"/>
  <c r="E37" i="11"/>
  <c r="D37" i="11"/>
  <c r="Q39" i="15" l="1"/>
  <c r="H38" i="15"/>
  <c r="E38" i="15"/>
  <c r="D38" i="15"/>
  <c r="G38" i="15"/>
  <c r="F38" i="15"/>
  <c r="E38" i="16"/>
  <c r="G38" i="16"/>
  <c r="D38" i="16"/>
  <c r="H38" i="16"/>
  <c r="F38" i="16"/>
  <c r="Q39" i="16"/>
  <c r="H37" i="14"/>
  <c r="K38" i="14"/>
  <c r="E37" i="14"/>
  <c r="F37" i="14"/>
  <c r="G37" i="14"/>
  <c r="D37" i="14"/>
  <c r="L713" i="11"/>
  <c r="L222" i="14"/>
  <c r="K39" i="11"/>
  <c r="H39" i="11" s="1"/>
  <c r="E38" i="11"/>
  <c r="G38" i="11"/>
  <c r="F38" i="11"/>
  <c r="D38" i="11"/>
  <c r="E39" i="16" l="1"/>
  <c r="H39" i="16"/>
  <c r="F39" i="16"/>
  <c r="G39" i="16"/>
  <c r="Q40" i="16"/>
  <c r="D39" i="16"/>
  <c r="Q40" i="15"/>
  <c r="G39" i="15"/>
  <c r="F39" i="15"/>
  <c r="E39" i="15"/>
  <c r="D39" i="15"/>
  <c r="H39" i="15"/>
  <c r="K39" i="14"/>
  <c r="E38" i="14"/>
  <c r="G38" i="14"/>
  <c r="H38" i="14"/>
  <c r="D38" i="14"/>
  <c r="F38" i="14"/>
  <c r="L714" i="11"/>
  <c r="L223" i="14"/>
  <c r="K40" i="11"/>
  <c r="H40" i="11" s="1"/>
  <c r="F39" i="11"/>
  <c r="E39" i="11"/>
  <c r="G39" i="11"/>
  <c r="D39" i="11"/>
  <c r="Q41" i="15" l="1"/>
  <c r="F40" i="15"/>
  <c r="G40" i="15"/>
  <c r="D40" i="15"/>
  <c r="E40" i="15"/>
  <c r="H40" i="15"/>
  <c r="D40" i="16"/>
  <c r="E40" i="16"/>
  <c r="H40" i="16"/>
  <c r="F40" i="16"/>
  <c r="G40" i="16"/>
  <c r="Q41" i="16"/>
  <c r="K40" i="14"/>
  <c r="E39" i="14"/>
  <c r="G39" i="14"/>
  <c r="D39" i="14"/>
  <c r="H39" i="14"/>
  <c r="F39" i="14"/>
  <c r="L715" i="11"/>
  <c r="L224" i="14"/>
  <c r="K41" i="11"/>
  <c r="H41" i="11" s="1"/>
  <c r="G40" i="11"/>
  <c r="E40" i="11"/>
  <c r="F40" i="11"/>
  <c r="D40" i="11"/>
  <c r="E41" i="16" l="1"/>
  <c r="H41" i="16"/>
  <c r="D41" i="16"/>
  <c r="F41" i="16"/>
  <c r="Q42" i="16"/>
  <c r="G41" i="16"/>
  <c r="Q42" i="15"/>
  <c r="D41" i="15"/>
  <c r="E41" i="15"/>
  <c r="F41" i="15"/>
  <c r="G41" i="15"/>
  <c r="H41" i="15"/>
  <c r="G40" i="14"/>
  <c r="E40" i="14"/>
  <c r="D40" i="14"/>
  <c r="K41" i="14"/>
  <c r="H40" i="14"/>
  <c r="F40" i="14"/>
  <c r="L716" i="11"/>
  <c r="L225" i="14"/>
  <c r="K42" i="11"/>
  <c r="H42" i="11" s="1"/>
  <c r="G41" i="11"/>
  <c r="F41" i="11"/>
  <c r="E41" i="11"/>
  <c r="D41" i="11"/>
  <c r="Q43" i="15" l="1"/>
  <c r="E42" i="15"/>
  <c r="D42" i="15"/>
  <c r="H42" i="15"/>
  <c r="F42" i="15"/>
  <c r="G42" i="15"/>
  <c r="G42" i="16"/>
  <c r="H42" i="16"/>
  <c r="E42" i="16"/>
  <c r="F42" i="16"/>
  <c r="D42" i="16"/>
  <c r="Q43" i="16"/>
  <c r="E41" i="14"/>
  <c r="K42" i="14"/>
  <c r="G41" i="14"/>
  <c r="F41" i="14"/>
  <c r="D41" i="14"/>
  <c r="H41" i="14"/>
  <c r="L717" i="11"/>
  <c r="L226" i="14"/>
  <c r="K43" i="11"/>
  <c r="H43" i="11" s="1"/>
  <c r="E42" i="11"/>
  <c r="G42" i="11"/>
  <c r="F42" i="11"/>
  <c r="D42" i="11"/>
  <c r="Q44" i="15" l="1"/>
  <c r="H43" i="15"/>
  <c r="E43" i="15"/>
  <c r="F43" i="15"/>
  <c r="G43" i="15"/>
  <c r="D43" i="15"/>
  <c r="G43" i="16"/>
  <c r="H43" i="16"/>
  <c r="E43" i="16"/>
  <c r="F43" i="16"/>
  <c r="D43" i="16"/>
  <c r="Q44" i="16"/>
  <c r="E42" i="14"/>
  <c r="K43" i="14"/>
  <c r="G42" i="14"/>
  <c r="F42" i="14"/>
  <c r="D42" i="14"/>
  <c r="H42" i="14"/>
  <c r="L718" i="11"/>
  <c r="L227" i="14"/>
  <c r="K44" i="11"/>
  <c r="H44" i="11" s="1"/>
  <c r="F43" i="11"/>
  <c r="E43" i="11"/>
  <c r="G43" i="11"/>
  <c r="D43" i="11"/>
  <c r="Q45" i="15" l="1"/>
  <c r="D44" i="15"/>
  <c r="H44" i="15"/>
  <c r="F44" i="15"/>
  <c r="G44" i="15"/>
  <c r="E44" i="15"/>
  <c r="H44" i="16"/>
  <c r="E44" i="16"/>
  <c r="G44" i="16"/>
  <c r="F44" i="16"/>
  <c r="D44" i="16"/>
  <c r="Q45" i="16"/>
  <c r="K44" i="14"/>
  <c r="E43" i="14"/>
  <c r="G43" i="14"/>
  <c r="H43" i="14"/>
  <c r="D43" i="14"/>
  <c r="F43" i="14"/>
  <c r="L719" i="11"/>
  <c r="L228" i="14"/>
  <c r="K45" i="11"/>
  <c r="H45" i="11" s="1"/>
  <c r="G44" i="11"/>
  <c r="F44" i="11"/>
  <c r="E44" i="11"/>
  <c r="D44" i="11"/>
  <c r="Q46" i="15" l="1"/>
  <c r="H45" i="15"/>
  <c r="E45" i="15"/>
  <c r="F45" i="15"/>
  <c r="G45" i="15"/>
  <c r="D45" i="15"/>
  <c r="E45" i="16"/>
  <c r="D45" i="16"/>
  <c r="G45" i="16"/>
  <c r="F45" i="16"/>
  <c r="H45" i="16"/>
  <c r="Q46" i="16"/>
  <c r="D44" i="14"/>
  <c r="E44" i="14"/>
  <c r="F44" i="14"/>
  <c r="H44" i="14"/>
  <c r="K45" i="14"/>
  <c r="G44" i="14"/>
  <c r="L720" i="11"/>
  <c r="L229" i="14"/>
  <c r="K46" i="11"/>
  <c r="H46" i="11" s="1"/>
  <c r="F45" i="11"/>
  <c r="G45" i="11"/>
  <c r="E45" i="11"/>
  <c r="D45" i="11"/>
  <c r="E46" i="16" l="1"/>
  <c r="D46" i="16"/>
  <c r="H46" i="16"/>
  <c r="F46" i="16"/>
  <c r="Q47" i="16"/>
  <c r="G46" i="16"/>
  <c r="Q47" i="15"/>
  <c r="F46" i="15"/>
  <c r="D46" i="15"/>
  <c r="H46" i="15"/>
  <c r="G46" i="15"/>
  <c r="E46" i="15"/>
  <c r="F45" i="14"/>
  <c r="E45" i="14"/>
  <c r="K46" i="14"/>
  <c r="D45" i="14"/>
  <c r="G45" i="14"/>
  <c r="H45" i="14"/>
  <c r="L721" i="11"/>
  <c r="L230" i="14"/>
  <c r="K47" i="11"/>
  <c r="H47" i="11" s="1"/>
  <c r="E46" i="11"/>
  <c r="G46" i="11"/>
  <c r="F46" i="11"/>
  <c r="D46" i="11"/>
  <c r="Q48" i="15" l="1"/>
  <c r="G47" i="15"/>
  <c r="D47" i="15"/>
  <c r="F47" i="15"/>
  <c r="E47" i="15"/>
  <c r="H47" i="15"/>
  <c r="E47" i="16"/>
  <c r="D47" i="16"/>
  <c r="H47" i="16"/>
  <c r="F47" i="16"/>
  <c r="Q48" i="16"/>
  <c r="G47" i="16"/>
  <c r="G46" i="14"/>
  <c r="E46" i="14"/>
  <c r="D46" i="14"/>
  <c r="K47" i="14"/>
  <c r="H46" i="14"/>
  <c r="F46" i="14"/>
  <c r="L722" i="11"/>
  <c r="L231" i="14"/>
  <c r="K48" i="11"/>
  <c r="H48" i="11" s="1"/>
  <c r="F47" i="11"/>
  <c r="E47" i="11"/>
  <c r="G47" i="11"/>
  <c r="D47" i="11"/>
  <c r="E48" i="16" l="1"/>
  <c r="D48" i="16"/>
  <c r="H48" i="16"/>
  <c r="F48" i="16"/>
  <c r="Q49" i="16"/>
  <c r="G48" i="16"/>
  <c r="Q49" i="15"/>
  <c r="E48" i="15"/>
  <c r="G48" i="15"/>
  <c r="F48" i="15"/>
  <c r="H48" i="15"/>
  <c r="D48" i="15"/>
  <c r="K48" i="14"/>
  <c r="H47" i="14"/>
  <c r="E47" i="14"/>
  <c r="G47" i="14"/>
  <c r="D47" i="14"/>
  <c r="F47" i="14"/>
  <c r="L723" i="11"/>
  <c r="L232" i="14"/>
  <c r="K49" i="11"/>
  <c r="H49" i="11" s="1"/>
  <c r="G48" i="11"/>
  <c r="E48" i="11"/>
  <c r="F48" i="11"/>
  <c r="D48" i="11"/>
  <c r="Q50" i="15" l="1"/>
  <c r="D49" i="15"/>
  <c r="H49" i="15"/>
  <c r="F49" i="15"/>
  <c r="G49" i="15"/>
  <c r="E49" i="15"/>
  <c r="F49" i="16"/>
  <c r="H49" i="16"/>
  <c r="Q50" i="16"/>
  <c r="G49" i="16"/>
  <c r="E49" i="16"/>
  <c r="D49" i="16"/>
  <c r="E48" i="14"/>
  <c r="G48" i="14"/>
  <c r="F48" i="14"/>
  <c r="K49" i="14"/>
  <c r="H48" i="14"/>
  <c r="D48" i="14"/>
  <c r="L724" i="11"/>
  <c r="L233" i="14"/>
  <c r="K50" i="11"/>
  <c r="H50" i="11" s="1"/>
  <c r="G49" i="11"/>
  <c r="F49" i="11"/>
  <c r="E49" i="11"/>
  <c r="D49" i="11"/>
  <c r="Q51" i="15" l="1"/>
  <c r="H50" i="15"/>
  <c r="D50" i="15"/>
  <c r="E50" i="15"/>
  <c r="F50" i="15"/>
  <c r="G50" i="15"/>
  <c r="E50" i="16"/>
  <c r="H50" i="16"/>
  <c r="D50" i="16"/>
  <c r="G50" i="16"/>
  <c r="F50" i="16"/>
  <c r="Q51" i="16"/>
  <c r="H49" i="14"/>
  <c r="E49" i="14"/>
  <c r="G49" i="14"/>
  <c r="K50" i="14"/>
  <c r="D49" i="14"/>
  <c r="F49" i="14"/>
  <c r="L725" i="11"/>
  <c r="L234" i="14"/>
  <c r="K51" i="11"/>
  <c r="H51" i="11" s="1"/>
  <c r="E50" i="11"/>
  <c r="G50" i="11"/>
  <c r="F50" i="11"/>
  <c r="D50" i="11"/>
  <c r="E51" i="16" l="1"/>
  <c r="D51" i="16"/>
  <c r="F51" i="16"/>
  <c r="H51" i="16"/>
  <c r="Q52" i="16"/>
  <c r="G51" i="16"/>
  <c r="Q52" i="15"/>
  <c r="H51" i="15"/>
  <c r="E51" i="15"/>
  <c r="D51" i="15"/>
  <c r="F51" i="15"/>
  <c r="G51" i="15"/>
  <c r="K51" i="14"/>
  <c r="G50" i="14"/>
  <c r="H50" i="14"/>
  <c r="E50" i="14"/>
  <c r="D50" i="14"/>
  <c r="F50" i="14"/>
  <c r="L726" i="11"/>
  <c r="L235" i="14"/>
  <c r="K52" i="11"/>
  <c r="H52" i="11" s="1"/>
  <c r="F51" i="11"/>
  <c r="G51" i="11"/>
  <c r="E51" i="11"/>
  <c r="D51" i="11"/>
  <c r="H52" i="16" l="1"/>
  <c r="E52" i="16"/>
  <c r="D52" i="16"/>
  <c r="F52" i="16"/>
  <c r="Q53" i="16"/>
  <c r="G52" i="16"/>
  <c r="Q53" i="15"/>
  <c r="H52" i="15"/>
  <c r="F52" i="15"/>
  <c r="G52" i="15"/>
  <c r="D52" i="15"/>
  <c r="E52" i="15"/>
  <c r="G51" i="14"/>
  <c r="H51" i="14"/>
  <c r="K52" i="14"/>
  <c r="F51" i="14"/>
  <c r="D51" i="14"/>
  <c r="E51" i="14"/>
  <c r="L727" i="11"/>
  <c r="L236" i="14"/>
  <c r="K53" i="11"/>
  <c r="H53" i="11" s="1"/>
  <c r="G52" i="11"/>
  <c r="E52" i="11"/>
  <c r="F52" i="11"/>
  <c r="D52" i="11"/>
  <c r="Q54" i="15" l="1"/>
  <c r="H53" i="15"/>
  <c r="D53" i="15"/>
  <c r="G53" i="15"/>
  <c r="E53" i="15"/>
  <c r="F53" i="15"/>
  <c r="E53" i="16"/>
  <c r="H53" i="16"/>
  <c r="F53" i="16"/>
  <c r="G53" i="16"/>
  <c r="Q54" i="16"/>
  <c r="D53" i="16"/>
  <c r="K53" i="14"/>
  <c r="G52" i="14"/>
  <c r="H52" i="14"/>
  <c r="D52" i="14"/>
  <c r="F52" i="14"/>
  <c r="E52" i="14"/>
  <c r="L728" i="11"/>
  <c r="L237" i="14"/>
  <c r="K54" i="11"/>
  <c r="H54" i="11" s="1"/>
  <c r="F53" i="11"/>
  <c r="G53" i="11"/>
  <c r="E53" i="11"/>
  <c r="D53" i="11"/>
  <c r="H54" i="16" l="1"/>
  <c r="E54" i="16"/>
  <c r="G54" i="16"/>
  <c r="D54" i="16"/>
  <c r="F54" i="16"/>
  <c r="Q55" i="16"/>
  <c r="Q55" i="15"/>
  <c r="F54" i="15"/>
  <c r="G54" i="15"/>
  <c r="E54" i="15"/>
  <c r="H54" i="15"/>
  <c r="D54" i="15"/>
  <c r="H53" i="14"/>
  <c r="K54" i="14"/>
  <c r="F53" i="14"/>
  <c r="G53" i="14"/>
  <c r="E53" i="14"/>
  <c r="D53" i="14"/>
  <c r="L729" i="11"/>
  <c r="L238" i="14"/>
  <c r="K55" i="11"/>
  <c r="H55" i="11" s="1"/>
  <c r="G54" i="11"/>
  <c r="E54" i="11"/>
  <c r="F54" i="11"/>
  <c r="D54" i="11"/>
  <c r="Q56" i="15" l="1"/>
  <c r="F55" i="15"/>
  <c r="E55" i="15"/>
  <c r="D55" i="15"/>
  <c r="H55" i="15"/>
  <c r="G55" i="15"/>
  <c r="F55" i="16"/>
  <c r="E55" i="16"/>
  <c r="G55" i="16"/>
  <c r="D55" i="16"/>
  <c r="H55" i="16"/>
  <c r="Q56" i="16"/>
  <c r="K55" i="14"/>
  <c r="G54" i="14"/>
  <c r="E54" i="14"/>
  <c r="H54" i="14"/>
  <c r="D54" i="14"/>
  <c r="F54" i="14"/>
  <c r="L730" i="11"/>
  <c r="L239" i="14"/>
  <c r="K56" i="11"/>
  <c r="H56" i="11" s="1"/>
  <c r="F55" i="11"/>
  <c r="E55" i="11"/>
  <c r="G55" i="11"/>
  <c r="D55" i="11"/>
  <c r="E56" i="16" l="1"/>
  <c r="G56" i="16"/>
  <c r="D56" i="16"/>
  <c r="H56" i="16"/>
  <c r="F56" i="16"/>
  <c r="Q57" i="16"/>
  <c r="Q57" i="15"/>
  <c r="H56" i="15"/>
  <c r="E56" i="15"/>
  <c r="G56" i="15"/>
  <c r="F56" i="15"/>
  <c r="D56" i="15"/>
  <c r="E55" i="14"/>
  <c r="G55" i="14"/>
  <c r="F55" i="14"/>
  <c r="D55" i="14"/>
  <c r="H55" i="14"/>
  <c r="K56" i="14"/>
  <c r="L731" i="11"/>
  <c r="L240" i="14"/>
  <c r="K57" i="11"/>
  <c r="H57" i="11" s="1"/>
  <c r="E56" i="11"/>
  <c r="G56" i="11"/>
  <c r="F56" i="11"/>
  <c r="D56" i="11"/>
  <c r="D57" i="16" l="1"/>
  <c r="H57" i="16"/>
  <c r="E57" i="16"/>
  <c r="G57" i="16"/>
  <c r="F57" i="16"/>
  <c r="Q58" i="16"/>
  <c r="Q58" i="15"/>
  <c r="E57" i="15"/>
  <c r="F57" i="15"/>
  <c r="G57" i="15"/>
  <c r="H57" i="15"/>
  <c r="D57" i="15"/>
  <c r="H56" i="14"/>
  <c r="G56" i="14"/>
  <c r="K57" i="14"/>
  <c r="F56" i="14"/>
  <c r="D56" i="14"/>
  <c r="E56" i="14"/>
  <c r="L732" i="11"/>
  <c r="L241" i="14"/>
  <c r="K58" i="11"/>
  <c r="H58" i="11" s="1"/>
  <c r="F57" i="11"/>
  <c r="G57" i="11"/>
  <c r="E57" i="11"/>
  <c r="D57" i="11"/>
  <c r="H58" i="16" l="1"/>
  <c r="D58" i="16"/>
  <c r="E58" i="16"/>
  <c r="F58" i="16"/>
  <c r="Q59" i="16"/>
  <c r="G58" i="16"/>
  <c r="Q59" i="15"/>
  <c r="H58" i="15"/>
  <c r="D58" i="15"/>
  <c r="F58" i="15"/>
  <c r="G58" i="15"/>
  <c r="E58" i="15"/>
  <c r="E57" i="14"/>
  <c r="H57" i="14"/>
  <c r="K58" i="14"/>
  <c r="F57" i="14"/>
  <c r="D57" i="14"/>
  <c r="G57" i="14"/>
  <c r="L733" i="11"/>
  <c r="L242" i="14"/>
  <c r="K59" i="11"/>
  <c r="H59" i="11" s="1"/>
  <c r="G58" i="11"/>
  <c r="E58" i="11"/>
  <c r="F58" i="11"/>
  <c r="D58" i="11"/>
  <c r="Q60" i="15" l="1"/>
  <c r="E59" i="15"/>
  <c r="F59" i="15"/>
  <c r="G59" i="15"/>
  <c r="D59" i="15"/>
  <c r="H59" i="15"/>
  <c r="H59" i="16"/>
  <c r="D59" i="16"/>
  <c r="E59" i="16"/>
  <c r="F59" i="16"/>
  <c r="Q60" i="16"/>
  <c r="G59" i="16"/>
  <c r="F58" i="14"/>
  <c r="E58" i="14"/>
  <c r="G58" i="14"/>
  <c r="K59" i="14"/>
  <c r="H58" i="14"/>
  <c r="D58" i="14"/>
  <c r="L734" i="11"/>
  <c r="L243" i="14"/>
  <c r="K60" i="11"/>
  <c r="H60" i="11" s="1"/>
  <c r="F59" i="11"/>
  <c r="E59" i="11"/>
  <c r="G59" i="11"/>
  <c r="D59" i="11"/>
  <c r="H60" i="16" l="1"/>
  <c r="D60" i="16"/>
  <c r="E60" i="16"/>
  <c r="F60" i="16"/>
  <c r="Q61" i="16"/>
  <c r="G60" i="16"/>
  <c r="Q61" i="15"/>
  <c r="E60" i="15"/>
  <c r="H60" i="15"/>
  <c r="D60" i="15"/>
  <c r="F60" i="15"/>
  <c r="G60" i="15"/>
  <c r="K60" i="14"/>
  <c r="G59" i="14"/>
  <c r="D59" i="14"/>
  <c r="H59" i="14"/>
  <c r="E59" i="14"/>
  <c r="F59" i="14"/>
  <c r="L735" i="11"/>
  <c r="L244" i="14"/>
  <c r="K61" i="11"/>
  <c r="H61" i="11" s="1"/>
  <c r="E60" i="11"/>
  <c r="G60" i="11"/>
  <c r="F60" i="11"/>
  <c r="D60" i="11"/>
  <c r="Q62" i="15" l="1"/>
  <c r="F61" i="15"/>
  <c r="G61" i="15"/>
  <c r="D61" i="15"/>
  <c r="H61" i="15"/>
  <c r="E61" i="15"/>
  <c r="E61" i="16"/>
  <c r="D61" i="16"/>
  <c r="H61" i="16"/>
  <c r="F61" i="16"/>
  <c r="Q62" i="16"/>
  <c r="G61" i="16"/>
  <c r="E60" i="14"/>
  <c r="G60" i="14"/>
  <c r="D60" i="14"/>
  <c r="H60" i="14"/>
  <c r="K61" i="14"/>
  <c r="F60" i="14"/>
  <c r="L736" i="11"/>
  <c r="L737" i="11" s="1"/>
  <c r="L738" i="11" s="1"/>
  <c r="L739" i="11" s="1"/>
  <c r="L740" i="11" s="1"/>
  <c r="L741" i="11" s="1"/>
  <c r="L742" i="11" s="1"/>
  <c r="L743" i="11" s="1"/>
  <c r="L744" i="11" s="1"/>
  <c r="L745" i="11" s="1"/>
  <c r="L746" i="11" s="1"/>
  <c r="L747" i="11" s="1"/>
  <c r="L748" i="11" s="1"/>
  <c r="L749" i="11" s="1"/>
  <c r="L750" i="11" s="1"/>
  <c r="L751" i="11" s="1"/>
  <c r="L752" i="11" s="1"/>
  <c r="L753" i="11" s="1"/>
  <c r="L754" i="11" s="1"/>
  <c r="L755" i="11" s="1"/>
  <c r="L756" i="11" s="1"/>
  <c r="L757" i="11" s="1"/>
  <c r="L758" i="11" s="1"/>
  <c r="L759" i="11" s="1"/>
  <c r="L760" i="11" s="1"/>
  <c r="L761" i="11" s="1"/>
  <c r="L762" i="11" s="1"/>
  <c r="L763" i="11" s="1"/>
  <c r="L764" i="11" s="1"/>
  <c r="L765" i="11" s="1"/>
  <c r="L766" i="11" s="1"/>
  <c r="L767" i="11" s="1"/>
  <c r="L768" i="11" s="1"/>
  <c r="L769" i="11" s="1"/>
  <c r="L770" i="11" s="1"/>
  <c r="L771" i="11" s="1"/>
  <c r="L772" i="11" s="1"/>
  <c r="L773" i="11" s="1"/>
  <c r="L774" i="11" s="1"/>
  <c r="L775" i="11" s="1"/>
  <c r="L776" i="11" s="1"/>
  <c r="L777" i="11" s="1"/>
  <c r="L778" i="11" s="1"/>
  <c r="L779" i="11" s="1"/>
  <c r="L780" i="11" s="1"/>
  <c r="L781" i="11" s="1"/>
  <c r="L782" i="11" s="1"/>
  <c r="L783" i="11" s="1"/>
  <c r="L784" i="11" s="1"/>
  <c r="L785" i="11" s="1"/>
  <c r="L786" i="11" s="1"/>
  <c r="L787" i="11" s="1"/>
  <c r="L788" i="11" s="1"/>
  <c r="L789" i="11" s="1"/>
  <c r="L790" i="11" s="1"/>
  <c r="L791" i="11" s="1"/>
  <c r="L792" i="11" s="1"/>
  <c r="L793" i="11" s="1"/>
  <c r="L794" i="11" s="1"/>
  <c r="L795" i="11" s="1"/>
  <c r="L796" i="11" s="1"/>
  <c r="L797" i="11" s="1"/>
  <c r="L798" i="11" s="1"/>
  <c r="L799" i="11" s="1"/>
  <c r="L800" i="11" s="1"/>
  <c r="L801" i="11" s="1"/>
  <c r="L802" i="11" s="1"/>
  <c r="L803" i="11" s="1"/>
  <c r="L804" i="11" s="1"/>
  <c r="L805" i="11" s="1"/>
  <c r="L806" i="11" s="1"/>
  <c r="L807" i="11" s="1"/>
  <c r="L808" i="11" s="1"/>
  <c r="L809" i="11" s="1"/>
  <c r="L810" i="11" s="1"/>
  <c r="L811" i="11" s="1"/>
  <c r="L245" i="14"/>
  <c r="K62" i="11"/>
  <c r="H62" i="11" s="1"/>
  <c r="F61" i="11"/>
  <c r="G61" i="11"/>
  <c r="E61" i="11"/>
  <c r="D61" i="11"/>
  <c r="G62" i="16" l="1"/>
  <c r="E62" i="16"/>
  <c r="D62" i="16"/>
  <c r="F62" i="16"/>
  <c r="H62" i="16"/>
  <c r="Q63" i="16"/>
  <c r="Q63" i="15"/>
  <c r="F62" i="15"/>
  <c r="D62" i="15"/>
  <c r="H62" i="15"/>
  <c r="G62" i="15"/>
  <c r="E62" i="15"/>
  <c r="H61" i="14"/>
  <c r="D61" i="14"/>
  <c r="G61" i="14"/>
  <c r="F61" i="14"/>
  <c r="E61" i="14"/>
  <c r="K62" i="14"/>
  <c r="L246" i="14"/>
  <c r="K63" i="11"/>
  <c r="H63" i="11" s="1"/>
  <c r="G62" i="11"/>
  <c r="E62" i="11"/>
  <c r="F62" i="11"/>
  <c r="D62" i="11"/>
  <c r="L812" i="11"/>
  <c r="Q64" i="15" l="1"/>
  <c r="D63" i="15"/>
  <c r="F63" i="15"/>
  <c r="G63" i="15"/>
  <c r="H63" i="15"/>
  <c r="E63" i="15"/>
  <c r="E63" i="16"/>
  <c r="D63" i="16"/>
  <c r="G63" i="16"/>
  <c r="F63" i="16"/>
  <c r="H63" i="16"/>
  <c r="Q64" i="16"/>
  <c r="K63" i="14"/>
  <c r="F62" i="14"/>
  <c r="G62" i="14"/>
  <c r="E62" i="14"/>
  <c r="D62" i="14"/>
  <c r="H62" i="14"/>
  <c r="L247" i="14"/>
  <c r="K64" i="11"/>
  <c r="H64" i="11" s="1"/>
  <c r="F63" i="11"/>
  <c r="E63" i="11"/>
  <c r="G63" i="11"/>
  <c r="D63" i="11"/>
  <c r="L813" i="11"/>
  <c r="G64" i="16" l="1"/>
  <c r="E64" i="16"/>
  <c r="D64" i="16"/>
  <c r="F64" i="16"/>
  <c r="H64" i="16"/>
  <c r="Q65" i="16"/>
  <c r="Q65" i="15"/>
  <c r="H64" i="15"/>
  <c r="E64" i="15"/>
  <c r="G64" i="15"/>
  <c r="D64" i="15"/>
  <c r="F64" i="15"/>
  <c r="F63" i="14"/>
  <c r="E63" i="14"/>
  <c r="K64" i="14"/>
  <c r="D63" i="14"/>
  <c r="G63" i="14"/>
  <c r="H63" i="14"/>
  <c r="L248" i="14"/>
  <c r="K65" i="11"/>
  <c r="H65" i="11" s="1"/>
  <c r="E64" i="11"/>
  <c r="G64" i="11"/>
  <c r="F64" i="11"/>
  <c r="D64" i="11"/>
  <c r="L814" i="11"/>
  <c r="G65" i="16" l="1"/>
  <c r="E65" i="16"/>
  <c r="H65" i="16"/>
  <c r="D65" i="16"/>
  <c r="F65" i="16"/>
  <c r="Q66" i="16"/>
  <c r="Q66" i="15"/>
  <c r="H65" i="15"/>
  <c r="F65" i="15"/>
  <c r="E65" i="15"/>
  <c r="D65" i="15"/>
  <c r="G65" i="15"/>
  <c r="K65" i="14"/>
  <c r="F64" i="14"/>
  <c r="E64" i="14"/>
  <c r="G64" i="14"/>
  <c r="H64" i="14"/>
  <c r="D64" i="14"/>
  <c r="L249" i="14"/>
  <c r="K66" i="11"/>
  <c r="H66" i="11" s="1"/>
  <c r="F65" i="11"/>
  <c r="G65" i="11"/>
  <c r="E65" i="11"/>
  <c r="D65" i="11"/>
  <c r="L815" i="11"/>
  <c r="Q67" i="15" l="1"/>
  <c r="H66" i="15"/>
  <c r="D66" i="15"/>
  <c r="E66" i="15"/>
  <c r="F66" i="15"/>
  <c r="G66" i="15"/>
  <c r="H66" i="16"/>
  <c r="E66" i="16"/>
  <c r="D66" i="16"/>
  <c r="F66" i="16"/>
  <c r="Q67" i="16"/>
  <c r="G66" i="16"/>
  <c r="E65" i="14"/>
  <c r="F65" i="14"/>
  <c r="K66" i="14"/>
  <c r="D65" i="14"/>
  <c r="H65" i="14"/>
  <c r="G65" i="14"/>
  <c r="L250" i="14"/>
  <c r="K67" i="11"/>
  <c r="H67" i="11" s="1"/>
  <c r="G66" i="11"/>
  <c r="E66" i="11"/>
  <c r="F66" i="11"/>
  <c r="D66" i="11"/>
  <c r="L816" i="11"/>
  <c r="F67" i="16" l="1"/>
  <c r="H67" i="16"/>
  <c r="Q68" i="16"/>
  <c r="G67" i="16"/>
  <c r="E67" i="16"/>
  <c r="D67" i="16"/>
  <c r="Q68" i="15"/>
  <c r="E67" i="15"/>
  <c r="D67" i="15"/>
  <c r="F67" i="15"/>
  <c r="G67" i="15"/>
  <c r="H67" i="15"/>
  <c r="E66" i="14"/>
  <c r="F66" i="14"/>
  <c r="K67" i="14"/>
  <c r="G66" i="14"/>
  <c r="H66" i="14"/>
  <c r="D66" i="14"/>
  <c r="L251" i="14"/>
  <c r="K68" i="11"/>
  <c r="H68" i="11" s="1"/>
  <c r="F67" i="11"/>
  <c r="E67" i="11"/>
  <c r="G67" i="11"/>
  <c r="D67" i="11"/>
  <c r="L817" i="11"/>
  <c r="Q69" i="15" l="1"/>
  <c r="F68" i="15"/>
  <c r="G68" i="15"/>
  <c r="D68" i="15"/>
  <c r="E68" i="15"/>
  <c r="H68" i="15"/>
  <c r="Q69" i="16"/>
  <c r="E68" i="16"/>
  <c r="D68" i="16"/>
  <c r="F68" i="16"/>
  <c r="H68" i="16"/>
  <c r="G68" i="16"/>
  <c r="F67" i="14"/>
  <c r="H67" i="14"/>
  <c r="G67" i="14"/>
  <c r="K68" i="14"/>
  <c r="E67" i="14"/>
  <c r="D67" i="14"/>
  <c r="L252" i="14"/>
  <c r="K69" i="11"/>
  <c r="H69" i="11" s="1"/>
  <c r="E68" i="11"/>
  <c r="G68" i="11"/>
  <c r="F68" i="11"/>
  <c r="D68" i="11"/>
  <c r="L818" i="11"/>
  <c r="H69" i="16" l="1"/>
  <c r="E69" i="16"/>
  <c r="G69" i="16"/>
  <c r="D69" i="16"/>
  <c r="F69" i="16"/>
  <c r="Q70" i="16"/>
  <c r="Q70" i="15"/>
  <c r="G69" i="15"/>
  <c r="F69" i="15"/>
  <c r="E69" i="15"/>
  <c r="H69" i="15"/>
  <c r="D69" i="15"/>
  <c r="D68" i="14"/>
  <c r="E68" i="14"/>
  <c r="F68" i="14"/>
  <c r="H68" i="14"/>
  <c r="K69" i="14"/>
  <c r="G68" i="14"/>
  <c r="L253" i="14"/>
  <c r="K70" i="11"/>
  <c r="H70" i="11" s="1"/>
  <c r="F69" i="11"/>
  <c r="G69" i="11"/>
  <c r="E69" i="11"/>
  <c r="D69" i="11"/>
  <c r="L819" i="11"/>
  <c r="E70" i="16" l="1"/>
  <c r="H70" i="16"/>
  <c r="F70" i="16"/>
  <c r="G70" i="16"/>
  <c r="Q71" i="16"/>
  <c r="D70" i="16"/>
  <c r="Q71" i="15"/>
  <c r="H70" i="15"/>
  <c r="D70" i="15"/>
  <c r="F70" i="15"/>
  <c r="G70" i="15"/>
  <c r="E70" i="15"/>
  <c r="G69" i="14"/>
  <c r="D69" i="14"/>
  <c r="F69" i="14"/>
  <c r="E69" i="14"/>
  <c r="H69" i="14"/>
  <c r="K70" i="14"/>
  <c r="L254" i="14"/>
  <c r="K71" i="11"/>
  <c r="H71" i="11" s="1"/>
  <c r="G70" i="11"/>
  <c r="E70" i="11"/>
  <c r="F70" i="11"/>
  <c r="D70" i="11"/>
  <c r="L820" i="11"/>
  <c r="Q72" i="15" l="1"/>
  <c r="E71" i="15"/>
  <c r="D71" i="15"/>
  <c r="H71" i="15"/>
  <c r="G71" i="15"/>
  <c r="F71" i="15"/>
  <c r="E71" i="16"/>
  <c r="H71" i="16"/>
  <c r="F71" i="16"/>
  <c r="G71" i="16"/>
  <c r="Q72" i="16"/>
  <c r="D71" i="16"/>
  <c r="D70" i="14"/>
  <c r="K71" i="14"/>
  <c r="G70" i="14"/>
  <c r="E70" i="14"/>
  <c r="F70" i="14"/>
  <c r="H70" i="14"/>
  <c r="L255" i="14"/>
  <c r="K72" i="11"/>
  <c r="H72" i="11" s="1"/>
  <c r="F71" i="11"/>
  <c r="E71" i="11"/>
  <c r="G71" i="11"/>
  <c r="D71" i="11"/>
  <c r="L821" i="11"/>
  <c r="E72" i="16" l="1"/>
  <c r="H72" i="16"/>
  <c r="F72" i="16"/>
  <c r="G72" i="16"/>
  <c r="Q73" i="16"/>
  <c r="D72" i="16"/>
  <c r="Q73" i="15"/>
  <c r="D72" i="15"/>
  <c r="E72" i="15"/>
  <c r="H72" i="15"/>
  <c r="F72" i="15"/>
  <c r="G72" i="15"/>
  <c r="E71" i="14"/>
  <c r="F71" i="14"/>
  <c r="K72" i="14"/>
  <c r="D71" i="14"/>
  <c r="G71" i="14"/>
  <c r="H71" i="14"/>
  <c r="L256" i="14"/>
  <c r="K73" i="11"/>
  <c r="H73" i="11" s="1"/>
  <c r="E72" i="11"/>
  <c r="G72" i="11"/>
  <c r="F72" i="11"/>
  <c r="D72" i="11"/>
  <c r="L822" i="11"/>
  <c r="Q74" i="15" l="1"/>
  <c r="F73" i="15"/>
  <c r="G73" i="15"/>
  <c r="H73" i="15"/>
  <c r="E73" i="15"/>
  <c r="D73" i="15"/>
  <c r="H73" i="16"/>
  <c r="D73" i="16"/>
  <c r="E73" i="16"/>
  <c r="F73" i="16"/>
  <c r="Q74" i="16"/>
  <c r="G73" i="16"/>
  <c r="K73" i="14"/>
  <c r="D72" i="14"/>
  <c r="G72" i="14"/>
  <c r="F72" i="14"/>
  <c r="E72" i="14"/>
  <c r="H72" i="14"/>
  <c r="L257" i="14"/>
  <c r="K74" i="11"/>
  <c r="H74" i="11" s="1"/>
  <c r="F73" i="11"/>
  <c r="G73" i="11"/>
  <c r="E73" i="11"/>
  <c r="D73" i="11"/>
  <c r="L823" i="11"/>
  <c r="E74" i="16" l="1"/>
  <c r="H74" i="16"/>
  <c r="G74" i="16"/>
  <c r="F74" i="16"/>
  <c r="D74" i="16"/>
  <c r="Q75" i="16"/>
  <c r="Q75" i="15"/>
  <c r="D74" i="15"/>
  <c r="E74" i="15"/>
  <c r="F74" i="15"/>
  <c r="G74" i="15"/>
  <c r="H74" i="15"/>
  <c r="K74" i="14"/>
  <c r="F73" i="14"/>
  <c r="E73" i="14"/>
  <c r="G73" i="14"/>
  <c r="D73" i="14"/>
  <c r="H73" i="14"/>
  <c r="L258" i="14"/>
  <c r="K75" i="11"/>
  <c r="H75" i="11" s="1"/>
  <c r="G74" i="11"/>
  <c r="E74" i="11"/>
  <c r="F74" i="11"/>
  <c r="D74" i="11"/>
  <c r="L824" i="11"/>
  <c r="Q76" i="15" l="1"/>
  <c r="G75" i="15"/>
  <c r="F75" i="15"/>
  <c r="D75" i="15"/>
  <c r="E75" i="15"/>
  <c r="H75" i="15"/>
  <c r="G75" i="16"/>
  <c r="H75" i="16"/>
  <c r="E75" i="16"/>
  <c r="F75" i="16"/>
  <c r="D75" i="16"/>
  <c r="Q76" i="16"/>
  <c r="E74" i="14"/>
  <c r="H74" i="14"/>
  <c r="K75" i="14"/>
  <c r="F74" i="14"/>
  <c r="G74" i="14"/>
  <c r="D74" i="14"/>
  <c r="L259" i="14"/>
  <c r="K76" i="11"/>
  <c r="H76" i="11" s="1"/>
  <c r="F75" i="11"/>
  <c r="E75" i="11"/>
  <c r="G75" i="11"/>
  <c r="D75" i="11"/>
  <c r="L825" i="11"/>
  <c r="G76" i="16" l="1"/>
  <c r="H76" i="16"/>
  <c r="E76" i="16"/>
  <c r="F76" i="16"/>
  <c r="D76" i="16"/>
  <c r="Q77" i="16"/>
  <c r="Q77" i="15"/>
  <c r="F76" i="15"/>
  <c r="H76" i="15"/>
  <c r="D76" i="15"/>
  <c r="E76" i="15"/>
  <c r="G76" i="15"/>
  <c r="H75" i="14"/>
  <c r="G75" i="14"/>
  <c r="F75" i="14"/>
  <c r="E75" i="14"/>
  <c r="D75" i="14"/>
  <c r="K76" i="14"/>
  <c r="L260" i="14"/>
  <c r="K77" i="11"/>
  <c r="H77" i="11" s="1"/>
  <c r="E76" i="11"/>
  <c r="G76" i="11"/>
  <c r="F76" i="11"/>
  <c r="D76" i="11"/>
  <c r="L826" i="11"/>
  <c r="Q78" i="15" l="1"/>
  <c r="D77" i="15"/>
  <c r="E77" i="15"/>
  <c r="G77" i="15"/>
  <c r="F77" i="15"/>
  <c r="H77" i="15"/>
  <c r="G77" i="16"/>
  <c r="E77" i="16"/>
  <c r="D77" i="16"/>
  <c r="F77" i="16"/>
  <c r="H77" i="16"/>
  <c r="Q78" i="16"/>
  <c r="K77" i="14"/>
  <c r="G76" i="14"/>
  <c r="H76" i="14"/>
  <c r="F76" i="14"/>
  <c r="D76" i="14"/>
  <c r="E76" i="14"/>
  <c r="L261" i="14"/>
  <c r="K78" i="11"/>
  <c r="H78" i="11" s="1"/>
  <c r="F77" i="11"/>
  <c r="G77" i="11"/>
  <c r="E77" i="11"/>
  <c r="D77" i="11"/>
  <c r="L827" i="11"/>
  <c r="E78" i="16" l="1"/>
  <c r="D78" i="16"/>
  <c r="H78" i="16"/>
  <c r="F78" i="16"/>
  <c r="Q79" i="16"/>
  <c r="G78" i="16"/>
  <c r="Q79" i="15"/>
  <c r="D78" i="15"/>
  <c r="G78" i="15"/>
  <c r="E78" i="15"/>
  <c r="F78" i="15"/>
  <c r="H78" i="15"/>
  <c r="F77" i="14"/>
  <c r="D77" i="14"/>
  <c r="H77" i="14"/>
  <c r="E77" i="14"/>
  <c r="K78" i="14"/>
  <c r="G77" i="14"/>
  <c r="L262" i="14"/>
  <c r="K79" i="11"/>
  <c r="H79" i="11" s="1"/>
  <c r="G78" i="11"/>
  <c r="E78" i="11"/>
  <c r="F78" i="11"/>
  <c r="D78" i="11"/>
  <c r="L828" i="11"/>
  <c r="Q80" i="15" l="1"/>
  <c r="F79" i="15"/>
  <c r="H79" i="15"/>
  <c r="D79" i="15"/>
  <c r="E79" i="15"/>
  <c r="G79" i="15"/>
  <c r="G79" i="16"/>
  <c r="E79" i="16"/>
  <c r="D79" i="16"/>
  <c r="F79" i="16"/>
  <c r="H79" i="16"/>
  <c r="Q80" i="16"/>
  <c r="K79" i="14"/>
  <c r="G78" i="14"/>
  <c r="H78" i="14"/>
  <c r="F78" i="14"/>
  <c r="D78" i="14"/>
  <c r="E78" i="14"/>
  <c r="L263" i="14"/>
  <c r="K80" i="11"/>
  <c r="H80" i="11" s="1"/>
  <c r="F79" i="11"/>
  <c r="E79" i="11"/>
  <c r="G79" i="11"/>
  <c r="D79" i="11"/>
  <c r="L829" i="11"/>
  <c r="E80" i="16" l="1"/>
  <c r="D80" i="16"/>
  <c r="G80" i="16"/>
  <c r="F80" i="16"/>
  <c r="H80" i="16"/>
  <c r="Q81" i="16"/>
  <c r="Q81" i="15"/>
  <c r="F80" i="15"/>
  <c r="H80" i="15"/>
  <c r="D80" i="15"/>
  <c r="G80" i="15"/>
  <c r="E80" i="15"/>
  <c r="G79" i="14"/>
  <c r="K80" i="14"/>
  <c r="H79" i="14"/>
  <c r="E79" i="14"/>
  <c r="F79" i="14"/>
  <c r="D79" i="14"/>
  <c r="L264" i="14"/>
  <c r="K81" i="11"/>
  <c r="H81" i="11" s="1"/>
  <c r="E80" i="11"/>
  <c r="G80" i="11"/>
  <c r="F80" i="11"/>
  <c r="D80" i="11"/>
  <c r="L830" i="11"/>
  <c r="Q82" i="15" l="1"/>
  <c r="F81" i="15"/>
  <c r="H81" i="15"/>
  <c r="D81" i="15"/>
  <c r="G81" i="15"/>
  <c r="E81" i="15"/>
  <c r="E81" i="16"/>
  <c r="H81" i="16"/>
  <c r="D81" i="16"/>
  <c r="G81" i="16"/>
  <c r="F81" i="16"/>
  <c r="Q82" i="16"/>
  <c r="E80" i="14"/>
  <c r="G80" i="14"/>
  <c r="K81" i="14"/>
  <c r="H80" i="14"/>
  <c r="D80" i="14"/>
  <c r="F80" i="14"/>
  <c r="L265" i="14"/>
  <c r="K82" i="11"/>
  <c r="H82" i="11" s="1"/>
  <c r="F81" i="11"/>
  <c r="G81" i="11"/>
  <c r="E81" i="11"/>
  <c r="D81" i="11"/>
  <c r="L831" i="11"/>
  <c r="H82" i="16" l="1"/>
  <c r="E82" i="16"/>
  <c r="D82" i="16"/>
  <c r="F82" i="16"/>
  <c r="Q83" i="16"/>
  <c r="G82" i="16"/>
  <c r="Q83" i="15"/>
  <c r="E82" i="15"/>
  <c r="F82" i="15"/>
  <c r="H82" i="15"/>
  <c r="D82" i="15"/>
  <c r="G82" i="15"/>
  <c r="E81" i="14"/>
  <c r="K82" i="14"/>
  <c r="D81" i="14"/>
  <c r="F81" i="14"/>
  <c r="G81" i="14"/>
  <c r="H81" i="14"/>
  <c r="L266" i="14"/>
  <c r="K83" i="11"/>
  <c r="H83" i="11" s="1"/>
  <c r="G82" i="11"/>
  <c r="E82" i="11"/>
  <c r="F82" i="11"/>
  <c r="D82" i="11"/>
  <c r="L832" i="11"/>
  <c r="Q84" i="15" l="1"/>
  <c r="D83" i="15"/>
  <c r="H83" i="15"/>
  <c r="G83" i="15"/>
  <c r="F83" i="15"/>
  <c r="E83" i="15"/>
  <c r="H83" i="16"/>
  <c r="E83" i="16"/>
  <c r="D83" i="16"/>
  <c r="F83" i="16"/>
  <c r="Q84" i="16"/>
  <c r="G83" i="16"/>
  <c r="D82" i="14"/>
  <c r="K83" i="14"/>
  <c r="E82" i="14"/>
  <c r="F82" i="14"/>
  <c r="G82" i="14"/>
  <c r="H82" i="14"/>
  <c r="L267" i="14"/>
  <c r="K84" i="11"/>
  <c r="H84" i="11" s="1"/>
  <c r="F83" i="11"/>
  <c r="E83" i="11"/>
  <c r="G83" i="11"/>
  <c r="D83" i="11"/>
  <c r="L833" i="11"/>
  <c r="E84" i="16" l="1"/>
  <c r="D84" i="16"/>
  <c r="F84" i="16"/>
  <c r="H84" i="16"/>
  <c r="Q85" i="16"/>
  <c r="G84" i="16"/>
  <c r="Q85" i="15"/>
  <c r="G84" i="15"/>
  <c r="F84" i="15"/>
  <c r="D84" i="15"/>
  <c r="H84" i="15"/>
  <c r="E84" i="15"/>
  <c r="K84" i="14"/>
  <c r="G83" i="14"/>
  <c r="E83" i="14"/>
  <c r="H83" i="14"/>
  <c r="D83" i="14"/>
  <c r="F83" i="14"/>
  <c r="L268" i="14"/>
  <c r="K85" i="11"/>
  <c r="H85" i="11" s="1"/>
  <c r="E84" i="11"/>
  <c r="G84" i="11"/>
  <c r="F84" i="11"/>
  <c r="D84" i="11"/>
  <c r="L834" i="11"/>
  <c r="F85" i="16" l="1"/>
  <c r="G85" i="16"/>
  <c r="H85" i="16"/>
  <c r="Q86" i="16"/>
  <c r="D85" i="16"/>
  <c r="E85" i="16"/>
  <c r="Q86" i="15"/>
  <c r="E85" i="15"/>
  <c r="F85" i="15"/>
  <c r="G85" i="15"/>
  <c r="D85" i="15"/>
  <c r="H85" i="15"/>
  <c r="F84" i="14"/>
  <c r="E84" i="14"/>
  <c r="H84" i="14"/>
  <c r="K85" i="14"/>
  <c r="G84" i="14"/>
  <c r="D84" i="14"/>
  <c r="L269" i="14"/>
  <c r="K86" i="11"/>
  <c r="H86" i="11" s="1"/>
  <c r="F85" i="11"/>
  <c r="G85" i="11"/>
  <c r="E85" i="11"/>
  <c r="D85" i="11"/>
  <c r="L835" i="11"/>
  <c r="Q87" i="16" l="1"/>
  <c r="E86" i="16"/>
  <c r="G86" i="16"/>
  <c r="D86" i="16"/>
  <c r="H86" i="16"/>
  <c r="F86" i="16"/>
  <c r="Q87" i="15"/>
  <c r="E86" i="15"/>
  <c r="F86" i="15"/>
  <c r="G86" i="15"/>
  <c r="H86" i="15"/>
  <c r="D86" i="15"/>
  <c r="K86" i="14"/>
  <c r="G85" i="14"/>
  <c r="F85" i="14"/>
  <c r="E85" i="14"/>
  <c r="H85" i="14"/>
  <c r="D85" i="14"/>
  <c r="L270" i="14"/>
  <c r="K87" i="11"/>
  <c r="H87" i="11" s="1"/>
  <c r="G86" i="11"/>
  <c r="E86" i="11"/>
  <c r="F86" i="11"/>
  <c r="D86" i="11"/>
  <c r="L836" i="11"/>
  <c r="Q88" i="15" l="1"/>
  <c r="E87" i="15"/>
  <c r="F87" i="15"/>
  <c r="G87" i="15"/>
  <c r="H87" i="15"/>
  <c r="D87" i="15"/>
  <c r="H87" i="16"/>
  <c r="E87" i="16"/>
  <c r="G87" i="16"/>
  <c r="D87" i="16"/>
  <c r="F87" i="16"/>
  <c r="Q88" i="16"/>
  <c r="E86" i="14"/>
  <c r="K87" i="14"/>
  <c r="G86" i="14"/>
  <c r="H86" i="14"/>
  <c r="F86" i="14"/>
  <c r="D86" i="14"/>
  <c r="L271" i="14"/>
  <c r="K88" i="11"/>
  <c r="H88" i="11" s="1"/>
  <c r="F87" i="11"/>
  <c r="E87" i="11"/>
  <c r="G87" i="11"/>
  <c r="D87" i="11"/>
  <c r="L837" i="11"/>
  <c r="Q89" i="15" l="1"/>
  <c r="H88" i="15"/>
  <c r="G88" i="15"/>
  <c r="D88" i="15"/>
  <c r="F88" i="15"/>
  <c r="E88" i="15"/>
  <c r="D88" i="16"/>
  <c r="E88" i="16"/>
  <c r="G88" i="16"/>
  <c r="H88" i="16"/>
  <c r="F88" i="16"/>
  <c r="Q89" i="16"/>
  <c r="E87" i="14"/>
  <c r="D87" i="14"/>
  <c r="K88" i="14"/>
  <c r="F87" i="14"/>
  <c r="H87" i="14"/>
  <c r="G87" i="14"/>
  <c r="L272" i="14"/>
  <c r="K89" i="11"/>
  <c r="H89" i="11" s="1"/>
  <c r="E88" i="11"/>
  <c r="G88" i="11"/>
  <c r="F88" i="11"/>
  <c r="D88" i="11"/>
  <c r="L838" i="11"/>
  <c r="Q90" i="15" l="1"/>
  <c r="H89" i="15"/>
  <c r="E89" i="15"/>
  <c r="G89" i="15"/>
  <c r="F89" i="15"/>
  <c r="D89" i="15"/>
  <c r="H89" i="16"/>
  <c r="E89" i="16"/>
  <c r="G89" i="16"/>
  <c r="F89" i="16"/>
  <c r="D89" i="16"/>
  <c r="Q90" i="16"/>
  <c r="H88" i="14"/>
  <c r="E88" i="14"/>
  <c r="G88" i="14"/>
  <c r="K89" i="14"/>
  <c r="D88" i="14"/>
  <c r="F88" i="14"/>
  <c r="L273" i="14"/>
  <c r="K90" i="11"/>
  <c r="H90" i="11" s="1"/>
  <c r="F89" i="11"/>
  <c r="G89" i="11"/>
  <c r="E89" i="11"/>
  <c r="D89" i="11"/>
  <c r="L839" i="11"/>
  <c r="F90" i="16" l="1"/>
  <c r="Q91" i="16"/>
  <c r="G90" i="16"/>
  <c r="H90" i="16"/>
  <c r="D90" i="16"/>
  <c r="E90" i="16"/>
  <c r="Q91" i="15"/>
  <c r="H90" i="15"/>
  <c r="G90" i="15"/>
  <c r="E90" i="15"/>
  <c r="D90" i="15"/>
  <c r="F90" i="15"/>
  <c r="D89" i="14"/>
  <c r="K90" i="14"/>
  <c r="E89" i="14"/>
  <c r="G89" i="14"/>
  <c r="H89" i="14"/>
  <c r="F89" i="14"/>
  <c r="L274" i="14"/>
  <c r="K91" i="11"/>
  <c r="H91" i="11" s="1"/>
  <c r="G90" i="11"/>
  <c r="E90" i="11"/>
  <c r="F90" i="11"/>
  <c r="D90" i="11"/>
  <c r="L840" i="11"/>
  <c r="G91" i="16" l="1"/>
  <c r="H91" i="16"/>
  <c r="D91" i="16"/>
  <c r="E91" i="16"/>
  <c r="F91" i="16"/>
  <c r="Q92" i="16"/>
  <c r="Q92" i="15"/>
  <c r="E91" i="15"/>
  <c r="F91" i="15"/>
  <c r="G91" i="15"/>
  <c r="H91" i="15"/>
  <c r="D91" i="15"/>
  <c r="K91" i="14"/>
  <c r="F90" i="14"/>
  <c r="G90" i="14"/>
  <c r="H90" i="14"/>
  <c r="D90" i="14"/>
  <c r="E90" i="14"/>
  <c r="L275" i="14"/>
  <c r="K92" i="11"/>
  <c r="H92" i="11" s="1"/>
  <c r="F91" i="11"/>
  <c r="E91" i="11"/>
  <c r="G91" i="11"/>
  <c r="D91" i="11"/>
  <c r="L841" i="11"/>
  <c r="Q93" i="15" l="1"/>
  <c r="D92" i="15"/>
  <c r="F92" i="15"/>
  <c r="G92" i="15"/>
  <c r="H92" i="15"/>
  <c r="E92" i="15"/>
  <c r="G92" i="16"/>
  <c r="H92" i="16"/>
  <c r="D92" i="16"/>
  <c r="E92" i="16"/>
  <c r="F92" i="16"/>
  <c r="Q93" i="16"/>
  <c r="D91" i="14"/>
  <c r="G91" i="14"/>
  <c r="K92" i="14"/>
  <c r="F91" i="14"/>
  <c r="H91" i="14"/>
  <c r="E91" i="14"/>
  <c r="L276" i="14"/>
  <c r="K93" i="11"/>
  <c r="H93" i="11" s="1"/>
  <c r="E92" i="11"/>
  <c r="G92" i="11"/>
  <c r="F92" i="11"/>
  <c r="D92" i="11"/>
  <c r="L842" i="11"/>
  <c r="E93" i="16" l="1"/>
  <c r="D93" i="16"/>
  <c r="H93" i="16"/>
  <c r="F93" i="16"/>
  <c r="Q94" i="16"/>
  <c r="G93" i="16"/>
  <c r="Q94" i="15"/>
  <c r="E93" i="15"/>
  <c r="H93" i="15"/>
  <c r="F93" i="15"/>
  <c r="G93" i="15"/>
  <c r="D93" i="15"/>
  <c r="K93" i="14"/>
  <c r="H92" i="14"/>
  <c r="F92" i="14"/>
  <c r="D92" i="14"/>
  <c r="E92" i="14"/>
  <c r="G92" i="14"/>
  <c r="L277" i="14"/>
  <c r="K94" i="11"/>
  <c r="H94" i="11" s="1"/>
  <c r="F93" i="11"/>
  <c r="G93" i="11"/>
  <c r="E93" i="11"/>
  <c r="D93" i="11"/>
  <c r="L843" i="11"/>
  <c r="Q95" i="16" l="1"/>
  <c r="E94" i="16"/>
  <c r="D94" i="16"/>
  <c r="H94" i="16"/>
  <c r="F94" i="16"/>
  <c r="G94" i="16"/>
  <c r="Q95" i="15"/>
  <c r="G94" i="15"/>
  <c r="D94" i="15"/>
  <c r="H94" i="15"/>
  <c r="F94" i="15"/>
  <c r="E94" i="15"/>
  <c r="H93" i="14"/>
  <c r="D93" i="14"/>
  <c r="K94" i="14"/>
  <c r="G93" i="14"/>
  <c r="F93" i="14"/>
  <c r="E93" i="14"/>
  <c r="L278" i="14"/>
  <c r="K95" i="11"/>
  <c r="H95" i="11" s="1"/>
  <c r="G94" i="11"/>
  <c r="E94" i="11"/>
  <c r="F94" i="11"/>
  <c r="D94" i="11"/>
  <c r="L844" i="11"/>
  <c r="Q96" i="15" l="1"/>
  <c r="H95" i="15"/>
  <c r="F95" i="15"/>
  <c r="G95" i="15"/>
  <c r="E95" i="15"/>
  <c r="D95" i="15"/>
  <c r="H95" i="16"/>
  <c r="E95" i="16"/>
  <c r="D95" i="16"/>
  <c r="F95" i="16"/>
  <c r="Q96" i="16"/>
  <c r="G95" i="16"/>
  <c r="D94" i="14"/>
  <c r="E94" i="14"/>
  <c r="F94" i="14"/>
  <c r="G94" i="14"/>
  <c r="H94" i="14"/>
  <c r="K95" i="14"/>
  <c r="L279" i="14"/>
  <c r="K96" i="11"/>
  <c r="H96" i="11" s="1"/>
  <c r="F95" i="11"/>
  <c r="E95" i="11"/>
  <c r="G95" i="11"/>
  <c r="D95" i="11"/>
  <c r="L845" i="11"/>
  <c r="H96" i="16" l="1"/>
  <c r="E96" i="16"/>
  <c r="D96" i="16"/>
  <c r="F96" i="16"/>
  <c r="Q97" i="16"/>
  <c r="G96" i="16"/>
  <c r="Q97" i="15"/>
  <c r="F96" i="15"/>
  <c r="G96" i="15"/>
  <c r="H96" i="15"/>
  <c r="D96" i="15"/>
  <c r="E96" i="15"/>
  <c r="E95" i="14"/>
  <c r="H95" i="14"/>
  <c r="D95" i="14"/>
  <c r="F95" i="14"/>
  <c r="K96" i="14"/>
  <c r="G95" i="14"/>
  <c r="L280" i="14"/>
  <c r="K97" i="11"/>
  <c r="H97" i="11" s="1"/>
  <c r="E96" i="11"/>
  <c r="G96" i="11"/>
  <c r="F96" i="11"/>
  <c r="D96" i="11"/>
  <c r="L846" i="11"/>
  <c r="Q98" i="15" l="1"/>
  <c r="D97" i="15"/>
  <c r="F97" i="15"/>
  <c r="G97" i="15"/>
  <c r="E97" i="15"/>
  <c r="H97" i="15"/>
  <c r="G97" i="16"/>
  <c r="E97" i="16"/>
  <c r="D97" i="16"/>
  <c r="F97" i="16"/>
  <c r="H97" i="16"/>
  <c r="Q98" i="16"/>
  <c r="H96" i="14"/>
  <c r="K97" i="14"/>
  <c r="D96" i="14"/>
  <c r="F96" i="14"/>
  <c r="E96" i="14"/>
  <c r="G96" i="14"/>
  <c r="L281" i="14"/>
  <c r="K98" i="11"/>
  <c r="H98" i="11" s="1"/>
  <c r="F97" i="11"/>
  <c r="G97" i="11"/>
  <c r="E97" i="11"/>
  <c r="D97" i="11"/>
  <c r="L847" i="11"/>
  <c r="E98" i="16" l="1"/>
  <c r="D98" i="16"/>
  <c r="F98" i="16"/>
  <c r="H98" i="16"/>
  <c r="Q99" i="16"/>
  <c r="G98" i="16"/>
  <c r="Q99" i="15"/>
  <c r="D98" i="15"/>
  <c r="G98" i="15"/>
  <c r="E98" i="15"/>
  <c r="H98" i="15"/>
  <c r="F98" i="15"/>
  <c r="E97" i="14"/>
  <c r="D97" i="14"/>
  <c r="K98" i="14"/>
  <c r="G97" i="14"/>
  <c r="F97" i="14"/>
  <c r="H97" i="14"/>
  <c r="L282" i="14"/>
  <c r="K99" i="11"/>
  <c r="H99" i="11" s="1"/>
  <c r="G98" i="11"/>
  <c r="E98" i="11"/>
  <c r="F98" i="11"/>
  <c r="D98" i="11"/>
  <c r="L848" i="11"/>
  <c r="Q100" i="15" l="1"/>
  <c r="E99" i="15"/>
  <c r="H99" i="15"/>
  <c r="F99" i="15"/>
  <c r="G99" i="15"/>
  <c r="D99" i="15"/>
  <c r="Q100" i="16"/>
  <c r="E99" i="16"/>
  <c r="D99" i="16"/>
  <c r="F99" i="16"/>
  <c r="H99" i="16"/>
  <c r="G99" i="16"/>
  <c r="F98" i="14"/>
  <c r="H98" i="14"/>
  <c r="K99" i="14"/>
  <c r="G98" i="14"/>
  <c r="E98" i="14"/>
  <c r="D98" i="14"/>
  <c r="L283" i="14"/>
  <c r="K100" i="11"/>
  <c r="H100" i="11" s="1"/>
  <c r="F99" i="11"/>
  <c r="E99" i="11"/>
  <c r="G99" i="11"/>
  <c r="D99" i="11"/>
  <c r="L849" i="11"/>
  <c r="E100" i="16" l="1"/>
  <c r="D100" i="16"/>
  <c r="F100" i="16"/>
  <c r="H100" i="16"/>
  <c r="Q101" i="16"/>
  <c r="G100" i="16"/>
  <c r="Q101" i="15"/>
  <c r="E100" i="15"/>
  <c r="F100" i="15"/>
  <c r="G100" i="15"/>
  <c r="H100" i="15"/>
  <c r="D100" i="15"/>
  <c r="H99" i="14"/>
  <c r="E99" i="14"/>
  <c r="D99" i="14"/>
  <c r="K100" i="14"/>
  <c r="F99" i="14"/>
  <c r="G99" i="14"/>
  <c r="L284" i="14"/>
  <c r="K101" i="11"/>
  <c r="H101" i="11" s="1"/>
  <c r="E100" i="11"/>
  <c r="G100" i="11"/>
  <c r="F100" i="11"/>
  <c r="D100" i="11"/>
  <c r="L850" i="11"/>
  <c r="Q102" i="15" l="1"/>
  <c r="F101" i="15"/>
  <c r="E101" i="15"/>
  <c r="D101" i="15"/>
  <c r="G101" i="15"/>
  <c r="H101" i="15"/>
  <c r="Q102" i="16"/>
  <c r="E101" i="16"/>
  <c r="H101" i="16"/>
  <c r="F101" i="16"/>
  <c r="G101" i="16"/>
  <c r="D101" i="16"/>
  <c r="F100" i="14"/>
  <c r="G100" i="14"/>
  <c r="E100" i="14"/>
  <c r="D100" i="14"/>
  <c r="H100" i="14"/>
  <c r="K101" i="14"/>
  <c r="L285" i="14"/>
  <c r="K102" i="11"/>
  <c r="H102" i="11" s="1"/>
  <c r="F101" i="11"/>
  <c r="G101" i="11"/>
  <c r="E101" i="11"/>
  <c r="D101" i="11"/>
  <c r="L851" i="11"/>
  <c r="H102" i="16" l="1"/>
  <c r="E102" i="16"/>
  <c r="G102" i="16"/>
  <c r="D102" i="16"/>
  <c r="F102" i="16"/>
  <c r="Q103" i="16"/>
  <c r="Q103" i="15"/>
  <c r="H102" i="15"/>
  <c r="D102" i="15"/>
  <c r="F102" i="15"/>
  <c r="E102" i="15"/>
  <c r="G102" i="15"/>
  <c r="K102" i="14"/>
  <c r="F101" i="14"/>
  <c r="E101" i="14"/>
  <c r="H101" i="14"/>
  <c r="G101" i="14"/>
  <c r="D101" i="14"/>
  <c r="L286" i="14"/>
  <c r="K103" i="11"/>
  <c r="H103" i="11" s="1"/>
  <c r="G102" i="11"/>
  <c r="E102" i="11"/>
  <c r="F102" i="11"/>
  <c r="D102" i="11"/>
  <c r="L852" i="11"/>
  <c r="Q104" i="15" l="1"/>
  <c r="E103" i="15"/>
  <c r="G103" i="15"/>
  <c r="F103" i="15"/>
  <c r="D103" i="15"/>
  <c r="H103" i="15"/>
  <c r="E103" i="16"/>
  <c r="H103" i="16"/>
  <c r="F103" i="16"/>
  <c r="G103" i="16"/>
  <c r="Q104" i="16"/>
  <c r="D103" i="16"/>
  <c r="F102" i="14"/>
  <c r="K103" i="14"/>
  <c r="G102" i="14"/>
  <c r="H102" i="14"/>
  <c r="D102" i="14"/>
  <c r="E102" i="14"/>
  <c r="L287" i="14"/>
  <c r="K104" i="11"/>
  <c r="H104" i="11" s="1"/>
  <c r="F103" i="11"/>
  <c r="E103" i="11"/>
  <c r="G103" i="11"/>
  <c r="D103" i="11"/>
  <c r="L853" i="11"/>
  <c r="Q105" i="16" l="1"/>
  <c r="E104" i="16"/>
  <c r="H104" i="16"/>
  <c r="F104" i="16"/>
  <c r="G104" i="16"/>
  <c r="D104" i="16"/>
  <c r="Q105" i="15"/>
  <c r="F104" i="15"/>
  <c r="H104" i="15"/>
  <c r="G104" i="15"/>
  <c r="D104" i="15"/>
  <c r="E104" i="15"/>
  <c r="D103" i="14"/>
  <c r="K104" i="14"/>
  <c r="F103" i="14"/>
  <c r="E103" i="14"/>
  <c r="H103" i="14"/>
  <c r="G103" i="14"/>
  <c r="L288" i="14"/>
  <c r="K105" i="11"/>
  <c r="H105" i="11" s="1"/>
  <c r="E104" i="11"/>
  <c r="G104" i="11"/>
  <c r="F104" i="11"/>
  <c r="D104" i="11"/>
  <c r="L854" i="11"/>
  <c r="Q106" i="15" l="1"/>
  <c r="E105" i="15"/>
  <c r="F105" i="15"/>
  <c r="G105" i="15"/>
  <c r="H105" i="15"/>
  <c r="D105" i="15"/>
  <c r="E105" i="16"/>
  <c r="H105" i="16"/>
  <c r="D105" i="16"/>
  <c r="F105" i="16"/>
  <c r="Q106" i="16"/>
  <c r="G105" i="16"/>
  <c r="K105" i="14"/>
  <c r="E104" i="14"/>
  <c r="F104" i="14"/>
  <c r="G104" i="14"/>
  <c r="D104" i="14"/>
  <c r="H104" i="14"/>
  <c r="L289" i="14"/>
  <c r="K106" i="11"/>
  <c r="H106" i="11" s="1"/>
  <c r="F105" i="11"/>
  <c r="G105" i="11"/>
  <c r="E105" i="11"/>
  <c r="D105" i="11"/>
  <c r="L855" i="11"/>
  <c r="E106" i="16" l="1"/>
  <c r="H106" i="16"/>
  <c r="G106" i="16"/>
  <c r="F106" i="16"/>
  <c r="D106" i="16"/>
  <c r="Q107" i="16"/>
  <c r="Q107" i="15"/>
  <c r="G106" i="15"/>
  <c r="D106" i="15"/>
  <c r="E106" i="15"/>
  <c r="H106" i="15"/>
  <c r="F106" i="15"/>
  <c r="G105" i="14"/>
  <c r="K106" i="14"/>
  <c r="F105" i="14"/>
  <c r="H105" i="14"/>
  <c r="E105" i="14"/>
  <c r="D105" i="14"/>
  <c r="L290" i="14"/>
  <c r="K107" i="11"/>
  <c r="H107" i="11" s="1"/>
  <c r="G106" i="11"/>
  <c r="E106" i="11"/>
  <c r="F106" i="11"/>
  <c r="D106" i="11"/>
  <c r="L856" i="11"/>
  <c r="Q108" i="15" l="1"/>
  <c r="E107" i="15"/>
  <c r="H107" i="15"/>
  <c r="F107" i="15"/>
  <c r="G107" i="15"/>
  <c r="D107" i="15"/>
  <c r="H107" i="16"/>
  <c r="E107" i="16"/>
  <c r="G107" i="16"/>
  <c r="F107" i="16"/>
  <c r="D107" i="16"/>
  <c r="Q108" i="16"/>
  <c r="K107" i="14"/>
  <c r="E106" i="14"/>
  <c r="F106" i="14"/>
  <c r="G106" i="14"/>
  <c r="D106" i="14"/>
  <c r="H106" i="14"/>
  <c r="L291" i="14"/>
  <c r="K108" i="11"/>
  <c r="H108" i="11" s="1"/>
  <c r="F107" i="11"/>
  <c r="E107" i="11"/>
  <c r="G107" i="11"/>
  <c r="D107" i="11"/>
  <c r="L857" i="11"/>
  <c r="Q109" i="15" l="1"/>
  <c r="E108" i="15"/>
  <c r="F108" i="15"/>
  <c r="H108" i="15"/>
  <c r="G108" i="15"/>
  <c r="D108" i="15"/>
  <c r="G108" i="16"/>
  <c r="D108" i="16"/>
  <c r="Q109" i="16"/>
  <c r="H108" i="16"/>
  <c r="E108" i="16"/>
  <c r="F108" i="16"/>
  <c r="G107" i="14"/>
  <c r="D107" i="14"/>
  <c r="K108" i="14"/>
  <c r="H107" i="14"/>
  <c r="E107" i="14"/>
  <c r="F107" i="14"/>
  <c r="L292" i="14"/>
  <c r="K109" i="11"/>
  <c r="H109" i="11" s="1"/>
  <c r="E108" i="11"/>
  <c r="G108" i="11"/>
  <c r="F108" i="11"/>
  <c r="D108" i="11"/>
  <c r="L858" i="11"/>
  <c r="D109" i="16" l="1"/>
  <c r="E109" i="16"/>
  <c r="G109" i="16"/>
  <c r="F109" i="16"/>
  <c r="H109" i="16"/>
  <c r="Q110" i="16"/>
  <c r="Q110" i="15"/>
  <c r="E109" i="15"/>
  <c r="G109" i="15"/>
  <c r="F109" i="15"/>
  <c r="D109" i="15"/>
  <c r="H109" i="15"/>
  <c r="E108" i="14"/>
  <c r="H108" i="14"/>
  <c r="F108" i="14"/>
  <c r="K109" i="14"/>
  <c r="D108" i="14"/>
  <c r="G108" i="14"/>
  <c r="L293" i="14"/>
  <c r="K110" i="11"/>
  <c r="H110" i="11" s="1"/>
  <c r="F109" i="11"/>
  <c r="G109" i="11"/>
  <c r="E109" i="11"/>
  <c r="D109" i="11"/>
  <c r="L859" i="11"/>
  <c r="Q111" i="15" l="1"/>
  <c r="D110" i="15"/>
  <c r="E110" i="15"/>
  <c r="H110" i="15"/>
  <c r="G110" i="15"/>
  <c r="F110" i="15"/>
  <c r="E110" i="16"/>
  <c r="D110" i="16"/>
  <c r="H110" i="16"/>
  <c r="F110" i="16"/>
  <c r="Q111" i="16"/>
  <c r="G110" i="16"/>
  <c r="K110" i="14"/>
  <c r="E109" i="14"/>
  <c r="F109" i="14"/>
  <c r="G109" i="14"/>
  <c r="H109" i="14"/>
  <c r="D109" i="14"/>
  <c r="L294" i="14"/>
  <c r="K111" i="11"/>
  <c r="H111" i="11" s="1"/>
  <c r="G110" i="11"/>
  <c r="E110" i="11"/>
  <c r="F110" i="11"/>
  <c r="D110" i="11"/>
  <c r="L860" i="11"/>
  <c r="Q112" i="15" l="1"/>
  <c r="H111" i="15"/>
  <c r="F111" i="15"/>
  <c r="G111" i="15"/>
  <c r="E111" i="15"/>
  <c r="D111" i="15"/>
  <c r="G111" i="16"/>
  <c r="E111" i="16"/>
  <c r="D111" i="16"/>
  <c r="H111" i="16"/>
  <c r="F111" i="16"/>
  <c r="Q112" i="16"/>
  <c r="D110" i="14"/>
  <c r="E110" i="14"/>
  <c r="K111" i="14"/>
  <c r="H110" i="14"/>
  <c r="G110" i="14"/>
  <c r="F110" i="14"/>
  <c r="L295" i="14"/>
  <c r="K112" i="11"/>
  <c r="H112" i="11" s="1"/>
  <c r="F111" i="11"/>
  <c r="E111" i="11"/>
  <c r="G111" i="11"/>
  <c r="D111" i="11"/>
  <c r="L861" i="11"/>
  <c r="E112" i="16" l="1"/>
  <c r="D112" i="16"/>
  <c r="H112" i="16"/>
  <c r="F112" i="16"/>
  <c r="Q113" i="16"/>
  <c r="G112" i="16"/>
  <c r="Q113" i="15"/>
  <c r="E112" i="15"/>
  <c r="F112" i="15"/>
  <c r="H112" i="15"/>
  <c r="D112" i="15"/>
  <c r="G112" i="15"/>
  <c r="H111" i="14"/>
  <c r="K112" i="14"/>
  <c r="F111" i="14"/>
  <c r="G111" i="14"/>
  <c r="D111" i="14"/>
  <c r="E111" i="14"/>
  <c r="L296" i="14"/>
  <c r="K113" i="11"/>
  <c r="H113" i="11" s="1"/>
  <c r="E112" i="11"/>
  <c r="G112" i="11"/>
  <c r="F112" i="11"/>
  <c r="D112" i="11"/>
  <c r="L862" i="11"/>
  <c r="Q114" i="16" l="1"/>
  <c r="H113" i="16"/>
  <c r="E113" i="16"/>
  <c r="F113" i="16"/>
  <c r="G113" i="16"/>
  <c r="D113" i="16"/>
  <c r="Q114" i="15"/>
  <c r="E113" i="15"/>
  <c r="H113" i="15"/>
  <c r="G113" i="15"/>
  <c r="F113" i="15"/>
  <c r="D113" i="15"/>
  <c r="F112" i="14"/>
  <c r="D112" i="14"/>
  <c r="H112" i="14"/>
  <c r="E112" i="14"/>
  <c r="G112" i="14"/>
  <c r="K113" i="14"/>
  <c r="L297" i="14"/>
  <c r="K114" i="11"/>
  <c r="H114" i="11" s="1"/>
  <c r="F113" i="11"/>
  <c r="G113" i="11"/>
  <c r="E113" i="11"/>
  <c r="D113" i="11"/>
  <c r="L863" i="11"/>
  <c r="Q115" i="15" l="1"/>
  <c r="G114" i="15"/>
  <c r="D114" i="15"/>
  <c r="E114" i="15"/>
  <c r="H114" i="15"/>
  <c r="F114" i="15"/>
  <c r="E114" i="16"/>
  <c r="D114" i="16"/>
  <c r="G114" i="16"/>
  <c r="F114" i="16"/>
  <c r="H114" i="16"/>
  <c r="Q115" i="16"/>
  <c r="G113" i="14"/>
  <c r="K114" i="14"/>
  <c r="E113" i="14"/>
  <c r="H113" i="14"/>
  <c r="D113" i="14"/>
  <c r="F113" i="14"/>
  <c r="L298" i="14"/>
  <c r="K115" i="11"/>
  <c r="H115" i="11" s="1"/>
  <c r="G114" i="11"/>
  <c r="E114" i="11"/>
  <c r="F114" i="11"/>
  <c r="D114" i="11"/>
  <c r="L864" i="11"/>
  <c r="D115" i="16" l="1"/>
  <c r="G115" i="16"/>
  <c r="F115" i="16"/>
  <c r="H115" i="16"/>
  <c r="Q116" i="16"/>
  <c r="E115" i="16"/>
  <c r="Q116" i="15"/>
  <c r="E115" i="15"/>
  <c r="H115" i="15"/>
  <c r="G115" i="15"/>
  <c r="F115" i="15"/>
  <c r="D115" i="15"/>
  <c r="D114" i="14"/>
  <c r="E114" i="14"/>
  <c r="H114" i="14"/>
  <c r="F114" i="14"/>
  <c r="G114" i="14"/>
  <c r="K115" i="14"/>
  <c r="L299" i="14"/>
  <c r="K116" i="11"/>
  <c r="H116" i="11" s="1"/>
  <c r="F115" i="11"/>
  <c r="E115" i="11"/>
  <c r="G115" i="11"/>
  <c r="D115" i="11"/>
  <c r="L865" i="11"/>
  <c r="E116" i="16" l="1"/>
  <c r="D116" i="16"/>
  <c r="G116" i="16"/>
  <c r="F116" i="16"/>
  <c r="H116" i="16"/>
  <c r="Q117" i="16"/>
  <c r="Q117" i="15"/>
  <c r="E116" i="15"/>
  <c r="F116" i="15"/>
  <c r="G116" i="15"/>
  <c r="H116" i="15"/>
  <c r="D116" i="15"/>
  <c r="E115" i="14"/>
  <c r="K116" i="14"/>
  <c r="G115" i="14"/>
  <c r="D115" i="14"/>
  <c r="F115" i="14"/>
  <c r="H115" i="14"/>
  <c r="L300" i="14"/>
  <c r="K117" i="11"/>
  <c r="H117" i="11" s="1"/>
  <c r="E116" i="11"/>
  <c r="G116" i="11"/>
  <c r="F116" i="11"/>
  <c r="D116" i="11"/>
  <c r="L866" i="11"/>
  <c r="Q118" i="15" l="1"/>
  <c r="F117" i="15"/>
  <c r="G117" i="15"/>
  <c r="D117" i="15"/>
  <c r="E117" i="15"/>
  <c r="H117" i="15"/>
  <c r="E117" i="16"/>
  <c r="G117" i="16"/>
  <c r="D117" i="16"/>
  <c r="H117" i="16"/>
  <c r="F117" i="16"/>
  <c r="Q118" i="16"/>
  <c r="K117" i="14"/>
  <c r="D116" i="14"/>
  <c r="E116" i="14"/>
  <c r="H116" i="14"/>
  <c r="F116" i="14"/>
  <c r="G116" i="14"/>
  <c r="L301" i="14"/>
  <c r="K118" i="11"/>
  <c r="H118" i="11" s="1"/>
  <c r="F117" i="11"/>
  <c r="G117" i="11"/>
  <c r="E117" i="11"/>
  <c r="D117" i="11"/>
  <c r="L867" i="11"/>
  <c r="Q119" i="15" l="1"/>
  <c r="H118" i="15"/>
  <c r="D118" i="15"/>
  <c r="E118" i="15"/>
  <c r="F118" i="15"/>
  <c r="G118" i="15"/>
  <c r="D118" i="16"/>
  <c r="E118" i="16"/>
  <c r="H118" i="16"/>
  <c r="F118" i="16"/>
  <c r="G118" i="16"/>
  <c r="Q119" i="16"/>
  <c r="D117" i="14"/>
  <c r="H117" i="14"/>
  <c r="E117" i="14"/>
  <c r="F117" i="14"/>
  <c r="G117" i="14"/>
  <c r="K118" i="14"/>
  <c r="L302" i="14"/>
  <c r="K119" i="11"/>
  <c r="H119" i="11" s="1"/>
  <c r="G118" i="11"/>
  <c r="E118" i="11"/>
  <c r="F118" i="11"/>
  <c r="D118" i="11"/>
  <c r="L868" i="11"/>
  <c r="E119" i="16" l="1"/>
  <c r="H119" i="16"/>
  <c r="F119" i="16"/>
  <c r="G119" i="16"/>
  <c r="Q120" i="16"/>
  <c r="D119" i="16"/>
  <c r="Q120" i="15"/>
  <c r="E119" i="15"/>
  <c r="G119" i="15"/>
  <c r="H119" i="15"/>
  <c r="F119" i="15"/>
  <c r="D119" i="15"/>
  <c r="K119" i="14"/>
  <c r="E118" i="14"/>
  <c r="D118" i="14"/>
  <c r="F118" i="14"/>
  <c r="H118" i="14"/>
  <c r="G118" i="14"/>
  <c r="L303" i="14"/>
  <c r="K120" i="11"/>
  <c r="H120" i="11" s="1"/>
  <c r="F119" i="11"/>
  <c r="E119" i="11"/>
  <c r="G119" i="11"/>
  <c r="D119" i="11"/>
  <c r="L869" i="11"/>
  <c r="Q121" i="15" l="1"/>
  <c r="G120" i="15"/>
  <c r="D120" i="15"/>
  <c r="E120" i="15"/>
  <c r="F120" i="15"/>
  <c r="H120" i="15"/>
  <c r="D120" i="16"/>
  <c r="E120" i="16"/>
  <c r="H120" i="16"/>
  <c r="F120" i="16"/>
  <c r="G120" i="16"/>
  <c r="Q121" i="16"/>
  <c r="E119" i="14"/>
  <c r="F119" i="14"/>
  <c r="H119" i="14"/>
  <c r="G119" i="14"/>
  <c r="D119" i="14"/>
  <c r="K120" i="14"/>
  <c r="L304" i="14"/>
  <c r="K121" i="11"/>
  <c r="H121" i="11" s="1"/>
  <c r="E120" i="11"/>
  <c r="G120" i="11"/>
  <c r="F120" i="11"/>
  <c r="D120" i="11"/>
  <c r="L870" i="11"/>
  <c r="H121" i="16" l="1"/>
  <c r="E121" i="16"/>
  <c r="F121" i="16"/>
  <c r="G121" i="16"/>
  <c r="Q122" i="16"/>
  <c r="D121" i="16"/>
  <c r="Q122" i="15"/>
  <c r="F121" i="15"/>
  <c r="G121" i="15"/>
  <c r="D121" i="15"/>
  <c r="H121" i="15"/>
  <c r="E121" i="15"/>
  <c r="G120" i="14"/>
  <c r="D120" i="14"/>
  <c r="E120" i="14"/>
  <c r="H120" i="14"/>
  <c r="F120" i="14"/>
  <c r="K121" i="14"/>
  <c r="L305" i="14"/>
  <c r="K122" i="11"/>
  <c r="H122" i="11" s="1"/>
  <c r="F121" i="11"/>
  <c r="G121" i="11"/>
  <c r="E121" i="11"/>
  <c r="D121" i="11"/>
  <c r="L871" i="11"/>
  <c r="Q123" i="15" l="1"/>
  <c r="G122" i="15"/>
  <c r="H122" i="15"/>
  <c r="F122" i="15"/>
  <c r="E122" i="15"/>
  <c r="D122" i="15"/>
  <c r="D122" i="16"/>
  <c r="E122" i="16"/>
  <c r="H122" i="16"/>
  <c r="G122" i="16"/>
  <c r="F122" i="16"/>
  <c r="Q123" i="16"/>
  <c r="K122" i="14"/>
  <c r="G121" i="14"/>
  <c r="H121" i="14"/>
  <c r="F121" i="14"/>
  <c r="E121" i="14"/>
  <c r="D121" i="14"/>
  <c r="L306" i="14"/>
  <c r="K123" i="11"/>
  <c r="H123" i="11" s="1"/>
  <c r="G122" i="11"/>
  <c r="E122" i="11"/>
  <c r="F122" i="11"/>
  <c r="D122" i="11"/>
  <c r="L872" i="11"/>
  <c r="H123" i="16" l="1"/>
  <c r="G123" i="16"/>
  <c r="D123" i="16"/>
  <c r="F123" i="16"/>
  <c r="Q124" i="16"/>
  <c r="E123" i="16"/>
  <c r="Q124" i="15"/>
  <c r="H123" i="15"/>
  <c r="F123" i="15"/>
  <c r="G123" i="15"/>
  <c r="E123" i="15"/>
  <c r="D123" i="15"/>
  <c r="D122" i="14"/>
  <c r="H122" i="14"/>
  <c r="K123" i="14"/>
  <c r="G122" i="14"/>
  <c r="F122" i="14"/>
  <c r="E122" i="14"/>
  <c r="L307" i="14"/>
  <c r="K124" i="11"/>
  <c r="H124" i="11" s="1"/>
  <c r="F123" i="11"/>
  <c r="E123" i="11"/>
  <c r="G123" i="11"/>
  <c r="D123" i="11"/>
  <c r="L873" i="11"/>
  <c r="Q125" i="15" l="1"/>
  <c r="F124" i="15"/>
  <c r="G124" i="15"/>
  <c r="D124" i="15"/>
  <c r="E124" i="15"/>
  <c r="H124" i="15"/>
  <c r="Q125" i="16"/>
  <c r="H124" i="16"/>
  <c r="E124" i="16"/>
  <c r="G124" i="16"/>
  <c r="F124" i="16"/>
  <c r="D124" i="16"/>
  <c r="G123" i="14"/>
  <c r="F123" i="14"/>
  <c r="K124" i="14"/>
  <c r="E123" i="14"/>
  <c r="H123" i="14"/>
  <c r="D123" i="14"/>
  <c r="L308" i="14"/>
  <c r="K125" i="11"/>
  <c r="H125" i="11" s="1"/>
  <c r="E124" i="11"/>
  <c r="G124" i="11"/>
  <c r="F124" i="11"/>
  <c r="D124" i="11"/>
  <c r="L874" i="11"/>
  <c r="H125" i="16" l="1"/>
  <c r="D125" i="16"/>
  <c r="G125" i="16"/>
  <c r="F125" i="16"/>
  <c r="Q126" i="16"/>
  <c r="E125" i="16"/>
  <c r="Q126" i="15"/>
  <c r="F125" i="15"/>
  <c r="G125" i="15"/>
  <c r="D125" i="15"/>
  <c r="H125" i="15"/>
  <c r="E125" i="15"/>
  <c r="E124" i="14"/>
  <c r="G124" i="14"/>
  <c r="K125" i="14"/>
  <c r="D124" i="14"/>
  <c r="F124" i="14"/>
  <c r="H124" i="14"/>
  <c r="L309" i="14"/>
  <c r="K126" i="11"/>
  <c r="H126" i="11" s="1"/>
  <c r="F125" i="11"/>
  <c r="G125" i="11"/>
  <c r="E125" i="11"/>
  <c r="D125" i="11"/>
  <c r="L875" i="11"/>
  <c r="E126" i="16" l="1"/>
  <c r="G126" i="16"/>
  <c r="F126" i="16"/>
  <c r="Q127" i="16"/>
  <c r="D126" i="16"/>
  <c r="H126" i="16"/>
  <c r="Q127" i="15"/>
  <c r="H126" i="15"/>
  <c r="D126" i="15"/>
  <c r="E126" i="15"/>
  <c r="G126" i="15"/>
  <c r="F126" i="15"/>
  <c r="D125" i="14"/>
  <c r="K126" i="14"/>
  <c r="F125" i="14"/>
  <c r="H125" i="14"/>
  <c r="E125" i="14"/>
  <c r="G125" i="14"/>
  <c r="L310" i="14"/>
  <c r="K127" i="11"/>
  <c r="H127" i="11" s="1"/>
  <c r="G126" i="11"/>
  <c r="E126" i="11"/>
  <c r="F126" i="11"/>
  <c r="D126" i="11"/>
  <c r="L876" i="11"/>
  <c r="Q128" i="15" l="1"/>
  <c r="H127" i="15"/>
  <c r="G127" i="15"/>
  <c r="F127" i="15"/>
  <c r="D127" i="15"/>
  <c r="E127" i="15"/>
  <c r="Q128" i="16"/>
  <c r="H127" i="16"/>
  <c r="E127" i="16"/>
  <c r="F127" i="16"/>
  <c r="G127" i="16"/>
  <c r="D127" i="16"/>
  <c r="K127" i="14"/>
  <c r="E126" i="14"/>
  <c r="H126" i="14"/>
  <c r="D126" i="14"/>
  <c r="F126" i="14"/>
  <c r="G126" i="14"/>
  <c r="L311" i="14"/>
  <c r="K128" i="11"/>
  <c r="H128" i="11" s="1"/>
  <c r="F127" i="11"/>
  <c r="E127" i="11"/>
  <c r="G127" i="11"/>
  <c r="D127" i="11"/>
  <c r="L877" i="11"/>
  <c r="H128" i="16" l="1"/>
  <c r="E128" i="16"/>
  <c r="F128" i="16"/>
  <c r="G128" i="16"/>
  <c r="Q129" i="16"/>
  <c r="D128" i="16"/>
  <c r="Q129" i="15"/>
  <c r="G128" i="15"/>
  <c r="H128" i="15"/>
  <c r="E128" i="15"/>
  <c r="F128" i="15"/>
  <c r="D128" i="15"/>
  <c r="E127" i="14"/>
  <c r="K128" i="14"/>
  <c r="G127" i="14"/>
  <c r="D127" i="14"/>
  <c r="F127" i="14"/>
  <c r="H127" i="14"/>
  <c r="L312" i="14"/>
  <c r="K129" i="11"/>
  <c r="H129" i="11" s="1"/>
  <c r="E128" i="11"/>
  <c r="G128" i="11"/>
  <c r="F128" i="11"/>
  <c r="D128" i="11"/>
  <c r="L878" i="11"/>
  <c r="Q130" i="15" l="1"/>
  <c r="D129" i="15"/>
  <c r="F129" i="15"/>
  <c r="H129" i="15"/>
  <c r="G129" i="15"/>
  <c r="E129" i="15"/>
  <c r="E129" i="16"/>
  <c r="D129" i="16"/>
  <c r="F129" i="16"/>
  <c r="H129" i="16"/>
  <c r="Q130" i="16"/>
  <c r="G129" i="16"/>
  <c r="H128" i="14"/>
  <c r="F128" i="14"/>
  <c r="E128" i="14"/>
  <c r="D128" i="14"/>
  <c r="K129" i="14"/>
  <c r="G128" i="14"/>
  <c r="L313" i="14"/>
  <c r="K130" i="11"/>
  <c r="H130" i="11" s="1"/>
  <c r="F129" i="11"/>
  <c r="G129" i="11"/>
  <c r="E129" i="11"/>
  <c r="D129" i="11"/>
  <c r="L879" i="11"/>
  <c r="Q131" i="16" l="1"/>
  <c r="E130" i="16"/>
  <c r="H130" i="16"/>
  <c r="D130" i="16"/>
  <c r="G130" i="16"/>
  <c r="F130" i="16"/>
  <c r="Q131" i="15"/>
  <c r="E130" i="15"/>
  <c r="D130" i="15"/>
  <c r="G130" i="15"/>
  <c r="H130" i="15"/>
  <c r="F130" i="15"/>
  <c r="G129" i="14"/>
  <c r="F129" i="14"/>
  <c r="K130" i="14"/>
  <c r="H129" i="14"/>
  <c r="E129" i="14"/>
  <c r="D129" i="14"/>
  <c r="L314" i="14"/>
  <c r="K131" i="11"/>
  <c r="H131" i="11" s="1"/>
  <c r="G130" i="11"/>
  <c r="E130" i="11"/>
  <c r="F130" i="11"/>
  <c r="D130" i="11"/>
  <c r="L880" i="11"/>
  <c r="Q132" i="15" l="1"/>
  <c r="G131" i="15"/>
  <c r="E131" i="15"/>
  <c r="D131" i="15"/>
  <c r="H131" i="15"/>
  <c r="F131" i="15"/>
  <c r="D131" i="16"/>
  <c r="E131" i="16"/>
  <c r="H131" i="16"/>
  <c r="G131" i="16"/>
  <c r="F131" i="16"/>
  <c r="Q132" i="16"/>
  <c r="E130" i="14"/>
  <c r="H130" i="14"/>
  <c r="K131" i="14"/>
  <c r="G130" i="14"/>
  <c r="F130" i="14"/>
  <c r="D130" i="14"/>
  <c r="L315" i="14"/>
  <c r="K132" i="11"/>
  <c r="H132" i="11" s="1"/>
  <c r="G131" i="11"/>
  <c r="F131" i="11"/>
  <c r="E131" i="11"/>
  <c r="D131" i="11"/>
  <c r="L881" i="11"/>
  <c r="D132" i="16" l="1"/>
  <c r="E132" i="16"/>
  <c r="H132" i="16"/>
  <c r="G132" i="16"/>
  <c r="F132" i="16"/>
  <c r="Q133" i="16"/>
  <c r="Q133" i="15"/>
  <c r="F132" i="15"/>
  <c r="H132" i="15"/>
  <c r="D132" i="15"/>
  <c r="E132" i="15"/>
  <c r="G132" i="15"/>
  <c r="G131" i="14"/>
  <c r="F131" i="14"/>
  <c r="K132" i="14"/>
  <c r="H131" i="14"/>
  <c r="E131" i="14"/>
  <c r="D131" i="14"/>
  <c r="L316" i="14"/>
  <c r="K133" i="11"/>
  <c r="H133" i="11" s="1"/>
  <c r="E132" i="11"/>
  <c r="G132" i="11"/>
  <c r="F132" i="11"/>
  <c r="D132" i="11"/>
  <c r="L882" i="11"/>
  <c r="Q134" i="15" l="1"/>
  <c r="D133" i="15"/>
  <c r="E133" i="15"/>
  <c r="H133" i="15"/>
  <c r="G133" i="15"/>
  <c r="F133" i="15"/>
  <c r="E133" i="16"/>
  <c r="H133" i="16"/>
  <c r="D133" i="16"/>
  <c r="F133" i="16"/>
  <c r="Q134" i="16"/>
  <c r="G133" i="16"/>
  <c r="G132" i="14"/>
  <c r="D132" i="14"/>
  <c r="H132" i="14"/>
  <c r="E132" i="14"/>
  <c r="K133" i="14"/>
  <c r="F132" i="14"/>
  <c r="L317" i="14"/>
  <c r="K134" i="11"/>
  <c r="H134" i="11" s="1"/>
  <c r="F133" i="11"/>
  <c r="E133" i="11"/>
  <c r="G133" i="11"/>
  <c r="D133" i="11"/>
  <c r="L883" i="11"/>
  <c r="E134" i="16" l="1"/>
  <c r="H134" i="16"/>
  <c r="F134" i="16"/>
  <c r="G134" i="16"/>
  <c r="Q135" i="16"/>
  <c r="D134" i="16"/>
  <c r="Q135" i="15"/>
  <c r="E134" i="15"/>
  <c r="D134" i="15"/>
  <c r="G134" i="15"/>
  <c r="H134" i="15"/>
  <c r="F134" i="15"/>
  <c r="E133" i="14"/>
  <c r="F133" i="14"/>
  <c r="H133" i="14"/>
  <c r="G133" i="14"/>
  <c r="D133" i="14"/>
  <c r="K134" i="14"/>
  <c r="L318" i="14"/>
  <c r="K135" i="11"/>
  <c r="H135" i="11" s="1"/>
  <c r="G134" i="11"/>
  <c r="F134" i="11"/>
  <c r="E134" i="11"/>
  <c r="D134" i="11"/>
  <c r="L884" i="11"/>
  <c r="Q136" i="15" l="1"/>
  <c r="D135" i="15"/>
  <c r="E135" i="15"/>
  <c r="H135" i="15"/>
  <c r="G135" i="15"/>
  <c r="F135" i="15"/>
  <c r="D135" i="16"/>
  <c r="H135" i="16"/>
  <c r="F135" i="16"/>
  <c r="E135" i="16"/>
  <c r="Q136" i="16"/>
  <c r="G135" i="16"/>
  <c r="K135" i="14"/>
  <c r="G134" i="14"/>
  <c r="H134" i="14"/>
  <c r="F134" i="14"/>
  <c r="D134" i="14"/>
  <c r="E134" i="14"/>
  <c r="L319" i="14"/>
  <c r="K136" i="11"/>
  <c r="H136" i="11" s="1"/>
  <c r="G135" i="11"/>
  <c r="F135" i="11"/>
  <c r="E135" i="11"/>
  <c r="D135" i="11"/>
  <c r="L885" i="11"/>
  <c r="Q137" i="15" l="1"/>
  <c r="G136" i="15"/>
  <c r="F136" i="15"/>
  <c r="H136" i="15"/>
  <c r="D136" i="15"/>
  <c r="E136" i="15"/>
  <c r="H136" i="16"/>
  <c r="D136" i="16"/>
  <c r="E136" i="16"/>
  <c r="F136" i="16"/>
  <c r="Q137" i="16"/>
  <c r="G136" i="16"/>
  <c r="K136" i="14"/>
  <c r="G135" i="14"/>
  <c r="F135" i="14"/>
  <c r="H135" i="14"/>
  <c r="E135" i="14"/>
  <c r="D135" i="14"/>
  <c r="L320" i="14"/>
  <c r="K137" i="11"/>
  <c r="H137" i="11" s="1"/>
  <c r="E136" i="11"/>
  <c r="G136" i="11"/>
  <c r="F136" i="11"/>
  <c r="D136" i="11"/>
  <c r="L886" i="11"/>
  <c r="D137" i="16" l="1"/>
  <c r="E137" i="16"/>
  <c r="H137" i="16"/>
  <c r="G137" i="16"/>
  <c r="F137" i="16"/>
  <c r="Q138" i="16"/>
  <c r="Q138" i="15"/>
  <c r="G137" i="15"/>
  <c r="H137" i="15"/>
  <c r="F137" i="15"/>
  <c r="E137" i="15"/>
  <c r="D137" i="15"/>
  <c r="F136" i="14"/>
  <c r="E136" i="14"/>
  <c r="D136" i="14"/>
  <c r="K137" i="14"/>
  <c r="H136" i="14"/>
  <c r="G136" i="14"/>
  <c r="L321" i="14"/>
  <c r="K138" i="11"/>
  <c r="H138" i="11" s="1"/>
  <c r="F137" i="11"/>
  <c r="E137" i="11"/>
  <c r="G137" i="11"/>
  <c r="D137" i="11"/>
  <c r="L887" i="11"/>
  <c r="Q139" i="15" l="1"/>
  <c r="D138" i="15"/>
  <c r="F138" i="15"/>
  <c r="G138" i="15"/>
  <c r="E138" i="15"/>
  <c r="H138" i="15"/>
  <c r="H138" i="16"/>
  <c r="D138" i="16"/>
  <c r="E138" i="16"/>
  <c r="F138" i="16"/>
  <c r="Q139" i="16"/>
  <c r="G138" i="16"/>
  <c r="H137" i="14"/>
  <c r="K138" i="14"/>
  <c r="G137" i="14"/>
  <c r="D137" i="14"/>
  <c r="F137" i="14"/>
  <c r="E137" i="14"/>
  <c r="L322" i="14"/>
  <c r="K139" i="11"/>
  <c r="H139" i="11" s="1"/>
  <c r="G138" i="11"/>
  <c r="F138" i="11"/>
  <c r="E138" i="11"/>
  <c r="D138" i="11"/>
  <c r="L888" i="11"/>
  <c r="H139" i="16" l="1"/>
  <c r="D139" i="16"/>
  <c r="G139" i="16"/>
  <c r="F139" i="16"/>
  <c r="E139" i="16"/>
  <c r="Q140" i="16"/>
  <c r="Q140" i="15"/>
  <c r="F139" i="15"/>
  <c r="G139" i="15"/>
  <c r="D139" i="15"/>
  <c r="E139" i="15"/>
  <c r="H139" i="15"/>
  <c r="K139" i="14"/>
  <c r="F138" i="14"/>
  <c r="E138" i="14"/>
  <c r="D138" i="14"/>
  <c r="H138" i="14"/>
  <c r="G138" i="14"/>
  <c r="L323" i="14"/>
  <c r="K140" i="11"/>
  <c r="H140" i="11" s="1"/>
  <c r="G139" i="11"/>
  <c r="F139" i="11"/>
  <c r="E139" i="11"/>
  <c r="D139" i="11"/>
  <c r="L889" i="11"/>
  <c r="Q141" i="15" l="1"/>
  <c r="H140" i="15"/>
  <c r="G140" i="15"/>
  <c r="F140" i="15"/>
  <c r="D140" i="15"/>
  <c r="E140" i="15"/>
  <c r="D140" i="16"/>
  <c r="H140" i="16"/>
  <c r="G140" i="16"/>
  <c r="F140" i="16"/>
  <c r="E140" i="16"/>
  <c r="Q141" i="16"/>
  <c r="H139" i="14"/>
  <c r="K140" i="14"/>
  <c r="G139" i="14"/>
  <c r="D139" i="14"/>
  <c r="F139" i="14"/>
  <c r="E139" i="14"/>
  <c r="L324" i="14"/>
  <c r="K141" i="11"/>
  <c r="H141" i="11" s="1"/>
  <c r="E140" i="11"/>
  <c r="G140" i="11"/>
  <c r="F140" i="11"/>
  <c r="D140" i="11"/>
  <c r="L890" i="11"/>
  <c r="G141" i="16" l="1"/>
  <c r="D141" i="16"/>
  <c r="E141" i="16"/>
  <c r="F141" i="16"/>
  <c r="H141" i="16"/>
  <c r="Q142" i="16"/>
  <c r="Q142" i="15"/>
  <c r="E141" i="15"/>
  <c r="F141" i="15"/>
  <c r="G141" i="15"/>
  <c r="H141" i="15"/>
  <c r="D141" i="15"/>
  <c r="F140" i="14"/>
  <c r="E140" i="14"/>
  <c r="D140" i="14"/>
  <c r="H140" i="14"/>
  <c r="K141" i="14"/>
  <c r="G140" i="14"/>
  <c r="L325" i="14"/>
  <c r="K142" i="11"/>
  <c r="H142" i="11" s="1"/>
  <c r="F141" i="11"/>
  <c r="E141" i="11"/>
  <c r="G141" i="11"/>
  <c r="D141" i="11"/>
  <c r="L891" i="11"/>
  <c r="Q143" i="15" l="1"/>
  <c r="G142" i="15"/>
  <c r="D142" i="15"/>
  <c r="H142" i="15"/>
  <c r="E142" i="15"/>
  <c r="F142" i="15"/>
  <c r="H142" i="16"/>
  <c r="D142" i="16"/>
  <c r="E142" i="16"/>
  <c r="F142" i="16"/>
  <c r="Q143" i="16"/>
  <c r="G142" i="16"/>
  <c r="H141" i="14"/>
  <c r="K142" i="14"/>
  <c r="G141" i="14"/>
  <c r="D141" i="14"/>
  <c r="F141" i="14"/>
  <c r="E141" i="14"/>
  <c r="L326" i="14"/>
  <c r="K143" i="11"/>
  <c r="H143" i="11" s="1"/>
  <c r="G142" i="11"/>
  <c r="F142" i="11"/>
  <c r="E142" i="11"/>
  <c r="D142" i="11"/>
  <c r="L892" i="11"/>
  <c r="G143" i="16" l="1"/>
  <c r="D143" i="16"/>
  <c r="H143" i="16"/>
  <c r="F143" i="16"/>
  <c r="E143" i="16"/>
  <c r="Q144" i="16"/>
  <c r="Q144" i="15"/>
  <c r="D143" i="15"/>
  <c r="E143" i="15"/>
  <c r="F143" i="15"/>
  <c r="G143" i="15"/>
  <c r="H143" i="15"/>
  <c r="G142" i="14"/>
  <c r="E142" i="14"/>
  <c r="D142" i="14"/>
  <c r="K143" i="14"/>
  <c r="H142" i="14"/>
  <c r="F142" i="14"/>
  <c r="L327" i="14"/>
  <c r="K144" i="11"/>
  <c r="H144" i="11" s="1"/>
  <c r="G143" i="11"/>
  <c r="F143" i="11"/>
  <c r="E143" i="11"/>
  <c r="D143" i="11"/>
  <c r="L893" i="11"/>
  <c r="Q145" i="15" l="1"/>
  <c r="H144" i="15"/>
  <c r="F144" i="15"/>
  <c r="D144" i="15"/>
  <c r="E144" i="15"/>
  <c r="G144" i="15"/>
  <c r="G144" i="16"/>
  <c r="E144" i="16"/>
  <c r="Q145" i="16"/>
  <c r="D144" i="16"/>
  <c r="H144" i="16"/>
  <c r="F144" i="16"/>
  <c r="G143" i="14"/>
  <c r="K144" i="14"/>
  <c r="D143" i="14"/>
  <c r="F143" i="14"/>
  <c r="H143" i="14"/>
  <c r="E143" i="14"/>
  <c r="L328" i="14"/>
  <c r="K145" i="11"/>
  <c r="H145" i="11" s="1"/>
  <c r="E144" i="11"/>
  <c r="G144" i="11"/>
  <c r="F144" i="11"/>
  <c r="D144" i="11"/>
  <c r="L894" i="11"/>
  <c r="Q146" i="16" l="1"/>
  <c r="G145" i="16"/>
  <c r="D145" i="16"/>
  <c r="E145" i="16"/>
  <c r="F145" i="16"/>
  <c r="H145" i="16"/>
  <c r="Q146" i="15"/>
  <c r="E145" i="15"/>
  <c r="G145" i="15"/>
  <c r="H145" i="15"/>
  <c r="D145" i="15"/>
  <c r="F145" i="15"/>
  <c r="E144" i="14"/>
  <c r="F144" i="14"/>
  <c r="G144" i="14"/>
  <c r="H144" i="14"/>
  <c r="D144" i="14"/>
  <c r="K145" i="14"/>
  <c r="L329" i="14"/>
  <c r="K146" i="11"/>
  <c r="H146" i="11" s="1"/>
  <c r="F145" i="11"/>
  <c r="E145" i="11"/>
  <c r="G145" i="11"/>
  <c r="D145" i="11"/>
  <c r="L895" i="11"/>
  <c r="Q147" i="15" l="1"/>
  <c r="G146" i="15"/>
  <c r="E146" i="15"/>
  <c r="D146" i="15"/>
  <c r="F146" i="15"/>
  <c r="H146" i="15"/>
  <c r="H146" i="16"/>
  <c r="E146" i="16"/>
  <c r="D146" i="16"/>
  <c r="F146" i="16"/>
  <c r="Q147" i="16"/>
  <c r="G146" i="16"/>
  <c r="E145" i="14"/>
  <c r="K146" i="14"/>
  <c r="F145" i="14"/>
  <c r="G145" i="14"/>
  <c r="D145" i="14"/>
  <c r="H145" i="14"/>
  <c r="L330" i="14"/>
  <c r="K147" i="11"/>
  <c r="H147" i="11" s="1"/>
  <c r="G146" i="11"/>
  <c r="F146" i="11"/>
  <c r="E146" i="11"/>
  <c r="D146" i="11"/>
  <c r="L896" i="11"/>
  <c r="F147" i="16" l="1"/>
  <c r="D147" i="16"/>
  <c r="E147" i="16"/>
  <c r="G147" i="16"/>
  <c r="Q148" i="16"/>
  <c r="H147" i="16"/>
  <c r="Q148" i="15"/>
  <c r="H147" i="15"/>
  <c r="D147" i="15"/>
  <c r="E147" i="15"/>
  <c r="F147" i="15"/>
  <c r="G147" i="15"/>
  <c r="G146" i="14"/>
  <c r="D146" i="14"/>
  <c r="F146" i="14"/>
  <c r="H146" i="14"/>
  <c r="K147" i="14"/>
  <c r="E146" i="14"/>
  <c r="L331" i="14"/>
  <c r="K148" i="11"/>
  <c r="H148" i="11" s="1"/>
  <c r="G147" i="11"/>
  <c r="F147" i="11"/>
  <c r="E147" i="11"/>
  <c r="D147" i="11"/>
  <c r="L897" i="11"/>
  <c r="E148" i="16" l="1"/>
  <c r="H148" i="16"/>
  <c r="D148" i="16"/>
  <c r="G148" i="16"/>
  <c r="F148" i="16"/>
  <c r="Q149" i="16"/>
  <c r="Q149" i="15"/>
  <c r="H148" i="15"/>
  <c r="F148" i="15"/>
  <c r="G148" i="15"/>
  <c r="E148" i="15"/>
  <c r="D148" i="15"/>
  <c r="K148" i="14"/>
  <c r="G147" i="14"/>
  <c r="D147" i="14"/>
  <c r="F147" i="14"/>
  <c r="H147" i="14"/>
  <c r="E147" i="14"/>
  <c r="L332" i="14"/>
  <c r="K149" i="11"/>
  <c r="H149" i="11" s="1"/>
  <c r="E148" i="11"/>
  <c r="G148" i="11"/>
  <c r="F148" i="11"/>
  <c r="D148" i="11"/>
  <c r="L898" i="11"/>
  <c r="Q150" i="15" l="1"/>
  <c r="D149" i="15"/>
  <c r="E149" i="15"/>
  <c r="H149" i="15"/>
  <c r="G149" i="15"/>
  <c r="F149" i="15"/>
  <c r="D149" i="16"/>
  <c r="G149" i="16"/>
  <c r="H149" i="16"/>
  <c r="E149" i="16"/>
  <c r="F149" i="16"/>
  <c r="Q150" i="16"/>
  <c r="G148" i="14"/>
  <c r="F148" i="14"/>
  <c r="D148" i="14"/>
  <c r="K149" i="14"/>
  <c r="E148" i="14"/>
  <c r="H148" i="14"/>
  <c r="L333" i="14"/>
  <c r="K150" i="11"/>
  <c r="H150" i="11" s="1"/>
  <c r="F149" i="11"/>
  <c r="E149" i="11"/>
  <c r="G149" i="11"/>
  <c r="D149" i="11"/>
  <c r="L899" i="11"/>
  <c r="E150" i="16" l="1"/>
  <c r="G150" i="16"/>
  <c r="F150" i="16"/>
  <c r="D150" i="16"/>
  <c r="Q151" i="16"/>
  <c r="H150" i="16"/>
  <c r="Q151" i="15"/>
  <c r="F150" i="15"/>
  <c r="G150" i="15"/>
  <c r="E150" i="15"/>
  <c r="H150" i="15"/>
  <c r="D150" i="15"/>
  <c r="K150" i="14"/>
  <c r="G149" i="14"/>
  <c r="H149" i="14"/>
  <c r="F149" i="14"/>
  <c r="E149" i="14"/>
  <c r="D149" i="14"/>
  <c r="L334" i="14"/>
  <c r="K151" i="11"/>
  <c r="H151" i="11" s="1"/>
  <c r="G150" i="11"/>
  <c r="F150" i="11"/>
  <c r="E150" i="11"/>
  <c r="D150" i="11"/>
  <c r="L900" i="11"/>
  <c r="Q152" i="15" l="1"/>
  <c r="H151" i="15"/>
  <c r="G151" i="15"/>
  <c r="F151" i="15"/>
  <c r="D151" i="15"/>
  <c r="E151" i="15"/>
  <c r="G151" i="16"/>
  <c r="H151" i="16"/>
  <c r="E151" i="16"/>
  <c r="F151" i="16"/>
  <c r="D151" i="16"/>
  <c r="Q152" i="16"/>
  <c r="E150" i="14"/>
  <c r="H150" i="14"/>
  <c r="F150" i="14"/>
  <c r="G150" i="14"/>
  <c r="K151" i="14"/>
  <c r="D150" i="14"/>
  <c r="L335" i="14"/>
  <c r="K152" i="11"/>
  <c r="H152" i="11" s="1"/>
  <c r="G151" i="11"/>
  <c r="F151" i="11"/>
  <c r="E151" i="11"/>
  <c r="D151" i="11"/>
  <c r="L901" i="11"/>
  <c r="G152" i="16" l="1"/>
  <c r="E152" i="16"/>
  <c r="F152" i="16"/>
  <c r="D152" i="16"/>
  <c r="Q153" i="16"/>
  <c r="H152" i="16"/>
  <c r="Q153" i="15"/>
  <c r="H152" i="15"/>
  <c r="F152" i="15"/>
  <c r="D152" i="15"/>
  <c r="E152" i="15"/>
  <c r="G152" i="15"/>
  <c r="K152" i="14"/>
  <c r="G151" i="14"/>
  <c r="D151" i="14"/>
  <c r="F151" i="14"/>
  <c r="H151" i="14"/>
  <c r="E151" i="14"/>
  <c r="L336" i="14"/>
  <c r="K153" i="11"/>
  <c r="H153" i="11" s="1"/>
  <c r="E152" i="11"/>
  <c r="G152" i="11"/>
  <c r="F152" i="11"/>
  <c r="D152" i="11"/>
  <c r="L902" i="11"/>
  <c r="G153" i="16" l="1"/>
  <c r="H153" i="16"/>
  <c r="D153" i="16"/>
  <c r="E153" i="16"/>
  <c r="F153" i="16"/>
  <c r="Q154" i="16"/>
  <c r="Q154" i="15"/>
  <c r="D153" i="15"/>
  <c r="H153" i="15"/>
  <c r="F153" i="15"/>
  <c r="E153" i="15"/>
  <c r="G153" i="15"/>
  <c r="D152" i="14"/>
  <c r="E152" i="14"/>
  <c r="H152" i="14"/>
  <c r="F152" i="14"/>
  <c r="G152" i="14"/>
  <c r="K153" i="14"/>
  <c r="L337" i="14"/>
  <c r="K154" i="11"/>
  <c r="H154" i="11" s="1"/>
  <c r="F153" i="11"/>
  <c r="E153" i="11"/>
  <c r="G153" i="11"/>
  <c r="D153" i="11"/>
  <c r="L903" i="11"/>
  <c r="Q155" i="15" l="1"/>
  <c r="F154" i="15"/>
  <c r="H154" i="15"/>
  <c r="D154" i="15"/>
  <c r="E154" i="15"/>
  <c r="G154" i="15"/>
  <c r="H154" i="16"/>
  <c r="D154" i="16"/>
  <c r="G154" i="16"/>
  <c r="F154" i="16"/>
  <c r="E154" i="16"/>
  <c r="Q155" i="16"/>
  <c r="G153" i="14"/>
  <c r="D153" i="14"/>
  <c r="H153" i="14"/>
  <c r="K154" i="14"/>
  <c r="E153" i="14"/>
  <c r="F153" i="14"/>
  <c r="L338" i="14"/>
  <c r="K155" i="11"/>
  <c r="H155" i="11" s="1"/>
  <c r="G154" i="11"/>
  <c r="F154" i="11"/>
  <c r="E154" i="11"/>
  <c r="D154" i="11"/>
  <c r="L904" i="11"/>
  <c r="E155" i="16" l="1"/>
  <c r="H155" i="16"/>
  <c r="D155" i="16"/>
  <c r="G155" i="16"/>
  <c r="F155" i="16"/>
  <c r="Q156" i="16"/>
  <c r="Q156" i="15"/>
  <c r="D155" i="15"/>
  <c r="H155" i="15"/>
  <c r="F155" i="15"/>
  <c r="E155" i="15"/>
  <c r="G155" i="15"/>
  <c r="K155" i="14"/>
  <c r="E154" i="14"/>
  <c r="D154" i="14"/>
  <c r="F154" i="14"/>
  <c r="H154" i="14"/>
  <c r="G154" i="14"/>
  <c r="L339" i="14"/>
  <c r="K156" i="11"/>
  <c r="H156" i="11" s="1"/>
  <c r="G155" i="11"/>
  <c r="F155" i="11"/>
  <c r="E155" i="11"/>
  <c r="D155" i="11"/>
  <c r="L905" i="11"/>
  <c r="Q157" i="15" l="1"/>
  <c r="G156" i="15"/>
  <c r="H156" i="15"/>
  <c r="E156" i="15"/>
  <c r="D156" i="15"/>
  <c r="F156" i="15"/>
  <c r="Q157" i="16"/>
  <c r="H156" i="16"/>
  <c r="D156" i="16"/>
  <c r="G156" i="16"/>
  <c r="F156" i="16"/>
  <c r="E156" i="16"/>
  <c r="H155" i="14"/>
  <c r="F155" i="14"/>
  <c r="G155" i="14"/>
  <c r="D155" i="14"/>
  <c r="K156" i="14"/>
  <c r="E155" i="14"/>
  <c r="L340" i="14"/>
  <c r="K157" i="11"/>
  <c r="H157" i="11" s="1"/>
  <c r="E156" i="11"/>
  <c r="G156" i="11"/>
  <c r="F156" i="11"/>
  <c r="D156" i="11"/>
  <c r="L906" i="11"/>
  <c r="E157" i="16" l="1"/>
  <c r="G157" i="16"/>
  <c r="D157" i="16"/>
  <c r="F157" i="16"/>
  <c r="H157" i="16"/>
  <c r="Q158" i="16"/>
  <c r="Q158" i="15"/>
  <c r="E157" i="15"/>
  <c r="H157" i="15"/>
  <c r="F157" i="15"/>
  <c r="G157" i="15"/>
  <c r="D157" i="15"/>
  <c r="E156" i="14"/>
  <c r="H156" i="14"/>
  <c r="K157" i="14"/>
  <c r="F156" i="14"/>
  <c r="G156" i="14"/>
  <c r="D156" i="14"/>
  <c r="L341" i="14"/>
  <c r="K158" i="11"/>
  <c r="H158" i="11" s="1"/>
  <c r="F157" i="11"/>
  <c r="E157" i="11"/>
  <c r="G157" i="11"/>
  <c r="D157" i="11"/>
  <c r="L907" i="11"/>
  <c r="Q159" i="15" l="1"/>
  <c r="E158" i="15"/>
  <c r="D158" i="15"/>
  <c r="G158" i="15"/>
  <c r="F158" i="15"/>
  <c r="H158" i="15"/>
  <c r="E158" i="16"/>
  <c r="H158" i="16"/>
  <c r="F158" i="16"/>
  <c r="G158" i="16"/>
  <c r="Q159" i="16"/>
  <c r="D158" i="16"/>
  <c r="G157" i="14"/>
  <c r="K158" i="14"/>
  <c r="E157" i="14"/>
  <c r="H157" i="14"/>
  <c r="D157" i="14"/>
  <c r="F157" i="14"/>
  <c r="L342" i="14"/>
  <c r="K159" i="11"/>
  <c r="H159" i="11" s="1"/>
  <c r="G158" i="11"/>
  <c r="F158" i="11"/>
  <c r="E158" i="11"/>
  <c r="D158" i="11"/>
  <c r="L908" i="11"/>
  <c r="H159" i="16" l="1"/>
  <c r="D159" i="16"/>
  <c r="E159" i="16"/>
  <c r="F159" i="16"/>
  <c r="G159" i="16"/>
  <c r="Q160" i="16"/>
  <c r="Q160" i="15"/>
  <c r="H159" i="15"/>
  <c r="F159" i="15"/>
  <c r="G159" i="15"/>
  <c r="E159" i="15"/>
  <c r="D159" i="15"/>
  <c r="E158" i="14"/>
  <c r="K159" i="14"/>
  <c r="H158" i="14"/>
  <c r="G158" i="14"/>
  <c r="F158" i="14"/>
  <c r="D158" i="14"/>
  <c r="L343" i="14"/>
  <c r="K160" i="11"/>
  <c r="H160" i="11" s="1"/>
  <c r="G159" i="11"/>
  <c r="F159" i="11"/>
  <c r="E159" i="11"/>
  <c r="D159" i="11"/>
  <c r="L909" i="11"/>
  <c r="Q161" i="15" l="1"/>
  <c r="F160" i="15"/>
  <c r="E160" i="15"/>
  <c r="D160" i="15"/>
  <c r="H160" i="15"/>
  <c r="G160" i="15"/>
  <c r="E160" i="16"/>
  <c r="H160" i="16"/>
  <c r="F160" i="16"/>
  <c r="G160" i="16"/>
  <c r="Q161" i="16"/>
  <c r="D160" i="16"/>
  <c r="G159" i="14"/>
  <c r="F159" i="14"/>
  <c r="K160" i="14"/>
  <c r="E159" i="14"/>
  <c r="H159" i="14"/>
  <c r="D159" i="14"/>
  <c r="L344" i="14"/>
  <c r="K161" i="11"/>
  <c r="H161" i="11" s="1"/>
  <c r="E160" i="11"/>
  <c r="G160" i="11"/>
  <c r="F160" i="11"/>
  <c r="D160" i="11"/>
  <c r="L910" i="11"/>
  <c r="G161" i="16" l="1"/>
  <c r="E161" i="16"/>
  <c r="D161" i="16"/>
  <c r="H161" i="16"/>
  <c r="F161" i="16"/>
  <c r="Q162" i="16"/>
  <c r="Q162" i="15"/>
  <c r="D161" i="15"/>
  <c r="E161" i="15"/>
  <c r="H161" i="15"/>
  <c r="F161" i="15"/>
  <c r="G161" i="15"/>
  <c r="F160" i="14"/>
  <c r="E160" i="14"/>
  <c r="K161" i="14"/>
  <c r="G160" i="14"/>
  <c r="D160" i="14"/>
  <c r="H160" i="14"/>
  <c r="L345" i="14"/>
  <c r="K162" i="11"/>
  <c r="H162" i="11" s="1"/>
  <c r="F161" i="11"/>
  <c r="E161" i="11"/>
  <c r="G161" i="11"/>
  <c r="D161" i="11"/>
  <c r="L911" i="11"/>
  <c r="Q163" i="15" l="1"/>
  <c r="E162" i="15"/>
  <c r="F162" i="15"/>
  <c r="G162" i="15"/>
  <c r="H162" i="15"/>
  <c r="D162" i="15"/>
  <c r="Q163" i="16"/>
  <c r="H162" i="16"/>
  <c r="D162" i="16"/>
  <c r="E162" i="16"/>
  <c r="G162" i="16"/>
  <c r="F162" i="16"/>
  <c r="K162" i="14"/>
  <c r="G161" i="14"/>
  <c r="D161" i="14"/>
  <c r="F161" i="14"/>
  <c r="H161" i="14"/>
  <c r="E161" i="14"/>
  <c r="L346" i="14"/>
  <c r="K163" i="11"/>
  <c r="H163" i="11" s="1"/>
  <c r="G162" i="11"/>
  <c r="F162" i="11"/>
  <c r="E162" i="11"/>
  <c r="D162" i="11"/>
  <c r="L912" i="11"/>
  <c r="Q164" i="16" l="1"/>
  <c r="D163" i="16"/>
  <c r="E163" i="16"/>
  <c r="G163" i="16"/>
  <c r="F163" i="16"/>
  <c r="H163" i="16"/>
  <c r="Q164" i="15"/>
  <c r="H163" i="15"/>
  <c r="G163" i="15"/>
  <c r="F163" i="15"/>
  <c r="D163" i="15"/>
  <c r="E163" i="15"/>
  <c r="K163" i="14"/>
  <c r="E162" i="14"/>
  <c r="D162" i="14"/>
  <c r="F162" i="14"/>
  <c r="H162" i="14"/>
  <c r="G162" i="14"/>
  <c r="L347" i="14"/>
  <c r="K164" i="11"/>
  <c r="H164" i="11" s="1"/>
  <c r="G163" i="11"/>
  <c r="F163" i="11"/>
  <c r="E163" i="11"/>
  <c r="D163" i="11"/>
  <c r="L913" i="11"/>
  <c r="Q165" i="15" l="1"/>
  <c r="H164" i="15"/>
  <c r="F164" i="15"/>
  <c r="E164" i="15"/>
  <c r="D164" i="15"/>
  <c r="G164" i="15"/>
  <c r="E164" i="16"/>
  <c r="D164" i="16"/>
  <c r="G164" i="16"/>
  <c r="F164" i="16"/>
  <c r="Q165" i="16"/>
  <c r="H164" i="16"/>
  <c r="K164" i="14"/>
  <c r="G163" i="14"/>
  <c r="D163" i="14"/>
  <c r="F163" i="14"/>
  <c r="H163" i="14"/>
  <c r="E163" i="14"/>
  <c r="L348" i="14"/>
  <c r="K165" i="11"/>
  <c r="H165" i="11" s="1"/>
  <c r="E164" i="11"/>
  <c r="G164" i="11"/>
  <c r="F164" i="11"/>
  <c r="D164" i="11"/>
  <c r="L914" i="11"/>
  <c r="D165" i="16" l="1"/>
  <c r="H165" i="16"/>
  <c r="E165" i="16"/>
  <c r="F165" i="16"/>
  <c r="Q166" i="16"/>
  <c r="G165" i="16"/>
  <c r="Q166" i="15"/>
  <c r="H165" i="15"/>
  <c r="F165" i="15"/>
  <c r="D165" i="15"/>
  <c r="G165" i="15"/>
  <c r="E165" i="15"/>
  <c r="F164" i="14"/>
  <c r="E164" i="14"/>
  <c r="K165" i="14"/>
  <c r="H164" i="14"/>
  <c r="G164" i="14"/>
  <c r="D164" i="14"/>
  <c r="L349" i="14"/>
  <c r="K166" i="11"/>
  <c r="H166" i="11" s="1"/>
  <c r="F165" i="11"/>
  <c r="E165" i="11"/>
  <c r="G165" i="11"/>
  <c r="D165" i="11"/>
  <c r="L915" i="11"/>
  <c r="Q167" i="15" l="1"/>
  <c r="F166" i="15"/>
  <c r="E166" i="15"/>
  <c r="D166" i="15"/>
  <c r="G166" i="15"/>
  <c r="H166" i="15"/>
  <c r="H166" i="16"/>
  <c r="D166" i="16"/>
  <c r="G166" i="16"/>
  <c r="E166" i="16"/>
  <c r="F166" i="16"/>
  <c r="Q167" i="16"/>
  <c r="K166" i="14"/>
  <c r="G165" i="14"/>
  <c r="D165" i="14"/>
  <c r="F165" i="14"/>
  <c r="H165" i="14"/>
  <c r="E165" i="14"/>
  <c r="L350" i="14"/>
  <c r="K167" i="11"/>
  <c r="H167" i="11" s="1"/>
  <c r="G166" i="11"/>
  <c r="F166" i="11"/>
  <c r="E166" i="11"/>
  <c r="D166" i="11"/>
  <c r="L916" i="11"/>
  <c r="H167" i="16" l="1"/>
  <c r="D167" i="16"/>
  <c r="G167" i="16"/>
  <c r="E167" i="16"/>
  <c r="F167" i="16"/>
  <c r="Q168" i="16"/>
  <c r="Q168" i="15"/>
  <c r="D167" i="15"/>
  <c r="F167" i="15"/>
  <c r="H167" i="15"/>
  <c r="G167" i="15"/>
  <c r="E167" i="15"/>
  <c r="H166" i="14"/>
  <c r="K167" i="14"/>
  <c r="D166" i="14"/>
  <c r="E166" i="14"/>
  <c r="F166" i="14"/>
  <c r="G166" i="14"/>
  <c r="L351" i="14"/>
  <c r="K168" i="11"/>
  <c r="H168" i="11" s="1"/>
  <c r="G167" i="11"/>
  <c r="F167" i="11"/>
  <c r="E167" i="11"/>
  <c r="D167" i="11"/>
  <c r="L917" i="11"/>
  <c r="Q169" i="15" l="1"/>
  <c r="H168" i="15"/>
  <c r="G168" i="15"/>
  <c r="D168" i="15"/>
  <c r="E168" i="15"/>
  <c r="F168" i="15"/>
  <c r="H168" i="16"/>
  <c r="D168" i="16"/>
  <c r="G168" i="16"/>
  <c r="E168" i="16"/>
  <c r="F168" i="16"/>
  <c r="Q169" i="16"/>
  <c r="E167" i="14"/>
  <c r="K168" i="14"/>
  <c r="F167" i="14"/>
  <c r="G167" i="14"/>
  <c r="D167" i="14"/>
  <c r="H167" i="14"/>
  <c r="L352" i="14"/>
  <c r="K169" i="11"/>
  <c r="H169" i="11" s="1"/>
  <c r="E168" i="11"/>
  <c r="G168" i="11"/>
  <c r="F168" i="11"/>
  <c r="D168" i="11"/>
  <c r="L918" i="11"/>
  <c r="H169" i="16" l="1"/>
  <c r="G169" i="16"/>
  <c r="E169" i="16"/>
  <c r="F169" i="16"/>
  <c r="D169" i="16"/>
  <c r="Q170" i="16"/>
  <c r="Q170" i="15"/>
  <c r="F169" i="15"/>
  <c r="G169" i="15"/>
  <c r="D169" i="15"/>
  <c r="E169" i="15"/>
  <c r="H169" i="15"/>
  <c r="F168" i="14"/>
  <c r="E168" i="14"/>
  <c r="K169" i="14"/>
  <c r="H168" i="14"/>
  <c r="G168" i="14"/>
  <c r="D168" i="14"/>
  <c r="L353" i="14"/>
  <c r="K170" i="11"/>
  <c r="H170" i="11" s="1"/>
  <c r="F169" i="11"/>
  <c r="E169" i="11"/>
  <c r="G169" i="11"/>
  <c r="D169" i="11"/>
  <c r="L919" i="11"/>
  <c r="Q171" i="16" l="1"/>
  <c r="H170" i="16"/>
  <c r="G170" i="16"/>
  <c r="E170" i="16"/>
  <c r="F170" i="16"/>
  <c r="D170" i="16"/>
  <c r="Q171" i="15"/>
  <c r="H170" i="15"/>
  <c r="D170" i="15"/>
  <c r="G170" i="15"/>
  <c r="F170" i="15"/>
  <c r="E170" i="15"/>
  <c r="G169" i="14"/>
  <c r="K170" i="14"/>
  <c r="F169" i="14"/>
  <c r="E169" i="14"/>
  <c r="H169" i="14"/>
  <c r="D169" i="14"/>
  <c r="L354" i="14"/>
  <c r="K171" i="11"/>
  <c r="H171" i="11" s="1"/>
  <c r="G170" i="11"/>
  <c r="F170" i="11"/>
  <c r="E170" i="11"/>
  <c r="D170" i="11"/>
  <c r="L920" i="11"/>
  <c r="Q172" i="15" l="1"/>
  <c r="G171" i="15"/>
  <c r="F171" i="15"/>
  <c r="H171" i="15"/>
  <c r="D171" i="15"/>
  <c r="E171" i="15"/>
  <c r="H171" i="16"/>
  <c r="E171" i="16"/>
  <c r="F171" i="16"/>
  <c r="G171" i="16"/>
  <c r="Q172" i="16"/>
  <c r="D171" i="16"/>
  <c r="K171" i="14"/>
  <c r="E170" i="14"/>
  <c r="D170" i="14"/>
  <c r="F170" i="14"/>
  <c r="G170" i="14"/>
  <c r="H170" i="14"/>
  <c r="L355" i="14"/>
  <c r="K172" i="11"/>
  <c r="H172" i="11" s="1"/>
  <c r="G171" i="11"/>
  <c r="F171" i="11"/>
  <c r="E171" i="11"/>
  <c r="D171" i="11"/>
  <c r="L921" i="11"/>
  <c r="H172" i="16" l="1"/>
  <c r="E172" i="16"/>
  <c r="F172" i="16"/>
  <c r="G172" i="16"/>
  <c r="Q173" i="16"/>
  <c r="D172" i="16"/>
  <c r="Q173" i="15"/>
  <c r="D172" i="15"/>
  <c r="E172" i="15"/>
  <c r="F172" i="15"/>
  <c r="H172" i="15"/>
  <c r="G172" i="15"/>
  <c r="G171" i="14"/>
  <c r="E171" i="14"/>
  <c r="H171" i="14"/>
  <c r="K172" i="14"/>
  <c r="D171" i="14"/>
  <c r="F171" i="14"/>
  <c r="L356" i="14"/>
  <c r="K173" i="11"/>
  <c r="H173" i="11" s="1"/>
  <c r="E172" i="11"/>
  <c r="G172" i="11"/>
  <c r="F172" i="11"/>
  <c r="D172" i="11"/>
  <c r="L922" i="11"/>
  <c r="Q174" i="15" l="1"/>
  <c r="G173" i="15"/>
  <c r="F173" i="15"/>
  <c r="H173" i="15"/>
  <c r="E173" i="15"/>
  <c r="D173" i="15"/>
  <c r="G173" i="16"/>
  <c r="H173" i="16"/>
  <c r="D173" i="16"/>
  <c r="E173" i="16"/>
  <c r="F173" i="16"/>
  <c r="Q174" i="16"/>
  <c r="E172" i="14"/>
  <c r="K173" i="14"/>
  <c r="G172" i="14"/>
  <c r="H172" i="14"/>
  <c r="F172" i="14"/>
  <c r="D172" i="14"/>
  <c r="L357" i="14"/>
  <c r="K174" i="11"/>
  <c r="H174" i="11" s="1"/>
  <c r="F173" i="11"/>
  <c r="E173" i="11"/>
  <c r="G173" i="11"/>
  <c r="D173" i="11"/>
  <c r="L923" i="11"/>
  <c r="D174" i="16" l="1"/>
  <c r="H174" i="16"/>
  <c r="G174" i="16"/>
  <c r="F174" i="16"/>
  <c r="E174" i="16"/>
  <c r="Q175" i="16"/>
  <c r="Q175" i="15"/>
  <c r="D174" i="15"/>
  <c r="F174" i="15"/>
  <c r="H174" i="15"/>
  <c r="G174" i="15"/>
  <c r="E174" i="15"/>
  <c r="D173" i="14"/>
  <c r="F173" i="14"/>
  <c r="G173" i="14"/>
  <c r="K174" i="14"/>
  <c r="H173" i="14"/>
  <c r="E173" i="14"/>
  <c r="L358" i="14"/>
  <c r="K175" i="11"/>
  <c r="H175" i="11" s="1"/>
  <c r="G174" i="11"/>
  <c r="F174" i="11"/>
  <c r="E174" i="11"/>
  <c r="D174" i="11"/>
  <c r="L924" i="11"/>
  <c r="Q176" i="15" l="1"/>
  <c r="H175" i="15"/>
  <c r="F175" i="15"/>
  <c r="G175" i="15"/>
  <c r="E175" i="15"/>
  <c r="D175" i="15"/>
  <c r="D175" i="16"/>
  <c r="H175" i="16"/>
  <c r="G175" i="16"/>
  <c r="F175" i="16"/>
  <c r="E175" i="16"/>
  <c r="Q176" i="16"/>
  <c r="G174" i="14"/>
  <c r="F174" i="14"/>
  <c r="K175" i="14"/>
  <c r="E174" i="14"/>
  <c r="D174" i="14"/>
  <c r="H174" i="14"/>
  <c r="L359" i="14"/>
  <c r="K176" i="11"/>
  <c r="H176" i="11" s="1"/>
  <c r="G175" i="11"/>
  <c r="F175" i="11"/>
  <c r="E175" i="11"/>
  <c r="D175" i="11"/>
  <c r="L925" i="11"/>
  <c r="G176" i="16" l="1"/>
  <c r="D176" i="16"/>
  <c r="E176" i="16"/>
  <c r="F176" i="16"/>
  <c r="H176" i="16"/>
  <c r="Q177" i="16"/>
  <c r="Q177" i="15"/>
  <c r="G176" i="15"/>
  <c r="F176" i="15"/>
  <c r="E176" i="15"/>
  <c r="H176" i="15"/>
  <c r="D176" i="15"/>
  <c r="G175" i="14"/>
  <c r="D175" i="14"/>
  <c r="H175" i="14"/>
  <c r="E175" i="14"/>
  <c r="K176" i="14"/>
  <c r="F175" i="14"/>
  <c r="L360" i="14"/>
  <c r="K177" i="11"/>
  <c r="H177" i="11" s="1"/>
  <c r="E176" i="11"/>
  <c r="G176" i="11"/>
  <c r="F176" i="11"/>
  <c r="D176" i="11"/>
  <c r="L926" i="11"/>
  <c r="Q178" i="15" l="1"/>
  <c r="E177" i="15"/>
  <c r="H177" i="15"/>
  <c r="G177" i="15"/>
  <c r="F177" i="15"/>
  <c r="D177" i="15"/>
  <c r="Q178" i="16"/>
  <c r="E177" i="16"/>
  <c r="D177" i="16"/>
  <c r="H177" i="16"/>
  <c r="F177" i="16"/>
  <c r="G177" i="16"/>
  <c r="G176" i="14"/>
  <c r="K177" i="14"/>
  <c r="E176" i="14"/>
  <c r="F176" i="14"/>
  <c r="H176" i="14"/>
  <c r="D176" i="14"/>
  <c r="L361" i="14"/>
  <c r="K178" i="11"/>
  <c r="H178" i="11" s="1"/>
  <c r="F177" i="11"/>
  <c r="E177" i="11"/>
  <c r="G177" i="11"/>
  <c r="D177" i="11"/>
  <c r="L927" i="11"/>
  <c r="E178" i="16" l="1"/>
  <c r="G178" i="16"/>
  <c r="D178" i="16"/>
  <c r="F178" i="16"/>
  <c r="Q179" i="16"/>
  <c r="H178" i="16"/>
  <c r="Q179" i="15"/>
  <c r="H178" i="15"/>
  <c r="G178" i="15"/>
  <c r="F178" i="15"/>
  <c r="D178" i="15"/>
  <c r="E178" i="15"/>
  <c r="G177" i="14"/>
  <c r="E177" i="14"/>
  <c r="H177" i="14"/>
  <c r="D177" i="14"/>
  <c r="K178" i="14"/>
  <c r="F177" i="14"/>
  <c r="L362" i="14"/>
  <c r="K179" i="11"/>
  <c r="H179" i="11" s="1"/>
  <c r="G178" i="11"/>
  <c r="F178" i="11"/>
  <c r="E178" i="11"/>
  <c r="D178" i="11"/>
  <c r="L928" i="11"/>
  <c r="E179" i="16" l="1"/>
  <c r="G179" i="16"/>
  <c r="D179" i="16"/>
  <c r="F179" i="16"/>
  <c r="Q180" i="16"/>
  <c r="H179" i="16"/>
  <c r="Q180" i="15"/>
  <c r="D179" i="15"/>
  <c r="E179" i="15"/>
  <c r="H179" i="15"/>
  <c r="G179" i="15"/>
  <c r="F179" i="15"/>
  <c r="E178" i="14"/>
  <c r="K179" i="14"/>
  <c r="D178" i="14"/>
  <c r="H178" i="14"/>
  <c r="F178" i="14"/>
  <c r="G178" i="14"/>
  <c r="L363" i="14"/>
  <c r="K180" i="11"/>
  <c r="H180" i="11" s="1"/>
  <c r="G179" i="11"/>
  <c r="F179" i="11"/>
  <c r="E179" i="11"/>
  <c r="D179" i="11"/>
  <c r="L929" i="11"/>
  <c r="Q181" i="15" l="1"/>
  <c r="H180" i="15"/>
  <c r="G180" i="15"/>
  <c r="D180" i="15"/>
  <c r="F180" i="15"/>
  <c r="E180" i="15"/>
  <c r="D180" i="16"/>
  <c r="Q181" i="16"/>
  <c r="H180" i="16"/>
  <c r="G180" i="16"/>
  <c r="E180" i="16"/>
  <c r="F180" i="16"/>
  <c r="E179" i="14"/>
  <c r="F179" i="14"/>
  <c r="D179" i="14"/>
  <c r="K180" i="14"/>
  <c r="H179" i="14"/>
  <c r="G179" i="14"/>
  <c r="L364" i="14"/>
  <c r="K181" i="11"/>
  <c r="H181" i="11" s="1"/>
  <c r="E180" i="11"/>
  <c r="G180" i="11"/>
  <c r="F180" i="11"/>
  <c r="D180" i="11"/>
  <c r="L930" i="11"/>
  <c r="Q182" i="16" l="1"/>
  <c r="H181" i="16"/>
  <c r="D181" i="16"/>
  <c r="E181" i="16"/>
  <c r="F181" i="16"/>
  <c r="G181" i="16"/>
  <c r="Q182" i="15"/>
  <c r="E181" i="15"/>
  <c r="G181" i="15"/>
  <c r="F181" i="15"/>
  <c r="D181" i="15"/>
  <c r="H181" i="15"/>
  <c r="F180" i="14"/>
  <c r="K181" i="14"/>
  <c r="G180" i="14"/>
  <c r="D180" i="14"/>
  <c r="H180" i="14"/>
  <c r="E180" i="14"/>
  <c r="L365" i="14"/>
  <c r="K182" i="11"/>
  <c r="H182" i="11" s="1"/>
  <c r="F181" i="11"/>
  <c r="E181" i="11"/>
  <c r="G181" i="11"/>
  <c r="D181" i="11"/>
  <c r="L931" i="11"/>
  <c r="Q183" i="15" l="1"/>
  <c r="E182" i="15"/>
  <c r="H182" i="15"/>
  <c r="D182" i="15"/>
  <c r="G182" i="15"/>
  <c r="F182" i="15"/>
  <c r="E182" i="16"/>
  <c r="G182" i="16"/>
  <c r="F182" i="16"/>
  <c r="D182" i="16"/>
  <c r="Q183" i="16"/>
  <c r="H182" i="16"/>
  <c r="E181" i="14"/>
  <c r="G181" i="14"/>
  <c r="K182" i="14"/>
  <c r="D181" i="14"/>
  <c r="F181" i="14"/>
  <c r="H181" i="14"/>
  <c r="L366" i="14"/>
  <c r="K183" i="11"/>
  <c r="H183" i="11" s="1"/>
  <c r="G182" i="11"/>
  <c r="F182" i="11"/>
  <c r="E182" i="11"/>
  <c r="D182" i="11"/>
  <c r="L932" i="11"/>
  <c r="E183" i="16" l="1"/>
  <c r="G183" i="16"/>
  <c r="F183" i="16"/>
  <c r="D183" i="16"/>
  <c r="Q184" i="16"/>
  <c r="H183" i="16"/>
  <c r="Q184" i="15"/>
  <c r="F183" i="15"/>
  <c r="H183" i="15"/>
  <c r="G183" i="15"/>
  <c r="E183" i="15"/>
  <c r="D183" i="15"/>
  <c r="F182" i="14"/>
  <c r="G182" i="14"/>
  <c r="K183" i="14"/>
  <c r="D182" i="14"/>
  <c r="H182" i="14"/>
  <c r="E182" i="14"/>
  <c r="L367" i="14"/>
  <c r="K184" i="11"/>
  <c r="H184" i="11" s="1"/>
  <c r="G183" i="11"/>
  <c r="F183" i="11"/>
  <c r="E183" i="11"/>
  <c r="D183" i="11"/>
  <c r="L933" i="11"/>
  <c r="D184" i="16" l="1"/>
  <c r="E184" i="16"/>
  <c r="H184" i="16"/>
  <c r="F184" i="16"/>
  <c r="G184" i="16"/>
  <c r="Q185" i="16"/>
  <c r="Q185" i="15"/>
  <c r="E184" i="15"/>
  <c r="G184" i="15"/>
  <c r="D184" i="15"/>
  <c r="H184" i="15"/>
  <c r="F184" i="15"/>
  <c r="D183" i="14"/>
  <c r="F183" i="14"/>
  <c r="K184" i="14"/>
  <c r="E183" i="14"/>
  <c r="G183" i="14"/>
  <c r="H183" i="14"/>
  <c r="L368" i="14"/>
  <c r="K185" i="11"/>
  <c r="H185" i="11" s="1"/>
  <c r="E184" i="11"/>
  <c r="G184" i="11"/>
  <c r="F184" i="11"/>
  <c r="D184" i="11"/>
  <c r="L934" i="11"/>
  <c r="Q186" i="15" l="1"/>
  <c r="F185" i="15"/>
  <c r="D185" i="15"/>
  <c r="E185" i="15"/>
  <c r="G185" i="15"/>
  <c r="H185" i="15"/>
  <c r="H185" i="16"/>
  <c r="E185" i="16"/>
  <c r="F185" i="16"/>
  <c r="G185" i="16"/>
  <c r="Q186" i="16"/>
  <c r="D185" i="16"/>
  <c r="E184" i="14"/>
  <c r="D184" i="14"/>
  <c r="G184" i="14"/>
  <c r="K185" i="14"/>
  <c r="H184" i="14"/>
  <c r="F184" i="14"/>
  <c r="L369" i="14"/>
  <c r="K186" i="11"/>
  <c r="H186" i="11" s="1"/>
  <c r="F185" i="11"/>
  <c r="E185" i="11"/>
  <c r="G185" i="11"/>
  <c r="D185" i="11"/>
  <c r="L935" i="11"/>
  <c r="E186" i="16" l="1"/>
  <c r="H186" i="16"/>
  <c r="G186" i="16"/>
  <c r="F186" i="16"/>
  <c r="D186" i="16"/>
  <c r="Q187" i="16"/>
  <c r="Q187" i="15"/>
  <c r="G186" i="15"/>
  <c r="D186" i="15"/>
  <c r="F186" i="15"/>
  <c r="H186" i="15"/>
  <c r="E186" i="15"/>
  <c r="D185" i="14"/>
  <c r="E185" i="14"/>
  <c r="G185" i="14"/>
  <c r="K186" i="14"/>
  <c r="H185" i="14"/>
  <c r="F185" i="14"/>
  <c r="L370" i="14"/>
  <c r="K187" i="11"/>
  <c r="H187" i="11" s="1"/>
  <c r="G186" i="11"/>
  <c r="F186" i="11"/>
  <c r="E186" i="11"/>
  <c r="D186" i="11"/>
  <c r="L936" i="11"/>
  <c r="Q188" i="15" l="1"/>
  <c r="D187" i="15"/>
  <c r="G187" i="15"/>
  <c r="H187" i="15"/>
  <c r="F187" i="15"/>
  <c r="E187" i="15"/>
  <c r="H187" i="16"/>
  <c r="D187" i="16"/>
  <c r="G187" i="16"/>
  <c r="F187" i="16"/>
  <c r="E187" i="16"/>
  <c r="Q188" i="16"/>
  <c r="D186" i="14"/>
  <c r="H186" i="14"/>
  <c r="G186" i="14"/>
  <c r="F186" i="14"/>
  <c r="K187" i="14"/>
  <c r="E186" i="14"/>
  <c r="L371" i="14"/>
  <c r="K188" i="11"/>
  <c r="H188" i="11" s="1"/>
  <c r="G187" i="11"/>
  <c r="F187" i="11"/>
  <c r="E187" i="11"/>
  <c r="D187" i="11"/>
  <c r="L937" i="11"/>
  <c r="Q189" i="16" l="1"/>
  <c r="H188" i="16"/>
  <c r="D188" i="16"/>
  <c r="G188" i="16"/>
  <c r="F188" i="16"/>
  <c r="E188" i="16"/>
  <c r="Q189" i="15"/>
  <c r="E188" i="15"/>
  <c r="G188" i="15"/>
  <c r="D188" i="15"/>
  <c r="H188" i="15"/>
  <c r="F188" i="15"/>
  <c r="H187" i="14"/>
  <c r="G187" i="14"/>
  <c r="D187" i="14"/>
  <c r="K188" i="14"/>
  <c r="F187" i="14"/>
  <c r="E187" i="14"/>
  <c r="L372" i="14"/>
  <c r="K189" i="11"/>
  <c r="H189" i="11" s="1"/>
  <c r="E188" i="11"/>
  <c r="G188" i="11"/>
  <c r="F188" i="11"/>
  <c r="D188" i="11"/>
  <c r="L938" i="11"/>
  <c r="Q190" i="15" l="1"/>
  <c r="D189" i="15"/>
  <c r="E189" i="15"/>
  <c r="G189" i="15"/>
  <c r="H189" i="15"/>
  <c r="F189" i="15"/>
  <c r="G189" i="16"/>
  <c r="D189" i="16"/>
  <c r="E189" i="16"/>
  <c r="F189" i="16"/>
  <c r="H189" i="16"/>
  <c r="Q190" i="16"/>
  <c r="E188" i="14"/>
  <c r="K189" i="14"/>
  <c r="D188" i="14"/>
  <c r="F188" i="14"/>
  <c r="H188" i="14"/>
  <c r="G188" i="14"/>
  <c r="L373" i="14"/>
  <c r="K190" i="11"/>
  <c r="H190" i="11" s="1"/>
  <c r="F189" i="11"/>
  <c r="E189" i="11"/>
  <c r="G189" i="11"/>
  <c r="D189" i="11"/>
  <c r="L939" i="11"/>
  <c r="H190" i="16" l="1"/>
  <c r="E190" i="16"/>
  <c r="F190" i="16"/>
  <c r="G190" i="16"/>
  <c r="Q191" i="16"/>
  <c r="D190" i="16"/>
  <c r="Q191" i="15"/>
  <c r="H190" i="15"/>
  <c r="G190" i="15"/>
  <c r="E190" i="15"/>
  <c r="F190" i="15"/>
  <c r="D190" i="15"/>
  <c r="F189" i="14"/>
  <c r="E189" i="14"/>
  <c r="K190" i="14"/>
  <c r="D189" i="14"/>
  <c r="H189" i="14"/>
  <c r="G189" i="14"/>
  <c r="L374" i="14"/>
  <c r="K191" i="11"/>
  <c r="H191" i="11" s="1"/>
  <c r="G190" i="11"/>
  <c r="F190" i="11"/>
  <c r="E190" i="11"/>
  <c r="D190" i="11"/>
  <c r="L940" i="11"/>
  <c r="E191" i="16" l="1"/>
  <c r="G191" i="16"/>
  <c r="D191" i="16"/>
  <c r="F191" i="16"/>
  <c r="H191" i="16"/>
  <c r="Q192" i="16"/>
  <c r="Q192" i="15"/>
  <c r="E191" i="15"/>
  <c r="G191" i="15"/>
  <c r="D191" i="15"/>
  <c r="H191" i="15"/>
  <c r="F191" i="15"/>
  <c r="D190" i="14"/>
  <c r="K191" i="14"/>
  <c r="H190" i="14"/>
  <c r="F190" i="14"/>
  <c r="E190" i="14"/>
  <c r="G190" i="14"/>
  <c r="L375" i="14"/>
  <c r="K192" i="11"/>
  <c r="H192" i="11" s="1"/>
  <c r="G191" i="11"/>
  <c r="F191" i="11"/>
  <c r="E191" i="11"/>
  <c r="D191" i="11"/>
  <c r="L941" i="11"/>
  <c r="E192" i="16" l="1"/>
  <c r="G192" i="16"/>
  <c r="D192" i="16"/>
  <c r="F192" i="16"/>
  <c r="H192" i="16"/>
  <c r="Q193" i="16"/>
  <c r="Q193" i="15"/>
  <c r="H192" i="15"/>
  <c r="G192" i="15"/>
  <c r="F192" i="15"/>
  <c r="E192" i="15"/>
  <c r="D192" i="15"/>
  <c r="H191" i="14"/>
  <c r="F191" i="14"/>
  <c r="G191" i="14"/>
  <c r="K192" i="14"/>
  <c r="D191" i="14"/>
  <c r="E191" i="14"/>
  <c r="L376" i="14"/>
  <c r="K193" i="11"/>
  <c r="H193" i="11" s="1"/>
  <c r="E192" i="11"/>
  <c r="G192" i="11"/>
  <c r="F192" i="11"/>
  <c r="D192" i="11"/>
  <c r="L942" i="11"/>
  <c r="G193" i="16" l="1"/>
  <c r="D193" i="16"/>
  <c r="E193" i="16"/>
  <c r="F193" i="16"/>
  <c r="Q194" i="16"/>
  <c r="H193" i="16"/>
  <c r="Q194" i="15"/>
  <c r="F193" i="15"/>
  <c r="D193" i="15"/>
  <c r="G193" i="15"/>
  <c r="E193" i="15"/>
  <c r="H193" i="15"/>
  <c r="H192" i="14"/>
  <c r="K193" i="14"/>
  <c r="E192" i="14"/>
  <c r="F192" i="14"/>
  <c r="G192" i="14"/>
  <c r="D192" i="14"/>
  <c r="L377" i="14"/>
  <c r="K194" i="11"/>
  <c r="H194" i="11" s="1"/>
  <c r="F193" i="11"/>
  <c r="E193" i="11"/>
  <c r="G193" i="11"/>
  <c r="D193" i="11"/>
  <c r="L943" i="11"/>
  <c r="Q195" i="15" l="1"/>
  <c r="F194" i="15"/>
  <c r="G194" i="15"/>
  <c r="E194" i="15"/>
  <c r="D194" i="15"/>
  <c r="H194" i="15"/>
  <c r="Q195" i="16"/>
  <c r="E194" i="16"/>
  <c r="D194" i="16"/>
  <c r="H194" i="16"/>
  <c r="F194" i="16"/>
  <c r="G194" i="16"/>
  <c r="E193" i="14"/>
  <c r="D193" i="14"/>
  <c r="H193" i="14"/>
  <c r="K194" i="14"/>
  <c r="F193" i="14"/>
  <c r="G193" i="14"/>
  <c r="L378" i="14"/>
  <c r="K195" i="11"/>
  <c r="H195" i="11" s="1"/>
  <c r="G194" i="11"/>
  <c r="F194" i="11"/>
  <c r="E194" i="11"/>
  <c r="D194" i="11"/>
  <c r="L944" i="11"/>
  <c r="Q196" i="15" l="1"/>
  <c r="G195" i="15"/>
  <c r="F195" i="15"/>
  <c r="E195" i="15"/>
  <c r="H195" i="15"/>
  <c r="D195" i="15"/>
  <c r="Q196" i="16"/>
  <c r="E195" i="16"/>
  <c r="D195" i="16"/>
  <c r="H195" i="16"/>
  <c r="F195" i="16"/>
  <c r="G195" i="16"/>
  <c r="F194" i="14"/>
  <c r="K195" i="14"/>
  <c r="D194" i="14"/>
  <c r="H194" i="14"/>
  <c r="E194" i="14"/>
  <c r="G194" i="14"/>
  <c r="L379" i="14"/>
  <c r="K196" i="11"/>
  <c r="H196" i="11" s="1"/>
  <c r="G195" i="11"/>
  <c r="F195" i="11"/>
  <c r="E195" i="11"/>
  <c r="D195" i="11"/>
  <c r="L945" i="11"/>
  <c r="G196" i="16" l="1"/>
  <c r="E196" i="16"/>
  <c r="D196" i="16"/>
  <c r="H196" i="16"/>
  <c r="F196" i="16"/>
  <c r="Q197" i="16"/>
  <c r="Q197" i="15"/>
  <c r="E196" i="15"/>
  <c r="D196" i="15"/>
  <c r="H196" i="15"/>
  <c r="F196" i="15"/>
  <c r="G196" i="15"/>
  <c r="G195" i="14"/>
  <c r="F195" i="14"/>
  <c r="D195" i="14"/>
  <c r="K196" i="14"/>
  <c r="E195" i="14"/>
  <c r="H195" i="14"/>
  <c r="L380" i="14"/>
  <c r="K197" i="11"/>
  <c r="H197" i="11" s="1"/>
  <c r="E196" i="11"/>
  <c r="G196" i="11"/>
  <c r="F196" i="11"/>
  <c r="D196" i="11"/>
  <c r="L946" i="11"/>
  <c r="Q198" i="15" l="1"/>
  <c r="F197" i="15"/>
  <c r="G197" i="15"/>
  <c r="D197" i="15"/>
  <c r="E197" i="15"/>
  <c r="H197" i="15"/>
  <c r="E197" i="16"/>
  <c r="G197" i="16"/>
  <c r="F197" i="16"/>
  <c r="D197" i="16"/>
  <c r="Q198" i="16"/>
  <c r="H197" i="16"/>
  <c r="G196" i="14"/>
  <c r="K197" i="14"/>
  <c r="D196" i="14"/>
  <c r="H196" i="14"/>
  <c r="F196" i="14"/>
  <c r="E196" i="14"/>
  <c r="L381" i="14"/>
  <c r="K198" i="11"/>
  <c r="H198" i="11" s="1"/>
  <c r="F197" i="11"/>
  <c r="E197" i="11"/>
  <c r="G197" i="11"/>
  <c r="D197" i="11"/>
  <c r="L947" i="11"/>
  <c r="F198" i="16" l="1"/>
  <c r="Q199" i="16"/>
  <c r="G198" i="16"/>
  <c r="H198" i="16"/>
  <c r="D198" i="16"/>
  <c r="E198" i="16"/>
  <c r="Q199" i="15"/>
  <c r="F198" i="15"/>
  <c r="G198" i="15"/>
  <c r="H198" i="15"/>
  <c r="E198" i="15"/>
  <c r="D198" i="15"/>
  <c r="H197" i="14"/>
  <c r="E197" i="14"/>
  <c r="F197" i="14"/>
  <c r="D197" i="14"/>
  <c r="G197" i="14"/>
  <c r="K198" i="14"/>
  <c r="L382" i="14"/>
  <c r="K199" i="11"/>
  <c r="H199" i="11" s="1"/>
  <c r="G198" i="11"/>
  <c r="F198" i="11"/>
  <c r="E198" i="11"/>
  <c r="D198" i="11"/>
  <c r="L948" i="11"/>
  <c r="Q200" i="15" l="1"/>
  <c r="G199" i="15"/>
  <c r="D199" i="15"/>
  <c r="F199" i="15"/>
  <c r="H199" i="15"/>
  <c r="E199" i="15"/>
  <c r="D199" i="16"/>
  <c r="E199" i="16"/>
  <c r="F199" i="16"/>
  <c r="G199" i="16"/>
  <c r="H199" i="16"/>
  <c r="Q200" i="16"/>
  <c r="D198" i="14"/>
  <c r="H198" i="14"/>
  <c r="E198" i="14"/>
  <c r="F198" i="14"/>
  <c r="G198" i="14"/>
  <c r="K199" i="14"/>
  <c r="L383" i="14"/>
  <c r="K200" i="11"/>
  <c r="H200" i="11" s="1"/>
  <c r="G199" i="11"/>
  <c r="F199" i="11"/>
  <c r="E199" i="11"/>
  <c r="D199" i="11"/>
  <c r="L949" i="11"/>
  <c r="E200" i="16" l="1"/>
  <c r="H200" i="16"/>
  <c r="D200" i="16"/>
  <c r="F200" i="16"/>
  <c r="Q201" i="16"/>
  <c r="G200" i="16"/>
  <c r="Q201" i="15"/>
  <c r="F200" i="15"/>
  <c r="G200" i="15"/>
  <c r="D200" i="15"/>
  <c r="E200" i="15"/>
  <c r="H200" i="15"/>
  <c r="F199" i="14"/>
  <c r="G199" i="14"/>
  <c r="E199" i="14"/>
  <c r="K200" i="14"/>
  <c r="H199" i="14"/>
  <c r="D199" i="14"/>
  <c r="L384" i="14"/>
  <c r="K201" i="11"/>
  <c r="H201" i="11" s="1"/>
  <c r="E200" i="11"/>
  <c r="G200" i="11"/>
  <c r="F200" i="11"/>
  <c r="D200" i="11"/>
  <c r="L950" i="11"/>
  <c r="Q202" i="15" l="1"/>
  <c r="G201" i="15"/>
  <c r="F201" i="15"/>
  <c r="E201" i="15"/>
  <c r="D201" i="15"/>
  <c r="H201" i="15"/>
  <c r="G201" i="16"/>
  <c r="H201" i="16"/>
  <c r="D201" i="16"/>
  <c r="F201" i="16"/>
  <c r="E201" i="16"/>
  <c r="Q202" i="16"/>
  <c r="G200" i="14"/>
  <c r="E200" i="14"/>
  <c r="K201" i="14"/>
  <c r="H200" i="14"/>
  <c r="F200" i="14"/>
  <c r="D200" i="14"/>
  <c r="L385" i="14"/>
  <c r="K202" i="11"/>
  <c r="H202" i="11" s="1"/>
  <c r="F201" i="11"/>
  <c r="E201" i="11"/>
  <c r="G201" i="11"/>
  <c r="D201" i="11"/>
  <c r="L951" i="11"/>
  <c r="E202" i="16" l="1"/>
  <c r="H202" i="16"/>
  <c r="D202" i="16"/>
  <c r="F202" i="16"/>
  <c r="Q203" i="16"/>
  <c r="G202" i="16"/>
  <c r="Q203" i="15"/>
  <c r="H202" i="15"/>
  <c r="E202" i="15"/>
  <c r="F202" i="15"/>
  <c r="G202" i="15"/>
  <c r="D202" i="15"/>
  <c r="F201" i="14"/>
  <c r="K202" i="14"/>
  <c r="E201" i="14"/>
  <c r="G201" i="14"/>
  <c r="H201" i="14"/>
  <c r="D201" i="14"/>
  <c r="L386" i="14"/>
  <c r="K203" i="11"/>
  <c r="H203" i="11" s="1"/>
  <c r="G202" i="11"/>
  <c r="F202" i="11"/>
  <c r="E202" i="11"/>
  <c r="D202" i="11"/>
  <c r="L952" i="11"/>
  <c r="H203" i="16" l="1"/>
  <c r="D203" i="16"/>
  <c r="E203" i="16"/>
  <c r="F203" i="16"/>
  <c r="Q204" i="16"/>
  <c r="G203" i="16"/>
  <c r="Q204" i="15"/>
  <c r="D203" i="15"/>
  <c r="G203" i="15"/>
  <c r="F203" i="15"/>
  <c r="E203" i="15"/>
  <c r="H203" i="15"/>
  <c r="G202" i="14"/>
  <c r="D202" i="14"/>
  <c r="H202" i="14"/>
  <c r="F202" i="14"/>
  <c r="E202" i="14"/>
  <c r="K203" i="14"/>
  <c r="L387" i="14"/>
  <c r="K204" i="11"/>
  <c r="H204" i="11" s="1"/>
  <c r="G203" i="11"/>
  <c r="F203" i="11"/>
  <c r="E203" i="11"/>
  <c r="D203" i="11"/>
  <c r="L953" i="11"/>
  <c r="Q205" i="15" l="1"/>
  <c r="F204" i="15"/>
  <c r="D204" i="15"/>
  <c r="G204" i="15"/>
  <c r="H204" i="15"/>
  <c r="E204" i="15"/>
  <c r="H204" i="16"/>
  <c r="D204" i="16"/>
  <c r="E204" i="16"/>
  <c r="F204" i="16"/>
  <c r="Q205" i="16"/>
  <c r="G204" i="16"/>
  <c r="H203" i="14"/>
  <c r="F203" i="14"/>
  <c r="E203" i="14"/>
  <c r="K204" i="14"/>
  <c r="G203" i="14"/>
  <c r="D203" i="14"/>
  <c r="L388" i="14"/>
  <c r="K205" i="11"/>
  <c r="H205" i="11" s="1"/>
  <c r="E204" i="11"/>
  <c r="G204" i="11"/>
  <c r="F204" i="11"/>
  <c r="D204" i="11"/>
  <c r="L954" i="11"/>
  <c r="E205" i="16" l="1"/>
  <c r="H205" i="16"/>
  <c r="F205" i="16"/>
  <c r="G205" i="16"/>
  <c r="Q206" i="16"/>
  <c r="D205" i="16"/>
  <c r="Q206" i="15"/>
  <c r="D205" i="15"/>
  <c r="G205" i="15"/>
  <c r="F205" i="15"/>
  <c r="H205" i="15"/>
  <c r="E205" i="15"/>
  <c r="H204" i="14"/>
  <c r="E204" i="14"/>
  <c r="D204" i="14"/>
  <c r="K205" i="14"/>
  <c r="G204" i="14"/>
  <c r="F204" i="14"/>
  <c r="L389" i="14"/>
  <c r="K206" i="11"/>
  <c r="H206" i="11" s="1"/>
  <c r="F205" i="11"/>
  <c r="E205" i="11"/>
  <c r="G205" i="11"/>
  <c r="D205" i="11"/>
  <c r="L955" i="11"/>
  <c r="Q207" i="15" l="1"/>
  <c r="D206" i="15"/>
  <c r="H206" i="15"/>
  <c r="F206" i="15"/>
  <c r="G206" i="15"/>
  <c r="E206" i="15"/>
  <c r="E206" i="16"/>
  <c r="G206" i="16"/>
  <c r="D206" i="16"/>
  <c r="F206" i="16"/>
  <c r="H206" i="16"/>
  <c r="Q207" i="16"/>
  <c r="F205" i="14"/>
  <c r="K206" i="14"/>
  <c r="D205" i="14"/>
  <c r="H205" i="14"/>
  <c r="E205" i="14"/>
  <c r="G205" i="14"/>
  <c r="L390" i="14"/>
  <c r="K207" i="11"/>
  <c r="H207" i="11" s="1"/>
  <c r="G206" i="11"/>
  <c r="F206" i="11"/>
  <c r="E206" i="11"/>
  <c r="D206" i="11"/>
  <c r="L956" i="11"/>
  <c r="H207" i="16" l="1"/>
  <c r="G207" i="16"/>
  <c r="D207" i="16"/>
  <c r="E207" i="16"/>
  <c r="F207" i="16"/>
  <c r="Q208" i="16"/>
  <c r="Q208" i="15"/>
  <c r="G207" i="15"/>
  <c r="H207" i="15"/>
  <c r="E207" i="15"/>
  <c r="F207" i="15"/>
  <c r="D207" i="15"/>
  <c r="E206" i="14"/>
  <c r="G206" i="14"/>
  <c r="D206" i="14"/>
  <c r="K207" i="14"/>
  <c r="H206" i="14"/>
  <c r="F206" i="14"/>
  <c r="L391" i="14"/>
  <c r="K208" i="11"/>
  <c r="H208" i="11" s="1"/>
  <c r="G207" i="11"/>
  <c r="F207" i="11"/>
  <c r="E207" i="11"/>
  <c r="D207" i="11"/>
  <c r="L957" i="11"/>
  <c r="Q209" i="15" l="1"/>
  <c r="F208" i="15"/>
  <c r="G208" i="15"/>
  <c r="E208" i="15"/>
  <c r="H208" i="15"/>
  <c r="D208" i="15"/>
  <c r="F208" i="16"/>
  <c r="G208" i="16"/>
  <c r="D208" i="16"/>
  <c r="E208" i="16"/>
  <c r="H208" i="16"/>
  <c r="Q209" i="16"/>
  <c r="E207" i="14"/>
  <c r="G207" i="14"/>
  <c r="K208" i="14"/>
  <c r="D207" i="14"/>
  <c r="H207" i="14"/>
  <c r="F207" i="14"/>
  <c r="L392" i="14"/>
  <c r="K209" i="11"/>
  <c r="H209" i="11" s="1"/>
  <c r="E208" i="11"/>
  <c r="G208" i="11"/>
  <c r="F208" i="11"/>
  <c r="D208" i="11"/>
  <c r="L958" i="11"/>
  <c r="G209" i="16" l="1"/>
  <c r="Q210" i="16"/>
  <c r="D209" i="16"/>
  <c r="E209" i="16"/>
  <c r="F209" i="16"/>
  <c r="H209" i="16"/>
  <c r="Q210" i="15"/>
  <c r="D209" i="15"/>
  <c r="H209" i="15"/>
  <c r="G209" i="15"/>
  <c r="F209" i="15"/>
  <c r="E209" i="15"/>
  <c r="H208" i="14"/>
  <c r="F208" i="14"/>
  <c r="G208" i="14"/>
  <c r="D208" i="14"/>
  <c r="K209" i="14"/>
  <c r="E208" i="14"/>
  <c r="L393" i="14"/>
  <c r="K210" i="11"/>
  <c r="H210" i="11" s="1"/>
  <c r="F209" i="11"/>
  <c r="E209" i="11"/>
  <c r="G209" i="11"/>
  <c r="D209" i="11"/>
  <c r="L959" i="11"/>
  <c r="E210" i="16" l="1"/>
  <c r="D210" i="16"/>
  <c r="H210" i="16"/>
  <c r="F210" i="16"/>
  <c r="Q211" i="16"/>
  <c r="G210" i="16"/>
  <c r="Q211" i="15"/>
  <c r="F210" i="15"/>
  <c r="G210" i="15"/>
  <c r="E210" i="15"/>
  <c r="D210" i="15"/>
  <c r="H210" i="15"/>
  <c r="K210" i="14"/>
  <c r="H209" i="14"/>
  <c r="F209" i="14"/>
  <c r="E209" i="14"/>
  <c r="G209" i="14"/>
  <c r="D209" i="14"/>
  <c r="L394" i="14"/>
  <c r="K211" i="11"/>
  <c r="H211" i="11" s="1"/>
  <c r="G210" i="11"/>
  <c r="F210" i="11"/>
  <c r="E210" i="11"/>
  <c r="D210" i="11"/>
  <c r="L960" i="11"/>
  <c r="Q212" i="15" l="1"/>
  <c r="G211" i="15"/>
  <c r="E211" i="15"/>
  <c r="F211" i="15"/>
  <c r="D211" i="15"/>
  <c r="H211" i="15"/>
  <c r="F211" i="16"/>
  <c r="Q212" i="16"/>
  <c r="H211" i="16"/>
  <c r="D211" i="16"/>
  <c r="E211" i="16"/>
  <c r="G211" i="16"/>
  <c r="H210" i="14"/>
  <c r="K211" i="14"/>
  <c r="E210" i="14"/>
  <c r="F210" i="14"/>
  <c r="G210" i="14"/>
  <c r="D210" i="14"/>
  <c r="L395" i="14"/>
  <c r="K212" i="11"/>
  <c r="H212" i="11" s="1"/>
  <c r="G211" i="11"/>
  <c r="F211" i="11"/>
  <c r="E211" i="11"/>
  <c r="D211" i="11"/>
  <c r="L961" i="11"/>
  <c r="E212" i="16" l="1"/>
  <c r="H212" i="16"/>
  <c r="D212" i="16"/>
  <c r="G212" i="16"/>
  <c r="F212" i="16"/>
  <c r="Q213" i="16"/>
  <c r="Q213" i="15"/>
  <c r="F212" i="15"/>
  <c r="G212" i="15"/>
  <c r="E212" i="15"/>
  <c r="H212" i="15"/>
  <c r="D212" i="15"/>
  <c r="D211" i="14"/>
  <c r="H211" i="14"/>
  <c r="K212" i="14"/>
  <c r="E211" i="14"/>
  <c r="F211" i="14"/>
  <c r="G211" i="14"/>
  <c r="L396" i="14"/>
  <c r="K213" i="11"/>
  <c r="H213" i="11" s="1"/>
  <c r="E212" i="11"/>
  <c r="G212" i="11"/>
  <c r="F212" i="11"/>
  <c r="D212" i="11"/>
  <c r="L962" i="11"/>
  <c r="Q214" i="15" l="1"/>
  <c r="E213" i="15"/>
  <c r="D213" i="15"/>
  <c r="H213" i="15"/>
  <c r="F213" i="15"/>
  <c r="G213" i="15"/>
  <c r="G213" i="16"/>
  <c r="H213" i="16"/>
  <c r="D213" i="16"/>
  <c r="E213" i="16"/>
  <c r="F213" i="16"/>
  <c r="Q214" i="16"/>
  <c r="K213" i="14"/>
  <c r="E212" i="14"/>
  <c r="H212" i="14"/>
  <c r="D212" i="14"/>
  <c r="F212" i="14"/>
  <c r="G212" i="14"/>
  <c r="L397" i="14"/>
  <c r="K214" i="11"/>
  <c r="H214" i="11" s="1"/>
  <c r="F213" i="11"/>
  <c r="E213" i="11"/>
  <c r="G213" i="11"/>
  <c r="D213" i="11"/>
  <c r="L963" i="11"/>
  <c r="D214" i="16" l="1"/>
  <c r="E214" i="16"/>
  <c r="G214" i="16"/>
  <c r="F214" i="16"/>
  <c r="Q215" i="16"/>
  <c r="H214" i="16"/>
  <c r="Q215" i="15"/>
  <c r="D214" i="15"/>
  <c r="H214" i="15"/>
  <c r="F214" i="15"/>
  <c r="G214" i="15"/>
  <c r="E214" i="15"/>
  <c r="G213" i="14"/>
  <c r="D213" i="14"/>
  <c r="K214" i="14"/>
  <c r="H213" i="14"/>
  <c r="F213" i="14"/>
  <c r="E213" i="14"/>
  <c r="L398" i="14"/>
  <c r="K215" i="11"/>
  <c r="H215" i="11" s="1"/>
  <c r="G214" i="11"/>
  <c r="F214" i="11"/>
  <c r="E214" i="11"/>
  <c r="D214" i="11"/>
  <c r="L964" i="11"/>
  <c r="Q216" i="15" l="1"/>
  <c r="F215" i="15"/>
  <c r="E215" i="15"/>
  <c r="H215" i="15"/>
  <c r="G215" i="15"/>
  <c r="D215" i="15"/>
  <c r="E215" i="16"/>
  <c r="G215" i="16"/>
  <c r="F215" i="16"/>
  <c r="D215" i="16"/>
  <c r="Q216" i="16"/>
  <c r="H215" i="16"/>
  <c r="G214" i="14"/>
  <c r="H214" i="14"/>
  <c r="E214" i="14"/>
  <c r="F214" i="14"/>
  <c r="D214" i="14"/>
  <c r="K215" i="14"/>
  <c r="L399" i="14"/>
  <c r="K216" i="11"/>
  <c r="H216" i="11" s="1"/>
  <c r="G215" i="11"/>
  <c r="F215" i="11"/>
  <c r="E215" i="11"/>
  <c r="D215" i="11"/>
  <c r="L965" i="11"/>
  <c r="E216" i="16" l="1"/>
  <c r="G216" i="16"/>
  <c r="F216" i="16"/>
  <c r="D216" i="16"/>
  <c r="Q217" i="16"/>
  <c r="H216" i="16"/>
  <c r="Q217" i="15"/>
  <c r="H216" i="15"/>
  <c r="F216" i="15"/>
  <c r="G216" i="15"/>
  <c r="E216" i="15"/>
  <c r="D216" i="15"/>
  <c r="E215" i="14"/>
  <c r="G215" i="14"/>
  <c r="K216" i="14"/>
  <c r="H215" i="14"/>
  <c r="F215" i="14"/>
  <c r="D215" i="14"/>
  <c r="L400" i="14"/>
  <c r="K217" i="11"/>
  <c r="H217" i="11" s="1"/>
  <c r="E216" i="11"/>
  <c r="G216" i="11"/>
  <c r="F216" i="11"/>
  <c r="D216" i="11"/>
  <c r="L966" i="11"/>
  <c r="Q218" i="15" l="1"/>
  <c r="E217" i="15"/>
  <c r="F217" i="15"/>
  <c r="G217" i="15"/>
  <c r="H217" i="15"/>
  <c r="D217" i="15"/>
  <c r="G217" i="16"/>
  <c r="H217" i="16"/>
  <c r="E217" i="16"/>
  <c r="F217" i="16"/>
  <c r="Q218" i="16"/>
  <c r="D217" i="16"/>
  <c r="E216" i="14"/>
  <c r="G216" i="14"/>
  <c r="F216" i="14"/>
  <c r="D216" i="14"/>
  <c r="K217" i="14"/>
  <c r="H216" i="14"/>
  <c r="L401" i="14"/>
  <c r="K218" i="11"/>
  <c r="H218" i="11" s="1"/>
  <c r="F217" i="11"/>
  <c r="E217" i="11"/>
  <c r="G217" i="11"/>
  <c r="D217" i="11"/>
  <c r="L967" i="11"/>
  <c r="Q219" i="15" l="1"/>
  <c r="E218" i="15"/>
  <c r="G218" i="15"/>
  <c r="D218" i="15"/>
  <c r="F218" i="15"/>
  <c r="H218" i="15"/>
  <c r="H218" i="16"/>
  <c r="G218" i="16"/>
  <c r="D218" i="16"/>
  <c r="F218" i="16"/>
  <c r="Q219" i="16"/>
  <c r="E218" i="16"/>
  <c r="F217" i="14"/>
  <c r="G217" i="14"/>
  <c r="K218" i="14"/>
  <c r="D217" i="14"/>
  <c r="H217" i="14"/>
  <c r="E217" i="14"/>
  <c r="L402" i="14"/>
  <c r="K219" i="11"/>
  <c r="H219" i="11" s="1"/>
  <c r="G218" i="11"/>
  <c r="F218" i="11"/>
  <c r="E218" i="11"/>
  <c r="D218" i="11"/>
  <c r="L968" i="11"/>
  <c r="D219" i="16" l="1"/>
  <c r="G219" i="16"/>
  <c r="H219" i="16"/>
  <c r="F219" i="16"/>
  <c r="Q220" i="16"/>
  <c r="E219" i="16"/>
  <c r="Q220" i="15"/>
  <c r="E219" i="15"/>
  <c r="F219" i="15"/>
  <c r="D219" i="15"/>
  <c r="G219" i="15"/>
  <c r="H219" i="15"/>
  <c r="D218" i="14"/>
  <c r="E218" i="14"/>
  <c r="G218" i="14"/>
  <c r="H218" i="14"/>
  <c r="F218" i="14"/>
  <c r="K219" i="14"/>
  <c r="L403" i="14"/>
  <c r="K220" i="11"/>
  <c r="H220" i="11" s="1"/>
  <c r="G219" i="11"/>
  <c r="F219" i="11"/>
  <c r="E219" i="11"/>
  <c r="D219" i="11"/>
  <c r="L969" i="11"/>
  <c r="Q221" i="15" l="1"/>
  <c r="F220" i="15"/>
  <c r="D220" i="15"/>
  <c r="H220" i="15"/>
  <c r="G220" i="15"/>
  <c r="E220" i="15"/>
  <c r="H220" i="16"/>
  <c r="E220" i="16"/>
  <c r="D220" i="16"/>
  <c r="G220" i="16"/>
  <c r="F220" i="16"/>
  <c r="Q221" i="16"/>
  <c r="K220" i="14"/>
  <c r="E219" i="14"/>
  <c r="G219" i="14"/>
  <c r="F219" i="14"/>
  <c r="D219" i="14"/>
  <c r="H219" i="14"/>
  <c r="L404" i="14"/>
  <c r="K221" i="11"/>
  <c r="H221" i="11" s="1"/>
  <c r="E220" i="11"/>
  <c r="G220" i="11"/>
  <c r="F220" i="11"/>
  <c r="D220" i="11"/>
  <c r="L970" i="11"/>
  <c r="Q222" i="15" l="1"/>
  <c r="F221" i="15"/>
  <c r="E221" i="15"/>
  <c r="H221" i="15"/>
  <c r="G221" i="15"/>
  <c r="D221" i="15"/>
  <c r="H221" i="16"/>
  <c r="E221" i="16"/>
  <c r="F221" i="16"/>
  <c r="G221" i="16"/>
  <c r="Q222" i="16"/>
  <c r="D221" i="16"/>
  <c r="D220" i="14"/>
  <c r="K221" i="14"/>
  <c r="E220" i="14"/>
  <c r="G220" i="14"/>
  <c r="H220" i="14"/>
  <c r="F220" i="14"/>
  <c r="L405" i="14"/>
  <c r="K222" i="11"/>
  <c r="H222" i="11" s="1"/>
  <c r="F221" i="11"/>
  <c r="E221" i="11"/>
  <c r="G221" i="11"/>
  <c r="D221" i="11"/>
  <c r="L971" i="11"/>
  <c r="H222" i="16" l="1"/>
  <c r="D222" i="16"/>
  <c r="G222" i="16"/>
  <c r="F222" i="16"/>
  <c r="Q223" i="16"/>
  <c r="E222" i="16"/>
  <c r="Q223" i="15"/>
  <c r="D222" i="15"/>
  <c r="F222" i="15"/>
  <c r="G222" i="15"/>
  <c r="H222" i="15"/>
  <c r="E222" i="15"/>
  <c r="E221" i="14"/>
  <c r="K222" i="14"/>
  <c r="D222" i="14" s="1"/>
  <c r="G221" i="14"/>
  <c r="D221" i="14"/>
  <c r="H221" i="14"/>
  <c r="F221" i="14"/>
  <c r="L406" i="14"/>
  <c r="K223" i="11"/>
  <c r="H223" i="11" s="1"/>
  <c r="G222" i="11"/>
  <c r="F222" i="11"/>
  <c r="E222" i="11"/>
  <c r="D222" i="11"/>
  <c r="L972" i="11"/>
  <c r="Q224" i="15" l="1"/>
  <c r="H223" i="15"/>
  <c r="D223" i="15"/>
  <c r="F223" i="15"/>
  <c r="E223" i="15"/>
  <c r="G223" i="15"/>
  <c r="D223" i="16"/>
  <c r="H223" i="16"/>
  <c r="F223" i="16"/>
  <c r="E223" i="16"/>
  <c r="Q224" i="16"/>
  <c r="G223" i="16"/>
  <c r="H222" i="14"/>
  <c r="G222" i="14"/>
  <c r="F222" i="14"/>
  <c r="K223" i="14"/>
  <c r="E222" i="14"/>
  <c r="L407" i="14"/>
  <c r="K224" i="11"/>
  <c r="H224" i="11" s="1"/>
  <c r="G223" i="11"/>
  <c r="F223" i="11"/>
  <c r="E223" i="11"/>
  <c r="D223" i="11"/>
  <c r="L973" i="11"/>
  <c r="Q225" i="15" l="1"/>
  <c r="G224" i="15"/>
  <c r="E224" i="15"/>
  <c r="F224" i="15"/>
  <c r="H224" i="15"/>
  <c r="D224" i="15"/>
  <c r="H224" i="16"/>
  <c r="E224" i="16"/>
  <c r="G224" i="16"/>
  <c r="D224" i="16"/>
  <c r="F224" i="16"/>
  <c r="Q225" i="16"/>
  <c r="G223" i="14"/>
  <c r="D223" i="14"/>
  <c r="H223" i="14"/>
  <c r="K224" i="14"/>
  <c r="E223" i="14"/>
  <c r="F223" i="14"/>
  <c r="L408" i="14"/>
  <c r="K225" i="11"/>
  <c r="H225" i="11" s="1"/>
  <c r="F224" i="11"/>
  <c r="E224" i="11"/>
  <c r="G224" i="11"/>
  <c r="D224" i="11"/>
  <c r="L974" i="11"/>
  <c r="H225" i="16" l="1"/>
  <c r="E225" i="16"/>
  <c r="F225" i="16"/>
  <c r="G225" i="16"/>
  <c r="Q226" i="16"/>
  <c r="D225" i="16"/>
  <c r="Q226" i="15"/>
  <c r="H225" i="15"/>
  <c r="E225" i="15"/>
  <c r="G225" i="15"/>
  <c r="F225" i="15"/>
  <c r="D225" i="15"/>
  <c r="D224" i="14"/>
  <c r="K225" i="14"/>
  <c r="G224" i="14"/>
  <c r="H224" i="14"/>
  <c r="F224" i="14"/>
  <c r="E224" i="14"/>
  <c r="L409" i="14"/>
  <c r="K226" i="11"/>
  <c r="H226" i="11" s="1"/>
  <c r="E225" i="11"/>
  <c r="G225" i="11"/>
  <c r="F225" i="11"/>
  <c r="D225" i="11"/>
  <c r="L975" i="11"/>
  <c r="Q227" i="15" l="1"/>
  <c r="F226" i="15"/>
  <c r="G226" i="15"/>
  <c r="E226" i="15"/>
  <c r="D226" i="15"/>
  <c r="H226" i="15"/>
  <c r="G226" i="16"/>
  <c r="D226" i="16"/>
  <c r="F226" i="16"/>
  <c r="H226" i="16"/>
  <c r="Q227" i="16"/>
  <c r="E226" i="16"/>
  <c r="H225" i="14"/>
  <c r="D225" i="14"/>
  <c r="E225" i="14"/>
  <c r="F225" i="14"/>
  <c r="G225" i="14"/>
  <c r="K226" i="14"/>
  <c r="L410" i="14"/>
  <c r="K227" i="11"/>
  <c r="H227" i="11" s="1"/>
  <c r="F226" i="11"/>
  <c r="G226" i="11"/>
  <c r="E226" i="11"/>
  <c r="D226" i="11"/>
  <c r="L976" i="11"/>
  <c r="G227" i="16" l="1"/>
  <c r="H227" i="16"/>
  <c r="Q228" i="16"/>
  <c r="E227" i="16"/>
  <c r="D227" i="16"/>
  <c r="F227" i="16"/>
  <c r="Q228" i="15"/>
  <c r="G227" i="15"/>
  <c r="H227" i="15"/>
  <c r="D227" i="15"/>
  <c r="E227" i="15"/>
  <c r="F227" i="15"/>
  <c r="E226" i="14"/>
  <c r="G226" i="14"/>
  <c r="K227" i="14"/>
  <c r="D226" i="14"/>
  <c r="H226" i="14"/>
  <c r="F226" i="14"/>
  <c r="L411" i="14"/>
  <c r="K228" i="11"/>
  <c r="H228" i="11" s="1"/>
  <c r="G227" i="11"/>
  <c r="E227" i="11"/>
  <c r="F227" i="11"/>
  <c r="D227" i="11"/>
  <c r="L977" i="11"/>
  <c r="G228" i="16" l="1"/>
  <c r="Q229" i="16"/>
  <c r="F228" i="16"/>
  <c r="E228" i="16"/>
  <c r="H228" i="16"/>
  <c r="D228" i="16"/>
  <c r="Q229" i="15"/>
  <c r="G228" i="15"/>
  <c r="D228" i="15"/>
  <c r="F228" i="15"/>
  <c r="E228" i="15"/>
  <c r="H228" i="15"/>
  <c r="D227" i="14"/>
  <c r="K228" i="14"/>
  <c r="H227" i="14"/>
  <c r="E227" i="14"/>
  <c r="F227" i="14"/>
  <c r="G227" i="14"/>
  <c r="L412" i="14"/>
  <c r="K229" i="11"/>
  <c r="H229" i="11" s="1"/>
  <c r="F228" i="11"/>
  <c r="E228" i="11"/>
  <c r="G228" i="11"/>
  <c r="D228" i="11"/>
  <c r="L978" i="11"/>
  <c r="Q230" i="16" l="1"/>
  <c r="E229" i="16"/>
  <c r="G229" i="16"/>
  <c r="D229" i="16"/>
  <c r="H229" i="16"/>
  <c r="F229" i="16"/>
  <c r="Q230" i="15"/>
  <c r="H229" i="15"/>
  <c r="D229" i="15"/>
  <c r="F229" i="15"/>
  <c r="G229" i="15"/>
  <c r="E229" i="15"/>
  <c r="K229" i="14"/>
  <c r="E228" i="14"/>
  <c r="H228" i="14"/>
  <c r="G228" i="14"/>
  <c r="F228" i="14"/>
  <c r="D228" i="14"/>
  <c r="L413" i="14"/>
  <c r="K230" i="11"/>
  <c r="H230" i="11" s="1"/>
  <c r="E229" i="11"/>
  <c r="G229" i="11"/>
  <c r="F229" i="11"/>
  <c r="D229" i="11"/>
  <c r="L979" i="11"/>
  <c r="Q231" i="15" l="1"/>
  <c r="F230" i="15"/>
  <c r="G230" i="15"/>
  <c r="H230" i="15"/>
  <c r="E230" i="15"/>
  <c r="D230" i="15"/>
  <c r="F230" i="16"/>
  <c r="D230" i="16"/>
  <c r="Q231" i="16"/>
  <c r="H230" i="16"/>
  <c r="G230" i="16"/>
  <c r="E230" i="16"/>
  <c r="G229" i="14"/>
  <c r="D229" i="14"/>
  <c r="K230" i="14"/>
  <c r="H229" i="14"/>
  <c r="E229" i="14"/>
  <c r="F229" i="14"/>
  <c r="L414" i="14"/>
  <c r="K231" i="11"/>
  <c r="H231" i="11" s="1"/>
  <c r="F230" i="11"/>
  <c r="G230" i="11"/>
  <c r="E230" i="11"/>
  <c r="D230" i="11"/>
  <c r="L980" i="11"/>
  <c r="E231" i="16" l="1"/>
  <c r="Q232" i="16"/>
  <c r="D231" i="16"/>
  <c r="F231" i="16"/>
  <c r="H231" i="16"/>
  <c r="G231" i="16"/>
  <c r="Q232" i="15"/>
  <c r="E231" i="15"/>
  <c r="G231" i="15"/>
  <c r="D231" i="15"/>
  <c r="F231" i="15"/>
  <c r="H231" i="15"/>
  <c r="E230" i="14"/>
  <c r="F230" i="14"/>
  <c r="K231" i="14"/>
  <c r="D230" i="14"/>
  <c r="H230" i="14"/>
  <c r="G230" i="14"/>
  <c r="L415" i="14"/>
  <c r="K232" i="11"/>
  <c r="H232" i="11" s="1"/>
  <c r="G231" i="11"/>
  <c r="E231" i="11"/>
  <c r="F231" i="11"/>
  <c r="D231" i="11"/>
  <c r="L981" i="11"/>
  <c r="G232" i="16" l="1"/>
  <c r="Q233" i="16"/>
  <c r="E232" i="16"/>
  <c r="D232" i="16"/>
  <c r="F232" i="16"/>
  <c r="H232" i="16"/>
  <c r="Q233" i="15"/>
  <c r="F232" i="15"/>
  <c r="E232" i="15"/>
  <c r="G232" i="15"/>
  <c r="H232" i="15"/>
  <c r="D232" i="15"/>
  <c r="G231" i="14"/>
  <c r="K232" i="14"/>
  <c r="H231" i="14"/>
  <c r="F231" i="14"/>
  <c r="E231" i="14"/>
  <c r="D231" i="14"/>
  <c r="L416" i="14"/>
  <c r="K233" i="11"/>
  <c r="H233" i="11" s="1"/>
  <c r="F232" i="11"/>
  <c r="E232" i="11"/>
  <c r="G232" i="11"/>
  <c r="D232" i="11"/>
  <c r="L982" i="11"/>
  <c r="E233" i="16" l="1"/>
  <c r="Q234" i="16"/>
  <c r="G233" i="16"/>
  <c r="F233" i="16"/>
  <c r="D233" i="16"/>
  <c r="H233" i="16"/>
  <c r="Q234" i="15"/>
  <c r="E233" i="15"/>
  <c r="G233" i="15"/>
  <c r="H233" i="15"/>
  <c r="D233" i="15"/>
  <c r="F233" i="15"/>
  <c r="E232" i="14"/>
  <c r="H232" i="14"/>
  <c r="G232" i="14"/>
  <c r="D232" i="14"/>
  <c r="K233" i="14"/>
  <c r="F232" i="14"/>
  <c r="L417" i="14"/>
  <c r="K234" i="11"/>
  <c r="H234" i="11" s="1"/>
  <c r="E233" i="11"/>
  <c r="G233" i="11"/>
  <c r="F233" i="11"/>
  <c r="D233" i="11"/>
  <c r="L983" i="11"/>
  <c r="H234" i="16" l="1"/>
  <c r="Q235" i="16"/>
  <c r="G234" i="16"/>
  <c r="E234" i="16"/>
  <c r="F234" i="16"/>
  <c r="D234" i="16"/>
  <c r="Q235" i="15"/>
  <c r="F234" i="15"/>
  <c r="G234" i="15"/>
  <c r="H234" i="15"/>
  <c r="D234" i="15"/>
  <c r="E234" i="15"/>
  <c r="F233" i="14"/>
  <c r="E233" i="14"/>
  <c r="G233" i="14"/>
  <c r="D233" i="14"/>
  <c r="K234" i="14"/>
  <c r="H233" i="14"/>
  <c r="L418" i="14"/>
  <c r="K235" i="11"/>
  <c r="H235" i="11" s="1"/>
  <c r="F234" i="11"/>
  <c r="G234" i="11"/>
  <c r="E234" i="11"/>
  <c r="D234" i="11"/>
  <c r="L984" i="11"/>
  <c r="E235" i="16" l="1"/>
  <c r="Q236" i="16"/>
  <c r="D235" i="16"/>
  <c r="F235" i="16"/>
  <c r="G235" i="16"/>
  <c r="H235" i="16"/>
  <c r="Q236" i="15"/>
  <c r="F235" i="15"/>
  <c r="D235" i="15"/>
  <c r="G235" i="15"/>
  <c r="E235" i="15"/>
  <c r="H235" i="15"/>
  <c r="K235" i="14"/>
  <c r="F234" i="14"/>
  <c r="E234" i="14"/>
  <c r="D234" i="14"/>
  <c r="H234" i="14"/>
  <c r="G234" i="14"/>
  <c r="L419" i="14"/>
  <c r="K236" i="11"/>
  <c r="H236" i="11" s="1"/>
  <c r="G235" i="11"/>
  <c r="E235" i="11"/>
  <c r="F235" i="11"/>
  <c r="D235" i="11"/>
  <c r="L985" i="11"/>
  <c r="E236" i="16" l="1"/>
  <c r="G236" i="16"/>
  <c r="Q237" i="16"/>
  <c r="H236" i="16"/>
  <c r="F236" i="16"/>
  <c r="D236" i="16"/>
  <c r="Q237" i="15"/>
  <c r="G236" i="15"/>
  <c r="D236" i="15"/>
  <c r="F236" i="15"/>
  <c r="E236" i="15"/>
  <c r="H236" i="15"/>
  <c r="G235" i="14"/>
  <c r="D235" i="14"/>
  <c r="K236" i="14"/>
  <c r="H235" i="14"/>
  <c r="F235" i="14"/>
  <c r="E235" i="14"/>
  <c r="L420" i="14"/>
  <c r="K237" i="11"/>
  <c r="H237" i="11" s="1"/>
  <c r="F236" i="11"/>
  <c r="E236" i="11"/>
  <c r="G236" i="11"/>
  <c r="D236" i="11"/>
  <c r="L986" i="11"/>
  <c r="H237" i="16" l="1"/>
  <c r="E237" i="16"/>
  <c r="Q238" i="16"/>
  <c r="G237" i="16"/>
  <c r="F237" i="16"/>
  <c r="D237" i="16"/>
  <c r="Q238" i="15"/>
  <c r="F237" i="15"/>
  <c r="G237" i="15"/>
  <c r="E237" i="15"/>
  <c r="H237" i="15"/>
  <c r="D237" i="15"/>
  <c r="E236" i="14"/>
  <c r="G236" i="14"/>
  <c r="F236" i="14"/>
  <c r="D236" i="14"/>
  <c r="K237" i="14"/>
  <c r="H236" i="14"/>
  <c r="L421" i="14"/>
  <c r="K238" i="11"/>
  <c r="H238" i="11" s="1"/>
  <c r="E237" i="11"/>
  <c r="G237" i="11"/>
  <c r="F237" i="11"/>
  <c r="D237" i="11"/>
  <c r="L987" i="11"/>
  <c r="E238" i="16" l="1"/>
  <c r="F238" i="16"/>
  <c r="Q239" i="16"/>
  <c r="D238" i="16"/>
  <c r="H238" i="16"/>
  <c r="G238" i="16"/>
  <c r="Q239" i="15"/>
  <c r="G238" i="15"/>
  <c r="F238" i="15"/>
  <c r="E238" i="15"/>
  <c r="H238" i="15"/>
  <c r="D238" i="15"/>
  <c r="H237" i="14"/>
  <c r="F237" i="14"/>
  <c r="E237" i="14"/>
  <c r="K238" i="14"/>
  <c r="D237" i="14"/>
  <c r="G237" i="14"/>
  <c r="L422" i="14"/>
  <c r="K239" i="11"/>
  <c r="H239" i="11" s="1"/>
  <c r="F238" i="11"/>
  <c r="G238" i="11"/>
  <c r="E238" i="11"/>
  <c r="D238" i="11"/>
  <c r="L988" i="11"/>
  <c r="D239" i="16" l="1"/>
  <c r="Q240" i="16"/>
  <c r="E239" i="16"/>
  <c r="G239" i="16"/>
  <c r="H239" i="16"/>
  <c r="F239" i="16"/>
  <c r="Q240" i="15"/>
  <c r="F239" i="15"/>
  <c r="E239" i="15"/>
  <c r="H239" i="15"/>
  <c r="D239" i="15"/>
  <c r="G239" i="15"/>
  <c r="K239" i="14"/>
  <c r="E238" i="14"/>
  <c r="H238" i="14"/>
  <c r="G238" i="14"/>
  <c r="F238" i="14"/>
  <c r="D238" i="14"/>
  <c r="L423" i="14"/>
  <c r="K240" i="11"/>
  <c r="H240" i="11" s="1"/>
  <c r="G239" i="11"/>
  <c r="E239" i="11"/>
  <c r="F239" i="11"/>
  <c r="D239" i="11"/>
  <c r="L989" i="11"/>
  <c r="Q241" i="16" l="1"/>
  <c r="E240" i="16"/>
  <c r="F240" i="16"/>
  <c r="D240" i="16"/>
  <c r="G240" i="16"/>
  <c r="H240" i="16"/>
  <c r="Q241" i="15"/>
  <c r="E240" i="15"/>
  <c r="F240" i="15"/>
  <c r="H240" i="15"/>
  <c r="D240" i="15"/>
  <c r="G240" i="15"/>
  <c r="H239" i="14"/>
  <c r="F239" i="14"/>
  <c r="G239" i="14"/>
  <c r="K240" i="14"/>
  <c r="D239" i="14"/>
  <c r="E239" i="14"/>
  <c r="L424" i="14"/>
  <c r="K241" i="11"/>
  <c r="H241" i="11" s="1"/>
  <c r="F240" i="11"/>
  <c r="E240" i="11"/>
  <c r="G240" i="11"/>
  <c r="D240" i="11"/>
  <c r="L990" i="11"/>
  <c r="Q242" i="15" l="1"/>
  <c r="H241" i="15"/>
  <c r="D241" i="15"/>
  <c r="F241" i="15"/>
  <c r="G241" i="15"/>
  <c r="E241" i="15"/>
  <c r="H241" i="16"/>
  <c r="F241" i="16"/>
  <c r="Q242" i="16"/>
  <c r="E241" i="16"/>
  <c r="G241" i="16"/>
  <c r="D241" i="16"/>
  <c r="E240" i="14"/>
  <c r="H240" i="14"/>
  <c r="F240" i="14"/>
  <c r="G240" i="14"/>
  <c r="K241" i="14"/>
  <c r="D240" i="14"/>
  <c r="L425" i="14"/>
  <c r="K242" i="11"/>
  <c r="H242" i="11" s="1"/>
  <c r="E241" i="11"/>
  <c r="G241" i="11"/>
  <c r="F241" i="11"/>
  <c r="D241" i="11"/>
  <c r="L991" i="11"/>
  <c r="E242" i="16" l="1"/>
  <c r="Q243" i="16"/>
  <c r="D242" i="16"/>
  <c r="G242" i="16"/>
  <c r="H242" i="16"/>
  <c r="F242" i="16"/>
  <c r="Q243" i="15"/>
  <c r="F242" i="15"/>
  <c r="H242" i="15"/>
  <c r="D242" i="15"/>
  <c r="G242" i="15"/>
  <c r="E242" i="15"/>
  <c r="D241" i="14"/>
  <c r="K242" i="14"/>
  <c r="H241" i="14"/>
  <c r="E241" i="14"/>
  <c r="F241" i="14"/>
  <c r="G241" i="14"/>
  <c r="L426" i="14"/>
  <c r="K243" i="11"/>
  <c r="H243" i="11" s="1"/>
  <c r="F242" i="11"/>
  <c r="G242" i="11"/>
  <c r="E242" i="11"/>
  <c r="D242" i="11"/>
  <c r="L992" i="11"/>
  <c r="E243" i="16" l="1"/>
  <c r="D243" i="16"/>
  <c r="Q244" i="16"/>
  <c r="G243" i="16"/>
  <c r="H243" i="16"/>
  <c r="F243" i="16"/>
  <c r="Q244" i="15"/>
  <c r="D243" i="15"/>
  <c r="G243" i="15"/>
  <c r="E243" i="15"/>
  <c r="F243" i="15"/>
  <c r="H243" i="15"/>
  <c r="E242" i="14"/>
  <c r="F242" i="14"/>
  <c r="K243" i="14"/>
  <c r="D242" i="14"/>
  <c r="H242" i="14"/>
  <c r="G242" i="14"/>
  <c r="L427" i="14"/>
  <c r="K244" i="11"/>
  <c r="H244" i="11" s="1"/>
  <c r="G243" i="11"/>
  <c r="E243" i="11"/>
  <c r="F243" i="11"/>
  <c r="D243" i="11"/>
  <c r="L993" i="11"/>
  <c r="Q245" i="15" l="1"/>
  <c r="F244" i="15"/>
  <c r="G244" i="15"/>
  <c r="D244" i="15"/>
  <c r="H244" i="15"/>
  <c r="E244" i="15"/>
  <c r="G244" i="16"/>
  <c r="Q245" i="16"/>
  <c r="E244" i="16"/>
  <c r="D244" i="16"/>
  <c r="F244" i="16"/>
  <c r="H244" i="16"/>
  <c r="D243" i="14"/>
  <c r="H243" i="14"/>
  <c r="F243" i="14"/>
  <c r="E243" i="14"/>
  <c r="G243" i="14"/>
  <c r="K244" i="14"/>
  <c r="L428" i="14"/>
  <c r="K245" i="11"/>
  <c r="H245" i="11" s="1"/>
  <c r="F244" i="11"/>
  <c r="E244" i="11"/>
  <c r="G244" i="11"/>
  <c r="D244" i="11"/>
  <c r="L994" i="11"/>
  <c r="E245" i="16" l="1"/>
  <c r="D245" i="16"/>
  <c r="H245" i="16"/>
  <c r="Q246" i="16"/>
  <c r="G245" i="16"/>
  <c r="F245" i="16"/>
  <c r="Q246" i="15"/>
  <c r="G245" i="15"/>
  <c r="F245" i="15"/>
  <c r="D245" i="15"/>
  <c r="E245" i="15"/>
  <c r="H245" i="15"/>
  <c r="G244" i="14"/>
  <c r="D244" i="14"/>
  <c r="K245" i="14"/>
  <c r="H244" i="14"/>
  <c r="F244" i="14"/>
  <c r="E244" i="14"/>
  <c r="L429" i="14"/>
  <c r="K246" i="11"/>
  <c r="H246" i="11" s="1"/>
  <c r="E245" i="11"/>
  <c r="G245" i="11"/>
  <c r="F245" i="11"/>
  <c r="D245" i="11"/>
  <c r="L995" i="11"/>
  <c r="E246" i="16" l="1"/>
  <c r="Q247" i="16"/>
  <c r="D246" i="16"/>
  <c r="H246" i="16"/>
  <c r="F246" i="16"/>
  <c r="G246" i="16"/>
  <c r="Q247" i="15"/>
  <c r="G246" i="15"/>
  <c r="F246" i="15"/>
  <c r="E246" i="15"/>
  <c r="H246" i="15"/>
  <c r="D246" i="15"/>
  <c r="H245" i="14"/>
  <c r="F245" i="14"/>
  <c r="E245" i="14"/>
  <c r="G245" i="14"/>
  <c r="K246" i="14"/>
  <c r="D245" i="14"/>
  <c r="L430" i="14"/>
  <c r="K247" i="11"/>
  <c r="H247" i="11" s="1"/>
  <c r="F246" i="11"/>
  <c r="G246" i="11"/>
  <c r="E246" i="11"/>
  <c r="D246" i="11"/>
  <c r="L996" i="11"/>
  <c r="Q248" i="16" l="1"/>
  <c r="G247" i="16"/>
  <c r="H247" i="16"/>
  <c r="F247" i="16"/>
  <c r="E247" i="16"/>
  <c r="D247" i="16"/>
  <c r="Q248" i="15"/>
  <c r="F247" i="15"/>
  <c r="G247" i="15"/>
  <c r="E247" i="15"/>
  <c r="H247" i="15"/>
  <c r="D247" i="15"/>
  <c r="E246" i="14"/>
  <c r="G246" i="14"/>
  <c r="K247" i="14"/>
  <c r="H246" i="14"/>
  <c r="F246" i="14"/>
  <c r="D246" i="14"/>
  <c r="L431" i="14"/>
  <c r="K248" i="11"/>
  <c r="H248" i="11" s="1"/>
  <c r="G247" i="11"/>
  <c r="E247" i="11"/>
  <c r="F247" i="11"/>
  <c r="D247" i="11"/>
  <c r="L997" i="11"/>
  <c r="Q249" i="15" l="1"/>
  <c r="E248" i="15"/>
  <c r="F248" i="15"/>
  <c r="D248" i="15"/>
  <c r="H248" i="15"/>
  <c r="G248" i="15"/>
  <c r="Q249" i="16"/>
  <c r="H248" i="16"/>
  <c r="D248" i="16"/>
  <c r="E248" i="16"/>
  <c r="G248" i="16"/>
  <c r="F248" i="16"/>
  <c r="K248" i="14"/>
  <c r="D247" i="14"/>
  <c r="F247" i="14"/>
  <c r="G247" i="14"/>
  <c r="E247" i="14"/>
  <c r="H247" i="14"/>
  <c r="L432" i="14"/>
  <c r="K249" i="11"/>
  <c r="H249" i="11" s="1"/>
  <c r="F248" i="11"/>
  <c r="E248" i="11"/>
  <c r="G248" i="11"/>
  <c r="D248" i="11"/>
  <c r="L998" i="11"/>
  <c r="Q250" i="15" l="1"/>
  <c r="H249" i="15"/>
  <c r="D249" i="15"/>
  <c r="G249" i="15"/>
  <c r="F249" i="15"/>
  <c r="E249" i="15"/>
  <c r="H249" i="16"/>
  <c r="F249" i="16"/>
  <c r="Q250" i="16"/>
  <c r="E249" i="16"/>
  <c r="G249" i="16"/>
  <c r="D249" i="16"/>
  <c r="F248" i="14"/>
  <c r="E248" i="14"/>
  <c r="K249" i="14"/>
  <c r="H248" i="14"/>
  <c r="G248" i="14"/>
  <c r="D248" i="14"/>
  <c r="L433" i="14"/>
  <c r="K250" i="11"/>
  <c r="H250" i="11" s="1"/>
  <c r="E249" i="11"/>
  <c r="G249" i="11"/>
  <c r="F249" i="11"/>
  <c r="D249" i="11"/>
  <c r="L999" i="11"/>
  <c r="E250" i="16" l="1"/>
  <c r="Q251" i="16"/>
  <c r="D250" i="16"/>
  <c r="G250" i="16"/>
  <c r="H250" i="16"/>
  <c r="F250" i="16"/>
  <c r="Q251" i="15"/>
  <c r="G250" i="15"/>
  <c r="H250" i="15"/>
  <c r="F250" i="15"/>
  <c r="E250" i="15"/>
  <c r="D250" i="15"/>
  <c r="H249" i="14"/>
  <c r="E249" i="14"/>
  <c r="F249" i="14"/>
  <c r="G249" i="14"/>
  <c r="K250" i="14"/>
  <c r="D249" i="14"/>
  <c r="L434" i="14"/>
  <c r="K251" i="11"/>
  <c r="H251" i="11" s="1"/>
  <c r="F250" i="11"/>
  <c r="G250" i="11"/>
  <c r="E250" i="11"/>
  <c r="D250" i="11"/>
  <c r="L1000" i="11"/>
  <c r="Q252" i="15" l="1"/>
  <c r="H251" i="15"/>
  <c r="G251" i="15"/>
  <c r="E251" i="15"/>
  <c r="F251" i="15"/>
  <c r="D251" i="15"/>
  <c r="E251" i="16"/>
  <c r="H251" i="16"/>
  <c r="Q252" i="16"/>
  <c r="G251" i="16"/>
  <c r="F251" i="16"/>
  <c r="D251" i="16"/>
  <c r="E250" i="14"/>
  <c r="G250" i="14"/>
  <c r="K251" i="14"/>
  <c r="H250" i="14"/>
  <c r="F250" i="14"/>
  <c r="D250" i="14"/>
  <c r="L435" i="14"/>
  <c r="K252" i="11"/>
  <c r="H252" i="11" s="1"/>
  <c r="G251" i="11"/>
  <c r="E251" i="11"/>
  <c r="F251" i="11"/>
  <c r="D251" i="11"/>
  <c r="L1001" i="11"/>
  <c r="H252" i="16" l="1"/>
  <c r="Q253" i="16"/>
  <c r="E252" i="16"/>
  <c r="F252" i="16"/>
  <c r="G252" i="16"/>
  <c r="D252" i="16"/>
  <c r="Q253" i="15"/>
  <c r="D252" i="15"/>
  <c r="G252" i="15"/>
  <c r="H252" i="15"/>
  <c r="F252" i="15"/>
  <c r="E252" i="15"/>
  <c r="H251" i="14"/>
  <c r="F251" i="14"/>
  <c r="D251" i="14"/>
  <c r="K252" i="14"/>
  <c r="E251" i="14"/>
  <c r="G251" i="14"/>
  <c r="L436" i="14"/>
  <c r="K253" i="11"/>
  <c r="H253" i="11" s="1"/>
  <c r="F252" i="11"/>
  <c r="E252" i="11"/>
  <c r="G252" i="11"/>
  <c r="D252" i="11"/>
  <c r="L1002" i="11"/>
  <c r="Q254" i="15" l="1"/>
  <c r="E253" i="15"/>
  <c r="H253" i="15"/>
  <c r="D253" i="15"/>
  <c r="F253" i="15"/>
  <c r="G253" i="15"/>
  <c r="Q254" i="16"/>
  <c r="G253" i="16"/>
  <c r="H253" i="16"/>
  <c r="F253" i="16"/>
  <c r="D253" i="16"/>
  <c r="E253" i="16"/>
  <c r="F252" i="14"/>
  <c r="G252" i="14"/>
  <c r="D252" i="14"/>
  <c r="H252" i="14"/>
  <c r="E252" i="14"/>
  <c r="K253" i="14"/>
  <c r="L437" i="14"/>
  <c r="K254" i="11"/>
  <c r="H254" i="11" s="1"/>
  <c r="E253" i="11"/>
  <c r="G253" i="11"/>
  <c r="F253" i="11"/>
  <c r="D253" i="11"/>
  <c r="L1003" i="11"/>
  <c r="Q255" i="16" l="1"/>
  <c r="D254" i="16"/>
  <c r="E254" i="16"/>
  <c r="H254" i="16"/>
  <c r="F254" i="16"/>
  <c r="G254" i="16"/>
  <c r="Q255" i="15"/>
  <c r="G254" i="15"/>
  <c r="F254" i="15"/>
  <c r="E254" i="15"/>
  <c r="H254" i="15"/>
  <c r="D254" i="15"/>
  <c r="F253" i="14"/>
  <c r="H253" i="14"/>
  <c r="E253" i="14"/>
  <c r="G253" i="14"/>
  <c r="D253" i="14"/>
  <c r="K254" i="14"/>
  <c r="L438" i="14"/>
  <c r="K255" i="11"/>
  <c r="H255" i="11" s="1"/>
  <c r="F254" i="11"/>
  <c r="G254" i="11"/>
  <c r="E254" i="11"/>
  <c r="D254" i="11"/>
  <c r="L1004" i="11"/>
  <c r="Q256" i="15" l="1"/>
  <c r="D255" i="15"/>
  <c r="F255" i="15"/>
  <c r="G255" i="15"/>
  <c r="E255" i="15"/>
  <c r="H255" i="15"/>
  <c r="Q256" i="16"/>
  <c r="D255" i="16"/>
  <c r="E255" i="16"/>
  <c r="H255" i="16"/>
  <c r="G255" i="16"/>
  <c r="F255" i="16"/>
  <c r="D254" i="14"/>
  <c r="H254" i="14"/>
  <c r="F254" i="14"/>
  <c r="G254" i="14"/>
  <c r="E254" i="14"/>
  <c r="K255" i="14"/>
  <c r="L439" i="14"/>
  <c r="K256" i="11"/>
  <c r="H256" i="11" s="1"/>
  <c r="G255" i="11"/>
  <c r="E255" i="11"/>
  <c r="F255" i="11"/>
  <c r="D255" i="11"/>
  <c r="L1005" i="11"/>
  <c r="Q257" i="16" l="1"/>
  <c r="D256" i="16"/>
  <c r="E256" i="16"/>
  <c r="F256" i="16"/>
  <c r="H256" i="16"/>
  <c r="G256" i="16"/>
  <c r="Q257" i="15"/>
  <c r="D256" i="15"/>
  <c r="G256" i="15"/>
  <c r="H256" i="15"/>
  <c r="F256" i="15"/>
  <c r="E256" i="15"/>
  <c r="H255" i="14"/>
  <c r="F255" i="14"/>
  <c r="E255" i="14"/>
  <c r="D255" i="14"/>
  <c r="G255" i="14"/>
  <c r="K256" i="14"/>
  <c r="L440" i="14"/>
  <c r="K257" i="11"/>
  <c r="H257" i="11" s="1"/>
  <c r="F256" i="11"/>
  <c r="E256" i="11"/>
  <c r="G256" i="11"/>
  <c r="D256" i="11"/>
  <c r="L1006" i="11"/>
  <c r="Q258" i="15" l="1"/>
  <c r="F257" i="15"/>
  <c r="E257" i="15"/>
  <c r="D257" i="15"/>
  <c r="H257" i="15"/>
  <c r="G257" i="15"/>
  <c r="F257" i="16"/>
  <c r="Q258" i="16"/>
  <c r="H257" i="16"/>
  <c r="E257" i="16"/>
  <c r="D257" i="16"/>
  <c r="G257" i="16"/>
  <c r="E256" i="14"/>
  <c r="G256" i="14"/>
  <c r="F256" i="14"/>
  <c r="H256" i="14"/>
  <c r="K257" i="14"/>
  <c r="D256" i="14"/>
  <c r="L441" i="14"/>
  <c r="K258" i="11"/>
  <c r="H258" i="11" s="1"/>
  <c r="E257" i="11"/>
  <c r="G257" i="11"/>
  <c r="F257" i="11"/>
  <c r="D257" i="11"/>
  <c r="L1007" i="11"/>
  <c r="E258" i="16" l="1"/>
  <c r="Q259" i="16"/>
  <c r="D258" i="16"/>
  <c r="G258" i="16"/>
  <c r="F258" i="16"/>
  <c r="H258" i="16"/>
  <c r="Q259" i="15"/>
  <c r="D258" i="15"/>
  <c r="F258" i="15"/>
  <c r="E258" i="15"/>
  <c r="H258" i="15"/>
  <c r="G258" i="15"/>
  <c r="H257" i="14"/>
  <c r="F257" i="14"/>
  <c r="E257" i="14"/>
  <c r="K258" i="14"/>
  <c r="G257" i="14"/>
  <c r="D257" i="14"/>
  <c r="L442" i="14"/>
  <c r="K259" i="11"/>
  <c r="H259" i="11" s="1"/>
  <c r="F258" i="11"/>
  <c r="G258" i="11"/>
  <c r="E258" i="11"/>
  <c r="D258" i="11"/>
  <c r="L1008" i="11"/>
  <c r="E259" i="16" l="1"/>
  <c r="H259" i="16"/>
  <c r="Q260" i="16"/>
  <c r="G259" i="16"/>
  <c r="F259" i="16"/>
  <c r="D259" i="16"/>
  <c r="Q260" i="15"/>
  <c r="G259" i="15"/>
  <c r="H259" i="15"/>
  <c r="D259" i="15"/>
  <c r="F259" i="15"/>
  <c r="E259" i="15"/>
  <c r="D258" i="14"/>
  <c r="F258" i="14"/>
  <c r="E258" i="14"/>
  <c r="H258" i="14"/>
  <c r="K259" i="14"/>
  <c r="G258" i="14"/>
  <c r="L443" i="14"/>
  <c r="K260" i="11"/>
  <c r="H260" i="11" s="1"/>
  <c r="G259" i="11"/>
  <c r="E259" i="11"/>
  <c r="F259" i="11"/>
  <c r="D259" i="11"/>
  <c r="L1009" i="11"/>
  <c r="Q261" i="15" l="1"/>
  <c r="E260" i="15"/>
  <c r="D260" i="15"/>
  <c r="H260" i="15"/>
  <c r="F260" i="15"/>
  <c r="G260" i="15"/>
  <c r="E260" i="16"/>
  <c r="F260" i="16"/>
  <c r="H260" i="16"/>
  <c r="Q261" i="16"/>
  <c r="G260" i="16"/>
  <c r="D260" i="16"/>
  <c r="E259" i="14"/>
  <c r="K260" i="14"/>
  <c r="H259" i="14"/>
  <c r="F259" i="14"/>
  <c r="G259" i="14"/>
  <c r="D259" i="14"/>
  <c r="L444" i="14"/>
  <c r="K261" i="11"/>
  <c r="H261" i="11" s="1"/>
  <c r="F260" i="11"/>
  <c r="E260" i="11"/>
  <c r="G260" i="11"/>
  <c r="D260" i="11"/>
  <c r="L1010" i="11"/>
  <c r="Q262" i="15" l="1"/>
  <c r="H261" i="15"/>
  <c r="F261" i="15"/>
  <c r="D261" i="15"/>
  <c r="E261" i="15"/>
  <c r="G261" i="15"/>
  <c r="H261" i="16"/>
  <c r="F261" i="16"/>
  <c r="Q262" i="16"/>
  <c r="D261" i="16"/>
  <c r="E261" i="16"/>
  <c r="G261" i="16"/>
  <c r="F260" i="14"/>
  <c r="G260" i="14"/>
  <c r="E260" i="14"/>
  <c r="D260" i="14"/>
  <c r="K261" i="14"/>
  <c r="H260" i="14"/>
  <c r="L445" i="14"/>
  <c r="K262" i="11"/>
  <c r="H262" i="11" s="1"/>
  <c r="E261" i="11"/>
  <c r="G261" i="11"/>
  <c r="F261" i="11"/>
  <c r="D261" i="11"/>
  <c r="L1011" i="11"/>
  <c r="G262" i="16" l="1"/>
  <c r="Q263" i="16"/>
  <c r="F262" i="16"/>
  <c r="H262" i="16"/>
  <c r="D262" i="16"/>
  <c r="E262" i="16"/>
  <c r="Q263" i="15"/>
  <c r="F262" i="15"/>
  <c r="E262" i="15"/>
  <c r="H262" i="15"/>
  <c r="G262" i="15"/>
  <c r="D262" i="15"/>
  <c r="F261" i="14"/>
  <c r="K262" i="14"/>
  <c r="G261" i="14"/>
  <c r="D261" i="14"/>
  <c r="H261" i="14"/>
  <c r="E261" i="14"/>
  <c r="L446" i="14"/>
  <c r="K263" i="11"/>
  <c r="H263" i="11" s="1"/>
  <c r="F262" i="11"/>
  <c r="G262" i="11"/>
  <c r="E262" i="11"/>
  <c r="D262" i="11"/>
  <c r="L1012" i="11"/>
  <c r="Q264" i="15" l="1"/>
  <c r="D263" i="15"/>
  <c r="E263" i="15"/>
  <c r="H263" i="15"/>
  <c r="G263" i="15"/>
  <c r="F263" i="15"/>
  <c r="E263" i="16"/>
  <c r="H263" i="16"/>
  <c r="Q264" i="16"/>
  <c r="G263" i="16"/>
  <c r="F263" i="16"/>
  <c r="D263" i="16"/>
  <c r="K263" i="14"/>
  <c r="F262" i="14"/>
  <c r="H262" i="14"/>
  <c r="G262" i="14"/>
  <c r="D262" i="14"/>
  <c r="E262" i="14"/>
  <c r="L447" i="14"/>
  <c r="K264" i="11"/>
  <c r="H264" i="11" s="1"/>
  <c r="G263" i="11"/>
  <c r="E263" i="11"/>
  <c r="F263" i="11"/>
  <c r="D263" i="11"/>
  <c r="L1013" i="11"/>
  <c r="E264" i="16" l="1"/>
  <c r="Q265" i="16"/>
  <c r="H264" i="16"/>
  <c r="G264" i="16"/>
  <c r="F264" i="16"/>
  <c r="D264" i="16"/>
  <c r="Q265" i="15"/>
  <c r="D264" i="15"/>
  <c r="E264" i="15"/>
  <c r="F264" i="15"/>
  <c r="H264" i="15"/>
  <c r="G264" i="15"/>
  <c r="E263" i="14"/>
  <c r="G263" i="14"/>
  <c r="K264" i="14"/>
  <c r="H263" i="14"/>
  <c r="F263" i="14"/>
  <c r="D263" i="14"/>
  <c r="L448" i="14"/>
  <c r="K265" i="11"/>
  <c r="H265" i="11" s="1"/>
  <c r="F264" i="11"/>
  <c r="E264" i="11"/>
  <c r="G264" i="11"/>
  <c r="D264" i="11"/>
  <c r="L1014" i="11"/>
  <c r="Q266" i="16" l="1"/>
  <c r="H265" i="16"/>
  <c r="E265" i="16"/>
  <c r="D265" i="16"/>
  <c r="G265" i="16"/>
  <c r="F265" i="16"/>
  <c r="Q266" i="15"/>
  <c r="D265" i="15"/>
  <c r="G265" i="15"/>
  <c r="H265" i="15"/>
  <c r="E265" i="15"/>
  <c r="F265" i="15"/>
  <c r="D264" i="14"/>
  <c r="G264" i="14"/>
  <c r="F264" i="14"/>
  <c r="H264" i="14"/>
  <c r="E264" i="14"/>
  <c r="K265" i="14"/>
  <c r="L449" i="14"/>
  <c r="K266" i="11"/>
  <c r="H266" i="11" s="1"/>
  <c r="E265" i="11"/>
  <c r="G265" i="11"/>
  <c r="F265" i="11"/>
  <c r="D265" i="11"/>
  <c r="L1015" i="11"/>
  <c r="Q267" i="15" l="1"/>
  <c r="D266" i="15"/>
  <c r="F266" i="15"/>
  <c r="H266" i="15"/>
  <c r="E266" i="15"/>
  <c r="G266" i="15"/>
  <c r="Q267" i="16"/>
  <c r="F266" i="16"/>
  <c r="G266" i="16"/>
  <c r="D266" i="16"/>
  <c r="E266" i="16"/>
  <c r="H266" i="16"/>
  <c r="H265" i="14"/>
  <c r="K266" i="14"/>
  <c r="D265" i="14"/>
  <c r="G265" i="14"/>
  <c r="F265" i="14"/>
  <c r="E265" i="14"/>
  <c r="L450" i="14"/>
  <c r="K267" i="11"/>
  <c r="H267" i="11" s="1"/>
  <c r="F266" i="11"/>
  <c r="G266" i="11"/>
  <c r="E266" i="11"/>
  <c r="D266" i="11"/>
  <c r="L1016" i="11"/>
  <c r="E267" i="16" l="1"/>
  <c r="H267" i="16"/>
  <c r="Q268" i="16"/>
  <c r="G267" i="16"/>
  <c r="F267" i="16"/>
  <c r="D267" i="16"/>
  <c r="Q268" i="15"/>
  <c r="D267" i="15"/>
  <c r="E267" i="15"/>
  <c r="H267" i="15"/>
  <c r="F267" i="15"/>
  <c r="G267" i="15"/>
  <c r="F266" i="14"/>
  <c r="E266" i="14"/>
  <c r="K267" i="14"/>
  <c r="G266" i="14"/>
  <c r="D266" i="14"/>
  <c r="H266" i="14"/>
  <c r="L451" i="14"/>
  <c r="K268" i="11"/>
  <c r="H268" i="11" s="1"/>
  <c r="G267" i="11"/>
  <c r="E267" i="11"/>
  <c r="F267" i="11"/>
  <c r="D267" i="11"/>
  <c r="L1017" i="11"/>
  <c r="Q269" i="15" l="1"/>
  <c r="E268" i="15"/>
  <c r="F268" i="15"/>
  <c r="D268" i="15"/>
  <c r="H268" i="15"/>
  <c r="G268" i="15"/>
  <c r="E268" i="16"/>
  <c r="Q269" i="16"/>
  <c r="G268" i="16"/>
  <c r="F268" i="16"/>
  <c r="D268" i="16"/>
  <c r="H268" i="16"/>
  <c r="K268" i="14"/>
  <c r="G267" i="14"/>
  <c r="E267" i="14"/>
  <c r="H267" i="14"/>
  <c r="F267" i="14"/>
  <c r="D267" i="14"/>
  <c r="L452" i="14"/>
  <c r="K269" i="11"/>
  <c r="H269" i="11" s="1"/>
  <c r="F268" i="11"/>
  <c r="E268" i="11"/>
  <c r="G268" i="11"/>
  <c r="D268" i="11"/>
  <c r="L1018" i="11"/>
  <c r="Q270" i="16" l="1"/>
  <c r="H269" i="16"/>
  <c r="E269" i="16"/>
  <c r="F269" i="16"/>
  <c r="D269" i="16"/>
  <c r="G269" i="16"/>
  <c r="Q270" i="15"/>
  <c r="G269" i="15"/>
  <c r="F269" i="15"/>
  <c r="H269" i="15"/>
  <c r="D269" i="15"/>
  <c r="E269" i="15"/>
  <c r="D268" i="14"/>
  <c r="F268" i="14"/>
  <c r="K269" i="14"/>
  <c r="E268" i="14"/>
  <c r="G268" i="14"/>
  <c r="H268" i="14"/>
  <c r="L453" i="14"/>
  <c r="K270" i="11"/>
  <c r="H270" i="11" s="1"/>
  <c r="E269" i="11"/>
  <c r="G269" i="11"/>
  <c r="F269" i="11"/>
  <c r="D269" i="11"/>
  <c r="L1019" i="11"/>
  <c r="Q271" i="15" l="1"/>
  <c r="H270" i="15"/>
  <c r="G270" i="15"/>
  <c r="D270" i="15"/>
  <c r="F270" i="15"/>
  <c r="E270" i="15"/>
  <c r="G270" i="16"/>
  <c r="F270" i="16"/>
  <c r="E270" i="16"/>
  <c r="Q271" i="16"/>
  <c r="H270" i="16"/>
  <c r="D270" i="16"/>
  <c r="F269" i="14"/>
  <c r="E269" i="14"/>
  <c r="K270" i="14"/>
  <c r="G269" i="14"/>
  <c r="H269" i="14"/>
  <c r="D269" i="14"/>
  <c r="L454" i="14"/>
  <c r="K271" i="11"/>
  <c r="H271" i="11" s="1"/>
  <c r="F270" i="11"/>
  <c r="G270" i="11"/>
  <c r="E270" i="11"/>
  <c r="D270" i="11"/>
  <c r="L1020" i="11"/>
  <c r="E271" i="16" l="1"/>
  <c r="H271" i="16"/>
  <c r="Q272" i="16"/>
  <c r="D271" i="16"/>
  <c r="G271" i="16"/>
  <c r="F271" i="16"/>
  <c r="Q272" i="15"/>
  <c r="H271" i="15"/>
  <c r="G271" i="15"/>
  <c r="F271" i="15"/>
  <c r="D271" i="15"/>
  <c r="E271" i="15"/>
  <c r="H270" i="14"/>
  <c r="K271" i="14"/>
  <c r="G270" i="14"/>
  <c r="F270" i="14"/>
  <c r="D270" i="14"/>
  <c r="E270" i="14"/>
  <c r="L455" i="14"/>
  <c r="K272" i="11"/>
  <c r="H272" i="11" s="1"/>
  <c r="G271" i="11"/>
  <c r="E271" i="11"/>
  <c r="F271" i="11"/>
  <c r="D271" i="11"/>
  <c r="L1021" i="11"/>
  <c r="H272" i="16" l="1"/>
  <c r="D272" i="16"/>
  <c r="Q273" i="16"/>
  <c r="F272" i="16"/>
  <c r="E272" i="16"/>
  <c r="G272" i="16"/>
  <c r="Q273" i="15"/>
  <c r="H272" i="15"/>
  <c r="E272" i="15"/>
  <c r="F272" i="15"/>
  <c r="D272" i="15"/>
  <c r="G272" i="15"/>
  <c r="K272" i="14"/>
  <c r="F271" i="14"/>
  <c r="E271" i="14"/>
  <c r="G271" i="14"/>
  <c r="D271" i="14"/>
  <c r="H271" i="14"/>
  <c r="L456" i="14"/>
  <c r="K273" i="11"/>
  <c r="H273" i="11" s="1"/>
  <c r="F272" i="11"/>
  <c r="E272" i="11"/>
  <c r="G272" i="11"/>
  <c r="D272" i="11"/>
  <c r="L1022" i="11"/>
  <c r="H273" i="16" l="1"/>
  <c r="G273" i="16"/>
  <c r="Q274" i="16"/>
  <c r="F273" i="16"/>
  <c r="D273" i="16"/>
  <c r="E273" i="16"/>
  <c r="Q274" i="15"/>
  <c r="E273" i="15"/>
  <c r="D273" i="15"/>
  <c r="G273" i="15"/>
  <c r="F273" i="15"/>
  <c r="H273" i="15"/>
  <c r="K273" i="14"/>
  <c r="H272" i="14"/>
  <c r="F272" i="14"/>
  <c r="D272" i="14"/>
  <c r="G272" i="14"/>
  <c r="E272" i="14"/>
  <c r="L457" i="14"/>
  <c r="K274" i="11"/>
  <c r="H274" i="11" s="1"/>
  <c r="E273" i="11"/>
  <c r="G273" i="11"/>
  <c r="F273" i="11"/>
  <c r="D273" i="11"/>
  <c r="L1023" i="11"/>
  <c r="G274" i="16" l="1"/>
  <c r="D274" i="16"/>
  <c r="E274" i="16"/>
  <c r="Q275" i="16"/>
  <c r="F274" i="16"/>
  <c r="H274" i="16"/>
  <c r="Q275" i="15"/>
  <c r="G274" i="15"/>
  <c r="D274" i="15"/>
  <c r="F274" i="15"/>
  <c r="E274" i="15"/>
  <c r="H274" i="15"/>
  <c r="H273" i="14"/>
  <c r="K274" i="14"/>
  <c r="G273" i="14"/>
  <c r="D273" i="14"/>
  <c r="F273" i="14"/>
  <c r="E273" i="14"/>
  <c r="L458" i="14"/>
  <c r="K275" i="11"/>
  <c r="H275" i="11" s="1"/>
  <c r="F274" i="11"/>
  <c r="G274" i="11"/>
  <c r="E274" i="11"/>
  <c r="D274" i="11"/>
  <c r="L1024" i="11"/>
  <c r="D275" i="16" l="1"/>
  <c r="G275" i="16"/>
  <c r="Q276" i="16"/>
  <c r="H275" i="16"/>
  <c r="F275" i="16"/>
  <c r="E275" i="16"/>
  <c r="Q276" i="15"/>
  <c r="D275" i="15"/>
  <c r="E275" i="15"/>
  <c r="H275" i="15"/>
  <c r="G275" i="15"/>
  <c r="F275" i="15"/>
  <c r="H274" i="14"/>
  <c r="D274" i="14"/>
  <c r="K275" i="14"/>
  <c r="G274" i="14"/>
  <c r="F274" i="14"/>
  <c r="E274" i="14"/>
  <c r="L459" i="14"/>
  <c r="K276" i="11"/>
  <c r="H276" i="11" s="1"/>
  <c r="G275" i="11"/>
  <c r="E275" i="11"/>
  <c r="F275" i="11"/>
  <c r="D275" i="11"/>
  <c r="L1025" i="11"/>
  <c r="F276" i="16" l="1"/>
  <c r="Q277" i="16"/>
  <c r="E276" i="16"/>
  <c r="D276" i="16"/>
  <c r="G276" i="16"/>
  <c r="H276" i="16"/>
  <c r="Q277" i="15"/>
  <c r="G276" i="15"/>
  <c r="F276" i="15"/>
  <c r="E276" i="15"/>
  <c r="D276" i="15"/>
  <c r="H276" i="15"/>
  <c r="E275" i="14"/>
  <c r="K276" i="14"/>
  <c r="G275" i="14"/>
  <c r="F275" i="14"/>
  <c r="H275" i="14"/>
  <c r="D275" i="14"/>
  <c r="L460" i="14"/>
  <c r="K277" i="11"/>
  <c r="H277" i="11" s="1"/>
  <c r="F276" i="11"/>
  <c r="E276" i="11"/>
  <c r="G276" i="11"/>
  <c r="D276" i="11"/>
  <c r="L1026" i="11"/>
  <c r="Q278" i="15" l="1"/>
  <c r="G277" i="15"/>
  <c r="E277" i="15"/>
  <c r="F277" i="15"/>
  <c r="H277" i="15"/>
  <c r="D277" i="15"/>
  <c r="E277" i="16"/>
  <c r="Q278" i="16"/>
  <c r="H277" i="16"/>
  <c r="F277" i="16"/>
  <c r="D277" i="16"/>
  <c r="G277" i="16"/>
  <c r="E276" i="14"/>
  <c r="G276" i="14"/>
  <c r="D276" i="14"/>
  <c r="H276" i="14"/>
  <c r="F276" i="14"/>
  <c r="K277" i="14"/>
  <c r="L461" i="14"/>
  <c r="K278" i="11"/>
  <c r="H278" i="11" s="1"/>
  <c r="E277" i="11"/>
  <c r="G277" i="11"/>
  <c r="F277" i="11"/>
  <c r="D277" i="11"/>
  <c r="L1027" i="11"/>
  <c r="Q279" i="15" l="1"/>
  <c r="H278" i="15"/>
  <c r="F278" i="15"/>
  <c r="G278" i="15"/>
  <c r="E278" i="15"/>
  <c r="D278" i="15"/>
  <c r="D278" i="16"/>
  <c r="G278" i="16"/>
  <c r="Q279" i="16"/>
  <c r="F278" i="16"/>
  <c r="H278" i="16"/>
  <c r="E278" i="16"/>
  <c r="F277" i="14"/>
  <c r="K278" i="14"/>
  <c r="G277" i="14"/>
  <c r="D277" i="14"/>
  <c r="H277" i="14"/>
  <c r="E277" i="14"/>
  <c r="L462" i="14"/>
  <c r="K279" i="11"/>
  <c r="H279" i="11" s="1"/>
  <c r="F278" i="11"/>
  <c r="G278" i="11"/>
  <c r="E278" i="11"/>
  <c r="D278" i="11"/>
  <c r="L1028" i="11"/>
  <c r="Q280" i="16" l="1"/>
  <c r="H279" i="16"/>
  <c r="E279" i="16"/>
  <c r="F279" i="16"/>
  <c r="G279" i="16"/>
  <c r="D279" i="16"/>
  <c r="Q280" i="15"/>
  <c r="H279" i="15"/>
  <c r="G279" i="15"/>
  <c r="F279" i="15"/>
  <c r="D279" i="15"/>
  <c r="E279" i="15"/>
  <c r="D278" i="14"/>
  <c r="G278" i="14"/>
  <c r="K279" i="14"/>
  <c r="H278" i="14"/>
  <c r="F278" i="14"/>
  <c r="E278" i="14"/>
  <c r="L463" i="14"/>
  <c r="K280" i="11"/>
  <c r="H280" i="11" s="1"/>
  <c r="G279" i="11"/>
  <c r="E279" i="11"/>
  <c r="F279" i="11"/>
  <c r="D279" i="11"/>
  <c r="L1029" i="11"/>
  <c r="Q281" i="15" l="1"/>
  <c r="E280" i="15"/>
  <c r="F280" i="15"/>
  <c r="H280" i="15"/>
  <c r="G280" i="15"/>
  <c r="D280" i="15"/>
  <c r="G280" i="16"/>
  <c r="H280" i="16"/>
  <c r="E280" i="16"/>
  <c r="Q281" i="16"/>
  <c r="F280" i="16"/>
  <c r="D280" i="16"/>
  <c r="E279" i="14"/>
  <c r="D279" i="14"/>
  <c r="G279" i="14"/>
  <c r="F279" i="14"/>
  <c r="H279" i="14"/>
  <c r="K280" i="14"/>
  <c r="L464" i="14"/>
  <c r="K281" i="11"/>
  <c r="H281" i="11" s="1"/>
  <c r="F280" i="11"/>
  <c r="E280" i="11"/>
  <c r="G280" i="11"/>
  <c r="D280" i="11"/>
  <c r="L1030" i="11"/>
  <c r="G281" i="16" l="1"/>
  <c r="Q282" i="16"/>
  <c r="F281" i="16"/>
  <c r="H281" i="16"/>
  <c r="D281" i="16"/>
  <c r="E281" i="16"/>
  <c r="Q282" i="15"/>
  <c r="F281" i="15"/>
  <c r="E281" i="15"/>
  <c r="D281" i="15"/>
  <c r="G281" i="15"/>
  <c r="H281" i="15"/>
  <c r="E280" i="14"/>
  <c r="G280" i="14"/>
  <c r="F280" i="14"/>
  <c r="H280" i="14"/>
  <c r="K281" i="14"/>
  <c r="D280" i="14"/>
  <c r="L465" i="14"/>
  <c r="K282" i="11"/>
  <c r="H282" i="11" s="1"/>
  <c r="E281" i="11"/>
  <c r="G281" i="11"/>
  <c r="F281" i="11"/>
  <c r="D281" i="11"/>
  <c r="L1031" i="11"/>
  <c r="Q283" i="15" l="1"/>
  <c r="H282" i="15"/>
  <c r="D282" i="15"/>
  <c r="G282" i="15"/>
  <c r="E282" i="15"/>
  <c r="F282" i="15"/>
  <c r="E282" i="16"/>
  <c r="Q283" i="16"/>
  <c r="D282" i="16"/>
  <c r="H282" i="16"/>
  <c r="F282" i="16"/>
  <c r="G282" i="16"/>
  <c r="G281" i="14"/>
  <c r="D281" i="14"/>
  <c r="E281" i="14"/>
  <c r="K282" i="14"/>
  <c r="H281" i="14"/>
  <c r="F281" i="14"/>
  <c r="L466" i="14"/>
  <c r="K283" i="11"/>
  <c r="H283" i="11" s="1"/>
  <c r="F282" i="11"/>
  <c r="G282" i="11"/>
  <c r="E282" i="11"/>
  <c r="D282" i="11"/>
  <c r="L1032" i="11"/>
  <c r="F283" i="16" l="1"/>
  <c r="D283" i="16"/>
  <c r="E283" i="16"/>
  <c r="H283" i="16"/>
  <c r="Q284" i="16"/>
  <c r="G283" i="16"/>
  <c r="Q284" i="15"/>
  <c r="D283" i="15"/>
  <c r="E283" i="15"/>
  <c r="G283" i="15"/>
  <c r="H283" i="15"/>
  <c r="F283" i="15"/>
  <c r="G282" i="14"/>
  <c r="F282" i="14"/>
  <c r="E282" i="14"/>
  <c r="K283" i="14"/>
  <c r="H282" i="14"/>
  <c r="D282" i="14"/>
  <c r="L467" i="14"/>
  <c r="K284" i="11"/>
  <c r="H284" i="11" s="1"/>
  <c r="G283" i="11"/>
  <c r="E283" i="11"/>
  <c r="F283" i="11"/>
  <c r="D283" i="11"/>
  <c r="L1033" i="11"/>
  <c r="G284" i="16" l="1"/>
  <c r="E284" i="16"/>
  <c r="Q285" i="16"/>
  <c r="F284" i="16"/>
  <c r="D284" i="16"/>
  <c r="H284" i="16"/>
  <c r="Q285" i="15"/>
  <c r="H284" i="15"/>
  <c r="G284" i="15"/>
  <c r="D284" i="15"/>
  <c r="E284" i="15"/>
  <c r="F284" i="15"/>
  <c r="H283" i="14"/>
  <c r="K284" i="14"/>
  <c r="D283" i="14"/>
  <c r="F283" i="14"/>
  <c r="G283" i="14"/>
  <c r="E283" i="14"/>
  <c r="L468" i="14"/>
  <c r="K285" i="11"/>
  <c r="H285" i="11" s="1"/>
  <c r="F284" i="11"/>
  <c r="E284" i="11"/>
  <c r="G284" i="11"/>
  <c r="D284" i="11"/>
  <c r="L1034" i="11"/>
  <c r="D285" i="16" l="1"/>
  <c r="Q286" i="16"/>
  <c r="G285" i="16"/>
  <c r="H285" i="16"/>
  <c r="E285" i="16"/>
  <c r="F285" i="16"/>
  <c r="Q286" i="15"/>
  <c r="D285" i="15"/>
  <c r="G285" i="15"/>
  <c r="E285" i="15"/>
  <c r="F285" i="15"/>
  <c r="H285" i="15"/>
  <c r="G284" i="14"/>
  <c r="E284" i="14"/>
  <c r="D284" i="14"/>
  <c r="K285" i="14"/>
  <c r="H284" i="14"/>
  <c r="F284" i="14"/>
  <c r="L469" i="14"/>
  <c r="K286" i="11"/>
  <c r="H286" i="11" s="1"/>
  <c r="E285" i="11"/>
  <c r="G285" i="11"/>
  <c r="F285" i="11"/>
  <c r="D285" i="11"/>
  <c r="L1035" i="11"/>
  <c r="E286" i="16" l="1"/>
  <c r="G286" i="16"/>
  <c r="Q287" i="16"/>
  <c r="D286" i="16"/>
  <c r="H286" i="16"/>
  <c r="F286" i="16"/>
  <c r="Q287" i="15"/>
  <c r="F286" i="15"/>
  <c r="D286" i="15"/>
  <c r="E286" i="15"/>
  <c r="H286" i="15"/>
  <c r="G286" i="15"/>
  <c r="F285" i="14"/>
  <c r="E285" i="14"/>
  <c r="K286" i="14"/>
  <c r="G285" i="14"/>
  <c r="D285" i="14"/>
  <c r="H285" i="14"/>
  <c r="L470" i="14"/>
  <c r="K287" i="11"/>
  <c r="H287" i="11" s="1"/>
  <c r="F286" i="11"/>
  <c r="G286" i="11"/>
  <c r="E286" i="11"/>
  <c r="D286" i="11"/>
  <c r="L1036" i="11"/>
  <c r="H287" i="16" l="1"/>
  <c r="Q288" i="16"/>
  <c r="E287" i="16"/>
  <c r="D287" i="16"/>
  <c r="G287" i="16"/>
  <c r="F287" i="16"/>
  <c r="Q288" i="15"/>
  <c r="F287" i="15"/>
  <c r="G287" i="15"/>
  <c r="E287" i="15"/>
  <c r="H287" i="15"/>
  <c r="D287" i="15"/>
  <c r="K287" i="14"/>
  <c r="H286" i="14"/>
  <c r="F286" i="14"/>
  <c r="D286" i="14"/>
  <c r="G286" i="14"/>
  <c r="E286" i="14"/>
  <c r="L471" i="14"/>
  <c r="K288" i="11"/>
  <c r="H288" i="11" s="1"/>
  <c r="G287" i="11"/>
  <c r="E287" i="11"/>
  <c r="F287" i="11"/>
  <c r="D287" i="11"/>
  <c r="L1037" i="11"/>
  <c r="Q289" i="15" l="1"/>
  <c r="G288" i="15"/>
  <c r="E288" i="15"/>
  <c r="F288" i="15"/>
  <c r="D288" i="15"/>
  <c r="H288" i="15"/>
  <c r="Q289" i="16"/>
  <c r="G288" i="16"/>
  <c r="H288" i="16"/>
  <c r="D288" i="16"/>
  <c r="F288" i="16"/>
  <c r="E288" i="16"/>
  <c r="K288" i="14"/>
  <c r="E287" i="14"/>
  <c r="G287" i="14"/>
  <c r="H287" i="14"/>
  <c r="D287" i="14"/>
  <c r="F287" i="14"/>
  <c r="L472" i="14"/>
  <c r="K289" i="11"/>
  <c r="H289" i="11" s="1"/>
  <c r="F288" i="11"/>
  <c r="E288" i="11"/>
  <c r="G288" i="11"/>
  <c r="D288" i="11"/>
  <c r="L1038" i="11"/>
  <c r="H289" i="16" l="1"/>
  <c r="D289" i="16"/>
  <c r="Q290" i="16"/>
  <c r="E289" i="16"/>
  <c r="G289" i="16"/>
  <c r="F289" i="16"/>
  <c r="Q290" i="15"/>
  <c r="G289" i="15"/>
  <c r="F289" i="15"/>
  <c r="H289" i="15"/>
  <c r="E289" i="15"/>
  <c r="D289" i="15"/>
  <c r="G288" i="14"/>
  <c r="K289" i="14"/>
  <c r="E288" i="14"/>
  <c r="H288" i="14"/>
  <c r="F288" i="14"/>
  <c r="D288" i="14"/>
  <c r="L473" i="14"/>
  <c r="K290" i="11"/>
  <c r="H290" i="11" s="1"/>
  <c r="E289" i="11"/>
  <c r="G289" i="11"/>
  <c r="F289" i="11"/>
  <c r="D289" i="11"/>
  <c r="L1039" i="11"/>
  <c r="H290" i="16" l="1"/>
  <c r="G290" i="16"/>
  <c r="Q291" i="16"/>
  <c r="D290" i="16"/>
  <c r="E290" i="16"/>
  <c r="F290" i="16"/>
  <c r="Q291" i="15"/>
  <c r="F290" i="15"/>
  <c r="E290" i="15"/>
  <c r="D290" i="15"/>
  <c r="G290" i="15"/>
  <c r="H290" i="15"/>
  <c r="F289" i="14"/>
  <c r="H289" i="14"/>
  <c r="E289" i="14"/>
  <c r="K290" i="14"/>
  <c r="G289" i="14"/>
  <c r="D289" i="14"/>
  <c r="L474" i="14"/>
  <c r="K291" i="11"/>
  <c r="H291" i="11" s="1"/>
  <c r="F290" i="11"/>
  <c r="G290" i="11"/>
  <c r="E290" i="11"/>
  <c r="D290" i="11"/>
  <c r="L1040" i="11"/>
  <c r="Q292" i="16" l="1"/>
  <c r="F291" i="16"/>
  <c r="H291" i="16"/>
  <c r="E291" i="16"/>
  <c r="G291" i="16"/>
  <c r="D291" i="16"/>
  <c r="Q292" i="15"/>
  <c r="H291" i="15"/>
  <c r="G291" i="15"/>
  <c r="F291" i="15"/>
  <c r="D291" i="15"/>
  <c r="E291" i="15"/>
  <c r="F290" i="14"/>
  <c r="K291" i="14"/>
  <c r="E290" i="14"/>
  <c r="D290" i="14"/>
  <c r="G290" i="14"/>
  <c r="H290" i="14"/>
  <c r="L475" i="14"/>
  <c r="K292" i="11"/>
  <c r="H292" i="11" s="1"/>
  <c r="G291" i="11"/>
  <c r="E291" i="11"/>
  <c r="F291" i="11"/>
  <c r="D291" i="11"/>
  <c r="L1041" i="11"/>
  <c r="Q293" i="15" l="1"/>
  <c r="E292" i="15"/>
  <c r="H292" i="15"/>
  <c r="G292" i="15"/>
  <c r="F292" i="15"/>
  <c r="D292" i="15"/>
  <c r="E292" i="16"/>
  <c r="Q293" i="16"/>
  <c r="G292" i="16"/>
  <c r="D292" i="16"/>
  <c r="F292" i="16"/>
  <c r="H292" i="16"/>
  <c r="G291" i="14"/>
  <c r="K292" i="14"/>
  <c r="H291" i="14"/>
  <c r="F291" i="14"/>
  <c r="D291" i="14"/>
  <c r="E291" i="14"/>
  <c r="L476" i="14"/>
  <c r="K293" i="11"/>
  <c r="H293" i="11" s="1"/>
  <c r="F292" i="11"/>
  <c r="E292" i="11"/>
  <c r="G292" i="11"/>
  <c r="D292" i="11"/>
  <c r="L1042" i="11"/>
  <c r="H293" i="16" l="1"/>
  <c r="Q294" i="16"/>
  <c r="D293" i="16"/>
  <c r="G293" i="16"/>
  <c r="E293" i="16"/>
  <c r="F293" i="16"/>
  <c r="Q294" i="15"/>
  <c r="D293" i="15"/>
  <c r="H293" i="15"/>
  <c r="G293" i="15"/>
  <c r="E293" i="15"/>
  <c r="F293" i="15"/>
  <c r="G292" i="14"/>
  <c r="H292" i="14"/>
  <c r="D292" i="14"/>
  <c r="F292" i="14"/>
  <c r="K293" i="14"/>
  <c r="E292" i="14"/>
  <c r="L477" i="14"/>
  <c r="K294" i="11"/>
  <c r="H294" i="11" s="1"/>
  <c r="E293" i="11"/>
  <c r="G293" i="11"/>
  <c r="F293" i="11"/>
  <c r="D293" i="11"/>
  <c r="L1043" i="11"/>
  <c r="Q295" i="16" l="1"/>
  <c r="G294" i="16"/>
  <c r="D294" i="16"/>
  <c r="H294" i="16"/>
  <c r="F294" i="16"/>
  <c r="E294" i="16"/>
  <c r="Q295" i="15"/>
  <c r="F294" i="15"/>
  <c r="E294" i="15"/>
  <c r="D294" i="15"/>
  <c r="H294" i="15"/>
  <c r="G294" i="15"/>
  <c r="D293" i="14"/>
  <c r="F293" i="14"/>
  <c r="E293" i="14"/>
  <c r="K294" i="14"/>
  <c r="G293" i="14"/>
  <c r="H293" i="14"/>
  <c r="L478" i="14"/>
  <c r="K295" i="11"/>
  <c r="H295" i="11" s="1"/>
  <c r="F294" i="11"/>
  <c r="G294" i="11"/>
  <c r="E294" i="11"/>
  <c r="D294" i="11"/>
  <c r="L1044" i="11"/>
  <c r="Q296" i="15" l="1"/>
  <c r="H295" i="15"/>
  <c r="G295" i="15"/>
  <c r="F295" i="15"/>
  <c r="D295" i="15"/>
  <c r="E295" i="15"/>
  <c r="D295" i="16"/>
  <c r="Q296" i="16"/>
  <c r="H295" i="16"/>
  <c r="E295" i="16"/>
  <c r="F295" i="16"/>
  <c r="G295" i="16"/>
  <c r="E294" i="14"/>
  <c r="K295" i="14"/>
  <c r="G294" i="14"/>
  <c r="D294" i="14"/>
  <c r="F294" i="14"/>
  <c r="H294" i="14"/>
  <c r="L479" i="14"/>
  <c r="K296" i="11"/>
  <c r="H296" i="11" s="1"/>
  <c r="G295" i="11"/>
  <c r="E295" i="11"/>
  <c r="F295" i="11"/>
  <c r="D295" i="11"/>
  <c r="L1045" i="11"/>
  <c r="D296" i="16" l="1"/>
  <c r="Q297" i="16"/>
  <c r="G296" i="16"/>
  <c r="E296" i="16"/>
  <c r="F296" i="16"/>
  <c r="H296" i="16"/>
  <c r="Q297" i="15"/>
  <c r="F296" i="15"/>
  <c r="G296" i="15"/>
  <c r="H296" i="15"/>
  <c r="D296" i="15"/>
  <c r="E296" i="15"/>
  <c r="H295" i="14"/>
  <c r="E295" i="14"/>
  <c r="K296" i="14"/>
  <c r="G295" i="14"/>
  <c r="F295" i="14"/>
  <c r="D295" i="14"/>
  <c r="L480" i="14"/>
  <c r="K297" i="11"/>
  <c r="H297" i="11" s="1"/>
  <c r="F296" i="11"/>
  <c r="E296" i="11"/>
  <c r="G296" i="11"/>
  <c r="D296" i="11"/>
  <c r="L1046" i="11"/>
  <c r="D297" i="16" l="1"/>
  <c r="Q298" i="16"/>
  <c r="E297" i="16"/>
  <c r="H297" i="16"/>
  <c r="F297" i="16"/>
  <c r="G297" i="16"/>
  <c r="Q298" i="15"/>
  <c r="G297" i="15"/>
  <c r="H297" i="15"/>
  <c r="E297" i="15"/>
  <c r="F297" i="15"/>
  <c r="D297" i="15"/>
  <c r="D296" i="14"/>
  <c r="G296" i="14"/>
  <c r="F296" i="14"/>
  <c r="H296" i="14"/>
  <c r="E296" i="14"/>
  <c r="K297" i="14"/>
  <c r="L481" i="14"/>
  <c r="K298" i="11"/>
  <c r="H298" i="11" s="1"/>
  <c r="E297" i="11"/>
  <c r="G297" i="11"/>
  <c r="F297" i="11"/>
  <c r="D297" i="11"/>
  <c r="L1047" i="11"/>
  <c r="Q299" i="16" l="1"/>
  <c r="G298" i="16"/>
  <c r="H298" i="16"/>
  <c r="D298" i="16"/>
  <c r="E298" i="16"/>
  <c r="F298" i="16"/>
  <c r="Q299" i="15"/>
  <c r="H298" i="15"/>
  <c r="G298" i="15"/>
  <c r="E298" i="15"/>
  <c r="D298" i="15"/>
  <c r="F298" i="15"/>
  <c r="F297" i="14"/>
  <c r="E297" i="14"/>
  <c r="D297" i="14"/>
  <c r="K298" i="14"/>
  <c r="G297" i="14"/>
  <c r="H297" i="14"/>
  <c r="L482" i="14"/>
  <c r="K299" i="11"/>
  <c r="H299" i="11" s="1"/>
  <c r="F298" i="11"/>
  <c r="G298" i="11"/>
  <c r="E298" i="11"/>
  <c r="D298" i="11"/>
  <c r="L1048" i="11"/>
  <c r="H299" i="16" l="1"/>
  <c r="D299" i="16"/>
  <c r="Q300" i="16"/>
  <c r="E299" i="16"/>
  <c r="G299" i="16"/>
  <c r="F299" i="16"/>
  <c r="Q300" i="15"/>
  <c r="E299" i="15"/>
  <c r="H299" i="15"/>
  <c r="D299" i="15"/>
  <c r="F299" i="15"/>
  <c r="G299" i="15"/>
  <c r="D298" i="14"/>
  <c r="K299" i="14"/>
  <c r="E298" i="14"/>
  <c r="H298" i="14"/>
  <c r="F298" i="14"/>
  <c r="G298" i="14"/>
  <c r="L483" i="14"/>
  <c r="K300" i="11"/>
  <c r="H300" i="11" s="1"/>
  <c r="G299" i="11"/>
  <c r="E299" i="11"/>
  <c r="F299" i="11"/>
  <c r="D299" i="11"/>
  <c r="L1049" i="11"/>
  <c r="Q301" i="15" l="1"/>
  <c r="H300" i="15"/>
  <c r="G300" i="15"/>
  <c r="D300" i="15"/>
  <c r="E300" i="15"/>
  <c r="F300" i="15"/>
  <c r="H300" i="16"/>
  <c r="Q301" i="16"/>
  <c r="G300" i="16"/>
  <c r="D300" i="16"/>
  <c r="F300" i="16"/>
  <c r="E300" i="16"/>
  <c r="F299" i="14"/>
  <c r="D299" i="14"/>
  <c r="K300" i="14"/>
  <c r="G299" i="14"/>
  <c r="H299" i="14"/>
  <c r="E299" i="14"/>
  <c r="L484" i="14"/>
  <c r="K301" i="11"/>
  <c r="H301" i="11" s="1"/>
  <c r="F300" i="11"/>
  <c r="E300" i="11"/>
  <c r="G300" i="11"/>
  <c r="D300" i="11"/>
  <c r="L1050" i="11"/>
  <c r="E301" i="16" l="1"/>
  <c r="F301" i="16"/>
  <c r="D301" i="16"/>
  <c r="Q302" i="16"/>
  <c r="G301" i="16"/>
  <c r="H301" i="16"/>
  <c r="Q302" i="15"/>
  <c r="G301" i="15"/>
  <c r="E301" i="15"/>
  <c r="F301" i="15"/>
  <c r="H301" i="15"/>
  <c r="D301" i="15"/>
  <c r="D300" i="14"/>
  <c r="H300" i="14"/>
  <c r="K301" i="14"/>
  <c r="G300" i="14"/>
  <c r="F300" i="14"/>
  <c r="E300" i="14"/>
  <c r="L485" i="14"/>
  <c r="K302" i="11"/>
  <c r="H302" i="11" s="1"/>
  <c r="E301" i="11"/>
  <c r="G301" i="11"/>
  <c r="F301" i="11"/>
  <c r="D301" i="11"/>
  <c r="L1051" i="11"/>
  <c r="D302" i="16" l="1"/>
  <c r="F302" i="16"/>
  <c r="G302" i="16"/>
  <c r="Q303" i="16"/>
  <c r="E302" i="16"/>
  <c r="H302" i="16"/>
  <c r="Q303" i="15"/>
  <c r="D302" i="15"/>
  <c r="G302" i="15"/>
  <c r="F302" i="15"/>
  <c r="E302" i="15"/>
  <c r="H302" i="15"/>
  <c r="H301" i="14"/>
  <c r="G301" i="14"/>
  <c r="D301" i="14"/>
  <c r="F301" i="14"/>
  <c r="E301" i="14"/>
  <c r="K302" i="14"/>
  <c r="L486" i="14"/>
  <c r="K303" i="11"/>
  <c r="H303" i="11" s="1"/>
  <c r="F302" i="11"/>
  <c r="G302" i="11"/>
  <c r="E302" i="11"/>
  <c r="D302" i="11"/>
  <c r="L1052" i="11"/>
  <c r="Q304" i="15" l="1"/>
  <c r="D303" i="15"/>
  <c r="E303" i="15"/>
  <c r="H303" i="15"/>
  <c r="G303" i="15"/>
  <c r="F303" i="15"/>
  <c r="D303" i="16"/>
  <c r="H303" i="16"/>
  <c r="Q304" i="16"/>
  <c r="E303" i="16"/>
  <c r="G303" i="16"/>
  <c r="F303" i="16"/>
  <c r="K303" i="14"/>
  <c r="H302" i="14"/>
  <c r="E302" i="14"/>
  <c r="F302" i="14"/>
  <c r="G302" i="14"/>
  <c r="D302" i="14"/>
  <c r="L487" i="14"/>
  <c r="K304" i="11"/>
  <c r="H304" i="11" s="1"/>
  <c r="G303" i="11"/>
  <c r="E303" i="11"/>
  <c r="F303" i="11"/>
  <c r="D303" i="11"/>
  <c r="L1053" i="11"/>
  <c r="D304" i="16" l="1"/>
  <c r="Q305" i="16"/>
  <c r="G304" i="16"/>
  <c r="H304" i="16"/>
  <c r="E304" i="16"/>
  <c r="F304" i="16"/>
  <c r="Q305" i="15"/>
  <c r="H304" i="15"/>
  <c r="G304" i="15"/>
  <c r="D304" i="15"/>
  <c r="E304" i="15"/>
  <c r="F304" i="15"/>
  <c r="H303" i="14"/>
  <c r="D303" i="14"/>
  <c r="K304" i="14"/>
  <c r="G303" i="14"/>
  <c r="F303" i="14"/>
  <c r="E303" i="14"/>
  <c r="L488" i="14"/>
  <c r="K305" i="11"/>
  <c r="H305" i="11" s="1"/>
  <c r="F304" i="11"/>
  <c r="E304" i="11"/>
  <c r="G304" i="11"/>
  <c r="D304" i="11"/>
  <c r="L1054" i="11"/>
  <c r="Q306" i="16" l="1"/>
  <c r="D305" i="16"/>
  <c r="H305" i="16"/>
  <c r="G305" i="16"/>
  <c r="E305" i="16"/>
  <c r="F305" i="16"/>
  <c r="Q306" i="15"/>
  <c r="F305" i="15"/>
  <c r="H305" i="15"/>
  <c r="D305" i="15"/>
  <c r="G305" i="15"/>
  <c r="E305" i="15"/>
  <c r="H304" i="14"/>
  <c r="G304" i="14"/>
  <c r="K305" i="14"/>
  <c r="D304" i="14"/>
  <c r="F304" i="14"/>
  <c r="E304" i="14"/>
  <c r="L489" i="14"/>
  <c r="K306" i="11"/>
  <c r="H306" i="11" s="1"/>
  <c r="E305" i="11"/>
  <c r="G305" i="11"/>
  <c r="F305" i="11"/>
  <c r="D305" i="11"/>
  <c r="L1055" i="11"/>
  <c r="E306" i="16" l="1"/>
  <c r="G306" i="16"/>
  <c r="Q307" i="16"/>
  <c r="D306" i="16"/>
  <c r="H306" i="16"/>
  <c r="F306" i="16"/>
  <c r="Q307" i="15"/>
  <c r="D306" i="15"/>
  <c r="F306" i="15"/>
  <c r="E306" i="15"/>
  <c r="H306" i="15"/>
  <c r="G306" i="15"/>
  <c r="F305" i="14"/>
  <c r="E305" i="14"/>
  <c r="D305" i="14"/>
  <c r="G305" i="14"/>
  <c r="K306" i="14"/>
  <c r="H305" i="14"/>
  <c r="L490" i="14"/>
  <c r="K307" i="11"/>
  <c r="H307" i="11" s="1"/>
  <c r="F306" i="11"/>
  <c r="G306" i="11"/>
  <c r="E306" i="11"/>
  <c r="D306" i="11"/>
  <c r="L1056" i="11"/>
  <c r="H307" i="16" l="1"/>
  <c r="D307" i="16"/>
  <c r="Q308" i="16"/>
  <c r="E307" i="16"/>
  <c r="G307" i="16"/>
  <c r="F307" i="16"/>
  <c r="Q308" i="15"/>
  <c r="H307" i="15"/>
  <c r="G307" i="15"/>
  <c r="F307" i="15"/>
  <c r="D307" i="15"/>
  <c r="E307" i="15"/>
  <c r="F306" i="14"/>
  <c r="D306" i="14"/>
  <c r="K307" i="14"/>
  <c r="E306" i="14"/>
  <c r="H306" i="14"/>
  <c r="G306" i="14"/>
  <c r="L491" i="14"/>
  <c r="K308" i="11"/>
  <c r="H308" i="11" s="1"/>
  <c r="G307" i="11"/>
  <c r="E307" i="11"/>
  <c r="F307" i="11"/>
  <c r="D307" i="11"/>
  <c r="L1057" i="11"/>
  <c r="E308" i="16" l="1"/>
  <c r="H308" i="16"/>
  <c r="Q309" i="16"/>
  <c r="D308" i="16"/>
  <c r="G308" i="16"/>
  <c r="F308" i="16"/>
  <c r="Q309" i="15"/>
  <c r="D308" i="15"/>
  <c r="G308" i="15"/>
  <c r="H308" i="15"/>
  <c r="E308" i="15"/>
  <c r="F308" i="15"/>
  <c r="F307" i="14"/>
  <c r="E307" i="14"/>
  <c r="K308" i="14"/>
  <c r="G307" i="14"/>
  <c r="H307" i="14"/>
  <c r="D307" i="14"/>
  <c r="L492" i="14"/>
  <c r="K309" i="11"/>
  <c r="H309" i="11" s="1"/>
  <c r="F308" i="11"/>
  <c r="E308" i="11"/>
  <c r="G308" i="11"/>
  <c r="D308" i="11"/>
  <c r="L1058" i="11"/>
  <c r="Q310" i="15" l="1"/>
  <c r="D309" i="15"/>
  <c r="H309" i="15"/>
  <c r="G309" i="15"/>
  <c r="E309" i="15"/>
  <c r="F309" i="15"/>
  <c r="Q310" i="16"/>
  <c r="D309" i="16"/>
  <c r="E309" i="16"/>
  <c r="H309" i="16"/>
  <c r="F309" i="16"/>
  <c r="G309" i="16"/>
  <c r="D308" i="14"/>
  <c r="G308" i="14"/>
  <c r="F308" i="14"/>
  <c r="H308" i="14"/>
  <c r="E308" i="14"/>
  <c r="K309" i="14"/>
  <c r="L493" i="14"/>
  <c r="K310" i="11"/>
  <c r="H310" i="11" s="1"/>
  <c r="E309" i="11"/>
  <c r="G309" i="11"/>
  <c r="F309" i="11"/>
  <c r="D309" i="11"/>
  <c r="L1059" i="11"/>
  <c r="Q311" i="16" l="1"/>
  <c r="E310" i="16"/>
  <c r="G310" i="16"/>
  <c r="H310" i="16"/>
  <c r="D310" i="16"/>
  <c r="F310" i="16"/>
  <c r="Q311" i="15"/>
  <c r="F310" i="15"/>
  <c r="E310" i="15"/>
  <c r="H310" i="15"/>
  <c r="D310" i="15"/>
  <c r="G310" i="15"/>
  <c r="D309" i="14"/>
  <c r="K310" i="14"/>
  <c r="H309" i="14"/>
  <c r="F309" i="14"/>
  <c r="G309" i="14"/>
  <c r="E309" i="14"/>
  <c r="L494" i="14"/>
  <c r="K311" i="11"/>
  <c r="H311" i="11" s="1"/>
  <c r="F310" i="11"/>
  <c r="G310" i="11"/>
  <c r="E310" i="11"/>
  <c r="D310" i="11"/>
  <c r="L1060" i="11"/>
  <c r="Q312" i="15" l="1"/>
  <c r="G311" i="15"/>
  <c r="F311" i="15"/>
  <c r="D311" i="15"/>
  <c r="E311" i="15"/>
  <c r="H311" i="15"/>
  <c r="H311" i="16"/>
  <c r="D311" i="16"/>
  <c r="Q312" i="16"/>
  <c r="E311" i="16"/>
  <c r="G311" i="16"/>
  <c r="F311" i="16"/>
  <c r="K311" i="14"/>
  <c r="G310" i="14"/>
  <c r="F310" i="14"/>
  <c r="H310" i="14"/>
  <c r="E310" i="14"/>
  <c r="D310" i="14"/>
  <c r="L495" i="14"/>
  <c r="K312" i="11"/>
  <c r="H312" i="11" s="1"/>
  <c r="G311" i="11"/>
  <c r="E311" i="11"/>
  <c r="F311" i="11"/>
  <c r="D311" i="11"/>
  <c r="L1061" i="11"/>
  <c r="E312" i="16" l="1"/>
  <c r="Q313" i="16"/>
  <c r="G312" i="16"/>
  <c r="D312" i="16"/>
  <c r="F312" i="16"/>
  <c r="H312" i="16"/>
  <c r="Q313" i="15"/>
  <c r="E312" i="15"/>
  <c r="F312" i="15"/>
  <c r="H312" i="15"/>
  <c r="D312" i="15"/>
  <c r="G312" i="15"/>
  <c r="F311" i="14"/>
  <c r="E311" i="14"/>
  <c r="D311" i="14"/>
  <c r="G311" i="14"/>
  <c r="K312" i="14"/>
  <c r="H311" i="14"/>
  <c r="L496" i="14"/>
  <c r="K313" i="11"/>
  <c r="H313" i="11" s="1"/>
  <c r="F312" i="11"/>
  <c r="E312" i="11"/>
  <c r="G312" i="11"/>
  <c r="D312" i="11"/>
  <c r="L1062" i="11"/>
  <c r="Q314" i="15" l="1"/>
  <c r="G313" i="15"/>
  <c r="E313" i="15"/>
  <c r="F313" i="15"/>
  <c r="H313" i="15"/>
  <c r="D313" i="15"/>
  <c r="F313" i="16"/>
  <c r="D313" i="16"/>
  <c r="Q314" i="16"/>
  <c r="H313" i="16"/>
  <c r="G313" i="16"/>
  <c r="E313" i="16"/>
  <c r="D312" i="14"/>
  <c r="H312" i="14"/>
  <c r="F312" i="14"/>
  <c r="G312" i="14"/>
  <c r="E312" i="14"/>
  <c r="K313" i="14"/>
  <c r="L497" i="14"/>
  <c r="K314" i="11"/>
  <c r="H314" i="11" s="1"/>
  <c r="E313" i="11"/>
  <c r="G313" i="11"/>
  <c r="F313" i="11"/>
  <c r="D313" i="11"/>
  <c r="L1063" i="11"/>
  <c r="D314" i="16" l="1"/>
  <c r="Q315" i="16"/>
  <c r="G314" i="16"/>
  <c r="H314" i="16"/>
  <c r="F314" i="16"/>
  <c r="E314" i="16"/>
  <c r="Q315" i="15"/>
  <c r="G314" i="15"/>
  <c r="E314" i="15"/>
  <c r="H314" i="15"/>
  <c r="D314" i="15"/>
  <c r="F314" i="15"/>
  <c r="K314" i="14"/>
  <c r="G313" i="14"/>
  <c r="H313" i="14"/>
  <c r="F313" i="14"/>
  <c r="D313" i="14"/>
  <c r="E313" i="14"/>
  <c r="L498" i="14"/>
  <c r="K315" i="11"/>
  <c r="H315" i="11" s="1"/>
  <c r="F314" i="11"/>
  <c r="G314" i="11"/>
  <c r="E314" i="11"/>
  <c r="D314" i="11"/>
  <c r="L1064" i="11"/>
  <c r="D315" i="16" l="1"/>
  <c r="H315" i="16"/>
  <c r="Q316" i="16"/>
  <c r="E315" i="16"/>
  <c r="F315" i="16"/>
  <c r="G315" i="16"/>
  <c r="Q316" i="15"/>
  <c r="H315" i="15"/>
  <c r="E315" i="15"/>
  <c r="D315" i="15"/>
  <c r="F315" i="15"/>
  <c r="G315" i="15"/>
  <c r="E314" i="14"/>
  <c r="K315" i="14"/>
  <c r="G314" i="14"/>
  <c r="D314" i="14"/>
  <c r="H314" i="14"/>
  <c r="F314" i="14"/>
  <c r="L499" i="14"/>
  <c r="K316" i="11"/>
  <c r="H316" i="11" s="1"/>
  <c r="G315" i="11"/>
  <c r="E315" i="11"/>
  <c r="F315" i="11"/>
  <c r="D315" i="11"/>
  <c r="L1065" i="11"/>
  <c r="Q317" i="16" l="1"/>
  <c r="G316" i="16"/>
  <c r="D316" i="16"/>
  <c r="H316" i="16"/>
  <c r="E316" i="16"/>
  <c r="F316" i="16"/>
  <c r="Q317" i="15"/>
  <c r="D316" i="15"/>
  <c r="G316" i="15"/>
  <c r="E316" i="15"/>
  <c r="H316" i="15"/>
  <c r="F316" i="15"/>
  <c r="D315" i="14"/>
  <c r="K316" i="14"/>
  <c r="E315" i="14"/>
  <c r="H315" i="14"/>
  <c r="F315" i="14"/>
  <c r="G315" i="14"/>
  <c r="L500" i="14"/>
  <c r="K317" i="11"/>
  <c r="H317" i="11" s="1"/>
  <c r="F316" i="11"/>
  <c r="E316" i="11"/>
  <c r="G316" i="11"/>
  <c r="D316" i="11"/>
  <c r="L1066" i="11"/>
  <c r="Q318" i="15" l="1"/>
  <c r="D317" i="15"/>
  <c r="F317" i="15"/>
  <c r="E317" i="15"/>
  <c r="H317" i="15"/>
  <c r="G317" i="15"/>
  <c r="D317" i="16"/>
  <c r="Q318" i="16"/>
  <c r="E317" i="16"/>
  <c r="G317" i="16"/>
  <c r="H317" i="16"/>
  <c r="F317" i="16"/>
  <c r="D316" i="14"/>
  <c r="F316" i="14"/>
  <c r="E316" i="14"/>
  <c r="H316" i="14"/>
  <c r="G316" i="14"/>
  <c r="K317" i="14"/>
  <c r="L501" i="14"/>
  <c r="K318" i="11"/>
  <c r="H318" i="11" s="1"/>
  <c r="E317" i="11"/>
  <c r="G317" i="11"/>
  <c r="F317" i="11"/>
  <c r="D317" i="11"/>
  <c r="L1067" i="11"/>
  <c r="Q319" i="16" l="1"/>
  <c r="G318" i="16"/>
  <c r="D318" i="16"/>
  <c r="H318" i="16"/>
  <c r="E318" i="16"/>
  <c r="F318" i="16"/>
  <c r="Q319" i="15"/>
  <c r="F318" i="15"/>
  <c r="E318" i="15"/>
  <c r="D318" i="15"/>
  <c r="G318" i="15"/>
  <c r="H318" i="15"/>
  <c r="F317" i="14"/>
  <c r="E317" i="14"/>
  <c r="K318" i="14"/>
  <c r="G317" i="14"/>
  <c r="D317" i="14"/>
  <c r="H317" i="14"/>
  <c r="L502" i="14"/>
  <c r="K319" i="11"/>
  <c r="H319" i="11" s="1"/>
  <c r="F318" i="11"/>
  <c r="E318" i="11"/>
  <c r="G318" i="11"/>
  <c r="D318" i="11"/>
  <c r="L1068" i="11"/>
  <c r="Q320" i="15" l="1"/>
  <c r="G319" i="15"/>
  <c r="D319" i="15"/>
  <c r="F319" i="15"/>
  <c r="H319" i="15"/>
  <c r="E319" i="15"/>
  <c r="Q320" i="16"/>
  <c r="G319" i="16"/>
  <c r="H319" i="16"/>
  <c r="E319" i="16"/>
  <c r="F319" i="16"/>
  <c r="D319" i="16"/>
  <c r="F318" i="14"/>
  <c r="E318" i="14"/>
  <c r="D318" i="14"/>
  <c r="K319" i="14"/>
  <c r="G318" i="14"/>
  <c r="H318" i="14"/>
  <c r="L503" i="14"/>
  <c r="K320" i="11"/>
  <c r="H320" i="11" s="1"/>
  <c r="G319" i="11"/>
  <c r="F319" i="11"/>
  <c r="E319" i="11"/>
  <c r="D319" i="11"/>
  <c r="L1069" i="11"/>
  <c r="Q321" i="15" l="1"/>
  <c r="D320" i="15"/>
  <c r="E320" i="15"/>
  <c r="H320" i="15"/>
  <c r="G320" i="15"/>
  <c r="F320" i="15"/>
  <c r="Q321" i="16"/>
  <c r="F320" i="16"/>
  <c r="G320" i="16"/>
  <c r="D320" i="16"/>
  <c r="E320" i="16"/>
  <c r="H320" i="16"/>
  <c r="H319" i="14"/>
  <c r="K320" i="14"/>
  <c r="D319" i="14"/>
  <c r="G319" i="14"/>
  <c r="F319" i="14"/>
  <c r="E319" i="14"/>
  <c r="L504" i="14"/>
  <c r="K321" i="11"/>
  <c r="H321" i="11" s="1"/>
  <c r="G320" i="11"/>
  <c r="F320" i="11"/>
  <c r="E320" i="11"/>
  <c r="D320" i="11"/>
  <c r="L1070" i="11"/>
  <c r="Q322" i="15" l="1"/>
  <c r="G321" i="15"/>
  <c r="H321" i="15"/>
  <c r="E321" i="15"/>
  <c r="F321" i="15"/>
  <c r="D321" i="15"/>
  <c r="H321" i="16"/>
  <c r="E321" i="16"/>
  <c r="Q322" i="16"/>
  <c r="G321" i="16"/>
  <c r="F321" i="16"/>
  <c r="D321" i="16"/>
  <c r="G320" i="14"/>
  <c r="E320" i="14"/>
  <c r="H320" i="14"/>
  <c r="K321" i="14"/>
  <c r="F320" i="14"/>
  <c r="D320" i="14"/>
  <c r="L505" i="14"/>
  <c r="K322" i="11"/>
  <c r="H322" i="11" s="1"/>
  <c r="E321" i="11"/>
  <c r="G321" i="11"/>
  <c r="F321" i="11"/>
  <c r="D321" i="11"/>
  <c r="L1071" i="11"/>
  <c r="E322" i="16" l="1"/>
  <c r="Q323" i="16"/>
  <c r="G322" i="16"/>
  <c r="H322" i="16"/>
  <c r="D322" i="16"/>
  <c r="F322" i="16"/>
  <c r="Q323" i="15"/>
  <c r="G322" i="15"/>
  <c r="H322" i="15"/>
  <c r="E322" i="15"/>
  <c r="F322" i="15"/>
  <c r="D322" i="15"/>
  <c r="H321" i="14"/>
  <c r="E321" i="14"/>
  <c r="K322" i="14"/>
  <c r="D321" i="14"/>
  <c r="F321" i="14"/>
  <c r="G321" i="14"/>
  <c r="L506" i="14"/>
  <c r="K323" i="11"/>
  <c r="H323" i="11" s="1"/>
  <c r="F322" i="11"/>
  <c r="E322" i="11"/>
  <c r="G322" i="11"/>
  <c r="D322" i="11"/>
  <c r="L1072" i="11"/>
  <c r="Q324" i="15" l="1"/>
  <c r="F323" i="15"/>
  <c r="H323" i="15"/>
  <c r="E323" i="15"/>
  <c r="D323" i="15"/>
  <c r="G323" i="15"/>
  <c r="D323" i="16"/>
  <c r="Q324" i="16"/>
  <c r="E323" i="16"/>
  <c r="H323" i="16"/>
  <c r="G323" i="16"/>
  <c r="F323" i="16"/>
  <c r="H322" i="14"/>
  <c r="E322" i="14"/>
  <c r="D322" i="14"/>
  <c r="G322" i="14"/>
  <c r="F322" i="14"/>
  <c r="K323" i="14"/>
  <c r="L507" i="14"/>
  <c r="K324" i="11"/>
  <c r="H324" i="11" s="1"/>
  <c r="G323" i="11"/>
  <c r="F323" i="11"/>
  <c r="E323" i="11"/>
  <c r="D323" i="11"/>
  <c r="L1073" i="11"/>
  <c r="Q325" i="16" l="1"/>
  <c r="G324" i="16"/>
  <c r="D324" i="16"/>
  <c r="H324" i="16"/>
  <c r="F324" i="16"/>
  <c r="E324" i="16"/>
  <c r="Q325" i="15"/>
  <c r="E324" i="15"/>
  <c r="H324" i="15"/>
  <c r="F324" i="15"/>
  <c r="D324" i="15"/>
  <c r="G324" i="15"/>
  <c r="E323" i="14"/>
  <c r="D323" i="14"/>
  <c r="K324" i="14"/>
  <c r="G323" i="14"/>
  <c r="F323" i="14"/>
  <c r="H323" i="14"/>
  <c r="L508" i="14"/>
  <c r="K325" i="11"/>
  <c r="H325" i="11" s="1"/>
  <c r="G324" i="11"/>
  <c r="F324" i="11"/>
  <c r="E324" i="11"/>
  <c r="D324" i="11"/>
  <c r="L1074" i="11"/>
  <c r="E325" i="16" l="1"/>
  <c r="D325" i="16"/>
  <c r="Q326" i="16"/>
  <c r="H325" i="16"/>
  <c r="G325" i="16"/>
  <c r="F325" i="16"/>
  <c r="Q326" i="15"/>
  <c r="D325" i="15"/>
  <c r="G325" i="15"/>
  <c r="H325" i="15"/>
  <c r="E325" i="15"/>
  <c r="F325" i="15"/>
  <c r="F324" i="14"/>
  <c r="K325" i="14"/>
  <c r="G324" i="14"/>
  <c r="H324" i="14"/>
  <c r="E324" i="14"/>
  <c r="D324" i="14"/>
  <c r="L509" i="14"/>
  <c r="K326" i="11"/>
  <c r="H326" i="11" s="1"/>
  <c r="E325" i="11"/>
  <c r="G325" i="11"/>
  <c r="F325" i="11"/>
  <c r="D325" i="11"/>
  <c r="L1075" i="11"/>
  <c r="E326" i="16" l="1"/>
  <c r="Q327" i="16"/>
  <c r="G326" i="16"/>
  <c r="D326" i="16"/>
  <c r="F326" i="16"/>
  <c r="H326" i="16"/>
  <c r="Q327" i="15"/>
  <c r="D326" i="15"/>
  <c r="H326" i="15"/>
  <c r="G326" i="15"/>
  <c r="E326" i="15"/>
  <c r="F326" i="15"/>
  <c r="E325" i="14"/>
  <c r="D325" i="14"/>
  <c r="K326" i="14"/>
  <c r="H325" i="14"/>
  <c r="F325" i="14"/>
  <c r="G325" i="14"/>
  <c r="L510" i="14"/>
  <c r="K327" i="11"/>
  <c r="H327" i="11" s="1"/>
  <c r="F326" i="11"/>
  <c r="E326" i="11"/>
  <c r="G326" i="11"/>
  <c r="D326" i="11"/>
  <c r="L1076" i="11"/>
  <c r="E327" i="16" l="1"/>
  <c r="Q328" i="16"/>
  <c r="D327" i="16"/>
  <c r="H327" i="16"/>
  <c r="F327" i="16"/>
  <c r="G327" i="16"/>
  <c r="Q328" i="15"/>
  <c r="D327" i="15"/>
  <c r="F327" i="15"/>
  <c r="H327" i="15"/>
  <c r="G327" i="15"/>
  <c r="E327" i="15"/>
  <c r="F326" i="14"/>
  <c r="E326" i="14"/>
  <c r="D326" i="14"/>
  <c r="G326" i="14"/>
  <c r="K327" i="14"/>
  <c r="H326" i="14"/>
  <c r="L511" i="14"/>
  <c r="K328" i="11"/>
  <c r="H328" i="11" s="1"/>
  <c r="G327" i="11"/>
  <c r="F327" i="11"/>
  <c r="E327" i="11"/>
  <c r="D327" i="11"/>
  <c r="L1077" i="11"/>
  <c r="Q329" i="16" l="1"/>
  <c r="G328" i="16"/>
  <c r="H328" i="16"/>
  <c r="D328" i="16"/>
  <c r="E328" i="16"/>
  <c r="F328" i="16"/>
  <c r="Q329" i="15"/>
  <c r="F328" i="15"/>
  <c r="D328" i="15"/>
  <c r="G328" i="15"/>
  <c r="E328" i="15"/>
  <c r="H328" i="15"/>
  <c r="K328" i="14"/>
  <c r="H327" i="14"/>
  <c r="G327" i="14"/>
  <c r="E327" i="14"/>
  <c r="F327" i="14"/>
  <c r="D327" i="14"/>
  <c r="L512" i="14"/>
  <c r="K329" i="11"/>
  <c r="H329" i="11" s="1"/>
  <c r="G328" i="11"/>
  <c r="F328" i="11"/>
  <c r="E328" i="11"/>
  <c r="D328" i="11"/>
  <c r="L1078" i="11"/>
  <c r="Q330" i="15" l="1"/>
  <c r="E329" i="15"/>
  <c r="F329" i="15"/>
  <c r="D329" i="15"/>
  <c r="G329" i="15"/>
  <c r="H329" i="15"/>
  <c r="H329" i="16"/>
  <c r="D329" i="16"/>
  <c r="Q330" i="16"/>
  <c r="E329" i="16"/>
  <c r="G329" i="16"/>
  <c r="F329" i="16"/>
  <c r="G328" i="14"/>
  <c r="K329" i="14"/>
  <c r="H328" i="14"/>
  <c r="F328" i="14"/>
  <c r="D328" i="14"/>
  <c r="E328" i="14"/>
  <c r="L513" i="14"/>
  <c r="K330" i="11"/>
  <c r="H330" i="11" s="1"/>
  <c r="E329" i="11"/>
  <c r="G329" i="11"/>
  <c r="F329" i="11"/>
  <c r="D329" i="11"/>
  <c r="L1079" i="11"/>
  <c r="E330" i="16" l="1"/>
  <c r="Q331" i="16"/>
  <c r="G330" i="16"/>
  <c r="D330" i="16"/>
  <c r="F330" i="16"/>
  <c r="H330" i="16"/>
  <c r="Q331" i="15"/>
  <c r="D330" i="15"/>
  <c r="G330" i="15"/>
  <c r="H330" i="15"/>
  <c r="E330" i="15"/>
  <c r="F330" i="15"/>
  <c r="F329" i="14"/>
  <c r="E329" i="14"/>
  <c r="K330" i="14"/>
  <c r="G329" i="14"/>
  <c r="D329" i="14"/>
  <c r="H329" i="14"/>
  <c r="L514" i="14"/>
  <c r="K331" i="11"/>
  <c r="H331" i="11" s="1"/>
  <c r="F330" i="11"/>
  <c r="E330" i="11"/>
  <c r="G330" i="11"/>
  <c r="D330" i="11"/>
  <c r="L1080" i="11"/>
  <c r="Q332" i="15" l="1"/>
  <c r="G331" i="15"/>
  <c r="E331" i="15"/>
  <c r="H331" i="15"/>
  <c r="D331" i="15"/>
  <c r="F331" i="15"/>
  <c r="E331" i="16"/>
  <c r="G331" i="16"/>
  <c r="D331" i="16"/>
  <c r="Q332" i="16"/>
  <c r="H331" i="16"/>
  <c r="F331" i="16"/>
  <c r="D330" i="14"/>
  <c r="H330" i="14"/>
  <c r="K331" i="14"/>
  <c r="F330" i="14"/>
  <c r="G330" i="14"/>
  <c r="E330" i="14"/>
  <c r="L515" i="14"/>
  <c r="K332" i="11"/>
  <c r="H332" i="11" s="1"/>
  <c r="G331" i="11"/>
  <c r="F331" i="11"/>
  <c r="E331" i="11"/>
  <c r="D331" i="11"/>
  <c r="L1081" i="11"/>
  <c r="E332" i="16" l="1"/>
  <c r="G332" i="16"/>
  <c r="Q333" i="16"/>
  <c r="D332" i="16"/>
  <c r="H332" i="16"/>
  <c r="F332" i="16"/>
  <c r="Q333" i="15"/>
  <c r="G332" i="15"/>
  <c r="F332" i="15"/>
  <c r="H332" i="15"/>
  <c r="D332" i="15"/>
  <c r="E332" i="15"/>
  <c r="F331" i="14"/>
  <c r="K332" i="14"/>
  <c r="G331" i="14"/>
  <c r="D331" i="14"/>
  <c r="H331" i="14"/>
  <c r="E331" i="14"/>
  <c r="L516" i="14"/>
  <c r="K333" i="11"/>
  <c r="H333" i="11" s="1"/>
  <c r="G332" i="11"/>
  <c r="F332" i="11"/>
  <c r="E332" i="11"/>
  <c r="D332" i="11"/>
  <c r="L1082" i="11"/>
  <c r="H333" i="16" l="1"/>
  <c r="D333" i="16"/>
  <c r="Q334" i="16"/>
  <c r="G333" i="16"/>
  <c r="E333" i="16"/>
  <c r="F333" i="16"/>
  <c r="Q334" i="15"/>
  <c r="G333" i="15"/>
  <c r="H333" i="15"/>
  <c r="E333" i="15"/>
  <c r="F333" i="15"/>
  <c r="D333" i="15"/>
  <c r="G332" i="14"/>
  <c r="E332" i="14"/>
  <c r="H332" i="14"/>
  <c r="K333" i="14"/>
  <c r="D332" i="14"/>
  <c r="F332" i="14"/>
  <c r="L517" i="14"/>
  <c r="K334" i="11"/>
  <c r="H334" i="11" s="1"/>
  <c r="E333" i="11"/>
  <c r="G333" i="11"/>
  <c r="F333" i="11"/>
  <c r="D333" i="11"/>
  <c r="L1083" i="11"/>
  <c r="Q335" i="15" l="1"/>
  <c r="D334" i="15"/>
  <c r="G334" i="15"/>
  <c r="H334" i="15"/>
  <c r="E334" i="15"/>
  <c r="F334" i="15"/>
  <c r="Q335" i="16"/>
  <c r="G334" i="16"/>
  <c r="H334" i="16"/>
  <c r="D334" i="16"/>
  <c r="F334" i="16"/>
  <c r="E334" i="16"/>
  <c r="D333" i="14"/>
  <c r="K334" i="14"/>
  <c r="G333" i="14"/>
  <c r="H333" i="14"/>
  <c r="E333" i="14"/>
  <c r="F333" i="14"/>
  <c r="L518" i="14"/>
  <c r="K335" i="11"/>
  <c r="H335" i="11" s="1"/>
  <c r="F334" i="11"/>
  <c r="E334" i="11"/>
  <c r="G334" i="11"/>
  <c r="D334" i="11"/>
  <c r="L1084" i="11"/>
  <c r="G335" i="16" l="1"/>
  <c r="D335" i="16"/>
  <c r="Q336" i="16"/>
  <c r="E335" i="16"/>
  <c r="H335" i="16"/>
  <c r="F335" i="16"/>
  <c r="Q336" i="15"/>
  <c r="G335" i="15"/>
  <c r="H335" i="15"/>
  <c r="F335" i="15"/>
  <c r="E335" i="15"/>
  <c r="D335" i="15"/>
  <c r="G334" i="14"/>
  <c r="F334" i="14"/>
  <c r="E334" i="14"/>
  <c r="K335" i="14"/>
  <c r="D334" i="14"/>
  <c r="H334" i="14"/>
  <c r="L519" i="14"/>
  <c r="K336" i="11"/>
  <c r="H336" i="11" s="1"/>
  <c r="G335" i="11"/>
  <c r="F335" i="11"/>
  <c r="E335" i="11"/>
  <c r="D335" i="11"/>
  <c r="L1085" i="11"/>
  <c r="G336" i="16" l="1"/>
  <c r="Q337" i="16"/>
  <c r="D336" i="16"/>
  <c r="H336" i="16"/>
  <c r="E336" i="16"/>
  <c r="F336" i="16"/>
  <c r="Q337" i="15"/>
  <c r="F336" i="15"/>
  <c r="D336" i="15"/>
  <c r="G336" i="15"/>
  <c r="E336" i="15"/>
  <c r="H336" i="15"/>
  <c r="F335" i="14"/>
  <c r="E335" i="14"/>
  <c r="K336" i="14"/>
  <c r="G335" i="14"/>
  <c r="D335" i="14"/>
  <c r="H335" i="14"/>
  <c r="L520" i="14"/>
  <c r="K337" i="11"/>
  <c r="H337" i="11" s="1"/>
  <c r="G336" i="11"/>
  <c r="F336" i="11"/>
  <c r="E336" i="11"/>
  <c r="D336" i="11"/>
  <c r="L1086" i="11"/>
  <c r="G337" i="16" l="1"/>
  <c r="F337" i="16"/>
  <c r="H337" i="16"/>
  <c r="D337" i="16"/>
  <c r="Q338" i="16"/>
  <c r="E337" i="16"/>
  <c r="Q338" i="15"/>
  <c r="E337" i="15"/>
  <c r="F337" i="15"/>
  <c r="D337" i="15"/>
  <c r="G337" i="15"/>
  <c r="H337" i="15"/>
  <c r="D336" i="14"/>
  <c r="H336" i="14"/>
  <c r="K337" i="14"/>
  <c r="G336" i="14"/>
  <c r="F336" i="14"/>
  <c r="E336" i="14"/>
  <c r="L521" i="14"/>
  <c r="K338" i="11"/>
  <c r="H338" i="11" s="1"/>
  <c r="E337" i="11"/>
  <c r="G337" i="11"/>
  <c r="F337" i="11"/>
  <c r="D337" i="11"/>
  <c r="L1087" i="11"/>
  <c r="Q339" i="16" l="1"/>
  <c r="F338" i="16"/>
  <c r="G338" i="16"/>
  <c r="H338" i="16"/>
  <c r="D338" i="16"/>
  <c r="E338" i="16"/>
  <c r="Q339" i="15"/>
  <c r="G338" i="15"/>
  <c r="H338" i="15"/>
  <c r="E338" i="15"/>
  <c r="F338" i="15"/>
  <c r="D338" i="15"/>
  <c r="F337" i="14"/>
  <c r="H337" i="14"/>
  <c r="K338" i="14"/>
  <c r="G337" i="14"/>
  <c r="D337" i="14"/>
  <c r="E337" i="14"/>
  <c r="L522" i="14"/>
  <c r="K339" i="11"/>
  <c r="H339" i="11" s="1"/>
  <c r="F338" i="11"/>
  <c r="E338" i="11"/>
  <c r="G338" i="11"/>
  <c r="D338" i="11"/>
  <c r="L1088" i="11"/>
  <c r="Q340" i="15" l="1"/>
  <c r="D339" i="15"/>
  <c r="F339" i="15"/>
  <c r="H339" i="15"/>
  <c r="G339" i="15"/>
  <c r="E339" i="15"/>
  <c r="Q340" i="16"/>
  <c r="D339" i="16"/>
  <c r="E339" i="16"/>
  <c r="H339" i="16"/>
  <c r="F339" i="16"/>
  <c r="G339" i="16"/>
  <c r="K339" i="14"/>
  <c r="H338" i="14"/>
  <c r="F338" i="14"/>
  <c r="G338" i="14"/>
  <c r="E338" i="14"/>
  <c r="D338" i="14"/>
  <c r="L523" i="14"/>
  <c r="K340" i="11"/>
  <c r="H340" i="11" s="1"/>
  <c r="G339" i="11"/>
  <c r="F339" i="11"/>
  <c r="E339" i="11"/>
  <c r="D339" i="11"/>
  <c r="L1089" i="11"/>
  <c r="Q341" i="16" l="1"/>
  <c r="G340" i="16"/>
  <c r="H340" i="16"/>
  <c r="D340" i="16"/>
  <c r="E340" i="16"/>
  <c r="F340" i="16"/>
  <c r="Q341" i="15"/>
  <c r="E340" i="15"/>
  <c r="H340" i="15"/>
  <c r="F340" i="15"/>
  <c r="D340" i="15"/>
  <c r="G340" i="15"/>
  <c r="H339" i="14"/>
  <c r="F339" i="14"/>
  <c r="K340" i="14"/>
  <c r="G339" i="14"/>
  <c r="E339" i="14"/>
  <c r="D339" i="14"/>
  <c r="L524" i="14"/>
  <c r="K341" i="11"/>
  <c r="H341" i="11" s="1"/>
  <c r="G340" i="11"/>
  <c r="F340" i="11"/>
  <c r="E340" i="11"/>
  <c r="D340" i="11"/>
  <c r="L1090" i="11"/>
  <c r="H341" i="16" l="1"/>
  <c r="Q342" i="16"/>
  <c r="E341" i="16"/>
  <c r="D341" i="16"/>
  <c r="F341" i="16"/>
  <c r="G341" i="16"/>
  <c r="Q342" i="15"/>
  <c r="E341" i="15"/>
  <c r="H341" i="15"/>
  <c r="G341" i="15"/>
  <c r="D341" i="15"/>
  <c r="F341" i="15"/>
  <c r="K341" i="14"/>
  <c r="H340" i="14"/>
  <c r="E340" i="14"/>
  <c r="G340" i="14"/>
  <c r="D340" i="14"/>
  <c r="F340" i="14"/>
  <c r="L525" i="14"/>
  <c r="K342" i="11"/>
  <c r="H342" i="11" s="1"/>
  <c r="E341" i="11"/>
  <c r="G341" i="11"/>
  <c r="F341" i="11"/>
  <c r="D341" i="11"/>
  <c r="L1091" i="11"/>
  <c r="Q343" i="15" l="1"/>
  <c r="D342" i="15"/>
  <c r="G342" i="15"/>
  <c r="H342" i="15"/>
  <c r="E342" i="15"/>
  <c r="F342" i="15"/>
  <c r="D342" i="16"/>
  <c r="Q343" i="16"/>
  <c r="G342" i="16"/>
  <c r="H342" i="16"/>
  <c r="F342" i="16"/>
  <c r="E342" i="16"/>
  <c r="E341" i="14"/>
  <c r="K342" i="14"/>
  <c r="G341" i="14"/>
  <c r="F341" i="14"/>
  <c r="H341" i="14"/>
  <c r="D341" i="14"/>
  <c r="L526" i="14"/>
  <c r="K343" i="11"/>
  <c r="H343" i="11" s="1"/>
  <c r="F342" i="11"/>
  <c r="E342" i="11"/>
  <c r="G342" i="11"/>
  <c r="D342" i="11"/>
  <c r="L1092" i="11"/>
  <c r="H343" i="16" l="1"/>
  <c r="Q344" i="16"/>
  <c r="E343" i="16"/>
  <c r="D343" i="16"/>
  <c r="G343" i="16"/>
  <c r="F343" i="16"/>
  <c r="Q344" i="15"/>
  <c r="F343" i="15"/>
  <c r="H343" i="15"/>
  <c r="G343" i="15"/>
  <c r="E343" i="15"/>
  <c r="D343" i="15"/>
  <c r="K343" i="14"/>
  <c r="F342" i="14"/>
  <c r="E342" i="14"/>
  <c r="D342" i="14"/>
  <c r="G342" i="14"/>
  <c r="H342" i="14"/>
  <c r="L527" i="14"/>
  <c r="K344" i="11"/>
  <c r="H344" i="11" s="1"/>
  <c r="G343" i="11"/>
  <c r="F343" i="11"/>
  <c r="E343" i="11"/>
  <c r="D343" i="11"/>
  <c r="L1093" i="11"/>
  <c r="Q345" i="15" l="1"/>
  <c r="E344" i="15"/>
  <c r="G344" i="15"/>
  <c r="D344" i="15"/>
  <c r="H344" i="15"/>
  <c r="F344" i="15"/>
  <c r="Q345" i="16"/>
  <c r="G344" i="16"/>
  <c r="D344" i="16"/>
  <c r="H344" i="16"/>
  <c r="E344" i="16"/>
  <c r="F344" i="16"/>
  <c r="K344" i="14"/>
  <c r="D343" i="14"/>
  <c r="F343" i="14"/>
  <c r="G343" i="14"/>
  <c r="H343" i="14"/>
  <c r="E343" i="14"/>
  <c r="L528" i="14"/>
  <c r="K345" i="11"/>
  <c r="H345" i="11" s="1"/>
  <c r="G344" i="11"/>
  <c r="F344" i="11"/>
  <c r="E344" i="11"/>
  <c r="D344" i="11"/>
  <c r="L1094" i="11"/>
  <c r="G345" i="16" l="1"/>
  <c r="D345" i="16"/>
  <c r="Q346" i="16"/>
  <c r="E345" i="16"/>
  <c r="H345" i="16"/>
  <c r="F345" i="16"/>
  <c r="Q346" i="15"/>
  <c r="D345" i="15"/>
  <c r="E345" i="15"/>
  <c r="F345" i="15"/>
  <c r="G345" i="15"/>
  <c r="H345" i="15"/>
  <c r="H344" i="14"/>
  <c r="E344" i="14"/>
  <c r="D344" i="14"/>
  <c r="K345" i="14"/>
  <c r="G344" i="14"/>
  <c r="F344" i="14"/>
  <c r="L529" i="14"/>
  <c r="K346" i="11"/>
  <c r="H346" i="11" s="1"/>
  <c r="E345" i="11"/>
  <c r="G345" i="11"/>
  <c r="F345" i="11"/>
  <c r="D345" i="11"/>
  <c r="L1095" i="11"/>
  <c r="Q347" i="16" l="1"/>
  <c r="G346" i="16"/>
  <c r="H346" i="16"/>
  <c r="D346" i="16"/>
  <c r="F346" i="16"/>
  <c r="E346" i="16"/>
  <c r="Q347" i="15"/>
  <c r="G346" i="15"/>
  <c r="H346" i="15"/>
  <c r="D346" i="15"/>
  <c r="F346" i="15"/>
  <c r="E346" i="15"/>
  <c r="G345" i="14"/>
  <c r="K346" i="14"/>
  <c r="H345" i="14"/>
  <c r="E345" i="14"/>
  <c r="D345" i="14"/>
  <c r="F345" i="14"/>
  <c r="L530" i="14"/>
  <c r="K347" i="11"/>
  <c r="H347" i="11" s="1"/>
  <c r="F346" i="11"/>
  <c r="E346" i="11"/>
  <c r="G346" i="11"/>
  <c r="D346" i="11"/>
  <c r="L1096" i="11"/>
  <c r="E347" i="16" l="1"/>
  <c r="Q348" i="16"/>
  <c r="H347" i="16"/>
  <c r="D347" i="16"/>
  <c r="F347" i="16"/>
  <c r="G347" i="16"/>
  <c r="Q348" i="15"/>
  <c r="D347" i="15"/>
  <c r="H347" i="15"/>
  <c r="F347" i="15"/>
  <c r="G347" i="15"/>
  <c r="E347" i="15"/>
  <c r="D346" i="14"/>
  <c r="H346" i="14"/>
  <c r="E346" i="14"/>
  <c r="F346" i="14"/>
  <c r="K347" i="14"/>
  <c r="G346" i="14"/>
  <c r="L531" i="14"/>
  <c r="K348" i="11"/>
  <c r="H348" i="11" s="1"/>
  <c r="G347" i="11"/>
  <c r="F347" i="11"/>
  <c r="E347" i="11"/>
  <c r="D347" i="11"/>
  <c r="L1097" i="11"/>
  <c r="Q349" i="16" l="1"/>
  <c r="D348" i="16"/>
  <c r="G348" i="16"/>
  <c r="E348" i="16"/>
  <c r="F348" i="16"/>
  <c r="H348" i="16"/>
  <c r="Q349" i="15"/>
  <c r="F348" i="15"/>
  <c r="D348" i="15"/>
  <c r="G348" i="15"/>
  <c r="E348" i="15"/>
  <c r="H348" i="15"/>
  <c r="F347" i="14"/>
  <c r="E347" i="14"/>
  <c r="K348" i="14"/>
  <c r="G347" i="14"/>
  <c r="D347" i="14"/>
  <c r="H347" i="14"/>
  <c r="L532" i="14"/>
  <c r="K349" i="11"/>
  <c r="H349" i="11" s="1"/>
  <c r="G348" i="11"/>
  <c r="F348" i="11"/>
  <c r="E348" i="11"/>
  <c r="D348" i="11"/>
  <c r="L1098" i="11"/>
  <c r="Q350" i="15" l="1"/>
  <c r="G349" i="15"/>
  <c r="D349" i="15"/>
  <c r="H349" i="15"/>
  <c r="E349" i="15"/>
  <c r="F349" i="15"/>
  <c r="H349" i="16"/>
  <c r="D349" i="16"/>
  <c r="Q350" i="16"/>
  <c r="G349" i="16"/>
  <c r="E349" i="16"/>
  <c r="F349" i="16"/>
  <c r="G348" i="14"/>
  <c r="F348" i="14"/>
  <c r="H348" i="14"/>
  <c r="D348" i="14"/>
  <c r="K349" i="14"/>
  <c r="E348" i="14"/>
  <c r="L533" i="14"/>
  <c r="K350" i="11"/>
  <c r="H350" i="11" s="1"/>
  <c r="E349" i="11"/>
  <c r="G349" i="11"/>
  <c r="F349" i="11"/>
  <c r="D349" i="11"/>
  <c r="L1099" i="11"/>
  <c r="H350" i="16" l="1"/>
  <c r="Q351" i="16"/>
  <c r="G350" i="16"/>
  <c r="D350" i="16"/>
  <c r="E350" i="16"/>
  <c r="F350" i="16"/>
  <c r="Q351" i="15"/>
  <c r="D350" i="15"/>
  <c r="H350" i="15"/>
  <c r="E350" i="15"/>
  <c r="G350" i="15"/>
  <c r="F350" i="15"/>
  <c r="H349" i="14"/>
  <c r="D349" i="14"/>
  <c r="K350" i="14"/>
  <c r="G349" i="14"/>
  <c r="F349" i="14"/>
  <c r="E349" i="14"/>
  <c r="L534" i="14"/>
  <c r="K351" i="11"/>
  <c r="H351" i="11" s="1"/>
  <c r="F350" i="11"/>
  <c r="E350" i="11"/>
  <c r="G350" i="11"/>
  <c r="D350" i="11"/>
  <c r="L1100" i="11"/>
  <c r="E351" i="16" l="1"/>
  <c r="H351" i="16"/>
  <c r="Q352" i="16"/>
  <c r="D351" i="16"/>
  <c r="G351" i="16"/>
  <c r="F351" i="16"/>
  <c r="Q352" i="15"/>
  <c r="G351" i="15"/>
  <c r="E351" i="15"/>
  <c r="H351" i="15"/>
  <c r="F351" i="15"/>
  <c r="D351" i="15"/>
  <c r="F350" i="14"/>
  <c r="D350" i="14"/>
  <c r="G350" i="14"/>
  <c r="K351" i="14"/>
  <c r="H350" i="14"/>
  <c r="E350" i="14"/>
  <c r="L535" i="14"/>
  <c r="K352" i="11"/>
  <c r="H352" i="11" s="1"/>
  <c r="G351" i="11"/>
  <c r="F351" i="11"/>
  <c r="E351" i="11"/>
  <c r="D351" i="11"/>
  <c r="L1101" i="11"/>
  <c r="D352" i="16" l="1"/>
  <c r="Q353" i="16"/>
  <c r="G352" i="16"/>
  <c r="H352" i="16"/>
  <c r="E352" i="16"/>
  <c r="F352" i="16"/>
  <c r="Q353" i="15"/>
  <c r="F352" i="15"/>
  <c r="D352" i="15"/>
  <c r="G352" i="15"/>
  <c r="E352" i="15"/>
  <c r="H352" i="15"/>
  <c r="F351" i="14"/>
  <c r="H351" i="14"/>
  <c r="E351" i="14"/>
  <c r="K352" i="14"/>
  <c r="G351" i="14"/>
  <c r="D351" i="14"/>
  <c r="L536" i="14"/>
  <c r="K353" i="11"/>
  <c r="H353" i="11" s="1"/>
  <c r="G352" i="11"/>
  <c r="F352" i="11"/>
  <c r="E352" i="11"/>
  <c r="D352" i="11"/>
  <c r="L1102" i="11"/>
  <c r="E353" i="16" l="1"/>
  <c r="D353" i="16"/>
  <c r="H353" i="16"/>
  <c r="Q354" i="16"/>
  <c r="G353" i="16"/>
  <c r="F353" i="16"/>
  <c r="Q354" i="15"/>
  <c r="H353" i="15"/>
  <c r="F353" i="15"/>
  <c r="E353" i="15"/>
  <c r="D353" i="15"/>
  <c r="G353" i="15"/>
  <c r="D352" i="14"/>
  <c r="K353" i="14"/>
  <c r="E352" i="14"/>
  <c r="H352" i="14"/>
  <c r="F352" i="14"/>
  <c r="G352" i="14"/>
  <c r="L537" i="14"/>
  <c r="K354" i="11"/>
  <c r="H354" i="11" s="1"/>
  <c r="E353" i="11"/>
  <c r="G353" i="11"/>
  <c r="F353" i="11"/>
  <c r="D353" i="11"/>
  <c r="L1103" i="11"/>
  <c r="G354" i="16" l="1"/>
  <c r="Q355" i="16"/>
  <c r="D354" i="16"/>
  <c r="H354" i="16"/>
  <c r="E354" i="16"/>
  <c r="F354" i="16"/>
  <c r="Q355" i="15"/>
  <c r="F354" i="15"/>
  <c r="D354" i="15"/>
  <c r="G354" i="15"/>
  <c r="H354" i="15"/>
  <c r="E354" i="15"/>
  <c r="K354" i="14"/>
  <c r="F353" i="14"/>
  <c r="H353" i="14"/>
  <c r="E353" i="14"/>
  <c r="D353" i="14"/>
  <c r="G353" i="14"/>
  <c r="L538" i="14"/>
  <c r="K355" i="11"/>
  <c r="H355" i="11" s="1"/>
  <c r="F354" i="11"/>
  <c r="E354" i="11"/>
  <c r="G354" i="11"/>
  <c r="D354" i="11"/>
  <c r="L1104" i="11"/>
  <c r="Q356" i="15" l="1"/>
  <c r="F355" i="15"/>
  <c r="G355" i="15"/>
  <c r="E355" i="15"/>
  <c r="H355" i="15"/>
  <c r="D355" i="15"/>
  <c r="Q356" i="16"/>
  <c r="H355" i="16"/>
  <c r="E355" i="16"/>
  <c r="F355" i="16"/>
  <c r="G355" i="16"/>
  <c r="D355" i="16"/>
  <c r="F354" i="14"/>
  <c r="E354" i="14"/>
  <c r="D354" i="14"/>
  <c r="G354" i="14"/>
  <c r="K355" i="14"/>
  <c r="H354" i="14"/>
  <c r="L539" i="14"/>
  <c r="K356" i="11"/>
  <c r="H356" i="11" s="1"/>
  <c r="G355" i="11"/>
  <c r="F355" i="11"/>
  <c r="E355" i="11"/>
  <c r="D355" i="11"/>
  <c r="L1105" i="11"/>
  <c r="Q357" i="15" l="1"/>
  <c r="E356" i="15"/>
  <c r="F356" i="15"/>
  <c r="D356" i="15"/>
  <c r="H356" i="15"/>
  <c r="G356" i="15"/>
  <c r="H356" i="16"/>
  <c r="Q357" i="16"/>
  <c r="D356" i="16"/>
  <c r="G356" i="16"/>
  <c r="E356" i="16"/>
  <c r="F356" i="16"/>
  <c r="K356" i="14"/>
  <c r="F355" i="14"/>
  <c r="H355" i="14"/>
  <c r="E355" i="14"/>
  <c r="D355" i="14"/>
  <c r="G355" i="14"/>
  <c r="L540" i="14"/>
  <c r="K357" i="11"/>
  <c r="H357" i="11" s="1"/>
  <c r="G356" i="11"/>
  <c r="F356" i="11"/>
  <c r="E356" i="11"/>
  <c r="D356" i="11"/>
  <c r="L1106" i="11"/>
  <c r="H357" i="16" l="1"/>
  <c r="D357" i="16"/>
  <c r="Q358" i="16"/>
  <c r="G357" i="16"/>
  <c r="E357" i="16"/>
  <c r="F357" i="16"/>
  <c r="Q358" i="15"/>
  <c r="G357" i="15"/>
  <c r="D357" i="15"/>
  <c r="E357" i="15"/>
  <c r="F357" i="15"/>
  <c r="H357" i="15"/>
  <c r="H356" i="14"/>
  <c r="E356" i="14"/>
  <c r="F356" i="14"/>
  <c r="K357" i="14"/>
  <c r="D356" i="14"/>
  <c r="G356" i="14"/>
  <c r="L541" i="14"/>
  <c r="K358" i="11"/>
  <c r="H358" i="11" s="1"/>
  <c r="E357" i="11"/>
  <c r="G357" i="11"/>
  <c r="F357" i="11"/>
  <c r="D357" i="11"/>
  <c r="L1107" i="11"/>
  <c r="Q359" i="16" l="1"/>
  <c r="G358" i="16"/>
  <c r="H358" i="16"/>
  <c r="D358" i="16"/>
  <c r="E358" i="16"/>
  <c r="F358" i="16"/>
  <c r="Q359" i="15"/>
  <c r="F358" i="15"/>
  <c r="D358" i="15"/>
  <c r="G358" i="15"/>
  <c r="H358" i="15"/>
  <c r="E358" i="15"/>
  <c r="H357" i="14"/>
  <c r="E357" i="14"/>
  <c r="F357" i="14"/>
  <c r="G357" i="14"/>
  <c r="K358" i="14"/>
  <c r="D357" i="14"/>
  <c r="L542" i="14"/>
  <c r="K359" i="11"/>
  <c r="H359" i="11" s="1"/>
  <c r="F358" i="11"/>
  <c r="E358" i="11"/>
  <c r="G358" i="11"/>
  <c r="D358" i="11"/>
  <c r="L1108" i="11"/>
  <c r="H359" i="16" l="1"/>
  <c r="Q360" i="16"/>
  <c r="E359" i="16"/>
  <c r="D359" i="16"/>
  <c r="G359" i="16"/>
  <c r="F359" i="16"/>
  <c r="Q360" i="15"/>
  <c r="F359" i="15"/>
  <c r="E359" i="15"/>
  <c r="G359" i="15"/>
  <c r="D359" i="15"/>
  <c r="H359" i="15"/>
  <c r="F358" i="14"/>
  <c r="K359" i="14"/>
  <c r="E358" i="14"/>
  <c r="G358" i="14"/>
  <c r="D358" i="14"/>
  <c r="H358" i="14"/>
  <c r="L543" i="14"/>
  <c r="K360" i="11"/>
  <c r="H360" i="11" s="1"/>
  <c r="G359" i="11"/>
  <c r="F359" i="11"/>
  <c r="E359" i="11"/>
  <c r="D359" i="11"/>
  <c r="L1109" i="11"/>
  <c r="Q361" i="15" l="1"/>
  <c r="F360" i="15"/>
  <c r="G360" i="15"/>
  <c r="E360" i="15"/>
  <c r="H360" i="15"/>
  <c r="D360" i="15"/>
  <c r="H360" i="16"/>
  <c r="Q361" i="16"/>
  <c r="G360" i="16"/>
  <c r="D360" i="16"/>
  <c r="E360" i="16"/>
  <c r="F360" i="16"/>
  <c r="F359" i="14"/>
  <c r="E359" i="14"/>
  <c r="G359" i="14"/>
  <c r="D359" i="14"/>
  <c r="H359" i="14"/>
  <c r="K360" i="14"/>
  <c r="L544" i="14"/>
  <c r="K361" i="11"/>
  <c r="H361" i="11" s="1"/>
  <c r="G360" i="11"/>
  <c r="F360" i="11"/>
  <c r="E360" i="11"/>
  <c r="D360" i="11"/>
  <c r="L1110" i="11"/>
  <c r="G361" i="16" l="1"/>
  <c r="D361" i="16"/>
  <c r="H361" i="16"/>
  <c r="Q362" i="16"/>
  <c r="E361" i="16"/>
  <c r="F361" i="16"/>
  <c r="Q362" i="15"/>
  <c r="H361" i="15"/>
  <c r="G361" i="15"/>
  <c r="D361" i="15"/>
  <c r="E361" i="15"/>
  <c r="F361" i="15"/>
  <c r="F360" i="14"/>
  <c r="D360" i="14"/>
  <c r="E360" i="14"/>
  <c r="G360" i="14"/>
  <c r="K361" i="14"/>
  <c r="H360" i="14"/>
  <c r="L545" i="14"/>
  <c r="K362" i="11"/>
  <c r="H362" i="11" s="1"/>
  <c r="E361" i="11"/>
  <c r="G361" i="11"/>
  <c r="F361" i="11"/>
  <c r="D361" i="11"/>
  <c r="L1111" i="11"/>
  <c r="Q363" i="15" l="1"/>
  <c r="E362" i="15"/>
  <c r="H362" i="15"/>
  <c r="G362" i="15"/>
  <c r="D362" i="15"/>
  <c r="F362" i="15"/>
  <c r="G362" i="16"/>
  <c r="Q363" i="16"/>
  <c r="D362" i="16"/>
  <c r="H362" i="16"/>
  <c r="E362" i="16"/>
  <c r="F362" i="16"/>
  <c r="D361" i="14"/>
  <c r="G361" i="14"/>
  <c r="F361" i="14"/>
  <c r="H361" i="14"/>
  <c r="E361" i="14"/>
  <c r="K362" i="14"/>
  <c r="L546" i="14"/>
  <c r="K363" i="11"/>
  <c r="H363" i="11" s="1"/>
  <c r="F362" i="11"/>
  <c r="E362" i="11"/>
  <c r="G362" i="11"/>
  <c r="D362" i="11"/>
  <c r="L1112" i="11"/>
  <c r="D363" i="16" l="1"/>
  <c r="Q364" i="16"/>
  <c r="H363" i="16"/>
  <c r="E363" i="16"/>
  <c r="F363" i="16"/>
  <c r="G363" i="16"/>
  <c r="Q364" i="15"/>
  <c r="F363" i="15"/>
  <c r="D363" i="15"/>
  <c r="G363" i="15"/>
  <c r="E363" i="15"/>
  <c r="H363" i="15"/>
  <c r="F362" i="14"/>
  <c r="E362" i="14"/>
  <c r="D362" i="14"/>
  <c r="K363" i="14"/>
  <c r="G362" i="14"/>
  <c r="H362" i="14"/>
  <c r="L547" i="14"/>
  <c r="K364" i="11"/>
  <c r="H364" i="11" s="1"/>
  <c r="G363" i="11"/>
  <c r="F363" i="11"/>
  <c r="E363" i="11"/>
  <c r="D363" i="11"/>
  <c r="L1113" i="11"/>
  <c r="Q365" i="16" l="1"/>
  <c r="D364" i="16"/>
  <c r="G364" i="16"/>
  <c r="E364" i="16"/>
  <c r="F364" i="16"/>
  <c r="H364" i="16"/>
  <c r="Q365" i="15"/>
  <c r="D364" i="15"/>
  <c r="G364" i="15"/>
  <c r="E364" i="15"/>
  <c r="H364" i="15"/>
  <c r="F364" i="15"/>
  <c r="K364" i="14"/>
  <c r="D363" i="14"/>
  <c r="G363" i="14"/>
  <c r="F363" i="14"/>
  <c r="H363" i="14"/>
  <c r="E363" i="14"/>
  <c r="L548" i="14"/>
  <c r="K365" i="11"/>
  <c r="H365" i="11" s="1"/>
  <c r="G364" i="11"/>
  <c r="F364" i="11"/>
  <c r="E364" i="11"/>
  <c r="D364" i="11"/>
  <c r="L1114" i="11"/>
  <c r="Q366" i="15" l="1"/>
  <c r="E365" i="15"/>
  <c r="F365" i="15"/>
  <c r="G365" i="15"/>
  <c r="D365" i="15"/>
  <c r="H365" i="15"/>
  <c r="D365" i="16"/>
  <c r="Q366" i="16"/>
  <c r="H365" i="16"/>
  <c r="G365" i="16"/>
  <c r="E365" i="16"/>
  <c r="F365" i="16"/>
  <c r="G364" i="14"/>
  <c r="E364" i="14"/>
  <c r="H364" i="14"/>
  <c r="F364" i="14"/>
  <c r="D364" i="14"/>
  <c r="K365" i="14"/>
  <c r="L549" i="14"/>
  <c r="K366" i="11"/>
  <c r="H366" i="11" s="1"/>
  <c r="E365" i="11"/>
  <c r="G365" i="11"/>
  <c r="F365" i="11"/>
  <c r="D365" i="11"/>
  <c r="L1115" i="11"/>
  <c r="Q367" i="16" l="1"/>
  <c r="F366" i="16"/>
  <c r="E366" i="16"/>
  <c r="G366" i="16"/>
  <c r="H366" i="16"/>
  <c r="D366" i="16"/>
  <c r="Q367" i="15"/>
  <c r="E366" i="15"/>
  <c r="F366" i="15"/>
  <c r="D366" i="15"/>
  <c r="G366" i="15"/>
  <c r="H366" i="15"/>
  <c r="H365" i="14"/>
  <c r="D365" i="14"/>
  <c r="K366" i="14"/>
  <c r="G365" i="14"/>
  <c r="E365" i="14"/>
  <c r="F365" i="14"/>
  <c r="L550" i="14"/>
  <c r="K367" i="11"/>
  <c r="H367" i="11" s="1"/>
  <c r="F366" i="11"/>
  <c r="E366" i="11"/>
  <c r="G366" i="11"/>
  <c r="D366" i="11"/>
  <c r="L1116" i="11"/>
  <c r="H367" i="16" l="1"/>
  <c r="Q368" i="16"/>
  <c r="E367" i="16"/>
  <c r="D367" i="16"/>
  <c r="G367" i="16"/>
  <c r="F367" i="16"/>
  <c r="Q368" i="15"/>
  <c r="H367" i="15"/>
  <c r="F367" i="15"/>
  <c r="D367" i="15"/>
  <c r="G367" i="15"/>
  <c r="E367" i="15"/>
  <c r="G366" i="14"/>
  <c r="E366" i="14"/>
  <c r="K367" i="14"/>
  <c r="H366" i="14"/>
  <c r="D366" i="14"/>
  <c r="F366" i="14"/>
  <c r="L551" i="14"/>
  <c r="K368" i="11"/>
  <c r="H368" i="11" s="1"/>
  <c r="G367" i="11"/>
  <c r="F367" i="11"/>
  <c r="E367" i="11"/>
  <c r="D367" i="11"/>
  <c r="L1117" i="11"/>
  <c r="Q369" i="15" l="1"/>
  <c r="H368" i="15"/>
  <c r="F368" i="15"/>
  <c r="D368" i="15"/>
  <c r="E368" i="15"/>
  <c r="G368" i="15"/>
  <c r="D368" i="16"/>
  <c r="Q369" i="16"/>
  <c r="G368" i="16"/>
  <c r="H368" i="16"/>
  <c r="E368" i="16"/>
  <c r="F368" i="16"/>
  <c r="H367" i="14"/>
  <c r="K368" i="14"/>
  <c r="G367" i="14"/>
  <c r="F367" i="14"/>
  <c r="E367" i="14"/>
  <c r="D367" i="14"/>
  <c r="L552" i="14"/>
  <c r="K369" i="11"/>
  <c r="H369" i="11" s="1"/>
  <c r="G368" i="11"/>
  <c r="F368" i="11"/>
  <c r="E368" i="11"/>
  <c r="D368" i="11"/>
  <c r="L1118" i="11"/>
  <c r="Q370" i="15" l="1"/>
  <c r="G369" i="15"/>
  <c r="D369" i="15"/>
  <c r="H369" i="15"/>
  <c r="F369" i="15"/>
  <c r="E369" i="15"/>
  <c r="D369" i="16"/>
  <c r="Q370" i="16"/>
  <c r="E369" i="16"/>
  <c r="H369" i="16"/>
  <c r="G369" i="16"/>
  <c r="F369" i="16"/>
  <c r="G368" i="14"/>
  <c r="E368" i="14"/>
  <c r="K369" i="14"/>
  <c r="H368" i="14"/>
  <c r="F368" i="14"/>
  <c r="D368" i="14"/>
  <c r="L553" i="14"/>
  <c r="K370" i="11"/>
  <c r="H370" i="11" s="1"/>
  <c r="E369" i="11"/>
  <c r="G369" i="11"/>
  <c r="F369" i="11"/>
  <c r="D369" i="11"/>
  <c r="L1119" i="11"/>
  <c r="Q371" i="15" l="1"/>
  <c r="F370" i="15"/>
  <c r="D370" i="15"/>
  <c r="G370" i="15"/>
  <c r="H370" i="15"/>
  <c r="E370" i="15"/>
  <c r="G370" i="16"/>
  <c r="Q371" i="16"/>
  <c r="D370" i="16"/>
  <c r="H370" i="16"/>
  <c r="E370" i="16"/>
  <c r="F370" i="16"/>
  <c r="F369" i="14"/>
  <c r="E369" i="14"/>
  <c r="K370" i="14"/>
  <c r="G369" i="14"/>
  <c r="D369" i="14"/>
  <c r="H369" i="14"/>
  <c r="L554" i="14"/>
  <c r="K371" i="11"/>
  <c r="H371" i="11" s="1"/>
  <c r="F370" i="11"/>
  <c r="E370" i="11"/>
  <c r="G370" i="11"/>
  <c r="D370" i="11"/>
  <c r="L1120" i="11"/>
  <c r="Q372" i="15" l="1"/>
  <c r="F371" i="15"/>
  <c r="E371" i="15"/>
  <c r="G371" i="15"/>
  <c r="D371" i="15"/>
  <c r="H371" i="15"/>
  <c r="E371" i="16"/>
  <c r="D371" i="16"/>
  <c r="Q372" i="16"/>
  <c r="H371" i="16"/>
  <c r="G371" i="16"/>
  <c r="F371" i="16"/>
  <c r="G370" i="14"/>
  <c r="K371" i="14"/>
  <c r="E370" i="14"/>
  <c r="D370" i="14"/>
  <c r="F370" i="14"/>
  <c r="H370" i="14"/>
  <c r="L555" i="14"/>
  <c r="K372" i="11"/>
  <c r="H372" i="11" s="1"/>
  <c r="G371" i="11"/>
  <c r="F371" i="11"/>
  <c r="E371" i="11"/>
  <c r="D371" i="11"/>
  <c r="L1121" i="11"/>
  <c r="Q373" i="15" l="1"/>
  <c r="D372" i="15"/>
  <c r="G372" i="15"/>
  <c r="E372" i="15"/>
  <c r="F372" i="15"/>
  <c r="H372" i="15"/>
  <c r="G372" i="16"/>
  <c r="Q373" i="16"/>
  <c r="D372" i="16"/>
  <c r="E372" i="16"/>
  <c r="F372" i="16"/>
  <c r="H372" i="16"/>
  <c r="K372" i="14"/>
  <c r="E371" i="14"/>
  <c r="G371" i="14"/>
  <c r="D371" i="14"/>
  <c r="H371" i="14"/>
  <c r="F371" i="14"/>
  <c r="L556" i="14"/>
  <c r="K373" i="11"/>
  <c r="H373" i="11" s="1"/>
  <c r="G372" i="11"/>
  <c r="F372" i="11"/>
  <c r="E372" i="11"/>
  <c r="D372" i="11"/>
  <c r="L1122" i="11"/>
  <c r="H373" i="16" l="1"/>
  <c r="F373" i="16"/>
  <c r="G373" i="16"/>
  <c r="D373" i="16"/>
  <c r="Q374" i="16"/>
  <c r="E373" i="16"/>
  <c r="Q374" i="15"/>
  <c r="E373" i="15"/>
  <c r="H373" i="15"/>
  <c r="F373" i="15"/>
  <c r="G373" i="15"/>
  <c r="D373" i="15"/>
  <c r="K373" i="14"/>
  <c r="D372" i="14"/>
  <c r="G372" i="14"/>
  <c r="F372" i="14"/>
  <c r="H372" i="14"/>
  <c r="E372" i="14"/>
  <c r="L557" i="14"/>
  <c r="K374" i="11"/>
  <c r="H374" i="11" s="1"/>
  <c r="E373" i="11"/>
  <c r="G373" i="11"/>
  <c r="F373" i="11"/>
  <c r="D373" i="11"/>
  <c r="L1123" i="11"/>
  <c r="G374" i="16" l="1"/>
  <c r="F374" i="16"/>
  <c r="Q375" i="16"/>
  <c r="H374" i="16"/>
  <c r="D374" i="16"/>
  <c r="E374" i="16"/>
  <c r="Q375" i="15"/>
  <c r="H374" i="15"/>
  <c r="E374" i="15"/>
  <c r="F374" i="15"/>
  <c r="D374" i="15"/>
  <c r="G374" i="15"/>
  <c r="F373" i="14"/>
  <c r="D373" i="14"/>
  <c r="G373" i="14"/>
  <c r="H373" i="14"/>
  <c r="E373" i="14"/>
  <c r="K374" i="14"/>
  <c r="L558" i="14"/>
  <c r="K375" i="11"/>
  <c r="H375" i="11" s="1"/>
  <c r="F374" i="11"/>
  <c r="E374" i="11"/>
  <c r="G374" i="11"/>
  <c r="D374" i="11"/>
  <c r="L1124" i="11"/>
  <c r="Q376" i="15" l="1"/>
  <c r="G375" i="15"/>
  <c r="E375" i="15"/>
  <c r="H375" i="15"/>
  <c r="D375" i="15"/>
  <c r="F375" i="15"/>
  <c r="E375" i="16"/>
  <c r="H375" i="16"/>
  <c r="D375" i="16"/>
  <c r="Q376" i="16"/>
  <c r="G375" i="16"/>
  <c r="F375" i="16"/>
  <c r="H374" i="14"/>
  <c r="D374" i="14"/>
  <c r="E374" i="14"/>
  <c r="G374" i="14"/>
  <c r="F374" i="14"/>
  <c r="K375" i="14"/>
  <c r="L559" i="14"/>
  <c r="K376" i="11"/>
  <c r="H376" i="11" s="1"/>
  <c r="G375" i="11"/>
  <c r="F375" i="11"/>
  <c r="E375" i="11"/>
  <c r="D375" i="11"/>
  <c r="L1125" i="11"/>
  <c r="D376" i="16" l="1"/>
  <c r="Q377" i="16"/>
  <c r="G376" i="16"/>
  <c r="H376" i="16"/>
  <c r="E376" i="16"/>
  <c r="F376" i="16"/>
  <c r="Q377" i="15"/>
  <c r="F376" i="15"/>
  <c r="G376" i="15"/>
  <c r="E376" i="15"/>
  <c r="H376" i="15"/>
  <c r="D376" i="15"/>
  <c r="H375" i="14"/>
  <c r="D375" i="14"/>
  <c r="F375" i="14"/>
  <c r="G375" i="14"/>
  <c r="K376" i="14"/>
  <c r="E375" i="14"/>
  <c r="L560" i="14"/>
  <c r="K377" i="11"/>
  <c r="H377" i="11" s="1"/>
  <c r="G376" i="11"/>
  <c r="F376" i="11"/>
  <c r="E376" i="11"/>
  <c r="D376" i="11"/>
  <c r="L1126" i="11"/>
  <c r="H377" i="16" l="1"/>
  <c r="D377" i="16"/>
  <c r="Q378" i="16"/>
  <c r="E377" i="16"/>
  <c r="G377" i="16"/>
  <c r="F377" i="16"/>
  <c r="Q378" i="15"/>
  <c r="F377" i="15"/>
  <c r="H377" i="15"/>
  <c r="D377" i="15"/>
  <c r="G377" i="15"/>
  <c r="E377" i="15"/>
  <c r="H376" i="14"/>
  <c r="D376" i="14"/>
  <c r="F376" i="14"/>
  <c r="E376" i="14"/>
  <c r="G376" i="14"/>
  <c r="K377" i="14"/>
  <c r="L561" i="14"/>
  <c r="K378" i="11"/>
  <c r="H378" i="11" s="1"/>
  <c r="E377" i="11"/>
  <c r="G377" i="11"/>
  <c r="F377" i="11"/>
  <c r="D377" i="11"/>
  <c r="L1127" i="11"/>
  <c r="G378" i="16" l="1"/>
  <c r="Q379" i="16"/>
  <c r="D378" i="16"/>
  <c r="H378" i="16"/>
  <c r="E378" i="16"/>
  <c r="F378" i="16"/>
  <c r="Q379" i="15"/>
  <c r="G378" i="15"/>
  <c r="H378" i="15"/>
  <c r="D378" i="15"/>
  <c r="F378" i="15"/>
  <c r="E378" i="15"/>
  <c r="K378" i="14"/>
  <c r="F377" i="14"/>
  <c r="E377" i="14"/>
  <c r="D377" i="14"/>
  <c r="H377" i="14"/>
  <c r="G377" i="14"/>
  <c r="L562" i="14"/>
  <c r="K379" i="11"/>
  <c r="H379" i="11" s="1"/>
  <c r="F378" i="11"/>
  <c r="E378" i="11"/>
  <c r="G378" i="11"/>
  <c r="D378" i="11"/>
  <c r="L1128" i="11"/>
  <c r="Q380" i="15" l="1"/>
  <c r="D379" i="15"/>
  <c r="G379" i="15"/>
  <c r="E379" i="15"/>
  <c r="H379" i="15"/>
  <c r="F379" i="15"/>
  <c r="H379" i="16"/>
  <c r="D379" i="16"/>
  <c r="Q380" i="16"/>
  <c r="E379" i="16"/>
  <c r="G379" i="16"/>
  <c r="F379" i="16"/>
  <c r="H378" i="14"/>
  <c r="K379" i="14"/>
  <c r="F378" i="14"/>
  <c r="E378" i="14"/>
  <c r="D378" i="14"/>
  <c r="G378" i="14"/>
  <c r="L563" i="14"/>
  <c r="K380" i="11"/>
  <c r="H380" i="11" s="1"/>
  <c r="G379" i="11"/>
  <c r="F379" i="11"/>
  <c r="E379" i="11"/>
  <c r="D379" i="11"/>
  <c r="L1129" i="11"/>
  <c r="E380" i="16" l="1"/>
  <c r="Q381" i="16"/>
  <c r="G380" i="16"/>
  <c r="D380" i="16"/>
  <c r="F380" i="16"/>
  <c r="H380" i="16"/>
  <c r="Q381" i="15"/>
  <c r="F380" i="15"/>
  <c r="D380" i="15"/>
  <c r="E380" i="15"/>
  <c r="G380" i="15"/>
  <c r="H380" i="15"/>
  <c r="E379" i="14"/>
  <c r="G379" i="14"/>
  <c r="F379" i="14"/>
  <c r="K380" i="14"/>
  <c r="H379" i="14"/>
  <c r="D379" i="14"/>
  <c r="L564" i="14"/>
  <c r="K381" i="11"/>
  <c r="H381" i="11" s="1"/>
  <c r="G380" i="11"/>
  <c r="F380" i="11"/>
  <c r="E380" i="11"/>
  <c r="D380" i="11"/>
  <c r="L1130" i="11"/>
  <c r="Q382" i="15" l="1"/>
  <c r="G381" i="15"/>
  <c r="D381" i="15"/>
  <c r="H381" i="15"/>
  <c r="F381" i="15"/>
  <c r="E381" i="15"/>
  <c r="D381" i="16"/>
  <c r="Q382" i="16"/>
  <c r="E381" i="16"/>
  <c r="H381" i="16"/>
  <c r="F381" i="16"/>
  <c r="G381" i="16"/>
  <c r="G380" i="14"/>
  <c r="H380" i="14"/>
  <c r="D380" i="14"/>
  <c r="K381" i="14"/>
  <c r="E380" i="14"/>
  <c r="F380" i="14"/>
  <c r="L565" i="14"/>
  <c r="K382" i="11"/>
  <c r="H382" i="11" s="1"/>
  <c r="E381" i="11"/>
  <c r="G381" i="11"/>
  <c r="F381" i="11"/>
  <c r="D381" i="11"/>
  <c r="L1131" i="11"/>
  <c r="H382" i="16" l="1"/>
  <c r="Q383" i="16"/>
  <c r="G382" i="16"/>
  <c r="D382" i="16"/>
  <c r="E382" i="16"/>
  <c r="F382" i="16"/>
  <c r="Q383" i="15"/>
  <c r="E382" i="15"/>
  <c r="F382" i="15"/>
  <c r="D382" i="15"/>
  <c r="G382" i="15"/>
  <c r="H382" i="15"/>
  <c r="G381" i="14"/>
  <c r="D381" i="14"/>
  <c r="K382" i="14"/>
  <c r="F381" i="14"/>
  <c r="E381" i="14"/>
  <c r="H381" i="14"/>
  <c r="L566" i="14"/>
  <c r="K383" i="11"/>
  <c r="H383" i="11" s="1"/>
  <c r="F382" i="11"/>
  <c r="E382" i="11"/>
  <c r="G382" i="11"/>
  <c r="D382" i="11"/>
  <c r="L1132" i="11"/>
  <c r="H383" i="16" l="1"/>
  <c r="D383" i="16"/>
  <c r="Q384" i="16"/>
  <c r="G383" i="16"/>
  <c r="E383" i="16"/>
  <c r="F383" i="16"/>
  <c r="Q384" i="15"/>
  <c r="F383" i="15"/>
  <c r="D383" i="15"/>
  <c r="E383" i="15"/>
  <c r="G383" i="15"/>
  <c r="H383" i="15"/>
  <c r="D382" i="14"/>
  <c r="K383" i="14"/>
  <c r="G382" i="14"/>
  <c r="H382" i="14"/>
  <c r="F382" i="14"/>
  <c r="E382" i="14"/>
  <c r="L567" i="14"/>
  <c r="K384" i="11"/>
  <c r="H384" i="11" s="1"/>
  <c r="G383" i="11"/>
  <c r="F383" i="11"/>
  <c r="E383" i="11"/>
  <c r="D383" i="11"/>
  <c r="L1133" i="11"/>
  <c r="Q385" i="15" l="1"/>
  <c r="F384" i="15"/>
  <c r="H384" i="15"/>
  <c r="D384" i="15"/>
  <c r="E384" i="15"/>
  <c r="G384" i="15"/>
  <c r="H384" i="16"/>
  <c r="Q385" i="16"/>
  <c r="G384" i="16"/>
  <c r="D384" i="16"/>
  <c r="F384" i="16"/>
  <c r="E384" i="16"/>
  <c r="F383" i="14"/>
  <c r="H383" i="14"/>
  <c r="E383" i="14"/>
  <c r="G383" i="14"/>
  <c r="K384" i="14"/>
  <c r="D383" i="14"/>
  <c r="L568" i="14"/>
  <c r="K385" i="11"/>
  <c r="H385" i="11" s="1"/>
  <c r="G384" i="11"/>
  <c r="F384" i="11"/>
  <c r="E384" i="11"/>
  <c r="D384" i="11"/>
  <c r="L1134" i="11"/>
  <c r="D385" i="16" l="1"/>
  <c r="Q386" i="16"/>
  <c r="E385" i="16"/>
  <c r="H385" i="16"/>
  <c r="G385" i="16"/>
  <c r="F385" i="16"/>
  <c r="Q386" i="15"/>
  <c r="E385" i="15"/>
  <c r="D385" i="15"/>
  <c r="G385" i="15"/>
  <c r="H385" i="15"/>
  <c r="F385" i="15"/>
  <c r="G384" i="14"/>
  <c r="H384" i="14"/>
  <c r="K385" i="14"/>
  <c r="E384" i="14"/>
  <c r="F384" i="14"/>
  <c r="D384" i="14"/>
  <c r="L569" i="14"/>
  <c r="K386" i="11"/>
  <c r="H386" i="11" s="1"/>
  <c r="E385" i="11"/>
  <c r="G385" i="11"/>
  <c r="F385" i="11"/>
  <c r="D385" i="11"/>
  <c r="L1135" i="11"/>
  <c r="G386" i="16" l="1"/>
  <c r="Q387" i="16"/>
  <c r="D386" i="16"/>
  <c r="H386" i="16"/>
  <c r="E386" i="16"/>
  <c r="F386" i="16"/>
  <c r="Q387" i="15"/>
  <c r="D386" i="15"/>
  <c r="E386" i="15"/>
  <c r="H386" i="15"/>
  <c r="G386" i="15"/>
  <c r="F386" i="15"/>
  <c r="K386" i="14"/>
  <c r="H385" i="14"/>
  <c r="F385" i="14"/>
  <c r="E385" i="14"/>
  <c r="D385" i="14"/>
  <c r="G385" i="14"/>
  <c r="L570" i="14"/>
  <c r="K387" i="11"/>
  <c r="H387" i="11" s="1"/>
  <c r="F386" i="11"/>
  <c r="E386" i="11"/>
  <c r="G386" i="11"/>
  <c r="D386" i="11"/>
  <c r="L1136" i="11"/>
  <c r="E387" i="16" l="1"/>
  <c r="D387" i="16"/>
  <c r="Q388" i="16"/>
  <c r="H387" i="16"/>
  <c r="G387" i="16"/>
  <c r="F387" i="16"/>
  <c r="Q388" i="15"/>
  <c r="E387" i="15"/>
  <c r="D387" i="15"/>
  <c r="G387" i="15"/>
  <c r="F387" i="15"/>
  <c r="H387" i="15"/>
  <c r="H386" i="14"/>
  <c r="K387" i="14"/>
  <c r="F386" i="14"/>
  <c r="E386" i="14"/>
  <c r="D386" i="14"/>
  <c r="G386" i="14"/>
  <c r="L571" i="14"/>
  <c r="K388" i="11"/>
  <c r="H388" i="11" s="1"/>
  <c r="E387" i="11"/>
  <c r="G387" i="11"/>
  <c r="F387" i="11"/>
  <c r="D387" i="11"/>
  <c r="L1137" i="11"/>
  <c r="E388" i="16" l="1"/>
  <c r="Q389" i="16"/>
  <c r="G388" i="16"/>
  <c r="D388" i="16"/>
  <c r="F388" i="16"/>
  <c r="H388" i="16"/>
  <c r="Q389" i="15"/>
  <c r="G388" i="15"/>
  <c r="F388" i="15"/>
  <c r="E388" i="15"/>
  <c r="D388" i="15"/>
  <c r="H388" i="15"/>
  <c r="G387" i="14"/>
  <c r="K388" i="14"/>
  <c r="E387" i="14"/>
  <c r="D387" i="14"/>
  <c r="F387" i="14"/>
  <c r="H387" i="14"/>
  <c r="L572" i="14"/>
  <c r="K389" i="11"/>
  <c r="H389" i="11" s="1"/>
  <c r="F388" i="11"/>
  <c r="G388" i="11"/>
  <c r="E388" i="11"/>
  <c r="D388" i="11"/>
  <c r="L1138" i="11"/>
  <c r="D389" i="16" l="1"/>
  <c r="Q390" i="16"/>
  <c r="E389" i="16"/>
  <c r="H389" i="16"/>
  <c r="F389" i="16"/>
  <c r="G389" i="16"/>
  <c r="Q390" i="15"/>
  <c r="E389" i="15"/>
  <c r="F389" i="15"/>
  <c r="H389" i="15"/>
  <c r="D389" i="15"/>
  <c r="G389" i="15"/>
  <c r="D388" i="14"/>
  <c r="G388" i="14"/>
  <c r="K389" i="14"/>
  <c r="H388" i="14"/>
  <c r="F388" i="14"/>
  <c r="E388" i="14"/>
  <c r="L573" i="14"/>
  <c r="K390" i="11"/>
  <c r="H390" i="11" s="1"/>
  <c r="G389" i="11"/>
  <c r="E389" i="11"/>
  <c r="F389" i="11"/>
  <c r="D389" i="11"/>
  <c r="L1139" i="11"/>
  <c r="Q391" i="15" l="1"/>
  <c r="D390" i="15"/>
  <c r="G390" i="15"/>
  <c r="E390" i="15"/>
  <c r="H390" i="15"/>
  <c r="F390" i="15"/>
  <c r="H390" i="16"/>
  <c r="Q391" i="16"/>
  <c r="G390" i="16"/>
  <c r="D390" i="16"/>
  <c r="E390" i="16"/>
  <c r="F390" i="16"/>
  <c r="K390" i="14"/>
  <c r="E389" i="14"/>
  <c r="H389" i="14"/>
  <c r="F389" i="14"/>
  <c r="D389" i="14"/>
  <c r="G389" i="14"/>
  <c r="L574" i="14"/>
  <c r="K391" i="11"/>
  <c r="H391" i="11" s="1"/>
  <c r="F390" i="11"/>
  <c r="E390" i="11"/>
  <c r="G390" i="11"/>
  <c r="D390" i="11"/>
  <c r="L1140" i="11"/>
  <c r="F391" i="16" l="1"/>
  <c r="H391" i="16"/>
  <c r="D391" i="16"/>
  <c r="Q392" i="16"/>
  <c r="G391" i="16"/>
  <c r="E391" i="16"/>
  <c r="Q392" i="15"/>
  <c r="G391" i="15"/>
  <c r="D391" i="15"/>
  <c r="H391" i="15"/>
  <c r="F391" i="15"/>
  <c r="E391" i="15"/>
  <c r="H390" i="14"/>
  <c r="K391" i="14"/>
  <c r="F390" i="14"/>
  <c r="E390" i="14"/>
  <c r="D390" i="14"/>
  <c r="G390" i="14"/>
  <c r="L575" i="14"/>
  <c r="K392" i="11"/>
  <c r="H392" i="11" s="1"/>
  <c r="E391" i="11"/>
  <c r="G391" i="11"/>
  <c r="F391" i="11"/>
  <c r="D391" i="11"/>
  <c r="L1141" i="11"/>
  <c r="Q393" i="16" l="1"/>
  <c r="D392" i="16"/>
  <c r="E392" i="16"/>
  <c r="G392" i="16"/>
  <c r="H392" i="16"/>
  <c r="F392" i="16"/>
  <c r="Q393" i="15"/>
  <c r="H392" i="15"/>
  <c r="D392" i="15"/>
  <c r="F392" i="15"/>
  <c r="E392" i="15"/>
  <c r="G392" i="15"/>
  <c r="F391" i="14"/>
  <c r="H391" i="14"/>
  <c r="K392" i="14"/>
  <c r="E391" i="14"/>
  <c r="D391" i="14"/>
  <c r="G391" i="14"/>
  <c r="L576" i="14"/>
  <c r="K393" i="11"/>
  <c r="H393" i="11" s="1"/>
  <c r="F392" i="11"/>
  <c r="G392" i="11"/>
  <c r="E392" i="11"/>
  <c r="D392" i="11"/>
  <c r="L1142" i="11"/>
  <c r="Q394" i="15" l="1"/>
  <c r="F393" i="15"/>
  <c r="E393" i="15"/>
  <c r="H393" i="15"/>
  <c r="D393" i="15"/>
  <c r="G393" i="15"/>
  <c r="D393" i="16"/>
  <c r="Q394" i="16"/>
  <c r="E393" i="16"/>
  <c r="H393" i="16"/>
  <c r="G393" i="16"/>
  <c r="F393" i="16"/>
  <c r="K393" i="14"/>
  <c r="F392" i="14"/>
  <c r="G392" i="14"/>
  <c r="E392" i="14"/>
  <c r="H392" i="14"/>
  <c r="D392" i="14"/>
  <c r="L577" i="14"/>
  <c r="K394" i="11"/>
  <c r="H394" i="11" s="1"/>
  <c r="G393" i="11"/>
  <c r="E393" i="11"/>
  <c r="F393" i="11"/>
  <c r="D393" i="11"/>
  <c r="L1143" i="11"/>
  <c r="G394" i="16" l="1"/>
  <c r="Q395" i="16"/>
  <c r="D394" i="16"/>
  <c r="H394" i="16"/>
  <c r="E394" i="16"/>
  <c r="F394" i="16"/>
  <c r="Q395" i="15"/>
  <c r="H394" i="15"/>
  <c r="D394" i="15"/>
  <c r="G394" i="15"/>
  <c r="F394" i="15"/>
  <c r="E394" i="15"/>
  <c r="K394" i="14"/>
  <c r="E393" i="14"/>
  <c r="H393" i="14"/>
  <c r="G393" i="14"/>
  <c r="F393" i="14"/>
  <c r="D393" i="14"/>
  <c r="L578" i="14"/>
  <c r="K395" i="11"/>
  <c r="H395" i="11" s="1"/>
  <c r="F394" i="11"/>
  <c r="E394" i="11"/>
  <c r="G394" i="11"/>
  <c r="D394" i="11"/>
  <c r="L1144" i="11"/>
  <c r="Q396" i="15" l="1"/>
  <c r="E395" i="15"/>
  <c r="G395" i="15"/>
  <c r="H395" i="15"/>
  <c r="F395" i="15"/>
  <c r="D395" i="15"/>
  <c r="E395" i="16"/>
  <c r="D395" i="16"/>
  <c r="Q396" i="16"/>
  <c r="H395" i="16"/>
  <c r="G395" i="16"/>
  <c r="F395" i="16"/>
  <c r="H394" i="14"/>
  <c r="D394" i="14"/>
  <c r="E394" i="14"/>
  <c r="G394" i="14"/>
  <c r="F394" i="14"/>
  <c r="K395" i="14"/>
  <c r="L579" i="14"/>
  <c r="K396" i="11"/>
  <c r="H396" i="11" s="1"/>
  <c r="E395" i="11"/>
  <c r="G395" i="11"/>
  <c r="F395" i="11"/>
  <c r="D395" i="11"/>
  <c r="L1145" i="11"/>
  <c r="G396" i="16" l="1"/>
  <c r="E396" i="16"/>
  <c r="Q397" i="16"/>
  <c r="D396" i="16"/>
  <c r="F396" i="16"/>
  <c r="H396" i="16"/>
  <c r="Q397" i="15"/>
  <c r="G396" i="15"/>
  <c r="F396" i="15"/>
  <c r="H396" i="15"/>
  <c r="D396" i="15"/>
  <c r="E396" i="15"/>
  <c r="K396" i="14"/>
  <c r="E395" i="14"/>
  <c r="G395" i="14"/>
  <c r="F395" i="14"/>
  <c r="H395" i="14"/>
  <c r="D395" i="14"/>
  <c r="L580" i="14"/>
  <c r="K397" i="11"/>
  <c r="H397" i="11" s="1"/>
  <c r="F396" i="11"/>
  <c r="G396" i="11"/>
  <c r="E396" i="11"/>
  <c r="D396" i="11"/>
  <c r="L1146" i="11"/>
  <c r="G397" i="16" l="1"/>
  <c r="Q398" i="16"/>
  <c r="F397" i="16"/>
  <c r="H397" i="16"/>
  <c r="D397" i="16"/>
  <c r="E397" i="16"/>
  <c r="Q398" i="15"/>
  <c r="H397" i="15"/>
  <c r="G397" i="15"/>
  <c r="F397" i="15"/>
  <c r="E397" i="15"/>
  <c r="D397" i="15"/>
  <c r="F396" i="14"/>
  <c r="E396" i="14"/>
  <c r="K397" i="14"/>
  <c r="H396" i="14"/>
  <c r="G396" i="14"/>
  <c r="D396" i="14"/>
  <c r="L581" i="14"/>
  <c r="K398" i="11"/>
  <c r="H398" i="11" s="1"/>
  <c r="G397" i="11"/>
  <c r="E397" i="11"/>
  <c r="F397" i="11"/>
  <c r="D397" i="11"/>
  <c r="L1147" i="11"/>
  <c r="Q399" i="15" l="1"/>
  <c r="F398" i="15"/>
  <c r="D398" i="15"/>
  <c r="H398" i="15"/>
  <c r="E398" i="15"/>
  <c r="G398" i="15"/>
  <c r="G398" i="16"/>
  <c r="Q399" i="16"/>
  <c r="F398" i="16"/>
  <c r="H398" i="16"/>
  <c r="E398" i="16"/>
  <c r="D398" i="16"/>
  <c r="K398" i="14"/>
  <c r="D397" i="14"/>
  <c r="G397" i="14"/>
  <c r="H397" i="14"/>
  <c r="F397" i="14"/>
  <c r="E397" i="14"/>
  <c r="L582" i="14"/>
  <c r="K399" i="11"/>
  <c r="H399" i="11" s="1"/>
  <c r="F398" i="11"/>
  <c r="E398" i="11"/>
  <c r="G398" i="11"/>
  <c r="D398" i="11"/>
  <c r="L1148" i="11"/>
  <c r="G399" i="16" l="1"/>
  <c r="Q400" i="16"/>
  <c r="F399" i="16"/>
  <c r="H399" i="16"/>
  <c r="D399" i="16"/>
  <c r="E399" i="16"/>
  <c r="Q400" i="15"/>
  <c r="D399" i="15"/>
  <c r="E399" i="15"/>
  <c r="G399" i="15"/>
  <c r="H399" i="15"/>
  <c r="F399" i="15"/>
  <c r="G398" i="14"/>
  <c r="K399" i="14"/>
  <c r="F398" i="14"/>
  <c r="E398" i="14"/>
  <c r="D398" i="14"/>
  <c r="H398" i="14"/>
  <c r="L583" i="14"/>
  <c r="K400" i="11"/>
  <c r="H400" i="11" s="1"/>
  <c r="E399" i="11"/>
  <c r="G399" i="11"/>
  <c r="F399" i="11"/>
  <c r="D399" i="11"/>
  <c r="L1149" i="11"/>
  <c r="H400" i="16" l="1"/>
  <c r="Q401" i="16"/>
  <c r="F400" i="16"/>
  <c r="D400" i="16"/>
  <c r="E400" i="16"/>
  <c r="G400" i="16"/>
  <c r="Q401" i="15"/>
  <c r="E400" i="15"/>
  <c r="G400" i="15"/>
  <c r="F400" i="15"/>
  <c r="H400" i="15"/>
  <c r="D400" i="15"/>
  <c r="E399" i="14"/>
  <c r="G399" i="14"/>
  <c r="K400" i="14"/>
  <c r="H399" i="14"/>
  <c r="F399" i="14"/>
  <c r="D399" i="14"/>
  <c r="L584" i="14"/>
  <c r="K401" i="11"/>
  <c r="H401" i="11" s="1"/>
  <c r="F400" i="11"/>
  <c r="G400" i="11"/>
  <c r="E400" i="11"/>
  <c r="D400" i="11"/>
  <c r="L1150" i="11"/>
  <c r="Q402" i="15" l="1"/>
  <c r="D401" i="15"/>
  <c r="H401" i="15"/>
  <c r="G401" i="15"/>
  <c r="F401" i="15"/>
  <c r="E401" i="15"/>
  <c r="F401" i="16"/>
  <c r="G401" i="16"/>
  <c r="H401" i="16"/>
  <c r="Q402" i="16"/>
  <c r="D401" i="16"/>
  <c r="E401" i="16"/>
  <c r="H400" i="14"/>
  <c r="K401" i="14"/>
  <c r="E400" i="14"/>
  <c r="F400" i="14"/>
  <c r="D400" i="14"/>
  <c r="G400" i="14"/>
  <c r="L585" i="14"/>
  <c r="K402" i="11"/>
  <c r="H402" i="11" s="1"/>
  <c r="G401" i="11"/>
  <c r="E401" i="11"/>
  <c r="F401" i="11"/>
  <c r="D401" i="11"/>
  <c r="L1151" i="11"/>
  <c r="G402" i="16" l="1"/>
  <c r="Q403" i="16"/>
  <c r="F402" i="16"/>
  <c r="H402" i="16"/>
  <c r="D402" i="16"/>
  <c r="E402" i="16"/>
  <c r="Q403" i="15"/>
  <c r="F402" i="15"/>
  <c r="D402" i="15"/>
  <c r="H402" i="15"/>
  <c r="G402" i="15"/>
  <c r="E402" i="15"/>
  <c r="G401" i="14"/>
  <c r="D401" i="14"/>
  <c r="F401" i="14"/>
  <c r="E401" i="14"/>
  <c r="H401" i="14"/>
  <c r="K402" i="14"/>
  <c r="L586" i="14"/>
  <c r="K403" i="11"/>
  <c r="H403" i="11" s="1"/>
  <c r="F402" i="11"/>
  <c r="E402" i="11"/>
  <c r="G402" i="11"/>
  <c r="D402" i="11"/>
  <c r="L1152" i="11"/>
  <c r="Q404" i="15" l="1"/>
  <c r="F403" i="15"/>
  <c r="H403" i="15"/>
  <c r="E403" i="15"/>
  <c r="D403" i="15"/>
  <c r="G403" i="15"/>
  <c r="H403" i="16"/>
  <c r="Q404" i="16"/>
  <c r="F403" i="16"/>
  <c r="D403" i="16"/>
  <c r="E403" i="16"/>
  <c r="G403" i="16"/>
  <c r="H402" i="14"/>
  <c r="K403" i="14"/>
  <c r="F402" i="14"/>
  <c r="E402" i="14"/>
  <c r="D402" i="14"/>
  <c r="G402" i="14"/>
  <c r="L587" i="14"/>
  <c r="K404" i="11"/>
  <c r="H404" i="11" s="1"/>
  <c r="E403" i="11"/>
  <c r="G403" i="11"/>
  <c r="F403" i="11"/>
  <c r="D403" i="11"/>
  <c r="L1153" i="11"/>
  <c r="G404" i="16" l="1"/>
  <c r="Q405" i="16"/>
  <c r="F404" i="16"/>
  <c r="H404" i="16"/>
  <c r="E404" i="16"/>
  <c r="D404" i="16"/>
  <c r="Q405" i="15"/>
  <c r="F404" i="15"/>
  <c r="E404" i="15"/>
  <c r="D404" i="15"/>
  <c r="H404" i="15"/>
  <c r="G404" i="15"/>
  <c r="H403" i="14"/>
  <c r="E403" i="14"/>
  <c r="G403" i="14"/>
  <c r="F403" i="14"/>
  <c r="K404" i="14"/>
  <c r="D403" i="14"/>
  <c r="L588" i="14"/>
  <c r="K405" i="11"/>
  <c r="H405" i="11" s="1"/>
  <c r="F404" i="11"/>
  <c r="G404" i="11"/>
  <c r="E404" i="11"/>
  <c r="D404" i="11"/>
  <c r="L1154" i="11"/>
  <c r="H405" i="16" l="1"/>
  <c r="Q406" i="16"/>
  <c r="F405" i="16"/>
  <c r="D405" i="16"/>
  <c r="E405" i="16"/>
  <c r="G405" i="16"/>
  <c r="Q406" i="15"/>
  <c r="H405" i="15"/>
  <c r="D405" i="15"/>
  <c r="G405" i="15"/>
  <c r="F405" i="15"/>
  <c r="E405" i="15"/>
  <c r="F404" i="14"/>
  <c r="H404" i="14"/>
  <c r="G404" i="14"/>
  <c r="D404" i="14"/>
  <c r="E404" i="14"/>
  <c r="K405" i="14"/>
  <c r="L589" i="14"/>
  <c r="K406" i="11"/>
  <c r="H406" i="11" s="1"/>
  <c r="G405" i="11"/>
  <c r="E405" i="11"/>
  <c r="F405" i="11"/>
  <c r="D405" i="11"/>
  <c r="L1155" i="11"/>
  <c r="Q407" i="15" l="1"/>
  <c r="D406" i="15"/>
  <c r="G406" i="15"/>
  <c r="E406" i="15"/>
  <c r="H406" i="15"/>
  <c r="F406" i="15"/>
  <c r="H406" i="16"/>
  <c r="Q407" i="16"/>
  <c r="F406" i="16"/>
  <c r="D406" i="16"/>
  <c r="E406" i="16"/>
  <c r="G406" i="16"/>
  <c r="H405" i="14"/>
  <c r="K406" i="14"/>
  <c r="D405" i="14"/>
  <c r="E405" i="14"/>
  <c r="G405" i="14"/>
  <c r="F405" i="14"/>
  <c r="L590" i="14"/>
  <c r="K407" i="11"/>
  <c r="H407" i="11" s="1"/>
  <c r="F406" i="11"/>
  <c r="E406" i="11"/>
  <c r="G406" i="11"/>
  <c r="D406" i="11"/>
  <c r="L1156" i="11"/>
  <c r="H407" i="16" l="1"/>
  <c r="Q408" i="16"/>
  <c r="F407" i="16"/>
  <c r="D407" i="16"/>
  <c r="E407" i="16"/>
  <c r="G407" i="16"/>
  <c r="Q408" i="15"/>
  <c r="E407" i="15"/>
  <c r="D407" i="15"/>
  <c r="G407" i="15"/>
  <c r="F407" i="15"/>
  <c r="H407" i="15"/>
  <c r="D406" i="14"/>
  <c r="G406" i="14"/>
  <c r="H406" i="14"/>
  <c r="F406" i="14"/>
  <c r="K407" i="14"/>
  <c r="E406" i="14"/>
  <c r="L591" i="14"/>
  <c r="K408" i="11"/>
  <c r="H408" i="11" s="1"/>
  <c r="E407" i="11"/>
  <c r="G407" i="11"/>
  <c r="F407" i="11"/>
  <c r="D407" i="11"/>
  <c r="L1157" i="11"/>
  <c r="Q409" i="15" l="1"/>
  <c r="E408" i="15"/>
  <c r="G408" i="15"/>
  <c r="H408" i="15"/>
  <c r="D408" i="15"/>
  <c r="F408" i="15"/>
  <c r="G408" i="16"/>
  <c r="Q409" i="16"/>
  <c r="F408" i="16"/>
  <c r="H408" i="16"/>
  <c r="D408" i="16"/>
  <c r="E408" i="16"/>
  <c r="D407" i="14"/>
  <c r="F407" i="14"/>
  <c r="K408" i="14"/>
  <c r="H407" i="14"/>
  <c r="E407" i="14"/>
  <c r="G407" i="14"/>
  <c r="L592" i="14"/>
  <c r="K409" i="11"/>
  <c r="H409" i="11" s="1"/>
  <c r="F408" i="11"/>
  <c r="G408" i="11"/>
  <c r="E408" i="11"/>
  <c r="D408" i="11"/>
  <c r="L1158" i="11"/>
  <c r="Q410" i="15" l="1"/>
  <c r="E409" i="15"/>
  <c r="F409" i="15"/>
  <c r="H409" i="15"/>
  <c r="D409" i="15"/>
  <c r="G409" i="15"/>
  <c r="Q410" i="16"/>
  <c r="F409" i="16"/>
  <c r="H409" i="16"/>
  <c r="E409" i="16"/>
  <c r="D409" i="16"/>
  <c r="G409" i="16"/>
  <c r="H408" i="14"/>
  <c r="F408" i="14"/>
  <c r="D408" i="14"/>
  <c r="G408" i="14"/>
  <c r="E408" i="14"/>
  <c r="K409" i="14"/>
  <c r="L593" i="14"/>
  <c r="K410" i="11"/>
  <c r="H410" i="11" s="1"/>
  <c r="G409" i="11"/>
  <c r="E409" i="11"/>
  <c r="F409" i="11"/>
  <c r="D409" i="11"/>
  <c r="L1159" i="11"/>
  <c r="Q411" i="16" l="1"/>
  <c r="E410" i="16"/>
  <c r="H410" i="16"/>
  <c r="F410" i="16"/>
  <c r="D410" i="16"/>
  <c r="G410" i="16"/>
  <c r="Q411" i="15"/>
  <c r="D410" i="15"/>
  <c r="G410" i="15"/>
  <c r="F410" i="15"/>
  <c r="E410" i="15"/>
  <c r="H410" i="15"/>
  <c r="G409" i="14"/>
  <c r="K410" i="14"/>
  <c r="E409" i="14"/>
  <c r="D409" i="14"/>
  <c r="H409" i="14"/>
  <c r="F409" i="14"/>
  <c r="L594" i="14"/>
  <c r="K411" i="11"/>
  <c r="H411" i="11" s="1"/>
  <c r="F410" i="11"/>
  <c r="E410" i="11"/>
  <c r="G410" i="11"/>
  <c r="D410" i="11"/>
  <c r="L1160" i="11"/>
  <c r="Q412" i="15" l="1"/>
  <c r="E411" i="15"/>
  <c r="H411" i="15"/>
  <c r="G411" i="15"/>
  <c r="F411" i="15"/>
  <c r="D411" i="15"/>
  <c r="H411" i="16"/>
  <c r="G411" i="16"/>
  <c r="Q412" i="16"/>
  <c r="F411" i="16"/>
  <c r="E411" i="16"/>
  <c r="D411" i="16"/>
  <c r="F410" i="14"/>
  <c r="D410" i="14"/>
  <c r="G410" i="14"/>
  <c r="K411" i="14"/>
  <c r="E410" i="14"/>
  <c r="H410" i="14"/>
  <c r="L595" i="14"/>
  <c r="K412" i="11"/>
  <c r="H412" i="11" s="1"/>
  <c r="E411" i="11"/>
  <c r="G411" i="11"/>
  <c r="F411" i="11"/>
  <c r="D411" i="11"/>
  <c r="L1161" i="11"/>
  <c r="Q413" i="15" l="1"/>
  <c r="G412" i="15"/>
  <c r="F412" i="15"/>
  <c r="H412" i="15"/>
  <c r="D412" i="15"/>
  <c r="E412" i="15"/>
  <c r="H412" i="16"/>
  <c r="Q413" i="16"/>
  <c r="F412" i="16"/>
  <c r="D412" i="16"/>
  <c r="E412" i="16"/>
  <c r="G412" i="16"/>
  <c r="K412" i="14"/>
  <c r="H411" i="14"/>
  <c r="D411" i="14"/>
  <c r="F411" i="14"/>
  <c r="G411" i="14"/>
  <c r="E411" i="14"/>
  <c r="L596" i="14"/>
  <c r="K413" i="11"/>
  <c r="H413" i="11" s="1"/>
  <c r="F412" i="11"/>
  <c r="G412" i="11"/>
  <c r="E412" i="11"/>
  <c r="D412" i="11"/>
  <c r="L1162" i="11"/>
  <c r="G413" i="16" l="1"/>
  <c r="Q414" i="16"/>
  <c r="F413" i="16"/>
  <c r="H413" i="16"/>
  <c r="D413" i="16"/>
  <c r="E413" i="16"/>
  <c r="Q414" i="15"/>
  <c r="H413" i="15"/>
  <c r="F413" i="15"/>
  <c r="E413" i="15"/>
  <c r="D413" i="15"/>
  <c r="G413" i="15"/>
  <c r="F412" i="14"/>
  <c r="H412" i="14"/>
  <c r="K413" i="14"/>
  <c r="D412" i="14"/>
  <c r="E412" i="14"/>
  <c r="G412" i="14"/>
  <c r="L597" i="14"/>
  <c r="K414" i="11"/>
  <c r="H414" i="11" s="1"/>
  <c r="G413" i="11"/>
  <c r="E413" i="11"/>
  <c r="F413" i="11"/>
  <c r="D413" i="11"/>
  <c r="L1163" i="11"/>
  <c r="G414" i="16" l="1"/>
  <c r="Q415" i="16"/>
  <c r="F414" i="16"/>
  <c r="H414" i="16"/>
  <c r="E414" i="16"/>
  <c r="D414" i="16"/>
  <c r="Q415" i="15"/>
  <c r="D414" i="15"/>
  <c r="H414" i="15"/>
  <c r="E414" i="15"/>
  <c r="G414" i="15"/>
  <c r="F414" i="15"/>
  <c r="H413" i="14"/>
  <c r="K414" i="14"/>
  <c r="E413" i="14"/>
  <c r="G413" i="14"/>
  <c r="D413" i="14"/>
  <c r="F413" i="14"/>
  <c r="L598" i="14"/>
  <c r="K415" i="11"/>
  <c r="H415" i="11" s="1"/>
  <c r="F414" i="11"/>
  <c r="E414" i="11"/>
  <c r="G414" i="11"/>
  <c r="D414" i="11"/>
  <c r="L1164" i="11"/>
  <c r="G415" i="16" l="1"/>
  <c r="Q416" i="16"/>
  <c r="F415" i="16"/>
  <c r="H415" i="16"/>
  <c r="D415" i="16"/>
  <c r="E415" i="16"/>
  <c r="Q416" i="15"/>
  <c r="G415" i="15"/>
  <c r="F415" i="15"/>
  <c r="H415" i="15"/>
  <c r="D415" i="15"/>
  <c r="E415" i="15"/>
  <c r="D414" i="14"/>
  <c r="K415" i="14"/>
  <c r="F414" i="14"/>
  <c r="E414" i="14"/>
  <c r="G414" i="14"/>
  <c r="H414" i="14"/>
  <c r="L599" i="14"/>
  <c r="K416" i="11"/>
  <c r="H416" i="11" s="1"/>
  <c r="E415" i="11"/>
  <c r="G415" i="11"/>
  <c r="F415" i="11"/>
  <c r="D415" i="11"/>
  <c r="L1165" i="11"/>
  <c r="Q417" i="15" l="1"/>
  <c r="D416" i="15"/>
  <c r="E416" i="15"/>
  <c r="G416" i="15"/>
  <c r="H416" i="15"/>
  <c r="F416" i="15"/>
  <c r="H416" i="16"/>
  <c r="Q417" i="16"/>
  <c r="F416" i="16"/>
  <c r="D416" i="16"/>
  <c r="E416" i="16"/>
  <c r="G416" i="16"/>
  <c r="K416" i="14"/>
  <c r="E415" i="14"/>
  <c r="G415" i="14"/>
  <c r="H415" i="14"/>
  <c r="F415" i="14"/>
  <c r="D415" i="14"/>
  <c r="L600" i="14"/>
  <c r="K417" i="11"/>
  <c r="H417" i="11" s="1"/>
  <c r="F416" i="11"/>
  <c r="G416" i="11"/>
  <c r="E416" i="11"/>
  <c r="D416" i="11"/>
  <c r="L1166" i="11"/>
  <c r="H417" i="16" l="1"/>
  <c r="Q418" i="16"/>
  <c r="F417" i="16"/>
  <c r="D417" i="16"/>
  <c r="E417" i="16"/>
  <c r="G417" i="16"/>
  <c r="Q418" i="15"/>
  <c r="F417" i="15"/>
  <c r="E417" i="15"/>
  <c r="D417" i="15"/>
  <c r="H417" i="15"/>
  <c r="G417" i="15"/>
  <c r="D416" i="14"/>
  <c r="F416" i="14"/>
  <c r="E416" i="14"/>
  <c r="G416" i="14"/>
  <c r="K417" i="14"/>
  <c r="H416" i="14"/>
  <c r="L601" i="14"/>
  <c r="K418" i="11"/>
  <c r="H418" i="11" s="1"/>
  <c r="G417" i="11"/>
  <c r="E417" i="11"/>
  <c r="F417" i="11"/>
  <c r="D417" i="11"/>
  <c r="L1167" i="11"/>
  <c r="G418" i="16" l="1"/>
  <c r="Q419" i="16"/>
  <c r="F418" i="16"/>
  <c r="D418" i="16"/>
  <c r="E418" i="16"/>
  <c r="H418" i="16"/>
  <c r="Q419" i="15"/>
  <c r="H418" i="15"/>
  <c r="E418" i="15"/>
  <c r="G418" i="15"/>
  <c r="F418" i="15"/>
  <c r="D418" i="15"/>
  <c r="K418" i="14"/>
  <c r="E417" i="14"/>
  <c r="G417" i="14"/>
  <c r="H417" i="14"/>
  <c r="F417" i="14"/>
  <c r="D417" i="14"/>
  <c r="L602" i="14"/>
  <c r="K419" i="11"/>
  <c r="H419" i="11" s="1"/>
  <c r="F418" i="11"/>
  <c r="E418" i="11"/>
  <c r="G418" i="11"/>
  <c r="D418" i="11"/>
  <c r="L1168" i="11"/>
  <c r="Q420" i="15" l="1"/>
  <c r="E419" i="15"/>
  <c r="D419" i="15"/>
  <c r="G419" i="15"/>
  <c r="F419" i="15"/>
  <c r="H419" i="15"/>
  <c r="H419" i="16"/>
  <c r="Q420" i="16"/>
  <c r="F419" i="16"/>
  <c r="D419" i="16"/>
  <c r="E419" i="16"/>
  <c r="G419" i="16"/>
  <c r="K419" i="14"/>
  <c r="D418" i="14"/>
  <c r="F418" i="14"/>
  <c r="G418" i="14"/>
  <c r="E418" i="14"/>
  <c r="H418" i="14"/>
  <c r="L603" i="14"/>
  <c r="K420" i="11"/>
  <c r="H420" i="11" s="1"/>
  <c r="E419" i="11"/>
  <c r="G419" i="11"/>
  <c r="F419" i="11"/>
  <c r="D419" i="11"/>
  <c r="L1169" i="11"/>
  <c r="H420" i="16" l="1"/>
  <c r="G420" i="16"/>
  <c r="Q421" i="16"/>
  <c r="F420" i="16"/>
  <c r="E420" i="16"/>
  <c r="D420" i="16"/>
  <c r="Q421" i="15"/>
  <c r="F420" i="15"/>
  <c r="E420" i="15"/>
  <c r="D420" i="15"/>
  <c r="H420" i="15"/>
  <c r="G420" i="15"/>
  <c r="H419" i="14"/>
  <c r="K420" i="14"/>
  <c r="E419" i="14"/>
  <c r="D419" i="14"/>
  <c r="G419" i="14"/>
  <c r="F419" i="14"/>
  <c r="L604" i="14"/>
  <c r="K421" i="11"/>
  <c r="H421" i="11" s="1"/>
  <c r="F420" i="11"/>
  <c r="G420" i="11"/>
  <c r="E420" i="11"/>
  <c r="D420" i="11"/>
  <c r="L1170" i="11"/>
  <c r="H421" i="16" l="1"/>
  <c r="Q422" i="16"/>
  <c r="F421" i="16"/>
  <c r="D421" i="16"/>
  <c r="E421" i="16"/>
  <c r="G421" i="16"/>
  <c r="Q422" i="15"/>
  <c r="H421" i="15"/>
  <c r="D421" i="15"/>
  <c r="G421" i="15"/>
  <c r="F421" i="15"/>
  <c r="E421" i="15"/>
  <c r="H420" i="14"/>
  <c r="E420" i="14"/>
  <c r="F420" i="14"/>
  <c r="D420" i="14"/>
  <c r="G420" i="14"/>
  <c r="K421" i="14"/>
  <c r="L605" i="14"/>
  <c r="K422" i="11"/>
  <c r="H422" i="11" s="1"/>
  <c r="G421" i="11"/>
  <c r="E421" i="11"/>
  <c r="F421" i="11"/>
  <c r="D421" i="11"/>
  <c r="L1171" i="11"/>
  <c r="Q423" i="15" l="1"/>
  <c r="G422" i="15"/>
  <c r="E422" i="15"/>
  <c r="H422" i="15"/>
  <c r="F422" i="15"/>
  <c r="D422" i="15"/>
  <c r="H422" i="16"/>
  <c r="Q423" i="16"/>
  <c r="F422" i="16"/>
  <c r="D422" i="16"/>
  <c r="E422" i="16"/>
  <c r="G422" i="16"/>
  <c r="K422" i="14"/>
  <c r="E421" i="14"/>
  <c r="G421" i="14"/>
  <c r="H421" i="14"/>
  <c r="F421" i="14"/>
  <c r="D421" i="14"/>
  <c r="L606" i="14"/>
  <c r="K423" i="11"/>
  <c r="H423" i="11" s="1"/>
  <c r="F422" i="11"/>
  <c r="E422" i="11"/>
  <c r="G422" i="11"/>
  <c r="D422" i="11"/>
  <c r="L1172" i="11"/>
  <c r="H423" i="16" l="1"/>
  <c r="Q424" i="16"/>
  <c r="F423" i="16"/>
  <c r="D423" i="16"/>
  <c r="E423" i="16"/>
  <c r="G423" i="16"/>
  <c r="Q424" i="15"/>
  <c r="E423" i="15"/>
  <c r="D423" i="15"/>
  <c r="G423" i="15"/>
  <c r="F423" i="15"/>
  <c r="H423" i="15"/>
  <c r="K423" i="14"/>
  <c r="D422" i="14"/>
  <c r="F422" i="14"/>
  <c r="H422" i="14"/>
  <c r="G422" i="14"/>
  <c r="E422" i="14"/>
  <c r="L607" i="14"/>
  <c r="K424" i="11"/>
  <c r="H424" i="11" s="1"/>
  <c r="E423" i="11"/>
  <c r="G423" i="11"/>
  <c r="F423" i="11"/>
  <c r="D423" i="11"/>
  <c r="L1173" i="11"/>
  <c r="G424" i="16" l="1"/>
  <c r="Q425" i="16"/>
  <c r="F424" i="16"/>
  <c r="D424" i="16"/>
  <c r="E424" i="16"/>
  <c r="H424" i="16"/>
  <c r="Q425" i="15"/>
  <c r="E424" i="15"/>
  <c r="D424" i="15"/>
  <c r="G424" i="15"/>
  <c r="F424" i="15"/>
  <c r="H424" i="15"/>
  <c r="F423" i="14"/>
  <c r="K424" i="14"/>
  <c r="E423" i="14"/>
  <c r="D423" i="14"/>
  <c r="G423" i="14"/>
  <c r="H423" i="14"/>
  <c r="L608" i="14"/>
  <c r="L609" i="14" s="1"/>
  <c r="L610" i="14" s="1"/>
  <c r="L611" i="14" s="1"/>
  <c r="L612" i="14" s="1"/>
  <c r="L613" i="14" s="1"/>
  <c r="L614" i="14" s="1"/>
  <c r="L615" i="14" s="1"/>
  <c r="L616" i="14" s="1"/>
  <c r="L617" i="14" s="1"/>
  <c r="L618" i="14" s="1"/>
  <c r="L619" i="14" s="1"/>
  <c r="L620" i="14" s="1"/>
  <c r="L621" i="14" s="1"/>
  <c r="L622" i="14" s="1"/>
  <c r="L623" i="14" s="1"/>
  <c r="L624" i="14" s="1"/>
  <c r="L625" i="14" s="1"/>
  <c r="L626" i="14" s="1"/>
  <c r="L627" i="14" s="1"/>
  <c r="L628" i="14" s="1"/>
  <c r="L629" i="14" s="1"/>
  <c r="L630" i="14" s="1"/>
  <c r="L631" i="14" s="1"/>
  <c r="L632" i="14" s="1"/>
  <c r="L633" i="14" s="1"/>
  <c r="L634" i="14" s="1"/>
  <c r="L635" i="14" s="1"/>
  <c r="L636" i="14" s="1"/>
  <c r="L637" i="14" s="1"/>
  <c r="L638" i="14" s="1"/>
  <c r="L639" i="14" s="1"/>
  <c r="L640" i="14" s="1"/>
  <c r="L641" i="14" s="1"/>
  <c r="L642" i="14" s="1"/>
  <c r="L643" i="14" s="1"/>
  <c r="L644" i="14" s="1"/>
  <c r="L645" i="14" s="1"/>
  <c r="L646" i="14" s="1"/>
  <c r="L647" i="14" s="1"/>
  <c r="L648" i="14" s="1"/>
  <c r="L649" i="14" s="1"/>
  <c r="L650" i="14" s="1"/>
  <c r="L651" i="14" s="1"/>
  <c r="L652" i="14" s="1"/>
  <c r="L653" i="14" s="1"/>
  <c r="L654" i="14" s="1"/>
  <c r="L655" i="14" s="1"/>
  <c r="L656" i="14" s="1"/>
  <c r="L657" i="14" s="1"/>
  <c r="L658" i="14" s="1"/>
  <c r="L659" i="14" s="1"/>
  <c r="L660" i="14" s="1"/>
  <c r="L661" i="14" s="1"/>
  <c r="L662" i="14" s="1"/>
  <c r="L663" i="14" s="1"/>
  <c r="L664" i="14" s="1"/>
  <c r="L665" i="14" s="1"/>
  <c r="L666" i="14" s="1"/>
  <c r="L667" i="14" s="1"/>
  <c r="L668" i="14" s="1"/>
  <c r="L669" i="14" s="1"/>
  <c r="L670" i="14" s="1"/>
  <c r="L671" i="14" s="1"/>
  <c r="L672" i="14" s="1"/>
  <c r="L673" i="14" s="1"/>
  <c r="L674" i="14" s="1"/>
  <c r="L675" i="14" s="1"/>
  <c r="L676" i="14" s="1"/>
  <c r="L677" i="14" s="1"/>
  <c r="L678" i="14" s="1"/>
  <c r="L679" i="14" s="1"/>
  <c r="L680" i="14" s="1"/>
  <c r="K425" i="11"/>
  <c r="H425" i="11" s="1"/>
  <c r="F424" i="11"/>
  <c r="G424" i="11"/>
  <c r="E424" i="11"/>
  <c r="D424" i="11"/>
  <c r="L1174" i="11"/>
  <c r="Q426" i="15" l="1"/>
  <c r="G425" i="15"/>
  <c r="F425" i="15"/>
  <c r="E425" i="15"/>
  <c r="H425" i="15"/>
  <c r="D425" i="15"/>
  <c r="E425" i="16"/>
  <c r="D425" i="16"/>
  <c r="F425" i="16"/>
  <c r="H425" i="16"/>
  <c r="G425" i="16"/>
  <c r="Q426" i="16"/>
  <c r="F424" i="14"/>
  <c r="G424" i="14"/>
  <c r="E424" i="14"/>
  <c r="K425" i="14"/>
  <c r="H424" i="14"/>
  <c r="D424" i="14"/>
  <c r="L681" i="14"/>
  <c r="K426" i="11"/>
  <c r="H426" i="11" s="1"/>
  <c r="G425" i="11"/>
  <c r="E425" i="11"/>
  <c r="F425" i="11"/>
  <c r="D425" i="11"/>
  <c r="L1175" i="11"/>
  <c r="Q427" i="16" l="1"/>
  <c r="F426" i="16"/>
  <c r="D426" i="16"/>
  <c r="H426" i="16"/>
  <c r="E426" i="16"/>
  <c r="G426" i="16"/>
  <c r="Q427" i="15"/>
  <c r="E426" i="15"/>
  <c r="H426" i="15"/>
  <c r="G426" i="15"/>
  <c r="D426" i="15"/>
  <c r="F426" i="15"/>
  <c r="F425" i="14"/>
  <c r="D425" i="14"/>
  <c r="G425" i="14"/>
  <c r="H425" i="14"/>
  <c r="K426" i="14"/>
  <c r="E425" i="14"/>
  <c r="L682" i="14"/>
  <c r="K427" i="11"/>
  <c r="H427" i="11" s="1"/>
  <c r="F426" i="11"/>
  <c r="E426" i="11"/>
  <c r="G426" i="11"/>
  <c r="D426" i="11"/>
  <c r="L1176" i="11"/>
  <c r="Q428" i="15" l="1"/>
  <c r="D427" i="15"/>
  <c r="E427" i="15"/>
  <c r="G427" i="15"/>
  <c r="F427" i="15"/>
  <c r="H427" i="15"/>
  <c r="Q428" i="16"/>
  <c r="F427" i="16"/>
  <c r="H427" i="16"/>
  <c r="E427" i="16"/>
  <c r="D427" i="16"/>
  <c r="G427" i="16"/>
  <c r="H426" i="14"/>
  <c r="F426" i="14"/>
  <c r="E426" i="14"/>
  <c r="D426" i="14"/>
  <c r="G426" i="14"/>
  <c r="K427" i="14"/>
  <c r="L683" i="14"/>
  <c r="K428" i="11"/>
  <c r="H428" i="11" s="1"/>
  <c r="E427" i="11"/>
  <c r="G427" i="11"/>
  <c r="F427" i="11"/>
  <c r="D427" i="11"/>
  <c r="L1177" i="11"/>
  <c r="F428" i="16" l="1"/>
  <c r="E428" i="16"/>
  <c r="Q429" i="16"/>
  <c r="H428" i="16"/>
  <c r="D428" i="16"/>
  <c r="G428" i="16"/>
  <c r="Q429" i="15"/>
  <c r="E428" i="15"/>
  <c r="G428" i="15"/>
  <c r="F428" i="15"/>
  <c r="H428" i="15"/>
  <c r="D428" i="15"/>
  <c r="E427" i="14"/>
  <c r="F427" i="14"/>
  <c r="G427" i="14"/>
  <c r="K428" i="14"/>
  <c r="H427" i="14"/>
  <c r="D427" i="14"/>
  <c r="L684" i="14"/>
  <c r="K429" i="11"/>
  <c r="H429" i="11" s="1"/>
  <c r="F428" i="11"/>
  <c r="G428" i="11"/>
  <c r="E428" i="11"/>
  <c r="D428" i="11"/>
  <c r="L1178" i="11"/>
  <c r="Q430" i="15" l="1"/>
  <c r="D429" i="15"/>
  <c r="G429" i="15"/>
  <c r="H429" i="15"/>
  <c r="F429" i="15"/>
  <c r="E429" i="15"/>
  <c r="G429" i="16"/>
  <c r="Q430" i="16"/>
  <c r="F429" i="16"/>
  <c r="D429" i="16"/>
  <c r="E429" i="16"/>
  <c r="H429" i="16"/>
  <c r="G428" i="14"/>
  <c r="K429" i="14"/>
  <c r="E428" i="14"/>
  <c r="F428" i="14"/>
  <c r="D428" i="14"/>
  <c r="H428" i="14"/>
  <c r="L685" i="14"/>
  <c r="K430" i="11"/>
  <c r="H430" i="11" s="1"/>
  <c r="G429" i="11"/>
  <c r="E429" i="11"/>
  <c r="F429" i="11"/>
  <c r="D429" i="11"/>
  <c r="L1179" i="11"/>
  <c r="Q431" i="15" l="1"/>
  <c r="H430" i="15"/>
  <c r="E430" i="15"/>
  <c r="G430" i="15"/>
  <c r="F430" i="15"/>
  <c r="D430" i="15"/>
  <c r="H430" i="16"/>
  <c r="G430" i="16"/>
  <c r="Q431" i="16"/>
  <c r="F430" i="16"/>
  <c r="E430" i="16"/>
  <c r="D430" i="16"/>
  <c r="F429" i="14"/>
  <c r="E429" i="14"/>
  <c r="D429" i="14"/>
  <c r="G429" i="14"/>
  <c r="H429" i="14"/>
  <c r="K430" i="14"/>
  <c r="L686" i="14"/>
  <c r="K431" i="11"/>
  <c r="H431" i="11" s="1"/>
  <c r="F430" i="11"/>
  <c r="E430" i="11"/>
  <c r="G430" i="11"/>
  <c r="D430" i="11"/>
  <c r="L1180" i="11"/>
  <c r="D431" i="16" l="1"/>
  <c r="G431" i="16"/>
  <c r="Q432" i="16"/>
  <c r="F431" i="16"/>
  <c r="E431" i="16"/>
  <c r="H431" i="16"/>
  <c r="Q432" i="15"/>
  <c r="F431" i="15"/>
  <c r="H431" i="15"/>
  <c r="D431" i="15"/>
  <c r="E431" i="15"/>
  <c r="G431" i="15"/>
  <c r="G430" i="14"/>
  <c r="E430" i="14"/>
  <c r="D430" i="14"/>
  <c r="F430" i="14"/>
  <c r="H430" i="14"/>
  <c r="K431" i="14"/>
  <c r="L687" i="14"/>
  <c r="K432" i="11"/>
  <c r="H432" i="11" s="1"/>
  <c r="E431" i="11"/>
  <c r="G431" i="11"/>
  <c r="F431" i="11"/>
  <c r="D431" i="11"/>
  <c r="L1181" i="11"/>
  <c r="Q433" i="16" l="1"/>
  <c r="F432" i="16"/>
  <c r="D432" i="16"/>
  <c r="H432" i="16"/>
  <c r="E432" i="16"/>
  <c r="G432" i="16"/>
  <c r="Q433" i="15"/>
  <c r="D432" i="15"/>
  <c r="E432" i="15"/>
  <c r="G432" i="15"/>
  <c r="F432" i="15"/>
  <c r="H432" i="15"/>
  <c r="H431" i="14"/>
  <c r="E431" i="14"/>
  <c r="D431" i="14"/>
  <c r="G431" i="14"/>
  <c r="F431" i="14"/>
  <c r="K432" i="14"/>
  <c r="L688" i="14"/>
  <c r="K433" i="11"/>
  <c r="H433" i="11" s="1"/>
  <c r="F432" i="11"/>
  <c r="G432" i="11"/>
  <c r="E432" i="11"/>
  <c r="D432" i="11"/>
  <c r="L1182" i="11"/>
  <c r="Q434" i="15" l="1"/>
  <c r="H433" i="15"/>
  <c r="F433" i="15"/>
  <c r="E433" i="15"/>
  <c r="D433" i="15"/>
  <c r="G433" i="15"/>
  <c r="H433" i="16"/>
  <c r="Q434" i="16"/>
  <c r="F433" i="16"/>
  <c r="D433" i="16"/>
  <c r="E433" i="16"/>
  <c r="G433" i="16"/>
  <c r="F432" i="14"/>
  <c r="E432" i="14"/>
  <c r="G432" i="14"/>
  <c r="K433" i="14"/>
  <c r="H432" i="14"/>
  <c r="D432" i="14"/>
  <c r="L689" i="14"/>
  <c r="K434" i="11"/>
  <c r="H434" i="11" s="1"/>
  <c r="G433" i="11"/>
  <c r="E433" i="11"/>
  <c r="F433" i="11"/>
  <c r="D433" i="11"/>
  <c r="L1183" i="11"/>
  <c r="D434" i="16" l="1"/>
  <c r="G434" i="16"/>
  <c r="Q435" i="16"/>
  <c r="F434" i="16"/>
  <c r="E434" i="16"/>
  <c r="H434" i="16"/>
  <c r="Q435" i="15"/>
  <c r="H434" i="15"/>
  <c r="G434" i="15"/>
  <c r="E434" i="15"/>
  <c r="F434" i="15"/>
  <c r="D434" i="15"/>
  <c r="H433" i="14"/>
  <c r="F433" i="14"/>
  <c r="E433" i="14"/>
  <c r="D433" i="14"/>
  <c r="G433" i="14"/>
  <c r="K434" i="14"/>
  <c r="L690" i="14"/>
  <c r="K435" i="11"/>
  <c r="H435" i="11" s="1"/>
  <c r="F434" i="11"/>
  <c r="E434" i="11"/>
  <c r="G434" i="11"/>
  <c r="D434" i="11"/>
  <c r="L1184" i="11"/>
  <c r="H435" i="16" l="1"/>
  <c r="Q436" i="16"/>
  <c r="F435" i="16"/>
  <c r="D435" i="16"/>
  <c r="E435" i="16"/>
  <c r="G435" i="16"/>
  <c r="Q436" i="15"/>
  <c r="D435" i="15"/>
  <c r="G435" i="15"/>
  <c r="E435" i="15"/>
  <c r="F435" i="15"/>
  <c r="H435" i="15"/>
  <c r="K435" i="14"/>
  <c r="F434" i="14"/>
  <c r="G434" i="14"/>
  <c r="H434" i="14"/>
  <c r="E434" i="14"/>
  <c r="D434" i="14"/>
  <c r="L691" i="14"/>
  <c r="K436" i="11"/>
  <c r="H436" i="11" s="1"/>
  <c r="E435" i="11"/>
  <c r="G435" i="11"/>
  <c r="F435" i="11"/>
  <c r="D435" i="11"/>
  <c r="L1185" i="11"/>
  <c r="H436" i="16" l="1"/>
  <c r="G436" i="16"/>
  <c r="Q437" i="16"/>
  <c r="F436" i="16"/>
  <c r="E436" i="16"/>
  <c r="D436" i="16"/>
  <c r="Q437" i="15"/>
  <c r="F436" i="15"/>
  <c r="E436" i="15"/>
  <c r="D436" i="15"/>
  <c r="H436" i="15"/>
  <c r="G436" i="15"/>
  <c r="H435" i="14"/>
  <c r="E435" i="14"/>
  <c r="D435" i="14"/>
  <c r="G435" i="14"/>
  <c r="F435" i="14"/>
  <c r="K436" i="14"/>
  <c r="L692" i="14"/>
  <c r="K437" i="11"/>
  <c r="H437" i="11" s="1"/>
  <c r="F436" i="11"/>
  <c r="G436" i="11"/>
  <c r="E436" i="11"/>
  <c r="D436" i="11"/>
  <c r="L1186" i="11"/>
  <c r="Q438" i="16" l="1"/>
  <c r="F437" i="16"/>
  <c r="D437" i="16"/>
  <c r="H437" i="16"/>
  <c r="E437" i="16"/>
  <c r="G437" i="16"/>
  <c r="Q438" i="15"/>
  <c r="F437" i="15"/>
  <c r="H437" i="15"/>
  <c r="D437" i="15"/>
  <c r="G437" i="15"/>
  <c r="E437" i="15"/>
  <c r="K437" i="14"/>
  <c r="G436" i="14"/>
  <c r="E436" i="14"/>
  <c r="H436" i="14"/>
  <c r="F436" i="14"/>
  <c r="D436" i="14"/>
  <c r="L693" i="14"/>
  <c r="K438" i="11"/>
  <c r="H438" i="11" s="1"/>
  <c r="G437" i="11"/>
  <c r="E437" i="11"/>
  <c r="F437" i="11"/>
  <c r="D437" i="11"/>
  <c r="L1187" i="11"/>
  <c r="Q439" i="16" l="1"/>
  <c r="F438" i="16"/>
  <c r="H438" i="16"/>
  <c r="D438" i="16"/>
  <c r="E438" i="16"/>
  <c r="G438" i="16"/>
  <c r="Q439" i="15"/>
  <c r="E438" i="15"/>
  <c r="G438" i="15"/>
  <c r="F438" i="15"/>
  <c r="H438" i="15"/>
  <c r="D438" i="15"/>
  <c r="K438" i="14"/>
  <c r="F437" i="14"/>
  <c r="E437" i="14"/>
  <c r="D437" i="14"/>
  <c r="H437" i="14"/>
  <c r="G437" i="14"/>
  <c r="L694" i="14"/>
  <c r="K439" i="11"/>
  <c r="H439" i="11" s="1"/>
  <c r="F438" i="11"/>
  <c r="E438" i="11"/>
  <c r="G438" i="11"/>
  <c r="D438" i="11"/>
  <c r="L1188" i="11"/>
  <c r="Q440" i="16" l="1"/>
  <c r="F439" i="16"/>
  <c r="D439" i="16"/>
  <c r="H439" i="16"/>
  <c r="E439" i="16"/>
  <c r="G439" i="16"/>
  <c r="Q440" i="15"/>
  <c r="D439" i="15"/>
  <c r="G439" i="15"/>
  <c r="F439" i="15"/>
  <c r="H439" i="15"/>
  <c r="E439" i="15"/>
  <c r="F438" i="14"/>
  <c r="K439" i="14"/>
  <c r="D438" i="14"/>
  <c r="E438" i="14"/>
  <c r="G438" i="14"/>
  <c r="H438" i="14"/>
  <c r="L695" i="14"/>
  <c r="K440" i="11"/>
  <c r="H440" i="11" s="1"/>
  <c r="E439" i="11"/>
  <c r="G439" i="11"/>
  <c r="F439" i="11"/>
  <c r="D439" i="11"/>
  <c r="L1189" i="11"/>
  <c r="Q441" i="15" l="1"/>
  <c r="E440" i="15"/>
  <c r="D440" i="15"/>
  <c r="G440" i="15"/>
  <c r="F440" i="15"/>
  <c r="H440" i="15"/>
  <c r="D440" i="16"/>
  <c r="G440" i="16"/>
  <c r="Q441" i="16"/>
  <c r="F440" i="16"/>
  <c r="E440" i="16"/>
  <c r="H440" i="16"/>
  <c r="G439" i="14"/>
  <c r="H439" i="14"/>
  <c r="D439" i="14"/>
  <c r="K440" i="14"/>
  <c r="E439" i="14"/>
  <c r="F439" i="14"/>
  <c r="L696" i="14"/>
  <c r="K441" i="11"/>
  <c r="H441" i="11" s="1"/>
  <c r="F440" i="11"/>
  <c r="G440" i="11"/>
  <c r="E440" i="11"/>
  <c r="D440" i="11"/>
  <c r="L1190" i="11"/>
  <c r="H441" i="16" l="1"/>
  <c r="G441" i="16"/>
  <c r="Q442" i="16"/>
  <c r="F441" i="16"/>
  <c r="E441" i="16"/>
  <c r="D441" i="16"/>
  <c r="Q442" i="15"/>
  <c r="D441" i="15"/>
  <c r="G441" i="15"/>
  <c r="F441" i="15"/>
  <c r="E441" i="15"/>
  <c r="H441" i="15"/>
  <c r="F440" i="14"/>
  <c r="G440" i="14"/>
  <c r="E440" i="14"/>
  <c r="K441" i="14"/>
  <c r="H440" i="14"/>
  <c r="D440" i="14"/>
  <c r="L697" i="14"/>
  <c r="K442" i="11"/>
  <c r="H442" i="11" s="1"/>
  <c r="G441" i="11"/>
  <c r="E441" i="11"/>
  <c r="F441" i="11"/>
  <c r="D441" i="11"/>
  <c r="L1191" i="11"/>
  <c r="D442" i="16" l="1"/>
  <c r="H442" i="16"/>
  <c r="Q443" i="16"/>
  <c r="F442" i="16"/>
  <c r="E442" i="16"/>
  <c r="G442" i="16"/>
  <c r="Q443" i="15"/>
  <c r="F442" i="15"/>
  <c r="E442" i="15"/>
  <c r="H442" i="15"/>
  <c r="D442" i="15"/>
  <c r="G442" i="15"/>
  <c r="H441" i="14"/>
  <c r="F441" i="14"/>
  <c r="K442" i="14"/>
  <c r="D441" i="14"/>
  <c r="G441" i="14"/>
  <c r="E441" i="14"/>
  <c r="L698" i="14"/>
  <c r="K443" i="11"/>
  <c r="H443" i="11" s="1"/>
  <c r="F442" i="11"/>
  <c r="E442" i="11"/>
  <c r="G442" i="11"/>
  <c r="D442" i="11"/>
  <c r="L1192" i="11"/>
  <c r="G443" i="16" l="1"/>
  <c r="Q444" i="16"/>
  <c r="F443" i="16"/>
  <c r="H443" i="16"/>
  <c r="E443" i="16"/>
  <c r="D443" i="16"/>
  <c r="Q444" i="15"/>
  <c r="G443" i="15"/>
  <c r="F443" i="15"/>
  <c r="H443" i="15"/>
  <c r="D443" i="15"/>
  <c r="E443" i="15"/>
  <c r="H442" i="14"/>
  <c r="D442" i="14"/>
  <c r="G442" i="14"/>
  <c r="F442" i="14"/>
  <c r="K443" i="14"/>
  <c r="E442" i="14"/>
  <c r="L699" i="14"/>
  <c r="K444" i="11"/>
  <c r="H444" i="11" s="1"/>
  <c r="E443" i="11"/>
  <c r="G443" i="11"/>
  <c r="F443" i="11"/>
  <c r="D443" i="11"/>
  <c r="L1193" i="11"/>
  <c r="Q445" i="15" l="1"/>
  <c r="E444" i="15"/>
  <c r="G444" i="15"/>
  <c r="F444" i="15"/>
  <c r="H444" i="15"/>
  <c r="D444" i="15"/>
  <c r="D444" i="16"/>
  <c r="H444" i="16"/>
  <c r="Q445" i="16"/>
  <c r="F444" i="16"/>
  <c r="E444" i="16"/>
  <c r="G444" i="16"/>
  <c r="G443" i="14"/>
  <c r="H443" i="14"/>
  <c r="D443" i="14"/>
  <c r="K444" i="14"/>
  <c r="E443" i="14"/>
  <c r="F443" i="14"/>
  <c r="L700" i="14"/>
  <c r="K445" i="11"/>
  <c r="H445" i="11" s="1"/>
  <c r="F444" i="11"/>
  <c r="G444" i="11"/>
  <c r="E444" i="11"/>
  <c r="D444" i="11"/>
  <c r="L1194" i="11"/>
  <c r="D445" i="16" l="1"/>
  <c r="E445" i="16"/>
  <c r="G445" i="16"/>
  <c r="Q446" i="16"/>
  <c r="F445" i="16"/>
  <c r="H445" i="16"/>
  <c r="Q446" i="15"/>
  <c r="H445" i="15"/>
  <c r="G445" i="15"/>
  <c r="F445" i="15"/>
  <c r="E445" i="15"/>
  <c r="D445" i="15"/>
  <c r="K445" i="14"/>
  <c r="D444" i="14"/>
  <c r="E444" i="14"/>
  <c r="H444" i="14"/>
  <c r="F444" i="14"/>
  <c r="G444" i="14"/>
  <c r="L701" i="14"/>
  <c r="K446" i="11"/>
  <c r="H446" i="11" s="1"/>
  <c r="G445" i="11"/>
  <c r="E445" i="11"/>
  <c r="F445" i="11"/>
  <c r="D445" i="11"/>
  <c r="L1195" i="11"/>
  <c r="Q447" i="16" l="1"/>
  <c r="D446" i="16"/>
  <c r="G446" i="16"/>
  <c r="F446" i="16"/>
  <c r="H446" i="16"/>
  <c r="E446" i="16"/>
  <c r="Q447" i="15"/>
  <c r="F446" i="15"/>
  <c r="D446" i="15"/>
  <c r="H446" i="15"/>
  <c r="E446" i="15"/>
  <c r="G446" i="15"/>
  <c r="E445" i="14"/>
  <c r="G445" i="14"/>
  <c r="K446" i="14"/>
  <c r="F445" i="14"/>
  <c r="H445" i="14"/>
  <c r="D445" i="14"/>
  <c r="L702" i="14"/>
  <c r="K447" i="11"/>
  <c r="H447" i="11" s="1"/>
  <c r="F446" i="11"/>
  <c r="E446" i="11"/>
  <c r="G446" i="11"/>
  <c r="D446" i="11"/>
  <c r="L1196" i="11"/>
  <c r="G447" i="16" l="1"/>
  <c r="Q448" i="16"/>
  <c r="F447" i="16"/>
  <c r="H447" i="16"/>
  <c r="D447" i="16"/>
  <c r="E447" i="16"/>
  <c r="Q448" i="15"/>
  <c r="G447" i="15"/>
  <c r="H447" i="15"/>
  <c r="F447" i="15"/>
  <c r="D447" i="15"/>
  <c r="E447" i="15"/>
  <c r="G446" i="14"/>
  <c r="F446" i="14"/>
  <c r="E446" i="14"/>
  <c r="D446" i="14"/>
  <c r="H446" i="14"/>
  <c r="K447" i="14"/>
  <c r="L703" i="14"/>
  <c r="K448" i="11"/>
  <c r="H448" i="11" s="1"/>
  <c r="E447" i="11"/>
  <c r="G447" i="11"/>
  <c r="F447" i="11"/>
  <c r="D447" i="11"/>
  <c r="L1197" i="11"/>
  <c r="H448" i="16" l="1"/>
  <c r="Q449" i="16"/>
  <c r="F448" i="16"/>
  <c r="D448" i="16"/>
  <c r="E448" i="16"/>
  <c r="G448" i="16"/>
  <c r="Q449" i="15"/>
  <c r="G448" i="15"/>
  <c r="F448" i="15"/>
  <c r="H448" i="15"/>
  <c r="D448" i="15"/>
  <c r="E448" i="15"/>
  <c r="F447" i="14"/>
  <c r="H447" i="14"/>
  <c r="D447" i="14"/>
  <c r="G447" i="14"/>
  <c r="K448" i="14"/>
  <c r="E447" i="14"/>
  <c r="L704" i="14"/>
  <c r="K449" i="11"/>
  <c r="H449" i="11" s="1"/>
  <c r="F448" i="11"/>
  <c r="G448" i="11"/>
  <c r="E448" i="11"/>
  <c r="D448" i="11"/>
  <c r="L1198" i="11"/>
  <c r="Q450" i="15" l="1"/>
  <c r="F449" i="15"/>
  <c r="E449" i="15"/>
  <c r="D449" i="15"/>
  <c r="G449" i="15"/>
  <c r="H449" i="15"/>
  <c r="H449" i="16"/>
  <c r="Q450" i="16"/>
  <c r="F449" i="16"/>
  <c r="D449" i="16"/>
  <c r="E449" i="16"/>
  <c r="G449" i="16"/>
  <c r="H448" i="14"/>
  <c r="F448" i="14"/>
  <c r="D448" i="14"/>
  <c r="G448" i="14"/>
  <c r="E448" i="14"/>
  <c r="K449" i="14"/>
  <c r="L705" i="14"/>
  <c r="K450" i="11"/>
  <c r="H450" i="11" s="1"/>
  <c r="G449" i="11"/>
  <c r="E449" i="11"/>
  <c r="F449" i="11"/>
  <c r="D449" i="11"/>
  <c r="L1199" i="11"/>
  <c r="Q451" i="15" l="1"/>
  <c r="E450" i="15"/>
  <c r="G450" i="15"/>
  <c r="F450" i="15"/>
  <c r="D450" i="15"/>
  <c r="H450" i="15"/>
  <c r="G450" i="16"/>
  <c r="Q451" i="16"/>
  <c r="F450" i="16"/>
  <c r="H450" i="16"/>
  <c r="D450" i="16"/>
  <c r="E450" i="16"/>
  <c r="H449" i="14"/>
  <c r="F449" i="14"/>
  <c r="K450" i="14"/>
  <c r="E449" i="14"/>
  <c r="D449" i="14"/>
  <c r="G449" i="14"/>
  <c r="L706" i="14"/>
  <c r="K451" i="11"/>
  <c r="H451" i="11" s="1"/>
  <c r="F450" i="11"/>
  <c r="E450" i="11"/>
  <c r="G450" i="11"/>
  <c r="D450" i="11"/>
  <c r="L1200" i="11"/>
  <c r="H451" i="16" l="1"/>
  <c r="Q452" i="16"/>
  <c r="F451" i="16"/>
  <c r="D451" i="16"/>
  <c r="E451" i="16"/>
  <c r="G451" i="16"/>
  <c r="Q452" i="15"/>
  <c r="F451" i="15"/>
  <c r="H451" i="15"/>
  <c r="E451" i="15"/>
  <c r="D451" i="15"/>
  <c r="G451" i="15"/>
  <c r="D450" i="14"/>
  <c r="E450" i="14"/>
  <c r="G450" i="14"/>
  <c r="F450" i="14"/>
  <c r="H450" i="14"/>
  <c r="K451" i="14"/>
  <c r="L707" i="14"/>
  <c r="K452" i="11"/>
  <c r="H452" i="11" s="1"/>
  <c r="E451" i="11"/>
  <c r="G451" i="11"/>
  <c r="F451" i="11"/>
  <c r="D451" i="11"/>
  <c r="L1201" i="11"/>
  <c r="H452" i="16" l="1"/>
  <c r="G452" i="16"/>
  <c r="Q453" i="16"/>
  <c r="F452" i="16"/>
  <c r="E452" i="16"/>
  <c r="D452" i="16"/>
  <c r="Q453" i="15"/>
  <c r="G452" i="15"/>
  <c r="F452" i="15"/>
  <c r="E452" i="15"/>
  <c r="D452" i="15"/>
  <c r="H452" i="15"/>
  <c r="G451" i="14"/>
  <c r="K452" i="14"/>
  <c r="E451" i="14"/>
  <c r="F451" i="14"/>
  <c r="H451" i="14"/>
  <c r="D451" i="14"/>
  <c r="L708" i="14"/>
  <c r="K453" i="11"/>
  <c r="H453" i="11" s="1"/>
  <c r="F452" i="11"/>
  <c r="G452" i="11"/>
  <c r="E452" i="11"/>
  <c r="D452" i="11"/>
  <c r="L1202" i="11"/>
  <c r="Q454" i="16" l="1"/>
  <c r="F453" i="16"/>
  <c r="D453" i="16"/>
  <c r="H453" i="16"/>
  <c r="E453" i="16"/>
  <c r="G453" i="16"/>
  <c r="Q454" i="15"/>
  <c r="H453" i="15"/>
  <c r="D453" i="15"/>
  <c r="G453" i="15"/>
  <c r="F453" i="15"/>
  <c r="E453" i="15"/>
  <c r="H452" i="14"/>
  <c r="F452" i="14"/>
  <c r="E452" i="14"/>
  <c r="G452" i="14"/>
  <c r="K453" i="14"/>
  <c r="D452" i="14"/>
  <c r="L709" i="14"/>
  <c r="K454" i="11"/>
  <c r="H454" i="11" s="1"/>
  <c r="G453" i="11"/>
  <c r="E453" i="11"/>
  <c r="F453" i="11"/>
  <c r="D453" i="11"/>
  <c r="L1203" i="11"/>
  <c r="Q455" i="15" l="1"/>
  <c r="D454" i="15"/>
  <c r="G454" i="15"/>
  <c r="H454" i="15"/>
  <c r="E454" i="15"/>
  <c r="F454" i="15"/>
  <c r="H454" i="16"/>
  <c r="Q455" i="16"/>
  <c r="F454" i="16"/>
  <c r="D454" i="16"/>
  <c r="E454" i="16"/>
  <c r="G454" i="16"/>
  <c r="G453" i="14"/>
  <c r="F453" i="14"/>
  <c r="E453" i="14"/>
  <c r="H453" i="14"/>
  <c r="K454" i="14"/>
  <c r="D453" i="14"/>
  <c r="L710" i="14"/>
  <c r="K455" i="11"/>
  <c r="H455" i="11" s="1"/>
  <c r="F454" i="11"/>
  <c r="E454" i="11"/>
  <c r="G454" i="11"/>
  <c r="D454" i="11"/>
  <c r="L1204" i="11"/>
  <c r="Q456" i="15" l="1"/>
  <c r="F455" i="15"/>
  <c r="H455" i="15"/>
  <c r="E455" i="15"/>
  <c r="D455" i="15"/>
  <c r="G455" i="15"/>
  <c r="D455" i="16"/>
  <c r="Q456" i="16"/>
  <c r="F455" i="16"/>
  <c r="H455" i="16"/>
  <c r="E455" i="16"/>
  <c r="G455" i="16"/>
  <c r="H454" i="14"/>
  <c r="F454" i="14"/>
  <c r="E454" i="14"/>
  <c r="D454" i="14"/>
  <c r="G454" i="14"/>
  <c r="K455" i="14"/>
  <c r="L711" i="14"/>
  <c r="K456" i="11"/>
  <c r="H456" i="11" s="1"/>
  <c r="E455" i="11"/>
  <c r="G455" i="11"/>
  <c r="F455" i="11"/>
  <c r="D455" i="11"/>
  <c r="L1205" i="11"/>
  <c r="G456" i="16" l="1"/>
  <c r="Q457" i="16"/>
  <c r="F456" i="16"/>
  <c r="D456" i="16"/>
  <c r="E456" i="16"/>
  <c r="H456" i="16"/>
  <c r="Q457" i="15"/>
  <c r="D456" i="15"/>
  <c r="H456" i="15"/>
  <c r="G456" i="15"/>
  <c r="F456" i="15"/>
  <c r="E456" i="15"/>
  <c r="K456" i="14"/>
  <c r="E455" i="14"/>
  <c r="D455" i="14"/>
  <c r="F455" i="14"/>
  <c r="G455" i="14"/>
  <c r="H455" i="14"/>
  <c r="L712" i="14"/>
  <c r="K457" i="11"/>
  <c r="H457" i="11" s="1"/>
  <c r="F456" i="11"/>
  <c r="G456" i="11"/>
  <c r="E456" i="11"/>
  <c r="D456" i="11"/>
  <c r="L1206" i="11"/>
  <c r="Q458" i="15" l="1"/>
  <c r="F457" i="15"/>
  <c r="E457" i="15"/>
  <c r="H457" i="15"/>
  <c r="D457" i="15"/>
  <c r="G457" i="15"/>
  <c r="H457" i="16"/>
  <c r="G457" i="16"/>
  <c r="Q458" i="16"/>
  <c r="F457" i="16"/>
  <c r="E457" i="16"/>
  <c r="D457" i="16"/>
  <c r="F456" i="14"/>
  <c r="E456" i="14"/>
  <c r="K457" i="14"/>
  <c r="H456" i="14"/>
  <c r="G456" i="14"/>
  <c r="D456" i="14"/>
  <c r="L713" i="14"/>
  <c r="K458" i="11"/>
  <c r="H458" i="11" s="1"/>
  <c r="G457" i="11"/>
  <c r="E457" i="11"/>
  <c r="F457" i="11"/>
  <c r="D457" i="11"/>
  <c r="L1207" i="11"/>
  <c r="F458" i="16" l="1"/>
  <c r="G458" i="16"/>
  <c r="Q459" i="16"/>
  <c r="D458" i="16"/>
  <c r="H458" i="16"/>
  <c r="E458" i="16"/>
  <c r="Q459" i="15"/>
  <c r="E458" i="15"/>
  <c r="H458" i="15"/>
  <c r="D458" i="15"/>
  <c r="G458" i="15"/>
  <c r="F458" i="15"/>
  <c r="E457" i="14"/>
  <c r="K458" i="14"/>
  <c r="F457" i="14"/>
  <c r="H457" i="14"/>
  <c r="D457" i="14"/>
  <c r="G457" i="14"/>
  <c r="L714" i="14"/>
  <c r="K459" i="11"/>
  <c r="H459" i="11" s="1"/>
  <c r="F458" i="11"/>
  <c r="E458" i="11"/>
  <c r="G458" i="11"/>
  <c r="D458" i="11"/>
  <c r="L1208" i="11"/>
  <c r="G459" i="16" l="1"/>
  <c r="Q460" i="16"/>
  <c r="F459" i="16"/>
  <c r="H459" i="16"/>
  <c r="E459" i="16"/>
  <c r="D459" i="16"/>
  <c r="Q460" i="15"/>
  <c r="F459" i="15"/>
  <c r="H459" i="15"/>
  <c r="D459" i="15"/>
  <c r="E459" i="15"/>
  <c r="G459" i="15"/>
  <c r="G458" i="14"/>
  <c r="E458" i="14"/>
  <c r="D458" i="14"/>
  <c r="F458" i="14"/>
  <c r="H458" i="14"/>
  <c r="K459" i="14"/>
  <c r="L715" i="14"/>
  <c r="K460" i="11"/>
  <c r="H460" i="11" s="1"/>
  <c r="E459" i="11"/>
  <c r="G459" i="11"/>
  <c r="F459" i="11"/>
  <c r="D459" i="11"/>
  <c r="L1209" i="11"/>
  <c r="Q461" i="15" l="1"/>
  <c r="E460" i="15"/>
  <c r="G460" i="15"/>
  <c r="F460" i="15"/>
  <c r="H460" i="15"/>
  <c r="D460" i="15"/>
  <c r="Q461" i="16"/>
  <c r="F460" i="16"/>
  <c r="H460" i="16"/>
  <c r="D460" i="16"/>
  <c r="E460" i="16"/>
  <c r="G460" i="16"/>
  <c r="D459" i="14"/>
  <c r="G459" i="14"/>
  <c r="F459" i="14"/>
  <c r="H459" i="14"/>
  <c r="E459" i="14"/>
  <c r="K460" i="14"/>
  <c r="L716" i="14"/>
  <c r="K461" i="11"/>
  <c r="H461" i="11" s="1"/>
  <c r="F460" i="11"/>
  <c r="G460" i="11"/>
  <c r="E460" i="11"/>
  <c r="D460" i="11"/>
  <c r="L1210" i="11"/>
  <c r="Q462" i="15" l="1"/>
  <c r="H461" i="15"/>
  <c r="G461" i="15"/>
  <c r="E461" i="15"/>
  <c r="F461" i="15"/>
  <c r="D461" i="15"/>
  <c r="G461" i="16"/>
  <c r="Q462" i="16"/>
  <c r="F461" i="16"/>
  <c r="D461" i="16"/>
  <c r="E461" i="16"/>
  <c r="H461" i="16"/>
  <c r="F460" i="14"/>
  <c r="G460" i="14"/>
  <c r="E460" i="14"/>
  <c r="H460" i="14"/>
  <c r="K461" i="14"/>
  <c r="D460" i="14"/>
  <c r="L717" i="14"/>
  <c r="K462" i="11"/>
  <c r="H462" i="11" s="1"/>
  <c r="G461" i="11"/>
  <c r="E461" i="11"/>
  <c r="F461" i="11"/>
  <c r="D461" i="11"/>
  <c r="L1211" i="11"/>
  <c r="G462" i="16" l="1"/>
  <c r="Q463" i="16"/>
  <c r="F462" i="16"/>
  <c r="H462" i="16"/>
  <c r="E462" i="16"/>
  <c r="D462" i="16"/>
  <c r="Q463" i="15"/>
  <c r="F462" i="15"/>
  <c r="H462" i="15"/>
  <c r="G462" i="15"/>
  <c r="D462" i="15"/>
  <c r="E462" i="15"/>
  <c r="K462" i="14"/>
  <c r="F461" i="14"/>
  <c r="E461" i="14"/>
  <c r="H461" i="14"/>
  <c r="G461" i="14"/>
  <c r="D461" i="14"/>
  <c r="L718" i="14"/>
  <c r="K463" i="11"/>
  <c r="H463" i="11" s="1"/>
  <c r="F462" i="11"/>
  <c r="E462" i="11"/>
  <c r="G462" i="11"/>
  <c r="D462" i="11"/>
  <c r="L1212" i="11"/>
  <c r="Q464" i="16" l="1"/>
  <c r="F463" i="16"/>
  <c r="D463" i="16"/>
  <c r="E463" i="16"/>
  <c r="H463" i="16"/>
  <c r="G463" i="16"/>
  <c r="Q464" i="15"/>
  <c r="E463" i="15"/>
  <c r="H463" i="15"/>
  <c r="G463" i="15"/>
  <c r="F463" i="15"/>
  <c r="D463" i="15"/>
  <c r="H462" i="14"/>
  <c r="E462" i="14"/>
  <c r="K463" i="14"/>
  <c r="G462" i="14"/>
  <c r="F462" i="14"/>
  <c r="D462" i="14"/>
  <c r="L719" i="14"/>
  <c r="K464" i="11"/>
  <c r="H464" i="11" s="1"/>
  <c r="E463" i="11"/>
  <c r="G463" i="11"/>
  <c r="F463" i="11"/>
  <c r="D463" i="11"/>
  <c r="L1213" i="11"/>
  <c r="Q465" i="15" l="1"/>
  <c r="E464" i="15"/>
  <c r="G464" i="15"/>
  <c r="F464" i="15"/>
  <c r="H464" i="15"/>
  <c r="D464" i="15"/>
  <c r="Q465" i="16"/>
  <c r="E464" i="16"/>
  <c r="F464" i="16"/>
  <c r="D464" i="16"/>
  <c r="H464" i="16"/>
  <c r="G464" i="16"/>
  <c r="G463" i="14"/>
  <c r="H463" i="14"/>
  <c r="E463" i="14"/>
  <c r="F463" i="14"/>
  <c r="K464" i="14"/>
  <c r="D463" i="14"/>
  <c r="L720" i="14"/>
  <c r="K465" i="11"/>
  <c r="H465" i="11" s="1"/>
  <c r="F464" i="11"/>
  <c r="G464" i="11"/>
  <c r="E464" i="11"/>
  <c r="D464" i="11"/>
  <c r="L1214" i="11"/>
  <c r="E465" i="16" l="1"/>
  <c r="Q466" i="16"/>
  <c r="F465" i="16"/>
  <c r="H465" i="16"/>
  <c r="D465" i="16"/>
  <c r="G465" i="16"/>
  <c r="Q466" i="15"/>
  <c r="F465" i="15"/>
  <c r="E465" i="15"/>
  <c r="D465" i="15"/>
  <c r="G465" i="15"/>
  <c r="H465" i="15"/>
  <c r="K465" i="14"/>
  <c r="D464" i="14"/>
  <c r="F464" i="14"/>
  <c r="G464" i="14"/>
  <c r="E464" i="14"/>
  <c r="H464" i="14"/>
  <c r="L721" i="14"/>
  <c r="K466" i="11"/>
  <c r="H466" i="11" s="1"/>
  <c r="G465" i="11"/>
  <c r="E465" i="11"/>
  <c r="F465" i="11"/>
  <c r="D465" i="11"/>
  <c r="L1215" i="11"/>
  <c r="G466" i="16" l="1"/>
  <c r="Q467" i="16"/>
  <c r="F466" i="16"/>
  <c r="D466" i="16"/>
  <c r="E466" i="16"/>
  <c r="H466" i="16"/>
  <c r="Q467" i="15"/>
  <c r="H466" i="15"/>
  <c r="G466" i="15"/>
  <c r="E466" i="15"/>
  <c r="F466" i="15"/>
  <c r="D466" i="15"/>
  <c r="F465" i="14"/>
  <c r="E465" i="14"/>
  <c r="H465" i="14"/>
  <c r="G465" i="14"/>
  <c r="K466" i="14"/>
  <c r="D465" i="14"/>
  <c r="L722" i="14"/>
  <c r="K467" i="11"/>
  <c r="H467" i="11" s="1"/>
  <c r="F466" i="11"/>
  <c r="E466" i="11"/>
  <c r="G466" i="11"/>
  <c r="D466" i="11"/>
  <c r="L1216" i="11"/>
  <c r="Q468" i="16" l="1"/>
  <c r="F467" i="16"/>
  <c r="H467" i="16"/>
  <c r="D467" i="16"/>
  <c r="E467" i="16"/>
  <c r="G467" i="16"/>
  <c r="Q468" i="15"/>
  <c r="D467" i="15"/>
  <c r="G467" i="15"/>
  <c r="F467" i="15"/>
  <c r="H467" i="15"/>
  <c r="E467" i="15"/>
  <c r="K467" i="14"/>
  <c r="E466" i="14"/>
  <c r="F466" i="14"/>
  <c r="H466" i="14"/>
  <c r="G466" i="14"/>
  <c r="D466" i="14"/>
  <c r="L723" i="14"/>
  <c r="K468" i="11"/>
  <c r="H468" i="11" s="1"/>
  <c r="E467" i="11"/>
  <c r="G467" i="11"/>
  <c r="F467" i="11"/>
  <c r="D467" i="11"/>
  <c r="L1217" i="11"/>
  <c r="H468" i="16" l="1"/>
  <c r="G468" i="16"/>
  <c r="Q469" i="16"/>
  <c r="F468" i="16"/>
  <c r="E468" i="16"/>
  <c r="D468" i="16"/>
  <c r="Q469" i="15"/>
  <c r="H468" i="15"/>
  <c r="E468" i="15"/>
  <c r="D468" i="15"/>
  <c r="G468" i="15"/>
  <c r="F468" i="15"/>
  <c r="K468" i="14"/>
  <c r="H467" i="14"/>
  <c r="D467" i="14"/>
  <c r="G467" i="14"/>
  <c r="F467" i="14"/>
  <c r="E467" i="14"/>
  <c r="L724" i="14"/>
  <c r="K469" i="11"/>
  <c r="H469" i="11" s="1"/>
  <c r="F468" i="11"/>
  <c r="G468" i="11"/>
  <c r="E468" i="11"/>
  <c r="D468" i="11"/>
  <c r="L1218" i="11"/>
  <c r="D469" i="16" l="1"/>
  <c r="Q470" i="16"/>
  <c r="F469" i="16"/>
  <c r="H469" i="16"/>
  <c r="E469" i="16"/>
  <c r="G469" i="16"/>
  <c r="Q470" i="15"/>
  <c r="G469" i="15"/>
  <c r="D469" i="15"/>
  <c r="E469" i="15"/>
  <c r="F469" i="15"/>
  <c r="H469" i="15"/>
  <c r="G468" i="14"/>
  <c r="K469" i="14"/>
  <c r="D468" i="14"/>
  <c r="F468" i="14"/>
  <c r="E468" i="14"/>
  <c r="H468" i="14"/>
  <c r="L725" i="14"/>
  <c r="K470" i="11"/>
  <c r="H470" i="11" s="1"/>
  <c r="G469" i="11"/>
  <c r="E469" i="11"/>
  <c r="F469" i="11"/>
  <c r="D469" i="11"/>
  <c r="L1219" i="11"/>
  <c r="Q471" i="16" l="1"/>
  <c r="F470" i="16"/>
  <c r="H470" i="16"/>
  <c r="D470" i="16"/>
  <c r="E470" i="16"/>
  <c r="G470" i="16"/>
  <c r="Q471" i="15"/>
  <c r="E470" i="15"/>
  <c r="H470" i="15"/>
  <c r="G470" i="15"/>
  <c r="F470" i="15"/>
  <c r="D470" i="15"/>
  <c r="H469" i="14"/>
  <c r="K470" i="14"/>
  <c r="D469" i="14"/>
  <c r="E469" i="14"/>
  <c r="G469" i="14"/>
  <c r="F469" i="14"/>
  <c r="L726" i="14"/>
  <c r="K471" i="11"/>
  <c r="H471" i="11" s="1"/>
  <c r="F470" i="11"/>
  <c r="E470" i="11"/>
  <c r="G470" i="11"/>
  <c r="D470" i="11"/>
  <c r="L1220" i="11"/>
  <c r="Q472" i="16" l="1"/>
  <c r="F471" i="16"/>
  <c r="D471" i="16"/>
  <c r="H471" i="16"/>
  <c r="E471" i="16"/>
  <c r="G471" i="16"/>
  <c r="Q472" i="15"/>
  <c r="E471" i="15"/>
  <c r="D471" i="15"/>
  <c r="G471" i="15"/>
  <c r="F471" i="15"/>
  <c r="H471" i="15"/>
  <c r="K471" i="14"/>
  <c r="F470" i="14"/>
  <c r="E470" i="14"/>
  <c r="G470" i="14"/>
  <c r="H470" i="14"/>
  <c r="D470" i="14"/>
  <c r="L727" i="14"/>
  <c r="K472" i="11"/>
  <c r="H472" i="11" s="1"/>
  <c r="E471" i="11"/>
  <c r="G471" i="11"/>
  <c r="F471" i="11"/>
  <c r="D471" i="11"/>
  <c r="L1221" i="11"/>
  <c r="Q473" i="15" l="1"/>
  <c r="H472" i="15"/>
  <c r="G472" i="15"/>
  <c r="F472" i="15"/>
  <c r="E472" i="15"/>
  <c r="D472" i="15"/>
  <c r="D472" i="16"/>
  <c r="G472" i="16"/>
  <c r="Q473" i="16"/>
  <c r="F472" i="16"/>
  <c r="E472" i="16"/>
  <c r="H472" i="16"/>
  <c r="F471" i="14"/>
  <c r="K472" i="14"/>
  <c r="D471" i="14"/>
  <c r="E471" i="14"/>
  <c r="G471" i="14"/>
  <c r="H471" i="14"/>
  <c r="L728" i="14"/>
  <c r="K473" i="11"/>
  <c r="H473" i="11" s="1"/>
  <c r="F472" i="11"/>
  <c r="G472" i="11"/>
  <c r="E472" i="11"/>
  <c r="D472" i="11"/>
  <c r="L1222" i="11"/>
  <c r="Q474" i="16" l="1"/>
  <c r="F473" i="16"/>
  <c r="D473" i="16"/>
  <c r="H473" i="16"/>
  <c r="E473" i="16"/>
  <c r="G473" i="16"/>
  <c r="Q474" i="15"/>
  <c r="D473" i="15"/>
  <c r="G473" i="15"/>
  <c r="H473" i="15"/>
  <c r="E473" i="15"/>
  <c r="F473" i="15"/>
  <c r="K473" i="14"/>
  <c r="F472" i="14"/>
  <c r="E472" i="14"/>
  <c r="G472" i="14"/>
  <c r="H472" i="14"/>
  <c r="D472" i="14"/>
  <c r="L729" i="14"/>
  <c r="K474" i="11"/>
  <c r="H474" i="11" s="1"/>
  <c r="G473" i="11"/>
  <c r="E473" i="11"/>
  <c r="F473" i="11"/>
  <c r="D473" i="11"/>
  <c r="L1223" i="11"/>
  <c r="Q475" i="15" l="1"/>
  <c r="H474" i="15"/>
  <c r="D474" i="15"/>
  <c r="G474" i="15"/>
  <c r="F474" i="15"/>
  <c r="E474" i="15"/>
  <c r="G474" i="16"/>
  <c r="D474" i="16"/>
  <c r="Q475" i="16"/>
  <c r="F474" i="16"/>
  <c r="H474" i="16"/>
  <c r="E474" i="16"/>
  <c r="F473" i="14"/>
  <c r="K474" i="14"/>
  <c r="E473" i="14"/>
  <c r="D473" i="14"/>
  <c r="G473" i="14"/>
  <c r="H473" i="14"/>
  <c r="L730" i="14"/>
  <c r="K475" i="11"/>
  <c r="H475" i="11" s="1"/>
  <c r="F474" i="11"/>
  <c r="E474" i="11"/>
  <c r="G474" i="11"/>
  <c r="D474" i="11"/>
  <c r="L1224" i="11"/>
  <c r="Q476" i="16" l="1"/>
  <c r="F475" i="16"/>
  <c r="D475" i="16"/>
  <c r="H475" i="16"/>
  <c r="E475" i="16"/>
  <c r="G475" i="16"/>
  <c r="Q476" i="15"/>
  <c r="D475" i="15"/>
  <c r="E475" i="15"/>
  <c r="G475" i="15"/>
  <c r="F475" i="15"/>
  <c r="H475" i="15"/>
  <c r="K475" i="14"/>
  <c r="E474" i="14"/>
  <c r="G474" i="14"/>
  <c r="H474" i="14"/>
  <c r="D474" i="14"/>
  <c r="F474" i="14"/>
  <c r="L731" i="14"/>
  <c r="K476" i="11"/>
  <c r="H476" i="11" s="1"/>
  <c r="E475" i="11"/>
  <c r="G475" i="11"/>
  <c r="F475" i="11"/>
  <c r="D475" i="11"/>
  <c r="L1225" i="11"/>
  <c r="Q477" i="15" l="1"/>
  <c r="G476" i="15"/>
  <c r="F476" i="15"/>
  <c r="E476" i="15"/>
  <c r="H476" i="15"/>
  <c r="D476" i="15"/>
  <c r="F476" i="16"/>
  <c r="G476" i="16"/>
  <c r="Q477" i="16"/>
  <c r="H476" i="16"/>
  <c r="D476" i="16"/>
  <c r="E476" i="16"/>
  <c r="H475" i="14"/>
  <c r="D475" i="14"/>
  <c r="G475" i="14"/>
  <c r="F475" i="14"/>
  <c r="K476" i="14"/>
  <c r="E475" i="14"/>
  <c r="L732" i="14"/>
  <c r="K477" i="11"/>
  <c r="H477" i="11" s="1"/>
  <c r="F476" i="11"/>
  <c r="G476" i="11"/>
  <c r="E476" i="11"/>
  <c r="D476" i="11"/>
  <c r="L1226" i="11"/>
  <c r="Q478" i="15" l="1"/>
  <c r="F477" i="15"/>
  <c r="D477" i="15"/>
  <c r="H477" i="15"/>
  <c r="E477" i="15"/>
  <c r="G477" i="15"/>
  <c r="D477" i="16"/>
  <c r="Q478" i="16"/>
  <c r="F477" i="16"/>
  <c r="H477" i="16"/>
  <c r="E477" i="16"/>
  <c r="G477" i="16"/>
  <c r="F476" i="14"/>
  <c r="E476" i="14"/>
  <c r="K477" i="14"/>
  <c r="H476" i="14"/>
  <c r="D476" i="14"/>
  <c r="G476" i="14"/>
  <c r="L733" i="14"/>
  <c r="K478" i="11"/>
  <c r="H478" i="11" s="1"/>
  <c r="G477" i="11"/>
  <c r="E477" i="11"/>
  <c r="F477" i="11"/>
  <c r="D477" i="11"/>
  <c r="L1227" i="11"/>
  <c r="Q479" i="16" l="1"/>
  <c r="F478" i="16"/>
  <c r="D478" i="16"/>
  <c r="H478" i="16"/>
  <c r="E478" i="16"/>
  <c r="G478" i="16"/>
  <c r="Q479" i="15"/>
  <c r="F478" i="15"/>
  <c r="E478" i="15"/>
  <c r="H478" i="15"/>
  <c r="D478" i="15"/>
  <c r="G478" i="15"/>
  <c r="H477" i="14"/>
  <c r="F477" i="14"/>
  <c r="E477" i="14"/>
  <c r="G477" i="14"/>
  <c r="K478" i="14"/>
  <c r="D477" i="14"/>
  <c r="L734" i="14"/>
  <c r="K479" i="11"/>
  <c r="H479" i="11" s="1"/>
  <c r="F478" i="11"/>
  <c r="E478" i="11"/>
  <c r="G478" i="11"/>
  <c r="D478" i="11"/>
  <c r="L1228" i="11"/>
  <c r="D479" i="16" l="1"/>
  <c r="Q480" i="16"/>
  <c r="F479" i="16"/>
  <c r="H479" i="16"/>
  <c r="E479" i="16"/>
  <c r="G479" i="16"/>
  <c r="Q480" i="15"/>
  <c r="E479" i="15"/>
  <c r="H479" i="15"/>
  <c r="G479" i="15"/>
  <c r="F479" i="15"/>
  <c r="D479" i="15"/>
  <c r="K479" i="14"/>
  <c r="F478" i="14"/>
  <c r="E478" i="14"/>
  <c r="D478" i="14"/>
  <c r="G478" i="14"/>
  <c r="H478" i="14"/>
  <c r="L735" i="14"/>
  <c r="K480" i="11"/>
  <c r="H480" i="11" s="1"/>
  <c r="E479" i="11"/>
  <c r="G479" i="11"/>
  <c r="F479" i="11"/>
  <c r="D479" i="11"/>
  <c r="L1229" i="11"/>
  <c r="E480" i="16" l="1"/>
  <c r="Q481" i="16"/>
  <c r="F480" i="16"/>
  <c r="D480" i="16"/>
  <c r="H480" i="16"/>
  <c r="G480" i="16"/>
  <c r="Q481" i="15"/>
  <c r="F480" i="15"/>
  <c r="E480" i="15"/>
  <c r="H480" i="15"/>
  <c r="D480" i="15"/>
  <c r="G480" i="15"/>
  <c r="K480" i="14"/>
  <c r="H479" i="14"/>
  <c r="D479" i="14"/>
  <c r="F479" i="14"/>
  <c r="G479" i="14"/>
  <c r="E479" i="14"/>
  <c r="L736" i="14"/>
  <c r="K481" i="11"/>
  <c r="H481" i="11" s="1"/>
  <c r="F480" i="11"/>
  <c r="G480" i="11"/>
  <c r="E480" i="11"/>
  <c r="D480" i="11"/>
  <c r="L1230" i="11"/>
  <c r="Q482" i="16" l="1"/>
  <c r="G481" i="16"/>
  <c r="E481" i="16"/>
  <c r="H481" i="16"/>
  <c r="F481" i="16"/>
  <c r="D481" i="16"/>
  <c r="Q482" i="15"/>
  <c r="E481" i="15"/>
  <c r="G481" i="15"/>
  <c r="F481" i="15"/>
  <c r="D481" i="15"/>
  <c r="H481" i="15"/>
  <c r="K481" i="14"/>
  <c r="F480" i="14"/>
  <c r="E480" i="14"/>
  <c r="G480" i="14"/>
  <c r="H480" i="14"/>
  <c r="D480" i="14"/>
  <c r="L737" i="14"/>
  <c r="K482" i="11"/>
  <c r="H482" i="11" s="1"/>
  <c r="G481" i="11"/>
  <c r="E481" i="11"/>
  <c r="F481" i="11"/>
  <c r="D481" i="11"/>
  <c r="L1231" i="11"/>
  <c r="Q483" i="15" l="1"/>
  <c r="F482" i="15"/>
  <c r="D482" i="15"/>
  <c r="H482" i="15"/>
  <c r="E482" i="15"/>
  <c r="G482" i="15"/>
  <c r="Q483" i="16"/>
  <c r="F482" i="16"/>
  <c r="D482" i="16"/>
  <c r="H482" i="16"/>
  <c r="G482" i="16"/>
  <c r="E482" i="16"/>
  <c r="F481" i="14"/>
  <c r="E481" i="14"/>
  <c r="H481" i="14"/>
  <c r="G481" i="14"/>
  <c r="K482" i="14"/>
  <c r="D481" i="14"/>
  <c r="L738" i="14"/>
  <c r="K483" i="11"/>
  <c r="H483" i="11" s="1"/>
  <c r="F482" i="11"/>
  <c r="E482" i="11"/>
  <c r="G482" i="11"/>
  <c r="D482" i="11"/>
  <c r="L1232" i="11"/>
  <c r="Q484" i="15" l="1"/>
  <c r="H483" i="15"/>
  <c r="D483" i="15"/>
  <c r="F483" i="15"/>
  <c r="E483" i="15"/>
  <c r="G483" i="15"/>
  <c r="D483" i="16"/>
  <c r="Q484" i="16"/>
  <c r="F483" i="16"/>
  <c r="G483" i="16"/>
  <c r="E483" i="16"/>
  <c r="H483" i="16"/>
  <c r="G482" i="14"/>
  <c r="E482" i="14"/>
  <c r="K483" i="14"/>
  <c r="D482" i="14"/>
  <c r="H482" i="14"/>
  <c r="F482" i="14"/>
  <c r="L739" i="14"/>
  <c r="K484" i="11"/>
  <c r="H484" i="11" s="1"/>
  <c r="E483" i="11"/>
  <c r="G483" i="11"/>
  <c r="F483" i="11"/>
  <c r="D483" i="11"/>
  <c r="L1233" i="11"/>
  <c r="G484" i="16" l="1"/>
  <c r="Q485" i="16"/>
  <c r="F484" i="16"/>
  <c r="H484" i="16"/>
  <c r="E484" i="16"/>
  <c r="D484" i="16"/>
  <c r="Q485" i="15"/>
  <c r="G484" i="15"/>
  <c r="F484" i="15"/>
  <c r="E484" i="15"/>
  <c r="D484" i="15"/>
  <c r="H484" i="15"/>
  <c r="G483" i="14"/>
  <c r="H483" i="14"/>
  <c r="E483" i="14"/>
  <c r="F483" i="14"/>
  <c r="K484" i="14"/>
  <c r="D483" i="14"/>
  <c r="L740" i="14"/>
  <c r="K485" i="11"/>
  <c r="H485" i="11" s="1"/>
  <c r="F484" i="11"/>
  <c r="G484" i="11"/>
  <c r="E484" i="11"/>
  <c r="D484" i="11"/>
  <c r="L1234" i="11"/>
  <c r="H485" i="16" l="1"/>
  <c r="D485" i="16"/>
  <c r="Q486" i="16"/>
  <c r="F485" i="16"/>
  <c r="G485" i="16"/>
  <c r="E485" i="16"/>
  <c r="Q486" i="15"/>
  <c r="H485" i="15"/>
  <c r="D485" i="15"/>
  <c r="G485" i="15"/>
  <c r="F485" i="15"/>
  <c r="E485" i="15"/>
  <c r="K485" i="14"/>
  <c r="H484" i="14"/>
  <c r="E484" i="14"/>
  <c r="F484" i="14"/>
  <c r="D484" i="14"/>
  <c r="G484" i="14"/>
  <c r="L741" i="14"/>
  <c r="K486" i="11"/>
  <c r="H486" i="11" s="1"/>
  <c r="G485" i="11"/>
  <c r="E485" i="11"/>
  <c r="F485" i="11"/>
  <c r="D485" i="11"/>
  <c r="L1235" i="11"/>
  <c r="G486" i="16" l="1"/>
  <c r="Q487" i="16"/>
  <c r="F486" i="16"/>
  <c r="D486" i="16"/>
  <c r="E486" i="16"/>
  <c r="H486" i="16"/>
  <c r="Q487" i="15"/>
  <c r="H486" i="15"/>
  <c r="D486" i="15"/>
  <c r="F486" i="15"/>
  <c r="E486" i="15"/>
  <c r="G486" i="15"/>
  <c r="K486" i="14"/>
  <c r="D485" i="14"/>
  <c r="H485" i="14"/>
  <c r="G485" i="14"/>
  <c r="F485" i="14"/>
  <c r="E485" i="14"/>
  <c r="L742" i="14"/>
  <c r="K487" i="11"/>
  <c r="H487" i="11" s="1"/>
  <c r="F486" i="11"/>
  <c r="E486" i="11"/>
  <c r="G486" i="11"/>
  <c r="D486" i="11"/>
  <c r="L1236" i="11"/>
  <c r="D487" i="16" l="1"/>
  <c r="Q488" i="16"/>
  <c r="F487" i="16"/>
  <c r="H487" i="16"/>
  <c r="G487" i="16"/>
  <c r="E487" i="16"/>
  <c r="Q488" i="15"/>
  <c r="E487" i="15"/>
  <c r="G487" i="15"/>
  <c r="F487" i="15"/>
  <c r="D487" i="15"/>
  <c r="H487" i="15"/>
  <c r="F486" i="14"/>
  <c r="E486" i="14"/>
  <c r="D486" i="14"/>
  <c r="G486" i="14"/>
  <c r="H486" i="14"/>
  <c r="K487" i="14"/>
  <c r="L743" i="14"/>
  <c r="K488" i="11"/>
  <c r="H488" i="11" s="1"/>
  <c r="E487" i="11"/>
  <c r="G487" i="11"/>
  <c r="F487" i="11"/>
  <c r="D487" i="11"/>
  <c r="L1237" i="11"/>
  <c r="D488" i="16" l="1"/>
  <c r="G488" i="16"/>
  <c r="Q489" i="16"/>
  <c r="F488" i="16"/>
  <c r="E488" i="16"/>
  <c r="H488" i="16"/>
  <c r="Q489" i="15"/>
  <c r="E488" i="15"/>
  <c r="D488" i="15"/>
  <c r="G488" i="15"/>
  <c r="F488" i="15"/>
  <c r="H488" i="15"/>
  <c r="K488" i="14"/>
  <c r="E487" i="14"/>
  <c r="D487" i="14"/>
  <c r="G487" i="14"/>
  <c r="F487" i="14"/>
  <c r="H487" i="14"/>
  <c r="L744" i="14"/>
  <c r="K489" i="11"/>
  <c r="H489" i="11" s="1"/>
  <c r="F488" i="11"/>
  <c r="G488" i="11"/>
  <c r="E488" i="11"/>
  <c r="D488" i="11"/>
  <c r="L1238" i="11"/>
  <c r="H489" i="16" l="1"/>
  <c r="Q490" i="16"/>
  <c r="F489" i="16"/>
  <c r="D489" i="16"/>
  <c r="E489" i="16"/>
  <c r="G489" i="16"/>
  <c r="Q490" i="15"/>
  <c r="E489" i="15"/>
  <c r="H489" i="15"/>
  <c r="D489" i="15"/>
  <c r="G489" i="15"/>
  <c r="F489" i="15"/>
  <c r="F488" i="14"/>
  <c r="G488" i="14"/>
  <c r="E488" i="14"/>
  <c r="K489" i="14"/>
  <c r="H488" i="14"/>
  <c r="D488" i="14"/>
  <c r="L745" i="14"/>
  <c r="K490" i="11"/>
  <c r="H490" i="11" s="1"/>
  <c r="G489" i="11"/>
  <c r="E489" i="11"/>
  <c r="F489" i="11"/>
  <c r="D489" i="11"/>
  <c r="L1239" i="11"/>
  <c r="D490" i="16" l="1"/>
  <c r="Q491" i="16"/>
  <c r="F490" i="16"/>
  <c r="H490" i="16"/>
  <c r="G490" i="16"/>
  <c r="E490" i="16"/>
  <c r="Q491" i="15"/>
  <c r="H490" i="15"/>
  <c r="G490" i="15"/>
  <c r="F490" i="15"/>
  <c r="D490" i="15"/>
  <c r="E490" i="15"/>
  <c r="E489" i="14"/>
  <c r="G489" i="14"/>
  <c r="K490" i="14"/>
  <c r="F489" i="14"/>
  <c r="H489" i="14"/>
  <c r="D489" i="14"/>
  <c r="L746" i="14"/>
  <c r="K491" i="11"/>
  <c r="H491" i="11" s="1"/>
  <c r="F490" i="11"/>
  <c r="E490" i="11"/>
  <c r="G490" i="11"/>
  <c r="D490" i="11"/>
  <c r="L1240" i="11"/>
  <c r="H491" i="16" l="1"/>
  <c r="Q492" i="16"/>
  <c r="F491" i="16"/>
  <c r="D491" i="16"/>
  <c r="E491" i="16"/>
  <c r="G491" i="16"/>
  <c r="Q492" i="15"/>
  <c r="F491" i="15"/>
  <c r="H491" i="15"/>
  <c r="E491" i="15"/>
  <c r="D491" i="15"/>
  <c r="G491" i="15"/>
  <c r="H490" i="14"/>
  <c r="K491" i="14"/>
  <c r="E490" i="14"/>
  <c r="G490" i="14"/>
  <c r="F490" i="14"/>
  <c r="D490" i="14"/>
  <c r="L747" i="14"/>
  <c r="K492" i="11"/>
  <c r="H492" i="11" s="1"/>
  <c r="E491" i="11"/>
  <c r="G491" i="11"/>
  <c r="F491" i="11"/>
  <c r="D491" i="11"/>
  <c r="L1241" i="11"/>
  <c r="G492" i="16" l="1"/>
  <c r="Q493" i="16"/>
  <c r="F492" i="16"/>
  <c r="D492" i="16"/>
  <c r="E492" i="16"/>
  <c r="H492" i="16"/>
  <c r="Q493" i="15"/>
  <c r="G492" i="15"/>
  <c r="F492" i="15"/>
  <c r="E492" i="15"/>
  <c r="H492" i="15"/>
  <c r="D492" i="15"/>
  <c r="F491" i="14"/>
  <c r="H491" i="14"/>
  <c r="K492" i="14"/>
  <c r="E491" i="14"/>
  <c r="D491" i="14"/>
  <c r="G491" i="14"/>
  <c r="L748" i="14"/>
  <c r="K493" i="11"/>
  <c r="H493" i="11" s="1"/>
  <c r="F492" i="11"/>
  <c r="G492" i="11"/>
  <c r="E492" i="11"/>
  <c r="D492" i="11"/>
  <c r="L1242" i="11"/>
  <c r="D493" i="16" l="1"/>
  <c r="Q494" i="16"/>
  <c r="F493" i="16"/>
  <c r="H493" i="16"/>
  <c r="E493" i="16"/>
  <c r="G493" i="16"/>
  <c r="Q494" i="15"/>
  <c r="D493" i="15"/>
  <c r="H493" i="15"/>
  <c r="E493" i="15"/>
  <c r="G493" i="15"/>
  <c r="F493" i="15"/>
  <c r="H492" i="14"/>
  <c r="F492" i="14"/>
  <c r="E492" i="14"/>
  <c r="G492" i="14"/>
  <c r="K493" i="14"/>
  <c r="D492" i="14"/>
  <c r="L749" i="14"/>
  <c r="K494" i="11"/>
  <c r="H494" i="11" s="1"/>
  <c r="G493" i="11"/>
  <c r="E493" i="11"/>
  <c r="F493" i="11"/>
  <c r="D493" i="11"/>
  <c r="L1243" i="11"/>
  <c r="H494" i="16" l="1"/>
  <c r="Q495" i="16"/>
  <c r="F494" i="16"/>
  <c r="D494" i="16"/>
  <c r="E494" i="16"/>
  <c r="G494" i="16"/>
  <c r="Q495" i="15"/>
  <c r="G494" i="15"/>
  <c r="E494" i="15"/>
  <c r="D494" i="15"/>
  <c r="F494" i="15"/>
  <c r="H494" i="15"/>
  <c r="K494" i="14"/>
  <c r="F493" i="14"/>
  <c r="E493" i="14"/>
  <c r="D493" i="14"/>
  <c r="G493" i="14"/>
  <c r="H493" i="14"/>
  <c r="L750" i="14"/>
  <c r="K495" i="11"/>
  <c r="H495" i="11" s="1"/>
  <c r="F494" i="11"/>
  <c r="E494" i="11"/>
  <c r="G494" i="11"/>
  <c r="D494" i="11"/>
  <c r="L1244" i="11"/>
  <c r="D495" i="16" l="1"/>
  <c r="G495" i="16"/>
  <c r="Q496" i="16"/>
  <c r="F495" i="16"/>
  <c r="H495" i="16"/>
  <c r="E495" i="16"/>
  <c r="Q496" i="15"/>
  <c r="H495" i="15"/>
  <c r="G495" i="15"/>
  <c r="F495" i="15"/>
  <c r="D495" i="15"/>
  <c r="E495" i="15"/>
  <c r="G494" i="14"/>
  <c r="K495" i="14"/>
  <c r="F494" i="14"/>
  <c r="E494" i="14"/>
  <c r="H494" i="14"/>
  <c r="D494" i="14"/>
  <c r="L751" i="14"/>
  <c r="K496" i="11"/>
  <c r="H496" i="11" s="1"/>
  <c r="E495" i="11"/>
  <c r="G495" i="11"/>
  <c r="F495" i="11"/>
  <c r="D495" i="11"/>
  <c r="L1245" i="11"/>
  <c r="D496" i="16" l="1"/>
  <c r="Q497" i="16"/>
  <c r="F496" i="16"/>
  <c r="H496" i="16"/>
  <c r="E496" i="16"/>
  <c r="G496" i="16"/>
  <c r="Q497" i="15"/>
  <c r="G496" i="15"/>
  <c r="F496" i="15"/>
  <c r="H496" i="15"/>
  <c r="D496" i="15"/>
  <c r="E496" i="15"/>
  <c r="F495" i="14"/>
  <c r="H495" i="14"/>
  <c r="G495" i="14"/>
  <c r="E495" i="14"/>
  <c r="D495" i="14"/>
  <c r="K496" i="14"/>
  <c r="L752" i="14"/>
  <c r="K497" i="11"/>
  <c r="H497" i="11" s="1"/>
  <c r="F496" i="11"/>
  <c r="G496" i="11"/>
  <c r="E496" i="11"/>
  <c r="D496" i="11"/>
  <c r="L1246" i="11"/>
  <c r="D497" i="16" l="1"/>
  <c r="Q498" i="16"/>
  <c r="F497" i="16"/>
  <c r="G497" i="16"/>
  <c r="E497" i="16"/>
  <c r="H497" i="16"/>
  <c r="Q498" i="15"/>
  <c r="D497" i="15"/>
  <c r="E497" i="15"/>
  <c r="H497" i="15"/>
  <c r="F497" i="15"/>
  <c r="G497" i="15"/>
  <c r="D496" i="14"/>
  <c r="G496" i="14"/>
  <c r="E496" i="14"/>
  <c r="F496" i="14"/>
  <c r="K497" i="14"/>
  <c r="H496" i="14"/>
  <c r="L753" i="14"/>
  <c r="K498" i="11"/>
  <c r="H498" i="11" s="1"/>
  <c r="G497" i="11"/>
  <c r="E497" i="11"/>
  <c r="F497" i="11"/>
  <c r="D497" i="11"/>
  <c r="L1247" i="11"/>
  <c r="Q499" i="16" l="1"/>
  <c r="F498" i="16"/>
  <c r="D498" i="16"/>
  <c r="H498" i="16"/>
  <c r="E498" i="16"/>
  <c r="G498" i="16"/>
  <c r="Q499" i="15"/>
  <c r="G498" i="15"/>
  <c r="F498" i="15"/>
  <c r="D498" i="15"/>
  <c r="E498" i="15"/>
  <c r="H498" i="15"/>
  <c r="E497" i="14"/>
  <c r="K498" i="14"/>
  <c r="D497" i="14"/>
  <c r="F497" i="14"/>
  <c r="G497" i="14"/>
  <c r="H497" i="14"/>
  <c r="L754" i="14"/>
  <c r="K499" i="11"/>
  <c r="H499" i="11" s="1"/>
  <c r="F498" i="11"/>
  <c r="E498" i="11"/>
  <c r="G498" i="11"/>
  <c r="D498" i="11"/>
  <c r="L1248" i="11"/>
  <c r="Q500" i="15" l="1"/>
  <c r="D499" i="15"/>
  <c r="G499" i="15"/>
  <c r="F499" i="15"/>
  <c r="E499" i="15"/>
  <c r="H499" i="15"/>
  <c r="Q500" i="16"/>
  <c r="F499" i="16"/>
  <c r="D499" i="16"/>
  <c r="G499" i="16"/>
  <c r="E499" i="16"/>
  <c r="H499" i="16"/>
  <c r="E498" i="14"/>
  <c r="K499" i="14"/>
  <c r="H498" i="14"/>
  <c r="D498" i="14"/>
  <c r="F498" i="14"/>
  <c r="G498" i="14"/>
  <c r="L755" i="14"/>
  <c r="K500" i="11"/>
  <c r="H500" i="11" s="1"/>
  <c r="E499" i="11"/>
  <c r="G499" i="11"/>
  <c r="F499" i="11"/>
  <c r="D499" i="11"/>
  <c r="L1249" i="11"/>
  <c r="Q501" i="15" l="1"/>
  <c r="F500" i="15"/>
  <c r="E500" i="15"/>
  <c r="H500" i="15"/>
  <c r="D500" i="15"/>
  <c r="G500" i="15"/>
  <c r="F500" i="16"/>
  <c r="D500" i="16"/>
  <c r="G500" i="16"/>
  <c r="Q501" i="16"/>
  <c r="H500" i="16"/>
  <c r="E500" i="16"/>
  <c r="G499" i="14"/>
  <c r="K500" i="14"/>
  <c r="H499" i="14"/>
  <c r="F499" i="14"/>
  <c r="D499" i="14"/>
  <c r="E499" i="14"/>
  <c r="L756" i="14"/>
  <c r="K501" i="11"/>
  <c r="H501" i="11" s="1"/>
  <c r="F500" i="11"/>
  <c r="E500" i="11"/>
  <c r="G500" i="11"/>
  <c r="D500" i="11"/>
  <c r="L1250" i="11"/>
  <c r="Q502" i="16" l="1"/>
  <c r="F501" i="16"/>
  <c r="D501" i="16"/>
  <c r="H501" i="16"/>
  <c r="E501" i="16"/>
  <c r="G501" i="16"/>
  <c r="Q502" i="15"/>
  <c r="D501" i="15"/>
  <c r="G501" i="15"/>
  <c r="F501" i="15"/>
  <c r="E501" i="15"/>
  <c r="H501" i="15"/>
  <c r="E500" i="14"/>
  <c r="K501" i="14"/>
  <c r="H500" i="14"/>
  <c r="F500" i="14"/>
  <c r="D500" i="14"/>
  <c r="G500" i="14"/>
  <c r="L757" i="14"/>
  <c r="K502" i="11"/>
  <c r="H502" i="11" s="1"/>
  <c r="G501" i="11"/>
  <c r="F501" i="11"/>
  <c r="E501" i="11"/>
  <c r="D501" i="11"/>
  <c r="L1251" i="11"/>
  <c r="Q503" i="16" l="1"/>
  <c r="F502" i="16"/>
  <c r="H502" i="16"/>
  <c r="D502" i="16"/>
  <c r="E502" i="16"/>
  <c r="G502" i="16"/>
  <c r="Q503" i="15"/>
  <c r="F502" i="15"/>
  <c r="H502" i="15"/>
  <c r="E502" i="15"/>
  <c r="G502" i="15"/>
  <c r="D502" i="15"/>
  <c r="F501" i="14"/>
  <c r="G501" i="14"/>
  <c r="H501" i="14"/>
  <c r="E501" i="14"/>
  <c r="D501" i="14"/>
  <c r="K502" i="14"/>
  <c r="L758" i="14"/>
  <c r="K503" i="11"/>
  <c r="H503" i="11" s="1"/>
  <c r="G502" i="11"/>
  <c r="F502" i="11"/>
  <c r="E502" i="11"/>
  <c r="D502" i="11"/>
  <c r="L1252" i="11"/>
  <c r="Q504" i="16" l="1"/>
  <c r="F503" i="16"/>
  <c r="D503" i="16"/>
  <c r="H503" i="16"/>
  <c r="E503" i="16"/>
  <c r="G503" i="16"/>
  <c r="Q504" i="15"/>
  <c r="E503" i="15"/>
  <c r="G503" i="15"/>
  <c r="H503" i="15"/>
  <c r="D503" i="15"/>
  <c r="F503" i="15"/>
  <c r="H502" i="14"/>
  <c r="F502" i="14"/>
  <c r="D502" i="14"/>
  <c r="E502" i="14"/>
  <c r="G502" i="14"/>
  <c r="K503" i="14"/>
  <c r="L759" i="14"/>
  <c r="K504" i="11"/>
  <c r="H504" i="11" s="1"/>
  <c r="E503" i="11"/>
  <c r="G503" i="11"/>
  <c r="F503" i="11"/>
  <c r="D503" i="11"/>
  <c r="L1253" i="11"/>
  <c r="Q505" i="15" l="1"/>
  <c r="D504" i="15"/>
  <c r="G504" i="15"/>
  <c r="E504" i="15"/>
  <c r="H504" i="15"/>
  <c r="F504" i="15"/>
  <c r="G504" i="16"/>
  <c r="Q505" i="16"/>
  <c r="F504" i="16"/>
  <c r="D504" i="16"/>
  <c r="E504" i="16"/>
  <c r="H504" i="16"/>
  <c r="G503" i="14"/>
  <c r="D503" i="14"/>
  <c r="H503" i="14"/>
  <c r="F503" i="14"/>
  <c r="K504" i="14"/>
  <c r="E503" i="14"/>
  <c r="L760" i="14"/>
  <c r="K505" i="11"/>
  <c r="H505" i="11" s="1"/>
  <c r="F504" i="11"/>
  <c r="E504" i="11"/>
  <c r="G504" i="11"/>
  <c r="D504" i="11"/>
  <c r="L1254" i="11"/>
  <c r="H505" i="16" l="1"/>
  <c r="G505" i="16"/>
  <c r="Q506" i="16"/>
  <c r="F505" i="16"/>
  <c r="E505" i="16"/>
  <c r="D505" i="16"/>
  <c r="Q506" i="15"/>
  <c r="F505" i="15"/>
  <c r="E505" i="15"/>
  <c r="H505" i="15"/>
  <c r="D505" i="15"/>
  <c r="G505" i="15"/>
  <c r="K505" i="14"/>
  <c r="H504" i="14"/>
  <c r="F504" i="14"/>
  <c r="D504" i="14"/>
  <c r="E504" i="14"/>
  <c r="G504" i="14"/>
  <c r="L761" i="14"/>
  <c r="K506" i="11"/>
  <c r="H506" i="11" s="1"/>
  <c r="G505" i="11"/>
  <c r="F505" i="11"/>
  <c r="E505" i="11"/>
  <c r="D505" i="11"/>
  <c r="L1255" i="11"/>
  <c r="D506" i="16" l="1"/>
  <c r="Q507" i="16"/>
  <c r="F506" i="16"/>
  <c r="H506" i="16"/>
  <c r="E506" i="16"/>
  <c r="G506" i="16"/>
  <c r="Q507" i="15"/>
  <c r="G506" i="15"/>
  <c r="D506" i="15"/>
  <c r="F506" i="15"/>
  <c r="E506" i="15"/>
  <c r="H506" i="15"/>
  <c r="K506" i="14"/>
  <c r="H505" i="14"/>
  <c r="E505" i="14"/>
  <c r="D505" i="14"/>
  <c r="F505" i="14"/>
  <c r="G505" i="14"/>
  <c r="L762" i="14"/>
  <c r="K507" i="11"/>
  <c r="H507" i="11" s="1"/>
  <c r="G506" i="11"/>
  <c r="F506" i="11"/>
  <c r="E506" i="11"/>
  <c r="D506" i="11"/>
  <c r="L1256" i="11"/>
  <c r="F507" i="16" l="1"/>
  <c r="G507" i="16"/>
  <c r="Q508" i="16"/>
  <c r="H507" i="16"/>
  <c r="E507" i="16"/>
  <c r="D507" i="16"/>
  <c r="Q508" i="15"/>
  <c r="G507" i="15"/>
  <c r="F507" i="15"/>
  <c r="H507" i="15"/>
  <c r="D507" i="15"/>
  <c r="E507" i="15"/>
  <c r="H506" i="14"/>
  <c r="G506" i="14"/>
  <c r="K507" i="14"/>
  <c r="F506" i="14"/>
  <c r="D506" i="14"/>
  <c r="E506" i="14"/>
  <c r="L763" i="14"/>
  <c r="K508" i="11"/>
  <c r="H508" i="11" s="1"/>
  <c r="E507" i="11"/>
  <c r="G507" i="11"/>
  <c r="F507" i="11"/>
  <c r="D507" i="11"/>
  <c r="L1257" i="11"/>
  <c r="Q509" i="16" l="1"/>
  <c r="G508" i="16"/>
  <c r="E508" i="16"/>
  <c r="F508" i="16"/>
  <c r="H508" i="16"/>
  <c r="D508" i="16"/>
  <c r="Q509" i="15"/>
  <c r="F508" i="15"/>
  <c r="E508" i="15"/>
  <c r="H508" i="15"/>
  <c r="D508" i="15"/>
  <c r="G508" i="15"/>
  <c r="F507" i="14"/>
  <c r="D507" i="14"/>
  <c r="H507" i="14"/>
  <c r="K508" i="14"/>
  <c r="G507" i="14"/>
  <c r="E507" i="14"/>
  <c r="L764" i="14"/>
  <c r="K509" i="11"/>
  <c r="H509" i="11" s="1"/>
  <c r="F508" i="11"/>
  <c r="E508" i="11"/>
  <c r="G508" i="11"/>
  <c r="D508" i="11"/>
  <c r="L1258" i="11"/>
  <c r="G509" i="16" l="1"/>
  <c r="Q510" i="16"/>
  <c r="F509" i="16"/>
  <c r="D509" i="16"/>
  <c r="E509" i="16"/>
  <c r="H509" i="16"/>
  <c r="Q510" i="15"/>
  <c r="F509" i="15"/>
  <c r="E509" i="15"/>
  <c r="D509" i="15"/>
  <c r="G509" i="15"/>
  <c r="H509" i="15"/>
  <c r="D508" i="14"/>
  <c r="E508" i="14"/>
  <c r="K509" i="14"/>
  <c r="G508" i="14"/>
  <c r="F508" i="14"/>
  <c r="H508" i="14"/>
  <c r="L765" i="14"/>
  <c r="K510" i="11"/>
  <c r="H510" i="11" s="1"/>
  <c r="G509" i="11"/>
  <c r="F509" i="11"/>
  <c r="E509" i="11"/>
  <c r="D509" i="11"/>
  <c r="L1259" i="11"/>
  <c r="Q511" i="15" l="1"/>
  <c r="D510" i="15"/>
  <c r="H510" i="15"/>
  <c r="E510" i="15"/>
  <c r="G510" i="15"/>
  <c r="F510" i="15"/>
  <c r="F510" i="16"/>
  <c r="D510" i="16"/>
  <c r="G510" i="16"/>
  <c r="Q511" i="16"/>
  <c r="H510" i="16"/>
  <c r="E510" i="16"/>
  <c r="K510" i="14"/>
  <c r="E509" i="14"/>
  <c r="G509" i="14"/>
  <c r="D509" i="14"/>
  <c r="F509" i="14"/>
  <c r="H509" i="14"/>
  <c r="L766" i="14"/>
  <c r="K511" i="11"/>
  <c r="H511" i="11" s="1"/>
  <c r="G510" i="11"/>
  <c r="F510" i="11"/>
  <c r="E510" i="11"/>
  <c r="D510" i="11"/>
  <c r="L1260" i="11"/>
  <c r="D511" i="16" l="1"/>
  <c r="G511" i="16"/>
  <c r="Q512" i="16"/>
  <c r="F511" i="16"/>
  <c r="E511" i="16"/>
  <c r="H511" i="16"/>
  <c r="Q512" i="15"/>
  <c r="E511" i="15"/>
  <c r="G511" i="15"/>
  <c r="H511" i="15"/>
  <c r="F511" i="15"/>
  <c r="D511" i="15"/>
  <c r="F510" i="14"/>
  <c r="E510" i="14"/>
  <c r="K511" i="14"/>
  <c r="H510" i="14"/>
  <c r="D510" i="14"/>
  <c r="G510" i="14"/>
  <c r="L767" i="14"/>
  <c r="K512" i="11"/>
  <c r="H512" i="11" s="1"/>
  <c r="E511" i="11"/>
  <c r="G511" i="11"/>
  <c r="F511" i="11"/>
  <c r="D511" i="11"/>
  <c r="L1261" i="11"/>
  <c r="F512" i="16" l="1"/>
  <c r="G512" i="16"/>
  <c r="Q513" i="16"/>
  <c r="D512" i="16"/>
  <c r="H512" i="16"/>
  <c r="E512" i="16"/>
  <c r="Q513" i="15"/>
  <c r="H512" i="15"/>
  <c r="D512" i="15"/>
  <c r="G512" i="15"/>
  <c r="F512" i="15"/>
  <c r="E512" i="15"/>
  <c r="D511" i="14"/>
  <c r="K512" i="14"/>
  <c r="F511" i="14"/>
  <c r="H511" i="14"/>
  <c r="G511" i="14"/>
  <c r="E511" i="14"/>
  <c r="L768" i="14"/>
  <c r="K513" i="11"/>
  <c r="H513" i="11" s="1"/>
  <c r="F512" i="11"/>
  <c r="E512" i="11"/>
  <c r="G512" i="11"/>
  <c r="D512" i="11"/>
  <c r="L1262" i="11"/>
  <c r="Q514" i="15" l="1"/>
  <c r="F513" i="15"/>
  <c r="E513" i="15"/>
  <c r="D513" i="15"/>
  <c r="H513" i="15"/>
  <c r="G513" i="15"/>
  <c r="Q514" i="16"/>
  <c r="F513" i="16"/>
  <c r="H513" i="16"/>
  <c r="D513" i="16"/>
  <c r="E513" i="16"/>
  <c r="G513" i="16"/>
  <c r="E512" i="14"/>
  <c r="F512" i="14"/>
  <c r="K513" i="14"/>
  <c r="H512" i="14"/>
  <c r="G512" i="14"/>
  <c r="D512" i="14"/>
  <c r="L769" i="14"/>
  <c r="K514" i="11"/>
  <c r="H514" i="11" s="1"/>
  <c r="G513" i="11"/>
  <c r="F513" i="11"/>
  <c r="E513" i="11"/>
  <c r="D513" i="11"/>
  <c r="L1263" i="11"/>
  <c r="Q515" i="15" l="1"/>
  <c r="H514" i="15"/>
  <c r="E514" i="15"/>
  <c r="G514" i="15"/>
  <c r="F514" i="15"/>
  <c r="D514" i="15"/>
  <c r="D514" i="16"/>
  <c r="G514" i="16"/>
  <c r="Q515" i="16"/>
  <c r="F514" i="16"/>
  <c r="E514" i="16"/>
  <c r="H514" i="16"/>
  <c r="E513" i="14"/>
  <c r="G513" i="14"/>
  <c r="D513" i="14"/>
  <c r="K514" i="14"/>
  <c r="H513" i="14"/>
  <c r="F513" i="14"/>
  <c r="L770" i="14"/>
  <c r="K515" i="11"/>
  <c r="H515" i="11" s="1"/>
  <c r="G514" i="11"/>
  <c r="F514" i="11"/>
  <c r="E514" i="11"/>
  <c r="D514" i="11"/>
  <c r="L1264" i="11"/>
  <c r="Q516" i="15" l="1"/>
  <c r="F515" i="15"/>
  <c r="H515" i="15"/>
  <c r="E515" i="15"/>
  <c r="D515" i="15"/>
  <c r="G515" i="15"/>
  <c r="Q516" i="16"/>
  <c r="F515" i="16"/>
  <c r="H515" i="16"/>
  <c r="D515" i="16"/>
  <c r="E515" i="16"/>
  <c r="G515" i="16"/>
  <c r="G514" i="14"/>
  <c r="F514" i="14"/>
  <c r="D514" i="14"/>
  <c r="E514" i="14"/>
  <c r="H514" i="14"/>
  <c r="K515" i="14"/>
  <c r="L771" i="14"/>
  <c r="K516" i="11"/>
  <c r="H516" i="11" s="1"/>
  <c r="E515" i="11"/>
  <c r="G515" i="11"/>
  <c r="F515" i="11"/>
  <c r="D515" i="11"/>
  <c r="L1265" i="11"/>
  <c r="G516" i="16" l="1"/>
  <c r="Q517" i="16"/>
  <c r="F516" i="16"/>
  <c r="H516" i="16"/>
  <c r="E516" i="16"/>
  <c r="D516" i="16"/>
  <c r="Q517" i="15"/>
  <c r="F516" i="15"/>
  <c r="H516" i="15"/>
  <c r="E516" i="15"/>
  <c r="D516" i="15"/>
  <c r="G516" i="15"/>
  <c r="D515" i="14"/>
  <c r="K516" i="14"/>
  <c r="G515" i="14"/>
  <c r="E515" i="14"/>
  <c r="H515" i="14"/>
  <c r="F515" i="14"/>
  <c r="L772" i="14"/>
  <c r="K517" i="11"/>
  <c r="H517" i="11" s="1"/>
  <c r="F516" i="11"/>
  <c r="E516" i="11"/>
  <c r="G516" i="11"/>
  <c r="D516" i="11"/>
  <c r="L1266" i="11"/>
  <c r="Q518" i="15" l="1"/>
  <c r="G517" i="15"/>
  <c r="F517" i="15"/>
  <c r="E517" i="15"/>
  <c r="H517" i="15"/>
  <c r="D517" i="15"/>
  <c r="Q518" i="16"/>
  <c r="F517" i="16"/>
  <c r="D517" i="16"/>
  <c r="E517" i="16"/>
  <c r="G517" i="16"/>
  <c r="H517" i="16"/>
  <c r="F516" i="14"/>
  <c r="D516" i="14"/>
  <c r="E516" i="14"/>
  <c r="K517" i="14"/>
  <c r="G516" i="14"/>
  <c r="H516" i="14"/>
  <c r="L773" i="14"/>
  <c r="K518" i="11"/>
  <c r="H518" i="11" s="1"/>
  <c r="G517" i="11"/>
  <c r="F517" i="11"/>
  <c r="E517" i="11"/>
  <c r="D517" i="11"/>
  <c r="L1267" i="11"/>
  <c r="Q519" i="15" l="1"/>
  <c r="D518" i="15"/>
  <c r="E518" i="15"/>
  <c r="G518" i="15"/>
  <c r="F518" i="15"/>
  <c r="H518" i="15"/>
  <c r="Q519" i="16"/>
  <c r="G518" i="16"/>
  <c r="H518" i="16"/>
  <c r="F518" i="16"/>
  <c r="D518" i="16"/>
  <c r="E518" i="16"/>
  <c r="G517" i="14"/>
  <c r="D517" i="14"/>
  <c r="E517" i="14"/>
  <c r="H517" i="14"/>
  <c r="K518" i="14"/>
  <c r="F517" i="14"/>
  <c r="L774" i="14"/>
  <c r="K519" i="11"/>
  <c r="H519" i="11" s="1"/>
  <c r="G518" i="11"/>
  <c r="F518" i="11"/>
  <c r="E518" i="11"/>
  <c r="D518" i="11"/>
  <c r="L1268" i="11"/>
  <c r="H519" i="16" l="1"/>
  <c r="Q520" i="16"/>
  <c r="F519" i="16"/>
  <c r="D519" i="16"/>
  <c r="E519" i="16"/>
  <c r="G519" i="16"/>
  <c r="Q520" i="15"/>
  <c r="G519" i="15"/>
  <c r="D519" i="15"/>
  <c r="H519" i="15"/>
  <c r="F519" i="15"/>
  <c r="E519" i="15"/>
  <c r="E518" i="14"/>
  <c r="G518" i="14"/>
  <c r="H518" i="14"/>
  <c r="D518" i="14"/>
  <c r="F518" i="14"/>
  <c r="K519" i="14"/>
  <c r="L775" i="14"/>
  <c r="K520" i="11"/>
  <c r="H520" i="11" s="1"/>
  <c r="E519" i="11"/>
  <c r="G519" i="11"/>
  <c r="F519" i="11"/>
  <c r="D519" i="11"/>
  <c r="L1269" i="11"/>
  <c r="Q521" i="15" l="1"/>
  <c r="H520" i="15"/>
  <c r="G520" i="15"/>
  <c r="F520" i="15"/>
  <c r="E520" i="15"/>
  <c r="D520" i="15"/>
  <c r="G520" i="16"/>
  <c r="Q521" i="16"/>
  <c r="F520" i="16"/>
  <c r="H520" i="16"/>
  <c r="D520" i="16"/>
  <c r="E520" i="16"/>
  <c r="E519" i="14"/>
  <c r="K520" i="14"/>
  <c r="H519" i="14"/>
  <c r="F519" i="14"/>
  <c r="G519" i="14"/>
  <c r="D519" i="14"/>
  <c r="L776" i="14"/>
  <c r="K521" i="11"/>
  <c r="H521" i="11" s="1"/>
  <c r="F520" i="11"/>
  <c r="E520" i="11"/>
  <c r="G520" i="11"/>
  <c r="D520" i="11"/>
  <c r="L1270" i="11"/>
  <c r="H521" i="16" l="1"/>
  <c r="G521" i="16"/>
  <c r="Q522" i="16"/>
  <c r="F521" i="16"/>
  <c r="E521" i="16"/>
  <c r="D521" i="16"/>
  <c r="Q522" i="15"/>
  <c r="D521" i="15"/>
  <c r="G521" i="15"/>
  <c r="F521" i="15"/>
  <c r="E521" i="15"/>
  <c r="H521" i="15"/>
  <c r="E520" i="14"/>
  <c r="D520" i="14"/>
  <c r="K521" i="14"/>
  <c r="F520" i="14"/>
  <c r="H520" i="14"/>
  <c r="G520" i="14"/>
  <c r="L777" i="14"/>
  <c r="K522" i="11"/>
  <c r="H522" i="11" s="1"/>
  <c r="G521" i="11"/>
  <c r="F521" i="11"/>
  <c r="E521" i="11"/>
  <c r="D521" i="11"/>
  <c r="L1271" i="11"/>
  <c r="Q523" i="16" l="1"/>
  <c r="F522" i="16"/>
  <c r="D522" i="16"/>
  <c r="H522" i="16"/>
  <c r="E522" i="16"/>
  <c r="G522" i="16"/>
  <c r="Q523" i="15"/>
  <c r="E522" i="15"/>
  <c r="H522" i="15"/>
  <c r="D522" i="15"/>
  <c r="G522" i="15"/>
  <c r="F522" i="15"/>
  <c r="G521" i="14"/>
  <c r="K522" i="14"/>
  <c r="H521" i="14"/>
  <c r="F521" i="14"/>
  <c r="D521" i="14"/>
  <c r="E521" i="14"/>
  <c r="L778" i="14"/>
  <c r="K523" i="11"/>
  <c r="H523" i="11" s="1"/>
  <c r="G522" i="11"/>
  <c r="F522" i="11"/>
  <c r="E522" i="11"/>
  <c r="D522" i="11"/>
  <c r="L1272" i="11"/>
  <c r="Q524" i="15" l="1"/>
  <c r="F523" i="15"/>
  <c r="H523" i="15"/>
  <c r="D523" i="15"/>
  <c r="E523" i="15"/>
  <c r="G523" i="15"/>
  <c r="G523" i="16"/>
  <c r="Q524" i="16"/>
  <c r="F523" i="16"/>
  <c r="H523" i="16"/>
  <c r="E523" i="16"/>
  <c r="D523" i="16"/>
  <c r="K523" i="14"/>
  <c r="F522" i="14"/>
  <c r="E522" i="14"/>
  <c r="G522" i="14"/>
  <c r="H522" i="14"/>
  <c r="D522" i="14"/>
  <c r="L779" i="14"/>
  <c r="K524" i="11"/>
  <c r="H524" i="11" s="1"/>
  <c r="E523" i="11"/>
  <c r="G523" i="11"/>
  <c r="F523" i="11"/>
  <c r="D523" i="11"/>
  <c r="L1273" i="11"/>
  <c r="Q525" i="16" l="1"/>
  <c r="F524" i="16"/>
  <c r="H524" i="16"/>
  <c r="D524" i="16"/>
  <c r="E524" i="16"/>
  <c r="G524" i="16"/>
  <c r="Q525" i="15"/>
  <c r="G524" i="15"/>
  <c r="E524" i="15"/>
  <c r="D524" i="15"/>
  <c r="F524" i="15"/>
  <c r="H524" i="15"/>
  <c r="F523" i="14"/>
  <c r="H523" i="14"/>
  <c r="E523" i="14"/>
  <c r="D523" i="14"/>
  <c r="K524" i="14"/>
  <c r="G523" i="14"/>
  <c r="L780" i="14"/>
  <c r="K525" i="11"/>
  <c r="H525" i="11" s="1"/>
  <c r="E524" i="11"/>
  <c r="G524" i="11"/>
  <c r="F524" i="11"/>
  <c r="D524" i="11"/>
  <c r="L1274" i="11"/>
  <c r="G525" i="16" l="1"/>
  <c r="Q526" i="16"/>
  <c r="F525" i="16"/>
  <c r="D525" i="16"/>
  <c r="E525" i="16"/>
  <c r="H525" i="16"/>
  <c r="Q526" i="15"/>
  <c r="D525" i="15"/>
  <c r="G525" i="15"/>
  <c r="E525" i="15"/>
  <c r="H525" i="15"/>
  <c r="F525" i="15"/>
  <c r="K525" i="14"/>
  <c r="H524" i="14"/>
  <c r="G524" i="14"/>
  <c r="E524" i="14"/>
  <c r="D524" i="14"/>
  <c r="F524" i="14"/>
  <c r="L781" i="14"/>
  <c r="K526" i="11"/>
  <c r="H526" i="11" s="1"/>
  <c r="F525" i="11"/>
  <c r="G525" i="11"/>
  <c r="E525" i="11"/>
  <c r="D525" i="11"/>
  <c r="L1275" i="11"/>
  <c r="Q527" i="15" l="1"/>
  <c r="F526" i="15"/>
  <c r="D526" i="15"/>
  <c r="E526" i="15"/>
  <c r="H526" i="15"/>
  <c r="G526" i="15"/>
  <c r="G526" i="16"/>
  <c r="Q527" i="16"/>
  <c r="F526" i="16"/>
  <c r="H526" i="16"/>
  <c r="E526" i="16"/>
  <c r="D526" i="16"/>
  <c r="K526" i="14"/>
  <c r="H525" i="14"/>
  <c r="F525" i="14"/>
  <c r="D525" i="14"/>
  <c r="E525" i="14"/>
  <c r="G525" i="14"/>
  <c r="L782" i="14"/>
  <c r="K527" i="11"/>
  <c r="H527" i="11" s="1"/>
  <c r="G526" i="11"/>
  <c r="E526" i="11"/>
  <c r="F526" i="11"/>
  <c r="D526" i="11"/>
  <c r="L1276" i="11"/>
  <c r="D527" i="16" l="1"/>
  <c r="G527" i="16"/>
  <c r="Q528" i="16"/>
  <c r="F527" i="16"/>
  <c r="E527" i="16"/>
  <c r="H527" i="16"/>
  <c r="Q528" i="15"/>
  <c r="D527" i="15"/>
  <c r="E527" i="15"/>
  <c r="G527" i="15"/>
  <c r="F527" i="15"/>
  <c r="H527" i="15"/>
  <c r="K527" i="14"/>
  <c r="F526" i="14"/>
  <c r="E526" i="14"/>
  <c r="H526" i="14"/>
  <c r="G526" i="14"/>
  <c r="D526" i="14"/>
  <c r="L783" i="14"/>
  <c r="K528" i="11"/>
  <c r="H528" i="11" s="1"/>
  <c r="F527" i="11"/>
  <c r="E527" i="11"/>
  <c r="G527" i="11"/>
  <c r="D527" i="11"/>
  <c r="L1277" i="11"/>
  <c r="Q529" i="16" l="1"/>
  <c r="F528" i="16"/>
  <c r="D528" i="16"/>
  <c r="H528" i="16"/>
  <c r="E528" i="16"/>
  <c r="G528" i="16"/>
  <c r="Q529" i="15"/>
  <c r="F528" i="15"/>
  <c r="E528" i="15"/>
  <c r="H528" i="15"/>
  <c r="D528" i="15"/>
  <c r="G528" i="15"/>
  <c r="G527" i="14"/>
  <c r="E527" i="14"/>
  <c r="F527" i="14"/>
  <c r="D527" i="14"/>
  <c r="K528" i="14"/>
  <c r="H527" i="14"/>
  <c r="L784" i="14"/>
  <c r="K529" i="11"/>
  <c r="H529" i="11" s="1"/>
  <c r="E528" i="11"/>
  <c r="G528" i="11"/>
  <c r="F528" i="11"/>
  <c r="D528" i="11"/>
  <c r="L1278" i="11"/>
  <c r="Q530" i="15" l="1"/>
  <c r="H529" i="15"/>
  <c r="G529" i="15"/>
  <c r="F529" i="15"/>
  <c r="E529" i="15"/>
  <c r="D529" i="15"/>
  <c r="H529" i="16"/>
  <c r="Q530" i="16"/>
  <c r="F529" i="16"/>
  <c r="D529" i="16"/>
  <c r="E529" i="16"/>
  <c r="G529" i="16"/>
  <c r="G528" i="14"/>
  <c r="D528" i="14"/>
  <c r="H528" i="14"/>
  <c r="E528" i="14"/>
  <c r="K529" i="14"/>
  <c r="F528" i="14"/>
  <c r="L785" i="14"/>
  <c r="K530" i="11"/>
  <c r="H530" i="11" s="1"/>
  <c r="F529" i="11"/>
  <c r="G529" i="11"/>
  <c r="E529" i="11"/>
  <c r="D529" i="11"/>
  <c r="L1279" i="11"/>
  <c r="Q531" i="15" l="1"/>
  <c r="H530" i="15"/>
  <c r="G530" i="15"/>
  <c r="E530" i="15"/>
  <c r="F530" i="15"/>
  <c r="D530" i="15"/>
  <c r="Q531" i="16"/>
  <c r="E530" i="16"/>
  <c r="G530" i="16"/>
  <c r="F530" i="16"/>
  <c r="D530" i="16"/>
  <c r="H530" i="16"/>
  <c r="G529" i="14"/>
  <c r="H529" i="14"/>
  <c r="F529" i="14"/>
  <c r="E529" i="14"/>
  <c r="K530" i="14"/>
  <c r="D529" i="14"/>
  <c r="L786" i="14"/>
  <c r="K531" i="11"/>
  <c r="H531" i="11" s="1"/>
  <c r="G530" i="11"/>
  <c r="E530" i="11"/>
  <c r="F530" i="11"/>
  <c r="D530" i="11"/>
  <c r="L1280" i="11"/>
  <c r="Q532" i="16" l="1"/>
  <c r="F531" i="16"/>
  <c r="H531" i="16"/>
  <c r="D531" i="16"/>
  <c r="E531" i="16"/>
  <c r="G531" i="16"/>
  <c r="Q532" i="15"/>
  <c r="E531" i="15"/>
  <c r="D531" i="15"/>
  <c r="G531" i="15"/>
  <c r="F531" i="15"/>
  <c r="H531" i="15"/>
  <c r="D530" i="14"/>
  <c r="K531" i="14"/>
  <c r="E530" i="14"/>
  <c r="G530" i="14"/>
  <c r="H530" i="14"/>
  <c r="F530" i="14"/>
  <c r="L787" i="14"/>
  <c r="K532" i="11"/>
  <c r="H532" i="11" s="1"/>
  <c r="F531" i="11"/>
  <c r="E531" i="11"/>
  <c r="G531" i="11"/>
  <c r="D531" i="11"/>
  <c r="L1281" i="11"/>
  <c r="Q533" i="15" l="1"/>
  <c r="G532" i="15"/>
  <c r="F532" i="15"/>
  <c r="E532" i="15"/>
  <c r="D532" i="15"/>
  <c r="H532" i="15"/>
  <c r="Q533" i="16"/>
  <c r="D532" i="16"/>
  <c r="E532" i="16"/>
  <c r="G532" i="16"/>
  <c r="F532" i="16"/>
  <c r="H532" i="16"/>
  <c r="K532" i="14"/>
  <c r="E531" i="14"/>
  <c r="H531" i="14"/>
  <c r="D531" i="14"/>
  <c r="F531" i="14"/>
  <c r="G531" i="14"/>
  <c r="L788" i="14"/>
  <c r="K533" i="11"/>
  <c r="H533" i="11" s="1"/>
  <c r="E532" i="11"/>
  <c r="G532" i="11"/>
  <c r="F532" i="11"/>
  <c r="D532" i="11"/>
  <c r="L1282" i="11"/>
  <c r="D533" i="16" l="1"/>
  <c r="Q534" i="16"/>
  <c r="F533" i="16"/>
  <c r="H533" i="16"/>
  <c r="E533" i="16"/>
  <c r="G533" i="16"/>
  <c r="Q534" i="15"/>
  <c r="D533" i="15"/>
  <c r="H533" i="15"/>
  <c r="G533" i="15"/>
  <c r="F533" i="15"/>
  <c r="E533" i="15"/>
  <c r="G532" i="14"/>
  <c r="K533" i="14"/>
  <c r="H532" i="14"/>
  <c r="F532" i="14"/>
  <c r="D532" i="14"/>
  <c r="E532" i="14"/>
  <c r="L789" i="14"/>
  <c r="K534" i="11"/>
  <c r="H534" i="11" s="1"/>
  <c r="F533" i="11"/>
  <c r="G533" i="11"/>
  <c r="E533" i="11"/>
  <c r="D533" i="11"/>
  <c r="L1283" i="11"/>
  <c r="Q535" i="16" l="1"/>
  <c r="F534" i="16"/>
  <c r="H534" i="16"/>
  <c r="D534" i="16"/>
  <c r="E534" i="16"/>
  <c r="G534" i="16"/>
  <c r="Q535" i="15"/>
  <c r="F534" i="15"/>
  <c r="H534" i="15"/>
  <c r="D534" i="15"/>
  <c r="G534" i="15"/>
  <c r="E534" i="15"/>
  <c r="F533" i="14"/>
  <c r="G533" i="14"/>
  <c r="H533" i="14"/>
  <c r="E533" i="14"/>
  <c r="D533" i="14"/>
  <c r="K534" i="14"/>
  <c r="L790" i="14"/>
  <c r="K535" i="11"/>
  <c r="H535" i="11" s="1"/>
  <c r="G534" i="11"/>
  <c r="E534" i="11"/>
  <c r="F534" i="11"/>
  <c r="D534" i="11"/>
  <c r="L1284" i="11"/>
  <c r="D535" i="16" l="1"/>
  <c r="H535" i="16"/>
  <c r="E535" i="16"/>
  <c r="G535" i="16"/>
  <c r="Q536" i="16"/>
  <c r="F535" i="16"/>
  <c r="Q536" i="15"/>
  <c r="F535" i="15"/>
  <c r="H535" i="15"/>
  <c r="E535" i="15"/>
  <c r="G535" i="15"/>
  <c r="D535" i="15"/>
  <c r="H534" i="14"/>
  <c r="E534" i="14"/>
  <c r="K535" i="14"/>
  <c r="F534" i="14"/>
  <c r="D534" i="14"/>
  <c r="G534" i="14"/>
  <c r="L791" i="14"/>
  <c r="K536" i="11"/>
  <c r="H536" i="11" s="1"/>
  <c r="F535" i="11"/>
  <c r="E535" i="11"/>
  <c r="G535" i="11"/>
  <c r="D535" i="11"/>
  <c r="L1285" i="11"/>
  <c r="H536" i="16" l="1"/>
  <c r="G536" i="16"/>
  <c r="Q537" i="16"/>
  <c r="F536" i="16"/>
  <c r="D536" i="16"/>
  <c r="E536" i="16"/>
  <c r="Q537" i="15"/>
  <c r="D536" i="15"/>
  <c r="H536" i="15"/>
  <c r="F536" i="15"/>
  <c r="E536" i="15"/>
  <c r="G536" i="15"/>
  <c r="K536" i="14"/>
  <c r="E535" i="14"/>
  <c r="H535" i="14"/>
  <c r="F535" i="14"/>
  <c r="D535" i="14"/>
  <c r="G535" i="14"/>
  <c r="L792" i="14"/>
  <c r="K537" i="11"/>
  <c r="H537" i="11" s="1"/>
  <c r="E536" i="11"/>
  <c r="G536" i="11"/>
  <c r="F536" i="11"/>
  <c r="D536" i="11"/>
  <c r="L1286" i="11"/>
  <c r="G537" i="16" l="1"/>
  <c r="Q538" i="16"/>
  <c r="F537" i="16"/>
  <c r="H537" i="16"/>
  <c r="E537" i="16"/>
  <c r="D537" i="16"/>
  <c r="Q538" i="15"/>
  <c r="E537" i="15"/>
  <c r="H537" i="15"/>
  <c r="D537" i="15"/>
  <c r="G537" i="15"/>
  <c r="F537" i="15"/>
  <c r="K537" i="14"/>
  <c r="F536" i="14"/>
  <c r="H536" i="14"/>
  <c r="E536" i="14"/>
  <c r="G536" i="14"/>
  <c r="D536" i="14"/>
  <c r="L793" i="14"/>
  <c r="K538" i="11"/>
  <c r="H538" i="11" s="1"/>
  <c r="F537" i="11"/>
  <c r="G537" i="11"/>
  <c r="E537" i="11"/>
  <c r="D537" i="11"/>
  <c r="L1287" i="11"/>
  <c r="Q539" i="15" l="1"/>
  <c r="H538" i="15"/>
  <c r="G538" i="15"/>
  <c r="F538" i="15"/>
  <c r="D538" i="15"/>
  <c r="E538" i="15"/>
  <c r="Q539" i="16"/>
  <c r="F538" i="16"/>
  <c r="D538" i="16"/>
  <c r="H538" i="16"/>
  <c r="E538" i="16"/>
  <c r="G538" i="16"/>
  <c r="D537" i="14"/>
  <c r="K538" i="14"/>
  <c r="E537" i="14"/>
  <c r="G537" i="14"/>
  <c r="H537" i="14"/>
  <c r="F537" i="14"/>
  <c r="L794" i="14"/>
  <c r="K539" i="11"/>
  <c r="H539" i="11" s="1"/>
  <c r="G538" i="11"/>
  <c r="E538" i="11"/>
  <c r="F538" i="11"/>
  <c r="D538" i="11"/>
  <c r="L1288" i="11"/>
  <c r="E539" i="16" l="1"/>
  <c r="D539" i="16"/>
  <c r="G539" i="16"/>
  <c r="Q540" i="16"/>
  <c r="F539" i="16"/>
  <c r="H539" i="16"/>
  <c r="Q540" i="15"/>
  <c r="E539" i="15"/>
  <c r="H539" i="15"/>
  <c r="G539" i="15"/>
  <c r="F539" i="15"/>
  <c r="D539" i="15"/>
  <c r="K539" i="14"/>
  <c r="E538" i="14"/>
  <c r="D538" i="14"/>
  <c r="H538" i="14"/>
  <c r="F538" i="14"/>
  <c r="G538" i="14"/>
  <c r="L795" i="14"/>
  <c r="K540" i="11"/>
  <c r="H540" i="11" s="1"/>
  <c r="F539" i="11"/>
  <c r="E539" i="11"/>
  <c r="G539" i="11"/>
  <c r="D539" i="11"/>
  <c r="L1289" i="11"/>
  <c r="Q541" i="15" l="1"/>
  <c r="D540" i="15"/>
  <c r="E540" i="15"/>
  <c r="G540" i="15"/>
  <c r="H540" i="15"/>
  <c r="F540" i="15"/>
  <c r="Q541" i="16"/>
  <c r="G540" i="16"/>
  <c r="F540" i="16"/>
  <c r="H540" i="16"/>
  <c r="D540" i="16"/>
  <c r="E540" i="16"/>
  <c r="E539" i="14"/>
  <c r="K540" i="14"/>
  <c r="H539" i="14"/>
  <c r="G539" i="14"/>
  <c r="F539" i="14"/>
  <c r="D539" i="14"/>
  <c r="L796" i="14"/>
  <c r="K541" i="11"/>
  <c r="H541" i="11" s="1"/>
  <c r="E540" i="11"/>
  <c r="G540" i="11"/>
  <c r="F540" i="11"/>
  <c r="D540" i="11"/>
  <c r="L1290" i="11"/>
  <c r="Q542" i="16" l="1"/>
  <c r="F541" i="16"/>
  <c r="D541" i="16"/>
  <c r="E541" i="16"/>
  <c r="G541" i="16"/>
  <c r="H541" i="16"/>
  <c r="Q542" i="15"/>
  <c r="H541" i="15"/>
  <c r="E541" i="15"/>
  <c r="G541" i="15"/>
  <c r="F541" i="15"/>
  <c r="D541" i="15"/>
  <c r="K541" i="14"/>
  <c r="H540" i="14"/>
  <c r="F540" i="14"/>
  <c r="D540" i="14"/>
  <c r="E540" i="14"/>
  <c r="G540" i="14"/>
  <c r="L797" i="14"/>
  <c r="K542" i="11"/>
  <c r="H542" i="11" s="1"/>
  <c r="F541" i="11"/>
  <c r="G541" i="11"/>
  <c r="E541" i="11"/>
  <c r="D541" i="11"/>
  <c r="L1291" i="11"/>
  <c r="Q543" i="15" l="1"/>
  <c r="H542" i="15"/>
  <c r="E542" i="15"/>
  <c r="G542" i="15"/>
  <c r="F542" i="15"/>
  <c r="D542" i="15"/>
  <c r="Q543" i="16"/>
  <c r="H542" i="16"/>
  <c r="E542" i="16"/>
  <c r="G542" i="16"/>
  <c r="F542" i="16"/>
  <c r="D542" i="16"/>
  <c r="D541" i="14"/>
  <c r="K542" i="14"/>
  <c r="G541" i="14"/>
  <c r="F541" i="14"/>
  <c r="H541" i="14"/>
  <c r="E541" i="14"/>
  <c r="L798" i="14"/>
  <c r="K543" i="11"/>
  <c r="H543" i="11" s="1"/>
  <c r="G542" i="11"/>
  <c r="E542" i="11"/>
  <c r="F542" i="11"/>
  <c r="D542" i="11"/>
  <c r="L1292" i="11"/>
  <c r="Q544" i="16" l="1"/>
  <c r="F543" i="16"/>
  <c r="D543" i="16"/>
  <c r="H543" i="16"/>
  <c r="E543" i="16"/>
  <c r="G543" i="16"/>
  <c r="Q544" i="15"/>
  <c r="D543" i="15"/>
  <c r="H543" i="15"/>
  <c r="F543" i="15"/>
  <c r="E543" i="15"/>
  <c r="G543" i="15"/>
  <c r="E542" i="14"/>
  <c r="G542" i="14"/>
  <c r="K543" i="14"/>
  <c r="D542" i="14"/>
  <c r="F542" i="14"/>
  <c r="H542" i="14"/>
  <c r="L799" i="14"/>
  <c r="K544" i="11"/>
  <c r="H544" i="11" s="1"/>
  <c r="F543" i="11"/>
  <c r="E543" i="11"/>
  <c r="G543" i="11"/>
  <c r="D543" i="11"/>
  <c r="L1293" i="11"/>
  <c r="Q545" i="15" l="1"/>
  <c r="F544" i="15"/>
  <c r="H544" i="15"/>
  <c r="D544" i="15"/>
  <c r="E544" i="15"/>
  <c r="G544" i="15"/>
  <c r="Q545" i="16"/>
  <c r="D544" i="16"/>
  <c r="F544" i="16"/>
  <c r="H544" i="16"/>
  <c r="G544" i="16"/>
  <c r="E544" i="16"/>
  <c r="D543" i="14"/>
  <c r="E543" i="14"/>
  <c r="K544" i="14"/>
  <c r="F543" i="14"/>
  <c r="H543" i="14"/>
  <c r="G543" i="14"/>
  <c r="L800" i="14"/>
  <c r="K545" i="11"/>
  <c r="H545" i="11" s="1"/>
  <c r="E544" i="11"/>
  <c r="G544" i="11"/>
  <c r="F544" i="11"/>
  <c r="D544" i="11"/>
  <c r="L1294" i="11"/>
  <c r="Q546" i="16" l="1"/>
  <c r="G545" i="16"/>
  <c r="H545" i="16"/>
  <c r="F545" i="16"/>
  <c r="D545" i="16"/>
  <c r="E545" i="16"/>
  <c r="Q546" i="15"/>
  <c r="F545" i="15"/>
  <c r="D545" i="15"/>
  <c r="H545" i="15"/>
  <c r="E545" i="15"/>
  <c r="G545" i="15"/>
  <c r="D544" i="14"/>
  <c r="H544" i="14"/>
  <c r="G544" i="14"/>
  <c r="E544" i="14"/>
  <c r="K545" i="14"/>
  <c r="F544" i="14"/>
  <c r="L801" i="14"/>
  <c r="K546" i="11"/>
  <c r="H546" i="11" s="1"/>
  <c r="F545" i="11"/>
  <c r="G545" i="11"/>
  <c r="E545" i="11"/>
  <c r="D545" i="11"/>
  <c r="L1295" i="11"/>
  <c r="Q547" i="15" l="1"/>
  <c r="G546" i="15"/>
  <c r="E546" i="15"/>
  <c r="D546" i="15"/>
  <c r="F546" i="15"/>
  <c r="H546" i="15"/>
  <c r="Q547" i="16"/>
  <c r="E546" i="16"/>
  <c r="H546" i="16"/>
  <c r="G546" i="16"/>
  <c r="F546" i="16"/>
  <c r="D546" i="16"/>
  <c r="H545" i="14"/>
  <c r="D545" i="14"/>
  <c r="F545" i="14"/>
  <c r="K546" i="14"/>
  <c r="E545" i="14"/>
  <c r="G545" i="14"/>
  <c r="L802" i="14"/>
  <c r="K547" i="11"/>
  <c r="H547" i="11" s="1"/>
  <c r="G546" i="11"/>
  <c r="E546" i="11"/>
  <c r="F546" i="11"/>
  <c r="D546" i="11"/>
  <c r="L1296" i="11"/>
  <c r="E547" i="16" l="1"/>
  <c r="G547" i="16"/>
  <c r="Q548" i="16"/>
  <c r="F547" i="16"/>
  <c r="H547" i="16"/>
  <c r="D547" i="16"/>
  <c r="Q548" i="15"/>
  <c r="H547" i="15"/>
  <c r="E547" i="15"/>
  <c r="G547" i="15"/>
  <c r="F547" i="15"/>
  <c r="D547" i="15"/>
  <c r="E546" i="14"/>
  <c r="G546" i="14"/>
  <c r="K547" i="14"/>
  <c r="F546" i="14"/>
  <c r="D546" i="14"/>
  <c r="H546" i="14"/>
  <c r="L803" i="14"/>
  <c r="K548" i="11"/>
  <c r="H548" i="11" s="1"/>
  <c r="F547" i="11"/>
  <c r="E547" i="11"/>
  <c r="G547" i="11"/>
  <c r="D547" i="11"/>
  <c r="L1297" i="11"/>
  <c r="Q549" i="15" l="1"/>
  <c r="G548" i="15"/>
  <c r="F548" i="15"/>
  <c r="E548" i="15"/>
  <c r="D548" i="15"/>
  <c r="H548" i="15"/>
  <c r="Q549" i="16"/>
  <c r="F548" i="16"/>
  <c r="H548" i="16"/>
  <c r="E548" i="16"/>
  <c r="D548" i="16"/>
  <c r="G548" i="16"/>
  <c r="D547" i="14"/>
  <c r="F547" i="14"/>
  <c r="H547" i="14"/>
  <c r="E547" i="14"/>
  <c r="G547" i="14"/>
  <c r="K548" i="14"/>
  <c r="L804" i="14"/>
  <c r="K549" i="11"/>
  <c r="H549" i="11" s="1"/>
  <c r="E548" i="11"/>
  <c r="G548" i="11"/>
  <c r="F548" i="11"/>
  <c r="D548" i="11"/>
  <c r="L1298" i="11"/>
  <c r="E549" i="16" l="1"/>
  <c r="G549" i="16"/>
  <c r="H549" i="16"/>
  <c r="Q550" i="16"/>
  <c r="F549" i="16"/>
  <c r="D549" i="16"/>
  <c r="Q550" i="15"/>
  <c r="E549" i="15"/>
  <c r="H549" i="15"/>
  <c r="D549" i="15"/>
  <c r="G549" i="15"/>
  <c r="F549" i="15"/>
  <c r="F548" i="14"/>
  <c r="K549" i="14"/>
  <c r="D548" i="14"/>
  <c r="H548" i="14"/>
  <c r="E548" i="14"/>
  <c r="G548" i="14"/>
  <c r="L805" i="14"/>
  <c r="K550" i="11"/>
  <c r="H550" i="11" s="1"/>
  <c r="F549" i="11"/>
  <c r="G549" i="11"/>
  <c r="E549" i="11"/>
  <c r="D549" i="11"/>
  <c r="L1299" i="11"/>
  <c r="Q551" i="15" l="1"/>
  <c r="D550" i="15"/>
  <c r="E550" i="15"/>
  <c r="F550" i="15"/>
  <c r="H550" i="15"/>
  <c r="G550" i="15"/>
  <c r="Q551" i="16"/>
  <c r="F550" i="16"/>
  <c r="D550" i="16"/>
  <c r="G550" i="16"/>
  <c r="E550" i="16"/>
  <c r="H550" i="16"/>
  <c r="H549" i="14"/>
  <c r="D549" i="14"/>
  <c r="E549" i="14"/>
  <c r="F549" i="14"/>
  <c r="K550" i="14"/>
  <c r="G549" i="14"/>
  <c r="L806" i="14"/>
  <c r="K551" i="11"/>
  <c r="H551" i="11" s="1"/>
  <c r="G550" i="11"/>
  <c r="E550" i="11"/>
  <c r="F550" i="11"/>
  <c r="D550" i="11"/>
  <c r="L1300" i="11"/>
  <c r="F551" i="16" l="1"/>
  <c r="G551" i="16"/>
  <c r="Q552" i="16"/>
  <c r="D551" i="16"/>
  <c r="H551" i="16"/>
  <c r="E551" i="16"/>
  <c r="Q552" i="15"/>
  <c r="F551" i="15"/>
  <c r="D551" i="15"/>
  <c r="H551" i="15"/>
  <c r="E551" i="15"/>
  <c r="G551" i="15"/>
  <c r="H550" i="14"/>
  <c r="G550" i="14"/>
  <c r="K551" i="14"/>
  <c r="F550" i="14"/>
  <c r="D550" i="14"/>
  <c r="E550" i="14"/>
  <c r="L807" i="14"/>
  <c r="K552" i="11"/>
  <c r="H552" i="11" s="1"/>
  <c r="F551" i="11"/>
  <c r="E551" i="11"/>
  <c r="G551" i="11"/>
  <c r="D551" i="11"/>
  <c r="L1301" i="11"/>
  <c r="Q553" i="15" l="1"/>
  <c r="D552" i="15"/>
  <c r="E552" i="15"/>
  <c r="G552" i="15"/>
  <c r="H552" i="15"/>
  <c r="F552" i="15"/>
  <c r="D552" i="16"/>
  <c r="G552" i="16"/>
  <c r="Q553" i="16"/>
  <c r="F552" i="16"/>
  <c r="E552" i="16"/>
  <c r="H552" i="16"/>
  <c r="H551" i="14"/>
  <c r="E551" i="14"/>
  <c r="K552" i="14"/>
  <c r="D551" i="14"/>
  <c r="F551" i="14"/>
  <c r="G551" i="14"/>
  <c r="L808" i="14"/>
  <c r="K553" i="11"/>
  <c r="H553" i="11" s="1"/>
  <c r="E552" i="11"/>
  <c r="G552" i="11"/>
  <c r="F552" i="11"/>
  <c r="D552" i="11"/>
  <c r="L1302" i="11"/>
  <c r="Q554" i="16" l="1"/>
  <c r="F553" i="16"/>
  <c r="H553" i="16"/>
  <c r="E553" i="16"/>
  <c r="D553" i="16"/>
  <c r="G553" i="16"/>
  <c r="Q554" i="15"/>
  <c r="G553" i="15"/>
  <c r="F553" i="15"/>
  <c r="E553" i="15"/>
  <c r="D553" i="15"/>
  <c r="H553" i="15"/>
  <c r="G552" i="14"/>
  <c r="K553" i="14"/>
  <c r="D552" i="14"/>
  <c r="H552" i="14"/>
  <c r="E552" i="14"/>
  <c r="F552" i="14"/>
  <c r="L809" i="14"/>
  <c r="K554" i="11"/>
  <c r="H554" i="11" s="1"/>
  <c r="F553" i="11"/>
  <c r="G553" i="11"/>
  <c r="E553" i="11"/>
  <c r="D553" i="11"/>
  <c r="L1303" i="11"/>
  <c r="Q555" i="15" l="1"/>
  <c r="H554" i="15"/>
  <c r="G554" i="15"/>
  <c r="F554" i="15"/>
  <c r="D554" i="15"/>
  <c r="E554" i="15"/>
  <c r="Q555" i="16"/>
  <c r="F554" i="16"/>
  <c r="D554" i="16"/>
  <c r="H554" i="16"/>
  <c r="E554" i="16"/>
  <c r="G554" i="16"/>
  <c r="H553" i="14"/>
  <c r="F553" i="14"/>
  <c r="D553" i="14"/>
  <c r="K554" i="14"/>
  <c r="G553" i="14"/>
  <c r="E553" i="14"/>
  <c r="L810" i="14"/>
  <c r="K555" i="11"/>
  <c r="H555" i="11" s="1"/>
  <c r="G554" i="11"/>
  <c r="E554" i="11"/>
  <c r="F554" i="11"/>
  <c r="D554" i="11"/>
  <c r="L1304" i="11"/>
  <c r="F555" i="16" l="1"/>
  <c r="D555" i="16"/>
  <c r="G555" i="16"/>
  <c r="Q556" i="16"/>
  <c r="H555" i="16"/>
  <c r="E555" i="16"/>
  <c r="Q556" i="15"/>
  <c r="E555" i="15"/>
  <c r="H555" i="15"/>
  <c r="G555" i="15"/>
  <c r="F555" i="15"/>
  <c r="D555" i="15"/>
  <c r="F554" i="14"/>
  <c r="D554" i="14"/>
  <c r="K555" i="14"/>
  <c r="E554" i="14"/>
  <c r="G554" i="14"/>
  <c r="H554" i="14"/>
  <c r="L811" i="14"/>
  <c r="K556" i="11"/>
  <c r="H556" i="11" s="1"/>
  <c r="F555" i="11"/>
  <c r="E555" i="11"/>
  <c r="G555" i="11"/>
  <c r="D555" i="11"/>
  <c r="L1305" i="11"/>
  <c r="Q557" i="16" l="1"/>
  <c r="F556" i="16"/>
  <c r="H556" i="16"/>
  <c r="D556" i="16"/>
  <c r="E556" i="16"/>
  <c r="G556" i="16"/>
  <c r="Q557" i="15"/>
  <c r="G556" i="15"/>
  <c r="F556" i="15"/>
  <c r="H556" i="15"/>
  <c r="D556" i="15"/>
  <c r="E556" i="15"/>
  <c r="H555" i="14"/>
  <c r="F555" i="14"/>
  <c r="E555" i="14"/>
  <c r="D555" i="14"/>
  <c r="G555" i="14"/>
  <c r="K556" i="14"/>
  <c r="L812" i="14"/>
  <c r="K557" i="11"/>
  <c r="H557" i="11" s="1"/>
  <c r="E556" i="11"/>
  <c r="G556" i="11"/>
  <c r="F556" i="11"/>
  <c r="D556" i="11"/>
  <c r="L1306" i="11"/>
  <c r="G557" i="16" l="1"/>
  <c r="Q558" i="16"/>
  <c r="F557" i="16"/>
  <c r="D557" i="16"/>
  <c r="E557" i="16"/>
  <c r="H557" i="16"/>
  <c r="Q558" i="15"/>
  <c r="E557" i="15"/>
  <c r="G557" i="15"/>
  <c r="F557" i="15"/>
  <c r="D557" i="15"/>
  <c r="H557" i="15"/>
  <c r="K557" i="14"/>
  <c r="D556" i="14"/>
  <c r="H556" i="14"/>
  <c r="E556" i="14"/>
  <c r="G556" i="14"/>
  <c r="F556" i="14"/>
  <c r="L813" i="14"/>
  <c r="K558" i="11"/>
  <c r="H558" i="11" s="1"/>
  <c r="F557" i="11"/>
  <c r="G557" i="11"/>
  <c r="E557" i="11"/>
  <c r="D557" i="11"/>
  <c r="L1307" i="11"/>
  <c r="H558" i="16" l="1"/>
  <c r="G558" i="16"/>
  <c r="Q559" i="16"/>
  <c r="F558" i="16"/>
  <c r="E558" i="16"/>
  <c r="D558" i="16"/>
  <c r="Q559" i="15"/>
  <c r="F558" i="15"/>
  <c r="H558" i="15"/>
  <c r="G558" i="15"/>
  <c r="D558" i="15"/>
  <c r="E558" i="15"/>
  <c r="F557" i="14"/>
  <c r="K558" i="14"/>
  <c r="E557" i="14"/>
  <c r="G557" i="14"/>
  <c r="H557" i="14"/>
  <c r="D557" i="14"/>
  <c r="L814" i="14"/>
  <c r="K559" i="11"/>
  <c r="H559" i="11" s="1"/>
  <c r="G558" i="11"/>
  <c r="E558" i="11"/>
  <c r="F558" i="11"/>
  <c r="D558" i="11"/>
  <c r="L1308" i="11"/>
  <c r="G559" i="16" l="1"/>
  <c r="Q560" i="16"/>
  <c r="F559" i="16"/>
  <c r="D559" i="16"/>
  <c r="E559" i="16"/>
  <c r="H559" i="16"/>
  <c r="Q560" i="15"/>
  <c r="E559" i="15"/>
  <c r="G559" i="15"/>
  <c r="H559" i="15"/>
  <c r="D559" i="15"/>
  <c r="F559" i="15"/>
  <c r="D558" i="14"/>
  <c r="K559" i="14"/>
  <c r="G558" i="14"/>
  <c r="F558" i="14"/>
  <c r="E558" i="14"/>
  <c r="H558" i="14"/>
  <c r="L815" i="14"/>
  <c r="K560" i="11"/>
  <c r="H560" i="11" s="1"/>
  <c r="F559" i="11"/>
  <c r="E559" i="11"/>
  <c r="G559" i="11"/>
  <c r="D559" i="11"/>
  <c r="L1309" i="11"/>
  <c r="D560" i="16" l="1"/>
  <c r="Q561" i="16"/>
  <c r="F560" i="16"/>
  <c r="H560" i="16"/>
  <c r="E560" i="16"/>
  <c r="G560" i="16"/>
  <c r="Q561" i="15"/>
  <c r="D560" i="15"/>
  <c r="E560" i="15"/>
  <c r="G560" i="15"/>
  <c r="F560" i="15"/>
  <c r="H560" i="15"/>
  <c r="F559" i="14"/>
  <c r="G559" i="14"/>
  <c r="E559" i="14"/>
  <c r="K560" i="14"/>
  <c r="D559" i="14"/>
  <c r="H559" i="14"/>
  <c r="L816" i="14"/>
  <c r="K561" i="11"/>
  <c r="H561" i="11" s="1"/>
  <c r="E560" i="11"/>
  <c r="G560" i="11"/>
  <c r="F560" i="11"/>
  <c r="D560" i="11"/>
  <c r="L1310" i="11"/>
  <c r="Q562" i="16" l="1"/>
  <c r="F561" i="16"/>
  <c r="H561" i="16"/>
  <c r="D561" i="16"/>
  <c r="E561" i="16"/>
  <c r="G561" i="16"/>
  <c r="Q562" i="15"/>
  <c r="D561" i="15"/>
  <c r="H561" i="15"/>
  <c r="E561" i="15"/>
  <c r="G561" i="15"/>
  <c r="F561" i="15"/>
  <c r="D560" i="14"/>
  <c r="K561" i="14"/>
  <c r="H560" i="14"/>
  <c r="G560" i="14"/>
  <c r="F560" i="14"/>
  <c r="E560" i="14"/>
  <c r="L817" i="14"/>
  <c r="K562" i="11"/>
  <c r="H562" i="11" s="1"/>
  <c r="F561" i="11"/>
  <c r="G561" i="11"/>
  <c r="E561" i="11"/>
  <c r="D561" i="11"/>
  <c r="L1311" i="11"/>
  <c r="Q563" i="15" l="1"/>
  <c r="F562" i="15"/>
  <c r="D562" i="15"/>
  <c r="H562" i="15"/>
  <c r="E562" i="15"/>
  <c r="G562" i="15"/>
  <c r="D562" i="16"/>
  <c r="G562" i="16"/>
  <c r="Q563" i="16"/>
  <c r="F562" i="16"/>
  <c r="E562" i="16"/>
  <c r="H562" i="16"/>
  <c r="K562" i="14"/>
  <c r="F561" i="14"/>
  <c r="G561" i="14"/>
  <c r="D561" i="14"/>
  <c r="E561" i="14"/>
  <c r="H561" i="14"/>
  <c r="L818" i="14"/>
  <c r="K563" i="11"/>
  <c r="H563" i="11" s="1"/>
  <c r="G562" i="11"/>
  <c r="E562" i="11"/>
  <c r="F562" i="11"/>
  <c r="D562" i="11"/>
  <c r="L1312" i="11"/>
  <c r="Q564" i="15" l="1"/>
  <c r="E563" i="15"/>
  <c r="G563" i="15"/>
  <c r="F563" i="15"/>
  <c r="D563" i="15"/>
  <c r="H563" i="15"/>
  <c r="Q564" i="16"/>
  <c r="F563" i="16"/>
  <c r="H563" i="16"/>
  <c r="D563" i="16"/>
  <c r="E563" i="16"/>
  <c r="G563" i="16"/>
  <c r="F562" i="14"/>
  <c r="K563" i="14"/>
  <c r="E562" i="14"/>
  <c r="H562" i="14"/>
  <c r="G562" i="14"/>
  <c r="D562" i="14"/>
  <c r="L819" i="14"/>
  <c r="K564" i="11"/>
  <c r="H564" i="11" s="1"/>
  <c r="F563" i="11"/>
  <c r="E563" i="11"/>
  <c r="G563" i="11"/>
  <c r="D563" i="11"/>
  <c r="L1313" i="11"/>
  <c r="G564" i="16" l="1"/>
  <c r="Q565" i="16"/>
  <c r="F564" i="16"/>
  <c r="H564" i="16"/>
  <c r="E564" i="16"/>
  <c r="D564" i="16"/>
  <c r="Q565" i="15"/>
  <c r="E564" i="15"/>
  <c r="F564" i="15"/>
  <c r="D564" i="15"/>
  <c r="H564" i="15"/>
  <c r="G564" i="15"/>
  <c r="K564" i="14"/>
  <c r="G563" i="14"/>
  <c r="D563" i="14"/>
  <c r="F563" i="14"/>
  <c r="H563" i="14"/>
  <c r="E563" i="14"/>
  <c r="L820" i="14"/>
  <c r="K565" i="11"/>
  <c r="H565" i="11" s="1"/>
  <c r="E564" i="11"/>
  <c r="G564" i="11"/>
  <c r="F564" i="11"/>
  <c r="D564" i="11"/>
  <c r="L1314" i="11"/>
  <c r="H565" i="16" l="1"/>
  <c r="Q566" i="16"/>
  <c r="F565" i="16"/>
  <c r="D565" i="16"/>
  <c r="E565" i="16"/>
  <c r="G565" i="16"/>
  <c r="Q566" i="15"/>
  <c r="H565" i="15"/>
  <c r="D565" i="15"/>
  <c r="G565" i="15"/>
  <c r="F565" i="15"/>
  <c r="E565" i="15"/>
  <c r="E564" i="14"/>
  <c r="G564" i="14"/>
  <c r="K565" i="14"/>
  <c r="H564" i="14"/>
  <c r="F564" i="14"/>
  <c r="D564" i="14"/>
  <c r="L821" i="14"/>
  <c r="K566" i="11"/>
  <c r="H566" i="11" s="1"/>
  <c r="F565" i="11"/>
  <c r="G565" i="11"/>
  <c r="E565" i="11"/>
  <c r="D565" i="11"/>
  <c r="L1315" i="11"/>
  <c r="H566" i="16" l="1"/>
  <c r="Q567" i="16"/>
  <c r="F566" i="16"/>
  <c r="D566" i="16"/>
  <c r="E566" i="16"/>
  <c r="G566" i="16"/>
  <c r="Q567" i="15"/>
  <c r="H566" i="15"/>
  <c r="D566" i="15"/>
  <c r="E566" i="15"/>
  <c r="G566" i="15"/>
  <c r="F566" i="15"/>
  <c r="F565" i="14"/>
  <c r="G565" i="14"/>
  <c r="D565" i="14"/>
  <c r="E565" i="14"/>
  <c r="H565" i="14"/>
  <c r="K566" i="14"/>
  <c r="L822" i="14"/>
  <c r="K567" i="11"/>
  <c r="H567" i="11" s="1"/>
  <c r="G566" i="11"/>
  <c r="E566" i="11"/>
  <c r="F566" i="11"/>
  <c r="D566" i="11"/>
  <c r="L1316" i="11"/>
  <c r="H567" i="16" l="1"/>
  <c r="Q568" i="16"/>
  <c r="F567" i="16"/>
  <c r="D567" i="16"/>
  <c r="E567" i="16"/>
  <c r="G567" i="16"/>
  <c r="Q568" i="15"/>
  <c r="D567" i="15"/>
  <c r="F567" i="15"/>
  <c r="H567" i="15"/>
  <c r="E567" i="15"/>
  <c r="G567" i="15"/>
  <c r="D566" i="14"/>
  <c r="F566" i="14"/>
  <c r="E566" i="14"/>
  <c r="H566" i="14"/>
  <c r="G566" i="14"/>
  <c r="K567" i="14"/>
  <c r="L823" i="14"/>
  <c r="K568" i="11"/>
  <c r="H568" i="11" s="1"/>
  <c r="F567" i="11"/>
  <c r="E567" i="11"/>
  <c r="G567" i="11"/>
  <c r="D567" i="11"/>
  <c r="L1317" i="11"/>
  <c r="G568" i="16" l="1"/>
  <c r="Q569" i="16"/>
  <c r="F568" i="16"/>
  <c r="H568" i="16"/>
  <c r="D568" i="16"/>
  <c r="E568" i="16"/>
  <c r="Q569" i="15"/>
  <c r="E568" i="15"/>
  <c r="D568" i="15"/>
  <c r="G568" i="15"/>
  <c r="F568" i="15"/>
  <c r="H568" i="15"/>
  <c r="F567" i="14"/>
  <c r="G567" i="14"/>
  <c r="E567" i="14"/>
  <c r="H567" i="14"/>
  <c r="D567" i="14"/>
  <c r="K568" i="14"/>
  <c r="L824" i="14"/>
  <c r="K569" i="11"/>
  <c r="H569" i="11" s="1"/>
  <c r="E568" i="11"/>
  <c r="G568" i="11"/>
  <c r="F568" i="11"/>
  <c r="D568" i="11"/>
  <c r="L1318" i="11"/>
  <c r="Q570" i="15" l="1"/>
  <c r="H569" i="15"/>
  <c r="D569" i="15"/>
  <c r="G569" i="15"/>
  <c r="F569" i="15"/>
  <c r="E569" i="15"/>
  <c r="D569" i="16"/>
  <c r="G569" i="16"/>
  <c r="Q570" i="16"/>
  <c r="F569" i="16"/>
  <c r="H569" i="16"/>
  <c r="E569" i="16"/>
  <c r="F568" i="14"/>
  <c r="K569" i="14"/>
  <c r="E568" i="14"/>
  <c r="G568" i="14"/>
  <c r="D568" i="14"/>
  <c r="H568" i="14"/>
  <c r="L825" i="14"/>
  <c r="K570" i="11"/>
  <c r="H570" i="11" s="1"/>
  <c r="F569" i="11"/>
  <c r="G569" i="11"/>
  <c r="E569" i="11"/>
  <c r="D569" i="11"/>
  <c r="L1319" i="11"/>
  <c r="Q571" i="16" l="1"/>
  <c r="F570" i="16"/>
  <c r="D570" i="16"/>
  <c r="H570" i="16"/>
  <c r="E570" i="16"/>
  <c r="G570" i="16"/>
  <c r="Q571" i="15"/>
  <c r="G570" i="15"/>
  <c r="H570" i="15"/>
  <c r="D570" i="15"/>
  <c r="F570" i="15"/>
  <c r="E570" i="15"/>
  <c r="G569" i="14"/>
  <c r="D569" i="14"/>
  <c r="E569" i="14"/>
  <c r="H569" i="14"/>
  <c r="K570" i="14"/>
  <c r="F569" i="14"/>
  <c r="L826" i="14"/>
  <c r="K571" i="11"/>
  <c r="H571" i="11" s="1"/>
  <c r="G570" i="11"/>
  <c r="E570" i="11"/>
  <c r="F570" i="11"/>
  <c r="D570" i="11"/>
  <c r="L1320" i="11"/>
  <c r="Q572" i="15" l="1"/>
  <c r="E571" i="15"/>
  <c r="G571" i="15"/>
  <c r="H571" i="15"/>
  <c r="D571" i="15"/>
  <c r="F571" i="15"/>
  <c r="Q572" i="16"/>
  <c r="F571" i="16"/>
  <c r="H571" i="16"/>
  <c r="E571" i="16"/>
  <c r="D571" i="16"/>
  <c r="G571" i="16"/>
  <c r="D570" i="14"/>
  <c r="E570" i="14"/>
  <c r="H570" i="14"/>
  <c r="G570" i="14"/>
  <c r="F570" i="14"/>
  <c r="K571" i="14"/>
  <c r="L827" i="14"/>
  <c r="K572" i="11"/>
  <c r="H572" i="11" s="1"/>
  <c r="F571" i="11"/>
  <c r="E571" i="11"/>
  <c r="G571" i="11"/>
  <c r="D571" i="11"/>
  <c r="L1321" i="11"/>
  <c r="F572" i="16" l="1"/>
  <c r="E572" i="16"/>
  <c r="G572" i="16"/>
  <c r="Q573" i="16"/>
  <c r="H572" i="16"/>
  <c r="D572" i="16"/>
  <c r="Q573" i="15"/>
  <c r="F572" i="15"/>
  <c r="H572" i="15"/>
  <c r="D572" i="15"/>
  <c r="E572" i="15"/>
  <c r="G572" i="15"/>
  <c r="H571" i="14"/>
  <c r="K572" i="14"/>
  <c r="G571" i="14"/>
  <c r="E571" i="14"/>
  <c r="D571" i="14"/>
  <c r="F571" i="14"/>
  <c r="L828" i="14"/>
  <c r="K573" i="11"/>
  <c r="H573" i="11" s="1"/>
  <c r="E572" i="11"/>
  <c r="G572" i="11"/>
  <c r="F572" i="11"/>
  <c r="D572" i="11"/>
  <c r="L1322" i="11"/>
  <c r="Q574" i="15" l="1"/>
  <c r="F573" i="15"/>
  <c r="D573" i="15"/>
  <c r="H573" i="15"/>
  <c r="E573" i="15"/>
  <c r="G573" i="15"/>
  <c r="D573" i="16"/>
  <c r="G573" i="16"/>
  <c r="Q574" i="16"/>
  <c r="F573" i="16"/>
  <c r="E573" i="16"/>
  <c r="H573" i="16"/>
  <c r="F572" i="14"/>
  <c r="D572" i="14"/>
  <c r="K573" i="14"/>
  <c r="H572" i="14"/>
  <c r="G572" i="14"/>
  <c r="E572" i="14"/>
  <c r="L829" i="14"/>
  <c r="K574" i="11"/>
  <c r="H574" i="11" s="1"/>
  <c r="F573" i="11"/>
  <c r="G573" i="11"/>
  <c r="E573" i="11"/>
  <c r="D573" i="11"/>
  <c r="L1323" i="11"/>
  <c r="D574" i="16" l="1"/>
  <c r="G574" i="16"/>
  <c r="Q575" i="16"/>
  <c r="F574" i="16"/>
  <c r="H574" i="16"/>
  <c r="E574" i="16"/>
  <c r="Q575" i="15"/>
  <c r="H574" i="15"/>
  <c r="G574" i="15"/>
  <c r="D574" i="15"/>
  <c r="E574" i="15"/>
  <c r="F574" i="15"/>
  <c r="E573" i="14"/>
  <c r="G573" i="14"/>
  <c r="H573" i="14"/>
  <c r="K574" i="14"/>
  <c r="F573" i="14"/>
  <c r="D573" i="14"/>
  <c r="L830" i="14"/>
  <c r="K575" i="11"/>
  <c r="H575" i="11" s="1"/>
  <c r="G574" i="11"/>
  <c r="E574" i="11"/>
  <c r="F574" i="11"/>
  <c r="D574" i="11"/>
  <c r="L1324" i="11"/>
  <c r="Q576" i="15" l="1"/>
  <c r="H575" i="15"/>
  <c r="G575" i="15"/>
  <c r="F575" i="15"/>
  <c r="D575" i="15"/>
  <c r="E575" i="15"/>
  <c r="G575" i="16"/>
  <c r="Q576" i="16"/>
  <c r="F575" i="16"/>
  <c r="D575" i="16"/>
  <c r="E575" i="16"/>
  <c r="H575" i="16"/>
  <c r="G574" i="14"/>
  <c r="K575" i="14"/>
  <c r="F574" i="14"/>
  <c r="D574" i="14"/>
  <c r="E574" i="14"/>
  <c r="H574" i="14"/>
  <c r="L831" i="14"/>
  <c r="K576" i="11"/>
  <c r="H576" i="11" s="1"/>
  <c r="F575" i="11"/>
  <c r="E575" i="11"/>
  <c r="G575" i="11"/>
  <c r="D575" i="11"/>
  <c r="L1325" i="11"/>
  <c r="H576" i="16" l="1"/>
  <c r="Q577" i="16"/>
  <c r="F576" i="16"/>
  <c r="D576" i="16"/>
  <c r="E576" i="16"/>
  <c r="G576" i="16"/>
  <c r="Q577" i="15"/>
  <c r="E576" i="15"/>
  <c r="G576" i="15"/>
  <c r="F576" i="15"/>
  <c r="H576" i="15"/>
  <c r="D576" i="15"/>
  <c r="H575" i="14"/>
  <c r="F575" i="14"/>
  <c r="K576" i="14"/>
  <c r="E575" i="14"/>
  <c r="G575" i="14"/>
  <c r="D575" i="14"/>
  <c r="L832" i="14"/>
  <c r="K577" i="11"/>
  <c r="H577" i="11" s="1"/>
  <c r="E576" i="11"/>
  <c r="G576" i="11"/>
  <c r="F576" i="11"/>
  <c r="D576" i="11"/>
  <c r="L1326" i="11"/>
  <c r="Q578" i="16" l="1"/>
  <c r="F577" i="16"/>
  <c r="H577" i="16"/>
  <c r="D577" i="16"/>
  <c r="E577" i="16"/>
  <c r="G577" i="16"/>
  <c r="Q578" i="15"/>
  <c r="H577" i="15"/>
  <c r="E577" i="15"/>
  <c r="G577" i="15"/>
  <c r="F577" i="15"/>
  <c r="D577" i="15"/>
  <c r="D576" i="14"/>
  <c r="K577" i="14"/>
  <c r="E576" i="14"/>
  <c r="H576" i="14"/>
  <c r="G576" i="14"/>
  <c r="F576" i="14"/>
  <c r="L833" i="14"/>
  <c r="K578" i="11"/>
  <c r="H578" i="11" s="1"/>
  <c r="F577" i="11"/>
  <c r="G577" i="11"/>
  <c r="E577" i="11"/>
  <c r="D577" i="11"/>
  <c r="L1327" i="11"/>
  <c r="G578" i="16" l="1"/>
  <c r="Q579" i="16"/>
  <c r="F578" i="16"/>
  <c r="D578" i="16"/>
  <c r="E578" i="16"/>
  <c r="H578" i="16"/>
  <c r="Q579" i="15"/>
  <c r="H578" i="15"/>
  <c r="E578" i="15"/>
  <c r="G578" i="15"/>
  <c r="F578" i="15"/>
  <c r="D578" i="15"/>
  <c r="E577" i="14"/>
  <c r="G577" i="14"/>
  <c r="D577" i="14"/>
  <c r="H577" i="14"/>
  <c r="K578" i="14"/>
  <c r="F577" i="14"/>
  <c r="L834" i="14"/>
  <c r="K579" i="11"/>
  <c r="H579" i="11" s="1"/>
  <c r="G578" i="11"/>
  <c r="E578" i="11"/>
  <c r="F578" i="11"/>
  <c r="D578" i="11"/>
  <c r="L1328" i="11"/>
  <c r="Q580" i="15" l="1"/>
  <c r="G579" i="15"/>
  <c r="F579" i="15"/>
  <c r="D579" i="15"/>
  <c r="H579" i="15"/>
  <c r="E579" i="15"/>
  <c r="H579" i="16"/>
  <c r="Q580" i="16"/>
  <c r="F579" i="16"/>
  <c r="D579" i="16"/>
  <c r="E579" i="16"/>
  <c r="G579" i="16"/>
  <c r="G578" i="14"/>
  <c r="K579" i="14"/>
  <c r="F578" i="14"/>
  <c r="D578" i="14"/>
  <c r="E578" i="14"/>
  <c r="H578" i="14"/>
  <c r="L835" i="14"/>
  <c r="K580" i="11"/>
  <c r="H580" i="11" s="1"/>
  <c r="F579" i="11"/>
  <c r="E579" i="11"/>
  <c r="G579" i="11"/>
  <c r="D579" i="11"/>
  <c r="L1329" i="11"/>
  <c r="Q581" i="15" l="1"/>
  <c r="F580" i="15"/>
  <c r="D580" i="15"/>
  <c r="H580" i="15"/>
  <c r="G580" i="15"/>
  <c r="E580" i="15"/>
  <c r="H580" i="16"/>
  <c r="G580" i="16"/>
  <c r="Q581" i="16"/>
  <c r="F580" i="16"/>
  <c r="E580" i="16"/>
  <c r="D580" i="16"/>
  <c r="G579" i="14"/>
  <c r="E579" i="14"/>
  <c r="K580" i="14"/>
  <c r="F579" i="14"/>
  <c r="D579" i="14"/>
  <c r="H579" i="14"/>
  <c r="L836" i="14"/>
  <c r="K581" i="11"/>
  <c r="H581" i="11" s="1"/>
  <c r="E580" i="11"/>
  <c r="G580" i="11"/>
  <c r="F580" i="11"/>
  <c r="D580" i="11"/>
  <c r="L1330" i="11"/>
  <c r="G581" i="16" l="1"/>
  <c r="Q582" i="16"/>
  <c r="F581" i="16"/>
  <c r="D581" i="16"/>
  <c r="H581" i="16"/>
  <c r="E581" i="16"/>
  <c r="Q582" i="15"/>
  <c r="D581" i="15"/>
  <c r="G581" i="15"/>
  <c r="F581" i="15"/>
  <c r="E581" i="15"/>
  <c r="H581" i="15"/>
  <c r="H580" i="14"/>
  <c r="E580" i="14"/>
  <c r="D580" i="14"/>
  <c r="K581" i="14"/>
  <c r="F580" i="14"/>
  <c r="G580" i="14"/>
  <c r="L837" i="14"/>
  <c r="K582" i="11"/>
  <c r="H582" i="11" s="1"/>
  <c r="F581" i="11"/>
  <c r="G581" i="11"/>
  <c r="E581" i="11"/>
  <c r="D581" i="11"/>
  <c r="L1331" i="11"/>
  <c r="Q583" i="15" l="1"/>
  <c r="E582" i="15"/>
  <c r="G582" i="15"/>
  <c r="F582" i="15"/>
  <c r="H582" i="15"/>
  <c r="D582" i="15"/>
  <c r="Q583" i="16"/>
  <c r="F582" i="16"/>
  <c r="H582" i="16"/>
  <c r="D582" i="16"/>
  <c r="E582" i="16"/>
  <c r="G582" i="16"/>
  <c r="E581" i="14"/>
  <c r="K582" i="14"/>
  <c r="H581" i="14"/>
  <c r="F581" i="14"/>
  <c r="D581" i="14"/>
  <c r="G581" i="14"/>
  <c r="L838" i="14"/>
  <c r="K583" i="11"/>
  <c r="H583" i="11" s="1"/>
  <c r="G582" i="11"/>
  <c r="E582" i="11"/>
  <c r="F582" i="11"/>
  <c r="D582" i="11"/>
  <c r="L1332" i="11"/>
  <c r="Q584" i="16" l="1"/>
  <c r="F583" i="16"/>
  <c r="D583" i="16"/>
  <c r="H583" i="16"/>
  <c r="E583" i="16"/>
  <c r="G583" i="16"/>
  <c r="Q584" i="15"/>
  <c r="H583" i="15"/>
  <c r="E583" i="15"/>
  <c r="G583" i="15"/>
  <c r="D583" i="15"/>
  <c r="F583" i="15"/>
  <c r="F582" i="14"/>
  <c r="E582" i="14"/>
  <c r="G582" i="14"/>
  <c r="D582" i="14"/>
  <c r="H582" i="14"/>
  <c r="K583" i="14"/>
  <c r="L839" i="14"/>
  <c r="K584" i="11"/>
  <c r="H584" i="11" s="1"/>
  <c r="F583" i="11"/>
  <c r="E583" i="11"/>
  <c r="G583" i="11"/>
  <c r="D583" i="11"/>
  <c r="L1333" i="11"/>
  <c r="Q585" i="15" l="1"/>
  <c r="E584" i="15"/>
  <c r="D584" i="15"/>
  <c r="G584" i="15"/>
  <c r="F584" i="15"/>
  <c r="H584" i="15"/>
  <c r="D584" i="16"/>
  <c r="G584" i="16"/>
  <c r="Q585" i="16"/>
  <c r="F584" i="16"/>
  <c r="E584" i="16"/>
  <c r="H584" i="16"/>
  <c r="F583" i="14"/>
  <c r="G583" i="14"/>
  <c r="E583" i="14"/>
  <c r="D583" i="14"/>
  <c r="K584" i="14"/>
  <c r="H583" i="14"/>
  <c r="L840" i="14"/>
  <c r="K585" i="11"/>
  <c r="H585" i="11" s="1"/>
  <c r="E584" i="11"/>
  <c r="G584" i="11"/>
  <c r="F584" i="11"/>
  <c r="D584" i="11"/>
  <c r="L1334" i="11"/>
  <c r="G585" i="16" l="1"/>
  <c r="Q586" i="16"/>
  <c r="F585" i="16"/>
  <c r="H585" i="16"/>
  <c r="E585" i="16"/>
  <c r="D585" i="16"/>
  <c r="Q586" i="15"/>
  <c r="D585" i="15"/>
  <c r="G585" i="15"/>
  <c r="F585" i="15"/>
  <c r="E585" i="15"/>
  <c r="H585" i="15"/>
  <c r="D584" i="14"/>
  <c r="K585" i="14"/>
  <c r="F584" i="14"/>
  <c r="G584" i="14"/>
  <c r="H584" i="14"/>
  <c r="E584" i="14"/>
  <c r="L841" i="14"/>
  <c r="K586" i="11"/>
  <c r="H586" i="11" s="1"/>
  <c r="F585" i="11"/>
  <c r="G585" i="11"/>
  <c r="E585" i="11"/>
  <c r="D585" i="11"/>
  <c r="L1335" i="11"/>
  <c r="H586" i="16" l="1"/>
  <c r="Q587" i="16"/>
  <c r="F586" i="16"/>
  <c r="D586" i="16"/>
  <c r="E586" i="16"/>
  <c r="G586" i="16"/>
  <c r="Q587" i="15"/>
  <c r="F586" i="15"/>
  <c r="D586" i="15"/>
  <c r="E586" i="15"/>
  <c r="H586" i="15"/>
  <c r="G586" i="15"/>
  <c r="G585" i="14"/>
  <c r="E585" i="14"/>
  <c r="D585" i="14"/>
  <c r="H585" i="14"/>
  <c r="K586" i="14"/>
  <c r="F585" i="14"/>
  <c r="L842" i="14"/>
  <c r="K587" i="11"/>
  <c r="H587" i="11" s="1"/>
  <c r="G586" i="11"/>
  <c r="E586" i="11"/>
  <c r="F586" i="11"/>
  <c r="D586" i="11"/>
  <c r="L1336" i="11"/>
  <c r="G587" i="16" l="1"/>
  <c r="Q588" i="16"/>
  <c r="F587" i="16"/>
  <c r="H587" i="16"/>
  <c r="E587" i="16"/>
  <c r="D587" i="16"/>
  <c r="Q588" i="15"/>
  <c r="F587" i="15"/>
  <c r="D587" i="15"/>
  <c r="E587" i="15"/>
  <c r="H587" i="15"/>
  <c r="G587" i="15"/>
  <c r="F586" i="14"/>
  <c r="K587" i="14"/>
  <c r="H586" i="14"/>
  <c r="E586" i="14"/>
  <c r="G586" i="14"/>
  <c r="D586" i="14"/>
  <c r="L843" i="14"/>
  <c r="K588" i="11"/>
  <c r="H588" i="11" s="1"/>
  <c r="F587" i="11"/>
  <c r="E587" i="11"/>
  <c r="G587" i="11"/>
  <c r="D587" i="11"/>
  <c r="L1337" i="11"/>
  <c r="Q589" i="16" l="1"/>
  <c r="F588" i="16"/>
  <c r="H588" i="16"/>
  <c r="D588" i="16"/>
  <c r="E588" i="16"/>
  <c r="G588" i="16"/>
  <c r="Q589" i="15"/>
  <c r="H588" i="15"/>
  <c r="F588" i="15"/>
  <c r="D588" i="15"/>
  <c r="E588" i="15"/>
  <c r="G588" i="15"/>
  <c r="E587" i="14"/>
  <c r="H587" i="14"/>
  <c r="F587" i="14"/>
  <c r="D587" i="14"/>
  <c r="G587" i="14"/>
  <c r="K588" i="14"/>
  <c r="L844" i="14"/>
  <c r="K589" i="11"/>
  <c r="H589" i="11" s="1"/>
  <c r="E588" i="11"/>
  <c r="G588" i="11"/>
  <c r="F588" i="11"/>
  <c r="D588" i="11"/>
  <c r="L1338" i="11"/>
  <c r="D589" i="16" l="1"/>
  <c r="E589" i="16"/>
  <c r="G589" i="16"/>
  <c r="Q590" i="16"/>
  <c r="F589" i="16"/>
  <c r="H589" i="16"/>
  <c r="Q590" i="15"/>
  <c r="E589" i="15"/>
  <c r="F589" i="15"/>
  <c r="D589" i="15"/>
  <c r="H589" i="15"/>
  <c r="G589" i="15"/>
  <c r="E588" i="14"/>
  <c r="D588" i="14"/>
  <c r="G588" i="14"/>
  <c r="K589" i="14"/>
  <c r="F588" i="14"/>
  <c r="H588" i="14"/>
  <c r="L845" i="14"/>
  <c r="K590" i="11"/>
  <c r="H590" i="11" s="1"/>
  <c r="F589" i="11"/>
  <c r="G589" i="11"/>
  <c r="E589" i="11"/>
  <c r="D589" i="11"/>
  <c r="L1339" i="11"/>
  <c r="Q591" i="16" l="1"/>
  <c r="E590" i="16"/>
  <c r="G590" i="16"/>
  <c r="F590" i="16"/>
  <c r="H590" i="16"/>
  <c r="D590" i="16"/>
  <c r="Q591" i="15"/>
  <c r="F590" i="15"/>
  <c r="D590" i="15"/>
  <c r="H590" i="15"/>
  <c r="E590" i="15"/>
  <c r="G590" i="15"/>
  <c r="F589" i="14"/>
  <c r="E589" i="14"/>
  <c r="G589" i="14"/>
  <c r="H589" i="14"/>
  <c r="K590" i="14"/>
  <c r="D589" i="14"/>
  <c r="L846" i="14"/>
  <c r="K591" i="11"/>
  <c r="H591" i="11" s="1"/>
  <c r="G590" i="11"/>
  <c r="E590" i="11"/>
  <c r="F590" i="11"/>
  <c r="D590" i="11"/>
  <c r="L1340" i="11"/>
  <c r="Q592" i="15" l="1"/>
  <c r="E591" i="15"/>
  <c r="G591" i="15"/>
  <c r="D591" i="15"/>
  <c r="H591" i="15"/>
  <c r="F591" i="15"/>
  <c r="D591" i="16"/>
  <c r="G591" i="16"/>
  <c r="Q592" i="16"/>
  <c r="F591" i="16"/>
  <c r="H591" i="16"/>
  <c r="E591" i="16"/>
  <c r="F590" i="14"/>
  <c r="K591" i="14"/>
  <c r="G590" i="14"/>
  <c r="H590" i="14"/>
  <c r="D590" i="14"/>
  <c r="E590" i="14"/>
  <c r="L847" i="14"/>
  <c r="K592" i="11"/>
  <c r="H592" i="11" s="1"/>
  <c r="F591" i="11"/>
  <c r="E591" i="11"/>
  <c r="G591" i="11"/>
  <c r="D591" i="11"/>
  <c r="L1341" i="11"/>
  <c r="H592" i="16" l="1"/>
  <c r="Q593" i="16"/>
  <c r="F592" i="16"/>
  <c r="D592" i="16"/>
  <c r="E592" i="16"/>
  <c r="G592" i="16"/>
  <c r="Q593" i="15"/>
  <c r="G592" i="15"/>
  <c r="F592" i="15"/>
  <c r="H592" i="15"/>
  <c r="D592" i="15"/>
  <c r="E592" i="15"/>
  <c r="F591" i="14"/>
  <c r="D591" i="14"/>
  <c r="G591" i="14"/>
  <c r="E591" i="14"/>
  <c r="H591" i="14"/>
  <c r="K592" i="14"/>
  <c r="L848" i="14"/>
  <c r="K593" i="11"/>
  <c r="H593" i="11" s="1"/>
  <c r="E592" i="11"/>
  <c r="G592" i="11"/>
  <c r="F592" i="11"/>
  <c r="D592" i="11"/>
  <c r="L1342" i="11"/>
  <c r="Q594" i="15" l="1"/>
  <c r="E593" i="15"/>
  <c r="G593" i="15"/>
  <c r="F593" i="15"/>
  <c r="D593" i="15"/>
  <c r="H593" i="15"/>
  <c r="H593" i="16"/>
  <c r="Q594" i="16"/>
  <c r="F593" i="16"/>
  <c r="D593" i="16"/>
  <c r="E593" i="16"/>
  <c r="G593" i="16"/>
  <c r="F592" i="14"/>
  <c r="K593" i="14"/>
  <c r="D592" i="14"/>
  <c r="H592" i="14"/>
  <c r="E592" i="14"/>
  <c r="G592" i="14"/>
  <c r="L849" i="14"/>
  <c r="K594" i="11"/>
  <c r="H594" i="11" s="1"/>
  <c r="F593" i="11"/>
  <c r="G593" i="11"/>
  <c r="E593" i="11"/>
  <c r="D593" i="11"/>
  <c r="L1343" i="11"/>
  <c r="D594" i="16" l="1"/>
  <c r="G594" i="16"/>
  <c r="Q595" i="16"/>
  <c r="F594" i="16"/>
  <c r="E594" i="16"/>
  <c r="H594" i="16"/>
  <c r="Q595" i="15"/>
  <c r="E594" i="15"/>
  <c r="G594" i="15"/>
  <c r="F594" i="15"/>
  <c r="D594" i="15"/>
  <c r="H594" i="15"/>
  <c r="E593" i="14"/>
  <c r="G593" i="14"/>
  <c r="K594" i="14"/>
  <c r="F593" i="14"/>
  <c r="H593" i="14"/>
  <c r="D593" i="14"/>
  <c r="L850" i="14"/>
  <c r="K595" i="11"/>
  <c r="H595" i="11" s="1"/>
  <c r="G594" i="11"/>
  <c r="E594" i="11"/>
  <c r="F594" i="11"/>
  <c r="D594" i="11"/>
  <c r="L1344" i="11"/>
  <c r="Q596" i="16" l="1"/>
  <c r="F595" i="16"/>
  <c r="H595" i="16"/>
  <c r="D595" i="16"/>
  <c r="E595" i="16"/>
  <c r="G595" i="16"/>
  <c r="Q596" i="15"/>
  <c r="F595" i="15"/>
  <c r="D595" i="15"/>
  <c r="H595" i="15"/>
  <c r="E595" i="15"/>
  <c r="G595" i="15"/>
  <c r="E594" i="14"/>
  <c r="H594" i="14"/>
  <c r="G594" i="14"/>
  <c r="D594" i="14"/>
  <c r="F594" i="14"/>
  <c r="K595" i="14"/>
  <c r="L851" i="14"/>
  <c r="K596" i="11"/>
  <c r="H596" i="11" s="1"/>
  <c r="F595" i="11"/>
  <c r="E595" i="11"/>
  <c r="G595" i="11"/>
  <c r="D595" i="11"/>
  <c r="L1345" i="11"/>
  <c r="Q597" i="15" l="1"/>
  <c r="D596" i="15"/>
  <c r="G596" i="15"/>
  <c r="H596" i="15"/>
  <c r="E596" i="15"/>
  <c r="F596" i="15"/>
  <c r="G596" i="16"/>
  <c r="Q597" i="16"/>
  <c r="F596" i="16"/>
  <c r="H596" i="16"/>
  <c r="E596" i="16"/>
  <c r="D596" i="16"/>
  <c r="H595" i="14"/>
  <c r="F595" i="14"/>
  <c r="G595" i="14"/>
  <c r="K596" i="14"/>
  <c r="E595" i="14"/>
  <c r="D595" i="14"/>
  <c r="L852" i="14"/>
  <c r="K597" i="11"/>
  <c r="H597" i="11" s="1"/>
  <c r="E596" i="11"/>
  <c r="G596" i="11"/>
  <c r="F596" i="11"/>
  <c r="D596" i="11"/>
  <c r="L1346" i="11"/>
  <c r="Q598" i="16" l="1"/>
  <c r="E597" i="16"/>
  <c r="G597" i="16"/>
  <c r="H597" i="16"/>
  <c r="F597" i="16"/>
  <c r="D597" i="16"/>
  <c r="Q598" i="15"/>
  <c r="F597" i="15"/>
  <c r="E597" i="15"/>
  <c r="H597" i="15"/>
  <c r="D597" i="15"/>
  <c r="G597" i="15"/>
  <c r="F596" i="14"/>
  <c r="D596" i="14"/>
  <c r="K597" i="14"/>
  <c r="G596" i="14"/>
  <c r="H596" i="14"/>
  <c r="E596" i="14"/>
  <c r="L853" i="14"/>
  <c r="K598" i="11"/>
  <c r="H598" i="11" s="1"/>
  <c r="F597" i="11"/>
  <c r="G597" i="11"/>
  <c r="E597" i="11"/>
  <c r="D597" i="11"/>
  <c r="L1347" i="11"/>
  <c r="Q599" i="15" l="1"/>
  <c r="E598" i="15"/>
  <c r="G598" i="15"/>
  <c r="F598" i="15"/>
  <c r="H598" i="15"/>
  <c r="D598" i="15"/>
  <c r="D598" i="16"/>
  <c r="Q599" i="16"/>
  <c r="F598" i="16"/>
  <c r="H598" i="16"/>
  <c r="E598" i="16"/>
  <c r="G598" i="16"/>
  <c r="H597" i="14"/>
  <c r="E597" i="14"/>
  <c r="G597" i="14"/>
  <c r="F597" i="14"/>
  <c r="K598" i="14"/>
  <c r="D597" i="14"/>
  <c r="L854" i="14"/>
  <c r="K599" i="11"/>
  <c r="H599" i="11" s="1"/>
  <c r="G598" i="11"/>
  <c r="E598" i="11"/>
  <c r="F598" i="11"/>
  <c r="D598" i="11"/>
  <c r="L1348" i="11"/>
  <c r="Q600" i="16" l="1"/>
  <c r="F599" i="16"/>
  <c r="D599" i="16"/>
  <c r="H599" i="16"/>
  <c r="E599" i="16"/>
  <c r="G599" i="16"/>
  <c r="Q600" i="15"/>
  <c r="E599" i="15"/>
  <c r="G599" i="15"/>
  <c r="H599" i="15"/>
  <c r="D599" i="15"/>
  <c r="F599" i="15"/>
  <c r="G598" i="14"/>
  <c r="K599" i="14"/>
  <c r="D598" i="14"/>
  <c r="F598" i="14"/>
  <c r="E598" i="14"/>
  <c r="H598" i="14"/>
  <c r="L855" i="14"/>
  <c r="K600" i="11"/>
  <c r="H600" i="11" s="1"/>
  <c r="F599" i="11"/>
  <c r="E599" i="11"/>
  <c r="G599" i="11"/>
  <c r="D599" i="11"/>
  <c r="L1349" i="11"/>
  <c r="G600" i="16" l="1"/>
  <c r="Q601" i="16"/>
  <c r="F600" i="16"/>
  <c r="D600" i="16"/>
  <c r="E600" i="16"/>
  <c r="H600" i="16"/>
  <c r="Q601" i="15"/>
  <c r="E600" i="15"/>
  <c r="G600" i="15"/>
  <c r="D600" i="15"/>
  <c r="H600" i="15"/>
  <c r="F600" i="15"/>
  <c r="K600" i="14"/>
  <c r="G599" i="14"/>
  <c r="E599" i="14"/>
  <c r="H599" i="14"/>
  <c r="D599" i="14"/>
  <c r="F599" i="14"/>
  <c r="L856" i="14"/>
  <c r="K601" i="11"/>
  <c r="H601" i="11" s="1"/>
  <c r="E600" i="11"/>
  <c r="G600" i="11"/>
  <c r="F600" i="11"/>
  <c r="D600" i="11"/>
  <c r="L1350" i="11"/>
  <c r="G601" i="16" l="1"/>
  <c r="Q602" i="16"/>
  <c r="F601" i="16"/>
  <c r="H601" i="16"/>
  <c r="E601" i="16"/>
  <c r="D601" i="16"/>
  <c r="Q602" i="15"/>
  <c r="F601" i="15"/>
  <c r="E601" i="15"/>
  <c r="H601" i="15"/>
  <c r="D601" i="15"/>
  <c r="G601" i="15"/>
  <c r="H600" i="14"/>
  <c r="F600" i="14"/>
  <c r="G600" i="14"/>
  <c r="D600" i="14"/>
  <c r="K601" i="14"/>
  <c r="E600" i="14"/>
  <c r="L857" i="14"/>
  <c r="K602" i="11"/>
  <c r="H602" i="11" s="1"/>
  <c r="F601" i="11"/>
  <c r="G601" i="11"/>
  <c r="E601" i="11"/>
  <c r="D601" i="11"/>
  <c r="L1351" i="11"/>
  <c r="Q603" i="15" l="1"/>
  <c r="F602" i="15"/>
  <c r="E602" i="15"/>
  <c r="G602" i="15"/>
  <c r="H602" i="15"/>
  <c r="D602" i="15"/>
  <c r="Q603" i="16"/>
  <c r="F602" i="16"/>
  <c r="D602" i="16"/>
  <c r="H602" i="16"/>
  <c r="E602" i="16"/>
  <c r="G602" i="16"/>
  <c r="H601" i="14"/>
  <c r="G601" i="14"/>
  <c r="E601" i="14"/>
  <c r="K602" i="14"/>
  <c r="D601" i="14"/>
  <c r="F601" i="14"/>
  <c r="L858" i="14"/>
  <c r="K603" i="11"/>
  <c r="H603" i="11" s="1"/>
  <c r="G602" i="11"/>
  <c r="E602" i="11"/>
  <c r="F602" i="11"/>
  <c r="D602" i="11"/>
  <c r="L1352" i="11"/>
  <c r="G603" i="16" l="1"/>
  <c r="Q604" i="16"/>
  <c r="F603" i="16"/>
  <c r="H603" i="16"/>
  <c r="E603" i="16"/>
  <c r="D603" i="16"/>
  <c r="Q604" i="15"/>
  <c r="G603" i="15"/>
  <c r="H603" i="15"/>
  <c r="F603" i="15"/>
  <c r="E603" i="15"/>
  <c r="D603" i="15"/>
  <c r="F602" i="14"/>
  <c r="H602" i="14"/>
  <c r="K603" i="14"/>
  <c r="D602" i="14"/>
  <c r="E602" i="14"/>
  <c r="G602" i="14"/>
  <c r="L859" i="14"/>
  <c r="K604" i="11"/>
  <c r="H604" i="11" s="1"/>
  <c r="F603" i="11"/>
  <c r="E603" i="11"/>
  <c r="G603" i="11"/>
  <c r="D603" i="11"/>
  <c r="L1353" i="11"/>
  <c r="Q605" i="16" l="1"/>
  <c r="F604" i="16"/>
  <c r="H604" i="16"/>
  <c r="D604" i="16"/>
  <c r="E604" i="16"/>
  <c r="G604" i="16"/>
  <c r="Q605" i="15"/>
  <c r="D604" i="15"/>
  <c r="E604" i="15"/>
  <c r="G604" i="15"/>
  <c r="H604" i="15"/>
  <c r="F604" i="15"/>
  <c r="F603" i="14"/>
  <c r="K604" i="14"/>
  <c r="G603" i="14"/>
  <c r="H603" i="14"/>
  <c r="D603" i="14"/>
  <c r="E603" i="14"/>
  <c r="L860" i="14"/>
  <c r="K605" i="11"/>
  <c r="H605" i="11" s="1"/>
  <c r="E604" i="11"/>
  <c r="G604" i="11"/>
  <c r="F604" i="11"/>
  <c r="D604" i="11"/>
  <c r="L1354" i="11"/>
  <c r="G605" i="16" l="1"/>
  <c r="Q606" i="16"/>
  <c r="F605" i="16"/>
  <c r="D605" i="16"/>
  <c r="E605" i="16"/>
  <c r="H605" i="16"/>
  <c r="Q606" i="15"/>
  <c r="H605" i="15"/>
  <c r="E605" i="15"/>
  <c r="G605" i="15"/>
  <c r="F605" i="15"/>
  <c r="D605" i="15"/>
  <c r="K605" i="14"/>
  <c r="F604" i="14"/>
  <c r="H604" i="14"/>
  <c r="D604" i="14"/>
  <c r="G604" i="14"/>
  <c r="E604" i="14"/>
  <c r="L861" i="14"/>
  <c r="K606" i="11"/>
  <c r="H606" i="11" s="1"/>
  <c r="F605" i="11"/>
  <c r="G605" i="11"/>
  <c r="E605" i="11"/>
  <c r="D605" i="11"/>
  <c r="L1355" i="11"/>
  <c r="Q607" i="15" l="1"/>
  <c r="H606" i="15"/>
  <c r="E606" i="15"/>
  <c r="G606" i="15"/>
  <c r="F606" i="15"/>
  <c r="D606" i="15"/>
  <c r="H606" i="16"/>
  <c r="G606" i="16"/>
  <c r="Q607" i="16"/>
  <c r="F606" i="16"/>
  <c r="E606" i="16"/>
  <c r="D606" i="16"/>
  <c r="D605" i="14"/>
  <c r="E605" i="14"/>
  <c r="H605" i="14"/>
  <c r="F605" i="14"/>
  <c r="G605" i="14"/>
  <c r="K606" i="14"/>
  <c r="L862" i="14"/>
  <c r="K607" i="11"/>
  <c r="H607" i="11" s="1"/>
  <c r="G606" i="11"/>
  <c r="E606" i="11"/>
  <c r="F606" i="11"/>
  <c r="D606" i="11"/>
  <c r="L1356" i="11"/>
  <c r="Q608" i="16" l="1"/>
  <c r="F607" i="16"/>
  <c r="D607" i="16"/>
  <c r="E607" i="16"/>
  <c r="H607" i="16"/>
  <c r="G607" i="16"/>
  <c r="Q608" i="15"/>
  <c r="G607" i="15"/>
  <c r="H607" i="15"/>
  <c r="F607" i="15"/>
  <c r="E607" i="15"/>
  <c r="D607" i="15"/>
  <c r="F606" i="14"/>
  <c r="K607" i="14"/>
  <c r="G606" i="14"/>
  <c r="E606" i="14"/>
  <c r="H606" i="14"/>
  <c r="D606" i="14"/>
  <c r="L863" i="14"/>
  <c r="K608" i="11"/>
  <c r="F607" i="11"/>
  <c r="E607" i="11"/>
  <c r="G607" i="11"/>
  <c r="D607" i="11"/>
  <c r="L1357" i="11"/>
  <c r="Q609" i="15" l="1"/>
  <c r="H608" i="15"/>
  <c r="F608" i="15"/>
  <c r="D608" i="15"/>
  <c r="E608" i="15"/>
  <c r="G608" i="15"/>
  <c r="Q609" i="16"/>
  <c r="E608" i="16"/>
  <c r="G608" i="16"/>
  <c r="F608" i="16"/>
  <c r="D608" i="16"/>
  <c r="H608" i="16"/>
  <c r="H608" i="11"/>
  <c r="K609" i="11"/>
  <c r="E607" i="14"/>
  <c r="H607" i="14"/>
  <c r="G607" i="14"/>
  <c r="K608" i="14"/>
  <c r="K609" i="14" s="1"/>
  <c r="F607" i="14"/>
  <c r="D607" i="14"/>
  <c r="L864" i="14"/>
  <c r="E608" i="11"/>
  <c r="G608" i="11"/>
  <c r="F608" i="11"/>
  <c r="D608" i="11"/>
  <c r="L1358" i="11"/>
  <c r="Q610" i="16" l="1"/>
  <c r="F609" i="16"/>
  <c r="H609" i="16"/>
  <c r="D609" i="16"/>
  <c r="E609" i="16"/>
  <c r="G609" i="16"/>
  <c r="Q610" i="15"/>
  <c r="F609" i="15"/>
  <c r="D609" i="15"/>
  <c r="H609" i="15"/>
  <c r="E609" i="15"/>
  <c r="G609" i="15"/>
  <c r="K610" i="14"/>
  <c r="H609" i="14"/>
  <c r="F609" i="14"/>
  <c r="G609" i="14"/>
  <c r="D609" i="14"/>
  <c r="E609" i="14"/>
  <c r="K610" i="11"/>
  <c r="E609" i="11"/>
  <c r="H609" i="11"/>
  <c r="G609" i="11"/>
  <c r="D609" i="11"/>
  <c r="F609" i="11"/>
  <c r="K681" i="14"/>
  <c r="E608" i="14"/>
  <c r="F608" i="14"/>
  <c r="G608" i="14"/>
  <c r="H608" i="14"/>
  <c r="D608" i="14"/>
  <c r="L865" i="14"/>
  <c r="L1359" i="11"/>
  <c r="G610" i="16" l="1"/>
  <c r="Q611" i="16"/>
  <c r="F610" i="16"/>
  <c r="D610" i="16"/>
  <c r="E610" i="16"/>
  <c r="H610" i="16"/>
  <c r="Q611" i="15"/>
  <c r="E610" i="15"/>
  <c r="G610" i="15"/>
  <c r="F610" i="15"/>
  <c r="D610" i="15"/>
  <c r="H610" i="15"/>
  <c r="K611" i="11"/>
  <c r="E610" i="11"/>
  <c r="G610" i="11"/>
  <c r="H610" i="11"/>
  <c r="F610" i="11"/>
  <c r="D610" i="11"/>
  <c r="K611" i="14"/>
  <c r="E610" i="14"/>
  <c r="F610" i="14"/>
  <c r="H610" i="14"/>
  <c r="G610" i="14"/>
  <c r="D610" i="14"/>
  <c r="H681" i="14"/>
  <c r="G681" i="14"/>
  <c r="K682" i="14"/>
  <c r="D681" i="14"/>
  <c r="E681" i="14"/>
  <c r="F681" i="14"/>
  <c r="L866" i="14"/>
  <c r="L1360" i="11"/>
  <c r="Q612" i="15" l="1"/>
  <c r="H611" i="15"/>
  <c r="E611" i="15"/>
  <c r="G611" i="15"/>
  <c r="F611" i="15"/>
  <c r="D611" i="15"/>
  <c r="H611" i="16"/>
  <c r="Q612" i="16"/>
  <c r="F611" i="16"/>
  <c r="D611" i="16"/>
  <c r="E611" i="16"/>
  <c r="G611" i="16"/>
  <c r="K612" i="14"/>
  <c r="F611" i="14"/>
  <c r="D611" i="14"/>
  <c r="E611" i="14"/>
  <c r="H611" i="14"/>
  <c r="G611" i="14"/>
  <c r="K612" i="11"/>
  <c r="E611" i="11"/>
  <c r="D611" i="11"/>
  <c r="F611" i="11"/>
  <c r="G611" i="11"/>
  <c r="H611" i="11"/>
  <c r="F682" i="14"/>
  <c r="K683" i="14"/>
  <c r="D682" i="14"/>
  <c r="H682" i="14"/>
  <c r="E682" i="14"/>
  <c r="G682" i="14"/>
  <c r="L867" i="14"/>
  <c r="L1361" i="11"/>
  <c r="H612" i="16" l="1"/>
  <c r="G612" i="16"/>
  <c r="Q613" i="16"/>
  <c r="F612" i="16"/>
  <c r="E612" i="16"/>
  <c r="D612" i="16"/>
  <c r="Q613" i="15"/>
  <c r="G612" i="15"/>
  <c r="F612" i="15"/>
  <c r="E612" i="15"/>
  <c r="D612" i="15"/>
  <c r="H612" i="15"/>
  <c r="K613" i="11"/>
  <c r="F612" i="11"/>
  <c r="H612" i="11"/>
  <c r="G612" i="11"/>
  <c r="E612" i="11"/>
  <c r="D612" i="11"/>
  <c r="K613" i="14"/>
  <c r="H612" i="14"/>
  <c r="E612" i="14"/>
  <c r="F612" i="14"/>
  <c r="D612" i="14"/>
  <c r="G612" i="14"/>
  <c r="F683" i="14"/>
  <c r="E683" i="14"/>
  <c r="D683" i="14"/>
  <c r="H683" i="14"/>
  <c r="G683" i="14"/>
  <c r="K684" i="14"/>
  <c r="L868" i="14"/>
  <c r="L1362" i="11"/>
  <c r="Q614" i="15" l="1"/>
  <c r="F613" i="15"/>
  <c r="E613" i="15"/>
  <c r="H613" i="15"/>
  <c r="G613" i="15"/>
  <c r="D613" i="15"/>
  <c r="D613" i="16"/>
  <c r="Q614" i="16"/>
  <c r="F613" i="16"/>
  <c r="H613" i="16"/>
  <c r="E613" i="16"/>
  <c r="G613" i="16"/>
  <c r="K614" i="14"/>
  <c r="G613" i="14"/>
  <c r="F613" i="14"/>
  <c r="D613" i="14"/>
  <c r="H613" i="14"/>
  <c r="E613" i="14"/>
  <c r="K614" i="11"/>
  <c r="E613" i="11"/>
  <c r="G613" i="11"/>
  <c r="H613" i="11"/>
  <c r="F613" i="11"/>
  <c r="D613" i="11"/>
  <c r="F684" i="14"/>
  <c r="H684" i="14"/>
  <c r="G684" i="14"/>
  <c r="K685" i="14"/>
  <c r="E684" i="14"/>
  <c r="D684" i="14"/>
  <c r="L869" i="14"/>
  <c r="L1363" i="11"/>
  <c r="D614" i="16" l="1"/>
  <c r="H614" i="16"/>
  <c r="Q615" i="16"/>
  <c r="F614" i="16"/>
  <c r="E614" i="16"/>
  <c r="G614" i="16"/>
  <c r="Q615" i="15"/>
  <c r="F614" i="15"/>
  <c r="H614" i="15"/>
  <c r="D614" i="15"/>
  <c r="E614" i="15"/>
  <c r="G614" i="15"/>
  <c r="K615" i="11"/>
  <c r="E614" i="11"/>
  <c r="G614" i="11"/>
  <c r="H614" i="11"/>
  <c r="F614" i="11"/>
  <c r="D614" i="11"/>
  <c r="K615" i="14"/>
  <c r="D614" i="14"/>
  <c r="F614" i="14"/>
  <c r="H614" i="14"/>
  <c r="E614" i="14"/>
  <c r="G614" i="14"/>
  <c r="F685" i="14"/>
  <c r="G685" i="14"/>
  <c r="E685" i="14"/>
  <c r="K686" i="14"/>
  <c r="D685" i="14"/>
  <c r="H685" i="14"/>
  <c r="L870" i="14"/>
  <c r="L1364" i="11"/>
  <c r="H615" i="16" l="1"/>
  <c r="Q616" i="16"/>
  <c r="F615" i="16"/>
  <c r="D615" i="16"/>
  <c r="E615" i="16"/>
  <c r="G615" i="16"/>
  <c r="Q616" i="15"/>
  <c r="F615" i="15"/>
  <c r="D615" i="15"/>
  <c r="H615" i="15"/>
  <c r="E615" i="15"/>
  <c r="G615" i="15"/>
  <c r="K616" i="14"/>
  <c r="E615" i="14"/>
  <c r="F615" i="14"/>
  <c r="H615" i="14"/>
  <c r="D615" i="14"/>
  <c r="G615" i="14"/>
  <c r="K616" i="11"/>
  <c r="E615" i="11"/>
  <c r="D615" i="11"/>
  <c r="F615" i="11"/>
  <c r="G615" i="11"/>
  <c r="H615" i="11"/>
  <c r="K687" i="14"/>
  <c r="F686" i="14"/>
  <c r="H686" i="14"/>
  <c r="G686" i="14"/>
  <c r="E686" i="14"/>
  <c r="D686" i="14"/>
  <c r="L871" i="14"/>
  <c r="L1365" i="11"/>
  <c r="G616" i="16" l="1"/>
  <c r="Q617" i="16"/>
  <c r="F616" i="16"/>
  <c r="H616" i="16"/>
  <c r="D616" i="16"/>
  <c r="E616" i="16"/>
  <c r="Q617" i="15"/>
  <c r="E616" i="15"/>
  <c r="G616" i="15"/>
  <c r="H616" i="15"/>
  <c r="D616" i="15"/>
  <c r="F616" i="15"/>
  <c r="K617" i="11"/>
  <c r="F616" i="11"/>
  <c r="H616" i="11"/>
  <c r="G616" i="11"/>
  <c r="E616" i="11"/>
  <c r="D616" i="11"/>
  <c r="K617" i="14"/>
  <c r="F616" i="14"/>
  <c r="D616" i="14"/>
  <c r="H616" i="14"/>
  <c r="G616" i="14"/>
  <c r="E616" i="14"/>
  <c r="F687" i="14"/>
  <c r="H687" i="14"/>
  <c r="E687" i="14"/>
  <c r="K688" i="14"/>
  <c r="D687" i="14"/>
  <c r="G687" i="14"/>
  <c r="L872" i="14"/>
  <c r="L1366" i="11"/>
  <c r="Q618" i="15" l="1"/>
  <c r="E617" i="15"/>
  <c r="H617" i="15"/>
  <c r="D617" i="15"/>
  <c r="G617" i="15"/>
  <c r="F617" i="15"/>
  <c r="G617" i="16"/>
  <c r="Q618" i="16"/>
  <c r="F617" i="16"/>
  <c r="H617" i="16"/>
  <c r="E617" i="16"/>
  <c r="D617" i="16"/>
  <c r="K618" i="14"/>
  <c r="G617" i="14"/>
  <c r="F617" i="14"/>
  <c r="D617" i="14"/>
  <c r="H617" i="14"/>
  <c r="E617" i="14"/>
  <c r="K618" i="11"/>
  <c r="E617" i="11"/>
  <c r="G617" i="11"/>
  <c r="H617" i="11"/>
  <c r="F617" i="11"/>
  <c r="D617" i="11"/>
  <c r="K689" i="14"/>
  <c r="E688" i="14"/>
  <c r="G688" i="14"/>
  <c r="F688" i="14"/>
  <c r="H688" i="14"/>
  <c r="D688" i="14"/>
  <c r="L873" i="14"/>
  <c r="L1367" i="11"/>
  <c r="D618" i="16" l="1"/>
  <c r="Q619" i="16"/>
  <c r="F618" i="16"/>
  <c r="H618" i="16"/>
  <c r="E618" i="16"/>
  <c r="G618" i="16"/>
  <c r="Q619" i="15"/>
  <c r="H618" i="15"/>
  <c r="G618" i="15"/>
  <c r="F618" i="15"/>
  <c r="D618" i="15"/>
  <c r="E618" i="15"/>
  <c r="K619" i="11"/>
  <c r="E618" i="11"/>
  <c r="G618" i="11"/>
  <c r="H618" i="11"/>
  <c r="F618" i="11"/>
  <c r="D618" i="11"/>
  <c r="K619" i="14"/>
  <c r="F618" i="14"/>
  <c r="D618" i="14"/>
  <c r="G618" i="14"/>
  <c r="E618" i="14"/>
  <c r="H618" i="14"/>
  <c r="K690" i="14"/>
  <c r="F689" i="14"/>
  <c r="G689" i="14"/>
  <c r="H689" i="14"/>
  <c r="D689" i="14"/>
  <c r="E689" i="14"/>
  <c r="L874" i="14"/>
  <c r="L1368" i="11"/>
  <c r="G619" i="16" l="1"/>
  <c r="Q620" i="16"/>
  <c r="F619" i="16"/>
  <c r="H619" i="16"/>
  <c r="E619" i="16"/>
  <c r="D619" i="16"/>
  <c r="Q620" i="15"/>
  <c r="E619" i="15"/>
  <c r="H619" i="15"/>
  <c r="G619" i="15"/>
  <c r="F619" i="15"/>
  <c r="D619" i="15"/>
  <c r="K620" i="14"/>
  <c r="H619" i="14"/>
  <c r="D619" i="14"/>
  <c r="G619" i="14"/>
  <c r="E619" i="14"/>
  <c r="F619" i="14"/>
  <c r="K620" i="11"/>
  <c r="E619" i="11"/>
  <c r="D619" i="11"/>
  <c r="F619" i="11"/>
  <c r="G619" i="11"/>
  <c r="H619" i="11"/>
  <c r="F690" i="14"/>
  <c r="K691" i="14"/>
  <c r="H690" i="14"/>
  <c r="E690" i="14"/>
  <c r="G690" i="14"/>
  <c r="D690" i="14"/>
  <c r="L875" i="14"/>
  <c r="L1369" i="11"/>
  <c r="Q621" i="15" l="1"/>
  <c r="D620" i="15"/>
  <c r="E620" i="15"/>
  <c r="G620" i="15"/>
  <c r="H620" i="15"/>
  <c r="F620" i="15"/>
  <c r="H620" i="16"/>
  <c r="Q621" i="16"/>
  <c r="F620" i="16"/>
  <c r="D620" i="16"/>
  <c r="E620" i="16"/>
  <c r="G620" i="16"/>
  <c r="K621" i="11"/>
  <c r="F620" i="11"/>
  <c r="H620" i="11"/>
  <c r="G620" i="11"/>
  <c r="E620" i="11"/>
  <c r="D620" i="11"/>
  <c r="K621" i="14"/>
  <c r="E620" i="14"/>
  <c r="D620" i="14"/>
  <c r="F620" i="14"/>
  <c r="G620" i="14"/>
  <c r="H620" i="14"/>
  <c r="F691" i="14"/>
  <c r="E691" i="14"/>
  <c r="G691" i="14"/>
  <c r="D691" i="14"/>
  <c r="K692" i="14"/>
  <c r="H691" i="14"/>
  <c r="L876" i="14"/>
  <c r="L1370" i="11"/>
  <c r="D621" i="16" l="1"/>
  <c r="G621" i="16"/>
  <c r="Q622" i="16"/>
  <c r="F621" i="16"/>
  <c r="E621" i="16"/>
  <c r="H621" i="16"/>
  <c r="Q622" i="15"/>
  <c r="H621" i="15"/>
  <c r="G621" i="15"/>
  <c r="E621" i="15"/>
  <c r="F621" i="15"/>
  <c r="D621" i="15"/>
  <c r="K622" i="11"/>
  <c r="E621" i="11"/>
  <c r="G621" i="11"/>
  <c r="H621" i="11"/>
  <c r="F621" i="11"/>
  <c r="D621" i="11"/>
  <c r="K622" i="14"/>
  <c r="F621" i="14"/>
  <c r="G621" i="14"/>
  <c r="H621" i="14"/>
  <c r="D621" i="14"/>
  <c r="E621" i="14"/>
  <c r="G692" i="14"/>
  <c r="F692" i="14"/>
  <c r="H692" i="14"/>
  <c r="D692" i="14"/>
  <c r="K693" i="14"/>
  <c r="E692" i="14"/>
  <c r="L877" i="14"/>
  <c r="L1371" i="11"/>
  <c r="G622" i="16" l="1"/>
  <c r="Q623" i="16"/>
  <c r="F622" i="16"/>
  <c r="H622" i="16"/>
  <c r="E622" i="16"/>
  <c r="D622" i="16"/>
  <c r="Q623" i="15"/>
  <c r="E622" i="15"/>
  <c r="G622" i="15"/>
  <c r="F622" i="15"/>
  <c r="D622" i="15"/>
  <c r="H622" i="15"/>
  <c r="K623" i="14"/>
  <c r="F622" i="14"/>
  <c r="H622" i="14"/>
  <c r="D622" i="14"/>
  <c r="G622" i="14"/>
  <c r="E622" i="14"/>
  <c r="K623" i="11"/>
  <c r="E622" i="11"/>
  <c r="G622" i="11"/>
  <c r="H622" i="11"/>
  <c r="F622" i="11"/>
  <c r="D622" i="11"/>
  <c r="K694" i="14"/>
  <c r="E693" i="14"/>
  <c r="F693" i="14"/>
  <c r="G693" i="14"/>
  <c r="H693" i="14"/>
  <c r="D693" i="14"/>
  <c r="L878" i="14"/>
  <c r="L1372" i="11"/>
  <c r="Q624" i="15" l="1"/>
  <c r="E623" i="15"/>
  <c r="H623" i="15"/>
  <c r="G623" i="15"/>
  <c r="F623" i="15"/>
  <c r="D623" i="15"/>
  <c r="D623" i="16"/>
  <c r="G623" i="16"/>
  <c r="Q624" i="16"/>
  <c r="F623" i="16"/>
  <c r="E623" i="16"/>
  <c r="H623" i="16"/>
  <c r="K624" i="14"/>
  <c r="F623" i="14"/>
  <c r="D623" i="14"/>
  <c r="H623" i="14"/>
  <c r="G623" i="14"/>
  <c r="E623" i="14"/>
  <c r="K624" i="11"/>
  <c r="E623" i="11"/>
  <c r="D623" i="11"/>
  <c r="F623" i="11"/>
  <c r="G623" i="11"/>
  <c r="H623" i="11"/>
  <c r="K695" i="14"/>
  <c r="H694" i="14"/>
  <c r="F694" i="14"/>
  <c r="G694" i="14"/>
  <c r="E694" i="14"/>
  <c r="D694" i="14"/>
  <c r="L879" i="14"/>
  <c r="L1373" i="11"/>
  <c r="Q625" i="15" l="1"/>
  <c r="F624" i="15"/>
  <c r="D624" i="15"/>
  <c r="E624" i="15"/>
  <c r="G624" i="15"/>
  <c r="H624" i="15"/>
  <c r="Q625" i="16"/>
  <c r="F624" i="16"/>
  <c r="D624" i="16"/>
  <c r="H624" i="16"/>
  <c r="E624" i="16"/>
  <c r="G624" i="16"/>
  <c r="K625" i="11"/>
  <c r="F624" i="11"/>
  <c r="H624" i="11"/>
  <c r="G624" i="11"/>
  <c r="E624" i="11"/>
  <c r="D624" i="11"/>
  <c r="K625" i="14"/>
  <c r="D624" i="14"/>
  <c r="E624" i="14"/>
  <c r="F624" i="14"/>
  <c r="H624" i="14"/>
  <c r="G624" i="14"/>
  <c r="H695" i="14"/>
  <c r="G695" i="14"/>
  <c r="D695" i="14"/>
  <c r="K696" i="14"/>
  <c r="F695" i="14"/>
  <c r="E695" i="14"/>
  <c r="L880" i="14"/>
  <c r="L1374" i="11"/>
  <c r="Q626" i="16" l="1"/>
  <c r="F625" i="16"/>
  <c r="H625" i="16"/>
  <c r="D625" i="16"/>
  <c r="E625" i="16"/>
  <c r="G625" i="16"/>
  <c r="Q626" i="15"/>
  <c r="E625" i="15"/>
  <c r="F625" i="15"/>
  <c r="D625" i="15"/>
  <c r="H625" i="15"/>
  <c r="G625" i="15"/>
  <c r="K626" i="14"/>
  <c r="G625" i="14"/>
  <c r="E625" i="14"/>
  <c r="F625" i="14"/>
  <c r="H625" i="14"/>
  <c r="D625" i="14"/>
  <c r="K626" i="11"/>
  <c r="E625" i="11"/>
  <c r="G625" i="11"/>
  <c r="H625" i="11"/>
  <c r="F625" i="11"/>
  <c r="D625" i="11"/>
  <c r="K697" i="14"/>
  <c r="D696" i="14"/>
  <c r="H696" i="14"/>
  <c r="E696" i="14"/>
  <c r="F696" i="14"/>
  <c r="G696" i="14"/>
  <c r="L881" i="14"/>
  <c r="L1375" i="11"/>
  <c r="Q627" i="15" l="1"/>
  <c r="E626" i="15"/>
  <c r="D626" i="15"/>
  <c r="F626" i="15"/>
  <c r="H626" i="15"/>
  <c r="G626" i="15"/>
  <c r="F626" i="16"/>
  <c r="H626" i="16"/>
  <c r="G626" i="16"/>
  <c r="Q627" i="16"/>
  <c r="D626" i="16"/>
  <c r="E626" i="16"/>
  <c r="K627" i="11"/>
  <c r="E626" i="11"/>
  <c r="G626" i="11"/>
  <c r="H626" i="11"/>
  <c r="F626" i="11"/>
  <c r="D626" i="11"/>
  <c r="K627" i="14"/>
  <c r="E626" i="14"/>
  <c r="G626" i="14"/>
  <c r="F626" i="14"/>
  <c r="D626" i="14"/>
  <c r="H626" i="14"/>
  <c r="K698" i="14"/>
  <c r="G697" i="14"/>
  <c r="H697" i="14"/>
  <c r="F697" i="14"/>
  <c r="D697" i="14"/>
  <c r="E697" i="14"/>
  <c r="L882" i="14"/>
  <c r="L1376" i="11"/>
  <c r="Q628" i="15" l="1"/>
  <c r="E627" i="15"/>
  <c r="G627" i="15"/>
  <c r="F627" i="15"/>
  <c r="D627" i="15"/>
  <c r="H627" i="15"/>
  <c r="Q628" i="16"/>
  <c r="F627" i="16"/>
  <c r="H627" i="16"/>
  <c r="D627" i="16"/>
  <c r="E627" i="16"/>
  <c r="G627" i="16"/>
  <c r="K628" i="14"/>
  <c r="E627" i="14"/>
  <c r="F627" i="14"/>
  <c r="H627" i="14"/>
  <c r="D627" i="14"/>
  <c r="G627" i="14"/>
  <c r="K628" i="11"/>
  <c r="E627" i="11"/>
  <c r="D627" i="11"/>
  <c r="F627" i="11"/>
  <c r="G627" i="11"/>
  <c r="H627" i="11"/>
  <c r="H698" i="14"/>
  <c r="G698" i="14"/>
  <c r="K699" i="14"/>
  <c r="E698" i="14"/>
  <c r="F698" i="14"/>
  <c r="D698" i="14"/>
  <c r="L883" i="14"/>
  <c r="L1377" i="11"/>
  <c r="H628" i="16" l="1"/>
  <c r="G628" i="16"/>
  <c r="Q629" i="16"/>
  <c r="F628" i="16"/>
  <c r="E628" i="16"/>
  <c r="D628" i="16"/>
  <c r="Q629" i="15"/>
  <c r="D628" i="15"/>
  <c r="F628" i="15"/>
  <c r="H628" i="15"/>
  <c r="E628" i="15"/>
  <c r="G628" i="15"/>
  <c r="K629" i="11"/>
  <c r="F628" i="11"/>
  <c r="H628" i="11"/>
  <c r="G628" i="11"/>
  <c r="E628" i="11"/>
  <c r="D628" i="11"/>
  <c r="K629" i="14"/>
  <c r="D628" i="14"/>
  <c r="H628" i="14"/>
  <c r="F628" i="14"/>
  <c r="G628" i="14"/>
  <c r="E628" i="14"/>
  <c r="E699" i="14"/>
  <c r="H699" i="14"/>
  <c r="D699" i="14"/>
  <c r="K700" i="14"/>
  <c r="F699" i="14"/>
  <c r="G699" i="14"/>
  <c r="L884" i="14"/>
  <c r="L1378" i="11"/>
  <c r="D629" i="16" l="1"/>
  <c r="Q630" i="16"/>
  <c r="F629" i="16"/>
  <c r="H629" i="16"/>
  <c r="E629" i="16"/>
  <c r="G629" i="16"/>
  <c r="Q630" i="15"/>
  <c r="H629" i="15"/>
  <c r="D629" i="15"/>
  <c r="G629" i="15"/>
  <c r="F629" i="15"/>
  <c r="E629" i="15"/>
  <c r="K630" i="14"/>
  <c r="F629" i="14"/>
  <c r="H629" i="14"/>
  <c r="E629" i="14"/>
  <c r="D629" i="14"/>
  <c r="G629" i="14"/>
  <c r="K630" i="11"/>
  <c r="E629" i="11"/>
  <c r="G629" i="11"/>
  <c r="H629" i="11"/>
  <c r="F629" i="11"/>
  <c r="D629" i="11"/>
  <c r="E700" i="14"/>
  <c r="F700" i="14"/>
  <c r="G700" i="14"/>
  <c r="D700" i="14"/>
  <c r="K701" i="14"/>
  <c r="H700" i="14"/>
  <c r="L885" i="14"/>
  <c r="L1379" i="11"/>
  <c r="Q631" i="16" l="1"/>
  <c r="F630" i="16"/>
  <c r="H630" i="16"/>
  <c r="D630" i="16"/>
  <c r="E630" i="16"/>
  <c r="G630" i="16"/>
  <c r="Q631" i="15"/>
  <c r="H630" i="15"/>
  <c r="D630" i="15"/>
  <c r="E630" i="15"/>
  <c r="G630" i="15"/>
  <c r="F630" i="15"/>
  <c r="K631" i="11"/>
  <c r="E630" i="11"/>
  <c r="G630" i="11"/>
  <c r="H630" i="11"/>
  <c r="F630" i="11"/>
  <c r="D630" i="11"/>
  <c r="K631" i="14"/>
  <c r="H630" i="14"/>
  <c r="D630" i="14"/>
  <c r="E630" i="14"/>
  <c r="F630" i="14"/>
  <c r="G630" i="14"/>
  <c r="E701" i="14"/>
  <c r="D701" i="14"/>
  <c r="H701" i="14"/>
  <c r="G701" i="14"/>
  <c r="K702" i="14"/>
  <c r="F701" i="14"/>
  <c r="L886" i="14"/>
  <c r="L1380" i="11"/>
  <c r="Q632" i="15" l="1"/>
  <c r="G631" i="15"/>
  <c r="F631" i="15"/>
  <c r="H631" i="15"/>
  <c r="E631" i="15"/>
  <c r="D631" i="15"/>
  <c r="D631" i="16"/>
  <c r="Q632" i="16"/>
  <c r="F631" i="16"/>
  <c r="H631" i="16"/>
  <c r="E631" i="16"/>
  <c r="G631" i="16"/>
  <c r="K632" i="14"/>
  <c r="D631" i="14"/>
  <c r="E631" i="14"/>
  <c r="H631" i="14"/>
  <c r="G631" i="14"/>
  <c r="F631" i="14"/>
  <c r="K632" i="11"/>
  <c r="E631" i="11"/>
  <c r="D631" i="11"/>
  <c r="F631" i="11"/>
  <c r="G631" i="11"/>
  <c r="H631" i="11"/>
  <c r="G702" i="14"/>
  <c r="D702" i="14"/>
  <c r="K703" i="14"/>
  <c r="E702" i="14"/>
  <c r="H702" i="14"/>
  <c r="F702" i="14"/>
  <c r="L887" i="14"/>
  <c r="L1381" i="11"/>
  <c r="G632" i="16" l="1"/>
  <c r="Q633" i="16"/>
  <c r="F632" i="16"/>
  <c r="D632" i="16"/>
  <c r="E632" i="16"/>
  <c r="H632" i="16"/>
  <c r="Q633" i="15"/>
  <c r="F632" i="15"/>
  <c r="D632" i="15"/>
  <c r="G632" i="15"/>
  <c r="H632" i="15"/>
  <c r="E632" i="15"/>
  <c r="K633" i="11"/>
  <c r="F632" i="11"/>
  <c r="H632" i="11"/>
  <c r="G632" i="11"/>
  <c r="E632" i="11"/>
  <c r="D632" i="11"/>
  <c r="K633" i="14"/>
  <c r="G632" i="14"/>
  <c r="D632" i="14"/>
  <c r="F632" i="14"/>
  <c r="E632" i="14"/>
  <c r="H632" i="14"/>
  <c r="E703" i="14"/>
  <c r="G703" i="14"/>
  <c r="H703" i="14"/>
  <c r="D703" i="14"/>
  <c r="K704" i="14"/>
  <c r="F703" i="14"/>
  <c r="L888" i="14"/>
  <c r="L1382" i="11"/>
  <c r="Q634" i="15" l="1"/>
  <c r="E633" i="15"/>
  <c r="H633" i="15"/>
  <c r="G633" i="15"/>
  <c r="D633" i="15"/>
  <c r="F633" i="15"/>
  <c r="H633" i="16"/>
  <c r="G633" i="16"/>
  <c r="Q634" i="16"/>
  <c r="F633" i="16"/>
  <c r="E633" i="16"/>
  <c r="D633" i="16"/>
  <c r="K634" i="14"/>
  <c r="G633" i="14"/>
  <c r="E633" i="14"/>
  <c r="F633" i="14"/>
  <c r="H633" i="14"/>
  <c r="D633" i="14"/>
  <c r="K634" i="11"/>
  <c r="E633" i="11"/>
  <c r="G633" i="11"/>
  <c r="H633" i="11"/>
  <c r="F633" i="11"/>
  <c r="D633" i="11"/>
  <c r="G704" i="14"/>
  <c r="E704" i="14"/>
  <c r="F704" i="14"/>
  <c r="D704" i="14"/>
  <c r="K705" i="14"/>
  <c r="H704" i="14"/>
  <c r="L889" i="14"/>
  <c r="L1383" i="11"/>
  <c r="D634" i="16" l="1"/>
  <c r="Q635" i="16"/>
  <c r="F634" i="16"/>
  <c r="H634" i="16"/>
  <c r="E634" i="16"/>
  <c r="G634" i="16"/>
  <c r="Q635" i="15"/>
  <c r="G634" i="15"/>
  <c r="D634" i="15"/>
  <c r="H634" i="15"/>
  <c r="F634" i="15"/>
  <c r="E634" i="15"/>
  <c r="K635" i="11"/>
  <c r="E634" i="11"/>
  <c r="G634" i="11"/>
  <c r="H634" i="11"/>
  <c r="F634" i="11"/>
  <c r="D634" i="11"/>
  <c r="K635" i="14"/>
  <c r="F634" i="14"/>
  <c r="D634" i="14"/>
  <c r="H634" i="14"/>
  <c r="E634" i="14"/>
  <c r="G634" i="14"/>
  <c r="F705" i="14"/>
  <c r="H705" i="14"/>
  <c r="D705" i="14"/>
  <c r="K706" i="14"/>
  <c r="E705" i="14"/>
  <c r="G705" i="14"/>
  <c r="L890" i="14"/>
  <c r="L1384" i="11"/>
  <c r="G635" i="16" l="1"/>
  <c r="Q636" i="16"/>
  <c r="F635" i="16"/>
  <c r="H635" i="16"/>
  <c r="E635" i="16"/>
  <c r="D635" i="16"/>
  <c r="Q636" i="15"/>
  <c r="H635" i="15"/>
  <c r="G635" i="15"/>
  <c r="F635" i="15"/>
  <c r="D635" i="15"/>
  <c r="E635" i="15"/>
  <c r="K636" i="14"/>
  <c r="F635" i="14"/>
  <c r="G635" i="14"/>
  <c r="E635" i="14"/>
  <c r="H635" i="14"/>
  <c r="D635" i="14"/>
  <c r="K636" i="11"/>
  <c r="E635" i="11"/>
  <c r="D635" i="11"/>
  <c r="F635" i="11"/>
  <c r="G635" i="11"/>
  <c r="H635" i="11"/>
  <c r="H706" i="14"/>
  <c r="E706" i="14"/>
  <c r="D706" i="14"/>
  <c r="F706" i="14"/>
  <c r="K707" i="14"/>
  <c r="G706" i="14"/>
  <c r="L891" i="14"/>
  <c r="L1385" i="11"/>
  <c r="Q637" i="15" l="1"/>
  <c r="F636" i="15"/>
  <c r="E636" i="15"/>
  <c r="H636" i="15"/>
  <c r="D636" i="15"/>
  <c r="G636" i="15"/>
  <c r="Q637" i="16"/>
  <c r="F636" i="16"/>
  <c r="H636" i="16"/>
  <c r="D636" i="16"/>
  <c r="E636" i="16"/>
  <c r="G636" i="16"/>
  <c r="K637" i="11"/>
  <c r="F636" i="11"/>
  <c r="H636" i="11"/>
  <c r="G636" i="11"/>
  <c r="E636" i="11"/>
  <c r="D636" i="11"/>
  <c r="K637" i="14"/>
  <c r="G636" i="14"/>
  <c r="E636" i="14"/>
  <c r="H636" i="14"/>
  <c r="D636" i="14"/>
  <c r="F636" i="14"/>
  <c r="K708" i="14"/>
  <c r="E707" i="14"/>
  <c r="H707" i="14"/>
  <c r="F707" i="14"/>
  <c r="G707" i="14"/>
  <c r="D707" i="14"/>
  <c r="L892" i="14"/>
  <c r="L1386" i="11"/>
  <c r="G637" i="16" l="1"/>
  <c r="Q638" i="16"/>
  <c r="F637" i="16"/>
  <c r="H637" i="16"/>
  <c r="D637" i="16"/>
  <c r="E637" i="16"/>
  <c r="Q638" i="15"/>
  <c r="F637" i="15"/>
  <c r="D637" i="15"/>
  <c r="H637" i="15"/>
  <c r="E637" i="15"/>
  <c r="G637" i="15"/>
  <c r="K638" i="14"/>
  <c r="E637" i="14"/>
  <c r="D637" i="14"/>
  <c r="G637" i="14"/>
  <c r="F637" i="14"/>
  <c r="H637" i="14"/>
  <c r="K638" i="11"/>
  <c r="E637" i="11"/>
  <c r="G637" i="11"/>
  <c r="H637" i="11"/>
  <c r="F637" i="11"/>
  <c r="D637" i="11"/>
  <c r="D708" i="14"/>
  <c r="K709" i="14"/>
  <c r="H708" i="14"/>
  <c r="E708" i="14"/>
  <c r="F708" i="14"/>
  <c r="G708" i="14"/>
  <c r="L893" i="14"/>
  <c r="L1387" i="11"/>
  <c r="Q639" i="15" l="1"/>
  <c r="E638" i="15"/>
  <c r="G638" i="15"/>
  <c r="F638" i="15"/>
  <c r="D638" i="15"/>
  <c r="H638" i="15"/>
  <c r="G638" i="16"/>
  <c r="Q639" i="16"/>
  <c r="F638" i="16"/>
  <c r="H638" i="16"/>
  <c r="E638" i="16"/>
  <c r="D638" i="16"/>
  <c r="K639" i="11"/>
  <c r="E638" i="11"/>
  <c r="G638" i="11"/>
  <c r="H638" i="11"/>
  <c r="F638" i="11"/>
  <c r="D638" i="11"/>
  <c r="K639" i="14"/>
  <c r="F638" i="14"/>
  <c r="G638" i="14"/>
  <c r="H638" i="14"/>
  <c r="E638" i="14"/>
  <c r="D638" i="14"/>
  <c r="F709" i="14"/>
  <c r="K710" i="14"/>
  <c r="D709" i="14"/>
  <c r="H709" i="14"/>
  <c r="G709" i="14"/>
  <c r="E709" i="14"/>
  <c r="L894" i="14"/>
  <c r="L1388" i="11"/>
  <c r="G639" i="16" l="1"/>
  <c r="Q640" i="16"/>
  <c r="F639" i="16"/>
  <c r="H639" i="16"/>
  <c r="D639" i="16"/>
  <c r="E639" i="16"/>
  <c r="Q640" i="15"/>
  <c r="E639" i="15"/>
  <c r="G639" i="15"/>
  <c r="D639" i="15"/>
  <c r="H639" i="15"/>
  <c r="F639" i="15"/>
  <c r="K640" i="14"/>
  <c r="D639" i="14"/>
  <c r="H639" i="14"/>
  <c r="G639" i="14"/>
  <c r="F639" i="14"/>
  <c r="E639" i="14"/>
  <c r="K640" i="11"/>
  <c r="E639" i="11"/>
  <c r="D639" i="11"/>
  <c r="F639" i="11"/>
  <c r="G639" i="11"/>
  <c r="H639" i="11"/>
  <c r="E710" i="14"/>
  <c r="G710" i="14"/>
  <c r="H710" i="14"/>
  <c r="K711" i="14"/>
  <c r="F710" i="14"/>
  <c r="D710" i="14"/>
  <c r="L895" i="14"/>
  <c r="L1389" i="11"/>
  <c r="H640" i="16" l="1"/>
  <c r="Q641" i="16"/>
  <c r="F640" i="16"/>
  <c r="D640" i="16"/>
  <c r="E640" i="16"/>
  <c r="G640" i="16"/>
  <c r="Q641" i="15"/>
  <c r="G640" i="15"/>
  <c r="F640" i="15"/>
  <c r="E640" i="15"/>
  <c r="H640" i="15"/>
  <c r="D640" i="15"/>
  <c r="K641" i="11"/>
  <c r="F640" i="11"/>
  <c r="H640" i="11"/>
  <c r="G640" i="11"/>
  <c r="E640" i="11"/>
  <c r="D640" i="11"/>
  <c r="K641" i="14"/>
  <c r="G640" i="14"/>
  <c r="H640" i="14"/>
  <c r="D640" i="14"/>
  <c r="F640" i="14"/>
  <c r="E640" i="14"/>
  <c r="D711" i="14"/>
  <c r="K712" i="14"/>
  <c r="G711" i="14"/>
  <c r="F711" i="14"/>
  <c r="E711" i="14"/>
  <c r="H711" i="14"/>
  <c r="L896" i="14"/>
  <c r="L1390" i="11"/>
  <c r="Q642" i="15" l="1"/>
  <c r="F641" i="15"/>
  <c r="D641" i="15"/>
  <c r="E641" i="15"/>
  <c r="H641" i="15"/>
  <c r="G641" i="15"/>
  <c r="G641" i="16"/>
  <c r="Q642" i="16"/>
  <c r="F641" i="16"/>
  <c r="H641" i="16"/>
  <c r="D641" i="16"/>
  <c r="E641" i="16"/>
  <c r="K642" i="14"/>
  <c r="F641" i="14"/>
  <c r="H641" i="14"/>
  <c r="D641" i="14"/>
  <c r="G641" i="14"/>
  <c r="E641" i="14"/>
  <c r="K642" i="11"/>
  <c r="E641" i="11"/>
  <c r="G641" i="11"/>
  <c r="H641" i="11"/>
  <c r="F641" i="11"/>
  <c r="D641" i="11"/>
  <c r="F712" i="14"/>
  <c r="H712" i="14"/>
  <c r="K713" i="14"/>
  <c r="G712" i="14"/>
  <c r="E712" i="14"/>
  <c r="D712" i="14"/>
  <c r="L897" i="14"/>
  <c r="L1391" i="11"/>
  <c r="D642" i="16" l="1"/>
  <c r="G642" i="16"/>
  <c r="Q643" i="16"/>
  <c r="F642" i="16"/>
  <c r="E642" i="16"/>
  <c r="H642" i="16"/>
  <c r="Q643" i="15"/>
  <c r="H642" i="15"/>
  <c r="E642" i="15"/>
  <c r="G642" i="15"/>
  <c r="F642" i="15"/>
  <c r="D642" i="15"/>
  <c r="K643" i="11"/>
  <c r="E642" i="11"/>
  <c r="G642" i="11"/>
  <c r="H642" i="11"/>
  <c r="F642" i="11"/>
  <c r="D642" i="11"/>
  <c r="K643" i="14"/>
  <c r="E642" i="14"/>
  <c r="F642" i="14"/>
  <c r="H642" i="14"/>
  <c r="G642" i="14"/>
  <c r="D642" i="14"/>
  <c r="E713" i="14"/>
  <c r="D713" i="14"/>
  <c r="G713" i="14"/>
  <c r="K714" i="14"/>
  <c r="F713" i="14"/>
  <c r="H713" i="14"/>
  <c r="L898" i="14"/>
  <c r="L1392" i="11"/>
  <c r="D643" i="16" l="1"/>
  <c r="E643" i="16"/>
  <c r="G643" i="16"/>
  <c r="Q644" i="16"/>
  <c r="F643" i="16"/>
  <c r="H643" i="16"/>
  <c r="Q644" i="15"/>
  <c r="G643" i="15"/>
  <c r="F643" i="15"/>
  <c r="D643" i="15"/>
  <c r="H643" i="15"/>
  <c r="E643" i="15"/>
  <c r="K644" i="11"/>
  <c r="D643" i="11"/>
  <c r="F643" i="11"/>
  <c r="H643" i="11"/>
  <c r="G643" i="11"/>
  <c r="E643" i="11"/>
  <c r="K644" i="14"/>
  <c r="E643" i="14"/>
  <c r="F643" i="14"/>
  <c r="D643" i="14"/>
  <c r="H643" i="14"/>
  <c r="G643" i="14"/>
  <c r="F714" i="14"/>
  <c r="D714" i="14"/>
  <c r="K715" i="14"/>
  <c r="H714" i="14"/>
  <c r="E714" i="14"/>
  <c r="G714" i="14"/>
  <c r="L899" i="14"/>
  <c r="L1393" i="11"/>
  <c r="Q645" i="16" l="1"/>
  <c r="E644" i="16"/>
  <c r="F644" i="16"/>
  <c r="D644" i="16"/>
  <c r="H644" i="16"/>
  <c r="G644" i="16"/>
  <c r="Q645" i="15"/>
  <c r="H644" i="15"/>
  <c r="E644" i="15"/>
  <c r="D644" i="15"/>
  <c r="G644" i="15"/>
  <c r="F644" i="15"/>
  <c r="K645" i="14"/>
  <c r="E644" i="14"/>
  <c r="F644" i="14"/>
  <c r="G644" i="14"/>
  <c r="D644" i="14"/>
  <c r="H644" i="14"/>
  <c r="K645" i="11"/>
  <c r="G644" i="11"/>
  <c r="H644" i="11"/>
  <c r="E644" i="11"/>
  <c r="F644" i="11"/>
  <c r="D644" i="11"/>
  <c r="G715" i="14"/>
  <c r="D715" i="14"/>
  <c r="H715" i="14"/>
  <c r="F715" i="14"/>
  <c r="E715" i="14"/>
  <c r="K716" i="14"/>
  <c r="L900" i="14"/>
  <c r="L1394" i="11"/>
  <c r="Q646" i="15" l="1"/>
  <c r="D645" i="15"/>
  <c r="H645" i="15"/>
  <c r="G645" i="15"/>
  <c r="F645" i="15"/>
  <c r="E645" i="15"/>
  <c r="Q646" i="16"/>
  <c r="F645" i="16"/>
  <c r="D645" i="16"/>
  <c r="H645" i="16"/>
  <c r="E645" i="16"/>
  <c r="G645" i="16"/>
  <c r="K646" i="11"/>
  <c r="E645" i="11"/>
  <c r="G645" i="11"/>
  <c r="D645" i="11"/>
  <c r="F645" i="11"/>
  <c r="H645" i="11"/>
  <c r="K646" i="14"/>
  <c r="H645" i="14"/>
  <c r="E645" i="14"/>
  <c r="D645" i="14"/>
  <c r="G645" i="14"/>
  <c r="F645" i="14"/>
  <c r="D716" i="14"/>
  <c r="H716" i="14"/>
  <c r="E716" i="14"/>
  <c r="F716" i="14"/>
  <c r="G716" i="14"/>
  <c r="K717" i="14"/>
  <c r="L901" i="14"/>
  <c r="L1395" i="11"/>
  <c r="D646" i="16" l="1"/>
  <c r="Q647" i="16"/>
  <c r="F646" i="16"/>
  <c r="H646" i="16"/>
  <c r="E646" i="16"/>
  <c r="G646" i="16"/>
  <c r="Q647" i="15"/>
  <c r="H646" i="15"/>
  <c r="D646" i="15"/>
  <c r="G646" i="15"/>
  <c r="E646" i="15"/>
  <c r="F646" i="15"/>
  <c r="K647" i="14"/>
  <c r="E646" i="14"/>
  <c r="H646" i="14"/>
  <c r="F646" i="14"/>
  <c r="D646" i="14"/>
  <c r="G646" i="14"/>
  <c r="K647" i="11"/>
  <c r="F646" i="11"/>
  <c r="D646" i="11"/>
  <c r="G646" i="11"/>
  <c r="H646" i="11"/>
  <c r="E646" i="11"/>
  <c r="E717" i="14"/>
  <c r="H717" i="14"/>
  <c r="G717" i="14"/>
  <c r="K718" i="14"/>
  <c r="F717" i="14"/>
  <c r="D717" i="14"/>
  <c r="L902" i="14"/>
  <c r="L1396" i="11"/>
  <c r="Q648" i="16" l="1"/>
  <c r="F647" i="16"/>
  <c r="D647" i="16"/>
  <c r="H647" i="16"/>
  <c r="E647" i="16"/>
  <c r="G647" i="16"/>
  <c r="Q648" i="15"/>
  <c r="E647" i="15"/>
  <c r="G647" i="15"/>
  <c r="F647" i="15"/>
  <c r="D647" i="15"/>
  <c r="H647" i="15"/>
  <c r="K648" i="11"/>
  <c r="F647" i="11"/>
  <c r="H647" i="11"/>
  <c r="E647" i="11"/>
  <c r="G647" i="11"/>
  <c r="D647" i="11"/>
  <c r="K648" i="14"/>
  <c r="F647" i="14"/>
  <c r="D647" i="14"/>
  <c r="G647" i="14"/>
  <c r="H647" i="14"/>
  <c r="E647" i="14"/>
  <c r="F718" i="14"/>
  <c r="H718" i="14"/>
  <c r="K719" i="14"/>
  <c r="E718" i="14"/>
  <c r="G718" i="14"/>
  <c r="D718" i="14"/>
  <c r="L903" i="14"/>
  <c r="L1397" i="11"/>
  <c r="Q649" i="15" l="1"/>
  <c r="F648" i="15"/>
  <c r="D648" i="15"/>
  <c r="H648" i="15"/>
  <c r="G648" i="15"/>
  <c r="E648" i="15"/>
  <c r="H648" i="16"/>
  <c r="Q649" i="16"/>
  <c r="F648" i="16"/>
  <c r="D648" i="16"/>
  <c r="E648" i="16"/>
  <c r="G648" i="16"/>
  <c r="K649" i="14"/>
  <c r="F648" i="14"/>
  <c r="E648" i="14"/>
  <c r="H648" i="14"/>
  <c r="D648" i="14"/>
  <c r="G648" i="14"/>
  <c r="K649" i="11"/>
  <c r="G648" i="11"/>
  <c r="H648" i="11"/>
  <c r="E648" i="11"/>
  <c r="F648" i="11"/>
  <c r="D648" i="11"/>
  <c r="E719" i="14"/>
  <c r="D719" i="14"/>
  <c r="H719" i="14"/>
  <c r="G719" i="14"/>
  <c r="F719" i="14"/>
  <c r="K720" i="14"/>
  <c r="L904" i="14"/>
  <c r="L1398" i="11"/>
  <c r="G649" i="16" l="1"/>
  <c r="Q650" i="16"/>
  <c r="F649" i="16"/>
  <c r="H649" i="16"/>
  <c r="E649" i="16"/>
  <c r="D649" i="16"/>
  <c r="Q650" i="15"/>
  <c r="D649" i="15"/>
  <c r="G649" i="15"/>
  <c r="F649" i="15"/>
  <c r="E649" i="15"/>
  <c r="H649" i="15"/>
  <c r="K650" i="11"/>
  <c r="E649" i="11"/>
  <c r="G649" i="11"/>
  <c r="D649" i="11"/>
  <c r="F649" i="11"/>
  <c r="H649" i="11"/>
  <c r="K650" i="14"/>
  <c r="F649" i="14"/>
  <c r="H649" i="14"/>
  <c r="G649" i="14"/>
  <c r="D649" i="14"/>
  <c r="E649" i="14"/>
  <c r="D720" i="14"/>
  <c r="F720" i="14"/>
  <c r="G720" i="14"/>
  <c r="H720" i="14"/>
  <c r="K721" i="14"/>
  <c r="E720" i="14"/>
  <c r="L905" i="14"/>
  <c r="L1399" i="11"/>
  <c r="Q651" i="16" l="1"/>
  <c r="F650" i="16"/>
  <c r="D650" i="16"/>
  <c r="H650" i="16"/>
  <c r="E650" i="16"/>
  <c r="G650" i="16"/>
  <c r="Q651" i="15"/>
  <c r="F650" i="15"/>
  <c r="D650" i="15"/>
  <c r="E650" i="15"/>
  <c r="H650" i="15"/>
  <c r="G650" i="15"/>
  <c r="K651" i="14"/>
  <c r="H650" i="14"/>
  <c r="E650" i="14"/>
  <c r="F650" i="14"/>
  <c r="G650" i="14"/>
  <c r="D650" i="14"/>
  <c r="K651" i="11"/>
  <c r="F650" i="11"/>
  <c r="D650" i="11"/>
  <c r="G650" i="11"/>
  <c r="H650" i="11"/>
  <c r="E650" i="11"/>
  <c r="H721" i="14"/>
  <c r="G721" i="14"/>
  <c r="E721" i="14"/>
  <c r="K722" i="14"/>
  <c r="F721" i="14"/>
  <c r="D721" i="14"/>
  <c r="L906" i="14"/>
  <c r="L1400" i="11"/>
  <c r="Q652" i="15" l="1"/>
  <c r="F651" i="15"/>
  <c r="D651" i="15"/>
  <c r="E651" i="15"/>
  <c r="H651" i="15"/>
  <c r="G651" i="15"/>
  <c r="G651" i="16"/>
  <c r="Q652" i="16"/>
  <c r="F651" i="16"/>
  <c r="H651" i="16"/>
  <c r="E651" i="16"/>
  <c r="D651" i="16"/>
  <c r="K652" i="11"/>
  <c r="F651" i="11"/>
  <c r="H651" i="11"/>
  <c r="E651" i="11"/>
  <c r="G651" i="11"/>
  <c r="D651" i="11"/>
  <c r="K652" i="14"/>
  <c r="G651" i="14"/>
  <c r="F651" i="14"/>
  <c r="E651" i="14"/>
  <c r="H651" i="14"/>
  <c r="D651" i="14"/>
  <c r="H722" i="14"/>
  <c r="G722" i="14"/>
  <c r="F722" i="14"/>
  <c r="E722" i="14"/>
  <c r="D722" i="14"/>
  <c r="K723" i="14"/>
  <c r="L907" i="14"/>
  <c r="L1401" i="11"/>
  <c r="H652" i="16" l="1"/>
  <c r="Q653" i="16"/>
  <c r="F652" i="16"/>
  <c r="D652" i="16"/>
  <c r="E652" i="16"/>
  <c r="G652" i="16"/>
  <c r="Q653" i="15"/>
  <c r="H652" i="15"/>
  <c r="D652" i="15"/>
  <c r="G652" i="15"/>
  <c r="F652" i="15"/>
  <c r="E652" i="15"/>
  <c r="K653" i="11"/>
  <c r="G652" i="11"/>
  <c r="H652" i="11"/>
  <c r="E652" i="11"/>
  <c r="F652" i="11"/>
  <c r="D652" i="11"/>
  <c r="K653" i="14"/>
  <c r="H652" i="14"/>
  <c r="G652" i="14"/>
  <c r="E652" i="14"/>
  <c r="F652" i="14"/>
  <c r="D652" i="14"/>
  <c r="E723" i="14"/>
  <c r="F723" i="14"/>
  <c r="K724" i="14"/>
  <c r="H723" i="14"/>
  <c r="D723" i="14"/>
  <c r="G723" i="14"/>
  <c r="L908" i="14"/>
  <c r="L1402" i="11"/>
  <c r="Q654" i="16" l="1"/>
  <c r="F653" i="16"/>
  <c r="D653" i="16"/>
  <c r="H653" i="16"/>
  <c r="E653" i="16"/>
  <c r="G653" i="16"/>
  <c r="Q654" i="15"/>
  <c r="D653" i="15"/>
  <c r="H653" i="15"/>
  <c r="E653" i="15"/>
  <c r="G653" i="15"/>
  <c r="F653" i="15"/>
  <c r="K654" i="14"/>
  <c r="H653" i="14"/>
  <c r="E653" i="14"/>
  <c r="D653" i="14"/>
  <c r="G653" i="14"/>
  <c r="F653" i="14"/>
  <c r="K654" i="11"/>
  <c r="E653" i="11"/>
  <c r="G653" i="11"/>
  <c r="D653" i="11"/>
  <c r="F653" i="11"/>
  <c r="H653" i="11"/>
  <c r="K725" i="14"/>
  <c r="D724" i="14"/>
  <c r="E724" i="14"/>
  <c r="H724" i="14"/>
  <c r="G724" i="14"/>
  <c r="F724" i="14"/>
  <c r="L909" i="14"/>
  <c r="L1403" i="11"/>
  <c r="Q655" i="15" l="1"/>
  <c r="F654" i="15"/>
  <c r="D654" i="15"/>
  <c r="H654" i="15"/>
  <c r="E654" i="15"/>
  <c r="G654" i="15"/>
  <c r="H654" i="16"/>
  <c r="Q655" i="16"/>
  <c r="F654" i="16"/>
  <c r="D654" i="16"/>
  <c r="E654" i="16"/>
  <c r="G654" i="16"/>
  <c r="K655" i="11"/>
  <c r="F654" i="11"/>
  <c r="D654" i="11"/>
  <c r="G654" i="11"/>
  <c r="H654" i="11"/>
  <c r="E654" i="11"/>
  <c r="K655" i="14"/>
  <c r="E654" i="14"/>
  <c r="H654" i="14"/>
  <c r="D654" i="14"/>
  <c r="G654" i="14"/>
  <c r="F654" i="14"/>
  <c r="E725" i="14"/>
  <c r="F725" i="14"/>
  <c r="G725" i="14"/>
  <c r="H725" i="14"/>
  <c r="K726" i="14"/>
  <c r="D725" i="14"/>
  <c r="L910" i="14"/>
  <c r="L1404" i="11"/>
  <c r="Q656" i="16" l="1"/>
  <c r="F655" i="16"/>
  <c r="D655" i="16"/>
  <c r="H655" i="16"/>
  <c r="E655" i="16"/>
  <c r="G655" i="16"/>
  <c r="Q656" i="15"/>
  <c r="E655" i="15"/>
  <c r="G655" i="15"/>
  <c r="D655" i="15"/>
  <c r="H655" i="15"/>
  <c r="F655" i="15"/>
  <c r="K656" i="14"/>
  <c r="D655" i="14"/>
  <c r="E655" i="14"/>
  <c r="F655" i="14"/>
  <c r="G655" i="14"/>
  <c r="H655" i="14"/>
  <c r="K656" i="11"/>
  <c r="F655" i="11"/>
  <c r="H655" i="11"/>
  <c r="E655" i="11"/>
  <c r="G655" i="11"/>
  <c r="D655" i="11"/>
  <c r="F726" i="14"/>
  <c r="G726" i="14"/>
  <c r="D726" i="14"/>
  <c r="K727" i="14"/>
  <c r="H726" i="14"/>
  <c r="E726" i="14"/>
  <c r="L911" i="14"/>
  <c r="L1405" i="11"/>
  <c r="Q657" i="15" l="1"/>
  <c r="G656" i="15"/>
  <c r="E656" i="15"/>
  <c r="F656" i="15"/>
  <c r="H656" i="15"/>
  <c r="D656" i="15"/>
  <c r="E656" i="16"/>
  <c r="D656" i="16"/>
  <c r="Q657" i="16"/>
  <c r="F656" i="16"/>
  <c r="H656" i="16"/>
  <c r="G656" i="16"/>
  <c r="K657" i="11"/>
  <c r="G656" i="11"/>
  <c r="H656" i="11"/>
  <c r="E656" i="11"/>
  <c r="F656" i="11"/>
  <c r="D656" i="11"/>
  <c r="K657" i="14"/>
  <c r="E656" i="14"/>
  <c r="D656" i="14"/>
  <c r="F656" i="14"/>
  <c r="G656" i="14"/>
  <c r="H656" i="14"/>
  <c r="K728" i="14"/>
  <c r="H727" i="14"/>
  <c r="G727" i="14"/>
  <c r="E727" i="14"/>
  <c r="D727" i="14"/>
  <c r="F727" i="14"/>
  <c r="L912" i="14"/>
  <c r="L1406" i="11"/>
  <c r="Q658" i="16" l="1"/>
  <c r="G657" i="16"/>
  <c r="H657" i="16"/>
  <c r="F657" i="16"/>
  <c r="D657" i="16"/>
  <c r="E657" i="16"/>
  <c r="Q658" i="15"/>
  <c r="E657" i="15"/>
  <c r="G657" i="15"/>
  <c r="F657" i="15"/>
  <c r="D657" i="15"/>
  <c r="H657" i="15"/>
  <c r="K658" i="14"/>
  <c r="H657" i="14"/>
  <c r="G657" i="14"/>
  <c r="D657" i="14"/>
  <c r="F657" i="14"/>
  <c r="E657" i="14"/>
  <c r="K658" i="11"/>
  <c r="E657" i="11"/>
  <c r="G657" i="11"/>
  <c r="D657" i="11"/>
  <c r="F657" i="11"/>
  <c r="H657" i="11"/>
  <c r="E728" i="14"/>
  <c r="F728" i="14"/>
  <c r="G728" i="14"/>
  <c r="D728" i="14"/>
  <c r="H728" i="14"/>
  <c r="K729" i="14"/>
  <c r="L913" i="14"/>
  <c r="L1407" i="11"/>
  <c r="Q659" i="15" l="1"/>
  <c r="E658" i="15"/>
  <c r="G658" i="15"/>
  <c r="F658" i="15"/>
  <c r="D658" i="15"/>
  <c r="H658" i="15"/>
  <c r="Q659" i="16"/>
  <c r="G658" i="16"/>
  <c r="E658" i="16"/>
  <c r="F658" i="16"/>
  <c r="D658" i="16"/>
  <c r="H658" i="16"/>
  <c r="K659" i="11"/>
  <c r="F658" i="11"/>
  <c r="D658" i="11"/>
  <c r="G658" i="11"/>
  <c r="H658" i="11"/>
  <c r="E658" i="11"/>
  <c r="K659" i="14"/>
  <c r="F658" i="14"/>
  <c r="H658" i="14"/>
  <c r="D658" i="14"/>
  <c r="E658" i="14"/>
  <c r="G658" i="14"/>
  <c r="F729" i="14"/>
  <c r="E729" i="14"/>
  <c r="G729" i="14"/>
  <c r="K730" i="14"/>
  <c r="H729" i="14"/>
  <c r="D729" i="14"/>
  <c r="L914" i="14"/>
  <c r="L1408" i="11"/>
  <c r="D659" i="16" l="1"/>
  <c r="Q660" i="16"/>
  <c r="F659" i="16"/>
  <c r="G659" i="16"/>
  <c r="H659" i="16"/>
  <c r="E659" i="16"/>
  <c r="Q660" i="15"/>
  <c r="F659" i="15"/>
  <c r="H659" i="15"/>
  <c r="E659" i="15"/>
  <c r="G659" i="15"/>
  <c r="D659" i="15"/>
  <c r="K660" i="14"/>
  <c r="E659" i="14"/>
  <c r="F659" i="14"/>
  <c r="D659" i="14"/>
  <c r="H659" i="14"/>
  <c r="G659" i="14"/>
  <c r="K660" i="11"/>
  <c r="F659" i="11"/>
  <c r="H659" i="11"/>
  <c r="E659" i="11"/>
  <c r="G659" i="11"/>
  <c r="D659" i="11"/>
  <c r="H730" i="14"/>
  <c r="F730" i="14"/>
  <c r="D730" i="14"/>
  <c r="K731" i="14"/>
  <c r="E730" i="14"/>
  <c r="G730" i="14"/>
  <c r="L915" i="14"/>
  <c r="L1409" i="11"/>
  <c r="Q661" i="16" l="1"/>
  <c r="F660" i="16"/>
  <c r="D660" i="16"/>
  <c r="H660" i="16"/>
  <c r="E660" i="16"/>
  <c r="G660" i="16"/>
  <c r="Q661" i="15"/>
  <c r="F660" i="15"/>
  <c r="D660" i="15"/>
  <c r="E660" i="15"/>
  <c r="G660" i="15"/>
  <c r="H660" i="15"/>
  <c r="K661" i="11"/>
  <c r="G660" i="11"/>
  <c r="E660" i="11"/>
  <c r="D660" i="11"/>
  <c r="F660" i="11"/>
  <c r="H660" i="11"/>
  <c r="K661" i="14"/>
  <c r="E660" i="14"/>
  <c r="H660" i="14"/>
  <c r="G660" i="14"/>
  <c r="F660" i="14"/>
  <c r="D660" i="14"/>
  <c r="H731" i="14"/>
  <c r="G731" i="14"/>
  <c r="F731" i="14"/>
  <c r="E731" i="14"/>
  <c r="D731" i="14"/>
  <c r="K732" i="14"/>
  <c r="L916" i="14"/>
  <c r="L1410" i="11"/>
  <c r="Q662" i="16" l="1"/>
  <c r="F661" i="16"/>
  <c r="D661" i="16"/>
  <c r="E661" i="16"/>
  <c r="G661" i="16"/>
  <c r="H661" i="16"/>
  <c r="Q662" i="15"/>
  <c r="F661" i="15"/>
  <c r="D661" i="15"/>
  <c r="E661" i="15"/>
  <c r="H661" i="15"/>
  <c r="G661" i="15"/>
  <c r="K662" i="14"/>
  <c r="H661" i="14"/>
  <c r="E661" i="14"/>
  <c r="F661" i="14"/>
  <c r="G661" i="14"/>
  <c r="D661" i="14"/>
  <c r="K662" i="11"/>
  <c r="F661" i="11"/>
  <c r="E661" i="11"/>
  <c r="D661" i="11"/>
  <c r="G661" i="11"/>
  <c r="H661" i="11"/>
  <c r="K733" i="14"/>
  <c r="E732" i="14"/>
  <c r="F732" i="14"/>
  <c r="G732" i="14"/>
  <c r="D732" i="14"/>
  <c r="H732" i="14"/>
  <c r="L917" i="14"/>
  <c r="L1411" i="11"/>
  <c r="Q663" i="15" l="1"/>
  <c r="G662" i="15"/>
  <c r="D662" i="15"/>
  <c r="F662" i="15"/>
  <c r="E662" i="15"/>
  <c r="H662" i="15"/>
  <c r="D662" i="16"/>
  <c r="Q663" i="16"/>
  <c r="F662" i="16"/>
  <c r="G662" i="16"/>
  <c r="H662" i="16"/>
  <c r="E662" i="16"/>
  <c r="K663" i="11"/>
  <c r="F662" i="11"/>
  <c r="H662" i="11"/>
  <c r="E662" i="11"/>
  <c r="D662" i="11"/>
  <c r="G662" i="11"/>
  <c r="K663" i="14"/>
  <c r="E662" i="14"/>
  <c r="D662" i="14"/>
  <c r="G662" i="14"/>
  <c r="F662" i="14"/>
  <c r="H662" i="14"/>
  <c r="D733" i="14"/>
  <c r="K734" i="14"/>
  <c r="G733" i="14"/>
  <c r="F733" i="14"/>
  <c r="E733" i="14"/>
  <c r="H733" i="14"/>
  <c r="L918" i="14"/>
  <c r="L1412" i="11"/>
  <c r="D663" i="16" l="1"/>
  <c r="Q664" i="16"/>
  <c r="F663" i="16"/>
  <c r="G663" i="16"/>
  <c r="H663" i="16"/>
  <c r="E663" i="16"/>
  <c r="Q664" i="15"/>
  <c r="G663" i="15"/>
  <c r="D663" i="15"/>
  <c r="F663" i="15"/>
  <c r="H663" i="15"/>
  <c r="E663" i="15"/>
  <c r="K664" i="14"/>
  <c r="D663" i="14"/>
  <c r="E663" i="14"/>
  <c r="G663" i="14"/>
  <c r="H663" i="14"/>
  <c r="F663" i="14"/>
  <c r="K664" i="11"/>
  <c r="H663" i="11"/>
  <c r="F663" i="11"/>
  <c r="D663" i="11"/>
  <c r="G663" i="11"/>
  <c r="E663" i="11"/>
  <c r="G734" i="14"/>
  <c r="H734" i="14"/>
  <c r="E734" i="14"/>
  <c r="D734" i="14"/>
  <c r="K735" i="14"/>
  <c r="F734" i="14"/>
  <c r="L919" i="14"/>
  <c r="L1413" i="11"/>
  <c r="Q665" i="15" l="1"/>
  <c r="E664" i="15"/>
  <c r="F664" i="15"/>
  <c r="G664" i="15"/>
  <c r="D664" i="15"/>
  <c r="H664" i="15"/>
  <c r="F664" i="16"/>
  <c r="G664" i="16"/>
  <c r="Q665" i="16"/>
  <c r="D664" i="16"/>
  <c r="H664" i="16"/>
  <c r="E664" i="16"/>
  <c r="K665" i="11"/>
  <c r="E664" i="11"/>
  <c r="D664" i="11"/>
  <c r="F664" i="11"/>
  <c r="G664" i="11"/>
  <c r="H664" i="11"/>
  <c r="K665" i="14"/>
  <c r="G664" i="14"/>
  <c r="D664" i="14"/>
  <c r="F664" i="14"/>
  <c r="E664" i="14"/>
  <c r="H664" i="14"/>
  <c r="D735" i="14"/>
  <c r="F735" i="14"/>
  <c r="K736" i="14"/>
  <c r="G735" i="14"/>
  <c r="H735" i="14"/>
  <c r="E735" i="14"/>
  <c r="L920" i="14"/>
  <c r="L1414" i="11"/>
  <c r="H665" i="16" l="1"/>
  <c r="G665" i="16"/>
  <c r="Q666" i="16"/>
  <c r="F665" i="16"/>
  <c r="E665" i="16"/>
  <c r="D665" i="16"/>
  <c r="Q666" i="15"/>
  <c r="F665" i="15"/>
  <c r="G665" i="15"/>
  <c r="H665" i="15"/>
  <c r="D665" i="15"/>
  <c r="E665" i="15"/>
  <c r="K666" i="14"/>
  <c r="F665" i="14"/>
  <c r="H665" i="14"/>
  <c r="D665" i="14"/>
  <c r="G665" i="14"/>
  <c r="E665" i="14"/>
  <c r="K666" i="11"/>
  <c r="G665" i="11"/>
  <c r="D665" i="11"/>
  <c r="E665" i="11"/>
  <c r="H665" i="11"/>
  <c r="F665" i="11"/>
  <c r="H736" i="14"/>
  <c r="G736" i="14"/>
  <c r="K737" i="14"/>
  <c r="D736" i="14"/>
  <c r="E736" i="14"/>
  <c r="F736" i="14"/>
  <c r="L921" i="14"/>
  <c r="L1415" i="11"/>
  <c r="D666" i="16" l="1"/>
  <c r="Q667" i="16"/>
  <c r="F666" i="16"/>
  <c r="G666" i="16"/>
  <c r="H666" i="16"/>
  <c r="E666" i="16"/>
  <c r="Q667" i="15"/>
  <c r="H666" i="15"/>
  <c r="D666" i="15"/>
  <c r="E666" i="15"/>
  <c r="F666" i="15"/>
  <c r="G666" i="15"/>
  <c r="K667" i="11"/>
  <c r="F666" i="11"/>
  <c r="D666" i="11"/>
  <c r="E666" i="11"/>
  <c r="H666" i="11"/>
  <c r="G666" i="11"/>
  <c r="K667" i="14"/>
  <c r="H666" i="14"/>
  <c r="E666" i="14"/>
  <c r="F666" i="14"/>
  <c r="G666" i="14"/>
  <c r="D666" i="14"/>
  <c r="G737" i="14"/>
  <c r="D737" i="14"/>
  <c r="E737" i="14"/>
  <c r="K738" i="14"/>
  <c r="H737" i="14"/>
  <c r="F737" i="14"/>
  <c r="L922" i="14"/>
  <c r="L1416" i="11"/>
  <c r="Q668" i="15" l="1"/>
  <c r="H667" i="15"/>
  <c r="D667" i="15"/>
  <c r="E667" i="15"/>
  <c r="F667" i="15"/>
  <c r="G667" i="15"/>
  <c r="Q668" i="16"/>
  <c r="F667" i="16"/>
  <c r="D667" i="16"/>
  <c r="H667" i="16"/>
  <c r="E667" i="16"/>
  <c r="G667" i="16"/>
  <c r="K668" i="14"/>
  <c r="H667" i="14"/>
  <c r="G667" i="14"/>
  <c r="E667" i="14"/>
  <c r="F667" i="14"/>
  <c r="D667" i="14"/>
  <c r="K668" i="11"/>
  <c r="H667" i="11"/>
  <c r="G667" i="11"/>
  <c r="E667" i="11"/>
  <c r="D667" i="11"/>
  <c r="F667" i="11"/>
  <c r="D738" i="14"/>
  <c r="K739" i="14"/>
  <c r="G738" i="14"/>
  <c r="F738" i="14"/>
  <c r="H738" i="14"/>
  <c r="E738" i="14"/>
  <c r="L923" i="14"/>
  <c r="L1417" i="11"/>
  <c r="Q669" i="16" l="1"/>
  <c r="F668" i="16"/>
  <c r="D668" i="16"/>
  <c r="G668" i="16"/>
  <c r="H668" i="16"/>
  <c r="E668" i="16"/>
  <c r="Q669" i="15"/>
  <c r="H668" i="15"/>
  <c r="D668" i="15"/>
  <c r="E668" i="15"/>
  <c r="F668" i="15"/>
  <c r="G668" i="15"/>
  <c r="K669" i="11"/>
  <c r="E668" i="11"/>
  <c r="D668" i="11"/>
  <c r="F668" i="11"/>
  <c r="G668" i="11"/>
  <c r="H668" i="11"/>
  <c r="K669" i="14"/>
  <c r="H668" i="14"/>
  <c r="G668" i="14"/>
  <c r="D668" i="14"/>
  <c r="E668" i="14"/>
  <c r="F668" i="14"/>
  <c r="H739" i="14"/>
  <c r="F739" i="14"/>
  <c r="G739" i="14"/>
  <c r="D739" i="14"/>
  <c r="K740" i="14"/>
  <c r="E739" i="14"/>
  <c r="L924" i="14"/>
  <c r="L1418" i="11"/>
  <c r="Q670" i="15" l="1"/>
  <c r="F669" i="15"/>
  <c r="H669" i="15"/>
  <c r="G669" i="15"/>
  <c r="E669" i="15"/>
  <c r="D669" i="15"/>
  <c r="G669" i="16"/>
  <c r="Q670" i="16"/>
  <c r="F669" i="16"/>
  <c r="H669" i="16"/>
  <c r="D669" i="16"/>
  <c r="E669" i="16"/>
  <c r="K670" i="14"/>
  <c r="H669" i="14"/>
  <c r="E669" i="14"/>
  <c r="D669" i="14"/>
  <c r="G669" i="14"/>
  <c r="F669" i="14"/>
  <c r="K670" i="11"/>
  <c r="G669" i="11"/>
  <c r="D669" i="11"/>
  <c r="E669" i="11"/>
  <c r="H669" i="11"/>
  <c r="F669" i="11"/>
  <c r="G740" i="14"/>
  <c r="F740" i="14"/>
  <c r="E740" i="14"/>
  <c r="D740" i="14"/>
  <c r="H740" i="14"/>
  <c r="K741" i="14"/>
  <c r="L925" i="14"/>
  <c r="L1419" i="11"/>
  <c r="Q671" i="16" l="1"/>
  <c r="F670" i="16"/>
  <c r="D670" i="16"/>
  <c r="H670" i="16"/>
  <c r="E670" i="16"/>
  <c r="G670" i="16"/>
  <c r="Q671" i="15"/>
  <c r="H670" i="15"/>
  <c r="F670" i="15"/>
  <c r="E670" i="15"/>
  <c r="D670" i="15"/>
  <c r="G670" i="15"/>
  <c r="K671" i="11"/>
  <c r="E670" i="11"/>
  <c r="F670" i="11"/>
  <c r="H670" i="11"/>
  <c r="D670" i="11"/>
  <c r="G670" i="11"/>
  <c r="K671" i="14"/>
  <c r="E670" i="14"/>
  <c r="H670" i="14"/>
  <c r="D670" i="14"/>
  <c r="G670" i="14"/>
  <c r="F670" i="14"/>
  <c r="D741" i="14"/>
  <c r="F741" i="14"/>
  <c r="H741" i="14"/>
  <c r="G741" i="14"/>
  <c r="E741" i="14"/>
  <c r="K742" i="14"/>
  <c r="L926" i="14"/>
  <c r="L1420" i="11"/>
  <c r="Q672" i="15" l="1"/>
  <c r="G671" i="15"/>
  <c r="E671" i="15"/>
  <c r="H671" i="15"/>
  <c r="D671" i="15"/>
  <c r="F671" i="15"/>
  <c r="D671" i="16"/>
  <c r="Q672" i="16"/>
  <c r="F671" i="16"/>
  <c r="H671" i="16"/>
  <c r="E671" i="16"/>
  <c r="G671" i="16"/>
  <c r="K672" i="14"/>
  <c r="D671" i="14"/>
  <c r="F671" i="14"/>
  <c r="G671" i="14"/>
  <c r="H671" i="14"/>
  <c r="E671" i="14"/>
  <c r="K672" i="11"/>
  <c r="G671" i="11"/>
  <c r="H671" i="11"/>
  <c r="E671" i="11"/>
  <c r="F671" i="11"/>
  <c r="D671" i="11"/>
  <c r="F742" i="14"/>
  <c r="H742" i="14"/>
  <c r="G742" i="14"/>
  <c r="E742" i="14"/>
  <c r="K743" i="14"/>
  <c r="D742" i="14"/>
  <c r="L927" i="14"/>
  <c r="L1421" i="11"/>
  <c r="H672" i="16" l="1"/>
  <c r="D672" i="16"/>
  <c r="Q673" i="16"/>
  <c r="F672" i="16"/>
  <c r="G672" i="16"/>
  <c r="E672" i="16"/>
  <c r="Q673" i="15"/>
  <c r="G672" i="15"/>
  <c r="F672" i="15"/>
  <c r="E672" i="15"/>
  <c r="D672" i="15"/>
  <c r="H672" i="15"/>
  <c r="K673" i="11"/>
  <c r="H672" i="11"/>
  <c r="E672" i="11"/>
  <c r="G672" i="11"/>
  <c r="D672" i="11"/>
  <c r="F672" i="11"/>
  <c r="K673" i="14"/>
  <c r="G672" i="14"/>
  <c r="H672" i="14"/>
  <c r="E672" i="14"/>
  <c r="F672" i="14"/>
  <c r="D672" i="14"/>
  <c r="F743" i="14"/>
  <c r="D743" i="14"/>
  <c r="E743" i="14"/>
  <c r="K744" i="14"/>
  <c r="G743" i="14"/>
  <c r="H743" i="14"/>
  <c r="L928" i="14"/>
  <c r="L1422" i="11"/>
  <c r="H673" i="16" l="1"/>
  <c r="Q674" i="16"/>
  <c r="F673" i="16"/>
  <c r="D673" i="16"/>
  <c r="E673" i="16"/>
  <c r="G673" i="16"/>
  <c r="Q674" i="15"/>
  <c r="D673" i="15"/>
  <c r="H673" i="15"/>
  <c r="G673" i="15"/>
  <c r="E673" i="15"/>
  <c r="F673" i="15"/>
  <c r="K674" i="14"/>
  <c r="D673" i="14"/>
  <c r="F673" i="14"/>
  <c r="H673" i="14"/>
  <c r="E673" i="14"/>
  <c r="G673" i="14"/>
  <c r="K674" i="11"/>
  <c r="E673" i="11"/>
  <c r="F673" i="11"/>
  <c r="D673" i="11"/>
  <c r="G673" i="11"/>
  <c r="H673" i="11"/>
  <c r="G744" i="14"/>
  <c r="H744" i="14"/>
  <c r="D744" i="14"/>
  <c r="K745" i="14"/>
  <c r="E744" i="14"/>
  <c r="F744" i="14"/>
  <c r="L929" i="14"/>
  <c r="L1423" i="11"/>
  <c r="Q675" i="16" l="1"/>
  <c r="F674" i="16"/>
  <c r="D674" i="16"/>
  <c r="H674" i="16"/>
  <c r="E674" i="16"/>
  <c r="G674" i="16"/>
  <c r="Q675" i="15"/>
  <c r="G674" i="15"/>
  <c r="F674" i="15"/>
  <c r="D674" i="15"/>
  <c r="E674" i="15"/>
  <c r="H674" i="15"/>
  <c r="K675" i="11"/>
  <c r="D674" i="11"/>
  <c r="F674" i="11"/>
  <c r="H674" i="11"/>
  <c r="E674" i="11"/>
  <c r="G674" i="11"/>
  <c r="K675" i="14"/>
  <c r="E674" i="14"/>
  <c r="D674" i="14"/>
  <c r="G674" i="14"/>
  <c r="F674" i="14"/>
  <c r="H674" i="14"/>
  <c r="K746" i="14"/>
  <c r="G745" i="14"/>
  <c r="F745" i="14"/>
  <c r="D745" i="14"/>
  <c r="E745" i="14"/>
  <c r="H745" i="14"/>
  <c r="L930" i="14"/>
  <c r="L1424" i="11"/>
  <c r="L1425" i="11" s="1"/>
  <c r="G675" i="16" l="1"/>
  <c r="Q676" i="16"/>
  <c r="F675" i="16"/>
  <c r="D675" i="16"/>
  <c r="H675" i="16"/>
  <c r="E675" i="16"/>
  <c r="Q676" i="15"/>
  <c r="E675" i="15"/>
  <c r="G675" i="15"/>
  <c r="H675" i="15"/>
  <c r="F675" i="15"/>
  <c r="D675" i="15"/>
  <c r="K676" i="14"/>
  <c r="E675" i="14"/>
  <c r="F675" i="14"/>
  <c r="D675" i="14"/>
  <c r="H675" i="14"/>
  <c r="G675" i="14"/>
  <c r="K676" i="11"/>
  <c r="G675" i="11"/>
  <c r="H675" i="11"/>
  <c r="E675" i="11"/>
  <c r="F675" i="11"/>
  <c r="D675" i="11"/>
  <c r="K747" i="14"/>
  <c r="F746" i="14"/>
  <c r="G746" i="14"/>
  <c r="D746" i="14"/>
  <c r="E746" i="14"/>
  <c r="H746" i="14"/>
  <c r="L931" i="14"/>
  <c r="D676" i="16" l="1"/>
  <c r="Q677" i="16"/>
  <c r="F676" i="16"/>
  <c r="H676" i="16"/>
  <c r="E676" i="16"/>
  <c r="G676" i="16"/>
  <c r="Q677" i="15"/>
  <c r="D676" i="15"/>
  <c r="F676" i="15"/>
  <c r="H676" i="15"/>
  <c r="G676" i="15"/>
  <c r="E676" i="15"/>
  <c r="K677" i="11"/>
  <c r="H676" i="11"/>
  <c r="E676" i="11"/>
  <c r="G676" i="11"/>
  <c r="D676" i="11"/>
  <c r="F676" i="11"/>
  <c r="K677" i="14"/>
  <c r="E676" i="14"/>
  <c r="H676" i="14"/>
  <c r="D676" i="14"/>
  <c r="G676" i="14"/>
  <c r="F676" i="14"/>
  <c r="F747" i="14"/>
  <c r="G747" i="14"/>
  <c r="D747" i="14"/>
  <c r="K748" i="14"/>
  <c r="H747" i="14"/>
  <c r="E747" i="14"/>
  <c r="L932" i="14"/>
  <c r="Q678" i="16" l="1"/>
  <c r="F677" i="16"/>
  <c r="D677" i="16"/>
  <c r="H677" i="16"/>
  <c r="E677" i="16"/>
  <c r="G677" i="16"/>
  <c r="Q678" i="15"/>
  <c r="H677" i="15"/>
  <c r="E677" i="15"/>
  <c r="D677" i="15"/>
  <c r="F677" i="15"/>
  <c r="G677" i="15"/>
  <c r="K678" i="14"/>
  <c r="E677" i="14"/>
  <c r="D677" i="14"/>
  <c r="F677" i="14"/>
  <c r="G677" i="14"/>
  <c r="H677" i="14"/>
  <c r="K678" i="11"/>
  <c r="E677" i="11"/>
  <c r="F677" i="11"/>
  <c r="D677" i="11"/>
  <c r="G677" i="11"/>
  <c r="H677" i="11"/>
  <c r="H748" i="14"/>
  <c r="D748" i="14"/>
  <c r="K749" i="14"/>
  <c r="F748" i="14"/>
  <c r="E748" i="14"/>
  <c r="G748" i="14"/>
  <c r="L933" i="14"/>
  <c r="G678" i="16" l="1"/>
  <c r="Q679" i="16"/>
  <c r="F678" i="16"/>
  <c r="D678" i="16"/>
  <c r="E678" i="16"/>
  <c r="H678" i="16"/>
  <c r="Q679" i="15"/>
  <c r="H678" i="15"/>
  <c r="G678" i="15"/>
  <c r="D678" i="15"/>
  <c r="F678" i="15"/>
  <c r="E678" i="15"/>
  <c r="K679" i="11"/>
  <c r="D678" i="11"/>
  <c r="F678" i="11"/>
  <c r="H678" i="11"/>
  <c r="E678" i="11"/>
  <c r="G678" i="11"/>
  <c r="K679" i="14"/>
  <c r="F678" i="14"/>
  <c r="G678" i="14"/>
  <c r="H678" i="14"/>
  <c r="E678" i="14"/>
  <c r="D678" i="14"/>
  <c r="D749" i="14"/>
  <c r="K750" i="14"/>
  <c r="H749" i="14"/>
  <c r="F749" i="14"/>
  <c r="E749" i="14"/>
  <c r="G749" i="14"/>
  <c r="L934" i="14"/>
  <c r="G679" i="16" l="1"/>
  <c r="E679" i="16"/>
  <c r="D679" i="16"/>
  <c r="Q680" i="16"/>
  <c r="F679" i="16"/>
  <c r="H679" i="16"/>
  <c r="Q680" i="15"/>
  <c r="D679" i="15"/>
  <c r="G679" i="15"/>
  <c r="H679" i="15"/>
  <c r="F679" i="15"/>
  <c r="E679" i="15"/>
  <c r="K680" i="14"/>
  <c r="F679" i="14"/>
  <c r="E679" i="14"/>
  <c r="D679" i="14"/>
  <c r="H679" i="14"/>
  <c r="G679" i="14"/>
  <c r="K680" i="11"/>
  <c r="G679" i="11"/>
  <c r="H679" i="11"/>
  <c r="E679" i="11"/>
  <c r="F679" i="11"/>
  <c r="D679" i="11"/>
  <c r="G750" i="14"/>
  <c r="E750" i="14"/>
  <c r="D750" i="14"/>
  <c r="K751" i="14"/>
  <c r="H750" i="14"/>
  <c r="F750" i="14"/>
  <c r="L935" i="14"/>
  <c r="F680" i="16" l="1"/>
  <c r="G680" i="16"/>
  <c r="Q681" i="16"/>
  <c r="D680" i="16"/>
  <c r="H680" i="16"/>
  <c r="E680" i="16"/>
  <c r="Q681" i="15"/>
  <c r="G680" i="15"/>
  <c r="H680" i="15"/>
  <c r="F680" i="15"/>
  <c r="D680" i="15"/>
  <c r="E680" i="15"/>
  <c r="K681" i="11"/>
  <c r="H680" i="11"/>
  <c r="E680" i="11"/>
  <c r="G680" i="11"/>
  <c r="D680" i="11"/>
  <c r="F680" i="11"/>
  <c r="D680" i="14"/>
  <c r="G680" i="14"/>
  <c r="H680" i="14"/>
  <c r="F680" i="14"/>
  <c r="E680" i="14"/>
  <c r="G751" i="14"/>
  <c r="K752" i="14"/>
  <c r="H751" i="14"/>
  <c r="F751" i="14"/>
  <c r="E751" i="14"/>
  <c r="D751" i="14"/>
  <c r="L936" i="14"/>
  <c r="Q682" i="15" l="1"/>
  <c r="E681" i="15"/>
  <c r="H681" i="15"/>
  <c r="F681" i="15"/>
  <c r="G681" i="15"/>
  <c r="D681" i="15"/>
  <c r="H681" i="16"/>
  <c r="G681" i="16"/>
  <c r="Q682" i="16"/>
  <c r="F681" i="16"/>
  <c r="E681" i="16"/>
  <c r="D681" i="16"/>
  <c r="K682" i="11"/>
  <c r="F681" i="11"/>
  <c r="G681" i="11"/>
  <c r="E681" i="11"/>
  <c r="D681" i="11"/>
  <c r="H681" i="11"/>
  <c r="H752" i="14"/>
  <c r="F752" i="14"/>
  <c r="K753" i="14"/>
  <c r="G752" i="14"/>
  <c r="E752" i="14"/>
  <c r="D752" i="14"/>
  <c r="L937" i="14"/>
  <c r="L1426" i="11"/>
  <c r="G682" i="16" l="1"/>
  <c r="D682" i="16"/>
  <c r="Q683" i="16"/>
  <c r="F682" i="16"/>
  <c r="H682" i="16"/>
  <c r="E682" i="16"/>
  <c r="Q683" i="15"/>
  <c r="H682" i="15"/>
  <c r="G682" i="15"/>
  <c r="E682" i="15"/>
  <c r="D682" i="15"/>
  <c r="F682" i="15"/>
  <c r="H682" i="11"/>
  <c r="F682" i="11"/>
  <c r="E682" i="11"/>
  <c r="D682" i="11"/>
  <c r="G682" i="11"/>
  <c r="K683" i="11"/>
  <c r="D753" i="14"/>
  <c r="F753" i="14"/>
  <c r="K754" i="14"/>
  <c r="G753" i="14"/>
  <c r="E753" i="14"/>
  <c r="H753" i="14"/>
  <c r="L938" i="14"/>
  <c r="L1427" i="11"/>
  <c r="Q684" i="16" l="1"/>
  <c r="F683" i="16"/>
  <c r="D683" i="16"/>
  <c r="H683" i="16"/>
  <c r="E683" i="16"/>
  <c r="G683" i="16"/>
  <c r="Q684" i="15"/>
  <c r="G683" i="15"/>
  <c r="F683" i="15"/>
  <c r="H683" i="15"/>
  <c r="E683" i="15"/>
  <c r="D683" i="15"/>
  <c r="E683" i="11"/>
  <c r="F683" i="11"/>
  <c r="H683" i="11"/>
  <c r="G683" i="11"/>
  <c r="K684" i="11"/>
  <c r="D683" i="11"/>
  <c r="G754" i="14"/>
  <c r="K755" i="14"/>
  <c r="H754" i="14"/>
  <c r="D754" i="14"/>
  <c r="F754" i="14"/>
  <c r="E754" i="14"/>
  <c r="L939" i="14"/>
  <c r="L1428" i="11"/>
  <c r="Q685" i="15" l="1"/>
  <c r="F684" i="15"/>
  <c r="E684" i="15"/>
  <c r="D684" i="15"/>
  <c r="G684" i="15"/>
  <c r="H684" i="15"/>
  <c r="D684" i="16"/>
  <c r="Q685" i="16"/>
  <c r="F684" i="16"/>
  <c r="G684" i="16"/>
  <c r="H684" i="16"/>
  <c r="E684" i="16"/>
  <c r="F684" i="11"/>
  <c r="D684" i="11"/>
  <c r="H684" i="11"/>
  <c r="G684" i="11"/>
  <c r="E684" i="11"/>
  <c r="K685" i="11"/>
  <c r="H755" i="14"/>
  <c r="K756" i="14"/>
  <c r="E755" i="14"/>
  <c r="F755" i="14"/>
  <c r="D755" i="14"/>
  <c r="G755" i="14"/>
  <c r="L940" i="14"/>
  <c r="L1429" i="11"/>
  <c r="G685" i="16" l="1"/>
  <c r="Q686" i="16"/>
  <c r="F685" i="16"/>
  <c r="H685" i="16"/>
  <c r="D685" i="16"/>
  <c r="E685" i="16"/>
  <c r="Q686" i="15"/>
  <c r="F685" i="15"/>
  <c r="G685" i="15"/>
  <c r="D685" i="15"/>
  <c r="E685" i="15"/>
  <c r="H685" i="15"/>
  <c r="H685" i="11"/>
  <c r="F685" i="11"/>
  <c r="G685" i="11"/>
  <c r="D685" i="11"/>
  <c r="E685" i="11"/>
  <c r="K686" i="11"/>
  <c r="E756" i="14"/>
  <c r="G756" i="14"/>
  <c r="D756" i="14"/>
  <c r="H756" i="14"/>
  <c r="K757" i="14"/>
  <c r="F756" i="14"/>
  <c r="L941" i="14"/>
  <c r="L1430" i="11"/>
  <c r="Q687" i="16" l="1"/>
  <c r="F686" i="16"/>
  <c r="E686" i="16"/>
  <c r="G686" i="16"/>
  <c r="D686" i="16"/>
  <c r="H686" i="16"/>
  <c r="H686" i="15"/>
  <c r="D686" i="15"/>
  <c r="E686" i="15"/>
  <c r="F686" i="15"/>
  <c r="G686" i="15"/>
  <c r="Q687" i="15"/>
  <c r="H686" i="11"/>
  <c r="D686" i="11"/>
  <c r="E686" i="11"/>
  <c r="F686" i="11"/>
  <c r="G686" i="11"/>
  <c r="K687" i="11"/>
  <c r="K758" i="14"/>
  <c r="G757" i="14"/>
  <c r="H757" i="14"/>
  <c r="D757" i="14"/>
  <c r="E757" i="14"/>
  <c r="F757" i="14"/>
  <c r="L942" i="14"/>
  <c r="L1431" i="11"/>
  <c r="E687" i="15" l="1"/>
  <c r="Q688" i="15"/>
  <c r="G687" i="15"/>
  <c r="D687" i="15"/>
  <c r="H687" i="15"/>
  <c r="F687" i="15"/>
  <c r="Q688" i="16"/>
  <c r="F687" i="16"/>
  <c r="H687" i="16"/>
  <c r="E687" i="16"/>
  <c r="G687" i="16"/>
  <c r="D687" i="16"/>
  <c r="K688" i="11"/>
  <c r="D687" i="11"/>
  <c r="F687" i="11"/>
  <c r="G687" i="11"/>
  <c r="H687" i="11"/>
  <c r="E687" i="11"/>
  <c r="H758" i="14"/>
  <c r="G758" i="14"/>
  <c r="D758" i="14"/>
  <c r="K759" i="14"/>
  <c r="E758" i="14"/>
  <c r="F758" i="14"/>
  <c r="L943" i="14"/>
  <c r="L1432" i="11"/>
  <c r="E688" i="15" l="1"/>
  <c r="Q689" i="15"/>
  <c r="H688" i="15"/>
  <c r="D688" i="15"/>
  <c r="F688" i="15"/>
  <c r="G688" i="15"/>
  <c r="Q689" i="16"/>
  <c r="F688" i="16"/>
  <c r="H688" i="16"/>
  <c r="E688" i="16"/>
  <c r="D688" i="16"/>
  <c r="G688" i="16"/>
  <c r="H688" i="11"/>
  <c r="E688" i="11"/>
  <c r="D688" i="11"/>
  <c r="G688" i="11"/>
  <c r="F688" i="11"/>
  <c r="K689" i="11"/>
  <c r="F759" i="14"/>
  <c r="H759" i="14"/>
  <c r="G759" i="14"/>
  <c r="E759" i="14"/>
  <c r="D759" i="14"/>
  <c r="K760" i="14"/>
  <c r="L944" i="14"/>
  <c r="L1433" i="11"/>
  <c r="Q690" i="16" l="1"/>
  <c r="F689" i="16"/>
  <c r="E689" i="16"/>
  <c r="G689" i="16"/>
  <c r="H689" i="16"/>
  <c r="D689" i="16"/>
  <c r="F689" i="15"/>
  <c r="E689" i="15"/>
  <c r="G689" i="15"/>
  <c r="Q690" i="15"/>
  <c r="H689" i="15"/>
  <c r="D689" i="15"/>
  <c r="H689" i="11"/>
  <c r="E689" i="11"/>
  <c r="D689" i="11"/>
  <c r="G689" i="11"/>
  <c r="F689" i="11"/>
  <c r="K690" i="11"/>
  <c r="D760" i="14"/>
  <c r="F760" i="14"/>
  <c r="H760" i="14"/>
  <c r="G760" i="14"/>
  <c r="E760" i="14"/>
  <c r="K761" i="14"/>
  <c r="L945" i="14"/>
  <c r="L1434" i="11"/>
  <c r="Q691" i="16" l="1"/>
  <c r="D690" i="16"/>
  <c r="E690" i="16"/>
  <c r="G690" i="16"/>
  <c r="F690" i="16"/>
  <c r="H690" i="16"/>
  <c r="D690" i="15"/>
  <c r="H690" i="15"/>
  <c r="F690" i="15"/>
  <c r="E690" i="15"/>
  <c r="G690" i="15"/>
  <c r="Q691" i="15"/>
  <c r="G690" i="11"/>
  <c r="D690" i="11"/>
  <c r="H690" i="11"/>
  <c r="E690" i="11"/>
  <c r="F690" i="11"/>
  <c r="K691" i="11"/>
  <c r="G761" i="14"/>
  <c r="K762" i="14"/>
  <c r="D761" i="14"/>
  <c r="E761" i="14"/>
  <c r="H761" i="14"/>
  <c r="F761" i="14"/>
  <c r="L946" i="14"/>
  <c r="L1435" i="11"/>
  <c r="E691" i="16" l="1"/>
  <c r="Q692" i="16"/>
  <c r="F691" i="16"/>
  <c r="D691" i="16"/>
  <c r="G691" i="16"/>
  <c r="H691" i="16"/>
  <c r="Q692" i="15"/>
  <c r="H691" i="15"/>
  <c r="F691" i="15"/>
  <c r="D691" i="15"/>
  <c r="E691" i="15"/>
  <c r="G691" i="15"/>
  <c r="G691" i="11"/>
  <c r="F691" i="11"/>
  <c r="D691" i="11"/>
  <c r="E691" i="11"/>
  <c r="K692" i="11"/>
  <c r="H691" i="11"/>
  <c r="F762" i="14"/>
  <c r="K763" i="14"/>
  <c r="G762" i="14"/>
  <c r="E762" i="14"/>
  <c r="D762" i="14"/>
  <c r="H762" i="14"/>
  <c r="L947" i="14"/>
  <c r="L1436" i="11"/>
  <c r="D692" i="15" l="1"/>
  <c r="E692" i="15"/>
  <c r="H692" i="15"/>
  <c r="Q693" i="15"/>
  <c r="F692" i="15"/>
  <c r="G692" i="15"/>
  <c r="Q693" i="16"/>
  <c r="D692" i="16"/>
  <c r="E692" i="16"/>
  <c r="G692" i="16"/>
  <c r="F692" i="16"/>
  <c r="H692" i="16"/>
  <c r="H692" i="11"/>
  <c r="E692" i="11"/>
  <c r="D692" i="11"/>
  <c r="K693" i="11"/>
  <c r="F692" i="11"/>
  <c r="G692" i="11"/>
  <c r="H763" i="14"/>
  <c r="K764" i="14"/>
  <c r="G763" i="14"/>
  <c r="F763" i="14"/>
  <c r="D763" i="14"/>
  <c r="E763" i="14"/>
  <c r="L948" i="14"/>
  <c r="L1437" i="11"/>
  <c r="F693" i="15" l="1"/>
  <c r="E693" i="15"/>
  <c r="G693" i="15"/>
  <c r="H693" i="15"/>
  <c r="D693" i="15"/>
  <c r="Q694" i="15"/>
  <c r="Q694" i="16"/>
  <c r="F693" i="16"/>
  <c r="D693" i="16"/>
  <c r="E693" i="16"/>
  <c r="G693" i="16"/>
  <c r="H693" i="16"/>
  <c r="K694" i="11"/>
  <c r="H693" i="11"/>
  <c r="F693" i="11"/>
  <c r="G693" i="11"/>
  <c r="E693" i="11"/>
  <c r="D693" i="11"/>
  <c r="H764" i="14"/>
  <c r="F764" i="14"/>
  <c r="E764" i="14"/>
  <c r="D764" i="14"/>
  <c r="K765" i="14"/>
  <c r="G764" i="14"/>
  <c r="L949" i="14"/>
  <c r="L1438" i="11"/>
  <c r="Q695" i="16" l="1"/>
  <c r="D694" i="16"/>
  <c r="H694" i="16"/>
  <c r="E694" i="16"/>
  <c r="F694" i="16"/>
  <c r="G694" i="16"/>
  <c r="E694" i="15"/>
  <c r="F694" i="15"/>
  <c r="G694" i="15"/>
  <c r="Q695" i="15"/>
  <c r="D694" i="15"/>
  <c r="H694" i="15"/>
  <c r="K695" i="11"/>
  <c r="H694" i="11"/>
  <c r="D694" i="11"/>
  <c r="G694" i="11"/>
  <c r="F694" i="11"/>
  <c r="E694" i="11"/>
  <c r="G765" i="14"/>
  <c r="E765" i="14"/>
  <c r="K766" i="14"/>
  <c r="F765" i="14"/>
  <c r="H765" i="14"/>
  <c r="D765" i="14"/>
  <c r="L950" i="14"/>
  <c r="L1439" i="11"/>
  <c r="G695" i="15" l="1"/>
  <c r="D695" i="15"/>
  <c r="H695" i="15"/>
  <c r="Q696" i="15"/>
  <c r="E695" i="15"/>
  <c r="F695" i="15"/>
  <c r="D695" i="16"/>
  <c r="Q696" i="16"/>
  <c r="F695" i="16"/>
  <c r="G695" i="16"/>
  <c r="H695" i="16"/>
  <c r="E695" i="16"/>
  <c r="H695" i="11"/>
  <c r="F695" i="11"/>
  <c r="G695" i="11"/>
  <c r="D695" i="11"/>
  <c r="E695" i="11"/>
  <c r="K696" i="11"/>
  <c r="G766" i="14"/>
  <c r="K767" i="14"/>
  <c r="E766" i="14"/>
  <c r="D766" i="14"/>
  <c r="H766" i="14"/>
  <c r="F766" i="14"/>
  <c r="L951" i="14"/>
  <c r="L1440" i="11"/>
  <c r="E696" i="15" l="1"/>
  <c r="Q697" i="15"/>
  <c r="D696" i="15"/>
  <c r="G696" i="15"/>
  <c r="F696" i="15"/>
  <c r="H696" i="15"/>
  <c r="Q697" i="16"/>
  <c r="H696" i="16"/>
  <c r="G696" i="16"/>
  <c r="E696" i="16"/>
  <c r="F696" i="16"/>
  <c r="D696" i="16"/>
  <c r="H696" i="11"/>
  <c r="E696" i="11"/>
  <c r="F696" i="11"/>
  <c r="D696" i="11"/>
  <c r="G696" i="11"/>
  <c r="K697" i="11"/>
  <c r="K768" i="14"/>
  <c r="D767" i="14"/>
  <c r="G767" i="14"/>
  <c r="H767" i="14"/>
  <c r="E767" i="14"/>
  <c r="F767" i="14"/>
  <c r="L952" i="14"/>
  <c r="L1441" i="11"/>
  <c r="Q698" i="16" l="1"/>
  <c r="F697" i="16"/>
  <c r="H697" i="16"/>
  <c r="E697" i="16"/>
  <c r="D697" i="16"/>
  <c r="G697" i="16"/>
  <c r="F697" i="15"/>
  <c r="E697" i="15"/>
  <c r="H697" i="15"/>
  <c r="Q698" i="15"/>
  <c r="G697" i="15"/>
  <c r="D697" i="15"/>
  <c r="H697" i="11"/>
  <c r="E697" i="11"/>
  <c r="D697" i="11"/>
  <c r="G697" i="11"/>
  <c r="F697" i="11"/>
  <c r="K698" i="11"/>
  <c r="F768" i="14"/>
  <c r="G768" i="14"/>
  <c r="D768" i="14"/>
  <c r="H768" i="14"/>
  <c r="E768" i="14"/>
  <c r="K769" i="14"/>
  <c r="L953" i="14"/>
  <c r="L1442" i="11"/>
  <c r="F698" i="15" l="1"/>
  <c r="D698" i="15"/>
  <c r="H698" i="15"/>
  <c r="Q699" i="15"/>
  <c r="E698" i="15"/>
  <c r="G698" i="15"/>
  <c r="Q699" i="16"/>
  <c r="G698" i="16"/>
  <c r="H698" i="16"/>
  <c r="E698" i="16"/>
  <c r="F698" i="16"/>
  <c r="D698" i="16"/>
  <c r="F698" i="11"/>
  <c r="G698" i="11"/>
  <c r="D698" i="11"/>
  <c r="E698" i="11"/>
  <c r="K699" i="11"/>
  <c r="H698" i="11"/>
  <c r="D769" i="14"/>
  <c r="K770" i="14"/>
  <c r="E769" i="14"/>
  <c r="H769" i="14"/>
  <c r="G769" i="14"/>
  <c r="F769" i="14"/>
  <c r="L954" i="14"/>
  <c r="L1443" i="11"/>
  <c r="Q700" i="16" l="1"/>
  <c r="H699" i="16"/>
  <c r="E699" i="16"/>
  <c r="D699" i="16"/>
  <c r="F699" i="16"/>
  <c r="G699" i="16"/>
  <c r="D699" i="15"/>
  <c r="G699" i="15"/>
  <c r="Q700" i="15"/>
  <c r="E699" i="15"/>
  <c r="F699" i="15"/>
  <c r="H699" i="15"/>
  <c r="H699" i="11"/>
  <c r="F699" i="11"/>
  <c r="D699" i="11"/>
  <c r="G699" i="11"/>
  <c r="E699" i="11"/>
  <c r="K700" i="11"/>
  <c r="E770" i="14"/>
  <c r="D770" i="14"/>
  <c r="H770" i="14"/>
  <c r="F770" i="14"/>
  <c r="G770" i="14"/>
  <c r="K771" i="14"/>
  <c r="L955" i="14"/>
  <c r="L1444" i="11"/>
  <c r="G700" i="15" l="1"/>
  <c r="F700" i="15"/>
  <c r="H700" i="15"/>
  <c r="E700" i="15"/>
  <c r="Q701" i="15"/>
  <c r="D700" i="15"/>
  <c r="G700" i="16"/>
  <c r="Q701" i="16"/>
  <c r="D700" i="16"/>
  <c r="F700" i="16"/>
  <c r="H700" i="16"/>
  <c r="E700" i="16"/>
  <c r="F700" i="11"/>
  <c r="G700" i="11"/>
  <c r="D700" i="11"/>
  <c r="H700" i="11"/>
  <c r="E700" i="11"/>
  <c r="K701" i="11"/>
  <c r="H771" i="14"/>
  <c r="E771" i="14"/>
  <c r="F771" i="14"/>
  <c r="G771" i="14"/>
  <c r="K772" i="14"/>
  <c r="D771" i="14"/>
  <c r="L956" i="14"/>
  <c r="L1445" i="11"/>
  <c r="H701" i="15" l="1"/>
  <c r="E701" i="15"/>
  <c r="Q702" i="15"/>
  <c r="D701" i="15"/>
  <c r="F701" i="15"/>
  <c r="G701" i="15"/>
  <c r="Q702" i="16"/>
  <c r="D701" i="16"/>
  <c r="E701" i="16"/>
  <c r="G701" i="16"/>
  <c r="F701" i="16"/>
  <c r="H701" i="16"/>
  <c r="K702" i="11"/>
  <c r="F701" i="11"/>
  <c r="D701" i="11"/>
  <c r="H701" i="11"/>
  <c r="G701" i="11"/>
  <c r="E701" i="11"/>
  <c r="K773" i="14"/>
  <c r="G772" i="14"/>
  <c r="D772" i="14"/>
  <c r="E772" i="14"/>
  <c r="F772" i="14"/>
  <c r="H772" i="14"/>
  <c r="L957" i="14"/>
  <c r="L1446" i="11"/>
  <c r="Q703" i="16" l="1"/>
  <c r="F702" i="16"/>
  <c r="H702" i="16"/>
  <c r="E702" i="16"/>
  <c r="G702" i="16"/>
  <c r="D702" i="16"/>
  <c r="E702" i="15"/>
  <c r="H702" i="15"/>
  <c r="D702" i="15"/>
  <c r="G702" i="15"/>
  <c r="F702" i="15"/>
  <c r="Q703" i="15"/>
  <c r="F702" i="11"/>
  <c r="K703" i="11"/>
  <c r="H702" i="11"/>
  <c r="G702" i="11"/>
  <c r="E702" i="11"/>
  <c r="D702" i="11"/>
  <c r="G773" i="14"/>
  <c r="D773" i="14"/>
  <c r="E773" i="14"/>
  <c r="K774" i="14"/>
  <c r="F773" i="14"/>
  <c r="H773" i="14"/>
  <c r="L958" i="14"/>
  <c r="L1447" i="11"/>
  <c r="Q704" i="15" l="1"/>
  <c r="G703" i="15"/>
  <c r="H703" i="15"/>
  <c r="E703" i="15"/>
  <c r="F703" i="15"/>
  <c r="D703" i="15"/>
  <c r="Q704" i="16"/>
  <c r="F703" i="16"/>
  <c r="E703" i="16"/>
  <c r="G703" i="16"/>
  <c r="D703" i="16"/>
  <c r="H703" i="16"/>
  <c r="E703" i="11"/>
  <c r="D703" i="11"/>
  <c r="F703" i="11"/>
  <c r="G703" i="11"/>
  <c r="K704" i="11"/>
  <c r="H703" i="11"/>
  <c r="E774" i="14"/>
  <c r="D774" i="14"/>
  <c r="H774" i="14"/>
  <c r="G774" i="14"/>
  <c r="F774" i="14"/>
  <c r="K775" i="14"/>
  <c r="L959" i="14"/>
  <c r="L1448" i="11"/>
  <c r="Q705" i="16" l="1"/>
  <c r="F704" i="16"/>
  <c r="H704" i="16"/>
  <c r="E704" i="16"/>
  <c r="D704" i="16"/>
  <c r="G704" i="16"/>
  <c r="H704" i="15"/>
  <c r="Q705" i="15"/>
  <c r="D704" i="15"/>
  <c r="G704" i="15"/>
  <c r="F704" i="15"/>
  <c r="E704" i="15"/>
  <c r="H704" i="11"/>
  <c r="E704" i="11"/>
  <c r="F704" i="11"/>
  <c r="D704" i="11"/>
  <c r="G704" i="11"/>
  <c r="K705" i="11"/>
  <c r="G775" i="14"/>
  <c r="K776" i="14"/>
  <c r="H775" i="14"/>
  <c r="F775" i="14"/>
  <c r="E775" i="14"/>
  <c r="D775" i="14"/>
  <c r="L960" i="14"/>
  <c r="L1449" i="11"/>
  <c r="Q706" i="15" l="1"/>
  <c r="G705" i="15"/>
  <c r="D705" i="15"/>
  <c r="F705" i="15"/>
  <c r="H705" i="15"/>
  <c r="E705" i="15"/>
  <c r="E705" i="16"/>
  <c r="G705" i="16"/>
  <c r="Q706" i="16"/>
  <c r="D705" i="16"/>
  <c r="F705" i="16"/>
  <c r="H705" i="16"/>
  <c r="K706" i="11"/>
  <c r="D705" i="11"/>
  <c r="G705" i="11"/>
  <c r="F705" i="11"/>
  <c r="H705" i="11"/>
  <c r="E705" i="11"/>
  <c r="E776" i="14"/>
  <c r="G776" i="14"/>
  <c r="D776" i="14"/>
  <c r="K777" i="14"/>
  <c r="H776" i="14"/>
  <c r="F776" i="14"/>
  <c r="L961" i="14"/>
  <c r="L1450" i="11"/>
  <c r="Q707" i="16" l="1"/>
  <c r="D706" i="16"/>
  <c r="E706" i="16"/>
  <c r="F706" i="16"/>
  <c r="H706" i="16"/>
  <c r="G706" i="16"/>
  <c r="F706" i="15"/>
  <c r="Q707" i="15"/>
  <c r="D706" i="15"/>
  <c r="E706" i="15"/>
  <c r="G706" i="15"/>
  <c r="H706" i="15"/>
  <c r="F706" i="11"/>
  <c r="K707" i="11"/>
  <c r="H706" i="11"/>
  <c r="G706" i="11"/>
  <c r="E706" i="11"/>
  <c r="D706" i="11"/>
  <c r="D777" i="14"/>
  <c r="H777" i="14"/>
  <c r="G777" i="14"/>
  <c r="F777" i="14"/>
  <c r="E777" i="14"/>
  <c r="K778" i="14"/>
  <c r="L962" i="14"/>
  <c r="L1451" i="11"/>
  <c r="G707" i="15" l="1"/>
  <c r="Q708" i="15"/>
  <c r="D707" i="15"/>
  <c r="E707" i="15"/>
  <c r="F707" i="15"/>
  <c r="H707" i="15"/>
  <c r="Q708" i="16"/>
  <c r="D707" i="16"/>
  <c r="F707" i="16"/>
  <c r="E707" i="16"/>
  <c r="H707" i="16"/>
  <c r="G707" i="16"/>
  <c r="G707" i="11"/>
  <c r="H707" i="11"/>
  <c r="F707" i="11"/>
  <c r="D707" i="11"/>
  <c r="E707" i="11"/>
  <c r="K708" i="11"/>
  <c r="E778" i="14"/>
  <c r="H778" i="14"/>
  <c r="D778" i="14"/>
  <c r="K779" i="14"/>
  <c r="F778" i="14"/>
  <c r="G778" i="14"/>
  <c r="L963" i="14"/>
  <c r="L1452" i="11"/>
  <c r="D708" i="15" l="1"/>
  <c r="G708" i="15"/>
  <c r="F708" i="15"/>
  <c r="H708" i="15"/>
  <c r="Q709" i="15"/>
  <c r="E708" i="15"/>
  <c r="F708" i="16"/>
  <c r="D708" i="16"/>
  <c r="G708" i="16"/>
  <c r="Q709" i="16"/>
  <c r="H708" i="16"/>
  <c r="E708" i="16"/>
  <c r="K709" i="11"/>
  <c r="H708" i="11"/>
  <c r="G708" i="11"/>
  <c r="E708" i="11"/>
  <c r="D708" i="11"/>
  <c r="F708" i="11"/>
  <c r="H779" i="14"/>
  <c r="F779" i="14"/>
  <c r="D779" i="14"/>
  <c r="K780" i="14"/>
  <c r="G779" i="14"/>
  <c r="E779" i="14"/>
  <c r="L964" i="14"/>
  <c r="L1453" i="11"/>
  <c r="Q710" i="15" l="1"/>
  <c r="H709" i="15"/>
  <c r="D709" i="15"/>
  <c r="F709" i="15"/>
  <c r="E709" i="15"/>
  <c r="G709" i="15"/>
  <c r="H709" i="16"/>
  <c r="G709" i="16"/>
  <c r="Q710" i="16"/>
  <c r="D709" i="16"/>
  <c r="F709" i="16"/>
  <c r="E709" i="16"/>
  <c r="E709" i="11"/>
  <c r="D709" i="11"/>
  <c r="F709" i="11"/>
  <c r="G709" i="11"/>
  <c r="K710" i="11"/>
  <c r="H709" i="11"/>
  <c r="K781" i="14"/>
  <c r="D780" i="14"/>
  <c r="E780" i="14"/>
  <c r="G780" i="14"/>
  <c r="F780" i="14"/>
  <c r="H780" i="14"/>
  <c r="L965" i="14"/>
  <c r="L1454" i="11"/>
  <c r="Q711" i="16" l="1"/>
  <c r="H710" i="16"/>
  <c r="D710" i="16"/>
  <c r="G710" i="16"/>
  <c r="F710" i="16"/>
  <c r="E710" i="16"/>
  <c r="F710" i="15"/>
  <c r="Q711" i="15"/>
  <c r="D710" i="15"/>
  <c r="H710" i="15"/>
  <c r="E710" i="15"/>
  <c r="G710" i="15"/>
  <c r="F710" i="11"/>
  <c r="H710" i="11"/>
  <c r="G710" i="11"/>
  <c r="E710" i="11"/>
  <c r="K711" i="11"/>
  <c r="D710" i="11"/>
  <c r="F781" i="14"/>
  <c r="G781" i="14"/>
  <c r="E781" i="14"/>
  <c r="K782" i="14"/>
  <c r="D781" i="14"/>
  <c r="H781" i="14"/>
  <c r="L966" i="14"/>
  <c r="L1455" i="11"/>
  <c r="Q712" i="16" l="1"/>
  <c r="F711" i="16"/>
  <c r="D711" i="16"/>
  <c r="G711" i="16"/>
  <c r="E711" i="16"/>
  <c r="H711" i="16"/>
  <c r="G711" i="15"/>
  <c r="Q712" i="15"/>
  <c r="H711" i="15"/>
  <c r="D711" i="15"/>
  <c r="E711" i="15"/>
  <c r="F711" i="15"/>
  <c r="E711" i="11"/>
  <c r="H711" i="11"/>
  <c r="F711" i="11"/>
  <c r="G711" i="11"/>
  <c r="K712" i="11"/>
  <c r="D711" i="11"/>
  <c r="D782" i="14"/>
  <c r="K783" i="14"/>
  <c r="F782" i="14"/>
  <c r="H782" i="14"/>
  <c r="G782" i="14"/>
  <c r="E782" i="14"/>
  <c r="L967" i="14"/>
  <c r="L1456" i="11"/>
  <c r="D712" i="15" l="1"/>
  <c r="E712" i="15"/>
  <c r="Q713" i="15"/>
  <c r="G712" i="15"/>
  <c r="F712" i="15"/>
  <c r="H712" i="15"/>
  <c r="Q713" i="16"/>
  <c r="G712" i="16"/>
  <c r="E712" i="16"/>
  <c r="F712" i="16"/>
  <c r="H712" i="16"/>
  <c r="D712" i="16"/>
  <c r="H712" i="11"/>
  <c r="E712" i="11"/>
  <c r="F712" i="11"/>
  <c r="D712" i="11"/>
  <c r="G712" i="11"/>
  <c r="K713" i="11"/>
  <c r="D783" i="14"/>
  <c r="K784" i="14"/>
  <c r="G783" i="14"/>
  <c r="E783" i="14"/>
  <c r="H783" i="14"/>
  <c r="F783" i="14"/>
  <c r="L968" i="14"/>
  <c r="L1457" i="11"/>
  <c r="H713" i="16" l="1"/>
  <c r="Q714" i="16"/>
  <c r="G713" i="16"/>
  <c r="D713" i="16"/>
  <c r="F713" i="16"/>
  <c r="E713" i="16"/>
  <c r="E713" i="15"/>
  <c r="H713" i="15"/>
  <c r="F713" i="15"/>
  <c r="Q714" i="15"/>
  <c r="D713" i="15"/>
  <c r="G713" i="15"/>
  <c r="K714" i="11"/>
  <c r="H713" i="11"/>
  <c r="E713" i="11"/>
  <c r="D713" i="11"/>
  <c r="G713" i="11"/>
  <c r="F713" i="11"/>
  <c r="E784" i="14"/>
  <c r="G784" i="14"/>
  <c r="K785" i="14"/>
  <c r="F784" i="14"/>
  <c r="H784" i="14"/>
  <c r="D784" i="14"/>
  <c r="L969" i="14"/>
  <c r="L1458" i="11"/>
  <c r="Q715" i="16" l="1"/>
  <c r="F714" i="16"/>
  <c r="H714" i="16"/>
  <c r="G714" i="16"/>
  <c r="D714" i="16"/>
  <c r="E714" i="16"/>
  <c r="F714" i="15"/>
  <c r="H714" i="15"/>
  <c r="E714" i="15"/>
  <c r="D714" i="15"/>
  <c r="Q715" i="15"/>
  <c r="G714" i="15"/>
  <c r="H714" i="11"/>
  <c r="G714" i="11"/>
  <c r="E714" i="11"/>
  <c r="F714" i="11"/>
  <c r="K715" i="11"/>
  <c r="D714" i="11"/>
  <c r="D785" i="14"/>
  <c r="E785" i="14"/>
  <c r="H785" i="14"/>
  <c r="F785" i="14"/>
  <c r="G785" i="14"/>
  <c r="K786" i="14"/>
  <c r="L970" i="14"/>
  <c r="L1459" i="11"/>
  <c r="F715" i="15" l="1"/>
  <c r="H715" i="15"/>
  <c r="G715" i="15"/>
  <c r="Q716" i="15"/>
  <c r="D715" i="15"/>
  <c r="E715" i="15"/>
  <c r="Q716" i="16"/>
  <c r="H715" i="16"/>
  <c r="D715" i="16"/>
  <c r="F715" i="16"/>
  <c r="G715" i="16"/>
  <c r="E715" i="16"/>
  <c r="E715" i="11"/>
  <c r="K716" i="11"/>
  <c r="H715" i="11"/>
  <c r="F715" i="11"/>
  <c r="D715" i="11"/>
  <c r="G715" i="11"/>
  <c r="D786" i="14"/>
  <c r="K787" i="14"/>
  <c r="G786" i="14"/>
  <c r="F786" i="14"/>
  <c r="E786" i="14"/>
  <c r="H786" i="14"/>
  <c r="L971" i="14"/>
  <c r="L1460" i="11"/>
  <c r="Q717" i="16" l="1"/>
  <c r="H716" i="16"/>
  <c r="G716" i="16"/>
  <c r="F716" i="16"/>
  <c r="E716" i="16"/>
  <c r="D716" i="16"/>
  <c r="E716" i="15"/>
  <c r="H716" i="15"/>
  <c r="Q717" i="15"/>
  <c r="D716" i="15"/>
  <c r="F716" i="15"/>
  <c r="G716" i="15"/>
  <c r="F716" i="11"/>
  <c r="G716" i="11"/>
  <c r="E716" i="11"/>
  <c r="D716" i="11"/>
  <c r="K717" i="11"/>
  <c r="H716" i="11"/>
  <c r="E787" i="14"/>
  <c r="G787" i="14"/>
  <c r="F787" i="14"/>
  <c r="K788" i="14"/>
  <c r="D787" i="14"/>
  <c r="H787" i="14"/>
  <c r="L972" i="14"/>
  <c r="L1461" i="11"/>
  <c r="F717" i="15" l="1"/>
  <c r="G717" i="15"/>
  <c r="Q718" i="15"/>
  <c r="D717" i="15"/>
  <c r="H717" i="15"/>
  <c r="E717" i="15"/>
  <c r="Q718" i="16"/>
  <c r="G717" i="16"/>
  <c r="E717" i="16"/>
  <c r="H717" i="16"/>
  <c r="D717" i="16"/>
  <c r="F717" i="16"/>
  <c r="K718" i="11"/>
  <c r="F717" i="11"/>
  <c r="D717" i="11"/>
  <c r="G717" i="11"/>
  <c r="E717" i="11"/>
  <c r="H717" i="11"/>
  <c r="F788" i="14"/>
  <c r="H788" i="14"/>
  <c r="D788" i="14"/>
  <c r="K789" i="14"/>
  <c r="G788" i="14"/>
  <c r="E788" i="14"/>
  <c r="L973" i="14"/>
  <c r="L1462" i="11"/>
  <c r="E718" i="15" l="1"/>
  <c r="D718" i="15"/>
  <c r="H718" i="15"/>
  <c r="F718" i="15"/>
  <c r="Q719" i="15"/>
  <c r="G718" i="15"/>
  <c r="D718" i="16"/>
  <c r="Q719" i="16"/>
  <c r="H718" i="16"/>
  <c r="E718" i="16"/>
  <c r="G718" i="16"/>
  <c r="F718" i="16"/>
  <c r="K719" i="11"/>
  <c r="H718" i="11"/>
  <c r="G718" i="11"/>
  <c r="E718" i="11"/>
  <c r="F718" i="11"/>
  <c r="D718" i="11"/>
  <c r="G789" i="14"/>
  <c r="K790" i="14"/>
  <c r="E789" i="14"/>
  <c r="H789" i="14"/>
  <c r="F789" i="14"/>
  <c r="D789" i="14"/>
  <c r="L974" i="14"/>
  <c r="L1463" i="11"/>
  <c r="G719" i="16" l="1"/>
  <c r="Q720" i="16"/>
  <c r="D719" i="16"/>
  <c r="H719" i="16"/>
  <c r="F719" i="16"/>
  <c r="E719" i="16"/>
  <c r="G719" i="15"/>
  <c r="H719" i="15"/>
  <c r="D719" i="15"/>
  <c r="F719" i="15"/>
  <c r="E719" i="15"/>
  <c r="Q720" i="15"/>
  <c r="E719" i="11"/>
  <c r="H719" i="11"/>
  <c r="G719" i="11"/>
  <c r="F719" i="11"/>
  <c r="K720" i="11"/>
  <c r="D719" i="11"/>
  <c r="H790" i="14"/>
  <c r="K791" i="14"/>
  <c r="E790" i="14"/>
  <c r="F790" i="14"/>
  <c r="D790" i="14"/>
  <c r="G790" i="14"/>
  <c r="L975" i="14"/>
  <c r="L1464" i="11"/>
  <c r="H720" i="15" l="1"/>
  <c r="E720" i="15"/>
  <c r="Q721" i="15"/>
  <c r="D720" i="15"/>
  <c r="G720" i="15"/>
  <c r="F720" i="15"/>
  <c r="D720" i="16"/>
  <c r="Q721" i="16"/>
  <c r="H720" i="16"/>
  <c r="E720" i="16"/>
  <c r="G720" i="16"/>
  <c r="F720" i="16"/>
  <c r="D720" i="11"/>
  <c r="E720" i="11"/>
  <c r="F720" i="11"/>
  <c r="G720" i="11"/>
  <c r="K721" i="11"/>
  <c r="H720" i="11"/>
  <c r="K792" i="14"/>
  <c r="F791" i="14"/>
  <c r="H791" i="14"/>
  <c r="D791" i="14"/>
  <c r="E791" i="14"/>
  <c r="G791" i="14"/>
  <c r="L976" i="14"/>
  <c r="L1465" i="11"/>
  <c r="H721" i="15" l="1"/>
  <c r="E721" i="15"/>
  <c r="G721" i="15"/>
  <c r="Q722" i="15"/>
  <c r="D721" i="15"/>
  <c r="F721" i="15"/>
  <c r="H721" i="16"/>
  <c r="D721" i="16"/>
  <c r="Q722" i="16"/>
  <c r="E721" i="16"/>
  <c r="G721" i="16"/>
  <c r="F721" i="16"/>
  <c r="H721" i="11"/>
  <c r="E721" i="11"/>
  <c r="D721" i="11"/>
  <c r="G721" i="11"/>
  <c r="F721" i="11"/>
  <c r="K722" i="11"/>
  <c r="E792" i="14"/>
  <c r="G792" i="14"/>
  <c r="H792" i="14"/>
  <c r="D792" i="14"/>
  <c r="K793" i="14"/>
  <c r="F792" i="14"/>
  <c r="L977" i="14"/>
  <c r="L1466" i="11"/>
  <c r="F722" i="15" l="1"/>
  <c r="Q723" i="15"/>
  <c r="H722" i="15"/>
  <c r="E722" i="15"/>
  <c r="G722" i="15"/>
  <c r="D722" i="15"/>
  <c r="H722" i="16"/>
  <c r="Q723" i="16"/>
  <c r="E722" i="16"/>
  <c r="G722" i="16"/>
  <c r="D722" i="16"/>
  <c r="F722" i="16"/>
  <c r="F722" i="11"/>
  <c r="K723" i="11"/>
  <c r="D722" i="11"/>
  <c r="H722" i="11"/>
  <c r="G722" i="11"/>
  <c r="E722" i="11"/>
  <c r="F793" i="14"/>
  <c r="E793" i="14"/>
  <c r="K794" i="14"/>
  <c r="D793" i="14"/>
  <c r="H793" i="14"/>
  <c r="G793" i="14"/>
  <c r="L978" i="14"/>
  <c r="L1467" i="11"/>
  <c r="Q724" i="15" l="1"/>
  <c r="G723" i="15"/>
  <c r="H723" i="15"/>
  <c r="D723" i="15"/>
  <c r="E723" i="15"/>
  <c r="F723" i="15"/>
  <c r="H723" i="16"/>
  <c r="Q724" i="16"/>
  <c r="D723" i="16"/>
  <c r="G723" i="16"/>
  <c r="E723" i="16"/>
  <c r="F723" i="16"/>
  <c r="H723" i="11"/>
  <c r="F723" i="11"/>
  <c r="D723" i="11"/>
  <c r="E723" i="11"/>
  <c r="G723" i="11"/>
  <c r="K724" i="11"/>
  <c r="G794" i="14"/>
  <c r="F794" i="14"/>
  <c r="K795" i="14"/>
  <c r="E794" i="14"/>
  <c r="D794" i="14"/>
  <c r="H794" i="14"/>
  <c r="L979" i="14"/>
  <c r="L1468" i="11"/>
  <c r="D724" i="16" l="1"/>
  <c r="Q725" i="16"/>
  <c r="E724" i="16"/>
  <c r="G724" i="16"/>
  <c r="F724" i="16"/>
  <c r="H724" i="16"/>
  <c r="H724" i="15"/>
  <c r="Q725" i="15"/>
  <c r="G724" i="15"/>
  <c r="E724" i="15"/>
  <c r="F724" i="15"/>
  <c r="D724" i="15"/>
  <c r="K725" i="11"/>
  <c r="E724" i="11"/>
  <c r="G724" i="11"/>
  <c r="F724" i="11"/>
  <c r="H724" i="11"/>
  <c r="D724" i="11"/>
  <c r="E795" i="14"/>
  <c r="K796" i="14"/>
  <c r="F795" i="14"/>
  <c r="G795" i="14"/>
  <c r="H795" i="14"/>
  <c r="D795" i="14"/>
  <c r="L980" i="14"/>
  <c r="L1469" i="11"/>
  <c r="D725" i="16" l="1"/>
  <c r="Q726" i="16"/>
  <c r="H725" i="16"/>
  <c r="E725" i="16"/>
  <c r="F725" i="16"/>
  <c r="G725" i="16"/>
  <c r="F725" i="15"/>
  <c r="Q726" i="15"/>
  <c r="H725" i="15"/>
  <c r="E725" i="15"/>
  <c r="G725" i="15"/>
  <c r="D725" i="15"/>
  <c r="E725" i="11"/>
  <c r="F725" i="11"/>
  <c r="H725" i="11"/>
  <c r="D725" i="11"/>
  <c r="G725" i="11"/>
  <c r="K726" i="11"/>
  <c r="G796" i="14"/>
  <c r="H796" i="14"/>
  <c r="K797" i="14"/>
  <c r="D796" i="14"/>
  <c r="F796" i="14"/>
  <c r="E796" i="14"/>
  <c r="L981" i="14"/>
  <c r="L1470" i="11"/>
  <c r="G726" i="15" l="1"/>
  <c r="Q727" i="15"/>
  <c r="F726" i="15"/>
  <c r="D726" i="15"/>
  <c r="E726" i="15"/>
  <c r="H726" i="15"/>
  <c r="H726" i="16"/>
  <c r="Q727" i="16"/>
  <c r="E726" i="16"/>
  <c r="D726" i="16"/>
  <c r="G726" i="16"/>
  <c r="F726" i="16"/>
  <c r="E726" i="11"/>
  <c r="D726" i="11"/>
  <c r="G726" i="11"/>
  <c r="F726" i="11"/>
  <c r="K727" i="11"/>
  <c r="H726" i="11"/>
  <c r="F797" i="14"/>
  <c r="E797" i="14"/>
  <c r="K798" i="14"/>
  <c r="D797" i="14"/>
  <c r="H797" i="14"/>
  <c r="G797" i="14"/>
  <c r="L982" i="14"/>
  <c r="L1471" i="11"/>
  <c r="H727" i="15" l="1"/>
  <c r="Q728" i="15"/>
  <c r="E727" i="15"/>
  <c r="G727" i="15"/>
  <c r="D727" i="15"/>
  <c r="F727" i="15"/>
  <c r="Q728" i="16"/>
  <c r="H727" i="16"/>
  <c r="D727" i="16"/>
  <c r="G727" i="16"/>
  <c r="F727" i="16"/>
  <c r="E727" i="16"/>
  <c r="F727" i="11"/>
  <c r="K728" i="11"/>
  <c r="H727" i="11"/>
  <c r="D727" i="11"/>
  <c r="E727" i="11"/>
  <c r="G727" i="11"/>
  <c r="F798" i="14"/>
  <c r="E798" i="14"/>
  <c r="G798" i="14"/>
  <c r="H798" i="14"/>
  <c r="K799" i="14"/>
  <c r="D798" i="14"/>
  <c r="L983" i="14"/>
  <c r="L1472" i="11"/>
  <c r="G728" i="16" l="1"/>
  <c r="F728" i="16"/>
  <c r="Q729" i="16"/>
  <c r="E728" i="16"/>
  <c r="D728" i="16"/>
  <c r="H728" i="16"/>
  <c r="F728" i="15"/>
  <c r="Q729" i="15"/>
  <c r="E728" i="15"/>
  <c r="D728" i="15"/>
  <c r="G728" i="15"/>
  <c r="H728" i="15"/>
  <c r="K729" i="11"/>
  <c r="G728" i="11"/>
  <c r="F728" i="11"/>
  <c r="E728" i="11"/>
  <c r="H728" i="11"/>
  <c r="D728" i="11"/>
  <c r="F799" i="14"/>
  <c r="K800" i="14"/>
  <c r="G799" i="14"/>
  <c r="H799" i="14"/>
  <c r="E799" i="14"/>
  <c r="D799" i="14"/>
  <c r="L984" i="14"/>
  <c r="L1473" i="11"/>
  <c r="F729" i="15" l="1"/>
  <c r="Q730" i="15"/>
  <c r="H729" i="15"/>
  <c r="D729" i="15"/>
  <c r="E729" i="15"/>
  <c r="G729" i="15"/>
  <c r="H729" i="16"/>
  <c r="Q730" i="16"/>
  <c r="G729" i="16"/>
  <c r="E729" i="16"/>
  <c r="F729" i="16"/>
  <c r="D729" i="16"/>
  <c r="H729" i="11"/>
  <c r="E729" i="11"/>
  <c r="G729" i="11"/>
  <c r="F729" i="11"/>
  <c r="K730" i="11"/>
  <c r="D729" i="11"/>
  <c r="F800" i="14"/>
  <c r="D800" i="14"/>
  <c r="G800" i="14"/>
  <c r="H800" i="14"/>
  <c r="K801" i="14"/>
  <c r="E800" i="14"/>
  <c r="L985" i="14"/>
  <c r="L1474" i="11"/>
  <c r="H730" i="16" l="1"/>
  <c r="D730" i="16"/>
  <c r="E730" i="16"/>
  <c r="Q731" i="16"/>
  <c r="G730" i="16"/>
  <c r="F730" i="16"/>
  <c r="H730" i="15"/>
  <c r="Q731" i="15"/>
  <c r="E730" i="15"/>
  <c r="G730" i="15"/>
  <c r="F730" i="15"/>
  <c r="D730" i="15"/>
  <c r="H730" i="11"/>
  <c r="D730" i="11"/>
  <c r="F730" i="11"/>
  <c r="G730" i="11"/>
  <c r="K731" i="11"/>
  <c r="E730" i="11"/>
  <c r="K802" i="14"/>
  <c r="E801" i="14"/>
  <c r="G801" i="14"/>
  <c r="D801" i="14"/>
  <c r="H801" i="14"/>
  <c r="F801" i="14"/>
  <c r="L986" i="14"/>
  <c r="L1475" i="11"/>
  <c r="D731" i="16" l="1"/>
  <c r="Q732" i="16"/>
  <c r="G731" i="16"/>
  <c r="E731" i="16"/>
  <c r="H731" i="16"/>
  <c r="F731" i="16"/>
  <c r="F731" i="15"/>
  <c r="Q732" i="15"/>
  <c r="H731" i="15"/>
  <c r="E731" i="15"/>
  <c r="G731" i="15"/>
  <c r="D731" i="15"/>
  <c r="G731" i="11"/>
  <c r="D731" i="11"/>
  <c r="E731" i="11"/>
  <c r="H731" i="11"/>
  <c r="K732" i="11"/>
  <c r="F731" i="11"/>
  <c r="F802" i="14"/>
  <c r="G802" i="14"/>
  <c r="D802" i="14"/>
  <c r="E802" i="14"/>
  <c r="K803" i="14"/>
  <c r="H802" i="14"/>
  <c r="L987" i="14"/>
  <c r="L1476" i="11"/>
  <c r="F732" i="15" l="1"/>
  <c r="Q733" i="15"/>
  <c r="H732" i="15"/>
  <c r="E732" i="15"/>
  <c r="D732" i="15"/>
  <c r="G732" i="15"/>
  <c r="Q733" i="16"/>
  <c r="G732" i="16"/>
  <c r="E732" i="16"/>
  <c r="F732" i="16"/>
  <c r="H732" i="16"/>
  <c r="D732" i="16"/>
  <c r="K733" i="11"/>
  <c r="G732" i="11"/>
  <c r="H732" i="11"/>
  <c r="D732" i="11"/>
  <c r="E732" i="11"/>
  <c r="F732" i="11"/>
  <c r="K804" i="14"/>
  <c r="D803" i="14"/>
  <c r="F803" i="14"/>
  <c r="H803" i="14"/>
  <c r="E803" i="14"/>
  <c r="G803" i="14"/>
  <c r="L988" i="14"/>
  <c r="L1477" i="11"/>
  <c r="F733" i="15" l="1"/>
  <c r="D733" i="15"/>
  <c r="G733" i="15"/>
  <c r="Q734" i="15"/>
  <c r="H733" i="15"/>
  <c r="E733" i="15"/>
  <c r="G733" i="16"/>
  <c r="H733" i="16"/>
  <c r="F733" i="16"/>
  <c r="D733" i="16"/>
  <c r="Q734" i="16"/>
  <c r="E733" i="16"/>
  <c r="K734" i="11"/>
  <c r="F733" i="11"/>
  <c r="E733" i="11"/>
  <c r="D733" i="11"/>
  <c r="H733" i="11"/>
  <c r="G733" i="11"/>
  <c r="G804" i="14"/>
  <c r="E804" i="14"/>
  <c r="D804" i="14"/>
  <c r="H804" i="14"/>
  <c r="F804" i="14"/>
  <c r="K805" i="14"/>
  <c r="L989" i="14"/>
  <c r="L1478" i="11"/>
  <c r="Q735" i="16" l="1"/>
  <c r="H734" i="16"/>
  <c r="D734" i="16"/>
  <c r="G734" i="16"/>
  <c r="F734" i="16"/>
  <c r="E734" i="16"/>
  <c r="Q735" i="15"/>
  <c r="G734" i="15"/>
  <c r="E734" i="15"/>
  <c r="H734" i="15"/>
  <c r="F734" i="15"/>
  <c r="D734" i="15"/>
  <c r="G734" i="11"/>
  <c r="K735" i="11"/>
  <c r="D734" i="11"/>
  <c r="F734" i="11"/>
  <c r="E734" i="11"/>
  <c r="H734" i="11"/>
  <c r="H805" i="14"/>
  <c r="F805" i="14"/>
  <c r="G805" i="14"/>
  <c r="E805" i="14"/>
  <c r="K806" i="14"/>
  <c r="D805" i="14"/>
  <c r="L990" i="14"/>
  <c r="L1479" i="11"/>
  <c r="F735" i="15" l="1"/>
  <c r="G735" i="15"/>
  <c r="H735" i="15"/>
  <c r="D735" i="15"/>
  <c r="E735" i="15"/>
  <c r="Q736" i="15"/>
  <c r="D735" i="16"/>
  <c r="Q736" i="16"/>
  <c r="H735" i="16"/>
  <c r="G735" i="16"/>
  <c r="E735" i="16"/>
  <c r="F735" i="16"/>
  <c r="G735" i="11"/>
  <c r="H735" i="11"/>
  <c r="E735" i="11"/>
  <c r="K736" i="11"/>
  <c r="F735" i="11"/>
  <c r="D735" i="11"/>
  <c r="H806" i="14"/>
  <c r="G806" i="14"/>
  <c r="E806" i="14"/>
  <c r="K807" i="14"/>
  <c r="F806" i="14"/>
  <c r="D806" i="14"/>
  <c r="L991" i="14"/>
  <c r="L1480" i="11"/>
  <c r="H736" i="16" l="1"/>
  <c r="Q737" i="16"/>
  <c r="D736" i="16"/>
  <c r="G736" i="16"/>
  <c r="F736" i="16"/>
  <c r="E736" i="16"/>
  <c r="F736" i="15"/>
  <c r="H736" i="15"/>
  <c r="Q737" i="15"/>
  <c r="D736" i="15"/>
  <c r="G736" i="15"/>
  <c r="E736" i="15"/>
  <c r="H736" i="11"/>
  <c r="F736" i="11"/>
  <c r="K737" i="11"/>
  <c r="G736" i="11"/>
  <c r="D736" i="11"/>
  <c r="E736" i="11"/>
  <c r="H807" i="14"/>
  <c r="E807" i="14"/>
  <c r="G807" i="14"/>
  <c r="K808" i="14"/>
  <c r="F807" i="14"/>
  <c r="D807" i="14"/>
  <c r="L992" i="14"/>
  <c r="L1481" i="11"/>
  <c r="H737" i="16" l="1"/>
  <c r="G737" i="16"/>
  <c r="D737" i="16"/>
  <c r="E737" i="16"/>
  <c r="F737" i="16"/>
  <c r="Q738" i="16"/>
  <c r="H737" i="15"/>
  <c r="E737" i="15"/>
  <c r="G737" i="15"/>
  <c r="Q738" i="15"/>
  <c r="D737" i="15"/>
  <c r="F737" i="15"/>
  <c r="H737" i="11"/>
  <c r="F737" i="11"/>
  <c r="E737" i="11"/>
  <c r="K738" i="11"/>
  <c r="D737" i="11"/>
  <c r="G737" i="11"/>
  <c r="F808" i="14"/>
  <c r="H808" i="14"/>
  <c r="G808" i="14"/>
  <c r="E808" i="14"/>
  <c r="D808" i="14"/>
  <c r="K809" i="14"/>
  <c r="L993" i="14"/>
  <c r="L1482" i="11"/>
  <c r="E738" i="15" l="1"/>
  <c r="D738" i="15"/>
  <c r="Q739" i="15"/>
  <c r="H738" i="15"/>
  <c r="F738" i="15"/>
  <c r="G738" i="15"/>
  <c r="H738" i="16"/>
  <c r="G738" i="16"/>
  <c r="D738" i="16"/>
  <c r="E738" i="16"/>
  <c r="F738" i="16"/>
  <c r="Q739" i="16"/>
  <c r="H738" i="11"/>
  <c r="G738" i="11"/>
  <c r="F738" i="11"/>
  <c r="K739" i="11"/>
  <c r="E738" i="11"/>
  <c r="D738" i="11"/>
  <c r="H809" i="14"/>
  <c r="E809" i="14"/>
  <c r="K810" i="14"/>
  <c r="F809" i="14"/>
  <c r="G809" i="14"/>
  <c r="D809" i="14"/>
  <c r="L994" i="14"/>
  <c r="L1483" i="11"/>
  <c r="H739" i="16" l="1"/>
  <c r="G739" i="16"/>
  <c r="D739" i="16"/>
  <c r="E739" i="16"/>
  <c r="F739" i="16"/>
  <c r="Q740" i="16"/>
  <c r="Q740" i="15"/>
  <c r="E739" i="15"/>
  <c r="H739" i="15"/>
  <c r="F739" i="15"/>
  <c r="G739" i="15"/>
  <c r="D739" i="15"/>
  <c r="H739" i="11"/>
  <c r="E739" i="11"/>
  <c r="F739" i="11"/>
  <c r="G739" i="11"/>
  <c r="K740" i="11"/>
  <c r="D739" i="11"/>
  <c r="E810" i="14"/>
  <c r="F810" i="14"/>
  <c r="D810" i="14"/>
  <c r="G810" i="14"/>
  <c r="H810" i="14"/>
  <c r="K811" i="14"/>
  <c r="L995" i="14"/>
  <c r="L1484" i="11"/>
  <c r="D740" i="15" l="1"/>
  <c r="Q741" i="15"/>
  <c r="H740" i="15"/>
  <c r="F740" i="15"/>
  <c r="G740" i="15"/>
  <c r="E740" i="15"/>
  <c r="H740" i="16"/>
  <c r="F740" i="16"/>
  <c r="E740" i="16"/>
  <c r="D740" i="16"/>
  <c r="G740" i="16"/>
  <c r="Q741" i="16"/>
  <c r="H740" i="11"/>
  <c r="F740" i="11"/>
  <c r="K741" i="11"/>
  <c r="G740" i="11"/>
  <c r="D740" i="11"/>
  <c r="E740" i="11"/>
  <c r="E811" i="14"/>
  <c r="F811" i="14"/>
  <c r="K812" i="14"/>
  <c r="H811" i="14"/>
  <c r="D811" i="14"/>
  <c r="G811" i="14"/>
  <c r="L996" i="14"/>
  <c r="L1485" i="11"/>
  <c r="D741" i="16" l="1"/>
  <c r="E741" i="16"/>
  <c r="H741" i="16"/>
  <c r="F741" i="16"/>
  <c r="Q742" i="16"/>
  <c r="G741" i="16"/>
  <c r="Q742" i="15"/>
  <c r="E741" i="15"/>
  <c r="H741" i="15"/>
  <c r="F741" i="15"/>
  <c r="G741" i="15"/>
  <c r="D741" i="15"/>
  <c r="H741" i="11"/>
  <c r="G741" i="11"/>
  <c r="K742" i="11"/>
  <c r="D741" i="11"/>
  <c r="F741" i="11"/>
  <c r="E741" i="11"/>
  <c r="G812" i="14"/>
  <c r="E812" i="14"/>
  <c r="F812" i="14"/>
  <c r="D812" i="14"/>
  <c r="K813" i="14"/>
  <c r="H812" i="14"/>
  <c r="L997" i="14"/>
  <c r="L1486" i="11"/>
  <c r="D742" i="15" l="1"/>
  <c r="H742" i="15"/>
  <c r="F742" i="15"/>
  <c r="G742" i="15"/>
  <c r="E742" i="15"/>
  <c r="Q743" i="15"/>
  <c r="H742" i="16"/>
  <c r="Q743" i="16"/>
  <c r="E742" i="16"/>
  <c r="D742" i="16"/>
  <c r="F742" i="16"/>
  <c r="G742" i="16"/>
  <c r="H742" i="11"/>
  <c r="G742" i="11"/>
  <c r="F742" i="11"/>
  <c r="K743" i="11"/>
  <c r="E742" i="11"/>
  <c r="D742" i="11"/>
  <c r="K814" i="14"/>
  <c r="F813" i="14"/>
  <c r="H813" i="14"/>
  <c r="E813" i="14"/>
  <c r="G813" i="14"/>
  <c r="D813" i="14"/>
  <c r="L998" i="14"/>
  <c r="L1487" i="11"/>
  <c r="H743" i="16" l="1"/>
  <c r="G743" i="16"/>
  <c r="E743" i="16"/>
  <c r="D743" i="16"/>
  <c r="F743" i="16"/>
  <c r="Q744" i="16"/>
  <c r="E743" i="15"/>
  <c r="Q744" i="15"/>
  <c r="H743" i="15"/>
  <c r="F743" i="15"/>
  <c r="G743" i="15"/>
  <c r="D743" i="15"/>
  <c r="H743" i="11"/>
  <c r="E743" i="11"/>
  <c r="G743" i="11"/>
  <c r="F743" i="11"/>
  <c r="K744" i="11"/>
  <c r="D743" i="11"/>
  <c r="H814" i="14"/>
  <c r="G814" i="14"/>
  <c r="E814" i="14"/>
  <c r="K815" i="14"/>
  <c r="F814" i="14"/>
  <c r="D814" i="14"/>
  <c r="L999" i="14"/>
  <c r="L1488" i="11"/>
  <c r="E744" i="15" l="1"/>
  <c r="Q745" i="15"/>
  <c r="H744" i="15"/>
  <c r="F744" i="15"/>
  <c r="G744" i="15"/>
  <c r="D744" i="15"/>
  <c r="H744" i="16"/>
  <c r="D744" i="16"/>
  <c r="G744" i="16"/>
  <c r="F744" i="16"/>
  <c r="E744" i="16"/>
  <c r="Q745" i="16"/>
  <c r="H744" i="11"/>
  <c r="F744" i="11"/>
  <c r="K745" i="11"/>
  <c r="G744" i="11"/>
  <c r="D744" i="11"/>
  <c r="E744" i="11"/>
  <c r="E815" i="14"/>
  <c r="G815" i="14"/>
  <c r="D815" i="14"/>
  <c r="F815" i="14"/>
  <c r="H815" i="14"/>
  <c r="K816" i="14"/>
  <c r="L1000" i="14"/>
  <c r="L1489" i="11"/>
  <c r="H745" i="16" l="1"/>
  <c r="Q746" i="16"/>
  <c r="D745" i="16"/>
  <c r="E745" i="16"/>
  <c r="F745" i="16"/>
  <c r="G745" i="16"/>
  <c r="F745" i="15"/>
  <c r="D745" i="15"/>
  <c r="H745" i="15"/>
  <c r="G745" i="15"/>
  <c r="E745" i="15"/>
  <c r="Q746" i="15"/>
  <c r="H745" i="11"/>
  <c r="G745" i="11"/>
  <c r="E745" i="11"/>
  <c r="F745" i="11"/>
  <c r="K746" i="11"/>
  <c r="D745" i="11"/>
  <c r="K817" i="14"/>
  <c r="F816" i="14"/>
  <c r="G816" i="14"/>
  <c r="H816" i="14"/>
  <c r="E816" i="14"/>
  <c r="D816" i="14"/>
  <c r="L1001" i="14"/>
  <c r="L1490" i="11"/>
  <c r="D746" i="15" l="1"/>
  <c r="Q747" i="15"/>
  <c r="H746" i="15"/>
  <c r="G746" i="15"/>
  <c r="F746" i="15"/>
  <c r="E746" i="15"/>
  <c r="H746" i="16"/>
  <c r="G746" i="16"/>
  <c r="D746" i="16"/>
  <c r="E746" i="16"/>
  <c r="F746" i="16"/>
  <c r="Q747" i="16"/>
  <c r="H746" i="11"/>
  <c r="K747" i="11"/>
  <c r="E746" i="11"/>
  <c r="D746" i="11"/>
  <c r="G746" i="11"/>
  <c r="F746" i="11"/>
  <c r="D817" i="14"/>
  <c r="K818" i="14"/>
  <c r="G817" i="14"/>
  <c r="H817" i="14"/>
  <c r="E817" i="14"/>
  <c r="F817" i="14"/>
  <c r="L1002" i="14"/>
  <c r="L1491" i="11"/>
  <c r="H747" i="16" l="1"/>
  <c r="G747" i="16"/>
  <c r="D747" i="16"/>
  <c r="E747" i="16"/>
  <c r="F747" i="16"/>
  <c r="Q748" i="16"/>
  <c r="Q748" i="15"/>
  <c r="D747" i="15"/>
  <c r="H747" i="15"/>
  <c r="G747" i="15"/>
  <c r="E747" i="15"/>
  <c r="F747" i="15"/>
  <c r="H747" i="11"/>
  <c r="F747" i="11"/>
  <c r="G747" i="11"/>
  <c r="K748" i="11"/>
  <c r="D747" i="11"/>
  <c r="E747" i="11"/>
  <c r="G818" i="14"/>
  <c r="F818" i="14"/>
  <c r="K819" i="14"/>
  <c r="E818" i="14"/>
  <c r="D818" i="14"/>
  <c r="H818" i="14"/>
  <c r="L1003" i="14"/>
  <c r="L1492" i="11"/>
  <c r="Q749" i="15" l="1"/>
  <c r="D748" i="15"/>
  <c r="E748" i="15"/>
  <c r="H748" i="15"/>
  <c r="G748" i="15"/>
  <c r="F748" i="15"/>
  <c r="H748" i="16"/>
  <c r="F748" i="16"/>
  <c r="Q749" i="16"/>
  <c r="D748" i="16"/>
  <c r="G748" i="16"/>
  <c r="E748" i="16"/>
  <c r="H748" i="11"/>
  <c r="F748" i="11"/>
  <c r="K749" i="11"/>
  <c r="G748" i="11"/>
  <c r="D748" i="11"/>
  <c r="E748" i="11"/>
  <c r="H819" i="14"/>
  <c r="G819" i="14"/>
  <c r="F819" i="14"/>
  <c r="K820" i="14"/>
  <c r="D819" i="14"/>
  <c r="E819" i="14"/>
  <c r="L1004" i="14"/>
  <c r="L1493" i="11"/>
  <c r="H749" i="16" l="1"/>
  <c r="F749" i="16"/>
  <c r="Q750" i="16"/>
  <c r="D749" i="16"/>
  <c r="E749" i="16"/>
  <c r="G749" i="16"/>
  <c r="Q750" i="15"/>
  <c r="D749" i="15"/>
  <c r="H749" i="15"/>
  <c r="G749" i="15"/>
  <c r="E749" i="15"/>
  <c r="F749" i="15"/>
  <c r="H749" i="11"/>
  <c r="F749" i="11"/>
  <c r="E749" i="11"/>
  <c r="K750" i="11"/>
  <c r="D749" i="11"/>
  <c r="G749" i="11"/>
  <c r="K821" i="14"/>
  <c r="F820" i="14"/>
  <c r="H820" i="14"/>
  <c r="D820" i="14"/>
  <c r="G820" i="14"/>
  <c r="E820" i="14"/>
  <c r="L1005" i="14"/>
  <c r="L1494" i="11"/>
  <c r="F750" i="15" l="1"/>
  <c r="Q751" i="15"/>
  <c r="H750" i="15"/>
  <c r="E750" i="15"/>
  <c r="D750" i="15"/>
  <c r="G750" i="15"/>
  <c r="H750" i="16"/>
  <c r="G750" i="16"/>
  <c r="D750" i="16"/>
  <c r="E750" i="16"/>
  <c r="F750" i="16"/>
  <c r="Q751" i="16"/>
  <c r="H750" i="11"/>
  <c r="F750" i="11"/>
  <c r="G750" i="11"/>
  <c r="K751" i="11"/>
  <c r="E750" i="11"/>
  <c r="D750" i="11"/>
  <c r="D821" i="14"/>
  <c r="G821" i="14"/>
  <c r="E821" i="14"/>
  <c r="K822" i="14"/>
  <c r="F821" i="14"/>
  <c r="H821" i="14"/>
  <c r="L1006" i="14"/>
  <c r="L1495" i="11"/>
  <c r="H751" i="16" l="1"/>
  <c r="F751" i="16"/>
  <c r="G751" i="16"/>
  <c r="Q752" i="16"/>
  <c r="D751" i="16"/>
  <c r="E751" i="16"/>
  <c r="D751" i="15"/>
  <c r="F751" i="15"/>
  <c r="E751" i="15"/>
  <c r="Q752" i="15"/>
  <c r="G751" i="15"/>
  <c r="H751" i="15"/>
  <c r="H751" i="11"/>
  <c r="E751" i="11"/>
  <c r="G751" i="11"/>
  <c r="F751" i="11"/>
  <c r="K752" i="11"/>
  <c r="D751" i="11"/>
  <c r="K823" i="14"/>
  <c r="D822" i="14"/>
  <c r="G822" i="14"/>
  <c r="H822" i="14"/>
  <c r="F822" i="14"/>
  <c r="E822" i="14"/>
  <c r="L1007" i="14"/>
  <c r="L1496" i="11"/>
  <c r="H752" i="16" l="1"/>
  <c r="F752" i="16"/>
  <c r="D752" i="16"/>
  <c r="G752" i="16"/>
  <c r="E752" i="16"/>
  <c r="Q753" i="16"/>
  <c r="D752" i="15"/>
  <c r="Q753" i="15"/>
  <c r="E752" i="15"/>
  <c r="H752" i="15"/>
  <c r="F752" i="15"/>
  <c r="G752" i="15"/>
  <c r="F752" i="11"/>
  <c r="H752" i="11"/>
  <c r="K753" i="11"/>
  <c r="G752" i="11"/>
  <c r="D752" i="11"/>
  <c r="E752" i="11"/>
  <c r="D823" i="14"/>
  <c r="F823" i="14"/>
  <c r="G823" i="14"/>
  <c r="H823" i="14"/>
  <c r="E823" i="14"/>
  <c r="K824" i="14"/>
  <c r="L1008" i="14"/>
  <c r="L1497" i="11"/>
  <c r="E753" i="15" l="1"/>
  <c r="Q754" i="15"/>
  <c r="D753" i="15"/>
  <c r="H753" i="15"/>
  <c r="G753" i="15"/>
  <c r="F753" i="15"/>
  <c r="H753" i="16"/>
  <c r="G753" i="16"/>
  <c r="E753" i="16"/>
  <c r="D753" i="16"/>
  <c r="F753" i="16"/>
  <c r="Q754" i="16"/>
  <c r="H753" i="11"/>
  <c r="D753" i="11"/>
  <c r="K754" i="11"/>
  <c r="E753" i="11"/>
  <c r="F753" i="11"/>
  <c r="G753" i="11"/>
  <c r="G824" i="14"/>
  <c r="H824" i="14"/>
  <c r="F824" i="14"/>
  <c r="D824" i="14"/>
  <c r="E824" i="14"/>
  <c r="K825" i="14"/>
  <c r="L1009" i="14"/>
  <c r="L1498" i="11"/>
  <c r="H754" i="15" l="1"/>
  <c r="Q755" i="15"/>
  <c r="D754" i="15"/>
  <c r="E754" i="15"/>
  <c r="F754" i="15"/>
  <c r="G754" i="15"/>
  <c r="Q755" i="16"/>
  <c r="H754" i="16"/>
  <c r="F754" i="16"/>
  <c r="G754" i="16"/>
  <c r="E754" i="16"/>
  <c r="D754" i="16"/>
  <c r="H754" i="11"/>
  <c r="E754" i="11"/>
  <c r="D754" i="11"/>
  <c r="G754" i="11"/>
  <c r="F754" i="11"/>
  <c r="K755" i="11"/>
  <c r="K826" i="14"/>
  <c r="D825" i="14"/>
  <c r="E825" i="14"/>
  <c r="H825" i="14"/>
  <c r="F825" i="14"/>
  <c r="G825" i="14"/>
  <c r="L1010" i="14"/>
  <c r="L1499" i="11"/>
  <c r="F755" i="16" l="1"/>
  <c r="D755" i="16"/>
  <c r="H755" i="16"/>
  <c r="Q756" i="16"/>
  <c r="E755" i="16"/>
  <c r="G755" i="16"/>
  <c r="F755" i="15"/>
  <c r="D755" i="15"/>
  <c r="Q756" i="15"/>
  <c r="E755" i="15"/>
  <c r="H755" i="15"/>
  <c r="G755" i="15"/>
  <c r="H755" i="11"/>
  <c r="G755" i="11"/>
  <c r="F755" i="11"/>
  <c r="E755" i="11"/>
  <c r="K756" i="11"/>
  <c r="D755" i="11"/>
  <c r="F826" i="14"/>
  <c r="D826" i="14"/>
  <c r="K827" i="14"/>
  <c r="H826" i="14"/>
  <c r="G826" i="14"/>
  <c r="E826" i="14"/>
  <c r="L1011" i="14"/>
  <c r="L1500" i="11"/>
  <c r="F756" i="15" l="1"/>
  <c r="G756" i="15"/>
  <c r="H756" i="15"/>
  <c r="Q757" i="15"/>
  <c r="E756" i="15"/>
  <c r="D756" i="15"/>
  <c r="F756" i="16"/>
  <c r="D756" i="16"/>
  <c r="Q757" i="16"/>
  <c r="E756" i="16"/>
  <c r="G756" i="16"/>
  <c r="H756" i="16"/>
  <c r="H756" i="11"/>
  <c r="D756" i="11"/>
  <c r="G756" i="11"/>
  <c r="F756" i="11"/>
  <c r="K757" i="11"/>
  <c r="E756" i="11"/>
  <c r="K828" i="14"/>
  <c r="D827" i="14"/>
  <c r="F827" i="14"/>
  <c r="E827" i="14"/>
  <c r="G827" i="14"/>
  <c r="H827" i="14"/>
  <c r="L1012" i="14"/>
  <c r="L1501" i="11"/>
  <c r="F757" i="16" l="1"/>
  <c r="H757" i="16"/>
  <c r="Q758" i="16"/>
  <c r="D757" i="16"/>
  <c r="E757" i="16"/>
  <c r="G757" i="16"/>
  <c r="D757" i="15"/>
  <c r="E757" i="15"/>
  <c r="G757" i="15"/>
  <c r="H757" i="15"/>
  <c r="F757" i="15"/>
  <c r="Q758" i="15"/>
  <c r="H757" i="11"/>
  <c r="K758" i="11"/>
  <c r="D757" i="11"/>
  <c r="G757" i="11"/>
  <c r="F757" i="11"/>
  <c r="E757" i="11"/>
  <c r="K829" i="14"/>
  <c r="D828" i="14"/>
  <c r="F828" i="14"/>
  <c r="G828" i="14"/>
  <c r="E828" i="14"/>
  <c r="H828" i="14"/>
  <c r="L1013" i="14"/>
  <c r="L1502" i="11"/>
  <c r="H758" i="15" l="1"/>
  <c r="G758" i="15"/>
  <c r="E758" i="15"/>
  <c r="Q759" i="15"/>
  <c r="D758" i="15"/>
  <c r="F758" i="15"/>
  <c r="F758" i="16"/>
  <c r="G758" i="16"/>
  <c r="Q759" i="16"/>
  <c r="E758" i="16"/>
  <c r="D758" i="16"/>
  <c r="H758" i="16"/>
  <c r="H758" i="11"/>
  <c r="G758" i="11"/>
  <c r="D758" i="11"/>
  <c r="E758" i="11"/>
  <c r="F758" i="11"/>
  <c r="K759" i="11"/>
  <c r="D829" i="14"/>
  <c r="F829" i="14"/>
  <c r="K830" i="14"/>
  <c r="G829" i="14"/>
  <c r="E829" i="14"/>
  <c r="H829" i="14"/>
  <c r="L1014" i="14"/>
  <c r="L1503" i="11"/>
  <c r="Q760" i="16" l="1"/>
  <c r="E759" i="16"/>
  <c r="F759" i="16"/>
  <c r="D759" i="16"/>
  <c r="G759" i="16"/>
  <c r="H759" i="16"/>
  <c r="F759" i="15"/>
  <c r="D759" i="15"/>
  <c r="H759" i="15"/>
  <c r="G759" i="15"/>
  <c r="E759" i="15"/>
  <c r="Q760" i="15"/>
  <c r="H759" i="11"/>
  <c r="G759" i="11"/>
  <c r="D759" i="11"/>
  <c r="K760" i="11"/>
  <c r="F759" i="11"/>
  <c r="E759" i="11"/>
  <c r="F830" i="14"/>
  <c r="K831" i="14"/>
  <c r="E830" i="14"/>
  <c r="D830" i="14"/>
  <c r="H830" i="14"/>
  <c r="G830" i="14"/>
  <c r="L1015" i="14"/>
  <c r="L1504" i="11"/>
  <c r="Q761" i="15" l="1"/>
  <c r="F760" i="15"/>
  <c r="G760" i="15"/>
  <c r="H760" i="15"/>
  <c r="E760" i="15"/>
  <c r="D760" i="15"/>
  <c r="Q761" i="16"/>
  <c r="E760" i="16"/>
  <c r="G760" i="16"/>
  <c r="F760" i="16"/>
  <c r="D760" i="16"/>
  <c r="H760" i="16"/>
  <c r="H760" i="11"/>
  <c r="K761" i="11"/>
  <c r="D760" i="11"/>
  <c r="F760" i="11"/>
  <c r="E760" i="11"/>
  <c r="G760" i="11"/>
  <c r="G831" i="14"/>
  <c r="E831" i="14"/>
  <c r="H831" i="14"/>
  <c r="F831" i="14"/>
  <c r="D831" i="14"/>
  <c r="K832" i="14"/>
  <c r="L1016" i="14"/>
  <c r="L1505" i="11"/>
  <c r="G761" i="16" l="1"/>
  <c r="Q762" i="16"/>
  <c r="D761" i="16"/>
  <c r="F761" i="16"/>
  <c r="E761" i="16"/>
  <c r="H761" i="16"/>
  <c r="F761" i="15"/>
  <c r="E761" i="15"/>
  <c r="H761" i="15"/>
  <c r="D761" i="15"/>
  <c r="Q762" i="15"/>
  <c r="G761" i="15"/>
  <c r="H761" i="11"/>
  <c r="E761" i="11"/>
  <c r="F761" i="11"/>
  <c r="G761" i="11"/>
  <c r="D761" i="11"/>
  <c r="K762" i="11"/>
  <c r="K833" i="14"/>
  <c r="G832" i="14"/>
  <c r="H832" i="14"/>
  <c r="D832" i="14"/>
  <c r="E832" i="14"/>
  <c r="F832" i="14"/>
  <c r="L1017" i="14"/>
  <c r="L1506" i="11"/>
  <c r="Q763" i="15" l="1"/>
  <c r="F762" i="15"/>
  <c r="G762" i="15"/>
  <c r="E762" i="15"/>
  <c r="D762" i="15"/>
  <c r="H762" i="15"/>
  <c r="F762" i="16"/>
  <c r="G762" i="16"/>
  <c r="Q763" i="16"/>
  <c r="E762" i="16"/>
  <c r="D762" i="16"/>
  <c r="H762" i="16"/>
  <c r="H762" i="11"/>
  <c r="F762" i="11"/>
  <c r="E762" i="11"/>
  <c r="D762" i="11"/>
  <c r="K763" i="11"/>
  <c r="G762" i="11"/>
  <c r="H833" i="14"/>
  <c r="E833" i="14"/>
  <c r="K834" i="14"/>
  <c r="D833" i="14"/>
  <c r="F833" i="14"/>
  <c r="G833" i="14"/>
  <c r="L1018" i="14"/>
  <c r="L1507" i="11"/>
  <c r="F763" i="16" l="1"/>
  <c r="D763" i="16"/>
  <c r="Q764" i="16"/>
  <c r="E763" i="16"/>
  <c r="G763" i="16"/>
  <c r="H763" i="16"/>
  <c r="G763" i="15"/>
  <c r="D763" i="15"/>
  <c r="E763" i="15"/>
  <c r="H763" i="15"/>
  <c r="F763" i="15"/>
  <c r="Q764" i="15"/>
  <c r="H763" i="11"/>
  <c r="E763" i="11"/>
  <c r="K764" i="11"/>
  <c r="G763" i="11"/>
  <c r="F763" i="11"/>
  <c r="D763" i="11"/>
  <c r="H834" i="14"/>
  <c r="F834" i="14"/>
  <c r="K835" i="14"/>
  <c r="E834" i="14"/>
  <c r="D834" i="14"/>
  <c r="G834" i="14"/>
  <c r="L1019" i="14"/>
  <c r="L1508" i="11"/>
  <c r="Q765" i="15" l="1"/>
  <c r="D764" i="15"/>
  <c r="F764" i="15"/>
  <c r="G764" i="15"/>
  <c r="H764" i="15"/>
  <c r="E764" i="15"/>
  <c r="Q765" i="16"/>
  <c r="E764" i="16"/>
  <c r="F764" i="16"/>
  <c r="D764" i="16"/>
  <c r="G764" i="16"/>
  <c r="H764" i="16"/>
  <c r="H764" i="11"/>
  <c r="E764" i="11"/>
  <c r="D764" i="11"/>
  <c r="K765" i="11"/>
  <c r="G764" i="11"/>
  <c r="F764" i="11"/>
  <c r="D835" i="14"/>
  <c r="K836" i="14"/>
  <c r="H835" i="14"/>
  <c r="F835" i="14"/>
  <c r="E835" i="14"/>
  <c r="G835" i="14"/>
  <c r="L1020" i="14"/>
  <c r="L1509" i="11"/>
  <c r="F765" i="15" l="1"/>
  <c r="Q766" i="15"/>
  <c r="G765" i="15"/>
  <c r="H765" i="15"/>
  <c r="D765" i="15"/>
  <c r="E765" i="15"/>
  <c r="G765" i="16"/>
  <c r="Q766" i="16"/>
  <c r="D765" i="16"/>
  <c r="F765" i="16"/>
  <c r="E765" i="16"/>
  <c r="H765" i="16"/>
  <c r="H765" i="11"/>
  <c r="D765" i="11"/>
  <c r="E765" i="11"/>
  <c r="F765" i="11"/>
  <c r="G765" i="11"/>
  <c r="K766" i="11"/>
  <c r="E836" i="14"/>
  <c r="G836" i="14"/>
  <c r="F836" i="14"/>
  <c r="H836" i="14"/>
  <c r="D836" i="14"/>
  <c r="K837" i="14"/>
  <c r="L1021" i="14"/>
  <c r="L1510" i="11"/>
  <c r="Q767" i="16" l="1"/>
  <c r="F766" i="16"/>
  <c r="G766" i="16"/>
  <c r="E766" i="16"/>
  <c r="D766" i="16"/>
  <c r="H766" i="16"/>
  <c r="D766" i="15"/>
  <c r="F766" i="15"/>
  <c r="H766" i="15"/>
  <c r="G766" i="15"/>
  <c r="E766" i="15"/>
  <c r="Q767" i="15"/>
  <c r="H766" i="11"/>
  <c r="F766" i="11"/>
  <c r="D766" i="11"/>
  <c r="G766" i="11"/>
  <c r="E766" i="11"/>
  <c r="K767" i="11"/>
  <c r="K838" i="14"/>
  <c r="H837" i="14"/>
  <c r="E837" i="14"/>
  <c r="G837" i="14"/>
  <c r="D837" i="14"/>
  <c r="F837" i="14"/>
  <c r="L1022" i="14"/>
  <c r="L1511" i="11"/>
  <c r="F767" i="15" l="1"/>
  <c r="D767" i="15"/>
  <c r="Q768" i="15"/>
  <c r="G767" i="15"/>
  <c r="E767" i="15"/>
  <c r="H767" i="15"/>
  <c r="F767" i="16"/>
  <c r="Q768" i="16"/>
  <c r="D767" i="16"/>
  <c r="G767" i="16"/>
  <c r="H767" i="16"/>
  <c r="E767" i="16"/>
  <c r="H767" i="11"/>
  <c r="K768" i="11"/>
  <c r="D767" i="11"/>
  <c r="G767" i="11"/>
  <c r="F767" i="11"/>
  <c r="E767" i="11"/>
  <c r="H838" i="14"/>
  <c r="K839" i="14"/>
  <c r="F838" i="14"/>
  <c r="G838" i="14"/>
  <c r="D838" i="14"/>
  <c r="E838" i="14"/>
  <c r="L1023" i="14"/>
  <c r="L1512" i="11"/>
  <c r="F768" i="15" l="1"/>
  <c r="G768" i="15"/>
  <c r="H768" i="15"/>
  <c r="Q769" i="15"/>
  <c r="E768" i="15"/>
  <c r="D768" i="15"/>
  <c r="F768" i="16"/>
  <c r="D768" i="16"/>
  <c r="Q769" i="16"/>
  <c r="E768" i="16"/>
  <c r="G768" i="16"/>
  <c r="H768" i="16"/>
  <c r="H768" i="11"/>
  <c r="E768" i="11"/>
  <c r="F768" i="11"/>
  <c r="K769" i="11"/>
  <c r="D768" i="11"/>
  <c r="G768" i="11"/>
  <c r="E839" i="14"/>
  <c r="K840" i="14"/>
  <c r="H839" i="14"/>
  <c r="D839" i="14"/>
  <c r="G839" i="14"/>
  <c r="F839" i="14"/>
  <c r="L1024" i="14"/>
  <c r="L1513" i="11"/>
  <c r="F769" i="16" l="1"/>
  <c r="E769" i="16"/>
  <c r="G769" i="16"/>
  <c r="H769" i="16"/>
  <c r="Q770" i="16"/>
  <c r="D769" i="16"/>
  <c r="F769" i="15"/>
  <c r="D769" i="15"/>
  <c r="Q770" i="15"/>
  <c r="E769" i="15"/>
  <c r="H769" i="15"/>
  <c r="G769" i="15"/>
  <c r="H769" i="11"/>
  <c r="G769" i="11"/>
  <c r="K770" i="11"/>
  <c r="E769" i="11"/>
  <c r="D769" i="11"/>
  <c r="F769" i="11"/>
  <c r="F840" i="14"/>
  <c r="G840" i="14"/>
  <c r="K841" i="14"/>
  <c r="H840" i="14"/>
  <c r="E840" i="14"/>
  <c r="D840" i="14"/>
  <c r="L1025" i="14"/>
  <c r="L1514" i="11"/>
  <c r="F770" i="15" l="1"/>
  <c r="G770" i="15"/>
  <c r="E770" i="15"/>
  <c r="Q771" i="15"/>
  <c r="D770" i="15"/>
  <c r="H770" i="15"/>
  <c r="F770" i="16"/>
  <c r="G770" i="16"/>
  <c r="Q771" i="16"/>
  <c r="E770" i="16"/>
  <c r="D770" i="16"/>
  <c r="H770" i="16"/>
  <c r="H770" i="11"/>
  <c r="F770" i="11"/>
  <c r="E770" i="11"/>
  <c r="K771" i="11"/>
  <c r="G770" i="11"/>
  <c r="D770" i="11"/>
  <c r="K842" i="14"/>
  <c r="D841" i="14"/>
  <c r="E841" i="14"/>
  <c r="H841" i="14"/>
  <c r="F841" i="14"/>
  <c r="G841" i="14"/>
  <c r="L1026" i="14"/>
  <c r="L1515" i="11"/>
  <c r="F771" i="16" l="1"/>
  <c r="D771" i="16"/>
  <c r="G771" i="16"/>
  <c r="Q772" i="16"/>
  <c r="E771" i="16"/>
  <c r="H771" i="16"/>
  <c r="F771" i="15"/>
  <c r="G771" i="15"/>
  <c r="Q772" i="15"/>
  <c r="D771" i="15"/>
  <c r="E771" i="15"/>
  <c r="H771" i="15"/>
  <c r="H771" i="11"/>
  <c r="G771" i="11"/>
  <c r="D771" i="11"/>
  <c r="E771" i="11"/>
  <c r="K772" i="11"/>
  <c r="F771" i="11"/>
  <c r="D842" i="14"/>
  <c r="H842" i="14"/>
  <c r="F842" i="14"/>
  <c r="G842" i="14"/>
  <c r="E842" i="14"/>
  <c r="K843" i="14"/>
  <c r="L1027" i="14"/>
  <c r="L1516" i="11"/>
  <c r="Q773" i="16" l="1"/>
  <c r="E772" i="16"/>
  <c r="G772" i="16"/>
  <c r="H772" i="16"/>
  <c r="F772" i="16"/>
  <c r="D772" i="16"/>
  <c r="Q773" i="15"/>
  <c r="D772" i="15"/>
  <c r="F772" i="15"/>
  <c r="G772" i="15"/>
  <c r="H772" i="15"/>
  <c r="E772" i="15"/>
  <c r="H772" i="11"/>
  <c r="F772" i="11"/>
  <c r="D772" i="11"/>
  <c r="E772" i="11"/>
  <c r="K773" i="11"/>
  <c r="G772" i="11"/>
  <c r="E843" i="14"/>
  <c r="F843" i="14"/>
  <c r="D843" i="14"/>
  <c r="H843" i="14"/>
  <c r="G843" i="14"/>
  <c r="K844" i="14"/>
  <c r="L1028" i="14"/>
  <c r="L1517" i="11"/>
  <c r="G773" i="16" l="1"/>
  <c r="Q774" i="16"/>
  <c r="D773" i="16"/>
  <c r="F773" i="16"/>
  <c r="E773" i="16"/>
  <c r="H773" i="16"/>
  <c r="F773" i="15"/>
  <c r="G773" i="15"/>
  <c r="Q774" i="15"/>
  <c r="H773" i="15"/>
  <c r="D773" i="15"/>
  <c r="E773" i="15"/>
  <c r="H773" i="11"/>
  <c r="F773" i="11"/>
  <c r="E773" i="11"/>
  <c r="K774" i="11"/>
  <c r="D773" i="11"/>
  <c r="G773" i="11"/>
  <c r="D844" i="14"/>
  <c r="G844" i="14"/>
  <c r="E844" i="14"/>
  <c r="F844" i="14"/>
  <c r="K845" i="14"/>
  <c r="H844" i="14"/>
  <c r="L1029" i="14"/>
  <c r="L1518" i="11"/>
  <c r="G774" i="16" l="1"/>
  <c r="E774" i="16"/>
  <c r="Q775" i="16"/>
  <c r="H774" i="16"/>
  <c r="D774" i="16"/>
  <c r="F774" i="16"/>
  <c r="G774" i="15"/>
  <c r="E774" i="15"/>
  <c r="Q775" i="15"/>
  <c r="D774" i="15"/>
  <c r="F774" i="15"/>
  <c r="H774" i="15"/>
  <c r="H774" i="11"/>
  <c r="E774" i="11"/>
  <c r="G774" i="11"/>
  <c r="K775" i="11"/>
  <c r="F774" i="11"/>
  <c r="D774" i="11"/>
  <c r="F845" i="14"/>
  <c r="G845" i="14"/>
  <c r="E845" i="14"/>
  <c r="K846" i="14"/>
  <c r="D845" i="14"/>
  <c r="H845" i="14"/>
  <c r="L1030" i="14"/>
  <c r="L1519" i="11"/>
  <c r="D775" i="16" l="1"/>
  <c r="H775" i="16"/>
  <c r="Q776" i="16"/>
  <c r="F775" i="16"/>
  <c r="G775" i="16"/>
  <c r="E775" i="16"/>
  <c r="F775" i="15"/>
  <c r="D775" i="15"/>
  <c r="Q776" i="15"/>
  <c r="G775" i="15"/>
  <c r="E775" i="15"/>
  <c r="H775" i="15"/>
  <c r="H775" i="11"/>
  <c r="K776" i="11"/>
  <c r="D775" i="11"/>
  <c r="E775" i="11"/>
  <c r="F775" i="11"/>
  <c r="G775" i="11"/>
  <c r="E846" i="14"/>
  <c r="F846" i="14"/>
  <c r="G846" i="14"/>
  <c r="D846" i="14"/>
  <c r="H846" i="14"/>
  <c r="K847" i="14"/>
  <c r="L1031" i="14"/>
  <c r="L1520" i="11"/>
  <c r="G776" i="15" l="1"/>
  <c r="H776" i="15"/>
  <c r="Q777" i="15"/>
  <c r="E776" i="15"/>
  <c r="F776" i="15"/>
  <c r="D776" i="15"/>
  <c r="Q777" i="16"/>
  <c r="E776" i="16"/>
  <c r="G776" i="16"/>
  <c r="H776" i="16"/>
  <c r="F776" i="16"/>
  <c r="D776" i="16"/>
  <c r="H776" i="11"/>
  <c r="D776" i="11"/>
  <c r="F776" i="11"/>
  <c r="G776" i="11"/>
  <c r="E776" i="11"/>
  <c r="K777" i="11"/>
  <c r="G847" i="14"/>
  <c r="K848" i="14"/>
  <c r="F847" i="14"/>
  <c r="D847" i="14"/>
  <c r="E847" i="14"/>
  <c r="H847" i="14"/>
  <c r="L1032" i="14"/>
  <c r="L1521" i="11"/>
  <c r="F777" i="15" l="1"/>
  <c r="Q778" i="15"/>
  <c r="E777" i="15"/>
  <c r="H777" i="15"/>
  <c r="D777" i="15"/>
  <c r="G777" i="15"/>
  <c r="G777" i="16"/>
  <c r="Q778" i="16"/>
  <c r="D777" i="16"/>
  <c r="F777" i="16"/>
  <c r="E777" i="16"/>
  <c r="H777" i="16"/>
  <c r="H777" i="11"/>
  <c r="D777" i="11"/>
  <c r="E777" i="11"/>
  <c r="G777" i="11"/>
  <c r="F777" i="11"/>
  <c r="K778" i="11"/>
  <c r="F848" i="14"/>
  <c r="G848" i="14"/>
  <c r="E848" i="14"/>
  <c r="K849" i="14"/>
  <c r="D848" i="14"/>
  <c r="H848" i="14"/>
  <c r="L1033" i="14"/>
  <c r="L1522" i="11"/>
  <c r="E778" i="16" l="1"/>
  <c r="H778" i="16"/>
  <c r="F778" i="16"/>
  <c r="G778" i="16"/>
  <c r="Q779" i="16"/>
  <c r="D778" i="16"/>
  <c r="D778" i="15"/>
  <c r="F778" i="15"/>
  <c r="H778" i="15"/>
  <c r="G778" i="15"/>
  <c r="E778" i="15"/>
  <c r="Q779" i="15"/>
  <c r="H778" i="11"/>
  <c r="E778" i="11"/>
  <c r="D778" i="11"/>
  <c r="F778" i="11"/>
  <c r="G778" i="11"/>
  <c r="K779" i="11"/>
  <c r="H849" i="14"/>
  <c r="K850" i="14"/>
  <c r="D849" i="14"/>
  <c r="E849" i="14"/>
  <c r="F849" i="14"/>
  <c r="G849" i="14"/>
  <c r="L1034" i="14"/>
  <c r="L1523" i="11"/>
  <c r="F779" i="16" l="1"/>
  <c r="Q780" i="16"/>
  <c r="E779" i="16"/>
  <c r="D779" i="16"/>
  <c r="G779" i="16"/>
  <c r="H779" i="16"/>
  <c r="F779" i="15"/>
  <c r="Q780" i="15"/>
  <c r="G779" i="15"/>
  <c r="E779" i="15"/>
  <c r="H779" i="15"/>
  <c r="D779" i="15"/>
  <c r="H779" i="11"/>
  <c r="K780" i="11"/>
  <c r="G779" i="11"/>
  <c r="F779" i="11"/>
  <c r="D779" i="11"/>
  <c r="E779" i="11"/>
  <c r="E850" i="14"/>
  <c r="D850" i="14"/>
  <c r="H850" i="14"/>
  <c r="G850" i="14"/>
  <c r="F850" i="14"/>
  <c r="K851" i="14"/>
  <c r="L1035" i="14"/>
  <c r="L1524" i="11"/>
  <c r="Q781" i="16" l="1"/>
  <c r="E780" i="16"/>
  <c r="H780" i="16"/>
  <c r="F780" i="16"/>
  <c r="D780" i="16"/>
  <c r="G780" i="16"/>
  <c r="Q781" i="15"/>
  <c r="D780" i="15"/>
  <c r="G780" i="15"/>
  <c r="H780" i="15"/>
  <c r="E780" i="15"/>
  <c r="F780" i="15"/>
  <c r="H780" i="11"/>
  <c r="K781" i="11"/>
  <c r="F780" i="11"/>
  <c r="G780" i="11"/>
  <c r="D780" i="11"/>
  <c r="E780" i="11"/>
  <c r="E851" i="14"/>
  <c r="H851" i="14"/>
  <c r="D851" i="14"/>
  <c r="K852" i="14"/>
  <c r="G851" i="14"/>
  <c r="F851" i="14"/>
  <c r="L1036" i="14"/>
  <c r="L1525" i="11"/>
  <c r="F781" i="16" l="1"/>
  <c r="E781" i="16"/>
  <c r="Q782" i="16"/>
  <c r="D781" i="16"/>
  <c r="G781" i="16"/>
  <c r="H781" i="16"/>
  <c r="D781" i="15"/>
  <c r="Q782" i="15"/>
  <c r="E781" i="15"/>
  <c r="G781" i="15"/>
  <c r="H781" i="15"/>
  <c r="F781" i="15"/>
  <c r="H781" i="11"/>
  <c r="D781" i="11"/>
  <c r="G781" i="11"/>
  <c r="E781" i="11"/>
  <c r="F781" i="11"/>
  <c r="K782" i="11"/>
  <c r="F852" i="14"/>
  <c r="D852" i="14"/>
  <c r="E852" i="14"/>
  <c r="H852" i="14"/>
  <c r="K853" i="14"/>
  <c r="G852" i="14"/>
  <c r="L1037" i="14"/>
  <c r="L1526" i="11"/>
  <c r="D782" i="15" l="1"/>
  <c r="H782" i="15"/>
  <c r="F782" i="15"/>
  <c r="G782" i="15"/>
  <c r="E782" i="15"/>
  <c r="Q783" i="15"/>
  <c r="E782" i="16"/>
  <c r="H782" i="16"/>
  <c r="F782" i="16"/>
  <c r="G782" i="16"/>
  <c r="Q783" i="16"/>
  <c r="D782" i="16"/>
  <c r="H782" i="11"/>
  <c r="G782" i="11"/>
  <c r="F782" i="11"/>
  <c r="E782" i="11"/>
  <c r="K783" i="11"/>
  <c r="D782" i="11"/>
  <c r="F853" i="14"/>
  <c r="D853" i="14"/>
  <c r="H853" i="14"/>
  <c r="E853" i="14"/>
  <c r="G853" i="14"/>
  <c r="K854" i="14"/>
  <c r="L1038" i="14"/>
  <c r="L1527" i="11"/>
  <c r="D783" i="15" l="1"/>
  <c r="G783" i="15"/>
  <c r="E783" i="15"/>
  <c r="F783" i="15"/>
  <c r="Q784" i="15"/>
  <c r="H783" i="15"/>
  <c r="D783" i="16"/>
  <c r="H783" i="16"/>
  <c r="Q784" i="16"/>
  <c r="E783" i="16"/>
  <c r="F783" i="16"/>
  <c r="G783" i="16"/>
  <c r="H783" i="11"/>
  <c r="K784" i="11"/>
  <c r="D783" i="11"/>
  <c r="F783" i="11"/>
  <c r="E783" i="11"/>
  <c r="G783" i="11"/>
  <c r="E854" i="14"/>
  <c r="K855" i="14"/>
  <c r="F854" i="14"/>
  <c r="G854" i="14"/>
  <c r="D854" i="14"/>
  <c r="H854" i="14"/>
  <c r="L1039" i="14"/>
  <c r="L1528" i="11"/>
  <c r="F784" i="16" l="1"/>
  <c r="D784" i="16"/>
  <c r="Q785" i="16"/>
  <c r="E784" i="16"/>
  <c r="G784" i="16"/>
  <c r="H784" i="16"/>
  <c r="F784" i="15"/>
  <c r="D784" i="15"/>
  <c r="G784" i="15"/>
  <c r="H784" i="15"/>
  <c r="Q785" i="15"/>
  <c r="E784" i="15"/>
  <c r="H784" i="11"/>
  <c r="K785" i="11"/>
  <c r="E784" i="11"/>
  <c r="F784" i="11"/>
  <c r="D784" i="11"/>
  <c r="G784" i="11"/>
  <c r="H855" i="14"/>
  <c r="G855" i="14"/>
  <c r="F855" i="14"/>
  <c r="E855" i="14"/>
  <c r="K856" i="14"/>
  <c r="D855" i="14"/>
  <c r="L1040" i="14"/>
  <c r="L1529" i="11"/>
  <c r="D785" i="15" l="1"/>
  <c r="E785" i="15"/>
  <c r="G785" i="15"/>
  <c r="H785" i="15"/>
  <c r="F785" i="15"/>
  <c r="Q786" i="15"/>
  <c r="F785" i="16"/>
  <c r="Q786" i="16"/>
  <c r="D785" i="16"/>
  <c r="E785" i="16"/>
  <c r="G785" i="16"/>
  <c r="H785" i="16"/>
  <c r="H785" i="11"/>
  <c r="K786" i="11"/>
  <c r="D785" i="11"/>
  <c r="G785" i="11"/>
  <c r="F785" i="11"/>
  <c r="E785" i="11"/>
  <c r="F856" i="14"/>
  <c r="G856" i="14"/>
  <c r="K857" i="14"/>
  <c r="D856" i="14"/>
  <c r="H856" i="14"/>
  <c r="E856" i="14"/>
  <c r="L1041" i="14"/>
  <c r="L1530" i="11"/>
  <c r="D786" i="16" l="1"/>
  <c r="E786" i="16"/>
  <c r="G786" i="16"/>
  <c r="Q787" i="16"/>
  <c r="H786" i="16"/>
  <c r="F786" i="16"/>
  <c r="Q787" i="15"/>
  <c r="F786" i="15"/>
  <c r="G786" i="15"/>
  <c r="E786" i="15"/>
  <c r="D786" i="15"/>
  <c r="H786" i="15"/>
  <c r="H786" i="11"/>
  <c r="G786" i="11"/>
  <c r="E786" i="11"/>
  <c r="K787" i="11"/>
  <c r="D786" i="11"/>
  <c r="F786" i="11"/>
  <c r="F857" i="14"/>
  <c r="D857" i="14"/>
  <c r="E857" i="14"/>
  <c r="G857" i="14"/>
  <c r="K858" i="14"/>
  <c r="H857" i="14"/>
  <c r="L1042" i="14"/>
  <c r="L1531" i="11"/>
  <c r="F787" i="16" l="1"/>
  <c r="D787" i="16"/>
  <c r="G787" i="16"/>
  <c r="H787" i="16"/>
  <c r="E787" i="16"/>
  <c r="Q788" i="16"/>
  <c r="F787" i="15"/>
  <c r="D787" i="15"/>
  <c r="E787" i="15"/>
  <c r="G787" i="15"/>
  <c r="H787" i="15"/>
  <c r="Q788" i="15"/>
  <c r="H787" i="11"/>
  <c r="E787" i="11"/>
  <c r="D787" i="11"/>
  <c r="F787" i="11"/>
  <c r="G787" i="11"/>
  <c r="K788" i="11"/>
  <c r="F858" i="14"/>
  <c r="E858" i="14"/>
  <c r="D858" i="14"/>
  <c r="H858" i="14"/>
  <c r="G858" i="14"/>
  <c r="K859" i="14"/>
  <c r="L1043" i="14"/>
  <c r="L1532" i="11"/>
  <c r="F788" i="15" l="1"/>
  <c r="G788" i="15"/>
  <c r="H788" i="15"/>
  <c r="Q789" i="15"/>
  <c r="E788" i="15"/>
  <c r="D788" i="15"/>
  <c r="F788" i="16"/>
  <c r="Q789" i="16"/>
  <c r="E788" i="16"/>
  <c r="G788" i="16"/>
  <c r="H788" i="16"/>
  <c r="D788" i="16"/>
  <c r="H788" i="11"/>
  <c r="G788" i="11"/>
  <c r="D788" i="11"/>
  <c r="K789" i="11"/>
  <c r="E788" i="11"/>
  <c r="F788" i="11"/>
  <c r="E859" i="14"/>
  <c r="G859" i="14"/>
  <c r="K860" i="14"/>
  <c r="F859" i="14"/>
  <c r="H859" i="14"/>
  <c r="D859" i="14"/>
  <c r="L1044" i="14"/>
  <c r="L1533" i="11"/>
  <c r="F789" i="16" l="1"/>
  <c r="H789" i="16"/>
  <c r="Q790" i="16"/>
  <c r="D789" i="16"/>
  <c r="E789" i="16"/>
  <c r="G789" i="16"/>
  <c r="F789" i="15"/>
  <c r="G789" i="15"/>
  <c r="E789" i="15"/>
  <c r="H789" i="15"/>
  <c r="D789" i="15"/>
  <c r="Q790" i="15"/>
  <c r="H789" i="11"/>
  <c r="E789" i="11"/>
  <c r="G789" i="11"/>
  <c r="D789" i="11"/>
  <c r="F789" i="11"/>
  <c r="K790" i="11"/>
  <c r="K861" i="14"/>
  <c r="E860" i="14"/>
  <c r="F860" i="14"/>
  <c r="D860" i="14"/>
  <c r="H860" i="14"/>
  <c r="G860" i="14"/>
  <c r="L1045" i="14"/>
  <c r="L1534" i="11"/>
  <c r="F790" i="15" l="1"/>
  <c r="G790" i="15"/>
  <c r="E790" i="15"/>
  <c r="Q791" i="15"/>
  <c r="D790" i="15"/>
  <c r="H790" i="15"/>
  <c r="D790" i="16"/>
  <c r="F790" i="16"/>
  <c r="E790" i="16"/>
  <c r="G790" i="16"/>
  <c r="Q791" i="16"/>
  <c r="H790" i="16"/>
  <c r="H790" i="11"/>
  <c r="E790" i="11"/>
  <c r="D790" i="11"/>
  <c r="K791" i="11"/>
  <c r="G790" i="11"/>
  <c r="F790" i="11"/>
  <c r="D861" i="14"/>
  <c r="E861" i="14"/>
  <c r="F861" i="14"/>
  <c r="G861" i="14"/>
  <c r="K862" i="14"/>
  <c r="H861" i="14"/>
  <c r="L1046" i="14"/>
  <c r="L1535" i="11"/>
  <c r="D791" i="15" l="1"/>
  <c r="Q792" i="15"/>
  <c r="G791" i="15"/>
  <c r="E791" i="15"/>
  <c r="F791" i="15"/>
  <c r="H791" i="15"/>
  <c r="D791" i="16"/>
  <c r="Q792" i="16"/>
  <c r="F791" i="16"/>
  <c r="G791" i="16"/>
  <c r="H791" i="16"/>
  <c r="E791" i="16"/>
  <c r="H791" i="11"/>
  <c r="D791" i="11"/>
  <c r="K792" i="11"/>
  <c r="E791" i="11"/>
  <c r="G791" i="11"/>
  <c r="F791" i="11"/>
  <c r="F862" i="14"/>
  <c r="E862" i="14"/>
  <c r="H862" i="14"/>
  <c r="G862" i="14"/>
  <c r="K863" i="14"/>
  <c r="D862" i="14"/>
  <c r="L1047" i="14"/>
  <c r="L1536" i="11"/>
  <c r="G792" i="15" l="1"/>
  <c r="H792" i="15"/>
  <c r="Q793" i="15"/>
  <c r="E792" i="15"/>
  <c r="F792" i="15"/>
  <c r="D792" i="15"/>
  <c r="Q793" i="16"/>
  <c r="E792" i="16"/>
  <c r="G792" i="16"/>
  <c r="H792" i="16"/>
  <c r="F792" i="16"/>
  <c r="D792" i="16"/>
  <c r="H792" i="11"/>
  <c r="F792" i="11"/>
  <c r="K793" i="11"/>
  <c r="G792" i="11"/>
  <c r="E792" i="11"/>
  <c r="D792" i="11"/>
  <c r="H863" i="14"/>
  <c r="D863" i="14"/>
  <c r="G863" i="14"/>
  <c r="E863" i="14"/>
  <c r="K864" i="14"/>
  <c r="F863" i="14"/>
  <c r="L1048" i="14"/>
  <c r="L1537" i="11"/>
  <c r="F793" i="16" l="1"/>
  <c r="H793" i="16"/>
  <c r="Q794" i="16"/>
  <c r="D793" i="16"/>
  <c r="E793" i="16"/>
  <c r="G793" i="16"/>
  <c r="D793" i="15"/>
  <c r="G793" i="15"/>
  <c r="Q794" i="15"/>
  <c r="H793" i="15"/>
  <c r="F793" i="15"/>
  <c r="E793" i="15"/>
  <c r="H793" i="11"/>
  <c r="E793" i="11"/>
  <c r="G793" i="11"/>
  <c r="F793" i="11"/>
  <c r="D793" i="11"/>
  <c r="K794" i="11"/>
  <c r="H864" i="14"/>
  <c r="G864" i="14"/>
  <c r="E864" i="14"/>
  <c r="D864" i="14"/>
  <c r="K865" i="14"/>
  <c r="F864" i="14"/>
  <c r="L1049" i="14"/>
  <c r="L1538" i="11"/>
  <c r="Q795" i="15" l="1"/>
  <c r="F794" i="15"/>
  <c r="H794" i="15"/>
  <c r="G794" i="15"/>
  <c r="E794" i="15"/>
  <c r="D794" i="15"/>
  <c r="Q795" i="16"/>
  <c r="D794" i="16"/>
  <c r="F794" i="16"/>
  <c r="E794" i="16"/>
  <c r="H794" i="16"/>
  <c r="G794" i="16"/>
  <c r="H794" i="11"/>
  <c r="F794" i="11"/>
  <c r="E794" i="11"/>
  <c r="K795" i="11"/>
  <c r="G794" i="11"/>
  <c r="D794" i="11"/>
  <c r="D865" i="14"/>
  <c r="G865" i="14"/>
  <c r="K866" i="14"/>
  <c r="F865" i="14"/>
  <c r="H865" i="14"/>
  <c r="E865" i="14"/>
  <c r="L1050" i="14"/>
  <c r="L1539" i="11"/>
  <c r="Q796" i="15" l="1"/>
  <c r="D795" i="15"/>
  <c r="E795" i="15"/>
  <c r="H795" i="15"/>
  <c r="F795" i="15"/>
  <c r="G795" i="15"/>
  <c r="D795" i="16"/>
  <c r="H795" i="16"/>
  <c r="Q796" i="16"/>
  <c r="F795" i="16"/>
  <c r="G795" i="16"/>
  <c r="E795" i="16"/>
  <c r="H795" i="11"/>
  <c r="K796" i="11"/>
  <c r="E795" i="11"/>
  <c r="D795" i="11"/>
  <c r="G795" i="11"/>
  <c r="F795" i="11"/>
  <c r="G866" i="14"/>
  <c r="K867" i="14"/>
  <c r="E866" i="14"/>
  <c r="D866" i="14"/>
  <c r="H866" i="14"/>
  <c r="F866" i="14"/>
  <c r="L1051" i="14"/>
  <c r="L1540" i="11"/>
  <c r="Q797" i="16" l="1"/>
  <c r="F796" i="16"/>
  <c r="E796" i="16"/>
  <c r="G796" i="16"/>
  <c r="H796" i="16"/>
  <c r="D796" i="16"/>
  <c r="Q797" i="15"/>
  <c r="F796" i="15"/>
  <c r="G796" i="15"/>
  <c r="H796" i="15"/>
  <c r="E796" i="15"/>
  <c r="D796" i="15"/>
  <c r="H796" i="11"/>
  <c r="G796" i="11"/>
  <c r="E796" i="11"/>
  <c r="F796" i="11"/>
  <c r="K797" i="11"/>
  <c r="D796" i="11"/>
  <c r="K868" i="14"/>
  <c r="G867" i="14"/>
  <c r="E867" i="14"/>
  <c r="D867" i="14"/>
  <c r="H867" i="14"/>
  <c r="F867" i="14"/>
  <c r="L1052" i="14"/>
  <c r="L1541" i="11"/>
  <c r="D797" i="15" l="1"/>
  <c r="E797" i="15"/>
  <c r="H797" i="15"/>
  <c r="F797" i="15"/>
  <c r="Q798" i="15"/>
  <c r="G797" i="15"/>
  <c r="F797" i="16"/>
  <c r="H797" i="16"/>
  <c r="Q798" i="16"/>
  <c r="D797" i="16"/>
  <c r="E797" i="16"/>
  <c r="G797" i="16"/>
  <c r="H797" i="11"/>
  <c r="K798" i="11"/>
  <c r="D797" i="11"/>
  <c r="F797" i="11"/>
  <c r="E797" i="11"/>
  <c r="G797" i="11"/>
  <c r="K869" i="14"/>
  <c r="F868" i="14"/>
  <c r="E868" i="14"/>
  <c r="D868" i="14"/>
  <c r="H868" i="14"/>
  <c r="G868" i="14"/>
  <c r="L1053" i="14"/>
  <c r="L1542" i="11"/>
  <c r="Q799" i="16" l="1"/>
  <c r="F798" i="16"/>
  <c r="E798" i="16"/>
  <c r="G798" i="16"/>
  <c r="H798" i="16"/>
  <c r="D798" i="16"/>
  <c r="Q799" i="15"/>
  <c r="F798" i="15"/>
  <c r="D798" i="15"/>
  <c r="H798" i="15"/>
  <c r="G798" i="15"/>
  <c r="E798" i="15"/>
  <c r="H798" i="11"/>
  <c r="G798" i="11"/>
  <c r="F798" i="11"/>
  <c r="K799" i="11"/>
  <c r="D798" i="11"/>
  <c r="E798" i="11"/>
  <c r="D869" i="14"/>
  <c r="H869" i="14"/>
  <c r="G869" i="14"/>
  <c r="E869" i="14"/>
  <c r="K870" i="14"/>
  <c r="F869" i="14"/>
  <c r="L1054" i="14"/>
  <c r="L1543" i="11"/>
  <c r="F799" i="15" l="1"/>
  <c r="Q800" i="15"/>
  <c r="D799" i="15"/>
  <c r="H799" i="15"/>
  <c r="G799" i="15"/>
  <c r="E799" i="15"/>
  <c r="Q800" i="16"/>
  <c r="E799" i="16"/>
  <c r="F799" i="16"/>
  <c r="D799" i="16"/>
  <c r="G799" i="16"/>
  <c r="H799" i="16"/>
  <c r="H799" i="11"/>
  <c r="E799" i="11"/>
  <c r="D799" i="11"/>
  <c r="F799" i="11"/>
  <c r="K800" i="11"/>
  <c r="G799" i="11"/>
  <c r="F870" i="14"/>
  <c r="D870" i="14"/>
  <c r="K871" i="14"/>
  <c r="H870" i="14"/>
  <c r="G870" i="14"/>
  <c r="E870" i="14"/>
  <c r="L1055" i="14"/>
  <c r="L1544" i="11"/>
  <c r="E800" i="15" l="1"/>
  <c r="D800" i="15"/>
  <c r="G800" i="15"/>
  <c r="H800" i="15"/>
  <c r="Q801" i="15"/>
  <c r="F800" i="15"/>
  <c r="Q801" i="16"/>
  <c r="G800" i="16"/>
  <c r="H800" i="16"/>
  <c r="F800" i="16"/>
  <c r="D800" i="16"/>
  <c r="E800" i="16"/>
  <c r="H800" i="11"/>
  <c r="D800" i="11"/>
  <c r="F800" i="11"/>
  <c r="G800" i="11"/>
  <c r="K801" i="11"/>
  <c r="E800" i="11"/>
  <c r="H871" i="14"/>
  <c r="F871" i="14"/>
  <c r="E871" i="14"/>
  <c r="K872" i="14"/>
  <c r="G871" i="14"/>
  <c r="D871" i="14"/>
  <c r="L1056" i="14"/>
  <c r="L1545" i="11"/>
  <c r="F801" i="15" l="1"/>
  <c r="Q802" i="15"/>
  <c r="E801" i="15"/>
  <c r="H801" i="15"/>
  <c r="D801" i="15"/>
  <c r="G801" i="15"/>
  <c r="G801" i="16"/>
  <c r="Q802" i="16"/>
  <c r="D801" i="16"/>
  <c r="F801" i="16"/>
  <c r="E801" i="16"/>
  <c r="H801" i="16"/>
  <c r="H801" i="11"/>
  <c r="F801" i="11"/>
  <c r="G801" i="11"/>
  <c r="D801" i="11"/>
  <c r="E801" i="11"/>
  <c r="K802" i="11"/>
  <c r="E872" i="14"/>
  <c r="D872" i="14"/>
  <c r="F872" i="14"/>
  <c r="G872" i="14"/>
  <c r="H872" i="14"/>
  <c r="K873" i="14"/>
  <c r="L1057" i="14"/>
  <c r="L1546" i="11"/>
  <c r="E802" i="16" l="1"/>
  <c r="F802" i="16"/>
  <c r="G802" i="16"/>
  <c r="Q803" i="16"/>
  <c r="D802" i="16"/>
  <c r="H802" i="16"/>
  <c r="D802" i="15"/>
  <c r="F802" i="15"/>
  <c r="H802" i="15"/>
  <c r="G802" i="15"/>
  <c r="E802" i="15"/>
  <c r="Q803" i="15"/>
  <c r="H802" i="11"/>
  <c r="K803" i="11"/>
  <c r="G802" i="11"/>
  <c r="D802" i="11"/>
  <c r="E802" i="11"/>
  <c r="F802" i="11"/>
  <c r="G873" i="14"/>
  <c r="E873" i="14"/>
  <c r="K874" i="14"/>
  <c r="D873" i="14"/>
  <c r="F873" i="14"/>
  <c r="H873" i="14"/>
  <c r="L1058" i="14"/>
  <c r="L1547" i="11"/>
  <c r="F803" i="15" l="1"/>
  <c r="G803" i="15"/>
  <c r="D803" i="15"/>
  <c r="E803" i="15"/>
  <c r="H803" i="15"/>
  <c r="Q804" i="15"/>
  <c r="F803" i="16"/>
  <c r="D803" i="16"/>
  <c r="E803" i="16"/>
  <c r="Q804" i="16"/>
  <c r="G803" i="16"/>
  <c r="H803" i="16"/>
  <c r="H803" i="11"/>
  <c r="D803" i="11"/>
  <c r="F803" i="11"/>
  <c r="E803" i="11"/>
  <c r="G803" i="11"/>
  <c r="K804" i="11"/>
  <c r="H874" i="14"/>
  <c r="F874" i="14"/>
  <c r="E874" i="14"/>
  <c r="G874" i="14"/>
  <c r="K875" i="14"/>
  <c r="D874" i="14"/>
  <c r="L1059" i="14"/>
  <c r="L1548" i="11"/>
  <c r="Q805" i="16" l="1"/>
  <c r="G804" i="16"/>
  <c r="H804" i="16"/>
  <c r="F804" i="16"/>
  <c r="D804" i="16"/>
  <c r="E804" i="16"/>
  <c r="E804" i="15"/>
  <c r="D804" i="15"/>
  <c r="G804" i="15"/>
  <c r="H804" i="15"/>
  <c r="Q805" i="15"/>
  <c r="F804" i="15"/>
  <c r="H804" i="11"/>
  <c r="G804" i="11"/>
  <c r="F804" i="11"/>
  <c r="E804" i="11"/>
  <c r="K805" i="11"/>
  <c r="D804" i="11"/>
  <c r="G875" i="14"/>
  <c r="K876" i="14"/>
  <c r="F875" i="14"/>
  <c r="H875" i="14"/>
  <c r="D875" i="14"/>
  <c r="E875" i="14"/>
  <c r="L1060" i="14"/>
  <c r="L1549" i="11"/>
  <c r="F805" i="15" l="1"/>
  <c r="D805" i="15"/>
  <c r="Q806" i="15"/>
  <c r="E805" i="15"/>
  <c r="G805" i="15"/>
  <c r="H805" i="15"/>
  <c r="F805" i="16"/>
  <c r="E805" i="16"/>
  <c r="G805" i="16"/>
  <c r="H805" i="16"/>
  <c r="D805" i="16"/>
  <c r="Q806" i="16"/>
  <c r="H805" i="11"/>
  <c r="E805" i="11"/>
  <c r="K806" i="11"/>
  <c r="F805" i="11"/>
  <c r="D805" i="11"/>
  <c r="G805" i="11"/>
  <c r="K877" i="14"/>
  <c r="H876" i="14"/>
  <c r="G876" i="14"/>
  <c r="E876" i="14"/>
  <c r="D876" i="14"/>
  <c r="F876" i="14"/>
  <c r="L1061" i="14"/>
  <c r="L1550" i="11"/>
  <c r="Q807" i="15" l="1"/>
  <c r="H806" i="15"/>
  <c r="D806" i="15"/>
  <c r="F806" i="15"/>
  <c r="G806" i="15"/>
  <c r="E806" i="15"/>
  <c r="D806" i="16"/>
  <c r="E806" i="16"/>
  <c r="F806" i="16"/>
  <c r="H806" i="16"/>
  <c r="Q807" i="16"/>
  <c r="G806" i="16"/>
  <c r="H806" i="11"/>
  <c r="E806" i="11"/>
  <c r="D806" i="11"/>
  <c r="F806" i="11"/>
  <c r="G806" i="11"/>
  <c r="K807" i="11"/>
  <c r="H877" i="14"/>
  <c r="G877" i="14"/>
  <c r="D877" i="14"/>
  <c r="K878" i="14"/>
  <c r="E877" i="14"/>
  <c r="F877" i="14"/>
  <c r="L1062" i="14"/>
  <c r="L1551" i="11"/>
  <c r="F807" i="16" l="1"/>
  <c r="Q808" i="16"/>
  <c r="E807" i="16"/>
  <c r="D807" i="16"/>
  <c r="G807" i="16"/>
  <c r="H807" i="16"/>
  <c r="F807" i="15"/>
  <c r="Q808" i="15"/>
  <c r="D807" i="15"/>
  <c r="H807" i="15"/>
  <c r="G807" i="15"/>
  <c r="E807" i="15"/>
  <c r="H807" i="11"/>
  <c r="G807" i="11"/>
  <c r="E807" i="11"/>
  <c r="D807" i="11"/>
  <c r="F807" i="11"/>
  <c r="K808" i="11"/>
  <c r="K879" i="14"/>
  <c r="D878" i="14"/>
  <c r="G878" i="14"/>
  <c r="H878" i="14"/>
  <c r="E878" i="14"/>
  <c r="F878" i="14"/>
  <c r="L1063" i="14"/>
  <c r="L1552" i="11"/>
  <c r="H808" i="16" l="1"/>
  <c r="D808" i="16"/>
  <c r="F808" i="16"/>
  <c r="Q809" i="16"/>
  <c r="E808" i="16"/>
  <c r="G808" i="16"/>
  <c r="D808" i="15"/>
  <c r="F808" i="15"/>
  <c r="G808" i="15"/>
  <c r="H808" i="15"/>
  <c r="Q809" i="15"/>
  <c r="E808" i="15"/>
  <c r="H808" i="11"/>
  <c r="E808" i="11"/>
  <c r="D808" i="11"/>
  <c r="K809" i="11"/>
  <c r="F808" i="11"/>
  <c r="G808" i="11"/>
  <c r="G879" i="14"/>
  <c r="K880" i="14"/>
  <c r="E879" i="14"/>
  <c r="F879" i="14"/>
  <c r="H879" i="14"/>
  <c r="D879" i="14"/>
  <c r="L1064" i="14"/>
  <c r="L1553" i="11"/>
  <c r="D809" i="16" l="1"/>
  <c r="F809" i="16"/>
  <c r="E809" i="16"/>
  <c r="G809" i="16"/>
  <c r="H809" i="16"/>
  <c r="Q810" i="16"/>
  <c r="H809" i="15"/>
  <c r="F809" i="15"/>
  <c r="G809" i="15"/>
  <c r="Q810" i="15"/>
  <c r="D809" i="15"/>
  <c r="E809" i="15"/>
  <c r="H809" i="11"/>
  <c r="D809" i="11"/>
  <c r="F809" i="11"/>
  <c r="G809" i="11"/>
  <c r="K810" i="11"/>
  <c r="E809" i="11"/>
  <c r="D880" i="14"/>
  <c r="F880" i="14"/>
  <c r="G880" i="14"/>
  <c r="E880" i="14"/>
  <c r="K881" i="14"/>
  <c r="H880" i="14"/>
  <c r="L1065" i="14"/>
  <c r="L1554" i="11"/>
  <c r="G810" i="15" l="1"/>
  <c r="H810" i="15"/>
  <c r="E810" i="15"/>
  <c r="D810" i="15"/>
  <c r="F810" i="15"/>
  <c r="Q811" i="15"/>
  <c r="Q811" i="16"/>
  <c r="E810" i="16"/>
  <c r="D810" i="16"/>
  <c r="G810" i="16"/>
  <c r="F810" i="16"/>
  <c r="H810" i="16"/>
  <c r="H810" i="11"/>
  <c r="F810" i="11"/>
  <c r="G810" i="11"/>
  <c r="D810" i="11"/>
  <c r="K811" i="11"/>
  <c r="E810" i="11"/>
  <c r="D881" i="14"/>
  <c r="E881" i="14"/>
  <c r="H881" i="14"/>
  <c r="F881" i="14"/>
  <c r="G881" i="14"/>
  <c r="K882" i="14"/>
  <c r="L1066" i="14"/>
  <c r="L1555" i="11"/>
  <c r="F811" i="16" l="1"/>
  <c r="H811" i="16"/>
  <c r="G811" i="16"/>
  <c r="Q812" i="16"/>
  <c r="E811" i="16"/>
  <c r="D811" i="16"/>
  <c r="F811" i="15"/>
  <c r="Q812" i="15"/>
  <c r="H811" i="15"/>
  <c r="D811" i="15"/>
  <c r="G811" i="15"/>
  <c r="E811" i="15"/>
  <c r="H811" i="11"/>
  <c r="E811" i="11"/>
  <c r="F811" i="11"/>
  <c r="G811" i="11"/>
  <c r="K812" i="11"/>
  <c r="D811" i="11"/>
  <c r="F882" i="14"/>
  <c r="D882" i="14"/>
  <c r="K883" i="14"/>
  <c r="H882" i="14"/>
  <c r="G882" i="14"/>
  <c r="E882" i="14"/>
  <c r="L1067" i="14"/>
  <c r="L1556" i="11"/>
  <c r="F812" i="15" l="1"/>
  <c r="G812" i="15"/>
  <c r="H812" i="15"/>
  <c r="Q813" i="15"/>
  <c r="E812" i="15"/>
  <c r="D812" i="15"/>
  <c r="F812" i="16"/>
  <c r="Q813" i="16"/>
  <c r="E812" i="16"/>
  <c r="G812" i="16"/>
  <c r="H812" i="16"/>
  <c r="D812" i="16"/>
  <c r="H812" i="11"/>
  <c r="F812" i="11"/>
  <c r="E812" i="11"/>
  <c r="G812" i="11"/>
  <c r="K813" i="11"/>
  <c r="D812" i="11"/>
  <c r="E883" i="14"/>
  <c r="G883" i="14"/>
  <c r="D883" i="14"/>
  <c r="H883" i="14"/>
  <c r="K884" i="14"/>
  <c r="F883" i="14"/>
  <c r="L1068" i="14"/>
  <c r="L1557" i="11"/>
  <c r="H813" i="16" l="1"/>
  <c r="D813" i="16"/>
  <c r="Q814" i="16"/>
  <c r="E813" i="16"/>
  <c r="F813" i="16"/>
  <c r="G813" i="16"/>
  <c r="D813" i="15"/>
  <c r="Q814" i="15"/>
  <c r="G813" i="15"/>
  <c r="H813" i="15"/>
  <c r="F813" i="15"/>
  <c r="E813" i="15"/>
  <c r="H813" i="11"/>
  <c r="K814" i="11"/>
  <c r="G813" i="11"/>
  <c r="D813" i="11"/>
  <c r="F813" i="11"/>
  <c r="E813" i="11"/>
  <c r="D884" i="14"/>
  <c r="K885" i="14"/>
  <c r="E884" i="14"/>
  <c r="F884" i="14"/>
  <c r="H884" i="14"/>
  <c r="G884" i="14"/>
  <c r="L1069" i="14"/>
  <c r="L1558" i="11"/>
  <c r="D814" i="15" l="1"/>
  <c r="F814" i="15"/>
  <c r="G814" i="15"/>
  <c r="E814" i="15"/>
  <c r="Q815" i="15"/>
  <c r="H814" i="15"/>
  <c r="Q815" i="16"/>
  <c r="D814" i="16"/>
  <c r="H814" i="16"/>
  <c r="F814" i="16"/>
  <c r="G814" i="16"/>
  <c r="E814" i="16"/>
  <c r="H814" i="11"/>
  <c r="F814" i="11"/>
  <c r="D814" i="11"/>
  <c r="G814" i="11"/>
  <c r="K815" i="11"/>
  <c r="E814" i="11"/>
  <c r="G885" i="14"/>
  <c r="D885" i="14"/>
  <c r="K886" i="14"/>
  <c r="F885" i="14"/>
  <c r="H885" i="14"/>
  <c r="E885" i="14"/>
  <c r="L1070" i="14"/>
  <c r="L1559" i="11"/>
  <c r="F815" i="16" l="1"/>
  <c r="D815" i="16"/>
  <c r="G815" i="16"/>
  <c r="H815" i="16"/>
  <c r="Q816" i="16"/>
  <c r="E815" i="16"/>
  <c r="Q816" i="15"/>
  <c r="G815" i="15"/>
  <c r="E815" i="15"/>
  <c r="F815" i="15"/>
  <c r="D815" i="15"/>
  <c r="H815" i="15"/>
  <c r="H815" i="11"/>
  <c r="F815" i="11"/>
  <c r="K816" i="11"/>
  <c r="D815" i="11"/>
  <c r="G815" i="11"/>
  <c r="E815" i="11"/>
  <c r="G886" i="14"/>
  <c r="E886" i="14"/>
  <c r="D886" i="14"/>
  <c r="K887" i="14"/>
  <c r="F886" i="14"/>
  <c r="H886" i="14"/>
  <c r="L1071" i="14"/>
  <c r="L1560" i="11"/>
  <c r="E816" i="15" l="1"/>
  <c r="F816" i="15"/>
  <c r="G816" i="15"/>
  <c r="H816" i="15"/>
  <c r="Q817" i="15"/>
  <c r="D816" i="15"/>
  <c r="Q817" i="16"/>
  <c r="G816" i="16"/>
  <c r="H816" i="16"/>
  <c r="F816" i="16"/>
  <c r="D816" i="16"/>
  <c r="E816" i="16"/>
  <c r="H816" i="11"/>
  <c r="G816" i="11"/>
  <c r="F816" i="11"/>
  <c r="D816" i="11"/>
  <c r="K817" i="11"/>
  <c r="E816" i="11"/>
  <c r="K888" i="14"/>
  <c r="H887" i="14"/>
  <c r="D887" i="14"/>
  <c r="G887" i="14"/>
  <c r="F887" i="14"/>
  <c r="E887" i="14"/>
  <c r="L1072" i="14"/>
  <c r="L1561" i="11"/>
  <c r="G817" i="16" l="1"/>
  <c r="Q818" i="16"/>
  <c r="D817" i="16"/>
  <c r="F817" i="16"/>
  <c r="E817" i="16"/>
  <c r="H817" i="16"/>
  <c r="F817" i="15"/>
  <c r="G817" i="15"/>
  <c r="Q818" i="15"/>
  <c r="H817" i="15"/>
  <c r="D817" i="15"/>
  <c r="E817" i="15"/>
  <c r="H817" i="11"/>
  <c r="E817" i="11"/>
  <c r="F817" i="11"/>
  <c r="G817" i="11"/>
  <c r="K818" i="11"/>
  <c r="D817" i="11"/>
  <c r="F888" i="14"/>
  <c r="H888" i="14"/>
  <c r="E888" i="14"/>
  <c r="K889" i="14"/>
  <c r="D888" i="14"/>
  <c r="G888" i="14"/>
  <c r="L1073" i="14"/>
  <c r="L1562" i="11"/>
  <c r="D818" i="15" l="1"/>
  <c r="H818" i="15"/>
  <c r="G818" i="15"/>
  <c r="Q819" i="15"/>
  <c r="E818" i="15"/>
  <c r="F818" i="15"/>
  <c r="Q819" i="16"/>
  <c r="E818" i="16"/>
  <c r="G818" i="16"/>
  <c r="F818" i="16"/>
  <c r="D818" i="16"/>
  <c r="H818" i="16"/>
  <c r="H818" i="11"/>
  <c r="G818" i="11"/>
  <c r="D818" i="11"/>
  <c r="E818" i="11"/>
  <c r="F818" i="11"/>
  <c r="K819" i="11"/>
  <c r="F889" i="14"/>
  <c r="K890" i="14"/>
  <c r="E889" i="14"/>
  <c r="H889" i="14"/>
  <c r="G889" i="14"/>
  <c r="D889" i="14"/>
  <c r="L1074" i="14"/>
  <c r="L1563" i="11"/>
  <c r="F819" i="15" l="1"/>
  <c r="G819" i="15"/>
  <c r="Q820" i="15"/>
  <c r="H819" i="15"/>
  <c r="D819" i="15"/>
  <c r="E819" i="15"/>
  <c r="Q820" i="16"/>
  <c r="E819" i="16"/>
  <c r="F819" i="16"/>
  <c r="D819" i="16"/>
  <c r="G819" i="16"/>
  <c r="H819" i="16"/>
  <c r="H819" i="11"/>
  <c r="D819" i="11"/>
  <c r="F819" i="11"/>
  <c r="G819" i="11"/>
  <c r="K820" i="11"/>
  <c r="E819" i="11"/>
  <c r="G890" i="14"/>
  <c r="K891" i="14"/>
  <c r="E890" i="14"/>
  <c r="H890" i="14"/>
  <c r="F890" i="14"/>
  <c r="D890" i="14"/>
  <c r="L1075" i="14"/>
  <c r="L1564" i="11"/>
  <c r="Q821" i="16" l="1"/>
  <c r="G820" i="16"/>
  <c r="H820" i="16"/>
  <c r="F820" i="16"/>
  <c r="D820" i="16"/>
  <c r="E820" i="16"/>
  <c r="D820" i="15"/>
  <c r="Q821" i="15"/>
  <c r="E820" i="15"/>
  <c r="H820" i="15"/>
  <c r="F820" i="15"/>
  <c r="G820" i="15"/>
  <c r="H820" i="11"/>
  <c r="E820" i="11"/>
  <c r="D820" i="11"/>
  <c r="K821" i="11"/>
  <c r="F820" i="11"/>
  <c r="G820" i="11"/>
  <c r="F891" i="14"/>
  <c r="K892" i="14"/>
  <c r="E891" i="14"/>
  <c r="H891" i="14"/>
  <c r="D891" i="14"/>
  <c r="G891" i="14"/>
  <c r="L1076" i="14"/>
  <c r="L1565" i="11"/>
  <c r="F821" i="15" l="1"/>
  <c r="E821" i="15"/>
  <c r="G821" i="15"/>
  <c r="H821" i="15"/>
  <c r="D821" i="15"/>
  <c r="Q822" i="15"/>
  <c r="G821" i="16"/>
  <c r="Q822" i="16"/>
  <c r="D821" i="16"/>
  <c r="F821" i="16"/>
  <c r="E821" i="16"/>
  <c r="H821" i="16"/>
  <c r="H821" i="11"/>
  <c r="F821" i="11"/>
  <c r="K822" i="11"/>
  <c r="D821" i="11"/>
  <c r="E821" i="11"/>
  <c r="G821" i="11"/>
  <c r="D892" i="14"/>
  <c r="K893" i="14"/>
  <c r="H892" i="14"/>
  <c r="E892" i="14"/>
  <c r="G892" i="14"/>
  <c r="F892" i="14"/>
  <c r="L1077" i="14"/>
  <c r="L1566" i="11"/>
  <c r="Q823" i="16" l="1"/>
  <c r="E822" i="16"/>
  <c r="F822" i="16"/>
  <c r="G822" i="16"/>
  <c r="H822" i="16"/>
  <c r="D822" i="16"/>
  <c r="Q823" i="15"/>
  <c r="F822" i="15"/>
  <c r="D822" i="15"/>
  <c r="G822" i="15"/>
  <c r="E822" i="15"/>
  <c r="H822" i="15"/>
  <c r="H822" i="11"/>
  <c r="F822" i="11"/>
  <c r="D822" i="11"/>
  <c r="G822" i="11"/>
  <c r="E822" i="11"/>
  <c r="K823" i="11"/>
  <c r="F893" i="14"/>
  <c r="E893" i="14"/>
  <c r="K894" i="14"/>
  <c r="D893" i="14"/>
  <c r="H893" i="14"/>
  <c r="G893" i="14"/>
  <c r="L1078" i="14"/>
  <c r="L1567" i="11"/>
  <c r="F823" i="15" l="1"/>
  <c r="E823" i="15"/>
  <c r="D823" i="15"/>
  <c r="Q824" i="15"/>
  <c r="H823" i="15"/>
  <c r="G823" i="15"/>
  <c r="F823" i="16"/>
  <c r="D823" i="16"/>
  <c r="G823" i="16"/>
  <c r="H823" i="16"/>
  <c r="Q824" i="16"/>
  <c r="E823" i="16"/>
  <c r="H823" i="11"/>
  <c r="G823" i="11"/>
  <c r="D823" i="11"/>
  <c r="K824" i="11"/>
  <c r="E823" i="11"/>
  <c r="F823" i="11"/>
  <c r="F894" i="14"/>
  <c r="D894" i="14"/>
  <c r="G894" i="14"/>
  <c r="H894" i="14"/>
  <c r="E894" i="14"/>
  <c r="K895" i="14"/>
  <c r="L1079" i="14"/>
  <c r="L1568" i="11"/>
  <c r="Q825" i="16" l="1"/>
  <c r="E824" i="16"/>
  <c r="G824" i="16"/>
  <c r="F824" i="16"/>
  <c r="D824" i="16"/>
  <c r="H824" i="16"/>
  <c r="Q825" i="15"/>
  <c r="F824" i="15"/>
  <c r="D824" i="15"/>
  <c r="G824" i="15"/>
  <c r="H824" i="15"/>
  <c r="E824" i="15"/>
  <c r="H824" i="11"/>
  <c r="G824" i="11"/>
  <c r="E824" i="11"/>
  <c r="K825" i="11"/>
  <c r="F824" i="11"/>
  <c r="D824" i="11"/>
  <c r="K896" i="14"/>
  <c r="F895" i="14"/>
  <c r="G895" i="14"/>
  <c r="E895" i="14"/>
  <c r="D895" i="14"/>
  <c r="H895" i="14"/>
  <c r="L1080" i="14"/>
  <c r="L1569" i="11"/>
  <c r="D825" i="15" l="1"/>
  <c r="E825" i="15"/>
  <c r="H825" i="15"/>
  <c r="F825" i="15"/>
  <c r="Q826" i="15"/>
  <c r="G825" i="15"/>
  <c r="F825" i="16"/>
  <c r="H825" i="16"/>
  <c r="Q826" i="16"/>
  <c r="D825" i="16"/>
  <c r="E825" i="16"/>
  <c r="G825" i="16"/>
  <c r="H825" i="11"/>
  <c r="E825" i="11"/>
  <c r="F825" i="11"/>
  <c r="D825" i="11"/>
  <c r="G825" i="11"/>
  <c r="K826" i="11"/>
  <c r="H896" i="14"/>
  <c r="E896" i="14"/>
  <c r="K897" i="14"/>
  <c r="F896" i="14"/>
  <c r="G896" i="14"/>
  <c r="D896" i="14"/>
  <c r="L1081" i="14"/>
  <c r="L1570" i="11"/>
  <c r="Q827" i="16" l="1"/>
  <c r="D826" i="16"/>
  <c r="H826" i="16"/>
  <c r="F826" i="16"/>
  <c r="E826" i="16"/>
  <c r="G826" i="16"/>
  <c r="Q827" i="15"/>
  <c r="H826" i="15"/>
  <c r="G826" i="15"/>
  <c r="D826" i="15"/>
  <c r="E826" i="15"/>
  <c r="F826" i="15"/>
  <c r="H826" i="11"/>
  <c r="G826" i="11"/>
  <c r="E826" i="11"/>
  <c r="D826" i="11"/>
  <c r="F826" i="11"/>
  <c r="K827" i="11"/>
  <c r="H897" i="14"/>
  <c r="G897" i="14"/>
  <c r="F897" i="14"/>
  <c r="K898" i="14"/>
  <c r="D897" i="14"/>
  <c r="E897" i="14"/>
  <c r="L1082" i="14"/>
  <c r="L1571" i="11"/>
  <c r="F827" i="15" l="1"/>
  <c r="G827" i="15"/>
  <c r="H827" i="15"/>
  <c r="Q828" i="15"/>
  <c r="E827" i="15"/>
  <c r="D827" i="15"/>
  <c r="F827" i="16"/>
  <c r="Q828" i="16"/>
  <c r="D827" i="16"/>
  <c r="G827" i="16"/>
  <c r="H827" i="16"/>
  <c r="E827" i="16"/>
  <c r="H827" i="11"/>
  <c r="D827" i="11"/>
  <c r="F827" i="11"/>
  <c r="E827" i="11"/>
  <c r="G827" i="11"/>
  <c r="K828" i="11"/>
  <c r="F898" i="14"/>
  <c r="H898" i="14"/>
  <c r="K899" i="14"/>
  <c r="E898" i="14"/>
  <c r="G898" i="14"/>
  <c r="D898" i="14"/>
  <c r="L1083" i="14"/>
  <c r="L1572" i="11"/>
  <c r="Q829" i="15" l="1"/>
  <c r="D828" i="15"/>
  <c r="G828" i="15"/>
  <c r="H828" i="15"/>
  <c r="E828" i="15"/>
  <c r="F828" i="15"/>
  <c r="Q829" i="16"/>
  <c r="E828" i="16"/>
  <c r="G828" i="16"/>
  <c r="H828" i="16"/>
  <c r="F828" i="16"/>
  <c r="D828" i="16"/>
  <c r="H828" i="11"/>
  <c r="E828" i="11"/>
  <c r="G828" i="11"/>
  <c r="K829" i="11"/>
  <c r="F828" i="11"/>
  <c r="D828" i="11"/>
  <c r="E899" i="14"/>
  <c r="D899" i="14"/>
  <c r="G899" i="14"/>
  <c r="F899" i="14"/>
  <c r="K900" i="14"/>
  <c r="H899" i="14"/>
  <c r="L1084" i="14"/>
  <c r="L1573" i="11"/>
  <c r="F829" i="15" l="1"/>
  <c r="Q830" i="15"/>
  <c r="G829" i="15"/>
  <c r="H829" i="15"/>
  <c r="D829" i="15"/>
  <c r="E829" i="15"/>
  <c r="G829" i="16"/>
  <c r="Q830" i="16"/>
  <c r="D829" i="16"/>
  <c r="F829" i="16"/>
  <c r="E829" i="16"/>
  <c r="H829" i="16"/>
  <c r="H829" i="11"/>
  <c r="E829" i="11"/>
  <c r="K830" i="11"/>
  <c r="D829" i="11"/>
  <c r="F829" i="11"/>
  <c r="G829" i="11"/>
  <c r="E900" i="14"/>
  <c r="G900" i="14"/>
  <c r="F900" i="14"/>
  <c r="D900" i="14"/>
  <c r="H900" i="14"/>
  <c r="K901" i="14"/>
  <c r="L1085" i="14"/>
  <c r="L1574" i="11"/>
  <c r="G830" i="16" l="1"/>
  <c r="Q831" i="16"/>
  <c r="E830" i="16"/>
  <c r="D830" i="16"/>
  <c r="F830" i="16"/>
  <c r="H830" i="16"/>
  <c r="H830" i="15"/>
  <c r="F830" i="15"/>
  <c r="D830" i="15"/>
  <c r="G830" i="15"/>
  <c r="E830" i="15"/>
  <c r="Q831" i="15"/>
  <c r="H830" i="11"/>
  <c r="D830" i="11"/>
  <c r="E830" i="11"/>
  <c r="F830" i="11"/>
  <c r="G830" i="11"/>
  <c r="K831" i="11"/>
  <c r="F901" i="14"/>
  <c r="G901" i="14"/>
  <c r="K902" i="14"/>
  <c r="D901" i="14"/>
  <c r="E901" i="14"/>
  <c r="H901" i="14"/>
  <c r="L1086" i="14"/>
  <c r="L1575" i="11"/>
  <c r="F831" i="16" l="1"/>
  <c r="D831" i="16"/>
  <c r="H831" i="16"/>
  <c r="Q832" i="16"/>
  <c r="E831" i="16"/>
  <c r="G831" i="16"/>
  <c r="G831" i="15"/>
  <c r="Q832" i="15"/>
  <c r="D831" i="15"/>
  <c r="E831" i="15"/>
  <c r="F831" i="15"/>
  <c r="H831" i="15"/>
  <c r="H831" i="11"/>
  <c r="D831" i="11"/>
  <c r="E831" i="11"/>
  <c r="G831" i="11"/>
  <c r="F831" i="11"/>
  <c r="K832" i="11"/>
  <c r="G902" i="14"/>
  <c r="K903" i="14"/>
  <c r="F902" i="14"/>
  <c r="E902" i="14"/>
  <c r="D902" i="14"/>
  <c r="H902" i="14"/>
  <c r="L1087" i="14"/>
  <c r="L1576" i="11"/>
  <c r="Q833" i="15" l="1"/>
  <c r="D832" i="15"/>
  <c r="G832" i="15"/>
  <c r="H832" i="15"/>
  <c r="E832" i="15"/>
  <c r="F832" i="15"/>
  <c r="Q833" i="16"/>
  <c r="E832" i="16"/>
  <c r="F832" i="16"/>
  <c r="D832" i="16"/>
  <c r="G832" i="16"/>
  <c r="H832" i="16"/>
  <c r="H832" i="11"/>
  <c r="K833" i="11"/>
  <c r="D832" i="11"/>
  <c r="G832" i="11"/>
  <c r="E832" i="11"/>
  <c r="F832" i="11"/>
  <c r="G903" i="14"/>
  <c r="H903" i="14"/>
  <c r="D903" i="14"/>
  <c r="F903" i="14"/>
  <c r="E903" i="14"/>
  <c r="K904" i="14"/>
  <c r="L1088" i="14"/>
  <c r="L1577" i="11"/>
  <c r="F833" i="16" l="1"/>
  <c r="H833" i="16"/>
  <c r="Q834" i="16"/>
  <c r="D833" i="16"/>
  <c r="E833" i="16"/>
  <c r="G833" i="16"/>
  <c r="D833" i="15"/>
  <c r="G833" i="15"/>
  <c r="E833" i="15"/>
  <c r="H833" i="15"/>
  <c r="F833" i="15"/>
  <c r="Q834" i="15"/>
  <c r="H833" i="11"/>
  <c r="D833" i="11"/>
  <c r="F833" i="11"/>
  <c r="E833" i="11"/>
  <c r="K834" i="11"/>
  <c r="G833" i="11"/>
  <c r="D904" i="14"/>
  <c r="H904" i="14"/>
  <c r="K905" i="14"/>
  <c r="G904" i="14"/>
  <c r="E904" i="14"/>
  <c r="F904" i="14"/>
  <c r="L1089" i="14"/>
  <c r="L1578" i="11"/>
  <c r="F834" i="15" l="1"/>
  <c r="D834" i="15"/>
  <c r="G834" i="15"/>
  <c r="H834" i="15"/>
  <c r="Q835" i="15"/>
  <c r="E834" i="15"/>
  <c r="Q835" i="16"/>
  <c r="H834" i="16"/>
  <c r="F834" i="16"/>
  <c r="G834" i="16"/>
  <c r="E834" i="16"/>
  <c r="D834" i="16"/>
  <c r="H834" i="11"/>
  <c r="K835" i="11"/>
  <c r="D834" i="11"/>
  <c r="E834" i="11"/>
  <c r="F834" i="11"/>
  <c r="G834" i="11"/>
  <c r="D905" i="14"/>
  <c r="F905" i="14"/>
  <c r="K906" i="14"/>
  <c r="G905" i="14"/>
  <c r="E905" i="14"/>
  <c r="H905" i="14"/>
  <c r="L1090" i="14"/>
  <c r="L1579" i="11"/>
  <c r="F835" i="16" l="1"/>
  <c r="Q836" i="16"/>
  <c r="E835" i="16"/>
  <c r="D835" i="16"/>
  <c r="G835" i="16"/>
  <c r="H835" i="16"/>
  <c r="F835" i="15"/>
  <c r="G835" i="15"/>
  <c r="Q836" i="15"/>
  <c r="D835" i="15"/>
  <c r="H835" i="15"/>
  <c r="E835" i="15"/>
  <c r="H835" i="11"/>
  <c r="G835" i="11"/>
  <c r="D835" i="11"/>
  <c r="F835" i="11"/>
  <c r="K836" i="11"/>
  <c r="E835" i="11"/>
  <c r="H906" i="14"/>
  <c r="F906" i="14"/>
  <c r="G906" i="14"/>
  <c r="K907" i="14"/>
  <c r="D906" i="14"/>
  <c r="E906" i="14"/>
  <c r="L1091" i="14"/>
  <c r="L1580" i="11"/>
  <c r="Q837" i="16" l="1"/>
  <c r="E836" i="16"/>
  <c r="H836" i="16"/>
  <c r="D836" i="16"/>
  <c r="F836" i="16"/>
  <c r="G836" i="16"/>
  <c r="Q837" i="15"/>
  <c r="D836" i="15"/>
  <c r="G836" i="15"/>
  <c r="H836" i="15"/>
  <c r="E836" i="15"/>
  <c r="F836" i="15"/>
  <c r="H836" i="11"/>
  <c r="F836" i="11"/>
  <c r="G836" i="11"/>
  <c r="E836" i="11"/>
  <c r="K837" i="11"/>
  <c r="D836" i="11"/>
  <c r="K908" i="14"/>
  <c r="H907" i="14"/>
  <c r="G907" i="14"/>
  <c r="E907" i="14"/>
  <c r="D907" i="14"/>
  <c r="F907" i="14"/>
  <c r="L1092" i="14"/>
  <c r="L1581" i="11"/>
  <c r="F837" i="15" l="1"/>
  <c r="E837" i="15"/>
  <c r="G837" i="15"/>
  <c r="H837" i="15"/>
  <c r="D837" i="15"/>
  <c r="Q838" i="15"/>
  <c r="G837" i="16"/>
  <c r="Q838" i="16"/>
  <c r="D837" i="16"/>
  <c r="F837" i="16"/>
  <c r="E837" i="16"/>
  <c r="H837" i="16"/>
  <c r="H837" i="11"/>
  <c r="F837" i="11"/>
  <c r="K838" i="11"/>
  <c r="G837" i="11"/>
  <c r="E837" i="11"/>
  <c r="D837" i="11"/>
  <c r="F908" i="14"/>
  <c r="G908" i="14"/>
  <c r="H908" i="14"/>
  <c r="D908" i="14"/>
  <c r="K909" i="14"/>
  <c r="E908" i="14"/>
  <c r="L1093" i="14"/>
  <c r="L1582" i="11"/>
  <c r="E838" i="16" l="1"/>
  <c r="F838" i="16"/>
  <c r="G838" i="16"/>
  <c r="Q839" i="16"/>
  <c r="D838" i="16"/>
  <c r="H838" i="16"/>
  <c r="H838" i="15"/>
  <c r="F838" i="15"/>
  <c r="D838" i="15"/>
  <c r="G838" i="15"/>
  <c r="E838" i="15"/>
  <c r="Q839" i="15"/>
  <c r="H838" i="11"/>
  <c r="K839" i="11"/>
  <c r="G838" i="11"/>
  <c r="D838" i="11"/>
  <c r="F838" i="11"/>
  <c r="E838" i="11"/>
  <c r="D909" i="14"/>
  <c r="H909" i="14"/>
  <c r="F909" i="14"/>
  <c r="G909" i="14"/>
  <c r="E909" i="14"/>
  <c r="K910" i="14"/>
  <c r="L1094" i="14"/>
  <c r="L1583" i="11"/>
  <c r="F839" i="15" l="1"/>
  <c r="Q840" i="15"/>
  <c r="E839" i="15"/>
  <c r="G839" i="15"/>
  <c r="H839" i="15"/>
  <c r="D839" i="15"/>
  <c r="F839" i="16"/>
  <c r="H839" i="16"/>
  <c r="Q840" i="16"/>
  <c r="E839" i="16"/>
  <c r="D839" i="16"/>
  <c r="G839" i="16"/>
  <c r="H839" i="11"/>
  <c r="D839" i="11"/>
  <c r="F839" i="11"/>
  <c r="K840" i="11"/>
  <c r="E839" i="11"/>
  <c r="G839" i="11"/>
  <c r="K911" i="14"/>
  <c r="H910" i="14"/>
  <c r="G910" i="14"/>
  <c r="D910" i="14"/>
  <c r="E910" i="14"/>
  <c r="F910" i="14"/>
  <c r="L1095" i="14"/>
  <c r="L1584" i="11"/>
  <c r="Q841" i="16" l="1"/>
  <c r="E840" i="16"/>
  <c r="D840" i="16"/>
  <c r="F840" i="16"/>
  <c r="G840" i="16"/>
  <c r="H840" i="16"/>
  <c r="Q841" i="15"/>
  <c r="F840" i="15"/>
  <c r="G840" i="15"/>
  <c r="H840" i="15"/>
  <c r="E840" i="15"/>
  <c r="D840" i="15"/>
  <c r="H840" i="11"/>
  <c r="K841" i="11"/>
  <c r="D840" i="11"/>
  <c r="E840" i="11"/>
  <c r="G840" i="11"/>
  <c r="F840" i="11"/>
  <c r="F911" i="14"/>
  <c r="E911" i="14"/>
  <c r="G911" i="14"/>
  <c r="D911" i="14"/>
  <c r="K912" i="14"/>
  <c r="H911" i="14"/>
  <c r="L1096" i="14"/>
  <c r="L1585" i="11"/>
  <c r="Q842" i="15" l="1"/>
  <c r="E841" i="15"/>
  <c r="G841" i="15"/>
  <c r="H841" i="15"/>
  <c r="D841" i="15"/>
  <c r="F841" i="15"/>
  <c r="E841" i="16"/>
  <c r="G841" i="16"/>
  <c r="H841" i="16"/>
  <c r="Q842" i="16"/>
  <c r="D841" i="16"/>
  <c r="F841" i="16"/>
  <c r="H841" i="11"/>
  <c r="E841" i="11"/>
  <c r="G841" i="11"/>
  <c r="K842" i="11"/>
  <c r="D841" i="11"/>
  <c r="F841" i="11"/>
  <c r="K913" i="14"/>
  <c r="E912" i="14"/>
  <c r="D912" i="14"/>
  <c r="F912" i="14"/>
  <c r="G912" i="14"/>
  <c r="H912" i="14"/>
  <c r="L1097" i="14"/>
  <c r="L1586" i="11"/>
  <c r="Q843" i="16" l="1"/>
  <c r="E842" i="16"/>
  <c r="H842" i="16"/>
  <c r="F842" i="16"/>
  <c r="G842" i="16"/>
  <c r="D842" i="16"/>
  <c r="E842" i="15"/>
  <c r="D842" i="15"/>
  <c r="F842" i="15"/>
  <c r="G842" i="15"/>
  <c r="H842" i="15"/>
  <c r="Q843" i="15"/>
  <c r="H842" i="11"/>
  <c r="D842" i="11"/>
  <c r="G842" i="11"/>
  <c r="F842" i="11"/>
  <c r="E842" i="11"/>
  <c r="K843" i="11"/>
  <c r="H913" i="14"/>
  <c r="D913" i="14"/>
  <c r="E913" i="14"/>
  <c r="G913" i="14"/>
  <c r="K914" i="14"/>
  <c r="F913" i="14"/>
  <c r="L1098" i="14"/>
  <c r="L1587" i="11"/>
  <c r="F843" i="15" l="1"/>
  <c r="G843" i="15"/>
  <c r="E843" i="15"/>
  <c r="Q844" i="15"/>
  <c r="D843" i="15"/>
  <c r="H843" i="15"/>
  <c r="G843" i="16"/>
  <c r="Q844" i="16"/>
  <c r="F843" i="16"/>
  <c r="D843" i="16"/>
  <c r="H843" i="16"/>
  <c r="E843" i="16"/>
  <c r="H843" i="11"/>
  <c r="K844" i="11"/>
  <c r="F843" i="11"/>
  <c r="G843" i="11"/>
  <c r="D843" i="11"/>
  <c r="E843" i="11"/>
  <c r="G914" i="14"/>
  <c r="K915" i="14"/>
  <c r="D914" i="14"/>
  <c r="H914" i="14"/>
  <c r="F914" i="14"/>
  <c r="E914" i="14"/>
  <c r="L1099" i="14"/>
  <c r="L1588" i="11"/>
  <c r="E844" i="15" l="1"/>
  <c r="F844" i="15"/>
  <c r="G844" i="15"/>
  <c r="H844" i="15"/>
  <c r="Q845" i="15"/>
  <c r="D844" i="15"/>
  <c r="Q845" i="16"/>
  <c r="G844" i="16"/>
  <c r="F844" i="16"/>
  <c r="D844" i="16"/>
  <c r="E844" i="16"/>
  <c r="H844" i="16"/>
  <c r="H844" i="11"/>
  <c r="K845" i="11"/>
  <c r="E844" i="11"/>
  <c r="D844" i="11"/>
  <c r="G844" i="11"/>
  <c r="F844" i="11"/>
  <c r="G915" i="14"/>
  <c r="D915" i="14"/>
  <c r="E915" i="14"/>
  <c r="H915" i="14"/>
  <c r="K916" i="14"/>
  <c r="F915" i="14"/>
  <c r="L1100" i="14"/>
  <c r="L1589" i="11"/>
  <c r="Q846" i="15" l="1"/>
  <c r="E845" i="15"/>
  <c r="G845" i="15"/>
  <c r="H845" i="15"/>
  <c r="F845" i="15"/>
  <c r="D845" i="15"/>
  <c r="Q846" i="16"/>
  <c r="D845" i="16"/>
  <c r="F845" i="16"/>
  <c r="E845" i="16"/>
  <c r="G845" i="16"/>
  <c r="H845" i="16"/>
  <c r="H845" i="11"/>
  <c r="G845" i="11"/>
  <c r="F845" i="11"/>
  <c r="E845" i="11"/>
  <c r="D845" i="11"/>
  <c r="K846" i="11"/>
  <c r="G916" i="14"/>
  <c r="E916" i="14"/>
  <c r="F916" i="14"/>
  <c r="D916" i="14"/>
  <c r="K917" i="14"/>
  <c r="H916" i="14"/>
  <c r="L1101" i="14"/>
  <c r="L1590" i="11"/>
  <c r="D846" i="16" l="1"/>
  <c r="F846" i="16"/>
  <c r="G846" i="16"/>
  <c r="E846" i="16"/>
  <c r="Q847" i="16"/>
  <c r="H846" i="16"/>
  <c r="Q847" i="15"/>
  <c r="F846" i="15"/>
  <c r="G846" i="15"/>
  <c r="E846" i="15"/>
  <c r="H846" i="15"/>
  <c r="D846" i="15"/>
  <c r="H846" i="11"/>
  <c r="G846" i="11"/>
  <c r="E846" i="11"/>
  <c r="D846" i="11"/>
  <c r="K847" i="11"/>
  <c r="F846" i="11"/>
  <c r="E917" i="14"/>
  <c r="F917" i="14"/>
  <c r="D917" i="14"/>
  <c r="H917" i="14"/>
  <c r="G917" i="14"/>
  <c r="K918" i="14"/>
  <c r="L1102" i="14"/>
  <c r="L1591" i="11"/>
  <c r="F847" i="16" l="1"/>
  <c r="Q848" i="16"/>
  <c r="D847" i="16"/>
  <c r="G847" i="16"/>
  <c r="H847" i="16"/>
  <c r="E847" i="16"/>
  <c r="F847" i="15"/>
  <c r="H847" i="15"/>
  <c r="D847" i="15"/>
  <c r="Q848" i="15"/>
  <c r="E847" i="15"/>
  <c r="G847" i="15"/>
  <c r="H847" i="11"/>
  <c r="G847" i="11"/>
  <c r="F847" i="11"/>
  <c r="D847" i="11"/>
  <c r="K848" i="11"/>
  <c r="E847" i="11"/>
  <c r="E918" i="14"/>
  <c r="H918" i="14"/>
  <c r="F918" i="14"/>
  <c r="D918" i="14"/>
  <c r="G918" i="14"/>
  <c r="K919" i="14"/>
  <c r="L1103" i="14"/>
  <c r="L1592" i="11"/>
  <c r="Q849" i="16" l="1"/>
  <c r="E848" i="16"/>
  <c r="H848" i="16"/>
  <c r="D848" i="16"/>
  <c r="F848" i="16"/>
  <c r="G848" i="16"/>
  <c r="Q849" i="15"/>
  <c r="F848" i="15"/>
  <c r="G848" i="15"/>
  <c r="H848" i="15"/>
  <c r="E848" i="15"/>
  <c r="D848" i="15"/>
  <c r="H848" i="11"/>
  <c r="K849" i="11"/>
  <c r="G848" i="11"/>
  <c r="D848" i="11"/>
  <c r="F848" i="11"/>
  <c r="E848" i="11"/>
  <c r="H919" i="14"/>
  <c r="G919" i="14"/>
  <c r="E919" i="14"/>
  <c r="F919" i="14"/>
  <c r="K920" i="14"/>
  <c r="D919" i="14"/>
  <c r="L1104" i="14"/>
  <c r="L1593" i="11"/>
  <c r="F849" i="15" l="1"/>
  <c r="Q850" i="15"/>
  <c r="G849" i="15"/>
  <c r="H849" i="15"/>
  <c r="D849" i="15"/>
  <c r="E849" i="15"/>
  <c r="H849" i="16"/>
  <c r="Q850" i="16"/>
  <c r="D849" i="16"/>
  <c r="F849" i="16"/>
  <c r="E849" i="16"/>
  <c r="G849" i="16"/>
  <c r="H849" i="11"/>
  <c r="E849" i="11"/>
  <c r="K850" i="11"/>
  <c r="F849" i="11"/>
  <c r="D849" i="11"/>
  <c r="G849" i="11"/>
  <c r="H920" i="14"/>
  <c r="F920" i="14"/>
  <c r="G920" i="14"/>
  <c r="E920" i="14"/>
  <c r="K921" i="14"/>
  <c r="D920" i="14"/>
  <c r="L1105" i="14"/>
  <c r="L1594" i="11"/>
  <c r="E850" i="16" l="1"/>
  <c r="F850" i="16"/>
  <c r="G850" i="16"/>
  <c r="Q851" i="16"/>
  <c r="D850" i="16"/>
  <c r="H850" i="16"/>
  <c r="D850" i="15"/>
  <c r="E850" i="15"/>
  <c r="F850" i="15"/>
  <c r="G850" i="15"/>
  <c r="H850" i="15"/>
  <c r="Q851" i="15"/>
  <c r="H850" i="11"/>
  <c r="G850" i="11"/>
  <c r="E850" i="11"/>
  <c r="F850" i="11"/>
  <c r="D850" i="11"/>
  <c r="K851" i="11"/>
  <c r="K922" i="14"/>
  <c r="E921" i="14"/>
  <c r="G921" i="14"/>
  <c r="F921" i="14"/>
  <c r="D921" i="14"/>
  <c r="H921" i="14"/>
  <c r="L1106" i="14"/>
  <c r="L1595" i="11"/>
  <c r="H851" i="15" l="1"/>
  <c r="G851" i="15"/>
  <c r="E851" i="15"/>
  <c r="D851" i="15"/>
  <c r="F851" i="15"/>
  <c r="Q852" i="15"/>
  <c r="D851" i="16"/>
  <c r="Q852" i="16"/>
  <c r="E851" i="16"/>
  <c r="F851" i="16"/>
  <c r="G851" i="16"/>
  <c r="H851" i="16"/>
  <c r="H851" i="11"/>
  <c r="E851" i="11"/>
  <c r="F851" i="11"/>
  <c r="D851" i="11"/>
  <c r="G851" i="11"/>
  <c r="K852" i="11"/>
  <c r="H922" i="14"/>
  <c r="D922" i="14"/>
  <c r="G922" i="14"/>
  <c r="E922" i="14"/>
  <c r="F922" i="14"/>
  <c r="K923" i="14"/>
  <c r="L1107" i="14"/>
  <c r="L1596" i="11"/>
  <c r="Q853" i="16" l="1"/>
  <c r="E852" i="16"/>
  <c r="G852" i="16"/>
  <c r="H852" i="16"/>
  <c r="F852" i="16"/>
  <c r="D852" i="16"/>
  <c r="D852" i="15"/>
  <c r="G852" i="15"/>
  <c r="H852" i="15"/>
  <c r="Q853" i="15"/>
  <c r="E852" i="15"/>
  <c r="F852" i="15"/>
  <c r="H852" i="11"/>
  <c r="D852" i="11"/>
  <c r="E852" i="11"/>
  <c r="G852" i="11"/>
  <c r="F852" i="11"/>
  <c r="K853" i="11"/>
  <c r="E923" i="14"/>
  <c r="K924" i="14"/>
  <c r="H923" i="14"/>
  <c r="F923" i="14"/>
  <c r="D923" i="14"/>
  <c r="G923" i="14"/>
  <c r="L1108" i="14"/>
  <c r="L1597" i="11"/>
  <c r="D853" i="15" l="1"/>
  <c r="Q854" i="15"/>
  <c r="E853" i="15"/>
  <c r="H853" i="15"/>
  <c r="F853" i="15"/>
  <c r="G853" i="15"/>
  <c r="F853" i="16"/>
  <c r="H853" i="16"/>
  <c r="Q854" i="16"/>
  <c r="D853" i="16"/>
  <c r="E853" i="16"/>
  <c r="G853" i="16"/>
  <c r="H853" i="11"/>
  <c r="D853" i="11"/>
  <c r="E853" i="11"/>
  <c r="K854" i="11"/>
  <c r="G853" i="11"/>
  <c r="F853" i="11"/>
  <c r="K925" i="14"/>
  <c r="G924" i="14"/>
  <c r="F924" i="14"/>
  <c r="D924" i="14"/>
  <c r="H924" i="14"/>
  <c r="E924" i="14"/>
  <c r="L1109" i="14"/>
  <c r="L1598" i="11"/>
  <c r="D854" i="16" l="1"/>
  <c r="G854" i="16"/>
  <c r="Q855" i="16"/>
  <c r="H854" i="16"/>
  <c r="F854" i="16"/>
  <c r="E854" i="16"/>
  <c r="Q855" i="15"/>
  <c r="F854" i="15"/>
  <c r="G854" i="15"/>
  <c r="E854" i="15"/>
  <c r="H854" i="15"/>
  <c r="D854" i="15"/>
  <c r="H854" i="11"/>
  <c r="G854" i="11"/>
  <c r="D854" i="11"/>
  <c r="F854" i="11"/>
  <c r="E854" i="11"/>
  <c r="K855" i="11"/>
  <c r="K926" i="14"/>
  <c r="H925" i="14"/>
  <c r="G925" i="14"/>
  <c r="F925" i="14"/>
  <c r="D925" i="14"/>
  <c r="E925" i="14"/>
  <c r="L1110" i="14"/>
  <c r="L1599" i="11"/>
  <c r="E855" i="15" l="1"/>
  <c r="F855" i="15"/>
  <c r="G855" i="15"/>
  <c r="H855" i="15"/>
  <c r="Q856" i="15"/>
  <c r="D855" i="15"/>
  <c r="F855" i="16"/>
  <c r="D855" i="16"/>
  <c r="G855" i="16"/>
  <c r="H855" i="16"/>
  <c r="Q856" i="16"/>
  <c r="E855" i="16"/>
  <c r="H855" i="11"/>
  <c r="F855" i="11"/>
  <c r="G855" i="11"/>
  <c r="K856" i="11"/>
  <c r="E855" i="11"/>
  <c r="D855" i="11"/>
  <c r="F926" i="14"/>
  <c r="G926" i="14"/>
  <c r="D926" i="14"/>
  <c r="E926" i="14"/>
  <c r="H926" i="14"/>
  <c r="K927" i="14"/>
  <c r="L1111" i="14"/>
  <c r="L1600" i="11"/>
  <c r="Q857" i="16" l="1"/>
  <c r="E856" i="16"/>
  <c r="F856" i="16"/>
  <c r="D856" i="16"/>
  <c r="G856" i="16"/>
  <c r="H856" i="16"/>
  <c r="Q857" i="15"/>
  <c r="F856" i="15"/>
  <c r="G856" i="15"/>
  <c r="H856" i="15"/>
  <c r="E856" i="15"/>
  <c r="D856" i="15"/>
  <c r="H856" i="11"/>
  <c r="F856" i="11"/>
  <c r="K857" i="11"/>
  <c r="G856" i="11"/>
  <c r="D856" i="11"/>
  <c r="E856" i="11"/>
  <c r="F927" i="14"/>
  <c r="K928" i="14"/>
  <c r="G927" i="14"/>
  <c r="E927" i="14"/>
  <c r="H927" i="14"/>
  <c r="D927" i="14"/>
  <c r="L1112" i="14"/>
  <c r="L1601" i="11"/>
  <c r="F857" i="16" l="1"/>
  <c r="H857" i="16"/>
  <c r="Q858" i="16"/>
  <c r="D857" i="16"/>
  <c r="E857" i="16"/>
  <c r="G857" i="16"/>
  <c r="D857" i="15"/>
  <c r="Q858" i="15"/>
  <c r="G857" i="15"/>
  <c r="H857" i="15"/>
  <c r="F857" i="15"/>
  <c r="E857" i="15"/>
  <c r="H857" i="11"/>
  <c r="F857" i="11"/>
  <c r="D857" i="11"/>
  <c r="K858" i="11"/>
  <c r="G857" i="11"/>
  <c r="E857" i="11"/>
  <c r="E928" i="14"/>
  <c r="K929" i="14"/>
  <c r="D928" i="14"/>
  <c r="F928" i="14"/>
  <c r="G928" i="14"/>
  <c r="H928" i="14"/>
  <c r="L1113" i="14"/>
  <c r="L1602" i="11"/>
  <c r="F858" i="15" l="1"/>
  <c r="E858" i="15"/>
  <c r="Q859" i="15"/>
  <c r="G858" i="15"/>
  <c r="H858" i="15"/>
  <c r="D858" i="15"/>
  <c r="F858" i="16"/>
  <c r="G858" i="16"/>
  <c r="E858" i="16"/>
  <c r="Q859" i="16"/>
  <c r="H858" i="16"/>
  <c r="D858" i="16"/>
  <c r="H858" i="11"/>
  <c r="K859" i="11"/>
  <c r="F858" i="11"/>
  <c r="E858" i="11"/>
  <c r="G858" i="11"/>
  <c r="D858" i="11"/>
  <c r="F929" i="14"/>
  <c r="E929" i="14"/>
  <c r="K930" i="14"/>
  <c r="D929" i="14"/>
  <c r="H929" i="14"/>
  <c r="G929" i="14"/>
  <c r="L1114" i="14"/>
  <c r="L1603" i="11"/>
  <c r="F859" i="16" l="1"/>
  <c r="D859" i="16"/>
  <c r="G859" i="16"/>
  <c r="H859" i="16"/>
  <c r="E859" i="16"/>
  <c r="Q860" i="16"/>
  <c r="F859" i="15"/>
  <c r="H859" i="15"/>
  <c r="D859" i="15"/>
  <c r="G859" i="15"/>
  <c r="Q860" i="15"/>
  <c r="E859" i="15"/>
  <c r="H859" i="11"/>
  <c r="E859" i="11"/>
  <c r="K860" i="11"/>
  <c r="D859" i="11"/>
  <c r="G859" i="11"/>
  <c r="F859" i="11"/>
  <c r="E930" i="14"/>
  <c r="H930" i="14"/>
  <c r="F930" i="14"/>
  <c r="G930" i="14"/>
  <c r="D930" i="14"/>
  <c r="K931" i="14"/>
  <c r="L1115" i="14"/>
  <c r="L1604" i="11"/>
  <c r="Q861" i="15" l="1"/>
  <c r="F860" i="15"/>
  <c r="G860" i="15"/>
  <c r="H860" i="15"/>
  <c r="E860" i="15"/>
  <c r="D860" i="15"/>
  <c r="Q861" i="16"/>
  <c r="E860" i="16"/>
  <c r="G860" i="16"/>
  <c r="F860" i="16"/>
  <c r="D860" i="16"/>
  <c r="H860" i="16"/>
  <c r="H860" i="11"/>
  <c r="D860" i="11"/>
  <c r="K861" i="11"/>
  <c r="G860" i="11"/>
  <c r="E860" i="11"/>
  <c r="F860" i="11"/>
  <c r="G931" i="14"/>
  <c r="E931" i="14"/>
  <c r="F931" i="14"/>
  <c r="K932" i="14"/>
  <c r="H931" i="14"/>
  <c r="D931" i="14"/>
  <c r="L1116" i="14"/>
  <c r="L1605" i="11"/>
  <c r="Q862" i="16" l="1"/>
  <c r="D861" i="16"/>
  <c r="F861" i="16"/>
  <c r="E861" i="16"/>
  <c r="G861" i="16"/>
  <c r="H861" i="16"/>
  <c r="H861" i="15"/>
  <c r="F861" i="15"/>
  <c r="D861" i="15"/>
  <c r="Q862" i="15"/>
  <c r="E861" i="15"/>
  <c r="G861" i="15"/>
  <c r="H861" i="11"/>
  <c r="E861" i="11"/>
  <c r="F861" i="11"/>
  <c r="K862" i="11"/>
  <c r="G861" i="11"/>
  <c r="D861" i="11"/>
  <c r="G932" i="14"/>
  <c r="K933" i="14"/>
  <c r="D932" i="14"/>
  <c r="H932" i="14"/>
  <c r="F932" i="14"/>
  <c r="E932" i="14"/>
  <c r="L1117" i="14"/>
  <c r="L1606" i="11"/>
  <c r="Q863" i="15" l="1"/>
  <c r="H862" i="15"/>
  <c r="E862" i="15"/>
  <c r="D862" i="15"/>
  <c r="F862" i="15"/>
  <c r="G862" i="15"/>
  <c r="Q863" i="16"/>
  <c r="H862" i="16"/>
  <c r="F862" i="16"/>
  <c r="D862" i="16"/>
  <c r="E862" i="16"/>
  <c r="G862" i="16"/>
  <c r="H862" i="11"/>
  <c r="F862" i="11"/>
  <c r="D862" i="11"/>
  <c r="E862" i="11"/>
  <c r="G862" i="11"/>
  <c r="K863" i="11"/>
  <c r="D933" i="14"/>
  <c r="F933" i="14"/>
  <c r="H933" i="14"/>
  <c r="E933" i="14"/>
  <c r="G933" i="14"/>
  <c r="K934" i="14"/>
  <c r="L1118" i="14"/>
  <c r="L1607" i="11"/>
  <c r="D863" i="16" l="1"/>
  <c r="Q864" i="16"/>
  <c r="F863" i="16"/>
  <c r="G863" i="16"/>
  <c r="H863" i="16"/>
  <c r="E863" i="16"/>
  <c r="H863" i="15"/>
  <c r="D863" i="15"/>
  <c r="Q864" i="15"/>
  <c r="G863" i="15"/>
  <c r="F863" i="15"/>
  <c r="E863" i="15"/>
  <c r="H863" i="11"/>
  <c r="F863" i="11"/>
  <c r="K864" i="11"/>
  <c r="E863" i="11"/>
  <c r="D863" i="11"/>
  <c r="G863" i="11"/>
  <c r="D934" i="14"/>
  <c r="G934" i="14"/>
  <c r="E934" i="14"/>
  <c r="K935" i="14"/>
  <c r="H934" i="14"/>
  <c r="F934" i="14"/>
  <c r="L1119" i="14"/>
  <c r="L1608" i="11"/>
  <c r="E864" i="15" l="1"/>
  <c r="D864" i="15"/>
  <c r="G864" i="15"/>
  <c r="H864" i="15"/>
  <c r="Q865" i="15"/>
  <c r="F864" i="15"/>
  <c r="Q865" i="16"/>
  <c r="G864" i="16"/>
  <c r="H864" i="16"/>
  <c r="F864" i="16"/>
  <c r="D864" i="16"/>
  <c r="E864" i="16"/>
  <c r="H864" i="11"/>
  <c r="G864" i="11"/>
  <c r="E864" i="11"/>
  <c r="F864" i="11"/>
  <c r="D864" i="11"/>
  <c r="K865" i="11"/>
  <c r="F935" i="14"/>
  <c r="E935" i="14"/>
  <c r="G935" i="14"/>
  <c r="K936" i="14"/>
  <c r="H935" i="14"/>
  <c r="D935" i="14"/>
  <c r="L1120" i="14"/>
  <c r="L1609" i="11"/>
  <c r="F865" i="15" l="1"/>
  <c r="Q866" i="15"/>
  <c r="G865" i="15"/>
  <c r="H865" i="15"/>
  <c r="D865" i="15"/>
  <c r="E865" i="15"/>
  <c r="G865" i="16"/>
  <c r="Q866" i="16"/>
  <c r="D865" i="16"/>
  <c r="F865" i="16"/>
  <c r="E865" i="16"/>
  <c r="H865" i="16"/>
  <c r="H865" i="11"/>
  <c r="D865" i="11"/>
  <c r="G865" i="11"/>
  <c r="F865" i="11"/>
  <c r="E865" i="11"/>
  <c r="K866" i="11"/>
  <c r="F936" i="14"/>
  <c r="H936" i="14"/>
  <c r="E936" i="14"/>
  <c r="K937" i="14"/>
  <c r="G936" i="14"/>
  <c r="D936" i="14"/>
  <c r="L1121" i="14"/>
  <c r="L1610" i="11"/>
  <c r="Q867" i="16" l="1"/>
  <c r="D866" i="16"/>
  <c r="G866" i="16"/>
  <c r="F866" i="16"/>
  <c r="E866" i="16"/>
  <c r="H866" i="16"/>
  <c r="H866" i="15"/>
  <c r="E866" i="15"/>
  <c r="G866" i="15"/>
  <c r="Q867" i="15"/>
  <c r="D866" i="15"/>
  <c r="F866" i="15"/>
  <c r="H866" i="11"/>
  <c r="K867" i="11"/>
  <c r="D866" i="11"/>
  <c r="F866" i="11"/>
  <c r="G866" i="11"/>
  <c r="E866" i="11"/>
  <c r="D937" i="14"/>
  <c r="F937" i="14"/>
  <c r="K938" i="14"/>
  <c r="E937" i="14"/>
  <c r="G937" i="14"/>
  <c r="H937" i="14"/>
  <c r="L1122" i="14"/>
  <c r="L1611" i="11"/>
  <c r="Q868" i="15" l="1"/>
  <c r="D867" i="15"/>
  <c r="E867" i="15"/>
  <c r="G867" i="15"/>
  <c r="F867" i="15"/>
  <c r="H867" i="15"/>
  <c r="D867" i="16"/>
  <c r="H867" i="16"/>
  <c r="Q868" i="16"/>
  <c r="E867" i="16"/>
  <c r="F867" i="16"/>
  <c r="G867" i="16"/>
  <c r="H867" i="11"/>
  <c r="K868" i="11"/>
  <c r="E867" i="11"/>
  <c r="D867" i="11"/>
  <c r="F867" i="11"/>
  <c r="G867" i="11"/>
  <c r="H938" i="14"/>
  <c r="K939" i="14"/>
  <c r="E938" i="14"/>
  <c r="G938" i="14"/>
  <c r="D938" i="14"/>
  <c r="F938" i="14"/>
  <c r="L1123" i="14"/>
  <c r="L1612" i="11"/>
  <c r="Q869" i="16" l="1"/>
  <c r="E868" i="16"/>
  <c r="H868" i="16"/>
  <c r="F868" i="16"/>
  <c r="D868" i="16"/>
  <c r="G868" i="16"/>
  <c r="Q869" i="15"/>
  <c r="D868" i="15"/>
  <c r="G868" i="15"/>
  <c r="H868" i="15"/>
  <c r="E868" i="15"/>
  <c r="F868" i="15"/>
  <c r="H868" i="11"/>
  <c r="K869" i="11"/>
  <c r="G868" i="11"/>
  <c r="D868" i="11"/>
  <c r="F868" i="11"/>
  <c r="E868" i="11"/>
  <c r="D939" i="14"/>
  <c r="F939" i="14"/>
  <c r="H939" i="14"/>
  <c r="E939" i="14"/>
  <c r="G939" i="14"/>
  <c r="K940" i="14"/>
  <c r="L1124" i="14"/>
  <c r="L1613" i="11"/>
  <c r="D869" i="15" l="1"/>
  <c r="E869" i="15"/>
  <c r="Q870" i="15"/>
  <c r="H869" i="15"/>
  <c r="F869" i="15"/>
  <c r="G869" i="15"/>
  <c r="F869" i="16"/>
  <c r="H869" i="16"/>
  <c r="D869" i="16"/>
  <c r="E869" i="16"/>
  <c r="G869" i="16"/>
  <c r="Q870" i="16"/>
  <c r="H869" i="11"/>
  <c r="F869" i="11"/>
  <c r="K870" i="11"/>
  <c r="E869" i="11"/>
  <c r="D869" i="11"/>
  <c r="G869" i="11"/>
  <c r="K941" i="14"/>
  <c r="D940" i="14"/>
  <c r="H940" i="14"/>
  <c r="G940" i="14"/>
  <c r="F940" i="14"/>
  <c r="E940" i="14"/>
  <c r="L1125" i="14"/>
  <c r="L1614" i="11"/>
  <c r="H870" i="16" l="1"/>
  <c r="D870" i="16"/>
  <c r="F870" i="16"/>
  <c r="G870" i="16"/>
  <c r="E870" i="16"/>
  <c r="Q871" i="16"/>
  <c r="G870" i="15"/>
  <c r="H870" i="15"/>
  <c r="E870" i="15"/>
  <c r="Q871" i="15"/>
  <c r="D870" i="15"/>
  <c r="F870" i="15"/>
  <c r="H870" i="11"/>
  <c r="D870" i="11"/>
  <c r="G870" i="11"/>
  <c r="F870" i="11"/>
  <c r="E870" i="11"/>
  <c r="K871" i="11"/>
  <c r="D941" i="14"/>
  <c r="F941" i="14"/>
  <c r="H941" i="14"/>
  <c r="E941" i="14"/>
  <c r="G941" i="14"/>
  <c r="K942" i="14"/>
  <c r="L1126" i="14"/>
  <c r="L1615" i="11"/>
  <c r="F871" i="15" l="1"/>
  <c r="Q872" i="15"/>
  <c r="E871" i="15"/>
  <c r="D871" i="15"/>
  <c r="G871" i="15"/>
  <c r="H871" i="15"/>
  <c r="F871" i="16"/>
  <c r="H871" i="16"/>
  <c r="Q872" i="16"/>
  <c r="E871" i="16"/>
  <c r="D871" i="16"/>
  <c r="G871" i="16"/>
  <c r="H871" i="11"/>
  <c r="D871" i="11"/>
  <c r="F871" i="11"/>
  <c r="K872" i="11"/>
  <c r="E871" i="11"/>
  <c r="G871" i="11"/>
  <c r="D942" i="14"/>
  <c r="H942" i="14"/>
  <c r="E942" i="14"/>
  <c r="G942" i="14"/>
  <c r="F942" i="14"/>
  <c r="K943" i="14"/>
  <c r="L1127" i="14"/>
  <c r="L1616" i="11"/>
  <c r="Q873" i="16" l="1"/>
  <c r="G872" i="16"/>
  <c r="H872" i="16"/>
  <c r="F872" i="16"/>
  <c r="D872" i="16"/>
  <c r="E872" i="16"/>
  <c r="E872" i="15"/>
  <c r="F872" i="15"/>
  <c r="D872" i="15"/>
  <c r="G872" i="15"/>
  <c r="H872" i="15"/>
  <c r="Q873" i="15"/>
  <c r="H872" i="11"/>
  <c r="G872" i="11"/>
  <c r="F872" i="11"/>
  <c r="K873" i="11"/>
  <c r="E872" i="11"/>
  <c r="D872" i="11"/>
  <c r="H943" i="14"/>
  <c r="F943" i="14"/>
  <c r="G943" i="14"/>
  <c r="E943" i="14"/>
  <c r="K944" i="14"/>
  <c r="D943" i="14"/>
  <c r="L1128" i="14"/>
  <c r="L1617" i="11"/>
  <c r="D873" i="15" l="1"/>
  <c r="Q874" i="15"/>
  <c r="G873" i="15"/>
  <c r="H873" i="15"/>
  <c r="F873" i="15"/>
  <c r="E873" i="15"/>
  <c r="F873" i="16"/>
  <c r="Q874" i="16"/>
  <c r="D873" i="16"/>
  <c r="E873" i="16"/>
  <c r="G873" i="16"/>
  <c r="H873" i="16"/>
  <c r="H873" i="11"/>
  <c r="G873" i="11"/>
  <c r="D873" i="11"/>
  <c r="F873" i="11"/>
  <c r="K874" i="11"/>
  <c r="E873" i="11"/>
  <c r="K945" i="14"/>
  <c r="H944" i="14"/>
  <c r="G944" i="14"/>
  <c r="F944" i="14"/>
  <c r="E944" i="14"/>
  <c r="D944" i="14"/>
  <c r="L1129" i="14"/>
  <c r="L1618" i="11"/>
  <c r="E874" i="15" l="1"/>
  <c r="H874" i="15"/>
  <c r="F874" i="15"/>
  <c r="G874" i="15"/>
  <c r="Q875" i="15"/>
  <c r="D874" i="15"/>
  <c r="H874" i="16"/>
  <c r="F874" i="16"/>
  <c r="G874" i="16"/>
  <c r="Q875" i="16"/>
  <c r="E874" i="16"/>
  <c r="D874" i="16"/>
  <c r="H874" i="11"/>
  <c r="E874" i="11"/>
  <c r="D874" i="11"/>
  <c r="K875" i="11"/>
  <c r="G874" i="11"/>
  <c r="F874" i="11"/>
  <c r="G945" i="14"/>
  <c r="K946" i="14"/>
  <c r="F945" i="14"/>
  <c r="H945" i="14"/>
  <c r="D945" i="14"/>
  <c r="E945" i="14"/>
  <c r="L1130" i="14"/>
  <c r="L1619" i="11"/>
  <c r="D875" i="16" l="1"/>
  <c r="Q876" i="16"/>
  <c r="E875" i="16"/>
  <c r="F875" i="16"/>
  <c r="G875" i="16"/>
  <c r="H875" i="16"/>
  <c r="H875" i="15"/>
  <c r="D875" i="15"/>
  <c r="E875" i="15"/>
  <c r="G875" i="15"/>
  <c r="F875" i="15"/>
  <c r="Q876" i="15"/>
  <c r="H875" i="11"/>
  <c r="F875" i="11"/>
  <c r="G875" i="11"/>
  <c r="D875" i="11"/>
  <c r="K876" i="11"/>
  <c r="E875" i="11"/>
  <c r="G946" i="14"/>
  <c r="D946" i="14"/>
  <c r="K947" i="14"/>
  <c r="H946" i="14"/>
  <c r="F946" i="14"/>
  <c r="E946" i="14"/>
  <c r="L1131" i="14"/>
  <c r="L1620" i="11"/>
  <c r="E876" i="15" l="1"/>
  <c r="F876" i="15"/>
  <c r="D876" i="15"/>
  <c r="G876" i="15"/>
  <c r="H876" i="15"/>
  <c r="Q877" i="15"/>
  <c r="Q877" i="16"/>
  <c r="E876" i="16"/>
  <c r="F876" i="16"/>
  <c r="D876" i="16"/>
  <c r="G876" i="16"/>
  <c r="H876" i="16"/>
  <c r="H876" i="11"/>
  <c r="F876" i="11"/>
  <c r="D876" i="11"/>
  <c r="G876" i="11"/>
  <c r="E876" i="11"/>
  <c r="K877" i="11"/>
  <c r="K948" i="14"/>
  <c r="D947" i="14"/>
  <c r="F947" i="14"/>
  <c r="E947" i="14"/>
  <c r="H947" i="14"/>
  <c r="G947" i="14"/>
  <c r="L1132" i="14"/>
  <c r="L1621" i="11"/>
  <c r="F877" i="15" l="1"/>
  <c r="D877" i="15"/>
  <c r="H877" i="15"/>
  <c r="Q878" i="15"/>
  <c r="E877" i="15"/>
  <c r="G877" i="15"/>
  <c r="F877" i="16"/>
  <c r="E877" i="16"/>
  <c r="G877" i="16"/>
  <c r="H877" i="16"/>
  <c r="Q878" i="16"/>
  <c r="D877" i="16"/>
  <c r="H877" i="11"/>
  <c r="D877" i="11"/>
  <c r="K878" i="11"/>
  <c r="E877" i="11"/>
  <c r="G877" i="11"/>
  <c r="F877" i="11"/>
  <c r="K949" i="14"/>
  <c r="H948" i="14"/>
  <c r="G948" i="14"/>
  <c r="E948" i="14"/>
  <c r="D948" i="14"/>
  <c r="F948" i="14"/>
  <c r="L1133" i="14"/>
  <c r="L1622" i="11"/>
  <c r="D878" i="16" l="1"/>
  <c r="F878" i="16"/>
  <c r="Q879" i="16"/>
  <c r="H878" i="16"/>
  <c r="G878" i="16"/>
  <c r="E878" i="16"/>
  <c r="Q879" i="15"/>
  <c r="F878" i="15"/>
  <c r="G878" i="15"/>
  <c r="H878" i="15"/>
  <c r="E878" i="15"/>
  <c r="D878" i="15"/>
  <c r="H878" i="11"/>
  <c r="E878" i="11"/>
  <c r="F878" i="11"/>
  <c r="G878" i="11"/>
  <c r="K879" i="11"/>
  <c r="D878" i="11"/>
  <c r="G949" i="14"/>
  <c r="D949" i="14"/>
  <c r="E949" i="14"/>
  <c r="H949" i="14"/>
  <c r="F949" i="14"/>
  <c r="K950" i="14"/>
  <c r="L1134" i="14"/>
  <c r="L1623" i="11"/>
  <c r="E879" i="15" l="1"/>
  <c r="D879" i="15"/>
  <c r="G879" i="15"/>
  <c r="F879" i="15"/>
  <c r="H879" i="15"/>
  <c r="Q880" i="15"/>
  <c r="D879" i="16"/>
  <c r="H879" i="16"/>
  <c r="Q880" i="16"/>
  <c r="E879" i="16"/>
  <c r="F879" i="16"/>
  <c r="G879" i="16"/>
  <c r="H879" i="11"/>
  <c r="K880" i="11"/>
  <c r="D879" i="11"/>
  <c r="G879" i="11"/>
  <c r="F879" i="11"/>
  <c r="E879" i="11"/>
  <c r="E950" i="14"/>
  <c r="F950" i="14"/>
  <c r="H950" i="14"/>
  <c r="K951" i="14"/>
  <c r="G950" i="14"/>
  <c r="D950" i="14"/>
  <c r="L1135" i="14"/>
  <c r="L1624" i="11"/>
  <c r="Q881" i="16" l="1"/>
  <c r="G880" i="16"/>
  <c r="H880" i="16"/>
  <c r="F880" i="16"/>
  <c r="D880" i="16"/>
  <c r="E880" i="16"/>
  <c r="E880" i="15"/>
  <c r="F880" i="15"/>
  <c r="D880" i="15"/>
  <c r="G880" i="15"/>
  <c r="H880" i="15"/>
  <c r="Q881" i="15"/>
  <c r="H880" i="11"/>
  <c r="F880" i="11"/>
  <c r="D880" i="11"/>
  <c r="E880" i="11"/>
  <c r="K881" i="11"/>
  <c r="G880" i="11"/>
  <c r="F951" i="14"/>
  <c r="D951" i="14"/>
  <c r="G951" i="14"/>
  <c r="E951" i="14"/>
  <c r="K952" i="14"/>
  <c r="H951" i="14"/>
  <c r="L1136" i="14"/>
  <c r="L1625" i="11"/>
  <c r="F881" i="15" l="1"/>
  <c r="E881" i="15"/>
  <c r="G881" i="15"/>
  <c r="H881" i="15"/>
  <c r="D881" i="15"/>
  <c r="Q882" i="15"/>
  <c r="G881" i="16"/>
  <c r="H881" i="16"/>
  <c r="Q882" i="16"/>
  <c r="D881" i="16"/>
  <c r="F881" i="16"/>
  <c r="E881" i="16"/>
  <c r="H881" i="11"/>
  <c r="D881" i="11"/>
  <c r="G881" i="11"/>
  <c r="K882" i="11"/>
  <c r="F881" i="11"/>
  <c r="E881" i="11"/>
  <c r="F952" i="14"/>
  <c r="D952" i="14"/>
  <c r="H952" i="14"/>
  <c r="G952" i="14"/>
  <c r="E952" i="14"/>
  <c r="K953" i="14"/>
  <c r="L1137" i="14"/>
  <c r="L1626" i="11"/>
  <c r="D882" i="16" l="1"/>
  <c r="E882" i="16"/>
  <c r="Q883" i="16"/>
  <c r="H882" i="16"/>
  <c r="F882" i="16"/>
  <c r="G882" i="16"/>
  <c r="Q883" i="15"/>
  <c r="F882" i="15"/>
  <c r="E882" i="15"/>
  <c r="G882" i="15"/>
  <c r="H882" i="15"/>
  <c r="D882" i="15"/>
  <c r="H882" i="11"/>
  <c r="G882" i="11"/>
  <c r="E882" i="11"/>
  <c r="K883" i="11"/>
  <c r="D882" i="11"/>
  <c r="F882" i="11"/>
  <c r="K954" i="14"/>
  <c r="H953" i="14"/>
  <c r="E953" i="14"/>
  <c r="F953" i="14"/>
  <c r="G953" i="14"/>
  <c r="D953" i="14"/>
  <c r="L1138" i="14"/>
  <c r="L1627" i="11"/>
  <c r="Q884" i="16" l="1"/>
  <c r="E883" i="16"/>
  <c r="F883" i="16"/>
  <c r="D883" i="16"/>
  <c r="G883" i="16"/>
  <c r="H883" i="16"/>
  <c r="Q884" i="15"/>
  <c r="E883" i="15"/>
  <c r="G883" i="15"/>
  <c r="F883" i="15"/>
  <c r="H883" i="15"/>
  <c r="D883" i="15"/>
  <c r="H883" i="11"/>
  <c r="F883" i="11"/>
  <c r="E883" i="11"/>
  <c r="D883" i="11"/>
  <c r="G883" i="11"/>
  <c r="K884" i="11"/>
  <c r="K955" i="14"/>
  <c r="G954" i="14"/>
  <c r="H954" i="14"/>
  <c r="E954" i="14"/>
  <c r="F954" i="14"/>
  <c r="D954" i="14"/>
  <c r="L1139" i="14"/>
  <c r="L1628" i="11"/>
  <c r="E884" i="15" l="1"/>
  <c r="F884" i="15"/>
  <c r="G884" i="15"/>
  <c r="H884" i="15"/>
  <c r="Q885" i="15"/>
  <c r="D884" i="15"/>
  <c r="Q885" i="16"/>
  <c r="E884" i="16"/>
  <c r="G884" i="16"/>
  <c r="H884" i="16"/>
  <c r="D884" i="16"/>
  <c r="F884" i="16"/>
  <c r="H884" i="11"/>
  <c r="E884" i="11"/>
  <c r="K885" i="11"/>
  <c r="F884" i="11"/>
  <c r="G884" i="11"/>
  <c r="D884" i="11"/>
  <c r="H955" i="14"/>
  <c r="K956" i="14"/>
  <c r="G955" i="14"/>
  <c r="E955" i="14"/>
  <c r="F955" i="14"/>
  <c r="D955" i="14"/>
  <c r="L1140" i="14"/>
  <c r="L1629" i="11"/>
  <c r="D885" i="16" l="1"/>
  <c r="F885" i="16"/>
  <c r="E885" i="16"/>
  <c r="G885" i="16"/>
  <c r="H885" i="16"/>
  <c r="Q886" i="16"/>
  <c r="G885" i="15"/>
  <c r="H885" i="15"/>
  <c r="F885" i="15"/>
  <c r="D885" i="15"/>
  <c r="Q886" i="15"/>
  <c r="E885" i="15"/>
  <c r="H885" i="11"/>
  <c r="D885" i="11"/>
  <c r="F885" i="11"/>
  <c r="E885" i="11"/>
  <c r="G885" i="11"/>
  <c r="K886" i="11"/>
  <c r="K957" i="14"/>
  <c r="G956" i="14"/>
  <c r="D956" i="14"/>
  <c r="E956" i="14"/>
  <c r="F956" i="14"/>
  <c r="H956" i="14"/>
  <c r="L1141" i="14"/>
  <c r="L1630" i="11"/>
  <c r="Q887" i="15" l="1"/>
  <c r="F886" i="15"/>
  <c r="G886" i="15"/>
  <c r="H886" i="15"/>
  <c r="E886" i="15"/>
  <c r="D886" i="15"/>
  <c r="F886" i="16"/>
  <c r="Q887" i="16"/>
  <c r="H886" i="16"/>
  <c r="E886" i="16"/>
  <c r="G886" i="16"/>
  <c r="D886" i="16"/>
  <c r="H886" i="11"/>
  <c r="K887" i="11"/>
  <c r="D886" i="11"/>
  <c r="G886" i="11"/>
  <c r="E886" i="11"/>
  <c r="F886" i="11"/>
  <c r="H957" i="14"/>
  <c r="F957" i="14"/>
  <c r="K958" i="14"/>
  <c r="D957" i="14"/>
  <c r="G957" i="14"/>
  <c r="E957" i="14"/>
  <c r="L1142" i="14"/>
  <c r="L1631" i="11"/>
  <c r="Q888" i="16" l="1"/>
  <c r="E887" i="16"/>
  <c r="F887" i="16"/>
  <c r="D887" i="16"/>
  <c r="G887" i="16"/>
  <c r="H887" i="16"/>
  <c r="F887" i="15"/>
  <c r="H887" i="15"/>
  <c r="E887" i="15"/>
  <c r="D887" i="15"/>
  <c r="G887" i="15"/>
  <c r="Q888" i="15"/>
  <c r="H887" i="11"/>
  <c r="D887" i="11"/>
  <c r="G887" i="11"/>
  <c r="K888" i="11"/>
  <c r="E887" i="11"/>
  <c r="F887" i="11"/>
  <c r="E958" i="14"/>
  <c r="F958" i="14"/>
  <c r="D958" i="14"/>
  <c r="K959" i="14"/>
  <c r="H958" i="14"/>
  <c r="G958" i="14"/>
  <c r="L1143" i="14"/>
  <c r="L1632" i="11"/>
  <c r="Q889" i="15" l="1"/>
  <c r="D888" i="15"/>
  <c r="G888" i="15"/>
  <c r="H888" i="15"/>
  <c r="E888" i="15"/>
  <c r="F888" i="15"/>
  <c r="Q889" i="16"/>
  <c r="E888" i="16"/>
  <c r="H888" i="16"/>
  <c r="F888" i="16"/>
  <c r="D888" i="16"/>
  <c r="G888" i="16"/>
  <c r="H888" i="11"/>
  <c r="D888" i="11"/>
  <c r="K889" i="11"/>
  <c r="G888" i="11"/>
  <c r="E888" i="11"/>
  <c r="F888" i="11"/>
  <c r="H959" i="14"/>
  <c r="D959" i="14"/>
  <c r="K960" i="14"/>
  <c r="E959" i="14"/>
  <c r="G959" i="14"/>
  <c r="F959" i="14"/>
  <c r="L1144" i="14"/>
  <c r="L1633" i="11"/>
  <c r="H889" i="16" l="1"/>
  <c r="Q890" i="16"/>
  <c r="D889" i="16"/>
  <c r="F889" i="16"/>
  <c r="E889" i="16"/>
  <c r="G889" i="16"/>
  <c r="F889" i="15"/>
  <c r="Q890" i="15"/>
  <c r="G889" i="15"/>
  <c r="H889" i="15"/>
  <c r="D889" i="15"/>
  <c r="E889" i="15"/>
  <c r="H889" i="11"/>
  <c r="K890" i="11"/>
  <c r="G889" i="11"/>
  <c r="F889" i="11"/>
  <c r="D889" i="11"/>
  <c r="E889" i="11"/>
  <c r="G960" i="14"/>
  <c r="E960" i="14"/>
  <c r="H960" i="14"/>
  <c r="K961" i="14"/>
  <c r="D960" i="14"/>
  <c r="F960" i="14"/>
  <c r="L1145" i="14"/>
  <c r="L1634" i="11"/>
  <c r="H890" i="16" l="1"/>
  <c r="G890" i="16"/>
  <c r="E890" i="16"/>
  <c r="Q891" i="16"/>
  <c r="D890" i="16"/>
  <c r="F890" i="16"/>
  <c r="F890" i="15"/>
  <c r="E890" i="15"/>
  <c r="G890" i="15"/>
  <c r="H890" i="15"/>
  <c r="Q891" i="15"/>
  <c r="D890" i="15"/>
  <c r="H890" i="11"/>
  <c r="K891" i="11"/>
  <c r="D890" i="11"/>
  <c r="F890" i="11"/>
  <c r="E890" i="11"/>
  <c r="G890" i="11"/>
  <c r="E961" i="14"/>
  <c r="F961" i="14"/>
  <c r="D961" i="14"/>
  <c r="K962" i="14"/>
  <c r="H961" i="14"/>
  <c r="G961" i="14"/>
  <c r="L1146" i="14"/>
  <c r="L1635" i="11"/>
  <c r="E891" i="16" l="1"/>
  <c r="Q892" i="16"/>
  <c r="F891" i="16"/>
  <c r="D891" i="16"/>
  <c r="G891" i="16"/>
  <c r="H891" i="16"/>
  <c r="F891" i="15"/>
  <c r="H891" i="15"/>
  <c r="Q892" i="15"/>
  <c r="D891" i="15"/>
  <c r="E891" i="15"/>
  <c r="G891" i="15"/>
  <c r="H891" i="11"/>
  <c r="K892" i="11"/>
  <c r="G891" i="11"/>
  <c r="D891" i="11"/>
  <c r="F891" i="11"/>
  <c r="E891" i="11"/>
  <c r="K963" i="14"/>
  <c r="G962" i="14"/>
  <c r="D962" i="14"/>
  <c r="E962" i="14"/>
  <c r="H962" i="14"/>
  <c r="F962" i="14"/>
  <c r="L1147" i="14"/>
  <c r="L1636" i="11"/>
  <c r="Q893" i="16" l="1"/>
  <c r="G892" i="16"/>
  <c r="H892" i="16"/>
  <c r="F892" i="16"/>
  <c r="E892" i="16"/>
  <c r="D892" i="16"/>
  <c r="E892" i="15"/>
  <c r="F892" i="15"/>
  <c r="G892" i="15"/>
  <c r="H892" i="15"/>
  <c r="Q893" i="15"/>
  <c r="D892" i="15"/>
  <c r="H892" i="11"/>
  <c r="E892" i="11"/>
  <c r="G892" i="11"/>
  <c r="K893" i="11"/>
  <c r="D892" i="11"/>
  <c r="F892" i="11"/>
  <c r="F963" i="14"/>
  <c r="G963" i="14"/>
  <c r="H963" i="14"/>
  <c r="K964" i="14"/>
  <c r="E963" i="14"/>
  <c r="D963" i="14"/>
  <c r="L1148" i="14"/>
  <c r="L1637" i="11"/>
  <c r="F893" i="15" l="1"/>
  <c r="Q894" i="15"/>
  <c r="E893" i="15"/>
  <c r="H893" i="15"/>
  <c r="D893" i="15"/>
  <c r="G893" i="15"/>
  <c r="F893" i="16"/>
  <c r="G893" i="16"/>
  <c r="Q894" i="16"/>
  <c r="D893" i="16"/>
  <c r="E893" i="16"/>
  <c r="H893" i="16"/>
  <c r="H893" i="11"/>
  <c r="G893" i="11"/>
  <c r="F893" i="11"/>
  <c r="K894" i="11"/>
  <c r="E893" i="11"/>
  <c r="D893" i="11"/>
  <c r="H964" i="14"/>
  <c r="G964" i="14"/>
  <c r="E964" i="14"/>
  <c r="K965" i="14"/>
  <c r="D964" i="14"/>
  <c r="F964" i="14"/>
  <c r="L1149" i="14"/>
  <c r="L1638" i="11"/>
  <c r="Q895" i="16" l="1"/>
  <c r="F894" i="16"/>
  <c r="G894" i="16"/>
  <c r="E894" i="16"/>
  <c r="D894" i="16"/>
  <c r="H894" i="16"/>
  <c r="Q895" i="15"/>
  <c r="F894" i="15"/>
  <c r="G894" i="15"/>
  <c r="H894" i="15"/>
  <c r="E894" i="15"/>
  <c r="D894" i="15"/>
  <c r="H894" i="11"/>
  <c r="D894" i="11"/>
  <c r="E894" i="11"/>
  <c r="G894" i="11"/>
  <c r="F894" i="11"/>
  <c r="K895" i="11"/>
  <c r="F965" i="14"/>
  <c r="H965" i="14"/>
  <c r="G965" i="14"/>
  <c r="E965" i="14"/>
  <c r="K966" i="14"/>
  <c r="D965" i="14"/>
  <c r="L1150" i="14"/>
  <c r="L1639" i="11"/>
  <c r="H895" i="15" l="1"/>
  <c r="D895" i="15"/>
  <c r="Q896" i="15"/>
  <c r="E895" i="15"/>
  <c r="G895" i="15"/>
  <c r="F895" i="15"/>
  <c r="G895" i="16"/>
  <c r="H895" i="16"/>
  <c r="Q896" i="16"/>
  <c r="E895" i="16"/>
  <c r="F895" i="16"/>
  <c r="D895" i="16"/>
  <c r="H895" i="11"/>
  <c r="E895" i="11"/>
  <c r="G895" i="11"/>
  <c r="K896" i="11"/>
  <c r="D895" i="11"/>
  <c r="F895" i="11"/>
  <c r="G966" i="14"/>
  <c r="K967" i="14"/>
  <c r="E966" i="14"/>
  <c r="H966" i="14"/>
  <c r="F966" i="14"/>
  <c r="D966" i="14"/>
  <c r="L1151" i="14"/>
  <c r="L1640" i="11"/>
  <c r="E896" i="15" l="1"/>
  <c r="D896" i="15"/>
  <c r="G896" i="15"/>
  <c r="H896" i="15"/>
  <c r="Q897" i="15"/>
  <c r="F896" i="15"/>
  <c r="Q897" i="16"/>
  <c r="E896" i="16"/>
  <c r="G896" i="16"/>
  <c r="H896" i="16"/>
  <c r="F896" i="16"/>
  <c r="D896" i="16"/>
  <c r="H896" i="11"/>
  <c r="G896" i="11"/>
  <c r="F896" i="11"/>
  <c r="D896" i="11"/>
  <c r="E896" i="11"/>
  <c r="K897" i="11"/>
  <c r="K968" i="14"/>
  <c r="G967" i="14"/>
  <c r="F967" i="14"/>
  <c r="E967" i="14"/>
  <c r="D967" i="14"/>
  <c r="H967" i="14"/>
  <c r="L1152" i="14"/>
  <c r="L1641" i="11"/>
  <c r="D897" i="15" l="1"/>
  <c r="G897" i="15"/>
  <c r="E897" i="15"/>
  <c r="H897" i="15"/>
  <c r="F897" i="15"/>
  <c r="Q898" i="15"/>
  <c r="F897" i="16"/>
  <c r="H897" i="16"/>
  <c r="Q898" i="16"/>
  <c r="D897" i="16"/>
  <c r="E897" i="16"/>
  <c r="G897" i="16"/>
  <c r="H897" i="11"/>
  <c r="K898" i="11"/>
  <c r="D897" i="11"/>
  <c r="F897" i="11"/>
  <c r="E897" i="11"/>
  <c r="G897" i="11"/>
  <c r="G968" i="14"/>
  <c r="F968" i="14"/>
  <c r="D968" i="14"/>
  <c r="H968" i="14"/>
  <c r="E968" i="14"/>
  <c r="K969" i="14"/>
  <c r="L1153" i="14"/>
  <c r="L1642" i="11"/>
  <c r="Q899" i="16" l="1"/>
  <c r="D898" i="16"/>
  <c r="H898" i="16"/>
  <c r="F898" i="16"/>
  <c r="E898" i="16"/>
  <c r="G898" i="16"/>
  <c r="D898" i="15"/>
  <c r="E898" i="15"/>
  <c r="G898" i="15"/>
  <c r="H898" i="15"/>
  <c r="Q899" i="15"/>
  <c r="F898" i="15"/>
  <c r="H898" i="11"/>
  <c r="F898" i="11"/>
  <c r="G898" i="11"/>
  <c r="D898" i="11"/>
  <c r="E898" i="11"/>
  <c r="K899" i="11"/>
  <c r="F969" i="14"/>
  <c r="G969" i="14"/>
  <c r="D969" i="14"/>
  <c r="K970" i="14"/>
  <c r="E969" i="14"/>
  <c r="H969" i="14"/>
  <c r="L1154" i="14"/>
  <c r="L1643" i="11"/>
  <c r="F899" i="15" l="1"/>
  <c r="H899" i="15"/>
  <c r="D899" i="15"/>
  <c r="E899" i="15"/>
  <c r="G899" i="15"/>
  <c r="Q900" i="15"/>
  <c r="F899" i="16"/>
  <c r="Q900" i="16"/>
  <c r="E899" i="16"/>
  <c r="D899" i="16"/>
  <c r="G899" i="16"/>
  <c r="H899" i="16"/>
  <c r="H899" i="11"/>
  <c r="F899" i="11"/>
  <c r="D899" i="11"/>
  <c r="E899" i="11"/>
  <c r="K900" i="11"/>
  <c r="G899" i="11"/>
  <c r="E970" i="14"/>
  <c r="H970" i="14"/>
  <c r="K971" i="14"/>
  <c r="F970" i="14"/>
  <c r="G970" i="14"/>
  <c r="D970" i="14"/>
  <c r="L1155" i="14"/>
  <c r="L1644" i="11"/>
  <c r="Q901" i="16" l="1"/>
  <c r="G900" i="16"/>
  <c r="H900" i="16"/>
  <c r="F900" i="16"/>
  <c r="E900" i="16"/>
  <c r="D900" i="16"/>
  <c r="E900" i="15"/>
  <c r="F900" i="15"/>
  <c r="G900" i="15"/>
  <c r="H900" i="15"/>
  <c r="Q901" i="15"/>
  <c r="D900" i="15"/>
  <c r="H900" i="11"/>
  <c r="G900" i="11"/>
  <c r="D900" i="11"/>
  <c r="E900" i="11"/>
  <c r="F900" i="11"/>
  <c r="K901" i="11"/>
  <c r="E971" i="14"/>
  <c r="G971" i="14"/>
  <c r="D971" i="14"/>
  <c r="F971" i="14"/>
  <c r="K972" i="14"/>
  <c r="H971" i="14"/>
  <c r="L1156" i="14"/>
  <c r="L1645" i="11"/>
  <c r="F901" i="15" l="1"/>
  <c r="Q902" i="15"/>
  <c r="G901" i="15"/>
  <c r="H901" i="15"/>
  <c r="D901" i="15"/>
  <c r="E901" i="15"/>
  <c r="G901" i="16"/>
  <c r="Q902" i="16"/>
  <c r="D901" i="16"/>
  <c r="F901" i="16"/>
  <c r="E901" i="16"/>
  <c r="H901" i="16"/>
  <c r="H901" i="11"/>
  <c r="F901" i="11"/>
  <c r="K902" i="11"/>
  <c r="G901" i="11"/>
  <c r="D901" i="11"/>
  <c r="E901" i="11"/>
  <c r="K973" i="14"/>
  <c r="F972" i="14"/>
  <c r="G972" i="14"/>
  <c r="D972" i="14"/>
  <c r="E972" i="14"/>
  <c r="H972" i="14"/>
  <c r="L1157" i="14"/>
  <c r="L1646" i="11"/>
  <c r="G902" i="16" l="1"/>
  <c r="Q903" i="16"/>
  <c r="E902" i="16"/>
  <c r="D902" i="16"/>
  <c r="H902" i="16"/>
  <c r="F902" i="16"/>
  <c r="Q903" i="15"/>
  <c r="F902" i="15"/>
  <c r="G902" i="15"/>
  <c r="D902" i="15"/>
  <c r="E902" i="15"/>
  <c r="H902" i="15"/>
  <c r="H902" i="11"/>
  <c r="F902" i="11"/>
  <c r="E902" i="11"/>
  <c r="G902" i="11"/>
  <c r="K903" i="11"/>
  <c r="D902" i="11"/>
  <c r="H973" i="14"/>
  <c r="E973" i="14"/>
  <c r="G973" i="14"/>
  <c r="F973" i="14"/>
  <c r="K974" i="14"/>
  <c r="D973" i="14"/>
  <c r="L1158" i="14"/>
  <c r="L1647" i="11"/>
  <c r="G903" i="15" l="1"/>
  <c r="F903" i="15"/>
  <c r="H903" i="15"/>
  <c r="D903" i="15"/>
  <c r="Q904" i="15"/>
  <c r="E903" i="15"/>
  <c r="Q904" i="16"/>
  <c r="E903" i="16"/>
  <c r="F903" i="16"/>
  <c r="D903" i="16"/>
  <c r="G903" i="16"/>
  <c r="H903" i="16"/>
  <c r="H903" i="11"/>
  <c r="D903" i="11"/>
  <c r="E903" i="11"/>
  <c r="G903" i="11"/>
  <c r="F903" i="11"/>
  <c r="K904" i="11"/>
  <c r="H974" i="14"/>
  <c r="G974" i="14"/>
  <c r="K975" i="14"/>
  <c r="E974" i="14"/>
  <c r="D974" i="14"/>
  <c r="F974" i="14"/>
  <c r="L1159" i="14"/>
  <c r="L1648" i="11"/>
  <c r="Q905" i="15" l="1"/>
  <c r="F904" i="15"/>
  <c r="G904" i="15"/>
  <c r="H904" i="15"/>
  <c r="E904" i="15"/>
  <c r="D904" i="15"/>
  <c r="Q905" i="16"/>
  <c r="E904" i="16"/>
  <c r="F904" i="16"/>
  <c r="G904" i="16"/>
  <c r="H904" i="16"/>
  <c r="D904" i="16"/>
  <c r="H904" i="11"/>
  <c r="D904" i="11"/>
  <c r="K905" i="11"/>
  <c r="F904" i="11"/>
  <c r="E904" i="11"/>
  <c r="G904" i="11"/>
  <c r="E975" i="14"/>
  <c r="G975" i="14"/>
  <c r="K976" i="14"/>
  <c r="H975" i="14"/>
  <c r="D975" i="14"/>
  <c r="F975" i="14"/>
  <c r="L1160" i="14"/>
  <c r="L1649" i="11"/>
  <c r="D905" i="16" l="1"/>
  <c r="F905" i="16"/>
  <c r="E905" i="16"/>
  <c r="G905" i="16"/>
  <c r="H905" i="16"/>
  <c r="Q906" i="16"/>
  <c r="Q906" i="15"/>
  <c r="H905" i="15"/>
  <c r="F905" i="15"/>
  <c r="D905" i="15"/>
  <c r="E905" i="15"/>
  <c r="G905" i="15"/>
  <c r="H905" i="11"/>
  <c r="E905" i="11"/>
  <c r="G905" i="11"/>
  <c r="F905" i="11"/>
  <c r="D905" i="11"/>
  <c r="K906" i="11"/>
  <c r="D976" i="14"/>
  <c r="K977" i="14"/>
  <c r="F976" i="14"/>
  <c r="H976" i="14"/>
  <c r="E976" i="14"/>
  <c r="G976" i="14"/>
  <c r="L1161" i="14"/>
  <c r="L1650" i="11"/>
  <c r="Q907" i="15" l="1"/>
  <c r="D906" i="15"/>
  <c r="E906" i="15"/>
  <c r="G906" i="15"/>
  <c r="H906" i="15"/>
  <c r="F906" i="15"/>
  <c r="F906" i="16"/>
  <c r="G906" i="16"/>
  <c r="Q907" i="16"/>
  <c r="E906" i="16"/>
  <c r="D906" i="16"/>
  <c r="H906" i="16"/>
  <c r="H906" i="11"/>
  <c r="D906" i="11"/>
  <c r="F906" i="11"/>
  <c r="K907" i="11"/>
  <c r="G906" i="11"/>
  <c r="E906" i="11"/>
  <c r="F977" i="14"/>
  <c r="G977" i="14"/>
  <c r="E977" i="14"/>
  <c r="K978" i="14"/>
  <c r="D977" i="14"/>
  <c r="H977" i="14"/>
  <c r="L1162" i="14"/>
  <c r="L1651" i="11"/>
  <c r="G907" i="16" l="1"/>
  <c r="H907" i="16"/>
  <c r="E907" i="16"/>
  <c r="Q908" i="16"/>
  <c r="F907" i="16"/>
  <c r="D907" i="16"/>
  <c r="H907" i="15"/>
  <c r="Q908" i="15"/>
  <c r="D907" i="15"/>
  <c r="E907" i="15"/>
  <c r="G907" i="15"/>
  <c r="F907" i="15"/>
  <c r="H907" i="11"/>
  <c r="K908" i="11"/>
  <c r="E907" i="11"/>
  <c r="F907" i="11"/>
  <c r="G907" i="11"/>
  <c r="D907" i="11"/>
  <c r="K979" i="14"/>
  <c r="D978" i="14"/>
  <c r="H978" i="14"/>
  <c r="G978" i="14"/>
  <c r="F978" i="14"/>
  <c r="E978" i="14"/>
  <c r="L1163" i="14"/>
  <c r="L1652" i="11"/>
  <c r="E908" i="15" l="1"/>
  <c r="D908" i="15"/>
  <c r="F908" i="15"/>
  <c r="G908" i="15"/>
  <c r="H908" i="15"/>
  <c r="Q909" i="15"/>
  <c r="Q909" i="16"/>
  <c r="E908" i="16"/>
  <c r="H908" i="16"/>
  <c r="F908" i="16"/>
  <c r="D908" i="16"/>
  <c r="G908" i="16"/>
  <c r="H908" i="11"/>
  <c r="G908" i="11"/>
  <c r="D908" i="11"/>
  <c r="F908" i="11"/>
  <c r="K909" i="11"/>
  <c r="E908" i="11"/>
  <c r="H979" i="14"/>
  <c r="K980" i="14"/>
  <c r="G979" i="14"/>
  <c r="D979" i="14"/>
  <c r="E979" i="14"/>
  <c r="F979" i="14"/>
  <c r="L1164" i="14"/>
  <c r="L1653" i="11"/>
  <c r="F909" i="15" l="1"/>
  <c r="D909" i="15"/>
  <c r="Q910" i="15"/>
  <c r="E909" i="15"/>
  <c r="G909" i="15"/>
  <c r="H909" i="15"/>
  <c r="F909" i="16"/>
  <c r="H909" i="16"/>
  <c r="E909" i="16"/>
  <c r="Q910" i="16"/>
  <c r="D909" i="16"/>
  <c r="G909" i="16"/>
  <c r="H909" i="11"/>
  <c r="K910" i="11"/>
  <c r="D909" i="11"/>
  <c r="G909" i="11"/>
  <c r="F909" i="11"/>
  <c r="E909" i="11"/>
  <c r="F980" i="14"/>
  <c r="E980" i="14"/>
  <c r="D980" i="14"/>
  <c r="H980" i="14"/>
  <c r="G980" i="14"/>
  <c r="K981" i="14"/>
  <c r="L1165" i="14"/>
  <c r="L1654" i="11"/>
  <c r="H910" i="15" l="1"/>
  <c r="G910" i="15"/>
  <c r="D910" i="15"/>
  <c r="E910" i="15"/>
  <c r="Q911" i="15"/>
  <c r="F910" i="15"/>
  <c r="E910" i="16"/>
  <c r="H910" i="16"/>
  <c r="F910" i="16"/>
  <c r="G910" i="16"/>
  <c r="Q911" i="16"/>
  <c r="D910" i="16"/>
  <c r="H910" i="11"/>
  <c r="D910" i="11"/>
  <c r="F910" i="11"/>
  <c r="K911" i="11"/>
  <c r="E910" i="11"/>
  <c r="G910" i="11"/>
  <c r="G981" i="14"/>
  <c r="K982" i="14"/>
  <c r="F981" i="14"/>
  <c r="H981" i="14"/>
  <c r="E981" i="14"/>
  <c r="D981" i="14"/>
  <c r="L1166" i="14"/>
  <c r="L1655" i="11"/>
  <c r="H911" i="15" l="1"/>
  <c r="D911" i="15"/>
  <c r="E911" i="15"/>
  <c r="G911" i="15"/>
  <c r="F911" i="15"/>
  <c r="Q912" i="15"/>
  <c r="D911" i="16"/>
  <c r="Q912" i="16"/>
  <c r="E911" i="16"/>
  <c r="F911" i="16"/>
  <c r="G911" i="16"/>
  <c r="H911" i="16"/>
  <c r="H911" i="11"/>
  <c r="E911" i="11"/>
  <c r="D911" i="11"/>
  <c r="K912" i="11"/>
  <c r="G911" i="11"/>
  <c r="F911" i="11"/>
  <c r="D982" i="14"/>
  <c r="H982" i="14"/>
  <c r="E982" i="14"/>
  <c r="K983" i="14"/>
  <c r="F982" i="14"/>
  <c r="G982" i="14"/>
  <c r="L1167" i="14"/>
  <c r="L1656" i="11"/>
  <c r="E912" i="15" l="1"/>
  <c r="F912" i="15"/>
  <c r="G912" i="15"/>
  <c r="H912" i="15"/>
  <c r="Q913" i="15"/>
  <c r="D912" i="15"/>
  <c r="Q913" i="16"/>
  <c r="G912" i="16"/>
  <c r="H912" i="16"/>
  <c r="F912" i="16"/>
  <c r="E912" i="16"/>
  <c r="D912" i="16"/>
  <c r="H912" i="11"/>
  <c r="F912" i="11"/>
  <c r="D912" i="11"/>
  <c r="E912" i="11"/>
  <c r="G912" i="11"/>
  <c r="K913" i="11"/>
  <c r="D983" i="14"/>
  <c r="F983" i="14"/>
  <c r="G983" i="14"/>
  <c r="H983" i="14"/>
  <c r="E983" i="14"/>
  <c r="K984" i="14"/>
  <c r="L1168" i="14"/>
  <c r="L1657" i="11"/>
  <c r="F913" i="15" l="1"/>
  <c r="D913" i="15"/>
  <c r="G913" i="15"/>
  <c r="Q914" i="15"/>
  <c r="E913" i="15"/>
  <c r="H913" i="15"/>
  <c r="F913" i="16"/>
  <c r="E913" i="16"/>
  <c r="G913" i="16"/>
  <c r="H913" i="16"/>
  <c r="Q914" i="16"/>
  <c r="D913" i="16"/>
  <c r="H913" i="11"/>
  <c r="D913" i="11"/>
  <c r="K914" i="11"/>
  <c r="G913" i="11"/>
  <c r="F913" i="11"/>
  <c r="E913" i="11"/>
  <c r="D984" i="14"/>
  <c r="K985" i="14"/>
  <c r="G984" i="14"/>
  <c r="F984" i="14"/>
  <c r="E984" i="14"/>
  <c r="H984" i="14"/>
  <c r="L1169" i="14"/>
  <c r="L1658" i="11"/>
  <c r="F914" i="16" l="1"/>
  <c r="G914" i="16"/>
  <c r="Q915" i="16"/>
  <c r="E914" i="16"/>
  <c r="D914" i="16"/>
  <c r="H914" i="16"/>
  <c r="E914" i="15"/>
  <c r="G914" i="15"/>
  <c r="Q915" i="15"/>
  <c r="H914" i="15"/>
  <c r="D914" i="15"/>
  <c r="F914" i="15"/>
  <c r="H914" i="11"/>
  <c r="D914" i="11"/>
  <c r="E914" i="11"/>
  <c r="K915" i="11"/>
  <c r="G914" i="11"/>
  <c r="F914" i="11"/>
  <c r="D985" i="14"/>
  <c r="E985" i="14"/>
  <c r="K986" i="14"/>
  <c r="G985" i="14"/>
  <c r="H985" i="14"/>
  <c r="F985" i="14"/>
  <c r="L1170" i="14"/>
  <c r="L1659" i="11"/>
  <c r="Q916" i="15" l="1"/>
  <c r="D915" i="15"/>
  <c r="E915" i="15"/>
  <c r="G915" i="15"/>
  <c r="F915" i="15"/>
  <c r="H915" i="15"/>
  <c r="D915" i="16"/>
  <c r="G915" i="16"/>
  <c r="H915" i="16"/>
  <c r="Q916" i="16"/>
  <c r="E915" i="16"/>
  <c r="F915" i="16"/>
  <c r="H915" i="11"/>
  <c r="D915" i="11"/>
  <c r="K916" i="11"/>
  <c r="G915" i="11"/>
  <c r="F915" i="11"/>
  <c r="E915" i="11"/>
  <c r="D986" i="14"/>
  <c r="E986" i="14"/>
  <c r="K987" i="14"/>
  <c r="G986" i="14"/>
  <c r="F986" i="14"/>
  <c r="H986" i="14"/>
  <c r="L1171" i="14"/>
  <c r="L1660" i="11"/>
  <c r="Q917" i="16" l="1"/>
  <c r="G916" i="16"/>
  <c r="H916" i="16"/>
  <c r="F916" i="16"/>
  <c r="D916" i="16"/>
  <c r="E916" i="16"/>
  <c r="E916" i="15"/>
  <c r="F916" i="15"/>
  <c r="G916" i="15"/>
  <c r="H916" i="15"/>
  <c r="Q917" i="15"/>
  <c r="D916" i="15"/>
  <c r="H916" i="11"/>
  <c r="G916" i="11"/>
  <c r="F916" i="11"/>
  <c r="K917" i="11"/>
  <c r="D916" i="11"/>
  <c r="E916" i="11"/>
  <c r="G987" i="14"/>
  <c r="H987" i="14"/>
  <c r="F987" i="14"/>
  <c r="D987" i="14"/>
  <c r="E987" i="14"/>
  <c r="K988" i="14"/>
  <c r="L1172" i="14"/>
  <c r="L1661" i="11"/>
  <c r="F917" i="15" l="1"/>
  <c r="E917" i="15"/>
  <c r="Q918" i="15"/>
  <c r="H917" i="15"/>
  <c r="D917" i="15"/>
  <c r="G917" i="15"/>
  <c r="F917" i="16"/>
  <c r="G917" i="16"/>
  <c r="Q918" i="16"/>
  <c r="D917" i="16"/>
  <c r="E917" i="16"/>
  <c r="H917" i="16"/>
  <c r="H917" i="11"/>
  <c r="G917" i="11"/>
  <c r="E917" i="11"/>
  <c r="F917" i="11"/>
  <c r="K918" i="11"/>
  <c r="D917" i="11"/>
  <c r="F988" i="14"/>
  <c r="G988" i="14"/>
  <c r="E988" i="14"/>
  <c r="K989" i="14"/>
  <c r="D988" i="14"/>
  <c r="H988" i="14"/>
  <c r="L1173" i="14"/>
  <c r="L1662" i="11"/>
  <c r="D918" i="16" l="1"/>
  <c r="F918" i="16"/>
  <c r="G918" i="16"/>
  <c r="Q919" i="16"/>
  <c r="E918" i="16"/>
  <c r="H918" i="16"/>
  <c r="Q919" i="15"/>
  <c r="H918" i="15"/>
  <c r="G918" i="15"/>
  <c r="D918" i="15"/>
  <c r="E918" i="15"/>
  <c r="F918" i="15"/>
  <c r="H918" i="11"/>
  <c r="F918" i="11"/>
  <c r="E918" i="11"/>
  <c r="D918" i="11"/>
  <c r="K919" i="11"/>
  <c r="G918" i="11"/>
  <c r="G989" i="14"/>
  <c r="F989" i="14"/>
  <c r="H989" i="14"/>
  <c r="D989" i="14"/>
  <c r="K990" i="14"/>
  <c r="E989" i="14"/>
  <c r="L1174" i="14"/>
  <c r="L1663" i="11"/>
  <c r="Q920" i="15" l="1"/>
  <c r="D919" i="15"/>
  <c r="E919" i="15"/>
  <c r="G919" i="15"/>
  <c r="F919" i="15"/>
  <c r="H919" i="15"/>
  <c r="G919" i="16"/>
  <c r="H919" i="16"/>
  <c r="F919" i="16"/>
  <c r="D919" i="16"/>
  <c r="Q920" i="16"/>
  <c r="E919" i="16"/>
  <c r="H919" i="11"/>
  <c r="E919" i="11"/>
  <c r="G919" i="11"/>
  <c r="K920" i="11"/>
  <c r="D919" i="11"/>
  <c r="F919" i="11"/>
  <c r="E990" i="14"/>
  <c r="H990" i="14"/>
  <c r="G990" i="14"/>
  <c r="F990" i="14"/>
  <c r="K991" i="14"/>
  <c r="D990" i="14"/>
  <c r="L1175" i="14"/>
  <c r="L1664" i="11"/>
  <c r="Q921" i="16" l="1"/>
  <c r="G920" i="16"/>
  <c r="H920" i="16"/>
  <c r="F920" i="16"/>
  <c r="D920" i="16"/>
  <c r="E920" i="16"/>
  <c r="E920" i="15"/>
  <c r="D920" i="15"/>
  <c r="G920" i="15"/>
  <c r="H920" i="15"/>
  <c r="Q921" i="15"/>
  <c r="F920" i="15"/>
  <c r="H920" i="11"/>
  <c r="D920" i="11"/>
  <c r="G920" i="11"/>
  <c r="K921" i="11"/>
  <c r="E920" i="11"/>
  <c r="F920" i="11"/>
  <c r="G991" i="14"/>
  <c r="K992" i="14"/>
  <c r="F991" i="14"/>
  <c r="H991" i="14"/>
  <c r="E991" i="14"/>
  <c r="D991" i="14"/>
  <c r="L1176" i="14"/>
  <c r="L1665" i="11"/>
  <c r="D921" i="15" l="1"/>
  <c r="E921" i="15"/>
  <c r="G921" i="15"/>
  <c r="H921" i="15"/>
  <c r="F921" i="15"/>
  <c r="Q922" i="15"/>
  <c r="F921" i="16"/>
  <c r="Q922" i="16"/>
  <c r="D921" i="16"/>
  <c r="E921" i="16"/>
  <c r="G921" i="16"/>
  <c r="H921" i="16"/>
  <c r="H921" i="11"/>
  <c r="E921" i="11"/>
  <c r="D921" i="11"/>
  <c r="G921" i="11"/>
  <c r="F921" i="11"/>
  <c r="K922" i="11"/>
  <c r="H992" i="14"/>
  <c r="K993" i="14"/>
  <c r="F992" i="14"/>
  <c r="G992" i="14"/>
  <c r="E992" i="14"/>
  <c r="D992" i="14"/>
  <c r="L1177" i="14"/>
  <c r="L1666" i="11"/>
  <c r="E922" i="16" l="1"/>
  <c r="G922" i="16"/>
  <c r="Q923" i="16"/>
  <c r="D922" i="16"/>
  <c r="H922" i="16"/>
  <c r="F922" i="16"/>
  <c r="H922" i="15"/>
  <c r="F922" i="15"/>
  <c r="D922" i="15"/>
  <c r="G922" i="15"/>
  <c r="Q923" i="15"/>
  <c r="E922" i="15"/>
  <c r="H922" i="11"/>
  <c r="D922" i="11"/>
  <c r="K923" i="11"/>
  <c r="E922" i="11"/>
  <c r="G922" i="11"/>
  <c r="F922" i="11"/>
  <c r="G993" i="14"/>
  <c r="D993" i="14"/>
  <c r="F993" i="14"/>
  <c r="E993" i="14"/>
  <c r="H993" i="14"/>
  <c r="K994" i="14"/>
  <c r="L1178" i="14"/>
  <c r="L1667" i="11"/>
  <c r="Q924" i="15" l="1"/>
  <c r="D923" i="15"/>
  <c r="E923" i="15"/>
  <c r="G923" i="15"/>
  <c r="F923" i="15"/>
  <c r="H923" i="15"/>
  <c r="D923" i="16"/>
  <c r="G923" i="16"/>
  <c r="H923" i="16"/>
  <c r="Q924" i="16"/>
  <c r="E923" i="16"/>
  <c r="F923" i="16"/>
  <c r="H923" i="11"/>
  <c r="E923" i="11"/>
  <c r="D923" i="11"/>
  <c r="F923" i="11"/>
  <c r="K924" i="11"/>
  <c r="G923" i="11"/>
  <c r="H994" i="14"/>
  <c r="F994" i="14"/>
  <c r="D994" i="14"/>
  <c r="E994" i="14"/>
  <c r="G994" i="14"/>
  <c r="K995" i="14"/>
  <c r="L1179" i="14"/>
  <c r="L1668" i="11"/>
  <c r="Q925" i="16" l="1"/>
  <c r="E924" i="16"/>
  <c r="F924" i="16"/>
  <c r="D924" i="16"/>
  <c r="G924" i="16"/>
  <c r="H924" i="16"/>
  <c r="Q925" i="15"/>
  <c r="D924" i="15"/>
  <c r="G924" i="15"/>
  <c r="H924" i="15"/>
  <c r="E924" i="15"/>
  <c r="F924" i="15"/>
  <c r="H924" i="11"/>
  <c r="D924" i="11"/>
  <c r="G924" i="11"/>
  <c r="F924" i="11"/>
  <c r="E924" i="11"/>
  <c r="K925" i="11"/>
  <c r="K996" i="14"/>
  <c r="H995" i="14"/>
  <c r="G995" i="14"/>
  <c r="E995" i="14"/>
  <c r="D995" i="14"/>
  <c r="F995" i="14"/>
  <c r="L1180" i="14"/>
  <c r="L1669" i="11"/>
  <c r="F925" i="15" l="1"/>
  <c r="Q926" i="15"/>
  <c r="E925" i="15"/>
  <c r="H925" i="15"/>
  <c r="D925" i="15"/>
  <c r="G925" i="15"/>
  <c r="F925" i="16"/>
  <c r="G925" i="16"/>
  <c r="Q926" i="16"/>
  <c r="D925" i="16"/>
  <c r="E925" i="16"/>
  <c r="H925" i="16"/>
  <c r="H925" i="11"/>
  <c r="D925" i="11"/>
  <c r="E925" i="11"/>
  <c r="K926" i="11"/>
  <c r="G925" i="11"/>
  <c r="F925" i="11"/>
  <c r="E996" i="14"/>
  <c r="D996" i="14"/>
  <c r="H996" i="14"/>
  <c r="F996" i="14"/>
  <c r="G996" i="14"/>
  <c r="K997" i="14"/>
  <c r="L1181" i="14"/>
  <c r="L1670" i="11"/>
  <c r="H926" i="16" l="1"/>
  <c r="G926" i="16"/>
  <c r="Q927" i="16"/>
  <c r="E926" i="16"/>
  <c r="D926" i="16"/>
  <c r="F926" i="16"/>
  <c r="F926" i="15"/>
  <c r="G926" i="15"/>
  <c r="D926" i="15"/>
  <c r="E926" i="15"/>
  <c r="Q927" i="15"/>
  <c r="H926" i="15"/>
  <c r="H926" i="11"/>
  <c r="E926" i="11"/>
  <c r="D926" i="11"/>
  <c r="F926" i="11"/>
  <c r="K927" i="11"/>
  <c r="G926" i="11"/>
  <c r="F997" i="14"/>
  <c r="H997" i="14"/>
  <c r="E997" i="14"/>
  <c r="G997" i="14"/>
  <c r="K998" i="14"/>
  <c r="D997" i="14"/>
  <c r="L1182" i="14"/>
  <c r="L1671" i="11"/>
  <c r="F927" i="15" l="1"/>
  <c r="D927" i="15"/>
  <c r="E927" i="15"/>
  <c r="H927" i="15"/>
  <c r="Q928" i="15"/>
  <c r="G927" i="15"/>
  <c r="G927" i="16"/>
  <c r="Q928" i="16"/>
  <c r="F927" i="16"/>
  <c r="D927" i="16"/>
  <c r="H927" i="16"/>
  <c r="E927" i="16"/>
  <c r="H927" i="11"/>
  <c r="E927" i="11"/>
  <c r="D927" i="11"/>
  <c r="K928" i="11"/>
  <c r="F927" i="11"/>
  <c r="G927" i="11"/>
  <c r="E998" i="14"/>
  <c r="K999" i="14"/>
  <c r="D998" i="14"/>
  <c r="G998" i="14"/>
  <c r="H998" i="14"/>
  <c r="F998" i="14"/>
  <c r="L1183" i="14"/>
  <c r="L1672" i="11"/>
  <c r="Q929" i="15" l="1"/>
  <c r="F928" i="15"/>
  <c r="D928" i="15"/>
  <c r="G928" i="15"/>
  <c r="H928" i="15"/>
  <c r="E928" i="15"/>
  <c r="Q929" i="16"/>
  <c r="E928" i="16"/>
  <c r="F928" i="16"/>
  <c r="D928" i="16"/>
  <c r="G928" i="16"/>
  <c r="H928" i="16"/>
  <c r="H928" i="11"/>
  <c r="E928" i="11"/>
  <c r="D928" i="11"/>
  <c r="F928" i="11"/>
  <c r="K929" i="11"/>
  <c r="G928" i="11"/>
  <c r="D999" i="14"/>
  <c r="G999" i="14"/>
  <c r="E999" i="14"/>
  <c r="F999" i="14"/>
  <c r="H999" i="14"/>
  <c r="K1000" i="14"/>
  <c r="L1184" i="14"/>
  <c r="L1673" i="11"/>
  <c r="F929" i="16" l="1"/>
  <c r="G929" i="16"/>
  <c r="Q930" i="16"/>
  <c r="D929" i="16"/>
  <c r="E929" i="16"/>
  <c r="H929" i="16"/>
  <c r="E929" i="15"/>
  <c r="G929" i="15"/>
  <c r="H929" i="15"/>
  <c r="F929" i="15"/>
  <c r="D929" i="15"/>
  <c r="Q930" i="15"/>
  <c r="H929" i="11"/>
  <c r="F929" i="11"/>
  <c r="E929" i="11"/>
  <c r="G929" i="11"/>
  <c r="D929" i="11"/>
  <c r="K930" i="11"/>
  <c r="K1001" i="14"/>
  <c r="F1000" i="14"/>
  <c r="H1000" i="14"/>
  <c r="G1000" i="14"/>
  <c r="E1000" i="14"/>
  <c r="D1000" i="14"/>
  <c r="L1185" i="14"/>
  <c r="L1674" i="11"/>
  <c r="F930" i="16" l="1"/>
  <c r="G930" i="16"/>
  <c r="Q931" i="16"/>
  <c r="E930" i="16"/>
  <c r="D930" i="16"/>
  <c r="H930" i="16"/>
  <c r="F930" i="15"/>
  <c r="D930" i="15"/>
  <c r="G930" i="15"/>
  <c r="H930" i="15"/>
  <c r="Q931" i="15"/>
  <c r="E930" i="15"/>
  <c r="H930" i="11"/>
  <c r="D930" i="11"/>
  <c r="K931" i="11"/>
  <c r="G930" i="11"/>
  <c r="E930" i="11"/>
  <c r="F930" i="11"/>
  <c r="D1001" i="14"/>
  <c r="G1001" i="14"/>
  <c r="K1002" i="14"/>
  <c r="F1001" i="14"/>
  <c r="H1001" i="14"/>
  <c r="E1001" i="14"/>
  <c r="L1186" i="14"/>
  <c r="L1675" i="11"/>
  <c r="H931" i="15" l="1"/>
  <c r="E931" i="15"/>
  <c r="Q932" i="15"/>
  <c r="D931" i="15"/>
  <c r="G931" i="15"/>
  <c r="F931" i="15"/>
  <c r="G931" i="16"/>
  <c r="H931" i="16"/>
  <c r="E931" i="16"/>
  <c r="D931" i="16"/>
  <c r="Q932" i="16"/>
  <c r="F931" i="16"/>
  <c r="H931" i="11"/>
  <c r="K932" i="11"/>
  <c r="D931" i="11"/>
  <c r="F931" i="11"/>
  <c r="E931" i="11"/>
  <c r="G931" i="11"/>
  <c r="G1002" i="14"/>
  <c r="E1002" i="14"/>
  <c r="D1002" i="14"/>
  <c r="H1002" i="14"/>
  <c r="K1003" i="14"/>
  <c r="F1002" i="14"/>
  <c r="L1187" i="14"/>
  <c r="L1676" i="11"/>
  <c r="Q933" i="16" l="1"/>
  <c r="E932" i="16"/>
  <c r="G932" i="16"/>
  <c r="H932" i="16"/>
  <c r="F932" i="16"/>
  <c r="D932" i="16"/>
  <c r="E932" i="15"/>
  <c r="D932" i="15"/>
  <c r="G932" i="15"/>
  <c r="H932" i="15"/>
  <c r="Q933" i="15"/>
  <c r="F932" i="15"/>
  <c r="H932" i="11"/>
  <c r="K933" i="11"/>
  <c r="F932" i="11"/>
  <c r="E932" i="11"/>
  <c r="D932" i="11"/>
  <c r="G932" i="11"/>
  <c r="K1004" i="14"/>
  <c r="G1003" i="14"/>
  <c r="D1003" i="14"/>
  <c r="E1003" i="14"/>
  <c r="H1003" i="14"/>
  <c r="F1003" i="14"/>
  <c r="L1188" i="14"/>
  <c r="L1677" i="11"/>
  <c r="Q934" i="15" l="1"/>
  <c r="G933" i="15"/>
  <c r="H933" i="15"/>
  <c r="F933" i="15"/>
  <c r="D933" i="15"/>
  <c r="E933" i="15"/>
  <c r="F933" i="16"/>
  <c r="E933" i="16"/>
  <c r="H933" i="16"/>
  <c r="Q934" i="16"/>
  <c r="D933" i="16"/>
  <c r="G933" i="16"/>
  <c r="H933" i="11"/>
  <c r="D933" i="11"/>
  <c r="F933" i="11"/>
  <c r="E933" i="11"/>
  <c r="G933" i="11"/>
  <c r="K934" i="11"/>
  <c r="E1004" i="14"/>
  <c r="K1005" i="14"/>
  <c r="G1004" i="14"/>
  <c r="F1004" i="14"/>
  <c r="D1004" i="14"/>
  <c r="H1004" i="14"/>
  <c r="L1189" i="14"/>
  <c r="L1678" i="11"/>
  <c r="Q935" i="16" l="1"/>
  <c r="G934" i="16"/>
  <c r="E934" i="16"/>
  <c r="D934" i="16"/>
  <c r="H934" i="16"/>
  <c r="F934" i="16"/>
  <c r="Q935" i="15"/>
  <c r="G934" i="15"/>
  <c r="H934" i="15"/>
  <c r="E934" i="15"/>
  <c r="D934" i="15"/>
  <c r="F934" i="15"/>
  <c r="H934" i="11"/>
  <c r="D934" i="11"/>
  <c r="F934" i="11"/>
  <c r="E934" i="11"/>
  <c r="G934" i="11"/>
  <c r="K935" i="11"/>
  <c r="E1005" i="14"/>
  <c r="D1005" i="14"/>
  <c r="K1006" i="14"/>
  <c r="H1005" i="14"/>
  <c r="G1005" i="14"/>
  <c r="F1005" i="14"/>
  <c r="L1190" i="14"/>
  <c r="L1679" i="11"/>
  <c r="H935" i="15" l="1"/>
  <c r="F935" i="15"/>
  <c r="D935" i="15"/>
  <c r="E935" i="15"/>
  <c r="Q936" i="15"/>
  <c r="G935" i="15"/>
  <c r="Q936" i="16"/>
  <c r="F935" i="16"/>
  <c r="D935" i="16"/>
  <c r="G935" i="16"/>
  <c r="H935" i="16"/>
  <c r="E935" i="16"/>
  <c r="H935" i="11"/>
  <c r="K936" i="11"/>
  <c r="E935" i="11"/>
  <c r="F935" i="11"/>
  <c r="G935" i="11"/>
  <c r="D935" i="11"/>
  <c r="E1006" i="14"/>
  <c r="F1006" i="14"/>
  <c r="G1006" i="14"/>
  <c r="D1006" i="14"/>
  <c r="H1006" i="14"/>
  <c r="K1007" i="14"/>
  <c r="L1191" i="14"/>
  <c r="L1680" i="11"/>
  <c r="Q937" i="15" l="1"/>
  <c r="F936" i="15"/>
  <c r="G936" i="15"/>
  <c r="H936" i="15"/>
  <c r="E936" i="15"/>
  <c r="D936" i="15"/>
  <c r="Q937" i="16"/>
  <c r="E936" i="16"/>
  <c r="H936" i="16"/>
  <c r="F936" i="16"/>
  <c r="G936" i="16"/>
  <c r="D936" i="16"/>
  <c r="H936" i="11"/>
  <c r="G936" i="11"/>
  <c r="E936" i="11"/>
  <c r="D936" i="11"/>
  <c r="K937" i="11"/>
  <c r="F936" i="11"/>
  <c r="F1007" i="14"/>
  <c r="D1007" i="14"/>
  <c r="E1007" i="14"/>
  <c r="K1008" i="14"/>
  <c r="G1007" i="14"/>
  <c r="H1007" i="14"/>
  <c r="L1192" i="14"/>
  <c r="L1681" i="11"/>
  <c r="G937" i="16" l="1"/>
  <c r="H937" i="16"/>
  <c r="Q938" i="16"/>
  <c r="D937" i="16"/>
  <c r="F937" i="16"/>
  <c r="E937" i="16"/>
  <c r="F937" i="15"/>
  <c r="G937" i="15"/>
  <c r="Q938" i="15"/>
  <c r="H937" i="15"/>
  <c r="D937" i="15"/>
  <c r="E937" i="15"/>
  <c r="H937" i="11"/>
  <c r="G937" i="11"/>
  <c r="F937" i="11"/>
  <c r="D937" i="11"/>
  <c r="E937" i="11"/>
  <c r="K938" i="11"/>
  <c r="H1008" i="14"/>
  <c r="E1008" i="14"/>
  <c r="F1008" i="14"/>
  <c r="K1009" i="14"/>
  <c r="D1008" i="14"/>
  <c r="G1008" i="14"/>
  <c r="L1193" i="14"/>
  <c r="L1682" i="11"/>
  <c r="G938" i="15" l="1"/>
  <c r="Q939" i="15"/>
  <c r="D938" i="15"/>
  <c r="F938" i="15"/>
  <c r="H938" i="15"/>
  <c r="E938" i="15"/>
  <c r="Q939" i="16"/>
  <c r="F938" i="16"/>
  <c r="G938" i="16"/>
  <c r="E938" i="16"/>
  <c r="D938" i="16"/>
  <c r="H938" i="16"/>
  <c r="H938" i="11"/>
  <c r="F938" i="11"/>
  <c r="G938" i="11"/>
  <c r="D938" i="11"/>
  <c r="K939" i="11"/>
  <c r="E938" i="11"/>
  <c r="F1009" i="14"/>
  <c r="G1009" i="14"/>
  <c r="K1010" i="14"/>
  <c r="E1009" i="14"/>
  <c r="H1009" i="14"/>
  <c r="D1009" i="14"/>
  <c r="L1194" i="14"/>
  <c r="L1683" i="11"/>
  <c r="F939" i="16" l="1"/>
  <c r="D939" i="16"/>
  <c r="H939" i="16"/>
  <c r="Q940" i="16"/>
  <c r="G939" i="16"/>
  <c r="E939" i="16"/>
  <c r="F939" i="15"/>
  <c r="D939" i="15"/>
  <c r="Q940" i="15"/>
  <c r="H939" i="15"/>
  <c r="G939" i="15"/>
  <c r="E939" i="15"/>
  <c r="H939" i="11"/>
  <c r="G939" i="11"/>
  <c r="F939" i="11"/>
  <c r="D939" i="11"/>
  <c r="K940" i="11"/>
  <c r="E939" i="11"/>
  <c r="E1010" i="14"/>
  <c r="G1010" i="14"/>
  <c r="D1010" i="14"/>
  <c r="F1010" i="14"/>
  <c r="K1011" i="14"/>
  <c r="H1010" i="14"/>
  <c r="L1195" i="14"/>
  <c r="L1684" i="11"/>
  <c r="Q941" i="15" l="1"/>
  <c r="F940" i="15"/>
  <c r="G940" i="15"/>
  <c r="H940" i="15"/>
  <c r="E940" i="15"/>
  <c r="D940" i="15"/>
  <c r="Q941" i="16"/>
  <c r="E940" i="16"/>
  <c r="F940" i="16"/>
  <c r="G940" i="16"/>
  <c r="H940" i="16"/>
  <c r="D940" i="16"/>
  <c r="H940" i="11"/>
  <c r="K941" i="11"/>
  <c r="D940" i="11"/>
  <c r="G940" i="11"/>
  <c r="F940" i="11"/>
  <c r="E940" i="11"/>
  <c r="H1011" i="14"/>
  <c r="D1011" i="14"/>
  <c r="G1011" i="14"/>
  <c r="E1011" i="14"/>
  <c r="F1011" i="14"/>
  <c r="K1012" i="14"/>
  <c r="L1196" i="14"/>
  <c r="L1685" i="11"/>
  <c r="D941" i="15" l="1"/>
  <c r="E941" i="15"/>
  <c r="H941" i="15"/>
  <c r="F941" i="15"/>
  <c r="Q942" i="15"/>
  <c r="G941" i="15"/>
  <c r="F941" i="16"/>
  <c r="H941" i="16"/>
  <c r="Q942" i="16"/>
  <c r="D941" i="16"/>
  <c r="E941" i="16"/>
  <c r="G941" i="16"/>
  <c r="H941" i="11"/>
  <c r="D941" i="11"/>
  <c r="G941" i="11"/>
  <c r="E941" i="11"/>
  <c r="F941" i="11"/>
  <c r="K942" i="11"/>
  <c r="G1012" i="14"/>
  <c r="K1013" i="14"/>
  <c r="F1012" i="14"/>
  <c r="H1012" i="14"/>
  <c r="E1012" i="14"/>
  <c r="D1012" i="14"/>
  <c r="L1197" i="14"/>
  <c r="L1686" i="11"/>
  <c r="H942" i="16" l="1"/>
  <c r="F942" i="16"/>
  <c r="G942" i="16"/>
  <c r="Q943" i="16"/>
  <c r="E942" i="16"/>
  <c r="D942" i="16"/>
  <c r="G942" i="15"/>
  <c r="E942" i="15"/>
  <c r="F942" i="15"/>
  <c r="H942" i="15"/>
  <c r="Q943" i="15"/>
  <c r="D942" i="15"/>
  <c r="H942" i="11"/>
  <c r="F942" i="11"/>
  <c r="G942" i="11"/>
  <c r="E942" i="11"/>
  <c r="D942" i="11"/>
  <c r="K943" i="11"/>
  <c r="K1014" i="14"/>
  <c r="H1013" i="14"/>
  <c r="F1013" i="14"/>
  <c r="G1013" i="14"/>
  <c r="E1013" i="14"/>
  <c r="D1013" i="14"/>
  <c r="L1198" i="14"/>
  <c r="L1687" i="11"/>
  <c r="F943" i="16" l="1"/>
  <c r="Q944" i="16"/>
  <c r="E943" i="16"/>
  <c r="D943" i="16"/>
  <c r="G943" i="16"/>
  <c r="H943" i="16"/>
  <c r="F943" i="15"/>
  <c r="Q944" i="15"/>
  <c r="D943" i="15"/>
  <c r="H943" i="15"/>
  <c r="G943" i="15"/>
  <c r="E943" i="15"/>
  <c r="H943" i="11"/>
  <c r="D943" i="11"/>
  <c r="G943" i="11"/>
  <c r="F943" i="11"/>
  <c r="E943" i="11"/>
  <c r="K944" i="11"/>
  <c r="F1014" i="14"/>
  <c r="K1015" i="14"/>
  <c r="E1014" i="14"/>
  <c r="H1014" i="14"/>
  <c r="G1014" i="14"/>
  <c r="D1014" i="14"/>
  <c r="L1199" i="14"/>
  <c r="L1688" i="11"/>
  <c r="Q945" i="16" l="1"/>
  <c r="F944" i="16"/>
  <c r="D944" i="16"/>
  <c r="E944" i="16"/>
  <c r="G944" i="16"/>
  <c r="H944" i="16"/>
  <c r="Q945" i="15"/>
  <c r="F944" i="15"/>
  <c r="D944" i="15"/>
  <c r="G944" i="15"/>
  <c r="H944" i="15"/>
  <c r="E944" i="15"/>
  <c r="H944" i="11"/>
  <c r="D944" i="11"/>
  <c r="K945" i="11"/>
  <c r="F944" i="11"/>
  <c r="E944" i="11"/>
  <c r="G944" i="11"/>
  <c r="E1015" i="14"/>
  <c r="G1015" i="14"/>
  <c r="H1015" i="14"/>
  <c r="K1016" i="14"/>
  <c r="D1015" i="14"/>
  <c r="F1015" i="14"/>
  <c r="L1200" i="14"/>
  <c r="L1689" i="11"/>
  <c r="F945" i="15" l="1"/>
  <c r="G945" i="15"/>
  <c r="Q946" i="15"/>
  <c r="H945" i="15"/>
  <c r="D945" i="15"/>
  <c r="E945" i="15"/>
  <c r="G945" i="16"/>
  <c r="H945" i="16"/>
  <c r="Q946" i="16"/>
  <c r="D945" i="16"/>
  <c r="F945" i="16"/>
  <c r="E945" i="16"/>
  <c r="H945" i="11"/>
  <c r="F945" i="11"/>
  <c r="E945" i="11"/>
  <c r="G945" i="11"/>
  <c r="D945" i="11"/>
  <c r="K946" i="11"/>
  <c r="G1016" i="14"/>
  <c r="F1016" i="14"/>
  <c r="E1016" i="14"/>
  <c r="K1017" i="14"/>
  <c r="D1016" i="14"/>
  <c r="H1016" i="14"/>
  <c r="L1201" i="14"/>
  <c r="L1690" i="11"/>
  <c r="Q947" i="16" l="1"/>
  <c r="F946" i="16"/>
  <c r="G946" i="16"/>
  <c r="E946" i="16"/>
  <c r="D946" i="16"/>
  <c r="H946" i="16"/>
  <c r="Q947" i="15"/>
  <c r="F946" i="15"/>
  <c r="E946" i="15"/>
  <c r="D946" i="15"/>
  <c r="G946" i="15"/>
  <c r="H946" i="15"/>
  <c r="H946" i="11"/>
  <c r="G946" i="11"/>
  <c r="F946" i="11"/>
  <c r="E946" i="11"/>
  <c r="D946" i="11"/>
  <c r="K947" i="11"/>
  <c r="H1017" i="14"/>
  <c r="D1017" i="14"/>
  <c r="E1017" i="14"/>
  <c r="F1017" i="14"/>
  <c r="G1017" i="14"/>
  <c r="K1018" i="14"/>
  <c r="L1202" i="14"/>
  <c r="L1691" i="11"/>
  <c r="D947" i="15" l="1"/>
  <c r="G947" i="15"/>
  <c r="H947" i="15"/>
  <c r="F947" i="15"/>
  <c r="E947" i="15"/>
  <c r="Q948" i="15"/>
  <c r="D947" i="16"/>
  <c r="H947" i="16"/>
  <c r="Q948" i="16"/>
  <c r="E947" i="16"/>
  <c r="F947" i="16"/>
  <c r="G947" i="16"/>
  <c r="H947" i="11"/>
  <c r="G947" i="11"/>
  <c r="E947" i="11"/>
  <c r="K948" i="11"/>
  <c r="D947" i="11"/>
  <c r="F947" i="11"/>
  <c r="E1018" i="14"/>
  <c r="G1018" i="14"/>
  <c r="H1018" i="14"/>
  <c r="K1019" i="14"/>
  <c r="D1018" i="14"/>
  <c r="F1018" i="14"/>
  <c r="L1203" i="14"/>
  <c r="L1692" i="11"/>
  <c r="Q949" i="16" l="1"/>
  <c r="E948" i="16"/>
  <c r="H948" i="16"/>
  <c r="F948" i="16"/>
  <c r="D948" i="16"/>
  <c r="G948" i="16"/>
  <c r="F948" i="15"/>
  <c r="Q949" i="15"/>
  <c r="E948" i="15"/>
  <c r="H948" i="15"/>
  <c r="D948" i="15"/>
  <c r="G948" i="15"/>
  <c r="H948" i="11"/>
  <c r="E948" i="11"/>
  <c r="D948" i="11"/>
  <c r="G948" i="11"/>
  <c r="K949" i="11"/>
  <c r="F948" i="11"/>
  <c r="E1019" i="14"/>
  <c r="G1019" i="14"/>
  <c r="K1020" i="14"/>
  <c r="H1019" i="14"/>
  <c r="D1019" i="14"/>
  <c r="F1019" i="14"/>
  <c r="L1204" i="14"/>
  <c r="L1693" i="11"/>
  <c r="F949" i="15" l="1"/>
  <c r="D949" i="15"/>
  <c r="G949" i="15"/>
  <c r="Q950" i="15"/>
  <c r="E949" i="15"/>
  <c r="H949" i="15"/>
  <c r="F949" i="16"/>
  <c r="E949" i="16"/>
  <c r="G949" i="16"/>
  <c r="H949" i="16"/>
  <c r="Q950" i="16"/>
  <c r="D949" i="16"/>
  <c r="H949" i="11"/>
  <c r="D949" i="11"/>
  <c r="E949" i="11"/>
  <c r="F949" i="11"/>
  <c r="K950" i="11"/>
  <c r="G949" i="11"/>
  <c r="F1020" i="14"/>
  <c r="E1020" i="14"/>
  <c r="K1021" i="14"/>
  <c r="D1020" i="14"/>
  <c r="H1020" i="14"/>
  <c r="G1020" i="14"/>
  <c r="L1205" i="14"/>
  <c r="L1694" i="11"/>
  <c r="F950" i="15" l="1"/>
  <c r="E950" i="15"/>
  <c r="G950" i="15"/>
  <c r="H950" i="15"/>
  <c r="Q951" i="15"/>
  <c r="D950" i="15"/>
  <c r="F950" i="16"/>
  <c r="G950" i="16"/>
  <c r="Q951" i="16"/>
  <c r="E950" i="16"/>
  <c r="D950" i="16"/>
  <c r="H950" i="16"/>
  <c r="H950" i="11"/>
  <c r="G950" i="11"/>
  <c r="E950" i="11"/>
  <c r="K951" i="11"/>
  <c r="F950" i="11"/>
  <c r="D950" i="11"/>
  <c r="K1022" i="14"/>
  <c r="F1021" i="14"/>
  <c r="E1021" i="14"/>
  <c r="G1021" i="14"/>
  <c r="H1021" i="14"/>
  <c r="D1021" i="14"/>
  <c r="L1206" i="14"/>
  <c r="L1695" i="11"/>
  <c r="F951" i="16" l="1"/>
  <c r="D951" i="16"/>
  <c r="H951" i="16"/>
  <c r="Q952" i="16"/>
  <c r="E951" i="16"/>
  <c r="G951" i="16"/>
  <c r="G951" i="15"/>
  <c r="D951" i="15"/>
  <c r="H951" i="15"/>
  <c r="F951" i="15"/>
  <c r="Q952" i="15"/>
  <c r="E951" i="15"/>
  <c r="H951" i="11"/>
  <c r="F951" i="11"/>
  <c r="K952" i="11"/>
  <c r="G951" i="11"/>
  <c r="D951" i="11"/>
  <c r="E951" i="11"/>
  <c r="K1023" i="14"/>
  <c r="E1022" i="14"/>
  <c r="D1022" i="14"/>
  <c r="F1022" i="14"/>
  <c r="H1022" i="14"/>
  <c r="G1022" i="14"/>
  <c r="L1207" i="14"/>
  <c r="L1696" i="11"/>
  <c r="Q953" i="15" l="1"/>
  <c r="D952" i="15"/>
  <c r="G952" i="15"/>
  <c r="H952" i="15"/>
  <c r="E952" i="15"/>
  <c r="F952" i="15"/>
  <c r="Q953" i="16"/>
  <c r="E952" i="16"/>
  <c r="G952" i="16"/>
  <c r="F952" i="16"/>
  <c r="H952" i="16"/>
  <c r="D952" i="16"/>
  <c r="H952" i="11"/>
  <c r="D952" i="11"/>
  <c r="K953" i="11"/>
  <c r="F952" i="11"/>
  <c r="G952" i="11"/>
  <c r="E952" i="11"/>
  <c r="G1023" i="14"/>
  <c r="H1023" i="14"/>
  <c r="F1023" i="14"/>
  <c r="E1023" i="14"/>
  <c r="D1023" i="14"/>
  <c r="K1024" i="14"/>
  <c r="L1208" i="14"/>
  <c r="L1697" i="11"/>
  <c r="D953" i="16" l="1"/>
  <c r="F953" i="16"/>
  <c r="E953" i="16"/>
  <c r="G953" i="16"/>
  <c r="H953" i="16"/>
  <c r="Q954" i="16"/>
  <c r="Q954" i="15"/>
  <c r="H953" i="15"/>
  <c r="F953" i="15"/>
  <c r="D953" i="15"/>
  <c r="E953" i="15"/>
  <c r="G953" i="15"/>
  <c r="H953" i="11"/>
  <c r="K954" i="11"/>
  <c r="G953" i="11"/>
  <c r="D953" i="11"/>
  <c r="E953" i="11"/>
  <c r="F953" i="11"/>
  <c r="G1024" i="14"/>
  <c r="H1024" i="14"/>
  <c r="E1024" i="14"/>
  <c r="K1025" i="14"/>
  <c r="F1024" i="14"/>
  <c r="D1024" i="14"/>
  <c r="L1209" i="14"/>
  <c r="L1698" i="11"/>
  <c r="E954" i="15" l="1"/>
  <c r="D954" i="15"/>
  <c r="F954" i="15"/>
  <c r="H954" i="15"/>
  <c r="G954" i="15"/>
  <c r="Q955" i="15"/>
  <c r="Q955" i="16"/>
  <c r="F954" i="16"/>
  <c r="G954" i="16"/>
  <c r="H954" i="16"/>
  <c r="D954" i="16"/>
  <c r="E954" i="16"/>
  <c r="H954" i="11"/>
  <c r="F954" i="11"/>
  <c r="G954" i="11"/>
  <c r="D954" i="11"/>
  <c r="K955" i="11"/>
  <c r="E954" i="11"/>
  <c r="E1025" i="14"/>
  <c r="F1025" i="14"/>
  <c r="D1025" i="14"/>
  <c r="K1026" i="14"/>
  <c r="H1025" i="14"/>
  <c r="G1025" i="14"/>
  <c r="L1210" i="14"/>
  <c r="L1699" i="11"/>
  <c r="D955" i="16" l="1"/>
  <c r="H955" i="16"/>
  <c r="Q956" i="16"/>
  <c r="E955" i="16"/>
  <c r="F955" i="16"/>
  <c r="G955" i="16"/>
  <c r="E955" i="15"/>
  <c r="D955" i="15"/>
  <c r="H955" i="15"/>
  <c r="F955" i="15"/>
  <c r="G955" i="15"/>
  <c r="Q956" i="15"/>
  <c r="H955" i="11"/>
  <c r="G955" i="11"/>
  <c r="K956" i="11"/>
  <c r="E955" i="11"/>
  <c r="D955" i="11"/>
  <c r="F955" i="11"/>
  <c r="D1026" i="14"/>
  <c r="K1027" i="14"/>
  <c r="H1026" i="14"/>
  <c r="F1026" i="14"/>
  <c r="E1026" i="14"/>
  <c r="G1026" i="14"/>
  <c r="L1211" i="14"/>
  <c r="L1700" i="11"/>
  <c r="D956" i="15" l="1"/>
  <c r="G956" i="15"/>
  <c r="H956" i="15"/>
  <c r="Q957" i="15"/>
  <c r="E956" i="15"/>
  <c r="F956" i="15"/>
  <c r="H956" i="16"/>
  <c r="D956" i="16"/>
  <c r="F956" i="16"/>
  <c r="Q957" i="16"/>
  <c r="E956" i="16"/>
  <c r="G956" i="16"/>
  <c r="H956" i="11"/>
  <c r="D956" i="11"/>
  <c r="E956" i="11"/>
  <c r="K957" i="11"/>
  <c r="F956" i="11"/>
  <c r="G956" i="11"/>
  <c r="H1027" i="14"/>
  <c r="K1028" i="14"/>
  <c r="E1027" i="14"/>
  <c r="F1027" i="14"/>
  <c r="G1027" i="14"/>
  <c r="D1027" i="14"/>
  <c r="L1212" i="14"/>
  <c r="L1701" i="11"/>
  <c r="Q958" i="15" l="1"/>
  <c r="G957" i="15"/>
  <c r="H957" i="15"/>
  <c r="F957" i="15"/>
  <c r="D957" i="15"/>
  <c r="E957" i="15"/>
  <c r="E957" i="16"/>
  <c r="D957" i="16"/>
  <c r="F957" i="16"/>
  <c r="G957" i="16"/>
  <c r="H957" i="16"/>
  <c r="Q958" i="16"/>
  <c r="H957" i="11"/>
  <c r="K958" i="11"/>
  <c r="E957" i="11"/>
  <c r="D957" i="11"/>
  <c r="G957" i="11"/>
  <c r="F957" i="11"/>
  <c r="F1028" i="14"/>
  <c r="E1028" i="14"/>
  <c r="K1029" i="14"/>
  <c r="D1028" i="14"/>
  <c r="H1028" i="14"/>
  <c r="G1028" i="14"/>
  <c r="L1213" i="14"/>
  <c r="L1702" i="11"/>
  <c r="Q959" i="16" l="1"/>
  <c r="G958" i="16"/>
  <c r="D958" i="16"/>
  <c r="H958" i="16"/>
  <c r="F958" i="16"/>
  <c r="E958" i="16"/>
  <c r="D958" i="15"/>
  <c r="F958" i="15"/>
  <c r="G958" i="15"/>
  <c r="Q959" i="15"/>
  <c r="H958" i="15"/>
  <c r="E958" i="15"/>
  <c r="H958" i="11"/>
  <c r="E958" i="11"/>
  <c r="D958" i="11"/>
  <c r="K959" i="11"/>
  <c r="F958" i="11"/>
  <c r="G958" i="11"/>
  <c r="G1029" i="14"/>
  <c r="E1029" i="14"/>
  <c r="K1030" i="14"/>
  <c r="D1029" i="14"/>
  <c r="H1029" i="14"/>
  <c r="F1029" i="14"/>
  <c r="L1214" i="14"/>
  <c r="L1703" i="11"/>
  <c r="E959" i="15" l="1"/>
  <c r="Q960" i="15"/>
  <c r="D959" i="15"/>
  <c r="G959" i="15"/>
  <c r="H959" i="15"/>
  <c r="F959" i="15"/>
  <c r="D959" i="16"/>
  <c r="H959" i="16"/>
  <c r="Q960" i="16"/>
  <c r="E959" i="16"/>
  <c r="F959" i="16"/>
  <c r="G959" i="16"/>
  <c r="H959" i="11"/>
  <c r="D959" i="11"/>
  <c r="G959" i="11"/>
  <c r="F959" i="11"/>
  <c r="E959" i="11"/>
  <c r="K960" i="11"/>
  <c r="H1030" i="14"/>
  <c r="K1031" i="14"/>
  <c r="G1030" i="14"/>
  <c r="F1030" i="14"/>
  <c r="E1030" i="14"/>
  <c r="D1030" i="14"/>
  <c r="L1215" i="14"/>
  <c r="L1704" i="11"/>
  <c r="Q961" i="16" l="1"/>
  <c r="E960" i="16"/>
  <c r="F960" i="16"/>
  <c r="D960" i="16"/>
  <c r="G960" i="16"/>
  <c r="H960" i="16"/>
  <c r="Q961" i="15"/>
  <c r="F960" i="15"/>
  <c r="D960" i="15"/>
  <c r="G960" i="15"/>
  <c r="H960" i="15"/>
  <c r="E960" i="15"/>
  <c r="H960" i="11"/>
  <c r="D960" i="11"/>
  <c r="F960" i="11"/>
  <c r="E960" i="11"/>
  <c r="G960" i="11"/>
  <c r="K961" i="11"/>
  <c r="E1031" i="14"/>
  <c r="G1031" i="14"/>
  <c r="D1031" i="14"/>
  <c r="H1031" i="14"/>
  <c r="F1031" i="14"/>
  <c r="K1032" i="14"/>
  <c r="L1216" i="14"/>
  <c r="L1705" i="11"/>
  <c r="D961" i="15" l="1"/>
  <c r="G961" i="15"/>
  <c r="H961" i="15"/>
  <c r="F961" i="15"/>
  <c r="Q962" i="15"/>
  <c r="E961" i="15"/>
  <c r="F961" i="16"/>
  <c r="H961" i="16"/>
  <c r="Q962" i="16"/>
  <c r="D961" i="16"/>
  <c r="E961" i="16"/>
  <c r="G961" i="16"/>
  <c r="H961" i="11"/>
  <c r="K962" i="11"/>
  <c r="D961" i="11"/>
  <c r="E961" i="11"/>
  <c r="F961" i="11"/>
  <c r="G961" i="11"/>
  <c r="F1032" i="14"/>
  <c r="K1033" i="14"/>
  <c r="G1032" i="14"/>
  <c r="E1032" i="14"/>
  <c r="D1032" i="14"/>
  <c r="H1032" i="14"/>
  <c r="L1217" i="14"/>
  <c r="L1706" i="11"/>
  <c r="F962" i="15" l="1"/>
  <c r="D962" i="15"/>
  <c r="E962" i="15"/>
  <c r="G962" i="15"/>
  <c r="H962" i="15"/>
  <c r="Q963" i="15"/>
  <c r="Q963" i="16"/>
  <c r="E962" i="16"/>
  <c r="F962" i="16"/>
  <c r="D962" i="16"/>
  <c r="G962" i="16"/>
  <c r="H962" i="16"/>
  <c r="H962" i="11"/>
  <c r="E962" i="11"/>
  <c r="D962" i="11"/>
  <c r="G962" i="11"/>
  <c r="K963" i="11"/>
  <c r="F962" i="11"/>
  <c r="D1033" i="14"/>
  <c r="K1034" i="14"/>
  <c r="G1033" i="14"/>
  <c r="F1033" i="14"/>
  <c r="H1033" i="14"/>
  <c r="E1033" i="14"/>
  <c r="L1218" i="14"/>
  <c r="L1707" i="11"/>
  <c r="F963" i="16" l="1"/>
  <c r="D963" i="16"/>
  <c r="Q964" i="16"/>
  <c r="E963" i="16"/>
  <c r="G963" i="16"/>
  <c r="H963" i="16"/>
  <c r="G963" i="15"/>
  <c r="D963" i="15"/>
  <c r="E963" i="15"/>
  <c r="H963" i="15"/>
  <c r="F963" i="15"/>
  <c r="Q964" i="15"/>
  <c r="H963" i="11"/>
  <c r="G963" i="11"/>
  <c r="F963" i="11"/>
  <c r="K964" i="11"/>
  <c r="D963" i="11"/>
  <c r="E963" i="11"/>
  <c r="G1034" i="14"/>
  <c r="K1035" i="14"/>
  <c r="F1034" i="14"/>
  <c r="E1034" i="14"/>
  <c r="D1034" i="14"/>
  <c r="H1034" i="14"/>
  <c r="L1219" i="14"/>
  <c r="L1708" i="11"/>
  <c r="E964" i="15" l="1"/>
  <c r="F964" i="15"/>
  <c r="G964" i="15"/>
  <c r="H964" i="15"/>
  <c r="Q965" i="15"/>
  <c r="D964" i="15"/>
  <c r="Q965" i="16"/>
  <c r="G964" i="16"/>
  <c r="H964" i="16"/>
  <c r="F964" i="16"/>
  <c r="D964" i="16"/>
  <c r="E964" i="16"/>
  <c r="H964" i="11"/>
  <c r="G964" i="11"/>
  <c r="D964" i="11"/>
  <c r="K965" i="11"/>
  <c r="F964" i="11"/>
  <c r="E964" i="11"/>
  <c r="F1035" i="14"/>
  <c r="K1036" i="14"/>
  <c r="E1035" i="14"/>
  <c r="G1035" i="14"/>
  <c r="H1035" i="14"/>
  <c r="D1035" i="14"/>
  <c r="L1220" i="14"/>
  <c r="L1709" i="11"/>
  <c r="D965" i="16" l="1"/>
  <c r="E965" i="16"/>
  <c r="G965" i="16"/>
  <c r="Q966" i="16"/>
  <c r="H965" i="16"/>
  <c r="F965" i="16"/>
  <c r="F965" i="15"/>
  <c r="D965" i="15"/>
  <c r="Q966" i="15"/>
  <c r="E965" i="15"/>
  <c r="G965" i="15"/>
  <c r="H965" i="15"/>
  <c r="H965" i="11"/>
  <c r="F965" i="11"/>
  <c r="G965" i="11"/>
  <c r="E965" i="11"/>
  <c r="D965" i="11"/>
  <c r="K966" i="11"/>
  <c r="E1036" i="14"/>
  <c r="D1036" i="14"/>
  <c r="H1036" i="14"/>
  <c r="F1036" i="14"/>
  <c r="G1036" i="14"/>
  <c r="K1037" i="14"/>
  <c r="L1221" i="14"/>
  <c r="L1710" i="11"/>
  <c r="Q967" i="16" l="1"/>
  <c r="E966" i="16"/>
  <c r="H966" i="16"/>
  <c r="F966" i="16"/>
  <c r="G966" i="16"/>
  <c r="D966" i="16"/>
  <c r="D966" i="15"/>
  <c r="F966" i="15"/>
  <c r="E966" i="15"/>
  <c r="G966" i="15"/>
  <c r="H966" i="15"/>
  <c r="Q967" i="15"/>
  <c r="H966" i="11"/>
  <c r="F966" i="11"/>
  <c r="G966" i="11"/>
  <c r="D966" i="11"/>
  <c r="K967" i="11"/>
  <c r="E966" i="11"/>
  <c r="F1037" i="14"/>
  <c r="E1037" i="14"/>
  <c r="K1038" i="14"/>
  <c r="D1037" i="14"/>
  <c r="H1037" i="14"/>
  <c r="G1037" i="14"/>
  <c r="L1222" i="14"/>
  <c r="L1711" i="11"/>
  <c r="F967" i="15" l="1"/>
  <c r="G967" i="15"/>
  <c r="H967" i="15"/>
  <c r="E967" i="15"/>
  <c r="Q968" i="15"/>
  <c r="D967" i="15"/>
  <c r="F967" i="16"/>
  <c r="D967" i="16"/>
  <c r="G967" i="16"/>
  <c r="H967" i="16"/>
  <c r="E967" i="16"/>
  <c r="Q968" i="16"/>
  <c r="H967" i="11"/>
  <c r="F967" i="11"/>
  <c r="K968" i="11"/>
  <c r="D967" i="11"/>
  <c r="E967" i="11"/>
  <c r="G967" i="11"/>
  <c r="D1038" i="14"/>
  <c r="K1039" i="14"/>
  <c r="F1038" i="14"/>
  <c r="G1038" i="14"/>
  <c r="E1038" i="14"/>
  <c r="H1038" i="14"/>
  <c r="L1223" i="14"/>
  <c r="L1712" i="11"/>
  <c r="Q969" i="16" l="1"/>
  <c r="E968" i="16"/>
  <c r="G968" i="16"/>
  <c r="F968" i="16"/>
  <c r="D968" i="16"/>
  <c r="H968" i="16"/>
  <c r="E968" i="15"/>
  <c r="F968" i="15"/>
  <c r="G968" i="15"/>
  <c r="H968" i="15"/>
  <c r="Q969" i="15"/>
  <c r="D968" i="15"/>
  <c r="H968" i="11"/>
  <c r="E968" i="11"/>
  <c r="D968" i="11"/>
  <c r="G968" i="11"/>
  <c r="K969" i="11"/>
  <c r="F968" i="11"/>
  <c r="H1039" i="14"/>
  <c r="K1040" i="14"/>
  <c r="F1039" i="14"/>
  <c r="G1039" i="14"/>
  <c r="D1039" i="14"/>
  <c r="E1039" i="14"/>
  <c r="L1224" i="14"/>
  <c r="L1713" i="11"/>
  <c r="Q970" i="15" l="1"/>
  <c r="G969" i="15"/>
  <c r="H969" i="15"/>
  <c r="F969" i="15"/>
  <c r="D969" i="15"/>
  <c r="E969" i="15"/>
  <c r="Q970" i="16"/>
  <c r="H969" i="16"/>
  <c r="F969" i="16"/>
  <c r="D969" i="16"/>
  <c r="G969" i="16"/>
  <c r="E969" i="16"/>
  <c r="H969" i="11"/>
  <c r="D969" i="11"/>
  <c r="F969" i="11"/>
  <c r="K970" i="11"/>
  <c r="E969" i="11"/>
  <c r="G969" i="11"/>
  <c r="H1040" i="14"/>
  <c r="E1040" i="14"/>
  <c r="K1041" i="14"/>
  <c r="D1040" i="14"/>
  <c r="F1040" i="14"/>
  <c r="G1040" i="14"/>
  <c r="L1225" i="14"/>
  <c r="L1714" i="11"/>
  <c r="Q971" i="16" l="1"/>
  <c r="E970" i="16"/>
  <c r="D970" i="16"/>
  <c r="F970" i="16"/>
  <c r="H970" i="16"/>
  <c r="G970" i="16"/>
  <c r="G970" i="15"/>
  <c r="E970" i="15"/>
  <c r="Q971" i="15"/>
  <c r="F970" i="15"/>
  <c r="H970" i="15"/>
  <c r="D970" i="15"/>
  <c r="H970" i="11"/>
  <c r="D970" i="11"/>
  <c r="K971" i="11"/>
  <c r="F970" i="11"/>
  <c r="E970" i="11"/>
  <c r="G970" i="11"/>
  <c r="F1041" i="14"/>
  <c r="G1041" i="14"/>
  <c r="E1041" i="14"/>
  <c r="K1042" i="14"/>
  <c r="D1041" i="14"/>
  <c r="H1041" i="14"/>
  <c r="L1226" i="14"/>
  <c r="L1715" i="11"/>
  <c r="F971" i="15" l="1"/>
  <c r="Q972" i="15"/>
  <c r="D971" i="15"/>
  <c r="H971" i="15"/>
  <c r="E971" i="15"/>
  <c r="G971" i="15"/>
  <c r="F971" i="16"/>
  <c r="D971" i="16"/>
  <c r="H971" i="16"/>
  <c r="G971" i="16"/>
  <c r="Q972" i="16"/>
  <c r="E971" i="16"/>
  <c r="H971" i="11"/>
  <c r="G971" i="11"/>
  <c r="E971" i="11"/>
  <c r="K972" i="11"/>
  <c r="F971" i="11"/>
  <c r="D971" i="11"/>
  <c r="F1042" i="14"/>
  <c r="D1042" i="14"/>
  <c r="G1042" i="14"/>
  <c r="H1042" i="14"/>
  <c r="E1042" i="14"/>
  <c r="K1043" i="14"/>
  <c r="L1227" i="14"/>
  <c r="L1716" i="11"/>
  <c r="Q973" i="16" l="1"/>
  <c r="E972" i="16"/>
  <c r="G972" i="16"/>
  <c r="H972" i="16"/>
  <c r="F972" i="16"/>
  <c r="D972" i="16"/>
  <c r="E972" i="15"/>
  <c r="F972" i="15"/>
  <c r="G972" i="15"/>
  <c r="H972" i="15"/>
  <c r="Q973" i="15"/>
  <c r="D972" i="15"/>
  <c r="H972" i="11"/>
  <c r="K973" i="11"/>
  <c r="F972" i="11"/>
  <c r="E972" i="11"/>
  <c r="G972" i="11"/>
  <c r="D972" i="11"/>
  <c r="E1043" i="14"/>
  <c r="D1043" i="14"/>
  <c r="G1043" i="14"/>
  <c r="F1043" i="14"/>
  <c r="H1043" i="14"/>
  <c r="K1044" i="14"/>
  <c r="L1228" i="14"/>
  <c r="L1717" i="11"/>
  <c r="D973" i="15" l="1"/>
  <c r="E973" i="15"/>
  <c r="H973" i="15"/>
  <c r="F973" i="15"/>
  <c r="Q974" i="15"/>
  <c r="G973" i="15"/>
  <c r="F973" i="16"/>
  <c r="H973" i="16"/>
  <c r="Q974" i="16"/>
  <c r="D973" i="16"/>
  <c r="E973" i="16"/>
  <c r="G973" i="16"/>
  <c r="H973" i="11"/>
  <c r="K974" i="11"/>
  <c r="G973" i="11"/>
  <c r="D973" i="11"/>
  <c r="F973" i="11"/>
  <c r="E973" i="11"/>
  <c r="G1044" i="14"/>
  <c r="K1045" i="14"/>
  <c r="E1044" i="14"/>
  <c r="F1044" i="14"/>
  <c r="H1044" i="14"/>
  <c r="D1044" i="14"/>
  <c r="L1229" i="14"/>
  <c r="L1718" i="11"/>
  <c r="F974" i="16" l="1"/>
  <c r="E974" i="16"/>
  <c r="Q975" i="16"/>
  <c r="D974" i="16"/>
  <c r="G974" i="16"/>
  <c r="H974" i="16"/>
  <c r="Q975" i="15"/>
  <c r="F974" i="15"/>
  <c r="G974" i="15"/>
  <c r="H974" i="15"/>
  <c r="E974" i="15"/>
  <c r="D974" i="15"/>
  <c r="H974" i="11"/>
  <c r="F974" i="11"/>
  <c r="G974" i="11"/>
  <c r="D974" i="11"/>
  <c r="E974" i="11"/>
  <c r="K975" i="11"/>
  <c r="K1046" i="14"/>
  <c r="H1045" i="14"/>
  <c r="G1045" i="14"/>
  <c r="E1045" i="14"/>
  <c r="D1045" i="14"/>
  <c r="F1045" i="14"/>
  <c r="L1230" i="14"/>
  <c r="L1719" i="11"/>
  <c r="G975" i="15" l="1"/>
  <c r="H975" i="15"/>
  <c r="F975" i="15"/>
  <c r="D975" i="15"/>
  <c r="Q976" i="15"/>
  <c r="E975" i="15"/>
  <c r="Q976" i="16"/>
  <c r="E975" i="16"/>
  <c r="G975" i="16"/>
  <c r="D975" i="16"/>
  <c r="H975" i="16"/>
  <c r="F975" i="16"/>
  <c r="H975" i="11"/>
  <c r="G975" i="11"/>
  <c r="F975" i="11"/>
  <c r="K976" i="11"/>
  <c r="D975" i="11"/>
  <c r="E975" i="11"/>
  <c r="H1046" i="14"/>
  <c r="G1046" i="14"/>
  <c r="F1046" i="14"/>
  <c r="E1046" i="14"/>
  <c r="D1046" i="14"/>
  <c r="K1047" i="14"/>
  <c r="L1231" i="14"/>
  <c r="L1720" i="11"/>
  <c r="Q977" i="15" l="1"/>
  <c r="F976" i="15"/>
  <c r="G976" i="15"/>
  <c r="H976" i="15"/>
  <c r="E976" i="15"/>
  <c r="D976" i="15"/>
  <c r="Q977" i="16"/>
  <c r="E976" i="16"/>
  <c r="H976" i="16"/>
  <c r="F976" i="16"/>
  <c r="G976" i="16"/>
  <c r="D976" i="16"/>
  <c r="H976" i="11"/>
  <c r="K977" i="11"/>
  <c r="G976" i="11"/>
  <c r="F976" i="11"/>
  <c r="E976" i="11"/>
  <c r="D976" i="11"/>
  <c r="D1047" i="14"/>
  <c r="H1047" i="14"/>
  <c r="F1047" i="14"/>
  <c r="E1047" i="14"/>
  <c r="G1047" i="14"/>
  <c r="K1048" i="14"/>
  <c r="L1232" i="14"/>
  <c r="L1721" i="11"/>
  <c r="Q978" i="16" l="1"/>
  <c r="D977" i="16"/>
  <c r="F977" i="16"/>
  <c r="E977" i="16"/>
  <c r="G977" i="16"/>
  <c r="H977" i="16"/>
  <c r="Q978" i="15"/>
  <c r="G977" i="15"/>
  <c r="H977" i="15"/>
  <c r="F977" i="15"/>
  <c r="D977" i="15"/>
  <c r="E977" i="15"/>
  <c r="H977" i="11"/>
  <c r="G977" i="11"/>
  <c r="F977" i="11"/>
  <c r="K978" i="11"/>
  <c r="E977" i="11"/>
  <c r="D977" i="11"/>
  <c r="E1048" i="14"/>
  <c r="H1048" i="14"/>
  <c r="G1048" i="14"/>
  <c r="K1049" i="14"/>
  <c r="D1048" i="14"/>
  <c r="F1048" i="14"/>
  <c r="L1233" i="14"/>
  <c r="L1722" i="11"/>
  <c r="Q979" i="15" l="1"/>
  <c r="E978" i="15"/>
  <c r="D978" i="15"/>
  <c r="G978" i="15"/>
  <c r="H978" i="15"/>
  <c r="F978" i="15"/>
  <c r="E978" i="16"/>
  <c r="Q979" i="16"/>
  <c r="F978" i="16"/>
  <c r="D978" i="16"/>
  <c r="G978" i="16"/>
  <c r="H978" i="16"/>
  <c r="H978" i="11"/>
  <c r="K979" i="11"/>
  <c r="D978" i="11"/>
  <c r="G978" i="11"/>
  <c r="E978" i="11"/>
  <c r="F978" i="11"/>
  <c r="K1050" i="14"/>
  <c r="D1049" i="14"/>
  <c r="G1049" i="14"/>
  <c r="H1049" i="14"/>
  <c r="E1049" i="14"/>
  <c r="F1049" i="14"/>
  <c r="L1234" i="14"/>
  <c r="L1723" i="11"/>
  <c r="Q980" i="16" l="1"/>
  <c r="E979" i="16"/>
  <c r="H979" i="16"/>
  <c r="F979" i="16"/>
  <c r="D979" i="16"/>
  <c r="G979" i="16"/>
  <c r="Q980" i="15"/>
  <c r="E979" i="15"/>
  <c r="D979" i="15"/>
  <c r="H979" i="15"/>
  <c r="F979" i="15"/>
  <c r="G979" i="15"/>
  <c r="H979" i="11"/>
  <c r="F979" i="11"/>
  <c r="E979" i="11"/>
  <c r="D979" i="11"/>
  <c r="K980" i="11"/>
  <c r="G979" i="11"/>
  <c r="E1050" i="14"/>
  <c r="D1050" i="14"/>
  <c r="H1050" i="14"/>
  <c r="K1051" i="14"/>
  <c r="F1050" i="14"/>
  <c r="G1050" i="14"/>
  <c r="L1235" i="14"/>
  <c r="L1724" i="11"/>
  <c r="Q981" i="15" l="1"/>
  <c r="F980" i="15"/>
  <c r="G980" i="15"/>
  <c r="H980" i="15"/>
  <c r="E980" i="15"/>
  <c r="D980" i="15"/>
  <c r="Q981" i="16"/>
  <c r="E980" i="16"/>
  <c r="F980" i="16"/>
  <c r="D980" i="16"/>
  <c r="G980" i="16"/>
  <c r="H980" i="16"/>
  <c r="H980" i="11"/>
  <c r="F980" i="11"/>
  <c r="D980" i="11"/>
  <c r="E980" i="11"/>
  <c r="K981" i="11"/>
  <c r="G980" i="11"/>
  <c r="G1051" i="14"/>
  <c r="H1051" i="14"/>
  <c r="D1051" i="14"/>
  <c r="K1052" i="14"/>
  <c r="E1051" i="14"/>
  <c r="F1051" i="14"/>
  <c r="L1236" i="14"/>
  <c r="L1725" i="11"/>
  <c r="E981" i="15" l="1"/>
  <c r="G981" i="15"/>
  <c r="H981" i="15"/>
  <c r="F981" i="15"/>
  <c r="D981" i="15"/>
  <c r="Q982" i="15"/>
  <c r="F981" i="16"/>
  <c r="G981" i="16"/>
  <c r="Q982" i="16"/>
  <c r="D981" i="16"/>
  <c r="E981" i="16"/>
  <c r="H981" i="16"/>
  <c r="H981" i="11"/>
  <c r="K982" i="11"/>
  <c r="G981" i="11"/>
  <c r="F981" i="11"/>
  <c r="D981" i="11"/>
  <c r="E981" i="11"/>
  <c r="F1052" i="14"/>
  <c r="H1052" i="14"/>
  <c r="G1052" i="14"/>
  <c r="K1053" i="14"/>
  <c r="D1052" i="14"/>
  <c r="E1052" i="14"/>
  <c r="L1237" i="14"/>
  <c r="L1726" i="11"/>
  <c r="D982" i="16" l="1"/>
  <c r="H982" i="16"/>
  <c r="G982" i="16"/>
  <c r="Q983" i="16"/>
  <c r="E982" i="16"/>
  <c r="F982" i="16"/>
  <c r="E982" i="15"/>
  <c r="F982" i="15"/>
  <c r="H982" i="15"/>
  <c r="G982" i="15"/>
  <c r="D982" i="15"/>
  <c r="Q983" i="15"/>
  <c r="H982" i="11"/>
  <c r="D982" i="11"/>
  <c r="F982" i="11"/>
  <c r="G982" i="11"/>
  <c r="K983" i="11"/>
  <c r="E982" i="11"/>
  <c r="G1053" i="14"/>
  <c r="K1054" i="14"/>
  <c r="D1053" i="14"/>
  <c r="E1053" i="14"/>
  <c r="H1053" i="14"/>
  <c r="F1053" i="14"/>
  <c r="L1238" i="14"/>
  <c r="L1727" i="11"/>
  <c r="Q984" i="15" l="1"/>
  <c r="E983" i="15"/>
  <c r="F983" i="15"/>
  <c r="G983" i="15"/>
  <c r="H983" i="15"/>
  <c r="D983" i="15"/>
  <c r="G983" i="16"/>
  <c r="Q984" i="16"/>
  <c r="E983" i="16"/>
  <c r="D983" i="16"/>
  <c r="H983" i="16"/>
  <c r="F983" i="16"/>
  <c r="H983" i="11"/>
  <c r="F983" i="11"/>
  <c r="K984" i="11"/>
  <c r="E983" i="11"/>
  <c r="D983" i="11"/>
  <c r="G983" i="11"/>
  <c r="K1055" i="14"/>
  <c r="E1054" i="14"/>
  <c r="D1054" i="14"/>
  <c r="H1054" i="14"/>
  <c r="G1054" i="14"/>
  <c r="F1054" i="14"/>
  <c r="L1239" i="14"/>
  <c r="L1728" i="11"/>
  <c r="Q985" i="16" l="1"/>
  <c r="G984" i="16"/>
  <c r="F984" i="16"/>
  <c r="E984" i="16"/>
  <c r="H984" i="16"/>
  <c r="D984" i="16"/>
  <c r="F984" i="15"/>
  <c r="G984" i="15"/>
  <c r="H984" i="15"/>
  <c r="Q985" i="15"/>
  <c r="E984" i="15"/>
  <c r="D984" i="15"/>
  <c r="H984" i="11"/>
  <c r="K985" i="11"/>
  <c r="E984" i="11"/>
  <c r="G984" i="11"/>
  <c r="F984" i="11"/>
  <c r="D984" i="11"/>
  <c r="H1055" i="14"/>
  <c r="E1055" i="14"/>
  <c r="K1056" i="14"/>
  <c r="F1055" i="14"/>
  <c r="D1055" i="14"/>
  <c r="G1055" i="14"/>
  <c r="L1240" i="14"/>
  <c r="L1729" i="11"/>
  <c r="F985" i="15" l="1"/>
  <c r="D985" i="15"/>
  <c r="G985" i="15"/>
  <c r="Q986" i="15"/>
  <c r="H985" i="15"/>
  <c r="E985" i="15"/>
  <c r="F985" i="16"/>
  <c r="E985" i="16"/>
  <c r="G985" i="16"/>
  <c r="H985" i="16"/>
  <c r="Q986" i="16"/>
  <c r="D985" i="16"/>
  <c r="H985" i="11"/>
  <c r="G985" i="11"/>
  <c r="D985" i="11"/>
  <c r="F985" i="11"/>
  <c r="E985" i="11"/>
  <c r="K986" i="11"/>
  <c r="E1056" i="14"/>
  <c r="K1057" i="14"/>
  <c r="D1056" i="14"/>
  <c r="F1056" i="14"/>
  <c r="H1056" i="14"/>
  <c r="G1056" i="14"/>
  <c r="L1241" i="14"/>
  <c r="L1730" i="11"/>
  <c r="F986" i="15" l="1"/>
  <c r="E986" i="15"/>
  <c r="G986" i="15"/>
  <c r="D986" i="15"/>
  <c r="Q987" i="15"/>
  <c r="H986" i="15"/>
  <c r="F986" i="16"/>
  <c r="G986" i="16"/>
  <c r="Q987" i="16"/>
  <c r="E986" i="16"/>
  <c r="D986" i="16"/>
  <c r="H986" i="16"/>
  <c r="H986" i="11"/>
  <c r="E986" i="11"/>
  <c r="G986" i="11"/>
  <c r="K987" i="11"/>
  <c r="F986" i="11"/>
  <c r="D986" i="11"/>
  <c r="F1057" i="14"/>
  <c r="H1057" i="14"/>
  <c r="K1058" i="14"/>
  <c r="G1057" i="14"/>
  <c r="E1057" i="14"/>
  <c r="D1057" i="14"/>
  <c r="L1242" i="14"/>
  <c r="L1731" i="11"/>
  <c r="Q988" i="16" l="1"/>
  <c r="F987" i="16"/>
  <c r="E987" i="16"/>
  <c r="D987" i="16"/>
  <c r="H987" i="16"/>
  <c r="G987" i="16"/>
  <c r="F987" i="15"/>
  <c r="H987" i="15"/>
  <c r="Q988" i="15"/>
  <c r="G987" i="15"/>
  <c r="D987" i="15"/>
  <c r="E987" i="15"/>
  <c r="H987" i="11"/>
  <c r="F987" i="11"/>
  <c r="D987" i="11"/>
  <c r="G987" i="11"/>
  <c r="K988" i="11"/>
  <c r="E987" i="11"/>
  <c r="D1058" i="14"/>
  <c r="K1059" i="14"/>
  <c r="E1058" i="14"/>
  <c r="H1058" i="14"/>
  <c r="G1058" i="14"/>
  <c r="F1058" i="14"/>
  <c r="L1243" i="14"/>
  <c r="L1732" i="11"/>
  <c r="D988" i="15" l="1"/>
  <c r="G988" i="15"/>
  <c r="H988" i="15"/>
  <c r="Q989" i="15"/>
  <c r="E988" i="15"/>
  <c r="F988" i="15"/>
  <c r="G988" i="16"/>
  <c r="F988" i="16"/>
  <c r="D988" i="16"/>
  <c r="Q989" i="16"/>
  <c r="E988" i="16"/>
  <c r="H988" i="16"/>
  <c r="H988" i="11"/>
  <c r="F988" i="11"/>
  <c r="E988" i="11"/>
  <c r="G988" i="11"/>
  <c r="D988" i="11"/>
  <c r="K989" i="11"/>
  <c r="F1059" i="14"/>
  <c r="D1059" i="14"/>
  <c r="K1060" i="14"/>
  <c r="H1059" i="14"/>
  <c r="E1059" i="14"/>
  <c r="G1059" i="14"/>
  <c r="L1244" i="14"/>
  <c r="L1733" i="11"/>
  <c r="F989" i="16" l="1"/>
  <c r="Q990" i="16"/>
  <c r="D989" i="16"/>
  <c r="E989" i="16"/>
  <c r="G989" i="16"/>
  <c r="H989" i="16"/>
  <c r="D989" i="15"/>
  <c r="Q990" i="15"/>
  <c r="G989" i="15"/>
  <c r="H989" i="15"/>
  <c r="F989" i="15"/>
  <c r="E989" i="15"/>
  <c r="H989" i="11"/>
  <c r="F989" i="11"/>
  <c r="E989" i="11"/>
  <c r="D989" i="11"/>
  <c r="K990" i="11"/>
  <c r="G989" i="11"/>
  <c r="D1060" i="14"/>
  <c r="E1060" i="14"/>
  <c r="H1060" i="14"/>
  <c r="K1061" i="14"/>
  <c r="G1060" i="14"/>
  <c r="F1060" i="14"/>
  <c r="L1245" i="14"/>
  <c r="L1734" i="11"/>
  <c r="H990" i="16" l="1"/>
  <c r="F990" i="16"/>
  <c r="G990" i="16"/>
  <c r="E990" i="16"/>
  <c r="Q991" i="16"/>
  <c r="D990" i="16"/>
  <c r="E990" i="15"/>
  <c r="H990" i="15"/>
  <c r="G990" i="15"/>
  <c r="D990" i="15"/>
  <c r="Q991" i="15"/>
  <c r="F990" i="15"/>
  <c r="H990" i="11"/>
  <c r="F990" i="11"/>
  <c r="E990" i="11"/>
  <c r="K991" i="11"/>
  <c r="D990" i="11"/>
  <c r="G990" i="11"/>
  <c r="K1062" i="14"/>
  <c r="H1061" i="14"/>
  <c r="F1061" i="14"/>
  <c r="E1061" i="14"/>
  <c r="G1061" i="14"/>
  <c r="D1061" i="14"/>
  <c r="L1246" i="14"/>
  <c r="L1735" i="11"/>
  <c r="D991" i="16" l="1"/>
  <c r="Q992" i="16"/>
  <c r="E991" i="16"/>
  <c r="F991" i="16"/>
  <c r="G991" i="16"/>
  <c r="H991" i="16"/>
  <c r="G991" i="15"/>
  <c r="H991" i="15"/>
  <c r="D991" i="15"/>
  <c r="E991" i="15"/>
  <c r="F991" i="15"/>
  <c r="Q992" i="15"/>
  <c r="H991" i="11"/>
  <c r="D991" i="11"/>
  <c r="K992" i="11"/>
  <c r="G991" i="11"/>
  <c r="F991" i="11"/>
  <c r="E991" i="11"/>
  <c r="K1063" i="14"/>
  <c r="F1062" i="14"/>
  <c r="E1062" i="14"/>
  <c r="G1062" i="14"/>
  <c r="D1062" i="14"/>
  <c r="H1062" i="14"/>
  <c r="L1247" i="14"/>
  <c r="L1736" i="11"/>
  <c r="E992" i="15" l="1"/>
  <c r="D992" i="15"/>
  <c r="G992" i="15"/>
  <c r="H992" i="15"/>
  <c r="Q993" i="15"/>
  <c r="F992" i="15"/>
  <c r="Q993" i="16"/>
  <c r="E992" i="16"/>
  <c r="H992" i="16"/>
  <c r="F992" i="16"/>
  <c r="D992" i="16"/>
  <c r="G992" i="16"/>
  <c r="H992" i="11"/>
  <c r="G992" i="11"/>
  <c r="D992" i="11"/>
  <c r="K993" i="11"/>
  <c r="F992" i="11"/>
  <c r="E992" i="11"/>
  <c r="G1063" i="14"/>
  <c r="E1063" i="14"/>
  <c r="D1063" i="14"/>
  <c r="H1063" i="14"/>
  <c r="K1064" i="14"/>
  <c r="F1063" i="14"/>
  <c r="L1248" i="14"/>
  <c r="L1737" i="11"/>
  <c r="F993" i="15" l="1"/>
  <c r="E993" i="15"/>
  <c r="G993" i="15"/>
  <c r="H993" i="15"/>
  <c r="D993" i="15"/>
  <c r="Q994" i="15"/>
  <c r="G993" i="16"/>
  <c r="Q994" i="16"/>
  <c r="D993" i="16"/>
  <c r="F993" i="16"/>
  <c r="E993" i="16"/>
  <c r="H993" i="16"/>
  <c r="H993" i="11"/>
  <c r="F993" i="11"/>
  <c r="K994" i="11"/>
  <c r="G993" i="11"/>
  <c r="E993" i="11"/>
  <c r="D993" i="11"/>
  <c r="D1064" i="14"/>
  <c r="G1064" i="14"/>
  <c r="K1065" i="14"/>
  <c r="E1064" i="14"/>
  <c r="F1064" i="14"/>
  <c r="H1064" i="14"/>
  <c r="L1249" i="14"/>
  <c r="L1738" i="11"/>
  <c r="G994" i="16" l="1"/>
  <c r="Q995" i="16"/>
  <c r="E994" i="16"/>
  <c r="D994" i="16"/>
  <c r="H994" i="16"/>
  <c r="F994" i="16"/>
  <c r="Q995" i="15"/>
  <c r="E994" i="15"/>
  <c r="H994" i="15"/>
  <c r="F994" i="15"/>
  <c r="G994" i="15"/>
  <c r="D994" i="15"/>
  <c r="H994" i="11"/>
  <c r="E994" i="11"/>
  <c r="K995" i="11"/>
  <c r="F994" i="11"/>
  <c r="G994" i="11"/>
  <c r="D994" i="11"/>
  <c r="K1066" i="14"/>
  <c r="D1065" i="14"/>
  <c r="H1065" i="14"/>
  <c r="E1065" i="14"/>
  <c r="G1065" i="14"/>
  <c r="F1065" i="14"/>
  <c r="L1250" i="14"/>
  <c r="L1739" i="11"/>
  <c r="F995" i="15" l="1"/>
  <c r="H995" i="15"/>
  <c r="E995" i="15"/>
  <c r="G995" i="15"/>
  <c r="D995" i="15"/>
  <c r="Q996" i="15"/>
  <c r="Q996" i="16"/>
  <c r="E995" i="16"/>
  <c r="F995" i="16"/>
  <c r="D995" i="16"/>
  <c r="G995" i="16"/>
  <c r="H995" i="16"/>
  <c r="H995" i="11"/>
  <c r="D995" i="11"/>
  <c r="E995" i="11"/>
  <c r="K996" i="11"/>
  <c r="G995" i="11"/>
  <c r="F995" i="11"/>
  <c r="K1067" i="14"/>
  <c r="E1066" i="14"/>
  <c r="D1066" i="14"/>
  <c r="G1066" i="14"/>
  <c r="H1066" i="14"/>
  <c r="F1066" i="14"/>
  <c r="L1251" i="14"/>
  <c r="L1740" i="11"/>
  <c r="Q997" i="16" l="1"/>
  <c r="E996" i="16"/>
  <c r="F996" i="16"/>
  <c r="D996" i="16"/>
  <c r="G996" i="16"/>
  <c r="H996" i="16"/>
  <c r="Q997" i="15"/>
  <c r="F996" i="15"/>
  <c r="G996" i="15"/>
  <c r="H996" i="15"/>
  <c r="E996" i="15"/>
  <c r="D996" i="15"/>
  <c r="H996" i="11"/>
  <c r="G996" i="11"/>
  <c r="E996" i="11"/>
  <c r="D996" i="11"/>
  <c r="F996" i="11"/>
  <c r="K997" i="11"/>
  <c r="F1067" i="14"/>
  <c r="E1067" i="14"/>
  <c r="K1068" i="14"/>
  <c r="H1067" i="14"/>
  <c r="D1067" i="14"/>
  <c r="G1067" i="14"/>
  <c r="L1252" i="14"/>
  <c r="L1741" i="11"/>
  <c r="F997" i="15" l="1"/>
  <c r="E997" i="15"/>
  <c r="Q998" i="15"/>
  <c r="H997" i="15"/>
  <c r="D997" i="15"/>
  <c r="G997" i="15"/>
  <c r="F997" i="16"/>
  <c r="G997" i="16"/>
  <c r="Q998" i="16"/>
  <c r="D997" i="16"/>
  <c r="E997" i="16"/>
  <c r="H997" i="16"/>
  <c r="H997" i="11"/>
  <c r="G997" i="11"/>
  <c r="K998" i="11"/>
  <c r="D997" i="11"/>
  <c r="E997" i="11"/>
  <c r="F997" i="11"/>
  <c r="F1068" i="14"/>
  <c r="G1068" i="14"/>
  <c r="E1068" i="14"/>
  <c r="K1069" i="14"/>
  <c r="D1068" i="14"/>
  <c r="H1068" i="14"/>
  <c r="L1253" i="14"/>
  <c r="L1742" i="11"/>
  <c r="E998" i="16" l="1"/>
  <c r="H998" i="16"/>
  <c r="F998" i="16"/>
  <c r="G998" i="16"/>
  <c r="Q999" i="16"/>
  <c r="D998" i="16"/>
  <c r="E998" i="15"/>
  <c r="F998" i="15"/>
  <c r="H998" i="15"/>
  <c r="G998" i="15"/>
  <c r="D998" i="15"/>
  <c r="Q999" i="15"/>
  <c r="H998" i="11"/>
  <c r="F998" i="11"/>
  <c r="K999" i="11"/>
  <c r="D998" i="11"/>
  <c r="G998" i="11"/>
  <c r="E998" i="11"/>
  <c r="H1069" i="14"/>
  <c r="F1069" i="14"/>
  <c r="E1069" i="14"/>
  <c r="K1070" i="14"/>
  <c r="D1069" i="14"/>
  <c r="G1069" i="14"/>
  <c r="L1254" i="14"/>
  <c r="L1743" i="11"/>
  <c r="F999" i="16" l="1"/>
  <c r="Q1000" i="16"/>
  <c r="E999" i="16"/>
  <c r="D999" i="16"/>
  <c r="G999" i="16"/>
  <c r="H999" i="16"/>
  <c r="F999" i="15"/>
  <c r="D999" i="15"/>
  <c r="H999" i="15"/>
  <c r="Q1000" i="15"/>
  <c r="E999" i="15"/>
  <c r="G999" i="15"/>
  <c r="H999" i="11"/>
  <c r="F999" i="11"/>
  <c r="G999" i="11"/>
  <c r="E999" i="11"/>
  <c r="D999" i="11"/>
  <c r="K1000" i="11"/>
  <c r="F1070" i="14"/>
  <c r="K1071" i="14"/>
  <c r="D1070" i="14"/>
  <c r="E1070" i="14"/>
  <c r="H1070" i="14"/>
  <c r="G1070" i="14"/>
  <c r="L1255" i="14"/>
  <c r="L1744" i="11"/>
  <c r="Q1001" i="16" l="1"/>
  <c r="G1000" i="16"/>
  <c r="H1000" i="16"/>
  <c r="F1000" i="16"/>
  <c r="D1000" i="16"/>
  <c r="E1000" i="16"/>
  <c r="E1000" i="15"/>
  <c r="F1000" i="15"/>
  <c r="G1000" i="15"/>
  <c r="H1000" i="15"/>
  <c r="Q1001" i="15"/>
  <c r="D1000" i="15"/>
  <c r="H1000" i="11"/>
  <c r="E1000" i="11"/>
  <c r="K1001" i="11"/>
  <c r="D1000" i="11"/>
  <c r="G1000" i="11"/>
  <c r="F1000" i="11"/>
  <c r="E1071" i="14"/>
  <c r="D1071" i="14"/>
  <c r="F1071" i="14"/>
  <c r="K1072" i="14"/>
  <c r="G1071" i="14"/>
  <c r="H1071" i="14"/>
  <c r="L1256" i="14"/>
  <c r="L1745" i="11"/>
  <c r="Q1002" i="15" l="1"/>
  <c r="E1001" i="15"/>
  <c r="H1001" i="15"/>
  <c r="F1001" i="15"/>
  <c r="D1001" i="15"/>
  <c r="G1001" i="15"/>
  <c r="Q1002" i="16"/>
  <c r="D1001" i="16"/>
  <c r="F1001" i="16"/>
  <c r="E1001" i="16"/>
  <c r="G1001" i="16"/>
  <c r="H1001" i="16"/>
  <c r="H1001" i="11"/>
  <c r="K1002" i="11"/>
  <c r="F1001" i="11"/>
  <c r="E1001" i="11"/>
  <c r="D1001" i="11"/>
  <c r="G1001" i="11"/>
  <c r="F1072" i="14"/>
  <c r="E1072" i="14"/>
  <c r="D1072" i="14"/>
  <c r="H1072" i="14"/>
  <c r="G1072" i="14"/>
  <c r="K1073" i="14"/>
  <c r="L1257" i="14"/>
  <c r="L1746" i="11"/>
  <c r="F1002" i="16" l="1"/>
  <c r="G1002" i="16"/>
  <c r="Q1003" i="16"/>
  <c r="E1002" i="16"/>
  <c r="H1002" i="16"/>
  <c r="D1002" i="16"/>
  <c r="G1002" i="15"/>
  <c r="H1002" i="15"/>
  <c r="Q1003" i="15"/>
  <c r="F1002" i="15"/>
  <c r="D1002" i="15"/>
  <c r="E1002" i="15"/>
  <c r="H1002" i="11"/>
  <c r="D1002" i="11"/>
  <c r="E1002" i="11"/>
  <c r="K1003" i="11"/>
  <c r="F1002" i="11"/>
  <c r="G1002" i="11"/>
  <c r="H1073" i="14"/>
  <c r="G1073" i="14"/>
  <c r="E1073" i="14"/>
  <c r="K1074" i="14"/>
  <c r="D1073" i="14"/>
  <c r="F1073" i="14"/>
  <c r="L1258" i="14"/>
  <c r="L1747" i="11"/>
  <c r="F1003" i="15" l="1"/>
  <c r="H1003" i="15"/>
  <c r="D1003" i="15"/>
  <c r="G1003" i="15"/>
  <c r="Q1004" i="15"/>
  <c r="E1003" i="15"/>
  <c r="F1003" i="16"/>
  <c r="D1003" i="16"/>
  <c r="G1003" i="16"/>
  <c r="H1003" i="16"/>
  <c r="E1003" i="16"/>
  <c r="Q1004" i="16"/>
  <c r="H1003" i="11"/>
  <c r="E1003" i="11"/>
  <c r="D1003" i="11"/>
  <c r="K1004" i="11"/>
  <c r="G1003" i="11"/>
  <c r="F1003" i="11"/>
  <c r="H1074" i="14"/>
  <c r="D1074" i="14"/>
  <c r="G1074" i="14"/>
  <c r="K1075" i="14"/>
  <c r="F1074" i="14"/>
  <c r="E1074" i="14"/>
  <c r="L1259" i="14"/>
  <c r="L1748" i="11"/>
  <c r="Q1005" i="16" l="1"/>
  <c r="E1004" i="16"/>
  <c r="G1004" i="16"/>
  <c r="H1004" i="16"/>
  <c r="F1004" i="16"/>
  <c r="D1004" i="16"/>
  <c r="E1004" i="15"/>
  <c r="D1004" i="15"/>
  <c r="G1004" i="15"/>
  <c r="H1004" i="15"/>
  <c r="Q1005" i="15"/>
  <c r="F1004" i="15"/>
  <c r="H1004" i="11"/>
  <c r="F1004" i="11"/>
  <c r="G1004" i="11"/>
  <c r="E1004" i="11"/>
  <c r="K1005" i="11"/>
  <c r="D1004" i="11"/>
  <c r="H1075" i="14"/>
  <c r="K1076" i="14"/>
  <c r="F1075" i="14"/>
  <c r="E1075" i="14"/>
  <c r="D1075" i="14"/>
  <c r="G1075" i="14"/>
  <c r="L1260" i="14"/>
  <c r="L1749" i="11"/>
  <c r="F1005" i="15" l="1"/>
  <c r="Q1006" i="15"/>
  <c r="G1005" i="15"/>
  <c r="H1005" i="15"/>
  <c r="D1005" i="15"/>
  <c r="E1005" i="15"/>
  <c r="G1005" i="16"/>
  <c r="Q1006" i="16"/>
  <c r="D1005" i="16"/>
  <c r="F1005" i="16"/>
  <c r="E1005" i="16"/>
  <c r="H1005" i="16"/>
  <c r="H1005" i="11"/>
  <c r="E1005" i="11"/>
  <c r="G1005" i="11"/>
  <c r="D1005" i="11"/>
  <c r="F1005" i="11"/>
  <c r="K1006" i="11"/>
  <c r="F1076" i="14"/>
  <c r="G1076" i="14"/>
  <c r="E1076" i="14"/>
  <c r="K1077" i="14"/>
  <c r="D1076" i="14"/>
  <c r="H1076" i="14"/>
  <c r="L1261" i="14"/>
  <c r="L1750" i="11"/>
  <c r="Q1007" i="16" l="1"/>
  <c r="H1006" i="16"/>
  <c r="D1006" i="16"/>
  <c r="F1006" i="16"/>
  <c r="G1006" i="16"/>
  <c r="E1006" i="16"/>
  <c r="Q1007" i="15"/>
  <c r="D1006" i="15"/>
  <c r="G1006" i="15"/>
  <c r="E1006" i="15"/>
  <c r="H1006" i="15"/>
  <c r="F1006" i="15"/>
  <c r="H1006" i="11"/>
  <c r="D1006" i="11"/>
  <c r="K1007" i="11"/>
  <c r="F1006" i="11"/>
  <c r="E1006" i="11"/>
  <c r="G1006" i="11"/>
  <c r="F1077" i="14"/>
  <c r="G1077" i="14"/>
  <c r="E1077" i="14"/>
  <c r="K1078" i="14"/>
  <c r="D1077" i="14"/>
  <c r="H1077" i="14"/>
  <c r="L1262" i="14"/>
  <c r="L1751" i="11"/>
  <c r="H1007" i="15" l="1"/>
  <c r="G1007" i="15"/>
  <c r="E1007" i="15"/>
  <c r="F1007" i="15"/>
  <c r="D1007" i="15"/>
  <c r="Q1008" i="15"/>
  <c r="F1007" i="16"/>
  <c r="D1007" i="16"/>
  <c r="G1007" i="16"/>
  <c r="H1007" i="16"/>
  <c r="Q1008" i="16"/>
  <c r="E1007" i="16"/>
  <c r="H1007" i="11"/>
  <c r="F1007" i="11"/>
  <c r="E1007" i="11"/>
  <c r="D1007" i="11"/>
  <c r="G1007" i="11"/>
  <c r="K1008" i="11"/>
  <c r="D1078" i="14"/>
  <c r="E1078" i="14"/>
  <c r="G1078" i="14"/>
  <c r="H1078" i="14"/>
  <c r="K1079" i="14"/>
  <c r="F1078" i="14"/>
  <c r="L1263" i="14"/>
  <c r="L1752" i="11"/>
  <c r="Q1009" i="16" l="1"/>
  <c r="E1008" i="16"/>
  <c r="G1008" i="16"/>
  <c r="D1008" i="16"/>
  <c r="F1008" i="16"/>
  <c r="H1008" i="16"/>
  <c r="E1008" i="15"/>
  <c r="F1008" i="15"/>
  <c r="G1008" i="15"/>
  <c r="H1008" i="15"/>
  <c r="Q1009" i="15"/>
  <c r="D1008" i="15"/>
  <c r="H1008" i="11"/>
  <c r="F1008" i="11"/>
  <c r="G1008" i="11"/>
  <c r="D1008" i="11"/>
  <c r="K1009" i="11"/>
  <c r="E1008" i="11"/>
  <c r="K1080" i="14"/>
  <c r="D1079" i="14"/>
  <c r="G1079" i="14"/>
  <c r="E1079" i="14"/>
  <c r="F1079" i="14"/>
  <c r="H1079" i="14"/>
  <c r="L1264" i="14"/>
  <c r="L1753" i="11"/>
  <c r="G1009" i="15" l="1"/>
  <c r="H1009" i="15"/>
  <c r="F1009" i="15"/>
  <c r="D1009" i="15"/>
  <c r="Q1010" i="15"/>
  <c r="E1009" i="15"/>
  <c r="D1009" i="16"/>
  <c r="F1009" i="16"/>
  <c r="E1009" i="16"/>
  <c r="G1009" i="16"/>
  <c r="H1009" i="16"/>
  <c r="Q1010" i="16"/>
  <c r="H1009" i="11"/>
  <c r="E1009" i="11"/>
  <c r="K1010" i="11"/>
  <c r="D1009" i="11"/>
  <c r="G1009" i="11"/>
  <c r="F1009" i="11"/>
  <c r="K1081" i="14"/>
  <c r="F1080" i="14"/>
  <c r="G1080" i="14"/>
  <c r="E1080" i="14"/>
  <c r="D1080" i="14"/>
  <c r="H1080" i="14"/>
  <c r="L1265" i="14"/>
  <c r="L1754" i="11"/>
  <c r="E1010" i="16" l="1"/>
  <c r="F1010" i="16"/>
  <c r="G1010" i="16"/>
  <c r="Q1011" i="16"/>
  <c r="D1010" i="16"/>
  <c r="H1010" i="16"/>
  <c r="H1010" i="15"/>
  <c r="D1010" i="15"/>
  <c r="E1010" i="15"/>
  <c r="G1010" i="15"/>
  <c r="Q1011" i="15"/>
  <c r="F1010" i="15"/>
  <c r="H1010" i="11"/>
  <c r="G1010" i="11"/>
  <c r="D1010" i="11"/>
  <c r="K1011" i="11"/>
  <c r="F1010" i="11"/>
  <c r="E1010" i="11"/>
  <c r="G1081" i="14"/>
  <c r="E1081" i="14"/>
  <c r="K1082" i="14"/>
  <c r="D1081" i="14"/>
  <c r="F1081" i="14"/>
  <c r="H1081" i="14"/>
  <c r="L1266" i="14"/>
  <c r="L1755" i="11"/>
  <c r="F1011" i="15" l="1"/>
  <c r="G1011" i="15"/>
  <c r="E1011" i="15"/>
  <c r="Q1012" i="15"/>
  <c r="D1011" i="15"/>
  <c r="H1011" i="15"/>
  <c r="F1011" i="16"/>
  <c r="G1011" i="16"/>
  <c r="H1011" i="16"/>
  <c r="Q1012" i="16"/>
  <c r="E1011" i="16"/>
  <c r="D1011" i="16"/>
  <c r="H1011" i="11"/>
  <c r="K1012" i="11"/>
  <c r="F1011" i="11"/>
  <c r="E1011" i="11"/>
  <c r="G1011" i="11"/>
  <c r="D1011" i="11"/>
  <c r="K1083" i="14"/>
  <c r="E1082" i="14"/>
  <c r="D1082" i="14"/>
  <c r="H1082" i="14"/>
  <c r="G1082" i="14"/>
  <c r="F1082" i="14"/>
  <c r="L1267" i="14"/>
  <c r="L1756" i="11"/>
  <c r="Q1013" i="15" l="1"/>
  <c r="D1012" i="15"/>
  <c r="G1012" i="15"/>
  <c r="H1012" i="15"/>
  <c r="E1012" i="15"/>
  <c r="F1012" i="15"/>
  <c r="Q1013" i="16"/>
  <c r="E1012" i="16"/>
  <c r="F1012" i="16"/>
  <c r="D1012" i="16"/>
  <c r="G1012" i="16"/>
  <c r="H1012" i="16"/>
  <c r="H1012" i="11"/>
  <c r="K1013" i="11"/>
  <c r="G1012" i="11"/>
  <c r="D1012" i="11"/>
  <c r="E1012" i="11"/>
  <c r="F1012" i="11"/>
  <c r="K1084" i="14"/>
  <c r="G1083" i="14"/>
  <c r="E1083" i="14"/>
  <c r="H1083" i="14"/>
  <c r="F1083" i="14"/>
  <c r="D1083" i="14"/>
  <c r="L1268" i="14"/>
  <c r="L1757" i="11"/>
  <c r="F1013" i="16" l="1"/>
  <c r="Q1014" i="16"/>
  <c r="D1013" i="16"/>
  <c r="E1013" i="16"/>
  <c r="G1013" i="16"/>
  <c r="H1013" i="16"/>
  <c r="D1013" i="15"/>
  <c r="G1013" i="15"/>
  <c r="Q1014" i="15"/>
  <c r="H1013" i="15"/>
  <c r="F1013" i="15"/>
  <c r="E1013" i="15"/>
  <c r="H1013" i="11"/>
  <c r="G1013" i="11"/>
  <c r="F1013" i="11"/>
  <c r="E1013" i="11"/>
  <c r="K1014" i="11"/>
  <c r="D1013" i="11"/>
  <c r="F1084" i="14"/>
  <c r="G1084" i="14"/>
  <c r="D1084" i="14"/>
  <c r="K1085" i="14"/>
  <c r="H1084" i="14"/>
  <c r="E1084" i="14"/>
  <c r="L1269" i="14"/>
  <c r="L1758" i="11"/>
  <c r="F1014" i="15" l="1"/>
  <c r="D1014" i="15"/>
  <c r="G1014" i="15"/>
  <c r="E1014" i="15"/>
  <c r="Q1015" i="15"/>
  <c r="H1014" i="15"/>
  <c r="E1014" i="16"/>
  <c r="D1014" i="16"/>
  <c r="H1014" i="16"/>
  <c r="F1014" i="16"/>
  <c r="G1014" i="16"/>
  <c r="Q1015" i="16"/>
  <c r="H1014" i="11"/>
  <c r="F1014" i="11"/>
  <c r="D1014" i="11"/>
  <c r="G1014" i="11"/>
  <c r="K1015" i="11"/>
  <c r="E1014" i="11"/>
  <c r="G1085" i="14"/>
  <c r="D1085" i="14"/>
  <c r="E1085" i="14"/>
  <c r="K1086" i="14"/>
  <c r="F1085" i="14"/>
  <c r="H1085" i="14"/>
  <c r="L1270" i="14"/>
  <c r="L1759" i="11"/>
  <c r="D1015" i="16" l="1"/>
  <c r="H1015" i="16"/>
  <c r="Q1016" i="16"/>
  <c r="E1015" i="16"/>
  <c r="F1015" i="16"/>
  <c r="G1015" i="16"/>
  <c r="Q1016" i="15"/>
  <c r="H1015" i="15"/>
  <c r="D1015" i="15"/>
  <c r="G1015" i="15"/>
  <c r="E1015" i="15"/>
  <c r="F1015" i="15"/>
  <c r="H1015" i="11"/>
  <c r="G1015" i="11"/>
  <c r="F1015" i="11"/>
  <c r="K1016" i="11"/>
  <c r="D1015" i="11"/>
  <c r="E1015" i="11"/>
  <c r="E1086" i="14"/>
  <c r="H1086" i="14"/>
  <c r="D1086" i="14"/>
  <c r="G1086" i="14"/>
  <c r="K1087" i="14"/>
  <c r="F1086" i="14"/>
  <c r="L1271" i="14"/>
  <c r="L1760" i="11"/>
  <c r="E1016" i="15" l="1"/>
  <c r="D1016" i="15"/>
  <c r="G1016" i="15"/>
  <c r="H1016" i="15"/>
  <c r="Q1017" i="15"/>
  <c r="F1016" i="15"/>
  <c r="Q1017" i="16"/>
  <c r="G1016" i="16"/>
  <c r="H1016" i="16"/>
  <c r="F1016" i="16"/>
  <c r="D1016" i="16"/>
  <c r="E1016" i="16"/>
  <c r="H1016" i="11"/>
  <c r="G1016" i="11"/>
  <c r="D1016" i="11"/>
  <c r="E1016" i="11"/>
  <c r="F1016" i="11"/>
  <c r="K1017" i="11"/>
  <c r="E1087" i="14"/>
  <c r="H1087" i="14"/>
  <c r="F1087" i="14"/>
  <c r="D1087" i="14"/>
  <c r="G1087" i="14"/>
  <c r="K1088" i="14"/>
  <c r="L1272" i="14"/>
  <c r="L1761" i="11"/>
  <c r="D1017" i="15" l="1"/>
  <c r="E1017" i="15"/>
  <c r="Q1018" i="15"/>
  <c r="H1017" i="15"/>
  <c r="F1017" i="15"/>
  <c r="G1017" i="15"/>
  <c r="F1017" i="16"/>
  <c r="H1017" i="16"/>
  <c r="Q1018" i="16"/>
  <c r="D1017" i="16"/>
  <c r="E1017" i="16"/>
  <c r="G1017" i="16"/>
  <c r="H1017" i="11"/>
  <c r="E1017" i="11"/>
  <c r="D1017" i="11"/>
  <c r="G1017" i="11"/>
  <c r="K1018" i="11"/>
  <c r="F1017" i="11"/>
  <c r="G1088" i="14"/>
  <c r="E1088" i="14"/>
  <c r="K1089" i="14"/>
  <c r="D1088" i="14"/>
  <c r="H1088" i="14"/>
  <c r="F1088" i="14"/>
  <c r="L1273" i="14"/>
  <c r="L1762" i="11"/>
  <c r="E1018" i="16" l="1"/>
  <c r="F1018" i="16"/>
  <c r="G1018" i="16"/>
  <c r="Q1019" i="16"/>
  <c r="D1018" i="16"/>
  <c r="H1018" i="16"/>
  <c r="H1018" i="15"/>
  <c r="D1018" i="15"/>
  <c r="E1018" i="15"/>
  <c r="G1018" i="15"/>
  <c r="Q1019" i="15"/>
  <c r="F1018" i="15"/>
  <c r="H1018" i="11"/>
  <c r="D1018" i="11"/>
  <c r="G1018" i="11"/>
  <c r="K1019" i="11"/>
  <c r="E1018" i="11"/>
  <c r="F1018" i="11"/>
  <c r="D1089" i="14"/>
  <c r="H1089" i="14"/>
  <c r="E1089" i="14"/>
  <c r="K1090" i="14"/>
  <c r="G1089" i="14"/>
  <c r="F1089" i="14"/>
  <c r="L1274" i="14"/>
  <c r="L1763" i="11"/>
  <c r="H1019" i="15" l="1"/>
  <c r="E1019" i="15"/>
  <c r="G1019" i="15"/>
  <c r="Q1020" i="15"/>
  <c r="D1019" i="15"/>
  <c r="F1019" i="15"/>
  <c r="D1019" i="16"/>
  <c r="Q1020" i="16"/>
  <c r="F1019" i="16"/>
  <c r="G1019" i="16"/>
  <c r="H1019" i="16"/>
  <c r="E1019" i="16"/>
  <c r="H1019" i="11"/>
  <c r="K1020" i="11"/>
  <c r="F1019" i="11"/>
  <c r="G1019" i="11"/>
  <c r="E1019" i="11"/>
  <c r="D1019" i="11"/>
  <c r="E1090" i="14"/>
  <c r="K1091" i="14"/>
  <c r="D1090" i="14"/>
  <c r="F1090" i="14"/>
  <c r="H1090" i="14"/>
  <c r="G1090" i="14"/>
  <c r="L1275" i="14"/>
  <c r="L1764" i="11"/>
  <c r="Q1021" i="16" l="1"/>
  <c r="G1020" i="16"/>
  <c r="F1020" i="16"/>
  <c r="D1020" i="16"/>
  <c r="E1020" i="16"/>
  <c r="H1020" i="16"/>
  <c r="E1020" i="15"/>
  <c r="D1020" i="15"/>
  <c r="G1020" i="15"/>
  <c r="H1020" i="15"/>
  <c r="Q1021" i="15"/>
  <c r="F1020" i="15"/>
  <c r="H1020" i="11"/>
  <c r="G1020" i="11"/>
  <c r="D1020" i="11"/>
  <c r="F1020" i="11"/>
  <c r="E1020" i="11"/>
  <c r="K1021" i="11"/>
  <c r="G1091" i="14"/>
  <c r="H1091" i="14"/>
  <c r="E1091" i="14"/>
  <c r="F1091" i="14"/>
  <c r="K1092" i="14"/>
  <c r="D1091" i="14"/>
  <c r="L1276" i="14"/>
  <c r="L1765" i="11"/>
  <c r="F1021" i="15" l="1"/>
  <c r="Q1022" i="15"/>
  <c r="D1021" i="15"/>
  <c r="E1021" i="15"/>
  <c r="G1021" i="15"/>
  <c r="H1021" i="15"/>
  <c r="F1021" i="16"/>
  <c r="E1021" i="16"/>
  <c r="G1021" i="16"/>
  <c r="H1021" i="16"/>
  <c r="Q1022" i="16"/>
  <c r="D1021" i="16"/>
  <c r="H1021" i="11"/>
  <c r="F1021" i="11"/>
  <c r="E1021" i="11"/>
  <c r="D1021" i="11"/>
  <c r="G1021" i="11"/>
  <c r="K1022" i="11"/>
  <c r="K1093" i="14"/>
  <c r="E1092" i="14"/>
  <c r="H1092" i="14"/>
  <c r="F1092" i="14"/>
  <c r="G1092" i="14"/>
  <c r="D1092" i="14"/>
  <c r="L1277" i="14"/>
  <c r="L1766" i="11"/>
  <c r="H1022" i="15" l="1"/>
  <c r="D1022" i="15"/>
  <c r="G1022" i="15"/>
  <c r="E1022" i="15"/>
  <c r="Q1023" i="15"/>
  <c r="F1022" i="15"/>
  <c r="D1022" i="16"/>
  <c r="E1022" i="16"/>
  <c r="G1022" i="16"/>
  <c r="F1022" i="16"/>
  <c r="Q1023" i="16"/>
  <c r="H1022" i="16"/>
  <c r="H1022" i="11"/>
  <c r="K1023" i="11"/>
  <c r="G1022" i="11"/>
  <c r="F1022" i="11"/>
  <c r="D1022" i="11"/>
  <c r="E1022" i="11"/>
  <c r="G1093" i="14"/>
  <c r="K1094" i="14"/>
  <c r="D1093" i="14"/>
  <c r="F1093" i="14"/>
  <c r="H1093" i="14"/>
  <c r="E1093" i="14"/>
  <c r="L1278" i="14"/>
  <c r="L1767" i="11"/>
  <c r="F1023" i="16" l="1"/>
  <c r="Q1024" i="16"/>
  <c r="E1023" i="16"/>
  <c r="D1023" i="16"/>
  <c r="G1023" i="16"/>
  <c r="H1023" i="16"/>
  <c r="F1023" i="15"/>
  <c r="D1023" i="15"/>
  <c r="H1023" i="15"/>
  <c r="G1023" i="15"/>
  <c r="E1023" i="15"/>
  <c r="Q1024" i="15"/>
  <c r="H1023" i="11"/>
  <c r="E1023" i="11"/>
  <c r="G1023" i="11"/>
  <c r="K1024" i="11"/>
  <c r="F1023" i="11"/>
  <c r="D1023" i="11"/>
  <c r="D1094" i="14"/>
  <c r="K1095" i="14"/>
  <c r="F1094" i="14"/>
  <c r="E1094" i="14"/>
  <c r="G1094" i="14"/>
  <c r="H1094" i="14"/>
  <c r="L1279" i="14"/>
  <c r="L1768" i="11"/>
  <c r="D1024" i="15" l="1"/>
  <c r="H1024" i="15"/>
  <c r="G1024" i="15"/>
  <c r="Q1025" i="15"/>
  <c r="E1024" i="15"/>
  <c r="F1024" i="15"/>
  <c r="Q1025" i="16"/>
  <c r="E1024" i="16"/>
  <c r="H1024" i="16"/>
  <c r="F1024" i="16"/>
  <c r="G1024" i="16"/>
  <c r="D1024" i="16"/>
  <c r="H1024" i="11"/>
  <c r="E1024" i="11"/>
  <c r="F1024" i="11"/>
  <c r="D1024" i="11"/>
  <c r="G1024" i="11"/>
  <c r="K1025" i="11"/>
  <c r="G1095" i="14"/>
  <c r="K1096" i="14"/>
  <c r="E1095" i="14"/>
  <c r="H1095" i="14"/>
  <c r="D1095" i="14"/>
  <c r="F1095" i="14"/>
  <c r="L1280" i="14"/>
  <c r="L1769" i="11"/>
  <c r="D1025" i="16" l="1"/>
  <c r="E1025" i="16"/>
  <c r="G1025" i="16"/>
  <c r="H1025" i="16"/>
  <c r="Q1026" i="16"/>
  <c r="F1025" i="16"/>
  <c r="D1025" i="15"/>
  <c r="Q1026" i="15"/>
  <c r="G1025" i="15"/>
  <c r="H1025" i="15"/>
  <c r="F1025" i="15"/>
  <c r="E1025" i="15"/>
  <c r="H1025" i="11"/>
  <c r="E1025" i="11"/>
  <c r="D1025" i="11"/>
  <c r="G1025" i="11"/>
  <c r="K1026" i="11"/>
  <c r="F1025" i="11"/>
  <c r="E1096" i="14"/>
  <c r="D1096" i="14"/>
  <c r="H1096" i="14"/>
  <c r="F1096" i="14"/>
  <c r="G1096" i="14"/>
  <c r="K1097" i="14"/>
  <c r="L1281" i="14"/>
  <c r="L1770" i="11"/>
  <c r="H1026" i="15" l="1"/>
  <c r="D1026" i="15"/>
  <c r="E1026" i="15"/>
  <c r="G1026" i="15"/>
  <c r="Q1027" i="15"/>
  <c r="F1026" i="15"/>
  <c r="D1026" i="16"/>
  <c r="G1026" i="16"/>
  <c r="E1026" i="16"/>
  <c r="Q1027" i="16"/>
  <c r="H1026" i="16"/>
  <c r="F1026" i="16"/>
  <c r="H1026" i="11"/>
  <c r="F1026" i="11"/>
  <c r="G1026" i="11"/>
  <c r="K1027" i="11"/>
  <c r="D1026" i="11"/>
  <c r="E1026" i="11"/>
  <c r="F1097" i="14"/>
  <c r="E1097" i="14"/>
  <c r="K1098" i="14"/>
  <c r="D1097" i="14"/>
  <c r="H1097" i="14"/>
  <c r="G1097" i="14"/>
  <c r="L1282" i="14"/>
  <c r="L1771" i="11"/>
  <c r="H1027" i="15" l="1"/>
  <c r="G1027" i="15"/>
  <c r="Q1028" i="15"/>
  <c r="D1027" i="15"/>
  <c r="F1027" i="15"/>
  <c r="E1027" i="15"/>
  <c r="D1027" i="16"/>
  <c r="Q1028" i="16"/>
  <c r="E1027" i="16"/>
  <c r="F1027" i="16"/>
  <c r="G1027" i="16"/>
  <c r="H1027" i="16"/>
  <c r="H1027" i="11"/>
  <c r="E1027" i="11"/>
  <c r="D1027" i="11"/>
  <c r="G1027" i="11"/>
  <c r="K1028" i="11"/>
  <c r="F1027" i="11"/>
  <c r="G1098" i="14"/>
  <c r="F1098" i="14"/>
  <c r="K1099" i="14"/>
  <c r="E1098" i="14"/>
  <c r="D1098" i="14"/>
  <c r="H1098" i="14"/>
  <c r="L1283" i="14"/>
  <c r="L1772" i="11"/>
  <c r="E1028" i="15" l="1"/>
  <c r="F1028" i="15"/>
  <c r="G1028" i="15"/>
  <c r="H1028" i="15"/>
  <c r="Q1029" i="15"/>
  <c r="D1028" i="15"/>
  <c r="Q1029" i="16"/>
  <c r="G1028" i="16"/>
  <c r="H1028" i="16"/>
  <c r="F1028" i="16"/>
  <c r="E1028" i="16"/>
  <c r="D1028" i="16"/>
  <c r="H1028" i="11"/>
  <c r="K1029" i="11"/>
  <c r="D1028" i="11"/>
  <c r="F1028" i="11"/>
  <c r="G1028" i="11"/>
  <c r="E1028" i="11"/>
  <c r="H1099" i="14"/>
  <c r="G1099" i="14"/>
  <c r="F1099" i="14"/>
  <c r="D1099" i="14"/>
  <c r="E1099" i="14"/>
  <c r="K1100" i="14"/>
  <c r="L1284" i="14"/>
  <c r="L1773" i="11"/>
  <c r="F1029" i="15" l="1"/>
  <c r="E1029" i="15"/>
  <c r="G1029" i="15"/>
  <c r="H1029" i="15"/>
  <c r="D1029" i="15"/>
  <c r="Q1030" i="15"/>
  <c r="E1029" i="16"/>
  <c r="G1029" i="16"/>
  <c r="Q1030" i="16"/>
  <c r="D1029" i="16"/>
  <c r="F1029" i="16"/>
  <c r="H1029" i="16"/>
  <c r="H1029" i="11"/>
  <c r="K1030" i="11"/>
  <c r="F1029" i="11"/>
  <c r="D1029" i="11"/>
  <c r="E1029" i="11"/>
  <c r="G1029" i="11"/>
  <c r="E1100" i="14"/>
  <c r="D1100" i="14"/>
  <c r="K1101" i="14"/>
  <c r="F1100" i="14"/>
  <c r="G1100" i="14"/>
  <c r="H1100" i="14"/>
  <c r="L1285" i="14"/>
  <c r="L1774" i="11"/>
  <c r="Q1031" i="16" l="1"/>
  <c r="G1030" i="16"/>
  <c r="F1030" i="16"/>
  <c r="E1030" i="16"/>
  <c r="D1030" i="16"/>
  <c r="H1030" i="16"/>
  <c r="Q1031" i="15"/>
  <c r="G1030" i="15"/>
  <c r="E1030" i="15"/>
  <c r="H1030" i="15"/>
  <c r="D1030" i="15"/>
  <c r="F1030" i="15"/>
  <c r="H1030" i="11"/>
  <c r="D1030" i="11"/>
  <c r="E1030" i="11"/>
  <c r="K1031" i="11"/>
  <c r="F1030" i="11"/>
  <c r="G1030" i="11"/>
  <c r="K1102" i="14"/>
  <c r="E1101" i="14"/>
  <c r="H1101" i="14"/>
  <c r="F1101" i="14"/>
  <c r="G1101" i="14"/>
  <c r="D1101" i="14"/>
  <c r="L1286" i="14"/>
  <c r="L1775" i="11"/>
  <c r="F1031" i="15" l="1"/>
  <c r="D1031" i="15"/>
  <c r="G1031" i="15"/>
  <c r="E1031" i="15"/>
  <c r="Q1032" i="15"/>
  <c r="H1031" i="15"/>
  <c r="F1031" i="16"/>
  <c r="H1031" i="16"/>
  <c r="Q1032" i="16"/>
  <c r="E1031" i="16"/>
  <c r="D1031" i="16"/>
  <c r="G1031" i="16"/>
  <c r="H1031" i="11"/>
  <c r="E1031" i="11"/>
  <c r="D1031" i="11"/>
  <c r="K1032" i="11"/>
  <c r="G1031" i="11"/>
  <c r="F1031" i="11"/>
  <c r="D1102" i="14"/>
  <c r="H1102" i="14"/>
  <c r="F1102" i="14"/>
  <c r="G1102" i="14"/>
  <c r="E1102" i="14"/>
  <c r="K1103" i="14"/>
  <c r="L1287" i="14"/>
  <c r="L1776" i="11"/>
  <c r="F1032" i="16" l="1"/>
  <c r="Q1033" i="16"/>
  <c r="E1032" i="16"/>
  <c r="G1032" i="16"/>
  <c r="H1032" i="16"/>
  <c r="D1032" i="16"/>
  <c r="D1032" i="15"/>
  <c r="G1032" i="15"/>
  <c r="H1032" i="15"/>
  <c r="Q1033" i="15"/>
  <c r="E1032" i="15"/>
  <c r="F1032" i="15"/>
  <c r="H1032" i="11"/>
  <c r="K1033" i="11"/>
  <c r="G1032" i="11"/>
  <c r="D1032" i="11"/>
  <c r="F1032" i="11"/>
  <c r="E1032" i="11"/>
  <c r="D1103" i="14"/>
  <c r="K1104" i="14"/>
  <c r="G1103" i="14"/>
  <c r="E1103" i="14"/>
  <c r="F1103" i="14"/>
  <c r="H1103" i="14"/>
  <c r="L1288" i="14"/>
  <c r="L1777" i="11"/>
  <c r="F1033" i="15" l="1"/>
  <c r="Q1034" i="15"/>
  <c r="G1033" i="15"/>
  <c r="H1033" i="15"/>
  <c r="D1033" i="15"/>
  <c r="E1033" i="15"/>
  <c r="G1033" i="16"/>
  <c r="Q1034" i="16"/>
  <c r="D1033" i="16"/>
  <c r="F1033" i="16"/>
  <c r="E1033" i="16"/>
  <c r="H1033" i="16"/>
  <c r="H1033" i="11"/>
  <c r="G1033" i="11"/>
  <c r="D1033" i="11"/>
  <c r="K1034" i="11"/>
  <c r="F1033" i="11"/>
  <c r="E1033" i="11"/>
  <c r="H1104" i="14"/>
  <c r="G1104" i="14"/>
  <c r="E1104" i="14"/>
  <c r="D1104" i="14"/>
  <c r="K1105" i="14"/>
  <c r="F1104" i="14"/>
  <c r="L1289" i="14"/>
  <c r="L1778" i="11"/>
  <c r="Q1035" i="15" l="1"/>
  <c r="E1034" i="15"/>
  <c r="G1034" i="15"/>
  <c r="H1034" i="15"/>
  <c r="D1034" i="15"/>
  <c r="F1034" i="15"/>
  <c r="D1034" i="16"/>
  <c r="G1034" i="16"/>
  <c r="Q1035" i="16"/>
  <c r="E1034" i="16"/>
  <c r="H1034" i="16"/>
  <c r="F1034" i="16"/>
  <c r="H1034" i="11"/>
  <c r="G1034" i="11"/>
  <c r="K1035" i="11"/>
  <c r="D1034" i="11"/>
  <c r="F1034" i="11"/>
  <c r="E1034" i="11"/>
  <c r="G1105" i="14"/>
  <c r="E1105" i="14"/>
  <c r="K1106" i="14"/>
  <c r="D1105" i="14"/>
  <c r="H1105" i="14"/>
  <c r="F1105" i="14"/>
  <c r="L1290" i="14"/>
  <c r="L1779" i="11"/>
  <c r="F1035" i="16" l="1"/>
  <c r="D1035" i="16"/>
  <c r="G1035" i="16"/>
  <c r="H1035" i="16"/>
  <c r="Q1036" i="16"/>
  <c r="E1035" i="16"/>
  <c r="G1035" i="15"/>
  <c r="E1035" i="15"/>
  <c r="D1035" i="15"/>
  <c r="F1035" i="15"/>
  <c r="H1035" i="15"/>
  <c r="Q1036" i="15"/>
  <c r="H1035" i="11"/>
  <c r="F1035" i="11"/>
  <c r="D1035" i="11"/>
  <c r="K1036" i="11"/>
  <c r="G1035" i="11"/>
  <c r="E1035" i="11"/>
  <c r="G1106" i="14"/>
  <c r="H1106" i="14"/>
  <c r="F1106" i="14"/>
  <c r="E1106" i="14"/>
  <c r="D1106" i="14"/>
  <c r="K1107" i="14"/>
  <c r="L1291" i="14"/>
  <c r="L1780" i="11"/>
  <c r="E1036" i="15" l="1"/>
  <c r="F1036" i="15"/>
  <c r="G1036" i="15"/>
  <c r="H1036" i="15"/>
  <c r="Q1037" i="15"/>
  <c r="D1036" i="15"/>
  <c r="Q1037" i="16"/>
  <c r="G1036" i="16"/>
  <c r="F1036" i="16"/>
  <c r="D1036" i="16"/>
  <c r="E1036" i="16"/>
  <c r="H1036" i="16"/>
  <c r="H1036" i="11"/>
  <c r="E1036" i="11"/>
  <c r="D1036" i="11"/>
  <c r="G1036" i="11"/>
  <c r="F1036" i="11"/>
  <c r="K1037" i="11"/>
  <c r="E1107" i="14"/>
  <c r="K1108" i="14"/>
  <c r="F1107" i="14"/>
  <c r="G1107" i="14"/>
  <c r="D1107" i="14"/>
  <c r="H1107" i="14"/>
  <c r="L1292" i="14"/>
  <c r="L1781" i="11"/>
  <c r="G1037" i="16" l="1"/>
  <c r="Q1038" i="16"/>
  <c r="D1037" i="16"/>
  <c r="F1037" i="16"/>
  <c r="E1037" i="16"/>
  <c r="H1037" i="16"/>
  <c r="F1037" i="15"/>
  <c r="Q1038" i="15"/>
  <c r="G1037" i="15"/>
  <c r="H1037" i="15"/>
  <c r="D1037" i="15"/>
  <c r="E1037" i="15"/>
  <c r="H1037" i="11"/>
  <c r="E1037" i="11"/>
  <c r="G1037" i="11"/>
  <c r="D1037" i="11"/>
  <c r="K1038" i="11"/>
  <c r="F1037" i="11"/>
  <c r="K1109" i="14"/>
  <c r="E1108" i="14"/>
  <c r="H1108" i="14"/>
  <c r="F1108" i="14"/>
  <c r="G1108" i="14"/>
  <c r="D1108" i="14"/>
  <c r="L1293" i="14"/>
  <c r="L1782" i="11"/>
  <c r="D1038" i="16" l="1"/>
  <c r="G1038" i="16"/>
  <c r="Q1039" i="16"/>
  <c r="H1038" i="16"/>
  <c r="F1038" i="16"/>
  <c r="E1038" i="16"/>
  <c r="Q1039" i="15"/>
  <c r="G1038" i="15"/>
  <c r="E1038" i="15"/>
  <c r="H1038" i="15"/>
  <c r="D1038" i="15"/>
  <c r="F1038" i="15"/>
  <c r="H1038" i="11"/>
  <c r="G1038" i="11"/>
  <c r="D1038" i="11"/>
  <c r="E1038" i="11"/>
  <c r="F1038" i="11"/>
  <c r="K1039" i="11"/>
  <c r="H1109" i="14"/>
  <c r="E1109" i="14"/>
  <c r="K1110" i="14"/>
  <c r="D1109" i="14"/>
  <c r="F1109" i="14"/>
  <c r="G1109" i="14"/>
  <c r="L1294" i="14"/>
  <c r="L1783" i="11"/>
  <c r="F1039" i="16" l="1"/>
  <c r="D1039" i="16"/>
  <c r="G1039" i="16"/>
  <c r="H1039" i="16"/>
  <c r="E1039" i="16"/>
  <c r="Q1040" i="16"/>
  <c r="F1039" i="15"/>
  <c r="E1039" i="15"/>
  <c r="D1039" i="15"/>
  <c r="Q1040" i="15"/>
  <c r="H1039" i="15"/>
  <c r="G1039" i="15"/>
  <c r="H1039" i="11"/>
  <c r="E1039" i="11"/>
  <c r="G1039" i="11"/>
  <c r="F1039" i="11"/>
  <c r="K1040" i="11"/>
  <c r="D1039" i="11"/>
  <c r="F1110" i="14"/>
  <c r="E1110" i="14"/>
  <c r="K1111" i="14"/>
  <c r="H1110" i="14"/>
  <c r="G1110" i="14"/>
  <c r="D1110" i="14"/>
  <c r="L1295" i="14"/>
  <c r="L1784" i="11"/>
  <c r="Q1041" i="15" l="1"/>
  <c r="F1040" i="15"/>
  <c r="D1040" i="15"/>
  <c r="G1040" i="15"/>
  <c r="H1040" i="15"/>
  <c r="E1040" i="15"/>
  <c r="Q1041" i="16"/>
  <c r="E1040" i="16"/>
  <c r="G1040" i="16"/>
  <c r="F1040" i="16"/>
  <c r="D1040" i="16"/>
  <c r="H1040" i="16"/>
  <c r="H1040" i="11"/>
  <c r="F1040" i="11"/>
  <c r="K1041" i="11"/>
  <c r="D1040" i="11"/>
  <c r="E1040" i="11"/>
  <c r="G1040" i="11"/>
  <c r="G1111" i="14"/>
  <c r="D1111" i="14"/>
  <c r="E1111" i="14"/>
  <c r="H1111" i="14"/>
  <c r="F1111" i="14"/>
  <c r="K1112" i="14"/>
  <c r="L1296" i="14"/>
  <c r="L1785" i="11"/>
  <c r="G1041" i="16" l="1"/>
  <c r="D1041" i="16"/>
  <c r="F1041" i="16"/>
  <c r="E1041" i="16"/>
  <c r="H1041" i="16"/>
  <c r="Q1042" i="16"/>
  <c r="F1041" i="15"/>
  <c r="E1041" i="15"/>
  <c r="Q1042" i="15"/>
  <c r="H1041" i="15"/>
  <c r="D1041" i="15"/>
  <c r="G1041" i="15"/>
  <c r="H1041" i="11"/>
  <c r="E1041" i="11"/>
  <c r="K1042" i="11"/>
  <c r="F1041" i="11"/>
  <c r="G1041" i="11"/>
  <c r="D1041" i="11"/>
  <c r="K1113" i="14"/>
  <c r="H1112" i="14"/>
  <c r="F1112" i="14"/>
  <c r="G1112" i="14"/>
  <c r="E1112" i="14"/>
  <c r="D1112" i="14"/>
  <c r="L1297" i="14"/>
  <c r="L1786" i="11"/>
  <c r="Q1043" i="15" l="1"/>
  <c r="F1042" i="15"/>
  <c r="D1042" i="15"/>
  <c r="E1042" i="15"/>
  <c r="G1042" i="15"/>
  <c r="H1042" i="15"/>
  <c r="D1042" i="16"/>
  <c r="Q1043" i="16"/>
  <c r="E1042" i="16"/>
  <c r="H1042" i="16"/>
  <c r="F1042" i="16"/>
  <c r="G1042" i="16"/>
  <c r="H1042" i="11"/>
  <c r="K1043" i="11"/>
  <c r="D1042" i="11"/>
  <c r="E1042" i="11"/>
  <c r="G1042" i="11"/>
  <c r="F1042" i="11"/>
  <c r="D1113" i="14"/>
  <c r="E1113" i="14"/>
  <c r="G1113" i="14"/>
  <c r="H1113" i="14"/>
  <c r="F1113" i="14"/>
  <c r="K1114" i="14"/>
  <c r="L1298" i="14"/>
  <c r="L1787" i="11"/>
  <c r="E1043" i="16" l="1"/>
  <c r="Q1044" i="16"/>
  <c r="F1043" i="16"/>
  <c r="D1043" i="16"/>
  <c r="G1043" i="16"/>
  <c r="H1043" i="16"/>
  <c r="F1043" i="15"/>
  <c r="G1043" i="15"/>
  <c r="E1043" i="15"/>
  <c r="D1043" i="15"/>
  <c r="H1043" i="15"/>
  <c r="Q1044" i="15"/>
  <c r="H1043" i="11"/>
  <c r="K1044" i="11"/>
  <c r="D1043" i="11"/>
  <c r="F1043" i="11"/>
  <c r="E1043" i="11"/>
  <c r="G1043" i="11"/>
  <c r="H1114" i="14"/>
  <c r="K1115" i="14"/>
  <c r="F1114" i="14"/>
  <c r="G1114" i="14"/>
  <c r="D1114" i="14"/>
  <c r="E1114" i="14"/>
  <c r="L1299" i="14"/>
  <c r="L1788" i="11"/>
  <c r="E1044" i="15" l="1"/>
  <c r="F1044" i="15"/>
  <c r="G1044" i="15"/>
  <c r="H1044" i="15"/>
  <c r="Q1045" i="15"/>
  <c r="D1044" i="15"/>
  <c r="Q1045" i="16"/>
  <c r="E1044" i="16"/>
  <c r="H1044" i="16"/>
  <c r="F1044" i="16"/>
  <c r="D1044" i="16"/>
  <c r="G1044" i="16"/>
  <c r="H1044" i="11"/>
  <c r="E1044" i="11"/>
  <c r="K1045" i="11"/>
  <c r="G1044" i="11"/>
  <c r="D1044" i="11"/>
  <c r="F1044" i="11"/>
  <c r="F1115" i="14"/>
  <c r="G1115" i="14"/>
  <c r="H1115" i="14"/>
  <c r="E1115" i="14"/>
  <c r="K1116" i="14"/>
  <c r="D1115" i="14"/>
  <c r="L1300" i="14"/>
  <c r="L1789" i="11"/>
  <c r="G1045" i="16" l="1"/>
  <c r="Q1046" i="16"/>
  <c r="D1045" i="16"/>
  <c r="F1045" i="16"/>
  <c r="E1045" i="16"/>
  <c r="H1045" i="16"/>
  <c r="F1045" i="15"/>
  <c r="E1045" i="15"/>
  <c r="Q1046" i="15"/>
  <c r="H1045" i="15"/>
  <c r="D1045" i="15"/>
  <c r="G1045" i="15"/>
  <c r="H1045" i="11"/>
  <c r="F1045" i="11"/>
  <c r="E1045" i="11"/>
  <c r="G1045" i="11"/>
  <c r="D1045" i="11"/>
  <c r="K1046" i="11"/>
  <c r="H1116" i="14"/>
  <c r="G1116" i="14"/>
  <c r="E1116" i="14"/>
  <c r="K1117" i="14"/>
  <c r="D1116" i="14"/>
  <c r="F1116" i="14"/>
  <c r="L1301" i="14"/>
  <c r="L1790" i="11"/>
  <c r="E1046" i="16" l="1"/>
  <c r="F1046" i="16"/>
  <c r="G1046" i="16"/>
  <c r="Q1047" i="16"/>
  <c r="D1046" i="16"/>
  <c r="H1046" i="16"/>
  <c r="H1046" i="15"/>
  <c r="D1046" i="15"/>
  <c r="F1046" i="15"/>
  <c r="G1046" i="15"/>
  <c r="E1046" i="15"/>
  <c r="Q1047" i="15"/>
  <c r="H1046" i="11"/>
  <c r="K1047" i="11"/>
  <c r="E1046" i="11"/>
  <c r="G1046" i="11"/>
  <c r="F1046" i="11"/>
  <c r="D1046" i="11"/>
  <c r="F1117" i="14"/>
  <c r="G1117" i="14"/>
  <c r="D1117" i="14"/>
  <c r="H1117" i="14"/>
  <c r="E1117" i="14"/>
  <c r="K1118" i="14"/>
  <c r="L1302" i="14"/>
  <c r="L1791" i="11"/>
  <c r="F1047" i="15" l="1"/>
  <c r="Q1048" i="15"/>
  <c r="H1047" i="15"/>
  <c r="D1047" i="15"/>
  <c r="G1047" i="15"/>
  <c r="E1047" i="15"/>
  <c r="F1047" i="16"/>
  <c r="Q1048" i="16"/>
  <c r="E1047" i="16"/>
  <c r="D1047" i="16"/>
  <c r="G1047" i="16"/>
  <c r="H1047" i="16"/>
  <c r="H1047" i="11"/>
  <c r="K1048" i="11"/>
  <c r="D1047" i="11"/>
  <c r="F1047" i="11"/>
  <c r="E1047" i="11"/>
  <c r="G1047" i="11"/>
  <c r="H1118" i="14"/>
  <c r="F1118" i="14"/>
  <c r="E1118" i="14"/>
  <c r="K1119" i="14"/>
  <c r="G1118" i="14"/>
  <c r="D1118" i="14"/>
  <c r="L1303" i="14"/>
  <c r="L1792" i="11"/>
  <c r="Q1049" i="15" l="1"/>
  <c r="F1048" i="15"/>
  <c r="D1048" i="15"/>
  <c r="G1048" i="15"/>
  <c r="H1048" i="15"/>
  <c r="E1048" i="15"/>
  <c r="Q1049" i="16"/>
  <c r="E1048" i="16"/>
  <c r="F1048" i="16"/>
  <c r="D1048" i="16"/>
  <c r="G1048" i="16"/>
  <c r="H1048" i="16"/>
  <c r="H1048" i="11"/>
  <c r="E1048" i="11"/>
  <c r="G1048" i="11"/>
  <c r="F1048" i="11"/>
  <c r="D1048" i="11"/>
  <c r="K1049" i="11"/>
  <c r="F1119" i="14"/>
  <c r="H1119" i="14"/>
  <c r="G1119" i="14"/>
  <c r="E1119" i="14"/>
  <c r="K1120" i="14"/>
  <c r="D1119" i="14"/>
  <c r="L1304" i="14"/>
  <c r="L1793" i="11"/>
  <c r="F1049" i="16" l="1"/>
  <c r="H1049" i="16"/>
  <c r="Q1050" i="16"/>
  <c r="D1049" i="16"/>
  <c r="E1049" i="16"/>
  <c r="G1049" i="16"/>
  <c r="D1049" i="15"/>
  <c r="Q1050" i="15"/>
  <c r="G1049" i="15"/>
  <c r="H1049" i="15"/>
  <c r="F1049" i="15"/>
  <c r="E1049" i="15"/>
  <c r="H1049" i="11"/>
  <c r="F1049" i="11"/>
  <c r="D1049" i="11"/>
  <c r="E1049" i="11"/>
  <c r="K1050" i="11"/>
  <c r="G1049" i="11"/>
  <c r="H1120" i="14"/>
  <c r="K1121" i="14"/>
  <c r="D1120" i="14"/>
  <c r="F1120" i="14"/>
  <c r="G1120" i="14"/>
  <c r="E1120" i="14"/>
  <c r="L1305" i="14"/>
  <c r="L1794" i="11"/>
  <c r="Q1051" i="15" l="1"/>
  <c r="E1050" i="15"/>
  <c r="D1050" i="15"/>
  <c r="F1050" i="15"/>
  <c r="G1050" i="15"/>
  <c r="H1050" i="15"/>
  <c r="Q1051" i="16"/>
  <c r="F1050" i="16"/>
  <c r="G1050" i="16"/>
  <c r="E1050" i="16"/>
  <c r="D1050" i="16"/>
  <c r="H1050" i="16"/>
  <c r="H1050" i="11"/>
  <c r="E1050" i="11"/>
  <c r="D1050" i="11"/>
  <c r="F1050" i="11"/>
  <c r="G1050" i="11"/>
  <c r="K1051" i="11"/>
  <c r="G1121" i="14"/>
  <c r="D1121" i="14"/>
  <c r="E1121" i="14"/>
  <c r="H1121" i="14"/>
  <c r="F1121" i="14"/>
  <c r="K1122" i="14"/>
  <c r="L1306" i="14"/>
  <c r="L1795" i="11"/>
  <c r="F1051" i="15" l="1"/>
  <c r="Q1052" i="15"/>
  <c r="D1051" i="15"/>
  <c r="H1051" i="15"/>
  <c r="G1051" i="15"/>
  <c r="E1051" i="15"/>
  <c r="G1051" i="16"/>
  <c r="H1051" i="16"/>
  <c r="Q1052" i="16"/>
  <c r="F1051" i="16"/>
  <c r="D1051" i="16"/>
  <c r="E1051" i="16"/>
  <c r="H1051" i="11"/>
  <c r="D1051" i="11"/>
  <c r="F1051" i="11"/>
  <c r="G1051" i="11"/>
  <c r="K1052" i="11"/>
  <c r="E1051" i="11"/>
  <c r="F1122" i="14"/>
  <c r="K1123" i="14"/>
  <c r="E1122" i="14"/>
  <c r="H1122" i="14"/>
  <c r="G1122" i="14"/>
  <c r="D1122" i="14"/>
  <c r="L1307" i="14"/>
  <c r="L1796" i="11"/>
  <c r="Q1053" i="15" l="1"/>
  <c r="F1052" i="15"/>
  <c r="D1052" i="15"/>
  <c r="G1052" i="15"/>
  <c r="H1052" i="15"/>
  <c r="E1052" i="15"/>
  <c r="Q1053" i="16"/>
  <c r="E1052" i="16"/>
  <c r="F1052" i="16"/>
  <c r="D1052" i="16"/>
  <c r="G1052" i="16"/>
  <c r="H1052" i="16"/>
  <c r="H1052" i="11"/>
  <c r="K1053" i="11"/>
  <c r="G1052" i="11"/>
  <c r="D1052" i="11"/>
  <c r="E1052" i="11"/>
  <c r="F1052" i="11"/>
  <c r="F1123" i="14"/>
  <c r="H1123" i="14"/>
  <c r="K1124" i="14"/>
  <c r="E1123" i="14"/>
  <c r="D1123" i="14"/>
  <c r="G1123" i="14"/>
  <c r="L1308" i="14"/>
  <c r="L1797" i="11"/>
  <c r="F1053" i="16" l="1"/>
  <c r="G1053" i="16"/>
  <c r="Q1054" i="16"/>
  <c r="D1053" i="16"/>
  <c r="E1053" i="16"/>
  <c r="H1053" i="16"/>
  <c r="F1053" i="15"/>
  <c r="Q1054" i="15"/>
  <c r="E1053" i="15"/>
  <c r="H1053" i="15"/>
  <c r="D1053" i="15"/>
  <c r="G1053" i="15"/>
  <c r="H1053" i="11"/>
  <c r="K1054" i="11"/>
  <c r="F1053" i="11"/>
  <c r="G1053" i="11"/>
  <c r="E1053" i="11"/>
  <c r="D1053" i="11"/>
  <c r="G1124" i="14"/>
  <c r="K1125" i="14"/>
  <c r="E1124" i="14"/>
  <c r="H1124" i="14"/>
  <c r="F1124" i="14"/>
  <c r="D1124" i="14"/>
  <c r="L1309" i="14"/>
  <c r="L1798" i="11"/>
  <c r="Q1055" i="15" l="1"/>
  <c r="D1054" i="15"/>
  <c r="F1054" i="15"/>
  <c r="G1054" i="15"/>
  <c r="E1054" i="15"/>
  <c r="H1054" i="15"/>
  <c r="E1054" i="16"/>
  <c r="F1054" i="16"/>
  <c r="G1054" i="16"/>
  <c r="Q1055" i="16"/>
  <c r="D1054" i="16"/>
  <c r="H1054" i="16"/>
  <c r="H1054" i="11"/>
  <c r="D1054" i="11"/>
  <c r="F1054" i="11"/>
  <c r="G1054" i="11"/>
  <c r="E1054" i="11"/>
  <c r="K1055" i="11"/>
  <c r="E1125" i="14"/>
  <c r="D1125" i="14"/>
  <c r="F1125" i="14"/>
  <c r="H1125" i="14"/>
  <c r="G1125" i="14"/>
  <c r="K1126" i="14"/>
  <c r="L1310" i="14"/>
  <c r="L1799" i="11"/>
  <c r="D1055" i="15" l="1"/>
  <c r="F1055" i="15"/>
  <c r="H1055" i="15"/>
  <c r="G1055" i="15"/>
  <c r="Q1056" i="15"/>
  <c r="E1055" i="15"/>
  <c r="F1055" i="16"/>
  <c r="D1055" i="16"/>
  <c r="G1055" i="16"/>
  <c r="H1055" i="16"/>
  <c r="Q1056" i="16"/>
  <c r="E1055" i="16"/>
  <c r="H1055" i="11"/>
  <c r="G1055" i="11"/>
  <c r="D1055" i="11"/>
  <c r="K1056" i="11"/>
  <c r="E1055" i="11"/>
  <c r="F1055" i="11"/>
  <c r="E1126" i="14"/>
  <c r="H1126" i="14"/>
  <c r="K1127" i="14"/>
  <c r="F1126" i="14"/>
  <c r="G1126" i="14"/>
  <c r="D1126" i="14"/>
  <c r="L1311" i="14"/>
  <c r="L1800" i="11"/>
  <c r="E1056" i="15" l="1"/>
  <c r="D1056" i="15"/>
  <c r="G1056" i="15"/>
  <c r="H1056" i="15"/>
  <c r="Q1057" i="15"/>
  <c r="F1056" i="15"/>
  <c r="Q1057" i="16"/>
  <c r="E1056" i="16"/>
  <c r="H1056" i="16"/>
  <c r="F1056" i="16"/>
  <c r="G1056" i="16"/>
  <c r="D1056" i="16"/>
  <c r="H1056" i="11"/>
  <c r="E1056" i="11"/>
  <c r="D1056" i="11"/>
  <c r="K1057" i="11"/>
  <c r="F1056" i="11"/>
  <c r="G1056" i="11"/>
  <c r="K1128" i="14"/>
  <c r="G1127" i="14"/>
  <c r="F1127" i="14"/>
  <c r="E1127" i="14"/>
  <c r="D1127" i="14"/>
  <c r="H1127" i="14"/>
  <c r="L1312" i="14"/>
  <c r="L1801" i="11"/>
  <c r="F1057" i="15" l="1"/>
  <c r="D1057" i="15"/>
  <c r="Q1058" i="15"/>
  <c r="E1057" i="15"/>
  <c r="G1057" i="15"/>
  <c r="H1057" i="15"/>
  <c r="F1057" i="16"/>
  <c r="E1057" i="16"/>
  <c r="G1057" i="16"/>
  <c r="H1057" i="16"/>
  <c r="Q1058" i="16"/>
  <c r="D1057" i="16"/>
  <c r="H1057" i="11"/>
  <c r="K1058" i="11"/>
  <c r="D1057" i="11"/>
  <c r="E1057" i="11"/>
  <c r="G1057" i="11"/>
  <c r="F1057" i="11"/>
  <c r="G1128" i="14"/>
  <c r="K1129" i="14"/>
  <c r="E1128" i="14"/>
  <c r="F1128" i="14"/>
  <c r="H1128" i="14"/>
  <c r="D1128" i="14"/>
  <c r="L1313" i="14"/>
  <c r="L1802" i="11"/>
  <c r="F1058" i="15" l="1"/>
  <c r="E1058" i="15"/>
  <c r="G1058" i="15"/>
  <c r="H1058" i="15"/>
  <c r="Q1059" i="15"/>
  <c r="D1058" i="15"/>
  <c r="G1058" i="16"/>
  <c r="Q1059" i="16"/>
  <c r="E1058" i="16"/>
  <c r="H1058" i="16"/>
  <c r="D1058" i="16"/>
  <c r="F1058" i="16"/>
  <c r="H1058" i="11"/>
  <c r="K1059" i="11"/>
  <c r="G1058" i="11"/>
  <c r="D1058" i="11"/>
  <c r="F1058" i="11"/>
  <c r="E1058" i="11"/>
  <c r="F1129" i="14"/>
  <c r="K1130" i="14"/>
  <c r="E1129" i="14"/>
  <c r="H1129" i="14"/>
  <c r="G1129" i="14"/>
  <c r="D1129" i="14"/>
  <c r="L1314" i="14"/>
  <c r="L1803" i="11"/>
  <c r="F1059" i="15" l="1"/>
  <c r="G1059" i="15"/>
  <c r="E1059" i="15"/>
  <c r="D1059" i="15"/>
  <c r="H1059" i="15"/>
  <c r="Q1060" i="15"/>
  <c r="F1059" i="16"/>
  <c r="Q1060" i="16"/>
  <c r="E1059" i="16"/>
  <c r="D1059" i="16"/>
  <c r="G1059" i="16"/>
  <c r="H1059" i="16"/>
  <c r="H1059" i="11"/>
  <c r="F1059" i="11"/>
  <c r="K1060" i="11"/>
  <c r="E1059" i="11"/>
  <c r="G1059" i="11"/>
  <c r="D1059" i="11"/>
  <c r="G1130" i="14"/>
  <c r="F1130" i="14"/>
  <c r="K1131" i="14"/>
  <c r="E1130" i="14"/>
  <c r="D1130" i="14"/>
  <c r="H1130" i="14"/>
  <c r="L1315" i="14"/>
  <c r="L1804" i="11"/>
  <c r="Q1061" i="16" l="1"/>
  <c r="E1060" i="16"/>
  <c r="H1060" i="16"/>
  <c r="F1060" i="16"/>
  <c r="D1060" i="16"/>
  <c r="G1060" i="16"/>
  <c r="Q1061" i="15"/>
  <c r="F1060" i="15"/>
  <c r="D1060" i="15"/>
  <c r="G1060" i="15"/>
  <c r="H1060" i="15"/>
  <c r="E1060" i="15"/>
  <c r="H1060" i="11"/>
  <c r="K1061" i="11"/>
  <c r="D1060" i="11"/>
  <c r="F1060" i="11"/>
  <c r="E1060" i="11"/>
  <c r="G1060" i="11"/>
  <c r="D1131" i="14"/>
  <c r="K1132" i="14"/>
  <c r="F1131" i="14"/>
  <c r="H1131" i="14"/>
  <c r="E1131" i="14"/>
  <c r="G1131" i="14"/>
  <c r="L1316" i="14"/>
  <c r="L1805" i="11"/>
  <c r="Q1062" i="15" l="1"/>
  <c r="E1061" i="15"/>
  <c r="H1061" i="15"/>
  <c r="G1061" i="15"/>
  <c r="F1061" i="15"/>
  <c r="D1061" i="15"/>
  <c r="F1061" i="16"/>
  <c r="H1061" i="16"/>
  <c r="Q1062" i="16"/>
  <c r="D1061" i="16"/>
  <c r="E1061" i="16"/>
  <c r="G1061" i="16"/>
  <c r="H1061" i="11"/>
  <c r="D1061" i="11"/>
  <c r="G1061" i="11"/>
  <c r="E1061" i="11"/>
  <c r="K1062" i="11"/>
  <c r="F1061" i="11"/>
  <c r="F1132" i="14"/>
  <c r="E1132" i="14"/>
  <c r="D1132" i="14"/>
  <c r="H1132" i="14"/>
  <c r="G1132" i="14"/>
  <c r="K1133" i="14"/>
  <c r="L1317" i="14"/>
  <c r="L1806" i="11"/>
  <c r="Q1063" i="16" l="1"/>
  <c r="G1062" i="16"/>
  <c r="F1062" i="16"/>
  <c r="D1062" i="16"/>
  <c r="H1062" i="16"/>
  <c r="E1062" i="16"/>
  <c r="H1062" i="15"/>
  <c r="E1062" i="15"/>
  <c r="Q1063" i="15"/>
  <c r="D1062" i="15"/>
  <c r="F1062" i="15"/>
  <c r="G1062" i="15"/>
  <c r="H1062" i="11"/>
  <c r="G1062" i="11"/>
  <c r="K1063" i="11"/>
  <c r="F1062" i="11"/>
  <c r="D1062" i="11"/>
  <c r="E1062" i="11"/>
  <c r="K1134" i="14"/>
  <c r="E1133" i="14"/>
  <c r="H1133" i="14"/>
  <c r="F1133" i="14"/>
  <c r="G1133" i="14"/>
  <c r="D1133" i="14"/>
  <c r="L1318" i="14"/>
  <c r="L1807" i="11"/>
  <c r="G1063" i="15" l="1"/>
  <c r="Q1064" i="15"/>
  <c r="H1063" i="15"/>
  <c r="D1063" i="15"/>
  <c r="F1063" i="15"/>
  <c r="E1063" i="15"/>
  <c r="F1063" i="16"/>
  <c r="D1063" i="16"/>
  <c r="Q1064" i="16"/>
  <c r="E1063" i="16"/>
  <c r="G1063" i="16"/>
  <c r="H1063" i="16"/>
  <c r="H1063" i="11"/>
  <c r="F1063" i="11"/>
  <c r="K1064" i="11"/>
  <c r="E1063" i="11"/>
  <c r="D1063" i="11"/>
  <c r="G1063" i="11"/>
  <c r="F1134" i="14"/>
  <c r="D1134" i="14"/>
  <c r="K1135" i="14"/>
  <c r="H1134" i="14"/>
  <c r="G1134" i="14"/>
  <c r="E1134" i="14"/>
  <c r="L1319" i="14"/>
  <c r="L1808" i="11"/>
  <c r="E1064" i="15" l="1"/>
  <c r="F1064" i="15"/>
  <c r="G1064" i="15"/>
  <c r="H1064" i="15"/>
  <c r="Q1065" i="15"/>
  <c r="D1064" i="15"/>
  <c r="Q1065" i="16"/>
  <c r="G1064" i="16"/>
  <c r="H1064" i="16"/>
  <c r="F1064" i="16"/>
  <c r="D1064" i="16"/>
  <c r="E1064" i="16"/>
  <c r="H1064" i="11"/>
  <c r="D1064" i="11"/>
  <c r="E1064" i="11"/>
  <c r="G1064" i="11"/>
  <c r="K1065" i="11"/>
  <c r="F1064" i="11"/>
  <c r="H1135" i="14"/>
  <c r="K1136" i="14"/>
  <c r="G1135" i="14"/>
  <c r="F1135" i="14"/>
  <c r="D1135" i="14"/>
  <c r="E1135" i="14"/>
  <c r="L1320" i="14"/>
  <c r="L1809" i="11"/>
  <c r="Q1066" i="15" l="1"/>
  <c r="G1065" i="15"/>
  <c r="F1065" i="15"/>
  <c r="E1065" i="15"/>
  <c r="H1065" i="15"/>
  <c r="D1065" i="15"/>
  <c r="Q1066" i="16"/>
  <c r="D1065" i="16"/>
  <c r="F1065" i="16"/>
  <c r="E1065" i="16"/>
  <c r="G1065" i="16"/>
  <c r="H1065" i="16"/>
  <c r="H1065" i="11"/>
  <c r="E1065" i="11"/>
  <c r="F1065" i="11"/>
  <c r="G1065" i="11"/>
  <c r="K1066" i="11"/>
  <c r="D1065" i="11"/>
  <c r="G1136" i="14"/>
  <c r="K1137" i="14"/>
  <c r="E1136" i="14"/>
  <c r="D1136" i="14"/>
  <c r="H1136" i="14"/>
  <c r="F1136" i="14"/>
  <c r="L1321" i="14"/>
  <c r="L1810" i="11"/>
  <c r="D1066" i="16" l="1"/>
  <c r="E1066" i="16"/>
  <c r="Q1067" i="16"/>
  <c r="H1066" i="16"/>
  <c r="F1066" i="16"/>
  <c r="G1066" i="16"/>
  <c r="G1066" i="15"/>
  <c r="Q1067" i="15"/>
  <c r="E1066" i="15"/>
  <c r="D1066" i="15"/>
  <c r="F1066" i="15"/>
  <c r="H1066" i="15"/>
  <c r="H1066" i="11"/>
  <c r="K1067" i="11"/>
  <c r="D1066" i="11"/>
  <c r="G1066" i="11"/>
  <c r="E1066" i="11"/>
  <c r="F1066" i="11"/>
  <c r="F1137" i="14"/>
  <c r="D1137" i="14"/>
  <c r="K1138" i="14"/>
  <c r="E1137" i="14"/>
  <c r="H1137" i="14"/>
  <c r="G1137" i="14"/>
  <c r="L1322" i="14"/>
  <c r="L1811" i="11"/>
  <c r="Q1068" i="16" l="1"/>
  <c r="F1067" i="16"/>
  <c r="D1067" i="16"/>
  <c r="G1067" i="16"/>
  <c r="H1067" i="16"/>
  <c r="E1067" i="16"/>
  <c r="E1067" i="15"/>
  <c r="G1067" i="15"/>
  <c r="F1067" i="15"/>
  <c r="H1067" i="15"/>
  <c r="Q1068" i="15"/>
  <c r="D1067" i="15"/>
  <c r="H1067" i="11"/>
  <c r="D1067" i="11"/>
  <c r="F1067" i="11"/>
  <c r="E1067" i="11"/>
  <c r="K1068" i="11"/>
  <c r="G1067" i="11"/>
  <c r="H1138" i="14"/>
  <c r="F1138" i="14"/>
  <c r="K1139" i="14"/>
  <c r="E1138" i="14"/>
  <c r="D1138" i="14"/>
  <c r="G1138" i="14"/>
  <c r="L1323" i="14"/>
  <c r="L1812" i="11"/>
  <c r="E1068" i="15" l="1"/>
  <c r="F1068" i="15"/>
  <c r="G1068" i="15"/>
  <c r="H1068" i="15"/>
  <c r="Q1069" i="15"/>
  <c r="D1068" i="15"/>
  <c r="Q1069" i="16"/>
  <c r="G1068" i="16"/>
  <c r="H1068" i="16"/>
  <c r="F1068" i="16"/>
  <c r="D1068" i="16"/>
  <c r="E1068" i="16"/>
  <c r="H1068" i="11"/>
  <c r="F1068" i="11"/>
  <c r="E1068" i="11"/>
  <c r="G1068" i="11"/>
  <c r="D1068" i="11"/>
  <c r="K1069" i="11"/>
  <c r="K1140" i="14"/>
  <c r="G1139" i="14"/>
  <c r="F1139" i="14"/>
  <c r="H1139" i="14"/>
  <c r="E1139" i="14"/>
  <c r="D1139" i="14"/>
  <c r="L1324" i="14"/>
  <c r="L1813" i="11"/>
  <c r="F1069" i="15" l="1"/>
  <c r="E1069" i="15"/>
  <c r="D1069" i="15"/>
  <c r="H1069" i="15"/>
  <c r="G1069" i="15"/>
  <c r="Q1070" i="15"/>
  <c r="G1069" i="16"/>
  <c r="H1069" i="16"/>
  <c r="Q1070" i="16"/>
  <c r="D1069" i="16"/>
  <c r="F1069" i="16"/>
  <c r="E1069" i="16"/>
  <c r="H1069" i="11"/>
  <c r="F1069" i="11"/>
  <c r="D1069" i="11"/>
  <c r="G1069" i="11"/>
  <c r="K1070" i="11"/>
  <c r="E1069" i="11"/>
  <c r="D1140" i="14"/>
  <c r="F1140" i="14"/>
  <c r="G1140" i="14"/>
  <c r="H1140" i="14"/>
  <c r="E1140" i="14"/>
  <c r="K1141" i="14"/>
  <c r="L1325" i="14"/>
  <c r="L1814" i="11"/>
  <c r="D1070" i="16" l="1"/>
  <c r="G1070" i="16"/>
  <c r="F1070" i="16"/>
  <c r="E1070" i="16"/>
  <c r="Q1071" i="16"/>
  <c r="H1070" i="16"/>
  <c r="F1070" i="15"/>
  <c r="H1070" i="15"/>
  <c r="G1070" i="15"/>
  <c r="Q1071" i="15"/>
  <c r="E1070" i="15"/>
  <c r="D1070" i="15"/>
  <c r="H1070" i="11"/>
  <c r="D1070" i="11"/>
  <c r="F1070" i="11"/>
  <c r="E1070" i="11"/>
  <c r="K1071" i="11"/>
  <c r="G1070" i="11"/>
  <c r="K1142" i="14"/>
  <c r="H1141" i="14"/>
  <c r="E1141" i="14"/>
  <c r="G1141" i="14"/>
  <c r="D1141" i="14"/>
  <c r="F1141" i="14"/>
  <c r="L1326" i="14"/>
  <c r="L1815" i="11"/>
  <c r="D1071" i="16" l="1"/>
  <c r="Q1072" i="16"/>
  <c r="F1071" i="16"/>
  <c r="G1071" i="16"/>
  <c r="H1071" i="16"/>
  <c r="E1071" i="16"/>
  <c r="D1071" i="15"/>
  <c r="H1071" i="15"/>
  <c r="Q1072" i="15"/>
  <c r="E1071" i="15"/>
  <c r="G1071" i="15"/>
  <c r="F1071" i="15"/>
  <c r="H1071" i="11"/>
  <c r="K1072" i="11"/>
  <c r="D1071" i="11"/>
  <c r="G1071" i="11"/>
  <c r="E1071" i="11"/>
  <c r="F1071" i="11"/>
  <c r="D1142" i="14"/>
  <c r="E1142" i="14"/>
  <c r="G1142" i="14"/>
  <c r="F1142" i="14"/>
  <c r="H1142" i="14"/>
  <c r="K1143" i="14"/>
  <c r="L1327" i="14"/>
  <c r="L1816" i="11"/>
  <c r="Q1073" i="16" l="1"/>
  <c r="E1072" i="16"/>
  <c r="G1072" i="16"/>
  <c r="H1072" i="16"/>
  <c r="F1072" i="16"/>
  <c r="D1072" i="16"/>
  <c r="Q1073" i="15"/>
  <c r="D1072" i="15"/>
  <c r="F1072" i="15"/>
  <c r="G1072" i="15"/>
  <c r="H1072" i="15"/>
  <c r="E1072" i="15"/>
  <c r="H1072" i="11"/>
  <c r="D1072" i="11"/>
  <c r="G1072" i="11"/>
  <c r="F1072" i="11"/>
  <c r="E1072" i="11"/>
  <c r="K1073" i="11"/>
  <c r="D1143" i="14"/>
  <c r="G1143" i="14"/>
  <c r="K1144" i="14"/>
  <c r="F1143" i="14"/>
  <c r="E1143" i="14"/>
  <c r="H1143" i="14"/>
  <c r="L1328" i="14"/>
  <c r="L1817" i="11"/>
  <c r="H1073" i="15" l="1"/>
  <c r="D1073" i="15"/>
  <c r="G1073" i="15"/>
  <c r="F1073" i="15"/>
  <c r="E1073" i="15"/>
  <c r="Q1074" i="15"/>
  <c r="F1073" i="16"/>
  <c r="E1073" i="16"/>
  <c r="G1073" i="16"/>
  <c r="H1073" i="16"/>
  <c r="Q1074" i="16"/>
  <c r="D1073" i="16"/>
  <c r="H1073" i="11"/>
  <c r="E1073" i="11"/>
  <c r="F1073" i="11"/>
  <c r="K1074" i="11"/>
  <c r="G1073" i="11"/>
  <c r="D1073" i="11"/>
  <c r="E1144" i="14"/>
  <c r="G1144" i="14"/>
  <c r="D1144" i="14"/>
  <c r="K1145" i="14"/>
  <c r="F1144" i="14"/>
  <c r="H1144" i="14"/>
  <c r="L1329" i="14"/>
  <c r="L1818" i="11"/>
  <c r="D1074" i="16" l="1"/>
  <c r="Q1075" i="16"/>
  <c r="H1074" i="16"/>
  <c r="F1074" i="16"/>
  <c r="G1074" i="16"/>
  <c r="E1074" i="16"/>
  <c r="F1074" i="15"/>
  <c r="G1074" i="15"/>
  <c r="Q1075" i="15"/>
  <c r="E1074" i="15"/>
  <c r="D1074" i="15"/>
  <c r="H1074" i="15"/>
  <c r="H1074" i="11"/>
  <c r="K1075" i="11"/>
  <c r="E1074" i="11"/>
  <c r="F1074" i="11"/>
  <c r="G1074" i="11"/>
  <c r="D1074" i="11"/>
  <c r="H1145" i="14"/>
  <c r="G1145" i="14"/>
  <c r="E1145" i="14"/>
  <c r="K1146" i="14"/>
  <c r="D1145" i="14"/>
  <c r="F1145" i="14"/>
  <c r="L1330" i="14"/>
  <c r="L1819" i="11"/>
  <c r="G1075" i="16" l="1"/>
  <c r="H1075" i="16"/>
  <c r="Q1076" i="16"/>
  <c r="E1075" i="16"/>
  <c r="F1075" i="16"/>
  <c r="D1075" i="16"/>
  <c r="Q1076" i="15"/>
  <c r="E1075" i="15"/>
  <c r="D1075" i="15"/>
  <c r="H1075" i="15"/>
  <c r="F1075" i="15"/>
  <c r="G1075" i="15"/>
  <c r="H1075" i="11"/>
  <c r="D1075" i="11"/>
  <c r="G1075" i="11"/>
  <c r="K1076" i="11"/>
  <c r="E1075" i="11"/>
  <c r="F1075" i="11"/>
  <c r="D1146" i="14"/>
  <c r="H1146" i="14"/>
  <c r="K1147" i="14"/>
  <c r="G1146" i="14"/>
  <c r="E1146" i="14"/>
  <c r="F1146" i="14"/>
  <c r="L1331" i="14"/>
  <c r="L1820" i="11"/>
  <c r="Q1077" i="16" l="1"/>
  <c r="E1076" i="16"/>
  <c r="G1076" i="16"/>
  <c r="F1076" i="16"/>
  <c r="D1076" i="16"/>
  <c r="H1076" i="16"/>
  <c r="E1076" i="15"/>
  <c r="D1076" i="15"/>
  <c r="F1076" i="15"/>
  <c r="G1076" i="15"/>
  <c r="H1076" i="15"/>
  <c r="Q1077" i="15"/>
  <c r="H1076" i="11"/>
  <c r="G1076" i="11"/>
  <c r="F1076" i="11"/>
  <c r="D1076" i="11"/>
  <c r="K1077" i="11"/>
  <c r="E1076" i="11"/>
  <c r="D1147" i="14"/>
  <c r="G1147" i="14"/>
  <c r="H1147" i="14"/>
  <c r="F1147" i="14"/>
  <c r="E1147" i="14"/>
  <c r="K1148" i="14"/>
  <c r="L1332" i="14"/>
  <c r="L1821" i="11"/>
  <c r="E1077" i="15" l="1"/>
  <c r="D1077" i="15"/>
  <c r="G1077" i="15"/>
  <c r="F1077" i="15"/>
  <c r="Q1078" i="15"/>
  <c r="H1077" i="15"/>
  <c r="D1077" i="16"/>
  <c r="E1077" i="16"/>
  <c r="H1077" i="16"/>
  <c r="G1077" i="16"/>
  <c r="Q1078" i="16"/>
  <c r="F1077" i="16"/>
  <c r="H1077" i="11"/>
  <c r="E1077" i="11"/>
  <c r="F1077" i="11"/>
  <c r="G1077" i="11"/>
  <c r="D1077" i="11"/>
  <c r="K1078" i="11"/>
  <c r="D1148" i="14"/>
  <c r="K1149" i="14"/>
  <c r="F1148" i="14"/>
  <c r="G1148" i="14"/>
  <c r="H1148" i="14"/>
  <c r="E1148" i="14"/>
  <c r="L1333" i="14"/>
  <c r="L1822" i="11"/>
  <c r="H1078" i="16" l="1"/>
  <c r="F1078" i="16"/>
  <c r="G1078" i="16"/>
  <c r="Q1079" i="16"/>
  <c r="E1078" i="16"/>
  <c r="D1078" i="16"/>
  <c r="E1078" i="15"/>
  <c r="D1078" i="15"/>
  <c r="F1078" i="15"/>
  <c r="G1078" i="15"/>
  <c r="H1078" i="15"/>
  <c r="Q1079" i="15"/>
  <c r="H1078" i="11"/>
  <c r="E1078" i="11"/>
  <c r="K1079" i="11"/>
  <c r="G1078" i="11"/>
  <c r="D1078" i="11"/>
  <c r="F1078" i="11"/>
  <c r="E1149" i="14"/>
  <c r="K1150" i="14"/>
  <c r="D1149" i="14"/>
  <c r="F1149" i="14"/>
  <c r="H1149" i="14"/>
  <c r="G1149" i="14"/>
  <c r="L1334" i="14"/>
  <c r="L1823" i="11"/>
  <c r="F1079" i="15" l="1"/>
  <c r="Q1080" i="15"/>
  <c r="E1079" i="15"/>
  <c r="D1079" i="15"/>
  <c r="H1079" i="15"/>
  <c r="G1079" i="15"/>
  <c r="G1079" i="16"/>
  <c r="Q1080" i="16"/>
  <c r="E1079" i="16"/>
  <c r="F1079" i="16"/>
  <c r="D1079" i="16"/>
  <c r="H1079" i="16"/>
  <c r="H1079" i="11"/>
  <c r="E1079" i="11"/>
  <c r="G1079" i="11"/>
  <c r="D1079" i="11"/>
  <c r="F1079" i="11"/>
  <c r="K1080" i="11"/>
  <c r="G1150" i="14"/>
  <c r="K1151" i="14"/>
  <c r="E1150" i="14"/>
  <c r="D1150" i="14"/>
  <c r="H1150" i="14"/>
  <c r="F1150" i="14"/>
  <c r="L1335" i="14"/>
  <c r="L1824" i="11"/>
  <c r="E1080" i="15" l="1"/>
  <c r="F1080" i="15"/>
  <c r="D1080" i="15"/>
  <c r="G1080" i="15"/>
  <c r="H1080" i="15"/>
  <c r="Q1081" i="15"/>
  <c r="Q1081" i="16"/>
  <c r="H1080" i="16"/>
  <c r="F1080" i="16"/>
  <c r="D1080" i="16"/>
  <c r="E1080" i="16"/>
  <c r="G1080" i="16"/>
  <c r="H1080" i="11"/>
  <c r="E1080" i="11"/>
  <c r="K1081" i="11"/>
  <c r="D1080" i="11"/>
  <c r="F1080" i="11"/>
  <c r="G1080" i="11"/>
  <c r="K1152" i="14"/>
  <c r="G1151" i="14"/>
  <c r="D1151" i="14"/>
  <c r="F1151" i="14"/>
  <c r="E1151" i="14"/>
  <c r="H1151" i="14"/>
  <c r="L1336" i="14"/>
  <c r="L1825" i="11"/>
  <c r="F1081" i="15" l="1"/>
  <c r="H1081" i="15"/>
  <c r="D1081" i="15"/>
  <c r="G1081" i="15"/>
  <c r="E1081" i="15"/>
  <c r="Q1082" i="15"/>
  <c r="G1081" i="16"/>
  <c r="Q1082" i="16"/>
  <c r="D1081" i="16"/>
  <c r="F1081" i="16"/>
  <c r="E1081" i="16"/>
  <c r="H1081" i="16"/>
  <c r="H1081" i="11"/>
  <c r="G1081" i="11"/>
  <c r="D1081" i="11"/>
  <c r="F1081" i="11"/>
  <c r="E1081" i="11"/>
  <c r="K1082" i="11"/>
  <c r="D1152" i="14"/>
  <c r="G1152" i="14"/>
  <c r="F1152" i="14"/>
  <c r="E1152" i="14"/>
  <c r="K1153" i="14"/>
  <c r="H1152" i="14"/>
  <c r="L1337" i="14"/>
  <c r="L1826" i="11"/>
  <c r="H1082" i="16" l="1"/>
  <c r="F1082" i="16"/>
  <c r="G1082" i="16"/>
  <c r="E1082" i="16"/>
  <c r="Q1083" i="16"/>
  <c r="D1082" i="16"/>
  <c r="H1082" i="15"/>
  <c r="G1082" i="15"/>
  <c r="Q1083" i="15"/>
  <c r="E1082" i="15"/>
  <c r="D1082" i="15"/>
  <c r="F1082" i="15"/>
  <c r="H1082" i="11"/>
  <c r="F1082" i="11"/>
  <c r="D1082" i="11"/>
  <c r="K1083" i="11"/>
  <c r="E1082" i="11"/>
  <c r="G1082" i="11"/>
  <c r="F1153" i="14"/>
  <c r="D1153" i="14"/>
  <c r="K1154" i="14"/>
  <c r="G1153" i="14"/>
  <c r="E1153" i="14"/>
  <c r="H1153" i="14"/>
  <c r="L1338" i="14"/>
  <c r="L1827" i="11"/>
  <c r="G1083" i="16" l="1"/>
  <c r="H1083" i="16"/>
  <c r="F1083" i="16"/>
  <c r="D1083" i="16"/>
  <c r="Q1084" i="16"/>
  <c r="E1083" i="16"/>
  <c r="H1083" i="15"/>
  <c r="Q1084" i="15"/>
  <c r="E1083" i="15"/>
  <c r="G1083" i="15"/>
  <c r="F1083" i="15"/>
  <c r="D1083" i="15"/>
  <c r="H1083" i="11"/>
  <c r="F1083" i="11"/>
  <c r="D1083" i="11"/>
  <c r="K1084" i="11"/>
  <c r="E1083" i="11"/>
  <c r="G1083" i="11"/>
  <c r="H1154" i="14"/>
  <c r="G1154" i="14"/>
  <c r="K1155" i="14"/>
  <c r="E1154" i="14"/>
  <c r="D1154" i="14"/>
  <c r="F1154" i="14"/>
  <c r="L1339" i="14"/>
  <c r="L1828" i="11"/>
  <c r="E1084" i="15" l="1"/>
  <c r="F1084" i="15"/>
  <c r="G1084" i="15"/>
  <c r="H1084" i="15"/>
  <c r="Q1085" i="15"/>
  <c r="D1084" i="15"/>
  <c r="Q1085" i="16"/>
  <c r="E1084" i="16"/>
  <c r="F1084" i="16"/>
  <c r="D1084" i="16"/>
  <c r="G1084" i="16"/>
  <c r="H1084" i="16"/>
  <c r="H1084" i="11"/>
  <c r="F1084" i="11"/>
  <c r="E1084" i="11"/>
  <c r="K1085" i="11"/>
  <c r="D1084" i="11"/>
  <c r="G1084" i="11"/>
  <c r="D1155" i="14"/>
  <c r="G1155" i="14"/>
  <c r="E1155" i="14"/>
  <c r="K1156" i="14"/>
  <c r="F1155" i="14"/>
  <c r="H1155" i="14"/>
  <c r="L1340" i="14"/>
  <c r="L1829" i="11"/>
  <c r="F1085" i="15" l="1"/>
  <c r="Q1086" i="15"/>
  <c r="D1085" i="15"/>
  <c r="E1085" i="15"/>
  <c r="G1085" i="15"/>
  <c r="H1085" i="15"/>
  <c r="G1085" i="16"/>
  <c r="Q1086" i="16"/>
  <c r="D1085" i="16"/>
  <c r="F1085" i="16"/>
  <c r="E1085" i="16"/>
  <c r="H1085" i="16"/>
  <c r="H1085" i="11"/>
  <c r="K1086" i="11"/>
  <c r="F1085" i="11"/>
  <c r="E1085" i="11"/>
  <c r="G1085" i="11"/>
  <c r="D1085" i="11"/>
  <c r="F1156" i="14"/>
  <c r="D1156" i="14"/>
  <c r="K1157" i="14"/>
  <c r="E1156" i="14"/>
  <c r="H1156" i="14"/>
  <c r="G1156" i="14"/>
  <c r="L1341" i="14"/>
  <c r="L1830" i="11"/>
  <c r="H1086" i="15" l="1"/>
  <c r="G1086" i="15"/>
  <c r="E1086" i="15"/>
  <c r="D1086" i="15"/>
  <c r="F1086" i="15"/>
  <c r="Q1087" i="15"/>
  <c r="Q1087" i="16"/>
  <c r="F1086" i="16"/>
  <c r="G1086" i="16"/>
  <c r="E1086" i="16"/>
  <c r="D1086" i="16"/>
  <c r="H1086" i="16"/>
  <c r="H1086" i="11"/>
  <c r="F1086" i="11"/>
  <c r="D1086" i="11"/>
  <c r="G1086" i="11"/>
  <c r="E1086" i="11"/>
  <c r="K1087" i="11"/>
  <c r="K1158" i="14"/>
  <c r="F1157" i="14"/>
  <c r="G1157" i="14"/>
  <c r="D1157" i="14"/>
  <c r="E1157" i="14"/>
  <c r="H1157" i="14"/>
  <c r="L1342" i="14"/>
  <c r="L1831" i="11"/>
  <c r="G1087" i="16" l="1"/>
  <c r="Q1088" i="16"/>
  <c r="H1087" i="16"/>
  <c r="F1087" i="16"/>
  <c r="D1087" i="16"/>
  <c r="E1087" i="16"/>
  <c r="H1087" i="15"/>
  <c r="E1087" i="15"/>
  <c r="G1087" i="15"/>
  <c r="F1087" i="15"/>
  <c r="D1087" i="15"/>
  <c r="Q1088" i="15"/>
  <c r="H1087" i="11"/>
  <c r="G1087" i="11"/>
  <c r="D1087" i="11"/>
  <c r="F1087" i="11"/>
  <c r="K1088" i="11"/>
  <c r="E1087" i="11"/>
  <c r="G1158" i="14"/>
  <c r="E1158" i="14"/>
  <c r="D1158" i="14"/>
  <c r="K1159" i="14"/>
  <c r="H1158" i="14"/>
  <c r="F1158" i="14"/>
  <c r="L1343" i="14"/>
  <c r="L1832" i="11"/>
  <c r="E1088" i="15" l="1"/>
  <c r="D1088" i="15"/>
  <c r="G1088" i="15"/>
  <c r="H1088" i="15"/>
  <c r="Q1089" i="15"/>
  <c r="F1088" i="15"/>
  <c r="Q1089" i="16"/>
  <c r="E1088" i="16"/>
  <c r="H1088" i="16"/>
  <c r="F1088" i="16"/>
  <c r="D1088" i="16"/>
  <c r="G1088" i="16"/>
  <c r="H1088" i="11"/>
  <c r="G1088" i="11"/>
  <c r="E1088" i="11"/>
  <c r="K1089" i="11"/>
  <c r="F1088" i="11"/>
  <c r="D1088" i="11"/>
  <c r="D1159" i="14"/>
  <c r="H1159" i="14"/>
  <c r="F1159" i="14"/>
  <c r="E1159" i="14"/>
  <c r="K1160" i="14"/>
  <c r="G1159" i="14"/>
  <c r="L1344" i="14"/>
  <c r="L1833" i="11"/>
  <c r="E1089" i="15" l="1"/>
  <c r="D1089" i="15"/>
  <c r="H1089" i="15"/>
  <c r="Q1090" i="15"/>
  <c r="G1089" i="15"/>
  <c r="F1089" i="15"/>
  <c r="F1089" i="16"/>
  <c r="H1089" i="16"/>
  <c r="D1089" i="16"/>
  <c r="E1089" i="16"/>
  <c r="G1089" i="16"/>
  <c r="Q1090" i="16"/>
  <c r="H1089" i="11"/>
  <c r="D1089" i="11"/>
  <c r="G1089" i="11"/>
  <c r="E1089" i="11"/>
  <c r="F1089" i="11"/>
  <c r="K1090" i="11"/>
  <c r="K1161" i="14"/>
  <c r="F1160" i="14"/>
  <c r="G1160" i="14"/>
  <c r="H1160" i="14"/>
  <c r="E1160" i="14"/>
  <c r="D1160" i="14"/>
  <c r="L1345" i="14"/>
  <c r="L1834" i="11"/>
  <c r="E1090" i="16" l="1"/>
  <c r="F1090" i="16"/>
  <c r="G1090" i="16"/>
  <c r="Q1091" i="16"/>
  <c r="D1090" i="16"/>
  <c r="H1090" i="16"/>
  <c r="G1090" i="15"/>
  <c r="H1090" i="15"/>
  <c r="E1090" i="15"/>
  <c r="D1090" i="15"/>
  <c r="F1090" i="15"/>
  <c r="Q1091" i="15"/>
  <c r="H1090" i="11"/>
  <c r="D1090" i="11"/>
  <c r="F1090" i="11"/>
  <c r="G1090" i="11"/>
  <c r="K1091" i="11"/>
  <c r="E1090" i="11"/>
  <c r="D1161" i="14"/>
  <c r="K1162" i="14"/>
  <c r="G1161" i="14"/>
  <c r="F1161" i="14"/>
  <c r="H1161" i="14"/>
  <c r="E1161" i="14"/>
  <c r="L1346" i="14"/>
  <c r="L1835" i="11"/>
  <c r="Q1092" i="15" l="1"/>
  <c r="D1091" i="15"/>
  <c r="H1091" i="15"/>
  <c r="G1091" i="15"/>
  <c r="F1091" i="15"/>
  <c r="E1091" i="15"/>
  <c r="Q1092" i="16"/>
  <c r="G1091" i="16"/>
  <c r="F1091" i="16"/>
  <c r="E1091" i="16"/>
  <c r="H1091" i="16"/>
  <c r="D1091" i="16"/>
  <c r="H1091" i="11"/>
  <c r="G1091" i="11"/>
  <c r="E1091" i="11"/>
  <c r="K1092" i="11"/>
  <c r="D1091" i="11"/>
  <c r="F1091" i="11"/>
  <c r="F1162" i="14"/>
  <c r="K1163" i="14"/>
  <c r="D1162" i="14"/>
  <c r="H1162" i="14"/>
  <c r="G1162" i="14"/>
  <c r="E1162" i="14"/>
  <c r="L1347" i="14"/>
  <c r="L1836" i="11"/>
  <c r="Q1093" i="16" l="1"/>
  <c r="E1092" i="16"/>
  <c r="H1092" i="16"/>
  <c r="F1092" i="16"/>
  <c r="D1092" i="16"/>
  <c r="G1092" i="16"/>
  <c r="E1092" i="15"/>
  <c r="Q1093" i="15"/>
  <c r="H1092" i="15"/>
  <c r="D1092" i="15"/>
  <c r="G1092" i="15"/>
  <c r="F1092" i="15"/>
  <c r="H1092" i="11"/>
  <c r="E1092" i="11"/>
  <c r="F1092" i="11"/>
  <c r="G1092" i="11"/>
  <c r="D1092" i="11"/>
  <c r="K1093" i="11"/>
  <c r="E1163" i="14"/>
  <c r="K1164" i="14"/>
  <c r="F1163" i="14"/>
  <c r="G1163" i="14"/>
  <c r="H1163" i="14"/>
  <c r="D1163" i="14"/>
  <c r="L1348" i="14"/>
  <c r="L1837" i="11"/>
  <c r="E1093" i="15" l="1"/>
  <c r="D1093" i="15"/>
  <c r="H1093" i="15"/>
  <c r="Q1094" i="15"/>
  <c r="F1093" i="15"/>
  <c r="G1093" i="15"/>
  <c r="F1093" i="16"/>
  <c r="E1093" i="16"/>
  <c r="G1093" i="16"/>
  <c r="H1093" i="16"/>
  <c r="Q1094" i="16"/>
  <c r="D1093" i="16"/>
  <c r="H1093" i="11"/>
  <c r="D1093" i="11"/>
  <c r="F1093" i="11"/>
  <c r="E1093" i="11"/>
  <c r="K1094" i="11"/>
  <c r="G1093" i="11"/>
  <c r="G1164" i="14"/>
  <c r="E1164" i="14"/>
  <c r="F1164" i="14"/>
  <c r="D1164" i="14"/>
  <c r="K1165" i="14"/>
  <c r="H1164" i="14"/>
  <c r="L1349" i="14"/>
  <c r="L1838" i="11"/>
  <c r="Q1095" i="16" l="1"/>
  <c r="E1094" i="16"/>
  <c r="F1094" i="16"/>
  <c r="G1094" i="16"/>
  <c r="D1094" i="16"/>
  <c r="H1094" i="16"/>
  <c r="Q1095" i="15"/>
  <c r="F1094" i="15"/>
  <c r="E1094" i="15"/>
  <c r="G1094" i="15"/>
  <c r="H1094" i="15"/>
  <c r="D1094" i="15"/>
  <c r="H1094" i="11"/>
  <c r="K1095" i="11"/>
  <c r="F1094" i="11"/>
  <c r="E1094" i="11"/>
  <c r="D1094" i="11"/>
  <c r="G1094" i="11"/>
  <c r="K1166" i="14"/>
  <c r="F1165" i="14"/>
  <c r="G1165" i="14"/>
  <c r="H1165" i="14"/>
  <c r="E1165" i="14"/>
  <c r="D1165" i="14"/>
  <c r="L1350" i="14"/>
  <c r="L1839" i="11"/>
  <c r="G1095" i="15" l="1"/>
  <c r="Q1096" i="15"/>
  <c r="D1095" i="15"/>
  <c r="H1095" i="15"/>
  <c r="F1095" i="15"/>
  <c r="E1095" i="15"/>
  <c r="Q1096" i="16"/>
  <c r="H1095" i="16"/>
  <c r="D1095" i="16"/>
  <c r="F1095" i="16"/>
  <c r="E1095" i="16"/>
  <c r="G1095" i="16"/>
  <c r="H1095" i="11"/>
  <c r="G1095" i="11"/>
  <c r="D1095" i="11"/>
  <c r="F1095" i="11"/>
  <c r="K1096" i="11"/>
  <c r="E1095" i="11"/>
  <c r="F1166" i="14"/>
  <c r="K1167" i="14"/>
  <c r="E1166" i="14"/>
  <c r="D1166" i="14"/>
  <c r="H1166" i="14"/>
  <c r="G1166" i="14"/>
  <c r="L1351" i="14"/>
  <c r="L1840" i="11"/>
  <c r="Q1097" i="16" l="1"/>
  <c r="E1096" i="16"/>
  <c r="D1096" i="16"/>
  <c r="F1096" i="16"/>
  <c r="G1096" i="16"/>
  <c r="H1096" i="16"/>
  <c r="H1096" i="15"/>
  <c r="D1096" i="15"/>
  <c r="F1096" i="15"/>
  <c r="E1096" i="15"/>
  <c r="Q1097" i="15"/>
  <c r="G1096" i="15"/>
  <c r="H1096" i="11"/>
  <c r="F1096" i="11"/>
  <c r="E1096" i="11"/>
  <c r="G1096" i="11"/>
  <c r="D1096" i="11"/>
  <c r="K1097" i="11"/>
  <c r="K1168" i="14"/>
  <c r="F1167" i="14"/>
  <c r="E1167" i="14"/>
  <c r="G1167" i="14"/>
  <c r="H1167" i="14"/>
  <c r="D1167" i="14"/>
  <c r="L1352" i="14"/>
  <c r="L1841" i="11"/>
  <c r="G1097" i="15" l="1"/>
  <c r="E1097" i="15"/>
  <c r="F1097" i="15"/>
  <c r="H1097" i="15"/>
  <c r="D1097" i="15"/>
  <c r="Q1098" i="15"/>
  <c r="E1097" i="16"/>
  <c r="H1097" i="16"/>
  <c r="Q1098" i="16"/>
  <c r="D1097" i="16"/>
  <c r="F1097" i="16"/>
  <c r="G1097" i="16"/>
  <c r="H1097" i="11"/>
  <c r="E1097" i="11"/>
  <c r="F1097" i="11"/>
  <c r="D1097" i="11"/>
  <c r="K1098" i="11"/>
  <c r="G1097" i="11"/>
  <c r="K1169" i="14"/>
  <c r="D1168" i="14"/>
  <c r="E1168" i="14"/>
  <c r="H1168" i="14"/>
  <c r="G1168" i="14"/>
  <c r="F1168" i="14"/>
  <c r="L1353" i="14"/>
  <c r="L1842" i="11"/>
  <c r="H1098" i="16" l="1"/>
  <c r="F1098" i="16"/>
  <c r="G1098" i="16"/>
  <c r="E1098" i="16"/>
  <c r="Q1099" i="16"/>
  <c r="D1098" i="16"/>
  <c r="D1098" i="15"/>
  <c r="E1098" i="15"/>
  <c r="F1098" i="15"/>
  <c r="G1098" i="15"/>
  <c r="H1098" i="15"/>
  <c r="Q1099" i="15"/>
  <c r="H1098" i="11"/>
  <c r="D1098" i="11"/>
  <c r="K1099" i="11"/>
  <c r="E1098" i="11"/>
  <c r="F1098" i="11"/>
  <c r="G1098" i="11"/>
  <c r="K1170" i="14"/>
  <c r="F1169" i="14"/>
  <c r="D1169" i="14"/>
  <c r="H1169" i="14"/>
  <c r="E1169" i="14"/>
  <c r="G1169" i="14"/>
  <c r="L1354" i="14"/>
  <c r="L1843" i="11"/>
  <c r="Q1100" i="16" l="1"/>
  <c r="D1099" i="16"/>
  <c r="E1099" i="16"/>
  <c r="F1099" i="16"/>
  <c r="H1099" i="16"/>
  <c r="G1099" i="16"/>
  <c r="F1099" i="15"/>
  <c r="E1099" i="15"/>
  <c r="Q1100" i="15"/>
  <c r="H1099" i="15"/>
  <c r="G1099" i="15"/>
  <c r="D1099" i="15"/>
  <c r="H1099" i="11"/>
  <c r="E1099" i="11"/>
  <c r="F1099" i="11"/>
  <c r="D1099" i="11"/>
  <c r="G1099" i="11"/>
  <c r="K1100" i="11"/>
  <c r="D1170" i="14"/>
  <c r="E1170" i="14"/>
  <c r="K1171" i="14"/>
  <c r="G1170" i="14"/>
  <c r="F1170" i="14"/>
  <c r="H1170" i="14"/>
  <c r="L1355" i="14"/>
  <c r="L1844" i="11"/>
  <c r="F1100" i="15" l="1"/>
  <c r="Q1101" i="15"/>
  <c r="H1100" i="15"/>
  <c r="E1100" i="15"/>
  <c r="D1100" i="15"/>
  <c r="G1100" i="15"/>
  <c r="Q1101" i="16"/>
  <c r="E1100" i="16"/>
  <c r="H1100" i="16"/>
  <c r="F1100" i="16"/>
  <c r="D1100" i="16"/>
  <c r="G1100" i="16"/>
  <c r="H1100" i="11"/>
  <c r="G1100" i="11"/>
  <c r="E1100" i="11"/>
  <c r="D1100" i="11"/>
  <c r="K1101" i="11"/>
  <c r="F1100" i="11"/>
  <c r="D1171" i="14"/>
  <c r="K1172" i="14"/>
  <c r="F1171" i="14"/>
  <c r="G1171" i="14"/>
  <c r="H1171" i="14"/>
  <c r="E1171" i="14"/>
  <c r="L1356" i="14"/>
  <c r="L1845" i="11"/>
  <c r="F1101" i="16" l="1"/>
  <c r="Q1102" i="16"/>
  <c r="D1101" i="16"/>
  <c r="E1101" i="16"/>
  <c r="G1101" i="16"/>
  <c r="H1101" i="16"/>
  <c r="H1101" i="15"/>
  <c r="Q1102" i="15"/>
  <c r="E1101" i="15"/>
  <c r="D1101" i="15"/>
  <c r="G1101" i="15"/>
  <c r="F1101" i="15"/>
  <c r="H1101" i="11"/>
  <c r="D1101" i="11"/>
  <c r="F1101" i="11"/>
  <c r="G1101" i="11"/>
  <c r="E1101" i="11"/>
  <c r="K1102" i="11"/>
  <c r="G1172" i="14"/>
  <c r="K1173" i="14"/>
  <c r="F1172" i="14"/>
  <c r="E1172" i="14"/>
  <c r="D1172" i="14"/>
  <c r="H1172" i="14"/>
  <c r="L1357" i="14"/>
  <c r="L1846" i="11"/>
  <c r="Q1103" i="16" l="1"/>
  <c r="F1102" i="16"/>
  <c r="G1102" i="16"/>
  <c r="H1102" i="16"/>
  <c r="D1102" i="16"/>
  <c r="E1102" i="16"/>
  <c r="Q1103" i="15"/>
  <c r="F1102" i="15"/>
  <c r="G1102" i="15"/>
  <c r="H1102" i="15"/>
  <c r="E1102" i="15"/>
  <c r="D1102" i="15"/>
  <c r="H1102" i="11"/>
  <c r="G1102" i="11"/>
  <c r="F1102" i="11"/>
  <c r="D1102" i="11"/>
  <c r="K1103" i="11"/>
  <c r="E1102" i="11"/>
  <c r="F1173" i="14"/>
  <c r="G1173" i="14"/>
  <c r="D1173" i="14"/>
  <c r="K1174" i="14"/>
  <c r="H1173" i="14"/>
  <c r="E1173" i="14"/>
  <c r="L1358" i="14"/>
  <c r="L1847" i="11"/>
  <c r="F1103" i="15" l="1"/>
  <c r="Q1104" i="15"/>
  <c r="G1103" i="15"/>
  <c r="H1103" i="15"/>
  <c r="D1103" i="15"/>
  <c r="E1103" i="15"/>
  <c r="Q1104" i="16"/>
  <c r="H1103" i="16"/>
  <c r="F1103" i="16"/>
  <c r="G1103" i="16"/>
  <c r="D1103" i="16"/>
  <c r="E1103" i="16"/>
  <c r="H1103" i="11"/>
  <c r="G1103" i="11"/>
  <c r="D1103" i="11"/>
  <c r="E1103" i="11"/>
  <c r="F1103" i="11"/>
  <c r="K1104" i="11"/>
  <c r="H1174" i="14"/>
  <c r="K1175" i="14"/>
  <c r="F1174" i="14"/>
  <c r="E1174" i="14"/>
  <c r="D1174" i="14"/>
  <c r="G1174" i="14"/>
  <c r="L1359" i="14"/>
  <c r="L1848" i="11"/>
  <c r="Q1105" i="16" l="1"/>
  <c r="E1104" i="16"/>
  <c r="G1104" i="16"/>
  <c r="F1104" i="16"/>
  <c r="D1104" i="16"/>
  <c r="H1104" i="16"/>
  <c r="Q1105" i="15"/>
  <c r="D1104" i="15"/>
  <c r="E1104" i="15"/>
  <c r="F1104" i="15"/>
  <c r="G1104" i="15"/>
  <c r="H1104" i="15"/>
  <c r="H1104" i="11"/>
  <c r="F1104" i="11"/>
  <c r="D1104" i="11"/>
  <c r="K1105" i="11"/>
  <c r="G1104" i="11"/>
  <c r="E1104" i="11"/>
  <c r="F1175" i="14"/>
  <c r="G1175" i="14"/>
  <c r="E1175" i="14"/>
  <c r="D1175" i="14"/>
  <c r="K1176" i="14"/>
  <c r="H1175" i="14"/>
  <c r="L1360" i="14"/>
  <c r="L1849" i="11"/>
  <c r="E1105" i="15" l="1"/>
  <c r="G1105" i="15"/>
  <c r="F1105" i="15"/>
  <c r="H1105" i="15"/>
  <c r="Q1106" i="15"/>
  <c r="D1105" i="15"/>
  <c r="Q1106" i="16"/>
  <c r="D1105" i="16"/>
  <c r="F1105" i="16"/>
  <c r="E1105" i="16"/>
  <c r="G1105" i="16"/>
  <c r="H1105" i="16"/>
  <c r="H1105" i="11"/>
  <c r="K1106" i="11"/>
  <c r="D1105" i="11"/>
  <c r="G1105" i="11"/>
  <c r="F1105" i="11"/>
  <c r="E1105" i="11"/>
  <c r="D1176" i="14"/>
  <c r="K1177" i="14"/>
  <c r="H1176" i="14"/>
  <c r="E1176" i="14"/>
  <c r="G1176" i="14"/>
  <c r="F1176" i="14"/>
  <c r="L1361" i="14"/>
  <c r="L1850" i="11"/>
  <c r="Q1107" i="16" l="1"/>
  <c r="E1106" i="16"/>
  <c r="D1106" i="16"/>
  <c r="G1106" i="16"/>
  <c r="H1106" i="16"/>
  <c r="F1106" i="16"/>
  <c r="Q1107" i="15"/>
  <c r="D1106" i="15"/>
  <c r="G1106" i="15"/>
  <c r="H1106" i="15"/>
  <c r="E1106" i="15"/>
  <c r="F1106" i="15"/>
  <c r="H1106" i="11"/>
  <c r="G1106" i="11"/>
  <c r="D1106" i="11"/>
  <c r="F1106" i="11"/>
  <c r="E1106" i="11"/>
  <c r="K1107" i="11"/>
  <c r="G1177" i="14"/>
  <c r="K1178" i="14"/>
  <c r="F1177" i="14"/>
  <c r="H1177" i="14"/>
  <c r="D1177" i="14"/>
  <c r="E1177" i="14"/>
  <c r="L1362" i="14"/>
  <c r="L1851" i="11"/>
  <c r="F1107" i="15" l="1"/>
  <c r="G1107" i="15"/>
  <c r="Q1108" i="15"/>
  <c r="H1107" i="15"/>
  <c r="D1107" i="15"/>
  <c r="E1107" i="15"/>
  <c r="Q1108" i="16"/>
  <c r="E1107" i="16"/>
  <c r="F1107" i="16"/>
  <c r="H1107" i="16"/>
  <c r="D1107" i="16"/>
  <c r="G1107" i="16"/>
  <c r="H1107" i="11"/>
  <c r="G1107" i="11"/>
  <c r="E1107" i="11"/>
  <c r="D1107" i="11"/>
  <c r="K1108" i="11"/>
  <c r="F1107" i="11"/>
  <c r="F1178" i="14"/>
  <c r="G1178" i="14"/>
  <c r="K1179" i="14"/>
  <c r="E1178" i="14"/>
  <c r="D1178" i="14"/>
  <c r="H1178" i="14"/>
  <c r="L1363" i="14"/>
  <c r="L1852" i="11"/>
  <c r="Q1109" i="15" l="1"/>
  <c r="D1108" i="15"/>
  <c r="F1108" i="15"/>
  <c r="G1108" i="15"/>
  <c r="H1108" i="15"/>
  <c r="E1108" i="15"/>
  <c r="Q1109" i="16"/>
  <c r="E1108" i="16"/>
  <c r="D1108" i="16"/>
  <c r="F1108" i="16"/>
  <c r="G1108" i="16"/>
  <c r="H1108" i="16"/>
  <c r="H1108" i="11"/>
  <c r="D1108" i="11"/>
  <c r="G1108" i="11"/>
  <c r="F1108" i="11"/>
  <c r="E1108" i="11"/>
  <c r="K1109" i="11"/>
  <c r="G1179" i="14"/>
  <c r="E1179" i="14"/>
  <c r="F1179" i="14"/>
  <c r="K1180" i="14"/>
  <c r="D1179" i="14"/>
  <c r="H1179" i="14"/>
  <c r="L1364" i="14"/>
  <c r="L1853" i="11"/>
  <c r="E1109" i="16" l="1"/>
  <c r="H1109" i="16"/>
  <c r="Q1110" i="16"/>
  <c r="D1109" i="16"/>
  <c r="F1109" i="16"/>
  <c r="G1109" i="16"/>
  <c r="F1109" i="15"/>
  <c r="E1109" i="15"/>
  <c r="Q1110" i="15"/>
  <c r="D1109" i="15"/>
  <c r="G1109" i="15"/>
  <c r="H1109" i="15"/>
  <c r="H1109" i="11"/>
  <c r="F1109" i="11"/>
  <c r="D1109" i="11"/>
  <c r="E1109" i="11"/>
  <c r="G1109" i="11"/>
  <c r="K1110" i="11"/>
  <c r="H1180" i="14"/>
  <c r="D1180" i="14"/>
  <c r="F1180" i="14"/>
  <c r="E1180" i="14"/>
  <c r="G1180" i="14"/>
  <c r="K1181" i="14"/>
  <c r="L1365" i="14"/>
  <c r="L1854" i="11"/>
  <c r="Q1111" i="15" l="1"/>
  <c r="F1110" i="15"/>
  <c r="G1110" i="15"/>
  <c r="H1110" i="15"/>
  <c r="E1110" i="15"/>
  <c r="D1110" i="15"/>
  <c r="Q1111" i="16"/>
  <c r="F1110" i="16"/>
  <c r="G1110" i="16"/>
  <c r="H1110" i="16"/>
  <c r="D1110" i="16"/>
  <c r="E1110" i="16"/>
  <c r="H1110" i="11"/>
  <c r="K1111" i="11"/>
  <c r="G1110" i="11"/>
  <c r="F1110" i="11"/>
  <c r="D1110" i="11"/>
  <c r="E1110" i="11"/>
  <c r="D1181" i="14"/>
  <c r="E1181" i="14"/>
  <c r="K1182" i="14"/>
  <c r="G1181" i="14"/>
  <c r="F1181" i="14"/>
  <c r="H1181" i="14"/>
  <c r="L1366" i="14"/>
  <c r="L1855" i="11"/>
  <c r="Q1112" i="16" l="1"/>
  <c r="F1111" i="16"/>
  <c r="D1111" i="16"/>
  <c r="E1111" i="16"/>
  <c r="H1111" i="16"/>
  <c r="G1111" i="16"/>
  <c r="F1111" i="15"/>
  <c r="D1111" i="15"/>
  <c r="H1111" i="15"/>
  <c r="Q1112" i="15"/>
  <c r="E1111" i="15"/>
  <c r="G1111" i="15"/>
  <c r="H1111" i="11"/>
  <c r="G1111" i="11"/>
  <c r="F1111" i="11"/>
  <c r="D1111" i="11"/>
  <c r="E1111" i="11"/>
  <c r="K1112" i="11"/>
  <c r="F1182" i="14"/>
  <c r="D1182" i="14"/>
  <c r="G1182" i="14"/>
  <c r="H1182" i="14"/>
  <c r="E1182" i="14"/>
  <c r="K1183" i="14"/>
  <c r="L1367" i="14"/>
  <c r="L1856" i="11"/>
  <c r="Q1113" i="15" l="1"/>
  <c r="E1112" i="15"/>
  <c r="G1112" i="15"/>
  <c r="H1112" i="15"/>
  <c r="D1112" i="15"/>
  <c r="F1112" i="15"/>
  <c r="E1112" i="16"/>
  <c r="H1112" i="16"/>
  <c r="G1112" i="16"/>
  <c r="D1112" i="16"/>
  <c r="F1112" i="16"/>
  <c r="Q1113" i="16"/>
  <c r="H1112" i="11"/>
  <c r="G1112" i="11"/>
  <c r="D1112" i="11"/>
  <c r="F1112" i="11"/>
  <c r="K1113" i="11"/>
  <c r="E1112" i="11"/>
  <c r="E1183" i="14"/>
  <c r="F1183" i="14"/>
  <c r="G1183" i="14"/>
  <c r="K1184" i="14"/>
  <c r="D1183" i="14"/>
  <c r="H1183" i="14"/>
  <c r="L1368" i="14"/>
  <c r="L1857" i="11"/>
  <c r="Q1114" i="16" l="1"/>
  <c r="G1113" i="16"/>
  <c r="F1113" i="16"/>
  <c r="D1113" i="16"/>
  <c r="H1113" i="16"/>
  <c r="E1113" i="16"/>
  <c r="H1113" i="15"/>
  <c r="D1113" i="15"/>
  <c r="E1113" i="15"/>
  <c r="G1113" i="15"/>
  <c r="F1113" i="15"/>
  <c r="Q1114" i="15"/>
  <c r="H1113" i="11"/>
  <c r="D1113" i="11"/>
  <c r="K1114" i="11"/>
  <c r="F1113" i="11"/>
  <c r="E1113" i="11"/>
  <c r="G1113" i="11"/>
  <c r="H1184" i="14"/>
  <c r="E1184" i="14"/>
  <c r="F1184" i="14"/>
  <c r="D1184" i="14"/>
  <c r="K1185" i="14"/>
  <c r="G1184" i="14"/>
  <c r="L1369" i="14"/>
  <c r="L1858" i="11"/>
  <c r="F1114" i="15" l="1"/>
  <c r="G1114" i="15"/>
  <c r="Q1115" i="15"/>
  <c r="E1114" i="15"/>
  <c r="D1114" i="15"/>
  <c r="H1114" i="15"/>
  <c r="Q1115" i="16"/>
  <c r="G1114" i="16"/>
  <c r="F1114" i="16"/>
  <c r="D1114" i="16"/>
  <c r="E1114" i="16"/>
  <c r="H1114" i="16"/>
  <c r="H1114" i="11"/>
  <c r="K1115" i="11"/>
  <c r="D1114" i="11"/>
  <c r="E1114" i="11"/>
  <c r="G1114" i="11"/>
  <c r="F1114" i="11"/>
  <c r="H1185" i="14"/>
  <c r="E1185" i="14"/>
  <c r="G1185" i="14"/>
  <c r="K1186" i="14"/>
  <c r="D1185" i="14"/>
  <c r="F1185" i="14"/>
  <c r="L1370" i="14"/>
  <c r="L1859" i="11"/>
  <c r="G1115" i="16" l="1"/>
  <c r="D1115" i="16"/>
  <c r="Q1116" i="16"/>
  <c r="E1115" i="16"/>
  <c r="H1115" i="16"/>
  <c r="F1115" i="16"/>
  <c r="H1115" i="15"/>
  <c r="F1115" i="15"/>
  <c r="D1115" i="15"/>
  <c r="Q1116" i="15"/>
  <c r="E1115" i="15"/>
  <c r="G1115" i="15"/>
  <c r="H1115" i="11"/>
  <c r="D1115" i="11"/>
  <c r="F1115" i="11"/>
  <c r="K1116" i="11"/>
  <c r="G1115" i="11"/>
  <c r="E1115" i="11"/>
  <c r="H1186" i="14"/>
  <c r="G1186" i="14"/>
  <c r="F1186" i="14"/>
  <c r="K1187" i="14"/>
  <c r="E1186" i="14"/>
  <c r="D1186" i="14"/>
  <c r="L1371" i="14"/>
  <c r="L1860" i="11"/>
  <c r="Q1117" i="16" l="1"/>
  <c r="G1116" i="16"/>
  <c r="E1116" i="16"/>
  <c r="F1116" i="16"/>
  <c r="D1116" i="16"/>
  <c r="H1116" i="16"/>
  <c r="Q1117" i="15"/>
  <c r="D1116" i="15"/>
  <c r="F1116" i="15"/>
  <c r="G1116" i="15"/>
  <c r="H1116" i="15"/>
  <c r="E1116" i="15"/>
  <c r="H1116" i="11"/>
  <c r="F1116" i="11"/>
  <c r="D1116" i="11"/>
  <c r="E1116" i="11"/>
  <c r="G1116" i="11"/>
  <c r="K1117" i="11"/>
  <c r="F1187" i="14"/>
  <c r="H1187" i="14"/>
  <c r="G1187" i="14"/>
  <c r="E1187" i="14"/>
  <c r="K1188" i="14"/>
  <c r="D1187" i="14"/>
  <c r="L1372" i="14"/>
  <c r="L1861" i="11"/>
  <c r="D1117" i="15" l="1"/>
  <c r="G1117" i="15"/>
  <c r="F1117" i="15"/>
  <c r="H1117" i="15"/>
  <c r="Q1118" i="15"/>
  <c r="E1117" i="15"/>
  <c r="H1117" i="16"/>
  <c r="G1117" i="16"/>
  <c r="Q1118" i="16"/>
  <c r="D1117" i="16"/>
  <c r="F1117" i="16"/>
  <c r="E1117" i="16"/>
  <c r="H1117" i="11"/>
  <c r="E1117" i="11"/>
  <c r="D1117" i="11"/>
  <c r="F1117" i="11"/>
  <c r="G1117" i="11"/>
  <c r="K1118" i="11"/>
  <c r="E1188" i="14"/>
  <c r="D1188" i="14"/>
  <c r="K1189" i="14"/>
  <c r="H1188" i="14"/>
  <c r="F1188" i="14"/>
  <c r="G1188" i="14"/>
  <c r="L1373" i="14"/>
  <c r="L1862" i="11"/>
  <c r="Q1119" i="16" l="1"/>
  <c r="E1118" i="16"/>
  <c r="H1118" i="16"/>
  <c r="F1118" i="16"/>
  <c r="D1118" i="16"/>
  <c r="G1118" i="16"/>
  <c r="Q1119" i="15"/>
  <c r="D1118" i="15"/>
  <c r="G1118" i="15"/>
  <c r="H1118" i="15"/>
  <c r="E1118" i="15"/>
  <c r="F1118" i="15"/>
  <c r="H1118" i="11"/>
  <c r="F1118" i="11"/>
  <c r="D1118" i="11"/>
  <c r="K1119" i="11"/>
  <c r="E1118" i="11"/>
  <c r="G1118" i="11"/>
  <c r="E1189" i="14"/>
  <c r="G1189" i="14"/>
  <c r="H1189" i="14"/>
  <c r="D1189" i="14"/>
  <c r="K1190" i="14"/>
  <c r="F1189" i="14"/>
  <c r="L1374" i="14"/>
  <c r="L1863" i="11"/>
  <c r="Q1120" i="16" l="1"/>
  <c r="E1119" i="16"/>
  <c r="G1119" i="16"/>
  <c r="H1119" i="16"/>
  <c r="D1119" i="16"/>
  <c r="F1119" i="16"/>
  <c r="D1119" i="15"/>
  <c r="E1119" i="15"/>
  <c r="G1119" i="15"/>
  <c r="H1119" i="15"/>
  <c r="F1119" i="15"/>
  <c r="Q1120" i="15"/>
  <c r="H1119" i="11"/>
  <c r="D1119" i="11"/>
  <c r="G1119" i="11"/>
  <c r="E1119" i="11"/>
  <c r="K1120" i="11"/>
  <c r="F1119" i="11"/>
  <c r="H1190" i="14"/>
  <c r="F1190" i="14"/>
  <c r="K1191" i="14"/>
  <c r="G1190" i="14"/>
  <c r="E1190" i="14"/>
  <c r="D1190" i="14"/>
  <c r="L1375" i="14"/>
  <c r="L1864" i="11"/>
  <c r="D1120" i="15" l="1"/>
  <c r="F1120" i="15"/>
  <c r="E1120" i="15"/>
  <c r="G1120" i="15"/>
  <c r="H1120" i="15"/>
  <c r="Q1121" i="15"/>
  <c r="Q1121" i="16"/>
  <c r="F1120" i="16"/>
  <c r="G1120" i="16"/>
  <c r="H1120" i="16"/>
  <c r="D1120" i="16"/>
  <c r="E1120" i="16"/>
  <c r="H1120" i="11"/>
  <c r="D1120" i="11"/>
  <c r="K1121" i="11"/>
  <c r="G1120" i="11"/>
  <c r="E1120" i="11"/>
  <c r="F1120" i="11"/>
  <c r="D1191" i="14"/>
  <c r="F1191" i="14"/>
  <c r="K1192" i="14"/>
  <c r="E1191" i="14"/>
  <c r="G1191" i="14"/>
  <c r="H1191" i="14"/>
  <c r="L1376" i="14"/>
  <c r="L1865" i="11"/>
  <c r="Q1122" i="16" l="1"/>
  <c r="G1121" i="16"/>
  <c r="F1121" i="16"/>
  <c r="H1121" i="16"/>
  <c r="E1121" i="16"/>
  <c r="D1121" i="16"/>
  <c r="H1121" i="15"/>
  <c r="D1121" i="15"/>
  <c r="E1121" i="15"/>
  <c r="G1121" i="15"/>
  <c r="F1121" i="15"/>
  <c r="Q1122" i="15"/>
  <c r="H1121" i="11"/>
  <c r="K1122" i="11"/>
  <c r="D1121" i="11"/>
  <c r="E1121" i="11"/>
  <c r="G1121" i="11"/>
  <c r="F1121" i="11"/>
  <c r="H1192" i="14"/>
  <c r="F1192" i="14"/>
  <c r="K1193" i="14"/>
  <c r="G1192" i="14"/>
  <c r="D1192" i="14"/>
  <c r="E1192" i="14"/>
  <c r="L1377" i="14"/>
  <c r="L1866" i="11"/>
  <c r="Q1123" i="16" l="1"/>
  <c r="E1122" i="16"/>
  <c r="G1122" i="16"/>
  <c r="F1122" i="16"/>
  <c r="D1122" i="16"/>
  <c r="H1122" i="16"/>
  <c r="E1122" i="15"/>
  <c r="D1122" i="15"/>
  <c r="G1122" i="15"/>
  <c r="H1122" i="15"/>
  <c r="Q1123" i="15"/>
  <c r="F1122" i="15"/>
  <c r="H1122" i="11"/>
  <c r="G1122" i="11"/>
  <c r="E1122" i="11"/>
  <c r="F1122" i="11"/>
  <c r="K1123" i="11"/>
  <c r="D1122" i="11"/>
  <c r="H1193" i="14"/>
  <c r="G1193" i="14"/>
  <c r="E1193" i="14"/>
  <c r="K1194" i="14"/>
  <c r="D1193" i="14"/>
  <c r="F1193" i="14"/>
  <c r="L1378" i="14"/>
  <c r="L1867" i="11"/>
  <c r="F1123" i="15" l="1"/>
  <c r="Q1124" i="15"/>
  <c r="G1123" i="15"/>
  <c r="H1123" i="15"/>
  <c r="D1123" i="15"/>
  <c r="E1123" i="15"/>
  <c r="Q1124" i="16"/>
  <c r="E1123" i="16"/>
  <c r="F1123" i="16"/>
  <c r="D1123" i="16"/>
  <c r="G1123" i="16"/>
  <c r="H1123" i="16"/>
  <c r="H1123" i="11"/>
  <c r="D1123" i="11"/>
  <c r="K1124" i="11"/>
  <c r="G1123" i="11"/>
  <c r="F1123" i="11"/>
  <c r="E1123" i="11"/>
  <c r="H1194" i="14"/>
  <c r="K1195" i="14"/>
  <c r="F1194" i="14"/>
  <c r="G1194" i="14"/>
  <c r="D1194" i="14"/>
  <c r="E1194" i="14"/>
  <c r="L1379" i="14"/>
  <c r="L1868" i="11"/>
  <c r="E1124" i="16" l="1"/>
  <c r="H1124" i="16"/>
  <c r="D1124" i="16"/>
  <c r="F1124" i="16"/>
  <c r="G1124" i="16"/>
  <c r="Q1125" i="16"/>
  <c r="G1124" i="15"/>
  <c r="H1124" i="15"/>
  <c r="E1124" i="15"/>
  <c r="Q1125" i="15"/>
  <c r="D1124" i="15"/>
  <c r="F1124" i="15"/>
  <c r="H1124" i="11"/>
  <c r="K1125" i="11"/>
  <c r="E1124" i="11"/>
  <c r="F1124" i="11"/>
  <c r="D1124" i="11"/>
  <c r="G1124" i="11"/>
  <c r="H1195" i="14"/>
  <c r="G1195" i="14"/>
  <c r="E1195" i="14"/>
  <c r="K1196" i="14"/>
  <c r="F1195" i="14"/>
  <c r="D1195" i="14"/>
  <c r="L1380" i="14"/>
  <c r="L1869" i="11"/>
  <c r="F1125" i="15" l="1"/>
  <c r="Q1126" i="15"/>
  <c r="D1125" i="15"/>
  <c r="G1125" i="15"/>
  <c r="H1125" i="15"/>
  <c r="E1125" i="15"/>
  <c r="Q1126" i="16"/>
  <c r="E1125" i="16"/>
  <c r="F1125" i="16"/>
  <c r="G1125" i="16"/>
  <c r="H1125" i="16"/>
  <c r="D1125" i="16"/>
  <c r="H1125" i="11"/>
  <c r="D1125" i="11"/>
  <c r="G1125" i="11"/>
  <c r="K1126" i="11"/>
  <c r="F1125" i="11"/>
  <c r="E1125" i="11"/>
  <c r="E1196" i="14"/>
  <c r="K1197" i="14"/>
  <c r="H1196" i="14"/>
  <c r="F1196" i="14"/>
  <c r="G1196" i="14"/>
  <c r="D1196" i="14"/>
  <c r="L1381" i="14"/>
  <c r="L1870" i="11"/>
  <c r="F1126" i="16" l="1"/>
  <c r="Q1127" i="16"/>
  <c r="E1126" i="16"/>
  <c r="H1126" i="16"/>
  <c r="G1126" i="16"/>
  <c r="D1126" i="16"/>
  <c r="F1126" i="15"/>
  <c r="G1126" i="15"/>
  <c r="H1126" i="15"/>
  <c r="Q1127" i="15"/>
  <c r="E1126" i="15"/>
  <c r="D1126" i="15"/>
  <c r="H1126" i="11"/>
  <c r="K1127" i="11"/>
  <c r="D1126" i="11"/>
  <c r="F1126" i="11"/>
  <c r="E1126" i="11"/>
  <c r="G1126" i="11"/>
  <c r="G1197" i="14"/>
  <c r="D1197" i="14"/>
  <c r="E1197" i="14"/>
  <c r="H1197" i="14"/>
  <c r="F1197" i="14"/>
  <c r="K1198" i="14"/>
  <c r="L1382" i="14"/>
  <c r="L1871" i="11"/>
  <c r="Q1128" i="16" l="1"/>
  <c r="E1127" i="16"/>
  <c r="F1127" i="16"/>
  <c r="D1127" i="16"/>
  <c r="G1127" i="16"/>
  <c r="H1127" i="16"/>
  <c r="F1127" i="15"/>
  <c r="E1127" i="15"/>
  <c r="G1127" i="15"/>
  <c r="H1127" i="15"/>
  <c r="D1127" i="15"/>
  <c r="Q1128" i="15"/>
  <c r="H1127" i="11"/>
  <c r="F1127" i="11"/>
  <c r="D1127" i="11"/>
  <c r="E1127" i="11"/>
  <c r="K1128" i="11"/>
  <c r="G1127" i="11"/>
  <c r="H1198" i="14"/>
  <c r="D1198" i="14"/>
  <c r="K1199" i="14"/>
  <c r="E1198" i="14"/>
  <c r="G1198" i="14"/>
  <c r="F1198" i="14"/>
  <c r="L1383" i="14"/>
  <c r="L1872" i="11"/>
  <c r="D1128" i="15" l="1"/>
  <c r="G1128" i="15"/>
  <c r="H1128" i="15"/>
  <c r="Q1129" i="15"/>
  <c r="E1128" i="15"/>
  <c r="F1128" i="15"/>
  <c r="Q1129" i="16"/>
  <c r="E1128" i="16"/>
  <c r="F1128" i="16"/>
  <c r="G1128" i="16"/>
  <c r="H1128" i="16"/>
  <c r="D1128" i="16"/>
  <c r="H1128" i="11"/>
  <c r="E1128" i="11"/>
  <c r="D1128" i="11"/>
  <c r="F1128" i="11"/>
  <c r="G1128" i="11"/>
  <c r="K1129" i="11"/>
  <c r="F1199" i="14"/>
  <c r="K1200" i="14"/>
  <c r="E1199" i="14"/>
  <c r="G1199" i="14"/>
  <c r="H1199" i="14"/>
  <c r="D1199" i="14"/>
  <c r="L1384" i="14"/>
  <c r="L1873" i="11"/>
  <c r="Q1130" i="16" l="1"/>
  <c r="G1129" i="16"/>
  <c r="F1129" i="16"/>
  <c r="H1129" i="16"/>
  <c r="D1129" i="16"/>
  <c r="E1129" i="16"/>
  <c r="F1129" i="15"/>
  <c r="H1129" i="15"/>
  <c r="E1129" i="15"/>
  <c r="Q1130" i="15"/>
  <c r="D1129" i="15"/>
  <c r="G1129" i="15"/>
  <c r="H1129" i="11"/>
  <c r="G1129" i="11"/>
  <c r="E1129" i="11"/>
  <c r="F1129" i="11"/>
  <c r="K1130" i="11"/>
  <c r="D1129" i="11"/>
  <c r="F1200" i="14"/>
  <c r="H1200" i="14"/>
  <c r="G1200" i="14"/>
  <c r="D1200" i="14"/>
  <c r="E1200" i="14"/>
  <c r="K1201" i="14"/>
  <c r="L1385" i="14"/>
  <c r="L1874" i="11"/>
  <c r="F1130" i="15" l="1"/>
  <c r="D1130" i="15"/>
  <c r="G1130" i="15"/>
  <c r="H1130" i="15"/>
  <c r="Q1131" i="15"/>
  <c r="E1130" i="15"/>
  <c r="F1130" i="16"/>
  <c r="D1130" i="16"/>
  <c r="Q1131" i="16"/>
  <c r="E1130" i="16"/>
  <c r="H1130" i="16"/>
  <c r="G1130" i="16"/>
  <c r="H1130" i="11"/>
  <c r="F1130" i="11"/>
  <c r="G1130" i="11"/>
  <c r="E1130" i="11"/>
  <c r="K1131" i="11"/>
  <c r="D1130" i="11"/>
  <c r="K1202" i="14"/>
  <c r="H1201" i="14"/>
  <c r="D1201" i="14"/>
  <c r="E1201" i="14"/>
  <c r="G1201" i="14"/>
  <c r="F1201" i="14"/>
  <c r="L1386" i="14"/>
  <c r="L1875" i="11"/>
  <c r="F1131" i="15" l="1"/>
  <c r="Q1132" i="15"/>
  <c r="G1131" i="15"/>
  <c r="H1131" i="15"/>
  <c r="D1131" i="15"/>
  <c r="E1131" i="15"/>
  <c r="Q1132" i="16"/>
  <c r="E1131" i="16"/>
  <c r="H1131" i="16"/>
  <c r="F1131" i="16"/>
  <c r="D1131" i="16"/>
  <c r="G1131" i="16"/>
  <c r="H1131" i="11"/>
  <c r="F1131" i="11"/>
  <c r="E1131" i="11"/>
  <c r="D1131" i="11"/>
  <c r="K1132" i="11"/>
  <c r="G1131" i="11"/>
  <c r="G1202" i="14"/>
  <c r="F1202" i="14"/>
  <c r="K1203" i="14"/>
  <c r="E1202" i="14"/>
  <c r="D1202" i="14"/>
  <c r="H1202" i="14"/>
  <c r="L1387" i="14"/>
  <c r="L1876" i="11"/>
  <c r="E1132" i="16" l="1"/>
  <c r="F1132" i="16"/>
  <c r="G1132" i="16"/>
  <c r="H1132" i="16"/>
  <c r="Q1133" i="16"/>
  <c r="D1132" i="16"/>
  <c r="D1132" i="15"/>
  <c r="G1132" i="15"/>
  <c r="H1132" i="15"/>
  <c r="E1132" i="15"/>
  <c r="Q1133" i="15"/>
  <c r="F1132" i="15"/>
  <c r="H1132" i="11"/>
  <c r="E1132" i="11"/>
  <c r="K1133" i="11"/>
  <c r="F1132" i="11"/>
  <c r="D1132" i="11"/>
  <c r="G1132" i="11"/>
  <c r="K1204" i="14"/>
  <c r="F1203" i="14"/>
  <c r="G1203" i="14"/>
  <c r="E1203" i="14"/>
  <c r="D1203" i="14"/>
  <c r="H1203" i="14"/>
  <c r="L1388" i="14"/>
  <c r="L1877" i="11"/>
  <c r="Q1134" i="16" l="1"/>
  <c r="F1133" i="16"/>
  <c r="E1133" i="16"/>
  <c r="H1133" i="16"/>
  <c r="G1133" i="16"/>
  <c r="D1133" i="16"/>
  <c r="H1133" i="15"/>
  <c r="E1133" i="15"/>
  <c r="D1133" i="15"/>
  <c r="G1133" i="15"/>
  <c r="F1133" i="15"/>
  <c r="Q1134" i="15"/>
  <c r="H1133" i="11"/>
  <c r="K1134" i="11"/>
  <c r="G1133" i="11"/>
  <c r="F1133" i="11"/>
  <c r="E1133" i="11"/>
  <c r="D1133" i="11"/>
  <c r="K1205" i="14"/>
  <c r="D1204" i="14"/>
  <c r="H1204" i="14"/>
  <c r="F1204" i="14"/>
  <c r="G1204" i="14"/>
  <c r="E1204" i="14"/>
  <c r="L1389" i="14"/>
  <c r="L1878" i="11"/>
  <c r="Q1135" i="16" l="1"/>
  <c r="E1134" i="16"/>
  <c r="H1134" i="16"/>
  <c r="F1134" i="16"/>
  <c r="D1134" i="16"/>
  <c r="G1134" i="16"/>
  <c r="Q1135" i="15"/>
  <c r="D1134" i="15"/>
  <c r="G1134" i="15"/>
  <c r="H1134" i="15"/>
  <c r="E1134" i="15"/>
  <c r="F1134" i="15"/>
  <c r="H1134" i="11"/>
  <c r="F1134" i="11"/>
  <c r="D1134" i="11"/>
  <c r="E1134" i="11"/>
  <c r="G1134" i="11"/>
  <c r="K1135" i="11"/>
  <c r="D1205" i="14"/>
  <c r="G1205" i="14"/>
  <c r="F1205" i="14"/>
  <c r="E1205" i="14"/>
  <c r="K1206" i="14"/>
  <c r="H1205" i="14"/>
  <c r="L1390" i="14"/>
  <c r="L1879" i="11"/>
  <c r="D1135" i="15" l="1"/>
  <c r="Q1136" i="15"/>
  <c r="G1135" i="15"/>
  <c r="H1135" i="15"/>
  <c r="F1135" i="15"/>
  <c r="E1135" i="15"/>
  <c r="Q1136" i="16"/>
  <c r="G1135" i="16"/>
  <c r="F1135" i="16"/>
  <c r="D1135" i="16"/>
  <c r="E1135" i="16"/>
  <c r="H1135" i="16"/>
  <c r="H1135" i="11"/>
  <c r="G1135" i="11"/>
  <c r="D1135" i="11"/>
  <c r="E1135" i="11"/>
  <c r="K1136" i="11"/>
  <c r="F1135" i="11"/>
  <c r="F1206" i="14"/>
  <c r="K1207" i="14"/>
  <c r="E1206" i="14"/>
  <c r="D1206" i="14"/>
  <c r="H1206" i="14"/>
  <c r="G1206" i="14"/>
  <c r="L1391" i="14"/>
  <c r="L1880" i="11"/>
  <c r="E1136" i="16" l="1"/>
  <c r="F1136" i="16"/>
  <c r="G1136" i="16"/>
  <c r="H1136" i="16"/>
  <c r="Q1137" i="16"/>
  <c r="D1136" i="16"/>
  <c r="D1136" i="15"/>
  <c r="E1136" i="15"/>
  <c r="G1136" i="15"/>
  <c r="H1136" i="15"/>
  <c r="Q1137" i="15"/>
  <c r="F1136" i="15"/>
  <c r="H1136" i="11"/>
  <c r="G1136" i="11"/>
  <c r="D1136" i="11"/>
  <c r="K1137" i="11"/>
  <c r="E1136" i="11"/>
  <c r="F1136" i="11"/>
  <c r="H1207" i="14"/>
  <c r="G1207" i="14"/>
  <c r="K1208" i="14"/>
  <c r="F1207" i="14"/>
  <c r="E1207" i="14"/>
  <c r="D1207" i="14"/>
  <c r="L1392" i="14"/>
  <c r="L1881" i="11"/>
  <c r="Q1138" i="16" l="1"/>
  <c r="G1137" i="16"/>
  <c r="D1137" i="16"/>
  <c r="F1137" i="16"/>
  <c r="E1137" i="16"/>
  <c r="H1137" i="16"/>
  <c r="F1137" i="15"/>
  <c r="D1137" i="15"/>
  <c r="Q1138" i="15"/>
  <c r="E1137" i="15"/>
  <c r="G1137" i="15"/>
  <c r="H1137" i="15"/>
  <c r="H1137" i="11"/>
  <c r="D1137" i="11"/>
  <c r="K1138" i="11"/>
  <c r="F1137" i="11"/>
  <c r="E1137" i="11"/>
  <c r="G1137" i="11"/>
  <c r="E1208" i="14"/>
  <c r="K1209" i="14"/>
  <c r="F1208" i="14"/>
  <c r="D1208" i="14"/>
  <c r="H1208" i="14"/>
  <c r="G1208" i="14"/>
  <c r="L1393" i="14"/>
  <c r="L1882" i="11"/>
  <c r="F1138" i="15" l="1"/>
  <c r="G1138" i="15"/>
  <c r="Q1139" i="15"/>
  <c r="E1138" i="15"/>
  <c r="D1138" i="15"/>
  <c r="H1138" i="15"/>
  <c r="Q1139" i="16"/>
  <c r="E1138" i="16"/>
  <c r="H1138" i="16"/>
  <c r="F1138" i="16"/>
  <c r="D1138" i="16"/>
  <c r="G1138" i="16"/>
  <c r="H1138" i="11"/>
  <c r="G1138" i="11"/>
  <c r="D1138" i="11"/>
  <c r="E1138" i="11"/>
  <c r="F1138" i="11"/>
  <c r="K1139" i="11"/>
  <c r="K1210" i="14"/>
  <c r="D1209" i="14"/>
  <c r="E1209" i="14"/>
  <c r="H1209" i="14"/>
  <c r="F1209" i="14"/>
  <c r="G1209" i="14"/>
  <c r="L1394" i="14"/>
  <c r="L1883" i="11"/>
  <c r="F1139" i="16" l="1"/>
  <c r="D1139" i="16"/>
  <c r="Q1140" i="16"/>
  <c r="E1139" i="16"/>
  <c r="G1139" i="16"/>
  <c r="H1139" i="16"/>
  <c r="Q1140" i="15"/>
  <c r="E1139" i="15"/>
  <c r="G1139" i="15"/>
  <c r="H1139" i="15"/>
  <c r="F1139" i="15"/>
  <c r="D1139" i="15"/>
  <c r="H1139" i="11"/>
  <c r="F1139" i="11"/>
  <c r="D1139" i="11"/>
  <c r="E1139" i="11"/>
  <c r="G1139" i="11"/>
  <c r="K1140" i="11"/>
  <c r="D1210" i="14"/>
  <c r="K1211" i="14"/>
  <c r="F1210" i="14"/>
  <c r="G1210" i="14"/>
  <c r="E1210" i="14"/>
  <c r="H1210" i="14"/>
  <c r="L1395" i="14"/>
  <c r="L1884" i="11"/>
  <c r="E1140" i="16" l="1"/>
  <c r="G1140" i="16"/>
  <c r="Q1141" i="16"/>
  <c r="D1140" i="16"/>
  <c r="F1140" i="16"/>
  <c r="H1140" i="16"/>
  <c r="Q1141" i="15"/>
  <c r="D1140" i="15"/>
  <c r="F1140" i="15"/>
  <c r="G1140" i="15"/>
  <c r="H1140" i="15"/>
  <c r="E1140" i="15"/>
  <c r="H1140" i="11"/>
  <c r="K1141" i="11"/>
  <c r="F1140" i="11"/>
  <c r="E1140" i="11"/>
  <c r="G1140" i="11"/>
  <c r="D1140" i="11"/>
  <c r="D1211" i="14"/>
  <c r="K1212" i="14"/>
  <c r="H1211" i="14"/>
  <c r="E1211" i="14"/>
  <c r="G1211" i="14"/>
  <c r="F1211" i="14"/>
  <c r="L1396" i="14"/>
  <c r="L1885" i="11"/>
  <c r="H1141" i="15" l="1"/>
  <c r="Q1142" i="15"/>
  <c r="D1141" i="15"/>
  <c r="G1141" i="15"/>
  <c r="F1141" i="15"/>
  <c r="E1141" i="15"/>
  <c r="Q1142" i="16"/>
  <c r="F1141" i="16"/>
  <c r="E1141" i="16"/>
  <c r="H1141" i="16"/>
  <c r="G1141" i="16"/>
  <c r="D1141" i="16"/>
  <c r="H1141" i="11"/>
  <c r="F1141" i="11"/>
  <c r="E1141" i="11"/>
  <c r="K1142" i="11"/>
  <c r="G1141" i="11"/>
  <c r="D1141" i="11"/>
  <c r="E1212" i="14"/>
  <c r="K1213" i="14"/>
  <c r="G1212" i="14"/>
  <c r="F1212" i="14"/>
  <c r="H1212" i="14"/>
  <c r="D1212" i="14"/>
  <c r="L1397" i="14"/>
  <c r="L1886" i="11"/>
  <c r="D1142" i="15" l="1"/>
  <c r="Q1143" i="15"/>
  <c r="G1142" i="15"/>
  <c r="E1142" i="15"/>
  <c r="F1142" i="15"/>
  <c r="H1142" i="15"/>
  <c r="Q1143" i="16"/>
  <c r="G1142" i="16"/>
  <c r="F1142" i="16"/>
  <c r="D1142" i="16"/>
  <c r="E1142" i="16"/>
  <c r="H1142" i="16"/>
  <c r="H1142" i="11"/>
  <c r="D1142" i="11"/>
  <c r="E1142" i="11"/>
  <c r="G1142" i="11"/>
  <c r="K1143" i="11"/>
  <c r="F1142" i="11"/>
  <c r="G1213" i="14"/>
  <c r="K1214" i="14"/>
  <c r="F1213" i="14"/>
  <c r="H1213" i="14"/>
  <c r="D1213" i="14"/>
  <c r="E1213" i="14"/>
  <c r="L1398" i="14"/>
  <c r="L1887" i="11"/>
  <c r="Q1144" i="16" l="1"/>
  <c r="E1143" i="16"/>
  <c r="F1143" i="16"/>
  <c r="D1143" i="16"/>
  <c r="G1143" i="16"/>
  <c r="H1143" i="16"/>
  <c r="F1143" i="15"/>
  <c r="Q1144" i="15"/>
  <c r="G1143" i="15"/>
  <c r="H1143" i="15"/>
  <c r="D1143" i="15"/>
  <c r="E1143" i="15"/>
  <c r="H1143" i="11"/>
  <c r="K1144" i="11"/>
  <c r="F1143" i="11"/>
  <c r="E1143" i="11"/>
  <c r="D1143" i="11"/>
  <c r="G1143" i="11"/>
  <c r="K1215" i="14"/>
  <c r="G1214" i="14"/>
  <c r="H1214" i="14"/>
  <c r="F1214" i="14"/>
  <c r="D1214" i="14"/>
  <c r="E1214" i="14"/>
  <c r="L1399" i="14"/>
  <c r="L1888" i="11"/>
  <c r="G1144" i="15" l="1"/>
  <c r="H1144" i="15"/>
  <c r="D1144" i="15"/>
  <c r="E1144" i="15"/>
  <c r="F1144" i="15"/>
  <c r="Q1145" i="15"/>
  <c r="G1144" i="16"/>
  <c r="Q1145" i="16"/>
  <c r="D1144" i="16"/>
  <c r="F1144" i="16"/>
  <c r="E1144" i="16"/>
  <c r="H1144" i="16"/>
  <c r="H1144" i="11"/>
  <c r="K1145" i="11"/>
  <c r="F1144" i="11"/>
  <c r="E1144" i="11"/>
  <c r="G1144" i="11"/>
  <c r="D1144" i="11"/>
  <c r="D1215" i="14"/>
  <c r="G1215" i="14"/>
  <c r="K1216" i="14"/>
  <c r="F1215" i="14"/>
  <c r="E1215" i="14"/>
  <c r="H1215" i="14"/>
  <c r="L1400" i="14"/>
  <c r="L1889" i="11"/>
  <c r="Q1146" i="16" l="1"/>
  <c r="F1145" i="16"/>
  <c r="E1145" i="16"/>
  <c r="H1145" i="16"/>
  <c r="G1145" i="16"/>
  <c r="D1145" i="16"/>
  <c r="H1145" i="15"/>
  <c r="E1145" i="15"/>
  <c r="G1145" i="15"/>
  <c r="D1145" i="15"/>
  <c r="F1145" i="15"/>
  <c r="Q1146" i="15"/>
  <c r="H1145" i="11"/>
  <c r="D1145" i="11"/>
  <c r="G1145" i="11"/>
  <c r="K1146" i="11"/>
  <c r="E1145" i="11"/>
  <c r="F1145" i="11"/>
  <c r="E1216" i="14"/>
  <c r="K1217" i="14"/>
  <c r="F1216" i="14"/>
  <c r="D1216" i="14"/>
  <c r="H1216" i="14"/>
  <c r="G1216" i="14"/>
  <c r="L1401" i="14"/>
  <c r="L1890" i="11"/>
  <c r="F1146" i="15" l="1"/>
  <c r="G1146" i="15"/>
  <c r="H1146" i="15"/>
  <c r="Q1147" i="15"/>
  <c r="E1146" i="15"/>
  <c r="D1146" i="15"/>
  <c r="G1146" i="16"/>
  <c r="Q1147" i="16"/>
  <c r="E1146" i="16"/>
  <c r="H1146" i="16"/>
  <c r="F1146" i="16"/>
  <c r="D1146" i="16"/>
  <c r="H1146" i="11"/>
  <c r="D1146" i="11"/>
  <c r="G1146" i="11"/>
  <c r="F1146" i="11"/>
  <c r="E1146" i="11"/>
  <c r="K1147" i="11"/>
  <c r="E1217" i="14"/>
  <c r="G1217" i="14"/>
  <c r="K1218" i="14"/>
  <c r="F1217" i="14"/>
  <c r="D1217" i="14"/>
  <c r="H1217" i="14"/>
  <c r="L1402" i="14"/>
  <c r="L1891" i="11"/>
  <c r="Q1148" i="16" l="1"/>
  <c r="E1147" i="16"/>
  <c r="G1147" i="16"/>
  <c r="H1147" i="16"/>
  <c r="D1147" i="16"/>
  <c r="F1147" i="16"/>
  <c r="F1147" i="15"/>
  <c r="D1147" i="15"/>
  <c r="Q1148" i="15"/>
  <c r="E1147" i="15"/>
  <c r="G1147" i="15"/>
  <c r="H1147" i="15"/>
  <c r="H1147" i="11"/>
  <c r="D1147" i="11"/>
  <c r="E1147" i="11"/>
  <c r="K1148" i="11"/>
  <c r="G1147" i="11"/>
  <c r="F1147" i="11"/>
  <c r="H1218" i="14"/>
  <c r="F1218" i="14"/>
  <c r="K1219" i="14"/>
  <c r="E1218" i="14"/>
  <c r="D1218" i="14"/>
  <c r="G1218" i="14"/>
  <c r="L1403" i="14"/>
  <c r="L1892" i="11"/>
  <c r="F1148" i="16" l="1"/>
  <c r="G1148" i="16"/>
  <c r="Q1149" i="16"/>
  <c r="D1148" i="16"/>
  <c r="E1148" i="16"/>
  <c r="H1148" i="16"/>
  <c r="Q1149" i="15"/>
  <c r="E1148" i="15"/>
  <c r="G1148" i="15"/>
  <c r="H1148" i="15"/>
  <c r="D1148" i="15"/>
  <c r="F1148" i="15"/>
  <c r="H1148" i="11"/>
  <c r="G1148" i="11"/>
  <c r="E1148" i="11"/>
  <c r="F1148" i="11"/>
  <c r="K1149" i="11"/>
  <c r="D1148" i="11"/>
  <c r="K1220" i="14"/>
  <c r="F1219" i="14"/>
  <c r="D1219" i="14"/>
  <c r="E1219" i="14"/>
  <c r="H1219" i="14"/>
  <c r="G1219" i="14"/>
  <c r="L1404" i="14"/>
  <c r="L1893" i="11"/>
  <c r="F1149" i="15" l="1"/>
  <c r="G1149" i="15"/>
  <c r="Q1150" i="15"/>
  <c r="D1149" i="15"/>
  <c r="E1149" i="15"/>
  <c r="H1149" i="15"/>
  <c r="Q1150" i="16"/>
  <c r="F1149" i="16"/>
  <c r="E1149" i="16"/>
  <c r="H1149" i="16"/>
  <c r="G1149" i="16"/>
  <c r="D1149" i="16"/>
  <c r="H1149" i="11"/>
  <c r="G1149" i="11"/>
  <c r="D1149" i="11"/>
  <c r="F1149" i="11"/>
  <c r="E1149" i="11"/>
  <c r="K1150" i="11"/>
  <c r="H1220" i="14"/>
  <c r="G1220" i="14"/>
  <c r="K1221" i="14"/>
  <c r="E1220" i="14"/>
  <c r="D1220" i="14"/>
  <c r="F1220" i="14"/>
  <c r="L1405" i="14"/>
  <c r="L1894" i="11"/>
  <c r="Q1151" i="15" l="1"/>
  <c r="D1150" i="15"/>
  <c r="G1150" i="15"/>
  <c r="H1150" i="15"/>
  <c r="E1150" i="15"/>
  <c r="F1150" i="15"/>
  <c r="Q1151" i="16"/>
  <c r="G1150" i="16"/>
  <c r="F1150" i="16"/>
  <c r="D1150" i="16"/>
  <c r="E1150" i="16"/>
  <c r="H1150" i="16"/>
  <c r="H1150" i="11"/>
  <c r="K1151" i="11"/>
  <c r="D1150" i="11"/>
  <c r="F1150" i="11"/>
  <c r="G1150" i="11"/>
  <c r="E1150" i="11"/>
  <c r="K1222" i="14"/>
  <c r="G1221" i="14"/>
  <c r="F1221" i="14"/>
  <c r="H1221" i="14"/>
  <c r="D1221" i="14"/>
  <c r="E1221" i="14"/>
  <c r="L1406" i="14"/>
  <c r="L1895" i="11"/>
  <c r="Q1152" i="16" l="1"/>
  <c r="E1151" i="16"/>
  <c r="D1151" i="16"/>
  <c r="F1151" i="16"/>
  <c r="G1151" i="16"/>
  <c r="H1151" i="16"/>
  <c r="F1151" i="15"/>
  <c r="G1151" i="15"/>
  <c r="E1151" i="15"/>
  <c r="H1151" i="15"/>
  <c r="D1151" i="15"/>
  <c r="Q1152" i="15"/>
  <c r="H1151" i="11"/>
  <c r="G1151" i="11"/>
  <c r="E1151" i="11"/>
  <c r="D1151" i="11"/>
  <c r="K1152" i="11"/>
  <c r="F1151" i="11"/>
  <c r="G1222" i="14"/>
  <c r="K1223" i="14"/>
  <c r="E1222" i="14"/>
  <c r="F1222" i="14"/>
  <c r="H1222" i="14"/>
  <c r="D1222" i="14"/>
  <c r="L1407" i="14"/>
  <c r="L1896" i="11"/>
  <c r="Q1153" i="15" l="1"/>
  <c r="E1152" i="15"/>
  <c r="F1152" i="15"/>
  <c r="G1152" i="15"/>
  <c r="H1152" i="15"/>
  <c r="D1152" i="15"/>
  <c r="Q1153" i="16"/>
  <c r="F1152" i="16"/>
  <c r="G1152" i="16"/>
  <c r="H1152" i="16"/>
  <c r="D1152" i="16"/>
  <c r="E1152" i="16"/>
  <c r="H1152" i="11"/>
  <c r="F1152" i="11"/>
  <c r="D1152" i="11"/>
  <c r="K1153" i="11"/>
  <c r="G1152" i="11"/>
  <c r="E1152" i="11"/>
  <c r="G1223" i="14"/>
  <c r="D1223" i="14"/>
  <c r="E1223" i="14"/>
  <c r="K1224" i="14"/>
  <c r="F1223" i="14"/>
  <c r="H1223" i="14"/>
  <c r="L1408" i="14"/>
  <c r="L1897" i="11"/>
  <c r="Q1154" i="16" l="1"/>
  <c r="G1153" i="16"/>
  <c r="D1153" i="16"/>
  <c r="F1153" i="16"/>
  <c r="H1153" i="16"/>
  <c r="E1153" i="16"/>
  <c r="F1153" i="15"/>
  <c r="E1153" i="15"/>
  <c r="G1153" i="15"/>
  <c r="D1153" i="15"/>
  <c r="H1153" i="15"/>
  <c r="Q1154" i="15"/>
  <c r="H1153" i="11"/>
  <c r="F1153" i="11"/>
  <c r="D1153" i="11"/>
  <c r="G1153" i="11"/>
  <c r="E1153" i="11"/>
  <c r="K1154" i="11"/>
  <c r="G1224" i="14"/>
  <c r="K1225" i="14"/>
  <c r="H1224" i="14"/>
  <c r="E1224" i="14"/>
  <c r="F1224" i="14"/>
  <c r="D1224" i="14"/>
  <c r="L1409" i="14"/>
  <c r="L1898" i="11"/>
  <c r="G1154" i="15" l="1"/>
  <c r="H1154" i="15"/>
  <c r="Q1155" i="15"/>
  <c r="E1154" i="15"/>
  <c r="F1154" i="15"/>
  <c r="D1154" i="15"/>
  <c r="F1154" i="16"/>
  <c r="Q1155" i="16"/>
  <c r="E1154" i="16"/>
  <c r="H1154" i="16"/>
  <c r="G1154" i="16"/>
  <c r="D1154" i="16"/>
  <c r="H1154" i="11"/>
  <c r="F1154" i="11"/>
  <c r="D1154" i="11"/>
  <c r="K1155" i="11"/>
  <c r="G1154" i="11"/>
  <c r="E1154" i="11"/>
  <c r="D1225" i="14"/>
  <c r="K1226" i="14"/>
  <c r="E1225" i="14"/>
  <c r="H1225" i="14"/>
  <c r="F1225" i="14"/>
  <c r="G1225" i="14"/>
  <c r="L1410" i="14"/>
  <c r="L1899" i="11"/>
  <c r="Q1156" i="16" l="1"/>
  <c r="E1155" i="16"/>
  <c r="F1155" i="16"/>
  <c r="G1155" i="16"/>
  <c r="H1155" i="16"/>
  <c r="D1155" i="16"/>
  <c r="F1155" i="15"/>
  <c r="Q1156" i="15"/>
  <c r="E1155" i="15"/>
  <c r="H1155" i="15"/>
  <c r="D1155" i="15"/>
  <c r="G1155" i="15"/>
  <c r="H1155" i="11"/>
  <c r="E1155" i="11"/>
  <c r="D1155" i="11"/>
  <c r="F1155" i="11"/>
  <c r="K1156" i="11"/>
  <c r="G1155" i="11"/>
  <c r="F1226" i="14"/>
  <c r="K1227" i="14"/>
  <c r="E1226" i="14"/>
  <c r="D1226" i="14"/>
  <c r="H1226" i="14"/>
  <c r="G1226" i="14"/>
  <c r="L1411" i="14"/>
  <c r="L1900" i="11"/>
  <c r="F1156" i="15" l="1"/>
  <c r="G1156" i="15"/>
  <c r="H1156" i="15"/>
  <c r="D1156" i="15"/>
  <c r="Q1157" i="15"/>
  <c r="E1156" i="15"/>
  <c r="F1156" i="16"/>
  <c r="H1156" i="16"/>
  <c r="D1156" i="16"/>
  <c r="E1156" i="16"/>
  <c r="G1156" i="16"/>
  <c r="Q1157" i="16"/>
  <c r="H1156" i="11"/>
  <c r="K1157" i="11"/>
  <c r="D1156" i="11"/>
  <c r="F1156" i="11"/>
  <c r="G1156" i="11"/>
  <c r="E1156" i="11"/>
  <c r="D1227" i="14"/>
  <c r="H1227" i="14"/>
  <c r="E1227" i="14"/>
  <c r="F1227" i="14"/>
  <c r="G1227" i="14"/>
  <c r="K1228" i="14"/>
  <c r="L1412" i="14"/>
  <c r="L1901" i="11"/>
  <c r="Q1158" i="16" l="1"/>
  <c r="F1157" i="16"/>
  <c r="G1157" i="16"/>
  <c r="H1157" i="16"/>
  <c r="D1157" i="16"/>
  <c r="E1157" i="16"/>
  <c r="H1157" i="15"/>
  <c r="G1157" i="15"/>
  <c r="D1157" i="15"/>
  <c r="E1157" i="15"/>
  <c r="F1157" i="15"/>
  <c r="Q1158" i="15"/>
  <c r="H1157" i="11"/>
  <c r="K1158" i="11"/>
  <c r="F1157" i="11"/>
  <c r="E1157" i="11"/>
  <c r="G1157" i="11"/>
  <c r="D1157" i="11"/>
  <c r="D1228" i="14"/>
  <c r="K1229" i="14"/>
  <c r="F1228" i="14"/>
  <c r="E1228" i="14"/>
  <c r="G1228" i="14"/>
  <c r="H1228" i="14"/>
  <c r="L1413" i="14"/>
  <c r="L1902" i="11"/>
  <c r="E1158" i="15" l="1"/>
  <c r="F1158" i="15"/>
  <c r="G1158" i="15"/>
  <c r="H1158" i="15"/>
  <c r="Q1159" i="15"/>
  <c r="D1158" i="15"/>
  <c r="Q1159" i="16"/>
  <c r="G1158" i="16"/>
  <c r="F1158" i="16"/>
  <c r="D1158" i="16"/>
  <c r="E1158" i="16"/>
  <c r="H1158" i="16"/>
  <c r="H1158" i="11"/>
  <c r="E1158" i="11"/>
  <c r="F1158" i="11"/>
  <c r="G1158" i="11"/>
  <c r="D1158" i="11"/>
  <c r="K1159" i="11"/>
  <c r="K1230" i="14"/>
  <c r="E1229" i="14"/>
  <c r="F1229" i="14"/>
  <c r="H1229" i="14"/>
  <c r="G1229" i="14"/>
  <c r="D1229" i="14"/>
  <c r="L1414" i="14"/>
  <c r="L1903" i="11"/>
  <c r="E1159" i="15" l="1"/>
  <c r="H1159" i="15"/>
  <c r="F1159" i="15"/>
  <c r="D1159" i="15"/>
  <c r="Q1160" i="15"/>
  <c r="G1159" i="15"/>
  <c r="Q1160" i="16"/>
  <c r="E1159" i="16"/>
  <c r="G1159" i="16"/>
  <c r="H1159" i="16"/>
  <c r="D1159" i="16"/>
  <c r="F1159" i="16"/>
  <c r="H1159" i="11"/>
  <c r="G1159" i="11"/>
  <c r="K1160" i="11"/>
  <c r="D1159" i="11"/>
  <c r="F1159" i="11"/>
  <c r="E1159" i="11"/>
  <c r="G1230" i="14"/>
  <c r="F1230" i="14"/>
  <c r="K1231" i="14"/>
  <c r="E1230" i="14"/>
  <c r="D1230" i="14"/>
  <c r="H1230" i="14"/>
  <c r="L1415" i="14"/>
  <c r="L1904" i="11"/>
  <c r="F1160" i="16" l="1"/>
  <c r="H1160" i="16"/>
  <c r="Q1161" i="16"/>
  <c r="D1160" i="16"/>
  <c r="E1160" i="16"/>
  <c r="G1160" i="16"/>
  <c r="F1160" i="15"/>
  <c r="G1160" i="15"/>
  <c r="H1160" i="15"/>
  <c r="D1160" i="15"/>
  <c r="Q1161" i="15"/>
  <c r="E1160" i="15"/>
  <c r="H1160" i="11"/>
  <c r="E1160" i="11"/>
  <c r="D1160" i="11"/>
  <c r="F1160" i="11"/>
  <c r="K1161" i="11"/>
  <c r="G1160" i="11"/>
  <c r="G1231" i="14"/>
  <c r="E1231" i="14"/>
  <c r="D1231" i="14"/>
  <c r="F1231" i="14"/>
  <c r="H1231" i="14"/>
  <c r="K1232" i="14"/>
  <c r="L1416" i="14"/>
  <c r="L1905" i="11"/>
  <c r="Q1162" i="16" l="1"/>
  <c r="G1161" i="16"/>
  <c r="F1161" i="16"/>
  <c r="H1161" i="16"/>
  <c r="E1161" i="16"/>
  <c r="D1161" i="16"/>
  <c r="F1161" i="15"/>
  <c r="Q1162" i="15"/>
  <c r="E1161" i="15"/>
  <c r="G1161" i="15"/>
  <c r="D1161" i="15"/>
  <c r="H1161" i="15"/>
  <c r="H1161" i="11"/>
  <c r="K1162" i="11"/>
  <c r="F1161" i="11"/>
  <c r="G1161" i="11"/>
  <c r="D1161" i="11"/>
  <c r="E1161" i="11"/>
  <c r="G1232" i="14"/>
  <c r="F1232" i="14"/>
  <c r="K1233" i="14"/>
  <c r="H1232" i="14"/>
  <c r="E1232" i="14"/>
  <c r="D1232" i="14"/>
  <c r="L1417" i="14"/>
  <c r="L1906" i="11"/>
  <c r="E1162" i="15" l="1"/>
  <c r="D1162" i="15"/>
  <c r="F1162" i="15"/>
  <c r="G1162" i="15"/>
  <c r="H1162" i="15"/>
  <c r="Q1163" i="15"/>
  <c r="Q1163" i="16"/>
  <c r="G1162" i="16"/>
  <c r="F1162" i="16"/>
  <c r="D1162" i="16"/>
  <c r="E1162" i="16"/>
  <c r="H1162" i="16"/>
  <c r="H1162" i="11"/>
  <c r="E1162" i="11"/>
  <c r="F1162" i="11"/>
  <c r="G1162" i="11"/>
  <c r="K1163" i="11"/>
  <c r="D1162" i="11"/>
  <c r="H1233" i="14"/>
  <c r="G1233" i="14"/>
  <c r="K1234" i="14"/>
  <c r="D1233" i="14"/>
  <c r="F1233" i="14"/>
  <c r="E1233" i="14"/>
  <c r="L1418" i="14"/>
  <c r="L1907" i="11"/>
  <c r="Q1164" i="16" l="1"/>
  <c r="E1163" i="16"/>
  <c r="F1163" i="16"/>
  <c r="D1163" i="16"/>
  <c r="H1163" i="16"/>
  <c r="G1163" i="16"/>
  <c r="F1163" i="15"/>
  <c r="G1163" i="15"/>
  <c r="Q1164" i="15"/>
  <c r="H1163" i="15"/>
  <c r="D1163" i="15"/>
  <c r="E1163" i="15"/>
  <c r="H1163" i="11"/>
  <c r="E1163" i="11"/>
  <c r="F1163" i="11"/>
  <c r="D1163" i="11"/>
  <c r="K1164" i="11"/>
  <c r="G1163" i="11"/>
  <c r="K1235" i="14"/>
  <c r="H1234" i="14"/>
  <c r="F1234" i="14"/>
  <c r="G1234" i="14"/>
  <c r="E1234" i="14"/>
  <c r="D1234" i="14"/>
  <c r="L1419" i="14"/>
  <c r="L1908" i="11"/>
  <c r="E1164" i="15" l="1"/>
  <c r="G1164" i="15"/>
  <c r="H1164" i="15"/>
  <c r="D1164" i="15"/>
  <c r="Q1165" i="15"/>
  <c r="F1164" i="15"/>
  <c r="F1164" i="16"/>
  <c r="H1164" i="16"/>
  <c r="Q1165" i="16"/>
  <c r="D1164" i="16"/>
  <c r="E1164" i="16"/>
  <c r="G1164" i="16"/>
  <c r="H1164" i="11"/>
  <c r="K1165" i="11"/>
  <c r="G1164" i="11"/>
  <c r="D1164" i="11"/>
  <c r="F1164" i="11"/>
  <c r="E1164" i="11"/>
  <c r="G1235" i="14"/>
  <c r="F1235" i="14"/>
  <c r="K1236" i="14"/>
  <c r="H1235" i="14"/>
  <c r="E1235" i="14"/>
  <c r="D1235" i="14"/>
  <c r="L1420" i="14"/>
  <c r="L1909" i="11"/>
  <c r="Q1166" i="16" l="1"/>
  <c r="E1165" i="16"/>
  <c r="G1165" i="16"/>
  <c r="D1165" i="16"/>
  <c r="F1165" i="16"/>
  <c r="H1165" i="16"/>
  <c r="F1165" i="15"/>
  <c r="H1165" i="15"/>
  <c r="E1165" i="15"/>
  <c r="Q1166" i="15"/>
  <c r="G1165" i="15"/>
  <c r="D1165" i="15"/>
  <c r="H1165" i="11"/>
  <c r="K1166" i="11"/>
  <c r="F1165" i="11"/>
  <c r="D1165" i="11"/>
  <c r="G1165" i="11"/>
  <c r="E1165" i="11"/>
  <c r="D1236" i="14"/>
  <c r="F1236" i="14"/>
  <c r="H1236" i="14"/>
  <c r="G1236" i="14"/>
  <c r="E1236" i="14"/>
  <c r="K1237" i="14"/>
  <c r="L1421" i="14"/>
  <c r="L1910" i="11"/>
  <c r="Q1167" i="15" l="1"/>
  <c r="F1166" i="15"/>
  <c r="G1166" i="15"/>
  <c r="H1166" i="15"/>
  <c r="E1166" i="15"/>
  <c r="D1166" i="15"/>
  <c r="Q1167" i="16"/>
  <c r="E1166" i="16"/>
  <c r="H1166" i="16"/>
  <c r="F1166" i="16"/>
  <c r="D1166" i="16"/>
  <c r="G1166" i="16"/>
  <c r="H1166" i="11"/>
  <c r="K1167" i="11"/>
  <c r="F1166" i="11"/>
  <c r="D1166" i="11"/>
  <c r="G1166" i="11"/>
  <c r="E1166" i="11"/>
  <c r="F1237" i="14"/>
  <c r="G1237" i="14"/>
  <c r="E1237" i="14"/>
  <c r="K1238" i="14"/>
  <c r="D1237" i="14"/>
  <c r="H1237" i="14"/>
  <c r="L1422" i="14"/>
  <c r="L1911" i="11"/>
  <c r="Q1168" i="16" l="1"/>
  <c r="G1167" i="16"/>
  <c r="F1167" i="16"/>
  <c r="D1167" i="16"/>
  <c r="E1167" i="16"/>
  <c r="H1167" i="16"/>
  <c r="D1167" i="15"/>
  <c r="Q1168" i="15"/>
  <c r="G1167" i="15"/>
  <c r="H1167" i="15"/>
  <c r="F1167" i="15"/>
  <c r="E1167" i="15"/>
  <c r="H1167" i="11"/>
  <c r="G1167" i="11"/>
  <c r="F1167" i="11"/>
  <c r="D1167" i="11"/>
  <c r="E1167" i="11"/>
  <c r="K1168" i="11"/>
  <c r="D1238" i="14"/>
  <c r="H1238" i="14"/>
  <c r="F1238" i="14"/>
  <c r="G1238" i="14"/>
  <c r="E1238" i="14"/>
  <c r="K1239" i="14"/>
  <c r="L1423" i="14"/>
  <c r="L1912" i="11"/>
  <c r="Q1169" i="15" l="1"/>
  <c r="F1168" i="15"/>
  <c r="G1168" i="15"/>
  <c r="H1168" i="15"/>
  <c r="D1168" i="15"/>
  <c r="E1168" i="15"/>
  <c r="F1168" i="16"/>
  <c r="G1168" i="16"/>
  <c r="Q1169" i="16"/>
  <c r="D1168" i="16"/>
  <c r="E1168" i="16"/>
  <c r="H1168" i="16"/>
  <c r="H1168" i="11"/>
  <c r="D1168" i="11"/>
  <c r="F1168" i="11"/>
  <c r="K1169" i="11"/>
  <c r="G1168" i="11"/>
  <c r="E1168" i="11"/>
  <c r="G1239" i="14"/>
  <c r="K1240" i="14"/>
  <c r="E1239" i="14"/>
  <c r="D1239" i="14"/>
  <c r="H1239" i="14"/>
  <c r="F1239" i="14"/>
  <c r="L1424" i="14"/>
  <c r="L1913" i="11"/>
  <c r="F1169" i="15" l="1"/>
  <c r="Q1170" i="15"/>
  <c r="E1169" i="15"/>
  <c r="G1169" i="15"/>
  <c r="D1169" i="15"/>
  <c r="H1169" i="15"/>
  <c r="Q1170" i="16"/>
  <c r="E1169" i="16"/>
  <c r="F1169" i="16"/>
  <c r="D1169" i="16"/>
  <c r="H1169" i="16"/>
  <c r="G1169" i="16"/>
  <c r="H1169" i="11"/>
  <c r="E1169" i="11"/>
  <c r="D1169" i="11"/>
  <c r="G1169" i="11"/>
  <c r="K1170" i="11"/>
  <c r="F1169" i="11"/>
  <c r="G1240" i="14"/>
  <c r="K1241" i="14"/>
  <c r="F1240" i="14"/>
  <c r="D1240" i="14"/>
  <c r="H1240" i="14"/>
  <c r="E1240" i="14"/>
  <c r="L1425" i="14"/>
  <c r="L1914" i="11"/>
  <c r="Q1171" i="16" l="1"/>
  <c r="H1170" i="16"/>
  <c r="F1170" i="16"/>
  <c r="D1170" i="16"/>
  <c r="E1170" i="16"/>
  <c r="G1170" i="16"/>
  <c r="Q1171" i="15"/>
  <c r="F1170" i="15"/>
  <c r="G1170" i="15"/>
  <c r="H1170" i="15"/>
  <c r="E1170" i="15"/>
  <c r="D1170" i="15"/>
  <c r="H1170" i="11"/>
  <c r="K1171" i="11"/>
  <c r="D1170" i="11"/>
  <c r="E1170" i="11"/>
  <c r="F1170" i="11"/>
  <c r="G1170" i="11"/>
  <c r="E1241" i="14"/>
  <c r="H1241" i="14"/>
  <c r="G1241" i="14"/>
  <c r="F1241" i="14"/>
  <c r="D1241" i="14"/>
  <c r="K1242" i="14"/>
  <c r="L1426" i="14"/>
  <c r="L1915" i="11"/>
  <c r="G1171" i="15" l="1"/>
  <c r="Q1172" i="15"/>
  <c r="H1171" i="15"/>
  <c r="F1171" i="15"/>
  <c r="D1171" i="15"/>
  <c r="E1171" i="15"/>
  <c r="Q1172" i="16"/>
  <c r="E1171" i="16"/>
  <c r="G1171" i="16"/>
  <c r="H1171" i="16"/>
  <c r="F1171" i="16"/>
  <c r="D1171" i="16"/>
  <c r="H1171" i="11"/>
  <c r="F1171" i="11"/>
  <c r="E1171" i="11"/>
  <c r="K1172" i="11"/>
  <c r="D1171" i="11"/>
  <c r="G1171" i="11"/>
  <c r="D1242" i="14"/>
  <c r="G1242" i="14"/>
  <c r="F1242" i="14"/>
  <c r="E1242" i="14"/>
  <c r="H1242" i="14"/>
  <c r="K1243" i="14"/>
  <c r="L1427" i="14"/>
  <c r="L1916" i="11"/>
  <c r="G1172" i="16" l="1"/>
  <c r="Q1173" i="16"/>
  <c r="D1172" i="16"/>
  <c r="F1172" i="16"/>
  <c r="E1172" i="16"/>
  <c r="H1172" i="16"/>
  <c r="Q1173" i="15"/>
  <c r="E1172" i="15"/>
  <c r="G1172" i="15"/>
  <c r="H1172" i="15"/>
  <c r="D1172" i="15"/>
  <c r="F1172" i="15"/>
  <c r="H1172" i="11"/>
  <c r="D1172" i="11"/>
  <c r="G1172" i="11"/>
  <c r="F1172" i="11"/>
  <c r="K1173" i="11"/>
  <c r="E1172" i="11"/>
  <c r="D1243" i="14"/>
  <c r="E1243" i="14"/>
  <c r="G1243" i="14"/>
  <c r="H1243" i="14"/>
  <c r="F1243" i="14"/>
  <c r="K1244" i="14"/>
  <c r="L1428" i="14"/>
  <c r="L1917" i="11"/>
  <c r="F1173" i="15" l="1"/>
  <c r="G1173" i="15"/>
  <c r="D1173" i="15"/>
  <c r="E1173" i="15"/>
  <c r="H1173" i="15"/>
  <c r="Q1174" i="15"/>
  <c r="Q1174" i="16"/>
  <c r="F1173" i="16"/>
  <c r="G1173" i="16"/>
  <c r="H1173" i="16"/>
  <c r="D1173" i="16"/>
  <c r="E1173" i="16"/>
  <c r="H1173" i="11"/>
  <c r="G1173" i="11"/>
  <c r="D1173" i="11"/>
  <c r="E1173" i="11"/>
  <c r="F1173" i="11"/>
  <c r="K1174" i="11"/>
  <c r="D1244" i="14"/>
  <c r="K1245" i="14"/>
  <c r="G1244" i="14"/>
  <c r="F1244" i="14"/>
  <c r="H1244" i="14"/>
  <c r="E1244" i="14"/>
  <c r="L1429" i="14"/>
  <c r="L1918" i="11"/>
  <c r="Q1175" i="16" l="1"/>
  <c r="G1174" i="16"/>
  <c r="F1174" i="16"/>
  <c r="D1174" i="16"/>
  <c r="E1174" i="16"/>
  <c r="H1174" i="16"/>
  <c r="D1174" i="15"/>
  <c r="G1174" i="15"/>
  <c r="H1174" i="15"/>
  <c r="Q1175" i="15"/>
  <c r="E1174" i="15"/>
  <c r="F1174" i="15"/>
  <c r="H1174" i="11"/>
  <c r="F1174" i="11"/>
  <c r="D1174" i="11"/>
  <c r="G1174" i="11"/>
  <c r="K1175" i="11"/>
  <c r="E1174" i="11"/>
  <c r="F1245" i="14"/>
  <c r="G1245" i="14"/>
  <c r="E1245" i="14"/>
  <c r="K1246" i="14"/>
  <c r="D1245" i="14"/>
  <c r="H1245" i="14"/>
  <c r="L1430" i="14"/>
  <c r="L1919" i="11"/>
  <c r="F1175" i="15" l="1"/>
  <c r="E1175" i="15"/>
  <c r="H1175" i="15"/>
  <c r="D1175" i="15"/>
  <c r="Q1176" i="15"/>
  <c r="G1175" i="15"/>
  <c r="Q1176" i="16"/>
  <c r="E1175" i="16"/>
  <c r="F1175" i="16"/>
  <c r="D1175" i="16"/>
  <c r="H1175" i="16"/>
  <c r="G1175" i="16"/>
  <c r="H1175" i="11"/>
  <c r="D1175" i="11"/>
  <c r="K1176" i="11"/>
  <c r="E1175" i="11"/>
  <c r="G1175" i="11"/>
  <c r="F1175" i="11"/>
  <c r="F1246" i="14"/>
  <c r="E1246" i="14"/>
  <c r="D1246" i="14"/>
  <c r="H1246" i="14"/>
  <c r="G1246" i="14"/>
  <c r="K1247" i="14"/>
  <c r="L1431" i="14"/>
  <c r="L1920" i="11"/>
  <c r="F1176" i="16" l="1"/>
  <c r="H1176" i="16"/>
  <c r="Q1177" i="16"/>
  <c r="D1176" i="16"/>
  <c r="E1176" i="16"/>
  <c r="G1176" i="16"/>
  <c r="F1176" i="15"/>
  <c r="G1176" i="15"/>
  <c r="H1176" i="15"/>
  <c r="D1176" i="15"/>
  <c r="Q1177" i="15"/>
  <c r="E1176" i="15"/>
  <c r="H1176" i="11"/>
  <c r="G1176" i="11"/>
  <c r="D1176" i="11"/>
  <c r="K1177" i="11"/>
  <c r="F1176" i="11"/>
  <c r="E1176" i="11"/>
  <c r="E1247" i="14"/>
  <c r="G1247" i="14"/>
  <c r="D1247" i="14"/>
  <c r="H1247" i="14"/>
  <c r="F1247" i="14"/>
  <c r="K1248" i="14"/>
  <c r="L1432" i="14"/>
  <c r="L1921" i="11"/>
  <c r="G1177" i="15" l="1"/>
  <c r="D1177" i="15"/>
  <c r="F1177" i="15"/>
  <c r="H1177" i="15"/>
  <c r="Q1178" i="15"/>
  <c r="E1177" i="15"/>
  <c r="F1177" i="16"/>
  <c r="H1177" i="16"/>
  <c r="Q1178" i="16"/>
  <c r="E1177" i="16"/>
  <c r="G1177" i="16"/>
  <c r="D1177" i="16"/>
  <c r="H1177" i="11"/>
  <c r="G1177" i="11"/>
  <c r="F1177" i="11"/>
  <c r="K1178" i="11"/>
  <c r="E1177" i="11"/>
  <c r="D1177" i="11"/>
  <c r="F1248" i="14"/>
  <c r="D1248" i="14"/>
  <c r="K1249" i="14"/>
  <c r="G1248" i="14"/>
  <c r="H1248" i="14"/>
  <c r="E1248" i="14"/>
  <c r="L1433" i="14"/>
  <c r="L1922" i="11"/>
  <c r="Q1179" i="16" l="1"/>
  <c r="E1178" i="16"/>
  <c r="H1178" i="16"/>
  <c r="F1178" i="16"/>
  <c r="G1178" i="16"/>
  <c r="D1178" i="16"/>
  <c r="Q1179" i="15"/>
  <c r="D1178" i="15"/>
  <c r="G1178" i="15"/>
  <c r="H1178" i="15"/>
  <c r="E1178" i="15"/>
  <c r="F1178" i="15"/>
  <c r="H1178" i="11"/>
  <c r="D1178" i="11"/>
  <c r="K1179" i="11"/>
  <c r="G1178" i="11"/>
  <c r="E1178" i="11"/>
  <c r="F1178" i="11"/>
  <c r="D1249" i="14"/>
  <c r="G1249" i="14"/>
  <c r="K1250" i="14"/>
  <c r="F1249" i="14"/>
  <c r="H1249" i="14"/>
  <c r="E1249" i="14"/>
  <c r="L1434" i="14"/>
  <c r="L1923" i="11"/>
  <c r="F1179" i="15" l="1"/>
  <c r="G1179" i="15"/>
  <c r="E1179" i="15"/>
  <c r="H1179" i="15"/>
  <c r="D1179" i="15"/>
  <c r="Q1180" i="15"/>
  <c r="Q1180" i="16"/>
  <c r="E1179" i="16"/>
  <c r="F1179" i="16"/>
  <c r="D1179" i="16"/>
  <c r="H1179" i="16"/>
  <c r="G1179" i="16"/>
  <c r="H1179" i="11"/>
  <c r="D1179" i="11"/>
  <c r="F1179" i="11"/>
  <c r="G1179" i="11"/>
  <c r="K1180" i="11"/>
  <c r="E1179" i="11"/>
  <c r="E1250" i="14"/>
  <c r="H1250" i="14"/>
  <c r="G1250" i="14"/>
  <c r="D1250" i="14"/>
  <c r="F1250" i="14"/>
  <c r="K1251" i="14"/>
  <c r="L1435" i="14"/>
  <c r="L1924" i="11"/>
  <c r="F1180" i="16" l="1"/>
  <c r="G1180" i="16"/>
  <c r="E1180" i="16"/>
  <c r="Q1181" i="16"/>
  <c r="D1180" i="16"/>
  <c r="H1180" i="16"/>
  <c r="Q1181" i="15"/>
  <c r="E1180" i="15"/>
  <c r="F1180" i="15"/>
  <c r="G1180" i="15"/>
  <c r="H1180" i="15"/>
  <c r="D1180" i="15"/>
  <c r="H1180" i="11"/>
  <c r="G1180" i="11"/>
  <c r="K1181" i="11"/>
  <c r="D1180" i="11"/>
  <c r="F1180" i="11"/>
  <c r="E1180" i="11"/>
  <c r="E1251" i="14"/>
  <c r="H1251" i="14"/>
  <c r="D1251" i="14"/>
  <c r="G1251" i="14"/>
  <c r="K1252" i="14"/>
  <c r="F1251" i="14"/>
  <c r="L1436" i="14"/>
  <c r="L1925" i="11"/>
  <c r="Q1182" i="15" l="1"/>
  <c r="D1181" i="15"/>
  <c r="E1181" i="15"/>
  <c r="F1181" i="15"/>
  <c r="H1181" i="15"/>
  <c r="G1181" i="15"/>
  <c r="Q1182" i="16"/>
  <c r="D1181" i="16"/>
  <c r="F1181" i="16"/>
  <c r="H1181" i="16"/>
  <c r="G1181" i="16"/>
  <c r="E1181" i="16"/>
  <c r="H1181" i="11"/>
  <c r="F1181" i="11"/>
  <c r="E1181" i="11"/>
  <c r="G1181" i="11"/>
  <c r="D1181" i="11"/>
  <c r="K1182" i="11"/>
  <c r="F1252" i="14"/>
  <c r="E1252" i="14"/>
  <c r="K1253" i="14"/>
  <c r="H1252" i="14"/>
  <c r="G1252" i="14"/>
  <c r="D1252" i="14"/>
  <c r="L1437" i="14"/>
  <c r="L1926" i="11"/>
  <c r="Q1183" i="16" l="1"/>
  <c r="E1182" i="16"/>
  <c r="H1182" i="16"/>
  <c r="F1182" i="16"/>
  <c r="D1182" i="16"/>
  <c r="G1182" i="16"/>
  <c r="Q1183" i="15"/>
  <c r="D1182" i="15"/>
  <c r="G1182" i="15"/>
  <c r="H1182" i="15"/>
  <c r="E1182" i="15"/>
  <c r="F1182" i="15"/>
  <c r="H1182" i="11"/>
  <c r="K1183" i="11"/>
  <c r="E1182" i="11"/>
  <c r="F1182" i="11"/>
  <c r="G1182" i="11"/>
  <c r="D1182" i="11"/>
  <c r="D1253" i="14"/>
  <c r="F1253" i="14"/>
  <c r="G1253" i="14"/>
  <c r="E1253" i="14"/>
  <c r="K1254" i="14"/>
  <c r="H1253" i="14"/>
  <c r="L1438" i="14"/>
  <c r="L1927" i="11"/>
  <c r="F1183" i="15" l="1"/>
  <c r="D1183" i="15"/>
  <c r="Q1184" i="15"/>
  <c r="E1183" i="15"/>
  <c r="G1183" i="15"/>
  <c r="H1183" i="15"/>
  <c r="Q1184" i="16"/>
  <c r="E1183" i="16"/>
  <c r="G1183" i="16"/>
  <c r="H1183" i="16"/>
  <c r="D1183" i="16"/>
  <c r="F1183" i="16"/>
  <c r="H1183" i="11"/>
  <c r="G1183" i="11"/>
  <c r="F1183" i="11"/>
  <c r="K1184" i="11"/>
  <c r="D1183" i="11"/>
  <c r="E1183" i="11"/>
  <c r="F1254" i="14"/>
  <c r="K1255" i="14"/>
  <c r="E1254" i="14"/>
  <c r="H1254" i="14"/>
  <c r="G1254" i="14"/>
  <c r="D1254" i="14"/>
  <c r="L1439" i="14"/>
  <c r="L1928" i="11"/>
  <c r="Q1185" i="16" l="1"/>
  <c r="D1184" i="16"/>
  <c r="F1184" i="16"/>
  <c r="E1184" i="16"/>
  <c r="G1184" i="16"/>
  <c r="H1184" i="16"/>
  <c r="F1184" i="15"/>
  <c r="E1184" i="15"/>
  <c r="G1184" i="15"/>
  <c r="H1184" i="15"/>
  <c r="D1184" i="15"/>
  <c r="Q1185" i="15"/>
  <c r="H1184" i="11"/>
  <c r="G1184" i="11"/>
  <c r="F1184" i="11"/>
  <c r="E1184" i="11"/>
  <c r="K1185" i="11"/>
  <c r="D1184" i="11"/>
  <c r="E1255" i="14"/>
  <c r="D1255" i="14"/>
  <c r="H1255" i="14"/>
  <c r="F1255" i="14"/>
  <c r="G1255" i="14"/>
  <c r="K1256" i="14"/>
  <c r="L1440" i="14"/>
  <c r="L1929" i="11"/>
  <c r="Q1186" i="16" l="1"/>
  <c r="G1185" i="16"/>
  <c r="D1185" i="16"/>
  <c r="F1185" i="16"/>
  <c r="H1185" i="16"/>
  <c r="E1185" i="16"/>
  <c r="F1185" i="15"/>
  <c r="Q1186" i="15"/>
  <c r="G1185" i="15"/>
  <c r="D1185" i="15"/>
  <c r="H1185" i="15"/>
  <c r="E1185" i="15"/>
  <c r="H1185" i="11"/>
  <c r="F1185" i="11"/>
  <c r="G1185" i="11"/>
  <c r="D1185" i="11"/>
  <c r="E1185" i="11"/>
  <c r="K1186" i="11"/>
  <c r="F1256" i="14"/>
  <c r="E1256" i="14"/>
  <c r="K1257" i="14"/>
  <c r="D1256" i="14"/>
  <c r="H1256" i="14"/>
  <c r="G1256" i="14"/>
  <c r="L1441" i="14"/>
  <c r="L1930" i="11"/>
  <c r="Q1187" i="15" l="1"/>
  <c r="G1186" i="15"/>
  <c r="E1186" i="15"/>
  <c r="F1186" i="15"/>
  <c r="D1186" i="15"/>
  <c r="H1186" i="15"/>
  <c r="Q1187" i="16"/>
  <c r="H1186" i="16"/>
  <c r="F1186" i="16"/>
  <c r="D1186" i="16"/>
  <c r="E1186" i="16"/>
  <c r="G1186" i="16"/>
  <c r="H1186" i="11"/>
  <c r="E1186" i="11"/>
  <c r="D1186" i="11"/>
  <c r="F1186" i="11"/>
  <c r="G1186" i="11"/>
  <c r="K1187" i="11"/>
  <c r="F1257" i="14"/>
  <c r="G1257" i="14"/>
  <c r="E1257" i="14"/>
  <c r="K1258" i="14"/>
  <c r="D1257" i="14"/>
  <c r="H1257" i="14"/>
  <c r="L1442" i="14"/>
  <c r="L1931" i="11"/>
  <c r="D1187" i="15" l="1"/>
  <c r="Q1188" i="15"/>
  <c r="E1187" i="15"/>
  <c r="H1187" i="15"/>
  <c r="F1187" i="15"/>
  <c r="G1187" i="15"/>
  <c r="Q1188" i="16"/>
  <c r="E1187" i="16"/>
  <c r="F1187" i="16"/>
  <c r="D1187" i="16"/>
  <c r="H1187" i="16"/>
  <c r="G1187" i="16"/>
  <c r="H1187" i="11"/>
  <c r="G1187" i="11"/>
  <c r="D1187" i="11"/>
  <c r="K1188" i="11"/>
  <c r="F1187" i="11"/>
  <c r="E1187" i="11"/>
  <c r="K1259" i="14"/>
  <c r="F1258" i="14"/>
  <c r="E1258" i="14"/>
  <c r="D1258" i="14"/>
  <c r="G1258" i="14"/>
  <c r="H1258" i="14"/>
  <c r="L1443" i="14"/>
  <c r="L1932" i="11"/>
  <c r="F1188" i="16" l="1"/>
  <c r="H1188" i="16"/>
  <c r="Q1189" i="16"/>
  <c r="D1188" i="16"/>
  <c r="E1188" i="16"/>
  <c r="G1188" i="16"/>
  <c r="F1188" i="15"/>
  <c r="E1188" i="15"/>
  <c r="G1188" i="15"/>
  <c r="H1188" i="15"/>
  <c r="D1188" i="15"/>
  <c r="Q1189" i="15"/>
  <c r="H1188" i="11"/>
  <c r="F1188" i="11"/>
  <c r="D1188" i="11"/>
  <c r="G1188" i="11"/>
  <c r="K1189" i="11"/>
  <c r="E1188" i="11"/>
  <c r="F1259" i="14"/>
  <c r="K1260" i="14"/>
  <c r="D1259" i="14"/>
  <c r="H1259" i="14"/>
  <c r="E1259" i="14"/>
  <c r="G1259" i="14"/>
  <c r="L1444" i="14"/>
  <c r="L1933" i="11"/>
  <c r="F1189" i="15" l="1"/>
  <c r="D1189" i="15"/>
  <c r="Q1190" i="15"/>
  <c r="H1189" i="15"/>
  <c r="E1189" i="15"/>
  <c r="G1189" i="15"/>
  <c r="Q1190" i="16"/>
  <c r="E1189" i="16"/>
  <c r="F1189" i="16"/>
  <c r="G1189" i="16"/>
  <c r="H1189" i="16"/>
  <c r="D1189" i="16"/>
  <c r="H1189" i="11"/>
  <c r="G1189" i="11"/>
  <c r="D1189" i="11"/>
  <c r="K1190" i="11"/>
  <c r="F1189" i="11"/>
  <c r="E1189" i="11"/>
  <c r="H1260" i="14"/>
  <c r="F1260" i="14"/>
  <c r="G1260" i="14"/>
  <c r="E1260" i="14"/>
  <c r="D1260" i="14"/>
  <c r="K1261" i="14"/>
  <c r="L1445" i="14"/>
  <c r="L1934" i="11"/>
  <c r="D1190" i="15" l="1"/>
  <c r="E1190" i="15"/>
  <c r="H1190" i="15"/>
  <c r="Q1191" i="15"/>
  <c r="G1190" i="15"/>
  <c r="F1190" i="15"/>
  <c r="Q1191" i="16"/>
  <c r="E1190" i="16"/>
  <c r="G1190" i="16"/>
  <c r="F1190" i="16"/>
  <c r="H1190" i="16"/>
  <c r="D1190" i="16"/>
  <c r="H1190" i="11"/>
  <c r="D1190" i="11"/>
  <c r="F1190" i="11"/>
  <c r="K1191" i="11"/>
  <c r="E1190" i="11"/>
  <c r="G1190" i="11"/>
  <c r="H1261" i="14"/>
  <c r="F1261" i="14"/>
  <c r="G1261" i="14"/>
  <c r="K1262" i="14"/>
  <c r="D1261" i="14"/>
  <c r="E1261" i="14"/>
  <c r="L1446" i="14"/>
  <c r="L1935" i="11"/>
  <c r="H1191" i="15" l="1"/>
  <c r="F1191" i="15"/>
  <c r="D1191" i="15"/>
  <c r="Q1192" i="15"/>
  <c r="E1191" i="15"/>
  <c r="G1191" i="15"/>
  <c r="F1191" i="16"/>
  <c r="H1191" i="16"/>
  <c r="Q1192" i="16"/>
  <c r="E1191" i="16"/>
  <c r="G1191" i="16"/>
  <c r="D1191" i="16"/>
  <c r="H1191" i="11"/>
  <c r="K1192" i="11"/>
  <c r="D1191" i="11"/>
  <c r="F1191" i="11"/>
  <c r="E1191" i="11"/>
  <c r="G1191" i="11"/>
  <c r="K1263" i="14"/>
  <c r="D1262" i="14"/>
  <c r="E1262" i="14"/>
  <c r="F1262" i="14"/>
  <c r="H1262" i="14"/>
  <c r="G1262" i="14"/>
  <c r="L1447" i="14"/>
  <c r="L1936" i="11"/>
  <c r="Q1193" i="15" l="1"/>
  <c r="E1192" i="15"/>
  <c r="F1192" i="15"/>
  <c r="G1192" i="15"/>
  <c r="H1192" i="15"/>
  <c r="D1192" i="15"/>
  <c r="F1192" i="16"/>
  <c r="H1192" i="16"/>
  <c r="E1192" i="16"/>
  <c r="Q1193" i="16"/>
  <c r="D1192" i="16"/>
  <c r="G1192" i="16"/>
  <c r="H1192" i="11"/>
  <c r="K1193" i="11"/>
  <c r="D1192" i="11"/>
  <c r="E1192" i="11"/>
  <c r="F1192" i="11"/>
  <c r="G1192" i="11"/>
  <c r="F1263" i="14"/>
  <c r="E1263" i="14"/>
  <c r="K1264" i="14"/>
  <c r="G1263" i="14"/>
  <c r="H1263" i="14"/>
  <c r="D1263" i="14"/>
  <c r="L1448" i="14"/>
  <c r="L1937" i="11"/>
  <c r="Q1194" i="16" l="1"/>
  <c r="E1193" i="16"/>
  <c r="F1193" i="16"/>
  <c r="D1193" i="16"/>
  <c r="H1193" i="16"/>
  <c r="G1193" i="16"/>
  <c r="D1193" i="15"/>
  <c r="H1193" i="15"/>
  <c r="Q1194" i="15"/>
  <c r="G1193" i="15"/>
  <c r="F1193" i="15"/>
  <c r="E1193" i="15"/>
  <c r="H1193" i="11"/>
  <c r="D1193" i="11"/>
  <c r="E1193" i="11"/>
  <c r="K1194" i="11"/>
  <c r="G1193" i="11"/>
  <c r="F1193" i="11"/>
  <c r="G1264" i="14"/>
  <c r="K1265" i="14"/>
  <c r="D1264" i="14"/>
  <c r="H1264" i="14"/>
  <c r="E1264" i="14"/>
  <c r="F1264" i="14"/>
  <c r="L1449" i="14"/>
  <c r="L1938" i="11"/>
  <c r="D1194" i="15" l="1"/>
  <c r="Q1195" i="15"/>
  <c r="E1194" i="15"/>
  <c r="G1194" i="15"/>
  <c r="F1194" i="15"/>
  <c r="H1194" i="15"/>
  <c r="Q1195" i="16"/>
  <c r="D1194" i="16"/>
  <c r="F1194" i="16"/>
  <c r="G1194" i="16"/>
  <c r="E1194" i="16"/>
  <c r="H1194" i="16"/>
  <c r="H1194" i="11"/>
  <c r="E1194" i="11"/>
  <c r="G1194" i="11"/>
  <c r="K1195" i="11"/>
  <c r="F1194" i="11"/>
  <c r="D1194" i="11"/>
  <c r="D1265" i="14"/>
  <c r="G1265" i="14"/>
  <c r="K1266" i="14"/>
  <c r="F1265" i="14"/>
  <c r="H1265" i="14"/>
  <c r="E1265" i="14"/>
  <c r="L1450" i="14"/>
  <c r="L1939" i="11"/>
  <c r="Q1196" i="16" l="1"/>
  <c r="G1195" i="16"/>
  <c r="F1195" i="16"/>
  <c r="D1195" i="16"/>
  <c r="H1195" i="16"/>
  <c r="E1195" i="16"/>
  <c r="D1195" i="15"/>
  <c r="Q1196" i="15"/>
  <c r="G1195" i="15"/>
  <c r="H1195" i="15"/>
  <c r="F1195" i="15"/>
  <c r="E1195" i="15"/>
  <c r="H1195" i="11"/>
  <c r="G1195" i="11"/>
  <c r="D1195" i="11"/>
  <c r="F1195" i="11"/>
  <c r="K1196" i="11"/>
  <c r="E1195" i="11"/>
  <c r="E1266" i="14"/>
  <c r="H1266" i="14"/>
  <c r="D1266" i="14"/>
  <c r="K1267" i="14"/>
  <c r="F1266" i="14"/>
  <c r="G1266" i="14"/>
  <c r="L1451" i="14"/>
  <c r="L1940" i="11"/>
  <c r="F1196" i="15" l="1"/>
  <c r="G1196" i="15"/>
  <c r="Q1197" i="15"/>
  <c r="D1196" i="15"/>
  <c r="E1196" i="15"/>
  <c r="H1196" i="15"/>
  <c r="F1196" i="16"/>
  <c r="H1196" i="16"/>
  <c r="Q1197" i="16"/>
  <c r="D1196" i="16"/>
  <c r="E1196" i="16"/>
  <c r="G1196" i="16"/>
  <c r="H1196" i="11"/>
  <c r="D1196" i="11"/>
  <c r="G1196" i="11"/>
  <c r="E1196" i="11"/>
  <c r="K1197" i="11"/>
  <c r="F1196" i="11"/>
  <c r="D1267" i="14"/>
  <c r="H1267" i="14"/>
  <c r="E1267" i="14"/>
  <c r="G1267" i="14"/>
  <c r="K1268" i="14"/>
  <c r="F1267" i="14"/>
  <c r="L1452" i="14"/>
  <c r="L1941" i="11"/>
  <c r="F1197" i="15" l="1"/>
  <c r="Q1198" i="15"/>
  <c r="E1197" i="15"/>
  <c r="D1197" i="15"/>
  <c r="G1197" i="15"/>
  <c r="H1197" i="15"/>
  <c r="Q1198" i="16"/>
  <c r="D1197" i="16"/>
  <c r="E1197" i="16"/>
  <c r="F1197" i="16"/>
  <c r="H1197" i="16"/>
  <c r="G1197" i="16"/>
  <c r="H1197" i="11"/>
  <c r="K1198" i="11"/>
  <c r="F1197" i="11"/>
  <c r="D1197" i="11"/>
  <c r="E1197" i="11"/>
  <c r="G1197" i="11"/>
  <c r="H1268" i="14"/>
  <c r="D1268" i="14"/>
  <c r="G1268" i="14"/>
  <c r="F1268" i="14"/>
  <c r="K1269" i="14"/>
  <c r="E1268" i="14"/>
  <c r="L1453" i="14"/>
  <c r="L1942" i="11"/>
  <c r="F1198" i="16" l="1"/>
  <c r="Q1199" i="16"/>
  <c r="E1198" i="16"/>
  <c r="D1198" i="16"/>
  <c r="H1198" i="16"/>
  <c r="G1198" i="16"/>
  <c r="G1198" i="15"/>
  <c r="H1198" i="15"/>
  <c r="Q1199" i="15"/>
  <c r="E1198" i="15"/>
  <c r="F1198" i="15"/>
  <c r="D1198" i="15"/>
  <c r="H1198" i="11"/>
  <c r="K1199" i="11"/>
  <c r="F1198" i="11"/>
  <c r="D1198" i="11"/>
  <c r="G1198" i="11"/>
  <c r="E1198" i="11"/>
  <c r="H1269" i="14"/>
  <c r="E1269" i="14"/>
  <c r="K1270" i="14"/>
  <c r="D1269" i="14"/>
  <c r="F1269" i="14"/>
  <c r="G1269" i="14"/>
  <c r="L1454" i="14"/>
  <c r="L1943" i="11"/>
  <c r="Q1200" i="16" l="1"/>
  <c r="E1199" i="16"/>
  <c r="G1199" i="16"/>
  <c r="F1199" i="16"/>
  <c r="D1199" i="16"/>
  <c r="H1199" i="16"/>
  <c r="D1199" i="15"/>
  <c r="Q1200" i="15"/>
  <c r="E1199" i="15"/>
  <c r="H1199" i="15"/>
  <c r="F1199" i="15"/>
  <c r="G1199" i="15"/>
  <c r="H1199" i="11"/>
  <c r="D1199" i="11"/>
  <c r="E1199" i="11"/>
  <c r="G1199" i="11"/>
  <c r="K1200" i="11"/>
  <c r="F1199" i="11"/>
  <c r="H1270" i="14"/>
  <c r="D1270" i="14"/>
  <c r="K1271" i="14"/>
  <c r="F1270" i="14"/>
  <c r="G1270" i="14"/>
  <c r="E1270" i="14"/>
  <c r="L1455" i="14"/>
  <c r="L1944" i="11"/>
  <c r="F1200" i="16" l="1"/>
  <c r="H1200" i="16"/>
  <c r="Q1201" i="16"/>
  <c r="D1200" i="16"/>
  <c r="E1200" i="16"/>
  <c r="G1200" i="16"/>
  <c r="D1200" i="15"/>
  <c r="F1200" i="15"/>
  <c r="E1200" i="15"/>
  <c r="G1200" i="15"/>
  <c r="H1200" i="15"/>
  <c r="Q1201" i="15"/>
  <c r="H1200" i="11"/>
  <c r="E1200" i="11"/>
  <c r="K1201" i="11"/>
  <c r="G1200" i="11"/>
  <c r="D1200" i="11"/>
  <c r="F1200" i="11"/>
  <c r="K1272" i="14"/>
  <c r="D1271" i="14"/>
  <c r="H1271" i="14"/>
  <c r="F1271" i="14"/>
  <c r="G1271" i="14"/>
  <c r="E1271" i="14"/>
  <c r="L1456" i="14"/>
  <c r="L1945" i="11"/>
  <c r="F1201" i="15" l="1"/>
  <c r="H1201" i="15"/>
  <c r="Q1202" i="15"/>
  <c r="G1201" i="15"/>
  <c r="D1201" i="15"/>
  <c r="E1201" i="15"/>
  <c r="Q1202" i="16"/>
  <c r="G1201" i="16"/>
  <c r="E1201" i="16"/>
  <c r="D1201" i="16"/>
  <c r="H1201" i="16"/>
  <c r="F1201" i="16"/>
  <c r="H1201" i="11"/>
  <c r="G1201" i="11"/>
  <c r="D1201" i="11"/>
  <c r="E1201" i="11"/>
  <c r="F1201" i="11"/>
  <c r="K1202" i="11"/>
  <c r="D1272" i="14"/>
  <c r="H1272" i="14"/>
  <c r="G1272" i="14"/>
  <c r="E1272" i="14"/>
  <c r="F1272" i="14"/>
  <c r="K1273" i="14"/>
  <c r="L1457" i="14"/>
  <c r="L1946" i="11"/>
  <c r="Q1203" i="16" l="1"/>
  <c r="E1202" i="16"/>
  <c r="G1202" i="16"/>
  <c r="F1202" i="16"/>
  <c r="D1202" i="16"/>
  <c r="H1202" i="16"/>
  <c r="E1202" i="15"/>
  <c r="D1202" i="15"/>
  <c r="G1202" i="15"/>
  <c r="H1202" i="15"/>
  <c r="Q1203" i="15"/>
  <c r="F1202" i="15"/>
  <c r="H1202" i="11"/>
  <c r="E1202" i="11"/>
  <c r="F1202" i="11"/>
  <c r="K1203" i="11"/>
  <c r="G1202" i="11"/>
  <c r="D1202" i="11"/>
  <c r="K1274" i="14"/>
  <c r="E1273" i="14"/>
  <c r="H1273" i="14"/>
  <c r="F1273" i="14"/>
  <c r="G1273" i="14"/>
  <c r="D1273" i="14"/>
  <c r="L1458" i="14"/>
  <c r="L1947" i="11"/>
  <c r="F1203" i="15" l="1"/>
  <c r="E1203" i="15"/>
  <c r="G1203" i="15"/>
  <c r="H1203" i="15"/>
  <c r="D1203" i="15"/>
  <c r="Q1204" i="15"/>
  <c r="Q1204" i="16"/>
  <c r="E1203" i="16"/>
  <c r="F1203" i="16"/>
  <c r="D1203" i="16"/>
  <c r="H1203" i="16"/>
  <c r="G1203" i="16"/>
  <c r="H1203" i="11"/>
  <c r="F1203" i="11"/>
  <c r="G1203" i="11"/>
  <c r="K1204" i="11"/>
  <c r="E1203" i="11"/>
  <c r="D1203" i="11"/>
  <c r="F1274" i="14"/>
  <c r="E1274" i="14"/>
  <c r="D1274" i="14"/>
  <c r="G1274" i="14"/>
  <c r="H1274" i="14"/>
  <c r="K1275" i="14"/>
  <c r="L1459" i="14"/>
  <c r="L1948" i="11"/>
  <c r="F1204" i="16" l="1"/>
  <c r="Q1205" i="16"/>
  <c r="D1204" i="16"/>
  <c r="E1204" i="16"/>
  <c r="G1204" i="16"/>
  <c r="H1204" i="16"/>
  <c r="H1204" i="15"/>
  <c r="Q1205" i="15"/>
  <c r="D1204" i="15"/>
  <c r="F1204" i="15"/>
  <c r="E1204" i="15"/>
  <c r="G1204" i="15"/>
  <c r="H1204" i="11"/>
  <c r="G1204" i="11"/>
  <c r="E1204" i="11"/>
  <c r="D1204" i="11"/>
  <c r="F1204" i="11"/>
  <c r="K1205" i="11"/>
  <c r="H1275" i="14"/>
  <c r="G1275" i="14"/>
  <c r="F1275" i="14"/>
  <c r="D1275" i="14"/>
  <c r="E1275" i="14"/>
  <c r="K1276" i="14"/>
  <c r="L1460" i="14"/>
  <c r="L1949" i="11"/>
  <c r="F1205" i="15" l="1"/>
  <c r="D1205" i="15"/>
  <c r="G1205" i="15"/>
  <c r="Q1206" i="15"/>
  <c r="H1205" i="15"/>
  <c r="E1205" i="15"/>
  <c r="Q1206" i="16"/>
  <c r="F1205" i="16"/>
  <c r="H1205" i="16"/>
  <c r="D1205" i="16"/>
  <c r="E1205" i="16"/>
  <c r="G1205" i="16"/>
  <c r="H1205" i="11"/>
  <c r="F1205" i="11"/>
  <c r="G1205" i="11"/>
  <c r="K1206" i="11"/>
  <c r="D1205" i="11"/>
  <c r="E1205" i="11"/>
  <c r="H1276" i="14"/>
  <c r="F1276" i="14"/>
  <c r="E1276" i="14"/>
  <c r="D1276" i="14"/>
  <c r="G1276" i="14"/>
  <c r="K1277" i="14"/>
  <c r="L1461" i="14"/>
  <c r="L1950" i="11"/>
  <c r="Q1207" i="16" l="1"/>
  <c r="E1206" i="16"/>
  <c r="H1206" i="16"/>
  <c r="F1206" i="16"/>
  <c r="D1206" i="16"/>
  <c r="G1206" i="16"/>
  <c r="Q1207" i="15"/>
  <c r="F1206" i="15"/>
  <c r="G1206" i="15"/>
  <c r="H1206" i="15"/>
  <c r="E1206" i="15"/>
  <c r="D1206" i="15"/>
  <c r="H1206" i="11"/>
  <c r="E1206" i="11"/>
  <c r="K1207" i="11"/>
  <c r="F1206" i="11"/>
  <c r="G1206" i="11"/>
  <c r="D1206" i="11"/>
  <c r="D1277" i="14"/>
  <c r="K1278" i="14"/>
  <c r="H1277" i="14"/>
  <c r="G1277" i="14"/>
  <c r="F1277" i="14"/>
  <c r="E1277" i="14"/>
  <c r="L1462" i="14"/>
  <c r="L1951" i="11"/>
  <c r="D1207" i="15" l="1"/>
  <c r="Q1208" i="15"/>
  <c r="G1207" i="15"/>
  <c r="H1207" i="15"/>
  <c r="F1207" i="15"/>
  <c r="E1207" i="15"/>
  <c r="Q1208" i="16"/>
  <c r="E1207" i="16"/>
  <c r="G1207" i="16"/>
  <c r="F1207" i="16"/>
  <c r="H1207" i="16"/>
  <c r="D1207" i="16"/>
  <c r="H1207" i="11"/>
  <c r="F1207" i="11"/>
  <c r="D1207" i="11"/>
  <c r="G1207" i="11"/>
  <c r="E1207" i="11"/>
  <c r="K1208" i="11"/>
  <c r="G1278" i="14"/>
  <c r="K1279" i="14"/>
  <c r="E1278" i="14"/>
  <c r="D1278" i="14"/>
  <c r="H1278" i="14"/>
  <c r="F1278" i="14"/>
  <c r="L1463" i="14"/>
  <c r="L1952" i="11"/>
  <c r="F1208" i="16" l="1"/>
  <c r="E1208" i="16"/>
  <c r="H1208" i="16"/>
  <c r="Q1209" i="16"/>
  <c r="D1208" i="16"/>
  <c r="G1208" i="16"/>
  <c r="F1208" i="15"/>
  <c r="E1208" i="15"/>
  <c r="G1208" i="15"/>
  <c r="H1208" i="15"/>
  <c r="Q1209" i="15"/>
  <c r="D1208" i="15"/>
  <c r="H1208" i="11"/>
  <c r="G1208" i="11"/>
  <c r="D1208" i="11"/>
  <c r="E1208" i="11"/>
  <c r="K1209" i="11"/>
  <c r="F1208" i="11"/>
  <c r="D1279" i="14"/>
  <c r="K1280" i="14"/>
  <c r="E1279" i="14"/>
  <c r="H1279" i="14"/>
  <c r="G1279" i="14"/>
  <c r="F1279" i="14"/>
  <c r="L1464" i="14"/>
  <c r="L1953" i="11"/>
  <c r="Q1210" i="16" l="1"/>
  <c r="E1209" i="16"/>
  <c r="G1209" i="16"/>
  <c r="F1209" i="16"/>
  <c r="D1209" i="16"/>
  <c r="H1209" i="16"/>
  <c r="F1209" i="15"/>
  <c r="G1209" i="15"/>
  <c r="E1209" i="15"/>
  <c r="D1209" i="15"/>
  <c r="H1209" i="15"/>
  <c r="Q1210" i="15"/>
  <c r="H1209" i="11"/>
  <c r="G1209" i="11"/>
  <c r="D1209" i="11"/>
  <c r="K1210" i="11"/>
  <c r="E1209" i="11"/>
  <c r="F1209" i="11"/>
  <c r="F1280" i="14"/>
  <c r="H1280" i="14"/>
  <c r="K1281" i="14"/>
  <c r="E1280" i="14"/>
  <c r="G1280" i="14"/>
  <c r="D1280" i="14"/>
  <c r="L1465" i="14"/>
  <c r="L1954" i="11"/>
  <c r="Q1211" i="15" l="1"/>
  <c r="D1210" i="15"/>
  <c r="F1210" i="15"/>
  <c r="G1210" i="15"/>
  <c r="H1210" i="15"/>
  <c r="E1210" i="15"/>
  <c r="Q1211" i="16"/>
  <c r="E1210" i="16"/>
  <c r="H1210" i="16"/>
  <c r="F1210" i="16"/>
  <c r="G1210" i="16"/>
  <c r="D1210" i="16"/>
  <c r="H1210" i="11"/>
  <c r="K1211" i="11"/>
  <c r="G1210" i="11"/>
  <c r="F1210" i="11"/>
  <c r="E1210" i="11"/>
  <c r="D1210" i="11"/>
  <c r="K1282" i="14"/>
  <c r="H1281" i="14"/>
  <c r="F1281" i="14"/>
  <c r="G1281" i="14"/>
  <c r="D1281" i="14"/>
  <c r="E1281" i="14"/>
  <c r="L1466" i="14"/>
  <c r="L1955" i="11"/>
  <c r="Q1212" i="16" l="1"/>
  <c r="E1211" i="16"/>
  <c r="F1211" i="16"/>
  <c r="D1211" i="16"/>
  <c r="H1211" i="16"/>
  <c r="G1211" i="16"/>
  <c r="F1211" i="15"/>
  <c r="Q1212" i="15"/>
  <c r="G1211" i="15"/>
  <c r="H1211" i="15"/>
  <c r="D1211" i="15"/>
  <c r="E1211" i="15"/>
  <c r="H1211" i="11"/>
  <c r="E1211" i="11"/>
  <c r="D1211" i="11"/>
  <c r="F1211" i="11"/>
  <c r="G1211" i="11"/>
  <c r="K1212" i="11"/>
  <c r="D1282" i="14"/>
  <c r="H1282" i="14"/>
  <c r="K1283" i="14"/>
  <c r="F1282" i="14"/>
  <c r="G1282" i="14"/>
  <c r="E1282" i="14"/>
  <c r="L1467" i="14"/>
  <c r="L1956" i="11"/>
  <c r="Q1213" i="15" l="1"/>
  <c r="F1212" i="15"/>
  <c r="D1212" i="15"/>
  <c r="G1212" i="15"/>
  <c r="H1212" i="15"/>
  <c r="E1212" i="15"/>
  <c r="G1212" i="16"/>
  <c r="Q1213" i="16"/>
  <c r="D1212" i="16"/>
  <c r="F1212" i="16"/>
  <c r="E1212" i="16"/>
  <c r="H1212" i="16"/>
  <c r="H1212" i="11"/>
  <c r="K1213" i="11"/>
  <c r="E1212" i="11"/>
  <c r="F1212" i="11"/>
  <c r="G1212" i="11"/>
  <c r="D1212" i="11"/>
  <c r="G1283" i="14"/>
  <c r="H1283" i="14"/>
  <c r="D1283" i="14"/>
  <c r="F1283" i="14"/>
  <c r="K1284" i="14"/>
  <c r="E1283" i="14"/>
  <c r="L1468" i="14"/>
  <c r="L1957" i="11"/>
  <c r="Q1214" i="16" l="1"/>
  <c r="D1213" i="16"/>
  <c r="F1213" i="16"/>
  <c r="H1213" i="16"/>
  <c r="G1213" i="16"/>
  <c r="E1213" i="16"/>
  <c r="G1213" i="15"/>
  <c r="D1213" i="15"/>
  <c r="E1213" i="15"/>
  <c r="H1213" i="15"/>
  <c r="F1213" i="15"/>
  <c r="Q1214" i="15"/>
  <c r="H1213" i="11"/>
  <c r="K1214" i="11"/>
  <c r="E1213" i="11"/>
  <c r="G1213" i="11"/>
  <c r="F1213" i="11"/>
  <c r="D1213" i="11"/>
  <c r="D1284" i="14"/>
  <c r="K1285" i="14"/>
  <c r="G1284" i="14"/>
  <c r="E1284" i="14"/>
  <c r="F1284" i="14"/>
  <c r="H1284" i="14"/>
  <c r="L1469" i="14"/>
  <c r="L1958" i="11"/>
  <c r="Q1215" i="15" l="1"/>
  <c r="D1214" i="15"/>
  <c r="G1214" i="15"/>
  <c r="H1214" i="15"/>
  <c r="E1214" i="15"/>
  <c r="F1214" i="15"/>
  <c r="Q1215" i="16"/>
  <c r="E1214" i="16"/>
  <c r="H1214" i="16"/>
  <c r="F1214" i="16"/>
  <c r="D1214" i="16"/>
  <c r="G1214" i="16"/>
  <c r="H1214" i="11"/>
  <c r="G1214" i="11"/>
  <c r="E1214" i="11"/>
  <c r="D1214" i="11"/>
  <c r="F1214" i="11"/>
  <c r="K1215" i="11"/>
  <c r="K1286" i="14"/>
  <c r="G1285" i="14"/>
  <c r="F1285" i="14"/>
  <c r="E1285" i="14"/>
  <c r="D1285" i="14"/>
  <c r="H1285" i="14"/>
  <c r="L1470" i="14"/>
  <c r="L1959" i="11"/>
  <c r="Q1216" i="16" l="1"/>
  <c r="E1215" i="16"/>
  <c r="G1215" i="16"/>
  <c r="F1215" i="16"/>
  <c r="D1215" i="16"/>
  <c r="H1215" i="16"/>
  <c r="F1215" i="15"/>
  <c r="E1215" i="15"/>
  <c r="H1215" i="15"/>
  <c r="D1215" i="15"/>
  <c r="Q1216" i="15"/>
  <c r="G1215" i="15"/>
  <c r="H1215" i="11"/>
  <c r="K1216" i="11"/>
  <c r="G1215" i="11"/>
  <c r="F1215" i="11"/>
  <c r="E1215" i="11"/>
  <c r="D1215" i="11"/>
  <c r="G1286" i="14"/>
  <c r="K1287" i="14"/>
  <c r="E1286" i="14"/>
  <c r="D1286" i="14"/>
  <c r="H1286" i="14"/>
  <c r="F1286" i="14"/>
  <c r="L1471" i="14"/>
  <c r="L1960" i="11"/>
  <c r="D1216" i="15" l="1"/>
  <c r="F1216" i="15"/>
  <c r="G1216" i="15"/>
  <c r="H1216" i="15"/>
  <c r="Q1217" i="15"/>
  <c r="E1216" i="15"/>
  <c r="E1216" i="16"/>
  <c r="G1216" i="16"/>
  <c r="Q1217" i="16"/>
  <c r="F1216" i="16"/>
  <c r="D1216" i="16"/>
  <c r="H1216" i="16"/>
  <c r="H1216" i="11"/>
  <c r="K1217" i="11"/>
  <c r="D1216" i="11"/>
  <c r="G1216" i="11"/>
  <c r="E1216" i="11"/>
  <c r="F1216" i="11"/>
  <c r="K1288" i="14"/>
  <c r="E1287" i="14"/>
  <c r="D1287" i="14"/>
  <c r="H1287" i="14"/>
  <c r="F1287" i="14"/>
  <c r="G1287" i="14"/>
  <c r="L1472" i="14"/>
  <c r="L1961" i="11"/>
  <c r="D1217" i="16" l="1"/>
  <c r="H1217" i="16"/>
  <c r="F1217" i="16"/>
  <c r="G1217" i="16"/>
  <c r="Q1218" i="16"/>
  <c r="E1217" i="16"/>
  <c r="Q1218" i="15"/>
  <c r="D1217" i="15"/>
  <c r="H1217" i="15"/>
  <c r="F1217" i="15"/>
  <c r="G1217" i="15"/>
  <c r="E1217" i="15"/>
  <c r="H1217" i="11"/>
  <c r="F1217" i="11"/>
  <c r="D1217" i="11"/>
  <c r="K1218" i="11"/>
  <c r="E1217" i="11"/>
  <c r="G1217" i="11"/>
  <c r="E1288" i="14"/>
  <c r="K1289" i="14"/>
  <c r="G1288" i="14"/>
  <c r="F1288" i="14"/>
  <c r="D1288" i="14"/>
  <c r="H1288" i="14"/>
  <c r="L1473" i="14"/>
  <c r="L1962" i="11"/>
  <c r="Q1219" i="15" l="1"/>
  <c r="D1218" i="15"/>
  <c r="G1218" i="15"/>
  <c r="H1218" i="15"/>
  <c r="E1218" i="15"/>
  <c r="F1218" i="15"/>
  <c r="F1218" i="16"/>
  <c r="Q1219" i="16"/>
  <c r="E1218" i="16"/>
  <c r="D1218" i="16"/>
  <c r="G1218" i="16"/>
  <c r="H1218" i="16"/>
  <c r="H1218" i="11"/>
  <c r="G1218" i="11"/>
  <c r="D1218" i="11"/>
  <c r="F1218" i="11"/>
  <c r="E1218" i="11"/>
  <c r="K1219" i="11"/>
  <c r="G1289" i="14"/>
  <c r="E1289" i="14"/>
  <c r="K1290" i="14"/>
  <c r="D1289" i="14"/>
  <c r="F1289" i="14"/>
  <c r="H1289" i="14"/>
  <c r="L1474" i="14"/>
  <c r="L1963" i="11"/>
  <c r="Q1220" i="16" l="1"/>
  <c r="E1219" i="16"/>
  <c r="G1219" i="16"/>
  <c r="H1219" i="16"/>
  <c r="D1219" i="16"/>
  <c r="F1219" i="16"/>
  <c r="F1219" i="15"/>
  <c r="D1219" i="15"/>
  <c r="Q1220" i="15"/>
  <c r="E1219" i="15"/>
  <c r="G1219" i="15"/>
  <c r="H1219" i="15"/>
  <c r="H1219" i="11"/>
  <c r="F1219" i="11"/>
  <c r="D1219" i="11"/>
  <c r="G1219" i="11"/>
  <c r="K1220" i="11"/>
  <c r="E1219" i="11"/>
  <c r="E1290" i="14"/>
  <c r="K1291" i="14"/>
  <c r="H1290" i="14"/>
  <c r="F1290" i="14"/>
  <c r="G1290" i="14"/>
  <c r="D1290" i="14"/>
  <c r="L1475" i="14"/>
  <c r="L1964" i="11"/>
  <c r="Q1221" i="15" l="1"/>
  <c r="G1220" i="15"/>
  <c r="H1220" i="15"/>
  <c r="E1220" i="15"/>
  <c r="D1220" i="15"/>
  <c r="F1220" i="15"/>
  <c r="D1220" i="16"/>
  <c r="E1220" i="16"/>
  <c r="G1220" i="16"/>
  <c r="H1220" i="16"/>
  <c r="Q1221" i="16"/>
  <c r="F1220" i="16"/>
  <c r="H1220" i="11"/>
  <c r="E1220" i="11"/>
  <c r="K1221" i="11"/>
  <c r="F1220" i="11"/>
  <c r="G1220" i="11"/>
  <c r="D1220" i="11"/>
  <c r="E1291" i="14"/>
  <c r="K1292" i="14"/>
  <c r="H1291" i="14"/>
  <c r="G1291" i="14"/>
  <c r="F1291" i="14"/>
  <c r="D1291" i="14"/>
  <c r="L1476" i="14"/>
  <c r="L1965" i="11"/>
  <c r="Q1222" i="16" l="1"/>
  <c r="E1221" i="16"/>
  <c r="H1221" i="16"/>
  <c r="F1221" i="16"/>
  <c r="G1221" i="16"/>
  <c r="D1221" i="16"/>
  <c r="F1221" i="15"/>
  <c r="G1221" i="15"/>
  <c r="E1221" i="15"/>
  <c r="Q1222" i="15"/>
  <c r="H1221" i="15"/>
  <c r="D1221" i="15"/>
  <c r="H1221" i="11"/>
  <c r="E1221" i="11"/>
  <c r="F1221" i="11"/>
  <c r="K1222" i="11"/>
  <c r="D1221" i="11"/>
  <c r="G1221" i="11"/>
  <c r="F1292" i="14"/>
  <c r="K1293" i="14"/>
  <c r="D1292" i="14"/>
  <c r="H1292" i="14"/>
  <c r="E1292" i="14"/>
  <c r="G1292" i="14"/>
  <c r="L1477" i="14"/>
  <c r="L1966" i="11"/>
  <c r="E1222" i="15" l="1"/>
  <c r="D1222" i="15"/>
  <c r="G1222" i="15"/>
  <c r="H1222" i="15"/>
  <c r="Q1223" i="15"/>
  <c r="F1222" i="15"/>
  <c r="D1222" i="16"/>
  <c r="H1222" i="16"/>
  <c r="Q1223" i="16"/>
  <c r="E1222" i="16"/>
  <c r="F1222" i="16"/>
  <c r="G1222" i="16"/>
  <c r="H1222" i="11"/>
  <c r="G1222" i="11"/>
  <c r="K1223" i="11"/>
  <c r="D1222" i="11"/>
  <c r="E1222" i="11"/>
  <c r="F1222" i="11"/>
  <c r="F1293" i="14"/>
  <c r="K1294" i="14"/>
  <c r="H1293" i="14"/>
  <c r="E1293" i="14"/>
  <c r="D1293" i="14"/>
  <c r="G1293" i="14"/>
  <c r="L1478" i="14"/>
  <c r="L1967" i="11"/>
  <c r="D1223" i="15" l="1"/>
  <c r="G1223" i="15"/>
  <c r="Q1224" i="15"/>
  <c r="H1223" i="15"/>
  <c r="F1223" i="15"/>
  <c r="E1223" i="15"/>
  <c r="Q1224" i="16"/>
  <c r="E1223" i="16"/>
  <c r="G1223" i="16"/>
  <c r="H1223" i="16"/>
  <c r="F1223" i="16"/>
  <c r="D1223" i="16"/>
  <c r="H1223" i="11"/>
  <c r="F1223" i="11"/>
  <c r="K1224" i="11"/>
  <c r="G1223" i="11"/>
  <c r="E1223" i="11"/>
  <c r="D1223" i="11"/>
  <c r="G1294" i="14"/>
  <c r="K1295" i="14"/>
  <c r="E1294" i="14"/>
  <c r="D1294" i="14"/>
  <c r="H1294" i="14"/>
  <c r="F1294" i="14"/>
  <c r="L1479" i="14"/>
  <c r="L1968" i="11"/>
  <c r="F1224" i="15" l="1"/>
  <c r="G1224" i="15"/>
  <c r="H1224" i="15"/>
  <c r="Q1225" i="15"/>
  <c r="D1224" i="15"/>
  <c r="E1224" i="15"/>
  <c r="F1224" i="16"/>
  <c r="E1224" i="16"/>
  <c r="H1224" i="16"/>
  <c r="Q1225" i="16"/>
  <c r="D1224" i="16"/>
  <c r="G1224" i="16"/>
  <c r="H1224" i="11"/>
  <c r="E1224" i="11"/>
  <c r="D1224" i="11"/>
  <c r="K1225" i="11"/>
  <c r="F1224" i="11"/>
  <c r="G1224" i="11"/>
  <c r="G1295" i="14"/>
  <c r="K1296" i="14"/>
  <c r="E1295" i="14"/>
  <c r="F1295" i="14"/>
  <c r="H1295" i="14"/>
  <c r="D1295" i="14"/>
  <c r="L1480" i="14"/>
  <c r="L1969" i="11"/>
  <c r="Q1226" i="16" l="1"/>
  <c r="E1225" i="16"/>
  <c r="H1225" i="16"/>
  <c r="F1225" i="16"/>
  <c r="G1225" i="16"/>
  <c r="D1225" i="16"/>
  <c r="F1225" i="15"/>
  <c r="Q1226" i="15"/>
  <c r="E1225" i="15"/>
  <c r="H1225" i="15"/>
  <c r="G1225" i="15"/>
  <c r="D1225" i="15"/>
  <c r="H1225" i="11"/>
  <c r="D1225" i="11"/>
  <c r="F1225" i="11"/>
  <c r="G1225" i="11"/>
  <c r="E1225" i="11"/>
  <c r="K1226" i="11"/>
  <c r="F1296" i="14"/>
  <c r="D1296" i="14"/>
  <c r="H1296" i="14"/>
  <c r="E1296" i="14"/>
  <c r="G1296" i="14"/>
  <c r="K1297" i="14"/>
  <c r="L1481" i="14"/>
  <c r="L1970" i="11"/>
  <c r="E1226" i="15" l="1"/>
  <c r="D1226" i="15"/>
  <c r="G1226" i="15"/>
  <c r="H1226" i="15"/>
  <c r="Q1227" i="15"/>
  <c r="F1226" i="15"/>
  <c r="F1226" i="16"/>
  <c r="H1226" i="16"/>
  <c r="Q1227" i="16"/>
  <c r="E1226" i="16"/>
  <c r="D1226" i="16"/>
  <c r="G1226" i="16"/>
  <c r="H1226" i="11"/>
  <c r="K1227" i="11"/>
  <c r="D1226" i="11"/>
  <c r="G1226" i="11"/>
  <c r="E1226" i="11"/>
  <c r="F1226" i="11"/>
  <c r="F1297" i="14"/>
  <c r="E1297" i="14"/>
  <c r="K1298" i="14"/>
  <c r="D1297" i="14"/>
  <c r="H1297" i="14"/>
  <c r="G1297" i="14"/>
  <c r="L1482" i="14"/>
  <c r="L1971" i="11"/>
  <c r="F1227" i="15" l="1"/>
  <c r="E1227" i="15"/>
  <c r="Q1228" i="15"/>
  <c r="H1227" i="15"/>
  <c r="D1227" i="15"/>
  <c r="G1227" i="15"/>
  <c r="Q1228" i="16"/>
  <c r="E1227" i="16"/>
  <c r="H1227" i="16"/>
  <c r="F1227" i="16"/>
  <c r="D1227" i="16"/>
  <c r="G1227" i="16"/>
  <c r="H1227" i="11"/>
  <c r="F1227" i="11"/>
  <c r="G1227" i="11"/>
  <c r="K1228" i="11"/>
  <c r="E1227" i="11"/>
  <c r="D1227" i="11"/>
  <c r="K1299" i="14"/>
  <c r="G1298" i="14"/>
  <c r="E1298" i="14"/>
  <c r="D1298" i="14"/>
  <c r="H1298" i="14"/>
  <c r="F1298" i="14"/>
  <c r="L1483" i="14"/>
  <c r="L1972" i="11"/>
  <c r="G1228" i="15" l="1"/>
  <c r="D1228" i="15"/>
  <c r="Q1229" i="15"/>
  <c r="F1228" i="15"/>
  <c r="E1228" i="15"/>
  <c r="H1228" i="15"/>
  <c r="F1228" i="16"/>
  <c r="G1228" i="16"/>
  <c r="Q1229" i="16"/>
  <c r="E1228" i="16"/>
  <c r="D1228" i="16"/>
  <c r="H1228" i="16"/>
  <c r="H1228" i="11"/>
  <c r="K1229" i="11"/>
  <c r="F1228" i="11"/>
  <c r="G1228" i="11"/>
  <c r="E1228" i="11"/>
  <c r="D1228" i="11"/>
  <c r="H1299" i="14"/>
  <c r="D1299" i="14"/>
  <c r="E1299" i="14"/>
  <c r="K1300" i="14"/>
  <c r="G1299" i="14"/>
  <c r="F1299" i="14"/>
  <c r="L1484" i="14"/>
  <c r="L1973" i="11"/>
  <c r="Q1230" i="16" l="1"/>
  <c r="F1229" i="16"/>
  <c r="E1229" i="16"/>
  <c r="H1229" i="16"/>
  <c r="D1229" i="16"/>
  <c r="G1229" i="16"/>
  <c r="H1229" i="15"/>
  <c r="Q1230" i="15"/>
  <c r="D1229" i="15"/>
  <c r="G1229" i="15"/>
  <c r="E1229" i="15"/>
  <c r="F1229" i="15"/>
  <c r="H1229" i="11"/>
  <c r="D1229" i="11"/>
  <c r="K1230" i="11"/>
  <c r="G1229" i="11"/>
  <c r="F1229" i="11"/>
  <c r="E1229" i="11"/>
  <c r="D1300" i="14"/>
  <c r="G1300" i="14"/>
  <c r="F1300" i="14"/>
  <c r="E1300" i="14"/>
  <c r="K1301" i="14"/>
  <c r="H1300" i="14"/>
  <c r="L1485" i="14"/>
  <c r="L1974" i="11"/>
  <c r="F1230" i="15" l="1"/>
  <c r="D1230" i="15"/>
  <c r="G1230" i="15"/>
  <c r="H1230" i="15"/>
  <c r="Q1231" i="15"/>
  <c r="E1230" i="15"/>
  <c r="F1230" i="16"/>
  <c r="D1230" i="16"/>
  <c r="Q1231" i="16"/>
  <c r="E1230" i="16"/>
  <c r="G1230" i="16"/>
  <c r="H1230" i="16"/>
  <c r="H1230" i="11"/>
  <c r="D1230" i="11"/>
  <c r="K1231" i="11"/>
  <c r="G1230" i="11"/>
  <c r="E1230" i="11"/>
  <c r="F1230" i="11"/>
  <c r="H1301" i="14"/>
  <c r="G1301" i="14"/>
  <c r="D1301" i="14"/>
  <c r="K1302" i="14"/>
  <c r="E1301" i="14"/>
  <c r="F1301" i="14"/>
  <c r="L1486" i="14"/>
  <c r="L1975" i="11"/>
  <c r="F1231" i="15" l="1"/>
  <c r="G1231" i="15"/>
  <c r="Q1232" i="15"/>
  <c r="E1231" i="15"/>
  <c r="H1231" i="15"/>
  <c r="D1231" i="15"/>
  <c r="Q1232" i="16"/>
  <c r="E1231" i="16"/>
  <c r="F1231" i="16"/>
  <c r="G1231" i="16"/>
  <c r="H1231" i="16"/>
  <c r="D1231" i="16"/>
  <c r="H1231" i="11"/>
  <c r="D1231" i="11"/>
  <c r="G1231" i="11"/>
  <c r="K1232" i="11"/>
  <c r="E1231" i="11"/>
  <c r="F1231" i="11"/>
  <c r="K1303" i="14"/>
  <c r="E1302" i="14"/>
  <c r="H1302" i="14"/>
  <c r="G1302" i="14"/>
  <c r="F1302" i="14"/>
  <c r="D1302" i="14"/>
  <c r="L1487" i="14"/>
  <c r="L1976" i="11"/>
  <c r="F1232" i="15" l="1"/>
  <c r="G1232" i="15"/>
  <c r="H1232" i="15"/>
  <c r="D1232" i="15"/>
  <c r="Q1233" i="15"/>
  <c r="E1232" i="15"/>
  <c r="E1232" i="16"/>
  <c r="Q1233" i="16"/>
  <c r="D1232" i="16"/>
  <c r="F1232" i="16"/>
  <c r="G1232" i="16"/>
  <c r="H1232" i="16"/>
  <c r="H1232" i="11"/>
  <c r="D1232" i="11"/>
  <c r="G1232" i="11"/>
  <c r="K1233" i="11"/>
  <c r="F1232" i="11"/>
  <c r="E1232" i="11"/>
  <c r="K1304" i="14"/>
  <c r="G1303" i="14"/>
  <c r="F1303" i="14"/>
  <c r="E1303" i="14"/>
  <c r="D1303" i="14"/>
  <c r="H1303" i="14"/>
  <c r="L1488" i="14"/>
  <c r="L1977" i="11"/>
  <c r="Q1234" i="16" l="1"/>
  <c r="H1233" i="16"/>
  <c r="F1233" i="16"/>
  <c r="E1233" i="16"/>
  <c r="G1233" i="16"/>
  <c r="D1233" i="16"/>
  <c r="H1233" i="15"/>
  <c r="Q1234" i="15"/>
  <c r="G1233" i="15"/>
  <c r="D1233" i="15"/>
  <c r="F1233" i="15"/>
  <c r="E1233" i="15"/>
  <c r="H1233" i="11"/>
  <c r="D1233" i="11"/>
  <c r="K1234" i="11"/>
  <c r="E1233" i="11"/>
  <c r="F1233" i="11"/>
  <c r="G1233" i="11"/>
  <c r="G1304" i="14"/>
  <c r="E1304" i="14"/>
  <c r="D1304" i="14"/>
  <c r="F1304" i="14"/>
  <c r="K1305" i="14"/>
  <c r="H1304" i="14"/>
  <c r="L1489" i="14"/>
  <c r="L1978" i="11"/>
  <c r="E1234" i="15" l="1"/>
  <c r="F1234" i="15"/>
  <c r="D1234" i="15"/>
  <c r="G1234" i="15"/>
  <c r="H1234" i="15"/>
  <c r="Q1235" i="15"/>
  <c r="F1234" i="16"/>
  <c r="D1234" i="16"/>
  <c r="Q1235" i="16"/>
  <c r="E1234" i="16"/>
  <c r="G1234" i="16"/>
  <c r="H1234" i="16"/>
  <c r="H1234" i="11"/>
  <c r="D1234" i="11"/>
  <c r="G1234" i="11"/>
  <c r="F1234" i="11"/>
  <c r="E1234" i="11"/>
  <c r="K1235" i="11"/>
  <c r="K1306" i="14"/>
  <c r="E1305" i="14"/>
  <c r="H1305" i="14"/>
  <c r="F1305" i="14"/>
  <c r="G1305" i="14"/>
  <c r="D1305" i="14"/>
  <c r="L1490" i="14"/>
  <c r="L1979" i="11"/>
  <c r="Q1236" i="16" l="1"/>
  <c r="E1235" i="16"/>
  <c r="F1235" i="16"/>
  <c r="D1235" i="16"/>
  <c r="G1235" i="16"/>
  <c r="H1235" i="16"/>
  <c r="F1235" i="15"/>
  <c r="Q1236" i="15"/>
  <c r="G1235" i="15"/>
  <c r="H1235" i="15"/>
  <c r="D1235" i="15"/>
  <c r="E1235" i="15"/>
  <c r="H1235" i="11"/>
  <c r="E1235" i="11"/>
  <c r="F1235" i="11"/>
  <c r="G1235" i="11"/>
  <c r="K1236" i="11"/>
  <c r="D1235" i="11"/>
  <c r="D1306" i="14"/>
  <c r="E1306" i="14"/>
  <c r="K1307" i="14"/>
  <c r="F1306" i="14"/>
  <c r="G1306" i="14"/>
  <c r="H1306" i="14"/>
  <c r="L1491" i="14"/>
  <c r="L1980" i="11"/>
  <c r="Q1237" i="15" l="1"/>
  <c r="D1236" i="15"/>
  <c r="G1236" i="15"/>
  <c r="H1236" i="15"/>
  <c r="E1236" i="15"/>
  <c r="F1236" i="15"/>
  <c r="F1236" i="16"/>
  <c r="H1236" i="16"/>
  <c r="Q1237" i="16"/>
  <c r="E1236" i="16"/>
  <c r="D1236" i="16"/>
  <c r="G1236" i="16"/>
  <c r="H1236" i="11"/>
  <c r="F1236" i="11"/>
  <c r="G1236" i="11"/>
  <c r="E1236" i="11"/>
  <c r="K1237" i="11"/>
  <c r="D1236" i="11"/>
  <c r="D1307" i="14"/>
  <c r="G1307" i="14"/>
  <c r="H1307" i="14"/>
  <c r="K1308" i="14"/>
  <c r="E1307" i="14"/>
  <c r="F1307" i="14"/>
  <c r="L1492" i="14"/>
  <c r="L1981" i="11"/>
  <c r="Q1238" i="16" l="1"/>
  <c r="H1237" i="16"/>
  <c r="D1237" i="16"/>
  <c r="G1237" i="16"/>
  <c r="F1237" i="16"/>
  <c r="E1237" i="16"/>
  <c r="F1237" i="15"/>
  <c r="H1237" i="15"/>
  <c r="E1237" i="15"/>
  <c r="Q1238" i="15"/>
  <c r="D1237" i="15"/>
  <c r="G1237" i="15"/>
  <c r="H1237" i="11"/>
  <c r="E1237" i="11"/>
  <c r="K1238" i="11"/>
  <c r="D1237" i="11"/>
  <c r="G1237" i="11"/>
  <c r="F1237" i="11"/>
  <c r="H1308" i="14"/>
  <c r="F1308" i="14"/>
  <c r="G1308" i="14"/>
  <c r="K1309" i="14"/>
  <c r="D1308" i="14"/>
  <c r="E1308" i="14"/>
  <c r="L1493" i="14"/>
  <c r="L1982" i="11"/>
  <c r="D1238" i="15" l="1"/>
  <c r="Q1239" i="15"/>
  <c r="H1238" i="15"/>
  <c r="G1238" i="15"/>
  <c r="F1238" i="15"/>
  <c r="E1238" i="15"/>
  <c r="F1238" i="16"/>
  <c r="D1238" i="16"/>
  <c r="H1238" i="16"/>
  <c r="Q1239" i="16"/>
  <c r="E1238" i="16"/>
  <c r="G1238" i="16"/>
  <c r="H1238" i="11"/>
  <c r="D1238" i="11"/>
  <c r="G1238" i="11"/>
  <c r="F1238" i="11"/>
  <c r="K1239" i="11"/>
  <c r="E1238" i="11"/>
  <c r="D1309" i="14"/>
  <c r="K1310" i="14"/>
  <c r="G1309" i="14"/>
  <c r="F1309" i="14"/>
  <c r="H1309" i="14"/>
  <c r="E1309" i="14"/>
  <c r="L1494" i="14"/>
  <c r="L1983" i="11"/>
  <c r="Q1240" i="16" l="1"/>
  <c r="E1239" i="16"/>
  <c r="H1239" i="16"/>
  <c r="F1239" i="16"/>
  <c r="D1239" i="16"/>
  <c r="G1239" i="16"/>
  <c r="F1239" i="15"/>
  <c r="Q1240" i="15"/>
  <c r="G1239" i="15"/>
  <c r="H1239" i="15"/>
  <c r="D1239" i="15"/>
  <c r="E1239" i="15"/>
  <c r="H1239" i="11"/>
  <c r="D1239" i="11"/>
  <c r="F1239" i="11"/>
  <c r="E1239" i="11"/>
  <c r="K1240" i="11"/>
  <c r="G1239" i="11"/>
  <c r="D1310" i="14"/>
  <c r="K1311" i="14"/>
  <c r="F1310" i="14"/>
  <c r="G1310" i="14"/>
  <c r="E1310" i="14"/>
  <c r="H1310" i="14"/>
  <c r="L1495" i="14"/>
  <c r="L1984" i="11"/>
  <c r="F1240" i="15" l="1"/>
  <c r="Q1241" i="15"/>
  <c r="G1240" i="15"/>
  <c r="D1240" i="15"/>
  <c r="E1240" i="15"/>
  <c r="H1240" i="15"/>
  <c r="E1240" i="16"/>
  <c r="Q1241" i="16"/>
  <c r="D1240" i="16"/>
  <c r="F1240" i="16"/>
  <c r="G1240" i="16"/>
  <c r="H1240" i="16"/>
  <c r="H1240" i="11"/>
  <c r="E1240" i="11"/>
  <c r="F1240" i="11"/>
  <c r="D1240" i="11"/>
  <c r="G1240" i="11"/>
  <c r="K1241" i="11"/>
  <c r="D1311" i="14"/>
  <c r="E1311" i="14"/>
  <c r="G1311" i="14"/>
  <c r="F1311" i="14"/>
  <c r="H1311" i="14"/>
  <c r="K1312" i="14"/>
  <c r="L1496" i="14"/>
  <c r="L1985" i="11"/>
  <c r="F1241" i="16" l="1"/>
  <c r="H1241" i="16"/>
  <c r="Q1242" i="16"/>
  <c r="E1241" i="16"/>
  <c r="G1241" i="16"/>
  <c r="D1241" i="16"/>
  <c r="Q1242" i="15"/>
  <c r="E1241" i="15"/>
  <c r="D1241" i="15"/>
  <c r="F1241" i="15"/>
  <c r="H1241" i="15"/>
  <c r="G1241" i="15"/>
  <c r="H1241" i="11"/>
  <c r="E1241" i="11"/>
  <c r="D1241" i="11"/>
  <c r="G1241" i="11"/>
  <c r="K1242" i="11"/>
  <c r="F1241" i="11"/>
  <c r="H1312" i="14"/>
  <c r="G1312" i="14"/>
  <c r="D1312" i="14"/>
  <c r="K1313" i="14"/>
  <c r="E1312" i="14"/>
  <c r="F1312" i="14"/>
  <c r="L1497" i="14"/>
  <c r="L1986" i="11"/>
  <c r="D1242" i="16" l="1"/>
  <c r="H1242" i="16"/>
  <c r="Q1243" i="16"/>
  <c r="E1242" i="16"/>
  <c r="F1242" i="16"/>
  <c r="G1242" i="16"/>
  <c r="D1242" i="15"/>
  <c r="Q1243" i="15"/>
  <c r="H1242" i="15"/>
  <c r="G1242" i="15"/>
  <c r="F1242" i="15"/>
  <c r="E1242" i="15"/>
  <c r="H1242" i="11"/>
  <c r="E1242" i="11"/>
  <c r="G1242" i="11"/>
  <c r="D1242" i="11"/>
  <c r="F1242" i="11"/>
  <c r="K1243" i="11"/>
  <c r="D1313" i="14"/>
  <c r="K1314" i="14"/>
  <c r="F1313" i="14"/>
  <c r="H1313" i="14"/>
  <c r="E1313" i="14"/>
  <c r="G1313" i="14"/>
  <c r="L1498" i="14"/>
  <c r="L1987" i="11"/>
  <c r="F1243" i="15" l="1"/>
  <c r="Q1244" i="15"/>
  <c r="H1243" i="15"/>
  <c r="D1243" i="15"/>
  <c r="E1243" i="15"/>
  <c r="G1243" i="15"/>
  <c r="Q1244" i="16"/>
  <c r="E1243" i="16"/>
  <c r="H1243" i="16"/>
  <c r="F1243" i="16"/>
  <c r="D1243" i="16"/>
  <c r="G1243" i="16"/>
  <c r="H1243" i="11"/>
  <c r="G1243" i="11"/>
  <c r="D1243" i="11"/>
  <c r="K1244" i="11"/>
  <c r="E1243" i="11"/>
  <c r="F1243" i="11"/>
  <c r="H1314" i="14"/>
  <c r="K1315" i="14"/>
  <c r="G1314" i="14"/>
  <c r="D1314" i="14"/>
  <c r="E1314" i="14"/>
  <c r="F1314" i="14"/>
  <c r="L1499" i="14"/>
  <c r="L1988" i="11"/>
  <c r="D1244" i="16" l="1"/>
  <c r="Q1245" i="16"/>
  <c r="E1244" i="16"/>
  <c r="F1244" i="16"/>
  <c r="G1244" i="16"/>
  <c r="H1244" i="16"/>
  <c r="F1244" i="15"/>
  <c r="H1244" i="15"/>
  <c r="G1244" i="15"/>
  <c r="Q1245" i="15"/>
  <c r="D1244" i="15"/>
  <c r="E1244" i="15"/>
  <c r="H1244" i="11"/>
  <c r="K1245" i="11"/>
  <c r="D1244" i="11"/>
  <c r="F1244" i="11"/>
  <c r="G1244" i="11"/>
  <c r="E1244" i="11"/>
  <c r="G1315" i="14"/>
  <c r="K1316" i="14"/>
  <c r="F1315" i="14"/>
  <c r="E1315" i="14"/>
  <c r="D1315" i="14"/>
  <c r="H1315" i="14"/>
  <c r="L1500" i="14"/>
  <c r="L1989" i="11"/>
  <c r="Q1246" i="16" l="1"/>
  <c r="G1245" i="16"/>
  <c r="F1245" i="16"/>
  <c r="H1245" i="16"/>
  <c r="D1245" i="16"/>
  <c r="E1245" i="16"/>
  <c r="F1245" i="15"/>
  <c r="D1245" i="15"/>
  <c r="G1245" i="15"/>
  <c r="H1245" i="15"/>
  <c r="E1245" i="15"/>
  <c r="Q1246" i="15"/>
  <c r="H1245" i="11"/>
  <c r="E1245" i="11"/>
  <c r="G1245" i="11"/>
  <c r="F1245" i="11"/>
  <c r="K1246" i="11"/>
  <c r="D1245" i="11"/>
  <c r="F1316" i="14"/>
  <c r="H1316" i="14"/>
  <c r="G1316" i="14"/>
  <c r="K1317" i="14"/>
  <c r="E1316" i="14"/>
  <c r="D1316" i="14"/>
  <c r="L1501" i="14"/>
  <c r="L1990" i="11"/>
  <c r="E1246" i="15" l="1"/>
  <c r="H1246" i="15"/>
  <c r="G1246" i="15"/>
  <c r="F1246" i="15"/>
  <c r="D1246" i="15"/>
  <c r="Q1247" i="15"/>
  <c r="D1246" i="16"/>
  <c r="G1246" i="16"/>
  <c r="H1246" i="16"/>
  <c r="Q1247" i="16"/>
  <c r="E1246" i="16"/>
  <c r="F1246" i="16"/>
  <c r="H1246" i="11"/>
  <c r="E1246" i="11"/>
  <c r="F1246" i="11"/>
  <c r="G1246" i="11"/>
  <c r="K1247" i="11"/>
  <c r="D1246" i="11"/>
  <c r="K1318" i="14"/>
  <c r="F1317" i="14"/>
  <c r="D1317" i="14"/>
  <c r="E1317" i="14"/>
  <c r="H1317" i="14"/>
  <c r="G1317" i="14"/>
  <c r="L1502" i="14"/>
  <c r="L1991" i="11"/>
  <c r="Q1248" i="16" l="1"/>
  <c r="G1247" i="16"/>
  <c r="F1247" i="16"/>
  <c r="D1247" i="16"/>
  <c r="E1247" i="16"/>
  <c r="H1247" i="16"/>
  <c r="D1247" i="15"/>
  <c r="Q1248" i="15"/>
  <c r="E1247" i="15"/>
  <c r="H1247" i="15"/>
  <c r="F1247" i="15"/>
  <c r="G1247" i="15"/>
  <c r="H1247" i="11"/>
  <c r="F1247" i="11"/>
  <c r="E1247" i="11"/>
  <c r="G1247" i="11"/>
  <c r="D1247" i="11"/>
  <c r="K1248" i="11"/>
  <c r="D1318" i="14"/>
  <c r="K1319" i="14"/>
  <c r="E1318" i="14"/>
  <c r="H1318" i="14"/>
  <c r="F1318" i="14"/>
  <c r="G1318" i="14"/>
  <c r="L1503" i="14"/>
  <c r="L1992" i="11"/>
  <c r="E1248" i="16" l="1"/>
  <c r="Q1249" i="16"/>
  <c r="D1248" i="16"/>
  <c r="F1248" i="16"/>
  <c r="G1248" i="16"/>
  <c r="H1248" i="16"/>
  <c r="F1248" i="15"/>
  <c r="Q1249" i="15"/>
  <c r="G1248" i="15"/>
  <c r="D1248" i="15"/>
  <c r="H1248" i="15"/>
  <c r="E1248" i="15"/>
  <c r="H1248" i="11"/>
  <c r="F1248" i="11"/>
  <c r="E1248" i="11"/>
  <c r="G1248" i="11"/>
  <c r="K1249" i="11"/>
  <c r="D1248" i="11"/>
  <c r="D1319" i="14"/>
  <c r="F1319" i="14"/>
  <c r="G1319" i="14"/>
  <c r="H1319" i="14"/>
  <c r="E1319" i="14"/>
  <c r="K1320" i="14"/>
  <c r="L1504" i="14"/>
  <c r="L1993" i="11"/>
  <c r="D1249" i="16" l="1"/>
  <c r="F1249" i="16"/>
  <c r="H1249" i="16"/>
  <c r="Q1250" i="16"/>
  <c r="E1249" i="16"/>
  <c r="G1249" i="16"/>
  <c r="Q1250" i="15"/>
  <c r="E1249" i="15"/>
  <c r="G1249" i="15"/>
  <c r="F1249" i="15"/>
  <c r="D1249" i="15"/>
  <c r="H1249" i="15"/>
  <c r="H1249" i="11"/>
  <c r="E1249" i="11"/>
  <c r="K1250" i="11"/>
  <c r="D1249" i="11"/>
  <c r="G1249" i="11"/>
  <c r="F1249" i="11"/>
  <c r="G1320" i="14"/>
  <c r="E1320" i="14"/>
  <c r="F1320" i="14"/>
  <c r="D1320" i="14"/>
  <c r="H1320" i="14"/>
  <c r="K1321" i="14"/>
  <c r="L1505" i="14"/>
  <c r="L1994" i="11"/>
  <c r="G1250" i="15" l="1"/>
  <c r="H1250" i="15"/>
  <c r="Q1251" i="15"/>
  <c r="E1250" i="15"/>
  <c r="F1250" i="15"/>
  <c r="D1250" i="15"/>
  <c r="F1250" i="16"/>
  <c r="D1250" i="16"/>
  <c r="G1250" i="16"/>
  <c r="H1250" i="16"/>
  <c r="Q1251" i="16"/>
  <c r="E1250" i="16"/>
  <c r="H1250" i="11"/>
  <c r="G1250" i="11"/>
  <c r="F1250" i="11"/>
  <c r="E1250" i="11"/>
  <c r="K1251" i="11"/>
  <c r="D1250" i="11"/>
  <c r="H1321" i="14"/>
  <c r="E1321" i="14"/>
  <c r="K1322" i="14"/>
  <c r="D1321" i="14"/>
  <c r="F1321" i="14"/>
  <c r="G1321" i="14"/>
  <c r="L1506" i="14"/>
  <c r="L1995" i="11"/>
  <c r="F1251" i="15" l="1"/>
  <c r="E1251" i="15"/>
  <c r="G1251" i="15"/>
  <c r="H1251" i="15"/>
  <c r="D1251" i="15"/>
  <c r="Q1252" i="15"/>
  <c r="Q1252" i="16"/>
  <c r="E1251" i="16"/>
  <c r="F1251" i="16"/>
  <c r="D1251" i="16"/>
  <c r="G1251" i="16"/>
  <c r="H1251" i="16"/>
  <c r="H1251" i="11"/>
  <c r="D1251" i="11"/>
  <c r="G1251" i="11"/>
  <c r="K1252" i="11"/>
  <c r="F1251" i="11"/>
  <c r="E1251" i="11"/>
  <c r="G1322" i="14"/>
  <c r="F1322" i="14"/>
  <c r="K1323" i="14"/>
  <c r="E1322" i="14"/>
  <c r="H1322" i="14"/>
  <c r="D1322" i="14"/>
  <c r="L1507" i="14"/>
  <c r="L1996" i="11"/>
  <c r="D1252" i="16" l="1"/>
  <c r="Q1253" i="16"/>
  <c r="E1252" i="16"/>
  <c r="F1252" i="16"/>
  <c r="G1252" i="16"/>
  <c r="H1252" i="16"/>
  <c r="D1252" i="15"/>
  <c r="F1252" i="15"/>
  <c r="G1252" i="15"/>
  <c r="H1252" i="15"/>
  <c r="Q1253" i="15"/>
  <c r="E1252" i="15"/>
  <c r="H1252" i="11"/>
  <c r="E1252" i="11"/>
  <c r="K1253" i="11"/>
  <c r="F1252" i="11"/>
  <c r="G1252" i="11"/>
  <c r="D1252" i="11"/>
  <c r="K1324" i="14"/>
  <c r="G1323" i="14"/>
  <c r="H1323" i="14"/>
  <c r="E1323" i="14"/>
  <c r="D1323" i="14"/>
  <c r="F1323" i="14"/>
  <c r="L1508" i="14"/>
  <c r="L1997" i="11"/>
  <c r="Q1254" i="16" l="1"/>
  <c r="E1253" i="16"/>
  <c r="F1253" i="16"/>
  <c r="H1253" i="16"/>
  <c r="D1253" i="16"/>
  <c r="G1253" i="16"/>
  <c r="E1253" i="15"/>
  <c r="Q1254" i="15"/>
  <c r="H1253" i="15"/>
  <c r="D1253" i="15"/>
  <c r="F1253" i="15"/>
  <c r="G1253" i="15"/>
  <c r="H1253" i="11"/>
  <c r="G1253" i="11"/>
  <c r="E1253" i="11"/>
  <c r="F1253" i="11"/>
  <c r="D1253" i="11"/>
  <c r="K1254" i="11"/>
  <c r="F1324" i="14"/>
  <c r="K1325" i="14"/>
  <c r="E1324" i="14"/>
  <c r="D1324" i="14"/>
  <c r="H1324" i="14"/>
  <c r="G1324" i="14"/>
  <c r="L1509" i="14"/>
  <c r="L1998" i="11"/>
  <c r="Q1255" i="16" l="1"/>
  <c r="E1254" i="16"/>
  <c r="F1254" i="16"/>
  <c r="D1254" i="16"/>
  <c r="G1254" i="16"/>
  <c r="H1254" i="16"/>
  <c r="E1254" i="15"/>
  <c r="D1254" i="15"/>
  <c r="G1254" i="15"/>
  <c r="H1254" i="15"/>
  <c r="Q1255" i="15"/>
  <c r="F1254" i="15"/>
  <c r="H1254" i="11"/>
  <c r="E1254" i="11"/>
  <c r="K1255" i="11"/>
  <c r="D1254" i="11"/>
  <c r="F1254" i="11"/>
  <c r="G1254" i="11"/>
  <c r="E1325" i="14"/>
  <c r="F1325" i="14"/>
  <c r="H1325" i="14"/>
  <c r="G1325" i="14"/>
  <c r="D1325" i="14"/>
  <c r="K1326" i="14"/>
  <c r="L1510" i="14"/>
  <c r="L1999" i="11"/>
  <c r="F1255" i="15" l="1"/>
  <c r="D1255" i="15"/>
  <c r="H1255" i="15"/>
  <c r="Q1256" i="15"/>
  <c r="G1255" i="15"/>
  <c r="E1255" i="15"/>
  <c r="Q1256" i="16"/>
  <c r="E1255" i="16"/>
  <c r="G1255" i="16"/>
  <c r="H1255" i="16"/>
  <c r="D1255" i="16"/>
  <c r="F1255" i="16"/>
  <c r="H1255" i="11"/>
  <c r="D1255" i="11"/>
  <c r="F1255" i="11"/>
  <c r="K1256" i="11"/>
  <c r="E1255" i="11"/>
  <c r="G1255" i="11"/>
  <c r="F1326" i="14"/>
  <c r="K1327" i="14"/>
  <c r="E1326" i="14"/>
  <c r="D1326" i="14"/>
  <c r="H1326" i="14"/>
  <c r="G1326" i="14"/>
  <c r="L1511" i="14"/>
  <c r="L2000" i="11"/>
  <c r="F1256" i="16" l="1"/>
  <c r="E1256" i="16"/>
  <c r="H1256" i="16"/>
  <c r="Q1257" i="16"/>
  <c r="D1256" i="16"/>
  <c r="G1256" i="16"/>
  <c r="Q1257" i="15"/>
  <c r="F1256" i="15"/>
  <c r="G1256" i="15"/>
  <c r="H1256" i="15"/>
  <c r="E1256" i="15"/>
  <c r="D1256" i="15"/>
  <c r="H1256" i="11"/>
  <c r="F1256" i="11"/>
  <c r="D1256" i="11"/>
  <c r="K1257" i="11"/>
  <c r="G1256" i="11"/>
  <c r="E1256" i="11"/>
  <c r="F1327" i="14"/>
  <c r="G1327" i="14"/>
  <c r="D1327" i="14"/>
  <c r="K1328" i="14"/>
  <c r="E1327" i="14"/>
  <c r="H1327" i="14"/>
  <c r="L1512" i="14"/>
  <c r="L2001" i="11"/>
  <c r="F1257" i="15" l="1"/>
  <c r="H1257" i="15"/>
  <c r="E1257" i="15"/>
  <c r="G1257" i="15"/>
  <c r="D1257" i="15"/>
  <c r="Q1258" i="15"/>
  <c r="Q1258" i="16"/>
  <c r="E1257" i="16"/>
  <c r="G1257" i="16"/>
  <c r="F1257" i="16"/>
  <c r="H1257" i="16"/>
  <c r="D1257" i="16"/>
  <c r="H1257" i="11"/>
  <c r="D1257" i="11"/>
  <c r="F1257" i="11"/>
  <c r="G1257" i="11"/>
  <c r="K1258" i="11"/>
  <c r="E1257" i="11"/>
  <c r="H1328" i="14"/>
  <c r="G1328" i="14"/>
  <c r="F1328" i="14"/>
  <c r="E1328" i="14"/>
  <c r="D1328" i="14"/>
  <c r="K1329" i="14"/>
  <c r="L1513" i="14"/>
  <c r="L2002" i="11"/>
  <c r="F1258" i="16" l="1"/>
  <c r="Q1259" i="16"/>
  <c r="E1258" i="16"/>
  <c r="D1258" i="16"/>
  <c r="G1258" i="16"/>
  <c r="H1258" i="16"/>
  <c r="Q1259" i="15"/>
  <c r="F1258" i="15"/>
  <c r="G1258" i="15"/>
  <c r="H1258" i="15"/>
  <c r="E1258" i="15"/>
  <c r="D1258" i="15"/>
  <c r="H1258" i="11"/>
  <c r="D1258" i="11"/>
  <c r="G1258" i="11"/>
  <c r="F1258" i="11"/>
  <c r="E1258" i="11"/>
  <c r="K1259" i="11"/>
  <c r="K1330" i="14"/>
  <c r="D1329" i="14"/>
  <c r="E1329" i="14"/>
  <c r="H1329" i="14"/>
  <c r="F1329" i="14"/>
  <c r="G1329" i="14"/>
  <c r="L1514" i="14"/>
  <c r="L2003" i="11"/>
  <c r="F1259" i="16" l="1"/>
  <c r="Q1260" i="16"/>
  <c r="E1259" i="16"/>
  <c r="G1259" i="16"/>
  <c r="H1259" i="16"/>
  <c r="D1259" i="16"/>
  <c r="H1259" i="15"/>
  <c r="F1259" i="15"/>
  <c r="D1259" i="15"/>
  <c r="Q1260" i="15"/>
  <c r="E1259" i="15"/>
  <c r="G1259" i="15"/>
  <c r="H1259" i="11"/>
  <c r="F1259" i="11"/>
  <c r="D1259" i="11"/>
  <c r="E1259" i="11"/>
  <c r="G1259" i="11"/>
  <c r="K1260" i="11"/>
  <c r="D1330" i="14"/>
  <c r="K1331" i="14"/>
  <c r="H1330" i="14"/>
  <c r="G1330" i="14"/>
  <c r="F1330" i="14"/>
  <c r="E1330" i="14"/>
  <c r="L1515" i="14"/>
  <c r="L2004" i="11"/>
  <c r="D1260" i="16" l="1"/>
  <c r="Q1261" i="16"/>
  <c r="E1260" i="16"/>
  <c r="F1260" i="16"/>
  <c r="G1260" i="16"/>
  <c r="H1260" i="16"/>
  <c r="F1260" i="15"/>
  <c r="E1260" i="15"/>
  <c r="G1260" i="15"/>
  <c r="Q1261" i="15"/>
  <c r="D1260" i="15"/>
  <c r="H1260" i="15"/>
  <c r="H1260" i="11"/>
  <c r="D1260" i="11"/>
  <c r="E1260" i="11"/>
  <c r="K1261" i="11"/>
  <c r="F1260" i="11"/>
  <c r="G1260" i="11"/>
  <c r="G1331" i="14"/>
  <c r="H1331" i="14"/>
  <c r="D1331" i="14"/>
  <c r="F1331" i="14"/>
  <c r="K1332" i="14"/>
  <c r="E1331" i="14"/>
  <c r="L1516" i="14"/>
  <c r="L2005" i="11"/>
  <c r="Q1262" i="16" l="1"/>
  <c r="G1261" i="16"/>
  <c r="F1261" i="16"/>
  <c r="H1261" i="16"/>
  <c r="D1261" i="16"/>
  <c r="E1261" i="16"/>
  <c r="F1261" i="15"/>
  <c r="Q1262" i="15"/>
  <c r="E1261" i="15"/>
  <c r="H1261" i="15"/>
  <c r="D1261" i="15"/>
  <c r="G1261" i="15"/>
  <c r="H1261" i="11"/>
  <c r="G1261" i="11"/>
  <c r="D1261" i="11"/>
  <c r="F1261" i="11"/>
  <c r="E1261" i="11"/>
  <c r="K1262" i="11"/>
  <c r="H1332" i="14"/>
  <c r="K1333" i="14"/>
  <c r="D1332" i="14"/>
  <c r="E1332" i="14"/>
  <c r="F1332" i="14"/>
  <c r="G1332" i="14"/>
  <c r="L1517" i="14"/>
  <c r="L2006" i="11"/>
  <c r="Q1263" i="15" l="1"/>
  <c r="D1262" i="15"/>
  <c r="G1262" i="15"/>
  <c r="H1262" i="15"/>
  <c r="E1262" i="15"/>
  <c r="F1262" i="15"/>
  <c r="F1262" i="16"/>
  <c r="H1262" i="16"/>
  <c r="Q1263" i="16"/>
  <c r="E1262" i="16"/>
  <c r="D1262" i="16"/>
  <c r="G1262" i="16"/>
  <c r="H1262" i="11"/>
  <c r="G1262" i="11"/>
  <c r="E1262" i="11"/>
  <c r="K1263" i="11"/>
  <c r="F1262" i="11"/>
  <c r="D1262" i="11"/>
  <c r="H1333" i="14"/>
  <c r="E1333" i="14"/>
  <c r="D1333" i="14"/>
  <c r="F1333" i="14"/>
  <c r="G1333" i="14"/>
  <c r="K1334" i="14"/>
  <c r="L1518" i="14"/>
  <c r="L2007" i="11"/>
  <c r="F1263" i="15" l="1"/>
  <c r="G1263" i="15"/>
  <c r="E1263" i="15"/>
  <c r="H1263" i="15"/>
  <c r="D1263" i="15"/>
  <c r="Q1264" i="15"/>
  <c r="Q1264" i="16"/>
  <c r="D1263" i="16"/>
  <c r="H1263" i="16"/>
  <c r="F1263" i="16"/>
  <c r="G1263" i="16"/>
  <c r="E1263" i="16"/>
  <c r="H1263" i="11"/>
  <c r="G1263" i="11"/>
  <c r="K1264" i="11"/>
  <c r="D1263" i="11"/>
  <c r="E1263" i="11"/>
  <c r="F1263" i="11"/>
  <c r="H1334" i="14"/>
  <c r="D1334" i="14"/>
  <c r="K1335" i="14"/>
  <c r="F1334" i="14"/>
  <c r="G1334" i="14"/>
  <c r="E1334" i="14"/>
  <c r="L1519" i="14"/>
  <c r="L2008" i="11"/>
  <c r="F1264" i="16" l="1"/>
  <c r="Q1265" i="16"/>
  <c r="D1264" i="16"/>
  <c r="E1264" i="16"/>
  <c r="G1264" i="16"/>
  <c r="H1264" i="16"/>
  <c r="Q1265" i="15"/>
  <c r="D1264" i="15"/>
  <c r="F1264" i="15"/>
  <c r="E1264" i="15"/>
  <c r="G1264" i="15"/>
  <c r="H1264" i="15"/>
  <c r="H1264" i="11"/>
  <c r="G1264" i="11"/>
  <c r="E1264" i="11"/>
  <c r="K1265" i="11"/>
  <c r="D1264" i="11"/>
  <c r="F1264" i="11"/>
  <c r="F1335" i="14"/>
  <c r="G1335" i="14"/>
  <c r="H1335" i="14"/>
  <c r="D1335" i="14"/>
  <c r="E1335" i="14"/>
  <c r="K1336" i="14"/>
  <c r="L1520" i="14"/>
  <c r="L2009" i="11"/>
  <c r="Q1266" i="16" l="1"/>
  <c r="E1265" i="16"/>
  <c r="G1265" i="16"/>
  <c r="F1265" i="16"/>
  <c r="D1265" i="16"/>
  <c r="H1265" i="16"/>
  <c r="F1265" i="15"/>
  <c r="H1265" i="15"/>
  <c r="Q1266" i="15"/>
  <c r="D1265" i="15"/>
  <c r="G1265" i="15"/>
  <c r="E1265" i="15"/>
  <c r="H1265" i="11"/>
  <c r="F1265" i="11"/>
  <c r="D1265" i="11"/>
  <c r="K1266" i="11"/>
  <c r="G1265" i="11"/>
  <c r="E1265" i="11"/>
  <c r="H1336" i="14"/>
  <c r="K1337" i="14"/>
  <c r="E1336" i="14"/>
  <c r="D1336" i="14"/>
  <c r="G1336" i="14"/>
  <c r="F1336" i="14"/>
  <c r="L1521" i="14"/>
  <c r="L2010" i="11"/>
  <c r="Q1267" i="15" l="1"/>
  <c r="F1266" i="15"/>
  <c r="G1266" i="15"/>
  <c r="H1266" i="15"/>
  <c r="E1266" i="15"/>
  <c r="D1266" i="15"/>
  <c r="F1266" i="16"/>
  <c r="Q1267" i="16"/>
  <c r="E1266" i="16"/>
  <c r="D1266" i="16"/>
  <c r="G1266" i="16"/>
  <c r="H1266" i="16"/>
  <c r="H1266" i="11"/>
  <c r="G1266" i="11"/>
  <c r="D1266" i="11"/>
  <c r="K1267" i="11"/>
  <c r="E1266" i="11"/>
  <c r="F1266" i="11"/>
  <c r="G1337" i="14"/>
  <c r="D1337" i="14"/>
  <c r="E1337" i="14"/>
  <c r="H1337" i="14"/>
  <c r="F1337" i="14"/>
  <c r="K1338" i="14"/>
  <c r="L1522" i="14"/>
  <c r="L2011" i="11"/>
  <c r="Q1268" i="16" l="1"/>
  <c r="D1267" i="16"/>
  <c r="H1267" i="16"/>
  <c r="F1267" i="16"/>
  <c r="G1267" i="16"/>
  <c r="E1267" i="16"/>
  <c r="F1267" i="15"/>
  <c r="Q1268" i="15"/>
  <c r="G1267" i="15"/>
  <c r="H1267" i="15"/>
  <c r="D1267" i="15"/>
  <c r="E1267" i="15"/>
  <c r="H1267" i="11"/>
  <c r="D1267" i="11"/>
  <c r="G1267" i="11"/>
  <c r="K1268" i="11"/>
  <c r="E1267" i="11"/>
  <c r="F1267" i="11"/>
  <c r="D1338" i="14"/>
  <c r="H1338" i="14"/>
  <c r="E1338" i="14"/>
  <c r="K1339" i="14"/>
  <c r="F1338" i="14"/>
  <c r="G1338" i="14"/>
  <c r="L1523" i="14"/>
  <c r="L2012" i="11"/>
  <c r="G1268" i="16" l="1"/>
  <c r="Q1269" i="16"/>
  <c r="D1268" i="16"/>
  <c r="F1268" i="16"/>
  <c r="E1268" i="16"/>
  <c r="H1268" i="16"/>
  <c r="D1268" i="15"/>
  <c r="F1268" i="15"/>
  <c r="E1268" i="15"/>
  <c r="G1268" i="15"/>
  <c r="H1268" i="15"/>
  <c r="Q1269" i="15"/>
  <c r="H1268" i="11"/>
  <c r="D1268" i="11"/>
  <c r="K1269" i="11"/>
  <c r="G1268" i="11"/>
  <c r="F1268" i="11"/>
  <c r="E1268" i="11"/>
  <c r="K1340" i="14"/>
  <c r="F1339" i="14"/>
  <c r="E1339" i="14"/>
  <c r="G1339" i="14"/>
  <c r="H1339" i="14"/>
  <c r="D1339" i="14"/>
  <c r="L1524" i="14"/>
  <c r="L2013" i="11"/>
  <c r="F1269" i="16" l="1"/>
  <c r="D1269" i="16"/>
  <c r="G1269" i="16"/>
  <c r="Q1270" i="16"/>
  <c r="E1269" i="16"/>
  <c r="H1269" i="16"/>
  <c r="Q1270" i="15"/>
  <c r="D1269" i="15"/>
  <c r="E1269" i="15"/>
  <c r="F1269" i="15"/>
  <c r="H1269" i="15"/>
  <c r="G1269" i="15"/>
  <c r="H1269" i="11"/>
  <c r="G1269" i="11"/>
  <c r="F1269" i="11"/>
  <c r="D1269" i="11"/>
  <c r="E1269" i="11"/>
  <c r="K1270" i="11"/>
  <c r="D1340" i="14"/>
  <c r="K1341" i="14"/>
  <c r="G1340" i="14"/>
  <c r="E1340" i="14"/>
  <c r="F1340" i="14"/>
  <c r="H1340" i="14"/>
  <c r="L1525" i="14"/>
  <c r="L2014" i="11"/>
  <c r="Q1271" i="15" l="1"/>
  <c r="F1270" i="15"/>
  <c r="G1270" i="15"/>
  <c r="H1270" i="15"/>
  <c r="E1270" i="15"/>
  <c r="D1270" i="15"/>
  <c r="F1270" i="16"/>
  <c r="Q1271" i="16"/>
  <c r="E1270" i="16"/>
  <c r="D1270" i="16"/>
  <c r="G1270" i="16"/>
  <c r="H1270" i="16"/>
  <c r="H1270" i="11"/>
  <c r="G1270" i="11"/>
  <c r="K1271" i="11"/>
  <c r="F1270" i="11"/>
  <c r="E1270" i="11"/>
  <c r="D1270" i="11"/>
  <c r="K1342" i="14"/>
  <c r="D1341" i="14"/>
  <c r="F1341" i="14"/>
  <c r="E1341" i="14"/>
  <c r="H1341" i="14"/>
  <c r="G1341" i="14"/>
  <c r="L1526" i="14"/>
  <c r="L2015" i="11"/>
  <c r="Q1272" i="16" l="1"/>
  <c r="G1271" i="16"/>
  <c r="H1271" i="16"/>
  <c r="F1271" i="16"/>
  <c r="D1271" i="16"/>
  <c r="E1271" i="16"/>
  <c r="D1271" i="15"/>
  <c r="Q1272" i="15"/>
  <c r="G1271" i="15"/>
  <c r="H1271" i="15"/>
  <c r="F1271" i="15"/>
  <c r="E1271" i="15"/>
  <c r="H1271" i="11"/>
  <c r="K1272" i="11"/>
  <c r="F1271" i="11"/>
  <c r="G1271" i="11"/>
  <c r="D1271" i="11"/>
  <c r="E1271" i="11"/>
  <c r="H1342" i="14"/>
  <c r="K1343" i="14"/>
  <c r="F1342" i="14"/>
  <c r="G1342" i="14"/>
  <c r="D1342" i="14"/>
  <c r="E1342" i="14"/>
  <c r="L1527" i="14"/>
  <c r="L2016" i="11"/>
  <c r="E1272" i="15" l="1"/>
  <c r="H1272" i="15"/>
  <c r="Q1273" i="15"/>
  <c r="D1272" i="15"/>
  <c r="F1272" i="15"/>
  <c r="G1272" i="15"/>
  <c r="D1272" i="16"/>
  <c r="E1272" i="16"/>
  <c r="Q1273" i="16"/>
  <c r="F1272" i="16"/>
  <c r="G1272" i="16"/>
  <c r="H1272" i="16"/>
  <c r="H1272" i="11"/>
  <c r="F1272" i="11"/>
  <c r="G1272" i="11"/>
  <c r="E1272" i="11"/>
  <c r="D1272" i="11"/>
  <c r="K1273" i="11"/>
  <c r="D1343" i="14"/>
  <c r="E1343" i="14"/>
  <c r="G1343" i="14"/>
  <c r="K1344" i="14"/>
  <c r="F1343" i="14"/>
  <c r="H1343" i="14"/>
  <c r="L1528" i="14"/>
  <c r="L2017" i="11"/>
  <c r="Q1274" i="16" l="1"/>
  <c r="E1273" i="16"/>
  <c r="H1273" i="16"/>
  <c r="D1273" i="16"/>
  <c r="F1273" i="16"/>
  <c r="G1273" i="16"/>
  <c r="F1273" i="15"/>
  <c r="H1273" i="15"/>
  <c r="Q1274" i="15"/>
  <c r="E1273" i="15"/>
  <c r="D1273" i="15"/>
  <c r="G1273" i="15"/>
  <c r="H1273" i="11"/>
  <c r="F1273" i="11"/>
  <c r="D1273" i="11"/>
  <c r="E1273" i="11"/>
  <c r="K1274" i="11"/>
  <c r="G1273" i="11"/>
  <c r="H1344" i="14"/>
  <c r="G1344" i="14"/>
  <c r="E1344" i="14"/>
  <c r="D1344" i="14"/>
  <c r="K1345" i="14"/>
  <c r="F1344" i="14"/>
  <c r="L1529" i="14"/>
  <c r="L2018" i="11"/>
  <c r="Q1275" i="15" l="1"/>
  <c r="D1274" i="15"/>
  <c r="G1274" i="15"/>
  <c r="H1274" i="15"/>
  <c r="E1274" i="15"/>
  <c r="F1274" i="15"/>
  <c r="F1274" i="16"/>
  <c r="D1274" i="16"/>
  <c r="Q1275" i="16"/>
  <c r="E1274" i="16"/>
  <c r="G1274" i="16"/>
  <c r="H1274" i="16"/>
  <c r="H1274" i="11"/>
  <c r="E1274" i="11"/>
  <c r="G1274" i="11"/>
  <c r="K1275" i="11"/>
  <c r="F1274" i="11"/>
  <c r="D1274" i="11"/>
  <c r="H1345" i="14"/>
  <c r="D1345" i="14"/>
  <c r="F1345" i="14"/>
  <c r="G1345" i="14"/>
  <c r="K1346" i="14"/>
  <c r="E1345" i="14"/>
  <c r="L1530" i="14"/>
  <c r="L2019" i="11"/>
  <c r="Q1276" i="16" l="1"/>
  <c r="E1275" i="16"/>
  <c r="H1275" i="16"/>
  <c r="F1275" i="16"/>
  <c r="D1275" i="16"/>
  <c r="G1275" i="16"/>
  <c r="F1275" i="15"/>
  <c r="G1275" i="15"/>
  <c r="Q1276" i="15"/>
  <c r="H1275" i="15"/>
  <c r="D1275" i="15"/>
  <c r="E1275" i="15"/>
  <c r="H1275" i="11"/>
  <c r="K1276" i="11"/>
  <c r="E1275" i="11"/>
  <c r="G1275" i="11"/>
  <c r="D1275" i="11"/>
  <c r="F1275" i="11"/>
  <c r="E1346" i="14"/>
  <c r="D1346" i="14"/>
  <c r="K1347" i="14"/>
  <c r="G1346" i="14"/>
  <c r="H1346" i="14"/>
  <c r="F1346" i="14"/>
  <c r="L1531" i="14"/>
  <c r="L2020" i="11"/>
  <c r="Q1277" i="15" l="1"/>
  <c r="F1276" i="15"/>
  <c r="G1276" i="15"/>
  <c r="H1276" i="15"/>
  <c r="E1276" i="15"/>
  <c r="D1276" i="15"/>
  <c r="F1276" i="16"/>
  <c r="H1276" i="16"/>
  <c r="Q1277" i="16"/>
  <c r="E1276" i="16"/>
  <c r="G1276" i="16"/>
  <c r="D1276" i="16"/>
  <c r="H1276" i="11"/>
  <c r="D1276" i="11"/>
  <c r="E1276" i="11"/>
  <c r="F1276" i="11"/>
  <c r="K1277" i="11"/>
  <c r="G1276" i="11"/>
  <c r="E1347" i="14"/>
  <c r="K1348" i="14"/>
  <c r="G1347" i="14"/>
  <c r="D1347" i="14"/>
  <c r="F1347" i="14"/>
  <c r="H1347" i="14"/>
  <c r="L1532" i="14"/>
  <c r="L2021" i="11"/>
  <c r="Q1278" i="16" l="1"/>
  <c r="D1277" i="16"/>
  <c r="F1277" i="16"/>
  <c r="G1277" i="16"/>
  <c r="E1277" i="16"/>
  <c r="H1277" i="16"/>
  <c r="H1277" i="15"/>
  <c r="Q1278" i="15"/>
  <c r="E1277" i="15"/>
  <c r="D1277" i="15"/>
  <c r="G1277" i="15"/>
  <c r="F1277" i="15"/>
  <c r="H1277" i="11"/>
  <c r="D1277" i="11"/>
  <c r="E1277" i="11"/>
  <c r="G1277" i="11"/>
  <c r="F1277" i="11"/>
  <c r="K1278" i="11"/>
  <c r="G1348" i="14"/>
  <c r="K1349" i="14"/>
  <c r="F1348" i="14"/>
  <c r="H1348" i="14"/>
  <c r="E1348" i="14"/>
  <c r="D1348" i="14"/>
  <c r="L1533" i="14"/>
  <c r="L2022" i="11"/>
  <c r="E1278" i="15" l="1"/>
  <c r="F1278" i="15"/>
  <c r="G1278" i="15"/>
  <c r="H1278" i="15"/>
  <c r="Q1279" i="15"/>
  <c r="D1278" i="15"/>
  <c r="D1278" i="16"/>
  <c r="H1278" i="16"/>
  <c r="Q1279" i="16"/>
  <c r="E1278" i="16"/>
  <c r="F1278" i="16"/>
  <c r="G1278" i="16"/>
  <c r="H1278" i="11"/>
  <c r="G1278" i="11"/>
  <c r="F1278" i="11"/>
  <c r="K1279" i="11"/>
  <c r="D1278" i="11"/>
  <c r="E1278" i="11"/>
  <c r="D1349" i="14"/>
  <c r="K1350" i="14"/>
  <c r="G1349" i="14"/>
  <c r="F1349" i="14"/>
  <c r="H1349" i="14"/>
  <c r="E1349" i="14"/>
  <c r="L1534" i="14"/>
  <c r="L2023" i="11"/>
  <c r="D1279" i="15" l="1"/>
  <c r="G1279" i="15"/>
  <c r="Q1280" i="15"/>
  <c r="H1279" i="15"/>
  <c r="F1279" i="15"/>
  <c r="E1279" i="15"/>
  <c r="Q1280" i="16"/>
  <c r="E1279" i="16"/>
  <c r="H1279" i="16"/>
  <c r="F1279" i="16"/>
  <c r="D1279" i="16"/>
  <c r="G1279" i="16"/>
  <c r="H1279" i="11"/>
  <c r="F1279" i="11"/>
  <c r="G1279" i="11"/>
  <c r="E1279" i="11"/>
  <c r="D1279" i="11"/>
  <c r="K1280" i="11"/>
  <c r="F1350" i="14"/>
  <c r="E1350" i="14"/>
  <c r="D1350" i="14"/>
  <c r="H1350" i="14"/>
  <c r="G1350" i="14"/>
  <c r="K1351" i="14"/>
  <c r="L1535" i="14"/>
  <c r="L2024" i="11"/>
  <c r="Q1281" i="15" l="1"/>
  <c r="G1280" i="15"/>
  <c r="H1280" i="15"/>
  <c r="D1280" i="15"/>
  <c r="E1280" i="15"/>
  <c r="F1280" i="15"/>
  <c r="F1280" i="16"/>
  <c r="H1280" i="16"/>
  <c r="Q1281" i="16"/>
  <c r="D1280" i="16"/>
  <c r="G1280" i="16"/>
  <c r="E1280" i="16"/>
  <c r="H1280" i="11"/>
  <c r="D1280" i="11"/>
  <c r="K1281" i="11"/>
  <c r="G1280" i="11"/>
  <c r="F1280" i="11"/>
  <c r="E1280" i="11"/>
  <c r="G1351" i="14"/>
  <c r="E1351" i="14"/>
  <c r="K1352" i="14"/>
  <c r="F1351" i="14"/>
  <c r="H1351" i="14"/>
  <c r="D1351" i="14"/>
  <c r="L1536" i="14"/>
  <c r="L2025" i="11"/>
  <c r="D1281" i="16" l="1"/>
  <c r="Q1282" i="16"/>
  <c r="E1281" i="16"/>
  <c r="H1281" i="16"/>
  <c r="F1281" i="16"/>
  <c r="G1281" i="16"/>
  <c r="F1281" i="15"/>
  <c r="Q1282" i="15"/>
  <c r="D1281" i="15"/>
  <c r="E1281" i="15"/>
  <c r="G1281" i="15"/>
  <c r="H1281" i="15"/>
  <c r="H1281" i="11"/>
  <c r="E1281" i="11"/>
  <c r="K1282" i="11"/>
  <c r="G1281" i="11"/>
  <c r="F1281" i="11"/>
  <c r="D1281" i="11"/>
  <c r="F1352" i="14"/>
  <c r="K1353" i="14"/>
  <c r="H1352" i="14"/>
  <c r="E1352" i="14"/>
  <c r="D1352" i="14"/>
  <c r="G1352" i="14"/>
  <c r="L1537" i="14"/>
  <c r="L2026" i="11"/>
  <c r="F1282" i="16" l="1"/>
  <c r="D1282" i="16"/>
  <c r="G1282" i="16"/>
  <c r="H1282" i="16"/>
  <c r="Q1283" i="16"/>
  <c r="E1282" i="16"/>
  <c r="G1282" i="15"/>
  <c r="H1282" i="15"/>
  <c r="Q1283" i="15"/>
  <c r="E1282" i="15"/>
  <c r="F1282" i="15"/>
  <c r="D1282" i="15"/>
  <c r="H1282" i="11"/>
  <c r="F1282" i="11"/>
  <c r="G1282" i="11"/>
  <c r="E1282" i="11"/>
  <c r="D1282" i="11"/>
  <c r="K1283" i="11"/>
  <c r="F1353" i="14"/>
  <c r="H1353" i="14"/>
  <c r="G1353" i="14"/>
  <c r="D1353" i="14"/>
  <c r="E1353" i="14"/>
  <c r="K1354" i="14"/>
  <c r="L1538" i="14"/>
  <c r="L2027" i="11"/>
  <c r="F1283" i="15" l="1"/>
  <c r="E1283" i="15"/>
  <c r="G1283" i="15"/>
  <c r="H1283" i="15"/>
  <c r="D1283" i="15"/>
  <c r="Q1284" i="15"/>
  <c r="Q1284" i="16"/>
  <c r="E1283" i="16"/>
  <c r="F1283" i="16"/>
  <c r="D1283" i="16"/>
  <c r="G1283" i="16"/>
  <c r="H1283" i="16"/>
  <c r="H1283" i="11"/>
  <c r="D1283" i="11"/>
  <c r="G1283" i="11"/>
  <c r="F1283" i="11"/>
  <c r="K1284" i="11"/>
  <c r="E1283" i="11"/>
  <c r="E1354" i="14"/>
  <c r="H1354" i="14"/>
  <c r="K1355" i="14"/>
  <c r="G1354" i="14"/>
  <c r="F1354" i="14"/>
  <c r="D1354" i="14"/>
  <c r="L1539" i="14"/>
  <c r="L2028" i="11"/>
  <c r="F1284" i="16" l="1"/>
  <c r="H1284" i="16"/>
  <c r="Q1285" i="16"/>
  <c r="E1284" i="16"/>
  <c r="G1284" i="16"/>
  <c r="D1284" i="16"/>
  <c r="Q1285" i="15"/>
  <c r="G1284" i="15"/>
  <c r="H1284" i="15"/>
  <c r="E1284" i="15"/>
  <c r="D1284" i="15"/>
  <c r="F1284" i="15"/>
  <c r="H1284" i="11"/>
  <c r="K1285" i="11"/>
  <c r="D1284" i="11"/>
  <c r="E1284" i="11"/>
  <c r="F1284" i="11"/>
  <c r="G1284" i="11"/>
  <c r="D1355" i="14"/>
  <c r="H1355" i="14"/>
  <c r="E1355" i="14"/>
  <c r="G1355" i="14"/>
  <c r="K1356" i="14"/>
  <c r="F1355" i="14"/>
  <c r="L1540" i="14"/>
  <c r="L2029" i="11"/>
  <c r="Q1286" i="16" l="1"/>
  <c r="D1285" i="16"/>
  <c r="F1285" i="16"/>
  <c r="G1285" i="16"/>
  <c r="E1285" i="16"/>
  <c r="H1285" i="16"/>
  <c r="H1285" i="15"/>
  <c r="E1285" i="15"/>
  <c r="D1285" i="15"/>
  <c r="G1285" i="15"/>
  <c r="F1285" i="15"/>
  <c r="Q1286" i="15"/>
  <c r="H1285" i="11"/>
  <c r="E1285" i="11"/>
  <c r="K1286" i="11"/>
  <c r="D1285" i="11"/>
  <c r="G1285" i="11"/>
  <c r="F1285" i="11"/>
  <c r="D1356" i="14"/>
  <c r="K1357" i="14"/>
  <c r="E1356" i="14"/>
  <c r="G1356" i="14"/>
  <c r="H1356" i="14"/>
  <c r="F1356" i="14"/>
  <c r="L1541" i="14"/>
  <c r="L2030" i="11"/>
  <c r="Q1287" i="15" l="1"/>
  <c r="F1286" i="15"/>
  <c r="D1286" i="15"/>
  <c r="G1286" i="15"/>
  <c r="H1286" i="15"/>
  <c r="E1286" i="15"/>
  <c r="F1286" i="16"/>
  <c r="D1286" i="16"/>
  <c r="Q1287" i="16"/>
  <c r="E1286" i="16"/>
  <c r="G1286" i="16"/>
  <c r="H1286" i="16"/>
  <c r="H1286" i="11"/>
  <c r="D1286" i="11"/>
  <c r="F1286" i="11"/>
  <c r="E1286" i="11"/>
  <c r="K1287" i="11"/>
  <c r="G1286" i="11"/>
  <c r="D1357" i="14"/>
  <c r="F1357" i="14"/>
  <c r="E1357" i="14"/>
  <c r="K1358" i="14"/>
  <c r="G1357" i="14"/>
  <c r="H1357" i="14"/>
  <c r="L1542" i="14"/>
  <c r="L2031" i="11"/>
  <c r="Q1288" i="15" l="1"/>
  <c r="E1287" i="15"/>
  <c r="H1287" i="15"/>
  <c r="F1287" i="15"/>
  <c r="D1287" i="15"/>
  <c r="G1287" i="15"/>
  <c r="Q1288" i="16"/>
  <c r="G1287" i="16"/>
  <c r="H1287" i="16"/>
  <c r="F1287" i="16"/>
  <c r="E1287" i="16"/>
  <c r="D1287" i="16"/>
  <c r="H1287" i="11"/>
  <c r="F1287" i="11"/>
  <c r="D1287" i="11"/>
  <c r="G1287" i="11"/>
  <c r="E1287" i="11"/>
  <c r="K1288" i="11"/>
  <c r="E1358" i="14"/>
  <c r="K1359" i="14"/>
  <c r="H1358" i="14"/>
  <c r="F1358" i="14"/>
  <c r="G1358" i="14"/>
  <c r="D1358" i="14"/>
  <c r="L1543" i="14"/>
  <c r="L2032" i="11"/>
  <c r="D1288" i="16" l="1"/>
  <c r="Q1289" i="16"/>
  <c r="E1288" i="16"/>
  <c r="F1288" i="16"/>
  <c r="G1288" i="16"/>
  <c r="H1288" i="16"/>
  <c r="D1288" i="15"/>
  <c r="E1288" i="15"/>
  <c r="G1288" i="15"/>
  <c r="H1288" i="15"/>
  <c r="Q1289" i="15"/>
  <c r="F1288" i="15"/>
  <c r="H1288" i="11"/>
  <c r="E1288" i="11"/>
  <c r="F1288" i="11"/>
  <c r="G1288" i="11"/>
  <c r="K1289" i="11"/>
  <c r="D1288" i="11"/>
  <c r="E1359" i="14"/>
  <c r="H1359" i="14"/>
  <c r="F1359" i="14"/>
  <c r="D1359" i="14"/>
  <c r="G1359" i="14"/>
  <c r="K1360" i="14"/>
  <c r="L1544" i="14"/>
  <c r="L2033" i="11"/>
  <c r="Q1290" i="16" l="1"/>
  <c r="E1289" i="16"/>
  <c r="D1289" i="16"/>
  <c r="F1289" i="16"/>
  <c r="G1289" i="16"/>
  <c r="H1289" i="16"/>
  <c r="F1289" i="15"/>
  <c r="Q1290" i="15"/>
  <c r="E1289" i="15"/>
  <c r="G1289" i="15"/>
  <c r="H1289" i="15"/>
  <c r="D1289" i="15"/>
  <c r="H1289" i="11"/>
  <c r="D1289" i="11"/>
  <c r="E1289" i="11"/>
  <c r="K1290" i="11"/>
  <c r="F1289" i="11"/>
  <c r="G1289" i="11"/>
  <c r="H1360" i="14"/>
  <c r="G1360" i="14"/>
  <c r="K1361" i="14"/>
  <c r="E1360" i="14"/>
  <c r="D1360" i="14"/>
  <c r="F1360" i="14"/>
  <c r="L1545" i="14"/>
  <c r="L2034" i="11"/>
  <c r="Q1291" i="16" l="1"/>
  <c r="E1290" i="16"/>
  <c r="F1290" i="16"/>
  <c r="D1290" i="16"/>
  <c r="G1290" i="16"/>
  <c r="H1290" i="16"/>
  <c r="F1290" i="15"/>
  <c r="D1290" i="15"/>
  <c r="G1290" i="15"/>
  <c r="H1290" i="15"/>
  <c r="Q1291" i="15"/>
  <c r="E1290" i="15"/>
  <c r="H1290" i="11"/>
  <c r="F1290" i="11"/>
  <c r="D1290" i="11"/>
  <c r="E1290" i="11"/>
  <c r="K1291" i="11"/>
  <c r="G1290" i="11"/>
  <c r="D1361" i="14"/>
  <c r="K1362" i="14"/>
  <c r="F1361" i="14"/>
  <c r="G1361" i="14"/>
  <c r="H1361" i="14"/>
  <c r="E1361" i="14"/>
  <c r="L1546" i="14"/>
  <c r="L2035" i="11"/>
  <c r="F1291" i="15" l="1"/>
  <c r="D1291" i="15"/>
  <c r="Q1292" i="15"/>
  <c r="G1291" i="15"/>
  <c r="H1291" i="15"/>
  <c r="E1291" i="15"/>
  <c r="Q1292" i="16"/>
  <c r="E1291" i="16"/>
  <c r="G1291" i="16"/>
  <c r="H1291" i="16"/>
  <c r="D1291" i="16"/>
  <c r="F1291" i="16"/>
  <c r="H1291" i="11"/>
  <c r="G1291" i="11"/>
  <c r="K1292" i="11"/>
  <c r="F1291" i="11"/>
  <c r="D1291" i="11"/>
  <c r="E1291" i="11"/>
  <c r="K1363" i="14"/>
  <c r="G1362" i="14"/>
  <c r="D1362" i="14"/>
  <c r="E1362" i="14"/>
  <c r="H1362" i="14"/>
  <c r="F1362" i="14"/>
  <c r="L1547" i="14"/>
  <c r="L2036" i="11"/>
  <c r="Q1293" i="16" l="1"/>
  <c r="D1292" i="16"/>
  <c r="F1292" i="16"/>
  <c r="E1292" i="16"/>
  <c r="G1292" i="16"/>
  <c r="H1292" i="16"/>
  <c r="F1292" i="15"/>
  <c r="D1292" i="15"/>
  <c r="G1292" i="15"/>
  <c r="H1292" i="15"/>
  <c r="E1292" i="15"/>
  <c r="Q1293" i="15"/>
  <c r="H1292" i="11"/>
  <c r="K1293" i="11"/>
  <c r="G1292" i="11"/>
  <c r="E1292" i="11"/>
  <c r="F1292" i="11"/>
  <c r="D1292" i="11"/>
  <c r="E1363" i="14"/>
  <c r="G1363" i="14"/>
  <c r="D1363" i="14"/>
  <c r="F1363" i="14"/>
  <c r="H1363" i="14"/>
  <c r="K1364" i="14"/>
  <c r="L1548" i="14"/>
  <c r="L2037" i="11"/>
  <c r="F1293" i="15" l="1"/>
  <c r="Q1294" i="15"/>
  <c r="E1293" i="15"/>
  <c r="D1293" i="15"/>
  <c r="G1293" i="15"/>
  <c r="H1293" i="15"/>
  <c r="D1293" i="16"/>
  <c r="Q1294" i="16"/>
  <c r="G1293" i="16"/>
  <c r="H1293" i="16"/>
  <c r="F1293" i="16"/>
  <c r="E1293" i="16"/>
  <c r="H1293" i="11"/>
  <c r="F1293" i="11"/>
  <c r="D1293" i="11"/>
  <c r="G1293" i="11"/>
  <c r="E1293" i="11"/>
  <c r="K1294" i="11"/>
  <c r="G1364" i="14"/>
  <c r="F1364" i="14"/>
  <c r="H1364" i="14"/>
  <c r="K1365" i="14"/>
  <c r="D1364" i="14"/>
  <c r="E1364" i="14"/>
  <c r="L1549" i="14"/>
  <c r="L2038" i="11"/>
  <c r="F1294" i="16" l="1"/>
  <c r="Q1295" i="16"/>
  <c r="E1294" i="16"/>
  <c r="D1294" i="16"/>
  <c r="G1294" i="16"/>
  <c r="H1294" i="16"/>
  <c r="Q1295" i="15"/>
  <c r="F1294" i="15"/>
  <c r="D1294" i="15"/>
  <c r="G1294" i="15"/>
  <c r="H1294" i="15"/>
  <c r="E1294" i="15"/>
  <c r="H1294" i="11"/>
  <c r="K1295" i="11"/>
  <c r="G1294" i="11"/>
  <c r="E1294" i="11"/>
  <c r="F1294" i="11"/>
  <c r="D1294" i="11"/>
  <c r="K1366" i="14"/>
  <c r="H1365" i="14"/>
  <c r="G1365" i="14"/>
  <c r="D1365" i="14"/>
  <c r="E1365" i="14"/>
  <c r="F1365" i="14"/>
  <c r="L1550" i="14"/>
  <c r="L2039" i="11"/>
  <c r="Q1296" i="16" l="1"/>
  <c r="E1295" i="16"/>
  <c r="G1295" i="16"/>
  <c r="F1295" i="16"/>
  <c r="D1295" i="16"/>
  <c r="H1295" i="16"/>
  <c r="D1295" i="15"/>
  <c r="E1295" i="15"/>
  <c r="G1295" i="15"/>
  <c r="H1295" i="15"/>
  <c r="F1295" i="15"/>
  <c r="Q1296" i="15"/>
  <c r="H1295" i="11"/>
  <c r="G1295" i="11"/>
  <c r="F1295" i="11"/>
  <c r="E1295" i="11"/>
  <c r="K1296" i="11"/>
  <c r="D1295" i="11"/>
  <c r="D1366" i="14"/>
  <c r="H1366" i="14"/>
  <c r="K1367" i="14"/>
  <c r="F1366" i="14"/>
  <c r="G1366" i="14"/>
  <c r="E1366" i="14"/>
  <c r="L1551" i="14"/>
  <c r="L2040" i="11"/>
  <c r="D1296" i="15" l="1"/>
  <c r="E1296" i="15"/>
  <c r="G1296" i="15"/>
  <c r="H1296" i="15"/>
  <c r="Q1297" i="15"/>
  <c r="F1296" i="15"/>
  <c r="D1296" i="16"/>
  <c r="G1296" i="16"/>
  <c r="H1296" i="16"/>
  <c r="Q1297" i="16"/>
  <c r="E1296" i="16"/>
  <c r="F1296" i="16"/>
  <c r="H1296" i="11"/>
  <c r="K1297" i="11"/>
  <c r="F1296" i="11"/>
  <c r="G1296" i="11"/>
  <c r="D1296" i="11"/>
  <c r="E1296" i="11"/>
  <c r="G1367" i="14"/>
  <c r="K1368" i="14"/>
  <c r="F1367" i="14"/>
  <c r="H1367" i="14"/>
  <c r="D1367" i="14"/>
  <c r="E1367" i="14"/>
  <c r="L1552" i="14"/>
  <c r="L2041" i="11"/>
  <c r="H1297" i="16" l="1"/>
  <c r="D1297" i="16"/>
  <c r="G1297" i="16"/>
  <c r="Q1298" i="16"/>
  <c r="E1297" i="16"/>
  <c r="F1297" i="16"/>
  <c r="Q1298" i="15"/>
  <c r="D1297" i="15"/>
  <c r="E1297" i="15"/>
  <c r="G1297" i="15"/>
  <c r="F1297" i="15"/>
  <c r="H1297" i="15"/>
  <c r="H1297" i="11"/>
  <c r="F1297" i="11"/>
  <c r="G1297" i="11"/>
  <c r="K1298" i="11"/>
  <c r="D1297" i="11"/>
  <c r="E1297" i="11"/>
  <c r="G1368" i="14"/>
  <c r="H1368" i="14"/>
  <c r="D1368" i="14"/>
  <c r="K1369" i="14"/>
  <c r="E1368" i="14"/>
  <c r="F1368" i="14"/>
  <c r="L1553" i="14"/>
  <c r="L2042" i="11"/>
  <c r="G1298" i="15" l="1"/>
  <c r="H1298" i="15"/>
  <c r="F1298" i="15"/>
  <c r="Q1299" i="15"/>
  <c r="E1298" i="15"/>
  <c r="D1298" i="15"/>
  <c r="F1298" i="16"/>
  <c r="D1298" i="16"/>
  <c r="H1298" i="16"/>
  <c r="Q1299" i="16"/>
  <c r="E1298" i="16"/>
  <c r="G1298" i="16"/>
  <c r="H1298" i="11"/>
  <c r="E1298" i="11"/>
  <c r="F1298" i="11"/>
  <c r="K1299" i="11"/>
  <c r="D1298" i="11"/>
  <c r="G1298" i="11"/>
  <c r="G1369" i="14"/>
  <c r="D1369" i="14"/>
  <c r="E1369" i="14"/>
  <c r="H1369" i="14"/>
  <c r="F1369" i="14"/>
  <c r="K1370" i="14"/>
  <c r="L1554" i="14"/>
  <c r="L2043" i="11"/>
  <c r="Q1300" i="16" l="1"/>
  <c r="E1299" i="16"/>
  <c r="F1299" i="16"/>
  <c r="D1299" i="16"/>
  <c r="G1299" i="16"/>
  <c r="H1299" i="16"/>
  <c r="F1299" i="15"/>
  <c r="E1299" i="15"/>
  <c r="G1299" i="15"/>
  <c r="H1299" i="15"/>
  <c r="D1299" i="15"/>
  <c r="Q1300" i="15"/>
  <c r="H1299" i="11"/>
  <c r="G1299" i="11"/>
  <c r="K1300" i="11"/>
  <c r="D1299" i="11"/>
  <c r="F1299" i="11"/>
  <c r="E1299" i="11"/>
  <c r="K1371" i="14"/>
  <c r="G1370" i="14"/>
  <c r="D1370" i="14"/>
  <c r="E1370" i="14"/>
  <c r="H1370" i="14"/>
  <c r="F1370" i="14"/>
  <c r="L1555" i="14"/>
  <c r="L2044" i="11"/>
  <c r="E1300" i="16" l="1"/>
  <c r="H1300" i="16"/>
  <c r="Q1301" i="16"/>
  <c r="D1300" i="16"/>
  <c r="F1300" i="16"/>
  <c r="G1300" i="16"/>
  <c r="F1300" i="15"/>
  <c r="D1300" i="15"/>
  <c r="G1300" i="15"/>
  <c r="H1300" i="15"/>
  <c r="E1300" i="15"/>
  <c r="Q1301" i="15"/>
  <c r="H1300" i="11"/>
  <c r="G1300" i="11"/>
  <c r="E1300" i="11"/>
  <c r="K1301" i="11"/>
  <c r="F1300" i="11"/>
  <c r="D1300" i="11"/>
  <c r="E1371" i="14"/>
  <c r="F1371" i="14"/>
  <c r="K1372" i="14"/>
  <c r="D1371" i="14"/>
  <c r="H1371" i="14"/>
  <c r="G1371" i="14"/>
  <c r="L1556" i="14"/>
  <c r="L2045" i="11"/>
  <c r="E1301" i="16" l="1"/>
  <c r="H1301" i="16"/>
  <c r="F1301" i="16"/>
  <c r="G1301" i="16"/>
  <c r="Q1302" i="16"/>
  <c r="D1301" i="16"/>
  <c r="H1301" i="15"/>
  <c r="D1301" i="15"/>
  <c r="G1301" i="15"/>
  <c r="F1301" i="15"/>
  <c r="Q1302" i="15"/>
  <c r="E1301" i="15"/>
  <c r="H1301" i="11"/>
  <c r="D1301" i="11"/>
  <c r="E1301" i="11"/>
  <c r="G1301" i="11"/>
  <c r="K1302" i="11"/>
  <c r="F1301" i="11"/>
  <c r="E1372" i="14"/>
  <c r="K1373" i="14"/>
  <c r="H1372" i="14"/>
  <c r="F1372" i="14"/>
  <c r="D1372" i="14"/>
  <c r="G1372" i="14"/>
  <c r="L1557" i="14"/>
  <c r="L2046" i="11"/>
  <c r="D1302" i="16" l="1"/>
  <c r="H1302" i="16"/>
  <c r="Q1303" i="16"/>
  <c r="E1302" i="16"/>
  <c r="F1302" i="16"/>
  <c r="G1302" i="16"/>
  <c r="E1302" i="15"/>
  <c r="F1302" i="15"/>
  <c r="G1302" i="15"/>
  <c r="H1302" i="15"/>
  <c r="Q1303" i="15"/>
  <c r="D1302" i="15"/>
  <c r="H1302" i="11"/>
  <c r="D1302" i="11"/>
  <c r="E1302" i="11"/>
  <c r="G1302" i="11"/>
  <c r="K1303" i="11"/>
  <c r="F1302" i="11"/>
  <c r="F1373" i="14"/>
  <c r="G1373" i="14"/>
  <c r="E1373" i="14"/>
  <c r="H1373" i="14"/>
  <c r="D1373" i="14"/>
  <c r="K1374" i="14"/>
  <c r="L1558" i="14"/>
  <c r="L2047" i="11"/>
  <c r="F1303" i="15" l="1"/>
  <c r="Q1304" i="15"/>
  <c r="G1303" i="15"/>
  <c r="H1303" i="15"/>
  <c r="D1303" i="15"/>
  <c r="E1303" i="15"/>
  <c r="Q1304" i="16"/>
  <c r="E1303" i="16"/>
  <c r="F1303" i="16"/>
  <c r="G1303" i="16"/>
  <c r="H1303" i="16"/>
  <c r="D1303" i="16"/>
  <c r="H1303" i="11"/>
  <c r="E1303" i="11"/>
  <c r="D1303" i="11"/>
  <c r="F1303" i="11"/>
  <c r="K1304" i="11"/>
  <c r="G1303" i="11"/>
  <c r="D1374" i="14"/>
  <c r="K1375" i="14"/>
  <c r="H1374" i="14"/>
  <c r="G1374" i="14"/>
  <c r="F1374" i="14"/>
  <c r="E1374" i="14"/>
  <c r="L1559" i="14"/>
  <c r="L2048" i="11"/>
  <c r="D1304" i="15" l="1"/>
  <c r="E1304" i="15"/>
  <c r="G1304" i="15"/>
  <c r="H1304" i="15"/>
  <c r="Q1305" i="15"/>
  <c r="F1304" i="15"/>
  <c r="D1304" i="16"/>
  <c r="G1304" i="16"/>
  <c r="H1304" i="16"/>
  <c r="Q1305" i="16"/>
  <c r="E1304" i="16"/>
  <c r="F1304" i="16"/>
  <c r="H1304" i="11"/>
  <c r="D1304" i="11"/>
  <c r="E1304" i="11"/>
  <c r="G1304" i="11"/>
  <c r="F1304" i="11"/>
  <c r="K1305" i="11"/>
  <c r="K1376" i="14"/>
  <c r="H1375" i="14"/>
  <c r="D1375" i="14"/>
  <c r="F1375" i="14"/>
  <c r="E1375" i="14"/>
  <c r="G1375" i="14"/>
  <c r="L1560" i="14"/>
  <c r="L2049" i="11"/>
  <c r="D1305" i="16" l="1"/>
  <c r="F1305" i="16"/>
  <c r="Q1306" i="16"/>
  <c r="E1305" i="16"/>
  <c r="H1305" i="16"/>
  <c r="G1305" i="16"/>
  <c r="H1305" i="15"/>
  <c r="D1305" i="15"/>
  <c r="E1305" i="15"/>
  <c r="G1305" i="15"/>
  <c r="F1305" i="15"/>
  <c r="Q1306" i="15"/>
  <c r="H1305" i="11"/>
  <c r="E1305" i="11"/>
  <c r="K1306" i="11"/>
  <c r="G1305" i="11"/>
  <c r="D1305" i="11"/>
  <c r="F1305" i="11"/>
  <c r="F1376" i="14"/>
  <c r="G1376" i="14"/>
  <c r="K1377" i="14"/>
  <c r="H1376" i="14"/>
  <c r="E1376" i="14"/>
  <c r="D1376" i="14"/>
  <c r="L1561" i="14"/>
  <c r="L2050" i="11"/>
  <c r="Q1307" i="15" l="1"/>
  <c r="D1306" i="15"/>
  <c r="G1306" i="15"/>
  <c r="H1306" i="15"/>
  <c r="E1306" i="15"/>
  <c r="F1306" i="15"/>
  <c r="F1306" i="16"/>
  <c r="Q1307" i="16"/>
  <c r="E1306" i="16"/>
  <c r="D1306" i="16"/>
  <c r="G1306" i="16"/>
  <c r="H1306" i="16"/>
  <c r="H1306" i="11"/>
  <c r="E1306" i="11"/>
  <c r="F1306" i="11"/>
  <c r="D1306" i="11"/>
  <c r="G1306" i="11"/>
  <c r="K1307" i="11"/>
  <c r="E1377" i="14"/>
  <c r="K1378" i="14"/>
  <c r="G1377" i="14"/>
  <c r="F1377" i="14"/>
  <c r="H1377" i="14"/>
  <c r="D1377" i="14"/>
  <c r="L1562" i="14"/>
  <c r="L2051" i="11"/>
  <c r="Q1308" i="16" l="1"/>
  <c r="F1307" i="16"/>
  <c r="D1307" i="16"/>
  <c r="E1307" i="16"/>
  <c r="G1307" i="16"/>
  <c r="H1307" i="16"/>
  <c r="F1307" i="15"/>
  <c r="E1307" i="15"/>
  <c r="G1307" i="15"/>
  <c r="H1307" i="15"/>
  <c r="D1307" i="15"/>
  <c r="Q1308" i="15"/>
  <c r="H1307" i="11"/>
  <c r="K1308" i="11"/>
  <c r="E1307" i="11"/>
  <c r="F1307" i="11"/>
  <c r="D1307" i="11"/>
  <c r="G1307" i="11"/>
  <c r="K1379" i="14"/>
  <c r="E1378" i="14"/>
  <c r="H1378" i="14"/>
  <c r="F1378" i="14"/>
  <c r="D1378" i="14"/>
  <c r="G1378" i="14"/>
  <c r="L1563" i="14"/>
  <c r="L2052" i="11"/>
  <c r="G1308" i="15" l="1"/>
  <c r="H1308" i="15"/>
  <c r="E1308" i="15"/>
  <c r="Q1309" i="15"/>
  <c r="D1308" i="15"/>
  <c r="F1308" i="15"/>
  <c r="Q1309" i="16"/>
  <c r="D1308" i="16"/>
  <c r="F1308" i="16"/>
  <c r="G1308" i="16"/>
  <c r="H1308" i="16"/>
  <c r="E1308" i="16"/>
  <c r="H1308" i="11"/>
  <c r="D1308" i="11"/>
  <c r="K1309" i="11"/>
  <c r="E1308" i="11"/>
  <c r="G1308" i="11"/>
  <c r="F1308" i="11"/>
  <c r="F1379" i="14"/>
  <c r="H1379" i="14"/>
  <c r="D1379" i="14"/>
  <c r="G1379" i="14"/>
  <c r="E1379" i="14"/>
  <c r="K1380" i="14"/>
  <c r="L1564" i="14"/>
  <c r="L2053" i="11"/>
  <c r="F1309" i="15" l="1"/>
  <c r="H1309" i="15"/>
  <c r="D1309" i="15"/>
  <c r="Q1310" i="15"/>
  <c r="E1309" i="15"/>
  <c r="G1309" i="15"/>
  <c r="Q1310" i="16"/>
  <c r="E1309" i="16"/>
  <c r="G1309" i="16"/>
  <c r="H1309" i="16"/>
  <c r="D1309" i="16"/>
  <c r="F1309" i="16"/>
  <c r="H1309" i="11"/>
  <c r="G1309" i="11"/>
  <c r="D1309" i="11"/>
  <c r="E1309" i="11"/>
  <c r="F1309" i="11"/>
  <c r="K1310" i="11"/>
  <c r="K1381" i="14"/>
  <c r="D1380" i="14"/>
  <c r="E1380" i="14"/>
  <c r="F1380" i="14"/>
  <c r="G1380" i="14"/>
  <c r="H1380" i="14"/>
  <c r="L1565" i="14"/>
  <c r="L2054" i="11"/>
  <c r="F1310" i="16" l="1"/>
  <c r="D1310" i="16"/>
  <c r="Q1311" i="16"/>
  <c r="E1310" i="16"/>
  <c r="G1310" i="16"/>
  <c r="H1310" i="16"/>
  <c r="Q1311" i="15"/>
  <c r="F1310" i="15"/>
  <c r="G1310" i="15"/>
  <c r="H1310" i="15"/>
  <c r="E1310" i="15"/>
  <c r="D1310" i="15"/>
  <c r="H1310" i="11"/>
  <c r="K1311" i="11"/>
  <c r="F1310" i="11"/>
  <c r="D1310" i="11"/>
  <c r="E1310" i="11"/>
  <c r="G1310" i="11"/>
  <c r="F1381" i="14"/>
  <c r="G1381" i="14"/>
  <c r="E1381" i="14"/>
  <c r="K1382" i="14"/>
  <c r="D1381" i="14"/>
  <c r="H1381" i="14"/>
  <c r="L1566" i="14"/>
  <c r="L2055" i="11"/>
  <c r="E1311" i="15" l="1"/>
  <c r="H1311" i="15"/>
  <c r="F1311" i="15"/>
  <c r="D1311" i="15"/>
  <c r="Q1312" i="15"/>
  <c r="G1311" i="15"/>
  <c r="F1311" i="16"/>
  <c r="D1311" i="16"/>
  <c r="Q1312" i="16"/>
  <c r="E1311" i="16"/>
  <c r="G1311" i="16"/>
  <c r="H1311" i="16"/>
  <c r="H1311" i="11"/>
  <c r="E1311" i="11"/>
  <c r="K1312" i="11"/>
  <c r="G1311" i="11"/>
  <c r="F1311" i="11"/>
  <c r="D1311" i="11"/>
  <c r="D1382" i="14"/>
  <c r="H1382" i="14"/>
  <c r="K1383" i="14"/>
  <c r="F1382" i="14"/>
  <c r="G1382" i="14"/>
  <c r="E1382" i="14"/>
  <c r="L1567" i="14"/>
  <c r="L2056" i="11"/>
  <c r="F1312" i="16" l="1"/>
  <c r="Q1313" i="16"/>
  <c r="D1312" i="16"/>
  <c r="E1312" i="16"/>
  <c r="G1312" i="16"/>
  <c r="H1312" i="16"/>
  <c r="Q1313" i="15"/>
  <c r="E1312" i="15"/>
  <c r="G1312" i="15"/>
  <c r="H1312" i="15"/>
  <c r="D1312" i="15"/>
  <c r="F1312" i="15"/>
  <c r="H1312" i="11"/>
  <c r="D1312" i="11"/>
  <c r="E1312" i="11"/>
  <c r="K1313" i="11"/>
  <c r="F1312" i="11"/>
  <c r="G1312" i="11"/>
  <c r="E1383" i="14"/>
  <c r="F1383" i="14"/>
  <c r="D1383" i="14"/>
  <c r="K1384" i="14"/>
  <c r="H1383" i="14"/>
  <c r="G1383" i="14"/>
  <c r="L1568" i="14"/>
  <c r="L2057" i="11"/>
  <c r="H1313" i="15" l="1"/>
  <c r="Q1314" i="15"/>
  <c r="E1313" i="15"/>
  <c r="G1313" i="15"/>
  <c r="F1313" i="15"/>
  <c r="D1313" i="15"/>
  <c r="Q1314" i="16"/>
  <c r="E1313" i="16"/>
  <c r="F1313" i="16"/>
  <c r="D1313" i="16"/>
  <c r="G1313" i="16"/>
  <c r="H1313" i="16"/>
  <c r="H1313" i="11"/>
  <c r="F1313" i="11"/>
  <c r="D1313" i="11"/>
  <c r="K1314" i="11"/>
  <c r="G1313" i="11"/>
  <c r="E1313" i="11"/>
  <c r="F1384" i="14"/>
  <c r="K1385" i="14"/>
  <c r="E1384" i="14"/>
  <c r="H1384" i="14"/>
  <c r="G1384" i="14"/>
  <c r="D1384" i="14"/>
  <c r="L1569" i="14"/>
  <c r="L2058" i="11"/>
  <c r="E1314" i="15" l="1"/>
  <c r="D1314" i="15"/>
  <c r="G1314" i="15"/>
  <c r="H1314" i="15"/>
  <c r="Q1315" i="15"/>
  <c r="F1314" i="15"/>
  <c r="D1314" i="16"/>
  <c r="H1314" i="16"/>
  <c r="Q1315" i="16"/>
  <c r="E1314" i="16"/>
  <c r="F1314" i="16"/>
  <c r="G1314" i="16"/>
  <c r="H1314" i="11"/>
  <c r="D1314" i="11"/>
  <c r="F1314" i="11"/>
  <c r="G1314" i="11"/>
  <c r="K1315" i="11"/>
  <c r="E1314" i="11"/>
  <c r="G1385" i="14"/>
  <c r="E1385" i="14"/>
  <c r="F1385" i="14"/>
  <c r="H1385" i="14"/>
  <c r="D1385" i="14"/>
  <c r="K1386" i="14"/>
  <c r="L1570" i="14"/>
  <c r="L2059" i="11"/>
  <c r="D1315" i="15" l="1"/>
  <c r="Q1316" i="15"/>
  <c r="G1315" i="15"/>
  <c r="H1315" i="15"/>
  <c r="F1315" i="15"/>
  <c r="E1315" i="15"/>
  <c r="Q1316" i="16"/>
  <c r="G1315" i="16"/>
  <c r="F1315" i="16"/>
  <c r="D1315" i="16"/>
  <c r="E1315" i="16"/>
  <c r="H1315" i="16"/>
  <c r="H1315" i="11"/>
  <c r="K1316" i="11"/>
  <c r="G1315" i="11"/>
  <c r="F1315" i="11"/>
  <c r="D1315" i="11"/>
  <c r="E1315" i="11"/>
  <c r="K1387" i="14"/>
  <c r="E1386" i="14"/>
  <c r="H1386" i="14"/>
  <c r="G1386" i="14"/>
  <c r="F1386" i="14"/>
  <c r="D1386" i="14"/>
  <c r="L1571" i="14"/>
  <c r="L2060" i="11"/>
  <c r="E1316" i="16" l="1"/>
  <c r="Q1317" i="16"/>
  <c r="D1316" i="16"/>
  <c r="F1316" i="16"/>
  <c r="G1316" i="16"/>
  <c r="H1316" i="16"/>
  <c r="D1316" i="15"/>
  <c r="G1316" i="15"/>
  <c r="H1316" i="15"/>
  <c r="E1316" i="15"/>
  <c r="Q1317" i="15"/>
  <c r="F1316" i="15"/>
  <c r="H1316" i="11"/>
  <c r="K1317" i="11"/>
  <c r="G1316" i="11"/>
  <c r="F1316" i="11"/>
  <c r="E1316" i="11"/>
  <c r="D1316" i="11"/>
  <c r="E1387" i="14"/>
  <c r="K1388" i="14"/>
  <c r="D1387" i="14"/>
  <c r="H1387" i="14"/>
  <c r="F1387" i="14"/>
  <c r="G1387" i="14"/>
  <c r="L1572" i="14"/>
  <c r="L2061" i="11"/>
  <c r="D1317" i="15" l="1"/>
  <c r="G1317" i="15"/>
  <c r="F1317" i="15"/>
  <c r="H1317" i="15"/>
  <c r="Q1318" i="15"/>
  <c r="E1317" i="15"/>
  <c r="H1317" i="16"/>
  <c r="Q1318" i="16"/>
  <c r="E1317" i="16"/>
  <c r="D1317" i="16"/>
  <c r="F1317" i="16"/>
  <c r="G1317" i="16"/>
  <c r="H1317" i="11"/>
  <c r="D1317" i="11"/>
  <c r="E1317" i="11"/>
  <c r="K1318" i="11"/>
  <c r="F1317" i="11"/>
  <c r="G1317" i="11"/>
  <c r="K1389" i="14"/>
  <c r="F1388" i="14"/>
  <c r="E1388" i="14"/>
  <c r="H1388" i="14"/>
  <c r="D1388" i="14"/>
  <c r="G1388" i="14"/>
  <c r="L1573" i="14"/>
  <c r="L2062" i="11"/>
  <c r="Q1319" i="15" l="1"/>
  <c r="D1318" i="15"/>
  <c r="G1318" i="15"/>
  <c r="H1318" i="15"/>
  <c r="E1318" i="15"/>
  <c r="F1318" i="15"/>
  <c r="F1318" i="16"/>
  <c r="H1318" i="16"/>
  <c r="Q1319" i="16"/>
  <c r="E1318" i="16"/>
  <c r="D1318" i="16"/>
  <c r="G1318" i="16"/>
  <c r="H1318" i="11"/>
  <c r="G1318" i="11"/>
  <c r="E1318" i="11"/>
  <c r="K1319" i="11"/>
  <c r="F1318" i="11"/>
  <c r="D1318" i="11"/>
  <c r="G1389" i="14"/>
  <c r="D1389" i="14"/>
  <c r="K1390" i="14"/>
  <c r="E1389" i="14"/>
  <c r="H1389" i="14"/>
  <c r="F1389" i="14"/>
  <c r="L1574" i="14"/>
  <c r="L2063" i="11"/>
  <c r="Q1320" i="16" l="1"/>
  <c r="E1319" i="16"/>
  <c r="F1319" i="16"/>
  <c r="G1319" i="16"/>
  <c r="H1319" i="16"/>
  <c r="D1319" i="16"/>
  <c r="F1319" i="15"/>
  <c r="E1319" i="15"/>
  <c r="Q1320" i="15"/>
  <c r="H1319" i="15"/>
  <c r="D1319" i="15"/>
  <c r="G1319" i="15"/>
  <c r="H1319" i="11"/>
  <c r="G1319" i="11"/>
  <c r="E1319" i="11"/>
  <c r="D1319" i="11"/>
  <c r="F1319" i="11"/>
  <c r="K1320" i="11"/>
  <c r="G1390" i="14"/>
  <c r="D1390" i="14"/>
  <c r="E1390" i="14"/>
  <c r="K1391" i="14"/>
  <c r="F1390" i="14"/>
  <c r="H1390" i="14"/>
  <c r="L1575" i="14"/>
  <c r="L2064" i="11"/>
  <c r="G1320" i="15" l="1"/>
  <c r="H1320" i="15"/>
  <c r="Q1321" i="15"/>
  <c r="D1320" i="15"/>
  <c r="E1320" i="15"/>
  <c r="F1320" i="15"/>
  <c r="Q1321" i="16"/>
  <c r="D1320" i="16"/>
  <c r="E1320" i="16"/>
  <c r="F1320" i="16"/>
  <c r="G1320" i="16"/>
  <c r="H1320" i="16"/>
  <c r="H1320" i="11"/>
  <c r="E1320" i="11"/>
  <c r="G1320" i="11"/>
  <c r="D1320" i="11"/>
  <c r="K1321" i="11"/>
  <c r="F1320" i="11"/>
  <c r="F1391" i="14"/>
  <c r="G1391" i="14"/>
  <c r="H1391" i="14"/>
  <c r="D1391" i="14"/>
  <c r="K1392" i="14"/>
  <c r="E1391" i="14"/>
  <c r="L1576" i="14"/>
  <c r="L2065" i="11"/>
  <c r="H1321" i="15" l="1"/>
  <c r="E1321" i="15"/>
  <c r="G1321" i="15"/>
  <c r="F1321" i="15"/>
  <c r="Q1322" i="15"/>
  <c r="D1321" i="15"/>
  <c r="Q1322" i="16"/>
  <c r="H1321" i="16"/>
  <c r="G1321" i="16"/>
  <c r="F1321" i="16"/>
  <c r="E1321" i="16"/>
  <c r="D1321" i="16"/>
  <c r="H1321" i="11"/>
  <c r="D1321" i="11"/>
  <c r="F1321" i="11"/>
  <c r="E1321" i="11"/>
  <c r="G1321" i="11"/>
  <c r="K1322" i="11"/>
  <c r="K1393" i="14"/>
  <c r="E1392" i="14"/>
  <c r="G1392" i="14"/>
  <c r="D1392" i="14"/>
  <c r="F1392" i="14"/>
  <c r="H1392" i="14"/>
  <c r="L1577" i="14"/>
  <c r="L2066" i="11"/>
  <c r="E1322" i="16" l="1"/>
  <c r="F1322" i="16"/>
  <c r="D1322" i="16"/>
  <c r="G1322" i="16"/>
  <c r="H1322" i="16"/>
  <c r="Q1323" i="16"/>
  <c r="G1322" i="15"/>
  <c r="H1322" i="15"/>
  <c r="Q1323" i="15"/>
  <c r="E1322" i="15"/>
  <c r="F1322" i="15"/>
  <c r="D1322" i="15"/>
  <c r="H1322" i="11"/>
  <c r="K1323" i="11"/>
  <c r="E1322" i="11"/>
  <c r="F1322" i="11"/>
  <c r="D1322" i="11"/>
  <c r="G1322" i="11"/>
  <c r="D1393" i="14"/>
  <c r="K1394" i="14"/>
  <c r="E1393" i="14"/>
  <c r="H1393" i="14"/>
  <c r="F1393" i="14"/>
  <c r="G1393" i="14"/>
  <c r="L1578" i="14"/>
  <c r="L2067" i="11"/>
  <c r="D1323" i="15" l="1"/>
  <c r="Q1324" i="15"/>
  <c r="E1323" i="15"/>
  <c r="H1323" i="15"/>
  <c r="F1323" i="15"/>
  <c r="G1323" i="15"/>
  <c r="Q1324" i="16"/>
  <c r="G1323" i="16"/>
  <c r="H1323" i="16"/>
  <c r="F1323" i="16"/>
  <c r="D1323" i="16"/>
  <c r="E1323" i="16"/>
  <c r="H1323" i="11"/>
  <c r="E1323" i="11"/>
  <c r="G1323" i="11"/>
  <c r="D1323" i="11"/>
  <c r="F1323" i="11"/>
  <c r="K1324" i="11"/>
  <c r="K1395" i="14"/>
  <c r="F1394" i="14"/>
  <c r="G1394" i="14"/>
  <c r="E1394" i="14"/>
  <c r="D1394" i="14"/>
  <c r="H1394" i="14"/>
  <c r="L1579" i="14"/>
  <c r="L2068" i="11"/>
  <c r="E1324" i="16" l="1"/>
  <c r="H1324" i="16"/>
  <c r="Q1325" i="16"/>
  <c r="F1324" i="16"/>
  <c r="G1324" i="16"/>
  <c r="D1324" i="16"/>
  <c r="Q1325" i="15"/>
  <c r="F1324" i="15"/>
  <c r="G1324" i="15"/>
  <c r="H1324" i="15"/>
  <c r="E1324" i="15"/>
  <c r="D1324" i="15"/>
  <c r="H1324" i="11"/>
  <c r="K1325" i="11"/>
  <c r="D1324" i="11"/>
  <c r="G1324" i="11"/>
  <c r="E1324" i="11"/>
  <c r="F1324" i="11"/>
  <c r="H1395" i="14"/>
  <c r="D1395" i="14"/>
  <c r="K1396" i="14"/>
  <c r="F1395" i="14"/>
  <c r="E1395" i="14"/>
  <c r="G1395" i="14"/>
  <c r="L1580" i="14"/>
  <c r="L2069" i="11"/>
  <c r="Q1326" i="16" l="1"/>
  <c r="F1325" i="16"/>
  <c r="E1325" i="16"/>
  <c r="G1325" i="16"/>
  <c r="H1325" i="16"/>
  <c r="D1325" i="16"/>
  <c r="F1325" i="15"/>
  <c r="E1325" i="15"/>
  <c r="D1325" i="15"/>
  <c r="G1325" i="15"/>
  <c r="H1325" i="15"/>
  <c r="Q1326" i="15"/>
  <c r="H1325" i="11"/>
  <c r="D1325" i="11"/>
  <c r="G1325" i="11"/>
  <c r="E1325" i="11"/>
  <c r="F1325" i="11"/>
  <c r="K1326" i="11"/>
  <c r="K1397" i="14"/>
  <c r="H1396" i="14"/>
  <c r="D1396" i="14"/>
  <c r="F1396" i="14"/>
  <c r="G1396" i="14"/>
  <c r="E1396" i="14"/>
  <c r="L1581" i="14"/>
  <c r="L2070" i="11"/>
  <c r="E1326" i="15" l="1"/>
  <c r="D1326" i="15"/>
  <c r="G1326" i="15"/>
  <c r="H1326" i="15"/>
  <c r="Q1327" i="15"/>
  <c r="F1326" i="15"/>
  <c r="F1326" i="16"/>
  <c r="D1326" i="16"/>
  <c r="H1326" i="16"/>
  <c r="Q1327" i="16"/>
  <c r="E1326" i="16"/>
  <c r="G1326" i="16"/>
  <c r="H1326" i="11"/>
  <c r="G1326" i="11"/>
  <c r="D1326" i="11"/>
  <c r="F1326" i="11"/>
  <c r="E1326" i="11"/>
  <c r="K1327" i="11"/>
  <c r="K1398" i="14"/>
  <c r="D1397" i="14"/>
  <c r="F1397" i="14"/>
  <c r="G1397" i="14"/>
  <c r="E1397" i="14"/>
  <c r="H1397" i="14"/>
  <c r="L1582" i="14"/>
  <c r="L2071" i="11"/>
  <c r="F1327" i="15" l="1"/>
  <c r="D1327" i="15"/>
  <c r="H1327" i="15"/>
  <c r="Q1328" i="15"/>
  <c r="E1327" i="15"/>
  <c r="G1327" i="15"/>
  <c r="Q1328" i="16"/>
  <c r="E1327" i="16"/>
  <c r="G1327" i="16"/>
  <c r="H1327" i="16"/>
  <c r="F1327" i="16"/>
  <c r="D1327" i="16"/>
  <c r="H1327" i="11"/>
  <c r="G1327" i="11"/>
  <c r="K1328" i="11"/>
  <c r="D1327" i="11"/>
  <c r="F1327" i="11"/>
  <c r="E1327" i="11"/>
  <c r="G1398" i="14"/>
  <c r="F1398" i="14"/>
  <c r="K1399" i="14"/>
  <c r="D1398" i="14"/>
  <c r="H1398" i="14"/>
  <c r="E1398" i="14"/>
  <c r="L1583" i="14"/>
  <c r="L2072" i="11"/>
  <c r="F1328" i="16" l="1"/>
  <c r="H1328" i="16"/>
  <c r="Q1329" i="16"/>
  <c r="E1328" i="16"/>
  <c r="G1328" i="16"/>
  <c r="D1328" i="16"/>
  <c r="Q1329" i="15"/>
  <c r="F1328" i="15"/>
  <c r="G1328" i="15"/>
  <c r="H1328" i="15"/>
  <c r="D1328" i="15"/>
  <c r="E1328" i="15"/>
  <c r="H1328" i="11"/>
  <c r="D1328" i="11"/>
  <c r="F1328" i="11"/>
  <c r="E1328" i="11"/>
  <c r="K1329" i="11"/>
  <c r="G1328" i="11"/>
  <c r="F1399" i="14"/>
  <c r="E1399" i="14"/>
  <c r="K1400" i="14"/>
  <c r="D1399" i="14"/>
  <c r="G1399" i="14"/>
  <c r="H1399" i="14"/>
  <c r="L1584" i="14"/>
  <c r="L2073" i="11"/>
  <c r="E1329" i="15" l="1"/>
  <c r="G1329" i="15"/>
  <c r="F1329" i="15"/>
  <c r="H1329" i="15"/>
  <c r="Q1330" i="15"/>
  <c r="D1329" i="15"/>
  <c r="G1329" i="16"/>
  <c r="Q1330" i="16"/>
  <c r="E1329" i="16"/>
  <c r="H1329" i="16"/>
  <c r="D1329" i="16"/>
  <c r="F1329" i="16"/>
  <c r="H1329" i="11"/>
  <c r="F1329" i="11"/>
  <c r="G1329" i="11"/>
  <c r="K1330" i="11"/>
  <c r="D1329" i="11"/>
  <c r="E1329" i="11"/>
  <c r="E1400" i="14"/>
  <c r="G1400" i="14"/>
  <c r="H1400" i="14"/>
  <c r="D1400" i="14"/>
  <c r="F1400" i="14"/>
  <c r="K1401" i="14"/>
  <c r="L1585" i="14"/>
  <c r="L2074" i="11"/>
  <c r="D1330" i="16" l="1"/>
  <c r="Q1331" i="16"/>
  <c r="E1330" i="16"/>
  <c r="F1330" i="16"/>
  <c r="G1330" i="16"/>
  <c r="H1330" i="16"/>
  <c r="F1330" i="15"/>
  <c r="D1330" i="15"/>
  <c r="Q1331" i="15"/>
  <c r="E1330" i="15"/>
  <c r="G1330" i="15"/>
  <c r="H1330" i="15"/>
  <c r="H1330" i="11"/>
  <c r="D1330" i="11"/>
  <c r="F1330" i="11"/>
  <c r="G1330" i="11"/>
  <c r="E1330" i="11"/>
  <c r="K1331" i="11"/>
  <c r="D1401" i="14"/>
  <c r="E1401" i="14"/>
  <c r="G1401" i="14"/>
  <c r="K1402" i="14"/>
  <c r="F1401" i="14"/>
  <c r="H1401" i="14"/>
  <c r="L1586" i="14"/>
  <c r="L2075" i="11"/>
  <c r="Q1332" i="16" l="1"/>
  <c r="E1331" i="16"/>
  <c r="D1331" i="16"/>
  <c r="F1331" i="16"/>
  <c r="G1331" i="16"/>
  <c r="H1331" i="16"/>
  <c r="F1331" i="15"/>
  <c r="E1331" i="15"/>
  <c r="H1331" i="15"/>
  <c r="D1331" i="15"/>
  <c r="Q1332" i="15"/>
  <c r="G1331" i="15"/>
  <c r="H1331" i="11"/>
  <c r="E1331" i="11"/>
  <c r="D1331" i="11"/>
  <c r="K1332" i="11"/>
  <c r="F1331" i="11"/>
  <c r="G1331" i="11"/>
  <c r="K1403" i="14"/>
  <c r="F1402" i="14"/>
  <c r="E1402" i="14"/>
  <c r="G1402" i="14"/>
  <c r="H1402" i="14"/>
  <c r="D1402" i="14"/>
  <c r="L1587" i="14"/>
  <c r="L2076" i="11"/>
  <c r="D1332" i="15" l="1"/>
  <c r="G1332" i="15"/>
  <c r="H1332" i="15"/>
  <c r="E1332" i="15"/>
  <c r="Q1333" i="15"/>
  <c r="F1332" i="15"/>
  <c r="F1332" i="16"/>
  <c r="H1332" i="16"/>
  <c r="Q1333" i="16"/>
  <c r="D1332" i="16"/>
  <c r="E1332" i="16"/>
  <c r="G1332" i="16"/>
  <c r="H1332" i="11"/>
  <c r="K1333" i="11"/>
  <c r="E1332" i="11"/>
  <c r="F1332" i="11"/>
  <c r="D1332" i="11"/>
  <c r="G1332" i="11"/>
  <c r="G1403" i="14"/>
  <c r="H1403" i="14"/>
  <c r="E1403" i="14"/>
  <c r="F1403" i="14"/>
  <c r="D1403" i="14"/>
  <c r="K1404" i="14"/>
  <c r="L1588" i="14"/>
  <c r="L2077" i="11"/>
  <c r="E1333" i="16" l="1"/>
  <c r="H1333" i="16"/>
  <c r="F1333" i="16"/>
  <c r="G1333" i="16"/>
  <c r="Q1334" i="16"/>
  <c r="D1333" i="16"/>
  <c r="F1333" i="15"/>
  <c r="Q1334" i="15"/>
  <c r="D1333" i="15"/>
  <c r="G1333" i="15"/>
  <c r="H1333" i="15"/>
  <c r="E1333" i="15"/>
  <c r="H1333" i="11"/>
  <c r="D1333" i="11"/>
  <c r="E1333" i="11"/>
  <c r="K1334" i="11"/>
  <c r="G1333" i="11"/>
  <c r="F1333" i="11"/>
  <c r="G1404" i="14"/>
  <c r="K1405" i="14"/>
  <c r="D1404" i="14"/>
  <c r="E1404" i="14"/>
  <c r="H1404" i="14"/>
  <c r="F1404" i="14"/>
  <c r="L1589" i="14"/>
  <c r="L2078" i="11"/>
  <c r="E1334" i="15" l="1"/>
  <c r="D1334" i="15"/>
  <c r="F1334" i="15"/>
  <c r="G1334" i="15"/>
  <c r="H1334" i="15"/>
  <c r="Q1335" i="15"/>
  <c r="D1334" i="16"/>
  <c r="H1334" i="16"/>
  <c r="Q1335" i="16"/>
  <c r="E1334" i="16"/>
  <c r="F1334" i="16"/>
  <c r="G1334" i="16"/>
  <c r="H1334" i="11"/>
  <c r="D1334" i="11"/>
  <c r="G1334" i="11"/>
  <c r="E1334" i="11"/>
  <c r="F1334" i="11"/>
  <c r="K1335" i="11"/>
  <c r="E1405" i="14"/>
  <c r="K1406" i="14"/>
  <c r="H1405" i="14"/>
  <c r="F1405" i="14"/>
  <c r="G1405" i="14"/>
  <c r="D1405" i="14"/>
  <c r="L1590" i="14"/>
  <c r="L2079" i="11"/>
  <c r="D1335" i="15" l="1"/>
  <c r="Q1336" i="15"/>
  <c r="G1335" i="15"/>
  <c r="H1335" i="15"/>
  <c r="F1335" i="15"/>
  <c r="E1335" i="15"/>
  <c r="Q1336" i="16"/>
  <c r="E1335" i="16"/>
  <c r="G1335" i="16"/>
  <c r="H1335" i="16"/>
  <c r="F1335" i="16"/>
  <c r="D1335" i="16"/>
  <c r="H1335" i="11"/>
  <c r="E1335" i="11"/>
  <c r="F1335" i="11"/>
  <c r="G1335" i="11"/>
  <c r="K1336" i="11"/>
  <c r="D1335" i="11"/>
  <c r="E1406" i="14"/>
  <c r="F1406" i="14"/>
  <c r="K1407" i="14"/>
  <c r="D1406" i="14"/>
  <c r="H1406" i="14"/>
  <c r="G1406" i="14"/>
  <c r="L1591" i="14"/>
  <c r="L2080" i="11"/>
  <c r="E1336" i="16" l="1"/>
  <c r="F1336" i="16"/>
  <c r="G1336" i="16"/>
  <c r="H1336" i="16"/>
  <c r="Q1337" i="16"/>
  <c r="D1336" i="16"/>
  <c r="Q1337" i="15"/>
  <c r="E1336" i="15"/>
  <c r="F1336" i="15"/>
  <c r="G1336" i="15"/>
  <c r="H1336" i="15"/>
  <c r="D1336" i="15"/>
  <c r="H1336" i="11"/>
  <c r="K1337" i="11"/>
  <c r="D1336" i="11"/>
  <c r="E1336" i="11"/>
  <c r="G1336" i="11"/>
  <c r="F1336" i="11"/>
  <c r="G1407" i="14"/>
  <c r="E1407" i="14"/>
  <c r="K1408" i="14"/>
  <c r="F1407" i="14"/>
  <c r="D1407" i="14"/>
  <c r="H1407" i="14"/>
  <c r="L1592" i="14"/>
  <c r="L2081" i="11"/>
  <c r="F1337" i="15" l="1"/>
  <c r="Q1338" i="15"/>
  <c r="E1337" i="15"/>
  <c r="G1337" i="15"/>
  <c r="H1337" i="15"/>
  <c r="D1337" i="15"/>
  <c r="D1337" i="16"/>
  <c r="G1337" i="16"/>
  <c r="Q1338" i="16"/>
  <c r="E1337" i="16"/>
  <c r="H1337" i="16"/>
  <c r="F1337" i="16"/>
  <c r="H1337" i="11"/>
  <c r="F1337" i="11"/>
  <c r="G1337" i="11"/>
  <c r="K1338" i="11"/>
  <c r="E1337" i="11"/>
  <c r="D1337" i="11"/>
  <c r="D1408" i="14"/>
  <c r="H1408" i="14"/>
  <c r="K1409" i="14"/>
  <c r="G1408" i="14"/>
  <c r="E1408" i="14"/>
  <c r="F1408" i="14"/>
  <c r="L1593" i="14"/>
  <c r="L2082" i="11"/>
  <c r="F1338" i="16" l="1"/>
  <c r="H1338" i="16"/>
  <c r="Q1339" i="16"/>
  <c r="E1338" i="16"/>
  <c r="D1338" i="16"/>
  <c r="G1338" i="16"/>
  <c r="Q1339" i="15"/>
  <c r="F1338" i="15"/>
  <c r="D1338" i="15"/>
  <c r="G1338" i="15"/>
  <c r="H1338" i="15"/>
  <c r="E1338" i="15"/>
  <c r="H1338" i="11"/>
  <c r="D1338" i="11"/>
  <c r="G1338" i="11"/>
  <c r="K1339" i="11"/>
  <c r="F1338" i="11"/>
  <c r="E1338" i="11"/>
  <c r="H1409" i="14"/>
  <c r="K1410" i="14"/>
  <c r="E1409" i="14"/>
  <c r="F1409" i="14"/>
  <c r="G1409" i="14"/>
  <c r="D1409" i="14"/>
  <c r="L1594" i="14"/>
  <c r="L2083" i="11"/>
  <c r="Q1340" i="16" l="1"/>
  <c r="G1339" i="16"/>
  <c r="H1339" i="16"/>
  <c r="F1339" i="16"/>
  <c r="D1339" i="16"/>
  <c r="E1339" i="16"/>
  <c r="D1339" i="15"/>
  <c r="Q1340" i="15"/>
  <c r="E1339" i="15"/>
  <c r="H1339" i="15"/>
  <c r="F1339" i="15"/>
  <c r="G1339" i="15"/>
  <c r="H1339" i="11"/>
  <c r="K1340" i="11"/>
  <c r="G1339" i="11"/>
  <c r="F1339" i="11"/>
  <c r="D1339" i="11"/>
  <c r="E1339" i="11"/>
  <c r="H1410" i="14"/>
  <c r="G1410" i="14"/>
  <c r="F1410" i="14"/>
  <c r="K1411" i="14"/>
  <c r="E1410" i="14"/>
  <c r="D1410" i="14"/>
  <c r="L1595" i="14"/>
  <c r="L2084" i="11"/>
  <c r="F1340" i="15" l="1"/>
  <c r="G1340" i="15"/>
  <c r="H1340" i="15"/>
  <c r="E1340" i="15"/>
  <c r="Q1341" i="15"/>
  <c r="D1340" i="15"/>
  <c r="H1340" i="16"/>
  <c r="Q1341" i="16"/>
  <c r="E1340" i="16"/>
  <c r="D1340" i="16"/>
  <c r="F1340" i="16"/>
  <c r="G1340" i="16"/>
  <c r="H1340" i="11"/>
  <c r="G1340" i="11"/>
  <c r="F1340" i="11"/>
  <c r="D1340" i="11"/>
  <c r="E1340" i="11"/>
  <c r="K1341" i="11"/>
  <c r="F1411" i="14"/>
  <c r="G1411" i="14"/>
  <c r="E1411" i="14"/>
  <c r="D1411" i="14"/>
  <c r="H1411" i="14"/>
  <c r="K1412" i="14"/>
  <c r="L1596" i="14"/>
  <c r="L2085" i="11"/>
  <c r="H1341" i="15" l="1"/>
  <c r="Q1342" i="15"/>
  <c r="E1341" i="15"/>
  <c r="D1341" i="15"/>
  <c r="G1341" i="15"/>
  <c r="F1341" i="15"/>
  <c r="G1341" i="16"/>
  <c r="D1341" i="16"/>
  <c r="F1341" i="16"/>
  <c r="Q1342" i="16"/>
  <c r="E1341" i="16"/>
  <c r="H1341" i="16"/>
  <c r="H1341" i="11"/>
  <c r="F1341" i="11"/>
  <c r="G1341" i="11"/>
  <c r="K1342" i="11"/>
  <c r="D1341" i="11"/>
  <c r="E1341" i="11"/>
  <c r="G1412" i="14"/>
  <c r="E1412" i="14"/>
  <c r="K1413" i="14"/>
  <c r="D1412" i="14"/>
  <c r="F1412" i="14"/>
  <c r="H1412" i="14"/>
  <c r="L1597" i="14"/>
  <c r="L2086" i="11"/>
  <c r="Q1343" i="16" l="1"/>
  <c r="F1342" i="16"/>
  <c r="D1342" i="16"/>
  <c r="G1342" i="16"/>
  <c r="H1342" i="16"/>
  <c r="E1342" i="16"/>
  <c r="G1342" i="15"/>
  <c r="H1342" i="15"/>
  <c r="Q1343" i="15"/>
  <c r="E1342" i="15"/>
  <c r="F1342" i="15"/>
  <c r="D1342" i="15"/>
  <c r="H1342" i="11"/>
  <c r="D1342" i="11"/>
  <c r="G1342" i="11"/>
  <c r="F1342" i="11"/>
  <c r="E1342" i="11"/>
  <c r="K1343" i="11"/>
  <c r="G1413" i="14"/>
  <c r="F1413" i="14"/>
  <c r="D1413" i="14"/>
  <c r="H1413" i="14"/>
  <c r="K1414" i="14"/>
  <c r="E1413" i="14"/>
  <c r="L1598" i="14"/>
  <c r="L2087" i="11"/>
  <c r="Q1344" i="16" l="1"/>
  <c r="E1343" i="16"/>
  <c r="F1343" i="16"/>
  <c r="D1343" i="16"/>
  <c r="G1343" i="16"/>
  <c r="H1343" i="16"/>
  <c r="F1343" i="15"/>
  <c r="E1343" i="15"/>
  <c r="Q1344" i="15"/>
  <c r="H1343" i="15"/>
  <c r="D1343" i="15"/>
  <c r="G1343" i="15"/>
  <c r="H1343" i="11"/>
  <c r="K1344" i="11"/>
  <c r="E1343" i="11"/>
  <c r="D1343" i="11"/>
  <c r="F1343" i="11"/>
  <c r="G1343" i="11"/>
  <c r="H1414" i="14"/>
  <c r="G1414" i="14"/>
  <c r="F1414" i="14"/>
  <c r="K1415" i="14"/>
  <c r="E1414" i="14"/>
  <c r="D1414" i="14"/>
  <c r="L1599" i="14"/>
  <c r="L2088" i="11"/>
  <c r="Q1345" i="15" l="1"/>
  <c r="E1344" i="15"/>
  <c r="G1344" i="15"/>
  <c r="H1344" i="15"/>
  <c r="D1344" i="15"/>
  <c r="F1344" i="15"/>
  <c r="F1344" i="16"/>
  <c r="H1344" i="16"/>
  <c r="Q1345" i="16"/>
  <c r="D1344" i="16"/>
  <c r="G1344" i="16"/>
  <c r="E1344" i="16"/>
  <c r="H1344" i="11"/>
  <c r="G1344" i="11"/>
  <c r="K1345" i="11"/>
  <c r="F1344" i="11"/>
  <c r="E1344" i="11"/>
  <c r="D1344" i="11"/>
  <c r="G1415" i="14"/>
  <c r="E1415" i="14"/>
  <c r="H1415" i="14"/>
  <c r="F1415" i="14"/>
  <c r="K1416" i="14"/>
  <c r="D1415" i="14"/>
  <c r="L1600" i="14"/>
  <c r="L2089" i="11"/>
  <c r="Q1346" i="16" l="1"/>
  <c r="E1345" i="16"/>
  <c r="H1345" i="16"/>
  <c r="G1345" i="16"/>
  <c r="F1345" i="16"/>
  <c r="D1345" i="16"/>
  <c r="F1345" i="15"/>
  <c r="H1345" i="15"/>
  <c r="G1345" i="15"/>
  <c r="Q1346" i="15"/>
  <c r="D1345" i="15"/>
  <c r="E1345" i="15"/>
  <c r="H1345" i="11"/>
  <c r="F1345" i="11"/>
  <c r="E1345" i="11"/>
  <c r="D1345" i="11"/>
  <c r="G1345" i="11"/>
  <c r="K1346" i="11"/>
  <c r="H1416" i="14"/>
  <c r="F1416" i="14"/>
  <c r="G1416" i="14"/>
  <c r="E1416" i="14"/>
  <c r="K1417" i="14"/>
  <c r="D1416" i="14"/>
  <c r="L1601" i="14"/>
  <c r="L2090" i="11"/>
  <c r="F1346" i="16" l="1"/>
  <c r="D1346" i="16"/>
  <c r="Q1347" i="16"/>
  <c r="E1346" i="16"/>
  <c r="G1346" i="16"/>
  <c r="H1346" i="16"/>
  <c r="Q1347" i="15"/>
  <c r="F1346" i="15"/>
  <c r="G1346" i="15"/>
  <c r="H1346" i="15"/>
  <c r="E1346" i="15"/>
  <c r="D1346" i="15"/>
  <c r="H1346" i="11"/>
  <c r="D1346" i="11"/>
  <c r="E1346" i="11"/>
  <c r="F1346" i="11"/>
  <c r="K1347" i="11"/>
  <c r="G1346" i="11"/>
  <c r="H1417" i="14"/>
  <c r="G1417" i="14"/>
  <c r="F1417" i="14"/>
  <c r="E1417" i="14"/>
  <c r="D1417" i="14"/>
  <c r="K1418" i="14"/>
  <c r="L1602" i="14"/>
  <c r="L2091" i="11"/>
  <c r="D1347" i="15" l="1"/>
  <c r="E1347" i="15"/>
  <c r="H1347" i="15"/>
  <c r="F1347" i="15"/>
  <c r="Q1348" i="15"/>
  <c r="G1347" i="15"/>
  <c r="Q1348" i="16"/>
  <c r="E1347" i="16"/>
  <c r="G1347" i="16"/>
  <c r="H1347" i="16"/>
  <c r="D1347" i="16"/>
  <c r="F1347" i="16"/>
  <c r="H1347" i="11"/>
  <c r="K1348" i="11"/>
  <c r="F1347" i="11"/>
  <c r="D1347" i="11"/>
  <c r="E1347" i="11"/>
  <c r="G1347" i="11"/>
  <c r="K1419" i="14"/>
  <c r="H1418" i="14"/>
  <c r="F1418" i="14"/>
  <c r="G1418" i="14"/>
  <c r="D1418" i="14"/>
  <c r="E1418" i="14"/>
  <c r="L1603" i="14"/>
  <c r="L2092" i="11"/>
  <c r="F1348" i="16" l="1"/>
  <c r="E1348" i="16"/>
  <c r="G1348" i="16"/>
  <c r="H1348" i="16"/>
  <c r="Q1349" i="16"/>
  <c r="D1348" i="16"/>
  <c r="Q1349" i="15"/>
  <c r="H1348" i="15"/>
  <c r="D1348" i="15"/>
  <c r="E1348" i="15"/>
  <c r="F1348" i="15"/>
  <c r="G1348" i="15"/>
  <c r="H1348" i="11"/>
  <c r="D1348" i="11"/>
  <c r="K1349" i="11"/>
  <c r="F1348" i="11"/>
  <c r="E1348" i="11"/>
  <c r="G1348" i="11"/>
  <c r="K1420" i="14"/>
  <c r="G1419" i="14"/>
  <c r="H1419" i="14"/>
  <c r="D1419" i="14"/>
  <c r="E1419" i="14"/>
  <c r="F1419" i="14"/>
  <c r="L1604" i="14"/>
  <c r="L2093" i="11"/>
  <c r="F1349" i="15" l="1"/>
  <c r="H1349" i="15"/>
  <c r="D1349" i="15"/>
  <c r="Q1350" i="15"/>
  <c r="E1349" i="15"/>
  <c r="G1349" i="15"/>
  <c r="Q1350" i="16"/>
  <c r="E1349" i="16"/>
  <c r="H1349" i="16"/>
  <c r="G1349" i="16"/>
  <c r="F1349" i="16"/>
  <c r="D1349" i="16"/>
  <c r="H1349" i="11"/>
  <c r="K1350" i="11"/>
  <c r="E1349" i="11"/>
  <c r="G1349" i="11"/>
  <c r="D1349" i="11"/>
  <c r="F1349" i="11"/>
  <c r="H1420" i="14"/>
  <c r="F1420" i="14"/>
  <c r="D1420" i="14"/>
  <c r="K1421" i="14"/>
  <c r="G1420" i="14"/>
  <c r="E1420" i="14"/>
  <c r="L1605" i="14"/>
  <c r="L2094" i="11"/>
  <c r="F1350" i="16" l="1"/>
  <c r="D1350" i="16"/>
  <c r="H1350" i="16"/>
  <c r="Q1351" i="16"/>
  <c r="G1350" i="16"/>
  <c r="E1350" i="16"/>
  <c r="Q1351" i="15"/>
  <c r="E1350" i="15"/>
  <c r="D1350" i="15"/>
  <c r="F1350" i="15"/>
  <c r="G1350" i="15"/>
  <c r="H1350" i="15"/>
  <c r="H1350" i="11"/>
  <c r="F1350" i="11"/>
  <c r="D1350" i="11"/>
  <c r="E1350" i="11"/>
  <c r="K1351" i="11"/>
  <c r="G1350" i="11"/>
  <c r="G1421" i="14"/>
  <c r="H1421" i="14"/>
  <c r="K1422" i="14"/>
  <c r="D1421" i="14"/>
  <c r="E1421" i="14"/>
  <c r="F1421" i="14"/>
  <c r="L1606" i="14"/>
  <c r="L2095" i="11"/>
  <c r="F1351" i="15" l="1"/>
  <c r="D1351" i="15"/>
  <c r="Q1352" i="15"/>
  <c r="E1351" i="15"/>
  <c r="G1351" i="15"/>
  <c r="H1351" i="15"/>
  <c r="Q1352" i="16"/>
  <c r="E1351" i="16"/>
  <c r="G1351" i="16"/>
  <c r="H1351" i="16"/>
  <c r="F1351" i="16"/>
  <c r="D1351" i="16"/>
  <c r="H1351" i="11"/>
  <c r="D1351" i="11"/>
  <c r="F1351" i="11"/>
  <c r="G1351" i="11"/>
  <c r="E1351" i="11"/>
  <c r="K1352" i="11"/>
  <c r="F1422" i="14"/>
  <c r="E1422" i="14"/>
  <c r="H1422" i="14"/>
  <c r="G1422" i="14"/>
  <c r="K1423" i="14"/>
  <c r="D1422" i="14"/>
  <c r="L1607" i="14"/>
  <c r="L2096" i="11"/>
  <c r="L2097" i="11" s="1"/>
  <c r="G1352" i="16" l="1"/>
  <c r="H1352" i="16"/>
  <c r="E1352" i="16"/>
  <c r="Q1353" i="16"/>
  <c r="D1352" i="16"/>
  <c r="F1352" i="16"/>
  <c r="E1352" i="15"/>
  <c r="F1352" i="15"/>
  <c r="G1352" i="15"/>
  <c r="H1352" i="15"/>
  <c r="Q1353" i="15"/>
  <c r="D1352" i="15"/>
  <c r="H1352" i="11"/>
  <c r="G1352" i="11"/>
  <c r="E1352" i="11"/>
  <c r="F1352" i="11"/>
  <c r="K1353" i="11"/>
  <c r="D1352" i="11"/>
  <c r="K1424" i="14"/>
  <c r="H1423" i="14"/>
  <c r="G1423" i="14"/>
  <c r="F1423" i="14"/>
  <c r="D1423" i="14"/>
  <c r="E1423" i="14"/>
  <c r="L1608" i="14"/>
  <c r="Q1354" i="16" l="1"/>
  <c r="H1353" i="16"/>
  <c r="G1353" i="16"/>
  <c r="F1353" i="16"/>
  <c r="D1353" i="16"/>
  <c r="E1353" i="16"/>
  <c r="Q1354" i="15"/>
  <c r="D1353" i="15"/>
  <c r="E1353" i="15"/>
  <c r="G1353" i="15"/>
  <c r="F1353" i="15"/>
  <c r="H1353" i="15"/>
  <c r="H1353" i="11"/>
  <c r="K1354" i="11"/>
  <c r="F1353" i="11"/>
  <c r="E1353" i="11"/>
  <c r="G1353" i="11"/>
  <c r="D1353" i="11"/>
  <c r="H1424" i="14"/>
  <c r="D1424" i="14"/>
  <c r="K1425" i="14"/>
  <c r="G1424" i="14"/>
  <c r="E1424" i="14"/>
  <c r="F1424" i="14"/>
  <c r="L1609" i="14"/>
  <c r="H1354" i="15" l="1"/>
  <c r="Q1355" i="15"/>
  <c r="F1354" i="15"/>
  <c r="D1354" i="15"/>
  <c r="G1354" i="15"/>
  <c r="E1354" i="15"/>
  <c r="G1354" i="16"/>
  <c r="H1354" i="16"/>
  <c r="Q1355" i="16"/>
  <c r="E1354" i="16"/>
  <c r="F1354" i="16"/>
  <c r="D1354" i="16"/>
  <c r="H1354" i="11"/>
  <c r="G1354" i="11"/>
  <c r="D1354" i="11"/>
  <c r="K1355" i="11"/>
  <c r="E1354" i="11"/>
  <c r="F1354" i="11"/>
  <c r="F1425" i="14"/>
  <c r="D1425" i="14"/>
  <c r="E1425" i="14"/>
  <c r="H1425" i="14"/>
  <c r="K1426" i="14"/>
  <c r="G1425" i="14"/>
  <c r="L1610" i="14"/>
  <c r="E1355" i="16" l="1"/>
  <c r="H1355" i="16"/>
  <c r="F1355" i="16"/>
  <c r="D1355" i="16"/>
  <c r="Q1356" i="16"/>
  <c r="G1355" i="16"/>
  <c r="Q1356" i="15"/>
  <c r="E1355" i="15"/>
  <c r="G1355" i="15"/>
  <c r="H1355" i="15"/>
  <c r="F1355" i="15"/>
  <c r="D1355" i="15"/>
  <c r="H1355" i="11"/>
  <c r="D1355" i="11"/>
  <c r="G1355" i="11"/>
  <c r="F1355" i="11"/>
  <c r="E1355" i="11"/>
  <c r="K1356" i="11"/>
  <c r="H1426" i="14"/>
  <c r="E1426" i="14"/>
  <c r="F1426" i="14"/>
  <c r="G1426" i="14"/>
  <c r="D1426" i="14"/>
  <c r="K1427" i="14"/>
  <c r="L1611" i="14"/>
  <c r="Q1357" i="15" l="1"/>
  <c r="F1356" i="15"/>
  <c r="G1356" i="15"/>
  <c r="H1356" i="15"/>
  <c r="E1356" i="15"/>
  <c r="D1356" i="15"/>
  <c r="F1356" i="16"/>
  <c r="H1356" i="16"/>
  <c r="Q1357" i="16"/>
  <c r="D1356" i="16"/>
  <c r="G1356" i="16"/>
  <c r="E1356" i="16"/>
  <c r="H1356" i="11"/>
  <c r="K1357" i="11"/>
  <c r="E1356" i="11"/>
  <c r="G1356" i="11"/>
  <c r="F1356" i="11"/>
  <c r="D1356" i="11"/>
  <c r="G1427" i="14"/>
  <c r="D1427" i="14"/>
  <c r="H1427" i="14"/>
  <c r="F1427" i="14"/>
  <c r="E1427" i="14"/>
  <c r="K1428" i="14"/>
  <c r="L1612" i="14"/>
  <c r="Q1358" i="16" l="1"/>
  <c r="G1357" i="16"/>
  <c r="F1357" i="16"/>
  <c r="E1357" i="16"/>
  <c r="D1357" i="16"/>
  <c r="H1357" i="16"/>
  <c r="Q1358" i="15"/>
  <c r="E1357" i="15"/>
  <c r="D1357" i="15"/>
  <c r="G1357" i="15"/>
  <c r="F1357" i="15"/>
  <c r="H1357" i="15"/>
  <c r="H1357" i="11"/>
  <c r="E1357" i="11"/>
  <c r="F1357" i="11"/>
  <c r="D1357" i="11"/>
  <c r="G1357" i="11"/>
  <c r="K1358" i="11"/>
  <c r="H1428" i="14"/>
  <c r="F1428" i="14"/>
  <c r="K1429" i="14"/>
  <c r="E1428" i="14"/>
  <c r="D1428" i="14"/>
  <c r="G1428" i="14"/>
  <c r="L1613" i="14"/>
  <c r="Q1359" i="15" l="1"/>
  <c r="E1358" i="15"/>
  <c r="F1358" i="15"/>
  <c r="D1358" i="15"/>
  <c r="G1358" i="15"/>
  <c r="H1358" i="15"/>
  <c r="F1358" i="16"/>
  <c r="D1358" i="16"/>
  <c r="G1358" i="16"/>
  <c r="Q1359" i="16"/>
  <c r="E1358" i="16"/>
  <c r="H1358" i="16"/>
  <c r="H1358" i="11"/>
  <c r="D1358" i="11"/>
  <c r="F1358" i="11"/>
  <c r="E1358" i="11"/>
  <c r="K1359" i="11"/>
  <c r="G1358" i="11"/>
  <c r="D1429" i="14"/>
  <c r="K1430" i="14"/>
  <c r="H1429" i="14"/>
  <c r="E1429" i="14"/>
  <c r="F1429" i="14"/>
  <c r="G1429" i="14"/>
  <c r="L1614" i="14"/>
  <c r="L2098" i="11"/>
  <c r="Q1360" i="16" l="1"/>
  <c r="E1359" i="16"/>
  <c r="G1359" i="16"/>
  <c r="H1359" i="16"/>
  <c r="F1359" i="16"/>
  <c r="D1359" i="16"/>
  <c r="F1359" i="15"/>
  <c r="D1359" i="15"/>
  <c r="Q1360" i="15"/>
  <c r="E1359" i="15"/>
  <c r="G1359" i="15"/>
  <c r="H1359" i="15"/>
  <c r="H1359" i="11"/>
  <c r="F1359" i="11"/>
  <c r="K1360" i="11"/>
  <c r="D1359" i="11"/>
  <c r="G1359" i="11"/>
  <c r="E1359" i="11"/>
  <c r="H1430" i="14"/>
  <c r="G1430" i="14"/>
  <c r="K1431" i="14"/>
  <c r="E1430" i="14"/>
  <c r="D1430" i="14"/>
  <c r="F1430" i="14"/>
  <c r="L1615" i="14"/>
  <c r="L2099" i="11"/>
  <c r="D1360" i="15" l="1"/>
  <c r="F1360" i="15"/>
  <c r="E1360" i="15"/>
  <c r="G1360" i="15"/>
  <c r="H1360" i="15"/>
  <c r="Q1361" i="15"/>
  <c r="F1360" i="16"/>
  <c r="E1360" i="16"/>
  <c r="D1360" i="16"/>
  <c r="G1360" i="16"/>
  <c r="H1360" i="16"/>
  <c r="Q1361" i="16"/>
  <c r="H1360" i="11"/>
  <c r="E1360" i="11"/>
  <c r="K1361" i="11"/>
  <c r="F1360" i="11"/>
  <c r="D1360" i="11"/>
  <c r="G1360" i="11"/>
  <c r="H1431" i="14"/>
  <c r="D1431" i="14"/>
  <c r="K1432" i="14"/>
  <c r="E1431" i="14"/>
  <c r="F1431" i="14"/>
  <c r="G1431" i="14"/>
  <c r="L1616" i="14"/>
  <c r="L2100" i="11"/>
  <c r="Q1362" i="16" l="1"/>
  <c r="D1361" i="16"/>
  <c r="F1361" i="16"/>
  <c r="G1361" i="16"/>
  <c r="H1361" i="16"/>
  <c r="E1361" i="16"/>
  <c r="F1361" i="15"/>
  <c r="Q1362" i="15"/>
  <c r="D1361" i="15"/>
  <c r="E1361" i="15"/>
  <c r="G1361" i="15"/>
  <c r="H1361" i="15"/>
  <c r="H1361" i="11"/>
  <c r="G1361" i="11"/>
  <c r="E1361" i="11"/>
  <c r="F1361" i="11"/>
  <c r="D1361" i="11"/>
  <c r="K1362" i="11"/>
  <c r="D1432" i="14"/>
  <c r="E1432" i="14"/>
  <c r="G1432" i="14"/>
  <c r="K1433" i="14"/>
  <c r="H1432" i="14"/>
  <c r="F1432" i="14"/>
  <c r="L1617" i="14"/>
  <c r="L2101" i="11"/>
  <c r="G1362" i="15" l="1"/>
  <c r="H1362" i="15"/>
  <c r="Q1363" i="15"/>
  <c r="E1362" i="15"/>
  <c r="F1362" i="15"/>
  <c r="D1362" i="15"/>
  <c r="F1362" i="16"/>
  <c r="D1362" i="16"/>
  <c r="G1362" i="16"/>
  <c r="H1362" i="16"/>
  <c r="Q1363" i="16"/>
  <c r="E1362" i="16"/>
  <c r="H1362" i="11"/>
  <c r="G1362" i="11"/>
  <c r="D1362" i="11"/>
  <c r="E1362" i="11"/>
  <c r="K1363" i="11"/>
  <c r="F1362" i="11"/>
  <c r="E1433" i="14"/>
  <c r="H1433" i="14"/>
  <c r="K1434" i="14"/>
  <c r="D1433" i="14"/>
  <c r="F1433" i="14"/>
  <c r="G1433" i="14"/>
  <c r="L1618" i="14"/>
  <c r="L2102" i="11"/>
  <c r="F1363" i="15" l="1"/>
  <c r="D1363" i="15"/>
  <c r="Q1364" i="15"/>
  <c r="E1363" i="15"/>
  <c r="G1363" i="15"/>
  <c r="H1363" i="15"/>
  <c r="Q1364" i="16"/>
  <c r="E1363" i="16"/>
  <c r="G1363" i="16"/>
  <c r="H1363" i="16"/>
  <c r="F1363" i="16"/>
  <c r="D1363" i="16"/>
  <c r="H1363" i="11"/>
  <c r="D1363" i="11"/>
  <c r="F1363" i="11"/>
  <c r="G1363" i="11"/>
  <c r="E1363" i="11"/>
  <c r="K1364" i="11"/>
  <c r="K1435" i="14"/>
  <c r="D1434" i="14"/>
  <c r="H1434" i="14"/>
  <c r="G1434" i="14"/>
  <c r="F1434" i="14"/>
  <c r="E1434" i="14"/>
  <c r="L1619" i="14"/>
  <c r="L2103" i="11"/>
  <c r="F1364" i="16" l="1"/>
  <c r="G1364" i="16"/>
  <c r="H1364" i="16"/>
  <c r="E1364" i="16"/>
  <c r="Q1365" i="16"/>
  <c r="D1364" i="16"/>
  <c r="G1364" i="15"/>
  <c r="H1364" i="15"/>
  <c r="E1364" i="15"/>
  <c r="Q1365" i="15"/>
  <c r="D1364" i="15"/>
  <c r="F1364" i="15"/>
  <c r="H1364" i="11"/>
  <c r="F1364" i="11"/>
  <c r="D1364" i="11"/>
  <c r="K1365" i="11"/>
  <c r="E1364" i="11"/>
  <c r="G1364" i="11"/>
  <c r="F1435" i="14"/>
  <c r="D1435" i="14"/>
  <c r="H1435" i="14"/>
  <c r="E1435" i="14"/>
  <c r="G1435" i="14"/>
  <c r="K1436" i="14"/>
  <c r="L1620" i="14"/>
  <c r="L2104" i="11"/>
  <c r="F1365" i="15" l="1"/>
  <c r="Q1366" i="15"/>
  <c r="D1365" i="15"/>
  <c r="G1365" i="15"/>
  <c r="H1365" i="15"/>
  <c r="E1365" i="15"/>
  <c r="Q1366" i="16"/>
  <c r="D1365" i="16"/>
  <c r="F1365" i="16"/>
  <c r="G1365" i="16"/>
  <c r="H1365" i="16"/>
  <c r="E1365" i="16"/>
  <c r="H1365" i="11"/>
  <c r="E1365" i="11"/>
  <c r="D1365" i="11"/>
  <c r="F1365" i="11"/>
  <c r="K1366" i="11"/>
  <c r="G1365" i="11"/>
  <c r="F1436" i="14"/>
  <c r="E1436" i="14"/>
  <c r="K1437" i="14"/>
  <c r="H1436" i="14"/>
  <c r="D1436" i="14"/>
  <c r="G1436" i="14"/>
  <c r="L1621" i="14"/>
  <c r="L2105" i="11"/>
  <c r="Q1367" i="15" l="1"/>
  <c r="F1366" i="15"/>
  <c r="D1366" i="15"/>
  <c r="G1366" i="15"/>
  <c r="H1366" i="15"/>
  <c r="E1366" i="15"/>
  <c r="F1366" i="16"/>
  <c r="H1366" i="16"/>
  <c r="Q1367" i="16"/>
  <c r="E1366" i="16"/>
  <c r="D1366" i="16"/>
  <c r="G1366" i="16"/>
  <c r="H1366" i="11"/>
  <c r="F1366" i="11"/>
  <c r="K1367" i="11"/>
  <c r="E1366" i="11"/>
  <c r="G1366" i="11"/>
  <c r="D1366" i="11"/>
  <c r="D1437" i="14"/>
  <c r="G1437" i="14"/>
  <c r="K1438" i="14"/>
  <c r="F1437" i="14"/>
  <c r="H1437" i="14"/>
  <c r="E1437" i="14"/>
  <c r="L1622" i="14"/>
  <c r="L2106" i="11"/>
  <c r="Q1368" i="16" l="1"/>
  <c r="E1367" i="16"/>
  <c r="H1367" i="16"/>
  <c r="F1367" i="16"/>
  <c r="D1367" i="16"/>
  <c r="G1367" i="16"/>
  <c r="F1367" i="15"/>
  <c r="G1367" i="15"/>
  <c r="Q1368" i="15"/>
  <c r="H1367" i="15"/>
  <c r="D1367" i="15"/>
  <c r="E1367" i="15"/>
  <c r="H1367" i="11"/>
  <c r="F1367" i="11"/>
  <c r="G1367" i="11"/>
  <c r="E1367" i="11"/>
  <c r="K1368" i="11"/>
  <c r="D1367" i="11"/>
  <c r="D1438" i="14"/>
  <c r="K1439" i="14"/>
  <c r="F1438" i="14"/>
  <c r="E1438" i="14"/>
  <c r="H1438" i="14"/>
  <c r="G1438" i="14"/>
  <c r="L1623" i="14"/>
  <c r="L2107" i="11"/>
  <c r="F1368" i="16" l="1"/>
  <c r="Q1369" i="16"/>
  <c r="D1368" i="16"/>
  <c r="E1368" i="16"/>
  <c r="G1368" i="16"/>
  <c r="H1368" i="16"/>
  <c r="D1368" i="15"/>
  <c r="E1368" i="15"/>
  <c r="F1368" i="15"/>
  <c r="G1368" i="15"/>
  <c r="H1368" i="15"/>
  <c r="Q1369" i="15"/>
  <c r="H1368" i="11"/>
  <c r="K1369" i="11"/>
  <c r="F1368" i="11"/>
  <c r="E1368" i="11"/>
  <c r="G1368" i="11"/>
  <c r="D1368" i="11"/>
  <c r="G1439" i="14"/>
  <c r="D1439" i="14"/>
  <c r="E1439" i="14"/>
  <c r="F1439" i="14"/>
  <c r="H1439" i="14"/>
  <c r="K1440" i="14"/>
  <c r="L1624" i="14"/>
  <c r="L2108" i="11"/>
  <c r="F1369" i="15" l="1"/>
  <c r="D1369" i="15"/>
  <c r="E1369" i="15"/>
  <c r="G1369" i="15"/>
  <c r="H1369" i="15"/>
  <c r="Q1370" i="15"/>
  <c r="Q1370" i="16"/>
  <c r="F1369" i="16"/>
  <c r="H1369" i="16"/>
  <c r="D1369" i="16"/>
  <c r="E1369" i="16"/>
  <c r="G1369" i="16"/>
  <c r="H1369" i="11"/>
  <c r="K1370" i="11"/>
  <c r="G1369" i="11"/>
  <c r="D1369" i="11"/>
  <c r="F1369" i="11"/>
  <c r="E1369" i="11"/>
  <c r="D1440" i="14"/>
  <c r="H1440" i="14"/>
  <c r="K1441" i="14"/>
  <c r="F1440" i="14"/>
  <c r="E1440" i="14"/>
  <c r="G1440" i="14"/>
  <c r="L1625" i="14"/>
  <c r="L2109" i="11"/>
  <c r="D1370" i="16" l="1"/>
  <c r="H1370" i="16"/>
  <c r="Q1371" i="16"/>
  <c r="E1370" i="16"/>
  <c r="F1370" i="16"/>
  <c r="G1370" i="16"/>
  <c r="E1370" i="15"/>
  <c r="D1370" i="15"/>
  <c r="G1370" i="15"/>
  <c r="H1370" i="15"/>
  <c r="Q1371" i="15"/>
  <c r="F1370" i="15"/>
  <c r="H1370" i="11"/>
  <c r="D1370" i="11"/>
  <c r="G1370" i="11"/>
  <c r="K1371" i="11"/>
  <c r="F1370" i="11"/>
  <c r="E1370" i="11"/>
  <c r="E1441" i="14"/>
  <c r="D1441" i="14"/>
  <c r="H1441" i="14"/>
  <c r="G1441" i="14"/>
  <c r="K1442" i="14"/>
  <c r="F1441" i="14"/>
  <c r="L1626" i="14"/>
  <c r="L2110" i="11"/>
  <c r="Q1372" i="16" l="1"/>
  <c r="G1371" i="16"/>
  <c r="F1371" i="16"/>
  <c r="D1371" i="16"/>
  <c r="E1371" i="16"/>
  <c r="H1371" i="16"/>
  <c r="E1371" i="15"/>
  <c r="G1371" i="15"/>
  <c r="H1371" i="15"/>
  <c r="F1371" i="15"/>
  <c r="D1371" i="15"/>
  <c r="Q1372" i="15"/>
  <c r="H1371" i="11"/>
  <c r="F1371" i="11"/>
  <c r="K1372" i="11"/>
  <c r="E1371" i="11"/>
  <c r="G1371" i="11"/>
  <c r="D1371" i="11"/>
  <c r="E1442" i="14"/>
  <c r="H1442" i="14"/>
  <c r="G1442" i="14"/>
  <c r="F1442" i="14"/>
  <c r="D1442" i="14"/>
  <c r="K1443" i="14"/>
  <c r="L1627" i="14"/>
  <c r="L2111" i="11"/>
  <c r="F1372" i="15" l="1"/>
  <c r="G1372" i="15"/>
  <c r="H1372" i="15"/>
  <c r="E1372" i="15"/>
  <c r="Q1373" i="15"/>
  <c r="D1372" i="15"/>
  <c r="D1372" i="16"/>
  <c r="F1372" i="16"/>
  <c r="E1372" i="16"/>
  <c r="G1372" i="16"/>
  <c r="H1372" i="16"/>
  <c r="Q1373" i="16"/>
  <c r="H1372" i="11"/>
  <c r="K1373" i="11"/>
  <c r="D1372" i="11"/>
  <c r="E1372" i="11"/>
  <c r="G1372" i="11"/>
  <c r="F1372" i="11"/>
  <c r="K1444" i="14"/>
  <c r="E1443" i="14"/>
  <c r="G1443" i="14"/>
  <c r="H1443" i="14"/>
  <c r="D1443" i="14"/>
  <c r="F1443" i="14"/>
  <c r="L1628" i="14"/>
  <c r="L2112" i="11"/>
  <c r="Q1374" i="16" l="1"/>
  <c r="E1373" i="16"/>
  <c r="D1373" i="16"/>
  <c r="F1373" i="16"/>
  <c r="H1373" i="16"/>
  <c r="G1373" i="16"/>
  <c r="E1373" i="15"/>
  <c r="D1373" i="15"/>
  <c r="G1373" i="15"/>
  <c r="F1373" i="15"/>
  <c r="H1373" i="15"/>
  <c r="Q1374" i="15"/>
  <c r="H1373" i="11"/>
  <c r="K1374" i="11"/>
  <c r="F1373" i="11"/>
  <c r="E1373" i="11"/>
  <c r="G1373" i="11"/>
  <c r="D1373" i="11"/>
  <c r="H1444" i="14"/>
  <c r="K1445" i="14"/>
  <c r="E1444" i="14"/>
  <c r="D1444" i="14"/>
  <c r="F1444" i="14"/>
  <c r="G1444" i="14"/>
  <c r="L1629" i="14"/>
  <c r="L2113" i="11"/>
  <c r="Q1375" i="15" l="1"/>
  <c r="F1374" i="15"/>
  <c r="G1374" i="15"/>
  <c r="H1374" i="15"/>
  <c r="E1374" i="15"/>
  <c r="D1374" i="15"/>
  <c r="F1374" i="16"/>
  <c r="H1374" i="16"/>
  <c r="Q1375" i="16"/>
  <c r="D1374" i="16"/>
  <c r="G1374" i="16"/>
  <c r="E1374" i="16"/>
  <c r="H1374" i="11"/>
  <c r="F1374" i="11"/>
  <c r="K1375" i="11"/>
  <c r="G1374" i="11"/>
  <c r="E1374" i="11"/>
  <c r="D1374" i="11"/>
  <c r="G1445" i="14"/>
  <c r="F1445" i="14"/>
  <c r="K1446" i="14"/>
  <c r="D1445" i="14"/>
  <c r="E1445" i="14"/>
  <c r="H1445" i="14"/>
  <c r="L1630" i="14"/>
  <c r="L2114" i="11"/>
  <c r="Q1376" i="16" l="1"/>
  <c r="E1375" i="16"/>
  <c r="F1375" i="16"/>
  <c r="D1375" i="16"/>
  <c r="G1375" i="16"/>
  <c r="H1375" i="16"/>
  <c r="F1375" i="15"/>
  <c r="E1375" i="15"/>
  <c r="G1375" i="15"/>
  <c r="H1375" i="15"/>
  <c r="D1375" i="15"/>
  <c r="Q1376" i="15"/>
  <c r="H1375" i="11"/>
  <c r="F1375" i="11"/>
  <c r="K1376" i="11"/>
  <c r="D1375" i="11"/>
  <c r="G1375" i="11"/>
  <c r="E1375" i="11"/>
  <c r="D1446" i="14"/>
  <c r="F1446" i="14"/>
  <c r="G1446" i="14"/>
  <c r="E1446" i="14"/>
  <c r="H1446" i="14"/>
  <c r="K1447" i="14"/>
  <c r="L1631" i="14"/>
  <c r="L2115" i="11"/>
  <c r="E1376" i="15" l="1"/>
  <c r="F1376" i="15"/>
  <c r="G1376" i="15"/>
  <c r="H1376" i="15"/>
  <c r="Q1377" i="15"/>
  <c r="D1376" i="15"/>
  <c r="E1376" i="16"/>
  <c r="G1376" i="16"/>
  <c r="H1376" i="16"/>
  <c r="Q1377" i="16"/>
  <c r="D1376" i="16"/>
  <c r="F1376" i="16"/>
  <c r="H1376" i="11"/>
  <c r="E1376" i="11"/>
  <c r="G1376" i="11"/>
  <c r="K1377" i="11"/>
  <c r="D1376" i="11"/>
  <c r="F1376" i="11"/>
  <c r="H1447" i="14"/>
  <c r="D1447" i="14"/>
  <c r="E1447" i="14"/>
  <c r="F1447" i="14"/>
  <c r="G1447" i="14"/>
  <c r="K1448" i="14"/>
  <c r="L1632" i="14"/>
  <c r="L2116" i="11"/>
  <c r="E1377" i="15" l="1"/>
  <c r="G1377" i="15"/>
  <c r="F1377" i="15"/>
  <c r="H1377" i="15"/>
  <c r="Q1378" i="15"/>
  <c r="D1377" i="15"/>
  <c r="F1377" i="16"/>
  <c r="H1377" i="16"/>
  <c r="E1377" i="16"/>
  <c r="Q1378" i="16"/>
  <c r="G1377" i="16"/>
  <c r="D1377" i="16"/>
  <c r="H1377" i="11"/>
  <c r="K1378" i="11"/>
  <c r="E1377" i="11"/>
  <c r="G1377" i="11"/>
  <c r="F1377" i="11"/>
  <c r="D1377" i="11"/>
  <c r="D1448" i="14"/>
  <c r="G1448" i="14"/>
  <c r="H1448" i="14"/>
  <c r="F1448" i="14"/>
  <c r="E1448" i="14"/>
  <c r="K1449" i="14"/>
  <c r="L1633" i="14"/>
  <c r="L2117" i="11"/>
  <c r="D1378" i="16" l="1"/>
  <c r="G1378" i="16"/>
  <c r="H1378" i="16"/>
  <c r="Q1379" i="16"/>
  <c r="E1378" i="16"/>
  <c r="F1378" i="16"/>
  <c r="D1378" i="15"/>
  <c r="F1378" i="15"/>
  <c r="G1378" i="15"/>
  <c r="H1378" i="15"/>
  <c r="Q1379" i="15"/>
  <c r="E1378" i="15"/>
  <c r="H1378" i="11"/>
  <c r="D1378" i="11"/>
  <c r="F1378" i="11"/>
  <c r="E1378" i="11"/>
  <c r="G1378" i="11"/>
  <c r="K1379" i="11"/>
  <c r="H1449" i="14"/>
  <c r="D1449" i="14"/>
  <c r="E1449" i="14"/>
  <c r="F1449" i="14"/>
  <c r="G1449" i="14"/>
  <c r="K1450" i="14"/>
  <c r="L1634" i="14"/>
  <c r="L2118" i="11"/>
  <c r="D1379" i="15" l="1"/>
  <c r="G1379" i="15"/>
  <c r="E1379" i="15"/>
  <c r="H1379" i="15"/>
  <c r="F1379" i="15"/>
  <c r="Q1380" i="15"/>
  <c r="Q1380" i="16"/>
  <c r="E1379" i="16"/>
  <c r="H1379" i="16"/>
  <c r="F1379" i="16"/>
  <c r="D1379" i="16"/>
  <c r="G1379" i="16"/>
  <c r="H1379" i="11"/>
  <c r="F1379" i="11"/>
  <c r="E1379" i="11"/>
  <c r="D1379" i="11"/>
  <c r="K1380" i="11"/>
  <c r="G1379" i="11"/>
  <c r="H1450" i="14"/>
  <c r="G1450" i="14"/>
  <c r="F1450" i="14"/>
  <c r="K1451" i="14"/>
  <c r="E1450" i="14"/>
  <c r="D1450" i="14"/>
  <c r="L1635" i="14"/>
  <c r="L2119" i="11"/>
  <c r="E1380" i="16" l="1"/>
  <c r="H1380" i="16"/>
  <c r="Q1381" i="16"/>
  <c r="D1380" i="16"/>
  <c r="F1380" i="16"/>
  <c r="G1380" i="16"/>
  <c r="D1380" i="15"/>
  <c r="F1380" i="15"/>
  <c r="G1380" i="15"/>
  <c r="H1380" i="15"/>
  <c r="E1380" i="15"/>
  <c r="Q1381" i="15"/>
  <c r="H1380" i="11"/>
  <c r="F1380" i="11"/>
  <c r="G1380" i="11"/>
  <c r="D1380" i="11"/>
  <c r="E1380" i="11"/>
  <c r="K1381" i="11"/>
  <c r="D1451" i="14"/>
  <c r="F1451" i="14"/>
  <c r="E1451" i="14"/>
  <c r="G1451" i="14"/>
  <c r="H1451" i="14"/>
  <c r="K1452" i="14"/>
  <c r="L1636" i="14"/>
  <c r="L2120" i="11"/>
  <c r="Q1382" i="16" l="1"/>
  <c r="D1381" i="16"/>
  <c r="H1381" i="16"/>
  <c r="E1381" i="16"/>
  <c r="F1381" i="16"/>
  <c r="G1381" i="16"/>
  <c r="F1381" i="15"/>
  <c r="H1381" i="15"/>
  <c r="D1381" i="15"/>
  <c r="Q1382" i="15"/>
  <c r="E1381" i="15"/>
  <c r="G1381" i="15"/>
  <c r="H1381" i="11"/>
  <c r="E1381" i="11"/>
  <c r="K1382" i="11"/>
  <c r="D1381" i="11"/>
  <c r="G1381" i="11"/>
  <c r="F1381" i="11"/>
  <c r="H1452" i="14"/>
  <c r="G1452" i="14"/>
  <c r="D1452" i="14"/>
  <c r="E1452" i="14"/>
  <c r="K1453" i="14"/>
  <c r="F1452" i="14"/>
  <c r="L1637" i="14"/>
  <c r="L2121" i="11"/>
  <c r="Q1383" i="15" l="1"/>
  <c r="D1382" i="15"/>
  <c r="G1382" i="15"/>
  <c r="H1382" i="15"/>
  <c r="E1382" i="15"/>
  <c r="F1382" i="15"/>
  <c r="F1382" i="16"/>
  <c r="D1382" i="16"/>
  <c r="Q1383" i="16"/>
  <c r="E1382" i="16"/>
  <c r="G1382" i="16"/>
  <c r="H1382" i="16"/>
  <c r="H1382" i="11"/>
  <c r="F1382" i="11"/>
  <c r="D1382" i="11"/>
  <c r="E1382" i="11"/>
  <c r="G1382" i="11"/>
  <c r="K1383" i="11"/>
  <c r="H1453" i="14"/>
  <c r="E1453" i="14"/>
  <c r="K1454" i="14"/>
  <c r="D1453" i="14"/>
  <c r="F1453" i="14"/>
  <c r="G1453" i="14"/>
  <c r="L1638" i="14"/>
  <c r="L2122" i="11"/>
  <c r="Q1384" i="16" l="1"/>
  <c r="E1383" i="16"/>
  <c r="F1383" i="16"/>
  <c r="D1383" i="16"/>
  <c r="G1383" i="16"/>
  <c r="H1383" i="16"/>
  <c r="F1383" i="15"/>
  <c r="E1383" i="15"/>
  <c r="G1383" i="15"/>
  <c r="H1383" i="15"/>
  <c r="D1383" i="15"/>
  <c r="Q1384" i="15"/>
  <c r="H1383" i="11"/>
  <c r="D1383" i="11"/>
  <c r="G1383" i="11"/>
  <c r="E1383" i="11"/>
  <c r="F1383" i="11"/>
  <c r="K1384" i="11"/>
  <c r="H1454" i="14"/>
  <c r="G1454" i="14"/>
  <c r="E1454" i="14"/>
  <c r="D1454" i="14"/>
  <c r="K1455" i="14"/>
  <c r="F1454" i="14"/>
  <c r="L1639" i="14"/>
  <c r="L2123" i="11"/>
  <c r="E1384" i="15" l="1"/>
  <c r="F1384" i="15"/>
  <c r="G1384" i="15"/>
  <c r="H1384" i="15"/>
  <c r="Q1385" i="15"/>
  <c r="D1384" i="15"/>
  <c r="E1384" i="16"/>
  <c r="H1384" i="16"/>
  <c r="Q1385" i="16"/>
  <c r="D1384" i="16"/>
  <c r="F1384" i="16"/>
  <c r="G1384" i="16"/>
  <c r="H1384" i="11"/>
  <c r="E1384" i="11"/>
  <c r="F1384" i="11"/>
  <c r="K1385" i="11"/>
  <c r="G1384" i="11"/>
  <c r="D1384" i="11"/>
  <c r="F1455" i="14"/>
  <c r="E1455" i="14"/>
  <c r="K1456" i="14"/>
  <c r="H1455" i="14"/>
  <c r="D1455" i="14"/>
  <c r="G1455" i="14"/>
  <c r="L1640" i="14"/>
  <c r="L2124" i="11"/>
  <c r="Q1386" i="16" l="1"/>
  <c r="E1385" i="16"/>
  <c r="G1385" i="16"/>
  <c r="F1385" i="16"/>
  <c r="H1385" i="16"/>
  <c r="D1385" i="16"/>
  <c r="F1385" i="15"/>
  <c r="Q1386" i="15"/>
  <c r="E1385" i="15"/>
  <c r="G1385" i="15"/>
  <c r="H1385" i="15"/>
  <c r="D1385" i="15"/>
  <c r="H1385" i="11"/>
  <c r="G1385" i="11"/>
  <c r="D1385" i="11"/>
  <c r="E1385" i="11"/>
  <c r="F1385" i="11"/>
  <c r="K1386" i="11"/>
  <c r="G1456" i="14"/>
  <c r="D1456" i="14"/>
  <c r="H1456" i="14"/>
  <c r="K1457" i="14"/>
  <c r="F1456" i="14"/>
  <c r="E1456" i="14"/>
  <c r="L1641" i="14"/>
  <c r="L2125" i="11"/>
  <c r="Q1387" i="15" l="1"/>
  <c r="F1386" i="15"/>
  <c r="D1386" i="15"/>
  <c r="G1386" i="15"/>
  <c r="H1386" i="15"/>
  <c r="E1386" i="15"/>
  <c r="F1386" i="16"/>
  <c r="Q1387" i="16"/>
  <c r="E1386" i="16"/>
  <c r="D1386" i="16"/>
  <c r="G1386" i="16"/>
  <c r="H1386" i="16"/>
  <c r="H1386" i="11"/>
  <c r="K1387" i="11"/>
  <c r="F1386" i="11"/>
  <c r="E1386" i="11"/>
  <c r="G1386" i="11"/>
  <c r="D1386" i="11"/>
  <c r="H1457" i="14"/>
  <c r="F1457" i="14"/>
  <c r="G1457" i="14"/>
  <c r="D1457" i="14"/>
  <c r="K1458" i="14"/>
  <c r="E1457" i="14"/>
  <c r="L1642" i="14"/>
  <c r="L2126" i="11"/>
  <c r="Q1388" i="16" l="1"/>
  <c r="E1387" i="16"/>
  <c r="F1387" i="16"/>
  <c r="D1387" i="16"/>
  <c r="G1387" i="16"/>
  <c r="H1387" i="16"/>
  <c r="F1387" i="15"/>
  <c r="G1387" i="15"/>
  <c r="Q1388" i="15"/>
  <c r="H1387" i="15"/>
  <c r="D1387" i="15"/>
  <c r="E1387" i="15"/>
  <c r="H1387" i="11"/>
  <c r="G1387" i="11"/>
  <c r="D1387" i="11"/>
  <c r="K1388" i="11"/>
  <c r="F1387" i="11"/>
  <c r="E1387" i="11"/>
  <c r="D1458" i="14"/>
  <c r="H1458" i="14"/>
  <c r="F1458" i="14"/>
  <c r="G1458" i="14"/>
  <c r="E1458" i="14"/>
  <c r="K1459" i="14"/>
  <c r="L1643" i="14"/>
  <c r="L2127" i="11"/>
  <c r="G1388" i="15" l="1"/>
  <c r="H1388" i="15"/>
  <c r="E1388" i="15"/>
  <c r="Q1389" i="15"/>
  <c r="D1388" i="15"/>
  <c r="F1388" i="15"/>
  <c r="Q1389" i="16"/>
  <c r="E1388" i="16"/>
  <c r="F1388" i="16"/>
  <c r="G1388" i="16"/>
  <c r="H1388" i="16"/>
  <c r="D1388" i="16"/>
  <c r="H1388" i="11"/>
  <c r="F1388" i="11"/>
  <c r="E1388" i="11"/>
  <c r="K1389" i="11"/>
  <c r="D1388" i="11"/>
  <c r="G1388" i="11"/>
  <c r="K1460" i="14"/>
  <c r="E1459" i="14"/>
  <c r="H1459" i="14"/>
  <c r="F1459" i="14"/>
  <c r="G1459" i="14"/>
  <c r="D1459" i="14"/>
  <c r="L1644" i="14"/>
  <c r="L2128" i="11"/>
  <c r="Q1390" i="16" l="1"/>
  <c r="E1389" i="16"/>
  <c r="G1389" i="16"/>
  <c r="D1389" i="16"/>
  <c r="F1389" i="16"/>
  <c r="H1389" i="16"/>
  <c r="F1389" i="15"/>
  <c r="E1389" i="15"/>
  <c r="D1389" i="15"/>
  <c r="G1389" i="15"/>
  <c r="H1389" i="15"/>
  <c r="Q1390" i="15"/>
  <c r="H1389" i="11"/>
  <c r="F1389" i="11"/>
  <c r="G1389" i="11"/>
  <c r="K1390" i="11"/>
  <c r="D1389" i="11"/>
  <c r="E1389" i="11"/>
  <c r="G1460" i="14"/>
  <c r="E1460" i="14"/>
  <c r="D1460" i="14"/>
  <c r="H1460" i="14"/>
  <c r="K1461" i="14"/>
  <c r="F1460" i="14"/>
  <c r="L1645" i="14"/>
  <c r="L2129" i="11"/>
  <c r="Q1391" i="15" l="1"/>
  <c r="D1390" i="15"/>
  <c r="G1390" i="15"/>
  <c r="H1390" i="15"/>
  <c r="E1390" i="15"/>
  <c r="F1390" i="15"/>
  <c r="F1390" i="16"/>
  <c r="H1390" i="16"/>
  <c r="Q1391" i="16"/>
  <c r="E1390" i="16"/>
  <c r="D1390" i="16"/>
  <c r="G1390" i="16"/>
  <c r="H1390" i="11"/>
  <c r="G1390" i="11"/>
  <c r="K1391" i="11"/>
  <c r="F1390" i="11"/>
  <c r="E1390" i="11"/>
  <c r="D1390" i="11"/>
  <c r="H1461" i="14"/>
  <c r="E1461" i="14"/>
  <c r="F1461" i="14"/>
  <c r="G1461" i="14"/>
  <c r="K1462" i="14"/>
  <c r="D1461" i="14"/>
  <c r="L1646" i="14"/>
  <c r="L2130" i="11"/>
  <c r="Q1392" i="16" l="1"/>
  <c r="E1391" i="16"/>
  <c r="G1391" i="16"/>
  <c r="H1391" i="16"/>
  <c r="F1391" i="16"/>
  <c r="D1391" i="16"/>
  <c r="D1391" i="15"/>
  <c r="Q1392" i="15"/>
  <c r="E1391" i="15"/>
  <c r="H1391" i="15"/>
  <c r="F1391" i="15"/>
  <c r="G1391" i="15"/>
  <c r="H1391" i="11"/>
  <c r="G1391" i="11"/>
  <c r="D1391" i="11"/>
  <c r="E1391" i="11"/>
  <c r="F1391" i="11"/>
  <c r="K1392" i="11"/>
  <c r="H1462" i="14"/>
  <c r="F1462" i="14"/>
  <c r="K1463" i="14"/>
  <c r="E1462" i="14"/>
  <c r="D1462" i="14"/>
  <c r="G1462" i="14"/>
  <c r="L1647" i="14"/>
  <c r="L2131" i="11"/>
  <c r="Q1393" i="15" l="1"/>
  <c r="D1392" i="15"/>
  <c r="E1392" i="15"/>
  <c r="G1392" i="15"/>
  <c r="H1392" i="15"/>
  <c r="F1392" i="15"/>
  <c r="E1392" i="16"/>
  <c r="G1392" i="16"/>
  <c r="Q1393" i="16"/>
  <c r="D1392" i="16"/>
  <c r="F1392" i="16"/>
  <c r="H1392" i="16"/>
  <c r="H1392" i="11"/>
  <c r="F1392" i="11"/>
  <c r="E1392" i="11"/>
  <c r="K1393" i="11"/>
  <c r="D1392" i="11"/>
  <c r="G1392" i="11"/>
  <c r="F1463" i="14"/>
  <c r="G1463" i="14"/>
  <c r="D1463" i="14"/>
  <c r="K1464" i="14"/>
  <c r="E1463" i="14"/>
  <c r="H1463" i="14"/>
  <c r="L1648" i="14"/>
  <c r="L2132" i="11"/>
  <c r="Q1394" i="16" l="1"/>
  <c r="G1393" i="16"/>
  <c r="F1393" i="16"/>
  <c r="D1393" i="16"/>
  <c r="H1393" i="16"/>
  <c r="E1393" i="16"/>
  <c r="F1393" i="15"/>
  <c r="D1393" i="15"/>
  <c r="E1393" i="15"/>
  <c r="G1393" i="15"/>
  <c r="H1393" i="15"/>
  <c r="Q1394" i="15"/>
  <c r="H1393" i="11"/>
  <c r="F1393" i="11"/>
  <c r="E1393" i="11"/>
  <c r="G1393" i="11"/>
  <c r="D1393" i="11"/>
  <c r="K1394" i="11"/>
  <c r="D1464" i="14"/>
  <c r="K1465" i="14"/>
  <c r="F1464" i="14"/>
  <c r="H1464" i="14"/>
  <c r="G1464" i="14"/>
  <c r="E1464" i="14"/>
  <c r="L1649" i="14"/>
  <c r="L2133" i="11"/>
  <c r="E1394" i="15" l="1"/>
  <c r="D1394" i="15"/>
  <c r="G1394" i="15"/>
  <c r="H1394" i="15"/>
  <c r="Q1395" i="15"/>
  <c r="F1394" i="15"/>
  <c r="F1394" i="16"/>
  <c r="D1394" i="16"/>
  <c r="Q1395" i="16"/>
  <c r="E1394" i="16"/>
  <c r="G1394" i="16"/>
  <c r="H1394" i="16"/>
  <c r="H1394" i="11"/>
  <c r="F1394" i="11"/>
  <c r="K1395" i="11"/>
  <c r="G1394" i="11"/>
  <c r="D1394" i="11"/>
  <c r="E1394" i="11"/>
  <c r="D1465" i="14"/>
  <c r="G1465" i="14"/>
  <c r="F1465" i="14"/>
  <c r="E1465" i="14"/>
  <c r="H1465" i="14"/>
  <c r="K1466" i="14"/>
  <c r="L1650" i="14"/>
  <c r="L2134" i="11"/>
  <c r="Q1396" i="16" l="1"/>
  <c r="E1395" i="16"/>
  <c r="G1395" i="16"/>
  <c r="F1395" i="16"/>
  <c r="D1395" i="16"/>
  <c r="H1395" i="16"/>
  <c r="F1395" i="15"/>
  <c r="E1395" i="15"/>
  <c r="Q1396" i="15"/>
  <c r="G1395" i="15"/>
  <c r="H1395" i="15"/>
  <c r="D1395" i="15"/>
  <c r="H1395" i="11"/>
  <c r="G1395" i="11"/>
  <c r="F1395" i="11"/>
  <c r="E1395" i="11"/>
  <c r="K1396" i="11"/>
  <c r="D1395" i="11"/>
  <c r="D1466" i="14"/>
  <c r="H1466" i="14"/>
  <c r="G1466" i="14"/>
  <c r="F1466" i="14"/>
  <c r="E1466" i="14"/>
  <c r="K1467" i="14"/>
  <c r="L1651" i="14"/>
  <c r="L2135" i="11"/>
  <c r="D1396" i="15" l="1"/>
  <c r="F1396" i="15"/>
  <c r="G1396" i="15"/>
  <c r="H1396" i="15"/>
  <c r="E1396" i="15"/>
  <c r="Q1397" i="15"/>
  <c r="F1396" i="16"/>
  <c r="D1396" i="16"/>
  <c r="E1396" i="16"/>
  <c r="G1396" i="16"/>
  <c r="H1396" i="16"/>
  <c r="Q1397" i="16"/>
  <c r="H1396" i="11"/>
  <c r="K1397" i="11"/>
  <c r="D1396" i="11"/>
  <c r="F1396" i="11"/>
  <c r="G1396" i="11"/>
  <c r="E1396" i="11"/>
  <c r="F1467" i="14"/>
  <c r="H1467" i="14"/>
  <c r="G1467" i="14"/>
  <c r="E1467" i="14"/>
  <c r="K1468" i="14"/>
  <c r="D1467" i="14"/>
  <c r="L1652" i="14"/>
  <c r="L2136" i="11"/>
  <c r="Q1398" i="16" l="1"/>
  <c r="E1397" i="16"/>
  <c r="D1397" i="16"/>
  <c r="F1397" i="16"/>
  <c r="H1397" i="16"/>
  <c r="G1397" i="16"/>
  <c r="H1397" i="15"/>
  <c r="E1397" i="15"/>
  <c r="Q1398" i="15"/>
  <c r="D1397" i="15"/>
  <c r="G1397" i="15"/>
  <c r="F1397" i="15"/>
  <c r="H1397" i="11"/>
  <c r="K1398" i="11"/>
  <c r="F1397" i="11"/>
  <c r="E1397" i="11"/>
  <c r="D1397" i="11"/>
  <c r="G1397" i="11"/>
  <c r="E1468" i="14"/>
  <c r="K1469" i="14"/>
  <c r="F1468" i="14"/>
  <c r="G1468" i="14"/>
  <c r="H1468" i="14"/>
  <c r="D1468" i="14"/>
  <c r="L1653" i="14"/>
  <c r="L2137" i="11"/>
  <c r="E1398" i="15" l="1"/>
  <c r="F1398" i="15"/>
  <c r="G1398" i="15"/>
  <c r="H1398" i="15"/>
  <c r="Q1399" i="15"/>
  <c r="D1398" i="15"/>
  <c r="G1398" i="16"/>
  <c r="H1398" i="16"/>
  <c r="F1398" i="16"/>
  <c r="D1398" i="16"/>
  <c r="Q1399" i="16"/>
  <c r="E1398" i="16"/>
  <c r="H1398" i="11"/>
  <c r="E1398" i="11"/>
  <c r="G1398" i="11"/>
  <c r="K1399" i="11"/>
  <c r="F1398" i="11"/>
  <c r="D1398" i="11"/>
  <c r="G1469" i="14"/>
  <c r="F1469" i="14"/>
  <c r="H1469" i="14"/>
  <c r="E1469" i="14"/>
  <c r="D1469" i="14"/>
  <c r="K1470" i="14"/>
  <c r="L1654" i="14"/>
  <c r="L2138" i="11"/>
  <c r="F1399" i="15" l="1"/>
  <c r="D1399" i="15"/>
  <c r="Q1400" i="15"/>
  <c r="E1399" i="15"/>
  <c r="G1399" i="15"/>
  <c r="H1399" i="15"/>
  <c r="Q1400" i="16"/>
  <c r="E1399" i="16"/>
  <c r="G1399" i="16"/>
  <c r="H1399" i="16"/>
  <c r="F1399" i="16"/>
  <c r="D1399" i="16"/>
  <c r="H1399" i="11"/>
  <c r="D1399" i="11"/>
  <c r="K1400" i="11"/>
  <c r="F1399" i="11"/>
  <c r="E1399" i="11"/>
  <c r="G1399" i="11"/>
  <c r="K1471" i="14"/>
  <c r="E1470" i="14"/>
  <c r="F1470" i="14"/>
  <c r="G1470" i="14"/>
  <c r="H1470" i="14"/>
  <c r="D1470" i="14"/>
  <c r="L1655" i="14"/>
  <c r="L2139" i="11"/>
  <c r="Q1401" i="16" l="1"/>
  <c r="D1400" i="16"/>
  <c r="F1400" i="16"/>
  <c r="E1400" i="16"/>
  <c r="G1400" i="16"/>
  <c r="H1400" i="16"/>
  <c r="G1400" i="15"/>
  <c r="H1400" i="15"/>
  <c r="Q1401" i="15"/>
  <c r="D1400" i="15"/>
  <c r="E1400" i="15"/>
  <c r="F1400" i="15"/>
  <c r="H1400" i="11"/>
  <c r="E1400" i="11"/>
  <c r="D1400" i="11"/>
  <c r="G1400" i="11"/>
  <c r="K1401" i="11"/>
  <c r="F1400" i="11"/>
  <c r="K1472" i="14"/>
  <c r="E1471" i="14"/>
  <c r="H1471" i="14"/>
  <c r="D1471" i="14"/>
  <c r="F1471" i="14"/>
  <c r="G1471" i="14"/>
  <c r="L1656" i="14"/>
  <c r="L2140" i="11"/>
  <c r="F1401" i="15" l="1"/>
  <c r="Q1402" i="15"/>
  <c r="D1401" i="15"/>
  <c r="E1401" i="15"/>
  <c r="G1401" i="15"/>
  <c r="H1401" i="15"/>
  <c r="Q1402" i="16"/>
  <c r="E1401" i="16"/>
  <c r="F1401" i="16"/>
  <c r="H1401" i="16"/>
  <c r="D1401" i="16"/>
  <c r="G1401" i="16"/>
  <c r="H1401" i="11"/>
  <c r="D1401" i="11"/>
  <c r="F1401" i="11"/>
  <c r="G1401" i="11"/>
  <c r="E1401" i="11"/>
  <c r="K1402" i="11"/>
  <c r="K1473" i="14"/>
  <c r="G1472" i="14"/>
  <c r="E1472" i="14"/>
  <c r="D1472" i="14"/>
  <c r="H1472" i="14"/>
  <c r="F1472" i="14"/>
  <c r="L1657" i="14"/>
  <c r="L2141" i="11"/>
  <c r="Q1403" i="16" l="1"/>
  <c r="E1402" i="16"/>
  <c r="F1402" i="16"/>
  <c r="D1402" i="16"/>
  <c r="H1402" i="16"/>
  <c r="G1402" i="16"/>
  <c r="Q1403" i="15"/>
  <c r="F1402" i="15"/>
  <c r="G1402" i="15"/>
  <c r="H1402" i="15"/>
  <c r="E1402" i="15"/>
  <c r="D1402" i="15"/>
  <c r="H1402" i="11"/>
  <c r="E1402" i="11"/>
  <c r="D1402" i="11"/>
  <c r="G1402" i="11"/>
  <c r="K1403" i="11"/>
  <c r="F1402" i="11"/>
  <c r="F1473" i="14"/>
  <c r="G1473" i="14"/>
  <c r="E1473" i="14"/>
  <c r="H1473" i="14"/>
  <c r="D1473" i="14"/>
  <c r="K1474" i="14"/>
  <c r="L1658" i="14"/>
  <c r="L2142" i="11"/>
  <c r="G1403" i="15" l="1"/>
  <c r="Q1404" i="15"/>
  <c r="H1403" i="15"/>
  <c r="F1403" i="15"/>
  <c r="D1403" i="15"/>
  <c r="E1403" i="15"/>
  <c r="Q1404" i="16"/>
  <c r="G1403" i="16"/>
  <c r="H1403" i="16"/>
  <c r="F1403" i="16"/>
  <c r="D1403" i="16"/>
  <c r="E1403" i="16"/>
  <c r="H1403" i="11"/>
  <c r="F1403" i="11"/>
  <c r="D1403" i="11"/>
  <c r="E1403" i="11"/>
  <c r="K1404" i="11"/>
  <c r="G1403" i="11"/>
  <c r="D1474" i="14"/>
  <c r="F1474" i="14"/>
  <c r="E1474" i="14"/>
  <c r="H1474" i="14"/>
  <c r="G1474" i="14"/>
  <c r="K1475" i="14"/>
  <c r="L1659" i="14"/>
  <c r="L2143" i="11"/>
  <c r="F1404" i="16" l="1"/>
  <c r="H1404" i="16"/>
  <c r="Q1405" i="16"/>
  <c r="D1404" i="16"/>
  <c r="E1404" i="16"/>
  <c r="G1404" i="16"/>
  <c r="F1404" i="15"/>
  <c r="Q1405" i="15"/>
  <c r="H1404" i="15"/>
  <c r="D1404" i="15"/>
  <c r="E1404" i="15"/>
  <c r="G1404" i="15"/>
  <c r="H1404" i="11"/>
  <c r="G1404" i="11"/>
  <c r="D1404" i="11"/>
  <c r="F1404" i="11"/>
  <c r="K1405" i="11"/>
  <c r="E1404" i="11"/>
  <c r="G1475" i="14"/>
  <c r="E1475" i="14"/>
  <c r="F1475" i="14"/>
  <c r="H1475" i="14"/>
  <c r="K1476" i="14"/>
  <c r="D1475" i="14"/>
  <c r="L1660" i="14"/>
  <c r="L2144" i="11"/>
  <c r="H1405" i="15" l="1"/>
  <c r="D1405" i="15"/>
  <c r="Q1406" i="15"/>
  <c r="G1405" i="15"/>
  <c r="E1405" i="15"/>
  <c r="F1405" i="15"/>
  <c r="Q1406" i="16"/>
  <c r="D1405" i="16"/>
  <c r="F1405" i="16"/>
  <c r="G1405" i="16"/>
  <c r="H1405" i="16"/>
  <c r="E1405" i="16"/>
  <c r="H1405" i="11"/>
  <c r="D1405" i="11"/>
  <c r="K1406" i="11"/>
  <c r="E1405" i="11"/>
  <c r="G1405" i="11"/>
  <c r="F1405" i="11"/>
  <c r="D1476" i="14"/>
  <c r="G1476" i="14"/>
  <c r="E1476" i="14"/>
  <c r="H1476" i="14"/>
  <c r="F1476" i="14"/>
  <c r="K1477" i="14"/>
  <c r="L1661" i="14"/>
  <c r="L2145" i="11"/>
  <c r="Q1407" i="15" l="1"/>
  <c r="F1406" i="15"/>
  <c r="G1406" i="15"/>
  <c r="H1406" i="15"/>
  <c r="E1406" i="15"/>
  <c r="D1406" i="15"/>
  <c r="Q1407" i="16"/>
  <c r="E1406" i="16"/>
  <c r="H1406" i="16"/>
  <c r="F1406" i="16"/>
  <c r="G1406" i="16"/>
  <c r="D1406" i="16"/>
  <c r="H1406" i="11"/>
  <c r="E1406" i="11"/>
  <c r="F1406" i="11"/>
  <c r="D1406" i="11"/>
  <c r="K1407" i="11"/>
  <c r="G1406" i="11"/>
  <c r="F1477" i="14"/>
  <c r="D1477" i="14"/>
  <c r="H1477" i="14"/>
  <c r="E1477" i="14"/>
  <c r="G1477" i="14"/>
  <c r="K1478" i="14"/>
  <c r="L1662" i="14"/>
  <c r="L2146" i="11"/>
  <c r="F1407" i="15" l="1"/>
  <c r="G1407" i="15"/>
  <c r="E1407" i="15"/>
  <c r="H1407" i="15"/>
  <c r="D1407" i="15"/>
  <c r="Q1408" i="15"/>
  <c r="Q1408" i="16"/>
  <c r="E1407" i="16"/>
  <c r="H1407" i="16"/>
  <c r="F1407" i="16"/>
  <c r="D1407" i="16"/>
  <c r="G1407" i="16"/>
  <c r="H1407" i="11"/>
  <c r="E1407" i="11"/>
  <c r="G1407" i="11"/>
  <c r="D1407" i="11"/>
  <c r="F1407" i="11"/>
  <c r="K1408" i="11"/>
  <c r="F1478" i="14"/>
  <c r="K1479" i="14"/>
  <c r="E1478" i="14"/>
  <c r="D1478" i="14"/>
  <c r="H1478" i="14"/>
  <c r="G1478" i="14"/>
  <c r="L1663" i="14"/>
  <c r="L2147" i="11"/>
  <c r="Q1409" i="16" l="1"/>
  <c r="D1408" i="16"/>
  <c r="F1408" i="16"/>
  <c r="G1408" i="16"/>
  <c r="H1408" i="16"/>
  <c r="E1408" i="16"/>
  <c r="G1408" i="15"/>
  <c r="Q1409" i="15"/>
  <c r="D1408" i="15"/>
  <c r="F1408" i="15"/>
  <c r="H1408" i="15"/>
  <c r="E1408" i="15"/>
  <c r="H1408" i="11"/>
  <c r="D1408" i="11"/>
  <c r="G1408" i="11"/>
  <c r="E1408" i="11"/>
  <c r="F1408" i="11"/>
  <c r="K1409" i="11"/>
  <c r="E1479" i="14"/>
  <c r="G1479" i="14"/>
  <c r="K1480" i="14"/>
  <c r="H1479" i="14"/>
  <c r="D1479" i="14"/>
  <c r="F1479" i="14"/>
  <c r="L1664" i="14"/>
  <c r="L2148" i="11"/>
  <c r="F1409" i="15" l="1"/>
  <c r="G1409" i="15"/>
  <c r="H1409" i="15"/>
  <c r="E1409" i="15"/>
  <c r="D1409" i="15"/>
  <c r="Q1410" i="15"/>
  <c r="Q1410" i="16"/>
  <c r="F1409" i="16"/>
  <c r="E1409" i="16"/>
  <c r="H1409" i="16"/>
  <c r="G1409" i="16"/>
  <c r="D1409" i="16"/>
  <c r="H1409" i="11"/>
  <c r="D1409" i="11"/>
  <c r="K1410" i="11"/>
  <c r="E1409" i="11"/>
  <c r="G1409" i="11"/>
  <c r="F1409" i="11"/>
  <c r="H1480" i="14"/>
  <c r="E1480" i="14"/>
  <c r="K1481" i="14"/>
  <c r="F1480" i="14"/>
  <c r="D1480" i="14"/>
  <c r="G1480" i="14"/>
  <c r="L1665" i="14"/>
  <c r="L2149" i="11"/>
  <c r="Q1411" i="16" l="1"/>
  <c r="E1410" i="16"/>
  <c r="H1410" i="16"/>
  <c r="D1410" i="16"/>
  <c r="F1410" i="16"/>
  <c r="G1410" i="16"/>
  <c r="F1410" i="15"/>
  <c r="G1410" i="15"/>
  <c r="H1410" i="15"/>
  <c r="Q1411" i="15"/>
  <c r="E1410" i="15"/>
  <c r="D1410" i="15"/>
  <c r="H1410" i="11"/>
  <c r="E1410" i="11"/>
  <c r="G1410" i="11"/>
  <c r="K1411" i="11"/>
  <c r="F1410" i="11"/>
  <c r="D1410" i="11"/>
  <c r="D1481" i="14"/>
  <c r="E1481" i="14"/>
  <c r="G1481" i="14"/>
  <c r="K1482" i="14"/>
  <c r="F1481" i="14"/>
  <c r="H1481" i="14"/>
  <c r="L1666" i="14"/>
  <c r="L2150" i="11"/>
  <c r="Q1412" i="16" l="1"/>
  <c r="E1411" i="16"/>
  <c r="H1411" i="16"/>
  <c r="F1411" i="16"/>
  <c r="D1411" i="16"/>
  <c r="G1411" i="16"/>
  <c r="F1411" i="15"/>
  <c r="G1411" i="15"/>
  <c r="E1411" i="15"/>
  <c r="H1411" i="15"/>
  <c r="D1411" i="15"/>
  <c r="Q1412" i="15"/>
  <c r="H1411" i="11"/>
  <c r="D1411" i="11"/>
  <c r="K1412" i="11"/>
  <c r="E1411" i="11"/>
  <c r="G1411" i="11"/>
  <c r="F1411" i="11"/>
  <c r="D1482" i="14"/>
  <c r="K1483" i="14"/>
  <c r="H1482" i="14"/>
  <c r="F1482" i="14"/>
  <c r="G1482" i="14"/>
  <c r="E1482" i="14"/>
  <c r="L1667" i="14"/>
  <c r="L2151" i="11"/>
  <c r="G1412" i="15" l="1"/>
  <c r="F1412" i="15"/>
  <c r="H1412" i="15"/>
  <c r="Q1413" i="15"/>
  <c r="D1412" i="15"/>
  <c r="E1412" i="15"/>
  <c r="F1412" i="16"/>
  <c r="H1412" i="16"/>
  <c r="Q1413" i="16"/>
  <c r="D1412" i="16"/>
  <c r="E1412" i="16"/>
  <c r="G1412" i="16"/>
  <c r="H1412" i="11"/>
  <c r="K1413" i="11"/>
  <c r="G1412" i="11"/>
  <c r="D1412" i="11"/>
  <c r="E1412" i="11"/>
  <c r="F1412" i="11"/>
  <c r="G1483" i="14"/>
  <c r="H1483" i="14"/>
  <c r="D1483" i="14"/>
  <c r="F1483" i="14"/>
  <c r="E1483" i="14"/>
  <c r="K1484" i="14"/>
  <c r="L1668" i="14"/>
  <c r="L2152" i="11"/>
  <c r="Q1414" i="16" l="1"/>
  <c r="G1413" i="16"/>
  <c r="D1413" i="16"/>
  <c r="F1413" i="16"/>
  <c r="H1413" i="16"/>
  <c r="E1413" i="16"/>
  <c r="H1413" i="15"/>
  <c r="Q1414" i="15"/>
  <c r="D1413" i="15"/>
  <c r="F1413" i="15"/>
  <c r="G1413" i="15"/>
  <c r="E1413" i="15"/>
  <c r="H1413" i="11"/>
  <c r="F1413" i="11"/>
  <c r="E1413" i="11"/>
  <c r="K1414" i="11"/>
  <c r="G1413" i="11"/>
  <c r="D1413" i="11"/>
  <c r="D1484" i="14"/>
  <c r="E1484" i="14"/>
  <c r="G1484" i="14"/>
  <c r="K1485" i="14"/>
  <c r="H1484" i="14"/>
  <c r="F1484" i="14"/>
  <c r="L1669" i="14"/>
  <c r="L2153" i="11"/>
  <c r="Q1415" i="15" l="1"/>
  <c r="D1414" i="15"/>
  <c r="G1414" i="15"/>
  <c r="H1414" i="15"/>
  <c r="E1414" i="15"/>
  <c r="F1414" i="15"/>
  <c r="Q1415" i="16"/>
  <c r="E1414" i="16"/>
  <c r="H1414" i="16"/>
  <c r="F1414" i="16"/>
  <c r="G1414" i="16"/>
  <c r="D1414" i="16"/>
  <c r="H1414" i="11"/>
  <c r="F1414" i="11"/>
  <c r="D1414" i="11"/>
  <c r="E1414" i="11"/>
  <c r="K1415" i="11"/>
  <c r="G1414" i="11"/>
  <c r="E1485" i="14"/>
  <c r="G1485" i="14"/>
  <c r="H1485" i="14"/>
  <c r="K1486" i="14"/>
  <c r="D1485" i="14"/>
  <c r="F1485" i="14"/>
  <c r="L1670" i="14"/>
  <c r="L2154" i="11"/>
  <c r="Q1416" i="16" l="1"/>
  <c r="G1415" i="16"/>
  <c r="H1415" i="16"/>
  <c r="F1415" i="16"/>
  <c r="D1415" i="16"/>
  <c r="E1415" i="16"/>
  <c r="D1415" i="15"/>
  <c r="E1415" i="15"/>
  <c r="G1415" i="15"/>
  <c r="H1415" i="15"/>
  <c r="F1415" i="15"/>
  <c r="Q1416" i="15"/>
  <c r="H1415" i="11"/>
  <c r="F1415" i="11"/>
  <c r="G1415" i="11"/>
  <c r="D1415" i="11"/>
  <c r="E1415" i="11"/>
  <c r="K1416" i="11"/>
  <c r="F1486" i="14"/>
  <c r="K1487" i="14"/>
  <c r="E1486" i="14"/>
  <c r="D1486" i="14"/>
  <c r="H1486" i="14"/>
  <c r="G1486" i="14"/>
  <c r="L1671" i="14"/>
  <c r="L2155" i="11"/>
  <c r="F1416" i="15" l="1"/>
  <c r="Q1417" i="15"/>
  <c r="D1416" i="15"/>
  <c r="G1416" i="15"/>
  <c r="E1416" i="15"/>
  <c r="H1416" i="15"/>
  <c r="F1416" i="16"/>
  <c r="H1416" i="16"/>
  <c r="Q1417" i="16"/>
  <c r="D1416" i="16"/>
  <c r="E1416" i="16"/>
  <c r="G1416" i="16"/>
  <c r="H1416" i="11"/>
  <c r="F1416" i="11"/>
  <c r="G1416" i="11"/>
  <c r="E1416" i="11"/>
  <c r="K1417" i="11"/>
  <c r="D1416" i="11"/>
  <c r="G1487" i="14"/>
  <c r="K1488" i="14"/>
  <c r="E1487" i="14"/>
  <c r="D1487" i="14"/>
  <c r="H1487" i="14"/>
  <c r="F1487" i="14"/>
  <c r="L1672" i="14"/>
  <c r="L2156" i="11"/>
  <c r="D1417" i="16" l="1"/>
  <c r="H1417" i="16"/>
  <c r="Q1418" i="16"/>
  <c r="F1417" i="16"/>
  <c r="E1417" i="16"/>
  <c r="G1417" i="16"/>
  <c r="H1417" i="15"/>
  <c r="G1417" i="15"/>
  <c r="Q1418" i="15"/>
  <c r="D1417" i="15"/>
  <c r="F1417" i="15"/>
  <c r="E1417" i="15"/>
  <c r="H1417" i="11"/>
  <c r="E1417" i="11"/>
  <c r="D1417" i="11"/>
  <c r="G1417" i="11"/>
  <c r="K1418" i="11"/>
  <c r="F1417" i="11"/>
  <c r="H1488" i="14"/>
  <c r="K1489" i="14"/>
  <c r="G1488" i="14"/>
  <c r="E1488" i="14"/>
  <c r="F1488" i="14"/>
  <c r="D1488" i="14"/>
  <c r="L1673" i="14"/>
  <c r="L2157" i="11"/>
  <c r="Q1419" i="15" l="1"/>
  <c r="D1418" i="15"/>
  <c r="G1418" i="15"/>
  <c r="H1418" i="15"/>
  <c r="E1418" i="15"/>
  <c r="F1418" i="15"/>
  <c r="Q1419" i="16"/>
  <c r="E1418" i="16"/>
  <c r="H1418" i="16"/>
  <c r="F1418" i="16"/>
  <c r="G1418" i="16"/>
  <c r="D1418" i="16"/>
  <c r="H1418" i="11"/>
  <c r="G1418" i="11"/>
  <c r="E1418" i="11"/>
  <c r="D1418" i="11"/>
  <c r="F1418" i="11"/>
  <c r="K1419" i="11"/>
  <c r="F1489" i="14"/>
  <c r="G1489" i="14"/>
  <c r="E1489" i="14"/>
  <c r="H1489" i="14"/>
  <c r="D1489" i="14"/>
  <c r="K1490" i="14"/>
  <c r="L1674" i="14"/>
  <c r="L2158" i="11"/>
  <c r="Q1420" i="16" l="1"/>
  <c r="G1419" i="16"/>
  <c r="H1419" i="16"/>
  <c r="F1419" i="16"/>
  <c r="D1419" i="16"/>
  <c r="E1419" i="16"/>
  <c r="G1419" i="15"/>
  <c r="Q1420" i="15"/>
  <c r="E1419" i="15"/>
  <c r="H1419" i="15"/>
  <c r="F1419" i="15"/>
  <c r="D1419" i="15"/>
  <c r="H1419" i="11"/>
  <c r="D1419" i="11"/>
  <c r="F1419" i="11"/>
  <c r="E1419" i="11"/>
  <c r="G1419" i="11"/>
  <c r="K1420" i="11"/>
  <c r="G1490" i="14"/>
  <c r="K1491" i="14"/>
  <c r="E1490" i="14"/>
  <c r="D1490" i="14"/>
  <c r="H1490" i="14"/>
  <c r="F1490" i="14"/>
  <c r="L1675" i="14"/>
  <c r="L2159" i="11"/>
  <c r="F1420" i="15" l="1"/>
  <c r="G1420" i="15"/>
  <c r="E1420" i="15"/>
  <c r="Q1421" i="15"/>
  <c r="H1420" i="15"/>
  <c r="D1420" i="15"/>
  <c r="E1420" i="16"/>
  <c r="G1420" i="16"/>
  <c r="H1420" i="16"/>
  <c r="Q1421" i="16"/>
  <c r="D1420" i="16"/>
  <c r="F1420" i="16"/>
  <c r="H1420" i="11"/>
  <c r="K1421" i="11"/>
  <c r="E1420" i="11"/>
  <c r="D1420" i="11"/>
  <c r="F1420" i="11"/>
  <c r="G1420" i="11"/>
  <c r="F1491" i="14"/>
  <c r="E1491" i="14"/>
  <c r="K1492" i="14"/>
  <c r="G1491" i="14"/>
  <c r="D1491" i="14"/>
  <c r="H1491" i="14"/>
  <c r="L1676" i="14"/>
  <c r="L2160" i="11"/>
  <c r="Q1422" i="16" l="1"/>
  <c r="E1421" i="16"/>
  <c r="G1421" i="16"/>
  <c r="F1421" i="16"/>
  <c r="D1421" i="16"/>
  <c r="H1421" i="16"/>
  <c r="F1421" i="15"/>
  <c r="H1421" i="15"/>
  <c r="G1421" i="15"/>
  <c r="E1421" i="15"/>
  <c r="D1421" i="15"/>
  <c r="Q1422" i="15"/>
  <c r="H1421" i="11"/>
  <c r="G1421" i="11"/>
  <c r="D1421" i="11"/>
  <c r="E1421" i="11"/>
  <c r="F1421" i="11"/>
  <c r="K1422" i="11"/>
  <c r="K1493" i="14"/>
  <c r="D1492" i="14"/>
  <c r="H1492" i="14"/>
  <c r="E1492" i="14"/>
  <c r="G1492" i="14"/>
  <c r="F1492" i="14"/>
  <c r="L1677" i="14"/>
  <c r="L2161" i="11"/>
  <c r="Q1423" i="15" l="1"/>
  <c r="D1422" i="15"/>
  <c r="G1422" i="15"/>
  <c r="H1422" i="15"/>
  <c r="E1422" i="15"/>
  <c r="F1422" i="15"/>
  <c r="Q1423" i="16"/>
  <c r="E1422" i="16"/>
  <c r="D1422" i="16"/>
  <c r="F1422" i="16"/>
  <c r="G1422" i="16"/>
  <c r="H1422" i="16"/>
  <c r="H1422" i="11"/>
  <c r="E1422" i="11"/>
  <c r="F1422" i="11"/>
  <c r="K1423" i="11"/>
  <c r="G1422" i="11"/>
  <c r="D1422" i="11"/>
  <c r="D1493" i="14"/>
  <c r="K1494" i="14"/>
  <c r="H1493" i="14"/>
  <c r="F1493" i="14"/>
  <c r="G1493" i="14"/>
  <c r="E1493" i="14"/>
  <c r="L1678" i="14"/>
  <c r="L2162" i="11"/>
  <c r="Q1424" i="16" l="1"/>
  <c r="D1423" i="16"/>
  <c r="F1423" i="16"/>
  <c r="E1423" i="16"/>
  <c r="G1423" i="16"/>
  <c r="H1423" i="16"/>
  <c r="F1423" i="15"/>
  <c r="H1423" i="15"/>
  <c r="D1423" i="15"/>
  <c r="E1423" i="15"/>
  <c r="G1423" i="15"/>
  <c r="Q1424" i="15"/>
  <c r="H1423" i="11"/>
  <c r="K1424" i="11"/>
  <c r="D1423" i="11"/>
  <c r="G1423" i="11"/>
  <c r="F1423" i="11"/>
  <c r="E1423" i="11"/>
  <c r="H1494" i="14"/>
  <c r="G1494" i="14"/>
  <c r="K1495" i="14"/>
  <c r="F1494" i="14"/>
  <c r="E1494" i="14"/>
  <c r="D1494" i="14"/>
  <c r="L1679" i="14"/>
  <c r="L2163" i="11"/>
  <c r="F1424" i="16" l="1"/>
  <c r="G1424" i="16"/>
  <c r="H1424" i="16"/>
  <c r="Q1425" i="16"/>
  <c r="D1424" i="16"/>
  <c r="E1424" i="16"/>
  <c r="D1424" i="15"/>
  <c r="F1424" i="15"/>
  <c r="H1424" i="15"/>
  <c r="G1424" i="15"/>
  <c r="E1424" i="15"/>
  <c r="Q1425" i="15"/>
  <c r="H1424" i="11"/>
  <c r="K1425" i="11"/>
  <c r="E1424" i="11"/>
  <c r="D1424" i="11"/>
  <c r="G1424" i="11"/>
  <c r="F1424" i="11"/>
  <c r="K1496" i="14"/>
  <c r="F1495" i="14"/>
  <c r="E1495" i="14"/>
  <c r="H1495" i="14"/>
  <c r="G1495" i="14"/>
  <c r="D1495" i="14"/>
  <c r="L1680" i="14"/>
  <c r="L2164" i="11"/>
  <c r="Q1426" i="16" l="1"/>
  <c r="G1425" i="16"/>
  <c r="F1425" i="16"/>
  <c r="H1425" i="16"/>
  <c r="E1425" i="16"/>
  <c r="D1425" i="16"/>
  <c r="H1425" i="15"/>
  <c r="Q1426" i="15"/>
  <c r="G1425" i="15"/>
  <c r="F1425" i="15"/>
  <c r="D1425" i="15"/>
  <c r="E1425" i="15"/>
  <c r="H1425" i="11"/>
  <c r="K1426" i="11"/>
  <c r="D1425" i="11"/>
  <c r="F1425" i="11"/>
  <c r="E1425" i="11"/>
  <c r="G1425" i="11"/>
  <c r="F1496" i="14"/>
  <c r="D1496" i="14"/>
  <c r="G1496" i="14"/>
  <c r="H1496" i="14"/>
  <c r="E1496" i="14"/>
  <c r="K1497" i="14"/>
  <c r="L1681" i="14"/>
  <c r="L2165" i="11"/>
  <c r="Q1427" i="15" l="1"/>
  <c r="E1426" i="15"/>
  <c r="F1426" i="15"/>
  <c r="D1426" i="15"/>
  <c r="G1426" i="15"/>
  <c r="H1426" i="15"/>
  <c r="Q1427" i="16"/>
  <c r="E1426" i="16"/>
  <c r="H1426" i="16"/>
  <c r="F1426" i="16"/>
  <c r="G1426" i="16"/>
  <c r="D1426" i="16"/>
  <c r="H1426" i="11"/>
  <c r="F1426" i="11"/>
  <c r="K1427" i="11"/>
  <c r="E1426" i="11"/>
  <c r="G1426" i="11"/>
  <c r="D1426" i="11"/>
  <c r="H1497" i="14"/>
  <c r="F1497" i="14"/>
  <c r="G1497" i="14"/>
  <c r="E1497" i="14"/>
  <c r="D1497" i="14"/>
  <c r="K1498" i="14"/>
  <c r="L1682" i="14"/>
  <c r="L2166" i="11"/>
  <c r="Q1428" i="16" l="1"/>
  <c r="G1427" i="16"/>
  <c r="H1427" i="16"/>
  <c r="D1427" i="16"/>
  <c r="F1427" i="16"/>
  <c r="E1427" i="16"/>
  <c r="D1427" i="15"/>
  <c r="Q1428" i="15"/>
  <c r="G1427" i="15"/>
  <c r="F1427" i="15"/>
  <c r="E1427" i="15"/>
  <c r="H1427" i="15"/>
  <c r="H1427" i="11"/>
  <c r="K1428" i="11"/>
  <c r="D1427" i="11"/>
  <c r="G1427" i="11"/>
  <c r="E1427" i="11"/>
  <c r="F1427" i="11"/>
  <c r="K1499" i="14"/>
  <c r="F1498" i="14"/>
  <c r="H1498" i="14"/>
  <c r="D1498" i="14"/>
  <c r="G1498" i="14"/>
  <c r="E1498" i="14"/>
  <c r="L1683" i="14"/>
  <c r="L2167" i="11"/>
  <c r="Q1429" i="15" l="1"/>
  <c r="F1428" i="15"/>
  <c r="E1428" i="15"/>
  <c r="G1428" i="15"/>
  <c r="H1428" i="15"/>
  <c r="D1428" i="15"/>
  <c r="Q1429" i="16"/>
  <c r="E1428" i="16"/>
  <c r="F1428" i="16"/>
  <c r="G1428" i="16"/>
  <c r="H1428" i="16"/>
  <c r="D1428" i="16"/>
  <c r="H1428" i="11"/>
  <c r="K1429" i="11"/>
  <c r="G1428" i="11"/>
  <c r="E1428" i="11"/>
  <c r="F1428" i="11"/>
  <c r="D1428" i="11"/>
  <c r="F1499" i="14"/>
  <c r="E1499" i="14"/>
  <c r="G1499" i="14"/>
  <c r="H1499" i="14"/>
  <c r="K1500" i="14"/>
  <c r="D1499" i="14"/>
  <c r="L1684" i="14"/>
  <c r="L2168" i="11"/>
  <c r="Q1430" i="16" l="1"/>
  <c r="E1429" i="16"/>
  <c r="D1429" i="16"/>
  <c r="F1429" i="16"/>
  <c r="H1429" i="16"/>
  <c r="G1429" i="16"/>
  <c r="H1429" i="15"/>
  <c r="E1429" i="15"/>
  <c r="D1429" i="15"/>
  <c r="F1429" i="15"/>
  <c r="G1429" i="15"/>
  <c r="Q1430" i="15"/>
  <c r="H1429" i="11"/>
  <c r="E1429" i="11"/>
  <c r="D1429" i="11"/>
  <c r="G1429" i="11"/>
  <c r="F1429" i="11"/>
  <c r="K1430" i="11"/>
  <c r="E1500" i="14"/>
  <c r="F1500" i="14"/>
  <c r="D1500" i="14"/>
  <c r="H1500" i="14"/>
  <c r="K1501" i="14"/>
  <c r="G1500" i="14"/>
  <c r="L1685" i="14"/>
  <c r="L2169" i="11"/>
  <c r="Q1431" i="15" l="1"/>
  <c r="F1430" i="15"/>
  <c r="D1430" i="15"/>
  <c r="G1430" i="15"/>
  <c r="H1430" i="15"/>
  <c r="E1430" i="15"/>
  <c r="Q1431" i="16"/>
  <c r="H1430" i="16"/>
  <c r="F1430" i="16"/>
  <c r="G1430" i="16"/>
  <c r="E1430" i="16"/>
  <c r="D1430" i="16"/>
  <c r="H1430" i="11"/>
  <c r="E1430" i="11"/>
  <c r="G1430" i="11"/>
  <c r="K1431" i="11"/>
  <c r="F1430" i="11"/>
  <c r="D1430" i="11"/>
  <c r="H1501" i="14"/>
  <c r="D1501" i="14"/>
  <c r="K1502" i="14"/>
  <c r="F1501" i="14"/>
  <c r="E1501" i="14"/>
  <c r="G1501" i="14"/>
  <c r="L1686" i="14"/>
  <c r="L2170" i="11"/>
  <c r="F1431" i="15" l="1"/>
  <c r="G1431" i="15"/>
  <c r="D1431" i="15"/>
  <c r="H1431" i="15"/>
  <c r="E1431" i="15"/>
  <c r="Q1432" i="15"/>
  <c r="Q1432" i="16"/>
  <c r="E1431" i="16"/>
  <c r="F1431" i="16"/>
  <c r="D1431" i="16"/>
  <c r="G1431" i="16"/>
  <c r="H1431" i="16"/>
  <c r="H1431" i="11"/>
  <c r="G1431" i="11"/>
  <c r="F1431" i="11"/>
  <c r="E1431" i="11"/>
  <c r="K1432" i="11"/>
  <c r="D1431" i="11"/>
  <c r="E1502" i="14"/>
  <c r="F1502" i="14"/>
  <c r="G1502" i="14"/>
  <c r="D1502" i="14"/>
  <c r="H1502" i="14"/>
  <c r="K1503" i="14"/>
  <c r="L1687" i="14"/>
  <c r="L2171" i="11"/>
  <c r="F1432" i="16" l="1"/>
  <c r="H1432" i="16"/>
  <c r="D1432" i="16"/>
  <c r="E1432" i="16"/>
  <c r="G1432" i="16"/>
  <c r="Q1433" i="16"/>
  <c r="Q1433" i="15"/>
  <c r="E1432" i="15"/>
  <c r="G1432" i="15"/>
  <c r="H1432" i="15"/>
  <c r="D1432" i="15"/>
  <c r="F1432" i="15"/>
  <c r="H1432" i="11"/>
  <c r="D1432" i="11"/>
  <c r="K1433" i="11"/>
  <c r="G1432" i="11"/>
  <c r="E1432" i="11"/>
  <c r="F1432" i="11"/>
  <c r="K1504" i="14"/>
  <c r="D1503" i="14"/>
  <c r="F1503" i="14"/>
  <c r="G1503" i="14"/>
  <c r="E1503" i="14"/>
  <c r="H1503" i="14"/>
  <c r="L1688" i="14"/>
  <c r="L2172" i="11"/>
  <c r="F1433" i="15" l="1"/>
  <c r="H1433" i="15"/>
  <c r="D1433" i="15"/>
  <c r="E1433" i="15"/>
  <c r="G1433" i="15"/>
  <c r="Q1434" i="15"/>
  <c r="Q1434" i="16"/>
  <c r="F1433" i="16"/>
  <c r="E1433" i="16"/>
  <c r="H1433" i="16"/>
  <c r="D1433" i="16"/>
  <c r="G1433" i="16"/>
  <c r="H1433" i="11"/>
  <c r="G1433" i="11"/>
  <c r="D1433" i="11"/>
  <c r="K1434" i="11"/>
  <c r="F1433" i="11"/>
  <c r="E1433" i="11"/>
  <c r="F1504" i="14"/>
  <c r="E1504" i="14"/>
  <c r="H1504" i="14"/>
  <c r="G1504" i="14"/>
  <c r="K1505" i="14"/>
  <c r="D1504" i="14"/>
  <c r="L1689" i="14"/>
  <c r="L2173" i="11"/>
  <c r="Q1435" i="16" l="1"/>
  <c r="H1434" i="16"/>
  <c r="F1434" i="16"/>
  <c r="G1434" i="16"/>
  <c r="E1434" i="16"/>
  <c r="D1434" i="16"/>
  <c r="Q1435" i="15"/>
  <c r="F1434" i="15"/>
  <c r="G1434" i="15"/>
  <c r="H1434" i="15"/>
  <c r="E1434" i="15"/>
  <c r="D1434" i="15"/>
  <c r="H1434" i="11"/>
  <c r="E1434" i="11"/>
  <c r="G1434" i="11"/>
  <c r="F1434" i="11"/>
  <c r="D1434" i="11"/>
  <c r="K1435" i="11"/>
  <c r="E1505" i="14"/>
  <c r="K1506" i="14"/>
  <c r="G1505" i="14"/>
  <c r="F1505" i="14"/>
  <c r="D1505" i="14"/>
  <c r="H1505" i="14"/>
  <c r="L1690" i="14"/>
  <c r="L2174" i="11"/>
  <c r="F1435" i="15" l="1"/>
  <c r="H1435" i="15"/>
  <c r="G1435" i="15"/>
  <c r="Q1436" i="15"/>
  <c r="D1435" i="15"/>
  <c r="E1435" i="15"/>
  <c r="Q1436" i="16"/>
  <c r="E1435" i="16"/>
  <c r="G1435" i="16"/>
  <c r="H1435" i="16"/>
  <c r="D1435" i="16"/>
  <c r="F1435" i="16"/>
  <c r="H1435" i="11"/>
  <c r="E1435" i="11"/>
  <c r="K1436" i="11"/>
  <c r="G1435" i="11"/>
  <c r="D1435" i="11"/>
  <c r="F1435" i="11"/>
  <c r="E1506" i="14"/>
  <c r="K1507" i="14"/>
  <c r="G1506" i="14"/>
  <c r="F1506" i="14"/>
  <c r="D1506" i="14"/>
  <c r="H1506" i="14"/>
  <c r="L1691" i="14"/>
  <c r="L2175" i="11"/>
  <c r="F1436" i="16" l="1"/>
  <c r="E1436" i="16"/>
  <c r="H1436" i="16"/>
  <c r="Q1437" i="16"/>
  <c r="D1436" i="16"/>
  <c r="G1436" i="16"/>
  <c r="F1436" i="15"/>
  <c r="D1436" i="15"/>
  <c r="E1436" i="15"/>
  <c r="G1436" i="15"/>
  <c r="H1436" i="15"/>
  <c r="Q1437" i="15"/>
  <c r="H1436" i="11"/>
  <c r="E1436" i="11"/>
  <c r="F1436" i="11"/>
  <c r="D1436" i="11"/>
  <c r="G1436" i="11"/>
  <c r="K1437" i="11"/>
  <c r="F1507" i="14"/>
  <c r="G1507" i="14"/>
  <c r="H1507" i="14"/>
  <c r="E1507" i="14"/>
  <c r="K1508" i="14"/>
  <c r="D1507" i="14"/>
  <c r="L1692" i="14"/>
  <c r="L2176" i="11"/>
  <c r="Q1438" i="16" l="1"/>
  <c r="E1437" i="16"/>
  <c r="G1437" i="16"/>
  <c r="F1437" i="16"/>
  <c r="H1437" i="16"/>
  <c r="D1437" i="16"/>
  <c r="F1437" i="15"/>
  <c r="H1437" i="15"/>
  <c r="G1437" i="15"/>
  <c r="E1437" i="15"/>
  <c r="D1437" i="15"/>
  <c r="Q1438" i="15"/>
  <c r="H1437" i="11"/>
  <c r="E1437" i="11"/>
  <c r="K1438" i="11"/>
  <c r="F1437" i="11"/>
  <c r="D1437" i="11"/>
  <c r="G1437" i="11"/>
  <c r="D1508" i="14"/>
  <c r="F1508" i="14"/>
  <c r="E1508" i="14"/>
  <c r="H1508" i="14"/>
  <c r="K1509" i="14"/>
  <c r="G1508" i="14"/>
  <c r="L1693" i="14"/>
  <c r="L2177" i="11"/>
  <c r="Q1439" i="16" l="1"/>
  <c r="E1438" i="16"/>
  <c r="H1438" i="16"/>
  <c r="F1438" i="16"/>
  <c r="G1438" i="16"/>
  <c r="D1438" i="16"/>
  <c r="E1438" i="15"/>
  <c r="D1438" i="15"/>
  <c r="F1438" i="15"/>
  <c r="G1438" i="15"/>
  <c r="H1438" i="15"/>
  <c r="Q1439" i="15"/>
  <c r="H1438" i="11"/>
  <c r="F1438" i="11"/>
  <c r="G1438" i="11"/>
  <c r="D1438" i="11"/>
  <c r="E1438" i="11"/>
  <c r="K1439" i="11"/>
  <c r="D1509" i="14"/>
  <c r="F1509" i="14"/>
  <c r="G1509" i="14"/>
  <c r="H1509" i="14"/>
  <c r="K1510" i="14"/>
  <c r="E1509" i="14"/>
  <c r="L1694" i="14"/>
  <c r="L2178" i="11"/>
  <c r="G1439" i="15" l="1"/>
  <c r="Q1440" i="15"/>
  <c r="H1439" i="15"/>
  <c r="E1439" i="15"/>
  <c r="F1439" i="15"/>
  <c r="D1439" i="15"/>
  <c r="Q1440" i="16"/>
  <c r="E1439" i="16"/>
  <c r="H1439" i="16"/>
  <c r="F1439" i="16"/>
  <c r="D1439" i="16"/>
  <c r="G1439" i="16"/>
  <c r="H1439" i="11"/>
  <c r="K1440" i="11"/>
  <c r="E1439" i="11"/>
  <c r="G1439" i="11"/>
  <c r="F1439" i="11"/>
  <c r="D1439" i="11"/>
  <c r="K1511" i="14"/>
  <c r="D1510" i="14"/>
  <c r="H1510" i="14"/>
  <c r="F1510" i="14"/>
  <c r="G1510" i="14"/>
  <c r="E1510" i="14"/>
  <c r="L1695" i="14"/>
  <c r="L2179" i="11"/>
  <c r="Q1441" i="16" l="1"/>
  <c r="E1440" i="16"/>
  <c r="F1440" i="16"/>
  <c r="G1440" i="16"/>
  <c r="H1440" i="16"/>
  <c r="D1440" i="16"/>
  <c r="D1440" i="15"/>
  <c r="F1440" i="15"/>
  <c r="E1440" i="15"/>
  <c r="G1440" i="15"/>
  <c r="H1440" i="15"/>
  <c r="Q1441" i="15"/>
  <c r="H1440" i="11"/>
  <c r="D1440" i="11"/>
  <c r="G1440" i="11"/>
  <c r="F1440" i="11"/>
  <c r="K1441" i="11"/>
  <c r="E1440" i="11"/>
  <c r="G1511" i="14"/>
  <c r="H1511" i="14"/>
  <c r="K1512" i="14"/>
  <c r="F1511" i="14"/>
  <c r="E1511" i="14"/>
  <c r="D1511" i="14"/>
  <c r="L1696" i="14"/>
  <c r="L2180" i="11"/>
  <c r="F1441" i="15" l="1"/>
  <c r="Q1442" i="15"/>
  <c r="G1441" i="15"/>
  <c r="H1441" i="15"/>
  <c r="D1441" i="15"/>
  <c r="E1441" i="15"/>
  <c r="Q1442" i="16"/>
  <c r="G1441" i="16"/>
  <c r="F1441" i="16"/>
  <c r="E1441" i="16"/>
  <c r="H1441" i="16"/>
  <c r="D1441" i="16"/>
  <c r="H1441" i="11"/>
  <c r="K1442" i="11"/>
  <c r="F1441" i="11"/>
  <c r="G1441" i="11"/>
  <c r="E1441" i="11"/>
  <c r="D1441" i="11"/>
  <c r="K1513" i="14"/>
  <c r="F1512" i="14"/>
  <c r="D1512" i="14"/>
  <c r="G1512" i="14"/>
  <c r="H1512" i="14"/>
  <c r="E1512" i="14"/>
  <c r="L1697" i="14"/>
  <c r="L2181" i="11"/>
  <c r="Q1443" i="16" l="1"/>
  <c r="D1442" i="16"/>
  <c r="G1442" i="16"/>
  <c r="H1442" i="16"/>
  <c r="F1442" i="16"/>
  <c r="E1442" i="16"/>
  <c r="E1442" i="15"/>
  <c r="F1442" i="15"/>
  <c r="G1442" i="15"/>
  <c r="H1442" i="15"/>
  <c r="Q1443" i="15"/>
  <c r="D1442" i="15"/>
  <c r="H1442" i="11"/>
  <c r="D1442" i="11"/>
  <c r="F1442" i="11"/>
  <c r="G1442" i="11"/>
  <c r="E1442" i="11"/>
  <c r="K1443" i="11"/>
  <c r="D1513" i="14"/>
  <c r="F1513" i="14"/>
  <c r="G1513" i="14"/>
  <c r="E1513" i="14"/>
  <c r="H1513" i="14"/>
  <c r="K1514" i="14"/>
  <c r="L1698" i="14"/>
  <c r="L2182" i="11"/>
  <c r="F1443" i="15" l="1"/>
  <c r="H1443" i="15"/>
  <c r="Q1444" i="15"/>
  <c r="G1443" i="15"/>
  <c r="E1443" i="15"/>
  <c r="D1443" i="15"/>
  <c r="Q1444" i="16"/>
  <c r="E1443" i="16"/>
  <c r="H1443" i="16"/>
  <c r="D1443" i="16"/>
  <c r="F1443" i="16"/>
  <c r="G1443" i="16"/>
  <c r="H1443" i="11"/>
  <c r="D1443" i="11"/>
  <c r="G1443" i="11"/>
  <c r="K1444" i="11"/>
  <c r="F1443" i="11"/>
  <c r="E1443" i="11"/>
  <c r="H1514" i="14"/>
  <c r="G1514" i="14"/>
  <c r="F1514" i="14"/>
  <c r="D1514" i="14"/>
  <c r="E1514" i="14"/>
  <c r="K1515" i="14"/>
  <c r="L1699" i="14"/>
  <c r="L2183" i="11"/>
  <c r="F1444" i="15" l="1"/>
  <c r="G1444" i="15"/>
  <c r="E1444" i="15"/>
  <c r="Q1445" i="15"/>
  <c r="H1444" i="15"/>
  <c r="D1444" i="15"/>
  <c r="E1444" i="16"/>
  <c r="G1444" i="16"/>
  <c r="Q1445" i="16"/>
  <c r="D1444" i="16"/>
  <c r="F1444" i="16"/>
  <c r="H1444" i="16"/>
  <c r="H1444" i="11"/>
  <c r="F1444" i="11"/>
  <c r="D1444" i="11"/>
  <c r="G1444" i="11"/>
  <c r="E1444" i="11"/>
  <c r="K1445" i="11"/>
  <c r="K1516" i="14"/>
  <c r="E1515" i="14"/>
  <c r="D1515" i="14"/>
  <c r="G1515" i="14"/>
  <c r="H1515" i="14"/>
  <c r="F1515" i="14"/>
  <c r="L1700" i="14"/>
  <c r="L2184" i="11"/>
  <c r="G1445" i="15" l="1"/>
  <c r="E1445" i="15"/>
  <c r="H1445" i="15"/>
  <c r="D1445" i="15"/>
  <c r="F1445" i="15"/>
  <c r="Q1446" i="15"/>
  <c r="Q1446" i="16"/>
  <c r="D1445" i="16"/>
  <c r="G1445" i="16"/>
  <c r="F1445" i="16"/>
  <c r="H1445" i="16"/>
  <c r="E1445" i="16"/>
  <c r="H1445" i="11"/>
  <c r="G1445" i="11"/>
  <c r="K1446" i="11"/>
  <c r="F1445" i="11"/>
  <c r="E1445" i="11"/>
  <c r="D1445" i="11"/>
  <c r="E1516" i="14"/>
  <c r="K1517" i="14"/>
  <c r="D1516" i="14"/>
  <c r="F1516" i="14"/>
  <c r="G1516" i="14"/>
  <c r="H1516" i="14"/>
  <c r="L1701" i="14"/>
  <c r="L2185" i="11"/>
  <c r="Q1447" i="16" l="1"/>
  <c r="H1446" i="16"/>
  <c r="D1446" i="16"/>
  <c r="F1446" i="16"/>
  <c r="G1446" i="16"/>
  <c r="E1446" i="16"/>
  <c r="E1446" i="15"/>
  <c r="D1446" i="15"/>
  <c r="G1446" i="15"/>
  <c r="H1446" i="15"/>
  <c r="Q1447" i="15"/>
  <c r="F1446" i="15"/>
  <c r="H1446" i="11"/>
  <c r="K1447" i="11"/>
  <c r="D1446" i="11"/>
  <c r="F1446" i="11"/>
  <c r="E1446" i="11"/>
  <c r="G1446" i="11"/>
  <c r="H1517" i="14"/>
  <c r="F1517" i="14"/>
  <c r="K1518" i="14"/>
  <c r="E1517" i="14"/>
  <c r="D1517" i="14"/>
  <c r="G1517" i="14"/>
  <c r="L1702" i="14"/>
  <c r="L2186" i="11"/>
  <c r="D1447" i="15" l="1"/>
  <c r="E1447" i="15"/>
  <c r="F1447" i="15"/>
  <c r="G1447" i="15"/>
  <c r="Q1448" i="15"/>
  <c r="H1447" i="15"/>
  <c r="Q1448" i="16"/>
  <c r="E1447" i="16"/>
  <c r="G1447" i="16"/>
  <c r="H1447" i="16"/>
  <c r="D1447" i="16"/>
  <c r="F1447" i="16"/>
  <c r="H1447" i="11"/>
  <c r="D1447" i="11"/>
  <c r="G1447" i="11"/>
  <c r="E1447" i="11"/>
  <c r="F1447" i="11"/>
  <c r="K1448" i="11"/>
  <c r="G1518" i="14"/>
  <c r="F1518" i="14"/>
  <c r="D1518" i="14"/>
  <c r="E1518" i="14"/>
  <c r="H1518" i="14"/>
  <c r="K1519" i="14"/>
  <c r="L1703" i="14"/>
  <c r="L2187" i="11"/>
  <c r="F1448" i="16" l="1"/>
  <c r="E1448" i="16"/>
  <c r="H1448" i="16"/>
  <c r="D1448" i="16"/>
  <c r="G1448" i="16"/>
  <c r="Q1449" i="16"/>
  <c r="Q1449" i="15"/>
  <c r="E1448" i="15"/>
  <c r="G1448" i="15"/>
  <c r="H1448" i="15"/>
  <c r="D1448" i="15"/>
  <c r="F1448" i="15"/>
  <c r="H1448" i="11"/>
  <c r="K1449" i="11"/>
  <c r="G1448" i="11"/>
  <c r="D1448" i="11"/>
  <c r="F1448" i="11"/>
  <c r="E1448" i="11"/>
  <c r="G1519" i="14"/>
  <c r="K1520" i="14"/>
  <c r="E1519" i="14"/>
  <c r="F1519" i="14"/>
  <c r="H1519" i="14"/>
  <c r="D1519" i="14"/>
  <c r="L1704" i="14"/>
  <c r="L2188" i="11"/>
  <c r="F1449" i="15" l="1"/>
  <c r="Q1450" i="15"/>
  <c r="D1449" i="15"/>
  <c r="E1449" i="15"/>
  <c r="G1449" i="15"/>
  <c r="H1449" i="15"/>
  <c r="Q1450" i="16"/>
  <c r="G1449" i="16"/>
  <c r="F1449" i="16"/>
  <c r="E1449" i="16"/>
  <c r="H1449" i="16"/>
  <c r="D1449" i="16"/>
  <c r="H1449" i="11"/>
  <c r="E1449" i="11"/>
  <c r="D1449" i="11"/>
  <c r="K1450" i="11"/>
  <c r="G1449" i="11"/>
  <c r="F1449" i="11"/>
  <c r="D1520" i="14"/>
  <c r="H1520" i="14"/>
  <c r="E1520" i="14"/>
  <c r="G1520" i="14"/>
  <c r="K1521" i="14"/>
  <c r="F1520" i="14"/>
  <c r="L1705" i="14"/>
  <c r="L2189" i="11"/>
  <c r="Q1451" i="15" l="1"/>
  <c r="D1450" i="15"/>
  <c r="G1450" i="15"/>
  <c r="H1450" i="15"/>
  <c r="E1450" i="15"/>
  <c r="F1450" i="15"/>
  <c r="Q1451" i="16"/>
  <c r="E1450" i="16"/>
  <c r="D1450" i="16"/>
  <c r="G1450" i="16"/>
  <c r="F1450" i="16"/>
  <c r="H1450" i="16"/>
  <c r="H1450" i="11"/>
  <c r="K1451" i="11"/>
  <c r="G1450" i="11"/>
  <c r="F1450" i="11"/>
  <c r="E1450" i="11"/>
  <c r="D1450" i="11"/>
  <c r="F1521" i="14"/>
  <c r="E1521" i="14"/>
  <c r="H1521" i="14"/>
  <c r="G1521" i="14"/>
  <c r="K1522" i="14"/>
  <c r="D1521" i="14"/>
  <c r="L1706" i="14"/>
  <c r="L2190" i="11"/>
  <c r="Q1452" i="16" l="1"/>
  <c r="G1451" i="16"/>
  <c r="F1451" i="16"/>
  <c r="D1451" i="16"/>
  <c r="E1451" i="16"/>
  <c r="H1451" i="16"/>
  <c r="H1451" i="15"/>
  <c r="Q1452" i="15"/>
  <c r="G1451" i="15"/>
  <c r="E1451" i="15"/>
  <c r="F1451" i="15"/>
  <c r="D1451" i="15"/>
  <c r="H1451" i="11"/>
  <c r="F1451" i="11"/>
  <c r="K1452" i="11"/>
  <c r="G1451" i="11"/>
  <c r="E1451" i="11"/>
  <c r="D1451" i="11"/>
  <c r="D1522" i="14"/>
  <c r="F1522" i="14"/>
  <c r="G1522" i="14"/>
  <c r="E1522" i="14"/>
  <c r="K1523" i="14"/>
  <c r="H1522" i="14"/>
  <c r="L1707" i="14"/>
  <c r="L2191" i="11"/>
  <c r="F1452" i="15" l="1"/>
  <c r="D1452" i="15"/>
  <c r="E1452" i="15"/>
  <c r="G1452" i="15"/>
  <c r="H1452" i="15"/>
  <c r="Q1453" i="15"/>
  <c r="Q1453" i="16"/>
  <c r="H1452" i="16"/>
  <c r="F1452" i="16"/>
  <c r="G1452" i="16"/>
  <c r="E1452" i="16"/>
  <c r="D1452" i="16"/>
  <c r="H1452" i="11"/>
  <c r="D1452" i="11"/>
  <c r="E1452" i="11"/>
  <c r="F1452" i="11"/>
  <c r="K1453" i="11"/>
  <c r="G1452" i="11"/>
  <c r="K1524" i="14"/>
  <c r="F1523" i="14"/>
  <c r="E1523" i="14"/>
  <c r="D1523" i="14"/>
  <c r="H1523" i="14"/>
  <c r="G1523" i="14"/>
  <c r="L1708" i="14"/>
  <c r="L2192" i="11"/>
  <c r="Q1454" i="16" l="1"/>
  <c r="G1453" i="16"/>
  <c r="H1453" i="16"/>
  <c r="D1453" i="16"/>
  <c r="F1453" i="16"/>
  <c r="E1453" i="16"/>
  <c r="F1453" i="15"/>
  <c r="D1453" i="15"/>
  <c r="E1453" i="15"/>
  <c r="H1453" i="15"/>
  <c r="Q1454" i="15"/>
  <c r="G1453" i="15"/>
  <c r="H1453" i="11"/>
  <c r="E1453" i="11"/>
  <c r="G1453" i="11"/>
  <c r="D1453" i="11"/>
  <c r="K1454" i="11"/>
  <c r="F1453" i="11"/>
  <c r="K1525" i="14"/>
  <c r="D1524" i="14"/>
  <c r="H1524" i="14"/>
  <c r="G1524" i="14"/>
  <c r="F1524" i="14"/>
  <c r="E1524" i="14"/>
  <c r="L1709" i="14"/>
  <c r="L2193" i="11"/>
  <c r="Q1455" i="16" l="1"/>
  <c r="E1454" i="16"/>
  <c r="G1454" i="16"/>
  <c r="F1454" i="16"/>
  <c r="H1454" i="16"/>
  <c r="D1454" i="16"/>
  <c r="Q1455" i="15"/>
  <c r="D1454" i="15"/>
  <c r="F1454" i="15"/>
  <c r="G1454" i="15"/>
  <c r="H1454" i="15"/>
  <c r="E1454" i="15"/>
  <c r="H1454" i="11"/>
  <c r="G1454" i="11"/>
  <c r="F1454" i="11"/>
  <c r="E1454" i="11"/>
  <c r="K1455" i="11"/>
  <c r="D1454" i="11"/>
  <c r="E1525" i="14"/>
  <c r="D1525" i="14"/>
  <c r="F1525" i="14"/>
  <c r="K1526" i="14"/>
  <c r="G1525" i="14"/>
  <c r="H1525" i="14"/>
  <c r="L1710" i="14"/>
  <c r="L2194" i="11"/>
  <c r="G1455" i="15" l="1"/>
  <c r="D1455" i="15"/>
  <c r="H1455" i="15"/>
  <c r="E1455" i="15"/>
  <c r="F1455" i="15"/>
  <c r="Q1456" i="15"/>
  <c r="Q1456" i="16"/>
  <c r="G1455" i="16"/>
  <c r="H1455" i="16"/>
  <c r="F1455" i="16"/>
  <c r="D1455" i="16"/>
  <c r="E1455" i="16"/>
  <c r="H1455" i="11"/>
  <c r="D1455" i="11"/>
  <c r="F1455" i="11"/>
  <c r="E1455" i="11"/>
  <c r="G1455" i="11"/>
  <c r="K1456" i="11"/>
  <c r="H1526" i="14"/>
  <c r="D1526" i="14"/>
  <c r="F1526" i="14"/>
  <c r="K1527" i="14"/>
  <c r="E1526" i="14"/>
  <c r="G1526" i="14"/>
  <c r="L1711" i="14"/>
  <c r="L2195" i="11"/>
  <c r="D1456" i="15" l="1"/>
  <c r="E1456" i="15"/>
  <c r="G1456" i="15"/>
  <c r="H1456" i="15"/>
  <c r="Q1457" i="15"/>
  <c r="F1456" i="15"/>
  <c r="E1456" i="16"/>
  <c r="H1456" i="16"/>
  <c r="D1456" i="16"/>
  <c r="F1456" i="16"/>
  <c r="G1456" i="16"/>
  <c r="Q1457" i="16"/>
  <c r="H1456" i="11"/>
  <c r="D1456" i="11"/>
  <c r="G1456" i="11"/>
  <c r="E1456" i="11"/>
  <c r="F1456" i="11"/>
  <c r="K1457" i="11"/>
  <c r="H1527" i="14"/>
  <c r="G1527" i="14"/>
  <c r="K1528" i="14"/>
  <c r="F1527" i="14"/>
  <c r="D1527" i="14"/>
  <c r="E1527" i="14"/>
  <c r="L1712" i="14"/>
  <c r="L2196" i="11"/>
  <c r="Q1458" i="16" l="1"/>
  <c r="G1457" i="16"/>
  <c r="D1457" i="16"/>
  <c r="F1457" i="16"/>
  <c r="H1457" i="16"/>
  <c r="E1457" i="16"/>
  <c r="H1457" i="15"/>
  <c r="D1457" i="15"/>
  <c r="E1457" i="15"/>
  <c r="G1457" i="15"/>
  <c r="F1457" i="15"/>
  <c r="Q1458" i="15"/>
  <c r="H1457" i="11"/>
  <c r="K1458" i="11"/>
  <c r="D1457" i="11"/>
  <c r="F1457" i="11"/>
  <c r="E1457" i="11"/>
  <c r="G1457" i="11"/>
  <c r="H1528" i="14"/>
  <c r="E1528" i="14"/>
  <c r="K1529" i="14"/>
  <c r="D1528" i="14"/>
  <c r="F1528" i="14"/>
  <c r="G1528" i="14"/>
  <c r="L1713" i="14"/>
  <c r="L2197" i="11"/>
  <c r="Q1459" i="16" l="1"/>
  <c r="E1458" i="16"/>
  <c r="D1458" i="16"/>
  <c r="F1458" i="16"/>
  <c r="G1458" i="16"/>
  <c r="H1458" i="16"/>
  <c r="E1458" i="15"/>
  <c r="D1458" i="15"/>
  <c r="F1458" i="15"/>
  <c r="G1458" i="15"/>
  <c r="H1458" i="15"/>
  <c r="Q1459" i="15"/>
  <c r="H1458" i="11"/>
  <c r="D1458" i="11"/>
  <c r="E1458" i="11"/>
  <c r="K1459" i="11"/>
  <c r="F1458" i="11"/>
  <c r="G1458" i="11"/>
  <c r="K1530" i="14"/>
  <c r="E1529" i="14"/>
  <c r="G1529" i="14"/>
  <c r="F1529" i="14"/>
  <c r="D1529" i="14"/>
  <c r="H1529" i="14"/>
  <c r="L1714" i="14"/>
  <c r="L2198" i="11"/>
  <c r="H1459" i="15" l="1"/>
  <c r="D1459" i="15"/>
  <c r="G1459" i="15"/>
  <c r="F1459" i="15"/>
  <c r="E1459" i="15"/>
  <c r="Q1460" i="15"/>
  <c r="Q1460" i="16"/>
  <c r="G1459" i="16"/>
  <c r="F1459" i="16"/>
  <c r="D1459" i="16"/>
  <c r="E1459" i="16"/>
  <c r="H1459" i="16"/>
  <c r="H1459" i="11"/>
  <c r="F1459" i="11"/>
  <c r="G1459" i="11"/>
  <c r="K1460" i="11"/>
  <c r="D1459" i="11"/>
  <c r="E1459" i="11"/>
  <c r="G1530" i="14"/>
  <c r="K1531" i="14"/>
  <c r="E1530" i="14"/>
  <c r="D1530" i="14"/>
  <c r="H1530" i="14"/>
  <c r="F1530" i="14"/>
  <c r="L1715" i="14"/>
  <c r="L2199" i="11"/>
  <c r="D1460" i="16" l="1"/>
  <c r="F1460" i="16"/>
  <c r="E1460" i="16"/>
  <c r="G1460" i="16"/>
  <c r="H1460" i="16"/>
  <c r="Q1461" i="16"/>
  <c r="E1460" i="15"/>
  <c r="G1460" i="15"/>
  <c r="H1460" i="15"/>
  <c r="Q1461" i="15"/>
  <c r="D1460" i="15"/>
  <c r="F1460" i="15"/>
  <c r="H1460" i="11"/>
  <c r="E1460" i="11"/>
  <c r="F1460" i="11"/>
  <c r="G1460" i="11"/>
  <c r="K1461" i="11"/>
  <c r="D1460" i="11"/>
  <c r="G1531" i="14"/>
  <c r="K1532" i="14"/>
  <c r="F1531" i="14"/>
  <c r="H1531" i="14"/>
  <c r="E1531" i="14"/>
  <c r="D1531" i="14"/>
  <c r="L1716" i="14"/>
  <c r="L2200" i="11"/>
  <c r="E1461" i="15" l="1"/>
  <c r="H1461" i="15"/>
  <c r="D1461" i="15"/>
  <c r="F1461" i="15"/>
  <c r="G1461" i="15"/>
  <c r="Q1462" i="15"/>
  <c r="Q1462" i="16"/>
  <c r="G1461" i="16"/>
  <c r="H1461" i="16"/>
  <c r="D1461" i="16"/>
  <c r="F1461" i="16"/>
  <c r="E1461" i="16"/>
  <c r="H1461" i="11"/>
  <c r="D1461" i="11"/>
  <c r="F1461" i="11"/>
  <c r="E1461" i="11"/>
  <c r="K1462" i="11"/>
  <c r="G1461" i="11"/>
  <c r="E1532" i="14"/>
  <c r="F1532" i="14"/>
  <c r="K1533" i="14"/>
  <c r="G1532" i="14"/>
  <c r="H1532" i="14"/>
  <c r="D1532" i="14"/>
  <c r="L1717" i="14"/>
  <c r="L2201" i="11"/>
  <c r="Q1463" i="15" l="1"/>
  <c r="F1462" i="15"/>
  <c r="G1462" i="15"/>
  <c r="H1462" i="15"/>
  <c r="E1462" i="15"/>
  <c r="D1462" i="15"/>
  <c r="Q1463" i="16"/>
  <c r="E1462" i="16"/>
  <c r="F1462" i="16"/>
  <c r="G1462" i="16"/>
  <c r="H1462" i="16"/>
  <c r="D1462" i="16"/>
  <c r="H1462" i="11"/>
  <c r="E1462" i="11"/>
  <c r="F1462" i="11"/>
  <c r="G1462" i="11"/>
  <c r="K1463" i="11"/>
  <c r="D1462" i="11"/>
  <c r="D1533" i="14"/>
  <c r="G1533" i="14"/>
  <c r="H1533" i="14"/>
  <c r="K1534" i="14"/>
  <c r="E1533" i="14"/>
  <c r="F1533" i="14"/>
  <c r="L1718" i="14"/>
  <c r="L2202" i="11"/>
  <c r="F1463" i="16" l="1"/>
  <c r="D1463" i="16"/>
  <c r="Q1464" i="16"/>
  <c r="E1463" i="16"/>
  <c r="G1463" i="16"/>
  <c r="H1463" i="16"/>
  <c r="Q1464" i="15"/>
  <c r="D1463" i="15"/>
  <c r="H1463" i="15"/>
  <c r="E1463" i="15"/>
  <c r="F1463" i="15"/>
  <c r="G1463" i="15"/>
  <c r="H1463" i="11"/>
  <c r="D1463" i="11"/>
  <c r="G1463" i="11"/>
  <c r="F1463" i="11"/>
  <c r="K1464" i="11"/>
  <c r="E1463" i="11"/>
  <c r="K1535" i="14"/>
  <c r="F1534" i="14"/>
  <c r="G1534" i="14"/>
  <c r="E1534" i="14"/>
  <c r="D1534" i="14"/>
  <c r="H1534" i="14"/>
  <c r="L1719" i="14"/>
  <c r="L2203" i="11"/>
  <c r="D1464" i="15" l="1"/>
  <c r="F1464" i="15"/>
  <c r="E1464" i="15"/>
  <c r="G1464" i="15"/>
  <c r="H1464" i="15"/>
  <c r="Q1465" i="15"/>
  <c r="G1464" i="16"/>
  <c r="Q1465" i="16"/>
  <c r="D1464" i="16"/>
  <c r="F1464" i="16"/>
  <c r="E1464" i="16"/>
  <c r="H1464" i="16"/>
  <c r="H1464" i="11"/>
  <c r="D1464" i="11"/>
  <c r="F1464" i="11"/>
  <c r="E1464" i="11"/>
  <c r="G1464" i="11"/>
  <c r="K1465" i="11"/>
  <c r="G1535" i="14"/>
  <c r="D1535" i="14"/>
  <c r="H1535" i="14"/>
  <c r="F1535" i="14"/>
  <c r="K1536" i="14"/>
  <c r="E1535" i="14"/>
  <c r="L1720" i="14"/>
  <c r="L2204" i="11"/>
  <c r="Q1466" i="16" l="1"/>
  <c r="G1465" i="16"/>
  <c r="E1465" i="16"/>
  <c r="F1465" i="16"/>
  <c r="H1465" i="16"/>
  <c r="D1465" i="16"/>
  <c r="H1465" i="15"/>
  <c r="D1465" i="15"/>
  <c r="E1465" i="15"/>
  <c r="F1465" i="15"/>
  <c r="G1465" i="15"/>
  <c r="Q1466" i="15"/>
  <c r="H1465" i="11"/>
  <c r="D1465" i="11"/>
  <c r="F1465" i="11"/>
  <c r="E1465" i="11"/>
  <c r="K1466" i="11"/>
  <c r="G1465" i="11"/>
  <c r="D1536" i="14"/>
  <c r="F1536" i="14"/>
  <c r="H1536" i="14"/>
  <c r="E1536" i="14"/>
  <c r="K1537" i="14"/>
  <c r="G1536" i="14"/>
  <c r="L1721" i="14"/>
  <c r="L2205" i="11"/>
  <c r="Q1467" i="15" l="1"/>
  <c r="D1466" i="15"/>
  <c r="G1466" i="15"/>
  <c r="H1466" i="15"/>
  <c r="E1466" i="15"/>
  <c r="F1466" i="15"/>
  <c r="Q1467" i="16"/>
  <c r="E1466" i="16"/>
  <c r="D1466" i="16"/>
  <c r="F1466" i="16"/>
  <c r="G1466" i="16"/>
  <c r="H1466" i="16"/>
  <c r="H1466" i="11"/>
  <c r="D1466" i="11"/>
  <c r="K1467" i="11"/>
  <c r="F1466" i="11"/>
  <c r="G1466" i="11"/>
  <c r="E1466" i="11"/>
  <c r="G1537" i="14"/>
  <c r="K1538" i="14"/>
  <c r="F1537" i="14"/>
  <c r="E1537" i="14"/>
  <c r="D1537" i="14"/>
  <c r="H1537" i="14"/>
  <c r="L1722" i="14"/>
  <c r="L2206" i="11"/>
  <c r="Q1468" i="16" l="1"/>
  <c r="H1467" i="16"/>
  <c r="F1467" i="16"/>
  <c r="D1467" i="16"/>
  <c r="E1467" i="16"/>
  <c r="G1467" i="16"/>
  <c r="F1467" i="15"/>
  <c r="D1467" i="15"/>
  <c r="Q1468" i="15"/>
  <c r="G1467" i="15"/>
  <c r="E1467" i="15"/>
  <c r="H1467" i="15"/>
  <c r="H1467" i="11"/>
  <c r="D1467" i="11"/>
  <c r="K1468" i="11"/>
  <c r="F1467" i="11"/>
  <c r="G1467" i="11"/>
  <c r="E1467" i="11"/>
  <c r="K1539" i="14"/>
  <c r="G1538" i="14"/>
  <c r="F1538" i="14"/>
  <c r="D1538" i="14"/>
  <c r="H1538" i="14"/>
  <c r="E1538" i="14"/>
  <c r="L1723" i="14"/>
  <c r="L2207" i="11"/>
  <c r="D1468" i="15" l="1"/>
  <c r="E1468" i="15"/>
  <c r="G1468" i="15"/>
  <c r="H1468" i="15"/>
  <c r="Q1469" i="15"/>
  <c r="F1468" i="15"/>
  <c r="Q1469" i="16"/>
  <c r="F1468" i="16"/>
  <c r="G1468" i="16"/>
  <c r="E1468" i="16"/>
  <c r="D1468" i="16"/>
  <c r="H1468" i="16"/>
  <c r="H1468" i="11"/>
  <c r="D1468" i="11"/>
  <c r="G1468" i="11"/>
  <c r="F1468" i="11"/>
  <c r="E1468" i="11"/>
  <c r="K1469" i="11"/>
  <c r="H1539" i="14"/>
  <c r="K1540" i="14"/>
  <c r="G1539" i="14"/>
  <c r="F1539" i="14"/>
  <c r="E1539" i="14"/>
  <c r="D1539" i="14"/>
  <c r="L1724" i="14"/>
  <c r="L2208" i="11"/>
  <c r="Q1470" i="16" l="1"/>
  <c r="H1469" i="16"/>
  <c r="F1469" i="16"/>
  <c r="E1469" i="16"/>
  <c r="D1469" i="16"/>
  <c r="G1469" i="16"/>
  <c r="Q1470" i="15"/>
  <c r="G1469" i="15"/>
  <c r="E1469" i="15"/>
  <c r="F1469" i="15"/>
  <c r="D1469" i="15"/>
  <c r="H1469" i="15"/>
  <c r="H1469" i="11"/>
  <c r="E1469" i="11"/>
  <c r="F1469" i="11"/>
  <c r="D1469" i="11"/>
  <c r="G1469" i="11"/>
  <c r="K1470" i="11"/>
  <c r="F1540" i="14"/>
  <c r="K1541" i="14"/>
  <c r="H1540" i="14"/>
  <c r="E1540" i="14"/>
  <c r="G1540" i="14"/>
  <c r="D1540" i="14"/>
  <c r="L1725" i="14"/>
  <c r="L2209" i="11"/>
  <c r="E1470" i="15" l="1"/>
  <c r="D1470" i="15"/>
  <c r="G1470" i="15"/>
  <c r="H1470" i="15"/>
  <c r="Q1471" i="15"/>
  <c r="F1470" i="15"/>
  <c r="Q1471" i="16"/>
  <c r="E1470" i="16"/>
  <c r="D1470" i="16"/>
  <c r="G1470" i="16"/>
  <c r="F1470" i="16"/>
  <c r="H1470" i="16"/>
  <c r="H1470" i="11"/>
  <c r="D1470" i="11"/>
  <c r="F1470" i="11"/>
  <c r="K1471" i="11"/>
  <c r="G1470" i="11"/>
  <c r="E1470" i="11"/>
  <c r="D1541" i="14"/>
  <c r="G1541" i="14"/>
  <c r="E1541" i="14"/>
  <c r="F1541" i="14"/>
  <c r="H1541" i="14"/>
  <c r="K1542" i="14"/>
  <c r="L1726" i="14"/>
  <c r="L2210" i="11"/>
  <c r="F1471" i="15" l="1"/>
  <c r="G1471" i="15"/>
  <c r="D1471" i="15"/>
  <c r="H1471" i="15"/>
  <c r="Q1472" i="15"/>
  <c r="E1471" i="15"/>
  <c r="Q1472" i="16"/>
  <c r="E1471" i="16"/>
  <c r="G1471" i="16"/>
  <c r="H1471" i="16"/>
  <c r="D1471" i="16"/>
  <c r="F1471" i="16"/>
  <c r="H1471" i="11"/>
  <c r="G1471" i="11"/>
  <c r="D1471" i="11"/>
  <c r="F1471" i="11"/>
  <c r="E1471" i="11"/>
  <c r="K1472" i="11"/>
  <c r="K1543" i="14"/>
  <c r="G1542" i="14"/>
  <c r="F1542" i="14"/>
  <c r="E1542" i="14"/>
  <c r="D1542" i="14"/>
  <c r="H1542" i="14"/>
  <c r="L1727" i="14"/>
  <c r="L2211" i="11"/>
  <c r="Q1473" i="16" l="1"/>
  <c r="E1472" i="16"/>
  <c r="H1472" i="16"/>
  <c r="F1472" i="16"/>
  <c r="G1472" i="16"/>
  <c r="D1472" i="16"/>
  <c r="Q1473" i="15"/>
  <c r="F1472" i="15"/>
  <c r="E1472" i="15"/>
  <c r="G1472" i="15"/>
  <c r="H1472" i="15"/>
  <c r="D1472" i="15"/>
  <c r="H1472" i="11"/>
  <c r="D1472" i="11"/>
  <c r="K1473" i="11"/>
  <c r="E1472" i="11"/>
  <c r="F1472" i="11"/>
  <c r="G1472" i="11"/>
  <c r="G1543" i="14"/>
  <c r="F1543" i="14"/>
  <c r="H1543" i="14"/>
  <c r="K1544" i="14"/>
  <c r="E1543" i="14"/>
  <c r="D1543" i="14"/>
  <c r="L1728" i="14"/>
  <c r="L2212" i="11"/>
  <c r="Q1474" i="15" l="1"/>
  <c r="G1473" i="15"/>
  <c r="F1473" i="15"/>
  <c r="H1473" i="15"/>
  <c r="D1473" i="15"/>
  <c r="E1473" i="15"/>
  <c r="Q1474" i="16"/>
  <c r="H1473" i="16"/>
  <c r="G1473" i="16"/>
  <c r="F1473" i="16"/>
  <c r="D1473" i="16"/>
  <c r="E1473" i="16"/>
  <c r="H1473" i="11"/>
  <c r="D1473" i="11"/>
  <c r="F1473" i="11"/>
  <c r="K1474" i="11"/>
  <c r="E1473" i="11"/>
  <c r="G1473" i="11"/>
  <c r="K1545" i="14"/>
  <c r="F1544" i="14"/>
  <c r="H1544" i="14"/>
  <c r="E1544" i="14"/>
  <c r="D1544" i="14"/>
  <c r="G1544" i="14"/>
  <c r="L1729" i="14"/>
  <c r="L2213" i="11"/>
  <c r="Q1475" i="16" l="1"/>
  <c r="E1474" i="16"/>
  <c r="F1474" i="16"/>
  <c r="G1474" i="16"/>
  <c r="H1474" i="16"/>
  <c r="D1474" i="16"/>
  <c r="Q1475" i="15"/>
  <c r="F1474" i="15"/>
  <c r="G1474" i="15"/>
  <c r="H1474" i="15"/>
  <c r="E1474" i="15"/>
  <c r="D1474" i="15"/>
  <c r="H1474" i="11"/>
  <c r="D1474" i="11"/>
  <c r="G1474" i="11"/>
  <c r="F1474" i="11"/>
  <c r="E1474" i="11"/>
  <c r="K1475" i="11"/>
  <c r="E1545" i="14"/>
  <c r="G1545" i="14"/>
  <c r="F1545" i="14"/>
  <c r="H1545" i="14"/>
  <c r="K1546" i="14"/>
  <c r="D1545" i="14"/>
  <c r="L1730" i="14"/>
  <c r="L2214" i="11"/>
  <c r="Q1476" i="15" l="1"/>
  <c r="D1475" i="15"/>
  <c r="H1475" i="15"/>
  <c r="G1475" i="15"/>
  <c r="F1475" i="15"/>
  <c r="E1475" i="15"/>
  <c r="F1475" i="16"/>
  <c r="D1475" i="16"/>
  <c r="Q1476" i="16"/>
  <c r="E1475" i="16"/>
  <c r="G1475" i="16"/>
  <c r="H1475" i="16"/>
  <c r="H1475" i="11"/>
  <c r="G1475" i="11"/>
  <c r="E1475" i="11"/>
  <c r="F1475" i="11"/>
  <c r="K1476" i="11"/>
  <c r="D1475" i="11"/>
  <c r="K1547" i="14"/>
  <c r="H1546" i="14"/>
  <c r="E1546" i="14"/>
  <c r="G1546" i="14"/>
  <c r="F1546" i="14"/>
  <c r="D1546" i="14"/>
  <c r="L1731" i="14"/>
  <c r="L2215" i="11"/>
  <c r="H1476" i="16" l="1"/>
  <c r="D1476" i="16"/>
  <c r="E1476" i="16"/>
  <c r="F1476" i="16"/>
  <c r="G1476" i="16"/>
  <c r="Q1477" i="16"/>
  <c r="F1476" i="15"/>
  <c r="E1476" i="15"/>
  <c r="G1476" i="15"/>
  <c r="H1476" i="15"/>
  <c r="Q1477" i="15"/>
  <c r="D1476" i="15"/>
  <c r="H1476" i="11"/>
  <c r="E1476" i="11"/>
  <c r="F1476" i="11"/>
  <c r="D1476" i="11"/>
  <c r="G1476" i="11"/>
  <c r="K1477" i="11"/>
  <c r="K1548" i="14"/>
  <c r="H1547" i="14"/>
  <c r="G1547" i="14"/>
  <c r="E1547" i="14"/>
  <c r="D1547" i="14"/>
  <c r="F1547" i="14"/>
  <c r="L1732" i="14"/>
  <c r="L2216" i="11"/>
  <c r="F1477" i="15" l="1"/>
  <c r="Q1478" i="15"/>
  <c r="H1477" i="15"/>
  <c r="D1477" i="15"/>
  <c r="G1477" i="15"/>
  <c r="E1477" i="15"/>
  <c r="Q1478" i="16"/>
  <c r="E1477" i="16"/>
  <c r="F1477" i="16"/>
  <c r="D1477" i="16"/>
  <c r="H1477" i="16"/>
  <c r="G1477" i="16"/>
  <c r="H1477" i="11"/>
  <c r="D1477" i="11"/>
  <c r="F1477" i="11"/>
  <c r="E1477" i="11"/>
  <c r="G1477" i="11"/>
  <c r="K1478" i="11"/>
  <c r="D1548" i="14"/>
  <c r="F1548" i="14"/>
  <c r="G1548" i="14"/>
  <c r="H1548" i="14"/>
  <c r="E1548" i="14"/>
  <c r="K1549" i="14"/>
  <c r="L1733" i="14"/>
  <c r="L2217" i="11"/>
  <c r="Q1479" i="16" l="1"/>
  <c r="H1478" i="16"/>
  <c r="F1478" i="16"/>
  <c r="G1478" i="16"/>
  <c r="E1478" i="16"/>
  <c r="D1478" i="16"/>
  <c r="F1478" i="15"/>
  <c r="G1478" i="15"/>
  <c r="H1478" i="15"/>
  <c r="Q1479" i="15"/>
  <c r="E1478" i="15"/>
  <c r="D1478" i="15"/>
  <c r="H1478" i="11"/>
  <c r="K1479" i="11"/>
  <c r="G1478" i="11"/>
  <c r="E1478" i="11"/>
  <c r="D1478" i="11"/>
  <c r="F1478" i="11"/>
  <c r="H1549" i="14"/>
  <c r="K1550" i="14"/>
  <c r="G1549" i="14"/>
  <c r="F1549" i="14"/>
  <c r="E1549" i="14"/>
  <c r="D1549" i="14"/>
  <c r="L1734" i="14"/>
  <c r="L2218" i="11"/>
  <c r="F1479" i="15" l="1"/>
  <c r="D1479" i="15"/>
  <c r="G1479" i="15"/>
  <c r="H1479" i="15"/>
  <c r="E1479" i="15"/>
  <c r="Q1480" i="15"/>
  <c r="Q1480" i="16"/>
  <c r="F1479" i="16"/>
  <c r="D1479" i="16"/>
  <c r="E1479" i="16"/>
  <c r="G1479" i="16"/>
  <c r="H1479" i="16"/>
  <c r="H1479" i="11"/>
  <c r="G1479" i="11"/>
  <c r="F1479" i="11"/>
  <c r="K1480" i="11"/>
  <c r="D1479" i="11"/>
  <c r="E1479" i="11"/>
  <c r="F1550" i="14"/>
  <c r="G1550" i="14"/>
  <c r="E1550" i="14"/>
  <c r="H1550" i="14"/>
  <c r="D1550" i="14"/>
  <c r="K1551" i="14"/>
  <c r="L1735" i="14"/>
  <c r="L2219" i="11"/>
  <c r="H1480" i="16" l="1"/>
  <c r="E1480" i="16"/>
  <c r="F1480" i="16"/>
  <c r="G1480" i="16"/>
  <c r="Q1481" i="16"/>
  <c r="D1480" i="16"/>
  <c r="F1480" i="15"/>
  <c r="E1480" i="15"/>
  <c r="G1480" i="15"/>
  <c r="H1480" i="15"/>
  <c r="Q1481" i="15"/>
  <c r="D1480" i="15"/>
  <c r="H1480" i="11"/>
  <c r="K1481" i="11"/>
  <c r="E1480" i="11"/>
  <c r="D1480" i="11"/>
  <c r="F1480" i="11"/>
  <c r="G1480" i="11"/>
  <c r="F1551" i="14"/>
  <c r="E1551" i="14"/>
  <c r="D1551" i="14"/>
  <c r="H1551" i="14"/>
  <c r="G1551" i="14"/>
  <c r="K1552" i="14"/>
  <c r="L1736" i="14"/>
  <c r="L2220" i="11"/>
  <c r="G1481" i="15" l="1"/>
  <c r="H1481" i="15"/>
  <c r="D1481" i="15"/>
  <c r="E1481" i="15"/>
  <c r="F1481" i="15"/>
  <c r="Q1482" i="15"/>
  <c r="Q1482" i="16"/>
  <c r="G1481" i="16"/>
  <c r="D1481" i="16"/>
  <c r="E1481" i="16"/>
  <c r="F1481" i="16"/>
  <c r="H1481" i="16"/>
  <c r="H1481" i="11"/>
  <c r="G1481" i="11"/>
  <c r="K1482" i="11"/>
  <c r="D1481" i="11"/>
  <c r="F1481" i="11"/>
  <c r="E1481" i="11"/>
  <c r="F1552" i="14"/>
  <c r="E1552" i="14"/>
  <c r="K1553" i="14"/>
  <c r="D1552" i="14"/>
  <c r="H1552" i="14"/>
  <c r="G1552" i="14"/>
  <c r="L1737" i="14"/>
  <c r="L2221" i="11"/>
  <c r="Q1483" i="16" l="1"/>
  <c r="E1482" i="16"/>
  <c r="H1482" i="16"/>
  <c r="F1482" i="16"/>
  <c r="G1482" i="16"/>
  <c r="D1482" i="16"/>
  <c r="Q1483" i="15"/>
  <c r="F1482" i="15"/>
  <c r="G1482" i="15"/>
  <c r="H1482" i="15"/>
  <c r="E1482" i="15"/>
  <c r="D1482" i="15"/>
  <c r="H1482" i="11"/>
  <c r="G1482" i="11"/>
  <c r="E1482" i="11"/>
  <c r="F1482" i="11"/>
  <c r="D1482" i="11"/>
  <c r="K1483" i="11"/>
  <c r="E1553" i="14"/>
  <c r="K1554" i="14"/>
  <c r="D1553" i="14"/>
  <c r="G1553" i="14"/>
  <c r="H1553" i="14"/>
  <c r="F1553" i="14"/>
  <c r="L1738" i="14"/>
  <c r="L2222" i="11"/>
  <c r="Q1484" i="15" l="1"/>
  <c r="D1483" i="15"/>
  <c r="G1483" i="15"/>
  <c r="E1483" i="15"/>
  <c r="F1483" i="15"/>
  <c r="H1483" i="15"/>
  <c r="F1483" i="16"/>
  <c r="D1483" i="16"/>
  <c r="Q1484" i="16"/>
  <c r="E1483" i="16"/>
  <c r="G1483" i="16"/>
  <c r="H1483" i="16"/>
  <c r="H1483" i="11"/>
  <c r="K1484" i="11"/>
  <c r="D1483" i="11"/>
  <c r="G1483" i="11"/>
  <c r="F1483" i="11"/>
  <c r="E1483" i="11"/>
  <c r="F1554" i="14"/>
  <c r="G1554" i="14"/>
  <c r="E1554" i="14"/>
  <c r="K1555" i="14"/>
  <c r="D1554" i="14"/>
  <c r="H1554" i="14"/>
  <c r="L1739" i="14"/>
  <c r="L2223" i="11"/>
  <c r="F1484" i="15" l="1"/>
  <c r="G1484" i="15"/>
  <c r="E1484" i="15"/>
  <c r="Q1485" i="15"/>
  <c r="H1484" i="15"/>
  <c r="D1484" i="15"/>
  <c r="H1484" i="16"/>
  <c r="F1484" i="16"/>
  <c r="G1484" i="16"/>
  <c r="E1484" i="16"/>
  <c r="Q1485" i="16"/>
  <c r="D1484" i="16"/>
  <c r="H1484" i="11"/>
  <c r="K1485" i="11"/>
  <c r="F1484" i="11"/>
  <c r="G1484" i="11"/>
  <c r="E1484" i="11"/>
  <c r="D1484" i="11"/>
  <c r="H1555" i="14"/>
  <c r="K1556" i="14"/>
  <c r="G1555" i="14"/>
  <c r="F1555" i="14"/>
  <c r="E1555" i="14"/>
  <c r="D1555" i="14"/>
  <c r="L1740" i="14"/>
  <c r="L2224" i="11"/>
  <c r="F1485" i="15" l="1"/>
  <c r="H1485" i="15"/>
  <c r="G1485" i="15"/>
  <c r="E1485" i="15"/>
  <c r="D1485" i="15"/>
  <c r="Q1486" i="15"/>
  <c r="Q1486" i="16"/>
  <c r="E1485" i="16"/>
  <c r="G1485" i="16"/>
  <c r="F1485" i="16"/>
  <c r="H1485" i="16"/>
  <c r="D1485" i="16"/>
  <c r="H1485" i="11"/>
  <c r="D1485" i="11"/>
  <c r="G1485" i="11"/>
  <c r="K1486" i="11"/>
  <c r="F1485" i="11"/>
  <c r="E1485" i="11"/>
  <c r="G1556" i="14"/>
  <c r="F1556" i="14"/>
  <c r="E1556" i="14"/>
  <c r="K1557" i="14"/>
  <c r="D1556" i="14"/>
  <c r="H1556" i="14"/>
  <c r="L1741" i="14"/>
  <c r="L2225" i="11"/>
  <c r="Q1487" i="16" l="1"/>
  <c r="D1486" i="16"/>
  <c r="G1486" i="16"/>
  <c r="F1486" i="16"/>
  <c r="E1486" i="16"/>
  <c r="H1486" i="16"/>
  <c r="D1486" i="15"/>
  <c r="F1486" i="15"/>
  <c r="G1486" i="15"/>
  <c r="H1486" i="15"/>
  <c r="Q1487" i="15"/>
  <c r="E1486" i="15"/>
  <c r="H1486" i="11"/>
  <c r="D1486" i="11"/>
  <c r="G1486" i="11"/>
  <c r="K1487" i="11"/>
  <c r="E1486" i="11"/>
  <c r="F1486" i="11"/>
  <c r="G1557" i="14"/>
  <c r="K1558" i="14"/>
  <c r="F1557" i="14"/>
  <c r="E1557" i="14"/>
  <c r="D1557" i="14"/>
  <c r="H1557" i="14"/>
  <c r="L1742" i="14"/>
  <c r="L2226" i="11"/>
  <c r="G1487" i="15" l="1"/>
  <c r="Q1488" i="15"/>
  <c r="H1487" i="15"/>
  <c r="E1487" i="15"/>
  <c r="F1487" i="15"/>
  <c r="D1487" i="15"/>
  <c r="Q1488" i="16"/>
  <c r="E1487" i="16"/>
  <c r="H1487" i="16"/>
  <c r="F1487" i="16"/>
  <c r="D1487" i="16"/>
  <c r="G1487" i="16"/>
  <c r="H1487" i="11"/>
  <c r="G1487" i="11"/>
  <c r="D1487" i="11"/>
  <c r="E1487" i="11"/>
  <c r="F1487" i="11"/>
  <c r="K1488" i="11"/>
  <c r="F1558" i="14"/>
  <c r="E1558" i="14"/>
  <c r="G1558" i="14"/>
  <c r="H1558" i="14"/>
  <c r="K1559" i="14"/>
  <c r="D1558" i="14"/>
  <c r="L1743" i="14"/>
  <c r="L2227" i="11"/>
  <c r="E1488" i="16" l="1"/>
  <c r="H1488" i="16"/>
  <c r="F1488" i="16"/>
  <c r="G1488" i="16"/>
  <c r="Q1489" i="16"/>
  <c r="D1488" i="16"/>
  <c r="Q1489" i="15"/>
  <c r="F1488" i="15"/>
  <c r="E1488" i="15"/>
  <c r="G1488" i="15"/>
  <c r="H1488" i="15"/>
  <c r="D1488" i="15"/>
  <c r="H1488" i="11"/>
  <c r="K1489" i="11"/>
  <c r="F1488" i="11"/>
  <c r="E1488" i="11"/>
  <c r="G1488" i="11"/>
  <c r="D1488" i="11"/>
  <c r="G1559" i="14"/>
  <c r="K1560" i="14"/>
  <c r="E1559" i="14"/>
  <c r="F1559" i="14"/>
  <c r="D1559" i="14"/>
  <c r="H1559" i="14"/>
  <c r="L1744" i="14"/>
  <c r="L2228" i="11"/>
  <c r="F1489" i="16" l="1"/>
  <c r="D1489" i="16"/>
  <c r="E1489" i="16"/>
  <c r="G1489" i="16"/>
  <c r="H1489" i="16"/>
  <c r="Q1490" i="16"/>
  <c r="F1489" i="15"/>
  <c r="G1489" i="15"/>
  <c r="H1489" i="15"/>
  <c r="D1489" i="15"/>
  <c r="Q1490" i="15"/>
  <c r="E1489" i="15"/>
  <c r="H1489" i="11"/>
  <c r="E1489" i="11"/>
  <c r="F1489" i="11"/>
  <c r="K1490" i="11"/>
  <c r="D1489" i="11"/>
  <c r="G1489" i="11"/>
  <c r="D1560" i="14"/>
  <c r="G1560" i="14"/>
  <c r="F1560" i="14"/>
  <c r="H1560" i="14"/>
  <c r="E1560" i="14"/>
  <c r="K1561" i="14"/>
  <c r="L1745" i="14"/>
  <c r="L2229" i="11"/>
  <c r="Q1491" i="16" l="1"/>
  <c r="E1490" i="16"/>
  <c r="H1490" i="16"/>
  <c r="F1490" i="16"/>
  <c r="G1490" i="16"/>
  <c r="D1490" i="16"/>
  <c r="Q1491" i="15"/>
  <c r="F1490" i="15"/>
  <c r="G1490" i="15"/>
  <c r="H1490" i="15"/>
  <c r="E1490" i="15"/>
  <c r="D1490" i="15"/>
  <c r="H1490" i="11"/>
  <c r="F1490" i="11"/>
  <c r="E1490" i="11"/>
  <c r="D1490" i="11"/>
  <c r="K1491" i="11"/>
  <c r="G1490" i="11"/>
  <c r="K1562" i="14"/>
  <c r="F1561" i="14"/>
  <c r="E1561" i="14"/>
  <c r="H1561" i="14"/>
  <c r="D1561" i="14"/>
  <c r="G1561" i="14"/>
  <c r="L1746" i="14"/>
  <c r="L2230" i="11"/>
  <c r="F1491" i="16" l="1"/>
  <c r="D1491" i="16"/>
  <c r="Q1492" i="16"/>
  <c r="E1491" i="16"/>
  <c r="G1491" i="16"/>
  <c r="H1491" i="16"/>
  <c r="Q1492" i="15"/>
  <c r="H1491" i="15"/>
  <c r="F1491" i="15"/>
  <c r="G1491" i="15"/>
  <c r="E1491" i="15"/>
  <c r="D1491" i="15"/>
  <c r="H1491" i="11"/>
  <c r="E1491" i="11"/>
  <c r="K1492" i="11"/>
  <c r="G1491" i="11"/>
  <c r="D1491" i="11"/>
  <c r="F1491" i="11"/>
  <c r="D1562" i="14"/>
  <c r="G1562" i="14"/>
  <c r="F1562" i="14"/>
  <c r="E1562" i="14"/>
  <c r="K1563" i="14"/>
  <c r="H1562" i="14"/>
  <c r="L1747" i="14"/>
  <c r="L2231" i="11"/>
  <c r="Q1493" i="15" l="1"/>
  <c r="F1492" i="15"/>
  <c r="D1492" i="15"/>
  <c r="E1492" i="15"/>
  <c r="G1492" i="15"/>
  <c r="H1492" i="15"/>
  <c r="E1492" i="16"/>
  <c r="G1492" i="16"/>
  <c r="D1492" i="16"/>
  <c r="F1492" i="16"/>
  <c r="H1492" i="16"/>
  <c r="Q1493" i="16"/>
  <c r="H1492" i="11"/>
  <c r="G1492" i="11"/>
  <c r="E1492" i="11"/>
  <c r="F1492" i="11"/>
  <c r="K1493" i="11"/>
  <c r="D1492" i="11"/>
  <c r="G1563" i="14"/>
  <c r="F1563" i="14"/>
  <c r="H1563" i="14"/>
  <c r="E1563" i="14"/>
  <c r="D1563" i="14"/>
  <c r="K1564" i="14"/>
  <c r="L1748" i="14"/>
  <c r="L2232" i="11"/>
  <c r="Q1494" i="16" l="1"/>
  <c r="G1493" i="16"/>
  <c r="D1493" i="16"/>
  <c r="F1493" i="16"/>
  <c r="H1493" i="16"/>
  <c r="E1493" i="16"/>
  <c r="F1493" i="15"/>
  <c r="Q1494" i="15"/>
  <c r="E1493" i="15"/>
  <c r="D1493" i="15"/>
  <c r="G1493" i="15"/>
  <c r="H1493" i="15"/>
  <c r="H1493" i="11"/>
  <c r="G1493" i="11"/>
  <c r="E1493" i="11"/>
  <c r="F1493" i="11"/>
  <c r="K1494" i="11"/>
  <c r="D1493" i="11"/>
  <c r="E1564" i="14"/>
  <c r="D1564" i="14"/>
  <c r="K1565" i="14"/>
  <c r="G1564" i="14"/>
  <c r="F1564" i="14"/>
  <c r="H1564" i="14"/>
  <c r="L1749" i="14"/>
  <c r="L2233" i="11"/>
  <c r="G1494" i="15" l="1"/>
  <c r="E1494" i="15"/>
  <c r="Q1495" i="15"/>
  <c r="F1494" i="15"/>
  <c r="H1494" i="15"/>
  <c r="D1494" i="15"/>
  <c r="Q1495" i="16"/>
  <c r="E1494" i="16"/>
  <c r="H1494" i="16"/>
  <c r="F1494" i="16"/>
  <c r="G1494" i="16"/>
  <c r="D1494" i="16"/>
  <c r="H1494" i="11"/>
  <c r="K1495" i="11"/>
  <c r="D1494" i="11"/>
  <c r="E1494" i="11"/>
  <c r="F1494" i="11"/>
  <c r="G1494" i="11"/>
  <c r="K1566" i="14"/>
  <c r="F1565" i="14"/>
  <c r="G1565" i="14"/>
  <c r="H1565" i="14"/>
  <c r="D1565" i="14"/>
  <c r="E1565" i="14"/>
  <c r="L1750" i="14"/>
  <c r="L2234" i="11"/>
  <c r="F1495" i="15" l="1"/>
  <c r="Q1496" i="15"/>
  <c r="E1495" i="15"/>
  <c r="H1495" i="15"/>
  <c r="G1495" i="15"/>
  <c r="D1495" i="15"/>
  <c r="Q1496" i="16"/>
  <c r="E1495" i="16"/>
  <c r="G1495" i="16"/>
  <c r="H1495" i="16"/>
  <c r="F1495" i="16"/>
  <c r="D1495" i="16"/>
  <c r="H1495" i="11"/>
  <c r="F1495" i="11"/>
  <c r="G1495" i="11"/>
  <c r="E1495" i="11"/>
  <c r="K1496" i="11"/>
  <c r="D1495" i="11"/>
  <c r="E1566" i="14"/>
  <c r="D1566" i="14"/>
  <c r="G1566" i="14"/>
  <c r="K1567" i="14"/>
  <c r="F1566" i="14"/>
  <c r="H1566" i="14"/>
  <c r="L1751" i="14"/>
  <c r="L2235" i="11"/>
  <c r="G1496" i="16" l="1"/>
  <c r="Q1497" i="16"/>
  <c r="E1496" i="16"/>
  <c r="H1496" i="16"/>
  <c r="D1496" i="16"/>
  <c r="F1496" i="16"/>
  <c r="D1496" i="15"/>
  <c r="G1496" i="15"/>
  <c r="E1496" i="15"/>
  <c r="H1496" i="15"/>
  <c r="F1496" i="15"/>
  <c r="Q1497" i="15"/>
  <c r="H1496" i="11"/>
  <c r="F1496" i="11"/>
  <c r="G1496" i="11"/>
  <c r="K1497" i="11"/>
  <c r="E1496" i="11"/>
  <c r="D1496" i="11"/>
  <c r="K1568" i="14"/>
  <c r="G1567" i="14"/>
  <c r="F1567" i="14"/>
  <c r="D1567" i="14"/>
  <c r="H1567" i="14"/>
  <c r="E1567" i="14"/>
  <c r="L1752" i="14"/>
  <c r="L2236" i="11"/>
  <c r="Q1498" i="15" l="1"/>
  <c r="G1497" i="15"/>
  <c r="F1497" i="15"/>
  <c r="E1497" i="15"/>
  <c r="H1497" i="15"/>
  <c r="D1497" i="15"/>
  <c r="F1497" i="16"/>
  <c r="E1497" i="16"/>
  <c r="H1497" i="16"/>
  <c r="D1497" i="16"/>
  <c r="Q1498" i="16"/>
  <c r="G1497" i="16"/>
  <c r="H1497" i="11"/>
  <c r="F1497" i="11"/>
  <c r="K1498" i="11"/>
  <c r="G1497" i="11"/>
  <c r="D1497" i="11"/>
  <c r="E1497" i="11"/>
  <c r="G1568" i="14"/>
  <c r="F1568" i="14"/>
  <c r="H1568" i="14"/>
  <c r="E1568" i="14"/>
  <c r="K1569" i="14"/>
  <c r="D1568" i="14"/>
  <c r="L1753" i="14"/>
  <c r="L2237" i="11"/>
  <c r="G1498" i="16" l="1"/>
  <c r="F1498" i="16"/>
  <c r="Q1499" i="16"/>
  <c r="E1498" i="16"/>
  <c r="D1498" i="16"/>
  <c r="H1498" i="16"/>
  <c r="F1498" i="15"/>
  <c r="E1498" i="15"/>
  <c r="D1498" i="15"/>
  <c r="G1498" i="15"/>
  <c r="H1498" i="15"/>
  <c r="Q1499" i="15"/>
  <c r="H1498" i="11"/>
  <c r="D1498" i="11"/>
  <c r="G1498" i="11"/>
  <c r="E1498" i="11"/>
  <c r="F1498" i="11"/>
  <c r="K1499" i="11"/>
  <c r="H1569" i="14"/>
  <c r="G1569" i="14"/>
  <c r="F1569" i="14"/>
  <c r="E1569" i="14"/>
  <c r="D1569" i="14"/>
  <c r="K1570" i="14"/>
  <c r="L1754" i="14"/>
  <c r="L2238" i="11"/>
  <c r="E1499" i="15" l="1"/>
  <c r="H1499" i="15"/>
  <c r="F1499" i="15"/>
  <c r="G1499" i="15"/>
  <c r="D1499" i="15"/>
  <c r="Q1500" i="15"/>
  <c r="F1499" i="16"/>
  <c r="Q1500" i="16"/>
  <c r="G1499" i="16"/>
  <c r="D1499" i="16"/>
  <c r="E1499" i="16"/>
  <c r="H1499" i="16"/>
  <c r="H1499" i="11"/>
  <c r="F1499" i="11"/>
  <c r="G1499" i="11"/>
  <c r="E1499" i="11"/>
  <c r="K1500" i="11"/>
  <c r="D1499" i="11"/>
  <c r="K1571" i="14"/>
  <c r="G1570" i="14"/>
  <c r="F1570" i="14"/>
  <c r="D1570" i="14"/>
  <c r="E1570" i="14"/>
  <c r="H1570" i="14"/>
  <c r="L1755" i="14"/>
  <c r="L2239" i="11"/>
  <c r="G1500" i="16" l="1"/>
  <c r="D1500" i="16"/>
  <c r="F1500" i="16"/>
  <c r="Q1501" i="16"/>
  <c r="E1500" i="16"/>
  <c r="H1500" i="16"/>
  <c r="E1500" i="15"/>
  <c r="Q1501" i="15"/>
  <c r="F1500" i="15"/>
  <c r="D1500" i="15"/>
  <c r="H1500" i="15"/>
  <c r="G1500" i="15"/>
  <c r="H1500" i="11"/>
  <c r="D1500" i="11"/>
  <c r="K1501" i="11"/>
  <c r="G1500" i="11"/>
  <c r="F1500" i="11"/>
  <c r="E1500" i="11"/>
  <c r="K1572" i="14"/>
  <c r="D1571" i="14"/>
  <c r="F1571" i="14"/>
  <c r="G1571" i="14"/>
  <c r="H1571" i="14"/>
  <c r="E1571" i="14"/>
  <c r="L1756" i="14"/>
  <c r="L2240" i="11"/>
  <c r="D1501" i="15" l="1"/>
  <c r="Q1502" i="15"/>
  <c r="E1501" i="15"/>
  <c r="F1501" i="15"/>
  <c r="H1501" i="15"/>
  <c r="G1501" i="15"/>
  <c r="G1501" i="16"/>
  <c r="H1501" i="16"/>
  <c r="F1501" i="16"/>
  <c r="Q1502" i="16"/>
  <c r="E1501" i="16"/>
  <c r="D1501" i="16"/>
  <c r="H1501" i="11"/>
  <c r="F1501" i="11"/>
  <c r="G1501" i="11"/>
  <c r="D1501" i="11"/>
  <c r="K1502" i="11"/>
  <c r="E1501" i="11"/>
  <c r="K1573" i="14"/>
  <c r="F1572" i="14"/>
  <c r="G1572" i="14"/>
  <c r="D1572" i="14"/>
  <c r="H1572" i="14"/>
  <c r="E1572" i="14"/>
  <c r="L1757" i="14"/>
  <c r="L2241" i="11"/>
  <c r="E1502" i="16" l="1"/>
  <c r="H1502" i="16"/>
  <c r="F1502" i="16"/>
  <c r="D1502" i="16"/>
  <c r="Q1503" i="16"/>
  <c r="G1502" i="16"/>
  <c r="D1502" i="15"/>
  <c r="E1502" i="15"/>
  <c r="Q1503" i="15"/>
  <c r="F1502" i="15"/>
  <c r="H1502" i="15"/>
  <c r="G1502" i="15"/>
  <c r="H1502" i="11"/>
  <c r="E1502" i="11"/>
  <c r="F1502" i="11"/>
  <c r="K1503" i="11"/>
  <c r="G1502" i="11"/>
  <c r="D1502" i="11"/>
  <c r="E1573" i="14"/>
  <c r="G1573" i="14"/>
  <c r="F1573" i="14"/>
  <c r="H1573" i="14"/>
  <c r="K1574" i="14"/>
  <c r="D1573" i="14"/>
  <c r="L1758" i="14"/>
  <c r="L2242" i="11"/>
  <c r="Q1504" i="16" l="1"/>
  <c r="E1503" i="16"/>
  <c r="F1503" i="16"/>
  <c r="D1503" i="16"/>
  <c r="G1503" i="16"/>
  <c r="H1503" i="16"/>
  <c r="F1503" i="15"/>
  <c r="E1503" i="15"/>
  <c r="G1503" i="15"/>
  <c r="Q1504" i="15"/>
  <c r="H1503" i="15"/>
  <c r="D1503" i="15"/>
  <c r="H1503" i="11"/>
  <c r="E1503" i="11"/>
  <c r="G1503" i="11"/>
  <c r="K1504" i="11"/>
  <c r="F1503" i="11"/>
  <c r="D1503" i="11"/>
  <c r="F1574" i="14"/>
  <c r="E1574" i="14"/>
  <c r="D1574" i="14"/>
  <c r="H1574" i="14"/>
  <c r="K1575" i="14"/>
  <c r="G1574" i="14"/>
  <c r="L1759" i="14"/>
  <c r="L2243" i="11"/>
  <c r="F1504" i="15" l="1"/>
  <c r="Q1505" i="15"/>
  <c r="D1504" i="15"/>
  <c r="G1504" i="15"/>
  <c r="E1504" i="15"/>
  <c r="H1504" i="15"/>
  <c r="Q1505" i="16"/>
  <c r="F1504" i="16"/>
  <c r="G1504" i="16"/>
  <c r="D1504" i="16"/>
  <c r="E1504" i="16"/>
  <c r="H1504" i="16"/>
  <c r="H1504" i="11"/>
  <c r="K1505" i="11"/>
  <c r="E1504" i="11"/>
  <c r="D1504" i="11"/>
  <c r="G1504" i="11"/>
  <c r="F1504" i="11"/>
  <c r="E1575" i="14"/>
  <c r="D1575" i="14"/>
  <c r="H1575" i="14"/>
  <c r="F1575" i="14"/>
  <c r="K1576" i="14"/>
  <c r="G1575" i="14"/>
  <c r="L1760" i="14"/>
  <c r="L2244" i="11"/>
  <c r="Q1506" i="16" l="1"/>
  <c r="D1505" i="16"/>
  <c r="G1505" i="16"/>
  <c r="F1505" i="16"/>
  <c r="E1505" i="16"/>
  <c r="H1505" i="16"/>
  <c r="Q1506" i="15"/>
  <c r="G1505" i="15"/>
  <c r="F1505" i="15"/>
  <c r="D1505" i="15"/>
  <c r="H1505" i="15"/>
  <c r="E1505" i="15"/>
  <c r="H1505" i="11"/>
  <c r="D1505" i="11"/>
  <c r="G1505" i="11"/>
  <c r="K1506" i="11"/>
  <c r="E1505" i="11"/>
  <c r="F1505" i="11"/>
  <c r="F1576" i="14"/>
  <c r="E1576" i="14"/>
  <c r="K1577" i="14"/>
  <c r="D1576" i="14"/>
  <c r="H1576" i="14"/>
  <c r="G1576" i="14"/>
  <c r="L1761" i="14"/>
  <c r="L2245" i="11"/>
  <c r="E1506" i="15" l="1"/>
  <c r="F1506" i="15"/>
  <c r="Q1507" i="15"/>
  <c r="D1506" i="15"/>
  <c r="H1506" i="15"/>
  <c r="G1506" i="15"/>
  <c r="Q1507" i="16"/>
  <c r="E1506" i="16"/>
  <c r="D1506" i="16"/>
  <c r="G1506" i="16"/>
  <c r="F1506" i="16"/>
  <c r="H1506" i="16"/>
  <c r="H1506" i="11"/>
  <c r="G1506" i="11"/>
  <c r="K1507" i="11"/>
  <c r="F1506" i="11"/>
  <c r="D1506" i="11"/>
  <c r="E1506" i="11"/>
  <c r="G1577" i="14"/>
  <c r="H1577" i="14"/>
  <c r="D1577" i="14"/>
  <c r="E1577" i="14"/>
  <c r="K1578" i="14"/>
  <c r="F1577" i="14"/>
  <c r="L1762" i="14"/>
  <c r="L2246" i="11"/>
  <c r="H1507" i="16" l="1"/>
  <c r="G1507" i="16"/>
  <c r="E1507" i="16"/>
  <c r="D1507" i="16"/>
  <c r="Q1508" i="16"/>
  <c r="F1507" i="16"/>
  <c r="F1507" i="15"/>
  <c r="Q1508" i="15"/>
  <c r="G1507" i="15"/>
  <c r="D1507" i="15"/>
  <c r="H1507" i="15"/>
  <c r="E1507" i="15"/>
  <c r="H1507" i="11"/>
  <c r="E1507" i="11"/>
  <c r="F1507" i="11"/>
  <c r="D1507" i="11"/>
  <c r="G1507" i="11"/>
  <c r="K1508" i="11"/>
  <c r="F1578" i="14"/>
  <c r="K1579" i="14"/>
  <c r="E1578" i="14"/>
  <c r="G1578" i="14"/>
  <c r="H1578" i="14"/>
  <c r="D1578" i="14"/>
  <c r="L1763" i="14"/>
  <c r="L2247" i="11"/>
  <c r="Q1509" i="16" l="1"/>
  <c r="E1508" i="16"/>
  <c r="G1508" i="16"/>
  <c r="D1508" i="16"/>
  <c r="F1508" i="16"/>
  <c r="H1508" i="16"/>
  <c r="E1508" i="15"/>
  <c r="G1508" i="15"/>
  <c r="D1508" i="15"/>
  <c r="F1508" i="15"/>
  <c r="H1508" i="15"/>
  <c r="Q1509" i="15"/>
  <c r="H1508" i="11"/>
  <c r="D1508" i="11"/>
  <c r="E1508" i="11"/>
  <c r="F1508" i="11"/>
  <c r="K1509" i="11"/>
  <c r="G1508" i="11"/>
  <c r="D1579" i="14"/>
  <c r="K1580" i="14"/>
  <c r="F1579" i="14"/>
  <c r="G1579" i="14"/>
  <c r="H1579" i="14"/>
  <c r="E1579" i="14"/>
  <c r="L1764" i="14"/>
  <c r="L2248" i="11"/>
  <c r="G1509" i="15" l="1"/>
  <c r="Q1510" i="15"/>
  <c r="F1509" i="15"/>
  <c r="H1509" i="15"/>
  <c r="D1509" i="15"/>
  <c r="E1509" i="15"/>
  <c r="Q1510" i="16"/>
  <c r="H1509" i="16"/>
  <c r="G1509" i="16"/>
  <c r="F1509" i="16"/>
  <c r="E1509" i="16"/>
  <c r="D1509" i="16"/>
  <c r="H1509" i="11"/>
  <c r="K1510" i="11"/>
  <c r="F1509" i="11"/>
  <c r="G1509" i="11"/>
  <c r="D1509" i="11"/>
  <c r="E1509" i="11"/>
  <c r="E1580" i="14"/>
  <c r="F1580" i="14"/>
  <c r="D1580" i="14"/>
  <c r="H1580" i="14"/>
  <c r="K1581" i="14"/>
  <c r="G1580" i="14"/>
  <c r="L1765" i="14"/>
  <c r="L2249" i="11"/>
  <c r="Q1511" i="15" l="1"/>
  <c r="G1510" i="15"/>
  <c r="D1510" i="15"/>
  <c r="H1510" i="15"/>
  <c r="F1510" i="15"/>
  <c r="E1510" i="15"/>
  <c r="Q1511" i="16"/>
  <c r="E1510" i="16"/>
  <c r="D1510" i="16"/>
  <c r="F1510" i="16"/>
  <c r="G1510" i="16"/>
  <c r="H1510" i="16"/>
  <c r="H1510" i="11"/>
  <c r="F1510" i="11"/>
  <c r="G1510" i="11"/>
  <c r="D1510" i="11"/>
  <c r="E1510" i="11"/>
  <c r="K1511" i="11"/>
  <c r="D1581" i="14"/>
  <c r="G1581" i="14"/>
  <c r="H1581" i="14"/>
  <c r="F1581" i="14"/>
  <c r="K1582" i="14"/>
  <c r="E1581" i="14"/>
  <c r="L1766" i="14"/>
  <c r="L2250" i="11"/>
  <c r="Q1512" i="16" l="1"/>
  <c r="E1511" i="16"/>
  <c r="F1511" i="16"/>
  <c r="G1511" i="16"/>
  <c r="D1511" i="16"/>
  <c r="H1511" i="16"/>
  <c r="F1511" i="15"/>
  <c r="D1511" i="15"/>
  <c r="E1511" i="15"/>
  <c r="Q1512" i="15"/>
  <c r="H1511" i="15"/>
  <c r="G1511" i="15"/>
  <c r="H1511" i="11"/>
  <c r="G1511" i="11"/>
  <c r="D1511" i="11"/>
  <c r="K1512" i="11"/>
  <c r="F1511" i="11"/>
  <c r="E1511" i="11"/>
  <c r="H1582" i="14"/>
  <c r="G1582" i="14"/>
  <c r="E1582" i="14"/>
  <c r="F1582" i="14"/>
  <c r="D1582" i="14"/>
  <c r="K1583" i="14"/>
  <c r="L1767" i="14"/>
  <c r="L2251" i="11"/>
  <c r="F1512" i="15" l="1"/>
  <c r="Q1513" i="15"/>
  <c r="E1512" i="15"/>
  <c r="H1512" i="15"/>
  <c r="G1512" i="15"/>
  <c r="D1512" i="15"/>
  <c r="Q1513" i="16"/>
  <c r="G1512" i="16"/>
  <c r="H1512" i="16"/>
  <c r="F1512" i="16"/>
  <c r="D1512" i="16"/>
  <c r="E1512" i="16"/>
  <c r="H1512" i="11"/>
  <c r="F1512" i="11"/>
  <c r="E1512" i="11"/>
  <c r="K1513" i="11"/>
  <c r="D1512" i="11"/>
  <c r="G1512" i="11"/>
  <c r="E1583" i="14"/>
  <c r="H1583" i="14"/>
  <c r="G1583" i="14"/>
  <c r="K1584" i="14"/>
  <c r="D1583" i="14"/>
  <c r="F1583" i="14"/>
  <c r="L1768" i="14"/>
  <c r="L2252" i="11"/>
  <c r="Q1514" i="16" l="1"/>
  <c r="D1513" i="16"/>
  <c r="H1513" i="16"/>
  <c r="E1513" i="16"/>
  <c r="F1513" i="16"/>
  <c r="G1513" i="16"/>
  <c r="F1513" i="15"/>
  <c r="H1513" i="15"/>
  <c r="G1513" i="15"/>
  <c r="D1513" i="15"/>
  <c r="Q1514" i="15"/>
  <c r="E1513" i="15"/>
  <c r="H1513" i="11"/>
  <c r="G1513" i="11"/>
  <c r="F1513" i="11"/>
  <c r="D1513" i="11"/>
  <c r="K1514" i="11"/>
  <c r="E1513" i="11"/>
  <c r="H1584" i="14"/>
  <c r="D1584" i="14"/>
  <c r="F1584" i="14"/>
  <c r="E1584" i="14"/>
  <c r="K1585" i="14"/>
  <c r="G1584" i="14"/>
  <c r="L1769" i="14"/>
  <c r="L2253" i="11"/>
  <c r="G1514" i="16" l="1"/>
  <c r="Q1515" i="16"/>
  <c r="E1514" i="16"/>
  <c r="H1514" i="16"/>
  <c r="F1514" i="16"/>
  <c r="D1514" i="16"/>
  <c r="Q1515" i="15"/>
  <c r="H1514" i="15"/>
  <c r="D1514" i="15"/>
  <c r="G1514" i="15"/>
  <c r="E1514" i="15"/>
  <c r="F1514" i="15"/>
  <c r="H1514" i="11"/>
  <c r="K1515" i="11"/>
  <c r="D1514" i="11"/>
  <c r="G1514" i="11"/>
  <c r="F1514" i="11"/>
  <c r="E1514" i="11"/>
  <c r="D1585" i="14"/>
  <c r="G1585" i="14"/>
  <c r="F1585" i="14"/>
  <c r="H1585" i="14"/>
  <c r="K1586" i="14"/>
  <c r="E1585" i="14"/>
  <c r="L1770" i="14"/>
  <c r="L2254" i="11"/>
  <c r="E1515" i="15" l="1"/>
  <c r="Q1516" i="15"/>
  <c r="G1515" i="15"/>
  <c r="D1515" i="15"/>
  <c r="H1515" i="15"/>
  <c r="F1515" i="15"/>
  <c r="Q1516" i="16"/>
  <c r="D1515" i="16"/>
  <c r="H1515" i="16"/>
  <c r="F1515" i="16"/>
  <c r="E1515" i="16"/>
  <c r="G1515" i="16"/>
  <c r="H1515" i="11"/>
  <c r="D1515" i="11"/>
  <c r="F1515" i="11"/>
  <c r="G1515" i="11"/>
  <c r="K1516" i="11"/>
  <c r="E1515" i="11"/>
  <c r="K1587" i="14"/>
  <c r="D1586" i="14"/>
  <c r="G1586" i="14"/>
  <c r="H1586" i="14"/>
  <c r="E1586" i="14"/>
  <c r="F1586" i="14"/>
  <c r="L1771" i="14"/>
  <c r="L2255" i="11"/>
  <c r="Q1517" i="16" l="1"/>
  <c r="H1516" i="16"/>
  <c r="F1516" i="16"/>
  <c r="E1516" i="16"/>
  <c r="G1516" i="16"/>
  <c r="D1516" i="16"/>
  <c r="D1516" i="15"/>
  <c r="E1516" i="15"/>
  <c r="G1516" i="15"/>
  <c r="H1516" i="15"/>
  <c r="F1516" i="15"/>
  <c r="Q1517" i="15"/>
  <c r="H1516" i="11"/>
  <c r="E1516" i="11"/>
  <c r="D1516" i="11"/>
  <c r="F1516" i="11"/>
  <c r="K1517" i="11"/>
  <c r="G1516" i="11"/>
  <c r="G1587" i="14"/>
  <c r="D1587" i="14"/>
  <c r="E1587" i="14"/>
  <c r="H1587" i="14"/>
  <c r="F1587" i="14"/>
  <c r="K1588" i="14"/>
  <c r="L1772" i="14"/>
  <c r="L2256" i="11"/>
  <c r="Q1518" i="15" l="1"/>
  <c r="E1517" i="15"/>
  <c r="D1517" i="15"/>
  <c r="F1517" i="15"/>
  <c r="H1517" i="15"/>
  <c r="G1517" i="15"/>
  <c r="Q1518" i="16"/>
  <c r="G1517" i="16"/>
  <c r="F1517" i="16"/>
  <c r="E1517" i="16"/>
  <c r="D1517" i="16"/>
  <c r="H1517" i="16"/>
  <c r="H1517" i="11"/>
  <c r="E1517" i="11"/>
  <c r="F1517" i="11"/>
  <c r="K1518" i="11"/>
  <c r="D1517" i="11"/>
  <c r="G1517" i="11"/>
  <c r="E1588" i="14"/>
  <c r="G1588" i="14"/>
  <c r="F1588" i="14"/>
  <c r="K1589" i="14"/>
  <c r="D1588" i="14"/>
  <c r="H1588" i="14"/>
  <c r="L1773" i="14"/>
  <c r="L2257" i="11"/>
  <c r="Q1519" i="16" l="1"/>
  <c r="E1518" i="16"/>
  <c r="H1518" i="16"/>
  <c r="F1518" i="16"/>
  <c r="G1518" i="16"/>
  <c r="D1518" i="16"/>
  <c r="F1518" i="15"/>
  <c r="H1518" i="15"/>
  <c r="D1518" i="15"/>
  <c r="G1518" i="15"/>
  <c r="E1518" i="15"/>
  <c r="Q1519" i="15"/>
  <c r="H1518" i="11"/>
  <c r="D1518" i="11"/>
  <c r="K1519" i="11"/>
  <c r="G1518" i="11"/>
  <c r="F1518" i="11"/>
  <c r="E1518" i="11"/>
  <c r="D1589" i="14"/>
  <c r="G1589" i="14"/>
  <c r="E1589" i="14"/>
  <c r="F1589" i="14"/>
  <c r="H1589" i="14"/>
  <c r="K1590" i="14"/>
  <c r="L1774" i="14"/>
  <c r="L2258" i="11"/>
  <c r="F1519" i="15" l="1"/>
  <c r="D1519" i="15"/>
  <c r="Q1520" i="15"/>
  <c r="H1519" i="15"/>
  <c r="G1519" i="15"/>
  <c r="E1519" i="15"/>
  <c r="Q1520" i="16"/>
  <c r="G1519" i="16"/>
  <c r="F1519" i="16"/>
  <c r="E1519" i="16"/>
  <c r="D1519" i="16"/>
  <c r="H1519" i="16"/>
  <c r="H1519" i="11"/>
  <c r="K1520" i="11"/>
  <c r="D1519" i="11"/>
  <c r="E1519" i="11"/>
  <c r="F1519" i="11"/>
  <c r="G1519" i="11"/>
  <c r="K1591" i="14"/>
  <c r="G1590" i="14"/>
  <c r="H1590" i="14"/>
  <c r="F1590" i="14"/>
  <c r="E1590" i="14"/>
  <c r="D1590" i="14"/>
  <c r="L1775" i="14"/>
  <c r="L2259" i="11"/>
  <c r="Q1521" i="16" l="1"/>
  <c r="G1520" i="16"/>
  <c r="F1520" i="16"/>
  <c r="D1520" i="16"/>
  <c r="E1520" i="16"/>
  <c r="H1520" i="16"/>
  <c r="F1520" i="15"/>
  <c r="Q1521" i="15"/>
  <c r="G1520" i="15"/>
  <c r="E1520" i="15"/>
  <c r="H1520" i="15"/>
  <c r="D1520" i="15"/>
  <c r="H1520" i="11"/>
  <c r="F1520" i="11"/>
  <c r="E1520" i="11"/>
  <c r="D1520" i="11"/>
  <c r="K1521" i="11"/>
  <c r="G1520" i="11"/>
  <c r="K1592" i="14"/>
  <c r="D1591" i="14"/>
  <c r="F1591" i="14"/>
  <c r="H1591" i="14"/>
  <c r="E1591" i="14"/>
  <c r="G1591" i="14"/>
  <c r="L1776" i="14"/>
  <c r="L2260" i="11"/>
  <c r="D1521" i="15" l="1"/>
  <c r="Q1522" i="15"/>
  <c r="E1521" i="15"/>
  <c r="F1521" i="15"/>
  <c r="H1521" i="15"/>
  <c r="G1521" i="15"/>
  <c r="Q1522" i="16"/>
  <c r="F1521" i="16"/>
  <c r="G1521" i="16"/>
  <c r="E1521" i="16"/>
  <c r="D1521" i="16"/>
  <c r="H1521" i="16"/>
  <c r="H1521" i="11"/>
  <c r="D1521" i="11"/>
  <c r="F1521" i="11"/>
  <c r="E1521" i="11"/>
  <c r="G1521" i="11"/>
  <c r="K1522" i="11"/>
  <c r="F1592" i="14"/>
  <c r="D1592" i="14"/>
  <c r="E1592" i="14"/>
  <c r="G1592" i="14"/>
  <c r="K1593" i="14"/>
  <c r="H1592" i="14"/>
  <c r="L1777" i="14"/>
  <c r="L2261" i="11"/>
  <c r="Q1523" i="16" l="1"/>
  <c r="H1522" i="16"/>
  <c r="G1522" i="16"/>
  <c r="F1522" i="16"/>
  <c r="E1522" i="16"/>
  <c r="D1522" i="16"/>
  <c r="D1522" i="15"/>
  <c r="Q1523" i="15"/>
  <c r="G1522" i="15"/>
  <c r="H1522" i="15"/>
  <c r="F1522" i="15"/>
  <c r="E1522" i="15"/>
  <c r="H1522" i="11"/>
  <c r="D1522" i="11"/>
  <c r="K1523" i="11"/>
  <c r="G1522" i="11"/>
  <c r="E1522" i="11"/>
  <c r="F1522" i="11"/>
  <c r="K1594" i="14"/>
  <c r="E1593" i="14"/>
  <c r="F1593" i="14"/>
  <c r="H1593" i="14"/>
  <c r="G1593" i="14"/>
  <c r="D1593" i="14"/>
  <c r="L1778" i="14"/>
  <c r="L2262" i="11"/>
  <c r="E1523" i="15" l="1"/>
  <c r="D1523" i="15"/>
  <c r="G1523" i="15"/>
  <c r="H1523" i="15"/>
  <c r="F1523" i="15"/>
  <c r="Q1524" i="15"/>
  <c r="Q1524" i="16"/>
  <c r="F1523" i="16"/>
  <c r="D1523" i="16"/>
  <c r="H1523" i="16"/>
  <c r="G1523" i="16"/>
  <c r="E1523" i="16"/>
  <c r="H1523" i="11"/>
  <c r="K1524" i="11"/>
  <c r="E1523" i="11"/>
  <c r="G1523" i="11"/>
  <c r="D1523" i="11"/>
  <c r="F1523" i="11"/>
  <c r="H1594" i="14"/>
  <c r="F1594" i="14"/>
  <c r="G1594" i="14"/>
  <c r="E1594" i="14"/>
  <c r="D1594" i="14"/>
  <c r="K1595" i="14"/>
  <c r="L1779" i="14"/>
  <c r="L2263" i="11"/>
  <c r="Q1525" i="16" l="1"/>
  <c r="F1524" i="16"/>
  <c r="G1524" i="16"/>
  <c r="D1524" i="16"/>
  <c r="E1524" i="16"/>
  <c r="H1524" i="16"/>
  <c r="E1524" i="15"/>
  <c r="F1524" i="15"/>
  <c r="Q1525" i="15"/>
  <c r="D1524" i="15"/>
  <c r="H1524" i="15"/>
  <c r="G1524" i="15"/>
  <c r="H1524" i="11"/>
  <c r="D1524" i="11"/>
  <c r="K1525" i="11"/>
  <c r="G1524" i="11"/>
  <c r="F1524" i="11"/>
  <c r="E1524" i="11"/>
  <c r="H1595" i="14"/>
  <c r="K1596" i="14"/>
  <c r="G1595" i="14"/>
  <c r="F1595" i="14"/>
  <c r="D1595" i="14"/>
  <c r="E1595" i="14"/>
  <c r="L1780" i="14"/>
  <c r="L2264" i="11"/>
  <c r="H1525" i="15" l="1"/>
  <c r="G1525" i="15"/>
  <c r="D1525" i="15"/>
  <c r="Q1526" i="15"/>
  <c r="E1525" i="15"/>
  <c r="F1525" i="15"/>
  <c r="Q1526" i="16"/>
  <c r="F1525" i="16"/>
  <c r="D1525" i="16"/>
  <c r="E1525" i="16"/>
  <c r="H1525" i="16"/>
  <c r="G1525" i="16"/>
  <c r="H1525" i="11"/>
  <c r="K1526" i="11"/>
  <c r="D1525" i="11"/>
  <c r="F1525" i="11"/>
  <c r="G1525" i="11"/>
  <c r="E1525" i="11"/>
  <c r="E1596" i="14"/>
  <c r="F1596" i="14"/>
  <c r="K1597" i="14"/>
  <c r="G1596" i="14"/>
  <c r="H1596" i="14"/>
  <c r="D1596" i="14"/>
  <c r="L1781" i="14"/>
  <c r="L2265" i="11"/>
  <c r="Q1527" i="16" l="1"/>
  <c r="F1526" i="16"/>
  <c r="E1526" i="16"/>
  <c r="G1526" i="16"/>
  <c r="D1526" i="16"/>
  <c r="H1526" i="16"/>
  <c r="Q1527" i="15"/>
  <c r="D1526" i="15"/>
  <c r="F1526" i="15"/>
  <c r="G1526" i="15"/>
  <c r="H1526" i="15"/>
  <c r="E1526" i="15"/>
  <c r="H1526" i="11"/>
  <c r="K1527" i="11"/>
  <c r="G1526" i="11"/>
  <c r="E1526" i="11"/>
  <c r="D1526" i="11"/>
  <c r="F1526" i="11"/>
  <c r="D1597" i="14"/>
  <c r="K1598" i="14"/>
  <c r="F1597" i="14"/>
  <c r="G1597" i="14"/>
  <c r="E1597" i="14"/>
  <c r="H1597" i="14"/>
  <c r="L1782" i="14"/>
  <c r="L2266" i="11"/>
  <c r="E1527" i="15" l="1"/>
  <c r="F1527" i="15"/>
  <c r="G1527" i="15"/>
  <c r="H1527" i="15"/>
  <c r="Q1528" i="15"/>
  <c r="D1527" i="15"/>
  <c r="Q1528" i="16"/>
  <c r="F1527" i="16"/>
  <c r="D1527" i="16"/>
  <c r="H1527" i="16"/>
  <c r="G1527" i="16"/>
  <c r="E1527" i="16"/>
  <c r="H1527" i="11"/>
  <c r="D1527" i="11"/>
  <c r="F1527" i="11"/>
  <c r="K1528" i="11"/>
  <c r="G1527" i="11"/>
  <c r="E1527" i="11"/>
  <c r="F1598" i="14"/>
  <c r="H1598" i="14"/>
  <c r="D1598" i="14"/>
  <c r="K1599" i="14"/>
  <c r="E1598" i="14"/>
  <c r="G1598" i="14"/>
  <c r="L1783" i="14"/>
  <c r="L2267" i="11"/>
  <c r="Q1529" i="16" l="1"/>
  <c r="F1528" i="16"/>
  <c r="H1528" i="16"/>
  <c r="G1528" i="16"/>
  <c r="E1528" i="16"/>
  <c r="D1528" i="16"/>
  <c r="D1528" i="15"/>
  <c r="F1528" i="15"/>
  <c r="G1528" i="15"/>
  <c r="H1528" i="15"/>
  <c r="Q1529" i="15"/>
  <c r="E1528" i="15"/>
  <c r="H1528" i="11"/>
  <c r="E1528" i="11"/>
  <c r="K1529" i="11"/>
  <c r="F1528" i="11"/>
  <c r="G1528" i="11"/>
  <c r="D1528" i="11"/>
  <c r="G1599" i="14"/>
  <c r="K1600" i="14"/>
  <c r="E1599" i="14"/>
  <c r="H1599" i="14"/>
  <c r="D1599" i="14"/>
  <c r="F1599" i="14"/>
  <c r="L1784" i="14"/>
  <c r="L2268" i="11"/>
  <c r="G1529" i="15" l="1"/>
  <c r="D1529" i="15"/>
  <c r="F1529" i="15"/>
  <c r="E1529" i="15"/>
  <c r="H1529" i="15"/>
  <c r="Q1530" i="15"/>
  <c r="Q1530" i="16"/>
  <c r="F1529" i="16"/>
  <c r="D1529" i="16"/>
  <c r="H1529" i="16"/>
  <c r="G1529" i="16"/>
  <c r="E1529" i="16"/>
  <c r="H1529" i="11"/>
  <c r="D1529" i="11"/>
  <c r="K1530" i="11"/>
  <c r="F1529" i="11"/>
  <c r="G1529" i="11"/>
  <c r="E1529" i="11"/>
  <c r="D1600" i="14"/>
  <c r="H1600" i="14"/>
  <c r="G1600" i="14"/>
  <c r="F1600" i="14"/>
  <c r="K1601" i="14"/>
  <c r="E1600" i="14"/>
  <c r="L1785" i="14"/>
  <c r="L2269" i="11"/>
  <c r="D1530" i="15" l="1"/>
  <c r="F1530" i="15"/>
  <c r="H1530" i="15"/>
  <c r="Q1531" i="15"/>
  <c r="E1530" i="15"/>
  <c r="G1530" i="15"/>
  <c r="Q1531" i="16"/>
  <c r="F1530" i="16"/>
  <c r="H1530" i="16"/>
  <c r="G1530" i="16"/>
  <c r="E1530" i="16"/>
  <c r="D1530" i="16"/>
  <c r="H1530" i="11"/>
  <c r="D1530" i="11"/>
  <c r="E1530" i="11"/>
  <c r="K1531" i="11"/>
  <c r="G1530" i="11"/>
  <c r="F1530" i="11"/>
  <c r="D1601" i="14"/>
  <c r="G1601" i="14"/>
  <c r="F1601" i="14"/>
  <c r="H1601" i="14"/>
  <c r="K1602" i="14"/>
  <c r="E1601" i="14"/>
  <c r="L1786" i="14"/>
  <c r="L2270" i="11"/>
  <c r="Q1532" i="15" l="1"/>
  <c r="E1531" i="15"/>
  <c r="F1531" i="15"/>
  <c r="G1531" i="15"/>
  <c r="H1531" i="15"/>
  <c r="D1531" i="15"/>
  <c r="Q1532" i="16"/>
  <c r="H1531" i="16"/>
  <c r="G1531" i="16"/>
  <c r="E1531" i="16"/>
  <c r="F1531" i="16"/>
  <c r="D1531" i="16"/>
  <c r="H1531" i="11"/>
  <c r="E1531" i="11"/>
  <c r="K1532" i="11"/>
  <c r="F1531" i="11"/>
  <c r="D1531" i="11"/>
  <c r="G1531" i="11"/>
  <c r="K1603" i="14"/>
  <c r="E1602" i="14"/>
  <c r="D1602" i="14"/>
  <c r="G1602" i="14"/>
  <c r="H1602" i="14"/>
  <c r="F1602" i="14"/>
  <c r="L1787" i="14"/>
  <c r="L2271" i="11"/>
  <c r="Q1533" i="16" l="1"/>
  <c r="H1532" i="16"/>
  <c r="G1532" i="16"/>
  <c r="D1532" i="16"/>
  <c r="E1532" i="16"/>
  <c r="F1532" i="16"/>
  <c r="D1532" i="15"/>
  <c r="G1532" i="15"/>
  <c r="F1532" i="15"/>
  <c r="H1532" i="15"/>
  <c r="Q1533" i="15"/>
  <c r="E1532" i="15"/>
  <c r="H1532" i="11"/>
  <c r="E1532" i="11"/>
  <c r="G1532" i="11"/>
  <c r="K1533" i="11"/>
  <c r="D1532" i="11"/>
  <c r="F1532" i="11"/>
  <c r="K1604" i="14"/>
  <c r="D1603" i="14"/>
  <c r="G1603" i="14"/>
  <c r="F1603" i="14"/>
  <c r="E1603" i="14"/>
  <c r="H1603" i="14"/>
  <c r="L1788" i="14"/>
  <c r="L2272" i="11"/>
  <c r="Q1534" i="16" l="1"/>
  <c r="D1533" i="16"/>
  <c r="H1533" i="16"/>
  <c r="G1533" i="16"/>
  <c r="E1533" i="16"/>
  <c r="F1533" i="16"/>
  <c r="G1533" i="15"/>
  <c r="D1533" i="15"/>
  <c r="F1533" i="15"/>
  <c r="E1533" i="15"/>
  <c r="H1533" i="15"/>
  <c r="Q1534" i="15"/>
  <c r="H1533" i="11"/>
  <c r="F1533" i="11"/>
  <c r="D1533" i="11"/>
  <c r="E1533" i="11"/>
  <c r="G1533" i="11"/>
  <c r="K1534" i="11"/>
  <c r="G1604" i="14"/>
  <c r="F1604" i="14"/>
  <c r="D1604" i="14"/>
  <c r="E1604" i="14"/>
  <c r="K1605" i="14"/>
  <c r="H1604" i="14"/>
  <c r="L1789" i="14"/>
  <c r="L2273" i="11"/>
  <c r="Q1535" i="15" l="1"/>
  <c r="E1534" i="15"/>
  <c r="D1534" i="15"/>
  <c r="G1534" i="15"/>
  <c r="F1534" i="15"/>
  <c r="H1534" i="15"/>
  <c r="Q1535" i="16"/>
  <c r="E1534" i="16"/>
  <c r="G1534" i="16"/>
  <c r="D1534" i="16"/>
  <c r="F1534" i="16"/>
  <c r="H1534" i="16"/>
  <c r="H1534" i="11"/>
  <c r="F1534" i="11"/>
  <c r="E1534" i="11"/>
  <c r="G1534" i="11"/>
  <c r="K1535" i="11"/>
  <c r="D1534" i="11"/>
  <c r="D1605" i="14"/>
  <c r="E1605" i="14"/>
  <c r="F1605" i="14"/>
  <c r="H1605" i="14"/>
  <c r="K1606" i="14"/>
  <c r="G1605" i="14"/>
  <c r="L1790" i="14"/>
  <c r="L2274" i="11"/>
  <c r="Q1536" i="16" l="1"/>
  <c r="F1535" i="16"/>
  <c r="H1535" i="16"/>
  <c r="G1535" i="16"/>
  <c r="E1535" i="16"/>
  <c r="D1535" i="16"/>
  <c r="Q1536" i="15"/>
  <c r="G1535" i="15"/>
  <c r="F1535" i="15"/>
  <c r="D1535" i="15"/>
  <c r="H1535" i="15"/>
  <c r="E1535" i="15"/>
  <c r="H1535" i="11"/>
  <c r="K1536" i="11"/>
  <c r="G1535" i="11"/>
  <c r="F1535" i="11"/>
  <c r="E1535" i="11"/>
  <c r="D1535" i="11"/>
  <c r="H1606" i="14"/>
  <c r="D1606" i="14"/>
  <c r="E1606" i="14"/>
  <c r="G1606" i="14"/>
  <c r="K1607" i="14"/>
  <c r="F1606" i="14"/>
  <c r="L1791" i="14"/>
  <c r="L2275" i="11"/>
  <c r="Q1537" i="16" l="1"/>
  <c r="F1536" i="16"/>
  <c r="D1536" i="16"/>
  <c r="G1536" i="16"/>
  <c r="H1536" i="16"/>
  <c r="E1536" i="16"/>
  <c r="Q1537" i="15"/>
  <c r="E1536" i="15"/>
  <c r="G1536" i="15"/>
  <c r="F1536" i="15"/>
  <c r="H1536" i="15"/>
  <c r="D1536" i="15"/>
  <c r="H1536" i="11"/>
  <c r="G1536" i="11"/>
  <c r="K1537" i="11"/>
  <c r="E1536" i="11"/>
  <c r="F1536" i="11"/>
  <c r="D1536" i="11"/>
  <c r="K1608" i="14"/>
  <c r="D1607" i="14"/>
  <c r="G1607" i="14"/>
  <c r="F1607" i="14"/>
  <c r="E1607" i="14"/>
  <c r="H1607" i="14"/>
  <c r="L1792" i="14"/>
  <c r="L2276" i="11"/>
  <c r="F1537" i="15" l="1"/>
  <c r="E1537" i="15"/>
  <c r="H1537" i="15"/>
  <c r="Q1538" i="15"/>
  <c r="G1537" i="15"/>
  <c r="D1537" i="15"/>
  <c r="G1537" i="16"/>
  <c r="E1537" i="16"/>
  <c r="Q1538" i="16"/>
  <c r="F1537" i="16"/>
  <c r="D1537" i="16"/>
  <c r="H1537" i="16"/>
  <c r="H1537" i="11"/>
  <c r="G1537" i="11"/>
  <c r="D1537" i="11"/>
  <c r="K1538" i="11"/>
  <c r="E1537" i="11"/>
  <c r="F1537" i="11"/>
  <c r="K1609" i="14"/>
  <c r="G1608" i="14"/>
  <c r="E1608" i="14"/>
  <c r="F1608" i="14"/>
  <c r="D1608" i="14"/>
  <c r="H1608" i="14"/>
  <c r="L1793" i="14"/>
  <c r="L2277" i="11"/>
  <c r="Q1539" i="16" l="1"/>
  <c r="E1538" i="16"/>
  <c r="D1538" i="16"/>
  <c r="G1538" i="16"/>
  <c r="F1538" i="16"/>
  <c r="H1538" i="16"/>
  <c r="Q1539" i="15"/>
  <c r="D1538" i="15"/>
  <c r="E1538" i="15"/>
  <c r="F1538" i="15"/>
  <c r="H1538" i="15"/>
  <c r="G1538" i="15"/>
  <c r="H1538" i="11"/>
  <c r="F1538" i="11"/>
  <c r="D1538" i="11"/>
  <c r="K1539" i="11"/>
  <c r="E1538" i="11"/>
  <c r="G1538" i="11"/>
  <c r="E1609" i="14"/>
  <c r="G1609" i="14"/>
  <c r="F1609" i="14"/>
  <c r="H1609" i="14"/>
  <c r="K1610" i="14"/>
  <c r="D1609" i="14"/>
  <c r="L1794" i="14"/>
  <c r="L2278" i="11"/>
  <c r="Q1540" i="15" l="1"/>
  <c r="F1539" i="15"/>
  <c r="G1539" i="15"/>
  <c r="H1539" i="15"/>
  <c r="D1539" i="15"/>
  <c r="E1539" i="15"/>
  <c r="Q1540" i="16"/>
  <c r="F1539" i="16"/>
  <c r="H1539" i="16"/>
  <c r="G1539" i="16"/>
  <c r="E1539" i="16"/>
  <c r="D1539" i="16"/>
  <c r="H1539" i="11"/>
  <c r="D1539" i="11"/>
  <c r="F1539" i="11"/>
  <c r="K1540" i="11"/>
  <c r="G1539" i="11"/>
  <c r="E1539" i="11"/>
  <c r="E1610" i="14"/>
  <c r="G1610" i="14"/>
  <c r="D1610" i="14"/>
  <c r="H1610" i="14"/>
  <c r="F1610" i="14"/>
  <c r="K1611" i="14"/>
  <c r="L1795" i="14"/>
  <c r="L2279" i="11"/>
  <c r="Q1541" i="16" l="1"/>
  <c r="F1540" i="16"/>
  <c r="G1540" i="16"/>
  <c r="D1540" i="16"/>
  <c r="E1540" i="16"/>
  <c r="H1540" i="16"/>
  <c r="Q1541" i="15"/>
  <c r="E1540" i="15"/>
  <c r="D1540" i="15"/>
  <c r="F1540" i="15"/>
  <c r="H1540" i="15"/>
  <c r="G1540" i="15"/>
  <c r="H1540" i="11"/>
  <c r="F1540" i="11"/>
  <c r="K1541" i="11"/>
  <c r="G1540" i="11"/>
  <c r="D1540" i="11"/>
  <c r="E1540" i="11"/>
  <c r="D1611" i="14"/>
  <c r="K1612" i="14"/>
  <c r="F1611" i="14"/>
  <c r="G1611" i="14"/>
  <c r="E1611" i="14"/>
  <c r="H1611" i="14"/>
  <c r="L1796" i="14"/>
  <c r="L2280" i="11"/>
  <c r="Q1542" i="15" l="1"/>
  <c r="D1541" i="15"/>
  <c r="F1541" i="15"/>
  <c r="G1541" i="15"/>
  <c r="H1541" i="15"/>
  <c r="E1541" i="15"/>
  <c r="Q1542" i="16"/>
  <c r="F1541" i="16"/>
  <c r="G1541" i="16"/>
  <c r="E1541" i="16"/>
  <c r="D1541" i="16"/>
  <c r="H1541" i="16"/>
  <c r="H1541" i="11"/>
  <c r="K1542" i="11"/>
  <c r="D1541" i="11"/>
  <c r="F1541" i="11"/>
  <c r="G1541" i="11"/>
  <c r="E1541" i="11"/>
  <c r="K1613" i="14"/>
  <c r="H1612" i="14"/>
  <c r="E1612" i="14"/>
  <c r="G1612" i="14"/>
  <c r="D1612" i="14"/>
  <c r="F1612" i="14"/>
  <c r="L1797" i="14"/>
  <c r="L2281" i="11"/>
  <c r="Q1543" i="16" l="1"/>
  <c r="F1542" i="16"/>
  <c r="G1542" i="16"/>
  <c r="D1542" i="16"/>
  <c r="E1542" i="16"/>
  <c r="H1542" i="16"/>
  <c r="Q1543" i="15"/>
  <c r="D1542" i="15"/>
  <c r="F1542" i="15"/>
  <c r="G1542" i="15"/>
  <c r="H1542" i="15"/>
  <c r="E1542" i="15"/>
  <c r="H1542" i="11"/>
  <c r="K1543" i="11"/>
  <c r="D1542" i="11"/>
  <c r="G1542" i="11"/>
  <c r="E1542" i="11"/>
  <c r="F1542" i="11"/>
  <c r="D1613" i="14"/>
  <c r="E1613" i="14"/>
  <c r="H1613" i="14"/>
  <c r="G1613" i="14"/>
  <c r="K1614" i="14"/>
  <c r="F1613" i="14"/>
  <c r="L1798" i="14"/>
  <c r="L2282" i="11"/>
  <c r="Q1544" i="15" l="1"/>
  <c r="D1543" i="15"/>
  <c r="G1543" i="15"/>
  <c r="E1543" i="15"/>
  <c r="H1543" i="15"/>
  <c r="F1543" i="15"/>
  <c r="Q1544" i="16"/>
  <c r="F1543" i="16"/>
  <c r="D1543" i="16"/>
  <c r="H1543" i="16"/>
  <c r="E1543" i="16"/>
  <c r="G1543" i="16"/>
  <c r="H1543" i="11"/>
  <c r="E1543" i="11"/>
  <c r="G1543" i="11"/>
  <c r="D1543" i="11"/>
  <c r="F1543" i="11"/>
  <c r="K1544" i="11"/>
  <c r="G1614" i="14"/>
  <c r="H1614" i="14"/>
  <c r="D1614" i="14"/>
  <c r="K1615" i="14"/>
  <c r="E1614" i="14"/>
  <c r="F1614" i="14"/>
  <c r="L1799" i="14"/>
  <c r="L2283" i="11"/>
  <c r="G1544" i="16" l="1"/>
  <c r="E1544" i="16"/>
  <c r="Q1545" i="16"/>
  <c r="F1544" i="16"/>
  <c r="D1544" i="16"/>
  <c r="H1544" i="16"/>
  <c r="D1544" i="15"/>
  <c r="F1544" i="15"/>
  <c r="G1544" i="15"/>
  <c r="H1544" i="15"/>
  <c r="Q1545" i="15"/>
  <c r="E1544" i="15"/>
  <c r="H1544" i="11"/>
  <c r="K1545" i="11"/>
  <c r="E1544" i="11"/>
  <c r="D1544" i="11"/>
  <c r="F1544" i="11"/>
  <c r="G1544" i="11"/>
  <c r="H1615" i="14"/>
  <c r="K1616" i="14"/>
  <c r="F1615" i="14"/>
  <c r="D1615" i="14"/>
  <c r="G1615" i="14"/>
  <c r="E1615" i="14"/>
  <c r="L1800" i="14"/>
  <c r="L2284" i="11"/>
  <c r="H1545" i="16" l="1"/>
  <c r="Q1546" i="16"/>
  <c r="F1545" i="16"/>
  <c r="D1545" i="16"/>
  <c r="G1545" i="16"/>
  <c r="E1545" i="16"/>
  <c r="D1545" i="15"/>
  <c r="F1545" i="15"/>
  <c r="E1545" i="15"/>
  <c r="H1545" i="15"/>
  <c r="Q1546" i="15"/>
  <c r="G1545" i="15"/>
  <c r="H1545" i="11"/>
  <c r="D1545" i="11"/>
  <c r="K1546" i="11"/>
  <c r="F1545" i="11"/>
  <c r="E1545" i="11"/>
  <c r="G1545" i="11"/>
  <c r="H1616" i="14"/>
  <c r="G1616" i="14"/>
  <c r="F1616" i="14"/>
  <c r="E1616" i="14"/>
  <c r="K1617" i="14"/>
  <c r="D1616" i="14"/>
  <c r="L1801" i="14"/>
  <c r="L2285" i="11"/>
  <c r="Q1547" i="15" l="1"/>
  <c r="D1546" i="15"/>
  <c r="G1546" i="15"/>
  <c r="F1546" i="15"/>
  <c r="H1546" i="15"/>
  <c r="E1546" i="15"/>
  <c r="Q1547" i="16"/>
  <c r="F1546" i="16"/>
  <c r="E1546" i="16"/>
  <c r="H1546" i="16"/>
  <c r="G1546" i="16"/>
  <c r="D1546" i="16"/>
  <c r="H1546" i="11"/>
  <c r="G1546" i="11"/>
  <c r="D1546" i="11"/>
  <c r="K1547" i="11"/>
  <c r="F1546" i="11"/>
  <c r="E1546" i="11"/>
  <c r="E1617" i="14"/>
  <c r="F1617" i="14"/>
  <c r="G1617" i="14"/>
  <c r="K1618" i="14"/>
  <c r="D1617" i="14"/>
  <c r="H1617" i="14"/>
  <c r="L1802" i="14"/>
  <c r="L2286" i="11"/>
  <c r="G1547" i="16" l="1"/>
  <c r="E1547" i="16"/>
  <c r="Q1548" i="16"/>
  <c r="F1547" i="16"/>
  <c r="D1547" i="16"/>
  <c r="H1547" i="16"/>
  <c r="E1547" i="15"/>
  <c r="F1547" i="15"/>
  <c r="G1547" i="15"/>
  <c r="H1547" i="15"/>
  <c r="Q1548" i="15"/>
  <c r="D1547" i="15"/>
  <c r="H1547" i="11"/>
  <c r="G1547" i="11"/>
  <c r="K1548" i="11"/>
  <c r="F1547" i="11"/>
  <c r="D1547" i="11"/>
  <c r="E1547" i="11"/>
  <c r="E1618" i="14"/>
  <c r="H1618" i="14"/>
  <c r="G1618" i="14"/>
  <c r="K1619" i="14"/>
  <c r="D1618" i="14"/>
  <c r="F1618" i="14"/>
  <c r="L1803" i="14"/>
  <c r="L2287" i="11"/>
  <c r="E1548" i="15" l="1"/>
  <c r="D1548" i="15"/>
  <c r="F1548" i="15"/>
  <c r="H1548" i="15"/>
  <c r="Q1549" i="15"/>
  <c r="G1548" i="15"/>
  <c r="Q1549" i="16"/>
  <c r="G1548" i="16"/>
  <c r="D1548" i="16"/>
  <c r="E1548" i="16"/>
  <c r="F1548" i="16"/>
  <c r="H1548" i="16"/>
  <c r="H1548" i="11"/>
  <c r="F1548" i="11"/>
  <c r="D1548" i="11"/>
  <c r="K1549" i="11"/>
  <c r="G1548" i="11"/>
  <c r="E1548" i="11"/>
  <c r="K1620" i="14"/>
  <c r="H1619" i="14"/>
  <c r="F1619" i="14"/>
  <c r="E1619" i="14"/>
  <c r="D1619" i="14"/>
  <c r="G1619" i="14"/>
  <c r="L1804" i="14"/>
  <c r="L2288" i="11"/>
  <c r="Q1550" i="16" l="1"/>
  <c r="F1549" i="16"/>
  <c r="H1549" i="16"/>
  <c r="G1549" i="16"/>
  <c r="E1549" i="16"/>
  <c r="D1549" i="16"/>
  <c r="G1549" i="15"/>
  <c r="F1549" i="15"/>
  <c r="E1549" i="15"/>
  <c r="H1549" i="15"/>
  <c r="Q1550" i="15"/>
  <c r="D1549" i="15"/>
  <c r="H1549" i="11"/>
  <c r="D1549" i="11"/>
  <c r="E1549" i="11"/>
  <c r="G1549" i="11"/>
  <c r="F1549" i="11"/>
  <c r="K1550" i="11"/>
  <c r="F1620" i="14"/>
  <c r="G1620" i="14"/>
  <c r="H1620" i="14"/>
  <c r="E1620" i="14"/>
  <c r="K1621" i="14"/>
  <c r="D1620" i="14"/>
  <c r="L1805" i="14"/>
  <c r="L2289" i="11"/>
  <c r="D1550" i="15" l="1"/>
  <c r="G1550" i="15"/>
  <c r="F1550" i="15"/>
  <c r="H1550" i="15"/>
  <c r="Q1551" i="15"/>
  <c r="E1550" i="15"/>
  <c r="Q1551" i="16"/>
  <c r="E1550" i="16"/>
  <c r="H1550" i="16"/>
  <c r="G1550" i="16"/>
  <c r="F1550" i="16"/>
  <c r="D1550" i="16"/>
  <c r="H1550" i="11"/>
  <c r="E1550" i="11"/>
  <c r="K1551" i="11"/>
  <c r="G1550" i="11"/>
  <c r="F1550" i="11"/>
  <c r="D1550" i="11"/>
  <c r="G1621" i="14"/>
  <c r="K1622" i="14"/>
  <c r="F1621" i="14"/>
  <c r="E1621" i="14"/>
  <c r="D1621" i="14"/>
  <c r="H1621" i="14"/>
  <c r="L1806" i="14"/>
  <c r="L2290" i="11"/>
  <c r="Q1552" i="15" l="1"/>
  <c r="E1551" i="15"/>
  <c r="F1551" i="15"/>
  <c r="D1551" i="15"/>
  <c r="H1551" i="15"/>
  <c r="G1551" i="15"/>
  <c r="Q1552" i="16"/>
  <c r="F1551" i="16"/>
  <c r="G1551" i="16"/>
  <c r="E1551" i="16"/>
  <c r="D1551" i="16"/>
  <c r="H1551" i="16"/>
  <c r="H1551" i="11"/>
  <c r="D1551" i="11"/>
  <c r="E1551" i="11"/>
  <c r="K1552" i="11"/>
  <c r="F1551" i="11"/>
  <c r="G1551" i="11"/>
  <c r="D1622" i="14"/>
  <c r="F1622" i="14"/>
  <c r="H1622" i="14"/>
  <c r="G1622" i="14"/>
  <c r="K1623" i="14"/>
  <c r="E1622" i="14"/>
  <c r="L1807" i="14"/>
  <c r="L2291" i="11"/>
  <c r="Q1553" i="16" l="1"/>
  <c r="H1552" i="16"/>
  <c r="G1552" i="16"/>
  <c r="F1552" i="16"/>
  <c r="D1552" i="16"/>
  <c r="E1552" i="16"/>
  <c r="G1552" i="15"/>
  <c r="F1552" i="15"/>
  <c r="H1552" i="15"/>
  <c r="Q1553" i="15"/>
  <c r="E1552" i="15"/>
  <c r="D1552" i="15"/>
  <c r="H1552" i="11"/>
  <c r="F1552" i="11"/>
  <c r="G1552" i="11"/>
  <c r="K1553" i="11"/>
  <c r="E1552" i="11"/>
  <c r="D1552" i="11"/>
  <c r="D1623" i="14"/>
  <c r="G1623" i="14"/>
  <c r="K1624" i="14"/>
  <c r="E1623" i="14"/>
  <c r="H1623" i="14"/>
  <c r="F1623" i="14"/>
  <c r="L1808" i="14"/>
  <c r="L2292" i="11"/>
  <c r="G1553" i="15" l="1"/>
  <c r="D1553" i="15"/>
  <c r="F1553" i="15"/>
  <c r="E1553" i="15"/>
  <c r="H1553" i="15"/>
  <c r="Q1554" i="15"/>
  <c r="Q1554" i="16"/>
  <c r="F1553" i="16"/>
  <c r="H1553" i="16"/>
  <c r="G1553" i="16"/>
  <c r="E1553" i="16"/>
  <c r="D1553" i="16"/>
  <c r="H1553" i="11"/>
  <c r="K1554" i="11"/>
  <c r="D1553" i="11"/>
  <c r="E1553" i="11"/>
  <c r="F1553" i="11"/>
  <c r="G1553" i="11"/>
  <c r="D1624" i="14"/>
  <c r="G1624" i="14"/>
  <c r="H1624" i="14"/>
  <c r="E1624" i="14"/>
  <c r="K1625" i="14"/>
  <c r="F1624" i="14"/>
  <c r="L1809" i="14"/>
  <c r="L2293" i="11"/>
  <c r="Q1555" i="15" l="1"/>
  <c r="E1554" i="15"/>
  <c r="D1554" i="15"/>
  <c r="F1554" i="15"/>
  <c r="H1554" i="15"/>
  <c r="G1554" i="15"/>
  <c r="Q1555" i="16"/>
  <c r="D1554" i="16"/>
  <c r="G1554" i="16"/>
  <c r="F1554" i="16"/>
  <c r="E1554" i="16"/>
  <c r="H1554" i="16"/>
  <c r="H1554" i="11"/>
  <c r="G1554" i="11"/>
  <c r="D1554" i="11"/>
  <c r="E1554" i="11"/>
  <c r="K1555" i="11"/>
  <c r="F1554" i="11"/>
  <c r="D1625" i="14"/>
  <c r="G1625" i="14"/>
  <c r="K1626" i="14"/>
  <c r="F1625" i="14"/>
  <c r="E1625" i="14"/>
  <c r="H1625" i="14"/>
  <c r="L1810" i="14"/>
  <c r="L2294" i="11"/>
  <c r="Q1556" i="16" l="1"/>
  <c r="F1555" i="16"/>
  <c r="G1555" i="16"/>
  <c r="E1555" i="16"/>
  <c r="D1555" i="16"/>
  <c r="H1555" i="16"/>
  <c r="Q1556" i="15"/>
  <c r="E1555" i="15"/>
  <c r="F1555" i="15"/>
  <c r="G1555" i="15"/>
  <c r="H1555" i="15"/>
  <c r="D1555" i="15"/>
  <c r="H1555" i="11"/>
  <c r="G1555" i="11"/>
  <c r="E1555" i="11"/>
  <c r="F1555" i="11"/>
  <c r="K1556" i="11"/>
  <c r="D1555" i="11"/>
  <c r="E1626" i="14"/>
  <c r="G1626" i="14"/>
  <c r="K1627" i="14"/>
  <c r="D1626" i="14"/>
  <c r="F1626" i="14"/>
  <c r="H1626" i="14"/>
  <c r="L1811" i="14"/>
  <c r="L2295" i="11"/>
  <c r="Q1557" i="15" l="1"/>
  <c r="G1556" i="15"/>
  <c r="D1556" i="15"/>
  <c r="F1556" i="15"/>
  <c r="H1556" i="15"/>
  <c r="E1556" i="15"/>
  <c r="Q1557" i="16"/>
  <c r="F1556" i="16"/>
  <c r="H1556" i="16"/>
  <c r="G1556" i="16"/>
  <c r="D1556" i="16"/>
  <c r="E1556" i="16"/>
  <c r="H1556" i="11"/>
  <c r="E1556" i="11"/>
  <c r="D1556" i="11"/>
  <c r="K1557" i="11"/>
  <c r="G1556" i="11"/>
  <c r="F1556" i="11"/>
  <c r="K1628" i="14"/>
  <c r="H1627" i="14"/>
  <c r="D1627" i="14"/>
  <c r="G1627" i="14"/>
  <c r="E1627" i="14"/>
  <c r="F1627" i="14"/>
  <c r="L1812" i="14"/>
  <c r="L2296" i="11"/>
  <c r="Q1558" i="16" l="1"/>
  <c r="F1557" i="16"/>
  <c r="G1557" i="16"/>
  <c r="E1557" i="16"/>
  <c r="D1557" i="16"/>
  <c r="H1557" i="16"/>
  <c r="Q1558" i="15"/>
  <c r="D1557" i="15"/>
  <c r="F1557" i="15"/>
  <c r="G1557" i="15"/>
  <c r="H1557" i="15"/>
  <c r="E1557" i="15"/>
  <c r="H1557" i="11"/>
  <c r="D1557" i="11"/>
  <c r="F1557" i="11"/>
  <c r="K1558" i="11"/>
  <c r="G1557" i="11"/>
  <c r="E1557" i="11"/>
  <c r="H1628" i="14"/>
  <c r="E1628" i="14"/>
  <c r="D1628" i="14"/>
  <c r="K1629" i="14"/>
  <c r="G1628" i="14"/>
  <c r="F1628" i="14"/>
  <c r="L1813" i="14"/>
  <c r="L2297" i="11"/>
  <c r="Q1559" i="15" l="1"/>
  <c r="E1558" i="15"/>
  <c r="F1558" i="15"/>
  <c r="G1558" i="15"/>
  <c r="H1558" i="15"/>
  <c r="D1558" i="15"/>
  <c r="Q1559" i="16"/>
  <c r="F1558" i="16"/>
  <c r="G1558" i="16"/>
  <c r="D1558" i="16"/>
  <c r="E1558" i="16"/>
  <c r="H1558" i="16"/>
  <c r="H1558" i="11"/>
  <c r="G1558" i="11"/>
  <c r="F1558" i="11"/>
  <c r="D1558" i="11"/>
  <c r="E1558" i="11"/>
  <c r="K1559" i="11"/>
  <c r="K1630" i="14"/>
  <c r="E1629" i="14"/>
  <c r="F1629" i="14"/>
  <c r="H1629" i="14"/>
  <c r="G1629" i="14"/>
  <c r="D1629" i="14"/>
  <c r="L1814" i="14"/>
  <c r="L2298" i="11"/>
  <c r="Q1560" i="16" l="1"/>
  <c r="F1559" i="16"/>
  <c r="G1559" i="16"/>
  <c r="E1559" i="16"/>
  <c r="D1559" i="16"/>
  <c r="H1559" i="16"/>
  <c r="Q1560" i="15"/>
  <c r="E1559" i="15"/>
  <c r="F1559" i="15"/>
  <c r="G1559" i="15"/>
  <c r="H1559" i="15"/>
  <c r="D1559" i="15"/>
  <c r="H1559" i="11"/>
  <c r="F1559" i="11"/>
  <c r="G1559" i="11"/>
  <c r="D1559" i="11"/>
  <c r="K1560" i="11"/>
  <c r="E1559" i="11"/>
  <c r="K1631" i="14"/>
  <c r="H1630" i="14"/>
  <c r="G1630" i="14"/>
  <c r="E1630" i="14"/>
  <c r="D1630" i="14"/>
  <c r="F1630" i="14"/>
  <c r="L1815" i="14"/>
  <c r="L2299" i="11"/>
  <c r="E1560" i="15" l="1"/>
  <c r="F1560" i="15"/>
  <c r="G1560" i="15"/>
  <c r="H1560" i="15"/>
  <c r="Q1561" i="15"/>
  <c r="D1560" i="15"/>
  <c r="Q1561" i="16"/>
  <c r="F1560" i="16"/>
  <c r="H1560" i="16"/>
  <c r="G1560" i="16"/>
  <c r="E1560" i="16"/>
  <c r="D1560" i="16"/>
  <c r="H1560" i="11"/>
  <c r="G1560" i="11"/>
  <c r="F1560" i="11"/>
  <c r="K1561" i="11"/>
  <c r="D1560" i="11"/>
  <c r="E1560" i="11"/>
  <c r="F1631" i="14"/>
  <c r="G1631" i="14"/>
  <c r="E1631" i="14"/>
  <c r="H1631" i="14"/>
  <c r="D1631" i="14"/>
  <c r="K1632" i="14"/>
  <c r="L1816" i="14"/>
  <c r="L2300" i="11"/>
  <c r="Q1562" i="15" l="1"/>
  <c r="G1561" i="15"/>
  <c r="H1561" i="15"/>
  <c r="D1561" i="15"/>
  <c r="E1561" i="15"/>
  <c r="F1561" i="15"/>
  <c r="Q1562" i="16"/>
  <c r="F1561" i="16"/>
  <c r="D1561" i="16"/>
  <c r="H1561" i="16"/>
  <c r="E1561" i="16"/>
  <c r="G1561" i="16"/>
  <c r="H1561" i="11"/>
  <c r="D1561" i="11"/>
  <c r="E1561" i="11"/>
  <c r="K1562" i="11"/>
  <c r="G1561" i="11"/>
  <c r="F1561" i="11"/>
  <c r="D1632" i="14"/>
  <c r="F1632" i="14"/>
  <c r="K1633" i="14"/>
  <c r="E1632" i="14"/>
  <c r="H1632" i="14"/>
  <c r="G1632" i="14"/>
  <c r="L1817" i="14"/>
  <c r="L2301" i="11"/>
  <c r="Q1563" i="16" l="1"/>
  <c r="F1562" i="16"/>
  <c r="E1562" i="16"/>
  <c r="D1562" i="16"/>
  <c r="H1562" i="16"/>
  <c r="G1562" i="16"/>
  <c r="Q1563" i="15"/>
  <c r="D1562" i="15"/>
  <c r="F1562" i="15"/>
  <c r="H1562" i="15"/>
  <c r="E1562" i="15"/>
  <c r="G1562" i="15"/>
  <c r="H1562" i="11"/>
  <c r="D1562" i="11"/>
  <c r="E1562" i="11"/>
  <c r="K1563" i="11"/>
  <c r="F1562" i="11"/>
  <c r="G1562" i="11"/>
  <c r="K1634" i="14"/>
  <c r="E1633" i="14"/>
  <c r="H1633" i="14"/>
  <c r="G1633" i="14"/>
  <c r="D1633" i="14"/>
  <c r="F1633" i="14"/>
  <c r="L1818" i="14"/>
  <c r="L2302" i="11"/>
  <c r="Q1564" i="16" l="1"/>
  <c r="F1563" i="16"/>
  <c r="G1563" i="16"/>
  <c r="E1563" i="16"/>
  <c r="D1563" i="16"/>
  <c r="H1563" i="16"/>
  <c r="D1563" i="15"/>
  <c r="F1563" i="15"/>
  <c r="G1563" i="15"/>
  <c r="H1563" i="15"/>
  <c r="Q1564" i="15"/>
  <c r="E1563" i="15"/>
  <c r="H1563" i="11"/>
  <c r="F1563" i="11"/>
  <c r="E1563" i="11"/>
  <c r="G1563" i="11"/>
  <c r="D1563" i="11"/>
  <c r="K1564" i="11"/>
  <c r="K1635" i="14"/>
  <c r="F1634" i="14"/>
  <c r="G1634" i="14"/>
  <c r="E1634" i="14"/>
  <c r="H1634" i="14"/>
  <c r="D1634" i="14"/>
  <c r="L1819" i="14"/>
  <c r="L2303" i="11"/>
  <c r="Q1565" i="16" l="1"/>
  <c r="F1564" i="16"/>
  <c r="H1564" i="16"/>
  <c r="G1564" i="16"/>
  <c r="E1564" i="16"/>
  <c r="D1564" i="16"/>
  <c r="Q1565" i="15"/>
  <c r="G1564" i="15"/>
  <c r="F1564" i="15"/>
  <c r="H1564" i="15"/>
  <c r="E1564" i="15"/>
  <c r="D1564" i="15"/>
  <c r="H1564" i="11"/>
  <c r="G1564" i="11"/>
  <c r="D1564" i="11"/>
  <c r="K1565" i="11"/>
  <c r="F1564" i="11"/>
  <c r="E1564" i="11"/>
  <c r="E1635" i="14"/>
  <c r="G1635" i="14"/>
  <c r="F1635" i="14"/>
  <c r="K1636" i="14"/>
  <c r="D1635" i="14"/>
  <c r="H1635" i="14"/>
  <c r="L1820" i="14"/>
  <c r="L2304" i="11"/>
  <c r="Q1566" i="15" l="1"/>
  <c r="F1565" i="15"/>
  <c r="E1565" i="15"/>
  <c r="H1565" i="15"/>
  <c r="G1565" i="15"/>
  <c r="D1565" i="15"/>
  <c r="Q1566" i="16"/>
  <c r="F1565" i="16"/>
  <c r="H1565" i="16"/>
  <c r="G1565" i="16"/>
  <c r="E1565" i="16"/>
  <c r="D1565" i="16"/>
  <c r="H1565" i="11"/>
  <c r="E1565" i="11"/>
  <c r="G1565" i="11"/>
  <c r="D1565" i="11"/>
  <c r="F1565" i="11"/>
  <c r="K1566" i="11"/>
  <c r="K1637" i="14"/>
  <c r="D1636" i="14"/>
  <c r="F1636" i="14"/>
  <c r="H1636" i="14"/>
  <c r="G1636" i="14"/>
  <c r="E1636" i="14"/>
  <c r="L1821" i="14"/>
  <c r="L2305" i="11"/>
  <c r="Q1567" i="15" l="1"/>
  <c r="D1566" i="15"/>
  <c r="G1566" i="15"/>
  <c r="F1566" i="15"/>
  <c r="H1566" i="15"/>
  <c r="E1566" i="15"/>
  <c r="Q1567" i="16"/>
  <c r="F1566" i="16"/>
  <c r="H1566" i="16"/>
  <c r="G1566" i="16"/>
  <c r="D1566" i="16"/>
  <c r="E1566" i="16"/>
  <c r="H1566" i="11"/>
  <c r="F1566" i="11"/>
  <c r="D1566" i="11"/>
  <c r="G1566" i="11"/>
  <c r="K1567" i="11"/>
  <c r="E1566" i="11"/>
  <c r="E1637" i="14"/>
  <c r="H1637" i="14"/>
  <c r="G1637" i="14"/>
  <c r="F1637" i="14"/>
  <c r="K1638" i="14"/>
  <c r="D1637" i="14"/>
  <c r="L1822" i="14"/>
  <c r="L2306" i="11"/>
  <c r="Q1568" i="16" l="1"/>
  <c r="F1567" i="16"/>
  <c r="D1567" i="16"/>
  <c r="H1567" i="16"/>
  <c r="G1567" i="16"/>
  <c r="E1567" i="16"/>
  <c r="G1567" i="15"/>
  <c r="E1567" i="15"/>
  <c r="F1567" i="15"/>
  <c r="D1567" i="15"/>
  <c r="H1567" i="15"/>
  <c r="Q1568" i="15"/>
  <c r="H1567" i="11"/>
  <c r="D1567" i="11"/>
  <c r="K1568" i="11"/>
  <c r="G1567" i="11"/>
  <c r="F1567" i="11"/>
  <c r="E1567" i="11"/>
  <c r="K1639" i="14"/>
  <c r="F1638" i="14"/>
  <c r="D1638" i="14"/>
  <c r="H1638" i="14"/>
  <c r="G1638" i="14"/>
  <c r="E1638" i="14"/>
  <c r="L1823" i="14"/>
  <c r="L2307" i="11"/>
  <c r="Q1569" i="15" l="1"/>
  <c r="E1568" i="15"/>
  <c r="G1568" i="15"/>
  <c r="D1568" i="15"/>
  <c r="F1568" i="15"/>
  <c r="H1568" i="15"/>
  <c r="Q1569" i="16"/>
  <c r="F1568" i="16"/>
  <c r="D1568" i="16"/>
  <c r="G1568" i="16"/>
  <c r="E1568" i="16"/>
  <c r="H1568" i="16"/>
  <c r="H1568" i="11"/>
  <c r="D1568" i="11"/>
  <c r="G1568" i="11"/>
  <c r="K1569" i="11"/>
  <c r="E1568" i="11"/>
  <c r="F1568" i="11"/>
  <c r="F1639" i="14"/>
  <c r="G1639" i="14"/>
  <c r="H1639" i="14"/>
  <c r="K1640" i="14"/>
  <c r="D1639" i="14"/>
  <c r="E1639" i="14"/>
  <c r="L1824" i="14"/>
  <c r="L2308" i="11"/>
  <c r="Q1570" i="15" l="1"/>
  <c r="D1569" i="15"/>
  <c r="F1569" i="15"/>
  <c r="E1569" i="15"/>
  <c r="H1569" i="15"/>
  <c r="G1569" i="15"/>
  <c r="Q1570" i="16"/>
  <c r="F1569" i="16"/>
  <c r="G1569" i="16"/>
  <c r="E1569" i="16"/>
  <c r="D1569" i="16"/>
  <c r="H1569" i="16"/>
  <c r="H1569" i="11"/>
  <c r="K1570" i="11"/>
  <c r="G1569" i="11"/>
  <c r="F1569" i="11"/>
  <c r="E1569" i="11"/>
  <c r="D1569" i="11"/>
  <c r="F1640" i="14"/>
  <c r="H1640" i="14"/>
  <c r="D1640" i="14"/>
  <c r="G1640" i="14"/>
  <c r="E1640" i="14"/>
  <c r="K1641" i="14"/>
  <c r="L1825" i="14"/>
  <c r="L2309" i="11"/>
  <c r="Q1571" i="16" l="1"/>
  <c r="F1570" i="16"/>
  <c r="E1570" i="16"/>
  <c r="D1570" i="16"/>
  <c r="H1570" i="16"/>
  <c r="G1570" i="16"/>
  <c r="F1570" i="15"/>
  <c r="H1570" i="15"/>
  <c r="Q1571" i="15"/>
  <c r="E1570" i="15"/>
  <c r="D1570" i="15"/>
  <c r="G1570" i="15"/>
  <c r="H1570" i="11"/>
  <c r="K1571" i="11"/>
  <c r="G1570" i="11"/>
  <c r="F1570" i="11"/>
  <c r="D1570" i="11"/>
  <c r="E1570" i="11"/>
  <c r="K1642" i="14"/>
  <c r="H1641" i="14"/>
  <c r="F1641" i="14"/>
  <c r="G1641" i="14"/>
  <c r="E1641" i="14"/>
  <c r="D1641" i="14"/>
  <c r="L1826" i="14"/>
  <c r="L2310" i="11"/>
  <c r="Q1572" i="16" l="1"/>
  <c r="D1571" i="16"/>
  <c r="H1571" i="16"/>
  <c r="G1571" i="16"/>
  <c r="E1571" i="16"/>
  <c r="F1571" i="16"/>
  <c r="D1571" i="15"/>
  <c r="F1571" i="15"/>
  <c r="G1571" i="15"/>
  <c r="H1571" i="15"/>
  <c r="Q1572" i="15"/>
  <c r="E1571" i="15"/>
  <c r="H1571" i="11"/>
  <c r="D1571" i="11"/>
  <c r="G1571" i="11"/>
  <c r="E1571" i="11"/>
  <c r="K1572" i="11"/>
  <c r="F1571" i="11"/>
  <c r="K1643" i="14"/>
  <c r="F1642" i="14"/>
  <c r="E1642" i="14"/>
  <c r="H1642" i="14"/>
  <c r="G1642" i="14"/>
  <c r="D1642" i="14"/>
  <c r="L1827" i="14"/>
  <c r="L2311" i="11"/>
  <c r="Q1573" i="16" l="1"/>
  <c r="F1572" i="16"/>
  <c r="H1572" i="16"/>
  <c r="G1572" i="16"/>
  <c r="D1572" i="16"/>
  <c r="E1572" i="16"/>
  <c r="E1572" i="15"/>
  <c r="D1572" i="15"/>
  <c r="F1572" i="15"/>
  <c r="G1572" i="15"/>
  <c r="H1572" i="15"/>
  <c r="Q1573" i="15"/>
  <c r="H1572" i="11"/>
  <c r="E1572" i="11"/>
  <c r="D1572" i="11"/>
  <c r="K1573" i="11"/>
  <c r="F1572" i="11"/>
  <c r="G1572" i="11"/>
  <c r="K1644" i="14"/>
  <c r="D1643" i="14"/>
  <c r="E1643" i="14"/>
  <c r="H1643" i="14"/>
  <c r="G1643" i="14"/>
  <c r="F1643" i="14"/>
  <c r="L1828" i="14"/>
  <c r="L2312" i="11"/>
  <c r="Q1574" i="15" l="1"/>
  <c r="E1573" i="15"/>
  <c r="D1573" i="15"/>
  <c r="F1573" i="15"/>
  <c r="G1573" i="15"/>
  <c r="H1573" i="15"/>
  <c r="Q1574" i="16"/>
  <c r="F1573" i="16"/>
  <c r="G1573" i="16"/>
  <c r="E1573" i="16"/>
  <c r="D1573" i="16"/>
  <c r="H1573" i="16"/>
  <c r="H1573" i="11"/>
  <c r="F1573" i="11"/>
  <c r="E1573" i="11"/>
  <c r="K1574" i="11"/>
  <c r="G1573" i="11"/>
  <c r="D1573" i="11"/>
  <c r="K1645" i="14"/>
  <c r="G1644" i="14"/>
  <c r="E1644" i="14"/>
  <c r="D1644" i="14"/>
  <c r="F1644" i="14"/>
  <c r="H1644" i="14"/>
  <c r="L1829" i="14"/>
  <c r="L2313" i="11"/>
  <c r="Q1575" i="16" l="1"/>
  <c r="F1574" i="16"/>
  <c r="G1574" i="16"/>
  <c r="D1574" i="16"/>
  <c r="E1574" i="16"/>
  <c r="H1574" i="16"/>
  <c r="E1574" i="15"/>
  <c r="D1574" i="15"/>
  <c r="F1574" i="15"/>
  <c r="G1574" i="15"/>
  <c r="H1574" i="15"/>
  <c r="Q1575" i="15"/>
  <c r="H1574" i="11"/>
  <c r="E1574" i="11"/>
  <c r="K1575" i="11"/>
  <c r="F1574" i="11"/>
  <c r="D1574" i="11"/>
  <c r="G1574" i="11"/>
  <c r="K1646" i="14"/>
  <c r="F1645" i="14"/>
  <c r="G1645" i="14"/>
  <c r="E1645" i="14"/>
  <c r="H1645" i="14"/>
  <c r="D1645" i="14"/>
  <c r="L1830" i="14"/>
  <c r="L2314" i="11"/>
  <c r="Q1576" i="15" l="1"/>
  <c r="F1575" i="15"/>
  <c r="G1575" i="15"/>
  <c r="H1575" i="15"/>
  <c r="D1575" i="15"/>
  <c r="E1575" i="15"/>
  <c r="Q1576" i="16"/>
  <c r="F1575" i="16"/>
  <c r="G1575" i="16"/>
  <c r="E1575" i="16"/>
  <c r="D1575" i="16"/>
  <c r="H1575" i="16"/>
  <c r="H1575" i="11"/>
  <c r="E1575" i="11"/>
  <c r="F1575" i="11"/>
  <c r="K1576" i="11"/>
  <c r="D1575" i="11"/>
  <c r="G1575" i="11"/>
  <c r="K1647" i="14"/>
  <c r="D1646" i="14"/>
  <c r="G1646" i="14"/>
  <c r="E1646" i="14"/>
  <c r="F1646" i="14"/>
  <c r="H1646" i="14"/>
  <c r="L1831" i="14"/>
  <c r="L2315" i="11"/>
  <c r="Q1577" i="16" l="1"/>
  <c r="F1576" i="16"/>
  <c r="D1576" i="16"/>
  <c r="G1576" i="16"/>
  <c r="E1576" i="16"/>
  <c r="H1576" i="16"/>
  <c r="Q1577" i="15"/>
  <c r="E1576" i="15"/>
  <c r="G1576" i="15"/>
  <c r="D1576" i="15"/>
  <c r="F1576" i="15"/>
  <c r="H1576" i="15"/>
  <c r="H1576" i="11"/>
  <c r="D1576" i="11"/>
  <c r="K1577" i="11"/>
  <c r="G1576" i="11"/>
  <c r="E1576" i="11"/>
  <c r="F1576" i="11"/>
  <c r="E1647" i="14"/>
  <c r="F1647" i="14"/>
  <c r="H1647" i="14"/>
  <c r="D1647" i="14"/>
  <c r="G1647" i="14"/>
  <c r="K1648" i="14"/>
  <c r="L1832" i="14"/>
  <c r="L2316" i="11"/>
  <c r="Q1578" i="15" l="1"/>
  <c r="F1577" i="15"/>
  <c r="E1577" i="15"/>
  <c r="H1577" i="15"/>
  <c r="G1577" i="15"/>
  <c r="D1577" i="15"/>
  <c r="Q1578" i="16"/>
  <c r="F1577" i="16"/>
  <c r="G1577" i="16"/>
  <c r="E1577" i="16"/>
  <c r="D1577" i="16"/>
  <c r="H1577" i="16"/>
  <c r="H1577" i="11"/>
  <c r="F1577" i="11"/>
  <c r="E1577" i="11"/>
  <c r="K1578" i="11"/>
  <c r="G1577" i="11"/>
  <c r="D1577" i="11"/>
  <c r="E1648" i="14"/>
  <c r="F1648" i="14"/>
  <c r="H1648" i="14"/>
  <c r="D1648" i="14"/>
  <c r="G1648" i="14"/>
  <c r="K1649" i="14"/>
  <c r="L1833" i="14"/>
  <c r="L2317" i="11"/>
  <c r="Q1579" i="16" l="1"/>
  <c r="F1578" i="16"/>
  <c r="D1578" i="16"/>
  <c r="G1578" i="16"/>
  <c r="E1578" i="16"/>
  <c r="H1578" i="16"/>
  <c r="Q1579" i="15"/>
  <c r="E1578" i="15"/>
  <c r="G1578" i="15"/>
  <c r="D1578" i="15"/>
  <c r="F1578" i="15"/>
  <c r="H1578" i="15"/>
  <c r="H1578" i="11"/>
  <c r="D1578" i="11"/>
  <c r="E1578" i="11"/>
  <c r="F1578" i="11"/>
  <c r="G1578" i="11"/>
  <c r="K1579" i="11"/>
  <c r="K1650" i="14"/>
  <c r="D1649" i="14"/>
  <c r="G1649" i="14"/>
  <c r="H1649" i="14"/>
  <c r="E1649" i="14"/>
  <c r="F1649" i="14"/>
  <c r="L1834" i="14"/>
  <c r="L2318" i="11"/>
  <c r="Q1580" i="15" l="1"/>
  <c r="D1579" i="15"/>
  <c r="F1579" i="15"/>
  <c r="E1579" i="15"/>
  <c r="H1579" i="15"/>
  <c r="G1579" i="15"/>
  <c r="Q1580" i="16"/>
  <c r="F1579" i="16"/>
  <c r="D1579" i="16"/>
  <c r="H1579" i="16"/>
  <c r="E1579" i="16"/>
  <c r="G1579" i="16"/>
  <c r="H1579" i="11"/>
  <c r="G1579" i="11"/>
  <c r="F1579" i="11"/>
  <c r="E1579" i="11"/>
  <c r="K1580" i="11"/>
  <c r="D1579" i="11"/>
  <c r="H1650" i="14"/>
  <c r="K1651" i="14"/>
  <c r="G1650" i="14"/>
  <c r="F1650" i="14"/>
  <c r="E1650" i="14"/>
  <c r="D1650" i="14"/>
  <c r="L1835" i="14"/>
  <c r="L2319" i="11"/>
  <c r="G1580" i="16" l="1"/>
  <c r="E1580" i="16"/>
  <c r="Q1581" i="16"/>
  <c r="F1580" i="16"/>
  <c r="H1580" i="16"/>
  <c r="D1580" i="16"/>
  <c r="G1580" i="15"/>
  <c r="F1580" i="15"/>
  <c r="H1580" i="15"/>
  <c r="Q1581" i="15"/>
  <c r="E1580" i="15"/>
  <c r="D1580" i="15"/>
  <c r="H1580" i="11"/>
  <c r="K1581" i="11"/>
  <c r="D1580" i="11"/>
  <c r="G1580" i="11"/>
  <c r="F1580" i="11"/>
  <c r="E1580" i="11"/>
  <c r="D1651" i="14"/>
  <c r="K1652" i="14"/>
  <c r="F1651" i="14"/>
  <c r="E1651" i="14"/>
  <c r="G1651" i="14"/>
  <c r="H1651" i="14"/>
  <c r="L1836" i="14"/>
  <c r="L2320" i="11"/>
  <c r="Q1582" i="16" l="1"/>
  <c r="D1581" i="16"/>
  <c r="G1581" i="16"/>
  <c r="E1581" i="16"/>
  <c r="F1581" i="16"/>
  <c r="H1581" i="16"/>
  <c r="G1581" i="15"/>
  <c r="D1581" i="15"/>
  <c r="F1581" i="15"/>
  <c r="E1581" i="15"/>
  <c r="H1581" i="15"/>
  <c r="Q1582" i="15"/>
  <c r="H1581" i="11"/>
  <c r="G1581" i="11"/>
  <c r="D1581" i="11"/>
  <c r="E1581" i="11"/>
  <c r="F1581" i="11"/>
  <c r="K1582" i="11"/>
  <c r="H1652" i="14"/>
  <c r="G1652" i="14"/>
  <c r="E1652" i="14"/>
  <c r="K1653" i="14"/>
  <c r="F1652" i="14"/>
  <c r="D1652" i="14"/>
  <c r="L1837" i="14"/>
  <c r="L2321" i="11"/>
  <c r="Q1583" i="15" l="1"/>
  <c r="D1582" i="15"/>
  <c r="E1582" i="15"/>
  <c r="F1582" i="15"/>
  <c r="H1582" i="15"/>
  <c r="G1582" i="15"/>
  <c r="Q1583" i="16"/>
  <c r="G1582" i="16"/>
  <c r="D1582" i="16"/>
  <c r="F1582" i="16"/>
  <c r="E1582" i="16"/>
  <c r="H1582" i="16"/>
  <c r="H1582" i="11"/>
  <c r="E1582" i="11"/>
  <c r="G1582" i="11"/>
  <c r="K1583" i="11"/>
  <c r="F1582" i="11"/>
  <c r="D1582" i="11"/>
  <c r="D1653" i="14"/>
  <c r="F1653" i="14"/>
  <c r="H1653" i="14"/>
  <c r="K1654" i="14"/>
  <c r="E1653" i="14"/>
  <c r="G1653" i="14"/>
  <c r="L1838" i="14"/>
  <c r="L2322" i="11"/>
  <c r="Q1584" i="16" l="1"/>
  <c r="F1583" i="16"/>
  <c r="H1583" i="16"/>
  <c r="G1583" i="16"/>
  <c r="E1583" i="16"/>
  <c r="D1583" i="16"/>
  <c r="D1583" i="15"/>
  <c r="F1583" i="15"/>
  <c r="G1583" i="15"/>
  <c r="H1583" i="15"/>
  <c r="Q1584" i="15"/>
  <c r="E1583" i="15"/>
  <c r="H1583" i="11"/>
  <c r="F1583" i="11"/>
  <c r="K1584" i="11"/>
  <c r="E1583" i="11"/>
  <c r="D1583" i="11"/>
  <c r="G1583" i="11"/>
  <c r="H1654" i="14"/>
  <c r="D1654" i="14"/>
  <c r="E1654" i="14"/>
  <c r="F1654" i="14"/>
  <c r="G1654" i="14"/>
  <c r="K1655" i="14"/>
  <c r="L1839" i="14"/>
  <c r="L2323" i="11"/>
  <c r="E1584" i="15" l="1"/>
  <c r="D1584" i="15"/>
  <c r="F1584" i="15"/>
  <c r="H1584" i="15"/>
  <c r="Q1585" i="15"/>
  <c r="G1584" i="15"/>
  <c r="Q1585" i="16"/>
  <c r="D1584" i="16"/>
  <c r="G1584" i="16"/>
  <c r="E1584" i="16"/>
  <c r="F1584" i="16"/>
  <c r="H1584" i="16"/>
  <c r="H1584" i="11"/>
  <c r="G1584" i="11"/>
  <c r="D1584" i="11"/>
  <c r="E1584" i="11"/>
  <c r="F1584" i="11"/>
  <c r="K1585" i="11"/>
  <c r="K1656" i="14"/>
  <c r="G1655" i="14"/>
  <c r="F1655" i="14"/>
  <c r="D1655" i="14"/>
  <c r="H1655" i="14"/>
  <c r="E1655" i="14"/>
  <c r="L1840" i="14"/>
  <c r="L2324" i="11"/>
  <c r="D1585" i="15" l="1"/>
  <c r="F1585" i="15"/>
  <c r="E1585" i="15"/>
  <c r="H1585" i="15"/>
  <c r="Q1586" i="15"/>
  <c r="G1585" i="15"/>
  <c r="Q1586" i="16"/>
  <c r="F1585" i="16"/>
  <c r="D1585" i="16"/>
  <c r="H1585" i="16"/>
  <c r="G1585" i="16"/>
  <c r="E1585" i="16"/>
  <c r="H1585" i="11"/>
  <c r="D1585" i="11"/>
  <c r="F1585" i="11"/>
  <c r="E1585" i="11"/>
  <c r="K1586" i="11"/>
  <c r="G1585" i="11"/>
  <c r="F1656" i="14"/>
  <c r="D1656" i="14"/>
  <c r="H1656" i="14"/>
  <c r="K1657" i="14"/>
  <c r="E1656" i="14"/>
  <c r="G1656" i="14"/>
  <c r="L1841" i="14"/>
  <c r="L2325" i="11"/>
  <c r="Q1587" i="16" l="1"/>
  <c r="F1586" i="16"/>
  <c r="D1586" i="16"/>
  <c r="G1586" i="16"/>
  <c r="E1586" i="16"/>
  <c r="H1586" i="16"/>
  <c r="Q1587" i="15"/>
  <c r="E1586" i="15"/>
  <c r="D1586" i="15"/>
  <c r="F1586" i="15"/>
  <c r="H1586" i="15"/>
  <c r="G1586" i="15"/>
  <c r="H1586" i="11"/>
  <c r="D1586" i="11"/>
  <c r="G1586" i="11"/>
  <c r="E1586" i="11"/>
  <c r="K1587" i="11"/>
  <c r="F1586" i="11"/>
  <c r="E1657" i="14"/>
  <c r="G1657" i="14"/>
  <c r="D1657" i="14"/>
  <c r="K1658" i="14"/>
  <c r="F1657" i="14"/>
  <c r="H1657" i="14"/>
  <c r="L1842" i="14"/>
  <c r="L2326" i="11"/>
  <c r="G1587" i="15" l="1"/>
  <c r="F1587" i="15"/>
  <c r="D1587" i="15"/>
  <c r="H1587" i="15"/>
  <c r="Q1588" i="15"/>
  <c r="E1587" i="15"/>
  <c r="Q1588" i="16"/>
  <c r="F1587" i="16"/>
  <c r="H1587" i="16"/>
  <c r="G1587" i="16"/>
  <c r="E1587" i="16"/>
  <c r="D1587" i="16"/>
  <c r="H1587" i="11"/>
  <c r="G1587" i="11"/>
  <c r="F1587" i="11"/>
  <c r="E1587" i="11"/>
  <c r="K1588" i="11"/>
  <c r="D1587" i="11"/>
  <c r="G1658" i="14"/>
  <c r="D1658" i="14"/>
  <c r="F1658" i="14"/>
  <c r="E1658" i="14"/>
  <c r="K1659" i="14"/>
  <c r="H1658" i="14"/>
  <c r="L1843" i="14"/>
  <c r="L2327" i="11"/>
  <c r="Q1589" i="15" l="1"/>
  <c r="G1588" i="15"/>
  <c r="F1588" i="15"/>
  <c r="H1588" i="15"/>
  <c r="E1588" i="15"/>
  <c r="D1588" i="15"/>
  <c r="Q1589" i="16"/>
  <c r="F1588" i="16"/>
  <c r="H1588" i="16"/>
  <c r="G1588" i="16"/>
  <c r="D1588" i="16"/>
  <c r="E1588" i="16"/>
  <c r="H1588" i="11"/>
  <c r="F1588" i="11"/>
  <c r="D1588" i="11"/>
  <c r="G1588" i="11"/>
  <c r="E1588" i="11"/>
  <c r="K1589" i="11"/>
  <c r="E1659" i="14"/>
  <c r="H1659" i="14"/>
  <c r="G1659" i="14"/>
  <c r="F1659" i="14"/>
  <c r="K1660" i="14"/>
  <c r="D1659" i="14"/>
  <c r="L1844" i="14"/>
  <c r="L2328" i="11"/>
  <c r="Q1590" i="16" l="1"/>
  <c r="F1589" i="16"/>
  <c r="H1589" i="16"/>
  <c r="G1589" i="16"/>
  <c r="E1589" i="16"/>
  <c r="D1589" i="16"/>
  <c r="G1589" i="15"/>
  <c r="D1589" i="15"/>
  <c r="F1589" i="15"/>
  <c r="E1589" i="15"/>
  <c r="H1589" i="15"/>
  <c r="Q1590" i="15"/>
  <c r="H1589" i="11"/>
  <c r="D1589" i="11"/>
  <c r="E1589" i="11"/>
  <c r="G1589" i="11"/>
  <c r="K1590" i="11"/>
  <c r="F1589" i="11"/>
  <c r="G1660" i="14"/>
  <c r="D1660" i="14"/>
  <c r="H1660" i="14"/>
  <c r="F1660" i="14"/>
  <c r="K1661" i="14"/>
  <c r="E1660" i="14"/>
  <c r="L1845" i="14"/>
  <c r="L2329" i="11"/>
  <c r="D1590" i="15" l="1"/>
  <c r="G1590" i="15"/>
  <c r="E1590" i="15"/>
  <c r="F1590" i="15"/>
  <c r="H1590" i="15"/>
  <c r="Q1591" i="15"/>
  <c r="Q1591" i="16"/>
  <c r="F1590" i="16"/>
  <c r="E1590" i="16"/>
  <c r="G1590" i="16"/>
  <c r="D1590" i="16"/>
  <c r="H1590" i="16"/>
  <c r="H1590" i="11"/>
  <c r="F1590" i="11"/>
  <c r="D1590" i="11"/>
  <c r="K1591" i="11"/>
  <c r="G1590" i="11"/>
  <c r="E1590" i="11"/>
  <c r="G1661" i="14"/>
  <c r="F1661" i="14"/>
  <c r="H1661" i="14"/>
  <c r="D1661" i="14"/>
  <c r="K1662" i="14"/>
  <c r="E1661" i="14"/>
  <c r="L1846" i="14"/>
  <c r="L2330" i="11"/>
  <c r="E1591" i="15" l="1"/>
  <c r="F1591" i="15"/>
  <c r="G1591" i="15"/>
  <c r="H1591" i="15"/>
  <c r="Q1592" i="15"/>
  <c r="D1591" i="15"/>
  <c r="Q1592" i="16"/>
  <c r="F1591" i="16"/>
  <c r="D1591" i="16"/>
  <c r="G1591" i="16"/>
  <c r="E1591" i="16"/>
  <c r="H1591" i="16"/>
  <c r="H1591" i="11"/>
  <c r="F1591" i="11"/>
  <c r="G1591" i="11"/>
  <c r="E1591" i="11"/>
  <c r="K1592" i="11"/>
  <c r="D1591" i="11"/>
  <c r="D1662" i="14"/>
  <c r="F1662" i="14"/>
  <c r="K1663" i="14"/>
  <c r="E1662" i="14"/>
  <c r="H1662" i="14"/>
  <c r="G1662" i="14"/>
  <c r="L1847" i="14"/>
  <c r="L2331" i="11"/>
  <c r="D1592" i="15" l="1"/>
  <c r="F1592" i="15"/>
  <c r="H1592" i="15"/>
  <c r="Q1593" i="15"/>
  <c r="E1592" i="15"/>
  <c r="G1592" i="15"/>
  <c r="G1592" i="16"/>
  <c r="E1592" i="16"/>
  <c r="Q1593" i="16"/>
  <c r="F1592" i="16"/>
  <c r="D1592" i="16"/>
  <c r="H1592" i="16"/>
  <c r="H1592" i="11"/>
  <c r="D1592" i="11"/>
  <c r="E1592" i="11"/>
  <c r="F1592" i="11"/>
  <c r="G1592" i="11"/>
  <c r="K1593" i="11"/>
  <c r="K1664" i="14"/>
  <c r="D1663" i="14"/>
  <c r="E1663" i="14"/>
  <c r="F1663" i="14"/>
  <c r="G1663" i="14"/>
  <c r="H1663" i="14"/>
  <c r="L1848" i="14"/>
  <c r="L2332" i="11"/>
  <c r="Q1594" i="16" l="1"/>
  <c r="F1593" i="16"/>
  <c r="D1593" i="16"/>
  <c r="G1593" i="16"/>
  <c r="E1593" i="16"/>
  <c r="H1593" i="16"/>
  <c r="Q1594" i="15"/>
  <c r="G1593" i="15"/>
  <c r="D1593" i="15"/>
  <c r="F1593" i="15"/>
  <c r="E1593" i="15"/>
  <c r="H1593" i="15"/>
  <c r="H1593" i="11"/>
  <c r="K1594" i="11"/>
  <c r="F1593" i="11"/>
  <c r="G1593" i="11"/>
  <c r="D1593" i="11"/>
  <c r="E1593" i="11"/>
  <c r="H1664" i="14"/>
  <c r="E1664" i="14"/>
  <c r="G1664" i="14"/>
  <c r="D1664" i="14"/>
  <c r="K1665" i="14"/>
  <c r="F1664" i="14"/>
  <c r="L1849" i="14"/>
  <c r="L2333" i="11"/>
  <c r="G1594" i="15" l="1"/>
  <c r="F1594" i="15"/>
  <c r="H1594" i="15"/>
  <c r="Q1595" i="15"/>
  <c r="E1594" i="15"/>
  <c r="D1594" i="15"/>
  <c r="Q1595" i="16"/>
  <c r="F1594" i="16"/>
  <c r="E1594" i="16"/>
  <c r="D1594" i="16"/>
  <c r="H1594" i="16"/>
  <c r="G1594" i="16"/>
  <c r="H1594" i="11"/>
  <c r="D1594" i="11"/>
  <c r="E1594" i="11"/>
  <c r="K1595" i="11"/>
  <c r="G1594" i="11"/>
  <c r="F1594" i="11"/>
  <c r="G1665" i="14"/>
  <c r="K1666" i="14"/>
  <c r="H1665" i="14"/>
  <c r="F1665" i="14"/>
  <c r="E1665" i="14"/>
  <c r="D1665" i="14"/>
  <c r="L1850" i="14"/>
  <c r="L2334" i="11"/>
  <c r="Q1596" i="16" l="1"/>
  <c r="D1595" i="16"/>
  <c r="H1595" i="16"/>
  <c r="G1595" i="16"/>
  <c r="E1595" i="16"/>
  <c r="F1595" i="16"/>
  <c r="D1595" i="15"/>
  <c r="E1595" i="15"/>
  <c r="F1595" i="15"/>
  <c r="G1595" i="15"/>
  <c r="H1595" i="15"/>
  <c r="Q1596" i="15"/>
  <c r="H1595" i="11"/>
  <c r="D1595" i="11"/>
  <c r="K1596" i="11"/>
  <c r="G1595" i="11"/>
  <c r="E1595" i="11"/>
  <c r="F1595" i="11"/>
  <c r="F1666" i="14"/>
  <c r="H1666" i="14"/>
  <c r="G1666" i="14"/>
  <c r="K1667" i="14"/>
  <c r="D1666" i="14"/>
  <c r="E1666" i="14"/>
  <c r="L1851" i="14"/>
  <c r="L2335" i="11"/>
  <c r="E1596" i="15" l="1"/>
  <c r="F1596" i="15"/>
  <c r="G1596" i="15"/>
  <c r="H1596" i="15"/>
  <c r="Q1597" i="15"/>
  <c r="D1596" i="15"/>
  <c r="Q1597" i="16"/>
  <c r="D1596" i="16"/>
  <c r="F1596" i="16"/>
  <c r="E1596" i="16"/>
  <c r="G1596" i="16"/>
  <c r="H1596" i="16"/>
  <c r="H1596" i="11"/>
  <c r="G1596" i="11"/>
  <c r="K1597" i="11"/>
  <c r="E1596" i="11"/>
  <c r="D1596" i="11"/>
  <c r="F1596" i="11"/>
  <c r="H1667" i="14"/>
  <c r="K1668" i="14"/>
  <c r="E1667" i="14"/>
  <c r="F1667" i="14"/>
  <c r="G1667" i="14"/>
  <c r="D1667" i="14"/>
  <c r="L1852" i="14"/>
  <c r="L2336" i="11"/>
  <c r="Q1598" i="15" l="1"/>
  <c r="G1597" i="15"/>
  <c r="D1597" i="15"/>
  <c r="E1597" i="15"/>
  <c r="F1597" i="15"/>
  <c r="H1597" i="15"/>
  <c r="Q1598" i="16"/>
  <c r="D1597" i="16"/>
  <c r="F1597" i="16"/>
  <c r="H1597" i="16"/>
  <c r="E1597" i="16"/>
  <c r="G1597" i="16"/>
  <c r="H1597" i="11"/>
  <c r="E1597" i="11"/>
  <c r="F1597" i="11"/>
  <c r="D1597" i="11"/>
  <c r="K1598" i="11"/>
  <c r="G1597" i="11"/>
  <c r="E1668" i="14"/>
  <c r="G1668" i="14"/>
  <c r="F1668" i="14"/>
  <c r="D1668" i="14"/>
  <c r="K1669" i="14"/>
  <c r="H1668" i="14"/>
  <c r="L1853" i="14"/>
  <c r="L2337" i="11"/>
  <c r="E1598" i="16" l="1"/>
  <c r="Q1599" i="16"/>
  <c r="D1598" i="16"/>
  <c r="F1598" i="16"/>
  <c r="H1598" i="16"/>
  <c r="G1598" i="16"/>
  <c r="E1598" i="15"/>
  <c r="F1598" i="15"/>
  <c r="G1598" i="15"/>
  <c r="H1598" i="15"/>
  <c r="Q1599" i="15"/>
  <c r="D1598" i="15"/>
  <c r="H1598" i="11"/>
  <c r="K1599" i="11"/>
  <c r="G1598" i="11"/>
  <c r="F1598" i="11"/>
  <c r="D1598" i="11"/>
  <c r="E1598" i="11"/>
  <c r="G1669" i="14"/>
  <c r="D1669" i="14"/>
  <c r="E1669" i="14"/>
  <c r="H1669" i="14"/>
  <c r="F1669" i="14"/>
  <c r="K1670" i="14"/>
  <c r="L1854" i="14"/>
  <c r="L2338" i="11"/>
  <c r="Q1600" i="15" l="1"/>
  <c r="E1599" i="15"/>
  <c r="F1599" i="15"/>
  <c r="G1599" i="15"/>
  <c r="H1599" i="15"/>
  <c r="D1599" i="15"/>
  <c r="Q1600" i="16"/>
  <c r="D1599" i="16"/>
  <c r="F1599" i="16"/>
  <c r="G1599" i="16"/>
  <c r="E1599" i="16"/>
  <c r="H1599" i="16"/>
  <c r="H1599" i="11"/>
  <c r="G1599" i="11"/>
  <c r="F1599" i="11"/>
  <c r="E1599" i="11"/>
  <c r="D1599" i="11"/>
  <c r="K1600" i="11"/>
  <c r="K1671" i="14"/>
  <c r="F1670" i="14"/>
  <c r="G1670" i="14"/>
  <c r="D1670" i="14"/>
  <c r="H1670" i="14"/>
  <c r="E1670" i="14"/>
  <c r="L1855" i="14"/>
  <c r="L2339" i="11"/>
  <c r="Q1601" i="16" l="1"/>
  <c r="D1600" i="16"/>
  <c r="H1600" i="16"/>
  <c r="E1600" i="16"/>
  <c r="G1600" i="16"/>
  <c r="F1600" i="16"/>
  <c r="Q1601" i="15"/>
  <c r="G1600" i="15"/>
  <c r="F1600" i="15"/>
  <c r="H1600" i="15"/>
  <c r="E1600" i="15"/>
  <c r="D1600" i="15"/>
  <c r="H1600" i="11"/>
  <c r="F1600" i="11"/>
  <c r="E1600" i="11"/>
  <c r="G1600" i="11"/>
  <c r="D1600" i="11"/>
  <c r="K1601" i="11"/>
  <c r="F1671" i="14"/>
  <c r="E1671" i="14"/>
  <c r="D1671" i="14"/>
  <c r="G1671" i="14"/>
  <c r="K1672" i="14"/>
  <c r="H1671" i="14"/>
  <c r="L1856" i="14"/>
  <c r="L2340" i="11"/>
  <c r="D1601" i="15" l="1"/>
  <c r="F1601" i="15"/>
  <c r="E1601" i="15"/>
  <c r="H1601" i="15"/>
  <c r="Q1602" i="15"/>
  <c r="G1601" i="15"/>
  <c r="D1601" i="16"/>
  <c r="F1601" i="16"/>
  <c r="Q1602" i="16"/>
  <c r="E1601" i="16"/>
  <c r="G1601" i="16"/>
  <c r="H1601" i="16"/>
  <c r="H1601" i="11"/>
  <c r="G1601" i="11"/>
  <c r="E1601" i="11"/>
  <c r="D1601" i="11"/>
  <c r="K1602" i="11"/>
  <c r="F1601" i="11"/>
  <c r="D1672" i="14"/>
  <c r="K1673" i="14"/>
  <c r="G1672" i="14"/>
  <c r="H1672" i="14"/>
  <c r="F1672" i="14"/>
  <c r="E1672" i="14"/>
  <c r="L1857" i="14"/>
  <c r="L2341" i="11"/>
  <c r="Q1603" i="15" l="1"/>
  <c r="E1602" i="15"/>
  <c r="D1602" i="15"/>
  <c r="F1602" i="15"/>
  <c r="H1602" i="15"/>
  <c r="G1602" i="15"/>
  <c r="Q1603" i="16"/>
  <c r="G1602" i="16"/>
  <c r="D1602" i="16"/>
  <c r="F1602" i="16"/>
  <c r="E1602" i="16"/>
  <c r="H1602" i="16"/>
  <c r="H1602" i="11"/>
  <c r="F1602" i="11"/>
  <c r="D1602" i="11"/>
  <c r="K1603" i="11"/>
  <c r="G1602" i="11"/>
  <c r="E1602" i="11"/>
  <c r="G1673" i="14"/>
  <c r="H1673" i="14"/>
  <c r="D1673" i="14"/>
  <c r="F1673" i="14"/>
  <c r="K1674" i="14"/>
  <c r="E1673" i="14"/>
  <c r="L1858" i="14"/>
  <c r="L2342" i="11"/>
  <c r="Q1604" i="16" l="1"/>
  <c r="G1603" i="16"/>
  <c r="H1603" i="16"/>
  <c r="D1603" i="16"/>
  <c r="F1603" i="16"/>
  <c r="E1603" i="16"/>
  <c r="G1603" i="15"/>
  <c r="F1603" i="15"/>
  <c r="D1603" i="15"/>
  <c r="H1603" i="15"/>
  <c r="Q1604" i="15"/>
  <c r="E1603" i="15"/>
  <c r="H1603" i="11"/>
  <c r="K1604" i="11"/>
  <c r="D1603" i="11"/>
  <c r="G1603" i="11"/>
  <c r="F1603" i="11"/>
  <c r="E1603" i="11"/>
  <c r="H1674" i="14"/>
  <c r="G1674" i="14"/>
  <c r="E1674" i="14"/>
  <c r="D1674" i="14"/>
  <c r="K1675" i="14"/>
  <c r="F1674" i="14"/>
  <c r="L1859" i="14"/>
  <c r="L2343" i="11"/>
  <c r="G1604" i="15" l="1"/>
  <c r="D1604" i="15"/>
  <c r="E1604" i="15"/>
  <c r="F1604" i="15"/>
  <c r="H1604" i="15"/>
  <c r="Q1605" i="15"/>
  <c r="D1604" i="16"/>
  <c r="F1604" i="16"/>
  <c r="Q1605" i="16"/>
  <c r="G1604" i="16"/>
  <c r="E1604" i="16"/>
  <c r="H1604" i="16"/>
  <c r="H1604" i="11"/>
  <c r="D1604" i="11"/>
  <c r="E1604" i="11"/>
  <c r="K1605" i="11"/>
  <c r="G1604" i="11"/>
  <c r="F1604" i="11"/>
  <c r="F1675" i="14"/>
  <c r="K1676" i="14"/>
  <c r="H1675" i="14"/>
  <c r="D1675" i="14"/>
  <c r="E1675" i="14"/>
  <c r="G1675" i="14"/>
  <c r="L1860" i="14"/>
  <c r="L2344" i="11"/>
  <c r="Q1606" i="16" l="1"/>
  <c r="G1605" i="16"/>
  <c r="D1605" i="16"/>
  <c r="F1605" i="16"/>
  <c r="E1605" i="16"/>
  <c r="H1605" i="16"/>
  <c r="Q1606" i="15"/>
  <c r="D1605" i="15"/>
  <c r="F1605" i="15"/>
  <c r="E1605" i="15"/>
  <c r="H1605" i="15"/>
  <c r="G1605" i="15"/>
  <c r="H1605" i="11"/>
  <c r="F1605" i="11"/>
  <c r="K1606" i="11"/>
  <c r="G1605" i="11"/>
  <c r="E1605" i="11"/>
  <c r="D1605" i="11"/>
  <c r="F1676" i="14"/>
  <c r="E1676" i="14"/>
  <c r="D1676" i="14"/>
  <c r="K1677" i="14"/>
  <c r="G1676" i="14"/>
  <c r="H1676" i="14"/>
  <c r="L1861" i="14"/>
  <c r="L2345" i="11"/>
  <c r="Q1607" i="16" l="1"/>
  <c r="D1606" i="16"/>
  <c r="F1606" i="16"/>
  <c r="E1606" i="16"/>
  <c r="G1606" i="16"/>
  <c r="H1606" i="16"/>
  <c r="Q1607" i="15"/>
  <c r="E1606" i="15"/>
  <c r="G1606" i="15"/>
  <c r="D1606" i="15"/>
  <c r="F1606" i="15"/>
  <c r="H1606" i="15"/>
  <c r="H1606" i="11"/>
  <c r="D1606" i="11"/>
  <c r="K1607" i="11"/>
  <c r="E1606" i="11"/>
  <c r="G1606" i="11"/>
  <c r="F1606" i="11"/>
  <c r="E1677" i="14"/>
  <c r="G1677" i="14"/>
  <c r="D1677" i="14"/>
  <c r="K1678" i="14"/>
  <c r="F1677" i="14"/>
  <c r="H1677" i="14"/>
  <c r="L1862" i="14"/>
  <c r="L2346" i="11"/>
  <c r="Q1608" i="15" l="1"/>
  <c r="E1607" i="15"/>
  <c r="F1607" i="15"/>
  <c r="G1607" i="15"/>
  <c r="H1607" i="15"/>
  <c r="D1607" i="15"/>
  <c r="Q1608" i="16"/>
  <c r="G1607" i="16"/>
  <c r="D1607" i="16"/>
  <c r="F1607" i="16"/>
  <c r="E1607" i="16"/>
  <c r="H1607" i="16"/>
  <c r="H1607" i="11"/>
  <c r="E1607" i="11"/>
  <c r="D1607" i="11"/>
  <c r="F1607" i="11"/>
  <c r="G1607" i="11"/>
  <c r="K1608" i="11"/>
  <c r="H1678" i="14"/>
  <c r="G1678" i="14"/>
  <c r="D1678" i="14"/>
  <c r="E1678" i="14"/>
  <c r="K1679" i="14"/>
  <c r="F1678" i="14"/>
  <c r="L1863" i="14"/>
  <c r="L2347" i="11"/>
  <c r="Q1609" i="16" l="1"/>
  <c r="E1608" i="16"/>
  <c r="F1608" i="16"/>
  <c r="D1608" i="16"/>
  <c r="G1608" i="16"/>
  <c r="H1608" i="16"/>
  <c r="E1608" i="15"/>
  <c r="D1608" i="15"/>
  <c r="F1608" i="15"/>
  <c r="H1608" i="15"/>
  <c r="Q1609" i="15"/>
  <c r="G1608" i="15"/>
  <c r="H1608" i="11"/>
  <c r="G1608" i="11"/>
  <c r="D1608" i="11"/>
  <c r="E1608" i="11"/>
  <c r="F1608" i="11"/>
  <c r="K1609" i="11"/>
  <c r="E1679" i="14"/>
  <c r="G1679" i="14"/>
  <c r="K1680" i="14"/>
  <c r="D1679" i="14"/>
  <c r="H1679" i="14"/>
  <c r="F1679" i="14"/>
  <c r="L1864" i="14"/>
  <c r="L2348" i="11"/>
  <c r="Q1610" i="15" l="1"/>
  <c r="F1609" i="15"/>
  <c r="E1609" i="15"/>
  <c r="H1609" i="15"/>
  <c r="G1609" i="15"/>
  <c r="D1609" i="15"/>
  <c r="Q1610" i="16"/>
  <c r="G1609" i="16"/>
  <c r="H1609" i="16"/>
  <c r="D1609" i="16"/>
  <c r="F1609" i="16"/>
  <c r="E1609" i="16"/>
  <c r="H1609" i="11"/>
  <c r="G1609" i="11"/>
  <c r="D1609" i="11"/>
  <c r="K1610" i="11"/>
  <c r="E1609" i="11"/>
  <c r="F1609" i="11"/>
  <c r="D1680" i="14"/>
  <c r="H1680" i="14"/>
  <c r="E1680" i="14"/>
  <c r="F1680" i="14"/>
  <c r="G1680" i="14"/>
  <c r="K1681" i="14"/>
  <c r="L1865" i="14"/>
  <c r="L2349" i="11"/>
  <c r="Q1611" i="16" l="1"/>
  <c r="G1610" i="16"/>
  <c r="D1610" i="16"/>
  <c r="E1610" i="16"/>
  <c r="H1610" i="16"/>
  <c r="F1610" i="16"/>
  <c r="Q1611" i="15"/>
  <c r="E1610" i="15"/>
  <c r="D1610" i="15"/>
  <c r="F1610" i="15"/>
  <c r="H1610" i="15"/>
  <c r="G1610" i="15"/>
  <c r="H1610" i="11"/>
  <c r="D1610" i="11"/>
  <c r="F1610" i="11"/>
  <c r="E1610" i="11"/>
  <c r="G1610" i="11"/>
  <c r="K1611" i="11"/>
  <c r="D1681" i="14"/>
  <c r="K1682" i="14"/>
  <c r="E1681" i="14"/>
  <c r="F1681" i="14"/>
  <c r="G1681" i="14"/>
  <c r="H1681" i="14"/>
  <c r="L1866" i="14"/>
  <c r="L2350" i="11"/>
  <c r="Q1612" i="16" l="1"/>
  <c r="G1611" i="16"/>
  <c r="D1611" i="16"/>
  <c r="F1611" i="16"/>
  <c r="E1611" i="16"/>
  <c r="H1611" i="16"/>
  <c r="D1611" i="15"/>
  <c r="F1611" i="15"/>
  <c r="G1611" i="15"/>
  <c r="H1611" i="15"/>
  <c r="Q1612" i="15"/>
  <c r="E1611" i="15"/>
  <c r="H1611" i="11"/>
  <c r="E1611" i="11"/>
  <c r="K1612" i="11"/>
  <c r="G1611" i="11"/>
  <c r="F1611" i="11"/>
  <c r="D1611" i="11"/>
  <c r="F1682" i="14"/>
  <c r="H1682" i="14"/>
  <c r="G1682" i="14"/>
  <c r="E1682" i="14"/>
  <c r="K1683" i="14"/>
  <c r="D1682" i="14"/>
  <c r="L1867" i="14"/>
  <c r="L2351" i="11"/>
  <c r="Q1613" i="15" l="1"/>
  <c r="E1612" i="15"/>
  <c r="F1612" i="15"/>
  <c r="G1612" i="15"/>
  <c r="H1612" i="15"/>
  <c r="D1612" i="15"/>
  <c r="Q1613" i="16"/>
  <c r="G1612" i="16"/>
  <c r="D1612" i="16"/>
  <c r="F1612" i="16"/>
  <c r="E1612" i="16"/>
  <c r="H1612" i="16"/>
  <c r="H1612" i="11"/>
  <c r="D1612" i="11"/>
  <c r="F1612" i="11"/>
  <c r="E1612" i="11"/>
  <c r="K1613" i="11"/>
  <c r="G1612" i="11"/>
  <c r="G1683" i="14"/>
  <c r="H1683" i="14"/>
  <c r="K1684" i="14"/>
  <c r="F1683" i="14"/>
  <c r="E1683" i="14"/>
  <c r="D1683" i="14"/>
  <c r="L1868" i="14"/>
  <c r="L2352" i="11"/>
  <c r="Q1614" i="16" l="1"/>
  <c r="G1613" i="16"/>
  <c r="F1613" i="16"/>
  <c r="D1613" i="16"/>
  <c r="E1613" i="16"/>
  <c r="H1613" i="16"/>
  <c r="Q1614" i="15"/>
  <c r="D1613" i="15"/>
  <c r="E1613" i="15"/>
  <c r="F1613" i="15"/>
  <c r="G1613" i="15"/>
  <c r="H1613" i="15"/>
  <c r="H1613" i="11"/>
  <c r="G1613" i="11"/>
  <c r="K1614" i="11"/>
  <c r="F1613" i="11"/>
  <c r="E1613" i="11"/>
  <c r="D1613" i="11"/>
  <c r="D1684" i="14"/>
  <c r="E1684" i="14"/>
  <c r="H1684" i="14"/>
  <c r="G1684" i="14"/>
  <c r="K1685" i="14"/>
  <c r="F1684" i="14"/>
  <c r="L1869" i="14"/>
  <c r="L2353" i="11"/>
  <c r="F1614" i="15" l="1"/>
  <c r="G1614" i="15"/>
  <c r="H1614" i="15"/>
  <c r="Q1615" i="15"/>
  <c r="E1614" i="15"/>
  <c r="D1614" i="15"/>
  <c r="F1614" i="16"/>
  <c r="Q1615" i="16"/>
  <c r="G1614" i="16"/>
  <c r="E1614" i="16"/>
  <c r="H1614" i="16"/>
  <c r="D1614" i="16"/>
  <c r="H1614" i="11"/>
  <c r="G1614" i="11"/>
  <c r="D1614" i="11"/>
  <c r="E1614" i="11"/>
  <c r="F1614" i="11"/>
  <c r="K1615" i="11"/>
  <c r="G1685" i="14"/>
  <c r="K1686" i="14"/>
  <c r="D1685" i="14"/>
  <c r="H1685" i="14"/>
  <c r="F1685" i="14"/>
  <c r="E1685" i="14"/>
  <c r="L1870" i="14"/>
  <c r="L2354" i="11"/>
  <c r="Q1616" i="15" l="1"/>
  <c r="D1615" i="15"/>
  <c r="G1615" i="15"/>
  <c r="H1615" i="15"/>
  <c r="E1615" i="15"/>
  <c r="F1615" i="15"/>
  <c r="Q1616" i="16"/>
  <c r="G1615" i="16"/>
  <c r="E1615" i="16"/>
  <c r="H1615" i="16"/>
  <c r="F1615" i="16"/>
  <c r="D1615" i="16"/>
  <c r="H1615" i="11"/>
  <c r="D1615" i="11"/>
  <c r="K1616" i="11"/>
  <c r="F1615" i="11"/>
  <c r="E1615" i="11"/>
  <c r="G1615" i="11"/>
  <c r="D1686" i="14"/>
  <c r="K1687" i="14"/>
  <c r="H1686" i="14"/>
  <c r="E1686" i="14"/>
  <c r="G1686" i="14"/>
  <c r="F1686" i="14"/>
  <c r="L1871" i="14"/>
  <c r="L2355" i="11"/>
  <c r="D1616" i="16" l="1"/>
  <c r="Q1617" i="16"/>
  <c r="G1616" i="16"/>
  <c r="E1616" i="16"/>
  <c r="H1616" i="16"/>
  <c r="F1616" i="16"/>
  <c r="G1616" i="15"/>
  <c r="F1616" i="15"/>
  <c r="H1616" i="15"/>
  <c r="Q1617" i="15"/>
  <c r="E1616" i="15"/>
  <c r="D1616" i="15"/>
  <c r="H1616" i="11"/>
  <c r="D1616" i="11"/>
  <c r="G1616" i="11"/>
  <c r="F1616" i="11"/>
  <c r="E1616" i="11"/>
  <c r="K1617" i="11"/>
  <c r="G1687" i="14"/>
  <c r="K1688" i="14"/>
  <c r="H1687" i="14"/>
  <c r="E1687" i="14"/>
  <c r="D1687" i="14"/>
  <c r="F1687" i="14"/>
  <c r="L1872" i="14"/>
  <c r="L2356" i="11"/>
  <c r="Q1618" i="16" l="1"/>
  <c r="G1617" i="16"/>
  <c r="H1617" i="16"/>
  <c r="D1617" i="16"/>
  <c r="F1617" i="16"/>
  <c r="E1617" i="16"/>
  <c r="Q1618" i="15"/>
  <c r="F1617" i="15"/>
  <c r="E1617" i="15"/>
  <c r="H1617" i="15"/>
  <c r="G1617" i="15"/>
  <c r="D1617" i="15"/>
  <c r="H1617" i="11"/>
  <c r="F1617" i="11"/>
  <c r="E1617" i="11"/>
  <c r="D1617" i="11"/>
  <c r="K1618" i="11"/>
  <c r="G1617" i="11"/>
  <c r="G1688" i="14"/>
  <c r="H1688" i="14"/>
  <c r="F1688" i="14"/>
  <c r="E1688" i="14"/>
  <c r="D1688" i="14"/>
  <c r="K1689" i="14"/>
  <c r="L1873" i="14"/>
  <c r="L2357" i="11"/>
  <c r="G1618" i="15" l="1"/>
  <c r="D1618" i="15"/>
  <c r="F1618" i="15"/>
  <c r="H1618" i="15"/>
  <c r="Q1619" i="15"/>
  <c r="E1618" i="15"/>
  <c r="Q1619" i="16"/>
  <c r="H1618" i="16"/>
  <c r="D1618" i="16"/>
  <c r="F1618" i="16"/>
  <c r="E1618" i="16"/>
  <c r="G1618" i="16"/>
  <c r="H1618" i="11"/>
  <c r="K1619" i="11"/>
  <c r="G1618" i="11"/>
  <c r="D1618" i="11"/>
  <c r="F1618" i="11"/>
  <c r="E1618" i="11"/>
  <c r="F1689" i="14"/>
  <c r="H1689" i="14"/>
  <c r="G1689" i="14"/>
  <c r="E1689" i="14"/>
  <c r="K1690" i="14"/>
  <c r="D1689" i="14"/>
  <c r="L1874" i="14"/>
  <c r="L2358" i="11"/>
  <c r="Q1620" i="16" l="1"/>
  <c r="G1619" i="16"/>
  <c r="E1619" i="16"/>
  <c r="D1619" i="16"/>
  <c r="F1619" i="16"/>
  <c r="H1619" i="16"/>
  <c r="Q1620" i="15"/>
  <c r="E1619" i="15"/>
  <c r="G1619" i="15"/>
  <c r="F1619" i="15"/>
  <c r="D1619" i="15"/>
  <c r="H1619" i="15"/>
  <c r="H1619" i="11"/>
  <c r="D1619" i="11"/>
  <c r="G1619" i="11"/>
  <c r="E1619" i="11"/>
  <c r="F1619" i="11"/>
  <c r="K1620" i="11"/>
  <c r="D1690" i="14"/>
  <c r="E1690" i="14"/>
  <c r="H1690" i="14"/>
  <c r="G1690" i="14"/>
  <c r="F1690" i="14"/>
  <c r="K1691" i="14"/>
  <c r="L1875" i="14"/>
  <c r="L2359" i="11"/>
  <c r="Q1621" i="15" l="1"/>
  <c r="D1620" i="15"/>
  <c r="G1620" i="15"/>
  <c r="F1620" i="15"/>
  <c r="H1620" i="15"/>
  <c r="E1620" i="15"/>
  <c r="Q1621" i="16"/>
  <c r="G1620" i="16"/>
  <c r="E1620" i="16"/>
  <c r="H1620" i="16"/>
  <c r="D1620" i="16"/>
  <c r="F1620" i="16"/>
  <c r="H1620" i="11"/>
  <c r="F1620" i="11"/>
  <c r="K1621" i="11"/>
  <c r="G1620" i="11"/>
  <c r="D1620" i="11"/>
  <c r="E1620" i="11"/>
  <c r="E1691" i="14"/>
  <c r="G1691" i="14"/>
  <c r="D1691" i="14"/>
  <c r="F1691" i="14"/>
  <c r="H1691" i="14"/>
  <c r="K1692" i="14"/>
  <c r="L1876" i="14"/>
  <c r="L2360" i="11"/>
  <c r="Q1622" i="16" l="1"/>
  <c r="D1621" i="16"/>
  <c r="F1621" i="16"/>
  <c r="E1621" i="16"/>
  <c r="G1621" i="16"/>
  <c r="H1621" i="16"/>
  <c r="G1621" i="15"/>
  <c r="D1621" i="15"/>
  <c r="F1621" i="15"/>
  <c r="E1621" i="15"/>
  <c r="H1621" i="15"/>
  <c r="Q1622" i="15"/>
  <c r="H1621" i="11"/>
  <c r="D1621" i="11"/>
  <c r="F1621" i="11"/>
  <c r="E1621" i="11"/>
  <c r="G1621" i="11"/>
  <c r="K1622" i="11"/>
  <c r="F1692" i="14"/>
  <c r="H1692" i="14"/>
  <c r="E1692" i="14"/>
  <c r="G1692" i="14"/>
  <c r="K1693" i="14"/>
  <c r="D1692" i="14"/>
  <c r="L1877" i="14"/>
  <c r="L2361" i="11"/>
  <c r="Q1623" i="15" l="1"/>
  <c r="E1622" i="15"/>
  <c r="D1622" i="15"/>
  <c r="F1622" i="15"/>
  <c r="H1622" i="15"/>
  <c r="G1622" i="15"/>
  <c r="Q1623" i="16"/>
  <c r="G1622" i="16"/>
  <c r="D1622" i="16"/>
  <c r="F1622" i="16"/>
  <c r="E1622" i="16"/>
  <c r="H1622" i="16"/>
  <c r="H1622" i="11"/>
  <c r="F1622" i="11"/>
  <c r="E1622" i="11"/>
  <c r="D1622" i="11"/>
  <c r="G1622" i="11"/>
  <c r="K1623" i="11"/>
  <c r="K1694" i="14"/>
  <c r="E1693" i="14"/>
  <c r="G1693" i="14"/>
  <c r="F1693" i="14"/>
  <c r="H1693" i="14"/>
  <c r="D1693" i="14"/>
  <c r="L1878" i="14"/>
  <c r="L2362" i="11"/>
  <c r="Q1624" i="16" l="1"/>
  <c r="E1623" i="16"/>
  <c r="H1623" i="16"/>
  <c r="D1623" i="16"/>
  <c r="F1623" i="16"/>
  <c r="G1623" i="16"/>
  <c r="E1623" i="15"/>
  <c r="F1623" i="15"/>
  <c r="G1623" i="15"/>
  <c r="H1623" i="15"/>
  <c r="Q1624" i="15"/>
  <c r="D1623" i="15"/>
  <c r="H1623" i="11"/>
  <c r="E1623" i="11"/>
  <c r="F1623" i="11"/>
  <c r="K1624" i="11"/>
  <c r="G1623" i="11"/>
  <c r="D1623" i="11"/>
  <c r="H1694" i="14"/>
  <c r="E1694" i="14"/>
  <c r="K1695" i="14"/>
  <c r="G1694" i="14"/>
  <c r="D1694" i="14"/>
  <c r="F1694" i="14"/>
  <c r="L1879" i="14"/>
  <c r="L2363" i="11"/>
  <c r="E1624" i="15" l="1"/>
  <c r="D1624" i="15"/>
  <c r="F1624" i="15"/>
  <c r="H1624" i="15"/>
  <c r="Q1625" i="15"/>
  <c r="G1624" i="15"/>
  <c r="Q1625" i="16"/>
  <c r="E1624" i="16"/>
  <c r="F1624" i="16"/>
  <c r="D1624" i="16"/>
  <c r="G1624" i="16"/>
  <c r="H1624" i="16"/>
  <c r="H1624" i="11"/>
  <c r="K1625" i="11"/>
  <c r="D1624" i="11"/>
  <c r="F1624" i="11"/>
  <c r="E1624" i="11"/>
  <c r="G1624" i="11"/>
  <c r="K1696" i="14"/>
  <c r="F1695" i="14"/>
  <c r="G1695" i="14"/>
  <c r="D1695" i="14"/>
  <c r="H1695" i="14"/>
  <c r="E1695" i="14"/>
  <c r="L1880" i="14"/>
  <c r="L2364" i="11"/>
  <c r="G1625" i="15" l="1"/>
  <c r="F1625" i="15"/>
  <c r="E1625" i="15"/>
  <c r="H1625" i="15"/>
  <c r="Q1626" i="15"/>
  <c r="D1625" i="15"/>
  <c r="Q1626" i="16"/>
  <c r="G1625" i="16"/>
  <c r="H1625" i="16"/>
  <c r="D1625" i="16"/>
  <c r="F1625" i="16"/>
  <c r="E1625" i="16"/>
  <c r="H1625" i="11"/>
  <c r="F1625" i="11"/>
  <c r="K1626" i="11"/>
  <c r="D1625" i="11"/>
  <c r="G1625" i="11"/>
  <c r="E1625" i="11"/>
  <c r="F1696" i="14"/>
  <c r="H1696" i="14"/>
  <c r="E1696" i="14"/>
  <c r="K1697" i="14"/>
  <c r="D1696" i="14"/>
  <c r="G1696" i="14"/>
  <c r="L1881" i="14"/>
  <c r="L2365" i="11"/>
  <c r="Q1627" i="15" l="1"/>
  <c r="E1626" i="15"/>
  <c r="G1626" i="15"/>
  <c r="D1626" i="15"/>
  <c r="F1626" i="15"/>
  <c r="H1626" i="15"/>
  <c r="Q1627" i="16"/>
  <c r="D1626" i="16"/>
  <c r="G1626" i="16"/>
  <c r="E1626" i="16"/>
  <c r="H1626" i="16"/>
  <c r="F1626" i="16"/>
  <c r="H1626" i="11"/>
  <c r="K1627" i="11"/>
  <c r="D1626" i="11"/>
  <c r="F1626" i="11"/>
  <c r="G1626" i="11"/>
  <c r="E1626" i="11"/>
  <c r="G1697" i="14"/>
  <c r="K1698" i="14"/>
  <c r="F1697" i="14"/>
  <c r="H1697" i="14"/>
  <c r="D1697" i="14"/>
  <c r="E1697" i="14"/>
  <c r="L1882" i="14"/>
  <c r="L2366" i="11"/>
  <c r="Q1628" i="16" l="1"/>
  <c r="H1627" i="16"/>
  <c r="D1627" i="16"/>
  <c r="F1627" i="16"/>
  <c r="E1627" i="16"/>
  <c r="G1627" i="16"/>
  <c r="Q1628" i="15"/>
  <c r="E1627" i="15"/>
  <c r="F1627" i="15"/>
  <c r="G1627" i="15"/>
  <c r="H1627" i="15"/>
  <c r="D1627" i="15"/>
  <c r="H1627" i="11"/>
  <c r="D1627" i="11"/>
  <c r="K1628" i="11"/>
  <c r="G1627" i="11"/>
  <c r="E1627" i="11"/>
  <c r="F1627" i="11"/>
  <c r="E1698" i="14"/>
  <c r="G1698" i="14"/>
  <c r="H1698" i="14"/>
  <c r="F1698" i="14"/>
  <c r="K1699" i="14"/>
  <c r="D1698" i="14"/>
  <c r="L1883" i="14"/>
  <c r="L2367" i="11"/>
  <c r="E1628" i="15" l="1"/>
  <c r="F1628" i="15"/>
  <c r="G1628" i="15"/>
  <c r="H1628" i="15"/>
  <c r="Q1629" i="15"/>
  <c r="D1628" i="15"/>
  <c r="Q1629" i="16"/>
  <c r="G1628" i="16"/>
  <c r="E1628" i="16"/>
  <c r="D1628" i="16"/>
  <c r="F1628" i="16"/>
  <c r="H1628" i="16"/>
  <c r="H1628" i="11"/>
  <c r="E1628" i="11"/>
  <c r="D1628" i="11"/>
  <c r="F1628" i="11"/>
  <c r="K1629" i="11"/>
  <c r="G1628" i="11"/>
  <c r="D1699" i="14"/>
  <c r="F1699" i="14"/>
  <c r="K1700" i="14"/>
  <c r="E1699" i="14"/>
  <c r="G1699" i="14"/>
  <c r="H1699" i="14"/>
  <c r="L1884" i="14"/>
  <c r="L2368" i="11"/>
  <c r="Q1630" i="15" l="1"/>
  <c r="D1629" i="15"/>
  <c r="E1629" i="15"/>
  <c r="F1629" i="15"/>
  <c r="G1629" i="15"/>
  <c r="H1629" i="15"/>
  <c r="Q1630" i="16"/>
  <c r="D1629" i="16"/>
  <c r="F1629" i="16"/>
  <c r="G1629" i="16"/>
  <c r="E1629" i="16"/>
  <c r="H1629" i="16"/>
  <c r="H1629" i="11"/>
  <c r="F1629" i="11"/>
  <c r="E1629" i="11"/>
  <c r="K1630" i="11"/>
  <c r="D1629" i="11"/>
  <c r="G1629" i="11"/>
  <c r="F1700" i="14"/>
  <c r="E1700" i="14"/>
  <c r="K1701" i="14"/>
  <c r="H1700" i="14"/>
  <c r="G1700" i="14"/>
  <c r="D1700" i="14"/>
  <c r="L1885" i="14"/>
  <c r="L2369" i="11"/>
  <c r="E1630" i="15" l="1"/>
  <c r="D1630" i="15"/>
  <c r="F1630" i="15"/>
  <c r="G1630" i="15"/>
  <c r="H1630" i="15"/>
  <c r="Q1631" i="15"/>
  <c r="D1630" i="16"/>
  <c r="F1630" i="16"/>
  <c r="Q1631" i="16"/>
  <c r="G1630" i="16"/>
  <c r="E1630" i="16"/>
  <c r="H1630" i="16"/>
  <c r="H1630" i="11"/>
  <c r="G1630" i="11"/>
  <c r="D1630" i="11"/>
  <c r="E1630" i="11"/>
  <c r="F1630" i="11"/>
  <c r="K1631" i="11"/>
  <c r="H1701" i="14"/>
  <c r="K1702" i="14"/>
  <c r="G1701" i="14"/>
  <c r="F1701" i="14"/>
  <c r="D1701" i="14"/>
  <c r="E1701" i="14"/>
  <c r="L1886" i="14"/>
  <c r="L2370" i="11"/>
  <c r="Q1632" i="16" l="1"/>
  <c r="G1631" i="16"/>
  <c r="E1631" i="16"/>
  <c r="F1631" i="16"/>
  <c r="D1631" i="16"/>
  <c r="H1631" i="16"/>
  <c r="E1631" i="15"/>
  <c r="G1631" i="15"/>
  <c r="F1631" i="15"/>
  <c r="D1631" i="15"/>
  <c r="H1631" i="15"/>
  <c r="Q1632" i="15"/>
  <c r="H1631" i="11"/>
  <c r="K1632" i="11"/>
  <c r="F1631" i="11"/>
  <c r="D1631" i="11"/>
  <c r="E1631" i="11"/>
  <c r="G1631" i="11"/>
  <c r="F1702" i="14"/>
  <c r="E1702" i="14"/>
  <c r="D1702" i="14"/>
  <c r="H1702" i="14"/>
  <c r="K1703" i="14"/>
  <c r="G1702" i="14"/>
  <c r="L1887" i="14"/>
  <c r="L2371" i="11"/>
  <c r="Q1633" i="15" l="1"/>
  <c r="E1632" i="15"/>
  <c r="G1632" i="15"/>
  <c r="D1632" i="15"/>
  <c r="F1632" i="15"/>
  <c r="H1632" i="15"/>
  <c r="Q1633" i="16"/>
  <c r="G1632" i="16"/>
  <c r="D1632" i="16"/>
  <c r="F1632" i="16"/>
  <c r="E1632" i="16"/>
  <c r="H1632" i="16"/>
  <c r="H1632" i="11"/>
  <c r="D1632" i="11"/>
  <c r="K1633" i="11"/>
  <c r="G1632" i="11"/>
  <c r="F1632" i="11"/>
  <c r="E1632" i="11"/>
  <c r="D1703" i="14"/>
  <c r="K1704" i="14"/>
  <c r="H1703" i="14"/>
  <c r="G1703" i="14"/>
  <c r="F1703" i="14"/>
  <c r="E1703" i="14"/>
  <c r="L1888" i="14"/>
  <c r="L2372" i="11"/>
  <c r="Q1634" i="16" l="1"/>
  <c r="G1633" i="16"/>
  <c r="H1633" i="16"/>
  <c r="F1633" i="16"/>
  <c r="E1633" i="16"/>
  <c r="D1633" i="16"/>
  <c r="Q1634" i="15"/>
  <c r="G1633" i="15"/>
  <c r="F1633" i="15"/>
  <c r="H1633" i="15"/>
  <c r="D1633" i="15"/>
  <c r="E1633" i="15"/>
  <c r="H1633" i="11"/>
  <c r="D1633" i="11"/>
  <c r="K1634" i="11"/>
  <c r="F1633" i="11"/>
  <c r="E1633" i="11"/>
  <c r="G1633" i="11"/>
  <c r="E1704" i="14"/>
  <c r="K1705" i="14"/>
  <c r="H1704" i="14"/>
  <c r="D1704" i="14"/>
  <c r="F1704" i="14"/>
  <c r="G1704" i="14"/>
  <c r="L1889" i="14"/>
  <c r="L2373" i="11"/>
  <c r="Q1635" i="15" l="1"/>
  <c r="G1634" i="15"/>
  <c r="F1634" i="15"/>
  <c r="H1634" i="15"/>
  <c r="E1634" i="15"/>
  <c r="D1634" i="15"/>
  <c r="Q1635" i="16"/>
  <c r="G1634" i="16"/>
  <c r="H1634" i="16"/>
  <c r="D1634" i="16"/>
  <c r="F1634" i="16"/>
  <c r="E1634" i="16"/>
  <c r="H1634" i="11"/>
  <c r="F1634" i="11"/>
  <c r="D1634" i="11"/>
  <c r="E1634" i="11"/>
  <c r="K1635" i="11"/>
  <c r="G1634" i="11"/>
  <c r="K1706" i="14"/>
  <c r="F1705" i="14"/>
  <c r="E1705" i="14"/>
  <c r="G1705" i="14"/>
  <c r="H1705" i="14"/>
  <c r="D1705" i="14"/>
  <c r="L1890" i="14"/>
  <c r="L2374" i="11"/>
  <c r="Q1636" i="16" l="1"/>
  <c r="G1635" i="16"/>
  <c r="D1635" i="16"/>
  <c r="F1635" i="16"/>
  <c r="E1635" i="16"/>
  <c r="H1635" i="16"/>
  <c r="D1635" i="15"/>
  <c r="F1635" i="15"/>
  <c r="G1635" i="15"/>
  <c r="H1635" i="15"/>
  <c r="Q1636" i="15"/>
  <c r="E1635" i="15"/>
  <c r="H1635" i="11"/>
  <c r="K1636" i="11"/>
  <c r="F1635" i="11"/>
  <c r="D1635" i="11"/>
  <c r="G1635" i="11"/>
  <c r="E1635" i="11"/>
  <c r="G1706" i="14"/>
  <c r="K1707" i="14"/>
  <c r="E1706" i="14"/>
  <c r="F1706" i="14"/>
  <c r="D1706" i="14"/>
  <c r="H1706" i="14"/>
  <c r="L1891" i="14"/>
  <c r="L2375" i="11"/>
  <c r="E1636" i="15" l="1"/>
  <c r="D1636" i="15"/>
  <c r="F1636" i="15"/>
  <c r="H1636" i="15"/>
  <c r="Q1637" i="15"/>
  <c r="G1636" i="15"/>
  <c r="Q1637" i="16"/>
  <c r="G1636" i="16"/>
  <c r="H1636" i="16"/>
  <c r="D1636" i="16"/>
  <c r="F1636" i="16"/>
  <c r="E1636" i="16"/>
  <c r="H1636" i="11"/>
  <c r="D1636" i="11"/>
  <c r="E1636" i="11"/>
  <c r="G1636" i="11"/>
  <c r="K1637" i="11"/>
  <c r="F1636" i="11"/>
  <c r="E1707" i="14"/>
  <c r="K1708" i="14"/>
  <c r="G1707" i="14"/>
  <c r="F1707" i="14"/>
  <c r="D1707" i="14"/>
  <c r="H1707" i="14"/>
  <c r="L1892" i="14"/>
  <c r="L2376" i="11"/>
  <c r="Q1638" i="15" l="1"/>
  <c r="D1637" i="15"/>
  <c r="F1637" i="15"/>
  <c r="E1637" i="15"/>
  <c r="H1637" i="15"/>
  <c r="G1637" i="15"/>
  <c r="Q1638" i="16"/>
  <c r="G1637" i="16"/>
  <c r="D1637" i="16"/>
  <c r="F1637" i="16"/>
  <c r="E1637" i="16"/>
  <c r="H1637" i="16"/>
  <c r="H1637" i="11"/>
  <c r="E1637" i="11"/>
  <c r="K1638" i="11"/>
  <c r="F1637" i="11"/>
  <c r="G1637" i="11"/>
  <c r="D1637" i="11"/>
  <c r="E1708" i="14"/>
  <c r="G1708" i="14"/>
  <c r="D1708" i="14"/>
  <c r="K1709" i="14"/>
  <c r="F1708" i="14"/>
  <c r="H1708" i="14"/>
  <c r="L1893" i="14"/>
  <c r="L2377" i="11"/>
  <c r="D1638" i="16" l="1"/>
  <c r="F1638" i="16"/>
  <c r="E1638" i="16"/>
  <c r="Q1639" i="16"/>
  <c r="G1638" i="16"/>
  <c r="H1638" i="16"/>
  <c r="F1638" i="15"/>
  <c r="H1638" i="15"/>
  <c r="Q1639" i="15"/>
  <c r="E1638" i="15"/>
  <c r="D1638" i="15"/>
  <c r="G1638" i="15"/>
  <c r="H1638" i="11"/>
  <c r="D1638" i="11"/>
  <c r="E1638" i="11"/>
  <c r="G1638" i="11"/>
  <c r="F1638" i="11"/>
  <c r="K1639" i="11"/>
  <c r="D1709" i="14"/>
  <c r="F1709" i="14"/>
  <c r="K1710" i="14"/>
  <c r="G1709" i="14"/>
  <c r="H1709" i="14"/>
  <c r="E1709" i="14"/>
  <c r="L1894" i="14"/>
  <c r="L2378" i="11"/>
  <c r="D1639" i="15" l="1"/>
  <c r="E1639" i="15"/>
  <c r="F1639" i="15"/>
  <c r="G1639" i="15"/>
  <c r="H1639" i="15"/>
  <c r="Q1640" i="15"/>
  <c r="Q1640" i="16"/>
  <c r="G1639" i="16"/>
  <c r="H1639" i="16"/>
  <c r="D1639" i="16"/>
  <c r="F1639" i="16"/>
  <c r="E1639" i="16"/>
  <c r="H1639" i="11"/>
  <c r="K1640" i="11"/>
  <c r="D1639" i="11"/>
  <c r="F1639" i="11"/>
  <c r="E1639" i="11"/>
  <c r="G1639" i="11"/>
  <c r="D1710" i="14"/>
  <c r="H1710" i="14"/>
  <c r="K1711" i="14"/>
  <c r="E1710" i="14"/>
  <c r="F1710" i="14"/>
  <c r="G1710" i="14"/>
  <c r="L1895" i="14"/>
  <c r="L2379" i="11"/>
  <c r="D1640" i="15" l="1"/>
  <c r="F1640" i="15"/>
  <c r="G1640" i="15"/>
  <c r="H1640" i="15"/>
  <c r="Q1641" i="15"/>
  <c r="E1640" i="15"/>
  <c r="Q1641" i="16"/>
  <c r="E1640" i="16"/>
  <c r="D1640" i="16"/>
  <c r="F1640" i="16"/>
  <c r="G1640" i="16"/>
  <c r="H1640" i="16"/>
  <c r="H1640" i="11"/>
  <c r="K1641" i="11"/>
  <c r="E1640" i="11"/>
  <c r="F1640" i="11"/>
  <c r="G1640" i="11"/>
  <c r="D1640" i="11"/>
  <c r="D1711" i="14"/>
  <c r="H1711" i="14"/>
  <c r="E1711" i="14"/>
  <c r="G1711" i="14"/>
  <c r="F1711" i="14"/>
  <c r="K1712" i="14"/>
  <c r="L1896" i="14"/>
  <c r="L2380" i="11"/>
  <c r="E1641" i="15" l="1"/>
  <c r="F1641" i="15"/>
  <c r="G1641" i="15"/>
  <c r="H1641" i="15"/>
  <c r="Q1642" i="15"/>
  <c r="D1641" i="15"/>
  <c r="Q1642" i="16"/>
  <c r="H1641" i="16"/>
  <c r="D1641" i="16"/>
  <c r="F1641" i="16"/>
  <c r="E1641" i="16"/>
  <c r="G1641" i="16"/>
  <c r="H1641" i="11"/>
  <c r="F1641" i="11"/>
  <c r="K1642" i="11"/>
  <c r="E1641" i="11"/>
  <c r="D1641" i="11"/>
  <c r="G1641" i="11"/>
  <c r="F1712" i="14"/>
  <c r="E1712" i="14"/>
  <c r="G1712" i="14"/>
  <c r="D1712" i="14"/>
  <c r="K1713" i="14"/>
  <c r="H1712" i="14"/>
  <c r="L1897" i="14"/>
  <c r="L2381" i="11"/>
  <c r="D1642" i="16" l="1"/>
  <c r="Q1643" i="16"/>
  <c r="G1642" i="16"/>
  <c r="E1642" i="16"/>
  <c r="H1642" i="16"/>
  <c r="F1642" i="16"/>
  <c r="D1642" i="15"/>
  <c r="F1642" i="15"/>
  <c r="G1642" i="15"/>
  <c r="H1642" i="15"/>
  <c r="Q1643" i="15"/>
  <c r="E1642" i="15"/>
  <c r="H1642" i="11"/>
  <c r="G1642" i="11"/>
  <c r="D1642" i="11"/>
  <c r="F1642" i="11"/>
  <c r="K1643" i="11"/>
  <c r="E1642" i="11"/>
  <c r="E1713" i="14"/>
  <c r="H1713" i="14"/>
  <c r="G1713" i="14"/>
  <c r="K1714" i="14"/>
  <c r="D1713" i="14"/>
  <c r="F1713" i="14"/>
  <c r="L1898" i="14"/>
  <c r="L2382" i="11"/>
  <c r="F1643" i="16" l="1"/>
  <c r="D1643" i="16"/>
  <c r="E1643" i="16"/>
  <c r="Q1644" i="16"/>
  <c r="G1643" i="16"/>
  <c r="H1643" i="16"/>
  <c r="E1643" i="15"/>
  <c r="F1643" i="15"/>
  <c r="G1643" i="15"/>
  <c r="H1643" i="15"/>
  <c r="Q1644" i="15"/>
  <c r="D1643" i="15"/>
  <c r="H1643" i="11"/>
  <c r="G1643" i="11"/>
  <c r="D1643" i="11"/>
  <c r="K1644" i="11"/>
  <c r="F1643" i="11"/>
  <c r="E1643" i="11"/>
  <c r="H1714" i="14"/>
  <c r="G1714" i="14"/>
  <c r="D1714" i="14"/>
  <c r="K1715" i="14"/>
  <c r="E1714" i="14"/>
  <c r="F1714" i="14"/>
  <c r="L1899" i="14"/>
  <c r="L2383" i="11"/>
  <c r="D1644" i="15" l="1"/>
  <c r="E1644" i="15"/>
  <c r="G1644" i="15"/>
  <c r="F1644" i="15"/>
  <c r="H1644" i="15"/>
  <c r="Q1645" i="15"/>
  <c r="Q1645" i="16"/>
  <c r="G1644" i="16"/>
  <c r="E1644" i="16"/>
  <c r="F1644" i="16"/>
  <c r="D1644" i="16"/>
  <c r="H1644" i="16"/>
  <c r="H1644" i="11"/>
  <c r="K1645" i="11"/>
  <c r="G1644" i="11"/>
  <c r="D1644" i="11"/>
  <c r="E1644" i="11"/>
  <c r="F1644" i="11"/>
  <c r="F1715" i="14"/>
  <c r="E1715" i="14"/>
  <c r="K1716" i="14"/>
  <c r="D1715" i="14"/>
  <c r="H1715" i="14"/>
  <c r="G1715" i="14"/>
  <c r="L1900" i="14"/>
  <c r="L2384" i="11"/>
  <c r="Q1646" i="16" l="1"/>
  <c r="G1645" i="16"/>
  <c r="E1645" i="16"/>
  <c r="D1645" i="16"/>
  <c r="H1645" i="16"/>
  <c r="F1645" i="16"/>
  <c r="G1645" i="15"/>
  <c r="F1645" i="15"/>
  <c r="E1645" i="15"/>
  <c r="H1645" i="15"/>
  <c r="Q1646" i="15"/>
  <c r="D1645" i="15"/>
  <c r="H1645" i="11"/>
  <c r="F1645" i="11"/>
  <c r="K1646" i="11"/>
  <c r="G1645" i="11"/>
  <c r="E1645" i="11"/>
  <c r="D1645" i="11"/>
  <c r="D1716" i="14"/>
  <c r="F1716" i="14"/>
  <c r="E1716" i="14"/>
  <c r="G1716" i="14"/>
  <c r="H1716" i="14"/>
  <c r="K1717" i="14"/>
  <c r="L1901" i="14"/>
  <c r="L2385" i="11"/>
  <c r="F1646" i="15" l="1"/>
  <c r="H1646" i="15"/>
  <c r="Q1647" i="15"/>
  <c r="E1646" i="15"/>
  <c r="G1646" i="15"/>
  <c r="D1646" i="15"/>
  <c r="F1646" i="16"/>
  <c r="Q1647" i="16"/>
  <c r="G1646" i="16"/>
  <c r="E1646" i="16"/>
  <c r="H1646" i="16"/>
  <c r="D1646" i="16"/>
  <c r="H1646" i="11"/>
  <c r="F1646" i="11"/>
  <c r="E1646" i="11"/>
  <c r="D1646" i="11"/>
  <c r="G1646" i="11"/>
  <c r="K1647" i="11"/>
  <c r="E1717" i="14"/>
  <c r="K1718" i="14"/>
  <c r="H1717" i="14"/>
  <c r="D1717" i="14"/>
  <c r="F1717" i="14"/>
  <c r="G1717" i="14"/>
  <c r="L1902" i="14"/>
  <c r="L2386" i="11"/>
  <c r="E1647" i="15" l="1"/>
  <c r="F1647" i="15"/>
  <c r="G1647" i="15"/>
  <c r="H1647" i="15"/>
  <c r="Q1648" i="15"/>
  <c r="D1647" i="15"/>
  <c r="Q1648" i="16"/>
  <c r="D1647" i="16"/>
  <c r="F1647" i="16"/>
  <c r="G1647" i="16"/>
  <c r="E1647" i="16"/>
  <c r="H1647" i="16"/>
  <c r="H1647" i="11"/>
  <c r="K1648" i="11"/>
  <c r="G1647" i="11"/>
  <c r="D1647" i="11"/>
  <c r="E1647" i="11"/>
  <c r="F1647" i="11"/>
  <c r="E1718" i="14"/>
  <c r="G1718" i="14"/>
  <c r="D1718" i="14"/>
  <c r="K1719" i="14"/>
  <c r="H1718" i="14"/>
  <c r="F1718" i="14"/>
  <c r="L1903" i="14"/>
  <c r="L2387" i="11"/>
  <c r="D1648" i="15" l="1"/>
  <c r="F1648" i="15"/>
  <c r="H1648" i="15"/>
  <c r="Q1649" i="15"/>
  <c r="E1648" i="15"/>
  <c r="G1648" i="15"/>
  <c r="Q1649" i="16"/>
  <c r="E1648" i="16"/>
  <c r="H1648" i="16"/>
  <c r="D1648" i="16"/>
  <c r="G1648" i="16"/>
  <c r="F1648" i="16"/>
  <c r="H1648" i="11"/>
  <c r="K1649" i="11"/>
  <c r="D1648" i="11"/>
  <c r="G1648" i="11"/>
  <c r="E1648" i="11"/>
  <c r="F1648" i="11"/>
  <c r="E1719" i="14"/>
  <c r="K1720" i="14"/>
  <c r="H1719" i="14"/>
  <c r="D1719" i="14"/>
  <c r="F1719" i="14"/>
  <c r="G1719" i="14"/>
  <c r="L1904" i="14"/>
  <c r="L2388" i="11"/>
  <c r="Q1650" i="15" l="1"/>
  <c r="D1649" i="15"/>
  <c r="F1649" i="15"/>
  <c r="E1649" i="15"/>
  <c r="H1649" i="15"/>
  <c r="G1649" i="15"/>
  <c r="Q1650" i="16"/>
  <c r="G1649" i="16"/>
  <c r="D1649" i="16"/>
  <c r="F1649" i="16"/>
  <c r="E1649" i="16"/>
  <c r="H1649" i="16"/>
  <c r="H1649" i="11"/>
  <c r="G1649" i="11"/>
  <c r="E1649" i="11"/>
  <c r="D1649" i="11"/>
  <c r="K1650" i="11"/>
  <c r="F1649" i="11"/>
  <c r="D1720" i="14"/>
  <c r="E1720" i="14"/>
  <c r="F1720" i="14"/>
  <c r="G1720" i="14"/>
  <c r="H1720" i="14"/>
  <c r="K1721" i="14"/>
  <c r="L1905" i="14"/>
  <c r="L2389" i="11"/>
  <c r="Q1651" i="16" l="1"/>
  <c r="H1650" i="16"/>
  <c r="D1650" i="16"/>
  <c r="E1650" i="16"/>
  <c r="G1650" i="16"/>
  <c r="F1650" i="16"/>
  <c r="G1650" i="15"/>
  <c r="D1650" i="15"/>
  <c r="F1650" i="15"/>
  <c r="H1650" i="15"/>
  <c r="Q1651" i="15"/>
  <c r="E1650" i="15"/>
  <c r="H1650" i="11"/>
  <c r="D1650" i="11"/>
  <c r="K1651" i="11"/>
  <c r="E1650" i="11"/>
  <c r="G1650" i="11"/>
  <c r="F1650" i="11"/>
  <c r="F1721" i="14"/>
  <c r="G1721" i="14"/>
  <c r="K1722" i="14"/>
  <c r="H1721" i="14"/>
  <c r="D1721" i="14"/>
  <c r="E1721" i="14"/>
  <c r="L1906" i="14"/>
  <c r="L2390" i="11"/>
  <c r="E1651" i="15" l="1"/>
  <c r="F1651" i="15"/>
  <c r="G1651" i="15"/>
  <c r="H1651" i="15"/>
  <c r="D1651" i="15"/>
  <c r="Q1652" i="15"/>
  <c r="E1651" i="16"/>
  <c r="H1651" i="16"/>
  <c r="D1651" i="16"/>
  <c r="F1651" i="16"/>
  <c r="G1651" i="16"/>
  <c r="Q1652" i="16"/>
  <c r="H1651" i="11"/>
  <c r="E1651" i="11"/>
  <c r="K1652" i="11"/>
  <c r="F1651" i="11"/>
  <c r="G1651" i="11"/>
  <c r="D1651" i="11"/>
  <c r="D1722" i="14"/>
  <c r="E1722" i="14"/>
  <c r="H1722" i="14"/>
  <c r="G1722" i="14"/>
  <c r="F1722" i="14"/>
  <c r="K1723" i="14"/>
  <c r="L1907" i="14"/>
  <c r="L2391" i="11"/>
  <c r="Q1653" i="16" l="1"/>
  <c r="G1652" i="16"/>
  <c r="E1652" i="16"/>
  <c r="H1652" i="16"/>
  <c r="D1652" i="16"/>
  <c r="F1652" i="16"/>
  <c r="G1652" i="15"/>
  <c r="F1652" i="15"/>
  <c r="H1652" i="15"/>
  <c r="Q1653" i="15"/>
  <c r="E1652" i="15"/>
  <c r="D1652" i="15"/>
  <c r="H1652" i="11"/>
  <c r="F1652" i="11"/>
  <c r="G1652" i="11"/>
  <c r="K1653" i="11"/>
  <c r="E1652" i="11"/>
  <c r="D1652" i="11"/>
  <c r="G1723" i="14"/>
  <c r="H1723" i="14"/>
  <c r="D1723" i="14"/>
  <c r="K1724" i="14"/>
  <c r="E1723" i="14"/>
  <c r="F1723" i="14"/>
  <c r="L1908" i="14"/>
  <c r="L2392" i="11"/>
  <c r="Q1654" i="15" l="1"/>
  <c r="D1653" i="15"/>
  <c r="F1653" i="15"/>
  <c r="E1653" i="15"/>
  <c r="H1653" i="15"/>
  <c r="G1653" i="15"/>
  <c r="Q1654" i="16"/>
  <c r="G1653" i="16"/>
  <c r="D1653" i="16"/>
  <c r="F1653" i="16"/>
  <c r="E1653" i="16"/>
  <c r="H1653" i="16"/>
  <c r="H1653" i="11"/>
  <c r="F1653" i="11"/>
  <c r="D1653" i="11"/>
  <c r="K1654" i="11"/>
  <c r="E1653" i="11"/>
  <c r="G1653" i="11"/>
  <c r="D1724" i="14"/>
  <c r="F1724" i="14"/>
  <c r="K1725" i="14"/>
  <c r="E1724" i="14"/>
  <c r="G1724" i="14"/>
  <c r="H1724" i="14"/>
  <c r="L1909" i="14"/>
  <c r="L2393" i="11"/>
  <c r="Q1655" i="15" l="1"/>
  <c r="E1654" i="15"/>
  <c r="D1654" i="15"/>
  <c r="F1654" i="15"/>
  <c r="H1654" i="15"/>
  <c r="G1654" i="15"/>
  <c r="Q1655" i="16"/>
  <c r="D1654" i="16"/>
  <c r="F1654" i="16"/>
  <c r="E1654" i="16"/>
  <c r="G1654" i="16"/>
  <c r="H1654" i="16"/>
  <c r="H1654" i="11"/>
  <c r="D1654" i="11"/>
  <c r="E1654" i="11"/>
  <c r="K1655" i="11"/>
  <c r="F1654" i="11"/>
  <c r="G1654" i="11"/>
  <c r="E1725" i="14"/>
  <c r="G1725" i="14"/>
  <c r="D1725" i="14"/>
  <c r="K1726" i="14"/>
  <c r="H1725" i="14"/>
  <c r="F1725" i="14"/>
  <c r="L1910" i="14"/>
  <c r="L2394" i="11"/>
  <c r="Q1656" i="15" l="1"/>
  <c r="E1655" i="15"/>
  <c r="F1655" i="15"/>
  <c r="D1655" i="15"/>
  <c r="H1655" i="15"/>
  <c r="G1655" i="15"/>
  <c r="Q1656" i="16"/>
  <c r="G1655" i="16"/>
  <c r="D1655" i="16"/>
  <c r="F1655" i="16"/>
  <c r="E1655" i="16"/>
  <c r="H1655" i="16"/>
  <c r="H1655" i="11"/>
  <c r="K1656" i="11"/>
  <c r="G1655" i="11"/>
  <c r="E1655" i="11"/>
  <c r="F1655" i="11"/>
  <c r="D1655" i="11"/>
  <c r="D1726" i="14"/>
  <c r="F1726" i="14"/>
  <c r="K1727" i="14"/>
  <c r="E1726" i="14"/>
  <c r="G1726" i="14"/>
  <c r="H1726" i="14"/>
  <c r="L1911" i="14"/>
  <c r="L2395" i="11"/>
  <c r="E1656" i="15" l="1"/>
  <c r="D1656" i="15"/>
  <c r="F1656" i="15"/>
  <c r="G1656" i="15"/>
  <c r="H1656" i="15"/>
  <c r="Q1657" i="15"/>
  <c r="Q1657" i="16"/>
  <c r="G1656" i="16"/>
  <c r="H1656" i="16"/>
  <c r="D1656" i="16"/>
  <c r="F1656" i="16"/>
  <c r="E1656" i="16"/>
  <c r="H1656" i="11"/>
  <c r="E1656" i="11"/>
  <c r="G1656" i="11"/>
  <c r="F1656" i="11"/>
  <c r="K1657" i="11"/>
  <c r="D1656" i="11"/>
  <c r="G1727" i="14"/>
  <c r="K1728" i="14"/>
  <c r="E1727" i="14"/>
  <c r="F1727" i="14"/>
  <c r="D1727" i="14"/>
  <c r="H1727" i="14"/>
  <c r="L1912" i="14"/>
  <c r="L2396" i="11"/>
  <c r="Q1658" i="15" l="1"/>
  <c r="E1657" i="15"/>
  <c r="D1657" i="15"/>
  <c r="F1657" i="15"/>
  <c r="G1657" i="15"/>
  <c r="H1657" i="15"/>
  <c r="Q1658" i="16"/>
  <c r="G1657" i="16"/>
  <c r="D1657" i="16"/>
  <c r="F1657" i="16"/>
  <c r="E1657" i="16"/>
  <c r="H1657" i="16"/>
  <c r="H1657" i="11"/>
  <c r="D1657" i="11"/>
  <c r="F1657" i="11"/>
  <c r="G1657" i="11"/>
  <c r="K1658" i="11"/>
  <c r="E1657" i="11"/>
  <c r="G1728" i="14"/>
  <c r="H1728" i="14"/>
  <c r="E1728" i="14"/>
  <c r="D1728" i="14"/>
  <c r="K1729" i="14"/>
  <c r="F1728" i="14"/>
  <c r="L1913" i="14"/>
  <c r="L2397" i="11"/>
  <c r="F1658" i="16" l="1"/>
  <c r="Q1659" i="16"/>
  <c r="G1658" i="16"/>
  <c r="E1658" i="16"/>
  <c r="H1658" i="16"/>
  <c r="D1658" i="16"/>
  <c r="F1658" i="15"/>
  <c r="G1658" i="15"/>
  <c r="H1658" i="15"/>
  <c r="Q1659" i="15"/>
  <c r="E1658" i="15"/>
  <c r="D1658" i="15"/>
  <c r="H1658" i="11"/>
  <c r="D1658" i="11"/>
  <c r="K1659" i="11"/>
  <c r="G1658" i="11"/>
  <c r="E1658" i="11"/>
  <c r="F1658" i="11"/>
  <c r="K1730" i="14"/>
  <c r="G1729" i="14"/>
  <c r="E1729" i="14"/>
  <c r="F1729" i="14"/>
  <c r="D1729" i="14"/>
  <c r="H1729" i="14"/>
  <c r="L1914" i="14"/>
  <c r="L2398" i="11"/>
  <c r="Q1660" i="16" l="1"/>
  <c r="H1659" i="16"/>
  <c r="D1659" i="16"/>
  <c r="F1659" i="16"/>
  <c r="E1659" i="16"/>
  <c r="G1659" i="16"/>
  <c r="D1659" i="15"/>
  <c r="E1659" i="15"/>
  <c r="F1659" i="15"/>
  <c r="G1659" i="15"/>
  <c r="H1659" i="15"/>
  <c r="Q1660" i="15"/>
  <c r="H1659" i="11"/>
  <c r="D1659" i="11"/>
  <c r="G1659" i="11"/>
  <c r="E1659" i="11"/>
  <c r="F1659" i="11"/>
  <c r="K1660" i="11"/>
  <c r="G1730" i="14"/>
  <c r="D1730" i="14"/>
  <c r="H1730" i="14"/>
  <c r="E1730" i="14"/>
  <c r="K1731" i="14"/>
  <c r="F1730" i="14"/>
  <c r="L1915" i="14"/>
  <c r="L2399" i="11"/>
  <c r="D1660" i="15" l="1"/>
  <c r="E1660" i="15"/>
  <c r="G1660" i="15"/>
  <c r="F1660" i="15"/>
  <c r="H1660" i="15"/>
  <c r="Q1661" i="15"/>
  <c r="Q1661" i="16"/>
  <c r="G1660" i="16"/>
  <c r="E1660" i="16"/>
  <c r="H1660" i="16"/>
  <c r="D1660" i="16"/>
  <c r="F1660" i="16"/>
  <c r="H1660" i="11"/>
  <c r="G1660" i="11"/>
  <c r="D1660" i="11"/>
  <c r="K1661" i="11"/>
  <c r="E1660" i="11"/>
  <c r="F1660" i="11"/>
  <c r="K1732" i="14"/>
  <c r="H1731" i="14"/>
  <c r="G1731" i="14"/>
  <c r="F1731" i="14"/>
  <c r="E1731" i="14"/>
  <c r="D1731" i="14"/>
  <c r="L1916" i="14"/>
  <c r="L2400" i="11"/>
  <c r="D1661" i="15" l="1"/>
  <c r="F1661" i="15"/>
  <c r="E1661" i="15"/>
  <c r="H1661" i="15"/>
  <c r="Q1662" i="15"/>
  <c r="G1661" i="15"/>
  <c r="Q1662" i="16"/>
  <c r="G1661" i="16"/>
  <c r="E1661" i="16"/>
  <c r="H1661" i="16"/>
  <c r="D1661" i="16"/>
  <c r="F1661" i="16"/>
  <c r="H1661" i="11"/>
  <c r="E1661" i="11"/>
  <c r="G1661" i="11"/>
  <c r="F1661" i="11"/>
  <c r="K1662" i="11"/>
  <c r="D1661" i="11"/>
  <c r="F1732" i="14"/>
  <c r="K1733" i="14"/>
  <c r="D1732" i="14"/>
  <c r="G1732" i="14"/>
  <c r="H1732" i="14"/>
  <c r="E1732" i="14"/>
  <c r="L1917" i="14"/>
  <c r="L2401" i="11"/>
  <c r="Q1663" i="16" l="1"/>
  <c r="G1662" i="16"/>
  <c r="H1662" i="16"/>
  <c r="D1662" i="16"/>
  <c r="F1662" i="16"/>
  <c r="E1662" i="16"/>
  <c r="G1662" i="15"/>
  <c r="F1662" i="15"/>
  <c r="H1662" i="15"/>
  <c r="Q1663" i="15"/>
  <c r="E1662" i="15"/>
  <c r="D1662" i="15"/>
  <c r="H1662" i="11"/>
  <c r="E1662" i="11"/>
  <c r="K1663" i="11"/>
  <c r="D1662" i="11"/>
  <c r="F1662" i="11"/>
  <c r="G1662" i="11"/>
  <c r="K1734" i="14"/>
  <c r="G1733" i="14"/>
  <c r="H1733" i="14"/>
  <c r="D1733" i="14"/>
  <c r="E1733" i="14"/>
  <c r="F1733" i="14"/>
  <c r="L1918" i="14"/>
  <c r="L2402" i="11"/>
  <c r="Q1664" i="15" l="1"/>
  <c r="E1663" i="15"/>
  <c r="F1663" i="15"/>
  <c r="G1663" i="15"/>
  <c r="H1663" i="15"/>
  <c r="D1663" i="15"/>
  <c r="Q1664" i="16"/>
  <c r="G1663" i="16"/>
  <c r="F1663" i="16"/>
  <c r="D1663" i="16"/>
  <c r="E1663" i="16"/>
  <c r="H1663" i="16"/>
  <c r="H1663" i="11"/>
  <c r="K1664" i="11"/>
  <c r="F1663" i="11"/>
  <c r="E1663" i="11"/>
  <c r="G1663" i="11"/>
  <c r="D1663" i="11"/>
  <c r="H1734" i="14"/>
  <c r="F1734" i="14"/>
  <c r="K1735" i="14"/>
  <c r="G1734" i="14"/>
  <c r="D1734" i="14"/>
  <c r="E1734" i="14"/>
  <c r="L1919" i="14"/>
  <c r="L2403" i="11"/>
  <c r="F1664" i="16" l="1"/>
  <c r="Q1665" i="16"/>
  <c r="G1664" i="16"/>
  <c r="E1664" i="16"/>
  <c r="H1664" i="16"/>
  <c r="D1664" i="16"/>
  <c r="F1664" i="15"/>
  <c r="H1664" i="15"/>
  <c r="Q1665" i="15"/>
  <c r="E1664" i="15"/>
  <c r="G1664" i="15"/>
  <c r="D1664" i="15"/>
  <c r="H1664" i="11"/>
  <c r="G1664" i="11"/>
  <c r="F1664" i="11"/>
  <c r="E1664" i="11"/>
  <c r="D1664" i="11"/>
  <c r="K1665" i="11"/>
  <c r="K1736" i="14"/>
  <c r="F1735" i="14"/>
  <c r="G1735" i="14"/>
  <c r="D1735" i="14"/>
  <c r="H1735" i="14"/>
  <c r="E1735" i="14"/>
  <c r="L1920" i="14"/>
  <c r="L2404" i="11"/>
  <c r="Q1666" i="16" l="1"/>
  <c r="G1665" i="16"/>
  <c r="D1665" i="16"/>
  <c r="F1665" i="16"/>
  <c r="E1665" i="16"/>
  <c r="H1665" i="16"/>
  <c r="D1665" i="15"/>
  <c r="F1665" i="15"/>
  <c r="E1665" i="15"/>
  <c r="H1665" i="15"/>
  <c r="Q1666" i="15"/>
  <c r="G1665" i="15"/>
  <c r="H1665" i="11"/>
  <c r="F1665" i="11"/>
  <c r="G1665" i="11"/>
  <c r="K1666" i="11"/>
  <c r="E1665" i="11"/>
  <c r="D1665" i="11"/>
  <c r="E1736" i="14"/>
  <c r="H1736" i="14"/>
  <c r="F1736" i="14"/>
  <c r="G1736" i="14"/>
  <c r="D1736" i="14"/>
  <c r="K1737" i="14"/>
  <c r="L1921" i="14"/>
  <c r="L2405" i="11"/>
  <c r="F1666" i="15" l="1"/>
  <c r="H1666" i="15"/>
  <c r="Q1667" i="15"/>
  <c r="E1666" i="15"/>
  <c r="D1666" i="15"/>
  <c r="G1666" i="15"/>
  <c r="D1666" i="16"/>
  <c r="E1666" i="16"/>
  <c r="Q1667" i="16"/>
  <c r="G1666" i="16"/>
  <c r="H1666" i="16"/>
  <c r="F1666" i="16"/>
  <c r="H1666" i="11"/>
  <c r="F1666" i="11"/>
  <c r="E1666" i="11"/>
  <c r="K1667" i="11"/>
  <c r="D1666" i="11"/>
  <c r="G1666" i="11"/>
  <c r="E1737" i="14"/>
  <c r="F1737" i="14"/>
  <c r="K1738" i="14"/>
  <c r="G1737" i="14"/>
  <c r="H1737" i="14"/>
  <c r="D1737" i="14"/>
  <c r="L1922" i="14"/>
  <c r="L2406" i="11"/>
  <c r="Q1668" i="15" l="1"/>
  <c r="F1667" i="15"/>
  <c r="G1667" i="15"/>
  <c r="H1667" i="15"/>
  <c r="D1667" i="15"/>
  <c r="E1667" i="15"/>
  <c r="Q1668" i="16"/>
  <c r="G1667" i="16"/>
  <c r="D1667" i="16"/>
  <c r="F1667" i="16"/>
  <c r="E1667" i="16"/>
  <c r="H1667" i="16"/>
  <c r="H1667" i="11"/>
  <c r="G1667" i="11"/>
  <c r="K1668" i="11"/>
  <c r="E1667" i="11"/>
  <c r="D1667" i="11"/>
  <c r="F1667" i="11"/>
  <c r="H1738" i="14"/>
  <c r="E1738" i="14"/>
  <c r="K1739" i="14"/>
  <c r="G1738" i="14"/>
  <c r="D1738" i="14"/>
  <c r="F1738" i="14"/>
  <c r="L1923" i="14"/>
  <c r="L2407" i="11"/>
  <c r="Q1669" i="16" l="1"/>
  <c r="G1668" i="16"/>
  <c r="E1668" i="16"/>
  <c r="D1668" i="16"/>
  <c r="F1668" i="16"/>
  <c r="H1668" i="16"/>
  <c r="E1668" i="15"/>
  <c r="D1668" i="15"/>
  <c r="F1668" i="15"/>
  <c r="H1668" i="15"/>
  <c r="Q1669" i="15"/>
  <c r="G1668" i="15"/>
  <c r="H1668" i="11"/>
  <c r="F1668" i="11"/>
  <c r="E1668" i="11"/>
  <c r="D1668" i="11"/>
  <c r="K1669" i="11"/>
  <c r="G1668" i="11"/>
  <c r="F1739" i="14"/>
  <c r="G1739" i="14"/>
  <c r="D1739" i="14"/>
  <c r="H1739" i="14"/>
  <c r="E1739" i="14"/>
  <c r="K1740" i="14"/>
  <c r="L1924" i="14"/>
  <c r="L2408" i="11"/>
  <c r="Q1670" i="15" l="1"/>
  <c r="G1669" i="15"/>
  <c r="E1669" i="15"/>
  <c r="D1669" i="15"/>
  <c r="H1669" i="15"/>
  <c r="F1669" i="15"/>
  <c r="Q1670" i="16"/>
  <c r="G1669" i="16"/>
  <c r="E1669" i="16"/>
  <c r="H1669" i="16"/>
  <c r="F1669" i="16"/>
  <c r="D1669" i="16"/>
  <c r="H1669" i="11"/>
  <c r="D1669" i="11"/>
  <c r="K1670" i="11"/>
  <c r="F1669" i="11"/>
  <c r="E1669" i="11"/>
  <c r="G1669" i="11"/>
  <c r="E1740" i="14"/>
  <c r="H1740" i="14"/>
  <c r="F1740" i="14"/>
  <c r="K1741" i="14"/>
  <c r="G1740" i="14"/>
  <c r="D1740" i="14"/>
  <c r="L1925" i="14"/>
  <c r="L2409" i="11"/>
  <c r="D1670" i="16" l="1"/>
  <c r="E1670" i="16"/>
  <c r="Q1671" i="16"/>
  <c r="G1670" i="16"/>
  <c r="H1670" i="16"/>
  <c r="F1670" i="16"/>
  <c r="F1670" i="15"/>
  <c r="H1670" i="15"/>
  <c r="Q1671" i="15"/>
  <c r="E1670" i="15"/>
  <c r="D1670" i="15"/>
  <c r="G1670" i="15"/>
  <c r="H1670" i="11"/>
  <c r="E1670" i="11"/>
  <c r="G1670" i="11"/>
  <c r="K1671" i="11"/>
  <c r="F1670" i="11"/>
  <c r="D1670" i="11"/>
  <c r="H1741" i="14"/>
  <c r="E1741" i="14"/>
  <c r="F1741" i="14"/>
  <c r="K1742" i="14"/>
  <c r="G1741" i="14"/>
  <c r="D1741" i="14"/>
  <c r="L1926" i="14"/>
  <c r="L2410" i="11"/>
  <c r="Q1672" i="16" l="1"/>
  <c r="G1671" i="16"/>
  <c r="E1671" i="16"/>
  <c r="D1671" i="16"/>
  <c r="F1671" i="16"/>
  <c r="H1671" i="16"/>
  <c r="Q1672" i="15"/>
  <c r="E1671" i="15"/>
  <c r="G1671" i="15"/>
  <c r="F1671" i="15"/>
  <c r="D1671" i="15"/>
  <c r="H1671" i="15"/>
  <c r="H1671" i="11"/>
  <c r="G1671" i="11"/>
  <c r="K1672" i="11"/>
  <c r="D1671" i="11"/>
  <c r="E1671" i="11"/>
  <c r="F1671" i="11"/>
  <c r="E1742" i="14"/>
  <c r="F1742" i="14"/>
  <c r="G1742" i="14"/>
  <c r="K1743" i="14"/>
  <c r="D1742" i="14"/>
  <c r="H1742" i="14"/>
  <c r="L1927" i="14"/>
  <c r="L2411" i="11"/>
  <c r="E1672" i="15" l="1"/>
  <c r="F1672" i="15"/>
  <c r="G1672" i="15"/>
  <c r="H1672" i="15"/>
  <c r="Q1673" i="15"/>
  <c r="D1672" i="15"/>
  <c r="Q1673" i="16"/>
  <c r="E1672" i="16"/>
  <c r="H1672" i="16"/>
  <c r="D1672" i="16"/>
  <c r="G1672" i="16"/>
  <c r="F1672" i="16"/>
  <c r="H1672" i="11"/>
  <c r="G1672" i="11"/>
  <c r="K1673" i="11"/>
  <c r="F1672" i="11"/>
  <c r="D1672" i="11"/>
  <c r="E1672" i="11"/>
  <c r="G1743" i="14"/>
  <c r="D1743" i="14"/>
  <c r="K1744" i="14"/>
  <c r="F1743" i="14"/>
  <c r="E1743" i="14"/>
  <c r="H1743" i="14"/>
  <c r="L1928" i="14"/>
  <c r="L2412" i="11"/>
  <c r="Q1674" i="15" l="1"/>
  <c r="D1673" i="15"/>
  <c r="F1673" i="15"/>
  <c r="G1673" i="15"/>
  <c r="H1673" i="15"/>
  <c r="E1673" i="15"/>
  <c r="Q1674" i="16"/>
  <c r="G1673" i="16"/>
  <c r="D1673" i="16"/>
  <c r="F1673" i="16"/>
  <c r="E1673" i="16"/>
  <c r="H1673" i="16"/>
  <c r="H1673" i="11"/>
  <c r="D1673" i="11"/>
  <c r="F1673" i="11"/>
  <c r="E1673" i="11"/>
  <c r="K1674" i="11"/>
  <c r="G1673" i="11"/>
  <c r="G1744" i="14"/>
  <c r="D1744" i="14"/>
  <c r="E1744" i="14"/>
  <c r="K1745" i="14"/>
  <c r="H1744" i="14"/>
  <c r="F1744" i="14"/>
  <c r="L1929" i="14"/>
  <c r="L2413" i="11"/>
  <c r="E1674" i="15" l="1"/>
  <c r="F1674" i="15"/>
  <c r="G1674" i="15"/>
  <c r="H1674" i="15"/>
  <c r="Q1675" i="15"/>
  <c r="D1674" i="15"/>
  <c r="Q1675" i="16"/>
  <c r="G1674" i="16"/>
  <c r="H1674" i="16"/>
  <c r="D1674" i="16"/>
  <c r="F1674" i="16"/>
  <c r="E1674" i="16"/>
  <c r="H1674" i="11"/>
  <c r="F1674" i="11"/>
  <c r="E1674" i="11"/>
  <c r="K1675" i="11"/>
  <c r="D1674" i="11"/>
  <c r="G1674" i="11"/>
  <c r="E1745" i="14"/>
  <c r="H1745" i="14"/>
  <c r="K1746" i="14"/>
  <c r="G1745" i="14"/>
  <c r="D1745" i="14"/>
  <c r="F1745" i="14"/>
  <c r="L1930" i="14"/>
  <c r="L2414" i="11"/>
  <c r="Q1676" i="16" l="1"/>
  <c r="G1675" i="16"/>
  <c r="H1675" i="16"/>
  <c r="D1675" i="16"/>
  <c r="F1675" i="16"/>
  <c r="E1675" i="16"/>
  <c r="Q1676" i="15"/>
  <c r="F1675" i="15"/>
  <c r="G1675" i="15"/>
  <c r="H1675" i="15"/>
  <c r="D1675" i="15"/>
  <c r="E1675" i="15"/>
  <c r="H1675" i="11"/>
  <c r="D1675" i="11"/>
  <c r="E1675" i="11"/>
  <c r="K1676" i="11"/>
  <c r="F1675" i="11"/>
  <c r="G1675" i="11"/>
  <c r="K1747" i="14"/>
  <c r="D1746" i="14"/>
  <c r="H1746" i="14"/>
  <c r="F1746" i="14"/>
  <c r="E1746" i="14"/>
  <c r="G1746" i="14"/>
  <c r="L1931" i="14"/>
  <c r="L2415" i="11"/>
  <c r="Q1677" i="15" l="1"/>
  <c r="D1676" i="15"/>
  <c r="F1676" i="15"/>
  <c r="H1676" i="15"/>
  <c r="E1676" i="15"/>
  <c r="G1676" i="15"/>
  <c r="Q1677" i="16"/>
  <c r="G1676" i="16"/>
  <c r="H1676" i="16"/>
  <c r="D1676" i="16"/>
  <c r="F1676" i="16"/>
  <c r="E1676" i="16"/>
  <c r="H1676" i="11"/>
  <c r="E1676" i="11"/>
  <c r="F1676" i="11"/>
  <c r="G1676" i="11"/>
  <c r="K1677" i="11"/>
  <c r="D1676" i="11"/>
  <c r="E1747" i="14"/>
  <c r="F1747" i="14"/>
  <c r="D1747" i="14"/>
  <c r="G1747" i="14"/>
  <c r="H1747" i="14"/>
  <c r="K1748" i="14"/>
  <c r="L1932" i="14"/>
  <c r="L2416" i="11"/>
  <c r="Q1678" i="16" l="1"/>
  <c r="G1677" i="16"/>
  <c r="H1677" i="16"/>
  <c r="D1677" i="16"/>
  <c r="F1677" i="16"/>
  <c r="E1677" i="16"/>
  <c r="Q1678" i="15"/>
  <c r="D1677" i="15"/>
  <c r="F1677" i="15"/>
  <c r="E1677" i="15"/>
  <c r="H1677" i="15"/>
  <c r="G1677" i="15"/>
  <c r="H1677" i="11"/>
  <c r="D1677" i="11"/>
  <c r="K1678" i="11"/>
  <c r="F1677" i="11"/>
  <c r="E1677" i="11"/>
  <c r="G1677" i="11"/>
  <c r="E1748" i="14"/>
  <c r="K1749" i="14"/>
  <c r="H1748" i="14"/>
  <c r="D1748" i="14"/>
  <c r="F1748" i="14"/>
  <c r="G1748" i="14"/>
  <c r="L1933" i="14"/>
  <c r="L2417" i="11"/>
  <c r="Q1679" i="16" l="1"/>
  <c r="G1678" i="16"/>
  <c r="E1678" i="16"/>
  <c r="H1678" i="16"/>
  <c r="D1678" i="16"/>
  <c r="F1678" i="16"/>
  <c r="G1678" i="15"/>
  <c r="F1678" i="15"/>
  <c r="H1678" i="15"/>
  <c r="Q1679" i="15"/>
  <c r="E1678" i="15"/>
  <c r="D1678" i="15"/>
  <c r="H1678" i="11"/>
  <c r="F1678" i="11"/>
  <c r="K1679" i="11"/>
  <c r="D1678" i="11"/>
  <c r="G1678" i="11"/>
  <c r="E1678" i="11"/>
  <c r="E1749" i="14"/>
  <c r="F1749" i="14"/>
  <c r="D1749" i="14"/>
  <c r="H1749" i="14"/>
  <c r="K1750" i="14"/>
  <c r="G1749" i="14"/>
  <c r="L1934" i="14"/>
  <c r="L2418" i="11"/>
  <c r="D1679" i="15" l="1"/>
  <c r="F1679" i="15"/>
  <c r="G1679" i="15"/>
  <c r="H1679" i="15"/>
  <c r="Q1680" i="15"/>
  <c r="E1679" i="15"/>
  <c r="Q1680" i="16"/>
  <c r="G1679" i="16"/>
  <c r="D1679" i="16"/>
  <c r="F1679" i="16"/>
  <c r="E1679" i="16"/>
  <c r="H1679" i="16"/>
  <c r="H1679" i="11"/>
  <c r="D1679" i="11"/>
  <c r="G1679" i="11"/>
  <c r="E1679" i="11"/>
  <c r="K1680" i="11"/>
  <c r="F1679" i="11"/>
  <c r="G1750" i="14"/>
  <c r="H1750" i="14"/>
  <c r="F1750" i="14"/>
  <c r="K1751" i="14"/>
  <c r="D1750" i="14"/>
  <c r="E1750" i="14"/>
  <c r="L1935" i="14"/>
  <c r="L2419" i="11"/>
  <c r="Q1681" i="15" l="1"/>
  <c r="E1680" i="15"/>
  <c r="D1680" i="15"/>
  <c r="G1680" i="15"/>
  <c r="F1680" i="15"/>
  <c r="H1680" i="15"/>
  <c r="Q1681" i="16"/>
  <c r="F1680" i="16"/>
  <c r="D1680" i="16"/>
  <c r="G1680" i="16"/>
  <c r="E1680" i="16"/>
  <c r="H1680" i="16"/>
  <c r="H1680" i="11"/>
  <c r="D1680" i="11"/>
  <c r="E1680" i="11"/>
  <c r="G1680" i="11"/>
  <c r="F1680" i="11"/>
  <c r="K1681" i="11"/>
  <c r="G1751" i="14"/>
  <c r="F1751" i="14"/>
  <c r="H1751" i="14"/>
  <c r="E1751" i="14"/>
  <c r="K1752" i="14"/>
  <c r="D1751" i="14"/>
  <c r="L1936" i="14"/>
  <c r="L2420" i="11"/>
  <c r="Q1682" i="16" l="1"/>
  <c r="G1681" i="16"/>
  <c r="E1681" i="16"/>
  <c r="H1681" i="16"/>
  <c r="D1681" i="16"/>
  <c r="F1681" i="16"/>
  <c r="G1681" i="15"/>
  <c r="F1681" i="15"/>
  <c r="E1681" i="15"/>
  <c r="H1681" i="15"/>
  <c r="Q1682" i="15"/>
  <c r="D1681" i="15"/>
  <c r="H1681" i="11"/>
  <c r="D1681" i="11"/>
  <c r="G1681" i="11"/>
  <c r="E1681" i="11"/>
  <c r="F1681" i="11"/>
  <c r="K1682" i="11"/>
  <c r="F1752" i="14"/>
  <c r="D1752" i="14"/>
  <c r="G1752" i="14"/>
  <c r="H1752" i="14"/>
  <c r="E1752" i="14"/>
  <c r="K1753" i="14"/>
  <c r="L1937" i="14"/>
  <c r="L2421" i="11"/>
  <c r="F1682" i="15" l="1"/>
  <c r="H1682" i="15"/>
  <c r="Q1683" i="15"/>
  <c r="E1682" i="15"/>
  <c r="D1682" i="15"/>
  <c r="G1682" i="15"/>
  <c r="D1682" i="16"/>
  <c r="F1682" i="16"/>
  <c r="E1682" i="16"/>
  <c r="Q1683" i="16"/>
  <c r="G1682" i="16"/>
  <c r="H1682" i="16"/>
  <c r="H1682" i="11"/>
  <c r="E1682" i="11"/>
  <c r="D1682" i="11"/>
  <c r="G1682" i="11"/>
  <c r="F1682" i="11"/>
  <c r="K1683" i="11"/>
  <c r="K1754" i="14"/>
  <c r="F1753" i="14"/>
  <c r="D1753" i="14"/>
  <c r="H1753" i="14"/>
  <c r="E1753" i="14"/>
  <c r="G1753" i="14"/>
  <c r="L1938" i="14"/>
  <c r="L2422" i="11"/>
  <c r="Q1684" i="16" l="1"/>
  <c r="G1683" i="16"/>
  <c r="E1683" i="16"/>
  <c r="H1683" i="16"/>
  <c r="D1683" i="16"/>
  <c r="F1683" i="16"/>
  <c r="D1683" i="15"/>
  <c r="E1683" i="15"/>
  <c r="F1683" i="15"/>
  <c r="G1683" i="15"/>
  <c r="H1683" i="15"/>
  <c r="Q1684" i="15"/>
  <c r="H1683" i="11"/>
  <c r="D1683" i="11"/>
  <c r="E1683" i="11"/>
  <c r="K1684" i="11"/>
  <c r="F1683" i="11"/>
  <c r="G1683" i="11"/>
  <c r="E1754" i="14"/>
  <c r="F1754" i="14"/>
  <c r="G1754" i="14"/>
  <c r="H1754" i="14"/>
  <c r="K1755" i="14"/>
  <c r="D1754" i="14"/>
  <c r="L1939" i="14"/>
  <c r="L2423" i="11"/>
  <c r="G1684" i="15" l="1"/>
  <c r="F1684" i="15"/>
  <c r="H1684" i="15"/>
  <c r="Q1685" i="15"/>
  <c r="E1684" i="15"/>
  <c r="D1684" i="15"/>
  <c r="Q1685" i="16"/>
  <c r="E1684" i="16"/>
  <c r="H1684" i="16"/>
  <c r="D1684" i="16"/>
  <c r="G1684" i="16"/>
  <c r="F1684" i="16"/>
  <c r="H1684" i="11"/>
  <c r="E1684" i="11"/>
  <c r="K1685" i="11"/>
  <c r="F1684" i="11"/>
  <c r="D1684" i="11"/>
  <c r="G1684" i="11"/>
  <c r="K1756" i="14"/>
  <c r="H1755" i="14"/>
  <c r="G1755" i="14"/>
  <c r="F1755" i="14"/>
  <c r="E1755" i="14"/>
  <c r="D1755" i="14"/>
  <c r="L1940" i="14"/>
  <c r="L2424" i="11"/>
  <c r="Q1686" i="16" l="1"/>
  <c r="E1685" i="16"/>
  <c r="H1685" i="16"/>
  <c r="D1685" i="16"/>
  <c r="F1685" i="16"/>
  <c r="G1685" i="16"/>
  <c r="G1685" i="15"/>
  <c r="D1685" i="15"/>
  <c r="F1685" i="15"/>
  <c r="E1685" i="15"/>
  <c r="H1685" i="15"/>
  <c r="Q1686" i="15"/>
  <c r="H1685" i="11"/>
  <c r="D1685" i="11"/>
  <c r="E1685" i="11"/>
  <c r="G1685" i="11"/>
  <c r="K1686" i="11"/>
  <c r="F1685" i="11"/>
  <c r="F1756" i="14"/>
  <c r="K1757" i="14"/>
  <c r="E1756" i="14"/>
  <c r="H1756" i="14"/>
  <c r="G1756" i="14"/>
  <c r="D1756" i="14"/>
  <c r="L1941" i="14"/>
  <c r="L2425" i="11"/>
  <c r="E1686" i="15" l="1"/>
  <c r="D1686" i="15"/>
  <c r="F1686" i="15"/>
  <c r="H1686" i="15"/>
  <c r="Q1687" i="15"/>
  <c r="G1686" i="15"/>
  <c r="Q1687" i="16"/>
  <c r="D1686" i="16"/>
  <c r="F1686" i="16"/>
  <c r="E1686" i="16"/>
  <c r="G1686" i="16"/>
  <c r="H1686" i="16"/>
  <c r="H1686" i="11"/>
  <c r="F1686" i="11"/>
  <c r="D1686" i="11"/>
  <c r="G1686" i="11"/>
  <c r="E1686" i="11"/>
  <c r="K1687" i="11"/>
  <c r="G1757" i="14"/>
  <c r="H1757" i="14"/>
  <c r="F1757" i="14"/>
  <c r="K1758" i="14"/>
  <c r="D1757" i="14"/>
  <c r="E1757" i="14"/>
  <c r="L1942" i="14"/>
  <c r="L2426" i="11"/>
  <c r="Q1688" i="15" l="1"/>
  <c r="H1687" i="15"/>
  <c r="E1687" i="15"/>
  <c r="G1687" i="15"/>
  <c r="F1687" i="15"/>
  <c r="D1687" i="15"/>
  <c r="Q1688" i="16"/>
  <c r="G1687" i="16"/>
  <c r="E1687" i="16"/>
  <c r="H1687" i="16"/>
  <c r="F1687" i="16"/>
  <c r="D1687" i="16"/>
  <c r="H1687" i="11"/>
  <c r="G1687" i="11"/>
  <c r="F1687" i="11"/>
  <c r="K1688" i="11"/>
  <c r="E1687" i="11"/>
  <c r="D1687" i="11"/>
  <c r="E1758" i="14"/>
  <c r="F1758" i="14"/>
  <c r="D1758" i="14"/>
  <c r="H1758" i="14"/>
  <c r="G1758" i="14"/>
  <c r="K1759" i="14"/>
  <c r="L1943" i="14"/>
  <c r="L2427" i="11"/>
  <c r="Q1689" i="16" l="1"/>
  <c r="G1688" i="16"/>
  <c r="E1688" i="16"/>
  <c r="H1688" i="16"/>
  <c r="D1688" i="16"/>
  <c r="F1688" i="16"/>
  <c r="Q1689" i="15"/>
  <c r="E1688" i="15"/>
  <c r="F1688" i="15"/>
  <c r="G1688" i="15"/>
  <c r="H1688" i="15"/>
  <c r="D1688" i="15"/>
  <c r="H1688" i="11"/>
  <c r="K1689" i="11"/>
  <c r="G1688" i="11"/>
  <c r="F1688" i="11"/>
  <c r="D1688" i="11"/>
  <c r="E1688" i="11"/>
  <c r="K1760" i="14"/>
  <c r="E1759" i="14"/>
  <c r="D1759" i="14"/>
  <c r="H1759" i="14"/>
  <c r="F1759" i="14"/>
  <c r="G1759" i="14"/>
  <c r="L1944" i="14"/>
  <c r="L2428" i="11"/>
  <c r="Q1690" i="16" l="1"/>
  <c r="G1689" i="16"/>
  <c r="H1689" i="16"/>
  <c r="D1689" i="16"/>
  <c r="F1689" i="16"/>
  <c r="E1689" i="16"/>
  <c r="E1689" i="15"/>
  <c r="F1689" i="15"/>
  <c r="G1689" i="15"/>
  <c r="H1689" i="15"/>
  <c r="Q1690" i="15"/>
  <c r="D1689" i="15"/>
  <c r="H1689" i="11"/>
  <c r="F1689" i="11"/>
  <c r="D1689" i="11"/>
  <c r="E1689" i="11"/>
  <c r="G1689" i="11"/>
  <c r="K1690" i="11"/>
  <c r="H1760" i="14"/>
  <c r="G1760" i="14"/>
  <c r="E1760" i="14"/>
  <c r="D1760" i="14"/>
  <c r="F1760" i="14"/>
  <c r="K1761" i="14"/>
  <c r="L1945" i="14"/>
  <c r="L2429" i="11"/>
  <c r="Q1691" i="15" l="1"/>
  <c r="E1690" i="15"/>
  <c r="F1690" i="15"/>
  <c r="G1690" i="15"/>
  <c r="H1690" i="15"/>
  <c r="D1690" i="15"/>
  <c r="Q1691" i="16"/>
  <c r="G1690" i="16"/>
  <c r="D1690" i="16"/>
  <c r="F1690" i="16"/>
  <c r="E1690" i="16"/>
  <c r="H1690" i="16"/>
  <c r="H1690" i="11"/>
  <c r="F1690" i="11"/>
  <c r="D1690" i="11"/>
  <c r="K1691" i="11"/>
  <c r="G1690" i="11"/>
  <c r="E1690" i="11"/>
  <c r="K1762" i="14"/>
  <c r="D1761" i="14"/>
  <c r="H1761" i="14"/>
  <c r="F1761" i="14"/>
  <c r="G1761" i="14"/>
  <c r="E1761" i="14"/>
  <c r="L1946" i="14"/>
  <c r="L2430" i="11"/>
  <c r="E1691" i="15" l="1"/>
  <c r="F1691" i="15"/>
  <c r="G1691" i="15"/>
  <c r="H1691" i="15"/>
  <c r="Q1692" i="15"/>
  <c r="D1691" i="15"/>
  <c r="D1691" i="16"/>
  <c r="F1691" i="16"/>
  <c r="E1691" i="16"/>
  <c r="Q1692" i="16"/>
  <c r="G1691" i="16"/>
  <c r="H1691" i="16"/>
  <c r="H1691" i="11"/>
  <c r="E1691" i="11"/>
  <c r="F1691" i="11"/>
  <c r="G1691" i="11"/>
  <c r="K1692" i="11"/>
  <c r="D1691" i="11"/>
  <c r="K1763" i="14"/>
  <c r="D1762" i="14"/>
  <c r="F1762" i="14"/>
  <c r="H1762" i="14"/>
  <c r="E1762" i="14"/>
  <c r="G1762" i="14"/>
  <c r="L1947" i="14"/>
  <c r="L2431" i="11"/>
  <c r="Q1693" i="16" l="1"/>
  <c r="G1692" i="16"/>
  <c r="D1692" i="16"/>
  <c r="F1692" i="16"/>
  <c r="E1692" i="16"/>
  <c r="H1692" i="16"/>
  <c r="Q1693" i="15"/>
  <c r="D1692" i="15"/>
  <c r="E1692" i="15"/>
  <c r="F1692" i="15"/>
  <c r="H1692" i="15"/>
  <c r="G1692" i="15"/>
  <c r="H1692" i="11"/>
  <c r="K1693" i="11"/>
  <c r="D1692" i="11"/>
  <c r="F1692" i="11"/>
  <c r="G1692" i="11"/>
  <c r="E1692" i="11"/>
  <c r="K1764" i="14"/>
  <c r="G1763" i="14"/>
  <c r="D1763" i="14"/>
  <c r="E1763" i="14"/>
  <c r="F1763" i="14"/>
  <c r="H1763" i="14"/>
  <c r="L1948" i="14"/>
  <c r="L2432" i="11"/>
  <c r="F1693" i="15" l="1"/>
  <c r="E1693" i="15"/>
  <c r="H1693" i="15"/>
  <c r="Q1694" i="15"/>
  <c r="G1693" i="15"/>
  <c r="D1693" i="15"/>
  <c r="G1693" i="16"/>
  <c r="D1693" i="16"/>
  <c r="F1693" i="16"/>
  <c r="Q1694" i="16"/>
  <c r="E1693" i="16"/>
  <c r="H1693" i="16"/>
  <c r="H1693" i="11"/>
  <c r="K1694" i="11"/>
  <c r="D1693" i="11"/>
  <c r="F1693" i="11"/>
  <c r="E1693" i="11"/>
  <c r="G1693" i="11"/>
  <c r="K1765" i="14"/>
  <c r="G1764" i="14"/>
  <c r="D1764" i="14"/>
  <c r="F1764" i="14"/>
  <c r="E1764" i="14"/>
  <c r="H1764" i="14"/>
  <c r="L1949" i="14"/>
  <c r="L2433" i="11"/>
  <c r="Q1695" i="16" l="1"/>
  <c r="D1694" i="16"/>
  <c r="H1694" i="16"/>
  <c r="E1694" i="16"/>
  <c r="G1694" i="16"/>
  <c r="F1694" i="16"/>
  <c r="Q1695" i="15"/>
  <c r="G1694" i="15"/>
  <c r="F1694" i="15"/>
  <c r="H1694" i="15"/>
  <c r="E1694" i="15"/>
  <c r="D1694" i="15"/>
  <c r="H1694" i="11"/>
  <c r="F1694" i="11"/>
  <c r="E1694" i="11"/>
  <c r="G1694" i="11"/>
  <c r="D1694" i="11"/>
  <c r="K1695" i="11"/>
  <c r="E1765" i="14"/>
  <c r="K1766" i="14"/>
  <c r="F1765" i="14"/>
  <c r="H1765" i="14"/>
  <c r="D1765" i="14"/>
  <c r="G1765" i="14"/>
  <c r="L1950" i="14"/>
  <c r="L2434" i="11"/>
  <c r="Q1696" i="15" l="1"/>
  <c r="F1695" i="15"/>
  <c r="G1695" i="15"/>
  <c r="H1695" i="15"/>
  <c r="D1695" i="15"/>
  <c r="E1695" i="15"/>
  <c r="Q1696" i="16"/>
  <c r="D1695" i="16"/>
  <c r="E1695" i="16"/>
  <c r="F1695" i="16"/>
  <c r="H1695" i="16"/>
  <c r="G1695" i="16"/>
  <c r="H1695" i="11"/>
  <c r="D1695" i="11"/>
  <c r="E1695" i="11"/>
  <c r="G1695" i="11"/>
  <c r="F1695" i="11"/>
  <c r="K1696" i="11"/>
  <c r="K1767" i="14"/>
  <c r="D1766" i="14"/>
  <c r="G1766" i="14"/>
  <c r="H1766" i="14"/>
  <c r="F1766" i="14"/>
  <c r="E1766" i="14"/>
  <c r="L1951" i="14"/>
  <c r="L2435" i="11"/>
  <c r="Q1697" i="16" l="1"/>
  <c r="E1696" i="16"/>
  <c r="G1696" i="16"/>
  <c r="D1696" i="16"/>
  <c r="F1696" i="16"/>
  <c r="H1696" i="16"/>
  <c r="Q1697" i="15"/>
  <c r="E1696" i="15"/>
  <c r="G1696" i="15"/>
  <c r="D1696" i="15"/>
  <c r="F1696" i="15"/>
  <c r="H1696" i="15"/>
  <c r="H1696" i="11"/>
  <c r="G1696" i="11"/>
  <c r="F1696" i="11"/>
  <c r="E1696" i="11"/>
  <c r="D1696" i="11"/>
  <c r="K1697" i="11"/>
  <c r="H1767" i="14"/>
  <c r="E1767" i="14"/>
  <c r="G1767" i="14"/>
  <c r="F1767" i="14"/>
  <c r="D1767" i="14"/>
  <c r="K1768" i="14"/>
  <c r="L1952" i="14"/>
  <c r="L2436" i="11"/>
  <c r="G1697" i="15" l="1"/>
  <c r="F1697" i="15"/>
  <c r="E1697" i="15"/>
  <c r="H1697" i="15"/>
  <c r="Q1698" i="15"/>
  <c r="D1697" i="15"/>
  <c r="Q1698" i="16"/>
  <c r="D1697" i="16"/>
  <c r="H1697" i="16"/>
  <c r="E1697" i="16"/>
  <c r="G1697" i="16"/>
  <c r="F1697" i="16"/>
  <c r="H1697" i="11"/>
  <c r="G1697" i="11"/>
  <c r="K1698" i="11"/>
  <c r="F1697" i="11"/>
  <c r="E1697" i="11"/>
  <c r="D1697" i="11"/>
  <c r="H1768" i="14"/>
  <c r="G1768" i="14"/>
  <c r="F1768" i="14"/>
  <c r="E1768" i="14"/>
  <c r="D1768" i="14"/>
  <c r="K1769" i="14"/>
  <c r="L1953" i="14"/>
  <c r="L2437" i="11"/>
  <c r="Q1699" i="15" l="1"/>
  <c r="D1698" i="15"/>
  <c r="E1698" i="15"/>
  <c r="G1698" i="15"/>
  <c r="F1698" i="15"/>
  <c r="H1698" i="15"/>
  <c r="Q1699" i="16"/>
  <c r="D1698" i="16"/>
  <c r="E1698" i="16"/>
  <c r="G1698" i="16"/>
  <c r="F1698" i="16"/>
  <c r="H1698" i="16"/>
  <c r="H1698" i="11"/>
  <c r="G1698" i="11"/>
  <c r="D1698" i="11"/>
  <c r="K1699" i="11"/>
  <c r="F1698" i="11"/>
  <c r="E1698" i="11"/>
  <c r="F1769" i="14"/>
  <c r="D1769" i="14"/>
  <c r="G1769" i="14"/>
  <c r="H1769" i="14"/>
  <c r="K1770" i="14"/>
  <c r="E1769" i="14"/>
  <c r="L1954" i="14"/>
  <c r="L2438" i="11"/>
  <c r="Q1700" i="16" l="1"/>
  <c r="D1699" i="16"/>
  <c r="E1699" i="16"/>
  <c r="G1699" i="16"/>
  <c r="F1699" i="16"/>
  <c r="H1699" i="16"/>
  <c r="Q1700" i="15"/>
  <c r="E1699" i="15"/>
  <c r="F1699" i="15"/>
  <c r="D1699" i="15"/>
  <c r="H1699" i="15"/>
  <c r="G1699" i="15"/>
  <c r="H1699" i="11"/>
  <c r="E1699" i="11"/>
  <c r="D1699" i="11"/>
  <c r="F1699" i="11"/>
  <c r="G1699" i="11"/>
  <c r="K1700" i="11"/>
  <c r="K1771" i="14"/>
  <c r="D1770" i="14"/>
  <c r="G1770" i="14"/>
  <c r="F1770" i="14"/>
  <c r="E1770" i="14"/>
  <c r="H1770" i="14"/>
  <c r="L1955" i="14"/>
  <c r="L2439" i="11"/>
  <c r="E1700" i="15" l="1"/>
  <c r="D1700" i="15"/>
  <c r="F1700" i="15"/>
  <c r="G1700" i="15"/>
  <c r="H1700" i="15"/>
  <c r="Q1701" i="15"/>
  <c r="Q1701" i="16"/>
  <c r="D1700" i="16"/>
  <c r="E1700" i="16"/>
  <c r="G1700" i="16"/>
  <c r="F1700" i="16"/>
  <c r="H1700" i="16"/>
  <c r="H1700" i="11"/>
  <c r="D1700" i="11"/>
  <c r="K1701" i="11"/>
  <c r="F1700" i="11"/>
  <c r="E1700" i="11"/>
  <c r="G1700" i="11"/>
  <c r="E1771" i="14"/>
  <c r="K1772" i="14"/>
  <c r="D1771" i="14"/>
  <c r="G1771" i="14"/>
  <c r="H1771" i="14"/>
  <c r="F1771" i="14"/>
  <c r="L1956" i="14"/>
  <c r="L2440" i="11"/>
  <c r="F1701" i="15" l="1"/>
  <c r="E1701" i="15"/>
  <c r="H1701" i="15"/>
  <c r="Q1702" i="15"/>
  <c r="G1701" i="15"/>
  <c r="D1701" i="15"/>
  <c r="Q1702" i="16"/>
  <c r="D1701" i="16"/>
  <c r="F1701" i="16"/>
  <c r="H1701" i="16"/>
  <c r="E1701" i="16"/>
  <c r="G1701" i="16"/>
  <c r="H1701" i="11"/>
  <c r="G1701" i="11"/>
  <c r="K1702" i="11"/>
  <c r="F1701" i="11"/>
  <c r="D1701" i="11"/>
  <c r="E1701" i="11"/>
  <c r="D1772" i="14"/>
  <c r="K1773" i="14"/>
  <c r="E1772" i="14"/>
  <c r="G1772" i="14"/>
  <c r="F1772" i="14"/>
  <c r="H1772" i="14"/>
  <c r="L1957" i="14"/>
  <c r="L2441" i="11"/>
  <c r="Q1703" i="16" l="1"/>
  <c r="D1702" i="16"/>
  <c r="E1702" i="16"/>
  <c r="G1702" i="16"/>
  <c r="F1702" i="16"/>
  <c r="H1702" i="16"/>
  <c r="Q1703" i="15"/>
  <c r="E1702" i="15"/>
  <c r="D1702" i="15"/>
  <c r="F1702" i="15"/>
  <c r="G1702" i="15"/>
  <c r="H1702" i="15"/>
  <c r="H1702" i="11"/>
  <c r="F1702" i="11"/>
  <c r="D1702" i="11"/>
  <c r="G1702" i="11"/>
  <c r="E1702" i="11"/>
  <c r="K1703" i="11"/>
  <c r="D1773" i="14"/>
  <c r="G1773" i="14"/>
  <c r="E1773" i="14"/>
  <c r="H1773" i="14"/>
  <c r="K1774" i="14"/>
  <c r="F1773" i="14"/>
  <c r="L1958" i="14"/>
  <c r="L2442" i="11"/>
  <c r="Q1704" i="15" l="1"/>
  <c r="F1703" i="15"/>
  <c r="G1703" i="15"/>
  <c r="H1703" i="15"/>
  <c r="D1703" i="15"/>
  <c r="E1703" i="15"/>
  <c r="Q1704" i="16"/>
  <c r="D1703" i="16"/>
  <c r="E1703" i="16"/>
  <c r="G1703" i="16"/>
  <c r="F1703" i="16"/>
  <c r="H1703" i="16"/>
  <c r="H1703" i="11"/>
  <c r="F1703" i="11"/>
  <c r="K1704" i="11"/>
  <c r="D1703" i="11"/>
  <c r="E1703" i="11"/>
  <c r="G1703" i="11"/>
  <c r="K1775" i="14"/>
  <c r="E1774" i="14"/>
  <c r="G1774" i="14"/>
  <c r="D1774" i="14"/>
  <c r="F1774" i="14"/>
  <c r="H1774" i="14"/>
  <c r="L1959" i="14"/>
  <c r="L2443" i="11"/>
  <c r="Q1705" i="15" l="1"/>
  <c r="E1704" i="15"/>
  <c r="D1704" i="15"/>
  <c r="F1704" i="15"/>
  <c r="H1704" i="15"/>
  <c r="G1704" i="15"/>
  <c r="Q1705" i="16"/>
  <c r="E1704" i="16"/>
  <c r="G1704" i="16"/>
  <c r="D1704" i="16"/>
  <c r="F1704" i="16"/>
  <c r="H1704" i="16"/>
  <c r="H1704" i="11"/>
  <c r="G1704" i="11"/>
  <c r="D1704" i="11"/>
  <c r="K1705" i="11"/>
  <c r="E1704" i="11"/>
  <c r="F1704" i="11"/>
  <c r="H1775" i="14"/>
  <c r="E1775" i="14"/>
  <c r="G1775" i="14"/>
  <c r="D1775" i="14"/>
  <c r="K1776" i="14"/>
  <c r="F1775" i="14"/>
  <c r="L1960" i="14"/>
  <c r="L2444" i="11"/>
  <c r="Q1706" i="16" l="1"/>
  <c r="G1705" i="16"/>
  <c r="H1705" i="16"/>
  <c r="F1705" i="16"/>
  <c r="E1705" i="16"/>
  <c r="D1705" i="16"/>
  <c r="Q1706" i="15"/>
  <c r="D1705" i="15"/>
  <c r="E1705" i="15"/>
  <c r="G1705" i="15"/>
  <c r="F1705" i="15"/>
  <c r="H1705" i="15"/>
  <c r="H1705" i="11"/>
  <c r="E1705" i="11"/>
  <c r="G1705" i="11"/>
  <c r="K1706" i="11"/>
  <c r="F1705" i="11"/>
  <c r="D1705" i="11"/>
  <c r="E1776" i="14"/>
  <c r="H1776" i="14"/>
  <c r="D1776" i="14"/>
  <c r="K1777" i="14"/>
  <c r="G1776" i="14"/>
  <c r="F1776" i="14"/>
  <c r="L1961" i="14"/>
  <c r="L2445" i="11"/>
  <c r="Q1707" i="15" l="1"/>
  <c r="D1706" i="15"/>
  <c r="E1706" i="15"/>
  <c r="F1706" i="15"/>
  <c r="H1706" i="15"/>
  <c r="G1706" i="15"/>
  <c r="Q1707" i="16"/>
  <c r="G1706" i="16"/>
  <c r="D1706" i="16"/>
  <c r="F1706" i="16"/>
  <c r="E1706" i="16"/>
  <c r="H1706" i="16"/>
  <c r="H1706" i="11"/>
  <c r="D1706" i="11"/>
  <c r="F1706" i="11"/>
  <c r="G1706" i="11"/>
  <c r="E1706" i="11"/>
  <c r="K1707" i="11"/>
  <c r="D1777" i="14"/>
  <c r="G1777" i="14"/>
  <c r="K1778" i="14"/>
  <c r="F1777" i="14"/>
  <c r="E1777" i="14"/>
  <c r="H1777" i="14"/>
  <c r="L1962" i="14"/>
  <c r="L2446" i="11"/>
  <c r="Q1708" i="16" l="1"/>
  <c r="G1707" i="16"/>
  <c r="D1707" i="16"/>
  <c r="F1707" i="16"/>
  <c r="E1707" i="16"/>
  <c r="H1707" i="16"/>
  <c r="Q1708" i="15"/>
  <c r="F1707" i="15"/>
  <c r="G1707" i="15"/>
  <c r="H1707" i="15"/>
  <c r="D1707" i="15"/>
  <c r="E1707" i="15"/>
  <c r="H1707" i="11"/>
  <c r="G1707" i="11"/>
  <c r="K1708" i="11"/>
  <c r="F1707" i="11"/>
  <c r="D1707" i="11"/>
  <c r="E1707" i="11"/>
  <c r="E1778" i="14"/>
  <c r="D1778" i="14"/>
  <c r="G1778" i="14"/>
  <c r="F1778" i="14"/>
  <c r="H1778" i="14"/>
  <c r="K1779" i="14"/>
  <c r="L1963" i="14"/>
  <c r="L2447" i="11"/>
  <c r="Q1709" i="15" l="1"/>
  <c r="E1708" i="15"/>
  <c r="G1708" i="15"/>
  <c r="F1708" i="15"/>
  <c r="H1708" i="15"/>
  <c r="D1708" i="15"/>
  <c r="Q1709" i="16"/>
  <c r="D1708" i="16"/>
  <c r="F1708" i="16"/>
  <c r="G1708" i="16"/>
  <c r="E1708" i="16"/>
  <c r="H1708" i="16"/>
  <c r="H1708" i="11"/>
  <c r="D1708" i="11"/>
  <c r="G1708" i="11"/>
  <c r="K1709" i="11"/>
  <c r="E1708" i="11"/>
  <c r="F1708" i="11"/>
  <c r="K1780" i="14"/>
  <c r="G1779" i="14"/>
  <c r="H1779" i="14"/>
  <c r="E1779" i="14"/>
  <c r="F1779" i="14"/>
  <c r="D1779" i="14"/>
  <c r="L1964" i="14"/>
  <c r="L2448" i="11"/>
  <c r="F1709" i="15" l="1"/>
  <c r="E1709" i="15"/>
  <c r="H1709" i="15"/>
  <c r="Q1710" i="15"/>
  <c r="G1709" i="15"/>
  <c r="D1709" i="15"/>
  <c r="D1709" i="16"/>
  <c r="E1709" i="16"/>
  <c r="Q1710" i="16"/>
  <c r="G1709" i="16"/>
  <c r="H1709" i="16"/>
  <c r="F1709" i="16"/>
  <c r="H1709" i="11"/>
  <c r="D1709" i="11"/>
  <c r="F1709" i="11"/>
  <c r="E1709" i="11"/>
  <c r="G1709" i="11"/>
  <c r="K1710" i="11"/>
  <c r="K1781" i="14"/>
  <c r="G1780" i="14"/>
  <c r="D1780" i="14"/>
  <c r="E1780" i="14"/>
  <c r="F1780" i="14"/>
  <c r="H1780" i="14"/>
  <c r="L1965" i="14"/>
  <c r="L2449" i="11"/>
  <c r="G1710" i="15" l="1"/>
  <c r="D1710" i="15"/>
  <c r="F1710" i="15"/>
  <c r="H1710" i="15"/>
  <c r="Q1711" i="15"/>
  <c r="E1710" i="15"/>
  <c r="Q1711" i="16"/>
  <c r="E1710" i="16"/>
  <c r="H1710" i="16"/>
  <c r="D1710" i="16"/>
  <c r="F1710" i="16"/>
  <c r="G1710" i="16"/>
  <c r="H1710" i="11"/>
  <c r="G1710" i="11"/>
  <c r="E1710" i="11"/>
  <c r="F1710" i="11"/>
  <c r="K1711" i="11"/>
  <c r="D1710" i="11"/>
  <c r="E1781" i="14"/>
  <c r="H1781" i="14"/>
  <c r="G1781" i="14"/>
  <c r="F1781" i="14"/>
  <c r="D1781" i="14"/>
  <c r="K1782" i="14"/>
  <c r="L1966" i="14"/>
  <c r="L2450" i="11"/>
  <c r="Q1712" i="16" l="1"/>
  <c r="D1711" i="16"/>
  <c r="E1711" i="16"/>
  <c r="G1711" i="16"/>
  <c r="F1711" i="16"/>
  <c r="H1711" i="16"/>
  <c r="Q1712" i="15"/>
  <c r="F1711" i="15"/>
  <c r="G1711" i="15"/>
  <c r="H1711" i="15"/>
  <c r="D1711" i="15"/>
  <c r="E1711" i="15"/>
  <c r="H1711" i="11"/>
  <c r="G1711" i="11"/>
  <c r="D1711" i="11"/>
  <c r="F1711" i="11"/>
  <c r="E1711" i="11"/>
  <c r="K1712" i="11"/>
  <c r="K1783" i="14"/>
  <c r="G1782" i="14"/>
  <c r="E1782" i="14"/>
  <c r="F1782" i="14"/>
  <c r="H1782" i="14"/>
  <c r="D1782" i="14"/>
  <c r="L1967" i="14"/>
  <c r="L2451" i="11"/>
  <c r="G1712" i="15" l="1"/>
  <c r="F1712" i="15"/>
  <c r="H1712" i="15"/>
  <c r="Q1713" i="15"/>
  <c r="E1712" i="15"/>
  <c r="D1712" i="15"/>
  <c r="Q1713" i="16"/>
  <c r="F1712" i="16"/>
  <c r="H1712" i="16"/>
  <c r="E1712" i="16"/>
  <c r="D1712" i="16"/>
  <c r="G1712" i="16"/>
  <c r="H1712" i="11"/>
  <c r="K1713" i="11"/>
  <c r="D1712" i="11"/>
  <c r="E1712" i="11"/>
  <c r="G1712" i="11"/>
  <c r="F1712" i="11"/>
  <c r="H1783" i="14"/>
  <c r="K1784" i="14"/>
  <c r="G1783" i="14"/>
  <c r="F1783" i="14"/>
  <c r="D1783" i="14"/>
  <c r="E1783" i="14"/>
  <c r="L1968" i="14"/>
  <c r="L2452" i="11"/>
  <c r="Q1714" i="15" l="1"/>
  <c r="F1713" i="15"/>
  <c r="E1713" i="15"/>
  <c r="H1713" i="15"/>
  <c r="G1713" i="15"/>
  <c r="D1713" i="15"/>
  <c r="Q1714" i="16"/>
  <c r="D1713" i="16"/>
  <c r="H1713" i="16"/>
  <c r="E1713" i="16"/>
  <c r="G1713" i="16"/>
  <c r="F1713" i="16"/>
  <c r="H1713" i="11"/>
  <c r="K1714" i="11"/>
  <c r="G1713" i="11"/>
  <c r="E1713" i="11"/>
  <c r="F1713" i="11"/>
  <c r="D1713" i="11"/>
  <c r="K1785" i="14"/>
  <c r="E1784" i="14"/>
  <c r="H1784" i="14"/>
  <c r="D1784" i="14"/>
  <c r="F1784" i="14"/>
  <c r="G1784" i="14"/>
  <c r="L1969" i="14"/>
  <c r="L2453" i="11"/>
  <c r="Q1715" i="16" l="1"/>
  <c r="F1714" i="16"/>
  <c r="H1714" i="16"/>
  <c r="E1714" i="16"/>
  <c r="D1714" i="16"/>
  <c r="G1714" i="16"/>
  <c r="G1714" i="15"/>
  <c r="D1714" i="15"/>
  <c r="F1714" i="15"/>
  <c r="H1714" i="15"/>
  <c r="Q1715" i="15"/>
  <c r="E1714" i="15"/>
  <c r="H1714" i="11"/>
  <c r="E1714" i="11"/>
  <c r="G1714" i="11"/>
  <c r="D1714" i="11"/>
  <c r="F1714" i="11"/>
  <c r="K1715" i="11"/>
  <c r="E1785" i="14"/>
  <c r="G1785" i="14"/>
  <c r="F1785" i="14"/>
  <c r="H1785" i="14"/>
  <c r="K1786" i="14"/>
  <c r="D1785" i="14"/>
  <c r="L1970" i="14"/>
  <c r="L2454" i="11"/>
  <c r="Q1716" i="16" l="1"/>
  <c r="D1715" i="16"/>
  <c r="E1715" i="16"/>
  <c r="G1715" i="16"/>
  <c r="F1715" i="16"/>
  <c r="H1715" i="16"/>
  <c r="Q1716" i="15"/>
  <c r="E1715" i="15"/>
  <c r="F1715" i="15"/>
  <c r="D1715" i="15"/>
  <c r="H1715" i="15"/>
  <c r="G1715" i="15"/>
  <c r="H1715" i="11"/>
  <c r="D1715" i="11"/>
  <c r="E1715" i="11"/>
  <c r="G1715" i="11"/>
  <c r="F1715" i="11"/>
  <c r="K1716" i="11"/>
  <c r="D1786" i="14"/>
  <c r="F1786" i="14"/>
  <c r="G1786" i="14"/>
  <c r="E1786" i="14"/>
  <c r="K1787" i="14"/>
  <c r="H1786" i="14"/>
  <c r="L1971" i="14"/>
  <c r="L2455" i="11"/>
  <c r="L2456" i="11" s="1"/>
  <c r="L2457" i="11" s="1"/>
  <c r="D1716" i="15" l="1"/>
  <c r="F1716" i="15"/>
  <c r="G1716" i="15"/>
  <c r="H1716" i="15"/>
  <c r="Q1717" i="15"/>
  <c r="E1716" i="15"/>
  <c r="Q1717" i="16"/>
  <c r="F1716" i="16"/>
  <c r="H1716" i="16"/>
  <c r="E1716" i="16"/>
  <c r="D1716" i="16"/>
  <c r="G1716" i="16"/>
  <c r="H1716" i="11"/>
  <c r="G1716" i="11"/>
  <c r="F1716" i="11"/>
  <c r="D1716" i="11"/>
  <c r="K1717" i="11"/>
  <c r="E1716" i="11"/>
  <c r="E1787" i="14"/>
  <c r="F1787" i="14"/>
  <c r="G1787" i="14"/>
  <c r="H1787" i="14"/>
  <c r="D1787" i="14"/>
  <c r="K1788" i="14"/>
  <c r="L2458" i="11"/>
  <c r="L1972" i="14"/>
  <c r="Q1718" i="15" l="1"/>
  <c r="D1717" i="15"/>
  <c r="F1717" i="15"/>
  <c r="E1717" i="15"/>
  <c r="H1717" i="15"/>
  <c r="G1717" i="15"/>
  <c r="Q1718" i="16"/>
  <c r="D1717" i="16"/>
  <c r="E1717" i="16"/>
  <c r="G1717" i="16"/>
  <c r="F1717" i="16"/>
  <c r="H1717" i="16"/>
  <c r="H1717" i="11"/>
  <c r="K1718" i="11"/>
  <c r="G1717" i="11"/>
  <c r="F1717" i="11"/>
  <c r="D1717" i="11"/>
  <c r="E1717" i="11"/>
  <c r="E1788" i="14"/>
  <c r="F1788" i="14"/>
  <c r="D1788" i="14"/>
  <c r="K1789" i="14"/>
  <c r="G1788" i="14"/>
  <c r="H1788" i="14"/>
  <c r="L2459" i="11"/>
  <c r="L1973" i="14"/>
  <c r="Q1719" i="16" l="1"/>
  <c r="E1718" i="16"/>
  <c r="G1718" i="16"/>
  <c r="D1718" i="16"/>
  <c r="F1718" i="16"/>
  <c r="H1718" i="16"/>
  <c r="Q1719" i="15"/>
  <c r="D1718" i="15"/>
  <c r="F1718" i="15"/>
  <c r="G1718" i="15"/>
  <c r="H1718" i="15"/>
  <c r="E1718" i="15"/>
  <c r="H1718" i="11"/>
  <c r="F1718" i="11"/>
  <c r="G1718" i="11"/>
  <c r="K1719" i="11"/>
  <c r="E1718" i="11"/>
  <c r="D1718" i="11"/>
  <c r="D1789" i="14"/>
  <c r="K1790" i="14"/>
  <c r="F1789" i="14"/>
  <c r="E1789" i="14"/>
  <c r="G1789" i="14"/>
  <c r="H1789" i="14"/>
  <c r="L2460" i="11"/>
  <c r="L1974" i="14"/>
  <c r="Q1720" i="15" l="1"/>
  <c r="E1719" i="15"/>
  <c r="F1719" i="15"/>
  <c r="G1719" i="15"/>
  <c r="H1719" i="15"/>
  <c r="D1719" i="15"/>
  <c r="Q1720" i="16"/>
  <c r="D1719" i="16"/>
  <c r="H1719" i="16"/>
  <c r="G1719" i="16"/>
  <c r="E1719" i="16"/>
  <c r="F1719" i="16"/>
  <c r="H1719" i="11"/>
  <c r="G1719" i="11"/>
  <c r="E1719" i="11"/>
  <c r="F1719" i="11"/>
  <c r="K1720" i="11"/>
  <c r="D1719" i="11"/>
  <c r="K1791" i="14"/>
  <c r="F1790" i="14"/>
  <c r="D1790" i="14"/>
  <c r="G1790" i="14"/>
  <c r="H1790" i="14"/>
  <c r="E1790" i="14"/>
  <c r="L2461" i="11"/>
  <c r="L1975" i="14"/>
  <c r="Q1721" i="16" l="1"/>
  <c r="D1720" i="16"/>
  <c r="F1720" i="16"/>
  <c r="H1720" i="16"/>
  <c r="E1720" i="16"/>
  <c r="G1720" i="16"/>
  <c r="G1720" i="15"/>
  <c r="F1720" i="15"/>
  <c r="H1720" i="15"/>
  <c r="Q1721" i="15"/>
  <c r="E1720" i="15"/>
  <c r="D1720" i="15"/>
  <c r="H1720" i="11"/>
  <c r="D1720" i="11"/>
  <c r="E1720" i="11"/>
  <c r="F1720" i="11"/>
  <c r="G1720" i="11"/>
  <c r="K1721" i="11"/>
  <c r="K1792" i="14"/>
  <c r="D1791" i="14"/>
  <c r="G1791" i="14"/>
  <c r="H1791" i="14"/>
  <c r="E1791" i="14"/>
  <c r="F1791" i="14"/>
  <c r="L2462" i="11"/>
  <c r="L1976" i="14"/>
  <c r="D1721" i="15" l="1"/>
  <c r="F1721" i="15"/>
  <c r="G1721" i="15"/>
  <c r="H1721" i="15"/>
  <c r="Q1722" i="15"/>
  <c r="E1721" i="15"/>
  <c r="Q1722" i="16"/>
  <c r="D1721" i="16"/>
  <c r="F1721" i="16"/>
  <c r="E1721" i="16"/>
  <c r="H1721" i="16"/>
  <c r="G1721" i="16"/>
  <c r="H1721" i="11"/>
  <c r="D1721" i="11"/>
  <c r="E1721" i="11"/>
  <c r="K1722" i="11"/>
  <c r="F1721" i="11"/>
  <c r="G1721" i="11"/>
  <c r="K1793" i="14"/>
  <c r="H1792" i="14"/>
  <c r="E1792" i="14"/>
  <c r="G1792" i="14"/>
  <c r="F1792" i="14"/>
  <c r="D1792" i="14"/>
  <c r="L2463" i="11"/>
  <c r="L1977" i="14"/>
  <c r="Q1723" i="16" l="1"/>
  <c r="F1722" i="16"/>
  <c r="E1722" i="16"/>
  <c r="G1722" i="16"/>
  <c r="D1722" i="16"/>
  <c r="H1722" i="16"/>
  <c r="E1722" i="15"/>
  <c r="D1722" i="15"/>
  <c r="F1722" i="15"/>
  <c r="H1722" i="15"/>
  <c r="Q1723" i="15"/>
  <c r="G1722" i="15"/>
  <c r="H1722" i="11"/>
  <c r="D1722" i="11"/>
  <c r="F1722" i="11"/>
  <c r="K1723" i="11"/>
  <c r="E1722" i="11"/>
  <c r="G1722" i="11"/>
  <c r="H1793" i="14"/>
  <c r="F1793" i="14"/>
  <c r="E1793" i="14"/>
  <c r="K1794" i="14"/>
  <c r="G1793" i="14"/>
  <c r="D1793" i="14"/>
  <c r="L2464" i="11"/>
  <c r="L1978" i="14"/>
  <c r="Q1724" i="15" l="1"/>
  <c r="D1723" i="15"/>
  <c r="H1723" i="15"/>
  <c r="E1723" i="15"/>
  <c r="G1723" i="15"/>
  <c r="F1723" i="15"/>
  <c r="Q1724" i="16"/>
  <c r="D1723" i="16"/>
  <c r="F1723" i="16"/>
  <c r="H1723" i="16"/>
  <c r="E1723" i="16"/>
  <c r="G1723" i="16"/>
  <c r="H1723" i="11"/>
  <c r="D1723" i="11"/>
  <c r="E1723" i="11"/>
  <c r="K1724" i="11"/>
  <c r="G1723" i="11"/>
  <c r="F1723" i="11"/>
  <c r="K1795" i="14"/>
  <c r="E1794" i="14"/>
  <c r="H1794" i="14"/>
  <c r="G1794" i="14"/>
  <c r="F1794" i="14"/>
  <c r="D1794" i="14"/>
  <c r="L2465" i="11"/>
  <c r="L1979" i="14"/>
  <c r="Q1725" i="16" l="1"/>
  <c r="G1724" i="16"/>
  <c r="D1724" i="16"/>
  <c r="F1724" i="16"/>
  <c r="E1724" i="16"/>
  <c r="H1724" i="16"/>
  <c r="F1724" i="15"/>
  <c r="E1724" i="15"/>
  <c r="G1724" i="15"/>
  <c r="Q1725" i="15"/>
  <c r="H1724" i="15"/>
  <c r="D1724" i="15"/>
  <c r="H1724" i="11"/>
  <c r="G1724" i="11"/>
  <c r="E1724" i="11"/>
  <c r="F1724" i="11"/>
  <c r="D1724" i="11"/>
  <c r="K1725" i="11"/>
  <c r="F1795" i="14"/>
  <c r="G1795" i="14"/>
  <c r="D1795" i="14"/>
  <c r="E1795" i="14"/>
  <c r="K1796" i="14"/>
  <c r="H1795" i="14"/>
  <c r="L2466" i="11"/>
  <c r="L1980" i="14"/>
  <c r="E1725" i="15" l="1"/>
  <c r="G1725" i="15"/>
  <c r="Q1726" i="15"/>
  <c r="F1725" i="15"/>
  <c r="H1725" i="15"/>
  <c r="D1725" i="15"/>
  <c r="Q1726" i="16"/>
  <c r="D1725" i="16"/>
  <c r="E1725" i="16"/>
  <c r="G1725" i="16"/>
  <c r="F1725" i="16"/>
  <c r="H1725" i="16"/>
  <c r="H1725" i="11"/>
  <c r="G1725" i="11"/>
  <c r="F1725" i="11"/>
  <c r="E1725" i="11"/>
  <c r="D1725" i="11"/>
  <c r="K1726" i="11"/>
  <c r="K1797" i="14"/>
  <c r="E1796" i="14"/>
  <c r="D1796" i="14"/>
  <c r="G1796" i="14"/>
  <c r="F1796" i="14"/>
  <c r="H1796" i="14"/>
  <c r="L2467" i="11"/>
  <c r="L1981" i="14"/>
  <c r="Q1727" i="16" l="1"/>
  <c r="F1726" i="16"/>
  <c r="E1726" i="16"/>
  <c r="G1726" i="16"/>
  <c r="D1726" i="16"/>
  <c r="H1726" i="16"/>
  <c r="G1726" i="15"/>
  <c r="Q1727" i="15"/>
  <c r="D1726" i="15"/>
  <c r="F1726" i="15"/>
  <c r="H1726" i="15"/>
  <c r="E1726" i="15"/>
  <c r="H1726" i="11"/>
  <c r="D1726" i="11"/>
  <c r="K1727" i="11"/>
  <c r="E1726" i="11"/>
  <c r="G1726" i="11"/>
  <c r="F1726" i="11"/>
  <c r="F1797" i="14"/>
  <c r="H1797" i="14"/>
  <c r="G1797" i="14"/>
  <c r="D1797" i="14"/>
  <c r="E1797" i="14"/>
  <c r="K1798" i="14"/>
  <c r="L2468" i="11"/>
  <c r="L1982" i="14"/>
  <c r="F1727" i="15" l="1"/>
  <c r="E1727" i="15"/>
  <c r="G1727" i="15"/>
  <c r="D1727" i="15"/>
  <c r="H1727" i="15"/>
  <c r="Q1728" i="15"/>
  <c r="Q1728" i="16"/>
  <c r="D1727" i="16"/>
  <c r="H1727" i="16"/>
  <c r="E1727" i="16"/>
  <c r="G1727" i="16"/>
  <c r="F1727" i="16"/>
  <c r="H1727" i="11"/>
  <c r="D1727" i="11"/>
  <c r="G1727" i="11"/>
  <c r="K1728" i="11"/>
  <c r="E1727" i="11"/>
  <c r="F1727" i="11"/>
  <c r="K1799" i="14"/>
  <c r="D1798" i="14"/>
  <c r="F1798" i="14"/>
  <c r="H1798" i="14"/>
  <c r="E1798" i="14"/>
  <c r="G1798" i="14"/>
  <c r="L2469" i="11"/>
  <c r="L1983" i="14"/>
  <c r="Q1729" i="16" l="1"/>
  <c r="D1728" i="16"/>
  <c r="E1728" i="16"/>
  <c r="G1728" i="16"/>
  <c r="F1728" i="16"/>
  <c r="H1728" i="16"/>
  <c r="F1728" i="15"/>
  <c r="G1728" i="15"/>
  <c r="Q1729" i="15"/>
  <c r="D1728" i="15"/>
  <c r="H1728" i="15"/>
  <c r="E1728" i="15"/>
  <c r="H1728" i="11"/>
  <c r="D1728" i="11"/>
  <c r="E1728" i="11"/>
  <c r="K1729" i="11"/>
  <c r="F1728" i="11"/>
  <c r="G1728" i="11"/>
  <c r="K1800" i="14"/>
  <c r="G1799" i="14"/>
  <c r="F1799" i="14"/>
  <c r="H1799" i="14"/>
  <c r="E1799" i="14"/>
  <c r="D1799" i="14"/>
  <c r="L2470" i="11"/>
  <c r="L1984" i="14"/>
  <c r="G1729" i="15" l="1"/>
  <c r="Q1730" i="15"/>
  <c r="F1729" i="15"/>
  <c r="H1729" i="15"/>
  <c r="D1729" i="15"/>
  <c r="E1729" i="15"/>
  <c r="Q1730" i="16"/>
  <c r="D1729" i="16"/>
  <c r="E1729" i="16"/>
  <c r="G1729" i="16"/>
  <c r="F1729" i="16"/>
  <c r="H1729" i="16"/>
  <c r="H1729" i="11"/>
  <c r="F1729" i="11"/>
  <c r="D1729" i="11"/>
  <c r="E1729" i="11"/>
  <c r="G1729" i="11"/>
  <c r="K1730" i="11"/>
  <c r="E1800" i="14"/>
  <c r="K1801" i="14"/>
  <c r="G1800" i="14"/>
  <c r="F1800" i="14"/>
  <c r="H1800" i="14"/>
  <c r="D1800" i="14"/>
  <c r="L2471" i="11"/>
  <c r="L1985" i="14"/>
  <c r="Q1731" i="16" l="1"/>
  <c r="D1730" i="16"/>
  <c r="E1730" i="16"/>
  <c r="G1730" i="16"/>
  <c r="F1730" i="16"/>
  <c r="H1730" i="16"/>
  <c r="E1730" i="15"/>
  <c r="G1730" i="15"/>
  <c r="Q1731" i="15"/>
  <c r="H1730" i="15"/>
  <c r="F1730" i="15"/>
  <c r="D1730" i="15"/>
  <c r="H1730" i="11"/>
  <c r="G1730" i="11"/>
  <c r="E1730" i="11"/>
  <c r="D1730" i="11"/>
  <c r="K1731" i="11"/>
  <c r="F1730" i="11"/>
  <c r="K1802" i="14"/>
  <c r="H1801" i="14"/>
  <c r="G1801" i="14"/>
  <c r="E1801" i="14"/>
  <c r="F1801" i="14"/>
  <c r="D1801" i="14"/>
  <c r="L2472" i="11"/>
  <c r="L1986" i="14"/>
  <c r="Q1732" i="15" l="1"/>
  <c r="D1731" i="15"/>
  <c r="G1731" i="15"/>
  <c r="E1731" i="15"/>
  <c r="H1731" i="15"/>
  <c r="F1731" i="15"/>
  <c r="Q1732" i="16"/>
  <c r="D1731" i="16"/>
  <c r="H1731" i="16"/>
  <c r="E1731" i="16"/>
  <c r="G1731" i="16"/>
  <c r="F1731" i="16"/>
  <c r="H1731" i="11"/>
  <c r="K1732" i="11"/>
  <c r="G1731" i="11"/>
  <c r="D1731" i="11"/>
  <c r="E1731" i="11"/>
  <c r="F1731" i="11"/>
  <c r="E1802" i="14"/>
  <c r="H1802" i="14"/>
  <c r="G1802" i="14"/>
  <c r="F1802" i="14"/>
  <c r="D1802" i="14"/>
  <c r="K1803" i="14"/>
  <c r="L2473" i="11"/>
  <c r="L1987" i="14"/>
  <c r="Q1733" i="16" l="1"/>
  <c r="D1732" i="16"/>
  <c r="E1732" i="16"/>
  <c r="G1732" i="16"/>
  <c r="F1732" i="16"/>
  <c r="H1732" i="16"/>
  <c r="D1732" i="15"/>
  <c r="E1732" i="15"/>
  <c r="G1732" i="15"/>
  <c r="H1732" i="15"/>
  <c r="F1732" i="15"/>
  <c r="Q1733" i="15"/>
  <c r="H1732" i="11"/>
  <c r="F1732" i="11"/>
  <c r="K1733" i="11"/>
  <c r="E1732" i="11"/>
  <c r="G1732" i="11"/>
  <c r="D1732" i="11"/>
  <c r="D1803" i="14"/>
  <c r="E1803" i="14"/>
  <c r="G1803" i="14"/>
  <c r="F1803" i="14"/>
  <c r="H1803" i="14"/>
  <c r="K1804" i="14"/>
  <c r="L2474" i="11"/>
  <c r="L1988" i="14"/>
  <c r="G1733" i="15" l="1"/>
  <c r="D1733" i="15"/>
  <c r="E1733" i="15"/>
  <c r="H1733" i="15"/>
  <c r="F1733" i="15"/>
  <c r="Q1734" i="15"/>
  <c r="Q1734" i="16"/>
  <c r="G1733" i="16"/>
  <c r="D1733" i="16"/>
  <c r="F1733" i="16"/>
  <c r="E1733" i="16"/>
  <c r="H1733" i="16"/>
  <c r="H1733" i="11"/>
  <c r="E1733" i="11"/>
  <c r="D1733" i="11"/>
  <c r="G1733" i="11"/>
  <c r="K1734" i="11"/>
  <c r="F1733" i="11"/>
  <c r="F1804" i="14"/>
  <c r="E1804" i="14"/>
  <c r="G1804" i="14"/>
  <c r="K1805" i="14"/>
  <c r="D1804" i="14"/>
  <c r="H1804" i="14"/>
  <c r="L2475" i="11"/>
  <c r="L1989" i="14"/>
  <c r="Q1735" i="16" l="1"/>
  <c r="G1734" i="16"/>
  <c r="D1734" i="16"/>
  <c r="F1734" i="16"/>
  <c r="E1734" i="16"/>
  <c r="H1734" i="16"/>
  <c r="G1734" i="15"/>
  <c r="D1734" i="15"/>
  <c r="F1734" i="15"/>
  <c r="H1734" i="15"/>
  <c r="E1734" i="15"/>
  <c r="Q1735" i="15"/>
  <c r="H1734" i="11"/>
  <c r="D1734" i="11"/>
  <c r="E1734" i="11"/>
  <c r="G1734" i="11"/>
  <c r="F1734" i="11"/>
  <c r="K1735" i="11"/>
  <c r="G1805" i="14"/>
  <c r="K1806" i="14"/>
  <c r="H1805" i="14"/>
  <c r="E1805" i="14"/>
  <c r="D1805" i="14"/>
  <c r="F1805" i="14"/>
  <c r="L2476" i="11"/>
  <c r="L1990" i="14"/>
  <c r="E1735" i="15" l="1"/>
  <c r="G1735" i="15"/>
  <c r="D1735" i="15"/>
  <c r="H1735" i="15"/>
  <c r="F1735" i="15"/>
  <c r="Q1736" i="15"/>
  <c r="Q1736" i="16"/>
  <c r="F1735" i="16"/>
  <c r="H1735" i="16"/>
  <c r="E1735" i="16"/>
  <c r="G1735" i="16"/>
  <c r="D1735" i="16"/>
  <c r="H1735" i="11"/>
  <c r="G1735" i="11"/>
  <c r="E1735" i="11"/>
  <c r="F1735" i="11"/>
  <c r="K1736" i="11"/>
  <c r="D1735" i="11"/>
  <c r="D1806" i="14"/>
  <c r="K1807" i="14"/>
  <c r="E1806" i="14"/>
  <c r="H1806" i="14"/>
  <c r="F1806" i="14"/>
  <c r="G1806" i="14"/>
  <c r="L2477" i="11"/>
  <c r="L1991" i="14"/>
  <c r="Q1737" i="16" l="1"/>
  <c r="F1736" i="16"/>
  <c r="H1736" i="16"/>
  <c r="E1736" i="16"/>
  <c r="G1736" i="16"/>
  <c r="D1736" i="16"/>
  <c r="E1736" i="15"/>
  <c r="G1736" i="15"/>
  <c r="H1736" i="15"/>
  <c r="F1736" i="15"/>
  <c r="D1736" i="15"/>
  <c r="Q1737" i="15"/>
  <c r="H1736" i="11"/>
  <c r="E1736" i="11"/>
  <c r="D1736" i="11"/>
  <c r="F1736" i="11"/>
  <c r="K1737" i="11"/>
  <c r="G1736" i="11"/>
  <c r="D1807" i="14"/>
  <c r="E1807" i="14"/>
  <c r="G1807" i="14"/>
  <c r="H1807" i="14"/>
  <c r="K1808" i="14"/>
  <c r="F1807" i="14"/>
  <c r="L2478" i="11"/>
  <c r="L1992" i="14"/>
  <c r="E1737" i="15" l="1"/>
  <c r="F1737" i="15"/>
  <c r="D1737" i="15"/>
  <c r="H1737" i="15"/>
  <c r="G1737" i="15"/>
  <c r="Q1738" i="15"/>
  <c r="Q1738" i="16"/>
  <c r="F1737" i="16"/>
  <c r="H1737" i="16"/>
  <c r="E1737" i="16"/>
  <c r="G1737" i="16"/>
  <c r="D1737" i="16"/>
  <c r="H1737" i="11"/>
  <c r="F1737" i="11"/>
  <c r="K1738" i="11"/>
  <c r="D1737" i="11"/>
  <c r="G1737" i="11"/>
  <c r="E1737" i="11"/>
  <c r="G1808" i="14"/>
  <c r="K1809" i="14"/>
  <c r="H1808" i="14"/>
  <c r="E1808" i="14"/>
  <c r="D1808" i="14"/>
  <c r="F1808" i="14"/>
  <c r="L2479" i="11"/>
  <c r="L1993" i="14"/>
  <c r="Q1739" i="16" l="1"/>
  <c r="F1738" i="16"/>
  <c r="H1738" i="16"/>
  <c r="E1738" i="16"/>
  <c r="G1738" i="16"/>
  <c r="D1738" i="16"/>
  <c r="Q1739" i="15"/>
  <c r="F1738" i="15"/>
  <c r="E1738" i="15"/>
  <c r="H1738" i="15"/>
  <c r="D1738" i="15"/>
  <c r="G1738" i="15"/>
  <c r="H1738" i="11"/>
  <c r="F1738" i="11"/>
  <c r="K1739" i="11"/>
  <c r="G1738" i="11"/>
  <c r="D1738" i="11"/>
  <c r="E1738" i="11"/>
  <c r="D1809" i="14"/>
  <c r="G1809" i="14"/>
  <c r="F1809" i="14"/>
  <c r="E1809" i="14"/>
  <c r="H1809" i="14"/>
  <c r="K1810" i="14"/>
  <c r="L2480" i="11"/>
  <c r="L1994" i="14"/>
  <c r="Q1740" i="15" l="1"/>
  <c r="G1739" i="15"/>
  <c r="E1739" i="15"/>
  <c r="H1739" i="15"/>
  <c r="F1739" i="15"/>
  <c r="D1739" i="15"/>
  <c r="Q1740" i="16"/>
  <c r="H1739" i="16"/>
  <c r="D1739" i="16"/>
  <c r="F1739" i="16"/>
  <c r="E1739" i="16"/>
  <c r="G1739" i="16"/>
  <c r="H1739" i="11"/>
  <c r="D1739" i="11"/>
  <c r="K1740" i="11"/>
  <c r="E1739" i="11"/>
  <c r="G1739" i="11"/>
  <c r="F1739" i="11"/>
  <c r="D1810" i="14"/>
  <c r="G1810" i="14"/>
  <c r="E1810" i="14"/>
  <c r="H1810" i="14"/>
  <c r="K1811" i="14"/>
  <c r="F1810" i="14"/>
  <c r="L2481" i="11"/>
  <c r="L1995" i="14"/>
  <c r="E1740" i="15" l="1"/>
  <c r="D1740" i="15"/>
  <c r="F1740" i="15"/>
  <c r="H1740" i="15"/>
  <c r="G1740" i="15"/>
  <c r="Q1741" i="15"/>
  <c r="G1740" i="16"/>
  <c r="H1740" i="16"/>
  <c r="Q1741" i="16"/>
  <c r="D1740" i="16"/>
  <c r="E1740" i="16"/>
  <c r="F1740" i="16"/>
  <c r="H1740" i="11"/>
  <c r="E1740" i="11"/>
  <c r="D1740" i="11"/>
  <c r="K1741" i="11"/>
  <c r="F1740" i="11"/>
  <c r="G1740" i="11"/>
  <c r="K1812" i="14"/>
  <c r="E1811" i="14"/>
  <c r="H1811" i="14"/>
  <c r="D1811" i="14"/>
  <c r="F1811" i="14"/>
  <c r="G1811" i="14"/>
  <c r="L2482" i="11"/>
  <c r="L1996" i="14"/>
  <c r="E1741" i="16" l="1"/>
  <c r="G1741" i="16"/>
  <c r="F1741" i="16"/>
  <c r="H1741" i="16"/>
  <c r="Q1742" i="16"/>
  <c r="D1741" i="16"/>
  <c r="F1741" i="15"/>
  <c r="G1741" i="15"/>
  <c r="E1741" i="15"/>
  <c r="H1741" i="15"/>
  <c r="Q1742" i="15"/>
  <c r="D1741" i="15"/>
  <c r="H1741" i="11"/>
  <c r="F1741" i="11"/>
  <c r="E1741" i="11"/>
  <c r="D1741" i="11"/>
  <c r="K1742" i="11"/>
  <c r="G1741" i="11"/>
  <c r="H1812" i="14"/>
  <c r="G1812" i="14"/>
  <c r="D1812" i="14"/>
  <c r="K1813" i="14"/>
  <c r="E1812" i="14"/>
  <c r="F1812" i="14"/>
  <c r="L2483" i="11"/>
  <c r="L1997" i="14"/>
  <c r="Q1743" i="16" l="1"/>
  <c r="D1742" i="16"/>
  <c r="G1742" i="16"/>
  <c r="E1742" i="16"/>
  <c r="F1742" i="16"/>
  <c r="H1742" i="16"/>
  <c r="D1742" i="15"/>
  <c r="Q1743" i="15"/>
  <c r="G1742" i="15"/>
  <c r="E1742" i="15"/>
  <c r="H1742" i="15"/>
  <c r="F1742" i="15"/>
  <c r="H1742" i="11"/>
  <c r="G1742" i="11"/>
  <c r="E1742" i="11"/>
  <c r="F1742" i="11"/>
  <c r="K1743" i="11"/>
  <c r="D1742" i="11"/>
  <c r="D1813" i="14"/>
  <c r="E1813" i="14"/>
  <c r="K1814" i="14"/>
  <c r="G1813" i="14"/>
  <c r="H1813" i="14"/>
  <c r="F1813" i="14"/>
  <c r="L2484" i="11"/>
  <c r="L1998" i="14"/>
  <c r="E1743" i="15" l="1"/>
  <c r="G1743" i="15"/>
  <c r="D1743" i="15"/>
  <c r="Q1744" i="15"/>
  <c r="H1743" i="15"/>
  <c r="F1743" i="15"/>
  <c r="E1743" i="16"/>
  <c r="G1743" i="16"/>
  <c r="H1743" i="16"/>
  <c r="Q1744" i="16"/>
  <c r="F1743" i="16"/>
  <c r="D1743" i="16"/>
  <c r="H1743" i="11"/>
  <c r="D1743" i="11"/>
  <c r="F1743" i="11"/>
  <c r="E1743" i="11"/>
  <c r="K1744" i="11"/>
  <c r="G1743" i="11"/>
  <c r="G1814" i="14"/>
  <c r="K1815" i="14"/>
  <c r="E1814" i="14"/>
  <c r="D1814" i="14"/>
  <c r="F1814" i="14"/>
  <c r="H1814" i="14"/>
  <c r="L2485" i="11"/>
  <c r="L1999" i="14"/>
  <c r="E1744" i="15" l="1"/>
  <c r="Q1745" i="15"/>
  <c r="D1744" i="15"/>
  <c r="H1744" i="15"/>
  <c r="F1744" i="15"/>
  <c r="G1744" i="15"/>
  <c r="G1744" i="16"/>
  <c r="Q1745" i="16"/>
  <c r="E1744" i="16"/>
  <c r="F1744" i="16"/>
  <c r="H1744" i="16"/>
  <c r="D1744" i="16"/>
  <c r="H1744" i="11"/>
  <c r="K1745" i="11"/>
  <c r="G1744" i="11"/>
  <c r="E1744" i="11"/>
  <c r="D1744" i="11"/>
  <c r="F1744" i="11"/>
  <c r="D1815" i="14"/>
  <c r="G1815" i="14"/>
  <c r="K1816" i="14"/>
  <c r="F1815" i="14"/>
  <c r="E1815" i="14"/>
  <c r="H1815" i="14"/>
  <c r="L2486" i="11"/>
  <c r="L2000" i="14"/>
  <c r="D1745" i="15" l="1"/>
  <c r="H1745" i="15"/>
  <c r="F1745" i="15"/>
  <c r="G1745" i="15"/>
  <c r="E1745" i="15"/>
  <c r="Q1746" i="15"/>
  <c r="E1745" i="16"/>
  <c r="G1745" i="16"/>
  <c r="F1745" i="16"/>
  <c r="H1745" i="16"/>
  <c r="Q1746" i="16"/>
  <c r="D1745" i="16"/>
  <c r="H1745" i="11"/>
  <c r="F1745" i="11"/>
  <c r="K1746" i="11"/>
  <c r="E1745" i="11"/>
  <c r="D1745" i="11"/>
  <c r="G1745" i="11"/>
  <c r="D1816" i="14"/>
  <c r="G1816" i="14"/>
  <c r="K1817" i="14"/>
  <c r="E1816" i="14"/>
  <c r="H1816" i="14"/>
  <c r="F1816" i="14"/>
  <c r="L2487" i="11"/>
  <c r="L2001" i="14"/>
  <c r="F1746" i="15" l="1"/>
  <c r="D1746" i="15"/>
  <c r="E1746" i="15"/>
  <c r="G1746" i="15"/>
  <c r="H1746" i="15"/>
  <c r="Q1747" i="15"/>
  <c r="E1746" i="16"/>
  <c r="Q1747" i="16"/>
  <c r="D1746" i="16"/>
  <c r="G1746" i="16"/>
  <c r="F1746" i="16"/>
  <c r="H1746" i="16"/>
  <c r="H1746" i="11"/>
  <c r="D1746" i="11"/>
  <c r="E1746" i="11"/>
  <c r="K1747" i="11"/>
  <c r="F1746" i="11"/>
  <c r="G1746" i="11"/>
  <c r="D1817" i="14"/>
  <c r="K1818" i="14"/>
  <c r="E1817" i="14"/>
  <c r="G1817" i="14"/>
  <c r="F1817" i="14"/>
  <c r="H1817" i="14"/>
  <c r="L2488" i="11"/>
  <c r="L2002" i="14"/>
  <c r="E1747" i="16" l="1"/>
  <c r="H1747" i="16"/>
  <c r="Q1748" i="16"/>
  <c r="D1747" i="16"/>
  <c r="G1747" i="16"/>
  <c r="F1747" i="16"/>
  <c r="D1747" i="15"/>
  <c r="G1747" i="15"/>
  <c r="E1747" i="15"/>
  <c r="H1747" i="15"/>
  <c r="F1747" i="15"/>
  <c r="Q1748" i="15"/>
  <c r="H1747" i="11"/>
  <c r="F1747" i="11"/>
  <c r="K1748" i="11"/>
  <c r="E1747" i="11"/>
  <c r="D1747" i="11"/>
  <c r="G1747" i="11"/>
  <c r="G1818" i="14"/>
  <c r="K1819" i="14"/>
  <c r="F1818" i="14"/>
  <c r="D1818" i="14"/>
  <c r="E1818" i="14"/>
  <c r="H1818" i="14"/>
  <c r="L2489" i="11"/>
  <c r="L2003" i="14"/>
  <c r="F1748" i="15" l="1"/>
  <c r="G1748" i="15"/>
  <c r="H1748" i="15"/>
  <c r="E1748" i="15"/>
  <c r="Q1749" i="15"/>
  <c r="D1748" i="15"/>
  <c r="E1748" i="16"/>
  <c r="Q1749" i="16"/>
  <c r="D1748" i="16"/>
  <c r="G1748" i="16"/>
  <c r="F1748" i="16"/>
  <c r="H1748" i="16"/>
  <c r="H1748" i="11"/>
  <c r="F1748" i="11"/>
  <c r="E1748" i="11"/>
  <c r="G1748" i="11"/>
  <c r="D1748" i="11"/>
  <c r="K1749" i="11"/>
  <c r="H1819" i="14"/>
  <c r="F1819" i="14"/>
  <c r="D1819" i="14"/>
  <c r="G1819" i="14"/>
  <c r="K1820" i="14"/>
  <c r="E1819" i="14"/>
  <c r="L2490" i="11"/>
  <c r="L2004" i="14"/>
  <c r="G1749" i="16" l="1"/>
  <c r="Q1750" i="16"/>
  <c r="D1749" i="16"/>
  <c r="E1749" i="16"/>
  <c r="F1749" i="16"/>
  <c r="H1749" i="16"/>
  <c r="D1749" i="15"/>
  <c r="G1749" i="15"/>
  <c r="Q1750" i="15"/>
  <c r="H1749" i="15"/>
  <c r="F1749" i="15"/>
  <c r="E1749" i="15"/>
  <c r="H1749" i="11"/>
  <c r="E1749" i="11"/>
  <c r="G1749" i="11"/>
  <c r="F1749" i="11"/>
  <c r="K1750" i="11"/>
  <c r="D1749" i="11"/>
  <c r="F1820" i="14"/>
  <c r="K1821" i="14"/>
  <c r="H1820" i="14"/>
  <c r="D1820" i="14"/>
  <c r="G1820" i="14"/>
  <c r="E1820" i="14"/>
  <c r="L2491" i="11"/>
  <c r="L2005" i="14"/>
  <c r="Q1751" i="16" l="1"/>
  <c r="D1750" i="16"/>
  <c r="E1750" i="16"/>
  <c r="G1750" i="16"/>
  <c r="F1750" i="16"/>
  <c r="H1750" i="16"/>
  <c r="F1750" i="15"/>
  <c r="Q1751" i="15"/>
  <c r="D1750" i="15"/>
  <c r="E1750" i="15"/>
  <c r="H1750" i="15"/>
  <c r="G1750" i="15"/>
  <c r="H1750" i="11"/>
  <c r="D1750" i="11"/>
  <c r="G1750" i="11"/>
  <c r="F1750" i="11"/>
  <c r="K1751" i="11"/>
  <c r="E1750" i="11"/>
  <c r="G1821" i="14"/>
  <c r="K1822" i="14"/>
  <c r="F1821" i="14"/>
  <c r="H1821" i="14"/>
  <c r="E1821" i="14"/>
  <c r="D1821" i="14"/>
  <c r="L2492" i="11"/>
  <c r="L2006" i="14"/>
  <c r="E1751" i="16" l="1"/>
  <c r="G1751" i="16"/>
  <c r="Q1752" i="16"/>
  <c r="D1751" i="16"/>
  <c r="F1751" i="16"/>
  <c r="H1751" i="16"/>
  <c r="F1751" i="15"/>
  <c r="D1751" i="15"/>
  <c r="G1751" i="15"/>
  <c r="Q1752" i="15"/>
  <c r="H1751" i="15"/>
  <c r="E1751" i="15"/>
  <c r="H1751" i="11"/>
  <c r="E1751" i="11"/>
  <c r="D1751" i="11"/>
  <c r="K1752" i="11"/>
  <c r="G1751" i="11"/>
  <c r="F1751" i="11"/>
  <c r="G1822" i="14"/>
  <c r="K1823" i="14"/>
  <c r="E1822" i="14"/>
  <c r="F1822" i="14"/>
  <c r="H1822" i="14"/>
  <c r="D1822" i="14"/>
  <c r="L2493" i="11"/>
  <c r="L2007" i="14"/>
  <c r="F1752" i="15" l="1"/>
  <c r="E1752" i="15"/>
  <c r="Q1753" i="15"/>
  <c r="D1752" i="15"/>
  <c r="H1752" i="15"/>
  <c r="G1752" i="15"/>
  <c r="E1752" i="16"/>
  <c r="Q1753" i="16"/>
  <c r="G1752" i="16"/>
  <c r="F1752" i="16"/>
  <c r="H1752" i="16"/>
  <c r="D1752" i="16"/>
  <c r="H1752" i="11"/>
  <c r="D1752" i="11"/>
  <c r="G1752" i="11"/>
  <c r="F1752" i="11"/>
  <c r="K1753" i="11"/>
  <c r="E1752" i="11"/>
  <c r="F1823" i="14"/>
  <c r="H1823" i="14"/>
  <c r="D1823" i="14"/>
  <c r="G1823" i="14"/>
  <c r="K1824" i="14"/>
  <c r="E1823" i="14"/>
  <c r="L2494" i="11"/>
  <c r="L2008" i="14"/>
  <c r="F1753" i="15" l="1"/>
  <c r="G1753" i="15"/>
  <c r="Q1754" i="15"/>
  <c r="E1753" i="15"/>
  <c r="D1753" i="15"/>
  <c r="H1753" i="15"/>
  <c r="E1753" i="16"/>
  <c r="Q1754" i="16"/>
  <c r="D1753" i="16"/>
  <c r="G1753" i="16"/>
  <c r="F1753" i="16"/>
  <c r="H1753" i="16"/>
  <c r="H1753" i="11"/>
  <c r="G1753" i="11"/>
  <c r="D1753" i="11"/>
  <c r="E1753" i="11"/>
  <c r="F1753" i="11"/>
  <c r="K1754" i="11"/>
  <c r="H1824" i="14"/>
  <c r="G1824" i="14"/>
  <c r="F1824" i="14"/>
  <c r="D1824" i="14"/>
  <c r="K1825" i="14"/>
  <c r="E1824" i="14"/>
  <c r="L2495" i="11"/>
  <c r="L2009" i="14"/>
  <c r="F1754" i="15" l="1"/>
  <c r="D1754" i="15"/>
  <c r="Q1755" i="15"/>
  <c r="E1754" i="15"/>
  <c r="H1754" i="15"/>
  <c r="G1754" i="15"/>
  <c r="E1754" i="16"/>
  <c r="Q1755" i="16"/>
  <c r="D1754" i="16"/>
  <c r="G1754" i="16"/>
  <c r="F1754" i="16"/>
  <c r="H1754" i="16"/>
  <c r="H1754" i="11"/>
  <c r="F1754" i="11"/>
  <c r="K1755" i="11"/>
  <c r="G1754" i="11"/>
  <c r="E1754" i="11"/>
  <c r="D1754" i="11"/>
  <c r="F1825" i="14"/>
  <c r="G1825" i="14"/>
  <c r="K1826" i="14"/>
  <c r="D1825" i="14"/>
  <c r="H1825" i="14"/>
  <c r="E1825" i="14"/>
  <c r="L2496" i="11"/>
  <c r="L2010" i="14"/>
  <c r="F1755" i="15" l="1"/>
  <c r="Q1756" i="15"/>
  <c r="E1755" i="15"/>
  <c r="H1755" i="15"/>
  <c r="D1755" i="15"/>
  <c r="G1755" i="15"/>
  <c r="E1755" i="16"/>
  <c r="D1755" i="16"/>
  <c r="Q1756" i="16"/>
  <c r="G1755" i="16"/>
  <c r="F1755" i="16"/>
  <c r="H1755" i="16"/>
  <c r="H1755" i="11"/>
  <c r="G1755" i="11"/>
  <c r="F1755" i="11"/>
  <c r="D1755" i="11"/>
  <c r="E1755" i="11"/>
  <c r="K1756" i="11"/>
  <c r="H1826" i="14"/>
  <c r="G1826" i="14"/>
  <c r="F1826" i="14"/>
  <c r="K1827" i="14"/>
  <c r="E1826" i="14"/>
  <c r="D1826" i="14"/>
  <c r="L2497" i="11"/>
  <c r="L2011" i="14"/>
  <c r="E1756" i="16" l="1"/>
  <c r="F1756" i="16"/>
  <c r="H1756" i="16"/>
  <c r="Q1757" i="16"/>
  <c r="D1756" i="16"/>
  <c r="G1756" i="16"/>
  <c r="F1756" i="15"/>
  <c r="G1756" i="15"/>
  <c r="H1756" i="15"/>
  <c r="E1756" i="15"/>
  <c r="Q1757" i="15"/>
  <c r="D1756" i="15"/>
  <c r="H1756" i="11"/>
  <c r="K1757" i="11"/>
  <c r="D1756" i="11"/>
  <c r="G1756" i="11"/>
  <c r="E1756" i="11"/>
  <c r="F1756" i="11"/>
  <c r="D1827" i="14"/>
  <c r="E1827" i="14"/>
  <c r="K1828" i="14"/>
  <c r="F1827" i="14"/>
  <c r="H1827" i="14"/>
  <c r="G1827" i="14"/>
  <c r="L2498" i="11"/>
  <c r="L2012" i="14"/>
  <c r="D1757" i="15" l="1"/>
  <c r="H1757" i="15"/>
  <c r="F1757" i="15"/>
  <c r="G1757" i="15"/>
  <c r="Q1758" i="15"/>
  <c r="E1757" i="15"/>
  <c r="G1757" i="16"/>
  <c r="H1757" i="16"/>
  <c r="Q1758" i="16"/>
  <c r="D1757" i="16"/>
  <c r="E1757" i="16"/>
  <c r="F1757" i="16"/>
  <c r="H1757" i="11"/>
  <c r="E1757" i="11"/>
  <c r="D1757" i="11"/>
  <c r="F1757" i="11"/>
  <c r="K1758" i="11"/>
  <c r="G1757" i="11"/>
  <c r="E1828" i="14"/>
  <c r="K1829" i="14"/>
  <c r="G1828" i="14"/>
  <c r="F1828" i="14"/>
  <c r="H1828" i="14"/>
  <c r="D1828" i="14"/>
  <c r="L2499" i="11"/>
  <c r="L2013" i="14"/>
  <c r="G1758" i="16" l="1"/>
  <c r="H1758" i="16"/>
  <c r="Q1759" i="16"/>
  <c r="D1758" i="16"/>
  <c r="E1758" i="16"/>
  <c r="F1758" i="16"/>
  <c r="G1758" i="15"/>
  <c r="D1758" i="15"/>
  <c r="E1758" i="15"/>
  <c r="H1758" i="15"/>
  <c r="F1758" i="15"/>
  <c r="Q1759" i="15"/>
  <c r="H1758" i="11"/>
  <c r="E1758" i="11"/>
  <c r="D1758" i="11"/>
  <c r="F1758" i="11"/>
  <c r="K1759" i="11"/>
  <c r="G1758" i="11"/>
  <c r="H1829" i="14"/>
  <c r="E1829" i="14"/>
  <c r="K1830" i="14"/>
  <c r="F1829" i="14"/>
  <c r="D1829" i="14"/>
  <c r="G1829" i="14"/>
  <c r="L2500" i="11"/>
  <c r="L2014" i="14"/>
  <c r="F1759" i="15" l="1"/>
  <c r="E1759" i="15"/>
  <c r="D1759" i="15"/>
  <c r="Q1760" i="15"/>
  <c r="G1759" i="15"/>
  <c r="H1759" i="15"/>
  <c r="E1759" i="16"/>
  <c r="G1759" i="16"/>
  <c r="F1759" i="16"/>
  <c r="H1759" i="16"/>
  <c r="D1759" i="16"/>
  <c r="Q1760" i="16"/>
  <c r="H1759" i="11"/>
  <c r="F1759" i="11"/>
  <c r="K1760" i="11"/>
  <c r="E1759" i="11"/>
  <c r="D1759" i="11"/>
  <c r="G1759" i="11"/>
  <c r="D1830" i="14"/>
  <c r="K1831" i="14"/>
  <c r="H1830" i="14"/>
  <c r="E1830" i="14"/>
  <c r="G1830" i="14"/>
  <c r="F1830" i="14"/>
  <c r="L2501" i="11"/>
  <c r="L2015" i="14"/>
  <c r="E1760" i="16" l="1"/>
  <c r="G1760" i="16"/>
  <c r="H1760" i="16"/>
  <c r="Q1761" i="16"/>
  <c r="D1760" i="16"/>
  <c r="F1760" i="16"/>
  <c r="F1760" i="15"/>
  <c r="E1760" i="15"/>
  <c r="D1760" i="15"/>
  <c r="Q1761" i="15"/>
  <c r="H1760" i="15"/>
  <c r="G1760" i="15"/>
  <c r="H1760" i="11"/>
  <c r="D1760" i="11"/>
  <c r="F1760" i="11"/>
  <c r="G1760" i="11"/>
  <c r="E1760" i="11"/>
  <c r="K1761" i="11"/>
  <c r="F1831" i="14"/>
  <c r="E1831" i="14"/>
  <c r="D1831" i="14"/>
  <c r="G1831" i="14"/>
  <c r="K1832" i="14"/>
  <c r="H1831" i="14"/>
  <c r="L2502" i="11"/>
  <c r="L2016" i="14"/>
  <c r="D1761" i="15" l="1"/>
  <c r="F1761" i="15"/>
  <c r="H1761" i="15"/>
  <c r="G1761" i="15"/>
  <c r="Q1762" i="15"/>
  <c r="E1761" i="15"/>
  <c r="G1761" i="16"/>
  <c r="H1761" i="16"/>
  <c r="Q1762" i="16"/>
  <c r="D1761" i="16"/>
  <c r="E1761" i="16"/>
  <c r="F1761" i="16"/>
  <c r="H1761" i="11"/>
  <c r="D1761" i="11"/>
  <c r="G1761" i="11"/>
  <c r="K1762" i="11"/>
  <c r="E1761" i="11"/>
  <c r="F1761" i="11"/>
  <c r="G1832" i="14"/>
  <c r="E1832" i="14"/>
  <c r="H1832" i="14"/>
  <c r="F1832" i="14"/>
  <c r="D1832" i="14"/>
  <c r="K1833" i="14"/>
  <c r="L2503" i="11"/>
  <c r="L2017" i="14"/>
  <c r="E1762" i="16" l="1"/>
  <c r="Q1763" i="16"/>
  <c r="D1762" i="16"/>
  <c r="G1762" i="16"/>
  <c r="F1762" i="16"/>
  <c r="H1762" i="16"/>
  <c r="G1762" i="15"/>
  <c r="E1762" i="15"/>
  <c r="D1762" i="15"/>
  <c r="F1762" i="15"/>
  <c r="H1762" i="15"/>
  <c r="Q1763" i="15"/>
  <c r="H1762" i="11"/>
  <c r="G1762" i="11"/>
  <c r="F1762" i="11"/>
  <c r="E1762" i="11"/>
  <c r="D1762" i="11"/>
  <c r="K1763" i="11"/>
  <c r="H1833" i="14"/>
  <c r="E1833" i="14"/>
  <c r="D1833" i="14"/>
  <c r="K1834" i="14"/>
  <c r="G1833" i="14"/>
  <c r="F1833" i="14"/>
  <c r="L2504" i="11"/>
  <c r="L2018" i="14"/>
  <c r="D1763" i="15" l="1"/>
  <c r="Q1764" i="15"/>
  <c r="E1763" i="15"/>
  <c r="H1763" i="15"/>
  <c r="G1763" i="15"/>
  <c r="F1763" i="15"/>
  <c r="G1763" i="16"/>
  <c r="H1763" i="16"/>
  <c r="Q1764" i="16"/>
  <c r="D1763" i="16"/>
  <c r="E1763" i="16"/>
  <c r="F1763" i="16"/>
  <c r="H1763" i="11"/>
  <c r="D1763" i="11"/>
  <c r="G1763" i="11"/>
  <c r="K1764" i="11"/>
  <c r="F1763" i="11"/>
  <c r="E1763" i="11"/>
  <c r="K1835" i="14"/>
  <c r="D1834" i="14"/>
  <c r="E1834" i="14"/>
  <c r="H1834" i="14"/>
  <c r="F1834" i="14"/>
  <c r="G1834" i="14"/>
  <c r="L2505" i="11"/>
  <c r="L2019" i="14"/>
  <c r="E1764" i="15" l="1"/>
  <c r="F1764" i="15"/>
  <c r="D1764" i="15"/>
  <c r="H1764" i="15"/>
  <c r="G1764" i="15"/>
  <c r="Q1765" i="15"/>
  <c r="G1764" i="16"/>
  <c r="H1764" i="16"/>
  <c r="Q1765" i="16"/>
  <c r="D1764" i="16"/>
  <c r="E1764" i="16"/>
  <c r="F1764" i="16"/>
  <c r="H1764" i="11"/>
  <c r="D1764" i="11"/>
  <c r="K1765" i="11"/>
  <c r="G1764" i="11"/>
  <c r="E1764" i="11"/>
  <c r="F1764" i="11"/>
  <c r="H1835" i="14"/>
  <c r="E1835" i="14"/>
  <c r="F1835" i="14"/>
  <c r="G1835" i="14"/>
  <c r="K1836" i="14"/>
  <c r="D1835" i="14"/>
  <c r="L2506" i="11"/>
  <c r="L2020" i="14"/>
  <c r="E1765" i="16" l="1"/>
  <c r="H1765" i="16"/>
  <c r="Q1766" i="16"/>
  <c r="D1765" i="16"/>
  <c r="G1765" i="16"/>
  <c r="F1765" i="16"/>
  <c r="G1765" i="15"/>
  <c r="Q1766" i="15"/>
  <c r="E1765" i="15"/>
  <c r="D1765" i="15"/>
  <c r="H1765" i="15"/>
  <c r="F1765" i="15"/>
  <c r="H1765" i="11"/>
  <c r="F1765" i="11"/>
  <c r="K1766" i="11"/>
  <c r="E1765" i="11"/>
  <c r="D1765" i="11"/>
  <c r="G1765" i="11"/>
  <c r="F1836" i="14"/>
  <c r="E1836" i="14"/>
  <c r="H1836" i="14"/>
  <c r="D1836" i="14"/>
  <c r="G1836" i="14"/>
  <c r="K1837" i="14"/>
  <c r="L2507" i="11"/>
  <c r="L2021" i="14"/>
  <c r="G1766" i="15" l="1"/>
  <c r="E1766" i="15"/>
  <c r="D1766" i="15"/>
  <c r="F1766" i="15"/>
  <c r="H1766" i="15"/>
  <c r="Q1767" i="15"/>
  <c r="E1766" i="16"/>
  <c r="F1766" i="16"/>
  <c r="H1766" i="16"/>
  <c r="Q1767" i="16"/>
  <c r="D1766" i="16"/>
  <c r="G1766" i="16"/>
  <c r="H1766" i="11"/>
  <c r="F1766" i="11"/>
  <c r="K1767" i="11"/>
  <c r="G1766" i="11"/>
  <c r="E1766" i="11"/>
  <c r="D1766" i="11"/>
  <c r="F1837" i="14"/>
  <c r="E1837" i="14"/>
  <c r="H1837" i="14"/>
  <c r="G1837" i="14"/>
  <c r="D1837" i="14"/>
  <c r="K1838" i="14"/>
  <c r="L2508" i="11"/>
  <c r="L2022" i="14"/>
  <c r="E1767" i="16" l="1"/>
  <c r="Q1768" i="16"/>
  <c r="D1767" i="16"/>
  <c r="G1767" i="16"/>
  <c r="F1767" i="16"/>
  <c r="H1767" i="16"/>
  <c r="G1767" i="15"/>
  <c r="F1767" i="15"/>
  <c r="E1767" i="15"/>
  <c r="H1767" i="15"/>
  <c r="D1767" i="15"/>
  <c r="Q1768" i="15"/>
  <c r="H1767" i="11"/>
  <c r="F1767" i="11"/>
  <c r="G1767" i="11"/>
  <c r="E1767" i="11"/>
  <c r="D1767" i="11"/>
  <c r="K1768" i="11"/>
  <c r="E1838" i="14"/>
  <c r="H1838" i="14"/>
  <c r="D1838" i="14"/>
  <c r="F1838" i="14"/>
  <c r="K1839" i="14"/>
  <c r="G1838" i="14"/>
  <c r="L2509" i="11"/>
  <c r="L2023" i="14"/>
  <c r="G1768" i="15" l="1"/>
  <c r="Q1769" i="15"/>
  <c r="D1768" i="15"/>
  <c r="E1768" i="15"/>
  <c r="H1768" i="15"/>
  <c r="F1768" i="15"/>
  <c r="E1768" i="16"/>
  <c r="Q1769" i="16"/>
  <c r="D1768" i="16"/>
  <c r="G1768" i="16"/>
  <c r="F1768" i="16"/>
  <c r="H1768" i="16"/>
  <c r="H1768" i="11"/>
  <c r="D1768" i="11"/>
  <c r="E1768" i="11"/>
  <c r="F1768" i="11"/>
  <c r="G1768" i="11"/>
  <c r="K1769" i="11"/>
  <c r="K1840" i="14"/>
  <c r="G1839" i="14"/>
  <c r="F1839" i="14"/>
  <c r="H1839" i="14"/>
  <c r="D1839" i="14"/>
  <c r="E1839" i="14"/>
  <c r="L2510" i="11"/>
  <c r="L2024" i="14"/>
  <c r="D1769" i="15" l="1"/>
  <c r="E1769" i="15"/>
  <c r="Q1770" i="15"/>
  <c r="H1769" i="15"/>
  <c r="G1769" i="15"/>
  <c r="F1769" i="15"/>
  <c r="G1769" i="16"/>
  <c r="H1769" i="16"/>
  <c r="Q1770" i="16"/>
  <c r="D1769" i="16"/>
  <c r="E1769" i="16"/>
  <c r="F1769" i="16"/>
  <c r="H1769" i="11"/>
  <c r="D1769" i="11"/>
  <c r="F1769" i="11"/>
  <c r="G1769" i="11"/>
  <c r="E1769" i="11"/>
  <c r="K1770" i="11"/>
  <c r="F1840" i="14"/>
  <c r="K1841" i="14"/>
  <c r="D1840" i="14"/>
  <c r="E1840" i="14"/>
  <c r="G1840" i="14"/>
  <c r="H1840" i="14"/>
  <c r="L2511" i="11"/>
  <c r="L2025" i="14"/>
  <c r="F1770" i="15" l="1"/>
  <c r="E1770" i="15"/>
  <c r="H1770" i="15"/>
  <c r="G1770" i="15"/>
  <c r="D1770" i="15"/>
  <c r="Q1771" i="15"/>
  <c r="G1770" i="16"/>
  <c r="H1770" i="16"/>
  <c r="Q1771" i="16"/>
  <c r="D1770" i="16"/>
  <c r="E1770" i="16"/>
  <c r="F1770" i="16"/>
  <c r="H1770" i="11"/>
  <c r="F1770" i="11"/>
  <c r="D1770" i="11"/>
  <c r="E1770" i="11"/>
  <c r="K1771" i="11"/>
  <c r="G1770" i="11"/>
  <c r="E1841" i="14"/>
  <c r="G1841" i="14"/>
  <c r="K1842" i="14"/>
  <c r="F1841" i="14"/>
  <c r="D1841" i="14"/>
  <c r="H1841" i="14"/>
  <c r="L2512" i="11"/>
  <c r="L2026" i="14"/>
  <c r="E1771" i="16" l="1"/>
  <c r="Q1772" i="16"/>
  <c r="D1771" i="16"/>
  <c r="G1771" i="16"/>
  <c r="F1771" i="16"/>
  <c r="H1771" i="16"/>
  <c r="G1771" i="15"/>
  <c r="D1771" i="15"/>
  <c r="F1771" i="15"/>
  <c r="E1771" i="15"/>
  <c r="H1771" i="15"/>
  <c r="Q1772" i="15"/>
  <c r="H1771" i="11"/>
  <c r="D1771" i="11"/>
  <c r="E1771" i="11"/>
  <c r="F1771" i="11"/>
  <c r="K1772" i="11"/>
  <c r="G1771" i="11"/>
  <c r="G1842" i="14"/>
  <c r="F1842" i="14"/>
  <c r="K1843" i="14"/>
  <c r="E1842" i="14"/>
  <c r="D1842" i="14"/>
  <c r="H1842" i="14"/>
  <c r="L2513" i="11"/>
  <c r="L2027" i="14"/>
  <c r="G1772" i="15" l="1"/>
  <c r="F1772" i="15"/>
  <c r="Q1773" i="15"/>
  <c r="H1772" i="15"/>
  <c r="E1772" i="15"/>
  <c r="D1772" i="15"/>
  <c r="E1772" i="16"/>
  <c r="Q1773" i="16"/>
  <c r="D1772" i="16"/>
  <c r="G1772" i="16"/>
  <c r="F1772" i="16"/>
  <c r="H1772" i="16"/>
  <c r="H1772" i="11"/>
  <c r="D1772" i="11"/>
  <c r="K1773" i="11"/>
  <c r="F1772" i="11"/>
  <c r="G1772" i="11"/>
  <c r="E1772" i="11"/>
  <c r="E1843" i="14"/>
  <c r="K1844" i="14"/>
  <c r="D1843" i="14"/>
  <c r="F1843" i="14"/>
  <c r="H1843" i="14"/>
  <c r="G1843" i="14"/>
  <c r="L2514" i="11"/>
  <c r="L2028" i="14"/>
  <c r="G1773" i="16" l="1"/>
  <c r="H1773" i="16"/>
  <c r="Q1774" i="16"/>
  <c r="E1773" i="16"/>
  <c r="F1773" i="16"/>
  <c r="D1773" i="16"/>
  <c r="E1773" i="15"/>
  <c r="Q1774" i="15"/>
  <c r="D1773" i="15"/>
  <c r="H1773" i="15"/>
  <c r="G1773" i="15"/>
  <c r="F1773" i="15"/>
  <c r="H1773" i="11"/>
  <c r="K1774" i="11"/>
  <c r="G1773" i="11"/>
  <c r="D1773" i="11"/>
  <c r="F1773" i="11"/>
  <c r="E1773" i="11"/>
  <c r="G1844" i="14"/>
  <c r="K1845" i="14"/>
  <c r="F1844" i="14"/>
  <c r="E1844" i="14"/>
  <c r="H1844" i="14"/>
  <c r="D1844" i="14"/>
  <c r="L2515" i="11"/>
  <c r="L2029" i="14"/>
  <c r="G1774" i="16" l="1"/>
  <c r="H1774" i="16"/>
  <c r="Q1775" i="16"/>
  <c r="D1774" i="16"/>
  <c r="E1774" i="16"/>
  <c r="F1774" i="16"/>
  <c r="F1774" i="15"/>
  <c r="D1774" i="15"/>
  <c r="Q1775" i="15"/>
  <c r="H1774" i="15"/>
  <c r="G1774" i="15"/>
  <c r="E1774" i="15"/>
  <c r="H1774" i="11"/>
  <c r="E1774" i="11"/>
  <c r="F1774" i="11"/>
  <c r="G1774" i="11"/>
  <c r="K1775" i="11"/>
  <c r="D1774" i="11"/>
  <c r="G1845" i="14"/>
  <c r="K1846" i="14"/>
  <c r="F1845" i="14"/>
  <c r="H1845" i="14"/>
  <c r="D1845" i="14"/>
  <c r="E1845" i="14"/>
  <c r="L2516" i="11"/>
  <c r="L2030" i="14"/>
  <c r="E1775" i="16" l="1"/>
  <c r="Q1776" i="16"/>
  <c r="D1775" i="16"/>
  <c r="G1775" i="16"/>
  <c r="F1775" i="16"/>
  <c r="H1775" i="16"/>
  <c r="G1775" i="15"/>
  <c r="Q1776" i="15"/>
  <c r="F1775" i="15"/>
  <c r="E1775" i="15"/>
  <c r="H1775" i="15"/>
  <c r="D1775" i="15"/>
  <c r="H1775" i="11"/>
  <c r="D1775" i="11"/>
  <c r="G1775" i="11"/>
  <c r="K1776" i="11"/>
  <c r="E1775" i="11"/>
  <c r="F1775" i="11"/>
  <c r="K1847" i="14"/>
  <c r="F1846" i="14"/>
  <c r="E1846" i="14"/>
  <c r="D1846" i="14"/>
  <c r="H1846" i="14"/>
  <c r="G1846" i="14"/>
  <c r="L2517" i="11"/>
  <c r="L2031" i="14"/>
  <c r="G1776" i="16" l="1"/>
  <c r="H1776" i="16"/>
  <c r="Q1777" i="16"/>
  <c r="D1776" i="16"/>
  <c r="E1776" i="16"/>
  <c r="F1776" i="16"/>
  <c r="F1776" i="15"/>
  <c r="E1776" i="15"/>
  <c r="D1776" i="15"/>
  <c r="H1776" i="15"/>
  <c r="G1776" i="15"/>
  <c r="Q1777" i="15"/>
  <c r="H1776" i="11"/>
  <c r="G1776" i="11"/>
  <c r="D1776" i="11"/>
  <c r="E1776" i="11"/>
  <c r="F1776" i="11"/>
  <c r="K1777" i="11"/>
  <c r="E1847" i="14"/>
  <c r="H1847" i="14"/>
  <c r="G1847" i="14"/>
  <c r="K1848" i="14"/>
  <c r="F1847" i="14"/>
  <c r="D1847" i="14"/>
  <c r="L2518" i="11"/>
  <c r="L2032" i="14"/>
  <c r="G1777" i="15" l="1"/>
  <c r="D1777" i="15"/>
  <c r="Q1778" i="15"/>
  <c r="F1777" i="15"/>
  <c r="H1777" i="15"/>
  <c r="E1777" i="15"/>
  <c r="E1777" i="16"/>
  <c r="G1777" i="16"/>
  <c r="F1777" i="16"/>
  <c r="H1777" i="16"/>
  <c r="D1777" i="16"/>
  <c r="Q1778" i="16"/>
  <c r="H1777" i="11"/>
  <c r="F1777" i="11"/>
  <c r="D1777" i="11"/>
  <c r="E1777" i="11"/>
  <c r="G1777" i="11"/>
  <c r="K1778" i="11"/>
  <c r="H1848" i="14"/>
  <c r="G1848" i="14"/>
  <c r="K1849" i="14"/>
  <c r="F1848" i="14"/>
  <c r="E1848" i="14"/>
  <c r="D1848" i="14"/>
  <c r="L2519" i="11"/>
  <c r="L2033" i="14"/>
  <c r="G1778" i="16" l="1"/>
  <c r="H1778" i="16"/>
  <c r="D1778" i="16"/>
  <c r="F1778" i="16"/>
  <c r="E1778" i="16"/>
  <c r="Q1779" i="16"/>
  <c r="D1778" i="15"/>
  <c r="E1778" i="15"/>
  <c r="Q1779" i="15"/>
  <c r="H1778" i="15"/>
  <c r="G1778" i="15"/>
  <c r="F1778" i="15"/>
  <c r="H1778" i="11"/>
  <c r="G1778" i="11"/>
  <c r="E1778" i="11"/>
  <c r="D1778" i="11"/>
  <c r="K1779" i="11"/>
  <c r="F1778" i="11"/>
  <c r="E1849" i="14"/>
  <c r="G1849" i="14"/>
  <c r="K1850" i="14"/>
  <c r="F1849" i="14"/>
  <c r="D1849" i="14"/>
  <c r="H1849" i="14"/>
  <c r="L2520" i="11"/>
  <c r="L2034" i="14"/>
  <c r="Q1780" i="15" l="1"/>
  <c r="E1779" i="15"/>
  <c r="H1779" i="15"/>
  <c r="G1779" i="15"/>
  <c r="D1779" i="15"/>
  <c r="F1779" i="15"/>
  <c r="H1779" i="16"/>
  <c r="D1779" i="16"/>
  <c r="Q1780" i="16"/>
  <c r="E1779" i="16"/>
  <c r="G1779" i="16"/>
  <c r="F1779" i="16"/>
  <c r="H1779" i="11"/>
  <c r="E1779" i="11"/>
  <c r="D1779" i="11"/>
  <c r="G1779" i="11"/>
  <c r="K1780" i="11"/>
  <c r="F1779" i="11"/>
  <c r="E1850" i="14"/>
  <c r="H1850" i="14"/>
  <c r="G1850" i="14"/>
  <c r="K1851" i="14"/>
  <c r="F1850" i="14"/>
  <c r="D1850" i="14"/>
  <c r="L2521" i="11"/>
  <c r="L2035" i="14"/>
  <c r="E1780" i="16" l="1"/>
  <c r="Q1781" i="16"/>
  <c r="D1780" i="16"/>
  <c r="G1780" i="16"/>
  <c r="F1780" i="16"/>
  <c r="H1780" i="16"/>
  <c r="G1780" i="15"/>
  <c r="Q1781" i="15"/>
  <c r="F1780" i="15"/>
  <c r="H1780" i="15"/>
  <c r="E1780" i="15"/>
  <c r="D1780" i="15"/>
  <c r="H1780" i="11"/>
  <c r="G1780" i="11"/>
  <c r="K1781" i="11"/>
  <c r="E1780" i="11"/>
  <c r="F1780" i="11"/>
  <c r="D1780" i="11"/>
  <c r="H1851" i="14"/>
  <c r="E1851" i="14"/>
  <c r="K1852" i="14"/>
  <c r="G1851" i="14"/>
  <c r="D1851" i="14"/>
  <c r="F1851" i="14"/>
  <c r="L2522" i="11"/>
  <c r="L2036" i="14"/>
  <c r="E1781" i="16" l="1"/>
  <c r="Q1782" i="16"/>
  <c r="D1781" i="16"/>
  <c r="G1781" i="16"/>
  <c r="F1781" i="16"/>
  <c r="H1781" i="16"/>
  <c r="G1781" i="15"/>
  <c r="Q1782" i="15"/>
  <c r="E1781" i="15"/>
  <c r="F1781" i="15"/>
  <c r="D1781" i="15"/>
  <c r="H1781" i="15"/>
  <c r="H1781" i="11"/>
  <c r="G1781" i="11"/>
  <c r="D1781" i="11"/>
  <c r="E1781" i="11"/>
  <c r="F1781" i="11"/>
  <c r="K1782" i="11"/>
  <c r="K1853" i="14"/>
  <c r="D1852" i="14"/>
  <c r="H1852" i="14"/>
  <c r="G1852" i="14"/>
  <c r="E1852" i="14"/>
  <c r="F1852" i="14"/>
  <c r="L2523" i="11"/>
  <c r="L2037" i="14"/>
  <c r="G1782" i="16" l="1"/>
  <c r="H1782" i="16"/>
  <c r="Q1783" i="16"/>
  <c r="D1782" i="16"/>
  <c r="E1782" i="16"/>
  <c r="F1782" i="16"/>
  <c r="E1782" i="15"/>
  <c r="D1782" i="15"/>
  <c r="F1782" i="15"/>
  <c r="H1782" i="15"/>
  <c r="G1782" i="15"/>
  <c r="Q1783" i="15"/>
  <c r="H1782" i="11"/>
  <c r="E1782" i="11"/>
  <c r="F1782" i="11"/>
  <c r="D1782" i="11"/>
  <c r="G1782" i="11"/>
  <c r="K1783" i="11"/>
  <c r="H1853" i="14"/>
  <c r="F1853" i="14"/>
  <c r="E1853" i="14"/>
  <c r="D1853" i="14"/>
  <c r="G1853" i="14"/>
  <c r="K1854" i="14"/>
  <c r="L2524" i="11"/>
  <c r="L2038" i="14"/>
  <c r="G1783" i="15" l="1"/>
  <c r="F1783" i="15"/>
  <c r="Q1784" i="15"/>
  <c r="E1783" i="15"/>
  <c r="H1783" i="15"/>
  <c r="D1783" i="15"/>
  <c r="E1783" i="16"/>
  <c r="Q1784" i="16"/>
  <c r="D1783" i="16"/>
  <c r="G1783" i="16"/>
  <c r="F1783" i="16"/>
  <c r="H1783" i="16"/>
  <c r="H1783" i="11"/>
  <c r="D1783" i="11"/>
  <c r="F1783" i="11"/>
  <c r="G1783" i="11"/>
  <c r="K1784" i="11"/>
  <c r="E1783" i="11"/>
  <c r="K1855" i="14"/>
  <c r="G1854" i="14"/>
  <c r="F1854" i="14"/>
  <c r="E1854" i="14"/>
  <c r="H1854" i="14"/>
  <c r="D1854" i="14"/>
  <c r="L2525" i="11"/>
  <c r="L2039" i="14"/>
  <c r="E1784" i="16" l="1"/>
  <c r="Q1785" i="16"/>
  <c r="D1784" i="16"/>
  <c r="G1784" i="16"/>
  <c r="F1784" i="16"/>
  <c r="H1784" i="16"/>
  <c r="G1784" i="15"/>
  <c r="E1784" i="15"/>
  <c r="F1784" i="15"/>
  <c r="D1784" i="15"/>
  <c r="H1784" i="15"/>
  <c r="Q1785" i="15"/>
  <c r="H1784" i="11"/>
  <c r="D1784" i="11"/>
  <c r="E1784" i="11"/>
  <c r="F1784" i="11"/>
  <c r="K1785" i="11"/>
  <c r="G1784" i="11"/>
  <c r="F1855" i="14"/>
  <c r="H1855" i="14"/>
  <c r="E1855" i="14"/>
  <c r="G1855" i="14"/>
  <c r="D1855" i="14"/>
  <c r="K1856" i="14"/>
  <c r="L2526" i="11"/>
  <c r="L2040" i="14"/>
  <c r="G1785" i="15" l="1"/>
  <c r="F1785" i="15"/>
  <c r="E1785" i="15"/>
  <c r="H1785" i="15"/>
  <c r="D1785" i="15"/>
  <c r="Q1786" i="15"/>
  <c r="E1785" i="16"/>
  <c r="Q1786" i="16"/>
  <c r="D1785" i="16"/>
  <c r="G1785" i="16"/>
  <c r="F1785" i="16"/>
  <c r="H1785" i="16"/>
  <c r="H1785" i="11"/>
  <c r="G1785" i="11"/>
  <c r="E1785" i="11"/>
  <c r="D1785" i="11"/>
  <c r="F1785" i="11"/>
  <c r="K1786" i="11"/>
  <c r="G1856" i="14"/>
  <c r="K1857" i="14"/>
  <c r="H1856" i="14"/>
  <c r="E1856" i="14"/>
  <c r="D1856" i="14"/>
  <c r="F1856" i="14"/>
  <c r="L2527" i="11"/>
  <c r="L2041" i="14"/>
  <c r="E1786" i="16" l="1"/>
  <c r="G1786" i="16"/>
  <c r="H1786" i="16"/>
  <c r="F1786" i="16"/>
  <c r="Q1787" i="16"/>
  <c r="D1786" i="16"/>
  <c r="G1786" i="15"/>
  <c r="D1786" i="15"/>
  <c r="Q1787" i="15"/>
  <c r="F1786" i="15"/>
  <c r="E1786" i="15"/>
  <c r="H1786" i="15"/>
  <c r="H1786" i="11"/>
  <c r="E1786" i="11"/>
  <c r="K1787" i="11"/>
  <c r="D1786" i="11"/>
  <c r="G1786" i="11"/>
  <c r="F1786" i="11"/>
  <c r="F1857" i="14"/>
  <c r="K1858" i="14"/>
  <c r="D1857" i="14"/>
  <c r="E1857" i="14"/>
  <c r="H1857" i="14"/>
  <c r="G1857" i="14"/>
  <c r="L2528" i="11"/>
  <c r="L2042" i="14"/>
  <c r="D1787" i="15" l="1"/>
  <c r="F1787" i="15"/>
  <c r="E1787" i="15"/>
  <c r="H1787" i="15"/>
  <c r="G1787" i="15"/>
  <c r="Q1788" i="15"/>
  <c r="G1787" i="16"/>
  <c r="D1787" i="16"/>
  <c r="Q1788" i="16"/>
  <c r="E1787" i="16"/>
  <c r="F1787" i="16"/>
  <c r="H1787" i="16"/>
  <c r="H1787" i="11"/>
  <c r="F1787" i="11"/>
  <c r="D1787" i="11"/>
  <c r="G1787" i="11"/>
  <c r="K1788" i="11"/>
  <c r="E1787" i="11"/>
  <c r="G1858" i="14"/>
  <c r="K1859" i="14"/>
  <c r="F1858" i="14"/>
  <c r="E1858" i="14"/>
  <c r="D1858" i="14"/>
  <c r="H1858" i="14"/>
  <c r="L2529" i="11"/>
  <c r="L2043" i="14"/>
  <c r="E1788" i="16" l="1"/>
  <c r="Q1789" i="16"/>
  <c r="D1788" i="16"/>
  <c r="G1788" i="16"/>
  <c r="F1788" i="16"/>
  <c r="H1788" i="16"/>
  <c r="G1788" i="15"/>
  <c r="F1788" i="15"/>
  <c r="D1788" i="15"/>
  <c r="H1788" i="15"/>
  <c r="E1788" i="15"/>
  <c r="Q1789" i="15"/>
  <c r="H1788" i="11"/>
  <c r="G1788" i="11"/>
  <c r="K1789" i="11"/>
  <c r="D1788" i="11"/>
  <c r="F1788" i="11"/>
  <c r="E1788" i="11"/>
  <c r="F1859" i="14"/>
  <c r="H1859" i="14"/>
  <c r="E1859" i="14"/>
  <c r="G1859" i="14"/>
  <c r="D1859" i="14"/>
  <c r="K1860" i="14"/>
  <c r="L2530" i="11"/>
  <c r="L2044" i="14"/>
  <c r="Q1790" i="15" l="1"/>
  <c r="F1789" i="15"/>
  <c r="D1789" i="15"/>
  <c r="H1789" i="15"/>
  <c r="G1789" i="15"/>
  <c r="E1789" i="15"/>
  <c r="E1789" i="16"/>
  <c r="G1789" i="16"/>
  <c r="Q1790" i="16"/>
  <c r="D1789" i="16"/>
  <c r="H1789" i="16"/>
  <c r="F1789" i="16"/>
  <c r="H1789" i="11"/>
  <c r="E1789" i="11"/>
  <c r="G1789" i="11"/>
  <c r="K1790" i="11"/>
  <c r="F1789" i="11"/>
  <c r="D1789" i="11"/>
  <c r="F1860" i="14"/>
  <c r="E1860" i="14"/>
  <c r="D1860" i="14"/>
  <c r="H1860" i="14"/>
  <c r="G1860" i="14"/>
  <c r="K1861" i="14"/>
  <c r="L2531" i="11"/>
  <c r="L2045" i="14"/>
  <c r="E1790" i="16" l="1"/>
  <c r="G1790" i="16"/>
  <c r="F1790" i="16"/>
  <c r="H1790" i="16"/>
  <c r="Q1791" i="16"/>
  <c r="D1790" i="16"/>
  <c r="Q1791" i="15"/>
  <c r="H1790" i="15"/>
  <c r="G1790" i="15"/>
  <c r="D1790" i="15"/>
  <c r="F1790" i="15"/>
  <c r="E1790" i="15"/>
  <c r="H1790" i="11"/>
  <c r="D1790" i="11"/>
  <c r="K1791" i="11"/>
  <c r="F1790" i="11"/>
  <c r="E1790" i="11"/>
  <c r="G1790" i="11"/>
  <c r="D1861" i="14"/>
  <c r="E1861" i="14"/>
  <c r="G1861" i="14"/>
  <c r="K1862" i="14"/>
  <c r="H1861" i="14"/>
  <c r="F1861" i="14"/>
  <c r="L2532" i="11"/>
  <c r="L2046" i="14"/>
  <c r="D1791" i="15" l="1"/>
  <c r="F1791" i="15"/>
  <c r="E1791" i="15"/>
  <c r="H1791" i="15"/>
  <c r="G1791" i="15"/>
  <c r="Q1792" i="15"/>
  <c r="G1791" i="16"/>
  <c r="H1791" i="16"/>
  <c r="Q1792" i="16"/>
  <c r="D1791" i="16"/>
  <c r="E1791" i="16"/>
  <c r="F1791" i="16"/>
  <c r="H1791" i="11"/>
  <c r="K1792" i="11"/>
  <c r="F1791" i="11"/>
  <c r="E1791" i="11"/>
  <c r="G1791" i="11"/>
  <c r="D1791" i="11"/>
  <c r="F1862" i="14"/>
  <c r="K1863" i="14"/>
  <c r="E1862" i="14"/>
  <c r="H1862" i="14"/>
  <c r="D1862" i="14"/>
  <c r="G1862" i="14"/>
  <c r="L2533" i="11"/>
  <c r="L2047" i="14"/>
  <c r="E1792" i="16" l="1"/>
  <c r="G1792" i="16"/>
  <c r="H1792" i="16"/>
  <c r="Q1793" i="16"/>
  <c r="D1792" i="16"/>
  <c r="F1792" i="16"/>
  <c r="Q1793" i="15"/>
  <c r="F1792" i="15"/>
  <c r="H1792" i="15"/>
  <c r="G1792" i="15"/>
  <c r="E1792" i="15"/>
  <c r="D1792" i="15"/>
  <c r="H1792" i="11"/>
  <c r="F1792" i="11"/>
  <c r="D1792" i="11"/>
  <c r="K1793" i="11"/>
  <c r="E1792" i="11"/>
  <c r="G1792" i="11"/>
  <c r="F1863" i="14"/>
  <c r="E1863" i="14"/>
  <c r="G1863" i="14"/>
  <c r="K1864" i="14"/>
  <c r="D1863" i="14"/>
  <c r="H1863" i="14"/>
  <c r="L2534" i="11"/>
  <c r="L2048" i="14"/>
  <c r="G1793" i="15" l="1"/>
  <c r="D1793" i="15"/>
  <c r="Q1794" i="15"/>
  <c r="F1793" i="15"/>
  <c r="E1793" i="15"/>
  <c r="H1793" i="15"/>
  <c r="E1793" i="16"/>
  <c r="G1793" i="16"/>
  <c r="F1793" i="16"/>
  <c r="Q1794" i="16"/>
  <c r="D1793" i="16"/>
  <c r="H1793" i="16"/>
  <c r="H1793" i="11"/>
  <c r="G1793" i="11"/>
  <c r="D1793" i="11"/>
  <c r="K1794" i="11"/>
  <c r="E1793" i="11"/>
  <c r="F1793" i="11"/>
  <c r="D1864" i="14"/>
  <c r="F1864" i="14"/>
  <c r="G1864" i="14"/>
  <c r="E1864" i="14"/>
  <c r="H1864" i="14"/>
  <c r="K1865" i="14"/>
  <c r="L2535" i="11"/>
  <c r="L2049" i="14"/>
  <c r="E1794" i="16" l="1"/>
  <c r="H1794" i="16"/>
  <c r="Q1795" i="16"/>
  <c r="D1794" i="16"/>
  <c r="G1794" i="16"/>
  <c r="F1794" i="16"/>
  <c r="G1794" i="15"/>
  <c r="D1794" i="15"/>
  <c r="F1794" i="15"/>
  <c r="E1794" i="15"/>
  <c r="H1794" i="15"/>
  <c r="Q1795" i="15"/>
  <c r="H1794" i="11"/>
  <c r="K1795" i="11"/>
  <c r="D1794" i="11"/>
  <c r="F1794" i="11"/>
  <c r="E1794" i="11"/>
  <c r="G1794" i="11"/>
  <c r="E1865" i="14"/>
  <c r="H1865" i="14"/>
  <c r="K1866" i="14"/>
  <c r="F1865" i="14"/>
  <c r="G1865" i="14"/>
  <c r="D1865" i="14"/>
  <c r="L2536" i="11"/>
  <c r="L2050" i="14"/>
  <c r="G1795" i="15" l="1"/>
  <c r="H1795" i="15"/>
  <c r="D1795" i="15"/>
  <c r="Q1796" i="15"/>
  <c r="F1795" i="15"/>
  <c r="E1795" i="15"/>
  <c r="E1795" i="16"/>
  <c r="G1795" i="16"/>
  <c r="F1795" i="16"/>
  <c r="H1795" i="16"/>
  <c r="D1795" i="16"/>
  <c r="Q1796" i="16"/>
  <c r="H1795" i="11"/>
  <c r="G1795" i="11"/>
  <c r="D1795" i="11"/>
  <c r="F1795" i="11"/>
  <c r="E1795" i="11"/>
  <c r="K1796" i="11"/>
  <c r="E1866" i="14"/>
  <c r="H1866" i="14"/>
  <c r="K1867" i="14"/>
  <c r="D1866" i="14"/>
  <c r="F1866" i="14"/>
  <c r="G1866" i="14"/>
  <c r="L2537" i="11"/>
  <c r="L2051" i="14"/>
  <c r="E1796" i="16" l="1"/>
  <c r="G1796" i="16"/>
  <c r="Q1797" i="16"/>
  <c r="D1796" i="16"/>
  <c r="F1796" i="16"/>
  <c r="H1796" i="16"/>
  <c r="G1796" i="15"/>
  <c r="D1796" i="15"/>
  <c r="Q1797" i="15"/>
  <c r="H1796" i="15"/>
  <c r="E1796" i="15"/>
  <c r="F1796" i="15"/>
  <c r="H1796" i="11"/>
  <c r="G1796" i="11"/>
  <c r="D1796" i="11"/>
  <c r="K1797" i="11"/>
  <c r="E1796" i="11"/>
  <c r="F1796" i="11"/>
  <c r="D1867" i="14"/>
  <c r="H1867" i="14"/>
  <c r="G1867" i="14"/>
  <c r="E1867" i="14"/>
  <c r="F1867" i="14"/>
  <c r="K1868" i="14"/>
  <c r="L2538" i="11"/>
  <c r="L2052" i="14"/>
  <c r="G1797" i="15" l="1"/>
  <c r="Q1798" i="15"/>
  <c r="E1797" i="15"/>
  <c r="D1797" i="15"/>
  <c r="H1797" i="15"/>
  <c r="F1797" i="15"/>
  <c r="E1797" i="16"/>
  <c r="Q1798" i="16"/>
  <c r="D1797" i="16"/>
  <c r="G1797" i="16"/>
  <c r="F1797" i="16"/>
  <c r="H1797" i="16"/>
  <c r="H1797" i="11"/>
  <c r="D1797" i="11"/>
  <c r="G1797" i="11"/>
  <c r="K1798" i="11"/>
  <c r="E1797" i="11"/>
  <c r="F1797" i="11"/>
  <c r="F1868" i="14"/>
  <c r="E1868" i="14"/>
  <c r="G1868" i="14"/>
  <c r="K1869" i="14"/>
  <c r="D1868" i="14"/>
  <c r="H1868" i="14"/>
  <c r="L2539" i="11"/>
  <c r="L2053" i="14"/>
  <c r="G1798" i="15" l="1"/>
  <c r="D1798" i="15"/>
  <c r="Q1799" i="15"/>
  <c r="E1798" i="15"/>
  <c r="H1798" i="15"/>
  <c r="F1798" i="15"/>
  <c r="E1798" i="16"/>
  <c r="Q1799" i="16"/>
  <c r="D1798" i="16"/>
  <c r="G1798" i="16"/>
  <c r="F1798" i="16"/>
  <c r="H1798" i="16"/>
  <c r="H1798" i="11"/>
  <c r="D1798" i="11"/>
  <c r="E1798" i="11"/>
  <c r="F1798" i="11"/>
  <c r="K1799" i="11"/>
  <c r="G1798" i="11"/>
  <c r="G1869" i="14"/>
  <c r="F1869" i="14"/>
  <c r="D1869" i="14"/>
  <c r="K1870" i="14"/>
  <c r="H1869" i="14"/>
  <c r="E1869" i="14"/>
  <c r="L2540" i="11"/>
  <c r="L2054" i="14"/>
  <c r="G1799" i="15" l="1"/>
  <c r="F1799" i="15"/>
  <c r="E1799" i="15"/>
  <c r="H1799" i="15"/>
  <c r="D1799" i="15"/>
  <c r="Q1800" i="15"/>
  <c r="E1799" i="16"/>
  <c r="F1799" i="16"/>
  <c r="H1799" i="16"/>
  <c r="Q1800" i="16"/>
  <c r="D1799" i="16"/>
  <c r="G1799" i="16"/>
  <c r="H1799" i="11"/>
  <c r="F1799" i="11"/>
  <c r="E1799" i="11"/>
  <c r="K1800" i="11"/>
  <c r="G1799" i="11"/>
  <c r="D1799" i="11"/>
  <c r="G1870" i="14"/>
  <c r="K1871" i="14"/>
  <c r="H1870" i="14"/>
  <c r="F1870" i="14"/>
  <c r="D1870" i="14"/>
  <c r="E1870" i="14"/>
  <c r="L2541" i="11"/>
  <c r="L2055" i="14"/>
  <c r="G1800" i="16" l="1"/>
  <c r="H1800" i="16"/>
  <c r="Q1801" i="16"/>
  <c r="D1800" i="16"/>
  <c r="E1800" i="16"/>
  <c r="F1800" i="16"/>
  <c r="F1800" i="15"/>
  <c r="E1800" i="15"/>
  <c r="H1800" i="15"/>
  <c r="G1800" i="15"/>
  <c r="Q1801" i="15"/>
  <c r="D1800" i="15"/>
  <c r="H1800" i="11"/>
  <c r="D1800" i="11"/>
  <c r="E1800" i="11"/>
  <c r="K1801" i="11"/>
  <c r="F1800" i="11"/>
  <c r="G1800" i="11"/>
  <c r="E1871" i="14"/>
  <c r="H1871" i="14"/>
  <c r="G1871" i="14"/>
  <c r="D1871" i="14"/>
  <c r="F1871" i="14"/>
  <c r="K1872" i="14"/>
  <c r="L2542" i="11"/>
  <c r="L2056" i="14"/>
  <c r="G1801" i="16" l="1"/>
  <c r="H1801" i="16"/>
  <c r="Q1802" i="16"/>
  <c r="D1801" i="16"/>
  <c r="E1801" i="16"/>
  <c r="F1801" i="16"/>
  <c r="D1801" i="15"/>
  <c r="E1801" i="15"/>
  <c r="F1801" i="15"/>
  <c r="H1801" i="15"/>
  <c r="G1801" i="15"/>
  <c r="Q1802" i="15"/>
  <c r="H1801" i="11"/>
  <c r="K1802" i="11"/>
  <c r="G1801" i="11"/>
  <c r="F1801" i="11"/>
  <c r="E1801" i="11"/>
  <c r="D1801" i="11"/>
  <c r="E1872" i="14"/>
  <c r="H1872" i="14"/>
  <c r="D1872" i="14"/>
  <c r="G1872" i="14"/>
  <c r="K1873" i="14"/>
  <c r="F1872" i="14"/>
  <c r="L2543" i="11"/>
  <c r="L2057" i="14"/>
  <c r="G1802" i="15" l="1"/>
  <c r="D1802" i="15"/>
  <c r="Q1803" i="15"/>
  <c r="F1802" i="15"/>
  <c r="H1802" i="15"/>
  <c r="E1802" i="15"/>
  <c r="E1802" i="16"/>
  <c r="Q1803" i="16"/>
  <c r="D1802" i="16"/>
  <c r="G1802" i="16"/>
  <c r="F1802" i="16"/>
  <c r="H1802" i="16"/>
  <c r="H1802" i="11"/>
  <c r="D1802" i="11"/>
  <c r="G1802" i="11"/>
  <c r="E1802" i="11"/>
  <c r="F1802" i="11"/>
  <c r="K1803" i="11"/>
  <c r="H1873" i="14"/>
  <c r="G1873" i="14"/>
  <c r="K1874" i="14"/>
  <c r="D1873" i="14"/>
  <c r="E1873" i="14"/>
  <c r="F1873" i="14"/>
  <c r="L2544" i="11"/>
  <c r="L2058" i="14"/>
  <c r="F1803" i="15" l="1"/>
  <c r="D1803" i="15"/>
  <c r="Q1804" i="15"/>
  <c r="E1803" i="15"/>
  <c r="H1803" i="15"/>
  <c r="G1803" i="15"/>
  <c r="G1803" i="16"/>
  <c r="H1803" i="16"/>
  <c r="Q1804" i="16"/>
  <c r="E1803" i="16"/>
  <c r="F1803" i="16"/>
  <c r="D1803" i="16"/>
  <c r="H1803" i="11"/>
  <c r="F1803" i="11"/>
  <c r="K1804" i="11"/>
  <c r="D1803" i="11"/>
  <c r="G1803" i="11"/>
  <c r="E1803" i="11"/>
  <c r="F1874" i="14"/>
  <c r="K1875" i="14"/>
  <c r="G1874" i="14"/>
  <c r="D1874" i="14"/>
  <c r="E1874" i="14"/>
  <c r="H1874" i="14"/>
  <c r="L2545" i="11"/>
  <c r="L2059" i="14"/>
  <c r="G1804" i="15" l="1"/>
  <c r="Q1805" i="15"/>
  <c r="F1804" i="15"/>
  <c r="H1804" i="15"/>
  <c r="E1804" i="15"/>
  <c r="D1804" i="15"/>
  <c r="E1804" i="16"/>
  <c r="Q1805" i="16"/>
  <c r="D1804" i="16"/>
  <c r="G1804" i="16"/>
  <c r="F1804" i="16"/>
  <c r="H1804" i="16"/>
  <c r="H1804" i="11"/>
  <c r="G1804" i="11"/>
  <c r="E1804" i="11"/>
  <c r="D1804" i="11"/>
  <c r="F1804" i="11"/>
  <c r="K1805" i="11"/>
  <c r="F1875" i="14"/>
  <c r="E1875" i="14"/>
  <c r="G1875" i="14"/>
  <c r="H1875" i="14"/>
  <c r="D1875" i="14"/>
  <c r="K1876" i="14"/>
  <c r="L2546" i="11"/>
  <c r="L2060" i="14"/>
  <c r="G1805" i="15" l="1"/>
  <c r="E1805" i="15"/>
  <c r="F1805" i="15"/>
  <c r="D1805" i="15"/>
  <c r="H1805" i="15"/>
  <c r="Q1806" i="15"/>
  <c r="E1805" i="16"/>
  <c r="Q1806" i="16"/>
  <c r="D1805" i="16"/>
  <c r="G1805" i="16"/>
  <c r="F1805" i="16"/>
  <c r="H1805" i="16"/>
  <c r="H1805" i="11"/>
  <c r="E1805" i="11"/>
  <c r="D1805" i="11"/>
  <c r="F1805" i="11"/>
  <c r="G1805" i="11"/>
  <c r="K1806" i="11"/>
  <c r="F1876" i="14"/>
  <c r="D1876" i="14"/>
  <c r="E1876" i="14"/>
  <c r="G1876" i="14"/>
  <c r="H1876" i="14"/>
  <c r="K1877" i="14"/>
  <c r="L2547" i="11"/>
  <c r="L2061" i="14"/>
  <c r="E1806" i="16" l="1"/>
  <c r="Q1807" i="16"/>
  <c r="D1806" i="16"/>
  <c r="G1806" i="16"/>
  <c r="F1806" i="16"/>
  <c r="H1806" i="16"/>
  <c r="G1806" i="15"/>
  <c r="D1806" i="15"/>
  <c r="E1806" i="15"/>
  <c r="F1806" i="15"/>
  <c r="H1806" i="15"/>
  <c r="Q1807" i="15"/>
  <c r="H1806" i="11"/>
  <c r="K1807" i="11"/>
  <c r="D1806" i="11"/>
  <c r="F1806" i="11"/>
  <c r="G1806" i="11"/>
  <c r="E1806" i="11"/>
  <c r="E1877" i="14"/>
  <c r="D1877" i="14"/>
  <c r="H1877" i="14"/>
  <c r="K1878" i="14"/>
  <c r="F1877" i="14"/>
  <c r="G1877" i="14"/>
  <c r="L2548" i="11"/>
  <c r="L2062" i="14"/>
  <c r="G1807" i="15" l="1"/>
  <c r="Q1808" i="15"/>
  <c r="E1807" i="15"/>
  <c r="H1807" i="15"/>
  <c r="D1807" i="15"/>
  <c r="F1807" i="15"/>
  <c r="E1807" i="16"/>
  <c r="Q1808" i="16"/>
  <c r="D1807" i="16"/>
  <c r="G1807" i="16"/>
  <c r="F1807" i="16"/>
  <c r="H1807" i="16"/>
  <c r="H1807" i="11"/>
  <c r="E1807" i="11"/>
  <c r="F1807" i="11"/>
  <c r="G1807" i="11"/>
  <c r="K1808" i="11"/>
  <c r="D1807" i="11"/>
  <c r="E1878" i="14"/>
  <c r="H1878" i="14"/>
  <c r="D1878" i="14"/>
  <c r="K1879" i="14"/>
  <c r="F1878" i="14"/>
  <c r="G1878" i="14"/>
  <c r="L2549" i="11"/>
  <c r="L2063" i="14"/>
  <c r="G1808" i="15" l="1"/>
  <c r="Q1809" i="15"/>
  <c r="D1808" i="15"/>
  <c r="E1808" i="15"/>
  <c r="F1808" i="15"/>
  <c r="H1808" i="15"/>
  <c r="E1808" i="16"/>
  <c r="Q1809" i="16"/>
  <c r="G1808" i="16"/>
  <c r="F1808" i="16"/>
  <c r="H1808" i="16"/>
  <c r="D1808" i="16"/>
  <c r="H1808" i="11"/>
  <c r="G1808" i="11"/>
  <c r="D1808" i="11"/>
  <c r="K1809" i="11"/>
  <c r="E1808" i="11"/>
  <c r="F1808" i="11"/>
  <c r="H1879" i="14"/>
  <c r="E1879" i="14"/>
  <c r="G1879" i="14"/>
  <c r="F1879" i="14"/>
  <c r="D1879" i="14"/>
  <c r="K1880" i="14"/>
  <c r="L2550" i="11"/>
  <c r="L2064" i="14"/>
  <c r="G1809" i="15" l="1"/>
  <c r="F1809" i="15"/>
  <c r="H1809" i="15"/>
  <c r="D1809" i="15"/>
  <c r="Q1810" i="15"/>
  <c r="E1809" i="15"/>
  <c r="E1809" i="16"/>
  <c r="Q1810" i="16"/>
  <c r="D1809" i="16"/>
  <c r="G1809" i="16"/>
  <c r="F1809" i="16"/>
  <c r="H1809" i="16"/>
  <c r="H1809" i="11"/>
  <c r="D1809" i="11"/>
  <c r="K1810" i="11"/>
  <c r="F1809" i="11"/>
  <c r="G1809" i="11"/>
  <c r="E1809" i="11"/>
  <c r="G1880" i="14"/>
  <c r="E1880" i="14"/>
  <c r="H1880" i="14"/>
  <c r="F1880" i="14"/>
  <c r="D1880" i="14"/>
  <c r="K1881" i="14"/>
  <c r="L2551" i="11"/>
  <c r="L2065" i="14"/>
  <c r="E1810" i="16" l="1"/>
  <c r="G1810" i="16"/>
  <c r="H1810" i="16"/>
  <c r="D1810" i="16"/>
  <c r="Q1811" i="16"/>
  <c r="F1810" i="16"/>
  <c r="F1810" i="15"/>
  <c r="H1810" i="15"/>
  <c r="G1810" i="15"/>
  <c r="D1810" i="15"/>
  <c r="Q1811" i="15"/>
  <c r="E1810" i="15"/>
  <c r="H1810" i="11"/>
  <c r="K1811" i="11"/>
  <c r="E1810" i="11"/>
  <c r="D1810" i="11"/>
  <c r="G1810" i="11"/>
  <c r="F1810" i="11"/>
  <c r="D1881" i="14"/>
  <c r="E1881" i="14"/>
  <c r="F1881" i="14"/>
  <c r="G1881" i="14"/>
  <c r="H1881" i="14"/>
  <c r="K1882" i="14"/>
  <c r="L2552" i="11"/>
  <c r="L2066" i="14"/>
  <c r="F1811" i="15" l="1"/>
  <c r="E1811" i="15"/>
  <c r="H1811" i="15"/>
  <c r="G1811" i="15"/>
  <c r="D1811" i="15"/>
  <c r="Q1812" i="15"/>
  <c r="E1811" i="16"/>
  <c r="G1811" i="16"/>
  <c r="F1811" i="16"/>
  <c r="H1811" i="16"/>
  <c r="Q1812" i="16"/>
  <c r="D1811" i="16"/>
  <c r="H1811" i="11"/>
  <c r="E1811" i="11"/>
  <c r="D1811" i="11"/>
  <c r="G1811" i="11"/>
  <c r="F1811" i="11"/>
  <c r="K1812" i="11"/>
  <c r="E1882" i="14"/>
  <c r="H1882" i="14"/>
  <c r="D1882" i="14"/>
  <c r="K1883" i="14"/>
  <c r="F1882" i="14"/>
  <c r="G1882" i="14"/>
  <c r="L2553" i="11"/>
  <c r="L2067" i="14"/>
  <c r="E1812" i="16" l="1"/>
  <c r="D1812" i="16"/>
  <c r="F1812" i="16"/>
  <c r="Q1813" i="16"/>
  <c r="G1812" i="16"/>
  <c r="H1812" i="16"/>
  <c r="G1812" i="15"/>
  <c r="D1812" i="15"/>
  <c r="Q1813" i="15"/>
  <c r="H1812" i="15"/>
  <c r="E1812" i="15"/>
  <c r="F1812" i="15"/>
  <c r="H1812" i="11"/>
  <c r="D1812" i="11"/>
  <c r="E1812" i="11"/>
  <c r="G1812" i="11"/>
  <c r="F1812" i="11"/>
  <c r="K1813" i="11"/>
  <c r="D1883" i="14"/>
  <c r="K1884" i="14"/>
  <c r="F1883" i="14"/>
  <c r="E1883" i="14"/>
  <c r="G1883" i="14"/>
  <c r="H1883" i="14"/>
  <c r="L2554" i="11"/>
  <c r="L2068" i="14"/>
  <c r="E1813" i="15" l="1"/>
  <c r="Q1814" i="15"/>
  <c r="F1813" i="15"/>
  <c r="D1813" i="15"/>
  <c r="H1813" i="15"/>
  <c r="G1813" i="15"/>
  <c r="F1813" i="16"/>
  <c r="H1813" i="16"/>
  <c r="Q1814" i="16"/>
  <c r="D1813" i="16"/>
  <c r="E1813" i="16"/>
  <c r="G1813" i="16"/>
  <c r="H1813" i="11"/>
  <c r="K1814" i="11"/>
  <c r="E1813" i="11"/>
  <c r="D1813" i="11"/>
  <c r="F1813" i="11"/>
  <c r="G1813" i="11"/>
  <c r="F1884" i="14"/>
  <c r="E1884" i="14"/>
  <c r="D1884" i="14"/>
  <c r="K1885" i="14"/>
  <c r="G1884" i="14"/>
  <c r="H1884" i="14"/>
  <c r="L2555" i="11"/>
  <c r="L2069" i="14"/>
  <c r="G1814" i="15" l="1"/>
  <c r="E1814" i="15"/>
  <c r="D1814" i="15"/>
  <c r="Q1815" i="15"/>
  <c r="H1814" i="15"/>
  <c r="F1814" i="15"/>
  <c r="E1814" i="16"/>
  <c r="F1814" i="16"/>
  <c r="H1814" i="16"/>
  <c r="Q1815" i="16"/>
  <c r="D1814" i="16"/>
  <c r="G1814" i="16"/>
  <c r="H1814" i="11"/>
  <c r="K1815" i="11"/>
  <c r="D1814" i="11"/>
  <c r="G1814" i="11"/>
  <c r="E1814" i="11"/>
  <c r="F1814" i="11"/>
  <c r="G1885" i="14"/>
  <c r="K1886" i="14"/>
  <c r="F1885" i="14"/>
  <c r="D1885" i="14"/>
  <c r="E1885" i="14"/>
  <c r="H1885" i="14"/>
  <c r="L2556" i="11"/>
  <c r="L2070" i="14"/>
  <c r="D1815" i="15" l="1"/>
  <c r="F1815" i="15"/>
  <c r="E1815" i="15"/>
  <c r="H1815" i="15"/>
  <c r="G1815" i="15"/>
  <c r="Q1816" i="15"/>
  <c r="G1815" i="16"/>
  <c r="H1815" i="16"/>
  <c r="Q1816" i="16"/>
  <c r="D1815" i="16"/>
  <c r="E1815" i="16"/>
  <c r="F1815" i="16"/>
  <c r="H1815" i="11"/>
  <c r="K1816" i="11"/>
  <c r="D1815" i="11"/>
  <c r="F1815" i="11"/>
  <c r="G1815" i="11"/>
  <c r="E1815" i="11"/>
  <c r="E1886" i="14"/>
  <c r="K1887" i="14"/>
  <c r="F1886" i="14"/>
  <c r="G1886" i="14"/>
  <c r="D1886" i="14"/>
  <c r="H1886" i="14"/>
  <c r="L2557" i="11"/>
  <c r="L2071" i="14"/>
  <c r="E1816" i="16" l="1"/>
  <c r="Q1817" i="16"/>
  <c r="D1816" i="16"/>
  <c r="G1816" i="16"/>
  <c r="F1816" i="16"/>
  <c r="H1816" i="16"/>
  <c r="G1816" i="15"/>
  <c r="E1816" i="15"/>
  <c r="F1816" i="15"/>
  <c r="D1816" i="15"/>
  <c r="H1816" i="15"/>
  <c r="Q1817" i="15"/>
  <c r="H1816" i="11"/>
  <c r="K1817" i="11"/>
  <c r="E1816" i="11"/>
  <c r="D1816" i="11"/>
  <c r="G1816" i="11"/>
  <c r="F1816" i="11"/>
  <c r="D1887" i="14"/>
  <c r="F1887" i="14"/>
  <c r="G1887" i="14"/>
  <c r="H1887" i="14"/>
  <c r="K1888" i="14"/>
  <c r="E1887" i="14"/>
  <c r="L2558" i="11"/>
  <c r="L2072" i="14"/>
  <c r="G1817" i="15" l="1"/>
  <c r="F1817" i="15"/>
  <c r="H1817" i="15"/>
  <c r="D1817" i="15"/>
  <c r="Q1818" i="15"/>
  <c r="E1817" i="15"/>
  <c r="E1817" i="16"/>
  <c r="Q1818" i="16"/>
  <c r="D1817" i="16"/>
  <c r="G1817" i="16"/>
  <c r="F1817" i="16"/>
  <c r="H1817" i="16"/>
  <c r="H1817" i="11"/>
  <c r="G1817" i="11"/>
  <c r="D1817" i="11"/>
  <c r="F1817" i="11"/>
  <c r="E1817" i="11"/>
  <c r="K1818" i="11"/>
  <c r="K1889" i="14"/>
  <c r="H1888" i="14"/>
  <c r="D1888" i="14"/>
  <c r="G1888" i="14"/>
  <c r="F1888" i="14"/>
  <c r="E1888" i="14"/>
  <c r="L2559" i="11"/>
  <c r="L2073" i="14"/>
  <c r="Q1819" i="16" l="1"/>
  <c r="E1818" i="16"/>
  <c r="G1818" i="16"/>
  <c r="F1818" i="16"/>
  <c r="H1818" i="16"/>
  <c r="D1818" i="16"/>
  <c r="E1818" i="15"/>
  <c r="H1818" i="15"/>
  <c r="G1818" i="15"/>
  <c r="D1818" i="15"/>
  <c r="Q1819" i="15"/>
  <c r="F1818" i="15"/>
  <c r="H1818" i="11"/>
  <c r="F1818" i="11"/>
  <c r="G1818" i="11"/>
  <c r="D1818" i="11"/>
  <c r="K1819" i="11"/>
  <c r="E1818" i="11"/>
  <c r="D1889" i="14"/>
  <c r="K1890" i="14"/>
  <c r="G1889" i="14"/>
  <c r="H1889" i="14"/>
  <c r="F1889" i="14"/>
  <c r="E1889" i="14"/>
  <c r="L2560" i="11"/>
  <c r="L2074" i="14"/>
  <c r="G1819" i="16" l="1"/>
  <c r="Q1820" i="16"/>
  <c r="E1819" i="16"/>
  <c r="F1819" i="16"/>
  <c r="H1819" i="16"/>
  <c r="D1819" i="16"/>
  <c r="Q1820" i="15"/>
  <c r="D1819" i="15"/>
  <c r="F1819" i="15"/>
  <c r="E1819" i="15"/>
  <c r="H1819" i="15"/>
  <c r="G1819" i="15"/>
  <c r="H1819" i="11"/>
  <c r="F1819" i="11"/>
  <c r="E1819" i="11"/>
  <c r="D1819" i="11"/>
  <c r="K1820" i="11"/>
  <c r="G1819" i="11"/>
  <c r="D1890" i="14"/>
  <c r="F1890" i="14"/>
  <c r="E1890" i="14"/>
  <c r="H1890" i="14"/>
  <c r="K1891" i="14"/>
  <c r="G1890" i="14"/>
  <c r="L2561" i="11"/>
  <c r="L2075" i="14"/>
  <c r="E1820" i="16" l="1"/>
  <c r="H1820" i="16"/>
  <c r="Q1821" i="16"/>
  <c r="D1820" i="16"/>
  <c r="G1820" i="16"/>
  <c r="F1820" i="16"/>
  <c r="G1820" i="15"/>
  <c r="F1820" i="15"/>
  <c r="D1820" i="15"/>
  <c r="H1820" i="15"/>
  <c r="E1820" i="15"/>
  <c r="Q1821" i="15"/>
  <c r="H1820" i="11"/>
  <c r="F1820" i="11"/>
  <c r="D1820" i="11"/>
  <c r="K1821" i="11"/>
  <c r="G1820" i="11"/>
  <c r="E1820" i="11"/>
  <c r="H1891" i="14"/>
  <c r="K1892" i="14"/>
  <c r="E1891" i="14"/>
  <c r="F1891" i="14"/>
  <c r="G1891" i="14"/>
  <c r="D1891" i="14"/>
  <c r="L2562" i="11"/>
  <c r="L2076" i="14"/>
  <c r="G1821" i="15" l="1"/>
  <c r="Q1822" i="15"/>
  <c r="E1821" i="15"/>
  <c r="D1821" i="15"/>
  <c r="H1821" i="15"/>
  <c r="F1821" i="15"/>
  <c r="E1821" i="16"/>
  <c r="Q1822" i="16"/>
  <c r="D1821" i="16"/>
  <c r="G1821" i="16"/>
  <c r="F1821" i="16"/>
  <c r="H1821" i="16"/>
  <c r="H1821" i="11"/>
  <c r="K1822" i="11"/>
  <c r="E1821" i="11"/>
  <c r="D1821" i="11"/>
  <c r="F1821" i="11"/>
  <c r="G1821" i="11"/>
  <c r="D1892" i="14"/>
  <c r="F1892" i="14"/>
  <c r="E1892" i="14"/>
  <c r="K1893" i="14"/>
  <c r="H1892" i="14"/>
  <c r="G1892" i="14"/>
  <c r="L2563" i="11"/>
  <c r="L2077" i="14"/>
  <c r="G1822" i="15" l="1"/>
  <c r="Q1823" i="15"/>
  <c r="E1822" i="15"/>
  <c r="D1822" i="15"/>
  <c r="H1822" i="15"/>
  <c r="F1822" i="15"/>
  <c r="Q1823" i="16"/>
  <c r="D1822" i="16"/>
  <c r="E1822" i="16"/>
  <c r="G1822" i="16"/>
  <c r="F1822" i="16"/>
  <c r="H1822" i="16"/>
  <c r="H1822" i="11"/>
  <c r="K1823" i="11"/>
  <c r="D1822" i="11"/>
  <c r="G1822" i="11"/>
  <c r="E1822" i="11"/>
  <c r="F1822" i="11"/>
  <c r="D1893" i="14"/>
  <c r="E1893" i="14"/>
  <c r="F1893" i="14"/>
  <c r="H1893" i="14"/>
  <c r="G1893" i="14"/>
  <c r="K1894" i="14"/>
  <c r="L2564" i="11"/>
  <c r="L2078" i="14"/>
  <c r="G1823" i="15" l="1"/>
  <c r="F1823" i="15"/>
  <c r="Q1824" i="15"/>
  <c r="E1823" i="15"/>
  <c r="H1823" i="15"/>
  <c r="D1823" i="15"/>
  <c r="E1823" i="16"/>
  <c r="Q1824" i="16"/>
  <c r="D1823" i="16"/>
  <c r="G1823" i="16"/>
  <c r="F1823" i="16"/>
  <c r="H1823" i="16"/>
  <c r="H1823" i="11"/>
  <c r="E1823" i="11"/>
  <c r="D1823" i="11"/>
  <c r="F1823" i="11"/>
  <c r="G1823" i="11"/>
  <c r="K1824" i="11"/>
  <c r="F1894" i="14"/>
  <c r="E1894" i="14"/>
  <c r="D1894" i="14"/>
  <c r="K1895" i="14"/>
  <c r="G1894" i="14"/>
  <c r="H1894" i="14"/>
  <c r="L2565" i="11"/>
  <c r="L2079" i="14"/>
  <c r="E1824" i="16" l="1"/>
  <c r="Q1825" i="16"/>
  <c r="D1824" i="16"/>
  <c r="G1824" i="16"/>
  <c r="F1824" i="16"/>
  <c r="H1824" i="16"/>
  <c r="G1824" i="15"/>
  <c r="E1824" i="15"/>
  <c r="F1824" i="15"/>
  <c r="D1824" i="15"/>
  <c r="H1824" i="15"/>
  <c r="Q1825" i="15"/>
  <c r="H1824" i="11"/>
  <c r="D1824" i="11"/>
  <c r="E1824" i="11"/>
  <c r="G1824" i="11"/>
  <c r="F1824" i="11"/>
  <c r="K1825" i="11"/>
  <c r="D1895" i="14"/>
  <c r="K1896" i="14"/>
  <c r="F1895" i="14"/>
  <c r="E1895" i="14"/>
  <c r="G1895" i="14"/>
  <c r="H1895" i="14"/>
  <c r="L2566" i="11"/>
  <c r="L2080" i="14"/>
  <c r="G1825" i="15" l="1"/>
  <c r="F1825" i="15"/>
  <c r="E1825" i="15"/>
  <c r="H1825" i="15"/>
  <c r="D1825" i="15"/>
  <c r="Q1826" i="15"/>
  <c r="E1825" i="16"/>
  <c r="H1825" i="16"/>
  <c r="Q1826" i="16"/>
  <c r="D1825" i="16"/>
  <c r="G1825" i="16"/>
  <c r="F1825" i="16"/>
  <c r="H1825" i="11"/>
  <c r="G1825" i="11"/>
  <c r="D1825" i="11"/>
  <c r="E1825" i="11"/>
  <c r="K1826" i="11"/>
  <c r="F1825" i="11"/>
  <c r="F1896" i="14"/>
  <c r="K1897" i="14"/>
  <c r="H1896" i="14"/>
  <c r="G1896" i="14"/>
  <c r="D1896" i="14"/>
  <c r="E1896" i="14"/>
  <c r="L2567" i="11"/>
  <c r="L2081" i="14"/>
  <c r="E1826" i="16" l="1"/>
  <c r="Q1827" i="16"/>
  <c r="D1826" i="16"/>
  <c r="G1826" i="16"/>
  <c r="F1826" i="16"/>
  <c r="H1826" i="16"/>
  <c r="G1826" i="15"/>
  <c r="D1826" i="15"/>
  <c r="Q1827" i="15"/>
  <c r="F1826" i="15"/>
  <c r="H1826" i="15"/>
  <c r="E1826" i="15"/>
  <c r="H1826" i="11"/>
  <c r="D1826" i="11"/>
  <c r="G1826" i="11"/>
  <c r="K1827" i="11"/>
  <c r="F1826" i="11"/>
  <c r="E1826" i="11"/>
  <c r="E1897" i="14"/>
  <c r="F1897" i="14"/>
  <c r="D1897" i="14"/>
  <c r="K1898" i="14"/>
  <c r="G1897" i="14"/>
  <c r="H1897" i="14"/>
  <c r="L2568" i="11"/>
  <c r="L2082" i="14"/>
  <c r="G1827" i="16" l="1"/>
  <c r="H1827" i="16"/>
  <c r="Q1828" i="16"/>
  <c r="D1827" i="16"/>
  <c r="E1827" i="16"/>
  <c r="F1827" i="16"/>
  <c r="F1827" i="15"/>
  <c r="D1827" i="15"/>
  <c r="E1827" i="15"/>
  <c r="H1827" i="15"/>
  <c r="G1827" i="15"/>
  <c r="Q1828" i="15"/>
  <c r="H1827" i="11"/>
  <c r="E1827" i="11"/>
  <c r="F1827" i="11"/>
  <c r="D1827" i="11"/>
  <c r="K1828" i="11"/>
  <c r="G1827" i="11"/>
  <c r="E1898" i="14"/>
  <c r="H1898" i="14"/>
  <c r="D1898" i="14"/>
  <c r="G1898" i="14"/>
  <c r="F1898" i="14"/>
  <c r="K1899" i="14"/>
  <c r="L2569" i="11"/>
  <c r="L2083" i="14"/>
  <c r="E1828" i="16" l="1"/>
  <c r="H1828" i="16"/>
  <c r="Q1829" i="16"/>
  <c r="D1828" i="16"/>
  <c r="G1828" i="16"/>
  <c r="F1828" i="16"/>
  <c r="G1828" i="15"/>
  <c r="Q1829" i="15"/>
  <c r="D1828" i="15"/>
  <c r="H1828" i="15"/>
  <c r="E1828" i="15"/>
  <c r="F1828" i="15"/>
  <c r="H1828" i="11"/>
  <c r="K1829" i="11"/>
  <c r="F1828" i="11"/>
  <c r="G1828" i="11"/>
  <c r="E1828" i="11"/>
  <c r="D1828" i="11"/>
  <c r="D1899" i="14"/>
  <c r="E1899" i="14"/>
  <c r="G1899" i="14"/>
  <c r="F1899" i="14"/>
  <c r="H1899" i="14"/>
  <c r="K1900" i="14"/>
  <c r="L2570" i="11"/>
  <c r="L2084" i="14"/>
  <c r="Q1830" i="15" l="1"/>
  <c r="D1829" i="15"/>
  <c r="H1829" i="15"/>
  <c r="G1829" i="15"/>
  <c r="E1829" i="15"/>
  <c r="F1829" i="15"/>
  <c r="G1829" i="16"/>
  <c r="H1829" i="16"/>
  <c r="Q1830" i="16"/>
  <c r="D1829" i="16"/>
  <c r="E1829" i="16"/>
  <c r="F1829" i="16"/>
  <c r="H1829" i="11"/>
  <c r="E1829" i="11"/>
  <c r="D1829" i="11"/>
  <c r="G1829" i="11"/>
  <c r="F1829" i="11"/>
  <c r="K1830" i="11"/>
  <c r="F1900" i="14"/>
  <c r="K1901" i="14"/>
  <c r="E1900" i="14"/>
  <c r="G1900" i="14"/>
  <c r="H1900" i="14"/>
  <c r="D1900" i="14"/>
  <c r="L2571" i="11"/>
  <c r="L2085" i="14"/>
  <c r="E1830" i="16" l="1"/>
  <c r="G1830" i="16"/>
  <c r="H1830" i="16"/>
  <c r="Q1831" i="16"/>
  <c r="D1830" i="16"/>
  <c r="F1830" i="16"/>
  <c r="F1830" i="15"/>
  <c r="D1830" i="15"/>
  <c r="H1830" i="15"/>
  <c r="G1830" i="15"/>
  <c r="Q1831" i="15"/>
  <c r="E1830" i="15"/>
  <c r="H1830" i="11"/>
  <c r="K1831" i="11"/>
  <c r="F1830" i="11"/>
  <c r="D1830" i="11"/>
  <c r="G1830" i="11"/>
  <c r="E1830" i="11"/>
  <c r="H1901" i="14"/>
  <c r="E1901" i="14"/>
  <c r="D1901" i="14"/>
  <c r="F1901" i="14"/>
  <c r="G1901" i="14"/>
  <c r="K1902" i="14"/>
  <c r="L2572" i="11"/>
  <c r="L2086" i="14"/>
  <c r="Q1832" i="15" l="1"/>
  <c r="F1831" i="15"/>
  <c r="H1831" i="15"/>
  <c r="D1831" i="15"/>
  <c r="E1831" i="15"/>
  <c r="G1831" i="15"/>
  <c r="F1831" i="16"/>
  <c r="H1831" i="16"/>
  <c r="Q1832" i="16"/>
  <c r="D1831" i="16"/>
  <c r="E1831" i="16"/>
  <c r="G1831" i="16"/>
  <c r="H1831" i="11"/>
  <c r="K1832" i="11"/>
  <c r="D1831" i="11"/>
  <c r="F1831" i="11"/>
  <c r="E1831" i="11"/>
  <c r="G1831" i="11"/>
  <c r="E1902" i="14"/>
  <c r="G1902" i="14"/>
  <c r="K1903" i="14"/>
  <c r="F1902" i="14"/>
  <c r="H1902" i="14"/>
  <c r="D1902" i="14"/>
  <c r="L2573" i="11"/>
  <c r="L2087" i="14"/>
  <c r="E1832" i="15" l="1"/>
  <c r="Q1833" i="15"/>
  <c r="D1832" i="15"/>
  <c r="H1832" i="15"/>
  <c r="G1832" i="15"/>
  <c r="F1832" i="15"/>
  <c r="E1832" i="16"/>
  <c r="G1832" i="16"/>
  <c r="H1832" i="16"/>
  <c r="Q1833" i="16"/>
  <c r="D1832" i="16"/>
  <c r="F1832" i="16"/>
  <c r="H1832" i="11"/>
  <c r="K1833" i="11"/>
  <c r="D1832" i="11"/>
  <c r="F1832" i="11"/>
  <c r="E1832" i="11"/>
  <c r="G1832" i="11"/>
  <c r="D1903" i="14"/>
  <c r="K1904" i="14"/>
  <c r="F1903" i="14"/>
  <c r="H1903" i="14"/>
  <c r="E1903" i="14"/>
  <c r="G1903" i="14"/>
  <c r="L2574" i="11"/>
  <c r="L2088" i="14"/>
  <c r="G1833" i="16" l="1"/>
  <c r="H1833" i="16"/>
  <c r="Q1834" i="16"/>
  <c r="D1833" i="16"/>
  <c r="E1833" i="16"/>
  <c r="F1833" i="16"/>
  <c r="D1833" i="15"/>
  <c r="F1833" i="15"/>
  <c r="E1833" i="15"/>
  <c r="H1833" i="15"/>
  <c r="G1833" i="15"/>
  <c r="Q1834" i="15"/>
  <c r="H1833" i="11"/>
  <c r="E1833" i="11"/>
  <c r="D1833" i="11"/>
  <c r="K1834" i="11"/>
  <c r="G1833" i="11"/>
  <c r="F1833" i="11"/>
  <c r="D1904" i="14"/>
  <c r="K1905" i="14"/>
  <c r="H1904" i="14"/>
  <c r="F1904" i="14"/>
  <c r="G1904" i="14"/>
  <c r="E1904" i="14"/>
  <c r="L2575" i="11"/>
  <c r="L2089" i="14"/>
  <c r="G1834" i="15" l="1"/>
  <c r="Q1835" i="15"/>
  <c r="F1834" i="15"/>
  <c r="H1834" i="15"/>
  <c r="D1834" i="15"/>
  <c r="E1834" i="15"/>
  <c r="E1834" i="16"/>
  <c r="H1834" i="16"/>
  <c r="Q1835" i="16"/>
  <c r="D1834" i="16"/>
  <c r="G1834" i="16"/>
  <c r="F1834" i="16"/>
  <c r="H1834" i="11"/>
  <c r="F1834" i="11"/>
  <c r="D1834" i="11"/>
  <c r="K1835" i="11"/>
  <c r="G1834" i="11"/>
  <c r="E1834" i="11"/>
  <c r="H1905" i="14"/>
  <c r="F1905" i="14"/>
  <c r="E1905" i="14"/>
  <c r="G1905" i="14"/>
  <c r="D1905" i="14"/>
  <c r="K1906" i="14"/>
  <c r="L2576" i="11"/>
  <c r="L2090" i="14"/>
  <c r="G1835" i="15" l="1"/>
  <c r="F1835" i="15"/>
  <c r="E1835" i="15"/>
  <c r="H1835" i="15"/>
  <c r="D1835" i="15"/>
  <c r="Q1836" i="15"/>
  <c r="E1835" i="16"/>
  <c r="H1835" i="16"/>
  <c r="Q1836" i="16"/>
  <c r="D1835" i="16"/>
  <c r="G1835" i="16"/>
  <c r="F1835" i="16"/>
  <c r="H1835" i="11"/>
  <c r="G1835" i="11"/>
  <c r="D1835" i="11"/>
  <c r="E1835" i="11"/>
  <c r="F1835" i="11"/>
  <c r="K1836" i="11"/>
  <c r="K1907" i="14"/>
  <c r="G1906" i="14"/>
  <c r="H1906" i="14"/>
  <c r="F1906" i="14"/>
  <c r="D1906" i="14"/>
  <c r="E1906" i="14"/>
  <c r="L2577" i="11"/>
  <c r="L2091" i="14"/>
  <c r="E1836" i="16" l="1"/>
  <c r="Q1837" i="16"/>
  <c r="D1836" i="16"/>
  <c r="G1836" i="16"/>
  <c r="F1836" i="16"/>
  <c r="H1836" i="16"/>
  <c r="G1836" i="15"/>
  <c r="Q1837" i="15"/>
  <c r="D1836" i="15"/>
  <c r="H1836" i="15"/>
  <c r="E1836" i="15"/>
  <c r="F1836" i="15"/>
  <c r="H1836" i="11"/>
  <c r="D1836" i="11"/>
  <c r="F1836" i="11"/>
  <c r="K1837" i="11"/>
  <c r="G1836" i="11"/>
  <c r="E1836" i="11"/>
  <c r="K1908" i="14"/>
  <c r="E1907" i="14"/>
  <c r="G1907" i="14"/>
  <c r="F1907" i="14"/>
  <c r="H1907" i="14"/>
  <c r="D1907" i="14"/>
  <c r="L2578" i="11"/>
  <c r="L2092" i="14"/>
  <c r="E1837" i="16" l="1"/>
  <c r="D1837" i="16"/>
  <c r="Q1838" i="16"/>
  <c r="G1837" i="16"/>
  <c r="F1837" i="16"/>
  <c r="H1837" i="16"/>
  <c r="G1837" i="15"/>
  <c r="F1837" i="15"/>
  <c r="D1837" i="15"/>
  <c r="H1837" i="15"/>
  <c r="E1837" i="15"/>
  <c r="Q1838" i="15"/>
  <c r="H1837" i="11"/>
  <c r="G1837" i="11"/>
  <c r="K1838" i="11"/>
  <c r="E1837" i="11"/>
  <c r="F1837" i="11"/>
  <c r="D1837" i="11"/>
  <c r="H1908" i="14"/>
  <c r="K1909" i="14"/>
  <c r="G1908" i="14"/>
  <c r="D1908" i="14"/>
  <c r="E1908" i="14"/>
  <c r="F1908" i="14"/>
  <c r="L2579" i="11"/>
  <c r="L2093" i="14"/>
  <c r="D1838" i="15" l="1"/>
  <c r="F1838" i="15"/>
  <c r="Q1839" i="15"/>
  <c r="H1838" i="15"/>
  <c r="G1838" i="15"/>
  <c r="E1838" i="15"/>
  <c r="F1838" i="16"/>
  <c r="H1838" i="16"/>
  <c r="E1838" i="16"/>
  <c r="G1838" i="16"/>
  <c r="Q1839" i="16"/>
  <c r="D1838" i="16"/>
  <c r="H1838" i="11"/>
  <c r="K1839" i="11"/>
  <c r="D1838" i="11"/>
  <c r="E1838" i="11"/>
  <c r="G1838" i="11"/>
  <c r="F1838" i="11"/>
  <c r="D1909" i="14"/>
  <c r="E1909" i="14"/>
  <c r="K1910" i="14"/>
  <c r="G1909" i="14"/>
  <c r="F1909" i="14"/>
  <c r="H1909" i="14"/>
  <c r="L2580" i="11"/>
  <c r="L2094" i="14"/>
  <c r="E1839" i="16" l="1"/>
  <c r="G1839" i="16"/>
  <c r="H1839" i="16"/>
  <c r="F1839" i="16"/>
  <c r="Q1840" i="16"/>
  <c r="D1839" i="16"/>
  <c r="G1839" i="15"/>
  <c r="Q1840" i="15"/>
  <c r="F1839" i="15"/>
  <c r="E1839" i="15"/>
  <c r="H1839" i="15"/>
  <c r="D1839" i="15"/>
  <c r="H1839" i="11"/>
  <c r="D1839" i="11"/>
  <c r="F1839" i="11"/>
  <c r="G1839" i="11"/>
  <c r="K1840" i="11"/>
  <c r="E1839" i="11"/>
  <c r="F1910" i="14"/>
  <c r="K1911" i="14"/>
  <c r="E1910" i="14"/>
  <c r="D1910" i="14"/>
  <c r="H1910" i="14"/>
  <c r="G1910" i="14"/>
  <c r="L2581" i="11"/>
  <c r="L2095" i="14"/>
  <c r="G1840" i="15" l="1"/>
  <c r="F1840" i="15"/>
  <c r="Q1841" i="15"/>
  <c r="H1840" i="15"/>
  <c r="E1840" i="15"/>
  <c r="D1840" i="15"/>
  <c r="E1840" i="16"/>
  <c r="H1840" i="16"/>
  <c r="Q1841" i="16"/>
  <c r="D1840" i="16"/>
  <c r="G1840" i="16"/>
  <c r="F1840" i="16"/>
  <c r="H1840" i="11"/>
  <c r="D1840" i="11"/>
  <c r="F1840" i="11"/>
  <c r="K1841" i="11"/>
  <c r="G1840" i="11"/>
  <c r="E1840" i="11"/>
  <c r="F1911" i="14"/>
  <c r="E1911" i="14"/>
  <c r="H1911" i="14"/>
  <c r="G1911" i="14"/>
  <c r="D1911" i="14"/>
  <c r="K1912" i="14"/>
  <c r="L2582" i="11"/>
  <c r="L2096" i="14"/>
  <c r="E1841" i="16" l="1"/>
  <c r="H1841" i="16"/>
  <c r="Q1842" i="16"/>
  <c r="D1841" i="16"/>
  <c r="G1841" i="16"/>
  <c r="F1841" i="16"/>
  <c r="G1841" i="15"/>
  <c r="E1841" i="15"/>
  <c r="F1841" i="15"/>
  <c r="H1841" i="15"/>
  <c r="D1841" i="15"/>
  <c r="Q1842" i="15"/>
  <c r="H1841" i="11"/>
  <c r="K1842" i="11"/>
  <c r="G1841" i="11"/>
  <c r="D1841" i="11"/>
  <c r="E1841" i="11"/>
  <c r="F1841" i="11"/>
  <c r="E1912" i="14"/>
  <c r="D1912" i="14"/>
  <c r="K1913" i="14"/>
  <c r="G1912" i="14"/>
  <c r="H1912" i="14"/>
  <c r="F1912" i="14"/>
  <c r="L2583" i="11"/>
  <c r="L2097" i="14"/>
  <c r="G1842" i="15" l="1"/>
  <c r="D1842" i="15"/>
  <c r="Q1843" i="15"/>
  <c r="E1842" i="15"/>
  <c r="H1842" i="15"/>
  <c r="F1842" i="15"/>
  <c r="E1842" i="16"/>
  <c r="Q1843" i="16"/>
  <c r="D1842" i="16"/>
  <c r="G1842" i="16"/>
  <c r="F1842" i="16"/>
  <c r="H1842" i="16"/>
  <c r="H1842" i="11"/>
  <c r="E1842" i="11"/>
  <c r="D1842" i="11"/>
  <c r="G1842" i="11"/>
  <c r="F1842" i="11"/>
  <c r="K1843" i="11"/>
  <c r="F1913" i="14"/>
  <c r="H1913" i="14"/>
  <c r="E1913" i="14"/>
  <c r="D1913" i="14"/>
  <c r="K1914" i="14"/>
  <c r="G1913" i="14"/>
  <c r="L2584" i="11"/>
  <c r="L2098" i="14"/>
  <c r="G1843" i="15" l="1"/>
  <c r="D1843" i="15"/>
  <c r="F1843" i="15"/>
  <c r="E1843" i="15"/>
  <c r="H1843" i="15"/>
  <c r="Q1844" i="15"/>
  <c r="E1843" i="16"/>
  <c r="Q1844" i="16"/>
  <c r="D1843" i="16"/>
  <c r="G1843" i="16"/>
  <c r="F1843" i="16"/>
  <c r="H1843" i="16"/>
  <c r="H1843" i="11"/>
  <c r="K1844" i="11"/>
  <c r="D1843" i="11"/>
  <c r="G1843" i="11"/>
  <c r="F1843" i="11"/>
  <c r="E1843" i="11"/>
  <c r="E1914" i="14"/>
  <c r="F1914" i="14"/>
  <c r="K1915" i="14"/>
  <c r="D1914" i="14"/>
  <c r="H1914" i="14"/>
  <c r="G1914" i="14"/>
  <c r="L2585" i="11"/>
  <c r="L2099" i="14"/>
  <c r="G1844" i="16" l="1"/>
  <c r="H1844" i="16"/>
  <c r="Q1845" i="16"/>
  <c r="D1844" i="16"/>
  <c r="E1844" i="16"/>
  <c r="F1844" i="16"/>
  <c r="E1844" i="15"/>
  <c r="F1844" i="15"/>
  <c r="H1844" i="15"/>
  <c r="G1844" i="15"/>
  <c r="Q1845" i="15"/>
  <c r="D1844" i="15"/>
  <c r="H1844" i="11"/>
  <c r="D1844" i="11"/>
  <c r="G1844" i="11"/>
  <c r="E1844" i="11"/>
  <c r="F1844" i="11"/>
  <c r="K1845" i="11"/>
  <c r="F1915" i="14"/>
  <c r="E1915" i="14"/>
  <c r="G1915" i="14"/>
  <c r="H1915" i="14"/>
  <c r="D1915" i="14"/>
  <c r="K1916" i="14"/>
  <c r="L2586" i="11"/>
  <c r="L2100" i="14"/>
  <c r="E1845" i="16" l="1"/>
  <c r="Q1846" i="16"/>
  <c r="G1845" i="16"/>
  <c r="F1845" i="16"/>
  <c r="H1845" i="16"/>
  <c r="D1845" i="16"/>
  <c r="G1845" i="15"/>
  <c r="E1845" i="15"/>
  <c r="Q1846" i="15"/>
  <c r="F1845" i="15"/>
  <c r="D1845" i="15"/>
  <c r="H1845" i="15"/>
  <c r="H1845" i="11"/>
  <c r="E1845" i="11"/>
  <c r="G1845" i="11"/>
  <c r="K1846" i="11"/>
  <c r="D1845" i="11"/>
  <c r="F1845" i="11"/>
  <c r="E1916" i="14"/>
  <c r="D1916" i="14"/>
  <c r="G1916" i="14"/>
  <c r="K1917" i="14"/>
  <c r="H1916" i="14"/>
  <c r="F1916" i="14"/>
  <c r="L2587" i="11"/>
  <c r="L2101" i="14"/>
  <c r="G1846" i="16" l="1"/>
  <c r="Q1847" i="16"/>
  <c r="D1846" i="16"/>
  <c r="E1846" i="16"/>
  <c r="F1846" i="16"/>
  <c r="H1846" i="16"/>
  <c r="G1846" i="15"/>
  <c r="D1846" i="15"/>
  <c r="F1846" i="15"/>
  <c r="Q1847" i="15"/>
  <c r="H1846" i="15"/>
  <c r="E1846" i="15"/>
  <c r="H1846" i="11"/>
  <c r="F1846" i="11"/>
  <c r="E1846" i="11"/>
  <c r="D1846" i="11"/>
  <c r="G1846" i="11"/>
  <c r="K1847" i="11"/>
  <c r="G1917" i="14"/>
  <c r="K1918" i="14"/>
  <c r="F1917" i="14"/>
  <c r="H1917" i="14"/>
  <c r="E1917" i="14"/>
  <c r="D1917" i="14"/>
  <c r="L2588" i="11"/>
  <c r="L2102" i="14"/>
  <c r="Q1848" i="16" l="1"/>
  <c r="D1847" i="16"/>
  <c r="E1847" i="16"/>
  <c r="G1847" i="16"/>
  <c r="F1847" i="16"/>
  <c r="H1847" i="16"/>
  <c r="F1847" i="15"/>
  <c r="E1847" i="15"/>
  <c r="H1847" i="15"/>
  <c r="G1847" i="15"/>
  <c r="D1847" i="15"/>
  <c r="Q1848" i="15"/>
  <c r="H1847" i="11"/>
  <c r="F1847" i="11"/>
  <c r="D1847" i="11"/>
  <c r="G1847" i="11"/>
  <c r="K1848" i="11"/>
  <c r="E1847" i="11"/>
  <c r="E1918" i="14"/>
  <c r="H1918" i="14"/>
  <c r="D1918" i="14"/>
  <c r="G1918" i="14"/>
  <c r="F1918" i="14"/>
  <c r="K1919" i="14"/>
  <c r="L2589" i="11"/>
  <c r="L2103" i="14"/>
  <c r="F1848" i="15" l="1"/>
  <c r="E1848" i="15"/>
  <c r="D1848" i="15"/>
  <c r="H1848" i="15"/>
  <c r="G1848" i="15"/>
  <c r="Q1849" i="15"/>
  <c r="G1848" i="16"/>
  <c r="H1848" i="16"/>
  <c r="Q1849" i="16"/>
  <c r="D1848" i="16"/>
  <c r="E1848" i="16"/>
  <c r="F1848" i="16"/>
  <c r="H1848" i="11"/>
  <c r="E1848" i="11"/>
  <c r="D1848" i="11"/>
  <c r="G1848" i="11"/>
  <c r="F1848" i="11"/>
  <c r="K1849" i="11"/>
  <c r="F1919" i="14"/>
  <c r="G1919" i="14"/>
  <c r="E1919" i="14"/>
  <c r="D1919" i="14"/>
  <c r="K1920" i="14"/>
  <c r="H1919" i="14"/>
  <c r="L2590" i="11"/>
  <c r="L2104" i="14"/>
  <c r="E1849" i="16" l="1"/>
  <c r="G1849" i="16"/>
  <c r="F1849" i="16"/>
  <c r="H1849" i="16"/>
  <c r="D1849" i="16"/>
  <c r="Q1850" i="16"/>
  <c r="G1849" i="15"/>
  <c r="D1849" i="15"/>
  <c r="Q1850" i="15"/>
  <c r="F1849" i="15"/>
  <c r="H1849" i="15"/>
  <c r="E1849" i="15"/>
  <c r="H1849" i="11"/>
  <c r="G1849" i="11"/>
  <c r="D1849" i="11"/>
  <c r="E1849" i="11"/>
  <c r="K1850" i="11"/>
  <c r="F1849" i="11"/>
  <c r="E1920" i="14"/>
  <c r="H1920" i="14"/>
  <c r="K1921" i="14"/>
  <c r="F1920" i="14"/>
  <c r="D1920" i="14"/>
  <c r="G1920" i="14"/>
  <c r="L2591" i="11"/>
  <c r="L2105" i="14"/>
  <c r="Q1851" i="15" l="1"/>
  <c r="F1850" i="15"/>
  <c r="E1850" i="15"/>
  <c r="H1850" i="15"/>
  <c r="G1850" i="15"/>
  <c r="D1850" i="15"/>
  <c r="Q1851" i="16"/>
  <c r="D1850" i="16"/>
  <c r="E1850" i="16"/>
  <c r="G1850" i="16"/>
  <c r="F1850" i="16"/>
  <c r="H1850" i="16"/>
  <c r="H1850" i="11"/>
  <c r="F1850" i="11"/>
  <c r="G1850" i="11"/>
  <c r="D1850" i="11"/>
  <c r="K1851" i="11"/>
  <c r="E1850" i="11"/>
  <c r="K1922" i="14"/>
  <c r="G1921" i="14"/>
  <c r="D1921" i="14"/>
  <c r="F1921" i="14"/>
  <c r="E1921" i="14"/>
  <c r="H1921" i="14"/>
  <c r="L2592" i="11"/>
  <c r="L2106" i="14"/>
  <c r="G1851" i="16" l="1"/>
  <c r="H1851" i="16"/>
  <c r="D1851" i="16"/>
  <c r="Q1852" i="16"/>
  <c r="E1851" i="16"/>
  <c r="F1851" i="16"/>
  <c r="D1851" i="15"/>
  <c r="F1851" i="15"/>
  <c r="E1851" i="15"/>
  <c r="H1851" i="15"/>
  <c r="G1851" i="15"/>
  <c r="Q1852" i="15"/>
  <c r="H1851" i="11"/>
  <c r="D1851" i="11"/>
  <c r="K1852" i="11"/>
  <c r="G1851" i="11"/>
  <c r="E1851" i="11"/>
  <c r="F1851" i="11"/>
  <c r="E1922" i="14"/>
  <c r="H1922" i="14"/>
  <c r="D1922" i="14"/>
  <c r="K1923" i="14"/>
  <c r="G1922" i="14"/>
  <c r="F1922" i="14"/>
  <c r="L2593" i="11"/>
  <c r="L2107" i="14"/>
  <c r="Q1853" i="15" l="1"/>
  <c r="F1852" i="15"/>
  <c r="D1852" i="15"/>
  <c r="H1852" i="15"/>
  <c r="G1852" i="15"/>
  <c r="E1852" i="15"/>
  <c r="Q1853" i="16"/>
  <c r="D1852" i="16"/>
  <c r="E1852" i="16"/>
  <c r="G1852" i="16"/>
  <c r="F1852" i="16"/>
  <c r="H1852" i="16"/>
  <c r="H1852" i="11"/>
  <c r="F1852" i="11"/>
  <c r="K1853" i="11"/>
  <c r="G1852" i="11"/>
  <c r="E1852" i="11"/>
  <c r="D1852" i="11"/>
  <c r="G1923" i="14"/>
  <c r="K1924" i="14"/>
  <c r="F1923" i="14"/>
  <c r="E1923" i="14"/>
  <c r="D1923" i="14"/>
  <c r="H1923" i="14"/>
  <c r="L2594" i="11"/>
  <c r="L2108" i="14"/>
  <c r="G1853" i="16" l="1"/>
  <c r="Q1854" i="16"/>
  <c r="D1853" i="16"/>
  <c r="E1853" i="16"/>
  <c r="F1853" i="16"/>
  <c r="H1853" i="16"/>
  <c r="Q1854" i="15"/>
  <c r="E1853" i="15"/>
  <c r="D1853" i="15"/>
  <c r="H1853" i="15"/>
  <c r="G1853" i="15"/>
  <c r="F1853" i="15"/>
  <c r="H1853" i="11"/>
  <c r="E1853" i="11"/>
  <c r="D1853" i="11"/>
  <c r="F1853" i="11"/>
  <c r="G1853" i="11"/>
  <c r="K1854" i="11"/>
  <c r="D1924" i="14"/>
  <c r="K1925" i="14"/>
  <c r="E1924" i="14"/>
  <c r="H1924" i="14"/>
  <c r="F1924" i="14"/>
  <c r="G1924" i="14"/>
  <c r="L2595" i="11"/>
  <c r="L2109" i="14"/>
  <c r="Q1855" i="16" l="1"/>
  <c r="D1854" i="16"/>
  <c r="E1854" i="16"/>
  <c r="G1854" i="16"/>
  <c r="F1854" i="16"/>
  <c r="H1854" i="16"/>
  <c r="G1854" i="15"/>
  <c r="D1854" i="15"/>
  <c r="Q1855" i="15"/>
  <c r="E1854" i="15"/>
  <c r="H1854" i="15"/>
  <c r="F1854" i="15"/>
  <c r="H1854" i="11"/>
  <c r="F1854" i="11"/>
  <c r="D1854" i="11"/>
  <c r="K1855" i="11"/>
  <c r="E1854" i="11"/>
  <c r="G1854" i="11"/>
  <c r="D1925" i="14"/>
  <c r="F1925" i="14"/>
  <c r="H1925" i="14"/>
  <c r="E1925" i="14"/>
  <c r="K1926" i="14"/>
  <c r="G1925" i="14"/>
  <c r="L2596" i="11"/>
  <c r="L2110" i="14"/>
  <c r="E1855" i="16" l="1"/>
  <c r="Q1856" i="16"/>
  <c r="D1855" i="16"/>
  <c r="G1855" i="16"/>
  <c r="F1855" i="16"/>
  <c r="H1855" i="16"/>
  <c r="G1855" i="15"/>
  <c r="Q1856" i="15"/>
  <c r="F1855" i="15"/>
  <c r="E1855" i="15"/>
  <c r="H1855" i="15"/>
  <c r="D1855" i="15"/>
  <c r="H1855" i="11"/>
  <c r="D1855" i="11"/>
  <c r="G1855" i="11"/>
  <c r="F1855" i="11"/>
  <c r="E1855" i="11"/>
  <c r="K1856" i="11"/>
  <c r="D1926" i="14"/>
  <c r="K1927" i="14"/>
  <c r="F1926" i="14"/>
  <c r="H1926" i="14"/>
  <c r="E1926" i="14"/>
  <c r="G1926" i="14"/>
  <c r="L2597" i="11"/>
  <c r="L2111" i="14"/>
  <c r="E1856" i="16" l="1"/>
  <c r="Q1857" i="16"/>
  <c r="D1856" i="16"/>
  <c r="G1856" i="16"/>
  <c r="F1856" i="16"/>
  <c r="H1856" i="16"/>
  <c r="G1856" i="15"/>
  <c r="E1856" i="15"/>
  <c r="F1856" i="15"/>
  <c r="Q1857" i="15"/>
  <c r="H1856" i="15"/>
  <c r="D1856" i="15"/>
  <c r="H1856" i="11"/>
  <c r="K1857" i="11"/>
  <c r="D1856" i="11"/>
  <c r="F1856" i="11"/>
  <c r="E1856" i="11"/>
  <c r="G1856" i="11"/>
  <c r="D1927" i="14"/>
  <c r="F1927" i="14"/>
  <c r="H1927" i="14"/>
  <c r="E1927" i="14"/>
  <c r="G1927" i="14"/>
  <c r="K1928" i="14"/>
  <c r="L2598" i="11"/>
  <c r="L2112" i="14"/>
  <c r="E1857" i="16" l="1"/>
  <c r="Q1858" i="16"/>
  <c r="D1857" i="16"/>
  <c r="G1857" i="16"/>
  <c r="F1857" i="16"/>
  <c r="H1857" i="16"/>
  <c r="G1857" i="15"/>
  <c r="Q1858" i="15"/>
  <c r="E1857" i="15"/>
  <c r="H1857" i="15"/>
  <c r="D1857" i="15"/>
  <c r="F1857" i="15"/>
  <c r="H1857" i="11"/>
  <c r="K1858" i="11"/>
  <c r="E1857" i="11"/>
  <c r="D1857" i="11"/>
  <c r="G1857" i="11"/>
  <c r="F1857" i="11"/>
  <c r="F1928" i="14"/>
  <c r="E1928" i="14"/>
  <c r="H1928" i="14"/>
  <c r="K1929" i="14"/>
  <c r="G1928" i="14"/>
  <c r="D1928" i="14"/>
  <c r="L2599" i="11"/>
  <c r="L2113" i="14"/>
  <c r="E1858" i="16" l="1"/>
  <c r="G1858" i="16"/>
  <c r="H1858" i="16"/>
  <c r="Q1859" i="16"/>
  <c r="D1858" i="16"/>
  <c r="F1858" i="16"/>
  <c r="G1858" i="15"/>
  <c r="D1858" i="15"/>
  <c r="F1858" i="15"/>
  <c r="H1858" i="15"/>
  <c r="Q1859" i="15"/>
  <c r="E1858" i="15"/>
  <c r="H1858" i="11"/>
  <c r="G1858" i="11"/>
  <c r="D1858" i="11"/>
  <c r="K1859" i="11"/>
  <c r="E1858" i="11"/>
  <c r="F1858" i="11"/>
  <c r="D1929" i="14"/>
  <c r="E1929" i="14"/>
  <c r="G1929" i="14"/>
  <c r="K1930" i="14"/>
  <c r="F1929" i="14"/>
  <c r="H1929" i="14"/>
  <c r="L2600" i="11"/>
  <c r="L2114" i="14"/>
  <c r="Q1860" i="15" l="1"/>
  <c r="F1859" i="15"/>
  <c r="E1859" i="15"/>
  <c r="H1859" i="15"/>
  <c r="G1859" i="15"/>
  <c r="D1859" i="15"/>
  <c r="Q1860" i="16"/>
  <c r="D1859" i="16"/>
  <c r="E1859" i="16"/>
  <c r="G1859" i="16"/>
  <c r="F1859" i="16"/>
  <c r="H1859" i="16"/>
  <c r="H1859" i="11"/>
  <c r="D1859" i="11"/>
  <c r="K1860" i="11"/>
  <c r="E1859" i="11"/>
  <c r="G1859" i="11"/>
  <c r="F1859" i="11"/>
  <c r="D1930" i="14"/>
  <c r="G1930" i="14"/>
  <c r="F1930" i="14"/>
  <c r="E1930" i="14"/>
  <c r="H1930" i="14"/>
  <c r="K1931" i="14"/>
  <c r="L2601" i="11"/>
  <c r="L2115" i="14"/>
  <c r="E1860" i="16" l="1"/>
  <c r="H1860" i="16"/>
  <c r="Q1861" i="16"/>
  <c r="D1860" i="16"/>
  <c r="G1860" i="16"/>
  <c r="F1860" i="16"/>
  <c r="G1860" i="15"/>
  <c r="F1860" i="15"/>
  <c r="D1860" i="15"/>
  <c r="H1860" i="15"/>
  <c r="E1860" i="15"/>
  <c r="Q1861" i="15"/>
  <c r="H1860" i="11"/>
  <c r="K1861" i="11"/>
  <c r="D1860" i="11"/>
  <c r="E1860" i="11"/>
  <c r="G1860" i="11"/>
  <c r="F1860" i="11"/>
  <c r="E1931" i="14"/>
  <c r="H1931" i="14"/>
  <c r="F1931" i="14"/>
  <c r="G1931" i="14"/>
  <c r="K1932" i="14"/>
  <c r="D1931" i="14"/>
  <c r="L2602" i="11"/>
  <c r="L2116" i="14"/>
  <c r="Q1862" i="15" l="1"/>
  <c r="D1861" i="15"/>
  <c r="H1861" i="15"/>
  <c r="G1861" i="15"/>
  <c r="E1861" i="15"/>
  <c r="F1861" i="15"/>
  <c r="E1861" i="16"/>
  <c r="H1861" i="16"/>
  <c r="Q1862" i="16"/>
  <c r="D1861" i="16"/>
  <c r="G1861" i="16"/>
  <c r="F1861" i="16"/>
  <c r="H1861" i="11"/>
  <c r="G1861" i="11"/>
  <c r="K1862" i="11"/>
  <c r="F1861" i="11"/>
  <c r="E1861" i="11"/>
  <c r="D1861" i="11"/>
  <c r="E1932" i="14"/>
  <c r="H1932" i="14"/>
  <c r="K1933" i="14"/>
  <c r="F1932" i="14"/>
  <c r="G1932" i="14"/>
  <c r="D1932" i="14"/>
  <c r="L2603" i="11"/>
  <c r="L2117" i="14"/>
  <c r="G1862" i="15" l="1"/>
  <c r="Q1863" i="15"/>
  <c r="E1862" i="15"/>
  <c r="D1862" i="15"/>
  <c r="F1862" i="15"/>
  <c r="H1862" i="15"/>
  <c r="G1862" i="16"/>
  <c r="Q1863" i="16"/>
  <c r="D1862" i="16"/>
  <c r="E1862" i="16"/>
  <c r="F1862" i="16"/>
  <c r="H1862" i="16"/>
  <c r="H1862" i="11"/>
  <c r="K1863" i="11"/>
  <c r="F1862" i="11"/>
  <c r="D1862" i="11"/>
  <c r="E1862" i="11"/>
  <c r="G1862" i="11"/>
  <c r="H1933" i="14"/>
  <c r="E1933" i="14"/>
  <c r="D1933" i="14"/>
  <c r="G1933" i="14"/>
  <c r="F1933" i="14"/>
  <c r="K1934" i="14"/>
  <c r="L2604" i="11"/>
  <c r="L2118" i="14"/>
  <c r="F1863" i="15" l="1"/>
  <c r="E1863" i="15"/>
  <c r="Q1864" i="15"/>
  <c r="H1863" i="15"/>
  <c r="D1863" i="15"/>
  <c r="G1863" i="15"/>
  <c r="Q1864" i="16"/>
  <c r="D1863" i="16"/>
  <c r="E1863" i="16"/>
  <c r="G1863" i="16"/>
  <c r="F1863" i="16"/>
  <c r="H1863" i="16"/>
  <c r="H1863" i="11"/>
  <c r="D1863" i="11"/>
  <c r="E1863" i="11"/>
  <c r="F1863" i="11"/>
  <c r="K1864" i="11"/>
  <c r="G1863" i="11"/>
  <c r="F1934" i="14"/>
  <c r="D1934" i="14"/>
  <c r="G1934" i="14"/>
  <c r="E1934" i="14"/>
  <c r="H1934" i="14"/>
  <c r="K1935" i="14"/>
  <c r="L2605" i="11"/>
  <c r="L2119" i="14"/>
  <c r="D1864" i="15" l="1"/>
  <c r="Q1865" i="15"/>
  <c r="E1864" i="15"/>
  <c r="H1864" i="15"/>
  <c r="F1864" i="15"/>
  <c r="G1864" i="15"/>
  <c r="Q1865" i="16"/>
  <c r="D1864" i="16"/>
  <c r="E1864" i="16"/>
  <c r="G1864" i="16"/>
  <c r="F1864" i="16"/>
  <c r="H1864" i="16"/>
  <c r="H1864" i="11"/>
  <c r="G1864" i="11"/>
  <c r="D1864" i="11"/>
  <c r="F1864" i="11"/>
  <c r="K1865" i="11"/>
  <c r="E1864" i="11"/>
  <c r="F1935" i="14"/>
  <c r="E1935" i="14"/>
  <c r="H1935" i="14"/>
  <c r="G1935" i="14"/>
  <c r="K1936" i="14"/>
  <c r="D1935" i="14"/>
  <c r="L2606" i="11"/>
  <c r="L2120" i="14"/>
  <c r="D1865" i="15" l="1"/>
  <c r="G1865" i="15"/>
  <c r="Q1866" i="15"/>
  <c r="H1865" i="15"/>
  <c r="F1865" i="15"/>
  <c r="E1865" i="15"/>
  <c r="E1865" i="16"/>
  <c r="Q1866" i="16"/>
  <c r="D1865" i="16"/>
  <c r="G1865" i="16"/>
  <c r="F1865" i="16"/>
  <c r="H1865" i="16"/>
  <c r="H1865" i="11"/>
  <c r="D1865" i="11"/>
  <c r="K1866" i="11"/>
  <c r="E1865" i="11"/>
  <c r="F1865" i="11"/>
  <c r="G1865" i="11"/>
  <c r="D1936" i="14"/>
  <c r="K1937" i="14"/>
  <c r="H1936" i="14"/>
  <c r="E1936" i="14"/>
  <c r="F1936" i="14"/>
  <c r="G1936" i="14"/>
  <c r="L2607" i="11"/>
  <c r="L2121" i="14"/>
  <c r="G1866" i="16" l="1"/>
  <c r="H1866" i="16"/>
  <c r="Q1867" i="16"/>
  <c r="D1866" i="16"/>
  <c r="E1866" i="16"/>
  <c r="F1866" i="16"/>
  <c r="E1866" i="15"/>
  <c r="Q1867" i="15"/>
  <c r="D1866" i="15"/>
  <c r="F1866" i="15"/>
  <c r="H1866" i="15"/>
  <c r="G1866" i="15"/>
  <c r="H1866" i="11"/>
  <c r="D1866" i="11"/>
  <c r="G1866" i="11"/>
  <c r="F1866" i="11"/>
  <c r="K1867" i="11"/>
  <c r="E1866" i="11"/>
  <c r="K1938" i="14"/>
  <c r="E1937" i="14"/>
  <c r="F1937" i="14"/>
  <c r="G1937" i="14"/>
  <c r="D1937" i="14"/>
  <c r="H1937" i="14"/>
  <c r="L2608" i="11"/>
  <c r="L2122" i="14"/>
  <c r="E1867" i="16" l="1"/>
  <c r="G1867" i="16"/>
  <c r="F1867" i="16"/>
  <c r="H1867" i="16"/>
  <c r="D1867" i="16"/>
  <c r="Q1868" i="16"/>
  <c r="E1867" i="15"/>
  <c r="F1867" i="15"/>
  <c r="G1867" i="15"/>
  <c r="Q1868" i="15"/>
  <c r="H1867" i="15"/>
  <c r="D1867" i="15"/>
  <c r="H1867" i="11"/>
  <c r="G1867" i="11"/>
  <c r="D1867" i="11"/>
  <c r="F1867" i="11"/>
  <c r="K1868" i="11"/>
  <c r="E1867" i="11"/>
  <c r="D1938" i="14"/>
  <c r="E1938" i="14"/>
  <c r="H1938" i="14"/>
  <c r="G1938" i="14"/>
  <c r="K1939" i="14"/>
  <c r="F1938" i="14"/>
  <c r="L2609" i="11"/>
  <c r="L2123" i="14"/>
  <c r="Q1869" i="15" l="1"/>
  <c r="F1868" i="15"/>
  <c r="E1868" i="15"/>
  <c r="H1868" i="15"/>
  <c r="G1868" i="15"/>
  <c r="D1868" i="15"/>
  <c r="Q1869" i="16"/>
  <c r="D1868" i="16"/>
  <c r="E1868" i="16"/>
  <c r="G1868" i="16"/>
  <c r="F1868" i="16"/>
  <c r="H1868" i="16"/>
  <c r="H1868" i="11"/>
  <c r="G1868" i="11"/>
  <c r="D1868" i="11"/>
  <c r="F1868" i="11"/>
  <c r="K1869" i="11"/>
  <c r="E1868" i="11"/>
  <c r="F1939" i="14"/>
  <c r="D1939" i="14"/>
  <c r="E1939" i="14"/>
  <c r="G1939" i="14"/>
  <c r="K1940" i="14"/>
  <c r="H1939" i="14"/>
  <c r="L2610" i="11"/>
  <c r="L2124" i="14"/>
  <c r="E1869" i="16" l="1"/>
  <c r="H1869" i="16"/>
  <c r="Q1870" i="16"/>
  <c r="D1869" i="16"/>
  <c r="G1869" i="16"/>
  <c r="F1869" i="16"/>
  <c r="G1869" i="15"/>
  <c r="Q1870" i="15"/>
  <c r="D1869" i="15"/>
  <c r="H1869" i="15"/>
  <c r="E1869" i="15"/>
  <c r="F1869" i="15"/>
  <c r="H1869" i="11"/>
  <c r="G1869" i="11"/>
  <c r="D1869" i="11"/>
  <c r="K1870" i="11"/>
  <c r="E1869" i="11"/>
  <c r="F1869" i="11"/>
  <c r="G1940" i="14"/>
  <c r="K1941" i="14"/>
  <c r="D1940" i="14"/>
  <c r="F1940" i="14"/>
  <c r="E1940" i="14"/>
  <c r="H1940" i="14"/>
  <c r="L2611" i="11"/>
  <c r="L2125" i="14"/>
  <c r="D1870" i="15" l="1"/>
  <c r="Q1871" i="15"/>
  <c r="E1870" i="15"/>
  <c r="H1870" i="15"/>
  <c r="G1870" i="15"/>
  <c r="F1870" i="15"/>
  <c r="E1870" i="16"/>
  <c r="G1870" i="16"/>
  <c r="Q1871" i="16"/>
  <c r="D1870" i="16"/>
  <c r="F1870" i="16"/>
  <c r="H1870" i="16"/>
  <c r="H1870" i="11"/>
  <c r="K1871" i="11"/>
  <c r="F1870" i="11"/>
  <c r="E1870" i="11"/>
  <c r="G1870" i="11"/>
  <c r="D1870" i="11"/>
  <c r="H1941" i="14"/>
  <c r="E1941" i="14"/>
  <c r="K1942" i="14"/>
  <c r="F1941" i="14"/>
  <c r="G1941" i="14"/>
  <c r="D1941" i="14"/>
  <c r="L2612" i="11"/>
  <c r="L2126" i="14"/>
  <c r="G1871" i="15" l="1"/>
  <c r="Q1872" i="15"/>
  <c r="D1871" i="15"/>
  <c r="H1871" i="15"/>
  <c r="E1871" i="15"/>
  <c r="F1871" i="15"/>
  <c r="E1871" i="16"/>
  <c r="H1871" i="16"/>
  <c r="F1871" i="16"/>
  <c r="Q1872" i="16"/>
  <c r="D1871" i="16"/>
  <c r="G1871" i="16"/>
  <c r="H1871" i="11"/>
  <c r="E1871" i="11"/>
  <c r="D1871" i="11"/>
  <c r="F1871" i="11"/>
  <c r="G1871" i="11"/>
  <c r="K1872" i="11"/>
  <c r="D1942" i="14"/>
  <c r="E1942" i="14"/>
  <c r="G1942" i="14"/>
  <c r="H1942" i="14"/>
  <c r="K1943" i="14"/>
  <c r="F1942" i="14"/>
  <c r="L2613" i="11"/>
  <c r="L2127" i="14"/>
  <c r="G1872" i="16" l="1"/>
  <c r="H1872" i="16"/>
  <c r="Q1873" i="16"/>
  <c r="E1872" i="16"/>
  <c r="F1872" i="16"/>
  <c r="D1872" i="16"/>
  <c r="F1872" i="15"/>
  <c r="Q1873" i="15"/>
  <c r="E1872" i="15"/>
  <c r="G1872" i="15"/>
  <c r="H1872" i="15"/>
  <c r="D1872" i="15"/>
  <c r="H1872" i="11"/>
  <c r="G1872" i="11"/>
  <c r="F1872" i="11"/>
  <c r="K1873" i="11"/>
  <c r="E1872" i="11"/>
  <c r="D1872" i="11"/>
  <c r="H1943" i="14"/>
  <c r="E1943" i="14"/>
  <c r="D1943" i="14"/>
  <c r="K1944" i="14"/>
  <c r="G1943" i="14"/>
  <c r="F1943" i="14"/>
  <c r="L2614" i="11"/>
  <c r="L2128" i="14"/>
  <c r="Q1874" i="16" l="1"/>
  <c r="D1873" i="16"/>
  <c r="E1873" i="16"/>
  <c r="G1873" i="16"/>
  <c r="F1873" i="16"/>
  <c r="H1873" i="16"/>
  <c r="Q1874" i="15"/>
  <c r="D1873" i="15"/>
  <c r="F1873" i="15"/>
  <c r="H1873" i="15"/>
  <c r="E1873" i="15"/>
  <c r="G1873" i="15"/>
  <c r="H1873" i="11"/>
  <c r="F1873" i="11"/>
  <c r="D1873" i="11"/>
  <c r="E1873" i="11"/>
  <c r="K1874" i="11"/>
  <c r="G1873" i="11"/>
  <c r="G1944" i="14"/>
  <c r="E1944" i="14"/>
  <c r="D1944" i="14"/>
  <c r="K1945" i="14"/>
  <c r="F1944" i="14"/>
  <c r="H1944" i="14"/>
  <c r="L2615" i="11"/>
  <c r="L2129" i="14"/>
  <c r="E1874" i="15" l="1"/>
  <c r="D1874" i="15"/>
  <c r="Q1875" i="15"/>
  <c r="H1874" i="15"/>
  <c r="G1874" i="15"/>
  <c r="F1874" i="15"/>
  <c r="E1874" i="16"/>
  <c r="G1874" i="16"/>
  <c r="Q1875" i="16"/>
  <c r="D1874" i="16"/>
  <c r="F1874" i="16"/>
  <c r="H1874" i="16"/>
  <c r="H1874" i="11"/>
  <c r="F1874" i="11"/>
  <c r="K1875" i="11"/>
  <c r="G1874" i="11"/>
  <c r="D1874" i="11"/>
  <c r="E1874" i="11"/>
  <c r="D1945" i="14"/>
  <c r="K1946" i="14"/>
  <c r="E1945" i="14"/>
  <c r="G1945" i="14"/>
  <c r="F1945" i="14"/>
  <c r="H1945" i="14"/>
  <c r="L2616" i="11"/>
  <c r="L2130" i="14"/>
  <c r="Q1876" i="16" l="1"/>
  <c r="G1875" i="16"/>
  <c r="D1875" i="16"/>
  <c r="E1875" i="16"/>
  <c r="F1875" i="16"/>
  <c r="H1875" i="16"/>
  <c r="E1875" i="15"/>
  <c r="D1875" i="15"/>
  <c r="F1875" i="15"/>
  <c r="H1875" i="15"/>
  <c r="G1875" i="15"/>
  <c r="Q1876" i="15"/>
  <c r="H1875" i="11"/>
  <c r="E1875" i="11"/>
  <c r="K1876" i="11"/>
  <c r="G1875" i="11"/>
  <c r="F1875" i="11"/>
  <c r="D1875" i="11"/>
  <c r="E1946" i="14"/>
  <c r="H1946" i="14"/>
  <c r="G1946" i="14"/>
  <c r="K1947" i="14"/>
  <c r="F1946" i="14"/>
  <c r="D1946" i="14"/>
  <c r="L2617" i="11"/>
  <c r="L2131" i="14"/>
  <c r="G1876" i="15" l="1"/>
  <c r="D1876" i="15"/>
  <c r="F1876" i="15"/>
  <c r="H1876" i="15"/>
  <c r="E1876" i="15"/>
  <c r="Q1877" i="15"/>
  <c r="E1876" i="16"/>
  <c r="H1876" i="16"/>
  <c r="Q1877" i="16"/>
  <c r="G1876" i="16"/>
  <c r="D1876" i="16"/>
  <c r="F1876" i="16"/>
  <c r="H1876" i="11"/>
  <c r="K1877" i="11"/>
  <c r="F1876" i="11"/>
  <c r="G1876" i="11"/>
  <c r="E1876" i="11"/>
  <c r="D1876" i="11"/>
  <c r="H1947" i="14"/>
  <c r="D1947" i="14"/>
  <c r="K1948" i="14"/>
  <c r="G1947" i="14"/>
  <c r="F1947" i="14"/>
  <c r="E1947" i="14"/>
  <c r="L2618" i="11"/>
  <c r="L2132" i="14"/>
  <c r="E1877" i="16" l="1"/>
  <c r="Q1878" i="16"/>
  <c r="D1877" i="16"/>
  <c r="G1877" i="16"/>
  <c r="F1877" i="16"/>
  <c r="H1877" i="16"/>
  <c r="E1877" i="15"/>
  <c r="Q1878" i="15"/>
  <c r="F1877" i="15"/>
  <c r="H1877" i="15"/>
  <c r="G1877" i="15"/>
  <c r="D1877" i="15"/>
  <c r="H1877" i="11"/>
  <c r="E1877" i="11"/>
  <c r="D1877" i="11"/>
  <c r="F1877" i="11"/>
  <c r="G1877" i="11"/>
  <c r="K1878" i="11"/>
  <c r="F1948" i="14"/>
  <c r="E1948" i="14"/>
  <c r="H1948" i="14"/>
  <c r="G1948" i="14"/>
  <c r="K1949" i="14"/>
  <c r="D1948" i="14"/>
  <c r="L2619" i="11"/>
  <c r="L2133" i="14"/>
  <c r="Q1879" i="16" l="1"/>
  <c r="D1878" i="16"/>
  <c r="E1878" i="16"/>
  <c r="G1878" i="16"/>
  <c r="F1878" i="16"/>
  <c r="H1878" i="16"/>
  <c r="E1878" i="15"/>
  <c r="D1878" i="15"/>
  <c r="H1878" i="15"/>
  <c r="G1878" i="15"/>
  <c r="Q1879" i="15"/>
  <c r="F1878" i="15"/>
  <c r="H1878" i="11"/>
  <c r="F1878" i="11"/>
  <c r="G1878" i="11"/>
  <c r="D1878" i="11"/>
  <c r="K1879" i="11"/>
  <c r="E1878" i="11"/>
  <c r="F1949" i="14"/>
  <c r="E1949" i="14"/>
  <c r="H1949" i="14"/>
  <c r="G1949" i="14"/>
  <c r="K1950" i="14"/>
  <c r="D1949" i="14"/>
  <c r="L2620" i="11"/>
  <c r="L2134" i="14"/>
  <c r="G1879" i="15" l="1"/>
  <c r="F1879" i="15"/>
  <c r="Q1880" i="15"/>
  <c r="H1879" i="15"/>
  <c r="E1879" i="15"/>
  <c r="D1879" i="15"/>
  <c r="E1879" i="16"/>
  <c r="H1879" i="16"/>
  <c r="Q1880" i="16"/>
  <c r="G1879" i="16"/>
  <c r="F1879" i="16"/>
  <c r="D1879" i="16"/>
  <c r="H1879" i="11"/>
  <c r="D1879" i="11"/>
  <c r="G1879" i="11"/>
  <c r="K1880" i="11"/>
  <c r="E1879" i="11"/>
  <c r="F1879" i="11"/>
  <c r="E1950" i="14"/>
  <c r="H1950" i="14"/>
  <c r="F1950" i="14"/>
  <c r="D1950" i="14"/>
  <c r="K1951" i="14"/>
  <c r="G1950" i="14"/>
  <c r="L2621" i="11"/>
  <c r="L2135" i="14"/>
  <c r="E1880" i="15" l="1"/>
  <c r="Q1881" i="15"/>
  <c r="F1880" i="15"/>
  <c r="H1880" i="15"/>
  <c r="G1880" i="15"/>
  <c r="D1880" i="15"/>
  <c r="E1880" i="16"/>
  <c r="H1880" i="16"/>
  <c r="Q1881" i="16"/>
  <c r="D1880" i="16"/>
  <c r="F1880" i="16"/>
  <c r="G1880" i="16"/>
  <c r="H1880" i="11"/>
  <c r="K1881" i="11"/>
  <c r="G1880" i="11"/>
  <c r="E1880" i="11"/>
  <c r="D1880" i="11"/>
  <c r="F1880" i="11"/>
  <c r="F1951" i="14"/>
  <c r="E1951" i="14"/>
  <c r="G1951" i="14"/>
  <c r="K1952" i="14"/>
  <c r="D1951" i="14"/>
  <c r="H1951" i="14"/>
  <c r="L2622" i="11"/>
  <c r="L2136" i="14"/>
  <c r="E1881" i="16" l="1"/>
  <c r="H1881" i="16"/>
  <c r="Q1882" i="16"/>
  <c r="D1881" i="16"/>
  <c r="G1881" i="16"/>
  <c r="F1881" i="16"/>
  <c r="E1881" i="15"/>
  <c r="D1881" i="15"/>
  <c r="H1881" i="15"/>
  <c r="G1881" i="15"/>
  <c r="Q1882" i="15"/>
  <c r="F1881" i="15"/>
  <c r="H1881" i="11"/>
  <c r="E1881" i="11"/>
  <c r="F1881" i="11"/>
  <c r="D1881" i="11"/>
  <c r="G1881" i="11"/>
  <c r="K1882" i="11"/>
  <c r="E1952" i="14"/>
  <c r="G1952" i="14"/>
  <c r="K1953" i="14"/>
  <c r="D1952" i="14"/>
  <c r="H1952" i="14"/>
  <c r="F1952" i="14"/>
  <c r="L2623" i="11"/>
  <c r="L2137" i="14"/>
  <c r="Q1883" i="16" l="1"/>
  <c r="G1882" i="16"/>
  <c r="E1882" i="16"/>
  <c r="D1882" i="16"/>
  <c r="F1882" i="16"/>
  <c r="H1882" i="16"/>
  <c r="F1882" i="15"/>
  <c r="H1882" i="15"/>
  <c r="E1882" i="15"/>
  <c r="G1882" i="15"/>
  <c r="Q1883" i="15"/>
  <c r="D1882" i="15"/>
  <c r="H1882" i="11"/>
  <c r="G1882" i="11"/>
  <c r="D1882" i="11"/>
  <c r="K1883" i="11"/>
  <c r="F1882" i="11"/>
  <c r="E1882" i="11"/>
  <c r="H1953" i="14"/>
  <c r="F1953" i="14"/>
  <c r="D1953" i="14"/>
  <c r="K1954" i="14"/>
  <c r="G1953" i="14"/>
  <c r="E1953" i="14"/>
  <c r="L2624" i="11"/>
  <c r="L2138" i="14"/>
  <c r="G1883" i="15" l="1"/>
  <c r="F1883" i="15"/>
  <c r="D1883" i="15"/>
  <c r="H1883" i="15"/>
  <c r="E1883" i="15"/>
  <c r="Q1884" i="15"/>
  <c r="G1883" i="16"/>
  <c r="D1883" i="16"/>
  <c r="Q1884" i="16"/>
  <c r="E1883" i="16"/>
  <c r="F1883" i="16"/>
  <c r="H1883" i="16"/>
  <c r="H1883" i="11"/>
  <c r="F1883" i="11"/>
  <c r="D1883" i="11"/>
  <c r="K1884" i="11"/>
  <c r="E1883" i="11"/>
  <c r="G1883" i="11"/>
  <c r="H1954" i="14"/>
  <c r="G1954" i="14"/>
  <c r="D1954" i="14"/>
  <c r="K1955" i="14"/>
  <c r="E1954" i="14"/>
  <c r="F1954" i="14"/>
  <c r="L2625" i="11"/>
  <c r="L2139" i="14"/>
  <c r="Q1885" i="16" l="1"/>
  <c r="D1884" i="16"/>
  <c r="E1884" i="16"/>
  <c r="F1884" i="16"/>
  <c r="G1884" i="16"/>
  <c r="H1884" i="16"/>
  <c r="G1884" i="15"/>
  <c r="Q1885" i="15"/>
  <c r="F1884" i="15"/>
  <c r="H1884" i="15"/>
  <c r="E1884" i="15"/>
  <c r="D1884" i="15"/>
  <c r="H1884" i="11"/>
  <c r="E1884" i="11"/>
  <c r="D1884" i="11"/>
  <c r="K1885" i="11"/>
  <c r="G1884" i="11"/>
  <c r="F1884" i="11"/>
  <c r="F1955" i="14"/>
  <c r="K1956" i="14"/>
  <c r="G1955" i="14"/>
  <c r="H1955" i="14"/>
  <c r="D1955" i="14"/>
  <c r="E1955" i="14"/>
  <c r="L2626" i="11"/>
  <c r="L2140" i="14"/>
  <c r="E1885" i="16" l="1"/>
  <c r="G1885" i="16"/>
  <c r="F1885" i="16"/>
  <c r="H1885" i="16"/>
  <c r="D1885" i="16"/>
  <c r="Q1886" i="16"/>
  <c r="E1885" i="15"/>
  <c r="G1885" i="15"/>
  <c r="F1885" i="15"/>
  <c r="Q1886" i="15"/>
  <c r="D1885" i="15"/>
  <c r="H1885" i="15"/>
  <c r="H1885" i="11"/>
  <c r="E1885" i="11"/>
  <c r="F1885" i="11"/>
  <c r="D1885" i="11"/>
  <c r="G1885" i="11"/>
  <c r="K1886" i="11"/>
  <c r="D1956" i="14"/>
  <c r="F1956" i="14"/>
  <c r="H1956" i="14"/>
  <c r="K1957" i="14"/>
  <c r="E1956" i="14"/>
  <c r="G1956" i="14"/>
  <c r="L2627" i="11"/>
  <c r="L2141" i="14"/>
  <c r="G1886" i="15" l="1"/>
  <c r="F1886" i="15"/>
  <c r="Q1887" i="15"/>
  <c r="H1886" i="15"/>
  <c r="E1886" i="15"/>
  <c r="D1886" i="15"/>
  <c r="E1886" i="16"/>
  <c r="D1886" i="16"/>
  <c r="H1886" i="16"/>
  <c r="Q1887" i="16"/>
  <c r="G1886" i="16"/>
  <c r="F1886" i="16"/>
  <c r="H1886" i="11"/>
  <c r="F1886" i="11"/>
  <c r="G1886" i="11"/>
  <c r="D1886" i="11"/>
  <c r="E1886" i="11"/>
  <c r="K1887" i="11"/>
  <c r="K1958" i="14"/>
  <c r="E1957" i="14"/>
  <c r="D1957" i="14"/>
  <c r="G1957" i="14"/>
  <c r="F1957" i="14"/>
  <c r="H1957" i="14"/>
  <c r="L2628" i="11"/>
  <c r="L2142" i="14"/>
  <c r="D1887" i="15" l="1"/>
  <c r="H1887" i="15"/>
  <c r="E1887" i="15"/>
  <c r="G1887" i="15"/>
  <c r="Q1888" i="15"/>
  <c r="F1887" i="15"/>
  <c r="G1887" i="16"/>
  <c r="Q1888" i="16"/>
  <c r="D1887" i="16"/>
  <c r="E1887" i="16"/>
  <c r="F1887" i="16"/>
  <c r="H1887" i="16"/>
  <c r="H1887" i="11"/>
  <c r="F1887" i="11"/>
  <c r="D1887" i="11"/>
  <c r="G1887" i="11"/>
  <c r="K1888" i="11"/>
  <c r="E1887" i="11"/>
  <c r="H1958" i="14"/>
  <c r="F1958" i="14"/>
  <c r="G1958" i="14"/>
  <c r="K1959" i="14"/>
  <c r="E1958" i="14"/>
  <c r="D1958" i="14"/>
  <c r="L2629" i="11"/>
  <c r="L2143" i="14"/>
  <c r="F1888" i="15" l="1"/>
  <c r="G1888" i="15"/>
  <c r="Q1889" i="15"/>
  <c r="D1888" i="15"/>
  <c r="H1888" i="15"/>
  <c r="E1888" i="15"/>
  <c r="F1888" i="16"/>
  <c r="H1888" i="16"/>
  <c r="Q1889" i="16"/>
  <c r="G1888" i="16"/>
  <c r="E1888" i="16"/>
  <c r="D1888" i="16"/>
  <c r="H1888" i="11"/>
  <c r="E1888" i="11"/>
  <c r="F1888" i="11"/>
  <c r="D1888" i="11"/>
  <c r="K1889" i="11"/>
  <c r="G1888" i="11"/>
  <c r="D1959" i="14"/>
  <c r="H1959" i="14"/>
  <c r="G1959" i="14"/>
  <c r="F1959" i="14"/>
  <c r="K1960" i="14"/>
  <c r="E1959" i="14"/>
  <c r="L2630" i="11"/>
  <c r="L2144" i="14"/>
  <c r="E1889" i="16" l="1"/>
  <c r="G1889" i="16"/>
  <c r="Q1890" i="16"/>
  <c r="D1889" i="16"/>
  <c r="F1889" i="16"/>
  <c r="H1889" i="16"/>
  <c r="G1889" i="15"/>
  <c r="D1889" i="15"/>
  <c r="H1889" i="15"/>
  <c r="E1889" i="15"/>
  <c r="Q1890" i="15"/>
  <c r="F1889" i="15"/>
  <c r="H1889" i="11"/>
  <c r="F1889" i="11"/>
  <c r="D1889" i="11"/>
  <c r="E1889" i="11"/>
  <c r="G1889" i="11"/>
  <c r="K1890" i="11"/>
  <c r="K1961" i="14"/>
  <c r="F1960" i="14"/>
  <c r="E1960" i="14"/>
  <c r="H1960" i="14"/>
  <c r="G1960" i="14"/>
  <c r="D1960" i="14"/>
  <c r="L2631" i="11"/>
  <c r="L2145" i="14"/>
  <c r="D1890" i="15" l="1"/>
  <c r="H1890" i="15"/>
  <c r="E1890" i="15"/>
  <c r="G1890" i="15"/>
  <c r="Q1891" i="15"/>
  <c r="F1890" i="15"/>
  <c r="E1890" i="16"/>
  <c r="D1890" i="16"/>
  <c r="F1890" i="16"/>
  <c r="G1890" i="16"/>
  <c r="H1890" i="16"/>
  <c r="Q1891" i="16"/>
  <c r="H1890" i="11"/>
  <c r="D1890" i="11"/>
  <c r="G1890" i="11"/>
  <c r="K1891" i="11"/>
  <c r="E1890" i="11"/>
  <c r="F1890" i="11"/>
  <c r="H1961" i="14"/>
  <c r="K1962" i="14"/>
  <c r="G1961" i="14"/>
  <c r="F1961" i="14"/>
  <c r="E1961" i="14"/>
  <c r="D1961" i="14"/>
  <c r="L2632" i="11"/>
  <c r="L2146" i="14"/>
  <c r="E1891" i="16" l="1"/>
  <c r="Q1892" i="16"/>
  <c r="D1891" i="16"/>
  <c r="G1891" i="16"/>
  <c r="F1891" i="16"/>
  <c r="H1891" i="16"/>
  <c r="E1891" i="15"/>
  <c r="D1891" i="15"/>
  <c r="Q1892" i="15"/>
  <c r="H1891" i="15"/>
  <c r="G1891" i="15"/>
  <c r="F1891" i="15"/>
  <c r="H1891" i="11"/>
  <c r="G1891" i="11"/>
  <c r="D1891" i="11"/>
  <c r="F1891" i="11"/>
  <c r="E1891" i="11"/>
  <c r="K1892" i="11"/>
  <c r="D1962" i="14"/>
  <c r="G1962" i="14"/>
  <c r="K1963" i="14"/>
  <c r="H1962" i="14"/>
  <c r="F1962" i="14"/>
  <c r="E1962" i="14"/>
  <c r="L2633" i="11"/>
  <c r="L2147" i="14"/>
  <c r="H1892" i="16" l="1"/>
  <c r="Q1893" i="16"/>
  <c r="D1892" i="16"/>
  <c r="E1892" i="16"/>
  <c r="F1892" i="16"/>
  <c r="G1892" i="16"/>
  <c r="G1892" i="15"/>
  <c r="Q1893" i="15"/>
  <c r="D1892" i="15"/>
  <c r="H1892" i="15"/>
  <c r="E1892" i="15"/>
  <c r="F1892" i="15"/>
  <c r="H1892" i="11"/>
  <c r="E1892" i="11"/>
  <c r="G1892" i="11"/>
  <c r="K1893" i="11"/>
  <c r="F1892" i="11"/>
  <c r="D1892" i="11"/>
  <c r="E1963" i="14"/>
  <c r="H1963" i="14"/>
  <c r="G1963" i="14"/>
  <c r="F1963" i="14"/>
  <c r="D1963" i="14"/>
  <c r="K1964" i="14"/>
  <c r="L2634" i="11"/>
  <c r="L2148" i="14"/>
  <c r="G1893" i="15" l="1"/>
  <c r="D1893" i="15"/>
  <c r="F1893" i="15"/>
  <c r="H1893" i="15"/>
  <c r="E1893" i="15"/>
  <c r="Q1894" i="15"/>
  <c r="G1893" i="16"/>
  <c r="H1893" i="16"/>
  <c r="Q1894" i="16"/>
  <c r="D1893" i="16"/>
  <c r="E1893" i="16"/>
  <c r="F1893" i="16"/>
  <c r="H1893" i="11"/>
  <c r="F1893" i="11"/>
  <c r="G1893" i="11"/>
  <c r="D1893" i="11"/>
  <c r="K1894" i="11"/>
  <c r="E1893" i="11"/>
  <c r="F1964" i="14"/>
  <c r="D1964" i="14"/>
  <c r="E1964" i="14"/>
  <c r="K1965" i="14"/>
  <c r="G1964" i="14"/>
  <c r="H1964" i="14"/>
  <c r="L2635" i="11"/>
  <c r="L2149" i="14"/>
  <c r="D1894" i="16" l="1"/>
  <c r="H1894" i="16"/>
  <c r="Q1895" i="16"/>
  <c r="E1894" i="16"/>
  <c r="F1894" i="16"/>
  <c r="G1894" i="16"/>
  <c r="F1894" i="15"/>
  <c r="G1894" i="15"/>
  <c r="H1894" i="15"/>
  <c r="E1894" i="15"/>
  <c r="D1894" i="15"/>
  <c r="Q1895" i="15"/>
  <c r="H1894" i="11"/>
  <c r="K1895" i="11"/>
  <c r="D1894" i="11"/>
  <c r="F1894" i="11"/>
  <c r="G1894" i="11"/>
  <c r="E1894" i="11"/>
  <c r="E1965" i="14"/>
  <c r="H1965" i="14"/>
  <c r="F1965" i="14"/>
  <c r="G1965" i="14"/>
  <c r="D1965" i="14"/>
  <c r="K1966" i="14"/>
  <c r="L2636" i="11"/>
  <c r="L2150" i="14"/>
  <c r="F1895" i="15" l="1"/>
  <c r="G1895" i="15"/>
  <c r="H1895" i="15"/>
  <c r="E1895" i="15"/>
  <c r="D1895" i="15"/>
  <c r="Q1896" i="15"/>
  <c r="G1895" i="16"/>
  <c r="H1895" i="16"/>
  <c r="Q1896" i="16"/>
  <c r="D1895" i="16"/>
  <c r="E1895" i="16"/>
  <c r="F1895" i="16"/>
  <c r="H1895" i="11"/>
  <c r="D1895" i="11"/>
  <c r="F1895" i="11"/>
  <c r="K1896" i="11"/>
  <c r="E1895" i="11"/>
  <c r="G1895" i="11"/>
  <c r="G1966" i="14"/>
  <c r="F1966" i="14"/>
  <c r="K1967" i="14"/>
  <c r="D1966" i="14"/>
  <c r="E1966" i="14"/>
  <c r="H1966" i="14"/>
  <c r="L2637" i="11"/>
  <c r="L2151" i="14"/>
  <c r="H1896" i="16" l="1"/>
  <c r="Q1897" i="16"/>
  <c r="D1896" i="16"/>
  <c r="E1896" i="16"/>
  <c r="F1896" i="16"/>
  <c r="G1896" i="16"/>
  <c r="Q1897" i="15"/>
  <c r="F1896" i="15"/>
  <c r="G1896" i="15"/>
  <c r="H1896" i="15"/>
  <c r="E1896" i="15"/>
  <c r="D1896" i="15"/>
  <c r="H1896" i="11"/>
  <c r="D1896" i="11"/>
  <c r="K1897" i="11"/>
  <c r="E1896" i="11"/>
  <c r="G1896" i="11"/>
  <c r="F1896" i="11"/>
  <c r="E1967" i="14"/>
  <c r="F1967" i="14"/>
  <c r="K1968" i="14"/>
  <c r="G1967" i="14"/>
  <c r="D1967" i="14"/>
  <c r="H1967" i="14"/>
  <c r="L2638" i="11"/>
  <c r="L2152" i="14"/>
  <c r="Q1898" i="15" l="1"/>
  <c r="F1897" i="15"/>
  <c r="H1897" i="15"/>
  <c r="E1897" i="15"/>
  <c r="G1897" i="15"/>
  <c r="D1897" i="15"/>
  <c r="Q1898" i="16"/>
  <c r="D1897" i="16"/>
  <c r="E1897" i="16"/>
  <c r="G1897" i="16"/>
  <c r="F1897" i="16"/>
  <c r="H1897" i="16"/>
  <c r="H1897" i="11"/>
  <c r="D1897" i="11"/>
  <c r="F1897" i="11"/>
  <c r="G1897" i="11"/>
  <c r="E1897" i="11"/>
  <c r="K1898" i="11"/>
  <c r="G1968" i="14"/>
  <c r="H1968" i="14"/>
  <c r="F1968" i="14"/>
  <c r="D1968" i="14"/>
  <c r="E1968" i="14"/>
  <c r="K1969" i="14"/>
  <c r="L2639" i="11"/>
  <c r="L2153" i="14"/>
  <c r="E1898" i="15" l="1"/>
  <c r="Q1899" i="15"/>
  <c r="D1898" i="15"/>
  <c r="H1898" i="15"/>
  <c r="G1898" i="15"/>
  <c r="F1898" i="15"/>
  <c r="E1898" i="16"/>
  <c r="Q1899" i="16"/>
  <c r="G1898" i="16"/>
  <c r="D1898" i="16"/>
  <c r="F1898" i="16"/>
  <c r="H1898" i="16"/>
  <c r="H1898" i="11"/>
  <c r="E1898" i="11"/>
  <c r="D1898" i="11"/>
  <c r="G1898" i="11"/>
  <c r="K1899" i="11"/>
  <c r="F1898" i="11"/>
  <c r="K1970" i="14"/>
  <c r="E1969" i="14"/>
  <c r="F1969" i="14"/>
  <c r="G1969" i="14"/>
  <c r="H1969" i="14"/>
  <c r="D1969" i="14"/>
  <c r="L2640" i="11"/>
  <c r="L2154" i="14"/>
  <c r="E1899" i="15" l="1"/>
  <c r="F1899" i="15"/>
  <c r="Q1900" i="15"/>
  <c r="H1899" i="15"/>
  <c r="G1899" i="15"/>
  <c r="D1899" i="15"/>
  <c r="E1899" i="16"/>
  <c r="H1899" i="16"/>
  <c r="Q1900" i="16"/>
  <c r="G1899" i="16"/>
  <c r="F1899" i="16"/>
  <c r="D1899" i="16"/>
  <c r="H1899" i="11"/>
  <c r="D1899" i="11"/>
  <c r="E1899" i="11"/>
  <c r="F1899" i="11"/>
  <c r="G1899" i="11"/>
  <c r="K1900" i="11"/>
  <c r="K1971" i="14"/>
  <c r="H1970" i="14"/>
  <c r="F1970" i="14"/>
  <c r="G1970" i="14"/>
  <c r="D1970" i="14"/>
  <c r="E1970" i="14"/>
  <c r="L2641" i="11"/>
  <c r="L2155" i="14"/>
  <c r="E1900" i="15" l="1"/>
  <c r="D1900" i="15"/>
  <c r="Q1901" i="15"/>
  <c r="H1900" i="15"/>
  <c r="G1900" i="15"/>
  <c r="F1900" i="15"/>
  <c r="G1900" i="16"/>
  <c r="Q1901" i="16"/>
  <c r="E1900" i="16"/>
  <c r="F1900" i="16"/>
  <c r="H1900" i="16"/>
  <c r="D1900" i="16"/>
  <c r="H1900" i="11"/>
  <c r="G1900" i="11"/>
  <c r="K1901" i="11"/>
  <c r="F1900" i="11"/>
  <c r="E1900" i="11"/>
  <c r="D1900" i="11"/>
  <c r="H1971" i="14"/>
  <c r="F1971" i="14"/>
  <c r="E1971" i="14"/>
  <c r="G1971" i="14"/>
  <c r="K1972" i="14"/>
  <c r="D1971" i="14"/>
  <c r="L2642" i="11"/>
  <c r="L2156" i="14"/>
  <c r="D1901" i="16" l="1"/>
  <c r="E1901" i="16"/>
  <c r="G1901" i="16"/>
  <c r="F1901" i="16"/>
  <c r="H1901" i="16"/>
  <c r="Q1902" i="16"/>
  <c r="Q1902" i="15"/>
  <c r="H1901" i="15"/>
  <c r="E1901" i="15"/>
  <c r="G1901" i="15"/>
  <c r="D1901" i="15"/>
  <c r="F1901" i="15"/>
  <c r="H1901" i="11"/>
  <c r="D1901" i="11"/>
  <c r="F1901" i="11"/>
  <c r="E1901" i="11"/>
  <c r="G1901" i="11"/>
  <c r="K1902" i="11"/>
  <c r="K1973" i="14"/>
  <c r="E1972" i="14"/>
  <c r="G1972" i="14"/>
  <c r="F1972" i="14"/>
  <c r="D1972" i="14"/>
  <c r="H1972" i="14"/>
  <c r="L2643" i="11"/>
  <c r="L2157" i="14"/>
  <c r="G1902" i="15" l="1"/>
  <c r="F1902" i="15"/>
  <c r="Q1903" i="15"/>
  <c r="H1902" i="15"/>
  <c r="E1902" i="15"/>
  <c r="D1902" i="15"/>
  <c r="D1902" i="16"/>
  <c r="H1902" i="16"/>
  <c r="Q1903" i="16"/>
  <c r="G1902" i="16"/>
  <c r="E1902" i="16"/>
  <c r="F1902" i="16"/>
  <c r="H1902" i="11"/>
  <c r="F1902" i="11"/>
  <c r="D1902" i="11"/>
  <c r="K1903" i="11"/>
  <c r="G1902" i="11"/>
  <c r="E1902" i="11"/>
  <c r="G1973" i="14"/>
  <c r="H1973" i="14"/>
  <c r="E1973" i="14"/>
  <c r="K1974" i="14"/>
  <c r="F1973" i="14"/>
  <c r="D1973" i="14"/>
  <c r="L2644" i="11"/>
  <c r="L2158" i="14"/>
  <c r="E1903" i="15" l="1"/>
  <c r="Q1904" i="15"/>
  <c r="F1903" i="15"/>
  <c r="H1903" i="15"/>
  <c r="G1903" i="15"/>
  <c r="D1903" i="15"/>
  <c r="G1903" i="16"/>
  <c r="H1903" i="16"/>
  <c r="Q1904" i="16"/>
  <c r="D1903" i="16"/>
  <c r="E1903" i="16"/>
  <c r="F1903" i="16"/>
  <c r="H1903" i="11"/>
  <c r="D1903" i="11"/>
  <c r="G1903" i="11"/>
  <c r="E1903" i="11"/>
  <c r="K1904" i="11"/>
  <c r="F1903" i="11"/>
  <c r="G1974" i="14"/>
  <c r="K1975" i="14"/>
  <c r="F1974" i="14"/>
  <c r="E1974" i="14"/>
  <c r="H1974" i="14"/>
  <c r="D1974" i="14"/>
  <c r="L2645" i="11"/>
  <c r="L2159" i="14"/>
  <c r="E1904" i="16" l="1"/>
  <c r="Q1905" i="16"/>
  <c r="G1904" i="16"/>
  <c r="D1904" i="16"/>
  <c r="F1904" i="16"/>
  <c r="H1904" i="16"/>
  <c r="E1904" i="15"/>
  <c r="D1904" i="15"/>
  <c r="Q1905" i="15"/>
  <c r="H1904" i="15"/>
  <c r="G1904" i="15"/>
  <c r="F1904" i="15"/>
  <c r="H1904" i="11"/>
  <c r="D1904" i="11"/>
  <c r="F1904" i="11"/>
  <c r="K1905" i="11"/>
  <c r="E1904" i="11"/>
  <c r="G1904" i="11"/>
  <c r="G1975" i="14"/>
  <c r="K1976" i="14"/>
  <c r="F1975" i="14"/>
  <c r="E1975" i="14"/>
  <c r="H1975" i="14"/>
  <c r="D1975" i="14"/>
  <c r="L2646" i="11"/>
  <c r="L2160" i="14"/>
  <c r="E1905" i="16" l="1"/>
  <c r="G1905" i="16"/>
  <c r="F1905" i="16"/>
  <c r="H1905" i="16"/>
  <c r="Q1906" i="16"/>
  <c r="D1905" i="16"/>
  <c r="E1905" i="15"/>
  <c r="G1905" i="15"/>
  <c r="D1905" i="15"/>
  <c r="Q1906" i="15"/>
  <c r="F1905" i="15"/>
  <c r="H1905" i="15"/>
  <c r="H1905" i="11"/>
  <c r="E1905" i="11"/>
  <c r="G1905" i="11"/>
  <c r="K1906" i="11"/>
  <c r="F1905" i="11"/>
  <c r="D1905" i="11"/>
  <c r="F1976" i="14"/>
  <c r="D1976" i="14"/>
  <c r="E1976" i="14"/>
  <c r="K1977" i="14"/>
  <c r="G1976" i="14"/>
  <c r="H1976" i="14"/>
  <c r="L2647" i="11"/>
  <c r="L2161" i="14"/>
  <c r="G1906" i="15" l="1"/>
  <c r="Q1907" i="15"/>
  <c r="F1906" i="15"/>
  <c r="H1906" i="15"/>
  <c r="E1906" i="15"/>
  <c r="D1906" i="15"/>
  <c r="D1906" i="16"/>
  <c r="G1906" i="16"/>
  <c r="Q1907" i="16"/>
  <c r="E1906" i="16"/>
  <c r="F1906" i="16"/>
  <c r="H1906" i="16"/>
  <c r="H1906" i="11"/>
  <c r="D1906" i="11"/>
  <c r="G1906" i="11"/>
  <c r="K1907" i="11"/>
  <c r="E1906" i="11"/>
  <c r="F1906" i="11"/>
  <c r="G1977" i="14"/>
  <c r="F1977" i="14"/>
  <c r="K1978" i="14"/>
  <c r="E1977" i="14"/>
  <c r="H1977" i="14"/>
  <c r="D1977" i="14"/>
  <c r="L2648" i="11"/>
  <c r="L2162" i="14"/>
  <c r="E1907" i="15" l="1"/>
  <c r="D1907" i="15"/>
  <c r="F1907" i="15"/>
  <c r="Q1908" i="15"/>
  <c r="G1907" i="15"/>
  <c r="H1907" i="15"/>
  <c r="E1907" i="16"/>
  <c r="Q1908" i="16"/>
  <c r="D1907" i="16"/>
  <c r="G1907" i="16"/>
  <c r="F1907" i="16"/>
  <c r="H1907" i="16"/>
  <c r="H1907" i="11"/>
  <c r="E1907" i="11"/>
  <c r="K1908" i="11"/>
  <c r="G1907" i="11"/>
  <c r="D1907" i="11"/>
  <c r="F1907" i="11"/>
  <c r="H1978" i="14"/>
  <c r="F1978" i="14"/>
  <c r="D1978" i="14"/>
  <c r="G1978" i="14"/>
  <c r="E1978" i="14"/>
  <c r="K1979" i="14"/>
  <c r="L2649" i="11"/>
  <c r="L2163" i="14"/>
  <c r="G1908" i="16" l="1"/>
  <c r="Q1909" i="16"/>
  <c r="D1908" i="16"/>
  <c r="E1908" i="16"/>
  <c r="F1908" i="16"/>
  <c r="H1908" i="16"/>
  <c r="E1908" i="15"/>
  <c r="D1908" i="15"/>
  <c r="F1908" i="15"/>
  <c r="G1908" i="15"/>
  <c r="H1908" i="15"/>
  <c r="Q1909" i="15"/>
  <c r="H1908" i="11"/>
  <c r="G1908" i="11"/>
  <c r="E1908" i="11"/>
  <c r="D1908" i="11"/>
  <c r="F1908" i="11"/>
  <c r="K1909" i="11"/>
  <c r="G1979" i="14"/>
  <c r="K1980" i="14"/>
  <c r="F1979" i="14"/>
  <c r="E1979" i="14"/>
  <c r="H1979" i="14"/>
  <c r="D1979" i="14"/>
  <c r="L2650" i="11"/>
  <c r="L2164" i="14"/>
  <c r="E1909" i="15" l="1"/>
  <c r="Q1910" i="15"/>
  <c r="F1909" i="15"/>
  <c r="D1909" i="15"/>
  <c r="H1909" i="15"/>
  <c r="G1909" i="15"/>
  <c r="E1909" i="16"/>
  <c r="Q1910" i="16"/>
  <c r="D1909" i="16"/>
  <c r="G1909" i="16"/>
  <c r="F1909" i="16"/>
  <c r="H1909" i="16"/>
  <c r="H1909" i="11"/>
  <c r="E1909" i="11"/>
  <c r="K1910" i="11"/>
  <c r="D1909" i="11"/>
  <c r="F1909" i="11"/>
  <c r="G1909" i="11"/>
  <c r="K1981" i="14"/>
  <c r="F1980" i="14"/>
  <c r="E1980" i="14"/>
  <c r="H1980" i="14"/>
  <c r="G1980" i="14"/>
  <c r="D1980" i="14"/>
  <c r="L2651" i="11"/>
  <c r="L2165" i="14"/>
  <c r="G1910" i="15" l="1"/>
  <c r="D1910" i="15"/>
  <c r="Q1911" i="15"/>
  <c r="H1910" i="15"/>
  <c r="E1910" i="15"/>
  <c r="F1910" i="15"/>
  <c r="D1910" i="16"/>
  <c r="H1910" i="16"/>
  <c r="Q1911" i="16"/>
  <c r="E1910" i="16"/>
  <c r="F1910" i="16"/>
  <c r="G1910" i="16"/>
  <c r="H1910" i="11"/>
  <c r="E1910" i="11"/>
  <c r="K1911" i="11"/>
  <c r="G1910" i="11"/>
  <c r="F1910" i="11"/>
  <c r="D1910" i="11"/>
  <c r="G1981" i="14"/>
  <c r="D1981" i="14"/>
  <c r="K1982" i="14"/>
  <c r="F1981" i="14"/>
  <c r="E1981" i="14"/>
  <c r="H1981" i="14"/>
  <c r="L2652" i="11"/>
  <c r="L2166" i="14"/>
  <c r="H1911" i="15" l="1"/>
  <c r="E1911" i="15"/>
  <c r="G1911" i="15"/>
  <c r="Q1912" i="15"/>
  <c r="D1911" i="15"/>
  <c r="F1911" i="15"/>
  <c r="Q1912" i="16"/>
  <c r="D1911" i="16"/>
  <c r="E1911" i="16"/>
  <c r="G1911" i="16"/>
  <c r="F1911" i="16"/>
  <c r="H1911" i="16"/>
  <c r="H1911" i="11"/>
  <c r="G1911" i="11"/>
  <c r="D1911" i="11"/>
  <c r="K1912" i="11"/>
  <c r="F1911" i="11"/>
  <c r="E1911" i="11"/>
  <c r="G1982" i="14"/>
  <c r="H1982" i="14"/>
  <c r="D1982" i="14"/>
  <c r="F1982" i="14"/>
  <c r="E1982" i="14"/>
  <c r="K1983" i="14"/>
  <c r="L2653" i="11"/>
  <c r="L2167" i="14"/>
  <c r="G1912" i="15" l="1"/>
  <c r="Q1913" i="15"/>
  <c r="F1912" i="15"/>
  <c r="H1912" i="15"/>
  <c r="E1912" i="15"/>
  <c r="D1912" i="15"/>
  <c r="E1912" i="16"/>
  <c r="Q1913" i="16"/>
  <c r="D1912" i="16"/>
  <c r="F1912" i="16"/>
  <c r="G1912" i="16"/>
  <c r="H1912" i="16"/>
  <c r="H1912" i="11"/>
  <c r="E1912" i="11"/>
  <c r="G1912" i="11"/>
  <c r="F1912" i="11"/>
  <c r="K1913" i="11"/>
  <c r="D1912" i="11"/>
  <c r="G1983" i="14"/>
  <c r="F1983" i="14"/>
  <c r="K1984" i="14"/>
  <c r="E1983" i="14"/>
  <c r="H1983" i="14"/>
  <c r="D1983" i="14"/>
  <c r="L2654" i="11"/>
  <c r="L2168" i="14"/>
  <c r="E1913" i="15" l="1"/>
  <c r="F1913" i="15"/>
  <c r="Q1914" i="15"/>
  <c r="H1913" i="15"/>
  <c r="G1913" i="15"/>
  <c r="D1913" i="15"/>
  <c r="E1913" i="16"/>
  <c r="Q1914" i="16"/>
  <c r="D1913" i="16"/>
  <c r="G1913" i="16"/>
  <c r="F1913" i="16"/>
  <c r="H1913" i="16"/>
  <c r="H1913" i="11"/>
  <c r="D1913" i="11"/>
  <c r="F1913" i="11"/>
  <c r="K1914" i="11"/>
  <c r="G1913" i="11"/>
  <c r="E1913" i="11"/>
  <c r="E1984" i="14"/>
  <c r="G1984" i="14"/>
  <c r="K1985" i="14"/>
  <c r="F1984" i="14"/>
  <c r="H1984" i="14"/>
  <c r="D1984" i="14"/>
  <c r="L2655" i="11"/>
  <c r="L2169" i="14"/>
  <c r="E1914" i="16" l="1"/>
  <c r="Q1915" i="16"/>
  <c r="G1914" i="16"/>
  <c r="D1914" i="16"/>
  <c r="F1914" i="16"/>
  <c r="H1914" i="16"/>
  <c r="E1914" i="15"/>
  <c r="Q1915" i="15"/>
  <c r="D1914" i="15"/>
  <c r="H1914" i="15"/>
  <c r="G1914" i="15"/>
  <c r="F1914" i="15"/>
  <c r="H1914" i="11"/>
  <c r="E1914" i="11"/>
  <c r="D1914" i="11"/>
  <c r="G1914" i="11"/>
  <c r="F1914" i="11"/>
  <c r="K1915" i="11"/>
  <c r="H1985" i="14"/>
  <c r="K1986" i="14"/>
  <c r="D1985" i="14"/>
  <c r="E1985" i="14"/>
  <c r="F1985" i="14"/>
  <c r="G1985" i="14"/>
  <c r="L2656" i="11"/>
  <c r="L2170" i="14"/>
  <c r="E1915" i="16" l="1"/>
  <c r="H1915" i="16"/>
  <c r="D1915" i="16"/>
  <c r="Q1916" i="16"/>
  <c r="G1915" i="16"/>
  <c r="F1915" i="16"/>
  <c r="E1915" i="15"/>
  <c r="F1915" i="15"/>
  <c r="D1915" i="15"/>
  <c r="H1915" i="15"/>
  <c r="G1915" i="15"/>
  <c r="Q1916" i="15"/>
  <c r="H1915" i="11"/>
  <c r="D1915" i="11"/>
  <c r="K1916" i="11"/>
  <c r="E1915" i="11"/>
  <c r="F1915" i="11"/>
  <c r="G1915" i="11"/>
  <c r="E1986" i="14"/>
  <c r="K1987" i="14"/>
  <c r="F1986" i="14"/>
  <c r="G1986" i="14"/>
  <c r="H1986" i="14"/>
  <c r="D1986" i="14"/>
  <c r="L2657" i="11"/>
  <c r="L2171" i="14"/>
  <c r="E1916" i="15" l="1"/>
  <c r="Q1917" i="15"/>
  <c r="F1916" i="15"/>
  <c r="H1916" i="15"/>
  <c r="G1916" i="15"/>
  <c r="D1916" i="15"/>
  <c r="E1916" i="16"/>
  <c r="G1916" i="16"/>
  <c r="Q1917" i="16"/>
  <c r="D1916" i="16"/>
  <c r="F1916" i="16"/>
  <c r="H1916" i="16"/>
  <c r="H1916" i="11"/>
  <c r="E1916" i="11"/>
  <c r="G1916" i="11"/>
  <c r="D1916" i="11"/>
  <c r="F1916" i="11"/>
  <c r="K1917" i="11"/>
  <c r="G1987" i="14"/>
  <c r="H1987" i="14"/>
  <c r="F1987" i="14"/>
  <c r="E1987" i="14"/>
  <c r="K1988" i="14"/>
  <c r="D1987" i="14"/>
  <c r="L2658" i="11"/>
  <c r="L2172" i="14"/>
  <c r="E1917" i="15" l="1"/>
  <c r="D1917" i="15"/>
  <c r="F1917" i="15"/>
  <c r="H1917" i="15"/>
  <c r="G1917" i="15"/>
  <c r="Q1918" i="15"/>
  <c r="Q1918" i="16"/>
  <c r="D1917" i="16"/>
  <c r="E1917" i="16"/>
  <c r="G1917" i="16"/>
  <c r="F1917" i="16"/>
  <c r="H1917" i="16"/>
  <c r="H1917" i="11"/>
  <c r="E1917" i="11"/>
  <c r="G1917" i="11"/>
  <c r="F1917" i="11"/>
  <c r="D1917" i="11"/>
  <c r="K1918" i="11"/>
  <c r="K1989" i="14"/>
  <c r="H1988" i="14"/>
  <c r="F1988" i="14"/>
  <c r="G1988" i="14"/>
  <c r="D1988" i="14"/>
  <c r="E1988" i="14"/>
  <c r="L2659" i="11"/>
  <c r="L2173" i="14"/>
  <c r="G1918" i="15" l="1"/>
  <c r="Q1919" i="15"/>
  <c r="D1918" i="15"/>
  <c r="H1918" i="15"/>
  <c r="E1918" i="15"/>
  <c r="F1918" i="15"/>
  <c r="D1918" i="16"/>
  <c r="Q1919" i="16"/>
  <c r="G1918" i="16"/>
  <c r="E1918" i="16"/>
  <c r="F1918" i="16"/>
  <c r="H1918" i="16"/>
  <c r="H1918" i="11"/>
  <c r="F1918" i="11"/>
  <c r="D1918" i="11"/>
  <c r="K1919" i="11"/>
  <c r="G1918" i="11"/>
  <c r="E1918" i="11"/>
  <c r="D1989" i="14"/>
  <c r="K1990" i="14"/>
  <c r="H1989" i="14"/>
  <c r="E1989" i="14"/>
  <c r="F1989" i="14"/>
  <c r="G1989" i="14"/>
  <c r="L2660" i="11"/>
  <c r="L2174" i="14"/>
  <c r="G1919" i="15" l="1"/>
  <c r="D1919" i="15"/>
  <c r="H1919" i="15"/>
  <c r="E1919" i="15"/>
  <c r="Q1920" i="15"/>
  <c r="F1919" i="15"/>
  <c r="G1919" i="16"/>
  <c r="H1919" i="16"/>
  <c r="Q1920" i="16"/>
  <c r="D1919" i="16"/>
  <c r="E1919" i="16"/>
  <c r="F1919" i="16"/>
  <c r="H1919" i="11"/>
  <c r="D1919" i="11"/>
  <c r="K1920" i="11"/>
  <c r="F1919" i="11"/>
  <c r="G1919" i="11"/>
  <c r="E1919" i="11"/>
  <c r="D1990" i="14"/>
  <c r="E1990" i="14"/>
  <c r="F1990" i="14"/>
  <c r="G1990" i="14"/>
  <c r="H1990" i="14"/>
  <c r="K1991" i="14"/>
  <c r="L2661" i="11"/>
  <c r="L2175" i="14"/>
  <c r="E1920" i="16" l="1"/>
  <c r="Q1921" i="16"/>
  <c r="G1920" i="16"/>
  <c r="D1920" i="16"/>
  <c r="F1920" i="16"/>
  <c r="H1920" i="16"/>
  <c r="E1920" i="15"/>
  <c r="F1920" i="15"/>
  <c r="Q1921" i="15"/>
  <c r="H1920" i="15"/>
  <c r="G1920" i="15"/>
  <c r="D1920" i="15"/>
  <c r="H1920" i="11"/>
  <c r="D1920" i="11"/>
  <c r="E1920" i="11"/>
  <c r="K1921" i="11"/>
  <c r="G1920" i="11"/>
  <c r="F1920" i="11"/>
  <c r="E1991" i="14"/>
  <c r="K1992" i="14"/>
  <c r="F1991" i="14"/>
  <c r="H1991" i="14"/>
  <c r="D1991" i="14"/>
  <c r="G1991" i="14"/>
  <c r="L2662" i="11"/>
  <c r="L2176" i="14"/>
  <c r="E1921" i="16" l="1"/>
  <c r="G1921" i="16"/>
  <c r="D1921" i="16"/>
  <c r="F1921" i="16"/>
  <c r="H1921" i="16"/>
  <c r="Q1922" i="16"/>
  <c r="E1921" i="15"/>
  <c r="G1921" i="15"/>
  <c r="H1921" i="15"/>
  <c r="Q1922" i="15"/>
  <c r="D1921" i="15"/>
  <c r="F1921" i="15"/>
  <c r="H1921" i="11"/>
  <c r="D1921" i="11"/>
  <c r="E1921" i="11"/>
  <c r="K1922" i="11"/>
  <c r="G1921" i="11"/>
  <c r="F1921" i="11"/>
  <c r="K1993" i="14"/>
  <c r="H1992" i="14"/>
  <c r="E1992" i="14"/>
  <c r="D1992" i="14"/>
  <c r="G1992" i="14"/>
  <c r="F1992" i="14"/>
  <c r="L2663" i="11"/>
  <c r="L2177" i="14"/>
  <c r="E1922" i="15" l="1"/>
  <c r="Q1923" i="15"/>
  <c r="D1922" i="15"/>
  <c r="H1922" i="15"/>
  <c r="G1922" i="15"/>
  <c r="F1922" i="15"/>
  <c r="E1922" i="16"/>
  <c r="D1922" i="16"/>
  <c r="G1922" i="16"/>
  <c r="Q1923" i="16"/>
  <c r="F1922" i="16"/>
  <c r="H1922" i="16"/>
  <c r="H1922" i="11"/>
  <c r="K1923" i="11"/>
  <c r="G1922" i="11"/>
  <c r="F1922" i="11"/>
  <c r="E1922" i="11"/>
  <c r="D1922" i="11"/>
  <c r="D1993" i="14"/>
  <c r="G1993" i="14"/>
  <c r="F1993" i="14"/>
  <c r="E1993" i="14"/>
  <c r="H1993" i="14"/>
  <c r="K1994" i="14"/>
  <c r="L2664" i="11"/>
  <c r="L2178" i="14"/>
  <c r="G1923" i="16" l="1"/>
  <c r="H1923" i="16"/>
  <c r="Q1924" i="16"/>
  <c r="D1923" i="16"/>
  <c r="E1923" i="16"/>
  <c r="F1923" i="16"/>
  <c r="G1923" i="15"/>
  <c r="F1923" i="15"/>
  <c r="D1923" i="15"/>
  <c r="H1923" i="15"/>
  <c r="E1923" i="15"/>
  <c r="Q1924" i="15"/>
  <c r="H1923" i="11"/>
  <c r="D1923" i="11"/>
  <c r="E1923" i="11"/>
  <c r="K1924" i="11"/>
  <c r="G1923" i="11"/>
  <c r="F1923" i="11"/>
  <c r="E1994" i="14"/>
  <c r="K1995" i="14"/>
  <c r="G1994" i="14"/>
  <c r="F1994" i="14"/>
  <c r="D1994" i="14"/>
  <c r="H1994" i="14"/>
  <c r="L2665" i="11"/>
  <c r="L2179" i="14"/>
  <c r="E1924" i="15" l="1"/>
  <c r="Q1925" i="15"/>
  <c r="D1924" i="15"/>
  <c r="F1924" i="15"/>
  <c r="H1924" i="15"/>
  <c r="G1924" i="15"/>
  <c r="E1924" i="16"/>
  <c r="F1924" i="16"/>
  <c r="Q1925" i="16"/>
  <c r="G1924" i="16"/>
  <c r="D1924" i="16"/>
  <c r="H1924" i="16"/>
  <c r="H1924" i="11"/>
  <c r="D1924" i="11"/>
  <c r="K1925" i="11"/>
  <c r="G1924" i="11"/>
  <c r="E1924" i="11"/>
  <c r="F1924" i="11"/>
  <c r="K1996" i="14"/>
  <c r="F1995" i="14"/>
  <c r="G1995" i="14"/>
  <c r="D1995" i="14"/>
  <c r="E1995" i="14"/>
  <c r="H1995" i="14"/>
  <c r="L2666" i="11"/>
  <c r="L2180" i="14"/>
  <c r="E1925" i="16" l="1"/>
  <c r="Q1926" i="16"/>
  <c r="D1925" i="16"/>
  <c r="G1925" i="16"/>
  <c r="F1925" i="16"/>
  <c r="H1925" i="16"/>
  <c r="E1925" i="15"/>
  <c r="D1925" i="15"/>
  <c r="Q1926" i="15"/>
  <c r="H1925" i="15"/>
  <c r="G1925" i="15"/>
  <c r="F1925" i="15"/>
  <c r="H1925" i="11"/>
  <c r="E1925" i="11"/>
  <c r="D1925" i="11"/>
  <c r="F1925" i="11"/>
  <c r="G1925" i="11"/>
  <c r="K1926" i="11"/>
  <c r="K1997" i="14"/>
  <c r="E1996" i="14"/>
  <c r="H1996" i="14"/>
  <c r="F1996" i="14"/>
  <c r="G1996" i="14"/>
  <c r="D1996" i="14"/>
  <c r="L2667" i="11"/>
  <c r="L2181" i="14"/>
  <c r="Q1927" i="16" l="1"/>
  <c r="E1926" i="16"/>
  <c r="D1926" i="16"/>
  <c r="F1926" i="16"/>
  <c r="G1926" i="16"/>
  <c r="H1926" i="16"/>
  <c r="D1926" i="15"/>
  <c r="H1926" i="15"/>
  <c r="E1926" i="15"/>
  <c r="G1926" i="15"/>
  <c r="Q1927" i="15"/>
  <c r="F1926" i="15"/>
  <c r="H1926" i="11"/>
  <c r="E1926" i="11"/>
  <c r="D1926" i="11"/>
  <c r="F1926" i="11"/>
  <c r="G1926" i="11"/>
  <c r="K1927" i="11"/>
  <c r="F1997" i="14"/>
  <c r="D1997" i="14"/>
  <c r="E1997" i="14"/>
  <c r="K1998" i="14"/>
  <c r="G1997" i="14"/>
  <c r="H1997" i="14"/>
  <c r="L2668" i="11"/>
  <c r="L2182" i="14"/>
  <c r="E1927" i="15" l="1"/>
  <c r="Q1928" i="15"/>
  <c r="D1927" i="15"/>
  <c r="H1927" i="15"/>
  <c r="G1927" i="15"/>
  <c r="F1927" i="15"/>
  <c r="G1927" i="16"/>
  <c r="H1927" i="16"/>
  <c r="Q1928" i="16"/>
  <c r="D1927" i="16"/>
  <c r="E1927" i="16"/>
  <c r="F1927" i="16"/>
  <c r="H1927" i="11"/>
  <c r="E1927" i="11"/>
  <c r="G1927" i="11"/>
  <c r="K1928" i="11"/>
  <c r="D1927" i="11"/>
  <c r="F1927" i="11"/>
  <c r="K1999" i="14"/>
  <c r="F1998" i="14"/>
  <c r="E1998" i="14"/>
  <c r="H1998" i="14"/>
  <c r="D1998" i="14"/>
  <c r="G1998" i="14"/>
  <c r="L2669" i="11"/>
  <c r="L2183" i="14"/>
  <c r="E1928" i="16" l="1"/>
  <c r="G1928" i="16"/>
  <c r="Q1929" i="16"/>
  <c r="D1928" i="16"/>
  <c r="F1928" i="16"/>
  <c r="H1928" i="16"/>
  <c r="E1928" i="15"/>
  <c r="Q1929" i="15"/>
  <c r="D1928" i="15"/>
  <c r="H1928" i="15"/>
  <c r="G1928" i="15"/>
  <c r="F1928" i="15"/>
  <c r="H1928" i="11"/>
  <c r="E1928" i="11"/>
  <c r="G1928" i="11"/>
  <c r="D1928" i="11"/>
  <c r="K1929" i="11"/>
  <c r="F1928" i="11"/>
  <c r="G1999" i="14"/>
  <c r="H1999" i="14"/>
  <c r="F1999" i="14"/>
  <c r="D1999" i="14"/>
  <c r="E1999" i="14"/>
  <c r="K2000" i="14"/>
  <c r="L2670" i="11"/>
  <c r="L2184" i="14"/>
  <c r="G1929" i="16" l="1"/>
  <c r="H1929" i="16"/>
  <c r="Q1930" i="16"/>
  <c r="D1929" i="16"/>
  <c r="E1929" i="16"/>
  <c r="F1929" i="16"/>
  <c r="G1929" i="15"/>
  <c r="D1929" i="15"/>
  <c r="H1929" i="15"/>
  <c r="E1929" i="15"/>
  <c r="Q1930" i="15"/>
  <c r="F1929" i="15"/>
  <c r="H1929" i="11"/>
  <c r="F1929" i="11"/>
  <c r="D1929" i="11"/>
  <c r="K1930" i="11"/>
  <c r="G1929" i="11"/>
  <c r="E1929" i="11"/>
  <c r="E2000" i="14"/>
  <c r="H2000" i="14"/>
  <c r="F2000" i="14"/>
  <c r="G2000" i="14"/>
  <c r="D2000" i="14"/>
  <c r="K2001" i="14"/>
  <c r="L2671" i="11"/>
  <c r="L2185" i="14"/>
  <c r="D1930" i="16" l="1"/>
  <c r="H1930" i="16"/>
  <c r="G1930" i="16"/>
  <c r="Q1931" i="16"/>
  <c r="E1930" i="16"/>
  <c r="F1930" i="16"/>
  <c r="G1930" i="15"/>
  <c r="F1930" i="15"/>
  <c r="D1930" i="15"/>
  <c r="H1930" i="15"/>
  <c r="E1930" i="15"/>
  <c r="Q1931" i="15"/>
  <c r="H1930" i="11"/>
  <c r="K1931" i="11"/>
  <c r="G1930" i="11"/>
  <c r="D1930" i="11"/>
  <c r="E1930" i="11"/>
  <c r="F1930" i="11"/>
  <c r="E2001" i="14"/>
  <c r="F2001" i="14"/>
  <c r="K2002" i="14"/>
  <c r="G2001" i="14"/>
  <c r="H2001" i="14"/>
  <c r="D2001" i="14"/>
  <c r="L2672" i="11"/>
  <c r="L2186" i="14"/>
  <c r="E1931" i="15" l="1"/>
  <c r="Q1932" i="15"/>
  <c r="D1931" i="15"/>
  <c r="F1931" i="15"/>
  <c r="H1931" i="15"/>
  <c r="G1931" i="15"/>
  <c r="E1931" i="16"/>
  <c r="Q1932" i="16"/>
  <c r="D1931" i="16"/>
  <c r="G1931" i="16"/>
  <c r="F1931" i="16"/>
  <c r="H1931" i="16"/>
  <c r="H1931" i="11"/>
  <c r="E1931" i="11"/>
  <c r="G1931" i="11"/>
  <c r="D1931" i="11"/>
  <c r="F1931" i="11"/>
  <c r="K1932" i="11"/>
  <c r="K2003" i="14"/>
  <c r="E2002" i="14"/>
  <c r="H2002" i="14"/>
  <c r="F2002" i="14"/>
  <c r="G2002" i="14"/>
  <c r="D2002" i="14"/>
  <c r="L2673" i="11"/>
  <c r="L2187" i="14"/>
  <c r="D1932" i="15" l="1"/>
  <c r="H1932" i="15"/>
  <c r="E1932" i="15"/>
  <c r="G1932" i="15"/>
  <c r="Q1933" i="15"/>
  <c r="F1932" i="15"/>
  <c r="Q1933" i="16"/>
  <c r="E1932" i="16"/>
  <c r="F1932" i="16"/>
  <c r="G1932" i="16"/>
  <c r="H1932" i="16"/>
  <c r="D1932" i="16"/>
  <c r="H1932" i="11"/>
  <c r="K1933" i="11"/>
  <c r="D1932" i="11"/>
  <c r="E1932" i="11"/>
  <c r="F1932" i="11"/>
  <c r="G1932" i="11"/>
  <c r="K2004" i="14"/>
  <c r="H2003" i="14"/>
  <c r="F2003" i="14"/>
  <c r="E2003" i="14"/>
  <c r="D2003" i="14"/>
  <c r="G2003" i="14"/>
  <c r="L2674" i="11"/>
  <c r="L2188" i="14"/>
  <c r="G1933" i="16" l="1"/>
  <c r="Q1934" i="16"/>
  <c r="D1933" i="16"/>
  <c r="E1933" i="16"/>
  <c r="F1933" i="16"/>
  <c r="H1933" i="16"/>
  <c r="G1933" i="15"/>
  <c r="D1933" i="15"/>
  <c r="H1933" i="15"/>
  <c r="E1933" i="15"/>
  <c r="Q1934" i="15"/>
  <c r="F1933" i="15"/>
  <c r="H1933" i="11"/>
  <c r="D1933" i="11"/>
  <c r="G1933" i="11"/>
  <c r="K1934" i="11"/>
  <c r="E1933" i="11"/>
  <c r="F1933" i="11"/>
  <c r="D2004" i="14"/>
  <c r="H2004" i="14"/>
  <c r="E2004" i="14"/>
  <c r="F2004" i="14"/>
  <c r="G2004" i="14"/>
  <c r="K2005" i="14"/>
  <c r="L2675" i="11"/>
  <c r="L2189" i="14"/>
  <c r="D1934" i="16" l="1"/>
  <c r="H1934" i="16"/>
  <c r="Q1935" i="16"/>
  <c r="G1934" i="16"/>
  <c r="E1934" i="16"/>
  <c r="F1934" i="16"/>
  <c r="G1934" i="15"/>
  <c r="F1934" i="15"/>
  <c r="Q1935" i="15"/>
  <c r="H1934" i="15"/>
  <c r="E1934" i="15"/>
  <c r="D1934" i="15"/>
  <c r="H1934" i="11"/>
  <c r="G1934" i="11"/>
  <c r="E1934" i="11"/>
  <c r="K1935" i="11"/>
  <c r="F1934" i="11"/>
  <c r="D1934" i="11"/>
  <c r="G2005" i="14"/>
  <c r="K2006" i="14"/>
  <c r="F2005" i="14"/>
  <c r="H2005" i="14"/>
  <c r="D2005" i="14"/>
  <c r="E2005" i="14"/>
  <c r="L2676" i="11"/>
  <c r="L2190" i="14"/>
  <c r="E1935" i="16" l="1"/>
  <c r="H1935" i="16"/>
  <c r="Q1936" i="16"/>
  <c r="D1935" i="16"/>
  <c r="G1935" i="16"/>
  <c r="F1935" i="16"/>
  <c r="E1935" i="15"/>
  <c r="D1935" i="15"/>
  <c r="Q1936" i="15"/>
  <c r="H1935" i="15"/>
  <c r="G1935" i="15"/>
  <c r="F1935" i="15"/>
  <c r="H1935" i="11"/>
  <c r="K1936" i="11"/>
  <c r="D1935" i="11"/>
  <c r="F1935" i="11"/>
  <c r="E1935" i="11"/>
  <c r="G1935" i="11"/>
  <c r="E2006" i="14"/>
  <c r="H2006" i="14"/>
  <c r="F2006" i="14"/>
  <c r="G2006" i="14"/>
  <c r="D2006" i="14"/>
  <c r="K2007" i="14"/>
  <c r="L2677" i="11"/>
  <c r="L2191" i="14"/>
  <c r="H1936" i="16" l="1"/>
  <c r="Q1937" i="16"/>
  <c r="G1936" i="16"/>
  <c r="D1936" i="16"/>
  <c r="E1936" i="16"/>
  <c r="F1936" i="16"/>
  <c r="G1936" i="15"/>
  <c r="D1936" i="15"/>
  <c r="F1936" i="15"/>
  <c r="H1936" i="15"/>
  <c r="E1936" i="15"/>
  <c r="Q1937" i="15"/>
  <c r="H1936" i="11"/>
  <c r="D1936" i="11"/>
  <c r="G1936" i="11"/>
  <c r="K1937" i="11"/>
  <c r="F1936" i="11"/>
  <c r="E1936" i="11"/>
  <c r="G2007" i="14"/>
  <c r="H2007" i="14"/>
  <c r="F2007" i="14"/>
  <c r="D2007" i="14"/>
  <c r="E2007" i="14"/>
  <c r="K2008" i="14"/>
  <c r="L2678" i="11"/>
  <c r="L2192" i="14"/>
  <c r="Q1938" i="15" l="1"/>
  <c r="E1937" i="15"/>
  <c r="F1937" i="15"/>
  <c r="H1937" i="15"/>
  <c r="D1937" i="15"/>
  <c r="G1937" i="15"/>
  <c r="F1937" i="16"/>
  <c r="H1937" i="16"/>
  <c r="D1937" i="16"/>
  <c r="E1937" i="16"/>
  <c r="G1937" i="16"/>
  <c r="Q1938" i="16"/>
  <c r="H1937" i="11"/>
  <c r="F1937" i="11"/>
  <c r="D1937" i="11"/>
  <c r="G1937" i="11"/>
  <c r="E1937" i="11"/>
  <c r="K1938" i="11"/>
  <c r="K2009" i="14"/>
  <c r="F2008" i="14"/>
  <c r="E2008" i="14"/>
  <c r="H2008" i="14"/>
  <c r="D2008" i="14"/>
  <c r="G2008" i="14"/>
  <c r="L2679" i="11"/>
  <c r="L2193" i="14"/>
  <c r="E1938" i="16" l="1"/>
  <c r="D1938" i="16"/>
  <c r="F1938" i="16"/>
  <c r="Q1939" i="16"/>
  <c r="G1938" i="16"/>
  <c r="H1938" i="16"/>
  <c r="F1938" i="15"/>
  <c r="G1938" i="15"/>
  <c r="E1938" i="15"/>
  <c r="Q1939" i="15"/>
  <c r="H1938" i="15"/>
  <c r="D1938" i="15"/>
  <c r="H1938" i="11"/>
  <c r="G1938" i="11"/>
  <c r="K1939" i="11"/>
  <c r="D1938" i="11"/>
  <c r="E1938" i="11"/>
  <c r="F1938" i="11"/>
  <c r="E2009" i="14"/>
  <c r="K2010" i="14"/>
  <c r="F2009" i="14"/>
  <c r="G2009" i="14"/>
  <c r="H2009" i="14"/>
  <c r="D2009" i="14"/>
  <c r="L2680" i="11"/>
  <c r="L2194" i="14"/>
  <c r="D1939" i="15" l="1"/>
  <c r="G1939" i="15"/>
  <c r="E1939" i="15"/>
  <c r="Q1940" i="15"/>
  <c r="F1939" i="15"/>
  <c r="H1939" i="15"/>
  <c r="E1939" i="16"/>
  <c r="G1939" i="16"/>
  <c r="F1939" i="16"/>
  <c r="H1939" i="16"/>
  <c r="D1939" i="16"/>
  <c r="Q1940" i="16"/>
  <c r="H1939" i="11"/>
  <c r="F1939" i="11"/>
  <c r="D1939" i="11"/>
  <c r="K1940" i="11"/>
  <c r="E1939" i="11"/>
  <c r="G1939" i="11"/>
  <c r="G2010" i="14"/>
  <c r="H2010" i="14"/>
  <c r="F2010" i="14"/>
  <c r="D2010" i="14"/>
  <c r="E2010" i="14"/>
  <c r="K2011" i="14"/>
  <c r="L2681" i="11"/>
  <c r="L2195" i="14"/>
  <c r="E1940" i="16" l="1"/>
  <c r="H1940" i="16"/>
  <c r="Q1941" i="16"/>
  <c r="G1940" i="16"/>
  <c r="D1940" i="16"/>
  <c r="F1940" i="16"/>
  <c r="F1940" i="15"/>
  <c r="D1940" i="15"/>
  <c r="G1940" i="15"/>
  <c r="H1940" i="15"/>
  <c r="E1940" i="15"/>
  <c r="Q1941" i="15"/>
  <c r="H1940" i="11"/>
  <c r="K1941" i="11"/>
  <c r="E1940" i="11"/>
  <c r="D1940" i="11"/>
  <c r="F1940" i="11"/>
  <c r="G1940" i="11"/>
  <c r="E2011" i="14"/>
  <c r="H2011" i="14"/>
  <c r="F2011" i="14"/>
  <c r="G2011" i="14"/>
  <c r="D2011" i="14"/>
  <c r="K2012" i="14"/>
  <c r="L2682" i="11"/>
  <c r="L2196" i="14"/>
  <c r="D1941" i="15" l="1"/>
  <c r="E1941" i="15"/>
  <c r="Q1942" i="15"/>
  <c r="F1941" i="15"/>
  <c r="H1941" i="15"/>
  <c r="G1941" i="15"/>
  <c r="E1941" i="16"/>
  <c r="Q1942" i="16"/>
  <c r="D1941" i="16"/>
  <c r="G1941" i="16"/>
  <c r="F1941" i="16"/>
  <c r="H1941" i="16"/>
  <c r="H1941" i="11"/>
  <c r="F1941" i="11"/>
  <c r="D1941" i="11"/>
  <c r="K1942" i="11"/>
  <c r="E1941" i="11"/>
  <c r="G1941" i="11"/>
  <c r="E2012" i="14"/>
  <c r="H2012" i="14"/>
  <c r="F2012" i="14"/>
  <c r="G2012" i="14"/>
  <c r="D2012" i="14"/>
  <c r="K2013" i="14"/>
  <c r="L2683" i="11"/>
  <c r="L2197" i="14"/>
  <c r="D1942" i="16" l="1"/>
  <c r="H1942" i="16"/>
  <c r="Q1943" i="16"/>
  <c r="E1942" i="16"/>
  <c r="F1942" i="16"/>
  <c r="G1942" i="16"/>
  <c r="E1942" i="15"/>
  <c r="G1942" i="15"/>
  <c r="D1942" i="15"/>
  <c r="H1942" i="15"/>
  <c r="Q1943" i="15"/>
  <c r="F1942" i="15"/>
  <c r="H1942" i="11"/>
  <c r="D1942" i="11"/>
  <c r="K1943" i="11"/>
  <c r="E1942" i="11"/>
  <c r="G1942" i="11"/>
  <c r="F1942" i="11"/>
  <c r="K2014" i="14"/>
  <c r="F2013" i="14"/>
  <c r="E2013" i="14"/>
  <c r="H2013" i="14"/>
  <c r="G2013" i="14"/>
  <c r="D2013" i="14"/>
  <c r="L2684" i="11"/>
  <c r="L2198" i="14"/>
  <c r="E1943" i="16" l="1"/>
  <c r="H1943" i="16"/>
  <c r="Q1944" i="16"/>
  <c r="D1943" i="16"/>
  <c r="G1943" i="16"/>
  <c r="F1943" i="16"/>
  <c r="Q1944" i="15"/>
  <c r="G1943" i="15"/>
  <c r="E1943" i="15"/>
  <c r="F1943" i="15"/>
  <c r="H1943" i="15"/>
  <c r="D1943" i="15"/>
  <c r="H1943" i="11"/>
  <c r="D1943" i="11"/>
  <c r="F1943" i="11"/>
  <c r="E1943" i="11"/>
  <c r="K1944" i="11"/>
  <c r="G1943" i="11"/>
  <c r="G2014" i="14"/>
  <c r="F2014" i="14"/>
  <c r="K2015" i="14"/>
  <c r="D2014" i="14"/>
  <c r="H2014" i="14"/>
  <c r="E2014" i="14"/>
  <c r="L2685" i="11"/>
  <c r="L2199" i="14"/>
  <c r="F1944" i="15" l="1"/>
  <c r="D1944" i="15"/>
  <c r="Q1945" i="15"/>
  <c r="G1944" i="15"/>
  <c r="E1944" i="15"/>
  <c r="H1944" i="15"/>
  <c r="H1944" i="16"/>
  <c r="Q1945" i="16"/>
  <c r="E1944" i="16"/>
  <c r="F1944" i="16"/>
  <c r="G1944" i="16"/>
  <c r="D1944" i="16"/>
  <c r="H1944" i="11"/>
  <c r="E1944" i="11"/>
  <c r="F1944" i="11"/>
  <c r="K1945" i="11"/>
  <c r="G1944" i="11"/>
  <c r="D1944" i="11"/>
  <c r="E2015" i="14"/>
  <c r="H2015" i="14"/>
  <c r="G2015" i="14"/>
  <c r="F2015" i="14"/>
  <c r="D2015" i="14"/>
  <c r="K2016" i="14"/>
  <c r="L2686" i="11"/>
  <c r="L2200" i="14"/>
  <c r="E1945" i="15" l="1"/>
  <c r="Q1946" i="15"/>
  <c r="F1945" i="15"/>
  <c r="G1945" i="15"/>
  <c r="H1945" i="15"/>
  <c r="D1945" i="15"/>
  <c r="G1945" i="16"/>
  <c r="Q1946" i="16"/>
  <c r="D1945" i="16"/>
  <c r="E1945" i="16"/>
  <c r="F1945" i="16"/>
  <c r="H1945" i="16"/>
  <c r="H1945" i="11"/>
  <c r="F1945" i="11"/>
  <c r="K1946" i="11"/>
  <c r="D1945" i="11"/>
  <c r="G1945" i="11"/>
  <c r="E1945" i="11"/>
  <c r="E2016" i="14"/>
  <c r="H2016" i="14"/>
  <c r="G2016" i="14"/>
  <c r="K2017" i="14"/>
  <c r="D2016" i="14"/>
  <c r="F2016" i="14"/>
  <c r="L2687" i="11"/>
  <c r="L2201" i="14"/>
  <c r="G1946" i="15" l="1"/>
  <c r="Q1947" i="15"/>
  <c r="F1946" i="15"/>
  <c r="H1946" i="15"/>
  <c r="D1946" i="15"/>
  <c r="E1946" i="15"/>
  <c r="D1946" i="16"/>
  <c r="H1946" i="16"/>
  <c r="Q1947" i="16"/>
  <c r="G1946" i="16"/>
  <c r="E1946" i="16"/>
  <c r="F1946" i="16"/>
  <c r="H1946" i="11"/>
  <c r="F1946" i="11"/>
  <c r="E1946" i="11"/>
  <c r="G1946" i="11"/>
  <c r="D1946" i="11"/>
  <c r="K1947" i="11"/>
  <c r="G2017" i="14"/>
  <c r="F2017" i="14"/>
  <c r="H2017" i="14"/>
  <c r="E2017" i="14"/>
  <c r="D2017" i="14"/>
  <c r="K2018" i="14"/>
  <c r="L2688" i="11"/>
  <c r="L2202" i="14"/>
  <c r="E1947" i="16" l="1"/>
  <c r="Q1948" i="16"/>
  <c r="D1947" i="16"/>
  <c r="G1947" i="16"/>
  <c r="F1947" i="16"/>
  <c r="H1947" i="16"/>
  <c r="D1947" i="15"/>
  <c r="G1947" i="15"/>
  <c r="F1947" i="15"/>
  <c r="E1947" i="15"/>
  <c r="H1947" i="15"/>
  <c r="Q1948" i="15"/>
  <c r="H1947" i="11"/>
  <c r="E1947" i="11"/>
  <c r="D1947" i="11"/>
  <c r="K1948" i="11"/>
  <c r="F1947" i="11"/>
  <c r="G1947" i="11"/>
  <c r="E2018" i="14"/>
  <c r="H2018" i="14"/>
  <c r="G2018" i="14"/>
  <c r="D2018" i="14"/>
  <c r="F2018" i="14"/>
  <c r="K2019" i="14"/>
  <c r="L2689" i="11"/>
  <c r="L2203" i="14"/>
  <c r="D1948" i="15" l="1"/>
  <c r="Q1949" i="15"/>
  <c r="F1948" i="15"/>
  <c r="G1948" i="15"/>
  <c r="H1948" i="15"/>
  <c r="E1948" i="15"/>
  <c r="E1948" i="16"/>
  <c r="G1948" i="16"/>
  <c r="Q1949" i="16"/>
  <c r="D1948" i="16"/>
  <c r="F1948" i="16"/>
  <c r="H1948" i="16"/>
  <c r="H1948" i="11"/>
  <c r="G1948" i="11"/>
  <c r="F1948" i="11"/>
  <c r="E1948" i="11"/>
  <c r="D1948" i="11"/>
  <c r="K1949" i="11"/>
  <c r="G2019" i="14"/>
  <c r="F2019" i="14"/>
  <c r="D2019" i="14"/>
  <c r="K2020" i="14"/>
  <c r="H2019" i="14"/>
  <c r="E2019" i="14"/>
  <c r="L2690" i="11"/>
  <c r="L2204" i="14"/>
  <c r="D1949" i="15" l="1"/>
  <c r="Q1950" i="15"/>
  <c r="F1949" i="15"/>
  <c r="H1949" i="15"/>
  <c r="G1949" i="15"/>
  <c r="E1949" i="15"/>
  <c r="E1949" i="16"/>
  <c r="Q1950" i="16"/>
  <c r="D1949" i="16"/>
  <c r="G1949" i="16"/>
  <c r="F1949" i="16"/>
  <c r="H1949" i="16"/>
  <c r="H1949" i="11"/>
  <c r="D1949" i="11"/>
  <c r="F1949" i="11"/>
  <c r="K1950" i="11"/>
  <c r="E1949" i="11"/>
  <c r="G1949" i="11"/>
  <c r="E2020" i="14"/>
  <c r="G2020" i="14"/>
  <c r="F2020" i="14"/>
  <c r="D2020" i="14"/>
  <c r="K2021" i="14"/>
  <c r="H2020" i="14"/>
  <c r="L2691" i="11"/>
  <c r="L2205" i="14"/>
  <c r="F1950" i="15" l="1"/>
  <c r="G1950" i="15"/>
  <c r="H1950" i="15"/>
  <c r="D1950" i="15"/>
  <c r="E1950" i="15"/>
  <c r="Q1951" i="15"/>
  <c r="D1950" i="16"/>
  <c r="H1950" i="16"/>
  <c r="Q1951" i="16"/>
  <c r="G1950" i="16"/>
  <c r="E1950" i="16"/>
  <c r="F1950" i="16"/>
  <c r="H1950" i="11"/>
  <c r="E1950" i="11"/>
  <c r="F1950" i="11"/>
  <c r="G1950" i="11"/>
  <c r="K1951" i="11"/>
  <c r="D1950" i="11"/>
  <c r="D2021" i="14"/>
  <c r="G2021" i="14"/>
  <c r="F2021" i="14"/>
  <c r="E2021" i="14"/>
  <c r="H2021" i="14"/>
  <c r="K2022" i="14"/>
  <c r="L2692" i="11"/>
  <c r="L2206" i="14"/>
  <c r="E1951" i="16" l="1"/>
  <c r="Q1952" i="16"/>
  <c r="D1951" i="16"/>
  <c r="G1951" i="16"/>
  <c r="F1951" i="16"/>
  <c r="H1951" i="16"/>
  <c r="F1951" i="15"/>
  <c r="Q1952" i="15"/>
  <c r="D1951" i="15"/>
  <c r="E1951" i="15"/>
  <c r="H1951" i="15"/>
  <c r="G1951" i="15"/>
  <c r="H1951" i="11"/>
  <c r="D1951" i="11"/>
  <c r="G1951" i="11"/>
  <c r="K1952" i="11"/>
  <c r="E1951" i="11"/>
  <c r="F1951" i="11"/>
  <c r="E2022" i="14"/>
  <c r="H2022" i="14"/>
  <c r="G2022" i="14"/>
  <c r="F2022" i="14"/>
  <c r="D2022" i="14"/>
  <c r="K2023" i="14"/>
  <c r="L2693" i="11"/>
  <c r="L2207" i="14"/>
  <c r="E1952" i="16" l="1"/>
  <c r="F1952" i="16"/>
  <c r="H1952" i="16"/>
  <c r="Q1953" i="16"/>
  <c r="G1952" i="16"/>
  <c r="D1952" i="16"/>
  <c r="G1952" i="15"/>
  <c r="Q1953" i="15"/>
  <c r="F1952" i="15"/>
  <c r="E1952" i="15"/>
  <c r="H1952" i="15"/>
  <c r="D1952" i="15"/>
  <c r="H1952" i="11"/>
  <c r="D1952" i="11"/>
  <c r="G1952" i="11"/>
  <c r="F1952" i="11"/>
  <c r="E1952" i="11"/>
  <c r="K1953" i="11"/>
  <c r="G2023" i="14"/>
  <c r="H2023" i="14"/>
  <c r="F2023" i="14"/>
  <c r="E2023" i="14"/>
  <c r="D2023" i="14"/>
  <c r="K2024" i="14"/>
  <c r="L2694" i="11"/>
  <c r="L2208" i="14"/>
  <c r="E1953" i="16" l="1"/>
  <c r="G1953" i="16"/>
  <c r="Q1954" i="16"/>
  <c r="D1953" i="16"/>
  <c r="F1953" i="16"/>
  <c r="H1953" i="16"/>
  <c r="G1953" i="15"/>
  <c r="E1953" i="15"/>
  <c r="Q1954" i="15"/>
  <c r="F1953" i="15"/>
  <c r="H1953" i="15"/>
  <c r="D1953" i="15"/>
  <c r="H1953" i="11"/>
  <c r="G1953" i="11"/>
  <c r="K1954" i="11"/>
  <c r="F1953" i="11"/>
  <c r="D1953" i="11"/>
  <c r="E1953" i="11"/>
  <c r="D2024" i="14"/>
  <c r="E2024" i="14"/>
  <c r="G2024" i="14"/>
  <c r="K2025" i="14"/>
  <c r="F2024" i="14"/>
  <c r="H2024" i="14"/>
  <c r="L2695" i="11"/>
  <c r="L2209" i="14"/>
  <c r="D1954" i="16" l="1"/>
  <c r="H1954" i="16"/>
  <c r="Q1955" i="16"/>
  <c r="E1954" i="16"/>
  <c r="F1954" i="16"/>
  <c r="G1954" i="16"/>
  <c r="G1954" i="15"/>
  <c r="E1954" i="15"/>
  <c r="Q1955" i="15"/>
  <c r="H1954" i="15"/>
  <c r="F1954" i="15"/>
  <c r="D1954" i="15"/>
  <c r="H1954" i="11"/>
  <c r="F1954" i="11"/>
  <c r="D1954" i="11"/>
  <c r="K1955" i="11"/>
  <c r="E1954" i="11"/>
  <c r="G1954" i="11"/>
  <c r="F2025" i="14"/>
  <c r="K2026" i="14"/>
  <c r="E2025" i="14"/>
  <c r="D2025" i="14"/>
  <c r="G2025" i="14"/>
  <c r="H2025" i="14"/>
  <c r="L2696" i="11"/>
  <c r="L2210" i="14"/>
  <c r="G1955" i="16" l="1"/>
  <c r="Q1956" i="16"/>
  <c r="D1955" i="16"/>
  <c r="E1955" i="16"/>
  <c r="F1955" i="16"/>
  <c r="H1955" i="16"/>
  <c r="F1955" i="15"/>
  <c r="E1955" i="15"/>
  <c r="Q1956" i="15"/>
  <c r="G1955" i="15"/>
  <c r="H1955" i="15"/>
  <c r="D1955" i="15"/>
  <c r="H1955" i="11"/>
  <c r="E1955" i="11"/>
  <c r="G1955" i="11"/>
  <c r="K1956" i="11"/>
  <c r="F1955" i="11"/>
  <c r="D1955" i="11"/>
  <c r="D2026" i="14"/>
  <c r="K2027" i="14"/>
  <c r="E2026" i="14"/>
  <c r="F2026" i="14"/>
  <c r="H2026" i="14"/>
  <c r="G2026" i="14"/>
  <c r="L2697" i="11"/>
  <c r="L2211" i="14"/>
  <c r="E1956" i="16" l="1"/>
  <c r="Q1957" i="16"/>
  <c r="G1956" i="16"/>
  <c r="D1956" i="16"/>
  <c r="F1956" i="16"/>
  <c r="H1956" i="16"/>
  <c r="E1956" i="15"/>
  <c r="D1956" i="15"/>
  <c r="Q1957" i="15"/>
  <c r="F1956" i="15"/>
  <c r="H1956" i="15"/>
  <c r="G1956" i="15"/>
  <c r="H1956" i="11"/>
  <c r="D1956" i="11"/>
  <c r="F1956" i="11"/>
  <c r="G1956" i="11"/>
  <c r="E1956" i="11"/>
  <c r="K1957" i="11"/>
  <c r="D2027" i="14"/>
  <c r="E2027" i="14"/>
  <c r="K2028" i="14"/>
  <c r="F2027" i="14"/>
  <c r="G2027" i="14"/>
  <c r="H2027" i="14"/>
  <c r="L2698" i="11"/>
  <c r="L2212" i="14"/>
  <c r="E1957" i="16" l="1"/>
  <c r="G1957" i="16"/>
  <c r="D1957" i="16"/>
  <c r="F1957" i="16"/>
  <c r="H1957" i="16"/>
  <c r="Q1958" i="16"/>
  <c r="G1957" i="15"/>
  <c r="D1957" i="15"/>
  <c r="Q1958" i="15"/>
  <c r="F1957" i="15"/>
  <c r="H1957" i="15"/>
  <c r="E1957" i="15"/>
  <c r="H1957" i="11"/>
  <c r="D1957" i="11"/>
  <c r="G1957" i="11"/>
  <c r="F1957" i="11"/>
  <c r="K1958" i="11"/>
  <c r="E1957" i="11"/>
  <c r="G2028" i="14"/>
  <c r="H2028" i="14"/>
  <c r="F2028" i="14"/>
  <c r="E2028" i="14"/>
  <c r="D2028" i="14"/>
  <c r="K2029" i="14"/>
  <c r="L2699" i="11"/>
  <c r="L2213" i="14"/>
  <c r="F1958" i="15" l="1"/>
  <c r="H1958" i="15"/>
  <c r="D1958" i="15"/>
  <c r="G1958" i="15"/>
  <c r="E1958" i="15"/>
  <c r="Q1959" i="15"/>
  <c r="F1958" i="16"/>
  <c r="Q1959" i="16"/>
  <c r="E1958" i="16"/>
  <c r="D1958" i="16"/>
  <c r="G1958" i="16"/>
  <c r="H1958" i="16"/>
  <c r="H1958" i="11"/>
  <c r="K1959" i="11"/>
  <c r="E1958" i="11"/>
  <c r="G1958" i="11"/>
  <c r="F1958" i="11"/>
  <c r="D1958" i="11"/>
  <c r="K2030" i="14"/>
  <c r="F2029" i="14"/>
  <c r="E2029" i="14"/>
  <c r="H2029" i="14"/>
  <c r="G2029" i="14"/>
  <c r="D2029" i="14"/>
  <c r="L2700" i="11"/>
  <c r="L2214" i="14"/>
  <c r="H1959" i="16" l="1"/>
  <c r="Q1960" i="16"/>
  <c r="G1959" i="16"/>
  <c r="D1959" i="16"/>
  <c r="F1959" i="16"/>
  <c r="E1959" i="16"/>
  <c r="G1959" i="15"/>
  <c r="E1959" i="15"/>
  <c r="H1959" i="15"/>
  <c r="F1959" i="15"/>
  <c r="D1959" i="15"/>
  <c r="Q1960" i="15"/>
  <c r="H1959" i="11"/>
  <c r="G1959" i="11"/>
  <c r="D1959" i="11"/>
  <c r="K1960" i="11"/>
  <c r="F1959" i="11"/>
  <c r="E1959" i="11"/>
  <c r="E2030" i="14"/>
  <c r="H2030" i="14"/>
  <c r="F2030" i="14"/>
  <c r="G2030" i="14"/>
  <c r="D2030" i="14"/>
  <c r="K2031" i="14"/>
  <c r="L2701" i="11"/>
  <c r="L2215" i="14"/>
  <c r="G1960" i="16" l="1"/>
  <c r="Q1961" i="16"/>
  <c r="D1960" i="16"/>
  <c r="E1960" i="16"/>
  <c r="F1960" i="16"/>
  <c r="H1960" i="16"/>
  <c r="G1960" i="15"/>
  <c r="Q1961" i="15"/>
  <c r="E1960" i="15"/>
  <c r="D1960" i="15"/>
  <c r="H1960" i="15"/>
  <c r="F1960" i="15"/>
  <c r="H1960" i="11"/>
  <c r="D1960" i="11"/>
  <c r="E1960" i="11"/>
  <c r="G1960" i="11"/>
  <c r="F1960" i="11"/>
  <c r="K1961" i="11"/>
  <c r="K2032" i="14"/>
  <c r="F2031" i="14"/>
  <c r="H2031" i="14"/>
  <c r="E2031" i="14"/>
  <c r="D2031" i="14"/>
  <c r="G2031" i="14"/>
  <c r="L2702" i="11"/>
  <c r="L2216" i="14"/>
  <c r="G1961" i="16" l="1"/>
  <c r="H1961" i="16"/>
  <c r="Q1962" i="16"/>
  <c r="D1961" i="16"/>
  <c r="E1961" i="16"/>
  <c r="F1961" i="16"/>
  <c r="E1961" i="15"/>
  <c r="F1961" i="15"/>
  <c r="D1961" i="15"/>
  <c r="H1961" i="15"/>
  <c r="G1961" i="15"/>
  <c r="Q1962" i="15"/>
  <c r="H1961" i="11"/>
  <c r="F1961" i="11"/>
  <c r="D1961" i="11"/>
  <c r="G1961" i="11"/>
  <c r="E1961" i="11"/>
  <c r="K1962" i="11"/>
  <c r="G2032" i="14"/>
  <c r="F2032" i="14"/>
  <c r="D2032" i="14"/>
  <c r="K2033" i="14"/>
  <c r="E2032" i="14"/>
  <c r="H2032" i="14"/>
  <c r="L2703" i="11"/>
  <c r="L2217" i="14"/>
  <c r="F1962" i="15" l="1"/>
  <c r="D1962" i="15"/>
  <c r="Q1963" i="15"/>
  <c r="H1962" i="15"/>
  <c r="G1962" i="15"/>
  <c r="E1962" i="15"/>
  <c r="G1962" i="16"/>
  <c r="H1962" i="16"/>
  <c r="Q1963" i="16"/>
  <c r="E1962" i="16"/>
  <c r="F1962" i="16"/>
  <c r="D1962" i="16"/>
  <c r="H1962" i="11"/>
  <c r="G1962" i="11"/>
  <c r="D1962" i="11"/>
  <c r="E1962" i="11"/>
  <c r="K1963" i="11"/>
  <c r="F1962" i="11"/>
  <c r="E2033" i="14"/>
  <c r="H2033" i="14"/>
  <c r="F2033" i="14"/>
  <c r="G2033" i="14"/>
  <c r="D2033" i="14"/>
  <c r="K2034" i="14"/>
  <c r="L2704" i="11"/>
  <c r="L2218" i="14"/>
  <c r="F1963" i="15" l="1"/>
  <c r="E1963" i="15"/>
  <c r="G1963" i="15"/>
  <c r="H1963" i="15"/>
  <c r="D1963" i="15"/>
  <c r="Q1964" i="15"/>
  <c r="E1963" i="16"/>
  <c r="Q1964" i="16"/>
  <c r="D1963" i="16"/>
  <c r="G1963" i="16"/>
  <c r="F1963" i="16"/>
  <c r="H1963" i="16"/>
  <c r="H1963" i="11"/>
  <c r="K1964" i="11"/>
  <c r="F1963" i="11"/>
  <c r="E1963" i="11"/>
  <c r="D1963" i="11"/>
  <c r="G1963" i="11"/>
  <c r="G2034" i="14"/>
  <c r="D2034" i="14"/>
  <c r="F2034" i="14"/>
  <c r="K2035" i="14"/>
  <c r="E2034" i="14"/>
  <c r="H2034" i="14"/>
  <c r="L2705" i="11"/>
  <c r="L2219" i="14"/>
  <c r="H1964" i="16" l="1"/>
  <c r="Q1965" i="16"/>
  <c r="D1964" i="16"/>
  <c r="E1964" i="16"/>
  <c r="G1964" i="16"/>
  <c r="F1964" i="16"/>
  <c r="D1964" i="15"/>
  <c r="F1964" i="15"/>
  <c r="E1964" i="15"/>
  <c r="H1964" i="15"/>
  <c r="G1964" i="15"/>
  <c r="Q1965" i="15"/>
  <c r="H1964" i="11"/>
  <c r="K1965" i="11"/>
  <c r="D1964" i="11"/>
  <c r="E1964" i="11"/>
  <c r="G1964" i="11"/>
  <c r="F1964" i="11"/>
  <c r="G2035" i="14"/>
  <c r="H2035" i="14"/>
  <c r="F2035" i="14"/>
  <c r="D2035" i="14"/>
  <c r="E2035" i="14"/>
  <c r="K2036" i="14"/>
  <c r="L2706" i="11"/>
  <c r="L2220" i="14"/>
  <c r="D1965" i="15" l="1"/>
  <c r="G1965" i="15"/>
  <c r="E1965" i="15"/>
  <c r="Q1966" i="15"/>
  <c r="F1965" i="15"/>
  <c r="H1965" i="15"/>
  <c r="G1965" i="16"/>
  <c r="D1965" i="16"/>
  <c r="Q1966" i="16"/>
  <c r="E1965" i="16"/>
  <c r="F1965" i="16"/>
  <c r="H1965" i="16"/>
  <c r="H1965" i="11"/>
  <c r="E1965" i="11"/>
  <c r="G1965" i="11"/>
  <c r="D1965" i="11"/>
  <c r="K1966" i="11"/>
  <c r="F1965" i="11"/>
  <c r="E2036" i="14"/>
  <c r="G2036" i="14"/>
  <c r="K2037" i="14"/>
  <c r="D2036" i="14"/>
  <c r="H2036" i="14"/>
  <c r="F2036" i="14"/>
  <c r="L2707" i="11"/>
  <c r="L2221" i="14"/>
  <c r="G1966" i="16" l="1"/>
  <c r="H1966" i="16"/>
  <c r="Q1967" i="16"/>
  <c r="D1966" i="16"/>
  <c r="E1966" i="16"/>
  <c r="F1966" i="16"/>
  <c r="F1966" i="15"/>
  <c r="Q1967" i="15"/>
  <c r="E1966" i="15"/>
  <c r="H1966" i="15"/>
  <c r="G1966" i="15"/>
  <c r="D1966" i="15"/>
  <c r="H1966" i="11"/>
  <c r="D1966" i="11"/>
  <c r="F1966" i="11"/>
  <c r="K1967" i="11"/>
  <c r="G1966" i="11"/>
  <c r="E1966" i="11"/>
  <c r="K2038" i="14"/>
  <c r="F2037" i="14"/>
  <c r="H2037" i="14"/>
  <c r="E2037" i="14"/>
  <c r="G2037" i="14"/>
  <c r="D2037" i="14"/>
  <c r="L2708" i="11"/>
  <c r="L2222" i="14"/>
  <c r="D1967" i="15" l="1"/>
  <c r="Q1968" i="15"/>
  <c r="E1967" i="15"/>
  <c r="H1967" i="15"/>
  <c r="F1967" i="15"/>
  <c r="G1967" i="15"/>
  <c r="G1967" i="16"/>
  <c r="H1967" i="16"/>
  <c r="Q1968" i="16"/>
  <c r="D1967" i="16"/>
  <c r="E1967" i="16"/>
  <c r="F1967" i="16"/>
  <c r="H1967" i="11"/>
  <c r="F1967" i="11"/>
  <c r="D1967" i="11"/>
  <c r="E1967" i="11"/>
  <c r="K1968" i="11"/>
  <c r="G1967" i="11"/>
  <c r="F2038" i="14"/>
  <c r="K2039" i="14"/>
  <c r="E2038" i="14"/>
  <c r="H2038" i="14"/>
  <c r="D2038" i="14"/>
  <c r="G2038" i="14"/>
  <c r="L2709" i="11"/>
  <c r="L2223" i="14"/>
  <c r="G1968" i="16" l="1"/>
  <c r="Q1969" i="16"/>
  <c r="D1968" i="16"/>
  <c r="E1968" i="16"/>
  <c r="F1968" i="16"/>
  <c r="H1968" i="16"/>
  <c r="E1968" i="15"/>
  <c r="Q1969" i="15"/>
  <c r="G1968" i="15"/>
  <c r="H1968" i="15"/>
  <c r="D1968" i="15"/>
  <c r="F1968" i="15"/>
  <c r="H1968" i="11"/>
  <c r="G1968" i="11"/>
  <c r="D1968" i="11"/>
  <c r="E1968" i="11"/>
  <c r="K1969" i="11"/>
  <c r="F1968" i="11"/>
  <c r="K2040" i="14"/>
  <c r="H2039" i="14"/>
  <c r="E2039" i="14"/>
  <c r="D2039" i="14"/>
  <c r="F2039" i="14"/>
  <c r="G2039" i="14"/>
  <c r="L2710" i="11"/>
  <c r="L2224" i="14"/>
  <c r="E1969" i="16" l="1"/>
  <c r="G1969" i="16"/>
  <c r="F1969" i="16"/>
  <c r="H1969" i="16"/>
  <c r="D1969" i="16"/>
  <c r="Q1970" i="16"/>
  <c r="F1969" i="15"/>
  <c r="H1969" i="15"/>
  <c r="G1969" i="15"/>
  <c r="D1969" i="15"/>
  <c r="E1969" i="15"/>
  <c r="Q1970" i="15"/>
  <c r="H1969" i="11"/>
  <c r="K1970" i="11"/>
  <c r="D1969" i="11"/>
  <c r="G1969" i="11"/>
  <c r="E1969" i="11"/>
  <c r="F1969" i="11"/>
  <c r="E2040" i="14"/>
  <c r="K2041" i="14"/>
  <c r="F2040" i="14"/>
  <c r="G2040" i="14"/>
  <c r="H2040" i="14"/>
  <c r="D2040" i="14"/>
  <c r="L2711" i="11"/>
  <c r="L2225" i="14"/>
  <c r="E1970" i="15" l="1"/>
  <c r="Q1971" i="15"/>
  <c r="D1970" i="15"/>
  <c r="H1970" i="15"/>
  <c r="G1970" i="15"/>
  <c r="F1970" i="15"/>
  <c r="G1970" i="16"/>
  <c r="Q1971" i="16"/>
  <c r="D1970" i="16"/>
  <c r="E1970" i="16"/>
  <c r="F1970" i="16"/>
  <c r="H1970" i="16"/>
  <c r="H1970" i="11"/>
  <c r="G1970" i="11"/>
  <c r="D1970" i="11"/>
  <c r="E1970" i="11"/>
  <c r="F1970" i="11"/>
  <c r="K1971" i="11"/>
  <c r="D2041" i="14"/>
  <c r="G2041" i="14"/>
  <c r="K2042" i="14"/>
  <c r="F2041" i="14"/>
  <c r="H2041" i="14"/>
  <c r="E2041" i="14"/>
  <c r="L2712" i="11"/>
  <c r="L2226" i="14"/>
  <c r="G1971" i="15" l="1"/>
  <c r="D1971" i="15"/>
  <c r="F1971" i="15"/>
  <c r="H1971" i="15"/>
  <c r="Q1972" i="15"/>
  <c r="E1971" i="15"/>
  <c r="Q1972" i="16"/>
  <c r="D1971" i="16"/>
  <c r="E1971" i="16"/>
  <c r="G1971" i="16"/>
  <c r="F1971" i="16"/>
  <c r="H1971" i="16"/>
  <c r="H1971" i="11"/>
  <c r="K1972" i="11"/>
  <c r="D1971" i="11"/>
  <c r="E1971" i="11"/>
  <c r="G1971" i="11"/>
  <c r="F1971" i="11"/>
  <c r="K2043" i="14"/>
  <c r="F2042" i="14"/>
  <c r="E2042" i="14"/>
  <c r="H2042" i="14"/>
  <c r="G2042" i="14"/>
  <c r="D2042" i="14"/>
  <c r="L2713" i="11"/>
  <c r="L2227" i="14"/>
  <c r="D1972" i="15" l="1"/>
  <c r="F1972" i="15"/>
  <c r="G1972" i="15"/>
  <c r="H1972" i="15"/>
  <c r="Q1973" i="15"/>
  <c r="E1972" i="15"/>
  <c r="G1972" i="16"/>
  <c r="H1972" i="16"/>
  <c r="Q1973" i="16"/>
  <c r="D1972" i="16"/>
  <c r="E1972" i="16"/>
  <c r="F1972" i="16"/>
  <c r="H1972" i="11"/>
  <c r="D1972" i="11"/>
  <c r="E1972" i="11"/>
  <c r="K1973" i="11"/>
  <c r="F1972" i="11"/>
  <c r="G1972" i="11"/>
  <c r="G2043" i="14"/>
  <c r="H2043" i="14"/>
  <c r="F2043" i="14"/>
  <c r="D2043" i="14"/>
  <c r="K2044" i="14"/>
  <c r="E2043" i="14"/>
  <c r="L2714" i="11"/>
  <c r="L2228" i="14"/>
  <c r="D1973" i="15" l="1"/>
  <c r="E1973" i="15"/>
  <c r="F1973" i="15"/>
  <c r="H1973" i="15"/>
  <c r="Q1974" i="15"/>
  <c r="G1973" i="15"/>
  <c r="Q1974" i="16"/>
  <c r="D1973" i="16"/>
  <c r="E1973" i="16"/>
  <c r="G1973" i="16"/>
  <c r="F1973" i="16"/>
  <c r="H1973" i="16"/>
  <c r="H1973" i="11"/>
  <c r="K1974" i="11"/>
  <c r="F1973" i="11"/>
  <c r="D1973" i="11"/>
  <c r="E1973" i="11"/>
  <c r="G1973" i="11"/>
  <c r="K2045" i="14"/>
  <c r="E2044" i="14"/>
  <c r="H2044" i="14"/>
  <c r="G2044" i="14"/>
  <c r="F2044" i="14"/>
  <c r="D2044" i="14"/>
  <c r="L2715" i="11"/>
  <c r="L2229" i="14"/>
  <c r="D1974" i="15" l="1"/>
  <c r="E1974" i="15"/>
  <c r="F1974" i="15"/>
  <c r="G1974" i="15"/>
  <c r="H1974" i="15"/>
  <c r="Q1975" i="15"/>
  <c r="G1974" i="16"/>
  <c r="Q1975" i="16"/>
  <c r="D1974" i="16"/>
  <c r="E1974" i="16"/>
  <c r="F1974" i="16"/>
  <c r="H1974" i="16"/>
  <c r="H1974" i="11"/>
  <c r="G1974" i="11"/>
  <c r="D1974" i="11"/>
  <c r="F1974" i="11"/>
  <c r="E1974" i="11"/>
  <c r="K1975" i="11"/>
  <c r="F2045" i="14"/>
  <c r="K2046" i="14"/>
  <c r="E2045" i="14"/>
  <c r="H2045" i="14"/>
  <c r="D2045" i="14"/>
  <c r="G2045" i="14"/>
  <c r="L2716" i="11"/>
  <c r="L2230" i="14"/>
  <c r="E1975" i="16" l="1"/>
  <c r="G1975" i="16"/>
  <c r="F1975" i="16"/>
  <c r="H1975" i="16"/>
  <c r="D1975" i="16"/>
  <c r="Q1976" i="16"/>
  <c r="Q1976" i="15"/>
  <c r="F1975" i="15"/>
  <c r="H1975" i="15"/>
  <c r="E1975" i="15"/>
  <c r="D1975" i="15"/>
  <c r="G1975" i="15"/>
  <c r="H1975" i="11"/>
  <c r="E1975" i="11"/>
  <c r="K1976" i="11"/>
  <c r="D1975" i="11"/>
  <c r="F1975" i="11"/>
  <c r="G1975" i="11"/>
  <c r="E2046" i="14"/>
  <c r="H2046" i="14"/>
  <c r="F2046" i="14"/>
  <c r="G2046" i="14"/>
  <c r="D2046" i="14"/>
  <c r="K2047" i="14"/>
  <c r="L2717" i="11"/>
  <c r="L2231" i="14"/>
  <c r="Q1977" i="15" l="1"/>
  <c r="F1976" i="15"/>
  <c r="G1976" i="15"/>
  <c r="H1976" i="15"/>
  <c r="D1976" i="15"/>
  <c r="E1976" i="15"/>
  <c r="E1976" i="16"/>
  <c r="G1976" i="16"/>
  <c r="H1976" i="16"/>
  <c r="Q1977" i="16"/>
  <c r="D1976" i="16"/>
  <c r="F1976" i="16"/>
  <c r="H1976" i="11"/>
  <c r="F1976" i="11"/>
  <c r="G1976" i="11"/>
  <c r="E1976" i="11"/>
  <c r="K1977" i="11"/>
  <c r="D1976" i="11"/>
  <c r="F2047" i="14"/>
  <c r="K2048" i="14"/>
  <c r="E2047" i="14"/>
  <c r="H2047" i="14"/>
  <c r="D2047" i="14"/>
  <c r="G2047" i="14"/>
  <c r="L2718" i="11"/>
  <c r="L2232" i="14"/>
  <c r="E1977" i="16" l="1"/>
  <c r="Q1978" i="16"/>
  <c r="D1977" i="16"/>
  <c r="G1977" i="16"/>
  <c r="F1977" i="16"/>
  <c r="H1977" i="16"/>
  <c r="Q1978" i="15"/>
  <c r="E1977" i="15"/>
  <c r="D1977" i="15"/>
  <c r="F1977" i="15"/>
  <c r="G1977" i="15"/>
  <c r="H1977" i="15"/>
  <c r="H1977" i="11"/>
  <c r="F1977" i="11"/>
  <c r="G1977" i="11"/>
  <c r="D1977" i="11"/>
  <c r="E1977" i="11"/>
  <c r="K1978" i="11"/>
  <c r="K2049" i="14"/>
  <c r="F2048" i="14"/>
  <c r="E2048" i="14"/>
  <c r="H2048" i="14"/>
  <c r="G2048" i="14"/>
  <c r="D2048" i="14"/>
  <c r="L2719" i="11"/>
  <c r="L2233" i="14"/>
  <c r="G1978" i="16" l="1"/>
  <c r="H1978" i="16"/>
  <c r="Q1979" i="16"/>
  <c r="D1978" i="16"/>
  <c r="E1978" i="16"/>
  <c r="F1978" i="16"/>
  <c r="G1978" i="15"/>
  <c r="F1978" i="15"/>
  <c r="E1978" i="15"/>
  <c r="H1978" i="15"/>
  <c r="Q1979" i="15"/>
  <c r="D1978" i="15"/>
  <c r="H1978" i="11"/>
  <c r="G1978" i="11"/>
  <c r="E1978" i="11"/>
  <c r="K1979" i="11"/>
  <c r="D1978" i="11"/>
  <c r="F1978" i="11"/>
  <c r="E2049" i="14"/>
  <c r="H2049" i="14"/>
  <c r="D2049" i="14"/>
  <c r="G2049" i="14"/>
  <c r="F2049" i="14"/>
  <c r="K2050" i="14"/>
  <c r="L2720" i="11"/>
  <c r="L2234" i="14"/>
  <c r="G1979" i="16" l="1"/>
  <c r="Q1980" i="16"/>
  <c r="D1979" i="16"/>
  <c r="E1979" i="16"/>
  <c r="F1979" i="16"/>
  <c r="H1979" i="16"/>
  <c r="E1979" i="15"/>
  <c r="D1979" i="15"/>
  <c r="F1979" i="15"/>
  <c r="H1979" i="15"/>
  <c r="Q1980" i="15"/>
  <c r="G1979" i="15"/>
  <c r="H1979" i="11"/>
  <c r="F1979" i="11"/>
  <c r="E1979" i="11"/>
  <c r="G1979" i="11"/>
  <c r="K1980" i="11"/>
  <c r="D1979" i="11"/>
  <c r="E2050" i="14"/>
  <c r="K2051" i="14"/>
  <c r="F2050" i="14"/>
  <c r="G2050" i="14"/>
  <c r="H2050" i="14"/>
  <c r="D2050" i="14"/>
  <c r="L2721" i="11"/>
  <c r="L2235" i="14"/>
  <c r="G1980" i="16" l="1"/>
  <c r="H1980" i="16"/>
  <c r="Q1981" i="16"/>
  <c r="D1980" i="16"/>
  <c r="E1980" i="16"/>
  <c r="F1980" i="16"/>
  <c r="D1980" i="15"/>
  <c r="E1980" i="15"/>
  <c r="F1980" i="15"/>
  <c r="G1980" i="15"/>
  <c r="H1980" i="15"/>
  <c r="Q1981" i="15"/>
  <c r="H1980" i="11"/>
  <c r="D1980" i="11"/>
  <c r="F1980" i="11"/>
  <c r="K1981" i="11"/>
  <c r="E1980" i="11"/>
  <c r="G1980" i="11"/>
  <c r="F2051" i="14"/>
  <c r="K2052" i="14"/>
  <c r="E2051" i="14"/>
  <c r="H2051" i="14"/>
  <c r="D2051" i="14"/>
  <c r="G2051" i="14"/>
  <c r="L2722" i="11"/>
  <c r="L2236" i="14"/>
  <c r="Q1982" i="16" l="1"/>
  <c r="D1981" i="16"/>
  <c r="E1981" i="16"/>
  <c r="G1981" i="16"/>
  <c r="F1981" i="16"/>
  <c r="H1981" i="16"/>
  <c r="Q1982" i="15"/>
  <c r="E1981" i="15"/>
  <c r="D1981" i="15"/>
  <c r="F1981" i="15"/>
  <c r="H1981" i="15"/>
  <c r="G1981" i="15"/>
  <c r="H1981" i="11"/>
  <c r="D1981" i="11"/>
  <c r="G1981" i="11"/>
  <c r="F1981" i="11"/>
  <c r="E1981" i="11"/>
  <c r="K1982" i="11"/>
  <c r="F2052" i="14"/>
  <c r="K2053" i="14"/>
  <c r="E2052" i="14"/>
  <c r="H2052" i="14"/>
  <c r="D2052" i="14"/>
  <c r="G2052" i="14"/>
  <c r="L2723" i="11"/>
  <c r="L2237" i="14"/>
  <c r="Q1983" i="15" l="1"/>
  <c r="D1982" i="15"/>
  <c r="F1982" i="15"/>
  <c r="E1982" i="15"/>
  <c r="H1982" i="15"/>
  <c r="G1982" i="15"/>
  <c r="Q1983" i="16"/>
  <c r="D1982" i="16"/>
  <c r="E1982" i="16"/>
  <c r="G1982" i="16"/>
  <c r="F1982" i="16"/>
  <c r="H1982" i="16"/>
  <c r="H1982" i="11"/>
  <c r="G1982" i="11"/>
  <c r="E1982" i="11"/>
  <c r="F1982" i="11"/>
  <c r="D1982" i="11"/>
  <c r="K1983" i="11"/>
  <c r="F2053" i="14"/>
  <c r="K2054" i="14"/>
  <c r="H2053" i="14"/>
  <c r="E2053" i="14"/>
  <c r="D2053" i="14"/>
  <c r="G2053" i="14"/>
  <c r="L2724" i="11"/>
  <c r="L2238" i="14"/>
  <c r="E1983" i="16" l="1"/>
  <c r="Q1984" i="16"/>
  <c r="D1983" i="16"/>
  <c r="G1983" i="16"/>
  <c r="F1983" i="16"/>
  <c r="H1983" i="16"/>
  <c r="Q1984" i="15"/>
  <c r="E1983" i="15"/>
  <c r="D1983" i="15"/>
  <c r="F1983" i="15"/>
  <c r="H1983" i="15"/>
  <c r="G1983" i="15"/>
  <c r="H1983" i="11"/>
  <c r="D1983" i="11"/>
  <c r="E1983" i="11"/>
  <c r="F1983" i="11"/>
  <c r="G1983" i="11"/>
  <c r="K1984" i="11"/>
  <c r="K2055" i="14"/>
  <c r="F2054" i="14"/>
  <c r="E2054" i="14"/>
  <c r="H2054" i="14"/>
  <c r="G2054" i="14"/>
  <c r="D2054" i="14"/>
  <c r="L2725" i="11"/>
  <c r="L2239" i="14"/>
  <c r="F1984" i="16" l="1"/>
  <c r="H1984" i="16"/>
  <c r="Q1985" i="16"/>
  <c r="D1984" i="16"/>
  <c r="E1984" i="16"/>
  <c r="G1984" i="16"/>
  <c r="F1984" i="15"/>
  <c r="G1984" i="15"/>
  <c r="H1984" i="15"/>
  <c r="Q1985" i="15"/>
  <c r="D1984" i="15"/>
  <c r="E1984" i="15"/>
  <c r="H1984" i="11"/>
  <c r="K1985" i="11"/>
  <c r="F1984" i="11"/>
  <c r="D1984" i="11"/>
  <c r="G1984" i="11"/>
  <c r="E1984" i="11"/>
  <c r="G2055" i="14"/>
  <c r="F2055" i="14"/>
  <c r="K2056" i="14"/>
  <c r="D2055" i="14"/>
  <c r="H2055" i="14"/>
  <c r="E2055" i="14"/>
  <c r="L2726" i="11"/>
  <c r="L2240" i="14"/>
  <c r="E1985" i="15" l="1"/>
  <c r="D1985" i="15"/>
  <c r="F1985" i="15"/>
  <c r="G1985" i="15"/>
  <c r="H1985" i="15"/>
  <c r="Q1986" i="15"/>
  <c r="F1985" i="16"/>
  <c r="H1985" i="16"/>
  <c r="Q1986" i="16"/>
  <c r="D1985" i="16"/>
  <c r="E1985" i="16"/>
  <c r="G1985" i="16"/>
  <c r="H1985" i="11"/>
  <c r="F1985" i="11"/>
  <c r="E1985" i="11"/>
  <c r="K1986" i="11"/>
  <c r="D1985" i="11"/>
  <c r="G1985" i="11"/>
  <c r="E2056" i="14"/>
  <c r="H2056" i="14"/>
  <c r="F2056" i="14"/>
  <c r="G2056" i="14"/>
  <c r="D2056" i="14"/>
  <c r="K2057" i="14"/>
  <c r="L2727" i="11"/>
  <c r="L2241" i="14"/>
  <c r="H1986" i="16" l="1"/>
  <c r="Q1987" i="16"/>
  <c r="D1986" i="16"/>
  <c r="E1986" i="16"/>
  <c r="G1986" i="16"/>
  <c r="F1986" i="16"/>
  <c r="E1986" i="15"/>
  <c r="F1986" i="15"/>
  <c r="G1986" i="15"/>
  <c r="H1986" i="15"/>
  <c r="Q1987" i="15"/>
  <c r="D1986" i="15"/>
  <c r="H1986" i="11"/>
  <c r="G1986" i="11"/>
  <c r="E1986" i="11"/>
  <c r="D1986" i="11"/>
  <c r="F1986" i="11"/>
  <c r="K1987" i="11"/>
  <c r="D2057" i="14"/>
  <c r="G2057" i="14"/>
  <c r="F2057" i="14"/>
  <c r="E2057" i="14"/>
  <c r="H2057" i="14"/>
  <c r="K2058" i="14"/>
  <c r="L2728" i="11"/>
  <c r="L2242" i="14"/>
  <c r="G1987" i="16" l="1"/>
  <c r="H1987" i="16"/>
  <c r="Q1988" i="16"/>
  <c r="D1987" i="16"/>
  <c r="E1987" i="16"/>
  <c r="F1987" i="16"/>
  <c r="E1987" i="15"/>
  <c r="F1987" i="15"/>
  <c r="H1987" i="15"/>
  <c r="Q1988" i="15"/>
  <c r="D1987" i="15"/>
  <c r="G1987" i="15"/>
  <c r="H1987" i="11"/>
  <c r="K1988" i="11"/>
  <c r="E1987" i="11"/>
  <c r="D1987" i="11"/>
  <c r="F1987" i="11"/>
  <c r="G1987" i="11"/>
  <c r="K2059" i="14"/>
  <c r="H2058" i="14"/>
  <c r="F2058" i="14"/>
  <c r="D2058" i="14"/>
  <c r="E2058" i="14"/>
  <c r="G2058" i="14"/>
  <c r="L2729" i="11"/>
  <c r="L2243" i="14"/>
  <c r="E1988" i="16" l="1"/>
  <c r="H1988" i="16"/>
  <c r="Q1989" i="16"/>
  <c r="D1988" i="16"/>
  <c r="G1988" i="16"/>
  <c r="F1988" i="16"/>
  <c r="Q1989" i="15"/>
  <c r="F1988" i="15"/>
  <c r="D1988" i="15"/>
  <c r="H1988" i="15"/>
  <c r="E1988" i="15"/>
  <c r="G1988" i="15"/>
  <c r="H1988" i="11"/>
  <c r="G1988" i="11"/>
  <c r="F1988" i="11"/>
  <c r="K1989" i="11"/>
  <c r="E1988" i="11"/>
  <c r="D1988" i="11"/>
  <c r="F2059" i="14"/>
  <c r="D2059" i="14"/>
  <c r="E2059" i="14"/>
  <c r="K2060" i="14"/>
  <c r="G2059" i="14"/>
  <c r="H2059" i="14"/>
  <c r="L2730" i="11"/>
  <c r="L2244" i="14"/>
  <c r="E1989" i="16" l="1"/>
  <c r="Q1990" i="16"/>
  <c r="D1989" i="16"/>
  <c r="G1989" i="16"/>
  <c r="F1989" i="16"/>
  <c r="H1989" i="16"/>
  <c r="Q1990" i="15"/>
  <c r="D1989" i="15"/>
  <c r="E1989" i="15"/>
  <c r="F1989" i="15"/>
  <c r="H1989" i="15"/>
  <c r="G1989" i="15"/>
  <c r="H1989" i="11"/>
  <c r="K1990" i="11"/>
  <c r="G1989" i="11"/>
  <c r="D1989" i="11"/>
  <c r="E1989" i="11"/>
  <c r="F1989" i="11"/>
  <c r="D2060" i="14"/>
  <c r="E2060" i="14"/>
  <c r="K2061" i="14"/>
  <c r="F2060" i="14"/>
  <c r="G2060" i="14"/>
  <c r="H2060" i="14"/>
  <c r="L2731" i="11"/>
  <c r="L2245" i="14"/>
  <c r="E1990" i="16" l="1"/>
  <c r="Q1991" i="16"/>
  <c r="D1990" i="16"/>
  <c r="G1990" i="16"/>
  <c r="F1990" i="16"/>
  <c r="H1990" i="16"/>
  <c r="Q1991" i="15"/>
  <c r="F1990" i="15"/>
  <c r="E1990" i="15"/>
  <c r="H1990" i="15"/>
  <c r="G1990" i="15"/>
  <c r="D1990" i="15"/>
  <c r="H1990" i="11"/>
  <c r="E1990" i="11"/>
  <c r="G1990" i="11"/>
  <c r="D1990" i="11"/>
  <c r="F1990" i="11"/>
  <c r="K1991" i="11"/>
  <c r="K2062" i="14"/>
  <c r="E2061" i="14"/>
  <c r="G2061" i="14"/>
  <c r="F2061" i="14"/>
  <c r="H2061" i="14"/>
  <c r="D2061" i="14"/>
  <c r="L2732" i="11"/>
  <c r="L2246" i="14"/>
  <c r="E1991" i="16" l="1"/>
  <c r="Q1992" i="16"/>
  <c r="D1991" i="16"/>
  <c r="G1991" i="16"/>
  <c r="F1991" i="16"/>
  <c r="H1991" i="16"/>
  <c r="Q1992" i="15"/>
  <c r="E1991" i="15"/>
  <c r="D1991" i="15"/>
  <c r="F1991" i="15"/>
  <c r="G1991" i="15"/>
  <c r="H1991" i="15"/>
  <c r="H1991" i="11"/>
  <c r="F1991" i="11"/>
  <c r="E1991" i="11"/>
  <c r="D1991" i="11"/>
  <c r="G1991" i="11"/>
  <c r="K1992" i="11"/>
  <c r="E2062" i="14"/>
  <c r="K2063" i="14"/>
  <c r="G2062" i="14"/>
  <c r="D2062" i="14"/>
  <c r="H2062" i="14"/>
  <c r="F2062" i="14"/>
  <c r="L2733" i="11"/>
  <c r="L2247" i="14"/>
  <c r="G1992" i="16" l="1"/>
  <c r="H1992" i="16"/>
  <c r="Q1993" i="16"/>
  <c r="E1992" i="16"/>
  <c r="F1992" i="16"/>
  <c r="D1992" i="16"/>
  <c r="D1992" i="15"/>
  <c r="E1992" i="15"/>
  <c r="F1992" i="15"/>
  <c r="G1992" i="15"/>
  <c r="H1992" i="15"/>
  <c r="Q1993" i="15"/>
  <c r="H1992" i="11"/>
  <c r="K1993" i="11"/>
  <c r="F1992" i="11"/>
  <c r="G1992" i="11"/>
  <c r="D1992" i="11"/>
  <c r="E1992" i="11"/>
  <c r="E2063" i="14"/>
  <c r="G2063" i="14"/>
  <c r="F2063" i="14"/>
  <c r="K2064" i="14"/>
  <c r="D2063" i="14"/>
  <c r="H2063" i="14"/>
  <c r="L2734" i="11"/>
  <c r="L2248" i="14"/>
  <c r="F1993" i="16" l="1"/>
  <c r="H1993" i="16"/>
  <c r="Q1994" i="16"/>
  <c r="D1993" i="16"/>
  <c r="G1993" i="16"/>
  <c r="E1993" i="16"/>
  <c r="E1993" i="15"/>
  <c r="G1993" i="15"/>
  <c r="D1993" i="15"/>
  <c r="F1993" i="15"/>
  <c r="H1993" i="15"/>
  <c r="Q1994" i="15"/>
  <c r="H1993" i="11"/>
  <c r="G1993" i="11"/>
  <c r="F1993" i="11"/>
  <c r="D1993" i="11"/>
  <c r="E1993" i="11"/>
  <c r="K1994" i="11"/>
  <c r="E2064" i="14"/>
  <c r="G2064" i="14"/>
  <c r="K2065" i="14"/>
  <c r="H2064" i="14"/>
  <c r="F2064" i="14"/>
  <c r="D2064" i="14"/>
  <c r="L2735" i="11"/>
  <c r="L2249" i="14"/>
  <c r="E1994" i="16" l="1"/>
  <c r="G1994" i="16"/>
  <c r="F1994" i="16"/>
  <c r="H1994" i="16"/>
  <c r="Q1995" i="16"/>
  <c r="D1994" i="16"/>
  <c r="F1994" i="15"/>
  <c r="E1994" i="15"/>
  <c r="H1994" i="15"/>
  <c r="Q1995" i="15"/>
  <c r="G1994" i="15"/>
  <c r="D1994" i="15"/>
  <c r="H1994" i="11"/>
  <c r="K1995" i="11"/>
  <c r="E1994" i="11"/>
  <c r="G1994" i="11"/>
  <c r="D1994" i="11"/>
  <c r="F1994" i="11"/>
  <c r="E2065" i="14"/>
  <c r="F2065" i="14"/>
  <c r="G2065" i="14"/>
  <c r="K2066" i="14"/>
  <c r="D2065" i="14"/>
  <c r="H2065" i="14"/>
  <c r="L2736" i="11"/>
  <c r="L2250" i="14"/>
  <c r="E1995" i="16" l="1"/>
  <c r="Q1996" i="16"/>
  <c r="D1995" i="16"/>
  <c r="G1995" i="16"/>
  <c r="F1995" i="16"/>
  <c r="H1995" i="16"/>
  <c r="Q1996" i="15"/>
  <c r="E1995" i="15"/>
  <c r="D1995" i="15"/>
  <c r="F1995" i="15"/>
  <c r="H1995" i="15"/>
  <c r="G1995" i="15"/>
  <c r="H1995" i="11"/>
  <c r="E1995" i="11"/>
  <c r="K1996" i="11"/>
  <c r="D1995" i="11"/>
  <c r="F1995" i="11"/>
  <c r="G1995" i="11"/>
  <c r="K2067" i="14"/>
  <c r="H2066" i="14"/>
  <c r="E2066" i="14"/>
  <c r="G2066" i="14"/>
  <c r="F2066" i="14"/>
  <c r="D2066" i="14"/>
  <c r="L2737" i="11"/>
  <c r="L2251" i="14"/>
  <c r="D1996" i="15" l="1"/>
  <c r="F1996" i="15"/>
  <c r="G1996" i="15"/>
  <c r="H1996" i="15"/>
  <c r="Q1997" i="15"/>
  <c r="E1996" i="15"/>
  <c r="E1996" i="16"/>
  <c r="G1996" i="16"/>
  <c r="H1996" i="16"/>
  <c r="Q1997" i="16"/>
  <c r="D1996" i="16"/>
  <c r="F1996" i="16"/>
  <c r="H1996" i="11"/>
  <c r="K1997" i="11"/>
  <c r="F1996" i="11"/>
  <c r="E1996" i="11"/>
  <c r="D1996" i="11"/>
  <c r="G1996" i="11"/>
  <c r="H2067" i="14"/>
  <c r="F2067" i="14"/>
  <c r="G2067" i="14"/>
  <c r="D2067" i="14"/>
  <c r="K2068" i="14"/>
  <c r="E2067" i="14"/>
  <c r="L2738" i="11"/>
  <c r="L2252" i="14"/>
  <c r="E1997" i="15" l="1"/>
  <c r="G1997" i="15"/>
  <c r="F1997" i="15"/>
  <c r="H1997" i="15"/>
  <c r="Q1998" i="15"/>
  <c r="D1997" i="15"/>
  <c r="G1997" i="16"/>
  <c r="Q1998" i="16"/>
  <c r="D1997" i="16"/>
  <c r="E1997" i="16"/>
  <c r="F1997" i="16"/>
  <c r="H1997" i="16"/>
  <c r="H1997" i="11"/>
  <c r="G1997" i="11"/>
  <c r="F1997" i="11"/>
  <c r="K1998" i="11"/>
  <c r="E1997" i="11"/>
  <c r="D1997" i="11"/>
  <c r="D2068" i="14"/>
  <c r="F2068" i="14"/>
  <c r="K2069" i="14"/>
  <c r="E2068" i="14"/>
  <c r="G2068" i="14"/>
  <c r="H2068" i="14"/>
  <c r="L2739" i="11"/>
  <c r="L2253" i="14"/>
  <c r="G1998" i="16" l="1"/>
  <c r="H1998" i="16"/>
  <c r="Q1999" i="16"/>
  <c r="D1998" i="16"/>
  <c r="E1998" i="16"/>
  <c r="F1998" i="16"/>
  <c r="G1998" i="15"/>
  <c r="F1998" i="15"/>
  <c r="E1998" i="15"/>
  <c r="H1998" i="15"/>
  <c r="Q1999" i="15"/>
  <c r="D1998" i="15"/>
  <c r="H1998" i="11"/>
  <c r="K1999" i="11"/>
  <c r="F1998" i="11"/>
  <c r="E1998" i="11"/>
  <c r="D1998" i="11"/>
  <c r="G1998" i="11"/>
  <c r="E2069" i="14"/>
  <c r="H2069" i="14"/>
  <c r="G2069" i="14"/>
  <c r="F2069" i="14"/>
  <c r="D2069" i="14"/>
  <c r="K2070" i="14"/>
  <c r="L2740" i="11"/>
  <c r="L2254" i="14"/>
  <c r="G1999" i="16" l="1"/>
  <c r="H1999" i="16"/>
  <c r="Q2000" i="16"/>
  <c r="D1999" i="16"/>
  <c r="E1999" i="16"/>
  <c r="F1999" i="16"/>
  <c r="G1999" i="15"/>
  <c r="D1999" i="15"/>
  <c r="F1999" i="15"/>
  <c r="H1999" i="15"/>
  <c r="Q2000" i="15"/>
  <c r="E1999" i="15"/>
  <c r="H1999" i="11"/>
  <c r="K2000" i="11"/>
  <c r="F1999" i="11"/>
  <c r="G1999" i="11"/>
  <c r="E1999" i="11"/>
  <c r="D1999" i="11"/>
  <c r="E2070" i="14"/>
  <c r="H2070" i="14"/>
  <c r="D2070" i="14"/>
  <c r="G2070" i="14"/>
  <c r="F2070" i="14"/>
  <c r="K2071" i="14"/>
  <c r="L2741" i="11"/>
  <c r="L2255" i="14"/>
  <c r="G2000" i="16" l="1"/>
  <c r="H2000" i="16"/>
  <c r="Q2001" i="16"/>
  <c r="D2000" i="16"/>
  <c r="E2000" i="16"/>
  <c r="F2000" i="16"/>
  <c r="D2000" i="15"/>
  <c r="E2000" i="15"/>
  <c r="F2000" i="15"/>
  <c r="G2000" i="15"/>
  <c r="H2000" i="15"/>
  <c r="Q2001" i="15"/>
  <c r="H2000" i="11"/>
  <c r="G2000" i="11"/>
  <c r="K2001" i="11"/>
  <c r="E2000" i="11"/>
  <c r="D2000" i="11"/>
  <c r="F2000" i="11"/>
  <c r="E2071" i="14"/>
  <c r="K2072" i="14"/>
  <c r="F2071" i="14"/>
  <c r="H2071" i="14"/>
  <c r="G2071" i="14"/>
  <c r="D2071" i="14"/>
  <c r="L2742" i="11"/>
  <c r="L2256" i="14"/>
  <c r="E2001" i="16" l="1"/>
  <c r="H2001" i="16"/>
  <c r="Q2002" i="16"/>
  <c r="D2001" i="16"/>
  <c r="G2001" i="16"/>
  <c r="F2001" i="16"/>
  <c r="Q2002" i="15"/>
  <c r="D2001" i="15"/>
  <c r="E2001" i="15"/>
  <c r="F2001" i="15"/>
  <c r="G2001" i="15"/>
  <c r="H2001" i="15"/>
  <c r="H2001" i="11"/>
  <c r="G2001" i="11"/>
  <c r="D2001" i="11"/>
  <c r="F2001" i="11"/>
  <c r="K2002" i="11"/>
  <c r="E2001" i="11"/>
  <c r="K2073" i="14"/>
  <c r="F2072" i="14"/>
  <c r="E2072" i="14"/>
  <c r="H2072" i="14"/>
  <c r="G2072" i="14"/>
  <c r="D2072" i="14"/>
  <c r="L2743" i="11"/>
  <c r="L2257" i="14"/>
  <c r="Q2003" i="15" l="1"/>
  <c r="D2002" i="15"/>
  <c r="E2002" i="15"/>
  <c r="F2002" i="15"/>
  <c r="G2002" i="15"/>
  <c r="H2002" i="15"/>
  <c r="E2002" i="16"/>
  <c r="G2002" i="16"/>
  <c r="F2002" i="16"/>
  <c r="Q2003" i="16"/>
  <c r="D2002" i="16"/>
  <c r="H2002" i="16"/>
  <c r="H2002" i="11"/>
  <c r="E2002" i="11"/>
  <c r="F2002" i="11"/>
  <c r="K2003" i="11"/>
  <c r="D2002" i="11"/>
  <c r="G2002" i="11"/>
  <c r="F2073" i="14"/>
  <c r="E2073" i="14"/>
  <c r="G2073" i="14"/>
  <c r="K2074" i="14"/>
  <c r="D2073" i="14"/>
  <c r="H2073" i="14"/>
  <c r="L2744" i="11"/>
  <c r="L2258" i="14"/>
  <c r="G2003" i="16" l="1"/>
  <c r="D2003" i="16"/>
  <c r="Q2004" i="16"/>
  <c r="E2003" i="16"/>
  <c r="F2003" i="16"/>
  <c r="H2003" i="16"/>
  <c r="E2003" i="15"/>
  <c r="G2003" i="15"/>
  <c r="F2003" i="15"/>
  <c r="H2003" i="15"/>
  <c r="Q2004" i="15"/>
  <c r="D2003" i="15"/>
  <c r="H2003" i="11"/>
  <c r="F2003" i="11"/>
  <c r="D2003" i="11"/>
  <c r="K2004" i="11"/>
  <c r="E2003" i="11"/>
  <c r="G2003" i="11"/>
  <c r="E2074" i="14"/>
  <c r="K2075" i="14"/>
  <c r="G2074" i="14"/>
  <c r="F2074" i="14"/>
  <c r="D2074" i="14"/>
  <c r="H2074" i="14"/>
  <c r="L2745" i="11"/>
  <c r="L2259" i="14"/>
  <c r="Q2005" i="15" l="1"/>
  <c r="E2004" i="15"/>
  <c r="F2004" i="15"/>
  <c r="D2004" i="15"/>
  <c r="H2004" i="15"/>
  <c r="G2004" i="15"/>
  <c r="E2004" i="16"/>
  <c r="H2004" i="16"/>
  <c r="Q2005" i="16"/>
  <c r="D2004" i="16"/>
  <c r="G2004" i="16"/>
  <c r="F2004" i="16"/>
  <c r="H2004" i="11"/>
  <c r="F2004" i="11"/>
  <c r="G2004" i="11"/>
  <c r="E2004" i="11"/>
  <c r="K2005" i="11"/>
  <c r="D2004" i="11"/>
  <c r="G2075" i="14"/>
  <c r="H2075" i="14"/>
  <c r="F2075" i="14"/>
  <c r="E2075" i="14"/>
  <c r="K2076" i="14"/>
  <c r="D2075" i="14"/>
  <c r="L2746" i="11"/>
  <c r="L2260" i="14"/>
  <c r="E2005" i="16" l="1"/>
  <c r="Q2006" i="16"/>
  <c r="D2005" i="16"/>
  <c r="G2005" i="16"/>
  <c r="F2005" i="16"/>
  <c r="H2005" i="16"/>
  <c r="Q2006" i="15"/>
  <c r="G2005" i="15"/>
  <c r="E2005" i="15"/>
  <c r="D2005" i="15"/>
  <c r="F2005" i="15"/>
  <c r="H2005" i="15"/>
  <c r="H2005" i="11"/>
  <c r="G2005" i="11"/>
  <c r="D2005" i="11"/>
  <c r="K2006" i="11"/>
  <c r="E2005" i="11"/>
  <c r="F2005" i="11"/>
  <c r="G2076" i="14"/>
  <c r="H2076" i="14"/>
  <c r="D2076" i="14"/>
  <c r="F2076" i="14"/>
  <c r="E2076" i="14"/>
  <c r="K2077" i="14"/>
  <c r="L2747" i="11"/>
  <c r="L2261" i="14"/>
  <c r="G2006" i="16" l="1"/>
  <c r="H2006" i="16"/>
  <c r="Q2007" i="16"/>
  <c r="D2006" i="16"/>
  <c r="E2006" i="16"/>
  <c r="F2006" i="16"/>
  <c r="G2006" i="15"/>
  <c r="F2006" i="15"/>
  <c r="E2006" i="15"/>
  <c r="H2006" i="15"/>
  <c r="Q2007" i="15"/>
  <c r="D2006" i="15"/>
  <c r="H2006" i="11"/>
  <c r="K2007" i="11"/>
  <c r="G2006" i="11"/>
  <c r="D2006" i="11"/>
  <c r="E2006" i="11"/>
  <c r="F2006" i="11"/>
  <c r="F2077" i="14"/>
  <c r="D2077" i="14"/>
  <c r="E2077" i="14"/>
  <c r="G2077" i="14"/>
  <c r="H2077" i="14"/>
  <c r="K2078" i="14"/>
  <c r="L2748" i="11"/>
  <c r="L2262" i="14"/>
  <c r="E2007" i="16" l="1"/>
  <c r="Q2008" i="16"/>
  <c r="D2007" i="16"/>
  <c r="G2007" i="16"/>
  <c r="F2007" i="16"/>
  <c r="H2007" i="16"/>
  <c r="Q2008" i="15"/>
  <c r="E2007" i="15"/>
  <c r="F2007" i="15"/>
  <c r="G2007" i="15"/>
  <c r="H2007" i="15"/>
  <c r="D2007" i="15"/>
  <c r="H2007" i="11"/>
  <c r="E2007" i="11"/>
  <c r="F2007" i="11"/>
  <c r="G2007" i="11"/>
  <c r="D2007" i="11"/>
  <c r="K2008" i="11"/>
  <c r="G2078" i="14"/>
  <c r="H2078" i="14"/>
  <c r="K2079" i="14"/>
  <c r="D2078" i="14"/>
  <c r="E2078" i="14"/>
  <c r="F2078" i="14"/>
  <c r="L2749" i="11"/>
  <c r="L2263" i="14"/>
  <c r="G2008" i="16" l="1"/>
  <c r="Q2009" i="16"/>
  <c r="D2008" i="16"/>
  <c r="E2008" i="16"/>
  <c r="F2008" i="16"/>
  <c r="H2008" i="16"/>
  <c r="Q2009" i="15"/>
  <c r="F2008" i="15"/>
  <c r="G2008" i="15"/>
  <c r="H2008" i="15"/>
  <c r="D2008" i="15"/>
  <c r="E2008" i="15"/>
  <c r="H2008" i="11"/>
  <c r="E2008" i="11"/>
  <c r="F2008" i="11"/>
  <c r="G2008" i="11"/>
  <c r="D2008" i="11"/>
  <c r="K2009" i="11"/>
  <c r="K2080" i="14"/>
  <c r="E2079" i="14"/>
  <c r="H2079" i="14"/>
  <c r="F2079" i="14"/>
  <c r="D2079" i="14"/>
  <c r="G2079" i="14"/>
  <c r="L2750" i="11"/>
  <c r="L2264" i="14"/>
  <c r="G2009" i="16" l="1"/>
  <c r="H2009" i="16"/>
  <c r="Q2010" i="16"/>
  <c r="D2009" i="16"/>
  <c r="E2009" i="16"/>
  <c r="F2009" i="16"/>
  <c r="D2009" i="15"/>
  <c r="F2009" i="15"/>
  <c r="H2009" i="15"/>
  <c r="Q2010" i="15"/>
  <c r="E2009" i="15"/>
  <c r="G2009" i="15"/>
  <c r="H2009" i="11"/>
  <c r="E2009" i="11"/>
  <c r="F2009" i="11"/>
  <c r="D2009" i="11"/>
  <c r="G2009" i="11"/>
  <c r="K2010" i="11"/>
  <c r="E2080" i="14"/>
  <c r="H2080" i="14"/>
  <c r="G2080" i="14"/>
  <c r="K2081" i="14"/>
  <c r="F2080" i="14"/>
  <c r="D2080" i="14"/>
  <c r="L2751" i="11"/>
  <c r="L2265" i="14"/>
  <c r="E2010" i="16" l="1"/>
  <c r="Q2011" i="16"/>
  <c r="D2010" i="16"/>
  <c r="G2010" i="16"/>
  <c r="F2010" i="16"/>
  <c r="H2010" i="16"/>
  <c r="Q2011" i="15"/>
  <c r="D2010" i="15"/>
  <c r="F2010" i="15"/>
  <c r="E2010" i="15"/>
  <c r="H2010" i="15"/>
  <c r="G2010" i="15"/>
  <c r="H2010" i="11"/>
  <c r="D2010" i="11"/>
  <c r="F2010" i="11"/>
  <c r="G2010" i="11"/>
  <c r="K2011" i="11"/>
  <c r="E2010" i="11"/>
  <c r="K2082" i="14"/>
  <c r="D2081" i="14"/>
  <c r="E2081" i="14"/>
  <c r="G2081" i="14"/>
  <c r="F2081" i="14"/>
  <c r="H2081" i="14"/>
  <c r="L2752" i="11"/>
  <c r="L2266" i="14"/>
  <c r="E2011" i="16" l="1"/>
  <c r="G2011" i="16"/>
  <c r="F2011" i="16"/>
  <c r="H2011" i="16"/>
  <c r="Q2012" i="16"/>
  <c r="D2011" i="16"/>
  <c r="Q2012" i="15"/>
  <c r="F2011" i="15"/>
  <c r="E2011" i="15"/>
  <c r="G2011" i="15"/>
  <c r="D2011" i="15"/>
  <c r="H2011" i="15"/>
  <c r="H2011" i="11"/>
  <c r="E2011" i="11"/>
  <c r="F2011" i="11"/>
  <c r="D2011" i="11"/>
  <c r="K2012" i="11"/>
  <c r="G2011" i="11"/>
  <c r="G2082" i="14"/>
  <c r="H2082" i="14"/>
  <c r="E2082" i="14"/>
  <c r="K2083" i="14"/>
  <c r="F2082" i="14"/>
  <c r="D2082" i="14"/>
  <c r="L2753" i="11"/>
  <c r="L2267" i="14"/>
  <c r="D2012" i="15" l="1"/>
  <c r="E2012" i="15"/>
  <c r="F2012" i="15"/>
  <c r="G2012" i="15"/>
  <c r="H2012" i="15"/>
  <c r="Q2013" i="15"/>
  <c r="E2012" i="16"/>
  <c r="G2012" i="16"/>
  <c r="Q2013" i="16"/>
  <c r="D2012" i="16"/>
  <c r="F2012" i="16"/>
  <c r="H2012" i="16"/>
  <c r="H2012" i="11"/>
  <c r="G2012" i="11"/>
  <c r="K2013" i="11"/>
  <c r="E2012" i="11"/>
  <c r="D2012" i="11"/>
  <c r="F2012" i="11"/>
  <c r="G2083" i="14"/>
  <c r="H2083" i="14"/>
  <c r="F2083" i="14"/>
  <c r="D2083" i="14"/>
  <c r="E2083" i="14"/>
  <c r="K2084" i="14"/>
  <c r="L2754" i="11"/>
  <c r="L2268" i="14"/>
  <c r="E2013" i="16" l="1"/>
  <c r="Q2014" i="16"/>
  <c r="D2013" i="16"/>
  <c r="G2013" i="16"/>
  <c r="F2013" i="16"/>
  <c r="H2013" i="16"/>
  <c r="Q2014" i="15"/>
  <c r="E2013" i="15"/>
  <c r="D2013" i="15"/>
  <c r="F2013" i="15"/>
  <c r="H2013" i="15"/>
  <c r="G2013" i="15"/>
  <c r="H2013" i="11"/>
  <c r="G2013" i="11"/>
  <c r="E2013" i="11"/>
  <c r="F2013" i="11"/>
  <c r="K2014" i="11"/>
  <c r="D2013" i="11"/>
  <c r="G2084" i="14"/>
  <c r="F2084" i="14"/>
  <c r="D2084" i="14"/>
  <c r="K2085" i="14"/>
  <c r="E2084" i="14"/>
  <c r="H2084" i="14"/>
  <c r="L2755" i="11"/>
  <c r="L2269" i="14"/>
  <c r="G2014" i="16" l="1"/>
  <c r="H2014" i="16"/>
  <c r="Q2015" i="16"/>
  <c r="D2014" i="16"/>
  <c r="E2014" i="16"/>
  <c r="F2014" i="16"/>
  <c r="G2014" i="15"/>
  <c r="F2014" i="15"/>
  <c r="E2014" i="15"/>
  <c r="H2014" i="15"/>
  <c r="Q2015" i="15"/>
  <c r="D2014" i="15"/>
  <c r="H2014" i="11"/>
  <c r="E2014" i="11"/>
  <c r="K2015" i="11"/>
  <c r="G2014" i="11"/>
  <c r="D2014" i="11"/>
  <c r="F2014" i="11"/>
  <c r="G2085" i="14"/>
  <c r="F2085" i="14"/>
  <c r="D2085" i="14"/>
  <c r="E2085" i="14"/>
  <c r="H2085" i="14"/>
  <c r="K2086" i="14"/>
  <c r="L2756" i="11"/>
  <c r="L2270" i="14"/>
  <c r="E2015" i="16" l="1"/>
  <c r="Q2016" i="16"/>
  <c r="D2015" i="16"/>
  <c r="G2015" i="16"/>
  <c r="F2015" i="16"/>
  <c r="H2015" i="16"/>
  <c r="Q2016" i="15"/>
  <c r="D2015" i="15"/>
  <c r="G2015" i="15"/>
  <c r="E2015" i="15"/>
  <c r="F2015" i="15"/>
  <c r="H2015" i="15"/>
  <c r="H2015" i="11"/>
  <c r="G2015" i="11"/>
  <c r="E2015" i="11"/>
  <c r="F2015" i="11"/>
  <c r="D2015" i="11"/>
  <c r="K2016" i="11"/>
  <c r="D2086" i="14"/>
  <c r="K2087" i="14"/>
  <c r="H2086" i="14"/>
  <c r="E2086" i="14"/>
  <c r="G2086" i="14"/>
  <c r="F2086" i="14"/>
  <c r="L2757" i="11"/>
  <c r="L2271" i="14"/>
  <c r="E2016" i="16" l="1"/>
  <c r="Q2017" i="16"/>
  <c r="D2016" i="16"/>
  <c r="G2016" i="16"/>
  <c r="F2016" i="16"/>
  <c r="H2016" i="16"/>
  <c r="Q2017" i="15"/>
  <c r="E2016" i="15"/>
  <c r="F2016" i="15"/>
  <c r="G2016" i="15"/>
  <c r="H2016" i="15"/>
  <c r="D2016" i="15"/>
  <c r="H2016" i="11"/>
  <c r="E2016" i="11"/>
  <c r="G2016" i="11"/>
  <c r="D2016" i="11"/>
  <c r="F2016" i="11"/>
  <c r="K2017" i="11"/>
  <c r="G2087" i="14"/>
  <c r="K2088" i="14"/>
  <c r="E2087" i="14"/>
  <c r="D2087" i="14"/>
  <c r="F2087" i="14"/>
  <c r="H2087" i="14"/>
  <c r="L2758" i="11"/>
  <c r="L2272" i="14"/>
  <c r="E2017" i="16" l="1"/>
  <c r="Q2018" i="16"/>
  <c r="D2017" i="16"/>
  <c r="G2017" i="16"/>
  <c r="F2017" i="16"/>
  <c r="H2017" i="16"/>
  <c r="Q2018" i="15"/>
  <c r="E2017" i="15"/>
  <c r="F2017" i="15"/>
  <c r="G2017" i="15"/>
  <c r="H2017" i="15"/>
  <c r="D2017" i="15"/>
  <c r="H2017" i="11"/>
  <c r="G2017" i="11"/>
  <c r="F2017" i="11"/>
  <c r="E2017" i="11"/>
  <c r="D2017" i="11"/>
  <c r="K2018" i="11"/>
  <c r="H2088" i="14"/>
  <c r="K2089" i="14"/>
  <c r="D2088" i="14"/>
  <c r="G2088" i="14"/>
  <c r="F2088" i="14"/>
  <c r="E2088" i="14"/>
  <c r="L2759" i="11"/>
  <c r="L2273" i="14"/>
  <c r="G2018" i="16" l="1"/>
  <c r="H2018" i="16"/>
  <c r="Q2019" i="16"/>
  <c r="D2018" i="16"/>
  <c r="E2018" i="16"/>
  <c r="F2018" i="16"/>
  <c r="E2018" i="15"/>
  <c r="F2018" i="15"/>
  <c r="G2018" i="15"/>
  <c r="H2018" i="15"/>
  <c r="Q2019" i="15"/>
  <c r="D2018" i="15"/>
  <c r="H2018" i="11"/>
  <c r="K2019" i="11"/>
  <c r="F2018" i="11"/>
  <c r="D2018" i="11"/>
  <c r="E2018" i="11"/>
  <c r="G2018" i="11"/>
  <c r="F2089" i="14"/>
  <c r="K2090" i="14"/>
  <c r="H2089" i="14"/>
  <c r="D2089" i="14"/>
  <c r="G2089" i="14"/>
  <c r="E2089" i="14"/>
  <c r="L2760" i="11"/>
  <c r="L2274" i="14"/>
  <c r="Q2020" i="16" l="1"/>
  <c r="D2019" i="16"/>
  <c r="E2019" i="16"/>
  <c r="G2019" i="16"/>
  <c r="F2019" i="16"/>
  <c r="H2019" i="16"/>
  <c r="Q2020" i="15"/>
  <c r="E2019" i="15"/>
  <c r="D2019" i="15"/>
  <c r="F2019" i="15"/>
  <c r="H2019" i="15"/>
  <c r="G2019" i="15"/>
  <c r="H2019" i="11"/>
  <c r="E2019" i="11"/>
  <c r="F2019" i="11"/>
  <c r="K2020" i="11"/>
  <c r="D2019" i="11"/>
  <c r="G2019" i="11"/>
  <c r="E2090" i="14"/>
  <c r="H2090" i="14"/>
  <c r="G2090" i="14"/>
  <c r="D2090" i="14"/>
  <c r="F2090" i="14"/>
  <c r="K2091" i="14"/>
  <c r="L2761" i="11"/>
  <c r="L2275" i="14"/>
  <c r="Q2021" i="15" l="1"/>
  <c r="E2020" i="15"/>
  <c r="F2020" i="15"/>
  <c r="D2020" i="15"/>
  <c r="H2020" i="15"/>
  <c r="G2020" i="15"/>
  <c r="E2020" i="16"/>
  <c r="Q2021" i="16"/>
  <c r="D2020" i="16"/>
  <c r="G2020" i="16"/>
  <c r="F2020" i="16"/>
  <c r="H2020" i="16"/>
  <c r="H2020" i="11"/>
  <c r="K2021" i="11"/>
  <c r="E2020" i="11"/>
  <c r="D2020" i="11"/>
  <c r="F2020" i="11"/>
  <c r="G2020" i="11"/>
  <c r="H2091" i="14"/>
  <c r="F2091" i="14"/>
  <c r="E2091" i="14"/>
  <c r="K2092" i="14"/>
  <c r="D2091" i="14"/>
  <c r="G2091" i="14"/>
  <c r="L2762" i="11"/>
  <c r="L2276" i="14"/>
  <c r="G2021" i="16" l="1"/>
  <c r="Q2022" i="16"/>
  <c r="D2021" i="16"/>
  <c r="E2021" i="16"/>
  <c r="F2021" i="16"/>
  <c r="H2021" i="16"/>
  <c r="Q2022" i="15"/>
  <c r="G2021" i="15"/>
  <c r="E2021" i="15"/>
  <c r="D2021" i="15"/>
  <c r="F2021" i="15"/>
  <c r="H2021" i="15"/>
  <c r="H2021" i="11"/>
  <c r="K2022" i="11"/>
  <c r="G2021" i="11"/>
  <c r="F2021" i="11"/>
  <c r="D2021" i="11"/>
  <c r="E2021" i="11"/>
  <c r="E2092" i="14"/>
  <c r="H2092" i="14"/>
  <c r="G2092" i="14"/>
  <c r="K2093" i="14"/>
  <c r="F2092" i="14"/>
  <c r="D2092" i="14"/>
  <c r="L2763" i="11"/>
  <c r="L2277" i="14"/>
  <c r="G2022" i="16" l="1"/>
  <c r="Q2023" i="16"/>
  <c r="D2022" i="16"/>
  <c r="E2022" i="16"/>
  <c r="F2022" i="16"/>
  <c r="H2022" i="16"/>
  <c r="Q2023" i="15"/>
  <c r="D2022" i="15"/>
  <c r="F2022" i="15"/>
  <c r="E2022" i="15"/>
  <c r="H2022" i="15"/>
  <c r="G2022" i="15"/>
  <c r="H2022" i="11"/>
  <c r="E2022" i="11"/>
  <c r="K2023" i="11"/>
  <c r="D2022" i="11"/>
  <c r="G2022" i="11"/>
  <c r="F2022" i="11"/>
  <c r="E2093" i="14"/>
  <c r="H2093" i="14"/>
  <c r="G2093" i="14"/>
  <c r="F2093" i="14"/>
  <c r="D2093" i="14"/>
  <c r="K2094" i="14"/>
  <c r="L2764" i="11"/>
  <c r="L2278" i="14"/>
  <c r="E2023" i="16" l="1"/>
  <c r="Q2024" i="16"/>
  <c r="D2023" i="16"/>
  <c r="G2023" i="16"/>
  <c r="F2023" i="16"/>
  <c r="H2023" i="16"/>
  <c r="Q2024" i="15"/>
  <c r="E2023" i="15"/>
  <c r="F2023" i="15"/>
  <c r="G2023" i="15"/>
  <c r="H2023" i="15"/>
  <c r="D2023" i="15"/>
  <c r="H2023" i="11"/>
  <c r="E2023" i="11"/>
  <c r="K2024" i="11"/>
  <c r="G2023" i="11"/>
  <c r="D2023" i="11"/>
  <c r="F2023" i="11"/>
  <c r="G2094" i="14"/>
  <c r="F2094" i="14"/>
  <c r="D2094" i="14"/>
  <c r="K2095" i="14"/>
  <c r="E2094" i="14"/>
  <c r="H2094" i="14"/>
  <c r="L2765" i="11"/>
  <c r="L2279" i="14"/>
  <c r="G2024" i="16" l="1"/>
  <c r="Q2025" i="16"/>
  <c r="D2024" i="16"/>
  <c r="E2024" i="16"/>
  <c r="F2024" i="16"/>
  <c r="H2024" i="16"/>
  <c r="D2024" i="15"/>
  <c r="E2024" i="15"/>
  <c r="F2024" i="15"/>
  <c r="G2024" i="15"/>
  <c r="H2024" i="15"/>
  <c r="Q2025" i="15"/>
  <c r="H2024" i="11"/>
  <c r="G2024" i="11"/>
  <c r="F2024" i="11"/>
  <c r="K2025" i="11"/>
  <c r="D2024" i="11"/>
  <c r="E2024" i="11"/>
  <c r="E2095" i="14"/>
  <c r="H2095" i="14"/>
  <c r="G2095" i="14"/>
  <c r="F2095" i="14"/>
  <c r="D2095" i="14"/>
  <c r="K2096" i="14"/>
  <c r="L2766" i="11"/>
  <c r="L2280" i="14"/>
  <c r="Q2026" i="15" l="1"/>
  <c r="E2025" i="15"/>
  <c r="D2025" i="15"/>
  <c r="F2025" i="15"/>
  <c r="H2025" i="15"/>
  <c r="G2025" i="15"/>
  <c r="E2025" i="16"/>
  <c r="G2025" i="16"/>
  <c r="F2025" i="16"/>
  <c r="Q2026" i="16"/>
  <c r="D2025" i="16"/>
  <c r="H2025" i="16"/>
  <c r="H2025" i="11"/>
  <c r="K2026" i="11"/>
  <c r="D2025" i="11"/>
  <c r="E2025" i="11"/>
  <c r="F2025" i="11"/>
  <c r="G2025" i="11"/>
  <c r="K2097" i="14"/>
  <c r="F2096" i="14"/>
  <c r="E2096" i="14"/>
  <c r="H2096" i="14"/>
  <c r="G2096" i="14"/>
  <c r="D2096" i="14"/>
  <c r="L2767" i="11"/>
  <c r="L2281" i="14"/>
  <c r="G2026" i="16" l="1"/>
  <c r="H2026" i="16"/>
  <c r="Q2027" i="16"/>
  <c r="D2026" i="16"/>
  <c r="E2026" i="16"/>
  <c r="F2026" i="16"/>
  <c r="G2026" i="15"/>
  <c r="F2026" i="15"/>
  <c r="E2026" i="15"/>
  <c r="H2026" i="15"/>
  <c r="Q2027" i="15"/>
  <c r="D2026" i="15"/>
  <c r="H2026" i="11"/>
  <c r="D2026" i="11"/>
  <c r="K2027" i="11"/>
  <c r="E2026" i="11"/>
  <c r="G2026" i="11"/>
  <c r="F2026" i="11"/>
  <c r="F2097" i="14"/>
  <c r="E2097" i="14"/>
  <c r="K2098" i="14"/>
  <c r="D2097" i="14"/>
  <c r="G2097" i="14"/>
  <c r="H2097" i="14"/>
  <c r="L2768" i="11"/>
  <c r="L2282" i="14"/>
  <c r="Q2028" i="16" l="1"/>
  <c r="D2027" i="16"/>
  <c r="E2027" i="16"/>
  <c r="G2027" i="16"/>
  <c r="F2027" i="16"/>
  <c r="H2027" i="16"/>
  <c r="G2027" i="15"/>
  <c r="D2027" i="15"/>
  <c r="E2027" i="15"/>
  <c r="F2027" i="15"/>
  <c r="H2027" i="15"/>
  <c r="Q2028" i="15"/>
  <c r="H2027" i="11"/>
  <c r="E2027" i="11"/>
  <c r="G2027" i="11"/>
  <c r="D2027" i="11"/>
  <c r="K2028" i="11"/>
  <c r="F2027" i="11"/>
  <c r="G2098" i="14"/>
  <c r="F2098" i="14"/>
  <c r="D2098" i="14"/>
  <c r="K2099" i="14"/>
  <c r="E2098" i="14"/>
  <c r="H2098" i="14"/>
  <c r="L2769" i="11"/>
  <c r="L2283" i="14"/>
  <c r="Q2029" i="15" l="1"/>
  <c r="F2028" i="15"/>
  <c r="G2028" i="15"/>
  <c r="H2028" i="15"/>
  <c r="D2028" i="15"/>
  <c r="E2028" i="15"/>
  <c r="E2028" i="16"/>
  <c r="Q2029" i="16"/>
  <c r="D2028" i="16"/>
  <c r="G2028" i="16"/>
  <c r="F2028" i="16"/>
  <c r="H2028" i="16"/>
  <c r="H2028" i="11"/>
  <c r="G2028" i="11"/>
  <c r="F2028" i="11"/>
  <c r="K2029" i="11"/>
  <c r="D2028" i="11"/>
  <c r="E2028" i="11"/>
  <c r="K2100" i="14"/>
  <c r="F2099" i="14"/>
  <c r="H2099" i="14"/>
  <c r="D2099" i="14"/>
  <c r="E2099" i="14"/>
  <c r="G2099" i="14"/>
  <c r="L2770" i="11"/>
  <c r="L2284" i="14"/>
  <c r="E2029" i="16" l="1"/>
  <c r="G2029" i="16"/>
  <c r="F2029" i="16"/>
  <c r="H2029" i="16"/>
  <c r="D2029" i="16"/>
  <c r="Q2030" i="16"/>
  <c r="Q2030" i="15"/>
  <c r="F2029" i="15"/>
  <c r="E2029" i="15"/>
  <c r="G2029" i="15"/>
  <c r="D2029" i="15"/>
  <c r="H2029" i="15"/>
  <c r="H2029" i="11"/>
  <c r="G2029" i="11"/>
  <c r="F2029" i="11"/>
  <c r="K2030" i="11"/>
  <c r="D2029" i="11"/>
  <c r="E2029" i="11"/>
  <c r="D2100" i="14"/>
  <c r="K2101" i="14"/>
  <c r="E2100" i="14"/>
  <c r="H2100" i="14"/>
  <c r="G2100" i="14"/>
  <c r="F2100" i="14"/>
  <c r="L2771" i="11"/>
  <c r="L2285" i="14"/>
  <c r="Q2031" i="15" l="1"/>
  <c r="D2030" i="15"/>
  <c r="E2030" i="15"/>
  <c r="F2030" i="15"/>
  <c r="G2030" i="15"/>
  <c r="H2030" i="15"/>
  <c r="E2030" i="16"/>
  <c r="G2030" i="16"/>
  <c r="Q2031" i="16"/>
  <c r="D2030" i="16"/>
  <c r="F2030" i="16"/>
  <c r="H2030" i="16"/>
  <c r="H2030" i="11"/>
  <c r="F2030" i="11"/>
  <c r="D2030" i="11"/>
  <c r="E2030" i="11"/>
  <c r="K2031" i="11"/>
  <c r="G2030" i="11"/>
  <c r="E2101" i="14"/>
  <c r="H2101" i="14"/>
  <c r="D2101" i="14"/>
  <c r="G2101" i="14"/>
  <c r="F2101" i="14"/>
  <c r="K2102" i="14"/>
  <c r="L2772" i="11"/>
  <c r="L2286" i="14"/>
  <c r="E2031" i="16" l="1"/>
  <c r="Q2032" i="16"/>
  <c r="D2031" i="16"/>
  <c r="G2031" i="16"/>
  <c r="F2031" i="16"/>
  <c r="H2031" i="16"/>
  <c r="Q2032" i="15"/>
  <c r="E2031" i="15"/>
  <c r="G2031" i="15"/>
  <c r="D2031" i="15"/>
  <c r="F2031" i="15"/>
  <c r="H2031" i="15"/>
  <c r="H2031" i="11"/>
  <c r="F2031" i="11"/>
  <c r="G2031" i="11"/>
  <c r="D2031" i="11"/>
  <c r="K2032" i="11"/>
  <c r="E2031" i="11"/>
  <c r="G2102" i="14"/>
  <c r="H2102" i="14"/>
  <c r="F2102" i="14"/>
  <c r="D2102" i="14"/>
  <c r="E2102" i="14"/>
  <c r="K2103" i="14"/>
  <c r="L2773" i="11"/>
  <c r="L2287" i="14"/>
  <c r="G2032" i="16" l="1"/>
  <c r="Q2033" i="16"/>
  <c r="D2032" i="16"/>
  <c r="E2032" i="16"/>
  <c r="F2032" i="16"/>
  <c r="H2032" i="16"/>
  <c r="F2032" i="15"/>
  <c r="G2032" i="15"/>
  <c r="H2032" i="15"/>
  <c r="Q2033" i="15"/>
  <c r="D2032" i="15"/>
  <c r="E2032" i="15"/>
  <c r="H2032" i="11"/>
  <c r="G2032" i="11"/>
  <c r="K2033" i="11"/>
  <c r="E2032" i="11"/>
  <c r="D2032" i="11"/>
  <c r="F2032" i="11"/>
  <c r="K2104" i="14"/>
  <c r="F2103" i="14"/>
  <c r="H2103" i="14"/>
  <c r="E2103" i="14"/>
  <c r="D2103" i="14"/>
  <c r="G2103" i="14"/>
  <c r="L2774" i="11"/>
  <c r="L2288" i="14"/>
  <c r="F2033" i="15" l="1"/>
  <c r="G2033" i="15"/>
  <c r="H2033" i="15"/>
  <c r="Q2034" i="15"/>
  <c r="E2033" i="15"/>
  <c r="D2033" i="15"/>
  <c r="D2033" i="16"/>
  <c r="E2033" i="16"/>
  <c r="G2033" i="16"/>
  <c r="F2033" i="16"/>
  <c r="H2033" i="16"/>
  <c r="Q2034" i="16"/>
  <c r="H2033" i="11"/>
  <c r="G2033" i="11"/>
  <c r="K2034" i="11"/>
  <c r="F2033" i="11"/>
  <c r="D2033" i="11"/>
  <c r="E2033" i="11"/>
  <c r="G2104" i="14"/>
  <c r="F2104" i="14"/>
  <c r="D2104" i="14"/>
  <c r="K2105" i="14"/>
  <c r="E2104" i="14"/>
  <c r="H2104" i="14"/>
  <c r="L2775" i="11"/>
  <c r="L2289" i="14"/>
  <c r="E2034" i="16" l="1"/>
  <c r="G2034" i="16"/>
  <c r="F2034" i="16"/>
  <c r="Q2035" i="16"/>
  <c r="H2034" i="16"/>
  <c r="D2034" i="16"/>
  <c r="Q2035" i="15"/>
  <c r="D2034" i="15"/>
  <c r="F2034" i="15"/>
  <c r="E2034" i="15"/>
  <c r="H2034" i="15"/>
  <c r="G2034" i="15"/>
  <c r="H2034" i="11"/>
  <c r="E2034" i="11"/>
  <c r="D2034" i="11"/>
  <c r="F2034" i="11"/>
  <c r="G2034" i="11"/>
  <c r="K2035" i="11"/>
  <c r="E2105" i="14"/>
  <c r="K2106" i="14"/>
  <c r="F2105" i="14"/>
  <c r="G2105" i="14"/>
  <c r="H2105" i="14"/>
  <c r="D2105" i="14"/>
  <c r="L2776" i="11"/>
  <c r="L2290" i="14"/>
  <c r="F2035" i="15" l="1"/>
  <c r="H2035" i="15"/>
  <c r="Q2036" i="15"/>
  <c r="E2035" i="15"/>
  <c r="D2035" i="15"/>
  <c r="G2035" i="15"/>
  <c r="Q2036" i="16"/>
  <c r="E2035" i="16"/>
  <c r="G2035" i="16"/>
  <c r="F2035" i="16"/>
  <c r="H2035" i="16"/>
  <c r="D2035" i="16"/>
  <c r="H2035" i="11"/>
  <c r="F2035" i="11"/>
  <c r="G2035" i="11"/>
  <c r="D2035" i="11"/>
  <c r="K2036" i="11"/>
  <c r="E2035" i="11"/>
  <c r="G2106" i="14"/>
  <c r="H2106" i="14"/>
  <c r="F2106" i="14"/>
  <c r="D2106" i="14"/>
  <c r="E2106" i="14"/>
  <c r="K2107" i="14"/>
  <c r="L2777" i="11"/>
  <c r="L2291" i="14"/>
  <c r="E2036" i="16" l="1"/>
  <c r="Q2037" i="16"/>
  <c r="D2036" i="16"/>
  <c r="G2036" i="16"/>
  <c r="F2036" i="16"/>
  <c r="H2036" i="16"/>
  <c r="Q2037" i="15"/>
  <c r="G2036" i="15"/>
  <c r="E2036" i="15"/>
  <c r="F2036" i="15"/>
  <c r="D2036" i="15"/>
  <c r="H2036" i="15"/>
  <c r="H2036" i="11"/>
  <c r="E2036" i="11"/>
  <c r="F2036" i="11"/>
  <c r="D2036" i="11"/>
  <c r="K2037" i="11"/>
  <c r="G2036" i="11"/>
  <c r="K2108" i="14"/>
  <c r="F2107" i="14"/>
  <c r="E2107" i="14"/>
  <c r="H2107" i="14"/>
  <c r="G2107" i="14"/>
  <c r="D2107" i="14"/>
  <c r="L2778" i="11"/>
  <c r="L2292" i="14"/>
  <c r="G2037" i="16" l="1"/>
  <c r="H2037" i="16"/>
  <c r="Q2038" i="16"/>
  <c r="D2037" i="16"/>
  <c r="E2037" i="16"/>
  <c r="F2037" i="16"/>
  <c r="Q2038" i="15"/>
  <c r="D2037" i="15"/>
  <c r="E2037" i="15"/>
  <c r="F2037" i="15"/>
  <c r="H2037" i="15"/>
  <c r="G2037" i="15"/>
  <c r="H2037" i="11"/>
  <c r="G2037" i="11"/>
  <c r="K2038" i="11"/>
  <c r="F2037" i="11"/>
  <c r="E2037" i="11"/>
  <c r="D2037" i="11"/>
  <c r="K2109" i="14"/>
  <c r="H2108" i="14"/>
  <c r="F2108" i="14"/>
  <c r="E2108" i="14"/>
  <c r="D2108" i="14"/>
  <c r="G2108" i="14"/>
  <c r="L2779" i="11"/>
  <c r="L2293" i="14"/>
  <c r="G2038" i="16" l="1"/>
  <c r="H2038" i="16"/>
  <c r="Q2039" i="16"/>
  <c r="D2038" i="16"/>
  <c r="E2038" i="16"/>
  <c r="F2038" i="16"/>
  <c r="G2038" i="15"/>
  <c r="F2038" i="15"/>
  <c r="E2038" i="15"/>
  <c r="H2038" i="15"/>
  <c r="Q2039" i="15"/>
  <c r="D2038" i="15"/>
  <c r="H2038" i="11"/>
  <c r="G2038" i="11"/>
  <c r="F2038" i="11"/>
  <c r="E2038" i="11"/>
  <c r="D2038" i="11"/>
  <c r="K2039" i="11"/>
  <c r="F2109" i="14"/>
  <c r="K2110" i="14"/>
  <c r="E2109" i="14"/>
  <c r="H2109" i="14"/>
  <c r="D2109" i="14"/>
  <c r="G2109" i="14"/>
  <c r="L2780" i="11"/>
  <c r="L2294" i="14"/>
  <c r="E2039" i="16" l="1"/>
  <c r="Q2040" i="16"/>
  <c r="D2039" i="16"/>
  <c r="G2039" i="16"/>
  <c r="F2039" i="16"/>
  <c r="H2039" i="16"/>
  <c r="Q2040" i="15"/>
  <c r="E2039" i="15"/>
  <c r="F2039" i="15"/>
  <c r="G2039" i="15"/>
  <c r="H2039" i="15"/>
  <c r="D2039" i="15"/>
  <c r="H2039" i="11"/>
  <c r="E2039" i="11"/>
  <c r="F2039" i="11"/>
  <c r="K2040" i="11"/>
  <c r="D2039" i="11"/>
  <c r="G2039" i="11"/>
  <c r="D2110" i="14"/>
  <c r="G2110" i="14"/>
  <c r="H2110" i="14"/>
  <c r="K2111" i="14"/>
  <c r="F2110" i="14"/>
  <c r="E2110" i="14"/>
  <c r="L2781" i="11"/>
  <c r="L2295" i="14"/>
  <c r="Q2041" i="16" l="1"/>
  <c r="D2040" i="16"/>
  <c r="E2040" i="16"/>
  <c r="G2040" i="16"/>
  <c r="F2040" i="16"/>
  <c r="H2040" i="16"/>
  <c r="E2040" i="15"/>
  <c r="F2040" i="15"/>
  <c r="G2040" i="15"/>
  <c r="H2040" i="15"/>
  <c r="Q2041" i="15"/>
  <c r="D2040" i="15"/>
  <c r="H2040" i="11"/>
  <c r="K2041" i="11"/>
  <c r="G2040" i="11"/>
  <c r="E2040" i="11"/>
  <c r="D2040" i="11"/>
  <c r="F2040" i="11"/>
  <c r="G2111" i="14"/>
  <c r="F2111" i="14"/>
  <c r="K2112" i="14"/>
  <c r="D2111" i="14"/>
  <c r="E2111" i="14"/>
  <c r="H2111" i="14"/>
  <c r="L2782" i="11"/>
  <c r="L2296" i="14"/>
  <c r="Q2042" i="15" l="1"/>
  <c r="E2041" i="15"/>
  <c r="G2041" i="15"/>
  <c r="F2041" i="15"/>
  <c r="H2041" i="15"/>
  <c r="D2041" i="15"/>
  <c r="G2041" i="16"/>
  <c r="Q2042" i="16"/>
  <c r="E2041" i="16"/>
  <c r="F2041" i="16"/>
  <c r="H2041" i="16"/>
  <c r="D2041" i="16"/>
  <c r="H2041" i="11"/>
  <c r="E2041" i="11"/>
  <c r="F2041" i="11"/>
  <c r="D2041" i="11"/>
  <c r="G2041" i="11"/>
  <c r="K2042" i="11"/>
  <c r="E2112" i="14"/>
  <c r="H2112" i="14"/>
  <c r="G2112" i="14"/>
  <c r="K2113" i="14"/>
  <c r="D2112" i="14"/>
  <c r="F2112" i="14"/>
  <c r="L2783" i="11"/>
  <c r="L2297" i="14"/>
  <c r="E2042" i="16" l="1"/>
  <c r="Q2043" i="16"/>
  <c r="D2042" i="16"/>
  <c r="G2042" i="16"/>
  <c r="F2042" i="16"/>
  <c r="H2042" i="16"/>
  <c r="Q2043" i="15"/>
  <c r="D2042" i="15"/>
  <c r="F2042" i="15"/>
  <c r="E2042" i="15"/>
  <c r="H2042" i="15"/>
  <c r="G2042" i="15"/>
  <c r="H2042" i="11"/>
  <c r="D2042" i="11"/>
  <c r="F2042" i="11"/>
  <c r="G2042" i="11"/>
  <c r="E2042" i="11"/>
  <c r="K2043" i="11"/>
  <c r="G2113" i="14"/>
  <c r="H2113" i="14"/>
  <c r="F2113" i="14"/>
  <c r="D2113" i="14"/>
  <c r="E2113" i="14"/>
  <c r="K2114" i="14"/>
  <c r="L2784" i="11"/>
  <c r="L2298" i="14"/>
  <c r="E2043" i="16" l="1"/>
  <c r="Q2044" i="16"/>
  <c r="D2043" i="16"/>
  <c r="G2043" i="16"/>
  <c r="F2043" i="16"/>
  <c r="H2043" i="16"/>
  <c r="Q2044" i="15"/>
  <c r="G2043" i="15"/>
  <c r="E2043" i="15"/>
  <c r="F2043" i="15"/>
  <c r="H2043" i="15"/>
  <c r="D2043" i="15"/>
  <c r="H2043" i="11"/>
  <c r="D2043" i="11"/>
  <c r="F2043" i="11"/>
  <c r="K2044" i="11"/>
  <c r="G2043" i="11"/>
  <c r="E2043" i="11"/>
  <c r="H2114" i="14"/>
  <c r="K2115" i="14"/>
  <c r="E2114" i="14"/>
  <c r="F2114" i="14"/>
  <c r="D2114" i="14"/>
  <c r="G2114" i="14"/>
  <c r="L2785" i="11"/>
  <c r="L2299" i="14"/>
  <c r="Q2045" i="16" l="1"/>
  <c r="D2044" i="16"/>
  <c r="E2044" i="16"/>
  <c r="G2044" i="16"/>
  <c r="F2044" i="16"/>
  <c r="H2044" i="16"/>
  <c r="E2044" i="15"/>
  <c r="F2044" i="15"/>
  <c r="G2044" i="15"/>
  <c r="H2044" i="15"/>
  <c r="Q2045" i="15"/>
  <c r="D2044" i="15"/>
  <c r="H2044" i="11"/>
  <c r="K2045" i="11"/>
  <c r="G2044" i="11"/>
  <c r="E2044" i="11"/>
  <c r="D2044" i="11"/>
  <c r="F2044" i="11"/>
  <c r="H2115" i="14"/>
  <c r="F2115" i="14"/>
  <c r="K2116" i="14"/>
  <c r="D2115" i="14"/>
  <c r="E2115" i="14"/>
  <c r="G2115" i="14"/>
  <c r="L2786" i="11"/>
  <c r="L2300" i="14"/>
  <c r="G2045" i="15" l="1"/>
  <c r="F2045" i="15"/>
  <c r="H2045" i="15"/>
  <c r="Q2046" i="15"/>
  <c r="E2045" i="15"/>
  <c r="D2045" i="15"/>
  <c r="G2045" i="16"/>
  <c r="F2045" i="16"/>
  <c r="H2045" i="16"/>
  <c r="D2045" i="16"/>
  <c r="Q2046" i="16"/>
  <c r="E2045" i="16"/>
  <c r="H2045" i="11"/>
  <c r="G2045" i="11"/>
  <c r="K2046" i="11"/>
  <c r="D2045" i="11"/>
  <c r="F2045" i="11"/>
  <c r="E2045" i="11"/>
  <c r="D2116" i="14"/>
  <c r="G2116" i="14"/>
  <c r="K2117" i="14"/>
  <c r="F2116" i="14"/>
  <c r="E2116" i="14"/>
  <c r="H2116" i="14"/>
  <c r="L2787" i="11"/>
  <c r="L2301" i="14"/>
  <c r="G2046" i="16" l="1"/>
  <c r="H2046" i="16"/>
  <c r="Q2047" i="16"/>
  <c r="D2046" i="16"/>
  <c r="E2046" i="16"/>
  <c r="F2046" i="16"/>
  <c r="E2046" i="15"/>
  <c r="F2046" i="15"/>
  <c r="G2046" i="15"/>
  <c r="H2046" i="15"/>
  <c r="Q2047" i="15"/>
  <c r="D2046" i="15"/>
  <c r="H2046" i="11"/>
  <c r="K2047" i="11"/>
  <c r="D2046" i="11"/>
  <c r="G2046" i="11"/>
  <c r="E2046" i="11"/>
  <c r="F2046" i="11"/>
  <c r="G2117" i="14"/>
  <c r="F2117" i="14"/>
  <c r="H2117" i="14"/>
  <c r="D2117" i="14"/>
  <c r="E2117" i="14"/>
  <c r="K2118" i="14"/>
  <c r="L2788" i="11"/>
  <c r="L2302" i="14"/>
  <c r="F2047" i="16" l="1"/>
  <c r="H2047" i="16"/>
  <c r="Q2048" i="16"/>
  <c r="D2047" i="16"/>
  <c r="G2047" i="16"/>
  <c r="E2047" i="16"/>
  <c r="E2047" i="15"/>
  <c r="D2047" i="15"/>
  <c r="G2047" i="15"/>
  <c r="F2047" i="15"/>
  <c r="H2047" i="15"/>
  <c r="Q2048" i="15"/>
  <c r="H2047" i="11"/>
  <c r="D2047" i="11"/>
  <c r="G2047" i="11"/>
  <c r="F2047" i="11"/>
  <c r="K2048" i="11"/>
  <c r="E2047" i="11"/>
  <c r="K2119" i="14"/>
  <c r="E2118" i="14"/>
  <c r="H2118" i="14"/>
  <c r="G2118" i="14"/>
  <c r="F2118" i="14"/>
  <c r="D2118" i="14"/>
  <c r="L2789" i="11"/>
  <c r="L2303" i="14"/>
  <c r="D2048" i="15" l="1"/>
  <c r="E2048" i="15"/>
  <c r="F2048" i="15"/>
  <c r="G2048" i="15"/>
  <c r="H2048" i="15"/>
  <c r="Q2049" i="15"/>
  <c r="E2048" i="16"/>
  <c r="G2048" i="16"/>
  <c r="H2048" i="16"/>
  <c r="Q2049" i="16"/>
  <c r="D2048" i="16"/>
  <c r="F2048" i="16"/>
  <c r="H2048" i="11"/>
  <c r="F2048" i="11"/>
  <c r="E2048" i="11"/>
  <c r="D2048" i="11"/>
  <c r="G2048" i="11"/>
  <c r="K2049" i="11"/>
  <c r="E2119" i="14"/>
  <c r="H2119" i="14"/>
  <c r="F2119" i="14"/>
  <c r="G2119" i="14"/>
  <c r="D2119" i="14"/>
  <c r="K2120" i="14"/>
  <c r="L2790" i="11"/>
  <c r="L2304" i="14"/>
  <c r="D2049" i="15" l="1"/>
  <c r="F2049" i="15"/>
  <c r="G2049" i="15"/>
  <c r="H2049" i="15"/>
  <c r="Q2050" i="15"/>
  <c r="E2049" i="15"/>
  <c r="E2049" i="16"/>
  <c r="G2049" i="16"/>
  <c r="F2049" i="16"/>
  <c r="H2049" i="16"/>
  <c r="Q2050" i="16"/>
  <c r="D2049" i="16"/>
  <c r="H2049" i="11"/>
  <c r="F2049" i="11"/>
  <c r="D2049" i="11"/>
  <c r="E2049" i="11"/>
  <c r="G2049" i="11"/>
  <c r="K2050" i="11"/>
  <c r="D2120" i="14"/>
  <c r="K2121" i="14"/>
  <c r="E2120" i="14"/>
  <c r="H2120" i="14"/>
  <c r="G2120" i="14"/>
  <c r="F2120" i="14"/>
  <c r="L2791" i="11"/>
  <c r="L2305" i="14"/>
  <c r="E2050" i="16" l="1"/>
  <c r="H2050" i="16"/>
  <c r="Q2051" i="16"/>
  <c r="D2050" i="16"/>
  <c r="G2050" i="16"/>
  <c r="F2050" i="16"/>
  <c r="Q2051" i="15"/>
  <c r="F2050" i="15"/>
  <c r="E2050" i="15"/>
  <c r="H2050" i="15"/>
  <c r="G2050" i="15"/>
  <c r="D2050" i="15"/>
  <c r="H2050" i="11"/>
  <c r="G2050" i="11"/>
  <c r="F2050" i="11"/>
  <c r="D2050" i="11"/>
  <c r="E2050" i="11"/>
  <c r="K2051" i="11"/>
  <c r="E2121" i="14"/>
  <c r="H2121" i="14"/>
  <c r="F2121" i="14"/>
  <c r="G2121" i="14"/>
  <c r="D2121" i="14"/>
  <c r="K2122" i="14"/>
  <c r="L2792" i="11"/>
  <c r="L2306" i="14"/>
  <c r="G2051" i="16" l="1"/>
  <c r="H2051" i="16"/>
  <c r="Q2052" i="16"/>
  <c r="D2051" i="16"/>
  <c r="E2051" i="16"/>
  <c r="F2051" i="16"/>
  <c r="D2051" i="15"/>
  <c r="G2051" i="15"/>
  <c r="F2051" i="15"/>
  <c r="H2051" i="15"/>
  <c r="Q2052" i="15"/>
  <c r="E2051" i="15"/>
  <c r="H2051" i="11"/>
  <c r="G2051" i="11"/>
  <c r="D2051" i="11"/>
  <c r="E2051" i="11"/>
  <c r="K2052" i="11"/>
  <c r="F2051" i="11"/>
  <c r="K2123" i="14"/>
  <c r="F2122" i="14"/>
  <c r="E2122" i="14"/>
  <c r="H2122" i="14"/>
  <c r="G2122" i="14"/>
  <c r="D2122" i="14"/>
  <c r="L2793" i="11"/>
  <c r="L2307" i="14"/>
  <c r="E2052" i="16" l="1"/>
  <c r="H2052" i="16"/>
  <c r="Q2053" i="16"/>
  <c r="D2052" i="16"/>
  <c r="G2052" i="16"/>
  <c r="F2052" i="16"/>
  <c r="Q2053" i="15"/>
  <c r="G2052" i="15"/>
  <c r="F2052" i="15"/>
  <c r="D2052" i="15"/>
  <c r="H2052" i="15"/>
  <c r="E2052" i="15"/>
  <c r="H2052" i="11"/>
  <c r="K2053" i="11"/>
  <c r="G2052" i="11"/>
  <c r="F2052" i="11"/>
  <c r="E2052" i="11"/>
  <c r="D2052" i="11"/>
  <c r="D2123" i="14"/>
  <c r="F2123" i="14"/>
  <c r="K2124" i="14"/>
  <c r="E2123" i="14"/>
  <c r="G2123" i="14"/>
  <c r="H2123" i="14"/>
  <c r="L2794" i="11"/>
  <c r="L2308" i="14"/>
  <c r="E2053" i="16" l="1"/>
  <c r="Q2054" i="16"/>
  <c r="D2053" i="16"/>
  <c r="G2053" i="16"/>
  <c r="F2053" i="16"/>
  <c r="H2053" i="16"/>
  <c r="Q2054" i="15"/>
  <c r="G2053" i="15"/>
  <c r="E2053" i="15"/>
  <c r="F2053" i="15"/>
  <c r="H2053" i="15"/>
  <c r="D2053" i="15"/>
  <c r="H2053" i="11"/>
  <c r="D2053" i="11"/>
  <c r="E2053" i="11"/>
  <c r="G2053" i="11"/>
  <c r="F2053" i="11"/>
  <c r="K2054" i="11"/>
  <c r="E2124" i="14"/>
  <c r="K2125" i="14"/>
  <c r="H2124" i="14"/>
  <c r="G2124" i="14"/>
  <c r="D2124" i="14"/>
  <c r="F2124" i="14"/>
  <c r="L2795" i="11"/>
  <c r="L2309" i="14"/>
  <c r="E2054" i="16" l="1"/>
  <c r="H2054" i="16"/>
  <c r="Q2055" i="16"/>
  <c r="G2054" i="16"/>
  <c r="F2054" i="16"/>
  <c r="D2054" i="16"/>
  <c r="Q2055" i="15"/>
  <c r="F2054" i="15"/>
  <c r="E2054" i="15"/>
  <c r="H2054" i="15"/>
  <c r="G2054" i="15"/>
  <c r="D2054" i="15"/>
  <c r="H2054" i="11"/>
  <c r="F2054" i="11"/>
  <c r="D2054" i="11"/>
  <c r="G2054" i="11"/>
  <c r="K2055" i="11"/>
  <c r="E2054" i="11"/>
  <c r="E2125" i="14"/>
  <c r="K2126" i="14"/>
  <c r="H2125" i="14"/>
  <c r="D2125" i="14"/>
  <c r="G2125" i="14"/>
  <c r="F2125" i="14"/>
  <c r="L2796" i="11"/>
  <c r="L2310" i="14"/>
  <c r="Q2056" i="16" l="1"/>
  <c r="D2055" i="16"/>
  <c r="E2055" i="16"/>
  <c r="G2055" i="16"/>
  <c r="F2055" i="16"/>
  <c r="H2055" i="16"/>
  <c r="E2055" i="15"/>
  <c r="F2055" i="15"/>
  <c r="G2055" i="15"/>
  <c r="H2055" i="15"/>
  <c r="Q2056" i="15"/>
  <c r="D2055" i="15"/>
  <c r="H2055" i="11"/>
  <c r="F2055" i="11"/>
  <c r="G2055" i="11"/>
  <c r="D2055" i="11"/>
  <c r="K2056" i="11"/>
  <c r="E2055" i="11"/>
  <c r="E2126" i="14"/>
  <c r="K2127" i="14"/>
  <c r="D2126" i="14"/>
  <c r="G2126" i="14"/>
  <c r="H2126" i="14"/>
  <c r="F2126" i="14"/>
  <c r="L2797" i="11"/>
  <c r="L2311" i="14"/>
  <c r="H2056" i="16" l="1"/>
  <c r="Q2057" i="16"/>
  <c r="D2056" i="16"/>
  <c r="G2056" i="16"/>
  <c r="E2056" i="16"/>
  <c r="F2056" i="16"/>
  <c r="D2056" i="15"/>
  <c r="E2056" i="15"/>
  <c r="F2056" i="15"/>
  <c r="G2056" i="15"/>
  <c r="H2056" i="15"/>
  <c r="Q2057" i="15"/>
  <c r="H2056" i="11"/>
  <c r="G2056" i="11"/>
  <c r="K2057" i="11"/>
  <c r="D2056" i="11"/>
  <c r="E2056" i="11"/>
  <c r="F2056" i="11"/>
  <c r="K2128" i="14"/>
  <c r="F2127" i="14"/>
  <c r="E2127" i="14"/>
  <c r="H2127" i="14"/>
  <c r="D2127" i="14"/>
  <c r="G2127" i="14"/>
  <c r="L2798" i="11"/>
  <c r="L2312" i="14"/>
  <c r="E2057" i="16" l="1"/>
  <c r="D2057" i="16"/>
  <c r="Q2058" i="16"/>
  <c r="G2057" i="16"/>
  <c r="F2057" i="16"/>
  <c r="H2057" i="16"/>
  <c r="Q2058" i="15"/>
  <c r="E2057" i="15"/>
  <c r="D2057" i="15"/>
  <c r="F2057" i="15"/>
  <c r="H2057" i="15"/>
  <c r="G2057" i="15"/>
  <c r="H2057" i="11"/>
  <c r="G2057" i="11"/>
  <c r="D2057" i="11"/>
  <c r="K2058" i="11"/>
  <c r="F2057" i="11"/>
  <c r="E2057" i="11"/>
  <c r="K2129" i="14"/>
  <c r="F2128" i="14"/>
  <c r="E2128" i="14"/>
  <c r="H2128" i="14"/>
  <c r="G2128" i="14"/>
  <c r="D2128" i="14"/>
  <c r="L2799" i="11"/>
  <c r="L2313" i="14"/>
  <c r="G2058" i="16" l="1"/>
  <c r="H2058" i="16"/>
  <c r="Q2059" i="16"/>
  <c r="D2058" i="16"/>
  <c r="E2058" i="16"/>
  <c r="F2058" i="16"/>
  <c r="Q2059" i="15"/>
  <c r="F2058" i="15"/>
  <c r="E2058" i="15"/>
  <c r="H2058" i="15"/>
  <c r="G2058" i="15"/>
  <c r="D2058" i="15"/>
  <c r="H2058" i="11"/>
  <c r="K2059" i="11"/>
  <c r="E2058" i="11"/>
  <c r="G2058" i="11"/>
  <c r="D2058" i="11"/>
  <c r="F2058" i="11"/>
  <c r="G2129" i="14"/>
  <c r="H2129" i="14"/>
  <c r="F2129" i="14"/>
  <c r="E2129" i="14"/>
  <c r="D2129" i="14"/>
  <c r="K2130" i="14"/>
  <c r="L2800" i="11"/>
  <c r="L2314" i="14"/>
  <c r="E2059" i="15" l="1"/>
  <c r="D2059" i="15"/>
  <c r="F2059" i="15"/>
  <c r="H2059" i="15"/>
  <c r="Q2060" i="15"/>
  <c r="G2059" i="15"/>
  <c r="D2059" i="16"/>
  <c r="G2059" i="16"/>
  <c r="Q2060" i="16"/>
  <c r="E2059" i="16"/>
  <c r="F2059" i="16"/>
  <c r="H2059" i="16"/>
  <c r="H2059" i="11"/>
  <c r="D2059" i="11"/>
  <c r="K2060" i="11"/>
  <c r="F2059" i="11"/>
  <c r="E2059" i="11"/>
  <c r="G2059" i="11"/>
  <c r="D2130" i="14"/>
  <c r="G2130" i="14"/>
  <c r="F2130" i="14"/>
  <c r="K2131" i="14"/>
  <c r="E2130" i="14"/>
  <c r="H2130" i="14"/>
  <c r="L2801" i="11"/>
  <c r="L2315" i="14"/>
  <c r="E2060" i="16" l="1"/>
  <c r="D2060" i="16"/>
  <c r="F2060" i="16"/>
  <c r="Q2061" i="16"/>
  <c r="G2060" i="16"/>
  <c r="H2060" i="16"/>
  <c r="Q2061" i="15"/>
  <c r="D2060" i="15"/>
  <c r="E2060" i="15"/>
  <c r="F2060" i="15"/>
  <c r="G2060" i="15"/>
  <c r="H2060" i="15"/>
  <c r="H2060" i="11"/>
  <c r="F2060" i="11"/>
  <c r="K2061" i="11"/>
  <c r="G2060" i="11"/>
  <c r="D2060" i="11"/>
  <c r="E2060" i="11"/>
  <c r="G2131" i="14"/>
  <c r="F2131" i="14"/>
  <c r="H2131" i="14"/>
  <c r="K2132" i="14"/>
  <c r="D2131" i="14"/>
  <c r="E2131" i="14"/>
  <c r="L2802" i="11"/>
  <c r="L2316" i="14"/>
  <c r="G2061" i="15" l="1"/>
  <c r="F2061" i="15"/>
  <c r="H2061" i="15"/>
  <c r="Q2062" i="15"/>
  <c r="E2061" i="15"/>
  <c r="D2061" i="15"/>
  <c r="Q2062" i="16"/>
  <c r="G2061" i="16"/>
  <c r="E2061" i="16"/>
  <c r="F2061" i="16"/>
  <c r="D2061" i="16"/>
  <c r="H2061" i="16"/>
  <c r="H2061" i="11"/>
  <c r="D2061" i="11"/>
  <c r="E2061" i="11"/>
  <c r="K2062" i="11"/>
  <c r="G2061" i="11"/>
  <c r="F2061" i="11"/>
  <c r="K2133" i="14"/>
  <c r="F2132" i="14"/>
  <c r="E2132" i="14"/>
  <c r="G2132" i="14"/>
  <c r="H2132" i="14"/>
  <c r="D2132" i="14"/>
  <c r="L2803" i="11"/>
  <c r="L2317" i="14"/>
  <c r="E2062" i="16" l="1"/>
  <c r="Q2063" i="16"/>
  <c r="D2062" i="16"/>
  <c r="G2062" i="16"/>
  <c r="F2062" i="16"/>
  <c r="H2062" i="16"/>
  <c r="Q2063" i="15"/>
  <c r="D2062" i="15"/>
  <c r="E2062" i="15"/>
  <c r="F2062" i="15"/>
  <c r="G2062" i="15"/>
  <c r="H2062" i="15"/>
  <c r="H2062" i="11"/>
  <c r="E2062" i="11"/>
  <c r="G2062" i="11"/>
  <c r="F2062" i="11"/>
  <c r="D2062" i="11"/>
  <c r="K2063" i="11"/>
  <c r="D2133" i="14"/>
  <c r="E2133" i="14"/>
  <c r="H2133" i="14"/>
  <c r="G2133" i="14"/>
  <c r="F2133" i="14"/>
  <c r="K2134" i="14"/>
  <c r="L2804" i="11"/>
  <c r="L2318" i="14"/>
  <c r="G2063" i="16" l="1"/>
  <c r="Q2064" i="16"/>
  <c r="D2063" i="16"/>
  <c r="E2063" i="16"/>
  <c r="F2063" i="16"/>
  <c r="H2063" i="16"/>
  <c r="Q2064" i="15"/>
  <c r="E2063" i="15"/>
  <c r="D2063" i="15"/>
  <c r="G2063" i="15"/>
  <c r="F2063" i="15"/>
  <c r="H2063" i="15"/>
  <c r="H2063" i="11"/>
  <c r="F2063" i="11"/>
  <c r="E2063" i="11"/>
  <c r="D2063" i="11"/>
  <c r="G2063" i="11"/>
  <c r="K2064" i="11"/>
  <c r="K2135" i="14"/>
  <c r="G2134" i="14"/>
  <c r="E2134" i="14"/>
  <c r="F2134" i="14"/>
  <c r="D2134" i="14"/>
  <c r="H2134" i="14"/>
  <c r="L2805" i="11"/>
  <c r="L2319" i="14"/>
  <c r="D2064" i="15" l="1"/>
  <c r="F2064" i="15"/>
  <c r="G2064" i="15"/>
  <c r="H2064" i="15"/>
  <c r="Q2065" i="15"/>
  <c r="E2064" i="15"/>
  <c r="D2064" i="16"/>
  <c r="Q2065" i="16"/>
  <c r="G2064" i="16"/>
  <c r="E2064" i="16"/>
  <c r="F2064" i="16"/>
  <c r="H2064" i="16"/>
  <c r="H2064" i="11"/>
  <c r="K2065" i="11"/>
  <c r="E2064" i="11"/>
  <c r="G2064" i="11"/>
  <c r="D2064" i="11"/>
  <c r="F2064" i="11"/>
  <c r="H2135" i="14"/>
  <c r="E2135" i="14"/>
  <c r="G2135" i="14"/>
  <c r="F2135" i="14"/>
  <c r="K2136" i="14"/>
  <c r="D2135" i="14"/>
  <c r="L2806" i="11"/>
  <c r="L2320" i="14"/>
  <c r="E2065" i="16" l="1"/>
  <c r="F2065" i="16"/>
  <c r="D2065" i="16"/>
  <c r="H2065" i="16"/>
  <c r="G2065" i="16"/>
  <c r="Q2066" i="16"/>
  <c r="Q2066" i="15"/>
  <c r="D2065" i="15"/>
  <c r="F2065" i="15"/>
  <c r="H2065" i="15"/>
  <c r="E2065" i="15"/>
  <c r="G2065" i="15"/>
  <c r="H2065" i="11"/>
  <c r="K2066" i="11"/>
  <c r="D2065" i="11"/>
  <c r="G2065" i="11"/>
  <c r="E2065" i="11"/>
  <c r="F2065" i="11"/>
  <c r="E2136" i="14"/>
  <c r="H2136" i="14"/>
  <c r="F2136" i="14"/>
  <c r="K2137" i="14"/>
  <c r="D2136" i="14"/>
  <c r="G2136" i="14"/>
  <c r="L2807" i="11"/>
  <c r="L2321" i="14"/>
  <c r="D2066" i="15" l="1"/>
  <c r="F2066" i="15"/>
  <c r="E2066" i="15"/>
  <c r="H2066" i="15"/>
  <c r="Q2067" i="15"/>
  <c r="G2066" i="15"/>
  <c r="Q2067" i="16"/>
  <c r="D2066" i="16"/>
  <c r="E2066" i="16"/>
  <c r="G2066" i="16"/>
  <c r="F2066" i="16"/>
  <c r="H2066" i="16"/>
  <c r="H2066" i="11"/>
  <c r="D2066" i="11"/>
  <c r="F2066" i="11"/>
  <c r="E2066" i="11"/>
  <c r="G2066" i="11"/>
  <c r="K2067" i="11"/>
  <c r="H2137" i="14"/>
  <c r="F2137" i="14"/>
  <c r="E2137" i="14"/>
  <c r="G2137" i="14"/>
  <c r="K2138" i="14"/>
  <c r="D2137" i="14"/>
  <c r="L2808" i="11"/>
  <c r="L2322" i="14"/>
  <c r="H2067" i="16" l="1"/>
  <c r="Q2068" i="16"/>
  <c r="G2067" i="16"/>
  <c r="E2067" i="16"/>
  <c r="D2067" i="16"/>
  <c r="F2067" i="16"/>
  <c r="E2067" i="15"/>
  <c r="F2067" i="15"/>
  <c r="H2067" i="15"/>
  <c r="Q2068" i="15"/>
  <c r="D2067" i="15"/>
  <c r="G2067" i="15"/>
  <c r="H2067" i="11"/>
  <c r="D2067" i="11"/>
  <c r="E2067" i="11"/>
  <c r="K2068" i="11"/>
  <c r="F2067" i="11"/>
  <c r="G2067" i="11"/>
  <c r="D2138" i="14"/>
  <c r="F2138" i="14"/>
  <c r="K2139" i="14"/>
  <c r="H2138" i="14"/>
  <c r="G2138" i="14"/>
  <c r="E2138" i="14"/>
  <c r="L2809" i="11"/>
  <c r="L2323" i="14"/>
  <c r="E2068" i="16" l="1"/>
  <c r="H2068" i="16"/>
  <c r="Q2069" i="16"/>
  <c r="G2068" i="16"/>
  <c r="D2068" i="16"/>
  <c r="F2068" i="16"/>
  <c r="G2068" i="15"/>
  <c r="F2068" i="15"/>
  <c r="D2068" i="15"/>
  <c r="H2068" i="15"/>
  <c r="Q2069" i="15"/>
  <c r="E2068" i="15"/>
  <c r="H2068" i="11"/>
  <c r="E2068" i="11"/>
  <c r="G2068" i="11"/>
  <c r="D2068" i="11"/>
  <c r="K2069" i="11"/>
  <c r="F2068" i="11"/>
  <c r="D2139" i="14"/>
  <c r="E2139" i="14"/>
  <c r="F2139" i="14"/>
  <c r="G2139" i="14"/>
  <c r="K2140" i="14"/>
  <c r="H2139" i="14"/>
  <c r="L2810" i="11"/>
  <c r="L2324" i="14"/>
  <c r="E2069" i="16" l="1"/>
  <c r="H2069" i="16"/>
  <c r="Q2070" i="16"/>
  <c r="D2069" i="16"/>
  <c r="G2069" i="16"/>
  <c r="F2069" i="16"/>
  <c r="D2069" i="15"/>
  <c r="F2069" i="15"/>
  <c r="H2069" i="15"/>
  <c r="Q2070" i="15"/>
  <c r="E2069" i="15"/>
  <c r="G2069" i="15"/>
  <c r="H2069" i="11"/>
  <c r="D2069" i="11"/>
  <c r="K2070" i="11"/>
  <c r="G2069" i="11"/>
  <c r="F2069" i="11"/>
  <c r="E2069" i="11"/>
  <c r="F2140" i="14"/>
  <c r="G2140" i="14"/>
  <c r="H2140" i="14"/>
  <c r="K2141" i="14"/>
  <c r="D2140" i="14"/>
  <c r="E2140" i="14"/>
  <c r="L2811" i="11"/>
  <c r="L2325" i="14"/>
  <c r="G2070" i="15" l="1"/>
  <c r="F2070" i="15"/>
  <c r="E2070" i="15"/>
  <c r="H2070" i="15"/>
  <c r="Q2071" i="15"/>
  <c r="D2070" i="15"/>
  <c r="G2070" i="16"/>
  <c r="H2070" i="16"/>
  <c r="Q2071" i="16"/>
  <c r="D2070" i="16"/>
  <c r="E2070" i="16"/>
  <c r="F2070" i="16"/>
  <c r="H2070" i="11"/>
  <c r="E2070" i="11"/>
  <c r="D2070" i="11"/>
  <c r="K2071" i="11"/>
  <c r="G2070" i="11"/>
  <c r="F2070" i="11"/>
  <c r="E2141" i="14"/>
  <c r="H2141" i="14"/>
  <c r="G2141" i="14"/>
  <c r="K2142" i="14"/>
  <c r="D2141" i="14"/>
  <c r="F2141" i="14"/>
  <c r="L2812" i="11"/>
  <c r="L2326" i="14"/>
  <c r="E2071" i="15" l="1"/>
  <c r="F2071" i="15"/>
  <c r="G2071" i="15"/>
  <c r="H2071" i="15"/>
  <c r="Q2072" i="15"/>
  <c r="D2071" i="15"/>
  <c r="D2071" i="16"/>
  <c r="Q2072" i="16"/>
  <c r="G2071" i="16"/>
  <c r="E2071" i="16"/>
  <c r="F2071" i="16"/>
  <c r="H2071" i="16"/>
  <c r="H2071" i="11"/>
  <c r="G2071" i="11"/>
  <c r="D2071" i="11"/>
  <c r="E2071" i="11"/>
  <c r="F2071" i="11"/>
  <c r="K2072" i="11"/>
  <c r="E2142" i="14"/>
  <c r="G2142" i="14"/>
  <c r="D2142" i="14"/>
  <c r="F2142" i="14"/>
  <c r="K2143" i="14"/>
  <c r="H2142" i="14"/>
  <c r="L2813" i="11"/>
  <c r="L2327" i="14"/>
  <c r="Q2073" i="16" l="1"/>
  <c r="G2072" i="16"/>
  <c r="E2072" i="16"/>
  <c r="D2072" i="16"/>
  <c r="F2072" i="16"/>
  <c r="H2072" i="16"/>
  <c r="F2072" i="15"/>
  <c r="G2072" i="15"/>
  <c r="H2072" i="15"/>
  <c r="Q2073" i="15"/>
  <c r="D2072" i="15"/>
  <c r="E2072" i="15"/>
  <c r="H2072" i="11"/>
  <c r="F2072" i="11"/>
  <c r="K2073" i="11"/>
  <c r="D2072" i="11"/>
  <c r="G2072" i="11"/>
  <c r="E2072" i="11"/>
  <c r="D2143" i="14"/>
  <c r="H2143" i="14"/>
  <c r="E2143" i="14"/>
  <c r="F2143" i="14"/>
  <c r="G2143" i="14"/>
  <c r="K2144" i="14"/>
  <c r="L2814" i="11"/>
  <c r="L2328" i="14"/>
  <c r="G2073" i="15" l="1"/>
  <c r="F2073" i="15"/>
  <c r="H2073" i="15"/>
  <c r="Q2074" i="15"/>
  <c r="E2073" i="15"/>
  <c r="D2073" i="15"/>
  <c r="F2073" i="16"/>
  <c r="H2073" i="16"/>
  <c r="Q2074" i="16"/>
  <c r="G2073" i="16"/>
  <c r="E2073" i="16"/>
  <c r="D2073" i="16"/>
  <c r="H2073" i="11"/>
  <c r="K2074" i="11"/>
  <c r="D2073" i="11"/>
  <c r="G2073" i="11"/>
  <c r="E2073" i="11"/>
  <c r="F2073" i="11"/>
  <c r="E2144" i="14"/>
  <c r="K2145" i="14"/>
  <c r="H2144" i="14"/>
  <c r="F2144" i="14"/>
  <c r="D2144" i="14"/>
  <c r="G2144" i="14"/>
  <c r="L2815" i="11"/>
  <c r="L2329" i="14"/>
  <c r="Q2075" i="16" l="1"/>
  <c r="D2074" i="16"/>
  <c r="E2074" i="16"/>
  <c r="G2074" i="16"/>
  <c r="F2074" i="16"/>
  <c r="H2074" i="16"/>
  <c r="F2074" i="15"/>
  <c r="E2074" i="15"/>
  <c r="H2074" i="15"/>
  <c r="Q2075" i="15"/>
  <c r="G2074" i="15"/>
  <c r="D2074" i="15"/>
  <c r="H2074" i="11"/>
  <c r="K2075" i="11"/>
  <c r="F2074" i="11"/>
  <c r="D2074" i="11"/>
  <c r="E2074" i="11"/>
  <c r="G2074" i="11"/>
  <c r="E2145" i="14"/>
  <c r="H2145" i="14"/>
  <c r="F2145" i="14"/>
  <c r="G2145" i="14"/>
  <c r="D2145" i="14"/>
  <c r="K2146" i="14"/>
  <c r="L2816" i="11"/>
  <c r="L2330" i="14"/>
  <c r="Q2076" i="15" l="1"/>
  <c r="D2075" i="15"/>
  <c r="E2075" i="15"/>
  <c r="G2075" i="15"/>
  <c r="F2075" i="15"/>
  <c r="H2075" i="15"/>
  <c r="E2075" i="16"/>
  <c r="Q2076" i="16"/>
  <c r="D2075" i="16"/>
  <c r="F2075" i="16"/>
  <c r="G2075" i="16"/>
  <c r="H2075" i="16"/>
  <c r="H2075" i="11"/>
  <c r="F2075" i="11"/>
  <c r="E2075" i="11"/>
  <c r="D2075" i="11"/>
  <c r="K2076" i="11"/>
  <c r="G2075" i="11"/>
  <c r="E2146" i="14"/>
  <c r="H2146" i="14"/>
  <c r="G2146" i="14"/>
  <c r="F2146" i="14"/>
  <c r="D2146" i="14"/>
  <c r="K2147" i="14"/>
  <c r="L2817" i="11"/>
  <c r="L2331" i="14"/>
  <c r="D2076" i="16" l="1"/>
  <c r="H2076" i="16"/>
  <c r="Q2077" i="16"/>
  <c r="G2076" i="16"/>
  <c r="E2076" i="16"/>
  <c r="F2076" i="16"/>
  <c r="D2076" i="15"/>
  <c r="E2076" i="15"/>
  <c r="F2076" i="15"/>
  <c r="G2076" i="15"/>
  <c r="H2076" i="15"/>
  <c r="Q2077" i="15"/>
  <c r="H2076" i="11"/>
  <c r="E2076" i="11"/>
  <c r="D2076" i="11"/>
  <c r="G2076" i="11"/>
  <c r="K2077" i="11"/>
  <c r="F2076" i="11"/>
  <c r="E2147" i="14"/>
  <c r="H2147" i="14"/>
  <c r="G2147" i="14"/>
  <c r="K2148" i="14"/>
  <c r="D2147" i="14"/>
  <c r="F2147" i="14"/>
  <c r="L2818" i="11"/>
  <c r="L2332" i="14"/>
  <c r="F2077" i="16" l="1"/>
  <c r="H2077" i="16"/>
  <c r="Q2078" i="16"/>
  <c r="E2077" i="16"/>
  <c r="D2077" i="16"/>
  <c r="G2077" i="16"/>
  <c r="G2077" i="15"/>
  <c r="F2077" i="15"/>
  <c r="H2077" i="15"/>
  <c r="Q2078" i="15"/>
  <c r="E2077" i="15"/>
  <c r="D2077" i="15"/>
  <c r="H2077" i="11"/>
  <c r="D2077" i="11"/>
  <c r="G2077" i="11"/>
  <c r="F2077" i="11"/>
  <c r="K2078" i="11"/>
  <c r="E2077" i="11"/>
  <c r="E2148" i="14"/>
  <c r="K2149" i="14"/>
  <c r="H2148" i="14"/>
  <c r="F2148" i="14"/>
  <c r="D2148" i="14"/>
  <c r="G2148" i="14"/>
  <c r="L2819" i="11"/>
  <c r="L2333" i="14"/>
  <c r="Q2079" i="15" l="1"/>
  <c r="D2078" i="15"/>
  <c r="E2078" i="15"/>
  <c r="F2078" i="15"/>
  <c r="G2078" i="15"/>
  <c r="H2078" i="15"/>
  <c r="Q2079" i="16"/>
  <c r="D2078" i="16"/>
  <c r="E2078" i="16"/>
  <c r="G2078" i="16"/>
  <c r="F2078" i="16"/>
  <c r="H2078" i="16"/>
  <c r="H2078" i="11"/>
  <c r="F2078" i="11"/>
  <c r="D2078" i="11"/>
  <c r="K2079" i="11"/>
  <c r="E2078" i="11"/>
  <c r="G2078" i="11"/>
  <c r="E2149" i="14"/>
  <c r="K2150" i="14"/>
  <c r="F2149" i="14"/>
  <c r="G2149" i="14"/>
  <c r="D2149" i="14"/>
  <c r="H2149" i="14"/>
  <c r="L2820" i="11"/>
  <c r="L2334" i="14"/>
  <c r="H2079" i="16" l="1"/>
  <c r="Q2080" i="16"/>
  <c r="D2079" i="16"/>
  <c r="E2079" i="16"/>
  <c r="F2079" i="16"/>
  <c r="G2079" i="16"/>
  <c r="G2079" i="15"/>
  <c r="D2079" i="15"/>
  <c r="F2079" i="15"/>
  <c r="H2079" i="15"/>
  <c r="Q2080" i="15"/>
  <c r="E2079" i="15"/>
  <c r="H2079" i="11"/>
  <c r="K2080" i="11"/>
  <c r="D2079" i="11"/>
  <c r="E2079" i="11"/>
  <c r="G2079" i="11"/>
  <c r="F2079" i="11"/>
  <c r="F2150" i="14"/>
  <c r="H2150" i="14"/>
  <c r="D2150" i="14"/>
  <c r="E2150" i="14"/>
  <c r="G2150" i="14"/>
  <c r="K2151" i="14"/>
  <c r="L2821" i="11"/>
  <c r="L2335" i="14"/>
  <c r="E2080" i="16" l="1"/>
  <c r="H2080" i="16"/>
  <c r="Q2081" i="16"/>
  <c r="G2080" i="16"/>
  <c r="D2080" i="16"/>
  <c r="F2080" i="16"/>
  <c r="Q2081" i="15"/>
  <c r="F2080" i="15"/>
  <c r="G2080" i="15"/>
  <c r="H2080" i="15"/>
  <c r="D2080" i="15"/>
  <c r="E2080" i="15"/>
  <c r="H2080" i="11"/>
  <c r="D2080" i="11"/>
  <c r="G2080" i="11"/>
  <c r="F2080" i="11"/>
  <c r="E2080" i="11"/>
  <c r="K2081" i="11"/>
  <c r="K2152" i="14"/>
  <c r="D2151" i="14"/>
  <c r="H2151" i="14"/>
  <c r="F2151" i="14"/>
  <c r="E2151" i="14"/>
  <c r="G2151" i="14"/>
  <c r="L2822" i="11"/>
  <c r="L2336" i="14"/>
  <c r="Q2082" i="15" l="1"/>
  <c r="E2081" i="15"/>
  <c r="F2081" i="15"/>
  <c r="G2081" i="15"/>
  <c r="H2081" i="15"/>
  <c r="D2081" i="15"/>
  <c r="E2081" i="16"/>
  <c r="D2081" i="16"/>
  <c r="Q2082" i="16"/>
  <c r="G2081" i="16"/>
  <c r="F2081" i="16"/>
  <c r="H2081" i="16"/>
  <c r="H2081" i="11"/>
  <c r="D2081" i="11"/>
  <c r="F2081" i="11"/>
  <c r="K2082" i="11"/>
  <c r="G2081" i="11"/>
  <c r="E2081" i="11"/>
  <c r="G2152" i="14"/>
  <c r="F2152" i="14"/>
  <c r="D2152" i="14"/>
  <c r="K2153" i="14"/>
  <c r="E2152" i="14"/>
  <c r="H2152" i="14"/>
  <c r="L2823" i="11"/>
  <c r="L2337" i="14"/>
  <c r="Q2083" i="16" l="1"/>
  <c r="D2082" i="16"/>
  <c r="E2082" i="16"/>
  <c r="G2082" i="16"/>
  <c r="F2082" i="16"/>
  <c r="H2082" i="16"/>
  <c r="Q2083" i="15"/>
  <c r="D2082" i="15"/>
  <c r="F2082" i="15"/>
  <c r="E2082" i="15"/>
  <c r="H2082" i="15"/>
  <c r="G2082" i="15"/>
  <c r="H2082" i="11"/>
  <c r="K2083" i="11"/>
  <c r="D2082" i="11"/>
  <c r="E2082" i="11"/>
  <c r="F2082" i="11"/>
  <c r="G2082" i="11"/>
  <c r="K2154" i="14"/>
  <c r="F2153" i="14"/>
  <c r="E2153" i="14"/>
  <c r="H2153" i="14"/>
  <c r="G2153" i="14"/>
  <c r="D2153" i="14"/>
  <c r="L2824" i="11"/>
  <c r="L2338" i="14"/>
  <c r="Q2084" i="15" l="1"/>
  <c r="D2083" i="15"/>
  <c r="E2083" i="15"/>
  <c r="G2083" i="15"/>
  <c r="F2083" i="15"/>
  <c r="H2083" i="15"/>
  <c r="E2083" i="16"/>
  <c r="D2083" i="16"/>
  <c r="H2083" i="16"/>
  <c r="F2083" i="16"/>
  <c r="Q2084" i="16"/>
  <c r="G2083" i="16"/>
  <c r="H2083" i="11"/>
  <c r="D2083" i="11"/>
  <c r="K2084" i="11"/>
  <c r="G2083" i="11"/>
  <c r="E2083" i="11"/>
  <c r="F2083" i="11"/>
  <c r="K2155" i="14"/>
  <c r="F2154" i="14"/>
  <c r="E2154" i="14"/>
  <c r="H2154" i="14"/>
  <c r="G2154" i="14"/>
  <c r="D2154" i="14"/>
  <c r="L2825" i="11"/>
  <c r="L2339" i="14"/>
  <c r="F2084" i="16" l="1"/>
  <c r="G2084" i="16"/>
  <c r="E2084" i="16"/>
  <c r="D2084" i="16"/>
  <c r="H2084" i="16"/>
  <c r="Q2085" i="16"/>
  <c r="F2084" i="15"/>
  <c r="D2084" i="15"/>
  <c r="H2084" i="15"/>
  <c r="Q2085" i="15"/>
  <c r="E2084" i="15"/>
  <c r="G2084" i="15"/>
  <c r="H2084" i="11"/>
  <c r="D2084" i="11"/>
  <c r="G2084" i="11"/>
  <c r="E2084" i="11"/>
  <c r="K2085" i="11"/>
  <c r="F2084" i="11"/>
  <c r="G2155" i="14"/>
  <c r="D2155" i="14"/>
  <c r="F2155" i="14"/>
  <c r="K2156" i="14"/>
  <c r="E2155" i="14"/>
  <c r="H2155" i="14"/>
  <c r="L2826" i="11"/>
  <c r="L2340" i="14"/>
  <c r="E2085" i="16" l="1"/>
  <c r="D2085" i="16"/>
  <c r="F2085" i="16"/>
  <c r="Q2086" i="16"/>
  <c r="G2085" i="16"/>
  <c r="H2085" i="16"/>
  <c r="E2085" i="15"/>
  <c r="D2085" i="15"/>
  <c r="G2085" i="15"/>
  <c r="F2085" i="15"/>
  <c r="H2085" i="15"/>
  <c r="Q2086" i="15"/>
  <c r="H2085" i="11"/>
  <c r="D2085" i="11"/>
  <c r="G2085" i="11"/>
  <c r="F2085" i="11"/>
  <c r="E2085" i="11"/>
  <c r="K2086" i="11"/>
  <c r="H2156" i="14"/>
  <c r="K2157" i="14"/>
  <c r="E2156" i="14"/>
  <c r="F2156" i="14"/>
  <c r="G2156" i="14"/>
  <c r="D2156" i="14"/>
  <c r="L2827" i="11"/>
  <c r="L2341" i="14"/>
  <c r="F2086" i="15" l="1"/>
  <c r="E2086" i="15"/>
  <c r="H2086" i="15"/>
  <c r="Q2087" i="15"/>
  <c r="G2086" i="15"/>
  <c r="D2086" i="15"/>
  <c r="Q2087" i="16"/>
  <c r="D2086" i="16"/>
  <c r="E2086" i="16"/>
  <c r="G2086" i="16"/>
  <c r="F2086" i="16"/>
  <c r="H2086" i="16"/>
  <c r="H2086" i="11"/>
  <c r="F2086" i="11"/>
  <c r="D2086" i="11"/>
  <c r="E2086" i="11"/>
  <c r="K2087" i="11"/>
  <c r="G2086" i="11"/>
  <c r="H2157" i="14"/>
  <c r="F2157" i="14"/>
  <c r="E2157" i="14"/>
  <c r="G2157" i="14"/>
  <c r="D2157" i="14"/>
  <c r="K2158" i="14"/>
  <c r="L2828" i="11"/>
  <c r="L2342" i="14"/>
  <c r="E2087" i="15" l="1"/>
  <c r="F2087" i="15"/>
  <c r="G2087" i="15"/>
  <c r="H2087" i="15"/>
  <c r="Q2088" i="15"/>
  <c r="D2087" i="15"/>
  <c r="D2087" i="16"/>
  <c r="H2087" i="16"/>
  <c r="Q2088" i="16"/>
  <c r="G2087" i="16"/>
  <c r="E2087" i="16"/>
  <c r="F2087" i="16"/>
  <c r="H2087" i="11"/>
  <c r="E2087" i="11"/>
  <c r="D2087" i="11"/>
  <c r="F2087" i="11"/>
  <c r="G2087" i="11"/>
  <c r="K2088" i="11"/>
  <c r="E2158" i="14"/>
  <c r="F2158" i="14"/>
  <c r="G2158" i="14"/>
  <c r="K2159" i="14"/>
  <c r="H2158" i="14"/>
  <c r="D2158" i="14"/>
  <c r="L2829" i="11"/>
  <c r="L2343" i="14"/>
  <c r="Q2089" i="15" l="1"/>
  <c r="F2088" i="15"/>
  <c r="G2088" i="15"/>
  <c r="H2088" i="15"/>
  <c r="D2088" i="15"/>
  <c r="E2088" i="15"/>
  <c r="E2088" i="16"/>
  <c r="Q2089" i="16"/>
  <c r="G2088" i="16"/>
  <c r="D2088" i="16"/>
  <c r="F2088" i="16"/>
  <c r="H2088" i="16"/>
  <c r="H2088" i="11"/>
  <c r="E2088" i="11"/>
  <c r="D2088" i="11"/>
  <c r="K2089" i="11"/>
  <c r="F2088" i="11"/>
  <c r="G2088" i="11"/>
  <c r="G2159" i="14"/>
  <c r="K2160" i="14"/>
  <c r="F2159" i="14"/>
  <c r="H2159" i="14"/>
  <c r="E2159" i="14"/>
  <c r="D2159" i="14"/>
  <c r="L2830" i="11"/>
  <c r="L2344" i="14"/>
  <c r="E2089" i="16" l="1"/>
  <c r="D2089" i="16"/>
  <c r="Q2090" i="16"/>
  <c r="G2089" i="16"/>
  <c r="F2089" i="16"/>
  <c r="H2089" i="16"/>
  <c r="Q2090" i="15"/>
  <c r="E2089" i="15"/>
  <c r="G2089" i="15"/>
  <c r="D2089" i="15"/>
  <c r="F2089" i="15"/>
  <c r="H2089" i="15"/>
  <c r="H2089" i="11"/>
  <c r="D2089" i="11"/>
  <c r="K2090" i="11"/>
  <c r="G2089" i="11"/>
  <c r="E2089" i="11"/>
  <c r="F2089" i="11"/>
  <c r="F2160" i="14"/>
  <c r="K2161" i="14"/>
  <c r="E2160" i="14"/>
  <c r="H2160" i="14"/>
  <c r="D2160" i="14"/>
  <c r="G2160" i="14"/>
  <c r="L2831" i="11"/>
  <c r="L2345" i="14"/>
  <c r="Q2091" i="15" l="1"/>
  <c r="G2090" i="15"/>
  <c r="F2090" i="15"/>
  <c r="E2090" i="15"/>
  <c r="H2090" i="15"/>
  <c r="D2090" i="15"/>
  <c r="E2090" i="16"/>
  <c r="G2090" i="16"/>
  <c r="H2090" i="16"/>
  <c r="F2090" i="16"/>
  <c r="Q2091" i="16"/>
  <c r="D2090" i="16"/>
  <c r="H2090" i="11"/>
  <c r="D2090" i="11"/>
  <c r="F2090" i="11"/>
  <c r="G2090" i="11"/>
  <c r="E2090" i="11"/>
  <c r="K2091" i="11"/>
  <c r="F2161" i="14"/>
  <c r="K2162" i="14"/>
  <c r="E2161" i="14"/>
  <c r="G2161" i="14"/>
  <c r="H2161" i="14"/>
  <c r="D2161" i="14"/>
  <c r="L2832" i="11"/>
  <c r="L2346" i="14"/>
  <c r="E2091" i="16" l="1"/>
  <c r="D2091" i="16"/>
  <c r="F2091" i="16"/>
  <c r="G2091" i="16"/>
  <c r="H2091" i="16"/>
  <c r="Q2092" i="16"/>
  <c r="F2091" i="15"/>
  <c r="H2091" i="15"/>
  <c r="Q2092" i="15"/>
  <c r="E2091" i="15"/>
  <c r="G2091" i="15"/>
  <c r="D2091" i="15"/>
  <c r="H2091" i="11"/>
  <c r="F2091" i="11"/>
  <c r="G2091" i="11"/>
  <c r="E2091" i="11"/>
  <c r="D2091" i="11"/>
  <c r="K2092" i="11"/>
  <c r="E2162" i="14"/>
  <c r="F2162" i="14"/>
  <c r="G2162" i="14"/>
  <c r="H2162" i="14"/>
  <c r="D2162" i="14"/>
  <c r="K2163" i="14"/>
  <c r="L2833" i="11"/>
  <c r="L2347" i="14"/>
  <c r="Q2093" i="15" l="1"/>
  <c r="F2092" i="15"/>
  <c r="G2092" i="15"/>
  <c r="H2092" i="15"/>
  <c r="D2092" i="15"/>
  <c r="E2092" i="15"/>
  <c r="E2092" i="16"/>
  <c r="Q2093" i="16"/>
  <c r="G2092" i="16"/>
  <c r="D2092" i="16"/>
  <c r="F2092" i="16"/>
  <c r="H2092" i="16"/>
  <c r="H2092" i="11"/>
  <c r="E2092" i="11"/>
  <c r="G2092" i="11"/>
  <c r="D2092" i="11"/>
  <c r="F2092" i="11"/>
  <c r="K2093" i="11"/>
  <c r="F2163" i="14"/>
  <c r="K2164" i="14"/>
  <c r="E2163" i="14"/>
  <c r="H2163" i="14"/>
  <c r="D2163" i="14"/>
  <c r="G2163" i="14"/>
  <c r="L2834" i="11"/>
  <c r="L2348" i="14"/>
  <c r="E2093" i="16" l="1"/>
  <c r="F2093" i="16"/>
  <c r="D2093" i="16"/>
  <c r="H2093" i="16"/>
  <c r="Q2094" i="16"/>
  <c r="G2093" i="16"/>
  <c r="F2093" i="15"/>
  <c r="H2093" i="15"/>
  <c r="Q2094" i="15"/>
  <c r="E2093" i="15"/>
  <c r="G2093" i="15"/>
  <c r="D2093" i="15"/>
  <c r="H2093" i="11"/>
  <c r="D2093" i="11"/>
  <c r="K2094" i="11"/>
  <c r="F2093" i="11"/>
  <c r="G2093" i="11"/>
  <c r="E2093" i="11"/>
  <c r="G2164" i="14"/>
  <c r="F2164" i="14"/>
  <c r="K2165" i="14"/>
  <c r="D2164" i="14"/>
  <c r="E2164" i="14"/>
  <c r="H2164" i="14"/>
  <c r="L2835" i="11"/>
  <c r="L2349" i="14"/>
  <c r="Q2095" i="15" l="1"/>
  <c r="D2094" i="15"/>
  <c r="F2094" i="15"/>
  <c r="G2094" i="15"/>
  <c r="H2094" i="15"/>
  <c r="E2094" i="15"/>
  <c r="E2094" i="16"/>
  <c r="Q2095" i="16"/>
  <c r="D2094" i="16"/>
  <c r="G2094" i="16"/>
  <c r="F2094" i="16"/>
  <c r="H2094" i="16"/>
  <c r="H2094" i="11"/>
  <c r="D2094" i="11"/>
  <c r="F2094" i="11"/>
  <c r="K2095" i="11"/>
  <c r="E2094" i="11"/>
  <c r="G2094" i="11"/>
  <c r="G2165" i="14"/>
  <c r="H2165" i="14"/>
  <c r="F2165" i="14"/>
  <c r="D2165" i="14"/>
  <c r="E2165" i="14"/>
  <c r="K2166" i="14"/>
  <c r="L2836" i="11"/>
  <c r="L2350" i="14"/>
  <c r="E2095" i="16" l="1"/>
  <c r="F2095" i="16"/>
  <c r="H2095" i="16"/>
  <c r="Q2096" i="16"/>
  <c r="D2095" i="16"/>
  <c r="G2095" i="16"/>
  <c r="Q2096" i="15"/>
  <c r="D2095" i="15"/>
  <c r="G2095" i="15"/>
  <c r="F2095" i="15"/>
  <c r="H2095" i="15"/>
  <c r="E2095" i="15"/>
  <c r="H2095" i="11"/>
  <c r="G2095" i="11"/>
  <c r="D2095" i="11"/>
  <c r="F2095" i="11"/>
  <c r="K2096" i="11"/>
  <c r="E2095" i="11"/>
  <c r="E2166" i="14"/>
  <c r="K2167" i="14"/>
  <c r="D2166" i="14"/>
  <c r="G2166" i="14"/>
  <c r="H2166" i="14"/>
  <c r="F2166" i="14"/>
  <c r="L2837" i="11"/>
  <c r="L2351" i="14"/>
  <c r="D2096" i="15" l="1"/>
  <c r="F2096" i="15"/>
  <c r="G2096" i="15"/>
  <c r="H2096" i="15"/>
  <c r="Q2097" i="15"/>
  <c r="E2096" i="15"/>
  <c r="D2096" i="16"/>
  <c r="H2096" i="16"/>
  <c r="Q2097" i="16"/>
  <c r="G2096" i="16"/>
  <c r="E2096" i="16"/>
  <c r="F2096" i="16"/>
  <c r="E2096" i="11"/>
  <c r="H2096" i="11"/>
  <c r="G2096" i="11"/>
  <c r="K2097" i="11"/>
  <c r="D2096" i="11"/>
  <c r="F2096" i="11"/>
  <c r="F2167" i="14"/>
  <c r="E2167" i="14"/>
  <c r="G2167" i="14"/>
  <c r="K2168" i="14"/>
  <c r="D2167" i="14"/>
  <c r="H2167" i="14"/>
  <c r="L2838" i="11"/>
  <c r="L2352" i="14"/>
  <c r="Q2098" i="15" l="1"/>
  <c r="E2097" i="15"/>
  <c r="D2097" i="15"/>
  <c r="F2097" i="15"/>
  <c r="G2097" i="15"/>
  <c r="H2097" i="15"/>
  <c r="E2097" i="16"/>
  <c r="D2097" i="16"/>
  <c r="Q2098" i="16"/>
  <c r="G2097" i="16"/>
  <c r="F2097" i="16"/>
  <c r="H2097" i="16"/>
  <c r="H2097" i="11"/>
  <c r="E2097" i="11"/>
  <c r="K2098" i="11"/>
  <c r="D2097" i="11"/>
  <c r="F2097" i="11"/>
  <c r="G2097" i="11"/>
  <c r="E2168" i="14"/>
  <c r="H2168" i="14"/>
  <c r="F2168" i="14"/>
  <c r="G2168" i="14"/>
  <c r="D2168" i="14"/>
  <c r="K2169" i="14"/>
  <c r="L2839" i="11"/>
  <c r="L2353" i="14"/>
  <c r="E2098" i="16" l="1"/>
  <c r="Q2099" i="16"/>
  <c r="D2098" i="16"/>
  <c r="G2098" i="16"/>
  <c r="F2098" i="16"/>
  <c r="H2098" i="16"/>
  <c r="Q2099" i="15"/>
  <c r="D2098" i="15"/>
  <c r="F2098" i="15"/>
  <c r="E2098" i="15"/>
  <c r="H2098" i="15"/>
  <c r="G2098" i="15"/>
  <c r="H2098" i="11"/>
  <c r="E2098" i="11"/>
  <c r="D2098" i="11"/>
  <c r="K2099" i="11"/>
  <c r="F2098" i="11"/>
  <c r="G2098" i="11"/>
  <c r="D2169" i="14"/>
  <c r="G2169" i="14"/>
  <c r="K2170" i="14"/>
  <c r="F2169" i="14"/>
  <c r="H2169" i="14"/>
  <c r="E2169" i="14"/>
  <c r="L2840" i="11"/>
  <c r="L2354" i="14"/>
  <c r="Q2100" i="16" l="1"/>
  <c r="G2099" i="16"/>
  <c r="E2099" i="16"/>
  <c r="D2099" i="16"/>
  <c r="F2099" i="16"/>
  <c r="H2099" i="16"/>
  <c r="Q2100" i="15"/>
  <c r="E2099" i="15"/>
  <c r="D2099" i="15"/>
  <c r="F2099" i="15"/>
  <c r="H2099" i="15"/>
  <c r="G2099" i="15"/>
  <c r="H2099" i="11"/>
  <c r="D2099" i="11"/>
  <c r="F2099" i="11"/>
  <c r="E2099" i="11"/>
  <c r="G2099" i="11"/>
  <c r="K2100" i="11"/>
  <c r="D2170" i="14"/>
  <c r="K2171" i="14"/>
  <c r="E2170" i="14"/>
  <c r="H2170" i="14"/>
  <c r="F2170" i="14"/>
  <c r="G2170" i="14"/>
  <c r="L2841" i="11"/>
  <c r="L2355" i="14"/>
  <c r="Q2101" i="15" l="1"/>
  <c r="G2100" i="15"/>
  <c r="F2100" i="15"/>
  <c r="D2100" i="15"/>
  <c r="H2100" i="15"/>
  <c r="E2100" i="15"/>
  <c r="E2100" i="16"/>
  <c r="D2100" i="16"/>
  <c r="H2100" i="16"/>
  <c r="Q2101" i="16"/>
  <c r="G2100" i="16"/>
  <c r="F2100" i="16"/>
  <c r="H2100" i="11"/>
  <c r="K2101" i="11"/>
  <c r="D2100" i="11"/>
  <c r="E2100" i="11"/>
  <c r="F2100" i="11"/>
  <c r="G2100" i="11"/>
  <c r="G2171" i="14"/>
  <c r="H2171" i="14"/>
  <c r="F2171" i="14"/>
  <c r="D2171" i="14"/>
  <c r="E2171" i="14"/>
  <c r="K2172" i="14"/>
  <c r="L2842" i="11"/>
  <c r="L2356" i="14"/>
  <c r="E2101" i="16" l="1"/>
  <c r="F2101" i="16"/>
  <c r="H2101" i="16"/>
  <c r="D2101" i="16"/>
  <c r="G2101" i="16"/>
  <c r="Q2102" i="16"/>
  <c r="Q2102" i="15"/>
  <c r="D2101" i="15"/>
  <c r="E2101" i="15"/>
  <c r="G2101" i="15"/>
  <c r="H2101" i="15"/>
  <c r="F2101" i="15"/>
  <c r="H2101" i="11"/>
  <c r="G2101" i="11"/>
  <c r="D2101" i="11"/>
  <c r="K2102" i="11"/>
  <c r="E2101" i="11"/>
  <c r="F2101" i="11"/>
  <c r="G2172" i="14"/>
  <c r="F2172" i="14"/>
  <c r="K2173" i="14"/>
  <c r="D2172" i="14"/>
  <c r="H2172" i="14"/>
  <c r="E2172" i="14"/>
  <c r="L2843" i="11"/>
  <c r="L2357" i="14"/>
  <c r="F2102" i="15" l="1"/>
  <c r="E2102" i="15"/>
  <c r="H2102" i="15"/>
  <c r="Q2103" i="15"/>
  <c r="G2102" i="15"/>
  <c r="D2102" i="15"/>
  <c r="Q2103" i="16"/>
  <c r="D2102" i="16"/>
  <c r="E2102" i="16"/>
  <c r="G2102" i="16"/>
  <c r="F2102" i="16"/>
  <c r="H2102" i="16"/>
  <c r="H2102" i="11"/>
  <c r="D2102" i="11"/>
  <c r="K2103" i="11"/>
  <c r="E2102" i="11"/>
  <c r="F2102" i="11"/>
  <c r="G2102" i="11"/>
  <c r="K2174" i="14"/>
  <c r="E2173" i="14"/>
  <c r="F2173" i="14"/>
  <c r="H2173" i="14"/>
  <c r="D2173" i="14"/>
  <c r="G2173" i="14"/>
  <c r="L2844" i="11"/>
  <c r="L2358" i="14"/>
  <c r="Q2104" i="16" l="1"/>
  <c r="G2103" i="16"/>
  <c r="E2103" i="16"/>
  <c r="D2103" i="16"/>
  <c r="F2103" i="16"/>
  <c r="H2103" i="16"/>
  <c r="Q2104" i="15"/>
  <c r="D2103" i="15"/>
  <c r="F2103" i="15"/>
  <c r="G2103" i="15"/>
  <c r="H2103" i="15"/>
  <c r="E2103" i="15"/>
  <c r="H2103" i="11"/>
  <c r="D2103" i="11"/>
  <c r="E2103" i="11"/>
  <c r="K2104" i="11"/>
  <c r="F2103" i="11"/>
  <c r="G2103" i="11"/>
  <c r="K2175" i="14"/>
  <c r="F2174" i="14"/>
  <c r="E2174" i="14"/>
  <c r="H2174" i="14"/>
  <c r="G2174" i="14"/>
  <c r="D2174" i="14"/>
  <c r="L2845" i="11"/>
  <c r="L2359" i="14"/>
  <c r="Q2105" i="15" l="1"/>
  <c r="D2104" i="15"/>
  <c r="E2104" i="15"/>
  <c r="F2104" i="15"/>
  <c r="G2104" i="15"/>
  <c r="H2104" i="15"/>
  <c r="E2104" i="16"/>
  <c r="D2104" i="16"/>
  <c r="F2104" i="16"/>
  <c r="Q2105" i="16"/>
  <c r="G2104" i="16"/>
  <c r="H2104" i="16"/>
  <c r="H2104" i="11"/>
  <c r="D2104" i="11"/>
  <c r="K2105" i="11"/>
  <c r="E2104" i="11"/>
  <c r="G2104" i="11"/>
  <c r="F2104" i="11"/>
  <c r="E2175" i="14"/>
  <c r="K2176" i="14"/>
  <c r="F2175" i="14"/>
  <c r="G2175" i="14"/>
  <c r="H2175" i="14"/>
  <c r="D2175" i="14"/>
  <c r="L2846" i="11"/>
  <c r="L2360" i="14"/>
  <c r="E2105" i="16" l="1"/>
  <c r="F2105" i="16"/>
  <c r="D2105" i="16"/>
  <c r="H2105" i="16"/>
  <c r="Q2106" i="16"/>
  <c r="G2105" i="16"/>
  <c r="Q2106" i="15"/>
  <c r="E2105" i="15"/>
  <c r="G2105" i="15"/>
  <c r="D2105" i="15"/>
  <c r="F2105" i="15"/>
  <c r="H2105" i="15"/>
  <c r="H2105" i="11"/>
  <c r="D2105" i="11"/>
  <c r="E2105" i="11"/>
  <c r="G2105" i="11"/>
  <c r="K2106" i="11"/>
  <c r="F2105" i="11"/>
  <c r="E2176" i="14"/>
  <c r="H2176" i="14"/>
  <c r="G2176" i="14"/>
  <c r="F2176" i="14"/>
  <c r="D2176" i="14"/>
  <c r="K2177" i="14"/>
  <c r="L2847" i="11"/>
  <c r="L2361" i="14"/>
  <c r="F2106" i="15" l="1"/>
  <c r="E2106" i="15"/>
  <c r="H2106" i="15"/>
  <c r="Q2107" i="15"/>
  <c r="G2106" i="15"/>
  <c r="D2106" i="15"/>
  <c r="D2106" i="16"/>
  <c r="E2106" i="16"/>
  <c r="G2106" i="16"/>
  <c r="F2106" i="16"/>
  <c r="H2106" i="16"/>
  <c r="Q2107" i="16"/>
  <c r="H2106" i="11"/>
  <c r="D2106" i="11"/>
  <c r="K2107" i="11"/>
  <c r="G2106" i="11"/>
  <c r="E2106" i="11"/>
  <c r="F2106" i="11"/>
  <c r="K2178" i="14"/>
  <c r="F2177" i="14"/>
  <c r="G2177" i="14"/>
  <c r="H2177" i="14"/>
  <c r="D2177" i="14"/>
  <c r="E2177" i="14"/>
  <c r="L2848" i="11"/>
  <c r="L2362" i="14"/>
  <c r="D2107" i="16" l="1"/>
  <c r="H2107" i="16"/>
  <c r="Q2108" i="16"/>
  <c r="E2107" i="16"/>
  <c r="F2107" i="16"/>
  <c r="G2107" i="16"/>
  <c r="E2107" i="15"/>
  <c r="D2107" i="15"/>
  <c r="F2107" i="15"/>
  <c r="H2107" i="15"/>
  <c r="Q2108" i="15"/>
  <c r="G2107" i="15"/>
  <c r="H2107" i="11"/>
  <c r="K2108" i="11"/>
  <c r="D2107" i="11"/>
  <c r="F2107" i="11"/>
  <c r="E2107" i="11"/>
  <c r="G2107" i="11"/>
  <c r="G2178" i="14"/>
  <c r="H2178" i="14"/>
  <c r="D2178" i="14"/>
  <c r="E2178" i="14"/>
  <c r="F2178" i="14"/>
  <c r="K2179" i="14"/>
  <c r="L2849" i="11"/>
  <c r="L2363" i="14"/>
  <c r="E2108" i="16" l="1"/>
  <c r="Q2109" i="16"/>
  <c r="G2108" i="16"/>
  <c r="D2108" i="16"/>
  <c r="F2108" i="16"/>
  <c r="H2108" i="16"/>
  <c r="Q2109" i="15"/>
  <c r="E2108" i="15"/>
  <c r="F2108" i="15"/>
  <c r="G2108" i="15"/>
  <c r="H2108" i="15"/>
  <c r="D2108" i="15"/>
  <c r="H2108" i="11"/>
  <c r="K2109" i="11"/>
  <c r="D2108" i="11"/>
  <c r="E2108" i="11"/>
  <c r="G2108" i="11"/>
  <c r="F2108" i="11"/>
  <c r="H2179" i="14"/>
  <c r="G2179" i="14"/>
  <c r="K2180" i="14"/>
  <c r="F2179" i="14"/>
  <c r="E2179" i="14"/>
  <c r="D2179" i="14"/>
  <c r="L2850" i="11"/>
  <c r="L2364" i="14"/>
  <c r="D2109" i="16" l="1"/>
  <c r="Q2110" i="16"/>
  <c r="G2109" i="16"/>
  <c r="E2109" i="16"/>
  <c r="F2109" i="16"/>
  <c r="H2109" i="16"/>
  <c r="Q2110" i="15"/>
  <c r="E2109" i="15"/>
  <c r="D2109" i="15"/>
  <c r="F2109" i="15"/>
  <c r="H2109" i="15"/>
  <c r="G2109" i="15"/>
  <c r="H2109" i="11"/>
  <c r="D2109" i="11"/>
  <c r="E2109" i="11"/>
  <c r="K2110" i="11"/>
  <c r="F2109" i="11"/>
  <c r="G2109" i="11"/>
  <c r="F2180" i="14"/>
  <c r="G2180" i="14"/>
  <c r="H2180" i="14"/>
  <c r="D2180" i="14"/>
  <c r="E2180" i="14"/>
  <c r="K2181" i="14"/>
  <c r="L2851" i="11"/>
  <c r="L2365" i="14"/>
  <c r="E2110" i="16" l="1"/>
  <c r="Q2111" i="16"/>
  <c r="D2110" i="16"/>
  <c r="G2110" i="16"/>
  <c r="F2110" i="16"/>
  <c r="H2110" i="16"/>
  <c r="Q2111" i="15"/>
  <c r="D2110" i="15"/>
  <c r="F2110" i="15"/>
  <c r="G2110" i="15"/>
  <c r="H2110" i="15"/>
  <c r="E2110" i="15"/>
  <c r="H2110" i="11"/>
  <c r="D2110" i="11"/>
  <c r="K2111" i="11"/>
  <c r="F2110" i="11"/>
  <c r="G2110" i="11"/>
  <c r="E2110" i="11"/>
  <c r="K2182" i="14"/>
  <c r="G2181" i="14"/>
  <c r="F2181" i="14"/>
  <c r="H2181" i="14"/>
  <c r="E2181" i="14"/>
  <c r="D2181" i="14"/>
  <c r="L2852" i="11"/>
  <c r="L2366" i="14"/>
  <c r="H2111" i="16" l="1"/>
  <c r="Q2112" i="16"/>
  <c r="D2111" i="16"/>
  <c r="E2111" i="16"/>
  <c r="F2111" i="16"/>
  <c r="G2111" i="16"/>
  <c r="D2111" i="15"/>
  <c r="F2111" i="15"/>
  <c r="H2111" i="15"/>
  <c r="Q2112" i="15"/>
  <c r="E2111" i="15"/>
  <c r="G2111" i="15"/>
  <c r="H2111" i="11"/>
  <c r="D2111" i="11"/>
  <c r="G2111" i="11"/>
  <c r="F2111" i="11"/>
  <c r="E2111" i="11"/>
  <c r="K2112" i="11"/>
  <c r="H2182" i="14"/>
  <c r="E2182" i="14"/>
  <c r="G2182" i="14"/>
  <c r="K2183" i="14"/>
  <c r="D2182" i="14"/>
  <c r="F2182" i="14"/>
  <c r="L2853" i="11"/>
  <c r="L2367" i="14"/>
  <c r="E2112" i="16" l="1"/>
  <c r="D2112" i="16"/>
  <c r="H2112" i="16"/>
  <c r="F2112" i="16"/>
  <c r="Q2113" i="16"/>
  <c r="G2112" i="16"/>
  <c r="Q2113" i="15"/>
  <c r="E2112" i="15"/>
  <c r="F2112" i="15"/>
  <c r="G2112" i="15"/>
  <c r="H2112" i="15"/>
  <c r="D2112" i="15"/>
  <c r="H2112" i="11"/>
  <c r="F2112" i="11"/>
  <c r="K2113" i="11"/>
  <c r="G2112" i="11"/>
  <c r="E2112" i="11"/>
  <c r="D2112" i="11"/>
  <c r="G2183" i="14"/>
  <c r="K2184" i="14"/>
  <c r="F2183" i="14"/>
  <c r="E2183" i="14"/>
  <c r="H2183" i="14"/>
  <c r="D2183" i="14"/>
  <c r="L2854" i="11"/>
  <c r="L2368" i="14"/>
  <c r="Q2114" i="15" l="1"/>
  <c r="D2113" i="15"/>
  <c r="F2113" i="15"/>
  <c r="G2113" i="15"/>
  <c r="H2113" i="15"/>
  <c r="E2113" i="15"/>
  <c r="E2113" i="16"/>
  <c r="D2113" i="16"/>
  <c r="Q2114" i="16"/>
  <c r="G2113" i="16"/>
  <c r="F2113" i="16"/>
  <c r="H2113" i="16"/>
  <c r="H2113" i="11"/>
  <c r="E2113" i="11"/>
  <c r="D2113" i="11"/>
  <c r="G2113" i="11"/>
  <c r="F2113" i="11"/>
  <c r="K2114" i="11"/>
  <c r="K2185" i="14"/>
  <c r="D2184" i="14"/>
  <c r="F2184" i="14"/>
  <c r="G2184" i="14"/>
  <c r="H2184" i="14"/>
  <c r="E2184" i="14"/>
  <c r="L2855" i="11"/>
  <c r="L2369" i="14"/>
  <c r="G2114" i="16" l="1"/>
  <c r="H2114" i="16"/>
  <c r="Q2115" i="16"/>
  <c r="D2114" i="16"/>
  <c r="E2114" i="16"/>
  <c r="F2114" i="16"/>
  <c r="G2114" i="15"/>
  <c r="F2114" i="15"/>
  <c r="E2114" i="15"/>
  <c r="H2114" i="15"/>
  <c r="Q2115" i="15"/>
  <c r="D2114" i="15"/>
  <c r="H2114" i="11"/>
  <c r="E2114" i="11"/>
  <c r="D2114" i="11"/>
  <c r="K2115" i="11"/>
  <c r="G2114" i="11"/>
  <c r="F2114" i="11"/>
  <c r="K2186" i="14"/>
  <c r="D2185" i="14"/>
  <c r="H2185" i="14"/>
  <c r="G2185" i="14"/>
  <c r="E2185" i="14"/>
  <c r="F2185" i="14"/>
  <c r="L2856" i="11"/>
  <c r="L2370" i="14"/>
  <c r="D2115" i="16" l="1"/>
  <c r="H2115" i="16"/>
  <c r="G2115" i="16"/>
  <c r="Q2116" i="16"/>
  <c r="E2115" i="16"/>
  <c r="F2115" i="16"/>
  <c r="G2115" i="15"/>
  <c r="F2115" i="15"/>
  <c r="H2115" i="15"/>
  <c r="Q2116" i="15"/>
  <c r="E2115" i="15"/>
  <c r="D2115" i="15"/>
  <c r="H2115" i="11"/>
  <c r="G2115" i="11"/>
  <c r="D2115" i="11"/>
  <c r="E2115" i="11"/>
  <c r="K2116" i="11"/>
  <c r="F2115" i="11"/>
  <c r="D2186" i="14"/>
  <c r="K2187" i="14"/>
  <c r="G2186" i="14"/>
  <c r="E2186" i="14"/>
  <c r="F2186" i="14"/>
  <c r="H2186" i="14"/>
  <c r="L2857" i="11"/>
  <c r="L2371" i="14"/>
  <c r="E2116" i="15" l="1"/>
  <c r="G2116" i="15"/>
  <c r="F2116" i="15"/>
  <c r="D2116" i="15"/>
  <c r="H2116" i="15"/>
  <c r="Q2117" i="15"/>
  <c r="D2116" i="16"/>
  <c r="F2116" i="16"/>
  <c r="Q2117" i="16"/>
  <c r="G2116" i="16"/>
  <c r="E2116" i="16"/>
  <c r="H2116" i="16"/>
  <c r="H2116" i="11"/>
  <c r="D2116" i="11"/>
  <c r="G2116" i="11"/>
  <c r="K2117" i="11"/>
  <c r="E2116" i="11"/>
  <c r="F2116" i="11"/>
  <c r="F2187" i="14"/>
  <c r="D2187" i="14"/>
  <c r="H2187" i="14"/>
  <c r="E2187" i="14"/>
  <c r="G2187" i="14"/>
  <c r="K2188" i="14"/>
  <c r="L2858" i="11"/>
  <c r="L2372" i="14"/>
  <c r="Q2118" i="15" l="1"/>
  <c r="D2117" i="15"/>
  <c r="E2117" i="15"/>
  <c r="F2117" i="15"/>
  <c r="H2117" i="15"/>
  <c r="G2117" i="15"/>
  <c r="E2117" i="16"/>
  <c r="Q2118" i="16"/>
  <c r="D2117" i="16"/>
  <c r="G2117" i="16"/>
  <c r="F2117" i="16"/>
  <c r="H2117" i="16"/>
  <c r="H2117" i="11"/>
  <c r="D2117" i="11"/>
  <c r="F2117" i="11"/>
  <c r="E2117" i="11"/>
  <c r="K2118" i="11"/>
  <c r="G2117" i="11"/>
  <c r="G2188" i="14"/>
  <c r="E2188" i="14"/>
  <c r="K2189" i="14"/>
  <c r="D2188" i="14"/>
  <c r="F2188" i="14"/>
  <c r="H2188" i="14"/>
  <c r="L2859" i="11"/>
  <c r="L2373" i="14"/>
  <c r="E2118" i="16" l="1"/>
  <c r="Q2119" i="16"/>
  <c r="D2118" i="16"/>
  <c r="G2118" i="16"/>
  <c r="F2118" i="16"/>
  <c r="H2118" i="16"/>
  <c r="Q2119" i="15"/>
  <c r="D2118" i="15"/>
  <c r="F2118" i="15"/>
  <c r="E2118" i="15"/>
  <c r="H2118" i="15"/>
  <c r="G2118" i="15"/>
  <c r="H2118" i="11"/>
  <c r="F2118" i="11"/>
  <c r="D2118" i="11"/>
  <c r="G2118" i="11"/>
  <c r="E2118" i="11"/>
  <c r="K2119" i="11"/>
  <c r="E2189" i="14"/>
  <c r="D2189" i="14"/>
  <c r="K2190" i="14"/>
  <c r="G2189" i="14"/>
  <c r="F2189" i="14"/>
  <c r="H2189" i="14"/>
  <c r="L2860" i="11"/>
  <c r="L2374" i="14"/>
  <c r="E2119" i="16" l="1"/>
  <c r="D2119" i="16"/>
  <c r="F2119" i="16"/>
  <c r="H2119" i="16"/>
  <c r="G2119" i="16"/>
  <c r="Q2120" i="16"/>
  <c r="Q2120" i="15"/>
  <c r="H2119" i="15"/>
  <c r="E2119" i="15"/>
  <c r="G2119" i="15"/>
  <c r="D2119" i="15"/>
  <c r="F2119" i="15"/>
  <c r="H2119" i="11"/>
  <c r="K2120" i="11"/>
  <c r="D2119" i="11"/>
  <c r="F2119" i="11"/>
  <c r="G2119" i="11"/>
  <c r="E2119" i="11"/>
  <c r="E2190" i="14"/>
  <c r="D2190" i="14"/>
  <c r="K2191" i="14"/>
  <c r="G2190" i="14"/>
  <c r="F2190" i="14"/>
  <c r="H2190" i="14"/>
  <c r="L2861" i="11"/>
  <c r="L2375" i="14"/>
  <c r="F2120" i="15" l="1"/>
  <c r="D2120" i="15"/>
  <c r="Q2121" i="15"/>
  <c r="E2120" i="15"/>
  <c r="G2120" i="15"/>
  <c r="H2120" i="15"/>
  <c r="E2120" i="16"/>
  <c r="D2120" i="16"/>
  <c r="F2120" i="16"/>
  <c r="Q2121" i="16"/>
  <c r="G2120" i="16"/>
  <c r="H2120" i="16"/>
  <c r="H2120" i="11"/>
  <c r="E2120" i="11"/>
  <c r="D2120" i="11"/>
  <c r="F2120" i="11"/>
  <c r="K2121" i="11"/>
  <c r="G2120" i="11"/>
  <c r="E2191" i="14"/>
  <c r="K2192" i="14"/>
  <c r="H2191" i="14"/>
  <c r="G2191" i="14"/>
  <c r="D2191" i="14"/>
  <c r="F2191" i="14"/>
  <c r="L2862" i="11"/>
  <c r="L2376" i="14"/>
  <c r="Q2122" i="16" l="1"/>
  <c r="G2121" i="16"/>
  <c r="E2121" i="16"/>
  <c r="F2121" i="16"/>
  <c r="D2121" i="16"/>
  <c r="H2121" i="16"/>
  <c r="Q2122" i="15"/>
  <c r="D2121" i="15"/>
  <c r="E2121" i="15"/>
  <c r="H2121" i="15"/>
  <c r="G2121" i="15"/>
  <c r="F2121" i="15"/>
  <c r="H2121" i="11"/>
  <c r="D2121" i="11"/>
  <c r="K2122" i="11"/>
  <c r="E2121" i="11"/>
  <c r="G2121" i="11"/>
  <c r="F2121" i="11"/>
  <c r="F2192" i="14"/>
  <c r="H2192" i="14"/>
  <c r="E2192" i="14"/>
  <c r="K2193" i="14"/>
  <c r="D2192" i="14"/>
  <c r="G2192" i="14"/>
  <c r="L2863" i="11"/>
  <c r="L2377" i="14"/>
  <c r="G2122" i="15" l="1"/>
  <c r="E2122" i="15"/>
  <c r="Q2123" i="15"/>
  <c r="D2122" i="15"/>
  <c r="F2122" i="15"/>
  <c r="H2122" i="15"/>
  <c r="E2122" i="16"/>
  <c r="Q2123" i="16"/>
  <c r="D2122" i="16"/>
  <c r="G2122" i="16"/>
  <c r="F2122" i="16"/>
  <c r="H2122" i="16"/>
  <c r="H2122" i="11"/>
  <c r="K2123" i="11"/>
  <c r="G2122" i="11"/>
  <c r="D2122" i="11"/>
  <c r="F2122" i="11"/>
  <c r="E2122" i="11"/>
  <c r="K2194" i="14"/>
  <c r="E2193" i="14"/>
  <c r="D2193" i="14"/>
  <c r="G2193" i="14"/>
  <c r="H2193" i="14"/>
  <c r="F2193" i="14"/>
  <c r="L2864" i="11"/>
  <c r="L2378" i="14"/>
  <c r="E2123" i="15" l="1"/>
  <c r="D2123" i="15"/>
  <c r="Q2124" i="15"/>
  <c r="G2123" i="15"/>
  <c r="H2123" i="15"/>
  <c r="F2123" i="15"/>
  <c r="D2123" i="16"/>
  <c r="H2123" i="16"/>
  <c r="Q2124" i="16"/>
  <c r="E2123" i="16"/>
  <c r="F2123" i="16"/>
  <c r="G2123" i="16"/>
  <c r="H2123" i="11"/>
  <c r="E2123" i="11"/>
  <c r="K2124" i="11"/>
  <c r="G2123" i="11"/>
  <c r="D2123" i="11"/>
  <c r="F2123" i="11"/>
  <c r="F2194" i="14"/>
  <c r="H2194" i="14"/>
  <c r="E2194" i="14"/>
  <c r="D2194" i="14"/>
  <c r="G2194" i="14"/>
  <c r="K2195" i="14"/>
  <c r="L2865" i="11"/>
  <c r="L2379" i="14"/>
  <c r="F2124" i="15" l="1"/>
  <c r="E2124" i="15"/>
  <c r="Q2125" i="15"/>
  <c r="H2124" i="15"/>
  <c r="D2124" i="15"/>
  <c r="G2124" i="15"/>
  <c r="E2124" i="16"/>
  <c r="Q2125" i="16"/>
  <c r="G2124" i="16"/>
  <c r="D2124" i="16"/>
  <c r="F2124" i="16"/>
  <c r="H2124" i="16"/>
  <c r="H2124" i="11"/>
  <c r="D2124" i="11"/>
  <c r="G2124" i="11"/>
  <c r="F2124" i="11"/>
  <c r="E2124" i="11"/>
  <c r="K2125" i="11"/>
  <c r="G2195" i="14"/>
  <c r="K2196" i="14"/>
  <c r="F2195" i="14"/>
  <c r="E2195" i="14"/>
  <c r="D2195" i="14"/>
  <c r="H2195" i="14"/>
  <c r="L2866" i="11"/>
  <c r="L2380" i="14"/>
  <c r="D2125" i="15" l="1"/>
  <c r="Q2126" i="15"/>
  <c r="H2125" i="15"/>
  <c r="G2125" i="15"/>
  <c r="E2125" i="15"/>
  <c r="F2125" i="15"/>
  <c r="E2125" i="16"/>
  <c r="H2125" i="16"/>
  <c r="Q2126" i="16"/>
  <c r="G2125" i="16"/>
  <c r="F2125" i="16"/>
  <c r="D2125" i="16"/>
  <c r="H2125" i="11"/>
  <c r="F2125" i="11"/>
  <c r="G2125" i="11"/>
  <c r="D2125" i="11"/>
  <c r="K2126" i="11"/>
  <c r="E2125" i="11"/>
  <c r="H2196" i="14"/>
  <c r="G2196" i="14"/>
  <c r="K2197" i="14"/>
  <c r="E2196" i="14"/>
  <c r="D2196" i="14"/>
  <c r="F2196" i="14"/>
  <c r="L2867" i="11"/>
  <c r="L2381" i="14"/>
  <c r="G2126" i="15" l="1"/>
  <c r="Q2127" i="15"/>
  <c r="E2126" i="15"/>
  <c r="D2126" i="15"/>
  <c r="H2126" i="15"/>
  <c r="F2126" i="15"/>
  <c r="E2126" i="16"/>
  <c r="Q2127" i="16"/>
  <c r="D2126" i="16"/>
  <c r="G2126" i="16"/>
  <c r="F2126" i="16"/>
  <c r="H2126" i="16"/>
  <c r="H2126" i="11"/>
  <c r="E2126" i="11"/>
  <c r="G2126" i="11"/>
  <c r="F2126" i="11"/>
  <c r="K2127" i="11"/>
  <c r="D2126" i="11"/>
  <c r="D2197" i="14"/>
  <c r="G2197" i="14"/>
  <c r="K2198" i="14"/>
  <c r="F2197" i="14"/>
  <c r="H2197" i="14"/>
  <c r="E2197" i="14"/>
  <c r="L2868" i="11"/>
  <c r="L2382" i="14"/>
  <c r="G2127" i="15" l="1"/>
  <c r="Q2128" i="15"/>
  <c r="D2127" i="15"/>
  <c r="H2127" i="15"/>
  <c r="E2127" i="15"/>
  <c r="F2127" i="15"/>
  <c r="E2127" i="16"/>
  <c r="G2127" i="16"/>
  <c r="Q2128" i="16"/>
  <c r="D2127" i="16"/>
  <c r="F2127" i="16"/>
  <c r="H2127" i="16"/>
  <c r="H2127" i="11"/>
  <c r="F2127" i="11"/>
  <c r="D2127" i="11"/>
  <c r="K2128" i="11"/>
  <c r="G2127" i="11"/>
  <c r="E2127" i="11"/>
  <c r="G2198" i="14"/>
  <c r="F2198" i="14"/>
  <c r="H2198" i="14"/>
  <c r="E2198" i="14"/>
  <c r="D2198" i="14"/>
  <c r="K2199" i="14"/>
  <c r="L2869" i="11"/>
  <c r="L2383" i="14"/>
  <c r="G2128" i="15" l="1"/>
  <c r="Q2129" i="15"/>
  <c r="D2128" i="15"/>
  <c r="H2128" i="15"/>
  <c r="E2128" i="15"/>
  <c r="F2128" i="15"/>
  <c r="Q2129" i="16"/>
  <c r="E2128" i="16"/>
  <c r="F2128" i="16"/>
  <c r="G2128" i="16"/>
  <c r="D2128" i="16"/>
  <c r="H2128" i="16"/>
  <c r="H2128" i="11"/>
  <c r="E2128" i="11"/>
  <c r="G2128" i="11"/>
  <c r="D2128" i="11"/>
  <c r="F2128" i="11"/>
  <c r="K2129" i="11"/>
  <c r="F2199" i="14"/>
  <c r="H2199" i="14"/>
  <c r="E2199" i="14"/>
  <c r="D2199" i="14"/>
  <c r="G2199" i="14"/>
  <c r="K2200" i="14"/>
  <c r="L2870" i="11"/>
  <c r="L2384" i="14"/>
  <c r="Q2130" i="16" l="1"/>
  <c r="E2129" i="16"/>
  <c r="D2129" i="16"/>
  <c r="F2129" i="16"/>
  <c r="G2129" i="16"/>
  <c r="H2129" i="16"/>
  <c r="G2129" i="15"/>
  <c r="E2129" i="15"/>
  <c r="F2129" i="15"/>
  <c r="D2129" i="15"/>
  <c r="H2129" i="15"/>
  <c r="Q2130" i="15"/>
  <c r="H2129" i="11"/>
  <c r="D2129" i="11"/>
  <c r="E2129" i="11"/>
  <c r="F2129" i="11"/>
  <c r="G2129" i="11"/>
  <c r="K2130" i="11"/>
  <c r="E2200" i="14"/>
  <c r="F2200" i="14"/>
  <c r="D2200" i="14"/>
  <c r="K2201" i="14"/>
  <c r="G2200" i="14"/>
  <c r="H2200" i="14"/>
  <c r="L2871" i="11"/>
  <c r="L2385" i="14"/>
  <c r="G2130" i="15" l="1"/>
  <c r="F2130" i="15"/>
  <c r="E2130" i="15"/>
  <c r="H2130" i="15"/>
  <c r="D2130" i="15"/>
  <c r="Q2131" i="15"/>
  <c r="Q2131" i="16"/>
  <c r="D2130" i="16"/>
  <c r="F2130" i="16"/>
  <c r="G2130" i="16"/>
  <c r="E2130" i="16"/>
  <c r="H2130" i="16"/>
  <c r="H2130" i="11"/>
  <c r="F2130" i="11"/>
  <c r="G2130" i="11"/>
  <c r="D2130" i="11"/>
  <c r="E2130" i="11"/>
  <c r="K2131" i="11"/>
  <c r="K2202" i="14"/>
  <c r="E2201" i="14"/>
  <c r="H2201" i="14"/>
  <c r="F2201" i="14"/>
  <c r="D2201" i="14"/>
  <c r="G2201" i="14"/>
  <c r="L2872" i="11"/>
  <c r="L2386" i="14"/>
  <c r="G2131" i="16" l="1"/>
  <c r="Q2132" i="16"/>
  <c r="D2131" i="16"/>
  <c r="E2131" i="16"/>
  <c r="F2131" i="16"/>
  <c r="H2131" i="16"/>
  <c r="G2131" i="15"/>
  <c r="E2131" i="15"/>
  <c r="F2131" i="15"/>
  <c r="D2131" i="15"/>
  <c r="H2131" i="15"/>
  <c r="Q2132" i="15"/>
  <c r="H2131" i="11"/>
  <c r="E2131" i="11"/>
  <c r="D2131" i="11"/>
  <c r="K2132" i="11"/>
  <c r="F2131" i="11"/>
  <c r="G2131" i="11"/>
  <c r="G2202" i="14"/>
  <c r="E2202" i="14"/>
  <c r="H2202" i="14"/>
  <c r="D2202" i="14"/>
  <c r="F2202" i="14"/>
  <c r="K2203" i="14"/>
  <c r="L2873" i="11"/>
  <c r="L2387" i="14"/>
  <c r="Q2133" i="15" l="1"/>
  <c r="F2132" i="15"/>
  <c r="H2132" i="15"/>
  <c r="G2132" i="15"/>
  <c r="D2132" i="15"/>
  <c r="E2132" i="15"/>
  <c r="Q2133" i="16"/>
  <c r="G2132" i="16"/>
  <c r="D2132" i="16"/>
  <c r="E2132" i="16"/>
  <c r="F2132" i="16"/>
  <c r="H2132" i="16"/>
  <c r="H2132" i="11"/>
  <c r="E2132" i="11"/>
  <c r="F2132" i="11"/>
  <c r="D2132" i="11"/>
  <c r="G2132" i="11"/>
  <c r="K2133" i="11"/>
  <c r="D2203" i="14"/>
  <c r="K2204" i="14"/>
  <c r="G2203" i="14"/>
  <c r="F2203" i="14"/>
  <c r="E2203" i="14"/>
  <c r="H2203" i="14"/>
  <c r="L2874" i="11"/>
  <c r="L2388" i="14"/>
  <c r="F2133" i="16" l="1"/>
  <c r="H2133" i="16"/>
  <c r="G2133" i="16"/>
  <c r="E2133" i="16"/>
  <c r="D2133" i="16"/>
  <c r="Q2134" i="16"/>
  <c r="D2133" i="15"/>
  <c r="F2133" i="15"/>
  <c r="H2133" i="15"/>
  <c r="G2133" i="15"/>
  <c r="E2133" i="15"/>
  <c r="Q2134" i="15"/>
  <c r="H2133" i="11"/>
  <c r="K2134" i="11"/>
  <c r="D2133" i="11"/>
  <c r="E2133" i="11"/>
  <c r="G2133" i="11"/>
  <c r="F2133" i="11"/>
  <c r="E2204" i="14"/>
  <c r="F2204" i="14"/>
  <c r="K2205" i="14"/>
  <c r="G2204" i="14"/>
  <c r="H2204" i="14"/>
  <c r="D2204" i="14"/>
  <c r="L2875" i="11"/>
  <c r="L2389" i="14"/>
  <c r="Q2135" i="15" l="1"/>
  <c r="F2134" i="15"/>
  <c r="D2134" i="15"/>
  <c r="H2134" i="15"/>
  <c r="G2134" i="15"/>
  <c r="E2134" i="15"/>
  <c r="G2134" i="16"/>
  <c r="E2134" i="16"/>
  <c r="H2134" i="16"/>
  <c r="F2134" i="16"/>
  <c r="Q2135" i="16"/>
  <c r="D2134" i="16"/>
  <c r="H2134" i="11"/>
  <c r="K2135" i="11"/>
  <c r="E2134" i="11"/>
  <c r="D2134" i="11"/>
  <c r="F2134" i="11"/>
  <c r="G2134" i="11"/>
  <c r="G2205" i="14"/>
  <c r="H2205" i="14"/>
  <c r="E2205" i="14"/>
  <c r="D2205" i="14"/>
  <c r="K2206" i="14"/>
  <c r="F2205" i="14"/>
  <c r="L2876" i="11"/>
  <c r="L2390" i="14"/>
  <c r="Q2136" i="16" l="1"/>
  <c r="D2135" i="16"/>
  <c r="E2135" i="16"/>
  <c r="F2135" i="16"/>
  <c r="G2135" i="16"/>
  <c r="H2135" i="16"/>
  <c r="Q2136" i="15"/>
  <c r="D2135" i="15"/>
  <c r="H2135" i="15"/>
  <c r="G2135" i="15"/>
  <c r="E2135" i="15"/>
  <c r="F2135" i="15"/>
  <c r="H2135" i="11"/>
  <c r="D2135" i="11"/>
  <c r="E2135" i="11"/>
  <c r="G2135" i="11"/>
  <c r="F2135" i="11"/>
  <c r="K2136" i="11"/>
  <c r="G2206" i="14"/>
  <c r="E2206" i="14"/>
  <c r="K2207" i="14"/>
  <c r="H2206" i="14"/>
  <c r="F2206" i="14"/>
  <c r="D2206" i="14"/>
  <c r="L2877" i="11"/>
  <c r="L2391" i="14"/>
  <c r="E2136" i="15" l="1"/>
  <c r="F2136" i="15"/>
  <c r="Q2137" i="15"/>
  <c r="D2136" i="15"/>
  <c r="H2136" i="15"/>
  <c r="G2136" i="15"/>
  <c r="E2136" i="16"/>
  <c r="H2136" i="16"/>
  <c r="G2136" i="16"/>
  <c r="F2136" i="16"/>
  <c r="Q2137" i="16"/>
  <c r="D2136" i="16"/>
  <c r="H2136" i="11"/>
  <c r="G2136" i="11"/>
  <c r="D2136" i="11"/>
  <c r="F2136" i="11"/>
  <c r="K2137" i="11"/>
  <c r="E2136" i="11"/>
  <c r="D2207" i="14"/>
  <c r="F2207" i="14"/>
  <c r="E2207" i="14"/>
  <c r="H2207" i="14"/>
  <c r="K2208" i="14"/>
  <c r="G2207" i="14"/>
  <c r="L2878" i="11"/>
  <c r="L2392" i="14"/>
  <c r="E2137" i="15" l="1"/>
  <c r="Q2138" i="15"/>
  <c r="F2137" i="15"/>
  <c r="D2137" i="15"/>
  <c r="H2137" i="15"/>
  <c r="G2137" i="15"/>
  <c r="Q2138" i="16"/>
  <c r="D2137" i="16"/>
  <c r="H2137" i="16"/>
  <c r="G2137" i="16"/>
  <c r="F2137" i="16"/>
  <c r="E2137" i="16"/>
  <c r="H2137" i="11"/>
  <c r="E2137" i="11"/>
  <c r="F2137" i="11"/>
  <c r="D2137" i="11"/>
  <c r="K2138" i="11"/>
  <c r="G2137" i="11"/>
  <c r="F2208" i="14"/>
  <c r="G2208" i="14"/>
  <c r="E2208" i="14"/>
  <c r="K2209" i="14"/>
  <c r="H2208" i="14"/>
  <c r="D2208" i="14"/>
  <c r="L2879" i="11"/>
  <c r="L2393" i="14"/>
  <c r="Q2139" i="16" l="1"/>
  <c r="E2138" i="16"/>
  <c r="H2138" i="16"/>
  <c r="G2138" i="16"/>
  <c r="F2138" i="16"/>
  <c r="D2138" i="16"/>
  <c r="D2138" i="15"/>
  <c r="F2138" i="15"/>
  <c r="Q2139" i="15"/>
  <c r="H2138" i="15"/>
  <c r="G2138" i="15"/>
  <c r="E2138" i="15"/>
  <c r="H2138" i="11"/>
  <c r="K2139" i="11"/>
  <c r="G2138" i="11"/>
  <c r="F2138" i="11"/>
  <c r="D2138" i="11"/>
  <c r="E2138" i="11"/>
  <c r="D2209" i="14"/>
  <c r="K2210" i="14"/>
  <c r="F2209" i="14"/>
  <c r="E2209" i="14"/>
  <c r="G2209" i="14"/>
  <c r="H2209" i="14"/>
  <c r="L2880" i="11"/>
  <c r="L2394" i="14"/>
  <c r="Q2140" i="15" l="1"/>
  <c r="F2139" i="15"/>
  <c r="H2139" i="15"/>
  <c r="G2139" i="15"/>
  <c r="E2139" i="15"/>
  <c r="D2139" i="15"/>
  <c r="F2139" i="16"/>
  <c r="E2139" i="16"/>
  <c r="Q2140" i="16"/>
  <c r="D2139" i="16"/>
  <c r="G2139" i="16"/>
  <c r="H2139" i="16"/>
  <c r="H2139" i="11"/>
  <c r="G2139" i="11"/>
  <c r="F2139" i="11"/>
  <c r="D2139" i="11"/>
  <c r="K2140" i="11"/>
  <c r="E2139" i="11"/>
  <c r="K2211" i="14"/>
  <c r="F2210" i="14"/>
  <c r="H2210" i="14"/>
  <c r="D2210" i="14"/>
  <c r="G2210" i="14"/>
  <c r="E2210" i="14"/>
  <c r="L2881" i="11"/>
  <c r="L2395" i="14"/>
  <c r="E2140" i="16" l="1"/>
  <c r="H2140" i="16"/>
  <c r="G2140" i="16"/>
  <c r="F2140" i="16"/>
  <c r="Q2141" i="16"/>
  <c r="D2140" i="16"/>
  <c r="E2140" i="15"/>
  <c r="Q2141" i="15"/>
  <c r="G2140" i="15"/>
  <c r="D2140" i="15"/>
  <c r="H2140" i="15"/>
  <c r="F2140" i="15"/>
  <c r="H2140" i="11"/>
  <c r="K2141" i="11"/>
  <c r="D2140" i="11"/>
  <c r="G2140" i="11"/>
  <c r="F2140" i="11"/>
  <c r="E2140" i="11"/>
  <c r="E2211" i="14"/>
  <c r="H2211" i="14"/>
  <c r="D2211" i="14"/>
  <c r="F2211" i="14"/>
  <c r="G2211" i="14"/>
  <c r="K2212" i="14"/>
  <c r="L2882" i="11"/>
  <c r="L2396" i="14"/>
  <c r="E2141" i="16" l="1"/>
  <c r="H2141" i="16"/>
  <c r="G2141" i="16"/>
  <c r="F2141" i="16"/>
  <c r="Q2142" i="16"/>
  <c r="D2141" i="16"/>
  <c r="E2141" i="15"/>
  <c r="D2141" i="15"/>
  <c r="H2141" i="15"/>
  <c r="F2141" i="15"/>
  <c r="G2141" i="15"/>
  <c r="Q2142" i="15"/>
  <c r="H2141" i="11"/>
  <c r="F2141" i="11"/>
  <c r="D2141" i="11"/>
  <c r="E2141" i="11"/>
  <c r="K2142" i="11"/>
  <c r="G2141" i="11"/>
  <c r="K2213" i="14"/>
  <c r="G2212" i="14"/>
  <c r="F2212" i="14"/>
  <c r="D2212" i="14"/>
  <c r="E2212" i="14"/>
  <c r="H2212" i="14"/>
  <c r="L2883" i="11"/>
  <c r="L2397" i="14"/>
  <c r="F2142" i="15" l="1"/>
  <c r="D2142" i="15"/>
  <c r="Q2143" i="15"/>
  <c r="G2142" i="15"/>
  <c r="H2142" i="15"/>
  <c r="E2142" i="15"/>
  <c r="Q2143" i="16"/>
  <c r="H2142" i="16"/>
  <c r="G2142" i="16"/>
  <c r="F2142" i="16"/>
  <c r="E2142" i="16"/>
  <c r="D2142" i="16"/>
  <c r="H2142" i="11"/>
  <c r="D2142" i="11"/>
  <c r="G2142" i="11"/>
  <c r="E2142" i="11"/>
  <c r="K2143" i="11"/>
  <c r="F2142" i="11"/>
  <c r="K2214" i="14"/>
  <c r="E2213" i="14"/>
  <c r="D2213" i="14"/>
  <c r="G2213" i="14"/>
  <c r="H2213" i="14"/>
  <c r="F2213" i="14"/>
  <c r="L2884" i="11"/>
  <c r="L2398" i="14"/>
  <c r="G2143" i="16" l="1"/>
  <c r="F2143" i="16"/>
  <c r="E2143" i="16"/>
  <c r="Q2144" i="16"/>
  <c r="D2143" i="16"/>
  <c r="H2143" i="16"/>
  <c r="F2143" i="15"/>
  <c r="G2143" i="15"/>
  <c r="Q2144" i="15"/>
  <c r="E2143" i="15"/>
  <c r="H2143" i="15"/>
  <c r="D2143" i="15"/>
  <c r="H2143" i="11"/>
  <c r="D2143" i="11"/>
  <c r="F2143" i="11"/>
  <c r="K2144" i="11"/>
  <c r="E2143" i="11"/>
  <c r="G2143" i="11"/>
  <c r="K2215" i="14"/>
  <c r="E2214" i="14"/>
  <c r="G2214" i="14"/>
  <c r="F2214" i="14"/>
  <c r="H2214" i="14"/>
  <c r="D2214" i="14"/>
  <c r="L2885" i="11"/>
  <c r="L2399" i="14"/>
  <c r="Q2145" i="16" l="1"/>
  <c r="G2144" i="16"/>
  <c r="F2144" i="16"/>
  <c r="E2144" i="16"/>
  <c r="D2144" i="16"/>
  <c r="H2144" i="16"/>
  <c r="F2144" i="15"/>
  <c r="Q2145" i="15"/>
  <c r="D2144" i="15"/>
  <c r="G2144" i="15"/>
  <c r="H2144" i="15"/>
  <c r="E2144" i="15"/>
  <c r="H2144" i="11"/>
  <c r="D2144" i="11"/>
  <c r="K2145" i="11"/>
  <c r="E2144" i="11"/>
  <c r="F2144" i="11"/>
  <c r="G2144" i="11"/>
  <c r="D2215" i="14"/>
  <c r="K2216" i="14"/>
  <c r="G2215" i="14"/>
  <c r="H2215" i="14"/>
  <c r="F2215" i="14"/>
  <c r="E2215" i="14"/>
  <c r="L2886" i="11"/>
  <c r="L2400" i="14"/>
  <c r="Q2146" i="16" l="1"/>
  <c r="G2145" i="16"/>
  <c r="F2145" i="16"/>
  <c r="E2145" i="16"/>
  <c r="D2145" i="16"/>
  <c r="H2145" i="16"/>
  <c r="F2145" i="15"/>
  <c r="E2145" i="15"/>
  <c r="Q2146" i="15"/>
  <c r="D2145" i="15"/>
  <c r="H2145" i="15"/>
  <c r="G2145" i="15"/>
  <c r="H2145" i="11"/>
  <c r="G2145" i="11"/>
  <c r="K2146" i="11"/>
  <c r="F2145" i="11"/>
  <c r="D2145" i="11"/>
  <c r="E2145" i="11"/>
  <c r="E2216" i="14"/>
  <c r="K2217" i="14"/>
  <c r="D2216" i="14"/>
  <c r="H2216" i="14"/>
  <c r="G2216" i="14"/>
  <c r="F2216" i="14"/>
  <c r="L2887" i="11"/>
  <c r="L2401" i="14"/>
  <c r="Q2147" i="16" l="1"/>
  <c r="D2146" i="16"/>
  <c r="H2146" i="16"/>
  <c r="G2146" i="16"/>
  <c r="F2146" i="16"/>
  <c r="E2146" i="16"/>
  <c r="F2146" i="15"/>
  <c r="Q2147" i="15"/>
  <c r="E2146" i="15"/>
  <c r="G2146" i="15"/>
  <c r="H2146" i="15"/>
  <c r="D2146" i="15"/>
  <c r="H2146" i="11"/>
  <c r="G2146" i="11"/>
  <c r="D2146" i="11"/>
  <c r="K2147" i="11"/>
  <c r="E2146" i="11"/>
  <c r="F2146" i="11"/>
  <c r="D2217" i="14"/>
  <c r="E2217" i="14"/>
  <c r="H2217" i="14"/>
  <c r="G2217" i="14"/>
  <c r="F2217" i="14"/>
  <c r="K2218" i="14"/>
  <c r="L2888" i="11"/>
  <c r="L2402" i="14"/>
  <c r="Q2148" i="16" l="1"/>
  <c r="G2147" i="16"/>
  <c r="F2147" i="16"/>
  <c r="E2147" i="16"/>
  <c r="D2147" i="16"/>
  <c r="H2147" i="16"/>
  <c r="G2147" i="15"/>
  <c r="E2147" i="15"/>
  <c r="F2147" i="15"/>
  <c r="Q2148" i="15"/>
  <c r="H2147" i="15"/>
  <c r="D2147" i="15"/>
  <c r="H2147" i="11"/>
  <c r="K2148" i="11"/>
  <c r="D2147" i="11"/>
  <c r="E2147" i="11"/>
  <c r="F2147" i="11"/>
  <c r="G2147" i="11"/>
  <c r="E2218" i="14"/>
  <c r="K2219" i="14"/>
  <c r="D2218" i="14"/>
  <c r="H2218" i="14"/>
  <c r="G2218" i="14"/>
  <c r="F2218" i="14"/>
  <c r="L2889" i="11"/>
  <c r="L2403" i="14"/>
  <c r="G2148" i="15" l="1"/>
  <c r="E2148" i="15"/>
  <c r="F2148" i="15"/>
  <c r="H2148" i="15"/>
  <c r="D2148" i="15"/>
  <c r="Q2149" i="15"/>
  <c r="Q2149" i="16"/>
  <c r="G2148" i="16"/>
  <c r="F2148" i="16"/>
  <c r="E2148" i="16"/>
  <c r="D2148" i="16"/>
  <c r="H2148" i="16"/>
  <c r="H2148" i="11"/>
  <c r="E2148" i="11"/>
  <c r="D2148" i="11"/>
  <c r="G2148" i="11"/>
  <c r="F2148" i="11"/>
  <c r="K2149" i="11"/>
  <c r="H2219" i="14"/>
  <c r="G2219" i="14"/>
  <c r="D2219" i="14"/>
  <c r="E2219" i="14"/>
  <c r="K2220" i="14"/>
  <c r="F2219" i="14"/>
  <c r="L2890" i="11"/>
  <c r="L2404" i="14"/>
  <c r="E2149" i="16" l="1"/>
  <c r="Q2150" i="16"/>
  <c r="G2149" i="16"/>
  <c r="D2149" i="16"/>
  <c r="F2149" i="16"/>
  <c r="H2149" i="16"/>
  <c r="Q2150" i="15"/>
  <c r="E2149" i="15"/>
  <c r="D2149" i="15"/>
  <c r="H2149" i="15"/>
  <c r="G2149" i="15"/>
  <c r="F2149" i="15"/>
  <c r="H2149" i="11"/>
  <c r="K2150" i="11"/>
  <c r="F2149" i="11"/>
  <c r="D2149" i="11"/>
  <c r="E2149" i="11"/>
  <c r="G2149" i="11"/>
  <c r="D2220" i="14"/>
  <c r="G2220" i="14"/>
  <c r="F2220" i="14"/>
  <c r="H2220" i="14"/>
  <c r="E2220" i="14"/>
  <c r="K2221" i="14"/>
  <c r="L2891" i="11"/>
  <c r="L2405" i="14"/>
  <c r="G2150" i="15" l="1"/>
  <c r="Q2151" i="15"/>
  <c r="E2150" i="15"/>
  <c r="D2150" i="15"/>
  <c r="H2150" i="15"/>
  <c r="F2150" i="15"/>
  <c r="F2150" i="16"/>
  <c r="Q2151" i="16"/>
  <c r="G2150" i="16"/>
  <c r="E2150" i="16"/>
  <c r="D2150" i="16"/>
  <c r="H2150" i="16"/>
  <c r="H2150" i="11"/>
  <c r="E2150" i="11"/>
  <c r="D2150" i="11"/>
  <c r="K2151" i="11"/>
  <c r="F2150" i="11"/>
  <c r="G2150" i="11"/>
  <c r="G2221" i="14"/>
  <c r="H2221" i="14"/>
  <c r="E2221" i="14"/>
  <c r="D2221" i="14"/>
  <c r="F2221" i="14"/>
  <c r="K2222" i="14"/>
  <c r="L2892" i="11"/>
  <c r="L2406" i="14"/>
  <c r="H2151" i="16" l="1"/>
  <c r="Q2152" i="16"/>
  <c r="G2151" i="16"/>
  <c r="E2151" i="16"/>
  <c r="D2151" i="16"/>
  <c r="F2151" i="16"/>
  <c r="G2151" i="15"/>
  <c r="Q2152" i="15"/>
  <c r="D2151" i="15"/>
  <c r="H2151" i="15"/>
  <c r="E2151" i="15"/>
  <c r="F2151" i="15"/>
  <c r="H2151" i="11"/>
  <c r="K2152" i="11"/>
  <c r="G2151" i="11"/>
  <c r="D2151" i="11"/>
  <c r="E2151" i="11"/>
  <c r="F2151" i="11"/>
  <c r="F2222" i="14"/>
  <c r="K2223" i="14"/>
  <c r="E2222" i="14"/>
  <c r="D2222" i="14"/>
  <c r="H2222" i="14"/>
  <c r="G2222" i="14"/>
  <c r="L2893" i="11"/>
  <c r="L2407" i="14"/>
  <c r="G2152" i="15" l="1"/>
  <c r="F2152" i="15"/>
  <c r="D2152" i="15"/>
  <c r="H2152" i="15"/>
  <c r="E2152" i="15"/>
  <c r="Q2153" i="15"/>
  <c r="F2152" i="16"/>
  <c r="Q2153" i="16"/>
  <c r="G2152" i="16"/>
  <c r="E2152" i="16"/>
  <c r="D2152" i="16"/>
  <c r="H2152" i="16"/>
  <c r="H2152" i="11"/>
  <c r="K2153" i="11"/>
  <c r="E2152" i="11"/>
  <c r="F2152" i="11"/>
  <c r="G2152" i="11"/>
  <c r="D2152" i="11"/>
  <c r="E2223" i="14"/>
  <c r="H2223" i="14"/>
  <c r="D2223" i="14"/>
  <c r="F2223" i="14"/>
  <c r="G2223" i="14"/>
  <c r="K2224" i="14"/>
  <c r="L2894" i="11"/>
  <c r="L2408" i="14"/>
  <c r="F2153" i="16" l="1"/>
  <c r="Q2154" i="16"/>
  <c r="G2153" i="16"/>
  <c r="E2153" i="16"/>
  <c r="D2153" i="16"/>
  <c r="H2153" i="16"/>
  <c r="G2153" i="15"/>
  <c r="Q2154" i="15"/>
  <c r="E2153" i="15"/>
  <c r="D2153" i="15"/>
  <c r="H2153" i="15"/>
  <c r="F2153" i="15"/>
  <c r="H2153" i="11"/>
  <c r="E2153" i="11"/>
  <c r="D2153" i="11"/>
  <c r="K2154" i="11"/>
  <c r="G2153" i="11"/>
  <c r="F2153" i="11"/>
  <c r="K2225" i="14"/>
  <c r="D2224" i="14"/>
  <c r="E2224" i="14"/>
  <c r="F2224" i="14"/>
  <c r="H2224" i="14"/>
  <c r="G2224" i="14"/>
  <c r="L2895" i="11"/>
  <c r="L2409" i="14"/>
  <c r="D2154" i="15" l="1"/>
  <c r="F2154" i="15"/>
  <c r="Q2155" i="15"/>
  <c r="H2154" i="15"/>
  <c r="G2154" i="15"/>
  <c r="E2154" i="15"/>
  <c r="E2154" i="16"/>
  <c r="H2154" i="16"/>
  <c r="G2154" i="16"/>
  <c r="D2154" i="16"/>
  <c r="F2154" i="16"/>
  <c r="Q2155" i="16"/>
  <c r="H2154" i="11"/>
  <c r="F2154" i="11"/>
  <c r="G2154" i="11"/>
  <c r="D2154" i="11"/>
  <c r="K2155" i="11"/>
  <c r="E2154" i="11"/>
  <c r="G2225" i="14"/>
  <c r="H2225" i="14"/>
  <c r="E2225" i="14"/>
  <c r="F2225" i="14"/>
  <c r="D2225" i="14"/>
  <c r="K2226" i="14"/>
  <c r="L2896" i="11"/>
  <c r="L2410" i="14"/>
  <c r="E2155" i="16" l="1"/>
  <c r="D2155" i="16"/>
  <c r="F2155" i="16"/>
  <c r="H2155" i="16"/>
  <c r="Q2156" i="16"/>
  <c r="G2155" i="16"/>
  <c r="G2155" i="15"/>
  <c r="F2155" i="15"/>
  <c r="H2155" i="15"/>
  <c r="E2155" i="15"/>
  <c r="D2155" i="15"/>
  <c r="Q2156" i="15"/>
  <c r="H2155" i="11"/>
  <c r="E2155" i="11"/>
  <c r="D2155" i="11"/>
  <c r="K2156" i="11"/>
  <c r="G2155" i="11"/>
  <c r="F2155" i="11"/>
  <c r="G2226" i="14"/>
  <c r="E2226" i="14"/>
  <c r="K2227" i="14"/>
  <c r="H2226" i="14"/>
  <c r="D2226" i="14"/>
  <c r="F2226" i="14"/>
  <c r="L2897" i="11"/>
  <c r="L2411" i="14"/>
  <c r="E2156" i="16" l="1"/>
  <c r="D2156" i="16"/>
  <c r="H2156" i="16"/>
  <c r="Q2157" i="16"/>
  <c r="G2156" i="16"/>
  <c r="F2156" i="16"/>
  <c r="G2156" i="15"/>
  <c r="E2156" i="15"/>
  <c r="Q2157" i="15"/>
  <c r="H2156" i="15"/>
  <c r="D2156" i="15"/>
  <c r="F2156" i="15"/>
  <c r="H2156" i="11"/>
  <c r="G2156" i="11"/>
  <c r="E2156" i="11"/>
  <c r="K2157" i="11"/>
  <c r="F2156" i="11"/>
  <c r="D2156" i="11"/>
  <c r="D2227" i="14"/>
  <c r="E2227" i="14"/>
  <c r="H2227" i="14"/>
  <c r="K2228" i="14"/>
  <c r="F2227" i="14"/>
  <c r="G2227" i="14"/>
  <c r="L2898" i="11"/>
  <c r="L2412" i="14"/>
  <c r="E2157" i="16" l="1"/>
  <c r="H2157" i="16"/>
  <c r="Q2158" i="16"/>
  <c r="G2157" i="16"/>
  <c r="D2157" i="16"/>
  <c r="F2157" i="16"/>
  <c r="F2157" i="15"/>
  <c r="E2157" i="15"/>
  <c r="D2157" i="15"/>
  <c r="H2157" i="15"/>
  <c r="G2157" i="15"/>
  <c r="Q2158" i="15"/>
  <c r="H2157" i="11"/>
  <c r="D2157" i="11"/>
  <c r="K2158" i="11"/>
  <c r="E2157" i="11"/>
  <c r="F2157" i="11"/>
  <c r="G2157" i="11"/>
  <c r="D2228" i="14"/>
  <c r="K2229" i="14"/>
  <c r="F2228" i="14"/>
  <c r="H2228" i="14"/>
  <c r="E2228" i="14"/>
  <c r="G2228" i="14"/>
  <c r="L2899" i="11"/>
  <c r="L2413" i="14"/>
  <c r="F2158" i="15" l="1"/>
  <c r="E2158" i="15"/>
  <c r="D2158" i="15"/>
  <c r="H2158" i="15"/>
  <c r="G2158" i="15"/>
  <c r="Q2159" i="15"/>
  <c r="E2158" i="16"/>
  <c r="H2158" i="16"/>
  <c r="Q2159" i="16"/>
  <c r="G2158" i="16"/>
  <c r="D2158" i="16"/>
  <c r="F2158" i="16"/>
  <c r="H2158" i="11"/>
  <c r="F2158" i="11"/>
  <c r="D2158" i="11"/>
  <c r="K2159" i="11"/>
  <c r="E2158" i="11"/>
  <c r="G2158" i="11"/>
  <c r="G2229" i="14"/>
  <c r="K2230" i="14"/>
  <c r="H2229" i="14"/>
  <c r="F2229" i="14"/>
  <c r="E2229" i="14"/>
  <c r="D2229" i="14"/>
  <c r="L2900" i="11"/>
  <c r="L2414" i="14"/>
  <c r="Q2160" i="16" l="1"/>
  <c r="G2159" i="16"/>
  <c r="E2159" i="16"/>
  <c r="D2159" i="16"/>
  <c r="F2159" i="16"/>
  <c r="H2159" i="16"/>
  <c r="E2159" i="15"/>
  <c r="G2159" i="15"/>
  <c r="Q2160" i="15"/>
  <c r="D2159" i="15"/>
  <c r="F2159" i="15"/>
  <c r="H2159" i="15"/>
  <c r="H2159" i="11"/>
  <c r="K2160" i="11"/>
  <c r="D2159" i="11"/>
  <c r="E2159" i="11"/>
  <c r="G2159" i="11"/>
  <c r="F2159" i="11"/>
  <c r="H2230" i="14"/>
  <c r="D2230" i="14"/>
  <c r="E2230" i="14"/>
  <c r="K2231" i="14"/>
  <c r="F2230" i="14"/>
  <c r="G2230" i="14"/>
  <c r="L2901" i="11"/>
  <c r="L2415" i="14"/>
  <c r="G2160" i="15" l="1"/>
  <c r="Q2161" i="15"/>
  <c r="E2160" i="15"/>
  <c r="D2160" i="15"/>
  <c r="F2160" i="15"/>
  <c r="H2160" i="15"/>
  <c r="Q2161" i="16"/>
  <c r="G2160" i="16"/>
  <c r="E2160" i="16"/>
  <c r="D2160" i="16"/>
  <c r="F2160" i="16"/>
  <c r="H2160" i="16"/>
  <c r="H2160" i="11"/>
  <c r="E2160" i="11"/>
  <c r="K2161" i="11"/>
  <c r="F2160" i="11"/>
  <c r="G2160" i="11"/>
  <c r="D2160" i="11"/>
  <c r="D2231" i="14"/>
  <c r="G2231" i="14"/>
  <c r="F2231" i="14"/>
  <c r="H2231" i="14"/>
  <c r="K2232" i="14"/>
  <c r="E2231" i="14"/>
  <c r="L2902" i="11"/>
  <c r="L2416" i="14"/>
  <c r="H2161" i="16" l="1"/>
  <c r="Q2162" i="16"/>
  <c r="G2161" i="16"/>
  <c r="E2161" i="16"/>
  <c r="D2161" i="16"/>
  <c r="F2161" i="16"/>
  <c r="F2161" i="15"/>
  <c r="G2161" i="15"/>
  <c r="E2161" i="15"/>
  <c r="H2161" i="15"/>
  <c r="D2161" i="15"/>
  <c r="Q2162" i="15"/>
  <c r="H2161" i="11"/>
  <c r="D2161" i="11"/>
  <c r="E2161" i="11"/>
  <c r="G2161" i="11"/>
  <c r="K2162" i="11"/>
  <c r="F2161" i="11"/>
  <c r="D2232" i="14"/>
  <c r="F2232" i="14"/>
  <c r="G2232" i="14"/>
  <c r="K2233" i="14"/>
  <c r="E2232" i="14"/>
  <c r="H2232" i="14"/>
  <c r="L2903" i="11"/>
  <c r="L2417" i="14"/>
  <c r="D2162" i="15" l="1"/>
  <c r="Q2163" i="15"/>
  <c r="G2162" i="15"/>
  <c r="H2162" i="15"/>
  <c r="F2162" i="15"/>
  <c r="E2162" i="15"/>
  <c r="F2162" i="16"/>
  <c r="Q2163" i="16"/>
  <c r="G2162" i="16"/>
  <c r="E2162" i="16"/>
  <c r="D2162" i="16"/>
  <c r="H2162" i="16"/>
  <c r="H2162" i="11"/>
  <c r="K2163" i="11"/>
  <c r="D2162" i="11"/>
  <c r="F2162" i="11"/>
  <c r="G2162" i="11"/>
  <c r="E2162" i="11"/>
  <c r="H2233" i="14"/>
  <c r="G2233" i="14"/>
  <c r="F2233" i="14"/>
  <c r="E2233" i="14"/>
  <c r="D2233" i="14"/>
  <c r="K2234" i="14"/>
  <c r="L2904" i="11"/>
  <c r="L2418" i="14"/>
  <c r="E2163" i="16" l="1"/>
  <c r="F2163" i="16"/>
  <c r="Q2164" i="16"/>
  <c r="G2163" i="16"/>
  <c r="D2163" i="16"/>
  <c r="H2163" i="16"/>
  <c r="D2163" i="15"/>
  <c r="F2163" i="15"/>
  <c r="E2163" i="15"/>
  <c r="G2163" i="15"/>
  <c r="H2163" i="15"/>
  <c r="Q2164" i="15"/>
  <c r="H2163" i="11"/>
  <c r="K2164" i="11"/>
  <c r="D2163" i="11"/>
  <c r="E2163" i="11"/>
  <c r="G2163" i="11"/>
  <c r="F2163" i="11"/>
  <c r="D2234" i="14"/>
  <c r="F2234" i="14"/>
  <c r="E2234" i="14"/>
  <c r="K2235" i="14"/>
  <c r="H2234" i="14"/>
  <c r="G2234" i="14"/>
  <c r="L2905" i="11"/>
  <c r="L2419" i="14"/>
  <c r="G2164" i="15" l="1"/>
  <c r="Q2165" i="15"/>
  <c r="D2164" i="15"/>
  <c r="H2164" i="15"/>
  <c r="E2164" i="15"/>
  <c r="F2164" i="15"/>
  <c r="H2164" i="16"/>
  <c r="G2164" i="16"/>
  <c r="E2164" i="16"/>
  <c r="D2164" i="16"/>
  <c r="F2164" i="16"/>
  <c r="Q2165" i="16"/>
  <c r="H2164" i="11"/>
  <c r="D2164" i="11"/>
  <c r="F2164" i="11"/>
  <c r="G2164" i="11"/>
  <c r="E2164" i="11"/>
  <c r="K2165" i="11"/>
  <c r="H2235" i="14"/>
  <c r="F2235" i="14"/>
  <c r="G2235" i="14"/>
  <c r="K2236" i="14"/>
  <c r="E2235" i="14"/>
  <c r="D2235" i="14"/>
  <c r="L2906" i="11"/>
  <c r="L2420" i="14"/>
  <c r="E2165" i="16" l="1"/>
  <c r="H2165" i="16"/>
  <c r="G2165" i="16"/>
  <c r="D2165" i="16"/>
  <c r="F2165" i="16"/>
  <c r="Q2166" i="16"/>
  <c r="G2165" i="15"/>
  <c r="D2165" i="15"/>
  <c r="Q2166" i="15"/>
  <c r="H2165" i="15"/>
  <c r="E2165" i="15"/>
  <c r="F2165" i="15"/>
  <c r="H2165" i="11"/>
  <c r="D2165" i="11"/>
  <c r="E2165" i="11"/>
  <c r="G2165" i="11"/>
  <c r="F2165" i="11"/>
  <c r="K2166" i="11"/>
  <c r="G2236" i="14"/>
  <c r="H2236" i="14"/>
  <c r="K2237" i="14"/>
  <c r="F2236" i="14"/>
  <c r="D2236" i="14"/>
  <c r="E2236" i="14"/>
  <c r="L2907" i="11"/>
  <c r="L2421" i="14"/>
  <c r="E2166" i="15" l="1"/>
  <c r="Q2167" i="15"/>
  <c r="F2166" i="15"/>
  <c r="H2166" i="15"/>
  <c r="G2166" i="15"/>
  <c r="D2166" i="15"/>
  <c r="F2166" i="16"/>
  <c r="Q2167" i="16"/>
  <c r="G2166" i="16"/>
  <c r="E2166" i="16"/>
  <c r="D2166" i="16"/>
  <c r="H2166" i="16"/>
  <c r="H2166" i="11"/>
  <c r="D2166" i="11"/>
  <c r="E2166" i="11"/>
  <c r="G2166" i="11"/>
  <c r="F2166" i="11"/>
  <c r="K2167" i="11"/>
  <c r="G2237" i="14"/>
  <c r="K2238" i="14"/>
  <c r="F2237" i="14"/>
  <c r="H2237" i="14"/>
  <c r="D2237" i="14"/>
  <c r="E2237" i="14"/>
  <c r="L2908" i="11"/>
  <c r="L2422" i="14"/>
  <c r="H2167" i="16" l="1"/>
  <c r="Q2168" i="16"/>
  <c r="G2167" i="16"/>
  <c r="E2167" i="16"/>
  <c r="D2167" i="16"/>
  <c r="F2167" i="16"/>
  <c r="G2167" i="15"/>
  <c r="F2167" i="15"/>
  <c r="D2167" i="15"/>
  <c r="H2167" i="15"/>
  <c r="E2167" i="15"/>
  <c r="Q2168" i="15"/>
  <c r="H2167" i="11"/>
  <c r="E2167" i="11"/>
  <c r="D2167" i="11"/>
  <c r="K2168" i="11"/>
  <c r="G2167" i="11"/>
  <c r="F2167" i="11"/>
  <c r="G2238" i="14"/>
  <c r="K2239" i="14"/>
  <c r="H2238" i="14"/>
  <c r="E2238" i="14"/>
  <c r="D2238" i="14"/>
  <c r="F2238" i="14"/>
  <c r="L2909" i="11"/>
  <c r="L2423" i="14"/>
  <c r="G2168" i="15" l="1"/>
  <c r="F2168" i="15"/>
  <c r="Q2169" i="15"/>
  <c r="H2168" i="15"/>
  <c r="E2168" i="15"/>
  <c r="D2168" i="15"/>
  <c r="E2168" i="16"/>
  <c r="H2168" i="16"/>
  <c r="Q2169" i="16"/>
  <c r="G2168" i="16"/>
  <c r="D2168" i="16"/>
  <c r="F2168" i="16"/>
  <c r="H2168" i="11"/>
  <c r="K2169" i="11"/>
  <c r="D2168" i="11"/>
  <c r="E2168" i="11"/>
  <c r="F2168" i="11"/>
  <c r="G2168" i="11"/>
  <c r="G2239" i="14"/>
  <c r="K2240" i="14"/>
  <c r="E2239" i="14"/>
  <c r="H2239" i="14"/>
  <c r="D2239" i="14"/>
  <c r="F2239" i="14"/>
  <c r="L2910" i="11"/>
  <c r="L2424" i="14"/>
  <c r="E2169" i="16" l="1"/>
  <c r="H2169" i="16"/>
  <c r="Q2170" i="16"/>
  <c r="G2169" i="16"/>
  <c r="D2169" i="16"/>
  <c r="F2169" i="16"/>
  <c r="G2169" i="15"/>
  <c r="Q2170" i="15"/>
  <c r="F2169" i="15"/>
  <c r="H2169" i="15"/>
  <c r="E2169" i="15"/>
  <c r="D2169" i="15"/>
  <c r="H2169" i="11"/>
  <c r="E2169" i="11"/>
  <c r="K2170" i="11"/>
  <c r="D2169" i="11"/>
  <c r="G2169" i="11"/>
  <c r="F2169" i="11"/>
  <c r="D2240" i="14"/>
  <c r="E2240" i="14"/>
  <c r="F2240" i="14"/>
  <c r="H2240" i="14"/>
  <c r="K2241" i="14"/>
  <c r="G2240" i="14"/>
  <c r="L2911" i="11"/>
  <c r="L2425" i="14"/>
  <c r="G2170" i="15" l="1"/>
  <c r="Q2171" i="15"/>
  <c r="F2170" i="15"/>
  <c r="H2170" i="15"/>
  <c r="E2170" i="15"/>
  <c r="D2170" i="15"/>
  <c r="E2170" i="16"/>
  <c r="Q2171" i="16"/>
  <c r="G2170" i="16"/>
  <c r="D2170" i="16"/>
  <c r="F2170" i="16"/>
  <c r="H2170" i="16"/>
  <c r="H2170" i="11"/>
  <c r="D2170" i="11"/>
  <c r="F2170" i="11"/>
  <c r="E2170" i="11"/>
  <c r="G2170" i="11"/>
  <c r="K2171" i="11"/>
  <c r="G2241" i="14"/>
  <c r="E2241" i="14"/>
  <c r="D2241" i="14"/>
  <c r="K2242" i="14"/>
  <c r="F2241" i="14"/>
  <c r="H2241" i="14"/>
  <c r="L2912" i="11"/>
  <c r="L2426" i="14"/>
  <c r="H2171" i="16" l="1"/>
  <c r="Q2172" i="16"/>
  <c r="G2171" i="16"/>
  <c r="E2171" i="16"/>
  <c r="D2171" i="16"/>
  <c r="F2171" i="16"/>
  <c r="E2171" i="15"/>
  <c r="Q2172" i="15"/>
  <c r="H2171" i="15"/>
  <c r="G2171" i="15"/>
  <c r="D2171" i="15"/>
  <c r="F2171" i="15"/>
  <c r="H2171" i="11"/>
  <c r="E2171" i="11"/>
  <c r="D2171" i="11"/>
  <c r="F2171" i="11"/>
  <c r="K2172" i="11"/>
  <c r="G2171" i="11"/>
  <c r="F2242" i="14"/>
  <c r="D2242" i="14"/>
  <c r="K2243" i="14"/>
  <c r="G2242" i="14"/>
  <c r="H2242" i="14"/>
  <c r="E2242" i="14"/>
  <c r="L2913" i="11"/>
  <c r="L2427" i="14"/>
  <c r="Q2173" i="15" l="1"/>
  <c r="F2172" i="15"/>
  <c r="H2172" i="15"/>
  <c r="E2172" i="15"/>
  <c r="G2172" i="15"/>
  <c r="D2172" i="15"/>
  <c r="Q2173" i="16"/>
  <c r="G2172" i="16"/>
  <c r="E2172" i="16"/>
  <c r="D2172" i="16"/>
  <c r="F2172" i="16"/>
  <c r="H2172" i="16"/>
  <c r="H2172" i="11"/>
  <c r="D2172" i="11"/>
  <c r="E2172" i="11"/>
  <c r="F2172" i="11"/>
  <c r="G2172" i="11"/>
  <c r="K2173" i="11"/>
  <c r="D2243" i="14"/>
  <c r="F2243" i="14"/>
  <c r="K2244" i="14"/>
  <c r="E2243" i="14"/>
  <c r="G2243" i="14"/>
  <c r="H2243" i="14"/>
  <c r="L2914" i="11"/>
  <c r="L2428" i="14"/>
  <c r="E2173" i="16" l="1"/>
  <c r="D2173" i="16"/>
  <c r="F2173" i="16"/>
  <c r="H2173" i="16"/>
  <c r="Q2174" i="16"/>
  <c r="G2173" i="16"/>
  <c r="E2173" i="15"/>
  <c r="G2173" i="15"/>
  <c r="H2173" i="15"/>
  <c r="Q2174" i="15"/>
  <c r="D2173" i="15"/>
  <c r="F2173" i="15"/>
  <c r="H2173" i="11"/>
  <c r="D2173" i="11"/>
  <c r="F2173" i="11"/>
  <c r="K2174" i="11"/>
  <c r="E2173" i="11"/>
  <c r="G2173" i="11"/>
  <c r="G2244" i="14"/>
  <c r="K2245" i="14"/>
  <c r="E2244" i="14"/>
  <c r="F2244" i="14"/>
  <c r="D2244" i="14"/>
  <c r="H2244" i="14"/>
  <c r="L2915" i="11"/>
  <c r="L2429" i="14"/>
  <c r="E2174" i="15" l="1"/>
  <c r="D2174" i="15"/>
  <c r="H2174" i="15"/>
  <c r="G2174" i="15"/>
  <c r="Q2175" i="15"/>
  <c r="F2174" i="15"/>
  <c r="E2174" i="16"/>
  <c r="F2174" i="16"/>
  <c r="H2174" i="16"/>
  <c r="Q2175" i="16"/>
  <c r="G2174" i="16"/>
  <c r="D2174" i="16"/>
  <c r="H2174" i="11"/>
  <c r="D2174" i="11"/>
  <c r="G2174" i="11"/>
  <c r="F2174" i="11"/>
  <c r="K2175" i="11"/>
  <c r="E2174" i="11"/>
  <c r="D2245" i="14"/>
  <c r="K2246" i="14"/>
  <c r="E2245" i="14"/>
  <c r="H2245" i="14"/>
  <c r="G2245" i="14"/>
  <c r="F2245" i="14"/>
  <c r="L2916" i="11"/>
  <c r="L2430" i="14"/>
  <c r="F2175" i="16" l="1"/>
  <c r="Q2176" i="16"/>
  <c r="G2175" i="16"/>
  <c r="E2175" i="16"/>
  <c r="D2175" i="16"/>
  <c r="H2175" i="16"/>
  <c r="E2175" i="15"/>
  <c r="Q2176" i="15"/>
  <c r="F2175" i="15"/>
  <c r="H2175" i="15"/>
  <c r="G2175" i="15"/>
  <c r="D2175" i="15"/>
  <c r="H2175" i="11"/>
  <c r="D2175" i="11"/>
  <c r="F2175" i="11"/>
  <c r="E2175" i="11"/>
  <c r="K2176" i="11"/>
  <c r="G2175" i="11"/>
  <c r="F2246" i="14"/>
  <c r="D2246" i="14"/>
  <c r="K2247" i="14"/>
  <c r="G2246" i="14"/>
  <c r="E2246" i="14"/>
  <c r="H2246" i="14"/>
  <c r="L2917" i="11"/>
  <c r="L2431" i="14"/>
  <c r="E2176" i="15" l="1"/>
  <c r="D2176" i="15"/>
  <c r="Q2177" i="15"/>
  <c r="H2176" i="15"/>
  <c r="G2176" i="15"/>
  <c r="F2176" i="15"/>
  <c r="H2176" i="16"/>
  <c r="Q2177" i="16"/>
  <c r="G2176" i="16"/>
  <c r="E2176" i="16"/>
  <c r="D2176" i="16"/>
  <c r="F2176" i="16"/>
  <c r="H2176" i="11"/>
  <c r="D2176" i="11"/>
  <c r="F2176" i="11"/>
  <c r="E2176" i="11"/>
  <c r="G2176" i="11"/>
  <c r="K2177" i="11"/>
  <c r="K2248" i="14"/>
  <c r="G2247" i="14"/>
  <c r="E2247" i="14"/>
  <c r="H2247" i="14"/>
  <c r="D2247" i="14"/>
  <c r="F2247" i="14"/>
  <c r="L2918" i="11"/>
  <c r="L2432" i="14"/>
  <c r="Q2178" i="15" l="1"/>
  <c r="D2177" i="15"/>
  <c r="H2177" i="15"/>
  <c r="E2177" i="15"/>
  <c r="G2177" i="15"/>
  <c r="F2177" i="15"/>
  <c r="F2177" i="16"/>
  <c r="Q2178" i="16"/>
  <c r="G2177" i="16"/>
  <c r="E2177" i="16"/>
  <c r="D2177" i="16"/>
  <c r="H2177" i="16"/>
  <c r="H2177" i="11"/>
  <c r="D2177" i="11"/>
  <c r="G2177" i="11"/>
  <c r="K2178" i="11"/>
  <c r="F2177" i="11"/>
  <c r="E2177" i="11"/>
  <c r="K2249" i="14"/>
  <c r="G2248" i="14"/>
  <c r="F2248" i="14"/>
  <c r="H2248" i="14"/>
  <c r="E2248" i="14"/>
  <c r="D2248" i="14"/>
  <c r="L2919" i="11"/>
  <c r="L2433" i="14"/>
  <c r="E2178" i="16" l="1"/>
  <c r="Q2179" i="16"/>
  <c r="G2178" i="16"/>
  <c r="D2178" i="16"/>
  <c r="F2178" i="16"/>
  <c r="H2178" i="16"/>
  <c r="G2178" i="15"/>
  <c r="Q2179" i="15"/>
  <c r="D2178" i="15"/>
  <c r="H2178" i="15"/>
  <c r="E2178" i="15"/>
  <c r="F2178" i="15"/>
  <c r="H2178" i="11"/>
  <c r="D2178" i="11"/>
  <c r="F2178" i="11"/>
  <c r="G2178" i="11"/>
  <c r="K2179" i="11"/>
  <c r="E2178" i="11"/>
  <c r="G2249" i="14"/>
  <c r="H2249" i="14"/>
  <c r="K2250" i="14"/>
  <c r="D2249" i="14"/>
  <c r="E2249" i="14"/>
  <c r="F2249" i="14"/>
  <c r="L2920" i="11"/>
  <c r="L2434" i="14"/>
  <c r="E2179" i="15" l="1"/>
  <c r="Q2180" i="15"/>
  <c r="D2179" i="15"/>
  <c r="H2179" i="15"/>
  <c r="G2179" i="15"/>
  <c r="F2179" i="15"/>
  <c r="F2179" i="16"/>
  <c r="Q2180" i="16"/>
  <c r="G2179" i="16"/>
  <c r="E2179" i="16"/>
  <c r="D2179" i="16"/>
  <c r="H2179" i="16"/>
  <c r="H2179" i="11"/>
  <c r="F2179" i="11"/>
  <c r="K2180" i="11"/>
  <c r="D2179" i="11"/>
  <c r="G2179" i="11"/>
  <c r="E2179" i="11"/>
  <c r="E2250" i="14"/>
  <c r="F2250" i="14"/>
  <c r="D2250" i="14"/>
  <c r="G2250" i="14"/>
  <c r="K2251" i="14"/>
  <c r="H2250" i="14"/>
  <c r="L2921" i="11"/>
  <c r="L2435" i="14"/>
  <c r="D2180" i="16" l="1"/>
  <c r="F2180" i="16"/>
  <c r="Q2181" i="16"/>
  <c r="G2180" i="16"/>
  <c r="E2180" i="16"/>
  <c r="H2180" i="16"/>
  <c r="E2180" i="15"/>
  <c r="G2180" i="15"/>
  <c r="Q2181" i="15"/>
  <c r="D2180" i="15"/>
  <c r="H2180" i="15"/>
  <c r="F2180" i="15"/>
  <c r="H2180" i="11"/>
  <c r="F2180" i="11"/>
  <c r="D2180" i="11"/>
  <c r="K2181" i="11"/>
  <c r="G2180" i="11"/>
  <c r="E2180" i="11"/>
  <c r="H2251" i="14"/>
  <c r="E2251" i="14"/>
  <c r="D2251" i="14"/>
  <c r="K2252" i="14"/>
  <c r="F2251" i="14"/>
  <c r="G2251" i="14"/>
  <c r="L2922" i="11"/>
  <c r="L2436" i="14"/>
  <c r="H2181" i="15" l="1"/>
  <c r="E2181" i="15"/>
  <c r="G2181" i="15"/>
  <c r="Q2182" i="15"/>
  <c r="D2181" i="15"/>
  <c r="F2181" i="15"/>
  <c r="G2181" i="16"/>
  <c r="E2181" i="16"/>
  <c r="D2181" i="16"/>
  <c r="F2181" i="16"/>
  <c r="H2181" i="16"/>
  <c r="Q2182" i="16"/>
  <c r="H2181" i="11"/>
  <c r="K2182" i="11"/>
  <c r="G2181" i="11"/>
  <c r="D2181" i="11"/>
  <c r="F2181" i="11"/>
  <c r="E2181" i="11"/>
  <c r="K2253" i="14"/>
  <c r="E2252" i="14"/>
  <c r="D2252" i="14"/>
  <c r="F2252" i="14"/>
  <c r="G2252" i="14"/>
  <c r="H2252" i="14"/>
  <c r="L2923" i="11"/>
  <c r="L2437" i="14"/>
  <c r="E2182" i="16" l="1"/>
  <c r="H2182" i="16"/>
  <c r="Q2183" i="16"/>
  <c r="G2182" i="16"/>
  <c r="D2182" i="16"/>
  <c r="F2182" i="16"/>
  <c r="E2182" i="15"/>
  <c r="D2182" i="15"/>
  <c r="F2182" i="15"/>
  <c r="H2182" i="15"/>
  <c r="G2182" i="15"/>
  <c r="Q2183" i="15"/>
  <c r="H2182" i="11"/>
  <c r="G2182" i="11"/>
  <c r="D2182" i="11"/>
  <c r="K2183" i="11"/>
  <c r="E2182" i="11"/>
  <c r="F2182" i="11"/>
  <c r="H2253" i="14"/>
  <c r="F2253" i="14"/>
  <c r="K2254" i="14"/>
  <c r="D2253" i="14"/>
  <c r="E2253" i="14"/>
  <c r="G2253" i="14"/>
  <c r="L2924" i="11"/>
  <c r="L2438" i="14"/>
  <c r="E2183" i="15" l="1"/>
  <c r="Q2184" i="15"/>
  <c r="F2183" i="15"/>
  <c r="H2183" i="15"/>
  <c r="G2183" i="15"/>
  <c r="D2183" i="15"/>
  <c r="H2183" i="16"/>
  <c r="Q2184" i="16"/>
  <c r="G2183" i="16"/>
  <c r="E2183" i="16"/>
  <c r="D2183" i="16"/>
  <c r="F2183" i="16"/>
  <c r="H2183" i="11"/>
  <c r="K2184" i="11"/>
  <c r="E2183" i="11"/>
  <c r="G2183" i="11"/>
  <c r="F2183" i="11"/>
  <c r="D2183" i="11"/>
  <c r="H2254" i="14"/>
  <c r="G2254" i="14"/>
  <c r="E2254" i="14"/>
  <c r="D2254" i="14"/>
  <c r="F2254" i="14"/>
  <c r="K2255" i="14"/>
  <c r="L2925" i="11"/>
  <c r="L2439" i="14"/>
  <c r="E2184" i="16" l="1"/>
  <c r="H2184" i="16"/>
  <c r="Q2185" i="16"/>
  <c r="G2184" i="16"/>
  <c r="D2184" i="16"/>
  <c r="F2184" i="16"/>
  <c r="G2184" i="15"/>
  <c r="F2184" i="15"/>
  <c r="D2184" i="15"/>
  <c r="H2184" i="15"/>
  <c r="E2184" i="15"/>
  <c r="Q2185" i="15"/>
  <c r="H2184" i="11"/>
  <c r="F2184" i="11"/>
  <c r="D2184" i="11"/>
  <c r="E2184" i="11"/>
  <c r="G2184" i="11"/>
  <c r="K2185" i="11"/>
  <c r="E2255" i="14"/>
  <c r="F2255" i="14"/>
  <c r="K2256" i="14"/>
  <c r="H2255" i="14"/>
  <c r="D2255" i="14"/>
  <c r="G2255" i="14"/>
  <c r="L2926" i="11"/>
  <c r="L2440" i="14"/>
  <c r="G2185" i="15" l="1"/>
  <c r="Q2186" i="15"/>
  <c r="F2185" i="15"/>
  <c r="H2185" i="15"/>
  <c r="E2185" i="15"/>
  <c r="D2185" i="15"/>
  <c r="E2185" i="16"/>
  <c r="Q2186" i="16"/>
  <c r="G2185" i="16"/>
  <c r="D2185" i="16"/>
  <c r="F2185" i="16"/>
  <c r="H2185" i="16"/>
  <c r="H2185" i="11"/>
  <c r="D2185" i="11"/>
  <c r="F2185" i="11"/>
  <c r="G2185" i="11"/>
  <c r="K2186" i="11"/>
  <c r="E2185" i="11"/>
  <c r="F2256" i="14"/>
  <c r="H2256" i="14"/>
  <c r="G2256" i="14"/>
  <c r="K2257" i="14"/>
  <c r="D2256" i="14"/>
  <c r="E2256" i="14"/>
  <c r="L2927" i="11"/>
  <c r="L2441" i="14"/>
  <c r="G2186" i="15" l="1"/>
  <c r="D2186" i="15"/>
  <c r="F2186" i="15"/>
  <c r="H2186" i="15"/>
  <c r="E2186" i="15"/>
  <c r="Q2187" i="15"/>
  <c r="E2186" i="16"/>
  <c r="H2186" i="16"/>
  <c r="Q2187" i="16"/>
  <c r="G2186" i="16"/>
  <c r="D2186" i="16"/>
  <c r="F2186" i="16"/>
  <c r="H2186" i="11"/>
  <c r="D2186" i="11"/>
  <c r="G2186" i="11"/>
  <c r="F2186" i="11"/>
  <c r="E2186" i="11"/>
  <c r="K2187" i="11"/>
  <c r="H2257" i="14"/>
  <c r="F2257" i="14"/>
  <c r="D2257" i="14"/>
  <c r="K2258" i="14"/>
  <c r="E2257" i="14"/>
  <c r="G2257" i="14"/>
  <c r="L2928" i="11"/>
  <c r="L2442" i="14"/>
  <c r="Q2188" i="16" l="1"/>
  <c r="G2187" i="16"/>
  <c r="E2187" i="16"/>
  <c r="D2187" i="16"/>
  <c r="F2187" i="16"/>
  <c r="H2187" i="16"/>
  <c r="G2187" i="15"/>
  <c r="Q2188" i="15"/>
  <c r="H2187" i="15"/>
  <c r="E2187" i="15"/>
  <c r="D2187" i="15"/>
  <c r="F2187" i="15"/>
  <c r="H2187" i="11"/>
  <c r="E2187" i="11"/>
  <c r="G2187" i="11"/>
  <c r="F2187" i="11"/>
  <c r="K2188" i="11"/>
  <c r="D2187" i="11"/>
  <c r="D2258" i="14"/>
  <c r="F2258" i="14"/>
  <c r="G2258" i="14"/>
  <c r="K2259" i="14"/>
  <c r="H2258" i="14"/>
  <c r="E2258" i="14"/>
  <c r="L2929" i="11"/>
  <c r="L2443" i="14"/>
  <c r="E2188" i="16" l="1"/>
  <c r="F2188" i="16"/>
  <c r="Q2189" i="16"/>
  <c r="G2188" i="16"/>
  <c r="D2188" i="16"/>
  <c r="H2188" i="16"/>
  <c r="E2188" i="15"/>
  <c r="Q2189" i="15"/>
  <c r="F2188" i="15"/>
  <c r="H2188" i="15"/>
  <c r="G2188" i="15"/>
  <c r="D2188" i="15"/>
  <c r="H2188" i="11"/>
  <c r="F2188" i="11"/>
  <c r="E2188" i="11"/>
  <c r="G2188" i="11"/>
  <c r="D2188" i="11"/>
  <c r="K2189" i="11"/>
  <c r="G2259" i="14"/>
  <c r="H2259" i="14"/>
  <c r="E2259" i="14"/>
  <c r="K2260" i="14"/>
  <c r="F2259" i="14"/>
  <c r="D2259" i="14"/>
  <c r="L2930" i="11"/>
  <c r="L2444" i="14"/>
  <c r="E2189" i="15" l="1"/>
  <c r="D2189" i="15"/>
  <c r="H2189" i="15"/>
  <c r="G2189" i="15"/>
  <c r="Q2190" i="15"/>
  <c r="F2189" i="15"/>
  <c r="F2189" i="16"/>
  <c r="Q2190" i="16"/>
  <c r="G2189" i="16"/>
  <c r="E2189" i="16"/>
  <c r="D2189" i="16"/>
  <c r="H2189" i="16"/>
  <c r="H2189" i="11"/>
  <c r="D2189" i="11"/>
  <c r="K2190" i="11"/>
  <c r="G2189" i="11"/>
  <c r="F2189" i="11"/>
  <c r="E2189" i="11"/>
  <c r="D2260" i="14"/>
  <c r="K2261" i="14"/>
  <c r="E2260" i="14"/>
  <c r="G2260" i="14"/>
  <c r="F2260" i="14"/>
  <c r="H2260" i="14"/>
  <c r="L2931" i="11"/>
  <c r="L2445" i="14"/>
  <c r="F2190" i="16" l="1"/>
  <c r="Q2191" i="16"/>
  <c r="G2190" i="16"/>
  <c r="E2190" i="16"/>
  <c r="D2190" i="16"/>
  <c r="H2190" i="16"/>
  <c r="E2190" i="15"/>
  <c r="Q2191" i="15"/>
  <c r="F2190" i="15"/>
  <c r="H2190" i="15"/>
  <c r="G2190" i="15"/>
  <c r="D2190" i="15"/>
  <c r="H2190" i="11"/>
  <c r="E2190" i="11"/>
  <c r="K2191" i="11"/>
  <c r="G2190" i="11"/>
  <c r="D2190" i="11"/>
  <c r="F2190" i="11"/>
  <c r="G2261" i="14"/>
  <c r="F2261" i="14"/>
  <c r="E2261" i="14"/>
  <c r="D2261" i="14"/>
  <c r="H2261" i="14"/>
  <c r="K2262" i="14"/>
  <c r="L2932" i="11"/>
  <c r="L2446" i="14"/>
  <c r="E2191" i="15" l="1"/>
  <c r="G2191" i="15"/>
  <c r="H2191" i="15"/>
  <c r="Q2192" i="15"/>
  <c r="D2191" i="15"/>
  <c r="F2191" i="15"/>
  <c r="E2191" i="16"/>
  <c r="D2191" i="16"/>
  <c r="F2191" i="16"/>
  <c r="H2191" i="16"/>
  <c r="Q2192" i="16"/>
  <c r="G2191" i="16"/>
  <c r="H2191" i="11"/>
  <c r="D2191" i="11"/>
  <c r="G2191" i="11"/>
  <c r="E2191" i="11"/>
  <c r="K2192" i="11"/>
  <c r="F2191" i="11"/>
  <c r="K2263" i="14"/>
  <c r="H2262" i="14"/>
  <c r="E2262" i="14"/>
  <c r="G2262" i="14"/>
  <c r="F2262" i="14"/>
  <c r="D2262" i="14"/>
  <c r="L2933" i="11"/>
  <c r="L2447" i="14"/>
  <c r="D2192" i="16" l="1"/>
  <c r="Q2193" i="16"/>
  <c r="G2192" i="16"/>
  <c r="E2192" i="16"/>
  <c r="F2192" i="16"/>
  <c r="H2192" i="16"/>
  <c r="E2192" i="15"/>
  <c r="D2192" i="15"/>
  <c r="Q2193" i="15"/>
  <c r="H2192" i="15"/>
  <c r="G2192" i="15"/>
  <c r="F2192" i="15"/>
  <c r="H2192" i="11"/>
  <c r="K2193" i="11"/>
  <c r="D2192" i="11"/>
  <c r="E2192" i="11"/>
  <c r="F2192" i="11"/>
  <c r="G2192" i="11"/>
  <c r="G2263" i="14"/>
  <c r="K2264" i="14"/>
  <c r="D2263" i="14"/>
  <c r="F2263" i="14"/>
  <c r="H2263" i="14"/>
  <c r="E2263" i="14"/>
  <c r="L2934" i="11"/>
  <c r="L2448" i="14"/>
  <c r="D2193" i="15" l="1"/>
  <c r="Q2194" i="15"/>
  <c r="H2193" i="15"/>
  <c r="E2193" i="15"/>
  <c r="G2193" i="15"/>
  <c r="F2193" i="15"/>
  <c r="G2193" i="16"/>
  <c r="E2193" i="16"/>
  <c r="D2193" i="16"/>
  <c r="F2193" i="16"/>
  <c r="H2193" i="16"/>
  <c r="Q2194" i="16"/>
  <c r="H2193" i="11"/>
  <c r="G2193" i="11"/>
  <c r="F2193" i="11"/>
  <c r="D2193" i="11"/>
  <c r="E2193" i="11"/>
  <c r="K2194" i="11"/>
  <c r="H2264" i="14"/>
  <c r="F2264" i="14"/>
  <c r="K2265" i="14"/>
  <c r="E2264" i="14"/>
  <c r="G2264" i="14"/>
  <c r="D2264" i="14"/>
  <c r="L2935" i="11"/>
  <c r="L2449" i="14"/>
  <c r="E2194" i="16" l="1"/>
  <c r="G2194" i="16"/>
  <c r="D2194" i="16"/>
  <c r="F2194" i="16"/>
  <c r="H2194" i="16"/>
  <c r="Q2195" i="16"/>
  <c r="G2194" i="15"/>
  <c r="Q2195" i="15"/>
  <c r="E2194" i="15"/>
  <c r="D2194" i="15"/>
  <c r="F2194" i="15"/>
  <c r="H2194" i="15"/>
  <c r="H2194" i="11"/>
  <c r="D2194" i="11"/>
  <c r="F2194" i="11"/>
  <c r="E2194" i="11"/>
  <c r="K2195" i="11"/>
  <c r="G2194" i="11"/>
  <c r="H2265" i="14"/>
  <c r="E2265" i="14"/>
  <c r="F2265" i="14"/>
  <c r="G2265" i="14"/>
  <c r="K2266" i="14"/>
  <c r="D2265" i="14"/>
  <c r="L2936" i="11"/>
  <c r="L2450" i="14"/>
  <c r="E2195" i="15" l="1"/>
  <c r="H2195" i="15"/>
  <c r="D2195" i="15"/>
  <c r="F2195" i="15"/>
  <c r="Q2196" i="15"/>
  <c r="G2195" i="15"/>
  <c r="G2195" i="16"/>
  <c r="E2195" i="16"/>
  <c r="D2195" i="16"/>
  <c r="F2195" i="16"/>
  <c r="H2195" i="16"/>
  <c r="Q2196" i="16"/>
  <c r="H2195" i="11"/>
  <c r="E2195" i="11"/>
  <c r="F2195" i="11"/>
  <c r="K2196" i="11"/>
  <c r="G2195" i="11"/>
  <c r="D2195" i="11"/>
  <c r="H2266" i="14"/>
  <c r="E2266" i="14"/>
  <c r="K2267" i="14"/>
  <c r="G2266" i="14"/>
  <c r="F2266" i="14"/>
  <c r="D2266" i="14"/>
  <c r="L2937" i="11"/>
  <c r="L2451" i="14"/>
  <c r="H2196" i="16" l="1"/>
  <c r="Q2197" i="16"/>
  <c r="G2196" i="16"/>
  <c r="E2196" i="16"/>
  <c r="D2196" i="16"/>
  <c r="F2196" i="16"/>
  <c r="D2196" i="15"/>
  <c r="F2196" i="15"/>
  <c r="H2196" i="15"/>
  <c r="G2196" i="15"/>
  <c r="E2196" i="15"/>
  <c r="Q2197" i="15"/>
  <c r="H2196" i="11"/>
  <c r="D2196" i="11"/>
  <c r="K2197" i="11"/>
  <c r="E2196" i="11"/>
  <c r="F2196" i="11"/>
  <c r="G2196" i="11"/>
  <c r="E2267" i="14"/>
  <c r="D2267" i="14"/>
  <c r="F2267" i="14"/>
  <c r="K2268" i="14"/>
  <c r="G2267" i="14"/>
  <c r="H2267" i="14"/>
  <c r="L2938" i="11"/>
  <c r="L2452" i="14"/>
  <c r="E2197" i="15" l="1"/>
  <c r="H2197" i="15"/>
  <c r="D2197" i="15"/>
  <c r="F2197" i="15"/>
  <c r="Q2198" i="15"/>
  <c r="G2197" i="15"/>
  <c r="G2197" i="16"/>
  <c r="E2197" i="16"/>
  <c r="D2197" i="16"/>
  <c r="F2197" i="16"/>
  <c r="H2197" i="16"/>
  <c r="Q2198" i="16"/>
  <c r="H2197" i="11"/>
  <c r="G2197" i="11"/>
  <c r="D2197" i="11"/>
  <c r="F2197" i="11"/>
  <c r="E2197" i="11"/>
  <c r="K2198" i="11"/>
  <c r="G2268" i="14"/>
  <c r="D2268" i="14"/>
  <c r="H2268" i="14"/>
  <c r="K2269" i="14"/>
  <c r="F2268" i="14"/>
  <c r="E2268" i="14"/>
  <c r="L2939" i="11"/>
  <c r="L2453" i="14"/>
  <c r="E2198" i="16" l="1"/>
  <c r="H2198" i="16"/>
  <c r="Q2199" i="16"/>
  <c r="G2198" i="16"/>
  <c r="D2198" i="16"/>
  <c r="F2198" i="16"/>
  <c r="F2198" i="15"/>
  <c r="Q2199" i="15"/>
  <c r="E2198" i="15"/>
  <c r="G2198" i="15"/>
  <c r="H2198" i="15"/>
  <c r="D2198" i="15"/>
  <c r="H2198" i="11"/>
  <c r="E2198" i="11"/>
  <c r="F2198" i="11"/>
  <c r="D2198" i="11"/>
  <c r="K2199" i="11"/>
  <c r="G2198" i="11"/>
  <c r="D2269" i="14"/>
  <c r="F2269" i="14"/>
  <c r="K2270" i="14"/>
  <c r="E2269" i="14"/>
  <c r="H2269" i="14"/>
  <c r="G2269" i="14"/>
  <c r="L2940" i="11"/>
  <c r="L2454" i="14"/>
  <c r="F2199" i="16" l="1"/>
  <c r="Q2200" i="16"/>
  <c r="G2199" i="16"/>
  <c r="E2199" i="16"/>
  <c r="D2199" i="16"/>
  <c r="H2199" i="16"/>
  <c r="F2199" i="15"/>
  <c r="Q2200" i="15"/>
  <c r="D2199" i="15"/>
  <c r="E2199" i="15"/>
  <c r="G2199" i="15"/>
  <c r="H2199" i="15"/>
  <c r="H2199" i="11"/>
  <c r="D2199" i="11"/>
  <c r="E2199" i="11"/>
  <c r="G2199" i="11"/>
  <c r="F2199" i="11"/>
  <c r="K2200" i="11"/>
  <c r="D2270" i="14"/>
  <c r="K2271" i="14"/>
  <c r="E2270" i="14"/>
  <c r="G2270" i="14"/>
  <c r="F2270" i="14"/>
  <c r="H2270" i="14"/>
  <c r="L2941" i="11"/>
  <c r="L2455" i="14"/>
  <c r="D2200" i="15" l="1"/>
  <c r="Q2201" i="15"/>
  <c r="H2200" i="15"/>
  <c r="E2200" i="15"/>
  <c r="G2200" i="15"/>
  <c r="F2200" i="15"/>
  <c r="E2200" i="16"/>
  <c r="D2200" i="16"/>
  <c r="H2200" i="16"/>
  <c r="G2200" i="16"/>
  <c r="F2200" i="16"/>
  <c r="Q2201" i="16"/>
  <c r="H2200" i="11"/>
  <c r="F2200" i="11"/>
  <c r="K2201" i="11"/>
  <c r="E2200" i="11"/>
  <c r="G2200" i="11"/>
  <c r="D2200" i="11"/>
  <c r="G2271" i="14"/>
  <c r="D2271" i="14"/>
  <c r="F2271" i="14"/>
  <c r="E2271" i="14"/>
  <c r="H2271" i="14"/>
  <c r="K2272" i="14"/>
  <c r="L2942" i="11"/>
  <c r="L2456" i="14"/>
  <c r="F2201" i="16" l="1"/>
  <c r="Q2202" i="16"/>
  <c r="G2201" i="16"/>
  <c r="E2201" i="16"/>
  <c r="D2201" i="16"/>
  <c r="H2201" i="16"/>
  <c r="E2201" i="15"/>
  <c r="Q2202" i="15"/>
  <c r="D2201" i="15"/>
  <c r="H2201" i="15"/>
  <c r="G2201" i="15"/>
  <c r="F2201" i="15"/>
  <c r="H2201" i="11"/>
  <c r="D2201" i="11"/>
  <c r="E2201" i="11"/>
  <c r="K2202" i="11"/>
  <c r="G2201" i="11"/>
  <c r="F2201" i="11"/>
  <c r="D2272" i="14"/>
  <c r="E2272" i="14"/>
  <c r="K2273" i="14"/>
  <c r="G2272" i="14"/>
  <c r="H2272" i="14"/>
  <c r="F2272" i="14"/>
  <c r="L2943" i="11"/>
  <c r="L2457" i="14"/>
  <c r="D2202" i="15" l="1"/>
  <c r="F2202" i="15"/>
  <c r="E2202" i="15"/>
  <c r="G2202" i="15"/>
  <c r="H2202" i="15"/>
  <c r="Q2203" i="15"/>
  <c r="F2202" i="16"/>
  <c r="Q2203" i="16"/>
  <c r="G2202" i="16"/>
  <c r="E2202" i="16"/>
  <c r="D2202" i="16"/>
  <c r="H2202" i="16"/>
  <c r="H2202" i="11"/>
  <c r="G2202" i="11"/>
  <c r="D2202" i="11"/>
  <c r="F2202" i="11"/>
  <c r="K2203" i="11"/>
  <c r="E2202" i="11"/>
  <c r="G2273" i="14"/>
  <c r="F2273" i="14"/>
  <c r="K2274" i="14"/>
  <c r="H2273" i="14"/>
  <c r="D2273" i="14"/>
  <c r="E2273" i="14"/>
  <c r="L2944" i="11"/>
  <c r="L2458" i="14"/>
  <c r="H2203" i="16" l="1"/>
  <c r="Q2204" i="16"/>
  <c r="G2203" i="16"/>
  <c r="E2203" i="16"/>
  <c r="D2203" i="16"/>
  <c r="F2203" i="16"/>
  <c r="F2203" i="15"/>
  <c r="E2203" i="15"/>
  <c r="G2203" i="15"/>
  <c r="H2203" i="15"/>
  <c r="D2203" i="15"/>
  <c r="Q2204" i="15"/>
  <c r="H2203" i="11"/>
  <c r="E2203" i="11"/>
  <c r="D2203" i="11"/>
  <c r="K2204" i="11"/>
  <c r="F2203" i="11"/>
  <c r="G2203" i="11"/>
  <c r="F2274" i="14"/>
  <c r="K2275" i="14"/>
  <c r="E2274" i="14"/>
  <c r="D2274" i="14"/>
  <c r="G2274" i="14"/>
  <c r="H2274" i="14"/>
  <c r="L2945" i="11"/>
  <c r="L2459" i="14"/>
  <c r="E2204" i="15" l="1"/>
  <c r="D2204" i="15"/>
  <c r="F2204" i="15"/>
  <c r="H2204" i="15"/>
  <c r="G2204" i="15"/>
  <c r="Q2205" i="15"/>
  <c r="F2204" i="16"/>
  <c r="Q2205" i="16"/>
  <c r="G2204" i="16"/>
  <c r="E2204" i="16"/>
  <c r="D2204" i="16"/>
  <c r="H2204" i="16"/>
  <c r="H2204" i="11"/>
  <c r="E2204" i="11"/>
  <c r="F2204" i="11"/>
  <c r="D2204" i="11"/>
  <c r="G2204" i="11"/>
  <c r="K2205" i="11"/>
  <c r="H2275" i="14"/>
  <c r="D2275" i="14"/>
  <c r="K2276" i="14"/>
  <c r="F2275" i="14"/>
  <c r="G2275" i="14"/>
  <c r="E2275" i="14"/>
  <c r="L2946" i="11"/>
  <c r="L2460" i="14"/>
  <c r="E2205" i="16" l="1"/>
  <c r="Q2206" i="16"/>
  <c r="G2205" i="16"/>
  <c r="D2205" i="16"/>
  <c r="F2205" i="16"/>
  <c r="H2205" i="16"/>
  <c r="G2205" i="15"/>
  <c r="Q2206" i="15"/>
  <c r="D2205" i="15"/>
  <c r="H2205" i="15"/>
  <c r="E2205" i="15"/>
  <c r="F2205" i="15"/>
  <c r="H2205" i="11"/>
  <c r="K2206" i="11"/>
  <c r="D2205" i="11"/>
  <c r="E2205" i="11"/>
  <c r="F2205" i="11"/>
  <c r="G2205" i="11"/>
  <c r="H2276" i="14"/>
  <c r="G2276" i="14"/>
  <c r="E2276" i="14"/>
  <c r="K2277" i="14"/>
  <c r="D2276" i="14"/>
  <c r="F2276" i="14"/>
  <c r="L2947" i="11"/>
  <c r="L2461" i="14"/>
  <c r="G2206" i="15" l="1"/>
  <c r="D2206" i="15"/>
  <c r="H2206" i="15"/>
  <c r="E2206" i="15"/>
  <c r="Q2207" i="15"/>
  <c r="F2206" i="15"/>
  <c r="E2206" i="16"/>
  <c r="H2206" i="16"/>
  <c r="Q2207" i="16"/>
  <c r="G2206" i="16"/>
  <c r="D2206" i="16"/>
  <c r="F2206" i="16"/>
  <c r="H2206" i="11"/>
  <c r="F2206" i="11"/>
  <c r="K2207" i="11"/>
  <c r="D2206" i="11"/>
  <c r="E2206" i="11"/>
  <c r="G2206" i="11"/>
  <c r="D2277" i="14"/>
  <c r="K2278" i="14"/>
  <c r="F2277" i="14"/>
  <c r="H2277" i="14"/>
  <c r="G2277" i="14"/>
  <c r="E2277" i="14"/>
  <c r="L2948" i="11"/>
  <c r="L2462" i="14"/>
  <c r="H2207" i="16" l="1"/>
  <c r="Q2208" i="16"/>
  <c r="G2207" i="16"/>
  <c r="E2207" i="16"/>
  <c r="D2207" i="16"/>
  <c r="F2207" i="16"/>
  <c r="G2207" i="15"/>
  <c r="F2207" i="15"/>
  <c r="D2207" i="15"/>
  <c r="H2207" i="15"/>
  <c r="E2207" i="15"/>
  <c r="Q2208" i="15"/>
  <c r="H2207" i="11"/>
  <c r="F2207" i="11"/>
  <c r="D2207" i="11"/>
  <c r="K2208" i="11"/>
  <c r="E2207" i="11"/>
  <c r="G2207" i="11"/>
  <c r="D2278" i="14"/>
  <c r="H2278" i="14"/>
  <c r="G2278" i="14"/>
  <c r="F2278" i="14"/>
  <c r="K2279" i="14"/>
  <c r="E2278" i="14"/>
  <c r="L2949" i="11"/>
  <c r="L2463" i="14"/>
  <c r="G2208" i="15" l="1"/>
  <c r="Q2209" i="15"/>
  <c r="F2208" i="15"/>
  <c r="H2208" i="15"/>
  <c r="E2208" i="15"/>
  <c r="D2208" i="15"/>
  <c r="Q2209" i="16"/>
  <c r="G2208" i="16"/>
  <c r="E2208" i="16"/>
  <c r="D2208" i="16"/>
  <c r="F2208" i="16"/>
  <c r="H2208" i="16"/>
  <c r="H2208" i="11"/>
  <c r="D2208" i="11"/>
  <c r="E2208" i="11"/>
  <c r="F2208" i="11"/>
  <c r="K2209" i="11"/>
  <c r="G2208" i="11"/>
  <c r="H2279" i="14"/>
  <c r="K2280" i="14"/>
  <c r="E2279" i="14"/>
  <c r="G2279" i="14"/>
  <c r="F2279" i="14"/>
  <c r="D2279" i="14"/>
  <c r="L2950" i="11"/>
  <c r="L2464" i="14"/>
  <c r="D2209" i="16" l="1"/>
  <c r="F2209" i="16"/>
  <c r="H2209" i="16"/>
  <c r="Q2210" i="16"/>
  <c r="E2209" i="16"/>
  <c r="G2209" i="16"/>
  <c r="E2209" i="15"/>
  <c r="G2209" i="15"/>
  <c r="D2209" i="15"/>
  <c r="Q2210" i="15"/>
  <c r="F2209" i="15"/>
  <c r="H2209" i="15"/>
  <c r="H2209" i="11"/>
  <c r="D2209" i="11"/>
  <c r="E2209" i="11"/>
  <c r="F2209" i="11"/>
  <c r="G2209" i="11"/>
  <c r="K2210" i="11"/>
  <c r="D2280" i="14"/>
  <c r="H2280" i="14"/>
  <c r="G2280" i="14"/>
  <c r="F2280" i="14"/>
  <c r="K2281" i="14"/>
  <c r="E2280" i="14"/>
  <c r="L2951" i="11"/>
  <c r="L2465" i="14"/>
  <c r="E2210" i="16" l="1"/>
  <c r="D2210" i="16"/>
  <c r="H2210" i="16"/>
  <c r="Q2211" i="16"/>
  <c r="G2210" i="16"/>
  <c r="F2210" i="16"/>
  <c r="E2210" i="15"/>
  <c r="Q2211" i="15"/>
  <c r="H2210" i="15"/>
  <c r="G2210" i="15"/>
  <c r="D2210" i="15"/>
  <c r="F2210" i="15"/>
  <c r="H2210" i="11"/>
  <c r="D2210" i="11"/>
  <c r="F2210" i="11"/>
  <c r="K2211" i="11"/>
  <c r="E2210" i="11"/>
  <c r="G2210" i="11"/>
  <c r="K2282" i="14"/>
  <c r="F2281" i="14"/>
  <c r="G2281" i="14"/>
  <c r="D2281" i="14"/>
  <c r="H2281" i="14"/>
  <c r="E2281" i="14"/>
  <c r="L2952" i="11"/>
  <c r="L2466" i="14"/>
  <c r="G2211" i="16" l="1"/>
  <c r="E2211" i="16"/>
  <c r="D2211" i="16"/>
  <c r="F2211" i="16"/>
  <c r="H2211" i="16"/>
  <c r="Q2212" i="16"/>
  <c r="Q2212" i="15"/>
  <c r="H2211" i="15"/>
  <c r="E2211" i="15"/>
  <c r="G2211" i="15"/>
  <c r="D2211" i="15"/>
  <c r="F2211" i="15"/>
  <c r="H2211" i="11"/>
  <c r="G2211" i="11"/>
  <c r="D2211" i="11"/>
  <c r="E2211" i="11"/>
  <c r="K2212" i="11"/>
  <c r="F2211" i="11"/>
  <c r="H2282" i="14"/>
  <c r="G2282" i="14"/>
  <c r="E2282" i="14"/>
  <c r="D2282" i="14"/>
  <c r="F2282" i="14"/>
  <c r="K2283" i="14"/>
  <c r="L2953" i="11"/>
  <c r="L2467" i="14"/>
  <c r="G2212" i="15" l="1"/>
  <c r="D2212" i="15"/>
  <c r="Q2213" i="15"/>
  <c r="H2212" i="15"/>
  <c r="E2212" i="15"/>
  <c r="F2212" i="15"/>
  <c r="Q2213" i="16"/>
  <c r="G2212" i="16"/>
  <c r="E2212" i="16"/>
  <c r="D2212" i="16"/>
  <c r="F2212" i="16"/>
  <c r="H2212" i="16"/>
  <c r="H2212" i="11"/>
  <c r="K2213" i="11"/>
  <c r="D2212" i="11"/>
  <c r="G2212" i="11"/>
  <c r="F2212" i="11"/>
  <c r="E2212" i="11"/>
  <c r="E2283" i="14"/>
  <c r="H2283" i="14"/>
  <c r="D2283" i="14"/>
  <c r="K2284" i="14"/>
  <c r="F2283" i="14"/>
  <c r="G2283" i="14"/>
  <c r="L2954" i="11"/>
  <c r="L2468" i="14"/>
  <c r="E2213" i="16" l="1"/>
  <c r="Q2214" i="16"/>
  <c r="G2213" i="16"/>
  <c r="D2213" i="16"/>
  <c r="F2213" i="16"/>
  <c r="H2213" i="16"/>
  <c r="G2213" i="15"/>
  <c r="Q2214" i="15"/>
  <c r="D2213" i="15"/>
  <c r="H2213" i="15"/>
  <c r="E2213" i="15"/>
  <c r="F2213" i="15"/>
  <c r="H2213" i="11"/>
  <c r="K2214" i="11"/>
  <c r="G2213" i="11"/>
  <c r="F2213" i="11"/>
  <c r="D2213" i="11"/>
  <c r="E2213" i="11"/>
  <c r="D2284" i="14"/>
  <c r="F2284" i="14"/>
  <c r="H2284" i="14"/>
  <c r="K2285" i="14"/>
  <c r="G2284" i="14"/>
  <c r="E2284" i="14"/>
  <c r="L2955" i="11"/>
  <c r="L2469" i="14"/>
  <c r="F2214" i="16" l="1"/>
  <c r="Q2215" i="16"/>
  <c r="G2214" i="16"/>
  <c r="E2214" i="16"/>
  <c r="D2214" i="16"/>
  <c r="H2214" i="16"/>
  <c r="E2214" i="15"/>
  <c r="Q2215" i="15"/>
  <c r="F2214" i="15"/>
  <c r="H2214" i="15"/>
  <c r="G2214" i="15"/>
  <c r="D2214" i="15"/>
  <c r="H2214" i="11"/>
  <c r="D2214" i="11"/>
  <c r="G2214" i="11"/>
  <c r="E2214" i="11"/>
  <c r="K2215" i="11"/>
  <c r="F2214" i="11"/>
  <c r="G2285" i="14"/>
  <c r="K2286" i="14"/>
  <c r="D2285" i="14"/>
  <c r="E2285" i="14"/>
  <c r="F2285" i="14"/>
  <c r="H2285" i="14"/>
  <c r="L2956" i="11"/>
  <c r="L2470" i="14"/>
  <c r="G2215" i="15" l="1"/>
  <c r="F2215" i="15"/>
  <c r="Q2216" i="15"/>
  <c r="H2215" i="15"/>
  <c r="E2215" i="15"/>
  <c r="D2215" i="15"/>
  <c r="H2215" i="16"/>
  <c r="G2215" i="16"/>
  <c r="E2215" i="16"/>
  <c r="D2215" i="16"/>
  <c r="F2215" i="16"/>
  <c r="Q2216" i="16"/>
  <c r="H2215" i="11"/>
  <c r="D2215" i="11"/>
  <c r="F2215" i="11"/>
  <c r="K2216" i="11"/>
  <c r="G2215" i="11"/>
  <c r="E2215" i="11"/>
  <c r="D2286" i="14"/>
  <c r="H2286" i="14"/>
  <c r="E2286" i="14"/>
  <c r="G2286" i="14"/>
  <c r="F2286" i="14"/>
  <c r="K2287" i="14"/>
  <c r="L2957" i="11"/>
  <c r="L2471" i="14"/>
  <c r="E2216" i="16" l="1"/>
  <c r="F2216" i="16"/>
  <c r="H2216" i="16"/>
  <c r="Q2217" i="16"/>
  <c r="G2216" i="16"/>
  <c r="D2216" i="16"/>
  <c r="E2216" i="15"/>
  <c r="D2216" i="15"/>
  <c r="H2216" i="15"/>
  <c r="G2216" i="15"/>
  <c r="Q2217" i="15"/>
  <c r="F2216" i="15"/>
  <c r="H2216" i="11"/>
  <c r="D2216" i="11"/>
  <c r="E2216" i="11"/>
  <c r="F2216" i="11"/>
  <c r="G2216" i="11"/>
  <c r="K2217" i="11"/>
  <c r="K2288" i="14"/>
  <c r="G2287" i="14"/>
  <c r="F2287" i="14"/>
  <c r="D2287" i="14"/>
  <c r="H2287" i="14"/>
  <c r="E2287" i="14"/>
  <c r="L2958" i="11"/>
  <c r="L2472" i="14"/>
  <c r="D2217" i="15" l="1"/>
  <c r="Q2218" i="15"/>
  <c r="H2217" i="15"/>
  <c r="E2217" i="15"/>
  <c r="G2217" i="15"/>
  <c r="F2217" i="15"/>
  <c r="E2217" i="16"/>
  <c r="F2217" i="16"/>
  <c r="Q2218" i="16"/>
  <c r="G2217" i="16"/>
  <c r="D2217" i="16"/>
  <c r="H2217" i="16"/>
  <c r="H2217" i="11"/>
  <c r="D2217" i="11"/>
  <c r="F2217" i="11"/>
  <c r="G2217" i="11"/>
  <c r="E2217" i="11"/>
  <c r="K2218" i="11"/>
  <c r="F2288" i="14"/>
  <c r="E2288" i="14"/>
  <c r="G2288" i="14"/>
  <c r="D2288" i="14"/>
  <c r="K2289" i="14"/>
  <c r="H2288" i="14"/>
  <c r="L2959" i="11"/>
  <c r="L2473" i="14"/>
  <c r="G2218" i="16" l="1"/>
  <c r="E2218" i="16"/>
  <c r="D2218" i="16"/>
  <c r="F2218" i="16"/>
  <c r="H2218" i="16"/>
  <c r="Q2219" i="16"/>
  <c r="Q2219" i="15"/>
  <c r="H2218" i="15"/>
  <c r="E2218" i="15"/>
  <c r="G2218" i="15"/>
  <c r="D2218" i="15"/>
  <c r="F2218" i="15"/>
  <c r="H2218" i="11"/>
  <c r="G2218" i="11"/>
  <c r="K2219" i="11"/>
  <c r="D2218" i="11"/>
  <c r="E2218" i="11"/>
  <c r="F2218" i="11"/>
  <c r="G2289" i="14"/>
  <c r="H2289" i="14"/>
  <c r="E2289" i="14"/>
  <c r="K2290" i="14"/>
  <c r="F2289" i="14"/>
  <c r="D2289" i="14"/>
  <c r="L2960" i="11"/>
  <c r="L2474" i="14"/>
  <c r="E2219" i="15" l="1"/>
  <c r="Q2220" i="15"/>
  <c r="F2219" i="15"/>
  <c r="H2219" i="15"/>
  <c r="G2219" i="15"/>
  <c r="D2219" i="15"/>
  <c r="H2219" i="16"/>
  <c r="Q2220" i="16"/>
  <c r="G2219" i="16"/>
  <c r="E2219" i="16"/>
  <c r="D2219" i="16"/>
  <c r="F2219" i="16"/>
  <c r="H2219" i="11"/>
  <c r="D2219" i="11"/>
  <c r="F2219" i="11"/>
  <c r="K2220" i="11"/>
  <c r="G2219" i="11"/>
  <c r="E2219" i="11"/>
  <c r="K2291" i="14"/>
  <c r="E2290" i="14"/>
  <c r="D2290" i="14"/>
  <c r="G2290" i="14"/>
  <c r="F2290" i="14"/>
  <c r="H2290" i="14"/>
  <c r="L2961" i="11"/>
  <c r="L2475" i="14"/>
  <c r="H2220" i="16" l="1"/>
  <c r="Q2221" i="16"/>
  <c r="G2220" i="16"/>
  <c r="E2220" i="16"/>
  <c r="D2220" i="16"/>
  <c r="F2220" i="16"/>
  <c r="E2220" i="15"/>
  <c r="Q2221" i="15"/>
  <c r="H2220" i="15"/>
  <c r="G2220" i="15"/>
  <c r="D2220" i="15"/>
  <c r="F2220" i="15"/>
  <c r="H2220" i="11"/>
  <c r="G2220" i="11"/>
  <c r="D2220" i="11"/>
  <c r="F2220" i="11"/>
  <c r="E2220" i="11"/>
  <c r="K2221" i="11"/>
  <c r="E2291" i="14"/>
  <c r="F2291" i="14"/>
  <c r="D2291" i="14"/>
  <c r="H2291" i="14"/>
  <c r="K2292" i="14"/>
  <c r="G2291" i="14"/>
  <c r="L2962" i="11"/>
  <c r="L2476" i="14"/>
  <c r="Q2222" i="16" l="1"/>
  <c r="G2221" i="16"/>
  <c r="E2221" i="16"/>
  <c r="D2221" i="16"/>
  <c r="F2221" i="16"/>
  <c r="H2221" i="16"/>
  <c r="Q2222" i="15"/>
  <c r="D2221" i="15"/>
  <c r="F2221" i="15"/>
  <c r="H2221" i="15"/>
  <c r="E2221" i="15"/>
  <c r="G2221" i="15"/>
  <c r="H2221" i="11"/>
  <c r="D2221" i="11"/>
  <c r="K2222" i="11"/>
  <c r="F2221" i="11"/>
  <c r="E2221" i="11"/>
  <c r="G2221" i="11"/>
  <c r="G2292" i="14"/>
  <c r="E2292" i="14"/>
  <c r="D2292" i="14"/>
  <c r="K2293" i="14"/>
  <c r="F2292" i="14"/>
  <c r="H2292" i="14"/>
  <c r="L2963" i="11"/>
  <c r="L2477" i="14"/>
  <c r="G2222" i="15" l="1"/>
  <c r="F2222" i="15"/>
  <c r="D2222" i="15"/>
  <c r="H2222" i="15"/>
  <c r="E2222" i="15"/>
  <c r="Q2223" i="15"/>
  <c r="E2222" i="16"/>
  <c r="F2222" i="16"/>
  <c r="Q2223" i="16"/>
  <c r="G2222" i="16"/>
  <c r="D2222" i="16"/>
  <c r="H2222" i="16"/>
  <c r="H2222" i="11"/>
  <c r="D2222" i="11"/>
  <c r="F2222" i="11"/>
  <c r="K2223" i="11"/>
  <c r="E2222" i="11"/>
  <c r="G2222" i="11"/>
  <c r="F2293" i="14"/>
  <c r="H2293" i="14"/>
  <c r="E2293" i="14"/>
  <c r="D2293" i="14"/>
  <c r="G2293" i="14"/>
  <c r="K2294" i="14"/>
  <c r="L2964" i="11"/>
  <c r="L2478" i="14"/>
  <c r="F2223" i="16" l="1"/>
  <c r="Q2224" i="16"/>
  <c r="G2223" i="16"/>
  <c r="E2223" i="16"/>
  <c r="D2223" i="16"/>
  <c r="H2223" i="16"/>
  <c r="D2223" i="15"/>
  <c r="Q2224" i="15"/>
  <c r="F2223" i="15"/>
  <c r="E2223" i="15"/>
  <c r="G2223" i="15"/>
  <c r="H2223" i="15"/>
  <c r="H2223" i="11"/>
  <c r="D2223" i="11"/>
  <c r="K2224" i="11"/>
  <c r="G2223" i="11"/>
  <c r="F2223" i="11"/>
  <c r="E2223" i="11"/>
  <c r="E2294" i="14"/>
  <c r="H2294" i="14"/>
  <c r="G2294" i="14"/>
  <c r="F2294" i="14"/>
  <c r="K2295" i="14"/>
  <c r="D2294" i="14"/>
  <c r="L2965" i="11"/>
  <c r="L2479" i="14"/>
  <c r="E2224" i="15" l="1"/>
  <c r="F2224" i="15"/>
  <c r="Q2225" i="15"/>
  <c r="H2224" i="15"/>
  <c r="G2224" i="15"/>
  <c r="D2224" i="15"/>
  <c r="F2224" i="16"/>
  <c r="Q2225" i="16"/>
  <c r="G2224" i="16"/>
  <c r="E2224" i="16"/>
  <c r="D2224" i="16"/>
  <c r="H2224" i="16"/>
  <c r="H2224" i="11"/>
  <c r="F2224" i="11"/>
  <c r="D2224" i="11"/>
  <c r="G2224" i="11"/>
  <c r="K2225" i="11"/>
  <c r="E2224" i="11"/>
  <c r="G2295" i="14"/>
  <c r="F2295" i="14"/>
  <c r="K2296" i="14"/>
  <c r="E2295" i="14"/>
  <c r="D2295" i="14"/>
  <c r="H2295" i="14"/>
  <c r="L2966" i="11"/>
  <c r="L2480" i="14"/>
  <c r="F2225" i="16" l="1"/>
  <c r="Q2226" i="16"/>
  <c r="G2225" i="16"/>
  <c r="E2225" i="16"/>
  <c r="D2225" i="16"/>
  <c r="H2225" i="16"/>
  <c r="G2225" i="15"/>
  <c r="F2225" i="15"/>
  <c r="Q2226" i="15"/>
  <c r="H2225" i="15"/>
  <c r="E2225" i="15"/>
  <c r="D2225" i="15"/>
  <c r="H2225" i="11"/>
  <c r="E2225" i="11"/>
  <c r="D2225" i="11"/>
  <c r="G2225" i="11"/>
  <c r="K2226" i="11"/>
  <c r="F2225" i="11"/>
  <c r="H2296" i="14"/>
  <c r="E2296" i="14"/>
  <c r="F2296" i="14"/>
  <c r="G2296" i="14"/>
  <c r="D2296" i="14"/>
  <c r="K2297" i="14"/>
  <c r="L2967" i="11"/>
  <c r="L2481" i="14"/>
  <c r="E2226" i="15" l="1"/>
  <c r="F2226" i="15"/>
  <c r="D2226" i="15"/>
  <c r="H2226" i="15"/>
  <c r="G2226" i="15"/>
  <c r="Q2227" i="15"/>
  <c r="D2226" i="16"/>
  <c r="H2226" i="16"/>
  <c r="Q2227" i="16"/>
  <c r="G2226" i="16"/>
  <c r="E2226" i="16"/>
  <c r="F2226" i="16"/>
  <c r="H2226" i="11"/>
  <c r="F2226" i="11"/>
  <c r="K2227" i="11"/>
  <c r="D2226" i="11"/>
  <c r="E2226" i="11"/>
  <c r="G2226" i="11"/>
  <c r="D2297" i="14"/>
  <c r="F2297" i="14"/>
  <c r="K2298" i="14"/>
  <c r="E2297" i="14"/>
  <c r="H2297" i="14"/>
  <c r="G2297" i="14"/>
  <c r="L2968" i="11"/>
  <c r="L2482" i="14"/>
  <c r="E2227" i="16" l="1"/>
  <c r="G2227" i="16"/>
  <c r="D2227" i="16"/>
  <c r="F2227" i="16"/>
  <c r="H2227" i="16"/>
  <c r="Q2228" i="16"/>
  <c r="E2227" i="15"/>
  <c r="G2227" i="15"/>
  <c r="Q2228" i="15"/>
  <c r="D2227" i="15"/>
  <c r="H2227" i="15"/>
  <c r="F2227" i="15"/>
  <c r="H2227" i="11"/>
  <c r="D2227" i="11"/>
  <c r="K2228" i="11"/>
  <c r="F2227" i="11"/>
  <c r="E2227" i="11"/>
  <c r="G2227" i="11"/>
  <c r="F2298" i="14"/>
  <c r="E2298" i="14"/>
  <c r="G2298" i="14"/>
  <c r="H2298" i="14"/>
  <c r="D2298" i="14"/>
  <c r="K2299" i="14"/>
  <c r="L2969" i="11"/>
  <c r="L2483" i="14"/>
  <c r="Q2229" i="15" l="1"/>
  <c r="D2228" i="15"/>
  <c r="F2228" i="15"/>
  <c r="H2228" i="15"/>
  <c r="E2228" i="15"/>
  <c r="G2228" i="15"/>
  <c r="Q2229" i="16"/>
  <c r="G2228" i="16"/>
  <c r="E2228" i="16"/>
  <c r="D2228" i="16"/>
  <c r="F2228" i="16"/>
  <c r="H2228" i="16"/>
  <c r="H2228" i="11"/>
  <c r="F2228" i="11"/>
  <c r="D2228" i="11"/>
  <c r="K2229" i="11"/>
  <c r="G2228" i="11"/>
  <c r="E2228" i="11"/>
  <c r="K2300" i="14"/>
  <c r="F2299" i="14"/>
  <c r="H2299" i="14"/>
  <c r="E2299" i="14"/>
  <c r="D2299" i="14"/>
  <c r="G2299" i="14"/>
  <c r="L2970" i="11"/>
  <c r="L2484" i="14"/>
  <c r="E2229" i="16" l="1"/>
  <c r="D2229" i="16"/>
  <c r="Q2230" i="16"/>
  <c r="G2229" i="16"/>
  <c r="F2229" i="16"/>
  <c r="H2229" i="16"/>
  <c r="Q2230" i="15"/>
  <c r="F2229" i="15"/>
  <c r="D2229" i="15"/>
  <c r="H2229" i="15"/>
  <c r="E2229" i="15"/>
  <c r="G2229" i="15"/>
  <c r="H2229" i="11"/>
  <c r="D2229" i="11"/>
  <c r="F2229" i="11"/>
  <c r="E2229" i="11"/>
  <c r="K2230" i="11"/>
  <c r="G2229" i="11"/>
  <c r="G2300" i="14"/>
  <c r="E2300" i="14"/>
  <c r="D2300" i="14"/>
  <c r="K2301" i="14"/>
  <c r="F2300" i="14"/>
  <c r="H2300" i="14"/>
  <c r="L2971" i="11"/>
  <c r="L2485" i="14"/>
  <c r="D2230" i="15" l="1"/>
  <c r="H2230" i="15"/>
  <c r="E2230" i="15"/>
  <c r="G2230" i="15"/>
  <c r="Q2231" i="15"/>
  <c r="F2230" i="15"/>
  <c r="G2230" i="16"/>
  <c r="E2230" i="16"/>
  <c r="D2230" i="16"/>
  <c r="F2230" i="16"/>
  <c r="H2230" i="16"/>
  <c r="Q2231" i="16"/>
  <c r="H2230" i="11"/>
  <c r="E2230" i="11"/>
  <c r="D2230" i="11"/>
  <c r="F2230" i="11"/>
  <c r="G2230" i="11"/>
  <c r="K2231" i="11"/>
  <c r="D2301" i="14"/>
  <c r="G2301" i="14"/>
  <c r="F2301" i="14"/>
  <c r="K2302" i="14"/>
  <c r="E2301" i="14"/>
  <c r="H2301" i="14"/>
  <c r="L2972" i="11"/>
  <c r="L2486" i="14"/>
  <c r="D2231" i="16" l="1"/>
  <c r="F2231" i="16"/>
  <c r="H2231" i="16"/>
  <c r="Q2232" i="16"/>
  <c r="G2231" i="16"/>
  <c r="E2231" i="16"/>
  <c r="E2231" i="15"/>
  <c r="G2231" i="15"/>
  <c r="Q2232" i="15"/>
  <c r="D2231" i="15"/>
  <c r="F2231" i="15"/>
  <c r="H2231" i="15"/>
  <c r="H2231" i="11"/>
  <c r="D2231" i="11"/>
  <c r="F2231" i="11"/>
  <c r="K2232" i="11"/>
  <c r="G2231" i="11"/>
  <c r="E2231" i="11"/>
  <c r="H2302" i="14"/>
  <c r="D2302" i="14"/>
  <c r="F2302" i="14"/>
  <c r="E2302" i="14"/>
  <c r="K2303" i="14"/>
  <c r="G2302" i="14"/>
  <c r="L2973" i="11"/>
  <c r="L2487" i="14"/>
  <c r="E2232" i="15" l="1"/>
  <c r="F2232" i="15"/>
  <c r="Q2233" i="15"/>
  <c r="H2232" i="15"/>
  <c r="G2232" i="15"/>
  <c r="D2232" i="15"/>
  <c r="H2232" i="16"/>
  <c r="Q2233" i="16"/>
  <c r="G2232" i="16"/>
  <c r="E2232" i="16"/>
  <c r="D2232" i="16"/>
  <c r="F2232" i="16"/>
  <c r="H2232" i="11"/>
  <c r="K2233" i="11"/>
  <c r="D2232" i="11"/>
  <c r="G2232" i="11"/>
  <c r="E2232" i="11"/>
  <c r="F2232" i="11"/>
  <c r="K2304" i="14"/>
  <c r="H2303" i="14"/>
  <c r="G2303" i="14"/>
  <c r="D2303" i="14"/>
  <c r="E2303" i="14"/>
  <c r="F2303" i="14"/>
  <c r="L2974" i="11"/>
  <c r="L2488" i="14"/>
  <c r="E2233" i="15" l="1"/>
  <c r="Q2234" i="15"/>
  <c r="D2233" i="15"/>
  <c r="F2233" i="15"/>
  <c r="H2233" i="15"/>
  <c r="G2233" i="15"/>
  <c r="E2233" i="16"/>
  <c r="F2233" i="16"/>
  <c r="D2233" i="16"/>
  <c r="Q2234" i="16"/>
  <c r="G2233" i="16"/>
  <c r="H2233" i="16"/>
  <c r="H2233" i="11"/>
  <c r="K2234" i="11"/>
  <c r="F2233" i="11"/>
  <c r="E2233" i="11"/>
  <c r="D2233" i="11"/>
  <c r="G2233" i="11"/>
  <c r="H2304" i="14"/>
  <c r="F2304" i="14"/>
  <c r="K2305" i="14"/>
  <c r="E2304" i="14"/>
  <c r="G2304" i="14"/>
  <c r="D2304" i="14"/>
  <c r="L2975" i="11"/>
  <c r="L2489" i="14"/>
  <c r="G2234" i="15" l="1"/>
  <c r="D2234" i="15"/>
  <c r="F2234" i="15"/>
  <c r="H2234" i="15"/>
  <c r="E2234" i="15"/>
  <c r="Q2235" i="15"/>
  <c r="E2234" i="16"/>
  <c r="H2234" i="16"/>
  <c r="Q2235" i="16"/>
  <c r="G2234" i="16"/>
  <c r="D2234" i="16"/>
  <c r="F2234" i="16"/>
  <c r="H2234" i="11"/>
  <c r="D2234" i="11"/>
  <c r="G2234" i="11"/>
  <c r="K2235" i="11"/>
  <c r="F2234" i="11"/>
  <c r="E2234" i="11"/>
  <c r="D2305" i="14"/>
  <c r="E2305" i="14"/>
  <c r="F2305" i="14"/>
  <c r="K2306" i="14"/>
  <c r="G2305" i="14"/>
  <c r="H2305" i="14"/>
  <c r="L2976" i="11"/>
  <c r="L2490" i="14"/>
  <c r="F2235" i="16" l="1"/>
  <c r="Q2236" i="16"/>
  <c r="G2235" i="16"/>
  <c r="E2235" i="16"/>
  <c r="D2235" i="16"/>
  <c r="H2235" i="16"/>
  <c r="E2235" i="15"/>
  <c r="Q2236" i="15"/>
  <c r="D2235" i="15"/>
  <c r="F2235" i="15"/>
  <c r="H2235" i="15"/>
  <c r="G2235" i="15"/>
  <c r="H2235" i="11"/>
  <c r="D2235" i="11"/>
  <c r="F2235" i="11"/>
  <c r="E2235" i="11"/>
  <c r="K2236" i="11"/>
  <c r="G2235" i="11"/>
  <c r="E2306" i="14"/>
  <c r="G2306" i="14"/>
  <c r="F2306" i="14"/>
  <c r="D2306" i="14"/>
  <c r="K2307" i="14"/>
  <c r="H2306" i="14"/>
  <c r="L2977" i="11"/>
  <c r="L2491" i="14"/>
  <c r="G2236" i="15" l="1"/>
  <c r="D2236" i="15"/>
  <c r="Q2237" i="15"/>
  <c r="H2236" i="15"/>
  <c r="E2236" i="15"/>
  <c r="F2236" i="15"/>
  <c r="E2236" i="16"/>
  <c r="H2236" i="16"/>
  <c r="Q2237" i="16"/>
  <c r="G2236" i="16"/>
  <c r="D2236" i="16"/>
  <c r="F2236" i="16"/>
  <c r="H2236" i="11"/>
  <c r="K2237" i="11"/>
  <c r="G2236" i="11"/>
  <c r="D2236" i="11"/>
  <c r="F2236" i="11"/>
  <c r="E2236" i="11"/>
  <c r="F2307" i="14"/>
  <c r="H2307" i="14"/>
  <c r="G2307" i="14"/>
  <c r="K2308" i="14"/>
  <c r="D2307" i="14"/>
  <c r="E2307" i="14"/>
  <c r="L2978" i="11"/>
  <c r="L2492" i="14"/>
  <c r="G2237" i="15" l="1"/>
  <c r="F2237" i="15"/>
  <c r="Q2238" i="15"/>
  <c r="H2237" i="15"/>
  <c r="E2237" i="15"/>
  <c r="D2237" i="15"/>
  <c r="E2237" i="16"/>
  <c r="Q2238" i="16"/>
  <c r="G2237" i="16"/>
  <c r="D2237" i="16"/>
  <c r="F2237" i="16"/>
  <c r="H2237" i="16"/>
  <c r="H2237" i="11"/>
  <c r="K2238" i="11"/>
  <c r="D2237" i="11"/>
  <c r="E2237" i="11"/>
  <c r="G2237" i="11"/>
  <c r="F2237" i="11"/>
  <c r="D2308" i="14"/>
  <c r="F2308" i="14"/>
  <c r="K2309" i="14"/>
  <c r="E2308" i="14"/>
  <c r="G2308" i="14"/>
  <c r="H2308" i="14"/>
  <c r="L2979" i="11"/>
  <c r="L2493" i="14"/>
  <c r="E2238" i="16" l="1"/>
  <c r="H2238" i="16"/>
  <c r="Q2239" i="16"/>
  <c r="G2238" i="16"/>
  <c r="D2238" i="16"/>
  <c r="F2238" i="16"/>
  <c r="G2238" i="15"/>
  <c r="D2238" i="15"/>
  <c r="F2238" i="15"/>
  <c r="H2238" i="15"/>
  <c r="E2238" i="15"/>
  <c r="Q2239" i="15"/>
  <c r="H2238" i="11"/>
  <c r="G2238" i="11"/>
  <c r="D2238" i="11"/>
  <c r="E2238" i="11"/>
  <c r="F2238" i="11"/>
  <c r="K2239" i="11"/>
  <c r="E2309" i="14"/>
  <c r="F2309" i="14"/>
  <c r="H2309" i="14"/>
  <c r="K2310" i="14"/>
  <c r="G2309" i="14"/>
  <c r="D2309" i="14"/>
  <c r="L2980" i="11"/>
  <c r="L2494" i="14"/>
  <c r="E2239" i="15" l="1"/>
  <c r="Q2240" i="15"/>
  <c r="F2239" i="15"/>
  <c r="D2239" i="15"/>
  <c r="H2239" i="15"/>
  <c r="G2239" i="15"/>
  <c r="F2239" i="16"/>
  <c r="Q2240" i="16"/>
  <c r="G2239" i="16"/>
  <c r="E2239" i="16"/>
  <c r="D2239" i="16"/>
  <c r="H2239" i="16"/>
  <c r="H2239" i="11"/>
  <c r="K2240" i="11"/>
  <c r="F2239" i="11"/>
  <c r="G2239" i="11"/>
  <c r="E2239" i="11"/>
  <c r="D2239" i="11"/>
  <c r="K2311" i="14"/>
  <c r="E2310" i="14"/>
  <c r="H2310" i="14"/>
  <c r="G2310" i="14"/>
  <c r="D2310" i="14"/>
  <c r="F2310" i="14"/>
  <c r="L2981" i="11"/>
  <c r="L2495" i="14"/>
  <c r="E2240" i="15" l="1"/>
  <c r="Q2241" i="15"/>
  <c r="F2240" i="15"/>
  <c r="H2240" i="15"/>
  <c r="G2240" i="15"/>
  <c r="D2240" i="15"/>
  <c r="H2240" i="16"/>
  <c r="Q2241" i="16"/>
  <c r="G2240" i="16"/>
  <c r="E2240" i="16"/>
  <c r="D2240" i="16"/>
  <c r="F2240" i="16"/>
  <c r="H2240" i="11"/>
  <c r="F2240" i="11"/>
  <c r="D2240" i="11"/>
  <c r="G2240" i="11"/>
  <c r="E2240" i="11"/>
  <c r="K2241" i="11"/>
  <c r="G2311" i="14"/>
  <c r="H2311" i="14"/>
  <c r="E2311" i="14"/>
  <c r="K2312" i="14"/>
  <c r="F2311" i="14"/>
  <c r="D2311" i="14"/>
  <c r="L2982" i="11"/>
  <c r="L2496" i="14"/>
  <c r="Q2242" i="16" l="1"/>
  <c r="G2241" i="16"/>
  <c r="E2241" i="16"/>
  <c r="D2241" i="16"/>
  <c r="F2241" i="16"/>
  <c r="H2241" i="16"/>
  <c r="G2241" i="15"/>
  <c r="Q2242" i="15"/>
  <c r="D2241" i="15"/>
  <c r="H2241" i="15"/>
  <c r="E2241" i="15"/>
  <c r="F2241" i="15"/>
  <c r="H2241" i="11"/>
  <c r="G2241" i="11"/>
  <c r="D2241" i="11"/>
  <c r="E2241" i="11"/>
  <c r="K2242" i="11"/>
  <c r="F2241" i="11"/>
  <c r="D2312" i="14"/>
  <c r="H2312" i="14"/>
  <c r="E2312" i="14"/>
  <c r="G2312" i="14"/>
  <c r="K2313" i="14"/>
  <c r="F2312" i="14"/>
  <c r="L2983" i="11"/>
  <c r="L2497" i="14"/>
  <c r="G2242" i="15" l="1"/>
  <c r="Q2243" i="15"/>
  <c r="D2242" i="15"/>
  <c r="H2242" i="15"/>
  <c r="E2242" i="15"/>
  <c r="F2242" i="15"/>
  <c r="E2242" i="16"/>
  <c r="Q2243" i="16"/>
  <c r="G2242" i="16"/>
  <c r="D2242" i="16"/>
  <c r="F2242" i="16"/>
  <c r="H2242" i="16"/>
  <c r="H2242" i="11"/>
  <c r="D2242" i="11"/>
  <c r="E2242" i="11"/>
  <c r="F2242" i="11"/>
  <c r="K2243" i="11"/>
  <c r="G2242" i="11"/>
  <c r="G2313" i="14"/>
  <c r="F2313" i="14"/>
  <c r="E2313" i="14"/>
  <c r="K2314" i="14"/>
  <c r="H2313" i="14"/>
  <c r="D2313" i="14"/>
  <c r="L2984" i="11"/>
  <c r="L2498" i="14"/>
  <c r="E2243" i="16" l="1"/>
  <c r="F2243" i="16"/>
  <c r="Q2244" i="16"/>
  <c r="G2243" i="16"/>
  <c r="D2243" i="16"/>
  <c r="H2243" i="16"/>
  <c r="E2243" i="15"/>
  <c r="D2243" i="15"/>
  <c r="Q2244" i="15"/>
  <c r="H2243" i="15"/>
  <c r="G2243" i="15"/>
  <c r="F2243" i="15"/>
  <c r="H2243" i="11"/>
  <c r="D2243" i="11"/>
  <c r="F2243" i="11"/>
  <c r="G2243" i="11"/>
  <c r="E2243" i="11"/>
  <c r="K2244" i="11"/>
  <c r="F2314" i="14"/>
  <c r="H2314" i="14"/>
  <c r="D2314" i="14"/>
  <c r="E2314" i="14"/>
  <c r="K2315" i="14"/>
  <c r="G2314" i="14"/>
  <c r="L2499" i="14"/>
  <c r="E2244" i="15" l="1"/>
  <c r="D2244" i="15"/>
  <c r="F2244" i="15"/>
  <c r="H2244" i="15"/>
  <c r="G2244" i="15"/>
  <c r="Q2245" i="15"/>
  <c r="F2244" i="16"/>
  <c r="Q2245" i="16"/>
  <c r="G2244" i="16"/>
  <c r="E2244" i="16"/>
  <c r="D2244" i="16"/>
  <c r="H2244" i="16"/>
  <c r="H2244" i="11"/>
  <c r="F2244" i="11"/>
  <c r="D2244" i="11"/>
  <c r="K2245" i="11"/>
  <c r="G2244" i="11"/>
  <c r="E2244" i="11"/>
  <c r="E2315" i="14"/>
  <c r="G2315" i="14"/>
  <c r="K2316" i="14"/>
  <c r="H2315" i="14"/>
  <c r="F2315" i="14"/>
  <c r="D2315" i="14"/>
  <c r="L2500" i="14"/>
  <c r="E2245" i="16" l="1"/>
  <c r="F2245" i="16"/>
  <c r="Q2246" i="16"/>
  <c r="G2245" i="16"/>
  <c r="D2245" i="16"/>
  <c r="H2245" i="16"/>
  <c r="E2245" i="15"/>
  <c r="D2245" i="15"/>
  <c r="Q2246" i="15"/>
  <c r="H2245" i="15"/>
  <c r="G2245" i="15"/>
  <c r="F2245" i="15"/>
  <c r="H2245" i="11"/>
  <c r="K2246" i="11"/>
  <c r="D2245" i="11"/>
  <c r="G2245" i="11"/>
  <c r="F2245" i="11"/>
  <c r="E2245" i="11"/>
  <c r="G2316" i="14"/>
  <c r="H2316" i="14"/>
  <c r="F2316" i="14"/>
  <c r="E2316" i="14"/>
  <c r="D2316" i="14"/>
  <c r="K2317" i="14"/>
  <c r="L2501" i="14"/>
  <c r="D2246" i="15" l="1"/>
  <c r="H2246" i="15"/>
  <c r="E2246" i="15"/>
  <c r="G2246" i="15"/>
  <c r="Q2247" i="15"/>
  <c r="F2246" i="15"/>
  <c r="E2246" i="16"/>
  <c r="D2246" i="16"/>
  <c r="Q2247" i="16"/>
  <c r="G2246" i="16"/>
  <c r="F2246" i="16"/>
  <c r="H2246" i="16"/>
  <c r="H2246" i="11"/>
  <c r="F2246" i="11"/>
  <c r="D2246" i="11"/>
  <c r="E2246" i="11"/>
  <c r="G2246" i="11"/>
  <c r="K2247" i="11"/>
  <c r="F2317" i="14"/>
  <c r="G2317" i="14"/>
  <c r="H2317" i="14"/>
  <c r="E2317" i="14"/>
  <c r="D2317" i="14"/>
  <c r="K2318" i="14"/>
  <c r="L2502" i="14"/>
  <c r="G2247" i="16" l="1"/>
  <c r="E2247" i="16"/>
  <c r="D2247" i="16"/>
  <c r="F2247" i="16"/>
  <c r="H2247" i="16"/>
  <c r="Q2248" i="16"/>
  <c r="H2247" i="15"/>
  <c r="E2247" i="15"/>
  <c r="G2247" i="15"/>
  <c r="Q2248" i="15"/>
  <c r="D2247" i="15"/>
  <c r="F2247" i="15"/>
  <c r="H2247" i="11"/>
  <c r="E2247" i="11"/>
  <c r="D2247" i="11"/>
  <c r="G2247" i="11"/>
  <c r="K2248" i="11"/>
  <c r="F2247" i="11"/>
  <c r="F2318" i="14"/>
  <c r="G2318" i="14"/>
  <c r="K2319" i="14"/>
  <c r="D2318" i="14"/>
  <c r="H2318" i="14"/>
  <c r="E2318" i="14"/>
  <c r="L2503" i="14"/>
  <c r="E2248" i="15" l="1"/>
  <c r="D2248" i="15"/>
  <c r="Q2249" i="15"/>
  <c r="H2248" i="15"/>
  <c r="G2248" i="15"/>
  <c r="F2248" i="15"/>
  <c r="H2248" i="16"/>
  <c r="D2248" i="16"/>
  <c r="G2248" i="16"/>
  <c r="E2248" i="16"/>
  <c r="F2248" i="16"/>
  <c r="Q2249" i="16"/>
  <c r="H2248" i="11"/>
  <c r="G2248" i="11"/>
  <c r="D2248" i="11"/>
  <c r="K2249" i="11"/>
  <c r="E2248" i="11"/>
  <c r="F2248" i="11"/>
  <c r="D2319" i="14"/>
  <c r="E2319" i="14"/>
  <c r="G2319" i="14"/>
  <c r="H2319" i="14"/>
  <c r="F2319" i="14"/>
  <c r="K2320" i="14"/>
  <c r="L2504" i="14"/>
  <c r="E2249" i="16" l="1"/>
  <c r="F2249" i="16"/>
  <c r="D2249" i="16"/>
  <c r="Q2250" i="16"/>
  <c r="G2249" i="16"/>
  <c r="H2249" i="16"/>
  <c r="E2249" i="15"/>
  <c r="G2249" i="15"/>
  <c r="Q2250" i="15"/>
  <c r="D2249" i="15"/>
  <c r="F2249" i="15"/>
  <c r="H2249" i="15"/>
  <c r="H2249" i="11"/>
  <c r="D2249" i="11"/>
  <c r="E2249" i="11"/>
  <c r="F2249" i="11"/>
  <c r="G2249" i="11"/>
  <c r="K2250" i="11"/>
  <c r="E2320" i="14"/>
  <c r="H2320" i="14"/>
  <c r="D2320" i="14"/>
  <c r="F2320" i="14"/>
  <c r="K2321" i="14"/>
  <c r="G2320" i="14"/>
  <c r="L2505" i="14"/>
  <c r="Q2251" i="15" l="1"/>
  <c r="D2250" i="15"/>
  <c r="F2250" i="15"/>
  <c r="H2250" i="15"/>
  <c r="E2250" i="15"/>
  <c r="G2250" i="15"/>
  <c r="Q2251" i="16"/>
  <c r="G2250" i="16"/>
  <c r="E2250" i="16"/>
  <c r="D2250" i="16"/>
  <c r="F2250" i="16"/>
  <c r="H2250" i="16"/>
  <c r="H2250" i="11"/>
  <c r="G2250" i="11"/>
  <c r="D2250" i="11"/>
  <c r="K2251" i="11"/>
  <c r="F2250" i="11"/>
  <c r="E2250" i="11"/>
  <c r="K2322" i="14"/>
  <c r="E2321" i="14"/>
  <c r="H2321" i="14"/>
  <c r="F2321" i="14"/>
  <c r="G2321" i="14"/>
  <c r="D2321" i="14"/>
  <c r="L2506" i="14"/>
  <c r="F2251" i="16" l="1"/>
  <c r="Q2252" i="16"/>
  <c r="G2251" i="16"/>
  <c r="E2251" i="16"/>
  <c r="D2251" i="16"/>
  <c r="H2251" i="16"/>
  <c r="G2251" i="15"/>
  <c r="Q2252" i="15"/>
  <c r="D2251" i="15"/>
  <c r="H2251" i="15"/>
  <c r="E2251" i="15"/>
  <c r="F2251" i="15"/>
  <c r="H2251" i="11"/>
  <c r="G2251" i="11"/>
  <c r="F2251" i="11"/>
  <c r="E2251" i="11"/>
  <c r="K2252" i="11"/>
  <c r="D2251" i="11"/>
  <c r="E2322" i="14"/>
  <c r="H2322" i="14"/>
  <c r="F2322" i="14"/>
  <c r="G2322" i="14"/>
  <c r="D2322" i="14"/>
  <c r="K2323" i="14"/>
  <c r="L2507" i="14"/>
  <c r="F2252" i="16" l="1"/>
  <c r="Q2253" i="16"/>
  <c r="G2252" i="16"/>
  <c r="E2252" i="16"/>
  <c r="D2252" i="16"/>
  <c r="H2252" i="16"/>
  <c r="E2252" i="15"/>
  <c r="Q2253" i="15"/>
  <c r="F2252" i="15"/>
  <c r="H2252" i="15"/>
  <c r="G2252" i="15"/>
  <c r="D2252" i="15"/>
  <c r="H2252" i="11"/>
  <c r="K2253" i="11"/>
  <c r="G2252" i="11"/>
  <c r="F2252" i="11"/>
  <c r="E2252" i="11"/>
  <c r="D2252" i="11"/>
  <c r="H2323" i="14"/>
  <c r="G2323" i="14"/>
  <c r="E2323" i="14"/>
  <c r="K2324" i="14"/>
  <c r="F2323" i="14"/>
  <c r="D2323" i="14"/>
  <c r="L2508" i="14"/>
  <c r="D2253" i="15" l="1"/>
  <c r="H2253" i="15"/>
  <c r="E2253" i="15"/>
  <c r="G2253" i="15"/>
  <c r="Q2254" i="15"/>
  <c r="F2253" i="15"/>
  <c r="E2253" i="16"/>
  <c r="Q2254" i="16"/>
  <c r="G2253" i="16"/>
  <c r="D2253" i="16"/>
  <c r="F2253" i="16"/>
  <c r="H2253" i="16"/>
  <c r="H2253" i="11"/>
  <c r="K2254" i="11"/>
  <c r="E2253" i="11"/>
  <c r="F2253" i="11"/>
  <c r="D2253" i="11"/>
  <c r="G2253" i="11"/>
  <c r="G2324" i="14"/>
  <c r="F2324" i="14"/>
  <c r="K2325" i="14"/>
  <c r="D2324" i="14"/>
  <c r="E2324" i="14"/>
  <c r="H2324" i="14"/>
  <c r="L2509" i="14"/>
  <c r="F2254" i="16" l="1"/>
  <c r="Q2255" i="16"/>
  <c r="G2254" i="16"/>
  <c r="E2254" i="16"/>
  <c r="D2254" i="16"/>
  <c r="H2254" i="16"/>
  <c r="E2254" i="15"/>
  <c r="Q2255" i="15"/>
  <c r="F2254" i="15"/>
  <c r="H2254" i="15"/>
  <c r="G2254" i="15"/>
  <c r="D2254" i="15"/>
  <c r="H2254" i="11"/>
  <c r="F2254" i="11"/>
  <c r="D2254" i="11"/>
  <c r="K2255" i="11"/>
  <c r="G2254" i="11"/>
  <c r="E2254" i="11"/>
  <c r="G2325" i="14"/>
  <c r="F2325" i="14"/>
  <c r="K2326" i="14"/>
  <c r="E2325" i="14"/>
  <c r="D2325" i="14"/>
  <c r="H2325" i="14"/>
  <c r="L2510" i="14"/>
  <c r="G2255" i="15" l="1"/>
  <c r="D2255" i="15"/>
  <c r="F2255" i="15"/>
  <c r="H2255" i="15"/>
  <c r="E2255" i="15"/>
  <c r="Q2256" i="15"/>
  <c r="H2255" i="16"/>
  <c r="Q2256" i="16"/>
  <c r="G2255" i="16"/>
  <c r="E2255" i="16"/>
  <c r="D2255" i="16"/>
  <c r="F2255" i="16"/>
  <c r="H2255" i="11"/>
  <c r="E2255" i="11"/>
  <c r="D2255" i="11"/>
  <c r="K2256" i="11"/>
  <c r="F2255" i="11"/>
  <c r="G2255" i="11"/>
  <c r="K2327" i="14"/>
  <c r="H2326" i="14"/>
  <c r="F2326" i="14"/>
  <c r="G2326" i="14"/>
  <c r="D2326" i="14"/>
  <c r="E2326" i="14"/>
  <c r="L2511" i="14"/>
  <c r="F2256" i="16" l="1"/>
  <c r="Q2257" i="16"/>
  <c r="G2256" i="16"/>
  <c r="E2256" i="16"/>
  <c r="D2256" i="16"/>
  <c r="H2256" i="16"/>
  <c r="E2256" i="15"/>
  <c r="D2256" i="15"/>
  <c r="F2256" i="15"/>
  <c r="H2256" i="15"/>
  <c r="G2256" i="15"/>
  <c r="Q2257" i="15"/>
  <c r="H2256" i="11"/>
  <c r="K2257" i="11"/>
  <c r="D2256" i="11"/>
  <c r="G2256" i="11"/>
  <c r="E2256" i="11"/>
  <c r="F2256" i="11"/>
  <c r="G2327" i="14"/>
  <c r="K2328" i="14"/>
  <c r="H2327" i="14"/>
  <c r="D2327" i="14"/>
  <c r="E2327" i="14"/>
  <c r="F2327" i="14"/>
  <c r="L2512" i="14"/>
  <c r="G2257" i="15" l="1"/>
  <c r="Q2258" i="15"/>
  <c r="F2257" i="15"/>
  <c r="H2257" i="15"/>
  <c r="E2257" i="15"/>
  <c r="D2257" i="15"/>
  <c r="H2257" i="16"/>
  <c r="Q2258" i="16"/>
  <c r="G2257" i="16"/>
  <c r="E2257" i="16"/>
  <c r="D2257" i="16"/>
  <c r="F2257" i="16"/>
  <c r="H2257" i="11"/>
  <c r="K2258" i="11"/>
  <c r="D2257" i="11"/>
  <c r="F2257" i="11"/>
  <c r="E2257" i="11"/>
  <c r="G2257" i="11"/>
  <c r="D2328" i="14"/>
  <c r="K2329" i="14"/>
  <c r="H2328" i="14"/>
  <c r="F2328" i="14"/>
  <c r="E2328" i="14"/>
  <c r="G2328" i="14"/>
  <c r="L2513" i="14"/>
  <c r="F2258" i="16" l="1"/>
  <c r="Q2259" i="16"/>
  <c r="G2258" i="16"/>
  <c r="E2258" i="16"/>
  <c r="D2258" i="16"/>
  <c r="H2258" i="16"/>
  <c r="E2258" i="15"/>
  <c r="D2258" i="15"/>
  <c r="Q2259" i="15"/>
  <c r="H2258" i="15"/>
  <c r="G2258" i="15"/>
  <c r="F2258" i="15"/>
  <c r="H2258" i="11"/>
  <c r="F2258" i="11"/>
  <c r="K2259" i="11"/>
  <c r="D2258" i="11"/>
  <c r="E2258" i="11"/>
  <c r="G2258" i="11"/>
  <c r="G2329" i="14"/>
  <c r="K2330" i="14"/>
  <c r="F2329" i="14"/>
  <c r="E2329" i="14"/>
  <c r="H2329" i="14"/>
  <c r="D2329" i="14"/>
  <c r="L2514" i="14"/>
  <c r="E2259" i="15" l="1"/>
  <c r="D2259" i="15"/>
  <c r="F2259" i="15"/>
  <c r="H2259" i="15"/>
  <c r="G2259" i="15"/>
  <c r="Q2260" i="15"/>
  <c r="F2259" i="16"/>
  <c r="Q2260" i="16"/>
  <c r="G2259" i="16"/>
  <c r="E2259" i="16"/>
  <c r="D2259" i="16"/>
  <c r="H2259" i="16"/>
  <c r="H2259" i="11"/>
  <c r="G2259" i="11"/>
  <c r="D2259" i="11"/>
  <c r="K2260" i="11"/>
  <c r="F2259" i="11"/>
  <c r="E2259" i="11"/>
  <c r="G2330" i="14"/>
  <c r="K2331" i="14"/>
  <c r="E2330" i="14"/>
  <c r="D2330" i="14"/>
  <c r="F2330" i="14"/>
  <c r="H2330" i="14"/>
  <c r="L2515" i="14"/>
  <c r="F2260" i="16" l="1"/>
  <c r="Q2261" i="16"/>
  <c r="G2260" i="16"/>
  <c r="E2260" i="16"/>
  <c r="D2260" i="16"/>
  <c r="H2260" i="16"/>
  <c r="E2260" i="15"/>
  <c r="Q2261" i="15"/>
  <c r="F2260" i="15"/>
  <c r="H2260" i="15"/>
  <c r="G2260" i="15"/>
  <c r="D2260" i="15"/>
  <c r="H2260" i="11"/>
  <c r="E2260" i="11"/>
  <c r="G2260" i="11"/>
  <c r="F2260" i="11"/>
  <c r="D2260" i="11"/>
  <c r="K2261" i="11"/>
  <c r="H2331" i="14"/>
  <c r="E2331" i="14"/>
  <c r="G2331" i="14"/>
  <c r="K2332" i="14"/>
  <c r="D2331" i="14"/>
  <c r="F2331" i="14"/>
  <c r="L2516" i="14"/>
  <c r="E2261" i="15" l="1"/>
  <c r="Q2262" i="15"/>
  <c r="F2261" i="15"/>
  <c r="H2261" i="15"/>
  <c r="G2261" i="15"/>
  <c r="D2261" i="15"/>
  <c r="E2261" i="16"/>
  <c r="F2261" i="16"/>
  <c r="Q2262" i="16"/>
  <c r="G2261" i="16"/>
  <c r="D2261" i="16"/>
  <c r="H2261" i="16"/>
  <c r="H2261" i="11"/>
  <c r="G2261" i="11"/>
  <c r="D2261" i="11"/>
  <c r="E2261" i="11"/>
  <c r="F2261" i="11"/>
  <c r="K2262" i="11"/>
  <c r="K2333" i="14"/>
  <c r="G2332" i="14"/>
  <c r="D2332" i="14"/>
  <c r="F2332" i="14"/>
  <c r="H2332" i="14"/>
  <c r="E2332" i="14"/>
  <c r="L2517" i="14"/>
  <c r="E2262" i="16" l="1"/>
  <c r="F2262" i="16"/>
  <c r="Q2263" i="16"/>
  <c r="G2262" i="16"/>
  <c r="D2262" i="16"/>
  <c r="H2262" i="16"/>
  <c r="E2262" i="15"/>
  <c r="Q2263" i="15"/>
  <c r="F2262" i="15"/>
  <c r="H2262" i="15"/>
  <c r="G2262" i="15"/>
  <c r="D2262" i="15"/>
  <c r="H2262" i="11"/>
  <c r="F2262" i="11"/>
  <c r="G2262" i="11"/>
  <c r="D2262" i="11"/>
  <c r="K2263" i="11"/>
  <c r="E2262" i="11"/>
  <c r="E2333" i="14"/>
  <c r="H2333" i="14"/>
  <c r="F2333" i="14"/>
  <c r="G2333" i="14"/>
  <c r="D2333" i="14"/>
  <c r="K2334" i="14"/>
  <c r="L2518" i="14"/>
  <c r="E2263" i="15" l="1"/>
  <c r="G2263" i="15"/>
  <c r="H2263" i="15"/>
  <c r="Q2264" i="15"/>
  <c r="D2263" i="15"/>
  <c r="F2263" i="15"/>
  <c r="G2263" i="16"/>
  <c r="D2263" i="16"/>
  <c r="F2263" i="16"/>
  <c r="H2263" i="16"/>
  <c r="Q2264" i="16"/>
  <c r="E2263" i="16"/>
  <c r="H2263" i="11"/>
  <c r="K2264" i="11"/>
  <c r="E2263" i="11"/>
  <c r="G2263" i="11"/>
  <c r="F2263" i="11"/>
  <c r="D2263" i="11"/>
  <c r="H2334" i="14"/>
  <c r="E2334" i="14"/>
  <c r="F2334" i="14"/>
  <c r="G2334" i="14"/>
  <c r="D2334" i="14"/>
  <c r="K2335" i="14"/>
  <c r="L2519" i="14"/>
  <c r="F2264" i="16" l="1"/>
  <c r="Q2265" i="16"/>
  <c r="G2264" i="16"/>
  <c r="E2264" i="16"/>
  <c r="D2264" i="16"/>
  <c r="H2264" i="16"/>
  <c r="E2264" i="15"/>
  <c r="D2264" i="15"/>
  <c r="Q2265" i="15"/>
  <c r="H2264" i="15"/>
  <c r="G2264" i="15"/>
  <c r="F2264" i="15"/>
  <c r="H2264" i="11"/>
  <c r="F2264" i="11"/>
  <c r="E2264" i="11"/>
  <c r="D2264" i="11"/>
  <c r="G2264" i="11"/>
  <c r="K2265" i="11"/>
  <c r="E2335" i="14"/>
  <c r="H2335" i="14"/>
  <c r="D2335" i="14"/>
  <c r="F2335" i="14"/>
  <c r="G2335" i="14"/>
  <c r="K2336" i="14"/>
  <c r="L2520" i="14"/>
  <c r="G2265" i="15" l="1"/>
  <c r="Q2266" i="15"/>
  <c r="D2265" i="15"/>
  <c r="H2265" i="15"/>
  <c r="E2265" i="15"/>
  <c r="F2265" i="15"/>
  <c r="E2265" i="16"/>
  <c r="H2265" i="16"/>
  <c r="Q2266" i="16"/>
  <c r="G2265" i="16"/>
  <c r="D2265" i="16"/>
  <c r="F2265" i="16"/>
  <c r="H2265" i="11"/>
  <c r="K2266" i="11"/>
  <c r="D2265" i="11"/>
  <c r="G2265" i="11"/>
  <c r="E2265" i="11"/>
  <c r="F2265" i="11"/>
  <c r="H2336" i="14"/>
  <c r="G2336" i="14"/>
  <c r="D2336" i="14"/>
  <c r="E2336" i="14"/>
  <c r="F2336" i="14"/>
  <c r="K2337" i="14"/>
  <c r="L2521" i="14"/>
  <c r="F2266" i="16" l="1"/>
  <c r="Q2267" i="16"/>
  <c r="G2266" i="16"/>
  <c r="E2266" i="16"/>
  <c r="D2266" i="16"/>
  <c r="H2266" i="16"/>
  <c r="E2266" i="15"/>
  <c r="Q2267" i="15"/>
  <c r="D2266" i="15"/>
  <c r="H2266" i="15"/>
  <c r="G2266" i="15"/>
  <c r="F2266" i="15"/>
  <c r="H2266" i="11"/>
  <c r="D2266" i="11"/>
  <c r="E2266" i="11"/>
  <c r="G2266" i="11"/>
  <c r="K2267" i="11"/>
  <c r="F2266" i="11"/>
  <c r="E2337" i="14"/>
  <c r="H2337" i="14"/>
  <c r="F2337" i="14"/>
  <c r="D2337" i="14"/>
  <c r="G2337" i="14"/>
  <c r="K2338" i="14"/>
  <c r="L2522" i="14"/>
  <c r="G2267" i="15" l="1"/>
  <c r="Q2268" i="15"/>
  <c r="D2267" i="15"/>
  <c r="F2267" i="15"/>
  <c r="H2267" i="15"/>
  <c r="E2267" i="15"/>
  <c r="E2267" i="16"/>
  <c r="H2267" i="16"/>
  <c r="G2267" i="16"/>
  <c r="D2267" i="16"/>
  <c r="F2267" i="16"/>
  <c r="Q2268" i="16"/>
  <c r="H2267" i="11"/>
  <c r="E2267" i="11"/>
  <c r="F2267" i="11"/>
  <c r="G2267" i="11"/>
  <c r="K2268" i="11"/>
  <c r="D2267" i="11"/>
  <c r="K2339" i="14"/>
  <c r="G2338" i="14"/>
  <c r="D2338" i="14"/>
  <c r="E2338" i="14"/>
  <c r="H2338" i="14"/>
  <c r="F2338" i="14"/>
  <c r="L2523" i="14"/>
  <c r="G2268" i="16" l="1"/>
  <c r="E2268" i="16"/>
  <c r="D2268" i="16"/>
  <c r="F2268" i="16"/>
  <c r="H2268" i="16"/>
  <c r="Q2269" i="16"/>
  <c r="Q2269" i="15"/>
  <c r="H2268" i="15"/>
  <c r="E2268" i="15"/>
  <c r="G2268" i="15"/>
  <c r="D2268" i="15"/>
  <c r="F2268" i="15"/>
  <c r="H2268" i="11"/>
  <c r="F2268" i="11"/>
  <c r="D2268" i="11"/>
  <c r="E2268" i="11"/>
  <c r="K2269" i="11"/>
  <c r="G2268" i="11"/>
  <c r="H2339" i="14"/>
  <c r="E2339" i="14"/>
  <c r="D2339" i="14"/>
  <c r="K2340" i="14"/>
  <c r="G2339" i="14"/>
  <c r="F2339" i="14"/>
  <c r="L2524" i="14"/>
  <c r="G2269" i="15" l="1"/>
  <c r="Q2270" i="15"/>
  <c r="D2269" i="15"/>
  <c r="H2269" i="15"/>
  <c r="E2269" i="15"/>
  <c r="F2269" i="15"/>
  <c r="E2269" i="16"/>
  <c r="Q2270" i="16"/>
  <c r="G2269" i="16"/>
  <c r="D2269" i="16"/>
  <c r="F2269" i="16"/>
  <c r="H2269" i="16"/>
  <c r="H2269" i="11"/>
  <c r="K2270" i="11"/>
  <c r="D2269" i="11"/>
  <c r="E2269" i="11"/>
  <c r="F2269" i="11"/>
  <c r="G2269" i="11"/>
  <c r="K2341" i="14"/>
  <c r="D2340" i="14"/>
  <c r="G2340" i="14"/>
  <c r="F2340" i="14"/>
  <c r="H2340" i="14"/>
  <c r="E2340" i="14"/>
  <c r="L2525" i="14"/>
  <c r="F2270" i="16" l="1"/>
  <c r="Q2271" i="16"/>
  <c r="G2270" i="16"/>
  <c r="E2270" i="16"/>
  <c r="D2270" i="16"/>
  <c r="H2270" i="16"/>
  <c r="E2270" i="15"/>
  <c r="Q2271" i="15"/>
  <c r="F2270" i="15"/>
  <c r="H2270" i="15"/>
  <c r="G2270" i="15"/>
  <c r="D2270" i="15"/>
  <c r="H2270" i="11"/>
  <c r="D2270" i="11"/>
  <c r="F2270" i="11"/>
  <c r="G2270" i="11"/>
  <c r="K2271" i="11"/>
  <c r="E2270" i="11"/>
  <c r="E2341" i="14"/>
  <c r="H2341" i="14"/>
  <c r="F2341" i="14"/>
  <c r="G2341" i="14"/>
  <c r="D2341" i="14"/>
  <c r="K2342" i="14"/>
  <c r="L2526" i="14"/>
  <c r="G2271" i="15" l="1"/>
  <c r="D2271" i="15"/>
  <c r="Q2272" i="15"/>
  <c r="H2271" i="15"/>
  <c r="E2271" i="15"/>
  <c r="F2271" i="15"/>
  <c r="E2271" i="16"/>
  <c r="H2271" i="16"/>
  <c r="G2271" i="16"/>
  <c r="D2271" i="16"/>
  <c r="F2271" i="16"/>
  <c r="Q2272" i="16"/>
  <c r="H2271" i="11"/>
  <c r="F2271" i="11"/>
  <c r="K2272" i="11"/>
  <c r="D2271" i="11"/>
  <c r="E2271" i="11"/>
  <c r="G2271" i="11"/>
  <c r="H2342" i="14"/>
  <c r="D2342" i="14"/>
  <c r="G2342" i="14"/>
  <c r="E2342" i="14"/>
  <c r="F2342" i="14"/>
  <c r="K2343" i="14"/>
  <c r="L2527" i="14"/>
  <c r="F2272" i="16" l="1"/>
  <c r="Q2273" i="16"/>
  <c r="G2272" i="16"/>
  <c r="E2272" i="16"/>
  <c r="D2272" i="16"/>
  <c r="H2272" i="16"/>
  <c r="E2272" i="15"/>
  <c r="D2272" i="15"/>
  <c r="Q2273" i="15"/>
  <c r="H2272" i="15"/>
  <c r="G2272" i="15"/>
  <c r="F2272" i="15"/>
  <c r="H2272" i="11"/>
  <c r="D2272" i="11"/>
  <c r="F2272" i="11"/>
  <c r="K2273" i="11"/>
  <c r="G2272" i="11"/>
  <c r="E2272" i="11"/>
  <c r="G2343" i="14"/>
  <c r="F2343" i="14"/>
  <c r="D2343" i="14"/>
  <c r="E2343" i="14"/>
  <c r="K2344" i="14"/>
  <c r="H2343" i="14"/>
  <c r="L2528" i="14"/>
  <c r="E2273" i="15" l="1"/>
  <c r="Q2274" i="15"/>
  <c r="F2273" i="15"/>
  <c r="H2273" i="15"/>
  <c r="G2273" i="15"/>
  <c r="D2273" i="15"/>
  <c r="F2273" i="16"/>
  <c r="Q2274" i="16"/>
  <c r="G2273" i="16"/>
  <c r="E2273" i="16"/>
  <c r="D2273" i="16"/>
  <c r="H2273" i="16"/>
  <c r="H2273" i="11"/>
  <c r="E2273" i="11"/>
  <c r="D2273" i="11"/>
  <c r="F2273" i="11"/>
  <c r="K2274" i="11"/>
  <c r="G2273" i="11"/>
  <c r="H2344" i="14"/>
  <c r="D2344" i="14"/>
  <c r="E2344" i="14"/>
  <c r="K2345" i="14"/>
  <c r="G2344" i="14"/>
  <c r="F2344" i="14"/>
  <c r="L2529" i="14"/>
  <c r="H2274" i="16" l="1"/>
  <c r="Q2275" i="16"/>
  <c r="G2274" i="16"/>
  <c r="E2274" i="16"/>
  <c r="D2274" i="16"/>
  <c r="F2274" i="16"/>
  <c r="E2274" i="15"/>
  <c r="F2274" i="15"/>
  <c r="D2274" i="15"/>
  <c r="H2274" i="15"/>
  <c r="G2274" i="15"/>
  <c r="Q2275" i="15"/>
  <c r="H2274" i="11"/>
  <c r="D2274" i="11"/>
  <c r="G2274" i="11"/>
  <c r="K2275" i="11"/>
  <c r="E2274" i="11"/>
  <c r="F2274" i="11"/>
  <c r="K2346" i="14"/>
  <c r="F2345" i="14"/>
  <c r="G2345" i="14"/>
  <c r="E2345" i="14"/>
  <c r="H2345" i="14"/>
  <c r="D2345" i="14"/>
  <c r="L2530" i="14"/>
  <c r="G2275" i="15" l="1"/>
  <c r="F2275" i="15"/>
  <c r="D2275" i="15"/>
  <c r="H2275" i="15"/>
  <c r="E2275" i="15"/>
  <c r="Q2276" i="15"/>
  <c r="E2275" i="16"/>
  <c r="H2275" i="16"/>
  <c r="Q2276" i="16"/>
  <c r="G2275" i="16"/>
  <c r="D2275" i="16"/>
  <c r="F2275" i="16"/>
  <c r="H2275" i="11"/>
  <c r="D2275" i="11"/>
  <c r="F2275" i="11"/>
  <c r="E2275" i="11"/>
  <c r="G2275" i="11"/>
  <c r="K2276" i="11"/>
  <c r="K2347" i="14"/>
  <c r="E2346" i="14"/>
  <c r="F2346" i="14"/>
  <c r="G2346" i="14"/>
  <c r="D2346" i="14"/>
  <c r="H2346" i="14"/>
  <c r="L2531" i="14"/>
  <c r="H2276" i="16" l="1"/>
  <c r="Q2277" i="16"/>
  <c r="G2276" i="16"/>
  <c r="E2276" i="16"/>
  <c r="D2276" i="16"/>
  <c r="F2276" i="16"/>
  <c r="G2276" i="15"/>
  <c r="D2276" i="15"/>
  <c r="H2276" i="15"/>
  <c r="E2276" i="15"/>
  <c r="Q2277" i="15"/>
  <c r="F2276" i="15"/>
  <c r="H2276" i="11"/>
  <c r="E2276" i="11"/>
  <c r="D2276" i="11"/>
  <c r="G2276" i="11"/>
  <c r="F2276" i="11"/>
  <c r="K2277" i="11"/>
  <c r="E2347" i="14"/>
  <c r="F2347" i="14"/>
  <c r="G2347" i="14"/>
  <c r="D2347" i="14"/>
  <c r="H2347" i="14"/>
  <c r="K2348" i="14"/>
  <c r="L2532" i="14"/>
  <c r="E2277" i="15" l="1"/>
  <c r="Q2278" i="15"/>
  <c r="F2277" i="15"/>
  <c r="H2277" i="15"/>
  <c r="G2277" i="15"/>
  <c r="D2277" i="15"/>
  <c r="F2277" i="16"/>
  <c r="Q2278" i="16"/>
  <c r="G2277" i="16"/>
  <c r="E2277" i="16"/>
  <c r="D2277" i="16"/>
  <c r="H2277" i="16"/>
  <c r="H2277" i="11"/>
  <c r="E2277" i="11"/>
  <c r="F2277" i="11"/>
  <c r="D2277" i="11"/>
  <c r="G2277" i="11"/>
  <c r="K2278" i="11"/>
  <c r="E2348" i="14"/>
  <c r="G2348" i="14"/>
  <c r="K2349" i="14"/>
  <c r="F2348" i="14"/>
  <c r="D2348" i="14"/>
  <c r="H2348" i="14"/>
  <c r="L2533" i="14"/>
  <c r="H2278" i="16" l="1"/>
  <c r="G2278" i="16"/>
  <c r="E2278" i="16"/>
  <c r="D2278" i="16"/>
  <c r="F2278" i="16"/>
  <c r="Q2279" i="16"/>
  <c r="Q2279" i="15"/>
  <c r="F2278" i="15"/>
  <c r="H2278" i="15"/>
  <c r="E2278" i="15"/>
  <c r="G2278" i="15"/>
  <c r="D2278" i="15"/>
  <c r="H2278" i="11"/>
  <c r="K2279" i="11"/>
  <c r="E2278" i="11"/>
  <c r="D2278" i="11"/>
  <c r="G2278" i="11"/>
  <c r="F2278" i="11"/>
  <c r="H2349" i="14"/>
  <c r="E2349" i="14"/>
  <c r="F2349" i="14"/>
  <c r="G2349" i="14"/>
  <c r="D2349" i="14"/>
  <c r="K2350" i="14"/>
  <c r="L2534" i="14"/>
  <c r="E2279" i="15" l="1"/>
  <c r="G2279" i="15"/>
  <c r="Q2280" i="15"/>
  <c r="D2279" i="15"/>
  <c r="F2279" i="15"/>
  <c r="H2279" i="15"/>
  <c r="E2279" i="16"/>
  <c r="D2279" i="16"/>
  <c r="Q2280" i="16"/>
  <c r="F2279" i="16"/>
  <c r="G2279" i="16"/>
  <c r="H2279" i="16"/>
  <c r="H2279" i="11"/>
  <c r="F2279" i="11"/>
  <c r="D2279" i="11"/>
  <c r="G2279" i="11"/>
  <c r="K2280" i="11"/>
  <c r="E2279" i="11"/>
  <c r="H2350" i="14"/>
  <c r="G2350" i="14"/>
  <c r="K2351" i="14"/>
  <c r="D2350" i="14"/>
  <c r="F2350" i="14"/>
  <c r="E2350" i="14"/>
  <c r="L2535" i="14"/>
  <c r="H2280" i="16" l="1"/>
  <c r="Q2281" i="16"/>
  <c r="G2280" i="16"/>
  <c r="E2280" i="16"/>
  <c r="D2280" i="16"/>
  <c r="F2280" i="16"/>
  <c r="Q2281" i="15"/>
  <c r="D2280" i="15"/>
  <c r="F2280" i="15"/>
  <c r="H2280" i="15"/>
  <c r="E2280" i="15"/>
  <c r="G2280" i="15"/>
  <c r="H2280" i="11"/>
  <c r="D2280" i="11"/>
  <c r="E2280" i="11"/>
  <c r="K2281" i="11"/>
  <c r="G2280" i="11"/>
  <c r="F2280" i="11"/>
  <c r="D2351" i="14"/>
  <c r="H2351" i="14"/>
  <c r="K2352" i="14"/>
  <c r="E2351" i="14"/>
  <c r="G2351" i="14"/>
  <c r="F2351" i="14"/>
  <c r="L2536" i="14"/>
  <c r="E2281" i="15" l="1"/>
  <c r="G2281" i="15"/>
  <c r="Q2282" i="15"/>
  <c r="H2281" i="15"/>
  <c r="F2281" i="15"/>
  <c r="D2281" i="15"/>
  <c r="E2281" i="16"/>
  <c r="G2281" i="16"/>
  <c r="D2281" i="16"/>
  <c r="F2281" i="16"/>
  <c r="H2281" i="16"/>
  <c r="Q2282" i="16"/>
  <c r="H2281" i="11"/>
  <c r="D2281" i="11"/>
  <c r="K2282" i="11"/>
  <c r="E2281" i="11"/>
  <c r="F2281" i="11"/>
  <c r="G2281" i="11"/>
  <c r="D2352" i="14"/>
  <c r="H2352" i="14"/>
  <c r="K2353" i="14"/>
  <c r="E2352" i="14"/>
  <c r="F2352" i="14"/>
  <c r="G2352" i="14"/>
  <c r="L2537" i="14"/>
  <c r="E2282" i="16" l="1"/>
  <c r="H2282" i="16"/>
  <c r="Q2283" i="16"/>
  <c r="G2282" i="16"/>
  <c r="D2282" i="16"/>
  <c r="F2282" i="16"/>
  <c r="G2282" i="15"/>
  <c r="F2282" i="15"/>
  <c r="D2282" i="15"/>
  <c r="H2282" i="15"/>
  <c r="E2282" i="15"/>
  <c r="Q2283" i="15"/>
  <c r="H2282" i="11"/>
  <c r="D2282" i="11"/>
  <c r="G2282" i="11"/>
  <c r="F2282" i="11"/>
  <c r="K2283" i="11"/>
  <c r="E2282" i="11"/>
  <c r="K2354" i="14"/>
  <c r="H2353" i="14"/>
  <c r="F2353" i="14"/>
  <c r="E2353" i="14"/>
  <c r="G2353" i="14"/>
  <c r="D2353" i="14"/>
  <c r="L2538" i="14"/>
  <c r="E2283" i="15" l="1"/>
  <c r="Q2284" i="15"/>
  <c r="F2283" i="15"/>
  <c r="H2283" i="15"/>
  <c r="G2283" i="15"/>
  <c r="D2283" i="15"/>
  <c r="F2283" i="16"/>
  <c r="Q2284" i="16"/>
  <c r="G2283" i="16"/>
  <c r="E2283" i="16"/>
  <c r="D2283" i="16"/>
  <c r="H2283" i="16"/>
  <c r="H2283" i="11"/>
  <c r="E2283" i="11"/>
  <c r="D2283" i="11"/>
  <c r="K2284" i="11"/>
  <c r="F2283" i="11"/>
  <c r="G2283" i="11"/>
  <c r="F2354" i="14"/>
  <c r="H2354" i="14"/>
  <c r="E2354" i="14"/>
  <c r="G2354" i="14"/>
  <c r="K2355" i="14"/>
  <c r="D2354" i="14"/>
  <c r="L2539" i="14"/>
  <c r="E2284" i="16" l="1"/>
  <c r="Q2285" i="16"/>
  <c r="G2284" i="16"/>
  <c r="D2284" i="16"/>
  <c r="F2284" i="16"/>
  <c r="H2284" i="16"/>
  <c r="G2284" i="15"/>
  <c r="Q2285" i="15"/>
  <c r="D2284" i="15"/>
  <c r="H2284" i="15"/>
  <c r="E2284" i="15"/>
  <c r="F2284" i="15"/>
  <c r="H2284" i="11"/>
  <c r="F2284" i="11"/>
  <c r="G2284" i="11"/>
  <c r="D2284" i="11"/>
  <c r="E2284" i="11"/>
  <c r="K2285" i="11"/>
  <c r="D2355" i="14"/>
  <c r="F2355" i="14"/>
  <c r="G2355" i="14"/>
  <c r="H2355" i="14"/>
  <c r="K2356" i="14"/>
  <c r="E2355" i="14"/>
  <c r="L2540" i="14"/>
  <c r="E2285" i="15" l="1"/>
  <c r="D2285" i="15"/>
  <c r="F2285" i="15"/>
  <c r="H2285" i="15"/>
  <c r="G2285" i="15"/>
  <c r="Q2286" i="15"/>
  <c r="F2285" i="16"/>
  <c r="Q2286" i="16"/>
  <c r="G2285" i="16"/>
  <c r="E2285" i="16"/>
  <c r="D2285" i="16"/>
  <c r="H2285" i="16"/>
  <c r="H2285" i="11"/>
  <c r="F2285" i="11"/>
  <c r="D2285" i="11"/>
  <c r="E2285" i="11"/>
  <c r="K2286" i="11"/>
  <c r="G2285" i="11"/>
  <c r="G2356" i="14"/>
  <c r="K2357" i="14"/>
  <c r="H2356" i="14"/>
  <c r="F2356" i="14"/>
  <c r="E2356" i="14"/>
  <c r="D2356" i="14"/>
  <c r="L2541" i="14"/>
  <c r="F2286" i="16" l="1"/>
  <c r="Q2287" i="16"/>
  <c r="G2286" i="16"/>
  <c r="E2286" i="16"/>
  <c r="D2286" i="16"/>
  <c r="H2286" i="16"/>
  <c r="E2286" i="15"/>
  <c r="Q2287" i="15"/>
  <c r="F2286" i="15"/>
  <c r="H2286" i="15"/>
  <c r="G2286" i="15"/>
  <c r="D2286" i="15"/>
  <c r="H2286" i="11"/>
  <c r="G2286" i="11"/>
  <c r="E2286" i="11"/>
  <c r="D2286" i="11"/>
  <c r="F2286" i="11"/>
  <c r="K2287" i="11"/>
  <c r="F2357" i="14"/>
  <c r="E2357" i="14"/>
  <c r="K2358" i="14"/>
  <c r="G2357" i="14"/>
  <c r="D2357" i="14"/>
  <c r="H2357" i="14"/>
  <c r="L2542" i="14"/>
  <c r="G2287" i="15" l="1"/>
  <c r="Q2288" i="15"/>
  <c r="D2287" i="15"/>
  <c r="H2287" i="15"/>
  <c r="E2287" i="15"/>
  <c r="F2287" i="15"/>
  <c r="E2287" i="16"/>
  <c r="Q2288" i="16"/>
  <c r="G2287" i="16"/>
  <c r="D2287" i="16"/>
  <c r="F2287" i="16"/>
  <c r="H2287" i="16"/>
  <c r="H2287" i="11"/>
  <c r="F2287" i="11"/>
  <c r="K2288" i="11"/>
  <c r="D2287" i="11"/>
  <c r="E2287" i="11"/>
  <c r="G2287" i="11"/>
  <c r="G2358" i="14"/>
  <c r="K2359" i="14"/>
  <c r="D2358" i="14"/>
  <c r="H2358" i="14"/>
  <c r="F2358" i="14"/>
  <c r="E2358" i="14"/>
  <c r="L2543" i="14"/>
  <c r="F2288" i="16" l="1"/>
  <c r="Q2289" i="16"/>
  <c r="G2288" i="16"/>
  <c r="E2288" i="16"/>
  <c r="D2288" i="16"/>
  <c r="H2288" i="16"/>
  <c r="E2288" i="15"/>
  <c r="D2288" i="15"/>
  <c r="F2288" i="15"/>
  <c r="H2288" i="15"/>
  <c r="G2288" i="15"/>
  <c r="Q2289" i="15"/>
  <c r="H2288" i="11"/>
  <c r="E2288" i="11"/>
  <c r="D2288" i="11"/>
  <c r="G2288" i="11"/>
  <c r="F2288" i="11"/>
  <c r="K2289" i="11"/>
  <c r="F2359" i="14"/>
  <c r="G2359" i="14"/>
  <c r="E2359" i="14"/>
  <c r="K2360" i="14"/>
  <c r="D2359" i="14"/>
  <c r="H2359" i="14"/>
  <c r="L2544" i="14"/>
  <c r="G2289" i="15" l="1"/>
  <c r="D2289" i="15"/>
  <c r="Q2290" i="15"/>
  <c r="F2289" i="15"/>
  <c r="H2289" i="15"/>
  <c r="E2289" i="15"/>
  <c r="F2289" i="16"/>
  <c r="Q2290" i="16"/>
  <c r="G2289" i="16"/>
  <c r="E2289" i="16"/>
  <c r="D2289" i="16"/>
  <c r="H2289" i="16"/>
  <c r="H2289" i="11"/>
  <c r="D2289" i="11"/>
  <c r="E2289" i="11"/>
  <c r="F2289" i="11"/>
  <c r="K2290" i="11"/>
  <c r="G2289" i="11"/>
  <c r="H2360" i="14"/>
  <c r="K2361" i="14"/>
  <c r="F2360" i="14"/>
  <c r="E2360" i="14"/>
  <c r="G2360" i="14"/>
  <c r="D2360" i="14"/>
  <c r="L2545" i="14"/>
  <c r="E2290" i="15" l="1"/>
  <c r="Q2291" i="15"/>
  <c r="D2290" i="15"/>
  <c r="F2290" i="15"/>
  <c r="H2290" i="15"/>
  <c r="G2290" i="15"/>
  <c r="F2290" i="16"/>
  <c r="Q2291" i="16"/>
  <c r="G2290" i="16"/>
  <c r="E2290" i="16"/>
  <c r="D2290" i="16"/>
  <c r="H2290" i="16"/>
  <c r="H2290" i="11"/>
  <c r="K2291" i="11"/>
  <c r="D2290" i="11"/>
  <c r="E2290" i="11"/>
  <c r="F2290" i="11"/>
  <c r="G2290" i="11"/>
  <c r="F2361" i="14"/>
  <c r="E2361" i="14"/>
  <c r="G2361" i="14"/>
  <c r="D2361" i="14"/>
  <c r="K2362" i="14"/>
  <c r="H2361" i="14"/>
  <c r="L2546" i="14"/>
  <c r="E2291" i="15" l="1"/>
  <c r="Q2292" i="15"/>
  <c r="F2291" i="15"/>
  <c r="H2291" i="15"/>
  <c r="G2291" i="15"/>
  <c r="D2291" i="15"/>
  <c r="F2291" i="16"/>
  <c r="Q2292" i="16"/>
  <c r="G2291" i="16"/>
  <c r="E2291" i="16"/>
  <c r="D2291" i="16"/>
  <c r="H2291" i="16"/>
  <c r="H2291" i="11"/>
  <c r="G2291" i="11"/>
  <c r="K2292" i="11"/>
  <c r="E2291" i="11"/>
  <c r="D2291" i="11"/>
  <c r="F2291" i="11"/>
  <c r="H2362" i="14"/>
  <c r="D2362" i="14"/>
  <c r="K2363" i="14"/>
  <c r="F2362" i="14"/>
  <c r="E2362" i="14"/>
  <c r="G2362" i="14"/>
  <c r="L2547" i="14"/>
  <c r="H2292" i="16" l="1"/>
  <c r="G2292" i="16"/>
  <c r="E2292" i="16"/>
  <c r="D2292" i="16"/>
  <c r="F2292" i="16"/>
  <c r="Q2293" i="16"/>
  <c r="G2292" i="15"/>
  <c r="D2292" i="15"/>
  <c r="Q2293" i="15"/>
  <c r="H2292" i="15"/>
  <c r="E2292" i="15"/>
  <c r="F2292" i="15"/>
  <c r="H2292" i="11"/>
  <c r="E2292" i="11"/>
  <c r="D2292" i="11"/>
  <c r="K2293" i="11"/>
  <c r="G2292" i="11"/>
  <c r="F2292" i="11"/>
  <c r="H2363" i="14"/>
  <c r="D2363" i="14"/>
  <c r="E2363" i="14"/>
  <c r="G2363" i="14"/>
  <c r="F2363" i="14"/>
  <c r="K2364" i="14"/>
  <c r="L2548" i="14"/>
  <c r="E2293" i="15" l="1"/>
  <c r="Q2294" i="15"/>
  <c r="D2293" i="15"/>
  <c r="H2293" i="15"/>
  <c r="G2293" i="15"/>
  <c r="F2293" i="15"/>
  <c r="F2293" i="16"/>
  <c r="Q2294" i="16"/>
  <c r="G2293" i="16"/>
  <c r="E2293" i="16"/>
  <c r="D2293" i="16"/>
  <c r="H2293" i="16"/>
  <c r="H2293" i="11"/>
  <c r="D2293" i="11"/>
  <c r="F2293" i="11"/>
  <c r="E2293" i="11"/>
  <c r="K2294" i="11"/>
  <c r="G2293" i="11"/>
  <c r="H2364" i="14"/>
  <c r="K2365" i="14"/>
  <c r="E2364" i="14"/>
  <c r="F2364" i="14"/>
  <c r="G2364" i="14"/>
  <c r="D2364" i="14"/>
  <c r="L2549" i="14"/>
  <c r="F2294" i="16" l="1"/>
  <c r="Q2295" i="16"/>
  <c r="G2294" i="16"/>
  <c r="E2294" i="16"/>
  <c r="D2294" i="16"/>
  <c r="H2294" i="16"/>
  <c r="E2294" i="15"/>
  <c r="D2294" i="15"/>
  <c r="Q2295" i="15"/>
  <c r="H2294" i="15"/>
  <c r="G2294" i="15"/>
  <c r="F2294" i="15"/>
  <c r="H2294" i="11"/>
  <c r="E2294" i="11"/>
  <c r="D2294" i="11"/>
  <c r="G2294" i="11"/>
  <c r="K2295" i="11"/>
  <c r="F2294" i="11"/>
  <c r="H2365" i="14"/>
  <c r="F2365" i="14"/>
  <c r="G2365" i="14"/>
  <c r="E2365" i="14"/>
  <c r="D2365" i="14"/>
  <c r="K2366" i="14"/>
  <c r="L2550" i="14"/>
  <c r="E2295" i="15" l="1"/>
  <c r="F2295" i="15"/>
  <c r="Q2296" i="15"/>
  <c r="H2295" i="15"/>
  <c r="G2295" i="15"/>
  <c r="D2295" i="15"/>
  <c r="F2295" i="16"/>
  <c r="Q2296" i="16"/>
  <c r="G2295" i="16"/>
  <c r="E2295" i="16"/>
  <c r="D2295" i="16"/>
  <c r="H2295" i="16"/>
  <c r="H2295" i="11"/>
  <c r="K2296" i="11"/>
  <c r="D2295" i="11"/>
  <c r="E2295" i="11"/>
  <c r="F2295" i="11"/>
  <c r="G2295" i="11"/>
  <c r="D2366" i="14"/>
  <c r="K2367" i="14"/>
  <c r="H2366" i="14"/>
  <c r="F2366" i="14"/>
  <c r="E2366" i="14"/>
  <c r="G2366" i="14"/>
  <c r="L2551" i="14"/>
  <c r="F2296" i="16" l="1"/>
  <c r="Q2297" i="16"/>
  <c r="G2296" i="16"/>
  <c r="E2296" i="16"/>
  <c r="D2296" i="16"/>
  <c r="H2296" i="16"/>
  <c r="E2296" i="15"/>
  <c r="D2296" i="15"/>
  <c r="Q2297" i="15"/>
  <c r="H2296" i="15"/>
  <c r="G2296" i="15"/>
  <c r="F2296" i="15"/>
  <c r="H2296" i="11"/>
  <c r="F2296" i="11"/>
  <c r="D2296" i="11"/>
  <c r="E2296" i="11"/>
  <c r="K2297" i="11"/>
  <c r="G2296" i="11"/>
  <c r="F2367" i="14"/>
  <c r="G2367" i="14"/>
  <c r="E2367" i="14"/>
  <c r="K2368" i="14"/>
  <c r="D2367" i="14"/>
  <c r="H2367" i="14"/>
  <c r="L2552" i="14"/>
  <c r="H2297" i="15" l="1"/>
  <c r="E2297" i="15"/>
  <c r="G2297" i="15"/>
  <c r="Q2298" i="15"/>
  <c r="D2297" i="15"/>
  <c r="F2297" i="15"/>
  <c r="Q2298" i="16"/>
  <c r="G2297" i="16"/>
  <c r="E2297" i="16"/>
  <c r="D2297" i="16"/>
  <c r="F2297" i="16"/>
  <c r="H2297" i="16"/>
  <c r="H2297" i="11"/>
  <c r="G2297" i="11"/>
  <c r="D2297" i="11"/>
  <c r="F2297" i="11"/>
  <c r="K2298" i="11"/>
  <c r="E2297" i="11"/>
  <c r="H2368" i="14"/>
  <c r="K2369" i="14"/>
  <c r="G2368" i="14"/>
  <c r="D2368" i="14"/>
  <c r="F2368" i="14"/>
  <c r="E2368" i="14"/>
  <c r="L2553" i="14"/>
  <c r="G2298" i="15" l="1"/>
  <c r="F2298" i="15"/>
  <c r="Q2299" i="15"/>
  <c r="H2298" i="15"/>
  <c r="E2298" i="15"/>
  <c r="D2298" i="15"/>
  <c r="E2298" i="16"/>
  <c r="H2298" i="16"/>
  <c r="Q2299" i="16"/>
  <c r="G2298" i="16"/>
  <c r="D2298" i="16"/>
  <c r="F2298" i="16"/>
  <c r="H2298" i="11"/>
  <c r="F2298" i="11"/>
  <c r="D2298" i="11"/>
  <c r="E2298" i="11"/>
  <c r="G2298" i="11"/>
  <c r="K2299" i="11"/>
  <c r="K2370" i="14"/>
  <c r="F2369" i="14"/>
  <c r="H2369" i="14"/>
  <c r="G2369" i="14"/>
  <c r="D2369" i="14"/>
  <c r="E2369" i="14"/>
  <c r="L2554" i="14"/>
  <c r="E2299" i="15" l="1"/>
  <c r="G2299" i="15"/>
  <c r="D2299" i="15"/>
  <c r="H2299" i="15"/>
  <c r="Q2300" i="15"/>
  <c r="F2299" i="15"/>
  <c r="E2299" i="16"/>
  <c r="D2299" i="16"/>
  <c r="F2299" i="16"/>
  <c r="H2299" i="16"/>
  <c r="Q2300" i="16"/>
  <c r="G2299" i="16"/>
  <c r="H2299" i="11"/>
  <c r="K2300" i="11"/>
  <c r="D2299" i="11"/>
  <c r="F2299" i="11"/>
  <c r="G2299" i="11"/>
  <c r="E2299" i="11"/>
  <c r="G2370" i="14"/>
  <c r="D2370" i="14"/>
  <c r="H2370" i="14"/>
  <c r="F2370" i="14"/>
  <c r="E2370" i="14"/>
  <c r="K2371" i="14"/>
  <c r="L2555" i="14"/>
  <c r="E2300" i="15" l="1"/>
  <c r="D2300" i="15"/>
  <c r="Q2301" i="15"/>
  <c r="H2300" i="15"/>
  <c r="G2300" i="15"/>
  <c r="F2300" i="15"/>
  <c r="E2300" i="16"/>
  <c r="F2300" i="16"/>
  <c r="Q2301" i="16"/>
  <c r="G2300" i="16"/>
  <c r="D2300" i="16"/>
  <c r="H2300" i="16"/>
  <c r="H2300" i="11"/>
  <c r="E2300" i="11"/>
  <c r="G2300" i="11"/>
  <c r="D2300" i="11"/>
  <c r="K2301" i="11"/>
  <c r="F2300" i="11"/>
  <c r="D2371" i="14"/>
  <c r="F2371" i="14"/>
  <c r="G2371" i="14"/>
  <c r="H2371" i="14"/>
  <c r="K2372" i="14"/>
  <c r="E2371" i="14"/>
  <c r="L2556" i="14"/>
  <c r="H2301" i="16" l="1"/>
  <c r="Q2302" i="16"/>
  <c r="G2301" i="16"/>
  <c r="E2301" i="16"/>
  <c r="D2301" i="16"/>
  <c r="F2301" i="16"/>
  <c r="E2301" i="15"/>
  <c r="Q2302" i="15"/>
  <c r="F2301" i="15"/>
  <c r="H2301" i="15"/>
  <c r="G2301" i="15"/>
  <c r="D2301" i="15"/>
  <c r="H2301" i="11"/>
  <c r="K2302" i="11"/>
  <c r="G2301" i="11"/>
  <c r="F2301" i="11"/>
  <c r="E2301" i="11"/>
  <c r="D2301" i="11"/>
  <c r="E2372" i="14"/>
  <c r="D2372" i="14"/>
  <c r="G2372" i="14"/>
  <c r="K2373" i="14"/>
  <c r="H2372" i="14"/>
  <c r="F2372" i="14"/>
  <c r="L2557" i="14"/>
  <c r="E2302" i="15" l="1"/>
  <c r="D2302" i="15"/>
  <c r="F2302" i="15"/>
  <c r="H2302" i="15"/>
  <c r="G2302" i="15"/>
  <c r="Q2303" i="15"/>
  <c r="H2302" i="16"/>
  <c r="Q2303" i="16"/>
  <c r="G2302" i="16"/>
  <c r="E2302" i="16"/>
  <c r="D2302" i="16"/>
  <c r="F2302" i="16"/>
  <c r="H2302" i="11"/>
  <c r="D2302" i="11"/>
  <c r="G2302" i="11"/>
  <c r="E2302" i="11"/>
  <c r="F2302" i="11"/>
  <c r="K2303" i="11"/>
  <c r="F2373" i="14"/>
  <c r="H2373" i="14"/>
  <c r="E2373" i="14"/>
  <c r="K2374" i="14"/>
  <c r="G2373" i="14"/>
  <c r="D2373" i="14"/>
  <c r="L2558" i="14"/>
  <c r="F2303" i="16" l="1"/>
  <c r="Q2304" i="16"/>
  <c r="G2303" i="16"/>
  <c r="E2303" i="16"/>
  <c r="D2303" i="16"/>
  <c r="H2303" i="16"/>
  <c r="E2303" i="15"/>
  <c r="D2303" i="15"/>
  <c r="Q2304" i="15"/>
  <c r="H2303" i="15"/>
  <c r="G2303" i="15"/>
  <c r="F2303" i="15"/>
  <c r="H2303" i="11"/>
  <c r="K2304" i="11"/>
  <c r="D2303" i="11"/>
  <c r="F2303" i="11"/>
  <c r="G2303" i="11"/>
  <c r="E2303" i="11"/>
  <c r="F2374" i="14"/>
  <c r="E2374" i="14"/>
  <c r="G2374" i="14"/>
  <c r="D2374" i="14"/>
  <c r="K2375" i="14"/>
  <c r="H2374" i="14"/>
  <c r="L2559" i="14"/>
  <c r="E2304" i="15" l="1"/>
  <c r="G2304" i="15"/>
  <c r="D2304" i="15"/>
  <c r="H2304" i="15"/>
  <c r="F2304" i="15"/>
  <c r="Q2305" i="15"/>
  <c r="E2304" i="16"/>
  <c r="F2304" i="16"/>
  <c r="Q2305" i="16"/>
  <c r="G2304" i="16"/>
  <c r="D2304" i="16"/>
  <c r="H2304" i="16"/>
  <c r="H2304" i="11"/>
  <c r="D2304" i="11"/>
  <c r="G2304" i="11"/>
  <c r="E2304" i="11"/>
  <c r="F2304" i="11"/>
  <c r="K2305" i="11"/>
  <c r="K2376" i="14"/>
  <c r="F2375" i="14"/>
  <c r="H2375" i="14"/>
  <c r="G2375" i="14"/>
  <c r="D2375" i="14"/>
  <c r="E2375" i="14"/>
  <c r="L2560" i="14"/>
  <c r="F2305" i="16" l="1"/>
  <c r="Q2306" i="16"/>
  <c r="G2305" i="16"/>
  <c r="E2305" i="16"/>
  <c r="D2305" i="16"/>
  <c r="H2305" i="16"/>
  <c r="E2305" i="15"/>
  <c r="F2305" i="15"/>
  <c r="D2305" i="15"/>
  <c r="Q2306" i="15"/>
  <c r="H2305" i="15"/>
  <c r="G2305" i="15"/>
  <c r="H2305" i="11"/>
  <c r="D2305" i="11"/>
  <c r="K2306" i="11"/>
  <c r="E2305" i="11"/>
  <c r="G2305" i="11"/>
  <c r="F2305" i="11"/>
  <c r="E2376" i="14"/>
  <c r="D2376" i="14"/>
  <c r="H2376" i="14"/>
  <c r="F2376" i="14"/>
  <c r="G2376" i="14"/>
  <c r="K2377" i="14"/>
  <c r="L2561" i="14"/>
  <c r="D2306" i="15" l="1"/>
  <c r="F2306" i="15"/>
  <c r="Q2307" i="15"/>
  <c r="E2306" i="15"/>
  <c r="G2306" i="15"/>
  <c r="H2306" i="15"/>
  <c r="E2306" i="16"/>
  <c r="F2306" i="16"/>
  <c r="D2306" i="16"/>
  <c r="Q2307" i="16"/>
  <c r="G2306" i="16"/>
  <c r="H2306" i="16"/>
  <c r="H2306" i="11"/>
  <c r="F2306" i="11"/>
  <c r="G2306" i="11"/>
  <c r="E2306" i="11"/>
  <c r="K2307" i="11"/>
  <c r="D2306" i="11"/>
  <c r="F2377" i="14"/>
  <c r="G2377" i="14"/>
  <c r="K2378" i="14"/>
  <c r="E2377" i="14"/>
  <c r="D2377" i="14"/>
  <c r="H2377" i="14"/>
  <c r="L2562" i="14"/>
  <c r="E2307" i="16" l="1"/>
  <c r="F2307" i="16"/>
  <c r="Q2308" i="16"/>
  <c r="G2307" i="16"/>
  <c r="D2307" i="16"/>
  <c r="H2307" i="16"/>
  <c r="E2307" i="15"/>
  <c r="D2307" i="15"/>
  <c r="G2307" i="15"/>
  <c r="Q2308" i="15"/>
  <c r="H2307" i="15"/>
  <c r="F2307" i="15"/>
  <c r="H2307" i="11"/>
  <c r="D2307" i="11"/>
  <c r="K2308" i="11"/>
  <c r="G2307" i="11"/>
  <c r="F2307" i="11"/>
  <c r="E2307" i="11"/>
  <c r="F2378" i="14"/>
  <c r="E2378" i="14"/>
  <c r="K2379" i="14"/>
  <c r="G2378" i="14"/>
  <c r="D2378" i="14"/>
  <c r="H2378" i="14"/>
  <c r="L2563" i="14"/>
  <c r="F2308" i="15" l="1"/>
  <c r="Q2309" i="15"/>
  <c r="E2308" i="15"/>
  <c r="H2308" i="15"/>
  <c r="D2308" i="15"/>
  <c r="G2308" i="15"/>
  <c r="F2308" i="16"/>
  <c r="H2308" i="16"/>
  <c r="Q2309" i="16"/>
  <c r="G2308" i="16"/>
  <c r="E2308" i="16"/>
  <c r="D2308" i="16"/>
  <c r="H2308" i="11"/>
  <c r="D2308" i="11"/>
  <c r="E2308" i="11"/>
  <c r="K2309" i="11"/>
  <c r="F2308" i="11"/>
  <c r="G2308" i="11"/>
  <c r="D2379" i="14"/>
  <c r="F2379" i="14"/>
  <c r="K2380" i="14"/>
  <c r="E2379" i="14"/>
  <c r="G2379" i="14"/>
  <c r="H2379" i="14"/>
  <c r="L2564" i="14"/>
  <c r="E2309" i="16" l="1"/>
  <c r="H2309" i="16"/>
  <c r="Q2310" i="16"/>
  <c r="G2309" i="16"/>
  <c r="D2309" i="16"/>
  <c r="F2309" i="16"/>
  <c r="D2309" i="15"/>
  <c r="G2309" i="15"/>
  <c r="H2309" i="15"/>
  <c r="F2309" i="15"/>
  <c r="Q2310" i="15"/>
  <c r="E2309" i="15"/>
  <c r="H2309" i="11"/>
  <c r="D2309" i="11"/>
  <c r="E2309" i="11"/>
  <c r="G2309" i="11"/>
  <c r="F2309" i="11"/>
  <c r="K2310" i="11"/>
  <c r="F2380" i="14"/>
  <c r="E2380" i="14"/>
  <c r="H2380" i="14"/>
  <c r="D2380" i="14"/>
  <c r="K2381" i="14"/>
  <c r="G2380" i="14"/>
  <c r="L2565" i="14"/>
  <c r="F2310" i="15" l="1"/>
  <c r="E2310" i="15"/>
  <c r="Q2311" i="15"/>
  <c r="H2310" i="15"/>
  <c r="D2310" i="15"/>
  <c r="G2310" i="15"/>
  <c r="F2310" i="16"/>
  <c r="Q2311" i="16"/>
  <c r="G2310" i="16"/>
  <c r="E2310" i="16"/>
  <c r="D2310" i="16"/>
  <c r="H2310" i="16"/>
  <c r="H2310" i="11"/>
  <c r="D2310" i="11"/>
  <c r="K2311" i="11"/>
  <c r="F2310" i="11"/>
  <c r="E2310" i="11"/>
  <c r="G2310" i="11"/>
  <c r="F2381" i="14"/>
  <c r="H2381" i="14"/>
  <c r="G2381" i="14"/>
  <c r="E2381" i="14"/>
  <c r="D2381" i="14"/>
  <c r="K2382" i="14"/>
  <c r="L2566" i="14"/>
  <c r="E2311" i="16" l="1"/>
  <c r="H2311" i="16"/>
  <c r="Q2312" i="16"/>
  <c r="G2311" i="16"/>
  <c r="D2311" i="16"/>
  <c r="F2311" i="16"/>
  <c r="G2311" i="15"/>
  <c r="Q2312" i="15"/>
  <c r="E2311" i="15"/>
  <c r="H2311" i="15"/>
  <c r="F2311" i="15"/>
  <c r="D2311" i="15"/>
  <c r="H2311" i="11"/>
  <c r="E2311" i="11"/>
  <c r="K2312" i="11"/>
  <c r="D2311" i="11"/>
  <c r="F2311" i="11"/>
  <c r="G2311" i="11"/>
  <c r="F2382" i="14"/>
  <c r="E2382" i="14"/>
  <c r="G2382" i="14"/>
  <c r="H2382" i="14"/>
  <c r="K2383" i="14"/>
  <c r="D2382" i="14"/>
  <c r="L2567" i="14"/>
  <c r="F2312" i="15" l="1"/>
  <c r="E2312" i="15"/>
  <c r="G2312" i="15"/>
  <c r="D2312" i="15"/>
  <c r="H2312" i="15"/>
  <c r="Q2313" i="15"/>
  <c r="F2312" i="16"/>
  <c r="Q2313" i="16"/>
  <c r="G2312" i="16"/>
  <c r="E2312" i="16"/>
  <c r="D2312" i="16"/>
  <c r="H2312" i="16"/>
  <c r="H2312" i="11"/>
  <c r="G2312" i="11"/>
  <c r="F2312" i="11"/>
  <c r="K2313" i="11"/>
  <c r="E2312" i="11"/>
  <c r="D2312" i="11"/>
  <c r="D2383" i="14"/>
  <c r="F2383" i="14"/>
  <c r="K2384" i="14"/>
  <c r="G2383" i="14"/>
  <c r="H2383" i="14"/>
  <c r="E2383" i="14"/>
  <c r="L2568" i="14"/>
  <c r="E2313" i="16" l="1"/>
  <c r="H2313" i="16"/>
  <c r="G2313" i="16"/>
  <c r="D2313" i="16"/>
  <c r="F2313" i="16"/>
  <c r="Q2314" i="16"/>
  <c r="D2313" i="15"/>
  <c r="G2313" i="15"/>
  <c r="Q2314" i="15"/>
  <c r="H2313" i="15"/>
  <c r="F2313" i="15"/>
  <c r="E2313" i="15"/>
  <c r="H2313" i="11"/>
  <c r="K2314" i="11"/>
  <c r="D2313" i="11"/>
  <c r="E2313" i="11"/>
  <c r="G2313" i="11"/>
  <c r="F2313" i="11"/>
  <c r="G2384" i="14"/>
  <c r="F2384" i="14"/>
  <c r="H2384" i="14"/>
  <c r="K2385" i="14"/>
  <c r="E2384" i="14"/>
  <c r="D2384" i="14"/>
  <c r="L2569" i="14"/>
  <c r="F2314" i="15" l="1"/>
  <c r="Q2315" i="15"/>
  <c r="D2314" i="15"/>
  <c r="H2314" i="15"/>
  <c r="E2314" i="15"/>
  <c r="G2314" i="15"/>
  <c r="F2314" i="16"/>
  <c r="Q2315" i="16"/>
  <c r="G2314" i="16"/>
  <c r="E2314" i="16"/>
  <c r="D2314" i="16"/>
  <c r="H2314" i="16"/>
  <c r="H2314" i="11"/>
  <c r="F2314" i="11"/>
  <c r="E2314" i="11"/>
  <c r="K2315" i="11"/>
  <c r="G2314" i="11"/>
  <c r="D2314" i="11"/>
  <c r="E2385" i="14"/>
  <c r="F2385" i="14"/>
  <c r="H2385" i="14"/>
  <c r="G2385" i="14"/>
  <c r="K2386" i="14"/>
  <c r="D2385" i="14"/>
  <c r="L2570" i="14"/>
  <c r="H2315" i="16" l="1"/>
  <c r="G2315" i="16"/>
  <c r="E2315" i="16"/>
  <c r="D2315" i="16"/>
  <c r="F2315" i="16"/>
  <c r="Q2316" i="16"/>
  <c r="F2315" i="15"/>
  <c r="D2315" i="15"/>
  <c r="Q2316" i="15"/>
  <c r="H2315" i="15"/>
  <c r="E2315" i="15"/>
  <c r="G2315" i="15"/>
  <c r="H2315" i="11"/>
  <c r="E2315" i="11"/>
  <c r="D2315" i="11"/>
  <c r="F2315" i="11"/>
  <c r="G2315" i="11"/>
  <c r="K2316" i="11"/>
  <c r="F2386" i="14"/>
  <c r="E2386" i="14"/>
  <c r="K2387" i="14"/>
  <c r="G2386" i="14"/>
  <c r="D2386" i="14"/>
  <c r="H2386" i="14"/>
  <c r="L2571" i="14"/>
  <c r="F2316" i="15" l="1"/>
  <c r="Q2317" i="15"/>
  <c r="E2316" i="15"/>
  <c r="H2316" i="15"/>
  <c r="D2316" i="15"/>
  <c r="G2316" i="15"/>
  <c r="D2316" i="16"/>
  <c r="H2316" i="16"/>
  <c r="Q2317" i="16"/>
  <c r="G2316" i="16"/>
  <c r="E2316" i="16"/>
  <c r="F2316" i="16"/>
  <c r="H2316" i="11"/>
  <c r="D2316" i="11"/>
  <c r="K2317" i="11"/>
  <c r="E2316" i="11"/>
  <c r="F2316" i="11"/>
  <c r="G2316" i="11"/>
  <c r="E2387" i="14"/>
  <c r="K2388" i="14"/>
  <c r="G2387" i="14"/>
  <c r="H2387" i="14"/>
  <c r="D2387" i="14"/>
  <c r="F2387" i="14"/>
  <c r="L2572" i="14"/>
  <c r="E2317" i="16" l="1"/>
  <c r="D2317" i="16"/>
  <c r="F2317" i="16"/>
  <c r="H2317" i="16"/>
  <c r="Q2318" i="16"/>
  <c r="G2317" i="16"/>
  <c r="F2317" i="15"/>
  <c r="D2317" i="15"/>
  <c r="E2317" i="15"/>
  <c r="Q2318" i="15"/>
  <c r="G2317" i="15"/>
  <c r="H2317" i="15"/>
  <c r="H2317" i="11"/>
  <c r="E2317" i="11"/>
  <c r="F2317" i="11"/>
  <c r="K2318" i="11"/>
  <c r="G2317" i="11"/>
  <c r="D2317" i="11"/>
  <c r="D2388" i="14"/>
  <c r="E2388" i="14"/>
  <c r="K2389" i="14"/>
  <c r="G2388" i="14"/>
  <c r="F2388" i="14"/>
  <c r="H2388" i="14"/>
  <c r="L2573" i="14"/>
  <c r="D2318" i="16" l="1"/>
  <c r="Q2319" i="16"/>
  <c r="G2318" i="16"/>
  <c r="E2318" i="16"/>
  <c r="H2318" i="16"/>
  <c r="F2318" i="16"/>
  <c r="Q2319" i="15"/>
  <c r="H2318" i="15"/>
  <c r="F2318" i="15"/>
  <c r="D2318" i="15"/>
  <c r="E2318" i="15"/>
  <c r="G2318" i="15"/>
  <c r="H2318" i="11"/>
  <c r="G2318" i="11"/>
  <c r="K2319" i="11"/>
  <c r="E2318" i="11"/>
  <c r="F2318" i="11"/>
  <c r="D2318" i="11"/>
  <c r="D2389" i="14"/>
  <c r="K2390" i="14"/>
  <c r="E2389" i="14"/>
  <c r="G2389" i="14"/>
  <c r="F2389" i="14"/>
  <c r="H2389" i="14"/>
  <c r="L2574" i="14"/>
  <c r="Q2320" i="16" l="1"/>
  <c r="H2319" i="16"/>
  <c r="E2319" i="16"/>
  <c r="G2319" i="16"/>
  <c r="D2319" i="16"/>
  <c r="F2319" i="16"/>
  <c r="D2319" i="15"/>
  <c r="E2319" i="15"/>
  <c r="H2319" i="15"/>
  <c r="F2319" i="15"/>
  <c r="G2319" i="15"/>
  <c r="Q2320" i="15"/>
  <c r="H2319" i="11"/>
  <c r="D2319" i="11"/>
  <c r="G2319" i="11"/>
  <c r="K2320" i="11"/>
  <c r="E2319" i="11"/>
  <c r="F2319" i="11"/>
  <c r="F2390" i="14"/>
  <c r="H2390" i="14"/>
  <c r="K2391" i="14"/>
  <c r="D2390" i="14"/>
  <c r="E2390" i="14"/>
  <c r="G2390" i="14"/>
  <c r="L2575" i="14"/>
  <c r="Q2321" i="15" l="1"/>
  <c r="G2320" i="15"/>
  <c r="D2320" i="15"/>
  <c r="H2320" i="15"/>
  <c r="F2320" i="15"/>
  <c r="E2320" i="15"/>
  <c r="Q2321" i="16"/>
  <c r="D2320" i="16"/>
  <c r="H2320" i="16"/>
  <c r="E2320" i="16"/>
  <c r="F2320" i="16"/>
  <c r="G2320" i="16"/>
  <c r="H2320" i="11"/>
  <c r="F2320" i="11"/>
  <c r="G2320" i="11"/>
  <c r="E2320" i="11"/>
  <c r="D2320" i="11"/>
  <c r="K2321" i="11"/>
  <c r="H2391" i="14"/>
  <c r="D2391" i="14"/>
  <c r="E2391" i="14"/>
  <c r="G2391" i="14"/>
  <c r="K2392" i="14"/>
  <c r="F2391" i="14"/>
  <c r="L2576" i="14"/>
  <c r="Q2322" i="16" l="1"/>
  <c r="G2321" i="16"/>
  <c r="E2321" i="16"/>
  <c r="F2321" i="16"/>
  <c r="D2321" i="16"/>
  <c r="H2321" i="16"/>
  <c r="F2321" i="15"/>
  <c r="Q2322" i="15"/>
  <c r="E2321" i="15"/>
  <c r="H2321" i="15"/>
  <c r="D2321" i="15"/>
  <c r="G2321" i="15"/>
  <c r="H2321" i="11"/>
  <c r="G2321" i="11"/>
  <c r="D2321" i="11"/>
  <c r="F2321" i="11"/>
  <c r="E2321" i="11"/>
  <c r="K2322" i="11"/>
  <c r="G2392" i="14"/>
  <c r="H2392" i="14"/>
  <c r="E2392" i="14"/>
  <c r="F2392" i="14"/>
  <c r="D2392" i="14"/>
  <c r="K2393" i="14"/>
  <c r="L2577" i="14"/>
  <c r="E2322" i="15" l="1"/>
  <c r="G2322" i="15"/>
  <c r="D2322" i="15"/>
  <c r="H2322" i="15"/>
  <c r="F2322" i="15"/>
  <c r="Q2323" i="15"/>
  <c r="Q2323" i="16"/>
  <c r="G2322" i="16"/>
  <c r="E2322" i="16"/>
  <c r="F2322" i="16"/>
  <c r="D2322" i="16"/>
  <c r="H2322" i="16"/>
  <c r="H2322" i="11"/>
  <c r="F2322" i="11"/>
  <c r="E2322" i="11"/>
  <c r="K2323" i="11"/>
  <c r="G2322" i="11"/>
  <c r="D2322" i="11"/>
  <c r="H2393" i="14"/>
  <c r="E2393" i="14"/>
  <c r="G2393" i="14"/>
  <c r="K2394" i="14"/>
  <c r="D2393" i="14"/>
  <c r="F2393" i="14"/>
  <c r="L2578" i="14"/>
  <c r="Q2324" i="16" l="1"/>
  <c r="H2323" i="16"/>
  <c r="G2323" i="16"/>
  <c r="D2323" i="16"/>
  <c r="E2323" i="16"/>
  <c r="F2323" i="16"/>
  <c r="E2323" i="15"/>
  <c r="D2323" i="15"/>
  <c r="Q2324" i="15"/>
  <c r="H2323" i="15"/>
  <c r="F2323" i="15"/>
  <c r="G2323" i="15"/>
  <c r="H2323" i="11"/>
  <c r="F2323" i="11"/>
  <c r="E2323" i="11"/>
  <c r="G2323" i="11"/>
  <c r="K2324" i="11"/>
  <c r="D2323" i="11"/>
  <c r="H2394" i="14"/>
  <c r="E2394" i="14"/>
  <c r="G2394" i="14"/>
  <c r="D2394" i="14"/>
  <c r="F2394" i="14"/>
  <c r="K2395" i="14"/>
  <c r="L2579" i="14"/>
  <c r="Q2325" i="15" l="1"/>
  <c r="H2324" i="15"/>
  <c r="F2324" i="15"/>
  <c r="D2324" i="15"/>
  <c r="G2324" i="15"/>
  <c r="E2324" i="15"/>
  <c r="G2324" i="16"/>
  <c r="D2324" i="16"/>
  <c r="Q2325" i="16"/>
  <c r="E2324" i="16"/>
  <c r="F2324" i="16"/>
  <c r="H2324" i="16"/>
  <c r="H2324" i="11"/>
  <c r="G2324" i="11"/>
  <c r="K2325" i="11"/>
  <c r="E2324" i="11"/>
  <c r="D2324" i="11"/>
  <c r="F2324" i="11"/>
  <c r="K2396" i="14"/>
  <c r="E2395" i="14"/>
  <c r="H2395" i="14"/>
  <c r="G2395" i="14"/>
  <c r="F2395" i="14"/>
  <c r="D2395" i="14"/>
  <c r="L2580" i="14"/>
  <c r="Q2326" i="16" l="1"/>
  <c r="G2325" i="16"/>
  <c r="D2325" i="16"/>
  <c r="E2325" i="16"/>
  <c r="F2325" i="16"/>
  <c r="H2325" i="16"/>
  <c r="F2325" i="15"/>
  <c r="Q2326" i="15"/>
  <c r="G2325" i="15"/>
  <c r="E2325" i="15"/>
  <c r="H2325" i="15"/>
  <c r="D2325" i="15"/>
  <c r="H2325" i="11"/>
  <c r="D2325" i="11"/>
  <c r="E2325" i="11"/>
  <c r="K2326" i="11"/>
  <c r="G2325" i="11"/>
  <c r="F2325" i="11"/>
  <c r="G2396" i="14"/>
  <c r="H2396" i="14"/>
  <c r="K2397" i="14"/>
  <c r="E2396" i="14"/>
  <c r="D2396" i="14"/>
  <c r="F2396" i="14"/>
  <c r="L2581" i="14"/>
  <c r="D2326" i="15" l="1"/>
  <c r="G2326" i="15"/>
  <c r="E2326" i="15"/>
  <c r="Q2327" i="15"/>
  <c r="H2326" i="15"/>
  <c r="F2326" i="15"/>
  <c r="Q2327" i="16"/>
  <c r="F2326" i="16"/>
  <c r="H2326" i="16"/>
  <c r="E2326" i="16"/>
  <c r="D2326" i="16"/>
  <c r="G2326" i="16"/>
  <c r="H2326" i="11"/>
  <c r="E2326" i="11"/>
  <c r="D2326" i="11"/>
  <c r="K2327" i="11"/>
  <c r="G2326" i="11"/>
  <c r="F2326" i="11"/>
  <c r="K2398" i="14"/>
  <c r="E2397" i="14"/>
  <c r="H2397" i="14"/>
  <c r="G2397" i="14"/>
  <c r="D2397" i="14"/>
  <c r="F2397" i="14"/>
  <c r="L2582" i="14"/>
  <c r="E2327" i="15" l="1"/>
  <c r="G2327" i="15"/>
  <c r="D2327" i="15"/>
  <c r="H2327" i="15"/>
  <c r="F2327" i="15"/>
  <c r="Q2328" i="15"/>
  <c r="Q2328" i="16"/>
  <c r="G2327" i="16"/>
  <c r="E2327" i="16"/>
  <c r="D2327" i="16"/>
  <c r="F2327" i="16"/>
  <c r="H2327" i="16"/>
  <c r="H2327" i="11"/>
  <c r="K2328" i="11"/>
  <c r="F2327" i="11"/>
  <c r="G2327" i="11"/>
  <c r="E2327" i="11"/>
  <c r="D2327" i="11"/>
  <c r="E2398" i="14"/>
  <c r="G2398" i="14"/>
  <c r="D2398" i="14"/>
  <c r="K2399" i="14"/>
  <c r="H2398" i="14"/>
  <c r="F2398" i="14"/>
  <c r="L2583" i="14"/>
  <c r="Q2329" i="16" l="1"/>
  <c r="F2328" i="16"/>
  <c r="H2328" i="16"/>
  <c r="E2328" i="16"/>
  <c r="G2328" i="16"/>
  <c r="D2328" i="16"/>
  <c r="F2328" i="15"/>
  <c r="E2328" i="15"/>
  <c r="D2328" i="15"/>
  <c r="H2328" i="15"/>
  <c r="G2328" i="15"/>
  <c r="Q2329" i="15"/>
  <c r="H2328" i="11"/>
  <c r="F2328" i="11"/>
  <c r="K2329" i="11"/>
  <c r="G2328" i="11"/>
  <c r="E2328" i="11"/>
  <c r="D2328" i="11"/>
  <c r="F2399" i="14"/>
  <c r="E2399" i="14"/>
  <c r="K2400" i="14"/>
  <c r="G2399" i="14"/>
  <c r="H2399" i="14"/>
  <c r="D2399" i="14"/>
  <c r="L2584" i="14"/>
  <c r="D2329" i="15" l="1"/>
  <c r="E2329" i="15"/>
  <c r="F2329" i="15"/>
  <c r="H2329" i="15"/>
  <c r="G2329" i="15"/>
  <c r="Q2330" i="15"/>
  <c r="Q2330" i="16"/>
  <c r="D2329" i="16"/>
  <c r="H2329" i="16"/>
  <c r="E2329" i="16"/>
  <c r="G2329" i="16"/>
  <c r="F2329" i="16"/>
  <c r="H2329" i="11"/>
  <c r="G2329" i="11"/>
  <c r="K2330" i="11"/>
  <c r="E2329" i="11"/>
  <c r="F2329" i="11"/>
  <c r="D2329" i="11"/>
  <c r="D2400" i="14"/>
  <c r="K2401" i="14"/>
  <c r="H2400" i="14"/>
  <c r="E2400" i="14"/>
  <c r="F2400" i="14"/>
  <c r="G2400" i="14"/>
  <c r="L2585" i="14"/>
  <c r="Q2331" i="16" l="1"/>
  <c r="D2330" i="16"/>
  <c r="E2330" i="16"/>
  <c r="G2330" i="16"/>
  <c r="F2330" i="16"/>
  <c r="H2330" i="16"/>
  <c r="G2330" i="15"/>
  <c r="Q2331" i="15"/>
  <c r="F2330" i="15"/>
  <c r="D2330" i="15"/>
  <c r="H2330" i="15"/>
  <c r="E2330" i="15"/>
  <c r="H2330" i="11"/>
  <c r="K2331" i="11"/>
  <c r="D2330" i="11"/>
  <c r="F2330" i="11"/>
  <c r="E2330" i="11"/>
  <c r="G2330" i="11"/>
  <c r="E2401" i="14"/>
  <c r="H2401" i="14"/>
  <c r="G2401" i="14"/>
  <c r="F2401" i="14"/>
  <c r="K2402" i="14"/>
  <c r="D2401" i="14"/>
  <c r="L2586" i="14"/>
  <c r="E2331" i="15" l="1"/>
  <c r="H2331" i="15"/>
  <c r="G2331" i="15"/>
  <c r="D2331" i="15"/>
  <c r="Q2332" i="15"/>
  <c r="F2331" i="15"/>
  <c r="G2331" i="16"/>
  <c r="Q2332" i="16"/>
  <c r="D2331" i="16"/>
  <c r="F2331" i="16"/>
  <c r="H2331" i="16"/>
  <c r="E2331" i="16"/>
  <c r="H2331" i="11"/>
  <c r="G2331" i="11"/>
  <c r="D2331" i="11"/>
  <c r="E2331" i="11"/>
  <c r="K2332" i="11"/>
  <c r="F2331" i="11"/>
  <c r="F2402" i="14"/>
  <c r="K2403" i="14"/>
  <c r="E2402" i="14"/>
  <c r="G2402" i="14"/>
  <c r="H2402" i="14"/>
  <c r="D2402" i="14"/>
  <c r="L2587" i="14"/>
  <c r="E2332" i="15" l="1"/>
  <c r="Q2333" i="15"/>
  <c r="D2332" i="15"/>
  <c r="H2332" i="15"/>
  <c r="G2332" i="15"/>
  <c r="F2332" i="15"/>
  <c r="Q2333" i="16"/>
  <c r="F2332" i="16"/>
  <c r="H2332" i="16"/>
  <c r="E2332" i="16"/>
  <c r="G2332" i="16"/>
  <c r="D2332" i="16"/>
  <c r="H2332" i="11"/>
  <c r="D2332" i="11"/>
  <c r="G2332" i="11"/>
  <c r="K2333" i="11"/>
  <c r="E2332" i="11"/>
  <c r="F2332" i="11"/>
  <c r="G2403" i="14"/>
  <c r="H2403" i="14"/>
  <c r="E2403" i="14"/>
  <c r="K2404" i="14"/>
  <c r="D2403" i="14"/>
  <c r="F2403" i="14"/>
  <c r="L2588" i="14"/>
  <c r="Q2334" i="15" l="1"/>
  <c r="F2333" i="15"/>
  <c r="D2333" i="15"/>
  <c r="H2333" i="15"/>
  <c r="G2333" i="15"/>
  <c r="E2333" i="15"/>
  <c r="Q2334" i="16"/>
  <c r="D2333" i="16"/>
  <c r="F2333" i="16"/>
  <c r="H2333" i="16"/>
  <c r="E2333" i="16"/>
  <c r="G2333" i="16"/>
  <c r="H2333" i="11"/>
  <c r="K2334" i="11"/>
  <c r="D2333" i="11"/>
  <c r="E2333" i="11"/>
  <c r="G2333" i="11"/>
  <c r="F2333" i="11"/>
  <c r="D2404" i="14"/>
  <c r="K2405" i="14"/>
  <c r="H2404" i="14"/>
  <c r="E2404" i="14"/>
  <c r="F2404" i="14"/>
  <c r="G2404" i="14"/>
  <c r="L2589" i="14"/>
  <c r="Q2335" i="16" l="1"/>
  <c r="D2334" i="16"/>
  <c r="H2334" i="16"/>
  <c r="E2334" i="16"/>
  <c r="G2334" i="16"/>
  <c r="F2334" i="16"/>
  <c r="G2334" i="15"/>
  <c r="F2334" i="15"/>
  <c r="Q2335" i="15"/>
  <c r="D2334" i="15"/>
  <c r="H2334" i="15"/>
  <c r="E2334" i="15"/>
  <c r="H2334" i="11"/>
  <c r="F2334" i="11"/>
  <c r="D2334" i="11"/>
  <c r="E2334" i="11"/>
  <c r="K2335" i="11"/>
  <c r="G2334" i="11"/>
  <c r="F2405" i="14"/>
  <c r="G2405" i="14"/>
  <c r="D2405" i="14"/>
  <c r="E2405" i="14"/>
  <c r="K2406" i="14"/>
  <c r="H2405" i="14"/>
  <c r="L2590" i="14"/>
  <c r="G2335" i="15" l="1"/>
  <c r="E2335" i="15"/>
  <c r="D2335" i="15"/>
  <c r="F2335" i="15"/>
  <c r="Q2336" i="15"/>
  <c r="H2335" i="15"/>
  <c r="Q2336" i="16"/>
  <c r="D2335" i="16"/>
  <c r="F2335" i="16"/>
  <c r="H2335" i="16"/>
  <c r="E2335" i="16"/>
  <c r="G2335" i="16"/>
  <c r="H2335" i="11"/>
  <c r="E2335" i="11"/>
  <c r="F2335" i="11"/>
  <c r="G2335" i="11"/>
  <c r="K2336" i="11"/>
  <c r="D2335" i="11"/>
  <c r="H2406" i="14"/>
  <c r="D2406" i="14"/>
  <c r="K2407" i="14"/>
  <c r="F2406" i="14"/>
  <c r="E2406" i="14"/>
  <c r="G2406" i="14"/>
  <c r="L2591" i="14"/>
  <c r="G2336" i="15" l="1"/>
  <c r="F2336" i="15"/>
  <c r="D2336" i="15"/>
  <c r="H2336" i="15"/>
  <c r="E2336" i="15"/>
  <c r="Q2337" i="15"/>
  <c r="Q2337" i="16"/>
  <c r="D2336" i="16"/>
  <c r="F2336" i="16"/>
  <c r="H2336" i="16"/>
  <c r="G2336" i="16"/>
  <c r="E2336" i="16"/>
  <c r="H2336" i="11"/>
  <c r="K2337" i="11"/>
  <c r="D2336" i="11"/>
  <c r="G2336" i="11"/>
  <c r="E2336" i="11"/>
  <c r="F2336" i="11"/>
  <c r="K2408" i="14"/>
  <c r="E2407" i="14"/>
  <c r="H2407" i="14"/>
  <c r="D2407" i="14"/>
  <c r="F2407" i="14"/>
  <c r="G2407" i="14"/>
  <c r="L2592" i="14"/>
  <c r="G2337" i="16" l="1"/>
  <c r="Q2338" i="16"/>
  <c r="D2337" i="16"/>
  <c r="F2337" i="16"/>
  <c r="H2337" i="16"/>
  <c r="E2337" i="16"/>
  <c r="H2337" i="15"/>
  <c r="G2337" i="15"/>
  <c r="D2337" i="15"/>
  <c r="Q2338" i="15"/>
  <c r="F2337" i="15"/>
  <c r="E2337" i="15"/>
  <c r="H2337" i="11"/>
  <c r="F2337" i="11"/>
  <c r="E2337" i="11"/>
  <c r="D2337" i="11"/>
  <c r="K2338" i="11"/>
  <c r="G2337" i="11"/>
  <c r="D2408" i="14"/>
  <c r="H2408" i="14"/>
  <c r="K2409" i="14"/>
  <c r="E2408" i="14"/>
  <c r="F2408" i="14"/>
  <c r="G2408" i="14"/>
  <c r="L2593" i="14"/>
  <c r="Q2339" i="16" l="1"/>
  <c r="F2338" i="16"/>
  <c r="E2338" i="16"/>
  <c r="G2338" i="16"/>
  <c r="D2338" i="16"/>
  <c r="H2338" i="16"/>
  <c r="E2338" i="15"/>
  <c r="Q2339" i="15"/>
  <c r="F2338" i="15"/>
  <c r="D2338" i="15"/>
  <c r="H2338" i="15"/>
  <c r="G2338" i="15"/>
  <c r="H2338" i="11"/>
  <c r="F2338" i="11"/>
  <c r="E2338" i="11"/>
  <c r="G2338" i="11"/>
  <c r="D2338" i="11"/>
  <c r="K2339" i="11"/>
  <c r="E2409" i="14"/>
  <c r="D2409" i="14"/>
  <c r="G2409" i="14"/>
  <c r="K2410" i="14"/>
  <c r="F2409" i="14"/>
  <c r="H2409" i="14"/>
  <c r="L2594" i="14"/>
  <c r="G2339" i="15" l="1"/>
  <c r="Q2340" i="15"/>
  <c r="E2339" i="15"/>
  <c r="H2339" i="15"/>
  <c r="D2339" i="15"/>
  <c r="F2339" i="15"/>
  <c r="Q2340" i="16"/>
  <c r="D2339" i="16"/>
  <c r="E2339" i="16"/>
  <c r="G2339" i="16"/>
  <c r="F2339" i="16"/>
  <c r="H2339" i="16"/>
  <c r="H2339" i="11"/>
  <c r="E2339" i="11"/>
  <c r="D2339" i="11"/>
  <c r="K2340" i="11"/>
  <c r="G2339" i="11"/>
  <c r="F2339" i="11"/>
  <c r="E2410" i="14"/>
  <c r="K2411" i="14"/>
  <c r="G2410" i="14"/>
  <c r="F2410" i="14"/>
  <c r="D2410" i="14"/>
  <c r="H2410" i="14"/>
  <c r="L2595" i="14"/>
  <c r="Q2341" i="16" l="1"/>
  <c r="F2340" i="16"/>
  <c r="E2340" i="16"/>
  <c r="G2340" i="16"/>
  <c r="D2340" i="16"/>
  <c r="H2340" i="16"/>
  <c r="G2340" i="15"/>
  <c r="F2340" i="15"/>
  <c r="E2340" i="15"/>
  <c r="D2340" i="15"/>
  <c r="H2340" i="15"/>
  <c r="Q2341" i="15"/>
  <c r="H2340" i="11"/>
  <c r="F2340" i="11"/>
  <c r="E2340" i="11"/>
  <c r="G2340" i="11"/>
  <c r="D2340" i="11"/>
  <c r="K2341" i="11"/>
  <c r="F2411" i="14"/>
  <c r="E2411" i="14"/>
  <c r="G2411" i="14"/>
  <c r="D2411" i="14"/>
  <c r="K2412" i="14"/>
  <c r="H2411" i="14"/>
  <c r="L2596" i="14"/>
  <c r="G2341" i="15" l="1"/>
  <c r="Q2342" i="15"/>
  <c r="F2341" i="15"/>
  <c r="D2341" i="15"/>
  <c r="H2341" i="15"/>
  <c r="E2341" i="15"/>
  <c r="Q2342" i="16"/>
  <c r="D2341" i="16"/>
  <c r="E2341" i="16"/>
  <c r="G2341" i="16"/>
  <c r="F2341" i="16"/>
  <c r="H2341" i="16"/>
  <c r="H2341" i="11"/>
  <c r="F2341" i="11"/>
  <c r="D2341" i="11"/>
  <c r="G2341" i="11"/>
  <c r="K2342" i="11"/>
  <c r="E2341" i="11"/>
  <c r="D2412" i="14"/>
  <c r="K2413" i="14"/>
  <c r="E2412" i="14"/>
  <c r="F2412" i="14"/>
  <c r="H2412" i="14"/>
  <c r="G2412" i="14"/>
  <c r="L2597" i="14"/>
  <c r="Q2343" i="16" l="1"/>
  <c r="D2342" i="16"/>
  <c r="F2342" i="16"/>
  <c r="H2342" i="16"/>
  <c r="E2342" i="16"/>
  <c r="G2342" i="16"/>
  <c r="F2342" i="15"/>
  <c r="Q2343" i="15"/>
  <c r="E2342" i="15"/>
  <c r="G2342" i="15"/>
  <c r="H2342" i="15"/>
  <c r="D2342" i="15"/>
  <c r="H2342" i="11"/>
  <c r="E2342" i="11"/>
  <c r="D2342" i="11"/>
  <c r="K2343" i="11"/>
  <c r="G2342" i="11"/>
  <c r="F2342" i="11"/>
  <c r="D2413" i="14"/>
  <c r="K2414" i="14"/>
  <c r="H2413" i="14"/>
  <c r="F2413" i="14"/>
  <c r="G2413" i="14"/>
  <c r="E2413" i="14"/>
  <c r="L2598" i="14"/>
  <c r="Q2344" i="15" l="1"/>
  <c r="F2343" i="15"/>
  <c r="E2343" i="15"/>
  <c r="G2343" i="15"/>
  <c r="H2343" i="15"/>
  <c r="D2343" i="15"/>
  <c r="Q2344" i="16"/>
  <c r="D2343" i="16"/>
  <c r="H2343" i="16"/>
  <c r="E2343" i="16"/>
  <c r="G2343" i="16"/>
  <c r="F2343" i="16"/>
  <c r="H2343" i="11"/>
  <c r="K2344" i="11"/>
  <c r="F2343" i="11"/>
  <c r="D2343" i="11"/>
  <c r="E2343" i="11"/>
  <c r="G2343" i="11"/>
  <c r="H2414" i="14"/>
  <c r="K2415" i="14"/>
  <c r="E2414" i="14"/>
  <c r="D2414" i="14"/>
  <c r="G2414" i="14"/>
  <c r="F2414" i="14"/>
  <c r="L2599" i="14"/>
  <c r="Q2345" i="16" l="1"/>
  <c r="F2344" i="16"/>
  <c r="H2344" i="16"/>
  <c r="E2344" i="16"/>
  <c r="G2344" i="16"/>
  <c r="D2344" i="16"/>
  <c r="E2344" i="15"/>
  <c r="F2344" i="15"/>
  <c r="D2344" i="15"/>
  <c r="H2344" i="15"/>
  <c r="G2344" i="15"/>
  <c r="Q2345" i="15"/>
  <c r="H2344" i="11"/>
  <c r="E2344" i="11"/>
  <c r="F2344" i="11"/>
  <c r="G2344" i="11"/>
  <c r="D2344" i="11"/>
  <c r="K2345" i="11"/>
  <c r="F2415" i="14"/>
  <c r="H2415" i="14"/>
  <c r="D2415" i="14"/>
  <c r="K2416" i="14"/>
  <c r="E2415" i="14"/>
  <c r="G2415" i="14"/>
  <c r="L2600" i="14"/>
  <c r="G2345" i="15" l="1"/>
  <c r="Q2346" i="15"/>
  <c r="E2345" i="15"/>
  <c r="D2345" i="15"/>
  <c r="F2345" i="15"/>
  <c r="H2345" i="15"/>
  <c r="Q2346" i="16"/>
  <c r="D2345" i="16"/>
  <c r="E2345" i="16"/>
  <c r="G2345" i="16"/>
  <c r="F2345" i="16"/>
  <c r="H2345" i="16"/>
  <c r="H2345" i="11"/>
  <c r="D2345" i="11"/>
  <c r="K2346" i="11"/>
  <c r="F2345" i="11"/>
  <c r="E2345" i="11"/>
  <c r="G2345" i="11"/>
  <c r="G2416" i="14"/>
  <c r="K2417" i="14"/>
  <c r="D2416" i="14"/>
  <c r="H2416" i="14"/>
  <c r="F2416" i="14"/>
  <c r="E2416" i="14"/>
  <c r="L2601" i="14"/>
  <c r="Q2347" i="16" l="1"/>
  <c r="D2346" i="16"/>
  <c r="H2346" i="16"/>
  <c r="E2346" i="16"/>
  <c r="G2346" i="16"/>
  <c r="F2346" i="16"/>
  <c r="E2346" i="15"/>
  <c r="D2346" i="15"/>
  <c r="F2346" i="15"/>
  <c r="H2346" i="15"/>
  <c r="G2346" i="15"/>
  <c r="Q2347" i="15"/>
  <c r="H2346" i="11"/>
  <c r="D2346" i="11"/>
  <c r="K2347" i="11"/>
  <c r="G2346" i="11"/>
  <c r="E2346" i="11"/>
  <c r="F2346" i="11"/>
  <c r="H2417" i="14"/>
  <c r="D2417" i="14"/>
  <c r="G2417" i="14"/>
  <c r="K2418" i="14"/>
  <c r="F2417" i="14"/>
  <c r="E2417" i="14"/>
  <c r="L2602" i="14"/>
  <c r="D2347" i="15" l="1"/>
  <c r="G2347" i="15"/>
  <c r="Q2348" i="15"/>
  <c r="H2347" i="15"/>
  <c r="F2347" i="15"/>
  <c r="E2347" i="15"/>
  <c r="Q2348" i="16"/>
  <c r="D2347" i="16"/>
  <c r="E2347" i="16"/>
  <c r="G2347" i="16"/>
  <c r="F2347" i="16"/>
  <c r="H2347" i="16"/>
  <c r="H2347" i="11"/>
  <c r="F2347" i="11"/>
  <c r="D2347" i="11"/>
  <c r="K2348" i="11"/>
  <c r="E2347" i="11"/>
  <c r="G2347" i="11"/>
  <c r="G2418" i="14"/>
  <c r="K2419" i="14"/>
  <c r="F2418" i="14"/>
  <c r="D2418" i="14"/>
  <c r="E2418" i="14"/>
  <c r="H2418" i="14"/>
  <c r="L2603" i="14"/>
  <c r="E2348" i="16" l="1"/>
  <c r="Q2349" i="16"/>
  <c r="D2348" i="16"/>
  <c r="F2348" i="16"/>
  <c r="H2348" i="16"/>
  <c r="G2348" i="16"/>
  <c r="H2348" i="15"/>
  <c r="D2348" i="15"/>
  <c r="F2348" i="15"/>
  <c r="E2348" i="15"/>
  <c r="Q2349" i="15"/>
  <c r="G2348" i="15"/>
  <c r="H2348" i="11"/>
  <c r="D2348" i="11"/>
  <c r="F2348" i="11"/>
  <c r="K2349" i="11"/>
  <c r="G2348" i="11"/>
  <c r="E2348" i="11"/>
  <c r="D2419" i="14"/>
  <c r="E2419" i="14"/>
  <c r="F2419" i="14"/>
  <c r="K2420" i="14"/>
  <c r="G2419" i="14"/>
  <c r="H2419" i="14"/>
  <c r="L2604" i="14"/>
  <c r="Q2350" i="16" l="1"/>
  <c r="F2349" i="16"/>
  <c r="E2349" i="16"/>
  <c r="G2349" i="16"/>
  <c r="D2349" i="16"/>
  <c r="H2349" i="16"/>
  <c r="D2349" i="15"/>
  <c r="F2349" i="15"/>
  <c r="E2349" i="15"/>
  <c r="G2349" i="15"/>
  <c r="H2349" i="15"/>
  <c r="Q2350" i="15"/>
  <c r="H2349" i="11"/>
  <c r="E2349" i="11"/>
  <c r="K2350" i="11"/>
  <c r="G2349" i="11"/>
  <c r="D2349" i="11"/>
  <c r="F2349" i="11"/>
  <c r="D2420" i="14"/>
  <c r="F2420" i="14"/>
  <c r="H2420" i="14"/>
  <c r="G2420" i="14"/>
  <c r="K2421" i="14"/>
  <c r="E2420" i="14"/>
  <c r="L2605" i="14"/>
  <c r="E2350" i="15" l="1"/>
  <c r="Q2351" i="15"/>
  <c r="F2350" i="15"/>
  <c r="H2350" i="15"/>
  <c r="G2350" i="15"/>
  <c r="D2350" i="15"/>
  <c r="Q2351" i="16"/>
  <c r="D2350" i="16"/>
  <c r="E2350" i="16"/>
  <c r="G2350" i="16"/>
  <c r="F2350" i="16"/>
  <c r="H2350" i="16"/>
  <c r="H2350" i="11"/>
  <c r="D2350" i="11"/>
  <c r="F2350" i="11"/>
  <c r="G2350" i="11"/>
  <c r="K2351" i="11"/>
  <c r="E2350" i="11"/>
  <c r="D2421" i="14"/>
  <c r="G2421" i="14"/>
  <c r="K2422" i="14"/>
  <c r="F2421" i="14"/>
  <c r="H2421" i="14"/>
  <c r="E2421" i="14"/>
  <c r="L2606" i="14"/>
  <c r="Q2352" i="16" l="1"/>
  <c r="F2351" i="16"/>
  <c r="E2351" i="16"/>
  <c r="G2351" i="16"/>
  <c r="D2351" i="16"/>
  <c r="H2351" i="16"/>
  <c r="G2351" i="15"/>
  <c r="Q2352" i="15"/>
  <c r="F2351" i="15"/>
  <c r="H2351" i="15"/>
  <c r="E2351" i="15"/>
  <c r="D2351" i="15"/>
  <c r="H2351" i="11"/>
  <c r="G2351" i="11"/>
  <c r="E2351" i="11"/>
  <c r="K2352" i="11"/>
  <c r="F2351" i="11"/>
  <c r="D2351" i="11"/>
  <c r="G2422" i="14"/>
  <c r="K2423" i="14"/>
  <c r="E2422" i="14"/>
  <c r="H2422" i="14"/>
  <c r="F2422" i="14"/>
  <c r="D2422" i="14"/>
  <c r="L2607" i="14"/>
  <c r="E2352" i="15" l="1"/>
  <c r="D2352" i="15"/>
  <c r="Q2353" i="15"/>
  <c r="H2352" i="15"/>
  <c r="G2352" i="15"/>
  <c r="F2352" i="15"/>
  <c r="Q2353" i="16"/>
  <c r="D2352" i="16"/>
  <c r="H2352" i="16"/>
  <c r="E2352" i="16"/>
  <c r="G2352" i="16"/>
  <c r="F2352" i="16"/>
  <c r="H2352" i="11"/>
  <c r="K2353" i="11"/>
  <c r="G2352" i="11"/>
  <c r="D2352" i="11"/>
  <c r="E2352" i="11"/>
  <c r="F2352" i="11"/>
  <c r="D2423" i="14"/>
  <c r="K2424" i="14"/>
  <c r="F2423" i="14"/>
  <c r="G2423" i="14"/>
  <c r="H2423" i="14"/>
  <c r="E2423" i="14"/>
  <c r="L2608" i="14"/>
  <c r="E2353" i="15" l="1"/>
  <c r="G2353" i="15"/>
  <c r="F2353" i="15"/>
  <c r="Q2354" i="15"/>
  <c r="H2353" i="15"/>
  <c r="D2353" i="15"/>
  <c r="Q2354" i="16"/>
  <c r="D2353" i="16"/>
  <c r="F2353" i="16"/>
  <c r="H2353" i="16"/>
  <c r="G2353" i="16"/>
  <c r="E2353" i="16"/>
  <c r="H2353" i="11"/>
  <c r="F2353" i="11"/>
  <c r="E2353" i="11"/>
  <c r="G2353" i="11"/>
  <c r="D2353" i="11"/>
  <c r="K2354" i="11"/>
  <c r="G2424" i="14"/>
  <c r="K2425" i="14"/>
  <c r="F2424" i="14"/>
  <c r="D2424" i="14"/>
  <c r="H2424" i="14"/>
  <c r="E2424" i="14"/>
  <c r="L2609" i="14"/>
  <c r="E2354" i="16" l="1"/>
  <c r="Q2355" i="16"/>
  <c r="D2354" i="16"/>
  <c r="F2354" i="16"/>
  <c r="H2354" i="16"/>
  <c r="G2354" i="16"/>
  <c r="Q2355" i="15"/>
  <c r="F2354" i="15"/>
  <c r="H2354" i="15"/>
  <c r="E2354" i="15"/>
  <c r="G2354" i="15"/>
  <c r="D2354" i="15"/>
  <c r="H2354" i="11"/>
  <c r="G2354" i="11"/>
  <c r="E2354" i="11"/>
  <c r="K2355" i="11"/>
  <c r="F2354" i="11"/>
  <c r="D2354" i="11"/>
  <c r="E2425" i="14"/>
  <c r="H2425" i="14"/>
  <c r="D2425" i="14"/>
  <c r="F2425" i="14"/>
  <c r="K2426" i="14"/>
  <c r="G2425" i="14"/>
  <c r="L2610" i="14"/>
  <c r="Q2356" i="16" l="1"/>
  <c r="D2355" i="16"/>
  <c r="F2355" i="16"/>
  <c r="E2355" i="16"/>
  <c r="H2355" i="16"/>
  <c r="G2355" i="16"/>
  <c r="G2355" i="15"/>
  <c r="Q2356" i="15"/>
  <c r="F2355" i="15"/>
  <c r="H2355" i="15"/>
  <c r="E2355" i="15"/>
  <c r="D2355" i="15"/>
  <c r="H2355" i="11"/>
  <c r="K2356" i="11"/>
  <c r="E2355" i="11"/>
  <c r="G2355" i="11"/>
  <c r="F2355" i="11"/>
  <c r="D2355" i="11"/>
  <c r="H2426" i="14"/>
  <c r="F2426" i="14"/>
  <c r="K2427" i="14"/>
  <c r="E2426" i="14"/>
  <c r="D2426" i="14"/>
  <c r="G2426" i="14"/>
  <c r="L2611" i="14"/>
  <c r="G2356" i="15" l="1"/>
  <c r="D2356" i="15"/>
  <c r="F2356" i="15"/>
  <c r="H2356" i="15"/>
  <c r="E2356" i="15"/>
  <c r="Q2357" i="15"/>
  <c r="Q2357" i="16"/>
  <c r="F2356" i="16"/>
  <c r="H2356" i="16"/>
  <c r="E2356" i="16"/>
  <c r="G2356" i="16"/>
  <c r="D2356" i="16"/>
  <c r="H2356" i="11"/>
  <c r="G2356" i="11"/>
  <c r="F2356" i="11"/>
  <c r="E2356" i="11"/>
  <c r="K2357" i="11"/>
  <c r="D2356" i="11"/>
  <c r="D2427" i="14"/>
  <c r="K2428" i="14"/>
  <c r="F2427" i="14"/>
  <c r="E2427" i="14"/>
  <c r="H2427" i="14"/>
  <c r="G2427" i="14"/>
  <c r="L2612" i="14"/>
  <c r="Q2358" i="16" l="1"/>
  <c r="D2357" i="16"/>
  <c r="E2357" i="16"/>
  <c r="G2357" i="16"/>
  <c r="F2357" i="16"/>
  <c r="H2357" i="16"/>
  <c r="E2357" i="15"/>
  <c r="D2357" i="15"/>
  <c r="F2357" i="15"/>
  <c r="H2357" i="15"/>
  <c r="G2357" i="15"/>
  <c r="Q2358" i="15"/>
  <c r="H2357" i="11"/>
  <c r="D2357" i="11"/>
  <c r="K2358" i="11"/>
  <c r="F2357" i="11"/>
  <c r="E2357" i="11"/>
  <c r="G2357" i="11"/>
  <c r="F2428" i="14"/>
  <c r="K2429" i="14"/>
  <c r="D2428" i="14"/>
  <c r="H2428" i="14"/>
  <c r="E2428" i="14"/>
  <c r="G2428" i="14"/>
  <c r="L2613" i="14"/>
  <c r="E2358" i="15" l="1"/>
  <c r="F2358" i="15"/>
  <c r="D2358" i="15"/>
  <c r="H2358" i="15"/>
  <c r="G2358" i="15"/>
  <c r="Q2359" i="15"/>
  <c r="Q2359" i="16"/>
  <c r="D2358" i="16"/>
  <c r="H2358" i="16"/>
  <c r="E2358" i="16"/>
  <c r="G2358" i="16"/>
  <c r="F2358" i="16"/>
  <c r="H2358" i="11"/>
  <c r="E2358" i="11"/>
  <c r="D2358" i="11"/>
  <c r="G2358" i="11"/>
  <c r="K2359" i="11"/>
  <c r="F2358" i="11"/>
  <c r="F2429" i="14"/>
  <c r="D2429" i="14"/>
  <c r="H2429" i="14"/>
  <c r="G2429" i="14"/>
  <c r="K2430" i="14"/>
  <c r="E2429" i="14"/>
  <c r="L2614" i="14"/>
  <c r="Q2360" i="16" l="1"/>
  <c r="F2359" i="16"/>
  <c r="E2359" i="16"/>
  <c r="G2359" i="16"/>
  <c r="D2359" i="16"/>
  <c r="H2359" i="16"/>
  <c r="G2359" i="15"/>
  <c r="Q2360" i="15"/>
  <c r="D2359" i="15"/>
  <c r="H2359" i="15"/>
  <c r="E2359" i="15"/>
  <c r="F2359" i="15"/>
  <c r="H2359" i="11"/>
  <c r="F2359" i="11"/>
  <c r="E2359" i="11"/>
  <c r="G2359" i="11"/>
  <c r="D2359" i="11"/>
  <c r="K2360" i="11"/>
  <c r="D2430" i="14"/>
  <c r="K2431" i="14"/>
  <c r="F2430" i="14"/>
  <c r="G2430" i="14"/>
  <c r="E2430" i="14"/>
  <c r="H2430" i="14"/>
  <c r="L2615" i="14"/>
  <c r="G2360" i="15" l="1"/>
  <c r="D2360" i="15"/>
  <c r="Q2361" i="15"/>
  <c r="H2360" i="15"/>
  <c r="E2360" i="15"/>
  <c r="F2360" i="15"/>
  <c r="Q2361" i="16"/>
  <c r="D2360" i="16"/>
  <c r="E2360" i="16"/>
  <c r="G2360" i="16"/>
  <c r="F2360" i="16"/>
  <c r="H2360" i="16"/>
  <c r="H2360" i="11"/>
  <c r="F2360" i="11"/>
  <c r="K2361" i="11"/>
  <c r="D2360" i="11"/>
  <c r="E2360" i="11"/>
  <c r="G2360" i="11"/>
  <c r="H2431" i="14"/>
  <c r="K2432" i="14"/>
  <c r="E2431" i="14"/>
  <c r="G2431" i="14"/>
  <c r="F2431" i="14"/>
  <c r="D2431" i="14"/>
  <c r="L2616" i="14"/>
  <c r="E2361" i="15" l="1"/>
  <c r="Q2362" i="15"/>
  <c r="D2361" i="15"/>
  <c r="H2361" i="15"/>
  <c r="G2361" i="15"/>
  <c r="F2361" i="15"/>
  <c r="Q2362" i="16"/>
  <c r="D2361" i="16"/>
  <c r="H2361" i="16"/>
  <c r="E2361" i="16"/>
  <c r="F2361" i="16"/>
  <c r="G2361" i="16"/>
  <c r="H2361" i="11"/>
  <c r="E2361" i="11"/>
  <c r="K2362" i="11"/>
  <c r="D2361" i="11"/>
  <c r="G2361" i="11"/>
  <c r="F2361" i="11"/>
  <c r="E2432" i="14"/>
  <c r="H2432" i="14"/>
  <c r="G2432" i="14"/>
  <c r="K2433" i="14"/>
  <c r="F2432" i="14"/>
  <c r="D2432" i="14"/>
  <c r="L2617" i="14"/>
  <c r="Q2363" i="16" l="1"/>
  <c r="D2362" i="16"/>
  <c r="E2362" i="16"/>
  <c r="G2362" i="16"/>
  <c r="F2362" i="16"/>
  <c r="H2362" i="16"/>
  <c r="E2362" i="15"/>
  <c r="Q2363" i="15"/>
  <c r="F2362" i="15"/>
  <c r="H2362" i="15"/>
  <c r="G2362" i="15"/>
  <c r="D2362" i="15"/>
  <c r="H2362" i="11"/>
  <c r="E2362" i="11"/>
  <c r="G2362" i="11"/>
  <c r="D2362" i="11"/>
  <c r="F2362" i="11"/>
  <c r="K2363" i="11"/>
  <c r="E2433" i="14"/>
  <c r="K2434" i="14"/>
  <c r="F2433" i="14"/>
  <c r="H2433" i="14"/>
  <c r="G2433" i="14"/>
  <c r="D2433" i="14"/>
  <c r="L2618" i="14"/>
  <c r="G2363" i="15" l="1"/>
  <c r="F2363" i="15"/>
  <c r="Q2364" i="15"/>
  <c r="H2363" i="15"/>
  <c r="E2363" i="15"/>
  <c r="D2363" i="15"/>
  <c r="Q2364" i="16"/>
  <c r="D2363" i="16"/>
  <c r="E2363" i="16"/>
  <c r="G2363" i="16"/>
  <c r="F2363" i="16"/>
  <c r="H2363" i="16"/>
  <c r="H2363" i="11"/>
  <c r="D2363" i="11"/>
  <c r="E2363" i="11"/>
  <c r="F2363" i="11"/>
  <c r="G2363" i="11"/>
  <c r="K2364" i="11"/>
  <c r="E2434" i="14"/>
  <c r="F2434" i="14"/>
  <c r="H2434" i="14"/>
  <c r="K2435" i="14"/>
  <c r="D2434" i="14"/>
  <c r="G2434" i="14"/>
  <c r="L2619" i="14"/>
  <c r="Q2365" i="16" l="1"/>
  <c r="D2364" i="16"/>
  <c r="E2364" i="16"/>
  <c r="G2364" i="16"/>
  <c r="F2364" i="16"/>
  <c r="H2364" i="16"/>
  <c r="E2364" i="15"/>
  <c r="Q2365" i="15"/>
  <c r="F2364" i="15"/>
  <c r="H2364" i="15"/>
  <c r="G2364" i="15"/>
  <c r="D2364" i="15"/>
  <c r="H2364" i="11"/>
  <c r="F2364" i="11"/>
  <c r="K2365" i="11"/>
  <c r="G2364" i="11"/>
  <c r="D2364" i="11"/>
  <c r="E2364" i="11"/>
  <c r="F2435" i="14"/>
  <c r="H2435" i="14"/>
  <c r="D2435" i="14"/>
  <c r="E2435" i="14"/>
  <c r="G2435" i="14"/>
  <c r="K2436" i="14"/>
  <c r="L2620" i="14"/>
  <c r="Q2366" i="15" l="1"/>
  <c r="F2365" i="15"/>
  <c r="H2365" i="15"/>
  <c r="E2365" i="15"/>
  <c r="G2365" i="15"/>
  <c r="D2365" i="15"/>
  <c r="Q2366" i="16"/>
  <c r="F2365" i="16"/>
  <c r="E2365" i="16"/>
  <c r="G2365" i="16"/>
  <c r="D2365" i="16"/>
  <c r="H2365" i="16"/>
  <c r="H2365" i="11"/>
  <c r="D2365" i="11"/>
  <c r="K2366" i="11"/>
  <c r="F2365" i="11"/>
  <c r="E2365" i="11"/>
  <c r="G2365" i="11"/>
  <c r="E2436" i="14"/>
  <c r="F2436" i="14"/>
  <c r="H2436" i="14"/>
  <c r="K2437" i="14"/>
  <c r="D2436" i="14"/>
  <c r="G2436" i="14"/>
  <c r="L2621" i="14"/>
  <c r="Q2367" i="16" l="1"/>
  <c r="D2366" i="16"/>
  <c r="F2366" i="16"/>
  <c r="E2366" i="16"/>
  <c r="G2366" i="16"/>
  <c r="H2366" i="16"/>
  <c r="G2366" i="15"/>
  <c r="Q2367" i="15"/>
  <c r="D2366" i="15"/>
  <c r="H2366" i="15"/>
  <c r="E2366" i="15"/>
  <c r="F2366" i="15"/>
  <c r="H2366" i="11"/>
  <c r="D2366" i="11"/>
  <c r="K2367" i="11"/>
  <c r="E2366" i="11"/>
  <c r="G2366" i="11"/>
  <c r="F2366" i="11"/>
  <c r="E2437" i="14"/>
  <c r="D2437" i="14"/>
  <c r="H2437" i="14"/>
  <c r="F2437" i="14"/>
  <c r="K2438" i="14"/>
  <c r="G2437" i="14"/>
  <c r="L2622" i="14"/>
  <c r="E2367" i="15" l="1"/>
  <c r="Q2368" i="15"/>
  <c r="D2367" i="15"/>
  <c r="H2367" i="15"/>
  <c r="G2367" i="15"/>
  <c r="F2367" i="15"/>
  <c r="Q2368" i="16"/>
  <c r="D2367" i="16"/>
  <c r="E2367" i="16"/>
  <c r="G2367" i="16"/>
  <c r="F2367" i="16"/>
  <c r="H2367" i="16"/>
  <c r="H2367" i="11"/>
  <c r="K2368" i="11"/>
  <c r="G2367" i="11"/>
  <c r="F2367" i="11"/>
  <c r="D2367" i="11"/>
  <c r="E2367" i="11"/>
  <c r="H2438" i="14"/>
  <c r="G2438" i="14"/>
  <c r="E2438" i="14"/>
  <c r="D2438" i="14"/>
  <c r="K2439" i="14"/>
  <c r="F2438" i="14"/>
  <c r="L2623" i="14"/>
  <c r="Q2369" i="16" l="1"/>
  <c r="D2368" i="16"/>
  <c r="E2368" i="16"/>
  <c r="G2368" i="16"/>
  <c r="F2368" i="16"/>
  <c r="H2368" i="16"/>
  <c r="E2368" i="15"/>
  <c r="D2368" i="15"/>
  <c r="F2368" i="15"/>
  <c r="H2368" i="15"/>
  <c r="G2368" i="15"/>
  <c r="Q2369" i="15"/>
  <c r="H2368" i="11"/>
  <c r="D2368" i="11"/>
  <c r="F2368" i="11"/>
  <c r="K2369" i="11"/>
  <c r="E2368" i="11"/>
  <c r="G2368" i="11"/>
  <c r="D2439" i="14"/>
  <c r="K2440" i="14"/>
  <c r="F2439" i="14"/>
  <c r="E2439" i="14"/>
  <c r="H2439" i="14"/>
  <c r="G2439" i="14"/>
  <c r="L2624" i="14"/>
  <c r="E2369" i="15" l="1"/>
  <c r="Q2370" i="15"/>
  <c r="F2369" i="15"/>
  <c r="H2369" i="15"/>
  <c r="G2369" i="15"/>
  <c r="D2369" i="15"/>
  <c r="Q2370" i="16"/>
  <c r="D2369" i="16"/>
  <c r="E2369" i="16"/>
  <c r="G2369" i="16"/>
  <c r="F2369" i="16"/>
  <c r="H2369" i="16"/>
  <c r="H2369" i="11"/>
  <c r="D2369" i="11"/>
  <c r="F2369" i="11"/>
  <c r="K2370" i="11"/>
  <c r="E2369" i="11"/>
  <c r="G2369" i="11"/>
  <c r="E2440" i="14"/>
  <c r="G2440" i="14"/>
  <c r="K2441" i="14"/>
  <c r="H2440" i="14"/>
  <c r="D2440" i="14"/>
  <c r="F2440" i="14"/>
  <c r="L2625" i="14"/>
  <c r="Q2371" i="16" l="1"/>
  <c r="E2370" i="16"/>
  <c r="G2370" i="16"/>
  <c r="D2370" i="16"/>
  <c r="F2370" i="16"/>
  <c r="H2370" i="16"/>
  <c r="E2370" i="15"/>
  <c r="D2370" i="15"/>
  <c r="Q2371" i="15"/>
  <c r="H2370" i="15"/>
  <c r="G2370" i="15"/>
  <c r="F2370" i="15"/>
  <c r="H2370" i="11"/>
  <c r="E2370" i="11"/>
  <c r="G2370" i="11"/>
  <c r="F2370" i="11"/>
  <c r="K2371" i="11"/>
  <c r="D2370" i="11"/>
  <c r="F2441" i="14"/>
  <c r="D2441" i="14"/>
  <c r="K2442" i="14"/>
  <c r="E2441" i="14"/>
  <c r="H2441" i="14"/>
  <c r="G2441" i="14"/>
  <c r="L2626" i="14"/>
  <c r="E2371" i="15" l="1"/>
  <c r="G2371" i="15"/>
  <c r="F2371" i="15"/>
  <c r="D2371" i="15"/>
  <c r="H2371" i="15"/>
  <c r="Q2372" i="15"/>
  <c r="Q2372" i="16"/>
  <c r="D2371" i="16"/>
  <c r="F2371" i="16"/>
  <c r="H2371" i="16"/>
  <c r="E2371" i="16"/>
  <c r="G2371" i="16"/>
  <c r="H2371" i="11"/>
  <c r="D2371" i="11"/>
  <c r="E2371" i="11"/>
  <c r="G2371" i="11"/>
  <c r="F2371" i="11"/>
  <c r="K2372" i="11"/>
  <c r="K2443" i="14"/>
  <c r="G2442" i="14"/>
  <c r="D2442" i="14"/>
  <c r="E2442" i="14"/>
  <c r="F2442" i="14"/>
  <c r="H2442" i="14"/>
  <c r="L2627" i="14"/>
  <c r="Q2373" i="16" l="1"/>
  <c r="D2372" i="16"/>
  <c r="F2372" i="16"/>
  <c r="H2372" i="16"/>
  <c r="E2372" i="16"/>
  <c r="G2372" i="16"/>
  <c r="F2372" i="15"/>
  <c r="H2372" i="15"/>
  <c r="E2372" i="15"/>
  <c r="G2372" i="15"/>
  <c r="Q2373" i="15"/>
  <c r="D2372" i="15"/>
  <c r="H2372" i="11"/>
  <c r="E2372" i="11"/>
  <c r="D2372" i="11"/>
  <c r="G2372" i="11"/>
  <c r="F2372" i="11"/>
  <c r="K2373" i="11"/>
  <c r="F2443" i="14"/>
  <c r="H2443" i="14"/>
  <c r="D2443" i="14"/>
  <c r="G2443" i="14"/>
  <c r="E2443" i="14"/>
  <c r="K2444" i="14"/>
  <c r="L2628" i="14"/>
  <c r="E2373" i="15" l="1"/>
  <c r="D2373" i="15"/>
  <c r="F2373" i="15"/>
  <c r="H2373" i="15"/>
  <c r="G2373" i="15"/>
  <c r="Q2374" i="15"/>
  <c r="Q2374" i="16"/>
  <c r="D2373" i="16"/>
  <c r="F2373" i="16"/>
  <c r="G2373" i="16"/>
  <c r="E2373" i="16"/>
  <c r="H2373" i="16"/>
  <c r="H2373" i="11"/>
  <c r="E2373" i="11"/>
  <c r="F2373" i="11"/>
  <c r="G2373" i="11"/>
  <c r="K2374" i="11"/>
  <c r="D2373" i="11"/>
  <c r="D2444" i="14"/>
  <c r="F2444" i="14"/>
  <c r="G2444" i="14"/>
  <c r="E2444" i="14"/>
  <c r="H2444" i="14"/>
  <c r="K2445" i="14"/>
  <c r="L2629" i="14"/>
  <c r="Q2375" i="16" l="1"/>
  <c r="D2374" i="16"/>
  <c r="F2374" i="16"/>
  <c r="E2374" i="16"/>
  <c r="G2374" i="16"/>
  <c r="H2374" i="16"/>
  <c r="G2374" i="15"/>
  <c r="D2374" i="15"/>
  <c r="Q2375" i="15"/>
  <c r="H2374" i="15"/>
  <c r="E2374" i="15"/>
  <c r="F2374" i="15"/>
  <c r="H2374" i="11"/>
  <c r="G2374" i="11"/>
  <c r="D2374" i="11"/>
  <c r="E2374" i="11"/>
  <c r="K2375" i="11"/>
  <c r="F2374" i="11"/>
  <c r="G2445" i="14"/>
  <c r="E2445" i="14"/>
  <c r="D2445" i="14"/>
  <c r="H2445" i="14"/>
  <c r="K2446" i="14"/>
  <c r="F2445" i="14"/>
  <c r="L2630" i="14"/>
  <c r="H2375" i="15" l="1"/>
  <c r="E2375" i="15"/>
  <c r="G2375" i="15"/>
  <c r="Q2376" i="15"/>
  <c r="D2375" i="15"/>
  <c r="F2375" i="15"/>
  <c r="G2375" i="16"/>
  <c r="Q2376" i="16"/>
  <c r="D2375" i="16"/>
  <c r="F2375" i="16"/>
  <c r="H2375" i="16"/>
  <c r="E2375" i="16"/>
  <c r="H2375" i="11"/>
  <c r="G2375" i="11"/>
  <c r="F2375" i="11"/>
  <c r="K2376" i="11"/>
  <c r="E2375" i="11"/>
  <c r="D2375" i="11"/>
  <c r="G2446" i="14"/>
  <c r="F2446" i="14"/>
  <c r="K2447" i="14"/>
  <c r="E2446" i="14"/>
  <c r="H2446" i="14"/>
  <c r="D2446" i="14"/>
  <c r="L2631" i="14"/>
  <c r="D2376" i="15" l="1"/>
  <c r="F2376" i="15"/>
  <c r="H2376" i="15"/>
  <c r="E2376" i="15"/>
  <c r="G2376" i="15"/>
  <c r="Q2377" i="15"/>
  <c r="D2376" i="16"/>
  <c r="E2376" i="16"/>
  <c r="G2376" i="16"/>
  <c r="Q2377" i="16"/>
  <c r="F2376" i="16"/>
  <c r="H2376" i="16"/>
  <c r="H2376" i="11"/>
  <c r="G2376" i="11"/>
  <c r="F2376" i="11"/>
  <c r="K2377" i="11"/>
  <c r="E2376" i="11"/>
  <c r="D2376" i="11"/>
  <c r="E2447" i="14"/>
  <c r="G2447" i="14"/>
  <c r="D2447" i="14"/>
  <c r="K2448" i="14"/>
  <c r="H2447" i="14"/>
  <c r="F2447" i="14"/>
  <c r="L2632" i="14"/>
  <c r="E2377" i="15" l="1"/>
  <c r="D2377" i="15"/>
  <c r="Q2378" i="15"/>
  <c r="H2377" i="15"/>
  <c r="G2377" i="15"/>
  <c r="F2377" i="15"/>
  <c r="Q2378" i="16"/>
  <c r="H2377" i="16"/>
  <c r="G2377" i="16"/>
  <c r="D2377" i="16"/>
  <c r="F2377" i="16"/>
  <c r="E2377" i="16"/>
  <c r="H2377" i="11"/>
  <c r="F2377" i="11"/>
  <c r="E2377" i="11"/>
  <c r="G2377" i="11"/>
  <c r="D2377" i="11"/>
  <c r="K2378" i="11"/>
  <c r="H2448" i="14"/>
  <c r="E2448" i="14"/>
  <c r="G2448" i="14"/>
  <c r="K2449" i="14"/>
  <c r="D2448" i="14"/>
  <c r="F2448" i="14"/>
  <c r="L2633" i="14"/>
  <c r="Q2379" i="15" l="1"/>
  <c r="F2378" i="15"/>
  <c r="H2378" i="15"/>
  <c r="E2378" i="15"/>
  <c r="G2378" i="15"/>
  <c r="D2378" i="15"/>
  <c r="Q2379" i="16"/>
  <c r="F2378" i="16"/>
  <c r="E2378" i="16"/>
  <c r="D2378" i="16"/>
  <c r="H2378" i="16"/>
  <c r="G2378" i="16"/>
  <c r="H2378" i="11"/>
  <c r="E2378" i="11"/>
  <c r="D2378" i="11"/>
  <c r="G2378" i="11"/>
  <c r="K2379" i="11"/>
  <c r="F2378" i="11"/>
  <c r="K2450" i="14"/>
  <c r="E2449" i="14"/>
  <c r="F2449" i="14"/>
  <c r="H2449" i="14"/>
  <c r="D2449" i="14"/>
  <c r="G2449" i="14"/>
  <c r="L2634" i="14"/>
  <c r="Q2380" i="16" l="1"/>
  <c r="F2379" i="16"/>
  <c r="H2379" i="16"/>
  <c r="E2379" i="16"/>
  <c r="G2379" i="16"/>
  <c r="D2379" i="16"/>
  <c r="F2379" i="15"/>
  <c r="Q2380" i="15"/>
  <c r="H2379" i="15"/>
  <c r="E2379" i="15"/>
  <c r="G2379" i="15"/>
  <c r="D2379" i="15"/>
  <c r="H2379" i="11"/>
  <c r="F2379" i="11"/>
  <c r="D2379" i="11"/>
  <c r="G2379" i="11"/>
  <c r="E2379" i="11"/>
  <c r="K2380" i="11"/>
  <c r="H2450" i="14"/>
  <c r="D2450" i="14"/>
  <c r="E2450" i="14"/>
  <c r="F2450" i="14"/>
  <c r="G2450" i="14"/>
  <c r="K2451" i="14"/>
  <c r="L2635" i="14"/>
  <c r="G2380" i="15" l="1"/>
  <c r="Q2381" i="15"/>
  <c r="D2380" i="15"/>
  <c r="H2380" i="15"/>
  <c r="E2380" i="15"/>
  <c r="F2380" i="15"/>
  <c r="Q2381" i="16"/>
  <c r="D2380" i="16"/>
  <c r="F2380" i="16"/>
  <c r="H2380" i="16"/>
  <c r="E2380" i="16"/>
  <c r="G2380" i="16"/>
  <c r="H2380" i="11"/>
  <c r="D2380" i="11"/>
  <c r="F2380" i="11"/>
  <c r="E2380" i="11"/>
  <c r="K2381" i="11"/>
  <c r="G2380" i="11"/>
  <c r="H2451" i="14"/>
  <c r="F2451" i="14"/>
  <c r="D2451" i="14"/>
  <c r="E2451" i="14"/>
  <c r="K2452" i="14"/>
  <c r="G2451" i="14"/>
  <c r="L2636" i="14"/>
  <c r="Q2382" i="16" l="1"/>
  <c r="D2381" i="16"/>
  <c r="E2381" i="16"/>
  <c r="G2381" i="16"/>
  <c r="F2381" i="16"/>
  <c r="H2381" i="16"/>
  <c r="E2381" i="15"/>
  <c r="D2381" i="15"/>
  <c r="Q2382" i="15"/>
  <c r="H2381" i="15"/>
  <c r="G2381" i="15"/>
  <c r="F2381" i="15"/>
  <c r="H2381" i="11"/>
  <c r="D2381" i="11"/>
  <c r="E2381" i="11"/>
  <c r="K2382" i="11"/>
  <c r="G2381" i="11"/>
  <c r="F2381" i="11"/>
  <c r="K2453" i="14"/>
  <c r="D2452" i="14"/>
  <c r="H2452" i="14"/>
  <c r="F2452" i="14"/>
  <c r="G2452" i="14"/>
  <c r="E2452" i="14"/>
  <c r="L2637" i="14"/>
  <c r="G2382" i="15" l="1"/>
  <c r="D2382" i="15"/>
  <c r="Q2383" i="15"/>
  <c r="H2382" i="15"/>
  <c r="E2382" i="15"/>
  <c r="F2382" i="15"/>
  <c r="Q2383" i="16"/>
  <c r="D2382" i="16"/>
  <c r="F2382" i="16"/>
  <c r="E2382" i="16"/>
  <c r="G2382" i="16"/>
  <c r="H2382" i="16"/>
  <c r="H2382" i="11"/>
  <c r="K2383" i="11"/>
  <c r="G2382" i="11"/>
  <c r="F2382" i="11"/>
  <c r="E2382" i="11"/>
  <c r="D2382" i="11"/>
  <c r="K2454" i="14"/>
  <c r="E2453" i="14"/>
  <c r="H2453" i="14"/>
  <c r="D2453" i="14"/>
  <c r="F2453" i="14"/>
  <c r="G2453" i="14"/>
  <c r="L2638" i="14"/>
  <c r="Q2384" i="15" l="1"/>
  <c r="F2383" i="15"/>
  <c r="H2383" i="15"/>
  <c r="E2383" i="15"/>
  <c r="G2383" i="15"/>
  <c r="D2383" i="15"/>
  <c r="E2383" i="16"/>
  <c r="G2383" i="16"/>
  <c r="Q2384" i="16"/>
  <c r="D2383" i="16"/>
  <c r="F2383" i="16"/>
  <c r="H2383" i="16"/>
  <c r="H2383" i="11"/>
  <c r="G2383" i="11"/>
  <c r="F2383" i="11"/>
  <c r="E2383" i="11"/>
  <c r="K2384" i="11"/>
  <c r="D2383" i="11"/>
  <c r="K2455" i="14"/>
  <c r="D2454" i="14"/>
  <c r="E2454" i="14"/>
  <c r="H2454" i="14"/>
  <c r="F2454" i="14"/>
  <c r="G2454" i="14"/>
  <c r="L2639" i="14"/>
  <c r="Q2385" i="16" l="1"/>
  <c r="D2384" i="16"/>
  <c r="F2384" i="16"/>
  <c r="H2384" i="16"/>
  <c r="E2384" i="16"/>
  <c r="G2384" i="16"/>
  <c r="E2384" i="15"/>
  <c r="G2384" i="15"/>
  <c r="Q2385" i="15"/>
  <c r="D2384" i="15"/>
  <c r="H2384" i="15"/>
  <c r="F2384" i="15"/>
  <c r="H2384" i="11"/>
  <c r="F2384" i="11"/>
  <c r="K2385" i="11"/>
  <c r="E2384" i="11"/>
  <c r="D2384" i="11"/>
  <c r="G2384" i="11"/>
  <c r="H2455" i="14"/>
  <c r="G2455" i="14"/>
  <c r="D2455" i="14"/>
  <c r="E2455" i="14"/>
  <c r="F2455" i="14"/>
  <c r="K2456" i="14"/>
  <c r="L2640" i="14"/>
  <c r="E2385" i="15" l="1"/>
  <c r="Q2386" i="15"/>
  <c r="D2385" i="15"/>
  <c r="H2385" i="15"/>
  <c r="G2385" i="15"/>
  <c r="F2385" i="15"/>
  <c r="Q2386" i="16"/>
  <c r="D2385" i="16"/>
  <c r="E2385" i="16"/>
  <c r="G2385" i="16"/>
  <c r="F2385" i="16"/>
  <c r="H2385" i="16"/>
  <c r="H2385" i="11"/>
  <c r="D2385" i="11"/>
  <c r="G2385" i="11"/>
  <c r="K2386" i="11"/>
  <c r="F2385" i="11"/>
  <c r="E2385" i="11"/>
  <c r="K2457" i="14"/>
  <c r="H2456" i="14"/>
  <c r="D2456" i="14"/>
  <c r="F2456" i="14"/>
  <c r="E2456" i="14"/>
  <c r="G2456" i="14"/>
  <c r="L2641" i="14"/>
  <c r="H2386" i="15" l="1"/>
  <c r="E2386" i="15"/>
  <c r="G2386" i="15"/>
  <c r="Q2387" i="15"/>
  <c r="D2386" i="15"/>
  <c r="F2386" i="15"/>
  <c r="Q2387" i="16"/>
  <c r="D2386" i="16"/>
  <c r="F2386" i="16"/>
  <c r="H2386" i="16"/>
  <c r="E2386" i="16"/>
  <c r="G2386" i="16"/>
  <c r="H2386" i="11"/>
  <c r="D2386" i="11"/>
  <c r="K2387" i="11"/>
  <c r="F2386" i="11"/>
  <c r="G2386" i="11"/>
  <c r="E2386" i="11"/>
  <c r="K2458" i="14"/>
  <c r="D2457" i="14"/>
  <c r="H2457" i="14"/>
  <c r="F2457" i="14"/>
  <c r="E2457" i="14"/>
  <c r="G2457" i="14"/>
  <c r="L2642" i="14"/>
  <c r="E2387" i="15" l="1"/>
  <c r="Q2388" i="15"/>
  <c r="F2387" i="15"/>
  <c r="H2387" i="15"/>
  <c r="G2387" i="15"/>
  <c r="D2387" i="15"/>
  <c r="Q2388" i="16"/>
  <c r="D2387" i="16"/>
  <c r="H2387" i="16"/>
  <c r="E2387" i="16"/>
  <c r="G2387" i="16"/>
  <c r="F2387" i="16"/>
  <c r="H2387" i="11"/>
  <c r="D2387" i="11"/>
  <c r="E2387" i="11"/>
  <c r="F2387" i="11"/>
  <c r="K2388" i="11"/>
  <c r="G2387" i="11"/>
  <c r="K2459" i="14"/>
  <c r="D2458" i="14"/>
  <c r="F2458" i="14"/>
  <c r="H2458" i="14"/>
  <c r="G2458" i="14"/>
  <c r="E2458" i="14"/>
  <c r="L2643" i="14"/>
  <c r="Q2389" i="16" l="1"/>
  <c r="F2388" i="16"/>
  <c r="H2388" i="16"/>
  <c r="E2388" i="16"/>
  <c r="G2388" i="16"/>
  <c r="D2388" i="16"/>
  <c r="G2388" i="15"/>
  <c r="F2388" i="15"/>
  <c r="Q2389" i="15"/>
  <c r="H2388" i="15"/>
  <c r="E2388" i="15"/>
  <c r="D2388" i="15"/>
  <c r="H2388" i="11"/>
  <c r="E2388" i="11"/>
  <c r="G2388" i="11"/>
  <c r="F2388" i="11"/>
  <c r="D2388" i="11"/>
  <c r="K2389" i="11"/>
  <c r="E2459" i="14"/>
  <c r="G2459" i="14"/>
  <c r="K2460" i="14"/>
  <c r="D2459" i="14"/>
  <c r="H2459" i="14"/>
  <c r="F2459" i="14"/>
  <c r="L2644" i="14"/>
  <c r="E2389" i="15" l="1"/>
  <c r="G2389" i="15"/>
  <c r="Q2390" i="15"/>
  <c r="D2389" i="15"/>
  <c r="F2389" i="15"/>
  <c r="H2389" i="15"/>
  <c r="Q2390" i="16"/>
  <c r="D2389" i="16"/>
  <c r="F2389" i="16"/>
  <c r="H2389" i="16"/>
  <c r="G2389" i="16"/>
  <c r="E2389" i="16"/>
  <c r="H2389" i="11"/>
  <c r="D2389" i="11"/>
  <c r="K2390" i="11"/>
  <c r="G2389" i="11"/>
  <c r="E2389" i="11"/>
  <c r="F2389" i="11"/>
  <c r="F2460" i="14"/>
  <c r="E2460" i="14"/>
  <c r="G2460" i="14"/>
  <c r="D2460" i="14"/>
  <c r="H2460" i="14"/>
  <c r="K2461" i="14"/>
  <c r="L2645" i="14"/>
  <c r="Q2391" i="16" l="1"/>
  <c r="D2390" i="16"/>
  <c r="F2390" i="16"/>
  <c r="E2390" i="16"/>
  <c r="G2390" i="16"/>
  <c r="H2390" i="16"/>
  <c r="E2390" i="15"/>
  <c r="D2390" i="15"/>
  <c r="Q2391" i="15"/>
  <c r="H2390" i="15"/>
  <c r="G2390" i="15"/>
  <c r="F2390" i="15"/>
  <c r="H2390" i="11"/>
  <c r="D2390" i="11"/>
  <c r="K2391" i="11"/>
  <c r="G2390" i="11"/>
  <c r="E2390" i="11"/>
  <c r="F2390" i="11"/>
  <c r="F2461" i="14"/>
  <c r="E2461" i="14"/>
  <c r="K2462" i="14"/>
  <c r="D2461" i="14"/>
  <c r="H2461" i="14"/>
  <c r="G2461" i="14"/>
  <c r="L2646" i="14"/>
  <c r="G2391" i="15" l="1"/>
  <c r="F2391" i="15"/>
  <c r="D2391" i="15"/>
  <c r="H2391" i="15"/>
  <c r="E2391" i="15"/>
  <c r="Q2392" i="15"/>
  <c r="Q2392" i="16"/>
  <c r="D2391" i="16"/>
  <c r="H2391" i="16"/>
  <c r="E2391" i="16"/>
  <c r="G2391" i="16"/>
  <c r="F2391" i="16"/>
  <c r="H2391" i="11"/>
  <c r="E2391" i="11"/>
  <c r="G2391" i="11"/>
  <c r="K2392" i="11"/>
  <c r="F2391" i="11"/>
  <c r="D2391" i="11"/>
  <c r="F2462" i="14"/>
  <c r="G2462" i="14"/>
  <c r="K2463" i="14"/>
  <c r="D2462" i="14"/>
  <c r="H2462" i="14"/>
  <c r="E2462" i="14"/>
  <c r="L2647" i="14"/>
  <c r="Q2393" i="16" l="1"/>
  <c r="D2392" i="16"/>
  <c r="E2392" i="16"/>
  <c r="G2392" i="16"/>
  <c r="F2392" i="16"/>
  <c r="H2392" i="16"/>
  <c r="E2392" i="15"/>
  <c r="Q2393" i="15"/>
  <c r="F2392" i="15"/>
  <c r="H2392" i="15"/>
  <c r="G2392" i="15"/>
  <c r="D2392" i="15"/>
  <c r="H2392" i="11"/>
  <c r="F2392" i="11"/>
  <c r="E2392" i="11"/>
  <c r="K2393" i="11"/>
  <c r="G2392" i="11"/>
  <c r="D2392" i="11"/>
  <c r="F2463" i="14"/>
  <c r="H2463" i="14"/>
  <c r="E2463" i="14"/>
  <c r="K2464" i="14"/>
  <c r="D2463" i="14"/>
  <c r="G2463" i="14"/>
  <c r="L2648" i="14"/>
  <c r="E2393" i="15" l="1"/>
  <c r="D2393" i="15"/>
  <c r="H2393" i="15"/>
  <c r="G2393" i="15"/>
  <c r="Q2394" i="15"/>
  <c r="F2393" i="15"/>
  <c r="Q2394" i="16"/>
  <c r="D2393" i="16"/>
  <c r="E2393" i="16"/>
  <c r="G2393" i="16"/>
  <c r="F2393" i="16"/>
  <c r="H2393" i="16"/>
  <c r="H2393" i="11"/>
  <c r="D2393" i="11"/>
  <c r="K2394" i="11"/>
  <c r="E2393" i="11"/>
  <c r="F2393" i="11"/>
  <c r="G2393" i="11"/>
  <c r="K2465" i="14"/>
  <c r="H2464" i="14"/>
  <c r="G2464" i="14"/>
  <c r="E2464" i="14"/>
  <c r="D2464" i="14"/>
  <c r="F2464" i="14"/>
  <c r="L2649" i="14"/>
  <c r="Q2395" i="16" l="1"/>
  <c r="D2394" i="16"/>
  <c r="E2394" i="16"/>
  <c r="G2394" i="16"/>
  <c r="F2394" i="16"/>
  <c r="H2394" i="16"/>
  <c r="E2394" i="15"/>
  <c r="Q2395" i="15"/>
  <c r="D2394" i="15"/>
  <c r="H2394" i="15"/>
  <c r="G2394" i="15"/>
  <c r="F2394" i="15"/>
  <c r="H2394" i="11"/>
  <c r="G2394" i="11"/>
  <c r="F2394" i="11"/>
  <c r="K2395" i="11"/>
  <c r="E2394" i="11"/>
  <c r="D2394" i="11"/>
  <c r="D2465" i="14"/>
  <c r="F2465" i="14"/>
  <c r="K2466" i="14"/>
  <c r="G2465" i="14"/>
  <c r="E2465" i="14"/>
  <c r="H2465" i="14"/>
  <c r="L2650" i="14"/>
  <c r="F2395" i="15" l="1"/>
  <c r="D2395" i="15"/>
  <c r="Q2396" i="15"/>
  <c r="H2395" i="15"/>
  <c r="E2395" i="15"/>
  <c r="G2395" i="15"/>
  <c r="D2395" i="16"/>
  <c r="E2395" i="16"/>
  <c r="G2395" i="16"/>
  <c r="Q2396" i="16"/>
  <c r="F2395" i="16"/>
  <c r="H2395" i="16"/>
  <c r="H2395" i="11"/>
  <c r="D2395" i="11"/>
  <c r="G2395" i="11"/>
  <c r="F2395" i="11"/>
  <c r="K2396" i="11"/>
  <c r="E2395" i="11"/>
  <c r="G2466" i="14"/>
  <c r="K2467" i="14"/>
  <c r="E2466" i="14"/>
  <c r="H2466" i="14"/>
  <c r="F2466" i="14"/>
  <c r="D2466" i="14"/>
  <c r="L2651" i="14"/>
  <c r="E2396" i="15" l="1"/>
  <c r="D2396" i="15"/>
  <c r="H2396" i="15"/>
  <c r="G2396" i="15"/>
  <c r="Q2397" i="15"/>
  <c r="F2396" i="15"/>
  <c r="Q2397" i="16"/>
  <c r="D2396" i="16"/>
  <c r="G2396" i="16"/>
  <c r="E2396" i="16"/>
  <c r="F2396" i="16"/>
  <c r="H2396" i="16"/>
  <c r="H2396" i="11"/>
  <c r="K2397" i="11"/>
  <c r="E2396" i="11"/>
  <c r="D2396" i="11"/>
  <c r="G2396" i="11"/>
  <c r="F2396" i="11"/>
  <c r="D2467" i="14"/>
  <c r="E2467" i="14"/>
  <c r="K2468" i="14"/>
  <c r="G2467" i="14"/>
  <c r="F2467" i="14"/>
  <c r="H2467" i="14"/>
  <c r="L2652" i="14"/>
  <c r="G2397" i="16" l="1"/>
  <c r="Q2398" i="16"/>
  <c r="D2397" i="16"/>
  <c r="F2397" i="16"/>
  <c r="H2397" i="16"/>
  <c r="E2397" i="16"/>
  <c r="D2397" i="15"/>
  <c r="H2397" i="15"/>
  <c r="E2397" i="15"/>
  <c r="G2397" i="15"/>
  <c r="Q2398" i="15"/>
  <c r="F2397" i="15"/>
  <c r="H2397" i="11"/>
  <c r="D2397" i="11"/>
  <c r="F2397" i="11"/>
  <c r="E2397" i="11"/>
  <c r="G2397" i="11"/>
  <c r="K2398" i="11"/>
  <c r="E2468" i="14"/>
  <c r="G2468" i="14"/>
  <c r="K2469" i="14"/>
  <c r="D2468" i="14"/>
  <c r="F2468" i="14"/>
  <c r="H2468" i="14"/>
  <c r="L2653" i="14"/>
  <c r="E2398" i="15" l="1"/>
  <c r="F2398" i="15"/>
  <c r="D2398" i="15"/>
  <c r="H2398" i="15"/>
  <c r="G2398" i="15"/>
  <c r="Q2399" i="15"/>
  <c r="Q2399" i="16"/>
  <c r="D2398" i="16"/>
  <c r="F2398" i="16"/>
  <c r="H2398" i="16"/>
  <c r="E2398" i="16"/>
  <c r="G2398" i="16"/>
  <c r="H2398" i="11"/>
  <c r="D2398" i="11"/>
  <c r="K2399" i="11"/>
  <c r="E2398" i="11"/>
  <c r="G2398" i="11"/>
  <c r="F2398" i="11"/>
  <c r="D2469" i="14"/>
  <c r="G2469" i="14"/>
  <c r="K2470" i="14"/>
  <c r="E2469" i="14"/>
  <c r="F2469" i="14"/>
  <c r="H2469" i="14"/>
  <c r="L2654" i="14"/>
  <c r="Q2400" i="16" l="1"/>
  <c r="F2399" i="16"/>
  <c r="H2399" i="16"/>
  <c r="E2399" i="16"/>
  <c r="G2399" i="16"/>
  <c r="D2399" i="16"/>
  <c r="G2399" i="15"/>
  <c r="F2399" i="15"/>
  <c r="D2399" i="15"/>
  <c r="H2399" i="15"/>
  <c r="E2399" i="15"/>
  <c r="Q2400" i="15"/>
  <c r="H2399" i="11"/>
  <c r="D2399" i="11"/>
  <c r="G2399" i="11"/>
  <c r="K2400" i="11"/>
  <c r="F2399" i="11"/>
  <c r="E2399" i="11"/>
  <c r="K2471" i="14"/>
  <c r="D2470" i="14"/>
  <c r="E2470" i="14"/>
  <c r="H2470" i="14"/>
  <c r="G2470" i="14"/>
  <c r="F2470" i="14"/>
  <c r="L2655" i="14"/>
  <c r="E2400" i="15" l="1"/>
  <c r="D2400" i="15"/>
  <c r="Q2401" i="15"/>
  <c r="H2400" i="15"/>
  <c r="G2400" i="15"/>
  <c r="F2400" i="15"/>
  <c r="Q2401" i="16"/>
  <c r="D2400" i="16"/>
  <c r="E2400" i="16"/>
  <c r="G2400" i="16"/>
  <c r="F2400" i="16"/>
  <c r="H2400" i="16"/>
  <c r="H2400" i="11"/>
  <c r="G2400" i="11"/>
  <c r="D2400" i="11"/>
  <c r="K2401" i="11"/>
  <c r="E2400" i="11"/>
  <c r="F2400" i="11"/>
  <c r="G2471" i="14"/>
  <c r="K2472" i="14"/>
  <c r="D2471" i="14"/>
  <c r="F2471" i="14"/>
  <c r="H2471" i="14"/>
  <c r="E2471" i="14"/>
  <c r="L2656" i="14"/>
  <c r="Q2402" i="16" l="1"/>
  <c r="F2401" i="16"/>
  <c r="H2401" i="16"/>
  <c r="E2401" i="16"/>
  <c r="G2401" i="16"/>
  <c r="D2401" i="16"/>
  <c r="G2401" i="15"/>
  <c r="F2401" i="15"/>
  <c r="D2401" i="15"/>
  <c r="H2401" i="15"/>
  <c r="E2401" i="15"/>
  <c r="Q2402" i="15"/>
  <c r="H2401" i="11"/>
  <c r="F2401" i="11"/>
  <c r="E2401" i="11"/>
  <c r="D2401" i="11"/>
  <c r="G2401" i="11"/>
  <c r="K2402" i="11"/>
  <c r="E2472" i="14"/>
  <c r="G2472" i="14"/>
  <c r="K2473" i="14"/>
  <c r="H2472" i="14"/>
  <c r="F2472" i="14"/>
  <c r="D2472" i="14"/>
  <c r="L2657" i="14"/>
  <c r="E2402" i="15" l="1"/>
  <c r="D2402" i="15"/>
  <c r="Q2403" i="15"/>
  <c r="G2402" i="15"/>
  <c r="H2402" i="15"/>
  <c r="F2402" i="15"/>
  <c r="Q2403" i="16"/>
  <c r="D2402" i="16"/>
  <c r="F2402" i="16"/>
  <c r="H2402" i="16"/>
  <c r="E2402" i="16"/>
  <c r="G2402" i="16"/>
  <c r="H2402" i="11"/>
  <c r="K2403" i="11"/>
  <c r="F2402" i="11"/>
  <c r="E2402" i="11"/>
  <c r="D2402" i="11"/>
  <c r="G2402" i="11"/>
  <c r="H2473" i="14"/>
  <c r="G2473" i="14"/>
  <c r="F2473" i="14"/>
  <c r="E2473" i="14"/>
  <c r="K2474" i="14"/>
  <c r="D2473" i="14"/>
  <c r="L2658" i="14"/>
  <c r="F2403" i="15" l="1"/>
  <c r="G2403" i="15"/>
  <c r="Q2404" i="15"/>
  <c r="D2403" i="15"/>
  <c r="E2403" i="15"/>
  <c r="H2403" i="15"/>
  <c r="Q2404" i="16"/>
  <c r="D2403" i="16"/>
  <c r="H2403" i="16"/>
  <c r="E2403" i="16"/>
  <c r="G2403" i="16"/>
  <c r="F2403" i="16"/>
  <c r="H2403" i="11"/>
  <c r="K2404" i="11"/>
  <c r="G2403" i="11"/>
  <c r="D2403" i="11"/>
  <c r="E2403" i="11"/>
  <c r="F2403" i="11"/>
  <c r="D2474" i="14"/>
  <c r="K2475" i="14"/>
  <c r="G2474" i="14"/>
  <c r="E2474" i="14"/>
  <c r="F2474" i="14"/>
  <c r="H2474" i="14"/>
  <c r="L2659" i="14"/>
  <c r="G2404" i="15" l="1"/>
  <c r="F2404" i="15"/>
  <c r="D2404" i="15"/>
  <c r="H2404" i="15"/>
  <c r="E2404" i="15"/>
  <c r="Q2405" i="15"/>
  <c r="Q2405" i="16"/>
  <c r="D2404" i="16"/>
  <c r="E2404" i="16"/>
  <c r="G2404" i="16"/>
  <c r="F2404" i="16"/>
  <c r="H2404" i="16"/>
  <c r="H2404" i="11"/>
  <c r="D2404" i="11"/>
  <c r="E2404" i="11"/>
  <c r="G2404" i="11"/>
  <c r="F2404" i="11"/>
  <c r="K2405" i="11"/>
  <c r="K2476" i="14"/>
  <c r="H2475" i="14"/>
  <c r="D2475" i="14"/>
  <c r="F2475" i="14"/>
  <c r="G2475" i="14"/>
  <c r="E2475" i="14"/>
  <c r="L2660" i="14"/>
  <c r="Q2406" i="16" l="1"/>
  <c r="D2405" i="16"/>
  <c r="F2405" i="16"/>
  <c r="H2405" i="16"/>
  <c r="E2405" i="16"/>
  <c r="G2405" i="16"/>
  <c r="G2405" i="15"/>
  <c r="H2405" i="15"/>
  <c r="F2405" i="15"/>
  <c r="D2405" i="15"/>
  <c r="Q2406" i="15"/>
  <c r="E2405" i="15"/>
  <c r="H2405" i="11"/>
  <c r="F2405" i="11"/>
  <c r="E2405" i="11"/>
  <c r="K2406" i="11"/>
  <c r="D2405" i="11"/>
  <c r="G2405" i="11"/>
  <c r="E2476" i="14"/>
  <c r="G2476" i="14"/>
  <c r="D2476" i="14"/>
  <c r="K2477" i="14"/>
  <c r="H2476" i="14"/>
  <c r="F2476" i="14"/>
  <c r="L2661" i="14"/>
  <c r="F2406" i="15" l="1"/>
  <c r="Q2407" i="15"/>
  <c r="D2406" i="15"/>
  <c r="H2406" i="15"/>
  <c r="E2406" i="15"/>
  <c r="G2406" i="15"/>
  <c r="Q2407" i="16"/>
  <c r="D2406" i="16"/>
  <c r="H2406" i="16"/>
  <c r="E2406" i="16"/>
  <c r="G2406" i="16"/>
  <c r="F2406" i="16"/>
  <c r="H2406" i="11"/>
  <c r="D2406" i="11"/>
  <c r="G2406" i="11"/>
  <c r="K2407" i="11"/>
  <c r="F2406" i="11"/>
  <c r="E2406" i="11"/>
  <c r="F2477" i="14"/>
  <c r="H2477" i="14"/>
  <c r="E2477" i="14"/>
  <c r="G2477" i="14"/>
  <c r="K2478" i="14"/>
  <c r="D2477" i="14"/>
  <c r="L2662" i="14"/>
  <c r="F2407" i="15" l="1"/>
  <c r="H2407" i="15"/>
  <c r="E2407" i="15"/>
  <c r="Q2408" i="15"/>
  <c r="G2407" i="15"/>
  <c r="D2407" i="15"/>
  <c r="Q2408" i="16"/>
  <c r="D2407" i="16"/>
  <c r="F2407" i="16"/>
  <c r="H2407" i="16"/>
  <c r="G2407" i="16"/>
  <c r="E2407" i="16"/>
  <c r="H2407" i="11"/>
  <c r="F2407" i="11"/>
  <c r="K2408" i="11"/>
  <c r="E2407" i="11"/>
  <c r="G2407" i="11"/>
  <c r="D2407" i="11"/>
  <c r="F2478" i="14"/>
  <c r="G2478" i="14"/>
  <c r="E2478" i="14"/>
  <c r="K2479" i="14"/>
  <c r="H2478" i="14"/>
  <c r="D2478" i="14"/>
  <c r="L2663" i="14"/>
  <c r="Q2409" i="16" l="1"/>
  <c r="D2408" i="16"/>
  <c r="F2408" i="16"/>
  <c r="E2408" i="16"/>
  <c r="G2408" i="16"/>
  <c r="H2408" i="16"/>
  <c r="G2408" i="15"/>
  <c r="Q2409" i="15"/>
  <c r="F2408" i="15"/>
  <c r="D2408" i="15"/>
  <c r="H2408" i="15"/>
  <c r="E2408" i="15"/>
  <c r="H2408" i="11"/>
  <c r="F2408" i="11"/>
  <c r="K2409" i="11"/>
  <c r="D2408" i="11"/>
  <c r="G2408" i="11"/>
  <c r="E2408" i="11"/>
  <c r="K2480" i="14"/>
  <c r="D2479" i="14"/>
  <c r="H2479" i="14"/>
  <c r="E2479" i="14"/>
  <c r="F2479" i="14"/>
  <c r="G2479" i="14"/>
  <c r="L2664" i="14"/>
  <c r="E2409" i="15" l="1"/>
  <c r="G2409" i="15"/>
  <c r="H2409" i="15"/>
  <c r="F2409" i="15"/>
  <c r="D2409" i="15"/>
  <c r="Q2410" i="15"/>
  <c r="Q2410" i="16"/>
  <c r="F2409" i="16"/>
  <c r="H2409" i="16"/>
  <c r="E2409" i="16"/>
  <c r="G2409" i="16"/>
  <c r="D2409" i="16"/>
  <c r="H2409" i="11"/>
  <c r="D2409" i="11"/>
  <c r="G2409" i="11"/>
  <c r="F2409" i="11"/>
  <c r="E2409" i="11"/>
  <c r="K2410" i="11"/>
  <c r="D2480" i="14"/>
  <c r="G2480" i="14"/>
  <c r="K2481" i="14"/>
  <c r="F2480" i="14"/>
  <c r="E2480" i="14"/>
  <c r="H2480" i="14"/>
  <c r="L2665" i="14"/>
  <c r="Q2411" i="16" l="1"/>
  <c r="D2410" i="16"/>
  <c r="E2410" i="16"/>
  <c r="G2410" i="16"/>
  <c r="F2410" i="16"/>
  <c r="H2410" i="16"/>
  <c r="F2410" i="15"/>
  <c r="Q2411" i="15"/>
  <c r="D2410" i="15"/>
  <c r="G2410" i="15"/>
  <c r="H2410" i="15"/>
  <c r="E2410" i="15"/>
  <c r="H2410" i="11"/>
  <c r="E2410" i="11"/>
  <c r="G2410" i="11"/>
  <c r="F2410" i="11"/>
  <c r="K2411" i="11"/>
  <c r="D2410" i="11"/>
  <c r="H2481" i="14"/>
  <c r="F2481" i="14"/>
  <c r="G2481" i="14"/>
  <c r="D2481" i="14"/>
  <c r="K2482" i="14"/>
  <c r="E2481" i="14"/>
  <c r="L2666" i="14"/>
  <c r="F2411" i="15" l="1"/>
  <c r="G2411" i="15"/>
  <c r="H2411" i="15"/>
  <c r="Q2412" i="15"/>
  <c r="D2411" i="15"/>
  <c r="E2411" i="15"/>
  <c r="G2411" i="16"/>
  <c r="Q2412" i="16"/>
  <c r="D2411" i="16"/>
  <c r="F2411" i="16"/>
  <c r="H2411" i="16"/>
  <c r="E2411" i="16"/>
  <c r="H2411" i="11"/>
  <c r="F2411" i="11"/>
  <c r="G2411" i="11"/>
  <c r="E2411" i="11"/>
  <c r="D2411" i="11"/>
  <c r="K2412" i="11"/>
  <c r="K2483" i="14"/>
  <c r="D2482" i="14"/>
  <c r="H2482" i="14"/>
  <c r="F2482" i="14"/>
  <c r="G2482" i="14"/>
  <c r="E2482" i="14"/>
  <c r="L2667" i="14"/>
  <c r="Q2413" i="15" l="1"/>
  <c r="D2412" i="15"/>
  <c r="F2412" i="15"/>
  <c r="H2412" i="15"/>
  <c r="E2412" i="15"/>
  <c r="G2412" i="15"/>
  <c r="Q2413" i="16"/>
  <c r="D2412" i="16"/>
  <c r="H2412" i="16"/>
  <c r="E2412" i="16"/>
  <c r="G2412" i="16"/>
  <c r="F2412" i="16"/>
  <c r="H2412" i="11"/>
  <c r="G2412" i="11"/>
  <c r="K2413" i="11"/>
  <c r="E2412" i="11"/>
  <c r="D2412" i="11"/>
  <c r="F2412" i="11"/>
  <c r="F2483" i="14"/>
  <c r="D2483" i="14"/>
  <c r="E2483" i="14"/>
  <c r="H2483" i="14"/>
  <c r="K2484" i="14"/>
  <c r="G2483" i="14"/>
  <c r="L2668" i="14"/>
  <c r="Q2414" i="16" l="1"/>
  <c r="F2413" i="16"/>
  <c r="H2413" i="16"/>
  <c r="E2413" i="16"/>
  <c r="G2413" i="16"/>
  <c r="D2413" i="16"/>
  <c r="E2413" i="15"/>
  <c r="F2413" i="15"/>
  <c r="G2413" i="15"/>
  <c r="H2413" i="15"/>
  <c r="Q2414" i="15"/>
  <c r="D2413" i="15"/>
  <c r="H2413" i="11"/>
  <c r="E2413" i="11"/>
  <c r="D2413" i="11"/>
  <c r="K2414" i="11"/>
  <c r="F2413" i="11"/>
  <c r="G2413" i="11"/>
  <c r="G2484" i="14"/>
  <c r="E2484" i="14"/>
  <c r="D2484" i="14"/>
  <c r="F2484" i="14"/>
  <c r="H2484" i="14"/>
  <c r="K2485" i="14"/>
  <c r="L2669" i="14"/>
  <c r="Q2415" i="15" l="1"/>
  <c r="E2414" i="15"/>
  <c r="D2414" i="15"/>
  <c r="F2414" i="15"/>
  <c r="H2414" i="15"/>
  <c r="G2414" i="15"/>
  <c r="Q2415" i="16"/>
  <c r="D2414" i="16"/>
  <c r="E2414" i="16"/>
  <c r="G2414" i="16"/>
  <c r="F2414" i="16"/>
  <c r="H2414" i="16"/>
  <c r="H2414" i="11"/>
  <c r="D2414" i="11"/>
  <c r="F2414" i="11"/>
  <c r="K2415" i="11"/>
  <c r="E2414" i="11"/>
  <c r="G2414" i="11"/>
  <c r="F2485" i="14"/>
  <c r="G2485" i="14"/>
  <c r="K2486" i="14"/>
  <c r="E2485" i="14"/>
  <c r="D2485" i="14"/>
  <c r="H2485" i="14"/>
  <c r="L2670" i="14"/>
  <c r="Q2416" i="16" l="1"/>
  <c r="D2415" i="16"/>
  <c r="F2415" i="16"/>
  <c r="H2415" i="16"/>
  <c r="E2415" i="16"/>
  <c r="G2415" i="16"/>
  <c r="D2415" i="15"/>
  <c r="F2415" i="15"/>
  <c r="H2415" i="15"/>
  <c r="Q2416" i="15"/>
  <c r="G2415" i="15"/>
  <c r="E2415" i="15"/>
  <c r="H2415" i="11"/>
  <c r="D2415" i="11"/>
  <c r="G2415" i="11"/>
  <c r="F2415" i="11"/>
  <c r="K2416" i="11"/>
  <c r="E2415" i="11"/>
  <c r="D2486" i="14"/>
  <c r="H2486" i="14"/>
  <c r="F2486" i="14"/>
  <c r="G2486" i="14"/>
  <c r="E2486" i="14"/>
  <c r="K2487" i="14"/>
  <c r="L2671" i="14"/>
  <c r="D2416" i="15" l="1"/>
  <c r="F2416" i="15"/>
  <c r="E2416" i="15"/>
  <c r="H2416" i="15"/>
  <c r="Q2417" i="15"/>
  <c r="G2416" i="15"/>
  <c r="E2416" i="16"/>
  <c r="G2416" i="16"/>
  <c r="Q2417" i="16"/>
  <c r="D2416" i="16"/>
  <c r="F2416" i="16"/>
  <c r="H2416" i="16"/>
  <c r="H2416" i="11"/>
  <c r="D2416" i="11"/>
  <c r="F2416" i="11"/>
  <c r="K2417" i="11"/>
  <c r="E2416" i="11"/>
  <c r="G2416" i="11"/>
  <c r="G2487" i="14"/>
  <c r="E2487" i="14"/>
  <c r="D2487" i="14"/>
  <c r="H2487" i="14"/>
  <c r="F2487" i="14"/>
  <c r="K2488" i="14"/>
  <c r="L2672" i="14"/>
  <c r="Q2418" i="16" l="1"/>
  <c r="D2417" i="16"/>
  <c r="F2417" i="16"/>
  <c r="H2417" i="16"/>
  <c r="E2417" i="16"/>
  <c r="G2417" i="16"/>
  <c r="D2417" i="15"/>
  <c r="F2417" i="15"/>
  <c r="H2417" i="15"/>
  <c r="Q2418" i="15"/>
  <c r="G2417" i="15"/>
  <c r="E2417" i="15"/>
  <c r="H2417" i="11"/>
  <c r="K2418" i="11"/>
  <c r="G2417" i="11"/>
  <c r="F2417" i="11"/>
  <c r="E2417" i="11"/>
  <c r="D2417" i="11"/>
  <c r="G2488" i="14"/>
  <c r="K2489" i="14"/>
  <c r="F2488" i="14"/>
  <c r="D2488" i="14"/>
  <c r="H2488" i="14"/>
  <c r="E2488" i="14"/>
  <c r="L2673" i="14"/>
  <c r="F2418" i="15" l="1"/>
  <c r="H2418" i="15"/>
  <c r="Q2419" i="15"/>
  <c r="G2418" i="15"/>
  <c r="D2418" i="15"/>
  <c r="E2418" i="15"/>
  <c r="F2418" i="16"/>
  <c r="Q2419" i="16"/>
  <c r="D2418" i="16"/>
  <c r="G2418" i="16"/>
  <c r="H2418" i="16"/>
  <c r="E2418" i="16"/>
  <c r="H2418" i="11"/>
  <c r="G2418" i="11"/>
  <c r="D2418" i="11"/>
  <c r="K2419" i="11"/>
  <c r="F2418" i="11"/>
  <c r="E2418" i="11"/>
  <c r="G2489" i="14"/>
  <c r="E2489" i="14"/>
  <c r="F2489" i="14"/>
  <c r="D2489" i="14"/>
  <c r="H2489" i="14"/>
  <c r="K2490" i="14"/>
  <c r="L2674" i="14"/>
  <c r="Q2420" i="16" l="1"/>
  <c r="F2419" i="16"/>
  <c r="G2419" i="16"/>
  <c r="D2419" i="16"/>
  <c r="E2419" i="16"/>
  <c r="H2419" i="16"/>
  <c r="Q2420" i="15"/>
  <c r="D2419" i="15"/>
  <c r="E2419" i="15"/>
  <c r="F2419" i="15"/>
  <c r="G2419" i="15"/>
  <c r="H2419" i="15"/>
  <c r="H2419" i="11"/>
  <c r="E2419" i="11"/>
  <c r="G2419" i="11"/>
  <c r="K2420" i="11"/>
  <c r="D2419" i="11"/>
  <c r="F2419" i="11"/>
  <c r="G2490" i="14"/>
  <c r="F2490" i="14"/>
  <c r="H2490" i="14"/>
  <c r="K2491" i="14"/>
  <c r="E2490" i="14"/>
  <c r="D2490" i="14"/>
  <c r="L2675" i="14"/>
  <c r="Q2421" i="15" l="1"/>
  <c r="G2420" i="15"/>
  <c r="D2420" i="15"/>
  <c r="F2420" i="15"/>
  <c r="E2420" i="15"/>
  <c r="H2420" i="15"/>
  <c r="Q2421" i="16"/>
  <c r="G2420" i="16"/>
  <c r="D2420" i="16"/>
  <c r="F2420" i="16"/>
  <c r="E2420" i="16"/>
  <c r="H2420" i="16"/>
  <c r="H2420" i="11"/>
  <c r="E2420" i="11"/>
  <c r="K2421" i="11"/>
  <c r="G2420" i="11"/>
  <c r="F2420" i="11"/>
  <c r="D2420" i="11"/>
  <c r="H2491" i="14"/>
  <c r="K2492" i="14"/>
  <c r="G2491" i="14"/>
  <c r="F2491" i="14"/>
  <c r="D2491" i="14"/>
  <c r="E2491" i="14"/>
  <c r="L2676" i="14"/>
  <c r="Q2422" i="16" l="1"/>
  <c r="D2421" i="16"/>
  <c r="F2421" i="16"/>
  <c r="E2421" i="16"/>
  <c r="G2421" i="16"/>
  <c r="H2421" i="16"/>
  <c r="E2421" i="15"/>
  <c r="D2421" i="15"/>
  <c r="F2421" i="15"/>
  <c r="G2421" i="15"/>
  <c r="H2421" i="15"/>
  <c r="Q2422" i="15"/>
  <c r="H2421" i="11"/>
  <c r="F2421" i="11"/>
  <c r="D2421" i="11"/>
  <c r="E2421" i="11"/>
  <c r="G2421" i="11"/>
  <c r="K2422" i="11"/>
  <c r="H2492" i="14"/>
  <c r="G2492" i="14"/>
  <c r="D2492" i="14"/>
  <c r="K2493" i="14"/>
  <c r="E2492" i="14"/>
  <c r="F2492" i="14"/>
  <c r="L2677" i="14"/>
  <c r="F2422" i="15" l="1"/>
  <c r="H2422" i="15"/>
  <c r="Q2423" i="15"/>
  <c r="G2422" i="15"/>
  <c r="D2422" i="15"/>
  <c r="E2422" i="15"/>
  <c r="F2422" i="16"/>
  <c r="G2422" i="16"/>
  <c r="D2422" i="16"/>
  <c r="Q2423" i="16"/>
  <c r="E2422" i="16"/>
  <c r="H2422" i="16"/>
  <c r="H2422" i="11"/>
  <c r="G2422" i="11"/>
  <c r="E2422" i="11"/>
  <c r="F2422" i="11"/>
  <c r="K2423" i="11"/>
  <c r="D2422" i="11"/>
  <c r="D2493" i="14"/>
  <c r="F2493" i="14"/>
  <c r="H2493" i="14"/>
  <c r="G2493" i="14"/>
  <c r="E2493" i="14"/>
  <c r="K2494" i="14"/>
  <c r="L2678" i="14"/>
  <c r="E2423" i="15" l="1"/>
  <c r="D2423" i="15"/>
  <c r="F2423" i="15"/>
  <c r="G2423" i="15"/>
  <c r="H2423" i="15"/>
  <c r="Q2424" i="15"/>
  <c r="Q2424" i="16"/>
  <c r="E2423" i="16"/>
  <c r="F2423" i="16"/>
  <c r="G2423" i="16"/>
  <c r="D2423" i="16"/>
  <c r="H2423" i="16"/>
  <c r="H2423" i="11"/>
  <c r="E2423" i="11"/>
  <c r="G2423" i="11"/>
  <c r="D2423" i="11"/>
  <c r="K2424" i="11"/>
  <c r="F2423" i="11"/>
  <c r="G2494" i="14"/>
  <c r="E2494" i="14"/>
  <c r="F2494" i="14"/>
  <c r="H2494" i="14"/>
  <c r="K2495" i="14"/>
  <c r="D2494" i="14"/>
  <c r="L2679" i="14"/>
  <c r="Q2425" i="16" l="1"/>
  <c r="G2424" i="16"/>
  <c r="D2424" i="16"/>
  <c r="F2424" i="16"/>
  <c r="E2424" i="16"/>
  <c r="H2424" i="16"/>
  <c r="G2424" i="15"/>
  <c r="F2424" i="15"/>
  <c r="E2424" i="15"/>
  <c r="H2424" i="15"/>
  <c r="Q2425" i="15"/>
  <c r="D2424" i="15"/>
  <c r="H2424" i="11"/>
  <c r="K2425" i="11"/>
  <c r="G2424" i="11"/>
  <c r="E2424" i="11"/>
  <c r="D2424" i="11"/>
  <c r="F2424" i="11"/>
  <c r="H2495" i="14"/>
  <c r="F2495" i="14"/>
  <c r="K2496" i="14"/>
  <c r="G2495" i="14"/>
  <c r="E2495" i="14"/>
  <c r="D2495" i="14"/>
  <c r="L2680" i="14"/>
  <c r="Q2426" i="15" l="1"/>
  <c r="F2425" i="15"/>
  <c r="H2425" i="15"/>
  <c r="E2425" i="15"/>
  <c r="D2425" i="15"/>
  <c r="G2425" i="15"/>
  <c r="Q2426" i="16"/>
  <c r="E2425" i="16"/>
  <c r="G2425" i="16"/>
  <c r="H2425" i="16"/>
  <c r="D2425" i="16"/>
  <c r="F2425" i="16"/>
  <c r="H2425" i="11"/>
  <c r="G2425" i="11"/>
  <c r="D2425" i="11"/>
  <c r="E2425" i="11"/>
  <c r="K2426" i="11"/>
  <c r="F2425" i="11"/>
  <c r="E2496" i="14"/>
  <c r="H2496" i="14"/>
  <c r="K2497" i="14"/>
  <c r="D2496" i="14"/>
  <c r="F2496" i="14"/>
  <c r="G2496" i="14"/>
  <c r="L2681" i="14"/>
  <c r="Q2427" i="16" l="1"/>
  <c r="E2426" i="16"/>
  <c r="F2426" i="16"/>
  <c r="G2426" i="16"/>
  <c r="D2426" i="16"/>
  <c r="H2426" i="16"/>
  <c r="Q2427" i="15"/>
  <c r="E2426" i="15"/>
  <c r="D2426" i="15"/>
  <c r="G2426" i="15"/>
  <c r="H2426" i="15"/>
  <c r="F2426" i="15"/>
  <c r="H2426" i="11"/>
  <c r="K2427" i="11"/>
  <c r="G2426" i="11"/>
  <c r="E2426" i="11"/>
  <c r="D2426" i="11"/>
  <c r="F2426" i="11"/>
  <c r="D2497" i="14"/>
  <c r="F2497" i="14"/>
  <c r="E2497" i="14"/>
  <c r="H2497" i="14"/>
  <c r="G2497" i="14"/>
  <c r="K2498" i="14"/>
  <c r="L2682" i="14"/>
  <c r="F2427" i="16" l="1"/>
  <c r="G2427" i="16"/>
  <c r="Q2428" i="16"/>
  <c r="D2427" i="16"/>
  <c r="E2427" i="16"/>
  <c r="H2427" i="16"/>
  <c r="F2427" i="15"/>
  <c r="G2427" i="15"/>
  <c r="H2427" i="15"/>
  <c r="Q2428" i="15"/>
  <c r="D2427" i="15"/>
  <c r="E2427" i="15"/>
  <c r="H2427" i="11"/>
  <c r="K2428" i="11"/>
  <c r="E2427" i="11"/>
  <c r="D2427" i="11"/>
  <c r="G2427" i="11"/>
  <c r="F2427" i="11"/>
  <c r="E2498" i="14"/>
  <c r="F2498" i="14"/>
  <c r="K2499" i="14"/>
  <c r="H2498" i="14"/>
  <c r="D2498" i="14"/>
  <c r="G2498" i="14"/>
  <c r="L2683" i="14"/>
  <c r="Q2429" i="15" l="1"/>
  <c r="E2428" i="15"/>
  <c r="G2428" i="15"/>
  <c r="D2428" i="15"/>
  <c r="F2428" i="15"/>
  <c r="H2428" i="15"/>
  <c r="Q2429" i="16"/>
  <c r="G2428" i="16"/>
  <c r="D2428" i="16"/>
  <c r="H2428" i="16"/>
  <c r="F2428" i="16"/>
  <c r="E2428" i="16"/>
  <c r="H2428" i="11"/>
  <c r="G2428" i="11"/>
  <c r="D2428" i="11"/>
  <c r="K2429" i="11"/>
  <c r="F2428" i="11"/>
  <c r="E2428" i="11"/>
  <c r="F2499" i="14"/>
  <c r="K2500" i="14"/>
  <c r="G2499" i="14"/>
  <c r="D2499" i="14"/>
  <c r="E2499" i="14"/>
  <c r="H2499" i="14"/>
  <c r="L2684" i="14"/>
  <c r="Q2430" i="16" l="1"/>
  <c r="E2429" i="16"/>
  <c r="G2429" i="16"/>
  <c r="F2429" i="16"/>
  <c r="D2429" i="16"/>
  <c r="H2429" i="16"/>
  <c r="Q2430" i="15"/>
  <c r="D2429" i="15"/>
  <c r="E2429" i="15"/>
  <c r="F2429" i="15"/>
  <c r="G2429" i="15"/>
  <c r="H2429" i="15"/>
  <c r="H2429" i="11"/>
  <c r="G2429" i="11"/>
  <c r="F2429" i="11"/>
  <c r="K2430" i="11"/>
  <c r="E2429" i="11"/>
  <c r="D2429" i="11"/>
  <c r="D2500" i="14"/>
  <c r="F2500" i="14"/>
  <c r="E2500" i="14"/>
  <c r="K2501" i="14"/>
  <c r="G2500" i="14"/>
  <c r="H2500" i="14"/>
  <c r="L2685" i="14"/>
  <c r="Q2431" i="15" l="1"/>
  <c r="E2430" i="15"/>
  <c r="D2430" i="15"/>
  <c r="F2430" i="15"/>
  <c r="H2430" i="15"/>
  <c r="G2430" i="15"/>
  <c r="Q2431" i="16"/>
  <c r="D2430" i="16"/>
  <c r="E2430" i="16"/>
  <c r="H2430" i="16"/>
  <c r="F2430" i="16"/>
  <c r="G2430" i="16"/>
  <c r="H2430" i="11"/>
  <c r="F2430" i="11"/>
  <c r="D2430" i="11"/>
  <c r="G2430" i="11"/>
  <c r="E2430" i="11"/>
  <c r="K2431" i="11"/>
  <c r="E2501" i="14"/>
  <c r="G2501" i="14"/>
  <c r="K2502" i="14"/>
  <c r="F2501" i="14"/>
  <c r="H2501" i="14"/>
  <c r="D2501" i="14"/>
  <c r="L2686" i="14"/>
  <c r="Q2432" i="16" l="1"/>
  <c r="D2431" i="16"/>
  <c r="H2431" i="16"/>
  <c r="F2431" i="16"/>
  <c r="G2431" i="16"/>
  <c r="E2431" i="16"/>
  <c r="Q2432" i="15"/>
  <c r="D2431" i="15"/>
  <c r="F2431" i="15"/>
  <c r="G2431" i="15"/>
  <c r="H2431" i="15"/>
  <c r="E2431" i="15"/>
  <c r="H2431" i="11"/>
  <c r="K2432" i="11"/>
  <c r="D2431" i="11"/>
  <c r="G2431" i="11"/>
  <c r="E2431" i="11"/>
  <c r="F2431" i="11"/>
  <c r="D2502" i="14"/>
  <c r="K2503" i="14"/>
  <c r="H2502" i="14"/>
  <c r="F2502" i="14"/>
  <c r="G2502" i="14"/>
  <c r="E2502" i="14"/>
  <c r="L2687" i="14"/>
  <c r="E2432" i="15" l="1"/>
  <c r="G2432" i="15"/>
  <c r="D2432" i="15"/>
  <c r="F2432" i="15"/>
  <c r="H2432" i="15"/>
  <c r="Q2433" i="15"/>
  <c r="Q2433" i="16"/>
  <c r="E2432" i="16"/>
  <c r="D2432" i="16"/>
  <c r="H2432" i="16"/>
  <c r="F2432" i="16"/>
  <c r="G2432" i="16"/>
  <c r="H2432" i="11"/>
  <c r="E2432" i="11"/>
  <c r="G2432" i="11"/>
  <c r="F2432" i="11"/>
  <c r="D2432" i="11"/>
  <c r="K2433" i="11"/>
  <c r="K2504" i="14"/>
  <c r="F2503" i="14"/>
  <c r="G2503" i="14"/>
  <c r="D2503" i="14"/>
  <c r="H2503" i="14"/>
  <c r="E2503" i="14"/>
  <c r="L2688" i="14"/>
  <c r="Q2434" i="15" l="1"/>
  <c r="G2433" i="15"/>
  <c r="D2433" i="15"/>
  <c r="E2433" i="15"/>
  <c r="F2433" i="15"/>
  <c r="H2433" i="15"/>
  <c r="Q2434" i="16"/>
  <c r="E2433" i="16"/>
  <c r="D2433" i="16"/>
  <c r="G2433" i="16"/>
  <c r="H2433" i="16"/>
  <c r="F2433" i="16"/>
  <c r="H2433" i="11"/>
  <c r="K2434" i="11"/>
  <c r="G2433" i="11"/>
  <c r="E2433" i="11"/>
  <c r="D2433" i="11"/>
  <c r="F2433" i="11"/>
  <c r="H2504" i="14"/>
  <c r="E2504" i="14"/>
  <c r="F2504" i="14"/>
  <c r="G2504" i="14"/>
  <c r="K2505" i="14"/>
  <c r="D2504" i="14"/>
  <c r="L2689" i="14"/>
  <c r="Q2435" i="16" l="1"/>
  <c r="H2434" i="16"/>
  <c r="E2434" i="16"/>
  <c r="F2434" i="16"/>
  <c r="G2434" i="16"/>
  <c r="D2434" i="16"/>
  <c r="Q2435" i="15"/>
  <c r="E2434" i="15"/>
  <c r="G2434" i="15"/>
  <c r="D2434" i="15"/>
  <c r="F2434" i="15"/>
  <c r="H2434" i="15"/>
  <c r="H2434" i="11"/>
  <c r="E2434" i="11"/>
  <c r="K2435" i="11"/>
  <c r="G2434" i="11"/>
  <c r="D2434" i="11"/>
  <c r="F2434" i="11"/>
  <c r="D2505" i="14"/>
  <c r="H2505" i="14"/>
  <c r="G2505" i="14"/>
  <c r="E2505" i="14"/>
  <c r="K2506" i="14"/>
  <c r="F2505" i="14"/>
  <c r="L2690" i="14"/>
  <c r="Q2436" i="15" l="1"/>
  <c r="G2435" i="15"/>
  <c r="D2435" i="15"/>
  <c r="E2435" i="15"/>
  <c r="F2435" i="15"/>
  <c r="H2435" i="15"/>
  <c r="Q2436" i="16"/>
  <c r="D2435" i="16"/>
  <c r="E2435" i="16"/>
  <c r="H2435" i="16"/>
  <c r="F2435" i="16"/>
  <c r="G2435" i="16"/>
  <c r="H2435" i="11"/>
  <c r="D2435" i="11"/>
  <c r="F2435" i="11"/>
  <c r="G2435" i="11"/>
  <c r="K2436" i="11"/>
  <c r="E2435" i="11"/>
  <c r="D2506" i="14"/>
  <c r="K2507" i="14"/>
  <c r="F2506" i="14"/>
  <c r="H2506" i="14"/>
  <c r="G2506" i="14"/>
  <c r="E2506" i="14"/>
  <c r="L2691" i="14"/>
  <c r="Q2437" i="16" l="1"/>
  <c r="F2436" i="16"/>
  <c r="E2436" i="16"/>
  <c r="G2436" i="16"/>
  <c r="H2436" i="16"/>
  <c r="D2436" i="16"/>
  <c r="Q2437" i="15"/>
  <c r="G2436" i="15"/>
  <c r="E2436" i="15"/>
  <c r="H2436" i="15"/>
  <c r="D2436" i="15"/>
  <c r="F2436" i="15"/>
  <c r="H2436" i="11"/>
  <c r="F2436" i="11"/>
  <c r="D2436" i="11"/>
  <c r="K2437" i="11"/>
  <c r="G2436" i="11"/>
  <c r="E2436" i="11"/>
  <c r="D2507" i="14"/>
  <c r="F2507" i="14"/>
  <c r="H2507" i="14"/>
  <c r="G2507" i="14"/>
  <c r="K2508" i="14"/>
  <c r="E2507" i="14"/>
  <c r="L2692" i="14"/>
  <c r="E2437" i="15" l="1"/>
  <c r="F2437" i="15"/>
  <c r="H2437" i="15"/>
  <c r="D2437" i="15"/>
  <c r="G2437" i="15"/>
  <c r="Q2438" i="15"/>
  <c r="Q2438" i="16"/>
  <c r="F2437" i="16"/>
  <c r="E2437" i="16"/>
  <c r="H2437" i="16"/>
  <c r="D2437" i="16"/>
  <c r="G2437" i="16"/>
  <c r="H2437" i="11"/>
  <c r="F2437" i="11"/>
  <c r="D2437" i="11"/>
  <c r="G2437" i="11"/>
  <c r="K2438" i="11"/>
  <c r="E2437" i="11"/>
  <c r="G2508" i="14"/>
  <c r="E2508" i="14"/>
  <c r="K2509" i="14"/>
  <c r="D2508" i="14"/>
  <c r="F2508" i="14"/>
  <c r="H2508" i="14"/>
  <c r="L2693" i="14"/>
  <c r="Q2439" i="16" l="1"/>
  <c r="F2438" i="16"/>
  <c r="H2438" i="16"/>
  <c r="D2438" i="16"/>
  <c r="G2438" i="16"/>
  <c r="E2438" i="16"/>
  <c r="Q2439" i="15"/>
  <c r="E2438" i="15"/>
  <c r="D2438" i="15"/>
  <c r="F2438" i="15"/>
  <c r="H2438" i="15"/>
  <c r="G2438" i="15"/>
  <c r="H2438" i="11"/>
  <c r="K2439" i="11"/>
  <c r="G2438" i="11"/>
  <c r="D2438" i="11"/>
  <c r="F2438" i="11"/>
  <c r="E2438" i="11"/>
  <c r="E2509" i="14"/>
  <c r="F2509" i="14"/>
  <c r="D2509" i="14"/>
  <c r="G2509" i="14"/>
  <c r="H2509" i="14"/>
  <c r="K2510" i="14"/>
  <c r="L2694" i="14"/>
  <c r="Q2440" i="15" l="1"/>
  <c r="F2439" i="15"/>
  <c r="H2439" i="15"/>
  <c r="D2439" i="15"/>
  <c r="E2439" i="15"/>
  <c r="G2439" i="15"/>
  <c r="Q2440" i="16"/>
  <c r="F2439" i="16"/>
  <c r="E2439" i="16"/>
  <c r="H2439" i="16"/>
  <c r="D2439" i="16"/>
  <c r="G2439" i="16"/>
  <c r="H2439" i="11"/>
  <c r="F2439" i="11"/>
  <c r="E2439" i="11"/>
  <c r="D2439" i="11"/>
  <c r="K2440" i="11"/>
  <c r="G2439" i="11"/>
  <c r="K2511" i="14"/>
  <c r="D2510" i="14"/>
  <c r="H2510" i="14"/>
  <c r="G2510" i="14"/>
  <c r="F2510" i="14"/>
  <c r="E2510" i="14"/>
  <c r="L2695" i="14"/>
  <c r="Q2441" i="16" l="1"/>
  <c r="G2440" i="16"/>
  <c r="H2440" i="16"/>
  <c r="F2440" i="16"/>
  <c r="D2440" i="16"/>
  <c r="E2440" i="16"/>
  <c r="G2440" i="15"/>
  <c r="E2440" i="15"/>
  <c r="Q2441" i="15"/>
  <c r="D2440" i="15"/>
  <c r="H2440" i="15"/>
  <c r="F2440" i="15"/>
  <c r="H2440" i="11"/>
  <c r="D2440" i="11"/>
  <c r="E2440" i="11"/>
  <c r="G2440" i="11"/>
  <c r="F2440" i="11"/>
  <c r="K2441" i="11"/>
  <c r="D2511" i="14"/>
  <c r="F2511" i="14"/>
  <c r="K2512" i="14"/>
  <c r="E2511" i="14"/>
  <c r="H2511" i="14"/>
  <c r="G2511" i="14"/>
  <c r="L2696" i="14"/>
  <c r="Q2442" i="15" l="1"/>
  <c r="H2441" i="15"/>
  <c r="E2441" i="15"/>
  <c r="D2441" i="15"/>
  <c r="F2441" i="15"/>
  <c r="G2441" i="15"/>
  <c r="Q2442" i="16"/>
  <c r="F2441" i="16"/>
  <c r="E2441" i="16"/>
  <c r="H2441" i="16"/>
  <c r="D2441" i="16"/>
  <c r="G2441" i="16"/>
  <c r="H2441" i="11"/>
  <c r="D2441" i="11"/>
  <c r="F2441" i="11"/>
  <c r="E2441" i="11"/>
  <c r="G2441" i="11"/>
  <c r="K2442" i="11"/>
  <c r="G2512" i="14"/>
  <c r="F2512" i="14"/>
  <c r="D2512" i="14"/>
  <c r="E2512" i="14"/>
  <c r="H2512" i="14"/>
  <c r="K2513" i="14"/>
  <c r="L2697" i="14"/>
  <c r="D2442" i="16" l="1"/>
  <c r="F2442" i="16"/>
  <c r="E2442" i="16"/>
  <c r="Q2443" i="16"/>
  <c r="G2442" i="16"/>
  <c r="H2442" i="16"/>
  <c r="D2442" i="15"/>
  <c r="F2442" i="15"/>
  <c r="G2442" i="15"/>
  <c r="H2442" i="15"/>
  <c r="Q2443" i="15"/>
  <c r="E2442" i="15"/>
  <c r="H2442" i="11"/>
  <c r="K2443" i="11"/>
  <c r="E2442" i="11"/>
  <c r="D2442" i="11"/>
  <c r="G2442" i="11"/>
  <c r="F2442" i="11"/>
  <c r="G2513" i="14"/>
  <c r="K2514" i="14"/>
  <c r="D2513" i="14"/>
  <c r="F2513" i="14"/>
  <c r="E2513" i="14"/>
  <c r="H2513" i="14"/>
  <c r="L2698" i="14"/>
  <c r="Q2444" i="15" l="1"/>
  <c r="D2443" i="15"/>
  <c r="E2443" i="15"/>
  <c r="F2443" i="15"/>
  <c r="G2443" i="15"/>
  <c r="H2443" i="15"/>
  <c r="Q2444" i="16"/>
  <c r="G2443" i="16"/>
  <c r="E2443" i="16"/>
  <c r="D2443" i="16"/>
  <c r="F2443" i="16"/>
  <c r="H2443" i="16"/>
  <c r="H2443" i="11"/>
  <c r="F2443" i="11"/>
  <c r="G2443" i="11"/>
  <c r="D2443" i="11"/>
  <c r="E2443" i="11"/>
  <c r="K2444" i="11"/>
  <c r="E2514" i="14"/>
  <c r="F2514" i="14"/>
  <c r="K2515" i="14"/>
  <c r="G2514" i="14"/>
  <c r="D2514" i="14"/>
  <c r="H2514" i="14"/>
  <c r="L2699" i="14"/>
  <c r="H2444" i="16" l="1"/>
  <c r="D2444" i="16"/>
  <c r="F2444" i="16"/>
  <c r="Q2445" i="16"/>
  <c r="E2444" i="16"/>
  <c r="G2444" i="16"/>
  <c r="G2444" i="15"/>
  <c r="D2444" i="15"/>
  <c r="F2444" i="15"/>
  <c r="E2444" i="15"/>
  <c r="H2444" i="15"/>
  <c r="Q2445" i="15"/>
  <c r="H2444" i="11"/>
  <c r="E2444" i="11"/>
  <c r="G2444" i="11"/>
  <c r="D2444" i="11"/>
  <c r="K2445" i="11"/>
  <c r="F2444" i="11"/>
  <c r="F2515" i="14"/>
  <c r="E2515" i="14"/>
  <c r="K2516" i="14"/>
  <c r="G2515" i="14"/>
  <c r="H2515" i="14"/>
  <c r="D2515" i="14"/>
  <c r="L2700" i="14"/>
  <c r="E2445" i="15" l="1"/>
  <c r="F2445" i="15"/>
  <c r="G2445" i="15"/>
  <c r="H2445" i="15"/>
  <c r="Q2446" i="15"/>
  <c r="D2445" i="15"/>
  <c r="Q2446" i="16"/>
  <c r="G2445" i="16"/>
  <c r="E2445" i="16"/>
  <c r="H2445" i="16"/>
  <c r="D2445" i="16"/>
  <c r="F2445" i="16"/>
  <c r="H2445" i="11"/>
  <c r="G2445" i="11"/>
  <c r="K2446" i="11"/>
  <c r="E2445" i="11"/>
  <c r="F2445" i="11"/>
  <c r="D2445" i="11"/>
  <c r="K2517" i="14"/>
  <c r="G2516" i="14"/>
  <c r="F2516" i="14"/>
  <c r="H2516" i="14"/>
  <c r="D2516" i="14"/>
  <c r="E2516" i="14"/>
  <c r="L2701" i="14"/>
  <c r="Q2447" i="16" l="1"/>
  <c r="G2446" i="16"/>
  <c r="H2446" i="16"/>
  <c r="D2446" i="16"/>
  <c r="E2446" i="16"/>
  <c r="F2446" i="16"/>
  <c r="Q2447" i="15"/>
  <c r="E2446" i="15"/>
  <c r="F2446" i="15"/>
  <c r="H2446" i="15"/>
  <c r="G2446" i="15"/>
  <c r="D2446" i="15"/>
  <c r="H2446" i="11"/>
  <c r="K2447" i="11"/>
  <c r="G2446" i="11"/>
  <c r="F2446" i="11"/>
  <c r="D2446" i="11"/>
  <c r="E2446" i="11"/>
  <c r="K2518" i="14"/>
  <c r="D2517" i="14"/>
  <c r="H2517" i="14"/>
  <c r="G2517" i="14"/>
  <c r="F2517" i="14"/>
  <c r="E2517" i="14"/>
  <c r="L2702" i="14"/>
  <c r="D2447" i="15" l="1"/>
  <c r="F2447" i="15"/>
  <c r="G2447" i="15"/>
  <c r="H2447" i="15"/>
  <c r="Q2448" i="15"/>
  <c r="E2447" i="15"/>
  <c r="D2447" i="16"/>
  <c r="F2447" i="16"/>
  <c r="Q2448" i="16"/>
  <c r="G2447" i="16"/>
  <c r="E2447" i="16"/>
  <c r="H2447" i="16"/>
  <c r="H2447" i="11"/>
  <c r="D2447" i="11"/>
  <c r="G2447" i="11"/>
  <c r="E2447" i="11"/>
  <c r="K2448" i="11"/>
  <c r="F2447" i="11"/>
  <c r="E2518" i="14"/>
  <c r="K2519" i="14"/>
  <c r="D2518" i="14"/>
  <c r="G2518" i="14"/>
  <c r="H2518" i="14"/>
  <c r="F2518" i="14"/>
  <c r="L2703" i="14"/>
  <c r="Q2449" i="16" l="1"/>
  <c r="H2448" i="16"/>
  <c r="D2448" i="16"/>
  <c r="F2448" i="16"/>
  <c r="E2448" i="16"/>
  <c r="G2448" i="16"/>
  <c r="E2448" i="15"/>
  <c r="D2448" i="15"/>
  <c r="F2448" i="15"/>
  <c r="H2448" i="15"/>
  <c r="Q2449" i="15"/>
  <c r="G2448" i="15"/>
  <c r="H2448" i="11"/>
  <c r="K2449" i="11"/>
  <c r="G2448" i="11"/>
  <c r="E2448" i="11"/>
  <c r="D2448" i="11"/>
  <c r="F2448" i="11"/>
  <c r="E2519" i="14"/>
  <c r="D2519" i="14"/>
  <c r="F2519" i="14"/>
  <c r="G2519" i="14"/>
  <c r="K2520" i="14"/>
  <c r="H2519" i="14"/>
  <c r="L2704" i="14"/>
  <c r="G2449" i="15" l="1"/>
  <c r="E2449" i="15"/>
  <c r="F2449" i="15"/>
  <c r="H2449" i="15"/>
  <c r="Q2450" i="15"/>
  <c r="D2449" i="15"/>
  <c r="Q2450" i="16"/>
  <c r="G2449" i="16"/>
  <c r="E2449" i="16"/>
  <c r="D2449" i="16"/>
  <c r="F2449" i="16"/>
  <c r="H2449" i="16"/>
  <c r="H2449" i="11"/>
  <c r="G2449" i="11"/>
  <c r="E2449" i="11"/>
  <c r="K2450" i="11"/>
  <c r="F2449" i="11"/>
  <c r="D2449" i="11"/>
  <c r="F2520" i="14"/>
  <c r="E2520" i="14"/>
  <c r="K2521" i="14"/>
  <c r="G2520" i="14"/>
  <c r="D2520" i="14"/>
  <c r="H2520" i="14"/>
  <c r="L2705" i="14"/>
  <c r="Q2451" i="16" l="1"/>
  <c r="G2450" i="16"/>
  <c r="H2450" i="16"/>
  <c r="D2450" i="16"/>
  <c r="F2450" i="16"/>
  <c r="E2450" i="16"/>
  <c r="Q2451" i="15"/>
  <c r="E2450" i="15"/>
  <c r="F2450" i="15"/>
  <c r="H2450" i="15"/>
  <c r="G2450" i="15"/>
  <c r="D2450" i="15"/>
  <c r="H2450" i="11"/>
  <c r="K2451" i="11"/>
  <c r="D2450" i="11"/>
  <c r="G2450" i="11"/>
  <c r="F2450" i="11"/>
  <c r="E2450" i="11"/>
  <c r="D2521" i="14"/>
  <c r="E2521" i="14"/>
  <c r="H2521" i="14"/>
  <c r="G2521" i="14"/>
  <c r="F2521" i="14"/>
  <c r="K2522" i="14"/>
  <c r="L2706" i="14"/>
  <c r="G2451" i="15" l="1"/>
  <c r="D2451" i="15"/>
  <c r="F2451" i="15"/>
  <c r="H2451" i="15"/>
  <c r="Q2452" i="15"/>
  <c r="E2451" i="15"/>
  <c r="Q2452" i="16"/>
  <c r="H2451" i="16"/>
  <c r="D2451" i="16"/>
  <c r="F2451" i="16"/>
  <c r="E2451" i="16"/>
  <c r="G2451" i="16"/>
  <c r="H2451" i="11"/>
  <c r="E2451" i="11"/>
  <c r="F2451" i="11"/>
  <c r="D2451" i="11"/>
  <c r="G2451" i="11"/>
  <c r="K2452" i="11"/>
  <c r="K2523" i="14"/>
  <c r="G2522" i="14"/>
  <c r="F2522" i="14"/>
  <c r="D2522" i="14"/>
  <c r="E2522" i="14"/>
  <c r="H2522" i="14"/>
  <c r="L2707" i="14"/>
  <c r="Q2453" i="16" l="1"/>
  <c r="E2452" i="16"/>
  <c r="H2452" i="16"/>
  <c r="D2452" i="16"/>
  <c r="F2452" i="16"/>
  <c r="G2452" i="16"/>
  <c r="G2452" i="15"/>
  <c r="D2452" i="15"/>
  <c r="F2452" i="15"/>
  <c r="E2452" i="15"/>
  <c r="H2452" i="15"/>
  <c r="Q2453" i="15"/>
  <c r="H2452" i="11"/>
  <c r="G2452" i="11"/>
  <c r="K2453" i="11"/>
  <c r="F2452" i="11"/>
  <c r="D2452" i="11"/>
  <c r="E2452" i="11"/>
  <c r="G2523" i="14"/>
  <c r="D2523" i="14"/>
  <c r="F2523" i="14"/>
  <c r="K2524" i="14"/>
  <c r="H2523" i="14"/>
  <c r="E2523" i="14"/>
  <c r="L2708" i="14"/>
  <c r="Q2454" i="15" l="1"/>
  <c r="F2453" i="15"/>
  <c r="G2453" i="15"/>
  <c r="H2453" i="15"/>
  <c r="E2453" i="15"/>
  <c r="D2453" i="15"/>
  <c r="Q2454" i="16"/>
  <c r="G2453" i="16"/>
  <c r="H2453" i="16"/>
  <c r="D2453" i="16"/>
  <c r="F2453" i="16"/>
  <c r="E2453" i="16"/>
  <c r="H2453" i="11"/>
  <c r="G2453" i="11"/>
  <c r="K2454" i="11"/>
  <c r="E2453" i="11"/>
  <c r="F2453" i="11"/>
  <c r="D2453" i="11"/>
  <c r="E2524" i="14"/>
  <c r="D2524" i="14"/>
  <c r="K2525" i="14"/>
  <c r="H2524" i="14"/>
  <c r="G2524" i="14"/>
  <c r="F2524" i="14"/>
  <c r="L2709" i="14"/>
  <c r="Q2455" i="16" l="1"/>
  <c r="H2454" i="16"/>
  <c r="D2454" i="16"/>
  <c r="F2454" i="16"/>
  <c r="E2454" i="16"/>
  <c r="G2454" i="16"/>
  <c r="G2454" i="15"/>
  <c r="D2454" i="15"/>
  <c r="F2454" i="15"/>
  <c r="H2454" i="15"/>
  <c r="Q2455" i="15"/>
  <c r="E2454" i="15"/>
  <c r="H2454" i="11"/>
  <c r="F2454" i="11"/>
  <c r="D2454" i="11"/>
  <c r="K2455" i="11"/>
  <c r="E2454" i="11"/>
  <c r="G2454" i="11"/>
  <c r="F2525" i="14"/>
  <c r="K2526" i="14"/>
  <c r="E2525" i="14"/>
  <c r="H2525" i="14"/>
  <c r="D2525" i="14"/>
  <c r="G2525" i="14"/>
  <c r="L2710" i="14"/>
  <c r="Q2456" i="15" l="1"/>
  <c r="E2455" i="15"/>
  <c r="F2455" i="15"/>
  <c r="G2455" i="15"/>
  <c r="H2455" i="15"/>
  <c r="D2455" i="15"/>
  <c r="Q2456" i="16"/>
  <c r="G2455" i="16"/>
  <c r="H2455" i="16"/>
  <c r="D2455" i="16"/>
  <c r="F2455" i="16"/>
  <c r="E2455" i="16"/>
  <c r="F2455" i="11"/>
  <c r="K2456" i="11"/>
  <c r="D2455" i="11"/>
  <c r="G2455" i="11"/>
  <c r="H2455" i="11"/>
  <c r="E2455" i="11"/>
  <c r="E2526" i="14"/>
  <c r="F2526" i="14"/>
  <c r="D2526" i="14"/>
  <c r="G2526" i="14"/>
  <c r="H2526" i="14"/>
  <c r="K2527" i="14"/>
  <c r="L2711" i="14"/>
  <c r="Q2457" i="16" l="1"/>
  <c r="G2456" i="16"/>
  <c r="E2456" i="16"/>
  <c r="H2456" i="16"/>
  <c r="D2456" i="16"/>
  <c r="F2456" i="16"/>
  <c r="Q2457" i="15"/>
  <c r="D2456" i="15"/>
  <c r="F2456" i="15"/>
  <c r="E2456" i="15"/>
  <c r="H2456" i="15"/>
  <c r="G2456" i="15"/>
  <c r="K2457" i="11"/>
  <c r="G2456" i="11"/>
  <c r="E2456" i="11"/>
  <c r="H2456" i="11"/>
  <c r="F2456" i="11"/>
  <c r="D2456" i="11"/>
  <c r="E2527" i="14"/>
  <c r="K2528" i="14"/>
  <c r="H2527" i="14"/>
  <c r="D2527" i="14"/>
  <c r="F2527" i="14"/>
  <c r="G2527" i="14"/>
  <c r="L2712" i="14"/>
  <c r="Q2458" i="15" l="1"/>
  <c r="E2457" i="15"/>
  <c r="D2457" i="15"/>
  <c r="F2457" i="15"/>
  <c r="G2457" i="15"/>
  <c r="H2457" i="15"/>
  <c r="Q2458" i="16"/>
  <c r="G2457" i="16"/>
  <c r="E2457" i="16"/>
  <c r="D2457" i="16"/>
  <c r="F2457" i="16"/>
  <c r="H2457" i="16"/>
  <c r="G2457" i="11"/>
  <c r="K2458" i="11"/>
  <c r="D2457" i="11"/>
  <c r="H2457" i="11"/>
  <c r="F2457" i="11"/>
  <c r="E2457" i="11"/>
  <c r="F2528" i="14"/>
  <c r="G2528" i="14"/>
  <c r="D2528" i="14"/>
  <c r="H2528" i="14"/>
  <c r="K2529" i="14"/>
  <c r="E2528" i="14"/>
  <c r="L2713" i="14"/>
  <c r="Q2459" i="16" l="1"/>
  <c r="G2458" i="16"/>
  <c r="D2458" i="16"/>
  <c r="F2458" i="16"/>
  <c r="E2458" i="16"/>
  <c r="H2458" i="16"/>
  <c r="Q2459" i="15"/>
  <c r="F2458" i="15"/>
  <c r="G2458" i="15"/>
  <c r="H2458" i="15"/>
  <c r="E2458" i="15"/>
  <c r="D2458" i="15"/>
  <c r="E2458" i="11"/>
  <c r="D2458" i="11"/>
  <c r="G2458" i="11"/>
  <c r="H2458" i="11"/>
  <c r="F2458" i="11"/>
  <c r="K2459" i="11"/>
  <c r="F2529" i="14"/>
  <c r="K2530" i="14"/>
  <c r="H2529" i="14"/>
  <c r="G2529" i="14"/>
  <c r="D2529" i="14"/>
  <c r="E2529" i="14"/>
  <c r="L2714" i="14"/>
  <c r="Q2460" i="15" l="1"/>
  <c r="D2459" i="15"/>
  <c r="E2459" i="15"/>
  <c r="F2459" i="15"/>
  <c r="G2459" i="15"/>
  <c r="H2459" i="15"/>
  <c r="Q2460" i="16"/>
  <c r="H2459" i="16"/>
  <c r="D2459" i="16"/>
  <c r="F2459" i="16"/>
  <c r="G2459" i="16"/>
  <c r="E2459" i="16"/>
  <c r="K2460" i="11"/>
  <c r="G2459" i="11"/>
  <c r="H2459" i="11"/>
  <c r="F2459" i="11"/>
  <c r="E2459" i="11"/>
  <c r="D2459" i="11"/>
  <c r="H2530" i="14"/>
  <c r="K2531" i="14"/>
  <c r="D2530" i="14"/>
  <c r="F2530" i="14"/>
  <c r="E2530" i="14"/>
  <c r="G2530" i="14"/>
  <c r="L2715" i="14"/>
  <c r="Q2461" i="16" l="1"/>
  <c r="E2460" i="16"/>
  <c r="H2460" i="16"/>
  <c r="D2460" i="16"/>
  <c r="F2460" i="16"/>
  <c r="G2460" i="16"/>
  <c r="D2460" i="15"/>
  <c r="G2460" i="15"/>
  <c r="F2460" i="15"/>
  <c r="E2460" i="15"/>
  <c r="H2460" i="15"/>
  <c r="Q2461" i="15"/>
  <c r="H2460" i="11"/>
  <c r="F2460" i="11"/>
  <c r="E2460" i="11"/>
  <c r="K2461" i="11"/>
  <c r="G2460" i="11"/>
  <c r="D2460" i="11"/>
  <c r="G2531" i="14"/>
  <c r="K2532" i="14"/>
  <c r="F2531" i="14"/>
  <c r="D2531" i="14"/>
  <c r="H2531" i="14"/>
  <c r="E2531" i="14"/>
  <c r="L2716" i="14"/>
  <c r="Q2462" i="15" l="1"/>
  <c r="F2461" i="15"/>
  <c r="D2461" i="15"/>
  <c r="E2461" i="15"/>
  <c r="H2461" i="15"/>
  <c r="G2461" i="15"/>
  <c r="Q2462" i="16"/>
  <c r="G2461" i="16"/>
  <c r="E2461" i="16"/>
  <c r="H2461" i="16"/>
  <c r="D2461" i="16"/>
  <c r="F2461" i="16"/>
  <c r="H2461" i="11"/>
  <c r="E2461" i="11"/>
  <c r="F2461" i="11"/>
  <c r="K2462" i="11"/>
  <c r="G2461" i="11"/>
  <c r="D2461" i="11"/>
  <c r="K2533" i="14"/>
  <c r="F2532" i="14"/>
  <c r="D2532" i="14"/>
  <c r="G2532" i="14"/>
  <c r="H2532" i="14"/>
  <c r="E2532" i="14"/>
  <c r="L2717" i="14"/>
  <c r="D2462" i="16" l="1"/>
  <c r="F2462" i="16"/>
  <c r="Q2463" i="16"/>
  <c r="G2462" i="16"/>
  <c r="E2462" i="16"/>
  <c r="H2462" i="16"/>
  <c r="D2462" i="15"/>
  <c r="F2462" i="15"/>
  <c r="H2462" i="15"/>
  <c r="Q2463" i="15"/>
  <c r="G2462" i="15"/>
  <c r="E2462" i="15"/>
  <c r="D2462" i="11"/>
  <c r="E2462" i="11"/>
  <c r="G2462" i="11"/>
  <c r="K2463" i="11"/>
  <c r="H2462" i="11"/>
  <c r="F2462" i="11"/>
  <c r="K2534" i="14"/>
  <c r="D2533" i="14"/>
  <c r="H2533" i="14"/>
  <c r="E2533" i="14"/>
  <c r="F2533" i="14"/>
  <c r="G2533" i="14"/>
  <c r="L2718" i="14"/>
  <c r="Q2464" i="15" l="1"/>
  <c r="D2463" i="15"/>
  <c r="F2463" i="15"/>
  <c r="G2463" i="15"/>
  <c r="H2463" i="15"/>
  <c r="E2463" i="15"/>
  <c r="Q2464" i="16"/>
  <c r="G2463" i="16"/>
  <c r="H2463" i="16"/>
  <c r="F2463" i="16"/>
  <c r="D2463" i="16"/>
  <c r="E2463" i="16"/>
  <c r="K2464" i="11"/>
  <c r="H2463" i="11"/>
  <c r="F2463" i="11"/>
  <c r="D2463" i="11"/>
  <c r="E2463" i="11"/>
  <c r="G2463" i="11"/>
  <c r="K2535" i="14"/>
  <c r="D2534" i="14"/>
  <c r="E2534" i="14"/>
  <c r="G2534" i="14"/>
  <c r="H2534" i="14"/>
  <c r="F2534" i="14"/>
  <c r="L2719" i="14"/>
  <c r="Q2465" i="16" l="1"/>
  <c r="D2464" i="16"/>
  <c r="F2464" i="16"/>
  <c r="E2464" i="16"/>
  <c r="G2464" i="16"/>
  <c r="H2464" i="16"/>
  <c r="Q2465" i="15"/>
  <c r="D2464" i="15"/>
  <c r="G2464" i="15"/>
  <c r="F2464" i="15"/>
  <c r="H2464" i="15"/>
  <c r="E2464" i="15"/>
  <c r="G2464" i="11"/>
  <c r="F2464" i="11"/>
  <c r="D2464" i="11"/>
  <c r="H2464" i="11"/>
  <c r="K2465" i="11"/>
  <c r="E2464" i="11"/>
  <c r="G2535" i="14"/>
  <c r="F2535" i="14"/>
  <c r="H2535" i="14"/>
  <c r="D2535" i="14"/>
  <c r="E2535" i="14"/>
  <c r="K2536" i="14"/>
  <c r="L2720" i="14"/>
  <c r="G2465" i="15" l="1"/>
  <c r="D2465" i="15"/>
  <c r="E2465" i="15"/>
  <c r="F2465" i="15"/>
  <c r="H2465" i="15"/>
  <c r="Q2466" i="15"/>
  <c r="Q2466" i="16"/>
  <c r="E2465" i="16"/>
  <c r="H2465" i="16"/>
  <c r="D2465" i="16"/>
  <c r="F2465" i="16"/>
  <c r="G2465" i="16"/>
  <c r="K2466" i="11"/>
  <c r="G2465" i="11"/>
  <c r="E2465" i="11"/>
  <c r="H2465" i="11"/>
  <c r="F2465" i="11"/>
  <c r="D2465" i="11"/>
  <c r="F2536" i="14"/>
  <c r="D2536" i="14"/>
  <c r="H2536" i="14"/>
  <c r="G2536" i="14"/>
  <c r="E2536" i="14"/>
  <c r="K2537" i="14"/>
  <c r="L2721" i="14"/>
  <c r="Q2467" i="15" l="1"/>
  <c r="D2466" i="15"/>
  <c r="E2466" i="15"/>
  <c r="F2466" i="15"/>
  <c r="H2466" i="15"/>
  <c r="G2466" i="15"/>
  <c r="Q2467" i="16"/>
  <c r="G2466" i="16"/>
  <c r="D2466" i="16"/>
  <c r="F2466" i="16"/>
  <c r="E2466" i="16"/>
  <c r="H2466" i="16"/>
  <c r="K2467" i="11"/>
  <c r="D2466" i="11"/>
  <c r="G2466" i="11"/>
  <c r="F2466" i="11"/>
  <c r="H2466" i="11"/>
  <c r="E2466" i="11"/>
  <c r="H2537" i="14"/>
  <c r="G2537" i="14"/>
  <c r="F2537" i="14"/>
  <c r="D2537" i="14"/>
  <c r="K2538" i="14"/>
  <c r="E2537" i="14"/>
  <c r="L2722" i="14"/>
  <c r="Q2468" i="16" l="1"/>
  <c r="D2467" i="16"/>
  <c r="F2467" i="16"/>
  <c r="H2467" i="16"/>
  <c r="E2467" i="16"/>
  <c r="G2467" i="16"/>
  <c r="G2467" i="15"/>
  <c r="E2467" i="15"/>
  <c r="D2467" i="15"/>
  <c r="F2467" i="15"/>
  <c r="H2467" i="15"/>
  <c r="Q2468" i="15"/>
  <c r="K2468" i="11"/>
  <c r="D2467" i="11"/>
  <c r="E2467" i="11"/>
  <c r="F2467" i="11"/>
  <c r="H2467" i="11"/>
  <c r="G2467" i="11"/>
  <c r="G2538" i="14"/>
  <c r="K2539" i="14"/>
  <c r="E2538" i="14"/>
  <c r="D2538" i="14"/>
  <c r="H2538" i="14"/>
  <c r="F2538" i="14"/>
  <c r="L2723" i="14"/>
  <c r="Q2469" i="15" l="1"/>
  <c r="F2468" i="15"/>
  <c r="E2468" i="15"/>
  <c r="H2468" i="15"/>
  <c r="G2468" i="15"/>
  <c r="D2468" i="15"/>
  <c r="Q2469" i="16"/>
  <c r="G2468" i="16"/>
  <c r="D2468" i="16"/>
  <c r="F2468" i="16"/>
  <c r="E2468" i="16"/>
  <c r="H2468" i="16"/>
  <c r="K2469" i="11"/>
  <c r="H2468" i="11"/>
  <c r="G2468" i="11"/>
  <c r="F2468" i="11"/>
  <c r="E2468" i="11"/>
  <c r="D2468" i="11"/>
  <c r="G2539" i="14"/>
  <c r="E2539" i="14"/>
  <c r="D2539" i="14"/>
  <c r="H2539" i="14"/>
  <c r="F2539" i="14"/>
  <c r="K2540" i="14"/>
  <c r="L2724" i="14"/>
  <c r="Q2470" i="16" l="1"/>
  <c r="G2469" i="16"/>
  <c r="D2469" i="16"/>
  <c r="F2469" i="16"/>
  <c r="E2469" i="16"/>
  <c r="H2469" i="16"/>
  <c r="Q2470" i="15"/>
  <c r="D2469" i="15"/>
  <c r="F2469" i="15"/>
  <c r="G2469" i="15"/>
  <c r="H2469" i="15"/>
  <c r="E2469" i="15"/>
  <c r="F2469" i="11"/>
  <c r="D2469" i="11"/>
  <c r="G2469" i="11"/>
  <c r="E2469" i="11"/>
  <c r="H2469" i="11"/>
  <c r="K2470" i="11"/>
  <c r="D2540" i="14"/>
  <c r="F2540" i="14"/>
  <c r="E2540" i="14"/>
  <c r="H2540" i="14"/>
  <c r="G2540" i="14"/>
  <c r="K2541" i="14"/>
  <c r="L2725" i="14"/>
  <c r="D2470" i="15" l="1"/>
  <c r="F2470" i="15"/>
  <c r="H2470" i="15"/>
  <c r="Q2471" i="15"/>
  <c r="G2470" i="15"/>
  <c r="E2470" i="15"/>
  <c r="D2470" i="16"/>
  <c r="F2470" i="16"/>
  <c r="Q2471" i="16"/>
  <c r="E2470" i="16"/>
  <c r="G2470" i="16"/>
  <c r="H2470" i="16"/>
  <c r="H2470" i="11"/>
  <c r="F2470" i="11"/>
  <c r="G2470" i="11"/>
  <c r="D2470" i="11"/>
  <c r="K2471" i="11"/>
  <c r="E2470" i="11"/>
  <c r="F2541" i="14"/>
  <c r="K2542" i="14"/>
  <c r="H2541" i="14"/>
  <c r="E2541" i="14"/>
  <c r="D2541" i="14"/>
  <c r="G2541" i="14"/>
  <c r="L2726" i="14"/>
  <c r="Q2472" i="16" l="1"/>
  <c r="D2471" i="16"/>
  <c r="E2471" i="16"/>
  <c r="G2471" i="16"/>
  <c r="F2471" i="16"/>
  <c r="H2471" i="16"/>
  <c r="Q2472" i="15"/>
  <c r="D2471" i="15"/>
  <c r="F2471" i="15"/>
  <c r="G2471" i="15"/>
  <c r="H2471" i="15"/>
  <c r="E2471" i="15"/>
  <c r="K2472" i="11"/>
  <c r="G2471" i="11"/>
  <c r="H2471" i="11"/>
  <c r="E2471" i="11"/>
  <c r="F2471" i="11"/>
  <c r="D2471" i="11"/>
  <c r="H2542" i="14"/>
  <c r="G2542" i="14"/>
  <c r="F2542" i="14"/>
  <c r="E2542" i="14"/>
  <c r="K2543" i="14"/>
  <c r="D2542" i="14"/>
  <c r="L2727" i="14"/>
  <c r="G2472" i="15" l="1"/>
  <c r="D2472" i="15"/>
  <c r="F2472" i="15"/>
  <c r="E2472" i="15"/>
  <c r="H2472" i="15"/>
  <c r="Q2473" i="15"/>
  <c r="Q2473" i="16"/>
  <c r="F2472" i="16"/>
  <c r="H2472" i="16"/>
  <c r="E2472" i="16"/>
  <c r="G2472" i="16"/>
  <c r="D2472" i="16"/>
  <c r="E2472" i="11"/>
  <c r="D2472" i="11"/>
  <c r="H2472" i="11"/>
  <c r="G2472" i="11"/>
  <c r="K2473" i="11"/>
  <c r="F2472" i="11"/>
  <c r="G2543" i="14"/>
  <c r="K2544" i="14"/>
  <c r="E2543" i="14"/>
  <c r="F2543" i="14"/>
  <c r="H2543" i="14"/>
  <c r="D2543" i="14"/>
  <c r="L2728" i="14"/>
  <c r="Q2474" i="16" l="1"/>
  <c r="D2473" i="16"/>
  <c r="H2473" i="16"/>
  <c r="E2473" i="16"/>
  <c r="G2473" i="16"/>
  <c r="F2473" i="16"/>
  <c r="Q2474" i="15"/>
  <c r="D2473" i="15"/>
  <c r="E2473" i="15"/>
  <c r="F2473" i="15"/>
  <c r="G2473" i="15"/>
  <c r="H2473" i="15"/>
  <c r="G2473" i="11"/>
  <c r="D2473" i="11"/>
  <c r="H2473" i="11"/>
  <c r="F2473" i="11"/>
  <c r="K2474" i="11"/>
  <c r="E2473" i="11"/>
  <c r="H2544" i="14"/>
  <c r="G2544" i="14"/>
  <c r="F2544" i="14"/>
  <c r="E2544" i="14"/>
  <c r="K2545" i="14"/>
  <c r="D2544" i="14"/>
  <c r="L2729" i="14"/>
  <c r="Q2475" i="15" l="1"/>
  <c r="D2474" i="15"/>
  <c r="F2474" i="15"/>
  <c r="G2474" i="15"/>
  <c r="H2474" i="15"/>
  <c r="E2474" i="15"/>
  <c r="Q2475" i="16"/>
  <c r="D2474" i="16"/>
  <c r="E2474" i="16"/>
  <c r="G2474" i="16"/>
  <c r="F2474" i="16"/>
  <c r="H2474" i="16"/>
  <c r="G2474" i="11"/>
  <c r="H2474" i="11"/>
  <c r="K2475" i="11"/>
  <c r="E2474" i="11"/>
  <c r="D2474" i="11"/>
  <c r="F2474" i="11"/>
  <c r="G2545" i="14"/>
  <c r="K2546" i="14"/>
  <c r="E2545" i="14"/>
  <c r="F2545" i="14"/>
  <c r="H2545" i="14"/>
  <c r="D2545" i="14"/>
  <c r="L2730" i="14"/>
  <c r="Q2476" i="16" l="1"/>
  <c r="D2475" i="16"/>
  <c r="F2475" i="16"/>
  <c r="E2475" i="16"/>
  <c r="G2475" i="16"/>
  <c r="H2475" i="16"/>
  <c r="E2475" i="15"/>
  <c r="F2475" i="15"/>
  <c r="G2475" i="15"/>
  <c r="H2475" i="15"/>
  <c r="Q2476" i="15"/>
  <c r="D2475" i="15"/>
  <c r="K2476" i="11"/>
  <c r="E2475" i="11"/>
  <c r="F2475" i="11"/>
  <c r="D2475" i="11"/>
  <c r="H2475" i="11"/>
  <c r="G2475" i="11"/>
  <c r="F2546" i="14"/>
  <c r="E2546" i="14"/>
  <c r="D2546" i="14"/>
  <c r="K2547" i="14"/>
  <c r="G2546" i="14"/>
  <c r="H2546" i="14"/>
  <c r="L2731" i="14"/>
  <c r="Q2477" i="15" l="1"/>
  <c r="D2476" i="15"/>
  <c r="F2476" i="15"/>
  <c r="E2476" i="15"/>
  <c r="H2476" i="15"/>
  <c r="G2476" i="15"/>
  <c r="Q2477" i="16"/>
  <c r="G2476" i="16"/>
  <c r="H2476" i="16"/>
  <c r="D2476" i="16"/>
  <c r="F2476" i="16"/>
  <c r="E2476" i="16"/>
  <c r="K2477" i="11"/>
  <c r="H2476" i="11"/>
  <c r="G2476" i="11"/>
  <c r="F2476" i="11"/>
  <c r="E2476" i="11"/>
  <c r="D2476" i="11"/>
  <c r="G2547" i="14"/>
  <c r="E2547" i="14"/>
  <c r="K2548" i="14"/>
  <c r="F2547" i="14"/>
  <c r="D2547" i="14"/>
  <c r="H2547" i="14"/>
  <c r="L2732" i="14"/>
  <c r="Q2478" i="16" l="1"/>
  <c r="G2477" i="16"/>
  <c r="D2477" i="16"/>
  <c r="F2477" i="16"/>
  <c r="E2477" i="16"/>
  <c r="H2477" i="16"/>
  <c r="Q2478" i="15"/>
  <c r="D2477" i="15"/>
  <c r="E2477" i="15"/>
  <c r="F2477" i="15"/>
  <c r="G2477" i="15"/>
  <c r="H2477" i="15"/>
  <c r="K2478" i="11"/>
  <c r="D2477" i="11"/>
  <c r="G2477" i="11"/>
  <c r="F2477" i="11"/>
  <c r="H2477" i="11"/>
  <c r="E2477" i="11"/>
  <c r="D2548" i="14"/>
  <c r="E2548" i="14"/>
  <c r="F2548" i="14"/>
  <c r="K2549" i="14"/>
  <c r="G2548" i="14"/>
  <c r="H2548" i="14"/>
  <c r="L2733" i="14"/>
  <c r="Q2479" i="15" l="1"/>
  <c r="D2478" i="15"/>
  <c r="E2478" i="15"/>
  <c r="F2478" i="15"/>
  <c r="H2478" i="15"/>
  <c r="G2478" i="15"/>
  <c r="Q2479" i="16"/>
  <c r="G2478" i="16"/>
  <c r="D2478" i="16"/>
  <c r="E2478" i="16"/>
  <c r="H2478" i="16"/>
  <c r="F2478" i="16"/>
  <c r="K2479" i="11"/>
  <c r="H2478" i="11"/>
  <c r="F2478" i="11"/>
  <c r="E2478" i="11"/>
  <c r="G2478" i="11"/>
  <c r="D2478" i="11"/>
  <c r="K2550" i="14"/>
  <c r="E2549" i="14"/>
  <c r="H2549" i="14"/>
  <c r="F2549" i="14"/>
  <c r="D2549" i="14"/>
  <c r="G2549" i="14"/>
  <c r="L2734" i="14"/>
  <c r="Q2480" i="16" l="1"/>
  <c r="G2479" i="16"/>
  <c r="H2479" i="16"/>
  <c r="F2479" i="16"/>
  <c r="D2479" i="16"/>
  <c r="E2479" i="16"/>
  <c r="Q2480" i="15"/>
  <c r="D2479" i="15"/>
  <c r="E2479" i="15"/>
  <c r="F2479" i="15"/>
  <c r="G2479" i="15"/>
  <c r="H2479" i="15"/>
  <c r="K2480" i="11"/>
  <c r="H2479" i="11"/>
  <c r="D2479" i="11"/>
  <c r="F2479" i="11"/>
  <c r="E2479" i="11"/>
  <c r="G2479" i="11"/>
  <c r="E2550" i="14"/>
  <c r="G2550" i="14"/>
  <c r="K2551" i="14"/>
  <c r="D2550" i="14"/>
  <c r="F2550" i="14"/>
  <c r="H2550" i="14"/>
  <c r="L2735" i="14"/>
  <c r="Q2481" i="15" l="1"/>
  <c r="E2480" i="15"/>
  <c r="G2480" i="15"/>
  <c r="F2480" i="15"/>
  <c r="H2480" i="15"/>
  <c r="D2480" i="15"/>
  <c r="Q2481" i="16"/>
  <c r="G2480" i="16"/>
  <c r="E2480" i="16"/>
  <c r="H2480" i="16"/>
  <c r="D2480" i="16"/>
  <c r="F2480" i="16"/>
  <c r="D2480" i="11"/>
  <c r="E2480" i="11"/>
  <c r="F2480" i="11"/>
  <c r="K2481" i="11"/>
  <c r="G2480" i="11"/>
  <c r="H2480" i="11"/>
  <c r="E2551" i="14"/>
  <c r="H2551" i="14"/>
  <c r="K2552" i="14"/>
  <c r="F2551" i="14"/>
  <c r="D2551" i="14"/>
  <c r="G2551" i="14"/>
  <c r="L2736" i="14"/>
  <c r="Q2482" i="16" l="1"/>
  <c r="G2481" i="16"/>
  <c r="D2481" i="16"/>
  <c r="F2481" i="16"/>
  <c r="E2481" i="16"/>
  <c r="H2481" i="16"/>
  <c r="G2481" i="15"/>
  <c r="D2481" i="15"/>
  <c r="F2481" i="15"/>
  <c r="H2481" i="15"/>
  <c r="Q2482" i="15"/>
  <c r="E2481" i="15"/>
  <c r="E2481" i="11"/>
  <c r="G2481" i="11"/>
  <c r="H2481" i="11"/>
  <c r="K2482" i="11"/>
  <c r="D2481" i="11"/>
  <c r="F2481" i="11"/>
  <c r="H2552" i="14"/>
  <c r="D2552" i="14"/>
  <c r="G2552" i="14"/>
  <c r="E2552" i="14"/>
  <c r="K2553" i="14"/>
  <c r="F2552" i="14"/>
  <c r="L2737" i="14"/>
  <c r="G2482" i="15" l="1"/>
  <c r="E2482" i="15"/>
  <c r="D2482" i="15"/>
  <c r="F2482" i="15"/>
  <c r="H2482" i="15"/>
  <c r="Q2483" i="15"/>
  <c r="Q2483" i="16"/>
  <c r="E2482" i="16"/>
  <c r="H2482" i="16"/>
  <c r="D2482" i="16"/>
  <c r="F2482" i="16"/>
  <c r="G2482" i="16"/>
  <c r="E2482" i="11"/>
  <c r="D2482" i="11"/>
  <c r="F2482" i="11"/>
  <c r="K2483" i="11"/>
  <c r="H2482" i="11"/>
  <c r="G2482" i="11"/>
  <c r="G2553" i="14"/>
  <c r="H2553" i="14"/>
  <c r="E2553" i="14"/>
  <c r="K2554" i="14"/>
  <c r="F2553" i="14"/>
  <c r="D2553" i="14"/>
  <c r="L2738" i="14"/>
  <c r="Q2484" i="15" l="1"/>
  <c r="D2483" i="15"/>
  <c r="F2483" i="15"/>
  <c r="G2483" i="15"/>
  <c r="H2483" i="15"/>
  <c r="E2483" i="15"/>
  <c r="Q2484" i="16"/>
  <c r="D2483" i="16"/>
  <c r="F2483" i="16"/>
  <c r="E2483" i="16"/>
  <c r="G2483" i="16"/>
  <c r="H2483" i="16"/>
  <c r="H2483" i="11"/>
  <c r="K2484" i="11"/>
  <c r="G2483" i="11"/>
  <c r="F2483" i="11"/>
  <c r="E2483" i="11"/>
  <c r="D2483" i="11"/>
  <c r="G2554" i="14"/>
  <c r="E2554" i="14"/>
  <c r="H2554" i="14"/>
  <c r="F2554" i="14"/>
  <c r="D2554" i="14"/>
  <c r="K2555" i="14"/>
  <c r="L2739" i="14"/>
  <c r="Q2485" i="16" l="1"/>
  <c r="E2484" i="16"/>
  <c r="H2484" i="16"/>
  <c r="D2484" i="16"/>
  <c r="F2484" i="16"/>
  <c r="G2484" i="16"/>
  <c r="G2484" i="15"/>
  <c r="F2484" i="15"/>
  <c r="E2484" i="15"/>
  <c r="H2484" i="15"/>
  <c r="Q2485" i="15"/>
  <c r="D2484" i="15"/>
  <c r="K2485" i="11"/>
  <c r="F2484" i="11"/>
  <c r="E2484" i="11"/>
  <c r="G2484" i="11"/>
  <c r="H2484" i="11"/>
  <c r="D2484" i="11"/>
  <c r="F2555" i="14"/>
  <c r="E2555" i="14"/>
  <c r="H2555" i="14"/>
  <c r="D2555" i="14"/>
  <c r="G2555" i="14"/>
  <c r="K2556" i="14"/>
  <c r="L2740" i="14"/>
  <c r="E2485" i="15" l="1"/>
  <c r="D2485" i="15"/>
  <c r="F2485" i="15"/>
  <c r="G2485" i="15"/>
  <c r="H2485" i="15"/>
  <c r="Q2486" i="15"/>
  <c r="Q2486" i="16"/>
  <c r="H2485" i="16"/>
  <c r="D2485" i="16"/>
  <c r="F2485" i="16"/>
  <c r="E2485" i="16"/>
  <c r="G2485" i="16"/>
  <c r="H2485" i="11"/>
  <c r="D2485" i="11"/>
  <c r="E2485" i="11"/>
  <c r="K2486" i="11"/>
  <c r="G2485" i="11"/>
  <c r="F2485" i="11"/>
  <c r="E2556" i="14"/>
  <c r="H2556" i="14"/>
  <c r="G2556" i="14"/>
  <c r="D2556" i="14"/>
  <c r="K2557" i="14"/>
  <c r="F2556" i="14"/>
  <c r="L2741" i="14"/>
  <c r="Q2487" i="16" l="1"/>
  <c r="D2486" i="16"/>
  <c r="F2486" i="16"/>
  <c r="E2486" i="16"/>
  <c r="G2486" i="16"/>
  <c r="H2486" i="16"/>
  <c r="G2486" i="15"/>
  <c r="E2486" i="15"/>
  <c r="F2486" i="15"/>
  <c r="H2486" i="15"/>
  <c r="Q2487" i="15"/>
  <c r="D2486" i="15"/>
  <c r="D2486" i="11"/>
  <c r="H2486" i="11"/>
  <c r="E2486" i="11"/>
  <c r="G2486" i="11"/>
  <c r="K2487" i="11"/>
  <c r="F2486" i="11"/>
  <c r="G2557" i="14"/>
  <c r="D2557" i="14"/>
  <c r="F2557" i="14"/>
  <c r="H2557" i="14"/>
  <c r="K2558" i="14"/>
  <c r="E2557" i="14"/>
  <c r="L2742" i="14"/>
  <c r="Q2488" i="15" l="1"/>
  <c r="D2487" i="15"/>
  <c r="F2487" i="15"/>
  <c r="G2487" i="15"/>
  <c r="H2487" i="15"/>
  <c r="E2487" i="15"/>
  <c r="Q2488" i="16"/>
  <c r="D2487" i="16"/>
  <c r="E2487" i="16"/>
  <c r="G2487" i="16"/>
  <c r="F2487" i="16"/>
  <c r="H2487" i="16"/>
  <c r="K2488" i="11"/>
  <c r="E2487" i="11"/>
  <c r="D2487" i="11"/>
  <c r="F2487" i="11"/>
  <c r="G2487" i="11"/>
  <c r="H2487" i="11"/>
  <c r="G2558" i="14"/>
  <c r="D2558" i="14"/>
  <c r="E2558" i="14"/>
  <c r="H2558" i="14"/>
  <c r="K2559" i="14"/>
  <c r="F2558" i="14"/>
  <c r="L2743" i="14"/>
  <c r="Q2489" i="16" l="1"/>
  <c r="E2488" i="16"/>
  <c r="H2488" i="16"/>
  <c r="D2488" i="16"/>
  <c r="F2488" i="16"/>
  <c r="G2488" i="16"/>
  <c r="Q2489" i="15"/>
  <c r="D2488" i="15"/>
  <c r="F2488" i="15"/>
  <c r="E2488" i="15"/>
  <c r="H2488" i="15"/>
  <c r="G2488" i="15"/>
  <c r="H2488" i="11"/>
  <c r="G2488" i="11"/>
  <c r="E2488" i="11"/>
  <c r="K2489" i="11"/>
  <c r="F2488" i="11"/>
  <c r="D2488" i="11"/>
  <c r="G2559" i="14"/>
  <c r="F2559" i="14"/>
  <c r="D2559" i="14"/>
  <c r="K2560" i="14"/>
  <c r="H2559" i="14"/>
  <c r="E2559" i="14"/>
  <c r="L2744" i="14"/>
  <c r="F2489" i="15" l="1"/>
  <c r="D2489" i="15"/>
  <c r="Q2490" i="15"/>
  <c r="G2489" i="15"/>
  <c r="H2489" i="15"/>
  <c r="E2489" i="15"/>
  <c r="Q2490" i="16"/>
  <c r="G2489" i="16"/>
  <c r="D2489" i="16"/>
  <c r="E2489" i="16"/>
  <c r="H2489" i="16"/>
  <c r="F2489" i="16"/>
  <c r="F2489" i="11"/>
  <c r="G2489" i="11"/>
  <c r="H2489" i="11"/>
  <c r="K2490" i="11"/>
  <c r="E2489" i="11"/>
  <c r="D2489" i="11"/>
  <c r="G2560" i="14"/>
  <c r="H2560" i="14"/>
  <c r="K2561" i="14"/>
  <c r="F2560" i="14"/>
  <c r="E2560" i="14"/>
  <c r="D2560" i="14"/>
  <c r="L2745" i="14"/>
  <c r="Q2491" i="16" l="1"/>
  <c r="G2490" i="16"/>
  <c r="E2490" i="16"/>
  <c r="H2490" i="16"/>
  <c r="D2490" i="16"/>
  <c r="F2490" i="16"/>
  <c r="Q2491" i="15"/>
  <c r="D2490" i="15"/>
  <c r="H2490" i="15"/>
  <c r="F2490" i="15"/>
  <c r="G2490" i="15"/>
  <c r="E2490" i="15"/>
  <c r="K2491" i="11"/>
  <c r="E2490" i="11"/>
  <c r="H2490" i="11"/>
  <c r="F2490" i="11"/>
  <c r="G2490" i="11"/>
  <c r="D2490" i="11"/>
  <c r="E2561" i="14"/>
  <c r="K2562" i="14"/>
  <c r="G2561" i="14"/>
  <c r="D2561" i="14"/>
  <c r="H2561" i="14"/>
  <c r="F2561" i="14"/>
  <c r="L2746" i="14"/>
  <c r="E2491" i="15" l="1"/>
  <c r="D2491" i="15"/>
  <c r="Q2492" i="15"/>
  <c r="G2491" i="15"/>
  <c r="H2491" i="15"/>
  <c r="F2491" i="15"/>
  <c r="Q2492" i="16"/>
  <c r="F2491" i="16"/>
  <c r="E2491" i="16"/>
  <c r="G2491" i="16"/>
  <c r="D2491" i="16"/>
  <c r="H2491" i="16"/>
  <c r="D2491" i="11"/>
  <c r="G2491" i="11"/>
  <c r="F2491" i="11"/>
  <c r="E2491" i="11"/>
  <c r="H2491" i="11"/>
  <c r="K2492" i="11"/>
  <c r="K2563" i="14"/>
  <c r="D2562" i="14"/>
  <c r="F2562" i="14"/>
  <c r="E2562" i="14"/>
  <c r="H2562" i="14"/>
  <c r="G2562" i="14"/>
  <c r="L2747" i="14"/>
  <c r="E2492" i="15" l="1"/>
  <c r="F2492" i="15"/>
  <c r="H2492" i="15"/>
  <c r="D2492" i="15"/>
  <c r="G2492" i="15"/>
  <c r="Q2493" i="15"/>
  <c r="Q2493" i="16"/>
  <c r="G2492" i="16"/>
  <c r="H2492" i="16"/>
  <c r="D2492" i="16"/>
  <c r="F2492" i="16"/>
  <c r="E2492" i="16"/>
  <c r="D2492" i="11"/>
  <c r="E2492" i="11"/>
  <c r="G2492" i="11"/>
  <c r="F2492" i="11"/>
  <c r="H2492" i="11"/>
  <c r="K2493" i="11"/>
  <c r="K2564" i="14"/>
  <c r="D2563" i="14"/>
  <c r="F2563" i="14"/>
  <c r="E2563" i="14"/>
  <c r="G2563" i="14"/>
  <c r="H2563" i="14"/>
  <c r="L2748" i="14"/>
  <c r="Q2494" i="16" l="1"/>
  <c r="G2493" i="16"/>
  <c r="D2493" i="16"/>
  <c r="F2493" i="16"/>
  <c r="E2493" i="16"/>
  <c r="H2493" i="16"/>
  <c r="E2493" i="15"/>
  <c r="G2493" i="15"/>
  <c r="Q2494" i="15"/>
  <c r="H2493" i="15"/>
  <c r="F2493" i="15"/>
  <c r="D2493" i="15"/>
  <c r="K2494" i="11"/>
  <c r="E2493" i="11"/>
  <c r="H2493" i="11"/>
  <c r="G2493" i="11"/>
  <c r="F2493" i="11"/>
  <c r="D2493" i="11"/>
  <c r="F2564" i="14"/>
  <c r="E2564" i="14"/>
  <c r="H2564" i="14"/>
  <c r="G2564" i="14"/>
  <c r="K2565" i="14"/>
  <c r="D2564" i="14"/>
  <c r="L2749" i="14"/>
  <c r="E2494" i="15" l="1"/>
  <c r="G2494" i="15"/>
  <c r="D2494" i="15"/>
  <c r="H2494" i="15"/>
  <c r="F2494" i="15"/>
  <c r="Q2495" i="15"/>
  <c r="Q2495" i="16"/>
  <c r="F2494" i="16"/>
  <c r="H2494" i="16"/>
  <c r="E2494" i="16"/>
  <c r="G2494" i="16"/>
  <c r="D2494" i="16"/>
  <c r="K2495" i="11"/>
  <c r="H2494" i="11"/>
  <c r="E2494" i="11"/>
  <c r="G2494" i="11"/>
  <c r="F2494" i="11"/>
  <c r="D2494" i="11"/>
  <c r="K2566" i="14"/>
  <c r="F2565" i="14"/>
  <c r="G2565" i="14"/>
  <c r="H2565" i="14"/>
  <c r="D2565" i="14"/>
  <c r="E2565" i="14"/>
  <c r="L2750" i="14"/>
  <c r="Q2496" i="16" l="1"/>
  <c r="D2495" i="16"/>
  <c r="E2495" i="16"/>
  <c r="G2495" i="16"/>
  <c r="F2495" i="16"/>
  <c r="H2495" i="16"/>
  <c r="F2495" i="15"/>
  <c r="G2495" i="15"/>
  <c r="E2495" i="15"/>
  <c r="H2495" i="15"/>
  <c r="Q2496" i="15"/>
  <c r="D2495" i="15"/>
  <c r="H2495" i="11"/>
  <c r="D2495" i="11"/>
  <c r="F2495" i="11"/>
  <c r="K2496" i="11"/>
  <c r="G2495" i="11"/>
  <c r="E2495" i="11"/>
  <c r="E2566" i="14"/>
  <c r="F2566" i="14"/>
  <c r="K2567" i="14"/>
  <c r="H2566" i="14"/>
  <c r="G2566" i="14"/>
  <c r="D2566" i="14"/>
  <c r="L2751" i="14"/>
  <c r="G2496" i="15" l="1"/>
  <c r="Q2497" i="15"/>
  <c r="D2496" i="15"/>
  <c r="H2496" i="15"/>
  <c r="F2496" i="15"/>
  <c r="E2496" i="15"/>
  <c r="Q2497" i="16"/>
  <c r="D2496" i="16"/>
  <c r="F2496" i="16"/>
  <c r="E2496" i="16"/>
  <c r="G2496" i="16"/>
  <c r="H2496" i="16"/>
  <c r="D2496" i="11"/>
  <c r="G2496" i="11"/>
  <c r="H2496" i="11"/>
  <c r="K2497" i="11"/>
  <c r="F2496" i="11"/>
  <c r="E2496" i="11"/>
  <c r="H2567" i="14"/>
  <c r="K2568" i="14"/>
  <c r="E2567" i="14"/>
  <c r="F2567" i="14"/>
  <c r="G2567" i="14"/>
  <c r="D2567" i="14"/>
  <c r="L2752" i="14"/>
  <c r="Q2498" i="16" l="1"/>
  <c r="D2497" i="16"/>
  <c r="F2497" i="16"/>
  <c r="H2497" i="16"/>
  <c r="E2497" i="16"/>
  <c r="G2497" i="16"/>
  <c r="F2497" i="15"/>
  <c r="G2497" i="15"/>
  <c r="H2497" i="15"/>
  <c r="E2497" i="15"/>
  <c r="D2497" i="15"/>
  <c r="Q2498" i="15"/>
  <c r="E2497" i="11"/>
  <c r="H2497" i="11"/>
  <c r="K2498" i="11"/>
  <c r="G2497" i="11"/>
  <c r="D2497" i="11"/>
  <c r="F2497" i="11"/>
  <c r="F2568" i="14"/>
  <c r="D2568" i="14"/>
  <c r="K2569" i="14"/>
  <c r="G2568" i="14"/>
  <c r="E2568" i="14"/>
  <c r="H2568" i="14"/>
  <c r="L2753" i="14"/>
  <c r="D2498" i="15" l="1"/>
  <c r="E2498" i="15"/>
  <c r="G2498" i="15"/>
  <c r="H2498" i="15"/>
  <c r="F2498" i="15"/>
  <c r="Q2499" i="15"/>
  <c r="Q2499" i="16"/>
  <c r="D2498" i="16"/>
  <c r="F2498" i="16"/>
  <c r="H2498" i="16"/>
  <c r="E2498" i="16"/>
  <c r="G2498" i="16"/>
  <c r="H2498" i="11"/>
  <c r="F2498" i="11"/>
  <c r="G2498" i="11"/>
  <c r="K2499" i="11"/>
  <c r="E2498" i="11"/>
  <c r="D2498" i="11"/>
  <c r="G2569" i="14"/>
  <c r="D2569" i="14"/>
  <c r="K2570" i="14"/>
  <c r="E2569" i="14"/>
  <c r="F2569" i="14"/>
  <c r="H2569" i="14"/>
  <c r="L2754" i="14"/>
  <c r="Q2500" i="16" l="1"/>
  <c r="D2499" i="16"/>
  <c r="E2499" i="16"/>
  <c r="G2499" i="16"/>
  <c r="F2499" i="16"/>
  <c r="H2499" i="16"/>
  <c r="F2499" i="15"/>
  <c r="E2499" i="15"/>
  <c r="Q2500" i="15"/>
  <c r="G2499" i="15"/>
  <c r="D2499" i="15"/>
  <c r="H2499" i="15"/>
  <c r="G2499" i="11"/>
  <c r="E2499" i="11"/>
  <c r="K2500" i="11"/>
  <c r="F2499" i="11"/>
  <c r="H2499" i="11"/>
  <c r="D2499" i="11"/>
  <c r="H2570" i="14"/>
  <c r="K2571" i="14"/>
  <c r="F2570" i="14"/>
  <c r="E2570" i="14"/>
  <c r="D2570" i="14"/>
  <c r="G2570" i="14"/>
  <c r="L2755" i="14"/>
  <c r="F2500" i="15" l="1"/>
  <c r="E2500" i="15"/>
  <c r="Q2501" i="15"/>
  <c r="H2500" i="15"/>
  <c r="D2500" i="15"/>
  <c r="G2500" i="15"/>
  <c r="Q2501" i="16"/>
  <c r="E2500" i="16"/>
  <c r="G2500" i="16"/>
  <c r="D2500" i="16"/>
  <c r="F2500" i="16"/>
  <c r="H2500" i="16"/>
  <c r="E2500" i="11"/>
  <c r="G2500" i="11"/>
  <c r="F2500" i="11"/>
  <c r="K2501" i="11"/>
  <c r="D2500" i="11"/>
  <c r="H2500" i="11"/>
  <c r="E2571" i="14"/>
  <c r="K2572" i="14"/>
  <c r="G2571" i="14"/>
  <c r="F2571" i="14"/>
  <c r="D2571" i="14"/>
  <c r="H2571" i="14"/>
  <c r="L2756" i="14"/>
  <c r="Q2502" i="16" l="1"/>
  <c r="E2501" i="16"/>
  <c r="F2501" i="16"/>
  <c r="D2501" i="16"/>
  <c r="G2501" i="16"/>
  <c r="H2501" i="16"/>
  <c r="E2501" i="15"/>
  <c r="Q2502" i="15"/>
  <c r="D2501" i="15"/>
  <c r="H2501" i="15"/>
  <c r="F2501" i="15"/>
  <c r="G2501" i="15"/>
  <c r="D2501" i="11"/>
  <c r="H2501" i="11"/>
  <c r="K2502" i="11"/>
  <c r="G2501" i="11"/>
  <c r="F2501" i="11"/>
  <c r="E2501" i="11"/>
  <c r="E2572" i="14"/>
  <c r="F2572" i="14"/>
  <c r="H2572" i="14"/>
  <c r="K2573" i="14"/>
  <c r="D2572" i="14"/>
  <c r="G2572" i="14"/>
  <c r="L2757" i="14"/>
  <c r="Q2503" i="15" l="1"/>
  <c r="D2502" i="15"/>
  <c r="H2502" i="15"/>
  <c r="F2502" i="15"/>
  <c r="E2502" i="15"/>
  <c r="G2502" i="15"/>
  <c r="Q2503" i="16"/>
  <c r="D2502" i="16"/>
  <c r="G2502" i="16"/>
  <c r="F2502" i="16"/>
  <c r="E2502" i="16"/>
  <c r="H2502" i="16"/>
  <c r="K2503" i="11"/>
  <c r="D2502" i="11"/>
  <c r="E2502" i="11"/>
  <c r="H2502" i="11"/>
  <c r="F2502" i="11"/>
  <c r="G2502" i="11"/>
  <c r="E2573" i="14"/>
  <c r="G2573" i="14"/>
  <c r="D2573" i="14"/>
  <c r="F2573" i="14"/>
  <c r="K2574" i="14"/>
  <c r="H2573" i="14"/>
  <c r="L2758" i="14"/>
  <c r="Q2504" i="16" l="1"/>
  <c r="D2503" i="16"/>
  <c r="E2503" i="16"/>
  <c r="G2503" i="16"/>
  <c r="F2503" i="16"/>
  <c r="H2503" i="16"/>
  <c r="F2503" i="15"/>
  <c r="G2503" i="15"/>
  <c r="Q2504" i="15"/>
  <c r="E2503" i="15"/>
  <c r="D2503" i="15"/>
  <c r="H2503" i="15"/>
  <c r="K2504" i="11"/>
  <c r="G2503" i="11"/>
  <c r="E2503" i="11"/>
  <c r="D2503" i="11"/>
  <c r="F2503" i="11"/>
  <c r="H2503" i="11"/>
  <c r="K2575" i="14"/>
  <c r="H2574" i="14"/>
  <c r="D2574" i="14"/>
  <c r="G2574" i="14"/>
  <c r="E2574" i="14"/>
  <c r="F2574" i="14"/>
  <c r="L2759" i="14"/>
  <c r="Q2505" i="15" l="1"/>
  <c r="G2504" i="15"/>
  <c r="D2504" i="15"/>
  <c r="H2504" i="15"/>
  <c r="F2504" i="15"/>
  <c r="E2504" i="15"/>
  <c r="Q2505" i="16"/>
  <c r="E2504" i="16"/>
  <c r="F2504" i="16"/>
  <c r="D2504" i="16"/>
  <c r="G2504" i="16"/>
  <c r="H2504" i="16"/>
  <c r="E2504" i="11"/>
  <c r="F2504" i="11"/>
  <c r="D2504" i="11"/>
  <c r="H2504" i="11"/>
  <c r="G2504" i="11"/>
  <c r="K2505" i="11"/>
  <c r="E2575" i="14"/>
  <c r="G2575" i="14"/>
  <c r="D2575" i="14"/>
  <c r="F2575" i="14"/>
  <c r="H2575" i="14"/>
  <c r="K2576" i="14"/>
  <c r="L2760" i="14"/>
  <c r="Q2506" i="16" l="1"/>
  <c r="D2505" i="16"/>
  <c r="G2505" i="16"/>
  <c r="E2505" i="16"/>
  <c r="F2505" i="16"/>
  <c r="H2505" i="16"/>
  <c r="Q2506" i="15"/>
  <c r="E2505" i="15"/>
  <c r="D2505" i="15"/>
  <c r="H2505" i="15"/>
  <c r="F2505" i="15"/>
  <c r="G2505" i="15"/>
  <c r="E2505" i="11"/>
  <c r="D2505" i="11"/>
  <c r="G2505" i="11"/>
  <c r="H2505" i="11"/>
  <c r="K2506" i="11"/>
  <c r="F2505" i="11"/>
  <c r="D2576" i="14"/>
  <c r="H2576" i="14"/>
  <c r="F2576" i="14"/>
  <c r="K2577" i="14"/>
  <c r="G2576" i="14"/>
  <c r="E2576" i="14"/>
  <c r="L2761" i="14"/>
  <c r="F2506" i="15" l="1"/>
  <c r="Q2507" i="15"/>
  <c r="E2506" i="15"/>
  <c r="G2506" i="15"/>
  <c r="H2506" i="15"/>
  <c r="D2506" i="15"/>
  <c r="Q2507" i="16"/>
  <c r="D2506" i="16"/>
  <c r="G2506" i="16"/>
  <c r="F2506" i="16"/>
  <c r="E2506" i="16"/>
  <c r="H2506" i="16"/>
  <c r="K2507" i="11"/>
  <c r="F2506" i="11"/>
  <c r="D2506" i="11"/>
  <c r="G2506" i="11"/>
  <c r="H2506" i="11"/>
  <c r="E2506" i="11"/>
  <c r="G2577" i="14"/>
  <c r="F2577" i="14"/>
  <c r="K2578" i="14"/>
  <c r="H2577" i="14"/>
  <c r="D2577" i="14"/>
  <c r="E2577" i="14"/>
  <c r="L2762" i="14"/>
  <c r="Q2508" i="16" l="1"/>
  <c r="D2507" i="16"/>
  <c r="H2507" i="16"/>
  <c r="G2507" i="16"/>
  <c r="F2507" i="16"/>
  <c r="E2507" i="16"/>
  <c r="D2507" i="15"/>
  <c r="G2507" i="15"/>
  <c r="Q2508" i="15"/>
  <c r="H2507" i="15"/>
  <c r="F2507" i="15"/>
  <c r="E2507" i="15"/>
  <c r="E2507" i="11"/>
  <c r="F2507" i="11"/>
  <c r="D2507" i="11"/>
  <c r="G2507" i="11"/>
  <c r="K2508" i="11"/>
  <c r="H2507" i="11"/>
  <c r="H2578" i="14"/>
  <c r="D2578" i="14"/>
  <c r="E2578" i="14"/>
  <c r="G2578" i="14"/>
  <c r="K2579" i="14"/>
  <c r="F2578" i="14"/>
  <c r="L2763" i="14"/>
  <c r="F2508" i="15" l="1"/>
  <c r="G2508" i="15"/>
  <c r="Q2509" i="15"/>
  <c r="H2508" i="15"/>
  <c r="D2508" i="15"/>
  <c r="E2508" i="15"/>
  <c r="Q2509" i="16"/>
  <c r="E2508" i="16"/>
  <c r="H2508" i="16"/>
  <c r="F2508" i="16"/>
  <c r="D2508" i="16"/>
  <c r="G2508" i="16"/>
  <c r="K2509" i="11"/>
  <c r="D2508" i="11"/>
  <c r="F2508" i="11"/>
  <c r="E2508" i="11"/>
  <c r="G2508" i="11"/>
  <c r="H2508" i="11"/>
  <c r="D2579" i="14"/>
  <c r="F2579" i="14"/>
  <c r="E2579" i="14"/>
  <c r="H2579" i="14"/>
  <c r="G2579" i="14"/>
  <c r="K2580" i="14"/>
  <c r="L2764" i="14"/>
  <c r="E2509" i="15" l="1"/>
  <c r="Q2510" i="15"/>
  <c r="F2509" i="15"/>
  <c r="H2509" i="15"/>
  <c r="G2509" i="15"/>
  <c r="D2509" i="15"/>
  <c r="Q2510" i="16"/>
  <c r="E2509" i="16"/>
  <c r="G2509" i="16"/>
  <c r="F2509" i="16"/>
  <c r="D2509" i="16"/>
  <c r="H2509" i="16"/>
  <c r="K2510" i="11"/>
  <c r="H2509" i="11"/>
  <c r="F2509" i="11"/>
  <c r="D2509" i="11"/>
  <c r="E2509" i="11"/>
  <c r="G2509" i="11"/>
  <c r="H2580" i="14"/>
  <c r="E2580" i="14"/>
  <c r="G2580" i="14"/>
  <c r="F2580" i="14"/>
  <c r="K2581" i="14"/>
  <c r="D2580" i="14"/>
  <c r="L2765" i="14"/>
  <c r="Q2511" i="16" l="1"/>
  <c r="H2510" i="16"/>
  <c r="G2510" i="16"/>
  <c r="F2510" i="16"/>
  <c r="D2510" i="16"/>
  <c r="E2510" i="16"/>
  <c r="E2510" i="15"/>
  <c r="F2510" i="15"/>
  <c r="D2510" i="15"/>
  <c r="H2510" i="15"/>
  <c r="G2510" i="15"/>
  <c r="Q2511" i="15"/>
  <c r="F2510" i="11"/>
  <c r="H2510" i="11"/>
  <c r="E2510" i="11"/>
  <c r="K2511" i="11"/>
  <c r="G2510" i="11"/>
  <c r="D2510" i="11"/>
  <c r="D2581" i="14"/>
  <c r="K2582" i="14"/>
  <c r="H2581" i="14"/>
  <c r="E2581" i="14"/>
  <c r="F2581" i="14"/>
  <c r="G2581" i="14"/>
  <c r="L2766" i="14"/>
  <c r="E2511" i="15" l="1"/>
  <c r="D2511" i="15"/>
  <c r="Q2512" i="15"/>
  <c r="H2511" i="15"/>
  <c r="G2511" i="15"/>
  <c r="F2511" i="15"/>
  <c r="Q2512" i="16"/>
  <c r="G2511" i="16"/>
  <c r="D2511" i="16"/>
  <c r="F2511" i="16"/>
  <c r="E2511" i="16"/>
  <c r="H2511" i="16"/>
  <c r="G2511" i="11"/>
  <c r="E2511" i="11"/>
  <c r="H2511" i="11"/>
  <c r="K2512" i="11"/>
  <c r="F2511" i="11"/>
  <c r="D2511" i="11"/>
  <c r="F2582" i="14"/>
  <c r="H2582" i="14"/>
  <c r="E2582" i="14"/>
  <c r="G2582" i="14"/>
  <c r="D2582" i="14"/>
  <c r="K2583" i="14"/>
  <c r="L2767" i="14"/>
  <c r="Q2513" i="16" l="1"/>
  <c r="D2512" i="16"/>
  <c r="H2512" i="16"/>
  <c r="F2512" i="16"/>
  <c r="E2512" i="16"/>
  <c r="G2512" i="16"/>
  <c r="E2512" i="15"/>
  <c r="D2512" i="15"/>
  <c r="H2512" i="15"/>
  <c r="G2512" i="15"/>
  <c r="Q2513" i="15"/>
  <c r="F2512" i="15"/>
  <c r="K2513" i="11"/>
  <c r="E2512" i="11"/>
  <c r="F2512" i="11"/>
  <c r="H2512" i="11"/>
  <c r="G2512" i="11"/>
  <c r="D2512" i="11"/>
  <c r="E2583" i="14"/>
  <c r="G2583" i="14"/>
  <c r="F2583" i="14"/>
  <c r="D2583" i="14"/>
  <c r="H2583" i="14"/>
  <c r="K2584" i="14"/>
  <c r="L2768" i="14"/>
  <c r="D2513" i="15" l="1"/>
  <c r="E2513" i="15"/>
  <c r="F2513" i="15"/>
  <c r="H2513" i="15"/>
  <c r="G2513" i="15"/>
  <c r="Q2514" i="15"/>
  <c r="Q2514" i="16"/>
  <c r="E2513" i="16"/>
  <c r="H2513" i="16"/>
  <c r="G2513" i="16"/>
  <c r="F2513" i="16"/>
  <c r="D2513" i="16"/>
  <c r="H2513" i="11"/>
  <c r="G2513" i="11"/>
  <c r="F2513" i="11"/>
  <c r="E2513" i="11"/>
  <c r="K2514" i="11"/>
  <c r="D2513" i="11"/>
  <c r="K2585" i="14"/>
  <c r="F2584" i="14"/>
  <c r="E2584" i="14"/>
  <c r="D2584" i="14"/>
  <c r="G2584" i="14"/>
  <c r="H2584" i="14"/>
  <c r="L2769" i="14"/>
  <c r="Q2515" i="16" l="1"/>
  <c r="F2514" i="16"/>
  <c r="E2514" i="16"/>
  <c r="D2514" i="16"/>
  <c r="G2514" i="16"/>
  <c r="H2514" i="16"/>
  <c r="G2514" i="15"/>
  <c r="E2514" i="15"/>
  <c r="F2514" i="15"/>
  <c r="Q2515" i="15"/>
  <c r="H2514" i="15"/>
  <c r="D2514" i="15"/>
  <c r="D2514" i="11"/>
  <c r="G2514" i="11"/>
  <c r="E2514" i="11"/>
  <c r="F2514" i="11"/>
  <c r="K2515" i="11"/>
  <c r="H2514" i="11"/>
  <c r="H2585" i="14"/>
  <c r="K2586" i="14"/>
  <c r="F2585" i="14"/>
  <c r="D2585" i="14"/>
  <c r="E2585" i="14"/>
  <c r="G2585" i="14"/>
  <c r="L2770" i="14"/>
  <c r="G2515" i="15" l="1"/>
  <c r="E2515" i="15"/>
  <c r="D2515" i="15"/>
  <c r="Q2516" i="15"/>
  <c r="F2515" i="15"/>
  <c r="H2515" i="15"/>
  <c r="Q2516" i="16"/>
  <c r="D2515" i="16"/>
  <c r="E2515" i="16"/>
  <c r="G2515" i="16"/>
  <c r="H2515" i="16"/>
  <c r="F2515" i="16"/>
  <c r="K2516" i="11"/>
  <c r="E2515" i="11"/>
  <c r="H2515" i="11"/>
  <c r="D2515" i="11"/>
  <c r="F2515" i="11"/>
  <c r="G2515" i="11"/>
  <c r="G2586" i="14"/>
  <c r="K2587" i="14"/>
  <c r="F2586" i="14"/>
  <c r="E2586" i="14"/>
  <c r="D2586" i="14"/>
  <c r="H2586" i="14"/>
  <c r="L2771" i="14"/>
  <c r="F2516" i="16" l="1"/>
  <c r="E2516" i="16"/>
  <c r="Q2517" i="16"/>
  <c r="G2516" i="16"/>
  <c r="D2516" i="16"/>
  <c r="H2516" i="16"/>
  <c r="E2516" i="15"/>
  <c r="H2516" i="15"/>
  <c r="G2516" i="15"/>
  <c r="D2516" i="15"/>
  <c r="Q2517" i="15"/>
  <c r="F2516" i="15"/>
  <c r="K2517" i="11"/>
  <c r="E2516" i="11"/>
  <c r="D2516" i="11"/>
  <c r="F2516" i="11"/>
  <c r="G2516" i="11"/>
  <c r="H2516" i="11"/>
  <c r="D2587" i="14"/>
  <c r="F2587" i="14"/>
  <c r="K2588" i="14"/>
  <c r="E2587" i="14"/>
  <c r="H2587" i="14"/>
  <c r="G2587" i="14"/>
  <c r="L2772" i="14"/>
  <c r="Q2518" i="16" l="1"/>
  <c r="H2517" i="16"/>
  <c r="G2517" i="16"/>
  <c r="F2517" i="16"/>
  <c r="E2517" i="16"/>
  <c r="D2517" i="16"/>
  <c r="E2517" i="15"/>
  <c r="D2517" i="15"/>
  <c r="Q2518" i="15"/>
  <c r="H2517" i="15"/>
  <c r="G2517" i="15"/>
  <c r="F2517" i="15"/>
  <c r="D2517" i="11"/>
  <c r="G2517" i="11"/>
  <c r="H2517" i="11"/>
  <c r="F2517" i="11"/>
  <c r="K2518" i="11"/>
  <c r="E2517" i="11"/>
  <c r="H2588" i="14"/>
  <c r="E2588" i="14"/>
  <c r="D2588" i="14"/>
  <c r="F2588" i="14"/>
  <c r="G2588" i="14"/>
  <c r="K2589" i="14"/>
  <c r="L2773" i="14"/>
  <c r="E2518" i="15" l="1"/>
  <c r="F2518" i="15"/>
  <c r="D2518" i="15"/>
  <c r="H2518" i="15"/>
  <c r="G2518" i="15"/>
  <c r="Q2519" i="15"/>
  <c r="Q2519" i="16"/>
  <c r="E2518" i="16"/>
  <c r="D2518" i="16"/>
  <c r="H2518" i="16"/>
  <c r="G2518" i="16"/>
  <c r="F2518" i="16"/>
  <c r="K2519" i="11"/>
  <c r="E2518" i="11"/>
  <c r="F2518" i="11"/>
  <c r="H2518" i="11"/>
  <c r="G2518" i="11"/>
  <c r="D2518" i="11"/>
  <c r="G2589" i="14"/>
  <c r="F2589" i="14"/>
  <c r="D2589" i="14"/>
  <c r="K2590" i="14"/>
  <c r="H2589" i="14"/>
  <c r="E2589" i="14"/>
  <c r="L2774" i="14"/>
  <c r="Q2520" i="16" l="1"/>
  <c r="H2519" i="16"/>
  <c r="G2519" i="16"/>
  <c r="E2519" i="16"/>
  <c r="F2519" i="16"/>
  <c r="D2519" i="16"/>
  <c r="G2519" i="15"/>
  <c r="F2519" i="15"/>
  <c r="E2519" i="15"/>
  <c r="D2519" i="15"/>
  <c r="H2519" i="15"/>
  <c r="Q2520" i="15"/>
  <c r="E2519" i="11"/>
  <c r="D2519" i="11"/>
  <c r="G2519" i="11"/>
  <c r="F2519" i="11"/>
  <c r="H2519" i="11"/>
  <c r="K2520" i="11"/>
  <c r="E2590" i="14"/>
  <c r="H2590" i="14"/>
  <c r="G2590" i="14"/>
  <c r="D2590" i="14"/>
  <c r="K2591" i="14"/>
  <c r="F2590" i="14"/>
  <c r="L2775" i="14"/>
  <c r="Q2521" i="15" l="1"/>
  <c r="E2520" i="15"/>
  <c r="D2520" i="15"/>
  <c r="H2520" i="15"/>
  <c r="G2520" i="15"/>
  <c r="F2520" i="15"/>
  <c r="F2520" i="16"/>
  <c r="E2520" i="16"/>
  <c r="H2520" i="16"/>
  <c r="D2520" i="16"/>
  <c r="Q2521" i="16"/>
  <c r="G2520" i="16"/>
  <c r="D2520" i="11"/>
  <c r="G2520" i="11"/>
  <c r="H2520" i="11"/>
  <c r="E2520" i="11"/>
  <c r="K2521" i="11"/>
  <c r="F2520" i="11"/>
  <c r="E2591" i="14"/>
  <c r="G2591" i="14"/>
  <c r="F2591" i="14"/>
  <c r="D2591" i="14"/>
  <c r="H2591" i="14"/>
  <c r="K2592" i="14"/>
  <c r="L2776" i="14"/>
  <c r="G2521" i="15" l="1"/>
  <c r="D2521" i="15"/>
  <c r="F2521" i="15"/>
  <c r="H2521" i="15"/>
  <c r="E2521" i="15"/>
  <c r="Q2522" i="15"/>
  <c r="Q2522" i="16"/>
  <c r="G2521" i="16"/>
  <c r="H2521" i="16"/>
  <c r="E2521" i="16"/>
  <c r="F2521" i="16"/>
  <c r="D2521" i="16"/>
  <c r="K2522" i="11"/>
  <c r="F2521" i="11"/>
  <c r="H2521" i="11"/>
  <c r="G2521" i="11"/>
  <c r="E2521" i="11"/>
  <c r="D2521" i="11"/>
  <c r="K2593" i="14"/>
  <c r="E2592" i="14"/>
  <c r="D2592" i="14"/>
  <c r="H2592" i="14"/>
  <c r="G2592" i="14"/>
  <c r="F2592" i="14"/>
  <c r="L2777" i="14"/>
  <c r="Q2523" i="16" l="1"/>
  <c r="E2522" i="16"/>
  <c r="D2522" i="16"/>
  <c r="F2522" i="16"/>
  <c r="G2522" i="16"/>
  <c r="H2522" i="16"/>
  <c r="G2522" i="15"/>
  <c r="Q2523" i="15"/>
  <c r="E2522" i="15"/>
  <c r="H2522" i="15"/>
  <c r="D2522" i="15"/>
  <c r="F2522" i="15"/>
  <c r="D2522" i="11"/>
  <c r="H2522" i="11"/>
  <c r="G2522" i="11"/>
  <c r="K2523" i="11"/>
  <c r="E2522" i="11"/>
  <c r="F2522" i="11"/>
  <c r="E2593" i="14"/>
  <c r="F2593" i="14"/>
  <c r="G2593" i="14"/>
  <c r="H2593" i="14"/>
  <c r="K2594" i="14"/>
  <c r="D2593" i="14"/>
  <c r="L2778" i="14"/>
  <c r="Q2524" i="16" l="1"/>
  <c r="H2523" i="16"/>
  <c r="F2523" i="16"/>
  <c r="E2523" i="16"/>
  <c r="G2523" i="16"/>
  <c r="D2523" i="16"/>
  <c r="E2523" i="15"/>
  <c r="F2523" i="15"/>
  <c r="D2523" i="15"/>
  <c r="H2523" i="15"/>
  <c r="G2523" i="15"/>
  <c r="Q2524" i="15"/>
  <c r="F2523" i="11"/>
  <c r="K2524" i="11"/>
  <c r="G2523" i="11"/>
  <c r="E2523" i="11"/>
  <c r="H2523" i="11"/>
  <c r="D2523" i="11"/>
  <c r="K2595" i="14"/>
  <c r="E2594" i="14"/>
  <c r="F2594" i="14"/>
  <c r="G2594" i="14"/>
  <c r="D2594" i="14"/>
  <c r="H2594" i="14"/>
  <c r="L2779" i="14"/>
  <c r="G2524" i="15" l="1"/>
  <c r="Q2525" i="15"/>
  <c r="E2524" i="15"/>
  <c r="H2524" i="15"/>
  <c r="D2524" i="15"/>
  <c r="F2524" i="15"/>
  <c r="Q2525" i="16"/>
  <c r="D2524" i="16"/>
  <c r="F2524" i="16"/>
  <c r="E2524" i="16"/>
  <c r="G2524" i="16"/>
  <c r="H2524" i="16"/>
  <c r="K2525" i="11"/>
  <c r="G2524" i="11"/>
  <c r="F2524" i="11"/>
  <c r="H2524" i="11"/>
  <c r="D2524" i="11"/>
  <c r="E2524" i="11"/>
  <c r="G2595" i="14"/>
  <c r="F2595" i="14"/>
  <c r="E2595" i="14"/>
  <c r="K2596" i="14"/>
  <c r="D2595" i="14"/>
  <c r="H2595" i="14"/>
  <c r="L2780" i="14"/>
  <c r="Q2526" i="16" l="1"/>
  <c r="D2525" i="16"/>
  <c r="E2525" i="16"/>
  <c r="F2525" i="16"/>
  <c r="G2525" i="16"/>
  <c r="H2525" i="16"/>
  <c r="G2525" i="15"/>
  <c r="Q2526" i="15"/>
  <c r="D2525" i="15"/>
  <c r="F2525" i="15"/>
  <c r="H2525" i="15"/>
  <c r="E2525" i="15"/>
  <c r="E2525" i="11"/>
  <c r="H2525" i="11"/>
  <c r="K2526" i="11"/>
  <c r="G2525" i="11"/>
  <c r="F2525" i="11"/>
  <c r="D2525" i="11"/>
  <c r="E2596" i="14"/>
  <c r="H2596" i="14"/>
  <c r="G2596" i="14"/>
  <c r="K2597" i="14"/>
  <c r="D2596" i="14"/>
  <c r="F2596" i="14"/>
  <c r="L2781" i="14"/>
  <c r="Q2527" i="16" l="1"/>
  <c r="E2526" i="16"/>
  <c r="F2526" i="16"/>
  <c r="D2526" i="16"/>
  <c r="G2526" i="16"/>
  <c r="H2526" i="16"/>
  <c r="G2526" i="15"/>
  <c r="Q2527" i="15"/>
  <c r="F2526" i="15"/>
  <c r="D2526" i="15"/>
  <c r="H2526" i="15"/>
  <c r="E2526" i="15"/>
  <c r="E2526" i="11"/>
  <c r="D2526" i="11"/>
  <c r="F2526" i="11"/>
  <c r="K2527" i="11"/>
  <c r="H2526" i="11"/>
  <c r="G2526" i="11"/>
  <c r="K2598" i="14"/>
  <c r="F2597" i="14"/>
  <c r="G2597" i="14"/>
  <c r="E2597" i="14"/>
  <c r="D2597" i="14"/>
  <c r="H2597" i="14"/>
  <c r="L2782" i="14"/>
  <c r="G2527" i="16" l="1"/>
  <c r="D2527" i="16"/>
  <c r="H2527" i="16"/>
  <c r="F2527" i="16"/>
  <c r="Q2528" i="16"/>
  <c r="E2527" i="16"/>
  <c r="D2527" i="15"/>
  <c r="Q2528" i="15"/>
  <c r="F2527" i="15"/>
  <c r="H2527" i="15"/>
  <c r="G2527" i="15"/>
  <c r="E2527" i="15"/>
  <c r="K2528" i="11"/>
  <c r="F2527" i="11"/>
  <c r="D2527" i="11"/>
  <c r="H2527" i="11"/>
  <c r="G2527" i="11"/>
  <c r="E2527" i="11"/>
  <c r="K2599" i="14"/>
  <c r="D2598" i="14"/>
  <c r="G2598" i="14"/>
  <c r="H2598" i="14"/>
  <c r="E2598" i="14"/>
  <c r="F2598" i="14"/>
  <c r="L2783" i="14"/>
  <c r="G2528" i="15" l="1"/>
  <c r="Q2529" i="15"/>
  <c r="E2528" i="15"/>
  <c r="D2528" i="15"/>
  <c r="H2528" i="15"/>
  <c r="F2528" i="15"/>
  <c r="Q2529" i="16"/>
  <c r="D2528" i="16"/>
  <c r="F2528" i="16"/>
  <c r="E2528" i="16"/>
  <c r="G2528" i="16"/>
  <c r="H2528" i="16"/>
  <c r="K2529" i="11"/>
  <c r="H2528" i="11"/>
  <c r="G2528" i="11"/>
  <c r="D2528" i="11"/>
  <c r="E2528" i="11"/>
  <c r="F2528" i="11"/>
  <c r="K2600" i="14"/>
  <c r="F2599" i="14"/>
  <c r="E2599" i="14"/>
  <c r="G2599" i="14"/>
  <c r="D2599" i="14"/>
  <c r="H2599" i="14"/>
  <c r="L2784" i="14"/>
  <c r="Q2530" i="16" l="1"/>
  <c r="D2529" i="16"/>
  <c r="E2529" i="16"/>
  <c r="F2529" i="16"/>
  <c r="G2529" i="16"/>
  <c r="H2529" i="16"/>
  <c r="G2529" i="15"/>
  <c r="E2529" i="15"/>
  <c r="Q2530" i="15"/>
  <c r="D2529" i="15"/>
  <c r="H2529" i="15"/>
  <c r="F2529" i="15"/>
  <c r="D2529" i="11"/>
  <c r="H2529" i="11"/>
  <c r="K2530" i="11"/>
  <c r="G2529" i="11"/>
  <c r="F2529" i="11"/>
  <c r="E2529" i="11"/>
  <c r="G2600" i="14"/>
  <c r="F2600" i="14"/>
  <c r="E2600" i="14"/>
  <c r="D2600" i="14"/>
  <c r="K2601" i="14"/>
  <c r="H2600" i="14"/>
  <c r="L2785" i="14"/>
  <c r="G2530" i="16" l="1"/>
  <c r="E2530" i="16"/>
  <c r="D2530" i="16"/>
  <c r="F2530" i="16"/>
  <c r="Q2531" i="16"/>
  <c r="H2530" i="16"/>
  <c r="G2530" i="15"/>
  <c r="Q2531" i="15"/>
  <c r="E2530" i="15"/>
  <c r="F2530" i="15"/>
  <c r="H2530" i="15"/>
  <c r="D2530" i="15"/>
  <c r="H2530" i="11"/>
  <c r="E2530" i="11"/>
  <c r="F2530" i="11"/>
  <c r="K2531" i="11"/>
  <c r="G2530" i="11"/>
  <c r="D2530" i="11"/>
  <c r="H2601" i="14"/>
  <c r="D2601" i="14"/>
  <c r="F2601" i="14"/>
  <c r="K2602" i="14"/>
  <c r="G2601" i="14"/>
  <c r="E2601" i="14"/>
  <c r="L2786" i="14"/>
  <c r="Q2532" i="16" l="1"/>
  <c r="D2531" i="16"/>
  <c r="F2531" i="16"/>
  <c r="E2531" i="16"/>
  <c r="G2531" i="16"/>
  <c r="H2531" i="16"/>
  <c r="G2531" i="15"/>
  <c r="F2531" i="15"/>
  <c r="D2531" i="15"/>
  <c r="Q2532" i="15"/>
  <c r="H2531" i="15"/>
  <c r="E2531" i="15"/>
  <c r="D2531" i="11"/>
  <c r="E2531" i="11"/>
  <c r="F2531" i="11"/>
  <c r="G2531" i="11"/>
  <c r="K2532" i="11"/>
  <c r="H2531" i="11"/>
  <c r="K2603" i="14"/>
  <c r="E2602" i="14"/>
  <c r="F2602" i="14"/>
  <c r="H2602" i="14"/>
  <c r="G2602" i="14"/>
  <c r="D2602" i="14"/>
  <c r="L2787" i="14"/>
  <c r="G2532" i="15" l="1"/>
  <c r="F2532" i="15"/>
  <c r="H2532" i="15"/>
  <c r="D2532" i="15"/>
  <c r="Q2533" i="15"/>
  <c r="E2532" i="15"/>
  <c r="Q2533" i="16"/>
  <c r="E2532" i="16"/>
  <c r="F2532" i="16"/>
  <c r="D2532" i="16"/>
  <c r="G2532" i="16"/>
  <c r="H2532" i="16"/>
  <c r="G2532" i="11"/>
  <c r="D2532" i="11"/>
  <c r="E2532" i="11"/>
  <c r="K2533" i="11"/>
  <c r="H2532" i="11"/>
  <c r="F2532" i="11"/>
  <c r="G2603" i="14"/>
  <c r="D2603" i="14"/>
  <c r="H2603" i="14"/>
  <c r="F2603" i="14"/>
  <c r="E2603" i="14"/>
  <c r="K2604" i="14"/>
  <c r="L2788" i="14"/>
  <c r="G2533" i="16" l="1"/>
  <c r="D2533" i="16"/>
  <c r="H2533" i="16"/>
  <c r="F2533" i="16"/>
  <c r="E2533" i="16"/>
  <c r="Q2534" i="16"/>
  <c r="Q2534" i="15"/>
  <c r="F2533" i="15"/>
  <c r="D2533" i="15"/>
  <c r="H2533" i="15"/>
  <c r="G2533" i="15"/>
  <c r="E2533" i="15"/>
  <c r="K2534" i="11"/>
  <c r="H2533" i="11"/>
  <c r="D2533" i="11"/>
  <c r="F2533" i="11"/>
  <c r="E2533" i="11"/>
  <c r="G2533" i="11"/>
  <c r="E2604" i="14"/>
  <c r="F2604" i="14"/>
  <c r="G2604" i="14"/>
  <c r="K2605" i="14"/>
  <c r="D2604" i="14"/>
  <c r="H2604" i="14"/>
  <c r="L2789" i="14"/>
  <c r="Q2535" i="16" l="1"/>
  <c r="H2534" i="16"/>
  <c r="D2534" i="16"/>
  <c r="F2534" i="16"/>
  <c r="E2534" i="16"/>
  <c r="G2534" i="16"/>
  <c r="E2534" i="15"/>
  <c r="D2534" i="15"/>
  <c r="F2534" i="15"/>
  <c r="H2534" i="15"/>
  <c r="G2534" i="15"/>
  <c r="Q2535" i="15"/>
  <c r="F2534" i="11"/>
  <c r="G2534" i="11"/>
  <c r="K2535" i="11"/>
  <c r="E2534" i="11"/>
  <c r="H2534" i="11"/>
  <c r="D2534" i="11"/>
  <c r="G2605" i="14"/>
  <c r="K2606" i="14"/>
  <c r="F2605" i="14"/>
  <c r="D2605" i="14"/>
  <c r="E2605" i="14"/>
  <c r="H2605" i="14"/>
  <c r="L2790" i="14"/>
  <c r="E2535" i="15" l="1"/>
  <c r="D2535" i="15"/>
  <c r="F2535" i="15"/>
  <c r="H2535" i="15"/>
  <c r="G2535" i="15"/>
  <c r="Q2536" i="15"/>
  <c r="E2535" i="16"/>
  <c r="D2535" i="16"/>
  <c r="F2535" i="16"/>
  <c r="Q2536" i="16"/>
  <c r="G2535" i="16"/>
  <c r="H2535" i="16"/>
  <c r="E2535" i="11"/>
  <c r="H2535" i="11"/>
  <c r="K2536" i="11"/>
  <c r="G2535" i="11"/>
  <c r="D2535" i="11"/>
  <c r="F2535" i="11"/>
  <c r="D2606" i="14"/>
  <c r="K2607" i="14"/>
  <c r="F2606" i="14"/>
  <c r="H2606" i="14"/>
  <c r="G2606" i="14"/>
  <c r="E2606" i="14"/>
  <c r="L2791" i="14"/>
  <c r="Q2537" i="16" l="1"/>
  <c r="E2536" i="16"/>
  <c r="F2536" i="16"/>
  <c r="D2536" i="16"/>
  <c r="G2536" i="16"/>
  <c r="H2536" i="16"/>
  <c r="E2536" i="15"/>
  <c r="F2536" i="15"/>
  <c r="D2536" i="15"/>
  <c r="H2536" i="15"/>
  <c r="G2536" i="15"/>
  <c r="Q2537" i="15"/>
  <c r="D2536" i="11"/>
  <c r="H2536" i="11"/>
  <c r="E2536" i="11"/>
  <c r="K2537" i="11"/>
  <c r="G2536" i="11"/>
  <c r="F2536" i="11"/>
  <c r="E2607" i="14"/>
  <c r="F2607" i="14"/>
  <c r="G2607" i="14"/>
  <c r="D2607" i="14"/>
  <c r="H2607" i="14"/>
  <c r="K2608" i="14"/>
  <c r="L2792" i="14"/>
  <c r="G2537" i="15" l="1"/>
  <c r="F2537" i="15"/>
  <c r="D2537" i="15"/>
  <c r="H2537" i="15"/>
  <c r="E2537" i="15"/>
  <c r="Q2538" i="15"/>
  <c r="E2537" i="16"/>
  <c r="H2537" i="16"/>
  <c r="F2537" i="16"/>
  <c r="Q2538" i="16"/>
  <c r="G2537" i="16"/>
  <c r="D2537" i="16"/>
  <c r="G2537" i="11"/>
  <c r="D2537" i="11"/>
  <c r="F2537" i="11"/>
  <c r="E2537" i="11"/>
  <c r="H2537" i="11"/>
  <c r="K2538" i="11"/>
  <c r="H2608" i="14"/>
  <c r="E2608" i="14"/>
  <c r="G2608" i="14"/>
  <c r="K2609" i="14"/>
  <c r="D2608" i="14"/>
  <c r="F2608" i="14"/>
  <c r="L2793" i="14"/>
  <c r="Q2539" i="16" l="1"/>
  <c r="D2538" i="16"/>
  <c r="E2538" i="16"/>
  <c r="F2538" i="16"/>
  <c r="G2538" i="16"/>
  <c r="H2538" i="16"/>
  <c r="E2538" i="15"/>
  <c r="Q2539" i="15"/>
  <c r="F2538" i="15"/>
  <c r="H2538" i="15"/>
  <c r="G2538" i="15"/>
  <c r="D2538" i="15"/>
  <c r="D2538" i="11"/>
  <c r="H2538" i="11"/>
  <c r="G2538" i="11"/>
  <c r="K2539" i="11"/>
  <c r="E2538" i="11"/>
  <c r="F2538" i="11"/>
  <c r="G2609" i="14"/>
  <c r="F2609" i="14"/>
  <c r="D2609" i="14"/>
  <c r="K2610" i="14"/>
  <c r="H2609" i="14"/>
  <c r="E2609" i="14"/>
  <c r="L2794" i="14"/>
  <c r="Q2540" i="16" l="1"/>
  <c r="H2539" i="16"/>
  <c r="F2539" i="16"/>
  <c r="E2539" i="16"/>
  <c r="G2539" i="16"/>
  <c r="D2539" i="16"/>
  <c r="G2539" i="15"/>
  <c r="Q2540" i="15"/>
  <c r="D2539" i="15"/>
  <c r="H2539" i="15"/>
  <c r="E2539" i="15"/>
  <c r="F2539" i="15"/>
  <c r="G2539" i="11"/>
  <c r="E2539" i="11"/>
  <c r="K2540" i="11"/>
  <c r="F2539" i="11"/>
  <c r="H2539" i="11"/>
  <c r="D2539" i="11"/>
  <c r="E2610" i="14"/>
  <c r="K2611" i="14"/>
  <c r="G2610" i="14"/>
  <c r="F2610" i="14"/>
  <c r="H2610" i="14"/>
  <c r="D2610" i="14"/>
  <c r="L2795" i="14"/>
  <c r="E2540" i="16" l="1"/>
  <c r="F2540" i="16"/>
  <c r="D2540" i="16"/>
  <c r="Q2541" i="16"/>
  <c r="G2540" i="16"/>
  <c r="H2540" i="16"/>
  <c r="E2540" i="15"/>
  <c r="D2540" i="15"/>
  <c r="F2540" i="15"/>
  <c r="H2540" i="15"/>
  <c r="G2540" i="15"/>
  <c r="Q2541" i="15"/>
  <c r="H2540" i="11"/>
  <c r="E2540" i="11"/>
  <c r="G2540" i="11"/>
  <c r="K2541" i="11"/>
  <c r="F2540" i="11"/>
  <c r="D2540" i="11"/>
  <c r="G2611" i="14"/>
  <c r="H2611" i="14"/>
  <c r="D2611" i="14"/>
  <c r="F2611" i="14"/>
  <c r="E2611" i="14"/>
  <c r="K2612" i="14"/>
  <c r="L2796" i="14"/>
  <c r="G2541" i="15" l="1"/>
  <c r="Q2542" i="15"/>
  <c r="F2541" i="15"/>
  <c r="D2541" i="15"/>
  <c r="H2541" i="15"/>
  <c r="E2541" i="15"/>
  <c r="Q2542" i="16"/>
  <c r="H2541" i="16"/>
  <c r="F2541" i="16"/>
  <c r="E2541" i="16"/>
  <c r="G2541" i="16"/>
  <c r="D2541" i="16"/>
  <c r="D2541" i="11"/>
  <c r="F2541" i="11"/>
  <c r="E2541" i="11"/>
  <c r="G2541" i="11"/>
  <c r="K2542" i="11"/>
  <c r="H2541" i="11"/>
  <c r="K2613" i="14"/>
  <c r="H2612" i="14"/>
  <c r="E2612" i="14"/>
  <c r="F2612" i="14"/>
  <c r="G2612" i="14"/>
  <c r="D2612" i="14"/>
  <c r="L2797" i="14"/>
  <c r="D2542" i="16" l="1"/>
  <c r="F2542" i="16"/>
  <c r="E2542" i="16"/>
  <c r="Q2543" i="16"/>
  <c r="G2542" i="16"/>
  <c r="H2542" i="16"/>
  <c r="E2542" i="15"/>
  <c r="D2542" i="15"/>
  <c r="Q2543" i="15"/>
  <c r="H2542" i="15"/>
  <c r="G2542" i="15"/>
  <c r="F2542" i="15"/>
  <c r="G2542" i="11"/>
  <c r="D2542" i="11"/>
  <c r="E2542" i="11"/>
  <c r="H2542" i="11"/>
  <c r="F2542" i="11"/>
  <c r="K2543" i="11"/>
  <c r="G2613" i="14"/>
  <c r="F2613" i="14"/>
  <c r="D2613" i="14"/>
  <c r="H2613" i="14"/>
  <c r="E2613" i="14"/>
  <c r="K2614" i="14"/>
  <c r="L2798" i="14"/>
  <c r="E2543" i="16" l="1"/>
  <c r="H2543" i="16"/>
  <c r="F2543" i="16"/>
  <c r="Q2544" i="16"/>
  <c r="G2543" i="16"/>
  <c r="D2543" i="16"/>
  <c r="G2543" i="15"/>
  <c r="Q2544" i="15"/>
  <c r="F2543" i="15"/>
  <c r="H2543" i="15"/>
  <c r="E2543" i="15"/>
  <c r="D2543" i="15"/>
  <c r="K2544" i="11"/>
  <c r="D2543" i="11"/>
  <c r="E2543" i="11"/>
  <c r="G2543" i="11"/>
  <c r="F2543" i="11"/>
  <c r="H2543" i="11"/>
  <c r="D2614" i="14"/>
  <c r="G2614" i="14"/>
  <c r="H2614" i="14"/>
  <c r="F2614" i="14"/>
  <c r="K2615" i="14"/>
  <c r="E2614" i="14"/>
  <c r="L2799" i="14"/>
  <c r="E2544" i="15" l="1"/>
  <c r="Q2545" i="15"/>
  <c r="F2544" i="15"/>
  <c r="H2544" i="15"/>
  <c r="G2544" i="15"/>
  <c r="D2544" i="15"/>
  <c r="G2544" i="16"/>
  <c r="E2544" i="16"/>
  <c r="F2544" i="16"/>
  <c r="Q2545" i="16"/>
  <c r="D2544" i="16"/>
  <c r="H2544" i="16"/>
  <c r="K2545" i="11"/>
  <c r="F2544" i="11"/>
  <c r="H2544" i="11"/>
  <c r="E2544" i="11"/>
  <c r="G2544" i="11"/>
  <c r="D2544" i="11"/>
  <c r="E2615" i="14"/>
  <c r="K2616" i="14"/>
  <c r="F2615" i="14"/>
  <c r="D2615" i="14"/>
  <c r="G2615" i="14"/>
  <c r="H2615" i="14"/>
  <c r="L2800" i="14"/>
  <c r="Q2546" i="16" l="1"/>
  <c r="E2545" i="16"/>
  <c r="H2545" i="16"/>
  <c r="F2545" i="16"/>
  <c r="G2545" i="16"/>
  <c r="D2545" i="16"/>
  <c r="G2545" i="15"/>
  <c r="D2545" i="15"/>
  <c r="Q2546" i="15"/>
  <c r="H2545" i="15"/>
  <c r="E2545" i="15"/>
  <c r="F2545" i="15"/>
  <c r="K2546" i="11"/>
  <c r="D2545" i="11"/>
  <c r="E2545" i="11"/>
  <c r="H2545" i="11"/>
  <c r="F2545" i="11"/>
  <c r="G2545" i="11"/>
  <c r="G2616" i="14"/>
  <c r="F2616" i="14"/>
  <c r="K2617" i="14"/>
  <c r="E2616" i="14"/>
  <c r="D2616" i="14"/>
  <c r="H2616" i="14"/>
  <c r="L2801" i="14"/>
  <c r="E2546" i="15" l="1"/>
  <c r="Q2547" i="15"/>
  <c r="F2546" i="15"/>
  <c r="H2546" i="15"/>
  <c r="G2546" i="15"/>
  <c r="D2546" i="15"/>
  <c r="Q2547" i="16"/>
  <c r="D2546" i="16"/>
  <c r="F2546" i="16"/>
  <c r="E2546" i="16"/>
  <c r="G2546" i="16"/>
  <c r="H2546" i="16"/>
  <c r="E2546" i="11"/>
  <c r="D2546" i="11"/>
  <c r="F2546" i="11"/>
  <c r="K2547" i="11"/>
  <c r="H2546" i="11"/>
  <c r="G2546" i="11"/>
  <c r="G2617" i="14"/>
  <c r="F2617" i="14"/>
  <c r="K2618" i="14"/>
  <c r="H2617" i="14"/>
  <c r="D2617" i="14"/>
  <c r="E2617" i="14"/>
  <c r="L2802" i="14"/>
  <c r="Q2548" i="16" l="1"/>
  <c r="D2547" i="16"/>
  <c r="E2547" i="16"/>
  <c r="F2547" i="16"/>
  <c r="G2547" i="16"/>
  <c r="H2547" i="16"/>
  <c r="E2547" i="15"/>
  <c r="Q2548" i="15"/>
  <c r="F2547" i="15"/>
  <c r="H2547" i="15"/>
  <c r="G2547" i="15"/>
  <c r="D2547" i="15"/>
  <c r="K2548" i="11"/>
  <c r="F2547" i="11"/>
  <c r="G2547" i="11"/>
  <c r="E2547" i="11"/>
  <c r="D2547" i="11"/>
  <c r="H2547" i="11"/>
  <c r="F2618" i="14"/>
  <c r="E2618" i="14"/>
  <c r="G2618" i="14"/>
  <c r="H2618" i="14"/>
  <c r="D2618" i="14"/>
  <c r="K2619" i="14"/>
  <c r="L2803" i="14"/>
  <c r="Q2549" i="16" l="1"/>
  <c r="H2548" i="16"/>
  <c r="F2548" i="16"/>
  <c r="D2548" i="16"/>
  <c r="G2548" i="16"/>
  <c r="E2548" i="16"/>
  <c r="G2548" i="15"/>
  <c r="Q2549" i="15"/>
  <c r="F2548" i="15"/>
  <c r="H2548" i="15"/>
  <c r="E2548" i="15"/>
  <c r="D2548" i="15"/>
  <c r="K2549" i="11"/>
  <c r="G2548" i="11"/>
  <c r="H2548" i="11"/>
  <c r="D2548" i="11"/>
  <c r="F2548" i="11"/>
  <c r="E2548" i="11"/>
  <c r="K2620" i="14"/>
  <c r="E2619" i="14"/>
  <c r="G2619" i="14"/>
  <c r="D2619" i="14"/>
  <c r="F2619" i="14"/>
  <c r="H2619" i="14"/>
  <c r="L2804" i="14"/>
  <c r="F2549" i="16" l="1"/>
  <c r="E2549" i="16"/>
  <c r="Q2550" i="16"/>
  <c r="G2549" i="16"/>
  <c r="D2549" i="16"/>
  <c r="H2549" i="16"/>
  <c r="F2549" i="15"/>
  <c r="H2549" i="15"/>
  <c r="E2549" i="15"/>
  <c r="G2549" i="15"/>
  <c r="Q2550" i="15"/>
  <c r="D2549" i="15"/>
  <c r="K2550" i="11"/>
  <c r="H2549" i="11"/>
  <c r="G2549" i="11"/>
  <c r="F2549" i="11"/>
  <c r="E2549" i="11"/>
  <c r="D2549" i="11"/>
  <c r="K2621" i="14"/>
  <c r="D2620" i="14"/>
  <c r="H2620" i="14"/>
  <c r="F2620" i="14"/>
  <c r="G2620" i="14"/>
  <c r="E2620" i="14"/>
  <c r="L2805" i="14"/>
  <c r="D2550" i="16" l="1"/>
  <c r="F2550" i="16"/>
  <c r="Q2551" i="16"/>
  <c r="E2550" i="16"/>
  <c r="G2550" i="16"/>
  <c r="H2550" i="16"/>
  <c r="E2550" i="15"/>
  <c r="Q2551" i="15"/>
  <c r="D2550" i="15"/>
  <c r="H2550" i="15"/>
  <c r="G2550" i="15"/>
  <c r="F2550" i="15"/>
  <c r="H2550" i="11"/>
  <c r="D2550" i="11"/>
  <c r="E2550" i="11"/>
  <c r="K2551" i="11"/>
  <c r="F2550" i="11"/>
  <c r="G2550" i="11"/>
  <c r="E2621" i="14"/>
  <c r="G2621" i="14"/>
  <c r="F2621" i="14"/>
  <c r="D2621" i="14"/>
  <c r="H2621" i="14"/>
  <c r="K2622" i="14"/>
  <c r="L2806" i="14"/>
  <c r="Q2552" i="16" l="1"/>
  <c r="G2551" i="16"/>
  <c r="D2551" i="16"/>
  <c r="H2551" i="16"/>
  <c r="E2551" i="16"/>
  <c r="F2551" i="16"/>
  <c r="E2551" i="15"/>
  <c r="G2551" i="15"/>
  <c r="H2551" i="15"/>
  <c r="Q2552" i="15"/>
  <c r="D2551" i="15"/>
  <c r="F2551" i="15"/>
  <c r="D2551" i="11"/>
  <c r="F2551" i="11"/>
  <c r="H2551" i="11"/>
  <c r="G2551" i="11"/>
  <c r="K2552" i="11"/>
  <c r="E2551" i="11"/>
  <c r="F2622" i="14"/>
  <c r="H2622" i="14"/>
  <c r="G2622" i="14"/>
  <c r="E2622" i="14"/>
  <c r="D2622" i="14"/>
  <c r="K2623" i="14"/>
  <c r="L2807" i="14"/>
  <c r="E2552" i="15" l="1"/>
  <c r="G2552" i="15"/>
  <c r="D2552" i="15"/>
  <c r="Q2553" i="15"/>
  <c r="H2552" i="15"/>
  <c r="F2552" i="15"/>
  <c r="G2552" i="16"/>
  <c r="H2552" i="16"/>
  <c r="F2552" i="16"/>
  <c r="D2552" i="16"/>
  <c r="Q2553" i="16"/>
  <c r="E2552" i="16"/>
  <c r="K2553" i="11"/>
  <c r="F2552" i="11"/>
  <c r="D2552" i="11"/>
  <c r="H2552" i="11"/>
  <c r="E2552" i="11"/>
  <c r="G2552" i="11"/>
  <c r="E2623" i="14"/>
  <c r="H2623" i="14"/>
  <c r="D2623" i="14"/>
  <c r="G2623" i="14"/>
  <c r="F2623" i="14"/>
  <c r="K2624" i="14"/>
  <c r="L2808" i="14"/>
  <c r="Q2554" i="16" l="1"/>
  <c r="D2553" i="16"/>
  <c r="E2553" i="16"/>
  <c r="G2553" i="16"/>
  <c r="F2553" i="16"/>
  <c r="H2553" i="16"/>
  <c r="E2553" i="15"/>
  <c r="Q2554" i="15"/>
  <c r="F2553" i="15"/>
  <c r="H2553" i="15"/>
  <c r="G2553" i="15"/>
  <c r="D2553" i="15"/>
  <c r="F2553" i="11"/>
  <c r="E2553" i="11"/>
  <c r="G2553" i="11"/>
  <c r="K2554" i="11"/>
  <c r="H2553" i="11"/>
  <c r="D2553" i="11"/>
  <c r="K2625" i="14"/>
  <c r="H2624" i="14"/>
  <c r="E2624" i="14"/>
  <c r="D2624" i="14"/>
  <c r="G2624" i="14"/>
  <c r="F2624" i="14"/>
  <c r="L2809" i="14"/>
  <c r="H2554" i="16" l="1"/>
  <c r="Q2555" i="16"/>
  <c r="G2554" i="16"/>
  <c r="E2554" i="16"/>
  <c r="F2554" i="16"/>
  <c r="D2554" i="16"/>
  <c r="G2554" i="15"/>
  <c r="Q2555" i="15"/>
  <c r="F2554" i="15"/>
  <c r="H2554" i="15"/>
  <c r="E2554" i="15"/>
  <c r="D2554" i="15"/>
  <c r="D2554" i="11"/>
  <c r="H2554" i="11"/>
  <c r="G2554" i="11"/>
  <c r="K2555" i="11"/>
  <c r="E2554" i="11"/>
  <c r="F2554" i="11"/>
  <c r="K2626" i="14"/>
  <c r="E2625" i="14"/>
  <c r="G2625" i="14"/>
  <c r="D2625" i="14"/>
  <c r="H2625" i="14"/>
  <c r="F2625" i="14"/>
  <c r="L2810" i="14"/>
  <c r="G2555" i="15" l="1"/>
  <c r="Q2556" i="15"/>
  <c r="D2555" i="15"/>
  <c r="H2555" i="15"/>
  <c r="E2555" i="15"/>
  <c r="F2555" i="15"/>
  <c r="E2555" i="16"/>
  <c r="H2555" i="16"/>
  <c r="Q2556" i="16"/>
  <c r="D2555" i="16"/>
  <c r="F2555" i="16"/>
  <c r="G2555" i="16"/>
  <c r="E2555" i="11"/>
  <c r="H2555" i="11"/>
  <c r="D2555" i="11"/>
  <c r="F2555" i="11"/>
  <c r="K2556" i="11"/>
  <c r="G2555" i="11"/>
  <c r="G2626" i="14"/>
  <c r="E2626" i="14"/>
  <c r="K2627" i="14"/>
  <c r="H2626" i="14"/>
  <c r="F2626" i="14"/>
  <c r="D2626" i="14"/>
  <c r="L2811" i="14"/>
  <c r="D2556" i="16" l="1"/>
  <c r="Q2557" i="16"/>
  <c r="E2556" i="16"/>
  <c r="G2556" i="16"/>
  <c r="F2556" i="16"/>
  <c r="H2556" i="16"/>
  <c r="E2556" i="15"/>
  <c r="F2556" i="15"/>
  <c r="D2556" i="15"/>
  <c r="H2556" i="15"/>
  <c r="G2556" i="15"/>
  <c r="Q2557" i="15"/>
  <c r="F2556" i="11"/>
  <c r="H2556" i="11"/>
  <c r="D2556" i="11"/>
  <c r="E2556" i="11"/>
  <c r="K2557" i="11"/>
  <c r="G2556" i="11"/>
  <c r="D2627" i="14"/>
  <c r="K2628" i="14"/>
  <c r="F2627" i="14"/>
  <c r="E2627" i="14"/>
  <c r="H2627" i="14"/>
  <c r="G2627" i="14"/>
  <c r="L2812" i="14"/>
  <c r="E2557" i="15" l="1"/>
  <c r="D2557" i="15"/>
  <c r="Q2558" i="15"/>
  <c r="H2557" i="15"/>
  <c r="G2557" i="15"/>
  <c r="F2557" i="15"/>
  <c r="Q2558" i="16"/>
  <c r="D2557" i="16"/>
  <c r="E2557" i="16"/>
  <c r="G2557" i="16"/>
  <c r="F2557" i="16"/>
  <c r="H2557" i="16"/>
  <c r="K2558" i="11"/>
  <c r="E2557" i="11"/>
  <c r="G2557" i="11"/>
  <c r="D2557" i="11"/>
  <c r="H2557" i="11"/>
  <c r="F2557" i="11"/>
  <c r="D2628" i="14"/>
  <c r="E2628" i="14"/>
  <c r="F2628" i="14"/>
  <c r="G2628" i="14"/>
  <c r="H2628" i="14"/>
  <c r="K2629" i="14"/>
  <c r="L2813" i="14"/>
  <c r="H2558" i="16" l="1"/>
  <c r="Q2559" i="16"/>
  <c r="D2558" i="16"/>
  <c r="G2558" i="16"/>
  <c r="F2558" i="16"/>
  <c r="E2558" i="16"/>
  <c r="G2558" i="15"/>
  <c r="F2558" i="15"/>
  <c r="Q2559" i="15"/>
  <c r="H2558" i="15"/>
  <c r="E2558" i="15"/>
  <c r="D2558" i="15"/>
  <c r="K2559" i="11"/>
  <c r="G2558" i="11"/>
  <c r="D2558" i="11"/>
  <c r="H2558" i="11"/>
  <c r="F2558" i="11"/>
  <c r="E2558" i="11"/>
  <c r="H2629" i="14"/>
  <c r="G2629" i="14"/>
  <c r="F2629" i="14"/>
  <c r="K2630" i="14"/>
  <c r="D2629" i="14"/>
  <c r="E2629" i="14"/>
  <c r="L2814" i="14"/>
  <c r="G2559" i="15" l="1"/>
  <c r="D2559" i="15"/>
  <c r="Q2560" i="15"/>
  <c r="H2559" i="15"/>
  <c r="E2559" i="15"/>
  <c r="F2559" i="15"/>
  <c r="G2559" i="16"/>
  <c r="E2559" i="16"/>
  <c r="H2559" i="16"/>
  <c r="F2559" i="16"/>
  <c r="Q2560" i="16"/>
  <c r="D2559" i="16"/>
  <c r="D2559" i="11"/>
  <c r="E2559" i="11"/>
  <c r="F2559" i="11"/>
  <c r="K2560" i="11"/>
  <c r="G2559" i="11"/>
  <c r="H2559" i="11"/>
  <c r="F2630" i="14"/>
  <c r="H2630" i="14"/>
  <c r="K2631" i="14"/>
  <c r="G2630" i="14"/>
  <c r="D2630" i="14"/>
  <c r="E2630" i="14"/>
  <c r="L2815" i="14"/>
  <c r="G2560" i="15" l="1"/>
  <c r="D2560" i="15"/>
  <c r="F2560" i="15"/>
  <c r="H2560" i="15"/>
  <c r="E2560" i="15"/>
  <c r="Q2561" i="15"/>
  <c r="H2560" i="16"/>
  <c r="E2560" i="16"/>
  <c r="F2560" i="16"/>
  <c r="D2560" i="16"/>
  <c r="Q2561" i="16"/>
  <c r="G2560" i="16"/>
  <c r="G2560" i="11"/>
  <c r="E2560" i="11"/>
  <c r="H2560" i="11"/>
  <c r="K2561" i="11"/>
  <c r="F2560" i="11"/>
  <c r="D2560" i="11"/>
  <c r="E2631" i="14"/>
  <c r="F2631" i="14"/>
  <c r="D2631" i="14"/>
  <c r="G2631" i="14"/>
  <c r="K2632" i="14"/>
  <c r="H2631" i="14"/>
  <c r="L2816" i="14"/>
  <c r="Q2562" i="16" l="1"/>
  <c r="D2561" i="16"/>
  <c r="F2561" i="16"/>
  <c r="E2561" i="16"/>
  <c r="G2561" i="16"/>
  <c r="H2561" i="16"/>
  <c r="E2561" i="15"/>
  <c r="Q2562" i="15"/>
  <c r="D2561" i="15"/>
  <c r="H2561" i="15"/>
  <c r="G2561" i="15"/>
  <c r="F2561" i="15"/>
  <c r="F2561" i="11"/>
  <c r="H2561" i="11"/>
  <c r="K2562" i="11"/>
  <c r="G2561" i="11"/>
  <c r="D2561" i="11"/>
  <c r="E2561" i="11"/>
  <c r="K2633" i="14"/>
  <c r="F2632" i="14"/>
  <c r="D2632" i="14"/>
  <c r="G2632" i="14"/>
  <c r="H2632" i="14"/>
  <c r="E2632" i="14"/>
  <c r="L2817" i="14"/>
  <c r="Q2563" i="16" l="1"/>
  <c r="E2562" i="16"/>
  <c r="H2562" i="16"/>
  <c r="F2562" i="16"/>
  <c r="G2562" i="16"/>
  <c r="D2562" i="16"/>
  <c r="G2562" i="15"/>
  <c r="Q2563" i="15"/>
  <c r="F2562" i="15"/>
  <c r="H2562" i="15"/>
  <c r="E2562" i="15"/>
  <c r="D2562" i="15"/>
  <c r="F2562" i="11"/>
  <c r="H2562" i="11"/>
  <c r="D2562" i="11"/>
  <c r="K2563" i="11"/>
  <c r="E2562" i="11"/>
  <c r="G2562" i="11"/>
  <c r="H2633" i="14"/>
  <c r="F2633" i="14"/>
  <c r="G2633" i="14"/>
  <c r="K2634" i="14"/>
  <c r="D2633" i="14"/>
  <c r="E2633" i="14"/>
  <c r="L2818" i="14"/>
  <c r="G2563" i="15" l="1"/>
  <c r="D2563" i="15"/>
  <c r="H2563" i="15"/>
  <c r="E2563" i="15"/>
  <c r="Q2564" i="15"/>
  <c r="F2563" i="15"/>
  <c r="H2563" i="16"/>
  <c r="E2563" i="16"/>
  <c r="F2563" i="16"/>
  <c r="Q2564" i="16"/>
  <c r="G2563" i="16"/>
  <c r="D2563" i="16"/>
  <c r="G2563" i="11"/>
  <c r="E2563" i="11"/>
  <c r="D2563" i="11"/>
  <c r="H2563" i="11"/>
  <c r="K2564" i="11"/>
  <c r="F2563" i="11"/>
  <c r="F2634" i="14"/>
  <c r="K2635" i="14"/>
  <c r="H2634" i="14"/>
  <c r="D2634" i="14"/>
  <c r="E2634" i="14"/>
  <c r="G2634" i="14"/>
  <c r="L2819" i="14"/>
  <c r="Q2565" i="16" l="1"/>
  <c r="H2564" i="16"/>
  <c r="F2564" i="16"/>
  <c r="D2564" i="16"/>
  <c r="G2564" i="16"/>
  <c r="E2564" i="16"/>
  <c r="E2564" i="15"/>
  <c r="Q2565" i="15"/>
  <c r="F2564" i="15"/>
  <c r="H2564" i="15"/>
  <c r="G2564" i="15"/>
  <c r="D2564" i="15"/>
  <c r="G2564" i="11"/>
  <c r="E2564" i="11"/>
  <c r="K2565" i="11"/>
  <c r="F2564" i="11"/>
  <c r="H2564" i="11"/>
  <c r="D2564" i="11"/>
  <c r="H2635" i="14"/>
  <c r="D2635" i="14"/>
  <c r="K2636" i="14"/>
  <c r="G2635" i="14"/>
  <c r="F2635" i="14"/>
  <c r="E2635" i="14"/>
  <c r="L2820" i="14"/>
  <c r="Q2566" i="16" l="1"/>
  <c r="H2565" i="16"/>
  <c r="F2565" i="16"/>
  <c r="E2565" i="16"/>
  <c r="G2565" i="16"/>
  <c r="D2565" i="16"/>
  <c r="E2565" i="15"/>
  <c r="Q2566" i="15"/>
  <c r="F2565" i="15"/>
  <c r="H2565" i="15"/>
  <c r="G2565" i="15"/>
  <c r="D2565" i="15"/>
  <c r="F2565" i="11"/>
  <c r="D2565" i="11"/>
  <c r="E2565" i="11"/>
  <c r="G2565" i="11"/>
  <c r="H2565" i="11"/>
  <c r="K2566" i="11"/>
  <c r="D2636" i="14"/>
  <c r="F2636" i="14"/>
  <c r="K2637" i="14"/>
  <c r="G2636" i="14"/>
  <c r="E2636" i="14"/>
  <c r="H2636" i="14"/>
  <c r="L2821" i="14"/>
  <c r="G2566" i="15" l="1"/>
  <c r="D2566" i="15"/>
  <c r="F2566" i="15"/>
  <c r="H2566" i="15"/>
  <c r="E2566" i="15"/>
  <c r="Q2567" i="15"/>
  <c r="Q2567" i="16"/>
  <c r="E2566" i="16"/>
  <c r="H2566" i="16"/>
  <c r="D2566" i="16"/>
  <c r="F2566" i="16"/>
  <c r="G2566" i="16"/>
  <c r="D2566" i="11"/>
  <c r="E2566" i="11"/>
  <c r="H2566" i="11"/>
  <c r="G2566" i="11"/>
  <c r="K2567" i="11"/>
  <c r="F2566" i="11"/>
  <c r="H2637" i="14"/>
  <c r="D2637" i="14"/>
  <c r="F2637" i="14"/>
  <c r="E2637" i="14"/>
  <c r="G2637" i="14"/>
  <c r="K2638" i="14"/>
  <c r="L2822" i="14"/>
  <c r="Q2568" i="16" l="1"/>
  <c r="D2567" i="16"/>
  <c r="E2567" i="16"/>
  <c r="F2567" i="16"/>
  <c r="G2567" i="16"/>
  <c r="H2567" i="16"/>
  <c r="E2567" i="15"/>
  <c r="D2567" i="15"/>
  <c r="Q2568" i="15"/>
  <c r="H2567" i="15"/>
  <c r="G2567" i="15"/>
  <c r="F2567" i="15"/>
  <c r="D2567" i="11"/>
  <c r="F2567" i="11"/>
  <c r="G2567" i="11"/>
  <c r="K2568" i="11"/>
  <c r="E2567" i="11"/>
  <c r="H2567" i="11"/>
  <c r="K2639" i="14"/>
  <c r="E2638" i="14"/>
  <c r="F2638" i="14"/>
  <c r="D2638" i="14"/>
  <c r="H2638" i="14"/>
  <c r="G2638" i="14"/>
  <c r="L2823" i="14"/>
  <c r="Q2569" i="15" l="1"/>
  <c r="H2568" i="15"/>
  <c r="E2568" i="15"/>
  <c r="G2568" i="15"/>
  <c r="D2568" i="15"/>
  <c r="F2568" i="15"/>
  <c r="F2568" i="16"/>
  <c r="D2568" i="16"/>
  <c r="Q2569" i="16"/>
  <c r="G2568" i="16"/>
  <c r="H2568" i="16"/>
  <c r="E2568" i="16"/>
  <c r="E2568" i="11"/>
  <c r="G2568" i="11"/>
  <c r="H2568" i="11"/>
  <c r="F2568" i="11"/>
  <c r="K2569" i="11"/>
  <c r="D2568" i="11"/>
  <c r="D2639" i="14"/>
  <c r="K2640" i="14"/>
  <c r="H2639" i="14"/>
  <c r="F2639" i="14"/>
  <c r="E2639" i="14"/>
  <c r="G2639" i="14"/>
  <c r="L2824" i="14"/>
  <c r="Q2570" i="16" l="1"/>
  <c r="E2569" i="16"/>
  <c r="G2569" i="16"/>
  <c r="D2569" i="16"/>
  <c r="H2569" i="16"/>
  <c r="F2569" i="16"/>
  <c r="E2569" i="15"/>
  <c r="G2569" i="15"/>
  <c r="Q2570" i="15"/>
  <c r="D2569" i="15"/>
  <c r="F2569" i="15"/>
  <c r="H2569" i="15"/>
  <c r="F2569" i="11"/>
  <c r="D2569" i="11"/>
  <c r="E2569" i="11"/>
  <c r="H2569" i="11"/>
  <c r="K2570" i="11"/>
  <c r="G2569" i="11"/>
  <c r="D2640" i="14"/>
  <c r="E2640" i="14"/>
  <c r="G2640" i="14"/>
  <c r="F2640" i="14"/>
  <c r="K2641" i="14"/>
  <c r="H2640" i="14"/>
  <c r="L2825" i="14"/>
  <c r="E2570" i="15" l="1"/>
  <c r="F2570" i="15"/>
  <c r="Q2571" i="15"/>
  <c r="H2570" i="15"/>
  <c r="G2570" i="15"/>
  <c r="D2570" i="15"/>
  <c r="Q2571" i="16"/>
  <c r="E2570" i="16"/>
  <c r="G2570" i="16"/>
  <c r="H2570" i="16"/>
  <c r="F2570" i="16"/>
  <c r="D2570" i="16"/>
  <c r="D2570" i="11"/>
  <c r="H2570" i="11"/>
  <c r="K2571" i="11"/>
  <c r="F2570" i="11"/>
  <c r="G2570" i="11"/>
  <c r="E2570" i="11"/>
  <c r="G2641" i="14"/>
  <c r="D2641" i="14"/>
  <c r="E2641" i="14"/>
  <c r="K2642" i="14"/>
  <c r="F2641" i="14"/>
  <c r="H2641" i="14"/>
  <c r="L2826" i="14"/>
  <c r="Q2572" i="16" l="1"/>
  <c r="H2571" i="16"/>
  <c r="E2571" i="16"/>
  <c r="F2571" i="16"/>
  <c r="G2571" i="16"/>
  <c r="D2571" i="16"/>
  <c r="G2571" i="15"/>
  <c r="F2571" i="15"/>
  <c r="D2571" i="15"/>
  <c r="H2571" i="15"/>
  <c r="E2571" i="15"/>
  <c r="Q2572" i="15"/>
  <c r="H2571" i="11"/>
  <c r="F2571" i="11"/>
  <c r="E2571" i="11"/>
  <c r="G2571" i="11"/>
  <c r="K2572" i="11"/>
  <c r="D2571" i="11"/>
  <c r="F2642" i="14"/>
  <c r="E2642" i="14"/>
  <c r="H2642" i="14"/>
  <c r="D2642" i="14"/>
  <c r="G2642" i="14"/>
  <c r="K2643" i="14"/>
  <c r="L2827" i="14"/>
  <c r="E2572" i="15" l="1"/>
  <c r="F2572" i="15"/>
  <c r="D2572" i="15"/>
  <c r="H2572" i="15"/>
  <c r="G2572" i="15"/>
  <c r="Q2573" i="15"/>
  <c r="Q2573" i="16"/>
  <c r="G2572" i="16"/>
  <c r="H2572" i="16"/>
  <c r="F2572" i="16"/>
  <c r="D2572" i="16"/>
  <c r="E2572" i="16"/>
  <c r="D2572" i="11"/>
  <c r="G2572" i="11"/>
  <c r="H2572" i="11"/>
  <c r="E2572" i="11"/>
  <c r="K2573" i="11"/>
  <c r="F2572" i="11"/>
  <c r="F2643" i="14"/>
  <c r="D2643" i="14"/>
  <c r="K2644" i="14"/>
  <c r="G2643" i="14"/>
  <c r="H2643" i="14"/>
  <c r="E2643" i="14"/>
  <c r="L2828" i="14"/>
  <c r="Q2574" i="16" l="1"/>
  <c r="D2573" i="16"/>
  <c r="F2573" i="16"/>
  <c r="E2573" i="16"/>
  <c r="G2573" i="16"/>
  <c r="H2573" i="16"/>
  <c r="G2573" i="15"/>
  <c r="D2573" i="15"/>
  <c r="F2573" i="15"/>
  <c r="H2573" i="15"/>
  <c r="E2573" i="15"/>
  <c r="Q2574" i="15"/>
  <c r="E2573" i="11"/>
  <c r="G2573" i="11"/>
  <c r="H2573" i="11"/>
  <c r="K2574" i="11"/>
  <c r="F2573" i="11"/>
  <c r="D2573" i="11"/>
  <c r="D2644" i="14"/>
  <c r="H2644" i="14"/>
  <c r="K2645" i="14"/>
  <c r="E2644" i="14"/>
  <c r="F2644" i="14"/>
  <c r="G2644" i="14"/>
  <c r="L2829" i="14"/>
  <c r="Q2575" i="15" l="1"/>
  <c r="F2574" i="15"/>
  <c r="H2574" i="15"/>
  <c r="E2574" i="15"/>
  <c r="G2574" i="15"/>
  <c r="D2574" i="15"/>
  <c r="Q2575" i="16"/>
  <c r="E2574" i="16"/>
  <c r="D2574" i="16"/>
  <c r="F2574" i="16"/>
  <c r="G2574" i="16"/>
  <c r="H2574" i="16"/>
  <c r="D2574" i="11"/>
  <c r="G2574" i="11"/>
  <c r="E2574" i="11"/>
  <c r="H2574" i="11"/>
  <c r="K2575" i="11"/>
  <c r="F2574" i="11"/>
  <c r="H2645" i="14"/>
  <c r="D2645" i="14"/>
  <c r="K2646" i="14"/>
  <c r="G2645" i="14"/>
  <c r="E2645" i="14"/>
  <c r="F2645" i="14"/>
  <c r="L2830" i="14"/>
  <c r="G2575" i="16" l="1"/>
  <c r="D2575" i="16"/>
  <c r="H2575" i="16"/>
  <c r="E2575" i="16"/>
  <c r="F2575" i="16"/>
  <c r="Q2576" i="16"/>
  <c r="G2575" i="15"/>
  <c r="F2575" i="15"/>
  <c r="Q2576" i="15"/>
  <c r="H2575" i="15"/>
  <c r="E2575" i="15"/>
  <c r="D2575" i="15"/>
  <c r="K2576" i="11"/>
  <c r="D2575" i="11"/>
  <c r="F2575" i="11"/>
  <c r="E2575" i="11"/>
  <c r="G2575" i="11"/>
  <c r="H2575" i="11"/>
  <c r="K2647" i="14"/>
  <c r="H2646" i="14"/>
  <c r="F2646" i="14"/>
  <c r="E2646" i="14"/>
  <c r="D2646" i="14"/>
  <c r="G2646" i="14"/>
  <c r="L2831" i="14"/>
  <c r="Q2577" i="15" l="1"/>
  <c r="F2576" i="15"/>
  <c r="H2576" i="15"/>
  <c r="E2576" i="15"/>
  <c r="G2576" i="15"/>
  <c r="D2576" i="15"/>
  <c r="G2576" i="16"/>
  <c r="H2576" i="16"/>
  <c r="F2576" i="16"/>
  <c r="D2576" i="16"/>
  <c r="Q2577" i="16"/>
  <c r="E2576" i="16"/>
  <c r="K2577" i="11"/>
  <c r="G2576" i="11"/>
  <c r="H2576" i="11"/>
  <c r="F2576" i="11"/>
  <c r="D2576" i="11"/>
  <c r="E2576" i="11"/>
  <c r="G2647" i="14"/>
  <c r="E2647" i="14"/>
  <c r="D2647" i="14"/>
  <c r="K2648" i="14"/>
  <c r="H2647" i="14"/>
  <c r="F2647" i="14"/>
  <c r="L2832" i="14"/>
  <c r="Q2578" i="16" l="1"/>
  <c r="E2577" i="16"/>
  <c r="G2577" i="16"/>
  <c r="F2577" i="16"/>
  <c r="D2577" i="16"/>
  <c r="H2577" i="16"/>
  <c r="G2577" i="15"/>
  <c r="Q2578" i="15"/>
  <c r="F2577" i="15"/>
  <c r="D2577" i="15"/>
  <c r="H2577" i="15"/>
  <c r="E2577" i="15"/>
  <c r="K2578" i="11"/>
  <c r="F2577" i="11"/>
  <c r="D2577" i="11"/>
  <c r="E2577" i="11"/>
  <c r="H2577" i="11"/>
  <c r="G2577" i="11"/>
  <c r="D2648" i="14"/>
  <c r="G2648" i="14"/>
  <c r="K2649" i="14"/>
  <c r="E2648" i="14"/>
  <c r="F2648" i="14"/>
  <c r="H2648" i="14"/>
  <c r="L2833" i="14"/>
  <c r="F2578" i="16" l="1"/>
  <c r="Q2579" i="16"/>
  <c r="E2578" i="16"/>
  <c r="G2578" i="16"/>
  <c r="D2578" i="16"/>
  <c r="H2578" i="16"/>
  <c r="H2578" i="15"/>
  <c r="E2578" i="15"/>
  <c r="G2578" i="15"/>
  <c r="Q2579" i="15"/>
  <c r="D2578" i="15"/>
  <c r="F2578" i="15"/>
  <c r="F2578" i="11"/>
  <c r="D2578" i="11"/>
  <c r="G2578" i="11"/>
  <c r="K2579" i="11"/>
  <c r="E2578" i="11"/>
  <c r="H2578" i="11"/>
  <c r="E2649" i="14"/>
  <c r="G2649" i="14"/>
  <c r="K2650" i="14"/>
  <c r="F2649" i="14"/>
  <c r="D2649" i="14"/>
  <c r="H2649" i="14"/>
  <c r="L2834" i="14"/>
  <c r="E2579" i="15" l="1"/>
  <c r="D2579" i="15"/>
  <c r="Q2580" i="15"/>
  <c r="H2579" i="15"/>
  <c r="G2579" i="15"/>
  <c r="F2579" i="15"/>
  <c r="D2579" i="16"/>
  <c r="E2579" i="16"/>
  <c r="F2579" i="16"/>
  <c r="Q2580" i="16"/>
  <c r="G2579" i="16"/>
  <c r="H2579" i="16"/>
  <c r="E2579" i="11"/>
  <c r="G2579" i="11"/>
  <c r="H2579" i="11"/>
  <c r="K2580" i="11"/>
  <c r="F2579" i="11"/>
  <c r="D2579" i="11"/>
  <c r="F2650" i="14"/>
  <c r="K2651" i="14"/>
  <c r="G2650" i="14"/>
  <c r="D2650" i="14"/>
  <c r="H2650" i="14"/>
  <c r="E2650" i="14"/>
  <c r="L2835" i="14"/>
  <c r="Q2581" i="16" l="1"/>
  <c r="E2580" i="16"/>
  <c r="F2580" i="16"/>
  <c r="D2580" i="16"/>
  <c r="G2580" i="16"/>
  <c r="H2580" i="16"/>
  <c r="E2580" i="15"/>
  <c r="Q2581" i="15"/>
  <c r="F2580" i="15"/>
  <c r="H2580" i="15"/>
  <c r="G2580" i="15"/>
  <c r="D2580" i="15"/>
  <c r="G2580" i="11"/>
  <c r="E2580" i="11"/>
  <c r="H2580" i="11"/>
  <c r="F2580" i="11"/>
  <c r="K2581" i="11"/>
  <c r="D2580" i="11"/>
  <c r="G2651" i="14"/>
  <c r="D2651" i="14"/>
  <c r="K2652" i="14"/>
  <c r="H2651" i="14"/>
  <c r="E2651" i="14"/>
  <c r="F2651" i="14"/>
  <c r="L2836" i="14"/>
  <c r="Q2582" i="16" l="1"/>
  <c r="D2581" i="16"/>
  <c r="F2581" i="16"/>
  <c r="E2581" i="16"/>
  <c r="G2581" i="16"/>
  <c r="H2581" i="16"/>
  <c r="E2581" i="15"/>
  <c r="D2581" i="15"/>
  <c r="F2581" i="15"/>
  <c r="H2581" i="15"/>
  <c r="G2581" i="15"/>
  <c r="Q2582" i="15"/>
  <c r="F2581" i="11"/>
  <c r="G2581" i="11"/>
  <c r="K2582" i="11"/>
  <c r="H2581" i="11"/>
  <c r="D2581" i="11"/>
  <c r="E2581" i="11"/>
  <c r="E2652" i="14"/>
  <c r="H2652" i="14"/>
  <c r="G2652" i="14"/>
  <c r="F2652" i="14"/>
  <c r="D2652" i="14"/>
  <c r="K2653" i="14"/>
  <c r="L2837" i="14"/>
  <c r="E2582" i="15" l="1"/>
  <c r="Q2583" i="15"/>
  <c r="F2582" i="15"/>
  <c r="H2582" i="15"/>
  <c r="G2582" i="15"/>
  <c r="D2582" i="15"/>
  <c r="Q2583" i="16"/>
  <c r="H2582" i="16"/>
  <c r="D2582" i="16"/>
  <c r="F2582" i="16"/>
  <c r="E2582" i="16"/>
  <c r="G2582" i="16"/>
  <c r="K2583" i="11"/>
  <c r="F2582" i="11"/>
  <c r="G2582" i="11"/>
  <c r="E2582" i="11"/>
  <c r="H2582" i="11"/>
  <c r="D2582" i="11"/>
  <c r="G2653" i="14"/>
  <c r="H2653" i="14"/>
  <c r="F2653" i="14"/>
  <c r="D2653" i="14"/>
  <c r="K2654" i="14"/>
  <c r="E2653" i="14"/>
  <c r="L2838" i="14"/>
  <c r="G2583" i="16" l="1"/>
  <c r="E2583" i="16"/>
  <c r="F2583" i="16"/>
  <c r="Q2584" i="16"/>
  <c r="D2583" i="16"/>
  <c r="H2583" i="16"/>
  <c r="E2583" i="15"/>
  <c r="D2583" i="15"/>
  <c r="Q2584" i="15"/>
  <c r="H2583" i="15"/>
  <c r="G2583" i="15"/>
  <c r="F2583" i="15"/>
  <c r="F2583" i="11"/>
  <c r="E2583" i="11"/>
  <c r="K2584" i="11"/>
  <c r="G2583" i="11"/>
  <c r="D2583" i="11"/>
  <c r="H2583" i="11"/>
  <c r="G2654" i="14"/>
  <c r="F2654" i="14"/>
  <c r="K2655" i="14"/>
  <c r="E2654" i="14"/>
  <c r="D2654" i="14"/>
  <c r="H2654" i="14"/>
  <c r="L2839" i="14"/>
  <c r="E2584" i="15" l="1"/>
  <c r="Q2585" i="15"/>
  <c r="F2584" i="15"/>
  <c r="H2584" i="15"/>
  <c r="G2584" i="15"/>
  <c r="D2584" i="15"/>
  <c r="G2584" i="16"/>
  <c r="H2584" i="16"/>
  <c r="F2584" i="16"/>
  <c r="E2584" i="16"/>
  <c r="Q2585" i="16"/>
  <c r="D2584" i="16"/>
  <c r="G2584" i="11"/>
  <c r="H2584" i="11"/>
  <c r="F2584" i="11"/>
  <c r="K2585" i="11"/>
  <c r="E2584" i="11"/>
  <c r="D2584" i="11"/>
  <c r="D2655" i="14"/>
  <c r="K2656" i="14"/>
  <c r="H2655" i="14"/>
  <c r="E2655" i="14"/>
  <c r="G2655" i="14"/>
  <c r="F2655" i="14"/>
  <c r="L2840" i="14"/>
  <c r="G2585" i="16" l="1"/>
  <c r="D2585" i="16"/>
  <c r="H2585" i="16"/>
  <c r="F2585" i="16"/>
  <c r="Q2586" i="16"/>
  <c r="E2585" i="16"/>
  <c r="G2585" i="15"/>
  <c r="D2585" i="15"/>
  <c r="Q2586" i="15"/>
  <c r="H2585" i="15"/>
  <c r="E2585" i="15"/>
  <c r="F2585" i="15"/>
  <c r="D2585" i="11"/>
  <c r="H2585" i="11"/>
  <c r="G2585" i="11"/>
  <c r="K2586" i="11"/>
  <c r="F2585" i="11"/>
  <c r="E2585" i="11"/>
  <c r="E2656" i="14"/>
  <c r="K2657" i="14"/>
  <c r="G2656" i="14"/>
  <c r="F2656" i="14"/>
  <c r="D2656" i="14"/>
  <c r="H2656" i="14"/>
  <c r="L2841" i="14"/>
  <c r="F2586" i="15" l="1"/>
  <c r="Q2587" i="15"/>
  <c r="E2586" i="15"/>
  <c r="H2586" i="15"/>
  <c r="D2586" i="15"/>
  <c r="G2586" i="15"/>
  <c r="G2586" i="16"/>
  <c r="D2586" i="16"/>
  <c r="E2586" i="16"/>
  <c r="F2586" i="16"/>
  <c r="Q2587" i="16"/>
  <c r="H2586" i="16"/>
  <c r="H2586" i="11"/>
  <c r="K2587" i="11"/>
  <c r="F2586" i="11"/>
  <c r="G2586" i="11"/>
  <c r="D2586" i="11"/>
  <c r="E2586" i="11"/>
  <c r="F2657" i="14"/>
  <c r="G2657" i="14"/>
  <c r="K2658" i="14"/>
  <c r="E2657" i="14"/>
  <c r="D2657" i="14"/>
  <c r="H2657" i="14"/>
  <c r="L2842" i="14"/>
  <c r="G2587" i="16" l="1"/>
  <c r="D2587" i="16"/>
  <c r="E2587" i="16"/>
  <c r="H2587" i="16"/>
  <c r="F2587" i="16"/>
  <c r="Q2588" i="16"/>
  <c r="F2587" i="15"/>
  <c r="E2587" i="15"/>
  <c r="Q2588" i="15"/>
  <c r="D2587" i="15"/>
  <c r="G2587" i="15"/>
  <c r="H2587" i="15"/>
  <c r="K2588" i="11"/>
  <c r="E2587" i="11"/>
  <c r="F2587" i="11"/>
  <c r="D2587" i="11"/>
  <c r="G2587" i="11"/>
  <c r="H2587" i="11"/>
  <c r="F2658" i="14"/>
  <c r="H2658" i="14"/>
  <c r="K2659" i="14"/>
  <c r="G2658" i="14"/>
  <c r="D2658" i="14"/>
  <c r="E2658" i="14"/>
  <c r="L2843" i="14"/>
  <c r="F2588" i="15" l="1"/>
  <c r="Q2589" i="15"/>
  <c r="G2588" i="15"/>
  <c r="H2588" i="15"/>
  <c r="E2588" i="15"/>
  <c r="D2588" i="15"/>
  <c r="D2588" i="16"/>
  <c r="Q2589" i="16"/>
  <c r="E2588" i="16"/>
  <c r="G2588" i="16"/>
  <c r="F2588" i="16"/>
  <c r="H2588" i="16"/>
  <c r="K2589" i="11"/>
  <c r="H2588" i="11"/>
  <c r="F2588" i="11"/>
  <c r="E2588" i="11"/>
  <c r="G2588" i="11"/>
  <c r="D2588" i="11"/>
  <c r="G2659" i="14"/>
  <c r="H2659" i="14"/>
  <c r="F2659" i="14"/>
  <c r="D2659" i="14"/>
  <c r="E2659" i="14"/>
  <c r="K2660" i="14"/>
  <c r="L2844" i="14"/>
  <c r="G2589" i="16" l="1"/>
  <c r="D2589" i="16"/>
  <c r="E2589" i="16"/>
  <c r="F2589" i="16"/>
  <c r="Q2590" i="16"/>
  <c r="H2589" i="16"/>
  <c r="Q2590" i="15"/>
  <c r="F2589" i="15"/>
  <c r="G2589" i="15"/>
  <c r="H2589" i="15"/>
  <c r="E2589" i="15"/>
  <c r="D2589" i="15"/>
  <c r="D2589" i="11"/>
  <c r="E2589" i="11"/>
  <c r="F2589" i="11"/>
  <c r="G2589" i="11"/>
  <c r="K2590" i="11"/>
  <c r="H2589" i="11"/>
  <c r="D2660" i="14"/>
  <c r="F2660" i="14"/>
  <c r="K2661" i="14"/>
  <c r="H2660" i="14"/>
  <c r="G2660" i="14"/>
  <c r="E2660" i="14"/>
  <c r="L2845" i="14"/>
  <c r="G2590" i="16" l="1"/>
  <c r="D2590" i="16"/>
  <c r="F2590" i="16"/>
  <c r="E2590" i="16"/>
  <c r="Q2591" i="16"/>
  <c r="H2590" i="16"/>
  <c r="Q2591" i="15"/>
  <c r="F2590" i="15"/>
  <c r="D2590" i="15"/>
  <c r="G2590" i="15"/>
  <c r="H2590" i="15"/>
  <c r="E2590" i="15"/>
  <c r="D2590" i="11"/>
  <c r="F2590" i="11"/>
  <c r="K2591" i="11"/>
  <c r="E2590" i="11"/>
  <c r="G2590" i="11"/>
  <c r="H2590" i="11"/>
  <c r="D2661" i="14"/>
  <c r="F2661" i="14"/>
  <c r="E2661" i="14"/>
  <c r="K2662" i="14"/>
  <c r="H2661" i="14"/>
  <c r="G2661" i="14"/>
  <c r="L2846" i="14"/>
  <c r="G2591" i="16" l="1"/>
  <c r="H2591" i="16"/>
  <c r="F2591" i="16"/>
  <c r="Q2592" i="16"/>
  <c r="D2591" i="16"/>
  <c r="E2591" i="16"/>
  <c r="E2591" i="15"/>
  <c r="Q2592" i="15"/>
  <c r="G2591" i="15"/>
  <c r="H2591" i="15"/>
  <c r="F2591" i="15"/>
  <c r="D2591" i="15"/>
  <c r="E2591" i="11"/>
  <c r="D2591" i="11"/>
  <c r="G2591" i="11"/>
  <c r="H2591" i="11"/>
  <c r="K2592" i="11"/>
  <c r="F2591" i="11"/>
  <c r="D2662" i="14"/>
  <c r="E2662" i="14"/>
  <c r="K2663" i="14"/>
  <c r="G2662" i="14"/>
  <c r="F2662" i="14"/>
  <c r="H2662" i="14"/>
  <c r="L2847" i="14"/>
  <c r="Q2593" i="16" l="1"/>
  <c r="D2592" i="16"/>
  <c r="F2592" i="16"/>
  <c r="E2592" i="16"/>
  <c r="G2592" i="16"/>
  <c r="H2592" i="16"/>
  <c r="F2592" i="15"/>
  <c r="D2592" i="15"/>
  <c r="G2592" i="15"/>
  <c r="H2592" i="15"/>
  <c r="E2592" i="15"/>
  <c r="Q2593" i="15"/>
  <c r="K2593" i="11"/>
  <c r="G2592" i="11"/>
  <c r="E2592" i="11"/>
  <c r="H2592" i="11"/>
  <c r="F2592" i="11"/>
  <c r="D2592" i="11"/>
  <c r="D2663" i="14"/>
  <c r="E2663" i="14"/>
  <c r="F2663" i="14"/>
  <c r="G2663" i="14"/>
  <c r="K2664" i="14"/>
  <c r="H2663" i="14"/>
  <c r="L2848" i="14"/>
  <c r="E2593" i="15" l="1"/>
  <c r="Q2594" i="15"/>
  <c r="G2593" i="15"/>
  <c r="H2593" i="15"/>
  <c r="F2593" i="15"/>
  <c r="D2593" i="15"/>
  <c r="Q2594" i="16"/>
  <c r="E2593" i="16"/>
  <c r="H2593" i="16"/>
  <c r="F2593" i="16"/>
  <c r="G2593" i="16"/>
  <c r="D2593" i="16"/>
  <c r="F2593" i="11"/>
  <c r="E2593" i="11"/>
  <c r="H2593" i="11"/>
  <c r="K2594" i="11"/>
  <c r="G2593" i="11"/>
  <c r="D2593" i="11"/>
  <c r="D2664" i="14"/>
  <c r="E2664" i="14"/>
  <c r="K2665" i="14"/>
  <c r="F2664" i="14"/>
  <c r="H2664" i="14"/>
  <c r="G2664" i="14"/>
  <c r="L2849" i="14"/>
  <c r="Q2595" i="16" l="1"/>
  <c r="F2594" i="16"/>
  <c r="E2594" i="16"/>
  <c r="G2594" i="16"/>
  <c r="D2594" i="16"/>
  <c r="H2594" i="16"/>
  <c r="F2594" i="15"/>
  <c r="D2594" i="15"/>
  <c r="G2594" i="15"/>
  <c r="H2594" i="15"/>
  <c r="E2594" i="15"/>
  <c r="Q2595" i="15"/>
  <c r="F2594" i="11"/>
  <c r="G2594" i="11"/>
  <c r="H2594" i="11"/>
  <c r="K2595" i="11"/>
  <c r="E2594" i="11"/>
  <c r="D2594" i="11"/>
  <c r="K2666" i="14"/>
  <c r="G2665" i="14"/>
  <c r="F2665" i="14"/>
  <c r="H2665" i="14"/>
  <c r="D2665" i="14"/>
  <c r="E2665" i="14"/>
  <c r="L2850" i="14"/>
  <c r="E2595" i="15" l="1"/>
  <c r="D2595" i="15"/>
  <c r="Q2596" i="15"/>
  <c r="G2595" i="15"/>
  <c r="H2595" i="15"/>
  <c r="F2595" i="15"/>
  <c r="D2595" i="16"/>
  <c r="H2595" i="16"/>
  <c r="Q2596" i="16"/>
  <c r="E2595" i="16"/>
  <c r="G2595" i="16"/>
  <c r="F2595" i="16"/>
  <c r="K2596" i="11"/>
  <c r="D2595" i="11"/>
  <c r="G2595" i="11"/>
  <c r="H2595" i="11"/>
  <c r="F2595" i="11"/>
  <c r="E2595" i="11"/>
  <c r="F2666" i="14"/>
  <c r="G2666" i="14"/>
  <c r="K2667" i="14"/>
  <c r="H2666" i="14"/>
  <c r="E2666" i="14"/>
  <c r="D2666" i="14"/>
  <c r="L2851" i="14"/>
  <c r="Q2597" i="15" l="1"/>
  <c r="F2596" i="15"/>
  <c r="G2596" i="15"/>
  <c r="H2596" i="15"/>
  <c r="E2596" i="15"/>
  <c r="D2596" i="15"/>
  <c r="E2596" i="16"/>
  <c r="F2596" i="16"/>
  <c r="Q2597" i="16"/>
  <c r="G2596" i="16"/>
  <c r="D2596" i="16"/>
  <c r="H2596" i="16"/>
  <c r="E2596" i="11"/>
  <c r="G2596" i="11"/>
  <c r="H2596" i="11"/>
  <c r="K2597" i="11"/>
  <c r="F2596" i="11"/>
  <c r="D2596" i="11"/>
  <c r="D2667" i="14"/>
  <c r="G2667" i="14"/>
  <c r="E2667" i="14"/>
  <c r="K2668" i="14"/>
  <c r="F2667" i="14"/>
  <c r="H2667" i="14"/>
  <c r="L2852" i="14"/>
  <c r="H2597" i="16" l="1"/>
  <c r="Q2598" i="16"/>
  <c r="G2597" i="16"/>
  <c r="E2597" i="16"/>
  <c r="D2597" i="16"/>
  <c r="F2597" i="16"/>
  <c r="F2597" i="15"/>
  <c r="D2597" i="15"/>
  <c r="G2597" i="15"/>
  <c r="H2597" i="15"/>
  <c r="E2597" i="15"/>
  <c r="Q2598" i="15"/>
  <c r="F2597" i="11"/>
  <c r="G2597" i="11"/>
  <c r="E2597" i="11"/>
  <c r="H2597" i="11"/>
  <c r="K2598" i="11"/>
  <c r="D2597" i="11"/>
  <c r="E2668" i="14"/>
  <c r="D2668" i="14"/>
  <c r="G2668" i="14"/>
  <c r="F2668" i="14"/>
  <c r="H2668" i="14"/>
  <c r="K2669" i="14"/>
  <c r="L2853" i="14"/>
  <c r="F2598" i="15" l="1"/>
  <c r="D2598" i="15"/>
  <c r="G2598" i="15"/>
  <c r="H2598" i="15"/>
  <c r="E2598" i="15"/>
  <c r="Q2599" i="15"/>
  <c r="F2598" i="16"/>
  <c r="Q2599" i="16"/>
  <c r="G2598" i="16"/>
  <c r="E2598" i="16"/>
  <c r="D2598" i="16"/>
  <c r="H2598" i="16"/>
  <c r="G2598" i="11"/>
  <c r="E2598" i="11"/>
  <c r="F2598" i="11"/>
  <c r="K2599" i="11"/>
  <c r="D2598" i="11"/>
  <c r="H2598" i="11"/>
  <c r="D2669" i="14"/>
  <c r="F2669" i="14"/>
  <c r="H2669" i="14"/>
  <c r="K2670" i="14"/>
  <c r="G2669" i="14"/>
  <c r="E2669" i="14"/>
  <c r="L2854" i="14"/>
  <c r="F2599" i="16" l="1"/>
  <c r="Q2600" i="16"/>
  <c r="G2599" i="16"/>
  <c r="E2599" i="16"/>
  <c r="D2599" i="16"/>
  <c r="H2599" i="16"/>
  <c r="F2599" i="15"/>
  <c r="D2599" i="15"/>
  <c r="Q2600" i="15"/>
  <c r="G2599" i="15"/>
  <c r="H2599" i="15"/>
  <c r="E2599" i="15"/>
  <c r="D2599" i="11"/>
  <c r="G2599" i="11"/>
  <c r="F2599" i="11"/>
  <c r="H2599" i="11"/>
  <c r="K2600" i="11"/>
  <c r="E2599" i="11"/>
  <c r="H2670" i="14"/>
  <c r="D2670" i="14"/>
  <c r="E2670" i="14"/>
  <c r="K2671" i="14"/>
  <c r="F2670" i="14"/>
  <c r="G2670" i="14"/>
  <c r="L2855" i="14"/>
  <c r="F2600" i="15" l="1"/>
  <c r="Q2601" i="15"/>
  <c r="G2600" i="15"/>
  <c r="H2600" i="15"/>
  <c r="E2600" i="15"/>
  <c r="D2600" i="15"/>
  <c r="F2600" i="16"/>
  <c r="Q2601" i="16"/>
  <c r="G2600" i="16"/>
  <c r="E2600" i="16"/>
  <c r="D2600" i="16"/>
  <c r="H2600" i="16"/>
  <c r="H2600" i="11"/>
  <c r="G2600" i="11"/>
  <c r="K2601" i="11"/>
  <c r="F2600" i="11"/>
  <c r="E2600" i="11"/>
  <c r="D2600" i="11"/>
  <c r="G2671" i="14"/>
  <c r="K2672" i="14"/>
  <c r="F2671" i="14"/>
  <c r="H2671" i="14"/>
  <c r="E2671" i="14"/>
  <c r="D2671" i="14"/>
  <c r="L2856" i="14"/>
  <c r="E2601" i="16" l="1"/>
  <c r="H2601" i="16"/>
  <c r="G2601" i="16"/>
  <c r="D2601" i="16"/>
  <c r="F2601" i="16"/>
  <c r="Q2602" i="16"/>
  <c r="E2601" i="15"/>
  <c r="Q2602" i="15"/>
  <c r="G2601" i="15"/>
  <c r="H2601" i="15"/>
  <c r="F2601" i="15"/>
  <c r="D2601" i="15"/>
  <c r="K2602" i="11"/>
  <c r="H2601" i="11"/>
  <c r="F2601" i="11"/>
  <c r="E2601" i="11"/>
  <c r="D2601" i="11"/>
  <c r="G2601" i="11"/>
  <c r="D2672" i="14"/>
  <c r="K2673" i="14"/>
  <c r="H2672" i="14"/>
  <c r="F2672" i="14"/>
  <c r="G2672" i="14"/>
  <c r="E2672" i="14"/>
  <c r="L2857" i="14"/>
  <c r="F2602" i="15" l="1"/>
  <c r="D2602" i="15"/>
  <c r="G2602" i="15"/>
  <c r="H2602" i="15"/>
  <c r="E2602" i="15"/>
  <c r="Q2603" i="15"/>
  <c r="F2602" i="16"/>
  <c r="Q2603" i="16"/>
  <c r="G2602" i="16"/>
  <c r="E2602" i="16"/>
  <c r="D2602" i="16"/>
  <c r="H2602" i="16"/>
  <c r="F2602" i="11"/>
  <c r="K2603" i="11"/>
  <c r="E2602" i="11"/>
  <c r="G2602" i="11"/>
  <c r="D2602" i="11"/>
  <c r="H2602" i="11"/>
  <c r="K2674" i="14"/>
  <c r="G2673" i="14"/>
  <c r="E2673" i="14"/>
  <c r="H2673" i="14"/>
  <c r="F2673" i="14"/>
  <c r="D2673" i="14"/>
  <c r="L2858" i="14"/>
  <c r="E2603" i="16" l="1"/>
  <c r="F2603" i="16"/>
  <c r="Q2604" i="16"/>
  <c r="G2603" i="16"/>
  <c r="D2603" i="16"/>
  <c r="H2603" i="16"/>
  <c r="F2603" i="15"/>
  <c r="D2603" i="15"/>
  <c r="G2603" i="15"/>
  <c r="H2603" i="15"/>
  <c r="E2603" i="15"/>
  <c r="Q2604" i="15"/>
  <c r="H2603" i="11"/>
  <c r="G2603" i="11"/>
  <c r="K2604" i="11"/>
  <c r="F2603" i="11"/>
  <c r="E2603" i="11"/>
  <c r="D2603" i="11"/>
  <c r="F2674" i="14"/>
  <c r="G2674" i="14"/>
  <c r="H2674" i="14"/>
  <c r="E2674" i="14"/>
  <c r="K2675" i="14"/>
  <c r="D2674" i="14"/>
  <c r="L2859" i="14"/>
  <c r="F2604" i="15" l="1"/>
  <c r="D2604" i="15"/>
  <c r="G2604" i="15"/>
  <c r="H2604" i="15"/>
  <c r="E2604" i="15"/>
  <c r="Q2605" i="15"/>
  <c r="F2604" i="16"/>
  <c r="Q2605" i="16"/>
  <c r="G2604" i="16"/>
  <c r="E2604" i="16"/>
  <c r="D2604" i="16"/>
  <c r="H2604" i="16"/>
  <c r="D2604" i="11"/>
  <c r="E2604" i="11"/>
  <c r="G2604" i="11"/>
  <c r="K2605" i="11"/>
  <c r="F2604" i="11"/>
  <c r="H2604" i="11"/>
  <c r="K2676" i="14"/>
  <c r="F2675" i="14"/>
  <c r="H2675" i="14"/>
  <c r="E2675" i="14"/>
  <c r="D2675" i="14"/>
  <c r="G2675" i="14"/>
  <c r="L2860" i="14"/>
  <c r="E2605" i="16" l="1"/>
  <c r="D2605" i="16"/>
  <c r="F2605" i="16"/>
  <c r="H2605" i="16"/>
  <c r="Q2606" i="16"/>
  <c r="G2605" i="16"/>
  <c r="E2605" i="15"/>
  <c r="H2605" i="15"/>
  <c r="F2605" i="15"/>
  <c r="Q2606" i="15"/>
  <c r="D2605" i="15"/>
  <c r="G2605" i="15"/>
  <c r="D2605" i="11"/>
  <c r="G2605" i="11"/>
  <c r="H2605" i="11"/>
  <c r="E2605" i="11"/>
  <c r="K2606" i="11"/>
  <c r="F2605" i="11"/>
  <c r="E2676" i="14"/>
  <c r="H2676" i="14"/>
  <c r="G2676" i="14"/>
  <c r="F2676" i="14"/>
  <c r="K2677" i="14"/>
  <c r="D2676" i="14"/>
  <c r="L2861" i="14"/>
  <c r="E2606" i="16" l="1"/>
  <c r="D2606" i="16"/>
  <c r="H2606" i="16"/>
  <c r="Q2607" i="16"/>
  <c r="G2606" i="16"/>
  <c r="F2606" i="16"/>
  <c r="D2606" i="15"/>
  <c r="G2606" i="15"/>
  <c r="H2606" i="15"/>
  <c r="E2606" i="15"/>
  <c r="F2606" i="15"/>
  <c r="Q2607" i="15"/>
  <c r="F2606" i="11"/>
  <c r="D2606" i="11"/>
  <c r="E2606" i="11"/>
  <c r="K2607" i="11"/>
  <c r="G2606" i="11"/>
  <c r="H2606" i="11"/>
  <c r="D2677" i="14"/>
  <c r="E2677" i="14"/>
  <c r="F2677" i="14"/>
  <c r="H2677" i="14"/>
  <c r="K2678" i="14"/>
  <c r="G2677" i="14"/>
  <c r="L2862" i="14"/>
  <c r="F2607" i="15" l="1"/>
  <c r="D2607" i="15"/>
  <c r="G2607" i="15"/>
  <c r="H2607" i="15"/>
  <c r="E2607" i="15"/>
  <c r="Q2608" i="15"/>
  <c r="F2607" i="16"/>
  <c r="Q2608" i="16"/>
  <c r="G2607" i="16"/>
  <c r="E2607" i="16"/>
  <c r="D2607" i="16"/>
  <c r="H2607" i="16"/>
  <c r="F2607" i="11"/>
  <c r="D2607" i="11"/>
  <c r="G2607" i="11"/>
  <c r="E2607" i="11"/>
  <c r="H2607" i="11"/>
  <c r="K2608" i="11"/>
  <c r="D2678" i="14"/>
  <c r="G2678" i="14"/>
  <c r="E2678" i="14"/>
  <c r="K2679" i="14"/>
  <c r="F2678" i="14"/>
  <c r="H2678" i="14"/>
  <c r="L2863" i="14"/>
  <c r="H2608" i="16" l="1"/>
  <c r="Q2609" i="16"/>
  <c r="G2608" i="16"/>
  <c r="E2608" i="16"/>
  <c r="D2608" i="16"/>
  <c r="F2608" i="16"/>
  <c r="Q2609" i="15"/>
  <c r="D2608" i="15"/>
  <c r="G2608" i="15"/>
  <c r="H2608" i="15"/>
  <c r="E2608" i="15"/>
  <c r="F2608" i="15"/>
  <c r="F2608" i="11"/>
  <c r="H2608" i="11"/>
  <c r="G2608" i="11"/>
  <c r="E2608" i="11"/>
  <c r="K2609" i="11"/>
  <c r="D2608" i="11"/>
  <c r="F2679" i="14"/>
  <c r="K2680" i="14"/>
  <c r="G2679" i="14"/>
  <c r="D2679" i="14"/>
  <c r="H2679" i="14"/>
  <c r="E2679" i="14"/>
  <c r="L2864" i="14"/>
  <c r="E2609" i="15" l="1"/>
  <c r="F2609" i="15"/>
  <c r="D2609" i="15"/>
  <c r="G2609" i="15"/>
  <c r="H2609" i="15"/>
  <c r="Q2610" i="15"/>
  <c r="E2609" i="16"/>
  <c r="Q2610" i="16"/>
  <c r="G2609" i="16"/>
  <c r="D2609" i="16"/>
  <c r="F2609" i="16"/>
  <c r="H2609" i="16"/>
  <c r="E2609" i="11"/>
  <c r="D2609" i="11"/>
  <c r="H2609" i="11"/>
  <c r="F2609" i="11"/>
  <c r="K2610" i="11"/>
  <c r="G2609" i="11"/>
  <c r="G2680" i="14"/>
  <c r="F2680" i="14"/>
  <c r="K2681" i="14"/>
  <c r="E2680" i="14"/>
  <c r="H2680" i="14"/>
  <c r="D2680" i="14"/>
  <c r="L2865" i="14"/>
  <c r="F2610" i="16" l="1"/>
  <c r="Q2611" i="16"/>
  <c r="G2610" i="16"/>
  <c r="E2610" i="16"/>
  <c r="D2610" i="16"/>
  <c r="H2610" i="16"/>
  <c r="F2610" i="15"/>
  <c r="D2610" i="15"/>
  <c r="G2610" i="15"/>
  <c r="H2610" i="15"/>
  <c r="E2610" i="15"/>
  <c r="Q2611" i="15"/>
  <c r="G2610" i="11"/>
  <c r="H2610" i="11"/>
  <c r="D2610" i="11"/>
  <c r="E2610" i="11"/>
  <c r="K2611" i="11"/>
  <c r="F2610" i="11"/>
  <c r="K2682" i="14"/>
  <c r="G2681" i="14"/>
  <c r="F2681" i="14"/>
  <c r="D2681" i="14"/>
  <c r="H2681" i="14"/>
  <c r="E2681" i="14"/>
  <c r="L2866" i="14"/>
  <c r="Q2612" i="15" l="1"/>
  <c r="D2611" i="15"/>
  <c r="G2611" i="15"/>
  <c r="H2611" i="15"/>
  <c r="E2611" i="15"/>
  <c r="F2611" i="15"/>
  <c r="H2611" i="16"/>
  <c r="Q2612" i="16"/>
  <c r="G2611" i="16"/>
  <c r="E2611" i="16"/>
  <c r="D2611" i="16"/>
  <c r="F2611" i="16"/>
  <c r="K2612" i="11"/>
  <c r="D2611" i="11"/>
  <c r="H2611" i="11"/>
  <c r="G2611" i="11"/>
  <c r="F2611" i="11"/>
  <c r="E2611" i="11"/>
  <c r="H2682" i="14"/>
  <c r="D2682" i="14"/>
  <c r="G2682" i="14"/>
  <c r="F2682" i="14"/>
  <c r="E2682" i="14"/>
  <c r="K2683" i="14"/>
  <c r="L2867" i="14"/>
  <c r="F2612" i="16" l="1"/>
  <c r="Q2613" i="16"/>
  <c r="G2612" i="16"/>
  <c r="E2612" i="16"/>
  <c r="D2612" i="16"/>
  <c r="H2612" i="16"/>
  <c r="F2612" i="15"/>
  <c r="Q2613" i="15"/>
  <c r="G2612" i="15"/>
  <c r="H2612" i="15"/>
  <c r="E2612" i="15"/>
  <c r="D2612" i="15"/>
  <c r="H2612" i="11"/>
  <c r="E2612" i="11"/>
  <c r="G2612" i="11"/>
  <c r="K2613" i="11"/>
  <c r="F2612" i="11"/>
  <c r="D2612" i="11"/>
  <c r="H2683" i="14"/>
  <c r="K2684" i="14"/>
  <c r="G2683" i="14"/>
  <c r="F2683" i="14"/>
  <c r="D2683" i="14"/>
  <c r="E2683" i="14"/>
  <c r="L2868" i="14"/>
  <c r="E2613" i="15" l="1"/>
  <c r="D2613" i="15"/>
  <c r="G2613" i="15"/>
  <c r="H2613" i="15"/>
  <c r="F2613" i="15"/>
  <c r="Q2614" i="15"/>
  <c r="E2613" i="16"/>
  <c r="H2613" i="16"/>
  <c r="G2613" i="16"/>
  <c r="D2613" i="16"/>
  <c r="F2613" i="16"/>
  <c r="Q2614" i="16"/>
  <c r="E2613" i="11"/>
  <c r="G2613" i="11"/>
  <c r="H2613" i="11"/>
  <c r="K2614" i="11"/>
  <c r="F2613" i="11"/>
  <c r="D2613" i="11"/>
  <c r="E2684" i="14"/>
  <c r="G2684" i="14"/>
  <c r="H2684" i="14"/>
  <c r="F2684" i="14"/>
  <c r="D2684" i="14"/>
  <c r="K2685" i="14"/>
  <c r="L2869" i="14"/>
  <c r="E2614" i="16" l="1"/>
  <c r="Q2615" i="16"/>
  <c r="G2614" i="16"/>
  <c r="D2614" i="16"/>
  <c r="F2614" i="16"/>
  <c r="H2614" i="16"/>
  <c r="E2614" i="15"/>
  <c r="Q2615" i="15"/>
  <c r="D2614" i="15"/>
  <c r="G2614" i="15"/>
  <c r="H2614" i="15"/>
  <c r="F2614" i="15"/>
  <c r="K2615" i="11"/>
  <c r="G2614" i="11"/>
  <c r="H2614" i="11"/>
  <c r="D2614" i="11"/>
  <c r="F2614" i="11"/>
  <c r="E2614" i="11"/>
  <c r="D2685" i="14"/>
  <c r="K2686" i="14"/>
  <c r="H2685" i="14"/>
  <c r="E2685" i="14"/>
  <c r="G2685" i="14"/>
  <c r="F2685" i="14"/>
  <c r="L2870" i="14"/>
  <c r="F2615" i="16" l="1"/>
  <c r="Q2616" i="16"/>
  <c r="G2615" i="16"/>
  <c r="E2615" i="16"/>
  <c r="D2615" i="16"/>
  <c r="H2615" i="16"/>
  <c r="F2615" i="15"/>
  <c r="Q2616" i="15"/>
  <c r="G2615" i="15"/>
  <c r="H2615" i="15"/>
  <c r="E2615" i="15"/>
  <c r="D2615" i="15"/>
  <c r="K2616" i="11"/>
  <c r="F2615" i="11"/>
  <c r="G2615" i="11"/>
  <c r="D2615" i="11"/>
  <c r="H2615" i="11"/>
  <c r="E2615" i="11"/>
  <c r="E2686" i="14"/>
  <c r="F2686" i="14"/>
  <c r="H2686" i="14"/>
  <c r="G2686" i="14"/>
  <c r="K2687" i="14"/>
  <c r="D2686" i="14"/>
  <c r="L2871" i="14"/>
  <c r="E2616" i="15" l="1"/>
  <c r="F2616" i="15"/>
  <c r="D2616" i="15"/>
  <c r="G2616" i="15"/>
  <c r="H2616" i="15"/>
  <c r="Q2617" i="15"/>
  <c r="E2616" i="16"/>
  <c r="H2616" i="16"/>
  <c r="Q2617" i="16"/>
  <c r="G2616" i="16"/>
  <c r="D2616" i="16"/>
  <c r="F2616" i="16"/>
  <c r="D2616" i="11"/>
  <c r="G2616" i="11"/>
  <c r="K2617" i="11"/>
  <c r="F2616" i="11"/>
  <c r="E2616" i="11"/>
  <c r="H2616" i="11"/>
  <c r="K2688" i="14"/>
  <c r="E2687" i="14"/>
  <c r="D2687" i="14"/>
  <c r="F2687" i="14"/>
  <c r="H2687" i="14"/>
  <c r="G2687" i="14"/>
  <c r="L2872" i="14"/>
  <c r="G2617" i="16" l="1"/>
  <c r="E2617" i="16"/>
  <c r="D2617" i="16"/>
  <c r="F2617" i="16"/>
  <c r="H2617" i="16"/>
  <c r="Q2618" i="16"/>
  <c r="Q2618" i="15"/>
  <c r="G2617" i="15"/>
  <c r="H2617" i="15"/>
  <c r="E2617" i="15"/>
  <c r="F2617" i="15"/>
  <c r="D2617" i="15"/>
  <c r="G2617" i="11"/>
  <c r="H2617" i="11"/>
  <c r="K2618" i="11"/>
  <c r="F2617" i="11"/>
  <c r="E2617" i="11"/>
  <c r="D2617" i="11"/>
  <c r="D2688" i="14"/>
  <c r="E2688" i="14"/>
  <c r="H2688" i="14"/>
  <c r="K2689" i="14"/>
  <c r="F2688" i="14"/>
  <c r="G2688" i="14"/>
  <c r="L2873" i="14"/>
  <c r="Q2619" i="15" l="1"/>
  <c r="D2618" i="15"/>
  <c r="G2618" i="15"/>
  <c r="H2618" i="15"/>
  <c r="E2618" i="15"/>
  <c r="F2618" i="15"/>
  <c r="E2618" i="16"/>
  <c r="H2618" i="16"/>
  <c r="Q2619" i="16"/>
  <c r="G2618" i="16"/>
  <c r="D2618" i="16"/>
  <c r="F2618" i="16"/>
  <c r="G2618" i="11"/>
  <c r="E2618" i="11"/>
  <c r="D2618" i="11"/>
  <c r="H2618" i="11"/>
  <c r="K2619" i="11"/>
  <c r="F2618" i="11"/>
  <c r="E2689" i="14"/>
  <c r="K2690" i="14"/>
  <c r="F2689" i="14"/>
  <c r="D2689" i="14"/>
  <c r="H2689" i="14"/>
  <c r="G2689" i="14"/>
  <c r="L2874" i="14"/>
  <c r="E2619" i="16" l="1"/>
  <c r="H2619" i="16"/>
  <c r="Q2620" i="16"/>
  <c r="G2619" i="16"/>
  <c r="D2619" i="16"/>
  <c r="F2619" i="16"/>
  <c r="E2619" i="15"/>
  <c r="Q2620" i="15"/>
  <c r="G2619" i="15"/>
  <c r="H2619" i="15"/>
  <c r="F2619" i="15"/>
  <c r="D2619" i="15"/>
  <c r="K2620" i="11"/>
  <c r="F2619" i="11"/>
  <c r="H2619" i="11"/>
  <c r="G2619" i="11"/>
  <c r="E2619" i="11"/>
  <c r="D2619" i="11"/>
  <c r="G2690" i="14"/>
  <c r="E2690" i="14"/>
  <c r="D2690" i="14"/>
  <c r="K2691" i="14"/>
  <c r="H2690" i="14"/>
  <c r="F2690" i="14"/>
  <c r="L2875" i="14"/>
  <c r="F2620" i="15" l="1"/>
  <c r="D2620" i="15"/>
  <c r="G2620" i="15"/>
  <c r="H2620" i="15"/>
  <c r="E2620" i="15"/>
  <c r="Q2621" i="15"/>
  <c r="F2620" i="16"/>
  <c r="Q2621" i="16"/>
  <c r="G2620" i="16"/>
  <c r="E2620" i="16"/>
  <c r="D2620" i="16"/>
  <c r="H2620" i="16"/>
  <c r="E2620" i="11"/>
  <c r="D2620" i="11"/>
  <c r="G2620" i="11"/>
  <c r="F2620" i="11"/>
  <c r="K2621" i="11"/>
  <c r="H2620" i="11"/>
  <c r="E2691" i="14"/>
  <c r="H2691" i="14"/>
  <c r="K2692" i="14"/>
  <c r="F2691" i="14"/>
  <c r="G2691" i="14"/>
  <c r="D2691" i="14"/>
  <c r="L2876" i="14"/>
  <c r="F2621" i="16" l="1"/>
  <c r="Q2622" i="16"/>
  <c r="G2621" i="16"/>
  <c r="E2621" i="16"/>
  <c r="D2621" i="16"/>
  <c r="H2621" i="16"/>
  <c r="F2621" i="15"/>
  <c r="Q2622" i="15"/>
  <c r="G2621" i="15"/>
  <c r="H2621" i="15"/>
  <c r="E2621" i="15"/>
  <c r="D2621" i="15"/>
  <c r="G2621" i="11"/>
  <c r="H2621" i="11"/>
  <c r="E2621" i="11"/>
  <c r="F2621" i="11"/>
  <c r="K2622" i="11"/>
  <c r="D2621" i="11"/>
  <c r="E2692" i="14"/>
  <c r="G2692" i="14"/>
  <c r="D2692" i="14"/>
  <c r="K2693" i="14"/>
  <c r="H2692" i="14"/>
  <c r="F2692" i="14"/>
  <c r="L2877" i="14"/>
  <c r="Q2623" i="15" l="1"/>
  <c r="G2622" i="15"/>
  <c r="H2622" i="15"/>
  <c r="E2622" i="15"/>
  <c r="F2622" i="15"/>
  <c r="D2622" i="15"/>
  <c r="H2622" i="16"/>
  <c r="G2622" i="16"/>
  <c r="E2622" i="16"/>
  <c r="D2622" i="16"/>
  <c r="F2622" i="16"/>
  <c r="Q2623" i="16"/>
  <c r="G2622" i="11"/>
  <c r="D2622" i="11"/>
  <c r="H2622" i="11"/>
  <c r="F2622" i="11"/>
  <c r="K2623" i="11"/>
  <c r="E2622" i="11"/>
  <c r="G2693" i="14"/>
  <c r="E2693" i="14"/>
  <c r="K2694" i="14"/>
  <c r="H2693" i="14"/>
  <c r="D2693" i="14"/>
  <c r="F2693" i="14"/>
  <c r="L2878" i="14"/>
  <c r="D2623" i="16" l="1"/>
  <c r="F2623" i="16"/>
  <c r="H2623" i="16"/>
  <c r="Q2624" i="16"/>
  <c r="G2623" i="16"/>
  <c r="E2623" i="16"/>
  <c r="F2623" i="15"/>
  <c r="Q2624" i="15"/>
  <c r="D2623" i="15"/>
  <c r="G2623" i="15"/>
  <c r="H2623" i="15"/>
  <c r="E2623" i="15"/>
  <c r="K2624" i="11"/>
  <c r="G2623" i="11"/>
  <c r="H2623" i="11"/>
  <c r="D2623" i="11"/>
  <c r="F2623" i="11"/>
  <c r="E2623" i="11"/>
  <c r="G2694" i="14"/>
  <c r="D2694" i="14"/>
  <c r="H2694" i="14"/>
  <c r="K2695" i="14"/>
  <c r="F2694" i="14"/>
  <c r="E2694" i="14"/>
  <c r="L2879" i="14"/>
  <c r="E2624" i="15" l="1"/>
  <c r="F2624" i="15"/>
  <c r="Q2625" i="15"/>
  <c r="D2624" i="15"/>
  <c r="G2624" i="15"/>
  <c r="H2624" i="15"/>
  <c r="E2624" i="16"/>
  <c r="F2624" i="16"/>
  <c r="D2624" i="16"/>
  <c r="Q2625" i="16"/>
  <c r="H2624" i="16"/>
  <c r="G2624" i="16"/>
  <c r="K2625" i="11"/>
  <c r="H2624" i="11"/>
  <c r="E2624" i="11"/>
  <c r="G2624" i="11"/>
  <c r="F2624" i="11"/>
  <c r="D2624" i="11"/>
  <c r="G2695" i="14"/>
  <c r="K2696" i="14"/>
  <c r="H2695" i="14"/>
  <c r="F2695" i="14"/>
  <c r="D2695" i="14"/>
  <c r="E2695" i="14"/>
  <c r="L2880" i="14"/>
  <c r="H2625" i="16" l="1"/>
  <c r="Q2626" i="16"/>
  <c r="G2625" i="16"/>
  <c r="E2625" i="16"/>
  <c r="D2625" i="16"/>
  <c r="F2625" i="16"/>
  <c r="D2625" i="15"/>
  <c r="G2625" i="15"/>
  <c r="H2625" i="15"/>
  <c r="E2625" i="15"/>
  <c r="F2625" i="15"/>
  <c r="Q2626" i="15"/>
  <c r="D2625" i="11"/>
  <c r="E2625" i="11"/>
  <c r="G2625" i="11"/>
  <c r="K2626" i="11"/>
  <c r="H2625" i="11"/>
  <c r="F2625" i="11"/>
  <c r="H2696" i="14"/>
  <c r="G2696" i="14"/>
  <c r="K2697" i="14"/>
  <c r="E2696" i="14"/>
  <c r="F2696" i="14"/>
  <c r="D2696" i="14"/>
  <c r="L2881" i="14"/>
  <c r="E2626" i="15" l="1"/>
  <c r="F2626" i="15"/>
  <c r="Q2627" i="15"/>
  <c r="D2626" i="15"/>
  <c r="G2626" i="15"/>
  <c r="H2626" i="15"/>
  <c r="D2626" i="16"/>
  <c r="F2626" i="16"/>
  <c r="H2626" i="16"/>
  <c r="Q2627" i="16"/>
  <c r="G2626" i="16"/>
  <c r="E2626" i="16"/>
  <c r="D2626" i="11"/>
  <c r="E2626" i="11"/>
  <c r="G2626" i="11"/>
  <c r="K2627" i="11"/>
  <c r="F2626" i="11"/>
  <c r="H2626" i="11"/>
  <c r="H2697" i="14"/>
  <c r="F2697" i="14"/>
  <c r="E2697" i="14"/>
  <c r="K2698" i="14"/>
  <c r="D2697" i="14"/>
  <c r="G2697" i="14"/>
  <c r="L2882" i="14"/>
  <c r="E2627" i="16" l="1"/>
  <c r="F2627" i="16"/>
  <c r="H2627" i="16"/>
  <c r="D2627" i="16"/>
  <c r="Q2628" i="16"/>
  <c r="G2627" i="16"/>
  <c r="E2627" i="15"/>
  <c r="F2627" i="15"/>
  <c r="Q2628" i="15"/>
  <c r="D2627" i="15"/>
  <c r="G2627" i="15"/>
  <c r="H2627" i="15"/>
  <c r="K2628" i="11"/>
  <c r="G2627" i="11"/>
  <c r="E2627" i="11"/>
  <c r="F2627" i="11"/>
  <c r="D2627" i="11"/>
  <c r="H2627" i="11"/>
  <c r="E2698" i="14"/>
  <c r="D2698" i="14"/>
  <c r="G2698" i="14"/>
  <c r="K2699" i="14"/>
  <c r="H2698" i="14"/>
  <c r="F2698" i="14"/>
  <c r="L2883" i="14"/>
  <c r="E2628" i="15" l="1"/>
  <c r="F2628" i="15"/>
  <c r="Q2629" i="15"/>
  <c r="G2628" i="15"/>
  <c r="H2628" i="15"/>
  <c r="D2628" i="15"/>
  <c r="E2628" i="16"/>
  <c r="D2628" i="16"/>
  <c r="F2628" i="16"/>
  <c r="H2628" i="16"/>
  <c r="Q2629" i="16"/>
  <c r="G2628" i="16"/>
  <c r="F2628" i="11"/>
  <c r="D2628" i="11"/>
  <c r="G2628" i="11"/>
  <c r="H2628" i="11"/>
  <c r="K2629" i="11"/>
  <c r="E2628" i="11"/>
  <c r="D2699" i="14"/>
  <c r="E2699" i="14"/>
  <c r="H2699" i="14"/>
  <c r="G2699" i="14"/>
  <c r="F2699" i="14"/>
  <c r="K2700" i="14"/>
  <c r="L2884" i="14"/>
  <c r="E2629" i="16" l="1"/>
  <c r="D2629" i="16"/>
  <c r="Q2630" i="16"/>
  <c r="G2629" i="16"/>
  <c r="F2629" i="16"/>
  <c r="H2629" i="16"/>
  <c r="F2629" i="15"/>
  <c r="Q2630" i="15"/>
  <c r="D2629" i="15"/>
  <c r="G2629" i="15"/>
  <c r="H2629" i="15"/>
  <c r="E2629" i="15"/>
  <c r="D2629" i="11"/>
  <c r="H2629" i="11"/>
  <c r="G2629" i="11"/>
  <c r="F2629" i="11"/>
  <c r="K2630" i="11"/>
  <c r="E2629" i="11"/>
  <c r="G2700" i="14"/>
  <c r="D2700" i="14"/>
  <c r="E2700" i="14"/>
  <c r="K2701" i="14"/>
  <c r="H2700" i="14"/>
  <c r="F2700" i="14"/>
  <c r="L2885" i="14"/>
  <c r="F2630" i="15" l="1"/>
  <c r="E2630" i="15"/>
  <c r="Q2631" i="15"/>
  <c r="D2630" i="15"/>
  <c r="G2630" i="15"/>
  <c r="H2630" i="15"/>
  <c r="D2630" i="16"/>
  <c r="F2630" i="16"/>
  <c r="H2630" i="16"/>
  <c r="G2630" i="16"/>
  <c r="E2630" i="16"/>
  <c r="Q2631" i="16"/>
  <c r="G2630" i="11"/>
  <c r="H2630" i="11"/>
  <c r="K2631" i="11"/>
  <c r="F2630" i="11"/>
  <c r="E2630" i="11"/>
  <c r="D2630" i="11"/>
  <c r="D2701" i="14"/>
  <c r="H2701" i="14"/>
  <c r="G2701" i="14"/>
  <c r="E2701" i="14"/>
  <c r="K2702" i="14"/>
  <c r="F2701" i="14"/>
  <c r="L2886" i="14"/>
  <c r="E2631" i="16" l="1"/>
  <c r="D2631" i="16"/>
  <c r="F2631" i="16"/>
  <c r="H2631" i="16"/>
  <c r="Q2632" i="16"/>
  <c r="G2631" i="16"/>
  <c r="F2631" i="15"/>
  <c r="G2631" i="15"/>
  <c r="H2631" i="15"/>
  <c r="Q2632" i="15"/>
  <c r="D2631" i="15"/>
  <c r="E2631" i="15"/>
  <c r="H2631" i="11"/>
  <c r="G2631" i="11"/>
  <c r="E2631" i="11"/>
  <c r="K2632" i="11"/>
  <c r="F2631" i="11"/>
  <c r="D2631" i="11"/>
  <c r="F2702" i="14"/>
  <c r="D2702" i="14"/>
  <c r="H2702" i="14"/>
  <c r="K2703" i="14"/>
  <c r="E2702" i="14"/>
  <c r="G2702" i="14"/>
  <c r="L2887" i="14"/>
  <c r="E2632" i="16" l="1"/>
  <c r="H2632" i="16"/>
  <c r="D2632" i="16"/>
  <c r="F2632" i="16"/>
  <c r="Q2633" i="16"/>
  <c r="G2632" i="16"/>
  <c r="E2632" i="15"/>
  <c r="H2632" i="15"/>
  <c r="F2632" i="15"/>
  <c r="Q2633" i="15"/>
  <c r="D2632" i="15"/>
  <c r="G2632" i="15"/>
  <c r="F2632" i="11"/>
  <c r="D2632" i="11"/>
  <c r="H2632" i="11"/>
  <c r="E2632" i="11"/>
  <c r="G2632" i="11"/>
  <c r="K2633" i="11"/>
  <c r="D2703" i="14"/>
  <c r="K2704" i="14"/>
  <c r="E2703" i="14"/>
  <c r="H2703" i="14"/>
  <c r="F2703" i="14"/>
  <c r="G2703" i="14"/>
  <c r="L2888" i="14"/>
  <c r="E2633" i="16" l="1"/>
  <c r="D2633" i="16"/>
  <c r="F2633" i="16"/>
  <c r="H2633" i="16"/>
  <c r="Q2634" i="16"/>
  <c r="G2633" i="16"/>
  <c r="E2633" i="15"/>
  <c r="F2633" i="15"/>
  <c r="Q2634" i="15"/>
  <c r="D2633" i="15"/>
  <c r="G2633" i="15"/>
  <c r="H2633" i="15"/>
  <c r="K2634" i="11"/>
  <c r="D2633" i="11"/>
  <c r="G2633" i="11"/>
  <c r="H2633" i="11"/>
  <c r="F2633" i="11"/>
  <c r="E2633" i="11"/>
  <c r="F2704" i="14"/>
  <c r="E2704" i="14"/>
  <c r="D2704" i="14"/>
  <c r="K2705" i="14"/>
  <c r="G2704" i="14"/>
  <c r="H2704" i="14"/>
  <c r="L2889" i="14"/>
  <c r="E2634" i="16" l="1"/>
  <c r="D2634" i="16"/>
  <c r="F2634" i="16"/>
  <c r="Q2635" i="16"/>
  <c r="G2634" i="16"/>
  <c r="H2634" i="16"/>
  <c r="E2634" i="15"/>
  <c r="F2634" i="15"/>
  <c r="Q2635" i="15"/>
  <c r="D2634" i="15"/>
  <c r="G2634" i="15"/>
  <c r="H2634" i="15"/>
  <c r="K2635" i="11"/>
  <c r="H2634" i="11"/>
  <c r="D2634" i="11"/>
  <c r="E2634" i="11"/>
  <c r="G2634" i="11"/>
  <c r="F2634" i="11"/>
  <c r="H2705" i="14"/>
  <c r="G2705" i="14"/>
  <c r="F2705" i="14"/>
  <c r="E2705" i="14"/>
  <c r="K2706" i="14"/>
  <c r="D2705" i="14"/>
  <c r="L2890" i="14"/>
  <c r="E2635" i="15" l="1"/>
  <c r="G2635" i="15"/>
  <c r="F2635" i="15"/>
  <c r="H2635" i="15"/>
  <c r="Q2636" i="15"/>
  <c r="D2635" i="15"/>
  <c r="E2635" i="16"/>
  <c r="H2635" i="16"/>
  <c r="D2635" i="16"/>
  <c r="F2635" i="16"/>
  <c r="Q2636" i="16"/>
  <c r="G2635" i="16"/>
  <c r="G2635" i="11"/>
  <c r="F2635" i="11"/>
  <c r="E2635" i="11"/>
  <c r="H2635" i="11"/>
  <c r="K2636" i="11"/>
  <c r="D2635" i="11"/>
  <c r="D2706" i="14"/>
  <c r="G2706" i="14"/>
  <c r="K2707" i="14"/>
  <c r="F2706" i="14"/>
  <c r="E2706" i="14"/>
  <c r="H2706" i="14"/>
  <c r="L2891" i="14"/>
  <c r="E2636" i="15" l="1"/>
  <c r="F2636" i="15"/>
  <c r="Q2637" i="15"/>
  <c r="D2636" i="15"/>
  <c r="G2636" i="15"/>
  <c r="H2636" i="15"/>
  <c r="E2636" i="16"/>
  <c r="F2636" i="16"/>
  <c r="H2636" i="16"/>
  <c r="D2636" i="16"/>
  <c r="Q2637" i="16"/>
  <c r="G2636" i="16"/>
  <c r="G2636" i="11"/>
  <c r="E2636" i="11"/>
  <c r="H2636" i="11"/>
  <c r="K2637" i="11"/>
  <c r="F2636" i="11"/>
  <c r="D2636" i="11"/>
  <c r="E2707" i="14"/>
  <c r="D2707" i="14"/>
  <c r="G2707" i="14"/>
  <c r="K2708" i="14"/>
  <c r="H2707" i="14"/>
  <c r="F2707" i="14"/>
  <c r="L2892" i="14"/>
  <c r="D2637" i="16" l="1"/>
  <c r="F2637" i="16"/>
  <c r="H2637" i="16"/>
  <c r="Q2638" i="16"/>
  <c r="G2637" i="16"/>
  <c r="E2637" i="16"/>
  <c r="F2637" i="15"/>
  <c r="Q2638" i="15"/>
  <c r="D2637" i="15"/>
  <c r="G2637" i="15"/>
  <c r="H2637" i="15"/>
  <c r="E2637" i="15"/>
  <c r="E2637" i="11"/>
  <c r="H2637" i="11"/>
  <c r="G2637" i="11"/>
  <c r="F2637" i="11"/>
  <c r="K2638" i="11"/>
  <c r="D2637" i="11"/>
  <c r="G2708" i="14"/>
  <c r="E2708" i="14"/>
  <c r="K2709" i="14"/>
  <c r="F2708" i="14"/>
  <c r="H2708" i="14"/>
  <c r="D2708" i="14"/>
  <c r="L2893" i="14"/>
  <c r="E2638" i="15" l="1"/>
  <c r="F2638" i="15"/>
  <c r="Q2639" i="15"/>
  <c r="D2638" i="15"/>
  <c r="G2638" i="15"/>
  <c r="H2638" i="15"/>
  <c r="E2638" i="16"/>
  <c r="F2638" i="16"/>
  <c r="H2638" i="16"/>
  <c r="D2638" i="16"/>
  <c r="Q2639" i="16"/>
  <c r="G2638" i="16"/>
  <c r="F2638" i="11"/>
  <c r="G2638" i="11"/>
  <c r="D2638" i="11"/>
  <c r="H2638" i="11"/>
  <c r="K2639" i="11"/>
  <c r="E2638" i="11"/>
  <c r="E2709" i="14"/>
  <c r="K2710" i="14"/>
  <c r="D2709" i="14"/>
  <c r="G2709" i="14"/>
  <c r="H2709" i="14"/>
  <c r="F2709" i="14"/>
  <c r="L2894" i="14"/>
  <c r="Q2640" i="16" l="1"/>
  <c r="E2639" i="16"/>
  <c r="D2639" i="16"/>
  <c r="H2639" i="16"/>
  <c r="G2639" i="16"/>
  <c r="F2639" i="16"/>
  <c r="Q2640" i="15"/>
  <c r="D2639" i="15"/>
  <c r="H2639" i="15"/>
  <c r="G2639" i="15"/>
  <c r="E2639" i="15"/>
  <c r="F2639" i="15"/>
  <c r="K2640" i="11"/>
  <c r="F2639" i="11"/>
  <c r="G2639" i="11"/>
  <c r="E2639" i="11"/>
  <c r="H2639" i="11"/>
  <c r="D2639" i="11"/>
  <c r="D2710" i="14"/>
  <c r="G2710" i="14"/>
  <c r="K2711" i="14"/>
  <c r="E2710" i="14"/>
  <c r="H2710" i="14"/>
  <c r="F2710" i="14"/>
  <c r="L2895" i="14"/>
  <c r="E2640" i="15" l="1"/>
  <c r="F2640" i="15"/>
  <c r="G2640" i="15"/>
  <c r="H2640" i="15"/>
  <c r="Q2641" i="15"/>
  <c r="D2640" i="15"/>
  <c r="D2640" i="16"/>
  <c r="F2640" i="16"/>
  <c r="H2640" i="16"/>
  <c r="G2640" i="16"/>
  <c r="Q2641" i="16"/>
  <c r="E2640" i="16"/>
  <c r="K2641" i="11"/>
  <c r="D2640" i="11"/>
  <c r="G2640" i="11"/>
  <c r="F2640" i="11"/>
  <c r="E2640" i="11"/>
  <c r="H2640" i="11"/>
  <c r="H2711" i="14"/>
  <c r="D2711" i="14"/>
  <c r="E2711" i="14"/>
  <c r="K2712" i="14"/>
  <c r="G2711" i="14"/>
  <c r="F2711" i="14"/>
  <c r="L2896" i="14"/>
  <c r="E2641" i="15" l="1"/>
  <c r="F2641" i="15"/>
  <c r="Q2642" i="15"/>
  <c r="D2641" i="15"/>
  <c r="G2641" i="15"/>
  <c r="H2641" i="15"/>
  <c r="E2641" i="16"/>
  <c r="D2641" i="16"/>
  <c r="F2641" i="16"/>
  <c r="Q2642" i="16"/>
  <c r="G2641" i="16"/>
  <c r="H2641" i="16"/>
  <c r="E2641" i="11"/>
  <c r="G2641" i="11"/>
  <c r="H2641" i="11"/>
  <c r="K2642" i="11"/>
  <c r="F2641" i="11"/>
  <c r="D2641" i="11"/>
  <c r="D2712" i="14"/>
  <c r="G2712" i="14"/>
  <c r="E2712" i="14"/>
  <c r="K2713" i="14"/>
  <c r="H2712" i="14"/>
  <c r="F2712" i="14"/>
  <c r="L2897" i="14"/>
  <c r="F2642" i="15" l="1"/>
  <c r="E2642" i="15"/>
  <c r="Q2643" i="15"/>
  <c r="D2642" i="15"/>
  <c r="G2642" i="15"/>
  <c r="H2642" i="15"/>
  <c r="D2642" i="16"/>
  <c r="F2642" i="16"/>
  <c r="H2642" i="16"/>
  <c r="E2642" i="16"/>
  <c r="Q2643" i="16"/>
  <c r="G2642" i="16"/>
  <c r="E2642" i="11"/>
  <c r="G2642" i="11"/>
  <c r="H2642" i="11"/>
  <c r="D2642" i="11"/>
  <c r="F2642" i="11"/>
  <c r="K2643" i="11"/>
  <c r="E2713" i="14"/>
  <c r="F2713" i="14"/>
  <c r="G2713" i="14"/>
  <c r="K2714" i="14"/>
  <c r="D2713" i="14"/>
  <c r="H2713" i="14"/>
  <c r="L2898" i="14"/>
  <c r="D2643" i="16" l="1"/>
  <c r="F2643" i="16"/>
  <c r="H2643" i="16"/>
  <c r="Q2644" i="16"/>
  <c r="E2643" i="16"/>
  <c r="G2643" i="16"/>
  <c r="F2643" i="15"/>
  <c r="Q2644" i="15"/>
  <c r="D2643" i="15"/>
  <c r="E2643" i="15"/>
  <c r="G2643" i="15"/>
  <c r="H2643" i="15"/>
  <c r="D2643" i="11"/>
  <c r="G2643" i="11"/>
  <c r="E2643" i="11"/>
  <c r="F2643" i="11"/>
  <c r="H2643" i="11"/>
  <c r="K2644" i="11"/>
  <c r="G2714" i="14"/>
  <c r="K2715" i="14"/>
  <c r="E2714" i="14"/>
  <c r="F2714" i="14"/>
  <c r="H2714" i="14"/>
  <c r="D2714" i="14"/>
  <c r="L2899" i="14"/>
  <c r="F2644" i="15" l="1"/>
  <c r="Q2645" i="15"/>
  <c r="G2644" i="15"/>
  <c r="H2644" i="15"/>
  <c r="E2644" i="15"/>
  <c r="D2644" i="15"/>
  <c r="F2644" i="16"/>
  <c r="Q2645" i="16"/>
  <c r="D2644" i="16"/>
  <c r="G2644" i="16"/>
  <c r="E2644" i="16"/>
  <c r="H2644" i="16"/>
  <c r="D2644" i="11"/>
  <c r="E2644" i="11"/>
  <c r="G2644" i="11"/>
  <c r="F2644" i="11"/>
  <c r="H2644" i="11"/>
  <c r="K2645" i="11"/>
  <c r="F2715" i="14"/>
  <c r="D2715" i="14"/>
  <c r="G2715" i="14"/>
  <c r="K2716" i="14"/>
  <c r="E2715" i="14"/>
  <c r="H2715" i="14"/>
  <c r="L2900" i="14"/>
  <c r="E2645" i="15" l="1"/>
  <c r="F2645" i="15"/>
  <c r="Q2646" i="15"/>
  <c r="D2645" i="15"/>
  <c r="G2645" i="15"/>
  <c r="H2645" i="15"/>
  <c r="E2645" i="16"/>
  <c r="F2645" i="16"/>
  <c r="D2645" i="16"/>
  <c r="Q2646" i="16"/>
  <c r="G2645" i="16"/>
  <c r="H2645" i="16"/>
  <c r="G2645" i="11"/>
  <c r="H2645" i="11"/>
  <c r="F2645" i="11"/>
  <c r="K2646" i="11"/>
  <c r="E2645" i="11"/>
  <c r="D2645" i="11"/>
  <c r="F2716" i="14"/>
  <c r="G2716" i="14"/>
  <c r="K2717" i="14"/>
  <c r="E2716" i="14"/>
  <c r="H2716" i="14"/>
  <c r="D2716" i="14"/>
  <c r="L2901" i="14"/>
  <c r="E2646" i="15" l="1"/>
  <c r="Q2647" i="15"/>
  <c r="G2646" i="15"/>
  <c r="H2646" i="15"/>
  <c r="F2646" i="15"/>
  <c r="D2646" i="15"/>
  <c r="E2646" i="16"/>
  <c r="H2646" i="16"/>
  <c r="Q2647" i="16"/>
  <c r="F2646" i="16"/>
  <c r="G2646" i="16"/>
  <c r="D2646" i="16"/>
  <c r="F2646" i="11"/>
  <c r="D2646" i="11"/>
  <c r="E2646" i="11"/>
  <c r="K2647" i="11"/>
  <c r="G2646" i="11"/>
  <c r="H2646" i="11"/>
  <c r="G2717" i="14"/>
  <c r="F2717" i="14"/>
  <c r="E2717" i="14"/>
  <c r="H2717" i="14"/>
  <c r="D2717" i="14"/>
  <c r="K2718" i="14"/>
  <c r="L2902" i="14"/>
  <c r="E2647" i="15" l="1"/>
  <c r="F2647" i="15"/>
  <c r="Q2648" i="15"/>
  <c r="D2647" i="15"/>
  <c r="G2647" i="15"/>
  <c r="H2647" i="15"/>
  <c r="E2647" i="16"/>
  <c r="D2647" i="16"/>
  <c r="F2647" i="16"/>
  <c r="H2647" i="16"/>
  <c r="Q2648" i="16"/>
  <c r="G2647" i="16"/>
  <c r="E2647" i="11"/>
  <c r="F2647" i="11"/>
  <c r="D2647" i="11"/>
  <c r="G2647" i="11"/>
  <c r="K2648" i="11"/>
  <c r="H2647" i="11"/>
  <c r="F2718" i="14"/>
  <c r="G2718" i="14"/>
  <c r="K2719" i="14"/>
  <c r="E2718" i="14"/>
  <c r="H2718" i="14"/>
  <c r="D2718" i="14"/>
  <c r="L2903" i="14"/>
  <c r="E2648" i="15" l="1"/>
  <c r="F2648" i="15"/>
  <c r="H2648" i="15"/>
  <c r="Q2649" i="15"/>
  <c r="D2648" i="15"/>
  <c r="G2648" i="15"/>
  <c r="E2648" i="16"/>
  <c r="D2648" i="16"/>
  <c r="F2648" i="16"/>
  <c r="H2648" i="16"/>
  <c r="Q2649" i="16"/>
  <c r="G2648" i="16"/>
  <c r="D2648" i="11"/>
  <c r="H2648" i="11"/>
  <c r="E2648" i="11"/>
  <c r="G2648" i="11"/>
  <c r="K2649" i="11"/>
  <c r="F2648" i="11"/>
  <c r="K2720" i="14"/>
  <c r="D2719" i="14"/>
  <c r="E2719" i="14"/>
  <c r="F2719" i="14"/>
  <c r="G2719" i="14"/>
  <c r="H2719" i="14"/>
  <c r="L2904" i="14"/>
  <c r="E2649" i="15" l="1"/>
  <c r="F2649" i="15"/>
  <c r="D2649" i="15"/>
  <c r="Q2650" i="15"/>
  <c r="G2649" i="15"/>
  <c r="H2649" i="15"/>
  <c r="E2649" i="16"/>
  <c r="D2649" i="16"/>
  <c r="F2649" i="16"/>
  <c r="H2649" i="16"/>
  <c r="Q2650" i="16"/>
  <c r="G2649" i="16"/>
  <c r="E2649" i="11"/>
  <c r="H2649" i="11"/>
  <c r="F2649" i="11"/>
  <c r="K2650" i="11"/>
  <c r="G2649" i="11"/>
  <c r="D2649" i="11"/>
  <c r="K2721" i="14"/>
  <c r="G2720" i="14"/>
  <c r="D2720" i="14"/>
  <c r="H2720" i="14"/>
  <c r="E2720" i="14"/>
  <c r="F2720" i="14"/>
  <c r="L2905" i="14"/>
  <c r="E2650" i="15" l="1"/>
  <c r="G2650" i="15"/>
  <c r="F2650" i="15"/>
  <c r="Q2651" i="15"/>
  <c r="D2650" i="15"/>
  <c r="H2650" i="15"/>
  <c r="E2650" i="16"/>
  <c r="D2650" i="16"/>
  <c r="F2650" i="16"/>
  <c r="H2650" i="16"/>
  <c r="Q2651" i="16"/>
  <c r="G2650" i="16"/>
  <c r="K2651" i="11"/>
  <c r="D2650" i="11"/>
  <c r="G2650" i="11"/>
  <c r="E2650" i="11"/>
  <c r="H2650" i="11"/>
  <c r="F2650" i="11"/>
  <c r="K2722" i="14"/>
  <c r="F2721" i="14"/>
  <c r="D2721" i="14"/>
  <c r="H2721" i="14"/>
  <c r="G2721" i="14"/>
  <c r="E2721" i="14"/>
  <c r="L2906" i="14"/>
  <c r="F2651" i="15" l="1"/>
  <c r="G2651" i="15"/>
  <c r="H2651" i="15"/>
  <c r="E2651" i="15"/>
  <c r="Q2652" i="15"/>
  <c r="D2651" i="15"/>
  <c r="D2651" i="16"/>
  <c r="F2651" i="16"/>
  <c r="H2651" i="16"/>
  <c r="G2651" i="16"/>
  <c r="Q2652" i="16"/>
  <c r="E2651" i="16"/>
  <c r="K2652" i="11"/>
  <c r="E2651" i="11"/>
  <c r="G2651" i="11"/>
  <c r="F2651" i="11"/>
  <c r="H2651" i="11"/>
  <c r="D2651" i="11"/>
  <c r="D2722" i="14"/>
  <c r="H2722" i="14"/>
  <c r="E2722" i="14"/>
  <c r="G2722" i="14"/>
  <c r="K2723" i="14"/>
  <c r="F2722" i="14"/>
  <c r="L2907" i="14"/>
  <c r="E2652" i="15" l="1"/>
  <c r="F2652" i="15"/>
  <c r="Q2653" i="15"/>
  <c r="D2652" i="15"/>
  <c r="G2652" i="15"/>
  <c r="H2652" i="15"/>
  <c r="E2652" i="16"/>
  <c r="F2652" i="16"/>
  <c r="Q2653" i="16"/>
  <c r="G2652" i="16"/>
  <c r="D2652" i="16"/>
  <c r="H2652" i="16"/>
  <c r="F2652" i="11"/>
  <c r="D2652" i="11"/>
  <c r="E2652" i="11"/>
  <c r="H2652" i="11"/>
  <c r="G2652" i="11"/>
  <c r="K2653" i="11"/>
  <c r="G2723" i="14"/>
  <c r="K2724" i="14"/>
  <c r="D2723" i="14"/>
  <c r="F2723" i="14"/>
  <c r="E2723" i="14"/>
  <c r="H2723" i="14"/>
  <c r="L2908" i="14"/>
  <c r="Q2654" i="16" l="1"/>
  <c r="E2653" i="16"/>
  <c r="D2653" i="16"/>
  <c r="H2653" i="16"/>
  <c r="G2653" i="16"/>
  <c r="F2653" i="16"/>
  <c r="Q2654" i="15"/>
  <c r="D2653" i="15"/>
  <c r="E2653" i="15"/>
  <c r="G2653" i="15"/>
  <c r="H2653" i="15"/>
  <c r="F2653" i="15"/>
  <c r="E2653" i="11"/>
  <c r="D2653" i="11"/>
  <c r="H2653" i="11"/>
  <c r="F2653" i="11"/>
  <c r="K2654" i="11"/>
  <c r="G2653" i="11"/>
  <c r="K2725" i="14"/>
  <c r="E2724" i="14"/>
  <c r="D2724" i="14"/>
  <c r="G2724" i="14"/>
  <c r="H2724" i="14"/>
  <c r="F2724" i="14"/>
  <c r="L2909" i="14"/>
  <c r="F2654" i="15" l="1"/>
  <c r="Q2655" i="15"/>
  <c r="D2654" i="15"/>
  <c r="G2654" i="15"/>
  <c r="H2654" i="15"/>
  <c r="E2654" i="15"/>
  <c r="D2654" i="16"/>
  <c r="F2654" i="16"/>
  <c r="H2654" i="16"/>
  <c r="Q2655" i="16"/>
  <c r="G2654" i="16"/>
  <c r="E2654" i="16"/>
  <c r="D2654" i="11"/>
  <c r="E2654" i="11"/>
  <c r="G2654" i="11"/>
  <c r="H2654" i="11"/>
  <c r="K2655" i="11"/>
  <c r="F2654" i="11"/>
  <c r="H2725" i="14"/>
  <c r="E2725" i="14"/>
  <c r="K2726" i="14"/>
  <c r="G2725" i="14"/>
  <c r="D2725" i="14"/>
  <c r="F2725" i="14"/>
  <c r="L2910" i="14"/>
  <c r="D2655" i="16" l="1"/>
  <c r="H2655" i="16"/>
  <c r="Q2656" i="16"/>
  <c r="G2655" i="16"/>
  <c r="E2655" i="16"/>
  <c r="F2655" i="16"/>
  <c r="Q2656" i="15"/>
  <c r="D2655" i="15"/>
  <c r="G2655" i="15"/>
  <c r="H2655" i="15"/>
  <c r="E2655" i="15"/>
  <c r="F2655" i="15"/>
  <c r="D2655" i="11"/>
  <c r="H2655" i="11"/>
  <c r="K2656" i="11"/>
  <c r="E2655" i="11"/>
  <c r="G2655" i="11"/>
  <c r="F2655" i="11"/>
  <c r="K2727" i="14"/>
  <c r="F2726" i="14"/>
  <c r="G2726" i="14"/>
  <c r="E2726" i="14"/>
  <c r="H2726" i="14"/>
  <c r="D2726" i="14"/>
  <c r="L2911" i="14"/>
  <c r="E2656" i="15" l="1"/>
  <c r="F2656" i="15"/>
  <c r="Q2657" i="15"/>
  <c r="D2656" i="15"/>
  <c r="G2656" i="15"/>
  <c r="H2656" i="15"/>
  <c r="E2656" i="16"/>
  <c r="F2656" i="16"/>
  <c r="D2656" i="16"/>
  <c r="Q2657" i="16"/>
  <c r="G2656" i="16"/>
  <c r="H2656" i="16"/>
  <c r="K2657" i="11"/>
  <c r="H2656" i="11"/>
  <c r="G2656" i="11"/>
  <c r="E2656" i="11"/>
  <c r="F2656" i="11"/>
  <c r="D2656" i="11"/>
  <c r="G2727" i="14"/>
  <c r="D2727" i="14"/>
  <c r="H2727" i="14"/>
  <c r="K2728" i="14"/>
  <c r="F2727" i="14"/>
  <c r="E2727" i="14"/>
  <c r="L2912" i="14"/>
  <c r="E2657" i="15" l="1"/>
  <c r="F2657" i="15"/>
  <c r="Q2658" i="15"/>
  <c r="D2657" i="15"/>
  <c r="G2657" i="15"/>
  <c r="H2657" i="15"/>
  <c r="E2657" i="16"/>
  <c r="H2657" i="16"/>
  <c r="D2657" i="16"/>
  <c r="F2657" i="16"/>
  <c r="Q2658" i="16"/>
  <c r="G2657" i="16"/>
  <c r="E2657" i="11"/>
  <c r="D2657" i="11"/>
  <c r="H2657" i="11"/>
  <c r="K2658" i="11"/>
  <c r="F2657" i="11"/>
  <c r="G2657" i="11"/>
  <c r="E2728" i="14"/>
  <c r="F2728" i="14"/>
  <c r="H2728" i="14"/>
  <c r="K2729" i="14"/>
  <c r="G2728" i="14"/>
  <c r="D2728" i="14"/>
  <c r="L2913" i="14"/>
  <c r="E2658" i="16" l="1"/>
  <c r="F2658" i="16"/>
  <c r="D2658" i="16"/>
  <c r="Q2659" i="16"/>
  <c r="G2658" i="16"/>
  <c r="H2658" i="16"/>
  <c r="F2658" i="15"/>
  <c r="Q2659" i="15"/>
  <c r="D2658" i="15"/>
  <c r="G2658" i="15"/>
  <c r="H2658" i="15"/>
  <c r="E2658" i="15"/>
  <c r="K2659" i="11"/>
  <c r="G2658" i="11"/>
  <c r="E2658" i="11"/>
  <c r="D2658" i="11"/>
  <c r="H2658" i="11"/>
  <c r="F2658" i="11"/>
  <c r="H2729" i="14"/>
  <c r="K2730" i="14"/>
  <c r="E2729" i="14"/>
  <c r="F2729" i="14"/>
  <c r="G2729" i="14"/>
  <c r="D2729" i="14"/>
  <c r="L2914" i="14"/>
  <c r="F2659" i="15" l="1"/>
  <c r="Q2660" i="15"/>
  <c r="D2659" i="15"/>
  <c r="G2659" i="15"/>
  <c r="H2659" i="15"/>
  <c r="E2659" i="15"/>
  <c r="F2659" i="16"/>
  <c r="Q2660" i="16"/>
  <c r="E2659" i="16"/>
  <c r="D2659" i="16"/>
  <c r="G2659" i="16"/>
  <c r="H2659" i="16"/>
  <c r="D2659" i="11"/>
  <c r="E2659" i="11"/>
  <c r="K2660" i="11"/>
  <c r="F2659" i="11"/>
  <c r="G2659" i="11"/>
  <c r="H2659" i="11"/>
  <c r="E2730" i="14"/>
  <c r="F2730" i="14"/>
  <c r="H2730" i="14"/>
  <c r="G2730" i="14"/>
  <c r="D2730" i="14"/>
  <c r="K2731" i="14"/>
  <c r="L2915" i="14"/>
  <c r="F2660" i="15" l="1"/>
  <c r="Q2661" i="15"/>
  <c r="D2660" i="15"/>
  <c r="G2660" i="15"/>
  <c r="H2660" i="15"/>
  <c r="E2660" i="15"/>
  <c r="D2660" i="16"/>
  <c r="F2660" i="16"/>
  <c r="H2660" i="16"/>
  <c r="Q2661" i="16"/>
  <c r="G2660" i="16"/>
  <c r="E2660" i="16"/>
  <c r="K2661" i="11"/>
  <c r="F2660" i="11"/>
  <c r="D2660" i="11"/>
  <c r="E2660" i="11"/>
  <c r="G2660" i="11"/>
  <c r="H2660" i="11"/>
  <c r="D2731" i="14"/>
  <c r="F2731" i="14"/>
  <c r="K2732" i="14"/>
  <c r="G2731" i="14"/>
  <c r="H2731" i="14"/>
  <c r="E2731" i="14"/>
  <c r="L2916" i="14"/>
  <c r="D2661" i="16" l="1"/>
  <c r="F2661" i="16"/>
  <c r="H2661" i="16"/>
  <c r="Q2662" i="16"/>
  <c r="G2661" i="16"/>
  <c r="E2661" i="16"/>
  <c r="F2661" i="15"/>
  <c r="Q2662" i="15"/>
  <c r="D2661" i="15"/>
  <c r="E2661" i="15"/>
  <c r="G2661" i="15"/>
  <c r="H2661" i="15"/>
  <c r="K2662" i="11"/>
  <c r="H2661" i="11"/>
  <c r="F2661" i="11"/>
  <c r="E2661" i="11"/>
  <c r="G2661" i="11"/>
  <c r="D2661" i="11"/>
  <c r="E2732" i="14"/>
  <c r="D2732" i="14"/>
  <c r="H2732" i="14"/>
  <c r="G2732" i="14"/>
  <c r="K2733" i="14"/>
  <c r="F2732" i="14"/>
  <c r="L2917" i="14"/>
  <c r="E2662" i="15" l="1"/>
  <c r="F2662" i="15"/>
  <c r="G2662" i="15"/>
  <c r="H2662" i="15"/>
  <c r="Q2663" i="15"/>
  <c r="D2662" i="15"/>
  <c r="E2662" i="16"/>
  <c r="G2662" i="16"/>
  <c r="D2662" i="16"/>
  <c r="F2662" i="16"/>
  <c r="H2662" i="16"/>
  <c r="Q2663" i="16"/>
  <c r="K2663" i="11"/>
  <c r="E2662" i="11"/>
  <c r="G2662" i="11"/>
  <c r="H2662" i="11"/>
  <c r="F2662" i="11"/>
  <c r="D2662" i="11"/>
  <c r="D2733" i="14"/>
  <c r="E2733" i="14"/>
  <c r="F2733" i="14"/>
  <c r="G2733" i="14"/>
  <c r="K2734" i="14"/>
  <c r="H2733" i="14"/>
  <c r="L2918" i="14"/>
  <c r="D2663" i="16" l="1"/>
  <c r="F2663" i="16"/>
  <c r="H2663" i="16"/>
  <c r="Q2664" i="16"/>
  <c r="G2663" i="16"/>
  <c r="E2663" i="16"/>
  <c r="F2663" i="15"/>
  <c r="Q2664" i="15"/>
  <c r="D2663" i="15"/>
  <c r="G2663" i="15"/>
  <c r="H2663" i="15"/>
  <c r="E2663" i="15"/>
  <c r="D2663" i="11"/>
  <c r="G2663" i="11"/>
  <c r="H2663" i="11"/>
  <c r="K2664" i="11"/>
  <c r="E2663" i="11"/>
  <c r="F2663" i="11"/>
  <c r="E2734" i="14"/>
  <c r="K2735" i="14"/>
  <c r="G2734" i="14"/>
  <c r="H2734" i="14"/>
  <c r="F2734" i="14"/>
  <c r="D2734" i="14"/>
  <c r="L2919" i="14"/>
  <c r="E2664" i="15" l="1"/>
  <c r="Q2665" i="15"/>
  <c r="F2664" i="15"/>
  <c r="D2664" i="15"/>
  <c r="G2664" i="15"/>
  <c r="H2664" i="15"/>
  <c r="D2664" i="16"/>
  <c r="Q2665" i="16"/>
  <c r="G2664" i="16"/>
  <c r="E2664" i="16"/>
  <c r="F2664" i="16"/>
  <c r="H2664" i="16"/>
  <c r="H2664" i="11"/>
  <c r="D2664" i="11"/>
  <c r="E2664" i="11"/>
  <c r="F2664" i="11"/>
  <c r="G2664" i="11"/>
  <c r="K2665" i="11"/>
  <c r="F2735" i="14"/>
  <c r="G2735" i="14"/>
  <c r="E2735" i="14"/>
  <c r="H2735" i="14"/>
  <c r="K2736" i="14"/>
  <c r="D2735" i="14"/>
  <c r="L2920" i="14"/>
  <c r="D2665" i="16" l="1"/>
  <c r="F2665" i="16"/>
  <c r="H2665" i="16"/>
  <c r="Q2666" i="16"/>
  <c r="G2665" i="16"/>
  <c r="E2665" i="16"/>
  <c r="Q2666" i="15"/>
  <c r="D2665" i="15"/>
  <c r="G2665" i="15"/>
  <c r="H2665" i="15"/>
  <c r="E2665" i="15"/>
  <c r="F2665" i="15"/>
  <c r="K2666" i="11"/>
  <c r="D2665" i="11"/>
  <c r="E2665" i="11"/>
  <c r="F2665" i="11"/>
  <c r="G2665" i="11"/>
  <c r="H2665" i="11"/>
  <c r="E2736" i="14"/>
  <c r="H2736" i="14"/>
  <c r="D2736" i="14"/>
  <c r="K2737" i="14"/>
  <c r="F2736" i="14"/>
  <c r="G2736" i="14"/>
  <c r="L2921" i="14"/>
  <c r="D2666" i="16" l="1"/>
  <c r="F2666" i="16"/>
  <c r="H2666" i="16"/>
  <c r="Q2667" i="16"/>
  <c r="G2666" i="16"/>
  <c r="E2666" i="16"/>
  <c r="F2666" i="15"/>
  <c r="H2666" i="15"/>
  <c r="Q2667" i="15"/>
  <c r="D2666" i="15"/>
  <c r="G2666" i="15"/>
  <c r="E2666" i="15"/>
  <c r="K2667" i="11"/>
  <c r="F2666" i="11"/>
  <c r="E2666" i="11"/>
  <c r="G2666" i="11"/>
  <c r="H2666" i="11"/>
  <c r="D2666" i="11"/>
  <c r="E2737" i="14"/>
  <c r="D2737" i="14"/>
  <c r="K2738" i="14"/>
  <c r="F2737" i="14"/>
  <c r="G2737" i="14"/>
  <c r="H2737" i="14"/>
  <c r="L2922" i="14"/>
  <c r="E2667" i="16" l="1"/>
  <c r="D2667" i="16"/>
  <c r="F2667" i="16"/>
  <c r="H2667" i="16"/>
  <c r="Q2668" i="16"/>
  <c r="G2667" i="16"/>
  <c r="E2667" i="15"/>
  <c r="F2667" i="15"/>
  <c r="G2667" i="15"/>
  <c r="H2667" i="15"/>
  <c r="Q2668" i="15"/>
  <c r="D2667" i="15"/>
  <c r="K2668" i="11"/>
  <c r="G2667" i="11"/>
  <c r="E2667" i="11"/>
  <c r="H2667" i="11"/>
  <c r="F2667" i="11"/>
  <c r="D2667" i="11"/>
  <c r="D2738" i="14"/>
  <c r="F2738" i="14"/>
  <c r="K2739" i="14"/>
  <c r="G2738" i="14"/>
  <c r="H2738" i="14"/>
  <c r="E2738" i="14"/>
  <c r="L2923" i="14"/>
  <c r="E2668" i="15" l="1"/>
  <c r="F2668" i="15"/>
  <c r="Q2669" i="15"/>
  <c r="D2668" i="15"/>
  <c r="G2668" i="15"/>
  <c r="H2668" i="15"/>
  <c r="D2668" i="16"/>
  <c r="F2668" i="16"/>
  <c r="H2668" i="16"/>
  <c r="Q2669" i="16"/>
  <c r="E2668" i="16"/>
  <c r="G2668" i="16"/>
  <c r="E2668" i="11"/>
  <c r="H2668" i="11"/>
  <c r="K2669" i="11"/>
  <c r="D2668" i="11"/>
  <c r="G2668" i="11"/>
  <c r="F2668" i="11"/>
  <c r="D2739" i="14"/>
  <c r="F2739" i="14"/>
  <c r="K2740" i="14"/>
  <c r="E2739" i="14"/>
  <c r="G2739" i="14"/>
  <c r="H2739" i="14"/>
  <c r="L2924" i="14"/>
  <c r="F2669" i="15" l="1"/>
  <c r="D2669" i="15"/>
  <c r="G2669" i="15"/>
  <c r="H2669" i="15"/>
  <c r="E2669" i="15"/>
  <c r="Q2670" i="15"/>
  <c r="G2669" i="16"/>
  <c r="E2669" i="16"/>
  <c r="D2669" i="16"/>
  <c r="F2669" i="16"/>
  <c r="H2669" i="16"/>
  <c r="Q2670" i="16"/>
  <c r="K2670" i="11"/>
  <c r="G2669" i="11"/>
  <c r="F2669" i="11"/>
  <c r="D2669" i="11"/>
  <c r="H2669" i="11"/>
  <c r="E2669" i="11"/>
  <c r="E2740" i="14"/>
  <c r="F2740" i="14"/>
  <c r="K2741" i="14"/>
  <c r="G2740" i="14"/>
  <c r="D2740" i="14"/>
  <c r="H2740" i="14"/>
  <c r="L2925" i="14"/>
  <c r="E2670" i="16" l="1"/>
  <c r="G2670" i="16"/>
  <c r="D2670" i="16"/>
  <c r="F2670" i="16"/>
  <c r="H2670" i="16"/>
  <c r="Q2671" i="16"/>
  <c r="E2670" i="15"/>
  <c r="F2670" i="15"/>
  <c r="Q2671" i="15"/>
  <c r="G2670" i="15"/>
  <c r="H2670" i="15"/>
  <c r="D2670" i="15"/>
  <c r="E2670" i="11"/>
  <c r="G2670" i="11"/>
  <c r="K2671" i="11"/>
  <c r="H2670" i="11"/>
  <c r="F2670" i="11"/>
  <c r="D2670" i="11"/>
  <c r="E2741" i="14"/>
  <c r="K2742" i="14"/>
  <c r="F2741" i="14"/>
  <c r="G2741" i="14"/>
  <c r="H2741" i="14"/>
  <c r="D2741" i="14"/>
  <c r="L2926" i="14"/>
  <c r="E2671" i="15" l="1"/>
  <c r="Q2672" i="15"/>
  <c r="G2671" i="15"/>
  <c r="H2671" i="15"/>
  <c r="F2671" i="15"/>
  <c r="D2671" i="15"/>
  <c r="E2671" i="16"/>
  <c r="H2671" i="16"/>
  <c r="Q2672" i="16"/>
  <c r="G2671" i="16"/>
  <c r="D2671" i="16"/>
  <c r="F2671" i="16"/>
  <c r="K2672" i="11"/>
  <c r="F2671" i="11"/>
  <c r="G2671" i="11"/>
  <c r="D2671" i="11"/>
  <c r="E2671" i="11"/>
  <c r="H2671" i="11"/>
  <c r="K2743" i="14"/>
  <c r="D2742" i="14"/>
  <c r="H2742" i="14"/>
  <c r="E2742" i="14"/>
  <c r="G2742" i="14"/>
  <c r="F2742" i="14"/>
  <c r="L2927" i="14"/>
  <c r="F2672" i="16" l="1"/>
  <c r="Q2673" i="16"/>
  <c r="G2672" i="16"/>
  <c r="E2672" i="16"/>
  <c r="D2672" i="16"/>
  <c r="H2672" i="16"/>
  <c r="F2672" i="15"/>
  <c r="D2672" i="15"/>
  <c r="G2672" i="15"/>
  <c r="H2672" i="15"/>
  <c r="E2672" i="15"/>
  <c r="Q2673" i="15"/>
  <c r="E2672" i="11"/>
  <c r="G2672" i="11"/>
  <c r="H2672" i="11"/>
  <c r="K2673" i="11"/>
  <c r="F2672" i="11"/>
  <c r="D2672" i="11"/>
  <c r="H2743" i="14"/>
  <c r="E2743" i="14"/>
  <c r="G2743" i="14"/>
  <c r="F2743" i="14"/>
  <c r="K2744" i="14"/>
  <c r="D2743" i="14"/>
  <c r="L2928" i="14"/>
  <c r="F2673" i="15" l="1"/>
  <c r="Q2674" i="15"/>
  <c r="G2673" i="15"/>
  <c r="H2673" i="15"/>
  <c r="E2673" i="15"/>
  <c r="D2673" i="15"/>
  <c r="F2673" i="16"/>
  <c r="Q2674" i="16"/>
  <c r="G2673" i="16"/>
  <c r="E2673" i="16"/>
  <c r="D2673" i="16"/>
  <c r="H2673" i="16"/>
  <c r="F2673" i="11"/>
  <c r="G2673" i="11"/>
  <c r="H2673" i="11"/>
  <c r="E2673" i="11"/>
  <c r="K2674" i="11"/>
  <c r="D2673" i="11"/>
  <c r="D2744" i="14"/>
  <c r="F2744" i="14"/>
  <c r="E2744" i="14"/>
  <c r="K2745" i="14"/>
  <c r="G2744" i="14"/>
  <c r="H2744" i="14"/>
  <c r="L2929" i="14"/>
  <c r="E2674" i="16" l="1"/>
  <c r="H2674" i="16"/>
  <c r="Q2675" i="16"/>
  <c r="G2674" i="16"/>
  <c r="D2674" i="16"/>
  <c r="F2674" i="16"/>
  <c r="E2674" i="15"/>
  <c r="D2674" i="15"/>
  <c r="G2674" i="15"/>
  <c r="H2674" i="15"/>
  <c r="F2674" i="15"/>
  <c r="Q2675" i="15"/>
  <c r="H2674" i="11"/>
  <c r="E2674" i="11"/>
  <c r="K2675" i="11"/>
  <c r="G2674" i="11"/>
  <c r="F2674" i="11"/>
  <c r="D2674" i="11"/>
  <c r="G2745" i="14"/>
  <c r="D2745" i="14"/>
  <c r="F2745" i="14"/>
  <c r="K2746" i="14"/>
  <c r="E2745" i="14"/>
  <c r="H2745" i="14"/>
  <c r="L2930" i="14"/>
  <c r="Q2676" i="15" l="1"/>
  <c r="G2675" i="15"/>
  <c r="H2675" i="15"/>
  <c r="E2675" i="15"/>
  <c r="F2675" i="15"/>
  <c r="D2675" i="15"/>
  <c r="E2675" i="16"/>
  <c r="D2675" i="16"/>
  <c r="H2675" i="16"/>
  <c r="G2675" i="16"/>
  <c r="F2675" i="16"/>
  <c r="Q2676" i="16"/>
  <c r="E2675" i="11"/>
  <c r="H2675" i="11"/>
  <c r="F2675" i="11"/>
  <c r="K2676" i="11"/>
  <c r="G2675" i="11"/>
  <c r="D2675" i="11"/>
  <c r="D2746" i="14"/>
  <c r="K2747" i="14"/>
  <c r="H2746" i="14"/>
  <c r="E2746" i="14"/>
  <c r="F2746" i="14"/>
  <c r="G2746" i="14"/>
  <c r="L2931" i="14"/>
  <c r="E2676" i="16" l="1"/>
  <c r="G2676" i="16"/>
  <c r="D2676" i="16"/>
  <c r="F2676" i="16"/>
  <c r="H2676" i="16"/>
  <c r="Q2677" i="16"/>
  <c r="E2676" i="15"/>
  <c r="F2676" i="15"/>
  <c r="Q2677" i="15"/>
  <c r="G2676" i="15"/>
  <c r="H2676" i="15"/>
  <c r="D2676" i="15"/>
  <c r="E2676" i="11"/>
  <c r="G2676" i="11"/>
  <c r="H2676" i="11"/>
  <c r="K2677" i="11"/>
  <c r="F2676" i="11"/>
  <c r="D2676" i="11"/>
  <c r="K2748" i="14"/>
  <c r="E2747" i="14"/>
  <c r="F2747" i="14"/>
  <c r="D2747" i="14"/>
  <c r="H2747" i="14"/>
  <c r="G2747" i="14"/>
  <c r="L2932" i="14"/>
  <c r="F2677" i="15" l="1"/>
  <c r="Q2678" i="15"/>
  <c r="D2677" i="15"/>
  <c r="G2677" i="15"/>
  <c r="H2677" i="15"/>
  <c r="E2677" i="15"/>
  <c r="D2677" i="16"/>
  <c r="F2677" i="16"/>
  <c r="H2677" i="16"/>
  <c r="Q2678" i="16"/>
  <c r="G2677" i="16"/>
  <c r="E2677" i="16"/>
  <c r="G2677" i="11"/>
  <c r="D2677" i="11"/>
  <c r="H2677" i="11"/>
  <c r="F2677" i="11"/>
  <c r="E2677" i="11"/>
  <c r="K2678" i="11"/>
  <c r="F2748" i="14"/>
  <c r="E2748" i="14"/>
  <c r="H2748" i="14"/>
  <c r="G2748" i="14"/>
  <c r="D2748" i="14"/>
  <c r="K2749" i="14"/>
  <c r="L2933" i="14"/>
  <c r="Q2679" i="15" l="1"/>
  <c r="E2678" i="15"/>
  <c r="F2678" i="15"/>
  <c r="H2678" i="15"/>
  <c r="G2678" i="15"/>
  <c r="D2678" i="15"/>
  <c r="E2678" i="16"/>
  <c r="Q2679" i="16"/>
  <c r="D2678" i="16"/>
  <c r="G2678" i="16"/>
  <c r="F2678" i="16"/>
  <c r="H2678" i="16"/>
  <c r="H2678" i="11"/>
  <c r="D2678" i="11"/>
  <c r="E2678" i="11"/>
  <c r="K2679" i="11"/>
  <c r="G2678" i="11"/>
  <c r="F2678" i="11"/>
  <c r="F2749" i="14"/>
  <c r="K2750" i="14"/>
  <c r="G2749" i="14"/>
  <c r="E2749" i="14"/>
  <c r="H2749" i="14"/>
  <c r="D2749" i="14"/>
  <c r="L2934" i="14"/>
  <c r="G2679" i="16" l="1"/>
  <c r="E2679" i="16"/>
  <c r="D2679" i="16"/>
  <c r="F2679" i="16"/>
  <c r="H2679" i="16"/>
  <c r="Q2680" i="16"/>
  <c r="D2679" i="15"/>
  <c r="H2679" i="15"/>
  <c r="Q2680" i="15"/>
  <c r="G2679" i="15"/>
  <c r="E2679" i="15"/>
  <c r="F2679" i="15"/>
  <c r="H2679" i="11"/>
  <c r="F2679" i="11"/>
  <c r="G2679" i="11"/>
  <c r="D2679" i="11"/>
  <c r="K2680" i="11"/>
  <c r="E2679" i="11"/>
  <c r="E2750" i="14"/>
  <c r="F2750" i="14"/>
  <c r="K2751" i="14"/>
  <c r="H2750" i="14"/>
  <c r="G2750" i="14"/>
  <c r="D2750" i="14"/>
  <c r="L2935" i="14"/>
  <c r="G2680" i="15" l="1"/>
  <c r="F2680" i="15"/>
  <c r="E2680" i="15"/>
  <c r="H2680" i="15"/>
  <c r="Q2681" i="15"/>
  <c r="D2680" i="15"/>
  <c r="E2680" i="16"/>
  <c r="H2680" i="16"/>
  <c r="Q2681" i="16"/>
  <c r="G2680" i="16"/>
  <c r="D2680" i="16"/>
  <c r="F2680" i="16"/>
  <c r="D2680" i="11"/>
  <c r="E2680" i="11"/>
  <c r="F2680" i="11"/>
  <c r="G2680" i="11"/>
  <c r="K2681" i="11"/>
  <c r="H2680" i="11"/>
  <c r="G2751" i="14"/>
  <c r="F2751" i="14"/>
  <c r="D2751" i="14"/>
  <c r="K2752" i="14"/>
  <c r="H2751" i="14"/>
  <c r="E2751" i="14"/>
  <c r="L2936" i="14"/>
  <c r="G2681" i="15" l="1"/>
  <c r="H2681" i="15"/>
  <c r="Q2682" i="15"/>
  <c r="F2681" i="15"/>
  <c r="E2681" i="15"/>
  <c r="D2681" i="15"/>
  <c r="G2681" i="16"/>
  <c r="E2681" i="16"/>
  <c r="D2681" i="16"/>
  <c r="F2681" i="16"/>
  <c r="H2681" i="16"/>
  <c r="Q2682" i="16"/>
  <c r="F2681" i="11"/>
  <c r="H2681" i="11"/>
  <c r="K2682" i="11"/>
  <c r="D2681" i="11"/>
  <c r="E2681" i="11"/>
  <c r="G2681" i="11"/>
  <c r="F2752" i="14"/>
  <c r="H2752" i="14"/>
  <c r="K2753" i="14"/>
  <c r="G2752" i="14"/>
  <c r="D2752" i="14"/>
  <c r="E2752" i="14"/>
  <c r="L2937" i="14"/>
  <c r="E2682" i="16" l="1"/>
  <c r="H2682" i="16"/>
  <c r="Q2683" i="16"/>
  <c r="G2682" i="16"/>
  <c r="D2682" i="16"/>
  <c r="F2682" i="16"/>
  <c r="G2682" i="15"/>
  <c r="F2682" i="15"/>
  <c r="E2682" i="15"/>
  <c r="H2682" i="15"/>
  <c r="Q2683" i="15"/>
  <c r="D2682" i="15"/>
  <c r="F2682" i="11"/>
  <c r="E2682" i="11"/>
  <c r="G2682" i="11"/>
  <c r="K2683" i="11"/>
  <c r="H2682" i="11"/>
  <c r="D2682" i="11"/>
  <c r="D2753" i="14"/>
  <c r="H2753" i="14"/>
  <c r="E2753" i="14"/>
  <c r="F2753" i="14"/>
  <c r="G2753" i="14"/>
  <c r="K2754" i="14"/>
  <c r="L2938" i="14"/>
  <c r="F2683" i="15" l="1"/>
  <c r="Q2684" i="15"/>
  <c r="H2683" i="15"/>
  <c r="G2683" i="15"/>
  <c r="E2683" i="15"/>
  <c r="D2683" i="15"/>
  <c r="F2683" i="16"/>
  <c r="H2683" i="16"/>
  <c r="Q2684" i="16"/>
  <c r="G2683" i="16"/>
  <c r="E2683" i="16"/>
  <c r="D2683" i="16"/>
  <c r="F2683" i="11"/>
  <c r="G2683" i="11"/>
  <c r="H2683" i="11"/>
  <c r="K2684" i="11"/>
  <c r="D2683" i="11"/>
  <c r="E2683" i="11"/>
  <c r="H2754" i="14"/>
  <c r="D2754" i="14"/>
  <c r="E2754" i="14"/>
  <c r="K2755" i="14"/>
  <c r="F2754" i="14"/>
  <c r="G2754" i="14"/>
  <c r="L2939" i="14"/>
  <c r="Q2685" i="16" l="1"/>
  <c r="G2684" i="16"/>
  <c r="E2684" i="16"/>
  <c r="D2684" i="16"/>
  <c r="F2684" i="16"/>
  <c r="H2684" i="16"/>
  <c r="G2684" i="15"/>
  <c r="F2684" i="15"/>
  <c r="H2684" i="15"/>
  <c r="Q2685" i="15"/>
  <c r="D2684" i="15"/>
  <c r="E2684" i="15"/>
  <c r="K2685" i="11"/>
  <c r="F2684" i="11"/>
  <c r="G2684" i="11"/>
  <c r="E2684" i="11"/>
  <c r="D2684" i="11"/>
  <c r="H2684" i="11"/>
  <c r="E2755" i="14"/>
  <c r="F2755" i="14"/>
  <c r="D2755" i="14"/>
  <c r="H2755" i="14"/>
  <c r="K2756" i="14"/>
  <c r="G2755" i="14"/>
  <c r="L2940" i="14"/>
  <c r="Q2686" i="16" l="1"/>
  <c r="G2685" i="16"/>
  <c r="E2685" i="16"/>
  <c r="D2685" i="16"/>
  <c r="F2685" i="16"/>
  <c r="H2685" i="16"/>
  <c r="Q2686" i="15"/>
  <c r="D2685" i="15"/>
  <c r="E2685" i="15"/>
  <c r="F2685" i="15"/>
  <c r="G2685" i="15"/>
  <c r="H2685" i="15"/>
  <c r="F2685" i="11"/>
  <c r="G2685" i="11"/>
  <c r="D2685" i="11"/>
  <c r="H2685" i="11"/>
  <c r="K2686" i="11"/>
  <c r="E2685" i="11"/>
  <c r="H2756" i="14"/>
  <c r="G2756" i="14"/>
  <c r="K2757" i="14"/>
  <c r="E2756" i="14"/>
  <c r="D2756" i="14"/>
  <c r="F2756" i="14"/>
  <c r="L2941" i="14"/>
  <c r="E2686" i="15" l="1"/>
  <c r="G2686" i="15"/>
  <c r="Q2687" i="15"/>
  <c r="F2686" i="15"/>
  <c r="H2686" i="15"/>
  <c r="D2686" i="15"/>
  <c r="E2686" i="16"/>
  <c r="H2686" i="16"/>
  <c r="Q2687" i="16"/>
  <c r="D2686" i="16"/>
  <c r="G2686" i="16"/>
  <c r="F2686" i="16"/>
  <c r="K2687" i="11"/>
  <c r="E2686" i="11"/>
  <c r="D2686" i="11"/>
  <c r="H2686" i="11"/>
  <c r="F2686" i="11"/>
  <c r="G2686" i="11"/>
  <c r="F2757" i="14"/>
  <c r="K2758" i="14"/>
  <c r="D2757" i="14"/>
  <c r="E2757" i="14"/>
  <c r="H2757" i="14"/>
  <c r="G2757" i="14"/>
  <c r="L2942" i="14"/>
  <c r="Q2688" i="16" l="1"/>
  <c r="H2687" i="16"/>
  <c r="F2687" i="16"/>
  <c r="G2687" i="16"/>
  <c r="E2687" i="16"/>
  <c r="D2687" i="16"/>
  <c r="Q2688" i="15"/>
  <c r="F2687" i="15"/>
  <c r="H2687" i="15"/>
  <c r="D2687" i="15"/>
  <c r="G2687" i="15"/>
  <c r="E2687" i="15"/>
  <c r="G2687" i="11"/>
  <c r="H2687" i="11"/>
  <c r="K2688" i="11"/>
  <c r="E2687" i="11"/>
  <c r="D2687" i="11"/>
  <c r="F2687" i="11"/>
  <c r="H2758" i="14"/>
  <c r="K2759" i="14"/>
  <c r="E2758" i="14"/>
  <c r="D2758" i="14"/>
  <c r="G2758" i="14"/>
  <c r="F2758" i="14"/>
  <c r="L2943" i="14"/>
  <c r="Q2689" i="15" l="1"/>
  <c r="G2688" i="15"/>
  <c r="E2688" i="15"/>
  <c r="F2688" i="15"/>
  <c r="D2688" i="15"/>
  <c r="H2688" i="15"/>
  <c r="Q2689" i="16"/>
  <c r="G2688" i="16"/>
  <c r="E2688" i="16"/>
  <c r="D2688" i="16"/>
  <c r="F2688" i="16"/>
  <c r="H2688" i="16"/>
  <c r="E2688" i="11"/>
  <c r="G2688" i="11"/>
  <c r="F2688" i="11"/>
  <c r="D2688" i="11"/>
  <c r="H2688" i="11"/>
  <c r="K2689" i="11"/>
  <c r="K2760" i="14"/>
  <c r="D2759" i="14"/>
  <c r="H2759" i="14"/>
  <c r="E2759" i="14"/>
  <c r="G2759" i="14"/>
  <c r="F2759" i="14"/>
  <c r="L2944" i="14"/>
  <c r="Q2690" i="16" l="1"/>
  <c r="G2689" i="16"/>
  <c r="F2689" i="16"/>
  <c r="D2689" i="16"/>
  <c r="E2689" i="16"/>
  <c r="H2689" i="16"/>
  <c r="Q2690" i="15"/>
  <c r="D2689" i="15"/>
  <c r="F2689" i="15"/>
  <c r="G2689" i="15"/>
  <c r="H2689" i="15"/>
  <c r="E2689" i="15"/>
  <c r="F2689" i="11"/>
  <c r="E2689" i="11"/>
  <c r="G2689" i="11"/>
  <c r="H2689" i="11"/>
  <c r="K2690" i="11"/>
  <c r="D2689" i="11"/>
  <c r="E2760" i="14"/>
  <c r="K2761" i="14"/>
  <c r="D2760" i="14"/>
  <c r="H2760" i="14"/>
  <c r="G2760" i="14"/>
  <c r="F2760" i="14"/>
  <c r="L2945" i="14"/>
  <c r="Q2691" i="15" l="1"/>
  <c r="G2690" i="15"/>
  <c r="F2690" i="15"/>
  <c r="D2690" i="15"/>
  <c r="H2690" i="15"/>
  <c r="E2690" i="15"/>
  <c r="Q2691" i="16"/>
  <c r="G2690" i="16"/>
  <c r="H2690" i="16"/>
  <c r="F2690" i="16"/>
  <c r="D2690" i="16"/>
  <c r="E2690" i="16"/>
  <c r="H2690" i="11"/>
  <c r="E2690" i="11"/>
  <c r="K2691" i="11"/>
  <c r="G2690" i="11"/>
  <c r="F2690" i="11"/>
  <c r="D2690" i="11"/>
  <c r="H2761" i="14"/>
  <c r="G2761" i="14"/>
  <c r="E2761" i="14"/>
  <c r="D2761" i="14"/>
  <c r="K2762" i="14"/>
  <c r="F2761" i="14"/>
  <c r="L2946" i="14"/>
  <c r="Q2692" i="16" l="1"/>
  <c r="F2691" i="16"/>
  <c r="E2691" i="16"/>
  <c r="G2691" i="16"/>
  <c r="D2691" i="16"/>
  <c r="H2691" i="16"/>
  <c r="D2691" i="15"/>
  <c r="G2691" i="15"/>
  <c r="F2691" i="15"/>
  <c r="H2691" i="15"/>
  <c r="Q2692" i="15"/>
  <c r="E2691" i="15"/>
  <c r="K2692" i="11"/>
  <c r="D2691" i="11"/>
  <c r="F2691" i="11"/>
  <c r="G2691" i="11"/>
  <c r="E2691" i="11"/>
  <c r="H2691" i="11"/>
  <c r="F2762" i="14"/>
  <c r="G2762" i="14"/>
  <c r="H2762" i="14"/>
  <c r="K2763" i="14"/>
  <c r="E2762" i="14"/>
  <c r="D2762" i="14"/>
  <c r="L2947" i="14"/>
  <c r="Q2693" i="15" l="1"/>
  <c r="E2692" i="15"/>
  <c r="F2692" i="15"/>
  <c r="H2692" i="15"/>
  <c r="D2692" i="15"/>
  <c r="G2692" i="15"/>
  <c r="Q2693" i="16"/>
  <c r="G2692" i="16"/>
  <c r="F2692" i="16"/>
  <c r="E2692" i="16"/>
  <c r="D2692" i="16"/>
  <c r="H2692" i="16"/>
  <c r="F2692" i="11"/>
  <c r="D2692" i="11"/>
  <c r="E2692" i="11"/>
  <c r="G2692" i="11"/>
  <c r="K2693" i="11"/>
  <c r="H2692" i="11"/>
  <c r="E2763" i="14"/>
  <c r="D2763" i="14"/>
  <c r="F2763" i="14"/>
  <c r="K2764" i="14"/>
  <c r="G2763" i="14"/>
  <c r="H2763" i="14"/>
  <c r="L2948" i="14"/>
  <c r="Q2694" i="16" l="1"/>
  <c r="G2693" i="16"/>
  <c r="D2693" i="16"/>
  <c r="F2693" i="16"/>
  <c r="E2693" i="16"/>
  <c r="H2693" i="16"/>
  <c r="Q2694" i="15"/>
  <c r="F2693" i="15"/>
  <c r="G2693" i="15"/>
  <c r="H2693" i="15"/>
  <c r="D2693" i="15"/>
  <c r="E2693" i="15"/>
  <c r="K2694" i="11"/>
  <c r="D2693" i="11"/>
  <c r="E2693" i="11"/>
  <c r="H2693" i="11"/>
  <c r="F2693" i="11"/>
  <c r="G2693" i="11"/>
  <c r="F2764" i="14"/>
  <c r="H2764" i="14"/>
  <c r="E2764" i="14"/>
  <c r="D2764" i="14"/>
  <c r="K2765" i="14"/>
  <c r="G2764" i="14"/>
  <c r="L2949" i="14"/>
  <c r="Q2695" i="15" l="1"/>
  <c r="G2694" i="15"/>
  <c r="E2694" i="15"/>
  <c r="F2694" i="15"/>
  <c r="D2694" i="15"/>
  <c r="H2694" i="15"/>
  <c r="Q2695" i="16"/>
  <c r="G2694" i="16"/>
  <c r="E2694" i="16"/>
  <c r="F2694" i="16"/>
  <c r="D2694" i="16"/>
  <c r="H2694" i="16"/>
  <c r="G2694" i="11"/>
  <c r="D2694" i="11"/>
  <c r="H2694" i="11"/>
  <c r="E2694" i="11"/>
  <c r="K2695" i="11"/>
  <c r="F2694" i="11"/>
  <c r="G2765" i="14"/>
  <c r="E2765" i="14"/>
  <c r="D2765" i="14"/>
  <c r="H2765" i="14"/>
  <c r="K2766" i="14"/>
  <c r="F2765" i="14"/>
  <c r="L2950" i="14"/>
  <c r="Q2696" i="16" l="1"/>
  <c r="E2695" i="16"/>
  <c r="H2695" i="16"/>
  <c r="D2695" i="16"/>
  <c r="F2695" i="16"/>
  <c r="G2695" i="16"/>
  <c r="Q2696" i="15"/>
  <c r="G2695" i="15"/>
  <c r="H2695" i="15"/>
  <c r="E2695" i="15"/>
  <c r="D2695" i="15"/>
  <c r="F2695" i="15"/>
  <c r="E2695" i="11"/>
  <c r="D2695" i="11"/>
  <c r="G2695" i="11"/>
  <c r="F2695" i="11"/>
  <c r="K2696" i="11"/>
  <c r="H2695" i="11"/>
  <c r="D2766" i="14"/>
  <c r="H2766" i="14"/>
  <c r="G2766" i="14"/>
  <c r="K2767" i="14"/>
  <c r="E2766" i="14"/>
  <c r="F2766" i="14"/>
  <c r="L2951" i="14"/>
  <c r="Q2697" i="15" l="1"/>
  <c r="E2696" i="15"/>
  <c r="G2696" i="15"/>
  <c r="F2696" i="15"/>
  <c r="D2696" i="15"/>
  <c r="H2696" i="15"/>
  <c r="Q2697" i="16"/>
  <c r="G2696" i="16"/>
  <c r="D2696" i="16"/>
  <c r="F2696" i="16"/>
  <c r="E2696" i="16"/>
  <c r="H2696" i="16"/>
  <c r="K2697" i="11"/>
  <c r="F2696" i="11"/>
  <c r="E2696" i="11"/>
  <c r="G2696" i="11"/>
  <c r="H2696" i="11"/>
  <c r="D2696" i="11"/>
  <c r="G2767" i="14"/>
  <c r="D2767" i="14"/>
  <c r="E2767" i="14"/>
  <c r="K2768" i="14"/>
  <c r="H2767" i="14"/>
  <c r="F2767" i="14"/>
  <c r="L2952" i="14"/>
  <c r="Q2698" i="16" l="1"/>
  <c r="E2697" i="16"/>
  <c r="H2697" i="16"/>
  <c r="F2697" i="16"/>
  <c r="D2697" i="16"/>
  <c r="G2697" i="16"/>
  <c r="G2697" i="15"/>
  <c r="E2697" i="15"/>
  <c r="F2697" i="15"/>
  <c r="H2697" i="15"/>
  <c r="Q2698" i="15"/>
  <c r="D2697" i="15"/>
  <c r="D2697" i="11"/>
  <c r="F2697" i="11"/>
  <c r="E2697" i="11"/>
  <c r="G2697" i="11"/>
  <c r="H2697" i="11"/>
  <c r="K2698" i="11"/>
  <c r="K2769" i="14"/>
  <c r="F2768" i="14"/>
  <c r="H2768" i="14"/>
  <c r="D2768" i="14"/>
  <c r="G2768" i="14"/>
  <c r="E2768" i="14"/>
  <c r="L2953" i="14"/>
  <c r="E2698" i="15" l="1"/>
  <c r="G2698" i="15"/>
  <c r="F2698" i="15"/>
  <c r="D2698" i="15"/>
  <c r="H2698" i="15"/>
  <c r="Q2699" i="15"/>
  <c r="Q2699" i="16"/>
  <c r="E2698" i="16"/>
  <c r="F2698" i="16"/>
  <c r="D2698" i="16"/>
  <c r="G2698" i="16"/>
  <c r="H2698" i="16"/>
  <c r="D2698" i="11"/>
  <c r="G2698" i="11"/>
  <c r="E2698" i="11"/>
  <c r="F2698" i="11"/>
  <c r="H2698" i="11"/>
  <c r="K2699" i="11"/>
  <c r="G2769" i="14"/>
  <c r="F2769" i="14"/>
  <c r="K2770" i="14"/>
  <c r="E2769" i="14"/>
  <c r="D2769" i="14"/>
  <c r="H2769" i="14"/>
  <c r="L2954" i="14"/>
  <c r="F2699" i="15" l="1"/>
  <c r="H2699" i="15"/>
  <c r="Q2700" i="15"/>
  <c r="D2699" i="15"/>
  <c r="G2699" i="15"/>
  <c r="E2699" i="15"/>
  <c r="Q2700" i="16"/>
  <c r="F2699" i="16"/>
  <c r="E2699" i="16"/>
  <c r="G2699" i="16"/>
  <c r="H2699" i="16"/>
  <c r="D2699" i="16"/>
  <c r="F2699" i="11"/>
  <c r="G2699" i="11"/>
  <c r="K2700" i="11"/>
  <c r="H2699" i="11"/>
  <c r="E2699" i="11"/>
  <c r="D2699" i="11"/>
  <c r="F2770" i="14"/>
  <c r="D2770" i="14"/>
  <c r="K2771" i="14"/>
  <c r="H2770" i="14"/>
  <c r="G2770" i="14"/>
  <c r="E2770" i="14"/>
  <c r="L2955" i="14"/>
  <c r="Q2701" i="15" l="1"/>
  <c r="G2700" i="15"/>
  <c r="F2700" i="15"/>
  <c r="D2700" i="15"/>
  <c r="H2700" i="15"/>
  <c r="E2700" i="15"/>
  <c r="Q2701" i="16"/>
  <c r="F2700" i="16"/>
  <c r="D2700" i="16"/>
  <c r="G2700" i="16"/>
  <c r="E2700" i="16"/>
  <c r="H2700" i="16"/>
  <c r="E2700" i="11"/>
  <c r="F2700" i="11"/>
  <c r="D2700" i="11"/>
  <c r="G2700" i="11"/>
  <c r="K2701" i="11"/>
  <c r="H2700" i="11"/>
  <c r="G2771" i="14"/>
  <c r="K2772" i="14"/>
  <c r="H2771" i="14"/>
  <c r="E2771" i="14"/>
  <c r="D2771" i="14"/>
  <c r="F2771" i="14"/>
  <c r="L2956" i="14"/>
  <c r="Q2702" i="16" l="1"/>
  <c r="D2701" i="16"/>
  <c r="H2701" i="16"/>
  <c r="E2701" i="16"/>
  <c r="G2701" i="16"/>
  <c r="F2701" i="16"/>
  <c r="Q2702" i="15"/>
  <c r="E2701" i="15"/>
  <c r="F2701" i="15"/>
  <c r="G2701" i="15"/>
  <c r="H2701" i="15"/>
  <c r="D2701" i="15"/>
  <c r="G2701" i="11"/>
  <c r="K2702" i="11"/>
  <c r="H2701" i="11"/>
  <c r="F2701" i="11"/>
  <c r="E2701" i="11"/>
  <c r="D2701" i="11"/>
  <c r="F2772" i="14"/>
  <c r="K2773" i="14"/>
  <c r="E2772" i="14"/>
  <c r="D2772" i="14"/>
  <c r="G2772" i="14"/>
  <c r="H2772" i="14"/>
  <c r="L2957" i="14"/>
  <c r="Q2703" i="15" l="1"/>
  <c r="E2702" i="15"/>
  <c r="G2702" i="15"/>
  <c r="F2702" i="15"/>
  <c r="H2702" i="15"/>
  <c r="D2702" i="15"/>
  <c r="Q2703" i="16"/>
  <c r="D2702" i="16"/>
  <c r="E2702" i="16"/>
  <c r="G2702" i="16"/>
  <c r="F2702" i="16"/>
  <c r="H2702" i="16"/>
  <c r="F2702" i="11"/>
  <c r="H2702" i="11"/>
  <c r="G2702" i="11"/>
  <c r="K2703" i="11"/>
  <c r="E2702" i="11"/>
  <c r="D2702" i="11"/>
  <c r="F2773" i="14"/>
  <c r="K2774" i="14"/>
  <c r="H2773" i="14"/>
  <c r="G2773" i="14"/>
  <c r="E2773" i="14"/>
  <c r="D2773" i="14"/>
  <c r="L2958" i="14"/>
  <c r="Q2704" i="16" l="1"/>
  <c r="D2703" i="16"/>
  <c r="E2703" i="16"/>
  <c r="G2703" i="16"/>
  <c r="F2703" i="16"/>
  <c r="H2703" i="16"/>
  <c r="Q2704" i="15"/>
  <c r="G2703" i="15"/>
  <c r="E2703" i="15"/>
  <c r="F2703" i="15"/>
  <c r="D2703" i="15"/>
  <c r="H2703" i="15"/>
  <c r="H2703" i="11"/>
  <c r="F2703" i="11"/>
  <c r="D2703" i="11"/>
  <c r="G2703" i="11"/>
  <c r="E2703" i="11"/>
  <c r="K2704" i="11"/>
  <c r="D2774" i="14"/>
  <c r="E2774" i="14"/>
  <c r="K2775" i="14"/>
  <c r="F2774" i="14"/>
  <c r="G2774" i="14"/>
  <c r="H2774" i="14"/>
  <c r="L2959" i="14"/>
  <c r="Q2705" i="15" l="1"/>
  <c r="D2704" i="15"/>
  <c r="E2704" i="15"/>
  <c r="F2704" i="15"/>
  <c r="H2704" i="15"/>
  <c r="G2704" i="15"/>
  <c r="Q2705" i="16"/>
  <c r="D2704" i="16"/>
  <c r="E2704" i="16"/>
  <c r="G2704" i="16"/>
  <c r="F2704" i="16"/>
  <c r="H2704" i="16"/>
  <c r="G2704" i="11"/>
  <c r="D2704" i="11"/>
  <c r="H2704" i="11"/>
  <c r="F2704" i="11"/>
  <c r="E2704" i="11"/>
  <c r="K2705" i="11"/>
  <c r="G2775" i="14"/>
  <c r="K2776" i="14"/>
  <c r="D2775" i="14"/>
  <c r="E2775" i="14"/>
  <c r="H2775" i="14"/>
  <c r="F2775" i="14"/>
  <c r="L2960" i="14"/>
  <c r="Q2706" i="16" l="1"/>
  <c r="D2705" i="16"/>
  <c r="H2705" i="16"/>
  <c r="E2705" i="16"/>
  <c r="G2705" i="16"/>
  <c r="F2705" i="16"/>
  <c r="Q2706" i="15"/>
  <c r="F2705" i="15"/>
  <c r="H2705" i="15"/>
  <c r="D2705" i="15"/>
  <c r="G2705" i="15"/>
  <c r="E2705" i="15"/>
  <c r="G2705" i="11"/>
  <c r="E2705" i="11"/>
  <c r="D2705" i="11"/>
  <c r="F2705" i="11"/>
  <c r="K2706" i="11"/>
  <c r="H2705" i="11"/>
  <c r="E2776" i="14"/>
  <c r="H2776" i="14"/>
  <c r="D2776" i="14"/>
  <c r="K2777" i="14"/>
  <c r="F2776" i="14"/>
  <c r="G2776" i="14"/>
  <c r="L2961" i="14"/>
  <c r="E2706" i="15" l="1"/>
  <c r="D2706" i="15"/>
  <c r="F2706" i="15"/>
  <c r="H2706" i="15"/>
  <c r="Q2707" i="15"/>
  <c r="G2706" i="15"/>
  <c r="Q2707" i="16"/>
  <c r="F2706" i="16"/>
  <c r="H2706" i="16"/>
  <c r="E2706" i="16"/>
  <c r="G2706" i="16"/>
  <c r="D2706" i="16"/>
  <c r="K2707" i="11"/>
  <c r="D2706" i="11"/>
  <c r="F2706" i="11"/>
  <c r="G2706" i="11"/>
  <c r="H2706" i="11"/>
  <c r="E2706" i="11"/>
  <c r="F2777" i="14"/>
  <c r="E2777" i="14"/>
  <c r="G2777" i="14"/>
  <c r="H2777" i="14"/>
  <c r="K2778" i="14"/>
  <c r="D2777" i="14"/>
  <c r="L2962" i="14"/>
  <c r="Q2708" i="15" l="1"/>
  <c r="G2707" i="15"/>
  <c r="F2707" i="15"/>
  <c r="H2707" i="15"/>
  <c r="D2707" i="15"/>
  <c r="E2707" i="15"/>
  <c r="Q2708" i="16"/>
  <c r="D2707" i="16"/>
  <c r="E2707" i="16"/>
  <c r="G2707" i="16"/>
  <c r="F2707" i="16"/>
  <c r="H2707" i="16"/>
  <c r="E2707" i="11"/>
  <c r="F2707" i="11"/>
  <c r="K2708" i="11"/>
  <c r="G2707" i="11"/>
  <c r="D2707" i="11"/>
  <c r="H2707" i="11"/>
  <c r="D2778" i="14"/>
  <c r="E2778" i="14"/>
  <c r="G2778" i="14"/>
  <c r="F2778" i="14"/>
  <c r="K2779" i="14"/>
  <c r="H2778" i="14"/>
  <c r="L2963" i="14"/>
  <c r="Q2709" i="16" l="1"/>
  <c r="D2708" i="16"/>
  <c r="E2708" i="16"/>
  <c r="G2708" i="16"/>
  <c r="F2708" i="16"/>
  <c r="H2708" i="16"/>
  <c r="Q2709" i="15"/>
  <c r="G2708" i="15"/>
  <c r="E2708" i="15"/>
  <c r="F2708" i="15"/>
  <c r="H2708" i="15"/>
  <c r="D2708" i="15"/>
  <c r="E2708" i="11"/>
  <c r="D2708" i="11"/>
  <c r="G2708" i="11"/>
  <c r="K2709" i="11"/>
  <c r="H2708" i="11"/>
  <c r="F2708" i="11"/>
  <c r="K2780" i="14"/>
  <c r="E2779" i="14"/>
  <c r="H2779" i="14"/>
  <c r="D2779" i="14"/>
  <c r="G2779" i="14"/>
  <c r="F2779" i="14"/>
  <c r="L2964" i="14"/>
  <c r="D2709" i="15" l="1"/>
  <c r="E2709" i="15"/>
  <c r="F2709" i="15"/>
  <c r="G2709" i="15"/>
  <c r="H2709" i="15"/>
  <c r="Q2710" i="15"/>
  <c r="Q2710" i="16"/>
  <c r="F2709" i="16"/>
  <c r="H2709" i="16"/>
  <c r="E2709" i="16"/>
  <c r="G2709" i="16"/>
  <c r="D2709" i="16"/>
  <c r="K2710" i="11"/>
  <c r="F2709" i="11"/>
  <c r="E2709" i="11"/>
  <c r="G2709" i="11"/>
  <c r="H2709" i="11"/>
  <c r="D2709" i="11"/>
  <c r="F2780" i="14"/>
  <c r="G2780" i="14"/>
  <c r="E2780" i="14"/>
  <c r="H2780" i="14"/>
  <c r="K2781" i="14"/>
  <c r="D2780" i="14"/>
  <c r="L2965" i="14"/>
  <c r="Q2711" i="16" l="1"/>
  <c r="D2710" i="16"/>
  <c r="E2710" i="16"/>
  <c r="G2710" i="16"/>
  <c r="F2710" i="16"/>
  <c r="H2710" i="16"/>
  <c r="Q2711" i="15"/>
  <c r="G2710" i="15"/>
  <c r="F2710" i="15"/>
  <c r="D2710" i="15"/>
  <c r="H2710" i="15"/>
  <c r="E2710" i="15"/>
  <c r="K2711" i="11"/>
  <c r="G2710" i="11"/>
  <c r="F2710" i="11"/>
  <c r="D2710" i="11"/>
  <c r="E2710" i="11"/>
  <c r="H2710" i="11"/>
  <c r="D2781" i="14"/>
  <c r="E2781" i="14"/>
  <c r="K2782" i="14"/>
  <c r="G2781" i="14"/>
  <c r="H2781" i="14"/>
  <c r="F2781" i="14"/>
  <c r="L2966" i="14"/>
  <c r="G2711" i="15" l="1"/>
  <c r="F2711" i="15"/>
  <c r="D2711" i="15"/>
  <c r="H2711" i="15"/>
  <c r="Q2712" i="15"/>
  <c r="E2711" i="15"/>
  <c r="Q2712" i="16"/>
  <c r="D2711" i="16"/>
  <c r="F2711" i="16"/>
  <c r="H2711" i="16"/>
  <c r="E2711" i="16"/>
  <c r="G2711" i="16"/>
  <c r="G2711" i="11"/>
  <c r="D2711" i="11"/>
  <c r="H2711" i="11"/>
  <c r="F2711" i="11"/>
  <c r="E2711" i="11"/>
  <c r="K2712" i="11"/>
  <c r="G2782" i="14"/>
  <c r="D2782" i="14"/>
  <c r="H2782" i="14"/>
  <c r="E2782" i="14"/>
  <c r="K2783" i="14"/>
  <c r="F2782" i="14"/>
  <c r="L2967" i="14"/>
  <c r="Q2713" i="16" l="1"/>
  <c r="D2712" i="16"/>
  <c r="E2712" i="16"/>
  <c r="G2712" i="16"/>
  <c r="F2712" i="16"/>
  <c r="H2712" i="16"/>
  <c r="Q2713" i="15"/>
  <c r="E2712" i="15"/>
  <c r="F2712" i="15"/>
  <c r="D2712" i="15"/>
  <c r="H2712" i="15"/>
  <c r="G2712" i="15"/>
  <c r="K2713" i="11"/>
  <c r="F2712" i="11"/>
  <c r="G2712" i="11"/>
  <c r="E2712" i="11"/>
  <c r="H2712" i="11"/>
  <c r="D2712" i="11"/>
  <c r="F2783" i="14"/>
  <c r="E2783" i="14"/>
  <c r="G2783" i="14"/>
  <c r="H2783" i="14"/>
  <c r="K2784" i="14"/>
  <c r="D2783" i="14"/>
  <c r="L2968" i="14"/>
  <c r="Q2714" i="15" l="1"/>
  <c r="G2713" i="15"/>
  <c r="H2713" i="15"/>
  <c r="D2713" i="15"/>
  <c r="E2713" i="15"/>
  <c r="F2713" i="15"/>
  <c r="Q2714" i="16"/>
  <c r="D2713" i="16"/>
  <c r="F2713" i="16"/>
  <c r="H2713" i="16"/>
  <c r="G2713" i="16"/>
  <c r="E2713" i="16"/>
  <c r="K2714" i="11"/>
  <c r="D2713" i="11"/>
  <c r="E2713" i="11"/>
  <c r="F2713" i="11"/>
  <c r="G2713" i="11"/>
  <c r="H2713" i="11"/>
  <c r="D2784" i="14"/>
  <c r="K2785" i="14"/>
  <c r="E2784" i="14"/>
  <c r="G2784" i="14"/>
  <c r="H2784" i="14"/>
  <c r="F2784" i="14"/>
  <c r="L2969" i="14"/>
  <c r="Q2715" i="16" l="1"/>
  <c r="D2714" i="16"/>
  <c r="F2714" i="16"/>
  <c r="H2714" i="16"/>
  <c r="E2714" i="16"/>
  <c r="G2714" i="16"/>
  <c r="Q2715" i="15"/>
  <c r="E2714" i="15"/>
  <c r="F2714" i="15"/>
  <c r="D2714" i="15"/>
  <c r="H2714" i="15"/>
  <c r="G2714" i="15"/>
  <c r="E2714" i="11"/>
  <c r="H2714" i="11"/>
  <c r="K2715" i="11"/>
  <c r="G2714" i="11"/>
  <c r="F2714" i="11"/>
  <c r="D2714" i="11"/>
  <c r="G2785" i="14"/>
  <c r="F2785" i="14"/>
  <c r="E2785" i="14"/>
  <c r="D2785" i="14"/>
  <c r="K2786" i="14"/>
  <c r="H2785" i="14"/>
  <c r="L2970" i="14"/>
  <c r="Q2716" i="15" l="1"/>
  <c r="E2715" i="15"/>
  <c r="F2715" i="15"/>
  <c r="H2715" i="15"/>
  <c r="D2715" i="15"/>
  <c r="G2715" i="15"/>
  <c r="Q2716" i="16"/>
  <c r="D2715" i="16"/>
  <c r="H2715" i="16"/>
  <c r="G2715" i="16"/>
  <c r="E2715" i="16"/>
  <c r="F2715" i="16"/>
  <c r="F2715" i="11"/>
  <c r="G2715" i="11"/>
  <c r="K2716" i="11"/>
  <c r="H2715" i="11"/>
  <c r="E2715" i="11"/>
  <c r="D2715" i="11"/>
  <c r="E2786" i="14"/>
  <c r="K2787" i="14"/>
  <c r="H2786" i="14"/>
  <c r="F2786" i="14"/>
  <c r="G2786" i="14"/>
  <c r="D2786" i="14"/>
  <c r="L2971" i="14"/>
  <c r="Q2717" i="16" l="1"/>
  <c r="F2716" i="16"/>
  <c r="H2716" i="16"/>
  <c r="E2716" i="16"/>
  <c r="G2716" i="16"/>
  <c r="D2716" i="16"/>
  <c r="E2716" i="15"/>
  <c r="F2716" i="15"/>
  <c r="D2716" i="15"/>
  <c r="H2716" i="15"/>
  <c r="Q2717" i="15"/>
  <c r="G2716" i="15"/>
  <c r="K2717" i="11"/>
  <c r="H2716" i="11"/>
  <c r="D2716" i="11"/>
  <c r="E2716" i="11"/>
  <c r="G2716" i="11"/>
  <c r="F2716" i="11"/>
  <c r="F2787" i="14"/>
  <c r="G2787" i="14"/>
  <c r="K2788" i="14"/>
  <c r="D2787" i="14"/>
  <c r="H2787" i="14"/>
  <c r="E2787" i="14"/>
  <c r="L2972" i="14"/>
  <c r="E2717" i="15" l="1"/>
  <c r="G2717" i="15"/>
  <c r="D2717" i="15"/>
  <c r="F2717" i="15"/>
  <c r="H2717" i="15"/>
  <c r="Q2718" i="15"/>
  <c r="Q2718" i="16"/>
  <c r="F2717" i="16"/>
  <c r="E2717" i="16"/>
  <c r="G2717" i="16"/>
  <c r="D2717" i="16"/>
  <c r="H2717" i="16"/>
  <c r="K2718" i="11"/>
  <c r="H2717" i="11"/>
  <c r="F2717" i="11"/>
  <c r="G2717" i="11"/>
  <c r="E2717" i="11"/>
  <c r="D2717" i="11"/>
  <c r="F2788" i="14"/>
  <c r="D2788" i="14"/>
  <c r="K2789" i="14"/>
  <c r="G2788" i="14"/>
  <c r="E2788" i="14"/>
  <c r="H2788" i="14"/>
  <c r="L2973" i="14"/>
  <c r="Q2719" i="16" l="1"/>
  <c r="D2718" i="16"/>
  <c r="H2718" i="16"/>
  <c r="E2718" i="16"/>
  <c r="G2718" i="16"/>
  <c r="F2718" i="16"/>
  <c r="D2718" i="15"/>
  <c r="G2718" i="15"/>
  <c r="E2718" i="15"/>
  <c r="F2718" i="15"/>
  <c r="H2718" i="15"/>
  <c r="Q2719" i="15"/>
  <c r="K2719" i="11"/>
  <c r="F2718" i="11"/>
  <c r="D2718" i="11"/>
  <c r="E2718" i="11"/>
  <c r="G2718" i="11"/>
  <c r="H2718" i="11"/>
  <c r="F2789" i="14"/>
  <c r="D2789" i="14"/>
  <c r="H2789" i="14"/>
  <c r="K2790" i="14"/>
  <c r="G2789" i="14"/>
  <c r="E2789" i="14"/>
  <c r="L2974" i="14"/>
  <c r="Q2720" i="15" l="1"/>
  <c r="G2719" i="15"/>
  <c r="E2719" i="15"/>
  <c r="F2719" i="15"/>
  <c r="H2719" i="15"/>
  <c r="D2719" i="15"/>
  <c r="Q2720" i="16"/>
  <c r="D2719" i="16"/>
  <c r="E2719" i="16"/>
  <c r="G2719" i="16"/>
  <c r="F2719" i="16"/>
  <c r="H2719" i="16"/>
  <c r="K2720" i="11"/>
  <c r="G2719" i="11"/>
  <c r="H2719" i="11"/>
  <c r="E2719" i="11"/>
  <c r="F2719" i="11"/>
  <c r="D2719" i="11"/>
  <c r="E2790" i="14"/>
  <c r="F2790" i="14"/>
  <c r="G2790" i="14"/>
  <c r="D2790" i="14"/>
  <c r="K2791" i="14"/>
  <c r="H2790" i="14"/>
  <c r="L2975" i="14"/>
  <c r="Q2721" i="16" l="1"/>
  <c r="D2720" i="16"/>
  <c r="E2720" i="16"/>
  <c r="G2720" i="16"/>
  <c r="F2720" i="16"/>
  <c r="H2720" i="16"/>
  <c r="Q2721" i="15"/>
  <c r="E2720" i="15"/>
  <c r="G2720" i="15"/>
  <c r="F2720" i="15"/>
  <c r="D2720" i="15"/>
  <c r="H2720" i="15"/>
  <c r="G2720" i="11"/>
  <c r="D2720" i="11"/>
  <c r="H2720" i="11"/>
  <c r="K2721" i="11"/>
  <c r="F2720" i="11"/>
  <c r="E2720" i="11"/>
  <c r="K2792" i="14"/>
  <c r="H2791" i="14"/>
  <c r="F2791" i="14"/>
  <c r="G2791" i="14"/>
  <c r="D2791" i="14"/>
  <c r="E2791" i="14"/>
  <c r="L2976" i="14"/>
  <c r="E2721" i="15" l="1"/>
  <c r="D2721" i="15"/>
  <c r="F2721" i="15"/>
  <c r="G2721" i="15"/>
  <c r="H2721" i="15"/>
  <c r="Q2722" i="15"/>
  <c r="Q2722" i="16"/>
  <c r="D2721" i="16"/>
  <c r="F2721" i="16"/>
  <c r="H2721" i="16"/>
  <c r="E2721" i="16"/>
  <c r="G2721" i="16"/>
  <c r="E2721" i="11"/>
  <c r="G2721" i="11"/>
  <c r="H2721" i="11"/>
  <c r="K2722" i="11"/>
  <c r="F2721" i="11"/>
  <c r="D2721" i="11"/>
  <c r="D2792" i="14"/>
  <c r="H2792" i="14"/>
  <c r="K2793" i="14"/>
  <c r="G2792" i="14"/>
  <c r="E2792" i="14"/>
  <c r="F2792" i="14"/>
  <c r="L2977" i="14"/>
  <c r="E2722" i="16" l="1"/>
  <c r="G2722" i="16"/>
  <c r="Q2723" i="16"/>
  <c r="D2722" i="16"/>
  <c r="F2722" i="16"/>
  <c r="H2722" i="16"/>
  <c r="E2722" i="15"/>
  <c r="G2722" i="15"/>
  <c r="F2722" i="15"/>
  <c r="D2722" i="15"/>
  <c r="H2722" i="15"/>
  <c r="Q2723" i="15"/>
  <c r="K2723" i="11"/>
  <c r="E2722" i="11"/>
  <c r="G2722" i="11"/>
  <c r="F2722" i="11"/>
  <c r="H2722" i="11"/>
  <c r="D2722" i="11"/>
  <c r="H2793" i="14"/>
  <c r="G2793" i="14"/>
  <c r="F2793" i="14"/>
  <c r="D2793" i="14"/>
  <c r="E2793" i="14"/>
  <c r="K2794" i="14"/>
  <c r="L2978" i="14"/>
  <c r="D2723" i="15" l="1"/>
  <c r="F2723" i="15"/>
  <c r="H2723" i="15"/>
  <c r="Q2724" i="15"/>
  <c r="G2723" i="15"/>
  <c r="E2723" i="15"/>
  <c r="Q2724" i="16"/>
  <c r="D2723" i="16"/>
  <c r="F2723" i="16"/>
  <c r="H2723" i="16"/>
  <c r="E2723" i="16"/>
  <c r="G2723" i="16"/>
  <c r="K2724" i="11"/>
  <c r="G2723" i="11"/>
  <c r="D2723" i="11"/>
  <c r="H2723" i="11"/>
  <c r="F2723" i="11"/>
  <c r="E2723" i="11"/>
  <c r="H2794" i="14"/>
  <c r="G2794" i="14"/>
  <c r="K2795" i="14"/>
  <c r="F2794" i="14"/>
  <c r="D2794" i="14"/>
  <c r="E2794" i="14"/>
  <c r="L2979" i="14"/>
  <c r="Q2725" i="15" l="1"/>
  <c r="G2724" i="15"/>
  <c r="E2724" i="15"/>
  <c r="F2724" i="15"/>
  <c r="H2724" i="15"/>
  <c r="D2724" i="15"/>
  <c r="Q2725" i="16"/>
  <c r="D2724" i="16"/>
  <c r="H2724" i="16"/>
  <c r="E2724" i="16"/>
  <c r="G2724" i="16"/>
  <c r="F2724" i="16"/>
  <c r="K2725" i="11"/>
  <c r="G2724" i="11"/>
  <c r="D2724" i="11"/>
  <c r="E2724" i="11"/>
  <c r="F2724" i="11"/>
  <c r="H2724" i="11"/>
  <c r="D2795" i="14"/>
  <c r="F2795" i="14"/>
  <c r="E2795" i="14"/>
  <c r="H2795" i="14"/>
  <c r="G2795" i="14"/>
  <c r="K2796" i="14"/>
  <c r="L2980" i="14"/>
  <c r="Q2726" i="16" l="1"/>
  <c r="D2725" i="16"/>
  <c r="E2725" i="16"/>
  <c r="G2725" i="16"/>
  <c r="F2725" i="16"/>
  <c r="H2725" i="16"/>
  <c r="Q2726" i="15"/>
  <c r="E2725" i="15"/>
  <c r="F2725" i="15"/>
  <c r="G2725" i="15"/>
  <c r="H2725" i="15"/>
  <c r="D2725" i="15"/>
  <c r="K2726" i="11"/>
  <c r="F2725" i="11"/>
  <c r="H2725" i="11"/>
  <c r="E2725" i="11"/>
  <c r="D2725" i="11"/>
  <c r="G2725" i="11"/>
  <c r="F2796" i="14"/>
  <c r="E2796" i="14"/>
  <c r="H2796" i="14"/>
  <c r="K2797" i="14"/>
  <c r="G2796" i="14"/>
  <c r="D2796" i="14"/>
  <c r="L2981" i="14"/>
  <c r="Q2727" i="15" l="1"/>
  <c r="G2726" i="15"/>
  <c r="F2726" i="15"/>
  <c r="D2726" i="15"/>
  <c r="H2726" i="15"/>
  <c r="E2726" i="15"/>
  <c r="Q2727" i="16"/>
  <c r="D2726" i="16"/>
  <c r="E2726" i="16"/>
  <c r="G2726" i="16"/>
  <c r="F2726" i="16"/>
  <c r="H2726" i="16"/>
  <c r="K2727" i="11"/>
  <c r="F2726" i="11"/>
  <c r="H2726" i="11"/>
  <c r="D2726" i="11"/>
  <c r="E2726" i="11"/>
  <c r="G2726" i="11"/>
  <c r="H2797" i="14"/>
  <c r="D2797" i="14"/>
  <c r="K2798" i="14"/>
  <c r="E2797" i="14"/>
  <c r="G2797" i="14"/>
  <c r="F2797" i="14"/>
  <c r="L2982" i="14"/>
  <c r="Q2728" i="16" l="1"/>
  <c r="F2727" i="16"/>
  <c r="H2727" i="16"/>
  <c r="E2727" i="16"/>
  <c r="D2727" i="16"/>
  <c r="G2727" i="16"/>
  <c r="G2727" i="15"/>
  <c r="E2727" i="15"/>
  <c r="F2727" i="15"/>
  <c r="D2727" i="15"/>
  <c r="H2727" i="15"/>
  <c r="Q2728" i="15"/>
  <c r="K2728" i="11"/>
  <c r="G2727" i="11"/>
  <c r="E2727" i="11"/>
  <c r="D2727" i="11"/>
  <c r="F2727" i="11"/>
  <c r="H2727" i="11"/>
  <c r="D2798" i="14"/>
  <c r="G2798" i="14"/>
  <c r="K2799" i="14"/>
  <c r="F2798" i="14"/>
  <c r="E2798" i="14"/>
  <c r="H2798" i="14"/>
  <c r="L2983" i="14"/>
  <c r="E2728" i="15" l="1"/>
  <c r="G2728" i="15"/>
  <c r="F2728" i="15"/>
  <c r="D2728" i="15"/>
  <c r="H2728" i="15"/>
  <c r="Q2729" i="15"/>
  <c r="E2728" i="16"/>
  <c r="G2728" i="16"/>
  <c r="Q2729" i="16"/>
  <c r="D2728" i="16"/>
  <c r="F2728" i="16"/>
  <c r="H2728" i="16"/>
  <c r="K2729" i="11"/>
  <c r="H2728" i="11"/>
  <c r="E2728" i="11"/>
  <c r="D2728" i="11"/>
  <c r="G2728" i="11"/>
  <c r="F2728" i="11"/>
  <c r="D2799" i="14"/>
  <c r="K2800" i="14"/>
  <c r="H2799" i="14"/>
  <c r="G2799" i="14"/>
  <c r="E2799" i="14"/>
  <c r="F2799" i="14"/>
  <c r="L2984" i="14"/>
  <c r="G2729" i="15" l="1"/>
  <c r="F2729" i="15"/>
  <c r="H2729" i="15"/>
  <c r="Q2730" i="15"/>
  <c r="D2729" i="15"/>
  <c r="E2729" i="15"/>
  <c r="F2729" i="16"/>
  <c r="H2729" i="16"/>
  <c r="G2729" i="16"/>
  <c r="D2729" i="16"/>
  <c r="Q2730" i="16"/>
  <c r="E2729" i="16"/>
  <c r="K2730" i="11"/>
  <c r="E2729" i="11"/>
  <c r="D2729" i="11"/>
  <c r="F2729" i="11"/>
  <c r="G2729" i="11"/>
  <c r="H2729" i="11"/>
  <c r="F2800" i="14"/>
  <c r="G2800" i="14"/>
  <c r="K2801" i="14"/>
  <c r="E2800" i="14"/>
  <c r="H2800" i="14"/>
  <c r="D2800" i="14"/>
  <c r="F2730" i="15" l="1"/>
  <c r="E2730" i="15"/>
  <c r="D2730" i="15"/>
  <c r="H2730" i="15"/>
  <c r="G2730" i="15"/>
  <c r="Q2731" i="15"/>
  <c r="Q2731" i="16"/>
  <c r="H2730" i="16"/>
  <c r="G2730" i="16"/>
  <c r="D2730" i="16"/>
  <c r="F2730" i="16"/>
  <c r="E2730" i="16"/>
  <c r="K2731" i="11"/>
  <c r="E2730" i="11"/>
  <c r="D2730" i="11"/>
  <c r="G2730" i="11"/>
  <c r="F2730" i="11"/>
  <c r="H2730" i="11"/>
  <c r="G2801" i="14"/>
  <c r="K2802" i="14"/>
  <c r="E2801" i="14"/>
  <c r="D2801" i="14"/>
  <c r="F2801" i="14"/>
  <c r="H2801" i="14"/>
  <c r="E2731" i="16" l="1"/>
  <c r="G2731" i="16"/>
  <c r="D2731" i="16"/>
  <c r="F2731" i="16"/>
  <c r="H2731" i="16"/>
  <c r="Q2732" i="16"/>
  <c r="G2731" i="15"/>
  <c r="D2731" i="15"/>
  <c r="H2731" i="15"/>
  <c r="F2731" i="15"/>
  <c r="Q2732" i="15"/>
  <c r="E2731" i="15"/>
  <c r="K2732" i="11"/>
  <c r="G2731" i="11"/>
  <c r="D2731" i="11"/>
  <c r="H2731" i="11"/>
  <c r="F2731" i="11"/>
  <c r="E2731" i="11"/>
  <c r="F2802" i="14"/>
  <c r="G2802" i="14"/>
  <c r="D2802" i="14"/>
  <c r="K2803" i="14"/>
  <c r="E2802" i="14"/>
  <c r="H2802" i="14"/>
  <c r="G2732" i="15" l="1"/>
  <c r="D2732" i="15"/>
  <c r="Q2733" i="15"/>
  <c r="F2732" i="15"/>
  <c r="H2732" i="15"/>
  <c r="E2732" i="15"/>
  <c r="E2732" i="16"/>
  <c r="G2732" i="16"/>
  <c r="F2732" i="16"/>
  <c r="Q2733" i="16"/>
  <c r="D2732" i="16"/>
  <c r="H2732" i="16"/>
  <c r="K2733" i="11"/>
  <c r="D2732" i="11"/>
  <c r="G2732" i="11"/>
  <c r="E2732" i="11"/>
  <c r="H2732" i="11"/>
  <c r="F2732" i="11"/>
  <c r="D2803" i="14"/>
  <c r="K2804" i="14"/>
  <c r="G2803" i="14"/>
  <c r="E2803" i="14"/>
  <c r="F2803" i="14"/>
  <c r="H2803" i="14"/>
  <c r="D2733" i="16" l="1"/>
  <c r="E2733" i="16"/>
  <c r="G2733" i="16"/>
  <c r="H2733" i="16"/>
  <c r="Q2734" i="16"/>
  <c r="F2733" i="16"/>
  <c r="Q2734" i="15"/>
  <c r="D2733" i="15"/>
  <c r="H2733" i="15"/>
  <c r="F2733" i="15"/>
  <c r="G2733" i="15"/>
  <c r="E2733" i="15"/>
  <c r="K2734" i="11"/>
  <c r="H2733" i="11"/>
  <c r="E2733" i="11"/>
  <c r="G2733" i="11"/>
  <c r="F2733" i="11"/>
  <c r="D2733" i="11"/>
  <c r="F2804" i="14"/>
  <c r="H2804" i="14"/>
  <c r="D2804" i="14"/>
  <c r="E2804" i="14"/>
  <c r="K2805" i="14"/>
  <c r="G2804" i="14"/>
  <c r="G2734" i="15" l="1"/>
  <c r="E2734" i="15"/>
  <c r="H2734" i="15"/>
  <c r="F2734" i="15"/>
  <c r="D2734" i="15"/>
  <c r="Q2735" i="15"/>
  <c r="Q2735" i="16"/>
  <c r="D2734" i="16"/>
  <c r="E2734" i="16"/>
  <c r="F2734" i="16"/>
  <c r="G2734" i="16"/>
  <c r="H2734" i="16"/>
  <c r="K2735" i="11"/>
  <c r="D2734" i="11"/>
  <c r="E2734" i="11"/>
  <c r="G2734" i="11"/>
  <c r="F2734" i="11"/>
  <c r="H2734" i="11"/>
  <c r="D2805" i="14"/>
  <c r="E2805" i="14"/>
  <c r="H2805" i="14"/>
  <c r="K2806" i="14"/>
  <c r="G2805" i="14"/>
  <c r="F2805" i="14"/>
  <c r="D2735" i="15" l="1"/>
  <c r="H2735" i="15"/>
  <c r="G2735" i="15"/>
  <c r="F2735" i="15"/>
  <c r="E2735" i="15"/>
  <c r="Q2736" i="15"/>
  <c r="E2735" i="16"/>
  <c r="H2735" i="16"/>
  <c r="F2735" i="16"/>
  <c r="Q2736" i="16"/>
  <c r="D2735" i="16"/>
  <c r="G2735" i="16"/>
  <c r="K2736" i="11"/>
  <c r="H2735" i="11"/>
  <c r="E2735" i="11"/>
  <c r="G2735" i="11"/>
  <c r="F2735" i="11"/>
  <c r="D2735" i="11"/>
  <c r="H2806" i="14"/>
  <c r="F2806" i="14"/>
  <c r="E2806" i="14"/>
  <c r="K2807" i="14"/>
  <c r="D2806" i="14"/>
  <c r="G2806" i="14"/>
  <c r="E2736" i="16" l="1"/>
  <c r="G2736" i="16"/>
  <c r="Q2737" i="16"/>
  <c r="F2736" i="16"/>
  <c r="D2736" i="16"/>
  <c r="H2736" i="16"/>
  <c r="G2736" i="15"/>
  <c r="E2736" i="15"/>
  <c r="F2736" i="15"/>
  <c r="H2736" i="15"/>
  <c r="D2736" i="15"/>
  <c r="Q2737" i="15"/>
  <c r="K2737" i="11"/>
  <c r="H2736" i="11"/>
  <c r="E2736" i="11"/>
  <c r="G2736" i="11"/>
  <c r="D2736" i="11"/>
  <c r="F2736" i="11"/>
  <c r="E2807" i="14"/>
  <c r="F2807" i="14"/>
  <c r="D2807" i="14"/>
  <c r="G2807" i="14"/>
  <c r="H2807" i="14"/>
  <c r="K2808" i="14"/>
  <c r="G2737" i="15" l="1"/>
  <c r="F2737" i="15"/>
  <c r="D2737" i="15"/>
  <c r="H2737" i="15"/>
  <c r="E2737" i="15"/>
  <c r="Q2738" i="15"/>
  <c r="E2737" i="16"/>
  <c r="G2737" i="16"/>
  <c r="H2737" i="16"/>
  <c r="Q2738" i="16"/>
  <c r="D2737" i="16"/>
  <c r="F2737" i="16"/>
  <c r="E2737" i="11"/>
  <c r="F2737" i="11"/>
  <c r="G2737" i="11"/>
  <c r="K2738" i="11"/>
  <c r="H2737" i="11"/>
  <c r="D2737" i="11"/>
  <c r="G2808" i="14"/>
  <c r="F2808" i="14"/>
  <c r="E2808" i="14"/>
  <c r="D2808" i="14"/>
  <c r="K2809" i="14"/>
  <c r="H2808" i="14"/>
  <c r="E2738" i="16" l="1"/>
  <c r="G2738" i="16"/>
  <c r="F2738" i="16"/>
  <c r="Q2739" i="16"/>
  <c r="D2738" i="16"/>
  <c r="H2738" i="16"/>
  <c r="F2738" i="15"/>
  <c r="Q2739" i="15"/>
  <c r="D2738" i="15"/>
  <c r="G2738" i="15"/>
  <c r="H2738" i="15"/>
  <c r="E2738" i="15"/>
  <c r="K2739" i="11"/>
  <c r="D2738" i="11"/>
  <c r="G2738" i="11"/>
  <c r="F2738" i="11"/>
  <c r="H2738" i="11"/>
  <c r="E2738" i="11"/>
  <c r="F2809" i="14"/>
  <c r="E2809" i="14"/>
  <c r="G2809" i="14"/>
  <c r="D2809" i="14"/>
  <c r="K2810" i="14"/>
  <c r="H2809" i="14"/>
  <c r="E2739" i="16" l="1"/>
  <c r="G2739" i="16"/>
  <c r="Q2740" i="16"/>
  <c r="D2739" i="16"/>
  <c r="F2739" i="16"/>
  <c r="H2739" i="16"/>
  <c r="F2739" i="15"/>
  <c r="Q2740" i="15"/>
  <c r="D2739" i="15"/>
  <c r="E2739" i="15"/>
  <c r="H2739" i="15"/>
  <c r="G2739" i="15"/>
  <c r="K2740" i="11"/>
  <c r="H2739" i="11"/>
  <c r="D2739" i="11"/>
  <c r="E2739" i="11"/>
  <c r="F2739" i="11"/>
  <c r="G2739" i="11"/>
  <c r="E2810" i="14"/>
  <c r="K2811" i="14"/>
  <c r="D2810" i="14"/>
  <c r="H2810" i="14"/>
  <c r="F2810" i="14"/>
  <c r="G2810" i="14"/>
  <c r="Q2741" i="16" l="1"/>
  <c r="G2740" i="16"/>
  <c r="D2740" i="16"/>
  <c r="F2740" i="16"/>
  <c r="E2740" i="16"/>
  <c r="H2740" i="16"/>
  <c r="G2740" i="15"/>
  <c r="F2740" i="15"/>
  <c r="D2740" i="15"/>
  <c r="E2740" i="15"/>
  <c r="H2740" i="15"/>
  <c r="Q2741" i="15"/>
  <c r="K2741" i="11"/>
  <c r="H2740" i="11"/>
  <c r="E2740" i="11"/>
  <c r="F2740" i="11"/>
  <c r="D2740" i="11"/>
  <c r="G2740" i="11"/>
  <c r="K2812" i="14"/>
  <c r="D2811" i="14"/>
  <c r="G2811" i="14"/>
  <c r="H2811" i="14"/>
  <c r="E2811" i="14"/>
  <c r="F2811" i="14"/>
  <c r="Q2742" i="15" l="1"/>
  <c r="D2741" i="15"/>
  <c r="H2741" i="15"/>
  <c r="F2741" i="15"/>
  <c r="E2741" i="15"/>
  <c r="G2741" i="15"/>
  <c r="D2741" i="16"/>
  <c r="Q2742" i="16"/>
  <c r="F2741" i="16"/>
  <c r="E2741" i="16"/>
  <c r="G2741" i="16"/>
  <c r="H2741" i="16"/>
  <c r="K2742" i="11"/>
  <c r="E2741" i="11"/>
  <c r="D2741" i="11"/>
  <c r="H2741" i="11"/>
  <c r="F2741" i="11"/>
  <c r="G2741" i="11"/>
  <c r="G2812" i="14"/>
  <c r="E2812" i="14"/>
  <c r="K2813" i="14"/>
  <c r="F2812" i="14"/>
  <c r="H2812" i="14"/>
  <c r="D2812" i="14"/>
  <c r="E2742" i="16" l="1"/>
  <c r="D2742" i="16"/>
  <c r="H2742" i="16"/>
  <c r="Q2743" i="16"/>
  <c r="F2742" i="16"/>
  <c r="G2742" i="16"/>
  <c r="Q2743" i="15"/>
  <c r="G2742" i="15"/>
  <c r="D2742" i="15"/>
  <c r="H2742" i="15"/>
  <c r="F2742" i="15"/>
  <c r="E2742" i="15"/>
  <c r="K2743" i="11"/>
  <c r="H2742" i="11"/>
  <c r="F2742" i="11"/>
  <c r="G2742" i="11"/>
  <c r="E2742" i="11"/>
  <c r="D2742" i="11"/>
  <c r="K2814" i="14"/>
  <c r="G2813" i="14"/>
  <c r="F2813" i="14"/>
  <c r="E2813" i="14"/>
  <c r="H2813" i="14"/>
  <c r="D2813" i="14"/>
  <c r="D2743" i="15" l="1"/>
  <c r="F2743" i="15"/>
  <c r="Q2744" i="15"/>
  <c r="H2743" i="15"/>
  <c r="G2743" i="15"/>
  <c r="E2743" i="15"/>
  <c r="H2743" i="16"/>
  <c r="Q2744" i="16"/>
  <c r="D2743" i="16"/>
  <c r="E2743" i="16"/>
  <c r="F2743" i="16"/>
  <c r="G2743" i="16"/>
  <c r="K2744" i="11"/>
  <c r="G2743" i="11"/>
  <c r="D2743" i="11"/>
  <c r="E2743" i="11"/>
  <c r="H2743" i="11"/>
  <c r="F2743" i="11"/>
  <c r="E2814" i="14"/>
  <c r="F2814" i="14"/>
  <c r="G2814" i="14"/>
  <c r="K2815" i="14"/>
  <c r="D2814" i="14"/>
  <c r="H2814" i="14"/>
  <c r="F2744" i="15" l="1"/>
  <c r="D2744" i="15"/>
  <c r="G2744" i="15"/>
  <c r="H2744" i="15"/>
  <c r="E2744" i="15"/>
  <c r="Q2745" i="15"/>
  <c r="E2744" i="16"/>
  <c r="Q2745" i="16"/>
  <c r="D2744" i="16"/>
  <c r="G2744" i="16"/>
  <c r="F2744" i="16"/>
  <c r="H2744" i="16"/>
  <c r="K2745" i="11"/>
  <c r="H2744" i="11"/>
  <c r="D2744" i="11"/>
  <c r="F2744" i="11"/>
  <c r="G2744" i="11"/>
  <c r="E2744" i="11"/>
  <c r="G2815" i="14"/>
  <c r="E2815" i="14"/>
  <c r="K2816" i="14"/>
  <c r="F2815" i="14"/>
  <c r="H2815" i="14"/>
  <c r="D2815" i="14"/>
  <c r="E2745" i="16" l="1"/>
  <c r="G2745" i="16"/>
  <c r="Q2746" i="16"/>
  <c r="D2745" i="16"/>
  <c r="F2745" i="16"/>
  <c r="H2745" i="16"/>
  <c r="F2745" i="15"/>
  <c r="Q2746" i="15"/>
  <c r="G2745" i="15"/>
  <c r="D2745" i="15"/>
  <c r="H2745" i="15"/>
  <c r="E2745" i="15"/>
  <c r="G2745" i="11"/>
  <c r="E2745" i="11"/>
  <c r="K2746" i="11"/>
  <c r="F2745" i="11"/>
  <c r="D2745" i="11"/>
  <c r="H2745" i="11"/>
  <c r="H2816" i="14"/>
  <c r="F2816" i="14"/>
  <c r="E2816" i="14"/>
  <c r="K2817" i="14"/>
  <c r="G2816" i="14"/>
  <c r="D2816" i="14"/>
  <c r="E2746" i="16" l="1"/>
  <c r="Q2747" i="16"/>
  <c r="G2746" i="16"/>
  <c r="D2746" i="16"/>
  <c r="F2746" i="16"/>
  <c r="H2746" i="16"/>
  <c r="Q2747" i="15"/>
  <c r="D2746" i="15"/>
  <c r="F2746" i="15"/>
  <c r="E2746" i="15"/>
  <c r="H2746" i="15"/>
  <c r="G2746" i="15"/>
  <c r="K2747" i="11"/>
  <c r="F2746" i="11"/>
  <c r="G2746" i="11"/>
  <c r="D2746" i="11"/>
  <c r="H2746" i="11"/>
  <c r="E2746" i="11"/>
  <c r="E2817" i="14"/>
  <c r="F2817" i="14"/>
  <c r="K2818" i="14"/>
  <c r="G2817" i="14"/>
  <c r="D2817" i="14"/>
  <c r="H2817" i="14"/>
  <c r="E2747" i="16" l="1"/>
  <c r="D2747" i="16"/>
  <c r="Q2748" i="16"/>
  <c r="F2747" i="16"/>
  <c r="G2747" i="16"/>
  <c r="H2747" i="16"/>
  <c r="Q2748" i="15"/>
  <c r="E2747" i="15"/>
  <c r="D2747" i="15"/>
  <c r="F2747" i="15"/>
  <c r="H2747" i="15"/>
  <c r="G2747" i="15"/>
  <c r="K2748" i="11"/>
  <c r="H2747" i="11"/>
  <c r="G2747" i="11"/>
  <c r="E2747" i="11"/>
  <c r="F2747" i="11"/>
  <c r="D2747" i="11"/>
  <c r="E2818" i="14"/>
  <c r="K2819" i="14"/>
  <c r="F2818" i="14"/>
  <c r="H2818" i="14"/>
  <c r="G2818" i="14"/>
  <c r="D2818" i="14"/>
  <c r="E2748" i="16" l="1"/>
  <c r="H2748" i="16"/>
  <c r="Q2749" i="16"/>
  <c r="G2748" i="16"/>
  <c r="F2748" i="16"/>
  <c r="D2748" i="16"/>
  <c r="G2748" i="15"/>
  <c r="F2748" i="15"/>
  <c r="E2748" i="15"/>
  <c r="H2748" i="15"/>
  <c r="Q2749" i="15"/>
  <c r="D2748" i="15"/>
  <c r="K2749" i="11"/>
  <c r="G2748" i="11"/>
  <c r="E2748" i="11"/>
  <c r="H2748" i="11"/>
  <c r="F2748" i="11"/>
  <c r="D2748" i="11"/>
  <c r="E2819" i="14"/>
  <c r="G2819" i="14"/>
  <c r="K2820" i="14"/>
  <c r="F2819" i="14"/>
  <c r="H2819" i="14"/>
  <c r="D2819" i="14"/>
  <c r="Q2750" i="15" l="1"/>
  <c r="G2749" i="15"/>
  <c r="D2749" i="15"/>
  <c r="E2749" i="15"/>
  <c r="F2749" i="15"/>
  <c r="H2749" i="15"/>
  <c r="G2749" i="16"/>
  <c r="F2749" i="16"/>
  <c r="H2749" i="16"/>
  <c r="Q2750" i="16"/>
  <c r="D2749" i="16"/>
  <c r="E2749" i="16"/>
  <c r="E2749" i="11"/>
  <c r="G2749" i="11"/>
  <c r="H2749" i="11"/>
  <c r="K2750" i="11"/>
  <c r="F2749" i="11"/>
  <c r="D2749" i="11"/>
  <c r="F2820" i="14"/>
  <c r="K2821" i="14"/>
  <c r="H2820" i="14"/>
  <c r="E2820" i="14"/>
  <c r="G2820" i="14"/>
  <c r="D2820" i="14"/>
  <c r="Q2751" i="16" l="1"/>
  <c r="G2750" i="16"/>
  <c r="E2750" i="16"/>
  <c r="F2750" i="16"/>
  <c r="D2750" i="16"/>
  <c r="H2750" i="16"/>
  <c r="G2750" i="15"/>
  <c r="F2750" i="15"/>
  <c r="H2750" i="15"/>
  <c r="Q2751" i="15"/>
  <c r="E2750" i="15"/>
  <c r="D2750" i="15"/>
  <c r="K2751" i="11"/>
  <c r="D2750" i="11"/>
  <c r="G2750" i="11"/>
  <c r="H2750" i="11"/>
  <c r="F2750" i="11"/>
  <c r="E2750" i="11"/>
  <c r="D2821" i="14"/>
  <c r="E2821" i="14"/>
  <c r="K2822" i="14"/>
  <c r="F2821" i="14"/>
  <c r="H2821" i="14"/>
  <c r="G2821" i="14"/>
  <c r="Q2752" i="15" l="1"/>
  <c r="G2751" i="15"/>
  <c r="F2751" i="15"/>
  <c r="D2751" i="15"/>
  <c r="H2751" i="15"/>
  <c r="E2751" i="15"/>
  <c r="E2751" i="16"/>
  <c r="G2751" i="16"/>
  <c r="Q2752" i="16"/>
  <c r="D2751" i="16"/>
  <c r="F2751" i="16"/>
  <c r="H2751" i="16"/>
  <c r="K2752" i="11"/>
  <c r="F2751" i="11"/>
  <c r="H2751" i="11"/>
  <c r="E2751" i="11"/>
  <c r="G2751" i="11"/>
  <c r="D2751" i="11"/>
  <c r="D2822" i="14"/>
  <c r="G2822" i="14"/>
  <c r="H2822" i="14"/>
  <c r="E2822" i="14"/>
  <c r="F2822" i="14"/>
  <c r="K2823" i="14"/>
  <c r="E2752" i="16" l="1"/>
  <c r="G2752" i="16"/>
  <c r="Q2753" i="16"/>
  <c r="D2752" i="16"/>
  <c r="F2752" i="16"/>
  <c r="H2752" i="16"/>
  <c r="Q2753" i="15"/>
  <c r="D2752" i="15"/>
  <c r="F2752" i="15"/>
  <c r="E2752" i="15"/>
  <c r="H2752" i="15"/>
  <c r="G2752" i="15"/>
  <c r="K2753" i="11"/>
  <c r="F2752" i="11"/>
  <c r="E2752" i="11"/>
  <c r="D2752" i="11"/>
  <c r="G2752" i="11"/>
  <c r="H2752" i="11"/>
  <c r="E2823" i="14"/>
  <c r="K2824" i="14"/>
  <c r="G2823" i="14"/>
  <c r="H2823" i="14"/>
  <c r="F2823" i="14"/>
  <c r="D2823" i="14"/>
  <c r="E2753" i="16" l="1"/>
  <c r="G2753" i="16"/>
  <c r="Q2754" i="16"/>
  <c r="D2753" i="16"/>
  <c r="F2753" i="16"/>
  <c r="H2753" i="16"/>
  <c r="F2753" i="15"/>
  <c r="G2753" i="15"/>
  <c r="Q2754" i="15"/>
  <c r="E2753" i="15"/>
  <c r="D2753" i="15"/>
  <c r="H2753" i="15"/>
  <c r="K2754" i="11"/>
  <c r="E2753" i="11"/>
  <c r="D2753" i="11"/>
  <c r="G2753" i="11"/>
  <c r="H2753" i="11"/>
  <c r="F2753" i="11"/>
  <c r="E2824" i="14"/>
  <c r="G2824" i="14"/>
  <c r="K2825" i="14"/>
  <c r="F2824" i="14"/>
  <c r="H2824" i="14"/>
  <c r="D2824" i="14"/>
  <c r="D2754" i="16" l="1"/>
  <c r="H2754" i="16"/>
  <c r="Q2755" i="16"/>
  <c r="E2754" i="16"/>
  <c r="G2754" i="16"/>
  <c r="F2754" i="16"/>
  <c r="E2754" i="15"/>
  <c r="F2754" i="15"/>
  <c r="D2754" i="15"/>
  <c r="G2754" i="15"/>
  <c r="H2754" i="15"/>
  <c r="Q2755" i="15"/>
  <c r="K2755" i="11"/>
  <c r="F2754" i="11"/>
  <c r="G2754" i="11"/>
  <c r="D2754" i="11"/>
  <c r="E2754" i="11"/>
  <c r="H2754" i="11"/>
  <c r="H2825" i="14"/>
  <c r="K2826" i="14"/>
  <c r="E2825" i="14"/>
  <c r="F2825" i="14"/>
  <c r="G2825" i="14"/>
  <c r="D2825" i="14"/>
  <c r="E2755" i="15" l="1"/>
  <c r="G2755" i="15"/>
  <c r="D2755" i="15"/>
  <c r="H2755" i="15"/>
  <c r="F2755" i="15"/>
  <c r="Q2756" i="15"/>
  <c r="H2755" i="16"/>
  <c r="Q2756" i="16"/>
  <c r="E2755" i="16"/>
  <c r="D2755" i="16"/>
  <c r="F2755" i="16"/>
  <c r="G2755" i="16"/>
  <c r="D2755" i="11"/>
  <c r="F2755" i="11"/>
  <c r="G2755" i="11"/>
  <c r="K2756" i="11"/>
  <c r="H2755" i="11"/>
  <c r="E2755" i="11"/>
  <c r="D2826" i="14"/>
  <c r="E2826" i="14"/>
  <c r="G2826" i="14"/>
  <c r="K2827" i="14"/>
  <c r="F2826" i="14"/>
  <c r="H2826" i="14"/>
  <c r="D2756" i="16" l="1"/>
  <c r="H2756" i="16"/>
  <c r="Q2757" i="16"/>
  <c r="G2756" i="16"/>
  <c r="F2756" i="16"/>
  <c r="E2756" i="16"/>
  <c r="F2756" i="15"/>
  <c r="G2756" i="15"/>
  <c r="D2756" i="15"/>
  <c r="H2756" i="15"/>
  <c r="E2756" i="15"/>
  <c r="Q2757" i="15"/>
  <c r="K2757" i="11"/>
  <c r="D2756" i="11"/>
  <c r="G2756" i="11"/>
  <c r="H2756" i="11"/>
  <c r="E2756" i="11"/>
  <c r="F2756" i="11"/>
  <c r="G2827" i="14"/>
  <c r="E2827" i="14"/>
  <c r="F2827" i="14"/>
  <c r="K2828" i="14"/>
  <c r="D2827" i="14"/>
  <c r="H2827" i="14"/>
  <c r="Q2758" i="16" l="1"/>
  <c r="E2757" i="16"/>
  <c r="D2757" i="16"/>
  <c r="G2757" i="16"/>
  <c r="F2757" i="16"/>
  <c r="H2757" i="16"/>
  <c r="F2757" i="15"/>
  <c r="E2757" i="15"/>
  <c r="Q2758" i="15"/>
  <c r="D2757" i="15"/>
  <c r="H2757" i="15"/>
  <c r="G2757" i="15"/>
  <c r="K2758" i="11"/>
  <c r="E2757" i="11"/>
  <c r="G2757" i="11"/>
  <c r="D2757" i="11"/>
  <c r="H2757" i="11"/>
  <c r="F2757" i="11"/>
  <c r="H2828" i="14"/>
  <c r="K2829" i="14"/>
  <c r="E2828" i="14"/>
  <c r="G2828" i="14"/>
  <c r="D2828" i="14"/>
  <c r="F2828" i="14"/>
  <c r="G2758" i="16" l="1"/>
  <c r="Q2759" i="16"/>
  <c r="E2758" i="16"/>
  <c r="D2758" i="16"/>
  <c r="F2758" i="16"/>
  <c r="H2758" i="16"/>
  <c r="F2758" i="15"/>
  <c r="Q2759" i="15"/>
  <c r="G2758" i="15"/>
  <c r="H2758" i="15"/>
  <c r="E2758" i="15"/>
  <c r="D2758" i="15"/>
  <c r="K2759" i="11"/>
  <c r="E2758" i="11"/>
  <c r="F2758" i="11"/>
  <c r="G2758" i="11"/>
  <c r="D2758" i="11"/>
  <c r="H2758" i="11"/>
  <c r="G2829" i="14"/>
  <c r="E2829" i="14"/>
  <c r="K2830" i="14"/>
  <c r="D2829" i="14"/>
  <c r="F2829" i="14"/>
  <c r="H2829" i="14"/>
  <c r="E2759" i="16" l="1"/>
  <c r="H2759" i="16"/>
  <c r="Q2760" i="16"/>
  <c r="D2759" i="16"/>
  <c r="F2759" i="16"/>
  <c r="G2759" i="16"/>
  <c r="E2759" i="15"/>
  <c r="G2759" i="15"/>
  <c r="H2759" i="15"/>
  <c r="D2759" i="15"/>
  <c r="F2759" i="15"/>
  <c r="Q2760" i="15"/>
  <c r="K2760" i="11"/>
  <c r="F2759" i="11"/>
  <c r="D2759" i="11"/>
  <c r="E2759" i="11"/>
  <c r="G2759" i="11"/>
  <c r="H2759" i="11"/>
  <c r="G2830" i="14"/>
  <c r="K2831" i="14"/>
  <c r="F2830" i="14"/>
  <c r="H2830" i="14"/>
  <c r="D2830" i="14"/>
  <c r="E2830" i="14"/>
  <c r="E2760" i="15" l="1"/>
  <c r="Q2761" i="15"/>
  <c r="F2760" i="15"/>
  <c r="D2760" i="15"/>
  <c r="G2760" i="15"/>
  <c r="H2760" i="15"/>
  <c r="E2760" i="16"/>
  <c r="Q2761" i="16"/>
  <c r="G2760" i="16"/>
  <c r="D2760" i="16"/>
  <c r="F2760" i="16"/>
  <c r="H2760" i="16"/>
  <c r="K2761" i="11"/>
  <c r="H2760" i="11"/>
  <c r="E2760" i="11"/>
  <c r="G2760" i="11"/>
  <c r="F2760" i="11"/>
  <c r="D2760" i="11"/>
  <c r="E2831" i="14"/>
  <c r="G2831" i="14"/>
  <c r="H2831" i="14"/>
  <c r="F2831" i="14"/>
  <c r="K2832" i="14"/>
  <c r="D2831" i="14"/>
  <c r="F2761" i="15" l="1"/>
  <c r="E2761" i="15"/>
  <c r="G2761" i="15"/>
  <c r="D2761" i="15"/>
  <c r="H2761" i="15"/>
  <c r="Q2762" i="15"/>
  <c r="E2761" i="16"/>
  <c r="G2761" i="16"/>
  <c r="Q2762" i="16"/>
  <c r="D2761" i="16"/>
  <c r="F2761" i="16"/>
  <c r="H2761" i="16"/>
  <c r="K2762" i="11"/>
  <c r="E2761" i="11"/>
  <c r="D2761" i="11"/>
  <c r="F2761" i="11"/>
  <c r="G2761" i="11"/>
  <c r="H2761" i="11"/>
  <c r="G2832" i="14"/>
  <c r="K2833" i="14"/>
  <c r="F2832" i="14"/>
  <c r="H2832" i="14"/>
  <c r="E2832" i="14"/>
  <c r="D2832" i="14"/>
  <c r="D2762" i="16" l="1"/>
  <c r="Q2763" i="16"/>
  <c r="G2762" i="16"/>
  <c r="E2762" i="16"/>
  <c r="F2762" i="16"/>
  <c r="H2762" i="16"/>
  <c r="F2762" i="15"/>
  <c r="Q2763" i="15"/>
  <c r="G2762" i="15"/>
  <c r="H2762" i="15"/>
  <c r="E2762" i="15"/>
  <c r="D2762" i="15"/>
  <c r="K2763" i="11"/>
  <c r="G2762" i="11"/>
  <c r="E2762" i="11"/>
  <c r="H2762" i="11"/>
  <c r="D2762" i="11"/>
  <c r="F2762" i="11"/>
  <c r="K2834" i="14"/>
  <c r="D2833" i="14"/>
  <c r="E2833" i="14"/>
  <c r="F2833" i="14"/>
  <c r="G2833" i="14"/>
  <c r="H2833" i="14"/>
  <c r="E2763" i="16" l="1"/>
  <c r="H2763" i="16"/>
  <c r="Q2764" i="16"/>
  <c r="G2763" i="16"/>
  <c r="D2763" i="16"/>
  <c r="F2763" i="16"/>
  <c r="E2763" i="15"/>
  <c r="Q2764" i="15"/>
  <c r="G2763" i="15"/>
  <c r="D2763" i="15"/>
  <c r="H2763" i="15"/>
  <c r="F2763" i="15"/>
  <c r="H2763" i="11"/>
  <c r="E2763" i="11"/>
  <c r="G2763" i="11"/>
  <c r="F2763" i="11"/>
  <c r="K2764" i="11"/>
  <c r="D2763" i="11"/>
  <c r="G2834" i="14"/>
  <c r="H2834" i="14"/>
  <c r="K2835" i="14"/>
  <c r="E2834" i="14"/>
  <c r="F2834" i="14"/>
  <c r="D2834" i="14"/>
  <c r="F2764" i="15" l="1"/>
  <c r="E2764" i="15"/>
  <c r="D2764" i="15"/>
  <c r="G2764" i="15"/>
  <c r="H2764" i="15"/>
  <c r="Q2765" i="15"/>
  <c r="D2764" i="16"/>
  <c r="Q2765" i="16"/>
  <c r="G2764" i="16"/>
  <c r="E2764" i="16"/>
  <c r="F2764" i="16"/>
  <c r="H2764" i="16"/>
  <c r="K2765" i="11"/>
  <c r="G2764" i="11"/>
  <c r="D2764" i="11"/>
  <c r="E2764" i="11"/>
  <c r="H2764" i="11"/>
  <c r="F2764" i="11"/>
  <c r="F2835" i="14"/>
  <c r="D2835" i="14"/>
  <c r="K2836" i="14"/>
  <c r="E2835" i="14"/>
  <c r="G2835" i="14"/>
  <c r="H2835" i="14"/>
  <c r="E2765" i="16" l="1"/>
  <c r="Q2766" i="16"/>
  <c r="G2765" i="16"/>
  <c r="D2765" i="16"/>
  <c r="F2765" i="16"/>
  <c r="H2765" i="16"/>
  <c r="F2765" i="15"/>
  <c r="E2765" i="15"/>
  <c r="G2765" i="15"/>
  <c r="H2765" i="15"/>
  <c r="D2765" i="15"/>
  <c r="Q2766" i="15"/>
  <c r="G2765" i="11"/>
  <c r="D2765" i="11"/>
  <c r="H2765" i="11"/>
  <c r="E2765" i="11"/>
  <c r="F2765" i="11"/>
  <c r="K2766" i="11"/>
  <c r="D2836" i="14"/>
  <c r="E2836" i="14"/>
  <c r="G2836" i="14"/>
  <c r="K2837" i="14"/>
  <c r="F2836" i="14"/>
  <c r="H2836" i="14"/>
  <c r="Q2767" i="15" l="1"/>
  <c r="F2766" i="15"/>
  <c r="D2766" i="15"/>
  <c r="G2766" i="15"/>
  <c r="H2766" i="15"/>
  <c r="E2766" i="15"/>
  <c r="D2766" i="16"/>
  <c r="E2766" i="16"/>
  <c r="Q2767" i="16"/>
  <c r="G2766" i="16"/>
  <c r="F2766" i="16"/>
  <c r="H2766" i="16"/>
  <c r="F2766" i="11"/>
  <c r="H2766" i="11"/>
  <c r="D2766" i="11"/>
  <c r="E2766" i="11"/>
  <c r="K2767" i="11"/>
  <c r="G2766" i="11"/>
  <c r="E2837" i="14"/>
  <c r="F2837" i="14"/>
  <c r="K2838" i="14"/>
  <c r="G2837" i="14"/>
  <c r="H2837" i="14"/>
  <c r="D2837" i="14"/>
  <c r="D2767" i="15" l="1"/>
  <c r="G2767" i="15"/>
  <c r="F2767" i="15"/>
  <c r="E2767" i="15"/>
  <c r="Q2768" i="15"/>
  <c r="H2767" i="15"/>
  <c r="D2767" i="16"/>
  <c r="F2767" i="16"/>
  <c r="H2767" i="16"/>
  <c r="E2767" i="16"/>
  <c r="Q2768" i="16"/>
  <c r="G2767" i="16"/>
  <c r="K2768" i="11"/>
  <c r="E2767" i="11"/>
  <c r="D2767" i="11"/>
  <c r="G2767" i="11"/>
  <c r="H2767" i="11"/>
  <c r="F2767" i="11"/>
  <c r="E2838" i="14"/>
  <c r="F2838" i="14"/>
  <c r="K2839" i="14"/>
  <c r="D2838" i="14"/>
  <c r="H2838" i="14"/>
  <c r="G2838" i="14"/>
  <c r="D2768" i="16" l="1"/>
  <c r="G2768" i="16"/>
  <c r="E2768" i="16"/>
  <c r="F2768" i="16"/>
  <c r="H2768" i="16"/>
  <c r="Q2769" i="16"/>
  <c r="G2768" i="15"/>
  <c r="H2768" i="15"/>
  <c r="F2768" i="15"/>
  <c r="E2768" i="15"/>
  <c r="Q2769" i="15"/>
  <c r="D2768" i="15"/>
  <c r="K2769" i="11"/>
  <c r="F2768" i="11"/>
  <c r="D2768" i="11"/>
  <c r="H2768" i="11"/>
  <c r="E2768" i="11"/>
  <c r="G2768" i="11"/>
  <c r="E2839" i="14"/>
  <c r="K2840" i="14"/>
  <c r="G2839" i="14"/>
  <c r="H2839" i="14"/>
  <c r="F2839" i="14"/>
  <c r="D2839" i="14"/>
  <c r="F2769" i="15" l="1"/>
  <c r="Q2770" i="15"/>
  <c r="G2769" i="15"/>
  <c r="D2769" i="15"/>
  <c r="H2769" i="15"/>
  <c r="E2769" i="15"/>
  <c r="E2769" i="16"/>
  <c r="Q2770" i="16"/>
  <c r="G2769" i="16"/>
  <c r="D2769" i="16"/>
  <c r="F2769" i="16"/>
  <c r="H2769" i="16"/>
  <c r="K2770" i="11"/>
  <c r="E2769" i="11"/>
  <c r="G2769" i="11"/>
  <c r="F2769" i="11"/>
  <c r="H2769" i="11"/>
  <c r="D2769" i="11"/>
  <c r="K2841" i="14"/>
  <c r="H2840" i="14"/>
  <c r="G2840" i="14"/>
  <c r="E2840" i="14"/>
  <c r="D2840" i="14"/>
  <c r="F2840" i="14"/>
  <c r="E2770" i="16" l="1"/>
  <c r="Q2771" i="16"/>
  <c r="G2770" i="16"/>
  <c r="D2770" i="16"/>
  <c r="F2770" i="16"/>
  <c r="H2770" i="16"/>
  <c r="F2770" i="15"/>
  <c r="Q2771" i="15"/>
  <c r="G2770" i="15"/>
  <c r="H2770" i="15"/>
  <c r="E2770" i="15"/>
  <c r="D2770" i="15"/>
  <c r="K2771" i="11"/>
  <c r="D2770" i="11"/>
  <c r="F2770" i="11"/>
  <c r="G2770" i="11"/>
  <c r="E2770" i="11"/>
  <c r="H2770" i="11"/>
  <c r="F2841" i="14"/>
  <c r="H2841" i="14"/>
  <c r="E2841" i="14"/>
  <c r="D2841" i="14"/>
  <c r="G2841" i="14"/>
  <c r="K2842" i="14"/>
  <c r="Q2772" i="16" l="1"/>
  <c r="E2771" i="16"/>
  <c r="G2771" i="16"/>
  <c r="D2771" i="16"/>
  <c r="F2771" i="16"/>
  <c r="H2771" i="16"/>
  <c r="Q2772" i="15"/>
  <c r="G2771" i="15"/>
  <c r="D2771" i="15"/>
  <c r="H2771" i="15"/>
  <c r="E2771" i="15"/>
  <c r="F2771" i="15"/>
  <c r="K2772" i="11"/>
  <c r="E2771" i="11"/>
  <c r="F2771" i="11"/>
  <c r="H2771" i="11"/>
  <c r="D2771" i="11"/>
  <c r="G2771" i="11"/>
  <c r="H2842" i="14"/>
  <c r="E2842" i="14"/>
  <c r="F2842" i="14"/>
  <c r="G2842" i="14"/>
  <c r="D2842" i="14"/>
  <c r="K2843" i="14"/>
  <c r="F2772" i="15" l="1"/>
  <c r="D2772" i="15"/>
  <c r="E2772" i="15"/>
  <c r="G2772" i="15"/>
  <c r="H2772" i="15"/>
  <c r="Q2773" i="15"/>
  <c r="D2772" i="16"/>
  <c r="G2772" i="16"/>
  <c r="Q2773" i="16"/>
  <c r="E2772" i="16"/>
  <c r="F2772" i="16"/>
  <c r="H2772" i="16"/>
  <c r="K2773" i="11"/>
  <c r="F2772" i="11"/>
  <c r="D2772" i="11"/>
  <c r="H2772" i="11"/>
  <c r="E2772" i="11"/>
  <c r="G2772" i="11"/>
  <c r="G2843" i="14"/>
  <c r="F2843" i="14"/>
  <c r="H2843" i="14"/>
  <c r="K2844" i="14"/>
  <c r="D2843" i="14"/>
  <c r="E2843" i="14"/>
  <c r="D2773" i="16" l="1"/>
  <c r="Q2774" i="16"/>
  <c r="E2773" i="16"/>
  <c r="G2773" i="16"/>
  <c r="F2773" i="16"/>
  <c r="H2773" i="16"/>
  <c r="D2773" i="15"/>
  <c r="F2773" i="15"/>
  <c r="E2773" i="15"/>
  <c r="G2773" i="15"/>
  <c r="H2773" i="15"/>
  <c r="Q2774" i="15"/>
  <c r="K2774" i="11"/>
  <c r="E2773" i="11"/>
  <c r="F2773" i="11"/>
  <c r="D2773" i="11"/>
  <c r="H2773" i="11"/>
  <c r="G2773" i="11"/>
  <c r="F2844" i="14"/>
  <c r="K2845" i="14"/>
  <c r="H2844" i="14"/>
  <c r="D2844" i="14"/>
  <c r="E2844" i="14"/>
  <c r="G2844" i="14"/>
  <c r="F2774" i="15" l="1"/>
  <c r="Q2775" i="15"/>
  <c r="G2774" i="15"/>
  <c r="H2774" i="15"/>
  <c r="E2774" i="15"/>
  <c r="D2774" i="15"/>
  <c r="E2774" i="16"/>
  <c r="D2774" i="16"/>
  <c r="Q2775" i="16"/>
  <c r="G2774" i="16"/>
  <c r="F2774" i="16"/>
  <c r="H2774" i="16"/>
  <c r="K2775" i="11"/>
  <c r="D2774" i="11"/>
  <c r="E2774" i="11"/>
  <c r="F2774" i="11"/>
  <c r="G2774" i="11"/>
  <c r="H2774" i="11"/>
  <c r="H2845" i="14"/>
  <c r="E2845" i="14"/>
  <c r="K2846" i="14"/>
  <c r="F2845" i="14"/>
  <c r="G2845" i="14"/>
  <c r="D2845" i="14"/>
  <c r="Q2776" i="15" l="1"/>
  <c r="E2775" i="15"/>
  <c r="G2775" i="15"/>
  <c r="H2775" i="15"/>
  <c r="D2775" i="15"/>
  <c r="F2775" i="15"/>
  <c r="E2775" i="16"/>
  <c r="G2775" i="16"/>
  <c r="Q2776" i="16"/>
  <c r="D2775" i="16"/>
  <c r="F2775" i="16"/>
  <c r="H2775" i="16"/>
  <c r="K2776" i="11"/>
  <c r="D2775" i="11"/>
  <c r="E2775" i="11"/>
  <c r="G2775" i="11"/>
  <c r="F2775" i="11"/>
  <c r="H2775" i="11"/>
  <c r="F2846" i="14"/>
  <c r="K2847" i="14"/>
  <c r="E2846" i="14"/>
  <c r="H2846" i="14"/>
  <c r="G2846" i="14"/>
  <c r="D2846" i="14"/>
  <c r="E2776" i="16" l="1"/>
  <c r="Q2777" i="16"/>
  <c r="G2776" i="16"/>
  <c r="D2776" i="16"/>
  <c r="F2776" i="16"/>
  <c r="H2776" i="16"/>
  <c r="F2776" i="15"/>
  <c r="G2776" i="15"/>
  <c r="D2776" i="15"/>
  <c r="H2776" i="15"/>
  <c r="E2776" i="15"/>
  <c r="Q2777" i="15"/>
  <c r="K2777" i="11"/>
  <c r="G2776" i="11"/>
  <c r="F2776" i="11"/>
  <c r="D2776" i="11"/>
  <c r="H2776" i="11"/>
  <c r="E2776" i="11"/>
  <c r="F2847" i="14"/>
  <c r="K2848" i="14"/>
  <c r="E2847" i="14"/>
  <c r="H2847" i="14"/>
  <c r="D2847" i="14"/>
  <c r="G2847" i="14"/>
  <c r="D2777" i="15" l="1"/>
  <c r="E2777" i="15"/>
  <c r="G2777" i="15"/>
  <c r="Q2778" i="15"/>
  <c r="F2777" i="15"/>
  <c r="H2777" i="15"/>
  <c r="E2777" i="16"/>
  <c r="H2777" i="16"/>
  <c r="Q2778" i="16"/>
  <c r="D2777" i="16"/>
  <c r="F2777" i="16"/>
  <c r="G2777" i="16"/>
  <c r="K2778" i="11"/>
  <c r="F2777" i="11"/>
  <c r="H2777" i="11"/>
  <c r="E2777" i="11"/>
  <c r="G2777" i="11"/>
  <c r="D2777" i="11"/>
  <c r="E2848" i="14"/>
  <c r="G2848" i="14"/>
  <c r="D2848" i="14"/>
  <c r="F2848" i="14"/>
  <c r="H2848" i="14"/>
  <c r="K2849" i="14"/>
  <c r="E2778" i="15" l="1"/>
  <c r="Q2779" i="15"/>
  <c r="D2778" i="15"/>
  <c r="H2778" i="15"/>
  <c r="F2778" i="15"/>
  <c r="G2778" i="15"/>
  <c r="Q2779" i="16"/>
  <c r="E2778" i="16"/>
  <c r="F2778" i="16"/>
  <c r="D2778" i="16"/>
  <c r="G2778" i="16"/>
  <c r="H2778" i="16"/>
  <c r="K2779" i="11"/>
  <c r="E2778" i="11"/>
  <c r="F2778" i="11"/>
  <c r="H2778" i="11"/>
  <c r="G2778" i="11"/>
  <c r="D2778" i="11"/>
  <c r="D2849" i="14"/>
  <c r="E2849" i="14"/>
  <c r="G2849" i="14"/>
  <c r="K2850" i="14"/>
  <c r="H2849" i="14"/>
  <c r="F2849" i="14"/>
  <c r="Q2780" i="16" l="1"/>
  <c r="E2779" i="16"/>
  <c r="G2779" i="16"/>
  <c r="D2779" i="16"/>
  <c r="F2779" i="16"/>
  <c r="H2779" i="16"/>
  <c r="G2779" i="15"/>
  <c r="Q2780" i="15"/>
  <c r="H2779" i="15"/>
  <c r="E2779" i="15"/>
  <c r="F2779" i="15"/>
  <c r="D2779" i="15"/>
  <c r="K2780" i="11"/>
  <c r="H2779" i="11"/>
  <c r="G2779" i="11"/>
  <c r="E2779" i="11"/>
  <c r="D2779" i="11"/>
  <c r="F2779" i="11"/>
  <c r="E2850" i="14"/>
  <c r="H2850" i="14"/>
  <c r="F2850" i="14"/>
  <c r="K2851" i="14"/>
  <c r="G2850" i="14"/>
  <c r="D2850" i="14"/>
  <c r="F2780" i="15" l="1"/>
  <c r="Q2781" i="15"/>
  <c r="D2780" i="15"/>
  <c r="H2780" i="15"/>
  <c r="E2780" i="15"/>
  <c r="G2780" i="15"/>
  <c r="E2780" i="16"/>
  <c r="H2780" i="16"/>
  <c r="Q2781" i="16"/>
  <c r="D2780" i="16"/>
  <c r="F2780" i="16"/>
  <c r="G2780" i="16"/>
  <c r="K2781" i="11"/>
  <c r="D2780" i="11"/>
  <c r="F2780" i="11"/>
  <c r="H2780" i="11"/>
  <c r="E2780" i="11"/>
  <c r="G2780" i="11"/>
  <c r="D2851" i="14"/>
  <c r="K2852" i="14"/>
  <c r="F2851" i="14"/>
  <c r="H2851" i="14"/>
  <c r="E2851" i="14"/>
  <c r="G2851" i="14"/>
  <c r="E2781" i="16" l="1"/>
  <c r="H2781" i="16"/>
  <c r="Q2782" i="16"/>
  <c r="D2781" i="16"/>
  <c r="F2781" i="16"/>
  <c r="G2781" i="16"/>
  <c r="F2781" i="15"/>
  <c r="G2781" i="15"/>
  <c r="Q2782" i="15"/>
  <c r="H2781" i="15"/>
  <c r="E2781" i="15"/>
  <c r="D2781" i="15"/>
  <c r="K2782" i="11"/>
  <c r="E2781" i="11"/>
  <c r="D2781" i="11"/>
  <c r="G2781" i="11"/>
  <c r="H2781" i="11"/>
  <c r="F2781" i="11"/>
  <c r="K2853" i="14"/>
  <c r="E2852" i="14"/>
  <c r="H2852" i="14"/>
  <c r="G2852" i="14"/>
  <c r="D2852" i="14"/>
  <c r="F2852" i="14"/>
  <c r="Q2783" i="16" l="1"/>
  <c r="G2782" i="16"/>
  <c r="D2782" i="16"/>
  <c r="E2782" i="16"/>
  <c r="F2782" i="16"/>
  <c r="H2782" i="16"/>
  <c r="F2782" i="15"/>
  <c r="H2782" i="15"/>
  <c r="E2782" i="15"/>
  <c r="G2782" i="15"/>
  <c r="Q2783" i="15"/>
  <c r="D2782" i="15"/>
  <c r="K2783" i="11"/>
  <c r="E2782" i="11"/>
  <c r="D2782" i="11"/>
  <c r="G2782" i="11"/>
  <c r="H2782" i="11"/>
  <c r="F2782" i="11"/>
  <c r="F2853" i="14"/>
  <c r="H2853" i="14"/>
  <c r="K2854" i="14"/>
  <c r="D2853" i="14"/>
  <c r="E2853" i="14"/>
  <c r="G2853" i="14"/>
  <c r="E2783" i="15" l="1"/>
  <c r="G2783" i="15"/>
  <c r="Q2784" i="15"/>
  <c r="F2783" i="15"/>
  <c r="H2783" i="15"/>
  <c r="D2783" i="15"/>
  <c r="G2783" i="16"/>
  <c r="E2783" i="16"/>
  <c r="F2783" i="16"/>
  <c r="D2783" i="16"/>
  <c r="Q2784" i="16"/>
  <c r="H2783" i="16"/>
  <c r="K2784" i="11"/>
  <c r="H2783" i="11"/>
  <c r="F2783" i="11"/>
  <c r="E2783" i="11"/>
  <c r="G2783" i="11"/>
  <c r="D2783" i="11"/>
  <c r="E2854" i="14"/>
  <c r="H2854" i="14"/>
  <c r="K2855" i="14"/>
  <c r="D2854" i="14"/>
  <c r="F2854" i="14"/>
  <c r="G2854" i="14"/>
  <c r="G2784" i="16" l="1"/>
  <c r="D2784" i="16"/>
  <c r="Q2785" i="16"/>
  <c r="E2784" i="16"/>
  <c r="F2784" i="16"/>
  <c r="H2784" i="16"/>
  <c r="E2784" i="15"/>
  <c r="Q2785" i="15"/>
  <c r="F2784" i="15"/>
  <c r="H2784" i="15"/>
  <c r="G2784" i="15"/>
  <c r="D2784" i="15"/>
  <c r="E2784" i="11"/>
  <c r="D2784" i="11"/>
  <c r="F2784" i="11"/>
  <c r="G2784" i="11"/>
  <c r="H2784" i="11"/>
  <c r="K2785" i="11"/>
  <c r="G2855" i="14"/>
  <c r="E2855" i="14"/>
  <c r="K2856" i="14"/>
  <c r="D2855" i="14"/>
  <c r="F2855" i="14"/>
  <c r="H2855" i="14"/>
  <c r="E2785" i="15" l="1"/>
  <c r="G2785" i="15"/>
  <c r="Q2786" i="15"/>
  <c r="D2785" i="15"/>
  <c r="F2785" i="15"/>
  <c r="H2785" i="15"/>
  <c r="E2785" i="16"/>
  <c r="F2785" i="16"/>
  <c r="H2785" i="16"/>
  <c r="G2785" i="16"/>
  <c r="Q2786" i="16"/>
  <c r="D2785" i="16"/>
  <c r="K2786" i="11"/>
  <c r="D2785" i="11"/>
  <c r="F2785" i="11"/>
  <c r="E2785" i="11"/>
  <c r="G2785" i="11"/>
  <c r="H2785" i="11"/>
  <c r="K2857" i="14"/>
  <c r="E2856" i="14"/>
  <c r="H2856" i="14"/>
  <c r="F2856" i="14"/>
  <c r="G2856" i="14"/>
  <c r="D2856" i="14"/>
  <c r="D2786" i="16" l="1"/>
  <c r="Q2787" i="16"/>
  <c r="G2786" i="16"/>
  <c r="E2786" i="16"/>
  <c r="F2786" i="16"/>
  <c r="H2786" i="16"/>
  <c r="E2786" i="15"/>
  <c r="Q2787" i="15"/>
  <c r="F2786" i="15"/>
  <c r="D2786" i="15"/>
  <c r="H2786" i="15"/>
  <c r="G2786" i="15"/>
  <c r="G2786" i="11"/>
  <c r="H2786" i="11"/>
  <c r="K2787" i="11"/>
  <c r="F2786" i="11"/>
  <c r="D2786" i="11"/>
  <c r="E2786" i="11"/>
  <c r="K2858" i="14"/>
  <c r="D2857" i="14"/>
  <c r="H2857" i="14"/>
  <c r="F2857" i="14"/>
  <c r="G2857" i="14"/>
  <c r="E2857" i="14"/>
  <c r="G2787" i="15" l="1"/>
  <c r="D2787" i="15"/>
  <c r="F2787" i="15"/>
  <c r="H2787" i="15"/>
  <c r="E2787" i="15"/>
  <c r="Q2788" i="15"/>
  <c r="H2787" i="16"/>
  <c r="Q2788" i="16"/>
  <c r="E2787" i="16"/>
  <c r="G2787" i="16"/>
  <c r="F2787" i="16"/>
  <c r="D2787" i="16"/>
  <c r="F2787" i="11"/>
  <c r="E2787" i="11"/>
  <c r="G2787" i="11"/>
  <c r="H2787" i="11"/>
  <c r="K2788" i="11"/>
  <c r="D2787" i="11"/>
  <c r="K2859" i="14"/>
  <c r="E2858" i="14"/>
  <c r="H2858" i="14"/>
  <c r="G2858" i="14"/>
  <c r="F2858" i="14"/>
  <c r="D2858" i="14"/>
  <c r="E2788" i="16" l="1"/>
  <c r="H2788" i="16"/>
  <c r="Q2789" i="16"/>
  <c r="D2788" i="16"/>
  <c r="F2788" i="16"/>
  <c r="G2788" i="16"/>
  <c r="G2788" i="15"/>
  <c r="D2788" i="15"/>
  <c r="H2788" i="15"/>
  <c r="E2788" i="15"/>
  <c r="Q2789" i="15"/>
  <c r="F2788" i="15"/>
  <c r="K2789" i="11"/>
  <c r="E2788" i="11"/>
  <c r="H2788" i="11"/>
  <c r="D2788" i="11"/>
  <c r="G2788" i="11"/>
  <c r="F2788" i="11"/>
  <c r="F2859" i="14"/>
  <c r="G2859" i="14"/>
  <c r="K2860" i="14"/>
  <c r="D2859" i="14"/>
  <c r="E2859" i="14"/>
  <c r="H2859" i="14"/>
  <c r="E2789" i="15" l="1"/>
  <c r="F2789" i="15"/>
  <c r="Q2790" i="15"/>
  <c r="H2789" i="15"/>
  <c r="G2789" i="15"/>
  <c r="D2789" i="15"/>
  <c r="H2789" i="16"/>
  <c r="Q2790" i="16"/>
  <c r="G2789" i="16"/>
  <c r="D2789" i="16"/>
  <c r="E2789" i="16"/>
  <c r="F2789" i="16"/>
  <c r="K2790" i="11"/>
  <c r="F2789" i="11"/>
  <c r="E2789" i="11"/>
  <c r="H2789" i="11"/>
  <c r="D2789" i="11"/>
  <c r="G2789" i="11"/>
  <c r="F2860" i="14"/>
  <c r="K2861" i="14"/>
  <c r="G2860" i="14"/>
  <c r="H2860" i="14"/>
  <c r="E2860" i="14"/>
  <c r="D2860" i="14"/>
  <c r="E2790" i="15" l="1"/>
  <c r="D2790" i="15"/>
  <c r="F2790" i="15"/>
  <c r="H2790" i="15"/>
  <c r="G2790" i="15"/>
  <c r="Q2791" i="15"/>
  <c r="D2790" i="16"/>
  <c r="Q2791" i="16"/>
  <c r="G2790" i="16"/>
  <c r="E2790" i="16"/>
  <c r="F2790" i="16"/>
  <c r="H2790" i="16"/>
  <c r="K2791" i="11"/>
  <c r="F2790" i="11"/>
  <c r="G2790" i="11"/>
  <c r="D2790" i="11"/>
  <c r="E2790" i="11"/>
  <c r="H2790" i="11"/>
  <c r="G2861" i="14"/>
  <c r="K2862" i="14"/>
  <c r="H2861" i="14"/>
  <c r="E2861" i="14"/>
  <c r="F2861" i="14"/>
  <c r="D2861" i="14"/>
  <c r="G2791" i="16" l="1"/>
  <c r="D2791" i="16"/>
  <c r="Q2792" i="16"/>
  <c r="E2791" i="16"/>
  <c r="F2791" i="16"/>
  <c r="H2791" i="16"/>
  <c r="E2791" i="15"/>
  <c r="D2791" i="15"/>
  <c r="F2791" i="15"/>
  <c r="H2791" i="15"/>
  <c r="G2791" i="15"/>
  <c r="Q2792" i="15"/>
  <c r="K2792" i="11"/>
  <c r="G2791" i="11"/>
  <c r="D2791" i="11"/>
  <c r="F2791" i="11"/>
  <c r="H2791" i="11"/>
  <c r="E2791" i="11"/>
  <c r="H2862" i="14"/>
  <c r="D2862" i="14"/>
  <c r="F2862" i="14"/>
  <c r="G2862" i="14"/>
  <c r="E2862" i="14"/>
  <c r="K2863" i="14"/>
  <c r="G2792" i="15" l="1"/>
  <c r="F2792" i="15"/>
  <c r="Q2793" i="15"/>
  <c r="H2792" i="15"/>
  <c r="E2792" i="15"/>
  <c r="D2792" i="15"/>
  <c r="E2792" i="16"/>
  <c r="H2792" i="16"/>
  <c r="Q2793" i="16"/>
  <c r="D2792" i="16"/>
  <c r="F2792" i="16"/>
  <c r="G2792" i="16"/>
  <c r="K2793" i="11"/>
  <c r="H2792" i="11"/>
  <c r="D2792" i="11"/>
  <c r="G2792" i="11"/>
  <c r="E2792" i="11"/>
  <c r="F2792" i="11"/>
  <c r="K2864" i="14"/>
  <c r="E2863" i="14"/>
  <c r="H2863" i="14"/>
  <c r="G2863" i="14"/>
  <c r="F2863" i="14"/>
  <c r="D2863" i="14"/>
  <c r="E2793" i="15" l="1"/>
  <c r="Q2794" i="15"/>
  <c r="D2793" i="15"/>
  <c r="H2793" i="15"/>
  <c r="G2793" i="15"/>
  <c r="F2793" i="15"/>
  <c r="Q2794" i="16"/>
  <c r="G2793" i="16"/>
  <c r="D2793" i="16"/>
  <c r="E2793" i="16"/>
  <c r="F2793" i="16"/>
  <c r="H2793" i="16"/>
  <c r="K2794" i="11"/>
  <c r="H2793" i="11"/>
  <c r="D2793" i="11"/>
  <c r="E2793" i="11"/>
  <c r="F2793" i="11"/>
  <c r="G2793" i="11"/>
  <c r="K2865" i="14"/>
  <c r="H2864" i="14"/>
  <c r="G2864" i="14"/>
  <c r="F2864" i="14"/>
  <c r="D2864" i="14"/>
  <c r="E2864" i="14"/>
  <c r="G2794" i="15" l="1"/>
  <c r="Q2795" i="15"/>
  <c r="F2794" i="15"/>
  <c r="D2794" i="15"/>
  <c r="H2794" i="15"/>
  <c r="E2794" i="15"/>
  <c r="Q2795" i="16"/>
  <c r="G2794" i="16"/>
  <c r="E2794" i="16"/>
  <c r="D2794" i="16"/>
  <c r="F2794" i="16"/>
  <c r="H2794" i="16"/>
  <c r="K2795" i="11"/>
  <c r="G2794" i="11"/>
  <c r="E2794" i="11"/>
  <c r="D2794" i="11"/>
  <c r="F2794" i="11"/>
  <c r="H2794" i="11"/>
  <c r="D2865" i="14"/>
  <c r="H2865" i="14"/>
  <c r="F2865" i="14"/>
  <c r="E2865" i="14"/>
  <c r="G2865" i="14"/>
  <c r="K2866" i="14"/>
  <c r="G2795" i="15" l="1"/>
  <c r="Q2796" i="15"/>
  <c r="F2795" i="15"/>
  <c r="H2795" i="15"/>
  <c r="E2795" i="15"/>
  <c r="D2795" i="15"/>
  <c r="G2795" i="16"/>
  <c r="F2795" i="16"/>
  <c r="E2795" i="16"/>
  <c r="Q2796" i="16"/>
  <c r="D2795" i="16"/>
  <c r="H2795" i="16"/>
  <c r="K2796" i="11"/>
  <c r="G2795" i="11"/>
  <c r="H2795" i="11"/>
  <c r="E2795" i="11"/>
  <c r="F2795" i="11"/>
  <c r="D2795" i="11"/>
  <c r="F2866" i="14"/>
  <c r="K2867" i="14"/>
  <c r="H2866" i="14"/>
  <c r="G2866" i="14"/>
  <c r="D2866" i="14"/>
  <c r="E2866" i="14"/>
  <c r="G2796" i="15" l="1"/>
  <c r="Q2797" i="15"/>
  <c r="F2796" i="15"/>
  <c r="H2796" i="15"/>
  <c r="E2796" i="15"/>
  <c r="D2796" i="15"/>
  <c r="Q2797" i="16"/>
  <c r="H2796" i="16"/>
  <c r="G2796" i="16"/>
  <c r="F2796" i="16"/>
  <c r="E2796" i="16"/>
  <c r="D2796" i="16"/>
  <c r="K2797" i="11"/>
  <c r="H2796" i="11"/>
  <c r="G2796" i="11"/>
  <c r="E2796" i="11"/>
  <c r="D2796" i="11"/>
  <c r="F2796" i="11"/>
  <c r="H2867" i="14"/>
  <c r="G2867" i="14"/>
  <c r="F2867" i="14"/>
  <c r="D2867" i="14"/>
  <c r="K2868" i="14"/>
  <c r="E2867" i="14"/>
  <c r="F2797" i="16" l="1"/>
  <c r="Q2798" i="16"/>
  <c r="G2797" i="16"/>
  <c r="E2797" i="16"/>
  <c r="D2797" i="16"/>
  <c r="H2797" i="16"/>
  <c r="E2797" i="15"/>
  <c r="Q2798" i="15"/>
  <c r="F2797" i="15"/>
  <c r="H2797" i="15"/>
  <c r="G2797" i="15"/>
  <c r="D2797" i="15"/>
  <c r="K2798" i="11"/>
  <c r="H2797" i="11"/>
  <c r="D2797" i="11"/>
  <c r="E2797" i="11"/>
  <c r="F2797" i="11"/>
  <c r="G2797" i="11"/>
  <c r="E2868" i="14"/>
  <c r="F2868" i="14"/>
  <c r="K2869" i="14"/>
  <c r="G2868" i="14"/>
  <c r="D2868" i="14"/>
  <c r="H2868" i="14"/>
  <c r="D2798" i="15" l="1"/>
  <c r="H2798" i="15"/>
  <c r="E2798" i="15"/>
  <c r="G2798" i="15"/>
  <c r="Q2799" i="15"/>
  <c r="F2798" i="15"/>
  <c r="D2798" i="16"/>
  <c r="H2798" i="16"/>
  <c r="Q2799" i="16"/>
  <c r="G2798" i="16"/>
  <c r="E2798" i="16"/>
  <c r="F2798" i="16"/>
  <c r="K2799" i="11"/>
  <c r="D2798" i="11"/>
  <c r="F2798" i="11"/>
  <c r="G2798" i="11"/>
  <c r="E2798" i="11"/>
  <c r="H2798" i="11"/>
  <c r="G2869" i="14"/>
  <c r="D2869" i="14"/>
  <c r="E2869" i="14"/>
  <c r="K2870" i="14"/>
  <c r="F2869" i="14"/>
  <c r="H2869" i="14"/>
  <c r="E2799" i="16" l="1"/>
  <c r="H2799" i="16"/>
  <c r="G2799" i="16"/>
  <c r="D2799" i="16"/>
  <c r="F2799" i="16"/>
  <c r="Q2800" i="16"/>
  <c r="G2799" i="15"/>
  <c r="D2799" i="15"/>
  <c r="Q2800" i="15"/>
  <c r="H2799" i="15"/>
  <c r="E2799" i="15"/>
  <c r="F2799" i="15"/>
  <c r="K2800" i="11"/>
  <c r="F2799" i="11"/>
  <c r="D2799" i="11"/>
  <c r="H2799" i="11"/>
  <c r="E2799" i="11"/>
  <c r="G2799" i="11"/>
  <c r="K2871" i="14"/>
  <c r="F2870" i="14"/>
  <c r="G2870" i="14"/>
  <c r="H2870" i="14"/>
  <c r="D2870" i="14"/>
  <c r="E2870" i="14"/>
  <c r="G2800" i="15" l="1"/>
  <c r="F2800" i="15"/>
  <c r="H2800" i="15"/>
  <c r="E2800" i="15"/>
  <c r="Q2801" i="15"/>
  <c r="D2800" i="15"/>
  <c r="E2800" i="16"/>
  <c r="Q2801" i="16"/>
  <c r="G2800" i="16"/>
  <c r="D2800" i="16"/>
  <c r="F2800" i="16"/>
  <c r="H2800" i="16"/>
  <c r="H2800" i="11"/>
  <c r="D2800" i="11"/>
  <c r="G2800" i="11"/>
  <c r="E2800" i="11"/>
  <c r="K2801" i="11"/>
  <c r="F2800" i="11"/>
  <c r="E2871" i="14"/>
  <c r="H2871" i="14"/>
  <c r="G2871" i="14"/>
  <c r="F2871" i="14"/>
  <c r="D2871" i="14"/>
  <c r="K2872" i="14"/>
  <c r="G2801" i="16" l="1"/>
  <c r="E2801" i="16"/>
  <c r="D2801" i="16"/>
  <c r="F2801" i="16"/>
  <c r="H2801" i="16"/>
  <c r="Q2802" i="16"/>
  <c r="H2801" i="15"/>
  <c r="E2801" i="15"/>
  <c r="G2801" i="15"/>
  <c r="Q2802" i="15"/>
  <c r="D2801" i="15"/>
  <c r="F2801" i="15"/>
  <c r="K2802" i="11"/>
  <c r="D2801" i="11"/>
  <c r="E2801" i="11"/>
  <c r="F2801" i="11"/>
  <c r="G2801" i="11"/>
  <c r="H2801" i="11"/>
  <c r="D2872" i="14"/>
  <c r="F2872" i="14"/>
  <c r="K2873" i="14"/>
  <c r="E2872" i="14"/>
  <c r="G2872" i="14"/>
  <c r="H2872" i="14"/>
  <c r="G2802" i="15" l="1"/>
  <c r="D2802" i="15"/>
  <c r="Q2803" i="15"/>
  <c r="H2802" i="15"/>
  <c r="E2802" i="15"/>
  <c r="F2802" i="15"/>
  <c r="H2802" i="16"/>
  <c r="Q2803" i="16"/>
  <c r="G2802" i="16"/>
  <c r="E2802" i="16"/>
  <c r="D2802" i="16"/>
  <c r="F2802" i="16"/>
  <c r="K2803" i="11"/>
  <c r="G2802" i="11"/>
  <c r="H2802" i="11"/>
  <c r="E2802" i="11"/>
  <c r="F2802" i="11"/>
  <c r="D2802" i="11"/>
  <c r="D2873" i="14"/>
  <c r="F2873" i="14"/>
  <c r="H2873" i="14"/>
  <c r="E2873" i="14"/>
  <c r="G2873" i="14"/>
  <c r="K2874" i="14"/>
  <c r="E2803" i="15" l="1"/>
  <c r="G2803" i="15"/>
  <c r="F2803" i="15"/>
  <c r="Q2804" i="15"/>
  <c r="H2803" i="15"/>
  <c r="D2803" i="15"/>
  <c r="D2803" i="16"/>
  <c r="F2803" i="16"/>
  <c r="H2803" i="16"/>
  <c r="Q2804" i="16"/>
  <c r="E2803" i="16"/>
  <c r="G2803" i="16"/>
  <c r="K2804" i="11"/>
  <c r="F2803" i="11"/>
  <c r="H2803" i="11"/>
  <c r="D2803" i="11"/>
  <c r="E2803" i="11"/>
  <c r="G2803" i="11"/>
  <c r="F2874" i="14"/>
  <c r="G2874" i="14"/>
  <c r="E2874" i="14"/>
  <c r="K2875" i="14"/>
  <c r="D2874" i="14"/>
  <c r="H2874" i="14"/>
  <c r="H2804" i="15" l="1"/>
  <c r="E2804" i="15"/>
  <c r="G2804" i="15"/>
  <c r="Q2805" i="15"/>
  <c r="D2804" i="15"/>
  <c r="F2804" i="15"/>
  <c r="G2804" i="16"/>
  <c r="E2804" i="16"/>
  <c r="D2804" i="16"/>
  <c r="F2804" i="16"/>
  <c r="H2804" i="16"/>
  <c r="Q2805" i="16"/>
  <c r="K2805" i="11"/>
  <c r="D2804" i="11"/>
  <c r="E2804" i="11"/>
  <c r="G2804" i="11"/>
  <c r="H2804" i="11"/>
  <c r="F2804" i="11"/>
  <c r="H2875" i="14"/>
  <c r="G2875" i="14"/>
  <c r="D2875" i="14"/>
  <c r="F2875" i="14"/>
  <c r="E2875" i="14"/>
  <c r="K2876" i="14"/>
  <c r="E2805" i="16" l="1"/>
  <c r="H2805" i="16"/>
  <c r="Q2806" i="16"/>
  <c r="G2805" i="16"/>
  <c r="D2805" i="16"/>
  <c r="F2805" i="16"/>
  <c r="G2805" i="15"/>
  <c r="D2805" i="15"/>
  <c r="H2805" i="15"/>
  <c r="E2805" i="15"/>
  <c r="Q2806" i="15"/>
  <c r="F2805" i="15"/>
  <c r="K2806" i="11"/>
  <c r="E2805" i="11"/>
  <c r="F2805" i="11"/>
  <c r="G2805" i="11"/>
  <c r="H2805" i="11"/>
  <c r="D2805" i="11"/>
  <c r="E2876" i="14"/>
  <c r="D2876" i="14"/>
  <c r="F2876" i="14"/>
  <c r="K2877" i="14"/>
  <c r="G2876" i="14"/>
  <c r="H2876" i="14"/>
  <c r="G2806" i="15" l="1"/>
  <c r="F2806" i="15"/>
  <c r="Q2807" i="15"/>
  <c r="H2806" i="15"/>
  <c r="E2806" i="15"/>
  <c r="D2806" i="15"/>
  <c r="H2806" i="16"/>
  <c r="Q2807" i="16"/>
  <c r="G2806" i="16"/>
  <c r="E2806" i="16"/>
  <c r="D2806" i="16"/>
  <c r="F2806" i="16"/>
  <c r="K2807" i="11"/>
  <c r="F2806" i="11"/>
  <c r="D2806" i="11"/>
  <c r="G2806" i="11"/>
  <c r="E2806" i="11"/>
  <c r="H2806" i="11"/>
  <c r="D2877" i="14"/>
  <c r="H2877" i="14"/>
  <c r="G2877" i="14"/>
  <c r="K2878" i="14"/>
  <c r="E2877" i="14"/>
  <c r="F2877" i="14"/>
  <c r="H2807" i="16" l="1"/>
  <c r="Q2808" i="16"/>
  <c r="G2807" i="16"/>
  <c r="E2807" i="16"/>
  <c r="D2807" i="16"/>
  <c r="F2807" i="16"/>
  <c r="G2807" i="15"/>
  <c r="F2807" i="15"/>
  <c r="D2807" i="15"/>
  <c r="H2807" i="15"/>
  <c r="E2807" i="15"/>
  <c r="Q2808" i="15"/>
  <c r="D2807" i="11"/>
  <c r="F2807" i="11"/>
  <c r="G2807" i="11"/>
  <c r="K2808" i="11"/>
  <c r="H2807" i="11"/>
  <c r="E2807" i="11"/>
  <c r="K2879" i="14"/>
  <c r="G2878" i="14"/>
  <c r="H2878" i="14"/>
  <c r="D2878" i="14"/>
  <c r="F2878" i="14"/>
  <c r="E2878" i="14"/>
  <c r="G2808" i="15" l="1"/>
  <c r="F2808" i="15"/>
  <c r="D2808" i="15"/>
  <c r="H2808" i="15"/>
  <c r="E2808" i="15"/>
  <c r="Q2809" i="15"/>
  <c r="E2808" i="16"/>
  <c r="H2808" i="16"/>
  <c r="Q2809" i="16"/>
  <c r="G2808" i="16"/>
  <c r="D2808" i="16"/>
  <c r="F2808" i="16"/>
  <c r="K2809" i="11"/>
  <c r="D2808" i="11"/>
  <c r="E2808" i="11"/>
  <c r="F2808" i="11"/>
  <c r="H2808" i="11"/>
  <c r="G2808" i="11"/>
  <c r="K2880" i="14"/>
  <c r="H2879" i="14"/>
  <c r="E2879" i="14"/>
  <c r="D2879" i="14"/>
  <c r="G2879" i="14"/>
  <c r="F2879" i="14"/>
  <c r="F2809" i="16" l="1"/>
  <c r="Q2810" i="16"/>
  <c r="G2809" i="16"/>
  <c r="E2809" i="16"/>
  <c r="D2809" i="16"/>
  <c r="H2809" i="16"/>
  <c r="E2809" i="15"/>
  <c r="F2809" i="15"/>
  <c r="Q2810" i="15"/>
  <c r="H2809" i="15"/>
  <c r="G2809" i="15"/>
  <c r="D2809" i="15"/>
  <c r="K2810" i="11"/>
  <c r="F2809" i="11"/>
  <c r="D2809" i="11"/>
  <c r="H2809" i="11"/>
  <c r="G2809" i="11"/>
  <c r="E2809" i="11"/>
  <c r="K2881" i="14"/>
  <c r="G2880" i="14"/>
  <c r="H2880" i="14"/>
  <c r="F2880" i="14"/>
  <c r="E2880" i="14"/>
  <c r="D2880" i="14"/>
  <c r="G2810" i="15" l="1"/>
  <c r="D2810" i="15"/>
  <c r="F2810" i="15"/>
  <c r="H2810" i="15"/>
  <c r="E2810" i="15"/>
  <c r="Q2811" i="15"/>
  <c r="H2810" i="16"/>
  <c r="Q2811" i="16"/>
  <c r="G2810" i="16"/>
  <c r="E2810" i="16"/>
  <c r="D2810" i="16"/>
  <c r="F2810" i="16"/>
  <c r="K2811" i="11"/>
  <c r="D2810" i="11"/>
  <c r="F2810" i="11"/>
  <c r="E2810" i="11"/>
  <c r="H2810" i="11"/>
  <c r="G2810" i="11"/>
  <c r="E2881" i="14"/>
  <c r="K2882" i="14"/>
  <c r="F2881" i="14"/>
  <c r="G2881" i="14"/>
  <c r="H2881" i="14"/>
  <c r="D2881" i="14"/>
  <c r="E2811" i="16" l="1"/>
  <c r="H2811" i="16"/>
  <c r="Q2812" i="16"/>
  <c r="G2811" i="16"/>
  <c r="D2811" i="16"/>
  <c r="F2811" i="16"/>
  <c r="G2811" i="15"/>
  <c r="D2811" i="15"/>
  <c r="F2811" i="15"/>
  <c r="H2811" i="15"/>
  <c r="E2811" i="15"/>
  <c r="Q2812" i="15"/>
  <c r="K2812" i="11"/>
  <c r="E2811" i="11"/>
  <c r="H2811" i="11"/>
  <c r="G2811" i="11"/>
  <c r="D2811" i="11"/>
  <c r="F2811" i="11"/>
  <c r="G2882" i="14"/>
  <c r="K2883" i="14"/>
  <c r="E2882" i="14"/>
  <c r="F2882" i="14"/>
  <c r="D2882" i="14"/>
  <c r="H2882" i="14"/>
  <c r="G2812" i="15" l="1"/>
  <c r="F2812" i="15"/>
  <c r="Q2813" i="15"/>
  <c r="H2812" i="15"/>
  <c r="E2812" i="15"/>
  <c r="D2812" i="15"/>
  <c r="E2812" i="16"/>
  <c r="F2812" i="16"/>
  <c r="Q2813" i="16"/>
  <c r="G2812" i="16"/>
  <c r="D2812" i="16"/>
  <c r="H2812" i="16"/>
  <c r="K2813" i="11"/>
  <c r="E2812" i="11"/>
  <c r="D2812" i="11"/>
  <c r="F2812" i="11"/>
  <c r="H2812" i="11"/>
  <c r="G2812" i="11"/>
  <c r="D2883" i="14"/>
  <c r="K2884" i="14"/>
  <c r="E2883" i="14"/>
  <c r="H2883" i="14"/>
  <c r="F2883" i="14"/>
  <c r="G2883" i="14"/>
  <c r="D2813" i="16" l="1"/>
  <c r="H2813" i="16"/>
  <c r="Q2814" i="16"/>
  <c r="G2813" i="16"/>
  <c r="E2813" i="16"/>
  <c r="F2813" i="16"/>
  <c r="E2813" i="15"/>
  <c r="D2813" i="15"/>
  <c r="H2813" i="15"/>
  <c r="G2813" i="15"/>
  <c r="Q2814" i="15"/>
  <c r="F2813" i="15"/>
  <c r="K2814" i="11"/>
  <c r="G2813" i="11"/>
  <c r="D2813" i="11"/>
  <c r="H2813" i="11"/>
  <c r="E2813" i="11"/>
  <c r="F2813" i="11"/>
  <c r="D2884" i="14"/>
  <c r="K2885" i="14"/>
  <c r="F2884" i="14"/>
  <c r="G2884" i="14"/>
  <c r="E2884" i="14"/>
  <c r="H2884" i="14"/>
  <c r="E2814" i="15" l="1"/>
  <c r="F2814" i="15"/>
  <c r="D2814" i="15"/>
  <c r="H2814" i="15"/>
  <c r="G2814" i="15"/>
  <c r="Q2815" i="15"/>
  <c r="D2814" i="16"/>
  <c r="H2814" i="16"/>
  <c r="Q2815" i="16"/>
  <c r="G2814" i="16"/>
  <c r="E2814" i="16"/>
  <c r="F2814" i="16"/>
  <c r="K2815" i="11"/>
  <c r="E2814" i="11"/>
  <c r="D2814" i="11"/>
  <c r="H2814" i="11"/>
  <c r="G2814" i="11"/>
  <c r="F2814" i="11"/>
  <c r="G2885" i="14"/>
  <c r="D2885" i="14"/>
  <c r="K2886" i="14"/>
  <c r="H2885" i="14"/>
  <c r="E2885" i="14"/>
  <c r="F2885" i="14"/>
  <c r="F2815" i="16" l="1"/>
  <c r="Q2816" i="16"/>
  <c r="G2815" i="16"/>
  <c r="E2815" i="16"/>
  <c r="D2815" i="16"/>
  <c r="H2815" i="16"/>
  <c r="E2815" i="15"/>
  <c r="Q2816" i="15"/>
  <c r="F2815" i="15"/>
  <c r="H2815" i="15"/>
  <c r="G2815" i="15"/>
  <c r="D2815" i="15"/>
  <c r="K2816" i="11"/>
  <c r="D2815" i="11"/>
  <c r="H2815" i="11"/>
  <c r="G2815" i="11"/>
  <c r="F2815" i="11"/>
  <c r="E2815" i="11"/>
  <c r="G2886" i="14"/>
  <c r="E2886" i="14"/>
  <c r="F2886" i="14"/>
  <c r="D2886" i="14"/>
  <c r="H2886" i="14"/>
  <c r="K2887" i="14"/>
  <c r="E2816" i="15" l="1"/>
  <c r="F2816" i="15"/>
  <c r="D2816" i="15"/>
  <c r="H2816" i="15"/>
  <c r="G2816" i="15"/>
  <c r="Q2817" i="15"/>
  <c r="F2816" i="16"/>
  <c r="Q2817" i="16"/>
  <c r="G2816" i="16"/>
  <c r="E2816" i="16"/>
  <c r="D2816" i="16"/>
  <c r="H2816" i="16"/>
  <c r="K2817" i="11"/>
  <c r="F2816" i="11"/>
  <c r="D2816" i="11"/>
  <c r="G2816" i="11"/>
  <c r="H2816" i="11"/>
  <c r="E2816" i="11"/>
  <c r="E2887" i="14"/>
  <c r="H2887" i="14"/>
  <c r="G2887" i="14"/>
  <c r="F2887" i="14"/>
  <c r="D2887" i="14"/>
  <c r="K2888" i="14"/>
  <c r="E2817" i="16" l="1"/>
  <c r="F2817" i="16"/>
  <c r="H2817" i="16"/>
  <c r="Q2818" i="16"/>
  <c r="G2817" i="16"/>
  <c r="D2817" i="16"/>
  <c r="E2817" i="15"/>
  <c r="F2817" i="15"/>
  <c r="Q2818" i="15"/>
  <c r="H2817" i="15"/>
  <c r="G2817" i="15"/>
  <c r="D2817" i="15"/>
  <c r="H2817" i="11"/>
  <c r="E2817" i="11"/>
  <c r="D2817" i="11"/>
  <c r="F2817" i="11"/>
  <c r="G2817" i="11"/>
  <c r="K2818" i="11"/>
  <c r="E2888" i="14"/>
  <c r="D2888" i="14"/>
  <c r="K2889" i="14"/>
  <c r="F2888" i="14"/>
  <c r="G2888" i="14"/>
  <c r="H2888" i="14"/>
  <c r="H2818" i="16" l="1"/>
  <c r="Q2819" i="16"/>
  <c r="G2818" i="16"/>
  <c r="E2818" i="16"/>
  <c r="D2818" i="16"/>
  <c r="F2818" i="16"/>
  <c r="E2818" i="15"/>
  <c r="D2818" i="15"/>
  <c r="H2818" i="15"/>
  <c r="G2818" i="15"/>
  <c r="Q2819" i="15"/>
  <c r="F2818" i="15"/>
  <c r="E2818" i="11"/>
  <c r="D2818" i="11"/>
  <c r="G2818" i="11"/>
  <c r="K2819" i="11"/>
  <c r="H2818" i="11"/>
  <c r="F2818" i="11"/>
  <c r="G2889" i="14"/>
  <c r="K2890" i="14"/>
  <c r="H2889" i="14"/>
  <c r="E2889" i="14"/>
  <c r="D2889" i="14"/>
  <c r="F2889" i="14"/>
  <c r="G2819" i="15" l="1"/>
  <c r="F2819" i="15"/>
  <c r="D2819" i="15"/>
  <c r="H2819" i="15"/>
  <c r="E2819" i="15"/>
  <c r="Q2820" i="15"/>
  <c r="Q2820" i="16"/>
  <c r="E2819" i="16"/>
  <c r="H2819" i="16"/>
  <c r="D2819" i="16"/>
  <c r="F2819" i="16"/>
  <c r="G2819" i="16"/>
  <c r="G2819" i="11"/>
  <c r="F2819" i="11"/>
  <c r="E2819" i="11"/>
  <c r="K2820" i="11"/>
  <c r="H2819" i="11"/>
  <c r="D2819" i="11"/>
  <c r="F2890" i="14"/>
  <c r="K2891" i="14"/>
  <c r="H2890" i="14"/>
  <c r="G2890" i="14"/>
  <c r="E2890" i="14"/>
  <c r="D2890" i="14"/>
  <c r="Q2821" i="16" l="1"/>
  <c r="G2820" i="16"/>
  <c r="E2820" i="16"/>
  <c r="D2820" i="16"/>
  <c r="F2820" i="16"/>
  <c r="H2820" i="16"/>
  <c r="E2820" i="15"/>
  <c r="D2820" i="15"/>
  <c r="H2820" i="15"/>
  <c r="G2820" i="15"/>
  <c r="Q2821" i="15"/>
  <c r="F2820" i="15"/>
  <c r="K2821" i="11"/>
  <c r="F2820" i="11"/>
  <c r="D2820" i="11"/>
  <c r="H2820" i="11"/>
  <c r="E2820" i="11"/>
  <c r="G2820" i="11"/>
  <c r="K2892" i="14"/>
  <c r="H2891" i="14"/>
  <c r="G2891" i="14"/>
  <c r="E2891" i="14"/>
  <c r="F2891" i="14"/>
  <c r="D2891" i="14"/>
  <c r="Q2822" i="15" l="1"/>
  <c r="D2821" i="15"/>
  <c r="F2821" i="15"/>
  <c r="H2821" i="15"/>
  <c r="G2821" i="15"/>
  <c r="E2821" i="15"/>
  <c r="Q2822" i="16"/>
  <c r="H2821" i="16"/>
  <c r="F2821" i="16"/>
  <c r="G2821" i="16"/>
  <c r="E2821" i="16"/>
  <c r="D2821" i="16"/>
  <c r="K2822" i="11"/>
  <c r="E2821" i="11"/>
  <c r="G2821" i="11"/>
  <c r="D2821" i="11"/>
  <c r="F2821" i="11"/>
  <c r="H2821" i="11"/>
  <c r="E2892" i="14"/>
  <c r="G2892" i="14"/>
  <c r="K2893" i="14"/>
  <c r="H2892" i="14"/>
  <c r="D2892" i="14"/>
  <c r="F2892" i="14"/>
  <c r="E2822" i="16" l="1"/>
  <c r="G2822" i="16"/>
  <c r="Q2823" i="16"/>
  <c r="D2822" i="16"/>
  <c r="F2822" i="16"/>
  <c r="H2822" i="16"/>
  <c r="E2822" i="15"/>
  <c r="Q2823" i="15"/>
  <c r="D2822" i="15"/>
  <c r="H2822" i="15"/>
  <c r="G2822" i="15"/>
  <c r="F2822" i="15"/>
  <c r="K2823" i="11"/>
  <c r="G2822" i="11"/>
  <c r="H2822" i="11"/>
  <c r="E2822" i="11"/>
  <c r="F2822" i="11"/>
  <c r="D2822" i="11"/>
  <c r="F2893" i="14"/>
  <c r="K2894" i="14"/>
  <c r="H2893" i="14"/>
  <c r="E2893" i="14"/>
  <c r="G2893" i="14"/>
  <c r="D2893" i="14"/>
  <c r="E2823" i="15" l="1"/>
  <c r="Q2824" i="15"/>
  <c r="G2823" i="15"/>
  <c r="H2823" i="15"/>
  <c r="F2823" i="15"/>
  <c r="D2823" i="15"/>
  <c r="Q2824" i="16"/>
  <c r="G2823" i="16"/>
  <c r="D2823" i="16"/>
  <c r="E2823" i="16"/>
  <c r="F2823" i="16"/>
  <c r="H2823" i="16"/>
  <c r="K2824" i="11"/>
  <c r="D2823" i="11"/>
  <c r="F2823" i="11"/>
  <c r="G2823" i="11"/>
  <c r="E2823" i="11"/>
  <c r="H2823" i="11"/>
  <c r="G2894" i="14"/>
  <c r="H2894" i="14"/>
  <c r="K2895" i="14"/>
  <c r="E2894" i="14"/>
  <c r="D2894" i="14"/>
  <c r="F2894" i="14"/>
  <c r="E2824" i="15" l="1"/>
  <c r="G2824" i="15"/>
  <c r="Q2825" i="15"/>
  <c r="H2824" i="15"/>
  <c r="F2824" i="15"/>
  <c r="D2824" i="15"/>
  <c r="D2824" i="16"/>
  <c r="Q2825" i="16"/>
  <c r="G2824" i="16"/>
  <c r="E2824" i="16"/>
  <c r="F2824" i="16"/>
  <c r="H2824" i="16"/>
  <c r="H2824" i="11"/>
  <c r="F2824" i="11"/>
  <c r="E2824" i="11"/>
  <c r="K2825" i="11"/>
  <c r="G2824" i="11"/>
  <c r="D2824" i="11"/>
  <c r="E2895" i="14"/>
  <c r="H2895" i="14"/>
  <c r="F2895" i="14"/>
  <c r="G2895" i="14"/>
  <c r="K2896" i="14"/>
  <c r="D2895" i="14"/>
  <c r="G2825" i="16" l="1"/>
  <c r="H2825" i="16"/>
  <c r="Q2826" i="16"/>
  <c r="E2825" i="16"/>
  <c r="F2825" i="16"/>
  <c r="D2825" i="16"/>
  <c r="D2825" i="15"/>
  <c r="Q2826" i="15"/>
  <c r="G2825" i="15"/>
  <c r="H2825" i="15"/>
  <c r="F2825" i="15"/>
  <c r="E2825" i="15"/>
  <c r="K2826" i="11"/>
  <c r="D2825" i="11"/>
  <c r="E2825" i="11"/>
  <c r="G2825" i="11"/>
  <c r="F2825" i="11"/>
  <c r="H2825" i="11"/>
  <c r="D2896" i="14"/>
  <c r="K2897" i="14"/>
  <c r="E2896" i="14"/>
  <c r="G2896" i="14"/>
  <c r="H2896" i="14"/>
  <c r="F2896" i="14"/>
  <c r="F2826" i="15" l="1"/>
  <c r="E2826" i="15"/>
  <c r="G2826" i="15"/>
  <c r="H2826" i="15"/>
  <c r="D2826" i="15"/>
  <c r="Q2827" i="15"/>
  <c r="G2826" i="16"/>
  <c r="Q2827" i="16"/>
  <c r="D2826" i="16"/>
  <c r="E2826" i="16"/>
  <c r="F2826" i="16"/>
  <c r="H2826" i="16"/>
  <c r="K2827" i="11"/>
  <c r="G2826" i="11"/>
  <c r="H2826" i="11"/>
  <c r="E2826" i="11"/>
  <c r="F2826" i="11"/>
  <c r="D2826" i="11"/>
  <c r="G2897" i="14"/>
  <c r="E2897" i="14"/>
  <c r="K2898" i="14"/>
  <c r="F2897" i="14"/>
  <c r="H2897" i="14"/>
  <c r="D2897" i="14"/>
  <c r="E2827" i="16" l="1"/>
  <c r="H2827" i="16"/>
  <c r="Q2828" i="16"/>
  <c r="G2827" i="16"/>
  <c r="D2827" i="16"/>
  <c r="F2827" i="16"/>
  <c r="G2827" i="15"/>
  <c r="E2827" i="15"/>
  <c r="H2827" i="15"/>
  <c r="F2827" i="15"/>
  <c r="D2827" i="15"/>
  <c r="Q2828" i="15"/>
  <c r="D2827" i="11"/>
  <c r="H2827" i="11"/>
  <c r="F2827" i="11"/>
  <c r="K2828" i="11"/>
  <c r="E2827" i="11"/>
  <c r="G2827" i="11"/>
  <c r="F2898" i="14"/>
  <c r="K2899" i="14"/>
  <c r="H2898" i="14"/>
  <c r="E2898" i="14"/>
  <c r="D2898" i="14"/>
  <c r="G2898" i="14"/>
  <c r="H2828" i="15" l="1"/>
  <c r="F2828" i="15"/>
  <c r="E2828" i="15"/>
  <c r="D2828" i="15"/>
  <c r="Q2829" i="15"/>
  <c r="G2828" i="15"/>
  <c r="Q2829" i="16"/>
  <c r="G2828" i="16"/>
  <c r="E2828" i="16"/>
  <c r="D2828" i="16"/>
  <c r="F2828" i="16"/>
  <c r="H2828" i="16"/>
  <c r="H2828" i="11"/>
  <c r="E2828" i="11"/>
  <c r="F2828" i="11"/>
  <c r="K2829" i="11"/>
  <c r="G2828" i="11"/>
  <c r="D2828" i="11"/>
  <c r="F2899" i="14"/>
  <c r="G2899" i="14"/>
  <c r="K2900" i="14"/>
  <c r="D2899" i="14"/>
  <c r="H2899" i="14"/>
  <c r="E2899" i="14"/>
  <c r="F2829" i="15" l="1"/>
  <c r="D2829" i="15"/>
  <c r="E2829" i="15"/>
  <c r="Q2830" i="15"/>
  <c r="G2829" i="15"/>
  <c r="H2829" i="15"/>
  <c r="G2829" i="16"/>
  <c r="H2829" i="16"/>
  <c r="F2829" i="16"/>
  <c r="Q2830" i="16"/>
  <c r="E2829" i="16"/>
  <c r="D2829" i="16"/>
  <c r="H2829" i="11"/>
  <c r="D2829" i="11"/>
  <c r="F2829" i="11"/>
  <c r="E2829" i="11"/>
  <c r="G2829" i="11"/>
  <c r="K2830" i="11"/>
  <c r="D2900" i="14"/>
  <c r="H2900" i="14"/>
  <c r="E2900" i="14"/>
  <c r="G2900" i="14"/>
  <c r="F2900" i="14"/>
  <c r="K2901" i="14"/>
  <c r="H2830" i="16" l="1"/>
  <c r="Q2831" i="16"/>
  <c r="D2830" i="16"/>
  <c r="E2830" i="16"/>
  <c r="F2830" i="16"/>
  <c r="G2830" i="16"/>
  <c r="Q2831" i="15"/>
  <c r="E2830" i="15"/>
  <c r="G2830" i="15"/>
  <c r="H2830" i="15"/>
  <c r="F2830" i="15"/>
  <c r="D2830" i="15"/>
  <c r="E2830" i="11"/>
  <c r="D2830" i="11"/>
  <c r="K2831" i="11"/>
  <c r="F2830" i="11"/>
  <c r="G2830" i="11"/>
  <c r="H2830" i="11"/>
  <c r="F2901" i="14"/>
  <c r="D2901" i="14"/>
  <c r="H2901" i="14"/>
  <c r="G2901" i="14"/>
  <c r="E2901" i="14"/>
  <c r="K2902" i="14"/>
  <c r="D2831" i="15" l="1"/>
  <c r="Q2832" i="15"/>
  <c r="G2831" i="15"/>
  <c r="H2831" i="15"/>
  <c r="F2831" i="15"/>
  <c r="E2831" i="15"/>
  <c r="Q2832" i="16"/>
  <c r="G2831" i="16"/>
  <c r="D2831" i="16"/>
  <c r="E2831" i="16"/>
  <c r="F2831" i="16"/>
  <c r="H2831" i="16"/>
  <c r="H2831" i="11"/>
  <c r="D2831" i="11"/>
  <c r="F2831" i="11"/>
  <c r="G2831" i="11"/>
  <c r="K2832" i="11"/>
  <c r="E2831" i="11"/>
  <c r="E2902" i="14"/>
  <c r="H2902" i="14"/>
  <c r="K2903" i="14"/>
  <c r="G2902" i="14"/>
  <c r="F2902" i="14"/>
  <c r="D2902" i="14"/>
  <c r="F2832" i="16" l="1"/>
  <c r="H2832" i="16"/>
  <c r="Q2833" i="16"/>
  <c r="G2832" i="16"/>
  <c r="E2832" i="16"/>
  <c r="D2832" i="16"/>
  <c r="E2832" i="15"/>
  <c r="D2832" i="15"/>
  <c r="F2832" i="15"/>
  <c r="Q2833" i="15"/>
  <c r="G2832" i="15"/>
  <c r="H2832" i="15"/>
  <c r="H2832" i="11"/>
  <c r="D2832" i="11"/>
  <c r="E2832" i="11"/>
  <c r="F2832" i="11"/>
  <c r="G2832" i="11"/>
  <c r="K2833" i="11"/>
  <c r="F2903" i="14"/>
  <c r="H2903" i="14"/>
  <c r="D2903" i="14"/>
  <c r="G2903" i="14"/>
  <c r="E2903" i="14"/>
  <c r="K2904" i="14"/>
  <c r="F2833" i="15" l="1"/>
  <c r="D2833" i="15"/>
  <c r="Q2834" i="15"/>
  <c r="G2833" i="15"/>
  <c r="H2833" i="15"/>
  <c r="E2833" i="15"/>
  <c r="G2833" i="16"/>
  <c r="H2833" i="16"/>
  <c r="F2833" i="16"/>
  <c r="Q2834" i="16"/>
  <c r="E2833" i="16"/>
  <c r="D2833" i="16"/>
  <c r="F2833" i="11"/>
  <c r="G2833" i="11"/>
  <c r="K2834" i="11"/>
  <c r="E2833" i="11"/>
  <c r="H2833" i="11"/>
  <c r="D2833" i="11"/>
  <c r="K2905" i="14"/>
  <c r="F2904" i="14"/>
  <c r="H2904" i="14"/>
  <c r="D2904" i="14"/>
  <c r="G2904" i="14"/>
  <c r="E2904" i="14"/>
  <c r="G2834" i="16" l="1"/>
  <c r="Q2835" i="16"/>
  <c r="D2834" i="16"/>
  <c r="E2834" i="16"/>
  <c r="F2834" i="16"/>
  <c r="H2834" i="16"/>
  <c r="F2834" i="15"/>
  <c r="E2834" i="15"/>
  <c r="D2834" i="15"/>
  <c r="G2834" i="15"/>
  <c r="H2834" i="15"/>
  <c r="Q2835" i="15"/>
  <c r="F2834" i="11"/>
  <c r="E2834" i="11"/>
  <c r="D2834" i="11"/>
  <c r="K2835" i="11"/>
  <c r="G2834" i="11"/>
  <c r="H2834" i="11"/>
  <c r="D2905" i="14"/>
  <c r="E2905" i="14"/>
  <c r="K2906" i="14"/>
  <c r="F2905" i="14"/>
  <c r="H2905" i="14"/>
  <c r="G2905" i="14"/>
  <c r="F2835" i="15" l="1"/>
  <c r="D2835" i="15"/>
  <c r="Q2836" i="15"/>
  <c r="E2835" i="15"/>
  <c r="G2835" i="15"/>
  <c r="H2835" i="15"/>
  <c r="Q2836" i="16"/>
  <c r="G2835" i="16"/>
  <c r="D2835" i="16"/>
  <c r="E2835" i="16"/>
  <c r="F2835" i="16"/>
  <c r="H2835" i="16"/>
  <c r="E2835" i="11"/>
  <c r="D2835" i="11"/>
  <c r="H2835" i="11"/>
  <c r="F2835" i="11"/>
  <c r="G2835" i="11"/>
  <c r="K2836" i="11"/>
  <c r="G2906" i="14"/>
  <c r="F2906" i="14"/>
  <c r="K2907" i="14"/>
  <c r="D2906" i="14"/>
  <c r="H2906" i="14"/>
  <c r="E2906" i="14"/>
  <c r="Q2837" i="15" l="1"/>
  <c r="E2836" i="15"/>
  <c r="D2836" i="15"/>
  <c r="F2836" i="15"/>
  <c r="H2836" i="15"/>
  <c r="G2836" i="15"/>
  <c r="D2836" i="16"/>
  <c r="Q2837" i="16"/>
  <c r="G2836" i="16"/>
  <c r="E2836" i="16"/>
  <c r="F2836" i="16"/>
  <c r="H2836" i="16"/>
  <c r="E2836" i="11"/>
  <c r="F2836" i="11"/>
  <c r="D2836" i="11"/>
  <c r="H2836" i="11"/>
  <c r="K2837" i="11"/>
  <c r="G2836" i="11"/>
  <c r="H2907" i="14"/>
  <c r="F2907" i="14"/>
  <c r="K2908" i="14"/>
  <c r="D2907" i="14"/>
  <c r="E2907" i="14"/>
  <c r="G2907" i="14"/>
  <c r="G2837" i="16" l="1"/>
  <c r="E2837" i="16"/>
  <c r="D2837" i="16"/>
  <c r="F2837" i="16"/>
  <c r="Q2838" i="16"/>
  <c r="H2837" i="16"/>
  <c r="Q2838" i="15"/>
  <c r="E2837" i="15"/>
  <c r="F2837" i="15"/>
  <c r="D2837" i="15"/>
  <c r="H2837" i="15"/>
  <c r="G2837" i="15"/>
  <c r="K2838" i="11"/>
  <c r="D2837" i="11"/>
  <c r="G2837" i="11"/>
  <c r="H2837" i="11"/>
  <c r="F2837" i="11"/>
  <c r="E2837" i="11"/>
  <c r="E2908" i="14"/>
  <c r="H2908" i="14"/>
  <c r="K2909" i="14"/>
  <c r="G2908" i="14"/>
  <c r="D2908" i="14"/>
  <c r="F2908" i="14"/>
  <c r="E2838" i="15" l="1"/>
  <c r="G2838" i="15"/>
  <c r="F2838" i="15"/>
  <c r="H2838" i="15"/>
  <c r="Q2839" i="15"/>
  <c r="D2838" i="15"/>
  <c r="E2838" i="16"/>
  <c r="H2838" i="16"/>
  <c r="Q2839" i="16"/>
  <c r="F2838" i="16"/>
  <c r="G2838" i="16"/>
  <c r="D2838" i="16"/>
  <c r="F2838" i="11"/>
  <c r="E2838" i="11"/>
  <c r="H2838" i="11"/>
  <c r="G2838" i="11"/>
  <c r="K2839" i="11"/>
  <c r="D2838" i="11"/>
  <c r="K2910" i="14"/>
  <c r="F2909" i="14"/>
  <c r="H2909" i="14"/>
  <c r="D2909" i="14"/>
  <c r="G2909" i="14"/>
  <c r="E2909" i="14"/>
  <c r="Q2840" i="15" l="1"/>
  <c r="G2839" i="15"/>
  <c r="D2839" i="15"/>
  <c r="E2839" i="15"/>
  <c r="F2839" i="15"/>
  <c r="H2839" i="15"/>
  <c r="E2839" i="16"/>
  <c r="F2839" i="16"/>
  <c r="H2839" i="16"/>
  <c r="G2839" i="16"/>
  <c r="Q2840" i="16"/>
  <c r="D2839" i="16"/>
  <c r="G2839" i="11"/>
  <c r="D2839" i="11"/>
  <c r="H2839" i="11"/>
  <c r="E2839" i="11"/>
  <c r="F2839" i="11"/>
  <c r="K2840" i="11"/>
  <c r="K2911" i="14"/>
  <c r="E2910" i="14"/>
  <c r="H2910" i="14"/>
  <c r="F2910" i="14"/>
  <c r="D2910" i="14"/>
  <c r="G2910" i="14"/>
  <c r="Q2841" i="16" l="1"/>
  <c r="G2840" i="16"/>
  <c r="F2840" i="16"/>
  <c r="E2840" i="16"/>
  <c r="D2840" i="16"/>
  <c r="H2840" i="16"/>
  <c r="Q2841" i="15"/>
  <c r="G2840" i="15"/>
  <c r="E2840" i="15"/>
  <c r="F2840" i="15"/>
  <c r="H2840" i="15"/>
  <c r="D2840" i="15"/>
  <c r="F2840" i="11"/>
  <c r="G2840" i="11"/>
  <c r="E2840" i="11"/>
  <c r="H2840" i="11"/>
  <c r="D2840" i="11"/>
  <c r="K2841" i="11"/>
  <c r="E2911" i="14"/>
  <c r="F2911" i="14"/>
  <c r="H2911" i="14"/>
  <c r="K2912" i="14"/>
  <c r="D2911" i="14"/>
  <c r="G2911" i="14"/>
  <c r="F2841" i="15" l="1"/>
  <c r="D2841" i="15"/>
  <c r="H2841" i="15"/>
  <c r="Q2842" i="15"/>
  <c r="G2841" i="15"/>
  <c r="E2841" i="15"/>
  <c r="G2841" i="16"/>
  <c r="F2841" i="16"/>
  <c r="E2841" i="16"/>
  <c r="Q2842" i="16"/>
  <c r="D2841" i="16"/>
  <c r="H2841" i="16"/>
  <c r="K2842" i="11"/>
  <c r="D2841" i="11"/>
  <c r="G2841" i="11"/>
  <c r="H2841" i="11"/>
  <c r="F2841" i="11"/>
  <c r="E2841" i="11"/>
  <c r="E2912" i="14"/>
  <c r="K2913" i="14"/>
  <c r="F2912" i="14"/>
  <c r="G2912" i="14"/>
  <c r="H2912" i="14"/>
  <c r="D2912" i="14"/>
  <c r="Q2843" i="15" l="1"/>
  <c r="G2842" i="15"/>
  <c r="E2842" i="15"/>
  <c r="F2842" i="15"/>
  <c r="H2842" i="15"/>
  <c r="D2842" i="15"/>
  <c r="F2842" i="16"/>
  <c r="Q2843" i="16"/>
  <c r="G2842" i="16"/>
  <c r="E2842" i="16"/>
  <c r="D2842" i="16"/>
  <c r="H2842" i="16"/>
  <c r="F2842" i="11"/>
  <c r="G2842" i="11"/>
  <c r="D2842" i="11"/>
  <c r="K2843" i="11"/>
  <c r="H2842" i="11"/>
  <c r="E2842" i="11"/>
  <c r="F2913" i="14"/>
  <c r="G2913" i="14"/>
  <c r="E2913" i="14"/>
  <c r="H2913" i="14"/>
  <c r="D2913" i="14"/>
  <c r="K2914" i="14"/>
  <c r="H2843" i="16" l="1"/>
  <c r="Q2844" i="16"/>
  <c r="G2843" i="16"/>
  <c r="E2843" i="16"/>
  <c r="D2843" i="16"/>
  <c r="F2843" i="16"/>
  <c r="Q2844" i="15"/>
  <c r="E2843" i="15"/>
  <c r="F2843" i="15"/>
  <c r="H2843" i="15"/>
  <c r="D2843" i="15"/>
  <c r="G2843" i="15"/>
  <c r="K2844" i="11"/>
  <c r="E2843" i="11"/>
  <c r="F2843" i="11"/>
  <c r="D2843" i="11"/>
  <c r="H2843" i="11"/>
  <c r="G2843" i="11"/>
  <c r="G2914" i="14"/>
  <c r="H2914" i="14"/>
  <c r="F2914" i="14"/>
  <c r="K2915" i="14"/>
  <c r="E2914" i="14"/>
  <c r="D2914" i="14"/>
  <c r="Q2845" i="15" l="1"/>
  <c r="D2844" i="15"/>
  <c r="F2844" i="15"/>
  <c r="H2844" i="15"/>
  <c r="G2844" i="15"/>
  <c r="E2844" i="15"/>
  <c r="H2844" i="16"/>
  <c r="Q2845" i="16"/>
  <c r="G2844" i="16"/>
  <c r="E2844" i="16"/>
  <c r="D2844" i="16"/>
  <c r="F2844" i="16"/>
  <c r="E2844" i="11"/>
  <c r="G2844" i="11"/>
  <c r="F2844" i="11"/>
  <c r="D2844" i="11"/>
  <c r="H2844" i="11"/>
  <c r="K2845" i="11"/>
  <c r="G2915" i="14"/>
  <c r="K2916" i="14"/>
  <c r="E2915" i="14"/>
  <c r="F2915" i="14"/>
  <c r="D2915" i="14"/>
  <c r="H2915" i="14"/>
  <c r="F2845" i="16" l="1"/>
  <c r="H2845" i="16"/>
  <c r="Q2846" i="16"/>
  <c r="G2845" i="16"/>
  <c r="E2845" i="16"/>
  <c r="D2845" i="16"/>
  <c r="Q2846" i="15"/>
  <c r="G2845" i="15"/>
  <c r="E2845" i="15"/>
  <c r="F2845" i="15"/>
  <c r="H2845" i="15"/>
  <c r="D2845" i="15"/>
  <c r="K2846" i="11"/>
  <c r="E2845" i="11"/>
  <c r="F2845" i="11"/>
  <c r="G2845" i="11"/>
  <c r="H2845" i="11"/>
  <c r="D2845" i="11"/>
  <c r="E2916" i="14"/>
  <c r="K2917" i="14"/>
  <c r="F2916" i="14"/>
  <c r="G2916" i="14"/>
  <c r="H2916" i="14"/>
  <c r="D2916" i="14"/>
  <c r="Q2847" i="15" l="1"/>
  <c r="D2846" i="15"/>
  <c r="G2846" i="15"/>
  <c r="E2846" i="15"/>
  <c r="F2846" i="15"/>
  <c r="H2846" i="15"/>
  <c r="F2846" i="16"/>
  <c r="Q2847" i="16"/>
  <c r="G2846" i="16"/>
  <c r="E2846" i="16"/>
  <c r="D2846" i="16"/>
  <c r="H2846" i="16"/>
  <c r="E2846" i="11"/>
  <c r="K2847" i="11"/>
  <c r="D2846" i="11"/>
  <c r="H2846" i="11"/>
  <c r="F2846" i="11"/>
  <c r="G2846" i="11"/>
  <c r="K2918" i="14"/>
  <c r="F2917" i="14"/>
  <c r="G2917" i="14"/>
  <c r="H2917" i="14"/>
  <c r="D2917" i="14"/>
  <c r="E2917" i="14"/>
  <c r="F2847" i="16" l="1"/>
  <c r="Q2848" i="16"/>
  <c r="G2847" i="16"/>
  <c r="E2847" i="16"/>
  <c r="D2847" i="16"/>
  <c r="H2847" i="16"/>
  <c r="Q2848" i="15"/>
  <c r="G2847" i="15"/>
  <c r="F2847" i="15"/>
  <c r="H2847" i="15"/>
  <c r="D2847" i="15"/>
  <c r="E2847" i="15"/>
  <c r="H2847" i="11"/>
  <c r="D2847" i="11"/>
  <c r="E2847" i="11"/>
  <c r="G2847" i="11"/>
  <c r="F2847" i="11"/>
  <c r="K2848" i="11"/>
  <c r="D2918" i="14"/>
  <c r="K2919" i="14"/>
  <c r="G2918" i="14"/>
  <c r="E2918" i="14"/>
  <c r="F2918" i="14"/>
  <c r="H2918" i="14"/>
  <c r="F2848" i="16" l="1"/>
  <c r="Q2849" i="16"/>
  <c r="G2848" i="16"/>
  <c r="E2848" i="16"/>
  <c r="D2848" i="16"/>
  <c r="H2848" i="16"/>
  <c r="Q2849" i="15"/>
  <c r="D2848" i="15"/>
  <c r="F2848" i="15"/>
  <c r="H2848" i="15"/>
  <c r="G2848" i="15"/>
  <c r="E2848" i="15"/>
  <c r="H2848" i="11"/>
  <c r="D2848" i="11"/>
  <c r="E2848" i="11"/>
  <c r="F2848" i="11"/>
  <c r="G2848" i="11"/>
  <c r="K2849" i="11"/>
  <c r="D2919" i="14"/>
  <c r="G2919" i="14"/>
  <c r="K2920" i="14"/>
  <c r="H2919" i="14"/>
  <c r="E2919" i="14"/>
  <c r="F2919" i="14"/>
  <c r="Q2850" i="15" l="1"/>
  <c r="G2849" i="15"/>
  <c r="E2849" i="15"/>
  <c r="F2849" i="15"/>
  <c r="H2849" i="15"/>
  <c r="D2849" i="15"/>
  <c r="F2849" i="16"/>
  <c r="Q2850" i="16"/>
  <c r="G2849" i="16"/>
  <c r="E2849" i="16"/>
  <c r="D2849" i="16"/>
  <c r="H2849" i="16"/>
  <c r="E2849" i="11"/>
  <c r="F2849" i="11"/>
  <c r="G2849" i="11"/>
  <c r="K2850" i="11"/>
  <c r="D2849" i="11"/>
  <c r="H2849" i="11"/>
  <c r="H2920" i="14"/>
  <c r="K2921" i="14"/>
  <c r="G2920" i="14"/>
  <c r="E2920" i="14"/>
  <c r="D2920" i="14"/>
  <c r="F2920" i="14"/>
  <c r="E2850" i="16" l="1"/>
  <c r="H2850" i="16"/>
  <c r="Q2851" i="16"/>
  <c r="G2850" i="16"/>
  <c r="D2850" i="16"/>
  <c r="F2850" i="16"/>
  <c r="G2850" i="15"/>
  <c r="D2850" i="15"/>
  <c r="E2850" i="15"/>
  <c r="F2850" i="15"/>
  <c r="H2850" i="15"/>
  <c r="Q2851" i="15"/>
  <c r="K2851" i="11"/>
  <c r="G2850" i="11"/>
  <c r="H2850" i="11"/>
  <c r="F2850" i="11"/>
  <c r="E2850" i="11"/>
  <c r="D2850" i="11"/>
  <c r="E2921" i="14"/>
  <c r="K2922" i="14"/>
  <c r="D2921" i="14"/>
  <c r="H2921" i="14"/>
  <c r="G2921" i="14"/>
  <c r="F2921" i="14"/>
  <c r="E2851" i="15" l="1"/>
  <c r="G2851" i="15"/>
  <c r="F2851" i="15"/>
  <c r="D2851" i="15"/>
  <c r="H2851" i="15"/>
  <c r="Q2852" i="15"/>
  <c r="E2851" i="16"/>
  <c r="Q2852" i="16"/>
  <c r="G2851" i="16"/>
  <c r="D2851" i="16"/>
  <c r="F2851" i="16"/>
  <c r="H2851" i="16"/>
  <c r="K2852" i="11"/>
  <c r="E2851" i="11"/>
  <c r="H2851" i="11"/>
  <c r="F2851" i="11"/>
  <c r="G2851" i="11"/>
  <c r="D2851" i="11"/>
  <c r="F2922" i="14"/>
  <c r="E2922" i="14"/>
  <c r="D2922" i="14"/>
  <c r="H2922" i="14"/>
  <c r="G2922" i="14"/>
  <c r="K2923" i="14"/>
  <c r="G2852" i="16" l="1"/>
  <c r="E2852" i="16"/>
  <c r="D2852" i="16"/>
  <c r="F2852" i="16"/>
  <c r="H2852" i="16"/>
  <c r="Q2853" i="16"/>
  <c r="F2852" i="15"/>
  <c r="H2852" i="15"/>
  <c r="Q2853" i="15"/>
  <c r="G2852" i="15"/>
  <c r="E2852" i="15"/>
  <c r="D2852" i="15"/>
  <c r="K2853" i="11"/>
  <c r="H2852" i="11"/>
  <c r="E2852" i="11"/>
  <c r="F2852" i="11"/>
  <c r="G2852" i="11"/>
  <c r="D2852" i="11"/>
  <c r="D2923" i="14"/>
  <c r="K2924" i="14"/>
  <c r="E2923" i="14"/>
  <c r="G2923" i="14"/>
  <c r="F2923" i="14"/>
  <c r="H2923" i="14"/>
  <c r="Q2854" i="15" l="1"/>
  <c r="E2853" i="15"/>
  <c r="F2853" i="15"/>
  <c r="D2853" i="15"/>
  <c r="H2853" i="15"/>
  <c r="G2853" i="15"/>
  <c r="H2853" i="16"/>
  <c r="G2853" i="16"/>
  <c r="E2853" i="16"/>
  <c r="D2853" i="16"/>
  <c r="F2853" i="16"/>
  <c r="Q2854" i="16"/>
  <c r="K2854" i="11"/>
  <c r="H2853" i="11"/>
  <c r="G2853" i="11"/>
  <c r="E2853" i="11"/>
  <c r="F2853" i="11"/>
  <c r="D2853" i="11"/>
  <c r="E2924" i="14"/>
  <c r="G2924" i="14"/>
  <c r="F2924" i="14"/>
  <c r="K2925" i="14"/>
  <c r="D2924" i="14"/>
  <c r="H2924" i="14"/>
  <c r="E2854" i="16" l="1"/>
  <c r="H2854" i="16"/>
  <c r="Q2855" i="16"/>
  <c r="G2854" i="16"/>
  <c r="D2854" i="16"/>
  <c r="F2854" i="16"/>
  <c r="D2854" i="15"/>
  <c r="F2854" i="15"/>
  <c r="H2854" i="15"/>
  <c r="Q2855" i="15"/>
  <c r="G2854" i="15"/>
  <c r="E2854" i="15"/>
  <c r="H2854" i="11"/>
  <c r="E2854" i="11"/>
  <c r="G2854" i="11"/>
  <c r="F2854" i="11"/>
  <c r="K2855" i="11"/>
  <c r="D2854" i="11"/>
  <c r="H2925" i="14"/>
  <c r="K2926" i="14"/>
  <c r="F2925" i="14"/>
  <c r="G2925" i="14"/>
  <c r="D2925" i="14"/>
  <c r="E2925" i="14"/>
  <c r="Q2856" i="15" l="1"/>
  <c r="E2855" i="15"/>
  <c r="G2855" i="15"/>
  <c r="F2855" i="15"/>
  <c r="D2855" i="15"/>
  <c r="H2855" i="15"/>
  <c r="H2855" i="16"/>
  <c r="Q2856" i="16"/>
  <c r="G2855" i="16"/>
  <c r="E2855" i="16"/>
  <c r="D2855" i="16"/>
  <c r="F2855" i="16"/>
  <c r="E2855" i="11"/>
  <c r="D2855" i="11"/>
  <c r="G2855" i="11"/>
  <c r="K2856" i="11"/>
  <c r="H2855" i="11"/>
  <c r="F2855" i="11"/>
  <c r="F2926" i="14"/>
  <c r="K2927" i="14"/>
  <c r="D2926" i="14"/>
  <c r="H2926" i="14"/>
  <c r="E2926" i="14"/>
  <c r="G2926" i="14"/>
  <c r="H2856" i="16" l="1"/>
  <c r="Q2857" i="16"/>
  <c r="G2856" i="16"/>
  <c r="E2856" i="16"/>
  <c r="D2856" i="16"/>
  <c r="F2856" i="16"/>
  <c r="G2856" i="15"/>
  <c r="D2856" i="15"/>
  <c r="F2856" i="15"/>
  <c r="H2856" i="15"/>
  <c r="Q2857" i="15"/>
  <c r="E2856" i="15"/>
  <c r="F2856" i="11"/>
  <c r="G2856" i="11"/>
  <c r="D2856" i="11"/>
  <c r="H2856" i="11"/>
  <c r="K2857" i="11"/>
  <c r="E2856" i="11"/>
  <c r="D2927" i="14"/>
  <c r="H2927" i="14"/>
  <c r="F2927" i="14"/>
  <c r="K2928" i="14"/>
  <c r="G2927" i="14"/>
  <c r="E2927" i="14"/>
  <c r="Q2858" i="15" l="1"/>
  <c r="G2857" i="15"/>
  <c r="E2857" i="15"/>
  <c r="F2857" i="15"/>
  <c r="H2857" i="15"/>
  <c r="D2857" i="15"/>
  <c r="D2857" i="16"/>
  <c r="F2857" i="16"/>
  <c r="H2857" i="16"/>
  <c r="Q2858" i="16"/>
  <c r="E2857" i="16"/>
  <c r="G2857" i="16"/>
  <c r="K2858" i="11"/>
  <c r="H2857" i="11"/>
  <c r="F2857" i="11"/>
  <c r="G2857" i="11"/>
  <c r="E2857" i="11"/>
  <c r="D2857" i="11"/>
  <c r="F2928" i="14"/>
  <c r="G2928" i="14"/>
  <c r="H2928" i="14"/>
  <c r="D2928" i="14"/>
  <c r="E2928" i="14"/>
  <c r="K2929" i="14"/>
  <c r="Q2859" i="16" l="1"/>
  <c r="G2858" i="16"/>
  <c r="E2858" i="16"/>
  <c r="D2858" i="16"/>
  <c r="F2858" i="16"/>
  <c r="H2858" i="16"/>
  <c r="Q2859" i="15"/>
  <c r="E2858" i="15"/>
  <c r="D2858" i="15"/>
  <c r="F2858" i="15"/>
  <c r="H2858" i="15"/>
  <c r="G2858" i="15"/>
  <c r="K2859" i="11"/>
  <c r="H2858" i="11"/>
  <c r="F2858" i="11"/>
  <c r="E2858" i="11"/>
  <c r="G2858" i="11"/>
  <c r="D2858" i="11"/>
  <c r="E2929" i="14"/>
  <c r="F2929" i="14"/>
  <c r="G2929" i="14"/>
  <c r="K2930" i="14"/>
  <c r="H2929" i="14"/>
  <c r="D2929" i="14"/>
  <c r="D2859" i="15" l="1"/>
  <c r="G2859" i="15"/>
  <c r="E2859" i="15"/>
  <c r="F2859" i="15"/>
  <c r="H2859" i="15"/>
  <c r="Q2860" i="15"/>
  <c r="Q2860" i="16"/>
  <c r="H2859" i="16"/>
  <c r="F2859" i="16"/>
  <c r="G2859" i="16"/>
  <c r="E2859" i="16"/>
  <c r="D2859" i="16"/>
  <c r="K2860" i="11"/>
  <c r="E2859" i="11"/>
  <c r="D2859" i="11"/>
  <c r="G2859" i="11"/>
  <c r="H2859" i="11"/>
  <c r="F2859" i="11"/>
  <c r="F2930" i="14"/>
  <c r="H2930" i="14"/>
  <c r="G2930" i="14"/>
  <c r="D2930" i="14"/>
  <c r="E2930" i="14"/>
  <c r="K2931" i="14"/>
  <c r="G2860" i="15" l="1"/>
  <c r="D2860" i="15"/>
  <c r="E2860" i="15"/>
  <c r="F2860" i="15"/>
  <c r="H2860" i="15"/>
  <c r="Q2861" i="15"/>
  <c r="Q2861" i="16"/>
  <c r="E2860" i="16"/>
  <c r="H2860" i="16"/>
  <c r="G2860" i="16"/>
  <c r="D2860" i="16"/>
  <c r="F2860" i="16"/>
  <c r="G2860" i="11"/>
  <c r="D2860" i="11"/>
  <c r="F2860" i="11"/>
  <c r="K2861" i="11"/>
  <c r="E2860" i="11"/>
  <c r="H2860" i="11"/>
  <c r="F2931" i="14"/>
  <c r="K2932" i="14"/>
  <c r="H2931" i="14"/>
  <c r="G2931" i="14"/>
  <c r="E2931" i="14"/>
  <c r="D2931" i="14"/>
  <c r="Q2862" i="15" l="1"/>
  <c r="G2861" i="15"/>
  <c r="F2861" i="15"/>
  <c r="H2861" i="15"/>
  <c r="D2861" i="15"/>
  <c r="E2861" i="15"/>
  <c r="Q2862" i="16"/>
  <c r="D2861" i="16"/>
  <c r="H2861" i="16"/>
  <c r="F2861" i="16"/>
  <c r="E2861" i="16"/>
  <c r="G2861" i="16"/>
  <c r="E2861" i="11"/>
  <c r="K2862" i="11"/>
  <c r="D2861" i="11"/>
  <c r="H2861" i="11"/>
  <c r="F2861" i="11"/>
  <c r="G2861" i="11"/>
  <c r="D2932" i="14"/>
  <c r="E2932" i="14"/>
  <c r="K2933" i="14"/>
  <c r="F2932" i="14"/>
  <c r="H2932" i="14"/>
  <c r="G2932" i="14"/>
  <c r="Q2863" i="16" l="1"/>
  <c r="E2862" i="16"/>
  <c r="H2862" i="16"/>
  <c r="G2862" i="16"/>
  <c r="D2862" i="16"/>
  <c r="F2862" i="16"/>
  <c r="E2862" i="15"/>
  <c r="F2862" i="15"/>
  <c r="H2862" i="15"/>
  <c r="Q2863" i="15"/>
  <c r="G2862" i="15"/>
  <c r="D2862" i="15"/>
  <c r="D2862" i="11"/>
  <c r="H2862" i="11"/>
  <c r="K2863" i="11"/>
  <c r="F2862" i="11"/>
  <c r="E2862" i="11"/>
  <c r="G2862" i="11"/>
  <c r="E2933" i="14"/>
  <c r="K2934" i="14"/>
  <c r="G2933" i="14"/>
  <c r="F2933" i="14"/>
  <c r="H2933" i="14"/>
  <c r="D2933" i="14"/>
  <c r="D2863" i="15" l="1"/>
  <c r="G2863" i="15"/>
  <c r="F2863" i="15"/>
  <c r="H2863" i="15"/>
  <c r="Q2864" i="15"/>
  <c r="E2863" i="15"/>
  <c r="Q2864" i="16"/>
  <c r="E2863" i="16"/>
  <c r="D2863" i="16"/>
  <c r="H2863" i="16"/>
  <c r="G2863" i="16"/>
  <c r="F2863" i="16"/>
  <c r="G2863" i="11"/>
  <c r="F2863" i="11"/>
  <c r="E2863" i="11"/>
  <c r="K2864" i="11"/>
  <c r="H2863" i="11"/>
  <c r="D2863" i="11"/>
  <c r="E2934" i="14"/>
  <c r="F2934" i="14"/>
  <c r="H2934" i="14"/>
  <c r="K2935" i="14"/>
  <c r="G2934" i="14"/>
  <c r="D2934" i="14"/>
  <c r="G2864" i="15" l="1"/>
  <c r="D2864" i="15"/>
  <c r="F2864" i="15"/>
  <c r="H2864" i="15"/>
  <c r="Q2865" i="15"/>
  <c r="E2864" i="15"/>
  <c r="Q2865" i="16"/>
  <c r="D2864" i="16"/>
  <c r="H2864" i="16"/>
  <c r="G2864" i="16"/>
  <c r="F2864" i="16"/>
  <c r="E2864" i="16"/>
  <c r="H2864" i="11"/>
  <c r="D2864" i="11"/>
  <c r="F2864" i="11"/>
  <c r="E2864" i="11"/>
  <c r="G2864" i="11"/>
  <c r="K2865" i="11"/>
  <c r="F2935" i="14"/>
  <c r="K2936" i="14"/>
  <c r="G2935" i="14"/>
  <c r="H2935" i="14"/>
  <c r="E2935" i="14"/>
  <c r="D2935" i="14"/>
  <c r="Q2866" i="15" l="1"/>
  <c r="E2865" i="15"/>
  <c r="G2865" i="15"/>
  <c r="F2865" i="15"/>
  <c r="H2865" i="15"/>
  <c r="D2865" i="15"/>
  <c r="Q2866" i="16"/>
  <c r="F2865" i="16"/>
  <c r="E2865" i="16"/>
  <c r="D2865" i="16"/>
  <c r="G2865" i="16"/>
  <c r="H2865" i="16"/>
  <c r="G2865" i="11"/>
  <c r="F2865" i="11"/>
  <c r="E2865" i="11"/>
  <c r="H2865" i="11"/>
  <c r="K2866" i="11"/>
  <c r="D2865" i="11"/>
  <c r="K2937" i="14"/>
  <c r="D2936" i="14"/>
  <c r="E2936" i="14"/>
  <c r="G2936" i="14"/>
  <c r="F2936" i="14"/>
  <c r="H2936" i="14"/>
  <c r="Q2867" i="16" l="1"/>
  <c r="D2866" i="16"/>
  <c r="H2866" i="16"/>
  <c r="G2866" i="16"/>
  <c r="E2866" i="16"/>
  <c r="F2866" i="16"/>
  <c r="G2866" i="15"/>
  <c r="E2866" i="15"/>
  <c r="F2866" i="15"/>
  <c r="H2866" i="15"/>
  <c r="Q2867" i="15"/>
  <c r="D2866" i="15"/>
  <c r="D2866" i="11"/>
  <c r="E2866" i="11"/>
  <c r="F2866" i="11"/>
  <c r="K2867" i="11"/>
  <c r="G2866" i="11"/>
  <c r="H2866" i="11"/>
  <c r="E2937" i="14"/>
  <c r="G2937" i="14"/>
  <c r="D2937" i="14"/>
  <c r="K2938" i="14"/>
  <c r="H2937" i="14"/>
  <c r="F2937" i="14"/>
  <c r="Q2868" i="15" l="1"/>
  <c r="G2867" i="15"/>
  <c r="F2867" i="15"/>
  <c r="D2867" i="15"/>
  <c r="H2867" i="15"/>
  <c r="E2867" i="15"/>
  <c r="Q2868" i="16"/>
  <c r="G2867" i="16"/>
  <c r="D2867" i="16"/>
  <c r="F2867" i="16"/>
  <c r="E2867" i="16"/>
  <c r="H2867" i="16"/>
  <c r="G2867" i="11"/>
  <c r="K2868" i="11"/>
  <c r="D2867" i="11"/>
  <c r="H2867" i="11"/>
  <c r="F2867" i="11"/>
  <c r="E2867" i="11"/>
  <c r="E2938" i="14"/>
  <c r="G2938" i="14"/>
  <c r="K2939" i="14"/>
  <c r="D2938" i="14"/>
  <c r="F2938" i="14"/>
  <c r="H2938" i="14"/>
  <c r="Q2869" i="16" l="1"/>
  <c r="H2868" i="16"/>
  <c r="E2868" i="16"/>
  <c r="G2868" i="16"/>
  <c r="F2868" i="16"/>
  <c r="D2868" i="16"/>
  <c r="G2868" i="15"/>
  <c r="D2868" i="15"/>
  <c r="F2868" i="15"/>
  <c r="H2868" i="15"/>
  <c r="Q2869" i="15"/>
  <c r="E2868" i="15"/>
  <c r="H2868" i="11"/>
  <c r="F2868" i="11"/>
  <c r="D2868" i="11"/>
  <c r="E2868" i="11"/>
  <c r="K2869" i="11"/>
  <c r="G2868" i="11"/>
  <c r="F2939" i="14"/>
  <c r="K2940" i="14"/>
  <c r="H2939" i="14"/>
  <c r="G2939" i="14"/>
  <c r="E2939" i="14"/>
  <c r="D2939" i="14"/>
  <c r="G2869" i="15" l="1"/>
  <c r="E2869" i="15"/>
  <c r="D2869" i="15"/>
  <c r="H2869" i="15"/>
  <c r="F2869" i="15"/>
  <c r="Q2870" i="15"/>
  <c r="Q2870" i="16"/>
  <c r="H2869" i="16"/>
  <c r="F2869" i="16"/>
  <c r="D2869" i="16"/>
  <c r="G2869" i="16"/>
  <c r="E2869" i="16"/>
  <c r="G2869" i="11"/>
  <c r="K2870" i="11"/>
  <c r="E2869" i="11"/>
  <c r="H2869" i="11"/>
  <c r="F2869" i="11"/>
  <c r="D2869" i="11"/>
  <c r="K2941" i="14"/>
  <c r="E2940" i="14"/>
  <c r="G2940" i="14"/>
  <c r="F2940" i="14"/>
  <c r="D2940" i="14"/>
  <c r="H2940" i="14"/>
  <c r="Q2871" i="16" l="1"/>
  <c r="E2870" i="16"/>
  <c r="H2870" i="16"/>
  <c r="G2870" i="16"/>
  <c r="F2870" i="16"/>
  <c r="D2870" i="16"/>
  <c r="G2870" i="15"/>
  <c r="F2870" i="15"/>
  <c r="D2870" i="15"/>
  <c r="E2870" i="15"/>
  <c r="H2870" i="15"/>
  <c r="Q2871" i="15"/>
  <c r="K2871" i="11"/>
  <c r="G2870" i="11"/>
  <c r="H2870" i="11"/>
  <c r="F2870" i="11"/>
  <c r="E2870" i="11"/>
  <c r="D2870" i="11"/>
  <c r="H2941" i="14"/>
  <c r="E2941" i="14"/>
  <c r="G2941" i="14"/>
  <c r="F2941" i="14"/>
  <c r="D2941" i="14"/>
  <c r="K2942" i="14"/>
  <c r="D2871" i="15" l="1"/>
  <c r="F2871" i="15"/>
  <c r="E2871" i="15"/>
  <c r="G2871" i="15"/>
  <c r="Q2872" i="15"/>
  <c r="H2871" i="15"/>
  <c r="Q2872" i="16"/>
  <c r="E2871" i="16"/>
  <c r="F2871" i="16"/>
  <c r="G2871" i="16"/>
  <c r="D2871" i="16"/>
  <c r="H2871" i="16"/>
  <c r="E2871" i="11"/>
  <c r="K2872" i="11"/>
  <c r="D2871" i="11"/>
  <c r="H2871" i="11"/>
  <c r="G2871" i="11"/>
  <c r="F2871" i="11"/>
  <c r="E2942" i="14"/>
  <c r="H2942" i="14"/>
  <c r="G2942" i="14"/>
  <c r="F2942" i="14"/>
  <c r="D2942" i="14"/>
  <c r="K2943" i="14"/>
  <c r="Q2873" i="16" l="1"/>
  <c r="E2872" i="16"/>
  <c r="H2872" i="16"/>
  <c r="D2872" i="16"/>
  <c r="F2872" i="16"/>
  <c r="G2872" i="16"/>
  <c r="E2872" i="15"/>
  <c r="D2872" i="15"/>
  <c r="Q2873" i="15"/>
  <c r="G2872" i="15"/>
  <c r="H2872" i="15"/>
  <c r="F2872" i="15"/>
  <c r="G2872" i="11"/>
  <c r="D2872" i="11"/>
  <c r="H2872" i="11"/>
  <c r="E2872" i="11"/>
  <c r="F2872" i="11"/>
  <c r="K2873" i="11"/>
  <c r="E2943" i="14"/>
  <c r="H2943" i="14"/>
  <c r="F2943" i="14"/>
  <c r="K2944" i="14"/>
  <c r="G2943" i="14"/>
  <c r="D2943" i="14"/>
  <c r="G2873" i="15" l="1"/>
  <c r="F2873" i="15"/>
  <c r="Q2874" i="15"/>
  <c r="H2873" i="15"/>
  <c r="D2873" i="15"/>
  <c r="E2873" i="15"/>
  <c r="Q2874" i="16"/>
  <c r="H2873" i="16"/>
  <c r="F2873" i="16"/>
  <c r="D2873" i="16"/>
  <c r="E2873" i="16"/>
  <c r="G2873" i="16"/>
  <c r="F2873" i="11"/>
  <c r="K2874" i="11"/>
  <c r="H2873" i="11"/>
  <c r="G2873" i="11"/>
  <c r="E2873" i="11"/>
  <c r="D2873" i="11"/>
  <c r="H2944" i="14"/>
  <c r="G2944" i="14"/>
  <c r="E2944" i="14"/>
  <c r="D2944" i="14"/>
  <c r="F2944" i="14"/>
  <c r="K2945" i="14"/>
  <c r="Q2875" i="16" l="1"/>
  <c r="E2874" i="16"/>
  <c r="D2874" i="16"/>
  <c r="H2874" i="16"/>
  <c r="G2874" i="16"/>
  <c r="F2874" i="16"/>
  <c r="G2874" i="15"/>
  <c r="D2874" i="15"/>
  <c r="Q2875" i="15"/>
  <c r="E2874" i="15"/>
  <c r="H2874" i="15"/>
  <c r="F2874" i="15"/>
  <c r="G2874" i="11"/>
  <c r="K2875" i="11"/>
  <c r="H2874" i="11"/>
  <c r="F2874" i="11"/>
  <c r="E2874" i="11"/>
  <c r="D2874" i="11"/>
  <c r="K2946" i="14"/>
  <c r="F2945" i="14"/>
  <c r="H2945" i="14"/>
  <c r="E2945" i="14"/>
  <c r="G2945" i="14"/>
  <c r="D2945" i="14"/>
  <c r="G2875" i="15" l="1"/>
  <c r="F2875" i="15"/>
  <c r="D2875" i="15"/>
  <c r="E2875" i="15"/>
  <c r="H2875" i="15"/>
  <c r="Q2876" i="15"/>
  <c r="Q2876" i="16"/>
  <c r="G2875" i="16"/>
  <c r="H2875" i="16"/>
  <c r="E2875" i="16"/>
  <c r="F2875" i="16"/>
  <c r="D2875" i="16"/>
  <c r="K2876" i="11"/>
  <c r="G2875" i="11"/>
  <c r="E2875" i="11"/>
  <c r="H2875" i="11"/>
  <c r="F2875" i="11"/>
  <c r="D2875" i="11"/>
  <c r="H2946" i="14"/>
  <c r="D2946" i="14"/>
  <c r="G2946" i="14"/>
  <c r="E2946" i="14"/>
  <c r="F2946" i="14"/>
  <c r="K2947" i="14"/>
  <c r="F2876" i="16" l="1"/>
  <c r="E2876" i="16"/>
  <c r="Q2877" i="16"/>
  <c r="G2876" i="16"/>
  <c r="D2876" i="16"/>
  <c r="H2876" i="16"/>
  <c r="G2876" i="15"/>
  <c r="Q2877" i="15"/>
  <c r="E2876" i="15"/>
  <c r="H2876" i="15"/>
  <c r="F2876" i="15"/>
  <c r="D2876" i="15"/>
  <c r="H2876" i="11"/>
  <c r="K2877" i="11"/>
  <c r="F2876" i="11"/>
  <c r="D2876" i="11"/>
  <c r="G2876" i="11"/>
  <c r="E2876" i="11"/>
  <c r="F2947" i="14"/>
  <c r="K2948" i="14"/>
  <c r="E2947" i="14"/>
  <c r="H2947" i="14"/>
  <c r="G2947" i="14"/>
  <c r="D2947" i="14"/>
  <c r="F2877" i="15" l="1"/>
  <c r="D2877" i="15"/>
  <c r="Q2878" i="15"/>
  <c r="G2877" i="15"/>
  <c r="H2877" i="15"/>
  <c r="E2877" i="15"/>
  <c r="Q2878" i="16"/>
  <c r="G2877" i="16"/>
  <c r="E2877" i="16"/>
  <c r="F2877" i="16"/>
  <c r="D2877" i="16"/>
  <c r="H2877" i="16"/>
  <c r="K2878" i="11"/>
  <c r="G2877" i="11"/>
  <c r="H2877" i="11"/>
  <c r="E2877" i="11"/>
  <c r="F2877" i="11"/>
  <c r="D2877" i="11"/>
  <c r="D2948" i="14"/>
  <c r="E2948" i="14"/>
  <c r="F2948" i="14"/>
  <c r="H2948" i="14"/>
  <c r="K2949" i="14"/>
  <c r="G2948" i="14"/>
  <c r="F2878" i="15" l="1"/>
  <c r="D2878" i="15"/>
  <c r="G2878" i="15"/>
  <c r="Q2879" i="15"/>
  <c r="H2878" i="15"/>
  <c r="E2878" i="15"/>
  <c r="Q2879" i="16"/>
  <c r="F2878" i="16"/>
  <c r="G2878" i="16"/>
  <c r="E2878" i="16"/>
  <c r="D2878" i="16"/>
  <c r="H2878" i="16"/>
  <c r="K2879" i="11"/>
  <c r="E2878" i="11"/>
  <c r="G2878" i="11"/>
  <c r="H2878" i="11"/>
  <c r="F2878" i="11"/>
  <c r="D2878" i="11"/>
  <c r="G2949" i="14"/>
  <c r="D2949" i="14"/>
  <c r="K2950" i="14"/>
  <c r="E2949" i="14"/>
  <c r="F2949" i="14"/>
  <c r="H2949" i="14"/>
  <c r="Q2880" i="16" l="1"/>
  <c r="D2879" i="16"/>
  <c r="E2879" i="16"/>
  <c r="G2879" i="16"/>
  <c r="F2879" i="16"/>
  <c r="H2879" i="16"/>
  <c r="F2879" i="15"/>
  <c r="D2879" i="15"/>
  <c r="Q2880" i="15"/>
  <c r="E2879" i="15"/>
  <c r="H2879" i="15"/>
  <c r="G2879" i="15"/>
  <c r="F2879" i="11"/>
  <c r="E2879" i="11"/>
  <c r="D2879" i="11"/>
  <c r="H2879" i="11"/>
  <c r="G2879" i="11"/>
  <c r="K2880" i="11"/>
  <c r="D2950" i="14"/>
  <c r="H2950" i="14"/>
  <c r="G2950" i="14"/>
  <c r="K2951" i="14"/>
  <c r="F2950" i="14"/>
  <c r="E2950" i="14"/>
  <c r="D2880" i="15" l="1"/>
  <c r="G2880" i="15"/>
  <c r="Q2881" i="15"/>
  <c r="H2880" i="15"/>
  <c r="E2880" i="15"/>
  <c r="F2880" i="15"/>
  <c r="Q2881" i="16"/>
  <c r="G2880" i="16"/>
  <c r="E2880" i="16"/>
  <c r="F2880" i="16"/>
  <c r="H2880" i="16"/>
  <c r="D2880" i="16"/>
  <c r="H2880" i="11"/>
  <c r="F2880" i="11"/>
  <c r="K2881" i="11"/>
  <c r="G2880" i="11"/>
  <c r="E2880" i="11"/>
  <c r="D2880" i="11"/>
  <c r="K2952" i="14"/>
  <c r="E2951" i="14"/>
  <c r="G2951" i="14"/>
  <c r="F2951" i="14"/>
  <c r="D2951" i="14"/>
  <c r="H2951" i="14"/>
  <c r="Q2882" i="16" l="1"/>
  <c r="F2881" i="16"/>
  <c r="E2881" i="16"/>
  <c r="D2881" i="16"/>
  <c r="G2881" i="16"/>
  <c r="H2881" i="16"/>
  <c r="F2881" i="15"/>
  <c r="D2881" i="15"/>
  <c r="G2881" i="15"/>
  <c r="Q2882" i="15"/>
  <c r="E2881" i="15"/>
  <c r="H2881" i="15"/>
  <c r="F2881" i="11"/>
  <c r="G2881" i="11"/>
  <c r="H2881" i="11"/>
  <c r="E2881" i="11"/>
  <c r="D2881" i="11"/>
  <c r="K2882" i="11"/>
  <c r="G2952" i="14"/>
  <c r="H2952" i="14"/>
  <c r="E2952" i="14"/>
  <c r="K2953" i="14"/>
  <c r="F2952" i="14"/>
  <c r="D2952" i="14"/>
  <c r="E2882" i="15" l="1"/>
  <c r="Q2883" i="15"/>
  <c r="H2882" i="15"/>
  <c r="D2882" i="15"/>
  <c r="F2882" i="15"/>
  <c r="G2882" i="15"/>
  <c r="Q2883" i="16"/>
  <c r="H2882" i="16"/>
  <c r="E2882" i="16"/>
  <c r="D2882" i="16"/>
  <c r="F2882" i="16"/>
  <c r="G2882" i="16"/>
  <c r="H2882" i="11"/>
  <c r="K2883" i="11"/>
  <c r="F2882" i="11"/>
  <c r="D2882" i="11"/>
  <c r="G2882" i="11"/>
  <c r="E2882" i="11"/>
  <c r="G2953" i="14"/>
  <c r="H2953" i="14"/>
  <c r="K2954" i="14"/>
  <c r="D2953" i="14"/>
  <c r="F2953" i="14"/>
  <c r="E2953" i="14"/>
  <c r="Q2884" i="16" l="1"/>
  <c r="E2883" i="16"/>
  <c r="H2883" i="16"/>
  <c r="D2883" i="16"/>
  <c r="F2883" i="16"/>
  <c r="G2883" i="16"/>
  <c r="E2883" i="15"/>
  <c r="D2883" i="15"/>
  <c r="G2883" i="15"/>
  <c r="Q2884" i="15"/>
  <c r="H2883" i="15"/>
  <c r="F2883" i="15"/>
  <c r="G2883" i="11"/>
  <c r="E2883" i="11"/>
  <c r="K2884" i="11"/>
  <c r="H2883" i="11"/>
  <c r="D2883" i="11"/>
  <c r="F2883" i="11"/>
  <c r="K2955" i="14"/>
  <c r="G2954" i="14"/>
  <c r="F2954" i="14"/>
  <c r="H2954" i="14"/>
  <c r="D2954" i="14"/>
  <c r="E2954" i="14"/>
  <c r="E2884" i="15" l="1"/>
  <c r="F2884" i="15"/>
  <c r="Q2885" i="15"/>
  <c r="H2884" i="15"/>
  <c r="D2884" i="15"/>
  <c r="G2884" i="15"/>
  <c r="Q2885" i="16"/>
  <c r="G2884" i="16"/>
  <c r="D2884" i="16"/>
  <c r="E2884" i="16"/>
  <c r="F2884" i="16"/>
  <c r="H2884" i="16"/>
  <c r="H2884" i="11"/>
  <c r="K2885" i="11"/>
  <c r="G2884" i="11"/>
  <c r="D2884" i="11"/>
  <c r="F2884" i="11"/>
  <c r="E2884" i="11"/>
  <c r="K2956" i="14"/>
  <c r="G2955" i="14"/>
  <c r="E2955" i="14"/>
  <c r="D2955" i="14"/>
  <c r="H2955" i="14"/>
  <c r="F2955" i="14"/>
  <c r="Q2886" i="16" l="1"/>
  <c r="F2885" i="16"/>
  <c r="G2885" i="16"/>
  <c r="D2885" i="16"/>
  <c r="E2885" i="16"/>
  <c r="H2885" i="16"/>
  <c r="E2885" i="15"/>
  <c r="F2885" i="15"/>
  <c r="D2885" i="15"/>
  <c r="Q2886" i="15"/>
  <c r="H2885" i="15"/>
  <c r="G2885" i="15"/>
  <c r="G2885" i="11"/>
  <c r="H2885" i="11"/>
  <c r="F2885" i="11"/>
  <c r="K2886" i="11"/>
  <c r="E2885" i="11"/>
  <c r="D2885" i="11"/>
  <c r="D2956" i="14"/>
  <c r="E2956" i="14"/>
  <c r="H2956" i="14"/>
  <c r="G2956" i="14"/>
  <c r="F2956" i="14"/>
  <c r="K2957" i="14"/>
  <c r="F2886" i="15" l="1"/>
  <c r="D2886" i="15"/>
  <c r="E2886" i="15"/>
  <c r="Q2887" i="15"/>
  <c r="G2886" i="15"/>
  <c r="H2886" i="15"/>
  <c r="D2886" i="16"/>
  <c r="Q2887" i="16"/>
  <c r="G2886" i="16"/>
  <c r="E2886" i="16"/>
  <c r="F2886" i="16"/>
  <c r="H2886" i="16"/>
  <c r="G2886" i="11"/>
  <c r="H2886" i="11"/>
  <c r="D2886" i="11"/>
  <c r="E2886" i="11"/>
  <c r="K2887" i="11"/>
  <c r="F2886" i="11"/>
  <c r="G2957" i="14"/>
  <c r="H2957" i="14"/>
  <c r="K2958" i="14"/>
  <c r="F2957" i="14"/>
  <c r="E2957" i="14"/>
  <c r="D2957" i="14"/>
  <c r="E2887" i="16" l="1"/>
  <c r="D2887" i="16"/>
  <c r="F2887" i="16"/>
  <c r="G2887" i="16"/>
  <c r="H2887" i="16"/>
  <c r="Q2888" i="16"/>
  <c r="H2887" i="15"/>
  <c r="D2887" i="15"/>
  <c r="F2887" i="15"/>
  <c r="E2887" i="15"/>
  <c r="Q2888" i="15"/>
  <c r="G2887" i="15"/>
  <c r="H2887" i="11"/>
  <c r="G2887" i="11"/>
  <c r="E2887" i="11"/>
  <c r="F2887" i="11"/>
  <c r="K2888" i="11"/>
  <c r="D2887" i="11"/>
  <c r="F2958" i="14"/>
  <c r="K2959" i="14"/>
  <c r="H2958" i="14"/>
  <c r="G2958" i="14"/>
  <c r="D2958" i="14"/>
  <c r="E2958" i="14"/>
  <c r="G2888" i="15" l="1"/>
  <c r="Q2889" i="15"/>
  <c r="D2888" i="15"/>
  <c r="H2888" i="15"/>
  <c r="F2888" i="15"/>
  <c r="E2888" i="15"/>
  <c r="E2888" i="16"/>
  <c r="H2888" i="16"/>
  <c r="Q2889" i="16"/>
  <c r="D2888" i="16"/>
  <c r="F2888" i="16"/>
  <c r="G2888" i="16"/>
  <c r="F2888" i="11"/>
  <c r="E2888" i="11"/>
  <c r="D2888" i="11"/>
  <c r="H2888" i="11"/>
  <c r="K2889" i="11"/>
  <c r="G2888" i="11"/>
  <c r="E2959" i="14"/>
  <c r="D2959" i="14"/>
  <c r="H2959" i="14"/>
  <c r="G2959" i="14"/>
  <c r="F2959" i="14"/>
  <c r="K2960" i="14"/>
  <c r="E2889" i="15" l="1"/>
  <c r="G2889" i="15"/>
  <c r="F2889" i="15"/>
  <c r="H2889" i="15"/>
  <c r="D2889" i="15"/>
  <c r="Q2890" i="15"/>
  <c r="H2889" i="16"/>
  <c r="Q2890" i="16"/>
  <c r="G2889" i="16"/>
  <c r="D2889" i="16"/>
  <c r="F2889" i="16"/>
  <c r="E2889" i="16"/>
  <c r="K2890" i="11"/>
  <c r="D2889" i="11"/>
  <c r="H2889" i="11"/>
  <c r="E2889" i="11"/>
  <c r="F2889" i="11"/>
  <c r="G2889" i="11"/>
  <c r="D2960" i="14"/>
  <c r="H2960" i="14"/>
  <c r="G2960" i="14"/>
  <c r="F2960" i="14"/>
  <c r="K2961" i="14"/>
  <c r="E2960" i="14"/>
  <c r="D2890" i="16" l="1"/>
  <c r="Q2891" i="16"/>
  <c r="E2890" i="16"/>
  <c r="F2890" i="16"/>
  <c r="H2890" i="16"/>
  <c r="G2890" i="16"/>
  <c r="G2890" i="15"/>
  <c r="Q2891" i="15"/>
  <c r="E2890" i="15"/>
  <c r="D2890" i="15"/>
  <c r="H2890" i="15"/>
  <c r="F2890" i="15"/>
  <c r="G2890" i="11"/>
  <c r="K2891" i="11"/>
  <c r="E2890" i="11"/>
  <c r="H2890" i="11"/>
  <c r="F2890" i="11"/>
  <c r="D2890" i="11"/>
  <c r="D2961" i="14"/>
  <c r="K2962" i="14"/>
  <c r="H2961" i="14"/>
  <c r="E2961" i="14"/>
  <c r="G2961" i="14"/>
  <c r="F2961" i="14"/>
  <c r="D2891" i="16" l="1"/>
  <c r="G2891" i="16"/>
  <c r="Q2892" i="16"/>
  <c r="E2891" i="16"/>
  <c r="F2891" i="16"/>
  <c r="H2891" i="16"/>
  <c r="F2891" i="15"/>
  <c r="D2891" i="15"/>
  <c r="Q2892" i="15"/>
  <c r="G2891" i="15"/>
  <c r="H2891" i="15"/>
  <c r="E2891" i="15"/>
  <c r="K2892" i="11"/>
  <c r="F2891" i="11"/>
  <c r="G2891" i="11"/>
  <c r="E2891" i="11"/>
  <c r="D2891" i="11"/>
  <c r="H2891" i="11"/>
  <c r="G2962" i="14"/>
  <c r="F2962" i="14"/>
  <c r="K2963" i="14"/>
  <c r="H2962" i="14"/>
  <c r="E2962" i="14"/>
  <c r="D2962" i="14"/>
  <c r="Q2893" i="15" l="1"/>
  <c r="E2892" i="15"/>
  <c r="F2892" i="15"/>
  <c r="H2892" i="15"/>
  <c r="D2892" i="15"/>
  <c r="G2892" i="15"/>
  <c r="D2892" i="16"/>
  <c r="Q2893" i="16"/>
  <c r="G2892" i="16"/>
  <c r="E2892" i="16"/>
  <c r="F2892" i="16"/>
  <c r="H2892" i="16"/>
  <c r="H2892" i="11"/>
  <c r="K2893" i="11"/>
  <c r="F2892" i="11"/>
  <c r="D2892" i="11"/>
  <c r="G2892" i="11"/>
  <c r="E2892" i="11"/>
  <c r="F2963" i="14"/>
  <c r="E2963" i="14"/>
  <c r="H2963" i="14"/>
  <c r="K2964" i="14"/>
  <c r="G2963" i="14"/>
  <c r="D2963" i="14"/>
  <c r="D2893" i="16" l="1"/>
  <c r="G2893" i="16"/>
  <c r="F2893" i="16"/>
  <c r="E2893" i="16"/>
  <c r="H2893" i="16"/>
  <c r="Q2894" i="16"/>
  <c r="Q2894" i="15"/>
  <c r="G2893" i="15"/>
  <c r="H2893" i="15"/>
  <c r="D2893" i="15"/>
  <c r="E2893" i="15"/>
  <c r="F2893" i="15"/>
  <c r="K2894" i="11"/>
  <c r="H2893" i="11"/>
  <c r="G2893" i="11"/>
  <c r="E2893" i="11"/>
  <c r="F2893" i="11"/>
  <c r="D2893" i="11"/>
  <c r="D2964" i="14"/>
  <c r="F2964" i="14"/>
  <c r="E2964" i="14"/>
  <c r="H2964" i="14"/>
  <c r="G2964" i="14"/>
  <c r="K2965" i="14"/>
  <c r="Q2895" i="15" l="1"/>
  <c r="G2894" i="15"/>
  <c r="F2894" i="15"/>
  <c r="H2894" i="15"/>
  <c r="E2894" i="15"/>
  <c r="D2894" i="15"/>
  <c r="D2894" i="16"/>
  <c r="F2894" i="16"/>
  <c r="H2894" i="16"/>
  <c r="Q2895" i="16"/>
  <c r="E2894" i="16"/>
  <c r="G2894" i="16"/>
  <c r="H2894" i="11"/>
  <c r="K2895" i="11"/>
  <c r="F2894" i="11"/>
  <c r="E2894" i="11"/>
  <c r="D2894" i="11"/>
  <c r="G2894" i="11"/>
  <c r="G2965" i="14"/>
  <c r="F2965" i="14"/>
  <c r="E2965" i="14"/>
  <c r="H2965" i="14"/>
  <c r="K2966" i="14"/>
  <c r="D2965" i="14"/>
  <c r="Q2896" i="16" l="1"/>
  <c r="G2895" i="16"/>
  <c r="E2895" i="16"/>
  <c r="D2895" i="16"/>
  <c r="F2895" i="16"/>
  <c r="H2895" i="16"/>
  <c r="F2895" i="15"/>
  <c r="H2895" i="15"/>
  <c r="Q2896" i="15"/>
  <c r="G2895" i="15"/>
  <c r="E2895" i="15"/>
  <c r="D2895" i="15"/>
  <c r="F2895" i="11"/>
  <c r="H2895" i="11"/>
  <c r="E2895" i="11"/>
  <c r="G2895" i="11"/>
  <c r="D2895" i="11"/>
  <c r="K2896" i="11"/>
  <c r="E2966" i="14"/>
  <c r="F2966" i="14"/>
  <c r="H2966" i="14"/>
  <c r="G2966" i="14"/>
  <c r="K2967" i="14"/>
  <c r="D2966" i="14"/>
  <c r="D2896" i="15" l="1"/>
  <c r="E2896" i="15"/>
  <c r="F2896" i="15"/>
  <c r="H2896" i="15"/>
  <c r="Q2897" i="15"/>
  <c r="G2896" i="15"/>
  <c r="D2896" i="16"/>
  <c r="E2896" i="16"/>
  <c r="H2896" i="16"/>
  <c r="Q2897" i="16"/>
  <c r="F2896" i="16"/>
  <c r="G2896" i="16"/>
  <c r="E2896" i="11"/>
  <c r="F2896" i="11"/>
  <c r="D2896" i="11"/>
  <c r="H2896" i="11"/>
  <c r="G2896" i="11"/>
  <c r="K2897" i="11"/>
  <c r="K2968" i="14"/>
  <c r="E2967" i="14"/>
  <c r="F2967" i="14"/>
  <c r="H2967" i="14"/>
  <c r="G2967" i="14"/>
  <c r="D2967" i="14"/>
  <c r="Q2898" i="15" l="1"/>
  <c r="D2897" i="15"/>
  <c r="F2897" i="15"/>
  <c r="E2897" i="15"/>
  <c r="H2897" i="15"/>
  <c r="G2897" i="15"/>
  <c r="D2897" i="16"/>
  <c r="F2897" i="16"/>
  <c r="H2897" i="16"/>
  <c r="Q2898" i="16"/>
  <c r="G2897" i="16"/>
  <c r="E2897" i="16"/>
  <c r="F2897" i="11"/>
  <c r="G2897" i="11"/>
  <c r="H2897" i="11"/>
  <c r="E2897" i="11"/>
  <c r="D2897" i="11"/>
  <c r="K2898" i="11"/>
  <c r="E2968" i="14"/>
  <c r="H2968" i="14"/>
  <c r="K2969" i="14"/>
  <c r="F2968" i="14"/>
  <c r="G2968" i="14"/>
  <c r="D2968" i="14"/>
  <c r="G2898" i="16" l="1"/>
  <c r="Q2899" i="16"/>
  <c r="E2898" i="16"/>
  <c r="D2898" i="16"/>
  <c r="F2898" i="16"/>
  <c r="H2898" i="16"/>
  <c r="Q2899" i="15"/>
  <c r="D2898" i="15"/>
  <c r="G2898" i="15"/>
  <c r="F2898" i="15"/>
  <c r="E2898" i="15"/>
  <c r="H2898" i="15"/>
  <c r="F2898" i="11"/>
  <c r="E2898" i="11"/>
  <c r="G2898" i="11"/>
  <c r="K2899" i="11"/>
  <c r="H2898" i="11"/>
  <c r="D2898" i="11"/>
  <c r="D2969" i="14"/>
  <c r="F2969" i="14"/>
  <c r="E2969" i="14"/>
  <c r="G2969" i="14"/>
  <c r="K2970" i="14"/>
  <c r="H2969" i="14"/>
  <c r="D2899" i="16" l="1"/>
  <c r="Q2900" i="16"/>
  <c r="G2899" i="16"/>
  <c r="E2899" i="16"/>
  <c r="F2899" i="16"/>
  <c r="H2899" i="16"/>
  <c r="Q2900" i="15"/>
  <c r="D2899" i="15"/>
  <c r="E2899" i="15"/>
  <c r="F2899" i="15"/>
  <c r="H2899" i="15"/>
  <c r="G2899" i="15"/>
  <c r="D2899" i="11"/>
  <c r="H2899" i="11"/>
  <c r="F2899" i="11"/>
  <c r="E2899" i="11"/>
  <c r="G2899" i="11"/>
  <c r="K2900" i="11"/>
  <c r="F2970" i="14"/>
  <c r="G2970" i="14"/>
  <c r="E2970" i="14"/>
  <c r="K2971" i="14"/>
  <c r="D2970" i="14"/>
  <c r="H2970" i="14"/>
  <c r="D2900" i="16" l="1"/>
  <c r="H2900" i="16"/>
  <c r="Q2901" i="16"/>
  <c r="E2900" i="16"/>
  <c r="F2900" i="16"/>
  <c r="G2900" i="16"/>
  <c r="Q2901" i="15"/>
  <c r="G2900" i="15"/>
  <c r="E2900" i="15"/>
  <c r="F2900" i="15"/>
  <c r="H2900" i="15"/>
  <c r="D2900" i="15"/>
  <c r="F2900" i="11"/>
  <c r="G2900" i="11"/>
  <c r="H2900" i="11"/>
  <c r="E2900" i="11"/>
  <c r="D2900" i="11"/>
  <c r="K2901" i="11"/>
  <c r="H2971" i="14"/>
  <c r="F2971" i="14"/>
  <c r="E2971" i="14"/>
  <c r="G2971" i="14"/>
  <c r="K2972" i="14"/>
  <c r="D2971" i="14"/>
  <c r="D2901" i="16" l="1"/>
  <c r="H2901" i="16"/>
  <c r="Q2902" i="16"/>
  <c r="E2901" i="16"/>
  <c r="G2901" i="16"/>
  <c r="F2901" i="16"/>
  <c r="Q2902" i="15"/>
  <c r="E2901" i="15"/>
  <c r="G2901" i="15"/>
  <c r="F2901" i="15"/>
  <c r="H2901" i="15"/>
  <c r="D2901" i="15"/>
  <c r="K2902" i="11"/>
  <c r="H2901" i="11"/>
  <c r="F2901" i="11"/>
  <c r="G2901" i="11"/>
  <c r="D2901" i="11"/>
  <c r="E2901" i="11"/>
  <c r="G2972" i="14"/>
  <c r="D2972" i="14"/>
  <c r="E2972" i="14"/>
  <c r="F2972" i="14"/>
  <c r="K2973" i="14"/>
  <c r="H2972" i="14"/>
  <c r="D2902" i="16" l="1"/>
  <c r="G2902" i="16"/>
  <c r="Q2903" i="16"/>
  <c r="E2902" i="16"/>
  <c r="F2902" i="16"/>
  <c r="H2902" i="16"/>
  <c r="Q2903" i="15"/>
  <c r="G2902" i="15"/>
  <c r="F2902" i="15"/>
  <c r="E2902" i="15"/>
  <c r="H2902" i="15"/>
  <c r="D2902" i="15"/>
  <c r="F2902" i="11"/>
  <c r="D2902" i="11"/>
  <c r="K2903" i="11"/>
  <c r="H2902" i="11"/>
  <c r="G2902" i="11"/>
  <c r="E2902" i="11"/>
  <c r="D2973" i="14"/>
  <c r="F2973" i="14"/>
  <c r="K2974" i="14"/>
  <c r="G2973" i="14"/>
  <c r="H2973" i="14"/>
  <c r="E2973" i="14"/>
  <c r="D2903" i="16" l="1"/>
  <c r="Q2904" i="16"/>
  <c r="G2903" i="16"/>
  <c r="E2903" i="16"/>
  <c r="F2903" i="16"/>
  <c r="H2903" i="16"/>
  <c r="Q2904" i="15"/>
  <c r="D2903" i="15"/>
  <c r="E2903" i="15"/>
  <c r="F2903" i="15"/>
  <c r="H2903" i="15"/>
  <c r="G2903" i="15"/>
  <c r="G2903" i="11"/>
  <c r="F2903" i="11"/>
  <c r="K2904" i="11"/>
  <c r="E2903" i="11"/>
  <c r="H2903" i="11"/>
  <c r="D2903" i="11"/>
  <c r="G2974" i="14"/>
  <c r="E2974" i="14"/>
  <c r="K2975" i="14"/>
  <c r="D2974" i="14"/>
  <c r="H2974" i="14"/>
  <c r="F2974" i="14"/>
  <c r="D2904" i="16" l="1"/>
  <c r="G2904" i="16"/>
  <c r="Q2905" i="16"/>
  <c r="E2904" i="16"/>
  <c r="F2904" i="16"/>
  <c r="H2904" i="16"/>
  <c r="G2904" i="15"/>
  <c r="E2904" i="15"/>
  <c r="F2904" i="15"/>
  <c r="D2904" i="15"/>
  <c r="H2904" i="15"/>
  <c r="Q2905" i="15"/>
  <c r="D2904" i="11"/>
  <c r="H2904" i="11"/>
  <c r="F2904" i="11"/>
  <c r="E2904" i="11"/>
  <c r="K2905" i="11"/>
  <c r="G2904" i="11"/>
  <c r="E2975" i="14"/>
  <c r="F2975" i="14"/>
  <c r="K2976" i="14"/>
  <c r="D2975" i="14"/>
  <c r="G2975" i="14"/>
  <c r="H2975" i="14"/>
  <c r="Q2906" i="16" l="1"/>
  <c r="D2905" i="16"/>
  <c r="E2905" i="16"/>
  <c r="F2905" i="16"/>
  <c r="G2905" i="16"/>
  <c r="H2905" i="16"/>
  <c r="G2905" i="15"/>
  <c r="Q2906" i="15"/>
  <c r="F2905" i="15"/>
  <c r="E2905" i="15"/>
  <c r="H2905" i="15"/>
  <c r="D2905" i="15"/>
  <c r="E2905" i="11"/>
  <c r="F2905" i="11"/>
  <c r="H2905" i="11"/>
  <c r="G2905" i="11"/>
  <c r="K2906" i="11"/>
  <c r="D2905" i="11"/>
  <c r="D2976" i="14"/>
  <c r="F2976" i="14"/>
  <c r="H2976" i="14"/>
  <c r="K2977" i="14"/>
  <c r="E2976" i="14"/>
  <c r="G2976" i="14"/>
  <c r="D2906" i="15" l="1"/>
  <c r="Q2907" i="15"/>
  <c r="F2906" i="15"/>
  <c r="E2906" i="15"/>
  <c r="H2906" i="15"/>
  <c r="G2906" i="15"/>
  <c r="Q2907" i="16"/>
  <c r="H2906" i="16"/>
  <c r="E2906" i="16"/>
  <c r="G2906" i="16"/>
  <c r="F2906" i="16"/>
  <c r="D2906" i="16"/>
  <c r="H2906" i="11"/>
  <c r="K2907" i="11"/>
  <c r="F2906" i="11"/>
  <c r="E2906" i="11"/>
  <c r="G2906" i="11"/>
  <c r="D2906" i="11"/>
  <c r="F2977" i="14"/>
  <c r="K2978" i="14"/>
  <c r="E2977" i="14"/>
  <c r="G2977" i="14"/>
  <c r="H2977" i="14"/>
  <c r="D2977" i="14"/>
  <c r="G2907" i="16" l="1"/>
  <c r="Q2908" i="16"/>
  <c r="E2907" i="16"/>
  <c r="D2907" i="16"/>
  <c r="F2907" i="16"/>
  <c r="H2907" i="16"/>
  <c r="F2907" i="15"/>
  <c r="E2907" i="15"/>
  <c r="H2907" i="15"/>
  <c r="D2907" i="15"/>
  <c r="G2907" i="15"/>
  <c r="Q2908" i="15"/>
  <c r="H2907" i="11"/>
  <c r="K2908" i="11"/>
  <c r="E2907" i="11"/>
  <c r="F2907" i="11"/>
  <c r="G2907" i="11"/>
  <c r="D2907" i="11"/>
  <c r="K2979" i="14"/>
  <c r="G2978" i="14"/>
  <c r="H2978" i="14"/>
  <c r="F2978" i="14"/>
  <c r="E2978" i="14"/>
  <c r="D2978" i="14"/>
  <c r="Q2909" i="16" l="1"/>
  <c r="F2908" i="16"/>
  <c r="G2908" i="16"/>
  <c r="D2908" i="16"/>
  <c r="E2908" i="16"/>
  <c r="H2908" i="16"/>
  <c r="Q2909" i="15"/>
  <c r="G2908" i="15"/>
  <c r="F2908" i="15"/>
  <c r="E2908" i="15"/>
  <c r="H2908" i="15"/>
  <c r="D2908" i="15"/>
  <c r="E2908" i="11"/>
  <c r="H2908" i="11"/>
  <c r="K2909" i="11"/>
  <c r="F2908" i="11"/>
  <c r="G2908" i="11"/>
  <c r="D2908" i="11"/>
  <c r="D2979" i="14"/>
  <c r="K2980" i="14"/>
  <c r="G2979" i="14"/>
  <c r="E2979" i="14"/>
  <c r="F2979" i="14"/>
  <c r="H2979" i="14"/>
  <c r="D2909" i="15" l="1"/>
  <c r="G2909" i="15"/>
  <c r="F2909" i="15"/>
  <c r="E2909" i="15"/>
  <c r="H2909" i="15"/>
  <c r="Q2910" i="15"/>
  <c r="Q2910" i="16"/>
  <c r="G2909" i="16"/>
  <c r="H2909" i="16"/>
  <c r="F2909" i="16"/>
  <c r="D2909" i="16"/>
  <c r="E2909" i="16"/>
  <c r="G2909" i="11"/>
  <c r="F2909" i="11"/>
  <c r="H2909" i="11"/>
  <c r="E2909" i="11"/>
  <c r="D2909" i="11"/>
  <c r="K2910" i="11"/>
  <c r="F2980" i="14"/>
  <c r="E2980" i="14"/>
  <c r="G2980" i="14"/>
  <c r="H2980" i="14"/>
  <c r="D2980" i="14"/>
  <c r="K2981" i="14"/>
  <c r="Q2911" i="16" l="1"/>
  <c r="E2910" i="16"/>
  <c r="G2910" i="16"/>
  <c r="F2910" i="16"/>
  <c r="D2910" i="16"/>
  <c r="H2910" i="16"/>
  <c r="Q2911" i="15"/>
  <c r="G2910" i="15"/>
  <c r="F2910" i="15"/>
  <c r="E2910" i="15"/>
  <c r="H2910" i="15"/>
  <c r="D2910" i="15"/>
  <c r="F2910" i="11"/>
  <c r="H2910" i="11"/>
  <c r="D2910" i="11"/>
  <c r="E2910" i="11"/>
  <c r="G2910" i="11"/>
  <c r="K2911" i="11"/>
  <c r="K2982" i="14"/>
  <c r="H2981" i="14"/>
  <c r="E2981" i="14"/>
  <c r="G2981" i="14"/>
  <c r="F2981" i="14"/>
  <c r="D2981" i="14"/>
  <c r="D2911" i="15" l="1"/>
  <c r="E2911" i="15"/>
  <c r="G2911" i="15"/>
  <c r="Q2912" i="15"/>
  <c r="H2911" i="15"/>
  <c r="F2911" i="15"/>
  <c r="Q2912" i="16"/>
  <c r="E2911" i="16"/>
  <c r="G2911" i="16"/>
  <c r="H2911" i="16"/>
  <c r="F2911" i="16"/>
  <c r="D2911" i="16"/>
  <c r="F2911" i="11"/>
  <c r="K2912" i="11"/>
  <c r="H2911" i="11"/>
  <c r="E2911" i="11"/>
  <c r="G2911" i="11"/>
  <c r="D2911" i="11"/>
  <c r="D2982" i="14"/>
  <c r="K2983" i="14"/>
  <c r="G2982" i="14"/>
  <c r="F2982" i="14"/>
  <c r="H2982" i="14"/>
  <c r="E2982" i="14"/>
  <c r="F2912" i="16" l="1"/>
  <c r="D2912" i="16"/>
  <c r="G2912" i="16"/>
  <c r="Q2913" i="16"/>
  <c r="E2912" i="16"/>
  <c r="H2912" i="16"/>
  <c r="F2912" i="15"/>
  <c r="E2912" i="15"/>
  <c r="H2912" i="15"/>
  <c r="D2912" i="15"/>
  <c r="G2912" i="15"/>
  <c r="Q2913" i="15"/>
  <c r="K2913" i="11"/>
  <c r="H2912" i="11"/>
  <c r="G2912" i="11"/>
  <c r="E2912" i="11"/>
  <c r="F2912" i="11"/>
  <c r="D2912" i="11"/>
  <c r="D2983" i="14"/>
  <c r="F2983" i="14"/>
  <c r="E2983" i="14"/>
  <c r="H2983" i="14"/>
  <c r="G2983" i="14"/>
  <c r="K2984" i="14"/>
  <c r="D2913" i="15" l="1"/>
  <c r="G2913" i="15"/>
  <c r="F2913" i="15"/>
  <c r="E2913" i="15"/>
  <c r="H2913" i="15"/>
  <c r="Q2914" i="15"/>
  <c r="Q2914" i="16"/>
  <c r="G2913" i="16"/>
  <c r="H2913" i="16"/>
  <c r="F2913" i="16"/>
  <c r="E2913" i="16"/>
  <c r="D2913" i="16"/>
  <c r="H2913" i="11"/>
  <c r="G2913" i="11"/>
  <c r="K2914" i="11"/>
  <c r="E2913" i="11"/>
  <c r="F2913" i="11"/>
  <c r="D2913" i="11"/>
  <c r="H2984" i="14"/>
  <c r="E2984" i="14"/>
  <c r="G2984" i="14"/>
  <c r="F2984" i="14"/>
  <c r="D2984" i="14"/>
  <c r="Q2915" i="16" l="1"/>
  <c r="E2914" i="16"/>
  <c r="F2914" i="16"/>
  <c r="H2914" i="16"/>
  <c r="G2914" i="16"/>
  <c r="D2914" i="16"/>
  <c r="Q2915" i="15"/>
  <c r="F2914" i="15"/>
  <c r="E2914" i="15"/>
  <c r="H2914" i="15"/>
  <c r="D2914" i="15"/>
  <c r="G2914" i="15"/>
  <c r="F2914" i="11"/>
  <c r="D2914" i="11"/>
  <c r="K2915" i="11"/>
  <c r="H2914" i="11"/>
  <c r="E2914" i="11"/>
  <c r="G2914" i="11"/>
  <c r="G2915" i="15" l="1"/>
  <c r="Q2916" i="15"/>
  <c r="F2915" i="15"/>
  <c r="E2915" i="15"/>
  <c r="H2915" i="15"/>
  <c r="D2915" i="15"/>
  <c r="Q2916" i="16"/>
  <c r="E2915" i="16"/>
  <c r="D2915" i="16"/>
  <c r="G2915" i="16"/>
  <c r="F2915" i="16"/>
  <c r="H2915" i="16"/>
  <c r="F2915" i="11"/>
  <c r="E2915" i="11"/>
  <c r="K2916" i="11"/>
  <c r="H2915" i="11"/>
  <c r="G2915" i="11"/>
  <c r="D2915" i="11"/>
  <c r="D2916" i="15" l="1"/>
  <c r="Q2917" i="15"/>
  <c r="F2916" i="15"/>
  <c r="E2916" i="15"/>
  <c r="H2916" i="15"/>
  <c r="G2916" i="15"/>
  <c r="Q2917" i="16"/>
  <c r="H2916" i="16"/>
  <c r="F2916" i="16"/>
  <c r="E2916" i="16"/>
  <c r="D2916" i="16"/>
  <c r="G2916" i="16"/>
  <c r="F2916" i="11"/>
  <c r="K2917" i="11"/>
  <c r="G2916" i="11"/>
  <c r="D2916" i="11"/>
  <c r="E2916" i="11"/>
  <c r="H2916" i="11"/>
  <c r="Q2918" i="16" l="1"/>
  <c r="G2917" i="16"/>
  <c r="D2917" i="16"/>
  <c r="F2917" i="16"/>
  <c r="E2917" i="16"/>
  <c r="H2917" i="16"/>
  <c r="G2917" i="15"/>
  <c r="Q2918" i="15"/>
  <c r="F2917" i="15"/>
  <c r="E2917" i="15"/>
  <c r="H2917" i="15"/>
  <c r="D2917" i="15"/>
  <c r="K2918" i="11"/>
  <c r="F2917" i="11"/>
  <c r="E2917" i="11"/>
  <c r="H2917" i="11"/>
  <c r="D2917" i="11"/>
  <c r="G2917" i="11"/>
  <c r="E2918" i="15" l="1"/>
  <c r="Q2919" i="15"/>
  <c r="H2918" i="15"/>
  <c r="F2918" i="15"/>
  <c r="D2918" i="15"/>
  <c r="G2918" i="15"/>
  <c r="Q2919" i="16"/>
  <c r="H2918" i="16"/>
  <c r="D2918" i="16"/>
  <c r="E2918" i="16"/>
  <c r="G2918" i="16"/>
  <c r="F2918" i="16"/>
  <c r="K2919" i="11"/>
  <c r="D2918" i="11"/>
  <c r="E2918" i="11"/>
  <c r="F2918" i="11"/>
  <c r="H2918" i="11"/>
  <c r="G2918" i="11"/>
  <c r="Q2920" i="16" l="1"/>
  <c r="G2919" i="16"/>
  <c r="H2919" i="16"/>
  <c r="E2919" i="16"/>
  <c r="F2919" i="16"/>
  <c r="D2919" i="16"/>
  <c r="Q2920" i="15"/>
  <c r="G2919" i="15"/>
  <c r="H2919" i="15"/>
  <c r="D2919" i="15"/>
  <c r="F2919" i="15"/>
  <c r="E2919" i="15"/>
  <c r="H2919" i="11"/>
  <c r="F2919" i="11"/>
  <c r="K2920" i="11"/>
  <c r="G2919" i="11"/>
  <c r="E2919" i="11"/>
  <c r="D2919" i="11"/>
  <c r="G2920" i="15" l="1"/>
  <c r="D2920" i="15"/>
  <c r="H2920" i="15"/>
  <c r="F2920" i="15"/>
  <c r="E2920" i="15"/>
  <c r="Q2921" i="15"/>
  <c r="H2920" i="16"/>
  <c r="Q2921" i="16"/>
  <c r="D2920" i="16"/>
  <c r="E2920" i="16"/>
  <c r="F2920" i="16"/>
  <c r="G2920" i="16"/>
  <c r="K2921" i="11"/>
  <c r="G2920" i="11"/>
  <c r="E2920" i="11"/>
  <c r="H2920" i="11"/>
  <c r="D2920" i="11"/>
  <c r="F2920" i="11"/>
  <c r="Q2922" i="16" l="1"/>
  <c r="G2921" i="16"/>
  <c r="D2921" i="16"/>
  <c r="F2921" i="16"/>
  <c r="E2921" i="16"/>
  <c r="H2921" i="16"/>
  <c r="H2921" i="15"/>
  <c r="E2921" i="15"/>
  <c r="D2921" i="15"/>
  <c r="F2921" i="15"/>
  <c r="Q2922" i="15"/>
  <c r="G2921" i="15"/>
  <c r="H2921" i="11"/>
  <c r="F2921" i="11"/>
  <c r="K2922" i="11"/>
  <c r="E2921" i="11"/>
  <c r="D2921" i="11"/>
  <c r="G2921" i="11"/>
  <c r="D2922" i="15" l="1"/>
  <c r="E2922" i="15"/>
  <c r="Q2923" i="15"/>
  <c r="H2922" i="15"/>
  <c r="F2922" i="15"/>
  <c r="G2922" i="15"/>
  <c r="Q2923" i="16"/>
  <c r="H2922" i="16"/>
  <c r="F2922" i="16"/>
  <c r="G2922" i="16"/>
  <c r="E2922" i="16"/>
  <c r="D2922" i="16"/>
  <c r="H2922" i="11"/>
  <c r="D2922" i="11"/>
  <c r="G2922" i="11"/>
  <c r="F2922" i="11"/>
  <c r="K2923" i="11"/>
  <c r="E2922" i="11"/>
  <c r="F2923" i="15" l="1"/>
  <c r="E2923" i="15"/>
  <c r="G2923" i="15"/>
  <c r="H2923" i="15"/>
  <c r="D2923" i="15"/>
  <c r="Q2924" i="15"/>
  <c r="Q2924" i="16"/>
  <c r="H2923" i="16"/>
  <c r="D2923" i="16"/>
  <c r="E2923" i="16"/>
  <c r="F2923" i="16"/>
  <c r="G2923" i="16"/>
  <c r="G2923" i="11"/>
  <c r="F2923" i="11"/>
  <c r="D2923" i="11"/>
  <c r="K2924" i="11"/>
  <c r="E2923" i="11"/>
  <c r="H2923" i="11"/>
  <c r="Q2925" i="16" l="1"/>
  <c r="H2924" i="16"/>
  <c r="G2924" i="16"/>
  <c r="F2924" i="16"/>
  <c r="E2924" i="16"/>
  <c r="D2924" i="16"/>
  <c r="G2924" i="15"/>
  <c r="E2924" i="15"/>
  <c r="Q2925" i="15"/>
  <c r="H2924" i="15"/>
  <c r="F2924" i="15"/>
  <c r="D2924" i="15"/>
  <c r="F2924" i="11"/>
  <c r="E2924" i="11"/>
  <c r="D2924" i="11"/>
  <c r="G2924" i="11"/>
  <c r="K2925" i="11"/>
  <c r="H2924" i="11"/>
  <c r="D2925" i="15" l="1"/>
  <c r="Q2926" i="15"/>
  <c r="H2925" i="15"/>
  <c r="E2925" i="15"/>
  <c r="F2925" i="15"/>
  <c r="G2925" i="15"/>
  <c r="Q2926" i="16"/>
  <c r="H2925" i="16"/>
  <c r="F2925" i="16"/>
  <c r="D2925" i="16"/>
  <c r="E2925" i="16"/>
  <c r="G2925" i="16"/>
  <c r="E2925" i="11"/>
  <c r="F2925" i="11"/>
  <c r="D2925" i="11"/>
  <c r="H2925" i="11"/>
  <c r="G2925" i="11"/>
  <c r="K2926" i="11"/>
  <c r="D2926" i="15" l="1"/>
  <c r="G2926" i="15"/>
  <c r="H2926" i="15"/>
  <c r="F2926" i="15"/>
  <c r="E2926" i="15"/>
  <c r="Q2927" i="15"/>
  <c r="Q2927" i="16"/>
  <c r="E2926" i="16"/>
  <c r="H2926" i="16"/>
  <c r="F2926" i="16"/>
  <c r="G2926" i="16"/>
  <c r="D2926" i="16"/>
  <c r="H2926" i="11"/>
  <c r="G2926" i="11"/>
  <c r="K2927" i="11"/>
  <c r="F2926" i="11"/>
  <c r="E2926" i="11"/>
  <c r="D2926" i="11"/>
  <c r="Q2928" i="16" l="1"/>
  <c r="F2927" i="16"/>
  <c r="H2927" i="16"/>
  <c r="G2927" i="16"/>
  <c r="D2927" i="16"/>
  <c r="E2927" i="16"/>
  <c r="G2927" i="15"/>
  <c r="D2927" i="15"/>
  <c r="Q2928" i="15"/>
  <c r="H2927" i="15"/>
  <c r="F2927" i="15"/>
  <c r="E2927" i="15"/>
  <c r="H2927" i="11"/>
  <c r="D2927" i="11"/>
  <c r="F2927" i="11"/>
  <c r="E2927" i="11"/>
  <c r="K2928" i="11"/>
  <c r="G2927" i="11"/>
  <c r="G2928" i="15" l="1"/>
  <c r="F2928" i="15"/>
  <c r="H2928" i="15"/>
  <c r="E2928" i="15"/>
  <c r="D2928" i="15"/>
  <c r="Q2929" i="15"/>
  <c r="H2928" i="16"/>
  <c r="E2928" i="16"/>
  <c r="G2928" i="16"/>
  <c r="D2928" i="16"/>
  <c r="Q2929" i="16"/>
  <c r="F2928" i="16"/>
  <c r="F2928" i="11"/>
  <c r="D2928" i="11"/>
  <c r="H2928" i="11"/>
  <c r="K2929" i="11"/>
  <c r="E2928" i="11"/>
  <c r="G2928" i="11"/>
  <c r="F2929" i="16" l="1"/>
  <c r="H2929" i="16"/>
  <c r="D2929" i="16"/>
  <c r="G2929" i="16"/>
  <c r="Q2930" i="16"/>
  <c r="E2929" i="16"/>
  <c r="Q2930" i="15"/>
  <c r="G2929" i="15"/>
  <c r="E2929" i="15"/>
  <c r="F2929" i="15"/>
  <c r="H2929" i="15"/>
  <c r="D2929" i="15"/>
  <c r="G2929" i="11"/>
  <c r="E2929" i="11"/>
  <c r="H2929" i="11"/>
  <c r="D2929" i="11"/>
  <c r="F2929" i="11"/>
  <c r="K2930" i="11"/>
  <c r="E2930" i="15" l="1"/>
  <c r="D2930" i="15"/>
  <c r="Q2931" i="15"/>
  <c r="G2930" i="15"/>
  <c r="H2930" i="15"/>
  <c r="F2930" i="15"/>
  <c r="Q2931" i="16"/>
  <c r="E2930" i="16"/>
  <c r="G2930" i="16"/>
  <c r="F2930" i="16"/>
  <c r="D2930" i="16"/>
  <c r="H2930" i="16"/>
  <c r="H2930" i="11"/>
  <c r="F2930" i="11"/>
  <c r="G2930" i="11"/>
  <c r="K2931" i="11"/>
  <c r="D2930" i="11"/>
  <c r="E2930" i="11"/>
  <c r="F2931" i="15" l="1"/>
  <c r="E2931" i="15"/>
  <c r="D2931" i="15"/>
  <c r="Q2932" i="15"/>
  <c r="G2931" i="15"/>
  <c r="H2931" i="15"/>
  <c r="Q2932" i="16"/>
  <c r="G2931" i="16"/>
  <c r="D2931" i="16"/>
  <c r="E2931" i="16"/>
  <c r="F2931" i="16"/>
  <c r="H2931" i="16"/>
  <c r="K2932" i="11"/>
  <c r="D2931" i="11"/>
  <c r="G2931" i="11"/>
  <c r="F2931" i="11"/>
  <c r="H2931" i="11"/>
  <c r="E2931" i="11"/>
  <c r="E2932" i="16" l="1"/>
  <c r="Q2933" i="16"/>
  <c r="D2932" i="16"/>
  <c r="F2932" i="16"/>
  <c r="H2932" i="16"/>
  <c r="G2932" i="16"/>
  <c r="Q2933" i="15"/>
  <c r="G2932" i="15"/>
  <c r="H2932" i="15"/>
  <c r="F2932" i="15"/>
  <c r="E2932" i="15"/>
  <c r="D2932" i="15"/>
  <c r="F2932" i="11"/>
  <c r="D2932" i="11"/>
  <c r="K2933" i="11"/>
  <c r="G2932" i="11"/>
  <c r="H2932" i="11"/>
  <c r="E2932" i="11"/>
  <c r="F2933" i="15" l="1"/>
  <c r="Q2934" i="15"/>
  <c r="G2933" i="15"/>
  <c r="H2933" i="15"/>
  <c r="E2933" i="15"/>
  <c r="D2933" i="15"/>
  <c r="Q2934" i="16"/>
  <c r="H2933" i="16"/>
  <c r="F2933" i="16"/>
  <c r="D2933" i="16"/>
  <c r="E2933" i="16"/>
  <c r="G2933" i="16"/>
  <c r="H2933" i="11"/>
  <c r="G2933" i="11"/>
  <c r="D2933" i="11"/>
  <c r="F2933" i="11"/>
  <c r="E2933" i="11"/>
  <c r="K2934" i="11"/>
  <c r="Q2935" i="16" l="1"/>
  <c r="D2934" i="16"/>
  <c r="E2934" i="16"/>
  <c r="G2934" i="16"/>
  <c r="H2934" i="16"/>
  <c r="F2934" i="16"/>
  <c r="F2934" i="15"/>
  <c r="E2934" i="15"/>
  <c r="Q2935" i="15"/>
  <c r="G2934" i="15"/>
  <c r="D2934" i="15"/>
  <c r="H2934" i="15"/>
  <c r="K2935" i="11"/>
  <c r="H2934" i="11"/>
  <c r="G2934" i="11"/>
  <c r="E2934" i="11"/>
  <c r="F2934" i="11"/>
  <c r="D2934" i="11"/>
  <c r="F2935" i="15" l="1"/>
  <c r="D2935" i="15"/>
  <c r="E2935" i="15"/>
  <c r="G2935" i="15"/>
  <c r="H2935" i="15"/>
  <c r="Q2936" i="15"/>
  <c r="F2935" i="16"/>
  <c r="G2935" i="16"/>
  <c r="Q2936" i="16"/>
  <c r="E2935" i="16"/>
  <c r="D2935" i="16"/>
  <c r="H2935" i="16"/>
  <c r="K2936" i="11"/>
  <c r="E2935" i="11"/>
  <c r="F2935" i="11"/>
  <c r="D2935" i="11"/>
  <c r="H2935" i="11"/>
  <c r="G2935" i="11"/>
  <c r="D2936" i="16" l="1"/>
  <c r="F2936" i="16"/>
  <c r="Q2937" i="16"/>
  <c r="E2936" i="16"/>
  <c r="H2936" i="16"/>
  <c r="G2936" i="16"/>
  <c r="D2936" i="15"/>
  <c r="F2936" i="15"/>
  <c r="G2936" i="15"/>
  <c r="H2936" i="15"/>
  <c r="Q2937" i="15"/>
  <c r="E2936" i="15"/>
  <c r="H2936" i="11"/>
  <c r="G2936" i="11"/>
  <c r="E2936" i="11"/>
  <c r="F2936" i="11"/>
  <c r="K2937" i="11"/>
  <c r="D2936" i="11"/>
  <c r="E2937" i="15" l="1"/>
  <c r="F2937" i="15"/>
  <c r="H2937" i="15"/>
  <c r="Q2938" i="15"/>
  <c r="G2937" i="15"/>
  <c r="D2937" i="15"/>
  <c r="E2937" i="16"/>
  <c r="D2937" i="16"/>
  <c r="G2937" i="16"/>
  <c r="F2937" i="16"/>
  <c r="H2937" i="16"/>
  <c r="Q2938" i="16"/>
  <c r="F2937" i="11"/>
  <c r="D2937" i="11"/>
  <c r="G2937" i="11"/>
  <c r="K2938" i="11"/>
  <c r="H2937" i="11"/>
  <c r="E2937" i="11"/>
  <c r="D2938" i="16" l="1"/>
  <c r="E2938" i="16"/>
  <c r="H2938" i="16"/>
  <c r="F2938" i="16"/>
  <c r="Q2939" i="16"/>
  <c r="G2938" i="16"/>
  <c r="Q2939" i="15"/>
  <c r="E2938" i="15"/>
  <c r="G2938" i="15"/>
  <c r="F2938" i="15"/>
  <c r="H2938" i="15"/>
  <c r="D2938" i="15"/>
  <c r="D2938" i="11"/>
  <c r="G2938" i="11"/>
  <c r="E2938" i="11"/>
  <c r="K2939" i="11"/>
  <c r="H2938" i="11"/>
  <c r="F2938" i="11"/>
  <c r="F2939" i="15" l="1"/>
  <c r="G2939" i="15"/>
  <c r="H2939" i="15"/>
  <c r="Q2940" i="15"/>
  <c r="D2939" i="15"/>
  <c r="E2939" i="15"/>
  <c r="Q2940" i="16"/>
  <c r="D2939" i="16"/>
  <c r="G2939" i="16"/>
  <c r="F2939" i="16"/>
  <c r="H2939" i="16"/>
  <c r="E2939" i="16"/>
  <c r="D2939" i="11"/>
  <c r="H2939" i="11"/>
  <c r="K2940" i="11"/>
  <c r="F2939" i="11"/>
  <c r="E2939" i="11"/>
  <c r="G2939" i="11"/>
  <c r="D2940" i="15" l="1"/>
  <c r="E2940" i="15"/>
  <c r="F2940" i="15"/>
  <c r="G2940" i="15"/>
  <c r="H2940" i="15"/>
  <c r="Q2941" i="15"/>
  <c r="Q2941" i="16"/>
  <c r="G2940" i="16"/>
  <c r="F2940" i="16"/>
  <c r="E2940" i="16"/>
  <c r="D2940" i="16"/>
  <c r="H2940" i="16"/>
  <c r="F2940" i="11"/>
  <c r="G2940" i="11"/>
  <c r="D2940" i="11"/>
  <c r="H2940" i="11"/>
  <c r="K2941" i="11"/>
  <c r="E2940" i="11"/>
  <c r="Q2942" i="15" l="1"/>
  <c r="D2941" i="15"/>
  <c r="F2941" i="15"/>
  <c r="H2941" i="15"/>
  <c r="G2941" i="15"/>
  <c r="E2941" i="15"/>
  <c r="Q2942" i="16"/>
  <c r="H2941" i="16"/>
  <c r="G2941" i="16"/>
  <c r="F2941" i="16"/>
  <c r="E2941" i="16"/>
  <c r="D2941" i="16"/>
  <c r="K2942" i="11"/>
  <c r="G2941" i="11"/>
  <c r="H2941" i="11"/>
  <c r="D2941" i="11"/>
  <c r="E2941" i="11"/>
  <c r="F2941" i="11"/>
  <c r="Q2943" i="16" l="1"/>
  <c r="F2942" i="16"/>
  <c r="E2942" i="16"/>
  <c r="D2942" i="16"/>
  <c r="H2942" i="16"/>
  <c r="G2942" i="16"/>
  <c r="D2942" i="15"/>
  <c r="G2942" i="15"/>
  <c r="F2942" i="15"/>
  <c r="H2942" i="15"/>
  <c r="Q2943" i="15"/>
  <c r="E2942" i="15"/>
  <c r="F2942" i="11"/>
  <c r="K2943" i="11"/>
  <c r="D2942" i="11"/>
  <c r="E2942" i="11"/>
  <c r="G2942" i="11"/>
  <c r="H2942" i="11"/>
  <c r="D2943" i="15" l="1"/>
  <c r="F2943" i="15"/>
  <c r="G2943" i="15"/>
  <c r="H2943" i="15"/>
  <c r="Q2944" i="15"/>
  <c r="E2943" i="15"/>
  <c r="Q2944" i="16"/>
  <c r="G2943" i="16"/>
  <c r="F2943" i="16"/>
  <c r="D2943" i="16"/>
  <c r="E2943" i="16"/>
  <c r="H2943" i="16"/>
  <c r="H2943" i="11"/>
  <c r="K2944" i="11"/>
  <c r="F2943" i="11"/>
  <c r="E2943" i="11"/>
  <c r="D2943" i="11"/>
  <c r="G2943" i="11"/>
  <c r="E2944" i="15" l="1"/>
  <c r="F2944" i="15"/>
  <c r="D2944" i="15"/>
  <c r="H2944" i="15"/>
  <c r="Q2945" i="15"/>
  <c r="G2944" i="15"/>
  <c r="Q2945" i="16"/>
  <c r="E2944" i="16"/>
  <c r="G2944" i="16"/>
  <c r="D2944" i="16"/>
  <c r="F2944" i="16"/>
  <c r="H2944" i="16"/>
  <c r="G2944" i="11"/>
  <c r="F2944" i="11"/>
  <c r="K2945" i="11"/>
  <c r="E2944" i="11"/>
  <c r="H2944" i="11"/>
  <c r="D2944" i="11"/>
  <c r="Q2946" i="15" l="1"/>
  <c r="F2945" i="15"/>
  <c r="G2945" i="15"/>
  <c r="H2945" i="15"/>
  <c r="D2945" i="15"/>
  <c r="E2945" i="15"/>
  <c r="Q2946" i="16"/>
  <c r="H2945" i="16"/>
  <c r="F2945" i="16"/>
  <c r="D2945" i="16"/>
  <c r="E2945" i="16"/>
  <c r="G2945" i="16"/>
  <c r="F2945" i="11"/>
  <c r="K2946" i="11"/>
  <c r="E2945" i="11"/>
  <c r="H2945" i="11"/>
  <c r="G2945" i="11"/>
  <c r="D2945" i="11"/>
  <c r="Q2947" i="16" l="1"/>
  <c r="G2946" i="16"/>
  <c r="H2946" i="16"/>
  <c r="F2946" i="16"/>
  <c r="D2946" i="16"/>
  <c r="E2946" i="16"/>
  <c r="Q2947" i="15"/>
  <c r="E2946" i="15"/>
  <c r="F2946" i="15"/>
  <c r="H2946" i="15"/>
  <c r="G2946" i="15"/>
  <c r="D2946" i="15"/>
  <c r="H2946" i="11"/>
  <c r="F2946" i="11"/>
  <c r="D2946" i="11"/>
  <c r="E2946" i="11"/>
  <c r="G2946" i="11"/>
  <c r="K2947" i="11"/>
  <c r="G2947" i="15" l="1"/>
  <c r="E2947" i="15"/>
  <c r="D2947" i="15"/>
  <c r="F2947" i="15"/>
  <c r="H2947" i="15"/>
  <c r="Q2948" i="15"/>
  <c r="Q2948" i="16"/>
  <c r="G2947" i="16"/>
  <c r="D2947" i="16"/>
  <c r="F2947" i="16"/>
  <c r="H2947" i="16"/>
  <c r="E2947" i="16"/>
  <c r="D2947" i="11"/>
  <c r="G2947" i="11"/>
  <c r="K2948" i="11"/>
  <c r="F2947" i="11"/>
  <c r="H2947" i="11"/>
  <c r="E2947" i="11"/>
  <c r="Q2949" i="16" l="1"/>
  <c r="D2948" i="16"/>
  <c r="H2948" i="16"/>
  <c r="E2948" i="16"/>
  <c r="G2948" i="16"/>
  <c r="F2948" i="16"/>
  <c r="G2948" i="15"/>
  <c r="F2948" i="15"/>
  <c r="D2948" i="15"/>
  <c r="H2948" i="15"/>
  <c r="Q2949" i="15"/>
  <c r="E2948" i="15"/>
  <c r="F2948" i="11"/>
  <c r="K2949" i="11"/>
  <c r="G2948" i="11"/>
  <c r="H2948" i="11"/>
  <c r="D2948" i="11"/>
  <c r="E2948" i="11"/>
  <c r="D2949" i="15" l="1"/>
  <c r="F2949" i="15"/>
  <c r="G2949" i="15"/>
  <c r="H2949" i="15"/>
  <c r="Q2950" i="15"/>
  <c r="E2949" i="15"/>
  <c r="Q2950" i="16"/>
  <c r="E2949" i="16"/>
  <c r="F2949" i="16"/>
  <c r="D2949" i="16"/>
  <c r="H2949" i="16"/>
  <c r="G2949" i="16"/>
  <c r="F2949" i="11"/>
  <c r="D2949" i="11"/>
  <c r="E2949" i="11"/>
  <c r="K2950" i="11"/>
  <c r="H2949" i="11"/>
  <c r="G2949" i="11"/>
  <c r="Q2951" i="16" l="1"/>
  <c r="G2950" i="16"/>
  <c r="F2950" i="16"/>
  <c r="D2950" i="16"/>
  <c r="E2950" i="16"/>
  <c r="H2950" i="16"/>
  <c r="Q2951" i="15"/>
  <c r="D2950" i="15"/>
  <c r="E2950" i="15"/>
  <c r="F2950" i="15"/>
  <c r="H2950" i="15"/>
  <c r="G2950" i="15"/>
  <c r="E2950" i="11"/>
  <c r="F2950" i="11"/>
  <c r="K2951" i="11"/>
  <c r="D2950" i="11"/>
  <c r="G2950" i="11"/>
  <c r="H2950" i="11"/>
  <c r="Q2952" i="15" l="1"/>
  <c r="D2951" i="15"/>
  <c r="F2951" i="15"/>
  <c r="H2951" i="15"/>
  <c r="G2951" i="15"/>
  <c r="E2951" i="15"/>
  <c r="Q2952" i="16"/>
  <c r="F2951" i="16"/>
  <c r="H2951" i="16"/>
  <c r="D2951" i="16"/>
  <c r="G2951" i="16"/>
  <c r="E2951" i="16"/>
  <c r="H2951" i="11"/>
  <c r="D2951" i="11"/>
  <c r="E2951" i="11"/>
  <c r="K2952" i="11"/>
  <c r="G2951" i="11"/>
  <c r="F2951" i="11"/>
  <c r="Q2953" i="16" l="1"/>
  <c r="E2952" i="16"/>
  <c r="F2952" i="16"/>
  <c r="H2952" i="16"/>
  <c r="D2952" i="16"/>
  <c r="G2952" i="16"/>
  <c r="F2952" i="15"/>
  <c r="Q2953" i="15"/>
  <c r="G2952" i="15"/>
  <c r="E2952" i="15"/>
  <c r="D2952" i="15"/>
  <c r="H2952" i="15"/>
  <c r="E2952" i="11"/>
  <c r="G2952" i="11"/>
  <c r="F2952" i="11"/>
  <c r="H2952" i="11"/>
  <c r="K2953" i="11"/>
  <c r="D2952" i="11"/>
  <c r="F2953" i="15" l="1"/>
  <c r="Q2954" i="15"/>
  <c r="E2953" i="15"/>
  <c r="D2953" i="15"/>
  <c r="G2953" i="15"/>
  <c r="H2953" i="15"/>
  <c r="Q2954" i="16"/>
  <c r="D2953" i="16"/>
  <c r="E2953" i="16"/>
  <c r="F2953" i="16"/>
  <c r="G2953" i="16"/>
  <c r="H2953" i="16"/>
  <c r="F2953" i="11"/>
  <c r="G2953" i="11"/>
  <c r="D2953" i="11"/>
  <c r="K2954" i="11"/>
  <c r="E2953" i="11"/>
  <c r="H2953" i="11"/>
  <c r="F2954" i="15" l="1"/>
  <c r="E2954" i="15"/>
  <c r="Q2955" i="15"/>
  <c r="D2954" i="15"/>
  <c r="G2954" i="15"/>
  <c r="H2954" i="15"/>
  <c r="Q2955" i="16"/>
  <c r="D2954" i="16"/>
  <c r="G2954" i="16"/>
  <c r="F2954" i="16"/>
  <c r="E2954" i="16"/>
  <c r="H2954" i="16"/>
  <c r="G2954" i="11"/>
  <c r="D2954" i="11"/>
  <c r="H2954" i="11"/>
  <c r="E2954" i="11"/>
  <c r="F2954" i="11"/>
  <c r="K2955" i="11"/>
  <c r="F2955" i="15" l="1"/>
  <c r="D2955" i="15"/>
  <c r="E2955" i="15"/>
  <c r="Q2956" i="15"/>
  <c r="G2955" i="15"/>
  <c r="H2955" i="15"/>
  <c r="F2955" i="16"/>
  <c r="Q2956" i="16"/>
  <c r="E2955" i="16"/>
  <c r="G2955" i="16"/>
  <c r="H2955" i="16"/>
  <c r="D2955" i="16"/>
  <c r="E2955" i="11"/>
  <c r="K2956" i="11"/>
  <c r="H2955" i="11"/>
  <c r="G2955" i="11"/>
  <c r="F2955" i="11"/>
  <c r="D2955" i="11"/>
  <c r="G2956" i="16" l="1"/>
  <c r="H2956" i="16"/>
  <c r="F2956" i="16"/>
  <c r="Q2957" i="16"/>
  <c r="D2956" i="16"/>
  <c r="E2956" i="16"/>
  <c r="E2956" i="15"/>
  <c r="D2956" i="15"/>
  <c r="G2956" i="15"/>
  <c r="H2956" i="15"/>
  <c r="F2956" i="15"/>
  <c r="Q2957" i="15"/>
  <c r="E2956" i="11"/>
  <c r="H2956" i="11"/>
  <c r="K2957" i="11"/>
  <c r="G2956" i="11"/>
  <c r="F2956" i="11"/>
  <c r="D2956" i="11"/>
  <c r="D2957" i="15" l="1"/>
  <c r="E2957" i="15"/>
  <c r="G2957" i="15"/>
  <c r="Q2958" i="15"/>
  <c r="H2957" i="15"/>
  <c r="F2957" i="15"/>
  <c r="G2957" i="16"/>
  <c r="D2957" i="16"/>
  <c r="H2957" i="16"/>
  <c r="F2957" i="16"/>
  <c r="Q2958" i="16"/>
  <c r="E2957" i="16"/>
  <c r="G2957" i="11"/>
  <c r="F2957" i="11"/>
  <c r="E2957" i="11"/>
  <c r="K2958" i="11"/>
  <c r="D2957" i="11"/>
  <c r="H2957" i="11"/>
  <c r="G2958" i="15" l="1"/>
  <c r="F2958" i="15"/>
  <c r="Q2959" i="15"/>
  <c r="E2958" i="15"/>
  <c r="H2958" i="15"/>
  <c r="D2958" i="15"/>
  <c r="Q2959" i="16"/>
  <c r="D2958" i="16"/>
  <c r="G2958" i="16"/>
  <c r="F2958" i="16"/>
  <c r="E2958" i="16"/>
  <c r="H2958" i="16"/>
  <c r="F2958" i="11"/>
  <c r="D2958" i="11"/>
  <c r="K2959" i="11"/>
  <c r="H2958" i="11"/>
  <c r="E2958" i="11"/>
  <c r="G2958" i="11"/>
  <c r="F2959" i="16" l="1"/>
  <c r="D2959" i="16"/>
  <c r="G2959" i="16"/>
  <c r="Q2960" i="16"/>
  <c r="E2959" i="16"/>
  <c r="H2959" i="16"/>
  <c r="G2959" i="15"/>
  <c r="H2959" i="15"/>
  <c r="E2959" i="15"/>
  <c r="D2959" i="15"/>
  <c r="Q2960" i="15"/>
  <c r="F2959" i="15"/>
  <c r="H2959" i="11"/>
  <c r="D2959" i="11"/>
  <c r="G2959" i="11"/>
  <c r="F2959" i="11"/>
  <c r="E2959" i="11"/>
  <c r="K2960" i="11"/>
  <c r="F2960" i="15" l="1"/>
  <c r="H2960" i="15"/>
  <c r="Q2961" i="15"/>
  <c r="G2960" i="15"/>
  <c r="D2960" i="15"/>
  <c r="E2960" i="15"/>
  <c r="D2960" i="16"/>
  <c r="Q2961" i="16"/>
  <c r="E2960" i="16"/>
  <c r="G2960" i="16"/>
  <c r="H2960" i="16"/>
  <c r="F2960" i="16"/>
  <c r="E2960" i="11"/>
  <c r="D2960" i="11"/>
  <c r="K2961" i="11"/>
  <c r="G2960" i="11"/>
  <c r="H2960" i="11"/>
  <c r="F2960" i="11"/>
  <c r="Q2962" i="16" l="1"/>
  <c r="G2961" i="16"/>
  <c r="F2961" i="16"/>
  <c r="D2961" i="16"/>
  <c r="E2961" i="16"/>
  <c r="H2961" i="16"/>
  <c r="G2961" i="15"/>
  <c r="D2961" i="15"/>
  <c r="E2961" i="15"/>
  <c r="F2961" i="15"/>
  <c r="H2961" i="15"/>
  <c r="Q2962" i="15"/>
  <c r="G2961" i="11"/>
  <c r="D2961" i="11"/>
  <c r="K2962" i="11"/>
  <c r="E2961" i="11"/>
  <c r="H2961" i="11"/>
  <c r="F2961" i="11"/>
  <c r="Q2963" i="15" l="1"/>
  <c r="E2962" i="15"/>
  <c r="F2962" i="15"/>
  <c r="H2962" i="15"/>
  <c r="D2962" i="15"/>
  <c r="G2962" i="15"/>
  <c r="Q2963" i="16"/>
  <c r="G2962" i="16"/>
  <c r="H2962" i="16"/>
  <c r="D2962" i="16"/>
  <c r="E2962" i="16"/>
  <c r="F2962" i="16"/>
  <c r="F2962" i="11"/>
  <c r="H2962" i="11"/>
  <c r="D2962" i="11"/>
  <c r="K2963" i="11"/>
  <c r="G2962" i="11"/>
  <c r="E2962" i="11"/>
  <c r="Q2964" i="16" l="1"/>
  <c r="H2963" i="16"/>
  <c r="F2963" i="16"/>
  <c r="D2963" i="16"/>
  <c r="G2963" i="16"/>
  <c r="E2963" i="16"/>
  <c r="Q2964" i="15"/>
  <c r="E2963" i="15"/>
  <c r="F2963" i="15"/>
  <c r="G2963" i="15"/>
  <c r="H2963" i="15"/>
  <c r="D2963" i="15"/>
  <c r="H2963" i="11"/>
  <c r="D2963" i="11"/>
  <c r="F2963" i="11"/>
  <c r="K2964" i="11"/>
  <c r="G2963" i="11"/>
  <c r="E2963" i="11"/>
  <c r="F2964" i="15" l="1"/>
  <c r="E2964" i="15"/>
  <c r="H2964" i="15"/>
  <c r="G2964" i="15"/>
  <c r="D2964" i="15"/>
  <c r="Q2965" i="15"/>
  <c r="Q2965" i="16"/>
  <c r="E2964" i="16"/>
  <c r="H2964" i="16"/>
  <c r="F2964" i="16"/>
  <c r="G2964" i="16"/>
  <c r="D2964" i="16"/>
  <c r="H2964" i="11"/>
  <c r="E2964" i="11"/>
  <c r="D2964" i="11"/>
  <c r="K2965" i="11"/>
  <c r="G2964" i="11"/>
  <c r="F2964" i="11"/>
  <c r="D2965" i="16" l="1"/>
  <c r="E2965" i="16"/>
  <c r="F2965" i="16"/>
  <c r="Q2966" i="16"/>
  <c r="G2965" i="16"/>
  <c r="H2965" i="16"/>
  <c r="F2965" i="15"/>
  <c r="Q2966" i="15"/>
  <c r="G2965" i="15"/>
  <c r="H2965" i="15"/>
  <c r="D2965" i="15"/>
  <c r="E2965" i="15"/>
  <c r="G2965" i="11"/>
  <c r="H2965" i="11"/>
  <c r="D2965" i="11"/>
  <c r="E2965" i="11"/>
  <c r="F2965" i="11"/>
  <c r="K2966" i="11"/>
  <c r="Q2967" i="15" l="1"/>
  <c r="D2966" i="15"/>
  <c r="H2966" i="15"/>
  <c r="E2966" i="15"/>
  <c r="G2966" i="15"/>
  <c r="F2966" i="15"/>
  <c r="D2966" i="16"/>
  <c r="G2966" i="16"/>
  <c r="F2966" i="16"/>
  <c r="Q2967" i="16"/>
  <c r="H2966" i="16"/>
  <c r="E2966" i="16"/>
  <c r="F2966" i="11"/>
  <c r="G2966" i="11"/>
  <c r="D2966" i="11"/>
  <c r="H2966" i="11"/>
  <c r="K2967" i="11"/>
  <c r="E2966" i="11"/>
  <c r="Q2968" i="15" l="1"/>
  <c r="D2967" i="15"/>
  <c r="H2967" i="15"/>
  <c r="E2967" i="15"/>
  <c r="G2967" i="15"/>
  <c r="F2967" i="15"/>
  <c r="F2967" i="16"/>
  <c r="H2967" i="16"/>
  <c r="G2967" i="16"/>
  <c r="Q2968" i="16"/>
  <c r="D2967" i="16"/>
  <c r="E2967" i="16"/>
  <c r="G2967" i="11"/>
  <c r="H2967" i="11"/>
  <c r="D2967" i="11"/>
  <c r="E2967" i="11"/>
  <c r="F2967" i="11"/>
  <c r="K2968" i="11"/>
  <c r="E2968" i="16" l="1"/>
  <c r="F2968" i="16"/>
  <c r="H2968" i="16"/>
  <c r="G2968" i="16"/>
  <c r="D2968" i="16"/>
  <c r="Q2969" i="16"/>
  <c r="E2968" i="15"/>
  <c r="F2968" i="15"/>
  <c r="D2968" i="15"/>
  <c r="H2968" i="15"/>
  <c r="G2968" i="15"/>
  <c r="Q2969" i="15"/>
  <c r="E2968" i="11"/>
  <c r="F2968" i="11"/>
  <c r="D2968" i="11"/>
  <c r="K2969" i="11"/>
  <c r="G2968" i="11"/>
  <c r="H2968" i="11"/>
  <c r="E2969" i="15" l="1"/>
  <c r="Q2970" i="15"/>
  <c r="G2969" i="15"/>
  <c r="H2969" i="15"/>
  <c r="D2969" i="15"/>
  <c r="F2969" i="15"/>
  <c r="Q2970" i="16"/>
  <c r="F2969" i="16"/>
  <c r="G2969" i="16"/>
  <c r="D2969" i="16"/>
  <c r="H2969" i="16"/>
  <c r="E2969" i="16"/>
  <c r="G2969" i="11"/>
  <c r="H2969" i="11"/>
  <c r="F2969" i="11"/>
  <c r="K2970" i="11"/>
  <c r="E2969" i="11"/>
  <c r="D2969" i="11"/>
  <c r="Q2971" i="16" l="1"/>
  <c r="D2970" i="16"/>
  <c r="H2970" i="16"/>
  <c r="F2970" i="16"/>
  <c r="E2970" i="16"/>
  <c r="G2970" i="16"/>
  <c r="E2970" i="15"/>
  <c r="G2970" i="15"/>
  <c r="Q2971" i="15"/>
  <c r="F2970" i="15"/>
  <c r="D2970" i="15"/>
  <c r="H2970" i="15"/>
  <c r="G2970" i="11"/>
  <c r="K2971" i="11"/>
  <c r="F2970" i="11"/>
  <c r="E2970" i="11"/>
  <c r="H2970" i="11"/>
  <c r="D2970" i="11"/>
  <c r="E2971" i="15" l="1"/>
  <c r="F2971" i="15"/>
  <c r="G2971" i="15"/>
  <c r="D2971" i="15"/>
  <c r="H2971" i="15"/>
  <c r="Q2972" i="15"/>
  <c r="Q2972" i="16"/>
  <c r="H2971" i="16"/>
  <c r="E2971" i="16"/>
  <c r="F2971" i="16"/>
  <c r="G2971" i="16"/>
  <c r="D2971" i="16"/>
  <c r="H2971" i="11"/>
  <c r="D2971" i="11"/>
  <c r="K2972" i="11"/>
  <c r="E2971" i="11"/>
  <c r="F2971" i="11"/>
  <c r="G2971" i="11"/>
  <c r="Q2973" i="16" l="1"/>
  <c r="D2972" i="16"/>
  <c r="E2972" i="16"/>
  <c r="F2972" i="16"/>
  <c r="H2972" i="16"/>
  <c r="G2972" i="16"/>
  <c r="F2972" i="15"/>
  <c r="G2972" i="15"/>
  <c r="Q2973" i="15"/>
  <c r="E2972" i="15"/>
  <c r="D2972" i="15"/>
  <c r="H2972" i="15"/>
  <c r="F2972" i="11"/>
  <c r="D2972" i="11"/>
  <c r="G2972" i="11"/>
  <c r="H2972" i="11"/>
  <c r="E2972" i="11"/>
  <c r="K2973" i="11"/>
  <c r="F2973" i="15" l="1"/>
  <c r="Q2974" i="15"/>
  <c r="D2973" i="15"/>
  <c r="G2973" i="15"/>
  <c r="H2973" i="15"/>
  <c r="E2973" i="15"/>
  <c r="Q2974" i="16"/>
  <c r="G2973" i="16"/>
  <c r="F2973" i="16"/>
  <c r="D2973" i="16"/>
  <c r="H2973" i="16"/>
  <c r="E2973" i="16"/>
  <c r="G2973" i="11"/>
  <c r="H2973" i="11"/>
  <c r="E2973" i="11"/>
  <c r="K2974" i="11"/>
  <c r="F2973" i="11"/>
  <c r="D2973" i="11"/>
  <c r="Q2975" i="16" l="1"/>
  <c r="D2974" i="16"/>
  <c r="G2974" i="16"/>
  <c r="F2974" i="16"/>
  <c r="H2974" i="16"/>
  <c r="E2974" i="16"/>
  <c r="Q2975" i="15"/>
  <c r="F2974" i="15"/>
  <c r="D2974" i="15"/>
  <c r="G2974" i="15"/>
  <c r="H2974" i="15"/>
  <c r="E2974" i="15"/>
  <c r="F2974" i="11"/>
  <c r="K2975" i="11"/>
  <c r="D2974" i="11"/>
  <c r="H2974" i="11"/>
  <c r="G2974" i="11"/>
  <c r="E2974" i="11"/>
  <c r="F2975" i="15" l="1"/>
  <c r="E2975" i="15"/>
  <c r="Q2976" i="15"/>
  <c r="D2975" i="15"/>
  <c r="G2975" i="15"/>
  <c r="H2975" i="15"/>
  <c r="Q2976" i="16"/>
  <c r="E2975" i="16"/>
  <c r="G2975" i="16"/>
  <c r="F2975" i="16"/>
  <c r="D2975" i="16"/>
  <c r="H2975" i="16"/>
  <c r="F2975" i="11"/>
  <c r="D2975" i="11"/>
  <c r="K2976" i="11"/>
  <c r="G2975" i="11"/>
  <c r="E2975" i="11"/>
  <c r="H2975" i="11"/>
  <c r="Q2977" i="16" l="1"/>
  <c r="D2976" i="16"/>
  <c r="H2976" i="16"/>
  <c r="G2976" i="16"/>
  <c r="F2976" i="16"/>
  <c r="E2976" i="16"/>
  <c r="D2976" i="15"/>
  <c r="G2976" i="15"/>
  <c r="H2976" i="15"/>
  <c r="Q2977" i="15"/>
  <c r="F2976" i="15"/>
  <c r="E2976" i="15"/>
  <c r="H2976" i="11"/>
  <c r="K2977" i="11"/>
  <c r="F2976" i="11"/>
  <c r="G2976" i="11"/>
  <c r="D2976" i="11"/>
  <c r="E2976" i="11"/>
  <c r="Q2978" i="15" l="1"/>
  <c r="D2977" i="15"/>
  <c r="G2977" i="15"/>
  <c r="H2977" i="15"/>
  <c r="F2977" i="15"/>
  <c r="E2977" i="15"/>
  <c r="Q2978" i="16"/>
  <c r="D2977" i="16"/>
  <c r="H2977" i="16"/>
  <c r="G2977" i="16"/>
  <c r="F2977" i="16"/>
  <c r="E2977" i="16"/>
  <c r="F2977" i="11"/>
  <c r="E2977" i="11"/>
  <c r="D2977" i="11"/>
  <c r="H2977" i="11"/>
  <c r="G2977" i="11"/>
  <c r="K2978" i="11"/>
  <c r="E2978" i="16" l="1"/>
  <c r="G2978" i="16"/>
  <c r="H2978" i="16"/>
  <c r="F2978" i="16"/>
  <c r="Q2979" i="16"/>
  <c r="D2978" i="16"/>
  <c r="E2978" i="15"/>
  <c r="D2978" i="15"/>
  <c r="G2978" i="15"/>
  <c r="H2978" i="15"/>
  <c r="Q2979" i="15"/>
  <c r="F2978" i="15"/>
  <c r="E2978" i="11"/>
  <c r="K2979" i="11"/>
  <c r="H2978" i="11"/>
  <c r="D2978" i="11"/>
  <c r="G2978" i="11"/>
  <c r="F2978" i="11"/>
  <c r="H2979" i="16" l="1"/>
  <c r="E2979" i="16"/>
  <c r="G2979" i="16"/>
  <c r="F2979" i="16"/>
  <c r="Q2980" i="16"/>
  <c r="D2979" i="16"/>
  <c r="Q2980" i="15"/>
  <c r="E2979" i="15"/>
  <c r="D2979" i="15"/>
  <c r="G2979" i="15"/>
  <c r="H2979" i="15"/>
  <c r="F2979" i="15"/>
  <c r="E2979" i="11"/>
  <c r="F2979" i="11"/>
  <c r="G2979" i="11"/>
  <c r="D2979" i="11"/>
  <c r="K2980" i="11"/>
  <c r="H2979" i="11"/>
  <c r="D2980" i="15" l="1"/>
  <c r="G2980" i="15"/>
  <c r="H2980" i="15"/>
  <c r="Q2981" i="15"/>
  <c r="F2980" i="15"/>
  <c r="E2980" i="15"/>
  <c r="G2980" i="16"/>
  <c r="H2980" i="16"/>
  <c r="E2980" i="16"/>
  <c r="F2980" i="16"/>
  <c r="D2980" i="16"/>
  <c r="Q2981" i="16"/>
  <c r="F2980" i="11"/>
  <c r="H2980" i="11"/>
  <c r="G2980" i="11"/>
  <c r="K2981" i="11"/>
  <c r="E2980" i="11"/>
  <c r="D2980" i="11"/>
  <c r="H2981" i="16" l="1"/>
  <c r="F2981" i="16"/>
  <c r="E2981" i="16"/>
  <c r="D2981" i="16"/>
  <c r="G2981" i="16"/>
  <c r="Q2982" i="16"/>
  <c r="Q2982" i="15"/>
  <c r="E2981" i="15"/>
  <c r="D2981" i="15"/>
  <c r="G2981" i="15"/>
  <c r="H2981" i="15"/>
  <c r="F2981" i="15"/>
  <c r="G2981" i="11"/>
  <c r="E2981" i="11"/>
  <c r="H2981" i="11"/>
  <c r="F2981" i="11"/>
  <c r="D2981" i="11"/>
  <c r="K2982" i="11"/>
  <c r="D2982" i="16" l="1"/>
  <c r="H2982" i="16"/>
  <c r="F2982" i="16"/>
  <c r="E2982" i="16"/>
  <c r="G2982" i="16"/>
  <c r="Q2983" i="16"/>
  <c r="G2982" i="15"/>
  <c r="Q2983" i="15"/>
  <c r="E2982" i="15"/>
  <c r="H2982" i="15"/>
  <c r="D2982" i="15"/>
  <c r="F2982" i="15"/>
  <c r="E2982" i="11"/>
  <c r="G2982" i="11"/>
  <c r="H2982" i="11"/>
  <c r="D2982" i="11"/>
  <c r="F2982" i="11"/>
  <c r="K2983" i="11"/>
  <c r="E2983" i="15" l="1"/>
  <c r="F2983" i="15"/>
  <c r="H2983" i="15"/>
  <c r="Q2984" i="15"/>
  <c r="D2983" i="15"/>
  <c r="G2983" i="15"/>
  <c r="Q2984" i="16"/>
  <c r="F2983" i="16"/>
  <c r="E2983" i="16"/>
  <c r="D2983" i="16"/>
  <c r="H2983" i="16"/>
  <c r="G2983" i="16"/>
  <c r="K2984" i="11"/>
  <c r="H2983" i="11"/>
  <c r="F2983" i="11"/>
  <c r="E2983" i="11"/>
  <c r="D2983" i="11"/>
  <c r="G2983" i="11"/>
  <c r="Q2985" i="16" l="1"/>
  <c r="F2984" i="16"/>
  <c r="E2984" i="16"/>
  <c r="D2984" i="16"/>
  <c r="G2984" i="16"/>
  <c r="H2984" i="16"/>
  <c r="E2984" i="15"/>
  <c r="D2984" i="15"/>
  <c r="F2984" i="15"/>
  <c r="Q2985" i="15"/>
  <c r="H2984" i="15"/>
  <c r="G2984" i="15"/>
  <c r="E2984" i="11"/>
  <c r="D2984" i="11"/>
  <c r="F2984" i="11"/>
  <c r="G2984" i="11"/>
  <c r="H2984" i="11"/>
  <c r="E2985" i="15" l="1"/>
  <c r="G2985" i="15"/>
  <c r="D2985" i="15"/>
  <c r="F2985" i="15"/>
  <c r="H2985" i="15"/>
  <c r="D2985" i="16"/>
  <c r="F2985" i="16"/>
  <c r="H2985" i="16"/>
  <c r="E2985" i="16"/>
  <c r="G2985" i="16"/>
  <c r="D4" i="4" l="1"/>
  <c r="F20" i="4"/>
  <c r="E3" i="4"/>
  <c r="C10" i="1" l="1"/>
  <c r="B7" i="2"/>
  <c r="B8" i="2" s="1"/>
  <c r="C33" i="1"/>
  <c r="E33" i="1" l="1"/>
  <c r="C31" i="1"/>
  <c r="G32" i="1" s="1"/>
  <c r="C9" i="1"/>
  <c r="C7" i="2"/>
  <c r="C21" i="1"/>
  <c r="C26" i="1" s="1"/>
  <c r="D10" i="1"/>
  <c r="C15" i="1"/>
  <c r="C8" i="2" l="1"/>
  <c r="C14" i="1" s="1"/>
  <c r="D7" i="2"/>
  <c r="C20" i="1"/>
  <c r="C18" i="1" s="1"/>
  <c r="D9" i="1"/>
  <c r="C7" i="1"/>
  <c r="G8" i="1" s="1"/>
  <c r="D15" i="1"/>
  <c r="D21" i="1"/>
  <c r="D26" i="1" s="1"/>
  <c r="E10" i="1"/>
  <c r="D8" i="2" l="1"/>
  <c r="E32" i="1" s="1"/>
  <c r="E31" i="1" s="1"/>
  <c r="I32" i="1" s="1"/>
  <c r="E7" i="2"/>
  <c r="E8" i="2" s="1"/>
  <c r="C25" i="1"/>
  <c r="C23" i="1" s="1"/>
  <c r="G24" i="1" s="1"/>
  <c r="D14" i="1"/>
  <c r="C12" i="1"/>
  <c r="G13" i="1" s="1"/>
  <c r="D20" i="1"/>
  <c r="E9" i="1"/>
  <c r="D7" i="1"/>
  <c r="H8" i="1" s="1"/>
  <c r="E21" i="1"/>
  <c r="E26" i="1" s="1"/>
  <c r="E15" i="1"/>
  <c r="F10" i="1"/>
  <c r="D18" i="1" l="1"/>
  <c r="F15" i="1"/>
  <c r="F21" i="1"/>
  <c r="F26" i="1" s="1"/>
  <c r="E7" i="1"/>
  <c r="I8" i="1" s="1"/>
  <c r="E20" i="1"/>
  <c r="E18" i="1" s="1"/>
  <c r="F9" i="1"/>
  <c r="D25" i="1"/>
  <c r="D23" i="1" s="1"/>
  <c r="H24" i="1" s="1"/>
  <c r="D12" i="1"/>
  <c r="H13" i="1" s="1"/>
  <c r="E14" i="1"/>
  <c r="E12" i="1" l="1"/>
  <c r="I13" i="1" s="1"/>
  <c r="E25" i="1"/>
  <c r="E23" i="1" s="1"/>
  <c r="I24" i="1" s="1"/>
  <c r="F14" i="1"/>
  <c r="F20" i="1"/>
  <c r="F18" i="1" s="1"/>
  <c r="F7" i="1"/>
  <c r="J8" i="1" l="1"/>
  <c r="F25" i="1"/>
  <c r="F23" i="1" s="1"/>
  <c r="J24" i="1" s="1"/>
  <c r="F12" i="1"/>
  <c r="J13" i="1" s="1"/>
  <c r="J19" i="1" l="1"/>
  <c r="I19" i="1"/>
  <c r="G19" i="1"/>
  <c r="H19" i="1"/>
</calcChain>
</file>

<file path=xl/sharedStrings.xml><?xml version="1.0" encoding="utf-8"?>
<sst xmlns="http://schemas.openxmlformats.org/spreadsheetml/2006/main" count="13316" uniqueCount="2478">
  <si>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</si>
  <si>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</si>
  <si>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</si>
  <si>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</si>
  <si>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</si>
  <si>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</si>
  <si>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</si>
  <si>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</si>
  <si>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</si>
  <si>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</si>
  <si>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</si>
  <si>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</si>
  <si>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</si>
  <si>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</si>
  <si>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</si>
  <si>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</si>
  <si>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</si>
  <si>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</si>
  <si>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</si>
  <si>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</si>
  <si>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</si>
  <si>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</si>
  <si>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</si>
  <si>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</si>
  <si>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</si>
  <si>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</si>
  <si>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</si>
  <si>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</si>
  <si>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</si>
  <si>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</si>
  <si>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Организация</t>
  </si>
  <si>
    <t>Наименование</t>
  </si>
  <si>
    <t>Республика Северная Осетия-Алания. Всего</t>
  </si>
  <si>
    <t>Электроэнергия. млн.кВтч</t>
  </si>
  <si>
    <t>Оплачиваемая мощность. МВт</t>
  </si>
  <si>
    <t>ОАО "Севкавказэнерго"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</si>
  <si>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</si>
  <si>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</si>
  <si>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</si>
  <si>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</si>
  <si>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</si>
  <si>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</si>
  <si>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</si>
  <si>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</si>
  <si>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</si>
  <si>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</si>
  <si>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</si>
  <si>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</si>
  <si>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</si>
  <si>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</si>
  <si>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</si>
  <si>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</si>
  <si>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</si>
  <si>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</si>
  <si>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</si>
  <si>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</si>
  <si>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</si>
  <si>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</si>
  <si>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</si>
  <si>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</si>
  <si>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</si>
  <si>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</si>
  <si>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</si>
  <si>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</si>
  <si>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</si>
  <si>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</si>
  <si>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</si>
  <si>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</si>
  <si>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</si>
  <si>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</si>
  <si>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</si>
  <si>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</si>
  <si>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</si>
  <si>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</si>
  <si>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</si>
  <si>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</si>
  <si>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</si>
  <si>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</si>
  <si>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</si>
  <si>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</si>
  <si>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</si>
  <si>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</si>
  <si>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</si>
  <si>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</si>
  <si>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</si>
  <si>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</si>
  <si>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</si>
  <si>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</si>
  <si>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</si>
  <si>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</si>
  <si>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</si>
  <si>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</si>
  <si>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</si>
  <si>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</si>
  <si>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</si>
  <si>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</si>
  <si>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</si>
  <si>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</si>
  <si>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</si>
  <si>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</si>
  <si>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</si>
  <si>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</si>
  <si>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</si>
  <si>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</si>
  <si>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</si>
  <si>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</si>
  <si>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</si>
  <si>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</si>
  <si>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</si>
  <si>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</si>
  <si>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</si>
  <si>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</si>
  <si>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</si>
  <si>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</si>
  <si>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</si>
  <si>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</si>
  <si>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</si>
  <si>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</si>
  <si>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</si>
  <si>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</si>
  <si>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</si>
  <si>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</si>
  <si>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</si>
  <si>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</si>
  <si>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</si>
  <si>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</si>
  <si>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</si>
  <si>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</si>
  <si>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</si>
  <si>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</si>
  <si>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</si>
  <si>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</si>
  <si>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</si>
  <si>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</si>
  <si>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</si>
  <si>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</si>
  <si>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</si>
  <si>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</si>
  <si>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</si>
  <si>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</si>
  <si>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</si>
  <si>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</si>
  <si>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</si>
  <si>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</si>
  <si>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</si>
  <si>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</si>
  <si>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</si>
  <si>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</si>
  <si>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</si>
  <si>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</si>
  <si>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</si>
  <si>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</si>
  <si>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</si>
  <si>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</si>
  <si>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</si>
  <si>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</si>
  <si>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</si>
  <si>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</si>
  <si>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</si>
  <si>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</si>
  <si>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</si>
  <si>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</si>
  <si>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</si>
  <si>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</si>
  <si>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</si>
  <si>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Расчет сбытовых надбавок, учитываемых в стоимости мощности, для третьей-шестой ценовых категорий</t>
  </si>
  <si>
    <t>5=2+3*1+4</t>
  </si>
  <si>
    <t>УТВЕРЖДЕНО</t>
  </si>
  <si>
    <t>опт/роз</t>
  </si>
  <si>
    <t>Год</t>
  </si>
  <si>
    <t>опт</t>
  </si>
  <si>
    <t>всего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</si>
  <si>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</si>
  <si>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</si>
  <si>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</si>
  <si>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</si>
  <si>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</si>
  <si>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</si>
  <si>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</si>
  <si>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</si>
  <si>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</si>
  <si>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</si>
  <si>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</si>
  <si>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</si>
  <si>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</si>
  <si>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</si>
  <si>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</si>
  <si>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</si>
  <si>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</si>
  <si>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</si>
  <si>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</si>
  <si>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</si>
  <si>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</si>
  <si>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</si>
  <si>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</si>
  <si>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</si>
  <si>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</si>
  <si>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</si>
  <si>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</si>
  <si>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</si>
  <si>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</si>
  <si>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</si>
  <si>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</si>
  <si>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</si>
  <si>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</si>
  <si>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</si>
  <si>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</si>
  <si>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</si>
  <si>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</si>
  <si>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</si>
  <si>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</si>
  <si>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</si>
  <si>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</si>
  <si>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</si>
  <si>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Постановлению РСТ РСО-А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</si>
  <si>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</si>
  <si>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</si>
  <si>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</si>
  <si>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</si>
  <si>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</si>
  <si>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</si>
  <si>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</si>
  <si>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</si>
  <si>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</si>
  <si>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</si>
  <si>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</si>
  <si>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</si>
  <si>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</si>
  <si>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</si>
  <si>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</si>
  <si>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с сайта АТС</t>
  </si>
  <si>
    <t>0</t>
  </si>
  <si>
    <t>0,01</t>
  </si>
  <si>
    <t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</t>
  </si>
  <si>
    <t>Приказ Федеральной антимонопольной службы</t>
  </si>
  <si>
    <t>ГТП потребления</t>
  </si>
  <si>
    <t>Код ГТП</t>
  </si>
  <si>
    <t>соц. норма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</si>
  <si>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</si>
  <si>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</si>
  <si>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</si>
  <si>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</si>
  <si>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</si>
  <si>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</si>
  <si>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</si>
  <si>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</si>
  <si>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</si>
  <si>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</si>
  <si>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</si>
  <si>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</si>
  <si>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ЧЧИМ</t>
  </si>
  <si>
    <t>АО (ПАО) "Севкавказэнерго"</t>
  </si>
  <si>
    <t xml:space="preserve">Тарифное меню АО "Севкавказэнерго" на    </t>
  </si>
  <si>
    <t>АО "Севкавказэнерго"</t>
  </si>
  <si>
    <t>Единые (котловые) тарифы на услуги по передаче электрической энергии по сетям
РСО-Алания на II полугодие 2017 года</t>
  </si>
  <si>
    <t>II полугодие</t>
  </si>
  <si>
    <t>0,07</t>
  </si>
  <si>
    <t>0,04</t>
  </si>
  <si>
    <t>0,05</t>
  </si>
  <si>
    <t>руб./МВт без НДС</t>
  </si>
  <si>
    <t>0,08</t>
  </si>
  <si>
    <t>от 28 декабря 2017 г. №46</t>
  </si>
  <si>
    <t>Объемы потребления электрической энергии (мощности) населением в 2018 году</t>
  </si>
  <si>
    <t>от 30 ноября 2017 года № 1613/17-ДСП</t>
  </si>
  <si>
    <t>787,94</t>
  </si>
  <si>
    <t>786,45</t>
  </si>
  <si>
    <t>0,26</t>
  </si>
  <si>
    <t>783,04</t>
  </si>
  <si>
    <t>766,95</t>
  </si>
  <si>
    <t>780,15</t>
  </si>
  <si>
    <t>780,44</t>
  </si>
  <si>
    <t>811,53</t>
  </si>
  <si>
    <t>788,02</t>
  </si>
  <si>
    <t>8,15</t>
  </si>
  <si>
    <t>2,96</t>
  </si>
  <si>
    <t>152,77</t>
  </si>
  <si>
    <t>939,84</t>
  </si>
  <si>
    <t>739,53</t>
  </si>
  <si>
    <t>735,91</t>
  </si>
  <si>
    <t>0,2</t>
  </si>
  <si>
    <t>193,04</t>
  </si>
  <si>
    <t>130,27</t>
  </si>
  <si>
    <t>769,34</t>
  </si>
  <si>
    <t>779,48</t>
  </si>
  <si>
    <t>758,38</t>
  </si>
  <si>
    <t>768,59</t>
  </si>
  <si>
    <t>767,45</t>
  </si>
  <si>
    <t>844,42</t>
  </si>
  <si>
    <t>744,44</t>
  </si>
  <si>
    <t>783,53</t>
  </si>
  <si>
    <t>737,08</t>
  </si>
  <si>
    <t>767,38</t>
  </si>
  <si>
    <t>766</t>
  </si>
  <si>
    <t>868,1</t>
  </si>
  <si>
    <t>831,1</t>
  </si>
  <si>
    <t>834,87</t>
  </si>
  <si>
    <t>242,89</t>
  </si>
  <si>
    <t>747,72</t>
  </si>
  <si>
    <t>748,04</t>
  </si>
  <si>
    <t>772,5</t>
  </si>
  <si>
    <t>105,25</t>
  </si>
  <si>
    <t>882,21</t>
  </si>
  <si>
    <t>734,93</t>
  </si>
  <si>
    <t>765,3</t>
  </si>
  <si>
    <t>747,43</t>
  </si>
  <si>
    <t>838,15</t>
  </si>
  <si>
    <t>837,61</t>
  </si>
  <si>
    <t>848,42</t>
  </si>
  <si>
    <t>47,28</t>
  </si>
  <si>
    <t>74,39</t>
  </si>
  <si>
    <t>870,94</t>
  </si>
  <si>
    <t>740,58</t>
  </si>
  <si>
    <t>788,92</t>
  </si>
  <si>
    <t>875,39</t>
  </si>
  <si>
    <t>99,55</t>
  </si>
  <si>
    <t>832,01</t>
  </si>
  <si>
    <t>747,45</t>
  </si>
  <si>
    <t>84,87</t>
  </si>
  <si>
    <t>828,54</t>
  </si>
  <si>
    <t>36,75</t>
  </si>
  <si>
    <t>764,09</t>
  </si>
  <si>
    <t>0,18</t>
  </si>
  <si>
    <t>48,52</t>
  </si>
  <si>
    <t>786,54</t>
  </si>
  <si>
    <t>734,48</t>
  </si>
  <si>
    <t>833,23</t>
  </si>
  <si>
    <t>11,48</t>
  </si>
  <si>
    <t>793,4</t>
  </si>
  <si>
    <t>735,15</t>
  </si>
  <si>
    <t>743,69</t>
  </si>
  <si>
    <t>730,93</t>
  </si>
  <si>
    <t>787,74</t>
  </si>
  <si>
    <t>743,04</t>
  </si>
  <si>
    <t>759,41</t>
  </si>
  <si>
    <t>781,89</t>
  </si>
  <si>
    <t>751,39</t>
  </si>
  <si>
    <t>784,87</t>
  </si>
  <si>
    <t>7,39</t>
  </si>
  <si>
    <t>765,93</t>
  </si>
  <si>
    <t>741,54</t>
  </si>
  <si>
    <t>740,04</t>
  </si>
  <si>
    <t>753,46</t>
  </si>
  <si>
    <t>71,69</t>
  </si>
  <si>
    <t>826,8</t>
  </si>
  <si>
    <t>787,02</t>
  </si>
  <si>
    <t>767,02</t>
  </si>
  <si>
    <t>752,69</t>
  </si>
  <si>
    <t>779,87</t>
  </si>
  <si>
    <t>787,52</t>
  </si>
  <si>
    <t>790,25</t>
  </si>
  <si>
    <t>790,23</t>
  </si>
  <si>
    <t>818,33</t>
  </si>
  <si>
    <t>814,2</t>
  </si>
  <si>
    <t>732,82</t>
  </si>
  <si>
    <t>753,62</t>
  </si>
  <si>
    <t>780,4</t>
  </si>
  <si>
    <t>749,61</t>
  </si>
  <si>
    <t>848,75</t>
  </si>
  <si>
    <t>784,71</t>
  </si>
  <si>
    <t>855,78</t>
  </si>
  <si>
    <t>828,19</t>
  </si>
  <si>
    <t>740,45</t>
  </si>
  <si>
    <t>767,9</t>
  </si>
  <si>
    <t>767,22</t>
  </si>
  <si>
    <t>797,85</t>
  </si>
  <si>
    <t>753</t>
  </si>
  <si>
    <t>1,04</t>
  </si>
  <si>
    <t>29,72</t>
  </si>
  <si>
    <t>769,35</t>
  </si>
  <si>
    <t>25,78</t>
  </si>
  <si>
    <t>54,51</t>
  </si>
  <si>
    <t>732,24</t>
  </si>
  <si>
    <t>798,9</t>
  </si>
  <si>
    <t>727,06</t>
  </si>
  <si>
    <t>776,28</t>
  </si>
  <si>
    <t>797,74</t>
  </si>
  <si>
    <t>4,19</t>
  </si>
  <si>
    <t>745,94</t>
  </si>
  <si>
    <t>777,43</t>
  </si>
  <si>
    <t>746,96</t>
  </si>
  <si>
    <t>май 2018 г.</t>
  </si>
  <si>
    <t>май      2018</t>
  </si>
  <si>
    <t>787,38</t>
  </si>
  <si>
    <t>1415,26</t>
  </si>
  <si>
    <t>6370,55</t>
  </si>
  <si>
    <t>2458,56</t>
  </si>
  <si>
    <t>783,38</t>
  </si>
  <si>
    <t>111789,999</t>
  </si>
  <si>
    <t>1002,071</t>
  </si>
  <si>
    <t>01.05.2018</t>
  </si>
  <si>
    <t>755,16</t>
  </si>
  <si>
    <t>623,95</t>
  </si>
  <si>
    <t>795,68</t>
  </si>
  <si>
    <t>704,58</t>
  </si>
  <si>
    <t>652,3</t>
  </si>
  <si>
    <t>745,1</t>
  </si>
  <si>
    <t>704,09</t>
  </si>
  <si>
    <t>645,62</t>
  </si>
  <si>
    <t>744,61</t>
  </si>
  <si>
    <t>703,63</t>
  </si>
  <si>
    <t>80,05</t>
  </si>
  <si>
    <t>744,15</t>
  </si>
  <si>
    <t>703,75</t>
  </si>
  <si>
    <t>89,1</t>
  </si>
  <si>
    <t>744,27</t>
  </si>
  <si>
    <t>703,32</t>
  </si>
  <si>
    <t>89,23</t>
  </si>
  <si>
    <t>743,84</t>
  </si>
  <si>
    <t>701,97</t>
  </si>
  <si>
    <t>113,13</t>
  </si>
  <si>
    <t>742,49</t>
  </si>
  <si>
    <t>560,14</t>
  </si>
  <si>
    <t>712,46</t>
  </si>
  <si>
    <t>14,32</t>
  </si>
  <si>
    <t>752,98</t>
  </si>
  <si>
    <t>712,04</t>
  </si>
  <si>
    <t>280,89</t>
  </si>
  <si>
    <t>752,56</t>
  </si>
  <si>
    <t>711,78</t>
  </si>
  <si>
    <t>320,28</t>
  </si>
  <si>
    <t>752,3</t>
  </si>
  <si>
    <t>712,17</t>
  </si>
  <si>
    <t>391,56</t>
  </si>
  <si>
    <t>711,08</t>
  </si>
  <si>
    <t>193,06</t>
  </si>
  <si>
    <t>751,6</t>
  </si>
  <si>
    <t>710,42</t>
  </si>
  <si>
    <t>291,57</t>
  </si>
  <si>
    <t>750,94</t>
  </si>
  <si>
    <t>713,38</t>
  </si>
  <si>
    <t>364,54</t>
  </si>
  <si>
    <t>753,9</t>
  </si>
  <si>
    <t>712,34</t>
  </si>
  <si>
    <t>372,24</t>
  </si>
  <si>
    <t>752,86</t>
  </si>
  <si>
    <t>712,57</t>
  </si>
  <si>
    <t>317,22</t>
  </si>
  <si>
    <t>753,09</t>
  </si>
  <si>
    <t>711,82</t>
  </si>
  <si>
    <t>362,45</t>
  </si>
  <si>
    <t>752,34</t>
  </si>
  <si>
    <t>714,91</t>
  </si>
  <si>
    <t>299,13</t>
  </si>
  <si>
    <t>755,43</t>
  </si>
  <si>
    <t>733,06</t>
  </si>
  <si>
    <t>71,36</t>
  </si>
  <si>
    <t>773,58</t>
  </si>
  <si>
    <t>735,09</t>
  </si>
  <si>
    <t>119,83</t>
  </si>
  <si>
    <t>775,61</t>
  </si>
  <si>
    <t>719,55</t>
  </si>
  <si>
    <t>760,07</t>
  </si>
  <si>
    <t>836,87</t>
  </si>
  <si>
    <t>478,34</t>
  </si>
  <si>
    <t>877,39</t>
  </si>
  <si>
    <t>829,85</t>
  </si>
  <si>
    <t>718,31</t>
  </si>
  <si>
    <t>870,37</t>
  </si>
  <si>
    <t>02.05.2018</t>
  </si>
  <si>
    <t>756,24</t>
  </si>
  <si>
    <t>525,07</t>
  </si>
  <si>
    <t>796,76</t>
  </si>
  <si>
    <t>703,62</t>
  </si>
  <si>
    <t>678,67</t>
  </si>
  <si>
    <t>744,14</t>
  </si>
  <si>
    <t>695,77</t>
  </si>
  <si>
    <t>73,8</t>
  </si>
  <si>
    <t>736,29</t>
  </si>
  <si>
    <t>703,17</t>
  </si>
  <si>
    <t>153,6</t>
  </si>
  <si>
    <t>703,05</t>
  </si>
  <si>
    <t>145,2</t>
  </si>
  <si>
    <t>743,57</t>
  </si>
  <si>
    <t>701,83</t>
  </si>
  <si>
    <t>66,7</t>
  </si>
  <si>
    <t>742,35</t>
  </si>
  <si>
    <t>697,09</t>
  </si>
  <si>
    <t>84,7</t>
  </si>
  <si>
    <t>737,61</t>
  </si>
  <si>
    <t>759,35</t>
  </si>
  <si>
    <t>418,27</t>
  </si>
  <si>
    <t>799,87</t>
  </si>
  <si>
    <t>712,3</t>
  </si>
  <si>
    <t>294,79</t>
  </si>
  <si>
    <t>752,82</t>
  </si>
  <si>
    <t>713</t>
  </si>
  <si>
    <t>188,17</t>
  </si>
  <si>
    <t>753,52</t>
  </si>
  <si>
    <t>712,67</t>
  </si>
  <si>
    <t>242,62</t>
  </si>
  <si>
    <t>753,19</t>
  </si>
  <si>
    <t>711,8</t>
  </si>
  <si>
    <t>309,68</t>
  </si>
  <si>
    <t>752,32</t>
  </si>
  <si>
    <t>711,72</t>
  </si>
  <si>
    <t>190,64</t>
  </si>
  <si>
    <t>752,24</t>
  </si>
  <si>
    <t>711,35</t>
  </si>
  <si>
    <t>331,66</t>
  </si>
  <si>
    <t>751,87</t>
  </si>
  <si>
    <t>715,44</t>
  </si>
  <si>
    <t>337,27</t>
  </si>
  <si>
    <t>755,96</t>
  </si>
  <si>
    <t>714,67</t>
  </si>
  <si>
    <t>298,77</t>
  </si>
  <si>
    <t>755,19</t>
  </si>
  <si>
    <t>713,94</t>
  </si>
  <si>
    <t>202,45</t>
  </si>
  <si>
    <t>754,46</t>
  </si>
  <si>
    <t>712,94</t>
  </si>
  <si>
    <t>174,5</t>
  </si>
  <si>
    <t>715,45</t>
  </si>
  <si>
    <t>182,42</t>
  </si>
  <si>
    <t>755,97</t>
  </si>
  <si>
    <t>734,91</t>
  </si>
  <si>
    <t>170,89</t>
  </si>
  <si>
    <t>775,43</t>
  </si>
  <si>
    <t>738,96</t>
  </si>
  <si>
    <t>159,05</t>
  </si>
  <si>
    <t>720,89</t>
  </si>
  <si>
    <t>597,53</t>
  </si>
  <si>
    <t>761,41</t>
  </si>
  <si>
    <t>842</t>
  </si>
  <si>
    <t>717,58</t>
  </si>
  <si>
    <t>882,52</t>
  </si>
  <si>
    <t>811,16</t>
  </si>
  <si>
    <t>700,53</t>
  </si>
  <si>
    <t>851,68</t>
  </si>
  <si>
    <t>03.05.2018</t>
  </si>
  <si>
    <t>673,73</t>
  </si>
  <si>
    <t>807,97</t>
  </si>
  <si>
    <t>695,56</t>
  </si>
  <si>
    <t>808,14</t>
  </si>
  <si>
    <t>736,08</t>
  </si>
  <si>
    <t>695,13</t>
  </si>
  <si>
    <t>1008,44</t>
  </si>
  <si>
    <t>735,65</t>
  </si>
  <si>
    <t>695,16</t>
  </si>
  <si>
    <t>425,27</t>
  </si>
  <si>
    <t>735,68</t>
  </si>
  <si>
    <t>695,23</t>
  </si>
  <si>
    <t>316,41</t>
  </si>
  <si>
    <t>735,75</t>
  </si>
  <si>
    <t>701,98</t>
  </si>
  <si>
    <t>158</t>
  </si>
  <si>
    <t>742,5</t>
  </si>
  <si>
    <t>688,63</t>
  </si>
  <si>
    <t>260,25</t>
  </si>
  <si>
    <t>729,15</t>
  </si>
  <si>
    <t>763,36</t>
  </si>
  <si>
    <t>135,98</t>
  </si>
  <si>
    <t>803,88</t>
  </si>
  <si>
    <t>695,08</t>
  </si>
  <si>
    <t>319,26</t>
  </si>
  <si>
    <t>735,6</t>
  </si>
  <si>
    <t>695,44</t>
  </si>
  <si>
    <t>218,19</t>
  </si>
  <si>
    <t>735,96</t>
  </si>
  <si>
    <t>695,35</t>
  </si>
  <si>
    <t>377,66</t>
  </si>
  <si>
    <t>735,87</t>
  </si>
  <si>
    <t>695,24</t>
  </si>
  <si>
    <t>436,31</t>
  </si>
  <si>
    <t>735,76</t>
  </si>
  <si>
    <t>694,56</t>
  </si>
  <si>
    <t>47,14</t>
  </si>
  <si>
    <t>735,08</t>
  </si>
  <si>
    <t>695,07</t>
  </si>
  <si>
    <t>552,94</t>
  </si>
  <si>
    <t>735,59</t>
  </si>
  <si>
    <t>699,16</t>
  </si>
  <si>
    <t>788,88</t>
  </si>
  <si>
    <t>739,68</t>
  </si>
  <si>
    <t>699,79</t>
  </si>
  <si>
    <t>620,12</t>
  </si>
  <si>
    <t>740,31</t>
  </si>
  <si>
    <t>698,79</t>
  </si>
  <si>
    <t>550,77</t>
  </si>
  <si>
    <t>739,31</t>
  </si>
  <si>
    <t>698,73</t>
  </si>
  <si>
    <t>413,79</t>
  </si>
  <si>
    <t>739,25</t>
  </si>
  <si>
    <t>714,38</t>
  </si>
  <si>
    <t>256,13</t>
  </si>
  <si>
    <t>754,9</t>
  </si>
  <si>
    <t>723,53</t>
  </si>
  <si>
    <t>257,43</t>
  </si>
  <si>
    <t>764,05</t>
  </si>
  <si>
    <t>725,23</t>
  </si>
  <si>
    <t>718,96</t>
  </si>
  <si>
    <t>765,75</t>
  </si>
  <si>
    <t>721,69</t>
  </si>
  <si>
    <t>787,25</t>
  </si>
  <si>
    <t>762,21</t>
  </si>
  <si>
    <t>727,18</t>
  </si>
  <si>
    <t>774,95</t>
  </si>
  <si>
    <t>767,7</t>
  </si>
  <si>
    <t>733,9</t>
  </si>
  <si>
    <t>1115,39</t>
  </si>
  <si>
    <t>774,42</t>
  </si>
  <si>
    <t>04.05.2018</t>
  </si>
  <si>
    <t>691,65</t>
  </si>
  <si>
    <t>27,39</t>
  </si>
  <si>
    <t>732,17</t>
  </si>
  <si>
    <t>726,59</t>
  </si>
  <si>
    <t>323,53</t>
  </si>
  <si>
    <t>767,11</t>
  </si>
  <si>
    <t>766,6</t>
  </si>
  <si>
    <t>807,12</t>
  </si>
  <si>
    <t>654,14</t>
  </si>
  <si>
    <t>805,82</t>
  </si>
  <si>
    <t>812,34</t>
  </si>
  <si>
    <t>265,73</t>
  </si>
  <si>
    <t>852,86</t>
  </si>
  <si>
    <t>865,98</t>
  </si>
  <si>
    <t>153,72</t>
  </si>
  <si>
    <t>906,5</t>
  </si>
  <si>
    <t>1023,91</t>
  </si>
  <si>
    <t>44,57</t>
  </si>
  <si>
    <t>1064,43</t>
  </si>
  <si>
    <t>816,24</t>
  </si>
  <si>
    <t>124,2</t>
  </si>
  <si>
    <t>856,76</t>
  </si>
  <si>
    <t>888,65</t>
  </si>
  <si>
    <t>256,16</t>
  </si>
  <si>
    <t>929,17</t>
  </si>
  <si>
    <t>284,92</t>
  </si>
  <si>
    <t>829,44</t>
  </si>
  <si>
    <t>694,34</t>
  </si>
  <si>
    <t>250,49</t>
  </si>
  <si>
    <t>734,86</t>
  </si>
  <si>
    <t>694,28</t>
  </si>
  <si>
    <t>15,01</t>
  </si>
  <si>
    <t>734,8</t>
  </si>
  <si>
    <t>693,86</t>
  </si>
  <si>
    <t>54,88</t>
  </si>
  <si>
    <t>734,38</t>
  </si>
  <si>
    <t>708,34</t>
  </si>
  <si>
    <t>84,78</t>
  </si>
  <si>
    <t>748,86</t>
  </si>
  <si>
    <t>710,65</t>
  </si>
  <si>
    <t>49,81</t>
  </si>
  <si>
    <t>751,17</t>
  </si>
  <si>
    <t>748,51</t>
  </si>
  <si>
    <t>53,98</t>
  </si>
  <si>
    <t>789,03</t>
  </si>
  <si>
    <t>748,81</t>
  </si>
  <si>
    <t>184,5</t>
  </si>
  <si>
    <t>789,33</t>
  </si>
  <si>
    <t>748,43</t>
  </si>
  <si>
    <t>227,36</t>
  </si>
  <si>
    <t>788,95</t>
  </si>
  <si>
    <t>792,44</t>
  </si>
  <si>
    <t>141,98</t>
  </si>
  <si>
    <t>832,96</t>
  </si>
  <si>
    <t>798,31</t>
  </si>
  <si>
    <t>112,6</t>
  </si>
  <si>
    <t>838,83</t>
  </si>
  <si>
    <t>715,09</t>
  </si>
  <si>
    <t>105,64</t>
  </si>
  <si>
    <t>755,61</t>
  </si>
  <si>
    <t>716,22</t>
  </si>
  <si>
    <t>690,01</t>
  </si>
  <si>
    <t>756,74</t>
  </si>
  <si>
    <t>864,45</t>
  </si>
  <si>
    <t>795,5</t>
  </si>
  <si>
    <t>904,97</t>
  </si>
  <si>
    <t>710,87</t>
  </si>
  <si>
    <t>668,58</t>
  </si>
  <si>
    <t>05.05.2018</t>
  </si>
  <si>
    <t>688,95</t>
  </si>
  <si>
    <t>715,97</t>
  </si>
  <si>
    <t>729,47</t>
  </si>
  <si>
    <t>710,89</t>
  </si>
  <si>
    <t>207,91</t>
  </si>
  <si>
    <t>751,41</t>
  </si>
  <si>
    <t>742,52</t>
  </si>
  <si>
    <t>17,77</t>
  </si>
  <si>
    <t>768,07</t>
  </si>
  <si>
    <t>262,52</t>
  </si>
  <si>
    <t>808,59</t>
  </si>
  <si>
    <t>795,37</t>
  </si>
  <si>
    <t>286,54</t>
  </si>
  <si>
    <t>835,89</t>
  </si>
  <si>
    <t>811,69</t>
  </si>
  <si>
    <t>29</t>
  </si>
  <si>
    <t>852,21</t>
  </si>
  <si>
    <t>812,14</t>
  </si>
  <si>
    <t>8,74</t>
  </si>
  <si>
    <t>852,66</t>
  </si>
  <si>
    <t>696,82</t>
  </si>
  <si>
    <t>32,99</t>
  </si>
  <si>
    <t>737,34</t>
  </si>
  <si>
    <t>848,08</t>
  </si>
  <si>
    <t>214,96</t>
  </si>
  <si>
    <t>888,6</t>
  </si>
  <si>
    <t>838,05</t>
  </si>
  <si>
    <t>402,92</t>
  </si>
  <si>
    <t>878,57</t>
  </si>
  <si>
    <t>790,66</t>
  </si>
  <si>
    <t>250,57</t>
  </si>
  <si>
    <t>831,18</t>
  </si>
  <si>
    <t>250,73</t>
  </si>
  <si>
    <t>878,13</t>
  </si>
  <si>
    <t>837,47</t>
  </si>
  <si>
    <t>877,99</t>
  </si>
  <si>
    <t>836,59</t>
  </si>
  <si>
    <t>56,2</t>
  </si>
  <si>
    <t>877,11</t>
  </si>
  <si>
    <t>835,27</t>
  </si>
  <si>
    <t>0,21</t>
  </si>
  <si>
    <t>1,61</t>
  </si>
  <si>
    <t>875,79</t>
  </si>
  <si>
    <t>836,66</t>
  </si>
  <si>
    <t>1,58</t>
  </si>
  <si>
    <t>0,7</t>
  </si>
  <si>
    <t>877,18</t>
  </si>
  <si>
    <t>836,67</t>
  </si>
  <si>
    <t>238,89</t>
  </si>
  <si>
    <t>877,19</t>
  </si>
  <si>
    <t>834,97</t>
  </si>
  <si>
    <t>140,36</t>
  </si>
  <si>
    <t>875,49</t>
  </si>
  <si>
    <t>14,09</t>
  </si>
  <si>
    <t>835,74</t>
  </si>
  <si>
    <t>95,41</t>
  </si>
  <si>
    <t>876,26</t>
  </si>
  <si>
    <t>711,05</t>
  </si>
  <si>
    <t>10,78</t>
  </si>
  <si>
    <t>751,57</t>
  </si>
  <si>
    <t>731,9</t>
  </si>
  <si>
    <t>250,28</t>
  </si>
  <si>
    <t>772,42</t>
  </si>
  <si>
    <t>942,89</t>
  </si>
  <si>
    <t>555,04</t>
  </si>
  <si>
    <t>983,41</t>
  </si>
  <si>
    <t>729,78</t>
  </si>
  <si>
    <t>640,45</t>
  </si>
  <si>
    <t>770,3</t>
  </si>
  <si>
    <t>06.05.2018</t>
  </si>
  <si>
    <t>688,38</t>
  </si>
  <si>
    <t>708,96</t>
  </si>
  <si>
    <t>728,9</t>
  </si>
  <si>
    <t>718,33</t>
  </si>
  <si>
    <t>830,13</t>
  </si>
  <si>
    <t>758,85</t>
  </si>
  <si>
    <t>749,71</t>
  </si>
  <si>
    <t>814,56</t>
  </si>
  <si>
    <t>775,65</t>
  </si>
  <si>
    <t>919,88</t>
  </si>
  <si>
    <t>816,17</t>
  </si>
  <si>
    <t>802,41</t>
  </si>
  <si>
    <t>979,22</t>
  </si>
  <si>
    <t>842,93</t>
  </si>
  <si>
    <t>810,89</t>
  </si>
  <si>
    <t>10,7</t>
  </si>
  <si>
    <t>851,41</t>
  </si>
  <si>
    <t>812,23</t>
  </si>
  <si>
    <t>52,56</t>
  </si>
  <si>
    <t>852,75</t>
  </si>
  <si>
    <t>696,88</t>
  </si>
  <si>
    <t>7,78</t>
  </si>
  <si>
    <t>737,4</t>
  </si>
  <si>
    <t>841,93</t>
  </si>
  <si>
    <t>26,67</t>
  </si>
  <si>
    <t>882,45</t>
  </si>
  <si>
    <t>837,41</t>
  </si>
  <si>
    <t>554,5</t>
  </si>
  <si>
    <t>877,93</t>
  </si>
  <si>
    <t>790,18</t>
  </si>
  <si>
    <t>447,61</t>
  </si>
  <si>
    <t>830,7</t>
  </si>
  <si>
    <t>837,15</t>
  </si>
  <si>
    <t>454,86</t>
  </si>
  <si>
    <t>877,67</t>
  </si>
  <si>
    <t>837,33</t>
  </si>
  <si>
    <t>426,82</t>
  </si>
  <si>
    <t>877,85</t>
  </si>
  <si>
    <t>889,81</t>
  </si>
  <si>
    <t>346,69</t>
  </si>
  <si>
    <t>930,33</t>
  </si>
  <si>
    <t>889,95</t>
  </si>
  <si>
    <t>332,25</t>
  </si>
  <si>
    <t>930,47</t>
  </si>
  <si>
    <t>868,12</t>
  </si>
  <si>
    <t>120,71</t>
  </si>
  <si>
    <t>908,64</t>
  </si>
  <si>
    <t>115,35</t>
  </si>
  <si>
    <t>908,62</t>
  </si>
  <si>
    <t>867,84</t>
  </si>
  <si>
    <t>417,11</t>
  </si>
  <si>
    <t>908,36</t>
  </si>
  <si>
    <t>865,58</t>
  </si>
  <si>
    <t>39,92</t>
  </si>
  <si>
    <t>906,1</t>
  </si>
  <si>
    <t>863,48</t>
  </si>
  <si>
    <t>11,69</t>
  </si>
  <si>
    <t>904</t>
  </si>
  <si>
    <t>711,16</t>
  </si>
  <si>
    <t>41,72</t>
  </si>
  <si>
    <t>751,68</t>
  </si>
  <si>
    <t>790,76</t>
  </si>
  <si>
    <t>538,48</t>
  </si>
  <si>
    <t>831,28</t>
  </si>
  <si>
    <t>1040,35</t>
  </si>
  <si>
    <t>479,83</t>
  </si>
  <si>
    <t>1080,87</t>
  </si>
  <si>
    <t>713,97</t>
  </si>
  <si>
    <t>268,22</t>
  </si>
  <si>
    <t>754,49</t>
  </si>
  <si>
    <t>07.05.2018</t>
  </si>
  <si>
    <t>688,68</t>
  </si>
  <si>
    <t>99,85</t>
  </si>
  <si>
    <t>729,2</t>
  </si>
  <si>
    <t>725,48</t>
  </si>
  <si>
    <t>119,55</t>
  </si>
  <si>
    <t>764</t>
  </si>
  <si>
    <t>278,09</t>
  </si>
  <si>
    <t>804,52</t>
  </si>
  <si>
    <t>754,61</t>
  </si>
  <si>
    <t>795,13</t>
  </si>
  <si>
    <t>811,07</t>
  </si>
  <si>
    <t>83,48</t>
  </si>
  <si>
    <t>851,59</t>
  </si>
  <si>
    <t>812,68</t>
  </si>
  <si>
    <t>16,55</t>
  </si>
  <si>
    <t>853,2</t>
  </si>
  <si>
    <t>816,36</t>
  </si>
  <si>
    <t>103,92</t>
  </si>
  <si>
    <t>856,88</t>
  </si>
  <si>
    <t>700,01</t>
  </si>
  <si>
    <t>37,48</t>
  </si>
  <si>
    <t>740,53</t>
  </si>
  <si>
    <t>52,09</t>
  </si>
  <si>
    <t>830,77</t>
  </si>
  <si>
    <t>710,23</t>
  </si>
  <si>
    <t>68,49</t>
  </si>
  <si>
    <t>750,75</t>
  </si>
  <si>
    <t>695,99</t>
  </si>
  <si>
    <t>26,35</t>
  </si>
  <si>
    <t>736,51</t>
  </si>
  <si>
    <t>696,33</t>
  </si>
  <si>
    <t>206,96</t>
  </si>
  <si>
    <t>736,85</t>
  </si>
  <si>
    <t>696,35</t>
  </si>
  <si>
    <t>124,93</t>
  </si>
  <si>
    <t>736,87</t>
  </si>
  <si>
    <t>710,67</t>
  </si>
  <si>
    <t>58,94</t>
  </si>
  <si>
    <t>751,19</t>
  </si>
  <si>
    <t>710,27</t>
  </si>
  <si>
    <t>109,42</t>
  </si>
  <si>
    <t>750,79</t>
  </si>
  <si>
    <t>710,44</t>
  </si>
  <si>
    <t>150,68</t>
  </si>
  <si>
    <t>750,96</t>
  </si>
  <si>
    <t>709,9</t>
  </si>
  <si>
    <t>203,71</t>
  </si>
  <si>
    <t>750,42</t>
  </si>
  <si>
    <t>746,29</t>
  </si>
  <si>
    <t>237,92</t>
  </si>
  <si>
    <t>786,81</t>
  </si>
  <si>
    <t>708,39</t>
  </si>
  <si>
    <t>112,35</t>
  </si>
  <si>
    <t>748,91</t>
  </si>
  <si>
    <t>796,22</t>
  </si>
  <si>
    <t>3,59</t>
  </si>
  <si>
    <t>836,74</t>
  </si>
  <si>
    <t>715,75</t>
  </si>
  <si>
    <t>133,22</t>
  </si>
  <si>
    <t>756,27</t>
  </si>
  <si>
    <t>715,99</t>
  </si>
  <si>
    <t>297,8</t>
  </si>
  <si>
    <t>756,51</t>
  </si>
  <si>
    <t>863,33</t>
  </si>
  <si>
    <t>608,38</t>
  </si>
  <si>
    <t>903,85</t>
  </si>
  <si>
    <t>711,03</t>
  </si>
  <si>
    <t>428,66</t>
  </si>
  <si>
    <t>751,55</t>
  </si>
  <si>
    <t>08.05.2018</t>
  </si>
  <si>
    <t>686,85</t>
  </si>
  <si>
    <t>419,88</t>
  </si>
  <si>
    <t>727,37</t>
  </si>
  <si>
    <t>723,29</t>
  </si>
  <si>
    <t>761,77</t>
  </si>
  <si>
    <t>763,81</t>
  </si>
  <si>
    <t>764,4</t>
  </si>
  <si>
    <t>696,96</t>
  </si>
  <si>
    <t>804,92</t>
  </si>
  <si>
    <t>678,9</t>
  </si>
  <si>
    <t>804,61</t>
  </si>
  <si>
    <t>810,6</t>
  </si>
  <si>
    <t>685,68</t>
  </si>
  <si>
    <t>851,12</t>
  </si>
  <si>
    <t>811,68</t>
  </si>
  <si>
    <t>353,35</t>
  </si>
  <si>
    <t>852,2</t>
  </si>
  <si>
    <t>1020,04</t>
  </si>
  <si>
    <t>185,48</t>
  </si>
  <si>
    <t>1060,56</t>
  </si>
  <si>
    <t>752,27</t>
  </si>
  <si>
    <t>222,1</t>
  </si>
  <si>
    <t>792,79</t>
  </si>
  <si>
    <t>910,68</t>
  </si>
  <si>
    <t>59,15</t>
  </si>
  <si>
    <t>951,2</t>
  </si>
  <si>
    <t>789,68</t>
  </si>
  <si>
    <t>21,59</t>
  </si>
  <si>
    <t>830,2</t>
  </si>
  <si>
    <t>709,86</t>
  </si>
  <si>
    <t>158,27</t>
  </si>
  <si>
    <t>750,38</t>
  </si>
  <si>
    <t>695,76</t>
  </si>
  <si>
    <t>209,71</t>
  </si>
  <si>
    <t>736,28</t>
  </si>
  <si>
    <t>748,14</t>
  </si>
  <si>
    <t>214,23</t>
  </si>
  <si>
    <t>788,66</t>
  </si>
  <si>
    <t>747,83</t>
  </si>
  <si>
    <t>188,04</t>
  </si>
  <si>
    <t>788,35</t>
  </si>
  <si>
    <t>747,52</t>
  </si>
  <si>
    <t>201,42</t>
  </si>
  <si>
    <t>788,04</t>
  </si>
  <si>
    <t>747</t>
  </si>
  <si>
    <t>146,35</t>
  </si>
  <si>
    <t>746,24</t>
  </si>
  <si>
    <t>85,04</t>
  </si>
  <si>
    <t>786,76</t>
  </si>
  <si>
    <t>744,75</t>
  </si>
  <si>
    <t>301,88</t>
  </si>
  <si>
    <t>785,27</t>
  </si>
  <si>
    <t>744,19</t>
  </si>
  <si>
    <t>70,82</t>
  </si>
  <si>
    <t>790,02</t>
  </si>
  <si>
    <t>108,49</t>
  </si>
  <si>
    <t>830,54</t>
  </si>
  <si>
    <t>690,7</t>
  </si>
  <si>
    <t>18,99</t>
  </si>
  <si>
    <t>731,22</t>
  </si>
  <si>
    <t>711,99</t>
  </si>
  <si>
    <t>211,52</t>
  </si>
  <si>
    <t>752,51</t>
  </si>
  <si>
    <t>943,15</t>
  </si>
  <si>
    <t>418,59</t>
  </si>
  <si>
    <t>983,67</t>
  </si>
  <si>
    <t>695,21</t>
  </si>
  <si>
    <t>950,72</t>
  </si>
  <si>
    <t>735,73</t>
  </si>
  <si>
    <t>09.05.2018</t>
  </si>
  <si>
    <t>690,2</t>
  </si>
  <si>
    <t>58,08</t>
  </si>
  <si>
    <t>730,72</t>
  </si>
  <si>
    <t>728,26</t>
  </si>
  <si>
    <t>58,49</t>
  </si>
  <si>
    <t>768,78</t>
  </si>
  <si>
    <t>768,64</t>
  </si>
  <si>
    <t>153,82</t>
  </si>
  <si>
    <t>809,16</t>
  </si>
  <si>
    <t>794,99</t>
  </si>
  <si>
    <t>14,79</t>
  </si>
  <si>
    <t>835,51</t>
  </si>
  <si>
    <t>814,17</t>
  </si>
  <si>
    <t>161,06</t>
  </si>
  <si>
    <t>854,69</t>
  </si>
  <si>
    <t>815,26</t>
  </si>
  <si>
    <t>118,98</t>
  </si>
  <si>
    <t>822,51</t>
  </si>
  <si>
    <t>97,03</t>
  </si>
  <si>
    <t>863,03</t>
  </si>
  <si>
    <t>721,99</t>
  </si>
  <si>
    <t>80,95</t>
  </si>
  <si>
    <t>762,51</t>
  </si>
  <si>
    <t>881,69</t>
  </si>
  <si>
    <t>119,85</t>
  </si>
  <si>
    <t>922,21</t>
  </si>
  <si>
    <t>741,96</t>
  </si>
  <si>
    <t>38,14</t>
  </si>
  <si>
    <t>782,48</t>
  </si>
  <si>
    <t>743,21</t>
  </si>
  <si>
    <t>96,79</t>
  </si>
  <si>
    <t>783,73</t>
  </si>
  <si>
    <t>743,31</t>
  </si>
  <si>
    <t>124,41</t>
  </si>
  <si>
    <t>783,83</t>
  </si>
  <si>
    <t>742,45</t>
  </si>
  <si>
    <t>96,52</t>
  </si>
  <si>
    <t>782,97</t>
  </si>
  <si>
    <t>742,62</t>
  </si>
  <si>
    <t>136,18</t>
  </si>
  <si>
    <t>783,14</t>
  </si>
  <si>
    <t>742,84</t>
  </si>
  <si>
    <t>145,94</t>
  </si>
  <si>
    <t>783,36</t>
  </si>
  <si>
    <t>742,56</t>
  </si>
  <si>
    <t>117,52</t>
  </si>
  <si>
    <t>783,08</t>
  </si>
  <si>
    <t>741,48</t>
  </si>
  <si>
    <t>76,3</t>
  </si>
  <si>
    <t>782</t>
  </si>
  <si>
    <t>740,99</t>
  </si>
  <si>
    <t>152,68</t>
  </si>
  <si>
    <t>781,51</t>
  </si>
  <si>
    <t>741,73</t>
  </si>
  <si>
    <t>125,69</t>
  </si>
  <si>
    <t>782,25</t>
  </si>
  <si>
    <t>786,32</t>
  </si>
  <si>
    <t>13,24</t>
  </si>
  <si>
    <t>826,84</t>
  </si>
  <si>
    <t>709,11</t>
  </si>
  <si>
    <t>15,67</t>
  </si>
  <si>
    <t>749,63</t>
  </si>
  <si>
    <t>708,75</t>
  </si>
  <si>
    <t>421,83</t>
  </si>
  <si>
    <t>749,27</t>
  </si>
  <si>
    <t>1035,68</t>
  </si>
  <si>
    <t>233,9</t>
  </si>
  <si>
    <t>1076,2</t>
  </si>
  <si>
    <t>687,01</t>
  </si>
  <si>
    <t>189,06</t>
  </si>
  <si>
    <t>727,53</t>
  </si>
  <si>
    <t>10.05.2018</t>
  </si>
  <si>
    <t>690,58</t>
  </si>
  <si>
    <t>161,98</t>
  </si>
  <si>
    <t>731,1</t>
  </si>
  <si>
    <t>727,21</t>
  </si>
  <si>
    <t>167,94</t>
  </si>
  <si>
    <t>767,73</t>
  </si>
  <si>
    <t>742,06</t>
  </si>
  <si>
    <t>395,61</t>
  </si>
  <si>
    <t>782,58</t>
  </si>
  <si>
    <t>673,69</t>
  </si>
  <si>
    <t>807,47</t>
  </si>
  <si>
    <t>224,37</t>
  </si>
  <si>
    <t>807,74</t>
  </si>
  <si>
    <t>768,65</t>
  </si>
  <si>
    <t>84,62</t>
  </si>
  <si>
    <t>809,17</t>
  </si>
  <si>
    <t>139,97</t>
  </si>
  <si>
    <t>824,05</t>
  </si>
  <si>
    <t>700,94</t>
  </si>
  <si>
    <t>64,66</t>
  </si>
  <si>
    <t>741,46</t>
  </si>
  <si>
    <t>743,6</t>
  </si>
  <si>
    <t>77,4</t>
  </si>
  <si>
    <t>784,12</t>
  </si>
  <si>
    <t>707,81</t>
  </si>
  <si>
    <t>214,99</t>
  </si>
  <si>
    <t>748,33</t>
  </si>
  <si>
    <t>695,66</t>
  </si>
  <si>
    <t>400,47</t>
  </si>
  <si>
    <t>736,18</t>
  </si>
  <si>
    <t>310,14</t>
  </si>
  <si>
    <t>695,48</t>
  </si>
  <si>
    <t>287,11</t>
  </si>
  <si>
    <t>736</t>
  </si>
  <si>
    <t>695,46</t>
  </si>
  <si>
    <t>284,19</t>
  </si>
  <si>
    <t>735,98</t>
  </si>
  <si>
    <t>436,87</t>
  </si>
  <si>
    <t>695,4</t>
  </si>
  <si>
    <t>435,2</t>
  </si>
  <si>
    <t>735,92</t>
  </si>
  <si>
    <t>694,41</t>
  </si>
  <si>
    <t>417,36</t>
  </si>
  <si>
    <t>745,87</t>
  </si>
  <si>
    <t>303</t>
  </si>
  <si>
    <t>786,39</t>
  </si>
  <si>
    <t>707,64</t>
  </si>
  <si>
    <t>273,37</t>
  </si>
  <si>
    <t>748,16</t>
  </si>
  <si>
    <t>794,65</t>
  </si>
  <si>
    <t>186,06</t>
  </si>
  <si>
    <t>835,17</t>
  </si>
  <si>
    <t>702,61</t>
  </si>
  <si>
    <t>24,92</t>
  </si>
  <si>
    <t>743,13</t>
  </si>
  <si>
    <t>712,48</t>
  </si>
  <si>
    <t>538</t>
  </si>
  <si>
    <t>944,34</t>
  </si>
  <si>
    <t>538,56</t>
  </si>
  <si>
    <t>984,86</t>
  </si>
  <si>
    <t>719,66</t>
  </si>
  <si>
    <t>304,19</t>
  </si>
  <si>
    <t>760,18</t>
  </si>
  <si>
    <t>11.05.2018</t>
  </si>
  <si>
    <t>690,49</t>
  </si>
  <si>
    <t>193,76</t>
  </si>
  <si>
    <t>731,01</t>
  </si>
  <si>
    <t>163,7</t>
  </si>
  <si>
    <t>767,58</t>
  </si>
  <si>
    <t>739,88</t>
  </si>
  <si>
    <t>622,43</t>
  </si>
  <si>
    <t>754,21</t>
  </si>
  <si>
    <t>486,35</t>
  </si>
  <si>
    <t>794,73</t>
  </si>
  <si>
    <t>97,39</t>
  </si>
  <si>
    <t>833,92</t>
  </si>
  <si>
    <t>814,08</t>
  </si>
  <si>
    <t>83,65</t>
  </si>
  <si>
    <t>854,6</t>
  </si>
  <si>
    <t>811,28</t>
  </si>
  <si>
    <t>176,19</t>
  </si>
  <si>
    <t>851,8</t>
  </si>
  <si>
    <t>686,26</t>
  </si>
  <si>
    <t>150,63</t>
  </si>
  <si>
    <t>726,78</t>
  </si>
  <si>
    <t>743,96</t>
  </si>
  <si>
    <t>39,34</t>
  </si>
  <si>
    <t>784,48</t>
  </si>
  <si>
    <t>706,22</t>
  </si>
  <si>
    <t>84,38</t>
  </si>
  <si>
    <t>746,74</t>
  </si>
  <si>
    <t>694,6</t>
  </si>
  <si>
    <t>3,36</t>
  </si>
  <si>
    <t>735,12</t>
  </si>
  <si>
    <t>693,25</t>
  </si>
  <si>
    <t>61,05</t>
  </si>
  <si>
    <t>733,77</t>
  </si>
  <si>
    <t>693,7</t>
  </si>
  <si>
    <t>38,53</t>
  </si>
  <si>
    <t>734,22</t>
  </si>
  <si>
    <t>694,4</t>
  </si>
  <si>
    <t>82,37</t>
  </si>
  <si>
    <t>734,92</t>
  </si>
  <si>
    <t>693,38</t>
  </si>
  <si>
    <t>114,65</t>
  </si>
  <si>
    <t>693,12</t>
  </si>
  <si>
    <t>85,37</t>
  </si>
  <si>
    <t>733,64</t>
  </si>
  <si>
    <t>693,96</t>
  </si>
  <si>
    <t>293,73</t>
  </si>
  <si>
    <t>693,52</t>
  </si>
  <si>
    <t>35,51</t>
  </si>
  <si>
    <t>734,04</t>
  </si>
  <si>
    <t>693,84</t>
  </si>
  <si>
    <t>43,61</t>
  </si>
  <si>
    <t>734,36</t>
  </si>
  <si>
    <t>712,13</t>
  </si>
  <si>
    <t>10,95</t>
  </si>
  <si>
    <t>752,65</t>
  </si>
  <si>
    <t>83,22</t>
  </si>
  <si>
    <t>711,74</t>
  </si>
  <si>
    <t>168,93</t>
  </si>
  <si>
    <t>752,26</t>
  </si>
  <si>
    <t>944,05</t>
  </si>
  <si>
    <t>548,54</t>
  </si>
  <si>
    <t>984,57</t>
  </si>
  <si>
    <t>713,92</t>
  </si>
  <si>
    <t>273,48</t>
  </si>
  <si>
    <t>754,44</t>
  </si>
  <si>
    <t>12.05.2018</t>
  </si>
  <si>
    <t>691,95</t>
  </si>
  <si>
    <t>77,83</t>
  </si>
  <si>
    <t>732,47</t>
  </si>
  <si>
    <t>727,72</t>
  </si>
  <si>
    <t>3,64</t>
  </si>
  <si>
    <t>768,24</t>
  </si>
  <si>
    <t>26,09</t>
  </si>
  <si>
    <t>783,56</t>
  </si>
  <si>
    <t>766,9</t>
  </si>
  <si>
    <t>36,28</t>
  </si>
  <si>
    <t>807,42</t>
  </si>
  <si>
    <t>793,26</t>
  </si>
  <si>
    <t>55,5</t>
  </si>
  <si>
    <t>833,78</t>
  </si>
  <si>
    <t>793,68</t>
  </si>
  <si>
    <t>80,52</t>
  </si>
  <si>
    <t>834,2</t>
  </si>
  <si>
    <t>1020,2</t>
  </si>
  <si>
    <t>67,75</t>
  </si>
  <si>
    <t>1060,72</t>
  </si>
  <si>
    <t>725,42</t>
  </si>
  <si>
    <t>118,57</t>
  </si>
  <si>
    <t>765,94</t>
  </si>
  <si>
    <t>885,19</t>
  </si>
  <si>
    <t>139,96</t>
  </si>
  <si>
    <t>925,71</t>
  </si>
  <si>
    <t>66,78</t>
  </si>
  <si>
    <t>827,54</t>
  </si>
  <si>
    <t>745,72</t>
  </si>
  <si>
    <t>52,51</t>
  </si>
  <si>
    <t>786,24</t>
  </si>
  <si>
    <t>745,68</t>
  </si>
  <si>
    <t>30,53</t>
  </si>
  <si>
    <t>786,2</t>
  </si>
  <si>
    <t>746,2</t>
  </si>
  <si>
    <t>4,57</t>
  </si>
  <si>
    <t>786,72</t>
  </si>
  <si>
    <t>788,41</t>
  </si>
  <si>
    <t>56,51</t>
  </si>
  <si>
    <t>828,93</t>
  </si>
  <si>
    <t>44,13</t>
  </si>
  <si>
    <t>788,26</t>
  </si>
  <si>
    <t>72,87</t>
  </si>
  <si>
    <t>828,78</t>
  </si>
  <si>
    <t>836,63</t>
  </si>
  <si>
    <t>40,92</t>
  </si>
  <si>
    <t>877,15</t>
  </si>
  <si>
    <t>789,65</t>
  </si>
  <si>
    <t>88,99</t>
  </si>
  <si>
    <t>830,17</t>
  </si>
  <si>
    <t>746,86</t>
  </si>
  <si>
    <t>143,68</t>
  </si>
  <si>
    <t>731,29</t>
  </si>
  <si>
    <t>184,49</t>
  </si>
  <si>
    <t>771,81</t>
  </si>
  <si>
    <t>712,16</t>
  </si>
  <si>
    <t>103,44</t>
  </si>
  <si>
    <t>752,68</t>
  </si>
  <si>
    <t>711,15</t>
  </si>
  <si>
    <t>270,25</t>
  </si>
  <si>
    <t>751,67</t>
  </si>
  <si>
    <t>1044,87</t>
  </si>
  <si>
    <t>376,27</t>
  </si>
  <si>
    <t>1085,39</t>
  </si>
  <si>
    <t>704,69</t>
  </si>
  <si>
    <t>238,82</t>
  </si>
  <si>
    <t>745,21</t>
  </si>
  <si>
    <t>13.05.2018</t>
  </si>
  <si>
    <t>540,37</t>
  </si>
  <si>
    <t>725,79</t>
  </si>
  <si>
    <t>128,16</t>
  </si>
  <si>
    <t>766,31</t>
  </si>
  <si>
    <t>741,26</t>
  </si>
  <si>
    <t>218,51</t>
  </si>
  <si>
    <t>781,78</t>
  </si>
  <si>
    <t>768,05</t>
  </si>
  <si>
    <t>21,73</t>
  </si>
  <si>
    <t>808,57</t>
  </si>
  <si>
    <t>794,41</t>
  </si>
  <si>
    <t>3,8</t>
  </si>
  <si>
    <t>834,93</t>
  </si>
  <si>
    <t>794,46</t>
  </si>
  <si>
    <t>4,77</t>
  </si>
  <si>
    <t>834,98</t>
  </si>
  <si>
    <t>1023,93</t>
  </si>
  <si>
    <t>19,15</t>
  </si>
  <si>
    <t>1064,45</t>
  </si>
  <si>
    <t>727,87</t>
  </si>
  <si>
    <t>66,79</t>
  </si>
  <si>
    <t>768,39</t>
  </si>
  <si>
    <t>886,12</t>
  </si>
  <si>
    <t>164,28</t>
  </si>
  <si>
    <t>926,64</t>
  </si>
  <si>
    <t>83,51</t>
  </si>
  <si>
    <t>877,26</t>
  </si>
  <si>
    <t>771,83</t>
  </si>
  <si>
    <t>210,9</t>
  </si>
  <si>
    <t>812,35</t>
  </si>
  <si>
    <t>771,78</t>
  </si>
  <si>
    <t>147,8</t>
  </si>
  <si>
    <t>812,3</t>
  </si>
  <si>
    <t>789,14</t>
  </si>
  <si>
    <t>82,57</t>
  </si>
  <si>
    <t>829,66</t>
  </si>
  <si>
    <t>836,17</t>
  </si>
  <si>
    <t>82,81</t>
  </si>
  <si>
    <t>876,69</t>
  </si>
  <si>
    <t>836,25</t>
  </si>
  <si>
    <t>259,75</t>
  </si>
  <si>
    <t>876,77</t>
  </si>
  <si>
    <t>837,19</t>
  </si>
  <si>
    <t>60,7</t>
  </si>
  <si>
    <t>877,71</t>
  </si>
  <si>
    <t>891,36</t>
  </si>
  <si>
    <t>110,22</t>
  </si>
  <si>
    <t>931,88</t>
  </si>
  <si>
    <t>838,34</t>
  </si>
  <si>
    <t>94,58</t>
  </si>
  <si>
    <t>878,86</t>
  </si>
  <si>
    <t>790,01</t>
  </si>
  <si>
    <t>55,6</t>
  </si>
  <si>
    <t>830,53</t>
  </si>
  <si>
    <t>792,71</t>
  </si>
  <si>
    <t>23,96</t>
  </si>
  <si>
    <t>713,95</t>
  </si>
  <si>
    <t>25,02</t>
  </si>
  <si>
    <t>754,47</t>
  </si>
  <si>
    <t>728,19</t>
  </si>
  <si>
    <t>123,66</t>
  </si>
  <si>
    <t>768,71</t>
  </si>
  <si>
    <t>1045,71</t>
  </si>
  <si>
    <t>242,42</t>
  </si>
  <si>
    <t>1086,23</t>
  </si>
  <si>
    <t>726,01</t>
  </si>
  <si>
    <t>204,63</t>
  </si>
  <si>
    <t>766,53</t>
  </si>
  <si>
    <t>14.05.2018</t>
  </si>
  <si>
    <t>694,47</t>
  </si>
  <si>
    <t>14,53</t>
  </si>
  <si>
    <t>734,99</t>
  </si>
  <si>
    <t>705,59</t>
  </si>
  <si>
    <t>65,18</t>
  </si>
  <si>
    <t>746,11</t>
  </si>
  <si>
    <t>744,35</t>
  </si>
  <si>
    <t>63,4</t>
  </si>
  <si>
    <t>769,41</t>
  </si>
  <si>
    <t>52,76</t>
  </si>
  <si>
    <t>809,93</t>
  </si>
  <si>
    <t>796,82</t>
  </si>
  <si>
    <t>53,82</t>
  </si>
  <si>
    <t>837,34</t>
  </si>
  <si>
    <t>814,64</t>
  </si>
  <si>
    <t>84,76</t>
  </si>
  <si>
    <t>855,16</t>
  </si>
  <si>
    <t>815,81</t>
  </si>
  <si>
    <t>128,69</t>
  </si>
  <si>
    <t>856,33</t>
  </si>
  <si>
    <t>684,96</t>
  </si>
  <si>
    <t>124,39</t>
  </si>
  <si>
    <t>788,59</t>
  </si>
  <si>
    <t>0,11</t>
  </si>
  <si>
    <t>2,04</t>
  </si>
  <si>
    <t>829,11</t>
  </si>
  <si>
    <t>696</t>
  </si>
  <si>
    <t>28,9</t>
  </si>
  <si>
    <t>736,52</t>
  </si>
  <si>
    <t>728,32</t>
  </si>
  <si>
    <t>62,62</t>
  </si>
  <si>
    <t>768,84</t>
  </si>
  <si>
    <t>724,58</t>
  </si>
  <si>
    <t>24,94</t>
  </si>
  <si>
    <t>765,1</t>
  </si>
  <si>
    <t>686,7</t>
  </si>
  <si>
    <t>77,14</t>
  </si>
  <si>
    <t>727,22</t>
  </si>
  <si>
    <t>680,65</t>
  </si>
  <si>
    <t>112,66</t>
  </si>
  <si>
    <t>721,17</t>
  </si>
  <si>
    <t>694</t>
  </si>
  <si>
    <t>35,99</t>
  </si>
  <si>
    <t>734,52</t>
  </si>
  <si>
    <t>52,57</t>
  </si>
  <si>
    <t>697,56</t>
  </si>
  <si>
    <t>55,47</t>
  </si>
  <si>
    <t>738,08</t>
  </si>
  <si>
    <t>712,96</t>
  </si>
  <si>
    <t>15,09</t>
  </si>
  <si>
    <t>753,48</t>
  </si>
  <si>
    <t>699,17</t>
  </si>
  <si>
    <t>41,91</t>
  </si>
  <si>
    <t>739,69</t>
  </si>
  <si>
    <t>723,05</t>
  </si>
  <si>
    <t>127,72</t>
  </si>
  <si>
    <t>763,57</t>
  </si>
  <si>
    <t>729,32</t>
  </si>
  <si>
    <t>1,2</t>
  </si>
  <si>
    <t>769,84</t>
  </si>
  <si>
    <t>726,69</t>
  </si>
  <si>
    <t>74,07</t>
  </si>
  <si>
    <t>767,21</t>
  </si>
  <si>
    <t>954,38</t>
  </si>
  <si>
    <t>526,04</t>
  </si>
  <si>
    <t>994,9</t>
  </si>
  <si>
    <t>702,14</t>
  </si>
  <si>
    <t>166,94</t>
  </si>
  <si>
    <t>742,66</t>
  </si>
  <si>
    <t>15.05.2018</t>
  </si>
  <si>
    <t>690,39</t>
  </si>
  <si>
    <t>91,33</t>
  </si>
  <si>
    <t>730,91</t>
  </si>
  <si>
    <t>701,48</t>
  </si>
  <si>
    <t>38,17</t>
  </si>
  <si>
    <t>742</t>
  </si>
  <si>
    <t>59,28</t>
  </si>
  <si>
    <t>780,97</t>
  </si>
  <si>
    <t>765,6</t>
  </si>
  <si>
    <t>99,5</t>
  </si>
  <si>
    <t>806,12</t>
  </si>
  <si>
    <t>793,51</t>
  </si>
  <si>
    <t>90,67</t>
  </si>
  <si>
    <t>834,03</t>
  </si>
  <si>
    <t>813,94</t>
  </si>
  <si>
    <t>335,6</t>
  </si>
  <si>
    <t>854,46</t>
  </si>
  <si>
    <t>817,02</t>
  </si>
  <si>
    <t>415,86</t>
  </si>
  <si>
    <t>857,54</t>
  </si>
  <si>
    <t>681,69</t>
  </si>
  <si>
    <t>356,53</t>
  </si>
  <si>
    <t>722,21</t>
  </si>
  <si>
    <t>787,67</t>
  </si>
  <si>
    <t>211</t>
  </si>
  <si>
    <t>693,81</t>
  </si>
  <si>
    <t>160,3</t>
  </si>
  <si>
    <t>734,33</t>
  </si>
  <si>
    <t>718,71</t>
  </si>
  <si>
    <t>148,83</t>
  </si>
  <si>
    <t>759,23</t>
  </si>
  <si>
    <t>719,41</t>
  </si>
  <si>
    <t>61,88</t>
  </si>
  <si>
    <t>759,93</t>
  </si>
  <si>
    <t>685,67</t>
  </si>
  <si>
    <t>25,95</t>
  </si>
  <si>
    <t>726,19</t>
  </si>
  <si>
    <t>679,77</t>
  </si>
  <si>
    <t>36,89</t>
  </si>
  <si>
    <t>720,29</t>
  </si>
  <si>
    <t>692,78</t>
  </si>
  <si>
    <t>4,41</t>
  </si>
  <si>
    <t>733,3</t>
  </si>
  <si>
    <t>693,74</t>
  </si>
  <si>
    <t>9,73</t>
  </si>
  <si>
    <t>734,26</t>
  </si>
  <si>
    <t>696,54</t>
  </si>
  <si>
    <t>13,29</t>
  </si>
  <si>
    <t>737,06</t>
  </si>
  <si>
    <t>35,84</t>
  </si>
  <si>
    <t>698,05</t>
  </si>
  <si>
    <t>11,55</t>
  </si>
  <si>
    <t>738,57</t>
  </si>
  <si>
    <t>721,25</t>
  </si>
  <si>
    <t>32,77</t>
  </si>
  <si>
    <t>727,44</t>
  </si>
  <si>
    <t>89,5</t>
  </si>
  <si>
    <t>767,96</t>
  </si>
  <si>
    <t>724,78</t>
  </si>
  <si>
    <t>168,25</t>
  </si>
  <si>
    <t>950,68</t>
  </si>
  <si>
    <t>295,75</t>
  </si>
  <si>
    <t>991,2</t>
  </si>
  <si>
    <t>713,1</t>
  </si>
  <si>
    <t>1111,88</t>
  </si>
  <si>
    <t>16.05.2018</t>
  </si>
  <si>
    <t>692,43</t>
  </si>
  <si>
    <t>288,75</t>
  </si>
  <si>
    <t>732,95</t>
  </si>
  <si>
    <t>703,92</t>
  </si>
  <si>
    <t>375</t>
  </si>
  <si>
    <t>740,34</t>
  </si>
  <si>
    <t>172,9</t>
  </si>
  <si>
    <t>780,86</t>
  </si>
  <si>
    <t>723,31</t>
  </si>
  <si>
    <t>269,31</t>
  </si>
  <si>
    <t>763,83</t>
  </si>
  <si>
    <t>765,92</t>
  </si>
  <si>
    <t>47,97</t>
  </si>
  <si>
    <t>806,44</t>
  </si>
  <si>
    <t>40,39</t>
  </si>
  <si>
    <t>808,42</t>
  </si>
  <si>
    <t>727,41</t>
  </si>
  <si>
    <t>61,83</t>
  </si>
  <si>
    <t>767,93</t>
  </si>
  <si>
    <t>728,52</t>
  </si>
  <si>
    <t>39,29</t>
  </si>
  <si>
    <t>769,04</t>
  </si>
  <si>
    <t>747,42</t>
  </si>
  <si>
    <t>138,29</t>
  </si>
  <si>
    <t>681,29</t>
  </si>
  <si>
    <t>154,55</t>
  </si>
  <si>
    <t>721,81</t>
  </si>
  <si>
    <t>721,97</t>
  </si>
  <si>
    <t>154,41</t>
  </si>
  <si>
    <t>762,49</t>
  </si>
  <si>
    <t>727,16</t>
  </si>
  <si>
    <t>238,99</t>
  </si>
  <si>
    <t>767,68</t>
  </si>
  <si>
    <t>688,04</t>
  </si>
  <si>
    <t>262,9</t>
  </si>
  <si>
    <t>728,56</t>
  </si>
  <si>
    <t>688,14</t>
  </si>
  <si>
    <t>214,26</t>
  </si>
  <si>
    <t>728,66</t>
  </si>
  <si>
    <t>688,15</t>
  </si>
  <si>
    <t>221,75</t>
  </si>
  <si>
    <t>728,67</t>
  </si>
  <si>
    <t>688,24</t>
  </si>
  <si>
    <t>205,63</t>
  </si>
  <si>
    <t>728,76</t>
  </si>
  <si>
    <t>688,13</t>
  </si>
  <si>
    <t>207,18</t>
  </si>
  <si>
    <t>728,65</t>
  </si>
  <si>
    <t>687,99</t>
  </si>
  <si>
    <t>220,44</t>
  </si>
  <si>
    <t>728,51</t>
  </si>
  <si>
    <t>687,22</t>
  </si>
  <si>
    <t>213,18</t>
  </si>
  <si>
    <t>727,74</t>
  </si>
  <si>
    <t>693,08</t>
  </si>
  <si>
    <t>187,75</t>
  </si>
  <si>
    <t>733,6</t>
  </si>
  <si>
    <t>696,85</t>
  </si>
  <si>
    <t>76,29</t>
  </si>
  <si>
    <t>737,37</t>
  </si>
  <si>
    <t>725,41</t>
  </si>
  <si>
    <t>294,01</t>
  </si>
  <si>
    <t>904,3</t>
  </si>
  <si>
    <t>692,62</t>
  </si>
  <si>
    <t>944,82</t>
  </si>
  <si>
    <t>760,17</t>
  </si>
  <si>
    <t>800,69</t>
  </si>
  <si>
    <t>17.05.2018</t>
  </si>
  <si>
    <t>682,39</t>
  </si>
  <si>
    <t>108,2</t>
  </si>
  <si>
    <t>722,91</t>
  </si>
  <si>
    <t>688,11</t>
  </si>
  <si>
    <t>728,63</t>
  </si>
  <si>
    <t>691,14</t>
  </si>
  <si>
    <t>148,52</t>
  </si>
  <si>
    <t>731,66</t>
  </si>
  <si>
    <t>689,33</t>
  </si>
  <si>
    <t>187,88</t>
  </si>
  <si>
    <t>729,85</t>
  </si>
  <si>
    <t>692,15</t>
  </si>
  <si>
    <t>637,46</t>
  </si>
  <si>
    <t>732,67</t>
  </si>
  <si>
    <t>701,99</t>
  </si>
  <si>
    <t>144,23</t>
  </si>
  <si>
    <t>742,51</t>
  </si>
  <si>
    <t>257,65</t>
  </si>
  <si>
    <t>782,76</t>
  </si>
  <si>
    <t>55,48</t>
  </si>
  <si>
    <t>823,28</t>
  </si>
  <si>
    <t>710,61</t>
  </si>
  <si>
    <t>61,73</t>
  </si>
  <si>
    <t>751,13</t>
  </si>
  <si>
    <t>696,78</t>
  </si>
  <si>
    <t>68,9</t>
  </si>
  <si>
    <t>737,3</t>
  </si>
  <si>
    <t>691,48</t>
  </si>
  <si>
    <t>9,4</t>
  </si>
  <si>
    <t>732</t>
  </si>
  <si>
    <t>689,1</t>
  </si>
  <si>
    <t>120,56</t>
  </si>
  <si>
    <t>729,62</t>
  </si>
  <si>
    <t>695,65</t>
  </si>
  <si>
    <t>122,13</t>
  </si>
  <si>
    <t>736,17</t>
  </si>
  <si>
    <t>696,4</t>
  </si>
  <si>
    <t>183,26</t>
  </si>
  <si>
    <t>736,92</t>
  </si>
  <si>
    <t>695,62</t>
  </si>
  <si>
    <t>95,28</t>
  </si>
  <si>
    <t>736,14</t>
  </si>
  <si>
    <t>697,94</t>
  </si>
  <si>
    <t>136,69</t>
  </si>
  <si>
    <t>738,46</t>
  </si>
  <si>
    <t>702,34</t>
  </si>
  <si>
    <t>18,47</t>
  </si>
  <si>
    <t>742,86</t>
  </si>
  <si>
    <t>700,61</t>
  </si>
  <si>
    <t>65,86</t>
  </si>
  <si>
    <t>741,13</t>
  </si>
  <si>
    <t>698,15</t>
  </si>
  <si>
    <t>85,8</t>
  </si>
  <si>
    <t>738,67</t>
  </si>
  <si>
    <t>723,55</t>
  </si>
  <si>
    <t>179,73</t>
  </si>
  <si>
    <t>764,07</t>
  </si>
  <si>
    <t>730,06</t>
  </si>
  <si>
    <t>233,18</t>
  </si>
  <si>
    <t>770,58</t>
  </si>
  <si>
    <t>728,44</t>
  </si>
  <si>
    <t>73,73</t>
  </si>
  <si>
    <t>768,96</t>
  </si>
  <si>
    <t>803,9</t>
  </si>
  <si>
    <t>530,22</t>
  </si>
  <si>
    <t>312,15</t>
  </si>
  <si>
    <t>18.05.2018</t>
  </si>
  <si>
    <t>680,56</t>
  </si>
  <si>
    <t>92,96</t>
  </si>
  <si>
    <t>721,08</t>
  </si>
  <si>
    <t>705,2</t>
  </si>
  <si>
    <t>20,97</t>
  </si>
  <si>
    <t>726,16</t>
  </si>
  <si>
    <t>55,34</t>
  </si>
  <si>
    <t>766,68</t>
  </si>
  <si>
    <t>701,02</t>
  </si>
  <si>
    <t>48,04</t>
  </si>
  <si>
    <t>755,14</t>
  </si>
  <si>
    <t>751,56</t>
  </si>
  <si>
    <t>795,66</t>
  </si>
  <si>
    <t>190,74</t>
  </si>
  <si>
    <t>807,54</t>
  </si>
  <si>
    <t>727,57</t>
  </si>
  <si>
    <t>230,45</t>
  </si>
  <si>
    <t>768,09</t>
  </si>
  <si>
    <t>726,86</t>
  </si>
  <si>
    <t>216,25</t>
  </si>
  <si>
    <t>237,81</t>
  </si>
  <si>
    <t>787,95</t>
  </si>
  <si>
    <t>695,39</t>
  </si>
  <si>
    <t>172,83</t>
  </si>
  <si>
    <t>187,89</t>
  </si>
  <si>
    <t>694,74</t>
  </si>
  <si>
    <t>198,4</t>
  </si>
  <si>
    <t>735,26</t>
  </si>
  <si>
    <t>694,63</t>
  </si>
  <si>
    <t>171,11</t>
  </si>
  <si>
    <t>694,71</t>
  </si>
  <si>
    <t>171,86</t>
  </si>
  <si>
    <t>735,23</t>
  </si>
  <si>
    <t>146,44</t>
  </si>
  <si>
    <t>698,77</t>
  </si>
  <si>
    <t>134,49</t>
  </si>
  <si>
    <t>739,29</t>
  </si>
  <si>
    <t>752,28</t>
  </si>
  <si>
    <t>56,41</t>
  </si>
  <si>
    <t>792,8</t>
  </si>
  <si>
    <t>751,27</t>
  </si>
  <si>
    <t>62,33</t>
  </si>
  <si>
    <t>791,79</t>
  </si>
  <si>
    <t>797,96</t>
  </si>
  <si>
    <t>5,11</t>
  </si>
  <si>
    <t>838,48</t>
  </si>
  <si>
    <t>717,57</t>
  </si>
  <si>
    <t>719,2</t>
  </si>
  <si>
    <t>758,09</t>
  </si>
  <si>
    <t>720,28</t>
  </si>
  <si>
    <t>114,88</t>
  </si>
  <si>
    <t>760,8</t>
  </si>
  <si>
    <t>870,68</t>
  </si>
  <si>
    <t>441,68</t>
  </si>
  <si>
    <t>911,2</t>
  </si>
  <si>
    <t>736,09</t>
  </si>
  <si>
    <t>486,26</t>
  </si>
  <si>
    <t>776,61</t>
  </si>
  <si>
    <t>19.05.2018</t>
  </si>
  <si>
    <t>694,96</t>
  </si>
  <si>
    <t>73,26</t>
  </si>
  <si>
    <t>735,48</t>
  </si>
  <si>
    <t>732,08</t>
  </si>
  <si>
    <t>9,22</t>
  </si>
  <si>
    <t>772,6</t>
  </si>
  <si>
    <t>9,38</t>
  </si>
  <si>
    <t>813,02</t>
  </si>
  <si>
    <t>771,09</t>
  </si>
  <si>
    <t>4,22</t>
  </si>
  <si>
    <t>811,61</t>
  </si>
  <si>
    <t>858,85</t>
  </si>
  <si>
    <t>816,58</t>
  </si>
  <si>
    <t>10,79</t>
  </si>
  <si>
    <t>857,1</t>
  </si>
  <si>
    <t>818,52</t>
  </si>
  <si>
    <t>17,54</t>
  </si>
  <si>
    <t>859,04</t>
  </si>
  <si>
    <t>728,82</t>
  </si>
  <si>
    <t>49,51</t>
  </si>
  <si>
    <t>791,19</t>
  </si>
  <si>
    <t>111,23</t>
  </si>
  <si>
    <t>831,71</t>
  </si>
  <si>
    <t>791,43</t>
  </si>
  <si>
    <t>123,03</t>
  </si>
  <si>
    <t>831,95</t>
  </si>
  <si>
    <t>790,8</t>
  </si>
  <si>
    <t>164,93</t>
  </si>
  <si>
    <t>831,32</t>
  </si>
  <si>
    <t>790,89</t>
  </si>
  <si>
    <t>154,99</t>
  </si>
  <si>
    <t>831,41</t>
  </si>
  <si>
    <t>790,69</t>
  </si>
  <si>
    <t>133,21</t>
  </si>
  <si>
    <t>831,21</t>
  </si>
  <si>
    <t>790,58</t>
  </si>
  <si>
    <t>85,28</t>
  </si>
  <si>
    <t>791,67</t>
  </si>
  <si>
    <t>85,18</t>
  </si>
  <si>
    <t>832,19</t>
  </si>
  <si>
    <t>794,58</t>
  </si>
  <si>
    <t>50,9</t>
  </si>
  <si>
    <t>835,1</t>
  </si>
  <si>
    <t>841,69</t>
  </si>
  <si>
    <t>28,34</t>
  </si>
  <si>
    <t>839,87</t>
  </si>
  <si>
    <t>120,93</t>
  </si>
  <si>
    <t>880,39</t>
  </si>
  <si>
    <t>841,19</t>
  </si>
  <si>
    <t>35,28</t>
  </si>
  <si>
    <t>881,71</t>
  </si>
  <si>
    <t>1005,39</t>
  </si>
  <si>
    <t>37,98</t>
  </si>
  <si>
    <t>1045,91</t>
  </si>
  <si>
    <t>716,49</t>
  </si>
  <si>
    <t>757,01</t>
  </si>
  <si>
    <t>718,38</t>
  </si>
  <si>
    <t>213,05</t>
  </si>
  <si>
    <t>758,9</t>
  </si>
  <si>
    <t>1049,6</t>
  </si>
  <si>
    <t>569,4</t>
  </si>
  <si>
    <t>1090,12</t>
  </si>
  <si>
    <t>691,72</t>
  </si>
  <si>
    <t>344,27</t>
  </si>
  <si>
    <t>20.05.2018</t>
  </si>
  <si>
    <t>699,59</t>
  </si>
  <si>
    <t>740,11</t>
  </si>
  <si>
    <t>729,5</t>
  </si>
  <si>
    <t>71,53</t>
  </si>
  <si>
    <t>770,02</t>
  </si>
  <si>
    <t>770,15</t>
  </si>
  <si>
    <t>25,71</t>
  </si>
  <si>
    <t>810,67</t>
  </si>
  <si>
    <t>769,59</t>
  </si>
  <si>
    <t>65,28</t>
  </si>
  <si>
    <t>810,11</t>
  </si>
  <si>
    <t>813,6</t>
  </si>
  <si>
    <t>547,3</t>
  </si>
  <si>
    <t>854,12</t>
  </si>
  <si>
    <t>811,8</t>
  </si>
  <si>
    <t>177,89</t>
  </si>
  <si>
    <t>852,32</t>
  </si>
  <si>
    <t>975,7</t>
  </si>
  <si>
    <t>4,09</t>
  </si>
  <si>
    <t>0,23</t>
  </si>
  <si>
    <t>1016,22</t>
  </si>
  <si>
    <t>771,01</t>
  </si>
  <si>
    <t>2,4</t>
  </si>
  <si>
    <t>0,33</t>
  </si>
  <si>
    <t>946,14</t>
  </si>
  <si>
    <t>42,23</t>
  </si>
  <si>
    <t>986,66</t>
  </si>
  <si>
    <t>838,13</t>
  </si>
  <si>
    <t>87,19</t>
  </si>
  <si>
    <t>878,65</t>
  </si>
  <si>
    <t>791,49</t>
  </si>
  <si>
    <t>162,06</t>
  </si>
  <si>
    <t>791,41</t>
  </si>
  <si>
    <t>117,85</t>
  </si>
  <si>
    <t>831,93</t>
  </si>
  <si>
    <t>809,12</t>
  </si>
  <si>
    <t>10,46</t>
  </si>
  <si>
    <t>849,64</t>
  </si>
  <si>
    <t>15,16</t>
  </si>
  <si>
    <t>878,67</t>
  </si>
  <si>
    <t>839,53</t>
  </si>
  <si>
    <t>87,88</t>
  </si>
  <si>
    <t>880,05</t>
  </si>
  <si>
    <t>873,81</t>
  </si>
  <si>
    <t>201,14</t>
  </si>
  <si>
    <t>914,33</t>
  </si>
  <si>
    <t>872,6</t>
  </si>
  <si>
    <t>15,07</t>
  </si>
  <si>
    <t>913,12</t>
  </si>
  <si>
    <t>842,14</t>
  </si>
  <si>
    <t>58,31</t>
  </si>
  <si>
    <t>882,66</t>
  </si>
  <si>
    <t>842,51</t>
  </si>
  <si>
    <t>34,69</t>
  </si>
  <si>
    <t>883,03</t>
  </si>
  <si>
    <t>1002,96</t>
  </si>
  <si>
    <t>36,04</t>
  </si>
  <si>
    <t>1043,48</t>
  </si>
  <si>
    <t>713,99</t>
  </si>
  <si>
    <t>193,74</t>
  </si>
  <si>
    <t>754,51</t>
  </si>
  <si>
    <t>733,52</t>
  </si>
  <si>
    <t>79,34</t>
  </si>
  <si>
    <t>774,04</t>
  </si>
  <si>
    <t>1005,85</t>
  </si>
  <si>
    <t>332,66</t>
  </si>
  <si>
    <t>1046,37</t>
  </si>
  <si>
    <t>704,24</t>
  </si>
  <si>
    <t>205,64</t>
  </si>
  <si>
    <t>744,76</t>
  </si>
  <si>
    <t>21.05.2018</t>
  </si>
  <si>
    <t>682,78</t>
  </si>
  <si>
    <t>156,16</t>
  </si>
  <si>
    <t>723,3</t>
  </si>
  <si>
    <t>701,01</t>
  </si>
  <si>
    <t>89,9</t>
  </si>
  <si>
    <t>741,53</t>
  </si>
  <si>
    <t>382,9</t>
  </si>
  <si>
    <t>204,6</t>
  </si>
  <si>
    <t>780,05</t>
  </si>
  <si>
    <t>812,17</t>
  </si>
  <si>
    <t>713,89</t>
  </si>
  <si>
    <t>852,69</t>
  </si>
  <si>
    <t>64</t>
  </si>
  <si>
    <t>854,72</t>
  </si>
  <si>
    <t>137,66</t>
  </si>
  <si>
    <t>809,87</t>
  </si>
  <si>
    <t>706,83</t>
  </si>
  <si>
    <t>44,33</t>
  </si>
  <si>
    <t>747,35</t>
  </si>
  <si>
    <t>789,39</t>
  </si>
  <si>
    <t>41,64</t>
  </si>
  <si>
    <t>829,91</t>
  </si>
  <si>
    <t>696,34</t>
  </si>
  <si>
    <t>38,71</t>
  </si>
  <si>
    <t>736,86</t>
  </si>
  <si>
    <t>696,12</t>
  </si>
  <si>
    <t>8,82</t>
  </si>
  <si>
    <t>736,64</t>
  </si>
  <si>
    <t>695,28</t>
  </si>
  <si>
    <t>96,28</t>
  </si>
  <si>
    <t>735,8</t>
  </si>
  <si>
    <t>693,48</t>
  </si>
  <si>
    <t>100,98</t>
  </si>
  <si>
    <t>734</t>
  </si>
  <si>
    <t>693,64</t>
  </si>
  <si>
    <t>56,53</t>
  </si>
  <si>
    <t>734,16</t>
  </si>
  <si>
    <t>693,92</t>
  </si>
  <si>
    <t>734,44</t>
  </si>
  <si>
    <t>693,75</t>
  </si>
  <si>
    <t>293,5</t>
  </si>
  <si>
    <t>734,27</t>
  </si>
  <si>
    <t>705,93</t>
  </si>
  <si>
    <t>15,02</t>
  </si>
  <si>
    <t>746,45</t>
  </si>
  <si>
    <t>744,43</t>
  </si>
  <si>
    <t>99,3</t>
  </si>
  <si>
    <t>784,95</t>
  </si>
  <si>
    <t>743,73</t>
  </si>
  <si>
    <t>196,09</t>
  </si>
  <si>
    <t>784,25</t>
  </si>
  <si>
    <t>856,19</t>
  </si>
  <si>
    <t>4,24</t>
  </si>
  <si>
    <t>896,71</t>
  </si>
  <si>
    <t>121,24</t>
  </si>
  <si>
    <t>709,36</t>
  </si>
  <si>
    <t>430,2</t>
  </si>
  <si>
    <t>749,88</t>
  </si>
  <si>
    <t>930,52</t>
  </si>
  <si>
    <t>344,62</t>
  </si>
  <si>
    <t>971,04</t>
  </si>
  <si>
    <t>669,28</t>
  </si>
  <si>
    <t>731,93</t>
  </si>
  <si>
    <t>709,8</t>
  </si>
  <si>
    <t>22.05.2018</t>
  </si>
  <si>
    <t>683,42</t>
  </si>
  <si>
    <t>72,04</t>
  </si>
  <si>
    <t>723,94</t>
  </si>
  <si>
    <t>696,26</t>
  </si>
  <si>
    <t>9,6</t>
  </si>
  <si>
    <t>736,78</t>
  </si>
  <si>
    <t>718,89</t>
  </si>
  <si>
    <t>22,13</t>
  </si>
  <si>
    <t>754,52</t>
  </si>
  <si>
    <t>562,29</t>
  </si>
  <si>
    <t>795,04</t>
  </si>
  <si>
    <t>15,35</t>
  </si>
  <si>
    <t>838,37</t>
  </si>
  <si>
    <t>762,4</t>
  </si>
  <si>
    <t>74,91</t>
  </si>
  <si>
    <t>802,92</t>
  </si>
  <si>
    <t>96,98</t>
  </si>
  <si>
    <t>817,95</t>
  </si>
  <si>
    <t>720,4</t>
  </si>
  <si>
    <t>229,39</t>
  </si>
  <si>
    <t>760,92</t>
  </si>
  <si>
    <t>742,65</t>
  </si>
  <si>
    <t>18,73</t>
  </si>
  <si>
    <t>783,17</t>
  </si>
  <si>
    <t>707,5</t>
  </si>
  <si>
    <t>5,93</t>
  </si>
  <si>
    <t>748,02</t>
  </si>
  <si>
    <t>693,11</t>
  </si>
  <si>
    <t>212,42</t>
  </si>
  <si>
    <t>733,63</t>
  </si>
  <si>
    <t>692,52</t>
  </si>
  <si>
    <t>134,33</t>
  </si>
  <si>
    <t>733,04</t>
  </si>
  <si>
    <t>691,69</t>
  </si>
  <si>
    <t>124,44</t>
  </si>
  <si>
    <t>732,21</t>
  </si>
  <si>
    <t>691,68</t>
  </si>
  <si>
    <t>141,11</t>
  </si>
  <si>
    <t>732,2</t>
  </si>
  <si>
    <t>691,81</t>
  </si>
  <si>
    <t>97,2</t>
  </si>
  <si>
    <t>732,33</t>
  </si>
  <si>
    <t>298,97</t>
  </si>
  <si>
    <t>692,03</t>
  </si>
  <si>
    <t>188,46</t>
  </si>
  <si>
    <t>732,55</t>
  </si>
  <si>
    <t>691,21</t>
  </si>
  <si>
    <t>119,47</t>
  </si>
  <si>
    <t>731,73</t>
  </si>
  <si>
    <t>704,97</t>
  </si>
  <si>
    <t>186,02</t>
  </si>
  <si>
    <t>745,49</t>
  </si>
  <si>
    <t>849,12</t>
  </si>
  <si>
    <t>136,71</t>
  </si>
  <si>
    <t>889,64</t>
  </si>
  <si>
    <t>703,08</t>
  </si>
  <si>
    <t>585,3</t>
  </si>
  <si>
    <t>708,57</t>
  </si>
  <si>
    <t>42,21</t>
  </si>
  <si>
    <t>749,09</t>
  </si>
  <si>
    <t>933,2</t>
  </si>
  <si>
    <t>191,3</t>
  </si>
  <si>
    <t>973,72</t>
  </si>
  <si>
    <t>693,67</t>
  </si>
  <si>
    <t>42,27</t>
  </si>
  <si>
    <t>734,19</t>
  </si>
  <si>
    <t>23.05.2018</t>
  </si>
  <si>
    <t>679,29</t>
  </si>
  <si>
    <t>70,08</t>
  </si>
  <si>
    <t>719,81</t>
  </si>
  <si>
    <t>699,35</t>
  </si>
  <si>
    <t>739,87</t>
  </si>
  <si>
    <t>762,85</t>
  </si>
  <si>
    <t>12,71</t>
  </si>
  <si>
    <t>803,37</t>
  </si>
  <si>
    <t>790,54</t>
  </si>
  <si>
    <t>831,06</t>
  </si>
  <si>
    <t>892,88</t>
  </si>
  <si>
    <t>78,99</t>
  </si>
  <si>
    <t>933,4</t>
  </si>
  <si>
    <t>858,31</t>
  </si>
  <si>
    <t>43,18</t>
  </si>
  <si>
    <t>898,83</t>
  </si>
  <si>
    <t>774,62</t>
  </si>
  <si>
    <t>135,75</t>
  </si>
  <si>
    <t>815,14</t>
  </si>
  <si>
    <t>720,32</t>
  </si>
  <si>
    <t>760,84</t>
  </si>
  <si>
    <t>742,16</t>
  </si>
  <si>
    <t>809,32</t>
  </si>
  <si>
    <t>782,68</t>
  </si>
  <si>
    <t>712,68</t>
  </si>
  <si>
    <t>47,54</t>
  </si>
  <si>
    <t>753,2</t>
  </si>
  <si>
    <t>698,66</t>
  </si>
  <si>
    <t>19,97</t>
  </si>
  <si>
    <t>739,18</t>
  </si>
  <si>
    <t>697,83</t>
  </si>
  <si>
    <t>313,61</t>
  </si>
  <si>
    <t>738,35</t>
  </si>
  <si>
    <t>697,66</t>
  </si>
  <si>
    <t>535,4</t>
  </si>
  <si>
    <t>738,18</t>
  </si>
  <si>
    <t>698,42</t>
  </si>
  <si>
    <t>502,3</t>
  </si>
  <si>
    <t>738,94</t>
  </si>
  <si>
    <t>698,23</t>
  </si>
  <si>
    <t>401,84</t>
  </si>
  <si>
    <t>738,75</t>
  </si>
  <si>
    <t>699,27</t>
  </si>
  <si>
    <t>408,34</t>
  </si>
  <si>
    <t>739,79</t>
  </si>
  <si>
    <t>697,76</t>
  </si>
  <si>
    <t>420,95</t>
  </si>
  <si>
    <t>738,28</t>
  </si>
  <si>
    <t>696,7</t>
  </si>
  <si>
    <t>14,59</t>
  </si>
  <si>
    <t>737,22</t>
  </si>
  <si>
    <t>697,14</t>
  </si>
  <si>
    <t>137,76</t>
  </si>
  <si>
    <t>737,66</t>
  </si>
  <si>
    <t>730,01</t>
  </si>
  <si>
    <t>770,53</t>
  </si>
  <si>
    <t>725,25</t>
  </si>
  <si>
    <t>269,71</t>
  </si>
  <si>
    <t>765,77</t>
  </si>
  <si>
    <t>732,85</t>
  </si>
  <si>
    <t>657,8</t>
  </si>
  <si>
    <t>773,37</t>
  </si>
  <si>
    <t>947,86</t>
  </si>
  <si>
    <t>625,03</t>
  </si>
  <si>
    <t>988,38</t>
  </si>
  <si>
    <t>512,81</t>
  </si>
  <si>
    <t>24.05.2018</t>
  </si>
  <si>
    <t>685,75</t>
  </si>
  <si>
    <t>58,66</t>
  </si>
  <si>
    <t>726,27</t>
  </si>
  <si>
    <t>706,46</t>
  </si>
  <si>
    <t>287,21</t>
  </si>
  <si>
    <t>746,98</t>
  </si>
  <si>
    <t>762,46</t>
  </si>
  <si>
    <t>216,19</t>
  </si>
  <si>
    <t>802,98</t>
  </si>
  <si>
    <t>787,8</t>
  </si>
  <si>
    <t>495,21</t>
  </si>
  <si>
    <t>828,32</t>
  </si>
  <si>
    <t>805,7</t>
  </si>
  <si>
    <t>148,47</t>
  </si>
  <si>
    <t>846,22</t>
  </si>
  <si>
    <t>807,67</t>
  </si>
  <si>
    <t>23,53</t>
  </si>
  <si>
    <t>848,19</t>
  </si>
  <si>
    <t>778,2</t>
  </si>
  <si>
    <t>59,79</t>
  </si>
  <si>
    <t>818,72</t>
  </si>
  <si>
    <t>679,72</t>
  </si>
  <si>
    <t>23,93</t>
  </si>
  <si>
    <t>720,24</t>
  </si>
  <si>
    <t>744,68</t>
  </si>
  <si>
    <t>272,04</t>
  </si>
  <si>
    <t>785,2</t>
  </si>
  <si>
    <t>699,84</t>
  </si>
  <si>
    <t>647,11</t>
  </si>
  <si>
    <t>740,36</t>
  </si>
  <si>
    <t>700,06</t>
  </si>
  <si>
    <t>167,56</t>
  </si>
  <si>
    <t>699,52</t>
  </si>
  <si>
    <t>170,64</t>
  </si>
  <si>
    <t>713,11</t>
  </si>
  <si>
    <t>61,12</t>
  </si>
  <si>
    <t>753,63</t>
  </si>
  <si>
    <t>698,83</t>
  </si>
  <si>
    <t>42,55</t>
  </si>
  <si>
    <t>739,35</t>
  </si>
  <si>
    <t>698,88</t>
  </si>
  <si>
    <t>64,39</t>
  </si>
  <si>
    <t>739,4</t>
  </si>
  <si>
    <t>699,15</t>
  </si>
  <si>
    <t>75,2</t>
  </si>
  <si>
    <t>739,67</t>
  </si>
  <si>
    <t>118,23</t>
  </si>
  <si>
    <t>707,52</t>
  </si>
  <si>
    <t>67,2</t>
  </si>
  <si>
    <t>706,88</t>
  </si>
  <si>
    <t>141,83</t>
  </si>
  <si>
    <t>747,4</t>
  </si>
  <si>
    <t>824,15</t>
  </si>
  <si>
    <t>133,03</t>
  </si>
  <si>
    <t>864,67</t>
  </si>
  <si>
    <t>709,02</t>
  </si>
  <si>
    <t>326,91</t>
  </si>
  <si>
    <t>749,54</t>
  </si>
  <si>
    <t>720,31</t>
  </si>
  <si>
    <t>847,86</t>
  </si>
  <si>
    <t>760,83</t>
  </si>
  <si>
    <t>938,01</t>
  </si>
  <si>
    <t>591,48</t>
  </si>
  <si>
    <t>978,53</t>
  </si>
  <si>
    <t>707,7</t>
  </si>
  <si>
    <t>422,2</t>
  </si>
  <si>
    <t>748,22</t>
  </si>
  <si>
    <t>25.05.2018</t>
  </si>
  <si>
    <t>685,86</t>
  </si>
  <si>
    <t>106,29</t>
  </si>
  <si>
    <t>726,38</t>
  </si>
  <si>
    <t>705,67</t>
  </si>
  <si>
    <t>165,59</t>
  </si>
  <si>
    <t>746,19</t>
  </si>
  <si>
    <t>761,76</t>
  </si>
  <si>
    <t>57,16</t>
  </si>
  <si>
    <t>802,28</t>
  </si>
  <si>
    <t>789,05</t>
  </si>
  <si>
    <t>829,57</t>
  </si>
  <si>
    <t>808,23</t>
  </si>
  <si>
    <t>809,64</t>
  </si>
  <si>
    <t>77,49</t>
  </si>
  <si>
    <t>850,16</t>
  </si>
  <si>
    <t>34,21</t>
  </si>
  <si>
    <t>822,03</t>
  </si>
  <si>
    <t>682,96</t>
  </si>
  <si>
    <t>161,05</t>
  </si>
  <si>
    <t>723,48</t>
  </si>
  <si>
    <t>57,78</t>
  </si>
  <si>
    <t>788,24</t>
  </si>
  <si>
    <t>698,02</t>
  </si>
  <si>
    <t>9,78</t>
  </si>
  <si>
    <t>738,54</t>
  </si>
  <si>
    <t>684,39</t>
  </si>
  <si>
    <t>74,55</t>
  </si>
  <si>
    <t>724,91</t>
  </si>
  <si>
    <t>683,89</t>
  </si>
  <si>
    <t>338,74</t>
  </si>
  <si>
    <t>724,41</t>
  </si>
  <si>
    <t>697,05</t>
  </si>
  <si>
    <t>22,83</t>
  </si>
  <si>
    <t>737,57</t>
  </si>
  <si>
    <t>697,32</t>
  </si>
  <si>
    <t>0,41</t>
  </si>
  <si>
    <t>737,84</t>
  </si>
  <si>
    <t>115,54</t>
  </si>
  <si>
    <t>697,58</t>
  </si>
  <si>
    <t>133,87</t>
  </si>
  <si>
    <t>738,1</t>
  </si>
  <si>
    <t>696,69</t>
  </si>
  <si>
    <t>347,11</t>
  </si>
  <si>
    <t>737,21</t>
  </si>
  <si>
    <t>709,89</t>
  </si>
  <si>
    <t>104,7</t>
  </si>
  <si>
    <t>750,41</t>
  </si>
  <si>
    <t>706,93</t>
  </si>
  <si>
    <t>57,83</t>
  </si>
  <si>
    <t>824,1</t>
  </si>
  <si>
    <t>20,64</t>
  </si>
  <si>
    <t>864,62</t>
  </si>
  <si>
    <t>693</t>
  </si>
  <si>
    <t>580,53</t>
  </si>
  <si>
    <t>710,2</t>
  </si>
  <si>
    <t>312,34</t>
  </si>
  <si>
    <t>750,72</t>
  </si>
  <si>
    <t>296,64</t>
  </si>
  <si>
    <t>980,36</t>
  </si>
  <si>
    <t>413,2</t>
  </si>
  <si>
    <t>765,43</t>
  </si>
  <si>
    <t>26.05.2018</t>
  </si>
  <si>
    <t>688,45</t>
  </si>
  <si>
    <t>125,05</t>
  </si>
  <si>
    <t>728,97</t>
  </si>
  <si>
    <t>725,18</t>
  </si>
  <si>
    <t>86,79</t>
  </si>
  <si>
    <t>765,7</t>
  </si>
  <si>
    <t>765,87</t>
  </si>
  <si>
    <t>55,14</t>
  </si>
  <si>
    <t>806,39</t>
  </si>
  <si>
    <t>793,58</t>
  </si>
  <si>
    <t>40,77</t>
  </si>
  <si>
    <t>834,1</t>
  </si>
  <si>
    <t>829,54</t>
  </si>
  <si>
    <t>174,77</t>
  </si>
  <si>
    <t>870,06</t>
  </si>
  <si>
    <t>830,42</t>
  </si>
  <si>
    <t>123,08</t>
  </si>
  <si>
    <t>89,39</t>
  </si>
  <si>
    <t>850,63</t>
  </si>
  <si>
    <t>680,79</t>
  </si>
  <si>
    <t>144,01</t>
  </si>
  <si>
    <t>721,31</t>
  </si>
  <si>
    <t>831,14</t>
  </si>
  <si>
    <t>125,27</t>
  </si>
  <si>
    <t>871,66</t>
  </si>
  <si>
    <t>706,4</t>
  </si>
  <si>
    <t>61,86</t>
  </si>
  <si>
    <t>746,92</t>
  </si>
  <si>
    <t>706,44</t>
  </si>
  <si>
    <t>95,13</t>
  </si>
  <si>
    <t>130,84</t>
  </si>
  <si>
    <t>784,96</t>
  </si>
  <si>
    <t>744,4</t>
  </si>
  <si>
    <t>138,09</t>
  </si>
  <si>
    <t>784,92</t>
  </si>
  <si>
    <t>744,1</t>
  </si>
  <si>
    <t>163,28</t>
  </si>
  <si>
    <t>784,62</t>
  </si>
  <si>
    <t>744</t>
  </si>
  <si>
    <t>166,73</t>
  </si>
  <si>
    <t>784,52</t>
  </si>
  <si>
    <t>743,86</t>
  </si>
  <si>
    <t>272,53</t>
  </si>
  <si>
    <t>784,38</t>
  </si>
  <si>
    <t>705,83</t>
  </si>
  <si>
    <t>186,91</t>
  </si>
  <si>
    <t>746,35</t>
  </si>
  <si>
    <t>705,57</t>
  </si>
  <si>
    <t>190,96</t>
  </si>
  <si>
    <t>746,09</t>
  </si>
  <si>
    <t>822,14</t>
  </si>
  <si>
    <t>105,43</t>
  </si>
  <si>
    <t>862,66</t>
  </si>
  <si>
    <t>693,88</t>
  </si>
  <si>
    <t>460,78</t>
  </si>
  <si>
    <t>734,4</t>
  </si>
  <si>
    <t>713,52</t>
  </si>
  <si>
    <t>151,01</t>
  </si>
  <si>
    <t>754,04</t>
  </si>
  <si>
    <t>1031,69</t>
  </si>
  <si>
    <t>597,42</t>
  </si>
  <si>
    <t>1072,21</t>
  </si>
  <si>
    <t>711,36</t>
  </si>
  <si>
    <t>309,63</t>
  </si>
  <si>
    <t>751,88</t>
  </si>
  <si>
    <t>27.05.2018</t>
  </si>
  <si>
    <t>694,77</t>
  </si>
  <si>
    <t>735,29</t>
  </si>
  <si>
    <t>730,3</t>
  </si>
  <si>
    <t>111,55</t>
  </si>
  <si>
    <t>770,82</t>
  </si>
  <si>
    <t>770,22</t>
  </si>
  <si>
    <t>55,92</t>
  </si>
  <si>
    <t>810,74</t>
  </si>
  <si>
    <t>93,34</t>
  </si>
  <si>
    <t>838,26</t>
  </si>
  <si>
    <t>834,48</t>
  </si>
  <si>
    <t>299,87</t>
  </si>
  <si>
    <t>875</t>
  </si>
  <si>
    <t>866,12</t>
  </si>
  <si>
    <t>176,16</t>
  </si>
  <si>
    <t>906,64</t>
  </si>
  <si>
    <t>1022,73</t>
  </si>
  <si>
    <t>3,72</t>
  </si>
  <si>
    <t>1063,25</t>
  </si>
  <si>
    <t>812,79</t>
  </si>
  <si>
    <t>13,04</t>
  </si>
  <si>
    <t>853,31</t>
  </si>
  <si>
    <t>940,21</t>
  </si>
  <si>
    <t>1,8</t>
  </si>
  <si>
    <t>980,73</t>
  </si>
  <si>
    <t>786,28</t>
  </si>
  <si>
    <t>52,71</t>
  </si>
  <si>
    <t>48,78</t>
  </si>
  <si>
    <t>786,46</t>
  </si>
  <si>
    <t>746,02</t>
  </si>
  <si>
    <t>38,93</t>
  </si>
  <si>
    <t>230,17</t>
  </si>
  <si>
    <t>811,1</t>
  </si>
  <si>
    <t>770,65</t>
  </si>
  <si>
    <t>116,26</t>
  </si>
  <si>
    <t>811,17</t>
  </si>
  <si>
    <t>221,43</t>
  </si>
  <si>
    <t>828,26</t>
  </si>
  <si>
    <t>787,68</t>
  </si>
  <si>
    <t>228,51</t>
  </si>
  <si>
    <t>828,2</t>
  </si>
  <si>
    <t>745,93</t>
  </si>
  <si>
    <t>62,92</t>
  </si>
  <si>
    <t>745,05</t>
  </si>
  <si>
    <t>78,95</t>
  </si>
  <si>
    <t>785,57</t>
  </si>
  <si>
    <t>744,7</t>
  </si>
  <si>
    <t>61,13</t>
  </si>
  <si>
    <t>785,22</t>
  </si>
  <si>
    <t>853,37</t>
  </si>
  <si>
    <t>73,5</t>
  </si>
  <si>
    <t>893,89</t>
  </si>
  <si>
    <t>714,01</t>
  </si>
  <si>
    <t>7,86</t>
  </si>
  <si>
    <t>754,53</t>
  </si>
  <si>
    <t>723,1</t>
  </si>
  <si>
    <t>130,07</t>
  </si>
  <si>
    <t>763,62</t>
  </si>
  <si>
    <t>1043,37</t>
  </si>
  <si>
    <t>510,5</t>
  </si>
  <si>
    <t>1083,89</t>
  </si>
  <si>
    <t>707,33</t>
  </si>
  <si>
    <t>210,38</t>
  </si>
  <si>
    <t>747,85</t>
  </si>
  <si>
    <t>28.05.2018</t>
  </si>
  <si>
    <t>684,08</t>
  </si>
  <si>
    <t>48,89</t>
  </si>
  <si>
    <t>724,6</t>
  </si>
  <si>
    <t>727,28</t>
  </si>
  <si>
    <t>767,8</t>
  </si>
  <si>
    <t>742,91</t>
  </si>
  <si>
    <t>23,73</t>
  </si>
  <si>
    <t>783,43</t>
  </si>
  <si>
    <t>741,37</t>
  </si>
  <si>
    <t>38,36</t>
  </si>
  <si>
    <t>833,53</t>
  </si>
  <si>
    <t>35,97</t>
  </si>
  <si>
    <t>874,05</t>
  </si>
  <si>
    <t>833,15</t>
  </si>
  <si>
    <t>68,46</t>
  </si>
  <si>
    <t>873,67</t>
  </si>
  <si>
    <t>809,11</t>
  </si>
  <si>
    <t>696,56</t>
  </si>
  <si>
    <t>278,75</t>
  </si>
  <si>
    <t>739,63</t>
  </si>
  <si>
    <t>182,86</t>
  </si>
  <si>
    <t>684,72</t>
  </si>
  <si>
    <t>89,43</t>
  </si>
  <si>
    <t>725,24</t>
  </si>
  <si>
    <t>686,29</t>
  </si>
  <si>
    <t>19,93</t>
  </si>
  <si>
    <t>726,81</t>
  </si>
  <si>
    <t>686,37</t>
  </si>
  <si>
    <t>97,79</t>
  </si>
  <si>
    <t>726,89</t>
  </si>
  <si>
    <t>686,82</t>
  </si>
  <si>
    <t>126,81</t>
  </si>
  <si>
    <t>727,34</t>
  </si>
  <si>
    <t>688</t>
  </si>
  <si>
    <t>126</t>
  </si>
  <si>
    <t>79</t>
  </si>
  <si>
    <t>688,62</t>
  </si>
  <si>
    <t>128,86</t>
  </si>
  <si>
    <t>729,14</t>
  </si>
  <si>
    <t>115,99</t>
  </si>
  <si>
    <t>686,11</t>
  </si>
  <si>
    <t>536,47</t>
  </si>
  <si>
    <t>726,63</t>
  </si>
  <si>
    <t>689,16</t>
  </si>
  <si>
    <t>70,97</t>
  </si>
  <si>
    <t>729,68</t>
  </si>
  <si>
    <t>820,18</t>
  </si>
  <si>
    <t>860,7</t>
  </si>
  <si>
    <t>710,84</t>
  </si>
  <si>
    <t>558,4</t>
  </si>
  <si>
    <t>751,36</t>
  </si>
  <si>
    <t>711,29</t>
  </si>
  <si>
    <t>133,57</t>
  </si>
  <si>
    <t>751,81</t>
  </si>
  <si>
    <t>1001,89</t>
  </si>
  <si>
    <t>452,08</t>
  </si>
  <si>
    <t>1042,41</t>
  </si>
  <si>
    <t>705,58</t>
  </si>
  <si>
    <t>107,75</t>
  </si>
  <si>
    <t>746,1</t>
  </si>
  <si>
    <t>29.05.2018</t>
  </si>
  <si>
    <t>680,89</t>
  </si>
  <si>
    <t>84,75</t>
  </si>
  <si>
    <t>721,41</t>
  </si>
  <si>
    <t>723,91</t>
  </si>
  <si>
    <t>46,18</t>
  </si>
  <si>
    <t>764,43</t>
  </si>
  <si>
    <t>19,26</t>
  </si>
  <si>
    <t>737,45</t>
  </si>
  <si>
    <t>676,12</t>
  </si>
  <si>
    <t>777,97</t>
  </si>
  <si>
    <t>817,48</t>
  </si>
  <si>
    <t>21,86</t>
  </si>
  <si>
    <t>858</t>
  </si>
  <si>
    <t>831,46</t>
  </si>
  <si>
    <t>871,98</t>
  </si>
  <si>
    <t>766,48</t>
  </si>
  <si>
    <t>83,18</t>
  </si>
  <si>
    <t>807</t>
  </si>
  <si>
    <t>710,57</t>
  </si>
  <si>
    <t>68,11</t>
  </si>
  <si>
    <t>751,09</t>
  </si>
  <si>
    <t>39,21</t>
  </si>
  <si>
    <t>688,79</t>
  </si>
  <si>
    <t>69,88</t>
  </si>
  <si>
    <t>729,31</t>
  </si>
  <si>
    <t>710,72</t>
  </si>
  <si>
    <t>130,86</t>
  </si>
  <si>
    <t>751,24</t>
  </si>
  <si>
    <t>721,94</t>
  </si>
  <si>
    <t>229,66</t>
  </si>
  <si>
    <t>708,47</t>
  </si>
  <si>
    <t>97,07</t>
  </si>
  <si>
    <t>748,99</t>
  </si>
  <si>
    <t>721,87</t>
  </si>
  <si>
    <t>762,39</t>
  </si>
  <si>
    <t>707,86</t>
  </si>
  <si>
    <t>144,17</t>
  </si>
  <si>
    <t>748,38</t>
  </si>
  <si>
    <t>714,53</t>
  </si>
  <si>
    <t>212,91</t>
  </si>
  <si>
    <t>755,05</t>
  </si>
  <si>
    <t>695,85</t>
  </si>
  <si>
    <t>101,47</t>
  </si>
  <si>
    <t>736,37</t>
  </si>
  <si>
    <t>692,48</t>
  </si>
  <si>
    <t>128,93</t>
  </si>
  <si>
    <t>733</t>
  </si>
  <si>
    <t>691,94</t>
  </si>
  <si>
    <t>205,05</t>
  </si>
  <si>
    <t>732,46</t>
  </si>
  <si>
    <t>827,27</t>
  </si>
  <si>
    <t>233,97</t>
  </si>
  <si>
    <t>867,79</t>
  </si>
  <si>
    <t>709,16</t>
  </si>
  <si>
    <t>528,58</t>
  </si>
  <si>
    <t>749,68</t>
  </si>
  <si>
    <t>707,76</t>
  </si>
  <si>
    <t>144,99</t>
  </si>
  <si>
    <t>748,28</t>
  </si>
  <si>
    <t>996,98</t>
  </si>
  <si>
    <t>481,2</t>
  </si>
  <si>
    <t>1037,5</t>
  </si>
  <si>
    <t>720,13</t>
  </si>
  <si>
    <t>326,21</t>
  </si>
  <si>
    <t>760,65</t>
  </si>
  <si>
    <t>30.05.2018</t>
  </si>
  <si>
    <t>678,21</t>
  </si>
  <si>
    <t>88,49</t>
  </si>
  <si>
    <t>718,73</t>
  </si>
  <si>
    <t>701</t>
  </si>
  <si>
    <t>65,69</t>
  </si>
  <si>
    <t>741,52</t>
  </si>
  <si>
    <t>739,3</t>
  </si>
  <si>
    <t>18,83</t>
  </si>
  <si>
    <t>779,82</t>
  </si>
  <si>
    <t>736,47</t>
  </si>
  <si>
    <t>563,7</t>
  </si>
  <si>
    <t>776,99</t>
  </si>
  <si>
    <t>787,97</t>
  </si>
  <si>
    <t>72,54</t>
  </si>
  <si>
    <t>828,49</t>
  </si>
  <si>
    <t>807,9</t>
  </si>
  <si>
    <t>183,52</t>
  </si>
  <si>
    <t>767,78</t>
  </si>
  <si>
    <t>98,81</t>
  </si>
  <si>
    <t>808,3</t>
  </si>
  <si>
    <t>684,25</t>
  </si>
  <si>
    <t>265,24</t>
  </si>
  <si>
    <t>724,77</t>
  </si>
  <si>
    <t>741,51</t>
  </si>
  <si>
    <t>105,01</t>
  </si>
  <si>
    <t>782,03</t>
  </si>
  <si>
    <t>690,41</t>
  </si>
  <si>
    <t>692,9</t>
  </si>
  <si>
    <t>49,43</t>
  </si>
  <si>
    <t>733,42</t>
  </si>
  <si>
    <t>692,63</t>
  </si>
  <si>
    <t>46,5</t>
  </si>
  <si>
    <t>733,15</t>
  </si>
  <si>
    <t>692,3</t>
  </si>
  <si>
    <t>20,28</t>
  </si>
  <si>
    <t>692,86</t>
  </si>
  <si>
    <t>84,66</t>
  </si>
  <si>
    <t>733,38</t>
  </si>
  <si>
    <t>692,4</t>
  </si>
  <si>
    <t>14,85</t>
  </si>
  <si>
    <t>732,92</t>
  </si>
  <si>
    <t>692,08</t>
  </si>
  <si>
    <t>3,1</t>
  </si>
  <si>
    <t>0,68</t>
  </si>
  <si>
    <t>732,6</t>
  </si>
  <si>
    <t>19,96</t>
  </si>
  <si>
    <t>70,12</t>
  </si>
  <si>
    <t>824,75</t>
  </si>
  <si>
    <t>51,67</t>
  </si>
  <si>
    <t>865,27</t>
  </si>
  <si>
    <t>711,96</t>
  </si>
  <si>
    <t>79,29</t>
  </si>
  <si>
    <t>752,48</t>
  </si>
  <si>
    <t>709,09</t>
  </si>
  <si>
    <t>114,51</t>
  </si>
  <si>
    <t>993,71</t>
  </si>
  <si>
    <t>418,49</t>
  </si>
  <si>
    <t>1034,23</t>
  </si>
  <si>
    <t>719,17</t>
  </si>
  <si>
    <t>485,74</t>
  </si>
  <si>
    <t>759,69</t>
  </si>
  <si>
    <t>31.05.2018</t>
  </si>
  <si>
    <t>680,39</t>
  </si>
  <si>
    <t>108,32</t>
  </si>
  <si>
    <t>720,91</t>
  </si>
  <si>
    <t>701,36</t>
  </si>
  <si>
    <t>103,94</t>
  </si>
  <si>
    <t>741,88</t>
  </si>
  <si>
    <t>739,92</t>
  </si>
  <si>
    <t>31,59</t>
  </si>
  <si>
    <t>739,39</t>
  </si>
  <si>
    <t>119,15</t>
  </si>
  <si>
    <t>779,91</t>
  </si>
  <si>
    <t>791,84</t>
  </si>
  <si>
    <t>136,51</t>
  </si>
  <si>
    <t>832,36</t>
  </si>
  <si>
    <t>813,23</t>
  </si>
  <si>
    <t>32,74</t>
  </si>
  <si>
    <t>853,75</t>
  </si>
  <si>
    <t>768,85</t>
  </si>
  <si>
    <t>191,2</t>
  </si>
  <si>
    <t>809,37</t>
  </si>
  <si>
    <t>679,24</t>
  </si>
  <si>
    <t>252,94</t>
  </si>
  <si>
    <t>719,76</t>
  </si>
  <si>
    <t>742,25</t>
  </si>
  <si>
    <t>82,95</t>
  </si>
  <si>
    <t>782,77</t>
  </si>
  <si>
    <t>681,57</t>
  </si>
  <si>
    <t>5,67</t>
  </si>
  <si>
    <t>722,09</t>
  </si>
  <si>
    <t>705,64</t>
  </si>
  <si>
    <t>19,71</t>
  </si>
  <si>
    <t>746,16</t>
  </si>
  <si>
    <t>705,48</t>
  </si>
  <si>
    <t>167,93</t>
  </si>
  <si>
    <t>746</t>
  </si>
  <si>
    <t>684,81</t>
  </si>
  <si>
    <t>725,33</t>
  </si>
  <si>
    <t>690,08</t>
  </si>
  <si>
    <t>730,6</t>
  </si>
  <si>
    <t>691,99</t>
  </si>
  <si>
    <t>141,88</t>
  </si>
  <si>
    <t>732,51</t>
  </si>
  <si>
    <t>97,26</t>
  </si>
  <si>
    <t>693,26</t>
  </si>
  <si>
    <t>57,5</t>
  </si>
  <si>
    <t>733,78</t>
  </si>
  <si>
    <t>692,83</t>
  </si>
  <si>
    <t>37</t>
  </si>
  <si>
    <t>733,35</t>
  </si>
  <si>
    <t>706,69</t>
  </si>
  <si>
    <t>127,52</t>
  </si>
  <si>
    <t>747,21</t>
  </si>
  <si>
    <t>825,26</t>
  </si>
  <si>
    <t>283,49</t>
  </si>
  <si>
    <t>865,78</t>
  </si>
  <si>
    <t>713,28</t>
  </si>
  <si>
    <t>24,85</t>
  </si>
  <si>
    <t>753,8</t>
  </si>
  <si>
    <t>710,47</t>
  </si>
  <si>
    <t>148,12</t>
  </si>
  <si>
    <t>750,99</t>
  </si>
  <si>
    <t>888,72</t>
  </si>
  <si>
    <t>234,33</t>
  </si>
  <si>
    <t>929,24</t>
  </si>
  <si>
    <t>758,91</t>
  </si>
  <si>
    <t>387,87</t>
  </si>
  <si>
    <t>799,43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</si>
  <si>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</si>
  <si>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</si>
  <si>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апрель 2018 г.</t>
  </si>
  <si>
    <t>197 756,12</t>
  </si>
  <si>
    <t>38 790,47</t>
  </si>
  <si>
    <t>125 457,48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</si>
</sst>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_-* #,##0.00000000000_р_._-;\-* #,##0.00000000000_р_._-;_-* &quot;-&quot;??_р_._-;_-@_-"/>
    <numFmt numFmtId="169" formatCode="#,##0.000"/>
    <numFmt numFmtId="170" formatCode="0.0%"/>
    <numFmt numFmtId="171" formatCode="_-* #,##0.00000_р_._-;\-* #,##0.00000_р_._-;_-* &quot;-&quot;??_р_._-;_-@_-"/>
    <numFmt numFmtId="172" formatCode="#,##0.00000"/>
    <numFmt numFmtId="173" formatCode="#,##0.00000000000"/>
    <numFmt numFmtId="174" formatCode="0.00000"/>
    <numFmt numFmtId="175" formatCode="_-* #,##0.000_р_._-;\-* #,##0.000_р_._-;_-* &quot;-&quot;???_р_._-;_-@_-"/>
  </numFmts>
  <fonts count="75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36">
    <xf numFmtId="0" fontId="0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49" fillId="0" borderId="0"/>
    <xf numFmtId="0" fontId="28" fillId="0" borderId="0"/>
    <xf numFmtId="0" fontId="15" fillId="0" borderId="0"/>
    <xf numFmtId="9" fontId="4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1" fillId="0" borderId="0"/>
    <xf numFmtId="0" fontId="31" fillId="0" borderId="0"/>
    <xf numFmtId="0" fontId="13" fillId="0" borderId="6" applyNumberFormat="0" applyFill="0" applyAlignment="0" applyProtection="0"/>
    <xf numFmtId="0" fontId="19" fillId="5" borderId="2" applyNumberFormat="0" applyAlignment="0" applyProtection="0"/>
    <xf numFmtId="0" fontId="38" fillId="5" borderId="1" applyNumberFormat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1" fillId="0" borderId="0"/>
    <xf numFmtId="0" fontId="39" fillId="0" borderId="3" applyNumberFormat="0" applyFill="0" applyAlignment="0" applyProtection="0"/>
    <xf numFmtId="0" fontId="40" fillId="0" borderId="5" applyNumberFormat="0" applyFill="0" applyAlignment="0" applyProtection="0"/>
    <xf numFmtId="0" fontId="15" fillId="0" borderId="0"/>
    <xf numFmtId="0" fontId="10" fillId="0" borderId="0"/>
    <xf numFmtId="0" fontId="23" fillId="4" borderId="0" applyNumberFormat="0" applyBorder="0" applyAlignment="0" applyProtection="0"/>
    <xf numFmtId="0" fontId="37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8" fillId="0" borderId="4" applyNumberFormat="0" applyFill="0" applyAlignment="0" applyProtection="0"/>
    <xf numFmtId="9" fontId="15" fillId="0" borderId="0" applyFont="0" applyFill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43" fontId="15" fillId="0" borderId="0" applyFont="0" applyFill="0" applyBorder="0" applyAlignment="0" applyProtection="0"/>
    <xf numFmtId="0" fontId="20" fillId="0" borderId="9" applyNumberFormat="0" applyFill="0" applyAlignment="0" applyProtection="0"/>
    <xf numFmtId="0" fontId="21" fillId="6" borderId="7" applyNumberFormat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0" fillId="0" borderId="0"/>
    <xf numFmtId="43" fontId="49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49" fillId="0" borderId="0"/>
    <xf numFmtId="0" fontId="47" fillId="0" borderId="0"/>
    <xf numFmtId="0" fontId="15" fillId="0" borderId="0"/>
    <xf numFmtId="9" fontId="47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28" fillId="0" borderId="0"/>
    <xf numFmtId="9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0" fontId="10" fillId="7" borderId="8" applyNumberFormat="0" applyFont="0" applyAlignment="0" applyProtection="0"/>
    <xf numFmtId="0" fontId="10" fillId="2" borderId="0" applyNumberFormat="0" applyBorder="0" applyAlignment="0" applyProtection="0"/>
    <xf numFmtId="0" fontId="10" fillId="0" borderId="0"/>
    <xf numFmtId="0" fontId="8" fillId="0" borderId="0"/>
    <xf numFmtId="0" fontId="59" fillId="0" borderId="0"/>
    <xf numFmtId="43" fontId="8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47" fillId="0" borderId="0"/>
    <xf numFmtId="0" fontId="8" fillId="0" borderId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8" fillId="0" borderId="0" applyFont="0" applyFill="0" applyBorder="0" applyAlignment="0" applyProtection="0"/>
    <xf numFmtId="0" fontId="8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7" borderId="8" applyNumberFormat="0" applyFont="0" applyAlignment="0" applyProtection="0"/>
    <xf numFmtId="43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7" borderId="8" applyNumberFormat="0" applyFont="0" applyAlignment="0" applyProtection="0"/>
    <xf numFmtId="0" fontId="47" fillId="0" borderId="0"/>
    <xf numFmtId="0" fontId="10" fillId="2" borderId="0" applyNumberFormat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2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10" fillId="7" borderId="8" applyNumberFormat="0" applyFont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3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22" fillId="0" borderId="0" applyNumberFormat="0" applyFill="0" applyBorder="0" applyAlignment="0" applyProtection="0"/>
  </cellStyleXfs>
  <cellXfs count="591">
    <xf numFmtId="0" fontId="0" fillId="0" borderId="0" xfId="0"/>
    <xf numFmtId="164" fontId="14" fillId="0" borderId="0" xfId="4" applyNumberFormat="1" applyFont="1"/>
    <xf numFmtId="0" fontId="43" fillId="0" borderId="0" xfId="4" applyFont="1"/>
    <xf numFmtId="164" fontId="43" fillId="0" borderId="0" xfId="4" applyNumberFormat="1" applyFont="1"/>
    <xf numFmtId="0" fontId="41" fillId="0" borderId="10" xfId="4" applyFont="1" applyFill="1" applyBorder="1"/>
    <xf numFmtId="43" fontId="41" fillId="0" borderId="10" xfId="21" applyFont="1" applyFill="1" applyBorder="1"/>
    <xf numFmtId="0" fontId="41" fillId="0" borderId="10" xfId="4" applyFont="1" applyFill="1" applyBorder="1" applyAlignment="1"/>
    <xf numFmtId="164" fontId="4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41" fillId="0" borderId="10" xfId="4" applyFont="1" applyFill="1" applyBorder="1" applyAlignment="1">
      <alignment horizontal="center" wrapText="1"/>
    </xf>
    <xf numFmtId="0" fontId="43" fillId="0" borderId="0" xfId="4" applyFont="1" applyAlignment="1">
      <alignment horizontal="center" wrapText="1"/>
    </xf>
    <xf numFmtId="0" fontId="50" fillId="0" borderId="0" xfId="0" applyFont="1"/>
    <xf numFmtId="0" fontId="0" fillId="0" borderId="0" xfId="0" applyAlignment="1">
      <alignment vertical="center"/>
    </xf>
    <xf numFmtId="0" fontId="17" fillId="0" borderId="0" xfId="5" applyFont="1" applyBorder="1" applyAlignment="1">
      <alignment horizontal="right" vertical="top"/>
    </xf>
    <xf numFmtId="0" fontId="24" fillId="0" borderId="0" xfId="5" applyFont="1"/>
    <xf numFmtId="2" fontId="26" fillId="0" borderId="10" xfId="31" applyNumberFormat="1" applyFont="1" applyFill="1" applyBorder="1" applyAlignment="1">
      <alignment horizontal="right" vertical="center" wrapText="1"/>
    </xf>
    <xf numFmtId="0" fontId="26" fillId="0" borderId="10" xfId="31" applyNumberFormat="1" applyFont="1" applyFill="1" applyBorder="1" applyAlignment="1">
      <alignment horizontal="center" vertical="center" wrapText="1"/>
    </xf>
    <xf numFmtId="49" fontId="19" fillId="8" borderId="10" xfId="27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47" fillId="0" borderId="10" xfId="15" applyFont="1" applyBorder="1"/>
    <xf numFmtId="0" fontId="0" fillId="0" borderId="10" xfId="0" applyBorder="1" applyAlignment="1">
      <alignment vertical="center"/>
    </xf>
    <xf numFmtId="43" fontId="47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165" fontId="47" fillId="0" borderId="10" xfId="15" applyNumberFormat="1" applyFont="1" applyBorder="1" applyAlignment="1">
      <alignment vertical="center"/>
    </xf>
    <xf numFmtId="43" fontId="47" fillId="0" borderId="10" xfId="15" applyFont="1" applyBorder="1" applyAlignment="1">
      <alignment vertical="center"/>
    </xf>
    <xf numFmtId="0" fontId="48" fillId="0" borderId="10" xfId="0" applyFont="1" applyBorder="1" applyAlignment="1">
      <alignment vertical="center"/>
    </xf>
    <xf numFmtId="43" fontId="48" fillId="0" borderId="10" xfId="15" applyFont="1" applyBorder="1" applyAlignment="1">
      <alignment vertical="center"/>
    </xf>
    <xf numFmtId="0" fontId="48" fillId="0" borderId="0" xfId="0" applyFont="1" applyAlignment="1">
      <alignment vertical="center"/>
    </xf>
    <xf numFmtId="164" fontId="41" fillId="0" borderId="10" xfId="4" applyNumberFormat="1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47" fillId="0" borderId="0" xfId="15" applyFont="1"/>
    <xf numFmtId="43" fontId="47" fillId="0" borderId="18" xfId="15" applyFont="1" applyBorder="1"/>
    <xf numFmtId="43" fontId="47" fillId="0" borderId="13" xfId="15" applyFont="1" applyBorder="1"/>
    <xf numFmtId="43" fontId="48" fillId="0" borderId="25" xfId="15" applyFont="1" applyBorder="1"/>
    <xf numFmtId="43" fontId="48" fillId="0" borderId="16" xfId="15" applyFont="1" applyBorder="1"/>
    <xf numFmtId="0" fontId="0" fillId="0" borderId="0" xfId="0" applyAlignment="1">
      <alignment horizontal="right"/>
    </xf>
    <xf numFmtId="0" fontId="17" fillId="0" borderId="0" xfId="0" applyFont="1" applyBorder="1" applyAlignment="1">
      <alignment horizontal="right" vertical="top"/>
    </xf>
    <xf numFmtId="0" fontId="24" fillId="0" borderId="0" xfId="0" applyFont="1"/>
    <xf numFmtId="166" fontId="25" fillId="0" borderId="0" xfId="0" applyNumberFormat="1" applyFont="1" applyBorder="1" applyAlignment="1">
      <alignment horizontal="left" vertical="top"/>
    </xf>
    <xf numFmtId="0" fontId="25" fillId="0" borderId="0" xfId="0" applyFont="1" applyBorder="1" applyAlignment="1">
      <alignment vertical="top"/>
    </xf>
    <xf numFmtId="0" fontId="17" fillId="0" borderId="0" xfId="0" applyFont="1" applyBorder="1" applyAlignment="1">
      <alignment vertical="top"/>
    </xf>
    <xf numFmtId="0" fontId="26" fillId="8" borderId="10" xfId="0" applyFont="1" applyFill="1" applyBorder="1" applyAlignment="1">
      <alignment horizontal="left" vertical="center" wrapText="1"/>
    </xf>
    <xf numFmtId="0" fontId="26" fillId="8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right" vertical="top" wrapText="1"/>
    </xf>
    <xf numFmtId="0" fontId="26" fillId="0" borderId="10" xfId="0" applyFont="1" applyFill="1" applyBorder="1" applyAlignment="1">
      <alignment horizontal="right" vertical="top" wrapText="1"/>
    </xf>
    <xf numFmtId="2" fontId="10" fillId="0" borderId="10" xfId="31" applyNumberFormat="1" applyFont="1" applyFill="1" applyBorder="1" applyAlignment="1">
      <alignment horizontal="right" vertical="center" wrapText="1"/>
    </xf>
    <xf numFmtId="0" fontId="26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7" fillId="0" borderId="0" xfId="0" applyFont="1" applyAlignment="1">
      <alignment horizontal="left"/>
    </xf>
    <xf numFmtId="0" fontId="26" fillId="0" borderId="10" xfId="0" applyFont="1" applyBorder="1" applyAlignment="1">
      <alignment horizontal="center" wrapText="1"/>
    </xf>
    <xf numFmtId="43" fontId="47" fillId="0" borderId="10" xfId="15" applyFont="1" applyBorder="1"/>
    <xf numFmtId="0" fontId="49" fillId="0" borderId="0" xfId="0" applyFont="1" applyAlignment="1">
      <alignment horizontal="justify" vertical="center"/>
    </xf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9" borderId="30" xfId="0" applyFont="1" applyFill="1" applyBorder="1" applyAlignment="1">
      <alignment horizontal="center" vertical="center"/>
    </xf>
    <xf numFmtId="0" fontId="48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8" fillId="10" borderId="23" xfId="0" applyFont="1" applyFill="1" applyBorder="1" applyAlignment="1">
      <alignment horizontal="center" vertical="center"/>
    </xf>
    <xf numFmtId="0" fontId="48" fillId="10" borderId="27" xfId="0" applyFont="1" applyFill="1" applyBorder="1" applyAlignment="1">
      <alignment horizontal="center" vertical="center"/>
    </xf>
    <xf numFmtId="0" fontId="48" fillId="10" borderId="24" xfId="0" applyFont="1" applyFill="1" applyBorder="1" applyAlignment="1">
      <alignment horizontal="center" vertical="center"/>
    </xf>
    <xf numFmtId="43" fontId="0" fillId="10" borderId="36" xfId="0" applyNumberFormat="1" applyFill="1" applyBorder="1"/>
    <xf numFmtId="43" fontId="0" fillId="10" borderId="37" xfId="0" applyNumberFormat="1" applyFill="1" applyBorder="1"/>
    <xf numFmtId="43" fontId="0" fillId="10" borderId="38" xfId="0" applyNumberFormat="1" applyFill="1" applyBorder="1"/>
    <xf numFmtId="43" fontId="0" fillId="10" borderId="21" xfId="0" applyNumberFormat="1" applyFill="1" applyBorder="1"/>
    <xf numFmtId="43" fontId="0" fillId="10" borderId="10" xfId="0" applyNumberFormat="1" applyFill="1" applyBorder="1"/>
    <xf numFmtId="43" fontId="0" fillId="10" borderId="22" xfId="0" applyNumberFormat="1" applyFill="1" applyBorder="1"/>
    <xf numFmtId="43" fontId="0" fillId="10" borderId="23" xfId="0" applyNumberFormat="1" applyFill="1" applyBorder="1"/>
    <xf numFmtId="43" fontId="0" fillId="10" borderId="27" xfId="0" applyNumberFormat="1" applyFill="1" applyBorder="1"/>
    <xf numFmtId="43" fontId="0" fillId="10" borderId="24" xfId="0" applyNumberFormat="1" applyFill="1" applyBorder="1"/>
    <xf numFmtId="43" fontId="48" fillId="0" borderId="39" xfId="15" applyFont="1" applyBorder="1" applyAlignment="1">
      <alignment horizontal="center" vertical="center"/>
    </xf>
    <xf numFmtId="43" fontId="48" fillId="0" borderId="27" xfId="15" applyFont="1" applyBorder="1" applyAlignment="1">
      <alignment horizontal="center" vertical="center"/>
    </xf>
    <xf numFmtId="43" fontId="48" fillId="0" borderId="24" xfId="15" applyFont="1" applyBorder="1" applyAlignment="1">
      <alignment horizontal="center" vertical="center"/>
    </xf>
    <xf numFmtId="43" fontId="47" fillId="0" borderId="26" xfId="15" applyFont="1" applyBorder="1"/>
    <xf numFmtId="43" fontId="47" fillId="0" borderId="20" xfId="15" applyFont="1" applyBorder="1"/>
    <xf numFmtId="43" fontId="47" fillId="0" borderId="22" xfId="15" applyFont="1" applyBorder="1"/>
    <xf numFmtId="43" fontId="47" fillId="0" borderId="27" xfId="15" applyFont="1" applyBorder="1"/>
    <xf numFmtId="43" fontId="47" fillId="0" borderId="24" xfId="15" applyFont="1" applyBorder="1"/>
    <xf numFmtId="43" fontId="48" fillId="0" borderId="23" xfId="15" applyFont="1" applyBorder="1" applyAlignment="1">
      <alignment horizontal="center" vertical="center"/>
    </xf>
    <xf numFmtId="43" fontId="47" fillId="0" borderId="19" xfId="15" applyFont="1" applyBorder="1"/>
    <xf numFmtId="43" fontId="47" fillId="0" borderId="21" xfId="15" applyFont="1" applyBorder="1"/>
    <xf numFmtId="43" fontId="47" fillId="0" borderId="23" xfId="15" applyFont="1" applyBorder="1"/>
    <xf numFmtId="43" fontId="47" fillId="0" borderId="0" xfId="15" applyFont="1" applyAlignment="1">
      <alignment horizontal="center"/>
    </xf>
    <xf numFmtId="43" fontId="47" fillId="0" borderId="14" xfId="15" applyFont="1" applyBorder="1"/>
    <xf numFmtId="43" fontId="47" fillId="0" borderId="40" xfId="15" applyFont="1" applyBorder="1"/>
    <xf numFmtId="43" fontId="47" fillId="0" borderId="41" xfId="15" applyFont="1" applyBorder="1"/>
    <xf numFmtId="4" fontId="47" fillId="0" borderId="18" xfId="15" applyNumberFormat="1" applyFont="1" applyBorder="1" applyAlignment="1">
      <alignment horizontal="center"/>
    </xf>
    <xf numFmtId="4" fontId="47" fillId="0" borderId="13" xfId="15" applyNumberFormat="1" applyFont="1" applyBorder="1" applyAlignment="1">
      <alignment horizontal="center"/>
    </xf>
    <xf numFmtId="4" fontId="47" fillId="0" borderId="14" xfId="15" applyNumberFormat="1" applyFont="1" applyBorder="1" applyAlignment="1">
      <alignment horizontal="center"/>
    </xf>
    <xf numFmtId="0" fontId="48" fillId="0" borderId="17" xfId="0" applyFont="1" applyBorder="1" applyAlignment="1">
      <alignment horizontal="center" vertical="center"/>
    </xf>
    <xf numFmtId="0" fontId="48" fillId="0" borderId="10" xfId="0" applyFont="1" applyBorder="1" applyAlignment="1">
      <alignment wrapText="1"/>
    </xf>
    <xf numFmtId="0" fontId="9" fillId="0" borderId="0" xfId="0" applyFont="1" applyBorder="1" applyAlignment="1"/>
    <xf numFmtId="0" fontId="48" fillId="9" borderId="43" xfId="0" applyFont="1" applyFill="1" applyBorder="1" applyAlignment="1">
      <alignment horizontal="center" vertical="center"/>
    </xf>
    <xf numFmtId="49" fontId="42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49" fontId="48" fillId="0" borderId="0" xfId="0" applyNumberFormat="1" applyFont="1" applyAlignment="1">
      <alignment horizontal="right"/>
    </xf>
    <xf numFmtId="43" fontId="47" fillId="0" borderId="10" xfId="15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 wrapText="1"/>
    </xf>
    <xf numFmtId="0" fontId="48" fillId="0" borderId="20" xfId="0" applyFont="1" applyBorder="1" applyAlignment="1">
      <alignment horizontal="center" vertical="center" wrapText="1"/>
    </xf>
    <xf numFmtId="43" fontId="47" fillId="0" borderId="22" xfId="15" applyFont="1" applyBorder="1" applyAlignment="1">
      <alignment horizontal="center" vertical="center"/>
    </xf>
    <xf numFmtId="0" fontId="52" fillId="0" borderId="0" xfId="6" applyFont="1" applyAlignment="1">
      <alignment horizontal="center" vertical="center" wrapText="1"/>
    </xf>
    <xf numFmtId="0" fontId="52" fillId="0" borderId="0" xfId="6" applyFont="1" applyAlignment="1">
      <alignment vertical="center" wrapText="1"/>
    </xf>
    <xf numFmtId="0" fontId="48" fillId="10" borderId="48" xfId="0" applyFont="1" applyFill="1" applyBorder="1" applyAlignment="1">
      <alignment horizontal="center" vertical="center"/>
    </xf>
    <xf numFmtId="0" fontId="48" fillId="10" borderId="49" xfId="0" applyFont="1" applyFill="1" applyBorder="1" applyAlignment="1">
      <alignment horizontal="center" vertical="center"/>
    </xf>
    <xf numFmtId="0" fontId="48" fillId="10" borderId="50" xfId="0" applyFont="1" applyFill="1" applyBorder="1" applyAlignment="1">
      <alignment horizontal="center" vertical="center"/>
    </xf>
    <xf numFmtId="0" fontId="48" fillId="0" borderId="19" xfId="0" applyFont="1" applyBorder="1" applyAlignment="1">
      <alignment horizontal="center" vertical="center" wrapText="1"/>
    </xf>
    <xf numFmtId="43" fontId="47" fillId="0" borderId="21" xfId="15" applyFont="1" applyBorder="1" applyAlignment="1">
      <alignment horizontal="center" vertical="center"/>
    </xf>
    <xf numFmtId="43" fontId="0" fillId="0" borderId="0" xfId="0" applyNumberFormat="1"/>
    <xf numFmtId="43" fontId="0" fillId="10" borderId="40" xfId="0" applyNumberFormat="1" applyFill="1" applyBorder="1"/>
    <xf numFmtId="43" fontId="0" fillId="10" borderId="41" xfId="0" applyNumberFormat="1" applyFill="1" applyBorder="1"/>
    <xf numFmtId="43" fontId="0" fillId="10" borderId="42" xfId="0" applyNumberFormat="1" applyFill="1" applyBorder="1"/>
    <xf numFmtId="0" fontId="13" fillId="0" borderId="10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/>
    </xf>
    <xf numFmtId="0" fontId="54" fillId="0" borderId="10" xfId="0" applyFont="1" applyBorder="1" applyAlignment="1">
      <alignment vertical="center" wrapText="1"/>
    </xf>
    <xf numFmtId="0" fontId="54" fillId="0" borderId="10" xfId="0" applyFont="1" applyBorder="1" applyAlignment="1">
      <alignment horizontal="center" vertical="center" wrapText="1"/>
    </xf>
    <xf numFmtId="49" fontId="45" fillId="0" borderId="10" xfId="0" applyNumberFormat="1" applyFont="1" applyBorder="1" applyAlignment="1">
      <alignment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3" fontId="45" fillId="0" borderId="10" xfId="15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0" fillId="0" borderId="10" xfId="15" applyNumberFormat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3" fillId="10" borderId="10" xfId="0" applyNumberFormat="1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vertical="center" wrapText="1"/>
    </xf>
    <xf numFmtId="0" fontId="13" fillId="10" borderId="10" xfId="0" applyFont="1" applyFill="1" applyBorder="1" applyAlignment="1">
      <alignment horizontal="center" vertical="center" wrapText="1"/>
    </xf>
    <xf numFmtId="4" fontId="13" fillId="10" borderId="10" xfId="15" applyNumberFormat="1" applyFont="1" applyFill="1" applyBorder="1" applyAlignment="1">
      <alignment horizontal="center" vertical="center"/>
    </xf>
    <xf numFmtId="167" fontId="10" fillId="0" borderId="10" xfId="15" applyNumberFormat="1" applyFont="1" applyFill="1" applyBorder="1" applyAlignment="1">
      <alignment horizontal="center" vertical="center" wrapText="1"/>
    </xf>
    <xf numFmtId="165" fontId="48" fillId="0" borderId="55" xfId="15" applyNumberFormat="1" applyFont="1" applyBorder="1"/>
    <xf numFmtId="0" fontId="26" fillId="0" borderId="10" xfId="0" applyNumberFormat="1" applyFont="1" applyBorder="1" applyAlignment="1">
      <alignment horizontal="center" wrapText="1"/>
    </xf>
    <xf numFmtId="0" fontId="42" fillId="0" borderId="10" xfId="4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7" fontId="9" fillId="0" borderId="10" xfId="15" applyNumberFormat="1" applyFont="1" applyBorder="1" applyAlignment="1">
      <alignment horizontal="center" vertical="center" wrapText="1"/>
    </xf>
    <xf numFmtId="0" fontId="42" fillId="0" borderId="10" xfId="4" applyFont="1" applyFill="1" applyBorder="1" applyAlignment="1">
      <alignment vertical="center" wrapText="1"/>
    </xf>
    <xf numFmtId="43" fontId="42" fillId="0" borderId="10" xfId="21" applyNumberFormat="1" applyFont="1" applyFill="1" applyBorder="1" applyAlignment="1">
      <alignment vertical="center"/>
    </xf>
    <xf numFmtId="43" fontId="42" fillId="0" borderId="10" xfId="21" applyFont="1" applyFill="1" applyBorder="1" applyAlignment="1">
      <alignment vertical="center"/>
    </xf>
    <xf numFmtId="0" fontId="42" fillId="0" borderId="10" xfId="4" applyFont="1" applyFill="1" applyBorder="1" applyAlignment="1">
      <alignment horizontal="left" vertical="center" wrapText="1"/>
    </xf>
    <xf numFmtId="0" fontId="52" fillId="0" borderId="0" xfId="6" applyFont="1" applyAlignment="1">
      <alignment horizontal="center" vertical="center" wrapText="1"/>
    </xf>
    <xf numFmtId="43" fontId="48" fillId="11" borderId="17" xfId="15" applyFont="1" applyFill="1" applyBorder="1"/>
    <xf numFmtId="169" fontId="10" fillId="0" borderId="10" xfId="15" applyNumberFormat="1" applyFont="1" applyFill="1" applyBorder="1" applyAlignment="1">
      <alignment horizontal="center" vertical="center" wrapText="1"/>
    </xf>
    <xf numFmtId="169" fontId="10" fillId="0" borderId="10" xfId="15" applyNumberFormat="1" applyFont="1" applyBorder="1" applyAlignment="1">
      <alignment horizontal="center" vertical="center" wrapText="1"/>
    </xf>
    <xf numFmtId="0" fontId="52" fillId="0" borderId="0" xfId="6" applyFont="1" applyAlignment="1">
      <alignment horizontal="center" vertical="center" wrapText="1"/>
    </xf>
    <xf numFmtId="43" fontId="47" fillId="0" borderId="0" xfId="15" applyFont="1" applyAlignment="1">
      <alignment vertical="center"/>
    </xf>
    <xf numFmtId="169" fontId="13" fillId="0" borderId="10" xfId="15" applyNumberFormat="1" applyFont="1" applyBorder="1" applyAlignment="1">
      <alignment horizontal="center" vertical="center" wrapText="1"/>
    </xf>
    <xf numFmtId="43" fontId="47" fillId="0" borderId="53" xfId="15" applyFont="1" applyBorder="1" applyAlignment="1">
      <alignment vertical="center"/>
    </xf>
    <xf numFmtId="43" fontId="47" fillId="0" borderId="52" xfId="15" applyFont="1" applyBorder="1" applyAlignment="1">
      <alignment vertical="center"/>
    </xf>
    <xf numFmtId="43" fontId="48" fillId="0" borderId="51" xfId="0" applyNumberFormat="1" applyFont="1" applyBorder="1" applyAlignment="1">
      <alignment vertical="center"/>
    </xf>
    <xf numFmtId="43" fontId="48" fillId="0" borderId="15" xfId="0" applyNumberFormat="1" applyFont="1" applyBorder="1" applyAlignment="1">
      <alignment vertical="center"/>
    </xf>
    <xf numFmtId="43" fontId="48" fillId="0" borderId="16" xfId="0" applyNumberFormat="1" applyFont="1" applyBorder="1" applyAlignment="1">
      <alignment vertical="center"/>
    </xf>
    <xf numFmtId="43" fontId="47" fillId="0" borderId="46" xfId="15" applyFont="1" applyBorder="1" applyAlignment="1">
      <alignment vertical="center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43" fillId="0" borderId="12" xfId="7" applyFont="1" applyBorder="1"/>
    <xf numFmtId="165" fontId="43" fillId="0" borderId="26" xfId="15" applyNumberFormat="1" applyFont="1" applyBorder="1"/>
    <xf numFmtId="0" fontId="0" fillId="0" borderId="0" xfId="0" applyFont="1"/>
    <xf numFmtId="43" fontId="0" fillId="11" borderId="18" xfId="15" applyNumberFormat="1" applyFont="1" applyFill="1" applyBorder="1"/>
    <xf numFmtId="0" fontId="43" fillId="0" borderId="13" xfId="7" applyFont="1" applyBorder="1"/>
    <xf numFmtId="165" fontId="43" fillId="0" borderId="10" xfId="15" applyNumberFormat="1" applyFont="1" applyBorder="1"/>
    <xf numFmtId="43" fontId="0" fillId="11" borderId="13" xfId="15" applyNumberFormat="1" applyFont="1" applyFill="1" applyBorder="1"/>
    <xf numFmtId="0" fontId="43" fillId="0" borderId="14" xfId="7" applyFont="1" applyBorder="1"/>
    <xf numFmtId="165" fontId="43" fillId="0" borderId="27" xfId="15" applyNumberFormat="1" applyFont="1" applyBorder="1"/>
    <xf numFmtId="43" fontId="43" fillId="0" borderId="24" xfId="15" applyFont="1" applyBorder="1"/>
    <xf numFmtId="43" fontId="0" fillId="11" borderId="47" xfId="15" applyNumberFormat="1" applyFont="1" applyFill="1" applyBorder="1"/>
    <xf numFmtId="0" fontId="14" fillId="0" borderId="17" xfId="7" applyFont="1" applyFill="1" applyBorder="1"/>
    <xf numFmtId="43" fontId="0" fillId="0" borderId="0" xfId="15" applyFont="1"/>
    <xf numFmtId="43" fontId="0" fillId="0" borderId="0" xfId="0" applyNumberFormat="1" applyFont="1"/>
    <xf numFmtId="165" fontId="43" fillId="0" borderId="19" xfId="15" applyNumberFormat="1" applyFont="1" applyBorder="1"/>
    <xf numFmtId="165" fontId="43" fillId="0" borderId="21" xfId="15" applyNumberFormat="1" applyFont="1" applyBorder="1"/>
    <xf numFmtId="165" fontId="43" fillId="0" borderId="23" xfId="15" applyNumberFormat="1" applyFont="1" applyBorder="1"/>
    <xf numFmtId="4" fontId="50" fillId="0" borderId="0" xfId="0" applyNumberFormat="1" applyFont="1"/>
    <xf numFmtId="4" fontId="0" fillId="0" borderId="0" xfId="0" applyNumberFormat="1"/>
    <xf numFmtId="4" fontId="26" fillId="0" borderId="10" xfId="31" applyNumberFormat="1" applyFont="1" applyFill="1" applyBorder="1" applyAlignment="1">
      <alignment horizontal="center" vertical="center" wrapText="1"/>
    </xf>
    <xf numFmtId="4" fontId="19" fillId="0" borderId="11" xfId="27" applyNumberFormat="1" applyFill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43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53" fillId="0" borderId="0" xfId="6" applyFont="1" applyAlignment="1">
      <alignment horizontal="center" vertical="center" wrapText="1"/>
    </xf>
    <xf numFmtId="0" fontId="52" fillId="0" borderId="0" xfId="6" applyFont="1" applyAlignment="1">
      <alignment horizontal="center" vertical="center" wrapText="1"/>
    </xf>
    <xf numFmtId="166" fontId="46" fillId="0" borderId="0" xfId="4" applyNumberFormat="1" applyFont="1" applyAlignment="1">
      <alignment horizontal="left" vertical="center" wrapText="1"/>
    </xf>
    <xf numFmtId="167" fontId="47" fillId="0" borderId="0" xfId="15" applyNumberFormat="1" applyFont="1" applyAlignment="1">
      <alignment horizontal="center" vertical="center"/>
    </xf>
    <xf numFmtId="43" fontId="47" fillId="0" borderId="0" xfId="15" applyFont="1" applyAlignment="1">
      <alignment horizontal="center" vertical="center"/>
    </xf>
    <xf numFmtId="43" fontId="47" fillId="0" borderId="0" xfId="15" applyFont="1" applyBorder="1" applyAlignment="1">
      <alignment vertical="center"/>
    </xf>
    <xf numFmtId="43" fontId="48" fillId="9" borderId="17" xfId="15" applyFont="1" applyFill="1" applyBorder="1" applyAlignment="1">
      <alignment horizontal="center" vertical="center" wrapText="1"/>
    </xf>
    <xf numFmtId="43" fontId="48" fillId="9" borderId="55" xfId="15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10" borderId="36" xfId="0" applyNumberFormat="1" applyFill="1" applyBorder="1" applyAlignment="1">
      <alignment vertical="center"/>
    </xf>
    <xf numFmtId="43" fontId="0" fillId="10" borderId="37" xfId="0" applyNumberFormat="1" applyFill="1" applyBorder="1" applyAlignment="1">
      <alignment vertical="center"/>
    </xf>
    <xf numFmtId="43" fontId="0" fillId="10" borderId="12" xfId="0" applyNumberFormat="1" applyFill="1" applyBorder="1" applyAlignment="1">
      <alignment vertical="center"/>
    </xf>
    <xf numFmtId="4" fontId="47" fillId="0" borderId="18" xfId="15" applyNumberFormat="1" applyFont="1" applyBorder="1" applyAlignment="1">
      <alignment horizontal="center" vertical="center"/>
    </xf>
    <xf numFmtId="43" fontId="47" fillId="0" borderId="18" xfId="15" applyFont="1" applyBorder="1" applyAlignment="1">
      <alignment vertical="center"/>
    </xf>
    <xf numFmtId="167" fontId="47" fillId="0" borderId="18" xfId="15" applyNumberFormat="1" applyFont="1" applyFill="1" applyBorder="1" applyAlignment="1">
      <alignment horizontal="center" vertical="center"/>
    </xf>
    <xf numFmtId="43" fontId="47" fillId="0" borderId="19" xfId="15" applyFont="1" applyBorder="1" applyAlignment="1">
      <alignment vertical="center"/>
    </xf>
    <xf numFmtId="43" fontId="47" fillId="0" borderId="26" xfId="15" applyFont="1" applyBorder="1" applyAlignment="1">
      <alignment vertical="center"/>
    </xf>
    <xf numFmtId="43" fontId="47" fillId="0" borderId="70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10" borderId="21" xfId="0" applyNumberFormat="1" applyFill="1" applyBorder="1" applyAlignment="1">
      <alignment vertical="center"/>
    </xf>
    <xf numFmtId="43" fontId="0" fillId="10" borderId="10" xfId="0" applyNumberFormat="1" applyFill="1" applyBorder="1" applyAlignment="1">
      <alignment vertical="center"/>
    </xf>
    <xf numFmtId="43" fontId="0" fillId="10" borderId="22" xfId="0" applyNumberFormat="1" applyFill="1" applyBorder="1" applyAlignment="1">
      <alignment vertical="center"/>
    </xf>
    <xf numFmtId="43" fontId="0" fillId="10" borderId="13" xfId="0" applyNumberFormat="1" applyFill="1" applyBorder="1" applyAlignment="1">
      <alignment vertical="center"/>
    </xf>
    <xf numFmtId="4" fontId="47" fillId="0" borderId="13" xfId="15" applyNumberFormat="1" applyFont="1" applyBorder="1" applyAlignment="1">
      <alignment horizontal="center" vertical="center"/>
    </xf>
    <xf numFmtId="43" fontId="47" fillId="0" borderId="13" xfId="15" applyFont="1" applyBorder="1" applyAlignment="1">
      <alignment vertical="center"/>
    </xf>
    <xf numFmtId="43" fontId="47" fillId="0" borderId="21" xfId="15" applyFont="1" applyBorder="1" applyAlignment="1">
      <alignment vertical="center"/>
    </xf>
    <xf numFmtId="43" fontId="47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43" fontId="0" fillId="10" borderId="23" xfId="0" applyNumberFormat="1" applyFill="1" applyBorder="1" applyAlignment="1">
      <alignment vertical="center"/>
    </xf>
    <xf numFmtId="43" fontId="0" fillId="10" borderId="27" xfId="0" applyNumberFormat="1" applyFill="1" applyBorder="1" applyAlignment="1">
      <alignment vertical="center"/>
    </xf>
    <xf numFmtId="43" fontId="0" fillId="10" borderId="24" xfId="0" applyNumberFormat="1" applyFill="1" applyBorder="1" applyAlignment="1">
      <alignment vertical="center"/>
    </xf>
    <xf numFmtId="43" fontId="0" fillId="10" borderId="14" xfId="0" applyNumberFormat="1" applyFill="1" applyBorder="1" applyAlignment="1">
      <alignment vertical="center"/>
    </xf>
    <xf numFmtId="4" fontId="47" fillId="0" borderId="14" xfId="15" applyNumberFormat="1" applyFont="1" applyBorder="1" applyAlignment="1">
      <alignment horizontal="center" vertical="center"/>
    </xf>
    <xf numFmtId="43" fontId="47" fillId="0" borderId="14" xfId="15" applyFont="1" applyBorder="1" applyAlignment="1">
      <alignment vertical="center"/>
    </xf>
    <xf numFmtId="167" fontId="47" fillId="0" borderId="14" xfId="15" applyNumberFormat="1" applyFont="1" applyFill="1" applyBorder="1" applyAlignment="1">
      <alignment horizontal="center" vertical="center"/>
    </xf>
    <xf numFmtId="43" fontId="47" fillId="0" borderId="23" xfId="15" applyFont="1" applyBorder="1" applyAlignment="1">
      <alignment vertical="center"/>
    </xf>
    <xf numFmtId="43" fontId="47" fillId="0" borderId="27" xfId="15" applyFont="1" applyBorder="1" applyAlignment="1">
      <alignment vertical="center"/>
    </xf>
    <xf numFmtId="43" fontId="47" fillId="0" borderId="24" xfId="15" applyFont="1" applyBorder="1" applyAlignment="1">
      <alignment vertical="center"/>
    </xf>
    <xf numFmtId="43" fontId="47" fillId="0" borderId="39" xfId="15" applyFont="1" applyBorder="1" applyAlignment="1">
      <alignment vertical="center"/>
    </xf>
    <xf numFmtId="49" fontId="48" fillId="0" borderId="0" xfId="0" applyNumberFormat="1" applyFont="1" applyAlignment="1">
      <alignment horizontal="center" vertical="center"/>
    </xf>
    <xf numFmtId="0" fontId="48" fillId="0" borderId="28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43" fontId="47" fillId="0" borderId="42" xfId="15" applyFont="1" applyBorder="1" applyAlignment="1">
      <alignment vertical="center"/>
    </xf>
    <xf numFmtId="0" fontId="48" fillId="0" borderId="51" xfId="0" applyFont="1" applyBorder="1" applyAlignment="1">
      <alignment horizontal="center" vertical="center" wrapText="1"/>
    </xf>
    <xf numFmtId="43" fontId="47" fillId="0" borderId="56" xfId="15" applyFont="1" applyBorder="1" applyAlignment="1">
      <alignment vertical="center"/>
    </xf>
    <xf numFmtId="43" fontId="47" fillId="0" borderId="37" xfId="15" applyFont="1" applyBorder="1" applyAlignment="1">
      <alignment vertical="center"/>
    </xf>
    <xf numFmtId="43" fontId="47" fillId="0" borderId="38" xfId="15" applyFont="1" applyBorder="1" applyAlignment="1">
      <alignment vertical="center"/>
    </xf>
    <xf numFmtId="0" fontId="0" fillId="0" borderId="0" xfId="0" applyAlignment="1"/>
    <xf numFmtId="167" fontId="47" fillId="0" borderId="0" xfId="15" applyNumberFormat="1" applyFont="1" applyAlignment="1">
      <alignment horizontal="center"/>
    </xf>
    <xf numFmtId="43" fontId="47" fillId="0" borderId="0" xfId="15" applyFont="1" applyAlignment="1"/>
    <xf numFmtId="43" fontId="47" fillId="0" borderId="44" xfId="15" applyFont="1" applyBorder="1" applyAlignment="1">
      <alignment vertical="center"/>
    </xf>
    <xf numFmtId="43" fontId="47" fillId="0" borderId="45" xfId="15" applyFont="1" applyBorder="1" applyAlignment="1">
      <alignment vertical="center"/>
    </xf>
    <xf numFmtId="43" fontId="48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46" fillId="0" borderId="0" xfId="15" applyNumberFormat="1" applyFont="1" applyAlignment="1">
      <alignment horizontal="left" vertical="center" wrapText="1"/>
    </xf>
    <xf numFmtId="0" fontId="47" fillId="10" borderId="18" xfId="15" applyNumberFormat="1" applyFont="1" applyFill="1" applyBorder="1" applyAlignment="1">
      <alignment horizontal="center" vertical="center"/>
    </xf>
    <xf numFmtId="0" fontId="47" fillId="10" borderId="13" xfId="15" applyNumberFormat="1" applyFont="1" applyFill="1" applyBorder="1" applyAlignment="1">
      <alignment horizontal="center" vertical="center"/>
    </xf>
    <xf numFmtId="0" fontId="47" fillId="10" borderId="14" xfId="15" applyNumberFormat="1" applyFont="1" applyFill="1" applyBorder="1" applyAlignment="1">
      <alignment horizontal="center" vertical="center"/>
    </xf>
    <xf numFmtId="0" fontId="47" fillId="0" borderId="12" xfId="15" applyNumberFormat="1" applyFont="1" applyBorder="1" applyAlignment="1">
      <alignment horizontal="center" vertical="center"/>
    </xf>
    <xf numFmtId="0" fontId="47" fillId="0" borderId="13" xfId="15" applyNumberFormat="1" applyFont="1" applyBorder="1" applyAlignment="1">
      <alignment horizontal="center" vertical="center"/>
    </xf>
    <xf numFmtId="0" fontId="47" fillId="0" borderId="41" xfId="15" applyNumberFormat="1" applyFont="1" applyBorder="1" applyAlignment="1">
      <alignment horizontal="center" vertical="center"/>
    </xf>
    <xf numFmtId="0" fontId="47" fillId="0" borderId="14" xfId="15" applyNumberFormat="1" applyFont="1" applyBorder="1" applyAlignment="1">
      <alignment horizontal="center" vertical="center"/>
    </xf>
    <xf numFmtId="0" fontId="47" fillId="0" borderId="42" xfId="15" applyNumberFormat="1" applyFont="1" applyBorder="1" applyAlignment="1">
      <alignment horizontal="center" vertical="center"/>
    </xf>
    <xf numFmtId="0" fontId="47" fillId="0" borderId="18" xfId="15" applyNumberFormat="1" applyFont="1" applyBorder="1" applyAlignment="1">
      <alignment horizontal="center" vertical="center"/>
    </xf>
    <xf numFmtId="0" fontId="47" fillId="0" borderId="18" xfId="15" applyNumberFormat="1" applyFont="1" applyFill="1" applyBorder="1" applyAlignment="1">
      <alignment horizontal="center" vertical="center"/>
    </xf>
    <xf numFmtId="0" fontId="47" fillId="0" borderId="13" xfId="15" applyNumberFormat="1" applyFont="1" applyFill="1" applyBorder="1" applyAlignment="1">
      <alignment horizontal="center" vertical="center"/>
    </xf>
    <xf numFmtId="0" fontId="47" fillId="0" borderId="14" xfId="15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top" wrapText="1"/>
    </xf>
    <xf numFmtId="43" fontId="47" fillId="0" borderId="0" xfId="15" applyFont="1" applyBorder="1"/>
    <xf numFmtId="43" fontId="48" fillId="0" borderId="10" xfId="0" applyNumberFormat="1" applyFont="1" applyBorder="1" applyAlignment="1">
      <alignment vertical="center"/>
    </xf>
    <xf numFmtId="43" fontId="47" fillId="0" borderId="26" xfId="15" applyFont="1" applyBorder="1" applyAlignment="1">
      <alignment horizontal="center" vertical="center"/>
    </xf>
    <xf numFmtId="43" fontId="47" fillId="0" borderId="18" xfId="15" applyFont="1" applyBorder="1" applyAlignment="1">
      <alignment horizontal="center" vertical="center"/>
    </xf>
    <xf numFmtId="43" fontId="43" fillId="0" borderId="22" xfId="15" applyFont="1" applyFill="1" applyBorder="1"/>
    <xf numFmtId="43" fontId="43" fillId="0" borderId="70" xfId="15" applyFont="1" applyBorder="1"/>
    <xf numFmtId="0" fontId="67" fillId="0" borderId="0" xfId="84" applyFont="1" applyAlignment="1">
      <alignment horizontal="center" vertical="center"/>
    </xf>
    <xf numFmtId="0" fontId="67" fillId="0" borderId="0" xfId="84" applyFont="1"/>
    <xf numFmtId="0" fontId="70" fillId="0" borderId="0" xfId="84" applyFont="1"/>
    <xf numFmtId="0" fontId="71" fillId="0" borderId="0" xfId="84" applyFont="1" applyAlignment="1">
      <alignment horizontal="center" vertical="center"/>
    </xf>
    <xf numFmtId="0" fontId="71" fillId="0" borderId="0" xfId="84" applyFont="1"/>
    <xf numFmtId="0" fontId="72" fillId="0" borderId="0" xfId="84" applyFont="1" applyAlignment="1">
      <alignment vertical="top"/>
    </xf>
    <xf numFmtId="49" fontId="72" fillId="0" borderId="10" xfId="84" applyNumberFormat="1" applyFont="1" applyBorder="1" applyAlignment="1">
      <alignment horizontal="center" vertical="center"/>
    </xf>
    <xf numFmtId="0" fontId="71" fillId="0" borderId="0" xfId="84" applyFont="1" applyAlignment="1">
      <alignment vertical="top"/>
    </xf>
    <xf numFmtId="49" fontId="71" fillId="0" borderId="10" xfId="84" applyNumberFormat="1" applyFont="1" applyBorder="1" applyAlignment="1">
      <alignment horizontal="center" vertical="center"/>
    </xf>
    <xf numFmtId="0" fontId="67" fillId="0" borderId="0" xfId="84" applyFont="1" applyAlignment="1">
      <alignment vertical="center"/>
    </xf>
    <xf numFmtId="0" fontId="71" fillId="0" borderId="0" xfId="84" applyFont="1" applyAlignment="1">
      <alignment vertical="center"/>
    </xf>
    <xf numFmtId="49" fontId="71" fillId="0" borderId="10" xfId="84" applyNumberFormat="1" applyFont="1" applyBorder="1" applyAlignment="1">
      <alignment vertical="center" wrapText="1"/>
    </xf>
    <xf numFmtId="0" fontId="68" fillId="0" borderId="0" xfId="84" applyFont="1" applyAlignment="1">
      <alignment horizontal="right" vertical="center"/>
    </xf>
    <xf numFmtId="0" fontId="67" fillId="0" borderId="0" xfId="84" applyFont="1" applyFill="1" applyAlignment="1">
      <alignment horizontal="center" vertical="center"/>
    </xf>
    <xf numFmtId="0" fontId="71" fillId="0" borderId="0" xfId="84" applyFont="1" applyFill="1" applyAlignment="1">
      <alignment horizontal="center" vertical="center"/>
    </xf>
    <xf numFmtId="0" fontId="71" fillId="0" borderId="10" xfId="84" applyFont="1" applyFill="1" applyBorder="1" applyAlignment="1">
      <alignment horizontal="center" vertical="center"/>
    </xf>
    <xf numFmtId="4" fontId="71" fillId="0" borderId="10" xfId="84" applyNumberFormat="1" applyFont="1" applyFill="1" applyBorder="1" applyAlignment="1">
      <alignment horizontal="center" vertical="center"/>
    </xf>
    <xf numFmtId="4" fontId="71" fillId="0" borderId="10" xfId="84" applyNumberFormat="1" applyFont="1" applyBorder="1" applyAlignment="1">
      <alignment horizontal="center" vertical="center"/>
    </xf>
    <xf numFmtId="0" fontId="41" fillId="0" borderId="10" xfId="4" applyFont="1" applyFill="1" applyBorder="1" applyAlignment="1">
      <alignment vertical="center"/>
    </xf>
    <xf numFmtId="0" fontId="41" fillId="0" borderId="10" xfId="4" applyFont="1" applyFill="1" applyBorder="1" applyAlignment="1">
      <alignment horizontal="center" vertical="center" wrapText="1"/>
    </xf>
    <xf numFmtId="43" fontId="41" fillId="0" borderId="10" xfId="21" applyFont="1" applyFill="1" applyBorder="1" applyAlignment="1">
      <alignment vertical="center"/>
    </xf>
    <xf numFmtId="0" fontId="72" fillId="0" borderId="10" xfId="84" applyFont="1" applyBorder="1" applyAlignment="1">
      <alignment horizontal="center" vertical="center" wrapText="1"/>
    </xf>
    <xf numFmtId="0" fontId="47" fillId="0" borderId="16" xfId="15" applyNumberFormat="1" applyFont="1" applyFill="1" applyBorder="1" applyAlignment="1">
      <alignment horizontal="center" vertical="center"/>
    </xf>
    <xf numFmtId="43" fontId="47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1" fontId="0" fillId="0" borderId="0" xfId="0" applyNumberFormat="1"/>
    <xf numFmtId="169" fontId="0" fillId="0" borderId="0" xfId="0" applyNumberFormat="1" applyAlignment="1">
      <alignment vertical="center"/>
    </xf>
    <xf numFmtId="0" fontId="73" fillId="0" borderId="0" xfId="127"/>
    <xf numFmtId="0" fontId="36" fillId="8" borderId="0" xfId="127" applyFont="1" applyFill="1"/>
    <xf numFmtId="4" fontId="0" fillId="0" borderId="29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25" fillId="0" borderId="0" xfId="0" applyNumberFormat="1" applyFont="1" applyBorder="1" applyAlignment="1">
      <alignment vertical="top"/>
    </xf>
    <xf numFmtId="4" fontId="0" fillId="0" borderId="29" xfId="0" applyNumberFormat="1" applyBorder="1" applyAlignment="1">
      <alignment horizontal="right"/>
    </xf>
    <xf numFmtId="4" fontId="0" fillId="0" borderId="0" xfId="0" applyNumberFormat="1" applyBorder="1" applyAlignment="1">
      <alignment horizontal="right"/>
    </xf>
    <xf numFmtId="4" fontId="0" fillId="0" borderId="0" xfId="0" applyNumberFormat="1" applyBorder="1"/>
    <xf numFmtId="167" fontId="47" fillId="0" borderId="51" xfId="15" applyNumberFormat="1" applyFont="1" applyFill="1" applyBorder="1" applyAlignment="1">
      <alignment horizontal="center" vertical="center"/>
    </xf>
    <xf numFmtId="167" fontId="47" fillId="0" borderId="15" xfId="15" applyNumberFormat="1" applyFont="1" applyFill="1" applyBorder="1" applyAlignment="1">
      <alignment horizontal="center" vertical="center"/>
    </xf>
    <xf numFmtId="167" fontId="47" fillId="0" borderId="16" xfId="15" applyNumberFormat="1" applyFont="1" applyFill="1" applyBorder="1" applyAlignment="1">
      <alignment horizontal="center" vertical="center"/>
    </xf>
    <xf numFmtId="167" fontId="47" fillId="0" borderId="51" xfId="15" applyNumberFormat="1" applyFont="1" applyBorder="1" applyAlignment="1">
      <alignment vertical="center"/>
    </xf>
    <xf numFmtId="167" fontId="47" fillId="0" borderId="15" xfId="15" applyNumberFormat="1" applyFont="1" applyBorder="1" applyAlignment="1">
      <alignment vertical="center"/>
    </xf>
    <xf numFmtId="167" fontId="47" fillId="0" borderId="16" xfId="15" applyNumberFormat="1" applyFont="1" applyBorder="1" applyAlignment="1">
      <alignment vertical="center"/>
    </xf>
    <xf numFmtId="0" fontId="26" fillId="8" borderId="10" xfId="0" applyNumberFormat="1" applyFont="1" applyFill="1" applyBorder="1" applyAlignment="1">
      <alignment horizontal="center" vertical="center" wrapText="1"/>
    </xf>
    <xf numFmtId="43" fontId="0" fillId="0" borderId="0" xfId="0" applyNumberFormat="1" applyAlignment="1">
      <alignment horizontal="center" vertical="center"/>
    </xf>
    <xf numFmtId="43" fontId="50" fillId="0" borderId="0" xfId="15" applyFont="1" applyAlignment="1">
      <alignment horizontal="center" vertical="center"/>
    </xf>
    <xf numFmtId="170" fontId="0" fillId="0" borderId="0" xfId="8" applyNumberFormat="1" applyFont="1" applyAlignment="1">
      <alignment horizontal="center" vertical="center"/>
    </xf>
    <xf numFmtId="43" fontId="0" fillId="0" borderId="0" xfId="15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72" fontId="71" fillId="0" borderId="10" xfId="84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43" fontId="48" fillId="0" borderId="0" xfId="0" applyNumberFormat="1" applyFont="1" applyBorder="1" applyAlignment="1">
      <alignment vertical="center"/>
    </xf>
    <xf numFmtId="43" fontId="47" fillId="0" borderId="36" xfId="15" applyFont="1" applyBorder="1" applyAlignment="1">
      <alignment vertical="center"/>
    </xf>
    <xf numFmtId="43" fontId="48" fillId="0" borderId="16" xfId="15" applyFont="1" applyBorder="1" applyAlignment="1"/>
    <xf numFmtId="43" fontId="48" fillId="0" borderId="55" xfId="0" applyNumberFormat="1" applyFont="1" applyBorder="1" applyAlignment="1">
      <alignment vertical="center"/>
    </xf>
    <xf numFmtId="43" fontId="43" fillId="0" borderId="19" xfId="15" applyFont="1" applyBorder="1" applyAlignment="1">
      <alignment vertical="center" wrapText="1"/>
    </xf>
    <xf numFmtId="43" fontId="0" fillId="0" borderId="70" xfId="0" applyNumberFormat="1" applyBorder="1" applyAlignment="1">
      <alignment vertical="center"/>
    </xf>
    <xf numFmtId="43" fontId="0" fillId="0" borderId="52" xfId="0" applyNumberFormat="1" applyBorder="1" applyAlignment="1">
      <alignment vertical="center" wrapText="1"/>
    </xf>
    <xf numFmtId="43" fontId="0" fillId="0" borderId="24" xfId="0" applyNumberFormat="1" applyBorder="1" applyAlignment="1">
      <alignment vertical="center"/>
    </xf>
    <xf numFmtId="43" fontId="0" fillId="0" borderId="70" xfId="15" applyFont="1" applyBorder="1" applyAlignment="1">
      <alignment vertical="center"/>
    </xf>
    <xf numFmtId="43" fontId="0" fillId="0" borderId="52" xfId="15" applyFont="1" applyBorder="1" applyAlignment="1">
      <alignment vertical="center" wrapText="1"/>
    </xf>
    <xf numFmtId="43" fontId="0" fillId="0" borderId="24" xfId="15" applyFont="1" applyBorder="1" applyAlignment="1">
      <alignment vertical="center"/>
    </xf>
    <xf numFmtId="43" fontId="48" fillId="0" borderId="51" xfId="15" applyFont="1" applyBorder="1" applyAlignment="1">
      <alignment vertical="center"/>
    </xf>
    <xf numFmtId="43" fontId="48" fillId="0" borderId="15" xfId="15" applyFont="1" applyBorder="1" applyAlignment="1">
      <alignment vertical="center"/>
    </xf>
    <xf numFmtId="43" fontId="0" fillId="0" borderId="23" xfId="15" applyFont="1" applyBorder="1" applyAlignment="1">
      <alignment vertical="center" wrapText="1"/>
    </xf>
    <xf numFmtId="43" fontId="43" fillId="0" borderId="19" xfId="15" applyFont="1" applyBorder="1" applyAlignment="1">
      <alignment horizontal="center" vertical="center" wrapText="1"/>
    </xf>
    <xf numFmtId="43" fontId="0" fillId="0" borderId="70" xfId="15" applyFont="1" applyBorder="1" applyAlignment="1">
      <alignment horizontal="center" vertical="center"/>
    </xf>
    <xf numFmtId="43" fontId="48" fillId="0" borderId="16" xfId="15" applyFont="1" applyBorder="1" applyAlignment="1">
      <alignment horizontal="center" vertical="center"/>
    </xf>
    <xf numFmtId="43" fontId="48" fillId="0" borderId="16" xfId="15" applyFont="1" applyBorder="1" applyAlignment="1">
      <alignment vertical="center"/>
    </xf>
    <xf numFmtId="0" fontId="29" fillId="0" borderId="0" xfId="0" applyFont="1" applyFill="1" applyBorder="1" applyAlignment="1">
      <alignment wrapText="1"/>
    </xf>
    <xf numFmtId="2" fontId="16" fillId="0" borderId="0" xfId="0" applyNumberFormat="1" applyFont="1"/>
    <xf numFmtId="0" fontId="33" fillId="0" borderId="0" xfId="0" applyFont="1"/>
    <xf numFmtId="0" fontId="35" fillId="0" borderId="10" xfId="0" applyNumberFormat="1" applyFont="1" applyFill="1" applyBorder="1" applyAlignment="1">
      <alignment horizontal="center" vertical="center" wrapText="1"/>
    </xf>
    <xf numFmtId="0" fontId="16" fillId="8" borderId="10" xfId="0" applyFont="1" applyFill="1" applyBorder="1"/>
    <xf numFmtId="0" fontId="36" fillId="8" borderId="0" xfId="0" applyFont="1" applyFill="1"/>
    <xf numFmtId="0" fontId="15" fillId="0" borderId="10" xfId="0" applyFont="1" applyFill="1" applyBorder="1"/>
    <xf numFmtId="0" fontId="29" fillId="0" borderId="0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16" fillId="8" borderId="10" xfId="0" applyFont="1" applyFill="1" applyBorder="1" applyAlignment="1">
      <alignment horizontal="center" wrapText="1"/>
    </xf>
    <xf numFmtId="0" fontId="15" fillId="0" borderId="10" xfId="0" applyFont="1" applyFill="1" applyBorder="1" applyAlignment="1">
      <alignment horizontal="center" wrapText="1"/>
    </xf>
    <xf numFmtId="0" fontId="73" fillId="0" borderId="0" xfId="127" applyAlignment="1">
      <alignment horizontal="center"/>
    </xf>
    <xf numFmtId="0" fontId="33" fillId="0" borderId="0" xfId="0" applyFont="1" applyAlignment="1">
      <alignment horizontal="center" vertical="center"/>
    </xf>
    <xf numFmtId="4" fontId="16" fillId="8" borderId="10" xfId="0" applyNumberFormat="1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0" fontId="73" fillId="0" borderId="0" xfId="127" applyAlignment="1">
      <alignment horizontal="center" vertical="center"/>
    </xf>
    <xf numFmtId="43" fontId="30" fillId="0" borderId="0" xfId="15" applyFont="1" applyFill="1" applyBorder="1" applyAlignment="1">
      <alignment vertical="center"/>
    </xf>
    <xf numFmtId="43" fontId="32" fillId="0" borderId="0" xfId="15" applyFont="1" applyFill="1" applyBorder="1" applyAlignment="1">
      <alignment horizontal="left" vertical="center"/>
    </xf>
    <xf numFmtId="43" fontId="33" fillId="0" borderId="0" xfId="15" applyFont="1"/>
    <xf numFmtId="43" fontId="13" fillId="0" borderId="10" xfId="15" applyFont="1" applyBorder="1" applyAlignment="1">
      <alignment horizontal="center" vertical="center" wrapText="1"/>
    </xf>
    <xf numFmtId="43" fontId="16" fillId="8" borderId="10" xfId="15" applyFont="1" applyFill="1" applyBorder="1"/>
    <xf numFmtId="43" fontId="15" fillId="0" borderId="10" xfId="15" applyFont="1" applyFill="1" applyBorder="1"/>
    <xf numFmtId="43" fontId="73" fillId="0" borderId="0" xfId="15" applyFont="1"/>
    <xf numFmtId="171" fontId="47" fillId="0" borderId="0" xfId="15" applyNumberFormat="1" applyFont="1"/>
    <xf numFmtId="170" fontId="5" fillId="0" borderId="0" xfId="8" applyNumberFormat="1" applyFont="1" applyAlignment="1">
      <alignment horizontal="center" vertical="center"/>
    </xf>
    <xf numFmtId="4" fontId="24" fillId="0" borderId="0" xfId="0" applyNumberFormat="1" applyFont="1"/>
    <xf numFmtId="0" fontId="26" fillId="8" borderId="10" xfId="15" applyNumberFormat="1" applyFont="1" applyFill="1" applyBorder="1" applyAlignment="1">
      <alignment horizontal="center" vertical="center" wrapText="1"/>
    </xf>
    <xf numFmtId="168" fontId="3" fillId="0" borderId="0" xfId="15" applyNumberFormat="1" applyFont="1" applyAlignment="1">
      <alignment vertical="center"/>
    </xf>
    <xf numFmtId="173" fontId="54" fillId="0" borderId="10" xfId="15" applyNumberFormat="1" applyFont="1" applyFill="1" applyBorder="1" applyAlignment="1">
      <alignment horizontal="center" vertical="center"/>
    </xf>
    <xf numFmtId="169" fontId="13" fillId="0" borderId="10" xfId="15" applyNumberFormat="1" applyFont="1" applyFill="1" applyBorder="1" applyAlignment="1">
      <alignment horizontal="center" vertical="center" wrapText="1"/>
    </xf>
    <xf numFmtId="171" fontId="47" fillId="0" borderId="19" xfId="15" applyNumberFormat="1" applyFont="1" applyBorder="1"/>
    <xf numFmtId="171" fontId="47" fillId="0" borderId="26" xfId="15" applyNumberFormat="1" applyFont="1" applyBorder="1"/>
    <xf numFmtId="171" fontId="47" fillId="0" borderId="20" xfId="15" applyNumberFormat="1" applyFont="1" applyBorder="1"/>
    <xf numFmtId="171" fontId="47" fillId="0" borderId="21" xfId="15" applyNumberFormat="1" applyFont="1" applyBorder="1"/>
    <xf numFmtId="171" fontId="47" fillId="0" borderId="10" xfId="15" applyNumberFormat="1" applyFont="1" applyBorder="1"/>
    <xf numFmtId="171" fontId="47" fillId="0" borderId="22" xfId="15" applyNumberFormat="1" applyFont="1" applyBorder="1"/>
    <xf numFmtId="171" fontId="47" fillId="0" borderId="23" xfId="15" applyNumberFormat="1" applyFont="1" applyBorder="1"/>
    <xf numFmtId="171" fontId="47" fillId="0" borderId="27" xfId="15" applyNumberFormat="1" applyFont="1" applyBorder="1"/>
    <xf numFmtId="171" fontId="47" fillId="0" borderId="24" xfId="15" applyNumberFormat="1" applyFont="1" applyBorder="1"/>
    <xf numFmtId="0" fontId="53" fillId="0" borderId="0" xfId="6" applyNumberFormat="1" applyFont="1" applyAlignment="1">
      <alignment horizontal="center" vertical="center" wrapText="1"/>
    </xf>
    <xf numFmtId="0" fontId="52" fillId="0" borderId="0" xfId="6" applyNumberFormat="1" applyFont="1" applyAlignment="1">
      <alignment horizontal="center" vertical="center" wrapText="1"/>
    </xf>
    <xf numFmtId="0" fontId="48" fillId="0" borderId="39" xfId="15" applyNumberFormat="1" applyFont="1" applyBorder="1" applyAlignment="1">
      <alignment horizontal="center" vertical="center"/>
    </xf>
    <xf numFmtId="0" fontId="48" fillId="0" borderId="27" xfId="15" applyNumberFormat="1" applyFont="1" applyBorder="1" applyAlignment="1">
      <alignment horizontal="center" vertical="center"/>
    </xf>
    <xf numFmtId="0" fontId="48" fillId="0" borderId="24" xfId="15" applyNumberFormat="1" applyFont="1" applyBorder="1" applyAlignment="1">
      <alignment horizontal="center" vertical="center"/>
    </xf>
    <xf numFmtId="0" fontId="47" fillId="0" borderId="0" xfId="15" applyNumberFormat="1" applyFont="1" applyAlignment="1">
      <alignment horizontal="center" vertical="center"/>
    </xf>
    <xf numFmtId="0" fontId="47" fillId="0" borderId="19" xfId="15" applyNumberFormat="1" applyFont="1" applyBorder="1" applyAlignment="1">
      <alignment horizontal="center" vertical="center"/>
    </xf>
    <xf numFmtId="0" fontId="47" fillId="0" borderId="26" xfId="15" applyNumberFormat="1" applyFont="1" applyBorder="1" applyAlignment="1">
      <alignment horizontal="center" vertical="center"/>
    </xf>
    <xf numFmtId="0" fontId="47" fillId="0" borderId="70" xfId="15" applyNumberFormat="1" applyFont="1" applyBorder="1" applyAlignment="1">
      <alignment horizontal="center" vertical="center"/>
    </xf>
    <xf numFmtId="0" fontId="47" fillId="0" borderId="21" xfId="15" applyNumberFormat="1" applyFont="1" applyBorder="1" applyAlignment="1">
      <alignment horizontal="center" vertical="center"/>
    </xf>
    <xf numFmtId="0" fontId="47" fillId="0" borderId="10" xfId="15" applyNumberFormat="1" applyFont="1" applyBorder="1" applyAlignment="1">
      <alignment horizontal="center" vertical="center"/>
    </xf>
    <xf numFmtId="0" fontId="47" fillId="0" borderId="22" xfId="15" applyNumberFormat="1" applyFont="1" applyBorder="1" applyAlignment="1">
      <alignment horizontal="center" vertical="center"/>
    </xf>
    <xf numFmtId="0" fontId="47" fillId="0" borderId="23" xfId="15" applyNumberFormat="1" applyFont="1" applyBorder="1" applyAlignment="1">
      <alignment horizontal="center" vertical="center"/>
    </xf>
    <xf numFmtId="0" fontId="47" fillId="0" borderId="27" xfId="15" applyNumberFormat="1" applyFont="1" applyBorder="1" applyAlignment="1">
      <alignment horizontal="center" vertical="center"/>
    </xf>
    <xf numFmtId="0" fontId="47" fillId="0" borderId="24" xfId="15" applyNumberFormat="1" applyFont="1" applyBorder="1" applyAlignment="1">
      <alignment horizontal="center" vertical="center"/>
    </xf>
    <xf numFmtId="0" fontId="47" fillId="0" borderId="0" xfId="15" applyNumberFormat="1" applyFont="1" applyAlignment="1">
      <alignment horizontal="center"/>
    </xf>
    <xf numFmtId="4" fontId="5" fillId="0" borderId="0" xfId="0" applyNumberFormat="1" applyFont="1" applyFill="1" applyAlignment="1">
      <alignment horizontal="center" vertical="center"/>
    </xf>
    <xf numFmtId="14" fontId="26" fillId="0" borderId="10" xfId="0" applyNumberFormat="1" applyFont="1" applyBorder="1" applyAlignment="1">
      <alignment horizontal="center" wrapText="1"/>
    </xf>
    <xf numFmtId="174" fontId="0" fillId="0" borderId="0" xfId="0" applyNumberFormat="1" applyAlignment="1">
      <alignment vertical="center"/>
    </xf>
    <xf numFmtId="170" fontId="0" fillId="0" borderId="0" xfId="0" applyNumberFormat="1" applyAlignment="1">
      <alignment horizontal="center" vertical="center"/>
    </xf>
    <xf numFmtId="0" fontId="74" fillId="0" borderId="37" xfId="0" applyFont="1" applyBorder="1" applyAlignment="1">
      <alignment horizontal="center" vertical="center" wrapText="1"/>
    </xf>
    <xf numFmtId="0" fontId="74" fillId="0" borderId="71" xfId="0" applyFont="1" applyBorder="1" applyAlignment="1">
      <alignment horizontal="center" vertical="center" wrapText="1"/>
    </xf>
    <xf numFmtId="175" fontId="0" fillId="0" borderId="0" xfId="0" applyNumberFormat="1" applyFont="1"/>
    <xf numFmtId="169" fontId="10" fillId="9" borderId="10" xfId="15" applyNumberFormat="1" applyFont="1" applyFill="1" applyBorder="1" applyAlignment="1">
      <alignment horizontal="center" vertical="center" wrapText="1"/>
    </xf>
    <xf numFmtId="0" fontId="14" fillId="0" borderId="0" xfId="4" applyFont="1" applyAlignment="1">
      <alignment horizontal="center" vertical="center" wrapText="1"/>
    </xf>
    <xf numFmtId="0" fontId="42" fillId="10" borderId="10" xfId="4" applyFont="1" applyFill="1" applyBorder="1" applyAlignment="1">
      <alignment horizontal="center" wrapText="1"/>
    </xf>
    <xf numFmtId="0" fontId="14" fillId="0" borderId="0" xfId="4" applyFont="1" applyAlignment="1">
      <alignment horizontal="right" vertical="center" wrapText="1"/>
    </xf>
    <xf numFmtId="0" fontId="57" fillId="10" borderId="10" xfId="0" applyFont="1" applyFill="1" applyBorder="1" applyAlignment="1">
      <alignment horizontal="center" vertical="center" wrapText="1"/>
    </xf>
    <xf numFmtId="166" fontId="14" fillId="0" borderId="0" xfId="4" applyNumberFormat="1" applyFont="1" applyAlignment="1">
      <alignment horizontal="left" vertical="center" wrapText="1"/>
    </xf>
    <xf numFmtId="43" fontId="41" fillId="0" borderId="58" xfId="15" applyFont="1" applyFill="1" applyBorder="1" applyAlignment="1">
      <alignment horizontal="center" vertical="center"/>
    </xf>
    <xf numFmtId="43" fontId="41" fillId="0" borderId="11" xfId="15" applyFont="1" applyFill="1" applyBorder="1" applyAlignment="1">
      <alignment horizontal="center" vertical="center"/>
    </xf>
    <xf numFmtId="164" fontId="42" fillId="0" borderId="10" xfId="4" applyNumberFormat="1" applyFont="1" applyFill="1" applyBorder="1" applyAlignment="1">
      <alignment horizontal="center" vertical="center" wrapText="1"/>
    </xf>
    <xf numFmtId="0" fontId="42" fillId="0" borderId="44" xfId="4" applyFont="1" applyFill="1" applyBorder="1" applyAlignment="1">
      <alignment horizontal="center" vertical="center" wrapText="1"/>
    </xf>
    <xf numFmtId="0" fontId="42" fillId="0" borderId="37" xfId="4" applyFont="1" applyFill="1" applyBorder="1" applyAlignment="1">
      <alignment horizontal="center" vertical="center" wrapText="1"/>
    </xf>
    <xf numFmtId="43" fontId="41" fillId="0" borderId="58" xfId="15" applyNumberFormat="1" applyFont="1" applyFill="1" applyBorder="1" applyAlignment="1">
      <alignment horizontal="center" vertical="center"/>
    </xf>
    <xf numFmtId="43" fontId="41" fillId="0" borderId="11" xfId="15" applyNumberFormat="1" applyFont="1" applyFill="1" applyBorder="1" applyAlignment="1">
      <alignment horizontal="center" vertical="center"/>
    </xf>
    <xf numFmtId="43" fontId="42" fillId="0" borderId="58" xfId="15" applyFont="1" applyFill="1" applyBorder="1" applyAlignment="1">
      <alignment horizontal="center" vertical="center"/>
    </xf>
    <xf numFmtId="43" fontId="42" fillId="0" borderId="11" xfId="15" applyFont="1" applyFill="1" applyBorder="1" applyAlignment="1">
      <alignment horizontal="center" vertical="center"/>
    </xf>
    <xf numFmtId="0" fontId="48" fillId="10" borderId="58" xfId="0" applyFont="1" applyFill="1" applyBorder="1" applyAlignment="1">
      <alignment horizontal="center" vertical="center"/>
    </xf>
    <xf numFmtId="0" fontId="48" fillId="10" borderId="11" xfId="0" applyFont="1" applyFill="1" applyBorder="1" applyAlignment="1">
      <alignment horizontal="center" vertical="center"/>
    </xf>
    <xf numFmtId="0" fontId="48" fillId="10" borderId="33" xfId="0" applyFont="1" applyFill="1" applyBorder="1" applyAlignment="1">
      <alignment horizontal="center" vertical="center"/>
    </xf>
    <xf numFmtId="0" fontId="42" fillId="0" borderId="10" xfId="4" applyFont="1" applyFill="1" applyBorder="1" applyAlignment="1">
      <alignment horizontal="center" vertical="center" wrapText="1"/>
    </xf>
    <xf numFmtId="0" fontId="14" fillId="10" borderId="10" xfId="4" applyFont="1" applyFill="1" applyBorder="1" applyAlignment="1">
      <alignment horizontal="center" wrapText="1"/>
    </xf>
    <xf numFmtId="0" fontId="42" fillId="10" borderId="58" xfId="4" applyFont="1" applyFill="1" applyBorder="1" applyAlignment="1">
      <alignment horizontal="center" wrapText="1"/>
    </xf>
    <xf numFmtId="0" fontId="42" fillId="10" borderId="33" xfId="4" applyFont="1" applyFill="1" applyBorder="1" applyAlignment="1">
      <alignment horizontal="center" wrapText="1"/>
    </xf>
    <xf numFmtId="0" fontId="42" fillId="10" borderId="11" xfId="4" applyFont="1" applyFill="1" applyBorder="1" applyAlignment="1">
      <alignment horizontal="center" wrapText="1"/>
    </xf>
    <xf numFmtId="43" fontId="43" fillId="0" borderId="21" xfId="15" applyFont="1" applyBorder="1" applyAlignment="1">
      <alignment vertical="center" wrapText="1"/>
    </xf>
    <xf numFmtId="43" fontId="43" fillId="0" borderId="10" xfId="15" applyFont="1" applyBorder="1" applyAlignment="1">
      <alignment vertical="center" wrapText="1"/>
    </xf>
    <xf numFmtId="43" fontId="43" fillId="0" borderId="22" xfId="15" applyFon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48" fillId="0" borderId="55" xfId="0" applyFont="1" applyBorder="1" applyAlignment="1">
      <alignment horizontal="center"/>
    </xf>
    <xf numFmtId="0" fontId="48" fillId="0" borderId="25" xfId="0" applyFont="1" applyBorder="1" applyAlignment="1">
      <alignment horizontal="center"/>
    </xf>
    <xf numFmtId="0" fontId="48" fillId="0" borderId="64" xfId="0" applyFont="1" applyBorder="1" applyAlignment="1">
      <alignment horizontal="center"/>
    </xf>
    <xf numFmtId="43" fontId="48" fillId="0" borderId="43" xfId="15" applyFont="1" applyBorder="1" applyAlignment="1">
      <alignment horizontal="center" vertical="center" wrapText="1"/>
    </xf>
    <xf numFmtId="43" fontId="48" fillId="0" borderId="30" xfId="15" applyFont="1" applyBorder="1" applyAlignment="1">
      <alignment horizontal="center" vertical="center" wrapText="1"/>
    </xf>
    <xf numFmtId="43" fontId="48" fillId="0" borderId="31" xfId="15" applyFont="1" applyBorder="1" applyAlignment="1">
      <alignment horizontal="center" vertical="center" wrapText="1"/>
    </xf>
    <xf numFmtId="43" fontId="48" fillId="0" borderId="55" xfId="15" applyFont="1" applyBorder="1" applyAlignment="1">
      <alignment horizontal="center" vertical="center" wrapText="1"/>
    </xf>
    <xf numFmtId="43" fontId="48" fillId="0" borderId="25" xfId="15" applyFont="1" applyBorder="1" applyAlignment="1">
      <alignment horizontal="center" vertical="center" wrapText="1"/>
    </xf>
    <xf numFmtId="43" fontId="48" fillId="0" borderId="64" xfId="15" applyFont="1" applyBorder="1" applyAlignment="1">
      <alignment horizontal="center" vertical="center" wrapText="1"/>
    </xf>
    <xf numFmtId="43" fontId="48" fillId="0" borderId="36" xfId="15" applyFont="1" applyBorder="1" applyAlignment="1">
      <alignment horizontal="center" vertical="center"/>
    </xf>
    <xf numFmtId="43" fontId="48" fillId="0" borderId="37" xfId="15" applyFont="1" applyBorder="1" applyAlignment="1">
      <alignment horizontal="center" vertical="center"/>
    </xf>
    <xf numFmtId="43" fontId="48" fillId="0" borderId="38" xfId="15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59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6" fillId="0" borderId="0" xfId="4" applyFont="1" applyAlignment="1">
      <alignment horizontal="right" vertical="center" wrapText="1"/>
    </xf>
    <xf numFmtId="0" fontId="53" fillId="0" borderId="0" xfId="6" applyFont="1" applyAlignment="1">
      <alignment horizontal="center" vertical="center" wrapText="1"/>
    </xf>
    <xf numFmtId="0" fontId="52" fillId="0" borderId="0" xfId="6" applyFont="1" applyAlignment="1">
      <alignment horizontal="center" vertical="center" wrapText="1"/>
    </xf>
    <xf numFmtId="0" fontId="48" fillId="9" borderId="43" xfId="0" applyFont="1" applyFill="1" applyBorder="1" applyAlignment="1">
      <alignment horizontal="center" vertical="top" wrapText="1"/>
    </xf>
    <xf numFmtId="0" fontId="48" fillId="9" borderId="30" xfId="0" applyFont="1" applyFill="1" applyBorder="1" applyAlignment="1">
      <alignment horizontal="center" vertical="top" wrapText="1"/>
    </xf>
    <xf numFmtId="0" fontId="48" fillId="10" borderId="57" xfId="0" applyFont="1" applyFill="1" applyBorder="1" applyAlignment="1">
      <alignment horizontal="center" vertical="center"/>
    </xf>
    <xf numFmtId="0" fontId="48" fillId="10" borderId="35" xfId="0" applyFont="1" applyFill="1" applyBorder="1" applyAlignment="1">
      <alignment horizontal="center" vertical="center"/>
    </xf>
    <xf numFmtId="0" fontId="48" fillId="10" borderId="60" xfId="0" applyFont="1" applyFill="1" applyBorder="1" applyAlignment="1">
      <alignment horizontal="center" vertical="center"/>
    </xf>
    <xf numFmtId="0" fontId="48" fillId="10" borderId="61" xfId="0" applyFont="1" applyFill="1" applyBorder="1" applyAlignment="1">
      <alignment horizontal="center" vertical="center"/>
    </xf>
    <xf numFmtId="0" fontId="48" fillId="10" borderId="62" xfId="0" applyFont="1" applyFill="1" applyBorder="1" applyAlignment="1">
      <alignment horizontal="center" vertical="center"/>
    </xf>
    <xf numFmtId="0" fontId="48" fillId="10" borderId="63" xfId="0" applyFont="1" applyFill="1" applyBorder="1" applyAlignment="1">
      <alignment horizontal="center" vertical="center"/>
    </xf>
    <xf numFmtId="0" fontId="48" fillId="10" borderId="43" xfId="0" applyFont="1" applyFill="1" applyBorder="1" applyAlignment="1">
      <alignment horizontal="center" vertical="center" wrapText="1"/>
    </xf>
    <xf numFmtId="0" fontId="48" fillId="10" borderId="30" xfId="0" applyFont="1" applyFill="1" applyBorder="1" applyAlignment="1">
      <alignment horizontal="center" vertical="center" wrapText="1"/>
    </xf>
    <xf numFmtId="0" fontId="48" fillId="10" borderId="31" xfId="0" applyFont="1" applyFill="1" applyBorder="1" applyAlignment="1">
      <alignment horizontal="center" vertical="center" wrapText="1"/>
    </xf>
    <xf numFmtId="43" fontId="55" fillId="0" borderId="12" xfId="15" applyFont="1" applyFill="1" applyBorder="1" applyAlignment="1">
      <alignment horizontal="center" vertical="center" wrapText="1"/>
    </xf>
    <xf numFmtId="43" fontId="55" fillId="0" borderId="13" xfId="15" applyFont="1" applyFill="1" applyBorder="1" applyAlignment="1">
      <alignment horizontal="center" vertical="center" wrapText="1"/>
    </xf>
    <xf numFmtId="43" fontId="55" fillId="0" borderId="14" xfId="15" applyFont="1" applyFill="1" applyBorder="1" applyAlignment="1">
      <alignment horizontal="center" vertical="center" wrapText="1"/>
    </xf>
    <xf numFmtId="166" fontId="46" fillId="0" borderId="0" xfId="4" applyNumberFormat="1" applyFont="1" applyAlignment="1">
      <alignment horizontal="left" vertical="center" wrapText="1"/>
    </xf>
    <xf numFmtId="0" fontId="9" fillId="10" borderId="25" xfId="0" applyFont="1" applyFill="1" applyBorder="1" applyAlignment="1">
      <alignment horizontal="center" vertical="center"/>
    </xf>
    <xf numFmtId="0" fontId="9" fillId="10" borderId="64" xfId="0" applyFont="1" applyFill="1" applyBorder="1" applyAlignment="1">
      <alignment horizontal="center" vertical="center"/>
    </xf>
    <xf numFmtId="0" fontId="9" fillId="10" borderId="43" xfId="0" applyFont="1" applyFill="1" applyBorder="1" applyAlignment="1">
      <alignment horizontal="center" vertical="center" wrapText="1"/>
    </xf>
    <xf numFmtId="0" fontId="9" fillId="10" borderId="31" xfId="0" applyFont="1" applyFill="1" applyBorder="1" applyAlignment="1">
      <alignment horizontal="center" vertical="center" wrapText="1"/>
    </xf>
    <xf numFmtId="43" fontId="43" fillId="0" borderId="55" xfId="15" applyFont="1" applyFill="1" applyBorder="1" applyAlignment="1">
      <alignment horizontal="left" vertical="center" wrapText="1"/>
    </xf>
    <xf numFmtId="43" fontId="43" fillId="0" borderId="25" xfId="15" applyFont="1" applyFill="1" applyBorder="1" applyAlignment="1">
      <alignment horizontal="left" vertical="center" wrapText="1"/>
    </xf>
    <xf numFmtId="43" fontId="43" fillId="0" borderId="64" xfId="15" applyFont="1" applyFill="1" applyBorder="1" applyAlignment="1">
      <alignment horizontal="left" vertical="center" wrapText="1"/>
    </xf>
    <xf numFmtId="0" fontId="42" fillId="10" borderId="57" xfId="0" applyFont="1" applyFill="1" applyBorder="1" applyAlignment="1">
      <alignment horizontal="center" vertical="center"/>
    </xf>
    <xf numFmtId="0" fontId="42" fillId="10" borderId="35" xfId="0" applyFont="1" applyFill="1" applyBorder="1" applyAlignment="1">
      <alignment horizontal="center" vertical="center"/>
    </xf>
    <xf numFmtId="0" fontId="42" fillId="10" borderId="60" xfId="0" applyFont="1" applyFill="1" applyBorder="1" applyAlignment="1">
      <alignment horizontal="center" vertical="center"/>
    </xf>
    <xf numFmtId="0" fontId="42" fillId="10" borderId="66" xfId="0" applyFont="1" applyFill="1" applyBorder="1" applyAlignment="1">
      <alignment horizontal="center" vertical="center"/>
    </xf>
    <xf numFmtId="0" fontId="42" fillId="10" borderId="0" xfId="0" applyFont="1" applyFill="1" applyBorder="1" applyAlignment="1">
      <alignment horizontal="center" vertical="center"/>
    </xf>
    <xf numFmtId="0" fontId="42" fillId="10" borderId="67" xfId="0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48" fillId="0" borderId="55" xfId="0" applyFont="1" applyBorder="1" applyAlignment="1">
      <alignment horizontal="center" vertical="center"/>
    </xf>
    <xf numFmtId="0" fontId="48" fillId="0" borderId="25" xfId="0" applyFont="1" applyBorder="1" applyAlignment="1">
      <alignment horizontal="center" vertical="center"/>
    </xf>
    <xf numFmtId="43" fontId="43" fillId="0" borderId="65" xfId="15" applyFont="1" applyBorder="1" applyAlignment="1">
      <alignment horizontal="left" vertical="center" wrapText="1"/>
    </xf>
    <xf numFmtId="43" fontId="43" fillId="0" borderId="59" xfId="15" applyFont="1" applyBorder="1" applyAlignment="1">
      <alignment horizontal="left" vertical="center" wrapText="1"/>
    </xf>
    <xf numFmtId="0" fontId="0" fillId="0" borderId="68" xfId="0" applyBorder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43" fontId="48" fillId="0" borderId="57" xfId="15" applyFont="1" applyBorder="1" applyAlignment="1">
      <alignment horizontal="center" vertical="center" wrapText="1"/>
    </xf>
    <xf numFmtId="43" fontId="48" fillId="0" borderId="35" xfId="15" applyFont="1" applyBorder="1" applyAlignment="1">
      <alignment horizontal="center" vertical="center" wrapText="1"/>
    </xf>
    <xf numFmtId="43" fontId="48" fillId="0" borderId="60" xfId="15" applyFont="1" applyBorder="1" applyAlignment="1">
      <alignment horizontal="center" vertical="center" wrapText="1"/>
    </xf>
    <xf numFmtId="43" fontId="48" fillId="0" borderId="61" xfId="15" applyFont="1" applyBorder="1" applyAlignment="1">
      <alignment horizontal="center" vertical="center" wrapText="1"/>
    </xf>
    <xf numFmtId="43" fontId="48" fillId="0" borderId="62" xfId="15" applyFont="1" applyBorder="1" applyAlignment="1">
      <alignment horizontal="center" vertical="center" wrapText="1"/>
    </xf>
    <xf numFmtId="43" fontId="48" fillId="0" borderId="63" xfId="15" applyFont="1" applyBorder="1" applyAlignment="1">
      <alignment horizontal="center" vertical="center" wrapText="1"/>
    </xf>
    <xf numFmtId="43" fontId="43" fillId="0" borderId="54" xfId="15" applyFont="1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48" fillId="9" borderId="43" xfId="0" applyFont="1" applyFill="1" applyBorder="1" applyAlignment="1">
      <alignment horizontal="center" vertical="center"/>
    </xf>
    <xf numFmtId="0" fontId="48" fillId="9" borderId="30" xfId="0" applyFont="1" applyFill="1" applyBorder="1" applyAlignment="1">
      <alignment horizontal="center" vertical="center"/>
    </xf>
    <xf numFmtId="0" fontId="48" fillId="9" borderId="31" xfId="0" applyFont="1" applyFill="1" applyBorder="1" applyAlignment="1">
      <alignment horizontal="center" vertical="center"/>
    </xf>
    <xf numFmtId="0" fontId="48" fillId="9" borderId="43" xfId="0" applyFont="1" applyFill="1" applyBorder="1" applyAlignment="1">
      <alignment horizontal="center" vertical="center" wrapText="1"/>
    </xf>
    <xf numFmtId="0" fontId="48" fillId="9" borderId="30" xfId="0" applyFont="1" applyFill="1" applyBorder="1" applyAlignment="1">
      <alignment horizontal="center" vertical="center" wrapText="1"/>
    </xf>
    <xf numFmtId="0" fontId="48" fillId="9" borderId="31" xfId="0" applyFont="1" applyFill="1" applyBorder="1" applyAlignment="1">
      <alignment horizontal="center" vertical="center" wrapText="1"/>
    </xf>
    <xf numFmtId="0" fontId="48" fillId="10" borderId="57" xfId="0" applyFont="1" applyFill="1" applyBorder="1" applyAlignment="1">
      <alignment horizontal="center" vertical="center" wrapText="1"/>
    </xf>
    <xf numFmtId="0" fontId="48" fillId="10" borderId="35" xfId="0" applyFont="1" applyFill="1" applyBorder="1" applyAlignment="1">
      <alignment horizontal="center" vertical="center" wrapText="1"/>
    </xf>
    <xf numFmtId="0" fontId="48" fillId="10" borderId="60" xfId="0" applyFont="1" applyFill="1" applyBorder="1" applyAlignment="1">
      <alignment horizontal="center" vertical="center" wrapText="1"/>
    </xf>
    <xf numFmtId="0" fontId="48" fillId="10" borderId="61" xfId="0" applyFont="1" applyFill="1" applyBorder="1" applyAlignment="1">
      <alignment horizontal="center" vertical="center" wrapText="1"/>
    </xf>
    <xf numFmtId="0" fontId="48" fillId="10" borderId="62" xfId="0" applyFont="1" applyFill="1" applyBorder="1" applyAlignment="1">
      <alignment horizontal="center" vertical="center" wrapText="1"/>
    </xf>
    <xf numFmtId="0" fontId="48" fillId="10" borderId="63" xfId="0" applyFont="1" applyFill="1" applyBorder="1" applyAlignment="1">
      <alignment horizontal="center" vertical="center" wrapText="1"/>
    </xf>
    <xf numFmtId="167" fontId="48" fillId="10" borderId="43" xfId="15" applyNumberFormat="1" applyFont="1" applyFill="1" applyBorder="1" applyAlignment="1">
      <alignment horizontal="center" vertical="center" wrapText="1"/>
    </xf>
    <xf numFmtId="167" fontId="48" fillId="10" borderId="30" xfId="15" applyNumberFormat="1" applyFont="1" applyFill="1" applyBorder="1" applyAlignment="1">
      <alignment horizontal="center" vertical="center" wrapText="1"/>
    </xf>
    <xf numFmtId="167" fontId="48" fillId="10" borderId="31" xfId="15" applyNumberFormat="1" applyFont="1" applyFill="1" applyBorder="1" applyAlignment="1">
      <alignment horizontal="center" vertical="center" wrapText="1"/>
    </xf>
    <xf numFmtId="43" fontId="61" fillId="0" borderId="43" xfId="15" applyFont="1" applyFill="1" applyBorder="1" applyAlignment="1">
      <alignment horizontal="center" vertical="center" wrapText="1"/>
    </xf>
    <xf numFmtId="43" fontId="61" fillId="0" borderId="30" xfId="15" applyFont="1" applyFill="1" applyBorder="1" applyAlignment="1">
      <alignment horizontal="center" vertical="center" wrapText="1"/>
    </xf>
    <xf numFmtId="43" fontId="61" fillId="0" borderId="31" xfId="15" applyFont="1" applyFill="1" applyBorder="1" applyAlignment="1">
      <alignment horizontal="center" vertical="center" wrapText="1"/>
    </xf>
    <xf numFmtId="0" fontId="48" fillId="10" borderId="65" xfId="0" applyFont="1" applyFill="1" applyBorder="1" applyAlignment="1">
      <alignment horizontal="center" vertical="center"/>
    </xf>
    <xf numFmtId="0" fontId="48" fillId="10" borderId="59" xfId="0" applyFont="1" applyFill="1" applyBorder="1" applyAlignment="1">
      <alignment horizontal="center" vertical="center"/>
    </xf>
    <xf numFmtId="0" fontId="48" fillId="10" borderId="54" xfId="0" applyFont="1" applyFill="1" applyBorder="1" applyAlignment="1">
      <alignment horizontal="center" vertical="center"/>
    </xf>
    <xf numFmtId="43" fontId="48" fillId="0" borderId="59" xfId="15" applyFont="1" applyBorder="1" applyAlignment="1">
      <alignment horizontal="center" vertical="center"/>
    </xf>
    <xf numFmtId="43" fontId="48" fillId="0" borderId="54" xfId="15" applyFont="1" applyBorder="1" applyAlignment="1">
      <alignment horizontal="center" vertical="center"/>
    </xf>
    <xf numFmtId="2" fontId="61" fillId="0" borderId="43" xfId="15" applyNumberFormat="1" applyFont="1" applyFill="1" applyBorder="1" applyAlignment="1">
      <alignment horizontal="center" vertical="center" wrapText="1"/>
    </xf>
    <xf numFmtId="2" fontId="61" fillId="0" borderId="30" xfId="15" applyNumberFormat="1" applyFont="1" applyFill="1" applyBorder="1" applyAlignment="1">
      <alignment horizontal="center" vertical="center" wrapText="1"/>
    </xf>
    <xf numFmtId="2" fontId="61" fillId="0" borderId="31" xfId="15" applyNumberFormat="1" applyFont="1" applyFill="1" applyBorder="1" applyAlignment="1">
      <alignment horizontal="center" vertical="center" wrapText="1"/>
    </xf>
    <xf numFmtId="2" fontId="61" fillId="0" borderId="60" xfId="15" applyNumberFormat="1" applyFont="1" applyFill="1" applyBorder="1" applyAlignment="1">
      <alignment horizontal="center" vertical="center" wrapText="1"/>
    </xf>
    <xf numFmtId="2" fontId="61" fillId="0" borderId="67" xfId="15" applyNumberFormat="1" applyFont="1" applyFill="1" applyBorder="1" applyAlignment="1">
      <alignment horizontal="center" vertical="center" wrapText="1"/>
    </xf>
    <xf numFmtId="2" fontId="61" fillId="0" borderId="63" xfId="15" applyNumberFormat="1" applyFont="1" applyFill="1" applyBorder="1" applyAlignment="1">
      <alignment horizontal="center" vertical="center" wrapText="1"/>
    </xf>
    <xf numFmtId="43" fontId="48" fillId="0" borderId="66" xfId="15" applyFont="1" applyBorder="1" applyAlignment="1">
      <alignment horizontal="center" vertical="center" wrapText="1"/>
    </xf>
    <xf numFmtId="43" fontId="48" fillId="0" borderId="0" xfId="15" applyFont="1" applyBorder="1" applyAlignment="1">
      <alignment horizontal="center" vertical="center" wrapText="1"/>
    </xf>
    <xf numFmtId="43" fontId="48" fillId="0" borderId="67" xfId="15" applyFont="1" applyBorder="1" applyAlignment="1">
      <alignment horizontal="center" vertical="center" wrapText="1"/>
    </xf>
    <xf numFmtId="43" fontId="43" fillId="0" borderId="55" xfId="15" applyFont="1" applyBorder="1" applyAlignment="1">
      <alignment vertical="center" wrapText="1"/>
    </xf>
    <xf numFmtId="43" fontId="43" fillId="0" borderId="25" xfId="15" applyFont="1" applyBorder="1" applyAlignment="1">
      <alignment vertical="center" wrapText="1"/>
    </xf>
    <xf numFmtId="43" fontId="43" fillId="0" borderId="64" xfId="15" applyFont="1" applyBorder="1" applyAlignment="1">
      <alignment vertical="center" wrapText="1"/>
    </xf>
    <xf numFmtId="0" fontId="48" fillId="0" borderId="64" xfId="0" applyFont="1" applyBorder="1" applyAlignment="1">
      <alignment horizontal="center" vertical="center"/>
    </xf>
    <xf numFmtId="0" fontId="14" fillId="10" borderId="57" xfId="0" applyFont="1" applyFill="1" applyBorder="1" applyAlignment="1">
      <alignment horizontal="center" vertical="center"/>
    </xf>
    <xf numFmtId="0" fontId="14" fillId="10" borderId="35" xfId="0" applyFont="1" applyFill="1" applyBorder="1" applyAlignment="1">
      <alignment horizontal="center" vertical="center"/>
    </xf>
    <xf numFmtId="0" fontId="14" fillId="10" borderId="60" xfId="0" applyFont="1" applyFill="1" applyBorder="1" applyAlignment="1">
      <alignment horizontal="center" vertical="center"/>
    </xf>
    <xf numFmtId="0" fontId="14" fillId="10" borderId="66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67" xfId="0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 wrapText="1"/>
    </xf>
    <xf numFmtId="0" fontId="48" fillId="0" borderId="59" xfId="15" applyNumberFormat="1" applyFont="1" applyBorder="1" applyAlignment="1">
      <alignment horizontal="center" vertical="center"/>
    </xf>
    <xf numFmtId="0" fontId="48" fillId="0" borderId="54" xfId="15" applyNumberFormat="1" applyFont="1" applyBorder="1" applyAlignment="1">
      <alignment horizontal="center" vertical="center"/>
    </xf>
    <xf numFmtId="43" fontId="48" fillId="10" borderId="43" xfId="15" applyFont="1" applyFill="1" applyBorder="1" applyAlignment="1">
      <alignment horizontal="center" vertical="center" wrapText="1"/>
    </xf>
    <xf numFmtId="43" fontId="48" fillId="10" borderId="30" xfId="15" applyFont="1" applyFill="1" applyBorder="1" applyAlignment="1">
      <alignment horizontal="center" vertical="center" wrapText="1"/>
    </xf>
    <xf numFmtId="43" fontId="48" fillId="10" borderId="31" xfId="15" applyFont="1" applyFill="1" applyBorder="1" applyAlignment="1">
      <alignment horizontal="center" vertical="center" wrapText="1"/>
    </xf>
    <xf numFmtId="43" fontId="61" fillId="0" borderId="60" xfId="15" applyFont="1" applyFill="1" applyBorder="1" applyAlignment="1">
      <alignment horizontal="center" vertical="center" wrapText="1"/>
    </xf>
    <xf numFmtId="43" fontId="61" fillId="0" borderId="67" xfId="15" applyFont="1" applyFill="1" applyBorder="1" applyAlignment="1">
      <alignment horizontal="center" vertical="center" wrapText="1"/>
    </xf>
    <xf numFmtId="43" fontId="61" fillId="0" borderId="63" xfId="15" applyFont="1" applyFill="1" applyBorder="1" applyAlignment="1">
      <alignment horizontal="center" vertical="center" wrapText="1"/>
    </xf>
    <xf numFmtId="0" fontId="48" fillId="0" borderId="57" xfId="15" applyNumberFormat="1" applyFont="1" applyBorder="1" applyAlignment="1">
      <alignment horizontal="center" vertical="center" wrapText="1"/>
    </xf>
    <xf numFmtId="0" fontId="48" fillId="0" borderId="35" xfId="15" applyNumberFormat="1" applyFont="1" applyBorder="1" applyAlignment="1">
      <alignment horizontal="center" vertical="center" wrapText="1"/>
    </xf>
    <xf numFmtId="0" fontId="48" fillId="0" borderId="60" xfId="15" applyNumberFormat="1" applyFont="1" applyBorder="1" applyAlignment="1">
      <alignment horizontal="center" vertical="center" wrapText="1"/>
    </xf>
    <xf numFmtId="0" fontId="48" fillId="0" borderId="61" xfId="15" applyNumberFormat="1" applyFont="1" applyBorder="1" applyAlignment="1">
      <alignment horizontal="center" vertical="center" wrapText="1"/>
    </xf>
    <xf numFmtId="0" fontId="48" fillId="0" borderId="62" xfId="15" applyNumberFormat="1" applyFont="1" applyBorder="1" applyAlignment="1">
      <alignment horizontal="center" vertical="center" wrapText="1"/>
    </xf>
    <xf numFmtId="0" fontId="48" fillId="0" borderId="63" xfId="15" applyNumberFormat="1" applyFont="1" applyBorder="1" applyAlignment="1">
      <alignment horizontal="center" vertical="center" wrapText="1"/>
    </xf>
    <xf numFmtId="0" fontId="48" fillId="0" borderId="44" xfId="0" applyFont="1" applyBorder="1" applyAlignment="1">
      <alignment horizontal="center" vertical="top" wrapText="1"/>
    </xf>
    <xf numFmtId="0" fontId="48" fillId="0" borderId="69" xfId="0" applyFont="1" applyBorder="1" applyAlignment="1">
      <alignment horizontal="center" vertical="top" wrapText="1"/>
    </xf>
    <xf numFmtId="0" fontId="48" fillId="0" borderId="37" xfId="0" applyFont="1" applyBorder="1" applyAlignment="1">
      <alignment horizontal="center" vertical="top" wrapText="1"/>
    </xf>
    <xf numFmtId="0" fontId="58" fillId="0" borderId="0" xfId="0" applyFont="1" applyBorder="1" applyAlignment="1">
      <alignment horizontal="center" vertical="top" wrapText="1"/>
    </xf>
    <xf numFmtId="0" fontId="48" fillId="12" borderId="10" xfId="0" applyFont="1" applyFill="1" applyBorder="1" applyAlignment="1">
      <alignment horizontal="center"/>
    </xf>
    <xf numFmtId="0" fontId="51" fillId="0" borderId="58" xfId="0" applyFont="1" applyBorder="1" applyAlignment="1">
      <alignment horizontal="center" vertical="center" wrapText="1"/>
    </xf>
    <xf numFmtId="0" fontId="51" fillId="0" borderId="33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top" wrapText="1"/>
    </xf>
    <xf numFmtId="0" fontId="58" fillId="0" borderId="32" xfId="0" applyFont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center" wrapText="1"/>
    </xf>
    <xf numFmtId="0" fontId="48" fillId="0" borderId="62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60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6" fontId="48" fillId="0" borderId="55" xfId="0" applyNumberFormat="1" applyFont="1" applyBorder="1" applyAlignment="1">
      <alignment horizontal="center"/>
    </xf>
    <xf numFmtId="166" fontId="48" fillId="0" borderId="64" xfId="0" applyNumberFormat="1" applyFont="1" applyBorder="1" applyAlignment="1">
      <alignment horizontal="center"/>
    </xf>
    <xf numFmtId="166" fontId="14" fillId="0" borderId="25" xfId="7" applyNumberFormat="1" applyFont="1" applyBorder="1" applyAlignment="1">
      <alignment horizontal="center"/>
    </xf>
    <xf numFmtId="166" fontId="14" fillId="0" borderId="64" xfId="7" applyNumberFormat="1" applyFont="1" applyBorder="1" applyAlignment="1">
      <alignment horizontal="center"/>
    </xf>
    <xf numFmtId="0" fontId="48" fillId="0" borderId="43" xfId="0" applyFont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48" fillId="0" borderId="31" xfId="0" applyFont="1" applyBorder="1" applyAlignment="1">
      <alignment horizontal="center" vertical="center" wrapText="1"/>
    </xf>
    <xf numFmtId="49" fontId="72" fillId="0" borderId="58" xfId="84" applyNumberFormat="1" applyFont="1" applyBorder="1" applyAlignment="1">
      <alignment horizontal="left" vertical="top" wrapText="1"/>
    </xf>
    <xf numFmtId="49" fontId="72" fillId="0" borderId="33" xfId="84" applyNumberFormat="1" applyFont="1" applyBorder="1" applyAlignment="1">
      <alignment horizontal="left" vertical="top" wrapText="1"/>
    </xf>
    <xf numFmtId="49" fontId="72" fillId="0" borderId="11" xfId="84" applyNumberFormat="1" applyFont="1" applyBorder="1" applyAlignment="1">
      <alignment horizontal="left" vertical="top" wrapText="1"/>
    </xf>
    <xf numFmtId="49" fontId="71" fillId="0" borderId="58" xfId="84" applyNumberFormat="1" applyFont="1" applyBorder="1" applyAlignment="1">
      <alignment horizontal="left" vertical="top" wrapText="1"/>
    </xf>
    <xf numFmtId="49" fontId="71" fillId="0" borderId="33" xfId="84" applyNumberFormat="1" applyFont="1" applyBorder="1" applyAlignment="1">
      <alignment horizontal="left" vertical="top" wrapText="1"/>
    </xf>
    <xf numFmtId="49" fontId="71" fillId="0" borderId="11" xfId="84" applyNumberFormat="1" applyFont="1" applyBorder="1" applyAlignment="1">
      <alignment horizontal="left" vertical="top" wrapText="1"/>
    </xf>
    <xf numFmtId="0" fontId="69" fillId="0" borderId="0" xfId="84" applyFont="1" applyAlignment="1">
      <alignment horizontal="center" wrapText="1"/>
    </xf>
    <xf numFmtId="0" fontId="72" fillId="0" borderId="44" xfId="84" applyFont="1" applyBorder="1" applyAlignment="1">
      <alignment horizontal="center" vertical="center" wrapText="1"/>
    </xf>
    <xf numFmtId="0" fontId="72" fillId="0" borderId="69" xfId="84" applyFont="1" applyBorder="1" applyAlignment="1">
      <alignment horizontal="center" vertical="center" wrapText="1"/>
    </xf>
    <xf numFmtId="0" fontId="72" fillId="0" borderId="37" xfId="84" applyFont="1" applyBorder="1" applyAlignment="1">
      <alignment horizontal="center" vertical="center" wrapText="1"/>
    </xf>
    <xf numFmtId="0" fontId="72" fillId="0" borderId="44" xfId="84" applyFont="1" applyFill="1" applyBorder="1" applyAlignment="1">
      <alignment horizontal="center" vertical="center" wrapText="1"/>
    </xf>
    <xf numFmtId="0" fontId="72" fillId="0" borderId="69" xfId="84" applyFont="1" applyFill="1" applyBorder="1" applyAlignment="1">
      <alignment horizontal="center" vertical="center" wrapText="1"/>
    </xf>
    <xf numFmtId="0" fontId="72" fillId="0" borderId="37" xfId="84" applyFont="1" applyFill="1" applyBorder="1" applyAlignment="1">
      <alignment horizontal="center" vertical="center" wrapText="1"/>
    </xf>
    <xf numFmtId="0" fontId="72" fillId="0" borderId="58" xfId="84" applyFont="1" applyBorder="1" applyAlignment="1">
      <alignment horizontal="center" vertical="center"/>
    </xf>
    <xf numFmtId="0" fontId="72" fillId="0" borderId="33" xfId="84" applyFont="1" applyBorder="1" applyAlignment="1">
      <alignment horizontal="center" vertical="center"/>
    </xf>
    <xf numFmtId="0" fontId="72" fillId="0" borderId="11" xfId="84" applyFont="1" applyBorder="1" applyAlignment="1">
      <alignment horizontal="center" vertical="center"/>
    </xf>
    <xf numFmtId="0" fontId="34" fillId="0" borderId="0" xfId="0" applyFont="1" applyAlignment="1">
      <alignment horizontal="center"/>
    </xf>
  </cellXfs>
  <cellStyles count="136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72;&#1073;&#1086;&#1090;&#1072;\&#1058;&#1040;&#1056;&#1048;&#1060;&#1067;\2013\&#1058;&#1072;&#1088;&#1080;&#1092;&#1085;&#1086;&#1077;%20&#1084;&#1077;&#1085;&#1102;\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">
          <cell r="B41">
            <v>0</v>
          </cell>
        </row>
        <row r="42">
          <cell r="B42">
            <v>1</v>
          </cell>
        </row>
        <row r="43">
          <cell r="B43">
            <v>2</v>
          </cell>
        </row>
        <row r="44">
          <cell r="B44">
            <v>3</v>
          </cell>
        </row>
        <row r="45">
          <cell r="B45">
            <v>4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7</v>
          </cell>
        </row>
        <row r="49">
          <cell r="B49">
            <v>8</v>
          </cell>
        </row>
        <row r="50">
          <cell r="B50">
            <v>9</v>
          </cell>
        </row>
        <row r="51">
          <cell r="B51">
            <v>10</v>
          </cell>
        </row>
        <row r="52">
          <cell r="B52">
            <v>11</v>
          </cell>
        </row>
        <row r="53">
          <cell r="B53">
            <v>12</v>
          </cell>
        </row>
        <row r="54">
          <cell r="B54">
            <v>13</v>
          </cell>
        </row>
        <row r="55">
          <cell r="B55">
            <v>14</v>
          </cell>
        </row>
        <row r="56">
          <cell r="B56">
            <v>15</v>
          </cell>
        </row>
        <row r="57">
          <cell r="B57">
            <v>16</v>
          </cell>
        </row>
        <row r="58">
          <cell r="B58">
            <v>17</v>
          </cell>
        </row>
        <row r="59">
          <cell r="B59">
            <v>18</v>
          </cell>
        </row>
        <row r="60">
          <cell r="B60">
            <v>19</v>
          </cell>
        </row>
        <row r="61">
          <cell r="B61">
            <v>20</v>
          </cell>
        </row>
        <row r="62">
          <cell r="B62">
            <v>21</v>
          </cell>
        </row>
        <row r="63">
          <cell r="B63">
            <v>22</v>
          </cell>
        </row>
        <row r="64">
          <cell r="B64">
            <v>23</v>
          </cell>
        </row>
        <row r="65">
          <cell r="B65">
            <v>0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0</v>
          </cell>
        </row>
        <row r="90">
          <cell r="B90">
            <v>1</v>
          </cell>
        </row>
        <row r="91">
          <cell r="B91">
            <v>2</v>
          </cell>
        </row>
        <row r="92">
          <cell r="B92">
            <v>3</v>
          </cell>
        </row>
        <row r="93">
          <cell r="B93">
            <v>4</v>
          </cell>
        </row>
        <row r="94">
          <cell r="B94">
            <v>5</v>
          </cell>
        </row>
        <row r="95">
          <cell r="B95">
            <v>6</v>
          </cell>
        </row>
        <row r="96">
          <cell r="B96">
            <v>7</v>
          </cell>
        </row>
        <row r="97">
          <cell r="B97">
            <v>8</v>
          </cell>
        </row>
        <row r="98">
          <cell r="B98">
            <v>9</v>
          </cell>
        </row>
        <row r="99">
          <cell r="B99">
            <v>10</v>
          </cell>
        </row>
        <row r="100">
          <cell r="B100">
            <v>11</v>
          </cell>
        </row>
        <row r="101">
          <cell r="B101">
            <v>12</v>
          </cell>
        </row>
        <row r="102">
          <cell r="B102">
            <v>13</v>
          </cell>
        </row>
        <row r="103">
          <cell r="B103">
            <v>14</v>
          </cell>
        </row>
        <row r="104">
          <cell r="B104">
            <v>15</v>
          </cell>
        </row>
        <row r="105">
          <cell r="B105">
            <v>16</v>
          </cell>
        </row>
        <row r="106">
          <cell r="B106">
            <v>17</v>
          </cell>
        </row>
        <row r="107">
          <cell r="B107">
            <v>18</v>
          </cell>
        </row>
        <row r="108">
          <cell r="B108">
            <v>19</v>
          </cell>
        </row>
        <row r="109">
          <cell r="B109">
            <v>20</v>
          </cell>
        </row>
        <row r="110">
          <cell r="B110">
            <v>21</v>
          </cell>
        </row>
        <row r="111">
          <cell r="B111">
            <v>22</v>
          </cell>
        </row>
        <row r="112">
          <cell r="B112">
            <v>23</v>
          </cell>
        </row>
        <row r="113">
          <cell r="B113">
            <v>0</v>
          </cell>
        </row>
        <row r="114">
          <cell r="B114">
            <v>1</v>
          </cell>
        </row>
        <row r="115">
          <cell r="B115">
            <v>2</v>
          </cell>
        </row>
        <row r="116">
          <cell r="B116">
            <v>3</v>
          </cell>
        </row>
        <row r="117">
          <cell r="B117">
            <v>4</v>
          </cell>
        </row>
        <row r="118">
          <cell r="B118">
            <v>5</v>
          </cell>
        </row>
        <row r="119">
          <cell r="B119">
            <v>6</v>
          </cell>
        </row>
        <row r="120">
          <cell r="B120">
            <v>7</v>
          </cell>
        </row>
        <row r="121">
          <cell r="B121">
            <v>8</v>
          </cell>
        </row>
        <row r="122">
          <cell r="B122">
            <v>9</v>
          </cell>
        </row>
        <row r="123">
          <cell r="B123">
            <v>10</v>
          </cell>
        </row>
        <row r="124">
          <cell r="B124">
            <v>11</v>
          </cell>
        </row>
        <row r="125">
          <cell r="B125">
            <v>12</v>
          </cell>
        </row>
        <row r="126">
          <cell r="B126">
            <v>13</v>
          </cell>
        </row>
        <row r="127">
          <cell r="B127">
            <v>14</v>
          </cell>
        </row>
        <row r="128">
          <cell r="B128">
            <v>15</v>
          </cell>
        </row>
        <row r="129">
          <cell r="B129">
            <v>16</v>
          </cell>
        </row>
        <row r="130">
          <cell r="B130">
            <v>17</v>
          </cell>
        </row>
        <row r="131">
          <cell r="B131">
            <v>18</v>
          </cell>
        </row>
        <row r="132">
          <cell r="B132">
            <v>19</v>
          </cell>
        </row>
        <row r="133">
          <cell r="B133">
            <v>20</v>
          </cell>
        </row>
        <row r="134">
          <cell r="B134">
            <v>21</v>
          </cell>
        </row>
        <row r="135">
          <cell r="B135">
            <v>22</v>
          </cell>
        </row>
        <row r="136">
          <cell r="B136">
            <v>23</v>
          </cell>
        </row>
        <row r="137">
          <cell r="B137">
            <v>0</v>
          </cell>
        </row>
        <row r="138">
          <cell r="B138">
            <v>1</v>
          </cell>
        </row>
        <row r="139">
          <cell r="B139">
            <v>2</v>
          </cell>
        </row>
        <row r="140">
          <cell r="B140">
            <v>3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6</v>
          </cell>
        </row>
        <row r="144">
          <cell r="B144">
            <v>7</v>
          </cell>
        </row>
        <row r="145">
          <cell r="B145">
            <v>8</v>
          </cell>
        </row>
        <row r="146">
          <cell r="B146">
            <v>9</v>
          </cell>
        </row>
        <row r="147">
          <cell r="B147">
            <v>10</v>
          </cell>
        </row>
        <row r="148">
          <cell r="B148">
            <v>11</v>
          </cell>
        </row>
        <row r="149">
          <cell r="B149">
            <v>12</v>
          </cell>
        </row>
        <row r="150">
          <cell r="B150">
            <v>13</v>
          </cell>
        </row>
        <row r="151">
          <cell r="B151">
            <v>14</v>
          </cell>
        </row>
        <row r="152">
          <cell r="B152">
            <v>15</v>
          </cell>
        </row>
        <row r="153">
          <cell r="B153">
            <v>16</v>
          </cell>
        </row>
        <row r="154">
          <cell r="B154">
            <v>17</v>
          </cell>
        </row>
        <row r="155">
          <cell r="B155">
            <v>18</v>
          </cell>
        </row>
        <row r="156">
          <cell r="B156">
            <v>19</v>
          </cell>
        </row>
        <row r="157">
          <cell r="B157">
            <v>20</v>
          </cell>
        </row>
        <row r="158">
          <cell r="B158">
            <v>21</v>
          </cell>
        </row>
        <row r="159">
          <cell r="B159">
            <v>22</v>
          </cell>
        </row>
        <row r="160">
          <cell r="B160">
            <v>23</v>
          </cell>
        </row>
        <row r="161">
          <cell r="B161">
            <v>0</v>
          </cell>
        </row>
        <row r="162">
          <cell r="B162">
            <v>1</v>
          </cell>
        </row>
        <row r="163">
          <cell r="B163">
            <v>2</v>
          </cell>
        </row>
        <row r="164">
          <cell r="B164">
            <v>3</v>
          </cell>
        </row>
        <row r="165">
          <cell r="B165">
            <v>4</v>
          </cell>
        </row>
        <row r="166">
          <cell r="B166">
            <v>5</v>
          </cell>
        </row>
        <row r="167">
          <cell r="B167">
            <v>6</v>
          </cell>
        </row>
        <row r="168">
          <cell r="B168">
            <v>7</v>
          </cell>
        </row>
        <row r="169">
          <cell r="B169">
            <v>8</v>
          </cell>
        </row>
        <row r="170">
          <cell r="B170">
            <v>9</v>
          </cell>
        </row>
        <row r="171">
          <cell r="B171">
            <v>10</v>
          </cell>
        </row>
        <row r="172">
          <cell r="B172">
            <v>11</v>
          </cell>
        </row>
        <row r="173">
          <cell r="B173">
            <v>12</v>
          </cell>
        </row>
        <row r="174">
          <cell r="B174">
            <v>13</v>
          </cell>
        </row>
        <row r="175">
          <cell r="B175">
            <v>14</v>
          </cell>
        </row>
        <row r="176">
          <cell r="B176">
            <v>15</v>
          </cell>
        </row>
        <row r="177">
          <cell r="B177">
            <v>16</v>
          </cell>
        </row>
        <row r="178">
          <cell r="B178">
            <v>17</v>
          </cell>
        </row>
        <row r="179">
          <cell r="B179">
            <v>18</v>
          </cell>
        </row>
        <row r="180">
          <cell r="B180">
            <v>19</v>
          </cell>
        </row>
        <row r="181">
          <cell r="B181">
            <v>20</v>
          </cell>
        </row>
        <row r="182">
          <cell r="B182">
            <v>21</v>
          </cell>
        </row>
        <row r="183">
          <cell r="B183">
            <v>22</v>
          </cell>
        </row>
        <row r="184">
          <cell r="B184">
            <v>23</v>
          </cell>
        </row>
        <row r="185">
          <cell r="B185">
            <v>0</v>
          </cell>
        </row>
        <row r="186">
          <cell r="B186">
            <v>1</v>
          </cell>
        </row>
        <row r="187">
          <cell r="B187">
            <v>2</v>
          </cell>
        </row>
        <row r="188">
          <cell r="B188">
            <v>3</v>
          </cell>
        </row>
        <row r="189">
          <cell r="B189">
            <v>4</v>
          </cell>
        </row>
        <row r="190">
          <cell r="B190">
            <v>5</v>
          </cell>
        </row>
        <row r="191">
          <cell r="B191">
            <v>6</v>
          </cell>
        </row>
        <row r="192">
          <cell r="B192">
            <v>7</v>
          </cell>
        </row>
        <row r="193">
          <cell r="B193">
            <v>8</v>
          </cell>
        </row>
        <row r="194">
          <cell r="B194">
            <v>9</v>
          </cell>
        </row>
        <row r="195">
          <cell r="B195">
            <v>10</v>
          </cell>
        </row>
        <row r="196">
          <cell r="B196">
            <v>11</v>
          </cell>
        </row>
        <row r="197">
          <cell r="B197">
            <v>12</v>
          </cell>
        </row>
        <row r="198">
          <cell r="B198">
            <v>13</v>
          </cell>
        </row>
        <row r="199">
          <cell r="B199">
            <v>14</v>
          </cell>
        </row>
        <row r="200">
          <cell r="B200">
            <v>15</v>
          </cell>
        </row>
        <row r="201">
          <cell r="B201">
            <v>16</v>
          </cell>
        </row>
        <row r="202">
          <cell r="B202">
            <v>17</v>
          </cell>
        </row>
        <row r="203">
          <cell r="B203">
            <v>18</v>
          </cell>
        </row>
        <row r="204">
          <cell r="B204">
            <v>19</v>
          </cell>
        </row>
        <row r="205">
          <cell r="B205">
            <v>20</v>
          </cell>
        </row>
        <row r="206">
          <cell r="B206">
            <v>21</v>
          </cell>
        </row>
        <row r="207">
          <cell r="B207">
            <v>22</v>
          </cell>
        </row>
        <row r="208">
          <cell r="B208">
            <v>23</v>
          </cell>
        </row>
        <row r="209">
          <cell r="B209">
            <v>0</v>
          </cell>
        </row>
        <row r="210">
          <cell r="B210">
            <v>1</v>
          </cell>
        </row>
        <row r="211">
          <cell r="B211">
            <v>2</v>
          </cell>
        </row>
        <row r="212">
          <cell r="B212">
            <v>3</v>
          </cell>
        </row>
        <row r="213">
          <cell r="B213">
            <v>4</v>
          </cell>
        </row>
        <row r="214">
          <cell r="B214">
            <v>5</v>
          </cell>
        </row>
        <row r="215">
          <cell r="B215">
            <v>6</v>
          </cell>
        </row>
        <row r="216">
          <cell r="B216">
            <v>7</v>
          </cell>
        </row>
        <row r="217">
          <cell r="B217">
            <v>8</v>
          </cell>
        </row>
        <row r="218">
          <cell r="B218">
            <v>9</v>
          </cell>
        </row>
        <row r="219">
          <cell r="B219">
            <v>10</v>
          </cell>
        </row>
        <row r="220">
          <cell r="B220">
            <v>11</v>
          </cell>
        </row>
        <row r="221">
          <cell r="B221">
            <v>12</v>
          </cell>
        </row>
        <row r="222">
          <cell r="B222">
            <v>13</v>
          </cell>
        </row>
        <row r="223">
          <cell r="B223">
            <v>14</v>
          </cell>
        </row>
        <row r="224">
          <cell r="B224">
            <v>15</v>
          </cell>
        </row>
        <row r="225">
          <cell r="B225">
            <v>16</v>
          </cell>
        </row>
        <row r="226">
          <cell r="B226">
            <v>17</v>
          </cell>
        </row>
        <row r="227">
          <cell r="B227">
            <v>18</v>
          </cell>
        </row>
        <row r="228">
          <cell r="B228">
            <v>19</v>
          </cell>
        </row>
        <row r="229">
          <cell r="B229">
            <v>20</v>
          </cell>
        </row>
        <row r="230">
          <cell r="B230">
            <v>21</v>
          </cell>
        </row>
        <row r="231">
          <cell r="B231">
            <v>22</v>
          </cell>
        </row>
        <row r="232">
          <cell r="B232">
            <v>23</v>
          </cell>
        </row>
        <row r="233">
          <cell r="B233">
            <v>0</v>
          </cell>
        </row>
        <row r="234">
          <cell r="B234">
            <v>1</v>
          </cell>
        </row>
        <row r="235">
          <cell r="B235">
            <v>2</v>
          </cell>
        </row>
        <row r="236">
          <cell r="B236">
            <v>3</v>
          </cell>
        </row>
        <row r="237">
          <cell r="B237">
            <v>4</v>
          </cell>
        </row>
        <row r="238">
          <cell r="B238">
            <v>5</v>
          </cell>
        </row>
        <row r="239">
          <cell r="B239">
            <v>6</v>
          </cell>
        </row>
        <row r="240">
          <cell r="B240">
            <v>7</v>
          </cell>
        </row>
        <row r="241">
          <cell r="B241">
            <v>8</v>
          </cell>
        </row>
        <row r="242">
          <cell r="B242">
            <v>9</v>
          </cell>
        </row>
        <row r="243">
          <cell r="B243">
            <v>10</v>
          </cell>
        </row>
        <row r="244">
          <cell r="B244">
            <v>11</v>
          </cell>
        </row>
        <row r="245">
          <cell r="B245">
            <v>12</v>
          </cell>
        </row>
        <row r="246">
          <cell r="B246">
            <v>13</v>
          </cell>
        </row>
        <row r="247">
          <cell r="B247">
            <v>14</v>
          </cell>
        </row>
        <row r="248">
          <cell r="B248">
            <v>15</v>
          </cell>
        </row>
        <row r="249">
          <cell r="B249">
            <v>16</v>
          </cell>
        </row>
        <row r="250">
          <cell r="B250">
            <v>17</v>
          </cell>
        </row>
        <row r="251">
          <cell r="B251">
            <v>18</v>
          </cell>
        </row>
        <row r="252">
          <cell r="B252">
            <v>19</v>
          </cell>
        </row>
        <row r="253">
          <cell r="B253">
            <v>20</v>
          </cell>
        </row>
        <row r="254">
          <cell r="B254">
            <v>21</v>
          </cell>
        </row>
        <row r="255">
          <cell r="B255">
            <v>22</v>
          </cell>
        </row>
        <row r="256">
          <cell r="B256">
            <v>23</v>
          </cell>
        </row>
        <row r="257">
          <cell r="B257">
            <v>0</v>
          </cell>
        </row>
        <row r="258">
          <cell r="B258">
            <v>1</v>
          </cell>
        </row>
        <row r="259">
          <cell r="B259">
            <v>2</v>
          </cell>
        </row>
        <row r="260">
          <cell r="B260">
            <v>3</v>
          </cell>
        </row>
        <row r="261">
          <cell r="B261">
            <v>4</v>
          </cell>
        </row>
        <row r="262">
          <cell r="B262">
            <v>5</v>
          </cell>
        </row>
        <row r="263">
          <cell r="B263">
            <v>6</v>
          </cell>
        </row>
        <row r="264">
          <cell r="B264">
            <v>7</v>
          </cell>
        </row>
        <row r="265">
          <cell r="B265">
            <v>8</v>
          </cell>
        </row>
        <row r="266">
          <cell r="B266">
            <v>9</v>
          </cell>
        </row>
        <row r="267">
          <cell r="B267">
            <v>10</v>
          </cell>
        </row>
        <row r="268">
          <cell r="B268">
            <v>11</v>
          </cell>
        </row>
        <row r="269">
          <cell r="B269">
            <v>12</v>
          </cell>
        </row>
        <row r="270">
          <cell r="B270">
            <v>13</v>
          </cell>
        </row>
        <row r="271">
          <cell r="B271">
            <v>14</v>
          </cell>
        </row>
        <row r="272">
          <cell r="B272">
            <v>15</v>
          </cell>
        </row>
        <row r="273">
          <cell r="B273">
            <v>16</v>
          </cell>
        </row>
        <row r="274">
          <cell r="B274">
            <v>17</v>
          </cell>
        </row>
        <row r="275">
          <cell r="B275">
            <v>18</v>
          </cell>
        </row>
        <row r="276">
          <cell r="B276">
            <v>19</v>
          </cell>
        </row>
        <row r="277">
          <cell r="B277">
            <v>20</v>
          </cell>
        </row>
        <row r="278">
          <cell r="B278">
            <v>21</v>
          </cell>
        </row>
        <row r="279">
          <cell r="B279">
            <v>22</v>
          </cell>
        </row>
        <row r="280">
          <cell r="B280">
            <v>23</v>
          </cell>
        </row>
        <row r="281">
          <cell r="B281">
            <v>0</v>
          </cell>
        </row>
        <row r="282">
          <cell r="B282">
            <v>1</v>
          </cell>
        </row>
        <row r="283">
          <cell r="B283">
            <v>2</v>
          </cell>
        </row>
        <row r="284">
          <cell r="B284">
            <v>3</v>
          </cell>
        </row>
        <row r="285">
          <cell r="B285">
            <v>4</v>
          </cell>
        </row>
        <row r="286">
          <cell r="B286">
            <v>5</v>
          </cell>
        </row>
        <row r="287">
          <cell r="B287">
            <v>6</v>
          </cell>
        </row>
        <row r="288">
          <cell r="B288">
            <v>7</v>
          </cell>
        </row>
        <row r="289">
          <cell r="B289">
            <v>8</v>
          </cell>
        </row>
        <row r="290">
          <cell r="B290">
            <v>9</v>
          </cell>
        </row>
        <row r="291">
          <cell r="B291">
            <v>10</v>
          </cell>
        </row>
        <row r="292">
          <cell r="B292">
            <v>11</v>
          </cell>
        </row>
        <row r="293">
          <cell r="B293">
            <v>12</v>
          </cell>
        </row>
        <row r="294">
          <cell r="B294">
            <v>13</v>
          </cell>
        </row>
        <row r="295">
          <cell r="B295">
            <v>14</v>
          </cell>
        </row>
        <row r="296">
          <cell r="B296">
            <v>15</v>
          </cell>
        </row>
        <row r="297">
          <cell r="B297">
            <v>16</v>
          </cell>
        </row>
        <row r="298">
          <cell r="B298">
            <v>17</v>
          </cell>
        </row>
        <row r="299">
          <cell r="B299">
            <v>18</v>
          </cell>
        </row>
        <row r="300">
          <cell r="B300">
            <v>19</v>
          </cell>
        </row>
        <row r="301">
          <cell r="B301">
            <v>20</v>
          </cell>
        </row>
        <row r="302">
          <cell r="B302">
            <v>21</v>
          </cell>
        </row>
        <row r="303">
          <cell r="B303">
            <v>22</v>
          </cell>
        </row>
        <row r="304">
          <cell r="B304">
            <v>23</v>
          </cell>
        </row>
        <row r="305">
          <cell r="B305">
            <v>0</v>
          </cell>
        </row>
        <row r="306">
          <cell r="B306">
            <v>1</v>
          </cell>
        </row>
        <row r="307">
          <cell r="B307">
            <v>2</v>
          </cell>
        </row>
        <row r="308">
          <cell r="B308">
            <v>3</v>
          </cell>
        </row>
        <row r="309">
          <cell r="B309">
            <v>4</v>
          </cell>
        </row>
        <row r="310">
          <cell r="B310">
            <v>5</v>
          </cell>
        </row>
        <row r="311">
          <cell r="B311">
            <v>6</v>
          </cell>
        </row>
        <row r="312">
          <cell r="B312">
            <v>7</v>
          </cell>
        </row>
        <row r="313">
          <cell r="B313">
            <v>8</v>
          </cell>
        </row>
        <row r="314">
          <cell r="B314">
            <v>9</v>
          </cell>
        </row>
        <row r="315">
          <cell r="B315">
            <v>10</v>
          </cell>
        </row>
        <row r="316">
          <cell r="B316">
            <v>11</v>
          </cell>
        </row>
        <row r="317">
          <cell r="B317">
            <v>12</v>
          </cell>
        </row>
        <row r="318">
          <cell r="B318">
            <v>13</v>
          </cell>
        </row>
        <row r="319">
          <cell r="B319">
            <v>14</v>
          </cell>
        </row>
        <row r="320">
          <cell r="B320">
            <v>15</v>
          </cell>
        </row>
        <row r="321">
          <cell r="B321">
            <v>16</v>
          </cell>
        </row>
        <row r="322">
          <cell r="B322">
            <v>17</v>
          </cell>
        </row>
        <row r="323">
          <cell r="B323">
            <v>18</v>
          </cell>
        </row>
        <row r="324">
          <cell r="B324">
            <v>19</v>
          </cell>
        </row>
        <row r="325">
          <cell r="B325">
            <v>20</v>
          </cell>
        </row>
        <row r="326">
          <cell r="B326">
            <v>21</v>
          </cell>
        </row>
        <row r="327">
          <cell r="B327">
            <v>22</v>
          </cell>
        </row>
        <row r="328">
          <cell r="B328">
            <v>23</v>
          </cell>
        </row>
        <row r="329">
          <cell r="B329">
            <v>0</v>
          </cell>
        </row>
        <row r="330">
          <cell r="B330">
            <v>1</v>
          </cell>
        </row>
        <row r="331">
          <cell r="B331">
            <v>2</v>
          </cell>
        </row>
        <row r="332">
          <cell r="B332">
            <v>3</v>
          </cell>
        </row>
        <row r="333">
          <cell r="B333">
            <v>4</v>
          </cell>
        </row>
        <row r="334">
          <cell r="B334">
            <v>5</v>
          </cell>
        </row>
        <row r="335">
          <cell r="B335">
            <v>6</v>
          </cell>
        </row>
        <row r="336">
          <cell r="B336">
            <v>7</v>
          </cell>
        </row>
        <row r="337">
          <cell r="B337">
            <v>8</v>
          </cell>
        </row>
        <row r="338">
          <cell r="B338">
            <v>9</v>
          </cell>
        </row>
        <row r="339">
          <cell r="B339">
            <v>10</v>
          </cell>
        </row>
        <row r="340">
          <cell r="B340">
            <v>11</v>
          </cell>
        </row>
        <row r="341">
          <cell r="B341">
            <v>12</v>
          </cell>
        </row>
        <row r="342">
          <cell r="B342">
            <v>13</v>
          </cell>
        </row>
        <row r="343">
          <cell r="B343">
            <v>14</v>
          </cell>
        </row>
        <row r="344">
          <cell r="B344">
            <v>15</v>
          </cell>
        </row>
        <row r="345">
          <cell r="B345">
            <v>16</v>
          </cell>
        </row>
        <row r="346">
          <cell r="B346">
            <v>17</v>
          </cell>
        </row>
        <row r="347">
          <cell r="B347">
            <v>18</v>
          </cell>
        </row>
        <row r="348">
          <cell r="B348">
            <v>19</v>
          </cell>
        </row>
        <row r="349">
          <cell r="B349">
            <v>20</v>
          </cell>
        </row>
        <row r="350">
          <cell r="B350">
            <v>21</v>
          </cell>
        </row>
        <row r="351">
          <cell r="B351">
            <v>22</v>
          </cell>
        </row>
        <row r="352">
          <cell r="B352">
            <v>23</v>
          </cell>
        </row>
        <row r="353">
          <cell r="B353">
            <v>0</v>
          </cell>
        </row>
        <row r="354">
          <cell r="B354">
            <v>1</v>
          </cell>
        </row>
        <row r="355">
          <cell r="B355">
            <v>2</v>
          </cell>
        </row>
        <row r="356">
          <cell r="B356">
            <v>3</v>
          </cell>
        </row>
        <row r="357">
          <cell r="B357">
            <v>4</v>
          </cell>
        </row>
        <row r="358">
          <cell r="B358">
            <v>5</v>
          </cell>
        </row>
        <row r="359">
          <cell r="B359">
            <v>6</v>
          </cell>
        </row>
        <row r="360">
          <cell r="B360">
            <v>7</v>
          </cell>
        </row>
        <row r="361">
          <cell r="B361">
            <v>8</v>
          </cell>
        </row>
        <row r="362">
          <cell r="B362">
            <v>9</v>
          </cell>
        </row>
        <row r="363">
          <cell r="B363">
            <v>10</v>
          </cell>
        </row>
        <row r="364">
          <cell r="B364">
            <v>11</v>
          </cell>
        </row>
        <row r="365">
          <cell r="B365">
            <v>12</v>
          </cell>
        </row>
        <row r="366">
          <cell r="B366">
            <v>13</v>
          </cell>
        </row>
        <row r="367">
          <cell r="B367">
            <v>14</v>
          </cell>
        </row>
        <row r="368">
          <cell r="B368">
            <v>15</v>
          </cell>
        </row>
        <row r="369">
          <cell r="B369">
            <v>16</v>
          </cell>
        </row>
        <row r="370">
          <cell r="B370">
            <v>17</v>
          </cell>
        </row>
        <row r="371">
          <cell r="B371">
            <v>18</v>
          </cell>
        </row>
        <row r="372">
          <cell r="B372">
            <v>19</v>
          </cell>
        </row>
        <row r="373">
          <cell r="B373">
            <v>20</v>
          </cell>
        </row>
        <row r="374">
          <cell r="B374">
            <v>21</v>
          </cell>
        </row>
        <row r="375">
          <cell r="B375">
            <v>22</v>
          </cell>
        </row>
        <row r="376">
          <cell r="B376">
            <v>23</v>
          </cell>
        </row>
        <row r="377">
          <cell r="B377">
            <v>0</v>
          </cell>
        </row>
        <row r="378">
          <cell r="B378">
            <v>1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6</v>
          </cell>
        </row>
        <row r="384">
          <cell r="B384">
            <v>7</v>
          </cell>
        </row>
        <row r="385">
          <cell r="B385">
            <v>8</v>
          </cell>
        </row>
        <row r="386">
          <cell r="B386">
            <v>9</v>
          </cell>
        </row>
        <row r="387">
          <cell r="B387">
            <v>10</v>
          </cell>
        </row>
        <row r="388">
          <cell r="B388">
            <v>11</v>
          </cell>
        </row>
        <row r="389">
          <cell r="B389">
            <v>12</v>
          </cell>
        </row>
        <row r="390">
          <cell r="B390">
            <v>13</v>
          </cell>
        </row>
        <row r="391">
          <cell r="B391">
            <v>14</v>
          </cell>
        </row>
        <row r="392">
          <cell r="B392">
            <v>15</v>
          </cell>
        </row>
        <row r="393">
          <cell r="B393">
            <v>16</v>
          </cell>
        </row>
        <row r="394">
          <cell r="B394">
            <v>17</v>
          </cell>
        </row>
        <row r="395">
          <cell r="B395">
            <v>18</v>
          </cell>
        </row>
        <row r="396">
          <cell r="B396">
            <v>19</v>
          </cell>
        </row>
        <row r="397">
          <cell r="B397">
            <v>20</v>
          </cell>
        </row>
        <row r="398">
          <cell r="B398">
            <v>21</v>
          </cell>
        </row>
        <row r="399">
          <cell r="B399">
            <v>22</v>
          </cell>
        </row>
        <row r="400">
          <cell r="B400">
            <v>23</v>
          </cell>
        </row>
        <row r="401">
          <cell r="B401">
            <v>0</v>
          </cell>
        </row>
        <row r="402">
          <cell r="B402">
            <v>1</v>
          </cell>
        </row>
        <row r="403">
          <cell r="B403">
            <v>2</v>
          </cell>
        </row>
        <row r="404">
          <cell r="B404">
            <v>3</v>
          </cell>
        </row>
        <row r="405">
          <cell r="B405">
            <v>4</v>
          </cell>
        </row>
        <row r="406">
          <cell r="B406">
            <v>5</v>
          </cell>
        </row>
        <row r="407">
          <cell r="B407">
            <v>6</v>
          </cell>
        </row>
        <row r="408">
          <cell r="B408">
            <v>7</v>
          </cell>
        </row>
        <row r="409">
          <cell r="B409">
            <v>8</v>
          </cell>
        </row>
        <row r="410">
          <cell r="B410">
            <v>9</v>
          </cell>
        </row>
        <row r="411">
          <cell r="B411">
            <v>10</v>
          </cell>
        </row>
        <row r="412">
          <cell r="B412">
            <v>11</v>
          </cell>
        </row>
        <row r="413">
          <cell r="B413">
            <v>12</v>
          </cell>
        </row>
        <row r="414">
          <cell r="B414">
            <v>13</v>
          </cell>
        </row>
        <row r="415">
          <cell r="B415">
            <v>14</v>
          </cell>
        </row>
        <row r="416">
          <cell r="B416">
            <v>15</v>
          </cell>
        </row>
        <row r="417">
          <cell r="B417">
            <v>16</v>
          </cell>
        </row>
        <row r="418">
          <cell r="B418">
            <v>17</v>
          </cell>
        </row>
        <row r="419">
          <cell r="B419">
            <v>18</v>
          </cell>
        </row>
        <row r="420">
          <cell r="B420">
            <v>19</v>
          </cell>
        </row>
        <row r="421">
          <cell r="B421">
            <v>20</v>
          </cell>
        </row>
        <row r="422">
          <cell r="B422">
            <v>21</v>
          </cell>
        </row>
        <row r="423">
          <cell r="B423">
            <v>22</v>
          </cell>
        </row>
        <row r="424">
          <cell r="B424">
            <v>23</v>
          </cell>
        </row>
        <row r="425">
          <cell r="B425">
            <v>0</v>
          </cell>
        </row>
        <row r="426">
          <cell r="B426">
            <v>1</v>
          </cell>
        </row>
        <row r="427">
          <cell r="B427">
            <v>2</v>
          </cell>
        </row>
        <row r="428">
          <cell r="B428">
            <v>3</v>
          </cell>
        </row>
        <row r="429">
          <cell r="B429">
            <v>4</v>
          </cell>
        </row>
        <row r="430">
          <cell r="B430">
            <v>5</v>
          </cell>
        </row>
        <row r="431">
          <cell r="B431">
            <v>6</v>
          </cell>
        </row>
        <row r="432">
          <cell r="B432">
            <v>7</v>
          </cell>
        </row>
        <row r="433">
          <cell r="B433">
            <v>8</v>
          </cell>
        </row>
        <row r="434">
          <cell r="B434">
            <v>9</v>
          </cell>
        </row>
        <row r="435">
          <cell r="B435">
            <v>10</v>
          </cell>
        </row>
        <row r="436">
          <cell r="B436">
            <v>11</v>
          </cell>
        </row>
        <row r="437">
          <cell r="B437">
            <v>12</v>
          </cell>
        </row>
        <row r="438">
          <cell r="B438">
            <v>13</v>
          </cell>
        </row>
        <row r="439">
          <cell r="B439">
            <v>14</v>
          </cell>
        </row>
        <row r="440">
          <cell r="B440">
            <v>15</v>
          </cell>
        </row>
        <row r="441">
          <cell r="B441">
            <v>16</v>
          </cell>
        </row>
        <row r="442">
          <cell r="B442">
            <v>17</v>
          </cell>
        </row>
        <row r="443">
          <cell r="B443">
            <v>18</v>
          </cell>
        </row>
        <row r="444">
          <cell r="B444">
            <v>19</v>
          </cell>
        </row>
        <row r="445">
          <cell r="B445">
            <v>20</v>
          </cell>
        </row>
        <row r="446">
          <cell r="B446">
            <v>21</v>
          </cell>
        </row>
        <row r="447">
          <cell r="B447">
            <v>22</v>
          </cell>
        </row>
        <row r="448">
          <cell r="B448">
            <v>23</v>
          </cell>
        </row>
        <row r="449">
          <cell r="B449">
            <v>0</v>
          </cell>
        </row>
        <row r="450">
          <cell r="B450">
            <v>1</v>
          </cell>
        </row>
        <row r="451">
          <cell r="B451">
            <v>2</v>
          </cell>
        </row>
        <row r="452">
          <cell r="B452">
            <v>3</v>
          </cell>
        </row>
        <row r="453">
          <cell r="B453">
            <v>4</v>
          </cell>
        </row>
        <row r="454">
          <cell r="B454">
            <v>5</v>
          </cell>
        </row>
        <row r="455">
          <cell r="B455">
            <v>6</v>
          </cell>
        </row>
        <row r="456">
          <cell r="B456">
            <v>7</v>
          </cell>
        </row>
        <row r="457">
          <cell r="B457">
            <v>8</v>
          </cell>
        </row>
        <row r="458">
          <cell r="B458">
            <v>9</v>
          </cell>
        </row>
        <row r="459">
          <cell r="B459">
            <v>10</v>
          </cell>
        </row>
        <row r="460">
          <cell r="B460">
            <v>11</v>
          </cell>
        </row>
        <row r="461">
          <cell r="B461">
            <v>12</v>
          </cell>
        </row>
        <row r="462">
          <cell r="B462">
            <v>13</v>
          </cell>
        </row>
        <row r="463">
          <cell r="B463">
            <v>14</v>
          </cell>
        </row>
        <row r="464">
          <cell r="B464">
            <v>15</v>
          </cell>
        </row>
        <row r="465">
          <cell r="B465">
            <v>16</v>
          </cell>
        </row>
        <row r="466">
          <cell r="B466">
            <v>17</v>
          </cell>
        </row>
        <row r="467">
          <cell r="B467">
            <v>18</v>
          </cell>
        </row>
        <row r="468">
          <cell r="B468">
            <v>19</v>
          </cell>
        </row>
        <row r="469">
          <cell r="B469">
            <v>20</v>
          </cell>
        </row>
        <row r="470">
          <cell r="B470">
            <v>21</v>
          </cell>
        </row>
        <row r="471">
          <cell r="B471">
            <v>22</v>
          </cell>
        </row>
        <row r="472">
          <cell r="B472">
            <v>23</v>
          </cell>
        </row>
        <row r="473">
          <cell r="B473">
            <v>0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3</v>
          </cell>
        </row>
        <row r="477">
          <cell r="B477">
            <v>4</v>
          </cell>
        </row>
        <row r="478">
          <cell r="B478">
            <v>5</v>
          </cell>
        </row>
        <row r="479">
          <cell r="B479">
            <v>6</v>
          </cell>
        </row>
        <row r="480">
          <cell r="B480">
            <v>7</v>
          </cell>
        </row>
        <row r="481">
          <cell r="B481">
            <v>8</v>
          </cell>
        </row>
        <row r="482">
          <cell r="B482">
            <v>9</v>
          </cell>
        </row>
        <row r="483">
          <cell r="B483">
            <v>10</v>
          </cell>
        </row>
        <row r="484">
          <cell r="B484">
            <v>11</v>
          </cell>
        </row>
        <row r="485">
          <cell r="B485">
            <v>12</v>
          </cell>
        </row>
        <row r="486">
          <cell r="B486">
            <v>13</v>
          </cell>
        </row>
        <row r="487">
          <cell r="B487">
            <v>14</v>
          </cell>
        </row>
        <row r="488">
          <cell r="B488">
            <v>15</v>
          </cell>
        </row>
        <row r="489">
          <cell r="B489">
            <v>16</v>
          </cell>
        </row>
        <row r="490">
          <cell r="B490">
            <v>17</v>
          </cell>
        </row>
        <row r="491">
          <cell r="B491">
            <v>18</v>
          </cell>
        </row>
        <row r="492">
          <cell r="B492">
            <v>19</v>
          </cell>
        </row>
        <row r="493">
          <cell r="B493">
            <v>20</v>
          </cell>
        </row>
        <row r="494">
          <cell r="B494">
            <v>21</v>
          </cell>
        </row>
        <row r="495">
          <cell r="B495">
            <v>22</v>
          </cell>
        </row>
        <row r="496">
          <cell r="B496">
            <v>23</v>
          </cell>
        </row>
        <row r="497">
          <cell r="B497">
            <v>0</v>
          </cell>
        </row>
        <row r="498">
          <cell r="B498">
            <v>1</v>
          </cell>
        </row>
        <row r="499">
          <cell r="B499">
            <v>2</v>
          </cell>
        </row>
        <row r="500">
          <cell r="B500">
            <v>3</v>
          </cell>
        </row>
        <row r="501">
          <cell r="B501">
            <v>4</v>
          </cell>
        </row>
        <row r="502">
          <cell r="B502">
            <v>5</v>
          </cell>
        </row>
        <row r="503">
          <cell r="B503">
            <v>6</v>
          </cell>
        </row>
        <row r="504">
          <cell r="B504">
            <v>7</v>
          </cell>
        </row>
        <row r="505">
          <cell r="B505">
            <v>8</v>
          </cell>
        </row>
        <row r="506">
          <cell r="B506">
            <v>9</v>
          </cell>
        </row>
        <row r="507">
          <cell r="B507">
            <v>10</v>
          </cell>
        </row>
        <row r="508">
          <cell r="B508">
            <v>11</v>
          </cell>
        </row>
        <row r="509">
          <cell r="B509">
            <v>12</v>
          </cell>
        </row>
        <row r="510">
          <cell r="B510">
            <v>13</v>
          </cell>
        </row>
        <row r="511">
          <cell r="B511">
            <v>14</v>
          </cell>
        </row>
        <row r="512">
          <cell r="B512">
            <v>15</v>
          </cell>
        </row>
        <row r="513">
          <cell r="B513">
            <v>16</v>
          </cell>
        </row>
        <row r="514">
          <cell r="B514">
            <v>17</v>
          </cell>
        </row>
        <row r="515">
          <cell r="B515">
            <v>18</v>
          </cell>
        </row>
        <row r="516">
          <cell r="B516">
            <v>19</v>
          </cell>
        </row>
        <row r="517">
          <cell r="B517">
            <v>20</v>
          </cell>
        </row>
        <row r="518">
          <cell r="B518">
            <v>21</v>
          </cell>
        </row>
        <row r="519">
          <cell r="B519">
            <v>22</v>
          </cell>
        </row>
        <row r="520">
          <cell r="B520">
            <v>23</v>
          </cell>
        </row>
        <row r="521">
          <cell r="B521">
            <v>0</v>
          </cell>
        </row>
        <row r="522">
          <cell r="B522">
            <v>1</v>
          </cell>
        </row>
        <row r="523">
          <cell r="B523">
            <v>2</v>
          </cell>
        </row>
        <row r="524">
          <cell r="B524">
            <v>3</v>
          </cell>
        </row>
        <row r="525">
          <cell r="B525">
            <v>4</v>
          </cell>
        </row>
        <row r="526">
          <cell r="B526">
            <v>5</v>
          </cell>
        </row>
        <row r="527">
          <cell r="B527">
            <v>6</v>
          </cell>
        </row>
        <row r="528">
          <cell r="B528">
            <v>7</v>
          </cell>
        </row>
        <row r="529">
          <cell r="B529">
            <v>8</v>
          </cell>
        </row>
        <row r="530">
          <cell r="B530">
            <v>9</v>
          </cell>
        </row>
        <row r="531">
          <cell r="B531">
            <v>10</v>
          </cell>
        </row>
        <row r="532">
          <cell r="B532">
            <v>11</v>
          </cell>
        </row>
        <row r="533">
          <cell r="B533">
            <v>12</v>
          </cell>
        </row>
        <row r="534">
          <cell r="B534">
            <v>13</v>
          </cell>
        </row>
        <row r="535">
          <cell r="B535">
            <v>14</v>
          </cell>
        </row>
        <row r="536">
          <cell r="B536">
            <v>15</v>
          </cell>
        </row>
        <row r="537">
          <cell r="B537">
            <v>16</v>
          </cell>
        </row>
        <row r="538">
          <cell r="B538">
            <v>17</v>
          </cell>
        </row>
        <row r="539">
          <cell r="B539">
            <v>18</v>
          </cell>
        </row>
        <row r="540">
          <cell r="B540">
            <v>19</v>
          </cell>
        </row>
        <row r="541">
          <cell r="B541">
            <v>20</v>
          </cell>
        </row>
        <row r="542">
          <cell r="B542">
            <v>21</v>
          </cell>
        </row>
        <row r="543">
          <cell r="B543">
            <v>22</v>
          </cell>
        </row>
        <row r="544">
          <cell r="B544">
            <v>23</v>
          </cell>
        </row>
        <row r="545">
          <cell r="B545">
            <v>0</v>
          </cell>
        </row>
        <row r="546">
          <cell r="B546">
            <v>1</v>
          </cell>
        </row>
        <row r="547">
          <cell r="B547">
            <v>2</v>
          </cell>
        </row>
        <row r="548">
          <cell r="B548">
            <v>3</v>
          </cell>
        </row>
        <row r="549">
          <cell r="B549">
            <v>4</v>
          </cell>
        </row>
        <row r="550">
          <cell r="B550">
            <v>5</v>
          </cell>
        </row>
        <row r="551">
          <cell r="B551">
            <v>6</v>
          </cell>
        </row>
        <row r="552">
          <cell r="B552">
            <v>7</v>
          </cell>
        </row>
        <row r="553">
          <cell r="B553">
            <v>8</v>
          </cell>
        </row>
        <row r="554">
          <cell r="B554">
            <v>9</v>
          </cell>
        </row>
        <row r="555">
          <cell r="B555">
            <v>10</v>
          </cell>
        </row>
        <row r="556">
          <cell r="B556">
            <v>11</v>
          </cell>
        </row>
        <row r="557">
          <cell r="B557">
            <v>12</v>
          </cell>
        </row>
        <row r="558">
          <cell r="B558">
            <v>13</v>
          </cell>
        </row>
        <row r="559">
          <cell r="B559">
            <v>14</v>
          </cell>
        </row>
        <row r="560">
          <cell r="B560">
            <v>15</v>
          </cell>
        </row>
        <row r="561">
          <cell r="B561">
            <v>16</v>
          </cell>
        </row>
        <row r="562">
          <cell r="B562">
            <v>17</v>
          </cell>
        </row>
        <row r="563">
          <cell r="B563">
            <v>18</v>
          </cell>
        </row>
        <row r="564">
          <cell r="B564">
            <v>19</v>
          </cell>
        </row>
        <row r="565">
          <cell r="B565">
            <v>20</v>
          </cell>
        </row>
        <row r="566">
          <cell r="B566">
            <v>21</v>
          </cell>
        </row>
        <row r="567">
          <cell r="B567">
            <v>22</v>
          </cell>
        </row>
        <row r="568">
          <cell r="B568">
            <v>23</v>
          </cell>
        </row>
        <row r="569">
          <cell r="B569">
            <v>0</v>
          </cell>
        </row>
        <row r="570">
          <cell r="B570">
            <v>1</v>
          </cell>
        </row>
        <row r="571">
          <cell r="B571">
            <v>2</v>
          </cell>
        </row>
        <row r="572">
          <cell r="B572">
            <v>3</v>
          </cell>
        </row>
        <row r="573">
          <cell r="B573">
            <v>4</v>
          </cell>
        </row>
        <row r="574">
          <cell r="B574">
            <v>5</v>
          </cell>
        </row>
        <row r="575">
          <cell r="B575">
            <v>6</v>
          </cell>
        </row>
        <row r="576">
          <cell r="B576">
            <v>7</v>
          </cell>
        </row>
        <row r="577">
          <cell r="B577">
            <v>8</v>
          </cell>
        </row>
        <row r="578">
          <cell r="B578">
            <v>9</v>
          </cell>
        </row>
        <row r="579">
          <cell r="B579">
            <v>10</v>
          </cell>
        </row>
        <row r="580">
          <cell r="B580">
            <v>11</v>
          </cell>
        </row>
        <row r="581">
          <cell r="B581">
            <v>12</v>
          </cell>
        </row>
        <row r="582">
          <cell r="B582">
            <v>13</v>
          </cell>
        </row>
        <row r="583">
          <cell r="B583">
            <v>14</v>
          </cell>
        </row>
        <row r="584">
          <cell r="B584">
            <v>15</v>
          </cell>
        </row>
        <row r="585">
          <cell r="B585">
            <v>16</v>
          </cell>
        </row>
        <row r="586">
          <cell r="B586">
            <v>17</v>
          </cell>
        </row>
        <row r="587">
          <cell r="B587">
            <v>18</v>
          </cell>
        </row>
        <row r="588">
          <cell r="B588">
            <v>19</v>
          </cell>
        </row>
        <row r="589">
          <cell r="B589">
            <v>20</v>
          </cell>
        </row>
        <row r="590">
          <cell r="B590">
            <v>21</v>
          </cell>
        </row>
        <row r="591">
          <cell r="B591">
            <v>22</v>
          </cell>
        </row>
        <row r="592">
          <cell r="B592">
            <v>23</v>
          </cell>
        </row>
        <row r="593">
          <cell r="B593">
            <v>0</v>
          </cell>
        </row>
        <row r="594">
          <cell r="B594">
            <v>1</v>
          </cell>
        </row>
        <row r="595">
          <cell r="B595">
            <v>2</v>
          </cell>
        </row>
        <row r="596">
          <cell r="B596">
            <v>3</v>
          </cell>
        </row>
        <row r="597">
          <cell r="B597">
            <v>4</v>
          </cell>
        </row>
        <row r="598">
          <cell r="B598">
            <v>5</v>
          </cell>
        </row>
        <row r="599">
          <cell r="B599">
            <v>6</v>
          </cell>
        </row>
        <row r="600">
          <cell r="B600">
            <v>7</v>
          </cell>
        </row>
        <row r="601">
          <cell r="B601">
            <v>8</v>
          </cell>
        </row>
        <row r="602">
          <cell r="B602">
            <v>9</v>
          </cell>
        </row>
        <row r="603">
          <cell r="B603">
            <v>10</v>
          </cell>
        </row>
        <row r="604">
          <cell r="B604">
            <v>11</v>
          </cell>
        </row>
        <row r="605">
          <cell r="B605">
            <v>12</v>
          </cell>
        </row>
        <row r="606">
          <cell r="B606">
            <v>13</v>
          </cell>
        </row>
        <row r="607">
          <cell r="B607">
            <v>14</v>
          </cell>
        </row>
        <row r="608">
          <cell r="B608">
            <v>15</v>
          </cell>
        </row>
        <row r="609">
          <cell r="B609">
            <v>16</v>
          </cell>
        </row>
        <row r="610">
          <cell r="B610">
            <v>17</v>
          </cell>
        </row>
        <row r="611">
          <cell r="B611">
            <v>18</v>
          </cell>
        </row>
        <row r="612">
          <cell r="B612">
            <v>19</v>
          </cell>
        </row>
        <row r="613">
          <cell r="B613">
            <v>20</v>
          </cell>
        </row>
        <row r="614">
          <cell r="B614">
            <v>21</v>
          </cell>
        </row>
        <row r="615">
          <cell r="B615">
            <v>22</v>
          </cell>
        </row>
        <row r="616">
          <cell r="B616">
            <v>23</v>
          </cell>
        </row>
        <row r="617">
          <cell r="B617">
            <v>0</v>
          </cell>
        </row>
        <row r="618">
          <cell r="B618">
            <v>1</v>
          </cell>
        </row>
        <row r="619">
          <cell r="B619">
            <v>2</v>
          </cell>
        </row>
        <row r="620">
          <cell r="B620">
            <v>3</v>
          </cell>
        </row>
        <row r="621">
          <cell r="B621">
            <v>4</v>
          </cell>
        </row>
        <row r="622">
          <cell r="B622">
            <v>5</v>
          </cell>
        </row>
        <row r="623">
          <cell r="B623">
            <v>6</v>
          </cell>
        </row>
        <row r="624">
          <cell r="B624">
            <v>7</v>
          </cell>
        </row>
        <row r="625">
          <cell r="B625">
            <v>8</v>
          </cell>
        </row>
        <row r="626">
          <cell r="B626">
            <v>9</v>
          </cell>
        </row>
        <row r="627">
          <cell r="B627">
            <v>10</v>
          </cell>
        </row>
        <row r="628">
          <cell r="B628">
            <v>11</v>
          </cell>
        </row>
        <row r="629">
          <cell r="B629">
            <v>12</v>
          </cell>
        </row>
        <row r="630">
          <cell r="B630">
            <v>13</v>
          </cell>
        </row>
        <row r="631">
          <cell r="B631">
            <v>14</v>
          </cell>
        </row>
        <row r="632">
          <cell r="B632">
            <v>15</v>
          </cell>
        </row>
        <row r="633">
          <cell r="B633">
            <v>16</v>
          </cell>
        </row>
        <row r="634">
          <cell r="B634">
            <v>17</v>
          </cell>
        </row>
        <row r="635">
          <cell r="B635">
            <v>18</v>
          </cell>
        </row>
        <row r="636">
          <cell r="B636">
            <v>19</v>
          </cell>
        </row>
        <row r="637">
          <cell r="B637">
            <v>20</v>
          </cell>
        </row>
        <row r="638">
          <cell r="B638">
            <v>21</v>
          </cell>
        </row>
        <row r="639">
          <cell r="B639">
            <v>22</v>
          </cell>
        </row>
        <row r="640">
          <cell r="B640">
            <v>23</v>
          </cell>
        </row>
        <row r="641">
          <cell r="B641">
            <v>0</v>
          </cell>
        </row>
        <row r="642">
          <cell r="B642">
            <v>1</v>
          </cell>
        </row>
        <row r="643">
          <cell r="B643">
            <v>2</v>
          </cell>
        </row>
        <row r="644">
          <cell r="B644">
            <v>3</v>
          </cell>
        </row>
        <row r="645">
          <cell r="B645">
            <v>4</v>
          </cell>
        </row>
        <row r="646">
          <cell r="B646">
            <v>5</v>
          </cell>
        </row>
        <row r="647">
          <cell r="B647">
            <v>6</v>
          </cell>
        </row>
        <row r="648">
          <cell r="B648">
            <v>7</v>
          </cell>
        </row>
        <row r="649">
          <cell r="B649">
            <v>8</v>
          </cell>
        </row>
        <row r="650">
          <cell r="B650">
            <v>9</v>
          </cell>
        </row>
        <row r="651">
          <cell r="B651">
            <v>10</v>
          </cell>
        </row>
        <row r="652">
          <cell r="B652">
            <v>11</v>
          </cell>
        </row>
        <row r="653">
          <cell r="B653">
            <v>12</v>
          </cell>
        </row>
        <row r="654">
          <cell r="B654">
            <v>13</v>
          </cell>
        </row>
        <row r="655">
          <cell r="B655">
            <v>14</v>
          </cell>
        </row>
        <row r="656">
          <cell r="B656">
            <v>15</v>
          </cell>
        </row>
        <row r="657">
          <cell r="B657">
            <v>16</v>
          </cell>
        </row>
        <row r="658">
          <cell r="B658">
            <v>17</v>
          </cell>
        </row>
        <row r="659">
          <cell r="B659">
            <v>18</v>
          </cell>
        </row>
        <row r="660">
          <cell r="B660">
            <v>19</v>
          </cell>
        </row>
        <row r="661">
          <cell r="B661">
            <v>20</v>
          </cell>
        </row>
        <row r="662">
          <cell r="B662">
            <v>21</v>
          </cell>
        </row>
        <row r="663">
          <cell r="B663">
            <v>22</v>
          </cell>
        </row>
        <row r="664">
          <cell r="B664">
            <v>23</v>
          </cell>
        </row>
        <row r="665">
          <cell r="B665">
            <v>0</v>
          </cell>
        </row>
        <row r="666">
          <cell r="B666">
            <v>1</v>
          </cell>
        </row>
        <row r="667">
          <cell r="B667">
            <v>2</v>
          </cell>
        </row>
        <row r="668">
          <cell r="B668">
            <v>3</v>
          </cell>
        </row>
        <row r="669">
          <cell r="B669">
            <v>4</v>
          </cell>
        </row>
        <row r="670">
          <cell r="B670">
            <v>5</v>
          </cell>
        </row>
        <row r="671">
          <cell r="B671">
            <v>6</v>
          </cell>
        </row>
        <row r="672">
          <cell r="B672">
            <v>7</v>
          </cell>
        </row>
        <row r="673">
          <cell r="B673">
            <v>8</v>
          </cell>
        </row>
        <row r="674">
          <cell r="B674">
            <v>9</v>
          </cell>
        </row>
        <row r="675">
          <cell r="B675">
            <v>10</v>
          </cell>
        </row>
        <row r="676">
          <cell r="B676">
            <v>11</v>
          </cell>
        </row>
        <row r="677">
          <cell r="B677">
            <v>12</v>
          </cell>
        </row>
        <row r="678">
          <cell r="B678">
            <v>13</v>
          </cell>
        </row>
        <row r="679">
          <cell r="B679">
            <v>14</v>
          </cell>
        </row>
        <row r="680">
          <cell r="B680">
            <v>15</v>
          </cell>
        </row>
        <row r="681">
          <cell r="B681">
            <v>16</v>
          </cell>
        </row>
        <row r="682">
          <cell r="B682">
            <v>17</v>
          </cell>
        </row>
        <row r="683">
          <cell r="B683">
            <v>18</v>
          </cell>
        </row>
        <row r="684">
          <cell r="B684">
            <v>19</v>
          </cell>
        </row>
        <row r="685">
          <cell r="B685">
            <v>20</v>
          </cell>
        </row>
        <row r="686">
          <cell r="B686">
            <v>21</v>
          </cell>
        </row>
        <row r="687">
          <cell r="B687">
            <v>22</v>
          </cell>
        </row>
        <row r="688">
          <cell r="B688">
            <v>23</v>
          </cell>
        </row>
        <row r="689">
          <cell r="B689">
            <v>0</v>
          </cell>
        </row>
        <row r="690">
          <cell r="B690">
            <v>1</v>
          </cell>
        </row>
        <row r="691">
          <cell r="B691">
            <v>2</v>
          </cell>
        </row>
        <row r="692">
          <cell r="B692">
            <v>3</v>
          </cell>
        </row>
        <row r="693">
          <cell r="B693">
            <v>4</v>
          </cell>
        </row>
        <row r="694">
          <cell r="B694">
            <v>5</v>
          </cell>
        </row>
        <row r="695">
          <cell r="B695">
            <v>6</v>
          </cell>
        </row>
        <row r="696">
          <cell r="B696">
            <v>7</v>
          </cell>
        </row>
        <row r="697">
          <cell r="B697">
            <v>8</v>
          </cell>
        </row>
        <row r="698">
          <cell r="B698">
            <v>9</v>
          </cell>
        </row>
        <row r="699">
          <cell r="B699">
            <v>10</v>
          </cell>
        </row>
        <row r="700">
          <cell r="B700">
            <v>11</v>
          </cell>
        </row>
        <row r="701">
          <cell r="B701">
            <v>12</v>
          </cell>
        </row>
        <row r="702">
          <cell r="B702">
            <v>13</v>
          </cell>
        </row>
        <row r="703">
          <cell r="B703">
            <v>14</v>
          </cell>
        </row>
        <row r="704">
          <cell r="B704">
            <v>15</v>
          </cell>
        </row>
        <row r="705">
          <cell r="B705">
            <v>16</v>
          </cell>
        </row>
        <row r="706">
          <cell r="B706">
            <v>17</v>
          </cell>
        </row>
        <row r="707">
          <cell r="B707">
            <v>18</v>
          </cell>
        </row>
        <row r="708">
          <cell r="B708">
            <v>19</v>
          </cell>
        </row>
        <row r="709">
          <cell r="B709">
            <v>20</v>
          </cell>
        </row>
        <row r="710">
          <cell r="B710">
            <v>21</v>
          </cell>
        </row>
        <row r="711">
          <cell r="B711">
            <v>22</v>
          </cell>
        </row>
        <row r="712">
          <cell r="B712">
            <v>23</v>
          </cell>
        </row>
        <row r="713">
          <cell r="B713">
            <v>0</v>
          </cell>
        </row>
        <row r="714">
          <cell r="B714">
            <v>1</v>
          </cell>
        </row>
        <row r="715">
          <cell r="B715">
            <v>2</v>
          </cell>
        </row>
        <row r="716">
          <cell r="B716">
            <v>3</v>
          </cell>
        </row>
        <row r="717">
          <cell r="B717">
            <v>4</v>
          </cell>
        </row>
        <row r="718">
          <cell r="B718">
            <v>5</v>
          </cell>
        </row>
        <row r="719">
          <cell r="B719">
            <v>6</v>
          </cell>
        </row>
        <row r="720">
          <cell r="B720">
            <v>7</v>
          </cell>
        </row>
        <row r="721">
          <cell r="B721">
            <v>8</v>
          </cell>
        </row>
        <row r="722">
          <cell r="B722">
            <v>9</v>
          </cell>
        </row>
        <row r="723">
          <cell r="B723">
            <v>10</v>
          </cell>
        </row>
        <row r="724">
          <cell r="B724">
            <v>11</v>
          </cell>
        </row>
        <row r="725">
          <cell r="B725">
            <v>12</v>
          </cell>
        </row>
        <row r="726">
          <cell r="B726">
            <v>13</v>
          </cell>
        </row>
        <row r="727">
          <cell r="B727">
            <v>14</v>
          </cell>
        </row>
        <row r="728">
          <cell r="B728">
            <v>15</v>
          </cell>
        </row>
        <row r="729">
          <cell r="B729">
            <v>16</v>
          </cell>
        </row>
        <row r="730">
          <cell r="B730">
            <v>17</v>
          </cell>
        </row>
        <row r="731">
          <cell r="B731">
            <v>18</v>
          </cell>
        </row>
        <row r="732">
          <cell r="B732">
            <v>19</v>
          </cell>
        </row>
        <row r="733">
          <cell r="B733">
            <v>20</v>
          </cell>
        </row>
        <row r="734">
          <cell r="B734">
            <v>21</v>
          </cell>
        </row>
        <row r="735">
          <cell r="B735">
            <v>22</v>
          </cell>
        </row>
        <row r="736">
          <cell r="B736">
            <v>23</v>
          </cell>
        </row>
        <row r="737">
          <cell r="B737">
            <v>0</v>
          </cell>
        </row>
        <row r="738">
          <cell r="B738">
            <v>1</v>
          </cell>
        </row>
        <row r="739">
          <cell r="B739">
            <v>2</v>
          </cell>
        </row>
        <row r="740">
          <cell r="B740">
            <v>3</v>
          </cell>
        </row>
        <row r="741">
          <cell r="B741">
            <v>4</v>
          </cell>
        </row>
        <row r="742">
          <cell r="B742">
            <v>5</v>
          </cell>
        </row>
        <row r="743">
          <cell r="B743">
            <v>6</v>
          </cell>
        </row>
        <row r="744">
          <cell r="B744">
            <v>7</v>
          </cell>
        </row>
        <row r="745">
          <cell r="B745">
            <v>8</v>
          </cell>
        </row>
        <row r="746">
          <cell r="B746">
            <v>9</v>
          </cell>
        </row>
        <row r="747">
          <cell r="B747">
            <v>10</v>
          </cell>
        </row>
        <row r="748">
          <cell r="B748">
            <v>11</v>
          </cell>
        </row>
        <row r="749">
          <cell r="B749">
            <v>12</v>
          </cell>
        </row>
        <row r="750">
          <cell r="B750">
            <v>13</v>
          </cell>
        </row>
        <row r="751">
          <cell r="B751">
            <v>14</v>
          </cell>
        </row>
        <row r="752">
          <cell r="B752">
            <v>15</v>
          </cell>
        </row>
        <row r="753">
          <cell r="B753">
            <v>16</v>
          </cell>
        </row>
        <row r="754">
          <cell r="B754">
            <v>17</v>
          </cell>
        </row>
        <row r="755">
          <cell r="B755">
            <v>18</v>
          </cell>
        </row>
        <row r="756">
          <cell r="B756">
            <v>19</v>
          </cell>
        </row>
        <row r="757">
          <cell r="B757">
            <v>20</v>
          </cell>
        </row>
        <row r="758">
          <cell r="B758">
            <v>21</v>
          </cell>
        </row>
        <row r="759">
          <cell r="B759">
            <v>22</v>
          </cell>
        </row>
        <row r="760">
          <cell r="B760">
            <v>23</v>
          </cell>
        </row>
        <row r="761">
          <cell r="B761">
            <v>0</v>
          </cell>
        </row>
        <row r="762">
          <cell r="B762">
            <v>1</v>
          </cell>
        </row>
        <row r="763">
          <cell r="B763">
            <v>2</v>
          </cell>
        </row>
        <row r="764">
          <cell r="B764">
            <v>3</v>
          </cell>
        </row>
        <row r="765">
          <cell r="B765">
            <v>4</v>
          </cell>
        </row>
        <row r="766">
          <cell r="B766">
            <v>5</v>
          </cell>
        </row>
        <row r="767">
          <cell r="B767">
            <v>6</v>
          </cell>
        </row>
        <row r="768">
          <cell r="B768">
            <v>7</v>
          </cell>
        </row>
        <row r="769">
          <cell r="B769">
            <v>8</v>
          </cell>
        </row>
        <row r="770">
          <cell r="B770">
            <v>9</v>
          </cell>
        </row>
        <row r="771">
          <cell r="B771">
            <v>10</v>
          </cell>
        </row>
        <row r="772">
          <cell r="B772">
            <v>11</v>
          </cell>
        </row>
        <row r="773">
          <cell r="B773">
            <v>12</v>
          </cell>
        </row>
        <row r="774">
          <cell r="B774">
            <v>13</v>
          </cell>
        </row>
        <row r="775">
          <cell r="B775">
            <v>14</v>
          </cell>
        </row>
        <row r="776">
          <cell r="B776">
            <v>15</v>
          </cell>
        </row>
        <row r="777">
          <cell r="B777">
            <v>16</v>
          </cell>
        </row>
        <row r="778">
          <cell r="B778">
            <v>17</v>
          </cell>
        </row>
        <row r="779">
          <cell r="B779">
            <v>18</v>
          </cell>
        </row>
        <row r="780">
          <cell r="B780">
            <v>19</v>
          </cell>
        </row>
        <row r="781">
          <cell r="B781">
            <v>20</v>
          </cell>
        </row>
        <row r="782">
          <cell r="B782">
            <v>21</v>
          </cell>
        </row>
        <row r="783">
          <cell r="B783">
            <v>22</v>
          </cell>
        </row>
        <row r="784">
          <cell r="B784">
            <v>23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K37"/>
  <sheetViews>
    <sheetView tabSelected="1" view="pageBreakPreview" zoomScaleSheetLayoutView="100" workbookViewId="0">
      <pane ySplit="5" topLeftCell="A6" activePane="bottomLeft" state="frozen"/>
      <selection pane="bottomLeft" activeCell="L14" sqref="L14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8" customWidth="1"/>
    <col min="8" max="8" width="11.25" style="18" customWidth="1"/>
    <col min="9" max="9" width="12.875" style="18" customWidth="1"/>
    <col min="10" max="10" width="13.5" style="18" bestFit="1" customWidth="1"/>
  </cols>
  <sheetData>
    <row r="1" spans="1:11" s="12" customFormat="1" ht="23.25" customHeight="1" x14ac:dyDescent="0.25">
      <c r="A1" s="404" t="s">
        <v>252</v>
      </c>
      <c r="B1" s="404"/>
      <c r="C1" s="404"/>
      <c r="D1" s="404"/>
      <c r="E1" s="406" t="s">
        <v>380</v>
      </c>
      <c r="F1" s="406"/>
      <c r="G1" s="18"/>
      <c r="H1" s="18"/>
      <c r="I1" s="18"/>
      <c r="J1" s="18"/>
    </row>
    <row r="2" spans="1:11" ht="33.75" customHeight="1" x14ac:dyDescent="0.25">
      <c r="A2" s="402" t="s">
        <v>140</v>
      </c>
      <c r="B2" s="402"/>
      <c r="C2" s="402"/>
      <c r="D2" s="402"/>
      <c r="E2" s="402"/>
      <c r="F2" s="402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419" t="s">
        <v>0</v>
      </c>
      <c r="B4" s="410" t="s">
        <v>15</v>
      </c>
      <c r="C4" s="409" t="s">
        <v>1</v>
      </c>
      <c r="D4" s="409"/>
      <c r="E4" s="409"/>
      <c r="F4" s="409"/>
      <c r="H4" s="312"/>
    </row>
    <row r="5" spans="1:11" x14ac:dyDescent="0.25">
      <c r="A5" s="419"/>
      <c r="B5" s="411"/>
      <c r="C5" s="29" t="s">
        <v>2</v>
      </c>
      <c r="D5" s="29" t="s">
        <v>3</v>
      </c>
      <c r="E5" s="29" t="s">
        <v>4</v>
      </c>
      <c r="F5" s="29" t="s">
        <v>5</v>
      </c>
    </row>
    <row r="6" spans="1:11" x14ac:dyDescent="0.25">
      <c r="A6" s="403" t="s">
        <v>6</v>
      </c>
      <c r="B6" s="403"/>
      <c r="C6" s="403"/>
      <c r="D6" s="403"/>
      <c r="E6" s="403"/>
      <c r="F6" s="403"/>
    </row>
    <row r="7" spans="1:11" s="11" customFormat="1" ht="44.25" customHeight="1" x14ac:dyDescent="0.25">
      <c r="A7" s="147" t="s">
        <v>143</v>
      </c>
      <c r="B7" s="143" t="s">
        <v>7</v>
      </c>
      <c r="C7" s="148">
        <f>SUM(C8:C11)</f>
        <v>3586.01</v>
      </c>
      <c r="D7" s="148">
        <f>SUM(D8:D11)</f>
        <v>4201.7700000000004</v>
      </c>
      <c r="E7" s="148">
        <f>SUM(E8:E11)</f>
        <v>4480.12</v>
      </c>
      <c r="F7" s="148">
        <f>SUM(F8:F11)</f>
        <v>4937.1400000000003</v>
      </c>
      <c r="G7" s="313">
        <v>3625.4500000000003</v>
      </c>
      <c r="H7" s="313">
        <v>4241.21</v>
      </c>
      <c r="I7" s="313">
        <v>4519.5599999999995</v>
      </c>
      <c r="J7" s="313">
        <v>4976.58</v>
      </c>
      <c r="K7" s="184"/>
    </row>
    <row r="8" spans="1:11" ht="17.25" customHeight="1" x14ac:dyDescent="0.25">
      <c r="A8" s="4" t="s">
        <v>8</v>
      </c>
      <c r="B8" s="9" t="s">
        <v>7</v>
      </c>
      <c r="C8" s="5">
        <f>Котловые!D11</f>
        <v>1791</v>
      </c>
      <c r="D8" s="5">
        <f>Котловые!E11</f>
        <v>2406.7600000000002</v>
      </c>
      <c r="E8" s="5">
        <f>Котловые!F11</f>
        <v>2685.11</v>
      </c>
      <c r="F8" s="5">
        <f>Котловые!G11</f>
        <v>3142.13</v>
      </c>
      <c r="G8" s="314">
        <f>C7/G7-1</f>
        <v>-1.0878649546952834E-2</v>
      </c>
      <c r="H8" s="314">
        <f t="shared" ref="H8" si="0">D7/H7-1</f>
        <v>-9.2992330019027181E-3</v>
      </c>
      <c r="I8" s="314">
        <f t="shared" ref="I8" si="1">E7/I7-1</f>
        <v>-8.7265132003999657E-3</v>
      </c>
      <c r="J8" s="314">
        <f t="shared" ref="J8" si="2">F7/J7-1</f>
        <v>-7.9251212680193639E-3</v>
      </c>
      <c r="K8" s="185"/>
    </row>
    <row r="9" spans="1:11" ht="15" customHeight="1" x14ac:dyDescent="0.25">
      <c r="A9" s="4" t="s">
        <v>9</v>
      </c>
      <c r="B9" s="9" t="s">
        <v>7</v>
      </c>
      <c r="C9" s="5">
        <f>СН!B8</f>
        <v>353.31</v>
      </c>
      <c r="D9" s="5">
        <f t="shared" ref="D9:F11" si="3">C9</f>
        <v>353.31</v>
      </c>
      <c r="E9" s="5">
        <f t="shared" si="3"/>
        <v>353.31</v>
      </c>
      <c r="F9" s="5">
        <f t="shared" si="3"/>
        <v>353.31</v>
      </c>
      <c r="G9" s="315"/>
      <c r="H9" s="315"/>
      <c r="I9" s="315"/>
      <c r="J9" s="315"/>
      <c r="K9" s="185"/>
    </row>
    <row r="10" spans="1:11" ht="15.75" customHeight="1" x14ac:dyDescent="0.25">
      <c r="A10" s="4" t="s">
        <v>142</v>
      </c>
      <c r="B10" s="9" t="s">
        <v>7</v>
      </c>
      <c r="C10" s="5">
        <f>СВНЦ!D20</f>
        <v>1438.4</v>
      </c>
      <c r="D10" s="5">
        <f t="shared" si="3"/>
        <v>1438.4</v>
      </c>
      <c r="E10" s="5">
        <f t="shared" si="3"/>
        <v>1438.4</v>
      </c>
      <c r="F10" s="5">
        <f t="shared" si="3"/>
        <v>1438.4</v>
      </c>
      <c r="G10" s="315"/>
      <c r="H10" s="315"/>
      <c r="I10" s="315"/>
      <c r="J10" s="315"/>
      <c r="K10" s="185"/>
    </row>
    <row r="11" spans="1:11" ht="15.75" customHeight="1" x14ac:dyDescent="0.25">
      <c r="A11" s="6" t="s">
        <v>10</v>
      </c>
      <c r="B11" s="9" t="s">
        <v>7</v>
      </c>
      <c r="C11" s="5">
        <f>'Иные услуги'!F8</f>
        <v>3.3000000000000003</v>
      </c>
      <c r="D11" s="5">
        <f t="shared" si="3"/>
        <v>3.3000000000000003</v>
      </c>
      <c r="E11" s="5">
        <f t="shared" si="3"/>
        <v>3.3000000000000003</v>
      </c>
      <c r="F11" s="5">
        <f t="shared" si="3"/>
        <v>3.3000000000000003</v>
      </c>
      <c r="G11" s="316"/>
      <c r="H11" s="316"/>
      <c r="I11" s="316"/>
      <c r="J11" s="316"/>
      <c r="K11" s="185"/>
    </row>
    <row r="12" spans="1:11" s="11" customFormat="1" ht="46.5" customHeight="1" x14ac:dyDescent="0.25">
      <c r="A12" s="147" t="s">
        <v>144</v>
      </c>
      <c r="B12" s="143" t="s">
        <v>7</v>
      </c>
      <c r="C12" s="149">
        <f>SUM(C13:C16)</f>
        <v>3557.4100000000003</v>
      </c>
      <c r="D12" s="149">
        <f>SUM(D13:D16)</f>
        <v>4173.170000000001</v>
      </c>
      <c r="E12" s="149">
        <f>SUM(E13:E16)</f>
        <v>4451.5200000000004</v>
      </c>
      <c r="F12" s="149">
        <f>SUM(F13:F16)</f>
        <v>4908.54</v>
      </c>
      <c r="G12" s="317">
        <v>3596.22</v>
      </c>
      <c r="H12" s="317">
        <v>4211.9799999999996</v>
      </c>
      <c r="I12" s="317">
        <v>4490.33</v>
      </c>
      <c r="J12" s="317">
        <v>4947.3499999999995</v>
      </c>
      <c r="K12" s="184"/>
    </row>
    <row r="13" spans="1:11" s="12" customFormat="1" ht="15" customHeight="1" x14ac:dyDescent="0.25">
      <c r="A13" s="288" t="s">
        <v>8</v>
      </c>
      <c r="B13" s="289" t="s">
        <v>7</v>
      </c>
      <c r="C13" s="290">
        <f>C8</f>
        <v>1791</v>
      </c>
      <c r="D13" s="290">
        <f t="shared" ref="D13:F13" si="4">D8</f>
        <v>2406.7600000000002</v>
      </c>
      <c r="E13" s="290">
        <f t="shared" si="4"/>
        <v>2685.11</v>
      </c>
      <c r="F13" s="290">
        <f t="shared" si="4"/>
        <v>3142.13</v>
      </c>
      <c r="G13" s="314">
        <f>C12/G12-1</f>
        <v>-1.0791887036944225E-2</v>
      </c>
      <c r="H13" s="314">
        <f t="shared" ref="H13:J13" si="5">D12/H12-1</f>
        <v>-9.21419379959032E-3</v>
      </c>
      <c r="I13" s="314">
        <f t="shared" si="5"/>
        <v>-8.643017328347713E-3</v>
      </c>
      <c r="J13" s="314">
        <f t="shared" si="5"/>
        <v>-7.844603676715689E-3</v>
      </c>
      <c r="K13" s="190"/>
    </row>
    <row r="14" spans="1:11" ht="16.5" customHeight="1" x14ac:dyDescent="0.25">
      <c r="A14" s="4" t="s">
        <v>9</v>
      </c>
      <c r="B14" s="9" t="s">
        <v>7</v>
      </c>
      <c r="C14" s="5">
        <f>СН!C8</f>
        <v>324.70999999999998</v>
      </c>
      <c r="D14" s="5">
        <f>C14</f>
        <v>324.70999999999998</v>
      </c>
      <c r="E14" s="5">
        <f>D14</f>
        <v>324.70999999999998</v>
      </c>
      <c r="F14" s="5">
        <f>E14</f>
        <v>324.70999999999998</v>
      </c>
      <c r="G14" s="397"/>
      <c r="H14" s="397"/>
      <c r="I14" s="397"/>
      <c r="J14" s="397"/>
      <c r="K14" s="185"/>
    </row>
    <row r="15" spans="1:11" ht="15.75" customHeight="1" x14ac:dyDescent="0.25">
      <c r="A15" s="4" t="s">
        <v>142</v>
      </c>
      <c r="B15" s="9" t="s">
        <v>7</v>
      </c>
      <c r="C15" s="5">
        <f t="shared" ref="C15:F16" si="6">C10</f>
        <v>1438.4</v>
      </c>
      <c r="D15" s="5">
        <f t="shared" si="6"/>
        <v>1438.4</v>
      </c>
      <c r="E15" s="5">
        <f t="shared" si="6"/>
        <v>1438.4</v>
      </c>
      <c r="F15" s="5">
        <f t="shared" si="6"/>
        <v>1438.4</v>
      </c>
      <c r="G15" s="316"/>
      <c r="H15" s="316"/>
      <c r="I15" s="316"/>
      <c r="J15" s="316"/>
      <c r="K15" s="185"/>
    </row>
    <row r="16" spans="1:11" ht="17.25" customHeight="1" x14ac:dyDescent="0.25">
      <c r="A16" s="6" t="s">
        <v>10</v>
      </c>
      <c r="B16" s="9" t="s">
        <v>7</v>
      </c>
      <c r="C16" s="5">
        <f t="shared" si="6"/>
        <v>3.3000000000000003</v>
      </c>
      <c r="D16" s="5">
        <f t="shared" si="6"/>
        <v>3.3000000000000003</v>
      </c>
      <c r="E16" s="5">
        <f t="shared" si="6"/>
        <v>3.3000000000000003</v>
      </c>
      <c r="F16" s="5">
        <f t="shared" si="6"/>
        <v>3.3000000000000003</v>
      </c>
      <c r="G16" s="316"/>
      <c r="H16" s="316"/>
      <c r="I16" s="316"/>
      <c r="J16" s="316"/>
      <c r="K16" s="185"/>
    </row>
    <row r="17" spans="1:11" x14ac:dyDescent="0.25">
      <c r="A17" s="403" t="s">
        <v>11</v>
      </c>
      <c r="B17" s="403"/>
      <c r="C17" s="403"/>
      <c r="D17" s="403"/>
      <c r="E17" s="403"/>
      <c r="F17" s="403"/>
      <c r="G17" s="316"/>
      <c r="H17" s="316"/>
      <c r="I17" s="316"/>
      <c r="J17" s="316"/>
      <c r="K17" s="185"/>
    </row>
    <row r="18" spans="1:11" s="11" customFormat="1" ht="45" x14ac:dyDescent="0.25">
      <c r="A18" s="147" t="s">
        <v>143</v>
      </c>
      <c r="B18" s="143" t="s">
        <v>7</v>
      </c>
      <c r="C18" s="149">
        <f>SUM(C19:C22)</f>
        <v>1795.01</v>
      </c>
      <c r="D18" s="149">
        <f>SUM(D19:D22)</f>
        <v>1795.01</v>
      </c>
      <c r="E18" s="149">
        <f>SUM(E19:E22)</f>
        <v>1795.01</v>
      </c>
      <c r="F18" s="149">
        <f>SUM(F19:F22)</f>
        <v>1795.01</v>
      </c>
      <c r="G18" s="317">
        <v>1834.4499999999998</v>
      </c>
      <c r="H18" s="317">
        <v>1834.4499999999998</v>
      </c>
      <c r="I18" s="317">
        <v>1834.4499999999998</v>
      </c>
      <c r="J18" s="317">
        <v>1834.4499999999998</v>
      </c>
      <c r="K18" s="184"/>
    </row>
    <row r="19" spans="1:11" x14ac:dyDescent="0.25">
      <c r="A19" s="4" t="s">
        <v>8</v>
      </c>
      <c r="B19" s="9" t="s">
        <v>7</v>
      </c>
      <c r="C19" s="5"/>
      <c r="D19" s="5"/>
      <c r="E19" s="5"/>
      <c r="F19" s="5"/>
      <c r="G19" s="314">
        <f>C18/G18-1</f>
        <v>-2.1499632042301431E-2</v>
      </c>
      <c r="H19" s="314">
        <f>D18/H18-1</f>
        <v>-2.1499632042301431E-2</v>
      </c>
      <c r="I19" s="314">
        <f>E18/I18-1</f>
        <v>-2.1499632042301431E-2</v>
      </c>
      <c r="J19" s="314">
        <f>F18/J18-1</f>
        <v>-2.1499632042301431E-2</v>
      </c>
      <c r="K19" s="185"/>
    </row>
    <row r="20" spans="1:11" x14ac:dyDescent="0.25">
      <c r="A20" s="4" t="s">
        <v>9</v>
      </c>
      <c r="B20" s="9" t="s">
        <v>7</v>
      </c>
      <c r="C20" s="5">
        <f t="shared" ref="C20:F22" si="7">C9</f>
        <v>353.31</v>
      </c>
      <c r="D20" s="5">
        <f t="shared" si="7"/>
        <v>353.31</v>
      </c>
      <c r="E20" s="5">
        <f t="shared" si="7"/>
        <v>353.31</v>
      </c>
      <c r="F20" s="5">
        <f t="shared" si="7"/>
        <v>353.31</v>
      </c>
      <c r="G20" s="397"/>
      <c r="H20" s="397"/>
      <c r="I20" s="397"/>
      <c r="J20" s="397"/>
      <c r="K20" s="185"/>
    </row>
    <row r="21" spans="1:11" x14ac:dyDescent="0.25">
      <c r="A21" s="4" t="s">
        <v>142</v>
      </c>
      <c r="B21" s="9" t="s">
        <v>7</v>
      </c>
      <c r="C21" s="5">
        <f t="shared" si="7"/>
        <v>1438.4</v>
      </c>
      <c r="D21" s="5">
        <f t="shared" si="7"/>
        <v>1438.4</v>
      </c>
      <c r="E21" s="5">
        <f t="shared" si="7"/>
        <v>1438.4</v>
      </c>
      <c r="F21" s="5">
        <f t="shared" si="7"/>
        <v>1438.4</v>
      </c>
      <c r="G21" s="316"/>
      <c r="H21" s="316"/>
      <c r="I21" s="316"/>
      <c r="J21" s="316"/>
      <c r="K21" s="185"/>
    </row>
    <row r="22" spans="1:11" x14ac:dyDescent="0.25">
      <c r="A22" s="6" t="s">
        <v>10</v>
      </c>
      <c r="B22" s="9" t="s">
        <v>7</v>
      </c>
      <c r="C22" s="5">
        <f t="shared" si="7"/>
        <v>3.3000000000000003</v>
      </c>
      <c r="D22" s="5">
        <f t="shared" si="7"/>
        <v>3.3000000000000003</v>
      </c>
      <c r="E22" s="5">
        <f t="shared" si="7"/>
        <v>3.3000000000000003</v>
      </c>
      <c r="F22" s="5">
        <f t="shared" si="7"/>
        <v>3.3000000000000003</v>
      </c>
      <c r="G22" s="316"/>
      <c r="H22" s="316"/>
      <c r="I22" s="316"/>
      <c r="J22" s="316"/>
      <c r="K22" s="185"/>
    </row>
    <row r="23" spans="1:11" s="11" customFormat="1" ht="45" x14ac:dyDescent="0.25">
      <c r="A23" s="147" t="s">
        <v>144</v>
      </c>
      <c r="B23" s="143" t="s">
        <v>7</v>
      </c>
      <c r="C23" s="149">
        <f>SUM(C24:C27)</f>
        <v>1766.41</v>
      </c>
      <c r="D23" s="149">
        <f>SUM(D24:D27)</f>
        <v>1766.41</v>
      </c>
      <c r="E23" s="149">
        <f>SUM(E24:E27)</f>
        <v>1766.41</v>
      </c>
      <c r="F23" s="149">
        <f>SUM(F24:F27)</f>
        <v>1766.41</v>
      </c>
      <c r="G23" s="317">
        <v>1805.22</v>
      </c>
      <c r="H23" s="317">
        <v>1805.22</v>
      </c>
      <c r="I23" s="317">
        <v>1805.22</v>
      </c>
      <c r="J23" s="317">
        <v>1805.22</v>
      </c>
      <c r="K23" s="184"/>
    </row>
    <row r="24" spans="1:11" x14ac:dyDescent="0.25">
      <c r="A24" s="4" t="s">
        <v>8</v>
      </c>
      <c r="B24" s="9" t="s">
        <v>7</v>
      </c>
      <c r="C24" s="5"/>
      <c r="D24" s="5"/>
      <c r="E24" s="5"/>
      <c r="F24" s="5"/>
      <c r="G24" s="314">
        <f>C23/G23-1</f>
        <v>-2.1498764693499983E-2</v>
      </c>
      <c r="H24" s="314">
        <f t="shared" ref="H24:J24" si="8">D23/H23-1</f>
        <v>-2.1498764693499983E-2</v>
      </c>
      <c r="I24" s="314">
        <f t="shared" si="8"/>
        <v>-2.1498764693499983E-2</v>
      </c>
      <c r="J24" s="314">
        <f t="shared" si="8"/>
        <v>-2.1498764693499983E-2</v>
      </c>
      <c r="K24" s="185"/>
    </row>
    <row r="25" spans="1:11" x14ac:dyDescent="0.25">
      <c r="A25" s="4" t="s">
        <v>9</v>
      </c>
      <c r="B25" s="9" t="s">
        <v>7</v>
      </c>
      <c r="C25" s="5">
        <f>C14</f>
        <v>324.70999999999998</v>
      </c>
      <c r="D25" s="5">
        <f>D14</f>
        <v>324.70999999999998</v>
      </c>
      <c r="E25" s="5">
        <f>E14</f>
        <v>324.70999999999998</v>
      </c>
      <c r="F25" s="5">
        <f>F14</f>
        <v>324.70999999999998</v>
      </c>
      <c r="G25" s="316"/>
      <c r="H25" s="316"/>
      <c r="I25" s="316"/>
      <c r="J25" s="316"/>
      <c r="K25" s="185"/>
    </row>
    <row r="26" spans="1:11" x14ac:dyDescent="0.25">
      <c r="A26" s="4" t="s">
        <v>142</v>
      </c>
      <c r="B26" s="9" t="s">
        <v>7</v>
      </c>
      <c r="C26" s="5">
        <f>C21</f>
        <v>1438.4</v>
      </c>
      <c r="D26" s="5">
        <f>D21</f>
        <v>1438.4</v>
      </c>
      <c r="E26" s="5">
        <f>E21</f>
        <v>1438.4</v>
      </c>
      <c r="F26" s="5">
        <f>F21</f>
        <v>1438.4</v>
      </c>
      <c r="G26" s="316"/>
      <c r="H26" s="316"/>
      <c r="I26" s="316"/>
      <c r="J26" s="316"/>
      <c r="K26" s="185"/>
    </row>
    <row r="27" spans="1:11" x14ac:dyDescent="0.25">
      <c r="A27" s="6" t="s">
        <v>10</v>
      </c>
      <c r="B27" s="9" t="s">
        <v>7</v>
      </c>
      <c r="C27" s="5">
        <f>C11</f>
        <v>3.3000000000000003</v>
      </c>
      <c r="D27" s="5">
        <f>D11</f>
        <v>3.3000000000000003</v>
      </c>
      <c r="E27" s="5">
        <f>E11</f>
        <v>3.3000000000000003</v>
      </c>
      <c r="F27" s="5">
        <f>F11</f>
        <v>3.3000000000000003</v>
      </c>
      <c r="G27" s="316"/>
      <c r="H27" s="316"/>
      <c r="I27" s="316"/>
      <c r="J27" s="316"/>
      <c r="K27" s="185"/>
    </row>
    <row r="28" spans="1:11" x14ac:dyDescent="0.25">
      <c r="G28" s="316"/>
      <c r="H28" s="316"/>
      <c r="I28" s="316"/>
      <c r="J28" s="316"/>
      <c r="K28" s="185"/>
    </row>
    <row r="29" spans="1:11" x14ac:dyDescent="0.25">
      <c r="A29" s="416" t="s">
        <v>20</v>
      </c>
      <c r="B29" s="418"/>
      <c r="C29" s="418"/>
      <c r="D29" s="418"/>
      <c r="E29" s="418"/>
      <c r="F29" s="417"/>
      <c r="G29" s="316"/>
      <c r="H29" s="316"/>
      <c r="I29" s="316"/>
      <c r="J29" s="316"/>
      <c r="K29" s="185"/>
    </row>
    <row r="30" spans="1:11" ht="74.25" customHeight="1" x14ac:dyDescent="0.25">
      <c r="A30" s="416"/>
      <c r="B30" s="417"/>
      <c r="C30" s="405" t="s">
        <v>121</v>
      </c>
      <c r="D30" s="405"/>
      <c r="E30" s="405" t="s">
        <v>122</v>
      </c>
      <c r="F30" s="405"/>
      <c r="G30" s="316"/>
      <c r="H30" s="316"/>
      <c r="I30" s="316"/>
      <c r="J30" s="316"/>
      <c r="K30" s="185"/>
    </row>
    <row r="31" spans="1:11" ht="45.75" customHeight="1" x14ac:dyDescent="0.25">
      <c r="A31" s="150" t="s">
        <v>145</v>
      </c>
      <c r="B31" s="143" t="s">
        <v>7</v>
      </c>
      <c r="C31" s="414">
        <f>C32+C33+C34</f>
        <v>1532.7</v>
      </c>
      <c r="D31" s="415"/>
      <c r="E31" s="414">
        <f>E32+E33+E34</f>
        <v>1662.72</v>
      </c>
      <c r="F31" s="415"/>
      <c r="G31" s="317">
        <v>1564.37</v>
      </c>
      <c r="H31" s="317"/>
      <c r="I31" s="317">
        <v>1699.2499999999998</v>
      </c>
      <c r="J31" s="316"/>
      <c r="K31" s="185"/>
    </row>
    <row r="32" spans="1:11" x14ac:dyDescent="0.25">
      <c r="A32" s="4" t="s">
        <v>9</v>
      </c>
      <c r="B32" s="9" t="s">
        <v>7</v>
      </c>
      <c r="C32" s="412">
        <v>91</v>
      </c>
      <c r="D32" s="413"/>
      <c r="E32" s="407">
        <f>СН!D8</f>
        <v>221.02</v>
      </c>
      <c r="F32" s="408"/>
      <c r="G32" s="314">
        <f>C31/G31-1</f>
        <v>-2.0244571297071579E-2</v>
      </c>
      <c r="H32" s="314"/>
      <c r="I32" s="314">
        <f>E31/I31-1</f>
        <v>-2.1497719582168506E-2</v>
      </c>
      <c r="J32" s="316"/>
      <c r="K32" s="185"/>
    </row>
    <row r="33" spans="1:8" x14ac:dyDescent="0.25">
      <c r="A33" s="4" t="s">
        <v>142</v>
      </c>
      <c r="B33" s="9" t="s">
        <v>7</v>
      </c>
      <c r="C33" s="407">
        <f>СВНЦ!D20</f>
        <v>1438.4</v>
      </c>
      <c r="D33" s="408"/>
      <c r="E33" s="407">
        <f>C33</f>
        <v>1438.4</v>
      </c>
      <c r="F33" s="408"/>
    </row>
    <row r="34" spans="1:8" x14ac:dyDescent="0.25">
      <c r="A34" s="6" t="s">
        <v>10</v>
      </c>
      <c r="B34" s="9" t="s">
        <v>7</v>
      </c>
      <c r="C34" s="407">
        <f>C27</f>
        <v>3.3000000000000003</v>
      </c>
      <c r="D34" s="408"/>
      <c r="E34" s="407">
        <f>C34</f>
        <v>3.3000000000000003</v>
      </c>
      <c r="F34" s="408"/>
      <c r="G34" s="312"/>
      <c r="H34" s="312"/>
    </row>
    <row r="35" spans="1:8" x14ac:dyDescent="0.25">
      <c r="G35" s="312"/>
      <c r="H35" s="312"/>
    </row>
    <row r="36" spans="1:8" x14ac:dyDescent="0.25">
      <c r="G36" s="312"/>
    </row>
    <row r="37" spans="1:8" x14ac:dyDescent="0.25">
      <c r="G37" s="318"/>
    </row>
  </sheetData>
  <mergeCells count="20"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  <mergeCell ref="A2:F2"/>
    <mergeCell ref="A6:F6"/>
    <mergeCell ref="A1:D1"/>
    <mergeCell ref="C30:D30"/>
    <mergeCell ref="E30:F30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zoomScale="70" zoomScaleNormal="70" workbookViewId="0">
      <selection activeCell="C10" sqref="C10"/>
    </sheetView>
  </sheetViews>
  <sheetFormatPr defaultRowHeight="14.25" x14ac:dyDescent="0.2"/>
  <cols>
    <col min="1" max="1" width="68.125" style="14" customWidth="1"/>
    <col min="2" max="2" width="26.25" style="14" customWidth="1"/>
    <col min="3" max="3" width="30.875" style="14" customWidth="1"/>
    <col min="4" max="4" width="38.25" style="14" customWidth="1"/>
    <col min="5" max="5" width="38.5" style="14" customWidth="1"/>
    <col min="6" max="6" width="38" style="14" customWidth="1"/>
    <col min="7" max="16384" width="9" style="14"/>
  </cols>
  <sheetData>
    <row r="1" spans="1:6" ht="12.75" customHeight="1" x14ac:dyDescent="0.2">
      <c r="A1" s="13"/>
    </row>
    <row r="2" spans="1:6" ht="15.75" x14ac:dyDescent="0.2">
      <c r="A2" s="38" t="s">
        <v>36</v>
      </c>
      <c r="B2" s="39"/>
      <c r="C2" s="39"/>
      <c r="D2" s="39"/>
      <c r="E2" s="39"/>
      <c r="F2" s="39"/>
    </row>
    <row r="3" spans="1:6" ht="15.75" x14ac:dyDescent="0.2">
      <c r="A3" s="38" t="s">
        <v>37</v>
      </c>
      <c r="B3" s="40" t="s">
        <v>381</v>
      </c>
      <c r="C3" s="39"/>
      <c r="D3" s="39"/>
      <c r="E3" s="39"/>
      <c r="F3" s="39"/>
    </row>
    <row r="4" spans="1:6" ht="15.75" x14ac:dyDescent="0.2">
      <c r="A4" s="38" t="s">
        <v>38</v>
      </c>
      <c r="B4" s="41" t="s">
        <v>39</v>
      </c>
      <c r="C4" s="39"/>
      <c r="D4" s="39"/>
      <c r="E4" s="39"/>
      <c r="F4" s="39"/>
    </row>
    <row r="5" spans="1:6" ht="15.75" x14ac:dyDescent="0.2">
      <c r="A5" s="38" t="s">
        <v>40</v>
      </c>
      <c r="B5" s="41" t="s">
        <v>253</v>
      </c>
      <c r="C5" s="39"/>
      <c r="D5" s="39"/>
      <c r="E5" s="39"/>
      <c r="F5" s="39"/>
    </row>
    <row r="6" spans="1:6" ht="15.75" x14ac:dyDescent="0.2">
      <c r="A6" s="38"/>
      <c r="B6" s="41"/>
      <c r="C6" s="39"/>
      <c r="D6" s="39"/>
      <c r="E6" s="39"/>
      <c r="F6" s="39"/>
    </row>
    <row r="7" spans="1:6" ht="15.75" x14ac:dyDescent="0.25">
      <c r="A7" s="8"/>
      <c r="B7" s="39"/>
      <c r="C7" s="39"/>
      <c r="D7" s="39"/>
      <c r="E7" s="39"/>
      <c r="F7" s="39"/>
    </row>
    <row r="8" spans="1:6" ht="15.75" x14ac:dyDescent="0.2">
      <c r="A8" s="42"/>
      <c r="B8" s="39"/>
      <c r="C8" s="39"/>
      <c r="D8" s="39"/>
      <c r="E8" s="39"/>
      <c r="F8" s="39"/>
    </row>
    <row r="9" spans="1:6" ht="51" customHeight="1" x14ac:dyDescent="0.2">
      <c r="A9" s="43" t="s">
        <v>41</v>
      </c>
      <c r="B9" s="44"/>
      <c r="C9" s="39"/>
      <c r="D9" s="39"/>
      <c r="E9" s="39"/>
      <c r="F9" s="39"/>
    </row>
    <row r="10" spans="1:6" ht="38.25" customHeight="1" x14ac:dyDescent="0.2">
      <c r="A10" s="15" t="s">
        <v>42</v>
      </c>
      <c r="B10" s="16"/>
      <c r="C10" s="39"/>
      <c r="D10" s="39"/>
      <c r="E10" s="39"/>
      <c r="F10" s="39"/>
    </row>
    <row r="11" spans="1:6" ht="12.75" customHeight="1" x14ac:dyDescent="0.2">
      <c r="A11" s="45" t="s">
        <v>43</v>
      </c>
      <c r="B11" s="16">
        <v>787.38</v>
      </c>
      <c r="C11" s="39"/>
      <c r="D11" s="39"/>
      <c r="E11" s="39"/>
      <c r="F11" s="39"/>
    </row>
    <row r="12" spans="1:6" ht="12.75" customHeight="1" x14ac:dyDescent="0.2">
      <c r="A12" s="45" t="s">
        <v>44</v>
      </c>
      <c r="B12" s="16" t="s">
        <v>383</v>
      </c>
      <c r="C12" s="39"/>
      <c r="D12" s="39"/>
      <c r="E12" s="39"/>
      <c r="F12" s="39"/>
    </row>
    <row r="13" spans="1:6" ht="12.75" customHeight="1" x14ac:dyDescent="0.2">
      <c r="A13" s="45" t="s">
        <v>45</v>
      </c>
      <c r="B13" s="16" t="s">
        <v>384</v>
      </c>
      <c r="C13" s="39"/>
      <c r="D13" s="39"/>
      <c r="E13" s="39"/>
      <c r="F13" s="39"/>
    </row>
    <row r="14" spans="1:6" ht="38.25" customHeight="1" x14ac:dyDescent="0.2">
      <c r="A14" s="15" t="s">
        <v>46</v>
      </c>
      <c r="B14" s="186"/>
      <c r="C14" s="39"/>
      <c r="D14" s="39"/>
      <c r="E14" s="39"/>
      <c r="F14" s="39"/>
    </row>
    <row r="15" spans="1:6" ht="12.75" customHeight="1" x14ac:dyDescent="0.2">
      <c r="A15" s="46" t="s">
        <v>43</v>
      </c>
      <c r="B15" s="16" t="s">
        <v>382</v>
      </c>
      <c r="C15" s="39"/>
      <c r="D15" s="39"/>
      <c r="E15" s="39"/>
      <c r="F15" s="39"/>
    </row>
    <row r="16" spans="1:6" ht="12.75" customHeight="1" x14ac:dyDescent="0.2">
      <c r="A16" s="46" t="s">
        <v>47</v>
      </c>
      <c r="B16" s="16" t="s">
        <v>385</v>
      </c>
      <c r="C16" s="39"/>
      <c r="D16" s="39"/>
      <c r="E16" s="39"/>
      <c r="F16" s="39"/>
    </row>
    <row r="17" spans="1:6" ht="30" customHeight="1" x14ac:dyDescent="0.2">
      <c r="A17" s="47" t="s">
        <v>48</v>
      </c>
      <c r="B17" s="187"/>
      <c r="C17" s="39"/>
      <c r="D17" s="39"/>
      <c r="E17" s="39"/>
      <c r="F17" s="39"/>
    </row>
    <row r="18" spans="1:6" ht="12.75" customHeight="1" x14ac:dyDescent="0.2">
      <c r="A18" s="45" t="s">
        <v>43</v>
      </c>
      <c r="B18" s="16">
        <v>787.38</v>
      </c>
      <c r="C18" s="39"/>
      <c r="D18" s="39"/>
      <c r="E18" s="39"/>
      <c r="F18" s="39"/>
    </row>
    <row r="19" spans="1:6" ht="12.75" customHeight="1" x14ac:dyDescent="0.2">
      <c r="A19" s="45" t="s">
        <v>44</v>
      </c>
      <c r="B19" s="16">
        <v>776.79</v>
      </c>
      <c r="C19" s="39"/>
      <c r="D19" s="39"/>
      <c r="E19" s="39"/>
      <c r="F19" s="39"/>
    </row>
    <row r="20" spans="1:6" ht="12.75" customHeight="1" x14ac:dyDescent="0.2">
      <c r="A20" s="45" t="s">
        <v>45</v>
      </c>
      <c r="B20" s="16">
        <v>798.2</v>
      </c>
      <c r="C20" s="39"/>
      <c r="D20" s="39"/>
      <c r="E20" s="39"/>
      <c r="F20" s="39"/>
    </row>
    <row r="21" spans="1:6" ht="30" customHeight="1" x14ac:dyDescent="0.2">
      <c r="A21" s="47" t="s">
        <v>48</v>
      </c>
      <c r="B21" s="187"/>
      <c r="C21" s="39"/>
      <c r="D21" s="39"/>
      <c r="E21" s="39"/>
      <c r="F21" s="39"/>
    </row>
    <row r="22" spans="1:6" ht="12.75" customHeight="1" x14ac:dyDescent="0.2">
      <c r="A22" s="46" t="s">
        <v>43</v>
      </c>
      <c r="B22" s="16">
        <v>787.38</v>
      </c>
      <c r="C22" s="39"/>
      <c r="D22" s="39"/>
      <c r="E22" s="39"/>
      <c r="F22" s="39"/>
    </row>
    <row r="23" spans="1:6" ht="12.75" customHeight="1" x14ac:dyDescent="0.2">
      <c r="A23" s="46" t="s">
        <v>47</v>
      </c>
      <c r="B23" s="16">
        <v>781.33</v>
      </c>
      <c r="C23" s="39"/>
      <c r="D23" s="39"/>
      <c r="E23" s="39"/>
      <c r="F23" s="39"/>
    </row>
    <row r="24" spans="1:6" ht="14.25" customHeight="1" x14ac:dyDescent="0.2">
      <c r="A24" s="48" t="s">
        <v>49</v>
      </c>
      <c r="B24" s="365">
        <v>418034.47</v>
      </c>
      <c r="C24" s="364"/>
      <c r="D24" s="364"/>
      <c r="E24" s="39"/>
      <c r="F24" s="39"/>
    </row>
    <row r="25" spans="1:6" ht="38.25" customHeight="1" x14ac:dyDescent="0.2">
      <c r="A25" s="48" t="s">
        <v>50</v>
      </c>
      <c r="B25" s="365" t="s">
        <v>386</v>
      </c>
      <c r="C25" s="364"/>
      <c r="D25" s="364"/>
      <c r="E25" s="39"/>
      <c r="F25" s="39"/>
    </row>
    <row r="26" spans="1:6" ht="12.75" customHeight="1" x14ac:dyDescent="0.25">
      <c r="A26" s="49"/>
      <c r="B26" s="299"/>
      <c r="C26" s="39"/>
      <c r="D26" s="39"/>
      <c r="E26" s="39"/>
      <c r="F26" s="39"/>
    </row>
    <row r="27" spans="1:6" ht="12.75" customHeight="1" x14ac:dyDescent="0.25">
      <c r="A27" s="50"/>
      <c r="B27" s="300"/>
      <c r="C27" s="39"/>
      <c r="D27" s="39"/>
      <c r="E27" s="39"/>
      <c r="F27" s="39"/>
    </row>
    <row r="28" spans="1:6" ht="12.75" customHeight="1" x14ac:dyDescent="0.25">
      <c r="A28" s="8"/>
      <c r="B28" s="300"/>
      <c r="C28" s="39"/>
      <c r="D28" s="39"/>
      <c r="E28" s="39"/>
      <c r="F28" s="39"/>
    </row>
    <row r="29" spans="1:6" ht="15.75" customHeight="1" x14ac:dyDescent="0.25">
      <c r="A29" s="51"/>
      <c r="B29" s="301"/>
      <c r="C29" s="39"/>
      <c r="D29" s="39"/>
      <c r="E29" s="39"/>
      <c r="F29" s="39"/>
    </row>
    <row r="30" spans="1:6" ht="25.5" customHeight="1" x14ac:dyDescent="0.2">
      <c r="A30" s="43" t="s">
        <v>51</v>
      </c>
      <c r="B30" s="311" t="s">
        <v>387</v>
      </c>
      <c r="C30" s="39"/>
      <c r="D30" s="39"/>
      <c r="E30" s="39"/>
      <c r="F30" s="39"/>
    </row>
    <row r="31" spans="1:6" ht="38.25" customHeight="1" x14ac:dyDescent="0.2">
      <c r="A31" s="43" t="s">
        <v>52</v>
      </c>
      <c r="B31" s="311" t="s">
        <v>388</v>
      </c>
      <c r="C31" s="39"/>
      <c r="D31" s="39"/>
      <c r="E31" s="39"/>
      <c r="F31" s="39"/>
    </row>
    <row r="32" spans="1:6" ht="12.75" customHeight="1" x14ac:dyDescent="0.25">
      <c r="A32" s="49"/>
      <c r="B32" s="302"/>
      <c r="C32" s="39"/>
      <c r="D32" s="39"/>
      <c r="E32" s="39"/>
      <c r="F32" s="39"/>
    </row>
    <row r="33" spans="1:6" ht="12.75" customHeight="1" x14ac:dyDescent="0.25">
      <c r="A33" s="50"/>
      <c r="B33" s="303"/>
      <c r="C33" s="39"/>
      <c r="D33" s="39"/>
      <c r="E33" s="39"/>
      <c r="F33" s="39"/>
    </row>
    <row r="34" spans="1:6" ht="12.75" customHeight="1" x14ac:dyDescent="0.25">
      <c r="A34" s="50"/>
      <c r="B34" s="303"/>
      <c r="C34" s="55"/>
      <c r="D34" s="39"/>
      <c r="E34" s="39"/>
      <c r="F34" s="39"/>
    </row>
    <row r="35" spans="1:6" ht="12.75" customHeight="1" x14ac:dyDescent="0.25">
      <c r="A35" s="50"/>
      <c r="B35" s="303"/>
      <c r="C35" s="55"/>
      <c r="D35" s="39"/>
      <c r="E35" s="39"/>
      <c r="F35" s="39"/>
    </row>
    <row r="36" spans="1:6" ht="15.75" customHeight="1" x14ac:dyDescent="0.25">
      <c r="A36" s="52"/>
      <c r="B36" s="304"/>
      <c r="C36" s="55"/>
      <c r="D36" s="39"/>
      <c r="E36" s="39"/>
      <c r="F36" s="39"/>
    </row>
    <row r="37" spans="1:6" ht="38.25" customHeight="1" x14ac:dyDescent="0.2">
      <c r="A37" s="43" t="s">
        <v>53</v>
      </c>
      <c r="B37" s="311">
        <v>6.86</v>
      </c>
      <c r="C37" s="56"/>
      <c r="D37" s="39"/>
      <c r="E37" s="39"/>
      <c r="F37" s="39"/>
    </row>
    <row r="38" spans="1:6" ht="38.25" customHeight="1" x14ac:dyDescent="0.2">
      <c r="A38" s="43" t="s">
        <v>54</v>
      </c>
      <c r="B38" s="311">
        <v>374.56</v>
      </c>
      <c r="C38" s="39"/>
      <c r="D38" s="39"/>
      <c r="E38" s="39"/>
      <c r="F38" s="39"/>
    </row>
    <row r="39" spans="1:6" ht="106.5" customHeight="1" x14ac:dyDescent="0.2">
      <c r="A39" s="39"/>
      <c r="B39" s="39"/>
      <c r="C39" s="39"/>
      <c r="D39" s="39"/>
      <c r="E39" s="39"/>
      <c r="F39" s="39"/>
    </row>
    <row r="40" spans="1:6" ht="98.25" customHeight="1" x14ac:dyDescent="0.2">
      <c r="A40" s="17" t="s">
        <v>55</v>
      </c>
      <c r="B40" s="17" t="s">
        <v>56</v>
      </c>
      <c r="C40" s="44" t="s">
        <v>57</v>
      </c>
      <c r="D40" s="44" t="s">
        <v>58</v>
      </c>
      <c r="E40" s="44" t="s">
        <v>59</v>
      </c>
      <c r="F40" s="44" t="s">
        <v>60</v>
      </c>
    </row>
    <row r="41" spans="1:6" ht="14.25" customHeight="1" x14ac:dyDescent="0.2">
      <c r="A41" s="395" t="s">
        <v>389</v>
      </c>
      <c r="B41" s="53">
        <v>0</v>
      </c>
      <c r="C41" s="142" t="s">
        <v>390</v>
      </c>
      <c r="D41" s="142" t="s">
        <v>231</v>
      </c>
      <c r="E41" s="142" t="s">
        <v>391</v>
      </c>
      <c r="F41" s="142" t="s">
        <v>392</v>
      </c>
    </row>
    <row r="42" spans="1:6" ht="14.25" customHeight="1" x14ac:dyDescent="0.2">
      <c r="A42" s="53" t="s">
        <v>389</v>
      </c>
      <c r="B42" s="53">
        <v>1</v>
      </c>
      <c r="C42" s="142" t="s">
        <v>393</v>
      </c>
      <c r="D42" s="142" t="s">
        <v>231</v>
      </c>
      <c r="E42" s="142" t="s">
        <v>394</v>
      </c>
      <c r="F42" s="142" t="s">
        <v>395</v>
      </c>
    </row>
    <row r="43" spans="1:6" ht="14.25" customHeight="1" x14ac:dyDescent="0.2">
      <c r="A43" s="53" t="s">
        <v>389</v>
      </c>
      <c r="B43" s="53">
        <v>2</v>
      </c>
      <c r="C43" s="142" t="s">
        <v>396</v>
      </c>
      <c r="D43" s="142" t="s">
        <v>231</v>
      </c>
      <c r="E43" s="142" t="s">
        <v>397</v>
      </c>
      <c r="F43" s="142" t="s">
        <v>398</v>
      </c>
    </row>
    <row r="44" spans="1:6" ht="14.25" customHeight="1" x14ac:dyDescent="0.2">
      <c r="A44" s="53" t="s">
        <v>389</v>
      </c>
      <c r="B44" s="53">
        <v>3</v>
      </c>
      <c r="C44" s="142" t="s">
        <v>399</v>
      </c>
      <c r="D44" s="142" t="s">
        <v>231</v>
      </c>
      <c r="E44" s="142" t="s">
        <v>400</v>
      </c>
      <c r="F44" s="142" t="s">
        <v>401</v>
      </c>
    </row>
    <row r="45" spans="1:6" ht="14.25" customHeight="1" x14ac:dyDescent="0.2">
      <c r="A45" s="53" t="s">
        <v>389</v>
      </c>
      <c r="B45" s="53">
        <v>4</v>
      </c>
      <c r="C45" s="142" t="s">
        <v>402</v>
      </c>
      <c r="D45" s="142" t="s">
        <v>231</v>
      </c>
      <c r="E45" s="142" t="s">
        <v>403</v>
      </c>
      <c r="F45" s="142" t="s">
        <v>404</v>
      </c>
    </row>
    <row r="46" spans="1:6" ht="14.25" customHeight="1" x14ac:dyDescent="0.2">
      <c r="A46" s="53" t="s">
        <v>389</v>
      </c>
      <c r="B46" s="53">
        <v>5</v>
      </c>
      <c r="C46" s="142" t="s">
        <v>405</v>
      </c>
      <c r="D46" s="142" t="s">
        <v>231</v>
      </c>
      <c r="E46" s="142" t="s">
        <v>406</v>
      </c>
      <c r="F46" s="142" t="s">
        <v>407</v>
      </c>
    </row>
    <row r="47" spans="1:6" ht="14.25" customHeight="1" x14ac:dyDescent="0.2">
      <c r="A47" s="53" t="s">
        <v>389</v>
      </c>
      <c r="B47" s="53">
        <v>6</v>
      </c>
      <c r="C47" s="142" t="s">
        <v>408</v>
      </c>
      <c r="D47" s="142" t="s">
        <v>231</v>
      </c>
      <c r="E47" s="142" t="s">
        <v>409</v>
      </c>
      <c r="F47" s="142" t="s">
        <v>410</v>
      </c>
    </row>
    <row r="48" spans="1:6" ht="14.25" customHeight="1" x14ac:dyDescent="0.2">
      <c r="A48" s="53" t="s">
        <v>389</v>
      </c>
      <c r="B48" s="53">
        <v>7</v>
      </c>
      <c r="C48" s="142" t="s">
        <v>284</v>
      </c>
      <c r="D48" s="142" t="s">
        <v>231</v>
      </c>
      <c r="E48" s="142" t="s">
        <v>411</v>
      </c>
      <c r="F48" s="142" t="s">
        <v>372</v>
      </c>
    </row>
    <row r="49" spans="1:6" ht="14.25" customHeight="1" x14ac:dyDescent="0.2">
      <c r="A49" s="53" t="s">
        <v>389</v>
      </c>
      <c r="B49" s="53">
        <v>8</v>
      </c>
      <c r="C49" s="142" t="s">
        <v>412</v>
      </c>
      <c r="D49" s="142" t="s">
        <v>231</v>
      </c>
      <c r="E49" s="142" t="s">
        <v>413</v>
      </c>
      <c r="F49" s="142" t="s">
        <v>414</v>
      </c>
    </row>
    <row r="50" spans="1:6" ht="14.25" customHeight="1" x14ac:dyDescent="0.2">
      <c r="A50" s="53" t="s">
        <v>389</v>
      </c>
      <c r="B50" s="53">
        <v>9</v>
      </c>
      <c r="C50" s="142" t="s">
        <v>415</v>
      </c>
      <c r="D50" s="142" t="s">
        <v>231</v>
      </c>
      <c r="E50" s="142" t="s">
        <v>416</v>
      </c>
      <c r="F50" s="142" t="s">
        <v>417</v>
      </c>
    </row>
    <row r="51" spans="1:6" ht="14.25" customHeight="1" x14ac:dyDescent="0.2">
      <c r="A51" s="53" t="s">
        <v>389</v>
      </c>
      <c r="B51" s="53">
        <v>10</v>
      </c>
      <c r="C51" s="142" t="s">
        <v>418</v>
      </c>
      <c r="D51" s="142" t="s">
        <v>231</v>
      </c>
      <c r="E51" s="142" t="s">
        <v>419</v>
      </c>
      <c r="F51" s="142" t="s">
        <v>420</v>
      </c>
    </row>
    <row r="52" spans="1:6" ht="14.25" customHeight="1" x14ac:dyDescent="0.2">
      <c r="A52" s="53" t="s">
        <v>389</v>
      </c>
      <c r="B52" s="53">
        <v>11</v>
      </c>
      <c r="C52" s="142" t="s">
        <v>421</v>
      </c>
      <c r="D52" s="142" t="s">
        <v>232</v>
      </c>
      <c r="E52" s="142" t="s">
        <v>422</v>
      </c>
      <c r="F52" s="142" t="s">
        <v>346</v>
      </c>
    </row>
    <row r="53" spans="1:6" ht="14.25" customHeight="1" x14ac:dyDescent="0.2">
      <c r="A53" s="53" t="s">
        <v>389</v>
      </c>
      <c r="B53" s="53">
        <v>12</v>
      </c>
      <c r="C53" s="142" t="s">
        <v>423</v>
      </c>
      <c r="D53" s="142" t="s">
        <v>231</v>
      </c>
      <c r="E53" s="142" t="s">
        <v>424</v>
      </c>
      <c r="F53" s="142" t="s">
        <v>425</v>
      </c>
    </row>
    <row r="54" spans="1:6" ht="14.25" customHeight="1" x14ac:dyDescent="0.2">
      <c r="A54" s="53" t="s">
        <v>389</v>
      </c>
      <c r="B54" s="53">
        <v>13</v>
      </c>
      <c r="C54" s="142" t="s">
        <v>426</v>
      </c>
      <c r="D54" s="142" t="s">
        <v>231</v>
      </c>
      <c r="E54" s="142" t="s">
        <v>427</v>
      </c>
      <c r="F54" s="142" t="s">
        <v>428</v>
      </c>
    </row>
    <row r="55" spans="1:6" ht="14.25" customHeight="1" x14ac:dyDescent="0.2">
      <c r="A55" s="53" t="s">
        <v>389</v>
      </c>
      <c r="B55" s="53">
        <v>14</v>
      </c>
      <c r="C55" s="142" t="s">
        <v>429</v>
      </c>
      <c r="D55" s="142" t="s">
        <v>231</v>
      </c>
      <c r="E55" s="142" t="s">
        <v>430</v>
      </c>
      <c r="F55" s="142" t="s">
        <v>431</v>
      </c>
    </row>
    <row r="56" spans="1:6" ht="14.25" customHeight="1" x14ac:dyDescent="0.2">
      <c r="A56" s="53" t="s">
        <v>389</v>
      </c>
      <c r="B56" s="53">
        <v>15</v>
      </c>
      <c r="C56" s="142" t="s">
        <v>432</v>
      </c>
      <c r="D56" s="142" t="s">
        <v>231</v>
      </c>
      <c r="E56" s="142" t="s">
        <v>433</v>
      </c>
      <c r="F56" s="142" t="s">
        <v>434</v>
      </c>
    </row>
    <row r="57" spans="1:6" ht="14.25" customHeight="1" x14ac:dyDescent="0.2">
      <c r="A57" s="53" t="s">
        <v>389</v>
      </c>
      <c r="B57" s="53">
        <v>16</v>
      </c>
      <c r="C57" s="142" t="s">
        <v>435</v>
      </c>
      <c r="D57" s="142" t="s">
        <v>231</v>
      </c>
      <c r="E57" s="142" t="s">
        <v>436</v>
      </c>
      <c r="F57" s="142" t="s">
        <v>437</v>
      </c>
    </row>
    <row r="58" spans="1:6" ht="14.25" customHeight="1" x14ac:dyDescent="0.2">
      <c r="A58" s="53" t="s">
        <v>389</v>
      </c>
      <c r="B58" s="53">
        <v>17</v>
      </c>
      <c r="C58" s="142" t="s">
        <v>438</v>
      </c>
      <c r="D58" s="142" t="s">
        <v>231</v>
      </c>
      <c r="E58" s="142" t="s">
        <v>439</v>
      </c>
      <c r="F58" s="142" t="s">
        <v>440</v>
      </c>
    </row>
    <row r="59" spans="1:6" ht="14.25" customHeight="1" x14ac:dyDescent="0.2">
      <c r="A59" s="53" t="s">
        <v>389</v>
      </c>
      <c r="B59" s="53">
        <v>18</v>
      </c>
      <c r="C59" s="142" t="s">
        <v>441</v>
      </c>
      <c r="D59" s="142" t="s">
        <v>231</v>
      </c>
      <c r="E59" s="142" t="s">
        <v>442</v>
      </c>
      <c r="F59" s="142" t="s">
        <v>443</v>
      </c>
    </row>
    <row r="60" spans="1:6" ht="14.25" customHeight="1" x14ac:dyDescent="0.2">
      <c r="A60" s="53" t="s">
        <v>389</v>
      </c>
      <c r="B60" s="53">
        <v>19</v>
      </c>
      <c r="C60" s="142" t="s">
        <v>444</v>
      </c>
      <c r="D60" s="142" t="s">
        <v>445</v>
      </c>
      <c r="E60" s="142" t="s">
        <v>231</v>
      </c>
      <c r="F60" s="142" t="s">
        <v>446</v>
      </c>
    </row>
    <row r="61" spans="1:6" ht="14.25" customHeight="1" x14ac:dyDescent="0.2">
      <c r="A61" s="53" t="s">
        <v>389</v>
      </c>
      <c r="B61" s="53">
        <v>20</v>
      </c>
      <c r="C61" s="142" t="s">
        <v>447</v>
      </c>
      <c r="D61" s="142" t="s">
        <v>448</v>
      </c>
      <c r="E61" s="142" t="s">
        <v>231</v>
      </c>
      <c r="F61" s="142" t="s">
        <v>449</v>
      </c>
    </row>
    <row r="62" spans="1:6" ht="14.25" customHeight="1" x14ac:dyDescent="0.2">
      <c r="A62" s="53" t="s">
        <v>389</v>
      </c>
      <c r="B62" s="53">
        <v>21</v>
      </c>
      <c r="C62" s="142" t="s">
        <v>450</v>
      </c>
      <c r="D62" s="142" t="s">
        <v>231</v>
      </c>
      <c r="E62" s="142" t="s">
        <v>296</v>
      </c>
      <c r="F62" s="142" t="s">
        <v>451</v>
      </c>
    </row>
    <row r="63" spans="1:6" ht="14.25" customHeight="1" x14ac:dyDescent="0.2">
      <c r="A63" s="53" t="s">
        <v>389</v>
      </c>
      <c r="B63" s="53">
        <v>22</v>
      </c>
      <c r="C63" s="142" t="s">
        <v>452</v>
      </c>
      <c r="D63" s="142" t="s">
        <v>231</v>
      </c>
      <c r="E63" s="142" t="s">
        <v>453</v>
      </c>
      <c r="F63" s="142" t="s">
        <v>454</v>
      </c>
    </row>
    <row r="64" spans="1:6" ht="14.25" customHeight="1" x14ac:dyDescent="0.2">
      <c r="A64" s="53" t="s">
        <v>389</v>
      </c>
      <c r="B64" s="53">
        <v>23</v>
      </c>
      <c r="C64" s="142" t="s">
        <v>455</v>
      </c>
      <c r="D64" s="142" t="s">
        <v>231</v>
      </c>
      <c r="E64" s="142" t="s">
        <v>456</v>
      </c>
      <c r="F64" s="142" t="s">
        <v>457</v>
      </c>
    </row>
    <row r="65" spans="1:6" ht="14.25" customHeight="1" x14ac:dyDescent="0.2">
      <c r="A65" s="53" t="s">
        <v>458</v>
      </c>
      <c r="B65" s="53">
        <v>0</v>
      </c>
      <c r="C65" s="142" t="s">
        <v>459</v>
      </c>
      <c r="D65" s="142" t="s">
        <v>231</v>
      </c>
      <c r="E65" s="142" t="s">
        <v>460</v>
      </c>
      <c r="F65" s="142" t="s">
        <v>461</v>
      </c>
    </row>
    <row r="66" spans="1:6" ht="14.25" customHeight="1" x14ac:dyDescent="0.2">
      <c r="A66" s="53" t="s">
        <v>458</v>
      </c>
      <c r="B66" s="53">
        <v>1</v>
      </c>
      <c r="C66" s="142" t="s">
        <v>462</v>
      </c>
      <c r="D66" s="142" t="s">
        <v>231</v>
      </c>
      <c r="E66" s="142" t="s">
        <v>463</v>
      </c>
      <c r="F66" s="142" t="s">
        <v>464</v>
      </c>
    </row>
    <row r="67" spans="1:6" ht="14.25" customHeight="1" x14ac:dyDescent="0.2">
      <c r="A67" s="53" t="s">
        <v>458</v>
      </c>
      <c r="B67" s="53">
        <v>2</v>
      </c>
      <c r="C67" s="142" t="s">
        <v>465</v>
      </c>
      <c r="D67" s="142" t="s">
        <v>231</v>
      </c>
      <c r="E67" s="142" t="s">
        <v>466</v>
      </c>
      <c r="F67" s="142" t="s">
        <v>467</v>
      </c>
    </row>
    <row r="68" spans="1:6" ht="14.25" customHeight="1" x14ac:dyDescent="0.2">
      <c r="A68" s="53" t="s">
        <v>458</v>
      </c>
      <c r="B68" s="53">
        <v>3</v>
      </c>
      <c r="C68" s="142" t="s">
        <v>468</v>
      </c>
      <c r="D68" s="142" t="s">
        <v>231</v>
      </c>
      <c r="E68" s="142" t="s">
        <v>469</v>
      </c>
      <c r="F68" s="142" t="s">
        <v>329</v>
      </c>
    </row>
    <row r="69" spans="1:6" ht="14.25" customHeight="1" x14ac:dyDescent="0.2">
      <c r="A69" s="53" t="s">
        <v>458</v>
      </c>
      <c r="B69" s="53">
        <v>4</v>
      </c>
      <c r="C69" s="142" t="s">
        <v>470</v>
      </c>
      <c r="D69" s="142" t="s">
        <v>231</v>
      </c>
      <c r="E69" s="142" t="s">
        <v>471</v>
      </c>
      <c r="F69" s="142" t="s">
        <v>472</v>
      </c>
    </row>
    <row r="70" spans="1:6" ht="14.25" customHeight="1" x14ac:dyDescent="0.2">
      <c r="A70" s="53" t="s">
        <v>458</v>
      </c>
      <c r="B70" s="53">
        <v>5</v>
      </c>
      <c r="C70" s="142" t="s">
        <v>473</v>
      </c>
      <c r="D70" s="142" t="s">
        <v>231</v>
      </c>
      <c r="E70" s="142" t="s">
        <v>474</v>
      </c>
      <c r="F70" s="142" t="s">
        <v>475</v>
      </c>
    </row>
    <row r="71" spans="1:6" ht="14.25" customHeight="1" x14ac:dyDescent="0.2">
      <c r="A71" s="53" t="s">
        <v>458</v>
      </c>
      <c r="B71" s="53">
        <v>6</v>
      </c>
      <c r="C71" s="142" t="s">
        <v>476</v>
      </c>
      <c r="D71" s="142" t="s">
        <v>231</v>
      </c>
      <c r="E71" s="142" t="s">
        <v>477</v>
      </c>
      <c r="F71" s="142" t="s">
        <v>478</v>
      </c>
    </row>
    <row r="72" spans="1:6" ht="14.25" customHeight="1" x14ac:dyDescent="0.2">
      <c r="A72" s="53" t="s">
        <v>458</v>
      </c>
      <c r="B72" s="53">
        <v>7</v>
      </c>
      <c r="C72" s="142" t="s">
        <v>479</v>
      </c>
      <c r="D72" s="142" t="s">
        <v>231</v>
      </c>
      <c r="E72" s="142" t="s">
        <v>480</v>
      </c>
      <c r="F72" s="142" t="s">
        <v>481</v>
      </c>
    </row>
    <row r="73" spans="1:6" ht="14.25" customHeight="1" x14ac:dyDescent="0.2">
      <c r="A73" s="53" t="s">
        <v>458</v>
      </c>
      <c r="B73" s="53">
        <v>8</v>
      </c>
      <c r="C73" s="142" t="s">
        <v>482</v>
      </c>
      <c r="D73" s="142" t="s">
        <v>231</v>
      </c>
      <c r="E73" s="142" t="s">
        <v>483</v>
      </c>
      <c r="F73" s="142" t="s">
        <v>484</v>
      </c>
    </row>
    <row r="74" spans="1:6" ht="14.25" customHeight="1" x14ac:dyDescent="0.2">
      <c r="A74" s="53" t="s">
        <v>458</v>
      </c>
      <c r="B74" s="53">
        <v>9</v>
      </c>
      <c r="C74" s="142" t="s">
        <v>485</v>
      </c>
      <c r="D74" s="142" t="s">
        <v>231</v>
      </c>
      <c r="E74" s="142" t="s">
        <v>486</v>
      </c>
      <c r="F74" s="142" t="s">
        <v>487</v>
      </c>
    </row>
    <row r="75" spans="1:6" ht="14.25" customHeight="1" x14ac:dyDescent="0.2">
      <c r="A75" s="53" t="s">
        <v>458</v>
      </c>
      <c r="B75" s="53">
        <v>10</v>
      </c>
      <c r="C75" s="142" t="s">
        <v>488</v>
      </c>
      <c r="D75" s="142" t="s">
        <v>232</v>
      </c>
      <c r="E75" s="142" t="s">
        <v>489</v>
      </c>
      <c r="F75" s="142" t="s">
        <v>490</v>
      </c>
    </row>
    <row r="76" spans="1:6" ht="14.25" customHeight="1" x14ac:dyDescent="0.2">
      <c r="A76" s="53" t="s">
        <v>458</v>
      </c>
      <c r="B76" s="53">
        <v>11</v>
      </c>
      <c r="C76" s="142" t="s">
        <v>491</v>
      </c>
      <c r="D76" s="142" t="s">
        <v>231</v>
      </c>
      <c r="E76" s="142" t="s">
        <v>492</v>
      </c>
      <c r="F76" s="142" t="s">
        <v>493</v>
      </c>
    </row>
    <row r="77" spans="1:6" ht="14.25" customHeight="1" x14ac:dyDescent="0.2">
      <c r="A77" s="53" t="s">
        <v>458</v>
      </c>
      <c r="B77" s="53">
        <v>12</v>
      </c>
      <c r="C77" s="142" t="s">
        <v>494</v>
      </c>
      <c r="D77" s="142" t="s">
        <v>231</v>
      </c>
      <c r="E77" s="142" t="s">
        <v>495</v>
      </c>
      <c r="F77" s="142" t="s">
        <v>496</v>
      </c>
    </row>
    <row r="78" spans="1:6" ht="14.25" customHeight="1" x14ac:dyDescent="0.2">
      <c r="A78" s="53" t="s">
        <v>458</v>
      </c>
      <c r="B78" s="53">
        <v>13</v>
      </c>
      <c r="C78" s="142" t="s">
        <v>497</v>
      </c>
      <c r="D78" s="142" t="s">
        <v>231</v>
      </c>
      <c r="E78" s="142" t="s">
        <v>498</v>
      </c>
      <c r="F78" s="142" t="s">
        <v>499</v>
      </c>
    </row>
    <row r="79" spans="1:6" ht="14.25" customHeight="1" x14ac:dyDescent="0.2">
      <c r="A79" s="53" t="s">
        <v>458</v>
      </c>
      <c r="B79" s="53">
        <v>14</v>
      </c>
      <c r="C79" s="142" t="s">
        <v>500</v>
      </c>
      <c r="D79" s="142" t="s">
        <v>231</v>
      </c>
      <c r="E79" s="142" t="s">
        <v>501</v>
      </c>
      <c r="F79" s="142" t="s">
        <v>502</v>
      </c>
    </row>
    <row r="80" spans="1:6" ht="14.25" customHeight="1" x14ac:dyDescent="0.2">
      <c r="A80" s="53" t="s">
        <v>458</v>
      </c>
      <c r="B80" s="53">
        <v>15</v>
      </c>
      <c r="C80" s="142" t="s">
        <v>503</v>
      </c>
      <c r="D80" s="142" t="s">
        <v>231</v>
      </c>
      <c r="E80" s="142" t="s">
        <v>504</v>
      </c>
      <c r="F80" s="142" t="s">
        <v>505</v>
      </c>
    </row>
    <row r="81" spans="1:6" ht="14.25" customHeight="1" x14ac:dyDescent="0.2">
      <c r="A81" s="53" t="s">
        <v>458</v>
      </c>
      <c r="B81" s="53">
        <v>16</v>
      </c>
      <c r="C81" s="142" t="s">
        <v>506</v>
      </c>
      <c r="D81" s="142" t="s">
        <v>231</v>
      </c>
      <c r="E81" s="142" t="s">
        <v>507</v>
      </c>
      <c r="F81" s="142" t="s">
        <v>508</v>
      </c>
    </row>
    <row r="82" spans="1:6" ht="14.25" customHeight="1" x14ac:dyDescent="0.2">
      <c r="A82" s="53" t="s">
        <v>458</v>
      </c>
      <c r="B82" s="53">
        <v>17</v>
      </c>
      <c r="C82" s="142" t="s">
        <v>509</v>
      </c>
      <c r="D82" s="142" t="s">
        <v>231</v>
      </c>
      <c r="E82" s="142" t="s">
        <v>510</v>
      </c>
      <c r="F82" s="142" t="s">
        <v>341</v>
      </c>
    </row>
    <row r="83" spans="1:6" ht="14.25" customHeight="1" x14ac:dyDescent="0.2">
      <c r="A83" s="53" t="s">
        <v>458</v>
      </c>
      <c r="B83" s="53">
        <v>18</v>
      </c>
      <c r="C83" s="142" t="s">
        <v>511</v>
      </c>
      <c r="D83" s="142" t="s">
        <v>231</v>
      </c>
      <c r="E83" s="142" t="s">
        <v>512</v>
      </c>
      <c r="F83" s="142" t="s">
        <v>513</v>
      </c>
    </row>
    <row r="84" spans="1:6" ht="14.25" customHeight="1" x14ac:dyDescent="0.2">
      <c r="A84" s="53" t="s">
        <v>458</v>
      </c>
      <c r="B84" s="53">
        <v>19</v>
      </c>
      <c r="C84" s="142" t="s">
        <v>514</v>
      </c>
      <c r="D84" s="142" t="s">
        <v>231</v>
      </c>
      <c r="E84" s="142" t="s">
        <v>515</v>
      </c>
      <c r="F84" s="142" t="s">
        <v>516</v>
      </c>
    </row>
    <row r="85" spans="1:6" ht="14.25" customHeight="1" x14ac:dyDescent="0.2">
      <c r="A85" s="53" t="s">
        <v>458</v>
      </c>
      <c r="B85" s="53">
        <v>20</v>
      </c>
      <c r="C85" s="142" t="s">
        <v>517</v>
      </c>
      <c r="D85" s="142" t="s">
        <v>231</v>
      </c>
      <c r="E85" s="142" t="s">
        <v>518</v>
      </c>
      <c r="F85" s="142" t="s">
        <v>283</v>
      </c>
    </row>
    <row r="86" spans="1:6" ht="14.25" customHeight="1" x14ac:dyDescent="0.2">
      <c r="A86" s="53" t="s">
        <v>458</v>
      </c>
      <c r="B86" s="53">
        <v>21</v>
      </c>
      <c r="C86" s="142" t="s">
        <v>519</v>
      </c>
      <c r="D86" s="142" t="s">
        <v>231</v>
      </c>
      <c r="E86" s="142" t="s">
        <v>520</v>
      </c>
      <c r="F86" s="142" t="s">
        <v>521</v>
      </c>
    </row>
    <row r="87" spans="1:6" ht="14.25" customHeight="1" x14ac:dyDescent="0.2">
      <c r="A87" s="53" t="s">
        <v>458</v>
      </c>
      <c r="B87" s="53">
        <v>22</v>
      </c>
      <c r="C87" s="142" t="s">
        <v>522</v>
      </c>
      <c r="D87" s="142" t="s">
        <v>231</v>
      </c>
      <c r="E87" s="142" t="s">
        <v>523</v>
      </c>
      <c r="F87" s="142" t="s">
        <v>524</v>
      </c>
    </row>
    <row r="88" spans="1:6" ht="14.25" customHeight="1" x14ac:dyDescent="0.2">
      <c r="A88" s="53" t="s">
        <v>458</v>
      </c>
      <c r="B88" s="53">
        <v>23</v>
      </c>
      <c r="C88" s="142" t="s">
        <v>525</v>
      </c>
      <c r="D88" s="142" t="s">
        <v>232</v>
      </c>
      <c r="E88" s="142" t="s">
        <v>526</v>
      </c>
      <c r="F88" s="142" t="s">
        <v>527</v>
      </c>
    </row>
    <row r="89" spans="1:6" ht="14.25" customHeight="1" x14ac:dyDescent="0.2">
      <c r="A89" s="53" t="s">
        <v>528</v>
      </c>
      <c r="B89" s="53">
        <v>0</v>
      </c>
      <c r="C89" s="142" t="s">
        <v>286</v>
      </c>
      <c r="D89" s="142" t="s">
        <v>231</v>
      </c>
      <c r="E89" s="142" t="s">
        <v>529</v>
      </c>
      <c r="F89" s="142" t="s">
        <v>530</v>
      </c>
    </row>
    <row r="90" spans="1:6" ht="14.25" customHeight="1" x14ac:dyDescent="0.2">
      <c r="A90" s="53" t="s">
        <v>528</v>
      </c>
      <c r="B90" s="53">
        <v>1</v>
      </c>
      <c r="C90" s="142" t="s">
        <v>531</v>
      </c>
      <c r="D90" s="142" t="s">
        <v>231</v>
      </c>
      <c r="E90" s="142" t="s">
        <v>532</v>
      </c>
      <c r="F90" s="142" t="s">
        <v>533</v>
      </c>
    </row>
    <row r="91" spans="1:6" ht="14.25" customHeight="1" x14ac:dyDescent="0.2">
      <c r="A91" s="53" t="s">
        <v>528</v>
      </c>
      <c r="B91" s="53">
        <v>2</v>
      </c>
      <c r="C91" s="142" t="s">
        <v>534</v>
      </c>
      <c r="D91" s="142" t="s">
        <v>231</v>
      </c>
      <c r="E91" s="142" t="s">
        <v>535</v>
      </c>
      <c r="F91" s="142" t="s">
        <v>536</v>
      </c>
    </row>
    <row r="92" spans="1:6" ht="14.25" customHeight="1" x14ac:dyDescent="0.2">
      <c r="A92" s="53" t="s">
        <v>528</v>
      </c>
      <c r="B92" s="53">
        <v>3</v>
      </c>
      <c r="C92" s="142" t="s">
        <v>537</v>
      </c>
      <c r="D92" s="142" t="s">
        <v>231</v>
      </c>
      <c r="E92" s="142" t="s">
        <v>538</v>
      </c>
      <c r="F92" s="142" t="s">
        <v>539</v>
      </c>
    </row>
    <row r="93" spans="1:6" ht="14.25" customHeight="1" x14ac:dyDescent="0.2">
      <c r="A93" s="53" t="s">
        <v>528</v>
      </c>
      <c r="B93" s="53">
        <v>4</v>
      </c>
      <c r="C93" s="142" t="s">
        <v>540</v>
      </c>
      <c r="D93" s="142" t="s">
        <v>231</v>
      </c>
      <c r="E93" s="142" t="s">
        <v>541</v>
      </c>
      <c r="F93" s="142" t="s">
        <v>542</v>
      </c>
    </row>
    <row r="94" spans="1:6" ht="14.25" customHeight="1" x14ac:dyDescent="0.2">
      <c r="A94" s="53" t="s">
        <v>528</v>
      </c>
      <c r="B94" s="53">
        <v>5</v>
      </c>
      <c r="C94" s="142" t="s">
        <v>543</v>
      </c>
      <c r="D94" s="142" t="s">
        <v>231</v>
      </c>
      <c r="E94" s="142" t="s">
        <v>544</v>
      </c>
      <c r="F94" s="142" t="s">
        <v>545</v>
      </c>
    </row>
    <row r="95" spans="1:6" ht="14.25" customHeight="1" x14ac:dyDescent="0.2">
      <c r="A95" s="53" t="s">
        <v>528</v>
      </c>
      <c r="B95" s="53">
        <v>6</v>
      </c>
      <c r="C95" s="142" t="s">
        <v>546</v>
      </c>
      <c r="D95" s="142" t="s">
        <v>231</v>
      </c>
      <c r="E95" s="142" t="s">
        <v>547</v>
      </c>
      <c r="F95" s="142" t="s">
        <v>548</v>
      </c>
    </row>
    <row r="96" spans="1:6" ht="14.25" customHeight="1" x14ac:dyDescent="0.2">
      <c r="A96" s="53" t="s">
        <v>528</v>
      </c>
      <c r="B96" s="53">
        <v>7</v>
      </c>
      <c r="C96" s="142" t="s">
        <v>549</v>
      </c>
      <c r="D96" s="142" t="s">
        <v>231</v>
      </c>
      <c r="E96" s="142" t="s">
        <v>550</v>
      </c>
      <c r="F96" s="142" t="s">
        <v>551</v>
      </c>
    </row>
    <row r="97" spans="1:6" ht="14.25" customHeight="1" x14ac:dyDescent="0.2">
      <c r="A97" s="53" t="s">
        <v>528</v>
      </c>
      <c r="B97" s="53">
        <v>8</v>
      </c>
      <c r="C97" s="142" t="s">
        <v>552</v>
      </c>
      <c r="D97" s="142" t="s">
        <v>231</v>
      </c>
      <c r="E97" s="142" t="s">
        <v>553</v>
      </c>
      <c r="F97" s="142" t="s">
        <v>554</v>
      </c>
    </row>
    <row r="98" spans="1:6" ht="14.25" customHeight="1" x14ac:dyDescent="0.2">
      <c r="A98" s="53" t="s">
        <v>528</v>
      </c>
      <c r="B98" s="53">
        <v>9</v>
      </c>
      <c r="C98" s="142" t="s">
        <v>555</v>
      </c>
      <c r="D98" s="142" t="s">
        <v>231</v>
      </c>
      <c r="E98" s="142" t="s">
        <v>556</v>
      </c>
      <c r="F98" s="142" t="s">
        <v>557</v>
      </c>
    </row>
    <row r="99" spans="1:6" ht="14.25" customHeight="1" x14ac:dyDescent="0.2">
      <c r="A99" s="53" t="s">
        <v>528</v>
      </c>
      <c r="B99" s="53">
        <v>10</v>
      </c>
      <c r="C99" s="142" t="s">
        <v>558</v>
      </c>
      <c r="D99" s="142" t="s">
        <v>231</v>
      </c>
      <c r="E99" s="142" t="s">
        <v>559</v>
      </c>
      <c r="F99" s="142" t="s">
        <v>560</v>
      </c>
    </row>
    <row r="100" spans="1:6" ht="14.25" customHeight="1" x14ac:dyDescent="0.2">
      <c r="A100" s="53" t="s">
        <v>528</v>
      </c>
      <c r="B100" s="53">
        <v>11</v>
      </c>
      <c r="C100" s="142" t="s">
        <v>561</v>
      </c>
      <c r="D100" s="142" t="s">
        <v>231</v>
      </c>
      <c r="E100" s="142" t="s">
        <v>562</v>
      </c>
      <c r="F100" s="142" t="s">
        <v>563</v>
      </c>
    </row>
    <row r="101" spans="1:6" ht="14.25" customHeight="1" x14ac:dyDescent="0.2">
      <c r="A101" s="53" t="s">
        <v>528</v>
      </c>
      <c r="B101" s="53">
        <v>12</v>
      </c>
      <c r="C101" s="142" t="s">
        <v>564</v>
      </c>
      <c r="D101" s="142" t="s">
        <v>565</v>
      </c>
      <c r="E101" s="142" t="s">
        <v>231</v>
      </c>
      <c r="F101" s="142" t="s">
        <v>566</v>
      </c>
    </row>
    <row r="102" spans="1:6" ht="14.25" customHeight="1" x14ac:dyDescent="0.2">
      <c r="A102" s="53" t="s">
        <v>528</v>
      </c>
      <c r="B102" s="53">
        <v>13</v>
      </c>
      <c r="C102" s="142" t="s">
        <v>567</v>
      </c>
      <c r="D102" s="142" t="s">
        <v>231</v>
      </c>
      <c r="E102" s="142" t="s">
        <v>568</v>
      </c>
      <c r="F102" s="142" t="s">
        <v>569</v>
      </c>
    </row>
    <row r="103" spans="1:6" ht="14.25" customHeight="1" x14ac:dyDescent="0.2">
      <c r="A103" s="53" t="s">
        <v>528</v>
      </c>
      <c r="B103" s="53">
        <v>14</v>
      </c>
      <c r="C103" s="142" t="s">
        <v>570</v>
      </c>
      <c r="D103" s="142" t="s">
        <v>231</v>
      </c>
      <c r="E103" s="142" t="s">
        <v>571</v>
      </c>
      <c r="F103" s="142" t="s">
        <v>572</v>
      </c>
    </row>
    <row r="104" spans="1:6" ht="14.25" customHeight="1" x14ac:dyDescent="0.2">
      <c r="A104" s="53" t="s">
        <v>528</v>
      </c>
      <c r="B104" s="53">
        <v>15</v>
      </c>
      <c r="C104" s="142" t="s">
        <v>573</v>
      </c>
      <c r="D104" s="142" t="s">
        <v>232</v>
      </c>
      <c r="E104" s="142" t="s">
        <v>574</v>
      </c>
      <c r="F104" s="142" t="s">
        <v>575</v>
      </c>
    </row>
    <row r="105" spans="1:6" ht="14.25" customHeight="1" x14ac:dyDescent="0.2">
      <c r="A105" s="53" t="s">
        <v>528</v>
      </c>
      <c r="B105" s="53">
        <v>16</v>
      </c>
      <c r="C105" s="142" t="s">
        <v>576</v>
      </c>
      <c r="D105" s="142" t="s">
        <v>231</v>
      </c>
      <c r="E105" s="142" t="s">
        <v>577</v>
      </c>
      <c r="F105" s="142" t="s">
        <v>578</v>
      </c>
    </row>
    <row r="106" spans="1:6" ht="14.25" customHeight="1" x14ac:dyDescent="0.2">
      <c r="A106" s="53" t="s">
        <v>528</v>
      </c>
      <c r="B106" s="53">
        <v>17</v>
      </c>
      <c r="C106" s="142" t="s">
        <v>579</v>
      </c>
      <c r="D106" s="142" t="s">
        <v>231</v>
      </c>
      <c r="E106" s="142" t="s">
        <v>580</v>
      </c>
      <c r="F106" s="142" t="s">
        <v>581</v>
      </c>
    </row>
    <row r="107" spans="1:6" ht="14.25" customHeight="1" x14ac:dyDescent="0.2">
      <c r="A107" s="53" t="s">
        <v>528</v>
      </c>
      <c r="B107" s="53">
        <v>18</v>
      </c>
      <c r="C107" s="142" t="s">
        <v>582</v>
      </c>
      <c r="D107" s="142" t="s">
        <v>231</v>
      </c>
      <c r="E107" s="142" t="s">
        <v>583</v>
      </c>
      <c r="F107" s="142" t="s">
        <v>584</v>
      </c>
    </row>
    <row r="108" spans="1:6" ht="14.25" customHeight="1" x14ac:dyDescent="0.2">
      <c r="A108" s="53" t="s">
        <v>528</v>
      </c>
      <c r="B108" s="53">
        <v>19</v>
      </c>
      <c r="C108" s="142" t="s">
        <v>585</v>
      </c>
      <c r="D108" s="142" t="s">
        <v>231</v>
      </c>
      <c r="E108" s="142" t="s">
        <v>586</v>
      </c>
      <c r="F108" s="142" t="s">
        <v>587</v>
      </c>
    </row>
    <row r="109" spans="1:6" ht="14.25" customHeight="1" x14ac:dyDescent="0.2">
      <c r="A109" s="53" t="s">
        <v>528</v>
      </c>
      <c r="B109" s="53">
        <v>20</v>
      </c>
      <c r="C109" s="142" t="s">
        <v>588</v>
      </c>
      <c r="D109" s="142" t="s">
        <v>231</v>
      </c>
      <c r="E109" s="142" t="s">
        <v>589</v>
      </c>
      <c r="F109" s="142" t="s">
        <v>590</v>
      </c>
    </row>
    <row r="110" spans="1:6" ht="14.25" customHeight="1" x14ac:dyDescent="0.2">
      <c r="A110" s="53" t="s">
        <v>528</v>
      </c>
      <c r="B110" s="53">
        <v>21</v>
      </c>
      <c r="C110" s="142" t="s">
        <v>591</v>
      </c>
      <c r="D110" s="142" t="s">
        <v>231</v>
      </c>
      <c r="E110" s="142" t="s">
        <v>592</v>
      </c>
      <c r="F110" s="142" t="s">
        <v>593</v>
      </c>
    </row>
    <row r="111" spans="1:6" ht="14.25" customHeight="1" x14ac:dyDescent="0.2">
      <c r="A111" s="53" t="s">
        <v>528</v>
      </c>
      <c r="B111" s="53">
        <v>22</v>
      </c>
      <c r="C111" s="142" t="s">
        <v>594</v>
      </c>
      <c r="D111" s="142" t="s">
        <v>231</v>
      </c>
      <c r="E111" s="142" t="s">
        <v>595</v>
      </c>
      <c r="F111" s="142" t="s">
        <v>596</v>
      </c>
    </row>
    <row r="112" spans="1:6" ht="14.25" customHeight="1" x14ac:dyDescent="0.2">
      <c r="A112" s="53" t="s">
        <v>528</v>
      </c>
      <c r="B112" s="53">
        <v>23</v>
      </c>
      <c r="C112" s="142" t="s">
        <v>597</v>
      </c>
      <c r="D112" s="142" t="s">
        <v>231</v>
      </c>
      <c r="E112" s="142" t="s">
        <v>598</v>
      </c>
      <c r="F112" s="142" t="s">
        <v>599</v>
      </c>
    </row>
    <row r="113" spans="1:6" ht="14.25" customHeight="1" x14ac:dyDescent="0.2">
      <c r="A113" s="53" t="s">
        <v>600</v>
      </c>
      <c r="B113" s="53">
        <v>0</v>
      </c>
      <c r="C113" s="142" t="s">
        <v>601</v>
      </c>
      <c r="D113" s="142" t="s">
        <v>231</v>
      </c>
      <c r="E113" s="142" t="s">
        <v>602</v>
      </c>
      <c r="F113" s="142" t="s">
        <v>603</v>
      </c>
    </row>
    <row r="114" spans="1:6" ht="14.25" customHeight="1" x14ac:dyDescent="0.2">
      <c r="A114" s="53" t="s">
        <v>600</v>
      </c>
      <c r="B114" s="53">
        <v>1</v>
      </c>
      <c r="C114" s="142" t="s">
        <v>604</v>
      </c>
      <c r="D114" s="142" t="s">
        <v>231</v>
      </c>
      <c r="E114" s="142" t="s">
        <v>605</v>
      </c>
      <c r="F114" s="142" t="s">
        <v>606</v>
      </c>
    </row>
    <row r="115" spans="1:6" ht="14.25" customHeight="1" x14ac:dyDescent="0.2">
      <c r="A115" s="53" t="s">
        <v>600</v>
      </c>
      <c r="B115" s="53">
        <v>2</v>
      </c>
      <c r="C115" s="142" t="s">
        <v>607</v>
      </c>
      <c r="D115" s="142" t="s">
        <v>231</v>
      </c>
      <c r="E115" s="142" t="s">
        <v>569</v>
      </c>
      <c r="F115" s="142" t="s">
        <v>608</v>
      </c>
    </row>
    <row r="116" spans="1:6" ht="14.25" customHeight="1" x14ac:dyDescent="0.2">
      <c r="A116" s="53" t="s">
        <v>600</v>
      </c>
      <c r="B116" s="53">
        <v>3</v>
      </c>
      <c r="C116" s="142" t="s">
        <v>303</v>
      </c>
      <c r="D116" s="142" t="s">
        <v>231</v>
      </c>
      <c r="E116" s="142" t="s">
        <v>609</v>
      </c>
      <c r="F116" s="142" t="s">
        <v>610</v>
      </c>
    </row>
    <row r="117" spans="1:6" ht="14.25" customHeight="1" x14ac:dyDescent="0.2">
      <c r="A117" s="53" t="s">
        <v>600</v>
      </c>
      <c r="B117" s="53">
        <v>4</v>
      </c>
      <c r="C117" s="142" t="s">
        <v>611</v>
      </c>
      <c r="D117" s="142" t="s">
        <v>231</v>
      </c>
      <c r="E117" s="142" t="s">
        <v>612</v>
      </c>
      <c r="F117" s="142" t="s">
        <v>613</v>
      </c>
    </row>
    <row r="118" spans="1:6" ht="14.25" customHeight="1" x14ac:dyDescent="0.2">
      <c r="A118" s="53" t="s">
        <v>600</v>
      </c>
      <c r="B118" s="53">
        <v>5</v>
      </c>
      <c r="C118" s="142" t="s">
        <v>614</v>
      </c>
      <c r="D118" s="142" t="s">
        <v>615</v>
      </c>
      <c r="E118" s="142" t="s">
        <v>231</v>
      </c>
      <c r="F118" s="142" t="s">
        <v>616</v>
      </c>
    </row>
    <row r="119" spans="1:6" ht="14.25" customHeight="1" x14ac:dyDescent="0.2">
      <c r="A119" s="53" t="s">
        <v>600</v>
      </c>
      <c r="B119" s="53">
        <v>6</v>
      </c>
      <c r="C119" s="142" t="s">
        <v>617</v>
      </c>
      <c r="D119" s="142" t="s">
        <v>618</v>
      </c>
      <c r="E119" s="142" t="s">
        <v>231</v>
      </c>
      <c r="F119" s="142" t="s">
        <v>619</v>
      </c>
    </row>
    <row r="120" spans="1:6" ht="14.25" customHeight="1" x14ac:dyDescent="0.2">
      <c r="A120" s="53" t="s">
        <v>600</v>
      </c>
      <c r="B120" s="53">
        <v>7</v>
      </c>
      <c r="C120" s="142" t="s">
        <v>620</v>
      </c>
      <c r="D120" s="142" t="s">
        <v>621</v>
      </c>
      <c r="E120" s="142" t="s">
        <v>231</v>
      </c>
      <c r="F120" s="142" t="s">
        <v>622</v>
      </c>
    </row>
    <row r="121" spans="1:6" ht="14.25" customHeight="1" x14ac:dyDescent="0.2">
      <c r="A121" s="53" t="s">
        <v>600</v>
      </c>
      <c r="B121" s="53">
        <v>8</v>
      </c>
      <c r="C121" s="142" t="s">
        <v>623</v>
      </c>
      <c r="D121" s="142" t="s">
        <v>624</v>
      </c>
      <c r="E121" s="142" t="s">
        <v>231</v>
      </c>
      <c r="F121" s="142" t="s">
        <v>625</v>
      </c>
    </row>
    <row r="122" spans="1:6" ht="14.25" customHeight="1" x14ac:dyDescent="0.2">
      <c r="A122" s="53" t="s">
        <v>600</v>
      </c>
      <c r="B122" s="53">
        <v>9</v>
      </c>
      <c r="C122" s="142" t="s">
        <v>312</v>
      </c>
      <c r="D122" s="142" t="s">
        <v>626</v>
      </c>
      <c r="E122" s="142" t="s">
        <v>231</v>
      </c>
      <c r="F122" s="142" t="s">
        <v>627</v>
      </c>
    </row>
    <row r="123" spans="1:6" ht="14.25" customHeight="1" x14ac:dyDescent="0.2">
      <c r="A123" s="53" t="s">
        <v>600</v>
      </c>
      <c r="B123" s="53">
        <v>10</v>
      </c>
      <c r="C123" s="142" t="s">
        <v>628</v>
      </c>
      <c r="D123" s="142" t="s">
        <v>231</v>
      </c>
      <c r="E123" s="142" t="s">
        <v>629</v>
      </c>
      <c r="F123" s="142" t="s">
        <v>630</v>
      </c>
    </row>
    <row r="124" spans="1:6" ht="14.25" customHeight="1" x14ac:dyDescent="0.2">
      <c r="A124" s="53" t="s">
        <v>600</v>
      </c>
      <c r="B124" s="53">
        <v>11</v>
      </c>
      <c r="C124" s="142" t="s">
        <v>631</v>
      </c>
      <c r="D124" s="142" t="s">
        <v>257</v>
      </c>
      <c r="E124" s="142" t="s">
        <v>632</v>
      </c>
      <c r="F124" s="142" t="s">
        <v>633</v>
      </c>
    </row>
    <row r="125" spans="1:6" ht="14.25" customHeight="1" x14ac:dyDescent="0.2">
      <c r="A125" s="53" t="s">
        <v>600</v>
      </c>
      <c r="B125" s="53">
        <v>12</v>
      </c>
      <c r="C125" s="142" t="s">
        <v>634</v>
      </c>
      <c r="D125" s="142" t="s">
        <v>635</v>
      </c>
      <c r="E125" s="142" t="s">
        <v>231</v>
      </c>
      <c r="F125" s="142" t="s">
        <v>636</v>
      </c>
    </row>
    <row r="126" spans="1:6" ht="14.25" customHeight="1" x14ac:dyDescent="0.2">
      <c r="A126" s="53" t="s">
        <v>600</v>
      </c>
      <c r="B126" s="53">
        <v>13</v>
      </c>
      <c r="C126" s="142" t="s">
        <v>637</v>
      </c>
      <c r="D126" s="142" t="s">
        <v>638</v>
      </c>
      <c r="E126" s="142" t="s">
        <v>231</v>
      </c>
      <c r="F126" s="142" t="s">
        <v>639</v>
      </c>
    </row>
    <row r="127" spans="1:6" ht="14.25" customHeight="1" x14ac:dyDescent="0.2">
      <c r="A127" s="53" t="s">
        <v>600</v>
      </c>
      <c r="B127" s="53">
        <v>14</v>
      </c>
      <c r="C127" s="142" t="s">
        <v>640</v>
      </c>
      <c r="D127" s="142" t="s">
        <v>641</v>
      </c>
      <c r="E127" s="142" t="s">
        <v>231</v>
      </c>
      <c r="F127" s="142" t="s">
        <v>642</v>
      </c>
    </row>
    <row r="128" spans="1:6" ht="14.25" customHeight="1" x14ac:dyDescent="0.2">
      <c r="A128" s="53" t="s">
        <v>600</v>
      </c>
      <c r="B128" s="53">
        <v>15</v>
      </c>
      <c r="C128" s="142" t="s">
        <v>643</v>
      </c>
      <c r="D128" s="142" t="s">
        <v>644</v>
      </c>
      <c r="E128" s="142" t="s">
        <v>231</v>
      </c>
      <c r="F128" s="142" t="s">
        <v>645</v>
      </c>
    </row>
    <row r="129" spans="1:6" ht="14.25" customHeight="1" x14ac:dyDescent="0.2">
      <c r="A129" s="53" t="s">
        <v>600</v>
      </c>
      <c r="B129" s="53">
        <v>16</v>
      </c>
      <c r="C129" s="142" t="s">
        <v>646</v>
      </c>
      <c r="D129" s="142" t="s">
        <v>647</v>
      </c>
      <c r="E129" s="142" t="s">
        <v>231</v>
      </c>
      <c r="F129" s="142" t="s">
        <v>648</v>
      </c>
    </row>
    <row r="130" spans="1:6" ht="14.25" customHeight="1" x14ac:dyDescent="0.2">
      <c r="A130" s="53" t="s">
        <v>600</v>
      </c>
      <c r="B130" s="53">
        <v>17</v>
      </c>
      <c r="C130" s="142" t="s">
        <v>649</v>
      </c>
      <c r="D130" s="142" t="s">
        <v>231</v>
      </c>
      <c r="E130" s="142" t="s">
        <v>650</v>
      </c>
      <c r="F130" s="142" t="s">
        <v>651</v>
      </c>
    </row>
    <row r="131" spans="1:6" ht="14.25" customHeight="1" x14ac:dyDescent="0.2">
      <c r="A131" s="53" t="s">
        <v>600</v>
      </c>
      <c r="B131" s="53">
        <v>18</v>
      </c>
      <c r="C131" s="142" t="s">
        <v>652</v>
      </c>
      <c r="D131" s="142" t="s">
        <v>231</v>
      </c>
      <c r="E131" s="142" t="s">
        <v>653</v>
      </c>
      <c r="F131" s="142" t="s">
        <v>654</v>
      </c>
    </row>
    <row r="132" spans="1:6" ht="14.25" customHeight="1" x14ac:dyDescent="0.2">
      <c r="A132" s="53" t="s">
        <v>600</v>
      </c>
      <c r="B132" s="53">
        <v>19</v>
      </c>
      <c r="C132" s="142" t="s">
        <v>655</v>
      </c>
      <c r="D132" s="142" t="s">
        <v>656</v>
      </c>
      <c r="E132" s="142" t="s">
        <v>231</v>
      </c>
      <c r="F132" s="142" t="s">
        <v>657</v>
      </c>
    </row>
    <row r="133" spans="1:6" ht="14.25" customHeight="1" x14ac:dyDescent="0.2">
      <c r="A133" s="53" t="s">
        <v>600</v>
      </c>
      <c r="B133" s="53">
        <v>20</v>
      </c>
      <c r="C133" s="142" t="s">
        <v>658</v>
      </c>
      <c r="D133" s="142" t="s">
        <v>231</v>
      </c>
      <c r="E133" s="142" t="s">
        <v>659</v>
      </c>
      <c r="F133" s="142" t="s">
        <v>660</v>
      </c>
    </row>
    <row r="134" spans="1:6" ht="14.25" customHeight="1" x14ac:dyDescent="0.2">
      <c r="A134" s="53" t="s">
        <v>600</v>
      </c>
      <c r="B134" s="53">
        <v>21</v>
      </c>
      <c r="C134" s="142" t="s">
        <v>661</v>
      </c>
      <c r="D134" s="142" t="s">
        <v>231</v>
      </c>
      <c r="E134" s="142" t="s">
        <v>662</v>
      </c>
      <c r="F134" s="142" t="s">
        <v>663</v>
      </c>
    </row>
    <row r="135" spans="1:6" ht="14.25" customHeight="1" x14ac:dyDescent="0.2">
      <c r="A135" s="53" t="s">
        <v>600</v>
      </c>
      <c r="B135" s="53">
        <v>22</v>
      </c>
      <c r="C135" s="142" t="s">
        <v>664</v>
      </c>
      <c r="D135" s="142" t="s">
        <v>231</v>
      </c>
      <c r="E135" s="142" t="s">
        <v>665</v>
      </c>
      <c r="F135" s="142" t="s">
        <v>666</v>
      </c>
    </row>
    <row r="136" spans="1:6" ht="14.25" customHeight="1" x14ac:dyDescent="0.2">
      <c r="A136" s="53" t="s">
        <v>600</v>
      </c>
      <c r="B136" s="53">
        <v>23</v>
      </c>
      <c r="C136" s="142" t="s">
        <v>667</v>
      </c>
      <c r="D136" s="142" t="s">
        <v>231</v>
      </c>
      <c r="E136" s="142" t="s">
        <v>668</v>
      </c>
      <c r="F136" s="142" t="s">
        <v>335</v>
      </c>
    </row>
    <row r="137" spans="1:6" ht="14.25" customHeight="1" x14ac:dyDescent="0.2">
      <c r="A137" s="53" t="s">
        <v>669</v>
      </c>
      <c r="B137" s="53">
        <v>0</v>
      </c>
      <c r="C137" s="142" t="s">
        <v>670</v>
      </c>
      <c r="D137" s="142" t="s">
        <v>231</v>
      </c>
      <c r="E137" s="142" t="s">
        <v>671</v>
      </c>
      <c r="F137" s="142" t="s">
        <v>672</v>
      </c>
    </row>
    <row r="138" spans="1:6" ht="14.25" customHeight="1" x14ac:dyDescent="0.2">
      <c r="A138" s="53" t="s">
        <v>669</v>
      </c>
      <c r="B138" s="53">
        <v>1</v>
      </c>
      <c r="C138" s="142" t="s">
        <v>673</v>
      </c>
      <c r="D138" s="142" t="s">
        <v>231</v>
      </c>
      <c r="E138" s="142" t="s">
        <v>674</v>
      </c>
      <c r="F138" s="142" t="s">
        <v>675</v>
      </c>
    </row>
    <row r="139" spans="1:6" ht="14.25" customHeight="1" x14ac:dyDescent="0.2">
      <c r="A139" s="53" t="s">
        <v>669</v>
      </c>
      <c r="B139" s="53">
        <v>2</v>
      </c>
      <c r="C139" s="142" t="s">
        <v>676</v>
      </c>
      <c r="D139" s="142" t="s">
        <v>677</v>
      </c>
      <c r="E139" s="142" t="s">
        <v>231</v>
      </c>
      <c r="F139" s="142" t="s">
        <v>267</v>
      </c>
    </row>
    <row r="140" spans="1:6" ht="14.25" customHeight="1" x14ac:dyDescent="0.2">
      <c r="A140" s="53" t="s">
        <v>669</v>
      </c>
      <c r="B140" s="53">
        <v>3</v>
      </c>
      <c r="C140" s="142" t="s">
        <v>678</v>
      </c>
      <c r="D140" s="142" t="s">
        <v>231</v>
      </c>
      <c r="E140" s="142" t="s">
        <v>679</v>
      </c>
      <c r="F140" s="142" t="s">
        <v>680</v>
      </c>
    </row>
    <row r="141" spans="1:6" ht="14.25" customHeight="1" x14ac:dyDescent="0.2">
      <c r="A141" s="53" t="s">
        <v>669</v>
      </c>
      <c r="B141" s="53">
        <v>4</v>
      </c>
      <c r="C141" s="142" t="s">
        <v>681</v>
      </c>
      <c r="D141" s="142" t="s">
        <v>231</v>
      </c>
      <c r="E141" s="142" t="s">
        <v>682</v>
      </c>
      <c r="F141" s="142" t="s">
        <v>683</v>
      </c>
    </row>
    <row r="142" spans="1:6" ht="14.25" customHeight="1" x14ac:dyDescent="0.2">
      <c r="A142" s="53" t="s">
        <v>669</v>
      </c>
      <c r="B142" s="53">
        <v>5</v>
      </c>
      <c r="C142" s="142" t="s">
        <v>684</v>
      </c>
      <c r="D142" s="142" t="s">
        <v>685</v>
      </c>
      <c r="E142" s="142" t="s">
        <v>231</v>
      </c>
      <c r="F142" s="142" t="s">
        <v>686</v>
      </c>
    </row>
    <row r="143" spans="1:6" ht="14.25" customHeight="1" x14ac:dyDescent="0.2">
      <c r="A143" s="53" t="s">
        <v>669</v>
      </c>
      <c r="B143" s="53">
        <v>6</v>
      </c>
      <c r="C143" s="142" t="s">
        <v>687</v>
      </c>
      <c r="D143" s="142" t="s">
        <v>688</v>
      </c>
      <c r="E143" s="142" t="s">
        <v>231</v>
      </c>
      <c r="F143" s="142" t="s">
        <v>689</v>
      </c>
    </row>
    <row r="144" spans="1:6" ht="14.25" customHeight="1" x14ac:dyDescent="0.2">
      <c r="A144" s="53" t="s">
        <v>669</v>
      </c>
      <c r="B144" s="53">
        <v>7</v>
      </c>
      <c r="C144" s="142" t="s">
        <v>690</v>
      </c>
      <c r="D144" s="142" t="s">
        <v>691</v>
      </c>
      <c r="E144" s="142" t="s">
        <v>231</v>
      </c>
      <c r="F144" s="142" t="s">
        <v>692</v>
      </c>
    </row>
    <row r="145" spans="1:6" ht="14.25" customHeight="1" x14ac:dyDescent="0.2">
      <c r="A145" s="53" t="s">
        <v>669</v>
      </c>
      <c r="B145" s="53">
        <v>8</v>
      </c>
      <c r="C145" s="142" t="s">
        <v>693</v>
      </c>
      <c r="D145" s="142" t="s">
        <v>231</v>
      </c>
      <c r="E145" s="142" t="s">
        <v>694</v>
      </c>
      <c r="F145" s="142" t="s">
        <v>695</v>
      </c>
    </row>
    <row r="146" spans="1:6" ht="14.25" customHeight="1" x14ac:dyDescent="0.2">
      <c r="A146" s="53" t="s">
        <v>669</v>
      </c>
      <c r="B146" s="53">
        <v>9</v>
      </c>
      <c r="C146" s="142" t="s">
        <v>696</v>
      </c>
      <c r="D146" s="142" t="s">
        <v>231</v>
      </c>
      <c r="E146" s="142" t="s">
        <v>697</v>
      </c>
      <c r="F146" s="142" t="s">
        <v>698</v>
      </c>
    </row>
    <row r="147" spans="1:6" ht="14.25" customHeight="1" x14ac:dyDescent="0.2">
      <c r="A147" s="53" t="s">
        <v>669</v>
      </c>
      <c r="B147" s="53">
        <v>10</v>
      </c>
      <c r="C147" s="142" t="s">
        <v>699</v>
      </c>
      <c r="D147" s="142" t="s">
        <v>231</v>
      </c>
      <c r="E147" s="142" t="s">
        <v>700</v>
      </c>
      <c r="F147" s="142" t="s">
        <v>701</v>
      </c>
    </row>
    <row r="148" spans="1:6" ht="14.25" customHeight="1" x14ac:dyDescent="0.2">
      <c r="A148" s="53" t="s">
        <v>669</v>
      </c>
      <c r="B148" s="53">
        <v>11</v>
      </c>
      <c r="C148" s="142" t="s">
        <v>306</v>
      </c>
      <c r="D148" s="142" t="s">
        <v>231</v>
      </c>
      <c r="E148" s="142" t="s">
        <v>702</v>
      </c>
      <c r="F148" s="142" t="s">
        <v>703</v>
      </c>
    </row>
    <row r="149" spans="1:6" ht="14.25" customHeight="1" x14ac:dyDescent="0.2">
      <c r="A149" s="53" t="s">
        <v>669</v>
      </c>
      <c r="B149" s="53">
        <v>12</v>
      </c>
      <c r="C149" s="142" t="s">
        <v>704</v>
      </c>
      <c r="D149" s="142" t="s">
        <v>279</v>
      </c>
      <c r="E149" s="142" t="s">
        <v>376</v>
      </c>
      <c r="F149" s="142" t="s">
        <v>705</v>
      </c>
    </row>
    <row r="150" spans="1:6" ht="14.25" customHeight="1" x14ac:dyDescent="0.2">
      <c r="A150" s="53" t="s">
        <v>669</v>
      </c>
      <c r="B150" s="53">
        <v>13</v>
      </c>
      <c r="C150" s="142" t="s">
        <v>706</v>
      </c>
      <c r="D150" s="142" t="s">
        <v>707</v>
      </c>
      <c r="E150" s="142" t="s">
        <v>231</v>
      </c>
      <c r="F150" s="142" t="s">
        <v>708</v>
      </c>
    </row>
    <row r="151" spans="1:6" ht="14.25" customHeight="1" x14ac:dyDescent="0.2">
      <c r="A151" s="53" t="s">
        <v>669</v>
      </c>
      <c r="B151" s="53">
        <v>14</v>
      </c>
      <c r="C151" s="142" t="s">
        <v>709</v>
      </c>
      <c r="D151" s="142" t="s">
        <v>710</v>
      </c>
      <c r="E151" s="142" t="s">
        <v>711</v>
      </c>
      <c r="F151" s="142" t="s">
        <v>712</v>
      </c>
    </row>
    <row r="152" spans="1:6" ht="14.25" customHeight="1" x14ac:dyDescent="0.2">
      <c r="A152" s="53" t="s">
        <v>669</v>
      </c>
      <c r="B152" s="53">
        <v>15</v>
      </c>
      <c r="C152" s="142" t="s">
        <v>713</v>
      </c>
      <c r="D152" s="142" t="s">
        <v>714</v>
      </c>
      <c r="E152" s="142" t="s">
        <v>715</v>
      </c>
      <c r="F152" s="142" t="s">
        <v>716</v>
      </c>
    </row>
    <row r="153" spans="1:6" ht="14.25" customHeight="1" x14ac:dyDescent="0.2">
      <c r="A153" s="53" t="s">
        <v>669</v>
      </c>
      <c r="B153" s="53">
        <v>16</v>
      </c>
      <c r="C153" s="142" t="s">
        <v>717</v>
      </c>
      <c r="D153" s="142" t="s">
        <v>231</v>
      </c>
      <c r="E153" s="142" t="s">
        <v>718</v>
      </c>
      <c r="F153" s="142" t="s">
        <v>719</v>
      </c>
    </row>
    <row r="154" spans="1:6" ht="14.25" customHeight="1" x14ac:dyDescent="0.2">
      <c r="A154" s="53" t="s">
        <v>669</v>
      </c>
      <c r="B154" s="53">
        <v>17</v>
      </c>
      <c r="C154" s="142" t="s">
        <v>720</v>
      </c>
      <c r="D154" s="142" t="s">
        <v>231</v>
      </c>
      <c r="E154" s="142" t="s">
        <v>721</v>
      </c>
      <c r="F154" s="142" t="s">
        <v>722</v>
      </c>
    </row>
    <row r="155" spans="1:6" ht="14.25" customHeight="1" x14ac:dyDescent="0.2">
      <c r="A155" s="53" t="s">
        <v>669</v>
      </c>
      <c r="B155" s="53">
        <v>18</v>
      </c>
      <c r="C155" s="142" t="s">
        <v>295</v>
      </c>
      <c r="D155" s="142" t="s">
        <v>231</v>
      </c>
      <c r="E155" s="142" t="s">
        <v>723</v>
      </c>
      <c r="F155" s="142" t="s">
        <v>313</v>
      </c>
    </row>
    <row r="156" spans="1:6" ht="14.25" customHeight="1" x14ac:dyDescent="0.2">
      <c r="A156" s="53" t="s">
        <v>669</v>
      </c>
      <c r="B156" s="53">
        <v>19</v>
      </c>
      <c r="C156" s="142" t="s">
        <v>724</v>
      </c>
      <c r="D156" s="142" t="s">
        <v>725</v>
      </c>
      <c r="E156" s="142" t="s">
        <v>231</v>
      </c>
      <c r="F156" s="142" t="s">
        <v>726</v>
      </c>
    </row>
    <row r="157" spans="1:6" ht="14.25" customHeight="1" x14ac:dyDescent="0.2">
      <c r="A157" s="53" t="s">
        <v>669</v>
      </c>
      <c r="B157" s="53">
        <v>20</v>
      </c>
      <c r="C157" s="142" t="s">
        <v>727</v>
      </c>
      <c r="D157" s="142" t="s">
        <v>231</v>
      </c>
      <c r="E157" s="142" t="s">
        <v>728</v>
      </c>
      <c r="F157" s="142" t="s">
        <v>729</v>
      </c>
    </row>
    <row r="158" spans="1:6" ht="14.25" customHeight="1" x14ac:dyDescent="0.2">
      <c r="A158" s="53" t="s">
        <v>669</v>
      </c>
      <c r="B158" s="53">
        <v>21</v>
      </c>
      <c r="C158" s="142" t="s">
        <v>730</v>
      </c>
      <c r="D158" s="142" t="s">
        <v>231</v>
      </c>
      <c r="E158" s="142" t="s">
        <v>731</v>
      </c>
      <c r="F158" s="142" t="s">
        <v>732</v>
      </c>
    </row>
    <row r="159" spans="1:6" ht="14.25" customHeight="1" x14ac:dyDescent="0.2">
      <c r="A159" s="53" t="s">
        <v>669</v>
      </c>
      <c r="B159" s="53">
        <v>22</v>
      </c>
      <c r="C159" s="142" t="s">
        <v>733</v>
      </c>
      <c r="D159" s="142" t="s">
        <v>231</v>
      </c>
      <c r="E159" s="142" t="s">
        <v>734</v>
      </c>
      <c r="F159" s="142" t="s">
        <v>735</v>
      </c>
    </row>
    <row r="160" spans="1:6" ht="14.25" customHeight="1" x14ac:dyDescent="0.2">
      <c r="A160" s="53" t="s">
        <v>669</v>
      </c>
      <c r="B160" s="53">
        <v>23</v>
      </c>
      <c r="C160" s="142" t="s">
        <v>736</v>
      </c>
      <c r="D160" s="142" t="s">
        <v>231</v>
      </c>
      <c r="E160" s="142" t="s">
        <v>737</v>
      </c>
      <c r="F160" s="142" t="s">
        <v>738</v>
      </c>
    </row>
    <row r="161" spans="1:6" ht="14.25" customHeight="1" x14ac:dyDescent="0.2">
      <c r="A161" s="53" t="s">
        <v>739</v>
      </c>
      <c r="B161" s="53">
        <v>0</v>
      </c>
      <c r="C161" s="142" t="s">
        <v>740</v>
      </c>
      <c r="D161" s="142" t="s">
        <v>231</v>
      </c>
      <c r="E161" s="142" t="s">
        <v>741</v>
      </c>
      <c r="F161" s="142" t="s">
        <v>742</v>
      </c>
    </row>
    <row r="162" spans="1:6" ht="14.25" customHeight="1" x14ac:dyDescent="0.2">
      <c r="A162" s="53" t="s">
        <v>739</v>
      </c>
      <c r="B162" s="53">
        <v>1</v>
      </c>
      <c r="C162" s="142" t="s">
        <v>743</v>
      </c>
      <c r="D162" s="142" t="s">
        <v>231</v>
      </c>
      <c r="E162" s="142" t="s">
        <v>744</v>
      </c>
      <c r="F162" s="142" t="s">
        <v>745</v>
      </c>
    </row>
    <row r="163" spans="1:6" ht="14.25" customHeight="1" x14ac:dyDescent="0.2">
      <c r="A163" s="53" t="s">
        <v>739</v>
      </c>
      <c r="B163" s="53">
        <v>2</v>
      </c>
      <c r="C163" s="142" t="s">
        <v>746</v>
      </c>
      <c r="D163" s="142" t="s">
        <v>232</v>
      </c>
      <c r="E163" s="142" t="s">
        <v>747</v>
      </c>
      <c r="F163" s="142" t="s">
        <v>350</v>
      </c>
    </row>
    <row r="164" spans="1:6" ht="14.25" customHeight="1" x14ac:dyDescent="0.2">
      <c r="A164" s="53" t="s">
        <v>739</v>
      </c>
      <c r="B164" s="53">
        <v>3</v>
      </c>
      <c r="C164" s="142" t="s">
        <v>748</v>
      </c>
      <c r="D164" s="142" t="s">
        <v>231</v>
      </c>
      <c r="E164" s="142" t="s">
        <v>749</v>
      </c>
      <c r="F164" s="142" t="s">
        <v>750</v>
      </c>
    </row>
    <row r="165" spans="1:6" ht="14.25" customHeight="1" x14ac:dyDescent="0.2">
      <c r="A165" s="53" t="s">
        <v>739</v>
      </c>
      <c r="B165" s="53">
        <v>4</v>
      </c>
      <c r="C165" s="142" t="s">
        <v>751</v>
      </c>
      <c r="D165" s="142" t="s">
        <v>231</v>
      </c>
      <c r="E165" s="142" t="s">
        <v>752</v>
      </c>
      <c r="F165" s="142" t="s">
        <v>753</v>
      </c>
    </row>
    <row r="166" spans="1:6" ht="14.25" customHeight="1" x14ac:dyDescent="0.2">
      <c r="A166" s="53" t="s">
        <v>739</v>
      </c>
      <c r="B166" s="53">
        <v>5</v>
      </c>
      <c r="C166" s="142" t="s">
        <v>754</v>
      </c>
      <c r="D166" s="142" t="s">
        <v>231</v>
      </c>
      <c r="E166" s="142" t="s">
        <v>755</v>
      </c>
      <c r="F166" s="142" t="s">
        <v>756</v>
      </c>
    </row>
    <row r="167" spans="1:6" ht="14.25" customHeight="1" x14ac:dyDescent="0.2">
      <c r="A167" s="53" t="s">
        <v>739</v>
      </c>
      <c r="B167" s="53">
        <v>6</v>
      </c>
      <c r="C167" s="142" t="s">
        <v>757</v>
      </c>
      <c r="D167" s="142" t="s">
        <v>231</v>
      </c>
      <c r="E167" s="142" t="s">
        <v>758</v>
      </c>
      <c r="F167" s="142" t="s">
        <v>759</v>
      </c>
    </row>
    <row r="168" spans="1:6" ht="14.25" customHeight="1" x14ac:dyDescent="0.2">
      <c r="A168" s="53" t="s">
        <v>739</v>
      </c>
      <c r="B168" s="53">
        <v>7</v>
      </c>
      <c r="C168" s="142" t="s">
        <v>760</v>
      </c>
      <c r="D168" s="142" t="s">
        <v>231</v>
      </c>
      <c r="E168" s="142" t="s">
        <v>761</v>
      </c>
      <c r="F168" s="142" t="s">
        <v>762</v>
      </c>
    </row>
    <row r="169" spans="1:6" ht="14.25" customHeight="1" x14ac:dyDescent="0.2">
      <c r="A169" s="53" t="s">
        <v>739</v>
      </c>
      <c r="B169" s="53">
        <v>8</v>
      </c>
      <c r="C169" s="142" t="s">
        <v>763</v>
      </c>
      <c r="D169" s="142" t="s">
        <v>231</v>
      </c>
      <c r="E169" s="142" t="s">
        <v>764</v>
      </c>
      <c r="F169" s="142" t="s">
        <v>765</v>
      </c>
    </row>
    <row r="170" spans="1:6" ht="14.25" customHeight="1" x14ac:dyDescent="0.2">
      <c r="A170" s="53" t="s">
        <v>739</v>
      </c>
      <c r="B170" s="53">
        <v>9</v>
      </c>
      <c r="C170" s="142" t="s">
        <v>766</v>
      </c>
      <c r="D170" s="142" t="s">
        <v>231</v>
      </c>
      <c r="E170" s="142" t="s">
        <v>767</v>
      </c>
      <c r="F170" s="142" t="s">
        <v>768</v>
      </c>
    </row>
    <row r="171" spans="1:6" ht="14.25" customHeight="1" x14ac:dyDescent="0.2">
      <c r="A171" s="53" t="s">
        <v>739</v>
      </c>
      <c r="B171" s="53">
        <v>10</v>
      </c>
      <c r="C171" s="142" t="s">
        <v>769</v>
      </c>
      <c r="D171" s="142" t="s">
        <v>231</v>
      </c>
      <c r="E171" s="142" t="s">
        <v>770</v>
      </c>
      <c r="F171" s="142" t="s">
        <v>771</v>
      </c>
    </row>
    <row r="172" spans="1:6" ht="14.25" customHeight="1" x14ac:dyDescent="0.2">
      <c r="A172" s="53" t="s">
        <v>739</v>
      </c>
      <c r="B172" s="53">
        <v>11</v>
      </c>
      <c r="C172" s="142" t="s">
        <v>772</v>
      </c>
      <c r="D172" s="142" t="s">
        <v>231</v>
      </c>
      <c r="E172" s="142" t="s">
        <v>773</v>
      </c>
      <c r="F172" s="142" t="s">
        <v>774</v>
      </c>
    </row>
    <row r="173" spans="1:6" ht="14.25" customHeight="1" x14ac:dyDescent="0.2">
      <c r="A173" s="53" t="s">
        <v>739</v>
      </c>
      <c r="B173" s="53">
        <v>12</v>
      </c>
      <c r="C173" s="142" t="s">
        <v>775</v>
      </c>
      <c r="D173" s="142" t="s">
        <v>231</v>
      </c>
      <c r="E173" s="142" t="s">
        <v>776</v>
      </c>
      <c r="F173" s="142" t="s">
        <v>777</v>
      </c>
    </row>
    <row r="174" spans="1:6" ht="14.25" customHeight="1" x14ac:dyDescent="0.2">
      <c r="A174" s="53" t="s">
        <v>739</v>
      </c>
      <c r="B174" s="53">
        <v>13</v>
      </c>
      <c r="C174" s="142" t="s">
        <v>778</v>
      </c>
      <c r="D174" s="142" t="s">
        <v>231</v>
      </c>
      <c r="E174" s="142" t="s">
        <v>779</v>
      </c>
      <c r="F174" s="142" t="s">
        <v>780</v>
      </c>
    </row>
    <row r="175" spans="1:6" ht="14.25" customHeight="1" x14ac:dyDescent="0.2">
      <c r="A175" s="53" t="s">
        <v>739</v>
      </c>
      <c r="B175" s="53">
        <v>14</v>
      </c>
      <c r="C175" s="142" t="s">
        <v>781</v>
      </c>
      <c r="D175" s="142" t="s">
        <v>231</v>
      </c>
      <c r="E175" s="142" t="s">
        <v>782</v>
      </c>
      <c r="F175" s="142" t="s">
        <v>783</v>
      </c>
    </row>
    <row r="176" spans="1:6" ht="14.25" customHeight="1" x14ac:dyDescent="0.2">
      <c r="A176" s="53" t="s">
        <v>739</v>
      </c>
      <c r="B176" s="53">
        <v>15</v>
      </c>
      <c r="C176" s="142" t="s">
        <v>784</v>
      </c>
      <c r="D176" s="142" t="s">
        <v>231</v>
      </c>
      <c r="E176" s="142" t="s">
        <v>785</v>
      </c>
      <c r="F176" s="142" t="s">
        <v>786</v>
      </c>
    </row>
    <row r="177" spans="1:6" ht="14.25" customHeight="1" x14ac:dyDescent="0.2">
      <c r="A177" s="53" t="s">
        <v>739</v>
      </c>
      <c r="B177" s="53">
        <v>16</v>
      </c>
      <c r="C177" s="142" t="s">
        <v>293</v>
      </c>
      <c r="D177" s="142" t="s">
        <v>231</v>
      </c>
      <c r="E177" s="142" t="s">
        <v>787</v>
      </c>
      <c r="F177" s="142" t="s">
        <v>788</v>
      </c>
    </row>
    <row r="178" spans="1:6" ht="14.25" customHeight="1" x14ac:dyDescent="0.2">
      <c r="A178" s="53" t="s">
        <v>739</v>
      </c>
      <c r="B178" s="53">
        <v>17</v>
      </c>
      <c r="C178" s="142" t="s">
        <v>789</v>
      </c>
      <c r="D178" s="142" t="s">
        <v>231</v>
      </c>
      <c r="E178" s="142" t="s">
        <v>790</v>
      </c>
      <c r="F178" s="142" t="s">
        <v>791</v>
      </c>
    </row>
    <row r="179" spans="1:6" ht="14.25" customHeight="1" x14ac:dyDescent="0.2">
      <c r="A179" s="53" t="s">
        <v>739</v>
      </c>
      <c r="B179" s="53">
        <v>18</v>
      </c>
      <c r="C179" s="142" t="s">
        <v>792</v>
      </c>
      <c r="D179" s="142" t="s">
        <v>793</v>
      </c>
      <c r="E179" s="142" t="s">
        <v>231</v>
      </c>
      <c r="F179" s="142" t="s">
        <v>794</v>
      </c>
    </row>
    <row r="180" spans="1:6" ht="14.25" customHeight="1" x14ac:dyDescent="0.2">
      <c r="A180" s="53" t="s">
        <v>739</v>
      </c>
      <c r="B180" s="53">
        <v>19</v>
      </c>
      <c r="C180" s="142" t="s">
        <v>795</v>
      </c>
      <c r="D180" s="142" t="s">
        <v>231</v>
      </c>
      <c r="E180" s="142" t="s">
        <v>796</v>
      </c>
      <c r="F180" s="142" t="s">
        <v>797</v>
      </c>
    </row>
    <row r="181" spans="1:6" ht="14.25" customHeight="1" x14ac:dyDescent="0.2">
      <c r="A181" s="53" t="s">
        <v>739</v>
      </c>
      <c r="B181" s="53">
        <v>20</v>
      </c>
      <c r="C181" s="142" t="s">
        <v>798</v>
      </c>
      <c r="D181" s="142" t="s">
        <v>231</v>
      </c>
      <c r="E181" s="142" t="s">
        <v>799</v>
      </c>
      <c r="F181" s="142" t="s">
        <v>800</v>
      </c>
    </row>
    <row r="182" spans="1:6" ht="14.25" customHeight="1" x14ac:dyDescent="0.2">
      <c r="A182" s="53" t="s">
        <v>739</v>
      </c>
      <c r="B182" s="53">
        <v>21</v>
      </c>
      <c r="C182" s="142" t="s">
        <v>801</v>
      </c>
      <c r="D182" s="142" t="s">
        <v>231</v>
      </c>
      <c r="E182" s="142" t="s">
        <v>802</v>
      </c>
      <c r="F182" s="142" t="s">
        <v>803</v>
      </c>
    </row>
    <row r="183" spans="1:6" ht="14.25" customHeight="1" x14ac:dyDescent="0.2">
      <c r="A183" s="53" t="s">
        <v>739</v>
      </c>
      <c r="B183" s="53">
        <v>22</v>
      </c>
      <c r="C183" s="142" t="s">
        <v>804</v>
      </c>
      <c r="D183" s="142" t="s">
        <v>231</v>
      </c>
      <c r="E183" s="142" t="s">
        <v>805</v>
      </c>
      <c r="F183" s="142" t="s">
        <v>806</v>
      </c>
    </row>
    <row r="184" spans="1:6" ht="14.25" customHeight="1" x14ac:dyDescent="0.2">
      <c r="A184" s="53" t="s">
        <v>739</v>
      </c>
      <c r="B184" s="53">
        <v>23</v>
      </c>
      <c r="C184" s="142" t="s">
        <v>807</v>
      </c>
      <c r="D184" s="142" t="s">
        <v>231</v>
      </c>
      <c r="E184" s="142" t="s">
        <v>808</v>
      </c>
      <c r="F184" s="142" t="s">
        <v>809</v>
      </c>
    </row>
    <row r="185" spans="1:6" ht="14.25" customHeight="1" x14ac:dyDescent="0.2">
      <c r="A185" s="53" t="s">
        <v>810</v>
      </c>
      <c r="B185" s="53">
        <v>0</v>
      </c>
      <c r="C185" s="142" t="s">
        <v>811</v>
      </c>
      <c r="D185" s="142" t="s">
        <v>231</v>
      </c>
      <c r="E185" s="142" t="s">
        <v>812</v>
      </c>
      <c r="F185" s="142" t="s">
        <v>813</v>
      </c>
    </row>
    <row r="186" spans="1:6" ht="14.25" customHeight="1" x14ac:dyDescent="0.2">
      <c r="A186" s="53" t="s">
        <v>810</v>
      </c>
      <c r="B186" s="53">
        <v>1</v>
      </c>
      <c r="C186" s="142" t="s">
        <v>814</v>
      </c>
      <c r="D186" s="142" t="s">
        <v>231</v>
      </c>
      <c r="E186" s="142" t="s">
        <v>815</v>
      </c>
      <c r="F186" s="142" t="s">
        <v>292</v>
      </c>
    </row>
    <row r="187" spans="1:6" ht="14.25" customHeight="1" x14ac:dyDescent="0.2">
      <c r="A187" s="53" t="s">
        <v>810</v>
      </c>
      <c r="B187" s="53">
        <v>2</v>
      </c>
      <c r="C187" s="142" t="s">
        <v>816</v>
      </c>
      <c r="D187" s="142" t="s">
        <v>231</v>
      </c>
      <c r="E187" s="142" t="s">
        <v>817</v>
      </c>
      <c r="F187" s="142" t="s">
        <v>818</v>
      </c>
    </row>
    <row r="188" spans="1:6" ht="14.25" customHeight="1" x14ac:dyDescent="0.2">
      <c r="A188" s="53" t="s">
        <v>810</v>
      </c>
      <c r="B188" s="53">
        <v>3</v>
      </c>
      <c r="C188" s="142" t="s">
        <v>819</v>
      </c>
      <c r="D188" s="142" t="s">
        <v>366</v>
      </c>
      <c r="E188" s="142" t="s">
        <v>231</v>
      </c>
      <c r="F188" s="142" t="s">
        <v>820</v>
      </c>
    </row>
    <row r="189" spans="1:6" ht="14.25" customHeight="1" x14ac:dyDescent="0.2">
      <c r="A189" s="53" t="s">
        <v>810</v>
      </c>
      <c r="B189" s="53">
        <v>4</v>
      </c>
      <c r="C189" s="142" t="s">
        <v>821</v>
      </c>
      <c r="D189" s="142" t="s">
        <v>231</v>
      </c>
      <c r="E189" s="142" t="s">
        <v>822</v>
      </c>
      <c r="F189" s="142" t="s">
        <v>823</v>
      </c>
    </row>
    <row r="190" spans="1:6" ht="14.25" customHeight="1" x14ac:dyDescent="0.2">
      <c r="A190" s="53" t="s">
        <v>810</v>
      </c>
      <c r="B190" s="53">
        <v>5</v>
      </c>
      <c r="C190" s="142" t="s">
        <v>824</v>
      </c>
      <c r="D190" s="142" t="s">
        <v>231</v>
      </c>
      <c r="E190" s="142" t="s">
        <v>825</v>
      </c>
      <c r="F190" s="142" t="s">
        <v>826</v>
      </c>
    </row>
    <row r="191" spans="1:6" ht="14.25" customHeight="1" x14ac:dyDescent="0.2">
      <c r="A191" s="53" t="s">
        <v>810</v>
      </c>
      <c r="B191" s="53">
        <v>6</v>
      </c>
      <c r="C191" s="142" t="s">
        <v>827</v>
      </c>
      <c r="D191" s="142" t="s">
        <v>828</v>
      </c>
      <c r="E191" s="142" t="s">
        <v>231</v>
      </c>
      <c r="F191" s="142" t="s">
        <v>829</v>
      </c>
    </row>
    <row r="192" spans="1:6" ht="14.25" customHeight="1" x14ac:dyDescent="0.2">
      <c r="A192" s="53" t="s">
        <v>810</v>
      </c>
      <c r="B192" s="53">
        <v>7</v>
      </c>
      <c r="C192" s="142" t="s">
        <v>830</v>
      </c>
      <c r="D192" s="142" t="s">
        <v>231</v>
      </c>
      <c r="E192" s="142" t="s">
        <v>831</v>
      </c>
      <c r="F192" s="142" t="s">
        <v>832</v>
      </c>
    </row>
    <row r="193" spans="1:6" ht="14.25" customHeight="1" x14ac:dyDescent="0.2">
      <c r="A193" s="53" t="s">
        <v>810</v>
      </c>
      <c r="B193" s="53">
        <v>8</v>
      </c>
      <c r="C193" s="142" t="s">
        <v>349</v>
      </c>
      <c r="D193" s="142" t="s">
        <v>231</v>
      </c>
      <c r="E193" s="142" t="s">
        <v>833</v>
      </c>
      <c r="F193" s="142" t="s">
        <v>834</v>
      </c>
    </row>
    <row r="194" spans="1:6" ht="14.25" customHeight="1" x14ac:dyDescent="0.2">
      <c r="A194" s="53" t="s">
        <v>810</v>
      </c>
      <c r="B194" s="53">
        <v>9</v>
      </c>
      <c r="C194" s="142" t="s">
        <v>835</v>
      </c>
      <c r="D194" s="142" t="s">
        <v>231</v>
      </c>
      <c r="E194" s="142" t="s">
        <v>836</v>
      </c>
      <c r="F194" s="142" t="s">
        <v>837</v>
      </c>
    </row>
    <row r="195" spans="1:6" ht="14.25" customHeight="1" x14ac:dyDescent="0.2">
      <c r="A195" s="53" t="s">
        <v>810</v>
      </c>
      <c r="B195" s="53">
        <v>10</v>
      </c>
      <c r="C195" s="142" t="s">
        <v>838</v>
      </c>
      <c r="D195" s="142" t="s">
        <v>231</v>
      </c>
      <c r="E195" s="142" t="s">
        <v>839</v>
      </c>
      <c r="F195" s="142" t="s">
        <v>840</v>
      </c>
    </row>
    <row r="196" spans="1:6" ht="14.25" customHeight="1" x14ac:dyDescent="0.2">
      <c r="A196" s="53" t="s">
        <v>810</v>
      </c>
      <c r="B196" s="53">
        <v>11</v>
      </c>
      <c r="C196" s="142" t="s">
        <v>841</v>
      </c>
      <c r="D196" s="142" t="s">
        <v>231</v>
      </c>
      <c r="E196" s="142" t="s">
        <v>842</v>
      </c>
      <c r="F196" s="142" t="s">
        <v>843</v>
      </c>
    </row>
    <row r="197" spans="1:6" ht="14.25" customHeight="1" x14ac:dyDescent="0.2">
      <c r="A197" s="53" t="s">
        <v>810</v>
      </c>
      <c r="B197" s="53">
        <v>12</v>
      </c>
      <c r="C197" s="142" t="s">
        <v>844</v>
      </c>
      <c r="D197" s="142" t="s">
        <v>231</v>
      </c>
      <c r="E197" s="142" t="s">
        <v>845</v>
      </c>
      <c r="F197" s="142" t="s">
        <v>846</v>
      </c>
    </row>
    <row r="198" spans="1:6" ht="14.25" customHeight="1" x14ac:dyDescent="0.2">
      <c r="A198" s="53" t="s">
        <v>810</v>
      </c>
      <c r="B198" s="53">
        <v>13</v>
      </c>
      <c r="C198" s="142" t="s">
        <v>847</v>
      </c>
      <c r="D198" s="142" t="s">
        <v>231</v>
      </c>
      <c r="E198" s="142" t="s">
        <v>848</v>
      </c>
      <c r="F198" s="142" t="s">
        <v>849</v>
      </c>
    </row>
    <row r="199" spans="1:6" ht="14.25" customHeight="1" x14ac:dyDescent="0.2">
      <c r="A199" s="53" t="s">
        <v>810</v>
      </c>
      <c r="B199" s="53">
        <v>14</v>
      </c>
      <c r="C199" s="142" t="s">
        <v>850</v>
      </c>
      <c r="D199" s="142" t="s">
        <v>231</v>
      </c>
      <c r="E199" s="142" t="s">
        <v>851</v>
      </c>
      <c r="F199" s="142" t="s">
        <v>852</v>
      </c>
    </row>
    <row r="200" spans="1:6" ht="14.25" customHeight="1" x14ac:dyDescent="0.2">
      <c r="A200" s="53" t="s">
        <v>810</v>
      </c>
      <c r="B200" s="53">
        <v>15</v>
      </c>
      <c r="C200" s="142" t="s">
        <v>853</v>
      </c>
      <c r="D200" s="142" t="s">
        <v>231</v>
      </c>
      <c r="E200" s="142" t="s">
        <v>854</v>
      </c>
      <c r="F200" s="142" t="s">
        <v>855</v>
      </c>
    </row>
    <row r="201" spans="1:6" ht="14.25" customHeight="1" x14ac:dyDescent="0.2">
      <c r="A201" s="53" t="s">
        <v>810</v>
      </c>
      <c r="B201" s="53">
        <v>16</v>
      </c>
      <c r="C201" s="142" t="s">
        <v>856</v>
      </c>
      <c r="D201" s="142" t="s">
        <v>231</v>
      </c>
      <c r="E201" s="142" t="s">
        <v>857</v>
      </c>
      <c r="F201" s="142" t="s">
        <v>858</v>
      </c>
    </row>
    <row r="202" spans="1:6" ht="14.25" customHeight="1" x14ac:dyDescent="0.2">
      <c r="A202" s="53" t="s">
        <v>810</v>
      </c>
      <c r="B202" s="53">
        <v>17</v>
      </c>
      <c r="C202" s="142" t="s">
        <v>859</v>
      </c>
      <c r="D202" s="142" t="s">
        <v>231</v>
      </c>
      <c r="E202" s="142" t="s">
        <v>860</v>
      </c>
      <c r="F202" s="142" t="s">
        <v>861</v>
      </c>
    </row>
    <row r="203" spans="1:6" ht="14.25" customHeight="1" x14ac:dyDescent="0.2">
      <c r="A203" s="53" t="s">
        <v>810</v>
      </c>
      <c r="B203" s="53">
        <v>18</v>
      </c>
      <c r="C203" s="142" t="s">
        <v>862</v>
      </c>
      <c r="D203" s="142" t="s">
        <v>231</v>
      </c>
      <c r="E203" s="142" t="s">
        <v>863</v>
      </c>
      <c r="F203" s="142" t="s">
        <v>864</v>
      </c>
    </row>
    <row r="204" spans="1:6" ht="14.25" customHeight="1" x14ac:dyDescent="0.2">
      <c r="A204" s="53" t="s">
        <v>810</v>
      </c>
      <c r="B204" s="53">
        <v>19</v>
      </c>
      <c r="C204" s="142" t="s">
        <v>865</v>
      </c>
      <c r="D204" s="142" t="s">
        <v>231</v>
      </c>
      <c r="E204" s="142" t="s">
        <v>866</v>
      </c>
      <c r="F204" s="142" t="s">
        <v>867</v>
      </c>
    </row>
    <row r="205" spans="1:6" ht="14.25" customHeight="1" x14ac:dyDescent="0.2">
      <c r="A205" s="53" t="s">
        <v>810</v>
      </c>
      <c r="B205" s="53">
        <v>20</v>
      </c>
      <c r="C205" s="142" t="s">
        <v>868</v>
      </c>
      <c r="D205" s="142" t="s">
        <v>231</v>
      </c>
      <c r="E205" s="142" t="s">
        <v>869</v>
      </c>
      <c r="F205" s="142" t="s">
        <v>870</v>
      </c>
    </row>
    <row r="206" spans="1:6" ht="14.25" customHeight="1" x14ac:dyDescent="0.2">
      <c r="A206" s="53" t="s">
        <v>810</v>
      </c>
      <c r="B206" s="53">
        <v>21</v>
      </c>
      <c r="C206" s="142" t="s">
        <v>871</v>
      </c>
      <c r="D206" s="142" t="s">
        <v>231</v>
      </c>
      <c r="E206" s="142" t="s">
        <v>872</v>
      </c>
      <c r="F206" s="142" t="s">
        <v>873</v>
      </c>
    </row>
    <row r="207" spans="1:6" ht="14.25" customHeight="1" x14ac:dyDescent="0.2">
      <c r="A207" s="53" t="s">
        <v>810</v>
      </c>
      <c r="B207" s="53">
        <v>22</v>
      </c>
      <c r="C207" s="142" t="s">
        <v>874</v>
      </c>
      <c r="D207" s="142" t="s">
        <v>231</v>
      </c>
      <c r="E207" s="142" t="s">
        <v>875</v>
      </c>
      <c r="F207" s="142" t="s">
        <v>876</v>
      </c>
    </row>
    <row r="208" spans="1:6" ht="14.25" customHeight="1" x14ac:dyDescent="0.2">
      <c r="A208" s="53" t="s">
        <v>810</v>
      </c>
      <c r="B208" s="53">
        <v>23</v>
      </c>
      <c r="C208" s="142" t="s">
        <v>877</v>
      </c>
      <c r="D208" s="142" t="s">
        <v>231</v>
      </c>
      <c r="E208" s="142" t="s">
        <v>878</v>
      </c>
      <c r="F208" s="142" t="s">
        <v>879</v>
      </c>
    </row>
    <row r="209" spans="1:6" ht="14.25" customHeight="1" x14ac:dyDescent="0.2">
      <c r="A209" s="53" t="s">
        <v>880</v>
      </c>
      <c r="B209" s="53">
        <v>0</v>
      </c>
      <c r="C209" s="142" t="s">
        <v>881</v>
      </c>
      <c r="D209" s="142" t="s">
        <v>231</v>
      </c>
      <c r="E209" s="142" t="s">
        <v>882</v>
      </c>
      <c r="F209" s="142" t="s">
        <v>883</v>
      </c>
    </row>
    <row r="210" spans="1:6" ht="14.25" customHeight="1" x14ac:dyDescent="0.2">
      <c r="A210" s="53" t="s">
        <v>880</v>
      </c>
      <c r="B210" s="53">
        <v>1</v>
      </c>
      <c r="C210" s="142" t="s">
        <v>884</v>
      </c>
      <c r="D210" s="142" t="s">
        <v>231</v>
      </c>
      <c r="E210" s="142" t="s">
        <v>885</v>
      </c>
      <c r="F210" s="142" t="s">
        <v>886</v>
      </c>
    </row>
    <row r="211" spans="1:6" ht="14.25" customHeight="1" x14ac:dyDescent="0.2">
      <c r="A211" s="53" t="s">
        <v>880</v>
      </c>
      <c r="B211" s="53">
        <v>2</v>
      </c>
      <c r="C211" s="142" t="s">
        <v>887</v>
      </c>
      <c r="D211" s="142" t="s">
        <v>231</v>
      </c>
      <c r="E211" s="142" t="s">
        <v>888</v>
      </c>
      <c r="F211" s="142" t="s">
        <v>889</v>
      </c>
    </row>
    <row r="212" spans="1:6" ht="14.25" customHeight="1" x14ac:dyDescent="0.2">
      <c r="A212" s="53" t="s">
        <v>880</v>
      </c>
      <c r="B212" s="53">
        <v>3</v>
      </c>
      <c r="C212" s="142" t="s">
        <v>320</v>
      </c>
      <c r="D212" s="142" t="s">
        <v>231</v>
      </c>
      <c r="E212" s="142" t="s">
        <v>890</v>
      </c>
      <c r="F212" s="142" t="s">
        <v>891</v>
      </c>
    </row>
    <row r="213" spans="1:6" ht="14.25" customHeight="1" x14ac:dyDescent="0.2">
      <c r="A213" s="53" t="s">
        <v>880</v>
      </c>
      <c r="B213" s="53">
        <v>4</v>
      </c>
      <c r="C213" s="142" t="s">
        <v>892</v>
      </c>
      <c r="D213" s="142" t="s">
        <v>231</v>
      </c>
      <c r="E213" s="142" t="s">
        <v>893</v>
      </c>
      <c r="F213" s="142" t="s">
        <v>894</v>
      </c>
    </row>
    <row r="214" spans="1:6" ht="14.25" customHeight="1" x14ac:dyDescent="0.2">
      <c r="A214" s="53" t="s">
        <v>880</v>
      </c>
      <c r="B214" s="53">
        <v>5</v>
      </c>
      <c r="C214" s="142" t="s">
        <v>895</v>
      </c>
      <c r="D214" s="142" t="s">
        <v>231</v>
      </c>
      <c r="E214" s="142" t="s">
        <v>896</v>
      </c>
      <c r="F214" s="142" t="s">
        <v>897</v>
      </c>
    </row>
    <row r="215" spans="1:6" ht="14.25" customHeight="1" x14ac:dyDescent="0.2">
      <c r="A215" s="53" t="s">
        <v>880</v>
      </c>
      <c r="B215" s="53">
        <v>6</v>
      </c>
      <c r="C215" s="142" t="s">
        <v>898</v>
      </c>
      <c r="D215" s="142" t="s">
        <v>899</v>
      </c>
      <c r="E215" s="142" t="s">
        <v>231</v>
      </c>
      <c r="F215" s="142" t="s">
        <v>900</v>
      </c>
    </row>
    <row r="216" spans="1:6" ht="14.25" customHeight="1" x14ac:dyDescent="0.2">
      <c r="A216" s="53" t="s">
        <v>880</v>
      </c>
      <c r="B216" s="53">
        <v>7</v>
      </c>
      <c r="C216" s="142" t="s">
        <v>901</v>
      </c>
      <c r="D216" s="142" t="s">
        <v>902</v>
      </c>
      <c r="E216" s="142" t="s">
        <v>231</v>
      </c>
      <c r="F216" s="142" t="s">
        <v>903</v>
      </c>
    </row>
    <row r="217" spans="1:6" ht="14.25" customHeight="1" x14ac:dyDescent="0.2">
      <c r="A217" s="53" t="s">
        <v>880</v>
      </c>
      <c r="B217" s="53">
        <v>8</v>
      </c>
      <c r="C217" s="142" t="s">
        <v>904</v>
      </c>
      <c r="D217" s="142" t="s">
        <v>905</v>
      </c>
      <c r="E217" s="142" t="s">
        <v>231</v>
      </c>
      <c r="F217" s="142" t="s">
        <v>906</v>
      </c>
    </row>
    <row r="218" spans="1:6" ht="14.25" customHeight="1" x14ac:dyDescent="0.2">
      <c r="A218" s="53" t="s">
        <v>880</v>
      </c>
      <c r="B218" s="53">
        <v>9</v>
      </c>
      <c r="C218" s="142" t="s">
        <v>907</v>
      </c>
      <c r="D218" s="142" t="s">
        <v>908</v>
      </c>
      <c r="E218" s="142" t="s">
        <v>232</v>
      </c>
      <c r="F218" s="142" t="s">
        <v>909</v>
      </c>
    </row>
    <row r="219" spans="1:6" ht="14.25" customHeight="1" x14ac:dyDescent="0.2">
      <c r="A219" s="53" t="s">
        <v>880</v>
      </c>
      <c r="B219" s="53">
        <v>10</v>
      </c>
      <c r="C219" s="142" t="s">
        <v>910</v>
      </c>
      <c r="D219" s="142" t="s">
        <v>231</v>
      </c>
      <c r="E219" s="142" t="s">
        <v>911</v>
      </c>
      <c r="F219" s="142" t="s">
        <v>912</v>
      </c>
    </row>
    <row r="220" spans="1:6" ht="14.25" customHeight="1" x14ac:dyDescent="0.2">
      <c r="A220" s="53" t="s">
        <v>880</v>
      </c>
      <c r="B220" s="53">
        <v>11</v>
      </c>
      <c r="C220" s="142" t="s">
        <v>913</v>
      </c>
      <c r="D220" s="142" t="s">
        <v>231</v>
      </c>
      <c r="E220" s="142" t="s">
        <v>914</v>
      </c>
      <c r="F220" s="142" t="s">
        <v>915</v>
      </c>
    </row>
    <row r="221" spans="1:6" ht="14.25" customHeight="1" x14ac:dyDescent="0.2">
      <c r="A221" s="53" t="s">
        <v>880</v>
      </c>
      <c r="B221" s="53">
        <v>12</v>
      </c>
      <c r="C221" s="142" t="s">
        <v>916</v>
      </c>
      <c r="D221" s="142" t="s">
        <v>231</v>
      </c>
      <c r="E221" s="142" t="s">
        <v>917</v>
      </c>
      <c r="F221" s="142" t="s">
        <v>918</v>
      </c>
    </row>
    <row r="222" spans="1:6" ht="14.25" customHeight="1" x14ac:dyDescent="0.2">
      <c r="A222" s="53" t="s">
        <v>880</v>
      </c>
      <c r="B222" s="53">
        <v>13</v>
      </c>
      <c r="C222" s="142" t="s">
        <v>919</v>
      </c>
      <c r="D222" s="142" t="s">
        <v>231</v>
      </c>
      <c r="E222" s="142" t="s">
        <v>920</v>
      </c>
      <c r="F222" s="142" t="s">
        <v>921</v>
      </c>
    </row>
    <row r="223" spans="1:6" ht="14.25" customHeight="1" x14ac:dyDescent="0.2">
      <c r="A223" s="53" t="s">
        <v>880</v>
      </c>
      <c r="B223" s="53">
        <v>14</v>
      </c>
      <c r="C223" s="142" t="s">
        <v>922</v>
      </c>
      <c r="D223" s="142" t="s">
        <v>231</v>
      </c>
      <c r="E223" s="142" t="s">
        <v>923</v>
      </c>
      <c r="F223" s="142" t="s">
        <v>924</v>
      </c>
    </row>
    <row r="224" spans="1:6" ht="14.25" customHeight="1" x14ac:dyDescent="0.2">
      <c r="A224" s="53" t="s">
        <v>880</v>
      </c>
      <c r="B224" s="53">
        <v>15</v>
      </c>
      <c r="C224" s="142" t="s">
        <v>925</v>
      </c>
      <c r="D224" s="142" t="s">
        <v>231</v>
      </c>
      <c r="E224" s="142" t="s">
        <v>926</v>
      </c>
      <c r="F224" s="142" t="s">
        <v>348</v>
      </c>
    </row>
    <row r="225" spans="1:6" ht="14.25" customHeight="1" x14ac:dyDescent="0.2">
      <c r="A225" s="53" t="s">
        <v>880</v>
      </c>
      <c r="B225" s="53">
        <v>16</v>
      </c>
      <c r="C225" s="142" t="s">
        <v>927</v>
      </c>
      <c r="D225" s="142" t="s">
        <v>231</v>
      </c>
      <c r="E225" s="142" t="s">
        <v>928</v>
      </c>
      <c r="F225" s="142" t="s">
        <v>929</v>
      </c>
    </row>
    <row r="226" spans="1:6" ht="14.25" customHeight="1" x14ac:dyDescent="0.2">
      <c r="A226" s="53" t="s">
        <v>880</v>
      </c>
      <c r="B226" s="53">
        <v>17</v>
      </c>
      <c r="C226" s="142" t="s">
        <v>930</v>
      </c>
      <c r="D226" s="142" t="s">
        <v>231</v>
      </c>
      <c r="E226" s="142" t="s">
        <v>931</v>
      </c>
      <c r="F226" s="142" t="s">
        <v>932</v>
      </c>
    </row>
    <row r="227" spans="1:6" ht="14.25" customHeight="1" x14ac:dyDescent="0.2">
      <c r="A227" s="53" t="s">
        <v>880</v>
      </c>
      <c r="B227" s="53">
        <v>18</v>
      </c>
      <c r="C227" s="142" t="s">
        <v>933</v>
      </c>
      <c r="D227" s="142" t="s">
        <v>231</v>
      </c>
      <c r="E227" s="142" t="s">
        <v>934</v>
      </c>
      <c r="F227" s="142" t="s">
        <v>358</v>
      </c>
    </row>
    <row r="228" spans="1:6" ht="14.25" customHeight="1" x14ac:dyDescent="0.2">
      <c r="A228" s="53" t="s">
        <v>880</v>
      </c>
      <c r="B228" s="53">
        <v>19</v>
      </c>
      <c r="C228" s="142" t="s">
        <v>935</v>
      </c>
      <c r="D228" s="142" t="s">
        <v>936</v>
      </c>
      <c r="E228" s="142" t="s">
        <v>231</v>
      </c>
      <c r="F228" s="142" t="s">
        <v>937</v>
      </c>
    </row>
    <row r="229" spans="1:6" ht="14.25" customHeight="1" x14ac:dyDescent="0.2">
      <c r="A229" s="53" t="s">
        <v>880</v>
      </c>
      <c r="B229" s="53">
        <v>20</v>
      </c>
      <c r="C229" s="142" t="s">
        <v>938</v>
      </c>
      <c r="D229" s="142" t="s">
        <v>231</v>
      </c>
      <c r="E229" s="142" t="s">
        <v>939</v>
      </c>
      <c r="F229" s="142" t="s">
        <v>940</v>
      </c>
    </row>
    <row r="230" spans="1:6" ht="14.25" customHeight="1" x14ac:dyDescent="0.2">
      <c r="A230" s="53" t="s">
        <v>880</v>
      </c>
      <c r="B230" s="53">
        <v>21</v>
      </c>
      <c r="C230" s="142" t="s">
        <v>941</v>
      </c>
      <c r="D230" s="142" t="s">
        <v>231</v>
      </c>
      <c r="E230" s="142" t="s">
        <v>942</v>
      </c>
      <c r="F230" s="142" t="s">
        <v>943</v>
      </c>
    </row>
    <row r="231" spans="1:6" ht="14.25" customHeight="1" x14ac:dyDescent="0.2">
      <c r="A231" s="53" t="s">
        <v>880</v>
      </c>
      <c r="B231" s="53">
        <v>22</v>
      </c>
      <c r="C231" s="142" t="s">
        <v>944</v>
      </c>
      <c r="D231" s="142" t="s">
        <v>231</v>
      </c>
      <c r="E231" s="142" t="s">
        <v>945</v>
      </c>
      <c r="F231" s="142" t="s">
        <v>946</v>
      </c>
    </row>
    <row r="232" spans="1:6" ht="14.25" customHeight="1" x14ac:dyDescent="0.2">
      <c r="A232" s="53" t="s">
        <v>880</v>
      </c>
      <c r="B232" s="53">
        <v>23</v>
      </c>
      <c r="C232" s="142" t="s">
        <v>947</v>
      </c>
      <c r="D232" s="142" t="s">
        <v>231</v>
      </c>
      <c r="E232" s="142" t="s">
        <v>948</v>
      </c>
      <c r="F232" s="142" t="s">
        <v>949</v>
      </c>
    </row>
    <row r="233" spans="1:6" ht="14.25" customHeight="1" x14ac:dyDescent="0.2">
      <c r="A233" s="53" t="s">
        <v>950</v>
      </c>
      <c r="B233" s="53">
        <v>0</v>
      </c>
      <c r="C233" s="142" t="s">
        <v>951</v>
      </c>
      <c r="D233" s="142" t="s">
        <v>231</v>
      </c>
      <c r="E233" s="142" t="s">
        <v>952</v>
      </c>
      <c r="F233" s="142" t="s">
        <v>953</v>
      </c>
    </row>
    <row r="234" spans="1:6" ht="14.25" customHeight="1" x14ac:dyDescent="0.2">
      <c r="A234" s="53" t="s">
        <v>950</v>
      </c>
      <c r="B234" s="53">
        <v>1</v>
      </c>
      <c r="C234" s="142" t="s">
        <v>954</v>
      </c>
      <c r="D234" s="142" t="s">
        <v>231</v>
      </c>
      <c r="E234" s="142" t="s">
        <v>955</v>
      </c>
      <c r="F234" s="142" t="s">
        <v>956</v>
      </c>
    </row>
    <row r="235" spans="1:6" ht="14.25" customHeight="1" x14ac:dyDescent="0.2">
      <c r="A235" s="53" t="s">
        <v>950</v>
      </c>
      <c r="B235" s="53">
        <v>2</v>
      </c>
      <c r="C235" s="142" t="s">
        <v>957</v>
      </c>
      <c r="D235" s="142" t="s">
        <v>231</v>
      </c>
      <c r="E235" s="142" t="s">
        <v>958</v>
      </c>
      <c r="F235" s="142" t="s">
        <v>959</v>
      </c>
    </row>
    <row r="236" spans="1:6" ht="14.25" customHeight="1" x14ac:dyDescent="0.2">
      <c r="A236" s="53" t="s">
        <v>950</v>
      </c>
      <c r="B236" s="53">
        <v>3</v>
      </c>
      <c r="C236" s="142" t="s">
        <v>960</v>
      </c>
      <c r="D236" s="142" t="s">
        <v>231</v>
      </c>
      <c r="E236" s="142" t="s">
        <v>961</v>
      </c>
      <c r="F236" s="142" t="s">
        <v>962</v>
      </c>
    </row>
    <row r="237" spans="1:6" ht="14.25" customHeight="1" x14ac:dyDescent="0.2">
      <c r="A237" s="53" t="s">
        <v>950</v>
      </c>
      <c r="B237" s="53">
        <v>4</v>
      </c>
      <c r="C237" s="142" t="s">
        <v>963</v>
      </c>
      <c r="D237" s="142" t="s">
        <v>231</v>
      </c>
      <c r="E237" s="142" t="s">
        <v>964</v>
      </c>
      <c r="F237" s="142" t="s">
        <v>965</v>
      </c>
    </row>
    <row r="238" spans="1:6" ht="14.25" customHeight="1" x14ac:dyDescent="0.2">
      <c r="A238" s="53" t="s">
        <v>950</v>
      </c>
      <c r="B238" s="53">
        <v>5</v>
      </c>
      <c r="C238" s="142" t="s">
        <v>966</v>
      </c>
      <c r="D238" s="142" t="s">
        <v>967</v>
      </c>
      <c r="E238" s="142" t="s">
        <v>231</v>
      </c>
      <c r="F238" s="142" t="s">
        <v>359</v>
      </c>
    </row>
    <row r="239" spans="1:6" ht="14.25" customHeight="1" x14ac:dyDescent="0.2">
      <c r="A239" s="53" t="s">
        <v>950</v>
      </c>
      <c r="B239" s="53">
        <v>6</v>
      </c>
      <c r="C239" s="142" t="s">
        <v>968</v>
      </c>
      <c r="D239" s="142" t="s">
        <v>969</v>
      </c>
      <c r="E239" s="142" t="s">
        <v>231</v>
      </c>
      <c r="F239" s="142" t="s">
        <v>970</v>
      </c>
    </row>
    <row r="240" spans="1:6" ht="14.25" customHeight="1" x14ac:dyDescent="0.2">
      <c r="A240" s="53" t="s">
        <v>950</v>
      </c>
      <c r="B240" s="53">
        <v>7</v>
      </c>
      <c r="C240" s="142" t="s">
        <v>971</v>
      </c>
      <c r="D240" s="142" t="s">
        <v>972</v>
      </c>
      <c r="E240" s="142" t="s">
        <v>231</v>
      </c>
      <c r="F240" s="142" t="s">
        <v>973</v>
      </c>
    </row>
    <row r="241" spans="1:6" ht="14.25" customHeight="1" x14ac:dyDescent="0.2">
      <c r="A241" s="53" t="s">
        <v>950</v>
      </c>
      <c r="B241" s="53">
        <v>8</v>
      </c>
      <c r="C241" s="142" t="s">
        <v>974</v>
      </c>
      <c r="D241" s="142" t="s">
        <v>975</v>
      </c>
      <c r="E241" s="142" t="s">
        <v>231</v>
      </c>
      <c r="F241" s="142" t="s">
        <v>976</v>
      </c>
    </row>
    <row r="242" spans="1:6" ht="14.25" customHeight="1" x14ac:dyDescent="0.2">
      <c r="A242" s="53" t="s">
        <v>950</v>
      </c>
      <c r="B242" s="53">
        <v>9</v>
      </c>
      <c r="C242" s="142" t="s">
        <v>977</v>
      </c>
      <c r="D242" s="142" t="s">
        <v>231</v>
      </c>
      <c r="E242" s="142" t="s">
        <v>978</v>
      </c>
      <c r="F242" s="142" t="s">
        <v>979</v>
      </c>
    </row>
    <row r="243" spans="1:6" ht="14.25" customHeight="1" x14ac:dyDescent="0.2">
      <c r="A243" s="53" t="s">
        <v>950</v>
      </c>
      <c r="B243" s="53">
        <v>10</v>
      </c>
      <c r="C243" s="142" t="s">
        <v>980</v>
      </c>
      <c r="D243" s="142" t="s">
        <v>231</v>
      </c>
      <c r="E243" s="142" t="s">
        <v>981</v>
      </c>
      <c r="F243" s="142" t="s">
        <v>982</v>
      </c>
    </row>
    <row r="244" spans="1:6" ht="14.25" customHeight="1" x14ac:dyDescent="0.2">
      <c r="A244" s="53" t="s">
        <v>950</v>
      </c>
      <c r="B244" s="53">
        <v>11</v>
      </c>
      <c r="C244" s="142" t="s">
        <v>983</v>
      </c>
      <c r="D244" s="142" t="s">
        <v>231</v>
      </c>
      <c r="E244" s="142" t="s">
        <v>984</v>
      </c>
      <c r="F244" s="142" t="s">
        <v>985</v>
      </c>
    </row>
    <row r="245" spans="1:6" ht="14.25" customHeight="1" x14ac:dyDescent="0.2">
      <c r="A245" s="53" t="s">
        <v>950</v>
      </c>
      <c r="B245" s="53">
        <v>12</v>
      </c>
      <c r="C245" s="142" t="s">
        <v>986</v>
      </c>
      <c r="D245" s="142" t="s">
        <v>231</v>
      </c>
      <c r="E245" s="142" t="s">
        <v>987</v>
      </c>
      <c r="F245" s="142" t="s">
        <v>988</v>
      </c>
    </row>
    <row r="246" spans="1:6" ht="14.25" customHeight="1" x14ac:dyDescent="0.2">
      <c r="A246" s="53" t="s">
        <v>950</v>
      </c>
      <c r="B246" s="53">
        <v>13</v>
      </c>
      <c r="C246" s="142" t="s">
        <v>989</v>
      </c>
      <c r="D246" s="142" t="s">
        <v>231</v>
      </c>
      <c r="E246" s="142" t="s">
        <v>990</v>
      </c>
      <c r="F246" s="142" t="s">
        <v>991</v>
      </c>
    </row>
    <row r="247" spans="1:6" ht="14.25" customHeight="1" x14ac:dyDescent="0.2">
      <c r="A247" s="53" t="s">
        <v>950</v>
      </c>
      <c r="B247" s="53">
        <v>14</v>
      </c>
      <c r="C247" s="142" t="s">
        <v>992</v>
      </c>
      <c r="D247" s="142" t="s">
        <v>231</v>
      </c>
      <c r="E247" s="142" t="s">
        <v>993</v>
      </c>
      <c r="F247" s="142" t="s">
        <v>994</v>
      </c>
    </row>
    <row r="248" spans="1:6" ht="14.25" customHeight="1" x14ac:dyDescent="0.2">
      <c r="A248" s="53" t="s">
        <v>950</v>
      </c>
      <c r="B248" s="53">
        <v>15</v>
      </c>
      <c r="C248" s="142" t="s">
        <v>995</v>
      </c>
      <c r="D248" s="142" t="s">
        <v>231</v>
      </c>
      <c r="E248" s="142" t="s">
        <v>996</v>
      </c>
      <c r="F248" s="142" t="s">
        <v>997</v>
      </c>
    </row>
    <row r="249" spans="1:6" ht="14.25" customHeight="1" x14ac:dyDescent="0.2">
      <c r="A249" s="53" t="s">
        <v>950</v>
      </c>
      <c r="B249" s="53">
        <v>16</v>
      </c>
      <c r="C249" s="142" t="s">
        <v>998</v>
      </c>
      <c r="D249" s="142" t="s">
        <v>231</v>
      </c>
      <c r="E249" s="142" t="s">
        <v>999</v>
      </c>
      <c r="F249" s="142" t="s">
        <v>1000</v>
      </c>
    </row>
    <row r="250" spans="1:6" ht="14.25" customHeight="1" x14ac:dyDescent="0.2">
      <c r="A250" s="53" t="s">
        <v>950</v>
      </c>
      <c r="B250" s="53">
        <v>17</v>
      </c>
      <c r="C250" s="142" t="s">
        <v>1001</v>
      </c>
      <c r="D250" s="142" t="s">
        <v>231</v>
      </c>
      <c r="E250" s="142" t="s">
        <v>1002</v>
      </c>
      <c r="F250" s="142" t="s">
        <v>1003</v>
      </c>
    </row>
    <row r="251" spans="1:6" ht="14.25" customHeight="1" x14ac:dyDescent="0.2">
      <c r="A251" s="53" t="s">
        <v>950</v>
      </c>
      <c r="B251" s="53">
        <v>18</v>
      </c>
      <c r="C251" s="142" t="s">
        <v>1004</v>
      </c>
      <c r="D251" s="142" t="s">
        <v>231</v>
      </c>
      <c r="E251" s="142" t="s">
        <v>1005</v>
      </c>
      <c r="F251" s="142" t="s">
        <v>1006</v>
      </c>
    </row>
    <row r="252" spans="1:6" ht="14.25" customHeight="1" x14ac:dyDescent="0.2">
      <c r="A252" s="53" t="s">
        <v>950</v>
      </c>
      <c r="B252" s="53">
        <v>19</v>
      </c>
      <c r="C252" s="142" t="s">
        <v>1007</v>
      </c>
      <c r="D252" s="142" t="s">
        <v>1008</v>
      </c>
      <c r="E252" s="142" t="s">
        <v>231</v>
      </c>
      <c r="F252" s="142" t="s">
        <v>1009</v>
      </c>
    </row>
    <row r="253" spans="1:6" ht="14.25" customHeight="1" x14ac:dyDescent="0.2">
      <c r="A253" s="53" t="s">
        <v>950</v>
      </c>
      <c r="B253" s="53">
        <v>20</v>
      </c>
      <c r="C253" s="142" t="s">
        <v>1010</v>
      </c>
      <c r="D253" s="142" t="s">
        <v>231</v>
      </c>
      <c r="E253" s="142" t="s">
        <v>1011</v>
      </c>
      <c r="F253" s="142" t="s">
        <v>1012</v>
      </c>
    </row>
    <row r="254" spans="1:6" ht="14.25" customHeight="1" x14ac:dyDescent="0.2">
      <c r="A254" s="53" t="s">
        <v>950</v>
      </c>
      <c r="B254" s="53">
        <v>21</v>
      </c>
      <c r="C254" s="142" t="s">
        <v>1013</v>
      </c>
      <c r="D254" s="142" t="s">
        <v>231</v>
      </c>
      <c r="E254" s="142" t="s">
        <v>1014</v>
      </c>
      <c r="F254" s="142" t="s">
        <v>1015</v>
      </c>
    </row>
    <row r="255" spans="1:6" ht="14.25" customHeight="1" x14ac:dyDescent="0.2">
      <c r="A255" s="53" t="s">
        <v>950</v>
      </c>
      <c r="B255" s="53">
        <v>22</v>
      </c>
      <c r="C255" s="142" t="s">
        <v>1016</v>
      </c>
      <c r="D255" s="142" t="s">
        <v>231</v>
      </c>
      <c r="E255" s="142" t="s">
        <v>1017</v>
      </c>
      <c r="F255" s="142" t="s">
        <v>1018</v>
      </c>
    </row>
    <row r="256" spans="1:6" ht="14.25" customHeight="1" x14ac:dyDescent="0.2">
      <c r="A256" s="53" t="s">
        <v>950</v>
      </c>
      <c r="B256" s="53">
        <v>23</v>
      </c>
      <c r="C256" s="142" t="s">
        <v>1019</v>
      </c>
      <c r="D256" s="142" t="s">
        <v>231</v>
      </c>
      <c r="E256" s="142" t="s">
        <v>1020</v>
      </c>
      <c r="F256" s="142" t="s">
        <v>1021</v>
      </c>
    </row>
    <row r="257" spans="1:6" ht="14.25" customHeight="1" x14ac:dyDescent="0.2">
      <c r="A257" s="53" t="s">
        <v>1022</v>
      </c>
      <c r="B257" s="53">
        <v>0</v>
      </c>
      <c r="C257" s="142" t="s">
        <v>1023</v>
      </c>
      <c r="D257" s="142" t="s">
        <v>231</v>
      </c>
      <c r="E257" s="142" t="s">
        <v>1024</v>
      </c>
      <c r="F257" s="142" t="s">
        <v>1025</v>
      </c>
    </row>
    <row r="258" spans="1:6" ht="14.25" customHeight="1" x14ac:dyDescent="0.2">
      <c r="A258" s="53" t="s">
        <v>1022</v>
      </c>
      <c r="B258" s="53">
        <v>1</v>
      </c>
      <c r="C258" s="142" t="s">
        <v>1026</v>
      </c>
      <c r="D258" s="142" t="s">
        <v>231</v>
      </c>
      <c r="E258" s="142" t="s">
        <v>1027</v>
      </c>
      <c r="F258" s="142" t="s">
        <v>1028</v>
      </c>
    </row>
    <row r="259" spans="1:6" ht="14.25" customHeight="1" x14ac:dyDescent="0.2">
      <c r="A259" s="53" t="s">
        <v>1022</v>
      </c>
      <c r="B259" s="53">
        <v>2</v>
      </c>
      <c r="C259" s="142" t="s">
        <v>1029</v>
      </c>
      <c r="D259" s="142" t="s">
        <v>231</v>
      </c>
      <c r="E259" s="142" t="s">
        <v>1030</v>
      </c>
      <c r="F259" s="142" t="s">
        <v>1031</v>
      </c>
    </row>
    <row r="260" spans="1:6" ht="14.25" customHeight="1" x14ac:dyDescent="0.2">
      <c r="A260" s="53" t="s">
        <v>1022</v>
      </c>
      <c r="B260" s="53">
        <v>3</v>
      </c>
      <c r="C260" s="142" t="s">
        <v>268</v>
      </c>
      <c r="D260" s="142" t="s">
        <v>231</v>
      </c>
      <c r="E260" s="142" t="s">
        <v>1032</v>
      </c>
      <c r="F260" s="142" t="s">
        <v>1033</v>
      </c>
    </row>
    <row r="261" spans="1:6" ht="14.25" customHeight="1" x14ac:dyDescent="0.2">
      <c r="A261" s="53" t="s">
        <v>1022</v>
      </c>
      <c r="B261" s="53">
        <v>4</v>
      </c>
      <c r="C261" s="142" t="s">
        <v>363</v>
      </c>
      <c r="D261" s="142" t="s">
        <v>231</v>
      </c>
      <c r="E261" s="142" t="s">
        <v>1034</v>
      </c>
      <c r="F261" s="142" t="s">
        <v>1035</v>
      </c>
    </row>
    <row r="262" spans="1:6" ht="14.25" customHeight="1" x14ac:dyDescent="0.2">
      <c r="A262" s="53" t="s">
        <v>1022</v>
      </c>
      <c r="B262" s="53">
        <v>5</v>
      </c>
      <c r="C262" s="142" t="s">
        <v>1036</v>
      </c>
      <c r="D262" s="142" t="s">
        <v>1037</v>
      </c>
      <c r="E262" s="142" t="s">
        <v>231</v>
      </c>
      <c r="F262" s="142" t="s">
        <v>1038</v>
      </c>
    </row>
    <row r="263" spans="1:6" ht="14.25" customHeight="1" x14ac:dyDescent="0.2">
      <c r="A263" s="53" t="s">
        <v>1022</v>
      </c>
      <c r="B263" s="53">
        <v>6</v>
      </c>
      <c r="C263" s="142" t="s">
        <v>289</v>
      </c>
      <c r="D263" s="142" t="s">
        <v>1039</v>
      </c>
      <c r="E263" s="142" t="s">
        <v>231</v>
      </c>
      <c r="F263" s="142" t="s">
        <v>1040</v>
      </c>
    </row>
    <row r="264" spans="1:6" ht="14.25" customHeight="1" x14ac:dyDescent="0.2">
      <c r="A264" s="53" t="s">
        <v>1022</v>
      </c>
      <c r="B264" s="53">
        <v>7</v>
      </c>
      <c r="C264" s="142" t="s">
        <v>1041</v>
      </c>
      <c r="D264" s="142" t="s">
        <v>1042</v>
      </c>
      <c r="E264" s="142" t="s">
        <v>231</v>
      </c>
      <c r="F264" s="142" t="s">
        <v>1043</v>
      </c>
    </row>
    <row r="265" spans="1:6" ht="14.25" customHeight="1" x14ac:dyDescent="0.2">
      <c r="A265" s="53" t="s">
        <v>1022</v>
      </c>
      <c r="B265" s="53">
        <v>8</v>
      </c>
      <c r="C265" s="142" t="s">
        <v>1044</v>
      </c>
      <c r="D265" s="142" t="s">
        <v>231</v>
      </c>
      <c r="E265" s="142" t="s">
        <v>1045</v>
      </c>
      <c r="F265" s="142" t="s">
        <v>1046</v>
      </c>
    </row>
    <row r="266" spans="1:6" ht="14.25" customHeight="1" x14ac:dyDescent="0.2">
      <c r="A266" s="53" t="s">
        <v>1022</v>
      </c>
      <c r="B266" s="53">
        <v>9</v>
      </c>
      <c r="C266" s="142" t="s">
        <v>1047</v>
      </c>
      <c r="D266" s="142" t="s">
        <v>231</v>
      </c>
      <c r="E266" s="142" t="s">
        <v>1048</v>
      </c>
      <c r="F266" s="142" t="s">
        <v>1049</v>
      </c>
    </row>
    <row r="267" spans="1:6" ht="14.25" customHeight="1" x14ac:dyDescent="0.2">
      <c r="A267" s="53" t="s">
        <v>1022</v>
      </c>
      <c r="B267" s="53">
        <v>10</v>
      </c>
      <c r="C267" s="142" t="s">
        <v>1050</v>
      </c>
      <c r="D267" s="142" t="s">
        <v>231</v>
      </c>
      <c r="E267" s="142" t="s">
        <v>1051</v>
      </c>
      <c r="F267" s="142" t="s">
        <v>1052</v>
      </c>
    </row>
    <row r="268" spans="1:6" ht="14.25" customHeight="1" x14ac:dyDescent="0.2">
      <c r="A268" s="53" t="s">
        <v>1022</v>
      </c>
      <c r="B268" s="53">
        <v>11</v>
      </c>
      <c r="C268" s="142" t="s">
        <v>558</v>
      </c>
      <c r="D268" s="142" t="s">
        <v>231</v>
      </c>
      <c r="E268" s="142" t="s">
        <v>1053</v>
      </c>
      <c r="F268" s="142" t="s">
        <v>560</v>
      </c>
    </row>
    <row r="269" spans="1:6" ht="14.25" customHeight="1" x14ac:dyDescent="0.2">
      <c r="A269" s="53" t="s">
        <v>1022</v>
      </c>
      <c r="B269" s="53">
        <v>12</v>
      </c>
      <c r="C269" s="142" t="s">
        <v>1054</v>
      </c>
      <c r="D269" s="142" t="s">
        <v>232</v>
      </c>
      <c r="E269" s="142" t="s">
        <v>1055</v>
      </c>
      <c r="F269" s="142" t="s">
        <v>1056</v>
      </c>
    </row>
    <row r="270" spans="1:6" ht="14.25" customHeight="1" x14ac:dyDescent="0.2">
      <c r="A270" s="53" t="s">
        <v>1022</v>
      </c>
      <c r="B270" s="53">
        <v>13</v>
      </c>
      <c r="C270" s="142" t="s">
        <v>1057</v>
      </c>
      <c r="D270" s="142" t="s">
        <v>231</v>
      </c>
      <c r="E270" s="142" t="s">
        <v>1058</v>
      </c>
      <c r="F270" s="142" t="s">
        <v>1059</v>
      </c>
    </row>
    <row r="271" spans="1:6" ht="14.25" customHeight="1" x14ac:dyDescent="0.2">
      <c r="A271" s="53" t="s">
        <v>1022</v>
      </c>
      <c r="B271" s="53">
        <v>14</v>
      </c>
      <c r="C271" s="142" t="s">
        <v>1054</v>
      </c>
      <c r="D271" s="142" t="s">
        <v>231</v>
      </c>
      <c r="E271" s="142" t="s">
        <v>1060</v>
      </c>
      <c r="F271" s="142" t="s">
        <v>1056</v>
      </c>
    </row>
    <row r="272" spans="1:6" ht="14.25" customHeight="1" x14ac:dyDescent="0.2">
      <c r="A272" s="53" t="s">
        <v>1022</v>
      </c>
      <c r="B272" s="53">
        <v>15</v>
      </c>
      <c r="C272" s="142" t="s">
        <v>1061</v>
      </c>
      <c r="D272" s="142" t="s">
        <v>231</v>
      </c>
      <c r="E272" s="142" t="s">
        <v>1062</v>
      </c>
      <c r="F272" s="142" t="s">
        <v>1063</v>
      </c>
    </row>
    <row r="273" spans="1:6" ht="14.25" customHeight="1" x14ac:dyDescent="0.2">
      <c r="A273" s="53" t="s">
        <v>1022</v>
      </c>
      <c r="B273" s="53">
        <v>16</v>
      </c>
      <c r="C273" s="142" t="s">
        <v>1064</v>
      </c>
      <c r="D273" s="142" t="s">
        <v>231</v>
      </c>
      <c r="E273" s="142" t="s">
        <v>1065</v>
      </c>
      <c r="F273" s="142" t="s">
        <v>302</v>
      </c>
    </row>
    <row r="274" spans="1:6" ht="14.25" customHeight="1" x14ac:dyDescent="0.2">
      <c r="A274" s="53" t="s">
        <v>1022</v>
      </c>
      <c r="B274" s="53">
        <v>17</v>
      </c>
      <c r="C274" s="142" t="s">
        <v>1066</v>
      </c>
      <c r="D274" s="142" t="s">
        <v>231</v>
      </c>
      <c r="E274" s="142" t="s">
        <v>1067</v>
      </c>
      <c r="F274" s="142" t="s">
        <v>1068</v>
      </c>
    </row>
    <row r="275" spans="1:6" ht="14.25" customHeight="1" x14ac:dyDescent="0.2">
      <c r="A275" s="53" t="s">
        <v>1022</v>
      </c>
      <c r="B275" s="53">
        <v>18</v>
      </c>
      <c r="C275" s="142" t="s">
        <v>1069</v>
      </c>
      <c r="D275" s="142" t="s">
        <v>231</v>
      </c>
      <c r="E275" s="142" t="s">
        <v>1070</v>
      </c>
      <c r="F275" s="142" t="s">
        <v>1071</v>
      </c>
    </row>
    <row r="276" spans="1:6" ht="14.25" customHeight="1" x14ac:dyDescent="0.2">
      <c r="A276" s="53" t="s">
        <v>1022</v>
      </c>
      <c r="B276" s="53">
        <v>19</v>
      </c>
      <c r="C276" s="142" t="s">
        <v>1072</v>
      </c>
      <c r="D276" s="142" t="s">
        <v>231</v>
      </c>
      <c r="E276" s="142" t="s">
        <v>1073</v>
      </c>
      <c r="F276" s="142" t="s">
        <v>1074</v>
      </c>
    </row>
    <row r="277" spans="1:6" ht="14.25" customHeight="1" x14ac:dyDescent="0.2">
      <c r="A277" s="53" t="s">
        <v>1022</v>
      </c>
      <c r="B277" s="53">
        <v>20</v>
      </c>
      <c r="C277" s="142" t="s">
        <v>1075</v>
      </c>
      <c r="D277" s="142" t="s">
        <v>231</v>
      </c>
      <c r="E277" s="142" t="s">
        <v>1076</v>
      </c>
      <c r="F277" s="142" t="s">
        <v>1077</v>
      </c>
    </row>
    <row r="278" spans="1:6" ht="14.25" customHeight="1" x14ac:dyDescent="0.2">
      <c r="A278" s="53" t="s">
        <v>1022</v>
      </c>
      <c r="B278" s="53">
        <v>21</v>
      </c>
      <c r="C278" s="142" t="s">
        <v>1078</v>
      </c>
      <c r="D278" s="142" t="s">
        <v>231</v>
      </c>
      <c r="E278" s="142" t="s">
        <v>1079</v>
      </c>
      <c r="F278" s="142" t="s">
        <v>365</v>
      </c>
    </row>
    <row r="279" spans="1:6" ht="14.25" customHeight="1" x14ac:dyDescent="0.2">
      <c r="A279" s="53" t="s">
        <v>1022</v>
      </c>
      <c r="B279" s="53">
        <v>22</v>
      </c>
      <c r="C279" s="142" t="s">
        <v>1080</v>
      </c>
      <c r="D279" s="142" t="s">
        <v>231</v>
      </c>
      <c r="E279" s="142" t="s">
        <v>1081</v>
      </c>
      <c r="F279" s="142" t="s">
        <v>1082</v>
      </c>
    </row>
    <row r="280" spans="1:6" ht="14.25" customHeight="1" x14ac:dyDescent="0.2">
      <c r="A280" s="53" t="s">
        <v>1022</v>
      </c>
      <c r="B280" s="53">
        <v>23</v>
      </c>
      <c r="C280" s="142" t="s">
        <v>1083</v>
      </c>
      <c r="D280" s="142" t="s">
        <v>231</v>
      </c>
      <c r="E280" s="142" t="s">
        <v>1084</v>
      </c>
      <c r="F280" s="142" t="s">
        <v>1085</v>
      </c>
    </row>
    <row r="281" spans="1:6" ht="14.25" customHeight="1" x14ac:dyDescent="0.2">
      <c r="A281" s="53" t="s">
        <v>1086</v>
      </c>
      <c r="B281" s="53">
        <v>0</v>
      </c>
      <c r="C281" s="142" t="s">
        <v>1087</v>
      </c>
      <c r="D281" s="142" t="s">
        <v>231</v>
      </c>
      <c r="E281" s="142" t="s">
        <v>1088</v>
      </c>
      <c r="F281" s="142" t="s">
        <v>1089</v>
      </c>
    </row>
    <row r="282" spans="1:6" ht="14.25" customHeight="1" x14ac:dyDescent="0.2">
      <c r="A282" s="53" t="s">
        <v>1086</v>
      </c>
      <c r="B282" s="53">
        <v>1</v>
      </c>
      <c r="C282" s="142" t="s">
        <v>373</v>
      </c>
      <c r="D282" s="142" t="s">
        <v>231</v>
      </c>
      <c r="E282" s="142" t="s">
        <v>1090</v>
      </c>
      <c r="F282" s="142" t="s">
        <v>1091</v>
      </c>
    </row>
    <row r="283" spans="1:6" ht="14.25" customHeight="1" x14ac:dyDescent="0.2">
      <c r="A283" s="53" t="s">
        <v>1086</v>
      </c>
      <c r="B283" s="53">
        <v>2</v>
      </c>
      <c r="C283" s="142" t="s">
        <v>1092</v>
      </c>
      <c r="D283" s="142" t="s">
        <v>231</v>
      </c>
      <c r="E283" s="142" t="s">
        <v>1093</v>
      </c>
      <c r="F283" s="142" t="s">
        <v>355</v>
      </c>
    </row>
    <row r="284" spans="1:6" ht="14.25" customHeight="1" x14ac:dyDescent="0.2">
      <c r="A284" s="53" t="s">
        <v>1086</v>
      </c>
      <c r="B284" s="53">
        <v>3</v>
      </c>
      <c r="C284" s="142" t="s">
        <v>1094</v>
      </c>
      <c r="D284" s="142" t="s">
        <v>1095</v>
      </c>
      <c r="E284" s="142" t="s">
        <v>231</v>
      </c>
      <c r="F284" s="142" t="s">
        <v>1096</v>
      </c>
    </row>
    <row r="285" spans="1:6" ht="14.25" customHeight="1" x14ac:dyDescent="0.2">
      <c r="A285" s="53" t="s">
        <v>1086</v>
      </c>
      <c r="B285" s="53">
        <v>4</v>
      </c>
      <c r="C285" s="142" t="s">
        <v>327</v>
      </c>
      <c r="D285" s="142" t="s">
        <v>1097</v>
      </c>
      <c r="E285" s="142" t="s">
        <v>231</v>
      </c>
      <c r="F285" s="142" t="s">
        <v>1098</v>
      </c>
    </row>
    <row r="286" spans="1:6" ht="14.25" customHeight="1" x14ac:dyDescent="0.2">
      <c r="A286" s="53" t="s">
        <v>1086</v>
      </c>
      <c r="B286" s="53">
        <v>5</v>
      </c>
      <c r="C286" s="142" t="s">
        <v>1099</v>
      </c>
      <c r="D286" s="142" t="s">
        <v>1100</v>
      </c>
      <c r="E286" s="142" t="s">
        <v>231</v>
      </c>
      <c r="F286" s="142" t="s">
        <v>1101</v>
      </c>
    </row>
    <row r="287" spans="1:6" ht="14.25" customHeight="1" x14ac:dyDescent="0.2">
      <c r="A287" s="53" t="s">
        <v>1086</v>
      </c>
      <c r="B287" s="53">
        <v>6</v>
      </c>
      <c r="C287" s="142" t="s">
        <v>1102</v>
      </c>
      <c r="D287" s="142" t="s">
        <v>1103</v>
      </c>
      <c r="E287" s="142" t="s">
        <v>231</v>
      </c>
      <c r="F287" s="142" t="s">
        <v>1104</v>
      </c>
    </row>
    <row r="288" spans="1:6" ht="14.25" customHeight="1" x14ac:dyDescent="0.2">
      <c r="A288" s="53" t="s">
        <v>1086</v>
      </c>
      <c r="B288" s="53">
        <v>7</v>
      </c>
      <c r="C288" s="142" t="s">
        <v>1105</v>
      </c>
      <c r="D288" s="142" t="s">
        <v>1106</v>
      </c>
      <c r="E288" s="142" t="s">
        <v>231</v>
      </c>
      <c r="F288" s="142" t="s">
        <v>1107</v>
      </c>
    </row>
    <row r="289" spans="1:6" ht="14.25" customHeight="1" x14ac:dyDescent="0.2">
      <c r="A289" s="53" t="s">
        <v>1086</v>
      </c>
      <c r="B289" s="53">
        <v>8</v>
      </c>
      <c r="C289" s="142" t="s">
        <v>1108</v>
      </c>
      <c r="D289" s="142" t="s">
        <v>1109</v>
      </c>
      <c r="E289" s="142" t="s">
        <v>231</v>
      </c>
      <c r="F289" s="142" t="s">
        <v>1110</v>
      </c>
    </row>
    <row r="290" spans="1:6" ht="14.25" customHeight="1" x14ac:dyDescent="0.2">
      <c r="A290" s="53" t="s">
        <v>1086</v>
      </c>
      <c r="B290" s="53">
        <v>9</v>
      </c>
      <c r="C290" s="142" t="s">
        <v>1111</v>
      </c>
      <c r="D290" s="142" t="s">
        <v>1112</v>
      </c>
      <c r="E290" s="142" t="s">
        <v>231</v>
      </c>
      <c r="F290" s="142" t="s">
        <v>1113</v>
      </c>
    </row>
    <row r="291" spans="1:6" ht="14.25" customHeight="1" x14ac:dyDescent="0.2">
      <c r="A291" s="53" t="s">
        <v>1086</v>
      </c>
      <c r="B291" s="53">
        <v>10</v>
      </c>
      <c r="C291" s="142" t="s">
        <v>1114</v>
      </c>
      <c r="D291" s="142" t="s">
        <v>1115</v>
      </c>
      <c r="E291" s="142" t="s">
        <v>231</v>
      </c>
      <c r="F291" s="142" t="s">
        <v>1116</v>
      </c>
    </row>
    <row r="292" spans="1:6" ht="14.25" customHeight="1" x14ac:dyDescent="0.2">
      <c r="A292" s="53" t="s">
        <v>1086</v>
      </c>
      <c r="B292" s="53">
        <v>11</v>
      </c>
      <c r="C292" s="142" t="s">
        <v>1117</v>
      </c>
      <c r="D292" s="142" t="s">
        <v>231</v>
      </c>
      <c r="E292" s="142" t="s">
        <v>1118</v>
      </c>
      <c r="F292" s="142" t="s">
        <v>1119</v>
      </c>
    </row>
    <row r="293" spans="1:6" ht="14.25" customHeight="1" x14ac:dyDescent="0.2">
      <c r="A293" s="53" t="s">
        <v>1086</v>
      </c>
      <c r="B293" s="53">
        <v>12</v>
      </c>
      <c r="C293" s="142" t="s">
        <v>1120</v>
      </c>
      <c r="D293" s="142" t="s">
        <v>1121</v>
      </c>
      <c r="E293" s="142" t="s">
        <v>231</v>
      </c>
      <c r="F293" s="142" t="s">
        <v>1122</v>
      </c>
    </row>
    <row r="294" spans="1:6" ht="14.25" customHeight="1" x14ac:dyDescent="0.2">
      <c r="A294" s="53" t="s">
        <v>1086</v>
      </c>
      <c r="B294" s="53">
        <v>13</v>
      </c>
      <c r="C294" s="142" t="s">
        <v>1123</v>
      </c>
      <c r="D294" s="142" t="s">
        <v>231</v>
      </c>
      <c r="E294" s="142" t="s">
        <v>1124</v>
      </c>
      <c r="F294" s="142" t="s">
        <v>1125</v>
      </c>
    </row>
    <row r="295" spans="1:6" ht="14.25" customHeight="1" x14ac:dyDescent="0.2">
      <c r="A295" s="53" t="s">
        <v>1086</v>
      </c>
      <c r="B295" s="53">
        <v>14</v>
      </c>
      <c r="C295" s="142" t="s">
        <v>1126</v>
      </c>
      <c r="D295" s="142" t="s">
        <v>231</v>
      </c>
      <c r="E295" s="142" t="s">
        <v>1127</v>
      </c>
      <c r="F295" s="142" t="s">
        <v>597</v>
      </c>
    </row>
    <row r="296" spans="1:6" ht="14.25" customHeight="1" x14ac:dyDescent="0.2">
      <c r="A296" s="53" t="s">
        <v>1086</v>
      </c>
      <c r="B296" s="53">
        <v>15</v>
      </c>
      <c r="C296" s="142" t="s">
        <v>1128</v>
      </c>
      <c r="D296" s="142" t="s">
        <v>231</v>
      </c>
      <c r="E296" s="142" t="s">
        <v>1129</v>
      </c>
      <c r="F296" s="142" t="s">
        <v>1130</v>
      </c>
    </row>
    <row r="297" spans="1:6" ht="14.25" customHeight="1" x14ac:dyDescent="0.2">
      <c r="A297" s="53" t="s">
        <v>1086</v>
      </c>
      <c r="B297" s="53">
        <v>16</v>
      </c>
      <c r="C297" s="142" t="s">
        <v>1131</v>
      </c>
      <c r="D297" s="142" t="s">
        <v>231</v>
      </c>
      <c r="E297" s="142" t="s">
        <v>1132</v>
      </c>
      <c r="F297" s="142" t="s">
        <v>324</v>
      </c>
    </row>
    <row r="298" spans="1:6" ht="14.25" customHeight="1" x14ac:dyDescent="0.2">
      <c r="A298" s="53" t="s">
        <v>1086</v>
      </c>
      <c r="B298" s="53">
        <v>17</v>
      </c>
      <c r="C298" s="142" t="s">
        <v>1133</v>
      </c>
      <c r="D298" s="142" t="s">
        <v>231</v>
      </c>
      <c r="E298" s="142" t="s">
        <v>1134</v>
      </c>
      <c r="F298" s="142" t="s">
        <v>1135</v>
      </c>
    </row>
    <row r="299" spans="1:6" ht="14.25" customHeight="1" x14ac:dyDescent="0.2">
      <c r="A299" s="53" t="s">
        <v>1086</v>
      </c>
      <c r="B299" s="53">
        <v>18</v>
      </c>
      <c r="C299" s="142" t="s">
        <v>1136</v>
      </c>
      <c r="D299" s="142" t="s">
        <v>1137</v>
      </c>
      <c r="E299" s="142" t="s">
        <v>231</v>
      </c>
      <c r="F299" s="142" t="s">
        <v>1138</v>
      </c>
    </row>
    <row r="300" spans="1:6" ht="14.25" customHeight="1" x14ac:dyDescent="0.2">
      <c r="A300" s="53" t="s">
        <v>1086</v>
      </c>
      <c r="B300" s="53">
        <v>19</v>
      </c>
      <c r="C300" s="142" t="s">
        <v>1139</v>
      </c>
      <c r="D300" s="142" t="s">
        <v>1140</v>
      </c>
      <c r="E300" s="142" t="s">
        <v>231</v>
      </c>
      <c r="F300" s="142" t="s">
        <v>1141</v>
      </c>
    </row>
    <row r="301" spans="1:6" ht="14.25" customHeight="1" x14ac:dyDescent="0.2">
      <c r="A301" s="53" t="s">
        <v>1086</v>
      </c>
      <c r="B301" s="53">
        <v>20</v>
      </c>
      <c r="C301" s="142" t="s">
        <v>830</v>
      </c>
      <c r="D301" s="142" t="s">
        <v>1142</v>
      </c>
      <c r="E301" s="142" t="s">
        <v>231</v>
      </c>
      <c r="F301" s="142" t="s">
        <v>832</v>
      </c>
    </row>
    <row r="302" spans="1:6" ht="14.25" customHeight="1" x14ac:dyDescent="0.2">
      <c r="A302" s="53" t="s">
        <v>1086</v>
      </c>
      <c r="B302" s="53">
        <v>21</v>
      </c>
      <c r="C302" s="142" t="s">
        <v>1143</v>
      </c>
      <c r="D302" s="142" t="s">
        <v>231</v>
      </c>
      <c r="E302" s="142" t="s">
        <v>1144</v>
      </c>
      <c r="F302" s="142" t="s">
        <v>1145</v>
      </c>
    </row>
    <row r="303" spans="1:6" ht="14.25" customHeight="1" x14ac:dyDescent="0.2">
      <c r="A303" s="53" t="s">
        <v>1086</v>
      </c>
      <c r="B303" s="53">
        <v>22</v>
      </c>
      <c r="C303" s="142" t="s">
        <v>1146</v>
      </c>
      <c r="D303" s="142" t="s">
        <v>231</v>
      </c>
      <c r="E303" s="142" t="s">
        <v>1147</v>
      </c>
      <c r="F303" s="142" t="s">
        <v>1148</v>
      </c>
    </row>
    <row r="304" spans="1:6" ht="14.25" customHeight="1" x14ac:dyDescent="0.2">
      <c r="A304" s="53" t="s">
        <v>1086</v>
      </c>
      <c r="B304" s="53">
        <v>23</v>
      </c>
      <c r="C304" s="142" t="s">
        <v>1149</v>
      </c>
      <c r="D304" s="142" t="s">
        <v>231</v>
      </c>
      <c r="E304" s="142" t="s">
        <v>1150</v>
      </c>
      <c r="F304" s="142" t="s">
        <v>1151</v>
      </c>
    </row>
    <row r="305" spans="1:6" ht="14.25" customHeight="1" x14ac:dyDescent="0.2">
      <c r="A305" s="53" t="s">
        <v>1152</v>
      </c>
      <c r="B305" s="53">
        <v>0</v>
      </c>
      <c r="C305" s="142" t="s">
        <v>1153</v>
      </c>
      <c r="D305" s="142" t="s">
        <v>231</v>
      </c>
      <c r="E305" s="142" t="s">
        <v>1154</v>
      </c>
      <c r="F305" s="142" t="s">
        <v>1155</v>
      </c>
    </row>
    <row r="306" spans="1:6" ht="14.25" customHeight="1" x14ac:dyDescent="0.2">
      <c r="A306" s="53" t="s">
        <v>1152</v>
      </c>
      <c r="B306" s="53">
        <v>1</v>
      </c>
      <c r="C306" s="142" t="s">
        <v>1156</v>
      </c>
      <c r="D306" s="142" t="s">
        <v>231</v>
      </c>
      <c r="E306" s="142" t="s">
        <v>1157</v>
      </c>
      <c r="F306" s="142" t="s">
        <v>1158</v>
      </c>
    </row>
    <row r="307" spans="1:6" ht="14.25" customHeight="1" x14ac:dyDescent="0.2">
      <c r="A307" s="53" t="s">
        <v>1152</v>
      </c>
      <c r="B307" s="53">
        <v>2</v>
      </c>
      <c r="C307" s="142" t="s">
        <v>332</v>
      </c>
      <c r="D307" s="142" t="s">
        <v>1159</v>
      </c>
      <c r="E307" s="142" t="s">
        <v>231</v>
      </c>
      <c r="F307" s="142" t="s">
        <v>1160</v>
      </c>
    </row>
    <row r="308" spans="1:6" ht="14.25" customHeight="1" x14ac:dyDescent="0.2">
      <c r="A308" s="53" t="s">
        <v>1152</v>
      </c>
      <c r="B308" s="53">
        <v>3</v>
      </c>
      <c r="C308" s="142" t="s">
        <v>1161</v>
      </c>
      <c r="D308" s="142" t="s">
        <v>1162</v>
      </c>
      <c r="E308" s="142" t="s">
        <v>231</v>
      </c>
      <c r="F308" s="142" t="s">
        <v>1163</v>
      </c>
    </row>
    <row r="309" spans="1:6" ht="14.25" customHeight="1" x14ac:dyDescent="0.2">
      <c r="A309" s="53" t="s">
        <v>1152</v>
      </c>
      <c r="B309" s="53">
        <v>4</v>
      </c>
      <c r="C309" s="142" t="s">
        <v>1164</v>
      </c>
      <c r="D309" s="142" t="s">
        <v>1165</v>
      </c>
      <c r="E309" s="142" t="s">
        <v>231</v>
      </c>
      <c r="F309" s="142" t="s">
        <v>1166</v>
      </c>
    </row>
    <row r="310" spans="1:6" ht="14.25" customHeight="1" x14ac:dyDescent="0.2">
      <c r="A310" s="53" t="s">
        <v>1152</v>
      </c>
      <c r="B310" s="53">
        <v>5</v>
      </c>
      <c r="C310" s="142" t="s">
        <v>1167</v>
      </c>
      <c r="D310" s="142" t="s">
        <v>1168</v>
      </c>
      <c r="E310" s="142" t="s">
        <v>231</v>
      </c>
      <c r="F310" s="142" t="s">
        <v>1169</v>
      </c>
    </row>
    <row r="311" spans="1:6" ht="14.25" customHeight="1" x14ac:dyDescent="0.2">
      <c r="A311" s="53" t="s">
        <v>1152</v>
      </c>
      <c r="B311" s="53">
        <v>6</v>
      </c>
      <c r="C311" s="142" t="s">
        <v>1170</v>
      </c>
      <c r="D311" s="142" t="s">
        <v>1171</v>
      </c>
      <c r="E311" s="142" t="s">
        <v>231</v>
      </c>
      <c r="F311" s="142" t="s">
        <v>1172</v>
      </c>
    </row>
    <row r="312" spans="1:6" ht="14.25" customHeight="1" x14ac:dyDescent="0.2">
      <c r="A312" s="53" t="s">
        <v>1152</v>
      </c>
      <c r="B312" s="53">
        <v>7</v>
      </c>
      <c r="C312" s="142" t="s">
        <v>1173</v>
      </c>
      <c r="D312" s="142" t="s">
        <v>1174</v>
      </c>
      <c r="E312" s="142" t="s">
        <v>231</v>
      </c>
      <c r="F312" s="142" t="s">
        <v>1175</v>
      </c>
    </row>
    <row r="313" spans="1:6" ht="14.25" customHeight="1" x14ac:dyDescent="0.2">
      <c r="A313" s="53" t="s">
        <v>1152</v>
      </c>
      <c r="B313" s="53">
        <v>8</v>
      </c>
      <c r="C313" s="142" t="s">
        <v>1176</v>
      </c>
      <c r="D313" s="142" t="s">
        <v>1177</v>
      </c>
      <c r="E313" s="142" t="s">
        <v>231</v>
      </c>
      <c r="F313" s="142" t="s">
        <v>1178</v>
      </c>
    </row>
    <row r="314" spans="1:6" ht="14.25" customHeight="1" x14ac:dyDescent="0.2">
      <c r="A314" s="53" t="s">
        <v>1152</v>
      </c>
      <c r="B314" s="53">
        <v>9</v>
      </c>
      <c r="C314" s="142" t="s">
        <v>344</v>
      </c>
      <c r="D314" s="142" t="s">
        <v>1179</v>
      </c>
      <c r="E314" s="142" t="s">
        <v>231</v>
      </c>
      <c r="F314" s="142" t="s">
        <v>1180</v>
      </c>
    </row>
    <row r="315" spans="1:6" ht="14.25" customHeight="1" x14ac:dyDescent="0.2">
      <c r="A315" s="53" t="s">
        <v>1152</v>
      </c>
      <c r="B315" s="53">
        <v>10</v>
      </c>
      <c r="C315" s="142" t="s">
        <v>1181</v>
      </c>
      <c r="D315" s="142" t="s">
        <v>1182</v>
      </c>
      <c r="E315" s="142" t="s">
        <v>231</v>
      </c>
      <c r="F315" s="142" t="s">
        <v>1183</v>
      </c>
    </row>
    <row r="316" spans="1:6" ht="14.25" customHeight="1" x14ac:dyDescent="0.2">
      <c r="A316" s="53" t="s">
        <v>1152</v>
      </c>
      <c r="B316" s="53">
        <v>11</v>
      </c>
      <c r="C316" s="142" t="s">
        <v>1184</v>
      </c>
      <c r="D316" s="142" t="s">
        <v>1185</v>
      </c>
      <c r="E316" s="142" t="s">
        <v>231</v>
      </c>
      <c r="F316" s="142" t="s">
        <v>1186</v>
      </c>
    </row>
    <row r="317" spans="1:6" ht="14.25" customHeight="1" x14ac:dyDescent="0.2">
      <c r="A317" s="53" t="s">
        <v>1152</v>
      </c>
      <c r="B317" s="53">
        <v>12</v>
      </c>
      <c r="C317" s="142" t="s">
        <v>1187</v>
      </c>
      <c r="D317" s="142" t="s">
        <v>1188</v>
      </c>
      <c r="E317" s="142" t="s">
        <v>260</v>
      </c>
      <c r="F317" s="142" t="s">
        <v>1189</v>
      </c>
    </row>
    <row r="318" spans="1:6" ht="14.25" customHeight="1" x14ac:dyDescent="0.2">
      <c r="A318" s="53" t="s">
        <v>1152</v>
      </c>
      <c r="B318" s="53">
        <v>13</v>
      </c>
      <c r="C318" s="142" t="s">
        <v>1190</v>
      </c>
      <c r="D318" s="142" t="s">
        <v>1191</v>
      </c>
      <c r="E318" s="142" t="s">
        <v>231</v>
      </c>
      <c r="F318" s="142" t="s">
        <v>1192</v>
      </c>
    </row>
    <row r="319" spans="1:6" ht="14.25" customHeight="1" x14ac:dyDescent="0.2">
      <c r="A319" s="53" t="s">
        <v>1152</v>
      </c>
      <c r="B319" s="53">
        <v>14</v>
      </c>
      <c r="C319" s="142" t="s">
        <v>272</v>
      </c>
      <c r="D319" s="142" t="s">
        <v>1193</v>
      </c>
      <c r="E319" s="142" t="s">
        <v>231</v>
      </c>
      <c r="F319" s="142" t="s">
        <v>318</v>
      </c>
    </row>
    <row r="320" spans="1:6" ht="14.25" customHeight="1" x14ac:dyDescent="0.2">
      <c r="A320" s="53" t="s">
        <v>1152</v>
      </c>
      <c r="B320" s="53">
        <v>15</v>
      </c>
      <c r="C320" s="142" t="s">
        <v>1194</v>
      </c>
      <c r="D320" s="142" t="s">
        <v>1195</v>
      </c>
      <c r="E320" s="142" t="s">
        <v>231</v>
      </c>
      <c r="F320" s="142" t="s">
        <v>1196</v>
      </c>
    </row>
    <row r="321" spans="1:6" ht="14.25" customHeight="1" x14ac:dyDescent="0.2">
      <c r="A321" s="53" t="s">
        <v>1152</v>
      </c>
      <c r="B321" s="53">
        <v>16</v>
      </c>
      <c r="C321" s="142" t="s">
        <v>1197</v>
      </c>
      <c r="D321" s="142" t="s">
        <v>1198</v>
      </c>
      <c r="E321" s="142" t="s">
        <v>231</v>
      </c>
      <c r="F321" s="142" t="s">
        <v>1199</v>
      </c>
    </row>
    <row r="322" spans="1:6" ht="14.25" customHeight="1" x14ac:dyDescent="0.2">
      <c r="A322" s="53" t="s">
        <v>1152</v>
      </c>
      <c r="B322" s="53">
        <v>17</v>
      </c>
      <c r="C322" s="142" t="s">
        <v>1200</v>
      </c>
      <c r="D322" s="142" t="s">
        <v>1201</v>
      </c>
      <c r="E322" s="142" t="s">
        <v>231</v>
      </c>
      <c r="F322" s="142" t="s">
        <v>1202</v>
      </c>
    </row>
    <row r="323" spans="1:6" ht="14.25" customHeight="1" x14ac:dyDescent="0.2">
      <c r="A323" s="53" t="s">
        <v>1152</v>
      </c>
      <c r="B323" s="53">
        <v>18</v>
      </c>
      <c r="C323" s="142" t="s">
        <v>1203</v>
      </c>
      <c r="D323" s="142" t="s">
        <v>1204</v>
      </c>
      <c r="E323" s="142" t="s">
        <v>231</v>
      </c>
      <c r="F323" s="142" t="s">
        <v>382</v>
      </c>
    </row>
    <row r="324" spans="1:6" ht="14.25" customHeight="1" x14ac:dyDescent="0.2">
      <c r="A324" s="53" t="s">
        <v>1152</v>
      </c>
      <c r="B324" s="53">
        <v>19</v>
      </c>
      <c r="C324" s="142" t="s">
        <v>1205</v>
      </c>
      <c r="D324" s="142" t="s">
        <v>1206</v>
      </c>
      <c r="E324" s="142" t="s">
        <v>231</v>
      </c>
      <c r="F324" s="142" t="s">
        <v>1207</v>
      </c>
    </row>
    <row r="325" spans="1:6" ht="14.25" customHeight="1" x14ac:dyDescent="0.2">
      <c r="A325" s="53" t="s">
        <v>1152</v>
      </c>
      <c r="B325" s="53">
        <v>20</v>
      </c>
      <c r="C325" s="142" t="s">
        <v>1208</v>
      </c>
      <c r="D325" s="142" t="s">
        <v>1209</v>
      </c>
      <c r="E325" s="142" t="s">
        <v>231</v>
      </c>
      <c r="F325" s="142" t="s">
        <v>1210</v>
      </c>
    </row>
    <row r="326" spans="1:6" ht="14.25" customHeight="1" x14ac:dyDescent="0.2">
      <c r="A326" s="53" t="s">
        <v>1152</v>
      </c>
      <c r="B326" s="53">
        <v>21</v>
      </c>
      <c r="C326" s="142" t="s">
        <v>1211</v>
      </c>
      <c r="D326" s="142" t="s">
        <v>231</v>
      </c>
      <c r="E326" s="142" t="s">
        <v>1212</v>
      </c>
      <c r="F326" s="142" t="s">
        <v>1213</v>
      </c>
    </row>
    <row r="327" spans="1:6" ht="14.25" customHeight="1" x14ac:dyDescent="0.2">
      <c r="A327" s="53" t="s">
        <v>1152</v>
      </c>
      <c r="B327" s="53">
        <v>22</v>
      </c>
      <c r="C327" s="142" t="s">
        <v>1214</v>
      </c>
      <c r="D327" s="142" t="s">
        <v>231</v>
      </c>
      <c r="E327" s="142" t="s">
        <v>1215</v>
      </c>
      <c r="F327" s="142" t="s">
        <v>1216</v>
      </c>
    </row>
    <row r="328" spans="1:6" ht="14.25" customHeight="1" x14ac:dyDescent="0.2">
      <c r="A328" s="53" t="s">
        <v>1152</v>
      </c>
      <c r="B328" s="53">
        <v>23</v>
      </c>
      <c r="C328" s="142" t="s">
        <v>1217</v>
      </c>
      <c r="D328" s="142" t="s">
        <v>231</v>
      </c>
      <c r="E328" s="142" t="s">
        <v>1218</v>
      </c>
      <c r="F328" s="142" t="s">
        <v>1219</v>
      </c>
    </row>
    <row r="329" spans="1:6" ht="14.25" customHeight="1" x14ac:dyDescent="0.2">
      <c r="A329" s="53" t="s">
        <v>1220</v>
      </c>
      <c r="B329" s="53">
        <v>0</v>
      </c>
      <c r="C329" s="142" t="s">
        <v>1133</v>
      </c>
      <c r="D329" s="142" t="s">
        <v>231</v>
      </c>
      <c r="E329" s="142" t="s">
        <v>1221</v>
      </c>
      <c r="F329" s="142" t="s">
        <v>1135</v>
      </c>
    </row>
    <row r="330" spans="1:6" ht="14.25" customHeight="1" x14ac:dyDescent="0.2">
      <c r="A330" s="53" t="s">
        <v>1220</v>
      </c>
      <c r="B330" s="53">
        <v>1</v>
      </c>
      <c r="C330" s="142" t="s">
        <v>1222</v>
      </c>
      <c r="D330" s="142" t="s">
        <v>1223</v>
      </c>
      <c r="E330" s="142" t="s">
        <v>231</v>
      </c>
      <c r="F330" s="142" t="s">
        <v>1224</v>
      </c>
    </row>
    <row r="331" spans="1:6" ht="14.25" customHeight="1" x14ac:dyDescent="0.2">
      <c r="A331" s="53" t="s">
        <v>1220</v>
      </c>
      <c r="B331" s="53">
        <v>2</v>
      </c>
      <c r="C331" s="142" t="s">
        <v>1225</v>
      </c>
      <c r="D331" s="142" t="s">
        <v>1226</v>
      </c>
      <c r="E331" s="142" t="s">
        <v>231</v>
      </c>
      <c r="F331" s="142" t="s">
        <v>1227</v>
      </c>
    </row>
    <row r="332" spans="1:6" ht="14.25" customHeight="1" x14ac:dyDescent="0.2">
      <c r="A332" s="53" t="s">
        <v>1220</v>
      </c>
      <c r="B332" s="53">
        <v>3</v>
      </c>
      <c r="C332" s="142" t="s">
        <v>1228</v>
      </c>
      <c r="D332" s="142" t="s">
        <v>1229</v>
      </c>
      <c r="E332" s="142" t="s">
        <v>231</v>
      </c>
      <c r="F332" s="142" t="s">
        <v>1230</v>
      </c>
    </row>
    <row r="333" spans="1:6" ht="14.25" customHeight="1" x14ac:dyDescent="0.2">
      <c r="A333" s="53" t="s">
        <v>1220</v>
      </c>
      <c r="B333" s="53">
        <v>4</v>
      </c>
      <c r="C333" s="142" t="s">
        <v>1231</v>
      </c>
      <c r="D333" s="142" t="s">
        <v>1232</v>
      </c>
      <c r="E333" s="142" t="s">
        <v>231</v>
      </c>
      <c r="F333" s="142" t="s">
        <v>1233</v>
      </c>
    </row>
    <row r="334" spans="1:6" ht="14.25" customHeight="1" x14ac:dyDescent="0.2">
      <c r="A334" s="53" t="s">
        <v>1220</v>
      </c>
      <c r="B334" s="53">
        <v>5</v>
      </c>
      <c r="C334" s="142" t="s">
        <v>1234</v>
      </c>
      <c r="D334" s="142" t="s">
        <v>231</v>
      </c>
      <c r="E334" s="142" t="s">
        <v>1235</v>
      </c>
      <c r="F334" s="142" t="s">
        <v>1236</v>
      </c>
    </row>
    <row r="335" spans="1:6" ht="14.25" customHeight="1" x14ac:dyDescent="0.2">
      <c r="A335" s="53" t="s">
        <v>1220</v>
      </c>
      <c r="B335" s="53">
        <v>6</v>
      </c>
      <c r="C335" s="142" t="s">
        <v>1237</v>
      </c>
      <c r="D335" s="142" t="s">
        <v>1238</v>
      </c>
      <c r="E335" s="142" t="s">
        <v>231</v>
      </c>
      <c r="F335" s="142" t="s">
        <v>1239</v>
      </c>
    </row>
    <row r="336" spans="1:6" ht="14.25" customHeight="1" x14ac:dyDescent="0.2">
      <c r="A336" s="53" t="s">
        <v>1220</v>
      </c>
      <c r="B336" s="53">
        <v>7</v>
      </c>
      <c r="C336" s="142" t="s">
        <v>1240</v>
      </c>
      <c r="D336" s="142" t="s">
        <v>1241</v>
      </c>
      <c r="E336" s="142" t="s">
        <v>231</v>
      </c>
      <c r="F336" s="142" t="s">
        <v>1242</v>
      </c>
    </row>
    <row r="337" spans="1:6" ht="14.25" customHeight="1" x14ac:dyDescent="0.2">
      <c r="A337" s="53" t="s">
        <v>1220</v>
      </c>
      <c r="B337" s="53">
        <v>8</v>
      </c>
      <c r="C337" s="142" t="s">
        <v>1243</v>
      </c>
      <c r="D337" s="142" t="s">
        <v>1244</v>
      </c>
      <c r="E337" s="142" t="s">
        <v>231</v>
      </c>
      <c r="F337" s="142" t="s">
        <v>1245</v>
      </c>
    </row>
    <row r="338" spans="1:6" ht="14.25" customHeight="1" x14ac:dyDescent="0.2">
      <c r="A338" s="53" t="s">
        <v>1220</v>
      </c>
      <c r="B338" s="53">
        <v>9</v>
      </c>
      <c r="C338" s="142" t="s">
        <v>867</v>
      </c>
      <c r="D338" s="142" t="s">
        <v>231</v>
      </c>
      <c r="E338" s="142" t="s">
        <v>1246</v>
      </c>
      <c r="F338" s="142" t="s">
        <v>1247</v>
      </c>
    </row>
    <row r="339" spans="1:6" ht="14.25" customHeight="1" x14ac:dyDescent="0.2">
      <c r="A339" s="53" t="s">
        <v>1220</v>
      </c>
      <c r="B339" s="53">
        <v>10</v>
      </c>
      <c r="C339" s="142" t="s">
        <v>1248</v>
      </c>
      <c r="D339" s="142" t="s">
        <v>231</v>
      </c>
      <c r="E339" s="142" t="s">
        <v>1249</v>
      </c>
      <c r="F339" s="142" t="s">
        <v>1250</v>
      </c>
    </row>
    <row r="340" spans="1:6" ht="14.25" customHeight="1" x14ac:dyDescent="0.2">
      <c r="A340" s="53" t="s">
        <v>1220</v>
      </c>
      <c r="B340" s="53">
        <v>11</v>
      </c>
      <c r="C340" s="142" t="s">
        <v>1251</v>
      </c>
      <c r="D340" s="142" t="s">
        <v>231</v>
      </c>
      <c r="E340" s="142" t="s">
        <v>1252</v>
      </c>
      <c r="F340" s="142" t="s">
        <v>1253</v>
      </c>
    </row>
    <row r="341" spans="1:6" ht="14.25" customHeight="1" x14ac:dyDescent="0.2">
      <c r="A341" s="53" t="s">
        <v>1220</v>
      </c>
      <c r="B341" s="53">
        <v>12</v>
      </c>
      <c r="C341" s="142" t="s">
        <v>1254</v>
      </c>
      <c r="D341" s="142" t="s">
        <v>231</v>
      </c>
      <c r="E341" s="142" t="s">
        <v>1255</v>
      </c>
      <c r="F341" s="142" t="s">
        <v>1256</v>
      </c>
    </row>
    <row r="342" spans="1:6" ht="14.25" customHeight="1" x14ac:dyDescent="0.2">
      <c r="A342" s="53" t="s">
        <v>1220</v>
      </c>
      <c r="B342" s="53">
        <v>13</v>
      </c>
      <c r="C342" s="142" t="s">
        <v>1257</v>
      </c>
      <c r="D342" s="142" t="s">
        <v>231</v>
      </c>
      <c r="E342" s="142" t="s">
        <v>1258</v>
      </c>
      <c r="F342" s="142" t="s">
        <v>1259</v>
      </c>
    </row>
    <row r="343" spans="1:6" ht="14.25" customHeight="1" x14ac:dyDescent="0.2">
      <c r="A343" s="53" t="s">
        <v>1220</v>
      </c>
      <c r="B343" s="53">
        <v>14</v>
      </c>
      <c r="C343" s="142" t="s">
        <v>1260</v>
      </c>
      <c r="D343" s="142" t="s">
        <v>231</v>
      </c>
      <c r="E343" s="142" t="s">
        <v>1261</v>
      </c>
      <c r="F343" s="142" t="s">
        <v>1262</v>
      </c>
    </row>
    <row r="344" spans="1:6" ht="14.25" customHeight="1" x14ac:dyDescent="0.2">
      <c r="A344" s="53" t="s">
        <v>1220</v>
      </c>
      <c r="B344" s="53">
        <v>15</v>
      </c>
      <c r="C344" s="142" t="s">
        <v>1263</v>
      </c>
      <c r="D344" s="142" t="s">
        <v>231</v>
      </c>
      <c r="E344" s="142" t="s">
        <v>1264</v>
      </c>
      <c r="F344" s="142" t="s">
        <v>1265</v>
      </c>
    </row>
    <row r="345" spans="1:6" ht="14.25" customHeight="1" x14ac:dyDescent="0.2">
      <c r="A345" s="53" t="s">
        <v>1220</v>
      </c>
      <c r="B345" s="53">
        <v>16</v>
      </c>
      <c r="C345" s="142" t="s">
        <v>1266</v>
      </c>
      <c r="D345" s="142" t="s">
        <v>231</v>
      </c>
      <c r="E345" s="142" t="s">
        <v>1267</v>
      </c>
      <c r="F345" s="142" t="s">
        <v>1268</v>
      </c>
    </row>
    <row r="346" spans="1:6" ht="14.25" customHeight="1" x14ac:dyDescent="0.2">
      <c r="A346" s="53" t="s">
        <v>1220</v>
      </c>
      <c r="B346" s="53">
        <v>17</v>
      </c>
      <c r="C346" s="142" t="s">
        <v>1269</v>
      </c>
      <c r="D346" s="142" t="s">
        <v>231</v>
      </c>
      <c r="E346" s="142" t="s">
        <v>1270</v>
      </c>
      <c r="F346" s="142" t="s">
        <v>1271</v>
      </c>
    </row>
    <row r="347" spans="1:6" ht="14.25" customHeight="1" x14ac:dyDescent="0.2">
      <c r="A347" s="53" t="s">
        <v>1220</v>
      </c>
      <c r="B347" s="53">
        <v>18</v>
      </c>
      <c r="C347" s="142" t="s">
        <v>1272</v>
      </c>
      <c r="D347" s="142" t="s">
        <v>231</v>
      </c>
      <c r="E347" s="142" t="s">
        <v>1273</v>
      </c>
      <c r="F347" s="142" t="s">
        <v>1274</v>
      </c>
    </row>
    <row r="348" spans="1:6" ht="14.25" customHeight="1" x14ac:dyDescent="0.2">
      <c r="A348" s="53" t="s">
        <v>1220</v>
      </c>
      <c r="B348" s="53">
        <v>19</v>
      </c>
      <c r="C348" s="142" t="s">
        <v>1275</v>
      </c>
      <c r="D348" s="142" t="s">
        <v>1276</v>
      </c>
      <c r="E348" s="142" t="s">
        <v>231</v>
      </c>
      <c r="F348" s="142" t="s">
        <v>325</v>
      </c>
    </row>
    <row r="349" spans="1:6" ht="14.25" customHeight="1" x14ac:dyDescent="0.2">
      <c r="A349" s="53" t="s">
        <v>1220</v>
      </c>
      <c r="B349" s="53">
        <v>20</v>
      </c>
      <c r="C349" s="142" t="s">
        <v>1277</v>
      </c>
      <c r="D349" s="142" t="s">
        <v>1278</v>
      </c>
      <c r="E349" s="142" t="s">
        <v>231</v>
      </c>
      <c r="F349" s="142" t="s">
        <v>1279</v>
      </c>
    </row>
    <row r="350" spans="1:6" ht="14.25" customHeight="1" x14ac:dyDescent="0.2">
      <c r="A350" s="53" t="s">
        <v>1220</v>
      </c>
      <c r="B350" s="53">
        <v>21</v>
      </c>
      <c r="C350" s="142" t="s">
        <v>1280</v>
      </c>
      <c r="D350" s="142" t="s">
        <v>231</v>
      </c>
      <c r="E350" s="142" t="s">
        <v>1281</v>
      </c>
      <c r="F350" s="142" t="s">
        <v>1282</v>
      </c>
    </row>
    <row r="351" spans="1:6" ht="14.25" customHeight="1" x14ac:dyDescent="0.2">
      <c r="A351" s="53" t="s">
        <v>1220</v>
      </c>
      <c r="B351" s="53">
        <v>22</v>
      </c>
      <c r="C351" s="142" t="s">
        <v>1283</v>
      </c>
      <c r="D351" s="142" t="s">
        <v>231</v>
      </c>
      <c r="E351" s="142" t="s">
        <v>1284</v>
      </c>
      <c r="F351" s="142" t="s">
        <v>1285</v>
      </c>
    </row>
    <row r="352" spans="1:6" ht="14.25" customHeight="1" x14ac:dyDescent="0.2">
      <c r="A352" s="53" t="s">
        <v>1220</v>
      </c>
      <c r="B352" s="53">
        <v>23</v>
      </c>
      <c r="C352" s="142" t="s">
        <v>1286</v>
      </c>
      <c r="D352" s="142" t="s">
        <v>231</v>
      </c>
      <c r="E352" s="142" t="s">
        <v>1287</v>
      </c>
      <c r="F352" s="142" t="s">
        <v>1288</v>
      </c>
    </row>
    <row r="353" spans="1:6" ht="14.25" customHeight="1" x14ac:dyDescent="0.2">
      <c r="A353" s="53" t="s">
        <v>1289</v>
      </c>
      <c r="B353" s="53">
        <v>0</v>
      </c>
      <c r="C353" s="142" t="s">
        <v>1290</v>
      </c>
      <c r="D353" s="142" t="s">
        <v>231</v>
      </c>
      <c r="E353" s="142" t="s">
        <v>1291</v>
      </c>
      <c r="F353" s="142" t="s">
        <v>1292</v>
      </c>
    </row>
    <row r="354" spans="1:6" ht="14.25" customHeight="1" x14ac:dyDescent="0.2">
      <c r="A354" s="53" t="s">
        <v>1289</v>
      </c>
      <c r="B354" s="53">
        <v>1</v>
      </c>
      <c r="C354" s="142" t="s">
        <v>1293</v>
      </c>
      <c r="D354" s="142" t="s">
        <v>231</v>
      </c>
      <c r="E354" s="142" t="s">
        <v>1294</v>
      </c>
      <c r="F354" s="142" t="s">
        <v>1295</v>
      </c>
    </row>
    <row r="355" spans="1:6" ht="14.25" customHeight="1" x14ac:dyDescent="0.2">
      <c r="A355" s="53" t="s">
        <v>1289</v>
      </c>
      <c r="B355" s="53">
        <v>2</v>
      </c>
      <c r="C355" s="142" t="s">
        <v>1296</v>
      </c>
      <c r="D355" s="142" t="s">
        <v>231</v>
      </c>
      <c r="E355" s="142" t="s">
        <v>1297</v>
      </c>
      <c r="F355" s="142" t="s">
        <v>336</v>
      </c>
    </row>
    <row r="356" spans="1:6" ht="14.25" customHeight="1" x14ac:dyDescent="0.2">
      <c r="A356" s="53" t="s">
        <v>1289</v>
      </c>
      <c r="B356" s="53">
        <v>3</v>
      </c>
      <c r="C356" s="142" t="s">
        <v>1298</v>
      </c>
      <c r="D356" s="142" t="s">
        <v>231</v>
      </c>
      <c r="E356" s="142" t="s">
        <v>1299</v>
      </c>
      <c r="F356" s="142" t="s">
        <v>1300</v>
      </c>
    </row>
    <row r="357" spans="1:6" ht="14.25" customHeight="1" x14ac:dyDescent="0.2">
      <c r="A357" s="53" t="s">
        <v>1289</v>
      </c>
      <c r="B357" s="53">
        <v>4</v>
      </c>
      <c r="C357" s="142" t="s">
        <v>1301</v>
      </c>
      <c r="D357" s="142" t="s">
        <v>231</v>
      </c>
      <c r="E357" s="142" t="s">
        <v>1302</v>
      </c>
      <c r="F357" s="142" t="s">
        <v>1303</v>
      </c>
    </row>
    <row r="358" spans="1:6" ht="14.25" customHeight="1" x14ac:dyDescent="0.2">
      <c r="A358" s="53" t="s">
        <v>1289</v>
      </c>
      <c r="B358" s="53">
        <v>5</v>
      </c>
      <c r="C358" s="142" t="s">
        <v>1304</v>
      </c>
      <c r="D358" s="142" t="s">
        <v>1305</v>
      </c>
      <c r="E358" s="142" t="s">
        <v>231</v>
      </c>
      <c r="F358" s="142" t="s">
        <v>1306</v>
      </c>
    </row>
    <row r="359" spans="1:6" ht="14.25" customHeight="1" x14ac:dyDescent="0.2">
      <c r="A359" s="53" t="s">
        <v>1289</v>
      </c>
      <c r="B359" s="53">
        <v>6</v>
      </c>
      <c r="C359" s="142" t="s">
        <v>1307</v>
      </c>
      <c r="D359" s="142" t="s">
        <v>1308</v>
      </c>
      <c r="E359" s="142" t="s">
        <v>231</v>
      </c>
      <c r="F359" s="142" t="s">
        <v>1309</v>
      </c>
    </row>
    <row r="360" spans="1:6" ht="14.25" customHeight="1" x14ac:dyDescent="0.2">
      <c r="A360" s="53" t="s">
        <v>1289</v>
      </c>
      <c r="B360" s="53">
        <v>7</v>
      </c>
      <c r="C360" s="142" t="s">
        <v>1310</v>
      </c>
      <c r="D360" s="142" t="s">
        <v>231</v>
      </c>
      <c r="E360" s="142" t="s">
        <v>1311</v>
      </c>
      <c r="F360" s="142" t="s">
        <v>814</v>
      </c>
    </row>
    <row r="361" spans="1:6" ht="14.25" customHeight="1" x14ac:dyDescent="0.2">
      <c r="A361" s="53" t="s">
        <v>1289</v>
      </c>
      <c r="B361" s="53">
        <v>8</v>
      </c>
      <c r="C361" s="142" t="s">
        <v>1312</v>
      </c>
      <c r="D361" s="142" t="s">
        <v>1313</v>
      </c>
      <c r="E361" s="142" t="s">
        <v>1314</v>
      </c>
      <c r="F361" s="142" t="s">
        <v>1315</v>
      </c>
    </row>
    <row r="362" spans="1:6" ht="14.25" customHeight="1" x14ac:dyDescent="0.2">
      <c r="A362" s="53" t="s">
        <v>1289</v>
      </c>
      <c r="B362" s="53">
        <v>9</v>
      </c>
      <c r="C362" s="142" t="s">
        <v>1316</v>
      </c>
      <c r="D362" s="142" t="s">
        <v>231</v>
      </c>
      <c r="E362" s="142" t="s">
        <v>1317</v>
      </c>
      <c r="F362" s="142" t="s">
        <v>1318</v>
      </c>
    </row>
    <row r="363" spans="1:6" ht="14.25" customHeight="1" x14ac:dyDescent="0.2">
      <c r="A363" s="53" t="s">
        <v>1289</v>
      </c>
      <c r="B363" s="53">
        <v>10</v>
      </c>
      <c r="C363" s="142" t="s">
        <v>1319</v>
      </c>
      <c r="D363" s="142" t="s">
        <v>231</v>
      </c>
      <c r="E363" s="142" t="s">
        <v>1320</v>
      </c>
      <c r="F363" s="142" t="s">
        <v>1321</v>
      </c>
    </row>
    <row r="364" spans="1:6" ht="14.25" customHeight="1" x14ac:dyDescent="0.2">
      <c r="A364" s="53" t="s">
        <v>1289</v>
      </c>
      <c r="B364" s="53">
        <v>11</v>
      </c>
      <c r="C364" s="142" t="s">
        <v>1322</v>
      </c>
      <c r="D364" s="142" t="s">
        <v>231</v>
      </c>
      <c r="E364" s="142" t="s">
        <v>1323</v>
      </c>
      <c r="F364" s="142" t="s">
        <v>1324</v>
      </c>
    </row>
    <row r="365" spans="1:6" ht="14.25" customHeight="1" x14ac:dyDescent="0.2">
      <c r="A365" s="53" t="s">
        <v>1289</v>
      </c>
      <c r="B365" s="53">
        <v>12</v>
      </c>
      <c r="C365" s="142" t="s">
        <v>1325</v>
      </c>
      <c r="D365" s="142" t="s">
        <v>1326</v>
      </c>
      <c r="E365" s="142" t="s">
        <v>231</v>
      </c>
      <c r="F365" s="142" t="s">
        <v>1327</v>
      </c>
    </row>
    <row r="366" spans="1:6" ht="14.25" customHeight="1" x14ac:dyDescent="0.2">
      <c r="A366" s="53" t="s">
        <v>1289</v>
      </c>
      <c r="B366" s="53">
        <v>13</v>
      </c>
      <c r="C366" s="142" t="s">
        <v>1328</v>
      </c>
      <c r="D366" s="142" t="s">
        <v>1329</v>
      </c>
      <c r="E366" s="142" t="s">
        <v>232</v>
      </c>
      <c r="F366" s="142" t="s">
        <v>1330</v>
      </c>
    </row>
    <row r="367" spans="1:6" ht="14.25" customHeight="1" x14ac:dyDescent="0.2">
      <c r="A367" s="53" t="s">
        <v>1289</v>
      </c>
      <c r="B367" s="53">
        <v>14</v>
      </c>
      <c r="C367" s="142" t="s">
        <v>1331</v>
      </c>
      <c r="D367" s="142" t="s">
        <v>1332</v>
      </c>
      <c r="E367" s="142" t="s">
        <v>231</v>
      </c>
      <c r="F367" s="142" t="s">
        <v>1333</v>
      </c>
    </row>
    <row r="368" spans="1:6" ht="14.25" customHeight="1" x14ac:dyDescent="0.2">
      <c r="A368" s="53" t="s">
        <v>1289</v>
      </c>
      <c r="B368" s="53">
        <v>15</v>
      </c>
      <c r="C368" s="142" t="s">
        <v>1114</v>
      </c>
      <c r="D368" s="142" t="s">
        <v>1334</v>
      </c>
      <c r="E368" s="142" t="s">
        <v>231</v>
      </c>
      <c r="F368" s="142" t="s">
        <v>1116</v>
      </c>
    </row>
    <row r="369" spans="1:6" ht="14.25" customHeight="1" x14ac:dyDescent="0.2">
      <c r="A369" s="53" t="s">
        <v>1289</v>
      </c>
      <c r="B369" s="53">
        <v>16</v>
      </c>
      <c r="C369" s="142" t="s">
        <v>1335</v>
      </c>
      <c r="D369" s="142" t="s">
        <v>231</v>
      </c>
      <c r="E369" s="142" t="s">
        <v>1336</v>
      </c>
      <c r="F369" s="142" t="s">
        <v>1337</v>
      </c>
    </row>
    <row r="370" spans="1:6" ht="14.25" customHeight="1" x14ac:dyDescent="0.2">
      <c r="A370" s="53" t="s">
        <v>1289</v>
      </c>
      <c r="B370" s="53">
        <v>17</v>
      </c>
      <c r="C370" s="142" t="s">
        <v>1338</v>
      </c>
      <c r="D370" s="142" t="s">
        <v>1339</v>
      </c>
      <c r="E370" s="142" t="s">
        <v>231</v>
      </c>
      <c r="F370" s="142" t="s">
        <v>1340</v>
      </c>
    </row>
    <row r="371" spans="1:6" ht="14.25" customHeight="1" x14ac:dyDescent="0.2">
      <c r="A371" s="53" t="s">
        <v>1289</v>
      </c>
      <c r="B371" s="53">
        <v>18</v>
      </c>
      <c r="C371" s="142" t="s">
        <v>1341</v>
      </c>
      <c r="D371" s="142" t="s">
        <v>231</v>
      </c>
      <c r="E371" s="142" t="s">
        <v>1342</v>
      </c>
      <c r="F371" s="142" t="s">
        <v>1343</v>
      </c>
    </row>
    <row r="372" spans="1:6" ht="14.25" customHeight="1" x14ac:dyDescent="0.2">
      <c r="A372" s="53" t="s">
        <v>1289</v>
      </c>
      <c r="B372" s="53">
        <v>19</v>
      </c>
      <c r="C372" s="142" t="s">
        <v>1344</v>
      </c>
      <c r="D372" s="142" t="s">
        <v>231</v>
      </c>
      <c r="E372" s="142" t="s">
        <v>1345</v>
      </c>
      <c r="F372" s="142" t="s">
        <v>1346</v>
      </c>
    </row>
    <row r="373" spans="1:6" ht="14.25" customHeight="1" x14ac:dyDescent="0.2">
      <c r="A373" s="53" t="s">
        <v>1289</v>
      </c>
      <c r="B373" s="53">
        <v>20</v>
      </c>
      <c r="C373" s="142" t="s">
        <v>1347</v>
      </c>
      <c r="D373" s="142" t="s">
        <v>1348</v>
      </c>
      <c r="E373" s="142" t="s">
        <v>266</v>
      </c>
      <c r="F373" s="142" t="s">
        <v>1349</v>
      </c>
    </row>
    <row r="374" spans="1:6" ht="14.25" customHeight="1" x14ac:dyDescent="0.2">
      <c r="A374" s="53" t="s">
        <v>1289</v>
      </c>
      <c r="B374" s="53">
        <v>21</v>
      </c>
      <c r="C374" s="142" t="s">
        <v>1350</v>
      </c>
      <c r="D374" s="142" t="s">
        <v>231</v>
      </c>
      <c r="E374" s="142" t="s">
        <v>1351</v>
      </c>
      <c r="F374" s="142" t="s">
        <v>1352</v>
      </c>
    </row>
    <row r="375" spans="1:6" ht="14.25" customHeight="1" x14ac:dyDescent="0.2">
      <c r="A375" s="53" t="s">
        <v>1289</v>
      </c>
      <c r="B375" s="53">
        <v>22</v>
      </c>
      <c r="C375" s="142" t="s">
        <v>1353</v>
      </c>
      <c r="D375" s="142" t="s">
        <v>231</v>
      </c>
      <c r="E375" s="142" t="s">
        <v>1354</v>
      </c>
      <c r="F375" s="142" t="s">
        <v>1355</v>
      </c>
    </row>
    <row r="376" spans="1:6" ht="14.25" customHeight="1" x14ac:dyDescent="0.2">
      <c r="A376" s="53" t="s">
        <v>1289</v>
      </c>
      <c r="B376" s="53">
        <v>23</v>
      </c>
      <c r="C376" s="142" t="s">
        <v>1356</v>
      </c>
      <c r="D376" s="142" t="s">
        <v>231</v>
      </c>
      <c r="E376" s="142" t="s">
        <v>1357</v>
      </c>
      <c r="F376" s="142" t="s">
        <v>1358</v>
      </c>
    </row>
    <row r="377" spans="1:6" ht="14.25" customHeight="1" x14ac:dyDescent="0.2">
      <c r="A377" s="53" t="s">
        <v>1359</v>
      </c>
      <c r="B377" s="53">
        <v>0</v>
      </c>
      <c r="C377" s="142" t="s">
        <v>1360</v>
      </c>
      <c r="D377" s="142" t="s">
        <v>231</v>
      </c>
      <c r="E377" s="142" t="s">
        <v>1361</v>
      </c>
      <c r="F377" s="142" t="s">
        <v>1362</v>
      </c>
    </row>
    <row r="378" spans="1:6" ht="14.25" customHeight="1" x14ac:dyDescent="0.2">
      <c r="A378" s="53" t="s">
        <v>1359</v>
      </c>
      <c r="B378" s="53">
        <v>1</v>
      </c>
      <c r="C378" s="142" t="s">
        <v>1363</v>
      </c>
      <c r="D378" s="142" t="s">
        <v>1364</v>
      </c>
      <c r="E378" s="142" t="s">
        <v>231</v>
      </c>
      <c r="F378" s="142" t="s">
        <v>1365</v>
      </c>
    </row>
    <row r="379" spans="1:6" ht="14.25" customHeight="1" x14ac:dyDescent="0.2">
      <c r="A379" s="53" t="s">
        <v>1359</v>
      </c>
      <c r="B379" s="53">
        <v>2</v>
      </c>
      <c r="C379" s="142" t="s">
        <v>361</v>
      </c>
      <c r="D379" s="142" t="s">
        <v>1366</v>
      </c>
      <c r="E379" s="142" t="s">
        <v>231</v>
      </c>
      <c r="F379" s="142" t="s">
        <v>1367</v>
      </c>
    </row>
    <row r="380" spans="1:6" ht="14.25" customHeight="1" x14ac:dyDescent="0.2">
      <c r="A380" s="53" t="s">
        <v>1359</v>
      </c>
      <c r="B380" s="53">
        <v>3</v>
      </c>
      <c r="C380" s="142" t="s">
        <v>1368</v>
      </c>
      <c r="D380" s="142" t="s">
        <v>1369</v>
      </c>
      <c r="E380" s="142" t="s">
        <v>231</v>
      </c>
      <c r="F380" s="142" t="s">
        <v>1370</v>
      </c>
    </row>
    <row r="381" spans="1:6" ht="14.25" customHeight="1" x14ac:dyDescent="0.2">
      <c r="A381" s="53" t="s">
        <v>1359</v>
      </c>
      <c r="B381" s="53">
        <v>4</v>
      </c>
      <c r="C381" s="142" t="s">
        <v>1371</v>
      </c>
      <c r="D381" s="142" t="s">
        <v>1372</v>
      </c>
      <c r="E381" s="142" t="s">
        <v>231</v>
      </c>
      <c r="F381" s="142" t="s">
        <v>1373</v>
      </c>
    </row>
    <row r="382" spans="1:6" ht="14.25" customHeight="1" x14ac:dyDescent="0.2">
      <c r="A382" s="53" t="s">
        <v>1359</v>
      </c>
      <c r="B382" s="53">
        <v>5</v>
      </c>
      <c r="C382" s="142" t="s">
        <v>1374</v>
      </c>
      <c r="D382" s="142" t="s">
        <v>1375</v>
      </c>
      <c r="E382" s="142" t="s">
        <v>231</v>
      </c>
      <c r="F382" s="142" t="s">
        <v>1376</v>
      </c>
    </row>
    <row r="383" spans="1:6" ht="14.25" customHeight="1" x14ac:dyDescent="0.2">
      <c r="A383" s="53" t="s">
        <v>1359</v>
      </c>
      <c r="B383" s="53">
        <v>6</v>
      </c>
      <c r="C383" s="142" t="s">
        <v>1377</v>
      </c>
      <c r="D383" s="142" t="s">
        <v>1378</v>
      </c>
      <c r="E383" s="142" t="s">
        <v>231</v>
      </c>
      <c r="F383" s="142" t="s">
        <v>1379</v>
      </c>
    </row>
    <row r="384" spans="1:6" ht="14.25" customHeight="1" x14ac:dyDescent="0.2">
      <c r="A384" s="53" t="s">
        <v>1359</v>
      </c>
      <c r="B384" s="53">
        <v>7</v>
      </c>
      <c r="C384" s="142" t="s">
        <v>1380</v>
      </c>
      <c r="D384" s="142" t="s">
        <v>1381</v>
      </c>
      <c r="E384" s="142" t="s">
        <v>231</v>
      </c>
      <c r="F384" s="142" t="s">
        <v>1382</v>
      </c>
    </row>
    <row r="385" spans="1:6" ht="14.25" customHeight="1" x14ac:dyDescent="0.2">
      <c r="A385" s="53" t="s">
        <v>1359</v>
      </c>
      <c r="B385" s="53">
        <v>8</v>
      </c>
      <c r="C385" s="142" t="s">
        <v>1383</v>
      </c>
      <c r="D385" s="142" t="s">
        <v>1384</v>
      </c>
      <c r="E385" s="142" t="s">
        <v>231</v>
      </c>
      <c r="F385" s="142" t="s">
        <v>360</v>
      </c>
    </row>
    <row r="386" spans="1:6" ht="14.25" customHeight="1" x14ac:dyDescent="0.2">
      <c r="A386" s="53" t="s">
        <v>1359</v>
      </c>
      <c r="B386" s="53">
        <v>9</v>
      </c>
      <c r="C386" s="142" t="s">
        <v>1385</v>
      </c>
      <c r="D386" s="142" t="s">
        <v>1386</v>
      </c>
      <c r="E386" s="142" t="s">
        <v>231</v>
      </c>
      <c r="F386" s="142" t="s">
        <v>1387</v>
      </c>
    </row>
    <row r="387" spans="1:6" ht="14.25" customHeight="1" x14ac:dyDescent="0.2">
      <c r="A387" s="53" t="s">
        <v>1359</v>
      </c>
      <c r="B387" s="53">
        <v>10</v>
      </c>
      <c r="C387" s="142" t="s">
        <v>1388</v>
      </c>
      <c r="D387" s="142" t="s">
        <v>1389</v>
      </c>
      <c r="E387" s="142" t="s">
        <v>231</v>
      </c>
      <c r="F387" s="142" t="s">
        <v>1390</v>
      </c>
    </row>
    <row r="388" spans="1:6" ht="14.25" customHeight="1" x14ac:dyDescent="0.2">
      <c r="A388" s="53" t="s">
        <v>1359</v>
      </c>
      <c r="B388" s="53">
        <v>11</v>
      </c>
      <c r="C388" s="142" t="s">
        <v>1391</v>
      </c>
      <c r="D388" s="142" t="s">
        <v>1392</v>
      </c>
      <c r="E388" s="142" t="s">
        <v>231</v>
      </c>
      <c r="F388" s="142" t="s">
        <v>1393</v>
      </c>
    </row>
    <row r="389" spans="1:6" ht="14.25" customHeight="1" x14ac:dyDescent="0.2">
      <c r="A389" s="53" t="s">
        <v>1359</v>
      </c>
      <c r="B389" s="53">
        <v>12</v>
      </c>
      <c r="C389" s="142" t="s">
        <v>1394</v>
      </c>
      <c r="D389" s="142" t="s">
        <v>1395</v>
      </c>
      <c r="E389" s="142" t="s">
        <v>231</v>
      </c>
      <c r="F389" s="142" t="s">
        <v>1396</v>
      </c>
    </row>
    <row r="390" spans="1:6" ht="14.25" customHeight="1" x14ac:dyDescent="0.2">
      <c r="A390" s="53" t="s">
        <v>1359</v>
      </c>
      <c r="B390" s="53">
        <v>13</v>
      </c>
      <c r="C390" s="142" t="s">
        <v>1397</v>
      </c>
      <c r="D390" s="142" t="s">
        <v>1398</v>
      </c>
      <c r="E390" s="142" t="s">
        <v>231</v>
      </c>
      <c r="F390" s="142" t="s">
        <v>1399</v>
      </c>
    </row>
    <row r="391" spans="1:6" ht="14.25" customHeight="1" x14ac:dyDescent="0.2">
      <c r="A391" s="53" t="s">
        <v>1359</v>
      </c>
      <c r="B391" s="53">
        <v>14</v>
      </c>
      <c r="C391" s="142" t="s">
        <v>1400</v>
      </c>
      <c r="D391" s="142" t="s">
        <v>1401</v>
      </c>
      <c r="E391" s="142" t="s">
        <v>231</v>
      </c>
      <c r="F391" s="142" t="s">
        <v>1402</v>
      </c>
    </row>
    <row r="392" spans="1:6" ht="14.25" customHeight="1" x14ac:dyDescent="0.2">
      <c r="A392" s="53" t="s">
        <v>1359</v>
      </c>
      <c r="B392" s="53">
        <v>15</v>
      </c>
      <c r="C392" s="142" t="s">
        <v>1403</v>
      </c>
      <c r="D392" s="142" t="s">
        <v>1404</v>
      </c>
      <c r="E392" s="142" t="s">
        <v>231</v>
      </c>
      <c r="F392" s="142" t="s">
        <v>1405</v>
      </c>
    </row>
    <row r="393" spans="1:6" ht="14.25" customHeight="1" x14ac:dyDescent="0.2">
      <c r="A393" s="53" t="s">
        <v>1359</v>
      </c>
      <c r="B393" s="53">
        <v>16</v>
      </c>
      <c r="C393" s="142" t="s">
        <v>1406</v>
      </c>
      <c r="D393" s="142" t="s">
        <v>1407</v>
      </c>
      <c r="E393" s="142" t="s">
        <v>231</v>
      </c>
      <c r="F393" s="142" t="s">
        <v>1408</v>
      </c>
    </row>
    <row r="394" spans="1:6" ht="14.25" customHeight="1" x14ac:dyDescent="0.2">
      <c r="A394" s="53" t="s">
        <v>1359</v>
      </c>
      <c r="B394" s="53">
        <v>17</v>
      </c>
      <c r="C394" s="142" t="s">
        <v>494</v>
      </c>
      <c r="D394" s="142" t="s">
        <v>1409</v>
      </c>
      <c r="E394" s="142" t="s">
        <v>231</v>
      </c>
      <c r="F394" s="142" t="s">
        <v>496</v>
      </c>
    </row>
    <row r="395" spans="1:6" ht="14.25" customHeight="1" x14ac:dyDescent="0.2">
      <c r="A395" s="53" t="s">
        <v>1359</v>
      </c>
      <c r="B395" s="53">
        <v>18</v>
      </c>
      <c r="C395" s="142" t="s">
        <v>1410</v>
      </c>
      <c r="D395" s="142" t="s">
        <v>1411</v>
      </c>
      <c r="E395" s="142" t="s">
        <v>231</v>
      </c>
      <c r="F395" s="142" t="s">
        <v>1412</v>
      </c>
    </row>
    <row r="396" spans="1:6" ht="14.25" customHeight="1" x14ac:dyDescent="0.2">
      <c r="A396" s="53" t="s">
        <v>1359</v>
      </c>
      <c r="B396" s="53">
        <v>19</v>
      </c>
      <c r="C396" s="142" t="s">
        <v>1413</v>
      </c>
      <c r="D396" s="142" t="s">
        <v>1414</v>
      </c>
      <c r="E396" s="142" t="s">
        <v>231</v>
      </c>
      <c r="F396" s="142" t="s">
        <v>885</v>
      </c>
    </row>
    <row r="397" spans="1:6" ht="14.25" customHeight="1" x14ac:dyDescent="0.2">
      <c r="A397" s="53" t="s">
        <v>1359</v>
      </c>
      <c r="B397" s="53">
        <v>20</v>
      </c>
      <c r="C397" s="142" t="s">
        <v>1415</v>
      </c>
      <c r="D397" s="142" t="s">
        <v>1416</v>
      </c>
      <c r="E397" s="142" t="s">
        <v>231</v>
      </c>
      <c r="F397" s="142" t="s">
        <v>1417</v>
      </c>
    </row>
    <row r="398" spans="1:6" ht="14.25" customHeight="1" x14ac:dyDescent="0.2">
      <c r="A398" s="53" t="s">
        <v>1359</v>
      </c>
      <c r="B398" s="53">
        <v>21</v>
      </c>
      <c r="C398" s="142" t="s">
        <v>1418</v>
      </c>
      <c r="D398" s="142" t="s">
        <v>231</v>
      </c>
      <c r="E398" s="142" t="s">
        <v>1419</v>
      </c>
      <c r="F398" s="142" t="s">
        <v>303</v>
      </c>
    </row>
    <row r="399" spans="1:6" ht="14.25" customHeight="1" x14ac:dyDescent="0.2">
      <c r="A399" s="53" t="s">
        <v>1359</v>
      </c>
      <c r="B399" s="53">
        <v>22</v>
      </c>
      <c r="C399" s="142" t="s">
        <v>1420</v>
      </c>
      <c r="D399" s="142" t="s">
        <v>231</v>
      </c>
      <c r="E399" s="142" t="s">
        <v>1421</v>
      </c>
      <c r="F399" s="142" t="s">
        <v>1422</v>
      </c>
    </row>
    <row r="400" spans="1:6" ht="14.25" customHeight="1" x14ac:dyDescent="0.2">
      <c r="A400" s="53" t="s">
        <v>1359</v>
      </c>
      <c r="B400" s="53">
        <v>23</v>
      </c>
      <c r="C400" s="142" t="s">
        <v>1423</v>
      </c>
      <c r="D400" s="142" t="s">
        <v>231</v>
      </c>
      <c r="E400" s="142" t="s">
        <v>1424</v>
      </c>
      <c r="F400" s="142" t="s">
        <v>354</v>
      </c>
    </row>
    <row r="401" spans="1:6" ht="14.25" customHeight="1" x14ac:dyDescent="0.2">
      <c r="A401" s="53" t="s">
        <v>1425</v>
      </c>
      <c r="B401" s="53">
        <v>0</v>
      </c>
      <c r="C401" s="142" t="s">
        <v>1426</v>
      </c>
      <c r="D401" s="142" t="s">
        <v>231</v>
      </c>
      <c r="E401" s="142" t="s">
        <v>1427</v>
      </c>
      <c r="F401" s="142" t="s">
        <v>1428</v>
      </c>
    </row>
    <row r="402" spans="1:6" ht="14.25" customHeight="1" x14ac:dyDescent="0.2">
      <c r="A402" s="53" t="s">
        <v>1425</v>
      </c>
      <c r="B402" s="53">
        <v>1</v>
      </c>
      <c r="C402" s="142" t="s">
        <v>1429</v>
      </c>
      <c r="D402" s="142" t="s">
        <v>231</v>
      </c>
      <c r="E402" s="142" t="s">
        <v>1430</v>
      </c>
      <c r="F402" s="142" t="s">
        <v>288</v>
      </c>
    </row>
    <row r="403" spans="1:6" ht="14.25" customHeight="1" x14ac:dyDescent="0.2">
      <c r="A403" s="53" t="s">
        <v>1425</v>
      </c>
      <c r="B403" s="53">
        <v>2</v>
      </c>
      <c r="C403" s="142" t="s">
        <v>1431</v>
      </c>
      <c r="D403" s="142" t="s">
        <v>231</v>
      </c>
      <c r="E403" s="142" t="s">
        <v>1432</v>
      </c>
      <c r="F403" s="142" t="s">
        <v>1433</v>
      </c>
    </row>
    <row r="404" spans="1:6" ht="14.25" customHeight="1" x14ac:dyDescent="0.2">
      <c r="A404" s="53" t="s">
        <v>1425</v>
      </c>
      <c r="B404" s="53">
        <v>3</v>
      </c>
      <c r="C404" s="142" t="s">
        <v>1434</v>
      </c>
      <c r="D404" s="142" t="s">
        <v>231</v>
      </c>
      <c r="E404" s="142" t="s">
        <v>1435</v>
      </c>
      <c r="F404" s="142" t="s">
        <v>1436</v>
      </c>
    </row>
    <row r="405" spans="1:6" ht="14.25" customHeight="1" x14ac:dyDescent="0.2">
      <c r="A405" s="53" t="s">
        <v>1425</v>
      </c>
      <c r="B405" s="53">
        <v>4</v>
      </c>
      <c r="C405" s="142" t="s">
        <v>1437</v>
      </c>
      <c r="D405" s="142" t="s">
        <v>231</v>
      </c>
      <c r="E405" s="142" t="s">
        <v>1438</v>
      </c>
      <c r="F405" s="142" t="s">
        <v>1439</v>
      </c>
    </row>
    <row r="406" spans="1:6" ht="14.25" customHeight="1" x14ac:dyDescent="0.2">
      <c r="A406" s="53" t="s">
        <v>1425</v>
      </c>
      <c r="B406" s="53">
        <v>5</v>
      </c>
      <c r="C406" s="142" t="s">
        <v>362</v>
      </c>
      <c r="D406" s="142" t="s">
        <v>1440</v>
      </c>
      <c r="E406" s="142" t="s">
        <v>231</v>
      </c>
      <c r="F406" s="142" t="s">
        <v>1441</v>
      </c>
    </row>
    <row r="407" spans="1:6" ht="14.25" customHeight="1" x14ac:dyDescent="0.2">
      <c r="A407" s="53" t="s">
        <v>1425</v>
      </c>
      <c r="B407" s="53">
        <v>6</v>
      </c>
      <c r="C407" s="142" t="s">
        <v>1442</v>
      </c>
      <c r="D407" s="142" t="s">
        <v>1443</v>
      </c>
      <c r="E407" s="142" t="s">
        <v>231</v>
      </c>
      <c r="F407" s="142" t="s">
        <v>1444</v>
      </c>
    </row>
    <row r="408" spans="1:6" ht="14.25" customHeight="1" x14ac:dyDescent="0.2">
      <c r="A408" s="53" t="s">
        <v>1425</v>
      </c>
      <c r="B408" s="53">
        <v>7</v>
      </c>
      <c r="C408" s="142" t="s">
        <v>1445</v>
      </c>
      <c r="D408" s="142" t="s">
        <v>231</v>
      </c>
      <c r="E408" s="142" t="s">
        <v>1446</v>
      </c>
      <c r="F408" s="142" t="s">
        <v>1447</v>
      </c>
    </row>
    <row r="409" spans="1:6" ht="14.25" customHeight="1" x14ac:dyDescent="0.2">
      <c r="A409" s="53" t="s">
        <v>1425</v>
      </c>
      <c r="B409" s="53">
        <v>8</v>
      </c>
      <c r="C409" s="142" t="s">
        <v>1448</v>
      </c>
      <c r="D409" s="142" t="s">
        <v>231</v>
      </c>
      <c r="E409" s="142" t="s">
        <v>1449</v>
      </c>
      <c r="F409" s="142" t="s">
        <v>264</v>
      </c>
    </row>
    <row r="410" spans="1:6" ht="14.25" customHeight="1" x14ac:dyDescent="0.2">
      <c r="A410" s="53" t="s">
        <v>1425</v>
      </c>
      <c r="B410" s="53">
        <v>9</v>
      </c>
      <c r="C410" s="142" t="s">
        <v>1450</v>
      </c>
      <c r="D410" s="142" t="s">
        <v>231</v>
      </c>
      <c r="E410" s="142" t="s">
        <v>1451</v>
      </c>
      <c r="F410" s="142" t="s">
        <v>1452</v>
      </c>
    </row>
    <row r="411" spans="1:6" ht="14.25" customHeight="1" x14ac:dyDescent="0.2">
      <c r="A411" s="53" t="s">
        <v>1425</v>
      </c>
      <c r="B411" s="53">
        <v>10</v>
      </c>
      <c r="C411" s="142" t="s">
        <v>1453</v>
      </c>
      <c r="D411" s="142" t="s">
        <v>231</v>
      </c>
      <c r="E411" s="142" t="s">
        <v>1454</v>
      </c>
      <c r="F411" s="142" t="s">
        <v>1455</v>
      </c>
    </row>
    <row r="412" spans="1:6" ht="14.25" customHeight="1" x14ac:dyDescent="0.2">
      <c r="A412" s="53" t="s">
        <v>1425</v>
      </c>
      <c r="B412" s="53">
        <v>11</v>
      </c>
      <c r="C412" s="142" t="s">
        <v>1456</v>
      </c>
      <c r="D412" s="142" t="s">
        <v>231</v>
      </c>
      <c r="E412" s="142" t="s">
        <v>1457</v>
      </c>
      <c r="F412" s="142" t="s">
        <v>1458</v>
      </c>
    </row>
    <row r="413" spans="1:6" ht="14.25" customHeight="1" x14ac:dyDescent="0.2">
      <c r="A413" s="53" t="s">
        <v>1425</v>
      </c>
      <c r="B413" s="53">
        <v>12</v>
      </c>
      <c r="C413" s="142" t="s">
        <v>1459</v>
      </c>
      <c r="D413" s="142" t="s">
        <v>231</v>
      </c>
      <c r="E413" s="142" t="s">
        <v>1460</v>
      </c>
      <c r="F413" s="142" t="s">
        <v>1461</v>
      </c>
    </row>
    <row r="414" spans="1:6" ht="14.25" customHeight="1" x14ac:dyDescent="0.2">
      <c r="A414" s="53" t="s">
        <v>1425</v>
      </c>
      <c r="B414" s="53">
        <v>13</v>
      </c>
      <c r="C414" s="142" t="s">
        <v>1462</v>
      </c>
      <c r="D414" s="142" t="s">
        <v>231</v>
      </c>
      <c r="E414" s="142" t="s">
        <v>1463</v>
      </c>
      <c r="F414" s="142" t="s">
        <v>1464</v>
      </c>
    </row>
    <row r="415" spans="1:6" ht="14.25" customHeight="1" x14ac:dyDescent="0.2">
      <c r="A415" s="53" t="s">
        <v>1425</v>
      </c>
      <c r="B415" s="53">
        <v>14</v>
      </c>
      <c r="C415" s="142" t="s">
        <v>1465</v>
      </c>
      <c r="D415" s="142" t="s">
        <v>231</v>
      </c>
      <c r="E415" s="142" t="s">
        <v>1466</v>
      </c>
      <c r="F415" s="142" t="s">
        <v>1467</v>
      </c>
    </row>
    <row r="416" spans="1:6" ht="14.25" customHeight="1" x14ac:dyDescent="0.2">
      <c r="A416" s="53" t="s">
        <v>1425</v>
      </c>
      <c r="B416" s="53">
        <v>15</v>
      </c>
      <c r="C416" s="142" t="s">
        <v>1468</v>
      </c>
      <c r="D416" s="142" t="s">
        <v>231</v>
      </c>
      <c r="E416" s="142" t="s">
        <v>1469</v>
      </c>
      <c r="F416" s="142" t="s">
        <v>1470</v>
      </c>
    </row>
    <row r="417" spans="1:6" ht="14.25" customHeight="1" x14ac:dyDescent="0.2">
      <c r="A417" s="53" t="s">
        <v>1425</v>
      </c>
      <c r="B417" s="53">
        <v>16</v>
      </c>
      <c r="C417" s="142" t="s">
        <v>1471</v>
      </c>
      <c r="D417" s="142" t="s">
        <v>231</v>
      </c>
      <c r="E417" s="142" t="s">
        <v>1472</v>
      </c>
      <c r="F417" s="142" t="s">
        <v>1473</v>
      </c>
    </row>
    <row r="418" spans="1:6" ht="14.25" customHeight="1" x14ac:dyDescent="0.2">
      <c r="A418" s="53" t="s">
        <v>1425</v>
      </c>
      <c r="B418" s="53">
        <v>17</v>
      </c>
      <c r="C418" s="142" t="s">
        <v>1474</v>
      </c>
      <c r="D418" s="142" t="s">
        <v>231</v>
      </c>
      <c r="E418" s="142" t="s">
        <v>1475</v>
      </c>
      <c r="F418" s="142" t="s">
        <v>1476</v>
      </c>
    </row>
    <row r="419" spans="1:6" ht="14.25" customHeight="1" x14ac:dyDescent="0.2">
      <c r="A419" s="53" t="s">
        <v>1425</v>
      </c>
      <c r="B419" s="53">
        <v>18</v>
      </c>
      <c r="C419" s="142" t="s">
        <v>1477</v>
      </c>
      <c r="D419" s="142" t="s">
        <v>231</v>
      </c>
      <c r="E419" s="142" t="s">
        <v>1478</v>
      </c>
      <c r="F419" s="142" t="s">
        <v>1479</v>
      </c>
    </row>
    <row r="420" spans="1:6" ht="14.25" customHeight="1" x14ac:dyDescent="0.2">
      <c r="A420" s="53" t="s">
        <v>1425</v>
      </c>
      <c r="B420" s="53">
        <v>19</v>
      </c>
      <c r="C420" s="142" t="s">
        <v>1480</v>
      </c>
      <c r="D420" s="142" t="s">
        <v>231</v>
      </c>
      <c r="E420" s="142" t="s">
        <v>1481</v>
      </c>
      <c r="F420" s="142" t="s">
        <v>1482</v>
      </c>
    </row>
    <row r="421" spans="1:6" ht="14.25" customHeight="1" x14ac:dyDescent="0.2">
      <c r="A421" s="53" t="s">
        <v>1425</v>
      </c>
      <c r="B421" s="53">
        <v>20</v>
      </c>
      <c r="C421" s="142" t="s">
        <v>1483</v>
      </c>
      <c r="D421" s="142" t="s">
        <v>231</v>
      </c>
      <c r="E421" s="142" t="s">
        <v>1484</v>
      </c>
      <c r="F421" s="142" t="s">
        <v>1485</v>
      </c>
    </row>
    <row r="422" spans="1:6" ht="14.25" customHeight="1" x14ac:dyDescent="0.2">
      <c r="A422" s="53" t="s">
        <v>1425</v>
      </c>
      <c r="B422" s="53">
        <v>21</v>
      </c>
      <c r="C422" s="142" t="s">
        <v>1486</v>
      </c>
      <c r="D422" s="142" t="s">
        <v>231</v>
      </c>
      <c r="E422" s="142" t="s">
        <v>1487</v>
      </c>
      <c r="F422" s="142" t="s">
        <v>338</v>
      </c>
    </row>
    <row r="423" spans="1:6" ht="14.25" customHeight="1" x14ac:dyDescent="0.2">
      <c r="A423" s="53" t="s">
        <v>1425</v>
      </c>
      <c r="B423" s="53">
        <v>22</v>
      </c>
      <c r="C423" s="142" t="s">
        <v>1488</v>
      </c>
      <c r="D423" s="142" t="s">
        <v>231</v>
      </c>
      <c r="E423" s="142" t="s">
        <v>1489</v>
      </c>
      <c r="F423" s="142" t="s">
        <v>1490</v>
      </c>
    </row>
    <row r="424" spans="1:6" ht="14.25" customHeight="1" x14ac:dyDescent="0.2">
      <c r="A424" s="53" t="s">
        <v>1425</v>
      </c>
      <c r="B424" s="53">
        <v>23</v>
      </c>
      <c r="C424" s="142" t="s">
        <v>1491</v>
      </c>
      <c r="D424" s="142" t="s">
        <v>231</v>
      </c>
      <c r="E424" s="142" t="s">
        <v>540</v>
      </c>
      <c r="F424" s="142" t="s">
        <v>1492</v>
      </c>
    </row>
    <row r="425" spans="1:6" ht="14.25" customHeight="1" x14ac:dyDescent="0.2">
      <c r="A425" s="53" t="s">
        <v>1493</v>
      </c>
      <c r="B425" s="53">
        <v>0</v>
      </c>
      <c r="C425" s="142" t="s">
        <v>1494</v>
      </c>
      <c r="D425" s="142" t="s">
        <v>231</v>
      </c>
      <c r="E425" s="142" t="s">
        <v>1495</v>
      </c>
      <c r="F425" s="142" t="s">
        <v>1496</v>
      </c>
    </row>
    <row r="426" spans="1:6" ht="14.25" customHeight="1" x14ac:dyDescent="0.2">
      <c r="A426" s="53" t="s">
        <v>1493</v>
      </c>
      <c r="B426" s="53">
        <v>1</v>
      </c>
      <c r="C426" s="142" t="s">
        <v>1497</v>
      </c>
      <c r="D426" s="142" t="s">
        <v>231</v>
      </c>
      <c r="E426" s="142" t="s">
        <v>337</v>
      </c>
      <c r="F426" s="142" t="s">
        <v>1498</v>
      </c>
    </row>
    <row r="427" spans="1:6" ht="14.25" customHeight="1" x14ac:dyDescent="0.2">
      <c r="A427" s="53" t="s">
        <v>1493</v>
      </c>
      <c r="B427" s="53">
        <v>2</v>
      </c>
      <c r="C427" s="142" t="s">
        <v>1499</v>
      </c>
      <c r="D427" s="142" t="s">
        <v>1500</v>
      </c>
      <c r="E427" s="142" t="s">
        <v>231</v>
      </c>
      <c r="F427" s="142" t="s">
        <v>1501</v>
      </c>
    </row>
    <row r="428" spans="1:6" ht="14.25" customHeight="1" x14ac:dyDescent="0.2">
      <c r="A428" s="53" t="s">
        <v>1493</v>
      </c>
      <c r="B428" s="53">
        <v>3</v>
      </c>
      <c r="C428" s="142" t="s">
        <v>1502</v>
      </c>
      <c r="D428" s="142" t="s">
        <v>1503</v>
      </c>
      <c r="E428" s="142" t="s">
        <v>231</v>
      </c>
      <c r="F428" s="142" t="s">
        <v>1504</v>
      </c>
    </row>
    <row r="429" spans="1:6" ht="14.25" customHeight="1" x14ac:dyDescent="0.2">
      <c r="A429" s="53" t="s">
        <v>1493</v>
      </c>
      <c r="B429" s="53">
        <v>4</v>
      </c>
      <c r="C429" s="142" t="s">
        <v>1505</v>
      </c>
      <c r="D429" s="142" t="s">
        <v>1506</v>
      </c>
      <c r="E429" s="142" t="s">
        <v>231</v>
      </c>
      <c r="F429" s="142" t="s">
        <v>1507</v>
      </c>
    </row>
    <row r="430" spans="1:6" ht="14.25" customHeight="1" x14ac:dyDescent="0.2">
      <c r="A430" s="53" t="s">
        <v>1493</v>
      </c>
      <c r="B430" s="53">
        <v>5</v>
      </c>
      <c r="C430" s="142" t="s">
        <v>1508</v>
      </c>
      <c r="D430" s="142" t="s">
        <v>1509</v>
      </c>
      <c r="E430" s="142" t="s">
        <v>231</v>
      </c>
      <c r="F430" s="142" t="s">
        <v>1510</v>
      </c>
    </row>
    <row r="431" spans="1:6" ht="14.25" customHeight="1" x14ac:dyDescent="0.2">
      <c r="A431" s="53" t="s">
        <v>1493</v>
      </c>
      <c r="B431" s="53">
        <v>6</v>
      </c>
      <c r="C431" s="142" t="s">
        <v>1222</v>
      </c>
      <c r="D431" s="142" t="s">
        <v>1511</v>
      </c>
      <c r="E431" s="142" t="s">
        <v>231</v>
      </c>
      <c r="F431" s="142" t="s">
        <v>1224</v>
      </c>
    </row>
    <row r="432" spans="1:6" ht="14.25" customHeight="1" x14ac:dyDescent="0.2">
      <c r="A432" s="53" t="s">
        <v>1493</v>
      </c>
      <c r="B432" s="53">
        <v>7</v>
      </c>
      <c r="C432" s="142" t="s">
        <v>1512</v>
      </c>
      <c r="D432" s="142" t="s">
        <v>1513</v>
      </c>
      <c r="E432" s="142" t="s">
        <v>231</v>
      </c>
      <c r="F432" s="142" t="s">
        <v>1514</v>
      </c>
    </row>
    <row r="433" spans="1:6" ht="14.25" customHeight="1" x14ac:dyDescent="0.2">
      <c r="A433" s="53" t="s">
        <v>1493</v>
      </c>
      <c r="B433" s="53">
        <v>8</v>
      </c>
      <c r="C433" s="142" t="s">
        <v>1515</v>
      </c>
      <c r="D433" s="142" t="s">
        <v>1516</v>
      </c>
      <c r="E433" s="142" t="s">
        <v>231</v>
      </c>
      <c r="F433" s="142" t="s">
        <v>1517</v>
      </c>
    </row>
    <row r="434" spans="1:6" ht="14.25" customHeight="1" x14ac:dyDescent="0.2">
      <c r="A434" s="53" t="s">
        <v>1493</v>
      </c>
      <c r="B434" s="53">
        <v>9</v>
      </c>
      <c r="C434" s="142" t="s">
        <v>1518</v>
      </c>
      <c r="D434" s="142" t="s">
        <v>1519</v>
      </c>
      <c r="E434" s="142" t="s">
        <v>231</v>
      </c>
      <c r="F434" s="142" t="s">
        <v>1520</v>
      </c>
    </row>
    <row r="435" spans="1:6" ht="14.25" customHeight="1" x14ac:dyDescent="0.2">
      <c r="A435" s="53" t="s">
        <v>1493</v>
      </c>
      <c r="B435" s="53">
        <v>10</v>
      </c>
      <c r="C435" s="142" t="s">
        <v>1521</v>
      </c>
      <c r="D435" s="142" t="s">
        <v>231</v>
      </c>
      <c r="E435" s="142" t="s">
        <v>1522</v>
      </c>
      <c r="F435" s="142" t="s">
        <v>1523</v>
      </c>
    </row>
    <row r="436" spans="1:6" ht="14.25" customHeight="1" x14ac:dyDescent="0.2">
      <c r="A436" s="53" t="s">
        <v>1493</v>
      </c>
      <c r="B436" s="53">
        <v>11</v>
      </c>
      <c r="C436" s="142" t="s">
        <v>1524</v>
      </c>
      <c r="D436" s="142" t="s">
        <v>1525</v>
      </c>
      <c r="E436" s="142" t="s">
        <v>231</v>
      </c>
      <c r="F436" s="142" t="s">
        <v>1526</v>
      </c>
    </row>
    <row r="437" spans="1:6" ht="14.25" customHeight="1" x14ac:dyDescent="0.2">
      <c r="A437" s="53" t="s">
        <v>1493</v>
      </c>
      <c r="B437" s="53">
        <v>12</v>
      </c>
      <c r="C437" s="142" t="s">
        <v>1527</v>
      </c>
      <c r="D437" s="142" t="s">
        <v>1528</v>
      </c>
      <c r="E437" s="142" t="s">
        <v>231</v>
      </c>
      <c r="F437" s="142" t="s">
        <v>1529</v>
      </c>
    </row>
    <row r="438" spans="1:6" ht="14.25" customHeight="1" x14ac:dyDescent="0.2">
      <c r="A438" s="53" t="s">
        <v>1493</v>
      </c>
      <c r="B438" s="53">
        <v>13</v>
      </c>
      <c r="C438" s="142" t="s">
        <v>1530</v>
      </c>
      <c r="D438" s="142" t="s">
        <v>1531</v>
      </c>
      <c r="E438" s="142" t="s">
        <v>231</v>
      </c>
      <c r="F438" s="142" t="s">
        <v>1532</v>
      </c>
    </row>
    <row r="439" spans="1:6" ht="14.25" customHeight="1" x14ac:dyDescent="0.2">
      <c r="A439" s="53" t="s">
        <v>1493</v>
      </c>
      <c r="B439" s="53">
        <v>14</v>
      </c>
      <c r="C439" s="142" t="s">
        <v>1533</v>
      </c>
      <c r="D439" s="142" t="s">
        <v>1534</v>
      </c>
      <c r="E439" s="142" t="s">
        <v>231</v>
      </c>
      <c r="F439" s="142" t="s">
        <v>1535</v>
      </c>
    </row>
    <row r="440" spans="1:6" ht="14.25" customHeight="1" x14ac:dyDescent="0.2">
      <c r="A440" s="53" t="s">
        <v>1493</v>
      </c>
      <c r="B440" s="53">
        <v>15</v>
      </c>
      <c r="C440" s="142" t="s">
        <v>1536</v>
      </c>
      <c r="D440" s="142" t="s">
        <v>1537</v>
      </c>
      <c r="E440" s="142" t="s">
        <v>231</v>
      </c>
      <c r="F440" s="142" t="s">
        <v>1538</v>
      </c>
    </row>
    <row r="441" spans="1:6" ht="14.25" customHeight="1" x14ac:dyDescent="0.2">
      <c r="A441" s="53" t="s">
        <v>1493</v>
      </c>
      <c r="B441" s="53">
        <v>16</v>
      </c>
      <c r="C441" s="142" t="s">
        <v>1539</v>
      </c>
      <c r="D441" s="142" t="s">
        <v>1540</v>
      </c>
      <c r="E441" s="142" t="s">
        <v>232</v>
      </c>
      <c r="F441" s="142" t="s">
        <v>1541</v>
      </c>
    </row>
    <row r="442" spans="1:6" ht="14.25" customHeight="1" x14ac:dyDescent="0.2">
      <c r="A442" s="53" t="s">
        <v>1493</v>
      </c>
      <c r="B442" s="53">
        <v>17</v>
      </c>
      <c r="C442" s="142" t="s">
        <v>1542</v>
      </c>
      <c r="D442" s="142" t="s">
        <v>1543</v>
      </c>
      <c r="E442" s="142" t="s">
        <v>231</v>
      </c>
      <c r="F442" s="142" t="s">
        <v>1544</v>
      </c>
    </row>
    <row r="443" spans="1:6" ht="14.25" customHeight="1" x14ac:dyDescent="0.2">
      <c r="A443" s="53" t="s">
        <v>1493</v>
      </c>
      <c r="B443" s="53">
        <v>18</v>
      </c>
      <c r="C443" s="142" t="s">
        <v>1545</v>
      </c>
      <c r="D443" s="142" t="s">
        <v>1546</v>
      </c>
      <c r="E443" s="142" t="s">
        <v>231</v>
      </c>
      <c r="F443" s="142" t="s">
        <v>1547</v>
      </c>
    </row>
    <row r="444" spans="1:6" ht="14.25" customHeight="1" x14ac:dyDescent="0.2">
      <c r="A444" s="53" t="s">
        <v>1493</v>
      </c>
      <c r="B444" s="53">
        <v>19</v>
      </c>
      <c r="C444" s="142" t="s">
        <v>1548</v>
      </c>
      <c r="D444" s="142" t="s">
        <v>1549</v>
      </c>
      <c r="E444" s="142" t="s">
        <v>231</v>
      </c>
      <c r="F444" s="142" t="s">
        <v>1550</v>
      </c>
    </row>
    <row r="445" spans="1:6" ht="14.25" customHeight="1" x14ac:dyDescent="0.2">
      <c r="A445" s="53" t="s">
        <v>1493</v>
      </c>
      <c r="B445" s="53">
        <v>20</v>
      </c>
      <c r="C445" s="142" t="s">
        <v>1551</v>
      </c>
      <c r="D445" s="142" t="s">
        <v>1552</v>
      </c>
      <c r="E445" s="142" t="s">
        <v>231</v>
      </c>
      <c r="F445" s="142" t="s">
        <v>1553</v>
      </c>
    </row>
    <row r="446" spans="1:6" ht="14.25" customHeight="1" x14ac:dyDescent="0.2">
      <c r="A446" s="53" t="s">
        <v>1493</v>
      </c>
      <c r="B446" s="53">
        <v>21</v>
      </c>
      <c r="C446" s="142" t="s">
        <v>1554</v>
      </c>
      <c r="D446" s="142" t="s">
        <v>231</v>
      </c>
      <c r="E446" s="142" t="s">
        <v>1555</v>
      </c>
      <c r="F446" s="142" t="s">
        <v>1556</v>
      </c>
    </row>
    <row r="447" spans="1:6" ht="14.25" customHeight="1" x14ac:dyDescent="0.2">
      <c r="A447" s="53" t="s">
        <v>1493</v>
      </c>
      <c r="B447" s="53">
        <v>22</v>
      </c>
      <c r="C447" s="142" t="s">
        <v>1557</v>
      </c>
      <c r="D447" s="142" t="s">
        <v>231</v>
      </c>
      <c r="E447" s="142" t="s">
        <v>1558</v>
      </c>
      <c r="F447" s="142" t="s">
        <v>287</v>
      </c>
    </row>
    <row r="448" spans="1:6" ht="14.25" customHeight="1" x14ac:dyDescent="0.2">
      <c r="A448" s="53" t="s">
        <v>1493</v>
      </c>
      <c r="B448" s="53">
        <v>23</v>
      </c>
      <c r="C448" s="142" t="s">
        <v>563</v>
      </c>
      <c r="D448" s="142" t="s">
        <v>231</v>
      </c>
      <c r="E448" s="142" t="s">
        <v>1559</v>
      </c>
      <c r="F448" s="142" t="s">
        <v>374</v>
      </c>
    </row>
    <row r="449" spans="1:6" ht="14.25" customHeight="1" x14ac:dyDescent="0.2">
      <c r="A449" s="53" t="s">
        <v>1560</v>
      </c>
      <c r="B449" s="53">
        <v>0</v>
      </c>
      <c r="C449" s="142" t="s">
        <v>1561</v>
      </c>
      <c r="D449" s="142" t="s">
        <v>231</v>
      </c>
      <c r="E449" s="142" t="s">
        <v>1562</v>
      </c>
      <c r="F449" s="142" t="s">
        <v>1563</v>
      </c>
    </row>
    <row r="450" spans="1:6" ht="14.25" customHeight="1" x14ac:dyDescent="0.2">
      <c r="A450" s="53" t="s">
        <v>1560</v>
      </c>
      <c r="B450" s="53">
        <v>1</v>
      </c>
      <c r="C450" s="142" t="s">
        <v>1564</v>
      </c>
      <c r="D450" s="142" t="s">
        <v>231</v>
      </c>
      <c r="E450" s="142" t="s">
        <v>1565</v>
      </c>
      <c r="F450" s="142" t="s">
        <v>1181</v>
      </c>
    </row>
    <row r="451" spans="1:6" ht="14.25" customHeight="1" x14ac:dyDescent="0.2">
      <c r="A451" s="53" t="s">
        <v>1560</v>
      </c>
      <c r="B451" s="53">
        <v>2</v>
      </c>
      <c r="C451" s="142" t="s">
        <v>1566</v>
      </c>
      <c r="D451" s="142" t="s">
        <v>231</v>
      </c>
      <c r="E451" s="142" t="s">
        <v>1567</v>
      </c>
      <c r="F451" s="142" t="s">
        <v>1568</v>
      </c>
    </row>
    <row r="452" spans="1:6" ht="14.25" customHeight="1" x14ac:dyDescent="0.2">
      <c r="A452" s="53" t="s">
        <v>1560</v>
      </c>
      <c r="B452" s="53">
        <v>3</v>
      </c>
      <c r="C452" s="142" t="s">
        <v>1569</v>
      </c>
      <c r="D452" s="142" t="s">
        <v>1570</v>
      </c>
      <c r="E452" s="142" t="s">
        <v>231</v>
      </c>
      <c r="F452" s="142" t="s">
        <v>339</v>
      </c>
    </row>
    <row r="453" spans="1:6" ht="14.25" customHeight="1" x14ac:dyDescent="0.2">
      <c r="A453" s="53" t="s">
        <v>1560</v>
      </c>
      <c r="B453" s="53">
        <v>4</v>
      </c>
      <c r="C453" s="142" t="s">
        <v>1571</v>
      </c>
      <c r="D453" s="142" t="s">
        <v>1572</v>
      </c>
      <c r="E453" s="142" t="s">
        <v>231</v>
      </c>
      <c r="F453" s="142" t="s">
        <v>1573</v>
      </c>
    </row>
    <row r="454" spans="1:6" ht="14.25" customHeight="1" x14ac:dyDescent="0.2">
      <c r="A454" s="53" t="s">
        <v>1560</v>
      </c>
      <c r="B454" s="53">
        <v>5</v>
      </c>
      <c r="C454" s="142" t="s">
        <v>345</v>
      </c>
      <c r="D454" s="142" t="s">
        <v>1574</v>
      </c>
      <c r="E454" s="142" t="s">
        <v>231</v>
      </c>
      <c r="F454" s="142" t="s">
        <v>1575</v>
      </c>
    </row>
    <row r="455" spans="1:6" ht="14.25" customHeight="1" x14ac:dyDescent="0.2">
      <c r="A455" s="53" t="s">
        <v>1560</v>
      </c>
      <c r="B455" s="53">
        <v>6</v>
      </c>
      <c r="C455" s="142" t="s">
        <v>1576</v>
      </c>
      <c r="D455" s="142" t="s">
        <v>1577</v>
      </c>
      <c r="E455" s="142" t="s">
        <v>231</v>
      </c>
      <c r="F455" s="142" t="s">
        <v>1578</v>
      </c>
    </row>
    <row r="456" spans="1:6" ht="14.25" customHeight="1" x14ac:dyDescent="0.2">
      <c r="A456" s="53" t="s">
        <v>1560</v>
      </c>
      <c r="B456" s="53">
        <v>7</v>
      </c>
      <c r="C456" s="142" t="s">
        <v>1579</v>
      </c>
      <c r="D456" s="142" t="s">
        <v>1580</v>
      </c>
      <c r="E456" s="142" t="s">
        <v>231</v>
      </c>
      <c r="F456" s="142" t="s">
        <v>291</v>
      </c>
    </row>
    <row r="457" spans="1:6" ht="14.25" customHeight="1" x14ac:dyDescent="0.2">
      <c r="A457" s="53" t="s">
        <v>1560</v>
      </c>
      <c r="B457" s="53">
        <v>8</v>
      </c>
      <c r="C457" s="142" t="s">
        <v>304</v>
      </c>
      <c r="D457" s="142" t="s">
        <v>1581</v>
      </c>
      <c r="E457" s="142" t="s">
        <v>231</v>
      </c>
      <c r="F457" s="142" t="s">
        <v>1582</v>
      </c>
    </row>
    <row r="458" spans="1:6" ht="14.25" customHeight="1" x14ac:dyDescent="0.2">
      <c r="A458" s="53" t="s">
        <v>1560</v>
      </c>
      <c r="B458" s="53">
        <v>9</v>
      </c>
      <c r="C458" s="142" t="s">
        <v>1583</v>
      </c>
      <c r="D458" s="142" t="s">
        <v>1584</v>
      </c>
      <c r="E458" s="142" t="s">
        <v>231</v>
      </c>
      <c r="F458" s="142" t="s">
        <v>278</v>
      </c>
    </row>
    <row r="459" spans="1:6" ht="14.25" customHeight="1" x14ac:dyDescent="0.2">
      <c r="A459" s="53" t="s">
        <v>1560</v>
      </c>
      <c r="B459" s="53">
        <v>10</v>
      </c>
      <c r="C459" s="142" t="s">
        <v>561</v>
      </c>
      <c r="D459" s="142" t="s">
        <v>275</v>
      </c>
      <c r="E459" s="142" t="s">
        <v>231</v>
      </c>
      <c r="F459" s="142" t="s">
        <v>563</v>
      </c>
    </row>
    <row r="460" spans="1:6" ht="14.25" customHeight="1" x14ac:dyDescent="0.2">
      <c r="A460" s="53" t="s">
        <v>1560</v>
      </c>
      <c r="B460" s="53">
        <v>11</v>
      </c>
      <c r="C460" s="142" t="s">
        <v>552</v>
      </c>
      <c r="D460" s="142" t="s">
        <v>1585</v>
      </c>
      <c r="E460" s="142" t="s">
        <v>231</v>
      </c>
      <c r="F460" s="142" t="s">
        <v>554</v>
      </c>
    </row>
    <row r="461" spans="1:6" ht="14.25" customHeight="1" x14ac:dyDescent="0.2">
      <c r="A461" s="53" t="s">
        <v>1560</v>
      </c>
      <c r="B461" s="53">
        <v>12</v>
      </c>
      <c r="C461" s="142" t="s">
        <v>1586</v>
      </c>
      <c r="D461" s="142" t="s">
        <v>1587</v>
      </c>
      <c r="E461" s="142" t="s">
        <v>231</v>
      </c>
      <c r="F461" s="142" t="s">
        <v>1588</v>
      </c>
    </row>
    <row r="462" spans="1:6" ht="14.25" customHeight="1" x14ac:dyDescent="0.2">
      <c r="A462" s="53" t="s">
        <v>1560</v>
      </c>
      <c r="B462" s="53">
        <v>13</v>
      </c>
      <c r="C462" s="142" t="s">
        <v>1589</v>
      </c>
      <c r="D462" s="142" t="s">
        <v>1590</v>
      </c>
      <c r="E462" s="142" t="s">
        <v>231</v>
      </c>
      <c r="F462" s="142" t="s">
        <v>328</v>
      </c>
    </row>
    <row r="463" spans="1:6" ht="14.25" customHeight="1" x14ac:dyDescent="0.2">
      <c r="A463" s="53" t="s">
        <v>1560</v>
      </c>
      <c r="B463" s="53">
        <v>14</v>
      </c>
      <c r="C463" s="142" t="s">
        <v>1591</v>
      </c>
      <c r="D463" s="142" t="s">
        <v>1592</v>
      </c>
      <c r="E463" s="142" t="s">
        <v>231</v>
      </c>
      <c r="F463" s="142" t="s">
        <v>1593</v>
      </c>
    </row>
    <row r="464" spans="1:6" ht="14.25" customHeight="1" x14ac:dyDescent="0.2">
      <c r="A464" s="53" t="s">
        <v>1560</v>
      </c>
      <c r="B464" s="53">
        <v>15</v>
      </c>
      <c r="C464" s="142" t="s">
        <v>1527</v>
      </c>
      <c r="D464" s="142" t="s">
        <v>1594</v>
      </c>
      <c r="E464" s="142" t="s">
        <v>231</v>
      </c>
      <c r="F464" s="142" t="s">
        <v>1529</v>
      </c>
    </row>
    <row r="465" spans="1:6" ht="14.25" customHeight="1" x14ac:dyDescent="0.2">
      <c r="A465" s="53" t="s">
        <v>1560</v>
      </c>
      <c r="B465" s="53">
        <v>16</v>
      </c>
      <c r="C465" s="142" t="s">
        <v>1595</v>
      </c>
      <c r="D465" s="142" t="s">
        <v>1596</v>
      </c>
      <c r="E465" s="142" t="s">
        <v>231</v>
      </c>
      <c r="F465" s="142" t="s">
        <v>1597</v>
      </c>
    </row>
    <row r="466" spans="1:6" ht="14.25" customHeight="1" x14ac:dyDescent="0.2">
      <c r="A466" s="53" t="s">
        <v>1560</v>
      </c>
      <c r="B466" s="53">
        <v>17</v>
      </c>
      <c r="C466" s="142" t="s">
        <v>1598</v>
      </c>
      <c r="D466" s="142" t="s">
        <v>1599</v>
      </c>
      <c r="E466" s="142" t="s">
        <v>231</v>
      </c>
      <c r="F466" s="142" t="s">
        <v>1600</v>
      </c>
    </row>
    <row r="467" spans="1:6" ht="14.25" customHeight="1" x14ac:dyDescent="0.2">
      <c r="A467" s="53" t="s">
        <v>1560</v>
      </c>
      <c r="B467" s="53">
        <v>18</v>
      </c>
      <c r="C467" s="142" t="s">
        <v>1601</v>
      </c>
      <c r="D467" s="142" t="s">
        <v>231</v>
      </c>
      <c r="E467" s="142" t="s">
        <v>1602</v>
      </c>
      <c r="F467" s="142" t="s">
        <v>1603</v>
      </c>
    </row>
    <row r="468" spans="1:6" ht="14.25" customHeight="1" x14ac:dyDescent="0.2">
      <c r="A468" s="53" t="s">
        <v>1560</v>
      </c>
      <c r="B468" s="53">
        <v>19</v>
      </c>
      <c r="C468" s="142" t="s">
        <v>1604</v>
      </c>
      <c r="D468" s="142" t="s">
        <v>231</v>
      </c>
      <c r="E468" s="142" t="s">
        <v>1605</v>
      </c>
      <c r="F468" s="142" t="s">
        <v>1606</v>
      </c>
    </row>
    <row r="469" spans="1:6" ht="14.25" customHeight="1" x14ac:dyDescent="0.2">
      <c r="A469" s="53" t="s">
        <v>1560</v>
      </c>
      <c r="B469" s="53">
        <v>20</v>
      </c>
      <c r="C469" s="142" t="s">
        <v>1607</v>
      </c>
      <c r="D469" s="142" t="s">
        <v>1608</v>
      </c>
      <c r="E469" s="142" t="s">
        <v>231</v>
      </c>
      <c r="F469" s="142" t="s">
        <v>1609</v>
      </c>
    </row>
    <row r="470" spans="1:6" ht="14.25" customHeight="1" x14ac:dyDescent="0.2">
      <c r="A470" s="53" t="s">
        <v>1560</v>
      </c>
      <c r="B470" s="53">
        <v>21</v>
      </c>
      <c r="C470" s="142" t="s">
        <v>1610</v>
      </c>
      <c r="D470" s="142" t="s">
        <v>231</v>
      </c>
      <c r="E470" s="142" t="s">
        <v>1611</v>
      </c>
      <c r="F470" s="142" t="s">
        <v>1612</v>
      </c>
    </row>
    <row r="471" spans="1:6" ht="14.25" customHeight="1" x14ac:dyDescent="0.2">
      <c r="A471" s="53" t="s">
        <v>1560</v>
      </c>
      <c r="B471" s="53">
        <v>22</v>
      </c>
      <c r="C471" s="142" t="s">
        <v>1613</v>
      </c>
      <c r="D471" s="142" t="s">
        <v>231</v>
      </c>
      <c r="E471" s="142" t="s">
        <v>1614</v>
      </c>
      <c r="F471" s="142" t="s">
        <v>1615</v>
      </c>
    </row>
    <row r="472" spans="1:6" ht="14.25" customHeight="1" x14ac:dyDescent="0.2">
      <c r="A472" s="53" t="s">
        <v>1560</v>
      </c>
      <c r="B472" s="53">
        <v>23</v>
      </c>
      <c r="C472" s="142" t="s">
        <v>1616</v>
      </c>
      <c r="D472" s="142" t="s">
        <v>232</v>
      </c>
      <c r="E472" s="142" t="s">
        <v>1617</v>
      </c>
      <c r="F472" s="142" t="s">
        <v>1618</v>
      </c>
    </row>
    <row r="473" spans="1:6" ht="14.25" customHeight="1" x14ac:dyDescent="0.2">
      <c r="A473" s="53" t="s">
        <v>1619</v>
      </c>
      <c r="B473" s="53">
        <v>0</v>
      </c>
      <c r="C473" s="142" t="s">
        <v>1620</v>
      </c>
      <c r="D473" s="142" t="s">
        <v>231</v>
      </c>
      <c r="E473" s="142" t="s">
        <v>1621</v>
      </c>
      <c r="F473" s="142" t="s">
        <v>1622</v>
      </c>
    </row>
    <row r="474" spans="1:6" ht="14.25" customHeight="1" x14ac:dyDescent="0.2">
      <c r="A474" s="53" t="s">
        <v>1619</v>
      </c>
      <c r="B474" s="53">
        <v>1</v>
      </c>
      <c r="C474" s="142" t="s">
        <v>1623</v>
      </c>
      <c r="D474" s="142" t="s">
        <v>231</v>
      </c>
      <c r="E474" s="142" t="s">
        <v>1624</v>
      </c>
      <c r="F474" s="142" t="s">
        <v>1625</v>
      </c>
    </row>
    <row r="475" spans="1:6" ht="14.25" customHeight="1" x14ac:dyDescent="0.2">
      <c r="A475" s="53" t="s">
        <v>1619</v>
      </c>
      <c r="B475" s="53">
        <v>2</v>
      </c>
      <c r="C475" s="142" t="s">
        <v>299</v>
      </c>
      <c r="D475" s="142" t="s">
        <v>1626</v>
      </c>
      <c r="E475" s="142" t="s">
        <v>231</v>
      </c>
      <c r="F475" s="142" t="s">
        <v>1627</v>
      </c>
    </row>
    <row r="476" spans="1:6" ht="14.25" customHeight="1" x14ac:dyDescent="0.2">
      <c r="A476" s="53" t="s">
        <v>1619</v>
      </c>
      <c r="B476" s="53">
        <v>3</v>
      </c>
      <c r="C476" s="142" t="s">
        <v>1628</v>
      </c>
      <c r="D476" s="142" t="s">
        <v>231</v>
      </c>
      <c r="E476" s="142" t="s">
        <v>1629</v>
      </c>
      <c r="F476" s="142" t="s">
        <v>1630</v>
      </c>
    </row>
    <row r="477" spans="1:6" ht="14.25" customHeight="1" x14ac:dyDescent="0.2">
      <c r="A477" s="53" t="s">
        <v>1619</v>
      </c>
      <c r="B477" s="53">
        <v>4</v>
      </c>
      <c r="C477" s="142" t="s">
        <v>351</v>
      </c>
      <c r="D477" s="142" t="s">
        <v>231</v>
      </c>
      <c r="E477" s="142" t="s">
        <v>319</v>
      </c>
      <c r="F477" s="142" t="s">
        <v>1631</v>
      </c>
    </row>
    <row r="478" spans="1:6" ht="14.25" customHeight="1" x14ac:dyDescent="0.2">
      <c r="A478" s="53" t="s">
        <v>1619</v>
      </c>
      <c r="B478" s="53">
        <v>5</v>
      </c>
      <c r="C478" s="142" t="s">
        <v>1632</v>
      </c>
      <c r="D478" s="142" t="s">
        <v>1633</v>
      </c>
      <c r="E478" s="142" t="s">
        <v>231</v>
      </c>
      <c r="F478" s="142" t="s">
        <v>1634</v>
      </c>
    </row>
    <row r="479" spans="1:6" ht="14.25" customHeight="1" x14ac:dyDescent="0.2">
      <c r="A479" s="53" t="s">
        <v>1619</v>
      </c>
      <c r="B479" s="53">
        <v>6</v>
      </c>
      <c r="C479" s="142" t="s">
        <v>1635</v>
      </c>
      <c r="D479" s="142" t="s">
        <v>231</v>
      </c>
      <c r="E479" s="142" t="s">
        <v>1636</v>
      </c>
      <c r="F479" s="142" t="s">
        <v>1637</v>
      </c>
    </row>
    <row r="480" spans="1:6" ht="14.25" customHeight="1" x14ac:dyDescent="0.2">
      <c r="A480" s="53" t="s">
        <v>1619</v>
      </c>
      <c r="B480" s="53">
        <v>7</v>
      </c>
      <c r="C480" s="142" t="s">
        <v>1638</v>
      </c>
      <c r="D480" s="142" t="s">
        <v>231</v>
      </c>
      <c r="E480" s="142" t="s">
        <v>1639</v>
      </c>
      <c r="F480" s="142" t="s">
        <v>282</v>
      </c>
    </row>
    <row r="481" spans="1:6" ht="14.25" customHeight="1" x14ac:dyDescent="0.2">
      <c r="A481" s="53" t="s">
        <v>1619</v>
      </c>
      <c r="B481" s="53">
        <v>8</v>
      </c>
      <c r="C481" s="142" t="s">
        <v>1640</v>
      </c>
      <c r="D481" s="142" t="s">
        <v>231</v>
      </c>
      <c r="E481" s="142" t="s">
        <v>1641</v>
      </c>
      <c r="F481" s="142" t="s">
        <v>1642</v>
      </c>
    </row>
    <row r="482" spans="1:6" ht="14.25" customHeight="1" x14ac:dyDescent="0.2">
      <c r="A482" s="53" t="s">
        <v>1619</v>
      </c>
      <c r="B482" s="53">
        <v>9</v>
      </c>
      <c r="C482" s="142" t="s">
        <v>1643</v>
      </c>
      <c r="D482" s="142" t="s">
        <v>231</v>
      </c>
      <c r="E482" s="142" t="s">
        <v>1644</v>
      </c>
      <c r="F482" s="142" t="s">
        <v>1645</v>
      </c>
    </row>
    <row r="483" spans="1:6" ht="14.25" customHeight="1" x14ac:dyDescent="0.2">
      <c r="A483" s="53" t="s">
        <v>1619</v>
      </c>
      <c r="B483" s="53">
        <v>10</v>
      </c>
      <c r="C483" s="142" t="s">
        <v>1646</v>
      </c>
      <c r="D483" s="142" t="s">
        <v>231</v>
      </c>
      <c r="E483" s="142" t="s">
        <v>1647</v>
      </c>
      <c r="F483" s="142" t="s">
        <v>1648</v>
      </c>
    </row>
    <row r="484" spans="1:6" ht="14.25" customHeight="1" x14ac:dyDescent="0.2">
      <c r="A484" s="53" t="s">
        <v>1619</v>
      </c>
      <c r="B484" s="53">
        <v>11</v>
      </c>
      <c r="C484" s="142" t="s">
        <v>1649</v>
      </c>
      <c r="D484" s="142" t="s">
        <v>231</v>
      </c>
      <c r="E484" s="142" t="s">
        <v>1650</v>
      </c>
      <c r="F484" s="142" t="s">
        <v>1651</v>
      </c>
    </row>
    <row r="485" spans="1:6" ht="14.25" customHeight="1" x14ac:dyDescent="0.2">
      <c r="A485" s="53" t="s">
        <v>1619</v>
      </c>
      <c r="B485" s="53">
        <v>12</v>
      </c>
      <c r="C485" s="142" t="s">
        <v>1652</v>
      </c>
      <c r="D485" s="142" t="s">
        <v>231</v>
      </c>
      <c r="E485" s="142" t="s">
        <v>1653</v>
      </c>
      <c r="F485" s="142" t="s">
        <v>1654</v>
      </c>
    </row>
    <row r="486" spans="1:6" ht="14.25" customHeight="1" x14ac:dyDescent="0.2">
      <c r="A486" s="53" t="s">
        <v>1619</v>
      </c>
      <c r="B486" s="53">
        <v>13</v>
      </c>
      <c r="C486" s="142" t="s">
        <v>1655</v>
      </c>
      <c r="D486" s="142" t="s">
        <v>231</v>
      </c>
      <c r="E486" s="142" t="s">
        <v>1656</v>
      </c>
      <c r="F486" s="142" t="s">
        <v>294</v>
      </c>
    </row>
    <row r="487" spans="1:6" ht="14.25" customHeight="1" x14ac:dyDescent="0.2">
      <c r="A487" s="53" t="s">
        <v>1619</v>
      </c>
      <c r="B487" s="53">
        <v>14</v>
      </c>
      <c r="C487" s="142" t="s">
        <v>1657</v>
      </c>
      <c r="D487" s="142" t="s">
        <v>232</v>
      </c>
      <c r="E487" s="142" t="s">
        <v>1658</v>
      </c>
      <c r="F487" s="142" t="s">
        <v>1659</v>
      </c>
    </row>
    <row r="488" spans="1:6" ht="14.25" customHeight="1" x14ac:dyDescent="0.2">
      <c r="A488" s="53" t="s">
        <v>1619</v>
      </c>
      <c r="B488" s="53">
        <v>15</v>
      </c>
      <c r="C488" s="142" t="s">
        <v>1660</v>
      </c>
      <c r="D488" s="142" t="s">
        <v>231</v>
      </c>
      <c r="E488" s="142" t="s">
        <v>1661</v>
      </c>
      <c r="F488" s="142" t="s">
        <v>1662</v>
      </c>
    </row>
    <row r="489" spans="1:6" ht="14.25" customHeight="1" x14ac:dyDescent="0.2">
      <c r="A489" s="53" t="s">
        <v>1619</v>
      </c>
      <c r="B489" s="53">
        <v>16</v>
      </c>
      <c r="C489" s="142" t="s">
        <v>1663</v>
      </c>
      <c r="D489" s="142" t="s">
        <v>231</v>
      </c>
      <c r="E489" s="142" t="s">
        <v>1664</v>
      </c>
      <c r="F489" s="142" t="s">
        <v>301</v>
      </c>
    </row>
    <row r="490" spans="1:6" ht="14.25" customHeight="1" x14ac:dyDescent="0.2">
      <c r="A490" s="53" t="s">
        <v>1619</v>
      </c>
      <c r="B490" s="53">
        <v>17</v>
      </c>
      <c r="C490" s="142" t="s">
        <v>1665</v>
      </c>
      <c r="D490" s="142" t="s">
        <v>232</v>
      </c>
      <c r="E490" s="142" t="s">
        <v>1666</v>
      </c>
      <c r="F490" s="142" t="s">
        <v>1667</v>
      </c>
    </row>
    <row r="491" spans="1:6" ht="14.25" customHeight="1" x14ac:dyDescent="0.2">
      <c r="A491" s="53" t="s">
        <v>1619</v>
      </c>
      <c r="B491" s="53">
        <v>18</v>
      </c>
      <c r="C491" s="142" t="s">
        <v>1668</v>
      </c>
      <c r="D491" s="142" t="s">
        <v>231</v>
      </c>
      <c r="E491" s="142" t="s">
        <v>1669</v>
      </c>
      <c r="F491" s="142" t="s">
        <v>1670</v>
      </c>
    </row>
    <row r="492" spans="1:6" ht="14.25" customHeight="1" x14ac:dyDescent="0.2">
      <c r="A492" s="53" t="s">
        <v>1619</v>
      </c>
      <c r="B492" s="53">
        <v>19</v>
      </c>
      <c r="C492" s="142" t="s">
        <v>1671</v>
      </c>
      <c r="D492" s="142" t="s">
        <v>231</v>
      </c>
      <c r="E492" s="142" t="s">
        <v>1672</v>
      </c>
      <c r="F492" s="142" t="s">
        <v>1673</v>
      </c>
    </row>
    <row r="493" spans="1:6" ht="14.25" customHeight="1" x14ac:dyDescent="0.2">
      <c r="A493" s="53" t="s">
        <v>1619</v>
      </c>
      <c r="B493" s="53">
        <v>20</v>
      </c>
      <c r="C493" s="142" t="s">
        <v>1674</v>
      </c>
      <c r="D493" s="142" t="s">
        <v>231</v>
      </c>
      <c r="E493" s="142" t="s">
        <v>326</v>
      </c>
      <c r="F493" s="142" t="s">
        <v>1675</v>
      </c>
    </row>
    <row r="494" spans="1:6" ht="14.25" customHeight="1" x14ac:dyDescent="0.2">
      <c r="A494" s="53" t="s">
        <v>1619</v>
      </c>
      <c r="B494" s="53">
        <v>21</v>
      </c>
      <c r="C494" s="142" t="s">
        <v>1676</v>
      </c>
      <c r="D494" s="142" t="s">
        <v>231</v>
      </c>
      <c r="E494" s="142" t="s">
        <v>1677</v>
      </c>
      <c r="F494" s="142" t="s">
        <v>1678</v>
      </c>
    </row>
    <row r="495" spans="1:6" ht="14.25" customHeight="1" x14ac:dyDescent="0.2">
      <c r="A495" s="53" t="s">
        <v>1619</v>
      </c>
      <c r="B495" s="53">
        <v>22</v>
      </c>
      <c r="C495" s="142" t="s">
        <v>1679</v>
      </c>
      <c r="D495" s="142" t="s">
        <v>231</v>
      </c>
      <c r="E495" s="142" t="s">
        <v>1680</v>
      </c>
      <c r="F495" s="142" t="s">
        <v>1681</v>
      </c>
    </row>
    <row r="496" spans="1:6" ht="14.25" customHeight="1" x14ac:dyDescent="0.2">
      <c r="A496" s="53" t="s">
        <v>1619</v>
      </c>
      <c r="B496" s="53">
        <v>23</v>
      </c>
      <c r="C496" s="142" t="s">
        <v>1682</v>
      </c>
      <c r="D496" s="142" t="s">
        <v>231</v>
      </c>
      <c r="E496" s="142" t="s">
        <v>1683</v>
      </c>
      <c r="F496" s="142" t="s">
        <v>371</v>
      </c>
    </row>
    <row r="497" spans="1:6" ht="14.25" customHeight="1" x14ac:dyDescent="0.2">
      <c r="A497" s="53" t="s">
        <v>1684</v>
      </c>
      <c r="B497" s="53">
        <v>0</v>
      </c>
      <c r="C497" s="142" t="s">
        <v>1685</v>
      </c>
      <c r="D497" s="142" t="s">
        <v>231</v>
      </c>
      <c r="E497" s="142" t="s">
        <v>322</v>
      </c>
      <c r="F497" s="142" t="s">
        <v>1686</v>
      </c>
    </row>
    <row r="498" spans="1:6" ht="14.25" customHeight="1" x14ac:dyDescent="0.2">
      <c r="A498" s="53" t="s">
        <v>1684</v>
      </c>
      <c r="B498" s="53">
        <v>1</v>
      </c>
      <c r="C498" s="142" t="s">
        <v>1687</v>
      </c>
      <c r="D498" s="142" t="s">
        <v>231</v>
      </c>
      <c r="E498" s="142" t="s">
        <v>1688</v>
      </c>
      <c r="F498" s="142" t="s">
        <v>1689</v>
      </c>
    </row>
    <row r="499" spans="1:6" ht="14.25" customHeight="1" x14ac:dyDescent="0.2">
      <c r="A499" s="53" t="s">
        <v>1684</v>
      </c>
      <c r="B499" s="53">
        <v>2</v>
      </c>
      <c r="C499" s="142" t="s">
        <v>1690</v>
      </c>
      <c r="D499" s="142" t="s">
        <v>231</v>
      </c>
      <c r="E499" s="142" t="s">
        <v>1691</v>
      </c>
      <c r="F499" s="142" t="s">
        <v>1692</v>
      </c>
    </row>
    <row r="500" spans="1:6" ht="14.25" customHeight="1" x14ac:dyDescent="0.2">
      <c r="A500" s="53" t="s">
        <v>1684</v>
      </c>
      <c r="B500" s="53">
        <v>3</v>
      </c>
      <c r="C500" s="142" t="s">
        <v>1693</v>
      </c>
      <c r="D500" s="142" t="s">
        <v>231</v>
      </c>
      <c r="E500" s="142" t="s">
        <v>1694</v>
      </c>
      <c r="F500" s="142" t="s">
        <v>1695</v>
      </c>
    </row>
    <row r="501" spans="1:6" ht="14.25" customHeight="1" x14ac:dyDescent="0.2">
      <c r="A501" s="53" t="s">
        <v>1684</v>
      </c>
      <c r="B501" s="53">
        <v>4</v>
      </c>
      <c r="C501" s="142" t="s">
        <v>1696</v>
      </c>
      <c r="D501" s="142" t="s">
        <v>231</v>
      </c>
      <c r="E501" s="142" t="s">
        <v>1697</v>
      </c>
      <c r="F501" s="142" t="s">
        <v>1698</v>
      </c>
    </row>
    <row r="502" spans="1:6" ht="14.25" customHeight="1" x14ac:dyDescent="0.2">
      <c r="A502" s="53" t="s">
        <v>1684</v>
      </c>
      <c r="B502" s="53">
        <v>5</v>
      </c>
      <c r="C502" s="142" t="s">
        <v>1699</v>
      </c>
      <c r="D502" s="142" t="s">
        <v>1700</v>
      </c>
      <c r="E502" s="142" t="s">
        <v>231</v>
      </c>
      <c r="F502" s="142" t="s">
        <v>1701</v>
      </c>
    </row>
    <row r="503" spans="1:6" ht="14.25" customHeight="1" x14ac:dyDescent="0.2">
      <c r="A503" s="53" t="s">
        <v>1684</v>
      </c>
      <c r="B503" s="53">
        <v>6</v>
      </c>
      <c r="C503" s="142" t="s">
        <v>1702</v>
      </c>
      <c r="D503" s="142" t="s">
        <v>1703</v>
      </c>
      <c r="E503" s="142" t="s">
        <v>1704</v>
      </c>
      <c r="F503" s="142" t="s">
        <v>1705</v>
      </c>
    </row>
    <row r="504" spans="1:6" ht="14.25" customHeight="1" x14ac:dyDescent="0.2">
      <c r="A504" s="53" t="s">
        <v>1684</v>
      </c>
      <c r="B504" s="53">
        <v>7</v>
      </c>
      <c r="C504" s="142" t="s">
        <v>1706</v>
      </c>
      <c r="D504" s="142" t="s">
        <v>1707</v>
      </c>
      <c r="E504" s="142" t="s">
        <v>1708</v>
      </c>
      <c r="F504" s="142" t="s">
        <v>271</v>
      </c>
    </row>
    <row r="505" spans="1:6" ht="14.25" customHeight="1" x14ac:dyDescent="0.2">
      <c r="A505" s="53" t="s">
        <v>1684</v>
      </c>
      <c r="B505" s="53">
        <v>8</v>
      </c>
      <c r="C505" s="142" t="s">
        <v>1709</v>
      </c>
      <c r="D505" s="142" t="s">
        <v>231</v>
      </c>
      <c r="E505" s="142" t="s">
        <v>1710</v>
      </c>
      <c r="F505" s="142" t="s">
        <v>1711</v>
      </c>
    </row>
    <row r="506" spans="1:6" ht="14.25" customHeight="1" x14ac:dyDescent="0.2">
      <c r="A506" s="53" t="s">
        <v>1684</v>
      </c>
      <c r="B506" s="53">
        <v>9</v>
      </c>
      <c r="C506" s="142" t="s">
        <v>1712</v>
      </c>
      <c r="D506" s="142" t="s">
        <v>231</v>
      </c>
      <c r="E506" s="142" t="s">
        <v>1713</v>
      </c>
      <c r="F506" s="142" t="s">
        <v>1714</v>
      </c>
    </row>
    <row r="507" spans="1:6" ht="14.25" customHeight="1" x14ac:dyDescent="0.2">
      <c r="A507" s="53" t="s">
        <v>1684</v>
      </c>
      <c r="B507" s="53">
        <v>10</v>
      </c>
      <c r="C507" s="142" t="s">
        <v>1715</v>
      </c>
      <c r="D507" s="142" t="s">
        <v>231</v>
      </c>
      <c r="E507" s="142" t="s">
        <v>1716</v>
      </c>
      <c r="F507" s="142" t="s">
        <v>315</v>
      </c>
    </row>
    <row r="508" spans="1:6" ht="14.25" customHeight="1" x14ac:dyDescent="0.2">
      <c r="A508" s="53" t="s">
        <v>1684</v>
      </c>
      <c r="B508" s="53">
        <v>11</v>
      </c>
      <c r="C508" s="142" t="s">
        <v>1717</v>
      </c>
      <c r="D508" s="142" t="s">
        <v>231</v>
      </c>
      <c r="E508" s="142" t="s">
        <v>1718</v>
      </c>
      <c r="F508" s="142" t="s">
        <v>1719</v>
      </c>
    </row>
    <row r="509" spans="1:6" ht="14.25" customHeight="1" x14ac:dyDescent="0.2">
      <c r="A509" s="53" t="s">
        <v>1684</v>
      </c>
      <c r="B509" s="53">
        <v>12</v>
      </c>
      <c r="C509" s="142" t="s">
        <v>1720</v>
      </c>
      <c r="D509" s="142" t="s">
        <v>1721</v>
      </c>
      <c r="E509" s="142" t="s">
        <v>231</v>
      </c>
      <c r="F509" s="142" t="s">
        <v>1722</v>
      </c>
    </row>
    <row r="510" spans="1:6" ht="14.25" customHeight="1" x14ac:dyDescent="0.2">
      <c r="A510" s="53" t="s">
        <v>1684</v>
      </c>
      <c r="B510" s="53">
        <v>13</v>
      </c>
      <c r="C510" s="142" t="s">
        <v>305</v>
      </c>
      <c r="D510" s="142" t="s">
        <v>1723</v>
      </c>
      <c r="E510" s="142" t="s">
        <v>258</v>
      </c>
      <c r="F510" s="142" t="s">
        <v>1724</v>
      </c>
    </row>
    <row r="511" spans="1:6" ht="14.25" customHeight="1" x14ac:dyDescent="0.2">
      <c r="A511" s="53" t="s">
        <v>1684</v>
      </c>
      <c r="B511" s="53">
        <v>14</v>
      </c>
      <c r="C511" s="142" t="s">
        <v>1725</v>
      </c>
      <c r="D511" s="142" t="s">
        <v>231</v>
      </c>
      <c r="E511" s="142" t="s">
        <v>1726</v>
      </c>
      <c r="F511" s="142" t="s">
        <v>1727</v>
      </c>
    </row>
    <row r="512" spans="1:6" ht="14.25" customHeight="1" x14ac:dyDescent="0.2">
      <c r="A512" s="53" t="s">
        <v>1684</v>
      </c>
      <c r="B512" s="53">
        <v>15</v>
      </c>
      <c r="C512" s="142" t="s">
        <v>1728</v>
      </c>
      <c r="D512" s="142" t="s">
        <v>1729</v>
      </c>
      <c r="E512" s="142" t="s">
        <v>231</v>
      </c>
      <c r="F512" s="142" t="s">
        <v>1730</v>
      </c>
    </row>
    <row r="513" spans="1:6" ht="14.25" customHeight="1" x14ac:dyDescent="0.2">
      <c r="A513" s="53" t="s">
        <v>1684</v>
      </c>
      <c r="B513" s="53">
        <v>16</v>
      </c>
      <c r="C513" s="142" t="s">
        <v>1731</v>
      </c>
      <c r="D513" s="142" t="s">
        <v>231</v>
      </c>
      <c r="E513" s="142" t="s">
        <v>1732</v>
      </c>
      <c r="F513" s="142" t="s">
        <v>1733</v>
      </c>
    </row>
    <row r="514" spans="1:6" ht="14.25" customHeight="1" x14ac:dyDescent="0.2">
      <c r="A514" s="53" t="s">
        <v>1684</v>
      </c>
      <c r="B514" s="53">
        <v>17</v>
      </c>
      <c r="C514" s="142" t="s">
        <v>1734</v>
      </c>
      <c r="D514" s="142" t="s">
        <v>231</v>
      </c>
      <c r="E514" s="142" t="s">
        <v>1735</v>
      </c>
      <c r="F514" s="142" t="s">
        <v>1736</v>
      </c>
    </row>
    <row r="515" spans="1:6" ht="14.25" customHeight="1" x14ac:dyDescent="0.2">
      <c r="A515" s="53" t="s">
        <v>1684</v>
      </c>
      <c r="B515" s="53">
        <v>18</v>
      </c>
      <c r="C515" s="142" t="s">
        <v>1737</v>
      </c>
      <c r="D515" s="142" t="s">
        <v>231</v>
      </c>
      <c r="E515" s="142" t="s">
        <v>1738</v>
      </c>
      <c r="F515" s="142" t="s">
        <v>1739</v>
      </c>
    </row>
    <row r="516" spans="1:6" ht="14.25" customHeight="1" x14ac:dyDescent="0.2">
      <c r="A516" s="53" t="s">
        <v>1684</v>
      </c>
      <c r="B516" s="53">
        <v>19</v>
      </c>
      <c r="C516" s="142" t="s">
        <v>1740</v>
      </c>
      <c r="D516" s="142" t="s">
        <v>1741</v>
      </c>
      <c r="E516" s="142" t="s">
        <v>231</v>
      </c>
      <c r="F516" s="142" t="s">
        <v>1742</v>
      </c>
    </row>
    <row r="517" spans="1:6" ht="14.25" customHeight="1" x14ac:dyDescent="0.2">
      <c r="A517" s="53" t="s">
        <v>1684</v>
      </c>
      <c r="B517" s="53">
        <v>20</v>
      </c>
      <c r="C517" s="142" t="s">
        <v>1743</v>
      </c>
      <c r="D517" s="142" t="s">
        <v>1744</v>
      </c>
      <c r="E517" s="142" t="s">
        <v>231</v>
      </c>
      <c r="F517" s="142" t="s">
        <v>1745</v>
      </c>
    </row>
    <row r="518" spans="1:6" ht="14.25" customHeight="1" x14ac:dyDescent="0.2">
      <c r="A518" s="53" t="s">
        <v>1684</v>
      </c>
      <c r="B518" s="53">
        <v>21</v>
      </c>
      <c r="C518" s="142" t="s">
        <v>1746</v>
      </c>
      <c r="D518" s="142" t="s">
        <v>231</v>
      </c>
      <c r="E518" s="142" t="s">
        <v>1747</v>
      </c>
      <c r="F518" s="142" t="s">
        <v>1748</v>
      </c>
    </row>
    <row r="519" spans="1:6" ht="14.25" customHeight="1" x14ac:dyDescent="0.2">
      <c r="A519" s="53" t="s">
        <v>1684</v>
      </c>
      <c r="B519" s="53">
        <v>22</v>
      </c>
      <c r="C519" s="142" t="s">
        <v>1749</v>
      </c>
      <c r="D519" s="142" t="s">
        <v>231</v>
      </c>
      <c r="E519" s="142" t="s">
        <v>1750</v>
      </c>
      <c r="F519" s="142" t="s">
        <v>1751</v>
      </c>
    </row>
    <row r="520" spans="1:6" ht="14.25" customHeight="1" x14ac:dyDescent="0.2">
      <c r="A520" s="53" t="s">
        <v>1684</v>
      </c>
      <c r="B520" s="53">
        <v>23</v>
      </c>
      <c r="C520" s="142" t="s">
        <v>1752</v>
      </c>
      <c r="D520" s="142" t="s">
        <v>231</v>
      </c>
      <c r="E520" s="142" t="s">
        <v>1753</v>
      </c>
      <c r="F520" s="142" t="s">
        <v>1754</v>
      </c>
    </row>
    <row r="521" spans="1:6" ht="14.25" customHeight="1" x14ac:dyDescent="0.2">
      <c r="A521" s="53" t="s">
        <v>1755</v>
      </c>
      <c r="B521" s="53">
        <v>0</v>
      </c>
      <c r="C521" s="142" t="s">
        <v>1756</v>
      </c>
      <c r="D521" s="142" t="s">
        <v>231</v>
      </c>
      <c r="E521" s="142" t="s">
        <v>1757</v>
      </c>
      <c r="F521" s="142" t="s">
        <v>1758</v>
      </c>
    </row>
    <row r="522" spans="1:6" ht="14.25" customHeight="1" x14ac:dyDescent="0.2">
      <c r="A522" s="53" t="s">
        <v>1755</v>
      </c>
      <c r="B522" s="53">
        <v>1</v>
      </c>
      <c r="C522" s="142" t="s">
        <v>1759</v>
      </c>
      <c r="D522" s="142" t="s">
        <v>231</v>
      </c>
      <c r="E522" s="142" t="s">
        <v>1760</v>
      </c>
      <c r="F522" s="142" t="s">
        <v>1761</v>
      </c>
    </row>
    <row r="523" spans="1:6" ht="14.25" customHeight="1" x14ac:dyDescent="0.2">
      <c r="A523" s="53" t="s">
        <v>1755</v>
      </c>
      <c r="B523" s="53">
        <v>2</v>
      </c>
      <c r="C523" s="142" t="s">
        <v>1418</v>
      </c>
      <c r="D523" s="142" t="s">
        <v>231</v>
      </c>
      <c r="E523" s="142" t="s">
        <v>1762</v>
      </c>
      <c r="F523" s="142" t="s">
        <v>303</v>
      </c>
    </row>
    <row r="524" spans="1:6" ht="14.25" customHeight="1" x14ac:dyDescent="0.2">
      <c r="A524" s="53" t="s">
        <v>1755</v>
      </c>
      <c r="B524" s="53">
        <v>3</v>
      </c>
      <c r="C524" s="142" t="s">
        <v>277</v>
      </c>
      <c r="D524" s="142" t="s">
        <v>231</v>
      </c>
      <c r="E524" s="142" t="s">
        <v>1763</v>
      </c>
      <c r="F524" s="142" t="s">
        <v>1764</v>
      </c>
    </row>
    <row r="525" spans="1:6" ht="14.25" customHeight="1" x14ac:dyDescent="0.2">
      <c r="A525" s="53" t="s">
        <v>1755</v>
      </c>
      <c r="B525" s="53">
        <v>4</v>
      </c>
      <c r="C525" s="142" t="s">
        <v>1765</v>
      </c>
      <c r="D525" s="142" t="s">
        <v>231</v>
      </c>
      <c r="E525" s="142" t="s">
        <v>1766</v>
      </c>
      <c r="F525" s="142" t="s">
        <v>1767</v>
      </c>
    </row>
    <row r="526" spans="1:6" ht="14.25" customHeight="1" x14ac:dyDescent="0.2">
      <c r="A526" s="53" t="s">
        <v>1755</v>
      </c>
      <c r="B526" s="53">
        <v>5</v>
      </c>
      <c r="C526" s="142" t="s">
        <v>352</v>
      </c>
      <c r="D526" s="142" t="s">
        <v>1768</v>
      </c>
      <c r="E526" s="142" t="s">
        <v>231</v>
      </c>
      <c r="F526" s="142" t="s">
        <v>1769</v>
      </c>
    </row>
    <row r="527" spans="1:6" ht="14.25" customHeight="1" x14ac:dyDescent="0.2">
      <c r="A527" s="53" t="s">
        <v>1755</v>
      </c>
      <c r="B527" s="53">
        <v>6</v>
      </c>
      <c r="C527" s="142" t="s">
        <v>368</v>
      </c>
      <c r="D527" s="142" t="s">
        <v>1770</v>
      </c>
      <c r="E527" s="142" t="s">
        <v>231</v>
      </c>
      <c r="F527" s="142" t="s">
        <v>1771</v>
      </c>
    </row>
    <row r="528" spans="1:6" ht="14.25" customHeight="1" x14ac:dyDescent="0.2">
      <c r="A528" s="53" t="s">
        <v>1755</v>
      </c>
      <c r="B528" s="53">
        <v>7</v>
      </c>
      <c r="C528" s="142" t="s">
        <v>1772</v>
      </c>
      <c r="D528" s="142" t="s">
        <v>1773</v>
      </c>
      <c r="E528" s="142" t="s">
        <v>231</v>
      </c>
      <c r="F528" s="142" t="s">
        <v>1774</v>
      </c>
    </row>
    <row r="529" spans="1:6" ht="14.25" customHeight="1" x14ac:dyDescent="0.2">
      <c r="A529" s="53" t="s">
        <v>1755</v>
      </c>
      <c r="B529" s="53">
        <v>8</v>
      </c>
      <c r="C529" s="142" t="s">
        <v>1775</v>
      </c>
      <c r="D529" s="142" t="s">
        <v>1776</v>
      </c>
      <c r="E529" s="142" t="s">
        <v>231</v>
      </c>
      <c r="F529" s="142" t="s">
        <v>1777</v>
      </c>
    </row>
    <row r="530" spans="1:6" ht="14.25" customHeight="1" x14ac:dyDescent="0.2">
      <c r="A530" s="53" t="s">
        <v>1755</v>
      </c>
      <c r="B530" s="53">
        <v>9</v>
      </c>
      <c r="C530" s="142" t="s">
        <v>1778</v>
      </c>
      <c r="D530" s="142" t="s">
        <v>231</v>
      </c>
      <c r="E530" s="142" t="s">
        <v>1779</v>
      </c>
      <c r="F530" s="142" t="s">
        <v>1780</v>
      </c>
    </row>
    <row r="531" spans="1:6" ht="14.25" customHeight="1" x14ac:dyDescent="0.2">
      <c r="A531" s="53" t="s">
        <v>1755</v>
      </c>
      <c r="B531" s="53">
        <v>10</v>
      </c>
      <c r="C531" s="142" t="s">
        <v>1781</v>
      </c>
      <c r="D531" s="142" t="s">
        <v>231</v>
      </c>
      <c r="E531" s="142" t="s">
        <v>1782</v>
      </c>
      <c r="F531" s="142" t="s">
        <v>1783</v>
      </c>
    </row>
    <row r="532" spans="1:6" ht="14.25" customHeight="1" x14ac:dyDescent="0.2">
      <c r="A532" s="53" t="s">
        <v>1755</v>
      </c>
      <c r="B532" s="53">
        <v>11</v>
      </c>
      <c r="C532" s="142" t="s">
        <v>1784</v>
      </c>
      <c r="D532" s="142" t="s">
        <v>231</v>
      </c>
      <c r="E532" s="142" t="s">
        <v>1785</v>
      </c>
      <c r="F532" s="142" t="s">
        <v>1786</v>
      </c>
    </row>
    <row r="533" spans="1:6" ht="14.25" customHeight="1" x14ac:dyDescent="0.2">
      <c r="A533" s="53" t="s">
        <v>1755</v>
      </c>
      <c r="B533" s="53">
        <v>12</v>
      </c>
      <c r="C533" s="142" t="s">
        <v>1787</v>
      </c>
      <c r="D533" s="142" t="s">
        <v>1788</v>
      </c>
      <c r="E533" s="142" t="s">
        <v>231</v>
      </c>
      <c r="F533" s="142" t="s">
        <v>1789</v>
      </c>
    </row>
    <row r="534" spans="1:6" ht="14.25" customHeight="1" x14ac:dyDescent="0.2">
      <c r="A534" s="53" t="s">
        <v>1755</v>
      </c>
      <c r="B534" s="53">
        <v>13</v>
      </c>
      <c r="C534" s="142" t="s">
        <v>1790</v>
      </c>
      <c r="D534" s="142" t="s">
        <v>1791</v>
      </c>
      <c r="E534" s="142" t="s">
        <v>231</v>
      </c>
      <c r="F534" s="142" t="s">
        <v>1792</v>
      </c>
    </row>
    <row r="535" spans="1:6" ht="14.25" customHeight="1" x14ac:dyDescent="0.2">
      <c r="A535" s="53" t="s">
        <v>1755</v>
      </c>
      <c r="B535" s="53">
        <v>14</v>
      </c>
      <c r="C535" s="142" t="s">
        <v>1793</v>
      </c>
      <c r="D535" s="142" t="s">
        <v>367</v>
      </c>
      <c r="E535" s="142" t="s">
        <v>231</v>
      </c>
      <c r="F535" s="142" t="s">
        <v>1794</v>
      </c>
    </row>
    <row r="536" spans="1:6" ht="14.25" customHeight="1" x14ac:dyDescent="0.2">
      <c r="A536" s="53" t="s">
        <v>1755</v>
      </c>
      <c r="B536" s="53">
        <v>15</v>
      </c>
      <c r="C536" s="142" t="s">
        <v>1795</v>
      </c>
      <c r="D536" s="142" t="s">
        <v>231</v>
      </c>
      <c r="E536" s="142" t="s">
        <v>1796</v>
      </c>
      <c r="F536" s="142" t="s">
        <v>1797</v>
      </c>
    </row>
    <row r="537" spans="1:6" ht="14.25" customHeight="1" x14ac:dyDescent="0.2">
      <c r="A537" s="53" t="s">
        <v>1755</v>
      </c>
      <c r="B537" s="53">
        <v>16</v>
      </c>
      <c r="C537" s="142" t="s">
        <v>1798</v>
      </c>
      <c r="D537" s="142" t="s">
        <v>1799</v>
      </c>
      <c r="E537" s="142" t="s">
        <v>231</v>
      </c>
      <c r="F537" s="142" t="s">
        <v>1800</v>
      </c>
    </row>
    <row r="538" spans="1:6" ht="14.25" customHeight="1" x14ac:dyDescent="0.2">
      <c r="A538" s="53" t="s">
        <v>1755</v>
      </c>
      <c r="B538" s="53">
        <v>17</v>
      </c>
      <c r="C538" s="142" t="s">
        <v>1801</v>
      </c>
      <c r="D538" s="142" t="s">
        <v>1802</v>
      </c>
      <c r="E538" s="142" t="s">
        <v>231</v>
      </c>
      <c r="F538" s="142" t="s">
        <v>1803</v>
      </c>
    </row>
    <row r="539" spans="1:6" ht="14.25" customHeight="1" x14ac:dyDescent="0.2">
      <c r="A539" s="53" t="s">
        <v>1755</v>
      </c>
      <c r="B539" s="53">
        <v>18</v>
      </c>
      <c r="C539" s="142" t="s">
        <v>1804</v>
      </c>
      <c r="D539" s="142" t="s">
        <v>1805</v>
      </c>
      <c r="E539" s="142" t="s">
        <v>231</v>
      </c>
      <c r="F539" s="142" t="s">
        <v>1806</v>
      </c>
    </row>
    <row r="540" spans="1:6" ht="14.25" customHeight="1" x14ac:dyDescent="0.2">
      <c r="A540" s="53" t="s">
        <v>1755</v>
      </c>
      <c r="B540" s="53">
        <v>19</v>
      </c>
      <c r="C540" s="142" t="s">
        <v>1807</v>
      </c>
      <c r="D540" s="142" t="s">
        <v>279</v>
      </c>
      <c r="E540" s="142" t="s">
        <v>1808</v>
      </c>
      <c r="F540" s="142" t="s">
        <v>1809</v>
      </c>
    </row>
    <row r="541" spans="1:6" ht="14.25" customHeight="1" x14ac:dyDescent="0.2">
      <c r="A541" s="53" t="s">
        <v>1755</v>
      </c>
      <c r="B541" s="53">
        <v>20</v>
      </c>
      <c r="C541" s="142" t="s">
        <v>1010</v>
      </c>
      <c r="D541" s="142" t="s">
        <v>231</v>
      </c>
      <c r="E541" s="142" t="s">
        <v>1810</v>
      </c>
      <c r="F541" s="142" t="s">
        <v>1012</v>
      </c>
    </row>
    <row r="542" spans="1:6" ht="14.25" customHeight="1" x14ac:dyDescent="0.2">
      <c r="A542" s="53" t="s">
        <v>1755</v>
      </c>
      <c r="B542" s="53">
        <v>21</v>
      </c>
      <c r="C542" s="142" t="s">
        <v>1811</v>
      </c>
      <c r="D542" s="142" t="s">
        <v>231</v>
      </c>
      <c r="E542" s="142" t="s">
        <v>1812</v>
      </c>
      <c r="F542" s="142" t="s">
        <v>1813</v>
      </c>
    </row>
    <row r="543" spans="1:6" ht="14.25" customHeight="1" x14ac:dyDescent="0.2">
      <c r="A543" s="53" t="s">
        <v>1755</v>
      </c>
      <c r="B543" s="53">
        <v>22</v>
      </c>
      <c r="C543" s="142" t="s">
        <v>1814</v>
      </c>
      <c r="D543" s="142" t="s">
        <v>231</v>
      </c>
      <c r="E543" s="142" t="s">
        <v>1815</v>
      </c>
      <c r="F543" s="142" t="s">
        <v>1816</v>
      </c>
    </row>
    <row r="544" spans="1:6" ht="14.25" customHeight="1" x14ac:dyDescent="0.2">
      <c r="A544" s="53" t="s">
        <v>1755</v>
      </c>
      <c r="B544" s="53">
        <v>23</v>
      </c>
      <c r="C544" s="142" t="s">
        <v>1817</v>
      </c>
      <c r="D544" s="142" t="s">
        <v>231</v>
      </c>
      <c r="E544" s="142" t="s">
        <v>1818</v>
      </c>
      <c r="F544" s="142" t="s">
        <v>1819</v>
      </c>
    </row>
    <row r="545" spans="1:6" ht="14.25" customHeight="1" x14ac:dyDescent="0.2">
      <c r="A545" s="53" t="s">
        <v>1820</v>
      </c>
      <c r="B545" s="53">
        <v>0</v>
      </c>
      <c r="C545" s="142" t="s">
        <v>1821</v>
      </c>
      <c r="D545" s="142" t="s">
        <v>231</v>
      </c>
      <c r="E545" s="142" t="s">
        <v>1822</v>
      </c>
      <c r="F545" s="142" t="s">
        <v>1823</v>
      </c>
    </row>
    <row r="546" spans="1:6" ht="14.25" customHeight="1" x14ac:dyDescent="0.2">
      <c r="A546" s="53" t="s">
        <v>1820</v>
      </c>
      <c r="B546" s="53">
        <v>1</v>
      </c>
      <c r="C546" s="142" t="s">
        <v>1824</v>
      </c>
      <c r="D546" s="142" t="s">
        <v>231</v>
      </c>
      <c r="E546" s="142" t="s">
        <v>1825</v>
      </c>
      <c r="F546" s="142" t="s">
        <v>1826</v>
      </c>
    </row>
    <row r="547" spans="1:6" ht="14.25" customHeight="1" x14ac:dyDescent="0.2">
      <c r="A547" s="53" t="s">
        <v>1820</v>
      </c>
      <c r="B547" s="53">
        <v>2</v>
      </c>
      <c r="C547" s="142" t="s">
        <v>1827</v>
      </c>
      <c r="D547" s="142" t="s">
        <v>1828</v>
      </c>
      <c r="E547" s="142" t="s">
        <v>231</v>
      </c>
      <c r="F547" s="142" t="s">
        <v>333</v>
      </c>
    </row>
    <row r="548" spans="1:6" ht="14.25" customHeight="1" x14ac:dyDescent="0.2">
      <c r="A548" s="53" t="s">
        <v>1820</v>
      </c>
      <c r="B548" s="53">
        <v>3</v>
      </c>
      <c r="C548" s="142" t="s">
        <v>1829</v>
      </c>
      <c r="D548" s="142" t="s">
        <v>231</v>
      </c>
      <c r="E548" s="142" t="s">
        <v>1830</v>
      </c>
      <c r="F548" s="142" t="s">
        <v>1831</v>
      </c>
    </row>
    <row r="549" spans="1:6" ht="14.25" customHeight="1" x14ac:dyDescent="0.2">
      <c r="A549" s="53" t="s">
        <v>1820</v>
      </c>
      <c r="B549" s="53">
        <v>4</v>
      </c>
      <c r="C549" s="142" t="s">
        <v>364</v>
      </c>
      <c r="D549" s="142" t="s">
        <v>231</v>
      </c>
      <c r="E549" s="142" t="s">
        <v>1832</v>
      </c>
      <c r="F549" s="142" t="s">
        <v>1833</v>
      </c>
    </row>
    <row r="550" spans="1:6" ht="14.25" customHeight="1" x14ac:dyDescent="0.2">
      <c r="A550" s="53" t="s">
        <v>1820</v>
      </c>
      <c r="B550" s="53">
        <v>5</v>
      </c>
      <c r="C550" s="142" t="s">
        <v>1834</v>
      </c>
      <c r="D550" s="142" t="s">
        <v>1835</v>
      </c>
      <c r="E550" s="142" t="s">
        <v>231</v>
      </c>
      <c r="F550" s="142" t="s">
        <v>1836</v>
      </c>
    </row>
    <row r="551" spans="1:6" ht="14.25" customHeight="1" x14ac:dyDescent="0.2">
      <c r="A551" s="53" t="s">
        <v>1820</v>
      </c>
      <c r="B551" s="53">
        <v>6</v>
      </c>
      <c r="C551" s="142" t="s">
        <v>378</v>
      </c>
      <c r="D551" s="142" t="s">
        <v>1837</v>
      </c>
      <c r="E551" s="142" t="s">
        <v>231</v>
      </c>
      <c r="F551" s="142" t="s">
        <v>1838</v>
      </c>
    </row>
    <row r="552" spans="1:6" ht="14.25" customHeight="1" x14ac:dyDescent="0.2">
      <c r="A552" s="53" t="s">
        <v>1820</v>
      </c>
      <c r="B552" s="53">
        <v>7</v>
      </c>
      <c r="C552" s="142" t="s">
        <v>1839</v>
      </c>
      <c r="D552" s="142" t="s">
        <v>1840</v>
      </c>
      <c r="E552" s="142" t="s">
        <v>231</v>
      </c>
      <c r="F552" s="142" t="s">
        <v>1841</v>
      </c>
    </row>
    <row r="553" spans="1:6" ht="14.25" customHeight="1" x14ac:dyDescent="0.2">
      <c r="A553" s="53" t="s">
        <v>1820</v>
      </c>
      <c r="B553" s="53">
        <v>8</v>
      </c>
      <c r="C553" s="142" t="s">
        <v>1842</v>
      </c>
      <c r="D553" s="142" t="s">
        <v>1843</v>
      </c>
      <c r="E553" s="142" t="s">
        <v>231</v>
      </c>
      <c r="F553" s="142" t="s">
        <v>1844</v>
      </c>
    </row>
    <row r="554" spans="1:6" ht="14.25" customHeight="1" x14ac:dyDescent="0.2">
      <c r="A554" s="53" t="s">
        <v>1820</v>
      </c>
      <c r="B554" s="53">
        <v>9</v>
      </c>
      <c r="C554" s="142" t="s">
        <v>1845</v>
      </c>
      <c r="D554" s="142" t="s">
        <v>1846</v>
      </c>
      <c r="E554" s="142" t="s">
        <v>231</v>
      </c>
      <c r="F554" s="142" t="s">
        <v>1847</v>
      </c>
    </row>
    <row r="555" spans="1:6" ht="14.25" customHeight="1" x14ac:dyDescent="0.2">
      <c r="A555" s="53" t="s">
        <v>1820</v>
      </c>
      <c r="B555" s="53">
        <v>10</v>
      </c>
      <c r="C555" s="142" t="s">
        <v>1848</v>
      </c>
      <c r="D555" s="142" t="s">
        <v>1849</v>
      </c>
      <c r="E555" s="142" t="s">
        <v>231</v>
      </c>
      <c r="F555" s="142" t="s">
        <v>1850</v>
      </c>
    </row>
    <row r="556" spans="1:6" ht="14.25" customHeight="1" x14ac:dyDescent="0.2">
      <c r="A556" s="53" t="s">
        <v>1820</v>
      </c>
      <c r="B556" s="53">
        <v>11</v>
      </c>
      <c r="C556" s="142" t="s">
        <v>1851</v>
      </c>
      <c r="D556" s="142" t="s">
        <v>1852</v>
      </c>
      <c r="E556" s="142" t="s">
        <v>231</v>
      </c>
      <c r="F556" s="142" t="s">
        <v>1853</v>
      </c>
    </row>
    <row r="557" spans="1:6" ht="14.25" customHeight="1" x14ac:dyDescent="0.2">
      <c r="A557" s="53" t="s">
        <v>1820</v>
      </c>
      <c r="B557" s="53">
        <v>12</v>
      </c>
      <c r="C557" s="142" t="s">
        <v>1854</v>
      </c>
      <c r="D557" s="142" t="s">
        <v>1855</v>
      </c>
      <c r="E557" s="142" t="s">
        <v>231</v>
      </c>
      <c r="F557" s="142" t="s">
        <v>1856</v>
      </c>
    </row>
    <row r="558" spans="1:6" ht="14.25" customHeight="1" x14ac:dyDescent="0.2">
      <c r="A558" s="53" t="s">
        <v>1820</v>
      </c>
      <c r="B558" s="53">
        <v>13</v>
      </c>
      <c r="C558" s="142" t="s">
        <v>1857</v>
      </c>
      <c r="D558" s="142" t="s">
        <v>1858</v>
      </c>
      <c r="E558" s="142" t="s">
        <v>231</v>
      </c>
      <c r="F558" s="142" t="s">
        <v>1859</v>
      </c>
    </row>
    <row r="559" spans="1:6" ht="14.25" customHeight="1" x14ac:dyDescent="0.2">
      <c r="A559" s="53" t="s">
        <v>1820</v>
      </c>
      <c r="B559" s="53">
        <v>14</v>
      </c>
      <c r="C559" s="142" t="s">
        <v>1860</v>
      </c>
      <c r="D559" s="142" t="s">
        <v>1861</v>
      </c>
      <c r="E559" s="142" t="s">
        <v>231</v>
      </c>
      <c r="F559" s="142" t="s">
        <v>1862</v>
      </c>
    </row>
    <row r="560" spans="1:6" ht="14.25" customHeight="1" x14ac:dyDescent="0.2">
      <c r="A560" s="53" t="s">
        <v>1820</v>
      </c>
      <c r="B560" s="53">
        <v>15</v>
      </c>
      <c r="C560" s="142" t="s">
        <v>1426</v>
      </c>
      <c r="D560" s="142" t="s">
        <v>1863</v>
      </c>
      <c r="E560" s="142" t="s">
        <v>231</v>
      </c>
      <c r="F560" s="142" t="s">
        <v>1428</v>
      </c>
    </row>
    <row r="561" spans="1:6" ht="14.25" customHeight="1" x14ac:dyDescent="0.2">
      <c r="A561" s="53" t="s">
        <v>1820</v>
      </c>
      <c r="B561" s="53">
        <v>16</v>
      </c>
      <c r="C561" s="142" t="s">
        <v>1864</v>
      </c>
      <c r="D561" s="142" t="s">
        <v>1865</v>
      </c>
      <c r="E561" s="142" t="s">
        <v>231</v>
      </c>
      <c r="F561" s="142" t="s">
        <v>1866</v>
      </c>
    </row>
    <row r="562" spans="1:6" ht="14.25" customHeight="1" x14ac:dyDescent="0.2">
      <c r="A562" s="53" t="s">
        <v>1820</v>
      </c>
      <c r="B562" s="53">
        <v>17</v>
      </c>
      <c r="C562" s="142" t="s">
        <v>1867</v>
      </c>
      <c r="D562" s="142" t="s">
        <v>1868</v>
      </c>
      <c r="E562" s="142" t="s">
        <v>231</v>
      </c>
      <c r="F562" s="142" t="s">
        <v>1869</v>
      </c>
    </row>
    <row r="563" spans="1:6" ht="14.25" customHeight="1" x14ac:dyDescent="0.2">
      <c r="A563" s="53" t="s">
        <v>1820</v>
      </c>
      <c r="B563" s="53">
        <v>18</v>
      </c>
      <c r="C563" s="142" t="s">
        <v>1870</v>
      </c>
      <c r="D563" s="142" t="s">
        <v>1871</v>
      </c>
      <c r="E563" s="142" t="s">
        <v>231</v>
      </c>
      <c r="F563" s="142" t="s">
        <v>1872</v>
      </c>
    </row>
    <row r="564" spans="1:6" ht="14.25" customHeight="1" x14ac:dyDescent="0.2">
      <c r="A564" s="53" t="s">
        <v>1820</v>
      </c>
      <c r="B564" s="53">
        <v>19</v>
      </c>
      <c r="C564" s="142" t="s">
        <v>1873</v>
      </c>
      <c r="D564" s="142" t="s">
        <v>1874</v>
      </c>
      <c r="E564" s="142" t="s">
        <v>231</v>
      </c>
      <c r="F564" s="142" t="s">
        <v>1875</v>
      </c>
    </row>
    <row r="565" spans="1:6" ht="14.25" customHeight="1" x14ac:dyDescent="0.2">
      <c r="A565" s="53" t="s">
        <v>1820</v>
      </c>
      <c r="B565" s="53">
        <v>20</v>
      </c>
      <c r="C565" s="142" t="s">
        <v>1876</v>
      </c>
      <c r="D565" s="142" t="s">
        <v>1877</v>
      </c>
      <c r="E565" s="142" t="s">
        <v>231</v>
      </c>
      <c r="F565" s="142" t="s">
        <v>1044</v>
      </c>
    </row>
    <row r="566" spans="1:6" ht="14.25" customHeight="1" x14ac:dyDescent="0.2">
      <c r="A566" s="53" t="s">
        <v>1820</v>
      </c>
      <c r="B566" s="53">
        <v>21</v>
      </c>
      <c r="C566" s="142" t="s">
        <v>1878</v>
      </c>
      <c r="D566" s="142" t="s">
        <v>231</v>
      </c>
      <c r="E566" s="142" t="s">
        <v>1879</v>
      </c>
      <c r="F566" s="142" t="s">
        <v>1880</v>
      </c>
    </row>
    <row r="567" spans="1:6" ht="14.25" customHeight="1" x14ac:dyDescent="0.2">
      <c r="A567" s="53" t="s">
        <v>1820</v>
      </c>
      <c r="B567" s="53">
        <v>22</v>
      </c>
      <c r="C567" s="142" t="s">
        <v>1881</v>
      </c>
      <c r="D567" s="142" t="s">
        <v>231</v>
      </c>
      <c r="E567" s="142" t="s">
        <v>1882</v>
      </c>
      <c r="F567" s="142" t="s">
        <v>1883</v>
      </c>
    </row>
    <row r="568" spans="1:6" ht="14.25" customHeight="1" x14ac:dyDescent="0.2">
      <c r="A568" s="53" t="s">
        <v>1820</v>
      </c>
      <c r="B568" s="53">
        <v>23</v>
      </c>
      <c r="C568" s="142" t="s">
        <v>1884</v>
      </c>
      <c r="D568" s="142" t="s">
        <v>231</v>
      </c>
      <c r="E568" s="142" t="s">
        <v>1885</v>
      </c>
      <c r="F568" s="142" t="s">
        <v>1886</v>
      </c>
    </row>
    <row r="569" spans="1:6" ht="14.25" customHeight="1" x14ac:dyDescent="0.2">
      <c r="A569" s="53" t="s">
        <v>1887</v>
      </c>
      <c r="B569" s="53">
        <v>0</v>
      </c>
      <c r="C569" s="142" t="s">
        <v>1888</v>
      </c>
      <c r="D569" s="142" t="s">
        <v>231</v>
      </c>
      <c r="E569" s="142" t="s">
        <v>1889</v>
      </c>
      <c r="F569" s="142" t="s">
        <v>1890</v>
      </c>
    </row>
    <row r="570" spans="1:6" ht="14.25" customHeight="1" x14ac:dyDescent="0.2">
      <c r="A570" s="53" t="s">
        <v>1887</v>
      </c>
      <c r="B570" s="53">
        <v>1</v>
      </c>
      <c r="C570" s="142" t="s">
        <v>1891</v>
      </c>
      <c r="D570" s="142" t="s">
        <v>273</v>
      </c>
      <c r="E570" s="142" t="s">
        <v>231</v>
      </c>
      <c r="F570" s="142" t="s">
        <v>1892</v>
      </c>
    </row>
    <row r="571" spans="1:6" ht="14.25" customHeight="1" x14ac:dyDescent="0.2">
      <c r="A571" s="53" t="s">
        <v>1887</v>
      </c>
      <c r="B571" s="53">
        <v>2</v>
      </c>
      <c r="C571" s="142" t="s">
        <v>1893</v>
      </c>
      <c r="D571" s="142" t="s">
        <v>1894</v>
      </c>
      <c r="E571" s="142" t="s">
        <v>231</v>
      </c>
      <c r="F571" s="142" t="s">
        <v>1895</v>
      </c>
    </row>
    <row r="572" spans="1:6" ht="14.25" customHeight="1" x14ac:dyDescent="0.2">
      <c r="A572" s="53" t="s">
        <v>1887</v>
      </c>
      <c r="B572" s="53">
        <v>3</v>
      </c>
      <c r="C572" s="142" t="s">
        <v>1896</v>
      </c>
      <c r="D572" s="142" t="s">
        <v>231</v>
      </c>
      <c r="E572" s="142" t="s">
        <v>308</v>
      </c>
      <c r="F572" s="142" t="s">
        <v>1897</v>
      </c>
    </row>
    <row r="573" spans="1:6" ht="14.25" customHeight="1" x14ac:dyDescent="0.2">
      <c r="A573" s="53" t="s">
        <v>1887</v>
      </c>
      <c r="B573" s="53">
        <v>4</v>
      </c>
      <c r="C573" s="142" t="s">
        <v>1898</v>
      </c>
      <c r="D573" s="142" t="s">
        <v>231</v>
      </c>
      <c r="E573" s="142" t="s">
        <v>1899</v>
      </c>
      <c r="F573" s="142" t="s">
        <v>1900</v>
      </c>
    </row>
    <row r="574" spans="1:6" ht="14.25" customHeight="1" x14ac:dyDescent="0.2">
      <c r="A574" s="53" t="s">
        <v>1887</v>
      </c>
      <c r="B574" s="53">
        <v>5</v>
      </c>
      <c r="C574" s="142" t="s">
        <v>1901</v>
      </c>
      <c r="D574" s="142" t="s">
        <v>1902</v>
      </c>
      <c r="E574" s="142" t="s">
        <v>231</v>
      </c>
      <c r="F574" s="142" t="s">
        <v>1903</v>
      </c>
    </row>
    <row r="575" spans="1:6" ht="14.25" customHeight="1" x14ac:dyDescent="0.2">
      <c r="A575" s="53" t="s">
        <v>1887</v>
      </c>
      <c r="B575" s="53">
        <v>6</v>
      </c>
      <c r="C575" s="142" t="s">
        <v>1904</v>
      </c>
      <c r="D575" s="142" t="s">
        <v>1905</v>
      </c>
      <c r="E575" s="142" t="s">
        <v>231</v>
      </c>
      <c r="F575" s="142" t="s">
        <v>1906</v>
      </c>
    </row>
    <row r="576" spans="1:6" ht="14.25" customHeight="1" x14ac:dyDescent="0.2">
      <c r="A576" s="53" t="s">
        <v>1887</v>
      </c>
      <c r="B576" s="53">
        <v>7</v>
      </c>
      <c r="C576" s="142" t="s">
        <v>1907</v>
      </c>
      <c r="D576" s="142" t="s">
        <v>314</v>
      </c>
      <c r="E576" s="142" t="s">
        <v>231</v>
      </c>
      <c r="F576" s="142" t="s">
        <v>1908</v>
      </c>
    </row>
    <row r="577" spans="1:6" ht="14.25" customHeight="1" x14ac:dyDescent="0.2">
      <c r="A577" s="53" t="s">
        <v>1887</v>
      </c>
      <c r="B577" s="53">
        <v>8</v>
      </c>
      <c r="C577" s="142" t="s">
        <v>1909</v>
      </c>
      <c r="D577" s="142" t="s">
        <v>231</v>
      </c>
      <c r="E577" s="142" t="s">
        <v>1910</v>
      </c>
      <c r="F577" s="142" t="s">
        <v>1911</v>
      </c>
    </row>
    <row r="578" spans="1:6" ht="14.25" customHeight="1" x14ac:dyDescent="0.2">
      <c r="A578" s="53" t="s">
        <v>1887</v>
      </c>
      <c r="B578" s="53">
        <v>9</v>
      </c>
      <c r="C578" s="142" t="s">
        <v>1912</v>
      </c>
      <c r="D578" s="142" t="s">
        <v>1913</v>
      </c>
      <c r="E578" s="142" t="s">
        <v>231</v>
      </c>
      <c r="F578" s="142" t="s">
        <v>1914</v>
      </c>
    </row>
    <row r="579" spans="1:6" ht="14.25" customHeight="1" x14ac:dyDescent="0.2">
      <c r="A579" s="53" t="s">
        <v>1887</v>
      </c>
      <c r="B579" s="53">
        <v>10</v>
      </c>
      <c r="C579" s="142" t="s">
        <v>1915</v>
      </c>
      <c r="D579" s="142" t="s">
        <v>231</v>
      </c>
      <c r="E579" s="142" t="s">
        <v>1916</v>
      </c>
      <c r="F579" s="142" t="s">
        <v>1917</v>
      </c>
    </row>
    <row r="580" spans="1:6" ht="14.25" customHeight="1" x14ac:dyDescent="0.2">
      <c r="A580" s="53" t="s">
        <v>1887</v>
      </c>
      <c r="B580" s="53">
        <v>11</v>
      </c>
      <c r="C580" s="142" t="s">
        <v>1918</v>
      </c>
      <c r="D580" s="142" t="s">
        <v>1919</v>
      </c>
      <c r="E580" s="142" t="s">
        <v>231</v>
      </c>
      <c r="F580" s="142" t="s">
        <v>1920</v>
      </c>
    </row>
    <row r="581" spans="1:6" ht="14.25" customHeight="1" x14ac:dyDescent="0.2">
      <c r="A581" s="53" t="s">
        <v>1887</v>
      </c>
      <c r="B581" s="53">
        <v>12</v>
      </c>
      <c r="C581" s="142" t="s">
        <v>1921</v>
      </c>
      <c r="D581" s="142" t="s">
        <v>1922</v>
      </c>
      <c r="E581" s="142" t="s">
        <v>231</v>
      </c>
      <c r="F581" s="142" t="s">
        <v>1923</v>
      </c>
    </row>
    <row r="582" spans="1:6" ht="14.25" customHeight="1" x14ac:dyDescent="0.2">
      <c r="A582" s="53" t="s">
        <v>1887</v>
      </c>
      <c r="B582" s="53">
        <v>13</v>
      </c>
      <c r="C582" s="142" t="s">
        <v>1924</v>
      </c>
      <c r="D582" s="142" t="s">
        <v>1925</v>
      </c>
      <c r="E582" s="142" t="s">
        <v>231</v>
      </c>
      <c r="F582" s="142" t="s">
        <v>1926</v>
      </c>
    </row>
    <row r="583" spans="1:6" ht="14.25" customHeight="1" x14ac:dyDescent="0.2">
      <c r="A583" s="53" t="s">
        <v>1887</v>
      </c>
      <c r="B583" s="53">
        <v>14</v>
      </c>
      <c r="C583" s="142" t="s">
        <v>1927</v>
      </c>
      <c r="D583" s="142" t="s">
        <v>1928</v>
      </c>
      <c r="E583" s="142" t="s">
        <v>231</v>
      </c>
      <c r="F583" s="142" t="s">
        <v>1929</v>
      </c>
    </row>
    <row r="584" spans="1:6" ht="14.25" customHeight="1" x14ac:dyDescent="0.2">
      <c r="A584" s="53" t="s">
        <v>1887</v>
      </c>
      <c r="B584" s="53">
        <v>15</v>
      </c>
      <c r="C584" s="142" t="s">
        <v>1930</v>
      </c>
      <c r="D584" s="142" t="s">
        <v>1931</v>
      </c>
      <c r="E584" s="142" t="s">
        <v>231</v>
      </c>
      <c r="F584" s="142" t="s">
        <v>1932</v>
      </c>
    </row>
    <row r="585" spans="1:6" ht="14.25" customHeight="1" x14ac:dyDescent="0.2">
      <c r="A585" s="53" t="s">
        <v>1887</v>
      </c>
      <c r="B585" s="53">
        <v>16</v>
      </c>
      <c r="C585" s="142" t="s">
        <v>1933</v>
      </c>
      <c r="D585" s="142" t="s">
        <v>1934</v>
      </c>
      <c r="E585" s="142" t="s">
        <v>231</v>
      </c>
      <c r="F585" s="142" t="s">
        <v>1935</v>
      </c>
    </row>
    <row r="586" spans="1:6" ht="14.25" customHeight="1" x14ac:dyDescent="0.2">
      <c r="A586" s="53" t="s">
        <v>1887</v>
      </c>
      <c r="B586" s="53">
        <v>17</v>
      </c>
      <c r="C586" s="142" t="s">
        <v>1936</v>
      </c>
      <c r="D586" s="142" t="s">
        <v>1937</v>
      </c>
      <c r="E586" s="142" t="s">
        <v>231</v>
      </c>
      <c r="F586" s="142" t="s">
        <v>1938</v>
      </c>
    </row>
    <row r="587" spans="1:6" ht="14.25" customHeight="1" x14ac:dyDescent="0.2">
      <c r="A587" s="53" t="s">
        <v>1887</v>
      </c>
      <c r="B587" s="53">
        <v>18</v>
      </c>
      <c r="C587" s="142" t="s">
        <v>1939</v>
      </c>
      <c r="D587" s="142" t="s">
        <v>231</v>
      </c>
      <c r="E587" s="142" t="s">
        <v>1940</v>
      </c>
      <c r="F587" s="142" t="s">
        <v>1941</v>
      </c>
    </row>
    <row r="588" spans="1:6" ht="14.25" customHeight="1" x14ac:dyDescent="0.2">
      <c r="A588" s="53" t="s">
        <v>1887</v>
      </c>
      <c r="B588" s="53">
        <v>19</v>
      </c>
      <c r="C588" s="142" t="s">
        <v>1942</v>
      </c>
      <c r="D588" s="142" t="s">
        <v>231</v>
      </c>
      <c r="E588" s="142" t="s">
        <v>1565</v>
      </c>
      <c r="F588" s="142" t="s">
        <v>1943</v>
      </c>
    </row>
    <row r="589" spans="1:6" ht="14.25" customHeight="1" x14ac:dyDescent="0.2">
      <c r="A589" s="53" t="s">
        <v>1887</v>
      </c>
      <c r="B589" s="53">
        <v>20</v>
      </c>
      <c r="C589" s="142" t="s">
        <v>1944</v>
      </c>
      <c r="D589" s="142" t="s">
        <v>1945</v>
      </c>
      <c r="E589" s="142" t="s">
        <v>231</v>
      </c>
      <c r="F589" s="142" t="s">
        <v>1946</v>
      </c>
    </row>
    <row r="590" spans="1:6" ht="14.25" customHeight="1" x14ac:dyDescent="0.2">
      <c r="A590" s="53" t="s">
        <v>1887</v>
      </c>
      <c r="B590" s="53">
        <v>21</v>
      </c>
      <c r="C590" s="142" t="s">
        <v>1947</v>
      </c>
      <c r="D590" s="142" t="s">
        <v>231</v>
      </c>
      <c r="E590" s="142" t="s">
        <v>1948</v>
      </c>
      <c r="F590" s="142" t="s">
        <v>1949</v>
      </c>
    </row>
    <row r="591" spans="1:6" ht="14.25" customHeight="1" x14ac:dyDescent="0.2">
      <c r="A591" s="53" t="s">
        <v>1887</v>
      </c>
      <c r="B591" s="53">
        <v>22</v>
      </c>
      <c r="C591" s="142" t="s">
        <v>1950</v>
      </c>
      <c r="D591" s="142" t="s">
        <v>231</v>
      </c>
      <c r="E591" s="142" t="s">
        <v>1951</v>
      </c>
      <c r="F591" s="142" t="s">
        <v>1952</v>
      </c>
    </row>
    <row r="592" spans="1:6" ht="14.25" customHeight="1" x14ac:dyDescent="0.2">
      <c r="A592" s="53" t="s">
        <v>1887</v>
      </c>
      <c r="B592" s="53">
        <v>23</v>
      </c>
      <c r="C592" s="142" t="s">
        <v>503</v>
      </c>
      <c r="D592" s="142" t="s">
        <v>231</v>
      </c>
      <c r="E592" s="142" t="s">
        <v>1953</v>
      </c>
      <c r="F592" s="142" t="s">
        <v>505</v>
      </c>
    </row>
    <row r="593" spans="1:6" ht="14.25" customHeight="1" x14ac:dyDescent="0.2">
      <c r="A593" s="53" t="s">
        <v>1954</v>
      </c>
      <c r="B593" s="53">
        <v>0</v>
      </c>
      <c r="C593" s="142" t="s">
        <v>1955</v>
      </c>
      <c r="D593" s="142" t="s">
        <v>231</v>
      </c>
      <c r="E593" s="142" t="s">
        <v>1956</v>
      </c>
      <c r="F593" s="142" t="s">
        <v>1957</v>
      </c>
    </row>
    <row r="594" spans="1:6" ht="14.25" customHeight="1" x14ac:dyDescent="0.2">
      <c r="A594" s="53" t="s">
        <v>1954</v>
      </c>
      <c r="B594" s="53">
        <v>1</v>
      </c>
      <c r="C594" s="142" t="s">
        <v>1958</v>
      </c>
      <c r="D594" s="142" t="s">
        <v>231</v>
      </c>
      <c r="E594" s="142" t="s">
        <v>1959</v>
      </c>
      <c r="F594" s="142" t="s">
        <v>1960</v>
      </c>
    </row>
    <row r="595" spans="1:6" ht="14.25" customHeight="1" x14ac:dyDescent="0.2">
      <c r="A595" s="53" t="s">
        <v>1954</v>
      </c>
      <c r="B595" s="53">
        <v>2</v>
      </c>
      <c r="C595" s="142" t="s">
        <v>1961</v>
      </c>
      <c r="D595" s="142" t="s">
        <v>231</v>
      </c>
      <c r="E595" s="142" t="s">
        <v>1962</v>
      </c>
      <c r="F595" s="142" t="s">
        <v>1963</v>
      </c>
    </row>
    <row r="596" spans="1:6" ht="14.25" customHeight="1" x14ac:dyDescent="0.2">
      <c r="A596" s="53" t="s">
        <v>1954</v>
      </c>
      <c r="B596" s="53">
        <v>3</v>
      </c>
      <c r="C596" s="142" t="s">
        <v>1964</v>
      </c>
      <c r="D596" s="142" t="s">
        <v>231</v>
      </c>
      <c r="E596" s="142" t="s">
        <v>1965</v>
      </c>
      <c r="F596" s="142" t="s">
        <v>1966</v>
      </c>
    </row>
    <row r="597" spans="1:6" ht="14.25" customHeight="1" x14ac:dyDescent="0.2">
      <c r="A597" s="53" t="s">
        <v>1954</v>
      </c>
      <c r="B597" s="53">
        <v>4</v>
      </c>
      <c r="C597" s="142" t="s">
        <v>1967</v>
      </c>
      <c r="D597" s="142" t="s">
        <v>231</v>
      </c>
      <c r="E597" s="142" t="s">
        <v>1968</v>
      </c>
      <c r="F597" s="142" t="s">
        <v>1969</v>
      </c>
    </row>
    <row r="598" spans="1:6" ht="14.25" customHeight="1" x14ac:dyDescent="0.2">
      <c r="A598" s="53" t="s">
        <v>1954</v>
      </c>
      <c r="B598" s="53">
        <v>5</v>
      </c>
      <c r="C598" s="142" t="s">
        <v>1970</v>
      </c>
      <c r="D598" s="142" t="s">
        <v>1971</v>
      </c>
      <c r="E598" s="142" t="s">
        <v>231</v>
      </c>
      <c r="F598" s="142" t="s">
        <v>1972</v>
      </c>
    </row>
    <row r="599" spans="1:6" ht="14.25" customHeight="1" x14ac:dyDescent="0.2">
      <c r="A599" s="53" t="s">
        <v>1954</v>
      </c>
      <c r="B599" s="53">
        <v>6</v>
      </c>
      <c r="C599" s="142" t="s">
        <v>1973</v>
      </c>
      <c r="D599" s="142" t="s">
        <v>1974</v>
      </c>
      <c r="E599" s="142" t="s">
        <v>231</v>
      </c>
      <c r="F599" s="142" t="s">
        <v>1975</v>
      </c>
    </row>
    <row r="600" spans="1:6" ht="14.25" customHeight="1" x14ac:dyDescent="0.2">
      <c r="A600" s="53" t="s">
        <v>1954</v>
      </c>
      <c r="B600" s="53">
        <v>7</v>
      </c>
      <c r="C600" s="142" t="s">
        <v>1976</v>
      </c>
      <c r="D600" s="142" t="s">
        <v>231</v>
      </c>
      <c r="E600" s="142" t="s">
        <v>1977</v>
      </c>
      <c r="F600" s="142" t="s">
        <v>1978</v>
      </c>
    </row>
    <row r="601" spans="1:6" ht="14.25" customHeight="1" x14ac:dyDescent="0.2">
      <c r="A601" s="53" t="s">
        <v>1954</v>
      </c>
      <c r="B601" s="53">
        <v>8</v>
      </c>
      <c r="C601" s="142" t="s">
        <v>1979</v>
      </c>
      <c r="D601" s="142" t="s">
        <v>231</v>
      </c>
      <c r="E601" s="142" t="s">
        <v>1980</v>
      </c>
      <c r="F601" s="142" t="s">
        <v>1981</v>
      </c>
    </row>
    <row r="602" spans="1:6" ht="14.25" customHeight="1" x14ac:dyDescent="0.2">
      <c r="A602" s="53" t="s">
        <v>1954</v>
      </c>
      <c r="B602" s="53">
        <v>9</v>
      </c>
      <c r="C602" s="142" t="s">
        <v>1982</v>
      </c>
      <c r="D602" s="142" t="s">
        <v>231</v>
      </c>
      <c r="E602" s="142" t="s">
        <v>1983</v>
      </c>
      <c r="F602" s="142" t="s">
        <v>1984</v>
      </c>
    </row>
    <row r="603" spans="1:6" ht="14.25" customHeight="1" x14ac:dyDescent="0.2">
      <c r="A603" s="53" t="s">
        <v>1954</v>
      </c>
      <c r="B603" s="53">
        <v>10</v>
      </c>
      <c r="C603" s="142" t="s">
        <v>1985</v>
      </c>
      <c r="D603" s="142" t="s">
        <v>231</v>
      </c>
      <c r="E603" s="142" t="s">
        <v>1986</v>
      </c>
      <c r="F603" s="142" t="s">
        <v>311</v>
      </c>
    </row>
    <row r="604" spans="1:6" ht="14.25" customHeight="1" x14ac:dyDescent="0.2">
      <c r="A604" s="53" t="s">
        <v>1954</v>
      </c>
      <c r="B604" s="53">
        <v>11</v>
      </c>
      <c r="C604" s="142" t="s">
        <v>1987</v>
      </c>
      <c r="D604" s="142" t="s">
        <v>231</v>
      </c>
      <c r="E604" s="142" t="s">
        <v>1988</v>
      </c>
      <c r="F604" s="142" t="s">
        <v>340</v>
      </c>
    </row>
    <row r="605" spans="1:6" ht="14.25" customHeight="1" x14ac:dyDescent="0.2">
      <c r="A605" s="53" t="s">
        <v>1954</v>
      </c>
      <c r="B605" s="53">
        <v>12</v>
      </c>
      <c r="C605" s="142" t="s">
        <v>1989</v>
      </c>
      <c r="D605" s="142" t="s">
        <v>231</v>
      </c>
      <c r="E605" s="142" t="s">
        <v>1990</v>
      </c>
      <c r="F605" s="142" t="s">
        <v>1991</v>
      </c>
    </row>
    <row r="606" spans="1:6" ht="14.25" customHeight="1" x14ac:dyDescent="0.2">
      <c r="A606" s="53" t="s">
        <v>1954</v>
      </c>
      <c r="B606" s="53">
        <v>13</v>
      </c>
      <c r="C606" s="142" t="s">
        <v>1992</v>
      </c>
      <c r="D606" s="142" t="s">
        <v>231</v>
      </c>
      <c r="E606" s="142" t="s">
        <v>1993</v>
      </c>
      <c r="F606" s="142" t="s">
        <v>1994</v>
      </c>
    </row>
    <row r="607" spans="1:6" ht="14.25" customHeight="1" x14ac:dyDescent="0.2">
      <c r="A607" s="53" t="s">
        <v>1954</v>
      </c>
      <c r="B607" s="53">
        <v>14</v>
      </c>
      <c r="C607" s="142" t="s">
        <v>1995</v>
      </c>
      <c r="D607" s="142" t="s">
        <v>231</v>
      </c>
      <c r="E607" s="142" t="s">
        <v>1996</v>
      </c>
      <c r="F607" s="142" t="s">
        <v>1997</v>
      </c>
    </row>
    <row r="608" spans="1:6" ht="14.25" customHeight="1" x14ac:dyDescent="0.2">
      <c r="A608" s="53" t="s">
        <v>1954</v>
      </c>
      <c r="B608" s="53">
        <v>15</v>
      </c>
      <c r="C608" s="142" t="s">
        <v>1998</v>
      </c>
      <c r="D608" s="142" t="s">
        <v>231</v>
      </c>
      <c r="E608" s="142" t="s">
        <v>1999</v>
      </c>
      <c r="F608" s="142" t="s">
        <v>2000</v>
      </c>
    </row>
    <row r="609" spans="1:6" ht="14.25" customHeight="1" x14ac:dyDescent="0.2">
      <c r="A609" s="53" t="s">
        <v>1954</v>
      </c>
      <c r="B609" s="53">
        <v>16</v>
      </c>
      <c r="C609" s="142" t="s">
        <v>1057</v>
      </c>
      <c r="D609" s="142" t="s">
        <v>231</v>
      </c>
      <c r="E609" s="142" t="s">
        <v>2001</v>
      </c>
      <c r="F609" s="142" t="s">
        <v>1059</v>
      </c>
    </row>
    <row r="610" spans="1:6" ht="14.25" customHeight="1" x14ac:dyDescent="0.2">
      <c r="A610" s="53" t="s">
        <v>1954</v>
      </c>
      <c r="B610" s="53">
        <v>17</v>
      </c>
      <c r="C610" s="142" t="s">
        <v>2002</v>
      </c>
      <c r="D610" s="142" t="s">
        <v>231</v>
      </c>
      <c r="E610" s="142" t="s">
        <v>2003</v>
      </c>
      <c r="F610" s="142" t="s">
        <v>298</v>
      </c>
    </row>
    <row r="611" spans="1:6" ht="14.25" customHeight="1" x14ac:dyDescent="0.2">
      <c r="A611" s="53" t="s">
        <v>1954</v>
      </c>
      <c r="B611" s="53">
        <v>18</v>
      </c>
      <c r="C611" s="142" t="s">
        <v>2004</v>
      </c>
      <c r="D611" s="142" t="s">
        <v>231</v>
      </c>
      <c r="E611" s="142" t="s">
        <v>2005</v>
      </c>
      <c r="F611" s="142" t="s">
        <v>2006</v>
      </c>
    </row>
    <row r="612" spans="1:6" ht="14.25" customHeight="1" x14ac:dyDescent="0.2">
      <c r="A612" s="53" t="s">
        <v>1954</v>
      </c>
      <c r="B612" s="53">
        <v>19</v>
      </c>
      <c r="C612" s="142" t="s">
        <v>2007</v>
      </c>
      <c r="D612" s="142" t="s">
        <v>231</v>
      </c>
      <c r="E612" s="142" t="s">
        <v>2008</v>
      </c>
      <c r="F612" s="142" t="s">
        <v>2009</v>
      </c>
    </row>
    <row r="613" spans="1:6" ht="14.25" customHeight="1" x14ac:dyDescent="0.2">
      <c r="A613" s="53" t="s">
        <v>1954</v>
      </c>
      <c r="B613" s="53">
        <v>20</v>
      </c>
      <c r="C613" s="142" t="s">
        <v>2010</v>
      </c>
      <c r="D613" s="142" t="s">
        <v>231</v>
      </c>
      <c r="E613" s="142" t="s">
        <v>2011</v>
      </c>
      <c r="F613" s="142" t="s">
        <v>2012</v>
      </c>
    </row>
    <row r="614" spans="1:6" ht="14.25" customHeight="1" x14ac:dyDescent="0.2">
      <c r="A614" s="53" t="s">
        <v>1954</v>
      </c>
      <c r="B614" s="53">
        <v>21</v>
      </c>
      <c r="C614" s="142" t="s">
        <v>2013</v>
      </c>
      <c r="D614" s="142" t="s">
        <v>231</v>
      </c>
      <c r="E614" s="142" t="s">
        <v>2014</v>
      </c>
      <c r="F614" s="142" t="s">
        <v>2015</v>
      </c>
    </row>
    <row r="615" spans="1:6" ht="14.25" customHeight="1" x14ac:dyDescent="0.2">
      <c r="A615" s="53" t="s">
        <v>1954</v>
      </c>
      <c r="B615" s="53">
        <v>22</v>
      </c>
      <c r="C615" s="142" t="s">
        <v>2016</v>
      </c>
      <c r="D615" s="142" t="s">
        <v>231</v>
      </c>
      <c r="E615" s="142" t="s">
        <v>2017</v>
      </c>
      <c r="F615" s="142" t="s">
        <v>2018</v>
      </c>
    </row>
    <row r="616" spans="1:6" ht="14.25" customHeight="1" x14ac:dyDescent="0.2">
      <c r="A616" s="53" t="s">
        <v>1954</v>
      </c>
      <c r="B616" s="53">
        <v>23</v>
      </c>
      <c r="C616" s="142" t="s">
        <v>2019</v>
      </c>
      <c r="D616" s="142" t="s">
        <v>231</v>
      </c>
      <c r="E616" s="142" t="s">
        <v>2020</v>
      </c>
      <c r="F616" s="142" t="s">
        <v>2021</v>
      </c>
    </row>
    <row r="617" spans="1:6" ht="14.25" customHeight="1" x14ac:dyDescent="0.2">
      <c r="A617" s="53" t="s">
        <v>2022</v>
      </c>
      <c r="B617" s="53">
        <v>0</v>
      </c>
      <c r="C617" s="142" t="s">
        <v>2023</v>
      </c>
      <c r="D617" s="142" t="s">
        <v>231</v>
      </c>
      <c r="E617" s="142" t="s">
        <v>2024</v>
      </c>
      <c r="F617" s="142" t="s">
        <v>2025</v>
      </c>
    </row>
    <row r="618" spans="1:6" ht="14.25" customHeight="1" x14ac:dyDescent="0.2">
      <c r="A618" s="53" t="s">
        <v>2022</v>
      </c>
      <c r="B618" s="53">
        <v>1</v>
      </c>
      <c r="C618" s="142" t="s">
        <v>2026</v>
      </c>
      <c r="D618" s="142" t="s">
        <v>231</v>
      </c>
      <c r="E618" s="142" t="s">
        <v>2027</v>
      </c>
      <c r="F618" s="142" t="s">
        <v>2028</v>
      </c>
    </row>
    <row r="619" spans="1:6" ht="14.25" customHeight="1" x14ac:dyDescent="0.2">
      <c r="A619" s="53" t="s">
        <v>2022</v>
      </c>
      <c r="B619" s="53">
        <v>2</v>
      </c>
      <c r="C619" s="142" t="s">
        <v>2029</v>
      </c>
      <c r="D619" s="142" t="s">
        <v>231</v>
      </c>
      <c r="E619" s="142" t="s">
        <v>2030</v>
      </c>
      <c r="F619" s="142" t="s">
        <v>2031</v>
      </c>
    </row>
    <row r="620" spans="1:6" ht="14.25" customHeight="1" x14ac:dyDescent="0.2">
      <c r="A620" s="53" t="s">
        <v>2022</v>
      </c>
      <c r="B620" s="53">
        <v>3</v>
      </c>
      <c r="C620" s="142" t="s">
        <v>2032</v>
      </c>
      <c r="D620" s="142" t="s">
        <v>231</v>
      </c>
      <c r="E620" s="142" t="s">
        <v>507</v>
      </c>
      <c r="F620" s="142" t="s">
        <v>2033</v>
      </c>
    </row>
    <row r="621" spans="1:6" ht="14.25" customHeight="1" x14ac:dyDescent="0.2">
      <c r="A621" s="53" t="s">
        <v>2022</v>
      </c>
      <c r="B621" s="53">
        <v>4</v>
      </c>
      <c r="C621" s="142" t="s">
        <v>2034</v>
      </c>
      <c r="D621" s="142" t="s">
        <v>231</v>
      </c>
      <c r="E621" s="142" t="s">
        <v>476</v>
      </c>
      <c r="F621" s="142" t="s">
        <v>357</v>
      </c>
    </row>
    <row r="622" spans="1:6" ht="14.25" customHeight="1" x14ac:dyDescent="0.2">
      <c r="A622" s="53" t="s">
        <v>2022</v>
      </c>
      <c r="B622" s="53">
        <v>5</v>
      </c>
      <c r="C622" s="142" t="s">
        <v>2035</v>
      </c>
      <c r="D622" s="142" t="s">
        <v>2036</v>
      </c>
      <c r="E622" s="142" t="s">
        <v>231</v>
      </c>
      <c r="F622" s="142" t="s">
        <v>2037</v>
      </c>
    </row>
    <row r="623" spans="1:6" ht="14.25" customHeight="1" x14ac:dyDescent="0.2">
      <c r="A623" s="53" t="s">
        <v>2022</v>
      </c>
      <c r="B623" s="53">
        <v>6</v>
      </c>
      <c r="C623" s="142" t="s">
        <v>1003</v>
      </c>
      <c r="D623" s="142" t="s">
        <v>2038</v>
      </c>
      <c r="E623" s="142" t="s">
        <v>231</v>
      </c>
      <c r="F623" s="142" t="s">
        <v>2039</v>
      </c>
    </row>
    <row r="624" spans="1:6" ht="14.25" customHeight="1" x14ac:dyDescent="0.2">
      <c r="A624" s="53" t="s">
        <v>2022</v>
      </c>
      <c r="B624" s="53">
        <v>7</v>
      </c>
      <c r="C624" s="142" t="s">
        <v>2040</v>
      </c>
      <c r="D624" s="142" t="s">
        <v>231</v>
      </c>
      <c r="E624" s="142" t="s">
        <v>2041</v>
      </c>
      <c r="F624" s="142" t="s">
        <v>2042</v>
      </c>
    </row>
    <row r="625" spans="1:6" ht="14.25" customHeight="1" x14ac:dyDescent="0.2">
      <c r="A625" s="53" t="s">
        <v>2022</v>
      </c>
      <c r="B625" s="53">
        <v>8</v>
      </c>
      <c r="C625" s="142" t="s">
        <v>297</v>
      </c>
      <c r="D625" s="142" t="s">
        <v>2043</v>
      </c>
      <c r="E625" s="142" t="s">
        <v>231</v>
      </c>
      <c r="F625" s="142" t="s">
        <v>2044</v>
      </c>
    </row>
    <row r="626" spans="1:6" ht="14.25" customHeight="1" x14ac:dyDescent="0.2">
      <c r="A626" s="53" t="s">
        <v>2022</v>
      </c>
      <c r="B626" s="53">
        <v>9</v>
      </c>
      <c r="C626" s="142" t="s">
        <v>2045</v>
      </c>
      <c r="D626" s="142" t="s">
        <v>231</v>
      </c>
      <c r="E626" s="142" t="s">
        <v>2046</v>
      </c>
      <c r="F626" s="142" t="s">
        <v>2047</v>
      </c>
    </row>
    <row r="627" spans="1:6" ht="14.25" customHeight="1" x14ac:dyDescent="0.2">
      <c r="A627" s="53" t="s">
        <v>2022</v>
      </c>
      <c r="B627" s="53">
        <v>10</v>
      </c>
      <c r="C627" s="142" t="s">
        <v>2048</v>
      </c>
      <c r="D627" s="142" t="s">
        <v>231</v>
      </c>
      <c r="E627" s="142" t="s">
        <v>2049</v>
      </c>
      <c r="F627" s="142" t="s">
        <v>2050</v>
      </c>
    </row>
    <row r="628" spans="1:6" ht="14.25" customHeight="1" x14ac:dyDescent="0.2">
      <c r="A628" s="53" t="s">
        <v>2022</v>
      </c>
      <c r="B628" s="53">
        <v>11</v>
      </c>
      <c r="C628" s="142" t="s">
        <v>2051</v>
      </c>
      <c r="D628" s="142" t="s">
        <v>231</v>
      </c>
      <c r="E628" s="142" t="s">
        <v>2052</v>
      </c>
      <c r="F628" s="142" t="s">
        <v>2053</v>
      </c>
    </row>
    <row r="629" spans="1:6" ht="14.25" customHeight="1" x14ac:dyDescent="0.2">
      <c r="A629" s="53" t="s">
        <v>2022</v>
      </c>
      <c r="B629" s="53">
        <v>12</v>
      </c>
      <c r="C629" s="142" t="s">
        <v>2054</v>
      </c>
      <c r="D629" s="142" t="s">
        <v>2055</v>
      </c>
      <c r="E629" s="142" t="s">
        <v>231</v>
      </c>
      <c r="F629" s="142" t="s">
        <v>2056</v>
      </c>
    </row>
    <row r="630" spans="1:6" ht="14.25" customHeight="1" x14ac:dyDescent="0.2">
      <c r="A630" s="53" t="s">
        <v>2022</v>
      </c>
      <c r="B630" s="53">
        <v>13</v>
      </c>
      <c r="C630" s="142" t="s">
        <v>2057</v>
      </c>
      <c r="D630" s="142" t="s">
        <v>321</v>
      </c>
      <c r="E630" s="142" t="s">
        <v>2058</v>
      </c>
      <c r="F630" s="142" t="s">
        <v>2059</v>
      </c>
    </row>
    <row r="631" spans="1:6" ht="14.25" customHeight="1" x14ac:dyDescent="0.2">
      <c r="A631" s="53" t="s">
        <v>2022</v>
      </c>
      <c r="B631" s="53">
        <v>14</v>
      </c>
      <c r="C631" s="142" t="s">
        <v>2057</v>
      </c>
      <c r="D631" s="142" t="s">
        <v>231</v>
      </c>
      <c r="E631" s="142" t="s">
        <v>2060</v>
      </c>
      <c r="F631" s="142" t="s">
        <v>2059</v>
      </c>
    </row>
    <row r="632" spans="1:6" ht="14.25" customHeight="1" x14ac:dyDescent="0.2">
      <c r="A632" s="53" t="s">
        <v>2022</v>
      </c>
      <c r="B632" s="53">
        <v>15</v>
      </c>
      <c r="C632" s="142" t="s">
        <v>2061</v>
      </c>
      <c r="D632" s="142" t="s">
        <v>231</v>
      </c>
      <c r="E632" s="142" t="s">
        <v>2062</v>
      </c>
      <c r="F632" s="142" t="s">
        <v>2063</v>
      </c>
    </row>
    <row r="633" spans="1:6" ht="14.25" customHeight="1" x14ac:dyDescent="0.2">
      <c r="A633" s="53" t="s">
        <v>2022</v>
      </c>
      <c r="B633" s="53">
        <v>16</v>
      </c>
      <c r="C633" s="142" t="s">
        <v>2064</v>
      </c>
      <c r="D633" s="142" t="s">
        <v>231</v>
      </c>
      <c r="E633" s="142" t="s">
        <v>2065</v>
      </c>
      <c r="F633" s="142" t="s">
        <v>2066</v>
      </c>
    </row>
    <row r="634" spans="1:6" ht="14.25" customHeight="1" x14ac:dyDescent="0.2">
      <c r="A634" s="53" t="s">
        <v>2022</v>
      </c>
      <c r="B634" s="53">
        <v>17</v>
      </c>
      <c r="C634" s="142" t="s">
        <v>2067</v>
      </c>
      <c r="D634" s="142" t="s">
        <v>231</v>
      </c>
      <c r="E634" s="142" t="s">
        <v>2068</v>
      </c>
      <c r="F634" s="142" t="s">
        <v>2069</v>
      </c>
    </row>
    <row r="635" spans="1:6" ht="14.25" customHeight="1" x14ac:dyDescent="0.2">
      <c r="A635" s="53" t="s">
        <v>2022</v>
      </c>
      <c r="B635" s="53">
        <v>18</v>
      </c>
      <c r="C635" s="142" t="s">
        <v>2070</v>
      </c>
      <c r="D635" s="142" t="s">
        <v>231</v>
      </c>
      <c r="E635" s="142" t="s">
        <v>2071</v>
      </c>
      <c r="F635" s="142" t="s">
        <v>316</v>
      </c>
    </row>
    <row r="636" spans="1:6" ht="14.25" customHeight="1" x14ac:dyDescent="0.2">
      <c r="A636" s="53" t="s">
        <v>2022</v>
      </c>
      <c r="B636" s="53">
        <v>19</v>
      </c>
      <c r="C636" s="142" t="s">
        <v>2072</v>
      </c>
      <c r="D636" s="142" t="s">
        <v>2073</v>
      </c>
      <c r="E636" s="142" t="s">
        <v>231</v>
      </c>
      <c r="F636" s="142" t="s">
        <v>2074</v>
      </c>
    </row>
    <row r="637" spans="1:6" ht="14.25" customHeight="1" x14ac:dyDescent="0.2">
      <c r="A637" s="53" t="s">
        <v>2022</v>
      </c>
      <c r="B637" s="53">
        <v>20</v>
      </c>
      <c r="C637" s="142" t="s">
        <v>2075</v>
      </c>
      <c r="D637" s="142" t="s">
        <v>2076</v>
      </c>
      <c r="E637" s="142" t="s">
        <v>231</v>
      </c>
      <c r="F637" s="142" t="s">
        <v>1746</v>
      </c>
    </row>
    <row r="638" spans="1:6" ht="14.25" customHeight="1" x14ac:dyDescent="0.2">
      <c r="A638" s="53" t="s">
        <v>2022</v>
      </c>
      <c r="B638" s="53">
        <v>21</v>
      </c>
      <c r="C638" s="142" t="s">
        <v>2077</v>
      </c>
      <c r="D638" s="142" t="s">
        <v>2078</v>
      </c>
      <c r="E638" s="142" t="s">
        <v>231</v>
      </c>
      <c r="F638" s="142" t="s">
        <v>2079</v>
      </c>
    </row>
    <row r="639" spans="1:6" ht="14.25" customHeight="1" x14ac:dyDescent="0.2">
      <c r="A639" s="53" t="s">
        <v>2022</v>
      </c>
      <c r="B639" s="53">
        <v>22</v>
      </c>
      <c r="C639" s="142" t="s">
        <v>276</v>
      </c>
      <c r="D639" s="142" t="s">
        <v>231</v>
      </c>
      <c r="E639" s="142" t="s">
        <v>2080</v>
      </c>
      <c r="F639" s="142" t="s">
        <v>2081</v>
      </c>
    </row>
    <row r="640" spans="1:6" ht="14.25" customHeight="1" x14ac:dyDescent="0.2">
      <c r="A640" s="53" t="s">
        <v>2022</v>
      </c>
      <c r="B640" s="53">
        <v>23</v>
      </c>
      <c r="C640" s="142" t="s">
        <v>2050</v>
      </c>
      <c r="D640" s="142" t="s">
        <v>231</v>
      </c>
      <c r="E640" s="142" t="s">
        <v>2082</v>
      </c>
      <c r="F640" s="142" t="s">
        <v>2083</v>
      </c>
    </row>
    <row r="641" spans="1:6" ht="14.25" customHeight="1" x14ac:dyDescent="0.2">
      <c r="A641" s="53" t="s">
        <v>2084</v>
      </c>
      <c r="B641" s="53">
        <v>0</v>
      </c>
      <c r="C641" s="142" t="s">
        <v>2085</v>
      </c>
      <c r="D641" s="142" t="s">
        <v>231</v>
      </c>
      <c r="E641" s="142" t="s">
        <v>2086</v>
      </c>
      <c r="F641" s="142" t="s">
        <v>2087</v>
      </c>
    </row>
    <row r="642" spans="1:6" ht="14.25" customHeight="1" x14ac:dyDescent="0.2">
      <c r="A642" s="53" t="s">
        <v>2084</v>
      </c>
      <c r="B642" s="53">
        <v>1</v>
      </c>
      <c r="C642" s="142" t="s">
        <v>2088</v>
      </c>
      <c r="D642" s="142" t="s">
        <v>231</v>
      </c>
      <c r="E642" s="142" t="s">
        <v>2089</v>
      </c>
      <c r="F642" s="142" t="s">
        <v>2090</v>
      </c>
    </row>
    <row r="643" spans="1:6" ht="14.25" customHeight="1" x14ac:dyDescent="0.2">
      <c r="A643" s="53" t="s">
        <v>2084</v>
      </c>
      <c r="B643" s="53">
        <v>2</v>
      </c>
      <c r="C643" s="142" t="s">
        <v>2091</v>
      </c>
      <c r="D643" s="142" t="s">
        <v>231</v>
      </c>
      <c r="E643" s="142" t="s">
        <v>2092</v>
      </c>
      <c r="F643" s="142" t="s">
        <v>2093</v>
      </c>
    </row>
    <row r="644" spans="1:6" ht="14.25" customHeight="1" x14ac:dyDescent="0.2">
      <c r="A644" s="53" t="s">
        <v>2084</v>
      </c>
      <c r="B644" s="53">
        <v>3</v>
      </c>
      <c r="C644" s="142" t="s">
        <v>2094</v>
      </c>
      <c r="D644" s="142" t="s">
        <v>231</v>
      </c>
      <c r="E644" s="142" t="s">
        <v>2095</v>
      </c>
      <c r="F644" s="142" t="s">
        <v>2096</v>
      </c>
    </row>
    <row r="645" spans="1:6" ht="14.25" customHeight="1" x14ac:dyDescent="0.2">
      <c r="A645" s="53" t="s">
        <v>2084</v>
      </c>
      <c r="B645" s="53">
        <v>4</v>
      </c>
      <c r="C645" s="142" t="s">
        <v>2097</v>
      </c>
      <c r="D645" s="142" t="s">
        <v>231</v>
      </c>
      <c r="E645" s="142" t="s">
        <v>2098</v>
      </c>
      <c r="F645" s="142" t="s">
        <v>2099</v>
      </c>
    </row>
    <row r="646" spans="1:6" ht="14.25" customHeight="1" x14ac:dyDescent="0.2">
      <c r="A646" s="53" t="s">
        <v>2084</v>
      </c>
      <c r="B646" s="53">
        <v>5</v>
      </c>
      <c r="C646" s="142" t="s">
        <v>2100</v>
      </c>
      <c r="D646" s="142" t="s">
        <v>231</v>
      </c>
      <c r="E646" s="142" t="s">
        <v>2101</v>
      </c>
      <c r="F646" s="142" t="s">
        <v>310</v>
      </c>
    </row>
    <row r="647" spans="1:6" ht="14.25" customHeight="1" x14ac:dyDescent="0.2">
      <c r="A647" s="53" t="s">
        <v>2084</v>
      </c>
      <c r="B647" s="53">
        <v>6</v>
      </c>
      <c r="C647" s="142" t="s">
        <v>1695</v>
      </c>
      <c r="D647" s="142" t="s">
        <v>231</v>
      </c>
      <c r="E647" s="142" t="s">
        <v>2102</v>
      </c>
      <c r="F647" s="142" t="s">
        <v>2103</v>
      </c>
    </row>
    <row r="648" spans="1:6" ht="14.25" customHeight="1" x14ac:dyDescent="0.2">
      <c r="A648" s="53" t="s">
        <v>2084</v>
      </c>
      <c r="B648" s="53">
        <v>7</v>
      </c>
      <c r="C648" s="142" t="s">
        <v>2104</v>
      </c>
      <c r="D648" s="142" t="s">
        <v>2105</v>
      </c>
      <c r="E648" s="142" t="s">
        <v>231</v>
      </c>
      <c r="F648" s="142" t="s">
        <v>2106</v>
      </c>
    </row>
    <row r="649" spans="1:6" ht="14.25" customHeight="1" x14ac:dyDescent="0.2">
      <c r="A649" s="53" t="s">
        <v>2084</v>
      </c>
      <c r="B649" s="53">
        <v>8</v>
      </c>
      <c r="C649" s="142" t="s">
        <v>2107</v>
      </c>
      <c r="D649" s="142" t="s">
        <v>2108</v>
      </c>
      <c r="E649" s="142" t="s">
        <v>231</v>
      </c>
      <c r="F649" s="142" t="s">
        <v>2109</v>
      </c>
    </row>
    <row r="650" spans="1:6" ht="14.25" customHeight="1" x14ac:dyDescent="0.2">
      <c r="A650" s="53" t="s">
        <v>2084</v>
      </c>
      <c r="B650" s="53">
        <v>9</v>
      </c>
      <c r="C650" s="142" t="s">
        <v>2110</v>
      </c>
      <c r="D650" s="142" t="s">
        <v>2111</v>
      </c>
      <c r="E650" s="142" t="s">
        <v>231</v>
      </c>
      <c r="F650" s="142" t="s">
        <v>2112</v>
      </c>
    </row>
    <row r="651" spans="1:6" ht="14.25" customHeight="1" x14ac:dyDescent="0.2">
      <c r="A651" s="53" t="s">
        <v>2084</v>
      </c>
      <c r="B651" s="53">
        <v>10</v>
      </c>
      <c r="C651" s="142" t="s">
        <v>2113</v>
      </c>
      <c r="D651" s="142" t="s">
        <v>231</v>
      </c>
      <c r="E651" s="142" t="s">
        <v>2114</v>
      </c>
      <c r="F651" s="142" t="s">
        <v>379</v>
      </c>
    </row>
    <row r="652" spans="1:6" ht="14.25" customHeight="1" x14ac:dyDescent="0.2">
      <c r="A652" s="53" t="s">
        <v>2084</v>
      </c>
      <c r="B652" s="53">
        <v>11</v>
      </c>
      <c r="C652" s="142" t="s">
        <v>2110</v>
      </c>
      <c r="D652" s="142" t="s">
        <v>231</v>
      </c>
      <c r="E652" s="142" t="s">
        <v>2115</v>
      </c>
      <c r="F652" s="142" t="s">
        <v>2112</v>
      </c>
    </row>
    <row r="653" spans="1:6" ht="14.25" customHeight="1" x14ac:dyDescent="0.2">
      <c r="A653" s="53" t="s">
        <v>2084</v>
      </c>
      <c r="B653" s="53">
        <v>12</v>
      </c>
      <c r="C653" s="142" t="s">
        <v>288</v>
      </c>
      <c r="D653" s="142" t="s">
        <v>231</v>
      </c>
      <c r="E653" s="142" t="s">
        <v>281</v>
      </c>
      <c r="F653" s="142" t="s">
        <v>2116</v>
      </c>
    </row>
    <row r="654" spans="1:6" ht="14.25" customHeight="1" x14ac:dyDescent="0.2">
      <c r="A654" s="53" t="s">
        <v>2084</v>
      </c>
      <c r="B654" s="53">
        <v>13</v>
      </c>
      <c r="C654" s="142" t="s">
        <v>2117</v>
      </c>
      <c r="D654" s="142" t="s">
        <v>231</v>
      </c>
      <c r="E654" s="142" t="s">
        <v>2118</v>
      </c>
      <c r="F654" s="142" t="s">
        <v>2119</v>
      </c>
    </row>
    <row r="655" spans="1:6" ht="14.25" customHeight="1" x14ac:dyDescent="0.2">
      <c r="A655" s="53" t="s">
        <v>2084</v>
      </c>
      <c r="B655" s="53">
        <v>14</v>
      </c>
      <c r="C655" s="142" t="s">
        <v>2120</v>
      </c>
      <c r="D655" s="142" t="s">
        <v>231</v>
      </c>
      <c r="E655" s="142" t="s">
        <v>2121</v>
      </c>
      <c r="F655" s="142" t="s">
        <v>2122</v>
      </c>
    </row>
    <row r="656" spans="1:6" ht="14.25" customHeight="1" x14ac:dyDescent="0.2">
      <c r="A656" s="53" t="s">
        <v>2084</v>
      </c>
      <c r="B656" s="53">
        <v>15</v>
      </c>
      <c r="C656" s="142" t="s">
        <v>2123</v>
      </c>
      <c r="D656" s="142" t="s">
        <v>231</v>
      </c>
      <c r="E656" s="142" t="s">
        <v>2124</v>
      </c>
      <c r="F656" s="142" t="s">
        <v>2125</v>
      </c>
    </row>
    <row r="657" spans="1:6" ht="14.25" customHeight="1" x14ac:dyDescent="0.2">
      <c r="A657" s="53" t="s">
        <v>2084</v>
      </c>
      <c r="B657" s="53">
        <v>16</v>
      </c>
      <c r="C657" s="142" t="s">
        <v>2126</v>
      </c>
      <c r="D657" s="142" t="s">
        <v>231</v>
      </c>
      <c r="E657" s="142" t="s">
        <v>2127</v>
      </c>
      <c r="F657" s="142" t="s">
        <v>2128</v>
      </c>
    </row>
    <row r="658" spans="1:6" ht="14.25" customHeight="1" x14ac:dyDescent="0.2">
      <c r="A658" s="53" t="s">
        <v>2084</v>
      </c>
      <c r="B658" s="53">
        <v>17</v>
      </c>
      <c r="C658" s="142" t="s">
        <v>2129</v>
      </c>
      <c r="D658" s="142" t="s">
        <v>231</v>
      </c>
      <c r="E658" s="142" t="s">
        <v>2130</v>
      </c>
      <c r="F658" s="142" t="s">
        <v>2131</v>
      </c>
    </row>
    <row r="659" spans="1:6" ht="14.25" customHeight="1" x14ac:dyDescent="0.2">
      <c r="A659" s="53" t="s">
        <v>2084</v>
      </c>
      <c r="B659" s="53">
        <v>18</v>
      </c>
      <c r="C659" s="142" t="s">
        <v>2132</v>
      </c>
      <c r="D659" s="142" t="s">
        <v>231</v>
      </c>
      <c r="E659" s="142" t="s">
        <v>2133</v>
      </c>
      <c r="F659" s="142" t="s">
        <v>2134</v>
      </c>
    </row>
    <row r="660" spans="1:6" ht="14.25" customHeight="1" x14ac:dyDescent="0.2">
      <c r="A660" s="53" t="s">
        <v>2084</v>
      </c>
      <c r="B660" s="53">
        <v>19</v>
      </c>
      <c r="C660" s="142" t="s">
        <v>2135</v>
      </c>
      <c r="D660" s="142" t="s">
        <v>231</v>
      </c>
      <c r="E660" s="142" t="s">
        <v>2136</v>
      </c>
      <c r="F660" s="142" t="s">
        <v>2137</v>
      </c>
    </row>
    <row r="661" spans="1:6" ht="14.25" customHeight="1" x14ac:dyDescent="0.2">
      <c r="A661" s="53" t="s">
        <v>2084</v>
      </c>
      <c r="B661" s="53">
        <v>20</v>
      </c>
      <c r="C661" s="142" t="s">
        <v>2138</v>
      </c>
      <c r="D661" s="142" t="s">
        <v>2139</v>
      </c>
      <c r="E661" s="142" t="s">
        <v>231</v>
      </c>
      <c r="F661" s="142" t="s">
        <v>2140</v>
      </c>
    </row>
    <row r="662" spans="1:6" ht="14.25" customHeight="1" x14ac:dyDescent="0.2">
      <c r="A662" s="53" t="s">
        <v>2084</v>
      </c>
      <c r="B662" s="53">
        <v>21</v>
      </c>
      <c r="C662" s="142" t="s">
        <v>2141</v>
      </c>
      <c r="D662" s="142" t="s">
        <v>2142</v>
      </c>
      <c r="E662" s="142" t="s">
        <v>231</v>
      </c>
      <c r="F662" s="142" t="s">
        <v>2143</v>
      </c>
    </row>
    <row r="663" spans="1:6" ht="14.25" customHeight="1" x14ac:dyDescent="0.2">
      <c r="A663" s="53" t="s">
        <v>2084</v>
      </c>
      <c r="B663" s="53">
        <v>22</v>
      </c>
      <c r="C663" s="142" t="s">
        <v>2144</v>
      </c>
      <c r="D663" s="142" t="s">
        <v>231</v>
      </c>
      <c r="E663" s="142" t="s">
        <v>2145</v>
      </c>
      <c r="F663" s="142" t="s">
        <v>2146</v>
      </c>
    </row>
    <row r="664" spans="1:6" ht="14.25" customHeight="1" x14ac:dyDescent="0.2">
      <c r="A664" s="53" t="s">
        <v>2084</v>
      </c>
      <c r="B664" s="53">
        <v>23</v>
      </c>
      <c r="C664" s="142" t="s">
        <v>2147</v>
      </c>
      <c r="D664" s="142" t="s">
        <v>231</v>
      </c>
      <c r="E664" s="142" t="s">
        <v>2148</v>
      </c>
      <c r="F664" s="142" t="s">
        <v>2149</v>
      </c>
    </row>
    <row r="665" spans="1:6" ht="14.25" customHeight="1" x14ac:dyDescent="0.2">
      <c r="A665" s="53" t="s">
        <v>2150</v>
      </c>
      <c r="B665" s="53">
        <v>0</v>
      </c>
      <c r="C665" s="142" t="s">
        <v>2151</v>
      </c>
      <c r="D665" s="142" t="s">
        <v>231</v>
      </c>
      <c r="E665" s="142" t="s">
        <v>300</v>
      </c>
      <c r="F665" s="142" t="s">
        <v>2152</v>
      </c>
    </row>
    <row r="666" spans="1:6" ht="14.25" customHeight="1" x14ac:dyDescent="0.2">
      <c r="A666" s="53" t="s">
        <v>2150</v>
      </c>
      <c r="B666" s="53">
        <v>1</v>
      </c>
      <c r="C666" s="142" t="s">
        <v>2153</v>
      </c>
      <c r="D666" s="142" t="s">
        <v>231</v>
      </c>
      <c r="E666" s="142" t="s">
        <v>2154</v>
      </c>
      <c r="F666" s="142" t="s">
        <v>2155</v>
      </c>
    </row>
    <row r="667" spans="1:6" ht="14.25" customHeight="1" x14ac:dyDescent="0.2">
      <c r="A667" s="53" t="s">
        <v>2150</v>
      </c>
      <c r="B667" s="53">
        <v>2</v>
      </c>
      <c r="C667" s="142" t="s">
        <v>2156</v>
      </c>
      <c r="D667" s="142" t="s">
        <v>231</v>
      </c>
      <c r="E667" s="142" t="s">
        <v>2157</v>
      </c>
      <c r="F667" s="142" t="s">
        <v>2158</v>
      </c>
    </row>
    <row r="668" spans="1:6" ht="14.25" customHeight="1" x14ac:dyDescent="0.2">
      <c r="A668" s="53" t="s">
        <v>2150</v>
      </c>
      <c r="B668" s="53">
        <v>3</v>
      </c>
      <c r="C668" s="142" t="s">
        <v>375</v>
      </c>
      <c r="D668" s="142" t="s">
        <v>231</v>
      </c>
      <c r="E668" s="142" t="s">
        <v>2159</v>
      </c>
      <c r="F668" s="142" t="s">
        <v>2160</v>
      </c>
    </row>
    <row r="669" spans="1:6" ht="14.25" customHeight="1" x14ac:dyDescent="0.2">
      <c r="A669" s="53" t="s">
        <v>2150</v>
      </c>
      <c r="B669" s="53">
        <v>4</v>
      </c>
      <c r="C669" s="142" t="s">
        <v>2161</v>
      </c>
      <c r="D669" s="142" t="s">
        <v>231</v>
      </c>
      <c r="E669" s="142" t="s">
        <v>2162</v>
      </c>
      <c r="F669" s="142" t="s">
        <v>2163</v>
      </c>
    </row>
    <row r="670" spans="1:6" ht="14.25" customHeight="1" x14ac:dyDescent="0.2">
      <c r="A670" s="53" t="s">
        <v>2150</v>
      </c>
      <c r="B670" s="53">
        <v>5</v>
      </c>
      <c r="C670" s="142" t="s">
        <v>2164</v>
      </c>
      <c r="D670" s="142" t="s">
        <v>231</v>
      </c>
      <c r="E670" s="142" t="s">
        <v>2165</v>
      </c>
      <c r="F670" s="142" t="s">
        <v>2166</v>
      </c>
    </row>
    <row r="671" spans="1:6" ht="14.25" customHeight="1" x14ac:dyDescent="0.2">
      <c r="A671" s="53" t="s">
        <v>2150</v>
      </c>
      <c r="B671" s="53">
        <v>6</v>
      </c>
      <c r="C671" s="142" t="s">
        <v>2167</v>
      </c>
      <c r="D671" s="142" t="s">
        <v>2168</v>
      </c>
      <c r="E671" s="142" t="s">
        <v>232</v>
      </c>
      <c r="F671" s="142" t="s">
        <v>2169</v>
      </c>
    </row>
    <row r="672" spans="1:6" ht="14.25" customHeight="1" x14ac:dyDescent="0.2">
      <c r="A672" s="53" t="s">
        <v>2150</v>
      </c>
      <c r="B672" s="53">
        <v>7</v>
      </c>
      <c r="C672" s="142" t="s">
        <v>2170</v>
      </c>
      <c r="D672" s="142" t="s">
        <v>2171</v>
      </c>
      <c r="E672" s="142" t="s">
        <v>231</v>
      </c>
      <c r="F672" s="142" t="s">
        <v>2172</v>
      </c>
    </row>
    <row r="673" spans="1:6" ht="14.25" customHeight="1" x14ac:dyDescent="0.2">
      <c r="A673" s="53" t="s">
        <v>2150</v>
      </c>
      <c r="B673" s="53">
        <v>8</v>
      </c>
      <c r="C673" s="142" t="s">
        <v>2173</v>
      </c>
      <c r="D673" s="142" t="s">
        <v>2174</v>
      </c>
      <c r="E673" s="142" t="s">
        <v>258</v>
      </c>
      <c r="F673" s="142" t="s">
        <v>2175</v>
      </c>
    </row>
    <row r="674" spans="1:6" ht="14.25" customHeight="1" x14ac:dyDescent="0.2">
      <c r="A674" s="53" t="s">
        <v>2150</v>
      </c>
      <c r="B674" s="53">
        <v>9</v>
      </c>
      <c r="C674" s="142" t="s">
        <v>2176</v>
      </c>
      <c r="D674" s="142" t="s">
        <v>2177</v>
      </c>
      <c r="E674" s="142" t="s">
        <v>231</v>
      </c>
      <c r="F674" s="142" t="s">
        <v>343</v>
      </c>
    </row>
    <row r="675" spans="1:6" ht="14.25" customHeight="1" x14ac:dyDescent="0.2">
      <c r="A675" s="53" t="s">
        <v>2150</v>
      </c>
      <c r="B675" s="53">
        <v>10</v>
      </c>
      <c r="C675" s="142" t="s">
        <v>377</v>
      </c>
      <c r="D675" s="142" t="s">
        <v>231</v>
      </c>
      <c r="E675" s="142" t="s">
        <v>2178</v>
      </c>
      <c r="F675" s="142" t="s">
        <v>2179</v>
      </c>
    </row>
    <row r="676" spans="1:6" ht="14.25" customHeight="1" x14ac:dyDescent="0.2">
      <c r="A676" s="53" t="s">
        <v>2150</v>
      </c>
      <c r="B676" s="53">
        <v>11</v>
      </c>
      <c r="C676" s="142" t="s">
        <v>2180</v>
      </c>
      <c r="D676" s="142" t="s">
        <v>231</v>
      </c>
      <c r="E676" s="142" t="s">
        <v>2181</v>
      </c>
      <c r="F676" s="142" t="s">
        <v>323</v>
      </c>
    </row>
    <row r="677" spans="1:6" ht="14.25" customHeight="1" x14ac:dyDescent="0.2">
      <c r="A677" s="53" t="s">
        <v>2150</v>
      </c>
      <c r="B677" s="53">
        <v>12</v>
      </c>
      <c r="C677" s="142" t="s">
        <v>1553</v>
      </c>
      <c r="D677" s="142" t="s">
        <v>231</v>
      </c>
      <c r="E677" s="142" t="s">
        <v>2182</v>
      </c>
      <c r="F677" s="142" t="s">
        <v>2183</v>
      </c>
    </row>
    <row r="678" spans="1:6" ht="14.25" customHeight="1" x14ac:dyDescent="0.2">
      <c r="A678" s="53" t="s">
        <v>2150</v>
      </c>
      <c r="B678" s="53">
        <v>13</v>
      </c>
      <c r="C678" s="142" t="s">
        <v>2184</v>
      </c>
      <c r="D678" s="142" t="s">
        <v>231</v>
      </c>
      <c r="E678" s="142" t="s">
        <v>2185</v>
      </c>
      <c r="F678" s="142" t="s">
        <v>2186</v>
      </c>
    </row>
    <row r="679" spans="1:6" ht="14.25" customHeight="1" x14ac:dyDescent="0.2">
      <c r="A679" s="53" t="s">
        <v>2150</v>
      </c>
      <c r="B679" s="53">
        <v>14</v>
      </c>
      <c r="C679" s="142" t="s">
        <v>331</v>
      </c>
      <c r="D679" s="142" t="s">
        <v>231</v>
      </c>
      <c r="E679" s="142" t="s">
        <v>2187</v>
      </c>
      <c r="F679" s="142" t="s">
        <v>2188</v>
      </c>
    </row>
    <row r="680" spans="1:6" ht="14.25" customHeight="1" x14ac:dyDescent="0.2">
      <c r="A680" s="53" t="s">
        <v>2150</v>
      </c>
      <c r="B680" s="53">
        <v>15</v>
      </c>
      <c r="C680" s="142" t="s">
        <v>2189</v>
      </c>
      <c r="D680" s="142" t="s">
        <v>231</v>
      </c>
      <c r="E680" s="142" t="s">
        <v>2190</v>
      </c>
      <c r="F680" s="142" t="s">
        <v>2191</v>
      </c>
    </row>
    <row r="681" spans="1:6" ht="14.25" customHeight="1" x14ac:dyDescent="0.2">
      <c r="A681" s="53" t="s">
        <v>2150</v>
      </c>
      <c r="B681" s="53">
        <v>16</v>
      </c>
      <c r="C681" s="142" t="s">
        <v>2192</v>
      </c>
      <c r="D681" s="142" t="s">
        <v>231</v>
      </c>
      <c r="E681" s="142" t="s">
        <v>2193</v>
      </c>
      <c r="F681" s="142" t="s">
        <v>265</v>
      </c>
    </row>
    <row r="682" spans="1:6" ht="14.25" customHeight="1" x14ac:dyDescent="0.2">
      <c r="A682" s="53" t="s">
        <v>2150</v>
      </c>
      <c r="B682" s="53">
        <v>17</v>
      </c>
      <c r="C682" s="142" t="s">
        <v>2194</v>
      </c>
      <c r="D682" s="142" t="s">
        <v>231</v>
      </c>
      <c r="E682" s="142" t="s">
        <v>2195</v>
      </c>
      <c r="F682" s="142" t="s">
        <v>2196</v>
      </c>
    </row>
    <row r="683" spans="1:6" ht="14.25" customHeight="1" x14ac:dyDescent="0.2">
      <c r="A683" s="53" t="s">
        <v>2150</v>
      </c>
      <c r="B683" s="53">
        <v>18</v>
      </c>
      <c r="C683" s="142" t="s">
        <v>2197</v>
      </c>
      <c r="D683" s="142" t="s">
        <v>231</v>
      </c>
      <c r="E683" s="142" t="s">
        <v>2198</v>
      </c>
      <c r="F683" s="142" t="s">
        <v>2199</v>
      </c>
    </row>
    <row r="684" spans="1:6" ht="14.25" customHeight="1" x14ac:dyDescent="0.2">
      <c r="A684" s="53" t="s">
        <v>2150</v>
      </c>
      <c r="B684" s="53">
        <v>19</v>
      </c>
      <c r="C684" s="142" t="s">
        <v>2200</v>
      </c>
      <c r="D684" s="142" t="s">
        <v>2201</v>
      </c>
      <c r="E684" s="142" t="s">
        <v>231</v>
      </c>
      <c r="F684" s="142" t="s">
        <v>2202</v>
      </c>
    </row>
    <row r="685" spans="1:6" ht="14.25" customHeight="1" x14ac:dyDescent="0.2">
      <c r="A685" s="53" t="s">
        <v>2150</v>
      </c>
      <c r="B685" s="53">
        <v>20</v>
      </c>
      <c r="C685" s="142" t="s">
        <v>2203</v>
      </c>
      <c r="D685" s="142" t="s">
        <v>231</v>
      </c>
      <c r="E685" s="142" t="s">
        <v>2204</v>
      </c>
      <c r="F685" s="142" t="s">
        <v>2205</v>
      </c>
    </row>
    <row r="686" spans="1:6" ht="14.25" customHeight="1" x14ac:dyDescent="0.2">
      <c r="A686" s="53" t="s">
        <v>2150</v>
      </c>
      <c r="B686" s="53">
        <v>21</v>
      </c>
      <c r="C686" s="142" t="s">
        <v>2206</v>
      </c>
      <c r="D686" s="142" t="s">
        <v>231</v>
      </c>
      <c r="E686" s="142" t="s">
        <v>2207</v>
      </c>
      <c r="F686" s="142" t="s">
        <v>2208</v>
      </c>
    </row>
    <row r="687" spans="1:6" ht="14.25" customHeight="1" x14ac:dyDescent="0.2">
      <c r="A687" s="53" t="s">
        <v>2150</v>
      </c>
      <c r="B687" s="53">
        <v>22</v>
      </c>
      <c r="C687" s="142" t="s">
        <v>2209</v>
      </c>
      <c r="D687" s="142" t="s">
        <v>231</v>
      </c>
      <c r="E687" s="142" t="s">
        <v>2210</v>
      </c>
      <c r="F687" s="142" t="s">
        <v>2211</v>
      </c>
    </row>
    <row r="688" spans="1:6" ht="14.25" customHeight="1" x14ac:dyDescent="0.2">
      <c r="A688" s="53" t="s">
        <v>2150</v>
      </c>
      <c r="B688" s="53">
        <v>23</v>
      </c>
      <c r="C688" s="142" t="s">
        <v>2212</v>
      </c>
      <c r="D688" s="142" t="s">
        <v>231</v>
      </c>
      <c r="E688" s="142" t="s">
        <v>2213</v>
      </c>
      <c r="F688" s="142" t="s">
        <v>2214</v>
      </c>
    </row>
    <row r="689" spans="1:6" ht="14.25" customHeight="1" x14ac:dyDescent="0.2">
      <c r="A689" s="53" t="s">
        <v>2215</v>
      </c>
      <c r="B689" s="53">
        <v>0</v>
      </c>
      <c r="C689" s="142" t="s">
        <v>2216</v>
      </c>
      <c r="D689" s="142" t="s">
        <v>231</v>
      </c>
      <c r="E689" s="142" t="s">
        <v>2217</v>
      </c>
      <c r="F689" s="142" t="s">
        <v>2218</v>
      </c>
    </row>
    <row r="690" spans="1:6" ht="14.25" customHeight="1" x14ac:dyDescent="0.2">
      <c r="A690" s="53" t="s">
        <v>2215</v>
      </c>
      <c r="B690" s="53">
        <v>1</v>
      </c>
      <c r="C690" s="142" t="s">
        <v>2219</v>
      </c>
      <c r="D690" s="142" t="s">
        <v>231</v>
      </c>
      <c r="E690" s="142" t="s">
        <v>274</v>
      </c>
      <c r="F690" s="142" t="s">
        <v>2220</v>
      </c>
    </row>
    <row r="691" spans="1:6" ht="14.25" customHeight="1" x14ac:dyDescent="0.2">
      <c r="A691" s="53" t="s">
        <v>2215</v>
      </c>
      <c r="B691" s="53">
        <v>2</v>
      </c>
      <c r="C691" s="142" t="s">
        <v>2221</v>
      </c>
      <c r="D691" s="142" t="s">
        <v>231</v>
      </c>
      <c r="E691" s="142" t="s">
        <v>2222</v>
      </c>
      <c r="F691" s="142" t="s">
        <v>2223</v>
      </c>
    </row>
    <row r="692" spans="1:6" ht="14.25" customHeight="1" x14ac:dyDescent="0.2">
      <c r="A692" s="53" t="s">
        <v>2215</v>
      </c>
      <c r="B692" s="53">
        <v>3</v>
      </c>
      <c r="C692" s="142" t="s">
        <v>2224</v>
      </c>
      <c r="D692" s="142" t="s">
        <v>231</v>
      </c>
      <c r="E692" s="142" t="s">
        <v>2225</v>
      </c>
      <c r="F692" s="142" t="s">
        <v>334</v>
      </c>
    </row>
    <row r="693" spans="1:6" ht="14.25" customHeight="1" x14ac:dyDescent="0.2">
      <c r="A693" s="53" t="s">
        <v>2215</v>
      </c>
      <c r="B693" s="53">
        <v>4</v>
      </c>
      <c r="C693" s="142" t="s">
        <v>2226</v>
      </c>
      <c r="D693" s="142" t="s">
        <v>2227</v>
      </c>
      <c r="E693" s="142" t="s">
        <v>231</v>
      </c>
      <c r="F693" s="142" t="s">
        <v>2228</v>
      </c>
    </row>
    <row r="694" spans="1:6" ht="14.25" customHeight="1" x14ac:dyDescent="0.2">
      <c r="A694" s="53" t="s">
        <v>2215</v>
      </c>
      <c r="B694" s="53">
        <v>5</v>
      </c>
      <c r="C694" s="142" t="s">
        <v>2229</v>
      </c>
      <c r="D694" s="142" t="s">
        <v>2230</v>
      </c>
      <c r="E694" s="142" t="s">
        <v>231</v>
      </c>
      <c r="F694" s="142" t="s">
        <v>2231</v>
      </c>
    </row>
    <row r="695" spans="1:6" ht="14.25" customHeight="1" x14ac:dyDescent="0.2">
      <c r="A695" s="53" t="s">
        <v>2215</v>
      </c>
      <c r="B695" s="53">
        <v>6</v>
      </c>
      <c r="C695" s="142" t="s">
        <v>285</v>
      </c>
      <c r="D695" s="142" t="s">
        <v>280</v>
      </c>
      <c r="E695" s="142" t="s">
        <v>231</v>
      </c>
      <c r="F695" s="142" t="s">
        <v>2232</v>
      </c>
    </row>
    <row r="696" spans="1:6" ht="14.25" customHeight="1" x14ac:dyDescent="0.2">
      <c r="A696" s="53" t="s">
        <v>2215</v>
      </c>
      <c r="B696" s="53">
        <v>7</v>
      </c>
      <c r="C696" s="142" t="s">
        <v>2233</v>
      </c>
      <c r="D696" s="142" t="s">
        <v>2234</v>
      </c>
      <c r="E696" s="142" t="s">
        <v>231</v>
      </c>
      <c r="F696" s="142" t="s">
        <v>290</v>
      </c>
    </row>
    <row r="697" spans="1:6" ht="14.25" customHeight="1" x14ac:dyDescent="0.2">
      <c r="A697" s="53" t="s">
        <v>2215</v>
      </c>
      <c r="B697" s="53">
        <v>8</v>
      </c>
      <c r="C697" s="142" t="s">
        <v>2235</v>
      </c>
      <c r="D697" s="142" t="s">
        <v>2236</v>
      </c>
      <c r="E697" s="142" t="s">
        <v>231</v>
      </c>
      <c r="F697" s="142" t="s">
        <v>269</v>
      </c>
    </row>
    <row r="698" spans="1:6" ht="14.25" customHeight="1" x14ac:dyDescent="0.2">
      <c r="A698" s="53" t="s">
        <v>2215</v>
      </c>
      <c r="B698" s="53">
        <v>9</v>
      </c>
      <c r="C698" s="142" t="s">
        <v>2237</v>
      </c>
      <c r="D698" s="142" t="s">
        <v>2238</v>
      </c>
      <c r="E698" s="142" t="s">
        <v>231</v>
      </c>
      <c r="F698" s="142" t="s">
        <v>2239</v>
      </c>
    </row>
    <row r="699" spans="1:6" ht="14.25" customHeight="1" x14ac:dyDescent="0.2">
      <c r="A699" s="53" t="s">
        <v>2215</v>
      </c>
      <c r="B699" s="53">
        <v>10</v>
      </c>
      <c r="C699" s="142" t="s">
        <v>2240</v>
      </c>
      <c r="D699" s="142" t="s">
        <v>231</v>
      </c>
      <c r="E699" s="142" t="s">
        <v>2241</v>
      </c>
      <c r="F699" s="142" t="s">
        <v>2242</v>
      </c>
    </row>
    <row r="700" spans="1:6" ht="14.25" customHeight="1" x14ac:dyDescent="0.2">
      <c r="A700" s="53" t="s">
        <v>2215</v>
      </c>
      <c r="B700" s="53">
        <v>11</v>
      </c>
      <c r="C700" s="142" t="s">
        <v>2243</v>
      </c>
      <c r="D700" s="142" t="s">
        <v>231</v>
      </c>
      <c r="E700" s="142" t="s">
        <v>2244</v>
      </c>
      <c r="F700" s="142" t="s">
        <v>2245</v>
      </c>
    </row>
    <row r="701" spans="1:6" ht="14.25" customHeight="1" x14ac:dyDescent="0.2">
      <c r="A701" s="53" t="s">
        <v>2215</v>
      </c>
      <c r="B701" s="53">
        <v>12</v>
      </c>
      <c r="C701" s="142" t="s">
        <v>2246</v>
      </c>
      <c r="D701" s="142" t="s">
        <v>2247</v>
      </c>
      <c r="E701" s="142" t="s">
        <v>231</v>
      </c>
      <c r="F701" s="142" t="s">
        <v>2248</v>
      </c>
    </row>
    <row r="702" spans="1:6" ht="14.25" customHeight="1" x14ac:dyDescent="0.2">
      <c r="A702" s="53" t="s">
        <v>2215</v>
      </c>
      <c r="B702" s="53">
        <v>13</v>
      </c>
      <c r="C702" s="142" t="s">
        <v>2249</v>
      </c>
      <c r="D702" s="142" t="s">
        <v>2250</v>
      </c>
      <c r="E702" s="142" t="s">
        <v>231</v>
      </c>
      <c r="F702" s="142" t="s">
        <v>1445</v>
      </c>
    </row>
    <row r="703" spans="1:6" ht="14.25" customHeight="1" x14ac:dyDescent="0.2">
      <c r="A703" s="53" t="s">
        <v>2215</v>
      </c>
      <c r="B703" s="53">
        <v>14</v>
      </c>
      <c r="C703" s="142" t="s">
        <v>2249</v>
      </c>
      <c r="D703" s="142" t="s">
        <v>2251</v>
      </c>
      <c r="E703" s="142" t="s">
        <v>231</v>
      </c>
      <c r="F703" s="142" t="s">
        <v>1445</v>
      </c>
    </row>
    <row r="704" spans="1:6" ht="14.25" customHeight="1" x14ac:dyDescent="0.2">
      <c r="A704" s="53" t="s">
        <v>2215</v>
      </c>
      <c r="B704" s="53">
        <v>15</v>
      </c>
      <c r="C704" s="142" t="s">
        <v>2252</v>
      </c>
      <c r="D704" s="142" t="s">
        <v>2253</v>
      </c>
      <c r="E704" s="142" t="s">
        <v>231</v>
      </c>
      <c r="F704" s="142" t="s">
        <v>2254</v>
      </c>
    </row>
    <row r="705" spans="1:6" ht="14.25" customHeight="1" x14ac:dyDescent="0.2">
      <c r="A705" s="53" t="s">
        <v>2215</v>
      </c>
      <c r="B705" s="53">
        <v>16</v>
      </c>
      <c r="C705" s="142" t="s">
        <v>1459</v>
      </c>
      <c r="D705" s="142" t="s">
        <v>2255</v>
      </c>
      <c r="E705" s="142" t="s">
        <v>231</v>
      </c>
      <c r="F705" s="142" t="s">
        <v>1461</v>
      </c>
    </row>
    <row r="706" spans="1:6" ht="14.25" customHeight="1" x14ac:dyDescent="0.2">
      <c r="A706" s="53" t="s">
        <v>2215</v>
      </c>
      <c r="B706" s="53">
        <v>17</v>
      </c>
      <c r="C706" s="142" t="s">
        <v>2256</v>
      </c>
      <c r="D706" s="142" t="s">
        <v>2257</v>
      </c>
      <c r="E706" s="142" t="s">
        <v>231</v>
      </c>
      <c r="F706" s="142" t="s">
        <v>2258</v>
      </c>
    </row>
    <row r="707" spans="1:6" ht="14.25" customHeight="1" x14ac:dyDescent="0.2">
      <c r="A707" s="53" t="s">
        <v>2215</v>
      </c>
      <c r="B707" s="53">
        <v>18</v>
      </c>
      <c r="C707" s="142" t="s">
        <v>2259</v>
      </c>
      <c r="D707" s="142" t="s">
        <v>2260</v>
      </c>
      <c r="E707" s="142" t="s">
        <v>231</v>
      </c>
      <c r="F707" s="142" t="s">
        <v>2261</v>
      </c>
    </row>
    <row r="708" spans="1:6" ht="14.25" customHeight="1" x14ac:dyDescent="0.2">
      <c r="A708" s="53" t="s">
        <v>2215</v>
      </c>
      <c r="B708" s="53">
        <v>19</v>
      </c>
      <c r="C708" s="142" t="s">
        <v>2262</v>
      </c>
      <c r="D708" s="142" t="s">
        <v>370</v>
      </c>
      <c r="E708" s="142" t="s">
        <v>231</v>
      </c>
      <c r="F708" s="142" t="s">
        <v>2263</v>
      </c>
    </row>
    <row r="709" spans="1:6" ht="14.25" customHeight="1" x14ac:dyDescent="0.2">
      <c r="A709" s="53" t="s">
        <v>2215</v>
      </c>
      <c r="B709" s="53">
        <v>20</v>
      </c>
      <c r="C709" s="142" t="s">
        <v>2264</v>
      </c>
      <c r="D709" s="142" t="s">
        <v>2265</v>
      </c>
      <c r="E709" s="142" t="s">
        <v>231</v>
      </c>
      <c r="F709" s="142" t="s">
        <v>2266</v>
      </c>
    </row>
    <row r="710" spans="1:6" ht="14.25" customHeight="1" x14ac:dyDescent="0.2">
      <c r="A710" s="53" t="s">
        <v>2215</v>
      </c>
      <c r="B710" s="53">
        <v>21</v>
      </c>
      <c r="C710" s="142" t="s">
        <v>2267</v>
      </c>
      <c r="D710" s="142" t="s">
        <v>231</v>
      </c>
      <c r="E710" s="142" t="s">
        <v>2268</v>
      </c>
      <c r="F710" s="142" t="s">
        <v>2269</v>
      </c>
    </row>
    <row r="711" spans="1:6" ht="14.25" customHeight="1" x14ac:dyDescent="0.2">
      <c r="A711" s="53" t="s">
        <v>2215</v>
      </c>
      <c r="B711" s="53">
        <v>22</v>
      </c>
      <c r="C711" s="142" t="s">
        <v>2270</v>
      </c>
      <c r="D711" s="142" t="s">
        <v>231</v>
      </c>
      <c r="E711" s="142" t="s">
        <v>2271</v>
      </c>
      <c r="F711" s="142" t="s">
        <v>2272</v>
      </c>
    </row>
    <row r="712" spans="1:6" ht="14.25" customHeight="1" x14ac:dyDescent="0.2">
      <c r="A712" s="53" t="s">
        <v>2215</v>
      </c>
      <c r="B712" s="53">
        <v>23</v>
      </c>
      <c r="C712" s="142" t="s">
        <v>2273</v>
      </c>
      <c r="D712" s="142" t="s">
        <v>231</v>
      </c>
      <c r="E712" s="142" t="s">
        <v>2274</v>
      </c>
      <c r="F712" s="142" t="s">
        <v>2275</v>
      </c>
    </row>
    <row r="713" spans="1:6" x14ac:dyDescent="0.2">
      <c r="A713" s="53" t="s">
        <v>2276</v>
      </c>
      <c r="B713" s="53">
        <v>0</v>
      </c>
      <c r="C713" s="142" t="s">
        <v>2277</v>
      </c>
      <c r="D713" s="142" t="s">
        <v>231</v>
      </c>
      <c r="E713" s="142" t="s">
        <v>2278</v>
      </c>
      <c r="F713" s="142" t="s">
        <v>2279</v>
      </c>
    </row>
    <row r="714" spans="1:6" x14ac:dyDescent="0.2">
      <c r="A714" s="53" t="s">
        <v>2276</v>
      </c>
      <c r="B714" s="53">
        <v>1</v>
      </c>
      <c r="C714" s="142" t="s">
        <v>2280</v>
      </c>
      <c r="D714" s="142" t="s">
        <v>231</v>
      </c>
      <c r="E714" s="142" t="s">
        <v>2281</v>
      </c>
      <c r="F714" s="142" t="s">
        <v>2282</v>
      </c>
    </row>
    <row r="715" spans="1:6" x14ac:dyDescent="0.2">
      <c r="A715" s="53" t="s">
        <v>2276</v>
      </c>
      <c r="B715" s="53">
        <v>2</v>
      </c>
      <c r="C715" s="142" t="s">
        <v>1994</v>
      </c>
      <c r="D715" s="142" t="s">
        <v>231</v>
      </c>
      <c r="E715" s="142" t="s">
        <v>2283</v>
      </c>
      <c r="F715" s="142" t="s">
        <v>347</v>
      </c>
    </row>
    <row r="716" spans="1:6" x14ac:dyDescent="0.2">
      <c r="A716" s="53" t="s">
        <v>2276</v>
      </c>
      <c r="B716" s="53">
        <v>3</v>
      </c>
      <c r="C716" s="142" t="s">
        <v>2284</v>
      </c>
      <c r="D716" s="142" t="s">
        <v>231</v>
      </c>
      <c r="E716" s="142" t="s">
        <v>2285</v>
      </c>
      <c r="F716" s="142" t="s">
        <v>2286</v>
      </c>
    </row>
    <row r="717" spans="1:6" x14ac:dyDescent="0.2">
      <c r="A717" s="53" t="s">
        <v>2276</v>
      </c>
      <c r="B717" s="53">
        <v>4</v>
      </c>
      <c r="C717" s="142" t="s">
        <v>2287</v>
      </c>
      <c r="D717" s="142" t="s">
        <v>231</v>
      </c>
      <c r="E717" s="142" t="s">
        <v>2288</v>
      </c>
      <c r="F717" s="142" t="s">
        <v>2289</v>
      </c>
    </row>
    <row r="718" spans="1:6" x14ac:dyDescent="0.2">
      <c r="A718" s="53" t="s">
        <v>2276</v>
      </c>
      <c r="B718" s="53">
        <v>5</v>
      </c>
      <c r="C718" s="142" t="s">
        <v>2290</v>
      </c>
      <c r="D718" s="142" t="s">
        <v>1037</v>
      </c>
      <c r="E718" s="142" t="s">
        <v>231</v>
      </c>
      <c r="F718" s="142" t="s">
        <v>2291</v>
      </c>
    </row>
    <row r="719" spans="1:6" x14ac:dyDescent="0.2">
      <c r="A719" s="53" t="s">
        <v>2276</v>
      </c>
      <c r="B719" s="53">
        <v>6</v>
      </c>
      <c r="C719" s="142" t="s">
        <v>2292</v>
      </c>
      <c r="D719" s="142" t="s">
        <v>2293</v>
      </c>
      <c r="E719" s="142" t="s">
        <v>231</v>
      </c>
      <c r="F719" s="142" t="s">
        <v>2294</v>
      </c>
    </row>
    <row r="720" spans="1:6" x14ac:dyDescent="0.2">
      <c r="A720" s="53" t="s">
        <v>2276</v>
      </c>
      <c r="B720" s="53">
        <v>7</v>
      </c>
      <c r="C720" s="142" t="s">
        <v>2295</v>
      </c>
      <c r="D720" s="142" t="s">
        <v>2296</v>
      </c>
      <c r="E720" s="142" t="s">
        <v>231</v>
      </c>
      <c r="F720" s="142" t="s">
        <v>2297</v>
      </c>
    </row>
    <row r="721" spans="1:6" x14ac:dyDescent="0.2">
      <c r="A721" s="53" t="s">
        <v>2276</v>
      </c>
      <c r="B721" s="53">
        <v>8</v>
      </c>
      <c r="C721" s="142" t="s">
        <v>1293</v>
      </c>
      <c r="D721" s="142" t="s">
        <v>2298</v>
      </c>
      <c r="E721" s="142" t="s">
        <v>231</v>
      </c>
      <c r="F721" s="142" t="s">
        <v>1295</v>
      </c>
    </row>
    <row r="722" spans="1:6" x14ac:dyDescent="0.2">
      <c r="A722" s="53" t="s">
        <v>2276</v>
      </c>
      <c r="B722" s="53">
        <v>9</v>
      </c>
      <c r="C722" s="142" t="s">
        <v>2299</v>
      </c>
      <c r="D722" s="142" t="s">
        <v>2300</v>
      </c>
      <c r="E722" s="142" t="s">
        <v>231</v>
      </c>
      <c r="F722" s="142" t="s">
        <v>2301</v>
      </c>
    </row>
    <row r="723" spans="1:6" x14ac:dyDescent="0.2">
      <c r="A723" s="53" t="s">
        <v>2276</v>
      </c>
      <c r="B723" s="53">
        <v>10</v>
      </c>
      <c r="C723" s="142" t="s">
        <v>2302</v>
      </c>
      <c r="D723" s="142" t="s">
        <v>232</v>
      </c>
      <c r="E723" s="142" t="s">
        <v>2303</v>
      </c>
      <c r="F723" s="142" t="s">
        <v>2304</v>
      </c>
    </row>
    <row r="724" spans="1:6" x14ac:dyDescent="0.2">
      <c r="A724" s="53" t="s">
        <v>2276</v>
      </c>
      <c r="B724" s="53">
        <v>11</v>
      </c>
      <c r="C724" s="142" t="s">
        <v>2305</v>
      </c>
      <c r="D724" s="142" t="s">
        <v>232</v>
      </c>
      <c r="E724" s="142" t="s">
        <v>2306</v>
      </c>
      <c r="F724" s="142" t="s">
        <v>1961</v>
      </c>
    </row>
    <row r="725" spans="1:6" x14ac:dyDescent="0.2">
      <c r="A725" s="53" t="s">
        <v>2276</v>
      </c>
      <c r="B725" s="53">
        <v>12</v>
      </c>
      <c r="C725" s="142" t="s">
        <v>2307</v>
      </c>
      <c r="D725" s="142" t="s">
        <v>231</v>
      </c>
      <c r="E725" s="142" t="s">
        <v>2308</v>
      </c>
      <c r="F725" s="142" t="s">
        <v>2309</v>
      </c>
    </row>
    <row r="726" spans="1:6" x14ac:dyDescent="0.2">
      <c r="A726" s="53" t="s">
        <v>2276</v>
      </c>
      <c r="B726" s="53">
        <v>13</v>
      </c>
      <c r="C726" s="142" t="s">
        <v>2310</v>
      </c>
      <c r="D726" s="142" t="s">
        <v>231</v>
      </c>
      <c r="E726" s="142" t="s">
        <v>342</v>
      </c>
      <c r="F726" s="142" t="s">
        <v>2311</v>
      </c>
    </row>
    <row r="727" spans="1:6" x14ac:dyDescent="0.2">
      <c r="A727" s="53" t="s">
        <v>2276</v>
      </c>
      <c r="B727" s="53">
        <v>14</v>
      </c>
      <c r="C727" s="142" t="s">
        <v>2312</v>
      </c>
      <c r="D727" s="142" t="s">
        <v>231</v>
      </c>
      <c r="E727" s="142" t="s">
        <v>2313</v>
      </c>
      <c r="F727" s="142" t="s">
        <v>2314</v>
      </c>
    </row>
    <row r="728" spans="1:6" x14ac:dyDescent="0.2">
      <c r="A728" s="53" t="s">
        <v>2276</v>
      </c>
      <c r="B728" s="53">
        <v>15</v>
      </c>
      <c r="C728" s="142" t="s">
        <v>2315</v>
      </c>
      <c r="D728" s="142" t="s">
        <v>231</v>
      </c>
      <c r="E728" s="142" t="s">
        <v>2316</v>
      </c>
      <c r="F728" s="142" t="s">
        <v>2317</v>
      </c>
    </row>
    <row r="729" spans="1:6" x14ac:dyDescent="0.2">
      <c r="A729" s="53" t="s">
        <v>2276</v>
      </c>
      <c r="B729" s="53">
        <v>16</v>
      </c>
      <c r="C729" s="142" t="s">
        <v>2318</v>
      </c>
      <c r="D729" s="142" t="s">
        <v>231</v>
      </c>
      <c r="E729" s="142" t="s">
        <v>2319</v>
      </c>
      <c r="F729" s="142" t="s">
        <v>2320</v>
      </c>
    </row>
    <row r="730" spans="1:6" x14ac:dyDescent="0.2">
      <c r="A730" s="53" t="s">
        <v>2276</v>
      </c>
      <c r="B730" s="53">
        <v>17</v>
      </c>
      <c r="C730" s="142" t="s">
        <v>2321</v>
      </c>
      <c r="D730" s="142" t="s">
        <v>231</v>
      </c>
      <c r="E730" s="142" t="s">
        <v>2322</v>
      </c>
      <c r="F730" s="142" t="s">
        <v>2323</v>
      </c>
    </row>
    <row r="731" spans="1:6" x14ac:dyDescent="0.2">
      <c r="A731" s="53" t="s">
        <v>2276</v>
      </c>
      <c r="B731" s="53">
        <v>18</v>
      </c>
      <c r="C731" s="142" t="s">
        <v>2324</v>
      </c>
      <c r="D731" s="142" t="s">
        <v>231</v>
      </c>
      <c r="E731" s="142" t="s">
        <v>2325</v>
      </c>
      <c r="F731" s="142" t="s">
        <v>2326</v>
      </c>
    </row>
    <row r="732" spans="1:6" x14ac:dyDescent="0.2">
      <c r="A732" s="53" t="s">
        <v>2276</v>
      </c>
      <c r="B732" s="53">
        <v>19</v>
      </c>
      <c r="C732" s="142" t="s">
        <v>2327</v>
      </c>
      <c r="D732" s="142" t="s">
        <v>231</v>
      </c>
      <c r="E732" s="142" t="s">
        <v>2328</v>
      </c>
      <c r="F732" s="142" t="s">
        <v>2329</v>
      </c>
    </row>
    <row r="733" spans="1:6" x14ac:dyDescent="0.2">
      <c r="A733" s="53" t="s">
        <v>2276</v>
      </c>
      <c r="B733" s="53">
        <v>20</v>
      </c>
      <c r="C733" s="142" t="s">
        <v>2330</v>
      </c>
      <c r="D733" s="142" t="s">
        <v>2331</v>
      </c>
      <c r="E733" s="142" t="s">
        <v>231</v>
      </c>
      <c r="F733" s="142" t="s">
        <v>2332</v>
      </c>
    </row>
    <row r="734" spans="1:6" x14ac:dyDescent="0.2">
      <c r="A734" s="53" t="s">
        <v>2276</v>
      </c>
      <c r="B734" s="53">
        <v>21</v>
      </c>
      <c r="C734" s="142" t="s">
        <v>2333</v>
      </c>
      <c r="D734" s="142" t="s">
        <v>231</v>
      </c>
      <c r="E734" s="142" t="s">
        <v>2334</v>
      </c>
      <c r="F734" s="142" t="s">
        <v>2335</v>
      </c>
    </row>
    <row r="735" spans="1:6" x14ac:dyDescent="0.2">
      <c r="A735" s="53" t="s">
        <v>2276</v>
      </c>
      <c r="B735" s="53">
        <v>22</v>
      </c>
      <c r="C735" s="142" t="s">
        <v>2336</v>
      </c>
      <c r="D735" s="142" t="s">
        <v>231</v>
      </c>
      <c r="E735" s="142" t="s">
        <v>2337</v>
      </c>
      <c r="F735" s="142" t="s">
        <v>2338</v>
      </c>
    </row>
    <row r="736" spans="1:6" x14ac:dyDescent="0.2">
      <c r="A736" s="53" t="s">
        <v>2276</v>
      </c>
      <c r="B736" s="53">
        <v>23</v>
      </c>
      <c r="C736" s="142" t="s">
        <v>2339</v>
      </c>
      <c r="D736" s="142" t="s">
        <v>231</v>
      </c>
      <c r="E736" s="142" t="s">
        <v>2340</v>
      </c>
      <c r="F736" s="142" t="s">
        <v>2341</v>
      </c>
    </row>
    <row r="737" spans="1:6" x14ac:dyDescent="0.2">
      <c r="A737" s="53" t="s">
        <v>2342</v>
      </c>
      <c r="B737" s="53">
        <v>0</v>
      </c>
      <c r="C737" s="142" t="s">
        <v>2343</v>
      </c>
      <c r="D737" s="142" t="s">
        <v>231</v>
      </c>
      <c r="E737" s="142" t="s">
        <v>2344</v>
      </c>
      <c r="F737" s="142" t="s">
        <v>2345</v>
      </c>
    </row>
    <row r="738" spans="1:6" x14ac:dyDescent="0.2">
      <c r="A738" s="53" t="s">
        <v>2342</v>
      </c>
      <c r="B738" s="53">
        <v>1</v>
      </c>
      <c r="C738" s="142" t="s">
        <v>2346</v>
      </c>
      <c r="D738" s="142" t="s">
        <v>231</v>
      </c>
      <c r="E738" s="142" t="s">
        <v>2347</v>
      </c>
      <c r="F738" s="142" t="s">
        <v>2348</v>
      </c>
    </row>
    <row r="739" spans="1:6" x14ac:dyDescent="0.2">
      <c r="A739" s="53" t="s">
        <v>2342</v>
      </c>
      <c r="B739" s="53">
        <v>2</v>
      </c>
      <c r="C739" s="142" t="s">
        <v>2349</v>
      </c>
      <c r="D739" s="142" t="s">
        <v>231</v>
      </c>
      <c r="E739" s="142" t="s">
        <v>2350</v>
      </c>
      <c r="F739" s="142" t="s">
        <v>2351</v>
      </c>
    </row>
    <row r="740" spans="1:6" x14ac:dyDescent="0.2">
      <c r="A740" s="53" t="s">
        <v>2342</v>
      </c>
      <c r="B740" s="53">
        <v>3</v>
      </c>
      <c r="C740" s="142" t="s">
        <v>2352</v>
      </c>
      <c r="D740" s="142" t="s">
        <v>231</v>
      </c>
      <c r="E740" s="142" t="s">
        <v>2353</v>
      </c>
      <c r="F740" s="142" t="s">
        <v>2354</v>
      </c>
    </row>
    <row r="741" spans="1:6" x14ac:dyDescent="0.2">
      <c r="A741" s="53" t="s">
        <v>2342</v>
      </c>
      <c r="B741" s="53">
        <v>4</v>
      </c>
      <c r="C741" s="142" t="s">
        <v>2355</v>
      </c>
      <c r="D741" s="142" t="s">
        <v>2356</v>
      </c>
      <c r="E741" s="142" t="s">
        <v>231</v>
      </c>
      <c r="F741" s="142" t="s">
        <v>2357</v>
      </c>
    </row>
    <row r="742" spans="1:6" x14ac:dyDescent="0.2">
      <c r="A742" s="53" t="s">
        <v>2342</v>
      </c>
      <c r="B742" s="53">
        <v>5</v>
      </c>
      <c r="C742" s="142" t="s">
        <v>2358</v>
      </c>
      <c r="D742" s="142" t="s">
        <v>2359</v>
      </c>
      <c r="E742" s="142" t="s">
        <v>231</v>
      </c>
      <c r="F742" s="142" t="s">
        <v>307</v>
      </c>
    </row>
    <row r="743" spans="1:6" x14ac:dyDescent="0.2">
      <c r="A743" s="53" t="s">
        <v>2342</v>
      </c>
      <c r="B743" s="53">
        <v>6</v>
      </c>
      <c r="C743" s="142" t="s">
        <v>2360</v>
      </c>
      <c r="D743" s="142" t="s">
        <v>2361</v>
      </c>
      <c r="E743" s="142" t="s">
        <v>231</v>
      </c>
      <c r="F743" s="142" t="s">
        <v>2362</v>
      </c>
    </row>
    <row r="744" spans="1:6" x14ac:dyDescent="0.2">
      <c r="A744" s="53" t="s">
        <v>2342</v>
      </c>
      <c r="B744" s="53">
        <v>7</v>
      </c>
      <c r="C744" s="142" t="s">
        <v>2363</v>
      </c>
      <c r="D744" s="142" t="s">
        <v>2364</v>
      </c>
      <c r="E744" s="142" t="s">
        <v>231</v>
      </c>
      <c r="F744" s="142" t="s">
        <v>2365</v>
      </c>
    </row>
    <row r="745" spans="1:6" x14ac:dyDescent="0.2">
      <c r="A745" s="53" t="s">
        <v>2342</v>
      </c>
      <c r="B745" s="53">
        <v>8</v>
      </c>
      <c r="C745" s="142" t="s">
        <v>2366</v>
      </c>
      <c r="D745" s="142" t="s">
        <v>2367</v>
      </c>
      <c r="E745" s="142" t="s">
        <v>231</v>
      </c>
      <c r="F745" s="142" t="s">
        <v>2368</v>
      </c>
    </row>
    <row r="746" spans="1:6" x14ac:dyDescent="0.2">
      <c r="A746" s="53" t="s">
        <v>2342</v>
      </c>
      <c r="B746" s="53">
        <v>9</v>
      </c>
      <c r="C746" s="142" t="s">
        <v>2369</v>
      </c>
      <c r="D746" s="142" t="s">
        <v>309</v>
      </c>
      <c r="E746" s="142" t="s">
        <v>231</v>
      </c>
      <c r="F746" s="142" t="s">
        <v>330</v>
      </c>
    </row>
    <row r="747" spans="1:6" x14ac:dyDescent="0.2">
      <c r="A747" s="53" t="s">
        <v>2342</v>
      </c>
      <c r="B747" s="53">
        <v>10</v>
      </c>
      <c r="C747" s="142" t="s">
        <v>2370</v>
      </c>
      <c r="D747" s="142" t="s">
        <v>231</v>
      </c>
      <c r="E747" s="142" t="s">
        <v>2371</v>
      </c>
      <c r="F747" s="142" t="s">
        <v>2372</v>
      </c>
    </row>
    <row r="748" spans="1:6" x14ac:dyDescent="0.2">
      <c r="A748" s="53" t="s">
        <v>2342</v>
      </c>
      <c r="B748" s="53">
        <v>11</v>
      </c>
      <c r="C748" s="142" t="s">
        <v>2373</v>
      </c>
      <c r="D748" s="142" t="s">
        <v>231</v>
      </c>
      <c r="E748" s="142" t="s">
        <v>2374</v>
      </c>
      <c r="F748" s="142" t="s">
        <v>2375</v>
      </c>
    </row>
    <row r="749" spans="1:6" x14ac:dyDescent="0.2">
      <c r="A749" s="53" t="s">
        <v>2342</v>
      </c>
      <c r="B749" s="53">
        <v>12</v>
      </c>
      <c r="C749" s="142" t="s">
        <v>2376</v>
      </c>
      <c r="D749" s="142" t="s">
        <v>231</v>
      </c>
      <c r="E749" s="142" t="s">
        <v>2377</v>
      </c>
      <c r="F749" s="142" t="s">
        <v>353</v>
      </c>
    </row>
    <row r="750" spans="1:6" x14ac:dyDescent="0.2">
      <c r="A750" s="53" t="s">
        <v>2342</v>
      </c>
      <c r="B750" s="53">
        <v>13</v>
      </c>
      <c r="C750" s="142" t="s">
        <v>2378</v>
      </c>
      <c r="D750" s="142" t="s">
        <v>2379</v>
      </c>
      <c r="E750" s="142" t="s">
        <v>231</v>
      </c>
      <c r="F750" s="142" t="s">
        <v>2380</v>
      </c>
    </row>
    <row r="751" spans="1:6" x14ac:dyDescent="0.2">
      <c r="A751" s="53" t="s">
        <v>2342</v>
      </c>
      <c r="B751" s="53">
        <v>14</v>
      </c>
      <c r="C751" s="142" t="s">
        <v>2381</v>
      </c>
      <c r="D751" s="142" t="s">
        <v>231</v>
      </c>
      <c r="E751" s="142" t="s">
        <v>2382</v>
      </c>
      <c r="F751" s="142" t="s">
        <v>2383</v>
      </c>
    </row>
    <row r="752" spans="1:6" x14ac:dyDescent="0.2">
      <c r="A752" s="53" t="s">
        <v>2342</v>
      </c>
      <c r="B752" s="53">
        <v>15</v>
      </c>
      <c r="C752" s="142" t="s">
        <v>1480</v>
      </c>
      <c r="D752" s="142" t="s">
        <v>369</v>
      </c>
      <c r="E752" s="142" t="s">
        <v>256</v>
      </c>
      <c r="F752" s="142" t="s">
        <v>1482</v>
      </c>
    </row>
    <row r="753" spans="1:6" x14ac:dyDescent="0.2">
      <c r="A753" s="53" t="s">
        <v>2342</v>
      </c>
      <c r="B753" s="53">
        <v>16</v>
      </c>
      <c r="C753" s="142" t="s">
        <v>2384</v>
      </c>
      <c r="D753" s="142" t="s">
        <v>2385</v>
      </c>
      <c r="E753" s="142" t="s">
        <v>2386</v>
      </c>
      <c r="F753" s="142" t="s">
        <v>2387</v>
      </c>
    </row>
    <row r="754" spans="1:6" x14ac:dyDescent="0.2">
      <c r="A754" s="53" t="s">
        <v>2342</v>
      </c>
      <c r="B754" s="53">
        <v>17</v>
      </c>
      <c r="C754" s="142" t="s">
        <v>2381</v>
      </c>
      <c r="D754" s="142" t="s">
        <v>231</v>
      </c>
      <c r="E754" s="142" t="s">
        <v>2388</v>
      </c>
      <c r="F754" s="142" t="s">
        <v>2383</v>
      </c>
    </row>
    <row r="755" spans="1:6" x14ac:dyDescent="0.2">
      <c r="A755" s="53" t="s">
        <v>2342</v>
      </c>
      <c r="B755" s="53">
        <v>18</v>
      </c>
      <c r="C755" s="142" t="s">
        <v>2110</v>
      </c>
      <c r="D755" s="142" t="s">
        <v>231</v>
      </c>
      <c r="E755" s="142" t="s">
        <v>2389</v>
      </c>
      <c r="F755" s="142" t="s">
        <v>2112</v>
      </c>
    </row>
    <row r="756" spans="1:6" x14ac:dyDescent="0.2">
      <c r="A756" s="53" t="s">
        <v>2342</v>
      </c>
      <c r="B756" s="53">
        <v>19</v>
      </c>
      <c r="C756" s="142" t="s">
        <v>2390</v>
      </c>
      <c r="D756" s="142" t="s">
        <v>231</v>
      </c>
      <c r="E756" s="142" t="s">
        <v>2391</v>
      </c>
      <c r="F756" s="142" t="s">
        <v>2392</v>
      </c>
    </row>
    <row r="757" spans="1:6" x14ac:dyDescent="0.2">
      <c r="A757" s="53" t="s">
        <v>2342</v>
      </c>
      <c r="B757" s="53">
        <v>20</v>
      </c>
      <c r="C757" s="142" t="s">
        <v>2393</v>
      </c>
      <c r="D757" s="142" t="s">
        <v>231</v>
      </c>
      <c r="E757" s="142" t="s">
        <v>2394</v>
      </c>
      <c r="F757" s="142" t="s">
        <v>2395</v>
      </c>
    </row>
    <row r="758" spans="1:6" x14ac:dyDescent="0.2">
      <c r="A758" s="53" t="s">
        <v>2342</v>
      </c>
      <c r="B758" s="53">
        <v>21</v>
      </c>
      <c r="C758" s="142" t="s">
        <v>2396</v>
      </c>
      <c r="D758" s="142" t="s">
        <v>231</v>
      </c>
      <c r="E758" s="142" t="s">
        <v>2397</v>
      </c>
      <c r="F758" s="142" t="s">
        <v>356</v>
      </c>
    </row>
    <row r="759" spans="1:6" x14ac:dyDescent="0.2">
      <c r="A759" s="53" t="s">
        <v>2342</v>
      </c>
      <c r="B759" s="53">
        <v>22</v>
      </c>
      <c r="C759" s="142" t="s">
        <v>2398</v>
      </c>
      <c r="D759" s="142" t="s">
        <v>231</v>
      </c>
      <c r="E759" s="142" t="s">
        <v>2399</v>
      </c>
      <c r="F759" s="142" t="s">
        <v>2400</v>
      </c>
    </row>
    <row r="760" spans="1:6" x14ac:dyDescent="0.2">
      <c r="A760" s="53" t="s">
        <v>2342</v>
      </c>
      <c r="B760" s="53">
        <v>23</v>
      </c>
      <c r="C760" s="142" t="s">
        <v>2401</v>
      </c>
      <c r="D760" s="142" t="s">
        <v>231</v>
      </c>
      <c r="E760" s="142" t="s">
        <v>2402</v>
      </c>
      <c r="F760" s="142" t="s">
        <v>2403</v>
      </c>
    </row>
    <row r="761" spans="1:6" x14ac:dyDescent="0.2">
      <c r="A761" s="53" t="s">
        <v>2404</v>
      </c>
      <c r="B761" s="53">
        <v>0</v>
      </c>
      <c r="C761" s="142" t="s">
        <v>2405</v>
      </c>
      <c r="D761" s="142" t="s">
        <v>231</v>
      </c>
      <c r="E761" s="142" t="s">
        <v>2406</v>
      </c>
      <c r="F761" s="142" t="s">
        <v>2407</v>
      </c>
    </row>
    <row r="762" spans="1:6" x14ac:dyDescent="0.2">
      <c r="A762" s="53" t="s">
        <v>2404</v>
      </c>
      <c r="B762" s="53">
        <v>1</v>
      </c>
      <c r="C762" s="142" t="s">
        <v>2408</v>
      </c>
      <c r="D762" s="142" t="s">
        <v>231</v>
      </c>
      <c r="E762" s="142" t="s">
        <v>2409</v>
      </c>
      <c r="F762" s="142" t="s">
        <v>2410</v>
      </c>
    </row>
    <row r="763" spans="1:6" x14ac:dyDescent="0.2">
      <c r="A763" s="53" t="s">
        <v>2404</v>
      </c>
      <c r="B763" s="53">
        <v>2</v>
      </c>
      <c r="C763" s="142" t="s">
        <v>2411</v>
      </c>
      <c r="D763" s="142" t="s">
        <v>231</v>
      </c>
      <c r="E763" s="142" t="s">
        <v>2412</v>
      </c>
      <c r="F763" s="142" t="s">
        <v>270</v>
      </c>
    </row>
    <row r="764" spans="1:6" x14ac:dyDescent="0.2">
      <c r="A764" s="53" t="s">
        <v>2404</v>
      </c>
      <c r="B764" s="53">
        <v>3</v>
      </c>
      <c r="C764" s="142" t="s">
        <v>2413</v>
      </c>
      <c r="D764" s="142" t="s">
        <v>231</v>
      </c>
      <c r="E764" s="142" t="s">
        <v>2414</v>
      </c>
      <c r="F764" s="142" t="s">
        <v>2415</v>
      </c>
    </row>
    <row r="765" spans="1:6" x14ac:dyDescent="0.2">
      <c r="A765" s="53" t="s">
        <v>2404</v>
      </c>
      <c r="B765" s="53">
        <v>4</v>
      </c>
      <c r="C765" s="142" t="s">
        <v>2416</v>
      </c>
      <c r="D765" s="142" t="s">
        <v>231</v>
      </c>
      <c r="E765" s="142" t="s">
        <v>2417</v>
      </c>
      <c r="F765" s="142" t="s">
        <v>2418</v>
      </c>
    </row>
    <row r="766" spans="1:6" x14ac:dyDescent="0.2">
      <c r="A766" s="53" t="s">
        <v>2404</v>
      </c>
      <c r="B766" s="53">
        <v>5</v>
      </c>
      <c r="C766" s="142" t="s">
        <v>2419</v>
      </c>
      <c r="D766" s="142" t="s">
        <v>2420</v>
      </c>
      <c r="E766" s="142" t="s">
        <v>231</v>
      </c>
      <c r="F766" s="142" t="s">
        <v>2421</v>
      </c>
    </row>
    <row r="767" spans="1:6" x14ac:dyDescent="0.2">
      <c r="A767" s="53" t="s">
        <v>2404</v>
      </c>
      <c r="B767" s="53">
        <v>6</v>
      </c>
      <c r="C767" s="142" t="s">
        <v>2422</v>
      </c>
      <c r="D767" s="142" t="s">
        <v>2423</v>
      </c>
      <c r="E767" s="142" t="s">
        <v>231</v>
      </c>
      <c r="F767" s="142" t="s">
        <v>2424</v>
      </c>
    </row>
    <row r="768" spans="1:6" x14ac:dyDescent="0.2">
      <c r="A768" s="53" t="s">
        <v>2404</v>
      </c>
      <c r="B768" s="53">
        <v>7</v>
      </c>
      <c r="C768" s="142" t="s">
        <v>2425</v>
      </c>
      <c r="D768" s="142" t="s">
        <v>2426</v>
      </c>
      <c r="E768" s="142" t="s">
        <v>231</v>
      </c>
      <c r="F768" s="142" t="s">
        <v>2427</v>
      </c>
    </row>
    <row r="769" spans="1:6" x14ac:dyDescent="0.2">
      <c r="A769" s="53" t="s">
        <v>2404</v>
      </c>
      <c r="B769" s="53">
        <v>8</v>
      </c>
      <c r="C769" s="142" t="s">
        <v>2428</v>
      </c>
      <c r="D769" s="142" t="s">
        <v>2429</v>
      </c>
      <c r="E769" s="142" t="s">
        <v>232</v>
      </c>
      <c r="F769" s="142" t="s">
        <v>2430</v>
      </c>
    </row>
    <row r="770" spans="1:6" x14ac:dyDescent="0.2">
      <c r="A770" s="53" t="s">
        <v>2404</v>
      </c>
      <c r="B770" s="53">
        <v>9</v>
      </c>
      <c r="C770" s="142" t="s">
        <v>2431</v>
      </c>
      <c r="D770" s="142" t="s">
        <v>2432</v>
      </c>
      <c r="E770" s="142" t="s">
        <v>1313</v>
      </c>
      <c r="F770" s="142" t="s">
        <v>2433</v>
      </c>
    </row>
    <row r="771" spans="1:6" x14ac:dyDescent="0.2">
      <c r="A771" s="53" t="s">
        <v>2404</v>
      </c>
      <c r="B771" s="53">
        <v>10</v>
      </c>
      <c r="C771" s="142" t="s">
        <v>2434</v>
      </c>
      <c r="D771" s="142" t="s">
        <v>231</v>
      </c>
      <c r="E771" s="142" t="s">
        <v>2435</v>
      </c>
      <c r="F771" s="142" t="s">
        <v>2436</v>
      </c>
    </row>
    <row r="772" spans="1:6" x14ac:dyDescent="0.2">
      <c r="A772" s="53" t="s">
        <v>2404</v>
      </c>
      <c r="B772" s="53">
        <v>11</v>
      </c>
      <c r="C772" s="142" t="s">
        <v>2437</v>
      </c>
      <c r="D772" s="142" t="s">
        <v>231</v>
      </c>
      <c r="E772" s="142" t="s">
        <v>2438</v>
      </c>
      <c r="F772" s="142" t="s">
        <v>2439</v>
      </c>
    </row>
    <row r="773" spans="1:6" x14ac:dyDescent="0.2">
      <c r="A773" s="53" t="s">
        <v>2404</v>
      </c>
      <c r="B773" s="53">
        <v>12</v>
      </c>
      <c r="C773" s="142" t="s">
        <v>2440</v>
      </c>
      <c r="D773" s="142" t="s">
        <v>231</v>
      </c>
      <c r="E773" s="142" t="s">
        <v>317</v>
      </c>
      <c r="F773" s="142" t="s">
        <v>2441</v>
      </c>
    </row>
    <row r="774" spans="1:6" x14ac:dyDescent="0.2">
      <c r="A774" s="53" t="s">
        <v>2404</v>
      </c>
      <c r="B774" s="53">
        <v>13</v>
      </c>
      <c r="C774" s="142" t="s">
        <v>2442</v>
      </c>
      <c r="D774" s="142" t="s">
        <v>231</v>
      </c>
      <c r="E774" s="142" t="s">
        <v>812</v>
      </c>
      <c r="F774" s="142" t="s">
        <v>2443</v>
      </c>
    </row>
    <row r="775" spans="1:6" x14ac:dyDescent="0.2">
      <c r="A775" s="53" t="s">
        <v>2404</v>
      </c>
      <c r="B775" s="53">
        <v>14</v>
      </c>
      <c r="C775" s="142" t="s">
        <v>2444</v>
      </c>
      <c r="D775" s="142" t="s">
        <v>231</v>
      </c>
      <c r="E775" s="142" t="s">
        <v>2445</v>
      </c>
      <c r="F775" s="142" t="s">
        <v>2446</v>
      </c>
    </row>
    <row r="776" spans="1:6" x14ac:dyDescent="0.2">
      <c r="A776" s="53" t="s">
        <v>2404</v>
      </c>
      <c r="B776" s="53">
        <v>15</v>
      </c>
      <c r="C776" s="142" t="s">
        <v>1400</v>
      </c>
      <c r="D776" s="142" t="s">
        <v>231</v>
      </c>
      <c r="E776" s="142" t="s">
        <v>2447</v>
      </c>
      <c r="F776" s="142" t="s">
        <v>1402</v>
      </c>
    </row>
    <row r="777" spans="1:6" x14ac:dyDescent="0.2">
      <c r="A777" s="53" t="s">
        <v>2404</v>
      </c>
      <c r="B777" s="53">
        <v>16</v>
      </c>
      <c r="C777" s="142" t="s">
        <v>2448</v>
      </c>
      <c r="D777" s="142" t="s">
        <v>231</v>
      </c>
      <c r="E777" s="142" t="s">
        <v>2449</v>
      </c>
      <c r="F777" s="142" t="s">
        <v>2450</v>
      </c>
    </row>
    <row r="778" spans="1:6" x14ac:dyDescent="0.2">
      <c r="A778" s="53" t="s">
        <v>2404</v>
      </c>
      <c r="B778" s="53">
        <v>17</v>
      </c>
      <c r="C778" s="142" t="s">
        <v>2451</v>
      </c>
      <c r="D778" s="142" t="s">
        <v>231</v>
      </c>
      <c r="E778" s="142" t="s">
        <v>2452</v>
      </c>
      <c r="F778" s="142" t="s">
        <v>2453</v>
      </c>
    </row>
    <row r="779" spans="1:6" x14ac:dyDescent="0.2">
      <c r="A779" s="53" t="s">
        <v>2404</v>
      </c>
      <c r="B779" s="53">
        <v>18</v>
      </c>
      <c r="C779" s="142" t="s">
        <v>2454</v>
      </c>
      <c r="D779" s="142" t="s">
        <v>231</v>
      </c>
      <c r="E779" s="142" t="s">
        <v>2455</v>
      </c>
      <c r="F779" s="142" t="s">
        <v>2456</v>
      </c>
    </row>
    <row r="780" spans="1:6" x14ac:dyDescent="0.2">
      <c r="A780" s="53" t="s">
        <v>2404</v>
      </c>
      <c r="B780" s="53">
        <v>19</v>
      </c>
      <c r="C780" s="142" t="s">
        <v>2457</v>
      </c>
      <c r="D780" s="142" t="s">
        <v>231</v>
      </c>
      <c r="E780" s="142" t="s">
        <v>2458</v>
      </c>
      <c r="F780" s="142" t="s">
        <v>2459</v>
      </c>
    </row>
    <row r="781" spans="1:6" x14ac:dyDescent="0.2">
      <c r="A781" s="53" t="s">
        <v>2404</v>
      </c>
      <c r="B781" s="53">
        <v>20</v>
      </c>
      <c r="C781" s="142" t="s">
        <v>2460</v>
      </c>
      <c r="D781" s="142" t="s">
        <v>231</v>
      </c>
      <c r="E781" s="142" t="s">
        <v>2461</v>
      </c>
      <c r="F781" s="142" t="s">
        <v>2462</v>
      </c>
    </row>
    <row r="782" spans="1:6" x14ac:dyDescent="0.2">
      <c r="A782" s="53" t="s">
        <v>2404</v>
      </c>
      <c r="B782" s="53">
        <v>21</v>
      </c>
      <c r="C782" s="142" t="s">
        <v>2463</v>
      </c>
      <c r="D782" s="142" t="s">
        <v>231</v>
      </c>
      <c r="E782" s="142" t="s">
        <v>2464</v>
      </c>
      <c r="F782" s="142" t="s">
        <v>2465</v>
      </c>
    </row>
    <row r="783" spans="1:6" x14ac:dyDescent="0.2">
      <c r="A783" s="53" t="s">
        <v>2404</v>
      </c>
      <c r="B783" s="53">
        <v>22</v>
      </c>
      <c r="C783" s="142" t="s">
        <v>2466</v>
      </c>
      <c r="D783" s="142" t="s">
        <v>231</v>
      </c>
      <c r="E783" s="142" t="s">
        <v>2467</v>
      </c>
      <c r="F783" s="142" t="s">
        <v>2468</v>
      </c>
    </row>
    <row r="784" spans="1:6" x14ac:dyDescent="0.2">
      <c r="A784" s="53" t="s">
        <v>2404</v>
      </c>
      <c r="B784" s="53">
        <v>23</v>
      </c>
      <c r="C784" s="142" t="s">
        <v>2469</v>
      </c>
      <c r="D784" s="142" t="s">
        <v>231</v>
      </c>
      <c r="E784" s="142" t="s">
        <v>2470</v>
      </c>
      <c r="F784" s="142" t="s">
        <v>2471</v>
      </c>
    </row>
    <row r="788" spans="1:1" x14ac:dyDescent="0.2">
      <c r="A788" s="14" t="s">
        <v>2472</v>
      </c>
    </row>
    <row r="790" spans="1:1" x14ac:dyDescent="0.2">
      <c r="A790" s="14" t="s">
        <v>2473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zoomScaleNormal="100" zoomScaleSheetLayoutView="100" workbookViewId="0">
      <selection activeCell="I13" sqref="I13"/>
    </sheetView>
  </sheetViews>
  <sheetFormatPr defaultRowHeight="15.75" x14ac:dyDescent="0.25"/>
  <cols>
    <col min="1" max="1" width="9" style="270"/>
    <col min="2" max="2" width="31.5" style="279" customWidth="1"/>
    <col min="3" max="3" width="11.875" style="283" customWidth="1"/>
    <col min="4" max="6" width="10.25" style="279" customWidth="1"/>
    <col min="7" max="7" width="11.625" style="279" customWidth="1"/>
    <col min="8" max="16384" width="9" style="271"/>
  </cols>
  <sheetData>
    <row r="1" spans="1:7" x14ac:dyDescent="0.25">
      <c r="G1" s="282" t="s">
        <v>213</v>
      </c>
    </row>
    <row r="2" spans="1:7" x14ac:dyDescent="0.25">
      <c r="G2" s="282" t="s">
        <v>214</v>
      </c>
    </row>
    <row r="3" spans="1:7" x14ac:dyDescent="0.25">
      <c r="G3" s="282" t="s">
        <v>261</v>
      </c>
    </row>
    <row r="5" spans="1:7" s="272" customFormat="1" ht="32.25" customHeight="1" x14ac:dyDescent="0.25">
      <c r="A5" s="580" t="s">
        <v>254</v>
      </c>
      <c r="B5" s="580"/>
      <c r="C5" s="580"/>
      <c r="D5" s="580"/>
      <c r="E5" s="580"/>
      <c r="F5" s="580"/>
      <c r="G5" s="580"/>
    </row>
    <row r="6" spans="1:7" s="274" customFormat="1" ht="15" x14ac:dyDescent="0.25">
      <c r="A6" s="273"/>
      <c r="B6" s="280"/>
      <c r="C6" s="284"/>
      <c r="D6" s="280"/>
      <c r="E6" s="280"/>
      <c r="F6" s="280"/>
      <c r="G6" s="280"/>
    </row>
    <row r="7" spans="1:7" s="275" customFormat="1" ht="14.25" customHeight="1" x14ac:dyDescent="0.25">
      <c r="A7" s="581" t="s">
        <v>215</v>
      </c>
      <c r="B7" s="581" t="s">
        <v>216</v>
      </c>
      <c r="C7" s="584" t="s">
        <v>15</v>
      </c>
      <c r="D7" s="587" t="s">
        <v>255</v>
      </c>
      <c r="E7" s="588"/>
      <c r="F7" s="588"/>
      <c r="G7" s="589"/>
    </row>
    <row r="8" spans="1:7" s="275" customFormat="1" ht="14.25" x14ac:dyDescent="0.25">
      <c r="A8" s="582"/>
      <c r="B8" s="582"/>
      <c r="C8" s="585"/>
      <c r="D8" s="587" t="s">
        <v>217</v>
      </c>
      <c r="E8" s="588"/>
      <c r="F8" s="588"/>
      <c r="G8" s="589"/>
    </row>
    <row r="9" spans="1:7" s="275" customFormat="1" ht="14.25" x14ac:dyDescent="0.25">
      <c r="A9" s="583"/>
      <c r="B9" s="583"/>
      <c r="C9" s="586"/>
      <c r="D9" s="291" t="s">
        <v>2</v>
      </c>
      <c r="E9" s="291" t="s">
        <v>218</v>
      </c>
      <c r="F9" s="291" t="s">
        <v>219</v>
      </c>
      <c r="G9" s="291" t="s">
        <v>220</v>
      </c>
    </row>
    <row r="10" spans="1:7" s="275" customFormat="1" ht="14.25" x14ac:dyDescent="0.25">
      <c r="A10" s="276" t="s">
        <v>126</v>
      </c>
      <c r="B10" s="574" t="s">
        <v>225</v>
      </c>
      <c r="C10" s="575"/>
      <c r="D10" s="575"/>
      <c r="E10" s="575"/>
      <c r="F10" s="575"/>
      <c r="G10" s="576"/>
    </row>
    <row r="11" spans="1:7" s="277" customFormat="1" ht="15.75" customHeight="1" x14ac:dyDescent="0.25">
      <c r="A11" s="278" t="s">
        <v>226</v>
      </c>
      <c r="B11" s="281" t="s">
        <v>221</v>
      </c>
      <c r="C11" s="285" t="s">
        <v>228</v>
      </c>
      <c r="D11" s="287">
        <v>1791</v>
      </c>
      <c r="E11" s="286">
        <v>2406.7600000000002</v>
      </c>
      <c r="F11" s="286">
        <v>2685.11</v>
      </c>
      <c r="G11" s="286">
        <v>3142.13</v>
      </c>
    </row>
    <row r="12" spans="1:7" s="277" customFormat="1" ht="15" x14ac:dyDescent="0.25">
      <c r="A12" s="278" t="s">
        <v>227</v>
      </c>
      <c r="B12" s="577" t="s">
        <v>223</v>
      </c>
      <c r="C12" s="578"/>
      <c r="D12" s="578"/>
      <c r="E12" s="578"/>
      <c r="F12" s="578"/>
      <c r="G12" s="579"/>
    </row>
    <row r="13" spans="1:7" s="277" customFormat="1" ht="30" x14ac:dyDescent="0.25">
      <c r="A13" s="276"/>
      <c r="B13" s="281" t="s">
        <v>222</v>
      </c>
      <c r="C13" s="285" t="s">
        <v>229</v>
      </c>
      <c r="D13" s="286">
        <v>1119305.67</v>
      </c>
      <c r="E13" s="286">
        <v>1755188.3</v>
      </c>
      <c r="F13" s="286">
        <v>1305197.07</v>
      </c>
      <c r="G13" s="286">
        <v>1348410.21</v>
      </c>
    </row>
    <row r="14" spans="1:7" s="277" customFormat="1" ht="45" x14ac:dyDescent="0.25">
      <c r="A14" s="276"/>
      <c r="B14" s="281" t="s">
        <v>224</v>
      </c>
      <c r="C14" s="285" t="s">
        <v>228</v>
      </c>
      <c r="D14" s="319">
        <v>40.119999999999997</v>
      </c>
      <c r="E14" s="319">
        <v>59.97</v>
      </c>
      <c r="F14" s="319">
        <v>211.35</v>
      </c>
      <c r="G14" s="319">
        <v>560.38</v>
      </c>
    </row>
    <row r="17" spans="4:7" x14ac:dyDescent="0.25">
      <c r="D17" s="279">
        <f>D13/1000</f>
        <v>1119.30567</v>
      </c>
      <c r="E17" s="279">
        <f t="shared" ref="E17:G17" si="0">E13/1000</f>
        <v>1755.1883</v>
      </c>
      <c r="F17" s="279">
        <f t="shared" si="0"/>
        <v>1305.1970700000002</v>
      </c>
      <c r="G17" s="279">
        <f t="shared" si="0"/>
        <v>1348.41021</v>
      </c>
    </row>
    <row r="18" spans="4:7" x14ac:dyDescent="0.25">
      <c r="D18" s="279">
        <f>D14/1000</f>
        <v>4.0119999999999996E-2</v>
      </c>
      <c r="E18" s="279">
        <f t="shared" ref="E18:G18" si="1">E14/1000</f>
        <v>5.9969999999999996E-2</v>
      </c>
      <c r="F18" s="279">
        <f t="shared" si="1"/>
        <v>0.21134999999999998</v>
      </c>
      <c r="G18" s="279">
        <f t="shared" si="1"/>
        <v>0.56037999999999999</v>
      </c>
    </row>
    <row r="19" spans="4:7" x14ac:dyDescent="0.25">
      <c r="D19" s="279">
        <f>D11/1000</f>
        <v>1.7909999999999999</v>
      </c>
      <c r="E19" s="279">
        <f t="shared" ref="E19:G19" si="2">E11/1000</f>
        <v>2.4067600000000002</v>
      </c>
      <c r="F19" s="279">
        <f t="shared" si="2"/>
        <v>2.6851100000000003</v>
      </c>
      <c r="G19" s="279">
        <f t="shared" si="2"/>
        <v>3.1421300000000003</v>
      </c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23"/>
  <sheetViews>
    <sheetView zoomScale="80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L15" sqref="L15"/>
    </sheetView>
  </sheetViews>
  <sheetFormatPr defaultRowHeight="12.75" x14ac:dyDescent="0.2"/>
  <cols>
    <col min="1" max="1" width="9" style="297"/>
    <col min="2" max="2" width="39.875" style="297" customWidth="1"/>
    <col min="3" max="3" width="20.625" style="297" bestFit="1" customWidth="1"/>
    <col min="4" max="4" width="9.875" style="297" bestFit="1" customWidth="1"/>
    <col min="5" max="5" width="16.75" style="350" customWidth="1"/>
    <col min="6" max="6" width="7.125" style="354" bestFit="1" customWidth="1"/>
    <col min="7" max="7" width="10.125" style="354" bestFit="1" customWidth="1"/>
    <col min="8" max="14" width="9" style="361" bestFit="1" customWidth="1"/>
    <col min="15" max="15" width="11.5" style="361" bestFit="1" customWidth="1"/>
    <col min="16" max="16" width="10.375" style="361" customWidth="1"/>
    <col min="17" max="19" width="9" style="361" bestFit="1" customWidth="1"/>
    <col min="20" max="20" width="11.625" style="361" customWidth="1"/>
    <col min="21" max="255" width="9" style="297"/>
    <col min="256" max="257" width="21.875" style="297" customWidth="1"/>
    <col min="258" max="258" width="15.625" style="297" customWidth="1"/>
    <col min="259" max="260" width="12.125" style="297" customWidth="1"/>
    <col min="261" max="263" width="8.375" style="297" customWidth="1"/>
    <col min="264" max="268" width="9" style="297"/>
    <col min="269" max="269" width="10" style="297" customWidth="1"/>
    <col min="270" max="270" width="8.375" style="297" customWidth="1"/>
    <col min="271" max="272" width="9" style="297"/>
    <col min="273" max="274" width="10.625" style="297" customWidth="1"/>
    <col min="275" max="511" width="9" style="297"/>
    <col min="512" max="513" width="21.875" style="297" customWidth="1"/>
    <col min="514" max="514" width="15.625" style="297" customWidth="1"/>
    <col min="515" max="516" width="12.125" style="297" customWidth="1"/>
    <col min="517" max="519" width="8.375" style="297" customWidth="1"/>
    <col min="520" max="524" width="9" style="297"/>
    <col min="525" max="525" width="10" style="297" customWidth="1"/>
    <col min="526" max="526" width="8.375" style="297" customWidth="1"/>
    <col min="527" max="528" width="9" style="297"/>
    <col min="529" max="530" width="10.625" style="297" customWidth="1"/>
    <col min="531" max="767" width="9" style="297"/>
    <col min="768" max="769" width="21.875" style="297" customWidth="1"/>
    <col min="770" max="770" width="15.625" style="297" customWidth="1"/>
    <col min="771" max="772" width="12.125" style="297" customWidth="1"/>
    <col min="773" max="775" width="8.375" style="297" customWidth="1"/>
    <col min="776" max="780" width="9" style="297"/>
    <col min="781" max="781" width="10" style="297" customWidth="1"/>
    <col min="782" max="782" width="8.375" style="297" customWidth="1"/>
    <col min="783" max="784" width="9" style="297"/>
    <col min="785" max="786" width="10.625" style="297" customWidth="1"/>
    <col min="787" max="1023" width="9" style="297"/>
    <col min="1024" max="1025" width="21.875" style="297" customWidth="1"/>
    <col min="1026" max="1026" width="15.625" style="297" customWidth="1"/>
    <col min="1027" max="1028" width="12.125" style="297" customWidth="1"/>
    <col min="1029" max="1031" width="8.375" style="297" customWidth="1"/>
    <col min="1032" max="1036" width="9" style="297"/>
    <col min="1037" max="1037" width="10" style="297" customWidth="1"/>
    <col min="1038" max="1038" width="8.375" style="297" customWidth="1"/>
    <col min="1039" max="1040" width="9" style="297"/>
    <col min="1041" max="1042" width="10.625" style="297" customWidth="1"/>
    <col min="1043" max="1279" width="9" style="297"/>
    <col min="1280" max="1281" width="21.875" style="297" customWidth="1"/>
    <col min="1282" max="1282" width="15.625" style="297" customWidth="1"/>
    <col min="1283" max="1284" width="12.125" style="297" customWidth="1"/>
    <col min="1285" max="1287" width="8.375" style="297" customWidth="1"/>
    <col min="1288" max="1292" width="9" style="297"/>
    <col min="1293" max="1293" width="10" style="297" customWidth="1"/>
    <col min="1294" max="1294" width="8.375" style="297" customWidth="1"/>
    <col min="1295" max="1296" width="9" style="297"/>
    <col min="1297" max="1298" width="10.625" style="297" customWidth="1"/>
    <col min="1299" max="1535" width="9" style="297"/>
    <col min="1536" max="1537" width="21.875" style="297" customWidth="1"/>
    <col min="1538" max="1538" width="15.625" style="297" customWidth="1"/>
    <col min="1539" max="1540" width="12.125" style="297" customWidth="1"/>
    <col min="1541" max="1543" width="8.375" style="297" customWidth="1"/>
    <col min="1544" max="1548" width="9" style="297"/>
    <col min="1549" max="1549" width="10" style="297" customWidth="1"/>
    <col min="1550" max="1550" width="8.375" style="297" customWidth="1"/>
    <col min="1551" max="1552" width="9" style="297"/>
    <col min="1553" max="1554" width="10.625" style="297" customWidth="1"/>
    <col min="1555" max="1791" width="9" style="297"/>
    <col min="1792" max="1793" width="21.875" style="297" customWidth="1"/>
    <col min="1794" max="1794" width="15.625" style="297" customWidth="1"/>
    <col min="1795" max="1796" width="12.125" style="297" customWidth="1"/>
    <col min="1797" max="1799" width="8.375" style="297" customWidth="1"/>
    <col min="1800" max="1804" width="9" style="297"/>
    <col min="1805" max="1805" width="10" style="297" customWidth="1"/>
    <col min="1806" max="1806" width="8.375" style="297" customWidth="1"/>
    <col min="1807" max="1808" width="9" style="297"/>
    <col min="1809" max="1810" width="10.625" style="297" customWidth="1"/>
    <col min="1811" max="2047" width="9" style="297"/>
    <col min="2048" max="2049" width="21.875" style="297" customWidth="1"/>
    <col min="2050" max="2050" width="15.625" style="297" customWidth="1"/>
    <col min="2051" max="2052" width="12.125" style="297" customWidth="1"/>
    <col min="2053" max="2055" width="8.375" style="297" customWidth="1"/>
    <col min="2056" max="2060" width="9" style="297"/>
    <col min="2061" max="2061" width="10" style="297" customWidth="1"/>
    <col min="2062" max="2062" width="8.375" style="297" customWidth="1"/>
    <col min="2063" max="2064" width="9" style="297"/>
    <col min="2065" max="2066" width="10.625" style="297" customWidth="1"/>
    <col min="2067" max="2303" width="9" style="297"/>
    <col min="2304" max="2305" width="21.875" style="297" customWidth="1"/>
    <col min="2306" max="2306" width="15.625" style="297" customWidth="1"/>
    <col min="2307" max="2308" width="12.125" style="297" customWidth="1"/>
    <col min="2309" max="2311" width="8.375" style="297" customWidth="1"/>
    <col min="2312" max="2316" width="9" style="297"/>
    <col min="2317" max="2317" width="10" style="297" customWidth="1"/>
    <col min="2318" max="2318" width="8.375" style="297" customWidth="1"/>
    <col min="2319" max="2320" width="9" style="297"/>
    <col min="2321" max="2322" width="10.625" style="297" customWidth="1"/>
    <col min="2323" max="2559" width="9" style="297"/>
    <col min="2560" max="2561" width="21.875" style="297" customWidth="1"/>
    <col min="2562" max="2562" width="15.625" style="297" customWidth="1"/>
    <col min="2563" max="2564" width="12.125" style="297" customWidth="1"/>
    <col min="2565" max="2567" width="8.375" style="297" customWidth="1"/>
    <col min="2568" max="2572" width="9" style="297"/>
    <col min="2573" max="2573" width="10" style="297" customWidth="1"/>
    <col min="2574" max="2574" width="8.375" style="297" customWidth="1"/>
    <col min="2575" max="2576" width="9" style="297"/>
    <col min="2577" max="2578" width="10.625" style="297" customWidth="1"/>
    <col min="2579" max="2815" width="9" style="297"/>
    <col min="2816" max="2817" width="21.875" style="297" customWidth="1"/>
    <col min="2818" max="2818" width="15.625" style="297" customWidth="1"/>
    <col min="2819" max="2820" width="12.125" style="297" customWidth="1"/>
    <col min="2821" max="2823" width="8.375" style="297" customWidth="1"/>
    <col min="2824" max="2828" width="9" style="297"/>
    <col min="2829" max="2829" width="10" style="297" customWidth="1"/>
    <col min="2830" max="2830" width="8.375" style="297" customWidth="1"/>
    <col min="2831" max="2832" width="9" style="297"/>
    <col min="2833" max="2834" width="10.625" style="297" customWidth="1"/>
    <col min="2835" max="3071" width="9" style="297"/>
    <col min="3072" max="3073" width="21.875" style="297" customWidth="1"/>
    <col min="3074" max="3074" width="15.625" style="297" customWidth="1"/>
    <col min="3075" max="3076" width="12.125" style="297" customWidth="1"/>
    <col min="3077" max="3079" width="8.375" style="297" customWidth="1"/>
    <col min="3080" max="3084" width="9" style="297"/>
    <col min="3085" max="3085" width="10" style="297" customWidth="1"/>
    <col min="3086" max="3086" width="8.375" style="297" customWidth="1"/>
    <col min="3087" max="3088" width="9" style="297"/>
    <col min="3089" max="3090" width="10.625" style="297" customWidth="1"/>
    <col min="3091" max="3327" width="9" style="297"/>
    <col min="3328" max="3329" width="21.875" style="297" customWidth="1"/>
    <col min="3330" max="3330" width="15.625" style="297" customWidth="1"/>
    <col min="3331" max="3332" width="12.125" style="297" customWidth="1"/>
    <col min="3333" max="3335" width="8.375" style="297" customWidth="1"/>
    <col min="3336" max="3340" width="9" style="297"/>
    <col min="3341" max="3341" width="10" style="297" customWidth="1"/>
    <col min="3342" max="3342" width="8.375" style="297" customWidth="1"/>
    <col min="3343" max="3344" width="9" style="297"/>
    <col min="3345" max="3346" width="10.625" style="297" customWidth="1"/>
    <col min="3347" max="3583" width="9" style="297"/>
    <col min="3584" max="3585" width="21.875" style="297" customWidth="1"/>
    <col min="3586" max="3586" width="15.625" style="297" customWidth="1"/>
    <col min="3587" max="3588" width="12.125" style="297" customWidth="1"/>
    <col min="3589" max="3591" width="8.375" style="297" customWidth="1"/>
    <col min="3592" max="3596" width="9" style="297"/>
    <col min="3597" max="3597" width="10" style="297" customWidth="1"/>
    <col min="3598" max="3598" width="8.375" style="297" customWidth="1"/>
    <col min="3599" max="3600" width="9" style="297"/>
    <col min="3601" max="3602" width="10.625" style="297" customWidth="1"/>
    <col min="3603" max="3839" width="9" style="297"/>
    <col min="3840" max="3841" width="21.875" style="297" customWidth="1"/>
    <col min="3842" max="3842" width="15.625" style="297" customWidth="1"/>
    <col min="3843" max="3844" width="12.125" style="297" customWidth="1"/>
    <col min="3845" max="3847" width="8.375" style="297" customWidth="1"/>
    <col min="3848" max="3852" width="9" style="297"/>
    <col min="3853" max="3853" width="10" style="297" customWidth="1"/>
    <col min="3854" max="3854" width="8.375" style="297" customWidth="1"/>
    <col min="3855" max="3856" width="9" style="297"/>
    <col min="3857" max="3858" width="10.625" style="297" customWidth="1"/>
    <col min="3859" max="4095" width="9" style="297"/>
    <col min="4096" max="4097" width="21.875" style="297" customWidth="1"/>
    <col min="4098" max="4098" width="15.625" style="297" customWidth="1"/>
    <col min="4099" max="4100" width="12.125" style="297" customWidth="1"/>
    <col min="4101" max="4103" width="8.375" style="297" customWidth="1"/>
    <col min="4104" max="4108" width="9" style="297"/>
    <col min="4109" max="4109" width="10" style="297" customWidth="1"/>
    <col min="4110" max="4110" width="8.375" style="297" customWidth="1"/>
    <col min="4111" max="4112" width="9" style="297"/>
    <col min="4113" max="4114" width="10.625" style="297" customWidth="1"/>
    <col min="4115" max="4351" width="9" style="297"/>
    <col min="4352" max="4353" width="21.875" style="297" customWidth="1"/>
    <col min="4354" max="4354" width="15.625" style="297" customWidth="1"/>
    <col min="4355" max="4356" width="12.125" style="297" customWidth="1"/>
    <col min="4357" max="4359" width="8.375" style="297" customWidth="1"/>
    <col min="4360" max="4364" width="9" style="297"/>
    <col min="4365" max="4365" width="10" style="297" customWidth="1"/>
    <col min="4366" max="4366" width="8.375" style="297" customWidth="1"/>
    <col min="4367" max="4368" width="9" style="297"/>
    <col min="4369" max="4370" width="10.625" style="297" customWidth="1"/>
    <col min="4371" max="4607" width="9" style="297"/>
    <col min="4608" max="4609" width="21.875" style="297" customWidth="1"/>
    <col min="4610" max="4610" width="15.625" style="297" customWidth="1"/>
    <col min="4611" max="4612" width="12.125" style="297" customWidth="1"/>
    <col min="4613" max="4615" width="8.375" style="297" customWidth="1"/>
    <col min="4616" max="4620" width="9" style="297"/>
    <col min="4621" max="4621" width="10" style="297" customWidth="1"/>
    <col min="4622" max="4622" width="8.375" style="297" customWidth="1"/>
    <col min="4623" max="4624" width="9" style="297"/>
    <col min="4625" max="4626" width="10.625" style="297" customWidth="1"/>
    <col min="4627" max="4863" width="9" style="297"/>
    <col min="4864" max="4865" width="21.875" style="297" customWidth="1"/>
    <col min="4866" max="4866" width="15.625" style="297" customWidth="1"/>
    <col min="4867" max="4868" width="12.125" style="297" customWidth="1"/>
    <col min="4869" max="4871" width="8.375" style="297" customWidth="1"/>
    <col min="4872" max="4876" width="9" style="297"/>
    <col min="4877" max="4877" width="10" style="297" customWidth="1"/>
    <col min="4878" max="4878" width="8.375" style="297" customWidth="1"/>
    <col min="4879" max="4880" width="9" style="297"/>
    <col min="4881" max="4882" width="10.625" style="297" customWidth="1"/>
    <col min="4883" max="5119" width="9" style="297"/>
    <col min="5120" max="5121" width="21.875" style="297" customWidth="1"/>
    <col min="5122" max="5122" width="15.625" style="297" customWidth="1"/>
    <col min="5123" max="5124" width="12.125" style="297" customWidth="1"/>
    <col min="5125" max="5127" width="8.375" style="297" customWidth="1"/>
    <col min="5128" max="5132" width="9" style="297"/>
    <col min="5133" max="5133" width="10" style="297" customWidth="1"/>
    <col min="5134" max="5134" width="8.375" style="297" customWidth="1"/>
    <col min="5135" max="5136" width="9" style="297"/>
    <col min="5137" max="5138" width="10.625" style="297" customWidth="1"/>
    <col min="5139" max="5375" width="9" style="297"/>
    <col min="5376" max="5377" width="21.875" style="297" customWidth="1"/>
    <col min="5378" max="5378" width="15.625" style="297" customWidth="1"/>
    <col min="5379" max="5380" width="12.125" style="297" customWidth="1"/>
    <col min="5381" max="5383" width="8.375" style="297" customWidth="1"/>
    <col min="5384" max="5388" width="9" style="297"/>
    <col min="5389" max="5389" width="10" style="297" customWidth="1"/>
    <col min="5390" max="5390" width="8.375" style="297" customWidth="1"/>
    <col min="5391" max="5392" width="9" style="297"/>
    <col min="5393" max="5394" width="10.625" style="297" customWidth="1"/>
    <col min="5395" max="5631" width="9" style="297"/>
    <col min="5632" max="5633" width="21.875" style="297" customWidth="1"/>
    <col min="5634" max="5634" width="15.625" style="297" customWidth="1"/>
    <col min="5635" max="5636" width="12.125" style="297" customWidth="1"/>
    <col min="5637" max="5639" width="8.375" style="297" customWidth="1"/>
    <col min="5640" max="5644" width="9" style="297"/>
    <col min="5645" max="5645" width="10" style="297" customWidth="1"/>
    <col min="5646" max="5646" width="8.375" style="297" customWidth="1"/>
    <col min="5647" max="5648" width="9" style="297"/>
    <col min="5649" max="5650" width="10.625" style="297" customWidth="1"/>
    <col min="5651" max="5887" width="9" style="297"/>
    <col min="5888" max="5889" width="21.875" style="297" customWidth="1"/>
    <col min="5890" max="5890" width="15.625" style="297" customWidth="1"/>
    <col min="5891" max="5892" width="12.125" style="297" customWidth="1"/>
    <col min="5893" max="5895" width="8.375" style="297" customWidth="1"/>
    <col min="5896" max="5900" width="9" style="297"/>
    <col min="5901" max="5901" width="10" style="297" customWidth="1"/>
    <col min="5902" max="5902" width="8.375" style="297" customWidth="1"/>
    <col min="5903" max="5904" width="9" style="297"/>
    <col min="5905" max="5906" width="10.625" style="297" customWidth="1"/>
    <col min="5907" max="6143" width="9" style="297"/>
    <col min="6144" max="6145" width="21.875" style="297" customWidth="1"/>
    <col min="6146" max="6146" width="15.625" style="297" customWidth="1"/>
    <col min="6147" max="6148" width="12.125" style="297" customWidth="1"/>
    <col min="6149" max="6151" width="8.375" style="297" customWidth="1"/>
    <col min="6152" max="6156" width="9" style="297"/>
    <col min="6157" max="6157" width="10" style="297" customWidth="1"/>
    <col min="6158" max="6158" width="8.375" style="297" customWidth="1"/>
    <col min="6159" max="6160" width="9" style="297"/>
    <col min="6161" max="6162" width="10.625" style="297" customWidth="1"/>
    <col min="6163" max="6399" width="9" style="297"/>
    <col min="6400" max="6401" width="21.875" style="297" customWidth="1"/>
    <col min="6402" max="6402" width="15.625" style="297" customWidth="1"/>
    <col min="6403" max="6404" width="12.125" style="297" customWidth="1"/>
    <col min="6405" max="6407" width="8.375" style="297" customWidth="1"/>
    <col min="6408" max="6412" width="9" style="297"/>
    <col min="6413" max="6413" width="10" style="297" customWidth="1"/>
    <col min="6414" max="6414" width="8.375" style="297" customWidth="1"/>
    <col min="6415" max="6416" width="9" style="297"/>
    <col min="6417" max="6418" width="10.625" style="297" customWidth="1"/>
    <col min="6419" max="6655" width="9" style="297"/>
    <col min="6656" max="6657" width="21.875" style="297" customWidth="1"/>
    <col min="6658" max="6658" width="15.625" style="297" customWidth="1"/>
    <col min="6659" max="6660" width="12.125" style="297" customWidth="1"/>
    <col min="6661" max="6663" width="8.375" style="297" customWidth="1"/>
    <col min="6664" max="6668" width="9" style="297"/>
    <col min="6669" max="6669" width="10" style="297" customWidth="1"/>
    <col min="6670" max="6670" width="8.375" style="297" customWidth="1"/>
    <col min="6671" max="6672" width="9" style="297"/>
    <col min="6673" max="6674" width="10.625" style="297" customWidth="1"/>
    <col min="6675" max="6911" width="9" style="297"/>
    <col min="6912" max="6913" width="21.875" style="297" customWidth="1"/>
    <col min="6914" max="6914" width="15.625" style="297" customWidth="1"/>
    <col min="6915" max="6916" width="12.125" style="297" customWidth="1"/>
    <col min="6917" max="6919" width="8.375" style="297" customWidth="1"/>
    <col min="6920" max="6924" width="9" style="297"/>
    <col min="6925" max="6925" width="10" style="297" customWidth="1"/>
    <col min="6926" max="6926" width="8.375" style="297" customWidth="1"/>
    <col min="6927" max="6928" width="9" style="297"/>
    <col min="6929" max="6930" width="10.625" style="297" customWidth="1"/>
    <col min="6931" max="7167" width="9" style="297"/>
    <col min="7168" max="7169" width="21.875" style="297" customWidth="1"/>
    <col min="7170" max="7170" width="15.625" style="297" customWidth="1"/>
    <col min="7171" max="7172" width="12.125" style="297" customWidth="1"/>
    <col min="7173" max="7175" width="8.375" style="297" customWidth="1"/>
    <col min="7176" max="7180" width="9" style="297"/>
    <col min="7181" max="7181" width="10" style="297" customWidth="1"/>
    <col min="7182" max="7182" width="8.375" style="297" customWidth="1"/>
    <col min="7183" max="7184" width="9" style="297"/>
    <col min="7185" max="7186" width="10.625" style="297" customWidth="1"/>
    <col min="7187" max="7423" width="9" style="297"/>
    <col min="7424" max="7425" width="21.875" style="297" customWidth="1"/>
    <col min="7426" max="7426" width="15.625" style="297" customWidth="1"/>
    <col min="7427" max="7428" width="12.125" style="297" customWidth="1"/>
    <col min="7429" max="7431" width="8.375" style="297" customWidth="1"/>
    <col min="7432" max="7436" width="9" style="297"/>
    <col min="7437" max="7437" width="10" style="297" customWidth="1"/>
    <col min="7438" max="7438" width="8.375" style="297" customWidth="1"/>
    <col min="7439" max="7440" width="9" style="297"/>
    <col min="7441" max="7442" width="10.625" style="297" customWidth="1"/>
    <col min="7443" max="7679" width="9" style="297"/>
    <col min="7680" max="7681" width="21.875" style="297" customWidth="1"/>
    <col min="7682" max="7682" width="15.625" style="297" customWidth="1"/>
    <col min="7683" max="7684" width="12.125" style="297" customWidth="1"/>
    <col min="7685" max="7687" width="8.375" style="297" customWidth="1"/>
    <col min="7688" max="7692" width="9" style="297"/>
    <col min="7693" max="7693" width="10" style="297" customWidth="1"/>
    <col min="7694" max="7694" width="8.375" style="297" customWidth="1"/>
    <col min="7695" max="7696" width="9" style="297"/>
    <col min="7697" max="7698" width="10.625" style="297" customWidth="1"/>
    <col min="7699" max="7935" width="9" style="297"/>
    <col min="7936" max="7937" width="21.875" style="297" customWidth="1"/>
    <col min="7938" max="7938" width="15.625" style="297" customWidth="1"/>
    <col min="7939" max="7940" width="12.125" style="297" customWidth="1"/>
    <col min="7941" max="7943" width="8.375" style="297" customWidth="1"/>
    <col min="7944" max="7948" width="9" style="297"/>
    <col min="7949" max="7949" width="10" style="297" customWidth="1"/>
    <col min="7950" max="7950" width="8.375" style="297" customWidth="1"/>
    <col min="7951" max="7952" width="9" style="297"/>
    <col min="7953" max="7954" width="10.625" style="297" customWidth="1"/>
    <col min="7955" max="8191" width="9" style="297"/>
    <col min="8192" max="8193" width="21.875" style="297" customWidth="1"/>
    <col min="8194" max="8194" width="15.625" style="297" customWidth="1"/>
    <col min="8195" max="8196" width="12.125" style="297" customWidth="1"/>
    <col min="8197" max="8199" width="8.375" style="297" customWidth="1"/>
    <col min="8200" max="8204" width="9" style="297"/>
    <col min="8205" max="8205" width="10" style="297" customWidth="1"/>
    <col min="8206" max="8206" width="8.375" style="297" customWidth="1"/>
    <col min="8207" max="8208" width="9" style="297"/>
    <col min="8209" max="8210" width="10.625" style="297" customWidth="1"/>
    <col min="8211" max="8447" width="9" style="297"/>
    <col min="8448" max="8449" width="21.875" style="297" customWidth="1"/>
    <col min="8450" max="8450" width="15.625" style="297" customWidth="1"/>
    <col min="8451" max="8452" width="12.125" style="297" customWidth="1"/>
    <col min="8453" max="8455" width="8.375" style="297" customWidth="1"/>
    <col min="8456" max="8460" width="9" style="297"/>
    <col min="8461" max="8461" width="10" style="297" customWidth="1"/>
    <col min="8462" max="8462" width="8.375" style="297" customWidth="1"/>
    <col min="8463" max="8464" width="9" style="297"/>
    <col min="8465" max="8466" width="10.625" style="297" customWidth="1"/>
    <col min="8467" max="8703" width="9" style="297"/>
    <col min="8704" max="8705" width="21.875" style="297" customWidth="1"/>
    <col min="8706" max="8706" width="15.625" style="297" customWidth="1"/>
    <col min="8707" max="8708" width="12.125" style="297" customWidth="1"/>
    <col min="8709" max="8711" width="8.375" style="297" customWidth="1"/>
    <col min="8712" max="8716" width="9" style="297"/>
    <col min="8717" max="8717" width="10" style="297" customWidth="1"/>
    <col min="8718" max="8718" width="8.375" style="297" customWidth="1"/>
    <col min="8719" max="8720" width="9" style="297"/>
    <col min="8721" max="8722" width="10.625" style="297" customWidth="1"/>
    <col min="8723" max="8959" width="9" style="297"/>
    <col min="8960" max="8961" width="21.875" style="297" customWidth="1"/>
    <col min="8962" max="8962" width="15.625" style="297" customWidth="1"/>
    <col min="8963" max="8964" width="12.125" style="297" customWidth="1"/>
    <col min="8965" max="8967" width="8.375" style="297" customWidth="1"/>
    <col min="8968" max="8972" width="9" style="297"/>
    <col min="8973" max="8973" width="10" style="297" customWidth="1"/>
    <col min="8974" max="8974" width="8.375" style="297" customWidth="1"/>
    <col min="8975" max="8976" width="9" style="297"/>
    <col min="8977" max="8978" width="10.625" style="297" customWidth="1"/>
    <col min="8979" max="9215" width="9" style="297"/>
    <col min="9216" max="9217" width="21.875" style="297" customWidth="1"/>
    <col min="9218" max="9218" width="15.625" style="297" customWidth="1"/>
    <col min="9219" max="9220" width="12.125" style="297" customWidth="1"/>
    <col min="9221" max="9223" width="8.375" style="297" customWidth="1"/>
    <col min="9224" max="9228" width="9" style="297"/>
    <col min="9229" max="9229" width="10" style="297" customWidth="1"/>
    <col min="9230" max="9230" width="8.375" style="297" customWidth="1"/>
    <col min="9231" max="9232" width="9" style="297"/>
    <col min="9233" max="9234" width="10.625" style="297" customWidth="1"/>
    <col min="9235" max="9471" width="9" style="297"/>
    <col min="9472" max="9473" width="21.875" style="297" customWidth="1"/>
    <col min="9474" max="9474" width="15.625" style="297" customWidth="1"/>
    <col min="9475" max="9476" width="12.125" style="297" customWidth="1"/>
    <col min="9477" max="9479" width="8.375" style="297" customWidth="1"/>
    <col min="9480" max="9484" width="9" style="297"/>
    <col min="9485" max="9485" width="10" style="297" customWidth="1"/>
    <col min="9486" max="9486" width="8.375" style="297" customWidth="1"/>
    <col min="9487" max="9488" width="9" style="297"/>
    <col min="9489" max="9490" width="10.625" style="297" customWidth="1"/>
    <col min="9491" max="9727" width="9" style="297"/>
    <col min="9728" max="9729" width="21.875" style="297" customWidth="1"/>
    <col min="9730" max="9730" width="15.625" style="297" customWidth="1"/>
    <col min="9731" max="9732" width="12.125" style="297" customWidth="1"/>
    <col min="9733" max="9735" width="8.375" style="297" customWidth="1"/>
    <col min="9736" max="9740" width="9" style="297"/>
    <col min="9741" max="9741" width="10" style="297" customWidth="1"/>
    <col min="9742" max="9742" width="8.375" style="297" customWidth="1"/>
    <col min="9743" max="9744" width="9" style="297"/>
    <col min="9745" max="9746" width="10.625" style="297" customWidth="1"/>
    <col min="9747" max="9983" width="9" style="297"/>
    <col min="9984" max="9985" width="21.875" style="297" customWidth="1"/>
    <col min="9986" max="9986" width="15.625" style="297" customWidth="1"/>
    <col min="9987" max="9988" width="12.125" style="297" customWidth="1"/>
    <col min="9989" max="9991" width="8.375" style="297" customWidth="1"/>
    <col min="9992" max="9996" width="9" style="297"/>
    <col min="9997" max="9997" width="10" style="297" customWidth="1"/>
    <col min="9998" max="9998" width="8.375" style="297" customWidth="1"/>
    <col min="9999" max="10000" width="9" style="297"/>
    <col min="10001" max="10002" width="10.625" style="297" customWidth="1"/>
    <col min="10003" max="10239" width="9" style="297"/>
    <col min="10240" max="10241" width="21.875" style="297" customWidth="1"/>
    <col min="10242" max="10242" width="15.625" style="297" customWidth="1"/>
    <col min="10243" max="10244" width="12.125" style="297" customWidth="1"/>
    <col min="10245" max="10247" width="8.375" style="297" customWidth="1"/>
    <col min="10248" max="10252" width="9" style="297"/>
    <col min="10253" max="10253" width="10" style="297" customWidth="1"/>
    <col min="10254" max="10254" width="8.375" style="297" customWidth="1"/>
    <col min="10255" max="10256" width="9" style="297"/>
    <col min="10257" max="10258" width="10.625" style="297" customWidth="1"/>
    <col min="10259" max="10495" width="9" style="297"/>
    <col min="10496" max="10497" width="21.875" style="297" customWidth="1"/>
    <col min="10498" max="10498" width="15.625" style="297" customWidth="1"/>
    <col min="10499" max="10500" width="12.125" style="297" customWidth="1"/>
    <col min="10501" max="10503" width="8.375" style="297" customWidth="1"/>
    <col min="10504" max="10508" width="9" style="297"/>
    <col min="10509" max="10509" width="10" style="297" customWidth="1"/>
    <col min="10510" max="10510" width="8.375" style="297" customWidth="1"/>
    <col min="10511" max="10512" width="9" style="297"/>
    <col min="10513" max="10514" width="10.625" style="297" customWidth="1"/>
    <col min="10515" max="10751" width="9" style="297"/>
    <col min="10752" max="10753" width="21.875" style="297" customWidth="1"/>
    <col min="10754" max="10754" width="15.625" style="297" customWidth="1"/>
    <col min="10755" max="10756" width="12.125" style="297" customWidth="1"/>
    <col min="10757" max="10759" width="8.375" style="297" customWidth="1"/>
    <col min="10760" max="10764" width="9" style="297"/>
    <col min="10765" max="10765" width="10" style="297" customWidth="1"/>
    <col min="10766" max="10766" width="8.375" style="297" customWidth="1"/>
    <col min="10767" max="10768" width="9" style="297"/>
    <col min="10769" max="10770" width="10.625" style="297" customWidth="1"/>
    <col min="10771" max="11007" width="9" style="297"/>
    <col min="11008" max="11009" width="21.875" style="297" customWidth="1"/>
    <col min="11010" max="11010" width="15.625" style="297" customWidth="1"/>
    <col min="11011" max="11012" width="12.125" style="297" customWidth="1"/>
    <col min="11013" max="11015" width="8.375" style="297" customWidth="1"/>
    <col min="11016" max="11020" width="9" style="297"/>
    <col min="11021" max="11021" width="10" style="297" customWidth="1"/>
    <col min="11022" max="11022" width="8.375" style="297" customWidth="1"/>
    <col min="11023" max="11024" width="9" style="297"/>
    <col min="11025" max="11026" width="10.625" style="297" customWidth="1"/>
    <col min="11027" max="11263" width="9" style="297"/>
    <col min="11264" max="11265" width="21.875" style="297" customWidth="1"/>
    <col min="11266" max="11266" width="15.625" style="297" customWidth="1"/>
    <col min="11267" max="11268" width="12.125" style="297" customWidth="1"/>
    <col min="11269" max="11271" width="8.375" style="297" customWidth="1"/>
    <col min="11272" max="11276" width="9" style="297"/>
    <col min="11277" max="11277" width="10" style="297" customWidth="1"/>
    <col min="11278" max="11278" width="8.375" style="297" customWidth="1"/>
    <col min="11279" max="11280" width="9" style="297"/>
    <col min="11281" max="11282" width="10.625" style="297" customWidth="1"/>
    <col min="11283" max="11519" width="9" style="297"/>
    <col min="11520" max="11521" width="21.875" style="297" customWidth="1"/>
    <col min="11522" max="11522" width="15.625" style="297" customWidth="1"/>
    <col min="11523" max="11524" width="12.125" style="297" customWidth="1"/>
    <col min="11525" max="11527" width="8.375" style="297" customWidth="1"/>
    <col min="11528" max="11532" width="9" style="297"/>
    <col min="11533" max="11533" width="10" style="297" customWidth="1"/>
    <col min="11534" max="11534" width="8.375" style="297" customWidth="1"/>
    <col min="11535" max="11536" width="9" style="297"/>
    <col min="11537" max="11538" width="10.625" style="297" customWidth="1"/>
    <col min="11539" max="11775" width="9" style="297"/>
    <col min="11776" max="11777" width="21.875" style="297" customWidth="1"/>
    <col min="11778" max="11778" width="15.625" style="297" customWidth="1"/>
    <col min="11779" max="11780" width="12.125" style="297" customWidth="1"/>
    <col min="11781" max="11783" width="8.375" style="297" customWidth="1"/>
    <col min="11784" max="11788" width="9" style="297"/>
    <col min="11789" max="11789" width="10" style="297" customWidth="1"/>
    <col min="11790" max="11790" width="8.375" style="297" customWidth="1"/>
    <col min="11791" max="11792" width="9" style="297"/>
    <col min="11793" max="11794" width="10.625" style="297" customWidth="1"/>
    <col min="11795" max="12031" width="9" style="297"/>
    <col min="12032" max="12033" width="21.875" style="297" customWidth="1"/>
    <col min="12034" max="12034" width="15.625" style="297" customWidth="1"/>
    <col min="12035" max="12036" width="12.125" style="297" customWidth="1"/>
    <col min="12037" max="12039" width="8.375" style="297" customWidth="1"/>
    <col min="12040" max="12044" width="9" style="297"/>
    <col min="12045" max="12045" width="10" style="297" customWidth="1"/>
    <col min="12046" max="12046" width="8.375" style="297" customWidth="1"/>
    <col min="12047" max="12048" width="9" style="297"/>
    <col min="12049" max="12050" width="10.625" style="297" customWidth="1"/>
    <col min="12051" max="12287" width="9" style="297"/>
    <col min="12288" max="12289" width="21.875" style="297" customWidth="1"/>
    <col min="12290" max="12290" width="15.625" style="297" customWidth="1"/>
    <col min="12291" max="12292" width="12.125" style="297" customWidth="1"/>
    <col min="12293" max="12295" width="8.375" style="297" customWidth="1"/>
    <col min="12296" max="12300" width="9" style="297"/>
    <col min="12301" max="12301" width="10" style="297" customWidth="1"/>
    <col min="12302" max="12302" width="8.375" style="297" customWidth="1"/>
    <col min="12303" max="12304" width="9" style="297"/>
    <col min="12305" max="12306" width="10.625" style="297" customWidth="1"/>
    <col min="12307" max="12543" width="9" style="297"/>
    <col min="12544" max="12545" width="21.875" style="297" customWidth="1"/>
    <col min="12546" max="12546" width="15.625" style="297" customWidth="1"/>
    <col min="12547" max="12548" width="12.125" style="297" customWidth="1"/>
    <col min="12549" max="12551" width="8.375" style="297" customWidth="1"/>
    <col min="12552" max="12556" width="9" style="297"/>
    <col min="12557" max="12557" width="10" style="297" customWidth="1"/>
    <col min="12558" max="12558" width="8.375" style="297" customWidth="1"/>
    <col min="12559" max="12560" width="9" style="297"/>
    <col min="12561" max="12562" width="10.625" style="297" customWidth="1"/>
    <col min="12563" max="12799" width="9" style="297"/>
    <col min="12800" max="12801" width="21.875" style="297" customWidth="1"/>
    <col min="12802" max="12802" width="15.625" style="297" customWidth="1"/>
    <col min="12803" max="12804" width="12.125" style="297" customWidth="1"/>
    <col min="12805" max="12807" width="8.375" style="297" customWidth="1"/>
    <col min="12808" max="12812" width="9" style="297"/>
    <col min="12813" max="12813" width="10" style="297" customWidth="1"/>
    <col min="12814" max="12814" width="8.375" style="297" customWidth="1"/>
    <col min="12815" max="12816" width="9" style="297"/>
    <col min="12817" max="12818" width="10.625" style="297" customWidth="1"/>
    <col min="12819" max="13055" width="9" style="297"/>
    <col min="13056" max="13057" width="21.875" style="297" customWidth="1"/>
    <col min="13058" max="13058" width="15.625" style="297" customWidth="1"/>
    <col min="13059" max="13060" width="12.125" style="297" customWidth="1"/>
    <col min="13061" max="13063" width="8.375" style="297" customWidth="1"/>
    <col min="13064" max="13068" width="9" style="297"/>
    <col min="13069" max="13069" width="10" style="297" customWidth="1"/>
    <col min="13070" max="13070" width="8.375" style="297" customWidth="1"/>
    <col min="13071" max="13072" width="9" style="297"/>
    <col min="13073" max="13074" width="10.625" style="297" customWidth="1"/>
    <col min="13075" max="13311" width="9" style="297"/>
    <col min="13312" max="13313" width="21.875" style="297" customWidth="1"/>
    <col min="13314" max="13314" width="15.625" style="297" customWidth="1"/>
    <col min="13315" max="13316" width="12.125" style="297" customWidth="1"/>
    <col min="13317" max="13319" width="8.375" style="297" customWidth="1"/>
    <col min="13320" max="13324" width="9" style="297"/>
    <col min="13325" max="13325" width="10" style="297" customWidth="1"/>
    <col min="13326" max="13326" width="8.375" style="297" customWidth="1"/>
    <col min="13327" max="13328" width="9" style="297"/>
    <col min="13329" max="13330" width="10.625" style="297" customWidth="1"/>
    <col min="13331" max="13567" width="9" style="297"/>
    <col min="13568" max="13569" width="21.875" style="297" customWidth="1"/>
    <col min="13570" max="13570" width="15.625" style="297" customWidth="1"/>
    <col min="13571" max="13572" width="12.125" style="297" customWidth="1"/>
    <col min="13573" max="13575" width="8.375" style="297" customWidth="1"/>
    <col min="13576" max="13580" width="9" style="297"/>
    <col min="13581" max="13581" width="10" style="297" customWidth="1"/>
    <col min="13582" max="13582" width="8.375" style="297" customWidth="1"/>
    <col min="13583" max="13584" width="9" style="297"/>
    <col min="13585" max="13586" width="10.625" style="297" customWidth="1"/>
    <col min="13587" max="13823" width="9" style="297"/>
    <col min="13824" max="13825" width="21.875" style="297" customWidth="1"/>
    <col min="13826" max="13826" width="15.625" style="297" customWidth="1"/>
    <col min="13827" max="13828" width="12.125" style="297" customWidth="1"/>
    <col min="13829" max="13831" width="8.375" style="297" customWidth="1"/>
    <col min="13832" max="13836" width="9" style="297"/>
    <col min="13837" max="13837" width="10" style="297" customWidth="1"/>
    <col min="13838" max="13838" width="8.375" style="297" customWidth="1"/>
    <col min="13839" max="13840" width="9" style="297"/>
    <col min="13841" max="13842" width="10.625" style="297" customWidth="1"/>
    <col min="13843" max="14079" width="9" style="297"/>
    <col min="14080" max="14081" width="21.875" style="297" customWidth="1"/>
    <col min="14082" max="14082" width="15.625" style="297" customWidth="1"/>
    <col min="14083" max="14084" width="12.125" style="297" customWidth="1"/>
    <col min="14085" max="14087" width="8.375" style="297" customWidth="1"/>
    <col min="14088" max="14092" width="9" style="297"/>
    <col min="14093" max="14093" width="10" style="297" customWidth="1"/>
    <col min="14094" max="14094" width="8.375" style="297" customWidth="1"/>
    <col min="14095" max="14096" width="9" style="297"/>
    <col min="14097" max="14098" width="10.625" style="297" customWidth="1"/>
    <col min="14099" max="14335" width="9" style="297"/>
    <col min="14336" max="14337" width="21.875" style="297" customWidth="1"/>
    <col min="14338" max="14338" width="15.625" style="297" customWidth="1"/>
    <col min="14339" max="14340" width="12.125" style="297" customWidth="1"/>
    <col min="14341" max="14343" width="8.375" style="297" customWidth="1"/>
    <col min="14344" max="14348" width="9" style="297"/>
    <col min="14349" max="14349" width="10" style="297" customWidth="1"/>
    <col min="14350" max="14350" width="8.375" style="297" customWidth="1"/>
    <col min="14351" max="14352" width="9" style="297"/>
    <col min="14353" max="14354" width="10.625" style="297" customWidth="1"/>
    <col min="14355" max="14591" width="9" style="297"/>
    <col min="14592" max="14593" width="21.875" style="297" customWidth="1"/>
    <col min="14594" max="14594" width="15.625" style="297" customWidth="1"/>
    <col min="14595" max="14596" width="12.125" style="297" customWidth="1"/>
    <col min="14597" max="14599" width="8.375" style="297" customWidth="1"/>
    <col min="14600" max="14604" width="9" style="297"/>
    <col min="14605" max="14605" width="10" style="297" customWidth="1"/>
    <col min="14606" max="14606" width="8.375" style="297" customWidth="1"/>
    <col min="14607" max="14608" width="9" style="297"/>
    <col min="14609" max="14610" width="10.625" style="297" customWidth="1"/>
    <col min="14611" max="14847" width="9" style="297"/>
    <col min="14848" max="14849" width="21.875" style="297" customWidth="1"/>
    <col min="14850" max="14850" width="15.625" style="297" customWidth="1"/>
    <col min="14851" max="14852" width="12.125" style="297" customWidth="1"/>
    <col min="14853" max="14855" width="8.375" style="297" customWidth="1"/>
    <col min="14856" max="14860" width="9" style="297"/>
    <col min="14861" max="14861" width="10" style="297" customWidth="1"/>
    <col min="14862" max="14862" width="8.375" style="297" customWidth="1"/>
    <col min="14863" max="14864" width="9" style="297"/>
    <col min="14865" max="14866" width="10.625" style="297" customWidth="1"/>
    <col min="14867" max="15103" width="9" style="297"/>
    <col min="15104" max="15105" width="21.875" style="297" customWidth="1"/>
    <col min="15106" max="15106" width="15.625" style="297" customWidth="1"/>
    <col min="15107" max="15108" width="12.125" style="297" customWidth="1"/>
    <col min="15109" max="15111" width="8.375" style="297" customWidth="1"/>
    <col min="15112" max="15116" width="9" style="297"/>
    <col min="15117" max="15117" width="10" style="297" customWidth="1"/>
    <col min="15118" max="15118" width="8.375" style="297" customWidth="1"/>
    <col min="15119" max="15120" width="9" style="297"/>
    <col min="15121" max="15122" width="10.625" style="297" customWidth="1"/>
    <col min="15123" max="15359" width="9" style="297"/>
    <col min="15360" max="15361" width="21.875" style="297" customWidth="1"/>
    <col min="15362" max="15362" width="15.625" style="297" customWidth="1"/>
    <col min="15363" max="15364" width="12.125" style="297" customWidth="1"/>
    <col min="15365" max="15367" width="8.375" style="297" customWidth="1"/>
    <col min="15368" max="15372" width="9" style="297"/>
    <col min="15373" max="15373" width="10" style="297" customWidth="1"/>
    <col min="15374" max="15374" width="8.375" style="297" customWidth="1"/>
    <col min="15375" max="15376" width="9" style="297"/>
    <col min="15377" max="15378" width="10.625" style="297" customWidth="1"/>
    <col min="15379" max="15615" width="9" style="297"/>
    <col min="15616" max="15617" width="21.875" style="297" customWidth="1"/>
    <col min="15618" max="15618" width="15.625" style="297" customWidth="1"/>
    <col min="15619" max="15620" width="12.125" style="297" customWidth="1"/>
    <col min="15621" max="15623" width="8.375" style="297" customWidth="1"/>
    <col min="15624" max="15628" width="9" style="297"/>
    <col min="15629" max="15629" width="10" style="297" customWidth="1"/>
    <col min="15630" max="15630" width="8.375" style="297" customWidth="1"/>
    <col min="15631" max="15632" width="9" style="297"/>
    <col min="15633" max="15634" width="10.625" style="297" customWidth="1"/>
    <col min="15635" max="15871" width="9" style="297"/>
    <col min="15872" max="15873" width="21.875" style="297" customWidth="1"/>
    <col min="15874" max="15874" width="15.625" style="297" customWidth="1"/>
    <col min="15875" max="15876" width="12.125" style="297" customWidth="1"/>
    <col min="15877" max="15879" width="8.375" style="297" customWidth="1"/>
    <col min="15880" max="15884" width="9" style="297"/>
    <col min="15885" max="15885" width="10" style="297" customWidth="1"/>
    <col min="15886" max="15886" width="8.375" style="297" customWidth="1"/>
    <col min="15887" max="15888" width="9" style="297"/>
    <col min="15889" max="15890" width="10.625" style="297" customWidth="1"/>
    <col min="15891" max="16127" width="9" style="297"/>
    <col min="16128" max="16129" width="21.875" style="297" customWidth="1"/>
    <col min="16130" max="16130" width="15.625" style="297" customWidth="1"/>
    <col min="16131" max="16132" width="12.125" style="297" customWidth="1"/>
    <col min="16133" max="16135" width="8.375" style="297" customWidth="1"/>
    <col min="16136" max="16140" width="9" style="297"/>
    <col min="16141" max="16141" width="10" style="297" customWidth="1"/>
    <col min="16142" max="16142" width="8.375" style="297" customWidth="1"/>
    <col min="16143" max="16144" width="9" style="297"/>
    <col min="16145" max="16146" width="10.625" style="297" customWidth="1"/>
    <col min="16147" max="16384" width="9" style="297"/>
  </cols>
  <sheetData>
    <row r="1" spans="1:254" ht="15.75" x14ac:dyDescent="0.25">
      <c r="B1" s="339"/>
      <c r="C1" s="339"/>
      <c r="D1" s="339"/>
      <c r="E1" s="346"/>
      <c r="F1" s="18"/>
      <c r="G1" s="18"/>
      <c r="H1" s="179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 t="s">
        <v>167</v>
      </c>
      <c r="T1" s="355"/>
      <c r="U1" s="340"/>
    </row>
    <row r="2" spans="1:254" ht="15.75" x14ac:dyDescent="0.2">
      <c r="B2" s="339"/>
      <c r="C2" s="339"/>
      <c r="D2" s="339"/>
      <c r="E2" s="346"/>
      <c r="F2" s="18"/>
      <c r="G2" s="18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5" t="s">
        <v>234</v>
      </c>
      <c r="T2" s="356"/>
      <c r="U2" s="340"/>
    </row>
    <row r="3" spans="1:254" ht="15.75" x14ac:dyDescent="0.2">
      <c r="B3" s="339"/>
      <c r="C3" s="339"/>
      <c r="D3" s="339"/>
      <c r="E3" s="346"/>
      <c r="F3" s="18"/>
      <c r="G3" s="18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 t="s">
        <v>263</v>
      </c>
      <c r="T3" s="356"/>
      <c r="U3" s="340"/>
    </row>
    <row r="4" spans="1:254" ht="15.75" x14ac:dyDescent="0.25">
      <c r="B4" s="341"/>
      <c r="C4" s="341"/>
      <c r="D4" s="341"/>
      <c r="E4" s="347"/>
      <c r="F4" s="18"/>
      <c r="G4" s="18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357"/>
      <c r="T4" s="357"/>
      <c r="U4"/>
    </row>
    <row r="5" spans="1:254" ht="18" x14ac:dyDescent="0.25">
      <c r="B5" s="590" t="s">
        <v>262</v>
      </c>
      <c r="C5" s="590"/>
      <c r="D5" s="590"/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/>
    </row>
    <row r="6" spans="1:254" ht="15.75" x14ac:dyDescent="0.25">
      <c r="B6" s="341"/>
      <c r="C6" s="341"/>
      <c r="D6" s="341"/>
      <c r="E6" s="347"/>
      <c r="F6" s="351"/>
      <c r="G6" s="351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/>
    </row>
    <row r="7" spans="1:254" ht="15.75" x14ac:dyDescent="0.25">
      <c r="B7" s="342" t="s">
        <v>30</v>
      </c>
      <c r="C7" s="342" t="s">
        <v>235</v>
      </c>
      <c r="D7" s="342" t="s">
        <v>236</v>
      </c>
      <c r="E7" s="342" t="s">
        <v>31</v>
      </c>
      <c r="F7" s="120" t="s">
        <v>168</v>
      </c>
      <c r="G7" s="120" t="s">
        <v>237</v>
      </c>
      <c r="H7" s="358" t="s">
        <v>238</v>
      </c>
      <c r="I7" s="358" t="s">
        <v>239</v>
      </c>
      <c r="J7" s="358" t="s">
        <v>240</v>
      </c>
      <c r="K7" s="358" t="s">
        <v>241</v>
      </c>
      <c r="L7" s="358" t="s">
        <v>242</v>
      </c>
      <c r="M7" s="358" t="s">
        <v>243</v>
      </c>
      <c r="N7" s="358" t="s">
        <v>244</v>
      </c>
      <c r="O7" s="358" t="s">
        <v>245</v>
      </c>
      <c r="P7" s="358" t="s">
        <v>246</v>
      </c>
      <c r="Q7" s="358" t="s">
        <v>247</v>
      </c>
      <c r="R7" s="358" t="s">
        <v>248</v>
      </c>
      <c r="S7" s="358" t="s">
        <v>249</v>
      </c>
      <c r="T7" s="358" t="s">
        <v>169</v>
      </c>
      <c r="U7"/>
    </row>
    <row r="8" spans="1:254" ht="30" customHeight="1" x14ac:dyDescent="0.2">
      <c r="A8" s="298"/>
      <c r="B8" s="343" t="s">
        <v>32</v>
      </c>
      <c r="C8" s="343"/>
      <c r="D8" s="343"/>
      <c r="E8" s="348" t="s">
        <v>33</v>
      </c>
      <c r="F8" s="352" t="s">
        <v>170</v>
      </c>
      <c r="G8" s="352" t="s">
        <v>171</v>
      </c>
      <c r="H8" s="359">
        <v>44.389899999999997</v>
      </c>
      <c r="I8" s="359">
        <v>42.325200000000002</v>
      </c>
      <c r="J8" s="359">
        <v>44.389899999999997</v>
      </c>
      <c r="K8" s="359">
        <v>39.228299999999997</v>
      </c>
      <c r="L8" s="359">
        <v>39.228299999999997</v>
      </c>
      <c r="M8" s="359">
        <v>38.195999999999998</v>
      </c>
      <c r="N8" s="359">
        <v>37.163699999999999</v>
      </c>
      <c r="O8" s="359">
        <v>38.195999999999998</v>
      </c>
      <c r="P8" s="359">
        <v>39.228299999999997</v>
      </c>
      <c r="Q8" s="359">
        <v>45.938400000000001</v>
      </c>
      <c r="R8" s="359">
        <v>48.003</v>
      </c>
      <c r="S8" s="359">
        <v>54.713099999999997</v>
      </c>
      <c r="T8" s="359">
        <v>511.00009999999997</v>
      </c>
      <c r="U8" s="344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  <c r="FU8" s="298"/>
      <c r="FV8" s="298"/>
      <c r="FW8" s="298"/>
      <c r="FX8" s="298"/>
      <c r="FY8" s="298"/>
      <c r="FZ8" s="298"/>
      <c r="GA8" s="298"/>
      <c r="GB8" s="298"/>
      <c r="GC8" s="298"/>
      <c r="GD8" s="298"/>
      <c r="GE8" s="298"/>
      <c r="GF8" s="298"/>
      <c r="GG8" s="298"/>
      <c r="GH8" s="298"/>
      <c r="GI8" s="298"/>
      <c r="GJ8" s="298"/>
      <c r="GK8" s="298"/>
      <c r="GL8" s="298"/>
      <c r="GM8" s="298"/>
      <c r="GN8" s="298"/>
      <c r="GO8" s="298"/>
      <c r="GP8" s="298"/>
      <c r="GQ8" s="298"/>
      <c r="GR8" s="298"/>
      <c r="GS8" s="298"/>
      <c r="GT8" s="298"/>
      <c r="GU8" s="298"/>
      <c r="GV8" s="298"/>
      <c r="GW8" s="298"/>
      <c r="GX8" s="298"/>
      <c r="GY8" s="298"/>
      <c r="GZ8" s="298"/>
      <c r="HA8" s="298"/>
      <c r="HB8" s="298"/>
      <c r="HC8" s="298"/>
      <c r="HD8" s="298"/>
      <c r="HE8" s="298"/>
      <c r="HF8" s="298"/>
      <c r="HG8" s="298"/>
      <c r="HH8" s="298"/>
      <c r="HI8" s="298"/>
      <c r="HJ8" s="298"/>
      <c r="HK8" s="298"/>
      <c r="HL8" s="298"/>
      <c r="HM8" s="298"/>
      <c r="HN8" s="298"/>
      <c r="HO8" s="298"/>
      <c r="HP8" s="298"/>
      <c r="HQ8" s="298"/>
      <c r="HR8" s="298"/>
      <c r="HS8" s="298"/>
      <c r="HT8" s="298"/>
      <c r="HU8" s="298"/>
      <c r="HV8" s="298"/>
      <c r="HW8" s="298"/>
      <c r="HX8" s="298"/>
      <c r="HY8" s="298"/>
      <c r="HZ8" s="298"/>
      <c r="IA8" s="298"/>
      <c r="IB8" s="298"/>
      <c r="IC8" s="298"/>
      <c r="ID8" s="298"/>
      <c r="IE8" s="298"/>
      <c r="IF8" s="298"/>
      <c r="IG8" s="298"/>
      <c r="IH8" s="298"/>
      <c r="II8" s="298"/>
      <c r="IJ8" s="298"/>
      <c r="IK8" s="298"/>
      <c r="IL8" s="298"/>
      <c r="IM8" s="298"/>
      <c r="IN8" s="298"/>
      <c r="IO8" s="298"/>
      <c r="IP8" s="298"/>
      <c r="IQ8" s="298"/>
      <c r="IR8" s="298"/>
      <c r="IS8" s="298"/>
      <c r="IT8" s="298"/>
    </row>
    <row r="9" spans="1:254" ht="26.25" customHeight="1" x14ac:dyDescent="0.2">
      <c r="A9" s="298"/>
      <c r="B9" s="343" t="s">
        <v>32</v>
      </c>
      <c r="C9" s="343"/>
      <c r="D9" s="343"/>
      <c r="E9" s="348" t="s">
        <v>34</v>
      </c>
      <c r="F9" s="352" t="s">
        <v>170</v>
      </c>
      <c r="G9" s="352" t="s">
        <v>171</v>
      </c>
      <c r="H9" s="359">
        <v>88.779799999999994</v>
      </c>
      <c r="I9" s="359">
        <v>84.650400000000005</v>
      </c>
      <c r="J9" s="359">
        <v>88.779799999999994</v>
      </c>
      <c r="K9" s="359">
        <v>78.456500000000005</v>
      </c>
      <c r="L9" s="359">
        <v>78.456500000000005</v>
      </c>
      <c r="M9" s="359">
        <v>76.391900000000007</v>
      </c>
      <c r="N9" s="359">
        <v>74.327200000000005</v>
      </c>
      <c r="O9" s="359">
        <v>76.391900000000007</v>
      </c>
      <c r="P9" s="359">
        <v>78.456500000000005</v>
      </c>
      <c r="Q9" s="359">
        <v>91.8767</v>
      </c>
      <c r="R9" s="359">
        <v>96.006</v>
      </c>
      <c r="S9" s="359">
        <v>109.42619999999999</v>
      </c>
      <c r="T9" s="359">
        <v>85.166600000000003</v>
      </c>
      <c r="U9" s="344"/>
      <c r="V9" s="298"/>
      <c r="W9" s="298"/>
      <c r="X9" s="298"/>
      <c r="Y9" s="298"/>
      <c r="Z9" s="298"/>
      <c r="AA9" s="298"/>
      <c r="AB9" s="298"/>
      <c r="AC9" s="298"/>
      <c r="AD9" s="298"/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298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298"/>
      <c r="EH9" s="298"/>
      <c r="EI9" s="298"/>
      <c r="EJ9" s="298"/>
      <c r="EK9" s="298"/>
      <c r="EL9" s="298"/>
      <c r="EM9" s="298"/>
      <c r="EN9" s="298"/>
      <c r="EO9" s="298"/>
      <c r="EP9" s="298"/>
      <c r="EQ9" s="298"/>
      <c r="ER9" s="298"/>
      <c r="ES9" s="298"/>
      <c r="ET9" s="298"/>
      <c r="EU9" s="298"/>
      <c r="EV9" s="298"/>
      <c r="EW9" s="298"/>
      <c r="EX9" s="298"/>
      <c r="EY9" s="298"/>
      <c r="EZ9" s="298"/>
      <c r="FA9" s="298"/>
      <c r="FB9" s="298"/>
      <c r="FC9" s="298"/>
      <c r="FD9" s="298"/>
      <c r="FE9" s="298"/>
      <c r="FF9" s="298"/>
      <c r="FG9" s="298"/>
      <c r="FH9" s="298"/>
      <c r="FI9" s="298"/>
      <c r="FJ9" s="298"/>
      <c r="FK9" s="298"/>
      <c r="FL9" s="298"/>
      <c r="FM9" s="298"/>
      <c r="FN9" s="298"/>
      <c r="FO9" s="298"/>
      <c r="FP9" s="298"/>
      <c r="FQ9" s="298"/>
      <c r="FR9" s="298"/>
      <c r="FS9" s="298"/>
      <c r="FT9" s="298"/>
      <c r="FU9" s="298"/>
      <c r="FV9" s="298"/>
      <c r="FW9" s="298"/>
      <c r="FX9" s="298"/>
      <c r="FY9" s="298"/>
      <c r="FZ9" s="298"/>
      <c r="GA9" s="298"/>
      <c r="GB9" s="298"/>
      <c r="GC9" s="298"/>
      <c r="GD9" s="298"/>
      <c r="GE9" s="298"/>
      <c r="GF9" s="298"/>
      <c r="GG9" s="298"/>
      <c r="GH9" s="298"/>
      <c r="GI9" s="298"/>
      <c r="GJ9" s="298"/>
      <c r="GK9" s="298"/>
      <c r="GL9" s="298"/>
      <c r="GM9" s="298"/>
      <c r="GN9" s="298"/>
      <c r="GO9" s="298"/>
      <c r="GP9" s="298"/>
      <c r="GQ9" s="298"/>
      <c r="GR9" s="298"/>
      <c r="GS9" s="298"/>
      <c r="GT9" s="298"/>
      <c r="GU9" s="298"/>
      <c r="GV9" s="298"/>
      <c r="GW9" s="298"/>
      <c r="GX9" s="298"/>
      <c r="GY9" s="298"/>
      <c r="GZ9" s="298"/>
      <c r="HA9" s="298"/>
      <c r="HB9" s="298"/>
      <c r="HC9" s="298"/>
      <c r="HD9" s="298"/>
      <c r="HE9" s="298"/>
      <c r="HF9" s="298"/>
      <c r="HG9" s="298"/>
      <c r="HH9" s="298"/>
      <c r="HI9" s="298"/>
      <c r="HJ9" s="298"/>
      <c r="HK9" s="298"/>
      <c r="HL9" s="298"/>
      <c r="HM9" s="298"/>
      <c r="HN9" s="298"/>
      <c r="HO9" s="298"/>
      <c r="HP9" s="298"/>
      <c r="HQ9" s="298"/>
      <c r="HR9" s="298"/>
      <c r="HS9" s="298"/>
      <c r="HT9" s="298"/>
      <c r="HU9" s="298"/>
      <c r="HV9" s="298"/>
      <c r="HW9" s="298"/>
      <c r="HX9" s="298"/>
      <c r="HY9" s="298"/>
      <c r="HZ9" s="298"/>
      <c r="IA9" s="298"/>
      <c r="IB9" s="298"/>
      <c r="IC9" s="298"/>
      <c r="ID9" s="298"/>
      <c r="IE9" s="298"/>
      <c r="IF9" s="298"/>
      <c r="IG9" s="298"/>
      <c r="IH9" s="298"/>
      <c r="II9" s="298"/>
      <c r="IJ9" s="298"/>
      <c r="IK9" s="298"/>
      <c r="IL9" s="298"/>
      <c r="IM9" s="298"/>
      <c r="IN9" s="298"/>
      <c r="IO9" s="298"/>
      <c r="IP9" s="298"/>
      <c r="IQ9" s="298"/>
      <c r="IR9" s="298"/>
      <c r="IS9" s="298"/>
      <c r="IT9" s="298"/>
    </row>
    <row r="10" spans="1:254" x14ac:dyDescent="0.2">
      <c r="B10" s="343" t="s">
        <v>32</v>
      </c>
      <c r="C10" s="343"/>
      <c r="D10" s="343"/>
      <c r="E10" s="348" t="s">
        <v>250</v>
      </c>
      <c r="F10" s="352" t="s">
        <v>170</v>
      </c>
      <c r="G10" s="352" t="s">
        <v>171</v>
      </c>
      <c r="H10" s="359">
        <v>500</v>
      </c>
      <c r="I10" s="359">
        <v>500</v>
      </c>
      <c r="J10" s="359">
        <v>500</v>
      </c>
      <c r="K10" s="359">
        <v>500.00060000000002</v>
      </c>
      <c r="L10" s="359">
        <v>500.00060000000002</v>
      </c>
      <c r="M10" s="359">
        <v>500.00069999999999</v>
      </c>
      <c r="N10" s="359">
        <v>500.00130000000001</v>
      </c>
      <c r="O10" s="359">
        <v>500.00069999999999</v>
      </c>
      <c r="P10" s="359">
        <v>500.00060000000002</v>
      </c>
      <c r="Q10" s="359">
        <v>500.00049999999999</v>
      </c>
      <c r="R10" s="359">
        <v>500</v>
      </c>
      <c r="S10" s="359">
        <v>500</v>
      </c>
      <c r="T10" s="359">
        <v>6000.0047000000004</v>
      </c>
      <c r="U10" s="344"/>
    </row>
    <row r="11" spans="1:254" ht="28.5" customHeight="1" x14ac:dyDescent="0.25">
      <c r="B11" s="345" t="s">
        <v>251</v>
      </c>
      <c r="C11" s="345"/>
      <c r="D11" s="345"/>
      <c r="E11" s="349" t="s">
        <v>33</v>
      </c>
      <c r="F11" s="353" t="s">
        <v>170</v>
      </c>
      <c r="G11" s="353" t="s">
        <v>171</v>
      </c>
      <c r="H11" s="360">
        <v>44.389899999999997</v>
      </c>
      <c r="I11" s="360">
        <v>42.325200000000002</v>
      </c>
      <c r="J11" s="360">
        <v>44.389899999999997</v>
      </c>
      <c r="K11" s="360">
        <v>39.228299999999997</v>
      </c>
      <c r="L11" s="360">
        <v>39.228299999999997</v>
      </c>
      <c r="M11" s="360">
        <v>38.195999999999998</v>
      </c>
      <c r="N11" s="360">
        <v>37.163699999999999</v>
      </c>
      <c r="O11" s="360">
        <v>38.195999999999998</v>
      </c>
      <c r="P11" s="360">
        <v>39.228299999999997</v>
      </c>
      <c r="Q11" s="360">
        <v>45.938400000000001</v>
      </c>
      <c r="R11" s="360">
        <v>48.003</v>
      </c>
      <c r="S11" s="360">
        <v>54.713099999999997</v>
      </c>
      <c r="T11" s="360">
        <v>511.00009999999997</v>
      </c>
      <c r="U11"/>
    </row>
    <row r="12" spans="1:254" ht="27.75" customHeight="1" x14ac:dyDescent="0.25">
      <c r="B12" s="345" t="s">
        <v>251</v>
      </c>
      <c r="C12" s="345"/>
      <c r="D12" s="345"/>
      <c r="E12" s="349" t="s">
        <v>34</v>
      </c>
      <c r="F12" s="353" t="s">
        <v>170</v>
      </c>
      <c r="G12" s="353" t="s">
        <v>171</v>
      </c>
      <c r="H12" s="360">
        <v>88.779799999999994</v>
      </c>
      <c r="I12" s="360">
        <v>84.650400000000005</v>
      </c>
      <c r="J12" s="360">
        <v>88.779799999999994</v>
      </c>
      <c r="K12" s="360">
        <v>78.456500000000005</v>
      </c>
      <c r="L12" s="360">
        <v>78.456500000000005</v>
      </c>
      <c r="M12" s="360">
        <v>76.391900000000007</v>
      </c>
      <c r="N12" s="360">
        <v>74.327200000000005</v>
      </c>
      <c r="O12" s="360">
        <v>76.391900000000007</v>
      </c>
      <c r="P12" s="360">
        <v>78.456500000000005</v>
      </c>
      <c r="Q12" s="360">
        <v>91.8767</v>
      </c>
      <c r="R12" s="360">
        <v>96.006</v>
      </c>
      <c r="S12" s="360">
        <v>109.42619999999999</v>
      </c>
      <c r="T12" s="360">
        <v>85.166600000000003</v>
      </c>
      <c r="U12"/>
    </row>
    <row r="13" spans="1:254" ht="15.75" x14ac:dyDescent="0.25">
      <c r="B13" s="345" t="s">
        <v>251</v>
      </c>
      <c r="C13" s="345"/>
      <c r="D13" s="345"/>
      <c r="E13" s="349" t="s">
        <v>250</v>
      </c>
      <c r="F13" s="353" t="s">
        <v>170</v>
      </c>
      <c r="G13" s="353" t="s">
        <v>171</v>
      </c>
      <c r="H13" s="360">
        <v>500</v>
      </c>
      <c r="I13" s="360">
        <v>500</v>
      </c>
      <c r="J13" s="360">
        <v>500</v>
      </c>
      <c r="K13" s="360">
        <v>500.00060000000002</v>
      </c>
      <c r="L13" s="360">
        <v>500.00060000000002</v>
      </c>
      <c r="M13" s="360">
        <v>500.00069999999999</v>
      </c>
      <c r="N13" s="360">
        <v>500.00130000000001</v>
      </c>
      <c r="O13" s="360">
        <v>500.00069999999999</v>
      </c>
      <c r="P13" s="360">
        <v>500.00060000000002</v>
      </c>
      <c r="Q13" s="360">
        <v>500.00049999999999</v>
      </c>
      <c r="R13" s="360">
        <v>500</v>
      </c>
      <c r="S13" s="360">
        <v>500</v>
      </c>
      <c r="T13" s="360">
        <v>6000.0047000000004</v>
      </c>
      <c r="U13"/>
    </row>
    <row r="14" spans="1:254" ht="26.25" x14ac:dyDescent="0.25">
      <c r="B14" s="345" t="s">
        <v>251</v>
      </c>
      <c r="C14" s="345" t="s">
        <v>35</v>
      </c>
      <c r="D14" s="345" t="s">
        <v>39</v>
      </c>
      <c r="E14" s="349" t="s">
        <v>33</v>
      </c>
      <c r="F14" s="353" t="s">
        <v>170</v>
      </c>
      <c r="G14" s="353" t="s">
        <v>171</v>
      </c>
      <c r="H14" s="360">
        <v>44.389899999999997</v>
      </c>
      <c r="I14" s="360">
        <v>42.325200000000002</v>
      </c>
      <c r="J14" s="360">
        <v>44.389899999999997</v>
      </c>
      <c r="K14" s="360">
        <v>39.228299999999997</v>
      </c>
      <c r="L14" s="360">
        <v>39.228299999999997</v>
      </c>
      <c r="M14" s="360">
        <v>38.195999999999998</v>
      </c>
      <c r="N14" s="360">
        <v>37.163699999999999</v>
      </c>
      <c r="O14" s="360">
        <v>38.195999999999998</v>
      </c>
      <c r="P14" s="360">
        <v>39.228299999999997</v>
      </c>
      <c r="Q14" s="360">
        <v>45.938400000000001</v>
      </c>
      <c r="R14" s="360">
        <v>48.003</v>
      </c>
      <c r="S14" s="360">
        <v>54.713099999999997</v>
      </c>
      <c r="T14" s="360">
        <v>511.00009999999997</v>
      </c>
      <c r="U14"/>
    </row>
    <row r="15" spans="1:254" ht="26.25" x14ac:dyDescent="0.25">
      <c r="B15" s="345" t="s">
        <v>251</v>
      </c>
      <c r="C15" s="345" t="s">
        <v>35</v>
      </c>
      <c r="D15" s="345" t="s">
        <v>39</v>
      </c>
      <c r="E15" s="349" t="s">
        <v>34</v>
      </c>
      <c r="F15" s="353" t="s">
        <v>170</v>
      </c>
      <c r="G15" s="353" t="s">
        <v>171</v>
      </c>
      <c r="H15" s="360">
        <v>88.779799999999994</v>
      </c>
      <c r="I15" s="360">
        <v>84.650400000000005</v>
      </c>
      <c r="J15" s="360">
        <v>88.779799999999994</v>
      </c>
      <c r="K15" s="360">
        <v>78.456500000000005</v>
      </c>
      <c r="L15" s="360">
        <v>78.456500000000005</v>
      </c>
      <c r="M15" s="360">
        <v>76.391900000000007</v>
      </c>
      <c r="N15" s="360">
        <v>74.327200000000005</v>
      </c>
      <c r="O15" s="360">
        <v>76.391900000000007</v>
      </c>
      <c r="P15" s="360">
        <v>78.456500000000005</v>
      </c>
      <c r="Q15" s="360">
        <v>91.8767</v>
      </c>
      <c r="R15" s="360">
        <v>96.006</v>
      </c>
      <c r="S15" s="360">
        <v>109.42619999999999</v>
      </c>
      <c r="T15" s="360">
        <v>85.166600000000003</v>
      </c>
      <c r="U15"/>
    </row>
    <row r="16" spans="1:254" ht="15.75" x14ac:dyDescent="0.25">
      <c r="B16" s="345" t="s">
        <v>251</v>
      </c>
      <c r="C16" s="345" t="s">
        <v>35</v>
      </c>
      <c r="D16" s="345" t="s">
        <v>39</v>
      </c>
      <c r="E16" s="349" t="s">
        <v>250</v>
      </c>
      <c r="F16" s="353" t="s">
        <v>170</v>
      </c>
      <c r="G16" s="353" t="s">
        <v>171</v>
      </c>
      <c r="H16" s="360">
        <v>500</v>
      </c>
      <c r="I16" s="360">
        <v>500</v>
      </c>
      <c r="J16" s="360">
        <v>500</v>
      </c>
      <c r="K16" s="360">
        <v>500.00060000000002</v>
      </c>
      <c r="L16" s="360">
        <v>500.00060000000002</v>
      </c>
      <c r="M16" s="360">
        <v>500.00069999999999</v>
      </c>
      <c r="N16" s="360">
        <v>500.00130000000001</v>
      </c>
      <c r="O16" s="360">
        <v>500.00069999999999</v>
      </c>
      <c r="P16" s="360">
        <v>500.00060000000002</v>
      </c>
      <c r="Q16" s="360">
        <v>500.00049999999999</v>
      </c>
      <c r="R16" s="360">
        <v>500</v>
      </c>
      <c r="S16" s="360">
        <v>500</v>
      </c>
      <c r="T16" s="360">
        <v>6000.0047000000004</v>
      </c>
      <c r="U16"/>
    </row>
    <row r="23" spans="15:15" x14ac:dyDescent="0.2">
      <c r="O23" s="361">
        <f>O8*1000</f>
        <v>38196</v>
      </c>
    </row>
  </sheetData>
  <mergeCells count="1">
    <mergeCell ref="B5:T5"/>
  </mergeCells>
  <pageMargins left="0.15748031496062992" right="0.23622047244094491" top="0.9055118110236221" bottom="1.9291338582677167" header="0.51181102362204722" footer="0.51181102362204722"/>
  <pageSetup paperSize="9" scale="45" orientation="landscape"/>
  <headerFooter alignWithMargins="0"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62"/>
  <sheetViews>
    <sheetView view="pageBreakPreview" zoomScaleSheetLayoutView="100" workbookViewId="0">
      <pane ySplit="5" topLeftCell="A45" activePane="bottomLeft" state="frozen"/>
      <selection pane="bottomLeft" activeCell="I57" sqref="I5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</cols>
  <sheetData>
    <row r="1" spans="1:6" s="12" customFormat="1" ht="23.25" customHeight="1" x14ac:dyDescent="0.25">
      <c r="A1" s="404" t="s">
        <v>252</v>
      </c>
      <c r="B1" s="404"/>
      <c r="C1" s="404"/>
      <c r="D1" s="404"/>
      <c r="E1" s="406" t="str">
        <f>'I ЦК'!E1</f>
        <v>май 2018 г.</v>
      </c>
      <c r="F1" s="406"/>
    </row>
    <row r="2" spans="1:6" ht="32.25" customHeight="1" x14ac:dyDescent="0.25">
      <c r="A2" s="402" t="s">
        <v>141</v>
      </c>
      <c r="B2" s="402"/>
      <c r="C2" s="402"/>
      <c r="D2" s="402"/>
      <c r="E2" s="402"/>
      <c r="F2" s="402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419" t="s">
        <v>0</v>
      </c>
      <c r="B4" s="410" t="s">
        <v>15</v>
      </c>
      <c r="C4" s="409" t="s">
        <v>1</v>
      </c>
      <c r="D4" s="409"/>
      <c r="E4" s="409"/>
      <c r="F4" s="409"/>
    </row>
    <row r="5" spans="1:6" x14ac:dyDescent="0.25">
      <c r="A5" s="419"/>
      <c r="B5" s="411"/>
      <c r="C5" s="29" t="s">
        <v>2</v>
      </c>
      <c r="D5" s="29" t="s">
        <v>3</v>
      </c>
      <c r="E5" s="29" t="s">
        <v>4</v>
      </c>
      <c r="F5" s="29" t="s">
        <v>5</v>
      </c>
    </row>
    <row r="6" spans="1:6" x14ac:dyDescent="0.25">
      <c r="A6" s="420" t="s">
        <v>73</v>
      </c>
      <c r="B6" s="420"/>
      <c r="C6" s="420"/>
      <c r="D6" s="420"/>
      <c r="E6" s="420"/>
      <c r="F6" s="420"/>
    </row>
    <row r="7" spans="1:6" x14ac:dyDescent="0.25">
      <c r="A7" s="421" t="s">
        <v>71</v>
      </c>
      <c r="B7" s="422"/>
      <c r="C7" s="422"/>
      <c r="D7" s="422"/>
      <c r="E7" s="422"/>
      <c r="F7" s="423"/>
    </row>
    <row r="8" spans="1:6" ht="45" x14ac:dyDescent="0.25">
      <c r="A8" s="147" t="s">
        <v>143</v>
      </c>
      <c r="B8" s="143" t="s">
        <v>7</v>
      </c>
      <c r="C8" s="149">
        <f>SUM(C9:C12)</f>
        <v>2775.0800000000004</v>
      </c>
      <c r="D8" s="149">
        <f t="shared" ref="D8:F8" si="0">SUM(D9:D12)</f>
        <v>3390.8400000000006</v>
      </c>
      <c r="E8" s="149">
        <f t="shared" si="0"/>
        <v>3669.1900000000005</v>
      </c>
      <c r="F8" s="149">
        <f t="shared" si="0"/>
        <v>4126.21</v>
      </c>
    </row>
    <row r="9" spans="1:6" x14ac:dyDescent="0.25">
      <c r="A9" s="4" t="s">
        <v>8</v>
      </c>
      <c r="B9" s="9" t="s">
        <v>7</v>
      </c>
      <c r="C9" s="5">
        <f>Котловые!D11</f>
        <v>1791</v>
      </c>
      <c r="D9" s="5">
        <f>Котловые!E11</f>
        <v>2406.7600000000002</v>
      </c>
      <c r="E9" s="5">
        <f>Котловые!F11</f>
        <v>2685.11</v>
      </c>
      <c r="F9" s="5">
        <f>Котловые!G11</f>
        <v>3142.13</v>
      </c>
    </row>
    <row r="10" spans="1:6" x14ac:dyDescent="0.25">
      <c r="A10" s="4" t="s">
        <v>9</v>
      </c>
      <c r="B10" s="9" t="s">
        <v>7</v>
      </c>
      <c r="C10" s="5">
        <f>СН!B16</f>
        <v>193.4</v>
      </c>
      <c r="D10" s="5">
        <f t="shared" ref="D10:F12" si="1">C10</f>
        <v>193.4</v>
      </c>
      <c r="E10" s="5">
        <f t="shared" si="1"/>
        <v>193.4</v>
      </c>
      <c r="F10" s="5">
        <f t="shared" si="1"/>
        <v>193.4</v>
      </c>
    </row>
    <row r="11" spans="1:6" x14ac:dyDescent="0.25">
      <c r="A11" s="4" t="s">
        <v>142</v>
      </c>
      <c r="B11" s="9" t="s">
        <v>7</v>
      </c>
      <c r="C11" s="5">
        <f>АТС!B11</f>
        <v>787.38</v>
      </c>
      <c r="D11" s="5">
        <f t="shared" si="1"/>
        <v>787.38</v>
      </c>
      <c r="E11" s="5">
        <f t="shared" si="1"/>
        <v>787.38</v>
      </c>
      <c r="F11" s="5">
        <f t="shared" si="1"/>
        <v>787.38</v>
      </c>
    </row>
    <row r="12" spans="1:6" x14ac:dyDescent="0.25">
      <c r="A12" s="6" t="s">
        <v>10</v>
      </c>
      <c r="B12" s="9" t="s">
        <v>7</v>
      </c>
      <c r="C12" s="5">
        <f>'I ЦК'!C11</f>
        <v>3.3000000000000003</v>
      </c>
      <c r="D12" s="5">
        <f t="shared" si="1"/>
        <v>3.3000000000000003</v>
      </c>
      <c r="E12" s="5">
        <f t="shared" si="1"/>
        <v>3.3000000000000003</v>
      </c>
      <c r="F12" s="5">
        <f t="shared" si="1"/>
        <v>3.3000000000000003</v>
      </c>
    </row>
    <row r="13" spans="1:6" ht="45" x14ac:dyDescent="0.25">
      <c r="A13" s="147" t="s">
        <v>144</v>
      </c>
      <c r="B13" s="143" t="s">
        <v>7</v>
      </c>
      <c r="C13" s="149">
        <f>SUM(C14:C17)</f>
        <v>2759.4300000000003</v>
      </c>
      <c r="D13" s="149">
        <f t="shared" ref="D13:F13" si="2">SUM(D14:D17)</f>
        <v>3375.1900000000005</v>
      </c>
      <c r="E13" s="149">
        <f t="shared" si="2"/>
        <v>3653.5400000000004</v>
      </c>
      <c r="F13" s="149">
        <f t="shared" si="2"/>
        <v>4110.5600000000004</v>
      </c>
    </row>
    <row r="14" spans="1:6" x14ac:dyDescent="0.25">
      <c r="A14" s="4" t="s">
        <v>8</v>
      </c>
      <c r="B14" s="9" t="s">
        <v>7</v>
      </c>
      <c r="C14" s="5">
        <f>C9</f>
        <v>1791</v>
      </c>
      <c r="D14" s="5">
        <f>D9</f>
        <v>2406.7600000000002</v>
      </c>
      <c r="E14" s="5">
        <f>E9</f>
        <v>2685.11</v>
      </c>
      <c r="F14" s="5">
        <f>F9</f>
        <v>3142.13</v>
      </c>
    </row>
    <row r="15" spans="1:6" x14ac:dyDescent="0.25">
      <c r="A15" s="4" t="s">
        <v>9</v>
      </c>
      <c r="B15" s="9" t="s">
        <v>7</v>
      </c>
      <c r="C15" s="5">
        <f>СН!C16</f>
        <v>177.75</v>
      </c>
      <c r="D15" s="5">
        <f>C15</f>
        <v>177.75</v>
      </c>
      <c r="E15" s="5">
        <f>D15</f>
        <v>177.75</v>
      </c>
      <c r="F15" s="5">
        <f>E15</f>
        <v>177.75</v>
      </c>
    </row>
    <row r="16" spans="1:6" x14ac:dyDescent="0.25">
      <c r="A16" s="4" t="s">
        <v>142</v>
      </c>
      <c r="B16" s="9" t="s">
        <v>7</v>
      </c>
      <c r="C16" s="5">
        <f t="shared" ref="C16:F17" si="3">C11</f>
        <v>787.38</v>
      </c>
      <c r="D16" s="5">
        <f t="shared" si="3"/>
        <v>787.38</v>
      </c>
      <c r="E16" s="5">
        <f t="shared" si="3"/>
        <v>787.38</v>
      </c>
      <c r="F16" s="5">
        <f t="shared" si="3"/>
        <v>787.38</v>
      </c>
    </row>
    <row r="17" spans="1:6" x14ac:dyDescent="0.25">
      <c r="A17" s="6" t="s">
        <v>10</v>
      </c>
      <c r="B17" s="9" t="s">
        <v>7</v>
      </c>
      <c r="C17" s="5">
        <f t="shared" si="3"/>
        <v>3.3000000000000003</v>
      </c>
      <c r="D17" s="5">
        <f t="shared" si="3"/>
        <v>3.3000000000000003</v>
      </c>
      <c r="E17" s="5">
        <f t="shared" si="3"/>
        <v>3.3000000000000003</v>
      </c>
      <c r="F17" s="5">
        <f t="shared" si="3"/>
        <v>3.3000000000000003</v>
      </c>
    </row>
    <row r="18" spans="1:6" x14ac:dyDescent="0.25">
      <c r="A18" s="421" t="s">
        <v>72</v>
      </c>
      <c r="B18" s="422"/>
      <c r="C18" s="422"/>
      <c r="D18" s="422"/>
      <c r="E18" s="422"/>
      <c r="F18" s="423"/>
    </row>
    <row r="19" spans="1:6" ht="45" x14ac:dyDescent="0.25">
      <c r="A19" s="147" t="s">
        <v>143</v>
      </c>
      <c r="B19" s="143" t="s">
        <v>7</v>
      </c>
      <c r="C19" s="149">
        <f>SUM(C20:C23)</f>
        <v>3557.1900000000005</v>
      </c>
      <c r="D19" s="149">
        <f>SUM(D20:D23)</f>
        <v>4172.9500000000007</v>
      </c>
      <c r="E19" s="149">
        <f>SUM(E20:E23)</f>
        <v>4451.3</v>
      </c>
      <c r="F19" s="149">
        <f>SUM(F20:F23)</f>
        <v>4908.3200000000006</v>
      </c>
    </row>
    <row r="20" spans="1:6" x14ac:dyDescent="0.25">
      <c r="A20" s="4" t="s">
        <v>8</v>
      </c>
      <c r="B20" s="9" t="s">
        <v>7</v>
      </c>
      <c r="C20" s="5">
        <f>C9</f>
        <v>1791</v>
      </c>
      <c r="D20" s="5">
        <f t="shared" ref="D20:F20" si="4">D9</f>
        <v>2406.7600000000002</v>
      </c>
      <c r="E20" s="5">
        <f t="shared" si="4"/>
        <v>2685.11</v>
      </c>
      <c r="F20" s="5">
        <f t="shared" si="4"/>
        <v>3142.13</v>
      </c>
    </row>
    <row r="21" spans="1:6" x14ac:dyDescent="0.25">
      <c r="A21" s="4" t="s">
        <v>9</v>
      </c>
      <c r="B21" s="9" t="s">
        <v>7</v>
      </c>
      <c r="C21" s="5">
        <f>СН!B21</f>
        <v>347.63</v>
      </c>
      <c r="D21" s="5">
        <f t="shared" ref="D21:F22" si="5">C21</f>
        <v>347.63</v>
      </c>
      <c r="E21" s="5">
        <f t="shared" si="5"/>
        <v>347.63</v>
      </c>
      <c r="F21" s="5">
        <f t="shared" si="5"/>
        <v>347.63</v>
      </c>
    </row>
    <row r="22" spans="1:6" x14ac:dyDescent="0.25">
      <c r="A22" s="4" t="s">
        <v>142</v>
      </c>
      <c r="B22" s="9" t="s">
        <v>7</v>
      </c>
      <c r="C22" s="5">
        <v>1415.26</v>
      </c>
      <c r="D22" s="5">
        <f t="shared" si="5"/>
        <v>1415.26</v>
      </c>
      <c r="E22" s="5">
        <f t="shared" si="5"/>
        <v>1415.26</v>
      </c>
      <c r="F22" s="5">
        <f t="shared" si="5"/>
        <v>1415.26</v>
      </c>
    </row>
    <row r="23" spans="1:6" x14ac:dyDescent="0.25">
      <c r="A23" s="6" t="s">
        <v>10</v>
      </c>
      <c r="B23" s="9" t="s">
        <v>7</v>
      </c>
      <c r="C23" s="5">
        <f>C12</f>
        <v>3.3000000000000003</v>
      </c>
      <c r="D23" s="5">
        <f>D12</f>
        <v>3.3000000000000003</v>
      </c>
      <c r="E23" s="5">
        <f>E12</f>
        <v>3.3000000000000003</v>
      </c>
      <c r="F23" s="5">
        <f>F12</f>
        <v>3.3000000000000003</v>
      </c>
    </row>
    <row r="24" spans="1:6" ht="45" x14ac:dyDescent="0.25">
      <c r="A24" s="147" t="s">
        <v>144</v>
      </c>
      <c r="B24" s="143" t="s">
        <v>7</v>
      </c>
      <c r="C24" s="149">
        <f>SUM(C25:C28)</f>
        <v>3529.05</v>
      </c>
      <c r="D24" s="149">
        <f>SUM(D25:D28)</f>
        <v>4144.8100000000004</v>
      </c>
      <c r="E24" s="149">
        <f>SUM(E25:E28)</f>
        <v>4423.1600000000008</v>
      </c>
      <c r="F24" s="149">
        <f>SUM(F25:F28)</f>
        <v>4880.18</v>
      </c>
    </row>
    <row r="25" spans="1:6" x14ac:dyDescent="0.25">
      <c r="A25" s="4" t="s">
        <v>8</v>
      </c>
      <c r="B25" s="9" t="s">
        <v>7</v>
      </c>
      <c r="C25" s="5">
        <f>C20</f>
        <v>1791</v>
      </c>
      <c r="D25" s="5">
        <f>D20</f>
        <v>2406.7600000000002</v>
      </c>
      <c r="E25" s="5">
        <f>E20</f>
        <v>2685.11</v>
      </c>
      <c r="F25" s="5">
        <f>F20</f>
        <v>3142.13</v>
      </c>
    </row>
    <row r="26" spans="1:6" x14ac:dyDescent="0.25">
      <c r="A26" s="4" t="s">
        <v>9</v>
      </c>
      <c r="B26" s="9" t="s">
        <v>7</v>
      </c>
      <c r="C26" s="5">
        <f>СН!C21</f>
        <v>319.49</v>
      </c>
      <c r="D26" s="5">
        <f>C26</f>
        <v>319.49</v>
      </c>
      <c r="E26" s="5">
        <f>D26</f>
        <v>319.49</v>
      </c>
      <c r="F26" s="5">
        <f>E26</f>
        <v>319.49</v>
      </c>
    </row>
    <row r="27" spans="1:6" x14ac:dyDescent="0.25">
      <c r="A27" s="4" t="s">
        <v>142</v>
      </c>
      <c r="B27" s="9" t="s">
        <v>7</v>
      </c>
      <c r="C27" s="5">
        <f t="shared" ref="C27:F28" si="6">C22</f>
        <v>1415.26</v>
      </c>
      <c r="D27" s="5">
        <f t="shared" si="6"/>
        <v>1415.26</v>
      </c>
      <c r="E27" s="5">
        <f t="shared" si="6"/>
        <v>1415.26</v>
      </c>
      <c r="F27" s="5">
        <f t="shared" si="6"/>
        <v>1415.26</v>
      </c>
    </row>
    <row r="28" spans="1:6" x14ac:dyDescent="0.25">
      <c r="A28" s="6" t="s">
        <v>10</v>
      </c>
      <c r="B28" s="9" t="s">
        <v>7</v>
      </c>
      <c r="C28" s="5">
        <f t="shared" si="6"/>
        <v>3.3000000000000003</v>
      </c>
      <c r="D28" s="5">
        <f t="shared" si="6"/>
        <v>3.3000000000000003</v>
      </c>
      <c r="E28" s="5">
        <f t="shared" si="6"/>
        <v>3.3000000000000003</v>
      </c>
      <c r="F28" s="5">
        <f t="shared" si="6"/>
        <v>3.3000000000000003</v>
      </c>
    </row>
    <row r="29" spans="1:6" x14ac:dyDescent="0.25">
      <c r="A29" s="421" t="s">
        <v>74</v>
      </c>
      <c r="B29" s="422"/>
      <c r="C29" s="422"/>
      <c r="D29" s="422"/>
      <c r="E29" s="422"/>
      <c r="F29" s="423"/>
    </row>
    <row r="30" spans="1:6" s="11" customFormat="1" ht="45" x14ac:dyDescent="0.25">
      <c r="A30" s="147" t="s">
        <v>143</v>
      </c>
      <c r="B30" s="143" t="s">
        <v>7</v>
      </c>
      <c r="C30" s="149">
        <f>SUM(C31:C34)</f>
        <v>9729.6299999999992</v>
      </c>
      <c r="D30" s="149">
        <f>SUM(D31:D34)</f>
        <v>10345.39</v>
      </c>
      <c r="E30" s="149">
        <f>SUM(E31:E34)</f>
        <v>10623.74</v>
      </c>
      <c r="F30" s="149">
        <f>SUM(F31:F34)</f>
        <v>11080.759999999998</v>
      </c>
    </row>
    <row r="31" spans="1:6" ht="17.25" customHeight="1" x14ac:dyDescent="0.25">
      <c r="A31" s="4" t="s">
        <v>8</v>
      </c>
      <c r="B31" s="9" t="s">
        <v>7</v>
      </c>
      <c r="C31" s="5">
        <f>C20</f>
        <v>1791</v>
      </c>
      <c r="D31" s="5">
        <f t="shared" ref="D31:F31" si="7">D20</f>
        <v>2406.7600000000002</v>
      </c>
      <c r="E31" s="5">
        <f t="shared" si="7"/>
        <v>2685.11</v>
      </c>
      <c r="F31" s="5">
        <f t="shared" si="7"/>
        <v>3142.13</v>
      </c>
    </row>
    <row r="32" spans="1:6" ht="15" customHeight="1" x14ac:dyDescent="0.25">
      <c r="A32" s="4" t="s">
        <v>9</v>
      </c>
      <c r="B32" s="9" t="s">
        <v>7</v>
      </c>
      <c r="C32" s="5">
        <f>СН!B26</f>
        <v>1564.78</v>
      </c>
      <c r="D32" s="5">
        <f t="shared" ref="D32:F33" si="8">C32</f>
        <v>1564.78</v>
      </c>
      <c r="E32" s="5">
        <f t="shared" si="8"/>
        <v>1564.78</v>
      </c>
      <c r="F32" s="5">
        <f t="shared" si="8"/>
        <v>1564.78</v>
      </c>
    </row>
    <row r="33" spans="1:6" ht="15.75" customHeight="1" x14ac:dyDescent="0.25">
      <c r="A33" s="4" t="s">
        <v>142</v>
      </c>
      <c r="B33" s="9" t="s">
        <v>7</v>
      </c>
      <c r="C33" s="5">
        <v>6370.55</v>
      </c>
      <c r="D33" s="5">
        <f t="shared" si="8"/>
        <v>6370.55</v>
      </c>
      <c r="E33" s="5">
        <f t="shared" si="8"/>
        <v>6370.55</v>
      </c>
      <c r="F33" s="5">
        <f t="shared" si="8"/>
        <v>6370.55</v>
      </c>
    </row>
    <row r="34" spans="1:6" ht="15.75" customHeight="1" x14ac:dyDescent="0.25">
      <c r="A34" s="6" t="s">
        <v>10</v>
      </c>
      <c r="B34" s="9" t="s">
        <v>7</v>
      </c>
      <c r="C34" s="5">
        <f>C28</f>
        <v>3.3000000000000003</v>
      </c>
      <c r="D34" s="5">
        <f t="shared" ref="D34:F34" si="9">D28</f>
        <v>3.3000000000000003</v>
      </c>
      <c r="E34" s="5">
        <f t="shared" si="9"/>
        <v>3.3000000000000003</v>
      </c>
      <c r="F34" s="5">
        <f t="shared" si="9"/>
        <v>3.3000000000000003</v>
      </c>
    </row>
    <row r="35" spans="1:6" s="11" customFormat="1" ht="45" customHeight="1" x14ac:dyDescent="0.25">
      <c r="A35" s="147" t="s">
        <v>144</v>
      </c>
      <c r="B35" s="143" t="s">
        <v>7</v>
      </c>
      <c r="C35" s="149">
        <f>SUM(C36:C39)</f>
        <v>9602.98</v>
      </c>
      <c r="D35" s="149">
        <f>SUM(D36:D39)</f>
        <v>10218.74</v>
      </c>
      <c r="E35" s="149">
        <f>SUM(E36:E39)</f>
        <v>10497.09</v>
      </c>
      <c r="F35" s="149">
        <f>SUM(F36:F39)</f>
        <v>10954.11</v>
      </c>
    </row>
    <row r="36" spans="1:6" ht="14.25" customHeight="1" x14ac:dyDescent="0.25">
      <c r="A36" s="4" t="s">
        <v>8</v>
      </c>
      <c r="B36" s="9" t="s">
        <v>7</v>
      </c>
      <c r="C36" s="5">
        <f>C31</f>
        <v>1791</v>
      </c>
      <c r="D36" s="5">
        <f>D31</f>
        <v>2406.7600000000002</v>
      </c>
      <c r="E36" s="5">
        <f>E31</f>
        <v>2685.11</v>
      </c>
      <c r="F36" s="5">
        <f>F31</f>
        <v>3142.13</v>
      </c>
    </row>
    <row r="37" spans="1:6" ht="15.75" customHeight="1" x14ac:dyDescent="0.25">
      <c r="A37" s="4" t="s">
        <v>9</v>
      </c>
      <c r="B37" s="9" t="s">
        <v>7</v>
      </c>
      <c r="C37" s="5">
        <f>СН!C26</f>
        <v>1438.13</v>
      </c>
      <c r="D37" s="5">
        <f>C37</f>
        <v>1438.13</v>
      </c>
      <c r="E37" s="5">
        <f>D37</f>
        <v>1438.13</v>
      </c>
      <c r="F37" s="5">
        <f>E37</f>
        <v>1438.13</v>
      </c>
    </row>
    <row r="38" spans="1:6" ht="15.75" customHeight="1" x14ac:dyDescent="0.25">
      <c r="A38" s="4" t="s">
        <v>142</v>
      </c>
      <c r="B38" s="9" t="s">
        <v>7</v>
      </c>
      <c r="C38" s="5">
        <f>C33</f>
        <v>6370.55</v>
      </c>
      <c r="D38" s="5">
        <f t="shared" ref="D38:F39" si="10">D33</f>
        <v>6370.55</v>
      </c>
      <c r="E38" s="5">
        <f t="shared" si="10"/>
        <v>6370.55</v>
      </c>
      <c r="F38" s="5">
        <f t="shared" si="10"/>
        <v>6370.55</v>
      </c>
    </row>
    <row r="39" spans="1:6" ht="17.25" customHeight="1" x14ac:dyDescent="0.25">
      <c r="A39" s="6" t="s">
        <v>10</v>
      </c>
      <c r="B39" s="9" t="s">
        <v>7</v>
      </c>
      <c r="C39" s="5">
        <f>C34</f>
        <v>3.3000000000000003</v>
      </c>
      <c r="D39" s="5">
        <f t="shared" si="10"/>
        <v>3.3000000000000003</v>
      </c>
      <c r="E39" s="5">
        <f t="shared" si="10"/>
        <v>3.3000000000000003</v>
      </c>
      <c r="F39" s="5">
        <f t="shared" si="10"/>
        <v>3.3000000000000003</v>
      </c>
    </row>
    <row r="40" spans="1:6" x14ac:dyDescent="0.25">
      <c r="A40" s="420" t="s">
        <v>75</v>
      </c>
      <c r="B40" s="420"/>
      <c r="C40" s="420"/>
      <c r="D40" s="420"/>
      <c r="E40" s="420"/>
      <c r="F40" s="420"/>
    </row>
    <row r="41" spans="1:6" x14ac:dyDescent="0.25">
      <c r="A41" s="421" t="s">
        <v>71</v>
      </c>
      <c r="B41" s="422"/>
      <c r="C41" s="422"/>
      <c r="D41" s="422"/>
      <c r="E41" s="422"/>
      <c r="F41" s="423"/>
    </row>
    <row r="42" spans="1:6" ht="45" x14ac:dyDescent="0.25">
      <c r="A42" s="147" t="s">
        <v>143</v>
      </c>
      <c r="B42" s="143" t="s">
        <v>7</v>
      </c>
      <c r="C42" s="149">
        <f>SUM(C43:C46)</f>
        <v>2775.0800000000004</v>
      </c>
      <c r="D42" s="149">
        <f t="shared" ref="D42:F42" si="11">SUM(D43:D46)</f>
        <v>3390.8400000000006</v>
      </c>
      <c r="E42" s="149">
        <f t="shared" si="11"/>
        <v>3669.1900000000005</v>
      </c>
      <c r="F42" s="149">
        <f t="shared" si="11"/>
        <v>4126.21</v>
      </c>
    </row>
    <row r="43" spans="1:6" x14ac:dyDescent="0.25">
      <c r="A43" s="4" t="s">
        <v>8</v>
      </c>
      <c r="B43" s="9" t="s">
        <v>7</v>
      </c>
      <c r="C43" s="5">
        <f>C9</f>
        <v>1791</v>
      </c>
      <c r="D43" s="5">
        <f>D9</f>
        <v>2406.7600000000002</v>
      </c>
      <c r="E43" s="5">
        <f>E9</f>
        <v>2685.11</v>
      </c>
      <c r="F43" s="5">
        <f>F9</f>
        <v>3142.13</v>
      </c>
    </row>
    <row r="44" spans="1:6" x14ac:dyDescent="0.25">
      <c r="A44" s="4" t="s">
        <v>9</v>
      </c>
      <c r="B44" s="9" t="s">
        <v>7</v>
      </c>
      <c r="C44" s="5">
        <f>СН!B31</f>
        <v>193.4</v>
      </c>
      <c r="D44" s="5">
        <f t="shared" ref="D44:F46" si="12">C44</f>
        <v>193.4</v>
      </c>
      <c r="E44" s="5">
        <f t="shared" si="12"/>
        <v>193.4</v>
      </c>
      <c r="F44" s="5">
        <f t="shared" si="12"/>
        <v>193.4</v>
      </c>
    </row>
    <row r="45" spans="1:6" x14ac:dyDescent="0.25">
      <c r="A45" s="4" t="s">
        <v>142</v>
      </c>
      <c r="B45" s="9" t="s">
        <v>7</v>
      </c>
      <c r="C45" s="5">
        <v>787.38</v>
      </c>
      <c r="D45" s="5">
        <f t="shared" si="12"/>
        <v>787.38</v>
      </c>
      <c r="E45" s="5">
        <f t="shared" si="12"/>
        <v>787.38</v>
      </c>
      <c r="F45" s="5">
        <f>E45</f>
        <v>787.38</v>
      </c>
    </row>
    <row r="46" spans="1:6" x14ac:dyDescent="0.25">
      <c r="A46" s="6" t="s">
        <v>10</v>
      </c>
      <c r="B46" s="9" t="s">
        <v>7</v>
      </c>
      <c r="C46" s="5">
        <f>C12</f>
        <v>3.3000000000000003</v>
      </c>
      <c r="D46" s="5">
        <f t="shared" si="12"/>
        <v>3.3000000000000003</v>
      </c>
      <c r="E46" s="5">
        <f t="shared" si="12"/>
        <v>3.3000000000000003</v>
      </c>
      <c r="F46" s="5">
        <f t="shared" si="12"/>
        <v>3.3000000000000003</v>
      </c>
    </row>
    <row r="47" spans="1:6" ht="45" x14ac:dyDescent="0.25">
      <c r="A47" s="147" t="s">
        <v>144</v>
      </c>
      <c r="B47" s="143" t="s">
        <v>7</v>
      </c>
      <c r="C47" s="149">
        <f>SUM(C48:C51)</f>
        <v>2759.4300000000003</v>
      </c>
      <c r="D47" s="149">
        <f>SUM(D48:D51)</f>
        <v>3375.1900000000005</v>
      </c>
      <c r="E47" s="149">
        <f>SUM(E48:E51)</f>
        <v>3653.5400000000004</v>
      </c>
      <c r="F47" s="149">
        <f>SUM(F48:F51)</f>
        <v>4110.5600000000004</v>
      </c>
    </row>
    <row r="48" spans="1:6" x14ac:dyDescent="0.25">
      <c r="A48" s="4" t="s">
        <v>8</v>
      </c>
      <c r="B48" s="9" t="s">
        <v>7</v>
      </c>
      <c r="C48" s="5">
        <f>C43</f>
        <v>1791</v>
      </c>
      <c r="D48" s="5">
        <f t="shared" ref="D48:F48" si="13">D43</f>
        <v>2406.7600000000002</v>
      </c>
      <c r="E48" s="5">
        <f t="shared" si="13"/>
        <v>2685.11</v>
      </c>
      <c r="F48" s="5">
        <f t="shared" si="13"/>
        <v>3142.13</v>
      </c>
    </row>
    <row r="49" spans="1:6" x14ac:dyDescent="0.25">
      <c r="A49" s="4" t="s">
        <v>9</v>
      </c>
      <c r="B49" s="9" t="s">
        <v>7</v>
      </c>
      <c r="C49" s="5">
        <f>СН!C31</f>
        <v>177.75</v>
      </c>
      <c r="D49" s="5">
        <f>C49</f>
        <v>177.75</v>
      </c>
      <c r="E49" s="5">
        <f>D49</f>
        <v>177.75</v>
      </c>
      <c r="F49" s="5">
        <f>E49</f>
        <v>177.75</v>
      </c>
    </row>
    <row r="50" spans="1:6" x14ac:dyDescent="0.25">
      <c r="A50" s="4" t="s">
        <v>142</v>
      </c>
      <c r="B50" s="9" t="s">
        <v>7</v>
      </c>
      <c r="C50" s="5">
        <f t="shared" ref="C50:F51" si="14">C45</f>
        <v>787.38</v>
      </c>
      <c r="D50" s="5">
        <f t="shared" si="14"/>
        <v>787.38</v>
      </c>
      <c r="E50" s="5">
        <f t="shared" si="14"/>
        <v>787.38</v>
      </c>
      <c r="F50" s="5">
        <f t="shared" si="14"/>
        <v>787.38</v>
      </c>
    </row>
    <row r="51" spans="1:6" x14ac:dyDescent="0.25">
      <c r="A51" s="6" t="s">
        <v>10</v>
      </c>
      <c r="B51" s="9" t="s">
        <v>7</v>
      </c>
      <c r="C51" s="5">
        <f t="shared" si="14"/>
        <v>3.3000000000000003</v>
      </c>
      <c r="D51" s="5">
        <f t="shared" si="14"/>
        <v>3.3000000000000003</v>
      </c>
      <c r="E51" s="5">
        <f t="shared" si="14"/>
        <v>3.3000000000000003</v>
      </c>
      <c r="F51" s="5">
        <f t="shared" si="14"/>
        <v>3.3000000000000003</v>
      </c>
    </row>
    <row r="52" spans="1:6" x14ac:dyDescent="0.25">
      <c r="A52" s="421" t="s">
        <v>76</v>
      </c>
      <c r="B52" s="422"/>
      <c r="C52" s="422"/>
      <c r="D52" s="422"/>
      <c r="E52" s="422"/>
      <c r="F52" s="423"/>
    </row>
    <row r="53" spans="1:6" ht="45" x14ac:dyDescent="0.25">
      <c r="A53" s="147" t="s">
        <v>143</v>
      </c>
      <c r="B53" s="143" t="s">
        <v>7</v>
      </c>
      <c r="C53" s="149">
        <f>SUM(C54:C57)</f>
        <v>4856.75</v>
      </c>
      <c r="D53" s="149">
        <f>SUM(D54:D57)</f>
        <v>5472.51</v>
      </c>
      <c r="E53" s="149">
        <f>SUM(E54:E57)</f>
        <v>5750.86</v>
      </c>
      <c r="F53" s="149">
        <f>SUM(F54:F57)</f>
        <v>6207.88</v>
      </c>
    </row>
    <row r="54" spans="1:6" x14ac:dyDescent="0.25">
      <c r="A54" s="4" t="s">
        <v>8</v>
      </c>
      <c r="B54" s="9" t="s">
        <v>7</v>
      </c>
      <c r="C54" s="5">
        <f>C48</f>
        <v>1791</v>
      </c>
      <c r="D54" s="5">
        <f t="shared" ref="D54:F54" si="15">D48</f>
        <v>2406.7600000000002</v>
      </c>
      <c r="E54" s="5">
        <f t="shared" si="15"/>
        <v>2685.11</v>
      </c>
      <c r="F54" s="5">
        <f t="shared" si="15"/>
        <v>3142.13</v>
      </c>
    </row>
    <row r="55" spans="1:6" x14ac:dyDescent="0.25">
      <c r="A55" s="4" t="s">
        <v>9</v>
      </c>
      <c r="B55" s="9" t="s">
        <v>7</v>
      </c>
      <c r="C55" s="5">
        <f>СН!B36</f>
        <v>603.89</v>
      </c>
      <c r="D55" s="5">
        <f t="shared" ref="D55:F56" si="16">C55</f>
        <v>603.89</v>
      </c>
      <c r="E55" s="5">
        <f t="shared" si="16"/>
        <v>603.89</v>
      </c>
      <c r="F55" s="5">
        <f t="shared" si="16"/>
        <v>603.89</v>
      </c>
    </row>
    <row r="56" spans="1:6" x14ac:dyDescent="0.25">
      <c r="A56" s="4" t="s">
        <v>142</v>
      </c>
      <c r="B56" s="9" t="s">
        <v>7</v>
      </c>
      <c r="C56" s="5">
        <v>2458.56</v>
      </c>
      <c r="D56" s="5">
        <f t="shared" si="16"/>
        <v>2458.56</v>
      </c>
      <c r="E56" s="5">
        <f t="shared" si="16"/>
        <v>2458.56</v>
      </c>
      <c r="F56" s="5">
        <f t="shared" si="16"/>
        <v>2458.56</v>
      </c>
    </row>
    <row r="57" spans="1:6" x14ac:dyDescent="0.25">
      <c r="A57" s="6" t="s">
        <v>10</v>
      </c>
      <c r="B57" s="9" t="s">
        <v>7</v>
      </c>
      <c r="C57" s="5">
        <f>C46</f>
        <v>3.3000000000000003</v>
      </c>
      <c r="D57" s="5">
        <f>D46</f>
        <v>3.3000000000000003</v>
      </c>
      <c r="E57" s="5">
        <f>E46</f>
        <v>3.3000000000000003</v>
      </c>
      <c r="F57" s="5">
        <f>F46</f>
        <v>3.3000000000000003</v>
      </c>
    </row>
    <row r="58" spans="1:6" ht="45" x14ac:dyDescent="0.25">
      <c r="A58" s="147" t="s">
        <v>144</v>
      </c>
      <c r="B58" s="143" t="s">
        <v>7</v>
      </c>
      <c r="C58" s="149">
        <f>SUM(C59:C62)</f>
        <v>4807.87</v>
      </c>
      <c r="D58" s="149">
        <f>SUM(D59:D62)</f>
        <v>5423.63</v>
      </c>
      <c r="E58" s="149">
        <f>SUM(E59:E62)</f>
        <v>5701.9800000000005</v>
      </c>
      <c r="F58" s="149">
        <f>SUM(F59:F62)</f>
        <v>6159.0000000000009</v>
      </c>
    </row>
    <row r="59" spans="1:6" x14ac:dyDescent="0.25">
      <c r="A59" s="4" t="s">
        <v>8</v>
      </c>
      <c r="B59" s="9" t="s">
        <v>7</v>
      </c>
      <c r="C59" s="5">
        <f>C54</f>
        <v>1791</v>
      </c>
      <c r="D59" s="5">
        <f t="shared" ref="D59:F59" si="17">D54</f>
        <v>2406.7600000000002</v>
      </c>
      <c r="E59" s="5">
        <f t="shared" si="17"/>
        <v>2685.11</v>
      </c>
      <c r="F59" s="5">
        <f t="shared" si="17"/>
        <v>3142.13</v>
      </c>
    </row>
    <row r="60" spans="1:6" x14ac:dyDescent="0.25">
      <c r="A60" s="4" t="s">
        <v>9</v>
      </c>
      <c r="B60" s="9" t="s">
        <v>7</v>
      </c>
      <c r="C60" s="5">
        <f>СН!C36</f>
        <v>555.01</v>
      </c>
      <c r="D60" s="5">
        <f>C60</f>
        <v>555.01</v>
      </c>
      <c r="E60" s="5">
        <f>D60</f>
        <v>555.01</v>
      </c>
      <c r="F60" s="5">
        <f>E60</f>
        <v>555.01</v>
      </c>
    </row>
    <row r="61" spans="1:6" x14ac:dyDescent="0.25">
      <c r="A61" s="4" t="s">
        <v>142</v>
      </c>
      <c r="B61" s="9" t="s">
        <v>7</v>
      </c>
      <c r="C61" s="5">
        <f t="shared" ref="C61:F62" si="18">C56</f>
        <v>2458.56</v>
      </c>
      <c r="D61" s="5">
        <f t="shared" si="18"/>
        <v>2458.56</v>
      </c>
      <c r="E61" s="5">
        <f t="shared" si="18"/>
        <v>2458.56</v>
      </c>
      <c r="F61" s="5">
        <f t="shared" si="18"/>
        <v>2458.56</v>
      </c>
    </row>
    <row r="62" spans="1:6" x14ac:dyDescent="0.25">
      <c r="A62" s="6" t="s">
        <v>10</v>
      </c>
      <c r="B62" s="9" t="s">
        <v>7</v>
      </c>
      <c r="C62" s="5">
        <f t="shared" si="18"/>
        <v>3.3000000000000003</v>
      </c>
      <c r="D62" s="5">
        <f t="shared" si="18"/>
        <v>3.3000000000000003</v>
      </c>
      <c r="E62" s="5">
        <f t="shared" si="18"/>
        <v>3.3000000000000003</v>
      </c>
      <c r="F62" s="5">
        <f t="shared" si="18"/>
        <v>3.3000000000000003</v>
      </c>
    </row>
  </sheetData>
  <mergeCells count="13">
    <mergeCell ref="A6:F6"/>
    <mergeCell ref="A40:F40"/>
    <mergeCell ref="A41:F41"/>
    <mergeCell ref="A52:F52"/>
    <mergeCell ref="A7:F7"/>
    <mergeCell ref="A18:F18"/>
    <mergeCell ref="A29:F29"/>
    <mergeCell ref="A1:D1"/>
    <mergeCell ref="A2:F2"/>
    <mergeCell ref="A4:A5"/>
    <mergeCell ref="B4:B5"/>
    <mergeCell ref="C4:F4"/>
    <mergeCell ref="E1:F1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5"/>
  <sheetViews>
    <sheetView zoomScale="90" zoomScaleNormal="90" workbookViewId="0">
      <pane xSplit="3" ySplit="8" topLeftCell="D2977" activePane="bottomRight" state="frozen"/>
      <selection pane="topRight" activeCell="D1" sqref="D1"/>
      <selection pane="bottomLeft" activeCell="A6" sqref="A6"/>
      <selection pane="bottomRight" activeCell="G2991" sqref="G2991"/>
    </sheetView>
  </sheetViews>
  <sheetFormatPr defaultRowHeight="15.75" x14ac:dyDescent="0.25"/>
  <cols>
    <col min="1" max="1" width="10.5" style="31" customWidth="1"/>
    <col min="2" max="2" width="9" style="31"/>
    <col min="3" max="3" width="12.875" style="31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91" customWidth="1"/>
    <col min="10" max="10" width="11.5" style="32" customWidth="1"/>
    <col min="11" max="11" width="9" style="32"/>
    <col min="12" max="14" width="10.625" style="32" bestFit="1" customWidth="1"/>
    <col min="15" max="15" width="11.375" style="32" customWidth="1"/>
  </cols>
  <sheetData>
    <row r="1" spans="1:17" ht="37.5" customHeight="1" x14ac:dyDescent="0.25">
      <c r="A1" s="445" t="s">
        <v>252</v>
      </c>
      <c r="B1" s="445"/>
      <c r="C1" s="445"/>
      <c r="D1" s="445"/>
      <c r="E1" s="445"/>
      <c r="F1" s="445"/>
      <c r="G1" s="445"/>
      <c r="H1" s="462" t="str">
        <f>'I ЦК'!E1</f>
        <v>май 2018 г.</v>
      </c>
      <c r="I1" s="462"/>
    </row>
    <row r="2" spans="1:17" ht="29.25" customHeight="1" x14ac:dyDescent="0.25">
      <c r="A2" s="446" t="s">
        <v>147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110"/>
      <c r="Q2" s="110"/>
    </row>
    <row r="3" spans="1:17" ht="32.25" customHeight="1" x14ac:dyDescent="0.25">
      <c r="A3" s="447" t="s">
        <v>149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110"/>
      <c r="Q3" s="110"/>
    </row>
    <row r="4" spans="1:17" ht="16.5" customHeight="1" x14ac:dyDescent="0.25">
      <c r="A4" s="102" t="s">
        <v>124</v>
      </c>
      <c r="B4" s="103" t="s">
        <v>125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10"/>
      <c r="Q4" s="110"/>
    </row>
    <row r="5" spans="1:17" ht="16.5" thickBot="1" x14ac:dyDescent="0.3"/>
    <row r="6" spans="1:17" s="12" customFormat="1" ht="30" customHeight="1" thickBot="1" x14ac:dyDescent="0.3">
      <c r="A6" s="101" t="s">
        <v>119</v>
      </c>
      <c r="B6" s="101" t="s">
        <v>120</v>
      </c>
      <c r="C6" s="448" t="s">
        <v>118</v>
      </c>
      <c r="D6" s="450" t="s">
        <v>6</v>
      </c>
      <c r="E6" s="451"/>
      <c r="F6" s="451"/>
      <c r="G6" s="452"/>
      <c r="H6" s="456" t="s">
        <v>11</v>
      </c>
      <c r="I6" s="459" t="s">
        <v>138</v>
      </c>
      <c r="J6" s="433" t="s">
        <v>111</v>
      </c>
      <c r="K6" s="433" t="s">
        <v>136</v>
      </c>
      <c r="L6" s="436" t="s">
        <v>148</v>
      </c>
      <c r="M6" s="437"/>
      <c r="N6" s="437"/>
      <c r="O6" s="438"/>
    </row>
    <row r="7" spans="1:17" s="57" customFormat="1" ht="18" customHeight="1" thickBot="1" x14ac:dyDescent="0.3">
      <c r="A7" s="58"/>
      <c r="B7" s="58"/>
      <c r="C7" s="449"/>
      <c r="D7" s="453"/>
      <c r="E7" s="454"/>
      <c r="F7" s="454"/>
      <c r="G7" s="455"/>
      <c r="H7" s="457"/>
      <c r="I7" s="460"/>
      <c r="J7" s="434"/>
      <c r="K7" s="434"/>
      <c r="L7" s="439" t="s">
        <v>6</v>
      </c>
      <c r="M7" s="440"/>
      <c r="N7" s="440"/>
      <c r="O7" s="441"/>
    </row>
    <row r="8" spans="1:17" s="57" customFormat="1" ht="21" customHeight="1" thickBot="1" x14ac:dyDescent="0.3">
      <c r="A8" s="59"/>
      <c r="B8" s="59"/>
      <c r="C8" s="59"/>
      <c r="D8" s="67" t="s">
        <v>2</v>
      </c>
      <c r="E8" s="68" t="s">
        <v>3</v>
      </c>
      <c r="F8" s="68" t="s">
        <v>4</v>
      </c>
      <c r="G8" s="69" t="s">
        <v>5</v>
      </c>
      <c r="H8" s="458"/>
      <c r="I8" s="461"/>
      <c r="J8" s="435"/>
      <c r="K8" s="435"/>
      <c r="L8" s="87" t="s">
        <v>2</v>
      </c>
      <c r="M8" s="80" t="s">
        <v>3</v>
      </c>
      <c r="N8" s="80" t="s">
        <v>4</v>
      </c>
      <c r="O8" s="81" t="s">
        <v>5</v>
      </c>
    </row>
    <row r="9" spans="1:17" x14ac:dyDescent="0.25">
      <c r="A9" s="60" t="str">
        <f>АТС!A41</f>
        <v>01.05.2018</v>
      </c>
      <c r="B9" s="63">
        <f>АТС!B41</f>
        <v>0</v>
      </c>
      <c r="C9" s="66" t="s">
        <v>114</v>
      </c>
      <c r="D9" s="70">
        <f>J9+L9+K9+I9</f>
        <v>2785.42</v>
      </c>
      <c r="E9" s="71">
        <f>J9+K9+M9+I9</f>
        <v>3401.18</v>
      </c>
      <c r="F9" s="71">
        <f>J9+K9+N9+I9</f>
        <v>3679.53</v>
      </c>
      <c r="G9" s="72">
        <f>J9+K9+O9+I9</f>
        <v>4136.55</v>
      </c>
      <c r="H9" s="117">
        <f t="shared" ref="H9:H72" si="0">I9+J9+K9</f>
        <v>994.41999999999985</v>
      </c>
      <c r="I9" s="95" t="str">
        <f>АТС!F41</f>
        <v>795,68</v>
      </c>
      <c r="J9" s="93">
        <f>СН!B43</f>
        <v>195.44</v>
      </c>
      <c r="K9" s="33">
        <f>'Иные услуги'!F8</f>
        <v>3.3000000000000003</v>
      </c>
      <c r="L9" s="88">
        <f>Котловые!D11</f>
        <v>1791</v>
      </c>
      <c r="M9" s="82">
        <f>Котловые!E11</f>
        <v>2406.7600000000002</v>
      </c>
      <c r="N9" s="82">
        <f>Котловые!F11</f>
        <v>2685.11</v>
      </c>
      <c r="O9" s="83">
        <f>Котловые!G11</f>
        <v>3142.13</v>
      </c>
    </row>
    <row r="10" spans="1:17" x14ac:dyDescent="0.25">
      <c r="A10" s="61" t="str">
        <f>АТС!A42</f>
        <v>01.05.2018</v>
      </c>
      <c r="B10" s="64">
        <f>АТС!B42</f>
        <v>1</v>
      </c>
      <c r="C10" s="61" t="s">
        <v>114</v>
      </c>
      <c r="D10" s="73">
        <f t="shared" ref="D10:D73" si="1">J10+L10+K10+I10</f>
        <v>2722.42</v>
      </c>
      <c r="E10" s="74">
        <f t="shared" ref="E10:E73" si="2">J10+K10+M10+I10</f>
        <v>3338.1800000000003</v>
      </c>
      <c r="F10" s="74">
        <f t="shared" ref="F10:F73" si="3">J10+K10+N10+I10</f>
        <v>3616.53</v>
      </c>
      <c r="G10" s="75">
        <f t="shared" ref="G10:G73" si="4">J10+K10+O10+I10</f>
        <v>4073.55</v>
      </c>
      <c r="H10" s="118">
        <f t="shared" si="0"/>
        <v>931.42</v>
      </c>
      <c r="I10" s="96" t="str">
        <f>АТС!F42</f>
        <v>745,1</v>
      </c>
      <c r="J10" s="94">
        <f>СН!B44</f>
        <v>183.02</v>
      </c>
      <c r="K10" s="34">
        <f t="shared" ref="K10:O25" si="5">K9</f>
        <v>3.3000000000000003</v>
      </c>
      <c r="L10" s="89">
        <f t="shared" si="5"/>
        <v>1791</v>
      </c>
      <c r="M10" s="54">
        <f t="shared" si="5"/>
        <v>2406.7600000000002</v>
      </c>
      <c r="N10" s="54">
        <f t="shared" si="5"/>
        <v>2685.11</v>
      </c>
      <c r="O10" s="84">
        <f t="shared" si="5"/>
        <v>3142.13</v>
      </c>
    </row>
    <row r="11" spans="1:17" x14ac:dyDescent="0.25">
      <c r="A11" s="61" t="str">
        <f>АТС!A43</f>
        <v>01.05.2018</v>
      </c>
      <c r="B11" s="64">
        <f>АТС!B43</f>
        <v>2</v>
      </c>
      <c r="C11" s="61" t="s">
        <v>114</v>
      </c>
      <c r="D11" s="73">
        <f t="shared" si="1"/>
        <v>2721.81</v>
      </c>
      <c r="E11" s="74">
        <f t="shared" si="2"/>
        <v>3337.57</v>
      </c>
      <c r="F11" s="74">
        <f t="shared" si="3"/>
        <v>3615.92</v>
      </c>
      <c r="G11" s="75">
        <f t="shared" si="4"/>
        <v>4072.94</v>
      </c>
      <c r="H11" s="118">
        <f t="shared" si="0"/>
        <v>930.81</v>
      </c>
      <c r="I11" s="96" t="str">
        <f>АТС!F43</f>
        <v>744,61</v>
      </c>
      <c r="J11" s="94">
        <f>СН!B45</f>
        <v>182.9</v>
      </c>
      <c r="K11" s="34">
        <f t="shared" si="5"/>
        <v>3.3000000000000003</v>
      </c>
      <c r="L11" s="89">
        <f t="shared" si="5"/>
        <v>1791</v>
      </c>
      <c r="M11" s="54">
        <f t="shared" si="5"/>
        <v>2406.7600000000002</v>
      </c>
      <c r="N11" s="54">
        <f t="shared" si="5"/>
        <v>2685.11</v>
      </c>
      <c r="O11" s="84">
        <f t="shared" si="5"/>
        <v>3142.13</v>
      </c>
    </row>
    <row r="12" spans="1:17" x14ac:dyDescent="0.25">
      <c r="A12" s="61" t="str">
        <f>АТС!A44</f>
        <v>01.05.2018</v>
      </c>
      <c r="B12" s="64">
        <f>АТС!B44</f>
        <v>3</v>
      </c>
      <c r="C12" s="61" t="s">
        <v>114</v>
      </c>
      <c r="D12" s="73">
        <f t="shared" si="1"/>
        <v>2721.23</v>
      </c>
      <c r="E12" s="74">
        <f t="shared" si="2"/>
        <v>3336.9900000000002</v>
      </c>
      <c r="F12" s="74">
        <f t="shared" si="3"/>
        <v>3615.34</v>
      </c>
      <c r="G12" s="75">
        <f t="shared" si="4"/>
        <v>4072.36</v>
      </c>
      <c r="H12" s="118">
        <f t="shared" si="0"/>
        <v>930.2299999999999</v>
      </c>
      <c r="I12" s="96" t="str">
        <f>АТС!F44</f>
        <v>744,15</v>
      </c>
      <c r="J12" s="94">
        <f>СН!B46</f>
        <v>182.78</v>
      </c>
      <c r="K12" s="34">
        <f t="shared" si="5"/>
        <v>3.3000000000000003</v>
      </c>
      <c r="L12" s="89">
        <f t="shared" si="5"/>
        <v>1791</v>
      </c>
      <c r="M12" s="54">
        <f t="shared" si="5"/>
        <v>2406.7600000000002</v>
      </c>
      <c r="N12" s="54">
        <f t="shared" si="5"/>
        <v>2685.11</v>
      </c>
      <c r="O12" s="84">
        <f t="shared" si="5"/>
        <v>3142.13</v>
      </c>
    </row>
    <row r="13" spans="1:17" x14ac:dyDescent="0.25">
      <c r="A13" s="61" t="str">
        <f>АТС!A45</f>
        <v>01.05.2018</v>
      </c>
      <c r="B13" s="64">
        <f>АТС!B45</f>
        <v>4</v>
      </c>
      <c r="C13" s="61" t="s">
        <v>114</v>
      </c>
      <c r="D13" s="73">
        <f t="shared" si="1"/>
        <v>2721.38</v>
      </c>
      <c r="E13" s="74">
        <f t="shared" si="2"/>
        <v>3337.1400000000003</v>
      </c>
      <c r="F13" s="74">
        <f t="shared" si="3"/>
        <v>3615.4900000000002</v>
      </c>
      <c r="G13" s="75">
        <f t="shared" si="4"/>
        <v>4072.51</v>
      </c>
      <c r="H13" s="118">
        <f t="shared" si="0"/>
        <v>930.37999999999988</v>
      </c>
      <c r="I13" s="96" t="str">
        <f>АТС!F45</f>
        <v>744,27</v>
      </c>
      <c r="J13" s="94">
        <f>СН!B47</f>
        <v>182.81</v>
      </c>
      <c r="K13" s="34">
        <f t="shared" si="5"/>
        <v>3.3000000000000003</v>
      </c>
      <c r="L13" s="89">
        <f t="shared" si="5"/>
        <v>1791</v>
      </c>
      <c r="M13" s="54">
        <f t="shared" si="5"/>
        <v>2406.7600000000002</v>
      </c>
      <c r="N13" s="54">
        <f t="shared" si="5"/>
        <v>2685.11</v>
      </c>
      <c r="O13" s="84">
        <f t="shared" si="5"/>
        <v>3142.13</v>
      </c>
    </row>
    <row r="14" spans="1:17" x14ac:dyDescent="0.25">
      <c r="A14" s="61" t="str">
        <f>АТС!A46</f>
        <v>01.05.2018</v>
      </c>
      <c r="B14" s="64">
        <f>АТС!B46</f>
        <v>5</v>
      </c>
      <c r="C14" s="61" t="s">
        <v>114</v>
      </c>
      <c r="D14" s="73">
        <f t="shared" si="1"/>
        <v>2720.85</v>
      </c>
      <c r="E14" s="74">
        <f t="shared" si="2"/>
        <v>3336.6100000000006</v>
      </c>
      <c r="F14" s="74">
        <f t="shared" si="3"/>
        <v>3614.9600000000005</v>
      </c>
      <c r="G14" s="75">
        <f t="shared" si="4"/>
        <v>4071.9800000000005</v>
      </c>
      <c r="H14" s="118">
        <f t="shared" si="0"/>
        <v>929.85</v>
      </c>
      <c r="I14" s="96" t="str">
        <f>АТС!F46</f>
        <v>743,84</v>
      </c>
      <c r="J14" s="94">
        <f>СН!B48</f>
        <v>182.71</v>
      </c>
      <c r="K14" s="34">
        <f t="shared" si="5"/>
        <v>3.3000000000000003</v>
      </c>
      <c r="L14" s="89">
        <f t="shared" si="5"/>
        <v>1791</v>
      </c>
      <c r="M14" s="54">
        <f t="shared" si="5"/>
        <v>2406.7600000000002</v>
      </c>
      <c r="N14" s="54">
        <f t="shared" si="5"/>
        <v>2685.11</v>
      </c>
      <c r="O14" s="84">
        <f t="shared" si="5"/>
        <v>3142.13</v>
      </c>
    </row>
    <row r="15" spans="1:17" x14ac:dyDescent="0.25">
      <c r="A15" s="61" t="str">
        <f>АТС!A47</f>
        <v>01.05.2018</v>
      </c>
      <c r="B15" s="64">
        <f>АТС!B47</f>
        <v>6</v>
      </c>
      <c r="C15" s="61" t="s">
        <v>114</v>
      </c>
      <c r="D15" s="73">
        <f t="shared" si="1"/>
        <v>2719.17</v>
      </c>
      <c r="E15" s="74">
        <f t="shared" si="2"/>
        <v>3334.9300000000003</v>
      </c>
      <c r="F15" s="74">
        <f t="shared" si="3"/>
        <v>3613.2799999999997</v>
      </c>
      <c r="G15" s="75">
        <f t="shared" si="4"/>
        <v>4070.3</v>
      </c>
      <c r="H15" s="118">
        <f t="shared" si="0"/>
        <v>928.17</v>
      </c>
      <c r="I15" s="96" t="str">
        <f>АТС!F47</f>
        <v>742,49</v>
      </c>
      <c r="J15" s="94">
        <f>СН!B49</f>
        <v>182.38</v>
      </c>
      <c r="K15" s="34">
        <f t="shared" si="5"/>
        <v>3.3000000000000003</v>
      </c>
      <c r="L15" s="89">
        <f t="shared" si="5"/>
        <v>1791</v>
      </c>
      <c r="M15" s="54">
        <f t="shared" si="5"/>
        <v>2406.7600000000002</v>
      </c>
      <c r="N15" s="54">
        <f t="shared" si="5"/>
        <v>2685.11</v>
      </c>
      <c r="O15" s="84">
        <f t="shared" si="5"/>
        <v>3142.13</v>
      </c>
    </row>
    <row r="16" spans="1:17" x14ac:dyDescent="0.25">
      <c r="A16" s="61" t="str">
        <f>АТС!A48</f>
        <v>01.05.2018</v>
      </c>
      <c r="B16" s="64">
        <f>АТС!B48</f>
        <v>7</v>
      </c>
      <c r="C16" s="61" t="s">
        <v>114</v>
      </c>
      <c r="D16" s="73">
        <f t="shared" si="1"/>
        <v>2789.43</v>
      </c>
      <c r="E16" s="74">
        <f t="shared" si="2"/>
        <v>3405.1900000000005</v>
      </c>
      <c r="F16" s="74">
        <f t="shared" si="3"/>
        <v>3683.5400000000004</v>
      </c>
      <c r="G16" s="75">
        <f t="shared" si="4"/>
        <v>4140.5600000000004</v>
      </c>
      <c r="H16" s="118">
        <f t="shared" si="0"/>
        <v>998.43</v>
      </c>
      <c r="I16" s="96" t="str">
        <f>АТС!F48</f>
        <v>798,9</v>
      </c>
      <c r="J16" s="94">
        <f>СН!B50</f>
        <v>196.23</v>
      </c>
      <c r="K16" s="34">
        <f t="shared" si="5"/>
        <v>3.3000000000000003</v>
      </c>
      <c r="L16" s="89">
        <f t="shared" si="5"/>
        <v>1791</v>
      </c>
      <c r="M16" s="54">
        <f t="shared" si="5"/>
        <v>2406.7600000000002</v>
      </c>
      <c r="N16" s="54">
        <f t="shared" si="5"/>
        <v>2685.11</v>
      </c>
      <c r="O16" s="84">
        <f t="shared" si="5"/>
        <v>3142.13</v>
      </c>
    </row>
    <row r="17" spans="1:15" x14ac:dyDescent="0.25">
      <c r="A17" s="61" t="str">
        <f>АТС!A49</f>
        <v>01.05.2018</v>
      </c>
      <c r="B17" s="64">
        <f>АТС!B49</f>
        <v>8</v>
      </c>
      <c r="C17" s="61" t="s">
        <v>114</v>
      </c>
      <c r="D17" s="73">
        <f t="shared" si="1"/>
        <v>2732.23</v>
      </c>
      <c r="E17" s="74">
        <f t="shared" si="2"/>
        <v>3347.9900000000002</v>
      </c>
      <c r="F17" s="74">
        <f t="shared" si="3"/>
        <v>3626.34</v>
      </c>
      <c r="G17" s="75">
        <f t="shared" si="4"/>
        <v>4083.36</v>
      </c>
      <c r="H17" s="118">
        <f t="shared" si="0"/>
        <v>941.23</v>
      </c>
      <c r="I17" s="96" t="str">
        <f>АТС!F49</f>
        <v>752,98</v>
      </c>
      <c r="J17" s="94">
        <f>СН!B51</f>
        <v>184.95</v>
      </c>
      <c r="K17" s="34">
        <f t="shared" si="5"/>
        <v>3.3000000000000003</v>
      </c>
      <c r="L17" s="89">
        <f t="shared" si="5"/>
        <v>1791</v>
      </c>
      <c r="M17" s="54">
        <f t="shared" si="5"/>
        <v>2406.7600000000002</v>
      </c>
      <c r="N17" s="54">
        <f t="shared" si="5"/>
        <v>2685.11</v>
      </c>
      <c r="O17" s="84">
        <f t="shared" si="5"/>
        <v>3142.13</v>
      </c>
    </row>
    <row r="18" spans="1:15" x14ac:dyDescent="0.25">
      <c r="A18" s="61" t="str">
        <f>АТС!A50</f>
        <v>01.05.2018</v>
      </c>
      <c r="B18" s="64">
        <f>АТС!B50</f>
        <v>9</v>
      </c>
      <c r="C18" s="61" t="s">
        <v>114</v>
      </c>
      <c r="D18" s="73">
        <f t="shared" si="1"/>
        <v>2731.71</v>
      </c>
      <c r="E18" s="74">
        <f t="shared" si="2"/>
        <v>3347.4700000000003</v>
      </c>
      <c r="F18" s="74">
        <f t="shared" si="3"/>
        <v>3625.82</v>
      </c>
      <c r="G18" s="75">
        <f t="shared" si="4"/>
        <v>4082.84</v>
      </c>
      <c r="H18" s="118">
        <f t="shared" si="0"/>
        <v>940.70999999999992</v>
      </c>
      <c r="I18" s="96" t="str">
        <f>АТС!F50</f>
        <v>752,56</v>
      </c>
      <c r="J18" s="94">
        <f>СН!B52</f>
        <v>184.85</v>
      </c>
      <c r="K18" s="34">
        <f t="shared" si="5"/>
        <v>3.3000000000000003</v>
      </c>
      <c r="L18" s="89">
        <f t="shared" si="5"/>
        <v>1791</v>
      </c>
      <c r="M18" s="54">
        <f t="shared" si="5"/>
        <v>2406.7600000000002</v>
      </c>
      <c r="N18" s="54">
        <f t="shared" si="5"/>
        <v>2685.11</v>
      </c>
      <c r="O18" s="84">
        <f t="shared" si="5"/>
        <v>3142.13</v>
      </c>
    </row>
    <row r="19" spans="1:15" x14ac:dyDescent="0.25">
      <c r="A19" s="61" t="str">
        <f>АТС!A51</f>
        <v>01.05.2018</v>
      </c>
      <c r="B19" s="64">
        <f>АТС!B51</f>
        <v>10</v>
      </c>
      <c r="C19" s="61" t="s">
        <v>114</v>
      </c>
      <c r="D19" s="73">
        <f t="shared" si="1"/>
        <v>2731.39</v>
      </c>
      <c r="E19" s="74">
        <f t="shared" si="2"/>
        <v>3347.1500000000005</v>
      </c>
      <c r="F19" s="74">
        <f t="shared" si="3"/>
        <v>3625.5</v>
      </c>
      <c r="G19" s="75">
        <f t="shared" si="4"/>
        <v>4082.5200000000004</v>
      </c>
      <c r="H19" s="118">
        <f t="shared" si="0"/>
        <v>940.38999999999987</v>
      </c>
      <c r="I19" s="96" t="str">
        <f>АТС!F51</f>
        <v>752,3</v>
      </c>
      <c r="J19" s="94">
        <f>СН!B53</f>
        <v>184.79</v>
      </c>
      <c r="K19" s="34">
        <f t="shared" si="5"/>
        <v>3.3000000000000003</v>
      </c>
      <c r="L19" s="89">
        <f t="shared" si="5"/>
        <v>1791</v>
      </c>
      <c r="M19" s="54">
        <f t="shared" si="5"/>
        <v>2406.7600000000002</v>
      </c>
      <c r="N19" s="54">
        <f t="shared" si="5"/>
        <v>2685.11</v>
      </c>
      <c r="O19" s="84">
        <f t="shared" si="5"/>
        <v>3142.13</v>
      </c>
    </row>
    <row r="20" spans="1:15" x14ac:dyDescent="0.25">
      <c r="A20" s="61" t="str">
        <f>АТС!A52</f>
        <v>01.05.2018</v>
      </c>
      <c r="B20" s="64">
        <f>АТС!B52</f>
        <v>11</v>
      </c>
      <c r="C20" s="61" t="s">
        <v>114</v>
      </c>
      <c r="D20" s="73">
        <f t="shared" si="1"/>
        <v>2731.87</v>
      </c>
      <c r="E20" s="74">
        <f t="shared" si="2"/>
        <v>3347.63</v>
      </c>
      <c r="F20" s="74">
        <f t="shared" si="3"/>
        <v>3625.98</v>
      </c>
      <c r="G20" s="75">
        <f t="shared" si="4"/>
        <v>4083</v>
      </c>
      <c r="H20" s="118">
        <f t="shared" si="0"/>
        <v>940.87</v>
      </c>
      <c r="I20" s="96" t="str">
        <f>АТС!F52</f>
        <v>752,69</v>
      </c>
      <c r="J20" s="94">
        <f>СН!B54</f>
        <v>184.88</v>
      </c>
      <c r="K20" s="34">
        <f t="shared" si="5"/>
        <v>3.3000000000000003</v>
      </c>
      <c r="L20" s="89">
        <f t="shared" si="5"/>
        <v>1791</v>
      </c>
      <c r="M20" s="54">
        <f t="shared" si="5"/>
        <v>2406.7600000000002</v>
      </c>
      <c r="N20" s="54">
        <f t="shared" si="5"/>
        <v>2685.11</v>
      </c>
      <c r="O20" s="84">
        <f t="shared" si="5"/>
        <v>3142.13</v>
      </c>
    </row>
    <row r="21" spans="1:15" x14ac:dyDescent="0.25">
      <c r="A21" s="61" t="str">
        <f>АТС!A53</f>
        <v>01.05.2018</v>
      </c>
      <c r="B21" s="64">
        <f>АТС!B53</f>
        <v>12</v>
      </c>
      <c r="C21" s="61" t="s">
        <v>114</v>
      </c>
      <c r="D21" s="73">
        <f t="shared" si="1"/>
        <v>2730.51</v>
      </c>
      <c r="E21" s="74">
        <f t="shared" si="2"/>
        <v>3346.27</v>
      </c>
      <c r="F21" s="74">
        <f t="shared" si="3"/>
        <v>3624.62</v>
      </c>
      <c r="G21" s="75">
        <f t="shared" si="4"/>
        <v>4081.64</v>
      </c>
      <c r="H21" s="118">
        <f t="shared" si="0"/>
        <v>939.51</v>
      </c>
      <c r="I21" s="96" t="str">
        <f>АТС!F53</f>
        <v>751,6</v>
      </c>
      <c r="J21" s="94">
        <f>СН!B55</f>
        <v>184.61</v>
      </c>
      <c r="K21" s="34">
        <f t="shared" si="5"/>
        <v>3.3000000000000003</v>
      </c>
      <c r="L21" s="89">
        <f t="shared" si="5"/>
        <v>1791</v>
      </c>
      <c r="M21" s="54">
        <f t="shared" si="5"/>
        <v>2406.7600000000002</v>
      </c>
      <c r="N21" s="54">
        <f t="shared" si="5"/>
        <v>2685.11</v>
      </c>
      <c r="O21" s="84">
        <f t="shared" si="5"/>
        <v>3142.13</v>
      </c>
    </row>
    <row r="22" spans="1:15" x14ac:dyDescent="0.25">
      <c r="A22" s="61" t="str">
        <f>АТС!A54</f>
        <v>01.05.2018</v>
      </c>
      <c r="B22" s="64">
        <f>АТС!B54</f>
        <v>13</v>
      </c>
      <c r="C22" s="61" t="s">
        <v>114</v>
      </c>
      <c r="D22" s="73">
        <f t="shared" si="1"/>
        <v>2729.69</v>
      </c>
      <c r="E22" s="74">
        <f t="shared" si="2"/>
        <v>3345.4500000000003</v>
      </c>
      <c r="F22" s="74">
        <f t="shared" si="3"/>
        <v>3623.8</v>
      </c>
      <c r="G22" s="75">
        <f t="shared" si="4"/>
        <v>4080.82</v>
      </c>
      <c r="H22" s="118">
        <f t="shared" si="0"/>
        <v>938.69</v>
      </c>
      <c r="I22" s="96" t="str">
        <f>АТС!F54</f>
        <v>750,94</v>
      </c>
      <c r="J22" s="94">
        <f>СН!B56</f>
        <v>184.45</v>
      </c>
      <c r="K22" s="34">
        <f t="shared" si="5"/>
        <v>3.3000000000000003</v>
      </c>
      <c r="L22" s="89">
        <f t="shared" si="5"/>
        <v>1791</v>
      </c>
      <c r="M22" s="54">
        <f t="shared" si="5"/>
        <v>2406.7600000000002</v>
      </c>
      <c r="N22" s="54">
        <f t="shared" si="5"/>
        <v>2685.11</v>
      </c>
      <c r="O22" s="84">
        <f t="shared" si="5"/>
        <v>3142.13</v>
      </c>
    </row>
    <row r="23" spans="1:15" x14ac:dyDescent="0.25">
      <c r="A23" s="61" t="str">
        <f>АТС!A55</f>
        <v>01.05.2018</v>
      </c>
      <c r="B23" s="64">
        <f>АТС!B55</f>
        <v>14</v>
      </c>
      <c r="C23" s="61" t="s">
        <v>114</v>
      </c>
      <c r="D23" s="73">
        <f t="shared" si="1"/>
        <v>2733.38</v>
      </c>
      <c r="E23" s="74">
        <f t="shared" si="2"/>
        <v>3349.1400000000003</v>
      </c>
      <c r="F23" s="74">
        <f t="shared" si="3"/>
        <v>3627.4900000000002</v>
      </c>
      <c r="G23" s="75">
        <f t="shared" si="4"/>
        <v>4084.51</v>
      </c>
      <c r="H23" s="118">
        <f t="shared" si="0"/>
        <v>942.37999999999988</v>
      </c>
      <c r="I23" s="96" t="str">
        <f>АТС!F55</f>
        <v>753,9</v>
      </c>
      <c r="J23" s="94">
        <f>СН!B57</f>
        <v>185.18</v>
      </c>
      <c r="K23" s="34">
        <f t="shared" si="5"/>
        <v>3.3000000000000003</v>
      </c>
      <c r="L23" s="89">
        <f t="shared" si="5"/>
        <v>1791</v>
      </c>
      <c r="M23" s="54">
        <f t="shared" si="5"/>
        <v>2406.7600000000002</v>
      </c>
      <c r="N23" s="54">
        <f t="shared" si="5"/>
        <v>2685.11</v>
      </c>
      <c r="O23" s="84">
        <f t="shared" si="5"/>
        <v>3142.13</v>
      </c>
    </row>
    <row r="24" spans="1:15" x14ac:dyDescent="0.25">
      <c r="A24" s="61" t="str">
        <f>АТС!A56</f>
        <v>01.05.2018</v>
      </c>
      <c r="B24" s="64">
        <f>АТС!B56</f>
        <v>15</v>
      </c>
      <c r="C24" s="61" t="s">
        <v>114</v>
      </c>
      <c r="D24" s="73">
        <f t="shared" si="1"/>
        <v>2732.08</v>
      </c>
      <c r="E24" s="74">
        <f t="shared" si="2"/>
        <v>3347.84</v>
      </c>
      <c r="F24" s="74">
        <f t="shared" si="3"/>
        <v>3626.19</v>
      </c>
      <c r="G24" s="75">
        <f t="shared" si="4"/>
        <v>4083.21</v>
      </c>
      <c r="H24" s="118">
        <f t="shared" si="0"/>
        <v>941.07999999999993</v>
      </c>
      <c r="I24" s="96" t="str">
        <f>АТС!F56</f>
        <v>752,86</v>
      </c>
      <c r="J24" s="94">
        <f>СН!B58</f>
        <v>184.92</v>
      </c>
      <c r="K24" s="34">
        <f t="shared" si="5"/>
        <v>3.3000000000000003</v>
      </c>
      <c r="L24" s="89">
        <f t="shared" si="5"/>
        <v>1791</v>
      </c>
      <c r="M24" s="54">
        <f t="shared" si="5"/>
        <v>2406.7600000000002</v>
      </c>
      <c r="N24" s="54">
        <f t="shared" si="5"/>
        <v>2685.11</v>
      </c>
      <c r="O24" s="84">
        <f t="shared" si="5"/>
        <v>3142.13</v>
      </c>
    </row>
    <row r="25" spans="1:15" x14ac:dyDescent="0.25">
      <c r="A25" s="61" t="str">
        <f>АТС!A57</f>
        <v>01.05.2018</v>
      </c>
      <c r="B25" s="64">
        <f>АТС!B57</f>
        <v>16</v>
      </c>
      <c r="C25" s="61" t="s">
        <v>114</v>
      </c>
      <c r="D25" s="73">
        <f t="shared" si="1"/>
        <v>2732.37</v>
      </c>
      <c r="E25" s="74">
        <f t="shared" si="2"/>
        <v>3348.1300000000006</v>
      </c>
      <c r="F25" s="74">
        <f t="shared" si="3"/>
        <v>3626.4800000000005</v>
      </c>
      <c r="G25" s="75">
        <f t="shared" si="4"/>
        <v>4083.5000000000005</v>
      </c>
      <c r="H25" s="118">
        <f t="shared" si="0"/>
        <v>941.37</v>
      </c>
      <c r="I25" s="96" t="str">
        <f>АТС!F57</f>
        <v>753,09</v>
      </c>
      <c r="J25" s="94">
        <f>СН!B59</f>
        <v>184.98</v>
      </c>
      <c r="K25" s="34">
        <f t="shared" si="5"/>
        <v>3.3000000000000003</v>
      </c>
      <c r="L25" s="89">
        <f t="shared" si="5"/>
        <v>1791</v>
      </c>
      <c r="M25" s="54">
        <f t="shared" si="5"/>
        <v>2406.7600000000002</v>
      </c>
      <c r="N25" s="54">
        <f t="shared" si="5"/>
        <v>2685.11</v>
      </c>
      <c r="O25" s="84">
        <f t="shared" si="5"/>
        <v>3142.13</v>
      </c>
    </row>
    <row r="26" spans="1:15" x14ac:dyDescent="0.25">
      <c r="A26" s="61" t="str">
        <f>АТС!A58</f>
        <v>01.05.2018</v>
      </c>
      <c r="B26" s="64">
        <f>АТС!B58</f>
        <v>17</v>
      </c>
      <c r="C26" s="61" t="s">
        <v>114</v>
      </c>
      <c r="D26" s="73">
        <f t="shared" si="1"/>
        <v>2731.44</v>
      </c>
      <c r="E26" s="74">
        <f t="shared" si="2"/>
        <v>3347.2000000000003</v>
      </c>
      <c r="F26" s="74">
        <f t="shared" si="3"/>
        <v>3625.55</v>
      </c>
      <c r="G26" s="75">
        <f t="shared" si="4"/>
        <v>4082.57</v>
      </c>
      <c r="H26" s="118">
        <f t="shared" si="0"/>
        <v>940.44</v>
      </c>
      <c r="I26" s="96" t="str">
        <f>АТС!F58</f>
        <v>752,34</v>
      </c>
      <c r="J26" s="94">
        <f>СН!B60</f>
        <v>184.8</v>
      </c>
      <c r="K26" s="34">
        <f t="shared" ref="K26:O41" si="6">K25</f>
        <v>3.3000000000000003</v>
      </c>
      <c r="L26" s="89">
        <f t="shared" si="6"/>
        <v>1791</v>
      </c>
      <c r="M26" s="54">
        <f t="shared" si="6"/>
        <v>2406.7600000000002</v>
      </c>
      <c r="N26" s="54">
        <f t="shared" si="6"/>
        <v>2685.11</v>
      </c>
      <c r="O26" s="84">
        <f t="shared" si="6"/>
        <v>3142.13</v>
      </c>
    </row>
    <row r="27" spans="1:15" x14ac:dyDescent="0.25">
      <c r="A27" s="61" t="str">
        <f>АТС!A59</f>
        <v>01.05.2018</v>
      </c>
      <c r="B27" s="64">
        <f>АТС!B59</f>
        <v>18</v>
      </c>
      <c r="C27" s="61" t="s">
        <v>114</v>
      </c>
      <c r="D27" s="73">
        <f t="shared" si="1"/>
        <v>2735.2799999999997</v>
      </c>
      <c r="E27" s="74">
        <f t="shared" si="2"/>
        <v>3351.04</v>
      </c>
      <c r="F27" s="74">
        <f t="shared" si="3"/>
        <v>3629.39</v>
      </c>
      <c r="G27" s="75">
        <f t="shared" si="4"/>
        <v>4086.41</v>
      </c>
      <c r="H27" s="118">
        <f t="shared" si="0"/>
        <v>944.28</v>
      </c>
      <c r="I27" s="96" t="str">
        <f>АТС!F59</f>
        <v>755,43</v>
      </c>
      <c r="J27" s="94">
        <f>СН!B61</f>
        <v>185.55</v>
      </c>
      <c r="K27" s="34">
        <f t="shared" si="6"/>
        <v>3.3000000000000003</v>
      </c>
      <c r="L27" s="89">
        <f t="shared" si="6"/>
        <v>1791</v>
      </c>
      <c r="M27" s="54">
        <f t="shared" si="6"/>
        <v>2406.7600000000002</v>
      </c>
      <c r="N27" s="54">
        <f t="shared" si="6"/>
        <v>2685.11</v>
      </c>
      <c r="O27" s="84">
        <f t="shared" si="6"/>
        <v>3142.13</v>
      </c>
    </row>
    <row r="28" spans="1:15" x14ac:dyDescent="0.25">
      <c r="A28" s="61" t="str">
        <f>АТС!A60</f>
        <v>01.05.2018</v>
      </c>
      <c r="B28" s="64">
        <f>АТС!B60</f>
        <v>19</v>
      </c>
      <c r="C28" s="61" t="s">
        <v>114</v>
      </c>
      <c r="D28" s="73">
        <f t="shared" si="1"/>
        <v>2757.89</v>
      </c>
      <c r="E28" s="74">
        <f t="shared" si="2"/>
        <v>3373.65</v>
      </c>
      <c r="F28" s="74">
        <f t="shared" si="3"/>
        <v>3652</v>
      </c>
      <c r="G28" s="75">
        <f t="shared" si="4"/>
        <v>4109.0200000000004</v>
      </c>
      <c r="H28" s="118">
        <f t="shared" si="0"/>
        <v>966.89</v>
      </c>
      <c r="I28" s="96" t="str">
        <f>АТС!F60</f>
        <v>773,58</v>
      </c>
      <c r="J28" s="94">
        <f>СН!B62</f>
        <v>190.01</v>
      </c>
      <c r="K28" s="34">
        <f t="shared" si="6"/>
        <v>3.3000000000000003</v>
      </c>
      <c r="L28" s="89">
        <f t="shared" si="6"/>
        <v>1791</v>
      </c>
      <c r="M28" s="54">
        <f t="shared" si="6"/>
        <v>2406.7600000000002</v>
      </c>
      <c r="N28" s="54">
        <f t="shared" si="6"/>
        <v>2685.11</v>
      </c>
      <c r="O28" s="84">
        <f t="shared" si="6"/>
        <v>3142.13</v>
      </c>
    </row>
    <row r="29" spans="1:15" x14ac:dyDescent="0.25">
      <c r="A29" s="61" t="str">
        <f>АТС!A61</f>
        <v>01.05.2018</v>
      </c>
      <c r="B29" s="64">
        <f>АТС!B61</f>
        <v>20</v>
      </c>
      <c r="C29" s="61" t="s">
        <v>114</v>
      </c>
      <c r="D29" s="73">
        <f t="shared" si="1"/>
        <v>2760.42</v>
      </c>
      <c r="E29" s="74">
        <f t="shared" si="2"/>
        <v>3376.1800000000003</v>
      </c>
      <c r="F29" s="74">
        <f t="shared" si="3"/>
        <v>3654.53</v>
      </c>
      <c r="G29" s="75">
        <f t="shared" si="4"/>
        <v>4111.55</v>
      </c>
      <c r="H29" s="118">
        <f t="shared" si="0"/>
        <v>969.42</v>
      </c>
      <c r="I29" s="96" t="str">
        <f>АТС!F61</f>
        <v>775,61</v>
      </c>
      <c r="J29" s="94">
        <f>СН!B63</f>
        <v>190.51</v>
      </c>
      <c r="K29" s="34">
        <f t="shared" si="6"/>
        <v>3.3000000000000003</v>
      </c>
      <c r="L29" s="89">
        <f t="shared" si="6"/>
        <v>1791</v>
      </c>
      <c r="M29" s="54">
        <f t="shared" si="6"/>
        <v>2406.7600000000002</v>
      </c>
      <c r="N29" s="54">
        <f t="shared" si="6"/>
        <v>2685.11</v>
      </c>
      <c r="O29" s="84">
        <f t="shared" si="6"/>
        <v>3142.13</v>
      </c>
    </row>
    <row r="30" spans="1:15" x14ac:dyDescent="0.25">
      <c r="A30" s="61" t="str">
        <f>АТС!A62</f>
        <v>01.05.2018</v>
      </c>
      <c r="B30" s="64">
        <f>АТС!B62</f>
        <v>21</v>
      </c>
      <c r="C30" s="61" t="s">
        <v>114</v>
      </c>
      <c r="D30" s="73">
        <f t="shared" si="1"/>
        <v>2741.06</v>
      </c>
      <c r="E30" s="74">
        <f t="shared" si="2"/>
        <v>3356.82</v>
      </c>
      <c r="F30" s="74">
        <f t="shared" si="3"/>
        <v>3635.1700000000005</v>
      </c>
      <c r="G30" s="75">
        <f t="shared" si="4"/>
        <v>4092.19</v>
      </c>
      <c r="H30" s="118">
        <f t="shared" si="0"/>
        <v>950.06</v>
      </c>
      <c r="I30" s="96" t="str">
        <f>АТС!F62</f>
        <v>760,07</v>
      </c>
      <c r="J30" s="94">
        <f>СН!B64</f>
        <v>186.69</v>
      </c>
      <c r="K30" s="34">
        <f t="shared" si="6"/>
        <v>3.3000000000000003</v>
      </c>
      <c r="L30" s="89">
        <f t="shared" si="6"/>
        <v>1791</v>
      </c>
      <c r="M30" s="54">
        <f t="shared" si="6"/>
        <v>2406.7600000000002</v>
      </c>
      <c r="N30" s="54">
        <f t="shared" si="6"/>
        <v>2685.11</v>
      </c>
      <c r="O30" s="84">
        <f t="shared" si="6"/>
        <v>3142.13</v>
      </c>
    </row>
    <row r="31" spans="1:15" x14ac:dyDescent="0.25">
      <c r="A31" s="61" t="str">
        <f>АТС!A63</f>
        <v>01.05.2018</v>
      </c>
      <c r="B31" s="64">
        <f>АТС!B63</f>
        <v>22</v>
      </c>
      <c r="C31" s="61" t="s">
        <v>114</v>
      </c>
      <c r="D31" s="73">
        <f t="shared" si="1"/>
        <v>2887.2</v>
      </c>
      <c r="E31" s="74">
        <f t="shared" si="2"/>
        <v>3502.96</v>
      </c>
      <c r="F31" s="74">
        <f t="shared" si="3"/>
        <v>3781.31</v>
      </c>
      <c r="G31" s="75">
        <f t="shared" si="4"/>
        <v>4238.33</v>
      </c>
      <c r="H31" s="118">
        <f t="shared" si="0"/>
        <v>1096.2</v>
      </c>
      <c r="I31" s="96" t="str">
        <f>АТС!F63</f>
        <v>877,39</v>
      </c>
      <c r="J31" s="94">
        <f>СН!B65</f>
        <v>215.51</v>
      </c>
      <c r="K31" s="34">
        <f t="shared" si="6"/>
        <v>3.3000000000000003</v>
      </c>
      <c r="L31" s="89">
        <f t="shared" si="6"/>
        <v>1791</v>
      </c>
      <c r="M31" s="54">
        <f t="shared" si="6"/>
        <v>2406.7600000000002</v>
      </c>
      <c r="N31" s="54">
        <f t="shared" si="6"/>
        <v>2685.11</v>
      </c>
      <c r="O31" s="84">
        <f t="shared" si="6"/>
        <v>3142.13</v>
      </c>
    </row>
    <row r="32" spans="1:15" x14ac:dyDescent="0.25">
      <c r="A32" s="61" t="str">
        <f>АТС!A64</f>
        <v>01.05.2018</v>
      </c>
      <c r="B32" s="64">
        <f>АТС!B64</f>
        <v>23</v>
      </c>
      <c r="C32" s="61" t="s">
        <v>114</v>
      </c>
      <c r="D32" s="73">
        <f t="shared" si="1"/>
        <v>2878.46</v>
      </c>
      <c r="E32" s="74">
        <f t="shared" si="2"/>
        <v>3494.2200000000003</v>
      </c>
      <c r="F32" s="74">
        <f t="shared" si="3"/>
        <v>3772.57</v>
      </c>
      <c r="G32" s="75">
        <f t="shared" si="4"/>
        <v>4229.59</v>
      </c>
      <c r="H32" s="118">
        <f t="shared" si="0"/>
        <v>1087.46</v>
      </c>
      <c r="I32" s="96" t="str">
        <f>АТС!F64</f>
        <v>870,37</v>
      </c>
      <c r="J32" s="94">
        <f>СН!B66</f>
        <v>213.79</v>
      </c>
      <c r="K32" s="34">
        <f t="shared" si="6"/>
        <v>3.3000000000000003</v>
      </c>
      <c r="L32" s="89">
        <f t="shared" si="6"/>
        <v>1791</v>
      </c>
      <c r="M32" s="54">
        <f t="shared" si="6"/>
        <v>2406.7600000000002</v>
      </c>
      <c r="N32" s="54">
        <f t="shared" si="6"/>
        <v>2685.11</v>
      </c>
      <c r="O32" s="84">
        <f t="shared" si="6"/>
        <v>3142.13</v>
      </c>
    </row>
    <row r="33" spans="1:15" x14ac:dyDescent="0.25">
      <c r="A33" s="61" t="str">
        <f>АТС!A65</f>
        <v>02.05.2018</v>
      </c>
      <c r="B33" s="64">
        <f>АТС!B65</f>
        <v>0</v>
      </c>
      <c r="C33" s="61" t="s">
        <v>114</v>
      </c>
      <c r="D33" s="73">
        <f t="shared" si="1"/>
        <v>2786.77</v>
      </c>
      <c r="E33" s="74">
        <f t="shared" si="2"/>
        <v>3402.5300000000007</v>
      </c>
      <c r="F33" s="74">
        <f t="shared" si="3"/>
        <v>3680.88</v>
      </c>
      <c r="G33" s="75">
        <f t="shared" si="4"/>
        <v>4137.9000000000005</v>
      </c>
      <c r="H33" s="118">
        <f t="shared" si="0"/>
        <v>995.77</v>
      </c>
      <c r="I33" s="96" t="str">
        <f>АТС!F65</f>
        <v>796,76</v>
      </c>
      <c r="J33" s="94">
        <f>СН!B67</f>
        <v>195.71</v>
      </c>
      <c r="K33" s="34">
        <f t="shared" si="6"/>
        <v>3.3000000000000003</v>
      </c>
      <c r="L33" s="89">
        <f t="shared" si="6"/>
        <v>1791</v>
      </c>
      <c r="M33" s="54">
        <f t="shared" si="6"/>
        <v>2406.7600000000002</v>
      </c>
      <c r="N33" s="54">
        <f t="shared" si="6"/>
        <v>2685.11</v>
      </c>
      <c r="O33" s="84">
        <f t="shared" si="6"/>
        <v>3142.13</v>
      </c>
    </row>
    <row r="34" spans="1:15" x14ac:dyDescent="0.25">
      <c r="A34" s="61" t="str">
        <f>АТС!A66</f>
        <v>02.05.2018</v>
      </c>
      <c r="B34" s="64">
        <f>АТС!B66</f>
        <v>1</v>
      </c>
      <c r="C34" s="61" t="s">
        <v>114</v>
      </c>
      <c r="D34" s="73">
        <f t="shared" si="1"/>
        <v>2721.22</v>
      </c>
      <c r="E34" s="74">
        <f t="shared" si="2"/>
        <v>3336.98</v>
      </c>
      <c r="F34" s="74">
        <f t="shared" si="3"/>
        <v>3615.33</v>
      </c>
      <c r="G34" s="75">
        <f t="shared" si="4"/>
        <v>4072.35</v>
      </c>
      <c r="H34" s="118">
        <f t="shared" si="0"/>
        <v>930.21999999999991</v>
      </c>
      <c r="I34" s="96" t="str">
        <f>АТС!F66</f>
        <v>744,14</v>
      </c>
      <c r="J34" s="94">
        <f>СН!B68</f>
        <v>182.78</v>
      </c>
      <c r="K34" s="34">
        <f t="shared" si="6"/>
        <v>3.3000000000000003</v>
      </c>
      <c r="L34" s="89">
        <f t="shared" si="6"/>
        <v>1791</v>
      </c>
      <c r="M34" s="54">
        <f t="shared" si="6"/>
        <v>2406.7600000000002</v>
      </c>
      <c r="N34" s="54">
        <f t="shared" si="6"/>
        <v>2685.11</v>
      </c>
      <c r="O34" s="84">
        <f t="shared" si="6"/>
        <v>3142.13</v>
      </c>
    </row>
    <row r="35" spans="1:15" x14ac:dyDescent="0.25">
      <c r="A35" s="61" t="str">
        <f>АТС!A67</f>
        <v>02.05.2018</v>
      </c>
      <c r="B35" s="64">
        <f>АТС!B67</f>
        <v>2</v>
      </c>
      <c r="C35" s="61" t="s">
        <v>114</v>
      </c>
      <c r="D35" s="73">
        <f t="shared" si="1"/>
        <v>2711.4399999999996</v>
      </c>
      <c r="E35" s="74">
        <f t="shared" si="2"/>
        <v>3327.2000000000003</v>
      </c>
      <c r="F35" s="74">
        <f t="shared" si="3"/>
        <v>3605.55</v>
      </c>
      <c r="G35" s="75">
        <f t="shared" si="4"/>
        <v>4062.57</v>
      </c>
      <c r="H35" s="118">
        <f t="shared" si="0"/>
        <v>920.43999999999994</v>
      </c>
      <c r="I35" s="96" t="str">
        <f>АТС!F67</f>
        <v>736,29</v>
      </c>
      <c r="J35" s="94">
        <f>СН!B69</f>
        <v>180.85</v>
      </c>
      <c r="K35" s="34">
        <f t="shared" si="6"/>
        <v>3.3000000000000003</v>
      </c>
      <c r="L35" s="89">
        <f t="shared" si="6"/>
        <v>1791</v>
      </c>
      <c r="M35" s="54">
        <f t="shared" si="6"/>
        <v>2406.7600000000002</v>
      </c>
      <c r="N35" s="54">
        <f t="shared" si="6"/>
        <v>2685.11</v>
      </c>
      <c r="O35" s="84">
        <f t="shared" si="6"/>
        <v>3142.13</v>
      </c>
    </row>
    <row r="36" spans="1:15" x14ac:dyDescent="0.25">
      <c r="A36" s="61" t="str">
        <f>АТС!A68</f>
        <v>02.05.2018</v>
      </c>
      <c r="B36" s="64">
        <f>АТС!B68</f>
        <v>3</v>
      </c>
      <c r="C36" s="61" t="s">
        <v>114</v>
      </c>
      <c r="D36" s="73">
        <f t="shared" si="1"/>
        <v>2720.66</v>
      </c>
      <c r="E36" s="74">
        <f t="shared" si="2"/>
        <v>3336.42</v>
      </c>
      <c r="F36" s="74">
        <f t="shared" si="3"/>
        <v>3614.77</v>
      </c>
      <c r="G36" s="75">
        <f t="shared" si="4"/>
        <v>4071.79</v>
      </c>
      <c r="H36" s="118">
        <f t="shared" si="0"/>
        <v>929.66</v>
      </c>
      <c r="I36" s="96" t="str">
        <f>АТС!F68</f>
        <v>743,69</v>
      </c>
      <c r="J36" s="94">
        <f>СН!B70</f>
        <v>182.67</v>
      </c>
      <c r="K36" s="34">
        <f t="shared" si="6"/>
        <v>3.3000000000000003</v>
      </c>
      <c r="L36" s="89">
        <f t="shared" si="6"/>
        <v>1791</v>
      </c>
      <c r="M36" s="54">
        <f t="shared" si="6"/>
        <v>2406.7600000000002</v>
      </c>
      <c r="N36" s="54">
        <f t="shared" si="6"/>
        <v>2685.11</v>
      </c>
      <c r="O36" s="84">
        <f t="shared" si="6"/>
        <v>3142.13</v>
      </c>
    </row>
    <row r="37" spans="1:15" x14ac:dyDescent="0.25">
      <c r="A37" s="61" t="str">
        <f>АТС!A69</f>
        <v>02.05.2018</v>
      </c>
      <c r="B37" s="64">
        <f>АТС!B69</f>
        <v>4</v>
      </c>
      <c r="C37" s="61" t="s">
        <v>114</v>
      </c>
      <c r="D37" s="73">
        <f t="shared" si="1"/>
        <v>2720.5099999999998</v>
      </c>
      <c r="E37" s="74">
        <f t="shared" si="2"/>
        <v>3336.2700000000004</v>
      </c>
      <c r="F37" s="74">
        <f t="shared" si="3"/>
        <v>3614.6200000000003</v>
      </c>
      <c r="G37" s="75">
        <f t="shared" si="4"/>
        <v>4071.6400000000003</v>
      </c>
      <c r="H37" s="118">
        <f t="shared" si="0"/>
        <v>929.51</v>
      </c>
      <c r="I37" s="96" t="str">
        <f>АТС!F69</f>
        <v>743,57</v>
      </c>
      <c r="J37" s="94">
        <f>СН!B71</f>
        <v>182.64</v>
      </c>
      <c r="K37" s="34">
        <f t="shared" si="6"/>
        <v>3.3000000000000003</v>
      </c>
      <c r="L37" s="89">
        <f t="shared" si="6"/>
        <v>1791</v>
      </c>
      <c r="M37" s="54">
        <f t="shared" si="6"/>
        <v>2406.7600000000002</v>
      </c>
      <c r="N37" s="54">
        <f t="shared" si="6"/>
        <v>2685.11</v>
      </c>
      <c r="O37" s="84">
        <f t="shared" si="6"/>
        <v>3142.13</v>
      </c>
    </row>
    <row r="38" spans="1:15" x14ac:dyDescent="0.25">
      <c r="A38" s="61" t="str">
        <f>АТС!A70</f>
        <v>02.05.2018</v>
      </c>
      <c r="B38" s="64">
        <f>АТС!B70</f>
        <v>5</v>
      </c>
      <c r="C38" s="61" t="s">
        <v>114</v>
      </c>
      <c r="D38" s="73">
        <f t="shared" si="1"/>
        <v>2718.99</v>
      </c>
      <c r="E38" s="74">
        <f t="shared" si="2"/>
        <v>3334.75</v>
      </c>
      <c r="F38" s="74">
        <f t="shared" si="3"/>
        <v>3613.1</v>
      </c>
      <c r="G38" s="75">
        <f t="shared" si="4"/>
        <v>4070.12</v>
      </c>
      <c r="H38" s="118">
        <f t="shared" si="0"/>
        <v>927.99</v>
      </c>
      <c r="I38" s="96" t="str">
        <f>АТС!F70</f>
        <v>742,35</v>
      </c>
      <c r="J38" s="94">
        <f>СН!B72</f>
        <v>182.34</v>
      </c>
      <c r="K38" s="34">
        <f t="shared" si="6"/>
        <v>3.3000000000000003</v>
      </c>
      <c r="L38" s="89">
        <f t="shared" si="6"/>
        <v>1791</v>
      </c>
      <c r="M38" s="54">
        <f t="shared" si="6"/>
        <v>2406.7600000000002</v>
      </c>
      <c r="N38" s="54">
        <f t="shared" si="6"/>
        <v>2685.11</v>
      </c>
      <c r="O38" s="84">
        <f t="shared" si="6"/>
        <v>3142.13</v>
      </c>
    </row>
    <row r="39" spans="1:15" x14ac:dyDescent="0.25">
      <c r="A39" s="61" t="str">
        <f>АТС!A71</f>
        <v>02.05.2018</v>
      </c>
      <c r="B39" s="64">
        <f>АТС!B71</f>
        <v>6</v>
      </c>
      <c r="C39" s="61" t="s">
        <v>114</v>
      </c>
      <c r="D39" s="73">
        <f t="shared" si="1"/>
        <v>2713.09</v>
      </c>
      <c r="E39" s="74">
        <f t="shared" si="2"/>
        <v>3328.8500000000004</v>
      </c>
      <c r="F39" s="74">
        <f t="shared" si="3"/>
        <v>3607.2000000000003</v>
      </c>
      <c r="G39" s="75">
        <f t="shared" si="4"/>
        <v>4064.2200000000003</v>
      </c>
      <c r="H39" s="118">
        <f t="shared" si="0"/>
        <v>922.08999999999992</v>
      </c>
      <c r="I39" s="96" t="str">
        <f>АТС!F71</f>
        <v>737,61</v>
      </c>
      <c r="J39" s="94">
        <f>СН!B73</f>
        <v>181.18</v>
      </c>
      <c r="K39" s="34">
        <f t="shared" si="6"/>
        <v>3.3000000000000003</v>
      </c>
      <c r="L39" s="89">
        <f t="shared" si="6"/>
        <v>1791</v>
      </c>
      <c r="M39" s="54">
        <f t="shared" si="6"/>
        <v>2406.7600000000002</v>
      </c>
      <c r="N39" s="54">
        <f t="shared" si="6"/>
        <v>2685.11</v>
      </c>
      <c r="O39" s="84">
        <f t="shared" si="6"/>
        <v>3142.13</v>
      </c>
    </row>
    <row r="40" spans="1:15" x14ac:dyDescent="0.25">
      <c r="A40" s="61" t="str">
        <f>АТС!A72</f>
        <v>02.05.2018</v>
      </c>
      <c r="B40" s="64">
        <f>АТС!B72</f>
        <v>7</v>
      </c>
      <c r="C40" s="61" t="s">
        <v>114</v>
      </c>
      <c r="D40" s="73">
        <f t="shared" si="1"/>
        <v>2790.64</v>
      </c>
      <c r="E40" s="74">
        <f t="shared" si="2"/>
        <v>3406.4</v>
      </c>
      <c r="F40" s="74">
        <f t="shared" si="3"/>
        <v>3684.75</v>
      </c>
      <c r="G40" s="75">
        <f t="shared" si="4"/>
        <v>4141.7700000000004</v>
      </c>
      <c r="H40" s="118">
        <f t="shared" si="0"/>
        <v>999.64</v>
      </c>
      <c r="I40" s="96" t="str">
        <f>АТС!F72</f>
        <v>799,87</v>
      </c>
      <c r="J40" s="94">
        <f>СН!B74</f>
        <v>196.47</v>
      </c>
      <c r="K40" s="34">
        <f t="shared" si="6"/>
        <v>3.3000000000000003</v>
      </c>
      <c r="L40" s="89">
        <f t="shared" si="6"/>
        <v>1791</v>
      </c>
      <c r="M40" s="54">
        <f t="shared" si="6"/>
        <v>2406.7600000000002</v>
      </c>
      <c r="N40" s="54">
        <f t="shared" si="6"/>
        <v>2685.11</v>
      </c>
      <c r="O40" s="84">
        <f t="shared" si="6"/>
        <v>3142.13</v>
      </c>
    </row>
    <row r="41" spans="1:15" x14ac:dyDescent="0.25">
      <c r="A41" s="61" t="str">
        <f>АТС!A73</f>
        <v>02.05.2018</v>
      </c>
      <c r="B41" s="64">
        <f>АТС!B73</f>
        <v>8</v>
      </c>
      <c r="C41" s="61" t="s">
        <v>114</v>
      </c>
      <c r="D41" s="73">
        <f t="shared" si="1"/>
        <v>2732.03</v>
      </c>
      <c r="E41" s="74">
        <f t="shared" si="2"/>
        <v>3347.7900000000004</v>
      </c>
      <c r="F41" s="74">
        <f t="shared" si="3"/>
        <v>3626.1400000000003</v>
      </c>
      <c r="G41" s="75">
        <f t="shared" si="4"/>
        <v>4083.1600000000003</v>
      </c>
      <c r="H41" s="118">
        <f t="shared" si="0"/>
        <v>941.03</v>
      </c>
      <c r="I41" s="96" t="str">
        <f>АТС!F73</f>
        <v>752,82</v>
      </c>
      <c r="J41" s="94">
        <f>СН!B75</f>
        <v>184.91</v>
      </c>
      <c r="K41" s="34">
        <f t="shared" si="6"/>
        <v>3.3000000000000003</v>
      </c>
      <c r="L41" s="89">
        <f t="shared" si="6"/>
        <v>1791</v>
      </c>
      <c r="M41" s="54">
        <f t="shared" si="6"/>
        <v>2406.7600000000002</v>
      </c>
      <c r="N41" s="54">
        <f t="shared" si="6"/>
        <v>2685.11</v>
      </c>
      <c r="O41" s="84">
        <f t="shared" si="6"/>
        <v>3142.13</v>
      </c>
    </row>
    <row r="42" spans="1:15" x14ac:dyDescent="0.25">
      <c r="A42" s="61" t="str">
        <f>АТС!A74</f>
        <v>02.05.2018</v>
      </c>
      <c r="B42" s="64">
        <f>АТС!B74</f>
        <v>9</v>
      </c>
      <c r="C42" s="61" t="s">
        <v>114</v>
      </c>
      <c r="D42" s="73">
        <f t="shared" si="1"/>
        <v>2732.91</v>
      </c>
      <c r="E42" s="74">
        <f t="shared" si="2"/>
        <v>3348.67</v>
      </c>
      <c r="F42" s="74">
        <f t="shared" si="3"/>
        <v>3627.02</v>
      </c>
      <c r="G42" s="75">
        <f t="shared" si="4"/>
        <v>4084.04</v>
      </c>
      <c r="H42" s="118">
        <f t="shared" si="0"/>
        <v>941.91</v>
      </c>
      <c r="I42" s="96" t="str">
        <f>АТС!F74</f>
        <v>753,52</v>
      </c>
      <c r="J42" s="94">
        <f>СН!B76</f>
        <v>185.09</v>
      </c>
      <c r="K42" s="34">
        <f t="shared" ref="K42:O57" si="7">K41</f>
        <v>3.3000000000000003</v>
      </c>
      <c r="L42" s="89">
        <f t="shared" si="7"/>
        <v>1791</v>
      </c>
      <c r="M42" s="54">
        <f t="shared" si="7"/>
        <v>2406.7600000000002</v>
      </c>
      <c r="N42" s="54">
        <f t="shared" si="7"/>
        <v>2685.11</v>
      </c>
      <c r="O42" s="84">
        <f t="shared" si="7"/>
        <v>3142.13</v>
      </c>
    </row>
    <row r="43" spans="1:15" x14ac:dyDescent="0.25">
      <c r="A43" s="61" t="str">
        <f>АТС!A75</f>
        <v>02.05.2018</v>
      </c>
      <c r="B43" s="64">
        <f>АТС!B75</f>
        <v>10</v>
      </c>
      <c r="C43" s="61" t="s">
        <v>114</v>
      </c>
      <c r="D43" s="73">
        <f t="shared" si="1"/>
        <v>2732.49</v>
      </c>
      <c r="E43" s="74">
        <f t="shared" si="2"/>
        <v>3348.2500000000005</v>
      </c>
      <c r="F43" s="74">
        <f t="shared" si="3"/>
        <v>3626.6000000000004</v>
      </c>
      <c r="G43" s="75">
        <f t="shared" si="4"/>
        <v>4083.6200000000003</v>
      </c>
      <c r="H43" s="118">
        <f t="shared" si="0"/>
        <v>941.49</v>
      </c>
      <c r="I43" s="96" t="str">
        <f>АТС!F75</f>
        <v>753,19</v>
      </c>
      <c r="J43" s="94">
        <f>СН!B77</f>
        <v>185</v>
      </c>
      <c r="K43" s="34">
        <f t="shared" si="7"/>
        <v>3.3000000000000003</v>
      </c>
      <c r="L43" s="89">
        <f t="shared" si="7"/>
        <v>1791</v>
      </c>
      <c r="M43" s="54">
        <f t="shared" si="7"/>
        <v>2406.7600000000002</v>
      </c>
      <c r="N43" s="54">
        <f t="shared" si="7"/>
        <v>2685.11</v>
      </c>
      <c r="O43" s="84">
        <f t="shared" si="7"/>
        <v>3142.13</v>
      </c>
    </row>
    <row r="44" spans="1:15" x14ac:dyDescent="0.25">
      <c r="A44" s="61" t="str">
        <f>АТС!A76</f>
        <v>02.05.2018</v>
      </c>
      <c r="B44" s="64">
        <f>АТС!B76</f>
        <v>11</v>
      </c>
      <c r="C44" s="61" t="s">
        <v>114</v>
      </c>
      <c r="D44" s="73">
        <f t="shared" si="1"/>
        <v>2731.41</v>
      </c>
      <c r="E44" s="74">
        <f t="shared" si="2"/>
        <v>3347.1700000000005</v>
      </c>
      <c r="F44" s="74">
        <f t="shared" si="3"/>
        <v>3625.5200000000004</v>
      </c>
      <c r="G44" s="75">
        <f t="shared" si="4"/>
        <v>4082.5400000000004</v>
      </c>
      <c r="H44" s="118">
        <f t="shared" si="0"/>
        <v>940.41</v>
      </c>
      <c r="I44" s="96" t="str">
        <f>АТС!F76</f>
        <v>752,32</v>
      </c>
      <c r="J44" s="94">
        <f>СН!B78</f>
        <v>184.79</v>
      </c>
      <c r="K44" s="34">
        <f t="shared" si="7"/>
        <v>3.3000000000000003</v>
      </c>
      <c r="L44" s="89">
        <f t="shared" si="7"/>
        <v>1791</v>
      </c>
      <c r="M44" s="54">
        <f t="shared" si="7"/>
        <v>2406.7600000000002</v>
      </c>
      <c r="N44" s="54">
        <f t="shared" si="7"/>
        <v>2685.11</v>
      </c>
      <c r="O44" s="84">
        <f t="shared" si="7"/>
        <v>3142.13</v>
      </c>
    </row>
    <row r="45" spans="1:15" x14ac:dyDescent="0.25">
      <c r="A45" s="61" t="str">
        <f>АТС!A77</f>
        <v>02.05.2018</v>
      </c>
      <c r="B45" s="64">
        <f>АТС!B77</f>
        <v>12</v>
      </c>
      <c r="C45" s="61" t="s">
        <v>114</v>
      </c>
      <c r="D45" s="73">
        <f t="shared" si="1"/>
        <v>2731.31</v>
      </c>
      <c r="E45" s="74">
        <f t="shared" si="2"/>
        <v>3347.0700000000006</v>
      </c>
      <c r="F45" s="74">
        <f t="shared" si="3"/>
        <v>3625.42</v>
      </c>
      <c r="G45" s="75">
        <f t="shared" si="4"/>
        <v>4082.4400000000005</v>
      </c>
      <c r="H45" s="118">
        <f t="shared" si="0"/>
        <v>940.31</v>
      </c>
      <c r="I45" s="96" t="str">
        <f>АТС!F77</f>
        <v>752,24</v>
      </c>
      <c r="J45" s="94">
        <f>СН!B79</f>
        <v>184.77</v>
      </c>
      <c r="K45" s="34">
        <f t="shared" si="7"/>
        <v>3.3000000000000003</v>
      </c>
      <c r="L45" s="89">
        <f t="shared" si="7"/>
        <v>1791</v>
      </c>
      <c r="M45" s="54">
        <f t="shared" si="7"/>
        <v>2406.7600000000002</v>
      </c>
      <c r="N45" s="54">
        <f t="shared" si="7"/>
        <v>2685.11</v>
      </c>
      <c r="O45" s="84">
        <f t="shared" si="7"/>
        <v>3142.13</v>
      </c>
    </row>
    <row r="46" spans="1:15" x14ac:dyDescent="0.25">
      <c r="A46" s="61" t="str">
        <f>АТС!A78</f>
        <v>02.05.2018</v>
      </c>
      <c r="B46" s="64">
        <f>АТС!B78</f>
        <v>13</v>
      </c>
      <c r="C46" s="61" t="s">
        <v>114</v>
      </c>
      <c r="D46" s="73">
        <f t="shared" si="1"/>
        <v>2730.85</v>
      </c>
      <c r="E46" s="74">
        <f t="shared" si="2"/>
        <v>3346.61</v>
      </c>
      <c r="F46" s="74">
        <f t="shared" si="3"/>
        <v>3624.96</v>
      </c>
      <c r="G46" s="75">
        <f t="shared" si="4"/>
        <v>4081.98</v>
      </c>
      <c r="H46" s="118">
        <f t="shared" si="0"/>
        <v>939.84999999999991</v>
      </c>
      <c r="I46" s="96" t="str">
        <f>АТС!F78</f>
        <v>751,87</v>
      </c>
      <c r="J46" s="94">
        <f>СН!B80</f>
        <v>184.68</v>
      </c>
      <c r="K46" s="34">
        <f t="shared" si="7"/>
        <v>3.3000000000000003</v>
      </c>
      <c r="L46" s="89">
        <f t="shared" si="7"/>
        <v>1791</v>
      </c>
      <c r="M46" s="54">
        <f t="shared" si="7"/>
        <v>2406.7600000000002</v>
      </c>
      <c r="N46" s="54">
        <f t="shared" si="7"/>
        <v>2685.11</v>
      </c>
      <c r="O46" s="84">
        <f t="shared" si="7"/>
        <v>3142.13</v>
      </c>
    </row>
    <row r="47" spans="1:15" x14ac:dyDescent="0.25">
      <c r="A47" s="61" t="str">
        <f>АТС!A79</f>
        <v>02.05.2018</v>
      </c>
      <c r="B47" s="64">
        <f>АТС!B79</f>
        <v>14</v>
      </c>
      <c r="C47" s="61" t="s">
        <v>114</v>
      </c>
      <c r="D47" s="73">
        <f t="shared" si="1"/>
        <v>2735.94</v>
      </c>
      <c r="E47" s="74">
        <f t="shared" si="2"/>
        <v>3351.7000000000003</v>
      </c>
      <c r="F47" s="74">
        <f t="shared" si="3"/>
        <v>3630.05</v>
      </c>
      <c r="G47" s="75">
        <f t="shared" si="4"/>
        <v>4087.07</v>
      </c>
      <c r="H47" s="118">
        <f t="shared" si="0"/>
        <v>944.94</v>
      </c>
      <c r="I47" s="96" t="str">
        <f>АТС!F79</f>
        <v>755,96</v>
      </c>
      <c r="J47" s="94">
        <f>СН!B81</f>
        <v>185.68</v>
      </c>
      <c r="K47" s="34">
        <f t="shared" si="7"/>
        <v>3.3000000000000003</v>
      </c>
      <c r="L47" s="89">
        <f t="shared" si="7"/>
        <v>1791</v>
      </c>
      <c r="M47" s="54">
        <f t="shared" si="7"/>
        <v>2406.7600000000002</v>
      </c>
      <c r="N47" s="54">
        <f t="shared" si="7"/>
        <v>2685.11</v>
      </c>
      <c r="O47" s="84">
        <f t="shared" si="7"/>
        <v>3142.13</v>
      </c>
    </row>
    <row r="48" spans="1:15" x14ac:dyDescent="0.25">
      <c r="A48" s="61" t="str">
        <f>АТС!A80</f>
        <v>02.05.2018</v>
      </c>
      <c r="B48" s="64">
        <f>АТС!B80</f>
        <v>15</v>
      </c>
      <c r="C48" s="61" t="s">
        <v>114</v>
      </c>
      <c r="D48" s="73">
        <f t="shared" si="1"/>
        <v>2734.99</v>
      </c>
      <c r="E48" s="74">
        <f t="shared" si="2"/>
        <v>3350.7500000000005</v>
      </c>
      <c r="F48" s="74">
        <f t="shared" si="3"/>
        <v>3629.1000000000004</v>
      </c>
      <c r="G48" s="75">
        <f t="shared" si="4"/>
        <v>4086.1200000000003</v>
      </c>
      <c r="H48" s="118">
        <f t="shared" si="0"/>
        <v>943.99</v>
      </c>
      <c r="I48" s="96" t="str">
        <f>АТС!F80</f>
        <v>755,19</v>
      </c>
      <c r="J48" s="94">
        <f>СН!B82</f>
        <v>185.5</v>
      </c>
      <c r="K48" s="34">
        <f t="shared" si="7"/>
        <v>3.3000000000000003</v>
      </c>
      <c r="L48" s="89">
        <f t="shared" si="7"/>
        <v>1791</v>
      </c>
      <c r="M48" s="54">
        <f t="shared" si="7"/>
        <v>2406.7600000000002</v>
      </c>
      <c r="N48" s="54">
        <f t="shared" si="7"/>
        <v>2685.11</v>
      </c>
      <c r="O48" s="84">
        <f t="shared" si="7"/>
        <v>3142.13</v>
      </c>
    </row>
    <row r="49" spans="1:15" x14ac:dyDescent="0.25">
      <c r="A49" s="61" t="str">
        <f>АТС!A81</f>
        <v>02.05.2018</v>
      </c>
      <c r="B49" s="64">
        <f>АТС!B81</f>
        <v>16</v>
      </c>
      <c r="C49" s="61" t="s">
        <v>114</v>
      </c>
      <c r="D49" s="73">
        <f t="shared" si="1"/>
        <v>2734.08</v>
      </c>
      <c r="E49" s="74">
        <f t="shared" si="2"/>
        <v>3349.84</v>
      </c>
      <c r="F49" s="74">
        <f t="shared" si="3"/>
        <v>3628.19</v>
      </c>
      <c r="G49" s="75">
        <f t="shared" si="4"/>
        <v>4085.21</v>
      </c>
      <c r="H49" s="118">
        <f t="shared" si="0"/>
        <v>943.07999999999993</v>
      </c>
      <c r="I49" s="96" t="str">
        <f>АТС!F81</f>
        <v>754,46</v>
      </c>
      <c r="J49" s="94">
        <f>СН!B83</f>
        <v>185.32</v>
      </c>
      <c r="K49" s="34">
        <f t="shared" si="7"/>
        <v>3.3000000000000003</v>
      </c>
      <c r="L49" s="89">
        <f t="shared" si="7"/>
        <v>1791</v>
      </c>
      <c r="M49" s="54">
        <f t="shared" si="7"/>
        <v>2406.7600000000002</v>
      </c>
      <c r="N49" s="54">
        <f t="shared" si="7"/>
        <v>2685.11</v>
      </c>
      <c r="O49" s="84">
        <f t="shared" si="7"/>
        <v>3142.13</v>
      </c>
    </row>
    <row r="50" spans="1:15" x14ac:dyDescent="0.25">
      <c r="A50" s="61" t="str">
        <f>АТС!A82</f>
        <v>02.05.2018</v>
      </c>
      <c r="B50" s="64">
        <f>АТС!B82</f>
        <v>17</v>
      </c>
      <c r="C50" s="61" t="s">
        <v>114</v>
      </c>
      <c r="D50" s="73">
        <f t="shared" si="1"/>
        <v>2732.83</v>
      </c>
      <c r="E50" s="74">
        <f t="shared" si="2"/>
        <v>3348.59</v>
      </c>
      <c r="F50" s="74">
        <f t="shared" si="3"/>
        <v>3626.94</v>
      </c>
      <c r="G50" s="75">
        <f t="shared" si="4"/>
        <v>4083.96</v>
      </c>
      <c r="H50" s="118">
        <f t="shared" si="0"/>
        <v>941.82999999999993</v>
      </c>
      <c r="I50" s="96" t="str">
        <f>АТС!F82</f>
        <v>753,46</v>
      </c>
      <c r="J50" s="94">
        <f>СН!B84</f>
        <v>185.07</v>
      </c>
      <c r="K50" s="34">
        <f t="shared" si="7"/>
        <v>3.3000000000000003</v>
      </c>
      <c r="L50" s="89">
        <f t="shared" si="7"/>
        <v>1791</v>
      </c>
      <c r="M50" s="54">
        <f t="shared" si="7"/>
        <v>2406.7600000000002</v>
      </c>
      <c r="N50" s="54">
        <f t="shared" si="7"/>
        <v>2685.11</v>
      </c>
      <c r="O50" s="84">
        <f t="shared" si="7"/>
        <v>3142.13</v>
      </c>
    </row>
    <row r="51" spans="1:15" x14ac:dyDescent="0.25">
      <c r="A51" s="61" t="str">
        <f>АТС!A83</f>
        <v>02.05.2018</v>
      </c>
      <c r="B51" s="64">
        <f>АТС!B83</f>
        <v>18</v>
      </c>
      <c r="C51" s="61" t="s">
        <v>114</v>
      </c>
      <c r="D51" s="73">
        <f t="shared" si="1"/>
        <v>2735.96</v>
      </c>
      <c r="E51" s="74">
        <f t="shared" si="2"/>
        <v>3351.7200000000003</v>
      </c>
      <c r="F51" s="74">
        <f t="shared" si="3"/>
        <v>3630.0700000000006</v>
      </c>
      <c r="G51" s="75">
        <f t="shared" si="4"/>
        <v>4087.09</v>
      </c>
      <c r="H51" s="118">
        <f t="shared" si="0"/>
        <v>944.96</v>
      </c>
      <c r="I51" s="96" t="str">
        <f>АТС!F83</f>
        <v>755,97</v>
      </c>
      <c r="J51" s="94">
        <f>СН!B85</f>
        <v>185.69</v>
      </c>
      <c r="K51" s="34">
        <f t="shared" si="7"/>
        <v>3.3000000000000003</v>
      </c>
      <c r="L51" s="89">
        <f t="shared" si="7"/>
        <v>1791</v>
      </c>
      <c r="M51" s="54">
        <f t="shared" si="7"/>
        <v>2406.7600000000002</v>
      </c>
      <c r="N51" s="54">
        <f t="shared" si="7"/>
        <v>2685.11</v>
      </c>
      <c r="O51" s="84">
        <f t="shared" si="7"/>
        <v>3142.13</v>
      </c>
    </row>
    <row r="52" spans="1:15" x14ac:dyDescent="0.25">
      <c r="A52" s="61" t="str">
        <f>АТС!A84</f>
        <v>02.05.2018</v>
      </c>
      <c r="B52" s="64">
        <f>АТС!B84</f>
        <v>19</v>
      </c>
      <c r="C52" s="61" t="s">
        <v>114</v>
      </c>
      <c r="D52" s="73">
        <f t="shared" si="1"/>
        <v>2760.2</v>
      </c>
      <c r="E52" s="74">
        <f t="shared" si="2"/>
        <v>3375.96</v>
      </c>
      <c r="F52" s="74">
        <f t="shared" si="3"/>
        <v>3654.31</v>
      </c>
      <c r="G52" s="75">
        <f t="shared" si="4"/>
        <v>4111.33</v>
      </c>
      <c r="H52" s="118">
        <f t="shared" si="0"/>
        <v>969.19999999999993</v>
      </c>
      <c r="I52" s="96" t="str">
        <f>АТС!F84</f>
        <v>775,43</v>
      </c>
      <c r="J52" s="94">
        <f>СН!B86</f>
        <v>190.47</v>
      </c>
      <c r="K52" s="34">
        <f t="shared" si="7"/>
        <v>3.3000000000000003</v>
      </c>
      <c r="L52" s="89">
        <f t="shared" si="7"/>
        <v>1791</v>
      </c>
      <c r="M52" s="54">
        <f t="shared" si="7"/>
        <v>2406.7600000000002</v>
      </c>
      <c r="N52" s="54">
        <f t="shared" si="7"/>
        <v>2685.11</v>
      </c>
      <c r="O52" s="84">
        <f t="shared" si="7"/>
        <v>3142.13</v>
      </c>
    </row>
    <row r="53" spans="1:15" x14ac:dyDescent="0.25">
      <c r="A53" s="61" t="str">
        <f>АТС!A85</f>
        <v>02.05.2018</v>
      </c>
      <c r="B53" s="64">
        <f>АТС!B85</f>
        <v>20</v>
      </c>
      <c r="C53" s="61" t="s">
        <v>114</v>
      </c>
      <c r="D53" s="73">
        <f t="shared" si="1"/>
        <v>2765.24</v>
      </c>
      <c r="E53" s="74">
        <f t="shared" si="2"/>
        <v>3381.0000000000005</v>
      </c>
      <c r="F53" s="74">
        <f t="shared" si="3"/>
        <v>3659.3500000000004</v>
      </c>
      <c r="G53" s="75">
        <f t="shared" si="4"/>
        <v>4116.3700000000008</v>
      </c>
      <c r="H53" s="118">
        <f t="shared" si="0"/>
        <v>974.24</v>
      </c>
      <c r="I53" s="96" t="str">
        <f>АТС!F85</f>
        <v>779,48</v>
      </c>
      <c r="J53" s="94">
        <f>СН!B87</f>
        <v>191.46</v>
      </c>
      <c r="K53" s="34">
        <f t="shared" si="7"/>
        <v>3.3000000000000003</v>
      </c>
      <c r="L53" s="89">
        <f t="shared" si="7"/>
        <v>1791</v>
      </c>
      <c r="M53" s="54">
        <f t="shared" si="7"/>
        <v>2406.7600000000002</v>
      </c>
      <c r="N53" s="54">
        <f t="shared" si="7"/>
        <v>2685.11</v>
      </c>
      <c r="O53" s="84">
        <f t="shared" si="7"/>
        <v>3142.13</v>
      </c>
    </row>
    <row r="54" spans="1:15" x14ac:dyDescent="0.25">
      <c r="A54" s="61" t="str">
        <f>АТС!A86</f>
        <v>02.05.2018</v>
      </c>
      <c r="B54" s="64">
        <f>АТС!B86</f>
        <v>21</v>
      </c>
      <c r="C54" s="61" t="s">
        <v>114</v>
      </c>
      <c r="D54" s="73">
        <f t="shared" si="1"/>
        <v>2742.73</v>
      </c>
      <c r="E54" s="74">
        <f t="shared" si="2"/>
        <v>3358.4900000000002</v>
      </c>
      <c r="F54" s="74">
        <f t="shared" si="3"/>
        <v>3636.84</v>
      </c>
      <c r="G54" s="75">
        <f t="shared" si="4"/>
        <v>4093.86</v>
      </c>
      <c r="H54" s="118">
        <f t="shared" si="0"/>
        <v>951.7299999999999</v>
      </c>
      <c r="I54" s="96" t="str">
        <f>АТС!F86</f>
        <v>761,41</v>
      </c>
      <c r="J54" s="94">
        <f>СН!B88</f>
        <v>187.02</v>
      </c>
      <c r="K54" s="34">
        <f t="shared" si="7"/>
        <v>3.3000000000000003</v>
      </c>
      <c r="L54" s="89">
        <f t="shared" si="7"/>
        <v>1791</v>
      </c>
      <c r="M54" s="54">
        <f t="shared" si="7"/>
        <v>2406.7600000000002</v>
      </c>
      <c r="N54" s="54">
        <f t="shared" si="7"/>
        <v>2685.11</v>
      </c>
      <c r="O54" s="84">
        <f t="shared" si="7"/>
        <v>3142.13</v>
      </c>
    </row>
    <row r="55" spans="1:15" x14ac:dyDescent="0.25">
      <c r="A55" s="61" t="str">
        <f>АТС!A87</f>
        <v>02.05.2018</v>
      </c>
      <c r="B55" s="64">
        <f>АТС!B87</f>
        <v>22</v>
      </c>
      <c r="C55" s="61" t="s">
        <v>114</v>
      </c>
      <c r="D55" s="73">
        <f t="shared" si="1"/>
        <v>2893.59</v>
      </c>
      <c r="E55" s="74">
        <f t="shared" si="2"/>
        <v>3509.3500000000004</v>
      </c>
      <c r="F55" s="74">
        <f t="shared" si="3"/>
        <v>3787.7000000000003</v>
      </c>
      <c r="G55" s="75">
        <f t="shared" si="4"/>
        <v>4244.72</v>
      </c>
      <c r="H55" s="118">
        <f t="shared" si="0"/>
        <v>1102.5899999999999</v>
      </c>
      <c r="I55" s="96" t="str">
        <f>АТС!F87</f>
        <v>882,52</v>
      </c>
      <c r="J55" s="94">
        <f>СН!B89</f>
        <v>216.77</v>
      </c>
      <c r="K55" s="34">
        <f t="shared" si="7"/>
        <v>3.3000000000000003</v>
      </c>
      <c r="L55" s="89">
        <f t="shared" si="7"/>
        <v>1791</v>
      </c>
      <c r="M55" s="54">
        <f t="shared" si="7"/>
        <v>2406.7600000000002</v>
      </c>
      <c r="N55" s="54">
        <f t="shared" si="7"/>
        <v>2685.11</v>
      </c>
      <c r="O55" s="84">
        <f t="shared" si="7"/>
        <v>3142.13</v>
      </c>
    </row>
    <row r="56" spans="1:15" x14ac:dyDescent="0.25">
      <c r="A56" s="61" t="str">
        <f>АТС!A88</f>
        <v>02.05.2018</v>
      </c>
      <c r="B56" s="64">
        <f>АТС!B88</f>
        <v>23</v>
      </c>
      <c r="C56" s="61" t="s">
        <v>114</v>
      </c>
      <c r="D56" s="73">
        <f t="shared" si="1"/>
        <v>2855.18</v>
      </c>
      <c r="E56" s="74">
        <f t="shared" si="2"/>
        <v>3470.94</v>
      </c>
      <c r="F56" s="74">
        <f t="shared" si="3"/>
        <v>3749.29</v>
      </c>
      <c r="G56" s="75">
        <f t="shared" si="4"/>
        <v>4206.3100000000004</v>
      </c>
      <c r="H56" s="118">
        <f t="shared" si="0"/>
        <v>1064.1799999999998</v>
      </c>
      <c r="I56" s="96" t="str">
        <f>АТС!F88</f>
        <v>851,68</v>
      </c>
      <c r="J56" s="94">
        <f>СН!B90</f>
        <v>209.2</v>
      </c>
      <c r="K56" s="34">
        <f t="shared" si="7"/>
        <v>3.3000000000000003</v>
      </c>
      <c r="L56" s="89">
        <f t="shared" si="7"/>
        <v>1791</v>
      </c>
      <c r="M56" s="54">
        <f t="shared" si="7"/>
        <v>2406.7600000000002</v>
      </c>
      <c r="N56" s="54">
        <f t="shared" si="7"/>
        <v>2685.11</v>
      </c>
      <c r="O56" s="84">
        <f t="shared" si="7"/>
        <v>3142.13</v>
      </c>
    </row>
    <row r="57" spans="1:15" x14ac:dyDescent="0.25">
      <c r="A57" s="61" t="str">
        <f>АТС!A89</f>
        <v>03.05.2018</v>
      </c>
      <c r="B57" s="64">
        <f>АТС!B89</f>
        <v>0</v>
      </c>
      <c r="C57" s="61" t="s">
        <v>114</v>
      </c>
      <c r="D57" s="73">
        <f t="shared" si="1"/>
        <v>2800.73</v>
      </c>
      <c r="E57" s="74">
        <f t="shared" si="2"/>
        <v>3416.4900000000007</v>
      </c>
      <c r="F57" s="74">
        <f t="shared" si="3"/>
        <v>3694.84</v>
      </c>
      <c r="G57" s="75">
        <f t="shared" si="4"/>
        <v>4151.8600000000006</v>
      </c>
      <c r="H57" s="118">
        <f t="shared" si="0"/>
        <v>1009.73</v>
      </c>
      <c r="I57" s="96" t="str">
        <f>АТС!F89</f>
        <v>807,97</v>
      </c>
      <c r="J57" s="94">
        <f>СН!B91</f>
        <v>198.46</v>
      </c>
      <c r="K57" s="34">
        <f t="shared" si="7"/>
        <v>3.3000000000000003</v>
      </c>
      <c r="L57" s="89">
        <f t="shared" si="7"/>
        <v>1791</v>
      </c>
      <c r="M57" s="54">
        <f t="shared" si="7"/>
        <v>2406.7600000000002</v>
      </c>
      <c r="N57" s="54">
        <f t="shared" si="7"/>
        <v>2685.11</v>
      </c>
      <c r="O57" s="84">
        <f t="shared" si="7"/>
        <v>3142.13</v>
      </c>
    </row>
    <row r="58" spans="1:15" x14ac:dyDescent="0.25">
      <c r="A58" s="61" t="str">
        <f>АТС!A90</f>
        <v>03.05.2018</v>
      </c>
      <c r="B58" s="64">
        <f>АТС!B90</f>
        <v>1</v>
      </c>
      <c r="C58" s="61" t="s">
        <v>114</v>
      </c>
      <c r="D58" s="73">
        <f t="shared" si="1"/>
        <v>2711.18</v>
      </c>
      <c r="E58" s="74">
        <f t="shared" si="2"/>
        <v>3326.94</v>
      </c>
      <c r="F58" s="74">
        <f t="shared" si="3"/>
        <v>3605.29</v>
      </c>
      <c r="G58" s="75">
        <f t="shared" si="4"/>
        <v>4062.31</v>
      </c>
      <c r="H58" s="118">
        <f t="shared" si="0"/>
        <v>920.18000000000006</v>
      </c>
      <c r="I58" s="96" t="str">
        <f>АТС!F90</f>
        <v>736,08</v>
      </c>
      <c r="J58" s="94">
        <f>СН!B92</f>
        <v>180.8</v>
      </c>
      <c r="K58" s="34">
        <f t="shared" ref="K58:O73" si="8">K57</f>
        <v>3.3000000000000003</v>
      </c>
      <c r="L58" s="89">
        <f t="shared" si="8"/>
        <v>1791</v>
      </c>
      <c r="M58" s="54">
        <f t="shared" si="8"/>
        <v>2406.7600000000002</v>
      </c>
      <c r="N58" s="54">
        <f t="shared" si="8"/>
        <v>2685.11</v>
      </c>
      <c r="O58" s="84">
        <f t="shared" si="8"/>
        <v>3142.13</v>
      </c>
    </row>
    <row r="59" spans="1:15" x14ac:dyDescent="0.25">
      <c r="A59" s="61" t="str">
        <f>АТС!A91</f>
        <v>03.05.2018</v>
      </c>
      <c r="B59" s="64">
        <f>АТС!B91</f>
        <v>2</v>
      </c>
      <c r="C59" s="61" t="s">
        <v>114</v>
      </c>
      <c r="D59" s="73">
        <f t="shared" si="1"/>
        <v>2710.65</v>
      </c>
      <c r="E59" s="74">
        <f t="shared" si="2"/>
        <v>3326.4100000000003</v>
      </c>
      <c r="F59" s="74">
        <f t="shared" si="3"/>
        <v>3604.76</v>
      </c>
      <c r="G59" s="75">
        <f t="shared" si="4"/>
        <v>4061.78</v>
      </c>
      <c r="H59" s="118">
        <f t="shared" si="0"/>
        <v>919.64999999999986</v>
      </c>
      <c r="I59" s="96" t="str">
        <f>АТС!F91</f>
        <v>735,65</v>
      </c>
      <c r="J59" s="94">
        <f>СН!B93</f>
        <v>180.7</v>
      </c>
      <c r="K59" s="34">
        <f t="shared" si="8"/>
        <v>3.3000000000000003</v>
      </c>
      <c r="L59" s="89">
        <f t="shared" si="8"/>
        <v>1791</v>
      </c>
      <c r="M59" s="54">
        <f t="shared" si="8"/>
        <v>2406.7600000000002</v>
      </c>
      <c r="N59" s="54">
        <f t="shared" si="8"/>
        <v>2685.11</v>
      </c>
      <c r="O59" s="84">
        <f t="shared" si="8"/>
        <v>3142.13</v>
      </c>
    </row>
    <row r="60" spans="1:15" x14ac:dyDescent="0.25">
      <c r="A60" s="61" t="str">
        <f>АТС!A92</f>
        <v>03.05.2018</v>
      </c>
      <c r="B60" s="64">
        <f>АТС!B92</f>
        <v>3</v>
      </c>
      <c r="C60" s="61" t="s">
        <v>114</v>
      </c>
      <c r="D60" s="73">
        <f t="shared" si="1"/>
        <v>2710.68</v>
      </c>
      <c r="E60" s="74">
        <f t="shared" si="2"/>
        <v>3326.44</v>
      </c>
      <c r="F60" s="74">
        <f t="shared" si="3"/>
        <v>3604.79</v>
      </c>
      <c r="G60" s="75">
        <f t="shared" si="4"/>
        <v>4061.81</v>
      </c>
      <c r="H60" s="118">
        <f t="shared" si="0"/>
        <v>919.67999999999984</v>
      </c>
      <c r="I60" s="96" t="str">
        <f>АТС!F92</f>
        <v>735,68</v>
      </c>
      <c r="J60" s="94">
        <f>СН!B94</f>
        <v>180.7</v>
      </c>
      <c r="K60" s="34">
        <f t="shared" si="8"/>
        <v>3.3000000000000003</v>
      </c>
      <c r="L60" s="89">
        <f t="shared" si="8"/>
        <v>1791</v>
      </c>
      <c r="M60" s="54">
        <f t="shared" si="8"/>
        <v>2406.7600000000002</v>
      </c>
      <c r="N60" s="54">
        <f t="shared" si="8"/>
        <v>2685.11</v>
      </c>
      <c r="O60" s="84">
        <f t="shared" si="8"/>
        <v>3142.13</v>
      </c>
    </row>
    <row r="61" spans="1:15" x14ac:dyDescent="0.25">
      <c r="A61" s="61" t="str">
        <f>АТС!A93</f>
        <v>03.05.2018</v>
      </c>
      <c r="B61" s="64">
        <f>АТС!B93</f>
        <v>4</v>
      </c>
      <c r="C61" s="61" t="s">
        <v>114</v>
      </c>
      <c r="D61" s="73">
        <f t="shared" si="1"/>
        <v>2710.77</v>
      </c>
      <c r="E61" s="74">
        <f t="shared" si="2"/>
        <v>3326.53</v>
      </c>
      <c r="F61" s="74">
        <f t="shared" si="3"/>
        <v>3604.88</v>
      </c>
      <c r="G61" s="75">
        <f t="shared" si="4"/>
        <v>4061.9</v>
      </c>
      <c r="H61" s="118">
        <f t="shared" si="0"/>
        <v>919.77</v>
      </c>
      <c r="I61" s="96" t="str">
        <f>АТС!F93</f>
        <v>735,75</v>
      </c>
      <c r="J61" s="94">
        <f>СН!B95</f>
        <v>180.72</v>
      </c>
      <c r="K61" s="34">
        <f t="shared" si="8"/>
        <v>3.3000000000000003</v>
      </c>
      <c r="L61" s="89">
        <f t="shared" si="8"/>
        <v>1791</v>
      </c>
      <c r="M61" s="54">
        <f t="shared" si="8"/>
        <v>2406.7600000000002</v>
      </c>
      <c r="N61" s="54">
        <f t="shared" si="8"/>
        <v>2685.11</v>
      </c>
      <c r="O61" s="84">
        <f t="shared" si="8"/>
        <v>3142.13</v>
      </c>
    </row>
    <row r="62" spans="1:15" x14ac:dyDescent="0.25">
      <c r="A62" s="61" t="str">
        <f>АТС!A94</f>
        <v>03.05.2018</v>
      </c>
      <c r="B62" s="64">
        <f>АТС!B94</f>
        <v>5</v>
      </c>
      <c r="C62" s="61" t="s">
        <v>114</v>
      </c>
      <c r="D62" s="73">
        <f t="shared" si="1"/>
        <v>2719.1800000000003</v>
      </c>
      <c r="E62" s="74">
        <f t="shared" si="2"/>
        <v>3334.94</v>
      </c>
      <c r="F62" s="74">
        <f t="shared" si="3"/>
        <v>3613.29</v>
      </c>
      <c r="G62" s="75">
        <f t="shared" si="4"/>
        <v>4070.31</v>
      </c>
      <c r="H62" s="118">
        <f t="shared" si="0"/>
        <v>928.18</v>
      </c>
      <c r="I62" s="96" t="str">
        <f>АТС!F94</f>
        <v>742,5</v>
      </c>
      <c r="J62" s="94">
        <f>СН!B96</f>
        <v>182.38</v>
      </c>
      <c r="K62" s="34">
        <f t="shared" si="8"/>
        <v>3.3000000000000003</v>
      </c>
      <c r="L62" s="89">
        <f t="shared" si="8"/>
        <v>1791</v>
      </c>
      <c r="M62" s="54">
        <f t="shared" si="8"/>
        <v>2406.7600000000002</v>
      </c>
      <c r="N62" s="54">
        <f t="shared" si="8"/>
        <v>2685.11</v>
      </c>
      <c r="O62" s="84">
        <f t="shared" si="8"/>
        <v>3142.13</v>
      </c>
    </row>
    <row r="63" spans="1:15" x14ac:dyDescent="0.25">
      <c r="A63" s="61" t="str">
        <f>АТС!A95</f>
        <v>03.05.2018</v>
      </c>
      <c r="B63" s="64">
        <f>АТС!B95</f>
        <v>6</v>
      </c>
      <c r="C63" s="61" t="s">
        <v>114</v>
      </c>
      <c r="D63" s="73">
        <f t="shared" si="1"/>
        <v>2702.5499999999997</v>
      </c>
      <c r="E63" s="74">
        <f t="shared" si="2"/>
        <v>3318.3100000000004</v>
      </c>
      <c r="F63" s="74">
        <f t="shared" si="3"/>
        <v>3596.6600000000003</v>
      </c>
      <c r="G63" s="75">
        <f t="shared" si="4"/>
        <v>4053.6800000000003</v>
      </c>
      <c r="H63" s="118">
        <f t="shared" si="0"/>
        <v>911.55</v>
      </c>
      <c r="I63" s="96" t="str">
        <f>АТС!F95</f>
        <v>729,15</v>
      </c>
      <c r="J63" s="94">
        <f>СН!B97</f>
        <v>179.1</v>
      </c>
      <c r="K63" s="34">
        <f t="shared" si="8"/>
        <v>3.3000000000000003</v>
      </c>
      <c r="L63" s="89">
        <f t="shared" si="8"/>
        <v>1791</v>
      </c>
      <c r="M63" s="54">
        <f t="shared" si="8"/>
        <v>2406.7600000000002</v>
      </c>
      <c r="N63" s="54">
        <f t="shared" si="8"/>
        <v>2685.11</v>
      </c>
      <c r="O63" s="84">
        <f t="shared" si="8"/>
        <v>3142.13</v>
      </c>
    </row>
    <row r="64" spans="1:15" x14ac:dyDescent="0.25">
      <c r="A64" s="61" t="str">
        <f>АТС!A96</f>
        <v>03.05.2018</v>
      </c>
      <c r="B64" s="64">
        <f>АТС!B96</f>
        <v>7</v>
      </c>
      <c r="C64" s="61" t="s">
        <v>114</v>
      </c>
      <c r="D64" s="73">
        <f t="shared" si="1"/>
        <v>2795.64</v>
      </c>
      <c r="E64" s="74">
        <f t="shared" si="2"/>
        <v>3411.4000000000005</v>
      </c>
      <c r="F64" s="74">
        <f t="shared" si="3"/>
        <v>3689.7500000000005</v>
      </c>
      <c r="G64" s="75">
        <f t="shared" si="4"/>
        <v>4146.7700000000004</v>
      </c>
      <c r="H64" s="118">
        <f t="shared" si="0"/>
        <v>1004.64</v>
      </c>
      <c r="I64" s="96" t="str">
        <f>АТС!F96</f>
        <v>803,88</v>
      </c>
      <c r="J64" s="94">
        <f>СН!B98</f>
        <v>197.46</v>
      </c>
      <c r="K64" s="34">
        <f t="shared" si="8"/>
        <v>3.3000000000000003</v>
      </c>
      <c r="L64" s="89">
        <f t="shared" si="8"/>
        <v>1791</v>
      </c>
      <c r="M64" s="54">
        <f t="shared" si="8"/>
        <v>2406.7600000000002</v>
      </c>
      <c r="N64" s="54">
        <f t="shared" si="8"/>
        <v>2685.11</v>
      </c>
      <c r="O64" s="84">
        <f t="shared" si="8"/>
        <v>3142.13</v>
      </c>
    </row>
    <row r="65" spans="1:15" x14ac:dyDescent="0.25">
      <c r="A65" s="61" t="str">
        <f>АТС!A97</f>
        <v>03.05.2018</v>
      </c>
      <c r="B65" s="64">
        <f>АТС!B97</f>
        <v>8</v>
      </c>
      <c r="C65" s="61" t="s">
        <v>114</v>
      </c>
      <c r="D65" s="73">
        <f t="shared" si="1"/>
        <v>2710.58</v>
      </c>
      <c r="E65" s="74">
        <f t="shared" si="2"/>
        <v>3326.34</v>
      </c>
      <c r="F65" s="74">
        <f t="shared" si="3"/>
        <v>3604.69</v>
      </c>
      <c r="G65" s="75">
        <f t="shared" si="4"/>
        <v>4061.71</v>
      </c>
      <c r="H65" s="118">
        <f t="shared" si="0"/>
        <v>919.57999999999993</v>
      </c>
      <c r="I65" s="96" t="str">
        <f>АТС!F97</f>
        <v>735,6</v>
      </c>
      <c r="J65" s="94">
        <f>СН!B99</f>
        <v>180.68</v>
      </c>
      <c r="K65" s="34">
        <f t="shared" si="8"/>
        <v>3.3000000000000003</v>
      </c>
      <c r="L65" s="89">
        <f t="shared" si="8"/>
        <v>1791</v>
      </c>
      <c r="M65" s="54">
        <f t="shared" si="8"/>
        <v>2406.7600000000002</v>
      </c>
      <c r="N65" s="54">
        <f t="shared" si="8"/>
        <v>2685.11</v>
      </c>
      <c r="O65" s="84">
        <f t="shared" si="8"/>
        <v>3142.13</v>
      </c>
    </row>
    <row r="66" spans="1:15" x14ac:dyDescent="0.25">
      <c r="A66" s="61" t="str">
        <f>АТС!A98</f>
        <v>03.05.2018</v>
      </c>
      <c r="B66" s="64">
        <f>АТС!B98</f>
        <v>9</v>
      </c>
      <c r="C66" s="61" t="s">
        <v>114</v>
      </c>
      <c r="D66" s="73">
        <f t="shared" si="1"/>
        <v>2711.0299999999997</v>
      </c>
      <c r="E66" s="74">
        <f t="shared" si="2"/>
        <v>3326.7900000000004</v>
      </c>
      <c r="F66" s="74">
        <f t="shared" si="3"/>
        <v>3605.1400000000003</v>
      </c>
      <c r="G66" s="75">
        <f t="shared" si="4"/>
        <v>4062.1600000000003</v>
      </c>
      <c r="H66" s="118">
        <f t="shared" si="0"/>
        <v>920.03</v>
      </c>
      <c r="I66" s="96" t="str">
        <f>АТС!F98</f>
        <v>735,96</v>
      </c>
      <c r="J66" s="94">
        <f>СН!B100</f>
        <v>180.77</v>
      </c>
      <c r="K66" s="34">
        <f t="shared" si="8"/>
        <v>3.3000000000000003</v>
      </c>
      <c r="L66" s="89">
        <f t="shared" si="8"/>
        <v>1791</v>
      </c>
      <c r="M66" s="54">
        <f t="shared" si="8"/>
        <v>2406.7600000000002</v>
      </c>
      <c r="N66" s="54">
        <f t="shared" si="8"/>
        <v>2685.11</v>
      </c>
      <c r="O66" s="84">
        <f t="shared" si="8"/>
        <v>3142.13</v>
      </c>
    </row>
    <row r="67" spans="1:15" x14ac:dyDescent="0.25">
      <c r="A67" s="61" t="str">
        <f>АТС!A99</f>
        <v>03.05.2018</v>
      </c>
      <c r="B67" s="64">
        <f>АТС!B99</f>
        <v>10</v>
      </c>
      <c r="C67" s="61" t="s">
        <v>114</v>
      </c>
      <c r="D67" s="73">
        <f t="shared" si="1"/>
        <v>2710.92</v>
      </c>
      <c r="E67" s="74">
        <f t="shared" si="2"/>
        <v>3326.6800000000003</v>
      </c>
      <c r="F67" s="74">
        <f t="shared" si="3"/>
        <v>3605.03</v>
      </c>
      <c r="G67" s="75">
        <f t="shared" si="4"/>
        <v>4062.05</v>
      </c>
      <c r="H67" s="118">
        <f t="shared" si="0"/>
        <v>919.92</v>
      </c>
      <c r="I67" s="96" t="str">
        <f>АТС!F99</f>
        <v>735,87</v>
      </c>
      <c r="J67" s="94">
        <f>СН!B101</f>
        <v>180.75</v>
      </c>
      <c r="K67" s="34">
        <f t="shared" si="8"/>
        <v>3.3000000000000003</v>
      </c>
      <c r="L67" s="89">
        <f t="shared" si="8"/>
        <v>1791</v>
      </c>
      <c r="M67" s="54">
        <f t="shared" si="8"/>
        <v>2406.7600000000002</v>
      </c>
      <c r="N67" s="54">
        <f t="shared" si="8"/>
        <v>2685.11</v>
      </c>
      <c r="O67" s="84">
        <f t="shared" si="8"/>
        <v>3142.13</v>
      </c>
    </row>
    <row r="68" spans="1:15" x14ac:dyDescent="0.25">
      <c r="A68" s="61" t="str">
        <f>АТС!A100</f>
        <v>03.05.2018</v>
      </c>
      <c r="B68" s="64">
        <f>АТС!B100</f>
        <v>11</v>
      </c>
      <c r="C68" s="61" t="s">
        <v>114</v>
      </c>
      <c r="D68" s="73">
        <f t="shared" si="1"/>
        <v>2710.7799999999997</v>
      </c>
      <c r="E68" s="74">
        <f t="shared" si="2"/>
        <v>3326.54</v>
      </c>
      <c r="F68" s="74">
        <f t="shared" si="3"/>
        <v>3604.8900000000003</v>
      </c>
      <c r="G68" s="75">
        <f t="shared" si="4"/>
        <v>4061.91</v>
      </c>
      <c r="H68" s="118">
        <f t="shared" si="0"/>
        <v>919.78</v>
      </c>
      <c r="I68" s="96" t="str">
        <f>АТС!F100</f>
        <v>735,76</v>
      </c>
      <c r="J68" s="94">
        <f>СН!B102</f>
        <v>180.72</v>
      </c>
      <c r="K68" s="34">
        <f t="shared" si="8"/>
        <v>3.3000000000000003</v>
      </c>
      <c r="L68" s="89">
        <f t="shared" si="8"/>
        <v>1791</v>
      </c>
      <c r="M68" s="54">
        <f t="shared" si="8"/>
        <v>2406.7600000000002</v>
      </c>
      <c r="N68" s="54">
        <f t="shared" si="8"/>
        <v>2685.11</v>
      </c>
      <c r="O68" s="84">
        <f t="shared" si="8"/>
        <v>3142.13</v>
      </c>
    </row>
    <row r="69" spans="1:15" x14ac:dyDescent="0.25">
      <c r="A69" s="61" t="str">
        <f>АТС!A101</f>
        <v>03.05.2018</v>
      </c>
      <c r="B69" s="64">
        <f>АТС!B101</f>
        <v>12</v>
      </c>
      <c r="C69" s="61" t="s">
        <v>114</v>
      </c>
      <c r="D69" s="73">
        <f t="shared" si="1"/>
        <v>2709.94</v>
      </c>
      <c r="E69" s="74">
        <f t="shared" si="2"/>
        <v>3325.7000000000003</v>
      </c>
      <c r="F69" s="74">
        <f t="shared" si="3"/>
        <v>3604.05</v>
      </c>
      <c r="G69" s="75">
        <f t="shared" si="4"/>
        <v>4061.07</v>
      </c>
      <c r="H69" s="118">
        <f t="shared" si="0"/>
        <v>918.94</v>
      </c>
      <c r="I69" s="96" t="str">
        <f>АТС!F101</f>
        <v>735,08</v>
      </c>
      <c r="J69" s="94">
        <f>СН!B103</f>
        <v>180.56</v>
      </c>
      <c r="K69" s="34">
        <f t="shared" si="8"/>
        <v>3.3000000000000003</v>
      </c>
      <c r="L69" s="89">
        <f t="shared" si="8"/>
        <v>1791</v>
      </c>
      <c r="M69" s="54">
        <f t="shared" si="8"/>
        <v>2406.7600000000002</v>
      </c>
      <c r="N69" s="54">
        <f t="shared" si="8"/>
        <v>2685.11</v>
      </c>
      <c r="O69" s="84">
        <f t="shared" si="8"/>
        <v>3142.13</v>
      </c>
    </row>
    <row r="70" spans="1:15" x14ac:dyDescent="0.25">
      <c r="A70" s="61" t="str">
        <f>АТС!A102</f>
        <v>03.05.2018</v>
      </c>
      <c r="B70" s="64">
        <f>АТС!B102</f>
        <v>13</v>
      </c>
      <c r="C70" s="61" t="s">
        <v>114</v>
      </c>
      <c r="D70" s="73">
        <f t="shared" si="1"/>
        <v>2710.57</v>
      </c>
      <c r="E70" s="74">
        <f t="shared" si="2"/>
        <v>3326.3300000000004</v>
      </c>
      <c r="F70" s="74">
        <f t="shared" si="3"/>
        <v>3604.6800000000003</v>
      </c>
      <c r="G70" s="75">
        <f t="shared" si="4"/>
        <v>4061.7000000000003</v>
      </c>
      <c r="H70" s="118">
        <f t="shared" si="0"/>
        <v>919.56999999999994</v>
      </c>
      <c r="I70" s="96" t="str">
        <f>АТС!F102</f>
        <v>735,59</v>
      </c>
      <c r="J70" s="94">
        <f>СН!B104</f>
        <v>180.68</v>
      </c>
      <c r="K70" s="34">
        <f t="shared" si="8"/>
        <v>3.3000000000000003</v>
      </c>
      <c r="L70" s="89">
        <f t="shared" si="8"/>
        <v>1791</v>
      </c>
      <c r="M70" s="54">
        <f t="shared" si="8"/>
        <v>2406.7600000000002</v>
      </c>
      <c r="N70" s="54">
        <f t="shared" si="8"/>
        <v>2685.11</v>
      </c>
      <c r="O70" s="84">
        <f t="shared" si="8"/>
        <v>3142.13</v>
      </c>
    </row>
    <row r="71" spans="1:15" x14ac:dyDescent="0.25">
      <c r="A71" s="61" t="str">
        <f>АТС!A103</f>
        <v>03.05.2018</v>
      </c>
      <c r="B71" s="64">
        <f>АТС!B103</f>
        <v>14</v>
      </c>
      <c r="C71" s="61" t="s">
        <v>114</v>
      </c>
      <c r="D71" s="73">
        <f t="shared" si="1"/>
        <v>2715.67</v>
      </c>
      <c r="E71" s="74">
        <f t="shared" si="2"/>
        <v>3331.43</v>
      </c>
      <c r="F71" s="74">
        <f t="shared" si="3"/>
        <v>3609.78</v>
      </c>
      <c r="G71" s="75">
        <f t="shared" si="4"/>
        <v>4066.7999999999997</v>
      </c>
      <c r="H71" s="118">
        <f t="shared" si="0"/>
        <v>924.66999999999985</v>
      </c>
      <c r="I71" s="96" t="str">
        <f>АТС!F103</f>
        <v>739,68</v>
      </c>
      <c r="J71" s="94">
        <f>СН!B105</f>
        <v>181.69</v>
      </c>
      <c r="K71" s="34">
        <f t="shared" si="8"/>
        <v>3.3000000000000003</v>
      </c>
      <c r="L71" s="89">
        <f t="shared" si="8"/>
        <v>1791</v>
      </c>
      <c r="M71" s="54">
        <f t="shared" si="8"/>
        <v>2406.7600000000002</v>
      </c>
      <c r="N71" s="54">
        <f t="shared" si="8"/>
        <v>2685.11</v>
      </c>
      <c r="O71" s="84">
        <f t="shared" si="8"/>
        <v>3142.13</v>
      </c>
    </row>
    <row r="72" spans="1:15" x14ac:dyDescent="0.25">
      <c r="A72" s="61" t="str">
        <f>АТС!A104</f>
        <v>03.05.2018</v>
      </c>
      <c r="B72" s="64">
        <f>АТС!B104</f>
        <v>15</v>
      </c>
      <c r="C72" s="61" t="s">
        <v>114</v>
      </c>
      <c r="D72" s="73">
        <f t="shared" si="1"/>
        <v>2716.45</v>
      </c>
      <c r="E72" s="74">
        <f t="shared" si="2"/>
        <v>3332.21</v>
      </c>
      <c r="F72" s="74">
        <f t="shared" si="3"/>
        <v>3610.56</v>
      </c>
      <c r="G72" s="75">
        <f t="shared" si="4"/>
        <v>4067.58</v>
      </c>
      <c r="H72" s="118">
        <f t="shared" si="0"/>
        <v>925.44999999999993</v>
      </c>
      <c r="I72" s="96" t="str">
        <f>АТС!F104</f>
        <v>740,31</v>
      </c>
      <c r="J72" s="94">
        <f>СН!B106</f>
        <v>181.84</v>
      </c>
      <c r="K72" s="34">
        <f t="shared" si="8"/>
        <v>3.3000000000000003</v>
      </c>
      <c r="L72" s="89">
        <f t="shared" si="8"/>
        <v>1791</v>
      </c>
      <c r="M72" s="54">
        <f t="shared" si="8"/>
        <v>2406.7600000000002</v>
      </c>
      <c r="N72" s="54">
        <f t="shared" si="8"/>
        <v>2685.11</v>
      </c>
      <c r="O72" s="84">
        <f t="shared" si="8"/>
        <v>3142.13</v>
      </c>
    </row>
    <row r="73" spans="1:15" x14ac:dyDescent="0.25">
      <c r="A73" s="61" t="str">
        <f>АТС!A105</f>
        <v>03.05.2018</v>
      </c>
      <c r="B73" s="64">
        <f>АТС!B105</f>
        <v>16</v>
      </c>
      <c r="C73" s="61" t="s">
        <v>114</v>
      </c>
      <c r="D73" s="73">
        <f t="shared" si="1"/>
        <v>2715.2</v>
      </c>
      <c r="E73" s="74">
        <f t="shared" si="2"/>
        <v>3330.96</v>
      </c>
      <c r="F73" s="74">
        <f t="shared" si="3"/>
        <v>3609.31</v>
      </c>
      <c r="G73" s="75">
        <f t="shared" si="4"/>
        <v>4066.33</v>
      </c>
      <c r="H73" s="118">
        <f t="shared" ref="H73:H136" si="9">I73+J73+K73</f>
        <v>924.19999999999993</v>
      </c>
      <c r="I73" s="96" t="str">
        <f>АТС!F105</f>
        <v>739,31</v>
      </c>
      <c r="J73" s="94">
        <f>СН!B107</f>
        <v>181.59</v>
      </c>
      <c r="K73" s="34">
        <f t="shared" si="8"/>
        <v>3.3000000000000003</v>
      </c>
      <c r="L73" s="89">
        <f t="shared" si="8"/>
        <v>1791</v>
      </c>
      <c r="M73" s="54">
        <f t="shared" si="8"/>
        <v>2406.7600000000002</v>
      </c>
      <c r="N73" s="54">
        <f t="shared" si="8"/>
        <v>2685.11</v>
      </c>
      <c r="O73" s="84">
        <f t="shared" si="8"/>
        <v>3142.13</v>
      </c>
    </row>
    <row r="74" spans="1:15" x14ac:dyDescent="0.25">
      <c r="A74" s="61" t="str">
        <f>АТС!A106</f>
        <v>03.05.2018</v>
      </c>
      <c r="B74" s="64">
        <f>АТС!B106</f>
        <v>17</v>
      </c>
      <c r="C74" s="61" t="s">
        <v>114</v>
      </c>
      <c r="D74" s="73">
        <f t="shared" ref="D74:D137" si="10">J74+L74+K74+I74</f>
        <v>2715.13</v>
      </c>
      <c r="E74" s="74">
        <f t="shared" ref="E74:E137" si="11">J74+K74+M74+I74</f>
        <v>3330.8900000000003</v>
      </c>
      <c r="F74" s="74">
        <f t="shared" ref="F74:F137" si="12">J74+K74+N74+I74</f>
        <v>3609.2400000000002</v>
      </c>
      <c r="G74" s="75">
        <f t="shared" ref="G74:G137" si="13">J74+K74+O74+I74</f>
        <v>4066.26</v>
      </c>
      <c r="H74" s="118">
        <f t="shared" si="9"/>
        <v>924.13</v>
      </c>
      <c r="I74" s="96" t="str">
        <f>АТС!F106</f>
        <v>739,25</v>
      </c>
      <c r="J74" s="94">
        <f>СН!B108</f>
        <v>181.58</v>
      </c>
      <c r="K74" s="34">
        <f t="shared" ref="K74:O89" si="14">K73</f>
        <v>3.3000000000000003</v>
      </c>
      <c r="L74" s="89">
        <f t="shared" si="14"/>
        <v>1791</v>
      </c>
      <c r="M74" s="54">
        <f t="shared" si="14"/>
        <v>2406.7600000000002</v>
      </c>
      <c r="N74" s="54">
        <f t="shared" si="14"/>
        <v>2685.11</v>
      </c>
      <c r="O74" s="84">
        <f t="shared" si="14"/>
        <v>3142.13</v>
      </c>
    </row>
    <row r="75" spans="1:15" x14ac:dyDescent="0.25">
      <c r="A75" s="61" t="str">
        <f>АТС!A107</f>
        <v>03.05.2018</v>
      </c>
      <c r="B75" s="64">
        <f>АТС!B107</f>
        <v>18</v>
      </c>
      <c r="C75" s="61" t="s">
        <v>114</v>
      </c>
      <c r="D75" s="73">
        <f t="shared" si="10"/>
        <v>2734.62</v>
      </c>
      <c r="E75" s="74">
        <f t="shared" si="11"/>
        <v>3350.38</v>
      </c>
      <c r="F75" s="74">
        <f t="shared" si="12"/>
        <v>3628.73</v>
      </c>
      <c r="G75" s="75">
        <f t="shared" si="13"/>
        <v>4085.75</v>
      </c>
      <c r="H75" s="118">
        <f t="shared" si="9"/>
        <v>943.61999999999989</v>
      </c>
      <c r="I75" s="96" t="str">
        <f>АТС!F107</f>
        <v>754,9</v>
      </c>
      <c r="J75" s="94">
        <f>СН!B109</f>
        <v>185.42</v>
      </c>
      <c r="K75" s="34">
        <f t="shared" si="14"/>
        <v>3.3000000000000003</v>
      </c>
      <c r="L75" s="89">
        <f t="shared" si="14"/>
        <v>1791</v>
      </c>
      <c r="M75" s="54">
        <f t="shared" si="14"/>
        <v>2406.7600000000002</v>
      </c>
      <c r="N75" s="54">
        <f t="shared" si="14"/>
        <v>2685.11</v>
      </c>
      <c r="O75" s="84">
        <f t="shared" si="14"/>
        <v>3142.13</v>
      </c>
    </row>
    <row r="76" spans="1:15" x14ac:dyDescent="0.25">
      <c r="A76" s="61" t="str">
        <f>АТС!A108</f>
        <v>03.05.2018</v>
      </c>
      <c r="B76" s="64">
        <f>АТС!B108</f>
        <v>19</v>
      </c>
      <c r="C76" s="61" t="s">
        <v>114</v>
      </c>
      <c r="D76" s="73">
        <f t="shared" si="10"/>
        <v>2746.02</v>
      </c>
      <c r="E76" s="74">
        <f t="shared" si="11"/>
        <v>3361.7799999999997</v>
      </c>
      <c r="F76" s="74">
        <f t="shared" si="12"/>
        <v>3640.13</v>
      </c>
      <c r="G76" s="75">
        <f t="shared" si="13"/>
        <v>4097.1499999999996</v>
      </c>
      <c r="H76" s="118">
        <f t="shared" si="9"/>
        <v>955.01999999999987</v>
      </c>
      <c r="I76" s="96" t="str">
        <f>АТС!F108</f>
        <v>764,05</v>
      </c>
      <c r="J76" s="94">
        <f>СН!B110</f>
        <v>187.67</v>
      </c>
      <c r="K76" s="34">
        <f t="shared" si="14"/>
        <v>3.3000000000000003</v>
      </c>
      <c r="L76" s="89">
        <f t="shared" si="14"/>
        <v>1791</v>
      </c>
      <c r="M76" s="54">
        <f t="shared" si="14"/>
        <v>2406.7600000000002</v>
      </c>
      <c r="N76" s="54">
        <f t="shared" si="14"/>
        <v>2685.11</v>
      </c>
      <c r="O76" s="84">
        <f t="shared" si="14"/>
        <v>3142.13</v>
      </c>
    </row>
    <row r="77" spans="1:15" x14ac:dyDescent="0.25">
      <c r="A77" s="61" t="str">
        <f>АТС!A109</f>
        <v>03.05.2018</v>
      </c>
      <c r="B77" s="64">
        <f>АТС!B109</f>
        <v>20</v>
      </c>
      <c r="C77" s="61" t="s">
        <v>114</v>
      </c>
      <c r="D77" s="73">
        <f t="shared" si="10"/>
        <v>2748.14</v>
      </c>
      <c r="E77" s="74">
        <f t="shared" si="11"/>
        <v>3363.9</v>
      </c>
      <c r="F77" s="74">
        <f t="shared" si="12"/>
        <v>3642.25</v>
      </c>
      <c r="G77" s="75">
        <f t="shared" si="13"/>
        <v>4099.2700000000004</v>
      </c>
      <c r="H77" s="118">
        <f t="shared" si="9"/>
        <v>957.14</v>
      </c>
      <c r="I77" s="96" t="str">
        <f>АТС!F109</f>
        <v>765,75</v>
      </c>
      <c r="J77" s="94">
        <f>СН!B111</f>
        <v>188.09</v>
      </c>
      <c r="K77" s="34">
        <f t="shared" si="14"/>
        <v>3.3000000000000003</v>
      </c>
      <c r="L77" s="89">
        <f t="shared" si="14"/>
        <v>1791</v>
      </c>
      <c r="M77" s="54">
        <f t="shared" si="14"/>
        <v>2406.7600000000002</v>
      </c>
      <c r="N77" s="54">
        <f t="shared" si="14"/>
        <v>2685.11</v>
      </c>
      <c r="O77" s="84">
        <f t="shared" si="14"/>
        <v>3142.13</v>
      </c>
    </row>
    <row r="78" spans="1:15" x14ac:dyDescent="0.25">
      <c r="A78" s="61" t="str">
        <f>АТС!A110</f>
        <v>03.05.2018</v>
      </c>
      <c r="B78" s="64">
        <f>АТС!B110</f>
        <v>21</v>
      </c>
      <c r="C78" s="61" t="s">
        <v>114</v>
      </c>
      <c r="D78" s="73">
        <f t="shared" si="10"/>
        <v>2743.73</v>
      </c>
      <c r="E78" s="74">
        <f t="shared" si="11"/>
        <v>3359.4900000000002</v>
      </c>
      <c r="F78" s="74">
        <f t="shared" si="12"/>
        <v>3637.84</v>
      </c>
      <c r="G78" s="75">
        <f t="shared" si="13"/>
        <v>4094.86</v>
      </c>
      <c r="H78" s="118">
        <f t="shared" si="9"/>
        <v>952.73</v>
      </c>
      <c r="I78" s="96" t="str">
        <f>АТС!F110</f>
        <v>762,21</v>
      </c>
      <c r="J78" s="94">
        <f>СН!B112</f>
        <v>187.22</v>
      </c>
      <c r="K78" s="34">
        <f t="shared" si="14"/>
        <v>3.3000000000000003</v>
      </c>
      <c r="L78" s="89">
        <f t="shared" si="14"/>
        <v>1791</v>
      </c>
      <c r="M78" s="54">
        <f t="shared" si="14"/>
        <v>2406.7600000000002</v>
      </c>
      <c r="N78" s="54">
        <f t="shared" si="14"/>
        <v>2685.11</v>
      </c>
      <c r="O78" s="84">
        <f t="shared" si="14"/>
        <v>3142.13</v>
      </c>
    </row>
    <row r="79" spans="1:15" x14ac:dyDescent="0.25">
      <c r="A79" s="61" t="str">
        <f>АТС!A111</f>
        <v>03.05.2018</v>
      </c>
      <c r="B79" s="64">
        <f>АТС!B111</f>
        <v>22</v>
      </c>
      <c r="C79" s="61" t="s">
        <v>114</v>
      </c>
      <c r="D79" s="73">
        <f t="shared" si="10"/>
        <v>2750.5699999999997</v>
      </c>
      <c r="E79" s="74">
        <f t="shared" si="11"/>
        <v>3366.33</v>
      </c>
      <c r="F79" s="74">
        <f t="shared" si="12"/>
        <v>3644.6800000000003</v>
      </c>
      <c r="G79" s="75">
        <f t="shared" si="13"/>
        <v>4101.7</v>
      </c>
      <c r="H79" s="118">
        <f t="shared" si="9"/>
        <v>959.56999999999994</v>
      </c>
      <c r="I79" s="96" t="str">
        <f>АТС!F111</f>
        <v>767,7</v>
      </c>
      <c r="J79" s="94">
        <f>СН!B113</f>
        <v>188.57</v>
      </c>
      <c r="K79" s="34">
        <f t="shared" si="14"/>
        <v>3.3000000000000003</v>
      </c>
      <c r="L79" s="89">
        <f t="shared" si="14"/>
        <v>1791</v>
      </c>
      <c r="M79" s="54">
        <f t="shared" si="14"/>
        <v>2406.7600000000002</v>
      </c>
      <c r="N79" s="54">
        <f t="shared" si="14"/>
        <v>2685.11</v>
      </c>
      <c r="O79" s="84">
        <f t="shared" si="14"/>
        <v>3142.13</v>
      </c>
    </row>
    <row r="80" spans="1:15" x14ac:dyDescent="0.25">
      <c r="A80" s="61" t="str">
        <f>АТС!A112</f>
        <v>03.05.2018</v>
      </c>
      <c r="B80" s="64">
        <f>АТС!B112</f>
        <v>23</v>
      </c>
      <c r="C80" s="61" t="s">
        <v>114</v>
      </c>
      <c r="D80" s="73">
        <f t="shared" si="10"/>
        <v>2758.94</v>
      </c>
      <c r="E80" s="74">
        <f t="shared" si="11"/>
        <v>3374.7000000000003</v>
      </c>
      <c r="F80" s="74">
        <f t="shared" si="12"/>
        <v>3653.05</v>
      </c>
      <c r="G80" s="75">
        <f t="shared" si="13"/>
        <v>4110.07</v>
      </c>
      <c r="H80" s="118">
        <f t="shared" si="9"/>
        <v>967.93999999999994</v>
      </c>
      <c r="I80" s="96" t="str">
        <f>АТС!F112</f>
        <v>774,42</v>
      </c>
      <c r="J80" s="94">
        <f>СН!B114</f>
        <v>190.22</v>
      </c>
      <c r="K80" s="34">
        <f t="shared" si="14"/>
        <v>3.3000000000000003</v>
      </c>
      <c r="L80" s="89">
        <f t="shared" si="14"/>
        <v>1791</v>
      </c>
      <c r="M80" s="54">
        <f t="shared" si="14"/>
        <v>2406.7600000000002</v>
      </c>
      <c r="N80" s="54">
        <f t="shared" si="14"/>
        <v>2685.11</v>
      </c>
      <c r="O80" s="84">
        <f t="shared" si="14"/>
        <v>3142.13</v>
      </c>
    </row>
    <row r="81" spans="1:15" x14ac:dyDescent="0.25">
      <c r="A81" s="61" t="str">
        <f>АТС!A113</f>
        <v>04.05.2018</v>
      </c>
      <c r="B81" s="64">
        <f>АТС!B113</f>
        <v>0</v>
      </c>
      <c r="C81" s="61" t="s">
        <v>114</v>
      </c>
      <c r="D81" s="73">
        <f t="shared" si="10"/>
        <v>2706.31</v>
      </c>
      <c r="E81" s="74">
        <f t="shared" si="11"/>
        <v>3322.07</v>
      </c>
      <c r="F81" s="74">
        <f t="shared" si="12"/>
        <v>3600.42</v>
      </c>
      <c r="G81" s="75">
        <f t="shared" si="13"/>
        <v>4057.44</v>
      </c>
      <c r="H81" s="118">
        <f t="shared" si="9"/>
        <v>915.31</v>
      </c>
      <c r="I81" s="96" t="str">
        <f>АТС!F113</f>
        <v>732,17</v>
      </c>
      <c r="J81" s="94">
        <f>СН!B115</f>
        <v>179.84</v>
      </c>
      <c r="K81" s="34">
        <f t="shared" si="14"/>
        <v>3.3000000000000003</v>
      </c>
      <c r="L81" s="89">
        <f t="shared" si="14"/>
        <v>1791</v>
      </c>
      <c r="M81" s="54">
        <f t="shared" si="14"/>
        <v>2406.7600000000002</v>
      </c>
      <c r="N81" s="54">
        <f t="shared" si="14"/>
        <v>2685.11</v>
      </c>
      <c r="O81" s="84">
        <f t="shared" si="14"/>
        <v>3142.13</v>
      </c>
    </row>
    <row r="82" spans="1:15" x14ac:dyDescent="0.25">
      <c r="A82" s="61" t="str">
        <f>АТС!A114</f>
        <v>04.05.2018</v>
      </c>
      <c r="B82" s="64">
        <f>АТС!B114</f>
        <v>1</v>
      </c>
      <c r="C82" s="61" t="s">
        <v>114</v>
      </c>
      <c r="D82" s="73">
        <f t="shared" si="10"/>
        <v>2749.83</v>
      </c>
      <c r="E82" s="74">
        <f t="shared" si="11"/>
        <v>3365.59</v>
      </c>
      <c r="F82" s="74">
        <f t="shared" si="12"/>
        <v>3643.94</v>
      </c>
      <c r="G82" s="75">
        <f t="shared" si="13"/>
        <v>4100.96</v>
      </c>
      <c r="H82" s="118">
        <f t="shared" si="9"/>
        <v>958.82999999999993</v>
      </c>
      <c r="I82" s="96" t="str">
        <f>АТС!F114</f>
        <v>767,11</v>
      </c>
      <c r="J82" s="94">
        <f>СН!B116</f>
        <v>188.42</v>
      </c>
      <c r="K82" s="34">
        <f t="shared" si="14"/>
        <v>3.3000000000000003</v>
      </c>
      <c r="L82" s="89">
        <f t="shared" si="14"/>
        <v>1791</v>
      </c>
      <c r="M82" s="54">
        <f t="shared" si="14"/>
        <v>2406.7600000000002</v>
      </c>
      <c r="N82" s="54">
        <f t="shared" si="14"/>
        <v>2685.11</v>
      </c>
      <c r="O82" s="84">
        <f t="shared" si="14"/>
        <v>3142.13</v>
      </c>
    </row>
    <row r="83" spans="1:15" x14ac:dyDescent="0.25">
      <c r="A83" s="61" t="str">
        <f>АТС!A115</f>
        <v>04.05.2018</v>
      </c>
      <c r="B83" s="64">
        <f>АТС!B115</f>
        <v>2</v>
      </c>
      <c r="C83" s="61" t="s">
        <v>114</v>
      </c>
      <c r="D83" s="73">
        <f t="shared" si="10"/>
        <v>2799.67</v>
      </c>
      <c r="E83" s="74">
        <f t="shared" si="11"/>
        <v>3415.4300000000003</v>
      </c>
      <c r="F83" s="74">
        <f t="shared" si="12"/>
        <v>3693.78</v>
      </c>
      <c r="G83" s="75">
        <f t="shared" si="13"/>
        <v>4150.8</v>
      </c>
      <c r="H83" s="118">
        <f t="shared" si="9"/>
        <v>1008.67</v>
      </c>
      <c r="I83" s="96" t="str">
        <f>АТС!F115</f>
        <v>807,12</v>
      </c>
      <c r="J83" s="94">
        <f>СН!B117</f>
        <v>198.25</v>
      </c>
      <c r="K83" s="34">
        <f t="shared" si="14"/>
        <v>3.3000000000000003</v>
      </c>
      <c r="L83" s="89">
        <f t="shared" si="14"/>
        <v>1791</v>
      </c>
      <c r="M83" s="54">
        <f t="shared" si="14"/>
        <v>2406.7600000000002</v>
      </c>
      <c r="N83" s="54">
        <f t="shared" si="14"/>
        <v>2685.11</v>
      </c>
      <c r="O83" s="84">
        <f t="shared" si="14"/>
        <v>3142.13</v>
      </c>
    </row>
    <row r="84" spans="1:15" x14ac:dyDescent="0.25">
      <c r="A84" s="61" t="str">
        <f>АТС!A116</f>
        <v>04.05.2018</v>
      </c>
      <c r="B84" s="64">
        <f>АТС!B116</f>
        <v>3</v>
      </c>
      <c r="C84" s="61" t="s">
        <v>114</v>
      </c>
      <c r="D84" s="73">
        <f t="shared" si="10"/>
        <v>2798.05</v>
      </c>
      <c r="E84" s="74">
        <f t="shared" si="11"/>
        <v>3413.8100000000004</v>
      </c>
      <c r="F84" s="74">
        <f t="shared" si="12"/>
        <v>3692.1600000000003</v>
      </c>
      <c r="G84" s="75">
        <f t="shared" si="13"/>
        <v>4149.18</v>
      </c>
      <c r="H84" s="118">
        <f t="shared" si="9"/>
        <v>1007.05</v>
      </c>
      <c r="I84" s="96" t="str">
        <f>АТС!F116</f>
        <v>805,82</v>
      </c>
      <c r="J84" s="94">
        <f>СН!B118</f>
        <v>197.93</v>
      </c>
      <c r="K84" s="34">
        <f t="shared" si="14"/>
        <v>3.3000000000000003</v>
      </c>
      <c r="L84" s="89">
        <f t="shared" si="14"/>
        <v>1791</v>
      </c>
      <c r="M84" s="54">
        <f t="shared" si="14"/>
        <v>2406.7600000000002</v>
      </c>
      <c r="N84" s="54">
        <f t="shared" si="14"/>
        <v>2685.11</v>
      </c>
      <c r="O84" s="84">
        <f t="shared" si="14"/>
        <v>3142.13</v>
      </c>
    </row>
    <row r="85" spans="1:15" x14ac:dyDescent="0.25">
      <c r="A85" s="61" t="str">
        <f>АТС!A117</f>
        <v>04.05.2018</v>
      </c>
      <c r="B85" s="64">
        <f>АТС!B117</f>
        <v>4</v>
      </c>
      <c r="C85" s="61" t="s">
        <v>114</v>
      </c>
      <c r="D85" s="73">
        <f t="shared" si="10"/>
        <v>2856.65</v>
      </c>
      <c r="E85" s="74">
        <f t="shared" si="11"/>
        <v>3472.4100000000003</v>
      </c>
      <c r="F85" s="74">
        <f t="shared" si="12"/>
        <v>3750.76</v>
      </c>
      <c r="G85" s="75">
        <f t="shared" si="13"/>
        <v>4207.78</v>
      </c>
      <c r="H85" s="118">
        <f t="shared" si="9"/>
        <v>1065.6499999999999</v>
      </c>
      <c r="I85" s="96" t="str">
        <f>АТС!F117</f>
        <v>852,86</v>
      </c>
      <c r="J85" s="94">
        <f>СН!B119</f>
        <v>209.49</v>
      </c>
      <c r="K85" s="34">
        <f t="shared" si="14"/>
        <v>3.3000000000000003</v>
      </c>
      <c r="L85" s="89">
        <f t="shared" si="14"/>
        <v>1791</v>
      </c>
      <c r="M85" s="54">
        <f t="shared" si="14"/>
        <v>2406.7600000000002</v>
      </c>
      <c r="N85" s="54">
        <f t="shared" si="14"/>
        <v>2685.11</v>
      </c>
      <c r="O85" s="84">
        <f t="shared" si="14"/>
        <v>3142.13</v>
      </c>
    </row>
    <row r="86" spans="1:15" x14ac:dyDescent="0.25">
      <c r="A86" s="61" t="str">
        <f>АТС!A118</f>
        <v>04.05.2018</v>
      </c>
      <c r="B86" s="64">
        <f>АТС!B118</f>
        <v>5</v>
      </c>
      <c r="C86" s="61" t="s">
        <v>114</v>
      </c>
      <c r="D86" s="73">
        <f t="shared" si="10"/>
        <v>2923.46</v>
      </c>
      <c r="E86" s="74">
        <f t="shared" si="11"/>
        <v>3539.2200000000003</v>
      </c>
      <c r="F86" s="74">
        <f t="shared" si="12"/>
        <v>3817.57</v>
      </c>
      <c r="G86" s="75">
        <f t="shared" si="13"/>
        <v>4274.59</v>
      </c>
      <c r="H86" s="118">
        <f t="shared" si="9"/>
        <v>1132.46</v>
      </c>
      <c r="I86" s="96" t="str">
        <f>АТС!F118</f>
        <v>906,5</v>
      </c>
      <c r="J86" s="94">
        <f>СН!B120</f>
        <v>222.66</v>
      </c>
      <c r="K86" s="34">
        <f t="shared" si="14"/>
        <v>3.3000000000000003</v>
      </c>
      <c r="L86" s="89">
        <f t="shared" si="14"/>
        <v>1791</v>
      </c>
      <c r="M86" s="54">
        <f t="shared" si="14"/>
        <v>2406.7600000000002</v>
      </c>
      <c r="N86" s="54">
        <f t="shared" si="14"/>
        <v>2685.11</v>
      </c>
      <c r="O86" s="84">
        <f t="shared" si="14"/>
        <v>3142.13</v>
      </c>
    </row>
    <row r="87" spans="1:15" x14ac:dyDescent="0.25">
      <c r="A87" s="61" t="str">
        <f>АТС!A119</f>
        <v>04.05.2018</v>
      </c>
      <c r="B87" s="64">
        <f>АТС!B119</f>
        <v>6</v>
      </c>
      <c r="C87" s="61" t="s">
        <v>114</v>
      </c>
      <c r="D87" s="73">
        <f t="shared" si="10"/>
        <v>3120.1800000000003</v>
      </c>
      <c r="E87" s="74">
        <f t="shared" si="11"/>
        <v>3735.9400000000005</v>
      </c>
      <c r="F87" s="74">
        <f t="shared" si="12"/>
        <v>4014.29</v>
      </c>
      <c r="G87" s="75">
        <f t="shared" si="13"/>
        <v>4471.3100000000004</v>
      </c>
      <c r="H87" s="118">
        <f t="shared" si="9"/>
        <v>1329.18</v>
      </c>
      <c r="I87" s="96" t="str">
        <f>АТС!F119</f>
        <v>1064,43</v>
      </c>
      <c r="J87" s="94">
        <f>СН!B121</f>
        <v>261.45</v>
      </c>
      <c r="K87" s="34">
        <f t="shared" si="14"/>
        <v>3.3000000000000003</v>
      </c>
      <c r="L87" s="89">
        <f t="shared" si="14"/>
        <v>1791</v>
      </c>
      <c r="M87" s="54">
        <f t="shared" si="14"/>
        <v>2406.7600000000002</v>
      </c>
      <c r="N87" s="54">
        <f t="shared" si="14"/>
        <v>2685.11</v>
      </c>
      <c r="O87" s="84">
        <f t="shared" si="14"/>
        <v>3142.13</v>
      </c>
    </row>
    <row r="88" spans="1:15" x14ac:dyDescent="0.25">
      <c r="A88" s="61" t="str">
        <f>АТС!A120</f>
        <v>04.05.2018</v>
      </c>
      <c r="B88" s="64">
        <f>АТС!B120</f>
        <v>7</v>
      </c>
      <c r="C88" s="61" t="s">
        <v>114</v>
      </c>
      <c r="D88" s="73">
        <f t="shared" si="10"/>
        <v>2861.5</v>
      </c>
      <c r="E88" s="74">
        <f t="shared" si="11"/>
        <v>3477.26</v>
      </c>
      <c r="F88" s="74">
        <f t="shared" si="12"/>
        <v>3755.6100000000006</v>
      </c>
      <c r="G88" s="75">
        <f t="shared" si="13"/>
        <v>4212.63</v>
      </c>
      <c r="H88" s="118">
        <f t="shared" si="9"/>
        <v>1070.5</v>
      </c>
      <c r="I88" s="96" t="str">
        <f>АТС!F120</f>
        <v>856,76</v>
      </c>
      <c r="J88" s="94">
        <f>СН!B122</f>
        <v>210.44</v>
      </c>
      <c r="K88" s="34">
        <f t="shared" si="14"/>
        <v>3.3000000000000003</v>
      </c>
      <c r="L88" s="89">
        <f t="shared" si="14"/>
        <v>1791</v>
      </c>
      <c r="M88" s="54">
        <f t="shared" si="14"/>
        <v>2406.7600000000002</v>
      </c>
      <c r="N88" s="54">
        <f t="shared" si="14"/>
        <v>2685.11</v>
      </c>
      <c r="O88" s="84">
        <f t="shared" si="14"/>
        <v>3142.13</v>
      </c>
    </row>
    <row r="89" spans="1:15" x14ac:dyDescent="0.25">
      <c r="A89" s="61" t="str">
        <f>АТС!A121</f>
        <v>04.05.2018</v>
      </c>
      <c r="B89" s="64">
        <f>АТС!B121</f>
        <v>8</v>
      </c>
      <c r="C89" s="61" t="s">
        <v>114</v>
      </c>
      <c r="D89" s="73">
        <f t="shared" si="10"/>
        <v>2951.7</v>
      </c>
      <c r="E89" s="74">
        <f t="shared" si="11"/>
        <v>3567.4600000000005</v>
      </c>
      <c r="F89" s="74">
        <f t="shared" si="12"/>
        <v>3845.8100000000004</v>
      </c>
      <c r="G89" s="75">
        <f t="shared" si="13"/>
        <v>4302.83</v>
      </c>
      <c r="H89" s="118">
        <f t="shared" si="9"/>
        <v>1160.6999999999998</v>
      </c>
      <c r="I89" s="96" t="str">
        <f>АТС!F121</f>
        <v>929,17</v>
      </c>
      <c r="J89" s="94">
        <f>СН!B123</f>
        <v>228.23</v>
      </c>
      <c r="K89" s="34">
        <f t="shared" si="14"/>
        <v>3.3000000000000003</v>
      </c>
      <c r="L89" s="89">
        <f t="shared" si="14"/>
        <v>1791</v>
      </c>
      <c r="M89" s="54">
        <f t="shared" si="14"/>
        <v>2406.7600000000002</v>
      </c>
      <c r="N89" s="54">
        <f t="shared" si="14"/>
        <v>2685.11</v>
      </c>
      <c r="O89" s="84">
        <f t="shared" si="14"/>
        <v>3142.13</v>
      </c>
    </row>
    <row r="90" spans="1:15" x14ac:dyDescent="0.25">
      <c r="A90" s="61" t="str">
        <f>АТС!A122</f>
        <v>04.05.2018</v>
      </c>
      <c r="B90" s="64">
        <f>АТС!B122</f>
        <v>9</v>
      </c>
      <c r="C90" s="61" t="s">
        <v>114</v>
      </c>
      <c r="D90" s="73">
        <f t="shared" si="10"/>
        <v>2827.4700000000003</v>
      </c>
      <c r="E90" s="74">
        <f t="shared" si="11"/>
        <v>3443.2300000000005</v>
      </c>
      <c r="F90" s="74">
        <f t="shared" si="12"/>
        <v>3721.5800000000004</v>
      </c>
      <c r="G90" s="75">
        <f t="shared" si="13"/>
        <v>4178.6000000000004</v>
      </c>
      <c r="H90" s="118">
        <f t="shared" si="9"/>
        <v>1036.47</v>
      </c>
      <c r="I90" s="96" t="str">
        <f>АТС!F122</f>
        <v>829,44</v>
      </c>
      <c r="J90" s="94">
        <f>СН!B124</f>
        <v>203.73</v>
      </c>
      <c r="K90" s="34">
        <f t="shared" ref="K90:O105" si="15">K89</f>
        <v>3.3000000000000003</v>
      </c>
      <c r="L90" s="89">
        <f t="shared" si="15"/>
        <v>1791</v>
      </c>
      <c r="M90" s="54">
        <f t="shared" si="15"/>
        <v>2406.7600000000002</v>
      </c>
      <c r="N90" s="54">
        <f t="shared" si="15"/>
        <v>2685.11</v>
      </c>
      <c r="O90" s="84">
        <f t="shared" si="15"/>
        <v>3142.13</v>
      </c>
    </row>
    <row r="91" spans="1:15" x14ac:dyDescent="0.25">
      <c r="A91" s="61" t="str">
        <f>АТС!A123</f>
        <v>04.05.2018</v>
      </c>
      <c r="B91" s="64">
        <f>АТС!B123</f>
        <v>10</v>
      </c>
      <c r="C91" s="61" t="s">
        <v>114</v>
      </c>
      <c r="D91" s="73">
        <f t="shared" si="10"/>
        <v>2709.66</v>
      </c>
      <c r="E91" s="74">
        <f t="shared" si="11"/>
        <v>3325.4200000000005</v>
      </c>
      <c r="F91" s="74">
        <f t="shared" si="12"/>
        <v>3603.7700000000004</v>
      </c>
      <c r="G91" s="75">
        <f t="shared" si="13"/>
        <v>4060.7900000000004</v>
      </c>
      <c r="H91" s="118">
        <f t="shared" si="9"/>
        <v>918.66</v>
      </c>
      <c r="I91" s="96" t="str">
        <f>АТС!F123</f>
        <v>734,86</v>
      </c>
      <c r="J91" s="94">
        <f>СН!B125</f>
        <v>180.5</v>
      </c>
      <c r="K91" s="34">
        <f t="shared" si="15"/>
        <v>3.3000000000000003</v>
      </c>
      <c r="L91" s="89">
        <f t="shared" si="15"/>
        <v>1791</v>
      </c>
      <c r="M91" s="54">
        <f t="shared" si="15"/>
        <v>2406.7600000000002</v>
      </c>
      <c r="N91" s="54">
        <f t="shared" si="15"/>
        <v>2685.11</v>
      </c>
      <c r="O91" s="84">
        <f t="shared" si="15"/>
        <v>3142.13</v>
      </c>
    </row>
    <row r="92" spans="1:15" x14ac:dyDescent="0.25">
      <c r="A92" s="61" t="str">
        <f>АТС!A124</f>
        <v>04.05.2018</v>
      </c>
      <c r="B92" s="64">
        <f>АТС!B124</f>
        <v>11</v>
      </c>
      <c r="C92" s="61" t="s">
        <v>114</v>
      </c>
      <c r="D92" s="73">
        <f t="shared" si="10"/>
        <v>2709.59</v>
      </c>
      <c r="E92" s="74">
        <f t="shared" si="11"/>
        <v>3325.3500000000004</v>
      </c>
      <c r="F92" s="74">
        <f t="shared" si="12"/>
        <v>3603.7</v>
      </c>
      <c r="G92" s="75">
        <f t="shared" si="13"/>
        <v>4060.7200000000003</v>
      </c>
      <c r="H92" s="118">
        <f t="shared" si="9"/>
        <v>918.58999999999992</v>
      </c>
      <c r="I92" s="96" t="str">
        <f>АТС!F124</f>
        <v>734,8</v>
      </c>
      <c r="J92" s="94">
        <f>СН!B126</f>
        <v>180.49</v>
      </c>
      <c r="K92" s="34">
        <f t="shared" si="15"/>
        <v>3.3000000000000003</v>
      </c>
      <c r="L92" s="89">
        <f t="shared" si="15"/>
        <v>1791</v>
      </c>
      <c r="M92" s="54">
        <f t="shared" si="15"/>
        <v>2406.7600000000002</v>
      </c>
      <c r="N92" s="54">
        <f t="shared" si="15"/>
        <v>2685.11</v>
      </c>
      <c r="O92" s="84">
        <f t="shared" si="15"/>
        <v>3142.13</v>
      </c>
    </row>
    <row r="93" spans="1:15" x14ac:dyDescent="0.25">
      <c r="A93" s="61" t="str">
        <f>АТС!A125</f>
        <v>04.05.2018</v>
      </c>
      <c r="B93" s="64">
        <f>АТС!B125</f>
        <v>12</v>
      </c>
      <c r="C93" s="61" t="s">
        <v>114</v>
      </c>
      <c r="D93" s="73">
        <f t="shared" si="10"/>
        <v>2709.06</v>
      </c>
      <c r="E93" s="74">
        <f t="shared" si="11"/>
        <v>3324.82</v>
      </c>
      <c r="F93" s="74">
        <f t="shared" si="12"/>
        <v>3603.17</v>
      </c>
      <c r="G93" s="75">
        <f t="shared" si="13"/>
        <v>4060.19</v>
      </c>
      <c r="H93" s="118">
        <f t="shared" si="9"/>
        <v>918.06</v>
      </c>
      <c r="I93" s="96" t="str">
        <f>АТС!F125</f>
        <v>734,38</v>
      </c>
      <c r="J93" s="94">
        <f>СН!B127</f>
        <v>180.38</v>
      </c>
      <c r="K93" s="34">
        <f t="shared" si="15"/>
        <v>3.3000000000000003</v>
      </c>
      <c r="L93" s="89">
        <f t="shared" si="15"/>
        <v>1791</v>
      </c>
      <c r="M93" s="54">
        <f t="shared" si="15"/>
        <v>2406.7600000000002</v>
      </c>
      <c r="N93" s="54">
        <f t="shared" si="15"/>
        <v>2685.11</v>
      </c>
      <c r="O93" s="84">
        <f t="shared" si="15"/>
        <v>3142.13</v>
      </c>
    </row>
    <row r="94" spans="1:15" x14ac:dyDescent="0.25">
      <c r="A94" s="61" t="str">
        <f>АТС!A126</f>
        <v>04.05.2018</v>
      </c>
      <c r="B94" s="64">
        <f>АТС!B126</f>
        <v>13</v>
      </c>
      <c r="C94" s="61" t="s">
        <v>114</v>
      </c>
      <c r="D94" s="73">
        <f t="shared" si="10"/>
        <v>2727.1</v>
      </c>
      <c r="E94" s="74">
        <f t="shared" si="11"/>
        <v>3342.86</v>
      </c>
      <c r="F94" s="74">
        <f t="shared" si="12"/>
        <v>3621.2100000000005</v>
      </c>
      <c r="G94" s="75">
        <f t="shared" si="13"/>
        <v>4078.23</v>
      </c>
      <c r="H94" s="118">
        <f t="shared" si="9"/>
        <v>936.09999999999991</v>
      </c>
      <c r="I94" s="96" t="str">
        <f>АТС!F126</f>
        <v>748,86</v>
      </c>
      <c r="J94" s="94">
        <f>СН!B128</f>
        <v>183.94</v>
      </c>
      <c r="K94" s="34">
        <f t="shared" si="15"/>
        <v>3.3000000000000003</v>
      </c>
      <c r="L94" s="89">
        <f t="shared" si="15"/>
        <v>1791</v>
      </c>
      <c r="M94" s="54">
        <f t="shared" si="15"/>
        <v>2406.7600000000002</v>
      </c>
      <c r="N94" s="54">
        <f t="shared" si="15"/>
        <v>2685.11</v>
      </c>
      <c r="O94" s="84">
        <f t="shared" si="15"/>
        <v>3142.13</v>
      </c>
    </row>
    <row r="95" spans="1:15" x14ac:dyDescent="0.25">
      <c r="A95" s="61" t="str">
        <f>АТС!A127</f>
        <v>04.05.2018</v>
      </c>
      <c r="B95" s="64">
        <f>АТС!B127</f>
        <v>14</v>
      </c>
      <c r="C95" s="61" t="s">
        <v>114</v>
      </c>
      <c r="D95" s="73">
        <f t="shared" si="10"/>
        <v>2729.98</v>
      </c>
      <c r="E95" s="74">
        <f t="shared" si="11"/>
        <v>3345.7400000000002</v>
      </c>
      <c r="F95" s="74">
        <f t="shared" si="12"/>
        <v>3624.09</v>
      </c>
      <c r="G95" s="75">
        <f t="shared" si="13"/>
        <v>4081.11</v>
      </c>
      <c r="H95" s="118">
        <f t="shared" si="9"/>
        <v>938.9799999999999</v>
      </c>
      <c r="I95" s="96" t="str">
        <f>АТС!F127</f>
        <v>751,17</v>
      </c>
      <c r="J95" s="94">
        <f>СН!B129</f>
        <v>184.51</v>
      </c>
      <c r="K95" s="34">
        <f t="shared" si="15"/>
        <v>3.3000000000000003</v>
      </c>
      <c r="L95" s="89">
        <f t="shared" si="15"/>
        <v>1791</v>
      </c>
      <c r="M95" s="54">
        <f t="shared" si="15"/>
        <v>2406.7600000000002</v>
      </c>
      <c r="N95" s="54">
        <f t="shared" si="15"/>
        <v>2685.11</v>
      </c>
      <c r="O95" s="84">
        <f t="shared" si="15"/>
        <v>3142.13</v>
      </c>
    </row>
    <row r="96" spans="1:15" x14ac:dyDescent="0.25">
      <c r="A96" s="61" t="str">
        <f>АТС!A128</f>
        <v>04.05.2018</v>
      </c>
      <c r="B96" s="64">
        <f>АТС!B128</f>
        <v>15</v>
      </c>
      <c r="C96" s="61" t="s">
        <v>114</v>
      </c>
      <c r="D96" s="73">
        <f t="shared" si="10"/>
        <v>2777.14</v>
      </c>
      <c r="E96" s="74">
        <f t="shared" si="11"/>
        <v>3392.9000000000005</v>
      </c>
      <c r="F96" s="74">
        <f t="shared" si="12"/>
        <v>3671.25</v>
      </c>
      <c r="G96" s="75">
        <f t="shared" si="13"/>
        <v>4128.2700000000004</v>
      </c>
      <c r="H96" s="118">
        <f t="shared" si="9"/>
        <v>986.13999999999987</v>
      </c>
      <c r="I96" s="96" t="str">
        <f>АТС!F128</f>
        <v>789,03</v>
      </c>
      <c r="J96" s="94">
        <f>СН!B130</f>
        <v>193.81</v>
      </c>
      <c r="K96" s="34">
        <f t="shared" si="15"/>
        <v>3.3000000000000003</v>
      </c>
      <c r="L96" s="89">
        <f t="shared" si="15"/>
        <v>1791</v>
      </c>
      <c r="M96" s="54">
        <f t="shared" si="15"/>
        <v>2406.7600000000002</v>
      </c>
      <c r="N96" s="54">
        <f t="shared" si="15"/>
        <v>2685.11</v>
      </c>
      <c r="O96" s="84">
        <f t="shared" si="15"/>
        <v>3142.13</v>
      </c>
    </row>
    <row r="97" spans="1:15" x14ac:dyDescent="0.25">
      <c r="A97" s="61" t="str">
        <f>АТС!A129</f>
        <v>04.05.2018</v>
      </c>
      <c r="B97" s="64">
        <f>АТС!B129</f>
        <v>16</v>
      </c>
      <c r="C97" s="61" t="s">
        <v>114</v>
      </c>
      <c r="D97" s="73">
        <f t="shared" si="10"/>
        <v>2777.51</v>
      </c>
      <c r="E97" s="74">
        <f t="shared" si="11"/>
        <v>3393.27</v>
      </c>
      <c r="F97" s="74">
        <f t="shared" si="12"/>
        <v>3671.62</v>
      </c>
      <c r="G97" s="75">
        <f t="shared" si="13"/>
        <v>4128.6400000000003</v>
      </c>
      <c r="H97" s="118">
        <f t="shared" si="9"/>
        <v>986.51</v>
      </c>
      <c r="I97" s="96" t="str">
        <f>АТС!F129</f>
        <v>789,33</v>
      </c>
      <c r="J97" s="94">
        <f>СН!B131</f>
        <v>193.88</v>
      </c>
      <c r="K97" s="34">
        <f t="shared" si="15"/>
        <v>3.3000000000000003</v>
      </c>
      <c r="L97" s="89">
        <f t="shared" si="15"/>
        <v>1791</v>
      </c>
      <c r="M97" s="54">
        <f t="shared" si="15"/>
        <v>2406.7600000000002</v>
      </c>
      <c r="N97" s="54">
        <f t="shared" si="15"/>
        <v>2685.11</v>
      </c>
      <c r="O97" s="84">
        <f t="shared" si="15"/>
        <v>3142.13</v>
      </c>
    </row>
    <row r="98" spans="1:15" x14ac:dyDescent="0.25">
      <c r="A98" s="61" t="str">
        <f>АТС!A130</f>
        <v>04.05.2018</v>
      </c>
      <c r="B98" s="64">
        <f>АТС!B130</f>
        <v>17</v>
      </c>
      <c r="C98" s="61" t="s">
        <v>114</v>
      </c>
      <c r="D98" s="73">
        <f t="shared" si="10"/>
        <v>2777.04</v>
      </c>
      <c r="E98" s="74">
        <f t="shared" si="11"/>
        <v>3392.8</v>
      </c>
      <c r="F98" s="74">
        <f t="shared" si="12"/>
        <v>3671.1500000000005</v>
      </c>
      <c r="G98" s="75">
        <f t="shared" si="13"/>
        <v>4128.17</v>
      </c>
      <c r="H98" s="118">
        <f t="shared" si="9"/>
        <v>986.04</v>
      </c>
      <c r="I98" s="96" t="str">
        <f>АТС!F130</f>
        <v>788,95</v>
      </c>
      <c r="J98" s="94">
        <f>СН!B132</f>
        <v>193.79</v>
      </c>
      <c r="K98" s="34">
        <f t="shared" si="15"/>
        <v>3.3000000000000003</v>
      </c>
      <c r="L98" s="89">
        <f t="shared" si="15"/>
        <v>1791</v>
      </c>
      <c r="M98" s="54">
        <f t="shared" si="15"/>
        <v>2406.7600000000002</v>
      </c>
      <c r="N98" s="54">
        <f t="shared" si="15"/>
        <v>2685.11</v>
      </c>
      <c r="O98" s="84">
        <f t="shared" si="15"/>
        <v>3142.13</v>
      </c>
    </row>
    <row r="99" spans="1:15" x14ac:dyDescent="0.25">
      <c r="A99" s="61" t="str">
        <f>АТС!A131</f>
        <v>04.05.2018</v>
      </c>
      <c r="B99" s="64">
        <f>АТС!B131</f>
        <v>18</v>
      </c>
      <c r="C99" s="61" t="s">
        <v>114</v>
      </c>
      <c r="D99" s="73">
        <f t="shared" si="10"/>
        <v>2831.8599999999997</v>
      </c>
      <c r="E99" s="74">
        <f t="shared" si="11"/>
        <v>3447.6200000000003</v>
      </c>
      <c r="F99" s="74">
        <f t="shared" si="12"/>
        <v>3725.9700000000003</v>
      </c>
      <c r="G99" s="75">
        <f t="shared" si="13"/>
        <v>4182.99</v>
      </c>
      <c r="H99" s="118">
        <f t="shared" si="9"/>
        <v>1040.8599999999999</v>
      </c>
      <c r="I99" s="96" t="str">
        <f>АТС!F131</f>
        <v>832,96</v>
      </c>
      <c r="J99" s="94">
        <f>СН!B133</f>
        <v>204.6</v>
      </c>
      <c r="K99" s="34">
        <f t="shared" si="15"/>
        <v>3.3000000000000003</v>
      </c>
      <c r="L99" s="89">
        <f t="shared" si="15"/>
        <v>1791</v>
      </c>
      <c r="M99" s="54">
        <f t="shared" si="15"/>
        <v>2406.7600000000002</v>
      </c>
      <c r="N99" s="54">
        <f t="shared" si="15"/>
        <v>2685.11</v>
      </c>
      <c r="O99" s="84">
        <f t="shared" si="15"/>
        <v>3142.13</v>
      </c>
    </row>
    <row r="100" spans="1:15" x14ac:dyDescent="0.25">
      <c r="A100" s="61" t="str">
        <f>АТС!A132</f>
        <v>04.05.2018</v>
      </c>
      <c r="B100" s="64">
        <f>АТС!B132</f>
        <v>19</v>
      </c>
      <c r="C100" s="61" t="s">
        <v>114</v>
      </c>
      <c r="D100" s="73">
        <f t="shared" si="10"/>
        <v>2839.17</v>
      </c>
      <c r="E100" s="74">
        <f t="shared" si="11"/>
        <v>3454.9300000000003</v>
      </c>
      <c r="F100" s="74">
        <f t="shared" si="12"/>
        <v>3733.28</v>
      </c>
      <c r="G100" s="75">
        <f t="shared" si="13"/>
        <v>4190.3</v>
      </c>
      <c r="H100" s="118">
        <f t="shared" si="9"/>
        <v>1048.17</v>
      </c>
      <c r="I100" s="96" t="str">
        <f>АТС!F132</f>
        <v>838,83</v>
      </c>
      <c r="J100" s="94">
        <f>СН!B134</f>
        <v>206.04</v>
      </c>
      <c r="K100" s="34">
        <f t="shared" si="15"/>
        <v>3.3000000000000003</v>
      </c>
      <c r="L100" s="89">
        <f t="shared" si="15"/>
        <v>1791</v>
      </c>
      <c r="M100" s="54">
        <f t="shared" si="15"/>
        <v>2406.7600000000002</v>
      </c>
      <c r="N100" s="54">
        <f t="shared" si="15"/>
        <v>2685.11</v>
      </c>
      <c r="O100" s="84">
        <f t="shared" si="15"/>
        <v>3142.13</v>
      </c>
    </row>
    <row r="101" spans="1:15" x14ac:dyDescent="0.25">
      <c r="A101" s="61" t="str">
        <f>АТС!A133</f>
        <v>04.05.2018</v>
      </c>
      <c r="B101" s="64">
        <f>АТС!B133</f>
        <v>20</v>
      </c>
      <c r="C101" s="61" t="s">
        <v>114</v>
      </c>
      <c r="D101" s="73">
        <f t="shared" si="10"/>
        <v>2735.5099999999998</v>
      </c>
      <c r="E101" s="74">
        <f t="shared" si="11"/>
        <v>3351.2700000000004</v>
      </c>
      <c r="F101" s="74">
        <f t="shared" si="12"/>
        <v>3629.6200000000003</v>
      </c>
      <c r="G101" s="75">
        <f t="shared" si="13"/>
        <v>4086.6400000000003</v>
      </c>
      <c r="H101" s="118">
        <f t="shared" si="9"/>
        <v>944.51</v>
      </c>
      <c r="I101" s="96" t="str">
        <f>АТС!F133</f>
        <v>755,61</v>
      </c>
      <c r="J101" s="94">
        <f>СН!B135</f>
        <v>185.6</v>
      </c>
      <c r="K101" s="34">
        <f t="shared" si="15"/>
        <v>3.3000000000000003</v>
      </c>
      <c r="L101" s="89">
        <f t="shared" si="15"/>
        <v>1791</v>
      </c>
      <c r="M101" s="54">
        <f t="shared" si="15"/>
        <v>2406.7600000000002</v>
      </c>
      <c r="N101" s="54">
        <f t="shared" si="15"/>
        <v>2685.11</v>
      </c>
      <c r="O101" s="84">
        <f t="shared" si="15"/>
        <v>3142.13</v>
      </c>
    </row>
    <row r="102" spans="1:15" x14ac:dyDescent="0.25">
      <c r="A102" s="61" t="str">
        <f>АТС!A134</f>
        <v>04.05.2018</v>
      </c>
      <c r="B102" s="64">
        <f>АТС!B134</f>
        <v>21</v>
      </c>
      <c r="C102" s="61" t="s">
        <v>114</v>
      </c>
      <c r="D102" s="73">
        <f t="shared" si="10"/>
        <v>2736.92</v>
      </c>
      <c r="E102" s="74">
        <f t="shared" si="11"/>
        <v>3352.6800000000003</v>
      </c>
      <c r="F102" s="74">
        <f t="shared" si="12"/>
        <v>3631.0299999999997</v>
      </c>
      <c r="G102" s="75">
        <f t="shared" si="13"/>
        <v>4088.05</v>
      </c>
      <c r="H102" s="118">
        <f t="shared" si="9"/>
        <v>945.92</v>
      </c>
      <c r="I102" s="96" t="str">
        <f>АТС!F134</f>
        <v>756,74</v>
      </c>
      <c r="J102" s="94">
        <f>СН!B136</f>
        <v>185.88</v>
      </c>
      <c r="K102" s="34">
        <f t="shared" si="15"/>
        <v>3.3000000000000003</v>
      </c>
      <c r="L102" s="89">
        <f t="shared" si="15"/>
        <v>1791</v>
      </c>
      <c r="M102" s="54">
        <f t="shared" si="15"/>
        <v>2406.7600000000002</v>
      </c>
      <c r="N102" s="54">
        <f t="shared" si="15"/>
        <v>2685.11</v>
      </c>
      <c r="O102" s="84">
        <f t="shared" si="15"/>
        <v>3142.13</v>
      </c>
    </row>
    <row r="103" spans="1:15" x14ac:dyDescent="0.25">
      <c r="A103" s="61" t="str">
        <f>АТС!A135</f>
        <v>04.05.2018</v>
      </c>
      <c r="B103" s="64">
        <f>АТС!B135</f>
        <v>22</v>
      </c>
      <c r="C103" s="61" t="s">
        <v>114</v>
      </c>
      <c r="D103" s="73">
        <f t="shared" si="10"/>
        <v>2921.56</v>
      </c>
      <c r="E103" s="74">
        <f t="shared" si="11"/>
        <v>3537.3200000000006</v>
      </c>
      <c r="F103" s="74">
        <f t="shared" si="12"/>
        <v>3815.67</v>
      </c>
      <c r="G103" s="75">
        <f t="shared" si="13"/>
        <v>4272.6900000000005</v>
      </c>
      <c r="H103" s="118">
        <f t="shared" si="9"/>
        <v>1130.56</v>
      </c>
      <c r="I103" s="96" t="str">
        <f>АТС!F135</f>
        <v>904,97</v>
      </c>
      <c r="J103" s="94">
        <f>СН!B137</f>
        <v>222.29</v>
      </c>
      <c r="K103" s="34">
        <f t="shared" si="15"/>
        <v>3.3000000000000003</v>
      </c>
      <c r="L103" s="89">
        <f t="shared" si="15"/>
        <v>1791</v>
      </c>
      <c r="M103" s="54">
        <f t="shared" si="15"/>
        <v>2406.7600000000002</v>
      </c>
      <c r="N103" s="54">
        <f t="shared" si="15"/>
        <v>2685.11</v>
      </c>
      <c r="O103" s="84">
        <f t="shared" si="15"/>
        <v>3142.13</v>
      </c>
    </row>
    <row r="104" spans="1:15" x14ac:dyDescent="0.25">
      <c r="A104" s="61" t="str">
        <f>АТС!A136</f>
        <v>04.05.2018</v>
      </c>
      <c r="B104" s="64">
        <f>АТС!B136</f>
        <v>23</v>
      </c>
      <c r="C104" s="61" t="s">
        <v>114</v>
      </c>
      <c r="D104" s="73">
        <f t="shared" si="10"/>
        <v>2730.25</v>
      </c>
      <c r="E104" s="74">
        <f t="shared" si="11"/>
        <v>3346.01</v>
      </c>
      <c r="F104" s="74">
        <f t="shared" si="12"/>
        <v>3624.36</v>
      </c>
      <c r="G104" s="75">
        <f t="shared" si="13"/>
        <v>4081.38</v>
      </c>
      <c r="H104" s="118">
        <f t="shared" si="9"/>
        <v>939.25</v>
      </c>
      <c r="I104" s="96" t="str">
        <f>АТС!F136</f>
        <v>751,39</v>
      </c>
      <c r="J104" s="94">
        <f>СН!B138</f>
        <v>184.56</v>
      </c>
      <c r="K104" s="34">
        <f t="shared" si="15"/>
        <v>3.3000000000000003</v>
      </c>
      <c r="L104" s="89">
        <f t="shared" si="15"/>
        <v>1791</v>
      </c>
      <c r="M104" s="54">
        <f t="shared" si="15"/>
        <v>2406.7600000000002</v>
      </c>
      <c r="N104" s="54">
        <f t="shared" si="15"/>
        <v>2685.11</v>
      </c>
      <c r="O104" s="84">
        <f t="shared" si="15"/>
        <v>3142.13</v>
      </c>
    </row>
    <row r="105" spans="1:15" x14ac:dyDescent="0.25">
      <c r="A105" s="61" t="str">
        <f>АТС!A137</f>
        <v>05.05.2018</v>
      </c>
      <c r="B105" s="64">
        <f>АТС!B137</f>
        <v>0</v>
      </c>
      <c r="C105" s="61" t="s">
        <v>114</v>
      </c>
      <c r="D105" s="73">
        <f t="shared" si="10"/>
        <v>2702.95</v>
      </c>
      <c r="E105" s="74">
        <f t="shared" si="11"/>
        <v>3318.71</v>
      </c>
      <c r="F105" s="74">
        <f t="shared" si="12"/>
        <v>3597.0600000000004</v>
      </c>
      <c r="G105" s="75">
        <f t="shared" si="13"/>
        <v>4054.08</v>
      </c>
      <c r="H105" s="118">
        <f t="shared" si="9"/>
        <v>911.95</v>
      </c>
      <c r="I105" s="96" t="str">
        <f>АТС!F137</f>
        <v>729,47</v>
      </c>
      <c r="J105" s="94">
        <f>СН!B139</f>
        <v>179.18</v>
      </c>
      <c r="K105" s="34">
        <f t="shared" si="15"/>
        <v>3.3000000000000003</v>
      </c>
      <c r="L105" s="89">
        <f t="shared" si="15"/>
        <v>1791</v>
      </c>
      <c r="M105" s="54">
        <f t="shared" si="15"/>
        <v>2406.7600000000002</v>
      </c>
      <c r="N105" s="54">
        <f t="shared" si="15"/>
        <v>2685.11</v>
      </c>
      <c r="O105" s="84">
        <f t="shared" si="15"/>
        <v>3142.13</v>
      </c>
    </row>
    <row r="106" spans="1:15" x14ac:dyDescent="0.25">
      <c r="A106" s="61" t="str">
        <f>АТС!A138</f>
        <v>05.05.2018</v>
      </c>
      <c r="B106" s="64">
        <f>АТС!B138</f>
        <v>1</v>
      </c>
      <c r="C106" s="61" t="s">
        <v>114</v>
      </c>
      <c r="D106" s="73">
        <f t="shared" si="10"/>
        <v>2730.2799999999997</v>
      </c>
      <c r="E106" s="74">
        <f t="shared" si="11"/>
        <v>3346.04</v>
      </c>
      <c r="F106" s="74">
        <f t="shared" si="12"/>
        <v>3624.39</v>
      </c>
      <c r="G106" s="75">
        <f t="shared" si="13"/>
        <v>4081.41</v>
      </c>
      <c r="H106" s="118">
        <f t="shared" si="9"/>
        <v>939.28</v>
      </c>
      <c r="I106" s="96" t="str">
        <f>АТС!F138</f>
        <v>751,41</v>
      </c>
      <c r="J106" s="94">
        <f>СН!B140</f>
        <v>184.57</v>
      </c>
      <c r="K106" s="34">
        <f t="shared" ref="K106:O121" si="16">K105</f>
        <v>3.3000000000000003</v>
      </c>
      <c r="L106" s="89">
        <f t="shared" si="16"/>
        <v>1791</v>
      </c>
      <c r="M106" s="54">
        <f t="shared" si="16"/>
        <v>2406.7600000000002</v>
      </c>
      <c r="N106" s="54">
        <f t="shared" si="16"/>
        <v>2685.11</v>
      </c>
      <c r="O106" s="84">
        <f t="shared" si="16"/>
        <v>3142.13</v>
      </c>
    </row>
    <row r="107" spans="1:15" x14ac:dyDescent="0.25">
      <c r="A107" s="61" t="str">
        <f>АТС!A139</f>
        <v>05.05.2018</v>
      </c>
      <c r="B107" s="64">
        <f>АТС!B139</f>
        <v>2</v>
      </c>
      <c r="C107" s="61" t="s">
        <v>114</v>
      </c>
      <c r="D107" s="73">
        <f t="shared" si="10"/>
        <v>2769.68</v>
      </c>
      <c r="E107" s="74">
        <f t="shared" si="11"/>
        <v>3385.44</v>
      </c>
      <c r="F107" s="74">
        <f t="shared" si="12"/>
        <v>3663.79</v>
      </c>
      <c r="G107" s="75">
        <f t="shared" si="13"/>
        <v>4120.8099999999995</v>
      </c>
      <c r="H107" s="118">
        <f t="shared" si="9"/>
        <v>978.68</v>
      </c>
      <c r="I107" s="96" t="str">
        <f>АТС!F139</f>
        <v>783,04</v>
      </c>
      <c r="J107" s="94">
        <f>СН!B141</f>
        <v>192.34</v>
      </c>
      <c r="K107" s="34">
        <f t="shared" si="16"/>
        <v>3.3000000000000003</v>
      </c>
      <c r="L107" s="89">
        <f t="shared" si="16"/>
        <v>1791</v>
      </c>
      <c r="M107" s="54">
        <f t="shared" si="16"/>
        <v>2406.7600000000002</v>
      </c>
      <c r="N107" s="54">
        <f t="shared" si="16"/>
        <v>2685.11</v>
      </c>
      <c r="O107" s="84">
        <f t="shared" si="16"/>
        <v>3142.13</v>
      </c>
    </row>
    <row r="108" spans="1:15" x14ac:dyDescent="0.25">
      <c r="A108" s="61" t="str">
        <f>АТС!A140</f>
        <v>05.05.2018</v>
      </c>
      <c r="B108" s="64">
        <f>АТС!B140</f>
        <v>3</v>
      </c>
      <c r="C108" s="61" t="s">
        <v>114</v>
      </c>
      <c r="D108" s="73">
        <f t="shared" si="10"/>
        <v>2801.5</v>
      </c>
      <c r="E108" s="74">
        <f t="shared" si="11"/>
        <v>3417.26</v>
      </c>
      <c r="F108" s="74">
        <f t="shared" si="12"/>
        <v>3695.61</v>
      </c>
      <c r="G108" s="75">
        <f t="shared" si="13"/>
        <v>4152.63</v>
      </c>
      <c r="H108" s="118">
        <f t="shared" si="9"/>
        <v>1010.5</v>
      </c>
      <c r="I108" s="96" t="str">
        <f>АТС!F140</f>
        <v>808,59</v>
      </c>
      <c r="J108" s="94">
        <f>СН!B142</f>
        <v>198.61</v>
      </c>
      <c r="K108" s="34">
        <f t="shared" si="16"/>
        <v>3.3000000000000003</v>
      </c>
      <c r="L108" s="89">
        <f t="shared" si="16"/>
        <v>1791</v>
      </c>
      <c r="M108" s="54">
        <f t="shared" si="16"/>
        <v>2406.7600000000002</v>
      </c>
      <c r="N108" s="54">
        <f t="shared" si="16"/>
        <v>2685.11</v>
      </c>
      <c r="O108" s="84">
        <f t="shared" si="16"/>
        <v>3142.13</v>
      </c>
    </row>
    <row r="109" spans="1:15" x14ac:dyDescent="0.25">
      <c r="A109" s="61" t="str">
        <f>АТС!A141</f>
        <v>05.05.2018</v>
      </c>
      <c r="B109" s="64">
        <f>АТС!B141</f>
        <v>4</v>
      </c>
      <c r="C109" s="61" t="s">
        <v>114</v>
      </c>
      <c r="D109" s="73">
        <f t="shared" si="10"/>
        <v>2835.5099999999998</v>
      </c>
      <c r="E109" s="74">
        <f t="shared" si="11"/>
        <v>3451.27</v>
      </c>
      <c r="F109" s="74">
        <f t="shared" si="12"/>
        <v>3729.62</v>
      </c>
      <c r="G109" s="75">
        <f t="shared" si="13"/>
        <v>4186.6400000000003</v>
      </c>
      <c r="H109" s="118">
        <f t="shared" si="9"/>
        <v>1044.51</v>
      </c>
      <c r="I109" s="96" t="str">
        <f>АТС!F141</f>
        <v>835,89</v>
      </c>
      <c r="J109" s="94">
        <f>СН!B143</f>
        <v>205.32</v>
      </c>
      <c r="K109" s="34">
        <f t="shared" si="16"/>
        <v>3.3000000000000003</v>
      </c>
      <c r="L109" s="89">
        <f t="shared" si="16"/>
        <v>1791</v>
      </c>
      <c r="M109" s="54">
        <f t="shared" si="16"/>
        <v>2406.7600000000002</v>
      </c>
      <c r="N109" s="54">
        <f t="shared" si="16"/>
        <v>2685.11</v>
      </c>
      <c r="O109" s="84">
        <f t="shared" si="16"/>
        <v>3142.13</v>
      </c>
    </row>
    <row r="110" spans="1:15" x14ac:dyDescent="0.25">
      <c r="A110" s="61" t="str">
        <f>АТС!A142</f>
        <v>05.05.2018</v>
      </c>
      <c r="B110" s="64">
        <f>АТС!B142</f>
        <v>5</v>
      </c>
      <c r="C110" s="61" t="s">
        <v>114</v>
      </c>
      <c r="D110" s="73">
        <f t="shared" si="10"/>
        <v>2855.84</v>
      </c>
      <c r="E110" s="74">
        <f t="shared" si="11"/>
        <v>3471.6000000000004</v>
      </c>
      <c r="F110" s="74">
        <f t="shared" si="12"/>
        <v>3749.9500000000003</v>
      </c>
      <c r="G110" s="75">
        <f t="shared" si="13"/>
        <v>4206.97</v>
      </c>
      <c r="H110" s="118">
        <f t="shared" si="9"/>
        <v>1064.8399999999999</v>
      </c>
      <c r="I110" s="96" t="str">
        <f>АТС!F142</f>
        <v>852,21</v>
      </c>
      <c r="J110" s="94">
        <f>СН!B144</f>
        <v>209.33</v>
      </c>
      <c r="K110" s="34">
        <f t="shared" si="16"/>
        <v>3.3000000000000003</v>
      </c>
      <c r="L110" s="89">
        <f t="shared" si="16"/>
        <v>1791</v>
      </c>
      <c r="M110" s="54">
        <f t="shared" si="16"/>
        <v>2406.7600000000002</v>
      </c>
      <c r="N110" s="54">
        <f t="shared" si="16"/>
        <v>2685.11</v>
      </c>
      <c r="O110" s="84">
        <f t="shared" si="16"/>
        <v>3142.13</v>
      </c>
    </row>
    <row r="111" spans="1:15" x14ac:dyDescent="0.25">
      <c r="A111" s="61" t="str">
        <f>АТС!A143</f>
        <v>05.05.2018</v>
      </c>
      <c r="B111" s="64">
        <f>АТС!B143</f>
        <v>6</v>
      </c>
      <c r="C111" s="61" t="s">
        <v>114</v>
      </c>
      <c r="D111" s="73">
        <f t="shared" si="10"/>
        <v>2856.4</v>
      </c>
      <c r="E111" s="74">
        <f t="shared" si="11"/>
        <v>3472.16</v>
      </c>
      <c r="F111" s="74">
        <f t="shared" si="12"/>
        <v>3750.51</v>
      </c>
      <c r="G111" s="75">
        <f t="shared" si="13"/>
        <v>4207.53</v>
      </c>
      <c r="H111" s="118">
        <f t="shared" si="9"/>
        <v>1065.3999999999999</v>
      </c>
      <c r="I111" s="96" t="str">
        <f>АТС!F143</f>
        <v>852,66</v>
      </c>
      <c r="J111" s="94">
        <f>СН!B145</f>
        <v>209.44</v>
      </c>
      <c r="K111" s="34">
        <f t="shared" si="16"/>
        <v>3.3000000000000003</v>
      </c>
      <c r="L111" s="89">
        <f t="shared" si="16"/>
        <v>1791</v>
      </c>
      <c r="M111" s="54">
        <f t="shared" si="16"/>
        <v>2406.7600000000002</v>
      </c>
      <c r="N111" s="54">
        <f t="shared" si="16"/>
        <v>2685.11</v>
      </c>
      <c r="O111" s="84">
        <f t="shared" si="16"/>
        <v>3142.13</v>
      </c>
    </row>
    <row r="112" spans="1:15" x14ac:dyDescent="0.25">
      <c r="A112" s="61" t="str">
        <f>АТС!A144</f>
        <v>05.05.2018</v>
      </c>
      <c r="B112" s="64">
        <f>АТС!B144</f>
        <v>7</v>
      </c>
      <c r="C112" s="61" t="s">
        <v>114</v>
      </c>
      <c r="D112" s="73">
        <f t="shared" si="10"/>
        <v>2712.75</v>
      </c>
      <c r="E112" s="74">
        <f t="shared" si="11"/>
        <v>3328.51</v>
      </c>
      <c r="F112" s="74">
        <f t="shared" si="12"/>
        <v>3606.86</v>
      </c>
      <c r="G112" s="75">
        <f t="shared" si="13"/>
        <v>4063.88</v>
      </c>
      <c r="H112" s="118">
        <f t="shared" si="9"/>
        <v>921.75</v>
      </c>
      <c r="I112" s="96" t="str">
        <f>АТС!F144</f>
        <v>737,34</v>
      </c>
      <c r="J112" s="94">
        <f>СН!B146</f>
        <v>181.11</v>
      </c>
      <c r="K112" s="34">
        <f t="shared" si="16"/>
        <v>3.3000000000000003</v>
      </c>
      <c r="L112" s="89">
        <f t="shared" si="16"/>
        <v>1791</v>
      </c>
      <c r="M112" s="54">
        <f t="shared" si="16"/>
        <v>2406.7600000000002</v>
      </c>
      <c r="N112" s="54">
        <f t="shared" si="16"/>
        <v>2685.11</v>
      </c>
      <c r="O112" s="84">
        <f t="shared" si="16"/>
        <v>3142.13</v>
      </c>
    </row>
    <row r="113" spans="1:15" x14ac:dyDescent="0.25">
      <c r="A113" s="61" t="str">
        <f>АТС!A145</f>
        <v>05.05.2018</v>
      </c>
      <c r="B113" s="64">
        <f>АТС!B145</f>
        <v>8</v>
      </c>
      <c r="C113" s="61" t="s">
        <v>114</v>
      </c>
      <c r="D113" s="73">
        <f t="shared" si="10"/>
        <v>2901.16</v>
      </c>
      <c r="E113" s="74">
        <f t="shared" si="11"/>
        <v>3516.92</v>
      </c>
      <c r="F113" s="74">
        <f t="shared" si="12"/>
        <v>3795.27</v>
      </c>
      <c r="G113" s="75">
        <f t="shared" si="13"/>
        <v>4252.29</v>
      </c>
      <c r="H113" s="118">
        <f t="shared" si="9"/>
        <v>1110.1600000000001</v>
      </c>
      <c r="I113" s="96" t="str">
        <f>АТС!F145</f>
        <v>888,6</v>
      </c>
      <c r="J113" s="94">
        <f>СН!B147</f>
        <v>218.26</v>
      </c>
      <c r="K113" s="34">
        <f t="shared" si="16"/>
        <v>3.3000000000000003</v>
      </c>
      <c r="L113" s="89">
        <f t="shared" si="16"/>
        <v>1791</v>
      </c>
      <c r="M113" s="54">
        <f t="shared" si="16"/>
        <v>2406.7600000000002</v>
      </c>
      <c r="N113" s="54">
        <f t="shared" si="16"/>
        <v>2685.11</v>
      </c>
      <c r="O113" s="84">
        <f t="shared" si="16"/>
        <v>3142.13</v>
      </c>
    </row>
    <row r="114" spans="1:15" x14ac:dyDescent="0.25">
      <c r="A114" s="61" t="str">
        <f>АТС!A146</f>
        <v>05.05.2018</v>
      </c>
      <c r="B114" s="64">
        <f>АТС!B146</f>
        <v>9</v>
      </c>
      <c r="C114" s="61" t="s">
        <v>114</v>
      </c>
      <c r="D114" s="73">
        <f t="shared" si="10"/>
        <v>2888.67</v>
      </c>
      <c r="E114" s="74">
        <f t="shared" si="11"/>
        <v>3504.4300000000003</v>
      </c>
      <c r="F114" s="74">
        <f t="shared" si="12"/>
        <v>3782.78</v>
      </c>
      <c r="G114" s="75">
        <f t="shared" si="13"/>
        <v>4239.8</v>
      </c>
      <c r="H114" s="118">
        <f t="shared" si="9"/>
        <v>1097.67</v>
      </c>
      <c r="I114" s="96" t="str">
        <f>АТС!F146</f>
        <v>878,57</v>
      </c>
      <c r="J114" s="94">
        <f>СН!B148</f>
        <v>215.8</v>
      </c>
      <c r="K114" s="34">
        <f t="shared" si="16"/>
        <v>3.3000000000000003</v>
      </c>
      <c r="L114" s="89">
        <f t="shared" si="16"/>
        <v>1791</v>
      </c>
      <c r="M114" s="54">
        <f t="shared" si="16"/>
        <v>2406.7600000000002</v>
      </c>
      <c r="N114" s="54">
        <f t="shared" si="16"/>
        <v>2685.11</v>
      </c>
      <c r="O114" s="84">
        <f t="shared" si="16"/>
        <v>3142.13</v>
      </c>
    </row>
    <row r="115" spans="1:15" x14ac:dyDescent="0.25">
      <c r="A115" s="61" t="str">
        <f>АТС!A147</f>
        <v>05.05.2018</v>
      </c>
      <c r="B115" s="64">
        <f>АТС!B147</f>
        <v>10</v>
      </c>
      <c r="C115" s="61" t="s">
        <v>114</v>
      </c>
      <c r="D115" s="73">
        <f t="shared" si="10"/>
        <v>2829.64</v>
      </c>
      <c r="E115" s="74">
        <f t="shared" si="11"/>
        <v>3445.4</v>
      </c>
      <c r="F115" s="74">
        <f t="shared" si="12"/>
        <v>3723.75</v>
      </c>
      <c r="G115" s="75">
        <f t="shared" si="13"/>
        <v>4180.7700000000004</v>
      </c>
      <c r="H115" s="118">
        <f t="shared" si="9"/>
        <v>1038.6399999999999</v>
      </c>
      <c r="I115" s="96" t="str">
        <f>АТС!F147</f>
        <v>831,18</v>
      </c>
      <c r="J115" s="94">
        <f>СН!B149</f>
        <v>204.16</v>
      </c>
      <c r="K115" s="34">
        <f t="shared" si="16"/>
        <v>3.3000000000000003</v>
      </c>
      <c r="L115" s="89">
        <f t="shared" si="16"/>
        <v>1791</v>
      </c>
      <c r="M115" s="54">
        <f t="shared" si="16"/>
        <v>2406.7600000000002</v>
      </c>
      <c r="N115" s="54">
        <f t="shared" si="16"/>
        <v>2685.11</v>
      </c>
      <c r="O115" s="84">
        <f t="shared" si="16"/>
        <v>3142.13</v>
      </c>
    </row>
    <row r="116" spans="1:15" x14ac:dyDescent="0.25">
      <c r="A116" s="61" t="str">
        <f>АТС!A148</f>
        <v>05.05.2018</v>
      </c>
      <c r="B116" s="64">
        <f>АТС!B148</f>
        <v>11</v>
      </c>
      <c r="C116" s="61" t="s">
        <v>114</v>
      </c>
      <c r="D116" s="73">
        <f t="shared" si="10"/>
        <v>2888.12</v>
      </c>
      <c r="E116" s="74">
        <f t="shared" si="11"/>
        <v>3503.88</v>
      </c>
      <c r="F116" s="74">
        <f t="shared" si="12"/>
        <v>3782.2300000000005</v>
      </c>
      <c r="G116" s="75">
        <f t="shared" si="13"/>
        <v>4239.25</v>
      </c>
      <c r="H116" s="118">
        <f t="shared" si="9"/>
        <v>1097.1199999999999</v>
      </c>
      <c r="I116" s="96" t="str">
        <f>АТС!F148</f>
        <v>878,13</v>
      </c>
      <c r="J116" s="94">
        <f>СН!B150</f>
        <v>215.69</v>
      </c>
      <c r="K116" s="34">
        <f t="shared" si="16"/>
        <v>3.3000000000000003</v>
      </c>
      <c r="L116" s="89">
        <f t="shared" si="16"/>
        <v>1791</v>
      </c>
      <c r="M116" s="54">
        <f t="shared" si="16"/>
        <v>2406.7600000000002</v>
      </c>
      <c r="N116" s="54">
        <f t="shared" si="16"/>
        <v>2685.11</v>
      </c>
      <c r="O116" s="84">
        <f t="shared" si="16"/>
        <v>3142.13</v>
      </c>
    </row>
    <row r="117" spans="1:15" x14ac:dyDescent="0.25">
      <c r="A117" s="61" t="str">
        <f>АТС!A149</f>
        <v>05.05.2018</v>
      </c>
      <c r="B117" s="64">
        <f>АТС!B149</f>
        <v>12</v>
      </c>
      <c r="C117" s="61" t="s">
        <v>114</v>
      </c>
      <c r="D117" s="73">
        <f t="shared" si="10"/>
        <v>2887.95</v>
      </c>
      <c r="E117" s="74">
        <f t="shared" si="11"/>
        <v>3503.71</v>
      </c>
      <c r="F117" s="74">
        <f t="shared" si="12"/>
        <v>3782.0600000000004</v>
      </c>
      <c r="G117" s="75">
        <f t="shared" si="13"/>
        <v>4239.08</v>
      </c>
      <c r="H117" s="118">
        <f t="shared" si="9"/>
        <v>1096.95</v>
      </c>
      <c r="I117" s="96" t="str">
        <f>АТС!F149</f>
        <v>877,99</v>
      </c>
      <c r="J117" s="94">
        <f>СН!B151</f>
        <v>215.66</v>
      </c>
      <c r="K117" s="34">
        <f t="shared" si="16"/>
        <v>3.3000000000000003</v>
      </c>
      <c r="L117" s="89">
        <f t="shared" si="16"/>
        <v>1791</v>
      </c>
      <c r="M117" s="54">
        <f t="shared" si="16"/>
        <v>2406.7600000000002</v>
      </c>
      <c r="N117" s="54">
        <f t="shared" si="16"/>
        <v>2685.11</v>
      </c>
      <c r="O117" s="84">
        <f t="shared" si="16"/>
        <v>3142.13</v>
      </c>
    </row>
    <row r="118" spans="1:15" x14ac:dyDescent="0.25">
      <c r="A118" s="61" t="str">
        <f>АТС!A150</f>
        <v>05.05.2018</v>
      </c>
      <c r="B118" s="64">
        <f>АТС!B150</f>
        <v>13</v>
      </c>
      <c r="C118" s="61" t="s">
        <v>114</v>
      </c>
      <c r="D118" s="73">
        <f t="shared" si="10"/>
        <v>2886.85</v>
      </c>
      <c r="E118" s="74">
        <f t="shared" si="11"/>
        <v>3502.61</v>
      </c>
      <c r="F118" s="74">
        <f t="shared" si="12"/>
        <v>3780.9600000000005</v>
      </c>
      <c r="G118" s="75">
        <f t="shared" si="13"/>
        <v>4237.9799999999996</v>
      </c>
      <c r="H118" s="118">
        <f t="shared" si="9"/>
        <v>1095.8499999999999</v>
      </c>
      <c r="I118" s="96" t="str">
        <f>АТС!F150</f>
        <v>877,11</v>
      </c>
      <c r="J118" s="94">
        <f>СН!B152</f>
        <v>215.44</v>
      </c>
      <c r="K118" s="34">
        <f t="shared" si="16"/>
        <v>3.3000000000000003</v>
      </c>
      <c r="L118" s="89">
        <f t="shared" si="16"/>
        <v>1791</v>
      </c>
      <c r="M118" s="54">
        <f t="shared" si="16"/>
        <v>2406.7600000000002</v>
      </c>
      <c r="N118" s="54">
        <f t="shared" si="16"/>
        <v>2685.11</v>
      </c>
      <c r="O118" s="84">
        <f t="shared" si="16"/>
        <v>3142.13</v>
      </c>
    </row>
    <row r="119" spans="1:15" x14ac:dyDescent="0.25">
      <c r="A119" s="61" t="str">
        <f>АТС!A151</f>
        <v>05.05.2018</v>
      </c>
      <c r="B119" s="64">
        <f>АТС!B151</f>
        <v>14</v>
      </c>
      <c r="C119" s="61" t="s">
        <v>114</v>
      </c>
      <c r="D119" s="73">
        <f t="shared" si="10"/>
        <v>2885.21</v>
      </c>
      <c r="E119" s="74">
        <f t="shared" si="11"/>
        <v>3500.9700000000003</v>
      </c>
      <c r="F119" s="74">
        <f t="shared" si="12"/>
        <v>3779.32</v>
      </c>
      <c r="G119" s="75">
        <f t="shared" si="13"/>
        <v>4236.34</v>
      </c>
      <c r="H119" s="118">
        <f t="shared" si="9"/>
        <v>1094.2099999999998</v>
      </c>
      <c r="I119" s="96" t="str">
        <f>АТС!F151</f>
        <v>875,79</v>
      </c>
      <c r="J119" s="94">
        <f>СН!B153</f>
        <v>215.12</v>
      </c>
      <c r="K119" s="34">
        <f t="shared" si="16"/>
        <v>3.3000000000000003</v>
      </c>
      <c r="L119" s="89">
        <f t="shared" si="16"/>
        <v>1791</v>
      </c>
      <c r="M119" s="54">
        <f t="shared" si="16"/>
        <v>2406.7600000000002</v>
      </c>
      <c r="N119" s="54">
        <f t="shared" si="16"/>
        <v>2685.11</v>
      </c>
      <c r="O119" s="84">
        <f t="shared" si="16"/>
        <v>3142.13</v>
      </c>
    </row>
    <row r="120" spans="1:15" x14ac:dyDescent="0.25">
      <c r="A120" s="61" t="str">
        <f>АТС!A152</f>
        <v>05.05.2018</v>
      </c>
      <c r="B120" s="64">
        <f>АТС!B152</f>
        <v>15</v>
      </c>
      <c r="C120" s="61" t="s">
        <v>114</v>
      </c>
      <c r="D120" s="73">
        <f t="shared" si="10"/>
        <v>2886.94</v>
      </c>
      <c r="E120" s="74">
        <f t="shared" si="11"/>
        <v>3502.7000000000003</v>
      </c>
      <c r="F120" s="74">
        <f t="shared" si="12"/>
        <v>3781.05</v>
      </c>
      <c r="G120" s="75">
        <f t="shared" si="13"/>
        <v>4238.0700000000006</v>
      </c>
      <c r="H120" s="118">
        <f t="shared" si="9"/>
        <v>1095.9399999999998</v>
      </c>
      <c r="I120" s="96" t="str">
        <f>АТС!F152</f>
        <v>877,18</v>
      </c>
      <c r="J120" s="94">
        <f>СН!B154</f>
        <v>215.46</v>
      </c>
      <c r="K120" s="34">
        <f t="shared" si="16"/>
        <v>3.3000000000000003</v>
      </c>
      <c r="L120" s="89">
        <f t="shared" si="16"/>
        <v>1791</v>
      </c>
      <c r="M120" s="54">
        <f t="shared" si="16"/>
        <v>2406.7600000000002</v>
      </c>
      <c r="N120" s="54">
        <f t="shared" si="16"/>
        <v>2685.11</v>
      </c>
      <c r="O120" s="84">
        <f t="shared" si="16"/>
        <v>3142.13</v>
      </c>
    </row>
    <row r="121" spans="1:15" x14ac:dyDescent="0.25">
      <c r="A121" s="61" t="str">
        <f>АТС!A153</f>
        <v>05.05.2018</v>
      </c>
      <c r="B121" s="64">
        <f>АТС!B153</f>
        <v>16</v>
      </c>
      <c r="C121" s="61" t="s">
        <v>114</v>
      </c>
      <c r="D121" s="73">
        <f t="shared" si="10"/>
        <v>2886.95</v>
      </c>
      <c r="E121" s="74">
        <f t="shared" si="11"/>
        <v>3502.7100000000005</v>
      </c>
      <c r="F121" s="74">
        <f t="shared" si="12"/>
        <v>3781.0600000000004</v>
      </c>
      <c r="G121" s="75">
        <f t="shared" si="13"/>
        <v>4238.08</v>
      </c>
      <c r="H121" s="118">
        <f t="shared" si="9"/>
        <v>1095.95</v>
      </c>
      <c r="I121" s="96" t="str">
        <f>АТС!F153</f>
        <v>877,19</v>
      </c>
      <c r="J121" s="94">
        <f>СН!B155</f>
        <v>215.46</v>
      </c>
      <c r="K121" s="34">
        <f t="shared" si="16"/>
        <v>3.3000000000000003</v>
      </c>
      <c r="L121" s="89">
        <f t="shared" si="16"/>
        <v>1791</v>
      </c>
      <c r="M121" s="54">
        <f t="shared" si="16"/>
        <v>2406.7600000000002</v>
      </c>
      <c r="N121" s="54">
        <f t="shared" si="16"/>
        <v>2685.11</v>
      </c>
      <c r="O121" s="84">
        <f t="shared" si="16"/>
        <v>3142.13</v>
      </c>
    </row>
    <row r="122" spans="1:15" x14ac:dyDescent="0.25">
      <c r="A122" s="61" t="str">
        <f>АТС!A154</f>
        <v>05.05.2018</v>
      </c>
      <c r="B122" s="64">
        <f>АТС!B154</f>
        <v>17</v>
      </c>
      <c r="C122" s="61" t="s">
        <v>114</v>
      </c>
      <c r="D122" s="73">
        <f t="shared" si="10"/>
        <v>2884.83</v>
      </c>
      <c r="E122" s="74">
        <f t="shared" si="11"/>
        <v>3500.59</v>
      </c>
      <c r="F122" s="74">
        <f t="shared" si="12"/>
        <v>3778.9400000000005</v>
      </c>
      <c r="G122" s="75">
        <f t="shared" si="13"/>
        <v>4235.96</v>
      </c>
      <c r="H122" s="118">
        <f t="shared" si="9"/>
        <v>1093.83</v>
      </c>
      <c r="I122" s="96" t="str">
        <f>АТС!F154</f>
        <v>875,49</v>
      </c>
      <c r="J122" s="94">
        <f>СН!B156</f>
        <v>215.04</v>
      </c>
      <c r="K122" s="34">
        <f t="shared" ref="K122:O137" si="17">K121</f>
        <v>3.3000000000000003</v>
      </c>
      <c r="L122" s="89">
        <f t="shared" si="17"/>
        <v>1791</v>
      </c>
      <c r="M122" s="54">
        <f t="shared" si="17"/>
        <v>2406.7600000000002</v>
      </c>
      <c r="N122" s="54">
        <f t="shared" si="17"/>
        <v>2685.11</v>
      </c>
      <c r="O122" s="84">
        <f t="shared" si="17"/>
        <v>3142.13</v>
      </c>
    </row>
    <row r="123" spans="1:15" x14ac:dyDescent="0.25">
      <c r="A123" s="61" t="str">
        <f>АТС!A155</f>
        <v>05.05.2018</v>
      </c>
      <c r="B123" s="64">
        <f>АТС!B155</f>
        <v>18</v>
      </c>
      <c r="C123" s="61" t="s">
        <v>114</v>
      </c>
      <c r="D123" s="73">
        <f t="shared" si="10"/>
        <v>2884.71</v>
      </c>
      <c r="E123" s="74">
        <f t="shared" si="11"/>
        <v>3500.4700000000003</v>
      </c>
      <c r="F123" s="74">
        <f t="shared" si="12"/>
        <v>3778.82</v>
      </c>
      <c r="G123" s="75">
        <f t="shared" si="13"/>
        <v>4235.84</v>
      </c>
      <c r="H123" s="118">
        <f t="shared" si="9"/>
        <v>1093.71</v>
      </c>
      <c r="I123" s="96" t="str">
        <f>АТС!F155</f>
        <v>875,39</v>
      </c>
      <c r="J123" s="94">
        <f>СН!B157</f>
        <v>215.02</v>
      </c>
      <c r="K123" s="34">
        <f t="shared" si="17"/>
        <v>3.3000000000000003</v>
      </c>
      <c r="L123" s="89">
        <f t="shared" si="17"/>
        <v>1791</v>
      </c>
      <c r="M123" s="54">
        <f t="shared" si="17"/>
        <v>2406.7600000000002</v>
      </c>
      <c r="N123" s="54">
        <f t="shared" si="17"/>
        <v>2685.11</v>
      </c>
      <c r="O123" s="84">
        <f t="shared" si="17"/>
        <v>3142.13</v>
      </c>
    </row>
    <row r="124" spans="1:15" x14ac:dyDescent="0.25">
      <c r="A124" s="61" t="str">
        <f>АТС!A156</f>
        <v>05.05.2018</v>
      </c>
      <c r="B124" s="64">
        <f>АТС!B156</f>
        <v>19</v>
      </c>
      <c r="C124" s="61" t="s">
        <v>114</v>
      </c>
      <c r="D124" s="73">
        <f t="shared" si="10"/>
        <v>2885.79</v>
      </c>
      <c r="E124" s="74">
        <f t="shared" si="11"/>
        <v>3501.55</v>
      </c>
      <c r="F124" s="74">
        <f t="shared" si="12"/>
        <v>3779.9000000000005</v>
      </c>
      <c r="G124" s="75">
        <f t="shared" si="13"/>
        <v>4236.92</v>
      </c>
      <c r="H124" s="118">
        <f t="shared" si="9"/>
        <v>1094.79</v>
      </c>
      <c r="I124" s="96" t="str">
        <f>АТС!F156</f>
        <v>876,26</v>
      </c>
      <c r="J124" s="94">
        <f>СН!B158</f>
        <v>215.23</v>
      </c>
      <c r="K124" s="34">
        <f t="shared" si="17"/>
        <v>3.3000000000000003</v>
      </c>
      <c r="L124" s="89">
        <f t="shared" si="17"/>
        <v>1791</v>
      </c>
      <c r="M124" s="54">
        <f t="shared" si="17"/>
        <v>2406.7600000000002</v>
      </c>
      <c r="N124" s="54">
        <f t="shared" si="17"/>
        <v>2685.11</v>
      </c>
      <c r="O124" s="84">
        <f t="shared" si="17"/>
        <v>3142.13</v>
      </c>
    </row>
    <row r="125" spans="1:15" x14ac:dyDescent="0.25">
      <c r="A125" s="61" t="str">
        <f>АТС!A157</f>
        <v>05.05.2018</v>
      </c>
      <c r="B125" s="64">
        <f>АТС!B157</f>
        <v>20</v>
      </c>
      <c r="C125" s="61" t="s">
        <v>114</v>
      </c>
      <c r="D125" s="73">
        <f t="shared" si="10"/>
        <v>2730.48</v>
      </c>
      <c r="E125" s="74">
        <f t="shared" si="11"/>
        <v>3346.2400000000002</v>
      </c>
      <c r="F125" s="74">
        <f t="shared" si="12"/>
        <v>3624.59</v>
      </c>
      <c r="G125" s="75">
        <f t="shared" si="13"/>
        <v>4081.61</v>
      </c>
      <c r="H125" s="118">
        <f t="shared" si="9"/>
        <v>939.48</v>
      </c>
      <c r="I125" s="96" t="str">
        <f>АТС!F157</f>
        <v>751,57</v>
      </c>
      <c r="J125" s="94">
        <f>СН!B159</f>
        <v>184.61</v>
      </c>
      <c r="K125" s="34">
        <f t="shared" si="17"/>
        <v>3.3000000000000003</v>
      </c>
      <c r="L125" s="89">
        <f t="shared" si="17"/>
        <v>1791</v>
      </c>
      <c r="M125" s="54">
        <f t="shared" si="17"/>
        <v>2406.7600000000002</v>
      </c>
      <c r="N125" s="54">
        <f t="shared" si="17"/>
        <v>2685.11</v>
      </c>
      <c r="O125" s="84">
        <f t="shared" si="17"/>
        <v>3142.13</v>
      </c>
    </row>
    <row r="126" spans="1:15" x14ac:dyDescent="0.25">
      <c r="A126" s="61" t="str">
        <f>АТС!A158</f>
        <v>05.05.2018</v>
      </c>
      <c r="B126" s="64">
        <f>АТС!B158</f>
        <v>21</v>
      </c>
      <c r="C126" s="61" t="s">
        <v>114</v>
      </c>
      <c r="D126" s="73">
        <f t="shared" si="10"/>
        <v>2756.45</v>
      </c>
      <c r="E126" s="74">
        <f t="shared" si="11"/>
        <v>3372.2100000000005</v>
      </c>
      <c r="F126" s="74">
        <f t="shared" si="12"/>
        <v>3650.5600000000004</v>
      </c>
      <c r="G126" s="75">
        <f t="shared" si="13"/>
        <v>4107.58</v>
      </c>
      <c r="H126" s="118">
        <f t="shared" si="9"/>
        <v>965.44999999999993</v>
      </c>
      <c r="I126" s="96" t="str">
        <f>АТС!F158</f>
        <v>772,42</v>
      </c>
      <c r="J126" s="94">
        <f>СН!B160</f>
        <v>189.73</v>
      </c>
      <c r="K126" s="34">
        <f t="shared" si="17"/>
        <v>3.3000000000000003</v>
      </c>
      <c r="L126" s="89">
        <f t="shared" si="17"/>
        <v>1791</v>
      </c>
      <c r="M126" s="54">
        <f t="shared" si="17"/>
        <v>2406.7600000000002</v>
      </c>
      <c r="N126" s="54">
        <f t="shared" si="17"/>
        <v>2685.11</v>
      </c>
      <c r="O126" s="84">
        <f t="shared" si="17"/>
        <v>3142.13</v>
      </c>
    </row>
    <row r="127" spans="1:15" x14ac:dyDescent="0.25">
      <c r="A127" s="61" t="str">
        <f>АТС!A159</f>
        <v>05.05.2018</v>
      </c>
      <c r="B127" s="64">
        <f>АТС!B159</f>
        <v>22</v>
      </c>
      <c r="C127" s="61" t="s">
        <v>114</v>
      </c>
      <c r="D127" s="73">
        <f t="shared" si="10"/>
        <v>3019.2599999999998</v>
      </c>
      <c r="E127" s="74">
        <f t="shared" si="11"/>
        <v>3635.02</v>
      </c>
      <c r="F127" s="74">
        <f t="shared" si="12"/>
        <v>3913.37</v>
      </c>
      <c r="G127" s="75">
        <f t="shared" si="13"/>
        <v>4370.3900000000003</v>
      </c>
      <c r="H127" s="118">
        <f t="shared" si="9"/>
        <v>1228.26</v>
      </c>
      <c r="I127" s="96" t="str">
        <f>АТС!F159</f>
        <v>983,41</v>
      </c>
      <c r="J127" s="94">
        <f>СН!B161</f>
        <v>241.55</v>
      </c>
      <c r="K127" s="34">
        <f t="shared" si="17"/>
        <v>3.3000000000000003</v>
      </c>
      <c r="L127" s="89">
        <f t="shared" si="17"/>
        <v>1791</v>
      </c>
      <c r="M127" s="54">
        <f t="shared" si="17"/>
        <v>2406.7600000000002</v>
      </c>
      <c r="N127" s="54">
        <f t="shared" si="17"/>
        <v>2685.11</v>
      </c>
      <c r="O127" s="84">
        <f t="shared" si="17"/>
        <v>3142.13</v>
      </c>
    </row>
    <row r="128" spans="1:15" x14ac:dyDescent="0.25">
      <c r="A128" s="61" t="str">
        <f>АТС!A160</f>
        <v>05.05.2018</v>
      </c>
      <c r="B128" s="64">
        <f>АТС!B160</f>
        <v>23</v>
      </c>
      <c r="C128" s="61" t="s">
        <v>114</v>
      </c>
      <c r="D128" s="73">
        <f t="shared" si="10"/>
        <v>2753.81</v>
      </c>
      <c r="E128" s="74">
        <f t="shared" si="11"/>
        <v>3369.5700000000006</v>
      </c>
      <c r="F128" s="74">
        <f t="shared" si="12"/>
        <v>3647.92</v>
      </c>
      <c r="G128" s="75">
        <f t="shared" si="13"/>
        <v>4104.9400000000005</v>
      </c>
      <c r="H128" s="118">
        <f t="shared" si="9"/>
        <v>962.81</v>
      </c>
      <c r="I128" s="96" t="str">
        <f>АТС!F160</f>
        <v>770,3</v>
      </c>
      <c r="J128" s="94">
        <f>СН!B162</f>
        <v>189.21</v>
      </c>
      <c r="K128" s="34">
        <f t="shared" si="17"/>
        <v>3.3000000000000003</v>
      </c>
      <c r="L128" s="89">
        <f t="shared" si="17"/>
        <v>1791</v>
      </c>
      <c r="M128" s="54">
        <f t="shared" si="17"/>
        <v>2406.7600000000002</v>
      </c>
      <c r="N128" s="54">
        <f t="shared" si="17"/>
        <v>2685.11</v>
      </c>
      <c r="O128" s="84">
        <f t="shared" si="17"/>
        <v>3142.13</v>
      </c>
    </row>
    <row r="129" spans="1:15" x14ac:dyDescent="0.25">
      <c r="A129" s="61" t="str">
        <f>АТС!A161</f>
        <v>06.05.2018</v>
      </c>
      <c r="B129" s="64">
        <f>АТС!B161</f>
        <v>0</v>
      </c>
      <c r="C129" s="61" t="s">
        <v>114</v>
      </c>
      <c r="D129" s="73">
        <f t="shared" si="10"/>
        <v>2702.24</v>
      </c>
      <c r="E129" s="74">
        <f t="shared" si="11"/>
        <v>3318.0000000000005</v>
      </c>
      <c r="F129" s="74">
        <f t="shared" si="12"/>
        <v>3596.3500000000004</v>
      </c>
      <c r="G129" s="75">
        <f t="shared" si="13"/>
        <v>4053.3700000000003</v>
      </c>
      <c r="H129" s="118">
        <f t="shared" si="9"/>
        <v>911.2399999999999</v>
      </c>
      <c r="I129" s="96" t="str">
        <f>АТС!F161</f>
        <v>728,9</v>
      </c>
      <c r="J129" s="94">
        <f>СН!B163</f>
        <v>179.04</v>
      </c>
      <c r="K129" s="34">
        <f t="shared" si="17"/>
        <v>3.3000000000000003</v>
      </c>
      <c r="L129" s="89">
        <f t="shared" si="17"/>
        <v>1791</v>
      </c>
      <c r="M129" s="54">
        <f t="shared" si="17"/>
        <v>2406.7600000000002</v>
      </c>
      <c r="N129" s="54">
        <f t="shared" si="17"/>
        <v>2685.11</v>
      </c>
      <c r="O129" s="84">
        <f t="shared" si="17"/>
        <v>3142.13</v>
      </c>
    </row>
    <row r="130" spans="1:15" x14ac:dyDescent="0.25">
      <c r="A130" s="61" t="str">
        <f>АТС!A162</f>
        <v>06.05.2018</v>
      </c>
      <c r="B130" s="64">
        <f>АТС!B162</f>
        <v>1</v>
      </c>
      <c r="C130" s="61" t="s">
        <v>114</v>
      </c>
      <c r="D130" s="73">
        <f t="shared" si="10"/>
        <v>2739.54</v>
      </c>
      <c r="E130" s="74">
        <f t="shared" si="11"/>
        <v>3355.3</v>
      </c>
      <c r="F130" s="74">
        <f t="shared" si="12"/>
        <v>3633.65</v>
      </c>
      <c r="G130" s="75">
        <f t="shared" si="13"/>
        <v>4090.67</v>
      </c>
      <c r="H130" s="118">
        <f t="shared" si="9"/>
        <v>948.54</v>
      </c>
      <c r="I130" s="96" t="str">
        <f>АТС!F162</f>
        <v>758,85</v>
      </c>
      <c r="J130" s="94">
        <f>СН!B164</f>
        <v>186.39</v>
      </c>
      <c r="K130" s="34">
        <f t="shared" si="17"/>
        <v>3.3000000000000003</v>
      </c>
      <c r="L130" s="89">
        <f t="shared" si="17"/>
        <v>1791</v>
      </c>
      <c r="M130" s="54">
        <f t="shared" si="17"/>
        <v>2406.7600000000002</v>
      </c>
      <c r="N130" s="54">
        <f t="shared" si="17"/>
        <v>2685.11</v>
      </c>
      <c r="O130" s="84">
        <f t="shared" si="17"/>
        <v>3142.13</v>
      </c>
    </row>
    <row r="131" spans="1:15" x14ac:dyDescent="0.25">
      <c r="A131" s="61" t="str">
        <f>АТС!A163</f>
        <v>06.05.2018</v>
      </c>
      <c r="B131" s="64">
        <f>АТС!B163</f>
        <v>2</v>
      </c>
      <c r="C131" s="61" t="s">
        <v>114</v>
      </c>
      <c r="D131" s="73">
        <f t="shared" si="10"/>
        <v>2778.63</v>
      </c>
      <c r="E131" s="74">
        <f t="shared" si="11"/>
        <v>3394.3900000000003</v>
      </c>
      <c r="F131" s="74">
        <f t="shared" si="12"/>
        <v>3672.7400000000002</v>
      </c>
      <c r="G131" s="75">
        <f t="shared" si="13"/>
        <v>4129.76</v>
      </c>
      <c r="H131" s="118">
        <f t="shared" si="9"/>
        <v>987.63</v>
      </c>
      <c r="I131" s="96" t="str">
        <f>АТС!F163</f>
        <v>790,23</v>
      </c>
      <c r="J131" s="94">
        <f>СН!B165</f>
        <v>194.1</v>
      </c>
      <c r="K131" s="34">
        <f t="shared" si="17"/>
        <v>3.3000000000000003</v>
      </c>
      <c r="L131" s="89">
        <f t="shared" si="17"/>
        <v>1791</v>
      </c>
      <c r="M131" s="54">
        <f t="shared" si="17"/>
        <v>2406.7600000000002</v>
      </c>
      <c r="N131" s="54">
        <f t="shared" si="17"/>
        <v>2685.11</v>
      </c>
      <c r="O131" s="84">
        <f t="shared" si="17"/>
        <v>3142.13</v>
      </c>
    </row>
    <row r="132" spans="1:15" x14ac:dyDescent="0.25">
      <c r="A132" s="61" t="str">
        <f>АТС!A164</f>
        <v>06.05.2018</v>
      </c>
      <c r="B132" s="64">
        <f>АТС!B164</f>
        <v>3</v>
      </c>
      <c r="C132" s="61" t="s">
        <v>114</v>
      </c>
      <c r="D132" s="73">
        <f t="shared" si="10"/>
        <v>2810.94</v>
      </c>
      <c r="E132" s="74">
        <f t="shared" si="11"/>
        <v>3426.7000000000003</v>
      </c>
      <c r="F132" s="74">
        <f t="shared" si="12"/>
        <v>3705.05</v>
      </c>
      <c r="G132" s="75">
        <f t="shared" si="13"/>
        <v>4162.07</v>
      </c>
      <c r="H132" s="118">
        <f t="shared" si="9"/>
        <v>1019.9399999999999</v>
      </c>
      <c r="I132" s="96" t="str">
        <f>АТС!F164</f>
        <v>816,17</v>
      </c>
      <c r="J132" s="94">
        <f>СН!B166</f>
        <v>200.47</v>
      </c>
      <c r="K132" s="34">
        <f t="shared" si="17"/>
        <v>3.3000000000000003</v>
      </c>
      <c r="L132" s="89">
        <f t="shared" si="17"/>
        <v>1791</v>
      </c>
      <c r="M132" s="54">
        <f t="shared" si="17"/>
        <v>2406.7600000000002</v>
      </c>
      <c r="N132" s="54">
        <f t="shared" si="17"/>
        <v>2685.11</v>
      </c>
      <c r="O132" s="84">
        <f t="shared" si="17"/>
        <v>3142.13</v>
      </c>
    </row>
    <row r="133" spans="1:15" x14ac:dyDescent="0.25">
      <c r="A133" s="61" t="str">
        <f>АТС!A165</f>
        <v>06.05.2018</v>
      </c>
      <c r="B133" s="64">
        <f>АТС!B165</f>
        <v>4</v>
      </c>
      <c r="C133" s="61" t="s">
        <v>114</v>
      </c>
      <c r="D133" s="73">
        <f t="shared" si="10"/>
        <v>2844.2799999999997</v>
      </c>
      <c r="E133" s="74">
        <f t="shared" si="11"/>
        <v>3460.04</v>
      </c>
      <c r="F133" s="74">
        <f t="shared" si="12"/>
        <v>3738.39</v>
      </c>
      <c r="G133" s="75">
        <f t="shared" si="13"/>
        <v>4195.41</v>
      </c>
      <c r="H133" s="118">
        <f t="shared" si="9"/>
        <v>1053.28</v>
      </c>
      <c r="I133" s="96" t="str">
        <f>АТС!F165</f>
        <v>842,93</v>
      </c>
      <c r="J133" s="94">
        <f>СН!B167</f>
        <v>207.05</v>
      </c>
      <c r="K133" s="34">
        <f t="shared" si="17"/>
        <v>3.3000000000000003</v>
      </c>
      <c r="L133" s="89">
        <f t="shared" si="17"/>
        <v>1791</v>
      </c>
      <c r="M133" s="54">
        <f t="shared" si="17"/>
        <v>2406.7600000000002</v>
      </c>
      <c r="N133" s="54">
        <f t="shared" si="17"/>
        <v>2685.11</v>
      </c>
      <c r="O133" s="84">
        <f t="shared" si="17"/>
        <v>3142.13</v>
      </c>
    </row>
    <row r="134" spans="1:15" x14ac:dyDescent="0.25">
      <c r="A134" s="61" t="str">
        <f>АТС!A166</f>
        <v>06.05.2018</v>
      </c>
      <c r="B134" s="64">
        <f>АТС!B166</f>
        <v>5</v>
      </c>
      <c r="C134" s="61" t="s">
        <v>114</v>
      </c>
      <c r="D134" s="73">
        <f t="shared" si="10"/>
        <v>2854.84</v>
      </c>
      <c r="E134" s="74">
        <f t="shared" si="11"/>
        <v>3470.6</v>
      </c>
      <c r="F134" s="74">
        <f t="shared" si="12"/>
        <v>3748.95</v>
      </c>
      <c r="G134" s="75">
        <f t="shared" si="13"/>
        <v>4205.97</v>
      </c>
      <c r="H134" s="118">
        <f t="shared" si="9"/>
        <v>1063.8399999999999</v>
      </c>
      <c r="I134" s="96" t="str">
        <f>АТС!F166</f>
        <v>851,41</v>
      </c>
      <c r="J134" s="94">
        <f>СН!B168</f>
        <v>209.13</v>
      </c>
      <c r="K134" s="34">
        <f t="shared" si="17"/>
        <v>3.3000000000000003</v>
      </c>
      <c r="L134" s="89">
        <f t="shared" si="17"/>
        <v>1791</v>
      </c>
      <c r="M134" s="54">
        <f t="shared" si="17"/>
        <v>2406.7600000000002</v>
      </c>
      <c r="N134" s="54">
        <f t="shared" si="17"/>
        <v>2685.11</v>
      </c>
      <c r="O134" s="84">
        <f t="shared" si="17"/>
        <v>3142.13</v>
      </c>
    </row>
    <row r="135" spans="1:15" x14ac:dyDescent="0.25">
      <c r="A135" s="61" t="str">
        <f>АТС!A167</f>
        <v>06.05.2018</v>
      </c>
      <c r="B135" s="64">
        <f>АТС!B167</f>
        <v>6</v>
      </c>
      <c r="C135" s="61" t="s">
        <v>114</v>
      </c>
      <c r="D135" s="73">
        <f t="shared" si="10"/>
        <v>2856.51</v>
      </c>
      <c r="E135" s="74">
        <f t="shared" si="11"/>
        <v>3472.2700000000004</v>
      </c>
      <c r="F135" s="74">
        <f t="shared" si="12"/>
        <v>3750.6200000000003</v>
      </c>
      <c r="G135" s="75">
        <f t="shared" si="13"/>
        <v>4207.6400000000003</v>
      </c>
      <c r="H135" s="118">
        <f t="shared" si="9"/>
        <v>1065.51</v>
      </c>
      <c r="I135" s="96" t="str">
        <f>АТС!F167</f>
        <v>852,75</v>
      </c>
      <c r="J135" s="94">
        <f>СН!B169</f>
        <v>209.46</v>
      </c>
      <c r="K135" s="34">
        <f t="shared" si="17"/>
        <v>3.3000000000000003</v>
      </c>
      <c r="L135" s="89">
        <f t="shared" si="17"/>
        <v>1791</v>
      </c>
      <c r="M135" s="54">
        <f t="shared" si="17"/>
        <v>2406.7600000000002</v>
      </c>
      <c r="N135" s="54">
        <f t="shared" si="17"/>
        <v>2685.11</v>
      </c>
      <c r="O135" s="84">
        <f t="shared" si="17"/>
        <v>3142.13</v>
      </c>
    </row>
    <row r="136" spans="1:15" x14ac:dyDescent="0.25">
      <c r="A136" s="61" t="str">
        <f>АТС!A168</f>
        <v>06.05.2018</v>
      </c>
      <c r="B136" s="64">
        <f>АТС!B168</f>
        <v>7</v>
      </c>
      <c r="C136" s="61" t="s">
        <v>114</v>
      </c>
      <c r="D136" s="73">
        <f t="shared" si="10"/>
        <v>2712.83</v>
      </c>
      <c r="E136" s="74">
        <f t="shared" si="11"/>
        <v>3328.59</v>
      </c>
      <c r="F136" s="74">
        <f t="shared" si="12"/>
        <v>3606.94</v>
      </c>
      <c r="G136" s="75">
        <f t="shared" si="13"/>
        <v>4063.96</v>
      </c>
      <c r="H136" s="118">
        <f t="shared" si="9"/>
        <v>921.82999999999993</v>
      </c>
      <c r="I136" s="96" t="str">
        <f>АТС!F168</f>
        <v>737,4</v>
      </c>
      <c r="J136" s="94">
        <f>СН!B170</f>
        <v>181.13</v>
      </c>
      <c r="K136" s="34">
        <f t="shared" si="17"/>
        <v>3.3000000000000003</v>
      </c>
      <c r="L136" s="89">
        <f t="shared" si="17"/>
        <v>1791</v>
      </c>
      <c r="M136" s="54">
        <f t="shared" si="17"/>
        <v>2406.7600000000002</v>
      </c>
      <c r="N136" s="54">
        <f t="shared" si="17"/>
        <v>2685.11</v>
      </c>
      <c r="O136" s="84">
        <f t="shared" si="17"/>
        <v>3142.13</v>
      </c>
    </row>
    <row r="137" spans="1:15" x14ac:dyDescent="0.25">
      <c r="A137" s="61" t="str">
        <f>АТС!A169</f>
        <v>06.05.2018</v>
      </c>
      <c r="B137" s="64">
        <f>АТС!B169</f>
        <v>8</v>
      </c>
      <c r="C137" s="61" t="s">
        <v>114</v>
      </c>
      <c r="D137" s="73">
        <f t="shared" si="10"/>
        <v>2893.5</v>
      </c>
      <c r="E137" s="74">
        <f t="shared" si="11"/>
        <v>3509.26</v>
      </c>
      <c r="F137" s="74">
        <f t="shared" si="12"/>
        <v>3787.6100000000006</v>
      </c>
      <c r="G137" s="75">
        <f t="shared" si="13"/>
        <v>4244.63</v>
      </c>
      <c r="H137" s="118">
        <f t="shared" ref="H137:H200" si="18">I137+J137+K137</f>
        <v>1102.5</v>
      </c>
      <c r="I137" s="96" t="str">
        <f>АТС!F169</f>
        <v>882,45</v>
      </c>
      <c r="J137" s="94">
        <f>СН!B171</f>
        <v>216.75</v>
      </c>
      <c r="K137" s="34">
        <f t="shared" si="17"/>
        <v>3.3000000000000003</v>
      </c>
      <c r="L137" s="89">
        <f t="shared" si="17"/>
        <v>1791</v>
      </c>
      <c r="M137" s="54">
        <f t="shared" si="17"/>
        <v>2406.7600000000002</v>
      </c>
      <c r="N137" s="54">
        <f t="shared" si="17"/>
        <v>2685.11</v>
      </c>
      <c r="O137" s="84">
        <f t="shared" si="17"/>
        <v>3142.13</v>
      </c>
    </row>
    <row r="138" spans="1:15" x14ac:dyDescent="0.25">
      <c r="A138" s="61" t="str">
        <f>АТС!A170</f>
        <v>06.05.2018</v>
      </c>
      <c r="B138" s="64">
        <f>АТС!B170</f>
        <v>9</v>
      </c>
      <c r="C138" s="61" t="s">
        <v>114</v>
      </c>
      <c r="D138" s="73">
        <f t="shared" ref="D138:D201" si="19">J138+L138+K138+I138</f>
        <v>2887.87</v>
      </c>
      <c r="E138" s="74">
        <f t="shared" ref="E138:E201" si="20">J138+K138+M138+I138</f>
        <v>3503.63</v>
      </c>
      <c r="F138" s="74">
        <f t="shared" ref="F138:F201" si="21">J138+K138+N138+I138</f>
        <v>3781.98</v>
      </c>
      <c r="G138" s="75">
        <f t="shared" ref="G138:G201" si="22">J138+K138+O138+I138</f>
        <v>4239</v>
      </c>
      <c r="H138" s="118">
        <f t="shared" si="18"/>
        <v>1096.8699999999999</v>
      </c>
      <c r="I138" s="96" t="str">
        <f>АТС!F170</f>
        <v>877,93</v>
      </c>
      <c r="J138" s="94">
        <f>СН!B172</f>
        <v>215.64</v>
      </c>
      <c r="K138" s="34">
        <f t="shared" ref="K138:O153" si="23">K137</f>
        <v>3.3000000000000003</v>
      </c>
      <c r="L138" s="89">
        <f t="shared" si="23"/>
        <v>1791</v>
      </c>
      <c r="M138" s="54">
        <f t="shared" si="23"/>
        <v>2406.7600000000002</v>
      </c>
      <c r="N138" s="54">
        <f t="shared" si="23"/>
        <v>2685.11</v>
      </c>
      <c r="O138" s="84">
        <f t="shared" si="23"/>
        <v>3142.13</v>
      </c>
    </row>
    <row r="139" spans="1:15" x14ac:dyDescent="0.25">
      <c r="A139" s="61" t="str">
        <f>АТС!A171</f>
        <v>06.05.2018</v>
      </c>
      <c r="B139" s="64">
        <f>АТС!B171</f>
        <v>10</v>
      </c>
      <c r="C139" s="61" t="s">
        <v>114</v>
      </c>
      <c r="D139" s="73">
        <f t="shared" si="19"/>
        <v>2829.04</v>
      </c>
      <c r="E139" s="74">
        <f t="shared" si="20"/>
        <v>3444.8</v>
      </c>
      <c r="F139" s="74">
        <f t="shared" si="21"/>
        <v>3723.1500000000005</v>
      </c>
      <c r="G139" s="75">
        <f t="shared" si="22"/>
        <v>4180.17</v>
      </c>
      <c r="H139" s="118">
        <f t="shared" si="18"/>
        <v>1038.04</v>
      </c>
      <c r="I139" s="96" t="str">
        <f>АТС!F171</f>
        <v>830,7</v>
      </c>
      <c r="J139" s="94">
        <f>СН!B173</f>
        <v>204.04</v>
      </c>
      <c r="K139" s="34">
        <f t="shared" si="23"/>
        <v>3.3000000000000003</v>
      </c>
      <c r="L139" s="89">
        <f t="shared" si="23"/>
        <v>1791</v>
      </c>
      <c r="M139" s="54">
        <f t="shared" si="23"/>
        <v>2406.7600000000002</v>
      </c>
      <c r="N139" s="54">
        <f t="shared" si="23"/>
        <v>2685.11</v>
      </c>
      <c r="O139" s="84">
        <f t="shared" si="23"/>
        <v>3142.13</v>
      </c>
    </row>
    <row r="140" spans="1:15" x14ac:dyDescent="0.25">
      <c r="A140" s="61" t="str">
        <f>АТС!A172</f>
        <v>06.05.2018</v>
      </c>
      <c r="B140" s="64">
        <f>АТС!B172</f>
        <v>11</v>
      </c>
      <c r="C140" s="61" t="s">
        <v>114</v>
      </c>
      <c r="D140" s="73">
        <f t="shared" si="19"/>
        <v>2887.5499999999997</v>
      </c>
      <c r="E140" s="74">
        <f t="shared" si="20"/>
        <v>3503.3100000000004</v>
      </c>
      <c r="F140" s="74">
        <f t="shared" si="21"/>
        <v>3781.6600000000003</v>
      </c>
      <c r="G140" s="75">
        <f t="shared" si="22"/>
        <v>4238.68</v>
      </c>
      <c r="H140" s="118">
        <f t="shared" si="18"/>
        <v>1096.55</v>
      </c>
      <c r="I140" s="96" t="str">
        <f>АТС!F172</f>
        <v>877,67</v>
      </c>
      <c r="J140" s="94">
        <f>СН!B174</f>
        <v>215.58</v>
      </c>
      <c r="K140" s="34">
        <f t="shared" si="23"/>
        <v>3.3000000000000003</v>
      </c>
      <c r="L140" s="89">
        <f t="shared" si="23"/>
        <v>1791</v>
      </c>
      <c r="M140" s="54">
        <f t="shared" si="23"/>
        <v>2406.7600000000002</v>
      </c>
      <c r="N140" s="54">
        <f t="shared" si="23"/>
        <v>2685.11</v>
      </c>
      <c r="O140" s="84">
        <f t="shared" si="23"/>
        <v>3142.13</v>
      </c>
    </row>
    <row r="141" spans="1:15" x14ac:dyDescent="0.25">
      <c r="A141" s="61" t="str">
        <f>АТС!A173</f>
        <v>06.05.2018</v>
      </c>
      <c r="B141" s="64">
        <f>АТС!B173</f>
        <v>12</v>
      </c>
      <c r="C141" s="61" t="s">
        <v>114</v>
      </c>
      <c r="D141" s="73">
        <f t="shared" si="19"/>
        <v>2887.77</v>
      </c>
      <c r="E141" s="74">
        <f t="shared" si="20"/>
        <v>3503.53</v>
      </c>
      <c r="F141" s="74">
        <f t="shared" si="21"/>
        <v>3781.88</v>
      </c>
      <c r="G141" s="75">
        <f t="shared" si="22"/>
        <v>4238.9000000000005</v>
      </c>
      <c r="H141" s="118">
        <f t="shared" si="18"/>
        <v>1096.77</v>
      </c>
      <c r="I141" s="96" t="str">
        <f>АТС!F173</f>
        <v>877,85</v>
      </c>
      <c r="J141" s="94">
        <f>СН!B175</f>
        <v>215.62</v>
      </c>
      <c r="K141" s="34">
        <f t="shared" si="23"/>
        <v>3.3000000000000003</v>
      </c>
      <c r="L141" s="89">
        <f t="shared" si="23"/>
        <v>1791</v>
      </c>
      <c r="M141" s="54">
        <f t="shared" si="23"/>
        <v>2406.7600000000002</v>
      </c>
      <c r="N141" s="54">
        <f t="shared" si="23"/>
        <v>2685.11</v>
      </c>
      <c r="O141" s="84">
        <f t="shared" si="23"/>
        <v>3142.13</v>
      </c>
    </row>
    <row r="142" spans="1:15" x14ac:dyDescent="0.25">
      <c r="A142" s="61" t="str">
        <f>АТС!A174</f>
        <v>06.05.2018</v>
      </c>
      <c r="B142" s="64">
        <f>АТС!B174</f>
        <v>13</v>
      </c>
      <c r="C142" s="61" t="s">
        <v>114</v>
      </c>
      <c r="D142" s="73">
        <f t="shared" si="19"/>
        <v>2953.14</v>
      </c>
      <c r="E142" s="74">
        <f t="shared" si="20"/>
        <v>3568.9</v>
      </c>
      <c r="F142" s="74">
        <f t="shared" si="21"/>
        <v>3847.25</v>
      </c>
      <c r="G142" s="75">
        <f t="shared" si="22"/>
        <v>4304.2700000000004</v>
      </c>
      <c r="H142" s="118">
        <f t="shared" si="18"/>
        <v>1162.1400000000001</v>
      </c>
      <c r="I142" s="96" t="str">
        <f>АТС!F174</f>
        <v>930,33</v>
      </c>
      <c r="J142" s="94">
        <f>СН!B176</f>
        <v>228.51</v>
      </c>
      <c r="K142" s="34">
        <f t="shared" si="23"/>
        <v>3.3000000000000003</v>
      </c>
      <c r="L142" s="89">
        <f t="shared" si="23"/>
        <v>1791</v>
      </c>
      <c r="M142" s="54">
        <f t="shared" si="23"/>
        <v>2406.7600000000002</v>
      </c>
      <c r="N142" s="54">
        <f t="shared" si="23"/>
        <v>2685.11</v>
      </c>
      <c r="O142" s="84">
        <f t="shared" si="23"/>
        <v>3142.13</v>
      </c>
    </row>
    <row r="143" spans="1:15" x14ac:dyDescent="0.25">
      <c r="A143" s="61" t="str">
        <f>АТС!A175</f>
        <v>06.05.2018</v>
      </c>
      <c r="B143" s="64">
        <f>АТС!B175</f>
        <v>14</v>
      </c>
      <c r="C143" s="61" t="s">
        <v>114</v>
      </c>
      <c r="D143" s="73">
        <f t="shared" si="19"/>
        <v>2953.3199999999997</v>
      </c>
      <c r="E143" s="74">
        <f t="shared" si="20"/>
        <v>3569.08</v>
      </c>
      <c r="F143" s="74">
        <f t="shared" si="21"/>
        <v>3847.4300000000003</v>
      </c>
      <c r="G143" s="75">
        <f t="shared" si="22"/>
        <v>4304.45</v>
      </c>
      <c r="H143" s="118">
        <f t="shared" si="18"/>
        <v>1162.32</v>
      </c>
      <c r="I143" s="96" t="str">
        <f>АТС!F175</f>
        <v>930,47</v>
      </c>
      <c r="J143" s="94">
        <f>СН!B177</f>
        <v>228.55</v>
      </c>
      <c r="K143" s="34">
        <f t="shared" si="23"/>
        <v>3.3000000000000003</v>
      </c>
      <c r="L143" s="89">
        <f t="shared" si="23"/>
        <v>1791</v>
      </c>
      <c r="M143" s="54">
        <f t="shared" si="23"/>
        <v>2406.7600000000002</v>
      </c>
      <c r="N143" s="54">
        <f t="shared" si="23"/>
        <v>2685.11</v>
      </c>
      <c r="O143" s="84">
        <f t="shared" si="23"/>
        <v>3142.13</v>
      </c>
    </row>
    <row r="144" spans="1:15" x14ac:dyDescent="0.25">
      <c r="A144" s="61" t="str">
        <f>АТС!A176</f>
        <v>06.05.2018</v>
      </c>
      <c r="B144" s="64">
        <f>АТС!B176</f>
        <v>15</v>
      </c>
      <c r="C144" s="61" t="s">
        <v>114</v>
      </c>
      <c r="D144" s="73">
        <f t="shared" si="19"/>
        <v>2926.13</v>
      </c>
      <c r="E144" s="74">
        <f t="shared" si="20"/>
        <v>3541.89</v>
      </c>
      <c r="F144" s="74">
        <f t="shared" si="21"/>
        <v>3820.2400000000002</v>
      </c>
      <c r="G144" s="75">
        <f t="shared" si="22"/>
        <v>4277.26</v>
      </c>
      <c r="H144" s="118">
        <f t="shared" si="18"/>
        <v>1135.1299999999999</v>
      </c>
      <c r="I144" s="96" t="str">
        <f>АТС!F176</f>
        <v>908,64</v>
      </c>
      <c r="J144" s="94">
        <f>СН!B178</f>
        <v>223.19</v>
      </c>
      <c r="K144" s="34">
        <f t="shared" si="23"/>
        <v>3.3000000000000003</v>
      </c>
      <c r="L144" s="89">
        <f t="shared" si="23"/>
        <v>1791</v>
      </c>
      <c r="M144" s="54">
        <f t="shared" si="23"/>
        <v>2406.7600000000002</v>
      </c>
      <c r="N144" s="54">
        <f t="shared" si="23"/>
        <v>2685.11</v>
      </c>
      <c r="O144" s="84">
        <f t="shared" si="23"/>
        <v>3142.13</v>
      </c>
    </row>
    <row r="145" spans="1:15" x14ac:dyDescent="0.25">
      <c r="A145" s="61" t="str">
        <f>АТС!A177</f>
        <v>06.05.2018</v>
      </c>
      <c r="B145" s="64">
        <f>АТС!B177</f>
        <v>16</v>
      </c>
      <c r="C145" s="61" t="s">
        <v>114</v>
      </c>
      <c r="D145" s="73">
        <f t="shared" si="19"/>
        <v>2926.1</v>
      </c>
      <c r="E145" s="74">
        <f t="shared" si="20"/>
        <v>3541.86</v>
      </c>
      <c r="F145" s="74">
        <f t="shared" si="21"/>
        <v>3820.21</v>
      </c>
      <c r="G145" s="75">
        <f t="shared" si="22"/>
        <v>4277.2300000000005</v>
      </c>
      <c r="H145" s="118">
        <f t="shared" si="18"/>
        <v>1135.0999999999999</v>
      </c>
      <c r="I145" s="96" t="str">
        <f>АТС!F177</f>
        <v>908,62</v>
      </c>
      <c r="J145" s="94">
        <f>СН!B179</f>
        <v>223.18</v>
      </c>
      <c r="K145" s="34">
        <f t="shared" si="23"/>
        <v>3.3000000000000003</v>
      </c>
      <c r="L145" s="89">
        <f t="shared" si="23"/>
        <v>1791</v>
      </c>
      <c r="M145" s="54">
        <f t="shared" si="23"/>
        <v>2406.7600000000002</v>
      </c>
      <c r="N145" s="54">
        <f t="shared" si="23"/>
        <v>2685.11</v>
      </c>
      <c r="O145" s="84">
        <f t="shared" si="23"/>
        <v>3142.13</v>
      </c>
    </row>
    <row r="146" spans="1:15" x14ac:dyDescent="0.25">
      <c r="A146" s="61" t="str">
        <f>АТС!A178</f>
        <v>06.05.2018</v>
      </c>
      <c r="B146" s="64">
        <f>АТС!B178</f>
        <v>17</v>
      </c>
      <c r="C146" s="61" t="s">
        <v>114</v>
      </c>
      <c r="D146" s="73">
        <f t="shared" si="19"/>
        <v>2925.7799999999997</v>
      </c>
      <c r="E146" s="74">
        <f t="shared" si="20"/>
        <v>3541.5400000000004</v>
      </c>
      <c r="F146" s="74">
        <f t="shared" si="21"/>
        <v>3819.8900000000003</v>
      </c>
      <c r="G146" s="75">
        <f t="shared" si="22"/>
        <v>4276.91</v>
      </c>
      <c r="H146" s="118">
        <f t="shared" si="18"/>
        <v>1134.78</v>
      </c>
      <c r="I146" s="96" t="str">
        <f>АТС!F178</f>
        <v>908,36</v>
      </c>
      <c r="J146" s="94">
        <f>СН!B180</f>
        <v>223.12</v>
      </c>
      <c r="K146" s="34">
        <f t="shared" si="23"/>
        <v>3.3000000000000003</v>
      </c>
      <c r="L146" s="89">
        <f t="shared" si="23"/>
        <v>1791</v>
      </c>
      <c r="M146" s="54">
        <f t="shared" si="23"/>
        <v>2406.7600000000002</v>
      </c>
      <c r="N146" s="54">
        <f t="shared" si="23"/>
        <v>2685.11</v>
      </c>
      <c r="O146" s="84">
        <f t="shared" si="23"/>
        <v>3142.13</v>
      </c>
    </row>
    <row r="147" spans="1:15" x14ac:dyDescent="0.25">
      <c r="A147" s="61" t="str">
        <f>АТС!A179</f>
        <v>06.05.2018</v>
      </c>
      <c r="B147" s="64">
        <f>АТС!B179</f>
        <v>18</v>
      </c>
      <c r="C147" s="61" t="s">
        <v>114</v>
      </c>
      <c r="D147" s="73">
        <f t="shared" si="19"/>
        <v>2922.96</v>
      </c>
      <c r="E147" s="74">
        <f t="shared" si="20"/>
        <v>3538.7200000000003</v>
      </c>
      <c r="F147" s="74">
        <f t="shared" si="21"/>
        <v>3817.07</v>
      </c>
      <c r="G147" s="75">
        <f t="shared" si="22"/>
        <v>4274.09</v>
      </c>
      <c r="H147" s="118">
        <f t="shared" si="18"/>
        <v>1131.96</v>
      </c>
      <c r="I147" s="96" t="str">
        <f>АТС!F179</f>
        <v>906,1</v>
      </c>
      <c r="J147" s="94">
        <f>СН!B181</f>
        <v>222.56</v>
      </c>
      <c r="K147" s="34">
        <f t="shared" si="23"/>
        <v>3.3000000000000003</v>
      </c>
      <c r="L147" s="89">
        <f t="shared" si="23"/>
        <v>1791</v>
      </c>
      <c r="M147" s="54">
        <f t="shared" si="23"/>
        <v>2406.7600000000002</v>
      </c>
      <c r="N147" s="54">
        <f t="shared" si="23"/>
        <v>2685.11</v>
      </c>
      <c r="O147" s="84">
        <f t="shared" si="23"/>
        <v>3142.13</v>
      </c>
    </row>
    <row r="148" spans="1:15" x14ac:dyDescent="0.25">
      <c r="A148" s="61" t="str">
        <f>АТС!A180</f>
        <v>06.05.2018</v>
      </c>
      <c r="B148" s="64">
        <f>АТС!B180</f>
        <v>19</v>
      </c>
      <c r="C148" s="61" t="s">
        <v>114</v>
      </c>
      <c r="D148" s="73">
        <f t="shared" si="19"/>
        <v>2920.35</v>
      </c>
      <c r="E148" s="74">
        <f t="shared" si="20"/>
        <v>3536.11</v>
      </c>
      <c r="F148" s="74">
        <f t="shared" si="21"/>
        <v>3814.46</v>
      </c>
      <c r="G148" s="75">
        <f t="shared" si="22"/>
        <v>4271.4799999999996</v>
      </c>
      <c r="H148" s="118">
        <f t="shared" si="18"/>
        <v>1129.3499999999999</v>
      </c>
      <c r="I148" s="96" t="str">
        <f>АТС!F180</f>
        <v>904</v>
      </c>
      <c r="J148" s="94">
        <f>СН!B182</f>
        <v>222.05</v>
      </c>
      <c r="K148" s="34">
        <f t="shared" si="23"/>
        <v>3.3000000000000003</v>
      </c>
      <c r="L148" s="89">
        <f t="shared" si="23"/>
        <v>1791</v>
      </c>
      <c r="M148" s="54">
        <f t="shared" si="23"/>
        <v>2406.7600000000002</v>
      </c>
      <c r="N148" s="54">
        <f t="shared" si="23"/>
        <v>2685.11</v>
      </c>
      <c r="O148" s="84">
        <f t="shared" si="23"/>
        <v>3142.13</v>
      </c>
    </row>
    <row r="149" spans="1:15" x14ac:dyDescent="0.25">
      <c r="A149" s="61" t="str">
        <f>АТС!A181</f>
        <v>06.05.2018</v>
      </c>
      <c r="B149" s="64">
        <f>АТС!B181</f>
        <v>20</v>
      </c>
      <c r="C149" s="61" t="s">
        <v>114</v>
      </c>
      <c r="D149" s="73">
        <f t="shared" si="19"/>
        <v>2730.61</v>
      </c>
      <c r="E149" s="74">
        <f t="shared" si="20"/>
        <v>3346.37</v>
      </c>
      <c r="F149" s="74">
        <f t="shared" si="21"/>
        <v>3624.72</v>
      </c>
      <c r="G149" s="75">
        <f t="shared" si="22"/>
        <v>4081.74</v>
      </c>
      <c r="H149" s="118">
        <f t="shared" si="18"/>
        <v>939.6099999999999</v>
      </c>
      <c r="I149" s="96" t="str">
        <f>АТС!F181</f>
        <v>751,68</v>
      </c>
      <c r="J149" s="94">
        <f>СН!B183</f>
        <v>184.63</v>
      </c>
      <c r="K149" s="34">
        <f t="shared" si="23"/>
        <v>3.3000000000000003</v>
      </c>
      <c r="L149" s="89">
        <f t="shared" si="23"/>
        <v>1791</v>
      </c>
      <c r="M149" s="54">
        <f t="shared" si="23"/>
        <v>2406.7600000000002</v>
      </c>
      <c r="N149" s="54">
        <f t="shared" si="23"/>
        <v>2685.11</v>
      </c>
      <c r="O149" s="84">
        <f t="shared" si="23"/>
        <v>3142.13</v>
      </c>
    </row>
    <row r="150" spans="1:15" x14ac:dyDescent="0.25">
      <c r="A150" s="61" t="str">
        <f>АТС!A182</f>
        <v>06.05.2018</v>
      </c>
      <c r="B150" s="64">
        <f>АТС!B182</f>
        <v>21</v>
      </c>
      <c r="C150" s="61" t="s">
        <v>114</v>
      </c>
      <c r="D150" s="73">
        <f t="shared" si="19"/>
        <v>2829.77</v>
      </c>
      <c r="E150" s="74">
        <f t="shared" si="20"/>
        <v>3445.5299999999997</v>
      </c>
      <c r="F150" s="74">
        <f t="shared" si="21"/>
        <v>3723.88</v>
      </c>
      <c r="G150" s="75">
        <f t="shared" si="22"/>
        <v>4180.8999999999996</v>
      </c>
      <c r="H150" s="118">
        <f t="shared" si="18"/>
        <v>1038.77</v>
      </c>
      <c r="I150" s="96" t="str">
        <f>АТС!F182</f>
        <v>831,28</v>
      </c>
      <c r="J150" s="94">
        <f>СН!B184</f>
        <v>204.19</v>
      </c>
      <c r="K150" s="34">
        <f t="shared" si="23"/>
        <v>3.3000000000000003</v>
      </c>
      <c r="L150" s="89">
        <f t="shared" si="23"/>
        <v>1791</v>
      </c>
      <c r="M150" s="54">
        <f t="shared" si="23"/>
        <v>2406.7600000000002</v>
      </c>
      <c r="N150" s="54">
        <f t="shared" si="23"/>
        <v>2685.11</v>
      </c>
      <c r="O150" s="84">
        <f t="shared" si="23"/>
        <v>3142.13</v>
      </c>
    </row>
    <row r="151" spans="1:15" x14ac:dyDescent="0.25">
      <c r="A151" s="61" t="str">
        <f>АТС!A183</f>
        <v>06.05.2018</v>
      </c>
      <c r="B151" s="64">
        <f>АТС!B183</f>
        <v>22</v>
      </c>
      <c r="C151" s="61" t="s">
        <v>114</v>
      </c>
      <c r="D151" s="73">
        <f t="shared" si="19"/>
        <v>3140.66</v>
      </c>
      <c r="E151" s="74">
        <f t="shared" si="20"/>
        <v>3756.42</v>
      </c>
      <c r="F151" s="74">
        <f t="shared" si="21"/>
        <v>4034.77</v>
      </c>
      <c r="G151" s="75">
        <f t="shared" si="22"/>
        <v>4491.79</v>
      </c>
      <c r="H151" s="118">
        <f t="shared" si="18"/>
        <v>1349.6599999999999</v>
      </c>
      <c r="I151" s="96" t="str">
        <f>АТС!F183</f>
        <v>1080,87</v>
      </c>
      <c r="J151" s="94">
        <f>СН!B185</f>
        <v>265.49</v>
      </c>
      <c r="K151" s="34">
        <f t="shared" si="23"/>
        <v>3.3000000000000003</v>
      </c>
      <c r="L151" s="89">
        <f t="shared" si="23"/>
        <v>1791</v>
      </c>
      <c r="M151" s="54">
        <f t="shared" si="23"/>
        <v>2406.7600000000002</v>
      </c>
      <c r="N151" s="54">
        <f t="shared" si="23"/>
        <v>2685.11</v>
      </c>
      <c r="O151" s="84">
        <f t="shared" si="23"/>
        <v>3142.13</v>
      </c>
    </row>
    <row r="152" spans="1:15" x14ac:dyDescent="0.25">
      <c r="A152" s="61" t="str">
        <f>АТС!A184</f>
        <v>06.05.2018</v>
      </c>
      <c r="B152" s="64">
        <f>АТС!B184</f>
        <v>23</v>
      </c>
      <c r="C152" s="61" t="s">
        <v>114</v>
      </c>
      <c r="D152" s="73">
        <f t="shared" si="19"/>
        <v>2734.1099999999997</v>
      </c>
      <c r="E152" s="74">
        <f t="shared" si="20"/>
        <v>3349.87</v>
      </c>
      <c r="F152" s="74">
        <f t="shared" si="21"/>
        <v>3628.2200000000003</v>
      </c>
      <c r="G152" s="75">
        <f t="shared" si="22"/>
        <v>4085.24</v>
      </c>
      <c r="H152" s="118">
        <f t="shared" si="18"/>
        <v>943.1099999999999</v>
      </c>
      <c r="I152" s="96" t="str">
        <f>АТС!F184</f>
        <v>754,49</v>
      </c>
      <c r="J152" s="94">
        <f>СН!B186</f>
        <v>185.32</v>
      </c>
      <c r="K152" s="34">
        <f t="shared" si="23"/>
        <v>3.3000000000000003</v>
      </c>
      <c r="L152" s="89">
        <f t="shared" si="23"/>
        <v>1791</v>
      </c>
      <c r="M152" s="54">
        <f t="shared" si="23"/>
        <v>2406.7600000000002</v>
      </c>
      <c r="N152" s="54">
        <f t="shared" si="23"/>
        <v>2685.11</v>
      </c>
      <c r="O152" s="84">
        <f t="shared" si="23"/>
        <v>3142.13</v>
      </c>
    </row>
    <row r="153" spans="1:15" x14ac:dyDescent="0.25">
      <c r="A153" s="61" t="str">
        <f>АТС!A185</f>
        <v>07.05.2018</v>
      </c>
      <c r="B153" s="64">
        <f>АТС!B185</f>
        <v>0</v>
      </c>
      <c r="C153" s="61" t="s">
        <v>114</v>
      </c>
      <c r="D153" s="73">
        <f t="shared" si="19"/>
        <v>2702.61</v>
      </c>
      <c r="E153" s="74">
        <f t="shared" si="20"/>
        <v>3318.37</v>
      </c>
      <c r="F153" s="74">
        <f t="shared" si="21"/>
        <v>3596.7200000000003</v>
      </c>
      <c r="G153" s="75">
        <f t="shared" si="22"/>
        <v>4053.74</v>
      </c>
      <c r="H153" s="118">
        <f t="shared" si="18"/>
        <v>911.61</v>
      </c>
      <c r="I153" s="96" t="str">
        <f>АТС!F185</f>
        <v>729,2</v>
      </c>
      <c r="J153" s="94">
        <f>СН!B187</f>
        <v>179.11</v>
      </c>
      <c r="K153" s="34">
        <f t="shared" si="23"/>
        <v>3.3000000000000003</v>
      </c>
      <c r="L153" s="89">
        <f t="shared" si="23"/>
        <v>1791</v>
      </c>
      <c r="M153" s="54">
        <f t="shared" si="23"/>
        <v>2406.7600000000002</v>
      </c>
      <c r="N153" s="54">
        <f t="shared" si="23"/>
        <v>2685.11</v>
      </c>
      <c r="O153" s="84">
        <f t="shared" si="23"/>
        <v>3142.13</v>
      </c>
    </row>
    <row r="154" spans="1:15" x14ac:dyDescent="0.25">
      <c r="A154" s="61" t="str">
        <f>АТС!A186</f>
        <v>07.05.2018</v>
      </c>
      <c r="B154" s="64">
        <f>АТС!B186</f>
        <v>1</v>
      </c>
      <c r="C154" s="61" t="s">
        <v>114</v>
      </c>
      <c r="D154" s="73">
        <f t="shared" si="19"/>
        <v>2748.45</v>
      </c>
      <c r="E154" s="74">
        <f t="shared" si="20"/>
        <v>3364.21</v>
      </c>
      <c r="F154" s="74">
        <f t="shared" si="21"/>
        <v>3642.56</v>
      </c>
      <c r="G154" s="75">
        <f t="shared" si="22"/>
        <v>4099.58</v>
      </c>
      <c r="H154" s="118">
        <f t="shared" si="18"/>
        <v>957.44999999999993</v>
      </c>
      <c r="I154" s="96" t="str">
        <f>АТС!F186</f>
        <v>766</v>
      </c>
      <c r="J154" s="94">
        <f>СН!B188</f>
        <v>188.15</v>
      </c>
      <c r="K154" s="34">
        <f t="shared" ref="K154:O169" si="24">K153</f>
        <v>3.3000000000000003</v>
      </c>
      <c r="L154" s="89">
        <f t="shared" si="24"/>
        <v>1791</v>
      </c>
      <c r="M154" s="54">
        <f t="shared" si="24"/>
        <v>2406.7600000000002</v>
      </c>
      <c r="N154" s="54">
        <f t="shared" si="24"/>
        <v>2685.11</v>
      </c>
      <c r="O154" s="84">
        <f t="shared" si="24"/>
        <v>3142.13</v>
      </c>
    </row>
    <row r="155" spans="1:15" x14ac:dyDescent="0.25">
      <c r="A155" s="61" t="str">
        <f>АТС!A187</f>
        <v>07.05.2018</v>
      </c>
      <c r="B155" s="64">
        <f>АТС!B187</f>
        <v>2</v>
      </c>
      <c r="C155" s="61" t="s">
        <v>114</v>
      </c>
      <c r="D155" s="73">
        <f t="shared" si="19"/>
        <v>2796.4300000000003</v>
      </c>
      <c r="E155" s="74">
        <f t="shared" si="20"/>
        <v>3412.19</v>
      </c>
      <c r="F155" s="74">
        <f t="shared" si="21"/>
        <v>3690.54</v>
      </c>
      <c r="G155" s="75">
        <f t="shared" si="22"/>
        <v>4147.5599999999995</v>
      </c>
      <c r="H155" s="118">
        <f t="shared" si="18"/>
        <v>1005.43</v>
      </c>
      <c r="I155" s="96" t="str">
        <f>АТС!F187</f>
        <v>804,52</v>
      </c>
      <c r="J155" s="94">
        <f>СН!B189</f>
        <v>197.61</v>
      </c>
      <c r="K155" s="34">
        <f t="shared" si="24"/>
        <v>3.3000000000000003</v>
      </c>
      <c r="L155" s="89">
        <f t="shared" si="24"/>
        <v>1791</v>
      </c>
      <c r="M155" s="54">
        <f t="shared" si="24"/>
        <v>2406.7600000000002</v>
      </c>
      <c r="N155" s="54">
        <f t="shared" si="24"/>
        <v>2685.11</v>
      </c>
      <c r="O155" s="84">
        <f t="shared" si="24"/>
        <v>3142.13</v>
      </c>
    </row>
    <row r="156" spans="1:15" x14ac:dyDescent="0.25">
      <c r="A156" s="61" t="str">
        <f>АТС!A188</f>
        <v>07.05.2018</v>
      </c>
      <c r="B156" s="64">
        <f>АТС!B188</f>
        <v>3</v>
      </c>
      <c r="C156" s="61" t="s">
        <v>114</v>
      </c>
      <c r="D156" s="73">
        <f t="shared" si="19"/>
        <v>2784.74</v>
      </c>
      <c r="E156" s="74">
        <f t="shared" si="20"/>
        <v>3400.5000000000005</v>
      </c>
      <c r="F156" s="74">
        <f t="shared" si="21"/>
        <v>3678.8500000000004</v>
      </c>
      <c r="G156" s="75">
        <f t="shared" si="22"/>
        <v>4135.87</v>
      </c>
      <c r="H156" s="118">
        <f t="shared" si="18"/>
        <v>993.74</v>
      </c>
      <c r="I156" s="96" t="str">
        <f>АТС!F188</f>
        <v>795,13</v>
      </c>
      <c r="J156" s="94">
        <f>СН!B190</f>
        <v>195.31</v>
      </c>
      <c r="K156" s="34">
        <f t="shared" si="24"/>
        <v>3.3000000000000003</v>
      </c>
      <c r="L156" s="89">
        <f t="shared" si="24"/>
        <v>1791</v>
      </c>
      <c r="M156" s="54">
        <f t="shared" si="24"/>
        <v>2406.7600000000002</v>
      </c>
      <c r="N156" s="54">
        <f t="shared" si="24"/>
        <v>2685.11</v>
      </c>
      <c r="O156" s="84">
        <f t="shared" si="24"/>
        <v>3142.13</v>
      </c>
    </row>
    <row r="157" spans="1:15" x14ac:dyDescent="0.25">
      <c r="A157" s="61" t="str">
        <f>АТС!A189</f>
        <v>07.05.2018</v>
      </c>
      <c r="B157" s="64">
        <f>АТС!B189</f>
        <v>4</v>
      </c>
      <c r="C157" s="61" t="s">
        <v>114</v>
      </c>
      <c r="D157" s="73">
        <f t="shared" si="19"/>
        <v>2855.06</v>
      </c>
      <c r="E157" s="74">
        <f t="shared" si="20"/>
        <v>3470.82</v>
      </c>
      <c r="F157" s="74">
        <f t="shared" si="21"/>
        <v>3749.17</v>
      </c>
      <c r="G157" s="75">
        <f t="shared" si="22"/>
        <v>4206.1899999999996</v>
      </c>
      <c r="H157" s="118">
        <f t="shared" si="18"/>
        <v>1064.06</v>
      </c>
      <c r="I157" s="96" t="str">
        <f>АТС!F189</f>
        <v>851,59</v>
      </c>
      <c r="J157" s="94">
        <f>СН!B191</f>
        <v>209.17</v>
      </c>
      <c r="K157" s="34">
        <f t="shared" si="24"/>
        <v>3.3000000000000003</v>
      </c>
      <c r="L157" s="89">
        <f t="shared" si="24"/>
        <v>1791</v>
      </c>
      <c r="M157" s="54">
        <f t="shared" si="24"/>
        <v>2406.7600000000002</v>
      </c>
      <c r="N157" s="54">
        <f t="shared" si="24"/>
        <v>2685.11</v>
      </c>
      <c r="O157" s="84">
        <f t="shared" si="24"/>
        <v>3142.13</v>
      </c>
    </row>
    <row r="158" spans="1:15" x14ac:dyDescent="0.25">
      <c r="A158" s="61" t="str">
        <f>АТС!A190</f>
        <v>07.05.2018</v>
      </c>
      <c r="B158" s="64">
        <f>АТС!B190</f>
        <v>5</v>
      </c>
      <c r="C158" s="61" t="s">
        <v>114</v>
      </c>
      <c r="D158" s="73">
        <f t="shared" si="19"/>
        <v>2857.0699999999997</v>
      </c>
      <c r="E158" s="74">
        <f t="shared" si="20"/>
        <v>3472.83</v>
      </c>
      <c r="F158" s="74">
        <f t="shared" si="21"/>
        <v>3751.1800000000003</v>
      </c>
      <c r="G158" s="75">
        <f t="shared" si="22"/>
        <v>4208.2</v>
      </c>
      <c r="H158" s="118">
        <f t="shared" si="18"/>
        <v>1066.07</v>
      </c>
      <c r="I158" s="96" t="str">
        <f>АТС!F190</f>
        <v>853,2</v>
      </c>
      <c r="J158" s="94">
        <f>СН!B192</f>
        <v>209.57</v>
      </c>
      <c r="K158" s="34">
        <f t="shared" si="24"/>
        <v>3.3000000000000003</v>
      </c>
      <c r="L158" s="89">
        <f t="shared" si="24"/>
        <v>1791</v>
      </c>
      <c r="M158" s="54">
        <f t="shared" si="24"/>
        <v>2406.7600000000002</v>
      </c>
      <c r="N158" s="54">
        <f t="shared" si="24"/>
        <v>2685.11</v>
      </c>
      <c r="O158" s="84">
        <f t="shared" si="24"/>
        <v>3142.13</v>
      </c>
    </row>
    <row r="159" spans="1:15" x14ac:dyDescent="0.25">
      <c r="A159" s="61" t="str">
        <f>АТС!A191</f>
        <v>07.05.2018</v>
      </c>
      <c r="B159" s="64">
        <f>АТС!B191</f>
        <v>6</v>
      </c>
      <c r="C159" s="61" t="s">
        <v>114</v>
      </c>
      <c r="D159" s="73">
        <f t="shared" si="19"/>
        <v>2861.65</v>
      </c>
      <c r="E159" s="74">
        <f t="shared" si="20"/>
        <v>3477.4100000000003</v>
      </c>
      <c r="F159" s="74">
        <f t="shared" si="21"/>
        <v>3755.76</v>
      </c>
      <c r="G159" s="75">
        <f t="shared" si="22"/>
        <v>4212.78</v>
      </c>
      <c r="H159" s="118">
        <f t="shared" si="18"/>
        <v>1070.6499999999999</v>
      </c>
      <c r="I159" s="96" t="str">
        <f>АТС!F191</f>
        <v>856,88</v>
      </c>
      <c r="J159" s="94">
        <f>СН!B193</f>
        <v>210.47</v>
      </c>
      <c r="K159" s="34">
        <f t="shared" si="24"/>
        <v>3.3000000000000003</v>
      </c>
      <c r="L159" s="89">
        <f t="shared" si="24"/>
        <v>1791</v>
      </c>
      <c r="M159" s="54">
        <f t="shared" si="24"/>
        <v>2406.7600000000002</v>
      </c>
      <c r="N159" s="54">
        <f t="shared" si="24"/>
        <v>2685.11</v>
      </c>
      <c r="O159" s="84">
        <f t="shared" si="24"/>
        <v>3142.13</v>
      </c>
    </row>
    <row r="160" spans="1:15" x14ac:dyDescent="0.25">
      <c r="A160" s="61" t="str">
        <f>АТС!A192</f>
        <v>07.05.2018</v>
      </c>
      <c r="B160" s="64">
        <f>АТС!B192</f>
        <v>7</v>
      </c>
      <c r="C160" s="61" t="s">
        <v>114</v>
      </c>
      <c r="D160" s="73">
        <f t="shared" si="19"/>
        <v>2716.72</v>
      </c>
      <c r="E160" s="74">
        <f t="shared" si="20"/>
        <v>3332.4800000000005</v>
      </c>
      <c r="F160" s="74">
        <f t="shared" si="21"/>
        <v>3610.83</v>
      </c>
      <c r="G160" s="75">
        <f t="shared" si="22"/>
        <v>4067.8500000000004</v>
      </c>
      <c r="H160" s="118">
        <f t="shared" si="18"/>
        <v>925.71999999999991</v>
      </c>
      <c r="I160" s="96" t="str">
        <f>АТС!F192</f>
        <v>740,53</v>
      </c>
      <c r="J160" s="94">
        <f>СН!B194</f>
        <v>181.89</v>
      </c>
      <c r="K160" s="34">
        <f t="shared" si="24"/>
        <v>3.3000000000000003</v>
      </c>
      <c r="L160" s="89">
        <f t="shared" si="24"/>
        <v>1791</v>
      </c>
      <c r="M160" s="54">
        <f t="shared" si="24"/>
        <v>2406.7600000000002</v>
      </c>
      <c r="N160" s="54">
        <f t="shared" si="24"/>
        <v>2685.11</v>
      </c>
      <c r="O160" s="84">
        <f t="shared" si="24"/>
        <v>3142.13</v>
      </c>
    </row>
    <row r="161" spans="1:15" x14ac:dyDescent="0.25">
      <c r="A161" s="61" t="str">
        <f>АТС!A193</f>
        <v>07.05.2018</v>
      </c>
      <c r="B161" s="64">
        <f>АТС!B193</f>
        <v>8</v>
      </c>
      <c r="C161" s="61" t="s">
        <v>114</v>
      </c>
      <c r="D161" s="73">
        <f t="shared" si="19"/>
        <v>2829.13</v>
      </c>
      <c r="E161" s="74">
        <f t="shared" si="20"/>
        <v>3444.8900000000003</v>
      </c>
      <c r="F161" s="74">
        <f t="shared" si="21"/>
        <v>3723.2400000000002</v>
      </c>
      <c r="G161" s="75">
        <f t="shared" si="22"/>
        <v>4180.26</v>
      </c>
      <c r="H161" s="118">
        <f t="shared" si="18"/>
        <v>1038.1299999999999</v>
      </c>
      <c r="I161" s="96" t="str">
        <f>АТС!F193</f>
        <v>830,77</v>
      </c>
      <c r="J161" s="94">
        <f>СН!B195</f>
        <v>204.06</v>
      </c>
      <c r="K161" s="34">
        <f t="shared" si="24"/>
        <v>3.3000000000000003</v>
      </c>
      <c r="L161" s="89">
        <f t="shared" si="24"/>
        <v>1791</v>
      </c>
      <c r="M161" s="54">
        <f t="shared" si="24"/>
        <v>2406.7600000000002</v>
      </c>
      <c r="N161" s="54">
        <f t="shared" si="24"/>
        <v>2685.11</v>
      </c>
      <c r="O161" s="84">
        <f t="shared" si="24"/>
        <v>3142.13</v>
      </c>
    </row>
    <row r="162" spans="1:15" x14ac:dyDescent="0.25">
      <c r="A162" s="61" t="str">
        <f>АТС!A194</f>
        <v>07.05.2018</v>
      </c>
      <c r="B162" s="64">
        <f>АТС!B194</f>
        <v>9</v>
      </c>
      <c r="C162" s="61" t="s">
        <v>114</v>
      </c>
      <c r="D162" s="73">
        <f t="shared" si="19"/>
        <v>2729.45</v>
      </c>
      <c r="E162" s="74">
        <f t="shared" si="20"/>
        <v>3345.21</v>
      </c>
      <c r="F162" s="74">
        <f t="shared" si="21"/>
        <v>3623.56</v>
      </c>
      <c r="G162" s="75">
        <f t="shared" si="22"/>
        <v>4080.58</v>
      </c>
      <c r="H162" s="118">
        <f t="shared" si="18"/>
        <v>938.44999999999993</v>
      </c>
      <c r="I162" s="96" t="str">
        <f>АТС!F194</f>
        <v>750,75</v>
      </c>
      <c r="J162" s="94">
        <f>СН!B196</f>
        <v>184.4</v>
      </c>
      <c r="K162" s="34">
        <f t="shared" si="24"/>
        <v>3.3000000000000003</v>
      </c>
      <c r="L162" s="89">
        <f t="shared" si="24"/>
        <v>1791</v>
      </c>
      <c r="M162" s="54">
        <f t="shared" si="24"/>
        <v>2406.7600000000002</v>
      </c>
      <c r="N162" s="54">
        <f t="shared" si="24"/>
        <v>2685.11</v>
      </c>
      <c r="O162" s="84">
        <f t="shared" si="24"/>
        <v>3142.13</v>
      </c>
    </row>
    <row r="163" spans="1:15" x14ac:dyDescent="0.25">
      <c r="A163" s="61" t="str">
        <f>АТС!A195</f>
        <v>07.05.2018</v>
      </c>
      <c r="B163" s="64">
        <f>АТС!B195</f>
        <v>10</v>
      </c>
      <c r="C163" s="61" t="s">
        <v>114</v>
      </c>
      <c r="D163" s="73">
        <f t="shared" si="19"/>
        <v>2711.7200000000003</v>
      </c>
      <c r="E163" s="74">
        <f t="shared" si="20"/>
        <v>3327.4800000000005</v>
      </c>
      <c r="F163" s="74">
        <f t="shared" si="21"/>
        <v>3605.83</v>
      </c>
      <c r="G163" s="75">
        <f t="shared" si="22"/>
        <v>4062.8500000000004</v>
      </c>
      <c r="H163" s="118">
        <f t="shared" si="18"/>
        <v>920.71999999999991</v>
      </c>
      <c r="I163" s="96" t="str">
        <f>АТС!F195</f>
        <v>736,51</v>
      </c>
      <c r="J163" s="94">
        <f>СН!B197</f>
        <v>180.91</v>
      </c>
      <c r="K163" s="34">
        <f t="shared" si="24"/>
        <v>3.3000000000000003</v>
      </c>
      <c r="L163" s="89">
        <f t="shared" si="24"/>
        <v>1791</v>
      </c>
      <c r="M163" s="54">
        <f t="shared" si="24"/>
        <v>2406.7600000000002</v>
      </c>
      <c r="N163" s="54">
        <f t="shared" si="24"/>
        <v>2685.11</v>
      </c>
      <c r="O163" s="84">
        <f t="shared" si="24"/>
        <v>3142.13</v>
      </c>
    </row>
    <row r="164" spans="1:15" x14ac:dyDescent="0.25">
      <c r="A164" s="61" t="str">
        <f>АТС!A196</f>
        <v>07.05.2018</v>
      </c>
      <c r="B164" s="64">
        <f>АТС!B196</f>
        <v>11</v>
      </c>
      <c r="C164" s="61" t="s">
        <v>114</v>
      </c>
      <c r="D164" s="73">
        <f t="shared" si="19"/>
        <v>2712.14</v>
      </c>
      <c r="E164" s="74">
        <f t="shared" si="20"/>
        <v>3327.9</v>
      </c>
      <c r="F164" s="74">
        <f t="shared" si="21"/>
        <v>3606.25</v>
      </c>
      <c r="G164" s="75">
        <f t="shared" si="22"/>
        <v>4063.27</v>
      </c>
      <c r="H164" s="118">
        <f t="shared" si="18"/>
        <v>921.14</v>
      </c>
      <c r="I164" s="96" t="str">
        <f>АТС!F196</f>
        <v>736,85</v>
      </c>
      <c r="J164" s="94">
        <f>СН!B198</f>
        <v>180.99</v>
      </c>
      <c r="K164" s="34">
        <f t="shared" si="24"/>
        <v>3.3000000000000003</v>
      </c>
      <c r="L164" s="89">
        <f t="shared" si="24"/>
        <v>1791</v>
      </c>
      <c r="M164" s="54">
        <f t="shared" si="24"/>
        <v>2406.7600000000002</v>
      </c>
      <c r="N164" s="54">
        <f t="shared" si="24"/>
        <v>2685.11</v>
      </c>
      <c r="O164" s="84">
        <f t="shared" si="24"/>
        <v>3142.13</v>
      </c>
    </row>
    <row r="165" spans="1:15" x14ac:dyDescent="0.25">
      <c r="A165" s="61" t="str">
        <f>АТС!A197</f>
        <v>07.05.2018</v>
      </c>
      <c r="B165" s="64">
        <f>АТС!B197</f>
        <v>12</v>
      </c>
      <c r="C165" s="61" t="s">
        <v>114</v>
      </c>
      <c r="D165" s="73">
        <f t="shared" si="19"/>
        <v>2712.17</v>
      </c>
      <c r="E165" s="74">
        <f t="shared" si="20"/>
        <v>3327.9300000000003</v>
      </c>
      <c r="F165" s="74">
        <f t="shared" si="21"/>
        <v>3606.28</v>
      </c>
      <c r="G165" s="75">
        <f t="shared" si="22"/>
        <v>4063.3</v>
      </c>
      <c r="H165" s="118">
        <f t="shared" si="18"/>
        <v>921.17</v>
      </c>
      <c r="I165" s="96" t="str">
        <f>АТС!F197</f>
        <v>736,87</v>
      </c>
      <c r="J165" s="94">
        <f>СН!B199</f>
        <v>181</v>
      </c>
      <c r="K165" s="34">
        <f t="shared" si="24"/>
        <v>3.3000000000000003</v>
      </c>
      <c r="L165" s="89">
        <f t="shared" si="24"/>
        <v>1791</v>
      </c>
      <c r="M165" s="54">
        <f t="shared" si="24"/>
        <v>2406.7600000000002</v>
      </c>
      <c r="N165" s="54">
        <f t="shared" si="24"/>
        <v>2685.11</v>
      </c>
      <c r="O165" s="84">
        <f t="shared" si="24"/>
        <v>3142.13</v>
      </c>
    </row>
    <row r="166" spans="1:15" x14ac:dyDescent="0.25">
      <c r="A166" s="61" t="str">
        <f>АТС!A198</f>
        <v>07.05.2018</v>
      </c>
      <c r="B166" s="64">
        <f>АТС!B198</f>
        <v>13</v>
      </c>
      <c r="C166" s="61" t="s">
        <v>114</v>
      </c>
      <c r="D166" s="73">
        <f t="shared" si="19"/>
        <v>2730</v>
      </c>
      <c r="E166" s="74">
        <f t="shared" si="20"/>
        <v>3345.76</v>
      </c>
      <c r="F166" s="74">
        <f t="shared" si="21"/>
        <v>3624.11</v>
      </c>
      <c r="G166" s="75">
        <f t="shared" si="22"/>
        <v>4081.13</v>
      </c>
      <c r="H166" s="118">
        <f t="shared" si="18"/>
        <v>939</v>
      </c>
      <c r="I166" s="96" t="str">
        <f>АТС!F198</f>
        <v>751,19</v>
      </c>
      <c r="J166" s="94">
        <f>СН!B200</f>
        <v>184.51</v>
      </c>
      <c r="K166" s="34">
        <f t="shared" si="24"/>
        <v>3.3000000000000003</v>
      </c>
      <c r="L166" s="89">
        <f t="shared" si="24"/>
        <v>1791</v>
      </c>
      <c r="M166" s="54">
        <f t="shared" si="24"/>
        <v>2406.7600000000002</v>
      </c>
      <c r="N166" s="54">
        <f t="shared" si="24"/>
        <v>2685.11</v>
      </c>
      <c r="O166" s="84">
        <f t="shared" si="24"/>
        <v>3142.13</v>
      </c>
    </row>
    <row r="167" spans="1:15" x14ac:dyDescent="0.25">
      <c r="A167" s="61" t="str">
        <f>АТС!A199</f>
        <v>07.05.2018</v>
      </c>
      <c r="B167" s="64">
        <f>АТС!B199</f>
        <v>14</v>
      </c>
      <c r="C167" s="61" t="s">
        <v>114</v>
      </c>
      <c r="D167" s="73">
        <f t="shared" si="19"/>
        <v>2729.5</v>
      </c>
      <c r="E167" s="74">
        <f t="shared" si="20"/>
        <v>3345.26</v>
      </c>
      <c r="F167" s="74">
        <f t="shared" si="21"/>
        <v>3623.61</v>
      </c>
      <c r="G167" s="75">
        <f t="shared" si="22"/>
        <v>4080.63</v>
      </c>
      <c r="H167" s="118">
        <f t="shared" si="18"/>
        <v>938.49999999999989</v>
      </c>
      <c r="I167" s="96" t="str">
        <f>АТС!F199</f>
        <v>750,79</v>
      </c>
      <c r="J167" s="94">
        <f>СН!B201</f>
        <v>184.41</v>
      </c>
      <c r="K167" s="34">
        <f t="shared" si="24"/>
        <v>3.3000000000000003</v>
      </c>
      <c r="L167" s="89">
        <f t="shared" si="24"/>
        <v>1791</v>
      </c>
      <c r="M167" s="54">
        <f t="shared" si="24"/>
        <v>2406.7600000000002</v>
      </c>
      <c r="N167" s="54">
        <f t="shared" si="24"/>
        <v>2685.11</v>
      </c>
      <c r="O167" s="84">
        <f t="shared" si="24"/>
        <v>3142.13</v>
      </c>
    </row>
    <row r="168" spans="1:15" x14ac:dyDescent="0.25">
      <c r="A168" s="61" t="str">
        <f>АТС!A200</f>
        <v>07.05.2018</v>
      </c>
      <c r="B168" s="64">
        <f>АТС!B200</f>
        <v>15</v>
      </c>
      <c r="C168" s="61" t="s">
        <v>114</v>
      </c>
      <c r="D168" s="73">
        <f t="shared" si="19"/>
        <v>2729.7200000000003</v>
      </c>
      <c r="E168" s="74">
        <f t="shared" si="20"/>
        <v>3345.4800000000005</v>
      </c>
      <c r="F168" s="74">
        <f t="shared" si="21"/>
        <v>3623.8300000000004</v>
      </c>
      <c r="G168" s="75">
        <f t="shared" si="22"/>
        <v>4080.8500000000004</v>
      </c>
      <c r="H168" s="118">
        <f t="shared" si="18"/>
        <v>938.72</v>
      </c>
      <c r="I168" s="96" t="str">
        <f>АТС!F200</f>
        <v>750,96</v>
      </c>
      <c r="J168" s="94">
        <f>СН!B202</f>
        <v>184.46</v>
      </c>
      <c r="K168" s="34">
        <f t="shared" si="24"/>
        <v>3.3000000000000003</v>
      </c>
      <c r="L168" s="89">
        <f t="shared" si="24"/>
        <v>1791</v>
      </c>
      <c r="M168" s="54">
        <f t="shared" si="24"/>
        <v>2406.7600000000002</v>
      </c>
      <c r="N168" s="54">
        <f t="shared" si="24"/>
        <v>2685.11</v>
      </c>
      <c r="O168" s="84">
        <f t="shared" si="24"/>
        <v>3142.13</v>
      </c>
    </row>
    <row r="169" spans="1:15" x14ac:dyDescent="0.25">
      <c r="A169" s="61" t="str">
        <f>АТС!A201</f>
        <v>07.05.2018</v>
      </c>
      <c r="B169" s="64">
        <f>АТС!B201</f>
        <v>16</v>
      </c>
      <c r="C169" s="61" t="s">
        <v>114</v>
      </c>
      <c r="D169" s="73">
        <f t="shared" si="19"/>
        <v>2729.04</v>
      </c>
      <c r="E169" s="74">
        <f t="shared" si="20"/>
        <v>3344.8</v>
      </c>
      <c r="F169" s="74">
        <f t="shared" si="21"/>
        <v>3623.15</v>
      </c>
      <c r="G169" s="75">
        <f t="shared" si="22"/>
        <v>4080.17</v>
      </c>
      <c r="H169" s="118">
        <f t="shared" si="18"/>
        <v>938.04</v>
      </c>
      <c r="I169" s="96" t="str">
        <f>АТС!F201</f>
        <v>750,42</v>
      </c>
      <c r="J169" s="94">
        <f>СН!B203</f>
        <v>184.32</v>
      </c>
      <c r="K169" s="34">
        <f t="shared" si="24"/>
        <v>3.3000000000000003</v>
      </c>
      <c r="L169" s="89">
        <f t="shared" si="24"/>
        <v>1791</v>
      </c>
      <c r="M169" s="54">
        <f t="shared" si="24"/>
        <v>2406.7600000000002</v>
      </c>
      <c r="N169" s="54">
        <f t="shared" si="24"/>
        <v>2685.11</v>
      </c>
      <c r="O169" s="84">
        <f t="shared" si="24"/>
        <v>3142.13</v>
      </c>
    </row>
    <row r="170" spans="1:15" x14ac:dyDescent="0.25">
      <c r="A170" s="61" t="str">
        <f>АТС!A202</f>
        <v>07.05.2018</v>
      </c>
      <c r="B170" s="64">
        <f>АТС!B202</f>
        <v>17</v>
      </c>
      <c r="C170" s="61" t="s">
        <v>114</v>
      </c>
      <c r="D170" s="73">
        <f t="shared" si="19"/>
        <v>2774.37</v>
      </c>
      <c r="E170" s="74">
        <f t="shared" si="20"/>
        <v>3390.13</v>
      </c>
      <c r="F170" s="74">
        <f t="shared" si="21"/>
        <v>3668.48</v>
      </c>
      <c r="G170" s="75">
        <f t="shared" si="22"/>
        <v>4125.5</v>
      </c>
      <c r="H170" s="118">
        <f t="shared" si="18"/>
        <v>983.36999999999989</v>
      </c>
      <c r="I170" s="96" t="str">
        <f>АТС!F202</f>
        <v>786,81</v>
      </c>
      <c r="J170" s="94">
        <f>СН!B204</f>
        <v>193.26</v>
      </c>
      <c r="K170" s="34">
        <f t="shared" ref="K170:O185" si="25">K169</f>
        <v>3.3000000000000003</v>
      </c>
      <c r="L170" s="89">
        <f t="shared" si="25"/>
        <v>1791</v>
      </c>
      <c r="M170" s="54">
        <f t="shared" si="25"/>
        <v>2406.7600000000002</v>
      </c>
      <c r="N170" s="54">
        <f t="shared" si="25"/>
        <v>2685.11</v>
      </c>
      <c r="O170" s="84">
        <f t="shared" si="25"/>
        <v>3142.13</v>
      </c>
    </row>
    <row r="171" spans="1:15" x14ac:dyDescent="0.25">
      <c r="A171" s="61" t="str">
        <f>АТС!A203</f>
        <v>07.05.2018</v>
      </c>
      <c r="B171" s="64">
        <f>АТС!B203</f>
        <v>18</v>
      </c>
      <c r="C171" s="61" t="s">
        <v>114</v>
      </c>
      <c r="D171" s="73">
        <f t="shared" si="19"/>
        <v>2727.16</v>
      </c>
      <c r="E171" s="74">
        <f t="shared" si="20"/>
        <v>3342.92</v>
      </c>
      <c r="F171" s="74">
        <f t="shared" si="21"/>
        <v>3621.27</v>
      </c>
      <c r="G171" s="75">
        <f t="shared" si="22"/>
        <v>4078.29</v>
      </c>
      <c r="H171" s="118">
        <f t="shared" si="18"/>
        <v>936.15999999999985</v>
      </c>
      <c r="I171" s="96" t="str">
        <f>АТС!F203</f>
        <v>748,91</v>
      </c>
      <c r="J171" s="94">
        <f>СН!B205</f>
        <v>183.95</v>
      </c>
      <c r="K171" s="34">
        <f t="shared" si="25"/>
        <v>3.3000000000000003</v>
      </c>
      <c r="L171" s="89">
        <f t="shared" si="25"/>
        <v>1791</v>
      </c>
      <c r="M171" s="54">
        <f t="shared" si="25"/>
        <v>2406.7600000000002</v>
      </c>
      <c r="N171" s="54">
        <f t="shared" si="25"/>
        <v>2685.11</v>
      </c>
      <c r="O171" s="84">
        <f t="shared" si="25"/>
        <v>3142.13</v>
      </c>
    </row>
    <row r="172" spans="1:15" x14ac:dyDescent="0.25">
      <c r="A172" s="61" t="str">
        <f>АТС!A204</f>
        <v>07.05.2018</v>
      </c>
      <c r="B172" s="64">
        <f>АТС!B204</f>
        <v>19</v>
      </c>
      <c r="C172" s="61" t="s">
        <v>114</v>
      </c>
      <c r="D172" s="73">
        <f t="shared" si="19"/>
        <v>2836.5699999999997</v>
      </c>
      <c r="E172" s="74">
        <f t="shared" si="20"/>
        <v>3452.33</v>
      </c>
      <c r="F172" s="74">
        <f t="shared" si="21"/>
        <v>3730.6800000000003</v>
      </c>
      <c r="G172" s="75">
        <f t="shared" si="22"/>
        <v>4187.7</v>
      </c>
      <c r="H172" s="118">
        <f t="shared" si="18"/>
        <v>1045.57</v>
      </c>
      <c r="I172" s="96" t="str">
        <f>АТС!F204</f>
        <v>836,74</v>
      </c>
      <c r="J172" s="94">
        <f>СН!B206</f>
        <v>205.53</v>
      </c>
      <c r="K172" s="34">
        <f t="shared" si="25"/>
        <v>3.3000000000000003</v>
      </c>
      <c r="L172" s="89">
        <f t="shared" si="25"/>
        <v>1791</v>
      </c>
      <c r="M172" s="54">
        <f t="shared" si="25"/>
        <v>2406.7600000000002</v>
      </c>
      <c r="N172" s="54">
        <f t="shared" si="25"/>
        <v>2685.11</v>
      </c>
      <c r="O172" s="84">
        <f t="shared" si="25"/>
        <v>3142.13</v>
      </c>
    </row>
    <row r="173" spans="1:15" x14ac:dyDescent="0.25">
      <c r="A173" s="61" t="str">
        <f>АТС!A205</f>
        <v>07.05.2018</v>
      </c>
      <c r="B173" s="64">
        <f>АТС!B205</f>
        <v>20</v>
      </c>
      <c r="C173" s="61" t="s">
        <v>114</v>
      </c>
      <c r="D173" s="73">
        <f t="shared" si="19"/>
        <v>2736.33</v>
      </c>
      <c r="E173" s="74">
        <f t="shared" si="20"/>
        <v>3352.09</v>
      </c>
      <c r="F173" s="74">
        <f t="shared" si="21"/>
        <v>3630.44</v>
      </c>
      <c r="G173" s="75">
        <f t="shared" si="22"/>
        <v>4087.46</v>
      </c>
      <c r="H173" s="118">
        <f t="shared" si="18"/>
        <v>945.32999999999993</v>
      </c>
      <c r="I173" s="96" t="str">
        <f>АТС!F205</f>
        <v>756,27</v>
      </c>
      <c r="J173" s="94">
        <f>СН!B207</f>
        <v>185.76</v>
      </c>
      <c r="K173" s="34">
        <f t="shared" si="25"/>
        <v>3.3000000000000003</v>
      </c>
      <c r="L173" s="89">
        <f t="shared" si="25"/>
        <v>1791</v>
      </c>
      <c r="M173" s="54">
        <f t="shared" si="25"/>
        <v>2406.7600000000002</v>
      </c>
      <c r="N173" s="54">
        <f t="shared" si="25"/>
        <v>2685.11</v>
      </c>
      <c r="O173" s="84">
        <f t="shared" si="25"/>
        <v>3142.13</v>
      </c>
    </row>
    <row r="174" spans="1:15" x14ac:dyDescent="0.25">
      <c r="A174" s="61" t="str">
        <f>АТС!A206</f>
        <v>07.05.2018</v>
      </c>
      <c r="B174" s="64">
        <f>АТС!B206</f>
        <v>21</v>
      </c>
      <c r="C174" s="61" t="s">
        <v>114</v>
      </c>
      <c r="D174" s="73">
        <f t="shared" si="19"/>
        <v>2736.63</v>
      </c>
      <c r="E174" s="74">
        <f t="shared" si="20"/>
        <v>3352.3900000000003</v>
      </c>
      <c r="F174" s="74">
        <f t="shared" si="21"/>
        <v>3630.74</v>
      </c>
      <c r="G174" s="75">
        <f t="shared" si="22"/>
        <v>4087.76</v>
      </c>
      <c r="H174" s="118">
        <f t="shared" si="18"/>
        <v>945.62999999999988</v>
      </c>
      <c r="I174" s="96" t="str">
        <f>АТС!F206</f>
        <v>756,51</v>
      </c>
      <c r="J174" s="94">
        <f>СН!B208</f>
        <v>185.82</v>
      </c>
      <c r="K174" s="34">
        <f t="shared" si="25"/>
        <v>3.3000000000000003</v>
      </c>
      <c r="L174" s="89">
        <f t="shared" si="25"/>
        <v>1791</v>
      </c>
      <c r="M174" s="54">
        <f t="shared" si="25"/>
        <v>2406.7600000000002</v>
      </c>
      <c r="N174" s="54">
        <f t="shared" si="25"/>
        <v>2685.11</v>
      </c>
      <c r="O174" s="84">
        <f t="shared" si="25"/>
        <v>3142.13</v>
      </c>
    </row>
    <row r="175" spans="1:15" x14ac:dyDescent="0.25">
      <c r="A175" s="61" t="str">
        <f>АТС!A207</f>
        <v>07.05.2018</v>
      </c>
      <c r="B175" s="64">
        <f>АТС!B207</f>
        <v>22</v>
      </c>
      <c r="C175" s="61" t="s">
        <v>114</v>
      </c>
      <c r="D175" s="73">
        <f t="shared" si="19"/>
        <v>2920.16</v>
      </c>
      <c r="E175" s="74">
        <f t="shared" si="20"/>
        <v>3535.92</v>
      </c>
      <c r="F175" s="74">
        <f t="shared" si="21"/>
        <v>3814.27</v>
      </c>
      <c r="G175" s="75">
        <f t="shared" si="22"/>
        <v>4271.29</v>
      </c>
      <c r="H175" s="118">
        <f t="shared" si="18"/>
        <v>1129.1600000000001</v>
      </c>
      <c r="I175" s="96" t="str">
        <f>АТС!F207</f>
        <v>903,85</v>
      </c>
      <c r="J175" s="94">
        <f>СН!B209</f>
        <v>222.01</v>
      </c>
      <c r="K175" s="34">
        <f t="shared" si="25"/>
        <v>3.3000000000000003</v>
      </c>
      <c r="L175" s="89">
        <f t="shared" si="25"/>
        <v>1791</v>
      </c>
      <c r="M175" s="54">
        <f t="shared" si="25"/>
        <v>2406.7600000000002</v>
      </c>
      <c r="N175" s="54">
        <f t="shared" si="25"/>
        <v>2685.11</v>
      </c>
      <c r="O175" s="84">
        <f t="shared" si="25"/>
        <v>3142.13</v>
      </c>
    </row>
    <row r="176" spans="1:15" x14ac:dyDescent="0.25">
      <c r="A176" s="61" t="str">
        <f>АТС!A208</f>
        <v>07.05.2018</v>
      </c>
      <c r="B176" s="64">
        <f>АТС!B208</f>
        <v>23</v>
      </c>
      <c r="C176" s="61" t="s">
        <v>114</v>
      </c>
      <c r="D176" s="73">
        <f t="shared" si="19"/>
        <v>2730.45</v>
      </c>
      <c r="E176" s="74">
        <f t="shared" si="20"/>
        <v>3346.21</v>
      </c>
      <c r="F176" s="74">
        <f t="shared" si="21"/>
        <v>3624.5600000000004</v>
      </c>
      <c r="G176" s="75">
        <f t="shared" si="22"/>
        <v>4081.58</v>
      </c>
      <c r="H176" s="118">
        <f t="shared" si="18"/>
        <v>939.44999999999993</v>
      </c>
      <c r="I176" s="96" t="str">
        <f>АТС!F208</f>
        <v>751,55</v>
      </c>
      <c r="J176" s="94">
        <f>СН!B210</f>
        <v>184.6</v>
      </c>
      <c r="K176" s="34">
        <f t="shared" si="25"/>
        <v>3.3000000000000003</v>
      </c>
      <c r="L176" s="89">
        <f t="shared" si="25"/>
        <v>1791</v>
      </c>
      <c r="M176" s="54">
        <f t="shared" si="25"/>
        <v>2406.7600000000002</v>
      </c>
      <c r="N176" s="54">
        <f t="shared" si="25"/>
        <v>2685.11</v>
      </c>
      <c r="O176" s="84">
        <f t="shared" si="25"/>
        <v>3142.13</v>
      </c>
    </row>
    <row r="177" spans="1:15" x14ac:dyDescent="0.25">
      <c r="A177" s="61" t="str">
        <f>АТС!A209</f>
        <v>08.05.2018</v>
      </c>
      <c r="B177" s="64">
        <f>АТС!B209</f>
        <v>0</v>
      </c>
      <c r="C177" s="61" t="s">
        <v>114</v>
      </c>
      <c r="D177" s="73">
        <f t="shared" si="19"/>
        <v>2700.33</v>
      </c>
      <c r="E177" s="74">
        <f t="shared" si="20"/>
        <v>3316.09</v>
      </c>
      <c r="F177" s="74">
        <f t="shared" si="21"/>
        <v>3594.44</v>
      </c>
      <c r="G177" s="75">
        <f t="shared" si="22"/>
        <v>4051.46</v>
      </c>
      <c r="H177" s="118">
        <f t="shared" si="18"/>
        <v>909.32999999999993</v>
      </c>
      <c r="I177" s="96" t="str">
        <f>АТС!F209</f>
        <v>727,37</v>
      </c>
      <c r="J177" s="94">
        <f>СН!B211</f>
        <v>178.66</v>
      </c>
      <c r="K177" s="34">
        <f t="shared" si="25"/>
        <v>3.3000000000000003</v>
      </c>
      <c r="L177" s="89">
        <f t="shared" si="25"/>
        <v>1791</v>
      </c>
      <c r="M177" s="54">
        <f t="shared" si="25"/>
        <v>2406.7600000000002</v>
      </c>
      <c r="N177" s="54">
        <f t="shared" si="25"/>
        <v>2685.11</v>
      </c>
      <c r="O177" s="84">
        <f t="shared" si="25"/>
        <v>3142.13</v>
      </c>
    </row>
    <row r="178" spans="1:15" x14ac:dyDescent="0.25">
      <c r="A178" s="61" t="str">
        <f>АТС!A210</f>
        <v>08.05.2018</v>
      </c>
      <c r="B178" s="64">
        <f>АТС!B210</f>
        <v>1</v>
      </c>
      <c r="C178" s="61" t="s">
        <v>114</v>
      </c>
      <c r="D178" s="73">
        <f t="shared" si="19"/>
        <v>2745.7200000000003</v>
      </c>
      <c r="E178" s="74">
        <f t="shared" si="20"/>
        <v>3361.48</v>
      </c>
      <c r="F178" s="74">
        <f t="shared" si="21"/>
        <v>3639.83</v>
      </c>
      <c r="G178" s="75">
        <f t="shared" si="22"/>
        <v>4096.8500000000004</v>
      </c>
      <c r="H178" s="118">
        <f t="shared" si="18"/>
        <v>954.71999999999991</v>
      </c>
      <c r="I178" s="96" t="str">
        <f>АТС!F210</f>
        <v>763,81</v>
      </c>
      <c r="J178" s="94">
        <f>СН!B212</f>
        <v>187.61</v>
      </c>
      <c r="K178" s="34">
        <f t="shared" si="25"/>
        <v>3.3000000000000003</v>
      </c>
      <c r="L178" s="89">
        <f t="shared" si="25"/>
        <v>1791</v>
      </c>
      <c r="M178" s="54">
        <f t="shared" si="25"/>
        <v>2406.7600000000002</v>
      </c>
      <c r="N178" s="54">
        <f t="shared" si="25"/>
        <v>2685.11</v>
      </c>
      <c r="O178" s="84">
        <f t="shared" si="25"/>
        <v>3142.13</v>
      </c>
    </row>
    <row r="179" spans="1:15" x14ac:dyDescent="0.25">
      <c r="A179" s="61" t="str">
        <f>АТС!A211</f>
        <v>08.05.2018</v>
      </c>
      <c r="B179" s="64">
        <f>АТС!B211</f>
        <v>2</v>
      </c>
      <c r="C179" s="61" t="s">
        <v>114</v>
      </c>
      <c r="D179" s="73">
        <f t="shared" si="19"/>
        <v>2796.93</v>
      </c>
      <c r="E179" s="74">
        <f t="shared" si="20"/>
        <v>3412.6900000000005</v>
      </c>
      <c r="F179" s="74">
        <f t="shared" si="21"/>
        <v>3691.0400000000004</v>
      </c>
      <c r="G179" s="75">
        <f t="shared" si="22"/>
        <v>4148.0600000000004</v>
      </c>
      <c r="H179" s="118">
        <f t="shared" si="18"/>
        <v>1005.93</v>
      </c>
      <c r="I179" s="96" t="str">
        <f>АТС!F211</f>
        <v>804,92</v>
      </c>
      <c r="J179" s="94">
        <f>СН!B213</f>
        <v>197.71</v>
      </c>
      <c r="K179" s="34">
        <f t="shared" si="25"/>
        <v>3.3000000000000003</v>
      </c>
      <c r="L179" s="89">
        <f t="shared" si="25"/>
        <v>1791</v>
      </c>
      <c r="M179" s="54">
        <f t="shared" si="25"/>
        <v>2406.7600000000002</v>
      </c>
      <c r="N179" s="54">
        <f t="shared" si="25"/>
        <v>2685.11</v>
      </c>
      <c r="O179" s="84">
        <f t="shared" si="25"/>
        <v>3142.13</v>
      </c>
    </row>
    <row r="180" spans="1:15" x14ac:dyDescent="0.25">
      <c r="A180" s="61" t="str">
        <f>АТС!A212</f>
        <v>08.05.2018</v>
      </c>
      <c r="B180" s="64">
        <f>АТС!B212</f>
        <v>3</v>
      </c>
      <c r="C180" s="61" t="s">
        <v>114</v>
      </c>
      <c r="D180" s="73">
        <f t="shared" si="19"/>
        <v>2796.54</v>
      </c>
      <c r="E180" s="74">
        <f t="shared" si="20"/>
        <v>3412.3</v>
      </c>
      <c r="F180" s="74">
        <f t="shared" si="21"/>
        <v>3690.65</v>
      </c>
      <c r="G180" s="75">
        <f t="shared" si="22"/>
        <v>4147.67</v>
      </c>
      <c r="H180" s="118">
        <f t="shared" si="18"/>
        <v>1005.54</v>
      </c>
      <c r="I180" s="96" t="str">
        <f>АТС!F212</f>
        <v>804,61</v>
      </c>
      <c r="J180" s="94">
        <f>СН!B214</f>
        <v>197.63</v>
      </c>
      <c r="K180" s="34">
        <f t="shared" si="25"/>
        <v>3.3000000000000003</v>
      </c>
      <c r="L180" s="89">
        <f t="shared" si="25"/>
        <v>1791</v>
      </c>
      <c r="M180" s="54">
        <f t="shared" si="25"/>
        <v>2406.7600000000002</v>
      </c>
      <c r="N180" s="54">
        <f t="shared" si="25"/>
        <v>2685.11</v>
      </c>
      <c r="O180" s="84">
        <f t="shared" si="25"/>
        <v>3142.13</v>
      </c>
    </row>
    <row r="181" spans="1:15" x14ac:dyDescent="0.25">
      <c r="A181" s="61" t="str">
        <f>АТС!A213</f>
        <v>08.05.2018</v>
      </c>
      <c r="B181" s="64">
        <f>АТС!B213</f>
        <v>4</v>
      </c>
      <c r="C181" s="61" t="s">
        <v>114</v>
      </c>
      <c r="D181" s="73">
        <f t="shared" si="19"/>
        <v>2854.48</v>
      </c>
      <c r="E181" s="74">
        <f t="shared" si="20"/>
        <v>3470.2400000000002</v>
      </c>
      <c r="F181" s="74">
        <f t="shared" si="21"/>
        <v>3748.59</v>
      </c>
      <c r="G181" s="75">
        <f t="shared" si="22"/>
        <v>4205.6100000000006</v>
      </c>
      <c r="H181" s="118">
        <f t="shared" si="18"/>
        <v>1063.48</v>
      </c>
      <c r="I181" s="96" t="str">
        <f>АТС!F213</f>
        <v>851,12</v>
      </c>
      <c r="J181" s="94">
        <f>СН!B215</f>
        <v>209.06</v>
      </c>
      <c r="K181" s="34">
        <f t="shared" si="25"/>
        <v>3.3000000000000003</v>
      </c>
      <c r="L181" s="89">
        <f t="shared" si="25"/>
        <v>1791</v>
      </c>
      <c r="M181" s="54">
        <f t="shared" si="25"/>
        <v>2406.7600000000002</v>
      </c>
      <c r="N181" s="54">
        <f t="shared" si="25"/>
        <v>2685.11</v>
      </c>
      <c r="O181" s="84">
        <f t="shared" si="25"/>
        <v>3142.13</v>
      </c>
    </row>
    <row r="182" spans="1:15" x14ac:dyDescent="0.25">
      <c r="A182" s="61" t="str">
        <f>АТС!A214</f>
        <v>08.05.2018</v>
      </c>
      <c r="B182" s="64">
        <f>АТС!B214</f>
        <v>5</v>
      </c>
      <c r="C182" s="61" t="s">
        <v>114</v>
      </c>
      <c r="D182" s="73">
        <f t="shared" si="19"/>
        <v>2855.8199999999997</v>
      </c>
      <c r="E182" s="74">
        <f t="shared" si="20"/>
        <v>3471.58</v>
      </c>
      <c r="F182" s="74">
        <f t="shared" si="21"/>
        <v>3749.9300000000003</v>
      </c>
      <c r="G182" s="75">
        <f t="shared" si="22"/>
        <v>4206.95</v>
      </c>
      <c r="H182" s="118">
        <f t="shared" si="18"/>
        <v>1064.82</v>
      </c>
      <c r="I182" s="96" t="str">
        <f>АТС!F214</f>
        <v>852,2</v>
      </c>
      <c r="J182" s="94">
        <f>СН!B216</f>
        <v>209.32</v>
      </c>
      <c r="K182" s="34">
        <f t="shared" si="25"/>
        <v>3.3000000000000003</v>
      </c>
      <c r="L182" s="89">
        <f t="shared" si="25"/>
        <v>1791</v>
      </c>
      <c r="M182" s="54">
        <f t="shared" si="25"/>
        <v>2406.7600000000002</v>
      </c>
      <c r="N182" s="54">
        <f t="shared" si="25"/>
        <v>2685.11</v>
      </c>
      <c r="O182" s="84">
        <f t="shared" si="25"/>
        <v>3142.13</v>
      </c>
    </row>
    <row r="183" spans="1:15" x14ac:dyDescent="0.25">
      <c r="A183" s="61" t="str">
        <f>АТС!A215</f>
        <v>08.05.2018</v>
      </c>
      <c r="B183" s="64">
        <f>АТС!B215</f>
        <v>6</v>
      </c>
      <c r="C183" s="61" t="s">
        <v>114</v>
      </c>
      <c r="D183" s="73">
        <f t="shared" si="19"/>
        <v>3115.36</v>
      </c>
      <c r="E183" s="74">
        <f t="shared" si="20"/>
        <v>3731.1200000000003</v>
      </c>
      <c r="F183" s="74">
        <f t="shared" si="21"/>
        <v>4009.4700000000003</v>
      </c>
      <c r="G183" s="75">
        <f t="shared" si="22"/>
        <v>4466.49</v>
      </c>
      <c r="H183" s="118">
        <f t="shared" si="18"/>
        <v>1324.36</v>
      </c>
      <c r="I183" s="96" t="str">
        <f>АТС!F215</f>
        <v>1060,56</v>
      </c>
      <c r="J183" s="94">
        <f>СН!B217</f>
        <v>260.5</v>
      </c>
      <c r="K183" s="34">
        <f t="shared" si="25"/>
        <v>3.3000000000000003</v>
      </c>
      <c r="L183" s="89">
        <f t="shared" si="25"/>
        <v>1791</v>
      </c>
      <c r="M183" s="54">
        <f t="shared" si="25"/>
        <v>2406.7600000000002</v>
      </c>
      <c r="N183" s="54">
        <f t="shared" si="25"/>
        <v>2685.11</v>
      </c>
      <c r="O183" s="84">
        <f t="shared" si="25"/>
        <v>3142.13</v>
      </c>
    </row>
    <row r="184" spans="1:15" x14ac:dyDescent="0.25">
      <c r="A184" s="61" t="str">
        <f>АТС!A216</f>
        <v>08.05.2018</v>
      </c>
      <c r="B184" s="64">
        <f>АТС!B216</f>
        <v>7</v>
      </c>
      <c r="C184" s="61" t="s">
        <v>114</v>
      </c>
      <c r="D184" s="73">
        <f t="shared" si="19"/>
        <v>2781.8199999999997</v>
      </c>
      <c r="E184" s="74">
        <f t="shared" si="20"/>
        <v>3397.5800000000004</v>
      </c>
      <c r="F184" s="74">
        <f t="shared" si="21"/>
        <v>3675.9300000000003</v>
      </c>
      <c r="G184" s="75">
        <f t="shared" si="22"/>
        <v>4132.9500000000007</v>
      </c>
      <c r="H184" s="118">
        <f t="shared" si="18"/>
        <v>990.81999999999994</v>
      </c>
      <c r="I184" s="96" t="str">
        <f>АТС!F216</f>
        <v>792,79</v>
      </c>
      <c r="J184" s="94">
        <f>СН!B218</f>
        <v>194.73</v>
      </c>
      <c r="K184" s="34">
        <f t="shared" si="25"/>
        <v>3.3000000000000003</v>
      </c>
      <c r="L184" s="89">
        <f t="shared" si="25"/>
        <v>1791</v>
      </c>
      <c r="M184" s="54">
        <f t="shared" si="25"/>
        <v>2406.7600000000002</v>
      </c>
      <c r="N184" s="54">
        <f t="shared" si="25"/>
        <v>2685.11</v>
      </c>
      <c r="O184" s="84">
        <f t="shared" si="25"/>
        <v>3142.13</v>
      </c>
    </row>
    <row r="185" spans="1:15" x14ac:dyDescent="0.25">
      <c r="A185" s="61" t="str">
        <f>АТС!A217</f>
        <v>08.05.2018</v>
      </c>
      <c r="B185" s="64">
        <f>АТС!B217</f>
        <v>8</v>
      </c>
      <c r="C185" s="61" t="s">
        <v>114</v>
      </c>
      <c r="D185" s="73">
        <f t="shared" si="19"/>
        <v>2979.14</v>
      </c>
      <c r="E185" s="74">
        <f t="shared" si="20"/>
        <v>3594.9000000000005</v>
      </c>
      <c r="F185" s="74">
        <f t="shared" si="21"/>
        <v>3873.25</v>
      </c>
      <c r="G185" s="75">
        <f t="shared" si="22"/>
        <v>4330.2700000000004</v>
      </c>
      <c r="H185" s="118">
        <f t="shared" si="18"/>
        <v>1188.1400000000001</v>
      </c>
      <c r="I185" s="96" t="str">
        <f>АТС!F217</f>
        <v>951,2</v>
      </c>
      <c r="J185" s="94">
        <f>СН!B219</f>
        <v>233.64</v>
      </c>
      <c r="K185" s="34">
        <f t="shared" si="25"/>
        <v>3.3000000000000003</v>
      </c>
      <c r="L185" s="89">
        <f t="shared" si="25"/>
        <v>1791</v>
      </c>
      <c r="M185" s="54">
        <f t="shared" si="25"/>
        <v>2406.7600000000002</v>
      </c>
      <c r="N185" s="54">
        <f t="shared" si="25"/>
        <v>2685.11</v>
      </c>
      <c r="O185" s="84">
        <f t="shared" si="25"/>
        <v>3142.13</v>
      </c>
    </row>
    <row r="186" spans="1:15" x14ac:dyDescent="0.25">
      <c r="A186" s="61" t="str">
        <f>АТС!A218</f>
        <v>08.05.2018</v>
      </c>
      <c r="B186" s="64">
        <f>АТС!B218</f>
        <v>9</v>
      </c>
      <c r="C186" s="61" t="s">
        <v>114</v>
      </c>
      <c r="D186" s="73">
        <f t="shared" si="19"/>
        <v>2828.42</v>
      </c>
      <c r="E186" s="74">
        <f t="shared" si="20"/>
        <v>3444.1800000000003</v>
      </c>
      <c r="F186" s="74">
        <f t="shared" si="21"/>
        <v>3722.5299999999997</v>
      </c>
      <c r="G186" s="75">
        <f t="shared" si="22"/>
        <v>4179.55</v>
      </c>
      <c r="H186" s="118">
        <f t="shared" si="18"/>
        <v>1037.42</v>
      </c>
      <c r="I186" s="96" t="str">
        <f>АТС!F218</f>
        <v>830,2</v>
      </c>
      <c r="J186" s="94">
        <f>СН!B220</f>
        <v>203.92</v>
      </c>
      <c r="K186" s="34">
        <f t="shared" ref="K186:O201" si="26">K185</f>
        <v>3.3000000000000003</v>
      </c>
      <c r="L186" s="89">
        <f t="shared" si="26"/>
        <v>1791</v>
      </c>
      <c r="M186" s="54">
        <f t="shared" si="26"/>
        <v>2406.7600000000002</v>
      </c>
      <c r="N186" s="54">
        <f t="shared" si="26"/>
        <v>2685.11</v>
      </c>
      <c r="O186" s="84">
        <f t="shared" si="26"/>
        <v>3142.13</v>
      </c>
    </row>
    <row r="187" spans="1:15" x14ac:dyDescent="0.25">
      <c r="A187" s="61" t="str">
        <f>АТС!A219</f>
        <v>08.05.2018</v>
      </c>
      <c r="B187" s="64">
        <f>АТС!B219</f>
        <v>10</v>
      </c>
      <c r="C187" s="61" t="s">
        <v>114</v>
      </c>
      <c r="D187" s="73">
        <f t="shared" si="19"/>
        <v>2728.99</v>
      </c>
      <c r="E187" s="74">
        <f t="shared" si="20"/>
        <v>3344.7500000000005</v>
      </c>
      <c r="F187" s="74">
        <f t="shared" si="21"/>
        <v>3623.1000000000004</v>
      </c>
      <c r="G187" s="75">
        <f t="shared" si="22"/>
        <v>4080.1200000000003</v>
      </c>
      <c r="H187" s="118">
        <f t="shared" si="18"/>
        <v>937.99</v>
      </c>
      <c r="I187" s="96" t="str">
        <f>АТС!F219</f>
        <v>750,38</v>
      </c>
      <c r="J187" s="94">
        <f>СН!B221</f>
        <v>184.31</v>
      </c>
      <c r="K187" s="34">
        <f t="shared" si="26"/>
        <v>3.3000000000000003</v>
      </c>
      <c r="L187" s="89">
        <f t="shared" si="26"/>
        <v>1791</v>
      </c>
      <c r="M187" s="54">
        <f t="shared" si="26"/>
        <v>2406.7600000000002</v>
      </c>
      <c r="N187" s="54">
        <f t="shared" si="26"/>
        <v>2685.11</v>
      </c>
      <c r="O187" s="84">
        <f t="shared" si="26"/>
        <v>3142.13</v>
      </c>
    </row>
    <row r="188" spans="1:15" x14ac:dyDescent="0.25">
      <c r="A188" s="61" t="str">
        <f>АТС!A220</f>
        <v>08.05.2018</v>
      </c>
      <c r="B188" s="64">
        <f>АТС!B220</f>
        <v>11</v>
      </c>
      <c r="C188" s="61" t="s">
        <v>114</v>
      </c>
      <c r="D188" s="73">
        <f t="shared" si="19"/>
        <v>2711.43</v>
      </c>
      <c r="E188" s="74">
        <f t="shared" si="20"/>
        <v>3327.1900000000005</v>
      </c>
      <c r="F188" s="74">
        <f t="shared" si="21"/>
        <v>3605.54</v>
      </c>
      <c r="G188" s="75">
        <f t="shared" si="22"/>
        <v>4062.5600000000004</v>
      </c>
      <c r="H188" s="118">
        <f t="shared" si="18"/>
        <v>920.43</v>
      </c>
      <c r="I188" s="96" t="str">
        <f>АТС!F220</f>
        <v>736,28</v>
      </c>
      <c r="J188" s="94">
        <f>СН!B222</f>
        <v>180.85</v>
      </c>
      <c r="K188" s="34">
        <f t="shared" si="26"/>
        <v>3.3000000000000003</v>
      </c>
      <c r="L188" s="89">
        <f t="shared" si="26"/>
        <v>1791</v>
      </c>
      <c r="M188" s="54">
        <f t="shared" si="26"/>
        <v>2406.7600000000002</v>
      </c>
      <c r="N188" s="54">
        <f t="shared" si="26"/>
        <v>2685.11</v>
      </c>
      <c r="O188" s="84">
        <f t="shared" si="26"/>
        <v>3142.13</v>
      </c>
    </row>
    <row r="189" spans="1:15" x14ac:dyDescent="0.25">
      <c r="A189" s="61" t="str">
        <f>АТС!A221</f>
        <v>08.05.2018</v>
      </c>
      <c r="B189" s="64">
        <f>АТС!B221</f>
        <v>12</v>
      </c>
      <c r="C189" s="61" t="s">
        <v>114</v>
      </c>
      <c r="D189" s="73">
        <f t="shared" si="19"/>
        <v>2776.68</v>
      </c>
      <c r="E189" s="74">
        <f t="shared" si="20"/>
        <v>3392.44</v>
      </c>
      <c r="F189" s="74">
        <f t="shared" si="21"/>
        <v>3670.79</v>
      </c>
      <c r="G189" s="75">
        <f t="shared" si="22"/>
        <v>4127.8100000000004</v>
      </c>
      <c r="H189" s="118">
        <f t="shared" si="18"/>
        <v>985.68</v>
      </c>
      <c r="I189" s="96" t="str">
        <f>АТС!F221</f>
        <v>788,66</v>
      </c>
      <c r="J189" s="94">
        <f>СН!B223</f>
        <v>193.72</v>
      </c>
      <c r="K189" s="34">
        <f t="shared" si="26"/>
        <v>3.3000000000000003</v>
      </c>
      <c r="L189" s="89">
        <f t="shared" si="26"/>
        <v>1791</v>
      </c>
      <c r="M189" s="54">
        <f t="shared" si="26"/>
        <v>2406.7600000000002</v>
      </c>
      <c r="N189" s="54">
        <f t="shared" si="26"/>
        <v>2685.11</v>
      </c>
      <c r="O189" s="84">
        <f t="shared" si="26"/>
        <v>3142.13</v>
      </c>
    </row>
    <row r="190" spans="1:15" x14ac:dyDescent="0.25">
      <c r="A190" s="61" t="str">
        <f>АТС!A222</f>
        <v>08.05.2018</v>
      </c>
      <c r="B190" s="64">
        <f>АТС!B222</f>
        <v>13</v>
      </c>
      <c r="C190" s="61" t="s">
        <v>114</v>
      </c>
      <c r="D190" s="73">
        <f t="shared" si="19"/>
        <v>2776.29</v>
      </c>
      <c r="E190" s="74">
        <f t="shared" si="20"/>
        <v>3392.05</v>
      </c>
      <c r="F190" s="74">
        <f t="shared" si="21"/>
        <v>3670.4</v>
      </c>
      <c r="G190" s="75">
        <f t="shared" si="22"/>
        <v>4127.42</v>
      </c>
      <c r="H190" s="118">
        <f t="shared" si="18"/>
        <v>985.29</v>
      </c>
      <c r="I190" s="96" t="str">
        <f>АТС!F222</f>
        <v>788,35</v>
      </c>
      <c r="J190" s="94">
        <f>СН!B224</f>
        <v>193.64</v>
      </c>
      <c r="K190" s="34">
        <f t="shared" si="26"/>
        <v>3.3000000000000003</v>
      </c>
      <c r="L190" s="89">
        <f t="shared" si="26"/>
        <v>1791</v>
      </c>
      <c r="M190" s="54">
        <f t="shared" si="26"/>
        <v>2406.7600000000002</v>
      </c>
      <c r="N190" s="54">
        <f t="shared" si="26"/>
        <v>2685.11</v>
      </c>
      <c r="O190" s="84">
        <f t="shared" si="26"/>
        <v>3142.13</v>
      </c>
    </row>
    <row r="191" spans="1:15" x14ac:dyDescent="0.25">
      <c r="A191" s="61" t="str">
        <f>АТС!A223</f>
        <v>08.05.2018</v>
      </c>
      <c r="B191" s="64">
        <f>АТС!B223</f>
        <v>14</v>
      </c>
      <c r="C191" s="61" t="s">
        <v>114</v>
      </c>
      <c r="D191" s="73">
        <f t="shared" si="19"/>
        <v>2775.8999999999996</v>
      </c>
      <c r="E191" s="74">
        <f t="shared" si="20"/>
        <v>3391.6600000000003</v>
      </c>
      <c r="F191" s="74">
        <f t="shared" si="21"/>
        <v>3670.01</v>
      </c>
      <c r="G191" s="75">
        <f t="shared" si="22"/>
        <v>4127.0300000000007</v>
      </c>
      <c r="H191" s="118">
        <f t="shared" si="18"/>
        <v>984.89999999999986</v>
      </c>
      <c r="I191" s="96" t="str">
        <f>АТС!F223</f>
        <v>788,04</v>
      </c>
      <c r="J191" s="94">
        <f>СН!B225</f>
        <v>193.56</v>
      </c>
      <c r="K191" s="34">
        <f t="shared" si="26"/>
        <v>3.3000000000000003</v>
      </c>
      <c r="L191" s="89">
        <f t="shared" si="26"/>
        <v>1791</v>
      </c>
      <c r="M191" s="54">
        <f t="shared" si="26"/>
        <v>2406.7600000000002</v>
      </c>
      <c r="N191" s="54">
        <f t="shared" si="26"/>
        <v>2685.11</v>
      </c>
      <c r="O191" s="84">
        <f t="shared" si="26"/>
        <v>3142.13</v>
      </c>
    </row>
    <row r="192" spans="1:15" x14ac:dyDescent="0.25">
      <c r="A192" s="61" t="str">
        <f>АТС!A224</f>
        <v>08.05.2018</v>
      </c>
      <c r="B192" s="64">
        <f>АТС!B224</f>
        <v>15</v>
      </c>
      <c r="C192" s="61" t="s">
        <v>114</v>
      </c>
      <c r="D192" s="73">
        <f t="shared" si="19"/>
        <v>2775.26</v>
      </c>
      <c r="E192" s="74">
        <f t="shared" si="20"/>
        <v>3391.02</v>
      </c>
      <c r="F192" s="74">
        <f t="shared" si="21"/>
        <v>3669.3700000000003</v>
      </c>
      <c r="G192" s="75">
        <f t="shared" si="22"/>
        <v>4126.3899999999994</v>
      </c>
      <c r="H192" s="118">
        <f t="shared" si="18"/>
        <v>984.26</v>
      </c>
      <c r="I192" s="96" t="str">
        <f>АТС!F224</f>
        <v>787,52</v>
      </c>
      <c r="J192" s="94">
        <f>СН!B226</f>
        <v>193.44</v>
      </c>
      <c r="K192" s="34">
        <f t="shared" si="26"/>
        <v>3.3000000000000003</v>
      </c>
      <c r="L192" s="89">
        <f t="shared" si="26"/>
        <v>1791</v>
      </c>
      <c r="M192" s="54">
        <f t="shared" si="26"/>
        <v>2406.7600000000002</v>
      </c>
      <c r="N192" s="54">
        <f t="shared" si="26"/>
        <v>2685.11</v>
      </c>
      <c r="O192" s="84">
        <f t="shared" si="26"/>
        <v>3142.13</v>
      </c>
    </row>
    <row r="193" spans="1:15" x14ac:dyDescent="0.25">
      <c r="A193" s="61" t="str">
        <f>АТС!A225</f>
        <v>08.05.2018</v>
      </c>
      <c r="B193" s="64">
        <f>АТС!B225</f>
        <v>16</v>
      </c>
      <c r="C193" s="61" t="s">
        <v>114</v>
      </c>
      <c r="D193" s="73">
        <f t="shared" si="19"/>
        <v>2774.31</v>
      </c>
      <c r="E193" s="74">
        <f t="shared" si="20"/>
        <v>3390.0700000000006</v>
      </c>
      <c r="F193" s="74">
        <f t="shared" si="21"/>
        <v>3668.42</v>
      </c>
      <c r="G193" s="75">
        <f t="shared" si="22"/>
        <v>4125.4400000000005</v>
      </c>
      <c r="H193" s="118">
        <f t="shared" si="18"/>
        <v>983.31</v>
      </c>
      <c r="I193" s="96" t="str">
        <f>АТС!F225</f>
        <v>786,76</v>
      </c>
      <c r="J193" s="94">
        <f>СН!B227</f>
        <v>193.25</v>
      </c>
      <c r="K193" s="34">
        <f t="shared" si="26"/>
        <v>3.3000000000000003</v>
      </c>
      <c r="L193" s="89">
        <f t="shared" si="26"/>
        <v>1791</v>
      </c>
      <c r="M193" s="54">
        <f t="shared" si="26"/>
        <v>2406.7600000000002</v>
      </c>
      <c r="N193" s="54">
        <f t="shared" si="26"/>
        <v>2685.11</v>
      </c>
      <c r="O193" s="84">
        <f t="shared" si="26"/>
        <v>3142.13</v>
      </c>
    </row>
    <row r="194" spans="1:15" x14ac:dyDescent="0.25">
      <c r="A194" s="61" t="str">
        <f>АТС!A226</f>
        <v>08.05.2018</v>
      </c>
      <c r="B194" s="64">
        <f>АТС!B226</f>
        <v>17</v>
      </c>
      <c r="C194" s="61" t="s">
        <v>114</v>
      </c>
      <c r="D194" s="73">
        <f t="shared" si="19"/>
        <v>2772.45</v>
      </c>
      <c r="E194" s="74">
        <f t="shared" si="20"/>
        <v>3388.21</v>
      </c>
      <c r="F194" s="74">
        <f t="shared" si="21"/>
        <v>3666.56</v>
      </c>
      <c r="G194" s="75">
        <f t="shared" si="22"/>
        <v>4123.58</v>
      </c>
      <c r="H194" s="118">
        <f t="shared" si="18"/>
        <v>981.44999999999993</v>
      </c>
      <c r="I194" s="96" t="str">
        <f>АТС!F226</f>
        <v>785,27</v>
      </c>
      <c r="J194" s="94">
        <f>СН!B228</f>
        <v>192.88</v>
      </c>
      <c r="K194" s="34">
        <f t="shared" si="26"/>
        <v>3.3000000000000003</v>
      </c>
      <c r="L194" s="89">
        <f t="shared" si="26"/>
        <v>1791</v>
      </c>
      <c r="M194" s="54">
        <f t="shared" si="26"/>
        <v>2406.7600000000002</v>
      </c>
      <c r="N194" s="54">
        <f t="shared" si="26"/>
        <v>2685.11</v>
      </c>
      <c r="O194" s="84">
        <f t="shared" si="26"/>
        <v>3142.13</v>
      </c>
    </row>
    <row r="195" spans="1:15" x14ac:dyDescent="0.25">
      <c r="A195" s="61" t="str">
        <f>АТС!A227</f>
        <v>08.05.2018</v>
      </c>
      <c r="B195" s="64">
        <f>АТС!B227</f>
        <v>18</v>
      </c>
      <c r="C195" s="61" t="s">
        <v>114</v>
      </c>
      <c r="D195" s="73">
        <f t="shared" si="19"/>
        <v>2771.76</v>
      </c>
      <c r="E195" s="74">
        <f t="shared" si="20"/>
        <v>3387.5200000000004</v>
      </c>
      <c r="F195" s="74">
        <f t="shared" si="21"/>
        <v>3665.8700000000003</v>
      </c>
      <c r="G195" s="75">
        <f t="shared" si="22"/>
        <v>4122.8900000000003</v>
      </c>
      <c r="H195" s="118">
        <f t="shared" si="18"/>
        <v>980.76</v>
      </c>
      <c r="I195" s="96" t="str">
        <f>АТС!F227</f>
        <v>784,71</v>
      </c>
      <c r="J195" s="94">
        <f>СН!B229</f>
        <v>192.75</v>
      </c>
      <c r="K195" s="34">
        <f t="shared" si="26"/>
        <v>3.3000000000000003</v>
      </c>
      <c r="L195" s="89">
        <f t="shared" si="26"/>
        <v>1791</v>
      </c>
      <c r="M195" s="54">
        <f t="shared" si="26"/>
        <v>2406.7600000000002</v>
      </c>
      <c r="N195" s="54">
        <f t="shared" si="26"/>
        <v>2685.11</v>
      </c>
      <c r="O195" s="84">
        <f t="shared" si="26"/>
        <v>3142.13</v>
      </c>
    </row>
    <row r="196" spans="1:15" x14ac:dyDescent="0.25">
      <c r="A196" s="61" t="str">
        <f>АТС!A228</f>
        <v>08.05.2018</v>
      </c>
      <c r="B196" s="64">
        <f>АТС!B228</f>
        <v>19</v>
      </c>
      <c r="C196" s="61" t="s">
        <v>114</v>
      </c>
      <c r="D196" s="73">
        <f t="shared" si="19"/>
        <v>2828.84</v>
      </c>
      <c r="E196" s="74">
        <f t="shared" si="20"/>
        <v>3444.6000000000004</v>
      </c>
      <c r="F196" s="74">
        <f t="shared" si="21"/>
        <v>3722.9500000000003</v>
      </c>
      <c r="G196" s="75">
        <f t="shared" si="22"/>
        <v>4179.97</v>
      </c>
      <c r="H196" s="118">
        <f t="shared" si="18"/>
        <v>1037.8399999999999</v>
      </c>
      <c r="I196" s="96" t="str">
        <f>АТС!F228</f>
        <v>830,54</v>
      </c>
      <c r="J196" s="94">
        <f>СН!B230</f>
        <v>204</v>
      </c>
      <c r="K196" s="34">
        <f t="shared" si="26"/>
        <v>3.3000000000000003</v>
      </c>
      <c r="L196" s="89">
        <f t="shared" si="26"/>
        <v>1791</v>
      </c>
      <c r="M196" s="54">
        <f t="shared" si="26"/>
        <v>2406.7600000000002</v>
      </c>
      <c r="N196" s="54">
        <f t="shared" si="26"/>
        <v>2685.11</v>
      </c>
      <c r="O196" s="84">
        <f t="shared" si="26"/>
        <v>3142.13</v>
      </c>
    </row>
    <row r="197" spans="1:15" x14ac:dyDescent="0.25">
      <c r="A197" s="61" t="str">
        <f>АТС!A229</f>
        <v>08.05.2018</v>
      </c>
      <c r="B197" s="64">
        <f>АТС!B229</f>
        <v>20</v>
      </c>
      <c r="C197" s="61" t="s">
        <v>114</v>
      </c>
      <c r="D197" s="73">
        <f t="shared" si="19"/>
        <v>2705.13</v>
      </c>
      <c r="E197" s="74">
        <f t="shared" si="20"/>
        <v>3320.8900000000003</v>
      </c>
      <c r="F197" s="74">
        <f t="shared" si="21"/>
        <v>3599.24</v>
      </c>
      <c r="G197" s="75">
        <f t="shared" si="22"/>
        <v>4056.26</v>
      </c>
      <c r="H197" s="118">
        <f t="shared" si="18"/>
        <v>914.13</v>
      </c>
      <c r="I197" s="96" t="str">
        <f>АТС!F229</f>
        <v>731,22</v>
      </c>
      <c r="J197" s="94">
        <f>СН!B231</f>
        <v>179.61</v>
      </c>
      <c r="K197" s="34">
        <f t="shared" si="26"/>
        <v>3.3000000000000003</v>
      </c>
      <c r="L197" s="89">
        <f t="shared" si="26"/>
        <v>1791</v>
      </c>
      <c r="M197" s="54">
        <f t="shared" si="26"/>
        <v>2406.7600000000002</v>
      </c>
      <c r="N197" s="54">
        <f t="shared" si="26"/>
        <v>2685.11</v>
      </c>
      <c r="O197" s="84">
        <f t="shared" si="26"/>
        <v>3142.13</v>
      </c>
    </row>
    <row r="198" spans="1:15" x14ac:dyDescent="0.25">
      <c r="A198" s="61" t="str">
        <f>АТС!A230</f>
        <v>08.05.2018</v>
      </c>
      <c r="B198" s="64">
        <f>АТС!B230</f>
        <v>21</v>
      </c>
      <c r="C198" s="61" t="s">
        <v>114</v>
      </c>
      <c r="D198" s="73">
        <f t="shared" si="19"/>
        <v>2731.6499999999996</v>
      </c>
      <c r="E198" s="74">
        <f t="shared" si="20"/>
        <v>3347.41</v>
      </c>
      <c r="F198" s="74">
        <f t="shared" si="21"/>
        <v>3625.76</v>
      </c>
      <c r="G198" s="75">
        <f t="shared" si="22"/>
        <v>4082.7799999999997</v>
      </c>
      <c r="H198" s="118">
        <f t="shared" si="18"/>
        <v>940.65</v>
      </c>
      <c r="I198" s="96" t="str">
        <f>АТС!F230</f>
        <v>752,51</v>
      </c>
      <c r="J198" s="94">
        <f>СН!B232</f>
        <v>184.84</v>
      </c>
      <c r="K198" s="34">
        <f t="shared" si="26"/>
        <v>3.3000000000000003</v>
      </c>
      <c r="L198" s="89">
        <f t="shared" si="26"/>
        <v>1791</v>
      </c>
      <c r="M198" s="54">
        <f t="shared" si="26"/>
        <v>2406.7600000000002</v>
      </c>
      <c r="N198" s="54">
        <f t="shared" si="26"/>
        <v>2685.11</v>
      </c>
      <c r="O198" s="84">
        <f t="shared" si="26"/>
        <v>3142.13</v>
      </c>
    </row>
    <row r="199" spans="1:15" x14ac:dyDescent="0.25">
      <c r="A199" s="61" t="str">
        <f>АТС!A231</f>
        <v>08.05.2018</v>
      </c>
      <c r="B199" s="64">
        <f>АТС!B231</f>
        <v>22</v>
      </c>
      <c r="C199" s="61" t="s">
        <v>114</v>
      </c>
      <c r="D199" s="73">
        <f t="shared" si="19"/>
        <v>3019.5899999999997</v>
      </c>
      <c r="E199" s="74">
        <f t="shared" si="20"/>
        <v>3635.3500000000004</v>
      </c>
      <c r="F199" s="74">
        <f t="shared" si="21"/>
        <v>3913.7000000000003</v>
      </c>
      <c r="G199" s="75">
        <f t="shared" si="22"/>
        <v>4370.72</v>
      </c>
      <c r="H199" s="118">
        <f t="shared" si="18"/>
        <v>1228.5899999999999</v>
      </c>
      <c r="I199" s="96" t="str">
        <f>АТС!F231</f>
        <v>983,67</v>
      </c>
      <c r="J199" s="94">
        <f>СН!B233</f>
        <v>241.62</v>
      </c>
      <c r="K199" s="34">
        <f t="shared" si="26"/>
        <v>3.3000000000000003</v>
      </c>
      <c r="L199" s="89">
        <f t="shared" si="26"/>
        <v>1791</v>
      </c>
      <c r="M199" s="54">
        <f t="shared" si="26"/>
        <v>2406.7600000000002</v>
      </c>
      <c r="N199" s="54">
        <f t="shared" si="26"/>
        <v>2685.11</v>
      </c>
      <c r="O199" s="84">
        <f t="shared" si="26"/>
        <v>3142.13</v>
      </c>
    </row>
    <row r="200" spans="1:15" x14ac:dyDescent="0.25">
      <c r="A200" s="61" t="str">
        <f>АТС!A232</f>
        <v>08.05.2018</v>
      </c>
      <c r="B200" s="64">
        <f>АТС!B232</f>
        <v>23</v>
      </c>
      <c r="C200" s="61" t="s">
        <v>114</v>
      </c>
      <c r="D200" s="73">
        <f t="shared" si="19"/>
        <v>2710.75</v>
      </c>
      <c r="E200" s="74">
        <f t="shared" si="20"/>
        <v>3326.51</v>
      </c>
      <c r="F200" s="74">
        <f t="shared" si="21"/>
        <v>3604.86</v>
      </c>
      <c r="G200" s="75">
        <f t="shared" si="22"/>
        <v>4061.88</v>
      </c>
      <c r="H200" s="118">
        <f t="shared" si="18"/>
        <v>919.75</v>
      </c>
      <c r="I200" s="96" t="str">
        <f>АТС!F232</f>
        <v>735,73</v>
      </c>
      <c r="J200" s="94">
        <f>СН!B234</f>
        <v>180.72</v>
      </c>
      <c r="K200" s="34">
        <f t="shared" si="26"/>
        <v>3.3000000000000003</v>
      </c>
      <c r="L200" s="89">
        <f t="shared" si="26"/>
        <v>1791</v>
      </c>
      <c r="M200" s="54">
        <f t="shared" si="26"/>
        <v>2406.7600000000002</v>
      </c>
      <c r="N200" s="54">
        <f t="shared" si="26"/>
        <v>2685.11</v>
      </c>
      <c r="O200" s="84">
        <f t="shared" si="26"/>
        <v>3142.13</v>
      </c>
    </row>
    <row r="201" spans="1:15" x14ac:dyDescent="0.25">
      <c r="A201" s="61" t="str">
        <f>АТС!A233</f>
        <v>09.05.2018</v>
      </c>
      <c r="B201" s="64">
        <f>АТС!B233</f>
        <v>0</v>
      </c>
      <c r="C201" s="61" t="s">
        <v>114</v>
      </c>
      <c r="D201" s="73">
        <f t="shared" si="19"/>
        <v>2704.5</v>
      </c>
      <c r="E201" s="74">
        <f t="shared" si="20"/>
        <v>3320.26</v>
      </c>
      <c r="F201" s="74">
        <f t="shared" si="21"/>
        <v>3598.6100000000006</v>
      </c>
      <c r="G201" s="75">
        <f t="shared" si="22"/>
        <v>4055.63</v>
      </c>
      <c r="H201" s="118">
        <f t="shared" ref="H201:H264" si="27">I201+J201+K201</f>
        <v>913.5</v>
      </c>
      <c r="I201" s="96" t="str">
        <f>АТС!F233</f>
        <v>730,72</v>
      </c>
      <c r="J201" s="94">
        <f>СН!B235</f>
        <v>179.48</v>
      </c>
      <c r="K201" s="34">
        <f t="shared" si="26"/>
        <v>3.3000000000000003</v>
      </c>
      <c r="L201" s="89">
        <f t="shared" si="26"/>
        <v>1791</v>
      </c>
      <c r="M201" s="54">
        <f t="shared" si="26"/>
        <v>2406.7600000000002</v>
      </c>
      <c r="N201" s="54">
        <f t="shared" si="26"/>
        <v>2685.11</v>
      </c>
      <c r="O201" s="84">
        <f t="shared" si="26"/>
        <v>3142.13</v>
      </c>
    </row>
    <row r="202" spans="1:15" x14ac:dyDescent="0.25">
      <c r="A202" s="61" t="str">
        <f>АТС!A234</f>
        <v>09.05.2018</v>
      </c>
      <c r="B202" s="64">
        <f>АТС!B234</f>
        <v>1</v>
      </c>
      <c r="C202" s="61" t="s">
        <v>114</v>
      </c>
      <c r="D202" s="73">
        <f t="shared" ref="D202:D265" si="28">J202+L202+K202+I202</f>
        <v>2751.91</v>
      </c>
      <c r="E202" s="74">
        <f t="shared" ref="E202:E265" si="29">J202+K202+M202+I202</f>
        <v>3367.67</v>
      </c>
      <c r="F202" s="74">
        <f t="shared" ref="F202:F265" si="30">J202+K202+N202+I202</f>
        <v>3646.0200000000004</v>
      </c>
      <c r="G202" s="75">
        <f t="shared" ref="G202:G265" si="31">J202+K202+O202+I202</f>
        <v>4103.04</v>
      </c>
      <c r="H202" s="118">
        <f t="shared" si="27"/>
        <v>960.91</v>
      </c>
      <c r="I202" s="96" t="str">
        <f>АТС!F234</f>
        <v>768,78</v>
      </c>
      <c r="J202" s="94">
        <f>СН!B236</f>
        <v>188.83</v>
      </c>
      <c r="K202" s="34">
        <f t="shared" ref="K202:O217" si="32">K201</f>
        <v>3.3000000000000003</v>
      </c>
      <c r="L202" s="89">
        <f t="shared" si="32"/>
        <v>1791</v>
      </c>
      <c r="M202" s="54">
        <f t="shared" si="32"/>
        <v>2406.7600000000002</v>
      </c>
      <c r="N202" s="54">
        <f t="shared" si="32"/>
        <v>2685.11</v>
      </c>
      <c r="O202" s="84">
        <f t="shared" si="32"/>
        <v>3142.13</v>
      </c>
    </row>
    <row r="203" spans="1:15" x14ac:dyDescent="0.25">
      <c r="A203" s="61" t="str">
        <f>АТС!A235</f>
        <v>09.05.2018</v>
      </c>
      <c r="B203" s="64">
        <f>АТС!B235</f>
        <v>2</v>
      </c>
      <c r="C203" s="61" t="s">
        <v>114</v>
      </c>
      <c r="D203" s="73">
        <f t="shared" si="28"/>
        <v>2802.21</v>
      </c>
      <c r="E203" s="74">
        <f t="shared" si="29"/>
        <v>3417.9700000000003</v>
      </c>
      <c r="F203" s="74">
        <f t="shared" si="30"/>
        <v>3696.32</v>
      </c>
      <c r="G203" s="75">
        <f t="shared" si="31"/>
        <v>4153.34</v>
      </c>
      <c r="H203" s="118">
        <f t="shared" si="27"/>
        <v>1011.2099999999999</v>
      </c>
      <c r="I203" s="96" t="str">
        <f>АТС!F235</f>
        <v>809,16</v>
      </c>
      <c r="J203" s="94">
        <f>СН!B237</f>
        <v>198.75</v>
      </c>
      <c r="K203" s="34">
        <f t="shared" si="32"/>
        <v>3.3000000000000003</v>
      </c>
      <c r="L203" s="89">
        <f t="shared" si="32"/>
        <v>1791</v>
      </c>
      <c r="M203" s="54">
        <f t="shared" si="32"/>
        <v>2406.7600000000002</v>
      </c>
      <c r="N203" s="54">
        <f t="shared" si="32"/>
        <v>2685.11</v>
      </c>
      <c r="O203" s="84">
        <f t="shared" si="32"/>
        <v>3142.13</v>
      </c>
    </row>
    <row r="204" spans="1:15" x14ac:dyDescent="0.25">
      <c r="A204" s="61" t="str">
        <f>АТС!A236</f>
        <v>09.05.2018</v>
      </c>
      <c r="B204" s="64">
        <f>АТС!B236</f>
        <v>3</v>
      </c>
      <c r="C204" s="61" t="s">
        <v>114</v>
      </c>
      <c r="D204" s="73">
        <f t="shared" si="28"/>
        <v>2835.0299999999997</v>
      </c>
      <c r="E204" s="74">
        <f t="shared" si="29"/>
        <v>3450.79</v>
      </c>
      <c r="F204" s="74">
        <f t="shared" si="30"/>
        <v>3729.1400000000003</v>
      </c>
      <c r="G204" s="75">
        <f t="shared" si="31"/>
        <v>4186.16</v>
      </c>
      <c r="H204" s="118">
        <f t="shared" si="27"/>
        <v>1044.03</v>
      </c>
      <c r="I204" s="96" t="str">
        <f>АТС!F236</f>
        <v>835,51</v>
      </c>
      <c r="J204" s="94">
        <f>СН!B238</f>
        <v>205.22</v>
      </c>
      <c r="K204" s="34">
        <f t="shared" si="32"/>
        <v>3.3000000000000003</v>
      </c>
      <c r="L204" s="89">
        <f t="shared" si="32"/>
        <v>1791</v>
      </c>
      <c r="M204" s="54">
        <f t="shared" si="32"/>
        <v>2406.7600000000002</v>
      </c>
      <c r="N204" s="54">
        <f t="shared" si="32"/>
        <v>2685.11</v>
      </c>
      <c r="O204" s="84">
        <f t="shared" si="32"/>
        <v>3142.13</v>
      </c>
    </row>
    <row r="205" spans="1:15" x14ac:dyDescent="0.25">
      <c r="A205" s="61" t="str">
        <f>АТС!A237</f>
        <v>09.05.2018</v>
      </c>
      <c r="B205" s="64">
        <f>АТС!B237</f>
        <v>4</v>
      </c>
      <c r="C205" s="61" t="s">
        <v>114</v>
      </c>
      <c r="D205" s="73">
        <f t="shared" si="28"/>
        <v>2858.9300000000003</v>
      </c>
      <c r="E205" s="74">
        <f t="shared" si="29"/>
        <v>3474.69</v>
      </c>
      <c r="F205" s="74">
        <f t="shared" si="30"/>
        <v>3753.0400000000004</v>
      </c>
      <c r="G205" s="75">
        <f t="shared" si="31"/>
        <v>4210.0599999999995</v>
      </c>
      <c r="H205" s="118">
        <f t="shared" si="27"/>
        <v>1067.93</v>
      </c>
      <c r="I205" s="96" t="str">
        <f>АТС!F237</f>
        <v>854,69</v>
      </c>
      <c r="J205" s="94">
        <f>СН!B239</f>
        <v>209.94</v>
      </c>
      <c r="K205" s="34">
        <f t="shared" si="32"/>
        <v>3.3000000000000003</v>
      </c>
      <c r="L205" s="89">
        <f t="shared" si="32"/>
        <v>1791</v>
      </c>
      <c r="M205" s="54">
        <f t="shared" si="32"/>
        <v>2406.7600000000002</v>
      </c>
      <c r="N205" s="54">
        <f t="shared" si="32"/>
        <v>2685.11</v>
      </c>
      <c r="O205" s="84">
        <f t="shared" si="32"/>
        <v>3142.13</v>
      </c>
    </row>
    <row r="206" spans="1:15" x14ac:dyDescent="0.25">
      <c r="A206" s="61" t="str">
        <f>АТС!A238</f>
        <v>09.05.2018</v>
      </c>
      <c r="B206" s="64">
        <f>АТС!B238</f>
        <v>5</v>
      </c>
      <c r="C206" s="61" t="s">
        <v>114</v>
      </c>
      <c r="D206" s="73">
        <f t="shared" si="28"/>
        <v>2860.2799999999997</v>
      </c>
      <c r="E206" s="74">
        <f t="shared" si="29"/>
        <v>3476.04</v>
      </c>
      <c r="F206" s="74">
        <f t="shared" si="30"/>
        <v>3754.3900000000003</v>
      </c>
      <c r="G206" s="75">
        <f t="shared" si="31"/>
        <v>4211.41</v>
      </c>
      <c r="H206" s="118">
        <f t="shared" si="27"/>
        <v>1069.28</v>
      </c>
      <c r="I206" s="96" t="str">
        <f>АТС!F238</f>
        <v>855,78</v>
      </c>
      <c r="J206" s="94">
        <f>СН!B240</f>
        <v>210.2</v>
      </c>
      <c r="K206" s="34">
        <f t="shared" si="32"/>
        <v>3.3000000000000003</v>
      </c>
      <c r="L206" s="89">
        <f t="shared" si="32"/>
        <v>1791</v>
      </c>
      <c r="M206" s="54">
        <f t="shared" si="32"/>
        <v>2406.7600000000002</v>
      </c>
      <c r="N206" s="54">
        <f t="shared" si="32"/>
        <v>2685.11</v>
      </c>
      <c r="O206" s="84">
        <f t="shared" si="32"/>
        <v>3142.13</v>
      </c>
    </row>
    <row r="207" spans="1:15" x14ac:dyDescent="0.25">
      <c r="A207" s="61" t="str">
        <f>АТС!A239</f>
        <v>09.05.2018</v>
      </c>
      <c r="B207" s="64">
        <f>АТС!B239</f>
        <v>6</v>
      </c>
      <c r="C207" s="61" t="s">
        <v>114</v>
      </c>
      <c r="D207" s="73">
        <f t="shared" si="28"/>
        <v>2869.31</v>
      </c>
      <c r="E207" s="74">
        <f t="shared" si="29"/>
        <v>3485.0700000000006</v>
      </c>
      <c r="F207" s="74">
        <f t="shared" si="30"/>
        <v>3763.42</v>
      </c>
      <c r="G207" s="75">
        <f t="shared" si="31"/>
        <v>4220.4400000000005</v>
      </c>
      <c r="H207" s="118">
        <f t="shared" si="27"/>
        <v>1078.31</v>
      </c>
      <c r="I207" s="96" t="str">
        <f>АТС!F239</f>
        <v>863,03</v>
      </c>
      <c r="J207" s="94">
        <f>СН!B241</f>
        <v>211.98</v>
      </c>
      <c r="K207" s="34">
        <f t="shared" si="32"/>
        <v>3.3000000000000003</v>
      </c>
      <c r="L207" s="89">
        <f t="shared" si="32"/>
        <v>1791</v>
      </c>
      <c r="M207" s="54">
        <f t="shared" si="32"/>
        <v>2406.7600000000002</v>
      </c>
      <c r="N207" s="54">
        <f t="shared" si="32"/>
        <v>2685.11</v>
      </c>
      <c r="O207" s="84">
        <f t="shared" si="32"/>
        <v>3142.13</v>
      </c>
    </row>
    <row r="208" spans="1:15" x14ac:dyDescent="0.25">
      <c r="A208" s="61" t="str">
        <f>АТС!A240</f>
        <v>09.05.2018</v>
      </c>
      <c r="B208" s="64">
        <f>АТС!B240</f>
        <v>7</v>
      </c>
      <c r="C208" s="61" t="s">
        <v>114</v>
      </c>
      <c r="D208" s="73">
        <f t="shared" si="28"/>
        <v>2744.1</v>
      </c>
      <c r="E208" s="74">
        <f t="shared" si="29"/>
        <v>3359.8600000000006</v>
      </c>
      <c r="F208" s="74">
        <f t="shared" si="30"/>
        <v>3638.21</v>
      </c>
      <c r="G208" s="75">
        <f t="shared" si="31"/>
        <v>4095.2300000000005</v>
      </c>
      <c r="H208" s="118">
        <f t="shared" si="27"/>
        <v>953.09999999999991</v>
      </c>
      <c r="I208" s="96" t="str">
        <f>АТС!F240</f>
        <v>762,51</v>
      </c>
      <c r="J208" s="94">
        <f>СН!B242</f>
        <v>187.29</v>
      </c>
      <c r="K208" s="34">
        <f t="shared" si="32"/>
        <v>3.3000000000000003</v>
      </c>
      <c r="L208" s="89">
        <f t="shared" si="32"/>
        <v>1791</v>
      </c>
      <c r="M208" s="54">
        <f t="shared" si="32"/>
        <v>2406.7600000000002</v>
      </c>
      <c r="N208" s="54">
        <f t="shared" si="32"/>
        <v>2685.11</v>
      </c>
      <c r="O208" s="84">
        <f t="shared" si="32"/>
        <v>3142.13</v>
      </c>
    </row>
    <row r="209" spans="1:15" x14ac:dyDescent="0.25">
      <c r="A209" s="61" t="str">
        <f>АТС!A241</f>
        <v>09.05.2018</v>
      </c>
      <c r="B209" s="64">
        <f>АТС!B241</f>
        <v>8</v>
      </c>
      <c r="C209" s="61" t="s">
        <v>114</v>
      </c>
      <c r="D209" s="73">
        <f t="shared" si="28"/>
        <v>2943.0299999999997</v>
      </c>
      <c r="E209" s="74">
        <f t="shared" si="29"/>
        <v>3558.7900000000004</v>
      </c>
      <c r="F209" s="74">
        <f t="shared" si="30"/>
        <v>3837.1400000000003</v>
      </c>
      <c r="G209" s="75">
        <f t="shared" si="31"/>
        <v>4294.16</v>
      </c>
      <c r="H209" s="118">
        <f t="shared" si="27"/>
        <v>1152.03</v>
      </c>
      <c r="I209" s="96" t="str">
        <f>АТС!F241</f>
        <v>922,21</v>
      </c>
      <c r="J209" s="94">
        <f>СН!B243</f>
        <v>226.52</v>
      </c>
      <c r="K209" s="34">
        <f t="shared" si="32"/>
        <v>3.3000000000000003</v>
      </c>
      <c r="L209" s="89">
        <f t="shared" si="32"/>
        <v>1791</v>
      </c>
      <c r="M209" s="54">
        <f t="shared" si="32"/>
        <v>2406.7600000000002</v>
      </c>
      <c r="N209" s="54">
        <f t="shared" si="32"/>
        <v>2685.11</v>
      </c>
      <c r="O209" s="84">
        <f t="shared" si="32"/>
        <v>3142.13</v>
      </c>
    </row>
    <row r="210" spans="1:15" x14ac:dyDescent="0.25">
      <c r="A210" s="61" t="str">
        <f>АТС!A242</f>
        <v>09.05.2018</v>
      </c>
      <c r="B210" s="64">
        <f>АТС!B242</f>
        <v>9</v>
      </c>
      <c r="C210" s="61" t="s">
        <v>114</v>
      </c>
      <c r="D210" s="73">
        <f t="shared" si="28"/>
        <v>2768.98</v>
      </c>
      <c r="E210" s="74">
        <f t="shared" si="29"/>
        <v>3384.7400000000002</v>
      </c>
      <c r="F210" s="74">
        <f t="shared" si="30"/>
        <v>3663.09</v>
      </c>
      <c r="G210" s="75">
        <f t="shared" si="31"/>
        <v>4120.1100000000006</v>
      </c>
      <c r="H210" s="118">
        <f t="shared" si="27"/>
        <v>977.98</v>
      </c>
      <c r="I210" s="96" t="str">
        <f>АТС!F242</f>
        <v>782,48</v>
      </c>
      <c r="J210" s="94">
        <f>СН!B244</f>
        <v>192.2</v>
      </c>
      <c r="K210" s="34">
        <f t="shared" si="32"/>
        <v>3.3000000000000003</v>
      </c>
      <c r="L210" s="89">
        <f t="shared" si="32"/>
        <v>1791</v>
      </c>
      <c r="M210" s="54">
        <f t="shared" si="32"/>
        <v>2406.7600000000002</v>
      </c>
      <c r="N210" s="54">
        <f t="shared" si="32"/>
        <v>2685.11</v>
      </c>
      <c r="O210" s="84">
        <f t="shared" si="32"/>
        <v>3142.13</v>
      </c>
    </row>
    <row r="211" spans="1:15" x14ac:dyDescent="0.25">
      <c r="A211" s="61" t="str">
        <f>АТС!A243</f>
        <v>09.05.2018</v>
      </c>
      <c r="B211" s="64">
        <f>АТС!B243</f>
        <v>10</v>
      </c>
      <c r="C211" s="61" t="s">
        <v>114</v>
      </c>
      <c r="D211" s="73">
        <f t="shared" si="28"/>
        <v>2770.54</v>
      </c>
      <c r="E211" s="74">
        <f t="shared" si="29"/>
        <v>3386.3</v>
      </c>
      <c r="F211" s="74">
        <f t="shared" si="30"/>
        <v>3664.65</v>
      </c>
      <c r="G211" s="75">
        <f t="shared" si="31"/>
        <v>4121.67</v>
      </c>
      <c r="H211" s="118">
        <f t="shared" si="27"/>
        <v>979.54</v>
      </c>
      <c r="I211" s="96" t="str">
        <f>АТС!F243</f>
        <v>783,73</v>
      </c>
      <c r="J211" s="94">
        <f>СН!B245</f>
        <v>192.51</v>
      </c>
      <c r="K211" s="34">
        <f t="shared" si="32"/>
        <v>3.3000000000000003</v>
      </c>
      <c r="L211" s="89">
        <f t="shared" si="32"/>
        <v>1791</v>
      </c>
      <c r="M211" s="54">
        <f t="shared" si="32"/>
        <v>2406.7600000000002</v>
      </c>
      <c r="N211" s="54">
        <f t="shared" si="32"/>
        <v>2685.11</v>
      </c>
      <c r="O211" s="84">
        <f t="shared" si="32"/>
        <v>3142.13</v>
      </c>
    </row>
    <row r="212" spans="1:15" x14ac:dyDescent="0.25">
      <c r="A212" s="61" t="str">
        <f>АТС!A244</f>
        <v>09.05.2018</v>
      </c>
      <c r="B212" s="64">
        <f>АТС!B244</f>
        <v>11</v>
      </c>
      <c r="C212" s="61" t="s">
        <v>114</v>
      </c>
      <c r="D212" s="73">
        <f t="shared" si="28"/>
        <v>2770.66</v>
      </c>
      <c r="E212" s="74">
        <f t="shared" si="29"/>
        <v>3386.42</v>
      </c>
      <c r="F212" s="74">
        <f t="shared" si="30"/>
        <v>3664.77</v>
      </c>
      <c r="G212" s="75">
        <f t="shared" si="31"/>
        <v>4121.79</v>
      </c>
      <c r="H212" s="118">
        <f t="shared" si="27"/>
        <v>979.66</v>
      </c>
      <c r="I212" s="96" t="str">
        <f>АТС!F244</f>
        <v>783,83</v>
      </c>
      <c r="J212" s="94">
        <f>СН!B246</f>
        <v>192.53</v>
      </c>
      <c r="K212" s="34">
        <f t="shared" si="32"/>
        <v>3.3000000000000003</v>
      </c>
      <c r="L212" s="89">
        <f t="shared" si="32"/>
        <v>1791</v>
      </c>
      <c r="M212" s="54">
        <f t="shared" si="32"/>
        <v>2406.7600000000002</v>
      </c>
      <c r="N212" s="54">
        <f t="shared" si="32"/>
        <v>2685.11</v>
      </c>
      <c r="O212" s="84">
        <f t="shared" si="32"/>
        <v>3142.13</v>
      </c>
    </row>
    <row r="213" spans="1:15" x14ac:dyDescent="0.25">
      <c r="A213" s="61" t="str">
        <f>АТС!A245</f>
        <v>09.05.2018</v>
      </c>
      <c r="B213" s="64">
        <f>АТС!B245</f>
        <v>12</v>
      </c>
      <c r="C213" s="61" t="s">
        <v>114</v>
      </c>
      <c r="D213" s="73">
        <f t="shared" si="28"/>
        <v>2769.59</v>
      </c>
      <c r="E213" s="74">
        <f t="shared" si="29"/>
        <v>3385.3500000000004</v>
      </c>
      <c r="F213" s="74">
        <f t="shared" si="30"/>
        <v>3663.7</v>
      </c>
      <c r="G213" s="75">
        <f t="shared" si="31"/>
        <v>4120.72</v>
      </c>
      <c r="H213" s="118">
        <f t="shared" si="27"/>
        <v>978.58999999999992</v>
      </c>
      <c r="I213" s="96" t="str">
        <f>АТС!F245</f>
        <v>782,97</v>
      </c>
      <c r="J213" s="94">
        <f>СН!B247</f>
        <v>192.32</v>
      </c>
      <c r="K213" s="34">
        <f t="shared" si="32"/>
        <v>3.3000000000000003</v>
      </c>
      <c r="L213" s="89">
        <f t="shared" si="32"/>
        <v>1791</v>
      </c>
      <c r="M213" s="54">
        <f t="shared" si="32"/>
        <v>2406.7600000000002</v>
      </c>
      <c r="N213" s="54">
        <f t="shared" si="32"/>
        <v>2685.11</v>
      </c>
      <c r="O213" s="84">
        <f t="shared" si="32"/>
        <v>3142.13</v>
      </c>
    </row>
    <row r="214" spans="1:15" x14ac:dyDescent="0.25">
      <c r="A214" s="61" t="str">
        <f>АТС!A246</f>
        <v>09.05.2018</v>
      </c>
      <c r="B214" s="64">
        <f>АТС!B246</f>
        <v>13</v>
      </c>
      <c r="C214" s="61" t="s">
        <v>114</v>
      </c>
      <c r="D214" s="73">
        <f t="shared" si="28"/>
        <v>2769.8</v>
      </c>
      <c r="E214" s="74">
        <f t="shared" si="29"/>
        <v>3385.56</v>
      </c>
      <c r="F214" s="74">
        <f t="shared" si="30"/>
        <v>3663.91</v>
      </c>
      <c r="G214" s="75">
        <f t="shared" si="31"/>
        <v>4120.93</v>
      </c>
      <c r="H214" s="118">
        <f t="shared" si="27"/>
        <v>978.8</v>
      </c>
      <c r="I214" s="96" t="str">
        <f>АТС!F246</f>
        <v>783,14</v>
      </c>
      <c r="J214" s="94">
        <f>СН!B248</f>
        <v>192.36</v>
      </c>
      <c r="K214" s="34">
        <f t="shared" si="32"/>
        <v>3.3000000000000003</v>
      </c>
      <c r="L214" s="89">
        <f t="shared" si="32"/>
        <v>1791</v>
      </c>
      <c r="M214" s="54">
        <f t="shared" si="32"/>
        <v>2406.7600000000002</v>
      </c>
      <c r="N214" s="54">
        <f t="shared" si="32"/>
        <v>2685.11</v>
      </c>
      <c r="O214" s="84">
        <f t="shared" si="32"/>
        <v>3142.13</v>
      </c>
    </row>
    <row r="215" spans="1:15" x14ac:dyDescent="0.25">
      <c r="A215" s="61" t="str">
        <f>АТС!A247</f>
        <v>09.05.2018</v>
      </c>
      <c r="B215" s="64">
        <f>АТС!B247</f>
        <v>14</v>
      </c>
      <c r="C215" s="61" t="s">
        <v>114</v>
      </c>
      <c r="D215" s="73">
        <f t="shared" si="28"/>
        <v>2770.07</v>
      </c>
      <c r="E215" s="74">
        <f t="shared" si="29"/>
        <v>3385.8300000000004</v>
      </c>
      <c r="F215" s="74">
        <f t="shared" si="30"/>
        <v>3664.1800000000003</v>
      </c>
      <c r="G215" s="75">
        <f t="shared" si="31"/>
        <v>4121.2</v>
      </c>
      <c r="H215" s="118">
        <f t="shared" si="27"/>
        <v>979.06999999999994</v>
      </c>
      <c r="I215" s="96" t="str">
        <f>АТС!F247</f>
        <v>783,36</v>
      </c>
      <c r="J215" s="94">
        <f>СН!B249</f>
        <v>192.41</v>
      </c>
      <c r="K215" s="34">
        <f t="shared" si="32"/>
        <v>3.3000000000000003</v>
      </c>
      <c r="L215" s="89">
        <f t="shared" si="32"/>
        <v>1791</v>
      </c>
      <c r="M215" s="54">
        <f t="shared" si="32"/>
        <v>2406.7600000000002</v>
      </c>
      <c r="N215" s="54">
        <f t="shared" si="32"/>
        <v>2685.11</v>
      </c>
      <c r="O215" s="84">
        <f t="shared" si="32"/>
        <v>3142.13</v>
      </c>
    </row>
    <row r="216" spans="1:15" x14ac:dyDescent="0.25">
      <c r="A216" s="61" t="str">
        <f>АТС!A248</f>
        <v>09.05.2018</v>
      </c>
      <c r="B216" s="64">
        <f>АТС!B248</f>
        <v>15</v>
      </c>
      <c r="C216" s="61" t="s">
        <v>114</v>
      </c>
      <c r="D216" s="73">
        <f t="shared" si="28"/>
        <v>2769.73</v>
      </c>
      <c r="E216" s="74">
        <f t="shared" si="29"/>
        <v>3385.4900000000002</v>
      </c>
      <c r="F216" s="74">
        <f t="shared" si="30"/>
        <v>3663.84</v>
      </c>
      <c r="G216" s="75">
        <f t="shared" si="31"/>
        <v>4120.8600000000006</v>
      </c>
      <c r="H216" s="118">
        <f t="shared" si="27"/>
        <v>978.73</v>
      </c>
      <c r="I216" s="96" t="str">
        <f>АТС!F248</f>
        <v>783,08</v>
      </c>
      <c r="J216" s="94">
        <f>СН!B250</f>
        <v>192.35</v>
      </c>
      <c r="K216" s="34">
        <f t="shared" si="32"/>
        <v>3.3000000000000003</v>
      </c>
      <c r="L216" s="89">
        <f t="shared" si="32"/>
        <v>1791</v>
      </c>
      <c r="M216" s="54">
        <f t="shared" si="32"/>
        <v>2406.7600000000002</v>
      </c>
      <c r="N216" s="54">
        <f t="shared" si="32"/>
        <v>2685.11</v>
      </c>
      <c r="O216" s="84">
        <f t="shared" si="32"/>
        <v>3142.13</v>
      </c>
    </row>
    <row r="217" spans="1:15" x14ac:dyDescent="0.25">
      <c r="A217" s="61" t="str">
        <f>АТС!A249</f>
        <v>09.05.2018</v>
      </c>
      <c r="B217" s="64">
        <f>АТС!B249</f>
        <v>16</v>
      </c>
      <c r="C217" s="61" t="s">
        <v>114</v>
      </c>
      <c r="D217" s="73">
        <f t="shared" si="28"/>
        <v>2768.38</v>
      </c>
      <c r="E217" s="74">
        <f t="shared" si="29"/>
        <v>3384.1400000000003</v>
      </c>
      <c r="F217" s="74">
        <f t="shared" si="30"/>
        <v>3662.4900000000002</v>
      </c>
      <c r="G217" s="75">
        <f t="shared" si="31"/>
        <v>4119.51</v>
      </c>
      <c r="H217" s="118">
        <f t="shared" si="27"/>
        <v>977.38</v>
      </c>
      <c r="I217" s="96" t="str">
        <f>АТС!F249</f>
        <v>782</v>
      </c>
      <c r="J217" s="94">
        <f>СН!B251</f>
        <v>192.08</v>
      </c>
      <c r="K217" s="34">
        <f t="shared" si="32"/>
        <v>3.3000000000000003</v>
      </c>
      <c r="L217" s="89">
        <f t="shared" si="32"/>
        <v>1791</v>
      </c>
      <c r="M217" s="54">
        <f t="shared" si="32"/>
        <v>2406.7600000000002</v>
      </c>
      <c r="N217" s="54">
        <f t="shared" si="32"/>
        <v>2685.11</v>
      </c>
      <c r="O217" s="84">
        <f t="shared" si="32"/>
        <v>3142.13</v>
      </c>
    </row>
    <row r="218" spans="1:15" x14ac:dyDescent="0.25">
      <c r="A218" s="61" t="str">
        <f>АТС!A250</f>
        <v>09.05.2018</v>
      </c>
      <c r="B218" s="64">
        <f>АТС!B250</f>
        <v>17</v>
      </c>
      <c r="C218" s="61" t="s">
        <v>114</v>
      </c>
      <c r="D218" s="73">
        <f t="shared" si="28"/>
        <v>2767.77</v>
      </c>
      <c r="E218" s="74">
        <f t="shared" si="29"/>
        <v>3383.5300000000007</v>
      </c>
      <c r="F218" s="74">
        <f t="shared" si="30"/>
        <v>3661.88</v>
      </c>
      <c r="G218" s="75">
        <f t="shared" si="31"/>
        <v>4118.9000000000005</v>
      </c>
      <c r="H218" s="118">
        <f t="shared" si="27"/>
        <v>976.77</v>
      </c>
      <c r="I218" s="96" t="str">
        <f>АТС!F250</f>
        <v>781,51</v>
      </c>
      <c r="J218" s="94">
        <f>СН!B252</f>
        <v>191.96</v>
      </c>
      <c r="K218" s="34">
        <f t="shared" ref="K218:O233" si="33">K217</f>
        <v>3.3000000000000003</v>
      </c>
      <c r="L218" s="89">
        <f t="shared" si="33"/>
        <v>1791</v>
      </c>
      <c r="M218" s="54">
        <f t="shared" si="33"/>
        <v>2406.7600000000002</v>
      </c>
      <c r="N218" s="54">
        <f t="shared" si="33"/>
        <v>2685.11</v>
      </c>
      <c r="O218" s="84">
        <f t="shared" si="33"/>
        <v>3142.13</v>
      </c>
    </row>
    <row r="219" spans="1:15" x14ac:dyDescent="0.25">
      <c r="A219" s="61" t="str">
        <f>АТС!A251</f>
        <v>09.05.2018</v>
      </c>
      <c r="B219" s="64">
        <f>АТС!B251</f>
        <v>18</v>
      </c>
      <c r="C219" s="61" t="s">
        <v>114</v>
      </c>
      <c r="D219" s="73">
        <f t="shared" si="28"/>
        <v>2768.6899999999996</v>
      </c>
      <c r="E219" s="74">
        <f t="shared" si="29"/>
        <v>3384.4500000000003</v>
      </c>
      <c r="F219" s="74">
        <f t="shared" si="30"/>
        <v>3662.8</v>
      </c>
      <c r="G219" s="75">
        <f t="shared" si="31"/>
        <v>4119.82</v>
      </c>
      <c r="H219" s="118">
        <f t="shared" si="27"/>
        <v>977.68999999999994</v>
      </c>
      <c r="I219" s="96" t="str">
        <f>АТС!F251</f>
        <v>782,25</v>
      </c>
      <c r="J219" s="94">
        <f>СН!B253</f>
        <v>192.14</v>
      </c>
      <c r="K219" s="34">
        <f t="shared" si="33"/>
        <v>3.3000000000000003</v>
      </c>
      <c r="L219" s="89">
        <f t="shared" si="33"/>
        <v>1791</v>
      </c>
      <c r="M219" s="54">
        <f t="shared" si="33"/>
        <v>2406.7600000000002</v>
      </c>
      <c r="N219" s="54">
        <f t="shared" si="33"/>
        <v>2685.11</v>
      </c>
      <c r="O219" s="84">
        <f t="shared" si="33"/>
        <v>3142.13</v>
      </c>
    </row>
    <row r="220" spans="1:15" x14ac:dyDescent="0.25">
      <c r="A220" s="61" t="str">
        <f>АТС!A252</f>
        <v>09.05.2018</v>
      </c>
      <c r="B220" s="64">
        <f>АТС!B252</f>
        <v>19</v>
      </c>
      <c r="C220" s="61" t="s">
        <v>114</v>
      </c>
      <c r="D220" s="73">
        <f t="shared" si="28"/>
        <v>2824.23</v>
      </c>
      <c r="E220" s="74">
        <f t="shared" si="29"/>
        <v>3439.9900000000002</v>
      </c>
      <c r="F220" s="74">
        <f t="shared" si="30"/>
        <v>3718.34</v>
      </c>
      <c r="G220" s="75">
        <f t="shared" si="31"/>
        <v>4175.3599999999997</v>
      </c>
      <c r="H220" s="118">
        <f t="shared" si="27"/>
        <v>1033.23</v>
      </c>
      <c r="I220" s="96" t="str">
        <f>АТС!F252</f>
        <v>826,84</v>
      </c>
      <c r="J220" s="94">
        <f>СН!B254</f>
        <v>203.09</v>
      </c>
      <c r="K220" s="34">
        <f t="shared" si="33"/>
        <v>3.3000000000000003</v>
      </c>
      <c r="L220" s="89">
        <f t="shared" si="33"/>
        <v>1791</v>
      </c>
      <c r="M220" s="54">
        <f t="shared" si="33"/>
        <v>2406.7600000000002</v>
      </c>
      <c r="N220" s="54">
        <f t="shared" si="33"/>
        <v>2685.11</v>
      </c>
      <c r="O220" s="84">
        <f t="shared" si="33"/>
        <v>3142.13</v>
      </c>
    </row>
    <row r="221" spans="1:15" x14ac:dyDescent="0.25">
      <c r="A221" s="61" t="str">
        <f>АТС!A253</f>
        <v>09.05.2018</v>
      </c>
      <c r="B221" s="64">
        <f>АТС!B253</f>
        <v>20</v>
      </c>
      <c r="C221" s="61" t="s">
        <v>114</v>
      </c>
      <c r="D221" s="73">
        <f t="shared" si="28"/>
        <v>2728.06</v>
      </c>
      <c r="E221" s="74">
        <f t="shared" si="29"/>
        <v>3343.82</v>
      </c>
      <c r="F221" s="74">
        <f t="shared" si="30"/>
        <v>3622.17</v>
      </c>
      <c r="G221" s="75">
        <f t="shared" si="31"/>
        <v>4079.19</v>
      </c>
      <c r="H221" s="118">
        <f t="shared" si="27"/>
        <v>937.06</v>
      </c>
      <c r="I221" s="96" t="str">
        <f>АТС!F253</f>
        <v>749,63</v>
      </c>
      <c r="J221" s="94">
        <f>СН!B255</f>
        <v>184.13</v>
      </c>
      <c r="K221" s="34">
        <f t="shared" si="33"/>
        <v>3.3000000000000003</v>
      </c>
      <c r="L221" s="89">
        <f t="shared" si="33"/>
        <v>1791</v>
      </c>
      <c r="M221" s="54">
        <f t="shared" si="33"/>
        <v>2406.7600000000002</v>
      </c>
      <c r="N221" s="54">
        <f t="shared" si="33"/>
        <v>2685.11</v>
      </c>
      <c r="O221" s="84">
        <f t="shared" si="33"/>
        <v>3142.13</v>
      </c>
    </row>
    <row r="222" spans="1:15" x14ac:dyDescent="0.25">
      <c r="A222" s="61" t="str">
        <f>АТС!A254</f>
        <v>09.05.2018</v>
      </c>
      <c r="B222" s="64">
        <f>АТС!B254</f>
        <v>21</v>
      </c>
      <c r="C222" s="61" t="s">
        <v>114</v>
      </c>
      <c r="D222" s="73">
        <f>J222+L222+K222+I222</f>
        <v>2727.6099999999997</v>
      </c>
      <c r="E222" s="74">
        <f t="shared" si="29"/>
        <v>3343.3700000000003</v>
      </c>
      <c r="F222" s="74">
        <f t="shared" si="30"/>
        <v>3621.7200000000003</v>
      </c>
      <c r="G222" s="75">
        <f t="shared" si="31"/>
        <v>4078.7400000000002</v>
      </c>
      <c r="H222" s="118">
        <f t="shared" si="27"/>
        <v>936.6099999999999</v>
      </c>
      <c r="I222" s="96" t="str">
        <f>АТС!F254</f>
        <v>749,27</v>
      </c>
      <c r="J222" s="94">
        <f>СН!B256</f>
        <v>184.04</v>
      </c>
      <c r="K222" s="34">
        <f t="shared" si="33"/>
        <v>3.3000000000000003</v>
      </c>
      <c r="L222" s="89">
        <f t="shared" si="33"/>
        <v>1791</v>
      </c>
      <c r="M222" s="54">
        <f t="shared" si="33"/>
        <v>2406.7600000000002</v>
      </c>
      <c r="N222" s="54">
        <f t="shared" si="33"/>
        <v>2685.11</v>
      </c>
      <c r="O222" s="84">
        <f t="shared" si="33"/>
        <v>3142.13</v>
      </c>
    </row>
    <row r="223" spans="1:15" x14ac:dyDescent="0.25">
      <c r="A223" s="61" t="str">
        <f>АТС!A255</f>
        <v>09.05.2018</v>
      </c>
      <c r="B223" s="64">
        <f>АТС!B255</f>
        <v>22</v>
      </c>
      <c r="C223" s="61" t="s">
        <v>114</v>
      </c>
      <c r="D223" s="73">
        <f t="shared" si="28"/>
        <v>3134.84</v>
      </c>
      <c r="E223" s="74">
        <f t="shared" si="29"/>
        <v>3750.6000000000004</v>
      </c>
      <c r="F223" s="74">
        <f t="shared" si="30"/>
        <v>4028.95</v>
      </c>
      <c r="G223" s="75">
        <f t="shared" si="31"/>
        <v>4485.97</v>
      </c>
      <c r="H223" s="118">
        <f t="shared" si="27"/>
        <v>1343.84</v>
      </c>
      <c r="I223" s="96" t="str">
        <f>АТС!F255</f>
        <v>1076,2</v>
      </c>
      <c r="J223" s="94">
        <f>СН!B257</f>
        <v>264.33999999999997</v>
      </c>
      <c r="K223" s="34">
        <f t="shared" si="33"/>
        <v>3.3000000000000003</v>
      </c>
      <c r="L223" s="89">
        <f t="shared" si="33"/>
        <v>1791</v>
      </c>
      <c r="M223" s="54">
        <f t="shared" si="33"/>
        <v>2406.7600000000002</v>
      </c>
      <c r="N223" s="54">
        <f t="shared" si="33"/>
        <v>2685.11</v>
      </c>
      <c r="O223" s="84">
        <f t="shared" si="33"/>
        <v>3142.13</v>
      </c>
    </row>
    <row r="224" spans="1:15" x14ac:dyDescent="0.25">
      <c r="A224" s="61" t="str">
        <f>АТС!A256</f>
        <v>09.05.2018</v>
      </c>
      <c r="B224" s="64">
        <f>АТС!B256</f>
        <v>23</v>
      </c>
      <c r="C224" s="61" t="s">
        <v>114</v>
      </c>
      <c r="D224" s="73">
        <f t="shared" si="28"/>
        <v>2700.5299999999997</v>
      </c>
      <c r="E224" s="74">
        <f t="shared" si="29"/>
        <v>3316.29</v>
      </c>
      <c r="F224" s="74">
        <f t="shared" si="30"/>
        <v>3594.6400000000003</v>
      </c>
      <c r="G224" s="75">
        <f t="shared" si="31"/>
        <v>4051.66</v>
      </c>
      <c r="H224" s="118">
        <f t="shared" si="27"/>
        <v>909.53</v>
      </c>
      <c r="I224" s="96" t="str">
        <f>АТС!F256</f>
        <v>727,53</v>
      </c>
      <c r="J224" s="94">
        <f>СН!B258</f>
        <v>178.7</v>
      </c>
      <c r="K224" s="34">
        <f t="shared" si="33"/>
        <v>3.3000000000000003</v>
      </c>
      <c r="L224" s="89">
        <f t="shared" si="33"/>
        <v>1791</v>
      </c>
      <c r="M224" s="54">
        <f t="shared" si="33"/>
        <v>2406.7600000000002</v>
      </c>
      <c r="N224" s="54">
        <f t="shared" si="33"/>
        <v>2685.11</v>
      </c>
      <c r="O224" s="84">
        <f t="shared" si="33"/>
        <v>3142.13</v>
      </c>
    </row>
    <row r="225" spans="1:15" x14ac:dyDescent="0.25">
      <c r="A225" s="61" t="str">
        <f>АТС!A257</f>
        <v>10.05.2018</v>
      </c>
      <c r="B225" s="64">
        <f>АТС!B257</f>
        <v>0</v>
      </c>
      <c r="C225" s="61" t="s">
        <v>114</v>
      </c>
      <c r="D225" s="73">
        <f t="shared" si="28"/>
        <v>2704.98</v>
      </c>
      <c r="E225" s="74">
        <f t="shared" si="29"/>
        <v>3320.7400000000002</v>
      </c>
      <c r="F225" s="74">
        <f t="shared" si="30"/>
        <v>3599.09</v>
      </c>
      <c r="G225" s="75">
        <f t="shared" si="31"/>
        <v>4056.11</v>
      </c>
      <c r="H225" s="118">
        <f t="shared" si="27"/>
        <v>913.98</v>
      </c>
      <c r="I225" s="96" t="str">
        <f>АТС!F257</f>
        <v>731,1</v>
      </c>
      <c r="J225" s="94">
        <f>СН!B259</f>
        <v>179.58</v>
      </c>
      <c r="K225" s="34">
        <f t="shared" si="33"/>
        <v>3.3000000000000003</v>
      </c>
      <c r="L225" s="89">
        <f t="shared" si="33"/>
        <v>1791</v>
      </c>
      <c r="M225" s="54">
        <f t="shared" si="33"/>
        <v>2406.7600000000002</v>
      </c>
      <c r="N225" s="54">
        <f t="shared" si="33"/>
        <v>2685.11</v>
      </c>
      <c r="O225" s="84">
        <f t="shared" si="33"/>
        <v>3142.13</v>
      </c>
    </row>
    <row r="226" spans="1:15" x14ac:dyDescent="0.25">
      <c r="A226" s="61" t="str">
        <f>АТС!A258</f>
        <v>10.05.2018</v>
      </c>
      <c r="B226" s="64">
        <f>АТС!B258</f>
        <v>1</v>
      </c>
      <c r="C226" s="61" t="s">
        <v>114</v>
      </c>
      <c r="D226" s="73">
        <f t="shared" si="28"/>
        <v>2750.6099999999997</v>
      </c>
      <c r="E226" s="74">
        <f t="shared" si="29"/>
        <v>3366.3700000000003</v>
      </c>
      <c r="F226" s="74">
        <f t="shared" si="30"/>
        <v>3644.7200000000003</v>
      </c>
      <c r="G226" s="75">
        <f t="shared" si="31"/>
        <v>4101.74</v>
      </c>
      <c r="H226" s="118">
        <f t="shared" si="27"/>
        <v>959.61</v>
      </c>
      <c r="I226" s="96" t="str">
        <f>АТС!F258</f>
        <v>767,73</v>
      </c>
      <c r="J226" s="94">
        <f>СН!B260</f>
        <v>188.58</v>
      </c>
      <c r="K226" s="34">
        <f t="shared" si="33"/>
        <v>3.3000000000000003</v>
      </c>
      <c r="L226" s="89">
        <f t="shared" si="33"/>
        <v>1791</v>
      </c>
      <c r="M226" s="54">
        <f t="shared" si="33"/>
        <v>2406.7600000000002</v>
      </c>
      <c r="N226" s="54">
        <f t="shared" si="33"/>
        <v>2685.11</v>
      </c>
      <c r="O226" s="84">
        <f t="shared" si="33"/>
        <v>3142.13</v>
      </c>
    </row>
    <row r="227" spans="1:15" x14ac:dyDescent="0.25">
      <c r="A227" s="61" t="str">
        <f>АТС!A259</f>
        <v>10.05.2018</v>
      </c>
      <c r="B227" s="64">
        <f>АТС!B259</f>
        <v>2</v>
      </c>
      <c r="C227" s="61" t="s">
        <v>114</v>
      </c>
      <c r="D227" s="73">
        <f t="shared" si="28"/>
        <v>2769.1</v>
      </c>
      <c r="E227" s="74">
        <f t="shared" si="29"/>
        <v>3384.86</v>
      </c>
      <c r="F227" s="74">
        <f t="shared" si="30"/>
        <v>3663.21</v>
      </c>
      <c r="G227" s="75">
        <f t="shared" si="31"/>
        <v>4120.2300000000005</v>
      </c>
      <c r="H227" s="118">
        <f t="shared" si="27"/>
        <v>978.1</v>
      </c>
      <c r="I227" s="96" t="str">
        <f>АТС!F259</f>
        <v>782,58</v>
      </c>
      <c r="J227" s="94">
        <f>СН!B261</f>
        <v>192.22</v>
      </c>
      <c r="K227" s="34">
        <f t="shared" si="33"/>
        <v>3.3000000000000003</v>
      </c>
      <c r="L227" s="89">
        <f t="shared" si="33"/>
        <v>1791</v>
      </c>
      <c r="M227" s="54">
        <f t="shared" si="33"/>
        <v>2406.7600000000002</v>
      </c>
      <c r="N227" s="54">
        <f t="shared" si="33"/>
        <v>2685.11</v>
      </c>
      <c r="O227" s="84">
        <f t="shared" si="33"/>
        <v>3142.13</v>
      </c>
    </row>
    <row r="228" spans="1:15" x14ac:dyDescent="0.25">
      <c r="A228" s="61" t="str">
        <f>АТС!A260</f>
        <v>10.05.2018</v>
      </c>
      <c r="B228" s="64">
        <f>АТС!B260</f>
        <v>3</v>
      </c>
      <c r="C228" s="61" t="s">
        <v>114</v>
      </c>
      <c r="D228" s="73">
        <f t="shared" si="28"/>
        <v>2800.1099999999997</v>
      </c>
      <c r="E228" s="74">
        <f t="shared" si="29"/>
        <v>3415.87</v>
      </c>
      <c r="F228" s="74">
        <f t="shared" si="30"/>
        <v>3694.2200000000003</v>
      </c>
      <c r="G228" s="75">
        <f t="shared" si="31"/>
        <v>4151.24</v>
      </c>
      <c r="H228" s="118">
        <f t="shared" si="27"/>
        <v>1009.11</v>
      </c>
      <c r="I228" s="96" t="str">
        <f>АТС!F260</f>
        <v>807,47</v>
      </c>
      <c r="J228" s="94">
        <f>СН!B262</f>
        <v>198.34</v>
      </c>
      <c r="K228" s="34">
        <f t="shared" si="33"/>
        <v>3.3000000000000003</v>
      </c>
      <c r="L228" s="89">
        <f t="shared" si="33"/>
        <v>1791</v>
      </c>
      <c r="M228" s="54">
        <f t="shared" si="33"/>
        <v>2406.7600000000002</v>
      </c>
      <c r="N228" s="54">
        <f t="shared" si="33"/>
        <v>2685.11</v>
      </c>
      <c r="O228" s="84">
        <f t="shared" si="33"/>
        <v>3142.13</v>
      </c>
    </row>
    <row r="229" spans="1:15" x14ac:dyDescent="0.25">
      <c r="A229" s="61" t="str">
        <f>АТС!A261</f>
        <v>10.05.2018</v>
      </c>
      <c r="B229" s="64">
        <f>АТС!B261</f>
        <v>4</v>
      </c>
      <c r="C229" s="61" t="s">
        <v>114</v>
      </c>
      <c r="D229" s="73">
        <f t="shared" si="28"/>
        <v>2800.44</v>
      </c>
      <c r="E229" s="74">
        <f t="shared" si="29"/>
        <v>3416.2</v>
      </c>
      <c r="F229" s="74">
        <f t="shared" si="30"/>
        <v>3694.55</v>
      </c>
      <c r="G229" s="75">
        <f t="shared" si="31"/>
        <v>4151.57</v>
      </c>
      <c r="H229" s="118">
        <f t="shared" si="27"/>
        <v>1009.4399999999999</v>
      </c>
      <c r="I229" s="96" t="str">
        <f>АТС!F261</f>
        <v>807,74</v>
      </c>
      <c r="J229" s="94">
        <f>СН!B263</f>
        <v>198.4</v>
      </c>
      <c r="K229" s="34">
        <f t="shared" si="33"/>
        <v>3.3000000000000003</v>
      </c>
      <c r="L229" s="89">
        <f t="shared" si="33"/>
        <v>1791</v>
      </c>
      <c r="M229" s="54">
        <f t="shared" si="33"/>
        <v>2406.7600000000002</v>
      </c>
      <c r="N229" s="54">
        <f t="shared" si="33"/>
        <v>2685.11</v>
      </c>
      <c r="O229" s="84">
        <f t="shared" si="33"/>
        <v>3142.13</v>
      </c>
    </row>
    <row r="230" spans="1:15" x14ac:dyDescent="0.25">
      <c r="A230" s="61" t="str">
        <f>АТС!A262</f>
        <v>10.05.2018</v>
      </c>
      <c r="B230" s="64">
        <f>АТС!B262</f>
        <v>5</v>
      </c>
      <c r="C230" s="61" t="s">
        <v>114</v>
      </c>
      <c r="D230" s="73">
        <f t="shared" si="28"/>
        <v>2802.22</v>
      </c>
      <c r="E230" s="74">
        <f t="shared" si="29"/>
        <v>3417.9800000000005</v>
      </c>
      <c r="F230" s="74">
        <f t="shared" si="30"/>
        <v>3696.3300000000004</v>
      </c>
      <c r="G230" s="75">
        <f t="shared" si="31"/>
        <v>4153.3500000000004</v>
      </c>
      <c r="H230" s="118">
        <f t="shared" si="27"/>
        <v>1011.2199999999999</v>
      </c>
      <c r="I230" s="96" t="str">
        <f>АТС!F262</f>
        <v>809,17</v>
      </c>
      <c r="J230" s="94">
        <f>СН!B264</f>
        <v>198.75</v>
      </c>
      <c r="K230" s="34">
        <f t="shared" si="33"/>
        <v>3.3000000000000003</v>
      </c>
      <c r="L230" s="89">
        <f t="shared" si="33"/>
        <v>1791</v>
      </c>
      <c r="M230" s="54">
        <f t="shared" si="33"/>
        <v>2406.7600000000002</v>
      </c>
      <c r="N230" s="54">
        <f t="shared" si="33"/>
        <v>2685.11</v>
      </c>
      <c r="O230" s="84">
        <f t="shared" si="33"/>
        <v>3142.13</v>
      </c>
    </row>
    <row r="231" spans="1:15" x14ac:dyDescent="0.25">
      <c r="A231" s="61" t="str">
        <f>АТС!A263</f>
        <v>10.05.2018</v>
      </c>
      <c r="B231" s="64">
        <f>АТС!B263</f>
        <v>6</v>
      </c>
      <c r="C231" s="61" t="s">
        <v>114</v>
      </c>
      <c r="D231" s="73">
        <f t="shared" si="28"/>
        <v>2820.76</v>
      </c>
      <c r="E231" s="74">
        <f t="shared" si="29"/>
        <v>3436.5200000000004</v>
      </c>
      <c r="F231" s="74">
        <f t="shared" si="30"/>
        <v>3714.87</v>
      </c>
      <c r="G231" s="75">
        <f t="shared" si="31"/>
        <v>4171.8900000000003</v>
      </c>
      <c r="H231" s="118">
        <f t="shared" si="27"/>
        <v>1029.76</v>
      </c>
      <c r="I231" s="96" t="str">
        <f>АТС!F263</f>
        <v>824,05</v>
      </c>
      <c r="J231" s="94">
        <f>СН!B265</f>
        <v>202.41</v>
      </c>
      <c r="K231" s="34">
        <f t="shared" si="33"/>
        <v>3.3000000000000003</v>
      </c>
      <c r="L231" s="89">
        <f t="shared" si="33"/>
        <v>1791</v>
      </c>
      <c r="M231" s="54">
        <f t="shared" si="33"/>
        <v>2406.7600000000002</v>
      </c>
      <c r="N231" s="54">
        <f t="shared" si="33"/>
        <v>2685.11</v>
      </c>
      <c r="O231" s="84">
        <f t="shared" si="33"/>
        <v>3142.13</v>
      </c>
    </row>
    <row r="232" spans="1:15" x14ac:dyDescent="0.25">
      <c r="A232" s="61" t="str">
        <f>АТС!A264</f>
        <v>10.05.2018</v>
      </c>
      <c r="B232" s="64">
        <f>АТС!B264</f>
        <v>7</v>
      </c>
      <c r="C232" s="61" t="s">
        <v>114</v>
      </c>
      <c r="D232" s="73">
        <f t="shared" si="28"/>
        <v>2717.88</v>
      </c>
      <c r="E232" s="74">
        <f t="shared" si="29"/>
        <v>3333.6400000000003</v>
      </c>
      <c r="F232" s="74">
        <f t="shared" si="30"/>
        <v>3611.9900000000002</v>
      </c>
      <c r="G232" s="75">
        <f t="shared" si="31"/>
        <v>4069.01</v>
      </c>
      <c r="H232" s="118">
        <f t="shared" si="27"/>
        <v>926.88</v>
      </c>
      <c r="I232" s="96" t="str">
        <f>АТС!F264</f>
        <v>741,46</v>
      </c>
      <c r="J232" s="94">
        <f>СН!B266</f>
        <v>182.12</v>
      </c>
      <c r="K232" s="34">
        <f t="shared" si="33"/>
        <v>3.3000000000000003</v>
      </c>
      <c r="L232" s="89">
        <f t="shared" si="33"/>
        <v>1791</v>
      </c>
      <c r="M232" s="54">
        <f t="shared" si="33"/>
        <v>2406.7600000000002</v>
      </c>
      <c r="N232" s="54">
        <f t="shared" si="33"/>
        <v>2685.11</v>
      </c>
      <c r="O232" s="84">
        <f t="shared" si="33"/>
        <v>3142.13</v>
      </c>
    </row>
    <row r="233" spans="1:15" x14ac:dyDescent="0.25">
      <c r="A233" s="61" t="str">
        <f>АТС!A265</f>
        <v>10.05.2018</v>
      </c>
      <c r="B233" s="64">
        <f>АТС!B265</f>
        <v>8</v>
      </c>
      <c r="C233" s="61" t="s">
        <v>114</v>
      </c>
      <c r="D233" s="73">
        <f t="shared" si="28"/>
        <v>2771.02</v>
      </c>
      <c r="E233" s="74">
        <f t="shared" si="29"/>
        <v>3386.78</v>
      </c>
      <c r="F233" s="74">
        <f t="shared" si="30"/>
        <v>3665.13</v>
      </c>
      <c r="G233" s="75">
        <f t="shared" si="31"/>
        <v>4122.1500000000005</v>
      </c>
      <c r="H233" s="118">
        <f t="shared" si="27"/>
        <v>980.02</v>
      </c>
      <c r="I233" s="96" t="str">
        <f>АТС!F265</f>
        <v>784,12</v>
      </c>
      <c r="J233" s="94">
        <f>СН!B267</f>
        <v>192.6</v>
      </c>
      <c r="K233" s="34">
        <f t="shared" si="33"/>
        <v>3.3000000000000003</v>
      </c>
      <c r="L233" s="89">
        <f t="shared" si="33"/>
        <v>1791</v>
      </c>
      <c r="M233" s="54">
        <f t="shared" si="33"/>
        <v>2406.7600000000002</v>
      </c>
      <c r="N233" s="54">
        <f t="shared" si="33"/>
        <v>2685.11</v>
      </c>
      <c r="O233" s="84">
        <f t="shared" si="33"/>
        <v>3142.13</v>
      </c>
    </row>
    <row r="234" spans="1:15" x14ac:dyDescent="0.25">
      <c r="A234" s="61" t="str">
        <f>АТС!A266</f>
        <v>10.05.2018</v>
      </c>
      <c r="B234" s="64">
        <f>АТС!B266</f>
        <v>9</v>
      </c>
      <c r="C234" s="61" t="s">
        <v>114</v>
      </c>
      <c r="D234" s="73">
        <f t="shared" si="28"/>
        <v>2726.44</v>
      </c>
      <c r="E234" s="74">
        <f t="shared" si="29"/>
        <v>3342.2000000000003</v>
      </c>
      <c r="F234" s="74">
        <f t="shared" si="30"/>
        <v>3620.55</v>
      </c>
      <c r="G234" s="75">
        <f t="shared" si="31"/>
        <v>4077.57</v>
      </c>
      <c r="H234" s="118">
        <f t="shared" si="27"/>
        <v>935.44</v>
      </c>
      <c r="I234" s="96" t="str">
        <f>АТС!F266</f>
        <v>748,33</v>
      </c>
      <c r="J234" s="94">
        <f>СН!B268</f>
        <v>183.81</v>
      </c>
      <c r="K234" s="34">
        <f t="shared" ref="K234:O249" si="34">K233</f>
        <v>3.3000000000000003</v>
      </c>
      <c r="L234" s="89">
        <f t="shared" si="34"/>
        <v>1791</v>
      </c>
      <c r="M234" s="54">
        <f t="shared" si="34"/>
        <v>2406.7600000000002</v>
      </c>
      <c r="N234" s="54">
        <f t="shared" si="34"/>
        <v>2685.11</v>
      </c>
      <c r="O234" s="84">
        <f t="shared" si="34"/>
        <v>3142.13</v>
      </c>
    </row>
    <row r="235" spans="1:15" x14ac:dyDescent="0.25">
      <c r="A235" s="61" t="str">
        <f>АТС!A267</f>
        <v>10.05.2018</v>
      </c>
      <c r="B235" s="64">
        <f>АТС!B267</f>
        <v>10</v>
      </c>
      <c r="C235" s="61" t="s">
        <v>114</v>
      </c>
      <c r="D235" s="73">
        <f t="shared" si="28"/>
        <v>2711.31</v>
      </c>
      <c r="E235" s="74">
        <f t="shared" si="29"/>
        <v>3327.07</v>
      </c>
      <c r="F235" s="74">
        <f t="shared" si="30"/>
        <v>3605.42</v>
      </c>
      <c r="G235" s="75">
        <f t="shared" si="31"/>
        <v>4062.44</v>
      </c>
      <c r="H235" s="118">
        <f t="shared" si="27"/>
        <v>920.31</v>
      </c>
      <c r="I235" s="96" t="str">
        <f>АТС!F267</f>
        <v>736,18</v>
      </c>
      <c r="J235" s="94">
        <f>СН!B269</f>
        <v>180.83</v>
      </c>
      <c r="K235" s="34">
        <f t="shared" si="34"/>
        <v>3.3000000000000003</v>
      </c>
      <c r="L235" s="89">
        <f t="shared" si="34"/>
        <v>1791</v>
      </c>
      <c r="M235" s="54">
        <f t="shared" si="34"/>
        <v>2406.7600000000002</v>
      </c>
      <c r="N235" s="54">
        <f t="shared" si="34"/>
        <v>2685.11</v>
      </c>
      <c r="O235" s="84">
        <f t="shared" si="34"/>
        <v>3142.13</v>
      </c>
    </row>
    <row r="236" spans="1:15" x14ac:dyDescent="0.25">
      <c r="A236" s="61" t="str">
        <f>АТС!A268</f>
        <v>10.05.2018</v>
      </c>
      <c r="B236" s="64">
        <f>АТС!B268</f>
        <v>11</v>
      </c>
      <c r="C236" s="61" t="s">
        <v>114</v>
      </c>
      <c r="D236" s="73">
        <f t="shared" si="28"/>
        <v>2710.92</v>
      </c>
      <c r="E236" s="74">
        <f t="shared" si="29"/>
        <v>3326.6800000000003</v>
      </c>
      <c r="F236" s="74">
        <f t="shared" si="30"/>
        <v>3605.03</v>
      </c>
      <c r="G236" s="75">
        <f t="shared" si="31"/>
        <v>4062.05</v>
      </c>
      <c r="H236" s="118">
        <f t="shared" si="27"/>
        <v>919.92</v>
      </c>
      <c r="I236" s="96" t="str">
        <f>АТС!F268</f>
        <v>735,87</v>
      </c>
      <c r="J236" s="94">
        <f>СН!B270</f>
        <v>180.75</v>
      </c>
      <c r="K236" s="34">
        <f t="shared" si="34"/>
        <v>3.3000000000000003</v>
      </c>
      <c r="L236" s="89">
        <f t="shared" si="34"/>
        <v>1791</v>
      </c>
      <c r="M236" s="54">
        <f t="shared" si="34"/>
        <v>2406.7600000000002</v>
      </c>
      <c r="N236" s="54">
        <f t="shared" si="34"/>
        <v>2685.11</v>
      </c>
      <c r="O236" s="84">
        <f t="shared" si="34"/>
        <v>3142.13</v>
      </c>
    </row>
    <row r="237" spans="1:15" x14ac:dyDescent="0.25">
      <c r="A237" s="61" t="str">
        <f>АТС!A269</f>
        <v>10.05.2018</v>
      </c>
      <c r="B237" s="64">
        <f>АТС!B269</f>
        <v>12</v>
      </c>
      <c r="C237" s="61" t="s">
        <v>114</v>
      </c>
      <c r="D237" s="73">
        <f t="shared" si="28"/>
        <v>2711.08</v>
      </c>
      <c r="E237" s="74">
        <f t="shared" si="29"/>
        <v>3326.84</v>
      </c>
      <c r="F237" s="74">
        <f t="shared" si="30"/>
        <v>3605.19</v>
      </c>
      <c r="G237" s="75">
        <f t="shared" si="31"/>
        <v>4062.21</v>
      </c>
      <c r="H237" s="118">
        <f t="shared" si="27"/>
        <v>920.07999999999993</v>
      </c>
      <c r="I237" s="96" t="str">
        <f>АТС!F269</f>
        <v>736</v>
      </c>
      <c r="J237" s="94">
        <f>СН!B271</f>
        <v>180.78</v>
      </c>
      <c r="K237" s="34">
        <f t="shared" si="34"/>
        <v>3.3000000000000003</v>
      </c>
      <c r="L237" s="89">
        <f t="shared" si="34"/>
        <v>1791</v>
      </c>
      <c r="M237" s="54">
        <f t="shared" si="34"/>
        <v>2406.7600000000002</v>
      </c>
      <c r="N237" s="54">
        <f t="shared" si="34"/>
        <v>2685.11</v>
      </c>
      <c r="O237" s="84">
        <f t="shared" si="34"/>
        <v>3142.13</v>
      </c>
    </row>
    <row r="238" spans="1:15" x14ac:dyDescent="0.25">
      <c r="A238" s="61" t="str">
        <f>АТС!A270</f>
        <v>10.05.2018</v>
      </c>
      <c r="B238" s="64">
        <f>АТС!B270</f>
        <v>13</v>
      </c>
      <c r="C238" s="61" t="s">
        <v>114</v>
      </c>
      <c r="D238" s="73">
        <f t="shared" si="28"/>
        <v>2711.06</v>
      </c>
      <c r="E238" s="74">
        <f t="shared" si="29"/>
        <v>3326.82</v>
      </c>
      <c r="F238" s="74">
        <f t="shared" si="30"/>
        <v>3605.17</v>
      </c>
      <c r="G238" s="75">
        <f t="shared" si="31"/>
        <v>4062.19</v>
      </c>
      <c r="H238" s="118">
        <f t="shared" si="27"/>
        <v>920.06</v>
      </c>
      <c r="I238" s="96" t="str">
        <f>АТС!F270</f>
        <v>735,98</v>
      </c>
      <c r="J238" s="94">
        <f>СН!B272</f>
        <v>180.78</v>
      </c>
      <c r="K238" s="34">
        <f t="shared" si="34"/>
        <v>3.3000000000000003</v>
      </c>
      <c r="L238" s="89">
        <f t="shared" si="34"/>
        <v>1791</v>
      </c>
      <c r="M238" s="54">
        <f t="shared" si="34"/>
        <v>2406.7600000000002</v>
      </c>
      <c r="N238" s="54">
        <f t="shared" si="34"/>
        <v>2685.11</v>
      </c>
      <c r="O238" s="84">
        <f t="shared" si="34"/>
        <v>3142.13</v>
      </c>
    </row>
    <row r="239" spans="1:15" x14ac:dyDescent="0.25">
      <c r="A239" s="61" t="str">
        <f>АТС!A271</f>
        <v>10.05.2018</v>
      </c>
      <c r="B239" s="64">
        <f>АТС!B271</f>
        <v>14</v>
      </c>
      <c r="C239" s="61" t="s">
        <v>114</v>
      </c>
      <c r="D239" s="73">
        <f t="shared" si="28"/>
        <v>2711.08</v>
      </c>
      <c r="E239" s="74">
        <f t="shared" si="29"/>
        <v>3326.84</v>
      </c>
      <c r="F239" s="74">
        <f t="shared" si="30"/>
        <v>3605.19</v>
      </c>
      <c r="G239" s="75">
        <f t="shared" si="31"/>
        <v>4062.21</v>
      </c>
      <c r="H239" s="118">
        <f t="shared" si="27"/>
        <v>920.07999999999993</v>
      </c>
      <c r="I239" s="96" t="str">
        <f>АТС!F271</f>
        <v>736</v>
      </c>
      <c r="J239" s="94">
        <f>СН!B273</f>
        <v>180.78</v>
      </c>
      <c r="K239" s="34">
        <f t="shared" si="34"/>
        <v>3.3000000000000003</v>
      </c>
      <c r="L239" s="89">
        <f t="shared" si="34"/>
        <v>1791</v>
      </c>
      <c r="M239" s="54">
        <f t="shared" si="34"/>
        <v>2406.7600000000002</v>
      </c>
      <c r="N239" s="54">
        <f t="shared" si="34"/>
        <v>2685.11</v>
      </c>
      <c r="O239" s="84">
        <f t="shared" si="34"/>
        <v>3142.13</v>
      </c>
    </row>
    <row r="240" spans="1:15" x14ac:dyDescent="0.25">
      <c r="A240" s="61" t="str">
        <f>АТС!A272</f>
        <v>10.05.2018</v>
      </c>
      <c r="B240" s="64">
        <f>АТС!B272</f>
        <v>15</v>
      </c>
      <c r="C240" s="61" t="s">
        <v>114</v>
      </c>
      <c r="D240" s="73">
        <f t="shared" si="28"/>
        <v>2710.98</v>
      </c>
      <c r="E240" s="74">
        <f t="shared" si="29"/>
        <v>3326.7400000000002</v>
      </c>
      <c r="F240" s="74">
        <f t="shared" si="30"/>
        <v>3605.09</v>
      </c>
      <c r="G240" s="75">
        <f t="shared" si="31"/>
        <v>4062.11</v>
      </c>
      <c r="H240" s="118">
        <f t="shared" si="27"/>
        <v>919.9799999999999</v>
      </c>
      <c r="I240" s="96" t="str">
        <f>АТС!F272</f>
        <v>735,92</v>
      </c>
      <c r="J240" s="94">
        <f>СН!B274</f>
        <v>180.76</v>
      </c>
      <c r="K240" s="34">
        <f t="shared" si="34"/>
        <v>3.3000000000000003</v>
      </c>
      <c r="L240" s="89">
        <f t="shared" si="34"/>
        <v>1791</v>
      </c>
      <c r="M240" s="54">
        <f t="shared" si="34"/>
        <v>2406.7600000000002</v>
      </c>
      <c r="N240" s="54">
        <f t="shared" si="34"/>
        <v>2685.11</v>
      </c>
      <c r="O240" s="84">
        <f t="shared" si="34"/>
        <v>3142.13</v>
      </c>
    </row>
    <row r="241" spans="1:15" x14ac:dyDescent="0.25">
      <c r="A241" s="61" t="str">
        <f>АТС!A273</f>
        <v>10.05.2018</v>
      </c>
      <c r="B241" s="64">
        <f>АТС!B273</f>
        <v>16</v>
      </c>
      <c r="C241" s="61" t="s">
        <v>114</v>
      </c>
      <c r="D241" s="73">
        <f t="shared" si="28"/>
        <v>2709.75</v>
      </c>
      <c r="E241" s="74">
        <f t="shared" si="29"/>
        <v>3325.51</v>
      </c>
      <c r="F241" s="74">
        <f t="shared" si="30"/>
        <v>3603.86</v>
      </c>
      <c r="G241" s="75">
        <f t="shared" si="31"/>
        <v>4060.88</v>
      </c>
      <c r="H241" s="118">
        <f t="shared" si="27"/>
        <v>918.74999999999989</v>
      </c>
      <c r="I241" s="96" t="str">
        <f>АТС!F273</f>
        <v>734,93</v>
      </c>
      <c r="J241" s="94">
        <f>СН!B275</f>
        <v>180.52</v>
      </c>
      <c r="K241" s="34">
        <f t="shared" si="34"/>
        <v>3.3000000000000003</v>
      </c>
      <c r="L241" s="89">
        <f t="shared" si="34"/>
        <v>1791</v>
      </c>
      <c r="M241" s="54">
        <f t="shared" si="34"/>
        <v>2406.7600000000002</v>
      </c>
      <c r="N241" s="54">
        <f t="shared" si="34"/>
        <v>2685.11</v>
      </c>
      <c r="O241" s="84">
        <f t="shared" si="34"/>
        <v>3142.13</v>
      </c>
    </row>
    <row r="242" spans="1:15" x14ac:dyDescent="0.25">
      <c r="A242" s="61" t="str">
        <f>АТС!A274</f>
        <v>10.05.2018</v>
      </c>
      <c r="B242" s="64">
        <f>АТС!B274</f>
        <v>17</v>
      </c>
      <c r="C242" s="61" t="s">
        <v>114</v>
      </c>
      <c r="D242" s="73">
        <f t="shared" si="28"/>
        <v>2773.85</v>
      </c>
      <c r="E242" s="74">
        <f t="shared" si="29"/>
        <v>3389.61</v>
      </c>
      <c r="F242" s="74">
        <f t="shared" si="30"/>
        <v>3667.96</v>
      </c>
      <c r="G242" s="75">
        <f t="shared" si="31"/>
        <v>4124.9800000000005</v>
      </c>
      <c r="H242" s="118">
        <f t="shared" si="27"/>
        <v>982.84999999999991</v>
      </c>
      <c r="I242" s="96" t="str">
        <f>АТС!F274</f>
        <v>786,39</v>
      </c>
      <c r="J242" s="94">
        <f>СН!B276</f>
        <v>193.16</v>
      </c>
      <c r="K242" s="34">
        <f t="shared" si="34"/>
        <v>3.3000000000000003</v>
      </c>
      <c r="L242" s="89">
        <f t="shared" si="34"/>
        <v>1791</v>
      </c>
      <c r="M242" s="54">
        <f t="shared" si="34"/>
        <v>2406.7600000000002</v>
      </c>
      <c r="N242" s="54">
        <f t="shared" si="34"/>
        <v>2685.11</v>
      </c>
      <c r="O242" s="84">
        <f t="shared" si="34"/>
        <v>3142.13</v>
      </c>
    </row>
    <row r="243" spans="1:15" x14ac:dyDescent="0.25">
      <c r="A243" s="61" t="str">
        <f>АТС!A275</f>
        <v>10.05.2018</v>
      </c>
      <c r="B243" s="64">
        <f>АТС!B275</f>
        <v>18</v>
      </c>
      <c r="C243" s="61" t="s">
        <v>114</v>
      </c>
      <c r="D243" s="73">
        <f t="shared" si="28"/>
        <v>2726.23</v>
      </c>
      <c r="E243" s="74">
        <f t="shared" si="29"/>
        <v>3341.9900000000002</v>
      </c>
      <c r="F243" s="74">
        <f t="shared" si="30"/>
        <v>3620.34</v>
      </c>
      <c r="G243" s="75">
        <f t="shared" si="31"/>
        <v>4077.36</v>
      </c>
      <c r="H243" s="118">
        <f t="shared" si="27"/>
        <v>935.2299999999999</v>
      </c>
      <c r="I243" s="96" t="str">
        <f>АТС!F275</f>
        <v>748,16</v>
      </c>
      <c r="J243" s="94">
        <f>СН!B277</f>
        <v>183.77</v>
      </c>
      <c r="K243" s="34">
        <f t="shared" si="34"/>
        <v>3.3000000000000003</v>
      </c>
      <c r="L243" s="89">
        <f t="shared" si="34"/>
        <v>1791</v>
      </c>
      <c r="M243" s="54">
        <f t="shared" si="34"/>
        <v>2406.7600000000002</v>
      </c>
      <c r="N243" s="54">
        <f t="shared" si="34"/>
        <v>2685.11</v>
      </c>
      <c r="O243" s="84">
        <f t="shared" si="34"/>
        <v>3142.13</v>
      </c>
    </row>
    <row r="244" spans="1:15" x14ac:dyDescent="0.25">
      <c r="A244" s="61" t="str">
        <f>АТС!A276</f>
        <v>10.05.2018</v>
      </c>
      <c r="B244" s="64">
        <f>АТС!B276</f>
        <v>19</v>
      </c>
      <c r="C244" s="61" t="s">
        <v>114</v>
      </c>
      <c r="D244" s="73">
        <f t="shared" si="28"/>
        <v>2834.6099999999997</v>
      </c>
      <c r="E244" s="74">
        <f t="shared" si="29"/>
        <v>3450.3700000000003</v>
      </c>
      <c r="F244" s="74">
        <f t="shared" si="30"/>
        <v>3728.7200000000003</v>
      </c>
      <c r="G244" s="75">
        <f t="shared" si="31"/>
        <v>4185.74</v>
      </c>
      <c r="H244" s="118">
        <f t="shared" si="27"/>
        <v>1043.6099999999999</v>
      </c>
      <c r="I244" s="96" t="str">
        <f>АТС!F276</f>
        <v>835,17</v>
      </c>
      <c r="J244" s="94">
        <f>СН!B278</f>
        <v>205.14</v>
      </c>
      <c r="K244" s="34">
        <f t="shared" si="34"/>
        <v>3.3000000000000003</v>
      </c>
      <c r="L244" s="89">
        <f t="shared" si="34"/>
        <v>1791</v>
      </c>
      <c r="M244" s="54">
        <f t="shared" si="34"/>
        <v>2406.7600000000002</v>
      </c>
      <c r="N244" s="54">
        <f t="shared" si="34"/>
        <v>2685.11</v>
      </c>
      <c r="O244" s="84">
        <f t="shared" si="34"/>
        <v>3142.13</v>
      </c>
    </row>
    <row r="245" spans="1:15" x14ac:dyDescent="0.25">
      <c r="A245" s="61" t="str">
        <f>АТС!A277</f>
        <v>10.05.2018</v>
      </c>
      <c r="B245" s="64">
        <f>АТС!B277</f>
        <v>20</v>
      </c>
      <c r="C245" s="61" t="s">
        <v>114</v>
      </c>
      <c r="D245" s="73">
        <f t="shared" si="28"/>
        <v>2719.96</v>
      </c>
      <c r="E245" s="74">
        <f t="shared" si="29"/>
        <v>3335.7200000000003</v>
      </c>
      <c r="F245" s="74">
        <f t="shared" si="30"/>
        <v>3614.07</v>
      </c>
      <c r="G245" s="75">
        <f t="shared" si="31"/>
        <v>4071.09</v>
      </c>
      <c r="H245" s="118">
        <f t="shared" si="27"/>
        <v>928.95999999999992</v>
      </c>
      <c r="I245" s="96" t="str">
        <f>АТС!F277</f>
        <v>743,13</v>
      </c>
      <c r="J245" s="94">
        <f>СН!B279</f>
        <v>182.53</v>
      </c>
      <c r="K245" s="34">
        <f t="shared" si="34"/>
        <v>3.3000000000000003</v>
      </c>
      <c r="L245" s="89">
        <f t="shared" si="34"/>
        <v>1791</v>
      </c>
      <c r="M245" s="54">
        <f t="shared" si="34"/>
        <v>2406.7600000000002</v>
      </c>
      <c r="N245" s="54">
        <f t="shared" si="34"/>
        <v>2685.11</v>
      </c>
      <c r="O245" s="84">
        <f t="shared" si="34"/>
        <v>3142.13</v>
      </c>
    </row>
    <row r="246" spans="1:15" x14ac:dyDescent="0.25">
      <c r="A246" s="61" t="str">
        <f>АТС!A278</f>
        <v>10.05.2018</v>
      </c>
      <c r="B246" s="64">
        <f>АТС!B278</f>
        <v>21</v>
      </c>
      <c r="C246" s="61" t="s">
        <v>114</v>
      </c>
      <c r="D246" s="73">
        <f t="shared" si="28"/>
        <v>2732.26</v>
      </c>
      <c r="E246" s="74">
        <f t="shared" si="29"/>
        <v>3348.0200000000004</v>
      </c>
      <c r="F246" s="74">
        <f t="shared" si="30"/>
        <v>3626.3700000000003</v>
      </c>
      <c r="G246" s="75">
        <f t="shared" si="31"/>
        <v>4083.3900000000003</v>
      </c>
      <c r="H246" s="118">
        <f t="shared" si="27"/>
        <v>941.26</v>
      </c>
      <c r="I246" s="96" t="str">
        <f>АТС!F278</f>
        <v>753</v>
      </c>
      <c r="J246" s="94">
        <f>СН!B280</f>
        <v>184.96</v>
      </c>
      <c r="K246" s="34">
        <f t="shared" si="34"/>
        <v>3.3000000000000003</v>
      </c>
      <c r="L246" s="89">
        <f t="shared" si="34"/>
        <v>1791</v>
      </c>
      <c r="M246" s="54">
        <f t="shared" si="34"/>
        <v>2406.7600000000002</v>
      </c>
      <c r="N246" s="54">
        <f t="shared" si="34"/>
        <v>2685.11</v>
      </c>
      <c r="O246" s="84">
        <f t="shared" si="34"/>
        <v>3142.13</v>
      </c>
    </row>
    <row r="247" spans="1:15" x14ac:dyDescent="0.25">
      <c r="A247" s="61" t="str">
        <f>АТС!A279</f>
        <v>10.05.2018</v>
      </c>
      <c r="B247" s="64">
        <f>АТС!B279</f>
        <v>22</v>
      </c>
      <c r="C247" s="61" t="s">
        <v>114</v>
      </c>
      <c r="D247" s="73">
        <f t="shared" si="28"/>
        <v>3021.07</v>
      </c>
      <c r="E247" s="74">
        <f t="shared" si="29"/>
        <v>3636.8300000000004</v>
      </c>
      <c r="F247" s="74">
        <f t="shared" si="30"/>
        <v>3915.1800000000003</v>
      </c>
      <c r="G247" s="75">
        <f t="shared" si="31"/>
        <v>4372.2</v>
      </c>
      <c r="H247" s="118">
        <f t="shared" si="27"/>
        <v>1230.07</v>
      </c>
      <c r="I247" s="96" t="str">
        <f>АТС!F279</f>
        <v>984,86</v>
      </c>
      <c r="J247" s="94">
        <f>СН!B281</f>
        <v>241.91</v>
      </c>
      <c r="K247" s="34">
        <f t="shared" si="34"/>
        <v>3.3000000000000003</v>
      </c>
      <c r="L247" s="89">
        <f t="shared" si="34"/>
        <v>1791</v>
      </c>
      <c r="M247" s="54">
        <f t="shared" si="34"/>
        <v>2406.7600000000002</v>
      </c>
      <c r="N247" s="54">
        <f t="shared" si="34"/>
        <v>2685.11</v>
      </c>
      <c r="O247" s="84">
        <f t="shared" si="34"/>
        <v>3142.13</v>
      </c>
    </row>
    <row r="248" spans="1:15" x14ac:dyDescent="0.25">
      <c r="A248" s="61" t="str">
        <f>АТС!A280</f>
        <v>10.05.2018</v>
      </c>
      <c r="B248" s="64">
        <f>АТС!B280</f>
        <v>23</v>
      </c>
      <c r="C248" s="61" t="s">
        <v>114</v>
      </c>
      <c r="D248" s="73">
        <f t="shared" si="28"/>
        <v>2741.2</v>
      </c>
      <c r="E248" s="74">
        <f t="shared" si="29"/>
        <v>3356.96</v>
      </c>
      <c r="F248" s="74">
        <f t="shared" si="30"/>
        <v>3635.31</v>
      </c>
      <c r="G248" s="75">
        <f t="shared" si="31"/>
        <v>4092.33</v>
      </c>
      <c r="H248" s="118">
        <f t="shared" si="27"/>
        <v>950.19999999999993</v>
      </c>
      <c r="I248" s="96" t="str">
        <f>АТС!F280</f>
        <v>760,18</v>
      </c>
      <c r="J248" s="94">
        <f>СН!B282</f>
        <v>186.72</v>
      </c>
      <c r="K248" s="34">
        <f t="shared" si="34"/>
        <v>3.3000000000000003</v>
      </c>
      <c r="L248" s="89">
        <f t="shared" si="34"/>
        <v>1791</v>
      </c>
      <c r="M248" s="54">
        <f t="shared" si="34"/>
        <v>2406.7600000000002</v>
      </c>
      <c r="N248" s="54">
        <f t="shared" si="34"/>
        <v>2685.11</v>
      </c>
      <c r="O248" s="84">
        <f t="shared" si="34"/>
        <v>3142.13</v>
      </c>
    </row>
    <row r="249" spans="1:15" x14ac:dyDescent="0.25">
      <c r="A249" s="61" t="str">
        <f>АТС!A281</f>
        <v>11.05.2018</v>
      </c>
      <c r="B249" s="64">
        <f>АТС!B281</f>
        <v>0</v>
      </c>
      <c r="C249" s="61" t="s">
        <v>114</v>
      </c>
      <c r="D249" s="73">
        <f t="shared" si="28"/>
        <v>2704.87</v>
      </c>
      <c r="E249" s="74">
        <f t="shared" si="29"/>
        <v>3320.63</v>
      </c>
      <c r="F249" s="74">
        <f t="shared" si="30"/>
        <v>3598.9800000000005</v>
      </c>
      <c r="G249" s="75">
        <f t="shared" si="31"/>
        <v>4056</v>
      </c>
      <c r="H249" s="118">
        <f t="shared" si="27"/>
        <v>913.86999999999989</v>
      </c>
      <c r="I249" s="96" t="str">
        <f>АТС!F281</f>
        <v>731,01</v>
      </c>
      <c r="J249" s="94">
        <f>СН!B283</f>
        <v>179.56</v>
      </c>
      <c r="K249" s="34">
        <f t="shared" si="34"/>
        <v>3.3000000000000003</v>
      </c>
      <c r="L249" s="89">
        <f t="shared" si="34"/>
        <v>1791</v>
      </c>
      <c r="M249" s="54">
        <f t="shared" si="34"/>
        <v>2406.7600000000002</v>
      </c>
      <c r="N249" s="54">
        <f t="shared" si="34"/>
        <v>2685.11</v>
      </c>
      <c r="O249" s="84">
        <f t="shared" si="34"/>
        <v>3142.13</v>
      </c>
    </row>
    <row r="250" spans="1:15" x14ac:dyDescent="0.25">
      <c r="A250" s="61" t="str">
        <f>АТС!A282</f>
        <v>11.05.2018</v>
      </c>
      <c r="B250" s="64">
        <f>АТС!B282</f>
        <v>1</v>
      </c>
      <c r="C250" s="61" t="s">
        <v>114</v>
      </c>
      <c r="D250" s="73">
        <f t="shared" si="28"/>
        <v>2750.42</v>
      </c>
      <c r="E250" s="74">
        <f t="shared" si="29"/>
        <v>3366.1800000000003</v>
      </c>
      <c r="F250" s="74">
        <f t="shared" si="30"/>
        <v>3644.53</v>
      </c>
      <c r="G250" s="75">
        <f t="shared" si="31"/>
        <v>4101.55</v>
      </c>
      <c r="H250" s="118">
        <f t="shared" si="27"/>
        <v>959.42</v>
      </c>
      <c r="I250" s="96" t="str">
        <f>АТС!F282</f>
        <v>767,58</v>
      </c>
      <c r="J250" s="94">
        <f>СН!B284</f>
        <v>188.54</v>
      </c>
      <c r="K250" s="34">
        <f t="shared" ref="K250:O265" si="35">K249</f>
        <v>3.3000000000000003</v>
      </c>
      <c r="L250" s="89">
        <f t="shared" si="35"/>
        <v>1791</v>
      </c>
      <c r="M250" s="54">
        <f t="shared" si="35"/>
        <v>2406.7600000000002</v>
      </c>
      <c r="N250" s="54">
        <f t="shared" si="35"/>
        <v>2685.11</v>
      </c>
      <c r="O250" s="84">
        <f t="shared" si="35"/>
        <v>3142.13</v>
      </c>
    </row>
    <row r="251" spans="1:15" x14ac:dyDescent="0.25">
      <c r="A251" s="61" t="str">
        <f>АТС!A283</f>
        <v>11.05.2018</v>
      </c>
      <c r="B251" s="64">
        <f>АТС!B283</f>
        <v>2</v>
      </c>
      <c r="C251" s="61" t="s">
        <v>114</v>
      </c>
      <c r="D251" s="73">
        <f t="shared" si="28"/>
        <v>2766.39</v>
      </c>
      <c r="E251" s="74">
        <f t="shared" si="29"/>
        <v>3382.15</v>
      </c>
      <c r="F251" s="74">
        <f t="shared" si="30"/>
        <v>3660.5000000000005</v>
      </c>
      <c r="G251" s="75">
        <f t="shared" si="31"/>
        <v>4117.5199999999995</v>
      </c>
      <c r="H251" s="118">
        <f t="shared" si="27"/>
        <v>975.38999999999987</v>
      </c>
      <c r="I251" s="96" t="str">
        <f>АТС!F283</f>
        <v>780,4</v>
      </c>
      <c r="J251" s="94">
        <f>СН!B285</f>
        <v>191.69</v>
      </c>
      <c r="K251" s="34">
        <f t="shared" si="35"/>
        <v>3.3000000000000003</v>
      </c>
      <c r="L251" s="89">
        <f t="shared" si="35"/>
        <v>1791</v>
      </c>
      <c r="M251" s="54">
        <f t="shared" si="35"/>
        <v>2406.7600000000002</v>
      </c>
      <c r="N251" s="54">
        <f t="shared" si="35"/>
        <v>2685.11</v>
      </c>
      <c r="O251" s="84">
        <f t="shared" si="35"/>
        <v>3142.13</v>
      </c>
    </row>
    <row r="252" spans="1:15" x14ac:dyDescent="0.25">
      <c r="A252" s="61" t="str">
        <f>АТС!A284</f>
        <v>11.05.2018</v>
      </c>
      <c r="B252" s="64">
        <f>АТС!B284</f>
        <v>3</v>
      </c>
      <c r="C252" s="61" t="s">
        <v>114</v>
      </c>
      <c r="D252" s="73">
        <f t="shared" si="28"/>
        <v>2784.24</v>
      </c>
      <c r="E252" s="74">
        <f t="shared" si="29"/>
        <v>3400.0000000000005</v>
      </c>
      <c r="F252" s="74">
        <f t="shared" si="30"/>
        <v>3678.3500000000004</v>
      </c>
      <c r="G252" s="75">
        <f t="shared" si="31"/>
        <v>4135.3700000000008</v>
      </c>
      <c r="H252" s="118">
        <f t="shared" si="27"/>
        <v>993.24</v>
      </c>
      <c r="I252" s="96" t="str">
        <f>АТС!F284</f>
        <v>794,73</v>
      </c>
      <c r="J252" s="94">
        <f>СН!B286</f>
        <v>195.21</v>
      </c>
      <c r="K252" s="34">
        <f t="shared" si="35"/>
        <v>3.3000000000000003</v>
      </c>
      <c r="L252" s="89">
        <f t="shared" si="35"/>
        <v>1791</v>
      </c>
      <c r="M252" s="54">
        <f t="shared" si="35"/>
        <v>2406.7600000000002</v>
      </c>
      <c r="N252" s="54">
        <f t="shared" si="35"/>
        <v>2685.11</v>
      </c>
      <c r="O252" s="84">
        <f t="shared" si="35"/>
        <v>3142.13</v>
      </c>
    </row>
    <row r="253" spans="1:15" x14ac:dyDescent="0.25">
      <c r="A253" s="61" t="str">
        <f>АТС!A285</f>
        <v>11.05.2018</v>
      </c>
      <c r="B253" s="64">
        <f>АТС!B285</f>
        <v>4</v>
      </c>
      <c r="C253" s="61" t="s">
        <v>114</v>
      </c>
      <c r="D253" s="73">
        <f t="shared" si="28"/>
        <v>2833.0499999999997</v>
      </c>
      <c r="E253" s="74">
        <f t="shared" si="29"/>
        <v>3448.8100000000004</v>
      </c>
      <c r="F253" s="74">
        <f t="shared" si="30"/>
        <v>3727.1600000000003</v>
      </c>
      <c r="G253" s="75">
        <f t="shared" si="31"/>
        <v>4184.18</v>
      </c>
      <c r="H253" s="118">
        <f t="shared" si="27"/>
        <v>1042.05</v>
      </c>
      <c r="I253" s="96" t="str">
        <f>АТС!F285</f>
        <v>833,92</v>
      </c>
      <c r="J253" s="94">
        <f>СН!B287</f>
        <v>204.83</v>
      </c>
      <c r="K253" s="34">
        <f t="shared" si="35"/>
        <v>3.3000000000000003</v>
      </c>
      <c r="L253" s="89">
        <f t="shared" si="35"/>
        <v>1791</v>
      </c>
      <c r="M253" s="54">
        <f t="shared" si="35"/>
        <v>2406.7600000000002</v>
      </c>
      <c r="N253" s="54">
        <f t="shared" si="35"/>
        <v>2685.11</v>
      </c>
      <c r="O253" s="84">
        <f t="shared" si="35"/>
        <v>3142.13</v>
      </c>
    </row>
    <row r="254" spans="1:15" x14ac:dyDescent="0.25">
      <c r="A254" s="61" t="str">
        <f>АТС!A286</f>
        <v>11.05.2018</v>
      </c>
      <c r="B254" s="64">
        <f>АТС!B286</f>
        <v>5</v>
      </c>
      <c r="C254" s="61" t="s">
        <v>114</v>
      </c>
      <c r="D254" s="73">
        <f t="shared" si="28"/>
        <v>2858.81</v>
      </c>
      <c r="E254" s="74">
        <f t="shared" si="29"/>
        <v>3474.57</v>
      </c>
      <c r="F254" s="74">
        <f t="shared" si="30"/>
        <v>3752.92</v>
      </c>
      <c r="G254" s="75">
        <f t="shared" si="31"/>
        <v>4209.9400000000005</v>
      </c>
      <c r="H254" s="118">
        <f t="shared" si="27"/>
        <v>1067.81</v>
      </c>
      <c r="I254" s="96" t="str">
        <f>АТС!F286</f>
        <v>854,6</v>
      </c>
      <c r="J254" s="94">
        <f>СН!B288</f>
        <v>209.91</v>
      </c>
      <c r="K254" s="34">
        <f t="shared" si="35"/>
        <v>3.3000000000000003</v>
      </c>
      <c r="L254" s="89">
        <f t="shared" si="35"/>
        <v>1791</v>
      </c>
      <c r="M254" s="54">
        <f t="shared" si="35"/>
        <v>2406.7600000000002</v>
      </c>
      <c r="N254" s="54">
        <f t="shared" si="35"/>
        <v>2685.11</v>
      </c>
      <c r="O254" s="84">
        <f t="shared" si="35"/>
        <v>3142.13</v>
      </c>
    </row>
    <row r="255" spans="1:15" x14ac:dyDescent="0.25">
      <c r="A255" s="61" t="str">
        <f>АТС!A287</f>
        <v>11.05.2018</v>
      </c>
      <c r="B255" s="64">
        <f>АТС!B287</f>
        <v>6</v>
      </c>
      <c r="C255" s="61" t="s">
        <v>114</v>
      </c>
      <c r="D255" s="73">
        <f t="shared" si="28"/>
        <v>2855.33</v>
      </c>
      <c r="E255" s="74">
        <f t="shared" si="29"/>
        <v>3471.09</v>
      </c>
      <c r="F255" s="74">
        <f t="shared" si="30"/>
        <v>3749.4400000000005</v>
      </c>
      <c r="G255" s="75">
        <f t="shared" si="31"/>
        <v>4206.46</v>
      </c>
      <c r="H255" s="118">
        <f t="shared" si="27"/>
        <v>1064.33</v>
      </c>
      <c r="I255" s="96" t="str">
        <f>АТС!F287</f>
        <v>851,8</v>
      </c>
      <c r="J255" s="94">
        <f>СН!B289</f>
        <v>209.23</v>
      </c>
      <c r="K255" s="34">
        <f t="shared" si="35"/>
        <v>3.3000000000000003</v>
      </c>
      <c r="L255" s="89">
        <f t="shared" si="35"/>
        <v>1791</v>
      </c>
      <c r="M255" s="54">
        <f t="shared" si="35"/>
        <v>2406.7600000000002</v>
      </c>
      <c r="N255" s="54">
        <f t="shared" si="35"/>
        <v>2685.11</v>
      </c>
      <c r="O255" s="84">
        <f t="shared" si="35"/>
        <v>3142.13</v>
      </c>
    </row>
    <row r="256" spans="1:15" x14ac:dyDescent="0.25">
      <c r="A256" s="61" t="str">
        <f>АТС!A288</f>
        <v>11.05.2018</v>
      </c>
      <c r="B256" s="64">
        <f>АТС!B288</f>
        <v>7</v>
      </c>
      <c r="C256" s="61" t="s">
        <v>114</v>
      </c>
      <c r="D256" s="73">
        <f t="shared" si="28"/>
        <v>2699.6</v>
      </c>
      <c r="E256" s="74">
        <f t="shared" si="29"/>
        <v>3315.3600000000006</v>
      </c>
      <c r="F256" s="74">
        <f t="shared" si="30"/>
        <v>3593.71</v>
      </c>
      <c r="G256" s="75">
        <f t="shared" si="31"/>
        <v>4050.7300000000005</v>
      </c>
      <c r="H256" s="118">
        <f t="shared" si="27"/>
        <v>908.59999999999991</v>
      </c>
      <c r="I256" s="96" t="str">
        <f>АТС!F288</f>
        <v>726,78</v>
      </c>
      <c r="J256" s="94">
        <f>СН!B290</f>
        <v>178.52</v>
      </c>
      <c r="K256" s="34">
        <f t="shared" si="35"/>
        <v>3.3000000000000003</v>
      </c>
      <c r="L256" s="89">
        <f t="shared" si="35"/>
        <v>1791</v>
      </c>
      <c r="M256" s="54">
        <f t="shared" si="35"/>
        <v>2406.7600000000002</v>
      </c>
      <c r="N256" s="54">
        <f t="shared" si="35"/>
        <v>2685.11</v>
      </c>
      <c r="O256" s="84">
        <f t="shared" si="35"/>
        <v>3142.13</v>
      </c>
    </row>
    <row r="257" spans="1:15" x14ac:dyDescent="0.25">
      <c r="A257" s="61" t="str">
        <f>АТС!A289</f>
        <v>11.05.2018</v>
      </c>
      <c r="B257" s="64">
        <f>АТС!B289</f>
        <v>8</v>
      </c>
      <c r="C257" s="61" t="s">
        <v>114</v>
      </c>
      <c r="D257" s="73">
        <f t="shared" si="28"/>
        <v>2771.4700000000003</v>
      </c>
      <c r="E257" s="74">
        <f t="shared" si="29"/>
        <v>3387.23</v>
      </c>
      <c r="F257" s="74">
        <f t="shared" si="30"/>
        <v>3665.5800000000004</v>
      </c>
      <c r="G257" s="75">
        <f t="shared" si="31"/>
        <v>4122.6000000000004</v>
      </c>
      <c r="H257" s="118">
        <f t="shared" si="27"/>
        <v>980.47</v>
      </c>
      <c r="I257" s="96" t="str">
        <f>АТС!F289</f>
        <v>784,48</v>
      </c>
      <c r="J257" s="94">
        <f>СН!B291</f>
        <v>192.69</v>
      </c>
      <c r="K257" s="34">
        <f t="shared" si="35"/>
        <v>3.3000000000000003</v>
      </c>
      <c r="L257" s="89">
        <f t="shared" si="35"/>
        <v>1791</v>
      </c>
      <c r="M257" s="54">
        <f t="shared" si="35"/>
        <v>2406.7600000000002</v>
      </c>
      <c r="N257" s="54">
        <f t="shared" si="35"/>
        <v>2685.11</v>
      </c>
      <c r="O257" s="84">
        <f t="shared" si="35"/>
        <v>3142.13</v>
      </c>
    </row>
    <row r="258" spans="1:15" x14ac:dyDescent="0.25">
      <c r="A258" s="61" t="str">
        <f>АТС!A290</f>
        <v>11.05.2018</v>
      </c>
      <c r="B258" s="64">
        <f>АТС!B290</f>
        <v>9</v>
      </c>
      <c r="C258" s="61" t="s">
        <v>114</v>
      </c>
      <c r="D258" s="73">
        <f t="shared" si="28"/>
        <v>2724.46</v>
      </c>
      <c r="E258" s="74">
        <f t="shared" si="29"/>
        <v>3340.2200000000003</v>
      </c>
      <c r="F258" s="74">
        <f t="shared" si="30"/>
        <v>3618.5699999999997</v>
      </c>
      <c r="G258" s="75">
        <f t="shared" si="31"/>
        <v>4075.59</v>
      </c>
      <c r="H258" s="118">
        <f t="shared" si="27"/>
        <v>933.45999999999992</v>
      </c>
      <c r="I258" s="96" t="str">
        <f>АТС!F290</f>
        <v>746,74</v>
      </c>
      <c r="J258" s="94">
        <f>СН!B292</f>
        <v>183.42</v>
      </c>
      <c r="K258" s="34">
        <f t="shared" si="35"/>
        <v>3.3000000000000003</v>
      </c>
      <c r="L258" s="89">
        <f t="shared" si="35"/>
        <v>1791</v>
      </c>
      <c r="M258" s="54">
        <f t="shared" si="35"/>
        <v>2406.7600000000002</v>
      </c>
      <c r="N258" s="54">
        <f t="shared" si="35"/>
        <v>2685.11</v>
      </c>
      <c r="O258" s="84">
        <f t="shared" si="35"/>
        <v>3142.13</v>
      </c>
    </row>
    <row r="259" spans="1:15" x14ac:dyDescent="0.25">
      <c r="A259" s="61" t="str">
        <f>АТС!A291</f>
        <v>11.05.2018</v>
      </c>
      <c r="B259" s="64">
        <f>АТС!B291</f>
        <v>10</v>
      </c>
      <c r="C259" s="61" t="s">
        <v>114</v>
      </c>
      <c r="D259" s="73">
        <f t="shared" si="28"/>
        <v>2709.99</v>
      </c>
      <c r="E259" s="74">
        <f t="shared" si="29"/>
        <v>3325.75</v>
      </c>
      <c r="F259" s="74">
        <f t="shared" si="30"/>
        <v>3604.1</v>
      </c>
      <c r="G259" s="75">
        <f t="shared" si="31"/>
        <v>4061.12</v>
      </c>
      <c r="H259" s="118">
        <f t="shared" si="27"/>
        <v>918.99</v>
      </c>
      <c r="I259" s="96" t="str">
        <f>АТС!F291</f>
        <v>735,12</v>
      </c>
      <c r="J259" s="94">
        <f>СН!B293</f>
        <v>180.57</v>
      </c>
      <c r="K259" s="34">
        <f t="shared" si="35"/>
        <v>3.3000000000000003</v>
      </c>
      <c r="L259" s="89">
        <f t="shared" si="35"/>
        <v>1791</v>
      </c>
      <c r="M259" s="54">
        <f t="shared" si="35"/>
        <v>2406.7600000000002</v>
      </c>
      <c r="N259" s="54">
        <f t="shared" si="35"/>
        <v>2685.11</v>
      </c>
      <c r="O259" s="84">
        <f t="shared" si="35"/>
        <v>3142.13</v>
      </c>
    </row>
    <row r="260" spans="1:15" x14ac:dyDescent="0.25">
      <c r="A260" s="61" t="str">
        <f>АТС!A292</f>
        <v>11.05.2018</v>
      </c>
      <c r="B260" s="64">
        <f>АТС!B292</f>
        <v>11</v>
      </c>
      <c r="C260" s="61" t="s">
        <v>114</v>
      </c>
      <c r="D260" s="73">
        <f t="shared" si="28"/>
        <v>2708.3</v>
      </c>
      <c r="E260" s="74">
        <f t="shared" si="29"/>
        <v>3324.0600000000004</v>
      </c>
      <c r="F260" s="74">
        <f t="shared" si="30"/>
        <v>3602.4100000000003</v>
      </c>
      <c r="G260" s="75">
        <f t="shared" si="31"/>
        <v>4059.4300000000003</v>
      </c>
      <c r="H260" s="118">
        <f t="shared" si="27"/>
        <v>917.3</v>
      </c>
      <c r="I260" s="96" t="str">
        <f>АТС!F292</f>
        <v>733,77</v>
      </c>
      <c r="J260" s="94">
        <f>СН!B294</f>
        <v>180.23</v>
      </c>
      <c r="K260" s="34">
        <f t="shared" si="35"/>
        <v>3.3000000000000003</v>
      </c>
      <c r="L260" s="89">
        <f t="shared" si="35"/>
        <v>1791</v>
      </c>
      <c r="M260" s="54">
        <f t="shared" si="35"/>
        <v>2406.7600000000002</v>
      </c>
      <c r="N260" s="54">
        <f t="shared" si="35"/>
        <v>2685.11</v>
      </c>
      <c r="O260" s="84">
        <f t="shared" si="35"/>
        <v>3142.13</v>
      </c>
    </row>
    <row r="261" spans="1:15" x14ac:dyDescent="0.25">
      <c r="A261" s="61" t="str">
        <f>АТС!A293</f>
        <v>11.05.2018</v>
      </c>
      <c r="B261" s="64">
        <f>АТС!B293</f>
        <v>12</v>
      </c>
      <c r="C261" s="61" t="s">
        <v>114</v>
      </c>
      <c r="D261" s="73">
        <f t="shared" si="28"/>
        <v>2708.8599999999997</v>
      </c>
      <c r="E261" s="74">
        <f t="shared" si="29"/>
        <v>3324.62</v>
      </c>
      <c r="F261" s="74">
        <f t="shared" si="30"/>
        <v>3602.9700000000003</v>
      </c>
      <c r="G261" s="75">
        <f t="shared" si="31"/>
        <v>4059.99</v>
      </c>
      <c r="H261" s="118">
        <f t="shared" si="27"/>
        <v>917.86</v>
      </c>
      <c r="I261" s="96" t="str">
        <f>АТС!F293</f>
        <v>734,22</v>
      </c>
      <c r="J261" s="94">
        <f>СН!B295</f>
        <v>180.34</v>
      </c>
      <c r="K261" s="34">
        <f t="shared" si="35"/>
        <v>3.3000000000000003</v>
      </c>
      <c r="L261" s="89">
        <f t="shared" si="35"/>
        <v>1791</v>
      </c>
      <c r="M261" s="54">
        <f t="shared" si="35"/>
        <v>2406.7600000000002</v>
      </c>
      <c r="N261" s="54">
        <f t="shared" si="35"/>
        <v>2685.11</v>
      </c>
      <c r="O261" s="84">
        <f t="shared" si="35"/>
        <v>3142.13</v>
      </c>
    </row>
    <row r="262" spans="1:15" x14ac:dyDescent="0.25">
      <c r="A262" s="61" t="str">
        <f>АТС!A294</f>
        <v>11.05.2018</v>
      </c>
      <c r="B262" s="64">
        <f>АТС!B294</f>
        <v>13</v>
      </c>
      <c r="C262" s="61" t="s">
        <v>114</v>
      </c>
      <c r="D262" s="73">
        <f t="shared" si="28"/>
        <v>2709.74</v>
      </c>
      <c r="E262" s="74">
        <f t="shared" si="29"/>
        <v>3325.5000000000005</v>
      </c>
      <c r="F262" s="74">
        <f t="shared" si="30"/>
        <v>3603.8500000000004</v>
      </c>
      <c r="G262" s="75">
        <f t="shared" si="31"/>
        <v>4060.8700000000003</v>
      </c>
      <c r="H262" s="118">
        <f t="shared" si="27"/>
        <v>918.7399999999999</v>
      </c>
      <c r="I262" s="96" t="str">
        <f>АТС!F294</f>
        <v>734,92</v>
      </c>
      <c r="J262" s="94">
        <f>СН!B296</f>
        <v>180.52</v>
      </c>
      <c r="K262" s="34">
        <f t="shared" si="35"/>
        <v>3.3000000000000003</v>
      </c>
      <c r="L262" s="89">
        <f t="shared" si="35"/>
        <v>1791</v>
      </c>
      <c r="M262" s="54">
        <f t="shared" si="35"/>
        <v>2406.7600000000002</v>
      </c>
      <c r="N262" s="54">
        <f t="shared" si="35"/>
        <v>2685.11</v>
      </c>
      <c r="O262" s="84">
        <f t="shared" si="35"/>
        <v>3142.13</v>
      </c>
    </row>
    <row r="263" spans="1:15" x14ac:dyDescent="0.25">
      <c r="A263" s="61" t="str">
        <f>АТС!A295</f>
        <v>11.05.2018</v>
      </c>
      <c r="B263" s="64">
        <f>АТС!B295</f>
        <v>14</v>
      </c>
      <c r="C263" s="61" t="s">
        <v>114</v>
      </c>
      <c r="D263" s="73">
        <f t="shared" si="28"/>
        <v>2708.47</v>
      </c>
      <c r="E263" s="74">
        <f t="shared" si="29"/>
        <v>3324.2300000000005</v>
      </c>
      <c r="F263" s="74">
        <f t="shared" si="30"/>
        <v>3602.5800000000004</v>
      </c>
      <c r="G263" s="75">
        <f t="shared" si="31"/>
        <v>4059.6000000000004</v>
      </c>
      <c r="H263" s="118">
        <f t="shared" si="27"/>
        <v>917.46999999999991</v>
      </c>
      <c r="I263" s="96" t="str">
        <f>АТС!F295</f>
        <v>733,9</v>
      </c>
      <c r="J263" s="94">
        <f>СН!B297</f>
        <v>180.27</v>
      </c>
      <c r="K263" s="34">
        <f t="shared" si="35"/>
        <v>3.3000000000000003</v>
      </c>
      <c r="L263" s="89">
        <f t="shared" si="35"/>
        <v>1791</v>
      </c>
      <c r="M263" s="54">
        <f t="shared" si="35"/>
        <v>2406.7600000000002</v>
      </c>
      <c r="N263" s="54">
        <f t="shared" si="35"/>
        <v>2685.11</v>
      </c>
      <c r="O263" s="84">
        <f t="shared" si="35"/>
        <v>3142.13</v>
      </c>
    </row>
    <row r="264" spans="1:15" x14ac:dyDescent="0.25">
      <c r="A264" s="61" t="str">
        <f>АТС!A296</f>
        <v>11.05.2018</v>
      </c>
      <c r="B264" s="64">
        <f>АТС!B296</f>
        <v>15</v>
      </c>
      <c r="C264" s="61" t="s">
        <v>114</v>
      </c>
      <c r="D264" s="73">
        <f t="shared" si="28"/>
        <v>2708.14</v>
      </c>
      <c r="E264" s="74">
        <f t="shared" si="29"/>
        <v>3323.9</v>
      </c>
      <c r="F264" s="74">
        <f t="shared" si="30"/>
        <v>3602.25</v>
      </c>
      <c r="G264" s="75">
        <f t="shared" si="31"/>
        <v>4059.27</v>
      </c>
      <c r="H264" s="118">
        <f t="shared" si="27"/>
        <v>917.13999999999987</v>
      </c>
      <c r="I264" s="96" t="str">
        <f>АТС!F296</f>
        <v>733,64</v>
      </c>
      <c r="J264" s="94">
        <f>СН!B298</f>
        <v>180.2</v>
      </c>
      <c r="K264" s="34">
        <f t="shared" si="35"/>
        <v>3.3000000000000003</v>
      </c>
      <c r="L264" s="89">
        <f t="shared" si="35"/>
        <v>1791</v>
      </c>
      <c r="M264" s="54">
        <f t="shared" si="35"/>
        <v>2406.7600000000002</v>
      </c>
      <c r="N264" s="54">
        <f t="shared" si="35"/>
        <v>2685.11</v>
      </c>
      <c r="O264" s="84">
        <f t="shared" si="35"/>
        <v>3142.13</v>
      </c>
    </row>
    <row r="265" spans="1:15" x14ac:dyDescent="0.25">
      <c r="A265" s="61" t="str">
        <f>АТС!A297</f>
        <v>11.05.2018</v>
      </c>
      <c r="B265" s="64">
        <f>АТС!B297</f>
        <v>16</v>
      </c>
      <c r="C265" s="61" t="s">
        <v>114</v>
      </c>
      <c r="D265" s="73">
        <f t="shared" si="28"/>
        <v>2709.19</v>
      </c>
      <c r="E265" s="74">
        <f t="shared" si="29"/>
        <v>3324.9500000000003</v>
      </c>
      <c r="F265" s="74">
        <f t="shared" si="30"/>
        <v>3603.3</v>
      </c>
      <c r="G265" s="75">
        <f t="shared" si="31"/>
        <v>4060.32</v>
      </c>
      <c r="H265" s="118">
        <f t="shared" ref="H265:H328" si="36">I265+J265+K265</f>
        <v>918.18999999999994</v>
      </c>
      <c r="I265" s="96" t="str">
        <f>АТС!F297</f>
        <v>734,48</v>
      </c>
      <c r="J265" s="94">
        <f>СН!B299</f>
        <v>180.41</v>
      </c>
      <c r="K265" s="34">
        <f t="shared" si="35"/>
        <v>3.3000000000000003</v>
      </c>
      <c r="L265" s="89">
        <f t="shared" si="35"/>
        <v>1791</v>
      </c>
      <c r="M265" s="54">
        <f t="shared" si="35"/>
        <v>2406.7600000000002</v>
      </c>
      <c r="N265" s="54">
        <f t="shared" si="35"/>
        <v>2685.11</v>
      </c>
      <c r="O265" s="84">
        <f t="shared" si="35"/>
        <v>3142.13</v>
      </c>
    </row>
    <row r="266" spans="1:15" x14ac:dyDescent="0.25">
      <c r="A266" s="61" t="str">
        <f>АТС!A298</f>
        <v>11.05.2018</v>
      </c>
      <c r="B266" s="64">
        <f>АТС!B298</f>
        <v>17</v>
      </c>
      <c r="C266" s="61" t="s">
        <v>114</v>
      </c>
      <c r="D266" s="73">
        <f t="shared" ref="D266:D329" si="37">J266+L266+K266+I266</f>
        <v>2708.64</v>
      </c>
      <c r="E266" s="74">
        <f t="shared" ref="E266:E329" si="38">J266+K266+M266+I266</f>
        <v>3324.4</v>
      </c>
      <c r="F266" s="74">
        <f t="shared" ref="F266:F329" si="39">J266+K266+N266+I266</f>
        <v>3602.75</v>
      </c>
      <c r="G266" s="75">
        <f t="shared" ref="G266:G329" si="40">J266+K266+O266+I266</f>
        <v>4059.77</v>
      </c>
      <c r="H266" s="118">
        <f t="shared" si="36"/>
        <v>917.63999999999987</v>
      </c>
      <c r="I266" s="96" t="str">
        <f>АТС!F298</f>
        <v>734,04</v>
      </c>
      <c r="J266" s="94">
        <f>СН!B300</f>
        <v>180.3</v>
      </c>
      <c r="K266" s="34">
        <f t="shared" ref="K266:O281" si="41">K265</f>
        <v>3.3000000000000003</v>
      </c>
      <c r="L266" s="89">
        <f t="shared" si="41"/>
        <v>1791</v>
      </c>
      <c r="M266" s="54">
        <f t="shared" si="41"/>
        <v>2406.7600000000002</v>
      </c>
      <c r="N266" s="54">
        <f t="shared" si="41"/>
        <v>2685.11</v>
      </c>
      <c r="O266" s="84">
        <f t="shared" si="41"/>
        <v>3142.13</v>
      </c>
    </row>
    <row r="267" spans="1:15" x14ac:dyDescent="0.25">
      <c r="A267" s="61" t="str">
        <f>АТС!A299</f>
        <v>11.05.2018</v>
      </c>
      <c r="B267" s="64">
        <f>АТС!B299</f>
        <v>18</v>
      </c>
      <c r="C267" s="61" t="s">
        <v>114</v>
      </c>
      <c r="D267" s="73">
        <f t="shared" si="37"/>
        <v>2709.04</v>
      </c>
      <c r="E267" s="74">
        <f t="shared" si="38"/>
        <v>3324.8</v>
      </c>
      <c r="F267" s="74">
        <f t="shared" si="39"/>
        <v>3603.15</v>
      </c>
      <c r="G267" s="75">
        <f t="shared" si="40"/>
        <v>4060.17</v>
      </c>
      <c r="H267" s="118">
        <f t="shared" si="36"/>
        <v>918.04</v>
      </c>
      <c r="I267" s="96" t="str">
        <f>АТС!F299</f>
        <v>734,36</v>
      </c>
      <c r="J267" s="94">
        <f>СН!B301</f>
        <v>180.38</v>
      </c>
      <c r="K267" s="34">
        <f t="shared" si="41"/>
        <v>3.3000000000000003</v>
      </c>
      <c r="L267" s="89">
        <f t="shared" si="41"/>
        <v>1791</v>
      </c>
      <c r="M267" s="54">
        <f t="shared" si="41"/>
        <v>2406.7600000000002</v>
      </c>
      <c r="N267" s="54">
        <f t="shared" si="41"/>
        <v>2685.11</v>
      </c>
      <c r="O267" s="84">
        <f t="shared" si="41"/>
        <v>3142.13</v>
      </c>
    </row>
    <row r="268" spans="1:15" x14ac:dyDescent="0.25">
      <c r="A268" s="61" t="str">
        <f>АТС!A300</f>
        <v>11.05.2018</v>
      </c>
      <c r="B268" s="64">
        <f>АТС!B300</f>
        <v>19</v>
      </c>
      <c r="C268" s="61" t="s">
        <v>114</v>
      </c>
      <c r="D268" s="73">
        <f t="shared" si="37"/>
        <v>2731.8199999999997</v>
      </c>
      <c r="E268" s="74">
        <f t="shared" si="38"/>
        <v>3347.5800000000004</v>
      </c>
      <c r="F268" s="74">
        <f t="shared" si="39"/>
        <v>3625.9300000000003</v>
      </c>
      <c r="G268" s="75">
        <f t="shared" si="40"/>
        <v>4082.9500000000003</v>
      </c>
      <c r="H268" s="118">
        <f t="shared" si="36"/>
        <v>940.81999999999994</v>
      </c>
      <c r="I268" s="96" t="str">
        <f>АТС!F300</f>
        <v>752,65</v>
      </c>
      <c r="J268" s="94">
        <f>СН!B302</f>
        <v>184.87</v>
      </c>
      <c r="K268" s="34">
        <f t="shared" si="41"/>
        <v>3.3000000000000003</v>
      </c>
      <c r="L268" s="89">
        <f t="shared" si="41"/>
        <v>1791</v>
      </c>
      <c r="M268" s="54">
        <f t="shared" si="41"/>
        <v>2406.7600000000002</v>
      </c>
      <c r="N268" s="54">
        <f t="shared" si="41"/>
        <v>2685.11</v>
      </c>
      <c r="O268" s="84">
        <f t="shared" si="41"/>
        <v>3142.13</v>
      </c>
    </row>
    <row r="269" spans="1:15" x14ac:dyDescent="0.25">
      <c r="A269" s="61" t="str">
        <f>АТС!A301</f>
        <v>11.05.2018</v>
      </c>
      <c r="B269" s="64">
        <f>АТС!B301</f>
        <v>20</v>
      </c>
      <c r="C269" s="61" t="s">
        <v>114</v>
      </c>
      <c r="D269" s="73">
        <f t="shared" si="37"/>
        <v>2716.72</v>
      </c>
      <c r="E269" s="74">
        <f t="shared" si="38"/>
        <v>3332.4800000000005</v>
      </c>
      <c r="F269" s="74">
        <f t="shared" si="39"/>
        <v>3610.83</v>
      </c>
      <c r="G269" s="75">
        <f t="shared" si="40"/>
        <v>4067.8500000000004</v>
      </c>
      <c r="H269" s="118">
        <f t="shared" si="36"/>
        <v>925.71999999999991</v>
      </c>
      <c r="I269" s="96" t="str">
        <f>АТС!F301</f>
        <v>740,53</v>
      </c>
      <c r="J269" s="94">
        <f>СН!B303</f>
        <v>181.89</v>
      </c>
      <c r="K269" s="34">
        <f t="shared" si="41"/>
        <v>3.3000000000000003</v>
      </c>
      <c r="L269" s="89">
        <f t="shared" si="41"/>
        <v>1791</v>
      </c>
      <c r="M269" s="54">
        <f t="shared" si="41"/>
        <v>2406.7600000000002</v>
      </c>
      <c r="N269" s="54">
        <f t="shared" si="41"/>
        <v>2685.11</v>
      </c>
      <c r="O269" s="84">
        <f t="shared" si="41"/>
        <v>3142.13</v>
      </c>
    </row>
    <row r="270" spans="1:15" x14ac:dyDescent="0.25">
      <c r="A270" s="61" t="str">
        <f>АТС!A302</f>
        <v>11.05.2018</v>
      </c>
      <c r="B270" s="64">
        <f>АТС!B302</f>
        <v>21</v>
      </c>
      <c r="C270" s="61" t="s">
        <v>114</v>
      </c>
      <c r="D270" s="73">
        <f t="shared" si="37"/>
        <v>2731.34</v>
      </c>
      <c r="E270" s="74">
        <f t="shared" si="38"/>
        <v>3347.1000000000004</v>
      </c>
      <c r="F270" s="74">
        <f t="shared" si="39"/>
        <v>3625.45</v>
      </c>
      <c r="G270" s="75">
        <f t="shared" si="40"/>
        <v>4082.4700000000003</v>
      </c>
      <c r="H270" s="118">
        <f t="shared" si="36"/>
        <v>940.33999999999992</v>
      </c>
      <c r="I270" s="96" t="str">
        <f>АТС!F302</f>
        <v>752,26</v>
      </c>
      <c r="J270" s="94">
        <f>СН!B304</f>
        <v>184.78</v>
      </c>
      <c r="K270" s="34">
        <f t="shared" si="41"/>
        <v>3.3000000000000003</v>
      </c>
      <c r="L270" s="89">
        <f t="shared" si="41"/>
        <v>1791</v>
      </c>
      <c r="M270" s="54">
        <f t="shared" si="41"/>
        <v>2406.7600000000002</v>
      </c>
      <c r="N270" s="54">
        <f t="shared" si="41"/>
        <v>2685.11</v>
      </c>
      <c r="O270" s="84">
        <f t="shared" si="41"/>
        <v>3142.13</v>
      </c>
    </row>
    <row r="271" spans="1:15" x14ac:dyDescent="0.25">
      <c r="A271" s="61" t="str">
        <f>АТС!A303</f>
        <v>11.05.2018</v>
      </c>
      <c r="B271" s="64">
        <f>АТС!B303</f>
        <v>22</v>
      </c>
      <c r="C271" s="61" t="s">
        <v>114</v>
      </c>
      <c r="D271" s="73">
        <f t="shared" si="37"/>
        <v>3020.71</v>
      </c>
      <c r="E271" s="74">
        <f t="shared" si="38"/>
        <v>3636.4700000000003</v>
      </c>
      <c r="F271" s="74">
        <f t="shared" si="39"/>
        <v>3914.82</v>
      </c>
      <c r="G271" s="75">
        <f t="shared" si="40"/>
        <v>4371.84</v>
      </c>
      <c r="H271" s="118">
        <f t="shared" si="36"/>
        <v>1229.71</v>
      </c>
      <c r="I271" s="96" t="str">
        <f>АТС!F303</f>
        <v>984,57</v>
      </c>
      <c r="J271" s="94">
        <f>СН!B305</f>
        <v>241.84</v>
      </c>
      <c r="K271" s="34">
        <f t="shared" si="41"/>
        <v>3.3000000000000003</v>
      </c>
      <c r="L271" s="89">
        <f t="shared" si="41"/>
        <v>1791</v>
      </c>
      <c r="M271" s="54">
        <f t="shared" si="41"/>
        <v>2406.7600000000002</v>
      </c>
      <c r="N271" s="54">
        <f t="shared" si="41"/>
        <v>2685.11</v>
      </c>
      <c r="O271" s="84">
        <f t="shared" si="41"/>
        <v>3142.13</v>
      </c>
    </row>
    <row r="272" spans="1:15" x14ac:dyDescent="0.25">
      <c r="A272" s="61" t="str">
        <f>АТС!A304</f>
        <v>11.05.2018</v>
      </c>
      <c r="B272" s="64">
        <f>АТС!B304</f>
        <v>23</v>
      </c>
      <c r="C272" s="61" t="s">
        <v>114</v>
      </c>
      <c r="D272" s="73">
        <f t="shared" si="37"/>
        <v>2734.05</v>
      </c>
      <c r="E272" s="74">
        <f t="shared" si="38"/>
        <v>3349.8100000000004</v>
      </c>
      <c r="F272" s="74">
        <f t="shared" si="39"/>
        <v>3628.1600000000003</v>
      </c>
      <c r="G272" s="75">
        <f t="shared" si="40"/>
        <v>4085.1800000000003</v>
      </c>
      <c r="H272" s="118">
        <f t="shared" si="36"/>
        <v>943.05</v>
      </c>
      <c r="I272" s="96" t="str">
        <f>АТС!F304</f>
        <v>754,44</v>
      </c>
      <c r="J272" s="94">
        <f>СН!B306</f>
        <v>185.31</v>
      </c>
      <c r="K272" s="34">
        <f t="shared" si="41"/>
        <v>3.3000000000000003</v>
      </c>
      <c r="L272" s="89">
        <f t="shared" si="41"/>
        <v>1791</v>
      </c>
      <c r="M272" s="54">
        <f t="shared" si="41"/>
        <v>2406.7600000000002</v>
      </c>
      <c r="N272" s="54">
        <f t="shared" si="41"/>
        <v>2685.11</v>
      </c>
      <c r="O272" s="84">
        <f t="shared" si="41"/>
        <v>3142.13</v>
      </c>
    </row>
    <row r="273" spans="1:15" x14ac:dyDescent="0.25">
      <c r="A273" s="61" t="str">
        <f>АТС!A305</f>
        <v>12.05.2018</v>
      </c>
      <c r="B273" s="64">
        <f>АТС!B305</f>
        <v>0</v>
      </c>
      <c r="C273" s="61" t="s">
        <v>114</v>
      </c>
      <c r="D273" s="73">
        <f t="shared" si="37"/>
        <v>2706.6800000000003</v>
      </c>
      <c r="E273" s="74">
        <f t="shared" si="38"/>
        <v>3322.4400000000005</v>
      </c>
      <c r="F273" s="74">
        <f t="shared" si="39"/>
        <v>3600.79</v>
      </c>
      <c r="G273" s="75">
        <f t="shared" si="40"/>
        <v>4057.8100000000004</v>
      </c>
      <c r="H273" s="118">
        <f t="shared" si="36"/>
        <v>915.68</v>
      </c>
      <c r="I273" s="96" t="str">
        <f>АТС!F305</f>
        <v>732,47</v>
      </c>
      <c r="J273" s="94">
        <f>СН!B307</f>
        <v>179.91</v>
      </c>
      <c r="K273" s="34">
        <f t="shared" si="41"/>
        <v>3.3000000000000003</v>
      </c>
      <c r="L273" s="89">
        <f t="shared" si="41"/>
        <v>1791</v>
      </c>
      <c r="M273" s="54">
        <f t="shared" si="41"/>
        <v>2406.7600000000002</v>
      </c>
      <c r="N273" s="54">
        <f t="shared" si="41"/>
        <v>2685.11</v>
      </c>
      <c r="O273" s="84">
        <f t="shared" si="41"/>
        <v>3142.13</v>
      </c>
    </row>
    <row r="274" spans="1:15" x14ac:dyDescent="0.25">
      <c r="A274" s="61" t="str">
        <f>АТС!A306</f>
        <v>12.05.2018</v>
      </c>
      <c r="B274" s="64">
        <f>АТС!B306</f>
        <v>1</v>
      </c>
      <c r="C274" s="61" t="s">
        <v>114</v>
      </c>
      <c r="D274" s="73">
        <f t="shared" si="37"/>
        <v>2751.24</v>
      </c>
      <c r="E274" s="74">
        <f t="shared" si="38"/>
        <v>3367</v>
      </c>
      <c r="F274" s="74">
        <f t="shared" si="39"/>
        <v>3645.3500000000004</v>
      </c>
      <c r="G274" s="75">
        <f t="shared" si="40"/>
        <v>4102.37</v>
      </c>
      <c r="H274" s="118">
        <f t="shared" si="36"/>
        <v>960.24</v>
      </c>
      <c r="I274" s="96" t="str">
        <f>АТС!F306</f>
        <v>768,24</v>
      </c>
      <c r="J274" s="94">
        <f>СН!B308</f>
        <v>188.7</v>
      </c>
      <c r="K274" s="34">
        <f t="shared" si="41"/>
        <v>3.3000000000000003</v>
      </c>
      <c r="L274" s="89">
        <f t="shared" si="41"/>
        <v>1791</v>
      </c>
      <c r="M274" s="54">
        <f t="shared" si="41"/>
        <v>2406.7600000000002</v>
      </c>
      <c r="N274" s="54">
        <f t="shared" si="41"/>
        <v>2685.11</v>
      </c>
      <c r="O274" s="84">
        <f t="shared" si="41"/>
        <v>3142.13</v>
      </c>
    </row>
    <row r="275" spans="1:15" x14ac:dyDescent="0.25">
      <c r="A275" s="61" t="str">
        <f>АТС!A307</f>
        <v>12.05.2018</v>
      </c>
      <c r="B275" s="64">
        <f>АТС!B307</f>
        <v>2</v>
      </c>
      <c r="C275" s="61" t="s">
        <v>114</v>
      </c>
      <c r="D275" s="73">
        <f t="shared" si="37"/>
        <v>2770.3199999999997</v>
      </c>
      <c r="E275" s="74">
        <f t="shared" si="38"/>
        <v>3386.0800000000004</v>
      </c>
      <c r="F275" s="74">
        <f t="shared" si="39"/>
        <v>3664.4300000000003</v>
      </c>
      <c r="G275" s="75">
        <f t="shared" si="40"/>
        <v>4121.4500000000007</v>
      </c>
      <c r="H275" s="118">
        <f t="shared" si="36"/>
        <v>979.31999999999994</v>
      </c>
      <c r="I275" s="96" t="str">
        <f>АТС!F307</f>
        <v>783,56</v>
      </c>
      <c r="J275" s="94">
        <f>СН!B309</f>
        <v>192.46</v>
      </c>
      <c r="K275" s="34">
        <f t="shared" si="41"/>
        <v>3.3000000000000003</v>
      </c>
      <c r="L275" s="89">
        <f t="shared" si="41"/>
        <v>1791</v>
      </c>
      <c r="M275" s="54">
        <f t="shared" si="41"/>
        <v>2406.7600000000002</v>
      </c>
      <c r="N275" s="54">
        <f t="shared" si="41"/>
        <v>2685.11</v>
      </c>
      <c r="O275" s="84">
        <f t="shared" si="41"/>
        <v>3142.13</v>
      </c>
    </row>
    <row r="276" spans="1:15" x14ac:dyDescent="0.25">
      <c r="A276" s="61" t="str">
        <f>АТС!A308</f>
        <v>12.05.2018</v>
      </c>
      <c r="B276" s="64">
        <f>АТС!B308</f>
        <v>3</v>
      </c>
      <c r="C276" s="61" t="s">
        <v>114</v>
      </c>
      <c r="D276" s="73">
        <f t="shared" si="37"/>
        <v>2800.04</v>
      </c>
      <c r="E276" s="74">
        <f t="shared" si="38"/>
        <v>3415.8</v>
      </c>
      <c r="F276" s="74">
        <f t="shared" si="39"/>
        <v>3694.15</v>
      </c>
      <c r="G276" s="75">
        <f t="shared" si="40"/>
        <v>4151.17</v>
      </c>
      <c r="H276" s="118">
        <f t="shared" si="36"/>
        <v>1009.04</v>
      </c>
      <c r="I276" s="96" t="str">
        <f>АТС!F308</f>
        <v>807,42</v>
      </c>
      <c r="J276" s="94">
        <f>СН!B310</f>
        <v>198.32</v>
      </c>
      <c r="K276" s="34">
        <f t="shared" si="41"/>
        <v>3.3000000000000003</v>
      </c>
      <c r="L276" s="89">
        <f t="shared" si="41"/>
        <v>1791</v>
      </c>
      <c r="M276" s="54">
        <f t="shared" si="41"/>
        <v>2406.7600000000002</v>
      </c>
      <c r="N276" s="54">
        <f t="shared" si="41"/>
        <v>2685.11</v>
      </c>
      <c r="O276" s="84">
        <f t="shared" si="41"/>
        <v>3142.13</v>
      </c>
    </row>
    <row r="277" spans="1:15" x14ac:dyDescent="0.25">
      <c r="A277" s="61" t="str">
        <f>АТС!A309</f>
        <v>12.05.2018</v>
      </c>
      <c r="B277" s="64">
        <f>АТС!B309</f>
        <v>4</v>
      </c>
      <c r="C277" s="61" t="s">
        <v>114</v>
      </c>
      <c r="D277" s="73">
        <f t="shared" si="37"/>
        <v>2832.88</v>
      </c>
      <c r="E277" s="74">
        <f t="shared" si="38"/>
        <v>3448.6400000000003</v>
      </c>
      <c r="F277" s="74">
        <f t="shared" si="39"/>
        <v>3726.99</v>
      </c>
      <c r="G277" s="75">
        <f t="shared" si="40"/>
        <v>4184.01</v>
      </c>
      <c r="H277" s="118">
        <f t="shared" si="36"/>
        <v>1041.8799999999999</v>
      </c>
      <c r="I277" s="96" t="str">
        <f>АТС!F309</f>
        <v>833,78</v>
      </c>
      <c r="J277" s="94">
        <f>СН!B311</f>
        <v>204.8</v>
      </c>
      <c r="K277" s="34">
        <f t="shared" si="41"/>
        <v>3.3000000000000003</v>
      </c>
      <c r="L277" s="89">
        <f t="shared" si="41"/>
        <v>1791</v>
      </c>
      <c r="M277" s="54">
        <f t="shared" si="41"/>
        <v>2406.7600000000002</v>
      </c>
      <c r="N277" s="54">
        <f t="shared" si="41"/>
        <v>2685.11</v>
      </c>
      <c r="O277" s="84">
        <f t="shared" si="41"/>
        <v>3142.13</v>
      </c>
    </row>
    <row r="278" spans="1:15" x14ac:dyDescent="0.25">
      <c r="A278" s="61" t="str">
        <f>АТС!A310</f>
        <v>12.05.2018</v>
      </c>
      <c r="B278" s="64">
        <f>АТС!B310</f>
        <v>5</v>
      </c>
      <c r="C278" s="61" t="s">
        <v>114</v>
      </c>
      <c r="D278" s="73">
        <f t="shared" si="37"/>
        <v>2833.4</v>
      </c>
      <c r="E278" s="74">
        <f t="shared" si="38"/>
        <v>3449.16</v>
      </c>
      <c r="F278" s="74">
        <f t="shared" si="39"/>
        <v>3727.51</v>
      </c>
      <c r="G278" s="75">
        <f t="shared" si="40"/>
        <v>4184.53</v>
      </c>
      <c r="H278" s="118">
        <f t="shared" si="36"/>
        <v>1042.4000000000001</v>
      </c>
      <c r="I278" s="96" t="str">
        <f>АТС!F310</f>
        <v>834,2</v>
      </c>
      <c r="J278" s="94">
        <f>СН!B312</f>
        <v>204.9</v>
      </c>
      <c r="K278" s="34">
        <f t="shared" si="41"/>
        <v>3.3000000000000003</v>
      </c>
      <c r="L278" s="89">
        <f t="shared" si="41"/>
        <v>1791</v>
      </c>
      <c r="M278" s="54">
        <f t="shared" si="41"/>
        <v>2406.7600000000002</v>
      </c>
      <c r="N278" s="54">
        <f t="shared" si="41"/>
        <v>2685.11</v>
      </c>
      <c r="O278" s="84">
        <f t="shared" si="41"/>
        <v>3142.13</v>
      </c>
    </row>
    <row r="279" spans="1:15" x14ac:dyDescent="0.25">
      <c r="A279" s="61" t="str">
        <f>АТС!A311</f>
        <v>12.05.2018</v>
      </c>
      <c r="B279" s="64">
        <f>АТС!B311</f>
        <v>6</v>
      </c>
      <c r="C279" s="61" t="s">
        <v>114</v>
      </c>
      <c r="D279" s="73">
        <f t="shared" si="37"/>
        <v>3115.5600000000004</v>
      </c>
      <c r="E279" s="74">
        <f t="shared" si="38"/>
        <v>3731.3200000000006</v>
      </c>
      <c r="F279" s="74">
        <f t="shared" si="39"/>
        <v>4009.67</v>
      </c>
      <c r="G279" s="75">
        <f t="shared" si="40"/>
        <v>4466.6900000000005</v>
      </c>
      <c r="H279" s="118">
        <f t="shared" si="36"/>
        <v>1324.56</v>
      </c>
      <c r="I279" s="96" t="str">
        <f>АТС!F311</f>
        <v>1060,72</v>
      </c>
      <c r="J279" s="94">
        <f>СН!B313</f>
        <v>260.54000000000002</v>
      </c>
      <c r="K279" s="34">
        <f t="shared" si="41"/>
        <v>3.3000000000000003</v>
      </c>
      <c r="L279" s="89">
        <f t="shared" si="41"/>
        <v>1791</v>
      </c>
      <c r="M279" s="54">
        <f t="shared" si="41"/>
        <v>2406.7600000000002</v>
      </c>
      <c r="N279" s="54">
        <f t="shared" si="41"/>
        <v>2685.11</v>
      </c>
      <c r="O279" s="84">
        <f t="shared" si="41"/>
        <v>3142.13</v>
      </c>
    </row>
    <row r="280" spans="1:15" x14ac:dyDescent="0.25">
      <c r="A280" s="61" t="str">
        <f>АТС!A312</f>
        <v>12.05.2018</v>
      </c>
      <c r="B280" s="64">
        <f>АТС!B312</f>
        <v>7</v>
      </c>
      <c r="C280" s="61" t="s">
        <v>114</v>
      </c>
      <c r="D280" s="73">
        <f t="shared" si="37"/>
        <v>2748.38</v>
      </c>
      <c r="E280" s="74">
        <f t="shared" si="38"/>
        <v>3364.1400000000003</v>
      </c>
      <c r="F280" s="74">
        <f t="shared" si="39"/>
        <v>3642.4900000000002</v>
      </c>
      <c r="G280" s="75">
        <f t="shared" si="40"/>
        <v>4099.51</v>
      </c>
      <c r="H280" s="118">
        <f t="shared" si="36"/>
        <v>957.38</v>
      </c>
      <c r="I280" s="96" t="str">
        <f>АТС!F312</f>
        <v>765,94</v>
      </c>
      <c r="J280" s="94">
        <f>СН!B314</f>
        <v>188.14</v>
      </c>
      <c r="K280" s="34">
        <f t="shared" si="41"/>
        <v>3.3000000000000003</v>
      </c>
      <c r="L280" s="89">
        <f t="shared" si="41"/>
        <v>1791</v>
      </c>
      <c r="M280" s="54">
        <f t="shared" si="41"/>
        <v>2406.7600000000002</v>
      </c>
      <c r="N280" s="54">
        <f t="shared" si="41"/>
        <v>2685.11</v>
      </c>
      <c r="O280" s="84">
        <f t="shared" si="41"/>
        <v>3142.13</v>
      </c>
    </row>
    <row r="281" spans="1:15" x14ac:dyDescent="0.25">
      <c r="A281" s="61" t="str">
        <f>АТС!A313</f>
        <v>12.05.2018</v>
      </c>
      <c r="B281" s="64">
        <f>АТС!B313</f>
        <v>8</v>
      </c>
      <c r="C281" s="61" t="s">
        <v>114</v>
      </c>
      <c r="D281" s="73">
        <f t="shared" si="37"/>
        <v>2947.3900000000003</v>
      </c>
      <c r="E281" s="74">
        <f t="shared" si="38"/>
        <v>3563.15</v>
      </c>
      <c r="F281" s="74">
        <f t="shared" si="39"/>
        <v>3841.5</v>
      </c>
      <c r="G281" s="75">
        <f t="shared" si="40"/>
        <v>4298.5200000000004</v>
      </c>
      <c r="H281" s="118">
        <f t="shared" si="36"/>
        <v>1156.3900000000001</v>
      </c>
      <c r="I281" s="96" t="str">
        <f>АТС!F313</f>
        <v>925,71</v>
      </c>
      <c r="J281" s="94">
        <f>СН!B315</f>
        <v>227.38</v>
      </c>
      <c r="K281" s="34">
        <f t="shared" si="41"/>
        <v>3.3000000000000003</v>
      </c>
      <c r="L281" s="89">
        <f t="shared" si="41"/>
        <v>1791</v>
      </c>
      <c r="M281" s="54">
        <f t="shared" si="41"/>
        <v>2406.7600000000002</v>
      </c>
      <c r="N281" s="54">
        <f t="shared" si="41"/>
        <v>2685.11</v>
      </c>
      <c r="O281" s="84">
        <f t="shared" si="41"/>
        <v>3142.13</v>
      </c>
    </row>
    <row r="282" spans="1:15" x14ac:dyDescent="0.25">
      <c r="A282" s="61" t="str">
        <f>АТС!A314</f>
        <v>12.05.2018</v>
      </c>
      <c r="B282" s="64">
        <f>АТС!B314</f>
        <v>9</v>
      </c>
      <c r="C282" s="61" t="s">
        <v>114</v>
      </c>
      <c r="D282" s="73">
        <f t="shared" si="37"/>
        <v>2825.1099999999997</v>
      </c>
      <c r="E282" s="74">
        <f t="shared" si="38"/>
        <v>3440.8700000000003</v>
      </c>
      <c r="F282" s="74">
        <f t="shared" si="39"/>
        <v>3719.2200000000003</v>
      </c>
      <c r="G282" s="75">
        <f t="shared" si="40"/>
        <v>4176.24</v>
      </c>
      <c r="H282" s="118">
        <f t="shared" si="36"/>
        <v>1034.1099999999999</v>
      </c>
      <c r="I282" s="96" t="str">
        <f>АТС!F314</f>
        <v>827,54</v>
      </c>
      <c r="J282" s="94">
        <f>СН!B316</f>
        <v>203.27</v>
      </c>
      <c r="K282" s="34">
        <f t="shared" ref="K282:O297" si="42">K281</f>
        <v>3.3000000000000003</v>
      </c>
      <c r="L282" s="89">
        <f t="shared" si="42"/>
        <v>1791</v>
      </c>
      <c r="M282" s="54">
        <f t="shared" si="42"/>
        <v>2406.7600000000002</v>
      </c>
      <c r="N282" s="54">
        <f t="shared" si="42"/>
        <v>2685.11</v>
      </c>
      <c r="O282" s="84">
        <f t="shared" si="42"/>
        <v>3142.13</v>
      </c>
    </row>
    <row r="283" spans="1:15" x14ac:dyDescent="0.25">
      <c r="A283" s="61" t="str">
        <f>АТС!A315</f>
        <v>12.05.2018</v>
      </c>
      <c r="B283" s="64">
        <f>АТС!B315</f>
        <v>10</v>
      </c>
      <c r="C283" s="61" t="s">
        <v>114</v>
      </c>
      <c r="D283" s="73">
        <f t="shared" si="37"/>
        <v>2773.66</v>
      </c>
      <c r="E283" s="74">
        <f t="shared" si="38"/>
        <v>3389.42</v>
      </c>
      <c r="F283" s="74">
        <f t="shared" si="39"/>
        <v>3667.7700000000004</v>
      </c>
      <c r="G283" s="75">
        <f t="shared" si="40"/>
        <v>4124.79</v>
      </c>
      <c r="H283" s="118">
        <f t="shared" si="36"/>
        <v>982.66</v>
      </c>
      <c r="I283" s="96" t="str">
        <f>АТС!F315</f>
        <v>786,24</v>
      </c>
      <c r="J283" s="94">
        <f>СН!B317</f>
        <v>193.12</v>
      </c>
      <c r="K283" s="34">
        <f t="shared" si="42"/>
        <v>3.3000000000000003</v>
      </c>
      <c r="L283" s="89">
        <f t="shared" si="42"/>
        <v>1791</v>
      </c>
      <c r="M283" s="54">
        <f t="shared" si="42"/>
        <v>2406.7600000000002</v>
      </c>
      <c r="N283" s="54">
        <f t="shared" si="42"/>
        <v>2685.11</v>
      </c>
      <c r="O283" s="84">
        <f t="shared" si="42"/>
        <v>3142.13</v>
      </c>
    </row>
    <row r="284" spans="1:15" x14ac:dyDescent="0.25">
      <c r="A284" s="61" t="str">
        <f>АТС!A316</f>
        <v>12.05.2018</v>
      </c>
      <c r="B284" s="64">
        <f>АТС!B316</f>
        <v>11</v>
      </c>
      <c r="C284" s="61" t="s">
        <v>114</v>
      </c>
      <c r="D284" s="73">
        <f t="shared" si="37"/>
        <v>2773.61</v>
      </c>
      <c r="E284" s="74">
        <f t="shared" si="38"/>
        <v>3389.37</v>
      </c>
      <c r="F284" s="74">
        <f t="shared" si="39"/>
        <v>3667.7200000000003</v>
      </c>
      <c r="G284" s="75">
        <f t="shared" si="40"/>
        <v>4124.74</v>
      </c>
      <c r="H284" s="118">
        <f t="shared" si="36"/>
        <v>982.61</v>
      </c>
      <c r="I284" s="96" t="str">
        <f>АТС!F316</f>
        <v>786,2</v>
      </c>
      <c r="J284" s="94">
        <f>СН!B318</f>
        <v>193.11</v>
      </c>
      <c r="K284" s="34">
        <f t="shared" si="42"/>
        <v>3.3000000000000003</v>
      </c>
      <c r="L284" s="89">
        <f t="shared" si="42"/>
        <v>1791</v>
      </c>
      <c r="M284" s="54">
        <f t="shared" si="42"/>
        <v>2406.7600000000002</v>
      </c>
      <c r="N284" s="54">
        <f t="shared" si="42"/>
        <v>2685.11</v>
      </c>
      <c r="O284" s="84">
        <f t="shared" si="42"/>
        <v>3142.13</v>
      </c>
    </row>
    <row r="285" spans="1:15" x14ac:dyDescent="0.25">
      <c r="A285" s="61" t="str">
        <f>АТС!A317</f>
        <v>12.05.2018</v>
      </c>
      <c r="B285" s="64">
        <f>АТС!B317</f>
        <v>12</v>
      </c>
      <c r="C285" s="61" t="s">
        <v>114</v>
      </c>
      <c r="D285" s="73">
        <f t="shared" si="37"/>
        <v>2774.26</v>
      </c>
      <c r="E285" s="74">
        <f t="shared" si="38"/>
        <v>3390.0200000000004</v>
      </c>
      <c r="F285" s="74">
        <f t="shared" si="39"/>
        <v>3668.37</v>
      </c>
      <c r="G285" s="75">
        <f t="shared" si="40"/>
        <v>4125.3900000000003</v>
      </c>
      <c r="H285" s="118">
        <f t="shared" si="36"/>
        <v>983.26</v>
      </c>
      <c r="I285" s="96" t="str">
        <f>АТС!F317</f>
        <v>786,72</v>
      </c>
      <c r="J285" s="94">
        <f>СН!B319</f>
        <v>193.24</v>
      </c>
      <c r="K285" s="34">
        <f t="shared" si="42"/>
        <v>3.3000000000000003</v>
      </c>
      <c r="L285" s="89">
        <f t="shared" si="42"/>
        <v>1791</v>
      </c>
      <c r="M285" s="54">
        <f t="shared" si="42"/>
        <v>2406.7600000000002</v>
      </c>
      <c r="N285" s="54">
        <f t="shared" si="42"/>
        <v>2685.11</v>
      </c>
      <c r="O285" s="84">
        <f t="shared" si="42"/>
        <v>3142.13</v>
      </c>
    </row>
    <row r="286" spans="1:15" x14ac:dyDescent="0.25">
      <c r="A286" s="61" t="str">
        <f>АТС!A318</f>
        <v>12.05.2018</v>
      </c>
      <c r="B286" s="64">
        <f>АТС!B318</f>
        <v>13</v>
      </c>
      <c r="C286" s="61" t="s">
        <v>114</v>
      </c>
      <c r="D286" s="73">
        <f t="shared" si="37"/>
        <v>2826.84</v>
      </c>
      <c r="E286" s="74">
        <f t="shared" si="38"/>
        <v>3442.6</v>
      </c>
      <c r="F286" s="74">
        <f t="shared" si="39"/>
        <v>3720.95</v>
      </c>
      <c r="G286" s="75">
        <f t="shared" si="40"/>
        <v>4177.97</v>
      </c>
      <c r="H286" s="118">
        <f t="shared" si="36"/>
        <v>1035.8399999999999</v>
      </c>
      <c r="I286" s="96" t="str">
        <f>АТС!F318</f>
        <v>828,93</v>
      </c>
      <c r="J286" s="94">
        <f>СН!B320</f>
        <v>203.61</v>
      </c>
      <c r="K286" s="34">
        <f t="shared" si="42"/>
        <v>3.3000000000000003</v>
      </c>
      <c r="L286" s="89">
        <f t="shared" si="42"/>
        <v>1791</v>
      </c>
      <c r="M286" s="54">
        <f t="shared" si="42"/>
        <v>2406.7600000000002</v>
      </c>
      <c r="N286" s="54">
        <f t="shared" si="42"/>
        <v>2685.11</v>
      </c>
      <c r="O286" s="84">
        <f t="shared" si="42"/>
        <v>3142.13</v>
      </c>
    </row>
    <row r="287" spans="1:15" x14ac:dyDescent="0.25">
      <c r="A287" s="61" t="str">
        <f>АТС!A319</f>
        <v>12.05.2018</v>
      </c>
      <c r="B287" s="64">
        <f>АТС!B319</f>
        <v>14</v>
      </c>
      <c r="C287" s="61" t="s">
        <v>114</v>
      </c>
      <c r="D287" s="73">
        <f t="shared" si="37"/>
        <v>2826.35</v>
      </c>
      <c r="E287" s="74">
        <f t="shared" si="38"/>
        <v>3442.11</v>
      </c>
      <c r="F287" s="74">
        <f t="shared" si="39"/>
        <v>3720.46</v>
      </c>
      <c r="G287" s="75">
        <f t="shared" si="40"/>
        <v>4177.4799999999996</v>
      </c>
      <c r="H287" s="118">
        <f t="shared" si="36"/>
        <v>1035.3499999999999</v>
      </c>
      <c r="I287" s="96" t="str">
        <f>АТС!F319</f>
        <v>828,54</v>
      </c>
      <c r="J287" s="94">
        <f>СН!B321</f>
        <v>203.51</v>
      </c>
      <c r="K287" s="34">
        <f t="shared" si="42"/>
        <v>3.3000000000000003</v>
      </c>
      <c r="L287" s="89">
        <f t="shared" si="42"/>
        <v>1791</v>
      </c>
      <c r="M287" s="54">
        <f t="shared" si="42"/>
        <v>2406.7600000000002</v>
      </c>
      <c r="N287" s="54">
        <f t="shared" si="42"/>
        <v>2685.11</v>
      </c>
      <c r="O287" s="84">
        <f t="shared" si="42"/>
        <v>3142.13</v>
      </c>
    </row>
    <row r="288" spans="1:15" x14ac:dyDescent="0.25">
      <c r="A288" s="61" t="str">
        <f>АТС!A320</f>
        <v>12.05.2018</v>
      </c>
      <c r="B288" s="64">
        <f>АТС!B320</f>
        <v>15</v>
      </c>
      <c r="C288" s="61" t="s">
        <v>114</v>
      </c>
      <c r="D288" s="73">
        <f t="shared" si="37"/>
        <v>2826.6499999999996</v>
      </c>
      <c r="E288" s="74">
        <f t="shared" si="38"/>
        <v>3442.41</v>
      </c>
      <c r="F288" s="74">
        <f t="shared" si="39"/>
        <v>3720.76</v>
      </c>
      <c r="G288" s="75">
        <f t="shared" si="40"/>
        <v>4177.78</v>
      </c>
      <c r="H288" s="118">
        <f t="shared" si="36"/>
        <v>1035.6499999999999</v>
      </c>
      <c r="I288" s="96" t="str">
        <f>АТС!F320</f>
        <v>828,78</v>
      </c>
      <c r="J288" s="94">
        <f>СН!B322</f>
        <v>203.57</v>
      </c>
      <c r="K288" s="34">
        <f t="shared" si="42"/>
        <v>3.3000000000000003</v>
      </c>
      <c r="L288" s="89">
        <f t="shared" si="42"/>
        <v>1791</v>
      </c>
      <c r="M288" s="54">
        <f t="shared" si="42"/>
        <v>2406.7600000000002</v>
      </c>
      <c r="N288" s="54">
        <f t="shared" si="42"/>
        <v>2685.11</v>
      </c>
      <c r="O288" s="84">
        <f t="shared" si="42"/>
        <v>3142.13</v>
      </c>
    </row>
    <row r="289" spans="1:15" x14ac:dyDescent="0.25">
      <c r="A289" s="61" t="str">
        <f>АТС!A321</f>
        <v>12.05.2018</v>
      </c>
      <c r="B289" s="64">
        <f>АТС!B321</f>
        <v>16</v>
      </c>
      <c r="C289" s="61" t="s">
        <v>114</v>
      </c>
      <c r="D289" s="73">
        <f t="shared" si="37"/>
        <v>2886.9</v>
      </c>
      <c r="E289" s="74">
        <f t="shared" si="38"/>
        <v>3502.6600000000003</v>
      </c>
      <c r="F289" s="74">
        <f t="shared" si="39"/>
        <v>3781.01</v>
      </c>
      <c r="G289" s="75">
        <f t="shared" si="40"/>
        <v>4238.03</v>
      </c>
      <c r="H289" s="118">
        <f t="shared" si="36"/>
        <v>1095.8999999999999</v>
      </c>
      <c r="I289" s="96" t="str">
        <f>АТС!F321</f>
        <v>877,15</v>
      </c>
      <c r="J289" s="94">
        <f>СН!B323</f>
        <v>215.45</v>
      </c>
      <c r="K289" s="34">
        <f t="shared" si="42"/>
        <v>3.3000000000000003</v>
      </c>
      <c r="L289" s="89">
        <f t="shared" si="42"/>
        <v>1791</v>
      </c>
      <c r="M289" s="54">
        <f t="shared" si="42"/>
        <v>2406.7600000000002</v>
      </c>
      <c r="N289" s="54">
        <f t="shared" si="42"/>
        <v>2685.11</v>
      </c>
      <c r="O289" s="84">
        <f t="shared" si="42"/>
        <v>3142.13</v>
      </c>
    </row>
    <row r="290" spans="1:15" x14ac:dyDescent="0.25">
      <c r="A290" s="61" t="str">
        <f>АТС!A322</f>
        <v>12.05.2018</v>
      </c>
      <c r="B290" s="64">
        <f>АТС!B322</f>
        <v>17</v>
      </c>
      <c r="C290" s="61" t="s">
        <v>114</v>
      </c>
      <c r="D290" s="73">
        <f t="shared" si="37"/>
        <v>2828.38</v>
      </c>
      <c r="E290" s="74">
        <f t="shared" si="38"/>
        <v>3444.1400000000003</v>
      </c>
      <c r="F290" s="74">
        <f t="shared" si="39"/>
        <v>3722.4900000000002</v>
      </c>
      <c r="G290" s="75">
        <f t="shared" si="40"/>
        <v>4179.51</v>
      </c>
      <c r="H290" s="118">
        <f t="shared" si="36"/>
        <v>1037.3799999999999</v>
      </c>
      <c r="I290" s="96" t="str">
        <f>АТС!F322</f>
        <v>830,17</v>
      </c>
      <c r="J290" s="94">
        <f>СН!B324</f>
        <v>203.91</v>
      </c>
      <c r="K290" s="34">
        <f t="shared" si="42"/>
        <v>3.3000000000000003</v>
      </c>
      <c r="L290" s="89">
        <f t="shared" si="42"/>
        <v>1791</v>
      </c>
      <c r="M290" s="54">
        <f t="shared" si="42"/>
        <v>2406.7600000000002</v>
      </c>
      <c r="N290" s="54">
        <f t="shared" si="42"/>
        <v>2685.11</v>
      </c>
      <c r="O290" s="84">
        <f t="shared" si="42"/>
        <v>3142.13</v>
      </c>
    </row>
    <row r="291" spans="1:15" x14ac:dyDescent="0.25">
      <c r="A291" s="61" t="str">
        <f>АТС!A323</f>
        <v>12.05.2018</v>
      </c>
      <c r="B291" s="64">
        <f>АТС!B323</f>
        <v>18</v>
      </c>
      <c r="C291" s="61" t="s">
        <v>114</v>
      </c>
      <c r="D291" s="73">
        <f t="shared" si="37"/>
        <v>2775.08</v>
      </c>
      <c r="E291" s="74">
        <f t="shared" si="38"/>
        <v>3390.84</v>
      </c>
      <c r="F291" s="74">
        <f t="shared" si="39"/>
        <v>3669.19</v>
      </c>
      <c r="G291" s="75">
        <f t="shared" si="40"/>
        <v>4126.21</v>
      </c>
      <c r="H291" s="118">
        <f t="shared" si="36"/>
        <v>984.07999999999993</v>
      </c>
      <c r="I291" s="96" t="str">
        <f>АТС!F323</f>
        <v>787,38</v>
      </c>
      <c r="J291" s="94">
        <f>СН!B325</f>
        <v>193.4</v>
      </c>
      <c r="K291" s="34">
        <f t="shared" si="42"/>
        <v>3.3000000000000003</v>
      </c>
      <c r="L291" s="89">
        <f t="shared" si="42"/>
        <v>1791</v>
      </c>
      <c r="M291" s="54">
        <f t="shared" si="42"/>
        <v>2406.7600000000002</v>
      </c>
      <c r="N291" s="54">
        <f t="shared" si="42"/>
        <v>2685.11</v>
      </c>
      <c r="O291" s="84">
        <f t="shared" si="42"/>
        <v>3142.13</v>
      </c>
    </row>
    <row r="292" spans="1:15" x14ac:dyDescent="0.25">
      <c r="A292" s="61" t="str">
        <f>АТС!A324</f>
        <v>12.05.2018</v>
      </c>
      <c r="B292" s="64">
        <f>АТС!B324</f>
        <v>19</v>
      </c>
      <c r="C292" s="61" t="s">
        <v>114</v>
      </c>
      <c r="D292" s="73">
        <f t="shared" si="37"/>
        <v>2755.6899999999996</v>
      </c>
      <c r="E292" s="74">
        <f t="shared" si="38"/>
        <v>3371.4500000000003</v>
      </c>
      <c r="F292" s="74">
        <f t="shared" si="39"/>
        <v>3649.8</v>
      </c>
      <c r="G292" s="75">
        <f t="shared" si="40"/>
        <v>4106.82</v>
      </c>
      <c r="H292" s="118">
        <f t="shared" si="36"/>
        <v>964.68999999999994</v>
      </c>
      <c r="I292" s="96" t="str">
        <f>АТС!F324</f>
        <v>771,81</v>
      </c>
      <c r="J292" s="94">
        <f>СН!B326</f>
        <v>189.58</v>
      </c>
      <c r="K292" s="34">
        <f t="shared" si="42"/>
        <v>3.3000000000000003</v>
      </c>
      <c r="L292" s="89">
        <f t="shared" si="42"/>
        <v>1791</v>
      </c>
      <c r="M292" s="54">
        <f t="shared" si="42"/>
        <v>2406.7600000000002</v>
      </c>
      <c r="N292" s="54">
        <f t="shared" si="42"/>
        <v>2685.11</v>
      </c>
      <c r="O292" s="84">
        <f t="shared" si="42"/>
        <v>3142.13</v>
      </c>
    </row>
    <row r="293" spans="1:15" x14ac:dyDescent="0.25">
      <c r="A293" s="61" t="str">
        <f>АТС!A325</f>
        <v>12.05.2018</v>
      </c>
      <c r="B293" s="64">
        <f>АТС!B325</f>
        <v>20</v>
      </c>
      <c r="C293" s="61" t="s">
        <v>114</v>
      </c>
      <c r="D293" s="73">
        <f t="shared" si="37"/>
        <v>2731.86</v>
      </c>
      <c r="E293" s="74">
        <f t="shared" si="38"/>
        <v>3347.62</v>
      </c>
      <c r="F293" s="74">
        <f t="shared" si="39"/>
        <v>3625.97</v>
      </c>
      <c r="G293" s="75">
        <f t="shared" si="40"/>
        <v>4082.99</v>
      </c>
      <c r="H293" s="118">
        <f t="shared" si="36"/>
        <v>940.8599999999999</v>
      </c>
      <c r="I293" s="96" t="str">
        <f>АТС!F325</f>
        <v>752,68</v>
      </c>
      <c r="J293" s="94">
        <f>СН!B327</f>
        <v>184.88</v>
      </c>
      <c r="K293" s="34">
        <f t="shared" si="42"/>
        <v>3.3000000000000003</v>
      </c>
      <c r="L293" s="89">
        <f t="shared" si="42"/>
        <v>1791</v>
      </c>
      <c r="M293" s="54">
        <f t="shared" si="42"/>
        <v>2406.7600000000002</v>
      </c>
      <c r="N293" s="54">
        <f t="shared" si="42"/>
        <v>2685.11</v>
      </c>
      <c r="O293" s="84">
        <f t="shared" si="42"/>
        <v>3142.13</v>
      </c>
    </row>
    <row r="294" spans="1:15" x14ac:dyDescent="0.25">
      <c r="A294" s="61" t="str">
        <f>АТС!A326</f>
        <v>12.05.2018</v>
      </c>
      <c r="B294" s="64">
        <f>АТС!B326</f>
        <v>21</v>
      </c>
      <c r="C294" s="61" t="s">
        <v>114</v>
      </c>
      <c r="D294" s="73">
        <f t="shared" si="37"/>
        <v>2730.6</v>
      </c>
      <c r="E294" s="74">
        <f t="shared" si="38"/>
        <v>3346.36</v>
      </c>
      <c r="F294" s="74">
        <f t="shared" si="39"/>
        <v>3624.71</v>
      </c>
      <c r="G294" s="75">
        <f t="shared" si="40"/>
        <v>4081.73</v>
      </c>
      <c r="H294" s="118">
        <f t="shared" si="36"/>
        <v>939.59999999999991</v>
      </c>
      <c r="I294" s="96" t="str">
        <f>АТС!F326</f>
        <v>751,67</v>
      </c>
      <c r="J294" s="94">
        <f>СН!B328</f>
        <v>184.63</v>
      </c>
      <c r="K294" s="34">
        <f t="shared" si="42"/>
        <v>3.3000000000000003</v>
      </c>
      <c r="L294" s="89">
        <f t="shared" si="42"/>
        <v>1791</v>
      </c>
      <c r="M294" s="54">
        <f t="shared" si="42"/>
        <v>2406.7600000000002</v>
      </c>
      <c r="N294" s="54">
        <f t="shared" si="42"/>
        <v>2685.11</v>
      </c>
      <c r="O294" s="84">
        <f t="shared" si="42"/>
        <v>3142.13</v>
      </c>
    </row>
    <row r="295" spans="1:15" x14ac:dyDescent="0.25">
      <c r="A295" s="61" t="str">
        <f>АТС!A327</f>
        <v>12.05.2018</v>
      </c>
      <c r="B295" s="64">
        <f>АТС!B327</f>
        <v>22</v>
      </c>
      <c r="C295" s="61" t="s">
        <v>114</v>
      </c>
      <c r="D295" s="73">
        <f t="shared" si="37"/>
        <v>3146.29</v>
      </c>
      <c r="E295" s="74">
        <f t="shared" si="38"/>
        <v>3762.05</v>
      </c>
      <c r="F295" s="74">
        <f t="shared" si="39"/>
        <v>4040.4000000000005</v>
      </c>
      <c r="G295" s="75">
        <f t="shared" si="40"/>
        <v>4497.42</v>
      </c>
      <c r="H295" s="118">
        <f t="shared" si="36"/>
        <v>1355.2900000000002</v>
      </c>
      <c r="I295" s="96" t="str">
        <f>АТС!F327</f>
        <v>1085,39</v>
      </c>
      <c r="J295" s="94">
        <f>СН!B329</f>
        <v>266.60000000000002</v>
      </c>
      <c r="K295" s="34">
        <f t="shared" si="42"/>
        <v>3.3000000000000003</v>
      </c>
      <c r="L295" s="89">
        <f t="shared" si="42"/>
        <v>1791</v>
      </c>
      <c r="M295" s="54">
        <f t="shared" si="42"/>
        <v>2406.7600000000002</v>
      </c>
      <c r="N295" s="54">
        <f t="shared" si="42"/>
        <v>2685.11</v>
      </c>
      <c r="O295" s="84">
        <f t="shared" si="42"/>
        <v>3142.13</v>
      </c>
    </row>
    <row r="296" spans="1:15" x14ac:dyDescent="0.25">
      <c r="A296" s="61" t="str">
        <f>АТС!A328</f>
        <v>12.05.2018</v>
      </c>
      <c r="B296" s="64">
        <f>АТС!B328</f>
        <v>23</v>
      </c>
      <c r="C296" s="61" t="s">
        <v>114</v>
      </c>
      <c r="D296" s="73">
        <f t="shared" si="37"/>
        <v>2722.55</v>
      </c>
      <c r="E296" s="74">
        <f t="shared" si="38"/>
        <v>3338.3100000000004</v>
      </c>
      <c r="F296" s="74">
        <f t="shared" si="39"/>
        <v>3616.6600000000003</v>
      </c>
      <c r="G296" s="75">
        <f t="shared" si="40"/>
        <v>4073.6800000000003</v>
      </c>
      <c r="H296" s="118">
        <f t="shared" si="36"/>
        <v>931.55</v>
      </c>
      <c r="I296" s="96" t="str">
        <f>АТС!F328</f>
        <v>745,21</v>
      </c>
      <c r="J296" s="94">
        <f>СН!B330</f>
        <v>183.04</v>
      </c>
      <c r="K296" s="34">
        <f t="shared" si="42"/>
        <v>3.3000000000000003</v>
      </c>
      <c r="L296" s="89">
        <f t="shared" si="42"/>
        <v>1791</v>
      </c>
      <c r="M296" s="54">
        <f t="shared" si="42"/>
        <v>2406.7600000000002</v>
      </c>
      <c r="N296" s="54">
        <f t="shared" si="42"/>
        <v>2685.11</v>
      </c>
      <c r="O296" s="84">
        <f t="shared" si="42"/>
        <v>3142.13</v>
      </c>
    </row>
    <row r="297" spans="1:15" x14ac:dyDescent="0.25">
      <c r="A297" s="61" t="str">
        <f>АТС!A329</f>
        <v>13.05.2018</v>
      </c>
      <c r="B297" s="64">
        <f>АТС!B329</f>
        <v>0</v>
      </c>
      <c r="C297" s="61" t="s">
        <v>114</v>
      </c>
      <c r="D297" s="73">
        <f t="shared" si="37"/>
        <v>2708.64</v>
      </c>
      <c r="E297" s="74">
        <f t="shared" si="38"/>
        <v>3324.4</v>
      </c>
      <c r="F297" s="74">
        <f t="shared" si="39"/>
        <v>3602.75</v>
      </c>
      <c r="G297" s="75">
        <f t="shared" si="40"/>
        <v>4059.77</v>
      </c>
      <c r="H297" s="118">
        <f t="shared" si="36"/>
        <v>917.63999999999987</v>
      </c>
      <c r="I297" s="96" t="str">
        <f>АТС!F329</f>
        <v>734,04</v>
      </c>
      <c r="J297" s="94">
        <f>СН!B331</f>
        <v>180.3</v>
      </c>
      <c r="K297" s="34">
        <f t="shared" si="42"/>
        <v>3.3000000000000003</v>
      </c>
      <c r="L297" s="89">
        <f t="shared" si="42"/>
        <v>1791</v>
      </c>
      <c r="M297" s="54">
        <f t="shared" si="42"/>
        <v>2406.7600000000002</v>
      </c>
      <c r="N297" s="54">
        <f t="shared" si="42"/>
        <v>2685.11</v>
      </c>
      <c r="O297" s="84">
        <f t="shared" si="42"/>
        <v>3142.13</v>
      </c>
    </row>
    <row r="298" spans="1:15" x14ac:dyDescent="0.25">
      <c r="A298" s="61" t="str">
        <f>АТС!A330</f>
        <v>13.05.2018</v>
      </c>
      <c r="B298" s="64">
        <f>АТС!B330</f>
        <v>1</v>
      </c>
      <c r="C298" s="61" t="s">
        <v>114</v>
      </c>
      <c r="D298" s="73">
        <f t="shared" si="37"/>
        <v>2748.84</v>
      </c>
      <c r="E298" s="74">
        <f t="shared" si="38"/>
        <v>3364.6000000000004</v>
      </c>
      <c r="F298" s="74">
        <f t="shared" si="39"/>
        <v>3642.9500000000003</v>
      </c>
      <c r="G298" s="75">
        <f t="shared" si="40"/>
        <v>4099.97</v>
      </c>
      <c r="H298" s="118">
        <f t="shared" si="36"/>
        <v>957.83999999999992</v>
      </c>
      <c r="I298" s="96" t="str">
        <f>АТС!F330</f>
        <v>766,31</v>
      </c>
      <c r="J298" s="94">
        <f>СН!B332</f>
        <v>188.23</v>
      </c>
      <c r="K298" s="34">
        <f t="shared" ref="K298:O313" si="43">K297</f>
        <v>3.3000000000000003</v>
      </c>
      <c r="L298" s="89">
        <f t="shared" si="43"/>
        <v>1791</v>
      </c>
      <c r="M298" s="54">
        <f t="shared" si="43"/>
        <v>2406.7600000000002</v>
      </c>
      <c r="N298" s="54">
        <f t="shared" si="43"/>
        <v>2685.11</v>
      </c>
      <c r="O298" s="84">
        <f t="shared" si="43"/>
        <v>3142.13</v>
      </c>
    </row>
    <row r="299" spans="1:15" x14ac:dyDescent="0.25">
      <c r="A299" s="61" t="str">
        <f>АТС!A331</f>
        <v>13.05.2018</v>
      </c>
      <c r="B299" s="64">
        <f>АТС!B331</f>
        <v>2</v>
      </c>
      <c r="C299" s="61" t="s">
        <v>114</v>
      </c>
      <c r="D299" s="73">
        <f t="shared" si="37"/>
        <v>2768.1099999999997</v>
      </c>
      <c r="E299" s="74">
        <f t="shared" si="38"/>
        <v>3383.87</v>
      </c>
      <c r="F299" s="74">
        <f t="shared" si="39"/>
        <v>3662.2200000000003</v>
      </c>
      <c r="G299" s="75">
        <f t="shared" si="40"/>
        <v>4119.24</v>
      </c>
      <c r="H299" s="118">
        <f t="shared" si="36"/>
        <v>977.1099999999999</v>
      </c>
      <c r="I299" s="96" t="str">
        <f>АТС!F331</f>
        <v>781,78</v>
      </c>
      <c r="J299" s="94">
        <f>СН!B333</f>
        <v>192.03</v>
      </c>
      <c r="K299" s="34">
        <f t="shared" si="43"/>
        <v>3.3000000000000003</v>
      </c>
      <c r="L299" s="89">
        <f t="shared" si="43"/>
        <v>1791</v>
      </c>
      <c r="M299" s="54">
        <f t="shared" si="43"/>
        <v>2406.7600000000002</v>
      </c>
      <c r="N299" s="54">
        <f t="shared" si="43"/>
        <v>2685.11</v>
      </c>
      <c r="O299" s="84">
        <f t="shared" si="43"/>
        <v>3142.13</v>
      </c>
    </row>
    <row r="300" spans="1:15" x14ac:dyDescent="0.25">
      <c r="A300" s="61" t="str">
        <f>АТС!A332</f>
        <v>13.05.2018</v>
      </c>
      <c r="B300" s="64">
        <f>АТС!B332</f>
        <v>3</v>
      </c>
      <c r="C300" s="61" t="s">
        <v>114</v>
      </c>
      <c r="D300" s="73">
        <f t="shared" si="37"/>
        <v>2801.48</v>
      </c>
      <c r="E300" s="74">
        <f t="shared" si="38"/>
        <v>3417.2400000000002</v>
      </c>
      <c r="F300" s="74">
        <f t="shared" si="39"/>
        <v>3695.59</v>
      </c>
      <c r="G300" s="75">
        <f t="shared" si="40"/>
        <v>4152.6099999999997</v>
      </c>
      <c r="H300" s="118">
        <f t="shared" si="36"/>
        <v>1010.48</v>
      </c>
      <c r="I300" s="96" t="str">
        <f>АТС!F332</f>
        <v>808,57</v>
      </c>
      <c r="J300" s="94">
        <f>СН!B334</f>
        <v>198.61</v>
      </c>
      <c r="K300" s="34">
        <f t="shared" si="43"/>
        <v>3.3000000000000003</v>
      </c>
      <c r="L300" s="89">
        <f t="shared" si="43"/>
        <v>1791</v>
      </c>
      <c r="M300" s="54">
        <f t="shared" si="43"/>
        <v>2406.7600000000002</v>
      </c>
      <c r="N300" s="54">
        <f t="shared" si="43"/>
        <v>2685.11</v>
      </c>
      <c r="O300" s="84">
        <f t="shared" si="43"/>
        <v>3142.13</v>
      </c>
    </row>
    <row r="301" spans="1:15" x14ac:dyDescent="0.25">
      <c r="A301" s="61" t="str">
        <f>АТС!A333</f>
        <v>13.05.2018</v>
      </c>
      <c r="B301" s="64">
        <f>АТС!B333</f>
        <v>4</v>
      </c>
      <c r="C301" s="61" t="s">
        <v>114</v>
      </c>
      <c r="D301" s="73">
        <f t="shared" si="37"/>
        <v>2834.31</v>
      </c>
      <c r="E301" s="74">
        <f t="shared" si="38"/>
        <v>3450.07</v>
      </c>
      <c r="F301" s="74">
        <f t="shared" si="39"/>
        <v>3728.42</v>
      </c>
      <c r="G301" s="75">
        <f t="shared" si="40"/>
        <v>4185.4400000000005</v>
      </c>
      <c r="H301" s="118">
        <f t="shared" si="36"/>
        <v>1043.31</v>
      </c>
      <c r="I301" s="96" t="str">
        <f>АТС!F333</f>
        <v>834,93</v>
      </c>
      <c r="J301" s="94">
        <f>СН!B335</f>
        <v>205.08</v>
      </c>
      <c r="K301" s="34">
        <f t="shared" si="43"/>
        <v>3.3000000000000003</v>
      </c>
      <c r="L301" s="89">
        <f t="shared" si="43"/>
        <v>1791</v>
      </c>
      <c r="M301" s="54">
        <f t="shared" si="43"/>
        <v>2406.7600000000002</v>
      </c>
      <c r="N301" s="54">
        <f t="shared" si="43"/>
        <v>2685.11</v>
      </c>
      <c r="O301" s="84">
        <f t="shared" si="43"/>
        <v>3142.13</v>
      </c>
    </row>
    <row r="302" spans="1:15" x14ac:dyDescent="0.25">
      <c r="A302" s="61" t="str">
        <f>АТС!A334</f>
        <v>13.05.2018</v>
      </c>
      <c r="B302" s="64">
        <f>АТС!B334</f>
        <v>5</v>
      </c>
      <c r="C302" s="61" t="s">
        <v>114</v>
      </c>
      <c r="D302" s="73">
        <f t="shared" si="37"/>
        <v>2834.37</v>
      </c>
      <c r="E302" s="74">
        <f t="shared" si="38"/>
        <v>3450.13</v>
      </c>
      <c r="F302" s="74">
        <f t="shared" si="39"/>
        <v>3728.48</v>
      </c>
      <c r="G302" s="75">
        <f t="shared" si="40"/>
        <v>4185.5</v>
      </c>
      <c r="H302" s="118">
        <f t="shared" si="36"/>
        <v>1043.3699999999999</v>
      </c>
      <c r="I302" s="96" t="str">
        <f>АТС!F334</f>
        <v>834,98</v>
      </c>
      <c r="J302" s="94">
        <f>СН!B336</f>
        <v>205.09</v>
      </c>
      <c r="K302" s="34">
        <f t="shared" si="43"/>
        <v>3.3000000000000003</v>
      </c>
      <c r="L302" s="89">
        <f t="shared" si="43"/>
        <v>1791</v>
      </c>
      <c r="M302" s="54">
        <f t="shared" si="43"/>
        <v>2406.7600000000002</v>
      </c>
      <c r="N302" s="54">
        <f t="shared" si="43"/>
        <v>2685.11</v>
      </c>
      <c r="O302" s="84">
        <f t="shared" si="43"/>
        <v>3142.13</v>
      </c>
    </row>
    <row r="303" spans="1:15" x14ac:dyDescent="0.25">
      <c r="A303" s="61" t="str">
        <f>АТС!A335</f>
        <v>13.05.2018</v>
      </c>
      <c r="B303" s="64">
        <f>АТС!B335</f>
        <v>6</v>
      </c>
      <c r="C303" s="61" t="s">
        <v>114</v>
      </c>
      <c r="D303" s="73">
        <f t="shared" si="37"/>
        <v>3120.21</v>
      </c>
      <c r="E303" s="74">
        <f t="shared" si="38"/>
        <v>3735.9700000000003</v>
      </c>
      <c r="F303" s="74">
        <f t="shared" si="39"/>
        <v>4014.3199999999997</v>
      </c>
      <c r="G303" s="75">
        <f t="shared" si="40"/>
        <v>4471.34</v>
      </c>
      <c r="H303" s="118">
        <f t="shared" si="36"/>
        <v>1329.21</v>
      </c>
      <c r="I303" s="96" t="str">
        <f>АТС!F335</f>
        <v>1064,45</v>
      </c>
      <c r="J303" s="94">
        <f>СН!B337</f>
        <v>261.45999999999998</v>
      </c>
      <c r="K303" s="34">
        <f t="shared" si="43"/>
        <v>3.3000000000000003</v>
      </c>
      <c r="L303" s="89">
        <f t="shared" si="43"/>
        <v>1791</v>
      </c>
      <c r="M303" s="54">
        <f t="shared" si="43"/>
        <v>2406.7600000000002</v>
      </c>
      <c r="N303" s="54">
        <f t="shared" si="43"/>
        <v>2685.11</v>
      </c>
      <c r="O303" s="84">
        <f t="shared" si="43"/>
        <v>3142.13</v>
      </c>
    </row>
    <row r="304" spans="1:15" x14ac:dyDescent="0.25">
      <c r="A304" s="61" t="str">
        <f>АТС!A336</f>
        <v>13.05.2018</v>
      </c>
      <c r="B304" s="64">
        <f>АТС!B336</f>
        <v>7</v>
      </c>
      <c r="C304" s="61" t="s">
        <v>114</v>
      </c>
      <c r="D304" s="73">
        <f t="shared" si="37"/>
        <v>2751.43</v>
      </c>
      <c r="E304" s="74">
        <f t="shared" si="38"/>
        <v>3367.19</v>
      </c>
      <c r="F304" s="74">
        <f t="shared" si="39"/>
        <v>3645.54</v>
      </c>
      <c r="G304" s="75">
        <f t="shared" si="40"/>
        <v>4102.5600000000004</v>
      </c>
      <c r="H304" s="118">
        <f t="shared" si="36"/>
        <v>960.43</v>
      </c>
      <c r="I304" s="96" t="str">
        <f>АТС!F336</f>
        <v>768,39</v>
      </c>
      <c r="J304" s="94">
        <f>СН!B338</f>
        <v>188.74</v>
      </c>
      <c r="K304" s="34">
        <f t="shared" si="43"/>
        <v>3.3000000000000003</v>
      </c>
      <c r="L304" s="89">
        <f t="shared" si="43"/>
        <v>1791</v>
      </c>
      <c r="M304" s="54">
        <f t="shared" si="43"/>
        <v>2406.7600000000002</v>
      </c>
      <c r="N304" s="54">
        <f t="shared" si="43"/>
        <v>2685.11</v>
      </c>
      <c r="O304" s="84">
        <f t="shared" si="43"/>
        <v>3142.13</v>
      </c>
    </row>
    <row r="305" spans="1:15" x14ac:dyDescent="0.25">
      <c r="A305" s="61" t="str">
        <f>АТС!A337</f>
        <v>13.05.2018</v>
      </c>
      <c r="B305" s="64">
        <f>АТС!B337</f>
        <v>8</v>
      </c>
      <c r="C305" s="61" t="s">
        <v>114</v>
      </c>
      <c r="D305" s="73">
        <f t="shared" si="37"/>
        <v>2948.55</v>
      </c>
      <c r="E305" s="74">
        <f t="shared" si="38"/>
        <v>3564.31</v>
      </c>
      <c r="F305" s="74">
        <f t="shared" si="39"/>
        <v>3842.66</v>
      </c>
      <c r="G305" s="75">
        <f t="shared" si="40"/>
        <v>4299.68</v>
      </c>
      <c r="H305" s="118">
        <f t="shared" si="36"/>
        <v>1157.55</v>
      </c>
      <c r="I305" s="96" t="str">
        <f>АТС!F337</f>
        <v>926,64</v>
      </c>
      <c r="J305" s="94">
        <f>СН!B339</f>
        <v>227.61</v>
      </c>
      <c r="K305" s="34">
        <f t="shared" si="43"/>
        <v>3.3000000000000003</v>
      </c>
      <c r="L305" s="89">
        <f t="shared" si="43"/>
        <v>1791</v>
      </c>
      <c r="M305" s="54">
        <f t="shared" si="43"/>
        <v>2406.7600000000002</v>
      </c>
      <c r="N305" s="54">
        <f t="shared" si="43"/>
        <v>2685.11</v>
      </c>
      <c r="O305" s="84">
        <f t="shared" si="43"/>
        <v>3142.13</v>
      </c>
    </row>
    <row r="306" spans="1:15" x14ac:dyDescent="0.25">
      <c r="A306" s="61" t="str">
        <f>АТС!A338</f>
        <v>13.05.2018</v>
      </c>
      <c r="B306" s="64">
        <f>АТС!B338</f>
        <v>9</v>
      </c>
      <c r="C306" s="61" t="s">
        <v>114</v>
      </c>
      <c r="D306" s="73">
        <f t="shared" si="37"/>
        <v>2887.04</v>
      </c>
      <c r="E306" s="74">
        <f t="shared" si="38"/>
        <v>3502.8</v>
      </c>
      <c r="F306" s="74">
        <f t="shared" si="39"/>
        <v>3781.1500000000005</v>
      </c>
      <c r="G306" s="75">
        <f t="shared" si="40"/>
        <v>4238.17</v>
      </c>
      <c r="H306" s="118">
        <f t="shared" si="36"/>
        <v>1096.04</v>
      </c>
      <c r="I306" s="96" t="str">
        <f>АТС!F338</f>
        <v>877,26</v>
      </c>
      <c r="J306" s="94">
        <f>СН!B340</f>
        <v>215.48</v>
      </c>
      <c r="K306" s="34">
        <f t="shared" si="43"/>
        <v>3.3000000000000003</v>
      </c>
      <c r="L306" s="89">
        <f t="shared" si="43"/>
        <v>1791</v>
      </c>
      <c r="M306" s="54">
        <f t="shared" si="43"/>
        <v>2406.7600000000002</v>
      </c>
      <c r="N306" s="54">
        <f t="shared" si="43"/>
        <v>2685.11</v>
      </c>
      <c r="O306" s="84">
        <f t="shared" si="43"/>
        <v>3142.13</v>
      </c>
    </row>
    <row r="307" spans="1:15" x14ac:dyDescent="0.25">
      <c r="A307" s="61" t="str">
        <f>АТС!A339</f>
        <v>13.05.2018</v>
      </c>
      <c r="B307" s="64">
        <f>АТС!B339</f>
        <v>10</v>
      </c>
      <c r="C307" s="61" t="s">
        <v>114</v>
      </c>
      <c r="D307" s="73">
        <f t="shared" si="37"/>
        <v>2806.19</v>
      </c>
      <c r="E307" s="74">
        <f t="shared" si="38"/>
        <v>3421.9500000000003</v>
      </c>
      <c r="F307" s="74">
        <f t="shared" si="39"/>
        <v>3700.3</v>
      </c>
      <c r="G307" s="75">
        <f t="shared" si="40"/>
        <v>4157.3200000000006</v>
      </c>
      <c r="H307" s="118">
        <f t="shared" si="36"/>
        <v>1015.1899999999999</v>
      </c>
      <c r="I307" s="96" t="str">
        <f>АТС!F339</f>
        <v>812,35</v>
      </c>
      <c r="J307" s="94">
        <f>СН!B341</f>
        <v>199.54</v>
      </c>
      <c r="K307" s="34">
        <f t="shared" si="43"/>
        <v>3.3000000000000003</v>
      </c>
      <c r="L307" s="89">
        <f t="shared" si="43"/>
        <v>1791</v>
      </c>
      <c r="M307" s="54">
        <f t="shared" si="43"/>
        <v>2406.7600000000002</v>
      </c>
      <c r="N307" s="54">
        <f t="shared" si="43"/>
        <v>2685.11</v>
      </c>
      <c r="O307" s="84">
        <f t="shared" si="43"/>
        <v>3142.13</v>
      </c>
    </row>
    <row r="308" spans="1:15" x14ac:dyDescent="0.25">
      <c r="A308" s="61" t="str">
        <f>АТС!A340</f>
        <v>13.05.2018</v>
      </c>
      <c r="B308" s="64">
        <f>АТС!B340</f>
        <v>11</v>
      </c>
      <c r="C308" s="61" t="s">
        <v>114</v>
      </c>
      <c r="D308" s="73">
        <f t="shared" si="37"/>
        <v>2806.12</v>
      </c>
      <c r="E308" s="74">
        <f t="shared" si="38"/>
        <v>3421.88</v>
      </c>
      <c r="F308" s="74">
        <f t="shared" si="39"/>
        <v>3700.2300000000005</v>
      </c>
      <c r="G308" s="75">
        <f t="shared" si="40"/>
        <v>4157.25</v>
      </c>
      <c r="H308" s="118">
        <f t="shared" si="36"/>
        <v>1015.1199999999999</v>
      </c>
      <c r="I308" s="96" t="str">
        <f>АТС!F340</f>
        <v>812,3</v>
      </c>
      <c r="J308" s="94">
        <f>СН!B342</f>
        <v>199.52</v>
      </c>
      <c r="K308" s="34">
        <f t="shared" si="43"/>
        <v>3.3000000000000003</v>
      </c>
      <c r="L308" s="89">
        <f t="shared" si="43"/>
        <v>1791</v>
      </c>
      <c r="M308" s="54">
        <f t="shared" si="43"/>
        <v>2406.7600000000002</v>
      </c>
      <c r="N308" s="54">
        <f t="shared" si="43"/>
        <v>2685.11</v>
      </c>
      <c r="O308" s="84">
        <f t="shared" si="43"/>
        <v>3142.13</v>
      </c>
    </row>
    <row r="309" spans="1:15" x14ac:dyDescent="0.25">
      <c r="A309" s="61" t="str">
        <f>АТС!A341</f>
        <v>13.05.2018</v>
      </c>
      <c r="B309" s="64">
        <f>АТС!B341</f>
        <v>12</v>
      </c>
      <c r="C309" s="61" t="s">
        <v>114</v>
      </c>
      <c r="D309" s="73">
        <f t="shared" si="37"/>
        <v>2827.75</v>
      </c>
      <c r="E309" s="74">
        <f t="shared" si="38"/>
        <v>3443.51</v>
      </c>
      <c r="F309" s="74">
        <f t="shared" si="39"/>
        <v>3721.86</v>
      </c>
      <c r="G309" s="75">
        <f t="shared" si="40"/>
        <v>4178.88</v>
      </c>
      <c r="H309" s="118">
        <f t="shared" si="36"/>
        <v>1036.75</v>
      </c>
      <c r="I309" s="96" t="str">
        <f>АТС!F341</f>
        <v>829,66</v>
      </c>
      <c r="J309" s="94">
        <f>СН!B343</f>
        <v>203.79</v>
      </c>
      <c r="K309" s="34">
        <f t="shared" si="43"/>
        <v>3.3000000000000003</v>
      </c>
      <c r="L309" s="89">
        <f t="shared" si="43"/>
        <v>1791</v>
      </c>
      <c r="M309" s="54">
        <f t="shared" si="43"/>
        <v>2406.7600000000002</v>
      </c>
      <c r="N309" s="54">
        <f t="shared" si="43"/>
        <v>2685.11</v>
      </c>
      <c r="O309" s="84">
        <f t="shared" si="43"/>
        <v>3142.13</v>
      </c>
    </row>
    <row r="310" spans="1:15" x14ac:dyDescent="0.25">
      <c r="A310" s="61" t="str">
        <f>АТС!A342</f>
        <v>13.05.2018</v>
      </c>
      <c r="B310" s="64">
        <f>АТС!B342</f>
        <v>13</v>
      </c>
      <c r="C310" s="61" t="s">
        <v>114</v>
      </c>
      <c r="D310" s="73">
        <f t="shared" si="37"/>
        <v>2886.33</v>
      </c>
      <c r="E310" s="74">
        <f t="shared" si="38"/>
        <v>3502.09</v>
      </c>
      <c r="F310" s="74">
        <f t="shared" si="39"/>
        <v>3780.44</v>
      </c>
      <c r="G310" s="75">
        <f t="shared" si="40"/>
        <v>4237.46</v>
      </c>
      <c r="H310" s="118">
        <f t="shared" si="36"/>
        <v>1095.33</v>
      </c>
      <c r="I310" s="96" t="str">
        <f>АТС!F342</f>
        <v>876,69</v>
      </c>
      <c r="J310" s="94">
        <f>СН!B344</f>
        <v>215.34</v>
      </c>
      <c r="K310" s="34">
        <f t="shared" si="43"/>
        <v>3.3000000000000003</v>
      </c>
      <c r="L310" s="89">
        <f t="shared" si="43"/>
        <v>1791</v>
      </c>
      <c r="M310" s="54">
        <f t="shared" si="43"/>
        <v>2406.7600000000002</v>
      </c>
      <c r="N310" s="54">
        <f t="shared" si="43"/>
        <v>2685.11</v>
      </c>
      <c r="O310" s="84">
        <f t="shared" si="43"/>
        <v>3142.13</v>
      </c>
    </row>
    <row r="311" spans="1:15" x14ac:dyDescent="0.25">
      <c r="A311" s="61" t="str">
        <f>АТС!A343</f>
        <v>13.05.2018</v>
      </c>
      <c r="B311" s="64">
        <f>АТС!B343</f>
        <v>14</v>
      </c>
      <c r="C311" s="61" t="s">
        <v>114</v>
      </c>
      <c r="D311" s="73">
        <f t="shared" si="37"/>
        <v>2886.4300000000003</v>
      </c>
      <c r="E311" s="74">
        <f t="shared" si="38"/>
        <v>3502.19</v>
      </c>
      <c r="F311" s="74">
        <f t="shared" si="39"/>
        <v>3780.54</v>
      </c>
      <c r="G311" s="75">
        <f t="shared" si="40"/>
        <v>4237.5599999999995</v>
      </c>
      <c r="H311" s="118">
        <f t="shared" si="36"/>
        <v>1095.43</v>
      </c>
      <c r="I311" s="96" t="str">
        <f>АТС!F343</f>
        <v>876,77</v>
      </c>
      <c r="J311" s="94">
        <f>СН!B345</f>
        <v>215.36</v>
      </c>
      <c r="K311" s="34">
        <f t="shared" si="43"/>
        <v>3.3000000000000003</v>
      </c>
      <c r="L311" s="89">
        <f t="shared" si="43"/>
        <v>1791</v>
      </c>
      <c r="M311" s="54">
        <f t="shared" si="43"/>
        <v>2406.7600000000002</v>
      </c>
      <c r="N311" s="54">
        <f t="shared" si="43"/>
        <v>2685.11</v>
      </c>
      <c r="O311" s="84">
        <f t="shared" si="43"/>
        <v>3142.13</v>
      </c>
    </row>
    <row r="312" spans="1:15" x14ac:dyDescent="0.25">
      <c r="A312" s="61" t="str">
        <f>АТС!A344</f>
        <v>13.05.2018</v>
      </c>
      <c r="B312" s="64">
        <f>АТС!B344</f>
        <v>15</v>
      </c>
      <c r="C312" s="61" t="s">
        <v>114</v>
      </c>
      <c r="D312" s="73">
        <f t="shared" si="37"/>
        <v>2887.6</v>
      </c>
      <c r="E312" s="74">
        <f t="shared" si="38"/>
        <v>3503.36</v>
      </c>
      <c r="F312" s="74">
        <f t="shared" si="39"/>
        <v>3781.71</v>
      </c>
      <c r="G312" s="75">
        <f t="shared" si="40"/>
        <v>4238.7299999999996</v>
      </c>
      <c r="H312" s="118">
        <f t="shared" si="36"/>
        <v>1096.5999999999999</v>
      </c>
      <c r="I312" s="96" t="str">
        <f>АТС!F344</f>
        <v>877,71</v>
      </c>
      <c r="J312" s="94">
        <f>СН!B346</f>
        <v>215.59</v>
      </c>
      <c r="K312" s="34">
        <f t="shared" si="43"/>
        <v>3.3000000000000003</v>
      </c>
      <c r="L312" s="89">
        <f t="shared" si="43"/>
        <v>1791</v>
      </c>
      <c r="M312" s="54">
        <f t="shared" si="43"/>
        <v>2406.7600000000002</v>
      </c>
      <c r="N312" s="54">
        <f t="shared" si="43"/>
        <v>2685.11</v>
      </c>
      <c r="O312" s="84">
        <f t="shared" si="43"/>
        <v>3142.13</v>
      </c>
    </row>
    <row r="313" spans="1:15" x14ac:dyDescent="0.25">
      <c r="A313" s="61" t="str">
        <f>АТС!A345</f>
        <v>13.05.2018</v>
      </c>
      <c r="B313" s="64">
        <f>АТС!B345</f>
        <v>16</v>
      </c>
      <c r="C313" s="61" t="s">
        <v>114</v>
      </c>
      <c r="D313" s="73">
        <f t="shared" si="37"/>
        <v>2955.08</v>
      </c>
      <c r="E313" s="74">
        <f t="shared" si="38"/>
        <v>3570.84</v>
      </c>
      <c r="F313" s="74">
        <f t="shared" si="39"/>
        <v>3849.19</v>
      </c>
      <c r="G313" s="75">
        <f t="shared" si="40"/>
        <v>4306.21</v>
      </c>
      <c r="H313" s="118">
        <f t="shared" si="36"/>
        <v>1164.08</v>
      </c>
      <c r="I313" s="96" t="str">
        <f>АТС!F345</f>
        <v>931,88</v>
      </c>
      <c r="J313" s="94">
        <f>СН!B347</f>
        <v>228.9</v>
      </c>
      <c r="K313" s="34">
        <f t="shared" si="43"/>
        <v>3.3000000000000003</v>
      </c>
      <c r="L313" s="89">
        <f t="shared" si="43"/>
        <v>1791</v>
      </c>
      <c r="M313" s="54">
        <f t="shared" si="43"/>
        <v>2406.7600000000002</v>
      </c>
      <c r="N313" s="54">
        <f t="shared" si="43"/>
        <v>2685.11</v>
      </c>
      <c r="O313" s="84">
        <f t="shared" si="43"/>
        <v>3142.13</v>
      </c>
    </row>
    <row r="314" spans="1:15" x14ac:dyDescent="0.25">
      <c r="A314" s="61" t="str">
        <f>АТС!A346</f>
        <v>13.05.2018</v>
      </c>
      <c r="B314" s="64">
        <f>АТС!B346</f>
        <v>17</v>
      </c>
      <c r="C314" s="61" t="s">
        <v>114</v>
      </c>
      <c r="D314" s="73">
        <f t="shared" si="37"/>
        <v>2889.0299999999997</v>
      </c>
      <c r="E314" s="74">
        <f t="shared" si="38"/>
        <v>3504.7900000000004</v>
      </c>
      <c r="F314" s="74">
        <f t="shared" si="39"/>
        <v>3783.1400000000003</v>
      </c>
      <c r="G314" s="75">
        <f t="shared" si="40"/>
        <v>4240.16</v>
      </c>
      <c r="H314" s="118">
        <f t="shared" si="36"/>
        <v>1098.03</v>
      </c>
      <c r="I314" s="96" t="str">
        <f>АТС!F346</f>
        <v>878,86</v>
      </c>
      <c r="J314" s="94">
        <f>СН!B348</f>
        <v>215.87</v>
      </c>
      <c r="K314" s="34">
        <f t="shared" ref="K314:O329" si="44">K313</f>
        <v>3.3000000000000003</v>
      </c>
      <c r="L314" s="89">
        <f t="shared" si="44"/>
        <v>1791</v>
      </c>
      <c r="M314" s="54">
        <f t="shared" si="44"/>
        <v>2406.7600000000002</v>
      </c>
      <c r="N314" s="54">
        <f t="shared" si="44"/>
        <v>2685.11</v>
      </c>
      <c r="O314" s="84">
        <f t="shared" si="44"/>
        <v>3142.13</v>
      </c>
    </row>
    <row r="315" spans="1:15" x14ac:dyDescent="0.25">
      <c r="A315" s="61" t="str">
        <f>АТС!A347</f>
        <v>13.05.2018</v>
      </c>
      <c r="B315" s="64">
        <f>АТС!B347</f>
        <v>18</v>
      </c>
      <c r="C315" s="61" t="s">
        <v>114</v>
      </c>
      <c r="D315" s="73">
        <f t="shared" si="37"/>
        <v>2828.83</v>
      </c>
      <c r="E315" s="74">
        <f t="shared" si="38"/>
        <v>3444.59</v>
      </c>
      <c r="F315" s="74">
        <f t="shared" si="39"/>
        <v>3722.9400000000005</v>
      </c>
      <c r="G315" s="75">
        <f t="shared" si="40"/>
        <v>4179.96</v>
      </c>
      <c r="H315" s="118">
        <f t="shared" si="36"/>
        <v>1037.83</v>
      </c>
      <c r="I315" s="96" t="str">
        <f>АТС!F347</f>
        <v>830,53</v>
      </c>
      <c r="J315" s="94">
        <f>СН!B349</f>
        <v>204</v>
      </c>
      <c r="K315" s="34">
        <f t="shared" si="44"/>
        <v>3.3000000000000003</v>
      </c>
      <c r="L315" s="89">
        <f t="shared" si="44"/>
        <v>1791</v>
      </c>
      <c r="M315" s="54">
        <f t="shared" si="44"/>
        <v>2406.7600000000002</v>
      </c>
      <c r="N315" s="54">
        <f t="shared" si="44"/>
        <v>2685.11</v>
      </c>
      <c r="O315" s="84">
        <f t="shared" si="44"/>
        <v>3142.13</v>
      </c>
    </row>
    <row r="316" spans="1:15" x14ac:dyDescent="0.25">
      <c r="A316" s="61" t="str">
        <f>АТС!A348</f>
        <v>13.05.2018</v>
      </c>
      <c r="B316" s="64">
        <f>АТС!B348</f>
        <v>19</v>
      </c>
      <c r="C316" s="61" t="s">
        <v>114</v>
      </c>
      <c r="D316" s="73">
        <f t="shared" si="37"/>
        <v>2832.19</v>
      </c>
      <c r="E316" s="74">
        <f t="shared" si="38"/>
        <v>3447.9500000000003</v>
      </c>
      <c r="F316" s="74">
        <f t="shared" si="39"/>
        <v>3726.3</v>
      </c>
      <c r="G316" s="75">
        <f t="shared" si="40"/>
        <v>4183.32</v>
      </c>
      <c r="H316" s="118">
        <f t="shared" si="36"/>
        <v>1041.19</v>
      </c>
      <c r="I316" s="96" t="str">
        <f>АТС!F348</f>
        <v>833,23</v>
      </c>
      <c r="J316" s="94">
        <f>СН!B350</f>
        <v>204.66</v>
      </c>
      <c r="K316" s="34">
        <f t="shared" si="44"/>
        <v>3.3000000000000003</v>
      </c>
      <c r="L316" s="89">
        <f t="shared" si="44"/>
        <v>1791</v>
      </c>
      <c r="M316" s="54">
        <f t="shared" si="44"/>
        <v>2406.7600000000002</v>
      </c>
      <c r="N316" s="54">
        <f t="shared" si="44"/>
        <v>2685.11</v>
      </c>
      <c r="O316" s="84">
        <f t="shared" si="44"/>
        <v>3142.13</v>
      </c>
    </row>
    <row r="317" spans="1:15" x14ac:dyDescent="0.25">
      <c r="A317" s="61" t="str">
        <f>АТС!A349</f>
        <v>13.05.2018</v>
      </c>
      <c r="B317" s="64">
        <f>АТС!B349</f>
        <v>20</v>
      </c>
      <c r="C317" s="61" t="s">
        <v>114</v>
      </c>
      <c r="D317" s="73">
        <f t="shared" si="37"/>
        <v>2734.09</v>
      </c>
      <c r="E317" s="74">
        <f t="shared" si="38"/>
        <v>3349.8500000000004</v>
      </c>
      <c r="F317" s="74">
        <f t="shared" si="39"/>
        <v>3628.2</v>
      </c>
      <c r="G317" s="75">
        <f t="shared" si="40"/>
        <v>4085.2200000000003</v>
      </c>
      <c r="H317" s="118">
        <f t="shared" si="36"/>
        <v>943.08999999999992</v>
      </c>
      <c r="I317" s="96" t="str">
        <f>АТС!F349</f>
        <v>754,47</v>
      </c>
      <c r="J317" s="94">
        <f>СН!B351</f>
        <v>185.32</v>
      </c>
      <c r="K317" s="34">
        <f t="shared" si="44"/>
        <v>3.3000000000000003</v>
      </c>
      <c r="L317" s="89">
        <f t="shared" si="44"/>
        <v>1791</v>
      </c>
      <c r="M317" s="54">
        <f t="shared" si="44"/>
        <v>2406.7600000000002</v>
      </c>
      <c r="N317" s="54">
        <f t="shared" si="44"/>
        <v>2685.11</v>
      </c>
      <c r="O317" s="84">
        <f t="shared" si="44"/>
        <v>3142.13</v>
      </c>
    </row>
    <row r="318" spans="1:15" x14ac:dyDescent="0.25">
      <c r="A318" s="61" t="str">
        <f>АТС!A350</f>
        <v>13.05.2018</v>
      </c>
      <c r="B318" s="64">
        <f>АТС!B350</f>
        <v>21</v>
      </c>
      <c r="C318" s="61" t="s">
        <v>114</v>
      </c>
      <c r="D318" s="73">
        <f t="shared" si="37"/>
        <v>2751.83</v>
      </c>
      <c r="E318" s="74">
        <f t="shared" si="38"/>
        <v>3367.59</v>
      </c>
      <c r="F318" s="74">
        <f t="shared" si="39"/>
        <v>3645.94</v>
      </c>
      <c r="G318" s="75">
        <f t="shared" si="40"/>
        <v>4102.96</v>
      </c>
      <c r="H318" s="118">
        <f t="shared" si="36"/>
        <v>960.82999999999993</v>
      </c>
      <c r="I318" s="96" t="str">
        <f>АТС!F350</f>
        <v>768,71</v>
      </c>
      <c r="J318" s="94">
        <f>СН!B352</f>
        <v>188.82</v>
      </c>
      <c r="K318" s="34">
        <f t="shared" si="44"/>
        <v>3.3000000000000003</v>
      </c>
      <c r="L318" s="89">
        <f t="shared" si="44"/>
        <v>1791</v>
      </c>
      <c r="M318" s="54">
        <f t="shared" si="44"/>
        <v>2406.7600000000002</v>
      </c>
      <c r="N318" s="54">
        <f t="shared" si="44"/>
        <v>2685.11</v>
      </c>
      <c r="O318" s="84">
        <f t="shared" si="44"/>
        <v>3142.13</v>
      </c>
    </row>
    <row r="319" spans="1:15" x14ac:dyDescent="0.25">
      <c r="A319" s="61" t="str">
        <f>АТС!A351</f>
        <v>13.05.2018</v>
      </c>
      <c r="B319" s="64">
        <f>АТС!B351</f>
        <v>22</v>
      </c>
      <c r="C319" s="61" t="s">
        <v>114</v>
      </c>
      <c r="D319" s="73">
        <f t="shared" si="37"/>
        <v>3147.34</v>
      </c>
      <c r="E319" s="74">
        <f t="shared" si="38"/>
        <v>3763.1000000000004</v>
      </c>
      <c r="F319" s="74">
        <f t="shared" si="39"/>
        <v>4041.4500000000003</v>
      </c>
      <c r="G319" s="75">
        <f t="shared" si="40"/>
        <v>4498.47</v>
      </c>
      <c r="H319" s="118">
        <f t="shared" si="36"/>
        <v>1356.34</v>
      </c>
      <c r="I319" s="96" t="str">
        <f>АТС!F351</f>
        <v>1086,23</v>
      </c>
      <c r="J319" s="94">
        <f>СН!B353</f>
        <v>266.81</v>
      </c>
      <c r="K319" s="34">
        <f t="shared" si="44"/>
        <v>3.3000000000000003</v>
      </c>
      <c r="L319" s="89">
        <f t="shared" si="44"/>
        <v>1791</v>
      </c>
      <c r="M319" s="54">
        <f t="shared" si="44"/>
        <v>2406.7600000000002</v>
      </c>
      <c r="N319" s="54">
        <f t="shared" si="44"/>
        <v>2685.11</v>
      </c>
      <c r="O319" s="84">
        <f t="shared" si="44"/>
        <v>3142.13</v>
      </c>
    </row>
    <row r="320" spans="1:15" x14ac:dyDescent="0.25">
      <c r="A320" s="61" t="str">
        <f>АТС!A352</f>
        <v>13.05.2018</v>
      </c>
      <c r="B320" s="64">
        <f>АТС!B352</f>
        <v>23</v>
      </c>
      <c r="C320" s="61" t="s">
        <v>114</v>
      </c>
      <c r="D320" s="73">
        <f t="shared" si="37"/>
        <v>2749.1099999999997</v>
      </c>
      <c r="E320" s="74">
        <f t="shared" si="38"/>
        <v>3364.87</v>
      </c>
      <c r="F320" s="74">
        <f t="shared" si="39"/>
        <v>3643.2200000000003</v>
      </c>
      <c r="G320" s="75">
        <f t="shared" si="40"/>
        <v>4100.24</v>
      </c>
      <c r="H320" s="118">
        <f t="shared" si="36"/>
        <v>958.1099999999999</v>
      </c>
      <c r="I320" s="96" t="str">
        <f>АТС!F352</f>
        <v>766,53</v>
      </c>
      <c r="J320" s="94">
        <f>СН!B354</f>
        <v>188.28</v>
      </c>
      <c r="K320" s="34">
        <f t="shared" si="44"/>
        <v>3.3000000000000003</v>
      </c>
      <c r="L320" s="89">
        <f t="shared" si="44"/>
        <v>1791</v>
      </c>
      <c r="M320" s="54">
        <f t="shared" si="44"/>
        <v>2406.7600000000002</v>
      </c>
      <c r="N320" s="54">
        <f t="shared" si="44"/>
        <v>2685.11</v>
      </c>
      <c r="O320" s="84">
        <f t="shared" si="44"/>
        <v>3142.13</v>
      </c>
    </row>
    <row r="321" spans="1:15" x14ac:dyDescent="0.25">
      <c r="A321" s="61" t="str">
        <f>АТС!A353</f>
        <v>14.05.2018</v>
      </c>
      <c r="B321" s="64">
        <f>АТС!B353</f>
        <v>0</v>
      </c>
      <c r="C321" s="61" t="s">
        <v>114</v>
      </c>
      <c r="D321" s="73">
        <f t="shared" si="37"/>
        <v>2709.8199999999997</v>
      </c>
      <c r="E321" s="74">
        <f t="shared" si="38"/>
        <v>3325.58</v>
      </c>
      <c r="F321" s="74">
        <f t="shared" si="39"/>
        <v>3603.9300000000003</v>
      </c>
      <c r="G321" s="75">
        <f t="shared" si="40"/>
        <v>4060.95</v>
      </c>
      <c r="H321" s="118">
        <f t="shared" si="36"/>
        <v>918.81999999999994</v>
      </c>
      <c r="I321" s="96" t="str">
        <f>АТС!F353</f>
        <v>734,99</v>
      </c>
      <c r="J321" s="94">
        <f>СН!B355</f>
        <v>180.53</v>
      </c>
      <c r="K321" s="34">
        <f t="shared" si="44"/>
        <v>3.3000000000000003</v>
      </c>
      <c r="L321" s="89">
        <f t="shared" si="44"/>
        <v>1791</v>
      </c>
      <c r="M321" s="54">
        <f t="shared" si="44"/>
        <v>2406.7600000000002</v>
      </c>
      <c r="N321" s="54">
        <f t="shared" si="44"/>
        <v>2685.11</v>
      </c>
      <c r="O321" s="84">
        <f t="shared" si="44"/>
        <v>3142.13</v>
      </c>
    </row>
    <row r="322" spans="1:15" x14ac:dyDescent="0.25">
      <c r="A322" s="61" t="str">
        <f>АТС!A354</f>
        <v>14.05.2018</v>
      </c>
      <c r="B322" s="64">
        <f>АТС!B354</f>
        <v>1</v>
      </c>
      <c r="C322" s="61" t="s">
        <v>114</v>
      </c>
      <c r="D322" s="73">
        <f t="shared" si="37"/>
        <v>2723.68</v>
      </c>
      <c r="E322" s="74">
        <f t="shared" si="38"/>
        <v>3339.4400000000005</v>
      </c>
      <c r="F322" s="74">
        <f t="shared" si="39"/>
        <v>3617.7900000000004</v>
      </c>
      <c r="G322" s="75">
        <f t="shared" si="40"/>
        <v>4074.8100000000004</v>
      </c>
      <c r="H322" s="118">
        <f t="shared" si="36"/>
        <v>932.68</v>
      </c>
      <c r="I322" s="96" t="str">
        <f>АТС!F354</f>
        <v>746,11</v>
      </c>
      <c r="J322" s="94">
        <f>СН!B356</f>
        <v>183.27</v>
      </c>
      <c r="K322" s="34">
        <f t="shared" si="44"/>
        <v>3.3000000000000003</v>
      </c>
      <c r="L322" s="89">
        <f t="shared" si="44"/>
        <v>1791</v>
      </c>
      <c r="M322" s="54">
        <f t="shared" si="44"/>
        <v>2406.7600000000002</v>
      </c>
      <c r="N322" s="54">
        <f t="shared" si="44"/>
        <v>2685.11</v>
      </c>
      <c r="O322" s="84">
        <f t="shared" si="44"/>
        <v>3142.13</v>
      </c>
    </row>
    <row r="323" spans="1:15" x14ac:dyDescent="0.25">
      <c r="A323" s="61" t="str">
        <f>АТС!A355</f>
        <v>14.05.2018</v>
      </c>
      <c r="B323" s="64">
        <f>АТС!B355</f>
        <v>2</v>
      </c>
      <c r="C323" s="61" t="s">
        <v>114</v>
      </c>
      <c r="D323" s="73">
        <f t="shared" si="37"/>
        <v>2771.96</v>
      </c>
      <c r="E323" s="74">
        <f t="shared" si="38"/>
        <v>3387.7200000000003</v>
      </c>
      <c r="F323" s="74">
        <f t="shared" si="39"/>
        <v>3666.07</v>
      </c>
      <c r="G323" s="75">
        <f t="shared" si="40"/>
        <v>4123.09</v>
      </c>
      <c r="H323" s="118">
        <f t="shared" si="36"/>
        <v>980.95999999999992</v>
      </c>
      <c r="I323" s="96" t="str">
        <f>АТС!F355</f>
        <v>784,87</v>
      </c>
      <c r="J323" s="94">
        <f>СН!B357</f>
        <v>192.79</v>
      </c>
      <c r="K323" s="34">
        <f t="shared" si="44"/>
        <v>3.3000000000000003</v>
      </c>
      <c r="L323" s="89">
        <f t="shared" si="44"/>
        <v>1791</v>
      </c>
      <c r="M323" s="54">
        <f t="shared" si="44"/>
        <v>2406.7600000000002</v>
      </c>
      <c r="N323" s="54">
        <f t="shared" si="44"/>
        <v>2685.11</v>
      </c>
      <c r="O323" s="84">
        <f t="shared" si="44"/>
        <v>3142.13</v>
      </c>
    </row>
    <row r="324" spans="1:15" x14ac:dyDescent="0.25">
      <c r="A324" s="61" t="str">
        <f>АТС!A356</f>
        <v>14.05.2018</v>
      </c>
      <c r="B324" s="64">
        <f>АТС!B356</f>
        <v>3</v>
      </c>
      <c r="C324" s="61" t="s">
        <v>114</v>
      </c>
      <c r="D324" s="73">
        <f t="shared" si="37"/>
        <v>2803.17</v>
      </c>
      <c r="E324" s="74">
        <f t="shared" si="38"/>
        <v>3418.93</v>
      </c>
      <c r="F324" s="74">
        <f t="shared" si="39"/>
        <v>3697.28</v>
      </c>
      <c r="G324" s="75">
        <f t="shared" si="40"/>
        <v>4154.3</v>
      </c>
      <c r="H324" s="118">
        <f t="shared" si="36"/>
        <v>1012.1699999999998</v>
      </c>
      <c r="I324" s="96" t="str">
        <f>АТС!F356</f>
        <v>809,93</v>
      </c>
      <c r="J324" s="94">
        <f>СН!B358</f>
        <v>198.94</v>
      </c>
      <c r="K324" s="34">
        <f t="shared" si="44"/>
        <v>3.3000000000000003</v>
      </c>
      <c r="L324" s="89">
        <f t="shared" si="44"/>
        <v>1791</v>
      </c>
      <c r="M324" s="54">
        <f t="shared" si="44"/>
        <v>2406.7600000000002</v>
      </c>
      <c r="N324" s="54">
        <f t="shared" si="44"/>
        <v>2685.11</v>
      </c>
      <c r="O324" s="84">
        <f t="shared" si="44"/>
        <v>3142.13</v>
      </c>
    </row>
    <row r="325" spans="1:15" x14ac:dyDescent="0.25">
      <c r="A325" s="61" t="str">
        <f>АТС!A357</f>
        <v>14.05.2018</v>
      </c>
      <c r="B325" s="64">
        <f>АТС!B357</f>
        <v>4</v>
      </c>
      <c r="C325" s="61" t="s">
        <v>114</v>
      </c>
      <c r="D325" s="73">
        <f t="shared" si="37"/>
        <v>2837.31</v>
      </c>
      <c r="E325" s="74">
        <f t="shared" si="38"/>
        <v>3453.07</v>
      </c>
      <c r="F325" s="74">
        <f t="shared" si="39"/>
        <v>3731.42</v>
      </c>
      <c r="G325" s="75">
        <f t="shared" si="40"/>
        <v>4188.4399999999996</v>
      </c>
      <c r="H325" s="118">
        <f t="shared" si="36"/>
        <v>1046.31</v>
      </c>
      <c r="I325" s="96" t="str">
        <f>АТС!F357</f>
        <v>837,34</v>
      </c>
      <c r="J325" s="94">
        <f>СН!B359</f>
        <v>205.67</v>
      </c>
      <c r="K325" s="34">
        <f t="shared" si="44"/>
        <v>3.3000000000000003</v>
      </c>
      <c r="L325" s="89">
        <f t="shared" si="44"/>
        <v>1791</v>
      </c>
      <c r="M325" s="54">
        <f t="shared" si="44"/>
        <v>2406.7600000000002</v>
      </c>
      <c r="N325" s="54">
        <f t="shared" si="44"/>
        <v>2685.11</v>
      </c>
      <c r="O325" s="84">
        <f t="shared" si="44"/>
        <v>3142.13</v>
      </c>
    </row>
    <row r="326" spans="1:15" x14ac:dyDescent="0.25">
      <c r="A326" s="61" t="str">
        <f>АТС!A358</f>
        <v>14.05.2018</v>
      </c>
      <c r="B326" s="64">
        <f>АТС!B358</f>
        <v>5</v>
      </c>
      <c r="C326" s="61" t="s">
        <v>114</v>
      </c>
      <c r="D326" s="73">
        <f t="shared" si="37"/>
        <v>2859.5099999999998</v>
      </c>
      <c r="E326" s="74">
        <f t="shared" si="38"/>
        <v>3475.27</v>
      </c>
      <c r="F326" s="74">
        <f t="shared" si="39"/>
        <v>3753.62</v>
      </c>
      <c r="G326" s="75">
        <f t="shared" si="40"/>
        <v>4210.6400000000003</v>
      </c>
      <c r="H326" s="118">
        <f t="shared" si="36"/>
        <v>1068.51</v>
      </c>
      <c r="I326" s="96" t="str">
        <f>АТС!F358</f>
        <v>855,16</v>
      </c>
      <c r="J326" s="94">
        <f>СН!B360</f>
        <v>210.05</v>
      </c>
      <c r="K326" s="34">
        <f t="shared" si="44"/>
        <v>3.3000000000000003</v>
      </c>
      <c r="L326" s="89">
        <f t="shared" si="44"/>
        <v>1791</v>
      </c>
      <c r="M326" s="54">
        <f t="shared" si="44"/>
        <v>2406.7600000000002</v>
      </c>
      <c r="N326" s="54">
        <f t="shared" si="44"/>
        <v>2685.11</v>
      </c>
      <c r="O326" s="84">
        <f t="shared" si="44"/>
        <v>3142.13</v>
      </c>
    </row>
    <row r="327" spans="1:15" x14ac:dyDescent="0.25">
      <c r="A327" s="61" t="str">
        <f>АТС!A359</f>
        <v>14.05.2018</v>
      </c>
      <c r="B327" s="64">
        <f>АТС!B359</f>
        <v>6</v>
      </c>
      <c r="C327" s="61" t="s">
        <v>114</v>
      </c>
      <c r="D327" s="73">
        <f t="shared" si="37"/>
        <v>2860.97</v>
      </c>
      <c r="E327" s="74">
        <f t="shared" si="38"/>
        <v>3476.73</v>
      </c>
      <c r="F327" s="74">
        <f t="shared" si="39"/>
        <v>3755.08</v>
      </c>
      <c r="G327" s="75">
        <f t="shared" si="40"/>
        <v>4212.1000000000004</v>
      </c>
      <c r="H327" s="118">
        <f t="shared" si="36"/>
        <v>1069.97</v>
      </c>
      <c r="I327" s="96" t="str">
        <f>АТС!F359</f>
        <v>856,33</v>
      </c>
      <c r="J327" s="94">
        <f>СН!B361</f>
        <v>210.34</v>
      </c>
      <c r="K327" s="34">
        <f t="shared" si="44"/>
        <v>3.3000000000000003</v>
      </c>
      <c r="L327" s="89">
        <f t="shared" si="44"/>
        <v>1791</v>
      </c>
      <c r="M327" s="54">
        <f t="shared" si="44"/>
        <v>2406.7600000000002</v>
      </c>
      <c r="N327" s="54">
        <f t="shared" si="44"/>
        <v>2685.11</v>
      </c>
      <c r="O327" s="84">
        <f t="shared" si="44"/>
        <v>3142.13</v>
      </c>
    </row>
    <row r="328" spans="1:15" x14ac:dyDescent="0.25">
      <c r="A328" s="61" t="str">
        <f>АТС!A360</f>
        <v>14.05.2018</v>
      </c>
      <c r="B328" s="64">
        <f>АТС!B360</f>
        <v>7</v>
      </c>
      <c r="C328" s="61" t="s">
        <v>114</v>
      </c>
      <c r="D328" s="73">
        <f t="shared" si="37"/>
        <v>2697.98</v>
      </c>
      <c r="E328" s="74">
        <f t="shared" si="38"/>
        <v>3313.7400000000002</v>
      </c>
      <c r="F328" s="74">
        <f t="shared" si="39"/>
        <v>3592.09</v>
      </c>
      <c r="G328" s="75">
        <f t="shared" si="40"/>
        <v>4049.11</v>
      </c>
      <c r="H328" s="118">
        <f t="shared" si="36"/>
        <v>906.98</v>
      </c>
      <c r="I328" s="96" t="str">
        <f>АТС!F360</f>
        <v>725,48</v>
      </c>
      <c r="J328" s="94">
        <f>СН!B362</f>
        <v>178.2</v>
      </c>
      <c r="K328" s="34">
        <f t="shared" si="44"/>
        <v>3.3000000000000003</v>
      </c>
      <c r="L328" s="89">
        <f t="shared" si="44"/>
        <v>1791</v>
      </c>
      <c r="M328" s="54">
        <f t="shared" si="44"/>
        <v>2406.7600000000002</v>
      </c>
      <c r="N328" s="54">
        <f t="shared" si="44"/>
        <v>2685.11</v>
      </c>
      <c r="O328" s="84">
        <f t="shared" si="44"/>
        <v>3142.13</v>
      </c>
    </row>
    <row r="329" spans="1:15" x14ac:dyDescent="0.25">
      <c r="A329" s="61" t="str">
        <f>АТС!A361</f>
        <v>14.05.2018</v>
      </c>
      <c r="B329" s="64">
        <f>АТС!B361</f>
        <v>8</v>
      </c>
      <c r="C329" s="61" t="s">
        <v>114</v>
      </c>
      <c r="D329" s="73">
        <f t="shared" si="37"/>
        <v>2827.06</v>
      </c>
      <c r="E329" s="74">
        <f t="shared" si="38"/>
        <v>3442.82</v>
      </c>
      <c r="F329" s="74">
        <f t="shared" si="39"/>
        <v>3721.17</v>
      </c>
      <c r="G329" s="75">
        <f t="shared" si="40"/>
        <v>4178.1899999999996</v>
      </c>
      <c r="H329" s="118">
        <f t="shared" ref="H329:H392" si="45">I329+J329+K329</f>
        <v>1036.06</v>
      </c>
      <c r="I329" s="96" t="str">
        <f>АТС!F361</f>
        <v>829,11</v>
      </c>
      <c r="J329" s="94">
        <f>СН!B363</f>
        <v>203.65</v>
      </c>
      <c r="K329" s="34">
        <f t="shared" si="44"/>
        <v>3.3000000000000003</v>
      </c>
      <c r="L329" s="89">
        <f t="shared" si="44"/>
        <v>1791</v>
      </c>
      <c r="M329" s="54">
        <f t="shared" si="44"/>
        <v>2406.7600000000002</v>
      </c>
      <c r="N329" s="54">
        <f t="shared" si="44"/>
        <v>2685.11</v>
      </c>
      <c r="O329" s="84">
        <f t="shared" si="44"/>
        <v>3142.13</v>
      </c>
    </row>
    <row r="330" spans="1:15" x14ac:dyDescent="0.25">
      <c r="A330" s="61" t="str">
        <f>АТС!A362</f>
        <v>14.05.2018</v>
      </c>
      <c r="B330" s="64">
        <f>АТС!B362</f>
        <v>9</v>
      </c>
      <c r="C330" s="61" t="s">
        <v>114</v>
      </c>
      <c r="D330" s="73">
        <f t="shared" ref="D330:D393" si="46">J330+L330+K330+I330</f>
        <v>2711.73</v>
      </c>
      <c r="E330" s="74">
        <f t="shared" ref="E330:E393" si="47">J330+K330+M330+I330</f>
        <v>3327.4900000000002</v>
      </c>
      <c r="F330" s="74">
        <f t="shared" ref="F330:F393" si="48">J330+K330+N330+I330</f>
        <v>3605.84</v>
      </c>
      <c r="G330" s="75">
        <f t="shared" ref="G330:G393" si="49">J330+K330+O330+I330</f>
        <v>4062.86</v>
      </c>
      <c r="H330" s="118">
        <f t="shared" si="45"/>
        <v>920.7299999999999</v>
      </c>
      <c r="I330" s="96" t="str">
        <f>АТС!F362</f>
        <v>736,52</v>
      </c>
      <c r="J330" s="94">
        <f>СН!B364</f>
        <v>180.91</v>
      </c>
      <c r="K330" s="34">
        <f t="shared" ref="K330:O345" si="50">K329</f>
        <v>3.3000000000000003</v>
      </c>
      <c r="L330" s="89">
        <f t="shared" si="50"/>
        <v>1791</v>
      </c>
      <c r="M330" s="54">
        <f t="shared" si="50"/>
        <v>2406.7600000000002</v>
      </c>
      <c r="N330" s="54">
        <f t="shared" si="50"/>
        <v>2685.11</v>
      </c>
      <c r="O330" s="84">
        <f t="shared" si="50"/>
        <v>3142.13</v>
      </c>
    </row>
    <row r="331" spans="1:15" x14ac:dyDescent="0.25">
      <c r="A331" s="61" t="str">
        <f>АТС!A363</f>
        <v>14.05.2018</v>
      </c>
      <c r="B331" s="64">
        <f>АТС!B363</f>
        <v>10</v>
      </c>
      <c r="C331" s="61" t="s">
        <v>114</v>
      </c>
      <c r="D331" s="73">
        <f t="shared" si="46"/>
        <v>2751.99</v>
      </c>
      <c r="E331" s="74">
        <f t="shared" si="47"/>
        <v>3367.7500000000005</v>
      </c>
      <c r="F331" s="74">
        <f t="shared" si="48"/>
        <v>3646.1000000000004</v>
      </c>
      <c r="G331" s="75">
        <f t="shared" si="49"/>
        <v>4103.12</v>
      </c>
      <c r="H331" s="118">
        <f t="shared" si="45"/>
        <v>960.99</v>
      </c>
      <c r="I331" s="96" t="str">
        <f>АТС!F363</f>
        <v>768,84</v>
      </c>
      <c r="J331" s="94">
        <f>СН!B365</f>
        <v>188.85</v>
      </c>
      <c r="K331" s="34">
        <f t="shared" si="50"/>
        <v>3.3000000000000003</v>
      </c>
      <c r="L331" s="89">
        <f t="shared" si="50"/>
        <v>1791</v>
      </c>
      <c r="M331" s="54">
        <f t="shared" si="50"/>
        <v>2406.7600000000002</v>
      </c>
      <c r="N331" s="54">
        <f t="shared" si="50"/>
        <v>2685.11</v>
      </c>
      <c r="O331" s="84">
        <f t="shared" si="50"/>
        <v>3142.13</v>
      </c>
    </row>
    <row r="332" spans="1:15" x14ac:dyDescent="0.25">
      <c r="A332" s="61" t="str">
        <f>АТС!A364</f>
        <v>14.05.2018</v>
      </c>
      <c r="B332" s="64">
        <f>АТС!B364</f>
        <v>11</v>
      </c>
      <c r="C332" s="61" t="s">
        <v>114</v>
      </c>
      <c r="D332" s="73">
        <f t="shared" si="46"/>
        <v>2747.33</v>
      </c>
      <c r="E332" s="74">
        <f t="shared" si="47"/>
        <v>3363.09</v>
      </c>
      <c r="F332" s="74">
        <f t="shared" si="48"/>
        <v>3641.44</v>
      </c>
      <c r="G332" s="75">
        <f t="shared" si="49"/>
        <v>4098.46</v>
      </c>
      <c r="H332" s="118">
        <f t="shared" si="45"/>
        <v>956.32999999999993</v>
      </c>
      <c r="I332" s="96" t="str">
        <f>АТС!F364</f>
        <v>765,1</v>
      </c>
      <c r="J332" s="94">
        <f>СН!B366</f>
        <v>187.93</v>
      </c>
      <c r="K332" s="34">
        <f t="shared" si="50"/>
        <v>3.3000000000000003</v>
      </c>
      <c r="L332" s="89">
        <f t="shared" si="50"/>
        <v>1791</v>
      </c>
      <c r="M332" s="54">
        <f t="shared" si="50"/>
        <v>2406.7600000000002</v>
      </c>
      <c r="N332" s="54">
        <f t="shared" si="50"/>
        <v>2685.11</v>
      </c>
      <c r="O332" s="84">
        <f t="shared" si="50"/>
        <v>3142.13</v>
      </c>
    </row>
    <row r="333" spans="1:15" x14ac:dyDescent="0.25">
      <c r="A333" s="61" t="str">
        <f>АТС!A365</f>
        <v>14.05.2018</v>
      </c>
      <c r="B333" s="64">
        <f>АТС!B365</f>
        <v>12</v>
      </c>
      <c r="C333" s="61" t="s">
        <v>114</v>
      </c>
      <c r="D333" s="73">
        <f t="shared" si="46"/>
        <v>2700.15</v>
      </c>
      <c r="E333" s="74">
        <f t="shared" si="47"/>
        <v>3315.91</v>
      </c>
      <c r="F333" s="74">
        <f t="shared" si="48"/>
        <v>3594.26</v>
      </c>
      <c r="G333" s="75">
        <f t="shared" si="49"/>
        <v>4051.2799999999997</v>
      </c>
      <c r="H333" s="118">
        <f t="shared" si="45"/>
        <v>909.15</v>
      </c>
      <c r="I333" s="96" t="str">
        <f>АТС!F365</f>
        <v>727,22</v>
      </c>
      <c r="J333" s="94">
        <f>СН!B367</f>
        <v>178.63</v>
      </c>
      <c r="K333" s="34">
        <f t="shared" si="50"/>
        <v>3.3000000000000003</v>
      </c>
      <c r="L333" s="89">
        <f t="shared" si="50"/>
        <v>1791</v>
      </c>
      <c r="M333" s="54">
        <f t="shared" si="50"/>
        <v>2406.7600000000002</v>
      </c>
      <c r="N333" s="54">
        <f t="shared" si="50"/>
        <v>2685.11</v>
      </c>
      <c r="O333" s="84">
        <f t="shared" si="50"/>
        <v>3142.13</v>
      </c>
    </row>
    <row r="334" spans="1:15" x14ac:dyDescent="0.25">
      <c r="A334" s="61" t="str">
        <f>АТС!A366</f>
        <v>14.05.2018</v>
      </c>
      <c r="B334" s="64">
        <f>АТС!B366</f>
        <v>13</v>
      </c>
      <c r="C334" s="61" t="s">
        <v>114</v>
      </c>
      <c r="D334" s="73">
        <f t="shared" si="46"/>
        <v>2692.6099999999997</v>
      </c>
      <c r="E334" s="74">
        <f t="shared" si="47"/>
        <v>3308.3700000000003</v>
      </c>
      <c r="F334" s="74">
        <f t="shared" si="48"/>
        <v>3586.7200000000003</v>
      </c>
      <c r="G334" s="75">
        <f t="shared" si="49"/>
        <v>4043.7400000000002</v>
      </c>
      <c r="H334" s="118">
        <f t="shared" si="45"/>
        <v>901.6099999999999</v>
      </c>
      <c r="I334" s="96" t="str">
        <f>АТС!F366</f>
        <v>721,17</v>
      </c>
      <c r="J334" s="94">
        <f>СН!B368</f>
        <v>177.14</v>
      </c>
      <c r="K334" s="34">
        <f t="shared" si="50"/>
        <v>3.3000000000000003</v>
      </c>
      <c r="L334" s="89">
        <f t="shared" si="50"/>
        <v>1791</v>
      </c>
      <c r="M334" s="54">
        <f t="shared" si="50"/>
        <v>2406.7600000000002</v>
      </c>
      <c r="N334" s="54">
        <f t="shared" si="50"/>
        <v>2685.11</v>
      </c>
      <c r="O334" s="84">
        <f t="shared" si="50"/>
        <v>3142.13</v>
      </c>
    </row>
    <row r="335" spans="1:15" x14ac:dyDescent="0.25">
      <c r="A335" s="61" t="str">
        <f>АТС!A367</f>
        <v>14.05.2018</v>
      </c>
      <c r="B335" s="64">
        <f>АТС!B367</f>
        <v>14</v>
      </c>
      <c r="C335" s="61" t="s">
        <v>114</v>
      </c>
      <c r="D335" s="73">
        <f t="shared" si="46"/>
        <v>2709.24</v>
      </c>
      <c r="E335" s="74">
        <f t="shared" si="47"/>
        <v>3325</v>
      </c>
      <c r="F335" s="74">
        <f t="shared" si="48"/>
        <v>3603.35</v>
      </c>
      <c r="G335" s="75">
        <f t="shared" si="49"/>
        <v>4060.37</v>
      </c>
      <c r="H335" s="118">
        <f t="shared" si="45"/>
        <v>918.2399999999999</v>
      </c>
      <c r="I335" s="96" t="str">
        <f>АТС!F367</f>
        <v>734,52</v>
      </c>
      <c r="J335" s="94">
        <f>СН!B369</f>
        <v>180.42</v>
      </c>
      <c r="K335" s="34">
        <f t="shared" si="50"/>
        <v>3.3000000000000003</v>
      </c>
      <c r="L335" s="89">
        <f t="shared" si="50"/>
        <v>1791</v>
      </c>
      <c r="M335" s="54">
        <f t="shared" si="50"/>
        <v>2406.7600000000002</v>
      </c>
      <c r="N335" s="54">
        <f t="shared" si="50"/>
        <v>2685.11</v>
      </c>
      <c r="O335" s="84">
        <f t="shared" si="50"/>
        <v>3142.13</v>
      </c>
    </row>
    <row r="336" spans="1:15" x14ac:dyDescent="0.25">
      <c r="A336" s="61" t="str">
        <f>АТС!A368</f>
        <v>14.05.2018</v>
      </c>
      <c r="B336" s="64">
        <f>АТС!B368</f>
        <v>15</v>
      </c>
      <c r="C336" s="61" t="s">
        <v>114</v>
      </c>
      <c r="D336" s="73">
        <f t="shared" si="46"/>
        <v>2709.99</v>
      </c>
      <c r="E336" s="74">
        <f t="shared" si="47"/>
        <v>3325.75</v>
      </c>
      <c r="F336" s="74">
        <f t="shared" si="48"/>
        <v>3604.1</v>
      </c>
      <c r="G336" s="75">
        <f t="shared" si="49"/>
        <v>4061.12</v>
      </c>
      <c r="H336" s="118">
        <f t="shared" si="45"/>
        <v>918.99</v>
      </c>
      <c r="I336" s="96" t="str">
        <f>АТС!F368</f>
        <v>735,12</v>
      </c>
      <c r="J336" s="94">
        <f>СН!B370</f>
        <v>180.57</v>
      </c>
      <c r="K336" s="34">
        <f t="shared" si="50"/>
        <v>3.3000000000000003</v>
      </c>
      <c r="L336" s="89">
        <f t="shared" si="50"/>
        <v>1791</v>
      </c>
      <c r="M336" s="54">
        <f t="shared" si="50"/>
        <v>2406.7600000000002</v>
      </c>
      <c r="N336" s="54">
        <f t="shared" si="50"/>
        <v>2685.11</v>
      </c>
      <c r="O336" s="84">
        <f t="shared" si="50"/>
        <v>3142.13</v>
      </c>
    </row>
    <row r="337" spans="1:15" x14ac:dyDescent="0.25">
      <c r="A337" s="61" t="str">
        <f>АТС!A369</f>
        <v>14.05.2018</v>
      </c>
      <c r="B337" s="64">
        <f>АТС!B369</f>
        <v>16</v>
      </c>
      <c r="C337" s="61" t="s">
        <v>114</v>
      </c>
      <c r="D337" s="73">
        <f t="shared" si="46"/>
        <v>2713.67</v>
      </c>
      <c r="E337" s="74">
        <f t="shared" si="47"/>
        <v>3329.4300000000003</v>
      </c>
      <c r="F337" s="74">
        <f t="shared" si="48"/>
        <v>3607.78</v>
      </c>
      <c r="G337" s="75">
        <f t="shared" si="49"/>
        <v>4064.8</v>
      </c>
      <c r="H337" s="118">
        <f t="shared" si="45"/>
        <v>922.67</v>
      </c>
      <c r="I337" s="96" t="str">
        <f>АТС!F369</f>
        <v>738,08</v>
      </c>
      <c r="J337" s="94">
        <f>СН!B371</f>
        <v>181.29</v>
      </c>
      <c r="K337" s="34">
        <f t="shared" si="50"/>
        <v>3.3000000000000003</v>
      </c>
      <c r="L337" s="89">
        <f t="shared" si="50"/>
        <v>1791</v>
      </c>
      <c r="M337" s="54">
        <f t="shared" si="50"/>
        <v>2406.7600000000002</v>
      </c>
      <c r="N337" s="54">
        <f t="shared" si="50"/>
        <v>2685.11</v>
      </c>
      <c r="O337" s="84">
        <f t="shared" si="50"/>
        <v>3142.13</v>
      </c>
    </row>
    <row r="338" spans="1:15" x14ac:dyDescent="0.25">
      <c r="A338" s="61" t="str">
        <f>АТС!A370</f>
        <v>14.05.2018</v>
      </c>
      <c r="B338" s="64">
        <f>АТС!B370</f>
        <v>17</v>
      </c>
      <c r="C338" s="61" t="s">
        <v>114</v>
      </c>
      <c r="D338" s="73">
        <f t="shared" si="46"/>
        <v>2732.8599999999997</v>
      </c>
      <c r="E338" s="74">
        <f t="shared" si="47"/>
        <v>3348.6200000000003</v>
      </c>
      <c r="F338" s="74">
        <f t="shared" si="48"/>
        <v>3626.9700000000003</v>
      </c>
      <c r="G338" s="75">
        <f t="shared" si="49"/>
        <v>4083.9900000000002</v>
      </c>
      <c r="H338" s="118">
        <f t="shared" si="45"/>
        <v>941.86</v>
      </c>
      <c r="I338" s="96" t="str">
        <f>АТС!F370</f>
        <v>753,48</v>
      </c>
      <c r="J338" s="94">
        <f>СН!B372</f>
        <v>185.08</v>
      </c>
      <c r="K338" s="34">
        <f t="shared" si="50"/>
        <v>3.3000000000000003</v>
      </c>
      <c r="L338" s="89">
        <f t="shared" si="50"/>
        <v>1791</v>
      </c>
      <c r="M338" s="54">
        <f t="shared" si="50"/>
        <v>2406.7600000000002</v>
      </c>
      <c r="N338" s="54">
        <f t="shared" si="50"/>
        <v>2685.11</v>
      </c>
      <c r="O338" s="84">
        <f t="shared" si="50"/>
        <v>3142.13</v>
      </c>
    </row>
    <row r="339" spans="1:15" x14ac:dyDescent="0.25">
      <c r="A339" s="61" t="str">
        <f>АТС!A371</f>
        <v>14.05.2018</v>
      </c>
      <c r="B339" s="64">
        <f>АТС!B371</f>
        <v>18</v>
      </c>
      <c r="C339" s="61" t="s">
        <v>114</v>
      </c>
      <c r="D339" s="73">
        <f t="shared" si="46"/>
        <v>2715.6800000000003</v>
      </c>
      <c r="E339" s="74">
        <f t="shared" si="47"/>
        <v>3331.44</v>
      </c>
      <c r="F339" s="74">
        <f t="shared" si="48"/>
        <v>3609.7900000000004</v>
      </c>
      <c r="G339" s="75">
        <f t="shared" si="49"/>
        <v>4066.81</v>
      </c>
      <c r="H339" s="118">
        <f t="shared" si="45"/>
        <v>924.68000000000006</v>
      </c>
      <c r="I339" s="96" t="str">
        <f>АТС!F371</f>
        <v>739,69</v>
      </c>
      <c r="J339" s="94">
        <f>СН!B373</f>
        <v>181.69</v>
      </c>
      <c r="K339" s="34">
        <f t="shared" si="50"/>
        <v>3.3000000000000003</v>
      </c>
      <c r="L339" s="89">
        <f t="shared" si="50"/>
        <v>1791</v>
      </c>
      <c r="M339" s="54">
        <f t="shared" si="50"/>
        <v>2406.7600000000002</v>
      </c>
      <c r="N339" s="54">
        <f t="shared" si="50"/>
        <v>2685.11</v>
      </c>
      <c r="O339" s="84">
        <f t="shared" si="50"/>
        <v>3142.13</v>
      </c>
    </row>
    <row r="340" spans="1:15" x14ac:dyDescent="0.25">
      <c r="A340" s="61" t="str">
        <f>АТС!A372</f>
        <v>14.05.2018</v>
      </c>
      <c r="B340" s="64">
        <f>АТС!B372</f>
        <v>19</v>
      </c>
      <c r="C340" s="61" t="s">
        <v>114</v>
      </c>
      <c r="D340" s="73">
        <f t="shared" si="46"/>
        <v>2745.42</v>
      </c>
      <c r="E340" s="74">
        <f t="shared" si="47"/>
        <v>3361.1800000000003</v>
      </c>
      <c r="F340" s="74">
        <f t="shared" si="48"/>
        <v>3639.53</v>
      </c>
      <c r="G340" s="75">
        <f t="shared" si="49"/>
        <v>4096.55</v>
      </c>
      <c r="H340" s="118">
        <f t="shared" si="45"/>
        <v>954.42000000000007</v>
      </c>
      <c r="I340" s="96" t="str">
        <f>АТС!F372</f>
        <v>763,57</v>
      </c>
      <c r="J340" s="94">
        <f>СН!B374</f>
        <v>187.55</v>
      </c>
      <c r="K340" s="34">
        <f t="shared" si="50"/>
        <v>3.3000000000000003</v>
      </c>
      <c r="L340" s="89">
        <f t="shared" si="50"/>
        <v>1791</v>
      </c>
      <c r="M340" s="54">
        <f t="shared" si="50"/>
        <v>2406.7600000000002</v>
      </c>
      <c r="N340" s="54">
        <f t="shared" si="50"/>
        <v>2685.11</v>
      </c>
      <c r="O340" s="84">
        <f t="shared" si="50"/>
        <v>3142.13</v>
      </c>
    </row>
    <row r="341" spans="1:15" x14ac:dyDescent="0.25">
      <c r="A341" s="61" t="str">
        <f>АТС!A373</f>
        <v>14.05.2018</v>
      </c>
      <c r="B341" s="64">
        <f>АТС!B373</f>
        <v>20</v>
      </c>
      <c r="C341" s="61" t="s">
        <v>114</v>
      </c>
      <c r="D341" s="73">
        <f t="shared" si="46"/>
        <v>2753.23</v>
      </c>
      <c r="E341" s="74">
        <f t="shared" si="47"/>
        <v>3368.9900000000002</v>
      </c>
      <c r="F341" s="74">
        <f t="shared" si="48"/>
        <v>3647.34</v>
      </c>
      <c r="G341" s="75">
        <f t="shared" si="49"/>
        <v>4104.3599999999997</v>
      </c>
      <c r="H341" s="118">
        <f t="shared" si="45"/>
        <v>962.23</v>
      </c>
      <c r="I341" s="96" t="str">
        <f>АТС!F373</f>
        <v>769,84</v>
      </c>
      <c r="J341" s="94">
        <f>СН!B375</f>
        <v>189.09</v>
      </c>
      <c r="K341" s="34">
        <f t="shared" si="50"/>
        <v>3.3000000000000003</v>
      </c>
      <c r="L341" s="89">
        <f t="shared" si="50"/>
        <v>1791</v>
      </c>
      <c r="M341" s="54">
        <f t="shared" si="50"/>
        <v>2406.7600000000002</v>
      </c>
      <c r="N341" s="54">
        <f t="shared" si="50"/>
        <v>2685.11</v>
      </c>
      <c r="O341" s="84">
        <f t="shared" si="50"/>
        <v>3142.13</v>
      </c>
    </row>
    <row r="342" spans="1:15" x14ac:dyDescent="0.25">
      <c r="A342" s="61" t="str">
        <f>АТС!A374</f>
        <v>14.05.2018</v>
      </c>
      <c r="B342" s="64">
        <f>АТС!B374</f>
        <v>21</v>
      </c>
      <c r="C342" s="61" t="s">
        <v>114</v>
      </c>
      <c r="D342" s="73">
        <f t="shared" si="46"/>
        <v>2749.96</v>
      </c>
      <c r="E342" s="74">
        <f t="shared" si="47"/>
        <v>3365.7200000000003</v>
      </c>
      <c r="F342" s="74">
        <f t="shared" si="48"/>
        <v>3644.07</v>
      </c>
      <c r="G342" s="75">
        <f t="shared" si="49"/>
        <v>4101.09</v>
      </c>
      <c r="H342" s="118">
        <f t="shared" si="45"/>
        <v>958.96</v>
      </c>
      <c r="I342" s="96" t="str">
        <f>АТС!F374</f>
        <v>767,21</v>
      </c>
      <c r="J342" s="94">
        <f>СН!B376</f>
        <v>188.45</v>
      </c>
      <c r="K342" s="34">
        <f t="shared" si="50"/>
        <v>3.3000000000000003</v>
      </c>
      <c r="L342" s="89">
        <f t="shared" si="50"/>
        <v>1791</v>
      </c>
      <c r="M342" s="54">
        <f t="shared" si="50"/>
        <v>2406.7600000000002</v>
      </c>
      <c r="N342" s="54">
        <f t="shared" si="50"/>
        <v>2685.11</v>
      </c>
      <c r="O342" s="84">
        <f t="shared" si="50"/>
        <v>3142.13</v>
      </c>
    </row>
    <row r="343" spans="1:15" x14ac:dyDescent="0.25">
      <c r="A343" s="61" t="str">
        <f>АТС!A375</f>
        <v>14.05.2018</v>
      </c>
      <c r="B343" s="64">
        <f>АТС!B375</f>
        <v>22</v>
      </c>
      <c r="C343" s="61" t="s">
        <v>114</v>
      </c>
      <c r="D343" s="73">
        <f t="shared" si="46"/>
        <v>3033.5699999999997</v>
      </c>
      <c r="E343" s="74">
        <f t="shared" si="47"/>
        <v>3649.3300000000004</v>
      </c>
      <c r="F343" s="74">
        <f t="shared" si="48"/>
        <v>3927.6800000000003</v>
      </c>
      <c r="G343" s="75">
        <f t="shared" si="49"/>
        <v>4384.7</v>
      </c>
      <c r="H343" s="118">
        <f t="shared" si="45"/>
        <v>1242.57</v>
      </c>
      <c r="I343" s="96" t="str">
        <f>АТС!F375</f>
        <v>994,9</v>
      </c>
      <c r="J343" s="94">
        <f>СН!B377</f>
        <v>244.37</v>
      </c>
      <c r="K343" s="34">
        <f t="shared" si="50"/>
        <v>3.3000000000000003</v>
      </c>
      <c r="L343" s="89">
        <f t="shared" si="50"/>
        <v>1791</v>
      </c>
      <c r="M343" s="54">
        <f t="shared" si="50"/>
        <v>2406.7600000000002</v>
      </c>
      <c r="N343" s="54">
        <f t="shared" si="50"/>
        <v>2685.11</v>
      </c>
      <c r="O343" s="84">
        <f t="shared" si="50"/>
        <v>3142.13</v>
      </c>
    </row>
    <row r="344" spans="1:15" x14ac:dyDescent="0.25">
      <c r="A344" s="61" t="str">
        <f>АТС!A376</f>
        <v>14.05.2018</v>
      </c>
      <c r="B344" s="64">
        <f>АТС!B376</f>
        <v>23</v>
      </c>
      <c r="C344" s="61" t="s">
        <v>114</v>
      </c>
      <c r="D344" s="73">
        <f t="shared" si="46"/>
        <v>2719.38</v>
      </c>
      <c r="E344" s="74">
        <f t="shared" si="47"/>
        <v>3335.14</v>
      </c>
      <c r="F344" s="74">
        <f t="shared" si="48"/>
        <v>3613.49</v>
      </c>
      <c r="G344" s="75">
        <f t="shared" si="49"/>
        <v>4070.5099999999998</v>
      </c>
      <c r="H344" s="118">
        <f t="shared" si="45"/>
        <v>928.37999999999988</v>
      </c>
      <c r="I344" s="96" t="str">
        <f>АТС!F376</f>
        <v>742,66</v>
      </c>
      <c r="J344" s="94">
        <f>СН!B378</f>
        <v>182.42</v>
      </c>
      <c r="K344" s="34">
        <f t="shared" si="50"/>
        <v>3.3000000000000003</v>
      </c>
      <c r="L344" s="89">
        <f t="shared" si="50"/>
        <v>1791</v>
      </c>
      <c r="M344" s="54">
        <f t="shared" si="50"/>
        <v>2406.7600000000002</v>
      </c>
      <c r="N344" s="54">
        <f t="shared" si="50"/>
        <v>2685.11</v>
      </c>
      <c r="O344" s="84">
        <f t="shared" si="50"/>
        <v>3142.13</v>
      </c>
    </row>
    <row r="345" spans="1:15" x14ac:dyDescent="0.25">
      <c r="A345" s="61" t="str">
        <f>АТС!A377</f>
        <v>15.05.2018</v>
      </c>
      <c r="B345" s="64">
        <f>АТС!B377</f>
        <v>0</v>
      </c>
      <c r="C345" s="61" t="s">
        <v>114</v>
      </c>
      <c r="D345" s="73">
        <f t="shared" si="46"/>
        <v>2704.74</v>
      </c>
      <c r="E345" s="74">
        <f t="shared" si="47"/>
        <v>3320.5</v>
      </c>
      <c r="F345" s="74">
        <f t="shared" si="48"/>
        <v>3598.85</v>
      </c>
      <c r="G345" s="75">
        <f t="shared" si="49"/>
        <v>4055.87</v>
      </c>
      <c r="H345" s="118">
        <f t="shared" si="45"/>
        <v>913.7399999999999</v>
      </c>
      <c r="I345" s="96" t="str">
        <f>АТС!F377</f>
        <v>730,91</v>
      </c>
      <c r="J345" s="94">
        <f>СН!B379</f>
        <v>179.53</v>
      </c>
      <c r="K345" s="34">
        <f t="shared" si="50"/>
        <v>3.3000000000000003</v>
      </c>
      <c r="L345" s="89">
        <f t="shared" si="50"/>
        <v>1791</v>
      </c>
      <c r="M345" s="54">
        <f t="shared" si="50"/>
        <v>2406.7600000000002</v>
      </c>
      <c r="N345" s="54">
        <f t="shared" si="50"/>
        <v>2685.11</v>
      </c>
      <c r="O345" s="84">
        <f t="shared" si="50"/>
        <v>3142.13</v>
      </c>
    </row>
    <row r="346" spans="1:15" x14ac:dyDescent="0.25">
      <c r="A346" s="61" t="str">
        <f>АТС!A378</f>
        <v>15.05.2018</v>
      </c>
      <c r="B346" s="64">
        <f>АТС!B378</f>
        <v>1</v>
      </c>
      <c r="C346" s="61" t="s">
        <v>114</v>
      </c>
      <c r="D346" s="73">
        <f t="shared" si="46"/>
        <v>2718.56</v>
      </c>
      <c r="E346" s="74">
        <f t="shared" si="47"/>
        <v>3334.32</v>
      </c>
      <c r="F346" s="74">
        <f t="shared" si="48"/>
        <v>3612.67</v>
      </c>
      <c r="G346" s="75">
        <f t="shared" si="49"/>
        <v>4069.69</v>
      </c>
      <c r="H346" s="118">
        <f t="shared" si="45"/>
        <v>927.56</v>
      </c>
      <c r="I346" s="96" t="str">
        <f>АТС!F378</f>
        <v>742</v>
      </c>
      <c r="J346" s="94">
        <f>СН!B380</f>
        <v>182.26</v>
      </c>
      <c r="K346" s="34">
        <f t="shared" ref="K346:O361" si="51">K345</f>
        <v>3.3000000000000003</v>
      </c>
      <c r="L346" s="89">
        <f t="shared" si="51"/>
        <v>1791</v>
      </c>
      <c r="M346" s="54">
        <f t="shared" si="51"/>
        <v>2406.7600000000002</v>
      </c>
      <c r="N346" s="54">
        <f t="shared" si="51"/>
        <v>2685.11</v>
      </c>
      <c r="O346" s="84">
        <f t="shared" si="51"/>
        <v>3142.13</v>
      </c>
    </row>
    <row r="347" spans="1:15" x14ac:dyDescent="0.25">
      <c r="A347" s="61" t="str">
        <f>АТС!A379</f>
        <v>15.05.2018</v>
      </c>
      <c r="B347" s="64">
        <f>АТС!B379</f>
        <v>2</v>
      </c>
      <c r="C347" s="61" t="s">
        <v>114</v>
      </c>
      <c r="D347" s="73">
        <f t="shared" si="46"/>
        <v>2767.1</v>
      </c>
      <c r="E347" s="74">
        <f t="shared" si="47"/>
        <v>3382.8600000000006</v>
      </c>
      <c r="F347" s="74">
        <f t="shared" si="48"/>
        <v>3661.21</v>
      </c>
      <c r="G347" s="75">
        <f t="shared" si="49"/>
        <v>4118.2300000000005</v>
      </c>
      <c r="H347" s="118">
        <f t="shared" si="45"/>
        <v>976.1</v>
      </c>
      <c r="I347" s="96" t="str">
        <f>АТС!F379</f>
        <v>780,97</v>
      </c>
      <c r="J347" s="94">
        <f>СН!B381</f>
        <v>191.83</v>
      </c>
      <c r="K347" s="34">
        <f t="shared" si="51"/>
        <v>3.3000000000000003</v>
      </c>
      <c r="L347" s="89">
        <f t="shared" si="51"/>
        <v>1791</v>
      </c>
      <c r="M347" s="54">
        <f t="shared" si="51"/>
        <v>2406.7600000000002</v>
      </c>
      <c r="N347" s="54">
        <f t="shared" si="51"/>
        <v>2685.11</v>
      </c>
      <c r="O347" s="84">
        <f t="shared" si="51"/>
        <v>3142.13</v>
      </c>
    </row>
    <row r="348" spans="1:15" x14ac:dyDescent="0.25">
      <c r="A348" s="61" t="str">
        <f>АТС!A380</f>
        <v>15.05.2018</v>
      </c>
      <c r="B348" s="64">
        <f>АТС!B380</f>
        <v>3</v>
      </c>
      <c r="C348" s="61" t="s">
        <v>114</v>
      </c>
      <c r="D348" s="73">
        <f t="shared" si="46"/>
        <v>2798.43</v>
      </c>
      <c r="E348" s="74">
        <f t="shared" si="47"/>
        <v>3414.19</v>
      </c>
      <c r="F348" s="74">
        <f t="shared" si="48"/>
        <v>3692.54</v>
      </c>
      <c r="G348" s="75">
        <f t="shared" si="49"/>
        <v>4149.5600000000004</v>
      </c>
      <c r="H348" s="118">
        <f t="shared" si="45"/>
        <v>1007.43</v>
      </c>
      <c r="I348" s="96" t="str">
        <f>АТС!F380</f>
        <v>806,12</v>
      </c>
      <c r="J348" s="94">
        <f>СН!B382</f>
        <v>198.01</v>
      </c>
      <c r="K348" s="34">
        <f t="shared" si="51"/>
        <v>3.3000000000000003</v>
      </c>
      <c r="L348" s="89">
        <f t="shared" si="51"/>
        <v>1791</v>
      </c>
      <c r="M348" s="54">
        <f t="shared" si="51"/>
        <v>2406.7600000000002</v>
      </c>
      <c r="N348" s="54">
        <f t="shared" si="51"/>
        <v>2685.11</v>
      </c>
      <c r="O348" s="84">
        <f t="shared" si="51"/>
        <v>3142.13</v>
      </c>
    </row>
    <row r="349" spans="1:15" x14ac:dyDescent="0.25">
      <c r="A349" s="61" t="str">
        <f>АТС!A381</f>
        <v>15.05.2018</v>
      </c>
      <c r="B349" s="64">
        <f>АТС!B381</f>
        <v>4</v>
      </c>
      <c r="C349" s="61" t="s">
        <v>114</v>
      </c>
      <c r="D349" s="73">
        <f t="shared" si="46"/>
        <v>2833.19</v>
      </c>
      <c r="E349" s="74">
        <f t="shared" si="47"/>
        <v>3448.95</v>
      </c>
      <c r="F349" s="74">
        <f t="shared" si="48"/>
        <v>3727.3</v>
      </c>
      <c r="G349" s="75">
        <f t="shared" si="49"/>
        <v>4184.32</v>
      </c>
      <c r="H349" s="118">
        <f t="shared" si="45"/>
        <v>1042.1899999999998</v>
      </c>
      <c r="I349" s="96" t="str">
        <f>АТС!F381</f>
        <v>834,03</v>
      </c>
      <c r="J349" s="94">
        <f>СН!B383</f>
        <v>204.86</v>
      </c>
      <c r="K349" s="34">
        <f t="shared" si="51"/>
        <v>3.3000000000000003</v>
      </c>
      <c r="L349" s="89">
        <f t="shared" si="51"/>
        <v>1791</v>
      </c>
      <c r="M349" s="54">
        <f t="shared" si="51"/>
        <v>2406.7600000000002</v>
      </c>
      <c r="N349" s="54">
        <f t="shared" si="51"/>
        <v>2685.11</v>
      </c>
      <c r="O349" s="84">
        <f t="shared" si="51"/>
        <v>3142.13</v>
      </c>
    </row>
    <row r="350" spans="1:15" x14ac:dyDescent="0.25">
      <c r="A350" s="61" t="str">
        <f>АТС!A382</f>
        <v>15.05.2018</v>
      </c>
      <c r="B350" s="64">
        <f>АТС!B382</f>
        <v>5</v>
      </c>
      <c r="C350" s="61" t="s">
        <v>114</v>
      </c>
      <c r="D350" s="73">
        <f t="shared" si="46"/>
        <v>2858.6400000000003</v>
      </c>
      <c r="E350" s="74">
        <f t="shared" si="47"/>
        <v>3474.4</v>
      </c>
      <c r="F350" s="74">
        <f t="shared" si="48"/>
        <v>3752.75</v>
      </c>
      <c r="G350" s="75">
        <f t="shared" si="49"/>
        <v>4209.7700000000004</v>
      </c>
      <c r="H350" s="118">
        <f t="shared" si="45"/>
        <v>1067.6400000000001</v>
      </c>
      <c r="I350" s="96" t="str">
        <f>АТС!F382</f>
        <v>854,46</v>
      </c>
      <c r="J350" s="94">
        <f>СН!B384</f>
        <v>209.88</v>
      </c>
      <c r="K350" s="34">
        <f t="shared" si="51"/>
        <v>3.3000000000000003</v>
      </c>
      <c r="L350" s="89">
        <f t="shared" si="51"/>
        <v>1791</v>
      </c>
      <c r="M350" s="54">
        <f t="shared" si="51"/>
        <v>2406.7600000000002</v>
      </c>
      <c r="N350" s="54">
        <f t="shared" si="51"/>
        <v>2685.11</v>
      </c>
      <c r="O350" s="84">
        <f t="shared" si="51"/>
        <v>3142.13</v>
      </c>
    </row>
    <row r="351" spans="1:15" x14ac:dyDescent="0.25">
      <c r="A351" s="61" t="str">
        <f>АТС!A383</f>
        <v>15.05.2018</v>
      </c>
      <c r="B351" s="64">
        <f>АТС!B383</f>
        <v>6</v>
      </c>
      <c r="C351" s="61" t="s">
        <v>114</v>
      </c>
      <c r="D351" s="73">
        <f t="shared" si="46"/>
        <v>2862.4799999999996</v>
      </c>
      <c r="E351" s="74">
        <f t="shared" si="47"/>
        <v>3478.2400000000002</v>
      </c>
      <c r="F351" s="74">
        <f t="shared" si="48"/>
        <v>3756.59</v>
      </c>
      <c r="G351" s="75">
        <f t="shared" si="49"/>
        <v>4213.6100000000006</v>
      </c>
      <c r="H351" s="118">
        <f t="shared" si="45"/>
        <v>1071.4799999999998</v>
      </c>
      <c r="I351" s="96" t="str">
        <f>АТС!F383</f>
        <v>857,54</v>
      </c>
      <c r="J351" s="94">
        <f>СН!B385</f>
        <v>210.64</v>
      </c>
      <c r="K351" s="34">
        <f t="shared" si="51"/>
        <v>3.3000000000000003</v>
      </c>
      <c r="L351" s="89">
        <f t="shared" si="51"/>
        <v>1791</v>
      </c>
      <c r="M351" s="54">
        <f t="shared" si="51"/>
        <v>2406.7600000000002</v>
      </c>
      <c r="N351" s="54">
        <f t="shared" si="51"/>
        <v>2685.11</v>
      </c>
      <c r="O351" s="84">
        <f t="shared" si="51"/>
        <v>3142.13</v>
      </c>
    </row>
    <row r="352" spans="1:15" x14ac:dyDescent="0.25">
      <c r="A352" s="61" t="str">
        <f>АТС!A384</f>
        <v>15.05.2018</v>
      </c>
      <c r="B352" s="64">
        <f>АТС!B384</f>
        <v>7</v>
      </c>
      <c r="C352" s="61" t="s">
        <v>114</v>
      </c>
      <c r="D352" s="73">
        <f t="shared" si="46"/>
        <v>2693.8999999999996</v>
      </c>
      <c r="E352" s="74">
        <f t="shared" si="47"/>
        <v>3309.6600000000003</v>
      </c>
      <c r="F352" s="74">
        <f t="shared" si="48"/>
        <v>3588.01</v>
      </c>
      <c r="G352" s="75">
        <f t="shared" si="49"/>
        <v>4045.03</v>
      </c>
      <c r="H352" s="118">
        <f t="shared" si="45"/>
        <v>902.9</v>
      </c>
      <c r="I352" s="96" t="str">
        <f>АТС!F384</f>
        <v>722,21</v>
      </c>
      <c r="J352" s="94">
        <f>СН!B386</f>
        <v>177.39</v>
      </c>
      <c r="K352" s="34">
        <f t="shared" si="51"/>
        <v>3.3000000000000003</v>
      </c>
      <c r="L352" s="89">
        <f t="shared" si="51"/>
        <v>1791</v>
      </c>
      <c r="M352" s="54">
        <f t="shared" si="51"/>
        <v>2406.7600000000002</v>
      </c>
      <c r="N352" s="54">
        <f t="shared" si="51"/>
        <v>2685.11</v>
      </c>
      <c r="O352" s="84">
        <f t="shared" si="51"/>
        <v>3142.13</v>
      </c>
    </row>
    <row r="353" spans="1:15" x14ac:dyDescent="0.25">
      <c r="A353" s="61" t="str">
        <f>АТС!A385</f>
        <v>15.05.2018</v>
      </c>
      <c r="B353" s="64">
        <f>АТС!B385</f>
        <v>8</v>
      </c>
      <c r="C353" s="61" t="s">
        <v>114</v>
      </c>
      <c r="D353" s="73">
        <f t="shared" si="46"/>
        <v>2825.92</v>
      </c>
      <c r="E353" s="74">
        <f t="shared" si="47"/>
        <v>3441.6800000000003</v>
      </c>
      <c r="F353" s="74">
        <f t="shared" si="48"/>
        <v>3720.03</v>
      </c>
      <c r="G353" s="75">
        <f t="shared" si="49"/>
        <v>4177.05</v>
      </c>
      <c r="H353" s="118">
        <f t="shared" si="45"/>
        <v>1034.92</v>
      </c>
      <c r="I353" s="96" t="str">
        <f>АТС!F385</f>
        <v>828,19</v>
      </c>
      <c r="J353" s="94">
        <f>СН!B387</f>
        <v>203.43</v>
      </c>
      <c r="K353" s="34">
        <f t="shared" si="51"/>
        <v>3.3000000000000003</v>
      </c>
      <c r="L353" s="89">
        <f t="shared" si="51"/>
        <v>1791</v>
      </c>
      <c r="M353" s="54">
        <f t="shared" si="51"/>
        <v>2406.7600000000002</v>
      </c>
      <c r="N353" s="54">
        <f t="shared" si="51"/>
        <v>2685.11</v>
      </c>
      <c r="O353" s="84">
        <f t="shared" si="51"/>
        <v>3142.13</v>
      </c>
    </row>
    <row r="354" spans="1:15" x14ac:dyDescent="0.25">
      <c r="A354" s="61" t="str">
        <f>АТС!A386</f>
        <v>15.05.2018</v>
      </c>
      <c r="B354" s="64">
        <f>АТС!B386</f>
        <v>9</v>
      </c>
      <c r="C354" s="61" t="s">
        <v>114</v>
      </c>
      <c r="D354" s="73">
        <f t="shared" si="46"/>
        <v>2709</v>
      </c>
      <c r="E354" s="74">
        <f t="shared" si="47"/>
        <v>3324.76</v>
      </c>
      <c r="F354" s="74">
        <f t="shared" si="48"/>
        <v>3603.11</v>
      </c>
      <c r="G354" s="75">
        <f t="shared" si="49"/>
        <v>4060.13</v>
      </c>
      <c r="H354" s="118">
        <f t="shared" si="45"/>
        <v>918</v>
      </c>
      <c r="I354" s="96" t="str">
        <f>АТС!F386</f>
        <v>734,33</v>
      </c>
      <c r="J354" s="94">
        <f>СН!B388</f>
        <v>180.37</v>
      </c>
      <c r="K354" s="34">
        <f t="shared" si="51"/>
        <v>3.3000000000000003</v>
      </c>
      <c r="L354" s="89">
        <f t="shared" si="51"/>
        <v>1791</v>
      </c>
      <c r="M354" s="54">
        <f t="shared" si="51"/>
        <v>2406.7600000000002</v>
      </c>
      <c r="N354" s="54">
        <f t="shared" si="51"/>
        <v>2685.11</v>
      </c>
      <c r="O354" s="84">
        <f t="shared" si="51"/>
        <v>3142.13</v>
      </c>
    </row>
    <row r="355" spans="1:15" x14ac:dyDescent="0.25">
      <c r="A355" s="61" t="str">
        <f>АТС!A387</f>
        <v>15.05.2018</v>
      </c>
      <c r="B355" s="64">
        <f>АТС!B387</f>
        <v>10</v>
      </c>
      <c r="C355" s="61" t="s">
        <v>114</v>
      </c>
      <c r="D355" s="73">
        <f t="shared" si="46"/>
        <v>2740.02</v>
      </c>
      <c r="E355" s="74">
        <f t="shared" si="47"/>
        <v>3355.78</v>
      </c>
      <c r="F355" s="74">
        <f t="shared" si="48"/>
        <v>3634.13</v>
      </c>
      <c r="G355" s="75">
        <f t="shared" si="49"/>
        <v>4091.15</v>
      </c>
      <c r="H355" s="118">
        <f t="shared" si="45"/>
        <v>949.02</v>
      </c>
      <c r="I355" s="96" t="str">
        <f>АТС!F387</f>
        <v>759,23</v>
      </c>
      <c r="J355" s="94">
        <f>СН!B389</f>
        <v>186.49</v>
      </c>
      <c r="K355" s="34">
        <f t="shared" si="51"/>
        <v>3.3000000000000003</v>
      </c>
      <c r="L355" s="89">
        <f t="shared" si="51"/>
        <v>1791</v>
      </c>
      <c r="M355" s="54">
        <f t="shared" si="51"/>
        <v>2406.7600000000002</v>
      </c>
      <c r="N355" s="54">
        <f t="shared" si="51"/>
        <v>2685.11</v>
      </c>
      <c r="O355" s="84">
        <f t="shared" si="51"/>
        <v>3142.13</v>
      </c>
    </row>
    <row r="356" spans="1:15" x14ac:dyDescent="0.25">
      <c r="A356" s="61" t="str">
        <f>АТС!A388</f>
        <v>15.05.2018</v>
      </c>
      <c r="B356" s="64">
        <f>АТС!B388</f>
        <v>11</v>
      </c>
      <c r="C356" s="61" t="s">
        <v>114</v>
      </c>
      <c r="D356" s="73">
        <f t="shared" si="46"/>
        <v>2740.89</v>
      </c>
      <c r="E356" s="74">
        <f t="shared" si="47"/>
        <v>3356.65</v>
      </c>
      <c r="F356" s="74">
        <f t="shared" si="48"/>
        <v>3635</v>
      </c>
      <c r="G356" s="75">
        <f t="shared" si="49"/>
        <v>4092.02</v>
      </c>
      <c r="H356" s="118">
        <f t="shared" si="45"/>
        <v>949.88999999999987</v>
      </c>
      <c r="I356" s="96" t="str">
        <f>АТС!F388</f>
        <v>759,93</v>
      </c>
      <c r="J356" s="94">
        <f>СН!B390</f>
        <v>186.66</v>
      </c>
      <c r="K356" s="34">
        <f t="shared" si="51"/>
        <v>3.3000000000000003</v>
      </c>
      <c r="L356" s="89">
        <f t="shared" si="51"/>
        <v>1791</v>
      </c>
      <c r="M356" s="54">
        <f t="shared" si="51"/>
        <v>2406.7600000000002</v>
      </c>
      <c r="N356" s="54">
        <f t="shared" si="51"/>
        <v>2685.11</v>
      </c>
      <c r="O356" s="84">
        <f t="shared" si="51"/>
        <v>3142.13</v>
      </c>
    </row>
    <row r="357" spans="1:15" x14ac:dyDescent="0.25">
      <c r="A357" s="61" t="str">
        <f>АТС!A389</f>
        <v>15.05.2018</v>
      </c>
      <c r="B357" s="64">
        <f>АТС!B389</f>
        <v>12</v>
      </c>
      <c r="C357" s="61" t="s">
        <v>114</v>
      </c>
      <c r="D357" s="73">
        <f t="shared" si="46"/>
        <v>2698.8599999999997</v>
      </c>
      <c r="E357" s="74">
        <f t="shared" si="47"/>
        <v>3314.6200000000003</v>
      </c>
      <c r="F357" s="74">
        <f t="shared" si="48"/>
        <v>3592.9700000000003</v>
      </c>
      <c r="G357" s="75">
        <f t="shared" si="49"/>
        <v>4049.9900000000002</v>
      </c>
      <c r="H357" s="118">
        <f t="shared" si="45"/>
        <v>907.86</v>
      </c>
      <c r="I357" s="96" t="str">
        <f>АТС!F389</f>
        <v>726,19</v>
      </c>
      <c r="J357" s="94">
        <f>СН!B391</f>
        <v>178.37</v>
      </c>
      <c r="K357" s="34">
        <f t="shared" si="51"/>
        <v>3.3000000000000003</v>
      </c>
      <c r="L357" s="89">
        <f t="shared" si="51"/>
        <v>1791</v>
      </c>
      <c r="M357" s="54">
        <f t="shared" si="51"/>
        <v>2406.7600000000002</v>
      </c>
      <c r="N357" s="54">
        <f t="shared" si="51"/>
        <v>2685.11</v>
      </c>
      <c r="O357" s="84">
        <f t="shared" si="51"/>
        <v>3142.13</v>
      </c>
    </row>
    <row r="358" spans="1:15" x14ac:dyDescent="0.25">
      <c r="A358" s="61" t="str">
        <f>АТС!A390</f>
        <v>15.05.2018</v>
      </c>
      <c r="B358" s="64">
        <f>АТС!B390</f>
        <v>13</v>
      </c>
      <c r="C358" s="61" t="s">
        <v>114</v>
      </c>
      <c r="D358" s="73">
        <f t="shared" si="46"/>
        <v>2691.51</v>
      </c>
      <c r="E358" s="74">
        <f t="shared" si="47"/>
        <v>3307.27</v>
      </c>
      <c r="F358" s="74">
        <f t="shared" si="48"/>
        <v>3585.62</v>
      </c>
      <c r="G358" s="75">
        <f t="shared" si="49"/>
        <v>4042.64</v>
      </c>
      <c r="H358" s="118">
        <f t="shared" si="45"/>
        <v>900.50999999999988</v>
      </c>
      <c r="I358" s="96" t="str">
        <f>АТС!F390</f>
        <v>720,29</v>
      </c>
      <c r="J358" s="94">
        <f>СН!B392</f>
        <v>176.92</v>
      </c>
      <c r="K358" s="34">
        <f t="shared" si="51"/>
        <v>3.3000000000000003</v>
      </c>
      <c r="L358" s="89">
        <f t="shared" si="51"/>
        <v>1791</v>
      </c>
      <c r="M358" s="54">
        <f t="shared" si="51"/>
        <v>2406.7600000000002</v>
      </c>
      <c r="N358" s="54">
        <f t="shared" si="51"/>
        <v>2685.11</v>
      </c>
      <c r="O358" s="84">
        <f t="shared" si="51"/>
        <v>3142.13</v>
      </c>
    </row>
    <row r="359" spans="1:15" x14ac:dyDescent="0.25">
      <c r="A359" s="61" t="str">
        <f>АТС!A391</f>
        <v>15.05.2018</v>
      </c>
      <c r="B359" s="64">
        <f>АТС!B391</f>
        <v>14</v>
      </c>
      <c r="C359" s="61" t="s">
        <v>114</v>
      </c>
      <c r="D359" s="73">
        <f t="shared" si="46"/>
        <v>2707.72</v>
      </c>
      <c r="E359" s="74">
        <f t="shared" si="47"/>
        <v>3323.4800000000005</v>
      </c>
      <c r="F359" s="74">
        <f t="shared" si="48"/>
        <v>3601.83</v>
      </c>
      <c r="G359" s="75">
        <f t="shared" si="49"/>
        <v>4058.8500000000004</v>
      </c>
      <c r="H359" s="118">
        <f t="shared" si="45"/>
        <v>916.71999999999991</v>
      </c>
      <c r="I359" s="96" t="str">
        <f>АТС!F391</f>
        <v>733,3</v>
      </c>
      <c r="J359" s="94">
        <f>СН!B393</f>
        <v>180.12</v>
      </c>
      <c r="K359" s="34">
        <f t="shared" si="51"/>
        <v>3.3000000000000003</v>
      </c>
      <c r="L359" s="89">
        <f t="shared" si="51"/>
        <v>1791</v>
      </c>
      <c r="M359" s="54">
        <f t="shared" si="51"/>
        <v>2406.7600000000002</v>
      </c>
      <c r="N359" s="54">
        <f t="shared" si="51"/>
        <v>2685.11</v>
      </c>
      <c r="O359" s="84">
        <f t="shared" si="51"/>
        <v>3142.13</v>
      </c>
    </row>
    <row r="360" spans="1:15" x14ac:dyDescent="0.25">
      <c r="A360" s="61" t="str">
        <f>АТС!A392</f>
        <v>15.05.2018</v>
      </c>
      <c r="B360" s="64">
        <f>АТС!B392</f>
        <v>15</v>
      </c>
      <c r="C360" s="61" t="s">
        <v>114</v>
      </c>
      <c r="D360" s="73">
        <f t="shared" si="46"/>
        <v>2708.91</v>
      </c>
      <c r="E360" s="74">
        <f t="shared" si="47"/>
        <v>3324.67</v>
      </c>
      <c r="F360" s="74">
        <f t="shared" si="48"/>
        <v>3603.0200000000004</v>
      </c>
      <c r="G360" s="75">
        <f t="shared" si="49"/>
        <v>4060.04</v>
      </c>
      <c r="H360" s="118">
        <f t="shared" si="45"/>
        <v>917.91</v>
      </c>
      <c r="I360" s="96" t="str">
        <f>АТС!F392</f>
        <v>734,26</v>
      </c>
      <c r="J360" s="94">
        <f>СН!B394</f>
        <v>180.35</v>
      </c>
      <c r="K360" s="34">
        <f t="shared" si="51"/>
        <v>3.3000000000000003</v>
      </c>
      <c r="L360" s="89">
        <f t="shared" si="51"/>
        <v>1791</v>
      </c>
      <c r="M360" s="54">
        <f t="shared" si="51"/>
        <v>2406.7600000000002</v>
      </c>
      <c r="N360" s="54">
        <f t="shared" si="51"/>
        <v>2685.11</v>
      </c>
      <c r="O360" s="84">
        <f t="shared" si="51"/>
        <v>3142.13</v>
      </c>
    </row>
    <row r="361" spans="1:15" x14ac:dyDescent="0.25">
      <c r="A361" s="61" t="str">
        <f>АТС!A393</f>
        <v>15.05.2018</v>
      </c>
      <c r="B361" s="64">
        <f>АТС!B393</f>
        <v>16</v>
      </c>
      <c r="C361" s="61" t="s">
        <v>114</v>
      </c>
      <c r="D361" s="73">
        <f t="shared" si="46"/>
        <v>2712.3999999999996</v>
      </c>
      <c r="E361" s="74">
        <f t="shared" si="47"/>
        <v>3328.1600000000003</v>
      </c>
      <c r="F361" s="74">
        <f t="shared" si="48"/>
        <v>3606.51</v>
      </c>
      <c r="G361" s="75">
        <f t="shared" si="49"/>
        <v>4063.53</v>
      </c>
      <c r="H361" s="118">
        <f t="shared" si="45"/>
        <v>921.39999999999986</v>
      </c>
      <c r="I361" s="96" t="str">
        <f>АТС!F393</f>
        <v>737,06</v>
      </c>
      <c r="J361" s="94">
        <f>СН!B395</f>
        <v>181.04</v>
      </c>
      <c r="K361" s="34">
        <f t="shared" si="51"/>
        <v>3.3000000000000003</v>
      </c>
      <c r="L361" s="89">
        <f t="shared" si="51"/>
        <v>1791</v>
      </c>
      <c r="M361" s="54">
        <f t="shared" si="51"/>
        <v>2406.7600000000002</v>
      </c>
      <c r="N361" s="54">
        <f t="shared" si="51"/>
        <v>2685.11</v>
      </c>
      <c r="O361" s="84">
        <f t="shared" si="51"/>
        <v>3142.13</v>
      </c>
    </row>
    <row r="362" spans="1:15" x14ac:dyDescent="0.25">
      <c r="A362" s="61" t="str">
        <f>АТС!A394</f>
        <v>15.05.2018</v>
      </c>
      <c r="B362" s="64">
        <f>АТС!B394</f>
        <v>17</v>
      </c>
      <c r="C362" s="61" t="s">
        <v>114</v>
      </c>
      <c r="D362" s="73">
        <f t="shared" si="46"/>
        <v>2731.31</v>
      </c>
      <c r="E362" s="74">
        <f t="shared" si="47"/>
        <v>3347.0700000000006</v>
      </c>
      <c r="F362" s="74">
        <f t="shared" si="48"/>
        <v>3625.42</v>
      </c>
      <c r="G362" s="75">
        <f t="shared" si="49"/>
        <v>4082.4400000000005</v>
      </c>
      <c r="H362" s="118">
        <f t="shared" si="45"/>
        <v>940.31</v>
      </c>
      <c r="I362" s="96" t="str">
        <f>АТС!F394</f>
        <v>752,24</v>
      </c>
      <c r="J362" s="94">
        <f>СН!B396</f>
        <v>184.77</v>
      </c>
      <c r="K362" s="34">
        <f t="shared" ref="K362:O377" si="52">K361</f>
        <v>3.3000000000000003</v>
      </c>
      <c r="L362" s="89">
        <f t="shared" si="52"/>
        <v>1791</v>
      </c>
      <c r="M362" s="54">
        <f t="shared" si="52"/>
        <v>2406.7600000000002</v>
      </c>
      <c r="N362" s="54">
        <f t="shared" si="52"/>
        <v>2685.11</v>
      </c>
      <c r="O362" s="84">
        <f t="shared" si="52"/>
        <v>3142.13</v>
      </c>
    </row>
    <row r="363" spans="1:15" x14ac:dyDescent="0.25">
      <c r="A363" s="61" t="str">
        <f>АТС!A395</f>
        <v>15.05.2018</v>
      </c>
      <c r="B363" s="64">
        <f>АТС!B395</f>
        <v>18</v>
      </c>
      <c r="C363" s="61" t="s">
        <v>114</v>
      </c>
      <c r="D363" s="73">
        <f t="shared" si="46"/>
        <v>2714.28</v>
      </c>
      <c r="E363" s="74">
        <f t="shared" si="47"/>
        <v>3330.0400000000004</v>
      </c>
      <c r="F363" s="74">
        <f t="shared" si="48"/>
        <v>3608.3900000000003</v>
      </c>
      <c r="G363" s="75">
        <f t="shared" si="49"/>
        <v>4065.4100000000003</v>
      </c>
      <c r="H363" s="118">
        <f t="shared" si="45"/>
        <v>923.28</v>
      </c>
      <c r="I363" s="96" t="str">
        <f>АТС!F395</f>
        <v>738,57</v>
      </c>
      <c r="J363" s="94">
        <f>СН!B397</f>
        <v>181.41</v>
      </c>
      <c r="K363" s="34">
        <f t="shared" si="52"/>
        <v>3.3000000000000003</v>
      </c>
      <c r="L363" s="89">
        <f t="shared" si="52"/>
        <v>1791</v>
      </c>
      <c r="M363" s="54">
        <f t="shared" si="52"/>
        <v>2406.7600000000002</v>
      </c>
      <c r="N363" s="54">
        <f t="shared" si="52"/>
        <v>2685.11</v>
      </c>
      <c r="O363" s="84">
        <f t="shared" si="52"/>
        <v>3142.13</v>
      </c>
    </row>
    <row r="364" spans="1:15" x14ac:dyDescent="0.25">
      <c r="A364" s="61" t="str">
        <f>АТС!A396</f>
        <v>15.05.2018</v>
      </c>
      <c r="B364" s="64">
        <f>АТС!B396</f>
        <v>19</v>
      </c>
      <c r="C364" s="61" t="s">
        <v>114</v>
      </c>
      <c r="D364" s="73">
        <f t="shared" si="46"/>
        <v>2743.1800000000003</v>
      </c>
      <c r="E364" s="74">
        <f t="shared" si="47"/>
        <v>3358.94</v>
      </c>
      <c r="F364" s="74">
        <f t="shared" si="48"/>
        <v>3637.29</v>
      </c>
      <c r="G364" s="75">
        <f t="shared" si="49"/>
        <v>4094.31</v>
      </c>
      <c r="H364" s="118">
        <f t="shared" si="45"/>
        <v>952.18</v>
      </c>
      <c r="I364" s="96" t="str">
        <f>АТС!F396</f>
        <v>761,77</v>
      </c>
      <c r="J364" s="94">
        <f>СН!B398</f>
        <v>187.11</v>
      </c>
      <c r="K364" s="34">
        <f t="shared" si="52"/>
        <v>3.3000000000000003</v>
      </c>
      <c r="L364" s="89">
        <f t="shared" si="52"/>
        <v>1791</v>
      </c>
      <c r="M364" s="54">
        <f t="shared" si="52"/>
        <v>2406.7600000000002</v>
      </c>
      <c r="N364" s="54">
        <f t="shared" si="52"/>
        <v>2685.11</v>
      </c>
      <c r="O364" s="84">
        <f t="shared" si="52"/>
        <v>3142.13</v>
      </c>
    </row>
    <row r="365" spans="1:15" x14ac:dyDescent="0.25">
      <c r="A365" s="61" t="str">
        <f>АТС!A397</f>
        <v>15.05.2018</v>
      </c>
      <c r="B365" s="64">
        <f>АТС!B397</f>
        <v>20</v>
      </c>
      <c r="C365" s="61" t="s">
        <v>114</v>
      </c>
      <c r="D365" s="73">
        <f t="shared" si="46"/>
        <v>2750.8900000000003</v>
      </c>
      <c r="E365" s="74">
        <f t="shared" si="47"/>
        <v>3366.65</v>
      </c>
      <c r="F365" s="74">
        <f t="shared" si="48"/>
        <v>3645</v>
      </c>
      <c r="G365" s="75">
        <f t="shared" si="49"/>
        <v>4102.0200000000004</v>
      </c>
      <c r="H365" s="118">
        <f t="shared" si="45"/>
        <v>959.89</v>
      </c>
      <c r="I365" s="96" t="str">
        <f>АТС!F397</f>
        <v>767,96</v>
      </c>
      <c r="J365" s="94">
        <f>СН!B399</f>
        <v>188.63</v>
      </c>
      <c r="K365" s="34">
        <f t="shared" si="52"/>
        <v>3.3000000000000003</v>
      </c>
      <c r="L365" s="89">
        <f t="shared" si="52"/>
        <v>1791</v>
      </c>
      <c r="M365" s="54">
        <f t="shared" si="52"/>
        <v>2406.7600000000002</v>
      </c>
      <c r="N365" s="54">
        <f t="shared" si="52"/>
        <v>2685.11</v>
      </c>
      <c r="O365" s="84">
        <f t="shared" si="52"/>
        <v>3142.13</v>
      </c>
    </row>
    <row r="366" spans="1:15" x14ac:dyDescent="0.25">
      <c r="A366" s="61" t="str">
        <f>АТС!A398</f>
        <v>15.05.2018</v>
      </c>
      <c r="B366" s="64">
        <f>АТС!B398</f>
        <v>21</v>
      </c>
      <c r="C366" s="61" t="s">
        <v>114</v>
      </c>
      <c r="D366" s="73">
        <f t="shared" si="46"/>
        <v>2747.58</v>
      </c>
      <c r="E366" s="74">
        <f t="shared" si="47"/>
        <v>3363.34</v>
      </c>
      <c r="F366" s="74">
        <f t="shared" si="48"/>
        <v>3641.6900000000005</v>
      </c>
      <c r="G366" s="75">
        <f t="shared" si="49"/>
        <v>4098.71</v>
      </c>
      <c r="H366" s="118">
        <f t="shared" si="45"/>
        <v>956.57999999999993</v>
      </c>
      <c r="I366" s="96" t="str">
        <f>АТС!F398</f>
        <v>765,3</v>
      </c>
      <c r="J366" s="94">
        <f>СН!B400</f>
        <v>187.98</v>
      </c>
      <c r="K366" s="34">
        <f t="shared" si="52"/>
        <v>3.3000000000000003</v>
      </c>
      <c r="L366" s="89">
        <f t="shared" si="52"/>
        <v>1791</v>
      </c>
      <c r="M366" s="54">
        <f t="shared" si="52"/>
        <v>2406.7600000000002</v>
      </c>
      <c r="N366" s="54">
        <f t="shared" si="52"/>
        <v>2685.11</v>
      </c>
      <c r="O366" s="84">
        <f t="shared" si="52"/>
        <v>3142.13</v>
      </c>
    </row>
    <row r="367" spans="1:15" x14ac:dyDescent="0.25">
      <c r="A367" s="61" t="str">
        <f>АТС!A399</f>
        <v>15.05.2018</v>
      </c>
      <c r="B367" s="64">
        <f>АТС!B399</f>
        <v>22</v>
      </c>
      <c r="C367" s="61" t="s">
        <v>114</v>
      </c>
      <c r="D367" s="73">
        <f t="shared" si="46"/>
        <v>3028.9700000000003</v>
      </c>
      <c r="E367" s="74">
        <f t="shared" si="47"/>
        <v>3644.7300000000005</v>
      </c>
      <c r="F367" s="74">
        <f t="shared" si="48"/>
        <v>3923.08</v>
      </c>
      <c r="G367" s="75">
        <f t="shared" si="49"/>
        <v>4380.1000000000004</v>
      </c>
      <c r="H367" s="118">
        <f t="shared" si="45"/>
        <v>1237.97</v>
      </c>
      <c r="I367" s="96" t="str">
        <f>АТС!F399</f>
        <v>991,2</v>
      </c>
      <c r="J367" s="94">
        <f>СН!B401</f>
        <v>243.47</v>
      </c>
      <c r="K367" s="34">
        <f t="shared" si="52"/>
        <v>3.3000000000000003</v>
      </c>
      <c r="L367" s="89">
        <f t="shared" si="52"/>
        <v>1791</v>
      </c>
      <c r="M367" s="54">
        <f t="shared" si="52"/>
        <v>2406.7600000000002</v>
      </c>
      <c r="N367" s="54">
        <f t="shared" si="52"/>
        <v>2685.11</v>
      </c>
      <c r="O367" s="84">
        <f t="shared" si="52"/>
        <v>3142.13</v>
      </c>
    </row>
    <row r="368" spans="1:15" x14ac:dyDescent="0.25">
      <c r="A368" s="61" t="str">
        <f>АТС!A400</f>
        <v>15.05.2018</v>
      </c>
      <c r="B368" s="64">
        <f>АТС!B400</f>
        <v>23</v>
      </c>
      <c r="C368" s="61" t="s">
        <v>114</v>
      </c>
      <c r="D368" s="73">
        <f t="shared" si="46"/>
        <v>2733.03</v>
      </c>
      <c r="E368" s="74">
        <f t="shared" si="47"/>
        <v>3348.79</v>
      </c>
      <c r="F368" s="74">
        <f t="shared" si="48"/>
        <v>3627.14</v>
      </c>
      <c r="G368" s="75">
        <f t="shared" si="49"/>
        <v>4084.16</v>
      </c>
      <c r="H368" s="118">
        <f t="shared" si="45"/>
        <v>942.03</v>
      </c>
      <c r="I368" s="96" t="str">
        <f>АТС!F400</f>
        <v>753,62</v>
      </c>
      <c r="J368" s="94">
        <f>СН!B402</f>
        <v>185.11</v>
      </c>
      <c r="K368" s="34">
        <f t="shared" si="52"/>
        <v>3.3000000000000003</v>
      </c>
      <c r="L368" s="89">
        <f t="shared" si="52"/>
        <v>1791</v>
      </c>
      <c r="M368" s="54">
        <f t="shared" si="52"/>
        <v>2406.7600000000002</v>
      </c>
      <c r="N368" s="54">
        <f t="shared" si="52"/>
        <v>2685.11</v>
      </c>
      <c r="O368" s="84">
        <f t="shared" si="52"/>
        <v>3142.13</v>
      </c>
    </row>
    <row r="369" spans="1:15" x14ac:dyDescent="0.25">
      <c r="A369" s="61" t="str">
        <f>АТС!A401</f>
        <v>16.05.2018</v>
      </c>
      <c r="B369" s="64">
        <f>АТС!B401</f>
        <v>0</v>
      </c>
      <c r="C369" s="61" t="s">
        <v>114</v>
      </c>
      <c r="D369" s="73">
        <f t="shared" si="46"/>
        <v>2707.2799999999997</v>
      </c>
      <c r="E369" s="74">
        <f t="shared" si="47"/>
        <v>3323.04</v>
      </c>
      <c r="F369" s="74">
        <f t="shared" si="48"/>
        <v>3601.3900000000003</v>
      </c>
      <c r="G369" s="75">
        <f t="shared" si="49"/>
        <v>4058.41</v>
      </c>
      <c r="H369" s="118">
        <f t="shared" si="45"/>
        <v>916.28</v>
      </c>
      <c r="I369" s="96" t="str">
        <f>АТС!F401</f>
        <v>732,95</v>
      </c>
      <c r="J369" s="94">
        <f>СН!B403</f>
        <v>180.03</v>
      </c>
      <c r="K369" s="34">
        <f t="shared" si="52"/>
        <v>3.3000000000000003</v>
      </c>
      <c r="L369" s="89">
        <f t="shared" si="52"/>
        <v>1791</v>
      </c>
      <c r="M369" s="54">
        <f t="shared" si="52"/>
        <v>2406.7600000000002</v>
      </c>
      <c r="N369" s="54">
        <f t="shared" si="52"/>
        <v>2685.11</v>
      </c>
      <c r="O369" s="84">
        <f t="shared" si="52"/>
        <v>3142.13</v>
      </c>
    </row>
    <row r="370" spans="1:15" x14ac:dyDescent="0.25">
      <c r="A370" s="61" t="str">
        <f>АТС!A402</f>
        <v>16.05.2018</v>
      </c>
      <c r="B370" s="64">
        <f>АТС!B402</f>
        <v>1</v>
      </c>
      <c r="C370" s="61" t="s">
        <v>114</v>
      </c>
      <c r="D370" s="73">
        <f t="shared" si="46"/>
        <v>2721.6000000000004</v>
      </c>
      <c r="E370" s="74">
        <f t="shared" si="47"/>
        <v>3337.36</v>
      </c>
      <c r="F370" s="74">
        <f t="shared" si="48"/>
        <v>3615.71</v>
      </c>
      <c r="G370" s="75">
        <f t="shared" si="49"/>
        <v>4072.73</v>
      </c>
      <c r="H370" s="118">
        <f t="shared" si="45"/>
        <v>930.6</v>
      </c>
      <c r="I370" s="96" t="str">
        <f>АТС!F402</f>
        <v>744,44</v>
      </c>
      <c r="J370" s="94">
        <f>СН!B404</f>
        <v>182.86</v>
      </c>
      <c r="K370" s="34">
        <f t="shared" si="52"/>
        <v>3.3000000000000003</v>
      </c>
      <c r="L370" s="89">
        <f t="shared" si="52"/>
        <v>1791</v>
      </c>
      <c r="M370" s="54">
        <f t="shared" si="52"/>
        <v>2406.7600000000002</v>
      </c>
      <c r="N370" s="54">
        <f t="shared" si="52"/>
        <v>2685.11</v>
      </c>
      <c r="O370" s="84">
        <f t="shared" si="52"/>
        <v>3142.13</v>
      </c>
    </row>
    <row r="371" spans="1:15" x14ac:dyDescent="0.25">
      <c r="A371" s="61" t="str">
        <f>АТС!A403</f>
        <v>16.05.2018</v>
      </c>
      <c r="B371" s="64">
        <f>АТС!B403</f>
        <v>2</v>
      </c>
      <c r="C371" s="61" t="s">
        <v>114</v>
      </c>
      <c r="D371" s="73">
        <f t="shared" si="46"/>
        <v>2766.96</v>
      </c>
      <c r="E371" s="74">
        <f t="shared" si="47"/>
        <v>3382.7200000000003</v>
      </c>
      <c r="F371" s="74">
        <f t="shared" si="48"/>
        <v>3661.07</v>
      </c>
      <c r="G371" s="75">
        <f t="shared" si="49"/>
        <v>4118.09</v>
      </c>
      <c r="H371" s="118">
        <f t="shared" si="45"/>
        <v>975.96</v>
      </c>
      <c r="I371" s="96" t="str">
        <f>АТС!F403</f>
        <v>780,86</v>
      </c>
      <c r="J371" s="94">
        <f>СН!B405</f>
        <v>191.8</v>
      </c>
      <c r="K371" s="34">
        <f t="shared" si="52"/>
        <v>3.3000000000000003</v>
      </c>
      <c r="L371" s="89">
        <f t="shared" si="52"/>
        <v>1791</v>
      </c>
      <c r="M371" s="54">
        <f t="shared" si="52"/>
        <v>2406.7600000000002</v>
      </c>
      <c r="N371" s="54">
        <f t="shared" si="52"/>
        <v>2685.11</v>
      </c>
      <c r="O371" s="84">
        <f t="shared" si="52"/>
        <v>3142.13</v>
      </c>
    </row>
    <row r="372" spans="1:15" x14ac:dyDescent="0.25">
      <c r="A372" s="61" t="str">
        <f>АТС!A404</f>
        <v>16.05.2018</v>
      </c>
      <c r="B372" s="64">
        <f>АТС!B404</f>
        <v>3</v>
      </c>
      <c r="C372" s="61" t="s">
        <v>114</v>
      </c>
      <c r="D372" s="73">
        <f t="shared" si="46"/>
        <v>2745.75</v>
      </c>
      <c r="E372" s="74">
        <f t="shared" si="47"/>
        <v>3361.51</v>
      </c>
      <c r="F372" s="74">
        <f t="shared" si="48"/>
        <v>3639.86</v>
      </c>
      <c r="G372" s="75">
        <f t="shared" si="49"/>
        <v>4096.88</v>
      </c>
      <c r="H372" s="118">
        <f t="shared" si="45"/>
        <v>954.75</v>
      </c>
      <c r="I372" s="96" t="str">
        <f>АТС!F404</f>
        <v>763,83</v>
      </c>
      <c r="J372" s="94">
        <f>СН!B406</f>
        <v>187.62</v>
      </c>
      <c r="K372" s="34">
        <f t="shared" si="52"/>
        <v>3.3000000000000003</v>
      </c>
      <c r="L372" s="89">
        <f t="shared" si="52"/>
        <v>1791</v>
      </c>
      <c r="M372" s="54">
        <f t="shared" si="52"/>
        <v>2406.7600000000002</v>
      </c>
      <c r="N372" s="54">
        <f t="shared" si="52"/>
        <v>2685.11</v>
      </c>
      <c r="O372" s="84">
        <f t="shared" si="52"/>
        <v>3142.13</v>
      </c>
    </row>
    <row r="373" spans="1:15" x14ac:dyDescent="0.25">
      <c r="A373" s="61" t="str">
        <f>АТС!A405</f>
        <v>16.05.2018</v>
      </c>
      <c r="B373" s="64">
        <f>АТС!B405</f>
        <v>4</v>
      </c>
      <c r="C373" s="61" t="s">
        <v>114</v>
      </c>
      <c r="D373" s="73">
        <f t="shared" si="46"/>
        <v>2798.8199999999997</v>
      </c>
      <c r="E373" s="74">
        <f t="shared" si="47"/>
        <v>3414.5800000000004</v>
      </c>
      <c r="F373" s="74">
        <f t="shared" si="48"/>
        <v>3692.9300000000003</v>
      </c>
      <c r="G373" s="75">
        <f t="shared" si="49"/>
        <v>4149.9500000000007</v>
      </c>
      <c r="H373" s="118">
        <f t="shared" si="45"/>
        <v>1007.82</v>
      </c>
      <c r="I373" s="96" t="str">
        <f>АТС!F405</f>
        <v>806,44</v>
      </c>
      <c r="J373" s="94">
        <f>СН!B407</f>
        <v>198.08</v>
      </c>
      <c r="K373" s="34">
        <f t="shared" si="52"/>
        <v>3.3000000000000003</v>
      </c>
      <c r="L373" s="89">
        <f t="shared" si="52"/>
        <v>1791</v>
      </c>
      <c r="M373" s="54">
        <f t="shared" si="52"/>
        <v>2406.7600000000002</v>
      </c>
      <c r="N373" s="54">
        <f t="shared" si="52"/>
        <v>2685.11</v>
      </c>
      <c r="O373" s="84">
        <f t="shared" si="52"/>
        <v>3142.13</v>
      </c>
    </row>
    <row r="374" spans="1:15" x14ac:dyDescent="0.25">
      <c r="A374" s="61" t="str">
        <f>АТС!A406</f>
        <v>16.05.2018</v>
      </c>
      <c r="B374" s="64">
        <f>АТС!B406</f>
        <v>5</v>
      </c>
      <c r="C374" s="61" t="s">
        <v>114</v>
      </c>
      <c r="D374" s="73">
        <f t="shared" si="46"/>
        <v>2801.29</v>
      </c>
      <c r="E374" s="74">
        <f t="shared" si="47"/>
        <v>3417.05</v>
      </c>
      <c r="F374" s="74">
        <f t="shared" si="48"/>
        <v>3695.4</v>
      </c>
      <c r="G374" s="75">
        <f t="shared" si="49"/>
        <v>4152.42</v>
      </c>
      <c r="H374" s="118">
        <f t="shared" si="45"/>
        <v>1010.29</v>
      </c>
      <c r="I374" s="96" t="str">
        <f>АТС!F406</f>
        <v>808,42</v>
      </c>
      <c r="J374" s="94">
        <f>СН!B408</f>
        <v>198.57</v>
      </c>
      <c r="K374" s="34">
        <f t="shared" si="52"/>
        <v>3.3000000000000003</v>
      </c>
      <c r="L374" s="89">
        <f t="shared" si="52"/>
        <v>1791</v>
      </c>
      <c r="M374" s="54">
        <f t="shared" si="52"/>
        <v>2406.7600000000002</v>
      </c>
      <c r="N374" s="54">
        <f t="shared" si="52"/>
        <v>2685.11</v>
      </c>
      <c r="O374" s="84">
        <f t="shared" si="52"/>
        <v>3142.13</v>
      </c>
    </row>
    <row r="375" spans="1:15" x14ac:dyDescent="0.25">
      <c r="A375" s="61" t="str">
        <f>АТС!A407</f>
        <v>16.05.2018</v>
      </c>
      <c r="B375" s="64">
        <f>АТС!B407</f>
        <v>6</v>
      </c>
      <c r="C375" s="61" t="s">
        <v>114</v>
      </c>
      <c r="D375" s="73">
        <f t="shared" si="46"/>
        <v>2750.85</v>
      </c>
      <c r="E375" s="74">
        <f t="shared" si="47"/>
        <v>3366.61</v>
      </c>
      <c r="F375" s="74">
        <f t="shared" si="48"/>
        <v>3644.96</v>
      </c>
      <c r="G375" s="75">
        <f t="shared" si="49"/>
        <v>4101.9800000000005</v>
      </c>
      <c r="H375" s="118">
        <f t="shared" si="45"/>
        <v>959.84999999999991</v>
      </c>
      <c r="I375" s="96" t="str">
        <f>АТС!F407</f>
        <v>767,93</v>
      </c>
      <c r="J375" s="94">
        <f>СН!B409</f>
        <v>188.62</v>
      </c>
      <c r="K375" s="34">
        <f t="shared" si="52"/>
        <v>3.3000000000000003</v>
      </c>
      <c r="L375" s="89">
        <f t="shared" si="52"/>
        <v>1791</v>
      </c>
      <c r="M375" s="54">
        <f t="shared" si="52"/>
        <v>2406.7600000000002</v>
      </c>
      <c r="N375" s="54">
        <f t="shared" si="52"/>
        <v>2685.11</v>
      </c>
      <c r="O375" s="84">
        <f t="shared" si="52"/>
        <v>3142.13</v>
      </c>
    </row>
    <row r="376" spans="1:15" x14ac:dyDescent="0.25">
      <c r="A376" s="61" t="str">
        <f>АТС!A408</f>
        <v>16.05.2018</v>
      </c>
      <c r="B376" s="64">
        <f>АТС!B408</f>
        <v>7</v>
      </c>
      <c r="C376" s="61" t="s">
        <v>114</v>
      </c>
      <c r="D376" s="73">
        <f t="shared" si="46"/>
        <v>2752.24</v>
      </c>
      <c r="E376" s="74">
        <f t="shared" si="47"/>
        <v>3368</v>
      </c>
      <c r="F376" s="74">
        <f t="shared" si="48"/>
        <v>3646.35</v>
      </c>
      <c r="G376" s="75">
        <f t="shared" si="49"/>
        <v>4103.37</v>
      </c>
      <c r="H376" s="118">
        <f t="shared" si="45"/>
        <v>961.2399999999999</v>
      </c>
      <c r="I376" s="96" t="str">
        <f>АТС!F408</f>
        <v>769,04</v>
      </c>
      <c r="J376" s="94">
        <f>СН!B410</f>
        <v>188.9</v>
      </c>
      <c r="K376" s="34">
        <f t="shared" si="52"/>
        <v>3.3000000000000003</v>
      </c>
      <c r="L376" s="89">
        <f t="shared" si="52"/>
        <v>1791</v>
      </c>
      <c r="M376" s="54">
        <f t="shared" si="52"/>
        <v>2406.7600000000002</v>
      </c>
      <c r="N376" s="54">
        <f t="shared" si="52"/>
        <v>2685.11</v>
      </c>
      <c r="O376" s="84">
        <f t="shared" si="52"/>
        <v>3142.13</v>
      </c>
    </row>
    <row r="377" spans="1:15" x14ac:dyDescent="0.25">
      <c r="A377" s="61" t="str">
        <f>АТС!A409</f>
        <v>16.05.2018</v>
      </c>
      <c r="B377" s="64">
        <f>АТС!B409</f>
        <v>8</v>
      </c>
      <c r="C377" s="61" t="s">
        <v>114</v>
      </c>
      <c r="D377" s="73">
        <f t="shared" si="46"/>
        <v>2775.7799999999997</v>
      </c>
      <c r="E377" s="74">
        <f t="shared" si="47"/>
        <v>3391.5400000000004</v>
      </c>
      <c r="F377" s="74">
        <f t="shared" si="48"/>
        <v>3669.8900000000003</v>
      </c>
      <c r="G377" s="75">
        <f t="shared" si="49"/>
        <v>4126.91</v>
      </c>
      <c r="H377" s="118">
        <f t="shared" si="45"/>
        <v>984.78</v>
      </c>
      <c r="I377" s="96" t="str">
        <f>АТС!F409</f>
        <v>787,94</v>
      </c>
      <c r="J377" s="94">
        <f>СН!B411</f>
        <v>193.54</v>
      </c>
      <c r="K377" s="34">
        <f t="shared" si="52"/>
        <v>3.3000000000000003</v>
      </c>
      <c r="L377" s="89">
        <f t="shared" si="52"/>
        <v>1791</v>
      </c>
      <c r="M377" s="54">
        <f t="shared" si="52"/>
        <v>2406.7600000000002</v>
      </c>
      <c r="N377" s="54">
        <f t="shared" si="52"/>
        <v>2685.11</v>
      </c>
      <c r="O377" s="84">
        <f t="shared" si="52"/>
        <v>3142.13</v>
      </c>
    </row>
    <row r="378" spans="1:15" x14ac:dyDescent="0.25">
      <c r="A378" s="61" t="str">
        <f>АТС!A410</f>
        <v>16.05.2018</v>
      </c>
      <c r="B378" s="64">
        <f>АТС!B410</f>
        <v>9</v>
      </c>
      <c r="C378" s="61" t="s">
        <v>114</v>
      </c>
      <c r="D378" s="73">
        <f t="shared" si="46"/>
        <v>2693.41</v>
      </c>
      <c r="E378" s="74">
        <f t="shared" si="47"/>
        <v>3309.17</v>
      </c>
      <c r="F378" s="74">
        <f t="shared" si="48"/>
        <v>3587.52</v>
      </c>
      <c r="G378" s="75">
        <f t="shared" si="49"/>
        <v>4044.54</v>
      </c>
      <c r="H378" s="118">
        <f t="shared" si="45"/>
        <v>902.40999999999985</v>
      </c>
      <c r="I378" s="96" t="str">
        <f>АТС!F410</f>
        <v>721,81</v>
      </c>
      <c r="J378" s="94">
        <f>СН!B412</f>
        <v>177.3</v>
      </c>
      <c r="K378" s="34">
        <f t="shared" ref="K378:O393" si="53">K377</f>
        <v>3.3000000000000003</v>
      </c>
      <c r="L378" s="89">
        <f t="shared" si="53"/>
        <v>1791</v>
      </c>
      <c r="M378" s="54">
        <f t="shared" si="53"/>
        <v>2406.7600000000002</v>
      </c>
      <c r="N378" s="54">
        <f t="shared" si="53"/>
        <v>2685.11</v>
      </c>
      <c r="O378" s="84">
        <f t="shared" si="53"/>
        <v>3142.13</v>
      </c>
    </row>
    <row r="379" spans="1:15" x14ac:dyDescent="0.25">
      <c r="A379" s="61" t="str">
        <f>АТС!A411</f>
        <v>16.05.2018</v>
      </c>
      <c r="B379" s="64">
        <f>АТС!B411</f>
        <v>10</v>
      </c>
      <c r="C379" s="61" t="s">
        <v>114</v>
      </c>
      <c r="D379" s="73">
        <f t="shared" si="46"/>
        <v>2744.08</v>
      </c>
      <c r="E379" s="74">
        <f t="shared" si="47"/>
        <v>3359.84</v>
      </c>
      <c r="F379" s="74">
        <f t="shared" si="48"/>
        <v>3638.1900000000005</v>
      </c>
      <c r="G379" s="75">
        <f t="shared" si="49"/>
        <v>4095.21</v>
      </c>
      <c r="H379" s="118">
        <f t="shared" si="45"/>
        <v>953.07999999999993</v>
      </c>
      <c r="I379" s="96" t="str">
        <f>АТС!F411</f>
        <v>762,49</v>
      </c>
      <c r="J379" s="94">
        <f>СН!B413</f>
        <v>187.29</v>
      </c>
      <c r="K379" s="34">
        <f t="shared" si="53"/>
        <v>3.3000000000000003</v>
      </c>
      <c r="L379" s="89">
        <f t="shared" si="53"/>
        <v>1791</v>
      </c>
      <c r="M379" s="54">
        <f t="shared" si="53"/>
        <v>2406.7600000000002</v>
      </c>
      <c r="N379" s="54">
        <f t="shared" si="53"/>
        <v>2685.11</v>
      </c>
      <c r="O379" s="84">
        <f t="shared" si="53"/>
        <v>3142.13</v>
      </c>
    </row>
    <row r="380" spans="1:15" x14ac:dyDescent="0.25">
      <c r="A380" s="61" t="str">
        <f>АТС!A412</f>
        <v>16.05.2018</v>
      </c>
      <c r="B380" s="64">
        <f>АТС!B412</f>
        <v>11</v>
      </c>
      <c r="C380" s="61" t="s">
        <v>114</v>
      </c>
      <c r="D380" s="73">
        <f t="shared" si="46"/>
        <v>2750.54</v>
      </c>
      <c r="E380" s="74">
        <f t="shared" si="47"/>
        <v>3366.3</v>
      </c>
      <c r="F380" s="74">
        <f t="shared" si="48"/>
        <v>3644.65</v>
      </c>
      <c r="G380" s="75">
        <f t="shared" si="49"/>
        <v>4101.67</v>
      </c>
      <c r="H380" s="118">
        <f t="shared" si="45"/>
        <v>959.54</v>
      </c>
      <c r="I380" s="96" t="str">
        <f>АТС!F412</f>
        <v>767,68</v>
      </c>
      <c r="J380" s="94">
        <f>СН!B414</f>
        <v>188.56</v>
      </c>
      <c r="K380" s="34">
        <f t="shared" si="53"/>
        <v>3.3000000000000003</v>
      </c>
      <c r="L380" s="89">
        <f t="shared" si="53"/>
        <v>1791</v>
      </c>
      <c r="M380" s="54">
        <f t="shared" si="53"/>
        <v>2406.7600000000002</v>
      </c>
      <c r="N380" s="54">
        <f t="shared" si="53"/>
        <v>2685.11</v>
      </c>
      <c r="O380" s="84">
        <f t="shared" si="53"/>
        <v>3142.13</v>
      </c>
    </row>
    <row r="381" spans="1:15" x14ac:dyDescent="0.25">
      <c r="A381" s="61" t="str">
        <f>АТС!A413</f>
        <v>16.05.2018</v>
      </c>
      <c r="B381" s="64">
        <f>АТС!B413</f>
        <v>12</v>
      </c>
      <c r="C381" s="61" t="s">
        <v>114</v>
      </c>
      <c r="D381" s="73">
        <f t="shared" si="46"/>
        <v>2701.81</v>
      </c>
      <c r="E381" s="74">
        <f t="shared" si="47"/>
        <v>3317.57</v>
      </c>
      <c r="F381" s="74">
        <f t="shared" si="48"/>
        <v>3595.92</v>
      </c>
      <c r="G381" s="75">
        <f t="shared" si="49"/>
        <v>4052.94</v>
      </c>
      <c r="H381" s="118">
        <f t="shared" si="45"/>
        <v>910.81</v>
      </c>
      <c r="I381" s="96" t="str">
        <f>АТС!F413</f>
        <v>728,56</v>
      </c>
      <c r="J381" s="94">
        <f>СН!B415</f>
        <v>178.95</v>
      </c>
      <c r="K381" s="34">
        <f t="shared" si="53"/>
        <v>3.3000000000000003</v>
      </c>
      <c r="L381" s="89">
        <f t="shared" si="53"/>
        <v>1791</v>
      </c>
      <c r="M381" s="54">
        <f t="shared" si="53"/>
        <v>2406.7600000000002</v>
      </c>
      <c r="N381" s="54">
        <f t="shared" si="53"/>
        <v>2685.11</v>
      </c>
      <c r="O381" s="84">
        <f t="shared" si="53"/>
        <v>3142.13</v>
      </c>
    </row>
    <row r="382" spans="1:15" x14ac:dyDescent="0.25">
      <c r="A382" s="61" t="str">
        <f>АТС!A414</f>
        <v>16.05.2018</v>
      </c>
      <c r="B382" s="64">
        <f>АТС!B414</f>
        <v>13</v>
      </c>
      <c r="C382" s="61" t="s">
        <v>114</v>
      </c>
      <c r="D382" s="73">
        <f t="shared" si="46"/>
        <v>2701.94</v>
      </c>
      <c r="E382" s="74">
        <f t="shared" si="47"/>
        <v>3317.7000000000003</v>
      </c>
      <c r="F382" s="74">
        <f t="shared" si="48"/>
        <v>3596.05</v>
      </c>
      <c r="G382" s="75">
        <f t="shared" si="49"/>
        <v>4053.07</v>
      </c>
      <c r="H382" s="118">
        <f t="shared" si="45"/>
        <v>910.93999999999994</v>
      </c>
      <c r="I382" s="96" t="str">
        <f>АТС!F414</f>
        <v>728,66</v>
      </c>
      <c r="J382" s="94">
        <f>СН!B416</f>
        <v>178.98</v>
      </c>
      <c r="K382" s="34">
        <f t="shared" si="53"/>
        <v>3.3000000000000003</v>
      </c>
      <c r="L382" s="89">
        <f t="shared" si="53"/>
        <v>1791</v>
      </c>
      <c r="M382" s="54">
        <f t="shared" si="53"/>
        <v>2406.7600000000002</v>
      </c>
      <c r="N382" s="54">
        <f t="shared" si="53"/>
        <v>2685.11</v>
      </c>
      <c r="O382" s="84">
        <f t="shared" si="53"/>
        <v>3142.13</v>
      </c>
    </row>
    <row r="383" spans="1:15" x14ac:dyDescent="0.25">
      <c r="A383" s="61" t="str">
        <f>АТС!A415</f>
        <v>16.05.2018</v>
      </c>
      <c r="B383" s="64">
        <f>АТС!B415</f>
        <v>14</v>
      </c>
      <c r="C383" s="61" t="s">
        <v>114</v>
      </c>
      <c r="D383" s="73">
        <f t="shared" si="46"/>
        <v>2701.95</v>
      </c>
      <c r="E383" s="74">
        <f t="shared" si="47"/>
        <v>3317.7100000000005</v>
      </c>
      <c r="F383" s="74">
        <f t="shared" si="48"/>
        <v>3596.0600000000004</v>
      </c>
      <c r="G383" s="75">
        <f t="shared" si="49"/>
        <v>4053.0800000000004</v>
      </c>
      <c r="H383" s="118">
        <f t="shared" si="45"/>
        <v>910.94999999999993</v>
      </c>
      <c r="I383" s="96" t="str">
        <f>АТС!F415</f>
        <v>728,67</v>
      </c>
      <c r="J383" s="94">
        <f>СН!B417</f>
        <v>178.98</v>
      </c>
      <c r="K383" s="34">
        <f t="shared" si="53"/>
        <v>3.3000000000000003</v>
      </c>
      <c r="L383" s="89">
        <f t="shared" si="53"/>
        <v>1791</v>
      </c>
      <c r="M383" s="54">
        <f t="shared" si="53"/>
        <v>2406.7600000000002</v>
      </c>
      <c r="N383" s="54">
        <f t="shared" si="53"/>
        <v>2685.11</v>
      </c>
      <c r="O383" s="84">
        <f t="shared" si="53"/>
        <v>3142.13</v>
      </c>
    </row>
    <row r="384" spans="1:15" x14ac:dyDescent="0.25">
      <c r="A384" s="61" t="str">
        <f>АТС!A416</f>
        <v>16.05.2018</v>
      </c>
      <c r="B384" s="64">
        <f>АТС!B416</f>
        <v>15</v>
      </c>
      <c r="C384" s="61" t="s">
        <v>114</v>
      </c>
      <c r="D384" s="73">
        <f t="shared" si="46"/>
        <v>2702.06</v>
      </c>
      <c r="E384" s="74">
        <f t="shared" si="47"/>
        <v>3317.8200000000006</v>
      </c>
      <c r="F384" s="74">
        <f t="shared" si="48"/>
        <v>3596.17</v>
      </c>
      <c r="G384" s="75">
        <f t="shared" si="49"/>
        <v>4053.1900000000005</v>
      </c>
      <c r="H384" s="118">
        <f t="shared" si="45"/>
        <v>911.06</v>
      </c>
      <c r="I384" s="96" t="str">
        <f>АТС!F416</f>
        <v>728,76</v>
      </c>
      <c r="J384" s="94">
        <f>СН!B418</f>
        <v>179</v>
      </c>
      <c r="K384" s="34">
        <f t="shared" si="53"/>
        <v>3.3000000000000003</v>
      </c>
      <c r="L384" s="89">
        <f t="shared" si="53"/>
        <v>1791</v>
      </c>
      <c r="M384" s="54">
        <f t="shared" si="53"/>
        <v>2406.7600000000002</v>
      </c>
      <c r="N384" s="54">
        <f t="shared" si="53"/>
        <v>2685.11</v>
      </c>
      <c r="O384" s="84">
        <f t="shared" si="53"/>
        <v>3142.13</v>
      </c>
    </row>
    <row r="385" spans="1:15" x14ac:dyDescent="0.25">
      <c r="A385" s="61" t="str">
        <f>АТС!A417</f>
        <v>16.05.2018</v>
      </c>
      <c r="B385" s="64">
        <f>АТС!B417</f>
        <v>16</v>
      </c>
      <c r="C385" s="61" t="s">
        <v>114</v>
      </c>
      <c r="D385" s="73">
        <f t="shared" si="46"/>
        <v>2701.93</v>
      </c>
      <c r="E385" s="74">
        <f t="shared" si="47"/>
        <v>3317.6900000000005</v>
      </c>
      <c r="F385" s="74">
        <f t="shared" si="48"/>
        <v>3596.0400000000004</v>
      </c>
      <c r="G385" s="75">
        <f t="shared" si="49"/>
        <v>4053.0600000000004</v>
      </c>
      <c r="H385" s="118">
        <f t="shared" si="45"/>
        <v>910.93</v>
      </c>
      <c r="I385" s="96" t="str">
        <f>АТС!F417</f>
        <v>728,65</v>
      </c>
      <c r="J385" s="94">
        <f>СН!B419</f>
        <v>178.98</v>
      </c>
      <c r="K385" s="34">
        <f t="shared" si="53"/>
        <v>3.3000000000000003</v>
      </c>
      <c r="L385" s="89">
        <f t="shared" si="53"/>
        <v>1791</v>
      </c>
      <c r="M385" s="54">
        <f t="shared" si="53"/>
        <v>2406.7600000000002</v>
      </c>
      <c r="N385" s="54">
        <f t="shared" si="53"/>
        <v>2685.11</v>
      </c>
      <c r="O385" s="84">
        <f t="shared" si="53"/>
        <v>3142.13</v>
      </c>
    </row>
    <row r="386" spans="1:15" x14ac:dyDescent="0.25">
      <c r="A386" s="61" t="str">
        <f>АТС!A418</f>
        <v>16.05.2018</v>
      </c>
      <c r="B386" s="64">
        <f>АТС!B418</f>
        <v>17</v>
      </c>
      <c r="C386" s="61" t="s">
        <v>114</v>
      </c>
      <c r="D386" s="73">
        <f t="shared" si="46"/>
        <v>2701.75</v>
      </c>
      <c r="E386" s="74">
        <f t="shared" si="47"/>
        <v>3317.51</v>
      </c>
      <c r="F386" s="74">
        <f t="shared" si="48"/>
        <v>3595.8600000000006</v>
      </c>
      <c r="G386" s="75">
        <f t="shared" si="49"/>
        <v>4052.88</v>
      </c>
      <c r="H386" s="118">
        <f t="shared" si="45"/>
        <v>910.75</v>
      </c>
      <c r="I386" s="96" t="str">
        <f>АТС!F418</f>
        <v>728,51</v>
      </c>
      <c r="J386" s="94">
        <f>СН!B420</f>
        <v>178.94</v>
      </c>
      <c r="K386" s="34">
        <f t="shared" si="53"/>
        <v>3.3000000000000003</v>
      </c>
      <c r="L386" s="89">
        <f t="shared" si="53"/>
        <v>1791</v>
      </c>
      <c r="M386" s="54">
        <f t="shared" si="53"/>
        <v>2406.7600000000002</v>
      </c>
      <c r="N386" s="54">
        <f t="shared" si="53"/>
        <v>2685.11</v>
      </c>
      <c r="O386" s="84">
        <f t="shared" si="53"/>
        <v>3142.13</v>
      </c>
    </row>
    <row r="387" spans="1:15" x14ac:dyDescent="0.25">
      <c r="A387" s="61" t="str">
        <f>АТС!A419</f>
        <v>16.05.2018</v>
      </c>
      <c r="B387" s="64">
        <f>АТС!B419</f>
        <v>18</v>
      </c>
      <c r="C387" s="61" t="s">
        <v>114</v>
      </c>
      <c r="D387" s="73">
        <f t="shared" si="46"/>
        <v>2700.79</v>
      </c>
      <c r="E387" s="74">
        <f t="shared" si="47"/>
        <v>3316.55</v>
      </c>
      <c r="F387" s="74">
        <f t="shared" si="48"/>
        <v>3594.9000000000005</v>
      </c>
      <c r="G387" s="75">
        <f t="shared" si="49"/>
        <v>4051.92</v>
      </c>
      <c r="H387" s="118">
        <f t="shared" si="45"/>
        <v>909.79</v>
      </c>
      <c r="I387" s="96" t="str">
        <f>АТС!F419</f>
        <v>727,74</v>
      </c>
      <c r="J387" s="94">
        <f>СН!B421</f>
        <v>178.75</v>
      </c>
      <c r="K387" s="34">
        <f t="shared" si="53"/>
        <v>3.3000000000000003</v>
      </c>
      <c r="L387" s="89">
        <f t="shared" si="53"/>
        <v>1791</v>
      </c>
      <c r="M387" s="54">
        <f t="shared" si="53"/>
        <v>2406.7600000000002</v>
      </c>
      <c r="N387" s="54">
        <f t="shared" si="53"/>
        <v>2685.11</v>
      </c>
      <c r="O387" s="84">
        <f t="shared" si="53"/>
        <v>3142.13</v>
      </c>
    </row>
    <row r="388" spans="1:15" x14ac:dyDescent="0.25">
      <c r="A388" s="61" t="str">
        <f>АТС!A420</f>
        <v>16.05.2018</v>
      </c>
      <c r="B388" s="64">
        <f>АТС!B420</f>
        <v>19</v>
      </c>
      <c r="C388" s="61" t="s">
        <v>114</v>
      </c>
      <c r="D388" s="73">
        <f t="shared" si="46"/>
        <v>2708.09</v>
      </c>
      <c r="E388" s="74">
        <f t="shared" si="47"/>
        <v>3323.85</v>
      </c>
      <c r="F388" s="74">
        <f t="shared" si="48"/>
        <v>3602.2000000000003</v>
      </c>
      <c r="G388" s="75">
        <f t="shared" si="49"/>
        <v>4059.22</v>
      </c>
      <c r="H388" s="118">
        <f t="shared" si="45"/>
        <v>917.08999999999992</v>
      </c>
      <c r="I388" s="96" t="str">
        <f>АТС!F420</f>
        <v>733,6</v>
      </c>
      <c r="J388" s="94">
        <f>СН!B422</f>
        <v>180.19</v>
      </c>
      <c r="K388" s="34">
        <f t="shared" si="53"/>
        <v>3.3000000000000003</v>
      </c>
      <c r="L388" s="89">
        <f t="shared" si="53"/>
        <v>1791</v>
      </c>
      <c r="M388" s="54">
        <f t="shared" si="53"/>
        <v>2406.7600000000002</v>
      </c>
      <c r="N388" s="54">
        <f t="shared" si="53"/>
        <v>2685.11</v>
      </c>
      <c r="O388" s="84">
        <f t="shared" si="53"/>
        <v>3142.13</v>
      </c>
    </row>
    <row r="389" spans="1:15" x14ac:dyDescent="0.25">
      <c r="A389" s="61" t="str">
        <f>АТС!A421</f>
        <v>16.05.2018</v>
      </c>
      <c r="B389" s="64">
        <f>АТС!B421</f>
        <v>20</v>
      </c>
      <c r="C389" s="61" t="s">
        <v>114</v>
      </c>
      <c r="D389" s="73">
        <f t="shared" si="46"/>
        <v>2712.79</v>
      </c>
      <c r="E389" s="74">
        <f t="shared" si="47"/>
        <v>3328.55</v>
      </c>
      <c r="F389" s="74">
        <f t="shared" si="48"/>
        <v>3606.9</v>
      </c>
      <c r="G389" s="75">
        <f t="shared" si="49"/>
        <v>4063.92</v>
      </c>
      <c r="H389" s="118">
        <f t="shared" si="45"/>
        <v>921.79</v>
      </c>
      <c r="I389" s="96" t="str">
        <f>АТС!F421</f>
        <v>737,37</v>
      </c>
      <c r="J389" s="94">
        <f>СН!B423</f>
        <v>181.12</v>
      </c>
      <c r="K389" s="34">
        <f t="shared" si="53"/>
        <v>3.3000000000000003</v>
      </c>
      <c r="L389" s="89">
        <f t="shared" si="53"/>
        <v>1791</v>
      </c>
      <c r="M389" s="54">
        <f t="shared" si="53"/>
        <v>2406.7600000000002</v>
      </c>
      <c r="N389" s="54">
        <f t="shared" si="53"/>
        <v>2685.11</v>
      </c>
      <c r="O389" s="84">
        <f t="shared" si="53"/>
        <v>3142.13</v>
      </c>
    </row>
    <row r="390" spans="1:15" x14ac:dyDescent="0.25">
      <c r="A390" s="61" t="str">
        <f>АТС!A422</f>
        <v>16.05.2018</v>
      </c>
      <c r="B390" s="64">
        <f>АТС!B422</f>
        <v>21</v>
      </c>
      <c r="C390" s="61" t="s">
        <v>114</v>
      </c>
      <c r="D390" s="73">
        <f t="shared" si="46"/>
        <v>2748.36</v>
      </c>
      <c r="E390" s="74">
        <f t="shared" si="47"/>
        <v>3364.12</v>
      </c>
      <c r="F390" s="74">
        <f t="shared" si="48"/>
        <v>3642.47</v>
      </c>
      <c r="G390" s="75">
        <f t="shared" si="49"/>
        <v>4099.49</v>
      </c>
      <c r="H390" s="118">
        <f t="shared" si="45"/>
        <v>957.3599999999999</v>
      </c>
      <c r="I390" s="96" t="str">
        <f>АТС!F422</f>
        <v>765,93</v>
      </c>
      <c r="J390" s="94">
        <f>СН!B424</f>
        <v>188.13</v>
      </c>
      <c r="K390" s="34">
        <f t="shared" si="53"/>
        <v>3.3000000000000003</v>
      </c>
      <c r="L390" s="89">
        <f t="shared" si="53"/>
        <v>1791</v>
      </c>
      <c r="M390" s="54">
        <f t="shared" si="53"/>
        <v>2406.7600000000002</v>
      </c>
      <c r="N390" s="54">
        <f t="shared" si="53"/>
        <v>2685.11</v>
      </c>
      <c r="O390" s="84">
        <f t="shared" si="53"/>
        <v>3142.13</v>
      </c>
    </row>
    <row r="391" spans="1:15" x14ac:dyDescent="0.25">
      <c r="A391" s="61" t="str">
        <f>АТС!A423</f>
        <v>16.05.2018</v>
      </c>
      <c r="B391" s="64">
        <f>АТС!B423</f>
        <v>22</v>
      </c>
      <c r="C391" s="61" t="s">
        <v>114</v>
      </c>
      <c r="D391" s="73">
        <f t="shared" si="46"/>
        <v>2971.19</v>
      </c>
      <c r="E391" s="74">
        <f t="shared" si="47"/>
        <v>3586.9500000000003</v>
      </c>
      <c r="F391" s="74">
        <f t="shared" si="48"/>
        <v>3865.3</v>
      </c>
      <c r="G391" s="75">
        <f t="shared" si="49"/>
        <v>4322.32</v>
      </c>
      <c r="H391" s="118">
        <f t="shared" si="45"/>
        <v>1180.19</v>
      </c>
      <c r="I391" s="96" t="str">
        <f>АТС!F423</f>
        <v>944,82</v>
      </c>
      <c r="J391" s="94">
        <f>СН!B425</f>
        <v>232.07</v>
      </c>
      <c r="K391" s="34">
        <f t="shared" si="53"/>
        <v>3.3000000000000003</v>
      </c>
      <c r="L391" s="89">
        <f t="shared" si="53"/>
        <v>1791</v>
      </c>
      <c r="M391" s="54">
        <f t="shared" si="53"/>
        <v>2406.7600000000002</v>
      </c>
      <c r="N391" s="54">
        <f t="shared" si="53"/>
        <v>2685.11</v>
      </c>
      <c r="O391" s="84">
        <f t="shared" si="53"/>
        <v>3142.13</v>
      </c>
    </row>
    <row r="392" spans="1:15" x14ac:dyDescent="0.25">
      <c r="A392" s="61" t="str">
        <f>АТС!A424</f>
        <v>16.05.2018</v>
      </c>
      <c r="B392" s="64">
        <f>АТС!B424</f>
        <v>23</v>
      </c>
      <c r="C392" s="61" t="s">
        <v>114</v>
      </c>
      <c r="D392" s="73">
        <f t="shared" si="46"/>
        <v>2791.66</v>
      </c>
      <c r="E392" s="74">
        <f t="shared" si="47"/>
        <v>3407.42</v>
      </c>
      <c r="F392" s="74">
        <f t="shared" si="48"/>
        <v>3685.77</v>
      </c>
      <c r="G392" s="75">
        <f t="shared" si="49"/>
        <v>4142.79</v>
      </c>
      <c r="H392" s="118">
        <f t="shared" si="45"/>
        <v>1000.66</v>
      </c>
      <c r="I392" s="96" t="str">
        <f>АТС!F424</f>
        <v>800,69</v>
      </c>
      <c r="J392" s="94">
        <f>СН!B426</f>
        <v>196.67</v>
      </c>
      <c r="K392" s="34">
        <f t="shared" si="53"/>
        <v>3.3000000000000003</v>
      </c>
      <c r="L392" s="89">
        <f t="shared" si="53"/>
        <v>1791</v>
      </c>
      <c r="M392" s="54">
        <f t="shared" si="53"/>
        <v>2406.7600000000002</v>
      </c>
      <c r="N392" s="54">
        <f t="shared" si="53"/>
        <v>2685.11</v>
      </c>
      <c r="O392" s="84">
        <f t="shared" si="53"/>
        <v>3142.13</v>
      </c>
    </row>
    <row r="393" spans="1:15" x14ac:dyDescent="0.25">
      <c r="A393" s="61" t="str">
        <f>АТС!A425</f>
        <v>17.05.2018</v>
      </c>
      <c r="B393" s="64">
        <f>АТС!B425</f>
        <v>0</v>
      </c>
      <c r="C393" s="61" t="s">
        <v>114</v>
      </c>
      <c r="D393" s="73">
        <f t="shared" si="46"/>
        <v>2694.7799999999997</v>
      </c>
      <c r="E393" s="74">
        <f t="shared" si="47"/>
        <v>3310.54</v>
      </c>
      <c r="F393" s="74">
        <f t="shared" si="48"/>
        <v>3588.89</v>
      </c>
      <c r="G393" s="75">
        <f t="shared" si="49"/>
        <v>4045.91</v>
      </c>
      <c r="H393" s="118">
        <f t="shared" ref="H393:H456" si="54">I393+J393+K393</f>
        <v>903.78</v>
      </c>
      <c r="I393" s="96" t="str">
        <f>АТС!F425</f>
        <v>722,91</v>
      </c>
      <c r="J393" s="94">
        <f>СН!B427</f>
        <v>177.57</v>
      </c>
      <c r="K393" s="34">
        <f t="shared" si="53"/>
        <v>3.3000000000000003</v>
      </c>
      <c r="L393" s="89">
        <f t="shared" si="53"/>
        <v>1791</v>
      </c>
      <c r="M393" s="54">
        <f t="shared" si="53"/>
        <v>2406.7600000000002</v>
      </c>
      <c r="N393" s="54">
        <f t="shared" si="53"/>
        <v>2685.11</v>
      </c>
      <c r="O393" s="84">
        <f t="shared" si="53"/>
        <v>3142.13</v>
      </c>
    </row>
    <row r="394" spans="1:15" x14ac:dyDescent="0.25">
      <c r="A394" s="61" t="str">
        <f>АТС!A426</f>
        <v>17.05.2018</v>
      </c>
      <c r="B394" s="64">
        <f>АТС!B426</f>
        <v>1</v>
      </c>
      <c r="C394" s="61" t="s">
        <v>114</v>
      </c>
      <c r="D394" s="73">
        <f t="shared" ref="D394:D457" si="55">J394+L394+K394+I394</f>
        <v>2701.9</v>
      </c>
      <c r="E394" s="74">
        <f t="shared" ref="E394:E457" si="56">J394+K394+M394+I394</f>
        <v>3317.6600000000003</v>
      </c>
      <c r="F394" s="74">
        <f t="shared" ref="F394:F457" si="57">J394+K394+N394+I394</f>
        <v>3596.01</v>
      </c>
      <c r="G394" s="75">
        <f t="shared" ref="G394:G457" si="58">J394+K394+O394+I394</f>
        <v>4053.03</v>
      </c>
      <c r="H394" s="118">
        <f t="shared" si="54"/>
        <v>910.9</v>
      </c>
      <c r="I394" s="96" t="str">
        <f>АТС!F426</f>
        <v>728,63</v>
      </c>
      <c r="J394" s="94">
        <f>СН!B428</f>
        <v>178.97</v>
      </c>
      <c r="K394" s="34">
        <f t="shared" ref="K394:O409" si="59">K393</f>
        <v>3.3000000000000003</v>
      </c>
      <c r="L394" s="89">
        <f t="shared" si="59"/>
        <v>1791</v>
      </c>
      <c r="M394" s="54">
        <f t="shared" si="59"/>
        <v>2406.7600000000002</v>
      </c>
      <c r="N394" s="54">
        <f t="shared" si="59"/>
        <v>2685.11</v>
      </c>
      <c r="O394" s="84">
        <f t="shared" si="59"/>
        <v>3142.13</v>
      </c>
    </row>
    <row r="395" spans="1:15" x14ac:dyDescent="0.25">
      <c r="A395" s="61" t="str">
        <f>АТС!A427</f>
        <v>17.05.2018</v>
      </c>
      <c r="B395" s="64">
        <f>АТС!B427</f>
        <v>2</v>
      </c>
      <c r="C395" s="61" t="s">
        <v>114</v>
      </c>
      <c r="D395" s="73">
        <f t="shared" si="55"/>
        <v>2705.68</v>
      </c>
      <c r="E395" s="74">
        <f t="shared" si="56"/>
        <v>3321.44</v>
      </c>
      <c r="F395" s="74">
        <f t="shared" si="57"/>
        <v>3599.79</v>
      </c>
      <c r="G395" s="75">
        <f t="shared" si="58"/>
        <v>4056.81</v>
      </c>
      <c r="H395" s="118">
        <f t="shared" si="54"/>
        <v>914.68</v>
      </c>
      <c r="I395" s="96" t="str">
        <f>АТС!F427</f>
        <v>731,66</v>
      </c>
      <c r="J395" s="94">
        <f>СН!B429</f>
        <v>179.72</v>
      </c>
      <c r="K395" s="34">
        <f t="shared" si="59"/>
        <v>3.3000000000000003</v>
      </c>
      <c r="L395" s="89">
        <f t="shared" si="59"/>
        <v>1791</v>
      </c>
      <c r="M395" s="54">
        <f t="shared" si="59"/>
        <v>2406.7600000000002</v>
      </c>
      <c r="N395" s="54">
        <f t="shared" si="59"/>
        <v>2685.11</v>
      </c>
      <c r="O395" s="84">
        <f t="shared" si="59"/>
        <v>3142.13</v>
      </c>
    </row>
    <row r="396" spans="1:15" x14ac:dyDescent="0.25">
      <c r="A396" s="61" t="str">
        <f>АТС!A428</f>
        <v>17.05.2018</v>
      </c>
      <c r="B396" s="64">
        <f>АТС!B428</f>
        <v>3</v>
      </c>
      <c r="C396" s="61" t="s">
        <v>114</v>
      </c>
      <c r="D396" s="73">
        <f t="shared" si="55"/>
        <v>2703.42</v>
      </c>
      <c r="E396" s="74">
        <f t="shared" si="56"/>
        <v>3319.1800000000003</v>
      </c>
      <c r="F396" s="74">
        <f t="shared" si="57"/>
        <v>3597.53</v>
      </c>
      <c r="G396" s="75">
        <f t="shared" si="58"/>
        <v>4054.55</v>
      </c>
      <c r="H396" s="118">
        <f t="shared" si="54"/>
        <v>912.42</v>
      </c>
      <c r="I396" s="96" t="str">
        <f>АТС!F428</f>
        <v>729,85</v>
      </c>
      <c r="J396" s="94">
        <f>СН!B430</f>
        <v>179.27</v>
      </c>
      <c r="K396" s="34">
        <f t="shared" si="59"/>
        <v>3.3000000000000003</v>
      </c>
      <c r="L396" s="89">
        <f t="shared" si="59"/>
        <v>1791</v>
      </c>
      <c r="M396" s="54">
        <f t="shared" si="59"/>
        <v>2406.7600000000002</v>
      </c>
      <c r="N396" s="54">
        <f t="shared" si="59"/>
        <v>2685.11</v>
      </c>
      <c r="O396" s="84">
        <f t="shared" si="59"/>
        <v>3142.13</v>
      </c>
    </row>
    <row r="397" spans="1:15" x14ac:dyDescent="0.25">
      <c r="A397" s="61" t="str">
        <f>АТС!A429</f>
        <v>17.05.2018</v>
      </c>
      <c r="B397" s="64">
        <f>АТС!B429</f>
        <v>4</v>
      </c>
      <c r="C397" s="61" t="s">
        <v>114</v>
      </c>
      <c r="D397" s="73">
        <f t="shared" si="55"/>
        <v>2706.93</v>
      </c>
      <c r="E397" s="74">
        <f t="shared" si="56"/>
        <v>3322.6900000000005</v>
      </c>
      <c r="F397" s="74">
        <f t="shared" si="57"/>
        <v>3601.0400000000004</v>
      </c>
      <c r="G397" s="75">
        <f t="shared" si="58"/>
        <v>4058.0600000000004</v>
      </c>
      <c r="H397" s="118">
        <f t="shared" si="54"/>
        <v>915.93</v>
      </c>
      <c r="I397" s="96" t="str">
        <f>АТС!F429</f>
        <v>732,67</v>
      </c>
      <c r="J397" s="94">
        <f>СН!B431</f>
        <v>179.96</v>
      </c>
      <c r="K397" s="34">
        <f t="shared" si="59"/>
        <v>3.3000000000000003</v>
      </c>
      <c r="L397" s="89">
        <f t="shared" si="59"/>
        <v>1791</v>
      </c>
      <c r="M397" s="54">
        <f t="shared" si="59"/>
        <v>2406.7600000000002</v>
      </c>
      <c r="N397" s="54">
        <f t="shared" si="59"/>
        <v>2685.11</v>
      </c>
      <c r="O397" s="84">
        <f t="shared" si="59"/>
        <v>3142.13</v>
      </c>
    </row>
    <row r="398" spans="1:15" x14ac:dyDescent="0.25">
      <c r="A398" s="61" t="str">
        <f>АТС!A430</f>
        <v>17.05.2018</v>
      </c>
      <c r="B398" s="64">
        <f>АТС!B430</f>
        <v>5</v>
      </c>
      <c r="C398" s="61" t="s">
        <v>114</v>
      </c>
      <c r="D398" s="73">
        <f t="shared" si="55"/>
        <v>2719.19</v>
      </c>
      <c r="E398" s="74">
        <f t="shared" si="56"/>
        <v>3334.95</v>
      </c>
      <c r="F398" s="74">
        <f t="shared" si="57"/>
        <v>3613.3</v>
      </c>
      <c r="G398" s="75">
        <f t="shared" si="58"/>
        <v>4070.3199999999997</v>
      </c>
      <c r="H398" s="118">
        <f t="shared" si="54"/>
        <v>928.18999999999994</v>
      </c>
      <c r="I398" s="96" t="str">
        <f>АТС!F430</f>
        <v>742,51</v>
      </c>
      <c r="J398" s="94">
        <f>СН!B432</f>
        <v>182.38</v>
      </c>
      <c r="K398" s="34">
        <f t="shared" si="59"/>
        <v>3.3000000000000003</v>
      </c>
      <c r="L398" s="89">
        <f t="shared" si="59"/>
        <v>1791</v>
      </c>
      <c r="M398" s="54">
        <f t="shared" si="59"/>
        <v>2406.7600000000002</v>
      </c>
      <c r="N398" s="54">
        <f t="shared" si="59"/>
        <v>2685.11</v>
      </c>
      <c r="O398" s="84">
        <f t="shared" si="59"/>
        <v>3142.13</v>
      </c>
    </row>
    <row r="399" spans="1:15" x14ac:dyDescent="0.25">
      <c r="A399" s="61" t="str">
        <f>АТС!A431</f>
        <v>17.05.2018</v>
      </c>
      <c r="B399" s="64">
        <f>АТС!B431</f>
        <v>6</v>
      </c>
      <c r="C399" s="61" t="s">
        <v>114</v>
      </c>
      <c r="D399" s="73">
        <f t="shared" si="55"/>
        <v>2748.84</v>
      </c>
      <c r="E399" s="74">
        <f t="shared" si="56"/>
        <v>3364.6000000000004</v>
      </c>
      <c r="F399" s="74">
        <f t="shared" si="57"/>
        <v>3642.9500000000003</v>
      </c>
      <c r="G399" s="75">
        <f t="shared" si="58"/>
        <v>4099.97</v>
      </c>
      <c r="H399" s="118">
        <f t="shared" si="54"/>
        <v>957.83999999999992</v>
      </c>
      <c r="I399" s="96" t="str">
        <f>АТС!F431</f>
        <v>766,31</v>
      </c>
      <c r="J399" s="94">
        <f>СН!B433</f>
        <v>188.23</v>
      </c>
      <c r="K399" s="34">
        <f t="shared" si="59"/>
        <v>3.3000000000000003</v>
      </c>
      <c r="L399" s="89">
        <f t="shared" si="59"/>
        <v>1791</v>
      </c>
      <c r="M399" s="54">
        <f t="shared" si="59"/>
        <v>2406.7600000000002</v>
      </c>
      <c r="N399" s="54">
        <f t="shared" si="59"/>
        <v>2685.11</v>
      </c>
      <c r="O399" s="84">
        <f t="shared" si="59"/>
        <v>3142.13</v>
      </c>
    </row>
    <row r="400" spans="1:15" x14ac:dyDescent="0.25">
      <c r="A400" s="61" t="str">
        <f>АТС!A432</f>
        <v>17.05.2018</v>
      </c>
      <c r="B400" s="64">
        <f>АТС!B432</f>
        <v>7</v>
      </c>
      <c r="C400" s="61" t="s">
        <v>114</v>
      </c>
      <c r="D400" s="73">
        <f t="shared" si="55"/>
        <v>2819.8</v>
      </c>
      <c r="E400" s="74">
        <f t="shared" si="56"/>
        <v>3435.5600000000004</v>
      </c>
      <c r="F400" s="74">
        <f t="shared" si="57"/>
        <v>3713.91</v>
      </c>
      <c r="G400" s="75">
        <f t="shared" si="58"/>
        <v>4170.93</v>
      </c>
      <c r="H400" s="118">
        <f t="shared" si="54"/>
        <v>1028.8</v>
      </c>
      <c r="I400" s="96" t="str">
        <f>АТС!F432</f>
        <v>823,28</v>
      </c>
      <c r="J400" s="94">
        <f>СН!B434</f>
        <v>202.22</v>
      </c>
      <c r="K400" s="34">
        <f t="shared" si="59"/>
        <v>3.3000000000000003</v>
      </c>
      <c r="L400" s="89">
        <f t="shared" si="59"/>
        <v>1791</v>
      </c>
      <c r="M400" s="54">
        <f t="shared" si="59"/>
        <v>2406.7600000000002</v>
      </c>
      <c r="N400" s="54">
        <f t="shared" si="59"/>
        <v>2685.11</v>
      </c>
      <c r="O400" s="84">
        <f t="shared" si="59"/>
        <v>3142.13</v>
      </c>
    </row>
    <row r="401" spans="1:15" x14ac:dyDescent="0.25">
      <c r="A401" s="61" t="str">
        <f>АТС!A433</f>
        <v>17.05.2018</v>
      </c>
      <c r="B401" s="64">
        <f>АТС!B433</f>
        <v>8</v>
      </c>
      <c r="C401" s="61" t="s">
        <v>114</v>
      </c>
      <c r="D401" s="73">
        <f t="shared" si="55"/>
        <v>2729.93</v>
      </c>
      <c r="E401" s="74">
        <f t="shared" si="56"/>
        <v>3345.6900000000005</v>
      </c>
      <c r="F401" s="74">
        <f t="shared" si="57"/>
        <v>3624.0400000000004</v>
      </c>
      <c r="G401" s="75">
        <f t="shared" si="58"/>
        <v>4081.0600000000004</v>
      </c>
      <c r="H401" s="118">
        <f t="shared" si="54"/>
        <v>938.93</v>
      </c>
      <c r="I401" s="96" t="str">
        <f>АТС!F433</f>
        <v>751,13</v>
      </c>
      <c r="J401" s="94">
        <f>СН!B435</f>
        <v>184.5</v>
      </c>
      <c r="K401" s="34">
        <f t="shared" si="59"/>
        <v>3.3000000000000003</v>
      </c>
      <c r="L401" s="89">
        <f t="shared" si="59"/>
        <v>1791</v>
      </c>
      <c r="M401" s="54">
        <f t="shared" si="59"/>
        <v>2406.7600000000002</v>
      </c>
      <c r="N401" s="54">
        <f t="shared" si="59"/>
        <v>2685.11</v>
      </c>
      <c r="O401" s="84">
        <f t="shared" si="59"/>
        <v>3142.13</v>
      </c>
    </row>
    <row r="402" spans="1:15" x14ac:dyDescent="0.25">
      <c r="A402" s="61" t="str">
        <f>АТС!A434</f>
        <v>17.05.2018</v>
      </c>
      <c r="B402" s="64">
        <f>АТС!B434</f>
        <v>9</v>
      </c>
      <c r="C402" s="61" t="s">
        <v>114</v>
      </c>
      <c r="D402" s="73">
        <f t="shared" si="55"/>
        <v>2712.7</v>
      </c>
      <c r="E402" s="74">
        <f t="shared" si="56"/>
        <v>3328.46</v>
      </c>
      <c r="F402" s="74">
        <f t="shared" si="57"/>
        <v>3606.8100000000004</v>
      </c>
      <c r="G402" s="75">
        <f t="shared" si="58"/>
        <v>4063.83</v>
      </c>
      <c r="H402" s="118">
        <f t="shared" si="54"/>
        <v>921.69999999999993</v>
      </c>
      <c r="I402" s="96" t="str">
        <f>АТС!F434</f>
        <v>737,3</v>
      </c>
      <c r="J402" s="94">
        <f>СН!B436</f>
        <v>181.1</v>
      </c>
      <c r="K402" s="34">
        <f t="shared" si="59"/>
        <v>3.3000000000000003</v>
      </c>
      <c r="L402" s="89">
        <f t="shared" si="59"/>
        <v>1791</v>
      </c>
      <c r="M402" s="54">
        <f t="shared" si="59"/>
        <v>2406.7600000000002</v>
      </c>
      <c r="N402" s="54">
        <f t="shared" si="59"/>
        <v>2685.11</v>
      </c>
      <c r="O402" s="84">
        <f t="shared" si="59"/>
        <v>3142.13</v>
      </c>
    </row>
    <row r="403" spans="1:15" x14ac:dyDescent="0.25">
      <c r="A403" s="61" t="str">
        <f>АТС!A435</f>
        <v>17.05.2018</v>
      </c>
      <c r="B403" s="64">
        <f>АТС!B435</f>
        <v>10</v>
      </c>
      <c r="C403" s="61" t="s">
        <v>114</v>
      </c>
      <c r="D403" s="73">
        <f t="shared" si="55"/>
        <v>2706.1</v>
      </c>
      <c r="E403" s="74">
        <f t="shared" si="56"/>
        <v>3321.86</v>
      </c>
      <c r="F403" s="74">
        <f t="shared" si="57"/>
        <v>3600.21</v>
      </c>
      <c r="G403" s="75">
        <f t="shared" si="58"/>
        <v>4057.23</v>
      </c>
      <c r="H403" s="118">
        <f t="shared" si="54"/>
        <v>915.09999999999991</v>
      </c>
      <c r="I403" s="96" t="str">
        <f>АТС!F435</f>
        <v>732</v>
      </c>
      <c r="J403" s="94">
        <f>СН!B437</f>
        <v>179.8</v>
      </c>
      <c r="K403" s="34">
        <f t="shared" si="59"/>
        <v>3.3000000000000003</v>
      </c>
      <c r="L403" s="89">
        <f t="shared" si="59"/>
        <v>1791</v>
      </c>
      <c r="M403" s="54">
        <f t="shared" si="59"/>
        <v>2406.7600000000002</v>
      </c>
      <c r="N403" s="54">
        <f t="shared" si="59"/>
        <v>2685.11</v>
      </c>
      <c r="O403" s="84">
        <f t="shared" si="59"/>
        <v>3142.13</v>
      </c>
    </row>
    <row r="404" spans="1:15" x14ac:dyDescent="0.25">
      <c r="A404" s="61" t="str">
        <f>АТС!A436</f>
        <v>17.05.2018</v>
      </c>
      <c r="B404" s="64">
        <f>АТС!B436</f>
        <v>11</v>
      </c>
      <c r="C404" s="61" t="s">
        <v>114</v>
      </c>
      <c r="D404" s="73">
        <f t="shared" si="55"/>
        <v>2703.13</v>
      </c>
      <c r="E404" s="74">
        <f t="shared" si="56"/>
        <v>3318.8900000000003</v>
      </c>
      <c r="F404" s="74">
        <f t="shared" si="57"/>
        <v>3597.2400000000002</v>
      </c>
      <c r="G404" s="75">
        <f t="shared" si="58"/>
        <v>4054.26</v>
      </c>
      <c r="H404" s="118">
        <f t="shared" si="54"/>
        <v>912.13</v>
      </c>
      <c r="I404" s="96" t="str">
        <f>АТС!F436</f>
        <v>729,62</v>
      </c>
      <c r="J404" s="94">
        <f>СН!B438</f>
        <v>179.21</v>
      </c>
      <c r="K404" s="34">
        <f t="shared" si="59"/>
        <v>3.3000000000000003</v>
      </c>
      <c r="L404" s="89">
        <f t="shared" si="59"/>
        <v>1791</v>
      </c>
      <c r="M404" s="54">
        <f t="shared" si="59"/>
        <v>2406.7600000000002</v>
      </c>
      <c r="N404" s="54">
        <f t="shared" si="59"/>
        <v>2685.11</v>
      </c>
      <c r="O404" s="84">
        <f t="shared" si="59"/>
        <v>3142.13</v>
      </c>
    </row>
    <row r="405" spans="1:15" x14ac:dyDescent="0.25">
      <c r="A405" s="61" t="str">
        <f>АТС!A437</f>
        <v>17.05.2018</v>
      </c>
      <c r="B405" s="64">
        <f>АТС!B437</f>
        <v>12</v>
      </c>
      <c r="C405" s="61" t="s">
        <v>114</v>
      </c>
      <c r="D405" s="73">
        <f t="shared" si="55"/>
        <v>2711.29</v>
      </c>
      <c r="E405" s="74">
        <f t="shared" si="56"/>
        <v>3327.05</v>
      </c>
      <c r="F405" s="74">
        <f t="shared" si="57"/>
        <v>3605.4</v>
      </c>
      <c r="G405" s="75">
        <f t="shared" si="58"/>
        <v>4062.42</v>
      </c>
      <c r="H405" s="118">
        <f t="shared" si="54"/>
        <v>920.29</v>
      </c>
      <c r="I405" s="96" t="str">
        <f>АТС!F437</f>
        <v>736,17</v>
      </c>
      <c r="J405" s="94">
        <f>СН!B439</f>
        <v>180.82</v>
      </c>
      <c r="K405" s="34">
        <f t="shared" si="59"/>
        <v>3.3000000000000003</v>
      </c>
      <c r="L405" s="89">
        <f t="shared" si="59"/>
        <v>1791</v>
      </c>
      <c r="M405" s="54">
        <f t="shared" si="59"/>
        <v>2406.7600000000002</v>
      </c>
      <c r="N405" s="54">
        <f t="shared" si="59"/>
        <v>2685.11</v>
      </c>
      <c r="O405" s="84">
        <f t="shared" si="59"/>
        <v>3142.13</v>
      </c>
    </row>
    <row r="406" spans="1:15" x14ac:dyDescent="0.25">
      <c r="A406" s="61" t="str">
        <f>АТС!A438</f>
        <v>17.05.2018</v>
      </c>
      <c r="B406" s="64">
        <f>АТС!B438</f>
        <v>13</v>
      </c>
      <c r="C406" s="61" t="s">
        <v>114</v>
      </c>
      <c r="D406" s="73">
        <f t="shared" si="55"/>
        <v>2712.23</v>
      </c>
      <c r="E406" s="74">
        <f t="shared" si="56"/>
        <v>3327.9900000000002</v>
      </c>
      <c r="F406" s="74">
        <f t="shared" si="57"/>
        <v>3606.34</v>
      </c>
      <c r="G406" s="75">
        <f t="shared" si="58"/>
        <v>4063.36</v>
      </c>
      <c r="H406" s="118">
        <f t="shared" si="54"/>
        <v>921.2299999999999</v>
      </c>
      <c r="I406" s="96" t="str">
        <f>АТС!F438</f>
        <v>736,92</v>
      </c>
      <c r="J406" s="94">
        <f>СН!B440</f>
        <v>181.01</v>
      </c>
      <c r="K406" s="34">
        <f t="shared" si="59"/>
        <v>3.3000000000000003</v>
      </c>
      <c r="L406" s="89">
        <f t="shared" si="59"/>
        <v>1791</v>
      </c>
      <c r="M406" s="54">
        <f t="shared" si="59"/>
        <v>2406.7600000000002</v>
      </c>
      <c r="N406" s="54">
        <f t="shared" si="59"/>
        <v>2685.11</v>
      </c>
      <c r="O406" s="84">
        <f t="shared" si="59"/>
        <v>3142.13</v>
      </c>
    </row>
    <row r="407" spans="1:15" x14ac:dyDescent="0.25">
      <c r="A407" s="61" t="str">
        <f>АТС!A439</f>
        <v>17.05.2018</v>
      </c>
      <c r="B407" s="64">
        <f>АТС!B439</f>
        <v>14</v>
      </c>
      <c r="C407" s="61" t="s">
        <v>114</v>
      </c>
      <c r="D407" s="73">
        <f t="shared" si="55"/>
        <v>2711.2599999999998</v>
      </c>
      <c r="E407" s="74">
        <f t="shared" si="56"/>
        <v>3327.02</v>
      </c>
      <c r="F407" s="74">
        <f t="shared" si="57"/>
        <v>3605.37</v>
      </c>
      <c r="G407" s="75">
        <f t="shared" si="58"/>
        <v>4062.39</v>
      </c>
      <c r="H407" s="118">
        <f t="shared" si="54"/>
        <v>920.26</v>
      </c>
      <c r="I407" s="96" t="str">
        <f>АТС!F439</f>
        <v>736,14</v>
      </c>
      <c r="J407" s="94">
        <f>СН!B441</f>
        <v>180.82</v>
      </c>
      <c r="K407" s="34">
        <f t="shared" si="59"/>
        <v>3.3000000000000003</v>
      </c>
      <c r="L407" s="89">
        <f t="shared" si="59"/>
        <v>1791</v>
      </c>
      <c r="M407" s="54">
        <f t="shared" si="59"/>
        <v>2406.7600000000002</v>
      </c>
      <c r="N407" s="54">
        <f t="shared" si="59"/>
        <v>2685.11</v>
      </c>
      <c r="O407" s="84">
        <f t="shared" si="59"/>
        <v>3142.13</v>
      </c>
    </row>
    <row r="408" spans="1:15" x14ac:dyDescent="0.25">
      <c r="A408" s="61" t="str">
        <f>АТС!A440</f>
        <v>17.05.2018</v>
      </c>
      <c r="B408" s="64">
        <f>АТС!B440</f>
        <v>15</v>
      </c>
      <c r="C408" s="61" t="s">
        <v>114</v>
      </c>
      <c r="D408" s="73">
        <f t="shared" si="55"/>
        <v>2714.1499999999996</v>
      </c>
      <c r="E408" s="74">
        <f t="shared" si="56"/>
        <v>3329.9100000000003</v>
      </c>
      <c r="F408" s="74">
        <f t="shared" si="57"/>
        <v>3608.26</v>
      </c>
      <c r="G408" s="75">
        <f t="shared" si="58"/>
        <v>4065.28</v>
      </c>
      <c r="H408" s="118">
        <f t="shared" si="54"/>
        <v>923.15</v>
      </c>
      <c r="I408" s="96" t="str">
        <f>АТС!F440</f>
        <v>738,46</v>
      </c>
      <c r="J408" s="94">
        <f>СН!B442</f>
        <v>181.39</v>
      </c>
      <c r="K408" s="34">
        <f t="shared" si="59"/>
        <v>3.3000000000000003</v>
      </c>
      <c r="L408" s="89">
        <f t="shared" si="59"/>
        <v>1791</v>
      </c>
      <c r="M408" s="54">
        <f t="shared" si="59"/>
        <v>2406.7600000000002</v>
      </c>
      <c r="N408" s="54">
        <f t="shared" si="59"/>
        <v>2685.11</v>
      </c>
      <c r="O408" s="84">
        <f t="shared" si="59"/>
        <v>3142.13</v>
      </c>
    </row>
    <row r="409" spans="1:15" x14ac:dyDescent="0.25">
      <c r="A409" s="61" t="str">
        <f>АТС!A441</f>
        <v>17.05.2018</v>
      </c>
      <c r="B409" s="64">
        <f>АТС!B441</f>
        <v>16</v>
      </c>
      <c r="C409" s="61" t="s">
        <v>114</v>
      </c>
      <c r="D409" s="73">
        <f t="shared" si="55"/>
        <v>2719.63</v>
      </c>
      <c r="E409" s="74">
        <f t="shared" si="56"/>
        <v>3335.3900000000003</v>
      </c>
      <c r="F409" s="74">
        <f t="shared" si="57"/>
        <v>3613.7400000000002</v>
      </c>
      <c r="G409" s="75">
        <f t="shared" si="58"/>
        <v>4070.76</v>
      </c>
      <c r="H409" s="118">
        <f t="shared" si="54"/>
        <v>928.63</v>
      </c>
      <c r="I409" s="96" t="str">
        <f>АТС!F441</f>
        <v>742,86</v>
      </c>
      <c r="J409" s="94">
        <f>СН!B443</f>
        <v>182.47</v>
      </c>
      <c r="K409" s="34">
        <f t="shared" si="59"/>
        <v>3.3000000000000003</v>
      </c>
      <c r="L409" s="89">
        <f t="shared" si="59"/>
        <v>1791</v>
      </c>
      <c r="M409" s="54">
        <f t="shared" si="59"/>
        <v>2406.7600000000002</v>
      </c>
      <c r="N409" s="54">
        <f t="shared" si="59"/>
        <v>2685.11</v>
      </c>
      <c r="O409" s="84">
        <f t="shared" si="59"/>
        <v>3142.13</v>
      </c>
    </row>
    <row r="410" spans="1:15" x14ac:dyDescent="0.25">
      <c r="A410" s="61" t="str">
        <f>АТС!A442</f>
        <v>17.05.2018</v>
      </c>
      <c r="B410" s="64">
        <f>АТС!B442</f>
        <v>17</v>
      </c>
      <c r="C410" s="61" t="s">
        <v>114</v>
      </c>
      <c r="D410" s="73">
        <f t="shared" si="55"/>
        <v>2717.47</v>
      </c>
      <c r="E410" s="74">
        <f t="shared" si="56"/>
        <v>3333.2300000000005</v>
      </c>
      <c r="F410" s="74">
        <f t="shared" si="57"/>
        <v>3611.5800000000004</v>
      </c>
      <c r="G410" s="75">
        <f t="shared" si="58"/>
        <v>4068.6000000000004</v>
      </c>
      <c r="H410" s="118">
        <f t="shared" si="54"/>
        <v>926.46999999999991</v>
      </c>
      <c r="I410" s="96" t="str">
        <f>АТС!F442</f>
        <v>741,13</v>
      </c>
      <c r="J410" s="94">
        <f>СН!B444</f>
        <v>182.04</v>
      </c>
      <c r="K410" s="34">
        <f t="shared" ref="K410:O425" si="60">K409</f>
        <v>3.3000000000000003</v>
      </c>
      <c r="L410" s="89">
        <f t="shared" si="60"/>
        <v>1791</v>
      </c>
      <c r="M410" s="54">
        <f t="shared" si="60"/>
        <v>2406.7600000000002</v>
      </c>
      <c r="N410" s="54">
        <f t="shared" si="60"/>
        <v>2685.11</v>
      </c>
      <c r="O410" s="84">
        <f t="shared" si="60"/>
        <v>3142.13</v>
      </c>
    </row>
    <row r="411" spans="1:15" x14ac:dyDescent="0.25">
      <c r="A411" s="61" t="str">
        <f>АТС!A443</f>
        <v>17.05.2018</v>
      </c>
      <c r="B411" s="64">
        <f>АТС!B443</f>
        <v>18</v>
      </c>
      <c r="C411" s="61" t="s">
        <v>114</v>
      </c>
      <c r="D411" s="73">
        <f t="shared" si="55"/>
        <v>2714.41</v>
      </c>
      <c r="E411" s="74">
        <f t="shared" si="56"/>
        <v>3330.17</v>
      </c>
      <c r="F411" s="74">
        <f t="shared" si="57"/>
        <v>3608.5200000000004</v>
      </c>
      <c r="G411" s="75">
        <f t="shared" si="58"/>
        <v>4065.54</v>
      </c>
      <c r="H411" s="118">
        <f t="shared" si="54"/>
        <v>923.40999999999985</v>
      </c>
      <c r="I411" s="96" t="str">
        <f>АТС!F443</f>
        <v>738,67</v>
      </c>
      <c r="J411" s="94">
        <f>СН!B445</f>
        <v>181.44</v>
      </c>
      <c r="K411" s="34">
        <f t="shared" si="60"/>
        <v>3.3000000000000003</v>
      </c>
      <c r="L411" s="89">
        <f t="shared" si="60"/>
        <v>1791</v>
      </c>
      <c r="M411" s="54">
        <f t="shared" si="60"/>
        <v>2406.7600000000002</v>
      </c>
      <c r="N411" s="54">
        <f t="shared" si="60"/>
        <v>2685.11</v>
      </c>
      <c r="O411" s="84">
        <f t="shared" si="60"/>
        <v>3142.13</v>
      </c>
    </row>
    <row r="412" spans="1:15" x14ac:dyDescent="0.25">
      <c r="A412" s="61" t="str">
        <f>АТС!A444</f>
        <v>17.05.2018</v>
      </c>
      <c r="B412" s="64">
        <f>АТС!B444</f>
        <v>19</v>
      </c>
      <c r="C412" s="61" t="s">
        <v>114</v>
      </c>
      <c r="D412" s="73">
        <f t="shared" si="55"/>
        <v>2746.05</v>
      </c>
      <c r="E412" s="74">
        <f t="shared" si="56"/>
        <v>3361.8100000000004</v>
      </c>
      <c r="F412" s="74">
        <f t="shared" si="57"/>
        <v>3640.1600000000003</v>
      </c>
      <c r="G412" s="75">
        <f t="shared" si="58"/>
        <v>4097.18</v>
      </c>
      <c r="H412" s="118">
        <f t="shared" si="54"/>
        <v>955.05</v>
      </c>
      <c r="I412" s="96" t="str">
        <f>АТС!F444</f>
        <v>764,07</v>
      </c>
      <c r="J412" s="94">
        <f>СН!B446</f>
        <v>187.68</v>
      </c>
      <c r="K412" s="34">
        <f t="shared" si="60"/>
        <v>3.3000000000000003</v>
      </c>
      <c r="L412" s="89">
        <f t="shared" si="60"/>
        <v>1791</v>
      </c>
      <c r="M412" s="54">
        <f t="shared" si="60"/>
        <v>2406.7600000000002</v>
      </c>
      <c r="N412" s="54">
        <f t="shared" si="60"/>
        <v>2685.11</v>
      </c>
      <c r="O412" s="84">
        <f t="shared" si="60"/>
        <v>3142.13</v>
      </c>
    </row>
    <row r="413" spans="1:15" x14ac:dyDescent="0.25">
      <c r="A413" s="61" t="str">
        <f>АТС!A445</f>
        <v>17.05.2018</v>
      </c>
      <c r="B413" s="64">
        <f>АТС!B445</f>
        <v>20</v>
      </c>
      <c r="C413" s="61" t="s">
        <v>114</v>
      </c>
      <c r="D413" s="73">
        <f t="shared" si="55"/>
        <v>2754.16</v>
      </c>
      <c r="E413" s="74">
        <f t="shared" si="56"/>
        <v>3369.92</v>
      </c>
      <c r="F413" s="74">
        <f t="shared" si="57"/>
        <v>3648.27</v>
      </c>
      <c r="G413" s="75">
        <f t="shared" si="58"/>
        <v>4105.29</v>
      </c>
      <c r="H413" s="118">
        <f t="shared" si="54"/>
        <v>963.16</v>
      </c>
      <c r="I413" s="96" t="str">
        <f>АТС!F445</f>
        <v>770,58</v>
      </c>
      <c r="J413" s="94">
        <f>СН!B447</f>
        <v>189.28</v>
      </c>
      <c r="K413" s="34">
        <f t="shared" si="60"/>
        <v>3.3000000000000003</v>
      </c>
      <c r="L413" s="89">
        <f t="shared" si="60"/>
        <v>1791</v>
      </c>
      <c r="M413" s="54">
        <f t="shared" si="60"/>
        <v>2406.7600000000002</v>
      </c>
      <c r="N413" s="54">
        <f t="shared" si="60"/>
        <v>2685.11</v>
      </c>
      <c r="O413" s="84">
        <f t="shared" si="60"/>
        <v>3142.13</v>
      </c>
    </row>
    <row r="414" spans="1:15" x14ac:dyDescent="0.25">
      <c r="A414" s="61" t="str">
        <f>АТС!A446</f>
        <v>17.05.2018</v>
      </c>
      <c r="B414" s="64">
        <f>АТС!B446</f>
        <v>21</v>
      </c>
      <c r="C414" s="61" t="s">
        <v>114</v>
      </c>
      <c r="D414" s="73">
        <f t="shared" si="55"/>
        <v>2752.1400000000003</v>
      </c>
      <c r="E414" s="74">
        <f t="shared" si="56"/>
        <v>3367.9</v>
      </c>
      <c r="F414" s="74">
        <f t="shared" si="57"/>
        <v>3646.25</v>
      </c>
      <c r="G414" s="75">
        <f t="shared" si="58"/>
        <v>4103.2700000000004</v>
      </c>
      <c r="H414" s="118">
        <f t="shared" si="54"/>
        <v>961.14</v>
      </c>
      <c r="I414" s="96" t="str">
        <f>АТС!F446</f>
        <v>768,96</v>
      </c>
      <c r="J414" s="94">
        <f>СН!B448</f>
        <v>188.88</v>
      </c>
      <c r="K414" s="34">
        <f t="shared" si="60"/>
        <v>3.3000000000000003</v>
      </c>
      <c r="L414" s="89">
        <f t="shared" si="60"/>
        <v>1791</v>
      </c>
      <c r="M414" s="54">
        <f t="shared" si="60"/>
        <v>2406.7600000000002</v>
      </c>
      <c r="N414" s="54">
        <f t="shared" si="60"/>
        <v>2685.11</v>
      </c>
      <c r="O414" s="84">
        <f t="shared" si="60"/>
        <v>3142.13</v>
      </c>
    </row>
    <row r="415" spans="1:15" x14ac:dyDescent="0.25">
      <c r="A415" s="61" t="str">
        <f>АТС!A447</f>
        <v>17.05.2018</v>
      </c>
      <c r="B415" s="64">
        <f>АТС!B447</f>
        <v>22</v>
      </c>
      <c r="C415" s="61" t="s">
        <v>114</v>
      </c>
      <c r="D415" s="73">
        <f t="shared" si="55"/>
        <v>2846.13</v>
      </c>
      <c r="E415" s="74">
        <f t="shared" si="56"/>
        <v>3461.8900000000003</v>
      </c>
      <c r="F415" s="74">
        <f t="shared" si="57"/>
        <v>3740.2400000000002</v>
      </c>
      <c r="G415" s="75">
        <f t="shared" si="58"/>
        <v>4197.26</v>
      </c>
      <c r="H415" s="118">
        <f t="shared" si="54"/>
        <v>1055.1299999999999</v>
      </c>
      <c r="I415" s="96" t="str">
        <f>АТС!F447</f>
        <v>844,42</v>
      </c>
      <c r="J415" s="94">
        <f>СН!B449</f>
        <v>207.41</v>
      </c>
      <c r="K415" s="34">
        <f t="shared" si="60"/>
        <v>3.3000000000000003</v>
      </c>
      <c r="L415" s="89">
        <f t="shared" si="60"/>
        <v>1791</v>
      </c>
      <c r="M415" s="54">
        <f t="shared" si="60"/>
        <v>2406.7600000000002</v>
      </c>
      <c r="N415" s="54">
        <f t="shared" si="60"/>
        <v>2685.11</v>
      </c>
      <c r="O415" s="84">
        <f t="shared" si="60"/>
        <v>3142.13</v>
      </c>
    </row>
    <row r="416" spans="1:15" x14ac:dyDescent="0.25">
      <c r="A416" s="61" t="str">
        <f>АТС!A448</f>
        <v>17.05.2018</v>
      </c>
      <c r="B416" s="64">
        <f>АТС!B448</f>
        <v>23</v>
      </c>
      <c r="C416" s="61" t="s">
        <v>114</v>
      </c>
      <c r="D416" s="73">
        <f t="shared" si="55"/>
        <v>2761.26</v>
      </c>
      <c r="E416" s="74">
        <f t="shared" si="56"/>
        <v>3377.0200000000004</v>
      </c>
      <c r="F416" s="74">
        <f t="shared" si="57"/>
        <v>3655.37</v>
      </c>
      <c r="G416" s="75">
        <f t="shared" si="58"/>
        <v>4112.3900000000003</v>
      </c>
      <c r="H416" s="118">
        <f t="shared" si="54"/>
        <v>970.26</v>
      </c>
      <c r="I416" s="96" t="str">
        <f>АТС!F448</f>
        <v>776,28</v>
      </c>
      <c r="J416" s="94">
        <f>СН!B450</f>
        <v>190.68</v>
      </c>
      <c r="K416" s="34">
        <f t="shared" si="60"/>
        <v>3.3000000000000003</v>
      </c>
      <c r="L416" s="89">
        <f t="shared" si="60"/>
        <v>1791</v>
      </c>
      <c r="M416" s="54">
        <f t="shared" si="60"/>
        <v>2406.7600000000002</v>
      </c>
      <c r="N416" s="54">
        <f t="shared" si="60"/>
        <v>2685.11</v>
      </c>
      <c r="O416" s="84">
        <f t="shared" si="60"/>
        <v>3142.13</v>
      </c>
    </row>
    <row r="417" spans="1:15" x14ac:dyDescent="0.25">
      <c r="A417" s="61" t="str">
        <f>АТС!A449</f>
        <v>18.05.2018</v>
      </c>
      <c r="B417" s="64">
        <f>АТС!B449</f>
        <v>0</v>
      </c>
      <c r="C417" s="61" t="s">
        <v>114</v>
      </c>
      <c r="D417" s="73">
        <f t="shared" si="55"/>
        <v>2692.5</v>
      </c>
      <c r="E417" s="74">
        <f t="shared" si="56"/>
        <v>3308.26</v>
      </c>
      <c r="F417" s="74">
        <f t="shared" si="57"/>
        <v>3586.61</v>
      </c>
      <c r="G417" s="75">
        <f t="shared" si="58"/>
        <v>4043.63</v>
      </c>
      <c r="H417" s="118">
        <f t="shared" si="54"/>
        <v>901.5</v>
      </c>
      <c r="I417" s="96" t="str">
        <f>АТС!F449</f>
        <v>721,08</v>
      </c>
      <c r="J417" s="94">
        <f>СН!B451</f>
        <v>177.12</v>
      </c>
      <c r="K417" s="34">
        <f t="shared" si="60"/>
        <v>3.3000000000000003</v>
      </c>
      <c r="L417" s="89">
        <f t="shared" si="60"/>
        <v>1791</v>
      </c>
      <c r="M417" s="54">
        <f t="shared" si="60"/>
        <v>2406.7600000000002</v>
      </c>
      <c r="N417" s="54">
        <f t="shared" si="60"/>
        <v>2685.11</v>
      </c>
      <c r="O417" s="84">
        <f t="shared" si="60"/>
        <v>3142.13</v>
      </c>
    </row>
    <row r="418" spans="1:15" x14ac:dyDescent="0.25">
      <c r="A418" s="61" t="str">
        <f>АТС!A450</f>
        <v>18.05.2018</v>
      </c>
      <c r="B418" s="64">
        <f>АТС!B450</f>
        <v>1</v>
      </c>
      <c r="C418" s="61" t="s">
        <v>114</v>
      </c>
      <c r="D418" s="73">
        <f t="shared" si="55"/>
        <v>2723.19</v>
      </c>
      <c r="E418" s="74">
        <f t="shared" si="56"/>
        <v>3338.95</v>
      </c>
      <c r="F418" s="74">
        <f t="shared" si="57"/>
        <v>3617.3</v>
      </c>
      <c r="G418" s="75">
        <f t="shared" si="58"/>
        <v>4074.3199999999997</v>
      </c>
      <c r="H418" s="118">
        <f t="shared" si="54"/>
        <v>932.18999999999994</v>
      </c>
      <c r="I418" s="96" t="str">
        <f>АТС!F450</f>
        <v>745,72</v>
      </c>
      <c r="J418" s="94">
        <f>СН!B452</f>
        <v>183.17</v>
      </c>
      <c r="K418" s="34">
        <f t="shared" si="60"/>
        <v>3.3000000000000003</v>
      </c>
      <c r="L418" s="89">
        <f t="shared" si="60"/>
        <v>1791</v>
      </c>
      <c r="M418" s="54">
        <f t="shared" si="60"/>
        <v>2406.7600000000002</v>
      </c>
      <c r="N418" s="54">
        <f t="shared" si="60"/>
        <v>2685.11</v>
      </c>
      <c r="O418" s="84">
        <f t="shared" si="60"/>
        <v>3142.13</v>
      </c>
    </row>
    <row r="419" spans="1:15" x14ac:dyDescent="0.25">
      <c r="A419" s="61" t="str">
        <f>АТС!A451</f>
        <v>18.05.2018</v>
      </c>
      <c r="B419" s="64">
        <f>АТС!B451</f>
        <v>2</v>
      </c>
      <c r="C419" s="61" t="s">
        <v>114</v>
      </c>
      <c r="D419" s="73">
        <f t="shared" si="55"/>
        <v>2749.2999999999997</v>
      </c>
      <c r="E419" s="74">
        <f t="shared" si="56"/>
        <v>3365.06</v>
      </c>
      <c r="F419" s="74">
        <f t="shared" si="57"/>
        <v>3643.41</v>
      </c>
      <c r="G419" s="75">
        <f t="shared" si="58"/>
        <v>4100.43</v>
      </c>
      <c r="H419" s="118">
        <f t="shared" si="54"/>
        <v>958.3</v>
      </c>
      <c r="I419" s="96" t="str">
        <f>АТС!F451</f>
        <v>766,68</v>
      </c>
      <c r="J419" s="94">
        <f>СН!B453</f>
        <v>188.32</v>
      </c>
      <c r="K419" s="34">
        <f t="shared" si="60"/>
        <v>3.3000000000000003</v>
      </c>
      <c r="L419" s="89">
        <f t="shared" si="60"/>
        <v>1791</v>
      </c>
      <c r="M419" s="54">
        <f t="shared" si="60"/>
        <v>2406.7600000000002</v>
      </c>
      <c r="N419" s="54">
        <f t="shared" si="60"/>
        <v>2685.11</v>
      </c>
      <c r="O419" s="84">
        <f t="shared" si="60"/>
        <v>3142.13</v>
      </c>
    </row>
    <row r="420" spans="1:15" x14ac:dyDescent="0.25">
      <c r="A420" s="61" t="str">
        <f>АТС!A452</f>
        <v>18.05.2018</v>
      </c>
      <c r="B420" s="64">
        <f>АТС!B452</f>
        <v>3</v>
      </c>
      <c r="C420" s="61" t="s">
        <v>114</v>
      </c>
      <c r="D420" s="73">
        <f t="shared" si="55"/>
        <v>2717.9799999999996</v>
      </c>
      <c r="E420" s="74">
        <f t="shared" si="56"/>
        <v>3333.7400000000002</v>
      </c>
      <c r="F420" s="74">
        <f t="shared" si="57"/>
        <v>3612.09</v>
      </c>
      <c r="G420" s="75">
        <f t="shared" si="58"/>
        <v>4069.11</v>
      </c>
      <c r="H420" s="118">
        <f t="shared" si="54"/>
        <v>926.9799999999999</v>
      </c>
      <c r="I420" s="96" t="str">
        <f>АТС!F452</f>
        <v>741,54</v>
      </c>
      <c r="J420" s="94">
        <f>СН!B454</f>
        <v>182.14</v>
      </c>
      <c r="K420" s="34">
        <f t="shared" si="60"/>
        <v>3.3000000000000003</v>
      </c>
      <c r="L420" s="89">
        <f t="shared" si="60"/>
        <v>1791</v>
      </c>
      <c r="M420" s="54">
        <f t="shared" si="60"/>
        <v>2406.7600000000002</v>
      </c>
      <c r="N420" s="54">
        <f t="shared" si="60"/>
        <v>2685.11</v>
      </c>
      <c r="O420" s="84">
        <f t="shared" si="60"/>
        <v>3142.13</v>
      </c>
    </row>
    <row r="421" spans="1:15" x14ac:dyDescent="0.25">
      <c r="A421" s="61" t="str">
        <f>АТС!A453</f>
        <v>18.05.2018</v>
      </c>
      <c r="B421" s="64">
        <f>АТС!B453</f>
        <v>4</v>
      </c>
      <c r="C421" s="61" t="s">
        <v>114</v>
      </c>
      <c r="D421" s="73">
        <f t="shared" si="55"/>
        <v>2785.4</v>
      </c>
      <c r="E421" s="74">
        <f t="shared" si="56"/>
        <v>3401.16</v>
      </c>
      <c r="F421" s="74">
        <f t="shared" si="57"/>
        <v>3679.51</v>
      </c>
      <c r="G421" s="75">
        <f t="shared" si="58"/>
        <v>4136.53</v>
      </c>
      <c r="H421" s="118">
        <f t="shared" si="54"/>
        <v>994.39999999999986</v>
      </c>
      <c r="I421" s="96" t="str">
        <f>АТС!F453</f>
        <v>795,66</v>
      </c>
      <c r="J421" s="94">
        <f>СН!B455</f>
        <v>195.44</v>
      </c>
      <c r="K421" s="34">
        <f t="shared" si="60"/>
        <v>3.3000000000000003</v>
      </c>
      <c r="L421" s="89">
        <f t="shared" si="60"/>
        <v>1791</v>
      </c>
      <c r="M421" s="54">
        <f t="shared" si="60"/>
        <v>2406.7600000000002</v>
      </c>
      <c r="N421" s="54">
        <f t="shared" si="60"/>
        <v>2685.11</v>
      </c>
      <c r="O421" s="84">
        <f t="shared" si="60"/>
        <v>3142.13</v>
      </c>
    </row>
    <row r="422" spans="1:15" x14ac:dyDescent="0.25">
      <c r="A422" s="61" t="str">
        <f>АТС!A454</f>
        <v>18.05.2018</v>
      </c>
      <c r="B422" s="64">
        <f>АТС!B454</f>
        <v>5</v>
      </c>
      <c r="C422" s="61" t="s">
        <v>114</v>
      </c>
      <c r="D422" s="73">
        <f t="shared" si="55"/>
        <v>2800.1899999999996</v>
      </c>
      <c r="E422" s="74">
        <f t="shared" si="56"/>
        <v>3415.9500000000003</v>
      </c>
      <c r="F422" s="74">
        <f t="shared" si="57"/>
        <v>3694.3</v>
      </c>
      <c r="G422" s="75">
        <f t="shared" si="58"/>
        <v>4151.32</v>
      </c>
      <c r="H422" s="118">
        <f t="shared" si="54"/>
        <v>1009.1899999999999</v>
      </c>
      <c r="I422" s="96" t="str">
        <f>АТС!F454</f>
        <v>807,54</v>
      </c>
      <c r="J422" s="94">
        <f>СН!B456</f>
        <v>198.35</v>
      </c>
      <c r="K422" s="34">
        <f t="shared" si="60"/>
        <v>3.3000000000000003</v>
      </c>
      <c r="L422" s="89">
        <f t="shared" si="60"/>
        <v>1791</v>
      </c>
      <c r="M422" s="54">
        <f t="shared" si="60"/>
        <v>2406.7600000000002</v>
      </c>
      <c r="N422" s="54">
        <f t="shared" si="60"/>
        <v>2685.11</v>
      </c>
      <c r="O422" s="84">
        <f t="shared" si="60"/>
        <v>3142.13</v>
      </c>
    </row>
    <row r="423" spans="1:15" x14ac:dyDescent="0.25">
      <c r="A423" s="61" t="str">
        <f>АТС!A455</f>
        <v>18.05.2018</v>
      </c>
      <c r="B423" s="64">
        <f>АТС!B455</f>
        <v>6</v>
      </c>
      <c r="C423" s="61" t="s">
        <v>114</v>
      </c>
      <c r="D423" s="73">
        <f t="shared" si="55"/>
        <v>2751.05</v>
      </c>
      <c r="E423" s="74">
        <f t="shared" si="56"/>
        <v>3366.8100000000004</v>
      </c>
      <c r="F423" s="74">
        <f t="shared" si="57"/>
        <v>3645.1600000000003</v>
      </c>
      <c r="G423" s="75">
        <f t="shared" si="58"/>
        <v>4102.18</v>
      </c>
      <c r="H423" s="118">
        <f t="shared" si="54"/>
        <v>960.05</v>
      </c>
      <c r="I423" s="96" t="str">
        <f>АТС!F455</f>
        <v>768,09</v>
      </c>
      <c r="J423" s="94">
        <f>СН!B457</f>
        <v>188.66</v>
      </c>
      <c r="K423" s="34">
        <f t="shared" si="60"/>
        <v>3.3000000000000003</v>
      </c>
      <c r="L423" s="89">
        <f t="shared" si="60"/>
        <v>1791</v>
      </c>
      <c r="M423" s="54">
        <f t="shared" si="60"/>
        <v>2406.7600000000002</v>
      </c>
      <c r="N423" s="54">
        <f t="shared" si="60"/>
        <v>2685.11</v>
      </c>
      <c r="O423" s="84">
        <f t="shared" si="60"/>
        <v>3142.13</v>
      </c>
    </row>
    <row r="424" spans="1:15" x14ac:dyDescent="0.25">
      <c r="A424" s="61" t="str">
        <f>АТС!A456</f>
        <v>18.05.2018</v>
      </c>
      <c r="B424" s="64">
        <f>АТС!B456</f>
        <v>7</v>
      </c>
      <c r="C424" s="61" t="s">
        <v>114</v>
      </c>
      <c r="D424" s="73">
        <f t="shared" si="55"/>
        <v>2750.17</v>
      </c>
      <c r="E424" s="74">
        <f t="shared" si="56"/>
        <v>3365.9300000000003</v>
      </c>
      <c r="F424" s="74">
        <f t="shared" si="57"/>
        <v>3644.28</v>
      </c>
      <c r="G424" s="75">
        <f t="shared" si="58"/>
        <v>4101.3</v>
      </c>
      <c r="H424" s="118">
        <f t="shared" si="54"/>
        <v>959.17</v>
      </c>
      <c r="I424" s="96" t="str">
        <f>АТС!F456</f>
        <v>767,38</v>
      </c>
      <c r="J424" s="94">
        <f>СН!B458</f>
        <v>188.49</v>
      </c>
      <c r="K424" s="34">
        <f t="shared" si="60"/>
        <v>3.3000000000000003</v>
      </c>
      <c r="L424" s="89">
        <f t="shared" si="60"/>
        <v>1791</v>
      </c>
      <c r="M424" s="54">
        <f t="shared" si="60"/>
        <v>2406.7600000000002</v>
      </c>
      <c r="N424" s="54">
        <f t="shared" si="60"/>
        <v>2685.11</v>
      </c>
      <c r="O424" s="84">
        <f t="shared" si="60"/>
        <v>3142.13</v>
      </c>
    </row>
    <row r="425" spans="1:15" x14ac:dyDescent="0.25">
      <c r="A425" s="61" t="str">
        <f>АТС!A457</f>
        <v>18.05.2018</v>
      </c>
      <c r="B425" s="64">
        <f>АТС!B457</f>
        <v>8</v>
      </c>
      <c r="C425" s="61" t="s">
        <v>114</v>
      </c>
      <c r="D425" s="73">
        <f t="shared" si="55"/>
        <v>2775.79</v>
      </c>
      <c r="E425" s="74">
        <f t="shared" si="56"/>
        <v>3391.55</v>
      </c>
      <c r="F425" s="74">
        <f t="shared" si="57"/>
        <v>3669.9000000000005</v>
      </c>
      <c r="G425" s="75">
        <f t="shared" si="58"/>
        <v>4126.92</v>
      </c>
      <c r="H425" s="118">
        <f t="shared" si="54"/>
        <v>984.79</v>
      </c>
      <c r="I425" s="96" t="str">
        <f>АТС!F457</f>
        <v>787,95</v>
      </c>
      <c r="J425" s="94">
        <f>СН!B459</f>
        <v>193.54</v>
      </c>
      <c r="K425" s="34">
        <f t="shared" si="60"/>
        <v>3.3000000000000003</v>
      </c>
      <c r="L425" s="89">
        <f t="shared" si="60"/>
        <v>1791</v>
      </c>
      <c r="M425" s="54">
        <f t="shared" si="60"/>
        <v>2406.7600000000002</v>
      </c>
      <c r="N425" s="54">
        <f t="shared" si="60"/>
        <v>2685.11</v>
      </c>
      <c r="O425" s="84">
        <f t="shared" si="60"/>
        <v>3142.13</v>
      </c>
    </row>
    <row r="426" spans="1:15" x14ac:dyDescent="0.25">
      <c r="A426" s="61" t="str">
        <f>АТС!A458</f>
        <v>18.05.2018</v>
      </c>
      <c r="B426" s="64">
        <f>АТС!B458</f>
        <v>9</v>
      </c>
      <c r="C426" s="61" t="s">
        <v>114</v>
      </c>
      <c r="D426" s="73">
        <f t="shared" si="55"/>
        <v>2710.97</v>
      </c>
      <c r="E426" s="74">
        <f t="shared" si="56"/>
        <v>3326.73</v>
      </c>
      <c r="F426" s="74">
        <f t="shared" si="57"/>
        <v>3605.08</v>
      </c>
      <c r="G426" s="75">
        <f t="shared" si="58"/>
        <v>4062.1</v>
      </c>
      <c r="H426" s="118">
        <f t="shared" si="54"/>
        <v>919.96999999999991</v>
      </c>
      <c r="I426" s="96" t="str">
        <f>АТС!F458</f>
        <v>735,91</v>
      </c>
      <c r="J426" s="94">
        <f>СН!B460</f>
        <v>180.76</v>
      </c>
      <c r="K426" s="34">
        <f t="shared" ref="K426:O441" si="61">K425</f>
        <v>3.3000000000000003</v>
      </c>
      <c r="L426" s="89">
        <f t="shared" si="61"/>
        <v>1791</v>
      </c>
      <c r="M426" s="54">
        <f t="shared" si="61"/>
        <v>2406.7600000000002</v>
      </c>
      <c r="N426" s="54">
        <f t="shared" si="61"/>
        <v>2685.11</v>
      </c>
      <c r="O426" s="84">
        <f t="shared" si="61"/>
        <v>3142.13</v>
      </c>
    </row>
    <row r="427" spans="1:15" x14ac:dyDescent="0.25">
      <c r="A427" s="61" t="str">
        <f>АТС!A459</f>
        <v>18.05.2018</v>
      </c>
      <c r="B427" s="64">
        <f>АТС!B459</f>
        <v>10</v>
      </c>
      <c r="C427" s="61" t="s">
        <v>114</v>
      </c>
      <c r="D427" s="73">
        <f t="shared" si="55"/>
        <v>2710.7799999999997</v>
      </c>
      <c r="E427" s="74">
        <f t="shared" si="56"/>
        <v>3326.54</v>
      </c>
      <c r="F427" s="74">
        <f t="shared" si="57"/>
        <v>3604.8900000000003</v>
      </c>
      <c r="G427" s="75">
        <f t="shared" si="58"/>
        <v>4061.91</v>
      </c>
      <c r="H427" s="118">
        <f t="shared" si="54"/>
        <v>919.78</v>
      </c>
      <c r="I427" s="96" t="str">
        <f>АТС!F459</f>
        <v>735,76</v>
      </c>
      <c r="J427" s="94">
        <f>СН!B461</f>
        <v>180.72</v>
      </c>
      <c r="K427" s="34">
        <f t="shared" si="61"/>
        <v>3.3000000000000003</v>
      </c>
      <c r="L427" s="89">
        <f t="shared" si="61"/>
        <v>1791</v>
      </c>
      <c r="M427" s="54">
        <f t="shared" si="61"/>
        <v>2406.7600000000002</v>
      </c>
      <c r="N427" s="54">
        <f t="shared" si="61"/>
        <v>2685.11</v>
      </c>
      <c r="O427" s="84">
        <f t="shared" si="61"/>
        <v>3142.13</v>
      </c>
    </row>
    <row r="428" spans="1:15" x14ac:dyDescent="0.25">
      <c r="A428" s="61" t="str">
        <f>АТС!A460</f>
        <v>18.05.2018</v>
      </c>
      <c r="B428" s="64">
        <f>АТС!B460</f>
        <v>11</v>
      </c>
      <c r="C428" s="61" t="s">
        <v>114</v>
      </c>
      <c r="D428" s="73">
        <f t="shared" si="55"/>
        <v>2710.58</v>
      </c>
      <c r="E428" s="74">
        <f t="shared" si="56"/>
        <v>3326.34</v>
      </c>
      <c r="F428" s="74">
        <f t="shared" si="57"/>
        <v>3604.69</v>
      </c>
      <c r="G428" s="75">
        <f t="shared" si="58"/>
        <v>4061.71</v>
      </c>
      <c r="H428" s="118">
        <f t="shared" si="54"/>
        <v>919.57999999999993</v>
      </c>
      <c r="I428" s="96" t="str">
        <f>АТС!F460</f>
        <v>735,6</v>
      </c>
      <c r="J428" s="94">
        <f>СН!B462</f>
        <v>180.68</v>
      </c>
      <c r="K428" s="34">
        <f t="shared" si="61"/>
        <v>3.3000000000000003</v>
      </c>
      <c r="L428" s="89">
        <f t="shared" si="61"/>
        <v>1791</v>
      </c>
      <c r="M428" s="54">
        <f t="shared" si="61"/>
        <v>2406.7600000000002</v>
      </c>
      <c r="N428" s="54">
        <f t="shared" si="61"/>
        <v>2685.11</v>
      </c>
      <c r="O428" s="84">
        <f t="shared" si="61"/>
        <v>3142.13</v>
      </c>
    </row>
    <row r="429" spans="1:15" x14ac:dyDescent="0.25">
      <c r="A429" s="61" t="str">
        <f>АТС!A461</f>
        <v>18.05.2018</v>
      </c>
      <c r="B429" s="64">
        <f>АТС!B461</f>
        <v>12</v>
      </c>
      <c r="C429" s="61" t="s">
        <v>114</v>
      </c>
      <c r="D429" s="73">
        <f t="shared" si="55"/>
        <v>2710.16</v>
      </c>
      <c r="E429" s="74">
        <f t="shared" si="56"/>
        <v>3325.92</v>
      </c>
      <c r="F429" s="74">
        <f t="shared" si="57"/>
        <v>3604.2700000000004</v>
      </c>
      <c r="G429" s="75">
        <f t="shared" si="58"/>
        <v>4061.29</v>
      </c>
      <c r="H429" s="118">
        <f t="shared" si="54"/>
        <v>919.16</v>
      </c>
      <c r="I429" s="96" t="str">
        <f>АТС!F461</f>
        <v>735,26</v>
      </c>
      <c r="J429" s="94">
        <f>СН!B463</f>
        <v>180.6</v>
      </c>
      <c r="K429" s="34">
        <f t="shared" si="61"/>
        <v>3.3000000000000003</v>
      </c>
      <c r="L429" s="89">
        <f t="shared" si="61"/>
        <v>1791</v>
      </c>
      <c r="M429" s="54">
        <f t="shared" si="61"/>
        <v>2406.7600000000002</v>
      </c>
      <c r="N429" s="54">
        <f t="shared" si="61"/>
        <v>2685.11</v>
      </c>
      <c r="O429" s="84">
        <f t="shared" si="61"/>
        <v>3142.13</v>
      </c>
    </row>
    <row r="430" spans="1:15" x14ac:dyDescent="0.25">
      <c r="A430" s="61" t="str">
        <f>АТС!A462</f>
        <v>18.05.2018</v>
      </c>
      <c r="B430" s="64">
        <f>АТС!B462</f>
        <v>13</v>
      </c>
      <c r="C430" s="61" t="s">
        <v>114</v>
      </c>
      <c r="D430" s="73">
        <f t="shared" si="55"/>
        <v>2710.02</v>
      </c>
      <c r="E430" s="74">
        <f t="shared" si="56"/>
        <v>3325.78</v>
      </c>
      <c r="F430" s="74">
        <f t="shared" si="57"/>
        <v>3604.13</v>
      </c>
      <c r="G430" s="75">
        <f t="shared" si="58"/>
        <v>4061.15</v>
      </c>
      <c r="H430" s="118">
        <f t="shared" si="54"/>
        <v>919.02</v>
      </c>
      <c r="I430" s="96" t="str">
        <f>АТС!F462</f>
        <v>735,15</v>
      </c>
      <c r="J430" s="94">
        <f>СН!B464</f>
        <v>180.57</v>
      </c>
      <c r="K430" s="34">
        <f t="shared" si="61"/>
        <v>3.3000000000000003</v>
      </c>
      <c r="L430" s="89">
        <f t="shared" si="61"/>
        <v>1791</v>
      </c>
      <c r="M430" s="54">
        <f t="shared" si="61"/>
        <v>2406.7600000000002</v>
      </c>
      <c r="N430" s="54">
        <f t="shared" si="61"/>
        <v>2685.11</v>
      </c>
      <c r="O430" s="84">
        <f t="shared" si="61"/>
        <v>3142.13</v>
      </c>
    </row>
    <row r="431" spans="1:15" x14ac:dyDescent="0.25">
      <c r="A431" s="61" t="str">
        <f>АТС!A463</f>
        <v>18.05.2018</v>
      </c>
      <c r="B431" s="64">
        <f>АТС!B463</f>
        <v>14</v>
      </c>
      <c r="C431" s="61" t="s">
        <v>114</v>
      </c>
      <c r="D431" s="73">
        <f t="shared" si="55"/>
        <v>2710.12</v>
      </c>
      <c r="E431" s="74">
        <f t="shared" si="56"/>
        <v>3325.88</v>
      </c>
      <c r="F431" s="74">
        <f t="shared" si="57"/>
        <v>3604.23</v>
      </c>
      <c r="G431" s="75">
        <f t="shared" si="58"/>
        <v>4061.25</v>
      </c>
      <c r="H431" s="118">
        <f t="shared" si="54"/>
        <v>919.12</v>
      </c>
      <c r="I431" s="96" t="str">
        <f>АТС!F463</f>
        <v>735,23</v>
      </c>
      <c r="J431" s="94">
        <f>СН!B465</f>
        <v>180.59</v>
      </c>
      <c r="K431" s="34">
        <f t="shared" si="61"/>
        <v>3.3000000000000003</v>
      </c>
      <c r="L431" s="89">
        <f t="shared" si="61"/>
        <v>1791</v>
      </c>
      <c r="M431" s="54">
        <f t="shared" si="61"/>
        <v>2406.7600000000002</v>
      </c>
      <c r="N431" s="54">
        <f t="shared" si="61"/>
        <v>2685.11</v>
      </c>
      <c r="O431" s="84">
        <f t="shared" si="61"/>
        <v>3142.13</v>
      </c>
    </row>
    <row r="432" spans="1:15" x14ac:dyDescent="0.25">
      <c r="A432" s="61" t="str">
        <f>АТС!A464</f>
        <v>18.05.2018</v>
      </c>
      <c r="B432" s="64">
        <f>АТС!B464</f>
        <v>15</v>
      </c>
      <c r="C432" s="61" t="s">
        <v>114</v>
      </c>
      <c r="D432" s="73">
        <f t="shared" si="55"/>
        <v>2711.29</v>
      </c>
      <c r="E432" s="74">
        <f t="shared" si="56"/>
        <v>3327.05</v>
      </c>
      <c r="F432" s="74">
        <f t="shared" si="57"/>
        <v>3605.4</v>
      </c>
      <c r="G432" s="75">
        <f t="shared" si="58"/>
        <v>4062.42</v>
      </c>
      <c r="H432" s="118">
        <f t="shared" si="54"/>
        <v>920.29</v>
      </c>
      <c r="I432" s="96" t="str">
        <f>АТС!F464</f>
        <v>736,17</v>
      </c>
      <c r="J432" s="94">
        <f>СН!B466</f>
        <v>180.82</v>
      </c>
      <c r="K432" s="34">
        <f t="shared" si="61"/>
        <v>3.3000000000000003</v>
      </c>
      <c r="L432" s="89">
        <f t="shared" si="61"/>
        <v>1791</v>
      </c>
      <c r="M432" s="54">
        <f t="shared" si="61"/>
        <v>2406.7600000000002</v>
      </c>
      <c r="N432" s="54">
        <f t="shared" si="61"/>
        <v>2685.11</v>
      </c>
      <c r="O432" s="84">
        <f t="shared" si="61"/>
        <v>3142.13</v>
      </c>
    </row>
    <row r="433" spans="1:15" x14ac:dyDescent="0.25">
      <c r="A433" s="61" t="str">
        <f>АТС!A465</f>
        <v>18.05.2018</v>
      </c>
      <c r="B433" s="64">
        <f>АТС!B465</f>
        <v>16</v>
      </c>
      <c r="C433" s="61" t="s">
        <v>114</v>
      </c>
      <c r="D433" s="73">
        <f t="shared" si="55"/>
        <v>2715.18</v>
      </c>
      <c r="E433" s="74">
        <f t="shared" si="56"/>
        <v>3330.94</v>
      </c>
      <c r="F433" s="74">
        <f t="shared" si="57"/>
        <v>3609.29</v>
      </c>
      <c r="G433" s="75">
        <f t="shared" si="58"/>
        <v>4066.31</v>
      </c>
      <c r="H433" s="118">
        <f t="shared" si="54"/>
        <v>924.18</v>
      </c>
      <c r="I433" s="96" t="str">
        <f>АТС!F465</f>
        <v>739,29</v>
      </c>
      <c r="J433" s="94">
        <f>СН!B467</f>
        <v>181.59</v>
      </c>
      <c r="K433" s="34">
        <f t="shared" si="61"/>
        <v>3.3000000000000003</v>
      </c>
      <c r="L433" s="89">
        <f t="shared" si="61"/>
        <v>1791</v>
      </c>
      <c r="M433" s="54">
        <f t="shared" si="61"/>
        <v>2406.7600000000002</v>
      </c>
      <c r="N433" s="54">
        <f t="shared" si="61"/>
        <v>2685.11</v>
      </c>
      <c r="O433" s="84">
        <f t="shared" si="61"/>
        <v>3142.13</v>
      </c>
    </row>
    <row r="434" spans="1:15" x14ac:dyDescent="0.25">
      <c r="A434" s="61" t="str">
        <f>АТС!A466</f>
        <v>18.05.2018</v>
      </c>
      <c r="B434" s="64">
        <f>АТС!B466</f>
        <v>17</v>
      </c>
      <c r="C434" s="61" t="s">
        <v>114</v>
      </c>
      <c r="D434" s="73">
        <f t="shared" si="55"/>
        <v>2781.83</v>
      </c>
      <c r="E434" s="74">
        <f t="shared" si="56"/>
        <v>3397.59</v>
      </c>
      <c r="F434" s="74">
        <f t="shared" si="57"/>
        <v>3675.9400000000005</v>
      </c>
      <c r="G434" s="75">
        <f t="shared" si="58"/>
        <v>4132.96</v>
      </c>
      <c r="H434" s="118">
        <f t="shared" si="54"/>
        <v>990.82999999999993</v>
      </c>
      <c r="I434" s="96" t="str">
        <f>АТС!F466</f>
        <v>792,8</v>
      </c>
      <c r="J434" s="94">
        <f>СН!B468</f>
        <v>194.73</v>
      </c>
      <c r="K434" s="34">
        <f t="shared" si="61"/>
        <v>3.3000000000000003</v>
      </c>
      <c r="L434" s="89">
        <f t="shared" si="61"/>
        <v>1791</v>
      </c>
      <c r="M434" s="54">
        <f t="shared" si="61"/>
        <v>2406.7600000000002</v>
      </c>
      <c r="N434" s="54">
        <f t="shared" si="61"/>
        <v>2685.11</v>
      </c>
      <c r="O434" s="84">
        <f t="shared" si="61"/>
        <v>3142.13</v>
      </c>
    </row>
    <row r="435" spans="1:15" x14ac:dyDescent="0.25">
      <c r="A435" s="61" t="str">
        <f>АТС!A467</f>
        <v>18.05.2018</v>
      </c>
      <c r="B435" s="64">
        <f>АТС!B467</f>
        <v>18</v>
      </c>
      <c r="C435" s="61" t="s">
        <v>114</v>
      </c>
      <c r="D435" s="73">
        <f t="shared" si="55"/>
        <v>2780.58</v>
      </c>
      <c r="E435" s="74">
        <f t="shared" si="56"/>
        <v>3396.34</v>
      </c>
      <c r="F435" s="74">
        <f t="shared" si="57"/>
        <v>3674.69</v>
      </c>
      <c r="G435" s="75">
        <f t="shared" si="58"/>
        <v>4131.71</v>
      </c>
      <c r="H435" s="118">
        <f t="shared" si="54"/>
        <v>989.57999999999993</v>
      </c>
      <c r="I435" s="96" t="str">
        <f>АТС!F467</f>
        <v>791,79</v>
      </c>
      <c r="J435" s="94">
        <f>СН!B469</f>
        <v>194.49</v>
      </c>
      <c r="K435" s="34">
        <f t="shared" si="61"/>
        <v>3.3000000000000003</v>
      </c>
      <c r="L435" s="89">
        <f t="shared" si="61"/>
        <v>1791</v>
      </c>
      <c r="M435" s="54">
        <f t="shared" si="61"/>
        <v>2406.7600000000002</v>
      </c>
      <c r="N435" s="54">
        <f t="shared" si="61"/>
        <v>2685.11</v>
      </c>
      <c r="O435" s="84">
        <f t="shared" si="61"/>
        <v>3142.13</v>
      </c>
    </row>
    <row r="436" spans="1:15" x14ac:dyDescent="0.25">
      <c r="A436" s="61" t="str">
        <f>АТС!A468</f>
        <v>18.05.2018</v>
      </c>
      <c r="B436" s="64">
        <f>АТС!B468</f>
        <v>19</v>
      </c>
      <c r="C436" s="61" t="s">
        <v>114</v>
      </c>
      <c r="D436" s="73">
        <f t="shared" si="55"/>
        <v>2838.73</v>
      </c>
      <c r="E436" s="74">
        <f t="shared" si="56"/>
        <v>3454.4900000000002</v>
      </c>
      <c r="F436" s="74">
        <f t="shared" si="57"/>
        <v>3732.84</v>
      </c>
      <c r="G436" s="75">
        <f t="shared" si="58"/>
        <v>4189.8600000000006</v>
      </c>
      <c r="H436" s="118">
        <f t="shared" si="54"/>
        <v>1047.73</v>
      </c>
      <c r="I436" s="96" t="str">
        <f>АТС!F468</f>
        <v>838,48</v>
      </c>
      <c r="J436" s="94">
        <f>СН!B470</f>
        <v>205.95</v>
      </c>
      <c r="K436" s="34">
        <f t="shared" si="61"/>
        <v>3.3000000000000003</v>
      </c>
      <c r="L436" s="89">
        <f t="shared" si="61"/>
        <v>1791</v>
      </c>
      <c r="M436" s="54">
        <f t="shared" si="61"/>
        <v>2406.7600000000002</v>
      </c>
      <c r="N436" s="54">
        <f t="shared" si="61"/>
        <v>2685.11</v>
      </c>
      <c r="O436" s="84">
        <f t="shared" si="61"/>
        <v>3142.13</v>
      </c>
    </row>
    <row r="437" spans="1:15" x14ac:dyDescent="0.25">
      <c r="A437" s="61" t="str">
        <f>АТС!A469</f>
        <v>18.05.2018</v>
      </c>
      <c r="B437" s="64">
        <f>АТС!B469</f>
        <v>20</v>
      </c>
      <c r="C437" s="61" t="s">
        <v>114</v>
      </c>
      <c r="D437" s="73">
        <f t="shared" si="55"/>
        <v>2738.6</v>
      </c>
      <c r="E437" s="74">
        <f t="shared" si="56"/>
        <v>3354.3600000000006</v>
      </c>
      <c r="F437" s="74">
        <f t="shared" si="57"/>
        <v>3632.7100000000005</v>
      </c>
      <c r="G437" s="75">
        <f t="shared" si="58"/>
        <v>4089.7300000000005</v>
      </c>
      <c r="H437" s="118">
        <f t="shared" si="54"/>
        <v>947.6</v>
      </c>
      <c r="I437" s="96" t="str">
        <f>АТС!F469</f>
        <v>758,09</v>
      </c>
      <c r="J437" s="94">
        <f>СН!B471</f>
        <v>186.21</v>
      </c>
      <c r="K437" s="34">
        <f t="shared" si="61"/>
        <v>3.3000000000000003</v>
      </c>
      <c r="L437" s="89">
        <f t="shared" si="61"/>
        <v>1791</v>
      </c>
      <c r="M437" s="54">
        <f t="shared" si="61"/>
        <v>2406.7600000000002</v>
      </c>
      <c r="N437" s="54">
        <f t="shared" si="61"/>
        <v>2685.11</v>
      </c>
      <c r="O437" s="84">
        <f t="shared" si="61"/>
        <v>3142.13</v>
      </c>
    </row>
    <row r="438" spans="1:15" x14ac:dyDescent="0.25">
      <c r="A438" s="61" t="str">
        <f>АТС!A470</f>
        <v>18.05.2018</v>
      </c>
      <c r="B438" s="64">
        <f>АТС!B470</f>
        <v>21</v>
      </c>
      <c r="C438" s="61" t="s">
        <v>114</v>
      </c>
      <c r="D438" s="73">
        <f t="shared" si="55"/>
        <v>2741.97</v>
      </c>
      <c r="E438" s="74">
        <f t="shared" si="56"/>
        <v>3357.7300000000005</v>
      </c>
      <c r="F438" s="74">
        <f t="shared" si="57"/>
        <v>3636.08</v>
      </c>
      <c r="G438" s="75">
        <f t="shared" si="58"/>
        <v>4093.1000000000004</v>
      </c>
      <c r="H438" s="118">
        <f t="shared" si="54"/>
        <v>950.96999999999991</v>
      </c>
      <c r="I438" s="96" t="str">
        <f>АТС!F470</f>
        <v>760,8</v>
      </c>
      <c r="J438" s="94">
        <f>СН!B472</f>
        <v>186.87</v>
      </c>
      <c r="K438" s="34">
        <f t="shared" si="61"/>
        <v>3.3000000000000003</v>
      </c>
      <c r="L438" s="89">
        <f t="shared" si="61"/>
        <v>1791</v>
      </c>
      <c r="M438" s="54">
        <f t="shared" si="61"/>
        <v>2406.7600000000002</v>
      </c>
      <c r="N438" s="54">
        <f t="shared" si="61"/>
        <v>2685.11</v>
      </c>
      <c r="O438" s="84">
        <f t="shared" si="61"/>
        <v>3142.13</v>
      </c>
    </row>
    <row r="439" spans="1:15" x14ac:dyDescent="0.25">
      <c r="A439" s="61" t="str">
        <f>АТС!A471</f>
        <v>18.05.2018</v>
      </c>
      <c r="B439" s="64">
        <f>АТС!B471</f>
        <v>22</v>
      </c>
      <c r="C439" s="61" t="s">
        <v>114</v>
      </c>
      <c r="D439" s="73">
        <f t="shared" si="55"/>
        <v>2929.3199999999997</v>
      </c>
      <c r="E439" s="74">
        <f t="shared" si="56"/>
        <v>3545.08</v>
      </c>
      <c r="F439" s="74">
        <f t="shared" si="57"/>
        <v>3823.4300000000003</v>
      </c>
      <c r="G439" s="75">
        <f t="shared" si="58"/>
        <v>4280.45</v>
      </c>
      <c r="H439" s="118">
        <f t="shared" si="54"/>
        <v>1138.32</v>
      </c>
      <c r="I439" s="96" t="str">
        <f>АТС!F471</f>
        <v>911,2</v>
      </c>
      <c r="J439" s="94">
        <f>СН!B473</f>
        <v>223.82</v>
      </c>
      <c r="K439" s="34">
        <f t="shared" si="61"/>
        <v>3.3000000000000003</v>
      </c>
      <c r="L439" s="89">
        <f t="shared" si="61"/>
        <v>1791</v>
      </c>
      <c r="M439" s="54">
        <f t="shared" si="61"/>
        <v>2406.7600000000002</v>
      </c>
      <c r="N439" s="54">
        <f t="shared" si="61"/>
        <v>2685.11</v>
      </c>
      <c r="O439" s="84">
        <f t="shared" si="61"/>
        <v>3142.13</v>
      </c>
    </row>
    <row r="440" spans="1:15" x14ac:dyDescent="0.25">
      <c r="A440" s="61" t="str">
        <f>АТС!A472</f>
        <v>18.05.2018</v>
      </c>
      <c r="B440" s="64">
        <f>АТС!B472</f>
        <v>23</v>
      </c>
      <c r="C440" s="61" t="s">
        <v>114</v>
      </c>
      <c r="D440" s="73">
        <f t="shared" si="55"/>
        <v>2761.67</v>
      </c>
      <c r="E440" s="74">
        <f t="shared" si="56"/>
        <v>3377.4300000000003</v>
      </c>
      <c r="F440" s="74">
        <f t="shared" si="57"/>
        <v>3655.78</v>
      </c>
      <c r="G440" s="75">
        <f t="shared" si="58"/>
        <v>4112.8</v>
      </c>
      <c r="H440" s="118">
        <f t="shared" si="54"/>
        <v>970.67</v>
      </c>
      <c r="I440" s="96" t="str">
        <f>АТС!F472</f>
        <v>776,61</v>
      </c>
      <c r="J440" s="94">
        <f>СН!B474</f>
        <v>190.76</v>
      </c>
      <c r="K440" s="34">
        <f t="shared" si="61"/>
        <v>3.3000000000000003</v>
      </c>
      <c r="L440" s="89">
        <f t="shared" si="61"/>
        <v>1791</v>
      </c>
      <c r="M440" s="54">
        <f t="shared" si="61"/>
        <v>2406.7600000000002</v>
      </c>
      <c r="N440" s="54">
        <f t="shared" si="61"/>
        <v>2685.11</v>
      </c>
      <c r="O440" s="84">
        <f t="shared" si="61"/>
        <v>3142.13</v>
      </c>
    </row>
    <row r="441" spans="1:15" x14ac:dyDescent="0.25">
      <c r="A441" s="61" t="str">
        <f>АТС!A473</f>
        <v>19.05.2018</v>
      </c>
      <c r="B441" s="64">
        <f>АТС!B473</f>
        <v>0</v>
      </c>
      <c r="C441" s="61" t="s">
        <v>114</v>
      </c>
      <c r="D441" s="73">
        <f t="shared" si="55"/>
        <v>2710.4300000000003</v>
      </c>
      <c r="E441" s="74">
        <f t="shared" si="56"/>
        <v>3326.19</v>
      </c>
      <c r="F441" s="74">
        <f t="shared" si="57"/>
        <v>3604.54</v>
      </c>
      <c r="G441" s="75">
        <f t="shared" si="58"/>
        <v>4061.56</v>
      </c>
      <c r="H441" s="118">
        <f t="shared" si="54"/>
        <v>919.43</v>
      </c>
      <c r="I441" s="96" t="str">
        <f>АТС!F473</f>
        <v>735,48</v>
      </c>
      <c r="J441" s="94">
        <f>СН!B475</f>
        <v>180.65</v>
      </c>
      <c r="K441" s="34">
        <f t="shared" si="61"/>
        <v>3.3000000000000003</v>
      </c>
      <c r="L441" s="89">
        <f t="shared" si="61"/>
        <v>1791</v>
      </c>
      <c r="M441" s="54">
        <f t="shared" si="61"/>
        <v>2406.7600000000002</v>
      </c>
      <c r="N441" s="54">
        <f t="shared" si="61"/>
        <v>2685.11</v>
      </c>
      <c r="O441" s="84">
        <f t="shared" si="61"/>
        <v>3142.13</v>
      </c>
    </row>
    <row r="442" spans="1:15" x14ac:dyDescent="0.25">
      <c r="A442" s="61" t="str">
        <f>АТС!A474</f>
        <v>19.05.2018</v>
      </c>
      <c r="B442" s="64">
        <f>АТС!B474</f>
        <v>1</v>
      </c>
      <c r="C442" s="61" t="s">
        <v>114</v>
      </c>
      <c r="D442" s="73">
        <f t="shared" si="55"/>
        <v>2756.67</v>
      </c>
      <c r="E442" s="74">
        <f t="shared" si="56"/>
        <v>3372.4300000000003</v>
      </c>
      <c r="F442" s="74">
        <f t="shared" si="57"/>
        <v>3650.78</v>
      </c>
      <c r="G442" s="75">
        <f t="shared" si="58"/>
        <v>4107.8</v>
      </c>
      <c r="H442" s="118">
        <f t="shared" si="54"/>
        <v>965.67</v>
      </c>
      <c r="I442" s="96" t="str">
        <f>АТС!F474</f>
        <v>772,6</v>
      </c>
      <c r="J442" s="94">
        <f>СН!B476</f>
        <v>189.77</v>
      </c>
      <c r="K442" s="34">
        <f t="shared" ref="K442:O457" si="62">K441</f>
        <v>3.3000000000000003</v>
      </c>
      <c r="L442" s="89">
        <f t="shared" si="62"/>
        <v>1791</v>
      </c>
      <c r="M442" s="54">
        <f t="shared" si="62"/>
        <v>2406.7600000000002</v>
      </c>
      <c r="N442" s="54">
        <f t="shared" si="62"/>
        <v>2685.11</v>
      </c>
      <c r="O442" s="84">
        <f t="shared" si="62"/>
        <v>3142.13</v>
      </c>
    </row>
    <row r="443" spans="1:15" x14ac:dyDescent="0.25">
      <c r="A443" s="61" t="str">
        <f>АТС!A475</f>
        <v>19.05.2018</v>
      </c>
      <c r="B443" s="64">
        <f>АТС!B475</f>
        <v>2</v>
      </c>
      <c r="C443" s="61" t="s">
        <v>114</v>
      </c>
      <c r="D443" s="73">
        <f t="shared" si="55"/>
        <v>2807.02</v>
      </c>
      <c r="E443" s="74">
        <f t="shared" si="56"/>
        <v>3422.78</v>
      </c>
      <c r="F443" s="74">
        <f t="shared" si="57"/>
        <v>3701.13</v>
      </c>
      <c r="G443" s="75">
        <f t="shared" si="58"/>
        <v>4158.1499999999996</v>
      </c>
      <c r="H443" s="118">
        <f t="shared" si="54"/>
        <v>1016.02</v>
      </c>
      <c r="I443" s="96" t="str">
        <f>АТС!F475</f>
        <v>813,02</v>
      </c>
      <c r="J443" s="94">
        <f>СН!B477</f>
        <v>199.7</v>
      </c>
      <c r="K443" s="34">
        <f t="shared" si="62"/>
        <v>3.3000000000000003</v>
      </c>
      <c r="L443" s="89">
        <f t="shared" si="62"/>
        <v>1791</v>
      </c>
      <c r="M443" s="54">
        <f t="shared" si="62"/>
        <v>2406.7600000000002</v>
      </c>
      <c r="N443" s="54">
        <f t="shared" si="62"/>
        <v>2685.11</v>
      </c>
      <c r="O443" s="84">
        <f t="shared" si="62"/>
        <v>3142.13</v>
      </c>
    </row>
    <row r="444" spans="1:15" x14ac:dyDescent="0.25">
      <c r="A444" s="61" t="str">
        <f>АТС!A476</f>
        <v>19.05.2018</v>
      </c>
      <c r="B444" s="64">
        <f>АТС!B476</f>
        <v>3</v>
      </c>
      <c r="C444" s="61" t="s">
        <v>114</v>
      </c>
      <c r="D444" s="73">
        <f t="shared" si="55"/>
        <v>2805.2599999999998</v>
      </c>
      <c r="E444" s="74">
        <f t="shared" si="56"/>
        <v>3421.0200000000004</v>
      </c>
      <c r="F444" s="74">
        <f t="shared" si="57"/>
        <v>3699.3700000000003</v>
      </c>
      <c r="G444" s="75">
        <f t="shared" si="58"/>
        <v>4156.3900000000003</v>
      </c>
      <c r="H444" s="118">
        <f t="shared" si="54"/>
        <v>1014.26</v>
      </c>
      <c r="I444" s="96" t="str">
        <f>АТС!F476</f>
        <v>811,61</v>
      </c>
      <c r="J444" s="94">
        <f>СН!B478</f>
        <v>199.35</v>
      </c>
      <c r="K444" s="34">
        <f t="shared" si="62"/>
        <v>3.3000000000000003</v>
      </c>
      <c r="L444" s="89">
        <f t="shared" si="62"/>
        <v>1791</v>
      </c>
      <c r="M444" s="54">
        <f t="shared" si="62"/>
        <v>2406.7600000000002</v>
      </c>
      <c r="N444" s="54">
        <f t="shared" si="62"/>
        <v>2685.11</v>
      </c>
      <c r="O444" s="84">
        <f t="shared" si="62"/>
        <v>3142.13</v>
      </c>
    </row>
    <row r="445" spans="1:15" x14ac:dyDescent="0.25">
      <c r="A445" s="61" t="str">
        <f>АТС!A477</f>
        <v>19.05.2018</v>
      </c>
      <c r="B445" s="64">
        <f>АТС!B477</f>
        <v>4</v>
      </c>
      <c r="C445" s="61" t="s">
        <v>114</v>
      </c>
      <c r="D445" s="73">
        <f t="shared" si="55"/>
        <v>2864.11</v>
      </c>
      <c r="E445" s="74">
        <f t="shared" si="56"/>
        <v>3479.8700000000003</v>
      </c>
      <c r="F445" s="74">
        <f t="shared" si="57"/>
        <v>3758.2200000000003</v>
      </c>
      <c r="G445" s="75">
        <f t="shared" si="58"/>
        <v>4215.2400000000007</v>
      </c>
      <c r="H445" s="118">
        <f t="shared" si="54"/>
        <v>1073.1099999999999</v>
      </c>
      <c r="I445" s="96" t="str">
        <f>АТС!F477</f>
        <v>858,85</v>
      </c>
      <c r="J445" s="94">
        <f>СН!B479</f>
        <v>210.96</v>
      </c>
      <c r="K445" s="34">
        <f t="shared" si="62"/>
        <v>3.3000000000000003</v>
      </c>
      <c r="L445" s="89">
        <f t="shared" si="62"/>
        <v>1791</v>
      </c>
      <c r="M445" s="54">
        <f t="shared" si="62"/>
        <v>2406.7600000000002</v>
      </c>
      <c r="N445" s="54">
        <f t="shared" si="62"/>
        <v>2685.11</v>
      </c>
      <c r="O445" s="84">
        <f t="shared" si="62"/>
        <v>3142.13</v>
      </c>
    </row>
    <row r="446" spans="1:15" x14ac:dyDescent="0.25">
      <c r="A446" s="61" t="str">
        <f>АТС!A478</f>
        <v>19.05.2018</v>
      </c>
      <c r="B446" s="64">
        <f>АТС!B478</f>
        <v>5</v>
      </c>
      <c r="C446" s="61" t="s">
        <v>114</v>
      </c>
      <c r="D446" s="73">
        <f t="shared" si="55"/>
        <v>2861.93</v>
      </c>
      <c r="E446" s="74">
        <f t="shared" si="56"/>
        <v>3477.69</v>
      </c>
      <c r="F446" s="74">
        <f t="shared" si="57"/>
        <v>3756.04</v>
      </c>
      <c r="G446" s="75">
        <f t="shared" si="58"/>
        <v>4213.0600000000004</v>
      </c>
      <c r="H446" s="118">
        <f t="shared" si="54"/>
        <v>1070.93</v>
      </c>
      <c r="I446" s="96" t="str">
        <f>АТС!F478</f>
        <v>857,1</v>
      </c>
      <c r="J446" s="94">
        <f>СН!B480</f>
        <v>210.53</v>
      </c>
      <c r="K446" s="34">
        <f t="shared" si="62"/>
        <v>3.3000000000000003</v>
      </c>
      <c r="L446" s="89">
        <f t="shared" si="62"/>
        <v>1791</v>
      </c>
      <c r="M446" s="54">
        <f t="shared" si="62"/>
        <v>2406.7600000000002</v>
      </c>
      <c r="N446" s="54">
        <f t="shared" si="62"/>
        <v>2685.11</v>
      </c>
      <c r="O446" s="84">
        <f t="shared" si="62"/>
        <v>3142.13</v>
      </c>
    </row>
    <row r="447" spans="1:15" x14ac:dyDescent="0.25">
      <c r="A447" s="61" t="str">
        <f>АТС!A479</f>
        <v>19.05.2018</v>
      </c>
      <c r="B447" s="64">
        <f>АТС!B479</f>
        <v>6</v>
      </c>
      <c r="C447" s="61" t="s">
        <v>114</v>
      </c>
      <c r="D447" s="73">
        <f t="shared" si="55"/>
        <v>2864.34</v>
      </c>
      <c r="E447" s="74">
        <f t="shared" si="56"/>
        <v>3480.1000000000004</v>
      </c>
      <c r="F447" s="74">
        <f t="shared" si="57"/>
        <v>3758.4500000000003</v>
      </c>
      <c r="G447" s="75">
        <f t="shared" si="58"/>
        <v>4215.47</v>
      </c>
      <c r="H447" s="118">
        <f t="shared" si="54"/>
        <v>1073.3399999999999</v>
      </c>
      <c r="I447" s="96" t="str">
        <f>АТС!F479</f>
        <v>859,04</v>
      </c>
      <c r="J447" s="94">
        <f>СН!B481</f>
        <v>211</v>
      </c>
      <c r="K447" s="34">
        <f t="shared" si="62"/>
        <v>3.3000000000000003</v>
      </c>
      <c r="L447" s="89">
        <f t="shared" si="62"/>
        <v>1791</v>
      </c>
      <c r="M447" s="54">
        <f t="shared" si="62"/>
        <v>2406.7600000000002</v>
      </c>
      <c r="N447" s="54">
        <f t="shared" si="62"/>
        <v>2685.11</v>
      </c>
      <c r="O447" s="84">
        <f t="shared" si="62"/>
        <v>3142.13</v>
      </c>
    </row>
    <row r="448" spans="1:15" x14ac:dyDescent="0.25">
      <c r="A448" s="61" t="str">
        <f>АТС!A480</f>
        <v>19.05.2018</v>
      </c>
      <c r="B448" s="64">
        <f>АТС!B480</f>
        <v>7</v>
      </c>
      <c r="C448" s="61" t="s">
        <v>114</v>
      </c>
      <c r="D448" s="73">
        <f t="shared" si="55"/>
        <v>2752.61</v>
      </c>
      <c r="E448" s="74">
        <f t="shared" si="56"/>
        <v>3368.3700000000003</v>
      </c>
      <c r="F448" s="74">
        <f t="shared" si="57"/>
        <v>3646.7200000000003</v>
      </c>
      <c r="G448" s="75">
        <f t="shared" si="58"/>
        <v>4103.74</v>
      </c>
      <c r="H448" s="118">
        <f t="shared" si="54"/>
        <v>961.61</v>
      </c>
      <c r="I448" s="96" t="str">
        <f>АТС!F480</f>
        <v>769,34</v>
      </c>
      <c r="J448" s="94">
        <f>СН!B482</f>
        <v>188.97</v>
      </c>
      <c r="K448" s="34">
        <f t="shared" si="62"/>
        <v>3.3000000000000003</v>
      </c>
      <c r="L448" s="89">
        <f t="shared" si="62"/>
        <v>1791</v>
      </c>
      <c r="M448" s="54">
        <f t="shared" si="62"/>
        <v>2406.7600000000002</v>
      </c>
      <c r="N448" s="54">
        <f t="shared" si="62"/>
        <v>2685.11</v>
      </c>
      <c r="O448" s="84">
        <f t="shared" si="62"/>
        <v>3142.13</v>
      </c>
    </row>
    <row r="449" spans="1:15" x14ac:dyDescent="0.25">
      <c r="A449" s="61" t="str">
        <f>АТС!A481</f>
        <v>19.05.2018</v>
      </c>
      <c r="B449" s="64">
        <f>АТС!B481</f>
        <v>8</v>
      </c>
      <c r="C449" s="61" t="s">
        <v>114</v>
      </c>
      <c r="D449" s="73">
        <f t="shared" si="55"/>
        <v>2830.3</v>
      </c>
      <c r="E449" s="74">
        <f t="shared" si="56"/>
        <v>3446.0600000000004</v>
      </c>
      <c r="F449" s="74">
        <f t="shared" si="57"/>
        <v>3724.4100000000003</v>
      </c>
      <c r="G449" s="75">
        <f t="shared" si="58"/>
        <v>4181.43</v>
      </c>
      <c r="H449" s="118">
        <f t="shared" si="54"/>
        <v>1039.3</v>
      </c>
      <c r="I449" s="96" t="str">
        <f>АТС!F481</f>
        <v>831,71</v>
      </c>
      <c r="J449" s="94">
        <f>СН!B483</f>
        <v>204.29</v>
      </c>
      <c r="K449" s="34">
        <f t="shared" si="62"/>
        <v>3.3000000000000003</v>
      </c>
      <c r="L449" s="89">
        <f t="shared" si="62"/>
        <v>1791</v>
      </c>
      <c r="M449" s="54">
        <f t="shared" si="62"/>
        <v>2406.7600000000002</v>
      </c>
      <c r="N449" s="54">
        <f t="shared" si="62"/>
        <v>2685.11</v>
      </c>
      <c r="O449" s="84">
        <f t="shared" si="62"/>
        <v>3142.13</v>
      </c>
    </row>
    <row r="450" spans="1:15" x14ac:dyDescent="0.25">
      <c r="A450" s="61" t="str">
        <f>АТС!A482</f>
        <v>19.05.2018</v>
      </c>
      <c r="B450" s="64">
        <f>АТС!B482</f>
        <v>9</v>
      </c>
      <c r="C450" s="61" t="s">
        <v>114</v>
      </c>
      <c r="D450" s="73">
        <f t="shared" si="55"/>
        <v>2830.6</v>
      </c>
      <c r="E450" s="74">
        <f t="shared" si="56"/>
        <v>3446.3600000000006</v>
      </c>
      <c r="F450" s="74">
        <f t="shared" si="57"/>
        <v>3724.71</v>
      </c>
      <c r="G450" s="75">
        <f t="shared" si="58"/>
        <v>4181.7300000000005</v>
      </c>
      <c r="H450" s="118">
        <f t="shared" si="54"/>
        <v>1039.5999999999999</v>
      </c>
      <c r="I450" s="96" t="str">
        <f>АТС!F482</f>
        <v>831,95</v>
      </c>
      <c r="J450" s="94">
        <f>СН!B484</f>
        <v>204.35</v>
      </c>
      <c r="K450" s="34">
        <f t="shared" si="62"/>
        <v>3.3000000000000003</v>
      </c>
      <c r="L450" s="89">
        <f t="shared" si="62"/>
        <v>1791</v>
      </c>
      <c r="M450" s="54">
        <f t="shared" si="62"/>
        <v>2406.7600000000002</v>
      </c>
      <c r="N450" s="54">
        <f t="shared" si="62"/>
        <v>2685.11</v>
      </c>
      <c r="O450" s="84">
        <f t="shared" si="62"/>
        <v>3142.13</v>
      </c>
    </row>
    <row r="451" spans="1:15" x14ac:dyDescent="0.25">
      <c r="A451" s="61" t="str">
        <f>АТС!A483</f>
        <v>19.05.2018</v>
      </c>
      <c r="B451" s="64">
        <f>АТС!B483</f>
        <v>10</v>
      </c>
      <c r="C451" s="61" t="s">
        <v>114</v>
      </c>
      <c r="D451" s="73">
        <f t="shared" si="55"/>
        <v>2829.82</v>
      </c>
      <c r="E451" s="74">
        <f t="shared" si="56"/>
        <v>3445.5800000000004</v>
      </c>
      <c r="F451" s="74">
        <f t="shared" si="57"/>
        <v>3723.9300000000003</v>
      </c>
      <c r="G451" s="75">
        <f t="shared" si="58"/>
        <v>4180.95</v>
      </c>
      <c r="H451" s="118">
        <f t="shared" si="54"/>
        <v>1038.82</v>
      </c>
      <c r="I451" s="96" t="str">
        <f>АТС!F483</f>
        <v>831,32</v>
      </c>
      <c r="J451" s="94">
        <f>СН!B485</f>
        <v>204.2</v>
      </c>
      <c r="K451" s="34">
        <f t="shared" si="62"/>
        <v>3.3000000000000003</v>
      </c>
      <c r="L451" s="89">
        <f t="shared" si="62"/>
        <v>1791</v>
      </c>
      <c r="M451" s="54">
        <f t="shared" si="62"/>
        <v>2406.7600000000002</v>
      </c>
      <c r="N451" s="54">
        <f t="shared" si="62"/>
        <v>2685.11</v>
      </c>
      <c r="O451" s="84">
        <f t="shared" si="62"/>
        <v>3142.13</v>
      </c>
    </row>
    <row r="452" spans="1:15" x14ac:dyDescent="0.25">
      <c r="A452" s="61" t="str">
        <f>АТС!A484</f>
        <v>19.05.2018</v>
      </c>
      <c r="B452" s="64">
        <f>АТС!B484</f>
        <v>11</v>
      </c>
      <c r="C452" s="61" t="s">
        <v>114</v>
      </c>
      <c r="D452" s="73">
        <f t="shared" si="55"/>
        <v>2829.93</v>
      </c>
      <c r="E452" s="74">
        <f t="shared" si="56"/>
        <v>3445.69</v>
      </c>
      <c r="F452" s="74">
        <f t="shared" si="57"/>
        <v>3724.04</v>
      </c>
      <c r="G452" s="75">
        <f t="shared" si="58"/>
        <v>4181.0600000000004</v>
      </c>
      <c r="H452" s="118">
        <f t="shared" si="54"/>
        <v>1038.9299999999998</v>
      </c>
      <c r="I452" s="96" t="str">
        <f>АТС!F484</f>
        <v>831,41</v>
      </c>
      <c r="J452" s="94">
        <f>СН!B486</f>
        <v>204.22</v>
      </c>
      <c r="K452" s="34">
        <f t="shared" si="62"/>
        <v>3.3000000000000003</v>
      </c>
      <c r="L452" s="89">
        <f t="shared" si="62"/>
        <v>1791</v>
      </c>
      <c r="M452" s="54">
        <f t="shared" si="62"/>
        <v>2406.7600000000002</v>
      </c>
      <c r="N452" s="54">
        <f t="shared" si="62"/>
        <v>2685.11</v>
      </c>
      <c r="O452" s="84">
        <f t="shared" si="62"/>
        <v>3142.13</v>
      </c>
    </row>
    <row r="453" spans="1:15" x14ac:dyDescent="0.25">
      <c r="A453" s="61" t="str">
        <f>АТС!A485</f>
        <v>19.05.2018</v>
      </c>
      <c r="B453" s="64">
        <f>АТС!B485</f>
        <v>12</v>
      </c>
      <c r="C453" s="61" t="s">
        <v>114</v>
      </c>
      <c r="D453" s="73">
        <f t="shared" si="55"/>
        <v>2829.6800000000003</v>
      </c>
      <c r="E453" s="74">
        <f t="shared" si="56"/>
        <v>3445.44</v>
      </c>
      <c r="F453" s="74">
        <f t="shared" si="57"/>
        <v>3723.79</v>
      </c>
      <c r="G453" s="75">
        <f t="shared" si="58"/>
        <v>4180.8099999999995</v>
      </c>
      <c r="H453" s="118">
        <f t="shared" si="54"/>
        <v>1038.68</v>
      </c>
      <c r="I453" s="96" t="str">
        <f>АТС!F485</f>
        <v>831,21</v>
      </c>
      <c r="J453" s="94">
        <f>СН!B487</f>
        <v>204.17</v>
      </c>
      <c r="K453" s="34">
        <f t="shared" si="62"/>
        <v>3.3000000000000003</v>
      </c>
      <c r="L453" s="89">
        <f t="shared" si="62"/>
        <v>1791</v>
      </c>
      <c r="M453" s="54">
        <f t="shared" si="62"/>
        <v>2406.7600000000002</v>
      </c>
      <c r="N453" s="54">
        <f t="shared" si="62"/>
        <v>2685.11</v>
      </c>
      <c r="O453" s="84">
        <f t="shared" si="62"/>
        <v>3142.13</v>
      </c>
    </row>
    <row r="454" spans="1:15" x14ac:dyDescent="0.25">
      <c r="A454" s="61" t="str">
        <f>АТС!A486</f>
        <v>19.05.2018</v>
      </c>
      <c r="B454" s="64">
        <f>АТС!B486</f>
        <v>13</v>
      </c>
      <c r="C454" s="61" t="s">
        <v>114</v>
      </c>
      <c r="D454" s="73">
        <f t="shared" si="55"/>
        <v>2829.54</v>
      </c>
      <c r="E454" s="74">
        <f t="shared" si="56"/>
        <v>3445.3</v>
      </c>
      <c r="F454" s="74">
        <f t="shared" si="57"/>
        <v>3723.65</v>
      </c>
      <c r="G454" s="75">
        <f t="shared" si="58"/>
        <v>4180.67</v>
      </c>
      <c r="H454" s="118">
        <f t="shared" si="54"/>
        <v>1038.54</v>
      </c>
      <c r="I454" s="96" t="str">
        <f>АТС!F486</f>
        <v>831,1</v>
      </c>
      <c r="J454" s="94">
        <f>СН!B488</f>
        <v>204.14</v>
      </c>
      <c r="K454" s="34">
        <f t="shared" si="62"/>
        <v>3.3000000000000003</v>
      </c>
      <c r="L454" s="89">
        <f t="shared" si="62"/>
        <v>1791</v>
      </c>
      <c r="M454" s="54">
        <f t="shared" si="62"/>
        <v>2406.7600000000002</v>
      </c>
      <c r="N454" s="54">
        <f t="shared" si="62"/>
        <v>2685.11</v>
      </c>
      <c r="O454" s="84">
        <f t="shared" si="62"/>
        <v>3142.13</v>
      </c>
    </row>
    <row r="455" spans="1:15" x14ac:dyDescent="0.25">
      <c r="A455" s="61" t="str">
        <f>АТС!A487</f>
        <v>19.05.2018</v>
      </c>
      <c r="B455" s="64">
        <f>АТС!B487</f>
        <v>14</v>
      </c>
      <c r="C455" s="61" t="s">
        <v>114</v>
      </c>
      <c r="D455" s="73">
        <f t="shared" si="55"/>
        <v>2830.9</v>
      </c>
      <c r="E455" s="74">
        <f t="shared" si="56"/>
        <v>3446.6600000000003</v>
      </c>
      <c r="F455" s="74">
        <f t="shared" si="57"/>
        <v>3725.01</v>
      </c>
      <c r="G455" s="75">
        <f t="shared" si="58"/>
        <v>4182.0300000000007</v>
      </c>
      <c r="H455" s="118">
        <f t="shared" si="54"/>
        <v>1039.9000000000001</v>
      </c>
      <c r="I455" s="96" t="str">
        <f>АТС!F487</f>
        <v>832,19</v>
      </c>
      <c r="J455" s="94">
        <f>СН!B489</f>
        <v>204.41</v>
      </c>
      <c r="K455" s="34">
        <f t="shared" si="62"/>
        <v>3.3000000000000003</v>
      </c>
      <c r="L455" s="89">
        <f t="shared" si="62"/>
        <v>1791</v>
      </c>
      <c r="M455" s="54">
        <f t="shared" si="62"/>
        <v>2406.7600000000002</v>
      </c>
      <c r="N455" s="54">
        <f t="shared" si="62"/>
        <v>2685.11</v>
      </c>
      <c r="O455" s="84">
        <f t="shared" si="62"/>
        <v>3142.13</v>
      </c>
    </row>
    <row r="456" spans="1:15" x14ac:dyDescent="0.25">
      <c r="A456" s="61" t="str">
        <f>АТС!A488</f>
        <v>19.05.2018</v>
      </c>
      <c r="B456" s="64">
        <f>АТС!B488</f>
        <v>15</v>
      </c>
      <c r="C456" s="61" t="s">
        <v>114</v>
      </c>
      <c r="D456" s="73">
        <f t="shared" si="55"/>
        <v>2834.52</v>
      </c>
      <c r="E456" s="74">
        <f t="shared" si="56"/>
        <v>3450.28</v>
      </c>
      <c r="F456" s="74">
        <f t="shared" si="57"/>
        <v>3728.63</v>
      </c>
      <c r="G456" s="75">
        <f t="shared" si="58"/>
        <v>4185.6500000000005</v>
      </c>
      <c r="H456" s="118">
        <f t="shared" si="54"/>
        <v>1043.52</v>
      </c>
      <c r="I456" s="96" t="str">
        <f>АТС!F488</f>
        <v>835,1</v>
      </c>
      <c r="J456" s="94">
        <f>СН!B490</f>
        <v>205.12</v>
      </c>
      <c r="K456" s="34">
        <f t="shared" si="62"/>
        <v>3.3000000000000003</v>
      </c>
      <c r="L456" s="89">
        <f t="shared" si="62"/>
        <v>1791</v>
      </c>
      <c r="M456" s="54">
        <f t="shared" si="62"/>
        <v>2406.7600000000002</v>
      </c>
      <c r="N456" s="54">
        <f t="shared" si="62"/>
        <v>2685.11</v>
      </c>
      <c r="O456" s="84">
        <f t="shared" si="62"/>
        <v>3142.13</v>
      </c>
    </row>
    <row r="457" spans="1:15" x14ac:dyDescent="0.25">
      <c r="A457" s="61" t="str">
        <f>АТС!A489</f>
        <v>19.05.2018</v>
      </c>
      <c r="B457" s="64">
        <f>АТС!B489</f>
        <v>16</v>
      </c>
      <c r="C457" s="61" t="s">
        <v>114</v>
      </c>
      <c r="D457" s="73">
        <f t="shared" si="55"/>
        <v>2893.21</v>
      </c>
      <c r="E457" s="74">
        <f t="shared" si="56"/>
        <v>3508.9700000000003</v>
      </c>
      <c r="F457" s="74">
        <f t="shared" si="57"/>
        <v>3787.32</v>
      </c>
      <c r="G457" s="75">
        <f t="shared" si="58"/>
        <v>4244.34</v>
      </c>
      <c r="H457" s="118">
        <f t="shared" ref="H457:H520" si="63">I457+J457+K457</f>
        <v>1102.21</v>
      </c>
      <c r="I457" s="96" t="str">
        <f>АТС!F489</f>
        <v>882,21</v>
      </c>
      <c r="J457" s="94">
        <f>СН!B491</f>
        <v>216.7</v>
      </c>
      <c r="K457" s="34">
        <f t="shared" si="62"/>
        <v>3.3000000000000003</v>
      </c>
      <c r="L457" s="89">
        <f t="shared" si="62"/>
        <v>1791</v>
      </c>
      <c r="M457" s="54">
        <f t="shared" si="62"/>
        <v>2406.7600000000002</v>
      </c>
      <c r="N457" s="54">
        <f t="shared" si="62"/>
        <v>2685.11</v>
      </c>
      <c r="O457" s="84">
        <f t="shared" si="62"/>
        <v>3142.13</v>
      </c>
    </row>
    <row r="458" spans="1:15" x14ac:dyDescent="0.25">
      <c r="A458" s="61" t="str">
        <f>АТС!A490</f>
        <v>19.05.2018</v>
      </c>
      <c r="B458" s="64">
        <f>АТС!B490</f>
        <v>17</v>
      </c>
      <c r="C458" s="61" t="s">
        <v>114</v>
      </c>
      <c r="D458" s="73">
        <f t="shared" ref="D458:D521" si="64">J458+L458+K458+I458</f>
        <v>2890.94</v>
      </c>
      <c r="E458" s="74">
        <f t="shared" ref="E458:E521" si="65">J458+K458+M458+I458</f>
        <v>3506.7000000000003</v>
      </c>
      <c r="F458" s="74">
        <f t="shared" ref="F458:F521" si="66">J458+K458+N458+I458</f>
        <v>3785.05</v>
      </c>
      <c r="G458" s="75">
        <f t="shared" ref="G458:G521" si="67">J458+K458+O458+I458</f>
        <v>4242.0700000000006</v>
      </c>
      <c r="H458" s="118">
        <f t="shared" si="63"/>
        <v>1099.9399999999998</v>
      </c>
      <c r="I458" s="96" t="str">
        <f>АТС!F490</f>
        <v>880,39</v>
      </c>
      <c r="J458" s="94">
        <f>СН!B492</f>
        <v>216.25</v>
      </c>
      <c r="K458" s="34">
        <f t="shared" ref="K458:O473" si="68">K457</f>
        <v>3.3000000000000003</v>
      </c>
      <c r="L458" s="89">
        <f t="shared" si="68"/>
        <v>1791</v>
      </c>
      <c r="M458" s="54">
        <f t="shared" si="68"/>
        <v>2406.7600000000002</v>
      </c>
      <c r="N458" s="54">
        <f t="shared" si="68"/>
        <v>2685.11</v>
      </c>
      <c r="O458" s="84">
        <f t="shared" si="68"/>
        <v>3142.13</v>
      </c>
    </row>
    <row r="459" spans="1:15" x14ac:dyDescent="0.25">
      <c r="A459" s="61" t="str">
        <f>АТС!A491</f>
        <v>19.05.2018</v>
      </c>
      <c r="B459" s="64">
        <f>АТС!B491</f>
        <v>18</v>
      </c>
      <c r="C459" s="61" t="s">
        <v>114</v>
      </c>
      <c r="D459" s="73">
        <f t="shared" si="64"/>
        <v>2892.58</v>
      </c>
      <c r="E459" s="74">
        <f t="shared" si="65"/>
        <v>3508.34</v>
      </c>
      <c r="F459" s="74">
        <f t="shared" si="66"/>
        <v>3786.69</v>
      </c>
      <c r="G459" s="75">
        <f t="shared" si="67"/>
        <v>4243.71</v>
      </c>
      <c r="H459" s="118">
        <f t="shared" si="63"/>
        <v>1101.58</v>
      </c>
      <c r="I459" s="96" t="str">
        <f>АТС!F491</f>
        <v>881,71</v>
      </c>
      <c r="J459" s="94">
        <f>СН!B493</f>
        <v>216.57</v>
      </c>
      <c r="K459" s="34">
        <f t="shared" si="68"/>
        <v>3.3000000000000003</v>
      </c>
      <c r="L459" s="89">
        <f t="shared" si="68"/>
        <v>1791</v>
      </c>
      <c r="M459" s="54">
        <f t="shared" si="68"/>
        <v>2406.7600000000002</v>
      </c>
      <c r="N459" s="54">
        <f t="shared" si="68"/>
        <v>2685.11</v>
      </c>
      <c r="O459" s="84">
        <f t="shared" si="68"/>
        <v>3142.13</v>
      </c>
    </row>
    <row r="460" spans="1:15" x14ac:dyDescent="0.25">
      <c r="A460" s="61" t="str">
        <f>АТС!A492</f>
        <v>19.05.2018</v>
      </c>
      <c r="B460" s="64">
        <f>АТС!B492</f>
        <v>19</v>
      </c>
      <c r="C460" s="61" t="s">
        <v>114</v>
      </c>
      <c r="D460" s="73">
        <f t="shared" si="64"/>
        <v>3097.1100000000006</v>
      </c>
      <c r="E460" s="74">
        <f t="shared" si="65"/>
        <v>3712.87</v>
      </c>
      <c r="F460" s="74">
        <f t="shared" si="66"/>
        <v>3991.2200000000003</v>
      </c>
      <c r="G460" s="75">
        <f t="shared" si="67"/>
        <v>4448.24</v>
      </c>
      <c r="H460" s="118">
        <f t="shared" si="63"/>
        <v>1306.1099999999999</v>
      </c>
      <c r="I460" s="96" t="str">
        <f>АТС!F492</f>
        <v>1045,91</v>
      </c>
      <c r="J460" s="94">
        <f>СН!B494</f>
        <v>256.89999999999998</v>
      </c>
      <c r="K460" s="34">
        <f t="shared" si="68"/>
        <v>3.3000000000000003</v>
      </c>
      <c r="L460" s="89">
        <f t="shared" si="68"/>
        <v>1791</v>
      </c>
      <c r="M460" s="54">
        <f t="shared" si="68"/>
        <v>2406.7600000000002</v>
      </c>
      <c r="N460" s="54">
        <f t="shared" si="68"/>
        <v>2685.11</v>
      </c>
      <c r="O460" s="84">
        <f t="shared" si="68"/>
        <v>3142.13</v>
      </c>
    </row>
    <row r="461" spans="1:15" x14ac:dyDescent="0.25">
      <c r="A461" s="61" t="str">
        <f>АТС!A493</f>
        <v>19.05.2018</v>
      </c>
      <c r="B461" s="64">
        <f>АТС!B493</f>
        <v>20</v>
      </c>
      <c r="C461" s="61" t="s">
        <v>114</v>
      </c>
      <c r="D461" s="73">
        <f t="shared" si="64"/>
        <v>2737.25</v>
      </c>
      <c r="E461" s="74">
        <f t="shared" si="65"/>
        <v>3353.01</v>
      </c>
      <c r="F461" s="74">
        <f t="shared" si="66"/>
        <v>3631.3600000000006</v>
      </c>
      <c r="G461" s="75">
        <f t="shared" si="67"/>
        <v>4088.38</v>
      </c>
      <c r="H461" s="118">
        <f t="shared" si="63"/>
        <v>946.25</v>
      </c>
      <c r="I461" s="96" t="str">
        <f>АТС!F493</f>
        <v>757,01</v>
      </c>
      <c r="J461" s="94">
        <f>СН!B495</f>
        <v>185.94</v>
      </c>
      <c r="K461" s="34">
        <f t="shared" si="68"/>
        <v>3.3000000000000003</v>
      </c>
      <c r="L461" s="89">
        <f t="shared" si="68"/>
        <v>1791</v>
      </c>
      <c r="M461" s="54">
        <f t="shared" si="68"/>
        <v>2406.7600000000002</v>
      </c>
      <c r="N461" s="54">
        <f t="shared" si="68"/>
        <v>2685.11</v>
      </c>
      <c r="O461" s="84">
        <f t="shared" si="68"/>
        <v>3142.13</v>
      </c>
    </row>
    <row r="462" spans="1:15" x14ac:dyDescent="0.25">
      <c r="A462" s="61" t="str">
        <f>АТС!A494</f>
        <v>19.05.2018</v>
      </c>
      <c r="B462" s="64">
        <f>АТС!B494</f>
        <v>21</v>
      </c>
      <c r="C462" s="61" t="s">
        <v>114</v>
      </c>
      <c r="D462" s="73">
        <f t="shared" si="64"/>
        <v>2739.61</v>
      </c>
      <c r="E462" s="74">
        <f t="shared" si="65"/>
        <v>3355.3700000000003</v>
      </c>
      <c r="F462" s="74">
        <f t="shared" si="66"/>
        <v>3633.7200000000003</v>
      </c>
      <c r="G462" s="75">
        <f t="shared" si="67"/>
        <v>4090.7400000000002</v>
      </c>
      <c r="H462" s="118">
        <f t="shared" si="63"/>
        <v>948.6099999999999</v>
      </c>
      <c r="I462" s="96" t="str">
        <f>АТС!F494</f>
        <v>758,9</v>
      </c>
      <c r="J462" s="94">
        <f>СН!B496</f>
        <v>186.41</v>
      </c>
      <c r="K462" s="34">
        <f t="shared" si="68"/>
        <v>3.3000000000000003</v>
      </c>
      <c r="L462" s="89">
        <f t="shared" si="68"/>
        <v>1791</v>
      </c>
      <c r="M462" s="54">
        <f t="shared" si="68"/>
        <v>2406.7600000000002</v>
      </c>
      <c r="N462" s="54">
        <f t="shared" si="68"/>
        <v>2685.11</v>
      </c>
      <c r="O462" s="84">
        <f t="shared" si="68"/>
        <v>3142.13</v>
      </c>
    </row>
    <row r="463" spans="1:15" x14ac:dyDescent="0.25">
      <c r="A463" s="61" t="str">
        <f>АТС!A495</f>
        <v>19.05.2018</v>
      </c>
      <c r="B463" s="64">
        <f>АТС!B495</f>
        <v>22</v>
      </c>
      <c r="C463" s="61" t="s">
        <v>114</v>
      </c>
      <c r="D463" s="73">
        <f t="shared" si="64"/>
        <v>3152.1800000000003</v>
      </c>
      <c r="E463" s="74">
        <f t="shared" si="65"/>
        <v>3767.94</v>
      </c>
      <c r="F463" s="74">
        <f t="shared" si="66"/>
        <v>4046.29</v>
      </c>
      <c r="G463" s="75">
        <f t="shared" si="67"/>
        <v>4503.3099999999995</v>
      </c>
      <c r="H463" s="118">
        <f t="shared" si="63"/>
        <v>1361.1799999999998</v>
      </c>
      <c r="I463" s="96" t="str">
        <f>АТС!F495</f>
        <v>1090,12</v>
      </c>
      <c r="J463" s="94">
        <f>СН!B497</f>
        <v>267.76</v>
      </c>
      <c r="K463" s="34">
        <f t="shared" si="68"/>
        <v>3.3000000000000003</v>
      </c>
      <c r="L463" s="89">
        <f t="shared" si="68"/>
        <v>1791</v>
      </c>
      <c r="M463" s="54">
        <f t="shared" si="68"/>
        <v>2406.7600000000002</v>
      </c>
      <c r="N463" s="54">
        <f t="shared" si="68"/>
        <v>2685.11</v>
      </c>
      <c r="O463" s="84">
        <f t="shared" si="68"/>
        <v>3142.13</v>
      </c>
    </row>
    <row r="464" spans="1:15" x14ac:dyDescent="0.25">
      <c r="A464" s="61" t="str">
        <f>АТС!A496</f>
        <v>19.05.2018</v>
      </c>
      <c r="B464" s="64">
        <f>АТС!B496</f>
        <v>23</v>
      </c>
      <c r="C464" s="61" t="s">
        <v>114</v>
      </c>
      <c r="D464" s="73">
        <f t="shared" si="64"/>
        <v>2706.4</v>
      </c>
      <c r="E464" s="74">
        <f t="shared" si="65"/>
        <v>3322.16</v>
      </c>
      <c r="F464" s="74">
        <f t="shared" si="66"/>
        <v>3600.51</v>
      </c>
      <c r="G464" s="75">
        <f t="shared" si="67"/>
        <v>4057.5299999999997</v>
      </c>
      <c r="H464" s="118">
        <f t="shared" si="63"/>
        <v>915.4</v>
      </c>
      <c r="I464" s="96" t="str">
        <f>АТС!F496</f>
        <v>732,24</v>
      </c>
      <c r="J464" s="94">
        <f>СН!B498</f>
        <v>179.86</v>
      </c>
      <c r="K464" s="34">
        <f t="shared" si="68"/>
        <v>3.3000000000000003</v>
      </c>
      <c r="L464" s="89">
        <f t="shared" si="68"/>
        <v>1791</v>
      </c>
      <c r="M464" s="54">
        <f t="shared" si="68"/>
        <v>2406.7600000000002</v>
      </c>
      <c r="N464" s="54">
        <f t="shared" si="68"/>
        <v>2685.11</v>
      </c>
      <c r="O464" s="84">
        <f t="shared" si="68"/>
        <v>3142.13</v>
      </c>
    </row>
    <row r="465" spans="1:15" x14ac:dyDescent="0.25">
      <c r="A465" s="61" t="str">
        <f>АТС!A497</f>
        <v>20.05.2018</v>
      </c>
      <c r="B465" s="64">
        <f>АТС!B497</f>
        <v>0</v>
      </c>
      <c r="C465" s="61" t="s">
        <v>114</v>
      </c>
      <c r="D465" s="73">
        <f t="shared" si="64"/>
        <v>2716.2</v>
      </c>
      <c r="E465" s="74">
        <f t="shared" si="65"/>
        <v>3331.9600000000005</v>
      </c>
      <c r="F465" s="74">
        <f t="shared" si="66"/>
        <v>3610.3100000000004</v>
      </c>
      <c r="G465" s="75">
        <f t="shared" si="67"/>
        <v>4067.3300000000004</v>
      </c>
      <c r="H465" s="118">
        <f t="shared" si="63"/>
        <v>925.19999999999993</v>
      </c>
      <c r="I465" s="96" t="str">
        <f>АТС!F497</f>
        <v>740,11</v>
      </c>
      <c r="J465" s="94">
        <f>СН!B499</f>
        <v>181.79</v>
      </c>
      <c r="K465" s="34">
        <f t="shared" si="68"/>
        <v>3.3000000000000003</v>
      </c>
      <c r="L465" s="89">
        <f t="shared" si="68"/>
        <v>1791</v>
      </c>
      <c r="M465" s="54">
        <f t="shared" si="68"/>
        <v>2406.7600000000002</v>
      </c>
      <c r="N465" s="54">
        <f t="shared" si="68"/>
        <v>2685.11</v>
      </c>
      <c r="O465" s="84">
        <f t="shared" si="68"/>
        <v>3142.13</v>
      </c>
    </row>
    <row r="466" spans="1:15" x14ac:dyDescent="0.25">
      <c r="A466" s="61" t="str">
        <f>АТС!A498</f>
        <v>20.05.2018</v>
      </c>
      <c r="B466" s="64">
        <f>АТС!B498</f>
        <v>1</v>
      </c>
      <c r="C466" s="61" t="s">
        <v>114</v>
      </c>
      <c r="D466" s="73">
        <f t="shared" si="64"/>
        <v>2753.46</v>
      </c>
      <c r="E466" s="74">
        <f t="shared" si="65"/>
        <v>3369.2200000000003</v>
      </c>
      <c r="F466" s="74">
        <f t="shared" si="66"/>
        <v>3647.57</v>
      </c>
      <c r="G466" s="75">
        <f t="shared" si="67"/>
        <v>4104.59</v>
      </c>
      <c r="H466" s="118">
        <f t="shared" si="63"/>
        <v>962.45999999999992</v>
      </c>
      <c r="I466" s="96" t="str">
        <f>АТС!F498</f>
        <v>770,02</v>
      </c>
      <c r="J466" s="94">
        <f>СН!B500</f>
        <v>189.14</v>
      </c>
      <c r="K466" s="34">
        <f t="shared" si="68"/>
        <v>3.3000000000000003</v>
      </c>
      <c r="L466" s="89">
        <f t="shared" si="68"/>
        <v>1791</v>
      </c>
      <c r="M466" s="54">
        <f t="shared" si="68"/>
        <v>2406.7600000000002</v>
      </c>
      <c r="N466" s="54">
        <f t="shared" si="68"/>
        <v>2685.11</v>
      </c>
      <c r="O466" s="84">
        <f t="shared" si="68"/>
        <v>3142.13</v>
      </c>
    </row>
    <row r="467" spans="1:15" x14ac:dyDescent="0.25">
      <c r="A467" s="61" t="str">
        <f>АТС!A499</f>
        <v>20.05.2018</v>
      </c>
      <c r="B467" s="64">
        <f>АТС!B499</f>
        <v>2</v>
      </c>
      <c r="C467" s="61" t="s">
        <v>114</v>
      </c>
      <c r="D467" s="73">
        <f t="shared" si="64"/>
        <v>2804.0899999999997</v>
      </c>
      <c r="E467" s="74">
        <f t="shared" si="65"/>
        <v>3419.8500000000004</v>
      </c>
      <c r="F467" s="74">
        <f t="shared" si="66"/>
        <v>3698.2000000000003</v>
      </c>
      <c r="G467" s="75">
        <f t="shared" si="67"/>
        <v>4155.22</v>
      </c>
      <c r="H467" s="118">
        <f t="shared" si="63"/>
        <v>1013.0899999999999</v>
      </c>
      <c r="I467" s="96" t="str">
        <f>АТС!F499</f>
        <v>810,67</v>
      </c>
      <c r="J467" s="94">
        <f>СН!B501</f>
        <v>199.12</v>
      </c>
      <c r="K467" s="34">
        <f t="shared" si="68"/>
        <v>3.3000000000000003</v>
      </c>
      <c r="L467" s="89">
        <f t="shared" si="68"/>
        <v>1791</v>
      </c>
      <c r="M467" s="54">
        <f t="shared" si="68"/>
        <v>2406.7600000000002</v>
      </c>
      <c r="N467" s="54">
        <f t="shared" si="68"/>
        <v>2685.11</v>
      </c>
      <c r="O467" s="84">
        <f t="shared" si="68"/>
        <v>3142.13</v>
      </c>
    </row>
    <row r="468" spans="1:15" x14ac:dyDescent="0.25">
      <c r="A468" s="61" t="str">
        <f>АТС!A500</f>
        <v>20.05.2018</v>
      </c>
      <c r="B468" s="64">
        <f>АТС!B500</f>
        <v>3</v>
      </c>
      <c r="C468" s="61" t="s">
        <v>114</v>
      </c>
      <c r="D468" s="73">
        <f t="shared" si="64"/>
        <v>2803.4</v>
      </c>
      <c r="E468" s="74">
        <f t="shared" si="65"/>
        <v>3419.1600000000003</v>
      </c>
      <c r="F468" s="74">
        <f t="shared" si="66"/>
        <v>3697.51</v>
      </c>
      <c r="G468" s="75">
        <f t="shared" si="67"/>
        <v>4154.53</v>
      </c>
      <c r="H468" s="118">
        <f t="shared" si="63"/>
        <v>1012.4</v>
      </c>
      <c r="I468" s="96" t="str">
        <f>АТС!F500</f>
        <v>810,11</v>
      </c>
      <c r="J468" s="94">
        <f>СН!B502</f>
        <v>198.99</v>
      </c>
      <c r="K468" s="34">
        <f t="shared" si="68"/>
        <v>3.3000000000000003</v>
      </c>
      <c r="L468" s="89">
        <f t="shared" si="68"/>
        <v>1791</v>
      </c>
      <c r="M468" s="54">
        <f t="shared" si="68"/>
        <v>2406.7600000000002</v>
      </c>
      <c r="N468" s="54">
        <f t="shared" si="68"/>
        <v>2685.11</v>
      </c>
      <c r="O468" s="84">
        <f t="shared" si="68"/>
        <v>3142.13</v>
      </c>
    </row>
    <row r="469" spans="1:15" x14ac:dyDescent="0.25">
      <c r="A469" s="61" t="str">
        <f>АТС!A501</f>
        <v>20.05.2018</v>
      </c>
      <c r="B469" s="64">
        <f>АТС!B501</f>
        <v>4</v>
      </c>
      <c r="C469" s="61" t="s">
        <v>114</v>
      </c>
      <c r="D469" s="73">
        <f t="shared" si="64"/>
        <v>2858.22</v>
      </c>
      <c r="E469" s="74">
        <f t="shared" si="65"/>
        <v>3473.98</v>
      </c>
      <c r="F469" s="74">
        <f t="shared" si="66"/>
        <v>3752.33</v>
      </c>
      <c r="G469" s="75">
        <f t="shared" si="67"/>
        <v>4209.3500000000004</v>
      </c>
      <c r="H469" s="118">
        <f t="shared" si="63"/>
        <v>1067.22</v>
      </c>
      <c r="I469" s="96" t="str">
        <f>АТС!F501</f>
        <v>854,12</v>
      </c>
      <c r="J469" s="94">
        <f>СН!B503</f>
        <v>209.8</v>
      </c>
      <c r="K469" s="34">
        <f t="shared" si="68"/>
        <v>3.3000000000000003</v>
      </c>
      <c r="L469" s="89">
        <f t="shared" si="68"/>
        <v>1791</v>
      </c>
      <c r="M469" s="54">
        <f t="shared" si="68"/>
        <v>2406.7600000000002</v>
      </c>
      <c r="N469" s="54">
        <f t="shared" si="68"/>
        <v>2685.11</v>
      </c>
      <c r="O469" s="84">
        <f t="shared" si="68"/>
        <v>3142.13</v>
      </c>
    </row>
    <row r="470" spans="1:15" x14ac:dyDescent="0.25">
      <c r="A470" s="61" t="str">
        <f>АТС!A502</f>
        <v>20.05.2018</v>
      </c>
      <c r="B470" s="64">
        <f>АТС!B502</f>
        <v>5</v>
      </c>
      <c r="C470" s="61" t="s">
        <v>114</v>
      </c>
      <c r="D470" s="73">
        <f t="shared" si="64"/>
        <v>2855.97</v>
      </c>
      <c r="E470" s="74">
        <f t="shared" si="65"/>
        <v>3471.7300000000005</v>
      </c>
      <c r="F470" s="74">
        <f t="shared" si="66"/>
        <v>3750.0800000000004</v>
      </c>
      <c r="G470" s="75">
        <f t="shared" si="67"/>
        <v>4207.1000000000004</v>
      </c>
      <c r="H470" s="118">
        <f t="shared" si="63"/>
        <v>1064.97</v>
      </c>
      <c r="I470" s="96" t="str">
        <f>АТС!F502</f>
        <v>852,32</v>
      </c>
      <c r="J470" s="94">
        <f>СН!B504</f>
        <v>209.35</v>
      </c>
      <c r="K470" s="34">
        <f t="shared" si="68"/>
        <v>3.3000000000000003</v>
      </c>
      <c r="L470" s="89">
        <f t="shared" si="68"/>
        <v>1791</v>
      </c>
      <c r="M470" s="54">
        <f t="shared" si="68"/>
        <v>2406.7600000000002</v>
      </c>
      <c r="N470" s="54">
        <f t="shared" si="68"/>
        <v>2685.11</v>
      </c>
      <c r="O470" s="84">
        <f t="shared" si="68"/>
        <v>3142.13</v>
      </c>
    </row>
    <row r="471" spans="1:15" x14ac:dyDescent="0.25">
      <c r="A471" s="61" t="str">
        <f>АТС!A503</f>
        <v>20.05.2018</v>
      </c>
      <c r="B471" s="64">
        <f>АТС!B503</f>
        <v>6</v>
      </c>
      <c r="C471" s="61" t="s">
        <v>114</v>
      </c>
      <c r="D471" s="73">
        <f t="shared" si="64"/>
        <v>3060.13</v>
      </c>
      <c r="E471" s="74">
        <f t="shared" si="65"/>
        <v>3675.8900000000003</v>
      </c>
      <c r="F471" s="74">
        <f t="shared" si="66"/>
        <v>3954.24</v>
      </c>
      <c r="G471" s="75">
        <f t="shared" si="67"/>
        <v>4411.26</v>
      </c>
      <c r="H471" s="118">
        <f t="shared" si="63"/>
        <v>1269.1299999999999</v>
      </c>
      <c r="I471" s="96" t="str">
        <f>АТС!F503</f>
        <v>1016,22</v>
      </c>
      <c r="J471" s="94">
        <f>СН!B505</f>
        <v>249.61</v>
      </c>
      <c r="K471" s="34">
        <f t="shared" si="68"/>
        <v>3.3000000000000003</v>
      </c>
      <c r="L471" s="89">
        <f t="shared" si="68"/>
        <v>1791</v>
      </c>
      <c r="M471" s="54">
        <f t="shared" si="68"/>
        <v>2406.7600000000002</v>
      </c>
      <c r="N471" s="54">
        <f t="shared" si="68"/>
        <v>2685.11</v>
      </c>
      <c r="O471" s="84">
        <f t="shared" si="68"/>
        <v>3142.13</v>
      </c>
    </row>
    <row r="472" spans="1:15" x14ac:dyDescent="0.25">
      <c r="A472" s="61" t="str">
        <f>АТС!A504</f>
        <v>20.05.2018</v>
      </c>
      <c r="B472" s="64">
        <f>АТС!B504</f>
        <v>7</v>
      </c>
      <c r="C472" s="61" t="s">
        <v>114</v>
      </c>
      <c r="D472" s="73">
        <f t="shared" si="64"/>
        <v>2805.16</v>
      </c>
      <c r="E472" s="74">
        <f t="shared" si="65"/>
        <v>3420.92</v>
      </c>
      <c r="F472" s="74">
        <f t="shared" si="66"/>
        <v>3699.2700000000004</v>
      </c>
      <c r="G472" s="75">
        <f t="shared" si="67"/>
        <v>4156.29</v>
      </c>
      <c r="H472" s="118">
        <f t="shared" si="63"/>
        <v>1014.16</v>
      </c>
      <c r="I472" s="96" t="str">
        <f>АТС!F504</f>
        <v>811,53</v>
      </c>
      <c r="J472" s="94">
        <f>СН!B506</f>
        <v>199.33</v>
      </c>
      <c r="K472" s="34">
        <f t="shared" si="68"/>
        <v>3.3000000000000003</v>
      </c>
      <c r="L472" s="89">
        <f t="shared" si="68"/>
        <v>1791</v>
      </c>
      <c r="M472" s="54">
        <f t="shared" si="68"/>
        <v>2406.7600000000002</v>
      </c>
      <c r="N472" s="54">
        <f t="shared" si="68"/>
        <v>2685.11</v>
      </c>
      <c r="O472" s="84">
        <f t="shared" si="68"/>
        <v>3142.13</v>
      </c>
    </row>
    <row r="473" spans="1:15" x14ac:dyDescent="0.25">
      <c r="A473" s="61" t="str">
        <f>АТС!A505</f>
        <v>20.05.2018</v>
      </c>
      <c r="B473" s="64">
        <f>АТС!B505</f>
        <v>8</v>
      </c>
      <c r="C473" s="61" t="s">
        <v>114</v>
      </c>
      <c r="D473" s="73">
        <f t="shared" si="64"/>
        <v>3023.31</v>
      </c>
      <c r="E473" s="74">
        <f t="shared" si="65"/>
        <v>3639.07</v>
      </c>
      <c r="F473" s="74">
        <f t="shared" si="66"/>
        <v>3917.42</v>
      </c>
      <c r="G473" s="75">
        <f t="shared" si="67"/>
        <v>4374.4400000000005</v>
      </c>
      <c r="H473" s="118">
        <f t="shared" si="63"/>
        <v>1232.31</v>
      </c>
      <c r="I473" s="96" t="str">
        <f>АТС!F505</f>
        <v>986,66</v>
      </c>
      <c r="J473" s="94">
        <f>СН!B507</f>
        <v>242.35</v>
      </c>
      <c r="K473" s="34">
        <f t="shared" si="68"/>
        <v>3.3000000000000003</v>
      </c>
      <c r="L473" s="89">
        <f t="shared" si="68"/>
        <v>1791</v>
      </c>
      <c r="M473" s="54">
        <f t="shared" si="68"/>
        <v>2406.7600000000002</v>
      </c>
      <c r="N473" s="54">
        <f t="shared" si="68"/>
        <v>2685.11</v>
      </c>
      <c r="O473" s="84">
        <f t="shared" si="68"/>
        <v>3142.13</v>
      </c>
    </row>
    <row r="474" spans="1:15" x14ac:dyDescent="0.25">
      <c r="A474" s="61" t="str">
        <f>АТС!A506</f>
        <v>20.05.2018</v>
      </c>
      <c r="B474" s="64">
        <f>АТС!B506</f>
        <v>9</v>
      </c>
      <c r="C474" s="61" t="s">
        <v>114</v>
      </c>
      <c r="D474" s="73">
        <f t="shared" si="64"/>
        <v>2888.77</v>
      </c>
      <c r="E474" s="74">
        <f t="shared" si="65"/>
        <v>3504.53</v>
      </c>
      <c r="F474" s="74">
        <f t="shared" si="66"/>
        <v>3782.88</v>
      </c>
      <c r="G474" s="75">
        <f t="shared" si="67"/>
        <v>4239.8999999999996</v>
      </c>
      <c r="H474" s="118">
        <f t="shared" si="63"/>
        <v>1097.77</v>
      </c>
      <c r="I474" s="96" t="str">
        <f>АТС!F506</f>
        <v>878,65</v>
      </c>
      <c r="J474" s="94">
        <f>СН!B508</f>
        <v>215.82</v>
      </c>
      <c r="K474" s="34">
        <f t="shared" ref="K474:O489" si="69">K473</f>
        <v>3.3000000000000003</v>
      </c>
      <c r="L474" s="89">
        <f t="shared" si="69"/>
        <v>1791</v>
      </c>
      <c r="M474" s="54">
        <f t="shared" si="69"/>
        <v>2406.7600000000002</v>
      </c>
      <c r="N474" s="54">
        <f t="shared" si="69"/>
        <v>2685.11</v>
      </c>
      <c r="O474" s="84">
        <f t="shared" si="69"/>
        <v>3142.13</v>
      </c>
    </row>
    <row r="475" spans="1:15" x14ac:dyDescent="0.25">
      <c r="A475" s="61" t="str">
        <f>АТС!A507</f>
        <v>20.05.2018</v>
      </c>
      <c r="B475" s="64">
        <f>АТС!B507</f>
        <v>10</v>
      </c>
      <c r="C475" s="61" t="s">
        <v>114</v>
      </c>
      <c r="D475" s="73">
        <f t="shared" si="64"/>
        <v>2830.67</v>
      </c>
      <c r="E475" s="74">
        <f t="shared" si="65"/>
        <v>3446.4300000000003</v>
      </c>
      <c r="F475" s="74">
        <f t="shared" si="66"/>
        <v>3724.7799999999997</v>
      </c>
      <c r="G475" s="75">
        <f t="shared" si="67"/>
        <v>4181.8</v>
      </c>
      <c r="H475" s="118">
        <f t="shared" si="63"/>
        <v>1039.6699999999998</v>
      </c>
      <c r="I475" s="96" t="str">
        <f>АТС!F507</f>
        <v>832,01</v>
      </c>
      <c r="J475" s="94">
        <f>СН!B509</f>
        <v>204.36</v>
      </c>
      <c r="K475" s="34">
        <f t="shared" si="69"/>
        <v>3.3000000000000003</v>
      </c>
      <c r="L475" s="89">
        <f t="shared" si="69"/>
        <v>1791</v>
      </c>
      <c r="M475" s="54">
        <f t="shared" si="69"/>
        <v>2406.7600000000002</v>
      </c>
      <c r="N475" s="54">
        <f t="shared" si="69"/>
        <v>2685.11</v>
      </c>
      <c r="O475" s="84">
        <f t="shared" si="69"/>
        <v>3142.13</v>
      </c>
    </row>
    <row r="476" spans="1:15" x14ac:dyDescent="0.25">
      <c r="A476" s="61" t="str">
        <f>АТС!A508</f>
        <v>20.05.2018</v>
      </c>
      <c r="B476" s="64">
        <f>АТС!B508</f>
        <v>11</v>
      </c>
      <c r="C476" s="61" t="s">
        <v>114</v>
      </c>
      <c r="D476" s="73">
        <f t="shared" si="64"/>
        <v>2830.5699999999997</v>
      </c>
      <c r="E476" s="74">
        <f t="shared" si="65"/>
        <v>3446.33</v>
      </c>
      <c r="F476" s="74">
        <f t="shared" si="66"/>
        <v>3724.68</v>
      </c>
      <c r="G476" s="75">
        <f t="shared" si="67"/>
        <v>4181.7</v>
      </c>
      <c r="H476" s="118">
        <f t="shared" si="63"/>
        <v>1039.57</v>
      </c>
      <c r="I476" s="96" t="str">
        <f>АТС!F508</f>
        <v>831,93</v>
      </c>
      <c r="J476" s="94">
        <f>СН!B510</f>
        <v>204.34</v>
      </c>
      <c r="K476" s="34">
        <f t="shared" si="69"/>
        <v>3.3000000000000003</v>
      </c>
      <c r="L476" s="89">
        <f t="shared" si="69"/>
        <v>1791</v>
      </c>
      <c r="M476" s="54">
        <f t="shared" si="69"/>
        <v>2406.7600000000002</v>
      </c>
      <c r="N476" s="54">
        <f t="shared" si="69"/>
        <v>2685.11</v>
      </c>
      <c r="O476" s="84">
        <f t="shared" si="69"/>
        <v>3142.13</v>
      </c>
    </row>
    <row r="477" spans="1:15" x14ac:dyDescent="0.25">
      <c r="A477" s="61" t="str">
        <f>АТС!A509</f>
        <v>20.05.2018</v>
      </c>
      <c r="B477" s="64">
        <f>АТС!B509</f>
        <v>12</v>
      </c>
      <c r="C477" s="61" t="s">
        <v>114</v>
      </c>
      <c r="D477" s="73">
        <f t="shared" si="64"/>
        <v>2852.64</v>
      </c>
      <c r="E477" s="74">
        <f t="shared" si="65"/>
        <v>3468.4</v>
      </c>
      <c r="F477" s="74">
        <f t="shared" si="66"/>
        <v>3746.75</v>
      </c>
      <c r="G477" s="75">
        <f t="shared" si="67"/>
        <v>4203.7700000000004</v>
      </c>
      <c r="H477" s="118">
        <f t="shared" si="63"/>
        <v>1061.6399999999999</v>
      </c>
      <c r="I477" s="96" t="str">
        <f>АТС!F509</f>
        <v>849,64</v>
      </c>
      <c r="J477" s="94">
        <f>СН!B511</f>
        <v>208.7</v>
      </c>
      <c r="K477" s="34">
        <f t="shared" si="69"/>
        <v>3.3000000000000003</v>
      </c>
      <c r="L477" s="89">
        <f t="shared" si="69"/>
        <v>1791</v>
      </c>
      <c r="M477" s="54">
        <f t="shared" si="69"/>
        <v>2406.7600000000002</v>
      </c>
      <c r="N477" s="54">
        <f t="shared" si="69"/>
        <v>2685.11</v>
      </c>
      <c r="O477" s="84">
        <f t="shared" si="69"/>
        <v>3142.13</v>
      </c>
    </row>
    <row r="478" spans="1:15" x14ac:dyDescent="0.25">
      <c r="A478" s="61" t="str">
        <f>АТС!A510</f>
        <v>20.05.2018</v>
      </c>
      <c r="B478" s="64">
        <f>АТС!B510</f>
        <v>13</v>
      </c>
      <c r="C478" s="61" t="s">
        <v>114</v>
      </c>
      <c r="D478" s="73">
        <f t="shared" si="64"/>
        <v>2888.7999999999997</v>
      </c>
      <c r="E478" s="74">
        <f t="shared" si="65"/>
        <v>3504.5600000000004</v>
      </c>
      <c r="F478" s="74">
        <f t="shared" si="66"/>
        <v>3782.9100000000003</v>
      </c>
      <c r="G478" s="75">
        <f t="shared" si="67"/>
        <v>4239.93</v>
      </c>
      <c r="H478" s="118">
        <f t="shared" si="63"/>
        <v>1097.8</v>
      </c>
      <c r="I478" s="96" t="str">
        <f>АТС!F510</f>
        <v>878,67</v>
      </c>
      <c r="J478" s="94">
        <f>СН!B512</f>
        <v>215.83</v>
      </c>
      <c r="K478" s="34">
        <f t="shared" si="69"/>
        <v>3.3000000000000003</v>
      </c>
      <c r="L478" s="89">
        <f t="shared" si="69"/>
        <v>1791</v>
      </c>
      <c r="M478" s="54">
        <f t="shared" si="69"/>
        <v>2406.7600000000002</v>
      </c>
      <c r="N478" s="54">
        <f t="shared" si="69"/>
        <v>2685.11</v>
      </c>
      <c r="O478" s="84">
        <f t="shared" si="69"/>
        <v>3142.13</v>
      </c>
    </row>
    <row r="479" spans="1:15" x14ac:dyDescent="0.25">
      <c r="A479" s="61" t="str">
        <f>АТС!A511</f>
        <v>20.05.2018</v>
      </c>
      <c r="B479" s="64">
        <f>АТС!B511</f>
        <v>14</v>
      </c>
      <c r="C479" s="61" t="s">
        <v>114</v>
      </c>
      <c r="D479" s="73">
        <f t="shared" si="64"/>
        <v>2890.51</v>
      </c>
      <c r="E479" s="74">
        <f t="shared" si="65"/>
        <v>3506.2700000000004</v>
      </c>
      <c r="F479" s="74">
        <f t="shared" si="66"/>
        <v>3784.62</v>
      </c>
      <c r="G479" s="75">
        <f t="shared" si="67"/>
        <v>4241.6400000000003</v>
      </c>
      <c r="H479" s="118">
        <f t="shared" si="63"/>
        <v>1099.51</v>
      </c>
      <c r="I479" s="96" t="str">
        <f>АТС!F511</f>
        <v>880,05</v>
      </c>
      <c r="J479" s="94">
        <f>СН!B513</f>
        <v>216.16</v>
      </c>
      <c r="K479" s="34">
        <f t="shared" si="69"/>
        <v>3.3000000000000003</v>
      </c>
      <c r="L479" s="89">
        <f t="shared" si="69"/>
        <v>1791</v>
      </c>
      <c r="M479" s="54">
        <f t="shared" si="69"/>
        <v>2406.7600000000002</v>
      </c>
      <c r="N479" s="54">
        <f t="shared" si="69"/>
        <v>2685.11</v>
      </c>
      <c r="O479" s="84">
        <f t="shared" si="69"/>
        <v>3142.13</v>
      </c>
    </row>
    <row r="480" spans="1:15" x14ac:dyDescent="0.25">
      <c r="A480" s="61" t="str">
        <f>АТС!A512</f>
        <v>20.05.2018</v>
      </c>
      <c r="B480" s="64">
        <f>АТС!B512</f>
        <v>15</v>
      </c>
      <c r="C480" s="61" t="s">
        <v>114</v>
      </c>
      <c r="D480" s="73">
        <f t="shared" si="64"/>
        <v>2933.21</v>
      </c>
      <c r="E480" s="74">
        <f t="shared" si="65"/>
        <v>3548.9700000000003</v>
      </c>
      <c r="F480" s="74">
        <f t="shared" si="66"/>
        <v>3827.32</v>
      </c>
      <c r="G480" s="75">
        <f t="shared" si="67"/>
        <v>4284.34</v>
      </c>
      <c r="H480" s="118">
        <f t="shared" si="63"/>
        <v>1142.21</v>
      </c>
      <c r="I480" s="96" t="str">
        <f>АТС!F512</f>
        <v>914,33</v>
      </c>
      <c r="J480" s="94">
        <f>СН!B514</f>
        <v>224.58</v>
      </c>
      <c r="K480" s="34">
        <f t="shared" si="69"/>
        <v>3.3000000000000003</v>
      </c>
      <c r="L480" s="89">
        <f t="shared" si="69"/>
        <v>1791</v>
      </c>
      <c r="M480" s="54">
        <f t="shared" si="69"/>
        <v>2406.7600000000002</v>
      </c>
      <c r="N480" s="54">
        <f t="shared" si="69"/>
        <v>2685.11</v>
      </c>
      <c r="O480" s="84">
        <f t="shared" si="69"/>
        <v>3142.13</v>
      </c>
    </row>
    <row r="481" spans="1:15" x14ac:dyDescent="0.25">
      <c r="A481" s="61" t="str">
        <f>АТС!A513</f>
        <v>20.05.2018</v>
      </c>
      <c r="B481" s="64">
        <f>АТС!B513</f>
        <v>16</v>
      </c>
      <c r="C481" s="61" t="s">
        <v>114</v>
      </c>
      <c r="D481" s="73">
        <f t="shared" si="64"/>
        <v>2931.71</v>
      </c>
      <c r="E481" s="74">
        <f t="shared" si="65"/>
        <v>3547.4700000000003</v>
      </c>
      <c r="F481" s="74">
        <f t="shared" si="66"/>
        <v>3825.82</v>
      </c>
      <c r="G481" s="75">
        <f t="shared" si="67"/>
        <v>4282.84</v>
      </c>
      <c r="H481" s="118">
        <f t="shared" si="63"/>
        <v>1140.71</v>
      </c>
      <c r="I481" s="96" t="str">
        <f>АТС!F513</f>
        <v>913,12</v>
      </c>
      <c r="J481" s="94">
        <f>СН!B515</f>
        <v>224.29</v>
      </c>
      <c r="K481" s="34">
        <f t="shared" si="69"/>
        <v>3.3000000000000003</v>
      </c>
      <c r="L481" s="89">
        <f t="shared" si="69"/>
        <v>1791</v>
      </c>
      <c r="M481" s="54">
        <f t="shared" si="69"/>
        <v>2406.7600000000002</v>
      </c>
      <c r="N481" s="54">
        <f t="shared" si="69"/>
        <v>2685.11</v>
      </c>
      <c r="O481" s="84">
        <f t="shared" si="69"/>
        <v>3142.13</v>
      </c>
    </row>
    <row r="482" spans="1:15" x14ac:dyDescent="0.25">
      <c r="A482" s="61" t="str">
        <f>АТС!A514</f>
        <v>20.05.2018</v>
      </c>
      <c r="B482" s="64">
        <f>АТС!B514</f>
        <v>17</v>
      </c>
      <c r="C482" s="61" t="s">
        <v>114</v>
      </c>
      <c r="D482" s="73">
        <f t="shared" si="64"/>
        <v>2893.77</v>
      </c>
      <c r="E482" s="74">
        <f t="shared" si="65"/>
        <v>3509.53</v>
      </c>
      <c r="F482" s="74">
        <f t="shared" si="66"/>
        <v>3787.88</v>
      </c>
      <c r="G482" s="75">
        <f t="shared" si="67"/>
        <v>4244.9000000000005</v>
      </c>
      <c r="H482" s="118">
        <f t="shared" si="63"/>
        <v>1102.77</v>
      </c>
      <c r="I482" s="96" t="str">
        <f>АТС!F514</f>
        <v>882,66</v>
      </c>
      <c r="J482" s="94">
        <f>СН!B516</f>
        <v>216.81</v>
      </c>
      <c r="K482" s="34">
        <f t="shared" si="69"/>
        <v>3.3000000000000003</v>
      </c>
      <c r="L482" s="89">
        <f t="shared" si="69"/>
        <v>1791</v>
      </c>
      <c r="M482" s="54">
        <f t="shared" si="69"/>
        <v>2406.7600000000002</v>
      </c>
      <c r="N482" s="54">
        <f t="shared" si="69"/>
        <v>2685.11</v>
      </c>
      <c r="O482" s="84">
        <f t="shared" si="69"/>
        <v>3142.13</v>
      </c>
    </row>
    <row r="483" spans="1:15" x14ac:dyDescent="0.25">
      <c r="A483" s="61" t="str">
        <f>АТС!A515</f>
        <v>20.05.2018</v>
      </c>
      <c r="B483" s="64">
        <f>АТС!B515</f>
        <v>18</v>
      </c>
      <c r="C483" s="61" t="s">
        <v>114</v>
      </c>
      <c r="D483" s="73">
        <f t="shared" si="64"/>
        <v>2894.23</v>
      </c>
      <c r="E483" s="74">
        <f t="shared" si="65"/>
        <v>3509.99</v>
      </c>
      <c r="F483" s="74">
        <f t="shared" si="66"/>
        <v>3788.34</v>
      </c>
      <c r="G483" s="75">
        <f t="shared" si="67"/>
        <v>4245.3599999999997</v>
      </c>
      <c r="H483" s="118">
        <f t="shared" si="63"/>
        <v>1103.23</v>
      </c>
      <c r="I483" s="96" t="str">
        <f>АТС!F515</f>
        <v>883,03</v>
      </c>
      <c r="J483" s="94">
        <f>СН!B517</f>
        <v>216.9</v>
      </c>
      <c r="K483" s="34">
        <f t="shared" si="69"/>
        <v>3.3000000000000003</v>
      </c>
      <c r="L483" s="89">
        <f t="shared" si="69"/>
        <v>1791</v>
      </c>
      <c r="M483" s="54">
        <f t="shared" si="69"/>
        <v>2406.7600000000002</v>
      </c>
      <c r="N483" s="54">
        <f t="shared" si="69"/>
        <v>2685.11</v>
      </c>
      <c r="O483" s="84">
        <f t="shared" si="69"/>
        <v>3142.13</v>
      </c>
    </row>
    <row r="484" spans="1:15" x14ac:dyDescent="0.25">
      <c r="A484" s="61" t="str">
        <f>АТС!A516</f>
        <v>20.05.2018</v>
      </c>
      <c r="B484" s="64">
        <f>АТС!B516</f>
        <v>19</v>
      </c>
      <c r="C484" s="61" t="s">
        <v>114</v>
      </c>
      <c r="D484" s="73">
        <f t="shared" si="64"/>
        <v>3094.09</v>
      </c>
      <c r="E484" s="74">
        <f t="shared" si="65"/>
        <v>3709.8500000000004</v>
      </c>
      <c r="F484" s="74">
        <f t="shared" si="66"/>
        <v>3988.2000000000003</v>
      </c>
      <c r="G484" s="75">
        <f t="shared" si="67"/>
        <v>4445.22</v>
      </c>
      <c r="H484" s="118">
        <f t="shared" si="63"/>
        <v>1303.0899999999999</v>
      </c>
      <c r="I484" s="96" t="str">
        <f>АТС!F516</f>
        <v>1043,48</v>
      </c>
      <c r="J484" s="94">
        <f>СН!B518</f>
        <v>256.31</v>
      </c>
      <c r="K484" s="34">
        <f t="shared" si="69"/>
        <v>3.3000000000000003</v>
      </c>
      <c r="L484" s="89">
        <f t="shared" si="69"/>
        <v>1791</v>
      </c>
      <c r="M484" s="54">
        <f t="shared" si="69"/>
        <v>2406.7600000000002</v>
      </c>
      <c r="N484" s="54">
        <f t="shared" si="69"/>
        <v>2685.11</v>
      </c>
      <c r="O484" s="84">
        <f t="shared" si="69"/>
        <v>3142.13</v>
      </c>
    </row>
    <row r="485" spans="1:15" x14ac:dyDescent="0.25">
      <c r="A485" s="61" t="str">
        <f>АТС!A517</f>
        <v>20.05.2018</v>
      </c>
      <c r="B485" s="64">
        <f>АТС!B517</f>
        <v>20</v>
      </c>
      <c r="C485" s="61" t="s">
        <v>114</v>
      </c>
      <c r="D485" s="73">
        <f t="shared" si="64"/>
        <v>2734.14</v>
      </c>
      <c r="E485" s="74">
        <f t="shared" si="65"/>
        <v>3349.9000000000005</v>
      </c>
      <c r="F485" s="74">
        <f t="shared" si="66"/>
        <v>3628.25</v>
      </c>
      <c r="G485" s="75">
        <f t="shared" si="67"/>
        <v>4085.2700000000004</v>
      </c>
      <c r="H485" s="118">
        <f t="shared" si="63"/>
        <v>943.14</v>
      </c>
      <c r="I485" s="96" t="str">
        <f>АТС!F517</f>
        <v>754,51</v>
      </c>
      <c r="J485" s="94">
        <f>СН!B519</f>
        <v>185.33</v>
      </c>
      <c r="K485" s="34">
        <f t="shared" si="69"/>
        <v>3.3000000000000003</v>
      </c>
      <c r="L485" s="89">
        <f t="shared" si="69"/>
        <v>1791</v>
      </c>
      <c r="M485" s="54">
        <f t="shared" si="69"/>
        <v>2406.7600000000002</v>
      </c>
      <c r="N485" s="54">
        <f t="shared" si="69"/>
        <v>2685.11</v>
      </c>
      <c r="O485" s="84">
        <f t="shared" si="69"/>
        <v>3142.13</v>
      </c>
    </row>
    <row r="486" spans="1:15" x14ac:dyDescent="0.25">
      <c r="A486" s="61" t="str">
        <f>АТС!A518</f>
        <v>20.05.2018</v>
      </c>
      <c r="B486" s="64">
        <f>АТС!B518</f>
        <v>21</v>
      </c>
      <c r="C486" s="61" t="s">
        <v>114</v>
      </c>
      <c r="D486" s="73">
        <f t="shared" si="64"/>
        <v>2758.4700000000003</v>
      </c>
      <c r="E486" s="74">
        <f t="shared" si="65"/>
        <v>3374.23</v>
      </c>
      <c r="F486" s="74">
        <f t="shared" si="66"/>
        <v>3652.58</v>
      </c>
      <c r="G486" s="75">
        <f t="shared" si="67"/>
        <v>4109.6000000000004</v>
      </c>
      <c r="H486" s="118">
        <f t="shared" si="63"/>
        <v>967.46999999999991</v>
      </c>
      <c r="I486" s="96" t="str">
        <f>АТС!F518</f>
        <v>774,04</v>
      </c>
      <c r="J486" s="94">
        <f>СН!B520</f>
        <v>190.13</v>
      </c>
      <c r="K486" s="34">
        <f t="shared" si="69"/>
        <v>3.3000000000000003</v>
      </c>
      <c r="L486" s="89">
        <f t="shared" si="69"/>
        <v>1791</v>
      </c>
      <c r="M486" s="54">
        <f t="shared" si="69"/>
        <v>2406.7600000000002</v>
      </c>
      <c r="N486" s="54">
        <f t="shared" si="69"/>
        <v>2685.11</v>
      </c>
      <c r="O486" s="84">
        <f t="shared" si="69"/>
        <v>3142.13</v>
      </c>
    </row>
    <row r="487" spans="1:15" x14ac:dyDescent="0.25">
      <c r="A487" s="61" t="str">
        <f>АТС!A519</f>
        <v>20.05.2018</v>
      </c>
      <c r="B487" s="64">
        <f>АТС!B519</f>
        <v>22</v>
      </c>
      <c r="C487" s="61" t="s">
        <v>114</v>
      </c>
      <c r="D487" s="73">
        <f t="shared" si="64"/>
        <v>3097.69</v>
      </c>
      <c r="E487" s="74">
        <f t="shared" si="65"/>
        <v>3713.4500000000003</v>
      </c>
      <c r="F487" s="74">
        <f t="shared" si="66"/>
        <v>3991.8</v>
      </c>
      <c r="G487" s="75">
        <f t="shared" si="67"/>
        <v>4448.82</v>
      </c>
      <c r="H487" s="118">
        <f t="shared" si="63"/>
        <v>1306.6899999999998</v>
      </c>
      <c r="I487" s="96" t="str">
        <f>АТС!F519</f>
        <v>1046,37</v>
      </c>
      <c r="J487" s="94">
        <f>СН!B521</f>
        <v>257.02</v>
      </c>
      <c r="K487" s="34">
        <f t="shared" si="69"/>
        <v>3.3000000000000003</v>
      </c>
      <c r="L487" s="89">
        <f t="shared" si="69"/>
        <v>1791</v>
      </c>
      <c r="M487" s="54">
        <f t="shared" si="69"/>
        <v>2406.7600000000002</v>
      </c>
      <c r="N487" s="54">
        <f t="shared" si="69"/>
        <v>2685.11</v>
      </c>
      <c r="O487" s="84">
        <f t="shared" si="69"/>
        <v>3142.13</v>
      </c>
    </row>
    <row r="488" spans="1:15" x14ac:dyDescent="0.25">
      <c r="A488" s="61" t="str">
        <f>АТС!A520</f>
        <v>20.05.2018</v>
      </c>
      <c r="B488" s="64">
        <f>АТС!B520</f>
        <v>23</v>
      </c>
      <c r="C488" s="61" t="s">
        <v>114</v>
      </c>
      <c r="D488" s="73">
        <f t="shared" si="64"/>
        <v>2721.99</v>
      </c>
      <c r="E488" s="74">
        <f t="shared" si="65"/>
        <v>3337.75</v>
      </c>
      <c r="F488" s="74">
        <f t="shared" si="66"/>
        <v>3616.1000000000004</v>
      </c>
      <c r="G488" s="75">
        <f t="shared" si="67"/>
        <v>4073.12</v>
      </c>
      <c r="H488" s="118">
        <f t="shared" si="63"/>
        <v>930.99</v>
      </c>
      <c r="I488" s="96" t="str">
        <f>АТС!F520</f>
        <v>744,76</v>
      </c>
      <c r="J488" s="94">
        <f>СН!B522</f>
        <v>182.93</v>
      </c>
      <c r="K488" s="34">
        <f t="shared" si="69"/>
        <v>3.3000000000000003</v>
      </c>
      <c r="L488" s="89">
        <f t="shared" si="69"/>
        <v>1791</v>
      </c>
      <c r="M488" s="54">
        <f t="shared" si="69"/>
        <v>2406.7600000000002</v>
      </c>
      <c r="N488" s="54">
        <f t="shared" si="69"/>
        <v>2685.11</v>
      </c>
      <c r="O488" s="84">
        <f t="shared" si="69"/>
        <v>3142.13</v>
      </c>
    </row>
    <row r="489" spans="1:15" x14ac:dyDescent="0.25">
      <c r="A489" s="61" t="str">
        <f>АТС!A521</f>
        <v>21.05.2018</v>
      </c>
      <c r="B489" s="64">
        <f>АТС!B521</f>
        <v>0</v>
      </c>
      <c r="C489" s="61" t="s">
        <v>114</v>
      </c>
      <c r="D489" s="73">
        <f t="shared" si="64"/>
        <v>2695.26</v>
      </c>
      <c r="E489" s="74">
        <f t="shared" si="65"/>
        <v>3311.0200000000004</v>
      </c>
      <c r="F489" s="74">
        <f t="shared" si="66"/>
        <v>3589.37</v>
      </c>
      <c r="G489" s="75">
        <f t="shared" si="67"/>
        <v>4046.3900000000003</v>
      </c>
      <c r="H489" s="118">
        <f t="shared" si="63"/>
        <v>904.25999999999988</v>
      </c>
      <c r="I489" s="96" t="str">
        <f>АТС!F521</f>
        <v>723,3</v>
      </c>
      <c r="J489" s="94">
        <f>СН!B523</f>
        <v>177.66</v>
      </c>
      <c r="K489" s="34">
        <f t="shared" si="69"/>
        <v>3.3000000000000003</v>
      </c>
      <c r="L489" s="89">
        <f t="shared" si="69"/>
        <v>1791</v>
      </c>
      <c r="M489" s="54">
        <f t="shared" si="69"/>
        <v>2406.7600000000002</v>
      </c>
      <c r="N489" s="54">
        <f t="shared" si="69"/>
        <v>2685.11</v>
      </c>
      <c r="O489" s="84">
        <f t="shared" si="69"/>
        <v>3142.13</v>
      </c>
    </row>
    <row r="490" spans="1:15" x14ac:dyDescent="0.25">
      <c r="A490" s="61" t="str">
        <f>АТС!A522</f>
        <v>21.05.2018</v>
      </c>
      <c r="B490" s="64">
        <f>АТС!B522</f>
        <v>1</v>
      </c>
      <c r="C490" s="61" t="s">
        <v>114</v>
      </c>
      <c r="D490" s="73">
        <f t="shared" si="64"/>
        <v>2717.97</v>
      </c>
      <c r="E490" s="74">
        <f t="shared" si="65"/>
        <v>3333.7300000000005</v>
      </c>
      <c r="F490" s="74">
        <f t="shared" si="66"/>
        <v>3612.08</v>
      </c>
      <c r="G490" s="75">
        <f t="shared" si="67"/>
        <v>4069.1000000000004</v>
      </c>
      <c r="H490" s="118">
        <f t="shared" si="63"/>
        <v>926.96999999999991</v>
      </c>
      <c r="I490" s="96" t="str">
        <f>АТС!F522</f>
        <v>741,53</v>
      </c>
      <c r="J490" s="94">
        <f>СН!B524</f>
        <v>182.14</v>
      </c>
      <c r="K490" s="34">
        <f t="shared" ref="K490:O505" si="70">K489</f>
        <v>3.3000000000000003</v>
      </c>
      <c r="L490" s="89">
        <f t="shared" si="70"/>
        <v>1791</v>
      </c>
      <c r="M490" s="54">
        <f t="shared" si="70"/>
        <v>2406.7600000000002</v>
      </c>
      <c r="N490" s="54">
        <f t="shared" si="70"/>
        <v>2685.11</v>
      </c>
      <c r="O490" s="84">
        <f t="shared" si="70"/>
        <v>3142.13</v>
      </c>
    </row>
    <row r="491" spans="1:15" x14ac:dyDescent="0.25">
      <c r="A491" s="61" t="str">
        <f>АТС!A523</f>
        <v>21.05.2018</v>
      </c>
      <c r="B491" s="64">
        <f>АТС!B523</f>
        <v>2</v>
      </c>
      <c r="C491" s="61" t="s">
        <v>114</v>
      </c>
      <c r="D491" s="73">
        <f t="shared" si="64"/>
        <v>2747.58</v>
      </c>
      <c r="E491" s="74">
        <f t="shared" si="65"/>
        <v>3363.34</v>
      </c>
      <c r="F491" s="74">
        <f t="shared" si="66"/>
        <v>3641.6900000000005</v>
      </c>
      <c r="G491" s="75">
        <f t="shared" si="67"/>
        <v>4098.71</v>
      </c>
      <c r="H491" s="118">
        <f t="shared" si="63"/>
        <v>956.57999999999993</v>
      </c>
      <c r="I491" s="96" t="str">
        <f>АТС!F523</f>
        <v>765,3</v>
      </c>
      <c r="J491" s="94">
        <f>СН!B525</f>
        <v>187.98</v>
      </c>
      <c r="K491" s="34">
        <f t="shared" si="70"/>
        <v>3.3000000000000003</v>
      </c>
      <c r="L491" s="89">
        <f t="shared" si="70"/>
        <v>1791</v>
      </c>
      <c r="M491" s="54">
        <f t="shared" si="70"/>
        <v>2406.7600000000002</v>
      </c>
      <c r="N491" s="54">
        <f t="shared" si="70"/>
        <v>2685.11</v>
      </c>
      <c r="O491" s="84">
        <f t="shared" si="70"/>
        <v>3142.13</v>
      </c>
    </row>
    <row r="492" spans="1:15" x14ac:dyDescent="0.25">
      <c r="A492" s="61" t="str">
        <f>АТС!A524</f>
        <v>21.05.2018</v>
      </c>
      <c r="B492" s="64">
        <f>АТС!B524</f>
        <v>3</v>
      </c>
      <c r="C492" s="61" t="s">
        <v>114</v>
      </c>
      <c r="D492" s="73">
        <f t="shared" si="64"/>
        <v>2765.95</v>
      </c>
      <c r="E492" s="74">
        <f t="shared" si="65"/>
        <v>3381.71</v>
      </c>
      <c r="F492" s="74">
        <f t="shared" si="66"/>
        <v>3660.0600000000004</v>
      </c>
      <c r="G492" s="75">
        <f t="shared" si="67"/>
        <v>4117.08</v>
      </c>
      <c r="H492" s="118">
        <f t="shared" si="63"/>
        <v>974.94999999999993</v>
      </c>
      <c r="I492" s="96" t="str">
        <f>АТС!F524</f>
        <v>780,05</v>
      </c>
      <c r="J492" s="94">
        <f>СН!B526</f>
        <v>191.6</v>
      </c>
      <c r="K492" s="34">
        <f t="shared" si="70"/>
        <v>3.3000000000000003</v>
      </c>
      <c r="L492" s="89">
        <f t="shared" si="70"/>
        <v>1791</v>
      </c>
      <c r="M492" s="54">
        <f t="shared" si="70"/>
        <v>2406.7600000000002</v>
      </c>
      <c r="N492" s="54">
        <f t="shared" si="70"/>
        <v>2685.11</v>
      </c>
      <c r="O492" s="84">
        <f t="shared" si="70"/>
        <v>3142.13</v>
      </c>
    </row>
    <row r="493" spans="1:15" x14ac:dyDescent="0.25">
      <c r="A493" s="61" t="str">
        <f>АТС!A525</f>
        <v>21.05.2018</v>
      </c>
      <c r="B493" s="64">
        <f>АТС!B525</f>
        <v>4</v>
      </c>
      <c r="C493" s="61" t="s">
        <v>114</v>
      </c>
      <c r="D493" s="73">
        <f t="shared" si="64"/>
        <v>2856.4300000000003</v>
      </c>
      <c r="E493" s="74">
        <f t="shared" si="65"/>
        <v>3472.19</v>
      </c>
      <c r="F493" s="74">
        <f t="shared" si="66"/>
        <v>3750.5400000000004</v>
      </c>
      <c r="G493" s="75">
        <f t="shared" si="67"/>
        <v>4207.5599999999995</v>
      </c>
      <c r="H493" s="118">
        <f t="shared" si="63"/>
        <v>1065.43</v>
      </c>
      <c r="I493" s="96" t="str">
        <f>АТС!F525</f>
        <v>852,69</v>
      </c>
      <c r="J493" s="94">
        <f>СН!B527</f>
        <v>209.44</v>
      </c>
      <c r="K493" s="34">
        <f t="shared" si="70"/>
        <v>3.3000000000000003</v>
      </c>
      <c r="L493" s="89">
        <f t="shared" si="70"/>
        <v>1791</v>
      </c>
      <c r="M493" s="54">
        <f t="shared" si="70"/>
        <v>2406.7600000000002</v>
      </c>
      <c r="N493" s="54">
        <f t="shared" si="70"/>
        <v>2685.11</v>
      </c>
      <c r="O493" s="84">
        <f t="shared" si="70"/>
        <v>3142.13</v>
      </c>
    </row>
    <row r="494" spans="1:15" x14ac:dyDescent="0.25">
      <c r="A494" s="61" t="str">
        <f>АТС!A526</f>
        <v>21.05.2018</v>
      </c>
      <c r="B494" s="64">
        <f>АТС!B526</f>
        <v>5</v>
      </c>
      <c r="C494" s="61" t="s">
        <v>114</v>
      </c>
      <c r="D494" s="73">
        <f t="shared" si="64"/>
        <v>2858.96</v>
      </c>
      <c r="E494" s="74">
        <f t="shared" si="65"/>
        <v>3474.7200000000003</v>
      </c>
      <c r="F494" s="74">
        <f t="shared" si="66"/>
        <v>3753.0700000000006</v>
      </c>
      <c r="G494" s="75">
        <f t="shared" si="67"/>
        <v>4210.09</v>
      </c>
      <c r="H494" s="118">
        <f t="shared" si="63"/>
        <v>1067.96</v>
      </c>
      <c r="I494" s="96" t="str">
        <f>АТС!F526</f>
        <v>854,72</v>
      </c>
      <c r="J494" s="94">
        <f>СН!B528</f>
        <v>209.94</v>
      </c>
      <c r="K494" s="34">
        <f t="shared" si="70"/>
        <v>3.3000000000000003</v>
      </c>
      <c r="L494" s="89">
        <f t="shared" si="70"/>
        <v>1791</v>
      </c>
      <c r="M494" s="54">
        <f t="shared" si="70"/>
        <v>2406.7600000000002</v>
      </c>
      <c r="N494" s="54">
        <f t="shared" si="70"/>
        <v>2685.11</v>
      </c>
      <c r="O494" s="84">
        <f t="shared" si="70"/>
        <v>3142.13</v>
      </c>
    </row>
    <row r="495" spans="1:15" x14ac:dyDescent="0.25">
      <c r="A495" s="61" t="str">
        <f>АТС!A527</f>
        <v>21.05.2018</v>
      </c>
      <c r="B495" s="64">
        <f>АТС!B527</f>
        <v>6</v>
      </c>
      <c r="C495" s="61" t="s">
        <v>114</v>
      </c>
      <c r="D495" s="73">
        <f t="shared" si="64"/>
        <v>2803.1</v>
      </c>
      <c r="E495" s="74">
        <f t="shared" si="65"/>
        <v>3418.86</v>
      </c>
      <c r="F495" s="74">
        <f t="shared" si="66"/>
        <v>3697.21</v>
      </c>
      <c r="G495" s="75">
        <f t="shared" si="67"/>
        <v>4154.2300000000005</v>
      </c>
      <c r="H495" s="118">
        <f t="shared" si="63"/>
        <v>1012.0999999999999</v>
      </c>
      <c r="I495" s="96" t="str">
        <f>АТС!F527</f>
        <v>809,87</v>
      </c>
      <c r="J495" s="94">
        <f>СН!B529</f>
        <v>198.93</v>
      </c>
      <c r="K495" s="34">
        <f t="shared" si="70"/>
        <v>3.3000000000000003</v>
      </c>
      <c r="L495" s="89">
        <f t="shared" si="70"/>
        <v>1791</v>
      </c>
      <c r="M495" s="54">
        <f t="shared" si="70"/>
        <v>2406.7600000000002</v>
      </c>
      <c r="N495" s="54">
        <f t="shared" si="70"/>
        <v>2685.11</v>
      </c>
      <c r="O495" s="84">
        <f t="shared" si="70"/>
        <v>3142.13</v>
      </c>
    </row>
    <row r="496" spans="1:15" x14ac:dyDescent="0.25">
      <c r="A496" s="61" t="str">
        <f>АТС!A528</f>
        <v>21.05.2018</v>
      </c>
      <c r="B496" s="64">
        <f>АТС!B528</f>
        <v>7</v>
      </c>
      <c r="C496" s="61" t="s">
        <v>114</v>
      </c>
      <c r="D496" s="73">
        <f t="shared" si="64"/>
        <v>2725.22</v>
      </c>
      <c r="E496" s="74">
        <f t="shared" si="65"/>
        <v>3340.98</v>
      </c>
      <c r="F496" s="74">
        <f t="shared" si="66"/>
        <v>3619.33</v>
      </c>
      <c r="G496" s="75">
        <f t="shared" si="67"/>
        <v>4076.35</v>
      </c>
      <c r="H496" s="118">
        <f t="shared" si="63"/>
        <v>934.22</v>
      </c>
      <c r="I496" s="96" t="str">
        <f>АТС!F528</f>
        <v>747,35</v>
      </c>
      <c r="J496" s="94">
        <f>СН!B530</f>
        <v>183.57</v>
      </c>
      <c r="K496" s="34">
        <f t="shared" si="70"/>
        <v>3.3000000000000003</v>
      </c>
      <c r="L496" s="89">
        <f t="shared" si="70"/>
        <v>1791</v>
      </c>
      <c r="M496" s="54">
        <f t="shared" si="70"/>
        <v>2406.7600000000002</v>
      </c>
      <c r="N496" s="54">
        <f t="shared" si="70"/>
        <v>2685.11</v>
      </c>
      <c r="O496" s="84">
        <f t="shared" si="70"/>
        <v>3142.13</v>
      </c>
    </row>
    <row r="497" spans="1:15" x14ac:dyDescent="0.25">
      <c r="A497" s="61" t="str">
        <f>АТС!A529</f>
        <v>21.05.2018</v>
      </c>
      <c r="B497" s="64">
        <f>АТС!B529</f>
        <v>8</v>
      </c>
      <c r="C497" s="61" t="s">
        <v>114</v>
      </c>
      <c r="D497" s="73">
        <f t="shared" si="64"/>
        <v>2828.06</v>
      </c>
      <c r="E497" s="74">
        <f t="shared" si="65"/>
        <v>3443.82</v>
      </c>
      <c r="F497" s="74">
        <f t="shared" si="66"/>
        <v>3722.17</v>
      </c>
      <c r="G497" s="75">
        <f t="shared" si="67"/>
        <v>4179.1900000000005</v>
      </c>
      <c r="H497" s="118">
        <f t="shared" si="63"/>
        <v>1037.06</v>
      </c>
      <c r="I497" s="96" t="str">
        <f>АТС!F529</f>
        <v>829,91</v>
      </c>
      <c r="J497" s="94">
        <f>СН!B531</f>
        <v>203.85</v>
      </c>
      <c r="K497" s="34">
        <f t="shared" si="70"/>
        <v>3.3000000000000003</v>
      </c>
      <c r="L497" s="89">
        <f t="shared" si="70"/>
        <v>1791</v>
      </c>
      <c r="M497" s="54">
        <f t="shared" si="70"/>
        <v>2406.7600000000002</v>
      </c>
      <c r="N497" s="54">
        <f t="shared" si="70"/>
        <v>2685.11</v>
      </c>
      <c r="O497" s="84">
        <f t="shared" si="70"/>
        <v>3142.13</v>
      </c>
    </row>
    <row r="498" spans="1:15" x14ac:dyDescent="0.25">
      <c r="A498" s="61" t="str">
        <f>АТС!A530</f>
        <v>21.05.2018</v>
      </c>
      <c r="B498" s="64">
        <f>АТС!B530</f>
        <v>9</v>
      </c>
      <c r="C498" s="61" t="s">
        <v>114</v>
      </c>
      <c r="D498" s="73">
        <f t="shared" si="64"/>
        <v>2712.15</v>
      </c>
      <c r="E498" s="74">
        <f t="shared" si="65"/>
        <v>3327.9100000000003</v>
      </c>
      <c r="F498" s="74">
        <f t="shared" si="66"/>
        <v>3606.26</v>
      </c>
      <c r="G498" s="75">
        <f t="shared" si="67"/>
        <v>4063.28</v>
      </c>
      <c r="H498" s="118">
        <f t="shared" si="63"/>
        <v>921.15</v>
      </c>
      <c r="I498" s="96" t="str">
        <f>АТС!F530</f>
        <v>736,86</v>
      </c>
      <c r="J498" s="94">
        <f>СН!B532</f>
        <v>180.99</v>
      </c>
      <c r="K498" s="34">
        <f t="shared" si="70"/>
        <v>3.3000000000000003</v>
      </c>
      <c r="L498" s="89">
        <f t="shared" si="70"/>
        <v>1791</v>
      </c>
      <c r="M498" s="54">
        <f t="shared" si="70"/>
        <v>2406.7600000000002</v>
      </c>
      <c r="N498" s="54">
        <f t="shared" si="70"/>
        <v>2685.11</v>
      </c>
      <c r="O498" s="84">
        <f t="shared" si="70"/>
        <v>3142.13</v>
      </c>
    </row>
    <row r="499" spans="1:15" x14ac:dyDescent="0.25">
      <c r="A499" s="61" t="str">
        <f>АТС!A531</f>
        <v>21.05.2018</v>
      </c>
      <c r="B499" s="64">
        <f>АТС!B531</f>
        <v>10</v>
      </c>
      <c r="C499" s="61" t="s">
        <v>114</v>
      </c>
      <c r="D499" s="73">
        <f t="shared" si="64"/>
        <v>2711.88</v>
      </c>
      <c r="E499" s="74">
        <f t="shared" si="65"/>
        <v>3327.64</v>
      </c>
      <c r="F499" s="74">
        <f t="shared" si="66"/>
        <v>3605.9900000000002</v>
      </c>
      <c r="G499" s="75">
        <f t="shared" si="67"/>
        <v>4063.0099999999998</v>
      </c>
      <c r="H499" s="118">
        <f t="shared" si="63"/>
        <v>920.87999999999988</v>
      </c>
      <c r="I499" s="96" t="str">
        <f>АТС!F531</f>
        <v>736,64</v>
      </c>
      <c r="J499" s="94">
        <f>СН!B533</f>
        <v>180.94</v>
      </c>
      <c r="K499" s="34">
        <f t="shared" si="70"/>
        <v>3.3000000000000003</v>
      </c>
      <c r="L499" s="89">
        <f t="shared" si="70"/>
        <v>1791</v>
      </c>
      <c r="M499" s="54">
        <f t="shared" si="70"/>
        <v>2406.7600000000002</v>
      </c>
      <c r="N499" s="54">
        <f t="shared" si="70"/>
        <v>2685.11</v>
      </c>
      <c r="O499" s="84">
        <f t="shared" si="70"/>
        <v>3142.13</v>
      </c>
    </row>
    <row r="500" spans="1:15" x14ac:dyDescent="0.25">
      <c r="A500" s="61" t="str">
        <f>АТС!A532</f>
        <v>21.05.2018</v>
      </c>
      <c r="B500" s="64">
        <f>АТС!B532</f>
        <v>11</v>
      </c>
      <c r="C500" s="61" t="s">
        <v>114</v>
      </c>
      <c r="D500" s="73">
        <f t="shared" si="64"/>
        <v>2710.83</v>
      </c>
      <c r="E500" s="74">
        <f t="shared" si="65"/>
        <v>3326.59</v>
      </c>
      <c r="F500" s="74">
        <f t="shared" si="66"/>
        <v>3604.9400000000005</v>
      </c>
      <c r="G500" s="75">
        <f t="shared" si="67"/>
        <v>4061.96</v>
      </c>
      <c r="H500" s="118">
        <f t="shared" si="63"/>
        <v>919.82999999999993</v>
      </c>
      <c r="I500" s="96" t="str">
        <f>АТС!F532</f>
        <v>735,8</v>
      </c>
      <c r="J500" s="94">
        <f>СН!B534</f>
        <v>180.73</v>
      </c>
      <c r="K500" s="34">
        <f t="shared" si="70"/>
        <v>3.3000000000000003</v>
      </c>
      <c r="L500" s="89">
        <f t="shared" si="70"/>
        <v>1791</v>
      </c>
      <c r="M500" s="54">
        <f t="shared" si="70"/>
        <v>2406.7600000000002</v>
      </c>
      <c r="N500" s="54">
        <f t="shared" si="70"/>
        <v>2685.11</v>
      </c>
      <c r="O500" s="84">
        <f t="shared" si="70"/>
        <v>3142.13</v>
      </c>
    </row>
    <row r="501" spans="1:15" x14ac:dyDescent="0.25">
      <c r="A501" s="61" t="str">
        <f>АТС!A533</f>
        <v>21.05.2018</v>
      </c>
      <c r="B501" s="64">
        <f>АТС!B533</f>
        <v>12</v>
      </c>
      <c r="C501" s="61" t="s">
        <v>114</v>
      </c>
      <c r="D501" s="73">
        <f t="shared" si="64"/>
        <v>2708.59</v>
      </c>
      <c r="E501" s="74">
        <f t="shared" si="65"/>
        <v>3324.3500000000004</v>
      </c>
      <c r="F501" s="74">
        <f t="shared" si="66"/>
        <v>3602.7000000000003</v>
      </c>
      <c r="G501" s="75">
        <f t="shared" si="67"/>
        <v>4059.7200000000003</v>
      </c>
      <c r="H501" s="118">
        <f t="shared" si="63"/>
        <v>917.58999999999992</v>
      </c>
      <c r="I501" s="96" t="str">
        <f>АТС!F533</f>
        <v>734</v>
      </c>
      <c r="J501" s="94">
        <f>СН!B535</f>
        <v>180.29</v>
      </c>
      <c r="K501" s="34">
        <f t="shared" si="70"/>
        <v>3.3000000000000003</v>
      </c>
      <c r="L501" s="89">
        <f t="shared" si="70"/>
        <v>1791</v>
      </c>
      <c r="M501" s="54">
        <f t="shared" si="70"/>
        <v>2406.7600000000002</v>
      </c>
      <c r="N501" s="54">
        <f t="shared" si="70"/>
        <v>2685.11</v>
      </c>
      <c r="O501" s="84">
        <f t="shared" si="70"/>
        <v>3142.13</v>
      </c>
    </row>
    <row r="502" spans="1:15" x14ac:dyDescent="0.25">
      <c r="A502" s="61" t="str">
        <f>АТС!A534</f>
        <v>21.05.2018</v>
      </c>
      <c r="B502" s="64">
        <f>АТС!B534</f>
        <v>13</v>
      </c>
      <c r="C502" s="61" t="s">
        <v>114</v>
      </c>
      <c r="D502" s="73">
        <f t="shared" si="64"/>
        <v>2708.79</v>
      </c>
      <c r="E502" s="74">
        <f t="shared" si="65"/>
        <v>3324.55</v>
      </c>
      <c r="F502" s="74">
        <f t="shared" si="66"/>
        <v>3602.9</v>
      </c>
      <c r="G502" s="75">
        <f t="shared" si="67"/>
        <v>4059.92</v>
      </c>
      <c r="H502" s="118">
        <f t="shared" si="63"/>
        <v>917.79</v>
      </c>
      <c r="I502" s="96" t="str">
        <f>АТС!F534</f>
        <v>734,16</v>
      </c>
      <c r="J502" s="94">
        <f>СН!B536</f>
        <v>180.33</v>
      </c>
      <c r="K502" s="34">
        <f t="shared" si="70"/>
        <v>3.3000000000000003</v>
      </c>
      <c r="L502" s="89">
        <f t="shared" si="70"/>
        <v>1791</v>
      </c>
      <c r="M502" s="54">
        <f t="shared" si="70"/>
        <v>2406.7600000000002</v>
      </c>
      <c r="N502" s="54">
        <f t="shared" si="70"/>
        <v>2685.11</v>
      </c>
      <c r="O502" s="84">
        <f t="shared" si="70"/>
        <v>3142.13</v>
      </c>
    </row>
    <row r="503" spans="1:15" x14ac:dyDescent="0.25">
      <c r="A503" s="61" t="str">
        <f>АТС!A535</f>
        <v>21.05.2018</v>
      </c>
      <c r="B503" s="64">
        <f>АТС!B535</f>
        <v>14</v>
      </c>
      <c r="C503" s="61" t="s">
        <v>114</v>
      </c>
      <c r="D503" s="73">
        <f t="shared" si="64"/>
        <v>2709.1400000000003</v>
      </c>
      <c r="E503" s="74">
        <f t="shared" si="65"/>
        <v>3324.9</v>
      </c>
      <c r="F503" s="74">
        <f t="shared" si="66"/>
        <v>3603.25</v>
      </c>
      <c r="G503" s="75">
        <f t="shared" si="67"/>
        <v>4060.27</v>
      </c>
      <c r="H503" s="118">
        <f t="shared" si="63"/>
        <v>918.14</v>
      </c>
      <c r="I503" s="96" t="str">
        <f>АТС!F535</f>
        <v>734,44</v>
      </c>
      <c r="J503" s="94">
        <f>СН!B537</f>
        <v>180.4</v>
      </c>
      <c r="K503" s="34">
        <f t="shared" si="70"/>
        <v>3.3000000000000003</v>
      </c>
      <c r="L503" s="89">
        <f t="shared" si="70"/>
        <v>1791</v>
      </c>
      <c r="M503" s="54">
        <f t="shared" si="70"/>
        <v>2406.7600000000002</v>
      </c>
      <c r="N503" s="54">
        <f t="shared" si="70"/>
        <v>2685.11</v>
      </c>
      <c r="O503" s="84">
        <f t="shared" si="70"/>
        <v>3142.13</v>
      </c>
    </row>
    <row r="504" spans="1:15" x14ac:dyDescent="0.25">
      <c r="A504" s="61" t="str">
        <f>АТС!A536</f>
        <v>21.05.2018</v>
      </c>
      <c r="B504" s="64">
        <f>АТС!B536</f>
        <v>15</v>
      </c>
      <c r="C504" s="61" t="s">
        <v>114</v>
      </c>
      <c r="D504" s="73">
        <f t="shared" si="64"/>
        <v>2708.9300000000003</v>
      </c>
      <c r="E504" s="74">
        <f t="shared" si="65"/>
        <v>3324.69</v>
      </c>
      <c r="F504" s="74">
        <f t="shared" si="66"/>
        <v>3603.04</v>
      </c>
      <c r="G504" s="75">
        <f t="shared" si="67"/>
        <v>4060.06</v>
      </c>
      <c r="H504" s="118">
        <f t="shared" si="63"/>
        <v>917.93</v>
      </c>
      <c r="I504" s="96" t="str">
        <f>АТС!F536</f>
        <v>734,27</v>
      </c>
      <c r="J504" s="94">
        <f>СН!B538</f>
        <v>180.36</v>
      </c>
      <c r="K504" s="34">
        <f t="shared" si="70"/>
        <v>3.3000000000000003</v>
      </c>
      <c r="L504" s="89">
        <f t="shared" si="70"/>
        <v>1791</v>
      </c>
      <c r="M504" s="54">
        <f t="shared" si="70"/>
        <v>2406.7600000000002</v>
      </c>
      <c r="N504" s="54">
        <f t="shared" si="70"/>
        <v>2685.11</v>
      </c>
      <c r="O504" s="84">
        <f t="shared" si="70"/>
        <v>3142.13</v>
      </c>
    </row>
    <row r="505" spans="1:15" x14ac:dyDescent="0.25">
      <c r="A505" s="61" t="str">
        <f>АТС!A537</f>
        <v>21.05.2018</v>
      </c>
      <c r="B505" s="64">
        <f>АТС!B537</f>
        <v>16</v>
      </c>
      <c r="C505" s="61" t="s">
        <v>114</v>
      </c>
      <c r="D505" s="73">
        <f t="shared" si="64"/>
        <v>2724.1</v>
      </c>
      <c r="E505" s="74">
        <f t="shared" si="65"/>
        <v>3339.8600000000006</v>
      </c>
      <c r="F505" s="74">
        <f t="shared" si="66"/>
        <v>3618.21</v>
      </c>
      <c r="G505" s="75">
        <f t="shared" si="67"/>
        <v>4075.2300000000005</v>
      </c>
      <c r="H505" s="118">
        <f t="shared" si="63"/>
        <v>933.1</v>
      </c>
      <c r="I505" s="96" t="str">
        <f>АТС!F537</f>
        <v>746,45</v>
      </c>
      <c r="J505" s="94">
        <f>СН!B539</f>
        <v>183.35</v>
      </c>
      <c r="K505" s="34">
        <f t="shared" si="70"/>
        <v>3.3000000000000003</v>
      </c>
      <c r="L505" s="89">
        <f t="shared" si="70"/>
        <v>1791</v>
      </c>
      <c r="M505" s="54">
        <f t="shared" si="70"/>
        <v>2406.7600000000002</v>
      </c>
      <c r="N505" s="54">
        <f t="shared" si="70"/>
        <v>2685.11</v>
      </c>
      <c r="O505" s="84">
        <f t="shared" si="70"/>
        <v>3142.13</v>
      </c>
    </row>
    <row r="506" spans="1:15" x14ac:dyDescent="0.25">
      <c r="A506" s="61" t="str">
        <f>АТС!A538</f>
        <v>21.05.2018</v>
      </c>
      <c r="B506" s="64">
        <f>АТС!B538</f>
        <v>17</v>
      </c>
      <c r="C506" s="61" t="s">
        <v>114</v>
      </c>
      <c r="D506" s="73">
        <f t="shared" si="64"/>
        <v>2772.06</v>
      </c>
      <c r="E506" s="74">
        <f t="shared" si="65"/>
        <v>3387.8200000000006</v>
      </c>
      <c r="F506" s="74">
        <f t="shared" si="66"/>
        <v>3666.17</v>
      </c>
      <c r="G506" s="75">
        <f t="shared" si="67"/>
        <v>4123.1900000000005</v>
      </c>
      <c r="H506" s="118">
        <f t="shared" si="63"/>
        <v>981.06</v>
      </c>
      <c r="I506" s="96" t="str">
        <f>АТС!F538</f>
        <v>784,95</v>
      </c>
      <c r="J506" s="94">
        <f>СН!B540</f>
        <v>192.81</v>
      </c>
      <c r="K506" s="34">
        <f t="shared" ref="K506:O521" si="71">K505</f>
        <v>3.3000000000000003</v>
      </c>
      <c r="L506" s="89">
        <f t="shared" si="71"/>
        <v>1791</v>
      </c>
      <c r="M506" s="54">
        <f t="shared" si="71"/>
        <v>2406.7600000000002</v>
      </c>
      <c r="N506" s="54">
        <f t="shared" si="71"/>
        <v>2685.11</v>
      </c>
      <c r="O506" s="84">
        <f t="shared" si="71"/>
        <v>3142.13</v>
      </c>
    </row>
    <row r="507" spans="1:15" x14ac:dyDescent="0.25">
      <c r="A507" s="61" t="str">
        <f>АТС!A539</f>
        <v>21.05.2018</v>
      </c>
      <c r="B507" s="64">
        <f>АТС!B539</f>
        <v>18</v>
      </c>
      <c r="C507" s="61" t="s">
        <v>114</v>
      </c>
      <c r="D507" s="73">
        <f t="shared" si="64"/>
        <v>2771.1800000000003</v>
      </c>
      <c r="E507" s="74">
        <f t="shared" si="65"/>
        <v>3386.94</v>
      </c>
      <c r="F507" s="74">
        <f t="shared" si="66"/>
        <v>3665.29</v>
      </c>
      <c r="G507" s="75">
        <f t="shared" si="67"/>
        <v>4122.3099999999995</v>
      </c>
      <c r="H507" s="118">
        <f t="shared" si="63"/>
        <v>980.18</v>
      </c>
      <c r="I507" s="96" t="str">
        <f>АТС!F539</f>
        <v>784,25</v>
      </c>
      <c r="J507" s="94">
        <f>СН!B541</f>
        <v>192.63</v>
      </c>
      <c r="K507" s="34">
        <f t="shared" si="71"/>
        <v>3.3000000000000003</v>
      </c>
      <c r="L507" s="89">
        <f t="shared" si="71"/>
        <v>1791</v>
      </c>
      <c r="M507" s="54">
        <f t="shared" si="71"/>
        <v>2406.7600000000002</v>
      </c>
      <c r="N507" s="54">
        <f t="shared" si="71"/>
        <v>2685.11</v>
      </c>
      <c r="O507" s="84">
        <f t="shared" si="71"/>
        <v>3142.13</v>
      </c>
    </row>
    <row r="508" spans="1:15" x14ac:dyDescent="0.25">
      <c r="A508" s="61" t="str">
        <f>АТС!A540</f>
        <v>21.05.2018</v>
      </c>
      <c r="B508" s="64">
        <f>АТС!B540</f>
        <v>19</v>
      </c>
      <c r="C508" s="61" t="s">
        <v>114</v>
      </c>
      <c r="D508" s="73">
        <f t="shared" si="64"/>
        <v>2911.27</v>
      </c>
      <c r="E508" s="74">
        <f t="shared" si="65"/>
        <v>3527.03</v>
      </c>
      <c r="F508" s="74">
        <f t="shared" si="66"/>
        <v>3805.38</v>
      </c>
      <c r="G508" s="75">
        <f t="shared" si="67"/>
        <v>4262.3999999999996</v>
      </c>
      <c r="H508" s="118">
        <f t="shared" si="63"/>
        <v>1120.27</v>
      </c>
      <c r="I508" s="96" t="str">
        <f>АТС!F540</f>
        <v>896,71</v>
      </c>
      <c r="J508" s="94">
        <f>СН!B542</f>
        <v>220.26</v>
      </c>
      <c r="K508" s="34">
        <f t="shared" si="71"/>
        <v>3.3000000000000003</v>
      </c>
      <c r="L508" s="89">
        <f t="shared" si="71"/>
        <v>1791</v>
      </c>
      <c r="M508" s="54">
        <f t="shared" si="71"/>
        <v>2406.7600000000002</v>
      </c>
      <c r="N508" s="54">
        <f t="shared" si="71"/>
        <v>2685.11</v>
      </c>
      <c r="O508" s="84">
        <f t="shared" si="71"/>
        <v>3142.13</v>
      </c>
    </row>
    <row r="509" spans="1:15" x14ac:dyDescent="0.25">
      <c r="A509" s="61" t="str">
        <f>АТС!A541</f>
        <v>21.05.2018</v>
      </c>
      <c r="B509" s="64">
        <f>АТС!B541</f>
        <v>20</v>
      </c>
      <c r="C509" s="61" t="s">
        <v>114</v>
      </c>
      <c r="D509" s="73">
        <f t="shared" si="64"/>
        <v>2728.06</v>
      </c>
      <c r="E509" s="74">
        <f t="shared" si="65"/>
        <v>3343.82</v>
      </c>
      <c r="F509" s="74">
        <f t="shared" si="66"/>
        <v>3622.17</v>
      </c>
      <c r="G509" s="75">
        <f t="shared" si="67"/>
        <v>4079.19</v>
      </c>
      <c r="H509" s="118">
        <f t="shared" si="63"/>
        <v>937.06</v>
      </c>
      <c r="I509" s="96" t="str">
        <f>АТС!F541</f>
        <v>749,63</v>
      </c>
      <c r="J509" s="94">
        <f>СН!B543</f>
        <v>184.13</v>
      </c>
      <c r="K509" s="34">
        <f t="shared" si="71"/>
        <v>3.3000000000000003</v>
      </c>
      <c r="L509" s="89">
        <f t="shared" si="71"/>
        <v>1791</v>
      </c>
      <c r="M509" s="54">
        <f t="shared" si="71"/>
        <v>2406.7600000000002</v>
      </c>
      <c r="N509" s="54">
        <f t="shared" si="71"/>
        <v>2685.11</v>
      </c>
      <c r="O509" s="84">
        <f t="shared" si="71"/>
        <v>3142.13</v>
      </c>
    </row>
    <row r="510" spans="1:15" x14ac:dyDescent="0.25">
      <c r="A510" s="61" t="str">
        <f>АТС!A542</f>
        <v>21.05.2018</v>
      </c>
      <c r="B510" s="64">
        <f>АТС!B542</f>
        <v>21</v>
      </c>
      <c r="C510" s="61" t="s">
        <v>114</v>
      </c>
      <c r="D510" s="73">
        <f t="shared" si="64"/>
        <v>2728.37</v>
      </c>
      <c r="E510" s="74">
        <f t="shared" si="65"/>
        <v>3344.13</v>
      </c>
      <c r="F510" s="74">
        <f t="shared" si="66"/>
        <v>3622.4800000000005</v>
      </c>
      <c r="G510" s="75">
        <f t="shared" si="67"/>
        <v>4079.5</v>
      </c>
      <c r="H510" s="118">
        <f t="shared" si="63"/>
        <v>937.36999999999989</v>
      </c>
      <c r="I510" s="96" t="str">
        <f>АТС!F542</f>
        <v>749,88</v>
      </c>
      <c r="J510" s="94">
        <f>СН!B544</f>
        <v>184.19</v>
      </c>
      <c r="K510" s="34">
        <f t="shared" si="71"/>
        <v>3.3000000000000003</v>
      </c>
      <c r="L510" s="89">
        <f t="shared" si="71"/>
        <v>1791</v>
      </c>
      <c r="M510" s="54">
        <f t="shared" si="71"/>
        <v>2406.7600000000002</v>
      </c>
      <c r="N510" s="54">
        <f t="shared" si="71"/>
        <v>2685.11</v>
      </c>
      <c r="O510" s="84">
        <f t="shared" si="71"/>
        <v>3142.13</v>
      </c>
    </row>
    <row r="511" spans="1:15" x14ac:dyDescent="0.25">
      <c r="A511" s="61" t="str">
        <f>АТС!A543</f>
        <v>21.05.2018</v>
      </c>
      <c r="B511" s="64">
        <f>АТС!B543</f>
        <v>22</v>
      </c>
      <c r="C511" s="61" t="s">
        <v>114</v>
      </c>
      <c r="D511" s="73">
        <f t="shared" si="64"/>
        <v>3003.85</v>
      </c>
      <c r="E511" s="74">
        <f t="shared" si="65"/>
        <v>3619.61</v>
      </c>
      <c r="F511" s="74">
        <f t="shared" si="66"/>
        <v>3897.96</v>
      </c>
      <c r="G511" s="75">
        <f t="shared" si="67"/>
        <v>4354.9799999999996</v>
      </c>
      <c r="H511" s="118">
        <f t="shared" si="63"/>
        <v>1212.8499999999999</v>
      </c>
      <c r="I511" s="96" t="str">
        <f>АТС!F543</f>
        <v>971,04</v>
      </c>
      <c r="J511" s="94">
        <f>СН!B545</f>
        <v>238.51</v>
      </c>
      <c r="K511" s="34">
        <f t="shared" si="71"/>
        <v>3.3000000000000003</v>
      </c>
      <c r="L511" s="89">
        <f t="shared" si="71"/>
        <v>1791</v>
      </c>
      <c r="M511" s="54">
        <f t="shared" si="71"/>
        <v>2406.7600000000002</v>
      </c>
      <c r="N511" s="54">
        <f t="shared" si="71"/>
        <v>2685.11</v>
      </c>
      <c r="O511" s="84">
        <f t="shared" si="71"/>
        <v>3142.13</v>
      </c>
    </row>
    <row r="512" spans="1:15" x14ac:dyDescent="0.25">
      <c r="A512" s="61" t="str">
        <f>АТС!A544</f>
        <v>21.05.2018</v>
      </c>
      <c r="B512" s="64">
        <f>АТС!B544</f>
        <v>23</v>
      </c>
      <c r="C512" s="61" t="s">
        <v>114</v>
      </c>
      <c r="D512" s="73">
        <f t="shared" si="64"/>
        <v>2678.45</v>
      </c>
      <c r="E512" s="74">
        <f t="shared" si="65"/>
        <v>3294.21</v>
      </c>
      <c r="F512" s="74">
        <f t="shared" si="66"/>
        <v>3572.5600000000004</v>
      </c>
      <c r="G512" s="75">
        <f t="shared" si="67"/>
        <v>4029.58</v>
      </c>
      <c r="H512" s="118">
        <f t="shared" si="63"/>
        <v>887.44999999999993</v>
      </c>
      <c r="I512" s="96" t="str">
        <f>АТС!F544</f>
        <v>709,8</v>
      </c>
      <c r="J512" s="94">
        <f>СН!B546</f>
        <v>174.35</v>
      </c>
      <c r="K512" s="34">
        <f t="shared" si="71"/>
        <v>3.3000000000000003</v>
      </c>
      <c r="L512" s="89">
        <f t="shared" si="71"/>
        <v>1791</v>
      </c>
      <c r="M512" s="54">
        <f t="shared" si="71"/>
        <v>2406.7600000000002</v>
      </c>
      <c r="N512" s="54">
        <f t="shared" si="71"/>
        <v>2685.11</v>
      </c>
      <c r="O512" s="84">
        <f t="shared" si="71"/>
        <v>3142.13</v>
      </c>
    </row>
    <row r="513" spans="1:15" x14ac:dyDescent="0.25">
      <c r="A513" s="61" t="str">
        <f>АТС!A545</f>
        <v>22.05.2018</v>
      </c>
      <c r="B513" s="64">
        <f>АТС!B545</f>
        <v>0</v>
      </c>
      <c r="C513" s="61" t="s">
        <v>114</v>
      </c>
      <c r="D513" s="73">
        <f t="shared" si="64"/>
        <v>2696.06</v>
      </c>
      <c r="E513" s="74">
        <f t="shared" si="65"/>
        <v>3311.82</v>
      </c>
      <c r="F513" s="74">
        <f t="shared" si="66"/>
        <v>3590.17</v>
      </c>
      <c r="G513" s="75">
        <f t="shared" si="67"/>
        <v>4047.19</v>
      </c>
      <c r="H513" s="118">
        <f t="shared" si="63"/>
        <v>905.06</v>
      </c>
      <c r="I513" s="96" t="str">
        <f>АТС!F545</f>
        <v>723,94</v>
      </c>
      <c r="J513" s="94">
        <f>СН!B547</f>
        <v>177.82</v>
      </c>
      <c r="K513" s="34">
        <f t="shared" si="71"/>
        <v>3.3000000000000003</v>
      </c>
      <c r="L513" s="89">
        <f t="shared" si="71"/>
        <v>1791</v>
      </c>
      <c r="M513" s="54">
        <f t="shared" si="71"/>
        <v>2406.7600000000002</v>
      </c>
      <c r="N513" s="54">
        <f t="shared" si="71"/>
        <v>2685.11</v>
      </c>
      <c r="O513" s="84">
        <f t="shared" si="71"/>
        <v>3142.13</v>
      </c>
    </row>
    <row r="514" spans="1:15" x14ac:dyDescent="0.25">
      <c r="A514" s="61" t="str">
        <f>АТС!A546</f>
        <v>22.05.2018</v>
      </c>
      <c r="B514" s="64">
        <f>АТС!B546</f>
        <v>1</v>
      </c>
      <c r="C514" s="61" t="s">
        <v>114</v>
      </c>
      <c r="D514" s="73">
        <f t="shared" si="64"/>
        <v>2712.05</v>
      </c>
      <c r="E514" s="74">
        <f t="shared" si="65"/>
        <v>3327.8100000000004</v>
      </c>
      <c r="F514" s="74">
        <f t="shared" si="66"/>
        <v>3606.16</v>
      </c>
      <c r="G514" s="75">
        <f t="shared" si="67"/>
        <v>4063.1800000000003</v>
      </c>
      <c r="H514" s="118">
        <f t="shared" si="63"/>
        <v>921.05</v>
      </c>
      <c r="I514" s="96" t="str">
        <f>АТС!F546</f>
        <v>736,78</v>
      </c>
      <c r="J514" s="94">
        <f>СН!B548</f>
        <v>180.97</v>
      </c>
      <c r="K514" s="34">
        <f t="shared" si="71"/>
        <v>3.3000000000000003</v>
      </c>
      <c r="L514" s="89">
        <f t="shared" si="71"/>
        <v>1791</v>
      </c>
      <c r="M514" s="54">
        <f t="shared" si="71"/>
        <v>2406.7600000000002</v>
      </c>
      <c r="N514" s="54">
        <f t="shared" si="71"/>
        <v>2685.11</v>
      </c>
      <c r="O514" s="84">
        <f t="shared" si="71"/>
        <v>3142.13</v>
      </c>
    </row>
    <row r="515" spans="1:15" x14ac:dyDescent="0.25">
      <c r="A515" s="61" t="str">
        <f>АТС!A547</f>
        <v>22.05.2018</v>
      </c>
      <c r="B515" s="64">
        <f>АТС!B547</f>
        <v>2</v>
      </c>
      <c r="C515" s="61" t="s">
        <v>114</v>
      </c>
      <c r="D515" s="73">
        <f t="shared" si="64"/>
        <v>2740.24</v>
      </c>
      <c r="E515" s="74">
        <f t="shared" si="65"/>
        <v>3356</v>
      </c>
      <c r="F515" s="74">
        <f t="shared" si="66"/>
        <v>3634.35</v>
      </c>
      <c r="G515" s="75">
        <f t="shared" si="67"/>
        <v>4091.37</v>
      </c>
      <c r="H515" s="118">
        <f t="shared" si="63"/>
        <v>949.2399999999999</v>
      </c>
      <c r="I515" s="96" t="str">
        <f>АТС!F547</f>
        <v>759,41</v>
      </c>
      <c r="J515" s="94">
        <f>СН!B549</f>
        <v>186.53</v>
      </c>
      <c r="K515" s="34">
        <f t="shared" si="71"/>
        <v>3.3000000000000003</v>
      </c>
      <c r="L515" s="89">
        <f t="shared" si="71"/>
        <v>1791</v>
      </c>
      <c r="M515" s="54">
        <f t="shared" si="71"/>
        <v>2406.7600000000002</v>
      </c>
      <c r="N515" s="54">
        <f t="shared" si="71"/>
        <v>2685.11</v>
      </c>
      <c r="O515" s="84">
        <f t="shared" si="71"/>
        <v>3142.13</v>
      </c>
    </row>
    <row r="516" spans="1:15" x14ac:dyDescent="0.25">
      <c r="A516" s="61" t="str">
        <f>АТС!A548</f>
        <v>22.05.2018</v>
      </c>
      <c r="B516" s="64">
        <f>АТС!B548</f>
        <v>3</v>
      </c>
      <c r="C516" s="61" t="s">
        <v>114</v>
      </c>
      <c r="D516" s="73">
        <f t="shared" si="64"/>
        <v>2784.62</v>
      </c>
      <c r="E516" s="74">
        <f t="shared" si="65"/>
        <v>3400.38</v>
      </c>
      <c r="F516" s="74">
        <f t="shared" si="66"/>
        <v>3678.73</v>
      </c>
      <c r="G516" s="75">
        <f t="shared" si="67"/>
        <v>4135.75</v>
      </c>
      <c r="H516" s="118">
        <f t="shared" si="63"/>
        <v>993.61999999999989</v>
      </c>
      <c r="I516" s="96" t="str">
        <f>АТС!F548</f>
        <v>795,04</v>
      </c>
      <c r="J516" s="94">
        <f>СН!B550</f>
        <v>195.28</v>
      </c>
      <c r="K516" s="34">
        <f t="shared" si="71"/>
        <v>3.3000000000000003</v>
      </c>
      <c r="L516" s="89">
        <f t="shared" si="71"/>
        <v>1791</v>
      </c>
      <c r="M516" s="54">
        <f t="shared" si="71"/>
        <v>2406.7600000000002</v>
      </c>
      <c r="N516" s="54">
        <f t="shared" si="71"/>
        <v>2685.11</v>
      </c>
      <c r="O516" s="84">
        <f t="shared" si="71"/>
        <v>3142.13</v>
      </c>
    </row>
    <row r="517" spans="1:15" x14ac:dyDescent="0.25">
      <c r="A517" s="61" t="str">
        <f>АТС!A549</f>
        <v>22.05.2018</v>
      </c>
      <c r="B517" s="64">
        <f>АТС!B549</f>
        <v>4</v>
      </c>
      <c r="C517" s="61" t="s">
        <v>114</v>
      </c>
      <c r="D517" s="73">
        <f t="shared" si="64"/>
        <v>2838.6</v>
      </c>
      <c r="E517" s="74">
        <f t="shared" si="65"/>
        <v>3454.36</v>
      </c>
      <c r="F517" s="74">
        <f t="shared" si="66"/>
        <v>3732.71</v>
      </c>
      <c r="G517" s="75">
        <f t="shared" si="67"/>
        <v>4189.7300000000005</v>
      </c>
      <c r="H517" s="118">
        <f t="shared" si="63"/>
        <v>1047.5999999999999</v>
      </c>
      <c r="I517" s="96" t="str">
        <f>АТС!F549</f>
        <v>838,37</v>
      </c>
      <c r="J517" s="94">
        <f>СН!B551</f>
        <v>205.93</v>
      </c>
      <c r="K517" s="34">
        <f t="shared" si="71"/>
        <v>3.3000000000000003</v>
      </c>
      <c r="L517" s="89">
        <f t="shared" si="71"/>
        <v>1791</v>
      </c>
      <c r="M517" s="54">
        <f t="shared" si="71"/>
        <v>2406.7600000000002</v>
      </c>
      <c r="N517" s="54">
        <f t="shared" si="71"/>
        <v>2685.11</v>
      </c>
      <c r="O517" s="84">
        <f t="shared" si="71"/>
        <v>3142.13</v>
      </c>
    </row>
    <row r="518" spans="1:15" x14ac:dyDescent="0.25">
      <c r="A518" s="61" t="str">
        <f>АТС!A550</f>
        <v>22.05.2018</v>
      </c>
      <c r="B518" s="64">
        <f>АТС!B550</f>
        <v>5</v>
      </c>
      <c r="C518" s="61" t="s">
        <v>114</v>
      </c>
      <c r="D518" s="73">
        <f t="shared" si="64"/>
        <v>2794.44</v>
      </c>
      <c r="E518" s="74">
        <f t="shared" si="65"/>
        <v>3410.2000000000003</v>
      </c>
      <c r="F518" s="74">
        <f t="shared" si="66"/>
        <v>3688.55</v>
      </c>
      <c r="G518" s="75">
        <f t="shared" si="67"/>
        <v>4145.57</v>
      </c>
      <c r="H518" s="118">
        <f t="shared" si="63"/>
        <v>1003.4399999999999</v>
      </c>
      <c r="I518" s="96" t="str">
        <f>АТС!F550</f>
        <v>802,92</v>
      </c>
      <c r="J518" s="94">
        <f>СН!B552</f>
        <v>197.22</v>
      </c>
      <c r="K518" s="34">
        <f t="shared" si="71"/>
        <v>3.3000000000000003</v>
      </c>
      <c r="L518" s="89">
        <f t="shared" si="71"/>
        <v>1791</v>
      </c>
      <c r="M518" s="54">
        <f t="shared" si="71"/>
        <v>2406.7600000000002</v>
      </c>
      <c r="N518" s="54">
        <f t="shared" si="71"/>
        <v>2685.11</v>
      </c>
      <c r="O518" s="84">
        <f t="shared" si="71"/>
        <v>3142.13</v>
      </c>
    </row>
    <row r="519" spans="1:15" x14ac:dyDescent="0.25">
      <c r="A519" s="61" t="str">
        <f>АТС!A551</f>
        <v>22.05.2018</v>
      </c>
      <c r="B519" s="64">
        <f>АТС!B551</f>
        <v>6</v>
      </c>
      <c r="C519" s="61" t="s">
        <v>114</v>
      </c>
      <c r="D519" s="73">
        <f t="shared" si="64"/>
        <v>2813.16</v>
      </c>
      <c r="E519" s="74">
        <f t="shared" si="65"/>
        <v>3428.92</v>
      </c>
      <c r="F519" s="74">
        <f t="shared" si="66"/>
        <v>3707.2700000000004</v>
      </c>
      <c r="G519" s="75">
        <f t="shared" si="67"/>
        <v>4164.29</v>
      </c>
      <c r="H519" s="118">
        <f t="shared" si="63"/>
        <v>1022.16</v>
      </c>
      <c r="I519" s="96" t="str">
        <f>АТС!F551</f>
        <v>817,95</v>
      </c>
      <c r="J519" s="94">
        <f>СН!B553</f>
        <v>200.91</v>
      </c>
      <c r="K519" s="34">
        <f t="shared" si="71"/>
        <v>3.3000000000000003</v>
      </c>
      <c r="L519" s="89">
        <f t="shared" si="71"/>
        <v>1791</v>
      </c>
      <c r="M519" s="54">
        <f t="shared" si="71"/>
        <v>2406.7600000000002</v>
      </c>
      <c r="N519" s="54">
        <f t="shared" si="71"/>
        <v>2685.11</v>
      </c>
      <c r="O519" s="84">
        <f t="shared" si="71"/>
        <v>3142.13</v>
      </c>
    </row>
    <row r="520" spans="1:15" x14ac:dyDescent="0.25">
      <c r="A520" s="61" t="str">
        <f>АТС!A552</f>
        <v>22.05.2018</v>
      </c>
      <c r="B520" s="64">
        <f>АТС!B552</f>
        <v>7</v>
      </c>
      <c r="C520" s="61" t="s">
        <v>114</v>
      </c>
      <c r="D520" s="73">
        <f t="shared" si="64"/>
        <v>2742.12</v>
      </c>
      <c r="E520" s="74">
        <f t="shared" si="65"/>
        <v>3357.88</v>
      </c>
      <c r="F520" s="74">
        <f t="shared" si="66"/>
        <v>3636.23</v>
      </c>
      <c r="G520" s="75">
        <f t="shared" si="67"/>
        <v>4093.25</v>
      </c>
      <c r="H520" s="118">
        <f t="shared" si="63"/>
        <v>951.11999999999989</v>
      </c>
      <c r="I520" s="96" t="str">
        <f>АТС!F552</f>
        <v>760,92</v>
      </c>
      <c r="J520" s="94">
        <f>СН!B554</f>
        <v>186.9</v>
      </c>
      <c r="K520" s="34">
        <f t="shared" si="71"/>
        <v>3.3000000000000003</v>
      </c>
      <c r="L520" s="89">
        <f t="shared" si="71"/>
        <v>1791</v>
      </c>
      <c r="M520" s="54">
        <f t="shared" si="71"/>
        <v>2406.7600000000002</v>
      </c>
      <c r="N520" s="54">
        <f t="shared" si="71"/>
        <v>2685.11</v>
      </c>
      <c r="O520" s="84">
        <f t="shared" si="71"/>
        <v>3142.13</v>
      </c>
    </row>
    <row r="521" spans="1:15" x14ac:dyDescent="0.25">
      <c r="A521" s="61" t="str">
        <f>АТС!A553</f>
        <v>22.05.2018</v>
      </c>
      <c r="B521" s="64">
        <f>АТС!B553</f>
        <v>8</v>
      </c>
      <c r="C521" s="61" t="s">
        <v>114</v>
      </c>
      <c r="D521" s="73">
        <f t="shared" si="64"/>
        <v>2769.8399999999997</v>
      </c>
      <c r="E521" s="74">
        <f t="shared" si="65"/>
        <v>3385.6000000000004</v>
      </c>
      <c r="F521" s="74">
        <f t="shared" si="66"/>
        <v>3663.9500000000003</v>
      </c>
      <c r="G521" s="75">
        <f t="shared" si="67"/>
        <v>4120.97</v>
      </c>
      <c r="H521" s="118">
        <f t="shared" ref="H521:H584" si="72">I521+J521+K521</f>
        <v>978.83999999999992</v>
      </c>
      <c r="I521" s="96" t="str">
        <f>АТС!F553</f>
        <v>783,17</v>
      </c>
      <c r="J521" s="94">
        <f>СН!B555</f>
        <v>192.37</v>
      </c>
      <c r="K521" s="34">
        <f t="shared" si="71"/>
        <v>3.3000000000000003</v>
      </c>
      <c r="L521" s="89">
        <f t="shared" si="71"/>
        <v>1791</v>
      </c>
      <c r="M521" s="54">
        <f t="shared" si="71"/>
        <v>2406.7600000000002</v>
      </c>
      <c r="N521" s="54">
        <f t="shared" si="71"/>
        <v>2685.11</v>
      </c>
      <c r="O521" s="84">
        <f t="shared" si="71"/>
        <v>3142.13</v>
      </c>
    </row>
    <row r="522" spans="1:15" x14ac:dyDescent="0.25">
      <c r="A522" s="61" t="str">
        <f>АТС!A554</f>
        <v>22.05.2018</v>
      </c>
      <c r="B522" s="64">
        <f>АТС!B554</f>
        <v>9</v>
      </c>
      <c r="C522" s="61" t="s">
        <v>114</v>
      </c>
      <c r="D522" s="73">
        <f t="shared" ref="D522:D585" si="73">J522+L522+K522+I522</f>
        <v>2726.05</v>
      </c>
      <c r="E522" s="74">
        <f t="shared" ref="E522:E585" si="74">J522+K522+M522+I522</f>
        <v>3341.8100000000004</v>
      </c>
      <c r="F522" s="74">
        <f t="shared" ref="F522:F585" si="75">J522+K522+N522+I522</f>
        <v>3620.1600000000003</v>
      </c>
      <c r="G522" s="75">
        <f t="shared" ref="G522:G585" si="76">J522+K522+O522+I522</f>
        <v>4077.1800000000003</v>
      </c>
      <c r="H522" s="118">
        <f t="shared" si="72"/>
        <v>935.05</v>
      </c>
      <c r="I522" s="96" t="str">
        <f>АТС!F554</f>
        <v>748,02</v>
      </c>
      <c r="J522" s="94">
        <f>СН!B556</f>
        <v>183.73</v>
      </c>
      <c r="K522" s="34">
        <f t="shared" ref="K522:O537" si="77">K521</f>
        <v>3.3000000000000003</v>
      </c>
      <c r="L522" s="89">
        <f t="shared" si="77"/>
        <v>1791</v>
      </c>
      <c r="M522" s="54">
        <f t="shared" si="77"/>
        <v>2406.7600000000002</v>
      </c>
      <c r="N522" s="54">
        <f t="shared" si="77"/>
        <v>2685.11</v>
      </c>
      <c r="O522" s="84">
        <f t="shared" si="77"/>
        <v>3142.13</v>
      </c>
    </row>
    <row r="523" spans="1:15" x14ac:dyDescent="0.25">
      <c r="A523" s="61" t="str">
        <f>АТС!A555</f>
        <v>22.05.2018</v>
      </c>
      <c r="B523" s="64">
        <f>АТС!B555</f>
        <v>10</v>
      </c>
      <c r="C523" s="61" t="s">
        <v>114</v>
      </c>
      <c r="D523" s="73">
        <f t="shared" si="73"/>
        <v>2708.13</v>
      </c>
      <c r="E523" s="74">
        <f t="shared" si="74"/>
        <v>3323.8900000000003</v>
      </c>
      <c r="F523" s="74">
        <f t="shared" si="75"/>
        <v>3602.2400000000002</v>
      </c>
      <c r="G523" s="75">
        <f t="shared" si="76"/>
        <v>4059.26</v>
      </c>
      <c r="H523" s="118">
        <f t="shared" si="72"/>
        <v>917.12999999999988</v>
      </c>
      <c r="I523" s="96" t="str">
        <f>АТС!F555</f>
        <v>733,63</v>
      </c>
      <c r="J523" s="94">
        <f>СН!B557</f>
        <v>180.2</v>
      </c>
      <c r="K523" s="34">
        <f t="shared" si="77"/>
        <v>3.3000000000000003</v>
      </c>
      <c r="L523" s="89">
        <f t="shared" si="77"/>
        <v>1791</v>
      </c>
      <c r="M523" s="54">
        <f t="shared" si="77"/>
        <v>2406.7600000000002</v>
      </c>
      <c r="N523" s="54">
        <f t="shared" si="77"/>
        <v>2685.11</v>
      </c>
      <c r="O523" s="84">
        <f t="shared" si="77"/>
        <v>3142.13</v>
      </c>
    </row>
    <row r="524" spans="1:15" x14ac:dyDescent="0.25">
      <c r="A524" s="61" t="str">
        <f>АТС!A556</f>
        <v>22.05.2018</v>
      </c>
      <c r="B524" s="64">
        <f>АТС!B556</f>
        <v>11</v>
      </c>
      <c r="C524" s="61" t="s">
        <v>114</v>
      </c>
      <c r="D524" s="73">
        <f t="shared" si="73"/>
        <v>2707.39</v>
      </c>
      <c r="E524" s="74">
        <f t="shared" si="74"/>
        <v>3323.15</v>
      </c>
      <c r="F524" s="74">
        <f t="shared" si="75"/>
        <v>3601.5</v>
      </c>
      <c r="G524" s="75">
        <f t="shared" si="76"/>
        <v>4058.52</v>
      </c>
      <c r="H524" s="118">
        <f t="shared" si="72"/>
        <v>916.38999999999987</v>
      </c>
      <c r="I524" s="96" t="str">
        <f>АТС!F556</f>
        <v>733,04</v>
      </c>
      <c r="J524" s="94">
        <f>СН!B558</f>
        <v>180.05</v>
      </c>
      <c r="K524" s="34">
        <f t="shared" si="77"/>
        <v>3.3000000000000003</v>
      </c>
      <c r="L524" s="89">
        <f t="shared" si="77"/>
        <v>1791</v>
      </c>
      <c r="M524" s="54">
        <f t="shared" si="77"/>
        <v>2406.7600000000002</v>
      </c>
      <c r="N524" s="54">
        <f t="shared" si="77"/>
        <v>2685.11</v>
      </c>
      <c r="O524" s="84">
        <f t="shared" si="77"/>
        <v>3142.13</v>
      </c>
    </row>
    <row r="525" spans="1:15" x14ac:dyDescent="0.25">
      <c r="A525" s="61" t="str">
        <f>АТС!A557</f>
        <v>22.05.2018</v>
      </c>
      <c r="B525" s="64">
        <f>АТС!B557</f>
        <v>12</v>
      </c>
      <c r="C525" s="61" t="s">
        <v>114</v>
      </c>
      <c r="D525" s="73">
        <f t="shared" si="73"/>
        <v>2706.3599999999997</v>
      </c>
      <c r="E525" s="74">
        <f t="shared" si="74"/>
        <v>3322.1200000000003</v>
      </c>
      <c r="F525" s="74">
        <f t="shared" si="75"/>
        <v>3600.4700000000003</v>
      </c>
      <c r="G525" s="75">
        <f t="shared" si="76"/>
        <v>4057.4900000000002</v>
      </c>
      <c r="H525" s="118">
        <f t="shared" si="72"/>
        <v>915.36</v>
      </c>
      <c r="I525" s="96" t="str">
        <f>АТС!F557</f>
        <v>732,21</v>
      </c>
      <c r="J525" s="94">
        <f>СН!B559</f>
        <v>179.85</v>
      </c>
      <c r="K525" s="34">
        <f t="shared" si="77"/>
        <v>3.3000000000000003</v>
      </c>
      <c r="L525" s="89">
        <f t="shared" si="77"/>
        <v>1791</v>
      </c>
      <c r="M525" s="54">
        <f t="shared" si="77"/>
        <v>2406.7600000000002</v>
      </c>
      <c r="N525" s="54">
        <f t="shared" si="77"/>
        <v>2685.11</v>
      </c>
      <c r="O525" s="84">
        <f t="shared" si="77"/>
        <v>3142.13</v>
      </c>
    </row>
    <row r="526" spans="1:15" x14ac:dyDescent="0.25">
      <c r="A526" s="61" t="str">
        <f>АТС!A558</f>
        <v>22.05.2018</v>
      </c>
      <c r="B526" s="64">
        <f>АТС!B558</f>
        <v>13</v>
      </c>
      <c r="C526" s="61" t="s">
        <v>114</v>
      </c>
      <c r="D526" s="73">
        <f t="shared" si="73"/>
        <v>2706.35</v>
      </c>
      <c r="E526" s="74">
        <f t="shared" si="74"/>
        <v>3322.1100000000006</v>
      </c>
      <c r="F526" s="74">
        <f t="shared" si="75"/>
        <v>3600.46</v>
      </c>
      <c r="G526" s="75">
        <f t="shared" si="76"/>
        <v>4057.4800000000005</v>
      </c>
      <c r="H526" s="118">
        <f t="shared" si="72"/>
        <v>915.35</v>
      </c>
      <c r="I526" s="96" t="str">
        <f>АТС!F558</f>
        <v>732,2</v>
      </c>
      <c r="J526" s="94">
        <f>СН!B560</f>
        <v>179.85</v>
      </c>
      <c r="K526" s="34">
        <f t="shared" si="77"/>
        <v>3.3000000000000003</v>
      </c>
      <c r="L526" s="89">
        <f t="shared" si="77"/>
        <v>1791</v>
      </c>
      <c r="M526" s="54">
        <f t="shared" si="77"/>
        <v>2406.7600000000002</v>
      </c>
      <c r="N526" s="54">
        <f t="shared" si="77"/>
        <v>2685.11</v>
      </c>
      <c r="O526" s="84">
        <f t="shared" si="77"/>
        <v>3142.13</v>
      </c>
    </row>
    <row r="527" spans="1:15" x14ac:dyDescent="0.25">
      <c r="A527" s="61" t="str">
        <f>АТС!A559</f>
        <v>22.05.2018</v>
      </c>
      <c r="B527" s="64">
        <f>АТС!B559</f>
        <v>14</v>
      </c>
      <c r="C527" s="61" t="s">
        <v>114</v>
      </c>
      <c r="D527" s="73">
        <f t="shared" si="73"/>
        <v>2706.51</v>
      </c>
      <c r="E527" s="74">
        <f t="shared" si="74"/>
        <v>3322.27</v>
      </c>
      <c r="F527" s="74">
        <f t="shared" si="75"/>
        <v>3600.62</v>
      </c>
      <c r="G527" s="75">
        <f t="shared" si="76"/>
        <v>4057.64</v>
      </c>
      <c r="H527" s="118">
        <f t="shared" si="72"/>
        <v>915.51</v>
      </c>
      <c r="I527" s="96" t="str">
        <f>АТС!F559</f>
        <v>732,33</v>
      </c>
      <c r="J527" s="94">
        <f>СН!B561</f>
        <v>179.88</v>
      </c>
      <c r="K527" s="34">
        <f t="shared" si="77"/>
        <v>3.3000000000000003</v>
      </c>
      <c r="L527" s="89">
        <f t="shared" si="77"/>
        <v>1791</v>
      </c>
      <c r="M527" s="54">
        <f t="shared" si="77"/>
        <v>2406.7600000000002</v>
      </c>
      <c r="N527" s="54">
        <f t="shared" si="77"/>
        <v>2685.11</v>
      </c>
      <c r="O527" s="84">
        <f t="shared" si="77"/>
        <v>3142.13</v>
      </c>
    </row>
    <row r="528" spans="1:15" x14ac:dyDescent="0.25">
      <c r="A528" s="61" t="str">
        <f>АТС!A560</f>
        <v>22.05.2018</v>
      </c>
      <c r="B528" s="64">
        <f>АТС!B560</f>
        <v>15</v>
      </c>
      <c r="C528" s="61" t="s">
        <v>114</v>
      </c>
      <c r="D528" s="73">
        <f t="shared" si="73"/>
        <v>2707.2799999999997</v>
      </c>
      <c r="E528" s="74">
        <f t="shared" si="74"/>
        <v>3323.04</v>
      </c>
      <c r="F528" s="74">
        <f t="shared" si="75"/>
        <v>3601.3900000000003</v>
      </c>
      <c r="G528" s="75">
        <f t="shared" si="76"/>
        <v>4058.41</v>
      </c>
      <c r="H528" s="118">
        <f t="shared" si="72"/>
        <v>916.28</v>
      </c>
      <c r="I528" s="96" t="str">
        <f>АТС!F560</f>
        <v>732,95</v>
      </c>
      <c r="J528" s="94">
        <f>СН!B562</f>
        <v>180.03</v>
      </c>
      <c r="K528" s="34">
        <f t="shared" si="77"/>
        <v>3.3000000000000003</v>
      </c>
      <c r="L528" s="89">
        <f t="shared" si="77"/>
        <v>1791</v>
      </c>
      <c r="M528" s="54">
        <f t="shared" si="77"/>
        <v>2406.7600000000002</v>
      </c>
      <c r="N528" s="54">
        <f t="shared" si="77"/>
        <v>2685.11</v>
      </c>
      <c r="O528" s="84">
        <f t="shared" si="77"/>
        <v>3142.13</v>
      </c>
    </row>
    <row r="529" spans="1:15" x14ac:dyDescent="0.25">
      <c r="A529" s="61" t="str">
        <f>АТС!A561</f>
        <v>22.05.2018</v>
      </c>
      <c r="B529" s="64">
        <f>АТС!B561</f>
        <v>16</v>
      </c>
      <c r="C529" s="61" t="s">
        <v>114</v>
      </c>
      <c r="D529" s="73">
        <f t="shared" si="73"/>
        <v>2706.7799999999997</v>
      </c>
      <c r="E529" s="74">
        <f t="shared" si="74"/>
        <v>3322.54</v>
      </c>
      <c r="F529" s="74">
        <f t="shared" si="75"/>
        <v>3600.8900000000003</v>
      </c>
      <c r="G529" s="75">
        <f t="shared" si="76"/>
        <v>4057.91</v>
      </c>
      <c r="H529" s="118">
        <f t="shared" si="72"/>
        <v>915.78</v>
      </c>
      <c r="I529" s="96" t="str">
        <f>АТС!F561</f>
        <v>732,55</v>
      </c>
      <c r="J529" s="94">
        <f>СН!B563</f>
        <v>179.93</v>
      </c>
      <c r="K529" s="34">
        <f t="shared" si="77"/>
        <v>3.3000000000000003</v>
      </c>
      <c r="L529" s="89">
        <f t="shared" si="77"/>
        <v>1791</v>
      </c>
      <c r="M529" s="54">
        <f t="shared" si="77"/>
        <v>2406.7600000000002</v>
      </c>
      <c r="N529" s="54">
        <f t="shared" si="77"/>
        <v>2685.11</v>
      </c>
      <c r="O529" s="84">
        <f t="shared" si="77"/>
        <v>3142.13</v>
      </c>
    </row>
    <row r="530" spans="1:15" x14ac:dyDescent="0.25">
      <c r="A530" s="61" t="str">
        <f>АТС!A562</f>
        <v>22.05.2018</v>
      </c>
      <c r="B530" s="64">
        <f>АТС!B562</f>
        <v>17</v>
      </c>
      <c r="C530" s="61" t="s">
        <v>114</v>
      </c>
      <c r="D530" s="73">
        <f t="shared" si="73"/>
        <v>2705.76</v>
      </c>
      <c r="E530" s="74">
        <f t="shared" si="74"/>
        <v>3321.5200000000004</v>
      </c>
      <c r="F530" s="74">
        <f t="shared" si="75"/>
        <v>3599.8700000000003</v>
      </c>
      <c r="G530" s="75">
        <f t="shared" si="76"/>
        <v>4056.8900000000003</v>
      </c>
      <c r="H530" s="118">
        <f t="shared" si="72"/>
        <v>914.76</v>
      </c>
      <c r="I530" s="96" t="str">
        <f>АТС!F562</f>
        <v>731,73</v>
      </c>
      <c r="J530" s="94">
        <f>СН!B564</f>
        <v>179.73</v>
      </c>
      <c r="K530" s="34">
        <f t="shared" si="77"/>
        <v>3.3000000000000003</v>
      </c>
      <c r="L530" s="89">
        <f t="shared" si="77"/>
        <v>1791</v>
      </c>
      <c r="M530" s="54">
        <f t="shared" si="77"/>
        <v>2406.7600000000002</v>
      </c>
      <c r="N530" s="54">
        <f t="shared" si="77"/>
        <v>2685.11</v>
      </c>
      <c r="O530" s="84">
        <f t="shared" si="77"/>
        <v>3142.13</v>
      </c>
    </row>
    <row r="531" spans="1:15" x14ac:dyDescent="0.25">
      <c r="A531" s="61" t="str">
        <f>АТС!A563</f>
        <v>22.05.2018</v>
      </c>
      <c r="B531" s="64">
        <f>АТС!B563</f>
        <v>18</v>
      </c>
      <c r="C531" s="61" t="s">
        <v>114</v>
      </c>
      <c r="D531" s="73">
        <f t="shared" si="73"/>
        <v>2722.9</v>
      </c>
      <c r="E531" s="74">
        <f t="shared" si="74"/>
        <v>3338.66</v>
      </c>
      <c r="F531" s="74">
        <f t="shared" si="75"/>
        <v>3617.01</v>
      </c>
      <c r="G531" s="75">
        <f t="shared" si="76"/>
        <v>4074.0299999999997</v>
      </c>
      <c r="H531" s="118">
        <f t="shared" si="72"/>
        <v>931.9</v>
      </c>
      <c r="I531" s="96" t="str">
        <f>АТС!F563</f>
        <v>745,49</v>
      </c>
      <c r="J531" s="94">
        <f>СН!B565</f>
        <v>183.11</v>
      </c>
      <c r="K531" s="34">
        <f t="shared" si="77"/>
        <v>3.3000000000000003</v>
      </c>
      <c r="L531" s="89">
        <f t="shared" si="77"/>
        <v>1791</v>
      </c>
      <c r="M531" s="54">
        <f t="shared" si="77"/>
        <v>2406.7600000000002</v>
      </c>
      <c r="N531" s="54">
        <f t="shared" si="77"/>
        <v>2685.11</v>
      </c>
      <c r="O531" s="84">
        <f t="shared" si="77"/>
        <v>3142.13</v>
      </c>
    </row>
    <row r="532" spans="1:15" x14ac:dyDescent="0.25">
      <c r="A532" s="61" t="str">
        <f>АТС!A564</f>
        <v>22.05.2018</v>
      </c>
      <c r="B532" s="64">
        <f>АТС!B564</f>
        <v>19</v>
      </c>
      <c r="C532" s="61" t="s">
        <v>114</v>
      </c>
      <c r="D532" s="73">
        <f t="shared" si="73"/>
        <v>2902.46</v>
      </c>
      <c r="E532" s="74">
        <f t="shared" si="74"/>
        <v>3518.2200000000003</v>
      </c>
      <c r="F532" s="74">
        <f t="shared" si="75"/>
        <v>3796.57</v>
      </c>
      <c r="G532" s="75">
        <f t="shared" si="76"/>
        <v>4253.59</v>
      </c>
      <c r="H532" s="118">
        <f t="shared" si="72"/>
        <v>1111.46</v>
      </c>
      <c r="I532" s="96" t="str">
        <f>АТС!F564</f>
        <v>889,64</v>
      </c>
      <c r="J532" s="94">
        <f>СН!B566</f>
        <v>218.52</v>
      </c>
      <c r="K532" s="34">
        <f t="shared" si="77"/>
        <v>3.3000000000000003</v>
      </c>
      <c r="L532" s="89">
        <f t="shared" si="77"/>
        <v>1791</v>
      </c>
      <c r="M532" s="54">
        <f t="shared" si="77"/>
        <v>2406.7600000000002</v>
      </c>
      <c r="N532" s="54">
        <f t="shared" si="77"/>
        <v>2685.11</v>
      </c>
      <c r="O532" s="84">
        <f t="shared" si="77"/>
        <v>3142.13</v>
      </c>
    </row>
    <row r="533" spans="1:15" x14ac:dyDescent="0.25">
      <c r="A533" s="61" t="str">
        <f>АТС!A565</f>
        <v>22.05.2018</v>
      </c>
      <c r="B533" s="64">
        <f>АТС!B565</f>
        <v>20</v>
      </c>
      <c r="C533" s="61" t="s">
        <v>114</v>
      </c>
      <c r="D533" s="73">
        <f t="shared" si="73"/>
        <v>2720.55</v>
      </c>
      <c r="E533" s="74">
        <f t="shared" si="74"/>
        <v>3336.31</v>
      </c>
      <c r="F533" s="74">
        <f t="shared" si="75"/>
        <v>3614.66</v>
      </c>
      <c r="G533" s="75">
        <f t="shared" si="76"/>
        <v>4071.68</v>
      </c>
      <c r="H533" s="118">
        <f t="shared" si="72"/>
        <v>929.55</v>
      </c>
      <c r="I533" s="96" t="str">
        <f>АТС!F565</f>
        <v>743,6</v>
      </c>
      <c r="J533" s="94">
        <f>СН!B567</f>
        <v>182.65</v>
      </c>
      <c r="K533" s="34">
        <f t="shared" si="77"/>
        <v>3.3000000000000003</v>
      </c>
      <c r="L533" s="89">
        <f t="shared" si="77"/>
        <v>1791</v>
      </c>
      <c r="M533" s="54">
        <f t="shared" si="77"/>
        <v>2406.7600000000002</v>
      </c>
      <c r="N533" s="54">
        <f t="shared" si="77"/>
        <v>2685.11</v>
      </c>
      <c r="O533" s="84">
        <f t="shared" si="77"/>
        <v>3142.13</v>
      </c>
    </row>
    <row r="534" spans="1:15" x14ac:dyDescent="0.25">
      <c r="A534" s="61" t="str">
        <f>АТС!A566</f>
        <v>22.05.2018</v>
      </c>
      <c r="B534" s="64">
        <f>АТС!B566</f>
        <v>21</v>
      </c>
      <c r="C534" s="61" t="s">
        <v>114</v>
      </c>
      <c r="D534" s="73">
        <f t="shared" si="73"/>
        <v>2727.39</v>
      </c>
      <c r="E534" s="74">
        <f t="shared" si="74"/>
        <v>3343.1500000000005</v>
      </c>
      <c r="F534" s="74">
        <f t="shared" si="75"/>
        <v>3621.5000000000005</v>
      </c>
      <c r="G534" s="75">
        <f t="shared" si="76"/>
        <v>4078.5200000000004</v>
      </c>
      <c r="H534" s="118">
        <f t="shared" si="72"/>
        <v>936.39</v>
      </c>
      <c r="I534" s="96" t="str">
        <f>АТС!F566</f>
        <v>749,09</v>
      </c>
      <c r="J534" s="94">
        <f>СН!B568</f>
        <v>184</v>
      </c>
      <c r="K534" s="34">
        <f t="shared" si="77"/>
        <v>3.3000000000000003</v>
      </c>
      <c r="L534" s="89">
        <f t="shared" si="77"/>
        <v>1791</v>
      </c>
      <c r="M534" s="54">
        <f t="shared" si="77"/>
        <v>2406.7600000000002</v>
      </c>
      <c r="N534" s="54">
        <f t="shared" si="77"/>
        <v>2685.11</v>
      </c>
      <c r="O534" s="84">
        <f t="shared" si="77"/>
        <v>3142.13</v>
      </c>
    </row>
    <row r="535" spans="1:15" x14ac:dyDescent="0.25">
      <c r="A535" s="61" t="str">
        <f>АТС!A567</f>
        <v>22.05.2018</v>
      </c>
      <c r="B535" s="64">
        <f>АТС!B567</f>
        <v>22</v>
      </c>
      <c r="C535" s="61" t="s">
        <v>114</v>
      </c>
      <c r="D535" s="73">
        <f t="shared" si="73"/>
        <v>3007.19</v>
      </c>
      <c r="E535" s="74">
        <f t="shared" si="74"/>
        <v>3622.95</v>
      </c>
      <c r="F535" s="74">
        <f t="shared" si="75"/>
        <v>3901.3</v>
      </c>
      <c r="G535" s="75">
        <f t="shared" si="76"/>
        <v>4358.32</v>
      </c>
      <c r="H535" s="118">
        <f t="shared" si="72"/>
        <v>1216.19</v>
      </c>
      <c r="I535" s="96" t="str">
        <f>АТС!F567</f>
        <v>973,72</v>
      </c>
      <c r="J535" s="94">
        <f>СН!B569</f>
        <v>239.17</v>
      </c>
      <c r="K535" s="34">
        <f t="shared" si="77"/>
        <v>3.3000000000000003</v>
      </c>
      <c r="L535" s="89">
        <f t="shared" si="77"/>
        <v>1791</v>
      </c>
      <c r="M535" s="54">
        <f t="shared" si="77"/>
        <v>2406.7600000000002</v>
      </c>
      <c r="N535" s="54">
        <f t="shared" si="77"/>
        <v>2685.11</v>
      </c>
      <c r="O535" s="84">
        <f t="shared" si="77"/>
        <v>3142.13</v>
      </c>
    </row>
    <row r="536" spans="1:15" x14ac:dyDescent="0.25">
      <c r="A536" s="61" t="str">
        <f>АТС!A568</f>
        <v>22.05.2018</v>
      </c>
      <c r="B536" s="64">
        <f>АТС!B568</f>
        <v>23</v>
      </c>
      <c r="C536" s="61" t="s">
        <v>114</v>
      </c>
      <c r="D536" s="73">
        <f t="shared" si="73"/>
        <v>2708.83</v>
      </c>
      <c r="E536" s="74">
        <f t="shared" si="74"/>
        <v>3324.59</v>
      </c>
      <c r="F536" s="74">
        <f t="shared" si="75"/>
        <v>3602.94</v>
      </c>
      <c r="G536" s="75">
        <f t="shared" si="76"/>
        <v>4059.96</v>
      </c>
      <c r="H536" s="118">
        <f t="shared" si="72"/>
        <v>917.83</v>
      </c>
      <c r="I536" s="96" t="str">
        <f>АТС!F568</f>
        <v>734,19</v>
      </c>
      <c r="J536" s="94">
        <f>СН!B570</f>
        <v>180.34</v>
      </c>
      <c r="K536" s="34">
        <f t="shared" si="77"/>
        <v>3.3000000000000003</v>
      </c>
      <c r="L536" s="89">
        <f t="shared" si="77"/>
        <v>1791</v>
      </c>
      <c r="M536" s="54">
        <f t="shared" si="77"/>
        <v>2406.7600000000002</v>
      </c>
      <c r="N536" s="54">
        <f t="shared" si="77"/>
        <v>2685.11</v>
      </c>
      <c r="O536" s="84">
        <f t="shared" si="77"/>
        <v>3142.13</v>
      </c>
    </row>
    <row r="537" spans="1:15" x14ac:dyDescent="0.25">
      <c r="A537" s="61" t="str">
        <f>АТС!A569</f>
        <v>23.05.2018</v>
      </c>
      <c r="B537" s="64">
        <f>АТС!B569</f>
        <v>0</v>
      </c>
      <c r="C537" s="61" t="s">
        <v>114</v>
      </c>
      <c r="D537" s="73">
        <f t="shared" si="73"/>
        <v>2690.92</v>
      </c>
      <c r="E537" s="74">
        <f t="shared" si="74"/>
        <v>3306.6800000000003</v>
      </c>
      <c r="F537" s="74">
        <f t="shared" si="75"/>
        <v>3585.03</v>
      </c>
      <c r="G537" s="75">
        <f t="shared" si="76"/>
        <v>4042.05</v>
      </c>
      <c r="H537" s="118">
        <f t="shared" si="72"/>
        <v>899.91999999999985</v>
      </c>
      <c r="I537" s="96" t="str">
        <f>АТС!F569</f>
        <v>719,81</v>
      </c>
      <c r="J537" s="94">
        <f>СН!B571</f>
        <v>176.81</v>
      </c>
      <c r="K537" s="34">
        <f t="shared" si="77"/>
        <v>3.3000000000000003</v>
      </c>
      <c r="L537" s="89">
        <f t="shared" si="77"/>
        <v>1791</v>
      </c>
      <c r="M537" s="54">
        <f t="shared" si="77"/>
        <v>2406.7600000000002</v>
      </c>
      <c r="N537" s="54">
        <f t="shared" si="77"/>
        <v>2685.11</v>
      </c>
      <c r="O537" s="84">
        <f t="shared" si="77"/>
        <v>3142.13</v>
      </c>
    </row>
    <row r="538" spans="1:15" x14ac:dyDescent="0.25">
      <c r="A538" s="61" t="str">
        <f>АТС!A570</f>
        <v>23.05.2018</v>
      </c>
      <c r="B538" s="64">
        <f>АТС!B570</f>
        <v>1</v>
      </c>
      <c r="C538" s="61" t="s">
        <v>114</v>
      </c>
      <c r="D538" s="73">
        <f t="shared" si="73"/>
        <v>2715.9</v>
      </c>
      <c r="E538" s="74">
        <f t="shared" si="74"/>
        <v>3331.6600000000003</v>
      </c>
      <c r="F538" s="74">
        <f t="shared" si="75"/>
        <v>3610.01</v>
      </c>
      <c r="G538" s="75">
        <f t="shared" si="76"/>
        <v>4067.03</v>
      </c>
      <c r="H538" s="118">
        <f t="shared" si="72"/>
        <v>924.9</v>
      </c>
      <c r="I538" s="96" t="str">
        <f>АТС!F570</f>
        <v>739,87</v>
      </c>
      <c r="J538" s="94">
        <f>СН!B572</f>
        <v>181.73</v>
      </c>
      <c r="K538" s="34">
        <f t="shared" ref="K538:O553" si="78">K537</f>
        <v>3.3000000000000003</v>
      </c>
      <c r="L538" s="89">
        <f t="shared" si="78"/>
        <v>1791</v>
      </c>
      <c r="M538" s="54">
        <f t="shared" si="78"/>
        <v>2406.7600000000002</v>
      </c>
      <c r="N538" s="54">
        <f t="shared" si="78"/>
        <v>2685.11</v>
      </c>
      <c r="O538" s="84">
        <f t="shared" si="78"/>
        <v>3142.13</v>
      </c>
    </row>
    <row r="539" spans="1:15" x14ac:dyDescent="0.25">
      <c r="A539" s="61" t="str">
        <f>АТС!A571</f>
        <v>23.05.2018</v>
      </c>
      <c r="B539" s="64">
        <f>АТС!B571</f>
        <v>2</v>
      </c>
      <c r="C539" s="61" t="s">
        <v>114</v>
      </c>
      <c r="D539" s="73">
        <f t="shared" si="73"/>
        <v>2795</v>
      </c>
      <c r="E539" s="74">
        <f t="shared" si="74"/>
        <v>3410.76</v>
      </c>
      <c r="F539" s="74">
        <f t="shared" si="75"/>
        <v>3689.11</v>
      </c>
      <c r="G539" s="75">
        <f t="shared" si="76"/>
        <v>4146.13</v>
      </c>
      <c r="H539" s="118">
        <f t="shared" si="72"/>
        <v>1004</v>
      </c>
      <c r="I539" s="96" t="str">
        <f>АТС!F571</f>
        <v>803,37</v>
      </c>
      <c r="J539" s="94">
        <f>СН!B573</f>
        <v>197.33</v>
      </c>
      <c r="K539" s="34">
        <f t="shared" si="78"/>
        <v>3.3000000000000003</v>
      </c>
      <c r="L539" s="89">
        <f t="shared" si="78"/>
        <v>1791</v>
      </c>
      <c r="M539" s="54">
        <f t="shared" si="78"/>
        <v>2406.7600000000002</v>
      </c>
      <c r="N539" s="54">
        <f t="shared" si="78"/>
        <v>2685.11</v>
      </c>
      <c r="O539" s="84">
        <f t="shared" si="78"/>
        <v>3142.13</v>
      </c>
    </row>
    <row r="540" spans="1:15" x14ac:dyDescent="0.25">
      <c r="A540" s="61" t="str">
        <f>АТС!A572</f>
        <v>23.05.2018</v>
      </c>
      <c r="B540" s="64">
        <f>АТС!B572</f>
        <v>3</v>
      </c>
      <c r="C540" s="61" t="s">
        <v>114</v>
      </c>
      <c r="D540" s="73">
        <f t="shared" si="73"/>
        <v>2829.49</v>
      </c>
      <c r="E540" s="74">
        <f t="shared" si="74"/>
        <v>3445.25</v>
      </c>
      <c r="F540" s="74">
        <f t="shared" si="75"/>
        <v>3723.6</v>
      </c>
      <c r="G540" s="75">
        <f t="shared" si="76"/>
        <v>4180.62</v>
      </c>
      <c r="H540" s="118">
        <f t="shared" si="72"/>
        <v>1038.49</v>
      </c>
      <c r="I540" s="96" t="str">
        <f>АТС!F572</f>
        <v>831,06</v>
      </c>
      <c r="J540" s="94">
        <f>СН!B574</f>
        <v>204.13</v>
      </c>
      <c r="K540" s="34">
        <f t="shared" si="78"/>
        <v>3.3000000000000003</v>
      </c>
      <c r="L540" s="89">
        <f t="shared" si="78"/>
        <v>1791</v>
      </c>
      <c r="M540" s="54">
        <f t="shared" si="78"/>
        <v>2406.7600000000002</v>
      </c>
      <c r="N540" s="54">
        <f t="shared" si="78"/>
        <v>2685.11</v>
      </c>
      <c r="O540" s="84">
        <f t="shared" si="78"/>
        <v>3142.13</v>
      </c>
    </row>
    <row r="541" spans="1:15" x14ac:dyDescent="0.25">
      <c r="A541" s="61" t="str">
        <f>АТС!A573</f>
        <v>23.05.2018</v>
      </c>
      <c r="B541" s="64">
        <f>АТС!B573</f>
        <v>4</v>
      </c>
      <c r="C541" s="61" t="s">
        <v>114</v>
      </c>
      <c r="D541" s="73">
        <f t="shared" si="73"/>
        <v>2956.97</v>
      </c>
      <c r="E541" s="74">
        <f t="shared" si="74"/>
        <v>3572.7300000000005</v>
      </c>
      <c r="F541" s="74">
        <f t="shared" si="75"/>
        <v>3851.0800000000004</v>
      </c>
      <c r="G541" s="75">
        <f t="shared" si="76"/>
        <v>4308.1000000000004</v>
      </c>
      <c r="H541" s="118">
        <f t="shared" si="72"/>
        <v>1165.97</v>
      </c>
      <c r="I541" s="96" t="str">
        <f>АТС!F573</f>
        <v>933,4</v>
      </c>
      <c r="J541" s="94">
        <f>СН!B575</f>
        <v>229.27</v>
      </c>
      <c r="K541" s="34">
        <f t="shared" si="78"/>
        <v>3.3000000000000003</v>
      </c>
      <c r="L541" s="89">
        <f t="shared" si="78"/>
        <v>1791</v>
      </c>
      <c r="M541" s="54">
        <f t="shared" si="78"/>
        <v>2406.7600000000002</v>
      </c>
      <c r="N541" s="54">
        <f t="shared" si="78"/>
        <v>2685.11</v>
      </c>
      <c r="O541" s="84">
        <f t="shared" si="78"/>
        <v>3142.13</v>
      </c>
    </row>
    <row r="542" spans="1:15" x14ac:dyDescent="0.25">
      <c r="A542" s="61" t="str">
        <f>АТС!A574</f>
        <v>23.05.2018</v>
      </c>
      <c r="B542" s="64">
        <f>АТС!B574</f>
        <v>5</v>
      </c>
      <c r="C542" s="61" t="s">
        <v>114</v>
      </c>
      <c r="D542" s="73">
        <f t="shared" si="73"/>
        <v>2913.91</v>
      </c>
      <c r="E542" s="74">
        <f t="shared" si="74"/>
        <v>3529.67</v>
      </c>
      <c r="F542" s="74">
        <f t="shared" si="75"/>
        <v>3808.02</v>
      </c>
      <c r="G542" s="75">
        <f t="shared" si="76"/>
        <v>4265.04</v>
      </c>
      <c r="H542" s="118">
        <f t="shared" si="72"/>
        <v>1122.9100000000001</v>
      </c>
      <c r="I542" s="96" t="str">
        <f>АТС!F574</f>
        <v>898,83</v>
      </c>
      <c r="J542" s="94">
        <f>СН!B576</f>
        <v>220.78</v>
      </c>
      <c r="K542" s="34">
        <f t="shared" si="78"/>
        <v>3.3000000000000003</v>
      </c>
      <c r="L542" s="89">
        <f t="shared" si="78"/>
        <v>1791</v>
      </c>
      <c r="M542" s="54">
        <f t="shared" si="78"/>
        <v>2406.7600000000002</v>
      </c>
      <c r="N542" s="54">
        <f t="shared" si="78"/>
        <v>2685.11</v>
      </c>
      <c r="O542" s="84">
        <f t="shared" si="78"/>
        <v>3142.13</v>
      </c>
    </row>
    <row r="543" spans="1:15" x14ac:dyDescent="0.25">
      <c r="A543" s="61" t="str">
        <f>АТС!A575</f>
        <v>23.05.2018</v>
      </c>
      <c r="B543" s="64">
        <f>АТС!B575</f>
        <v>6</v>
      </c>
      <c r="C543" s="61" t="s">
        <v>114</v>
      </c>
      <c r="D543" s="73">
        <f t="shared" si="73"/>
        <v>2809.66</v>
      </c>
      <c r="E543" s="74">
        <f t="shared" si="74"/>
        <v>3425.42</v>
      </c>
      <c r="F543" s="74">
        <f t="shared" si="75"/>
        <v>3703.77</v>
      </c>
      <c r="G543" s="75">
        <f t="shared" si="76"/>
        <v>4160.79</v>
      </c>
      <c r="H543" s="118">
        <f t="shared" si="72"/>
        <v>1018.66</v>
      </c>
      <c r="I543" s="96" t="str">
        <f>АТС!F575</f>
        <v>815,14</v>
      </c>
      <c r="J543" s="94">
        <f>СН!B577</f>
        <v>200.22</v>
      </c>
      <c r="K543" s="34">
        <f t="shared" si="78"/>
        <v>3.3000000000000003</v>
      </c>
      <c r="L543" s="89">
        <f t="shared" si="78"/>
        <v>1791</v>
      </c>
      <c r="M543" s="54">
        <f t="shared" si="78"/>
        <v>2406.7600000000002</v>
      </c>
      <c r="N543" s="54">
        <f t="shared" si="78"/>
        <v>2685.11</v>
      </c>
      <c r="O543" s="84">
        <f t="shared" si="78"/>
        <v>3142.13</v>
      </c>
    </row>
    <row r="544" spans="1:15" x14ac:dyDescent="0.25">
      <c r="A544" s="61" t="str">
        <f>АТС!A576</f>
        <v>23.05.2018</v>
      </c>
      <c r="B544" s="64">
        <f>АТС!B576</f>
        <v>7</v>
      </c>
      <c r="C544" s="61" t="s">
        <v>114</v>
      </c>
      <c r="D544" s="73">
        <f t="shared" si="73"/>
        <v>2742.02</v>
      </c>
      <c r="E544" s="74">
        <f t="shared" si="74"/>
        <v>3357.78</v>
      </c>
      <c r="F544" s="74">
        <f t="shared" si="75"/>
        <v>3636.13</v>
      </c>
      <c r="G544" s="75">
        <f t="shared" si="76"/>
        <v>4093.15</v>
      </c>
      <c r="H544" s="118">
        <f t="shared" si="72"/>
        <v>951.02</v>
      </c>
      <c r="I544" s="96" t="str">
        <f>АТС!F576</f>
        <v>760,84</v>
      </c>
      <c r="J544" s="94">
        <f>СН!B578</f>
        <v>186.88</v>
      </c>
      <c r="K544" s="34">
        <f t="shared" si="78"/>
        <v>3.3000000000000003</v>
      </c>
      <c r="L544" s="89">
        <f t="shared" si="78"/>
        <v>1791</v>
      </c>
      <c r="M544" s="54">
        <f t="shared" si="78"/>
        <v>2406.7600000000002</v>
      </c>
      <c r="N544" s="54">
        <f t="shared" si="78"/>
        <v>2685.11</v>
      </c>
      <c r="O544" s="84">
        <f t="shared" si="78"/>
        <v>3142.13</v>
      </c>
    </row>
    <row r="545" spans="1:15" x14ac:dyDescent="0.25">
      <c r="A545" s="61" t="str">
        <f>АТС!A577</f>
        <v>23.05.2018</v>
      </c>
      <c r="B545" s="64">
        <f>АТС!B577</f>
        <v>8</v>
      </c>
      <c r="C545" s="61" t="s">
        <v>114</v>
      </c>
      <c r="D545" s="73">
        <f t="shared" si="73"/>
        <v>2769.23</v>
      </c>
      <c r="E545" s="74">
        <f t="shared" si="74"/>
        <v>3384.9900000000002</v>
      </c>
      <c r="F545" s="74">
        <f t="shared" si="75"/>
        <v>3663.34</v>
      </c>
      <c r="G545" s="75">
        <f t="shared" si="76"/>
        <v>4120.3600000000006</v>
      </c>
      <c r="H545" s="118">
        <f t="shared" si="72"/>
        <v>978.2299999999999</v>
      </c>
      <c r="I545" s="96" t="str">
        <f>АТС!F577</f>
        <v>782,68</v>
      </c>
      <c r="J545" s="94">
        <f>СН!B579</f>
        <v>192.25</v>
      </c>
      <c r="K545" s="34">
        <f t="shared" si="78"/>
        <v>3.3000000000000003</v>
      </c>
      <c r="L545" s="89">
        <f t="shared" si="78"/>
        <v>1791</v>
      </c>
      <c r="M545" s="54">
        <f t="shared" si="78"/>
        <v>2406.7600000000002</v>
      </c>
      <c r="N545" s="54">
        <f t="shared" si="78"/>
        <v>2685.11</v>
      </c>
      <c r="O545" s="84">
        <f t="shared" si="78"/>
        <v>3142.13</v>
      </c>
    </row>
    <row r="546" spans="1:15" x14ac:dyDescent="0.25">
      <c r="A546" s="61" t="str">
        <f>АТС!A578</f>
        <v>23.05.2018</v>
      </c>
      <c r="B546" s="64">
        <f>АТС!B578</f>
        <v>9</v>
      </c>
      <c r="C546" s="61" t="s">
        <v>114</v>
      </c>
      <c r="D546" s="73">
        <f t="shared" si="73"/>
        <v>2732.51</v>
      </c>
      <c r="E546" s="74">
        <f t="shared" si="74"/>
        <v>3348.2700000000004</v>
      </c>
      <c r="F546" s="74">
        <f t="shared" si="75"/>
        <v>3626.62</v>
      </c>
      <c r="G546" s="75">
        <f t="shared" si="76"/>
        <v>4083.6400000000003</v>
      </c>
      <c r="H546" s="118">
        <f t="shared" si="72"/>
        <v>941.51</v>
      </c>
      <c r="I546" s="96" t="str">
        <f>АТС!F578</f>
        <v>753,2</v>
      </c>
      <c r="J546" s="94">
        <f>СН!B580</f>
        <v>185.01</v>
      </c>
      <c r="K546" s="34">
        <f t="shared" si="78"/>
        <v>3.3000000000000003</v>
      </c>
      <c r="L546" s="89">
        <f t="shared" si="78"/>
        <v>1791</v>
      </c>
      <c r="M546" s="54">
        <f t="shared" si="78"/>
        <v>2406.7600000000002</v>
      </c>
      <c r="N546" s="54">
        <f t="shared" si="78"/>
        <v>2685.11</v>
      </c>
      <c r="O546" s="84">
        <f t="shared" si="78"/>
        <v>3142.13</v>
      </c>
    </row>
    <row r="547" spans="1:15" x14ac:dyDescent="0.25">
      <c r="A547" s="61" t="str">
        <f>АТС!A579</f>
        <v>23.05.2018</v>
      </c>
      <c r="B547" s="64">
        <f>АТС!B579</f>
        <v>10</v>
      </c>
      <c r="C547" s="61" t="s">
        <v>114</v>
      </c>
      <c r="D547" s="73">
        <f t="shared" si="73"/>
        <v>2715.04</v>
      </c>
      <c r="E547" s="74">
        <f t="shared" si="74"/>
        <v>3330.8</v>
      </c>
      <c r="F547" s="74">
        <f t="shared" si="75"/>
        <v>3609.15</v>
      </c>
      <c r="G547" s="75">
        <f t="shared" si="76"/>
        <v>4066.17</v>
      </c>
      <c r="H547" s="118">
        <f t="shared" si="72"/>
        <v>924.04</v>
      </c>
      <c r="I547" s="96" t="str">
        <f>АТС!F579</f>
        <v>739,18</v>
      </c>
      <c r="J547" s="94">
        <f>СН!B581</f>
        <v>181.56</v>
      </c>
      <c r="K547" s="34">
        <f t="shared" si="78"/>
        <v>3.3000000000000003</v>
      </c>
      <c r="L547" s="89">
        <f t="shared" si="78"/>
        <v>1791</v>
      </c>
      <c r="M547" s="54">
        <f t="shared" si="78"/>
        <v>2406.7600000000002</v>
      </c>
      <c r="N547" s="54">
        <f t="shared" si="78"/>
        <v>2685.11</v>
      </c>
      <c r="O547" s="84">
        <f t="shared" si="78"/>
        <v>3142.13</v>
      </c>
    </row>
    <row r="548" spans="1:15" x14ac:dyDescent="0.25">
      <c r="A548" s="61" t="str">
        <f>АТС!A580</f>
        <v>23.05.2018</v>
      </c>
      <c r="B548" s="64">
        <f>АТС!B580</f>
        <v>11</v>
      </c>
      <c r="C548" s="61" t="s">
        <v>114</v>
      </c>
      <c r="D548" s="73">
        <f t="shared" si="73"/>
        <v>2714.01</v>
      </c>
      <c r="E548" s="74">
        <f t="shared" si="74"/>
        <v>3329.77</v>
      </c>
      <c r="F548" s="74">
        <f t="shared" si="75"/>
        <v>3608.12</v>
      </c>
      <c r="G548" s="75">
        <f t="shared" si="76"/>
        <v>4065.14</v>
      </c>
      <c r="H548" s="118">
        <f t="shared" si="72"/>
        <v>923.01</v>
      </c>
      <c r="I548" s="96" t="str">
        <f>АТС!F580</f>
        <v>738,35</v>
      </c>
      <c r="J548" s="94">
        <f>СН!B582</f>
        <v>181.36</v>
      </c>
      <c r="K548" s="34">
        <f t="shared" si="78"/>
        <v>3.3000000000000003</v>
      </c>
      <c r="L548" s="89">
        <f t="shared" si="78"/>
        <v>1791</v>
      </c>
      <c r="M548" s="54">
        <f t="shared" si="78"/>
        <v>2406.7600000000002</v>
      </c>
      <c r="N548" s="54">
        <f t="shared" si="78"/>
        <v>2685.11</v>
      </c>
      <c r="O548" s="84">
        <f t="shared" si="78"/>
        <v>3142.13</v>
      </c>
    </row>
    <row r="549" spans="1:15" x14ac:dyDescent="0.25">
      <c r="A549" s="61" t="str">
        <f>АТС!A581</f>
        <v>23.05.2018</v>
      </c>
      <c r="B549" s="64">
        <f>АТС!B581</f>
        <v>12</v>
      </c>
      <c r="C549" s="61" t="s">
        <v>114</v>
      </c>
      <c r="D549" s="73">
        <f t="shared" si="73"/>
        <v>2713.7999999999997</v>
      </c>
      <c r="E549" s="74">
        <f t="shared" si="74"/>
        <v>3329.56</v>
      </c>
      <c r="F549" s="74">
        <f t="shared" si="75"/>
        <v>3607.91</v>
      </c>
      <c r="G549" s="75">
        <f t="shared" si="76"/>
        <v>4064.93</v>
      </c>
      <c r="H549" s="118">
        <f t="shared" si="72"/>
        <v>922.8</v>
      </c>
      <c r="I549" s="96" t="str">
        <f>АТС!F581</f>
        <v>738,18</v>
      </c>
      <c r="J549" s="94">
        <f>СН!B583</f>
        <v>181.32</v>
      </c>
      <c r="K549" s="34">
        <f t="shared" si="78"/>
        <v>3.3000000000000003</v>
      </c>
      <c r="L549" s="89">
        <f t="shared" si="78"/>
        <v>1791</v>
      </c>
      <c r="M549" s="54">
        <f t="shared" si="78"/>
        <v>2406.7600000000002</v>
      </c>
      <c r="N549" s="54">
        <f t="shared" si="78"/>
        <v>2685.11</v>
      </c>
      <c r="O549" s="84">
        <f t="shared" si="78"/>
        <v>3142.13</v>
      </c>
    </row>
    <row r="550" spans="1:15" x14ac:dyDescent="0.25">
      <c r="A550" s="61" t="str">
        <f>АТС!A582</f>
        <v>23.05.2018</v>
      </c>
      <c r="B550" s="64">
        <f>АТС!B582</f>
        <v>13</v>
      </c>
      <c r="C550" s="61" t="s">
        <v>114</v>
      </c>
      <c r="D550" s="73">
        <f t="shared" si="73"/>
        <v>2714.74</v>
      </c>
      <c r="E550" s="74">
        <f t="shared" si="74"/>
        <v>3330.5000000000005</v>
      </c>
      <c r="F550" s="74">
        <f t="shared" si="75"/>
        <v>3608.8500000000004</v>
      </c>
      <c r="G550" s="75">
        <f t="shared" si="76"/>
        <v>4065.8700000000003</v>
      </c>
      <c r="H550" s="118">
        <f t="shared" si="72"/>
        <v>923.74</v>
      </c>
      <c r="I550" s="96" t="str">
        <f>АТС!F582</f>
        <v>738,94</v>
      </c>
      <c r="J550" s="94">
        <f>СН!B584</f>
        <v>181.5</v>
      </c>
      <c r="K550" s="34">
        <f t="shared" si="78"/>
        <v>3.3000000000000003</v>
      </c>
      <c r="L550" s="89">
        <f t="shared" si="78"/>
        <v>1791</v>
      </c>
      <c r="M550" s="54">
        <f t="shared" si="78"/>
        <v>2406.7600000000002</v>
      </c>
      <c r="N550" s="54">
        <f t="shared" si="78"/>
        <v>2685.11</v>
      </c>
      <c r="O550" s="84">
        <f t="shared" si="78"/>
        <v>3142.13</v>
      </c>
    </row>
    <row r="551" spans="1:15" x14ac:dyDescent="0.25">
      <c r="A551" s="61" t="str">
        <f>АТС!A583</f>
        <v>23.05.2018</v>
      </c>
      <c r="B551" s="64">
        <f>АТС!B583</f>
        <v>14</v>
      </c>
      <c r="C551" s="61" t="s">
        <v>114</v>
      </c>
      <c r="D551" s="73">
        <f t="shared" si="73"/>
        <v>2714.51</v>
      </c>
      <c r="E551" s="74">
        <f t="shared" si="74"/>
        <v>3330.2700000000004</v>
      </c>
      <c r="F551" s="74">
        <f t="shared" si="75"/>
        <v>3608.6200000000003</v>
      </c>
      <c r="G551" s="75">
        <f t="shared" si="76"/>
        <v>4065.6400000000003</v>
      </c>
      <c r="H551" s="118">
        <f t="shared" si="72"/>
        <v>923.51</v>
      </c>
      <c r="I551" s="96" t="str">
        <f>АТС!F583</f>
        <v>738,75</v>
      </c>
      <c r="J551" s="94">
        <f>СН!B585</f>
        <v>181.46</v>
      </c>
      <c r="K551" s="34">
        <f t="shared" si="78"/>
        <v>3.3000000000000003</v>
      </c>
      <c r="L551" s="89">
        <f t="shared" si="78"/>
        <v>1791</v>
      </c>
      <c r="M551" s="54">
        <f t="shared" si="78"/>
        <v>2406.7600000000002</v>
      </c>
      <c r="N551" s="54">
        <f t="shared" si="78"/>
        <v>2685.11</v>
      </c>
      <c r="O551" s="84">
        <f t="shared" si="78"/>
        <v>3142.13</v>
      </c>
    </row>
    <row r="552" spans="1:15" x14ac:dyDescent="0.25">
      <c r="A552" s="61" t="str">
        <f>АТС!A584</f>
        <v>23.05.2018</v>
      </c>
      <c r="B552" s="64">
        <f>АТС!B584</f>
        <v>15</v>
      </c>
      <c r="C552" s="61" t="s">
        <v>114</v>
      </c>
      <c r="D552" s="73">
        <f t="shared" si="73"/>
        <v>2715.8</v>
      </c>
      <c r="E552" s="74">
        <f t="shared" si="74"/>
        <v>3331.5600000000004</v>
      </c>
      <c r="F552" s="74">
        <f t="shared" si="75"/>
        <v>3609.9100000000003</v>
      </c>
      <c r="G552" s="75">
        <f t="shared" si="76"/>
        <v>4066.9300000000003</v>
      </c>
      <c r="H552" s="118">
        <f t="shared" si="72"/>
        <v>924.8</v>
      </c>
      <c r="I552" s="96" t="str">
        <f>АТС!F584</f>
        <v>739,79</v>
      </c>
      <c r="J552" s="94">
        <f>СН!B586</f>
        <v>181.71</v>
      </c>
      <c r="K552" s="34">
        <f t="shared" si="78"/>
        <v>3.3000000000000003</v>
      </c>
      <c r="L552" s="89">
        <f t="shared" si="78"/>
        <v>1791</v>
      </c>
      <c r="M552" s="54">
        <f t="shared" si="78"/>
        <v>2406.7600000000002</v>
      </c>
      <c r="N552" s="54">
        <f t="shared" si="78"/>
        <v>2685.11</v>
      </c>
      <c r="O552" s="84">
        <f t="shared" si="78"/>
        <v>3142.13</v>
      </c>
    </row>
    <row r="553" spans="1:15" x14ac:dyDescent="0.25">
      <c r="A553" s="61" t="str">
        <f>АТС!A585</f>
        <v>23.05.2018</v>
      </c>
      <c r="B553" s="64">
        <f>АТС!B585</f>
        <v>16</v>
      </c>
      <c r="C553" s="61" t="s">
        <v>114</v>
      </c>
      <c r="D553" s="73">
        <f t="shared" si="73"/>
        <v>2713.92</v>
      </c>
      <c r="E553" s="74">
        <f t="shared" si="74"/>
        <v>3329.6800000000003</v>
      </c>
      <c r="F553" s="74">
        <f t="shared" si="75"/>
        <v>3608.0299999999997</v>
      </c>
      <c r="G553" s="75">
        <f t="shared" si="76"/>
        <v>4065.05</v>
      </c>
      <c r="H553" s="118">
        <f t="shared" si="72"/>
        <v>922.92</v>
      </c>
      <c r="I553" s="96" t="str">
        <f>АТС!F585</f>
        <v>738,28</v>
      </c>
      <c r="J553" s="94">
        <f>СН!B587</f>
        <v>181.34</v>
      </c>
      <c r="K553" s="34">
        <f t="shared" si="78"/>
        <v>3.3000000000000003</v>
      </c>
      <c r="L553" s="89">
        <f t="shared" si="78"/>
        <v>1791</v>
      </c>
      <c r="M553" s="54">
        <f t="shared" si="78"/>
        <v>2406.7600000000002</v>
      </c>
      <c r="N553" s="54">
        <f t="shared" si="78"/>
        <v>2685.11</v>
      </c>
      <c r="O553" s="84">
        <f t="shared" si="78"/>
        <v>3142.13</v>
      </c>
    </row>
    <row r="554" spans="1:15" x14ac:dyDescent="0.25">
      <c r="A554" s="61" t="str">
        <f>АТС!A586</f>
        <v>23.05.2018</v>
      </c>
      <c r="B554" s="64">
        <f>АТС!B586</f>
        <v>17</v>
      </c>
      <c r="C554" s="61" t="s">
        <v>114</v>
      </c>
      <c r="D554" s="73">
        <f t="shared" si="73"/>
        <v>2712.6</v>
      </c>
      <c r="E554" s="74">
        <f t="shared" si="74"/>
        <v>3328.3600000000006</v>
      </c>
      <c r="F554" s="74">
        <f t="shared" si="75"/>
        <v>3606.71</v>
      </c>
      <c r="G554" s="75">
        <f t="shared" si="76"/>
        <v>4063.7300000000005</v>
      </c>
      <c r="H554" s="118">
        <f t="shared" si="72"/>
        <v>921.6</v>
      </c>
      <c r="I554" s="96" t="str">
        <f>АТС!F586</f>
        <v>737,22</v>
      </c>
      <c r="J554" s="94">
        <f>СН!B588</f>
        <v>181.08</v>
      </c>
      <c r="K554" s="34">
        <f t="shared" ref="K554:O569" si="79">K553</f>
        <v>3.3000000000000003</v>
      </c>
      <c r="L554" s="89">
        <f t="shared" si="79"/>
        <v>1791</v>
      </c>
      <c r="M554" s="54">
        <f t="shared" si="79"/>
        <v>2406.7600000000002</v>
      </c>
      <c r="N554" s="54">
        <f t="shared" si="79"/>
        <v>2685.11</v>
      </c>
      <c r="O554" s="84">
        <f t="shared" si="79"/>
        <v>3142.13</v>
      </c>
    </row>
    <row r="555" spans="1:15" x14ac:dyDescent="0.25">
      <c r="A555" s="61" t="str">
        <f>АТС!A587</f>
        <v>23.05.2018</v>
      </c>
      <c r="B555" s="64">
        <f>АТС!B587</f>
        <v>18</v>
      </c>
      <c r="C555" s="61" t="s">
        <v>114</v>
      </c>
      <c r="D555" s="73">
        <f t="shared" si="73"/>
        <v>2713.15</v>
      </c>
      <c r="E555" s="74">
        <f t="shared" si="74"/>
        <v>3328.91</v>
      </c>
      <c r="F555" s="74">
        <f t="shared" si="75"/>
        <v>3607.26</v>
      </c>
      <c r="G555" s="75">
        <f t="shared" si="76"/>
        <v>4064.2799999999997</v>
      </c>
      <c r="H555" s="118">
        <f t="shared" si="72"/>
        <v>922.14999999999986</v>
      </c>
      <c r="I555" s="96" t="str">
        <f>АТС!F587</f>
        <v>737,66</v>
      </c>
      <c r="J555" s="94">
        <f>СН!B589</f>
        <v>181.19</v>
      </c>
      <c r="K555" s="34">
        <f t="shared" si="79"/>
        <v>3.3000000000000003</v>
      </c>
      <c r="L555" s="89">
        <f t="shared" si="79"/>
        <v>1791</v>
      </c>
      <c r="M555" s="54">
        <f t="shared" si="79"/>
        <v>2406.7600000000002</v>
      </c>
      <c r="N555" s="54">
        <f t="shared" si="79"/>
        <v>2685.11</v>
      </c>
      <c r="O555" s="84">
        <f t="shared" si="79"/>
        <v>3142.13</v>
      </c>
    </row>
    <row r="556" spans="1:15" x14ac:dyDescent="0.25">
      <c r="A556" s="61" t="str">
        <f>АТС!A588</f>
        <v>23.05.2018</v>
      </c>
      <c r="B556" s="64">
        <f>АТС!B588</f>
        <v>19</v>
      </c>
      <c r="C556" s="61" t="s">
        <v>114</v>
      </c>
      <c r="D556" s="73">
        <f t="shared" si="73"/>
        <v>2754.09</v>
      </c>
      <c r="E556" s="74">
        <f t="shared" si="74"/>
        <v>3369.8500000000004</v>
      </c>
      <c r="F556" s="74">
        <f t="shared" si="75"/>
        <v>3648.2</v>
      </c>
      <c r="G556" s="75">
        <f t="shared" si="76"/>
        <v>4105.22</v>
      </c>
      <c r="H556" s="118">
        <f t="shared" si="72"/>
        <v>963.08999999999992</v>
      </c>
      <c r="I556" s="96" t="str">
        <f>АТС!F588</f>
        <v>770,53</v>
      </c>
      <c r="J556" s="94">
        <f>СН!B590</f>
        <v>189.26</v>
      </c>
      <c r="K556" s="34">
        <f t="shared" si="79"/>
        <v>3.3000000000000003</v>
      </c>
      <c r="L556" s="89">
        <f t="shared" si="79"/>
        <v>1791</v>
      </c>
      <c r="M556" s="54">
        <f t="shared" si="79"/>
        <v>2406.7600000000002</v>
      </c>
      <c r="N556" s="54">
        <f t="shared" si="79"/>
        <v>2685.11</v>
      </c>
      <c r="O556" s="84">
        <f t="shared" si="79"/>
        <v>3142.13</v>
      </c>
    </row>
    <row r="557" spans="1:15" x14ac:dyDescent="0.25">
      <c r="A557" s="61" t="str">
        <f>АТС!A589</f>
        <v>23.05.2018</v>
      </c>
      <c r="B557" s="64">
        <f>АТС!B589</f>
        <v>20</v>
      </c>
      <c r="C557" s="61" t="s">
        <v>114</v>
      </c>
      <c r="D557" s="73">
        <f t="shared" si="73"/>
        <v>2748.16</v>
      </c>
      <c r="E557" s="74">
        <f t="shared" si="74"/>
        <v>3363.92</v>
      </c>
      <c r="F557" s="74">
        <f t="shared" si="75"/>
        <v>3642.27</v>
      </c>
      <c r="G557" s="75">
        <f t="shared" si="76"/>
        <v>4099.29</v>
      </c>
      <c r="H557" s="118">
        <f t="shared" si="72"/>
        <v>957.16</v>
      </c>
      <c r="I557" s="96" t="str">
        <f>АТС!F589</f>
        <v>765,77</v>
      </c>
      <c r="J557" s="94">
        <f>СН!B591</f>
        <v>188.09</v>
      </c>
      <c r="K557" s="34">
        <f t="shared" si="79"/>
        <v>3.3000000000000003</v>
      </c>
      <c r="L557" s="89">
        <f t="shared" si="79"/>
        <v>1791</v>
      </c>
      <c r="M557" s="54">
        <f t="shared" si="79"/>
        <v>2406.7600000000002</v>
      </c>
      <c r="N557" s="54">
        <f t="shared" si="79"/>
        <v>2685.11</v>
      </c>
      <c r="O557" s="84">
        <f t="shared" si="79"/>
        <v>3142.13</v>
      </c>
    </row>
    <row r="558" spans="1:15" x14ac:dyDescent="0.25">
      <c r="A558" s="61" t="str">
        <f>АТС!A590</f>
        <v>23.05.2018</v>
      </c>
      <c r="B558" s="64">
        <f>АТС!B590</f>
        <v>21</v>
      </c>
      <c r="C558" s="61" t="s">
        <v>114</v>
      </c>
      <c r="D558" s="73">
        <f t="shared" si="73"/>
        <v>2757.63</v>
      </c>
      <c r="E558" s="74">
        <f t="shared" si="74"/>
        <v>3373.3900000000003</v>
      </c>
      <c r="F558" s="74">
        <f t="shared" si="75"/>
        <v>3651.7400000000002</v>
      </c>
      <c r="G558" s="75">
        <f t="shared" si="76"/>
        <v>4108.76</v>
      </c>
      <c r="H558" s="118">
        <f t="shared" si="72"/>
        <v>966.63</v>
      </c>
      <c r="I558" s="96" t="str">
        <f>АТС!F590</f>
        <v>773,37</v>
      </c>
      <c r="J558" s="94">
        <f>СН!B592</f>
        <v>189.96</v>
      </c>
      <c r="K558" s="34">
        <f t="shared" si="79"/>
        <v>3.3000000000000003</v>
      </c>
      <c r="L558" s="89">
        <f t="shared" si="79"/>
        <v>1791</v>
      </c>
      <c r="M558" s="54">
        <f t="shared" si="79"/>
        <v>2406.7600000000002</v>
      </c>
      <c r="N558" s="54">
        <f t="shared" si="79"/>
        <v>2685.11</v>
      </c>
      <c r="O558" s="84">
        <f t="shared" si="79"/>
        <v>3142.13</v>
      </c>
    </row>
    <row r="559" spans="1:15" x14ac:dyDescent="0.25">
      <c r="A559" s="61" t="str">
        <f>АТС!A591</f>
        <v>23.05.2018</v>
      </c>
      <c r="B559" s="64">
        <f>АТС!B591</f>
        <v>22</v>
      </c>
      <c r="C559" s="61" t="s">
        <v>114</v>
      </c>
      <c r="D559" s="73">
        <f t="shared" si="73"/>
        <v>3025.45</v>
      </c>
      <c r="E559" s="74">
        <f t="shared" si="74"/>
        <v>3641.2100000000005</v>
      </c>
      <c r="F559" s="74">
        <f t="shared" si="75"/>
        <v>3919.5600000000004</v>
      </c>
      <c r="G559" s="75">
        <f t="shared" si="76"/>
        <v>4376.58</v>
      </c>
      <c r="H559" s="118">
        <f t="shared" si="72"/>
        <v>1234.45</v>
      </c>
      <c r="I559" s="96" t="str">
        <f>АТС!F591</f>
        <v>988,38</v>
      </c>
      <c r="J559" s="94">
        <f>СН!B593</f>
        <v>242.77</v>
      </c>
      <c r="K559" s="34">
        <f t="shared" si="79"/>
        <v>3.3000000000000003</v>
      </c>
      <c r="L559" s="89">
        <f t="shared" si="79"/>
        <v>1791</v>
      </c>
      <c r="M559" s="54">
        <f t="shared" si="79"/>
        <v>2406.7600000000002</v>
      </c>
      <c r="N559" s="54">
        <f t="shared" si="79"/>
        <v>2685.11</v>
      </c>
      <c r="O559" s="84">
        <f t="shared" si="79"/>
        <v>3142.13</v>
      </c>
    </row>
    <row r="560" spans="1:15" x14ac:dyDescent="0.25">
      <c r="A560" s="61" t="str">
        <f>АТС!A592</f>
        <v>23.05.2018</v>
      </c>
      <c r="B560" s="64">
        <f>АТС!B592</f>
        <v>23</v>
      </c>
      <c r="C560" s="61" t="s">
        <v>114</v>
      </c>
      <c r="D560" s="73">
        <f t="shared" si="73"/>
        <v>2734.99</v>
      </c>
      <c r="E560" s="74">
        <f t="shared" si="74"/>
        <v>3350.7500000000005</v>
      </c>
      <c r="F560" s="74">
        <f t="shared" si="75"/>
        <v>3629.1000000000004</v>
      </c>
      <c r="G560" s="75">
        <f t="shared" si="76"/>
        <v>4086.1200000000003</v>
      </c>
      <c r="H560" s="118">
        <f t="shared" si="72"/>
        <v>943.99</v>
      </c>
      <c r="I560" s="96" t="str">
        <f>АТС!F592</f>
        <v>755,19</v>
      </c>
      <c r="J560" s="94">
        <f>СН!B594</f>
        <v>185.5</v>
      </c>
      <c r="K560" s="34">
        <f t="shared" si="79"/>
        <v>3.3000000000000003</v>
      </c>
      <c r="L560" s="89">
        <f t="shared" si="79"/>
        <v>1791</v>
      </c>
      <c r="M560" s="54">
        <f t="shared" si="79"/>
        <v>2406.7600000000002</v>
      </c>
      <c r="N560" s="54">
        <f t="shared" si="79"/>
        <v>2685.11</v>
      </c>
      <c r="O560" s="84">
        <f t="shared" si="79"/>
        <v>3142.13</v>
      </c>
    </row>
    <row r="561" spans="1:15" x14ac:dyDescent="0.25">
      <c r="A561" s="61" t="str">
        <f>АТС!A593</f>
        <v>24.05.2018</v>
      </c>
      <c r="B561" s="64">
        <f>АТС!B593</f>
        <v>0</v>
      </c>
      <c r="C561" s="61" t="s">
        <v>114</v>
      </c>
      <c r="D561" s="73">
        <f t="shared" si="73"/>
        <v>2698.96</v>
      </c>
      <c r="E561" s="74">
        <f t="shared" si="74"/>
        <v>3314.7200000000003</v>
      </c>
      <c r="F561" s="74">
        <f t="shared" si="75"/>
        <v>3593.07</v>
      </c>
      <c r="G561" s="75">
        <f t="shared" si="76"/>
        <v>4050.09</v>
      </c>
      <c r="H561" s="118">
        <f t="shared" si="72"/>
        <v>907.95999999999992</v>
      </c>
      <c r="I561" s="96" t="str">
        <f>АТС!F593</f>
        <v>726,27</v>
      </c>
      <c r="J561" s="94">
        <f>СН!B595</f>
        <v>178.39</v>
      </c>
      <c r="K561" s="34">
        <f t="shared" si="79"/>
        <v>3.3000000000000003</v>
      </c>
      <c r="L561" s="89">
        <f t="shared" si="79"/>
        <v>1791</v>
      </c>
      <c r="M561" s="54">
        <f t="shared" si="79"/>
        <v>2406.7600000000002</v>
      </c>
      <c r="N561" s="54">
        <f t="shared" si="79"/>
        <v>2685.11</v>
      </c>
      <c r="O561" s="84">
        <f t="shared" si="79"/>
        <v>3142.13</v>
      </c>
    </row>
    <row r="562" spans="1:15" x14ac:dyDescent="0.25">
      <c r="A562" s="61" t="str">
        <f>АТС!A594</f>
        <v>24.05.2018</v>
      </c>
      <c r="B562" s="64">
        <f>АТС!B594</f>
        <v>1</v>
      </c>
      <c r="C562" s="61" t="s">
        <v>114</v>
      </c>
      <c r="D562" s="73">
        <f t="shared" si="73"/>
        <v>2724.76</v>
      </c>
      <c r="E562" s="74">
        <f t="shared" si="74"/>
        <v>3340.5200000000004</v>
      </c>
      <c r="F562" s="74">
        <f t="shared" si="75"/>
        <v>3618.8700000000003</v>
      </c>
      <c r="G562" s="75">
        <f t="shared" si="76"/>
        <v>4075.8900000000003</v>
      </c>
      <c r="H562" s="118">
        <f t="shared" si="72"/>
        <v>933.76</v>
      </c>
      <c r="I562" s="96" t="str">
        <f>АТС!F594</f>
        <v>746,98</v>
      </c>
      <c r="J562" s="94">
        <f>СН!B596</f>
        <v>183.48</v>
      </c>
      <c r="K562" s="34">
        <f t="shared" si="79"/>
        <v>3.3000000000000003</v>
      </c>
      <c r="L562" s="89">
        <f t="shared" si="79"/>
        <v>1791</v>
      </c>
      <c r="M562" s="54">
        <f t="shared" si="79"/>
        <v>2406.7600000000002</v>
      </c>
      <c r="N562" s="54">
        <f t="shared" si="79"/>
        <v>2685.11</v>
      </c>
      <c r="O562" s="84">
        <f t="shared" si="79"/>
        <v>3142.13</v>
      </c>
    </row>
    <row r="563" spans="1:15" x14ac:dyDescent="0.25">
      <c r="A563" s="61" t="str">
        <f>АТС!A595</f>
        <v>24.05.2018</v>
      </c>
      <c r="B563" s="64">
        <f>АТС!B595</f>
        <v>2</v>
      </c>
      <c r="C563" s="61" t="s">
        <v>114</v>
      </c>
      <c r="D563" s="73">
        <f t="shared" si="73"/>
        <v>2794.51</v>
      </c>
      <c r="E563" s="74">
        <f t="shared" si="74"/>
        <v>3410.2700000000004</v>
      </c>
      <c r="F563" s="74">
        <f t="shared" si="75"/>
        <v>3688.6200000000003</v>
      </c>
      <c r="G563" s="75">
        <f t="shared" si="76"/>
        <v>4145.6400000000003</v>
      </c>
      <c r="H563" s="118">
        <f t="shared" si="72"/>
        <v>1003.51</v>
      </c>
      <c r="I563" s="96" t="str">
        <f>АТС!F595</f>
        <v>802,98</v>
      </c>
      <c r="J563" s="94">
        <f>СН!B597</f>
        <v>197.23</v>
      </c>
      <c r="K563" s="34">
        <f t="shared" si="79"/>
        <v>3.3000000000000003</v>
      </c>
      <c r="L563" s="89">
        <f t="shared" si="79"/>
        <v>1791</v>
      </c>
      <c r="M563" s="54">
        <f t="shared" si="79"/>
        <v>2406.7600000000002</v>
      </c>
      <c r="N563" s="54">
        <f t="shared" si="79"/>
        <v>2685.11</v>
      </c>
      <c r="O563" s="84">
        <f t="shared" si="79"/>
        <v>3142.13</v>
      </c>
    </row>
    <row r="564" spans="1:15" x14ac:dyDescent="0.25">
      <c r="A564" s="61" t="str">
        <f>АТС!A596</f>
        <v>24.05.2018</v>
      </c>
      <c r="B564" s="64">
        <f>АТС!B596</f>
        <v>3</v>
      </c>
      <c r="C564" s="61" t="s">
        <v>114</v>
      </c>
      <c r="D564" s="73">
        <f t="shared" si="73"/>
        <v>2826.08</v>
      </c>
      <c r="E564" s="74">
        <f t="shared" si="74"/>
        <v>3441.8400000000006</v>
      </c>
      <c r="F564" s="74">
        <f t="shared" si="75"/>
        <v>3720.1900000000005</v>
      </c>
      <c r="G564" s="75">
        <f t="shared" si="76"/>
        <v>4177.21</v>
      </c>
      <c r="H564" s="118">
        <f t="shared" si="72"/>
        <v>1035.08</v>
      </c>
      <c r="I564" s="96" t="str">
        <f>АТС!F596</f>
        <v>828,32</v>
      </c>
      <c r="J564" s="94">
        <f>СН!B598</f>
        <v>203.46</v>
      </c>
      <c r="K564" s="34">
        <f t="shared" si="79"/>
        <v>3.3000000000000003</v>
      </c>
      <c r="L564" s="89">
        <f t="shared" si="79"/>
        <v>1791</v>
      </c>
      <c r="M564" s="54">
        <f t="shared" si="79"/>
        <v>2406.7600000000002</v>
      </c>
      <c r="N564" s="54">
        <f t="shared" si="79"/>
        <v>2685.11</v>
      </c>
      <c r="O564" s="84">
        <f t="shared" si="79"/>
        <v>3142.13</v>
      </c>
    </row>
    <row r="565" spans="1:15" x14ac:dyDescent="0.25">
      <c r="A565" s="61" t="str">
        <f>АТС!A597</f>
        <v>24.05.2018</v>
      </c>
      <c r="B565" s="64">
        <f>АТС!B597</f>
        <v>4</v>
      </c>
      <c r="C565" s="61" t="s">
        <v>114</v>
      </c>
      <c r="D565" s="73">
        <f t="shared" si="73"/>
        <v>2848.37</v>
      </c>
      <c r="E565" s="74">
        <f t="shared" si="74"/>
        <v>3464.13</v>
      </c>
      <c r="F565" s="74">
        <f t="shared" si="75"/>
        <v>3742.4800000000005</v>
      </c>
      <c r="G565" s="75">
        <f t="shared" si="76"/>
        <v>4199.5</v>
      </c>
      <c r="H565" s="118">
        <f t="shared" si="72"/>
        <v>1057.3699999999999</v>
      </c>
      <c r="I565" s="96" t="str">
        <f>АТС!F597</f>
        <v>846,22</v>
      </c>
      <c r="J565" s="94">
        <f>СН!B599</f>
        <v>207.85</v>
      </c>
      <c r="K565" s="34">
        <f t="shared" si="79"/>
        <v>3.3000000000000003</v>
      </c>
      <c r="L565" s="89">
        <f t="shared" si="79"/>
        <v>1791</v>
      </c>
      <c r="M565" s="54">
        <f t="shared" si="79"/>
        <v>2406.7600000000002</v>
      </c>
      <c r="N565" s="54">
        <f t="shared" si="79"/>
        <v>2685.11</v>
      </c>
      <c r="O565" s="84">
        <f t="shared" si="79"/>
        <v>3142.13</v>
      </c>
    </row>
    <row r="566" spans="1:15" x14ac:dyDescent="0.25">
      <c r="A566" s="61" t="str">
        <f>АТС!A598</f>
        <v>24.05.2018</v>
      </c>
      <c r="B566" s="64">
        <f>АТС!B598</f>
        <v>5</v>
      </c>
      <c r="C566" s="61" t="s">
        <v>114</v>
      </c>
      <c r="D566" s="73">
        <f t="shared" si="73"/>
        <v>2850.83</v>
      </c>
      <c r="E566" s="74">
        <f t="shared" si="74"/>
        <v>3466.59</v>
      </c>
      <c r="F566" s="74">
        <f t="shared" si="75"/>
        <v>3744.94</v>
      </c>
      <c r="G566" s="75">
        <f t="shared" si="76"/>
        <v>4201.96</v>
      </c>
      <c r="H566" s="118">
        <f t="shared" si="72"/>
        <v>1059.83</v>
      </c>
      <c r="I566" s="96" t="str">
        <f>АТС!F598</f>
        <v>848,19</v>
      </c>
      <c r="J566" s="94">
        <f>СН!B600</f>
        <v>208.34</v>
      </c>
      <c r="K566" s="34">
        <f t="shared" si="79"/>
        <v>3.3000000000000003</v>
      </c>
      <c r="L566" s="89">
        <f t="shared" si="79"/>
        <v>1791</v>
      </c>
      <c r="M566" s="54">
        <f t="shared" si="79"/>
        <v>2406.7600000000002</v>
      </c>
      <c r="N566" s="54">
        <f t="shared" si="79"/>
        <v>2685.11</v>
      </c>
      <c r="O566" s="84">
        <f t="shared" si="79"/>
        <v>3142.13</v>
      </c>
    </row>
    <row r="567" spans="1:15" x14ac:dyDescent="0.25">
      <c r="A567" s="61" t="str">
        <f>АТС!A599</f>
        <v>24.05.2018</v>
      </c>
      <c r="B567" s="64">
        <f>АТС!B599</f>
        <v>6</v>
      </c>
      <c r="C567" s="61" t="s">
        <v>114</v>
      </c>
      <c r="D567" s="73">
        <f t="shared" si="73"/>
        <v>2814.12</v>
      </c>
      <c r="E567" s="74">
        <f t="shared" si="74"/>
        <v>3429.88</v>
      </c>
      <c r="F567" s="74">
        <f t="shared" si="75"/>
        <v>3708.2300000000005</v>
      </c>
      <c r="G567" s="75">
        <f t="shared" si="76"/>
        <v>4165.25</v>
      </c>
      <c r="H567" s="118">
        <f t="shared" si="72"/>
        <v>1023.12</v>
      </c>
      <c r="I567" s="96" t="str">
        <f>АТС!F599</f>
        <v>818,72</v>
      </c>
      <c r="J567" s="94">
        <f>СН!B601</f>
        <v>201.1</v>
      </c>
      <c r="K567" s="34">
        <f t="shared" si="79"/>
        <v>3.3000000000000003</v>
      </c>
      <c r="L567" s="89">
        <f t="shared" si="79"/>
        <v>1791</v>
      </c>
      <c r="M567" s="54">
        <f t="shared" si="79"/>
        <v>2406.7600000000002</v>
      </c>
      <c r="N567" s="54">
        <f t="shared" si="79"/>
        <v>2685.11</v>
      </c>
      <c r="O567" s="84">
        <f t="shared" si="79"/>
        <v>3142.13</v>
      </c>
    </row>
    <row r="568" spans="1:15" x14ac:dyDescent="0.25">
      <c r="A568" s="61" t="str">
        <f>АТС!A600</f>
        <v>24.05.2018</v>
      </c>
      <c r="B568" s="64">
        <f>АТС!B600</f>
        <v>7</v>
      </c>
      <c r="C568" s="61" t="s">
        <v>114</v>
      </c>
      <c r="D568" s="73">
        <f t="shared" si="73"/>
        <v>2691.45</v>
      </c>
      <c r="E568" s="74">
        <f t="shared" si="74"/>
        <v>3307.21</v>
      </c>
      <c r="F568" s="74">
        <f t="shared" si="75"/>
        <v>3585.5600000000004</v>
      </c>
      <c r="G568" s="75">
        <f t="shared" si="76"/>
        <v>4042.58</v>
      </c>
      <c r="H568" s="118">
        <f t="shared" si="72"/>
        <v>900.44999999999993</v>
      </c>
      <c r="I568" s="96" t="str">
        <f>АТС!F600</f>
        <v>720,24</v>
      </c>
      <c r="J568" s="94">
        <f>СН!B602</f>
        <v>176.91</v>
      </c>
      <c r="K568" s="34">
        <f t="shared" si="79"/>
        <v>3.3000000000000003</v>
      </c>
      <c r="L568" s="89">
        <f t="shared" si="79"/>
        <v>1791</v>
      </c>
      <c r="M568" s="54">
        <f t="shared" si="79"/>
        <v>2406.7600000000002</v>
      </c>
      <c r="N568" s="54">
        <f t="shared" si="79"/>
        <v>2685.11</v>
      </c>
      <c r="O568" s="84">
        <f t="shared" si="79"/>
        <v>3142.13</v>
      </c>
    </row>
    <row r="569" spans="1:15" x14ac:dyDescent="0.25">
      <c r="A569" s="61" t="str">
        <f>АТС!A601</f>
        <v>24.05.2018</v>
      </c>
      <c r="B569" s="64">
        <f>АТС!B601</f>
        <v>8</v>
      </c>
      <c r="C569" s="61" t="s">
        <v>114</v>
      </c>
      <c r="D569" s="73">
        <f t="shared" si="73"/>
        <v>2772.37</v>
      </c>
      <c r="E569" s="74">
        <f t="shared" si="74"/>
        <v>3388.13</v>
      </c>
      <c r="F569" s="74">
        <f t="shared" si="75"/>
        <v>3666.4800000000005</v>
      </c>
      <c r="G569" s="75">
        <f t="shared" si="76"/>
        <v>4123.5</v>
      </c>
      <c r="H569" s="118">
        <f t="shared" si="72"/>
        <v>981.37</v>
      </c>
      <c r="I569" s="96" t="str">
        <f>АТС!F601</f>
        <v>785,2</v>
      </c>
      <c r="J569" s="94">
        <f>СН!B603</f>
        <v>192.87</v>
      </c>
      <c r="K569" s="34">
        <f t="shared" si="79"/>
        <v>3.3000000000000003</v>
      </c>
      <c r="L569" s="89">
        <f t="shared" si="79"/>
        <v>1791</v>
      </c>
      <c r="M569" s="54">
        <f t="shared" si="79"/>
        <v>2406.7600000000002</v>
      </c>
      <c r="N569" s="54">
        <f t="shared" si="79"/>
        <v>2685.11</v>
      </c>
      <c r="O569" s="84">
        <f t="shared" si="79"/>
        <v>3142.13</v>
      </c>
    </row>
    <row r="570" spans="1:15" x14ac:dyDescent="0.25">
      <c r="A570" s="61" t="str">
        <f>АТС!A602</f>
        <v>24.05.2018</v>
      </c>
      <c r="B570" s="64">
        <f>АТС!B602</f>
        <v>9</v>
      </c>
      <c r="C570" s="61" t="s">
        <v>114</v>
      </c>
      <c r="D570" s="73">
        <f t="shared" si="73"/>
        <v>2716.5099999999998</v>
      </c>
      <c r="E570" s="74">
        <f t="shared" si="74"/>
        <v>3332.2700000000004</v>
      </c>
      <c r="F570" s="74">
        <f t="shared" si="75"/>
        <v>3610.6200000000003</v>
      </c>
      <c r="G570" s="75">
        <f t="shared" si="76"/>
        <v>4067.6400000000003</v>
      </c>
      <c r="H570" s="118">
        <f t="shared" si="72"/>
        <v>925.51</v>
      </c>
      <c r="I570" s="96" t="str">
        <f>АТС!F602</f>
        <v>740,36</v>
      </c>
      <c r="J570" s="94">
        <f>СН!B604</f>
        <v>181.85</v>
      </c>
      <c r="K570" s="34">
        <f t="shared" ref="K570:O585" si="80">K569</f>
        <v>3.3000000000000003</v>
      </c>
      <c r="L570" s="89">
        <f t="shared" si="80"/>
        <v>1791</v>
      </c>
      <c r="M570" s="54">
        <f t="shared" si="80"/>
        <v>2406.7600000000002</v>
      </c>
      <c r="N570" s="54">
        <f t="shared" si="80"/>
        <v>2685.11</v>
      </c>
      <c r="O570" s="84">
        <f t="shared" si="80"/>
        <v>3142.13</v>
      </c>
    </row>
    <row r="571" spans="1:15" x14ac:dyDescent="0.25">
      <c r="A571" s="61" t="str">
        <f>АТС!A603</f>
        <v>24.05.2018</v>
      </c>
      <c r="B571" s="64">
        <f>АТС!B603</f>
        <v>10</v>
      </c>
      <c r="C571" s="61" t="s">
        <v>114</v>
      </c>
      <c r="D571" s="73">
        <f t="shared" si="73"/>
        <v>2716.79</v>
      </c>
      <c r="E571" s="74">
        <f t="shared" si="74"/>
        <v>3332.55</v>
      </c>
      <c r="F571" s="74">
        <f t="shared" si="75"/>
        <v>3610.9</v>
      </c>
      <c r="G571" s="75">
        <f t="shared" si="76"/>
        <v>4067.92</v>
      </c>
      <c r="H571" s="118">
        <f t="shared" si="72"/>
        <v>925.79</v>
      </c>
      <c r="I571" s="96" t="str">
        <f>АТС!F603</f>
        <v>740,58</v>
      </c>
      <c r="J571" s="94">
        <f>СН!B605</f>
        <v>181.91</v>
      </c>
      <c r="K571" s="34">
        <f t="shared" si="80"/>
        <v>3.3000000000000003</v>
      </c>
      <c r="L571" s="89">
        <f t="shared" si="80"/>
        <v>1791</v>
      </c>
      <c r="M571" s="54">
        <f t="shared" si="80"/>
        <v>2406.7600000000002</v>
      </c>
      <c r="N571" s="54">
        <f t="shared" si="80"/>
        <v>2685.11</v>
      </c>
      <c r="O571" s="84">
        <f t="shared" si="80"/>
        <v>3142.13</v>
      </c>
    </row>
    <row r="572" spans="1:15" x14ac:dyDescent="0.25">
      <c r="A572" s="61" t="str">
        <f>АТС!A604</f>
        <v>24.05.2018</v>
      </c>
      <c r="B572" s="64">
        <f>АТС!B604</f>
        <v>11</v>
      </c>
      <c r="C572" s="61" t="s">
        <v>114</v>
      </c>
      <c r="D572" s="73">
        <f t="shared" si="73"/>
        <v>2716.1099999999997</v>
      </c>
      <c r="E572" s="74">
        <f t="shared" si="74"/>
        <v>3331.8700000000003</v>
      </c>
      <c r="F572" s="74">
        <f t="shared" si="75"/>
        <v>3610.2200000000003</v>
      </c>
      <c r="G572" s="75">
        <f t="shared" si="76"/>
        <v>4067.2400000000002</v>
      </c>
      <c r="H572" s="118">
        <f t="shared" si="72"/>
        <v>925.1099999999999</v>
      </c>
      <c r="I572" s="96" t="str">
        <f>АТС!F604</f>
        <v>740,04</v>
      </c>
      <c r="J572" s="94">
        <f>СН!B606</f>
        <v>181.77</v>
      </c>
      <c r="K572" s="34">
        <f t="shared" si="80"/>
        <v>3.3000000000000003</v>
      </c>
      <c r="L572" s="89">
        <f t="shared" si="80"/>
        <v>1791</v>
      </c>
      <c r="M572" s="54">
        <f t="shared" si="80"/>
        <v>2406.7600000000002</v>
      </c>
      <c r="N572" s="54">
        <f t="shared" si="80"/>
        <v>2685.11</v>
      </c>
      <c r="O572" s="84">
        <f t="shared" si="80"/>
        <v>3142.13</v>
      </c>
    </row>
    <row r="573" spans="1:15" x14ac:dyDescent="0.25">
      <c r="A573" s="61" t="str">
        <f>АТС!A605</f>
        <v>24.05.2018</v>
      </c>
      <c r="B573" s="64">
        <f>АТС!B605</f>
        <v>12</v>
      </c>
      <c r="C573" s="61" t="s">
        <v>114</v>
      </c>
      <c r="D573" s="73">
        <f t="shared" si="73"/>
        <v>2733.04</v>
      </c>
      <c r="E573" s="74">
        <f t="shared" si="74"/>
        <v>3348.8</v>
      </c>
      <c r="F573" s="74">
        <f t="shared" si="75"/>
        <v>3627.15</v>
      </c>
      <c r="G573" s="75">
        <f t="shared" si="76"/>
        <v>4084.17</v>
      </c>
      <c r="H573" s="118">
        <f t="shared" si="72"/>
        <v>942.04</v>
      </c>
      <c r="I573" s="96" t="str">
        <f>АТС!F605</f>
        <v>753,63</v>
      </c>
      <c r="J573" s="94">
        <f>СН!B607</f>
        <v>185.11</v>
      </c>
      <c r="K573" s="34">
        <f t="shared" si="80"/>
        <v>3.3000000000000003</v>
      </c>
      <c r="L573" s="89">
        <f t="shared" si="80"/>
        <v>1791</v>
      </c>
      <c r="M573" s="54">
        <f t="shared" si="80"/>
        <v>2406.7600000000002</v>
      </c>
      <c r="N573" s="54">
        <f t="shared" si="80"/>
        <v>2685.11</v>
      </c>
      <c r="O573" s="84">
        <f t="shared" si="80"/>
        <v>3142.13</v>
      </c>
    </row>
    <row r="574" spans="1:15" x14ac:dyDescent="0.25">
      <c r="A574" s="61" t="str">
        <f>АТС!A606</f>
        <v>24.05.2018</v>
      </c>
      <c r="B574" s="64">
        <f>АТС!B606</f>
        <v>13</v>
      </c>
      <c r="C574" s="61" t="s">
        <v>114</v>
      </c>
      <c r="D574" s="73">
        <f t="shared" si="73"/>
        <v>2715.25</v>
      </c>
      <c r="E574" s="74">
        <f t="shared" si="74"/>
        <v>3331.01</v>
      </c>
      <c r="F574" s="74">
        <f t="shared" si="75"/>
        <v>3609.36</v>
      </c>
      <c r="G574" s="75">
        <f t="shared" si="76"/>
        <v>4066.38</v>
      </c>
      <c r="H574" s="118">
        <f t="shared" si="72"/>
        <v>924.25</v>
      </c>
      <c r="I574" s="96" t="str">
        <f>АТС!F606</f>
        <v>739,35</v>
      </c>
      <c r="J574" s="94">
        <f>СН!B608</f>
        <v>181.6</v>
      </c>
      <c r="K574" s="34">
        <f t="shared" si="80"/>
        <v>3.3000000000000003</v>
      </c>
      <c r="L574" s="89">
        <f t="shared" si="80"/>
        <v>1791</v>
      </c>
      <c r="M574" s="54">
        <f t="shared" si="80"/>
        <v>2406.7600000000002</v>
      </c>
      <c r="N574" s="54">
        <f t="shared" si="80"/>
        <v>2685.11</v>
      </c>
      <c r="O574" s="84">
        <f t="shared" si="80"/>
        <v>3142.13</v>
      </c>
    </row>
    <row r="575" spans="1:15" x14ac:dyDescent="0.25">
      <c r="A575" s="61" t="str">
        <f>АТС!A607</f>
        <v>24.05.2018</v>
      </c>
      <c r="B575" s="64">
        <f>АТС!B607</f>
        <v>14</v>
      </c>
      <c r="C575" s="61" t="s">
        <v>114</v>
      </c>
      <c r="D575" s="73">
        <f t="shared" si="73"/>
        <v>2715.3199999999997</v>
      </c>
      <c r="E575" s="74">
        <f t="shared" si="74"/>
        <v>3331.0800000000004</v>
      </c>
      <c r="F575" s="74">
        <f t="shared" si="75"/>
        <v>3609.4300000000003</v>
      </c>
      <c r="G575" s="75">
        <f t="shared" si="76"/>
        <v>4066.4500000000003</v>
      </c>
      <c r="H575" s="118">
        <f t="shared" si="72"/>
        <v>924.31999999999994</v>
      </c>
      <c r="I575" s="96" t="str">
        <f>АТС!F607</f>
        <v>739,4</v>
      </c>
      <c r="J575" s="94">
        <f>СН!B609</f>
        <v>181.62</v>
      </c>
      <c r="K575" s="34">
        <f t="shared" si="80"/>
        <v>3.3000000000000003</v>
      </c>
      <c r="L575" s="89">
        <f t="shared" si="80"/>
        <v>1791</v>
      </c>
      <c r="M575" s="54">
        <f t="shared" si="80"/>
        <v>2406.7600000000002</v>
      </c>
      <c r="N575" s="54">
        <f t="shared" si="80"/>
        <v>2685.11</v>
      </c>
      <c r="O575" s="84">
        <f t="shared" si="80"/>
        <v>3142.13</v>
      </c>
    </row>
    <row r="576" spans="1:15" x14ac:dyDescent="0.25">
      <c r="A576" s="61" t="str">
        <f>АТС!A608</f>
        <v>24.05.2018</v>
      </c>
      <c r="B576" s="64">
        <f>АТС!B608</f>
        <v>15</v>
      </c>
      <c r="C576" s="61" t="s">
        <v>114</v>
      </c>
      <c r="D576" s="73">
        <f t="shared" si="73"/>
        <v>2715.65</v>
      </c>
      <c r="E576" s="74">
        <f t="shared" si="74"/>
        <v>3331.4100000000003</v>
      </c>
      <c r="F576" s="74">
        <f t="shared" si="75"/>
        <v>3609.76</v>
      </c>
      <c r="G576" s="75">
        <f t="shared" si="76"/>
        <v>4066.78</v>
      </c>
      <c r="H576" s="118">
        <f t="shared" si="72"/>
        <v>924.64999999999986</v>
      </c>
      <c r="I576" s="96" t="str">
        <f>АТС!F608</f>
        <v>739,67</v>
      </c>
      <c r="J576" s="94">
        <f>СН!B610</f>
        <v>181.68</v>
      </c>
      <c r="K576" s="34">
        <f t="shared" si="80"/>
        <v>3.3000000000000003</v>
      </c>
      <c r="L576" s="89">
        <f t="shared" si="80"/>
        <v>1791</v>
      </c>
      <c r="M576" s="54">
        <f t="shared" si="80"/>
        <v>2406.7600000000002</v>
      </c>
      <c r="N576" s="54">
        <f t="shared" si="80"/>
        <v>2685.11</v>
      </c>
      <c r="O576" s="84">
        <f t="shared" si="80"/>
        <v>3142.13</v>
      </c>
    </row>
    <row r="577" spans="1:15" x14ac:dyDescent="0.25">
      <c r="A577" s="61" t="str">
        <f>АТС!A609</f>
        <v>24.05.2018</v>
      </c>
      <c r="B577" s="64">
        <f>АТС!B609</f>
        <v>16</v>
      </c>
      <c r="C577" s="61" t="s">
        <v>114</v>
      </c>
      <c r="D577" s="73">
        <f t="shared" si="73"/>
        <v>2711.06</v>
      </c>
      <c r="E577" s="74">
        <f t="shared" si="74"/>
        <v>3326.82</v>
      </c>
      <c r="F577" s="74">
        <f t="shared" si="75"/>
        <v>3605.17</v>
      </c>
      <c r="G577" s="75">
        <f t="shared" si="76"/>
        <v>4062.19</v>
      </c>
      <c r="H577" s="118">
        <f t="shared" si="72"/>
        <v>920.06</v>
      </c>
      <c r="I577" s="96" t="str">
        <f>АТС!F609</f>
        <v>735,98</v>
      </c>
      <c r="J577" s="94">
        <f>СН!B611</f>
        <v>180.78</v>
      </c>
      <c r="K577" s="34">
        <f t="shared" si="80"/>
        <v>3.3000000000000003</v>
      </c>
      <c r="L577" s="89">
        <f t="shared" si="80"/>
        <v>1791</v>
      </c>
      <c r="M577" s="54">
        <f t="shared" si="80"/>
        <v>2406.7600000000002</v>
      </c>
      <c r="N577" s="54">
        <f t="shared" si="80"/>
        <v>2685.11</v>
      </c>
      <c r="O577" s="84">
        <f t="shared" si="80"/>
        <v>3142.13</v>
      </c>
    </row>
    <row r="578" spans="1:15" x14ac:dyDescent="0.25">
      <c r="A578" s="61" t="str">
        <f>АТС!A610</f>
        <v>24.05.2018</v>
      </c>
      <c r="B578" s="64">
        <f>АТС!B610</f>
        <v>17</v>
      </c>
      <c r="C578" s="61" t="s">
        <v>114</v>
      </c>
      <c r="D578" s="73">
        <f t="shared" si="73"/>
        <v>2726.08</v>
      </c>
      <c r="E578" s="74">
        <f t="shared" si="74"/>
        <v>3341.84</v>
      </c>
      <c r="F578" s="74">
        <f t="shared" si="75"/>
        <v>3620.19</v>
      </c>
      <c r="G578" s="75">
        <f t="shared" si="76"/>
        <v>4077.21</v>
      </c>
      <c r="H578" s="118">
        <f t="shared" si="72"/>
        <v>935.07999999999993</v>
      </c>
      <c r="I578" s="96" t="str">
        <f>АТС!F610</f>
        <v>748,04</v>
      </c>
      <c r="J578" s="94">
        <f>СН!B612</f>
        <v>183.74</v>
      </c>
      <c r="K578" s="34">
        <f t="shared" si="80"/>
        <v>3.3000000000000003</v>
      </c>
      <c r="L578" s="89">
        <f t="shared" si="80"/>
        <v>1791</v>
      </c>
      <c r="M578" s="54">
        <f t="shared" si="80"/>
        <v>2406.7600000000002</v>
      </c>
      <c r="N578" s="54">
        <f t="shared" si="80"/>
        <v>2685.11</v>
      </c>
      <c r="O578" s="84">
        <f t="shared" si="80"/>
        <v>3142.13</v>
      </c>
    </row>
    <row r="579" spans="1:15" x14ac:dyDescent="0.25">
      <c r="A579" s="61" t="str">
        <f>АТС!A611</f>
        <v>24.05.2018</v>
      </c>
      <c r="B579" s="64">
        <f>АТС!B611</f>
        <v>18</v>
      </c>
      <c r="C579" s="61" t="s">
        <v>114</v>
      </c>
      <c r="D579" s="73">
        <f t="shared" si="73"/>
        <v>2725.2799999999997</v>
      </c>
      <c r="E579" s="74">
        <f t="shared" si="74"/>
        <v>3341.0400000000004</v>
      </c>
      <c r="F579" s="74">
        <f t="shared" si="75"/>
        <v>3619.3900000000003</v>
      </c>
      <c r="G579" s="75">
        <f t="shared" si="76"/>
        <v>4076.4100000000003</v>
      </c>
      <c r="H579" s="118">
        <f t="shared" si="72"/>
        <v>934.28</v>
      </c>
      <c r="I579" s="96" t="str">
        <f>АТС!F611</f>
        <v>747,4</v>
      </c>
      <c r="J579" s="94">
        <f>СН!B613</f>
        <v>183.58</v>
      </c>
      <c r="K579" s="34">
        <f t="shared" si="80"/>
        <v>3.3000000000000003</v>
      </c>
      <c r="L579" s="89">
        <f t="shared" si="80"/>
        <v>1791</v>
      </c>
      <c r="M579" s="54">
        <f t="shared" si="80"/>
        <v>2406.7600000000002</v>
      </c>
      <c r="N579" s="54">
        <f t="shared" si="80"/>
        <v>2685.11</v>
      </c>
      <c r="O579" s="84">
        <f t="shared" si="80"/>
        <v>3142.13</v>
      </c>
    </row>
    <row r="580" spans="1:15" x14ac:dyDescent="0.25">
      <c r="A580" s="61" t="str">
        <f>АТС!A612</f>
        <v>24.05.2018</v>
      </c>
      <c r="B580" s="64">
        <f>АТС!B612</f>
        <v>19</v>
      </c>
      <c r="C580" s="61" t="s">
        <v>114</v>
      </c>
      <c r="D580" s="73">
        <f t="shared" si="73"/>
        <v>2871.3599999999997</v>
      </c>
      <c r="E580" s="74">
        <f t="shared" si="74"/>
        <v>3487.1200000000003</v>
      </c>
      <c r="F580" s="74">
        <f t="shared" si="75"/>
        <v>3765.4700000000003</v>
      </c>
      <c r="G580" s="75">
        <f t="shared" si="76"/>
        <v>4222.49</v>
      </c>
      <c r="H580" s="118">
        <f t="shared" si="72"/>
        <v>1080.3599999999999</v>
      </c>
      <c r="I580" s="96" t="str">
        <f>АТС!F612</f>
        <v>864,67</v>
      </c>
      <c r="J580" s="94">
        <f>СН!B614</f>
        <v>212.39</v>
      </c>
      <c r="K580" s="34">
        <f t="shared" si="80"/>
        <v>3.3000000000000003</v>
      </c>
      <c r="L580" s="89">
        <f t="shared" si="80"/>
        <v>1791</v>
      </c>
      <c r="M580" s="54">
        <f t="shared" si="80"/>
        <v>2406.7600000000002</v>
      </c>
      <c r="N580" s="54">
        <f t="shared" si="80"/>
        <v>2685.11</v>
      </c>
      <c r="O580" s="84">
        <f t="shared" si="80"/>
        <v>3142.13</v>
      </c>
    </row>
    <row r="581" spans="1:15" x14ac:dyDescent="0.25">
      <c r="A581" s="61" t="str">
        <f>АТС!A613</f>
        <v>24.05.2018</v>
      </c>
      <c r="B581" s="64">
        <f>АТС!B613</f>
        <v>20</v>
      </c>
      <c r="C581" s="61" t="s">
        <v>114</v>
      </c>
      <c r="D581" s="73">
        <f t="shared" si="73"/>
        <v>2727.95</v>
      </c>
      <c r="E581" s="74">
        <f t="shared" si="74"/>
        <v>3343.71</v>
      </c>
      <c r="F581" s="74">
        <f t="shared" si="75"/>
        <v>3622.06</v>
      </c>
      <c r="G581" s="75">
        <f t="shared" si="76"/>
        <v>4079.08</v>
      </c>
      <c r="H581" s="118">
        <f t="shared" si="72"/>
        <v>936.94999999999993</v>
      </c>
      <c r="I581" s="96" t="str">
        <f>АТС!F613</f>
        <v>749,54</v>
      </c>
      <c r="J581" s="94">
        <f>СН!B615</f>
        <v>184.11</v>
      </c>
      <c r="K581" s="34">
        <f t="shared" si="80"/>
        <v>3.3000000000000003</v>
      </c>
      <c r="L581" s="89">
        <f t="shared" si="80"/>
        <v>1791</v>
      </c>
      <c r="M581" s="54">
        <f t="shared" si="80"/>
        <v>2406.7600000000002</v>
      </c>
      <c r="N581" s="54">
        <f t="shared" si="80"/>
        <v>2685.11</v>
      </c>
      <c r="O581" s="84">
        <f t="shared" si="80"/>
        <v>3142.13</v>
      </c>
    </row>
    <row r="582" spans="1:15" x14ac:dyDescent="0.25">
      <c r="A582" s="61" t="str">
        <f>АТС!A614</f>
        <v>24.05.2018</v>
      </c>
      <c r="B582" s="64">
        <f>АТС!B614</f>
        <v>21</v>
      </c>
      <c r="C582" s="61" t="s">
        <v>114</v>
      </c>
      <c r="D582" s="73">
        <f t="shared" si="73"/>
        <v>2742.01</v>
      </c>
      <c r="E582" s="74">
        <f t="shared" si="74"/>
        <v>3357.77</v>
      </c>
      <c r="F582" s="74">
        <f t="shared" si="75"/>
        <v>3636.12</v>
      </c>
      <c r="G582" s="75">
        <f t="shared" si="76"/>
        <v>4093.14</v>
      </c>
      <c r="H582" s="118">
        <f t="shared" si="72"/>
        <v>951.01</v>
      </c>
      <c r="I582" s="96" t="str">
        <f>АТС!F614</f>
        <v>760,83</v>
      </c>
      <c r="J582" s="94">
        <f>СН!B616</f>
        <v>186.88</v>
      </c>
      <c r="K582" s="34">
        <f t="shared" si="80"/>
        <v>3.3000000000000003</v>
      </c>
      <c r="L582" s="89">
        <f t="shared" si="80"/>
        <v>1791</v>
      </c>
      <c r="M582" s="54">
        <f t="shared" si="80"/>
        <v>2406.7600000000002</v>
      </c>
      <c r="N582" s="54">
        <f t="shared" si="80"/>
        <v>2685.11</v>
      </c>
      <c r="O582" s="84">
        <f t="shared" si="80"/>
        <v>3142.13</v>
      </c>
    </row>
    <row r="583" spans="1:15" x14ac:dyDescent="0.25">
      <c r="A583" s="61" t="str">
        <f>АТС!A615</f>
        <v>24.05.2018</v>
      </c>
      <c r="B583" s="64">
        <f>АТС!B615</f>
        <v>22</v>
      </c>
      <c r="C583" s="61" t="s">
        <v>114</v>
      </c>
      <c r="D583" s="73">
        <f t="shared" si="73"/>
        <v>3013.18</v>
      </c>
      <c r="E583" s="74">
        <f t="shared" si="74"/>
        <v>3628.9400000000005</v>
      </c>
      <c r="F583" s="74">
        <f t="shared" si="75"/>
        <v>3907.29</v>
      </c>
      <c r="G583" s="75">
        <f t="shared" si="76"/>
        <v>4364.3100000000004</v>
      </c>
      <c r="H583" s="118">
        <f t="shared" si="72"/>
        <v>1222.1799999999998</v>
      </c>
      <c r="I583" s="96" t="str">
        <f>АТС!F615</f>
        <v>978,53</v>
      </c>
      <c r="J583" s="94">
        <f>СН!B617</f>
        <v>240.35</v>
      </c>
      <c r="K583" s="34">
        <f t="shared" si="80"/>
        <v>3.3000000000000003</v>
      </c>
      <c r="L583" s="89">
        <f t="shared" si="80"/>
        <v>1791</v>
      </c>
      <c r="M583" s="54">
        <f t="shared" si="80"/>
        <v>2406.7600000000002</v>
      </c>
      <c r="N583" s="54">
        <f t="shared" si="80"/>
        <v>2685.11</v>
      </c>
      <c r="O583" s="84">
        <f t="shared" si="80"/>
        <v>3142.13</v>
      </c>
    </row>
    <row r="584" spans="1:15" x14ac:dyDescent="0.25">
      <c r="A584" s="61" t="str">
        <f>АТС!A616</f>
        <v>24.05.2018</v>
      </c>
      <c r="B584" s="64">
        <f>АТС!B616</f>
        <v>23</v>
      </c>
      <c r="C584" s="61" t="s">
        <v>114</v>
      </c>
      <c r="D584" s="73">
        <f t="shared" si="73"/>
        <v>2726.3</v>
      </c>
      <c r="E584" s="74">
        <f t="shared" si="74"/>
        <v>3342.0600000000004</v>
      </c>
      <c r="F584" s="74">
        <f t="shared" si="75"/>
        <v>3620.41</v>
      </c>
      <c r="G584" s="75">
        <f t="shared" si="76"/>
        <v>4077.4300000000003</v>
      </c>
      <c r="H584" s="118">
        <f t="shared" si="72"/>
        <v>935.3</v>
      </c>
      <c r="I584" s="96" t="str">
        <f>АТС!F616</f>
        <v>748,22</v>
      </c>
      <c r="J584" s="94">
        <f>СН!B618</f>
        <v>183.78</v>
      </c>
      <c r="K584" s="34">
        <f t="shared" si="80"/>
        <v>3.3000000000000003</v>
      </c>
      <c r="L584" s="89">
        <f t="shared" si="80"/>
        <v>1791</v>
      </c>
      <c r="M584" s="54">
        <f t="shared" si="80"/>
        <v>2406.7600000000002</v>
      </c>
      <c r="N584" s="54">
        <f t="shared" si="80"/>
        <v>2685.11</v>
      </c>
      <c r="O584" s="84">
        <f t="shared" si="80"/>
        <v>3142.13</v>
      </c>
    </row>
    <row r="585" spans="1:15" x14ac:dyDescent="0.25">
      <c r="A585" s="61" t="str">
        <f>АТС!A617</f>
        <v>25.05.2018</v>
      </c>
      <c r="B585" s="64">
        <f>АТС!B617</f>
        <v>0</v>
      </c>
      <c r="C585" s="61" t="s">
        <v>114</v>
      </c>
      <c r="D585" s="73">
        <f t="shared" si="73"/>
        <v>2699.1</v>
      </c>
      <c r="E585" s="74">
        <f t="shared" si="74"/>
        <v>3314.86</v>
      </c>
      <c r="F585" s="74">
        <f t="shared" si="75"/>
        <v>3593.21</v>
      </c>
      <c r="G585" s="75">
        <f t="shared" si="76"/>
        <v>4050.23</v>
      </c>
      <c r="H585" s="118">
        <f t="shared" ref="H585:H648" si="81">I585+J585+K585</f>
        <v>908.09999999999991</v>
      </c>
      <c r="I585" s="96" t="str">
        <f>АТС!F617</f>
        <v>726,38</v>
      </c>
      <c r="J585" s="94">
        <f>СН!B619</f>
        <v>178.42</v>
      </c>
      <c r="K585" s="34">
        <f t="shared" si="80"/>
        <v>3.3000000000000003</v>
      </c>
      <c r="L585" s="89">
        <f t="shared" si="80"/>
        <v>1791</v>
      </c>
      <c r="M585" s="54">
        <f t="shared" si="80"/>
        <v>2406.7600000000002</v>
      </c>
      <c r="N585" s="54">
        <f t="shared" si="80"/>
        <v>2685.11</v>
      </c>
      <c r="O585" s="84">
        <f t="shared" si="80"/>
        <v>3142.13</v>
      </c>
    </row>
    <row r="586" spans="1:15" x14ac:dyDescent="0.25">
      <c r="A586" s="61" t="str">
        <f>АТС!A618</f>
        <v>25.05.2018</v>
      </c>
      <c r="B586" s="64">
        <f>АТС!B618</f>
        <v>1</v>
      </c>
      <c r="C586" s="61" t="s">
        <v>114</v>
      </c>
      <c r="D586" s="73">
        <f t="shared" ref="D586:D649" si="82">J586+L586+K586+I586</f>
        <v>2723.77</v>
      </c>
      <c r="E586" s="74">
        <f t="shared" ref="E586:E649" si="83">J586+K586+M586+I586</f>
        <v>3339.53</v>
      </c>
      <c r="F586" s="74">
        <f t="shared" ref="F586:F649" si="84">J586+K586+N586+I586</f>
        <v>3617.88</v>
      </c>
      <c r="G586" s="75">
        <f t="shared" ref="G586:G649" si="85">J586+K586+O586+I586</f>
        <v>4074.9</v>
      </c>
      <c r="H586" s="118">
        <f t="shared" si="81"/>
        <v>932.77</v>
      </c>
      <c r="I586" s="96" t="str">
        <f>АТС!F618</f>
        <v>746,19</v>
      </c>
      <c r="J586" s="94">
        <f>СН!B620</f>
        <v>183.28</v>
      </c>
      <c r="K586" s="34">
        <f t="shared" ref="K586:O601" si="86">K585</f>
        <v>3.3000000000000003</v>
      </c>
      <c r="L586" s="89">
        <f t="shared" si="86"/>
        <v>1791</v>
      </c>
      <c r="M586" s="54">
        <f t="shared" si="86"/>
        <v>2406.7600000000002</v>
      </c>
      <c r="N586" s="54">
        <f t="shared" si="86"/>
        <v>2685.11</v>
      </c>
      <c r="O586" s="84">
        <f t="shared" si="86"/>
        <v>3142.13</v>
      </c>
    </row>
    <row r="587" spans="1:15" x14ac:dyDescent="0.25">
      <c r="A587" s="61" t="str">
        <f>АТС!A619</f>
        <v>25.05.2018</v>
      </c>
      <c r="B587" s="64">
        <f>АТС!B619</f>
        <v>2</v>
      </c>
      <c r="C587" s="61" t="s">
        <v>114</v>
      </c>
      <c r="D587" s="73">
        <f t="shared" si="82"/>
        <v>2793.64</v>
      </c>
      <c r="E587" s="74">
        <f t="shared" si="83"/>
        <v>3409.4000000000005</v>
      </c>
      <c r="F587" s="74">
        <f t="shared" si="84"/>
        <v>3687.75</v>
      </c>
      <c r="G587" s="75">
        <f t="shared" si="85"/>
        <v>4144.7700000000004</v>
      </c>
      <c r="H587" s="118">
        <f t="shared" si="81"/>
        <v>1002.6399999999999</v>
      </c>
      <c r="I587" s="96" t="str">
        <f>АТС!F619</f>
        <v>802,28</v>
      </c>
      <c r="J587" s="94">
        <f>СН!B621</f>
        <v>197.06</v>
      </c>
      <c r="K587" s="34">
        <f t="shared" si="86"/>
        <v>3.3000000000000003</v>
      </c>
      <c r="L587" s="89">
        <f t="shared" si="86"/>
        <v>1791</v>
      </c>
      <c r="M587" s="54">
        <f t="shared" si="86"/>
        <v>2406.7600000000002</v>
      </c>
      <c r="N587" s="54">
        <f t="shared" si="86"/>
        <v>2685.11</v>
      </c>
      <c r="O587" s="84">
        <f t="shared" si="86"/>
        <v>3142.13</v>
      </c>
    </row>
    <row r="588" spans="1:15" x14ac:dyDescent="0.25">
      <c r="A588" s="61" t="str">
        <f>АТС!A620</f>
        <v>25.05.2018</v>
      </c>
      <c r="B588" s="64">
        <f>АТС!B620</f>
        <v>3</v>
      </c>
      <c r="C588" s="61" t="s">
        <v>114</v>
      </c>
      <c r="D588" s="73">
        <f t="shared" si="82"/>
        <v>2827.64</v>
      </c>
      <c r="E588" s="74">
        <f t="shared" si="83"/>
        <v>3443.4000000000005</v>
      </c>
      <c r="F588" s="74">
        <f t="shared" si="84"/>
        <v>3721.7500000000005</v>
      </c>
      <c r="G588" s="75">
        <f t="shared" si="85"/>
        <v>4178.7700000000004</v>
      </c>
      <c r="H588" s="118">
        <f t="shared" si="81"/>
        <v>1036.6400000000001</v>
      </c>
      <c r="I588" s="96" t="str">
        <f>АТС!F620</f>
        <v>829,57</v>
      </c>
      <c r="J588" s="94">
        <f>СН!B622</f>
        <v>203.77</v>
      </c>
      <c r="K588" s="34">
        <f t="shared" si="86"/>
        <v>3.3000000000000003</v>
      </c>
      <c r="L588" s="89">
        <f t="shared" si="86"/>
        <v>1791</v>
      </c>
      <c r="M588" s="54">
        <f t="shared" si="86"/>
        <v>2406.7600000000002</v>
      </c>
      <c r="N588" s="54">
        <f t="shared" si="86"/>
        <v>2685.11</v>
      </c>
      <c r="O588" s="84">
        <f t="shared" si="86"/>
        <v>3142.13</v>
      </c>
    </row>
    <row r="589" spans="1:15" x14ac:dyDescent="0.25">
      <c r="A589" s="61" t="str">
        <f>АТС!A621</f>
        <v>25.05.2018</v>
      </c>
      <c r="B589" s="64">
        <f>АТС!B621</f>
        <v>4</v>
      </c>
      <c r="C589" s="61" t="s">
        <v>114</v>
      </c>
      <c r="D589" s="73">
        <f t="shared" si="82"/>
        <v>2851.5299999999997</v>
      </c>
      <c r="E589" s="74">
        <f t="shared" si="83"/>
        <v>3467.2900000000004</v>
      </c>
      <c r="F589" s="74">
        <f t="shared" si="84"/>
        <v>3745.6400000000003</v>
      </c>
      <c r="G589" s="75">
        <f t="shared" si="85"/>
        <v>4202.66</v>
      </c>
      <c r="H589" s="118">
        <f t="shared" si="81"/>
        <v>1060.53</v>
      </c>
      <c r="I589" s="96" t="str">
        <f>АТС!F621</f>
        <v>848,75</v>
      </c>
      <c r="J589" s="94">
        <f>СН!B623</f>
        <v>208.48</v>
      </c>
      <c r="K589" s="34">
        <f t="shared" si="86"/>
        <v>3.3000000000000003</v>
      </c>
      <c r="L589" s="89">
        <f t="shared" si="86"/>
        <v>1791</v>
      </c>
      <c r="M589" s="54">
        <f t="shared" si="86"/>
        <v>2406.7600000000002</v>
      </c>
      <c r="N589" s="54">
        <f t="shared" si="86"/>
        <v>2685.11</v>
      </c>
      <c r="O589" s="84">
        <f t="shared" si="86"/>
        <v>3142.13</v>
      </c>
    </row>
    <row r="590" spans="1:15" x14ac:dyDescent="0.25">
      <c r="A590" s="61" t="str">
        <f>АТС!A622</f>
        <v>25.05.2018</v>
      </c>
      <c r="B590" s="64">
        <f>АТС!B622</f>
        <v>5</v>
      </c>
      <c r="C590" s="61" t="s">
        <v>114</v>
      </c>
      <c r="D590" s="73">
        <f t="shared" si="82"/>
        <v>2853.2799999999997</v>
      </c>
      <c r="E590" s="74">
        <f t="shared" si="83"/>
        <v>3469.04</v>
      </c>
      <c r="F590" s="74">
        <f t="shared" si="84"/>
        <v>3747.39</v>
      </c>
      <c r="G590" s="75">
        <f t="shared" si="85"/>
        <v>4204.41</v>
      </c>
      <c r="H590" s="118">
        <f t="shared" si="81"/>
        <v>1062.28</v>
      </c>
      <c r="I590" s="96" t="str">
        <f>АТС!F622</f>
        <v>850,16</v>
      </c>
      <c r="J590" s="94">
        <f>СН!B624</f>
        <v>208.82</v>
      </c>
      <c r="K590" s="34">
        <f t="shared" si="86"/>
        <v>3.3000000000000003</v>
      </c>
      <c r="L590" s="89">
        <f t="shared" si="86"/>
        <v>1791</v>
      </c>
      <c r="M590" s="54">
        <f t="shared" si="86"/>
        <v>2406.7600000000002</v>
      </c>
      <c r="N590" s="54">
        <f t="shared" si="86"/>
        <v>2685.11</v>
      </c>
      <c r="O590" s="84">
        <f t="shared" si="86"/>
        <v>3142.13</v>
      </c>
    </row>
    <row r="591" spans="1:15" x14ac:dyDescent="0.25">
      <c r="A591" s="61" t="str">
        <f>АТС!A623</f>
        <v>25.05.2018</v>
      </c>
      <c r="B591" s="64">
        <f>АТС!B623</f>
        <v>6</v>
      </c>
      <c r="C591" s="61" t="s">
        <v>114</v>
      </c>
      <c r="D591" s="73">
        <f t="shared" si="82"/>
        <v>2818.24</v>
      </c>
      <c r="E591" s="74">
        <f t="shared" si="83"/>
        <v>3434</v>
      </c>
      <c r="F591" s="74">
        <f t="shared" si="84"/>
        <v>3712.3500000000004</v>
      </c>
      <c r="G591" s="75">
        <f t="shared" si="85"/>
        <v>4169.37</v>
      </c>
      <c r="H591" s="118">
        <f t="shared" si="81"/>
        <v>1027.24</v>
      </c>
      <c r="I591" s="96" t="str">
        <f>АТС!F623</f>
        <v>822,03</v>
      </c>
      <c r="J591" s="94">
        <f>СН!B625</f>
        <v>201.91</v>
      </c>
      <c r="K591" s="34">
        <f t="shared" si="86"/>
        <v>3.3000000000000003</v>
      </c>
      <c r="L591" s="89">
        <f t="shared" si="86"/>
        <v>1791</v>
      </c>
      <c r="M591" s="54">
        <f t="shared" si="86"/>
        <v>2406.7600000000002</v>
      </c>
      <c r="N591" s="54">
        <f t="shared" si="86"/>
        <v>2685.11</v>
      </c>
      <c r="O591" s="84">
        <f t="shared" si="86"/>
        <v>3142.13</v>
      </c>
    </row>
    <row r="592" spans="1:15" x14ac:dyDescent="0.25">
      <c r="A592" s="61" t="str">
        <f>АТС!A624</f>
        <v>25.05.2018</v>
      </c>
      <c r="B592" s="64">
        <f>АТС!B624</f>
        <v>7</v>
      </c>
      <c r="C592" s="61" t="s">
        <v>114</v>
      </c>
      <c r="D592" s="73">
        <f t="shared" si="82"/>
        <v>2695.49</v>
      </c>
      <c r="E592" s="74">
        <f t="shared" si="83"/>
        <v>3311.2500000000005</v>
      </c>
      <c r="F592" s="74">
        <f t="shared" si="84"/>
        <v>3589.6000000000004</v>
      </c>
      <c r="G592" s="75">
        <f t="shared" si="85"/>
        <v>4046.6200000000003</v>
      </c>
      <c r="H592" s="118">
        <f t="shared" si="81"/>
        <v>904.49</v>
      </c>
      <c r="I592" s="96" t="str">
        <f>АТС!F624</f>
        <v>723,48</v>
      </c>
      <c r="J592" s="94">
        <f>СН!B626</f>
        <v>177.71</v>
      </c>
      <c r="K592" s="34">
        <f t="shared" si="86"/>
        <v>3.3000000000000003</v>
      </c>
      <c r="L592" s="89">
        <f t="shared" si="86"/>
        <v>1791</v>
      </c>
      <c r="M592" s="54">
        <f t="shared" si="86"/>
        <v>2406.7600000000002</v>
      </c>
      <c r="N592" s="54">
        <f t="shared" si="86"/>
        <v>2685.11</v>
      </c>
      <c r="O592" s="84">
        <f t="shared" si="86"/>
        <v>3142.13</v>
      </c>
    </row>
    <row r="593" spans="1:15" x14ac:dyDescent="0.25">
      <c r="A593" s="61" t="str">
        <f>АТС!A625</f>
        <v>25.05.2018</v>
      </c>
      <c r="B593" s="64">
        <f>АТС!B625</f>
        <v>8</v>
      </c>
      <c r="C593" s="61" t="s">
        <v>114</v>
      </c>
      <c r="D593" s="73">
        <f t="shared" si="82"/>
        <v>2776.15</v>
      </c>
      <c r="E593" s="74">
        <f t="shared" si="83"/>
        <v>3391.91</v>
      </c>
      <c r="F593" s="74">
        <f t="shared" si="84"/>
        <v>3670.26</v>
      </c>
      <c r="G593" s="75">
        <f t="shared" si="85"/>
        <v>4127.28</v>
      </c>
      <c r="H593" s="118">
        <f t="shared" si="81"/>
        <v>985.15</v>
      </c>
      <c r="I593" s="96" t="str">
        <f>АТС!F625</f>
        <v>788,24</v>
      </c>
      <c r="J593" s="94">
        <f>СН!B627</f>
        <v>193.61</v>
      </c>
      <c r="K593" s="34">
        <f t="shared" si="86"/>
        <v>3.3000000000000003</v>
      </c>
      <c r="L593" s="89">
        <f t="shared" si="86"/>
        <v>1791</v>
      </c>
      <c r="M593" s="54">
        <f t="shared" si="86"/>
        <v>2406.7600000000002</v>
      </c>
      <c r="N593" s="54">
        <f t="shared" si="86"/>
        <v>2685.11</v>
      </c>
      <c r="O593" s="84">
        <f t="shared" si="86"/>
        <v>3142.13</v>
      </c>
    </row>
    <row r="594" spans="1:15" x14ac:dyDescent="0.25">
      <c r="A594" s="61" t="str">
        <f>АТС!A626</f>
        <v>25.05.2018</v>
      </c>
      <c r="B594" s="64">
        <f>АТС!B626</f>
        <v>9</v>
      </c>
      <c r="C594" s="61" t="s">
        <v>114</v>
      </c>
      <c r="D594" s="73">
        <f t="shared" si="82"/>
        <v>2714.25</v>
      </c>
      <c r="E594" s="74">
        <f t="shared" si="83"/>
        <v>3330.01</v>
      </c>
      <c r="F594" s="74">
        <f t="shared" si="84"/>
        <v>3608.36</v>
      </c>
      <c r="G594" s="75">
        <f t="shared" si="85"/>
        <v>4065.38</v>
      </c>
      <c r="H594" s="118">
        <f t="shared" si="81"/>
        <v>923.24999999999989</v>
      </c>
      <c r="I594" s="96" t="str">
        <f>АТС!F626</f>
        <v>738,54</v>
      </c>
      <c r="J594" s="94">
        <f>СН!B628</f>
        <v>181.41</v>
      </c>
      <c r="K594" s="34">
        <f t="shared" si="86"/>
        <v>3.3000000000000003</v>
      </c>
      <c r="L594" s="89">
        <f t="shared" si="86"/>
        <v>1791</v>
      </c>
      <c r="M594" s="54">
        <f t="shared" si="86"/>
        <v>2406.7600000000002</v>
      </c>
      <c r="N594" s="54">
        <f t="shared" si="86"/>
        <v>2685.11</v>
      </c>
      <c r="O594" s="84">
        <f t="shared" si="86"/>
        <v>3142.13</v>
      </c>
    </row>
    <row r="595" spans="1:15" x14ac:dyDescent="0.25">
      <c r="A595" s="61" t="str">
        <f>АТС!A627</f>
        <v>25.05.2018</v>
      </c>
      <c r="B595" s="64">
        <f>АТС!B627</f>
        <v>10</v>
      </c>
      <c r="C595" s="61" t="s">
        <v>114</v>
      </c>
      <c r="D595" s="73">
        <f t="shared" si="82"/>
        <v>2697.27</v>
      </c>
      <c r="E595" s="74">
        <f t="shared" si="83"/>
        <v>3313.03</v>
      </c>
      <c r="F595" s="74">
        <f t="shared" si="84"/>
        <v>3591.38</v>
      </c>
      <c r="G595" s="75">
        <f t="shared" si="85"/>
        <v>4048.4</v>
      </c>
      <c r="H595" s="118">
        <f t="shared" si="81"/>
        <v>906.27</v>
      </c>
      <c r="I595" s="96" t="str">
        <f>АТС!F627</f>
        <v>724,91</v>
      </c>
      <c r="J595" s="94">
        <f>СН!B629</f>
        <v>178.06</v>
      </c>
      <c r="K595" s="34">
        <f t="shared" si="86"/>
        <v>3.3000000000000003</v>
      </c>
      <c r="L595" s="89">
        <f t="shared" si="86"/>
        <v>1791</v>
      </c>
      <c r="M595" s="54">
        <f t="shared" si="86"/>
        <v>2406.7600000000002</v>
      </c>
      <c r="N595" s="54">
        <f t="shared" si="86"/>
        <v>2685.11</v>
      </c>
      <c r="O595" s="84">
        <f t="shared" si="86"/>
        <v>3142.13</v>
      </c>
    </row>
    <row r="596" spans="1:15" x14ac:dyDescent="0.25">
      <c r="A596" s="61" t="str">
        <f>АТС!A628</f>
        <v>25.05.2018</v>
      </c>
      <c r="B596" s="64">
        <f>АТС!B628</f>
        <v>11</v>
      </c>
      <c r="C596" s="61" t="s">
        <v>114</v>
      </c>
      <c r="D596" s="73">
        <f t="shared" si="82"/>
        <v>2696.65</v>
      </c>
      <c r="E596" s="74">
        <f t="shared" si="83"/>
        <v>3312.41</v>
      </c>
      <c r="F596" s="74">
        <f t="shared" si="84"/>
        <v>3590.76</v>
      </c>
      <c r="G596" s="75">
        <f t="shared" si="85"/>
        <v>4047.7799999999997</v>
      </c>
      <c r="H596" s="118">
        <f t="shared" si="81"/>
        <v>905.64999999999986</v>
      </c>
      <c r="I596" s="96" t="str">
        <f>АТС!F628</f>
        <v>724,41</v>
      </c>
      <c r="J596" s="94">
        <f>СН!B630</f>
        <v>177.94</v>
      </c>
      <c r="K596" s="34">
        <f t="shared" si="86"/>
        <v>3.3000000000000003</v>
      </c>
      <c r="L596" s="89">
        <f t="shared" si="86"/>
        <v>1791</v>
      </c>
      <c r="M596" s="54">
        <f t="shared" si="86"/>
        <v>2406.7600000000002</v>
      </c>
      <c r="N596" s="54">
        <f t="shared" si="86"/>
        <v>2685.11</v>
      </c>
      <c r="O596" s="84">
        <f t="shared" si="86"/>
        <v>3142.13</v>
      </c>
    </row>
    <row r="597" spans="1:15" x14ac:dyDescent="0.25">
      <c r="A597" s="61" t="str">
        <f>АТС!A629</f>
        <v>25.05.2018</v>
      </c>
      <c r="B597" s="64">
        <f>АТС!B629</f>
        <v>12</v>
      </c>
      <c r="C597" s="61" t="s">
        <v>114</v>
      </c>
      <c r="D597" s="73">
        <f t="shared" si="82"/>
        <v>2713.04</v>
      </c>
      <c r="E597" s="74">
        <f t="shared" si="83"/>
        <v>3328.8</v>
      </c>
      <c r="F597" s="74">
        <f t="shared" si="84"/>
        <v>3607.15</v>
      </c>
      <c r="G597" s="75">
        <f t="shared" si="85"/>
        <v>4064.17</v>
      </c>
      <c r="H597" s="118">
        <f t="shared" si="81"/>
        <v>922.04</v>
      </c>
      <c r="I597" s="96" t="str">
        <f>АТС!F629</f>
        <v>737,57</v>
      </c>
      <c r="J597" s="94">
        <f>СН!B631</f>
        <v>181.17</v>
      </c>
      <c r="K597" s="34">
        <f t="shared" si="86"/>
        <v>3.3000000000000003</v>
      </c>
      <c r="L597" s="89">
        <f t="shared" si="86"/>
        <v>1791</v>
      </c>
      <c r="M597" s="54">
        <f t="shared" si="86"/>
        <v>2406.7600000000002</v>
      </c>
      <c r="N597" s="54">
        <f t="shared" si="86"/>
        <v>2685.11</v>
      </c>
      <c r="O597" s="84">
        <f t="shared" si="86"/>
        <v>3142.13</v>
      </c>
    </row>
    <row r="598" spans="1:15" x14ac:dyDescent="0.25">
      <c r="A598" s="61" t="str">
        <f>АТС!A630</f>
        <v>25.05.2018</v>
      </c>
      <c r="B598" s="64">
        <f>АТС!B630</f>
        <v>13</v>
      </c>
      <c r="C598" s="61" t="s">
        <v>114</v>
      </c>
      <c r="D598" s="73">
        <f t="shared" si="82"/>
        <v>2713.37</v>
      </c>
      <c r="E598" s="74">
        <f t="shared" si="83"/>
        <v>3329.1300000000006</v>
      </c>
      <c r="F598" s="74">
        <f t="shared" si="84"/>
        <v>3607.4800000000005</v>
      </c>
      <c r="G598" s="75">
        <f t="shared" si="85"/>
        <v>4064.5000000000005</v>
      </c>
      <c r="H598" s="118">
        <f t="shared" si="81"/>
        <v>922.37</v>
      </c>
      <c r="I598" s="96" t="str">
        <f>АТС!F630</f>
        <v>737,84</v>
      </c>
      <c r="J598" s="94">
        <f>СН!B632</f>
        <v>181.23</v>
      </c>
      <c r="K598" s="34">
        <f t="shared" si="86"/>
        <v>3.3000000000000003</v>
      </c>
      <c r="L598" s="89">
        <f t="shared" si="86"/>
        <v>1791</v>
      </c>
      <c r="M598" s="54">
        <f t="shared" si="86"/>
        <v>2406.7600000000002</v>
      </c>
      <c r="N598" s="54">
        <f t="shared" si="86"/>
        <v>2685.11</v>
      </c>
      <c r="O598" s="84">
        <f t="shared" si="86"/>
        <v>3142.13</v>
      </c>
    </row>
    <row r="599" spans="1:15" x14ac:dyDescent="0.25">
      <c r="A599" s="61" t="str">
        <f>АТС!A631</f>
        <v>25.05.2018</v>
      </c>
      <c r="B599" s="64">
        <f>АТС!B631</f>
        <v>14</v>
      </c>
      <c r="C599" s="61" t="s">
        <v>114</v>
      </c>
      <c r="D599" s="73">
        <f t="shared" si="82"/>
        <v>2713.37</v>
      </c>
      <c r="E599" s="74">
        <f t="shared" si="83"/>
        <v>3329.1300000000006</v>
      </c>
      <c r="F599" s="74">
        <f t="shared" si="84"/>
        <v>3607.4800000000005</v>
      </c>
      <c r="G599" s="75">
        <f t="shared" si="85"/>
        <v>4064.5000000000005</v>
      </c>
      <c r="H599" s="118">
        <f t="shared" si="81"/>
        <v>922.37</v>
      </c>
      <c r="I599" s="96" t="str">
        <f>АТС!F631</f>
        <v>737,84</v>
      </c>
      <c r="J599" s="94">
        <f>СН!B633</f>
        <v>181.23</v>
      </c>
      <c r="K599" s="34">
        <f t="shared" si="86"/>
        <v>3.3000000000000003</v>
      </c>
      <c r="L599" s="89">
        <f t="shared" si="86"/>
        <v>1791</v>
      </c>
      <c r="M599" s="54">
        <f t="shared" si="86"/>
        <v>2406.7600000000002</v>
      </c>
      <c r="N599" s="54">
        <f t="shared" si="86"/>
        <v>2685.11</v>
      </c>
      <c r="O599" s="84">
        <f t="shared" si="86"/>
        <v>3142.13</v>
      </c>
    </row>
    <row r="600" spans="1:15" x14ac:dyDescent="0.25">
      <c r="A600" s="61" t="str">
        <f>АТС!A632</f>
        <v>25.05.2018</v>
      </c>
      <c r="B600" s="64">
        <f>АТС!B632</f>
        <v>15</v>
      </c>
      <c r="C600" s="61" t="s">
        <v>114</v>
      </c>
      <c r="D600" s="73">
        <f t="shared" si="82"/>
        <v>2713.7</v>
      </c>
      <c r="E600" s="74">
        <f t="shared" si="83"/>
        <v>3329.46</v>
      </c>
      <c r="F600" s="74">
        <f t="shared" si="84"/>
        <v>3607.81</v>
      </c>
      <c r="G600" s="75">
        <f t="shared" si="85"/>
        <v>4064.83</v>
      </c>
      <c r="H600" s="118">
        <f t="shared" si="81"/>
        <v>922.7</v>
      </c>
      <c r="I600" s="96" t="str">
        <f>АТС!F632</f>
        <v>738,1</v>
      </c>
      <c r="J600" s="94">
        <f>СН!B634</f>
        <v>181.3</v>
      </c>
      <c r="K600" s="34">
        <f t="shared" si="86"/>
        <v>3.3000000000000003</v>
      </c>
      <c r="L600" s="89">
        <f t="shared" si="86"/>
        <v>1791</v>
      </c>
      <c r="M600" s="54">
        <f t="shared" si="86"/>
        <v>2406.7600000000002</v>
      </c>
      <c r="N600" s="54">
        <f t="shared" si="86"/>
        <v>2685.11</v>
      </c>
      <c r="O600" s="84">
        <f t="shared" si="86"/>
        <v>3142.13</v>
      </c>
    </row>
    <row r="601" spans="1:15" x14ac:dyDescent="0.25">
      <c r="A601" s="61" t="str">
        <f>АТС!A633</f>
        <v>25.05.2018</v>
      </c>
      <c r="B601" s="64">
        <f>АТС!B633</f>
        <v>16</v>
      </c>
      <c r="C601" s="61" t="s">
        <v>114</v>
      </c>
      <c r="D601" s="73">
        <f t="shared" si="82"/>
        <v>2712.59</v>
      </c>
      <c r="E601" s="74">
        <f t="shared" si="83"/>
        <v>3328.3500000000004</v>
      </c>
      <c r="F601" s="74">
        <f t="shared" si="84"/>
        <v>3606.7000000000003</v>
      </c>
      <c r="G601" s="75">
        <f t="shared" si="85"/>
        <v>4063.7200000000003</v>
      </c>
      <c r="H601" s="118">
        <f t="shared" si="81"/>
        <v>921.59</v>
      </c>
      <c r="I601" s="96" t="str">
        <f>АТС!F633</f>
        <v>737,21</v>
      </c>
      <c r="J601" s="94">
        <f>СН!B635</f>
        <v>181.08</v>
      </c>
      <c r="K601" s="34">
        <f t="shared" si="86"/>
        <v>3.3000000000000003</v>
      </c>
      <c r="L601" s="89">
        <f t="shared" si="86"/>
        <v>1791</v>
      </c>
      <c r="M601" s="54">
        <f t="shared" si="86"/>
        <v>2406.7600000000002</v>
      </c>
      <c r="N601" s="54">
        <f t="shared" si="86"/>
        <v>2685.11</v>
      </c>
      <c r="O601" s="84">
        <f t="shared" si="86"/>
        <v>3142.13</v>
      </c>
    </row>
    <row r="602" spans="1:15" x14ac:dyDescent="0.25">
      <c r="A602" s="61" t="str">
        <f>АТС!A634</f>
        <v>25.05.2018</v>
      </c>
      <c r="B602" s="64">
        <f>АТС!B634</f>
        <v>17</v>
      </c>
      <c r="C602" s="61" t="s">
        <v>114</v>
      </c>
      <c r="D602" s="73">
        <f t="shared" si="82"/>
        <v>2729.0299999999997</v>
      </c>
      <c r="E602" s="74">
        <f t="shared" si="83"/>
        <v>3344.79</v>
      </c>
      <c r="F602" s="74">
        <f t="shared" si="84"/>
        <v>3623.14</v>
      </c>
      <c r="G602" s="75">
        <f t="shared" si="85"/>
        <v>4080.16</v>
      </c>
      <c r="H602" s="118">
        <f t="shared" si="81"/>
        <v>938.03</v>
      </c>
      <c r="I602" s="96" t="str">
        <f>АТС!F634</f>
        <v>750,41</v>
      </c>
      <c r="J602" s="94">
        <f>СН!B636</f>
        <v>184.32</v>
      </c>
      <c r="K602" s="34">
        <f t="shared" ref="K602:O608" si="87">K601</f>
        <v>3.3000000000000003</v>
      </c>
      <c r="L602" s="89">
        <f t="shared" si="87"/>
        <v>1791</v>
      </c>
      <c r="M602" s="54">
        <f t="shared" si="87"/>
        <v>2406.7600000000002</v>
      </c>
      <c r="N602" s="54">
        <f t="shared" si="87"/>
        <v>2685.11</v>
      </c>
      <c r="O602" s="84">
        <f t="shared" si="87"/>
        <v>3142.13</v>
      </c>
    </row>
    <row r="603" spans="1:15" x14ac:dyDescent="0.25">
      <c r="A603" s="61" t="str">
        <f>АТС!A635</f>
        <v>25.05.2018</v>
      </c>
      <c r="B603" s="64">
        <f>АТС!B635</f>
        <v>18</v>
      </c>
      <c r="C603" s="61" t="s">
        <v>114</v>
      </c>
      <c r="D603" s="73">
        <f t="shared" si="82"/>
        <v>2725.34</v>
      </c>
      <c r="E603" s="74">
        <f t="shared" si="83"/>
        <v>3341.1000000000004</v>
      </c>
      <c r="F603" s="74">
        <f t="shared" si="84"/>
        <v>3619.45</v>
      </c>
      <c r="G603" s="75">
        <f t="shared" si="85"/>
        <v>4076.4700000000003</v>
      </c>
      <c r="H603" s="118">
        <f t="shared" si="81"/>
        <v>934.34</v>
      </c>
      <c r="I603" s="96" t="str">
        <f>АТС!F635</f>
        <v>747,45</v>
      </c>
      <c r="J603" s="94">
        <f>СН!B637</f>
        <v>183.59</v>
      </c>
      <c r="K603" s="34">
        <f t="shared" si="87"/>
        <v>3.3000000000000003</v>
      </c>
      <c r="L603" s="89">
        <f t="shared" si="87"/>
        <v>1791</v>
      </c>
      <c r="M603" s="54">
        <f t="shared" si="87"/>
        <v>2406.7600000000002</v>
      </c>
      <c r="N603" s="54">
        <f t="shared" si="87"/>
        <v>2685.11</v>
      </c>
      <c r="O603" s="84">
        <f t="shared" si="87"/>
        <v>3142.13</v>
      </c>
    </row>
    <row r="604" spans="1:15" x14ac:dyDescent="0.25">
      <c r="A604" s="61" t="str">
        <f>АТС!A636</f>
        <v>25.05.2018</v>
      </c>
      <c r="B604" s="64">
        <f>АТС!B636</f>
        <v>19</v>
      </c>
      <c r="C604" s="61" t="s">
        <v>114</v>
      </c>
      <c r="D604" s="73">
        <f t="shared" si="82"/>
        <v>2871.29</v>
      </c>
      <c r="E604" s="74">
        <f t="shared" si="83"/>
        <v>3487.05</v>
      </c>
      <c r="F604" s="74">
        <f t="shared" si="84"/>
        <v>3765.4</v>
      </c>
      <c r="G604" s="75">
        <f t="shared" si="85"/>
        <v>4222.42</v>
      </c>
      <c r="H604" s="118">
        <f t="shared" si="81"/>
        <v>1080.29</v>
      </c>
      <c r="I604" s="96" t="str">
        <f>АТС!F636</f>
        <v>864,62</v>
      </c>
      <c r="J604" s="94">
        <f>СН!B638</f>
        <v>212.37</v>
      </c>
      <c r="K604" s="34">
        <f t="shared" si="87"/>
        <v>3.3000000000000003</v>
      </c>
      <c r="L604" s="89">
        <f t="shared" si="87"/>
        <v>1791</v>
      </c>
      <c r="M604" s="54">
        <f t="shared" si="87"/>
        <v>2406.7600000000002</v>
      </c>
      <c r="N604" s="54">
        <f t="shared" si="87"/>
        <v>2685.11</v>
      </c>
      <c r="O604" s="84">
        <f t="shared" si="87"/>
        <v>3142.13</v>
      </c>
    </row>
    <row r="605" spans="1:15" x14ac:dyDescent="0.25">
      <c r="A605" s="61" t="str">
        <f>АТС!A637</f>
        <v>25.05.2018</v>
      </c>
      <c r="B605" s="64">
        <f>АТС!B637</f>
        <v>20</v>
      </c>
      <c r="C605" s="61" t="s">
        <v>114</v>
      </c>
      <c r="D605" s="73">
        <f t="shared" si="82"/>
        <v>2707.99</v>
      </c>
      <c r="E605" s="74">
        <f t="shared" si="83"/>
        <v>3323.75</v>
      </c>
      <c r="F605" s="74">
        <f t="shared" si="84"/>
        <v>3602.1</v>
      </c>
      <c r="G605" s="75">
        <f t="shared" si="85"/>
        <v>4059.12</v>
      </c>
      <c r="H605" s="118">
        <f t="shared" si="81"/>
        <v>916.9899999999999</v>
      </c>
      <c r="I605" s="96" t="str">
        <f>АТС!F637</f>
        <v>733,52</v>
      </c>
      <c r="J605" s="94">
        <f>СН!B639</f>
        <v>180.17</v>
      </c>
      <c r="K605" s="34">
        <f t="shared" si="87"/>
        <v>3.3000000000000003</v>
      </c>
      <c r="L605" s="89">
        <f t="shared" si="87"/>
        <v>1791</v>
      </c>
      <c r="M605" s="54">
        <f t="shared" si="87"/>
        <v>2406.7600000000002</v>
      </c>
      <c r="N605" s="54">
        <f t="shared" si="87"/>
        <v>2685.11</v>
      </c>
      <c r="O605" s="84">
        <f t="shared" si="87"/>
        <v>3142.13</v>
      </c>
    </row>
    <row r="606" spans="1:15" x14ac:dyDescent="0.25">
      <c r="A606" s="61" t="str">
        <f>АТС!A638</f>
        <v>25.05.2018</v>
      </c>
      <c r="B606" s="64">
        <f>АТС!B638</f>
        <v>21</v>
      </c>
      <c r="C606" s="61" t="s">
        <v>114</v>
      </c>
      <c r="D606" s="73">
        <f t="shared" si="82"/>
        <v>2729.42</v>
      </c>
      <c r="E606" s="74">
        <f t="shared" si="83"/>
        <v>3345.1800000000003</v>
      </c>
      <c r="F606" s="74">
        <f t="shared" si="84"/>
        <v>3623.5299999999997</v>
      </c>
      <c r="G606" s="75">
        <f t="shared" si="85"/>
        <v>4080.55</v>
      </c>
      <c r="H606" s="118">
        <f t="shared" si="81"/>
        <v>938.42</v>
      </c>
      <c r="I606" s="96" t="str">
        <f>АТС!F638</f>
        <v>750,72</v>
      </c>
      <c r="J606" s="94">
        <f>СН!B640</f>
        <v>184.4</v>
      </c>
      <c r="K606" s="34">
        <f t="shared" si="87"/>
        <v>3.3000000000000003</v>
      </c>
      <c r="L606" s="89">
        <f t="shared" si="87"/>
        <v>1791</v>
      </c>
      <c r="M606" s="54">
        <f t="shared" si="87"/>
        <v>2406.7600000000002</v>
      </c>
      <c r="N606" s="54">
        <f t="shared" si="87"/>
        <v>2685.11</v>
      </c>
      <c r="O606" s="84">
        <f t="shared" si="87"/>
        <v>3142.13</v>
      </c>
    </row>
    <row r="607" spans="1:15" x14ac:dyDescent="0.25">
      <c r="A607" s="61" t="str">
        <f>АТС!A639</f>
        <v>25.05.2018</v>
      </c>
      <c r="B607" s="64">
        <f>АТС!B639</f>
        <v>22</v>
      </c>
      <c r="C607" s="61" t="s">
        <v>114</v>
      </c>
      <c r="D607" s="73">
        <f t="shared" si="82"/>
        <v>3015.46</v>
      </c>
      <c r="E607" s="74">
        <f t="shared" si="83"/>
        <v>3631.2200000000003</v>
      </c>
      <c r="F607" s="74">
        <f t="shared" si="84"/>
        <v>3909.57</v>
      </c>
      <c r="G607" s="75">
        <f t="shared" si="85"/>
        <v>4366.59</v>
      </c>
      <c r="H607" s="118">
        <f t="shared" si="81"/>
        <v>1224.46</v>
      </c>
      <c r="I607" s="96" t="str">
        <f>АТС!F639</f>
        <v>980,36</v>
      </c>
      <c r="J607" s="94">
        <f>СН!B641</f>
        <v>240.8</v>
      </c>
      <c r="K607" s="34">
        <f t="shared" si="87"/>
        <v>3.3000000000000003</v>
      </c>
      <c r="L607" s="89">
        <f t="shared" si="87"/>
        <v>1791</v>
      </c>
      <c r="M607" s="54">
        <f t="shared" si="87"/>
        <v>2406.7600000000002</v>
      </c>
      <c r="N607" s="54">
        <f t="shared" si="87"/>
        <v>2685.11</v>
      </c>
      <c r="O607" s="84">
        <f t="shared" si="87"/>
        <v>3142.13</v>
      </c>
    </row>
    <row r="608" spans="1:15" x14ac:dyDescent="0.25">
      <c r="A608" s="61" t="str">
        <f>АТС!A640</f>
        <v>25.05.2018</v>
      </c>
      <c r="B608" s="64">
        <f>АТС!B640</f>
        <v>23</v>
      </c>
      <c r="C608" s="61" t="s">
        <v>114</v>
      </c>
      <c r="D608" s="73">
        <f t="shared" si="82"/>
        <v>2747.74</v>
      </c>
      <c r="E608" s="74">
        <f t="shared" si="83"/>
        <v>3363.5</v>
      </c>
      <c r="F608" s="74">
        <f t="shared" si="84"/>
        <v>3641.85</v>
      </c>
      <c r="G608" s="75">
        <f t="shared" si="85"/>
        <v>4098.87</v>
      </c>
      <c r="H608" s="118">
        <f t="shared" si="81"/>
        <v>956.7399999999999</v>
      </c>
      <c r="I608" s="96" t="str">
        <f>АТС!F640</f>
        <v>765,43</v>
      </c>
      <c r="J608" s="94">
        <f>СН!B642</f>
        <v>188.01</v>
      </c>
      <c r="K608" s="34">
        <f t="shared" si="87"/>
        <v>3.3000000000000003</v>
      </c>
      <c r="L608" s="89">
        <f t="shared" si="87"/>
        <v>1791</v>
      </c>
      <c r="M608" s="54">
        <f t="shared" si="87"/>
        <v>2406.7600000000002</v>
      </c>
      <c r="N608" s="54">
        <f t="shared" si="87"/>
        <v>2685.11</v>
      </c>
      <c r="O608" s="84">
        <f t="shared" si="87"/>
        <v>3142.13</v>
      </c>
    </row>
    <row r="609" spans="1:15" x14ac:dyDescent="0.25">
      <c r="A609" s="61" t="str">
        <f>АТС!A641</f>
        <v>26.05.2018</v>
      </c>
      <c r="B609" s="64">
        <f>АТС!B641</f>
        <v>0</v>
      </c>
      <c r="C609" s="61" t="s">
        <v>114</v>
      </c>
      <c r="D609" s="73">
        <f t="shared" si="82"/>
        <v>2702.33</v>
      </c>
      <c r="E609" s="74">
        <f t="shared" si="83"/>
        <v>3318.09</v>
      </c>
      <c r="F609" s="74">
        <f t="shared" si="84"/>
        <v>3596.4400000000005</v>
      </c>
      <c r="G609" s="75">
        <f t="shared" si="85"/>
        <v>4053.46</v>
      </c>
      <c r="H609" s="118">
        <f t="shared" si="81"/>
        <v>911.32999999999993</v>
      </c>
      <c r="I609" s="96" t="str">
        <f>АТС!F641</f>
        <v>728,97</v>
      </c>
      <c r="J609" s="94">
        <f>СН!B643</f>
        <v>179.06</v>
      </c>
      <c r="K609" s="34">
        <f t="shared" ref="K609:O609" si="88">K608</f>
        <v>3.3000000000000003</v>
      </c>
      <c r="L609" s="89">
        <f t="shared" si="88"/>
        <v>1791</v>
      </c>
      <c r="M609" s="54">
        <f t="shared" si="88"/>
        <v>2406.7600000000002</v>
      </c>
      <c r="N609" s="54">
        <f t="shared" si="88"/>
        <v>2685.11</v>
      </c>
      <c r="O609" s="84">
        <f t="shared" si="88"/>
        <v>3142.13</v>
      </c>
    </row>
    <row r="610" spans="1:15" x14ac:dyDescent="0.25">
      <c r="A610" s="61" t="str">
        <f>АТС!A642</f>
        <v>26.05.2018</v>
      </c>
      <c r="B610" s="64">
        <f>АТС!B642</f>
        <v>1</v>
      </c>
      <c r="C610" s="61" t="s">
        <v>114</v>
      </c>
      <c r="D610" s="73">
        <f t="shared" si="82"/>
        <v>2748.08</v>
      </c>
      <c r="E610" s="74">
        <f t="shared" si="83"/>
        <v>3363.84</v>
      </c>
      <c r="F610" s="74">
        <f t="shared" si="84"/>
        <v>3642.1900000000005</v>
      </c>
      <c r="G610" s="75">
        <f t="shared" si="85"/>
        <v>4099.21</v>
      </c>
      <c r="H610" s="118">
        <f t="shared" si="81"/>
        <v>957.08</v>
      </c>
      <c r="I610" s="96" t="str">
        <f>АТС!F642</f>
        <v>765,7</v>
      </c>
      <c r="J610" s="94">
        <f>СН!B644</f>
        <v>188.08</v>
      </c>
      <c r="K610" s="34">
        <f t="shared" ref="K610:O610" si="89">K609</f>
        <v>3.3000000000000003</v>
      </c>
      <c r="L610" s="89">
        <f t="shared" si="89"/>
        <v>1791</v>
      </c>
      <c r="M610" s="54">
        <f t="shared" si="89"/>
        <v>2406.7600000000002</v>
      </c>
      <c r="N610" s="54">
        <f t="shared" si="89"/>
        <v>2685.11</v>
      </c>
      <c r="O610" s="84">
        <f t="shared" si="89"/>
        <v>3142.13</v>
      </c>
    </row>
    <row r="611" spans="1:15" x14ac:dyDescent="0.25">
      <c r="A611" s="61" t="str">
        <f>АТС!A643</f>
        <v>26.05.2018</v>
      </c>
      <c r="B611" s="64">
        <f>АТС!B643</f>
        <v>2</v>
      </c>
      <c r="C611" s="61" t="s">
        <v>114</v>
      </c>
      <c r="D611" s="73">
        <f t="shared" si="82"/>
        <v>2798.7599999999998</v>
      </c>
      <c r="E611" s="74">
        <f t="shared" si="83"/>
        <v>3414.52</v>
      </c>
      <c r="F611" s="74">
        <f t="shared" si="84"/>
        <v>3692.87</v>
      </c>
      <c r="G611" s="75">
        <f t="shared" si="85"/>
        <v>4149.8900000000003</v>
      </c>
      <c r="H611" s="118">
        <f t="shared" si="81"/>
        <v>1007.76</v>
      </c>
      <c r="I611" s="96" t="str">
        <f>АТС!F643</f>
        <v>806,39</v>
      </c>
      <c r="J611" s="94">
        <f>СН!B645</f>
        <v>198.07</v>
      </c>
      <c r="K611" s="34">
        <f t="shared" ref="K611:O611" si="90">K610</f>
        <v>3.3000000000000003</v>
      </c>
      <c r="L611" s="89">
        <f t="shared" si="90"/>
        <v>1791</v>
      </c>
      <c r="M611" s="54">
        <f t="shared" si="90"/>
        <v>2406.7600000000002</v>
      </c>
      <c r="N611" s="54">
        <f t="shared" si="90"/>
        <v>2685.11</v>
      </c>
      <c r="O611" s="84">
        <f t="shared" si="90"/>
        <v>3142.13</v>
      </c>
    </row>
    <row r="612" spans="1:15" x14ac:dyDescent="0.25">
      <c r="A612" s="61" t="str">
        <f>АТС!A644</f>
        <v>26.05.2018</v>
      </c>
      <c r="B612" s="64">
        <f>АТС!B644</f>
        <v>3</v>
      </c>
      <c r="C612" s="61" t="s">
        <v>114</v>
      </c>
      <c r="D612" s="73">
        <f t="shared" si="82"/>
        <v>2833.28</v>
      </c>
      <c r="E612" s="74">
        <f t="shared" si="83"/>
        <v>3449.04</v>
      </c>
      <c r="F612" s="74">
        <f t="shared" si="84"/>
        <v>3727.39</v>
      </c>
      <c r="G612" s="75">
        <f t="shared" si="85"/>
        <v>4184.41</v>
      </c>
      <c r="H612" s="118">
        <f t="shared" si="81"/>
        <v>1042.28</v>
      </c>
      <c r="I612" s="96" t="str">
        <f>АТС!F644</f>
        <v>834,1</v>
      </c>
      <c r="J612" s="94">
        <f>СН!B646</f>
        <v>204.88</v>
      </c>
      <c r="K612" s="34">
        <f t="shared" ref="K612:O612" si="91">K611</f>
        <v>3.3000000000000003</v>
      </c>
      <c r="L612" s="89">
        <f t="shared" si="91"/>
        <v>1791</v>
      </c>
      <c r="M612" s="54">
        <f t="shared" si="91"/>
        <v>2406.7600000000002</v>
      </c>
      <c r="N612" s="54">
        <f t="shared" si="91"/>
        <v>2685.11</v>
      </c>
      <c r="O612" s="84">
        <f t="shared" si="91"/>
        <v>3142.13</v>
      </c>
    </row>
    <row r="613" spans="1:15" x14ac:dyDescent="0.25">
      <c r="A613" s="61" t="str">
        <f>АТС!A645</f>
        <v>26.05.2018</v>
      </c>
      <c r="B613" s="64">
        <f>АТС!B645</f>
        <v>4</v>
      </c>
      <c r="C613" s="61" t="s">
        <v>114</v>
      </c>
      <c r="D613" s="73">
        <f t="shared" si="82"/>
        <v>2878.0699999999997</v>
      </c>
      <c r="E613" s="74">
        <f t="shared" si="83"/>
        <v>3493.8300000000004</v>
      </c>
      <c r="F613" s="74">
        <f t="shared" si="84"/>
        <v>3772.1800000000003</v>
      </c>
      <c r="G613" s="75">
        <f t="shared" si="85"/>
        <v>4229.2000000000007</v>
      </c>
      <c r="H613" s="118">
        <f t="shared" si="81"/>
        <v>1087.07</v>
      </c>
      <c r="I613" s="96" t="str">
        <f>АТС!F645</f>
        <v>870,06</v>
      </c>
      <c r="J613" s="94">
        <f>СН!B647</f>
        <v>213.71</v>
      </c>
      <c r="K613" s="34">
        <f t="shared" ref="K613:O613" si="92">K612</f>
        <v>3.3000000000000003</v>
      </c>
      <c r="L613" s="89">
        <f t="shared" si="92"/>
        <v>1791</v>
      </c>
      <c r="M613" s="54">
        <f t="shared" si="92"/>
        <v>2406.7600000000002</v>
      </c>
      <c r="N613" s="54">
        <f t="shared" si="92"/>
        <v>2685.11</v>
      </c>
      <c r="O613" s="84">
        <f t="shared" si="92"/>
        <v>3142.13</v>
      </c>
    </row>
    <row r="614" spans="1:15" x14ac:dyDescent="0.25">
      <c r="A614" s="61" t="str">
        <f>АТС!A646</f>
        <v>26.05.2018</v>
      </c>
      <c r="B614" s="64">
        <f>АТС!B646</f>
        <v>5</v>
      </c>
      <c r="C614" s="61" t="s">
        <v>114</v>
      </c>
      <c r="D614" s="73">
        <f t="shared" si="82"/>
        <v>2879.17</v>
      </c>
      <c r="E614" s="74">
        <f t="shared" si="83"/>
        <v>3494.9300000000003</v>
      </c>
      <c r="F614" s="74">
        <f t="shared" si="84"/>
        <v>3773.28</v>
      </c>
      <c r="G614" s="75">
        <f t="shared" si="85"/>
        <v>4230.3</v>
      </c>
      <c r="H614" s="118">
        <f t="shared" si="81"/>
        <v>1088.17</v>
      </c>
      <c r="I614" s="96" t="str">
        <f>АТС!F646</f>
        <v>870,94</v>
      </c>
      <c r="J614" s="94">
        <f>СН!B648</f>
        <v>213.93</v>
      </c>
      <c r="K614" s="34">
        <f t="shared" ref="K614:O614" si="93">K613</f>
        <v>3.3000000000000003</v>
      </c>
      <c r="L614" s="89">
        <f t="shared" si="93"/>
        <v>1791</v>
      </c>
      <c r="M614" s="54">
        <f t="shared" si="93"/>
        <v>2406.7600000000002</v>
      </c>
      <c r="N614" s="54">
        <f t="shared" si="93"/>
        <v>2685.11</v>
      </c>
      <c r="O614" s="84">
        <f t="shared" si="93"/>
        <v>3142.13</v>
      </c>
    </row>
    <row r="615" spans="1:15" x14ac:dyDescent="0.25">
      <c r="A615" s="61" t="str">
        <f>АТС!A647</f>
        <v>26.05.2018</v>
      </c>
      <c r="B615" s="64">
        <f>АТС!B647</f>
        <v>6</v>
      </c>
      <c r="C615" s="61" t="s">
        <v>114</v>
      </c>
      <c r="D615" s="73">
        <f t="shared" si="82"/>
        <v>2853.87</v>
      </c>
      <c r="E615" s="74">
        <f t="shared" si="83"/>
        <v>3469.63</v>
      </c>
      <c r="F615" s="74">
        <f t="shared" si="84"/>
        <v>3747.9800000000005</v>
      </c>
      <c r="G615" s="75">
        <f t="shared" si="85"/>
        <v>4205</v>
      </c>
      <c r="H615" s="118">
        <f t="shared" si="81"/>
        <v>1062.8699999999999</v>
      </c>
      <c r="I615" s="96" t="str">
        <f>АТС!F647</f>
        <v>850,63</v>
      </c>
      <c r="J615" s="94">
        <f>СН!B649</f>
        <v>208.94</v>
      </c>
      <c r="K615" s="34">
        <f t="shared" ref="K615:O615" si="94">K614</f>
        <v>3.3000000000000003</v>
      </c>
      <c r="L615" s="89">
        <f t="shared" si="94"/>
        <v>1791</v>
      </c>
      <c r="M615" s="54">
        <f t="shared" si="94"/>
        <v>2406.7600000000002</v>
      </c>
      <c r="N615" s="54">
        <f t="shared" si="94"/>
        <v>2685.11</v>
      </c>
      <c r="O615" s="84">
        <f t="shared" si="94"/>
        <v>3142.13</v>
      </c>
    </row>
    <row r="616" spans="1:15" x14ac:dyDescent="0.25">
      <c r="A616" s="61" t="str">
        <f>АТС!A648</f>
        <v>26.05.2018</v>
      </c>
      <c r="B616" s="64">
        <f>АТС!B648</f>
        <v>7</v>
      </c>
      <c r="C616" s="61" t="s">
        <v>114</v>
      </c>
      <c r="D616" s="73">
        <f t="shared" si="82"/>
        <v>2692.7799999999997</v>
      </c>
      <c r="E616" s="74">
        <f t="shared" si="83"/>
        <v>3308.54</v>
      </c>
      <c r="F616" s="74">
        <f t="shared" si="84"/>
        <v>3586.89</v>
      </c>
      <c r="G616" s="75">
        <f t="shared" si="85"/>
        <v>4043.91</v>
      </c>
      <c r="H616" s="118">
        <f t="shared" si="81"/>
        <v>901.77999999999986</v>
      </c>
      <c r="I616" s="96" t="str">
        <f>АТС!F648</f>
        <v>721,31</v>
      </c>
      <c r="J616" s="94">
        <f>СН!B650</f>
        <v>177.17</v>
      </c>
      <c r="K616" s="34">
        <f t="shared" ref="K616:O616" si="95">K615</f>
        <v>3.3000000000000003</v>
      </c>
      <c r="L616" s="89">
        <f t="shared" si="95"/>
        <v>1791</v>
      </c>
      <c r="M616" s="54">
        <f t="shared" si="95"/>
        <v>2406.7600000000002</v>
      </c>
      <c r="N616" s="54">
        <f t="shared" si="95"/>
        <v>2685.11</v>
      </c>
      <c r="O616" s="84">
        <f t="shared" si="95"/>
        <v>3142.13</v>
      </c>
    </row>
    <row r="617" spans="1:15" x14ac:dyDescent="0.25">
      <c r="A617" s="61" t="str">
        <f>АТС!A649</f>
        <v>26.05.2018</v>
      </c>
      <c r="B617" s="64">
        <f>АТС!B649</f>
        <v>8</v>
      </c>
      <c r="C617" s="61" t="s">
        <v>114</v>
      </c>
      <c r="D617" s="73">
        <f t="shared" si="82"/>
        <v>2880.06</v>
      </c>
      <c r="E617" s="74">
        <f t="shared" si="83"/>
        <v>3495.82</v>
      </c>
      <c r="F617" s="74">
        <f t="shared" si="84"/>
        <v>3774.17</v>
      </c>
      <c r="G617" s="75">
        <f t="shared" si="85"/>
        <v>4231.1900000000005</v>
      </c>
      <c r="H617" s="118">
        <f t="shared" si="81"/>
        <v>1089.06</v>
      </c>
      <c r="I617" s="96" t="str">
        <f>АТС!F649</f>
        <v>871,66</v>
      </c>
      <c r="J617" s="94">
        <f>СН!B651</f>
        <v>214.1</v>
      </c>
      <c r="K617" s="34">
        <f t="shared" ref="K617:O617" si="96">K616</f>
        <v>3.3000000000000003</v>
      </c>
      <c r="L617" s="89">
        <f t="shared" si="96"/>
        <v>1791</v>
      </c>
      <c r="M617" s="54">
        <f t="shared" si="96"/>
        <v>2406.7600000000002</v>
      </c>
      <c r="N617" s="54">
        <f t="shared" si="96"/>
        <v>2685.11</v>
      </c>
      <c r="O617" s="84">
        <f t="shared" si="96"/>
        <v>3142.13</v>
      </c>
    </row>
    <row r="618" spans="1:15" x14ac:dyDescent="0.25">
      <c r="A618" s="61" t="str">
        <f>АТС!A650</f>
        <v>26.05.2018</v>
      </c>
      <c r="B618" s="64">
        <f>АТС!B650</f>
        <v>9</v>
      </c>
      <c r="C618" s="61" t="s">
        <v>114</v>
      </c>
      <c r="D618" s="73">
        <f t="shared" si="82"/>
        <v>2724.68</v>
      </c>
      <c r="E618" s="74">
        <f t="shared" si="83"/>
        <v>3340.4400000000005</v>
      </c>
      <c r="F618" s="74">
        <f t="shared" si="84"/>
        <v>3618.7900000000004</v>
      </c>
      <c r="G618" s="75">
        <f t="shared" si="85"/>
        <v>4075.8100000000004</v>
      </c>
      <c r="H618" s="118">
        <f t="shared" si="81"/>
        <v>933.68</v>
      </c>
      <c r="I618" s="96" t="str">
        <f>АТС!F650</f>
        <v>746,92</v>
      </c>
      <c r="J618" s="94">
        <f>СН!B652</f>
        <v>183.46</v>
      </c>
      <c r="K618" s="34">
        <f t="shared" ref="K618:O618" si="97">K617</f>
        <v>3.3000000000000003</v>
      </c>
      <c r="L618" s="89">
        <f t="shared" si="97"/>
        <v>1791</v>
      </c>
      <c r="M618" s="54">
        <f t="shared" si="97"/>
        <v>2406.7600000000002</v>
      </c>
      <c r="N618" s="54">
        <f t="shared" si="97"/>
        <v>2685.11</v>
      </c>
      <c r="O618" s="84">
        <f t="shared" si="97"/>
        <v>3142.13</v>
      </c>
    </row>
    <row r="619" spans="1:15" x14ac:dyDescent="0.25">
      <c r="A619" s="61" t="str">
        <f>АТС!A651</f>
        <v>26.05.2018</v>
      </c>
      <c r="B619" s="64">
        <f>АТС!B651</f>
        <v>10</v>
      </c>
      <c r="C619" s="61" t="s">
        <v>114</v>
      </c>
      <c r="D619" s="73">
        <f t="shared" si="82"/>
        <v>2724.73</v>
      </c>
      <c r="E619" s="74">
        <f t="shared" si="83"/>
        <v>3340.4900000000002</v>
      </c>
      <c r="F619" s="74">
        <f t="shared" si="84"/>
        <v>3618.84</v>
      </c>
      <c r="G619" s="75">
        <f t="shared" si="85"/>
        <v>4075.86</v>
      </c>
      <c r="H619" s="118">
        <f t="shared" si="81"/>
        <v>933.73</v>
      </c>
      <c r="I619" s="96" t="str">
        <f>АТС!F651</f>
        <v>746,96</v>
      </c>
      <c r="J619" s="94">
        <f>СН!B653</f>
        <v>183.47</v>
      </c>
      <c r="K619" s="34">
        <f t="shared" ref="K619:O619" si="98">K618</f>
        <v>3.3000000000000003</v>
      </c>
      <c r="L619" s="89">
        <f t="shared" si="98"/>
        <v>1791</v>
      </c>
      <c r="M619" s="54">
        <f t="shared" si="98"/>
        <v>2406.7600000000002</v>
      </c>
      <c r="N619" s="54">
        <f t="shared" si="98"/>
        <v>2685.11</v>
      </c>
      <c r="O619" s="84">
        <f t="shared" si="98"/>
        <v>3142.13</v>
      </c>
    </row>
    <row r="620" spans="1:15" x14ac:dyDescent="0.25">
      <c r="A620" s="61" t="str">
        <f>АТС!A652</f>
        <v>26.05.2018</v>
      </c>
      <c r="B620" s="64">
        <f>АТС!B652</f>
        <v>11</v>
      </c>
      <c r="C620" s="61" t="s">
        <v>114</v>
      </c>
      <c r="D620" s="73">
        <f t="shared" si="82"/>
        <v>2724.68</v>
      </c>
      <c r="E620" s="74">
        <f t="shared" si="83"/>
        <v>3340.4400000000005</v>
      </c>
      <c r="F620" s="74">
        <f t="shared" si="84"/>
        <v>3618.7900000000004</v>
      </c>
      <c r="G620" s="75">
        <f t="shared" si="85"/>
        <v>4075.8100000000004</v>
      </c>
      <c r="H620" s="118">
        <f t="shared" si="81"/>
        <v>933.68</v>
      </c>
      <c r="I620" s="96" t="str">
        <f>АТС!F652</f>
        <v>746,92</v>
      </c>
      <c r="J620" s="94">
        <f>СН!B654</f>
        <v>183.46</v>
      </c>
      <c r="K620" s="34">
        <f t="shared" ref="K620:O620" si="99">K619</f>
        <v>3.3000000000000003</v>
      </c>
      <c r="L620" s="89">
        <f t="shared" si="99"/>
        <v>1791</v>
      </c>
      <c r="M620" s="54">
        <f t="shared" si="99"/>
        <v>2406.7600000000002</v>
      </c>
      <c r="N620" s="54">
        <f t="shared" si="99"/>
        <v>2685.11</v>
      </c>
      <c r="O620" s="84">
        <f t="shared" si="99"/>
        <v>3142.13</v>
      </c>
    </row>
    <row r="621" spans="1:15" x14ac:dyDescent="0.25">
      <c r="A621" s="61" t="str">
        <f>АТС!A653</f>
        <v>26.05.2018</v>
      </c>
      <c r="B621" s="64">
        <f>АТС!B653</f>
        <v>12</v>
      </c>
      <c r="C621" s="61" t="s">
        <v>114</v>
      </c>
      <c r="D621" s="73">
        <f t="shared" si="82"/>
        <v>2772.0699999999997</v>
      </c>
      <c r="E621" s="74">
        <f t="shared" si="83"/>
        <v>3387.8300000000004</v>
      </c>
      <c r="F621" s="74">
        <f t="shared" si="84"/>
        <v>3666.1800000000003</v>
      </c>
      <c r="G621" s="75">
        <f t="shared" si="85"/>
        <v>4123.2000000000007</v>
      </c>
      <c r="H621" s="118">
        <f t="shared" si="81"/>
        <v>981.06999999999994</v>
      </c>
      <c r="I621" s="96" t="str">
        <f>АТС!F653</f>
        <v>784,96</v>
      </c>
      <c r="J621" s="94">
        <f>СН!B655</f>
        <v>192.81</v>
      </c>
      <c r="K621" s="34">
        <f t="shared" ref="K621:O621" si="100">K620</f>
        <v>3.3000000000000003</v>
      </c>
      <c r="L621" s="89">
        <f t="shared" si="100"/>
        <v>1791</v>
      </c>
      <c r="M621" s="54">
        <f t="shared" si="100"/>
        <v>2406.7600000000002</v>
      </c>
      <c r="N621" s="54">
        <f t="shared" si="100"/>
        <v>2685.11</v>
      </c>
      <c r="O621" s="84">
        <f t="shared" si="100"/>
        <v>3142.13</v>
      </c>
    </row>
    <row r="622" spans="1:15" x14ac:dyDescent="0.25">
      <c r="A622" s="61" t="str">
        <f>АТС!A654</f>
        <v>26.05.2018</v>
      </c>
      <c r="B622" s="64">
        <f>АТС!B654</f>
        <v>13</v>
      </c>
      <c r="C622" s="61" t="s">
        <v>114</v>
      </c>
      <c r="D622" s="73">
        <f t="shared" si="82"/>
        <v>2772.02</v>
      </c>
      <c r="E622" s="74">
        <f t="shared" si="83"/>
        <v>3387.78</v>
      </c>
      <c r="F622" s="74">
        <f t="shared" si="84"/>
        <v>3666.13</v>
      </c>
      <c r="G622" s="75">
        <f t="shared" si="85"/>
        <v>4123.1499999999996</v>
      </c>
      <c r="H622" s="118">
        <f t="shared" si="81"/>
        <v>981.02</v>
      </c>
      <c r="I622" s="96" t="str">
        <f>АТС!F654</f>
        <v>784,92</v>
      </c>
      <c r="J622" s="94">
        <f>СН!B656</f>
        <v>192.8</v>
      </c>
      <c r="K622" s="34">
        <f t="shared" ref="K622:O622" si="101">K621</f>
        <v>3.3000000000000003</v>
      </c>
      <c r="L622" s="89">
        <f t="shared" si="101"/>
        <v>1791</v>
      </c>
      <c r="M622" s="54">
        <f t="shared" si="101"/>
        <v>2406.7600000000002</v>
      </c>
      <c r="N622" s="54">
        <f t="shared" si="101"/>
        <v>2685.11</v>
      </c>
      <c r="O622" s="84">
        <f t="shared" si="101"/>
        <v>3142.13</v>
      </c>
    </row>
    <row r="623" spans="1:15" x14ac:dyDescent="0.25">
      <c r="A623" s="61" t="str">
        <f>АТС!A655</f>
        <v>26.05.2018</v>
      </c>
      <c r="B623" s="64">
        <f>АТС!B655</f>
        <v>14</v>
      </c>
      <c r="C623" s="61" t="s">
        <v>114</v>
      </c>
      <c r="D623" s="73">
        <f t="shared" si="82"/>
        <v>2771.64</v>
      </c>
      <c r="E623" s="74">
        <f t="shared" si="83"/>
        <v>3387.4</v>
      </c>
      <c r="F623" s="74">
        <f t="shared" si="84"/>
        <v>3665.75</v>
      </c>
      <c r="G623" s="75">
        <f t="shared" si="85"/>
        <v>4122.7700000000004</v>
      </c>
      <c r="H623" s="118">
        <f t="shared" si="81"/>
        <v>980.64</v>
      </c>
      <c r="I623" s="96" t="str">
        <f>АТС!F655</f>
        <v>784,62</v>
      </c>
      <c r="J623" s="94">
        <f>СН!B657</f>
        <v>192.72</v>
      </c>
      <c r="K623" s="34">
        <f t="shared" ref="K623:O623" si="102">K622</f>
        <v>3.3000000000000003</v>
      </c>
      <c r="L623" s="89">
        <f t="shared" si="102"/>
        <v>1791</v>
      </c>
      <c r="M623" s="54">
        <f t="shared" si="102"/>
        <v>2406.7600000000002</v>
      </c>
      <c r="N623" s="54">
        <f t="shared" si="102"/>
        <v>2685.11</v>
      </c>
      <c r="O623" s="84">
        <f t="shared" si="102"/>
        <v>3142.13</v>
      </c>
    </row>
    <row r="624" spans="1:15" x14ac:dyDescent="0.25">
      <c r="A624" s="61" t="str">
        <f>АТС!A656</f>
        <v>26.05.2018</v>
      </c>
      <c r="B624" s="64">
        <f>АТС!B656</f>
        <v>15</v>
      </c>
      <c r="C624" s="61" t="s">
        <v>114</v>
      </c>
      <c r="D624" s="73">
        <f t="shared" si="82"/>
        <v>2771.52</v>
      </c>
      <c r="E624" s="74">
        <f t="shared" si="83"/>
        <v>3387.28</v>
      </c>
      <c r="F624" s="74">
        <f t="shared" si="84"/>
        <v>3665.63</v>
      </c>
      <c r="G624" s="75">
        <f t="shared" si="85"/>
        <v>4122.6499999999996</v>
      </c>
      <c r="H624" s="118">
        <f t="shared" si="81"/>
        <v>980.52</v>
      </c>
      <c r="I624" s="96" t="str">
        <f>АТС!F656</f>
        <v>784,52</v>
      </c>
      <c r="J624" s="94">
        <f>СН!B658</f>
        <v>192.7</v>
      </c>
      <c r="K624" s="34">
        <f t="shared" ref="K624:O624" si="103">K623</f>
        <v>3.3000000000000003</v>
      </c>
      <c r="L624" s="89">
        <f t="shared" si="103"/>
        <v>1791</v>
      </c>
      <c r="M624" s="54">
        <f t="shared" si="103"/>
        <v>2406.7600000000002</v>
      </c>
      <c r="N624" s="54">
        <f t="shared" si="103"/>
        <v>2685.11</v>
      </c>
      <c r="O624" s="84">
        <f t="shared" si="103"/>
        <v>3142.13</v>
      </c>
    </row>
    <row r="625" spans="1:15" x14ac:dyDescent="0.25">
      <c r="A625" s="61" t="str">
        <f>АТС!A657</f>
        <v>26.05.2018</v>
      </c>
      <c r="B625" s="64">
        <f>АТС!B657</f>
        <v>16</v>
      </c>
      <c r="C625" s="61" t="s">
        <v>114</v>
      </c>
      <c r="D625" s="73">
        <f t="shared" si="82"/>
        <v>2771.35</v>
      </c>
      <c r="E625" s="74">
        <f t="shared" si="83"/>
        <v>3387.11</v>
      </c>
      <c r="F625" s="74">
        <f t="shared" si="84"/>
        <v>3665.46</v>
      </c>
      <c r="G625" s="75">
        <f t="shared" si="85"/>
        <v>4122.4799999999996</v>
      </c>
      <c r="H625" s="118">
        <f t="shared" si="81"/>
        <v>980.34999999999991</v>
      </c>
      <c r="I625" s="96" t="str">
        <f>АТС!F657</f>
        <v>784,38</v>
      </c>
      <c r="J625" s="94">
        <f>СН!B659</f>
        <v>192.67</v>
      </c>
      <c r="K625" s="34">
        <f t="shared" ref="K625:O625" si="104">K624</f>
        <v>3.3000000000000003</v>
      </c>
      <c r="L625" s="89">
        <f t="shared" si="104"/>
        <v>1791</v>
      </c>
      <c r="M625" s="54">
        <f t="shared" si="104"/>
        <v>2406.7600000000002</v>
      </c>
      <c r="N625" s="54">
        <f t="shared" si="104"/>
        <v>2685.11</v>
      </c>
      <c r="O625" s="84">
        <f t="shared" si="104"/>
        <v>3142.13</v>
      </c>
    </row>
    <row r="626" spans="1:15" x14ac:dyDescent="0.25">
      <c r="A626" s="61" t="str">
        <f>АТС!A658</f>
        <v>26.05.2018</v>
      </c>
      <c r="B626" s="64">
        <f>АТС!B658</f>
        <v>17</v>
      </c>
      <c r="C626" s="61" t="s">
        <v>114</v>
      </c>
      <c r="D626" s="73">
        <f t="shared" si="82"/>
        <v>2723.97</v>
      </c>
      <c r="E626" s="74">
        <f t="shared" si="83"/>
        <v>3339.73</v>
      </c>
      <c r="F626" s="74">
        <f t="shared" si="84"/>
        <v>3618.08</v>
      </c>
      <c r="G626" s="75">
        <f t="shared" si="85"/>
        <v>4075.1</v>
      </c>
      <c r="H626" s="118">
        <f t="shared" si="81"/>
        <v>932.97</v>
      </c>
      <c r="I626" s="96" t="str">
        <f>АТС!F658</f>
        <v>746,35</v>
      </c>
      <c r="J626" s="94">
        <f>СН!B660</f>
        <v>183.32</v>
      </c>
      <c r="K626" s="34">
        <f t="shared" ref="K626:O626" si="105">K625</f>
        <v>3.3000000000000003</v>
      </c>
      <c r="L626" s="89">
        <f t="shared" si="105"/>
        <v>1791</v>
      </c>
      <c r="M626" s="54">
        <f t="shared" si="105"/>
        <v>2406.7600000000002</v>
      </c>
      <c r="N626" s="54">
        <f t="shared" si="105"/>
        <v>2685.11</v>
      </c>
      <c r="O626" s="84">
        <f t="shared" si="105"/>
        <v>3142.13</v>
      </c>
    </row>
    <row r="627" spans="1:15" x14ac:dyDescent="0.25">
      <c r="A627" s="61" t="str">
        <f>АТС!A659</f>
        <v>26.05.2018</v>
      </c>
      <c r="B627" s="64">
        <f>АТС!B659</f>
        <v>18</v>
      </c>
      <c r="C627" s="61" t="s">
        <v>114</v>
      </c>
      <c r="D627" s="73">
        <f t="shared" si="82"/>
        <v>2723.65</v>
      </c>
      <c r="E627" s="74">
        <f t="shared" si="83"/>
        <v>3339.4100000000003</v>
      </c>
      <c r="F627" s="74">
        <f t="shared" si="84"/>
        <v>3617.76</v>
      </c>
      <c r="G627" s="75">
        <f t="shared" si="85"/>
        <v>4074.78</v>
      </c>
      <c r="H627" s="118">
        <f t="shared" si="81"/>
        <v>932.65</v>
      </c>
      <c r="I627" s="96" t="str">
        <f>АТС!F659</f>
        <v>746,09</v>
      </c>
      <c r="J627" s="94">
        <f>СН!B661</f>
        <v>183.26</v>
      </c>
      <c r="K627" s="34">
        <f t="shared" ref="K627:O627" si="106">K626</f>
        <v>3.3000000000000003</v>
      </c>
      <c r="L627" s="89">
        <f t="shared" si="106"/>
        <v>1791</v>
      </c>
      <c r="M627" s="54">
        <f t="shared" si="106"/>
        <v>2406.7600000000002</v>
      </c>
      <c r="N627" s="54">
        <f t="shared" si="106"/>
        <v>2685.11</v>
      </c>
      <c r="O627" s="84">
        <f t="shared" si="106"/>
        <v>3142.13</v>
      </c>
    </row>
    <row r="628" spans="1:15" x14ac:dyDescent="0.25">
      <c r="A628" s="61" t="str">
        <f>АТС!A660</f>
        <v>26.05.2018</v>
      </c>
      <c r="B628" s="64">
        <f>АТС!B660</f>
        <v>19</v>
      </c>
      <c r="C628" s="61" t="s">
        <v>114</v>
      </c>
      <c r="D628" s="73">
        <f t="shared" si="82"/>
        <v>2868.85</v>
      </c>
      <c r="E628" s="74">
        <f t="shared" si="83"/>
        <v>3484.61</v>
      </c>
      <c r="F628" s="74">
        <f t="shared" si="84"/>
        <v>3762.96</v>
      </c>
      <c r="G628" s="75">
        <f t="shared" si="85"/>
        <v>4219.9800000000005</v>
      </c>
      <c r="H628" s="118">
        <f t="shared" si="81"/>
        <v>1077.8499999999999</v>
      </c>
      <c r="I628" s="96" t="str">
        <f>АТС!F660</f>
        <v>862,66</v>
      </c>
      <c r="J628" s="94">
        <f>СН!B662</f>
        <v>211.89</v>
      </c>
      <c r="K628" s="34">
        <f t="shared" ref="K628:O628" si="107">K627</f>
        <v>3.3000000000000003</v>
      </c>
      <c r="L628" s="89">
        <f t="shared" si="107"/>
        <v>1791</v>
      </c>
      <c r="M628" s="54">
        <f t="shared" si="107"/>
        <v>2406.7600000000002</v>
      </c>
      <c r="N628" s="54">
        <f t="shared" si="107"/>
        <v>2685.11</v>
      </c>
      <c r="O628" s="84">
        <f t="shared" si="107"/>
        <v>3142.13</v>
      </c>
    </row>
    <row r="629" spans="1:15" x14ac:dyDescent="0.25">
      <c r="A629" s="61" t="str">
        <f>АТС!A661</f>
        <v>26.05.2018</v>
      </c>
      <c r="B629" s="64">
        <f>АТС!B661</f>
        <v>20</v>
      </c>
      <c r="C629" s="61" t="s">
        <v>114</v>
      </c>
      <c r="D629" s="73">
        <f t="shared" si="82"/>
        <v>2709.0899999999997</v>
      </c>
      <c r="E629" s="74">
        <f t="shared" si="83"/>
        <v>3324.8500000000004</v>
      </c>
      <c r="F629" s="74">
        <f t="shared" si="84"/>
        <v>3603.2000000000003</v>
      </c>
      <c r="G629" s="75">
        <f t="shared" si="85"/>
        <v>4060.2200000000003</v>
      </c>
      <c r="H629" s="118">
        <f t="shared" si="81"/>
        <v>918.08999999999992</v>
      </c>
      <c r="I629" s="96" t="str">
        <f>АТС!F661</f>
        <v>734,4</v>
      </c>
      <c r="J629" s="94">
        <f>СН!B663</f>
        <v>180.39</v>
      </c>
      <c r="K629" s="34">
        <f t="shared" ref="K629:O629" si="108">K628</f>
        <v>3.3000000000000003</v>
      </c>
      <c r="L629" s="89">
        <f t="shared" si="108"/>
        <v>1791</v>
      </c>
      <c r="M629" s="54">
        <f t="shared" si="108"/>
        <v>2406.7600000000002</v>
      </c>
      <c r="N629" s="54">
        <f t="shared" si="108"/>
        <v>2685.11</v>
      </c>
      <c r="O629" s="84">
        <f t="shared" si="108"/>
        <v>3142.13</v>
      </c>
    </row>
    <row r="630" spans="1:15" x14ac:dyDescent="0.25">
      <c r="A630" s="61" t="str">
        <f>АТС!A662</f>
        <v>26.05.2018</v>
      </c>
      <c r="B630" s="64">
        <f>АТС!B662</f>
        <v>21</v>
      </c>
      <c r="C630" s="61" t="s">
        <v>114</v>
      </c>
      <c r="D630" s="73">
        <f t="shared" si="82"/>
        <v>2733.55</v>
      </c>
      <c r="E630" s="74">
        <f t="shared" si="83"/>
        <v>3349.3100000000004</v>
      </c>
      <c r="F630" s="74">
        <f t="shared" si="84"/>
        <v>3627.6600000000003</v>
      </c>
      <c r="G630" s="75">
        <f t="shared" si="85"/>
        <v>4084.6800000000003</v>
      </c>
      <c r="H630" s="118">
        <f t="shared" si="81"/>
        <v>942.55</v>
      </c>
      <c r="I630" s="96" t="str">
        <f>АТС!F662</f>
        <v>754,04</v>
      </c>
      <c r="J630" s="94">
        <f>СН!B664</f>
        <v>185.21</v>
      </c>
      <c r="K630" s="34">
        <f t="shared" ref="K630:O630" si="109">K629</f>
        <v>3.3000000000000003</v>
      </c>
      <c r="L630" s="89">
        <f t="shared" si="109"/>
        <v>1791</v>
      </c>
      <c r="M630" s="54">
        <f t="shared" si="109"/>
        <v>2406.7600000000002</v>
      </c>
      <c r="N630" s="54">
        <f t="shared" si="109"/>
        <v>2685.11</v>
      </c>
      <c r="O630" s="84">
        <f t="shared" si="109"/>
        <v>3142.13</v>
      </c>
    </row>
    <row r="631" spans="1:15" x14ac:dyDescent="0.25">
      <c r="A631" s="61" t="str">
        <f>АТС!A663</f>
        <v>26.05.2018</v>
      </c>
      <c r="B631" s="64">
        <f>АТС!B663</f>
        <v>22</v>
      </c>
      <c r="C631" s="61" t="s">
        <v>114</v>
      </c>
      <c r="D631" s="73">
        <f t="shared" si="82"/>
        <v>3129.8700000000003</v>
      </c>
      <c r="E631" s="74">
        <f t="shared" si="83"/>
        <v>3745.63</v>
      </c>
      <c r="F631" s="74">
        <f t="shared" si="84"/>
        <v>4023.98</v>
      </c>
      <c r="G631" s="75">
        <f t="shared" si="85"/>
        <v>4481</v>
      </c>
      <c r="H631" s="118">
        <f t="shared" si="81"/>
        <v>1338.8700000000001</v>
      </c>
      <c r="I631" s="96" t="str">
        <f>АТС!F663</f>
        <v>1072,21</v>
      </c>
      <c r="J631" s="94">
        <f>СН!B665</f>
        <v>263.36</v>
      </c>
      <c r="K631" s="34">
        <f t="shared" ref="K631:O631" si="110">K630</f>
        <v>3.3000000000000003</v>
      </c>
      <c r="L631" s="89">
        <f t="shared" si="110"/>
        <v>1791</v>
      </c>
      <c r="M631" s="54">
        <f t="shared" si="110"/>
        <v>2406.7600000000002</v>
      </c>
      <c r="N631" s="54">
        <f t="shared" si="110"/>
        <v>2685.11</v>
      </c>
      <c r="O631" s="84">
        <f t="shared" si="110"/>
        <v>3142.13</v>
      </c>
    </row>
    <row r="632" spans="1:15" x14ac:dyDescent="0.25">
      <c r="A632" s="61" t="str">
        <f>АТС!A664</f>
        <v>26.05.2018</v>
      </c>
      <c r="B632" s="64">
        <f>АТС!B664</f>
        <v>23</v>
      </c>
      <c r="C632" s="61" t="s">
        <v>114</v>
      </c>
      <c r="D632" s="73">
        <f t="shared" si="82"/>
        <v>2730.86</v>
      </c>
      <c r="E632" s="74">
        <f t="shared" si="83"/>
        <v>3346.6200000000003</v>
      </c>
      <c r="F632" s="74">
        <f t="shared" si="84"/>
        <v>3624.9700000000003</v>
      </c>
      <c r="G632" s="75">
        <f t="shared" si="85"/>
        <v>4081.9900000000002</v>
      </c>
      <c r="H632" s="118">
        <f t="shared" si="81"/>
        <v>939.8599999999999</v>
      </c>
      <c r="I632" s="96" t="str">
        <f>АТС!F664</f>
        <v>751,88</v>
      </c>
      <c r="J632" s="94">
        <f>СН!B666</f>
        <v>184.68</v>
      </c>
      <c r="K632" s="34">
        <f t="shared" ref="K632:O632" si="111">K631</f>
        <v>3.3000000000000003</v>
      </c>
      <c r="L632" s="89">
        <f t="shared" si="111"/>
        <v>1791</v>
      </c>
      <c r="M632" s="54">
        <f t="shared" si="111"/>
        <v>2406.7600000000002</v>
      </c>
      <c r="N632" s="54">
        <f t="shared" si="111"/>
        <v>2685.11</v>
      </c>
      <c r="O632" s="84">
        <f t="shared" si="111"/>
        <v>3142.13</v>
      </c>
    </row>
    <row r="633" spans="1:15" x14ac:dyDescent="0.25">
      <c r="A633" s="61" t="str">
        <f>АТС!A665</f>
        <v>27.05.2018</v>
      </c>
      <c r="B633" s="64">
        <f>АТС!B665</f>
        <v>0</v>
      </c>
      <c r="C633" s="61" t="s">
        <v>114</v>
      </c>
      <c r="D633" s="73">
        <f t="shared" si="82"/>
        <v>2710.2</v>
      </c>
      <c r="E633" s="74">
        <f t="shared" si="83"/>
        <v>3325.96</v>
      </c>
      <c r="F633" s="74">
        <f t="shared" si="84"/>
        <v>3604.31</v>
      </c>
      <c r="G633" s="75">
        <f t="shared" si="85"/>
        <v>4061.33</v>
      </c>
      <c r="H633" s="118">
        <f t="shared" si="81"/>
        <v>919.19999999999993</v>
      </c>
      <c r="I633" s="96" t="str">
        <f>АТС!F665</f>
        <v>735,29</v>
      </c>
      <c r="J633" s="94">
        <f>СН!B667</f>
        <v>180.61</v>
      </c>
      <c r="K633" s="34">
        <f t="shared" ref="K633:O633" si="112">K632</f>
        <v>3.3000000000000003</v>
      </c>
      <c r="L633" s="89">
        <f t="shared" si="112"/>
        <v>1791</v>
      </c>
      <c r="M633" s="54">
        <f t="shared" si="112"/>
        <v>2406.7600000000002</v>
      </c>
      <c r="N633" s="54">
        <f t="shared" si="112"/>
        <v>2685.11</v>
      </c>
      <c r="O633" s="84">
        <f t="shared" si="112"/>
        <v>3142.13</v>
      </c>
    </row>
    <row r="634" spans="1:15" x14ac:dyDescent="0.25">
      <c r="A634" s="61" t="str">
        <f>АТС!A666</f>
        <v>27.05.2018</v>
      </c>
      <c r="B634" s="64">
        <f>АТС!B666</f>
        <v>1</v>
      </c>
      <c r="C634" s="61" t="s">
        <v>114</v>
      </c>
      <c r="D634" s="73">
        <f t="shared" si="82"/>
        <v>2754.45</v>
      </c>
      <c r="E634" s="74">
        <f t="shared" si="83"/>
        <v>3370.2100000000005</v>
      </c>
      <c r="F634" s="74">
        <f t="shared" si="84"/>
        <v>3648.5600000000004</v>
      </c>
      <c r="G634" s="75">
        <f t="shared" si="85"/>
        <v>4105.58</v>
      </c>
      <c r="H634" s="118">
        <f t="shared" si="81"/>
        <v>963.45</v>
      </c>
      <c r="I634" s="96" t="str">
        <f>АТС!F666</f>
        <v>770,82</v>
      </c>
      <c r="J634" s="94">
        <f>СН!B668</f>
        <v>189.33</v>
      </c>
      <c r="K634" s="34">
        <f t="shared" ref="K634:O634" si="113">K633</f>
        <v>3.3000000000000003</v>
      </c>
      <c r="L634" s="89">
        <f t="shared" si="113"/>
        <v>1791</v>
      </c>
      <c r="M634" s="54">
        <f t="shared" si="113"/>
        <v>2406.7600000000002</v>
      </c>
      <c r="N634" s="54">
        <f t="shared" si="113"/>
        <v>2685.11</v>
      </c>
      <c r="O634" s="84">
        <f t="shared" si="113"/>
        <v>3142.13</v>
      </c>
    </row>
    <row r="635" spans="1:15" x14ac:dyDescent="0.25">
      <c r="A635" s="61" t="str">
        <f>АТС!A667</f>
        <v>27.05.2018</v>
      </c>
      <c r="B635" s="64">
        <f>АТС!B667</f>
        <v>2</v>
      </c>
      <c r="C635" s="61" t="s">
        <v>114</v>
      </c>
      <c r="D635" s="73">
        <f t="shared" si="82"/>
        <v>2804.18</v>
      </c>
      <c r="E635" s="74">
        <f t="shared" si="83"/>
        <v>3419.9400000000005</v>
      </c>
      <c r="F635" s="74">
        <f t="shared" si="84"/>
        <v>3698.29</v>
      </c>
      <c r="G635" s="75">
        <f t="shared" si="85"/>
        <v>4155.3100000000004</v>
      </c>
      <c r="H635" s="118">
        <f t="shared" si="81"/>
        <v>1013.18</v>
      </c>
      <c r="I635" s="96" t="str">
        <f>АТС!F667</f>
        <v>810,74</v>
      </c>
      <c r="J635" s="94">
        <f>СН!B669</f>
        <v>199.14</v>
      </c>
      <c r="K635" s="34">
        <f t="shared" ref="K635:O635" si="114">K634</f>
        <v>3.3000000000000003</v>
      </c>
      <c r="L635" s="89">
        <f t="shared" si="114"/>
        <v>1791</v>
      </c>
      <c r="M635" s="54">
        <f t="shared" si="114"/>
        <v>2406.7600000000002</v>
      </c>
      <c r="N635" s="54">
        <f t="shared" si="114"/>
        <v>2685.11</v>
      </c>
      <c r="O635" s="84">
        <f t="shared" si="114"/>
        <v>3142.13</v>
      </c>
    </row>
    <row r="636" spans="1:15" x14ac:dyDescent="0.25">
      <c r="A636" s="61" t="str">
        <f>АТС!A668</f>
        <v>27.05.2018</v>
      </c>
      <c r="B636" s="64">
        <f>АТС!B668</f>
        <v>3</v>
      </c>
      <c r="C636" s="61" t="s">
        <v>114</v>
      </c>
      <c r="D636" s="73">
        <f t="shared" si="82"/>
        <v>2838.46</v>
      </c>
      <c r="E636" s="74">
        <f t="shared" si="83"/>
        <v>3454.2200000000003</v>
      </c>
      <c r="F636" s="74">
        <f t="shared" si="84"/>
        <v>3732.5699999999997</v>
      </c>
      <c r="G636" s="75">
        <f t="shared" si="85"/>
        <v>4189.59</v>
      </c>
      <c r="H636" s="118">
        <f t="shared" si="81"/>
        <v>1047.46</v>
      </c>
      <c r="I636" s="96" t="str">
        <f>АТС!F668</f>
        <v>838,26</v>
      </c>
      <c r="J636" s="94">
        <f>СН!B670</f>
        <v>205.9</v>
      </c>
      <c r="K636" s="34">
        <f t="shared" ref="K636:O636" si="115">K635</f>
        <v>3.3000000000000003</v>
      </c>
      <c r="L636" s="89">
        <f t="shared" si="115"/>
        <v>1791</v>
      </c>
      <c r="M636" s="54">
        <f t="shared" si="115"/>
        <v>2406.7600000000002</v>
      </c>
      <c r="N636" s="54">
        <f t="shared" si="115"/>
        <v>2685.11</v>
      </c>
      <c r="O636" s="84">
        <f t="shared" si="115"/>
        <v>3142.13</v>
      </c>
    </row>
    <row r="637" spans="1:15" x14ac:dyDescent="0.25">
      <c r="A637" s="61" t="str">
        <f>АТС!A669</f>
        <v>27.05.2018</v>
      </c>
      <c r="B637" s="64">
        <f>АТС!B669</f>
        <v>4</v>
      </c>
      <c r="C637" s="61" t="s">
        <v>114</v>
      </c>
      <c r="D637" s="73">
        <f t="shared" si="82"/>
        <v>2884.2200000000003</v>
      </c>
      <c r="E637" s="74">
        <f t="shared" si="83"/>
        <v>3499.98</v>
      </c>
      <c r="F637" s="74">
        <f t="shared" si="84"/>
        <v>3778.33</v>
      </c>
      <c r="G637" s="75">
        <f t="shared" si="85"/>
        <v>4235.3500000000004</v>
      </c>
      <c r="H637" s="118">
        <f t="shared" si="81"/>
        <v>1093.22</v>
      </c>
      <c r="I637" s="96" t="str">
        <f>АТС!F669</f>
        <v>875</v>
      </c>
      <c r="J637" s="94">
        <f>СН!B671</f>
        <v>214.92</v>
      </c>
      <c r="K637" s="34">
        <f t="shared" ref="K637:O637" si="116">K636</f>
        <v>3.3000000000000003</v>
      </c>
      <c r="L637" s="89">
        <f t="shared" si="116"/>
        <v>1791</v>
      </c>
      <c r="M637" s="54">
        <f t="shared" si="116"/>
        <v>2406.7600000000002</v>
      </c>
      <c r="N637" s="54">
        <f t="shared" si="116"/>
        <v>2685.11</v>
      </c>
      <c r="O637" s="84">
        <f t="shared" si="116"/>
        <v>3142.13</v>
      </c>
    </row>
    <row r="638" spans="1:15" x14ac:dyDescent="0.25">
      <c r="A638" s="61" t="str">
        <f>АТС!A670</f>
        <v>27.05.2018</v>
      </c>
      <c r="B638" s="64">
        <f>АТС!B670</f>
        <v>5</v>
      </c>
      <c r="C638" s="61" t="s">
        <v>114</v>
      </c>
      <c r="D638" s="73">
        <f t="shared" si="82"/>
        <v>2923.64</v>
      </c>
      <c r="E638" s="74">
        <f t="shared" si="83"/>
        <v>3539.4</v>
      </c>
      <c r="F638" s="74">
        <f t="shared" si="84"/>
        <v>3817.75</v>
      </c>
      <c r="G638" s="75">
        <f t="shared" si="85"/>
        <v>4274.7700000000004</v>
      </c>
      <c r="H638" s="118">
        <f t="shared" si="81"/>
        <v>1132.6399999999999</v>
      </c>
      <c r="I638" s="96" t="str">
        <f>АТС!F670</f>
        <v>906,64</v>
      </c>
      <c r="J638" s="94">
        <f>СН!B672</f>
        <v>222.7</v>
      </c>
      <c r="K638" s="34">
        <f t="shared" ref="K638:O638" si="117">K637</f>
        <v>3.3000000000000003</v>
      </c>
      <c r="L638" s="89">
        <f t="shared" si="117"/>
        <v>1791</v>
      </c>
      <c r="M638" s="54">
        <f t="shared" si="117"/>
        <v>2406.7600000000002</v>
      </c>
      <c r="N638" s="54">
        <f t="shared" si="117"/>
        <v>2685.11</v>
      </c>
      <c r="O638" s="84">
        <f t="shared" si="117"/>
        <v>3142.13</v>
      </c>
    </row>
    <row r="639" spans="1:15" x14ac:dyDescent="0.25">
      <c r="A639" s="61" t="str">
        <f>АТС!A671</f>
        <v>27.05.2018</v>
      </c>
      <c r="B639" s="64">
        <f>АТС!B671</f>
        <v>6</v>
      </c>
      <c r="C639" s="61" t="s">
        <v>114</v>
      </c>
      <c r="D639" s="73">
        <f t="shared" si="82"/>
        <v>3118.71</v>
      </c>
      <c r="E639" s="74">
        <f t="shared" si="83"/>
        <v>3734.4700000000003</v>
      </c>
      <c r="F639" s="74">
        <f t="shared" si="84"/>
        <v>4012.82</v>
      </c>
      <c r="G639" s="75">
        <f t="shared" si="85"/>
        <v>4469.84</v>
      </c>
      <c r="H639" s="118">
        <f t="shared" si="81"/>
        <v>1327.71</v>
      </c>
      <c r="I639" s="96" t="str">
        <f>АТС!F671</f>
        <v>1063,25</v>
      </c>
      <c r="J639" s="94">
        <f>СН!B673</f>
        <v>261.16000000000003</v>
      </c>
      <c r="K639" s="34">
        <f t="shared" ref="K639:O639" si="118">K638</f>
        <v>3.3000000000000003</v>
      </c>
      <c r="L639" s="89">
        <f t="shared" si="118"/>
        <v>1791</v>
      </c>
      <c r="M639" s="54">
        <f t="shared" si="118"/>
        <v>2406.7600000000002</v>
      </c>
      <c r="N639" s="54">
        <f t="shared" si="118"/>
        <v>2685.11</v>
      </c>
      <c r="O639" s="84">
        <f t="shared" si="118"/>
        <v>3142.13</v>
      </c>
    </row>
    <row r="640" spans="1:15" x14ac:dyDescent="0.25">
      <c r="A640" s="61" t="str">
        <f>АТС!A672</f>
        <v>27.05.2018</v>
      </c>
      <c r="B640" s="64">
        <f>АТС!B672</f>
        <v>7</v>
      </c>
      <c r="C640" s="61" t="s">
        <v>114</v>
      </c>
      <c r="D640" s="73">
        <f t="shared" si="82"/>
        <v>2857.21</v>
      </c>
      <c r="E640" s="74">
        <f t="shared" si="83"/>
        <v>3472.9700000000003</v>
      </c>
      <c r="F640" s="74">
        <f t="shared" si="84"/>
        <v>3751.32</v>
      </c>
      <c r="G640" s="75">
        <f t="shared" si="85"/>
        <v>4208.34</v>
      </c>
      <c r="H640" s="118">
        <f t="shared" si="81"/>
        <v>1066.2099999999998</v>
      </c>
      <c r="I640" s="96" t="str">
        <f>АТС!F672</f>
        <v>853,31</v>
      </c>
      <c r="J640" s="94">
        <f>СН!B674</f>
        <v>209.6</v>
      </c>
      <c r="K640" s="34">
        <f t="shared" ref="K640:O640" si="119">K639</f>
        <v>3.3000000000000003</v>
      </c>
      <c r="L640" s="89">
        <f t="shared" si="119"/>
        <v>1791</v>
      </c>
      <c r="M640" s="54">
        <f t="shared" si="119"/>
        <v>2406.7600000000002</v>
      </c>
      <c r="N640" s="54">
        <f t="shared" si="119"/>
        <v>2685.11</v>
      </c>
      <c r="O640" s="84">
        <f t="shared" si="119"/>
        <v>3142.13</v>
      </c>
    </row>
    <row r="641" spans="1:15" x14ac:dyDescent="0.25">
      <c r="A641" s="61" t="str">
        <f>АТС!A673</f>
        <v>27.05.2018</v>
      </c>
      <c r="B641" s="64">
        <f>АТС!B673</f>
        <v>8</v>
      </c>
      <c r="C641" s="61" t="s">
        <v>114</v>
      </c>
      <c r="D641" s="73">
        <f t="shared" si="82"/>
        <v>3015.92</v>
      </c>
      <c r="E641" s="74">
        <f t="shared" si="83"/>
        <v>3631.6800000000003</v>
      </c>
      <c r="F641" s="74">
        <f t="shared" si="84"/>
        <v>3910.03</v>
      </c>
      <c r="G641" s="75">
        <f t="shared" si="85"/>
        <v>4367.05</v>
      </c>
      <c r="H641" s="118">
        <f t="shared" si="81"/>
        <v>1224.9199999999998</v>
      </c>
      <c r="I641" s="96" t="str">
        <f>АТС!F673</f>
        <v>980,73</v>
      </c>
      <c r="J641" s="94">
        <f>СН!B675</f>
        <v>240.89</v>
      </c>
      <c r="K641" s="34">
        <f t="shared" ref="K641:O641" si="120">K640</f>
        <v>3.3000000000000003</v>
      </c>
      <c r="L641" s="89">
        <f t="shared" si="120"/>
        <v>1791</v>
      </c>
      <c r="M641" s="54">
        <f t="shared" si="120"/>
        <v>2406.7600000000002</v>
      </c>
      <c r="N641" s="54">
        <f t="shared" si="120"/>
        <v>2685.11</v>
      </c>
      <c r="O641" s="84">
        <f t="shared" si="120"/>
        <v>3142.13</v>
      </c>
    </row>
    <row r="642" spans="1:15" x14ac:dyDescent="0.25">
      <c r="A642" s="61" t="str">
        <f>АТС!A674</f>
        <v>27.05.2018</v>
      </c>
      <c r="B642" s="64">
        <f>АТС!B674</f>
        <v>9</v>
      </c>
      <c r="C642" s="61" t="s">
        <v>114</v>
      </c>
      <c r="D642" s="73">
        <f t="shared" si="82"/>
        <v>2824.18</v>
      </c>
      <c r="E642" s="74">
        <f t="shared" si="83"/>
        <v>3439.9400000000005</v>
      </c>
      <c r="F642" s="74">
        <f t="shared" si="84"/>
        <v>3718.29</v>
      </c>
      <c r="G642" s="75">
        <f t="shared" si="85"/>
        <v>4175.3100000000004</v>
      </c>
      <c r="H642" s="118">
        <f t="shared" si="81"/>
        <v>1033.1799999999998</v>
      </c>
      <c r="I642" s="96" t="str">
        <f>АТС!F674</f>
        <v>826,8</v>
      </c>
      <c r="J642" s="94">
        <f>СН!B676</f>
        <v>203.08</v>
      </c>
      <c r="K642" s="34">
        <f t="shared" ref="K642:O642" si="121">K641</f>
        <v>3.3000000000000003</v>
      </c>
      <c r="L642" s="89">
        <f t="shared" si="121"/>
        <v>1791</v>
      </c>
      <c r="M642" s="54">
        <f t="shared" si="121"/>
        <v>2406.7600000000002</v>
      </c>
      <c r="N642" s="54">
        <f t="shared" si="121"/>
        <v>2685.11</v>
      </c>
      <c r="O642" s="84">
        <f t="shared" si="121"/>
        <v>3142.13</v>
      </c>
    </row>
    <row r="643" spans="1:15" x14ac:dyDescent="0.25">
      <c r="A643" s="61" t="str">
        <f>АТС!A675</f>
        <v>27.05.2018</v>
      </c>
      <c r="B643" s="64">
        <f>АТС!B675</f>
        <v>10</v>
      </c>
      <c r="C643" s="61" t="s">
        <v>114</v>
      </c>
      <c r="D643" s="73">
        <f t="shared" si="82"/>
        <v>2773.94</v>
      </c>
      <c r="E643" s="74">
        <f t="shared" si="83"/>
        <v>3389.7000000000003</v>
      </c>
      <c r="F643" s="74">
        <f t="shared" si="84"/>
        <v>3668.05</v>
      </c>
      <c r="G643" s="75">
        <f t="shared" si="85"/>
        <v>4125.07</v>
      </c>
      <c r="H643" s="118">
        <f t="shared" si="81"/>
        <v>982.94</v>
      </c>
      <c r="I643" s="96" t="str">
        <f>АТС!F675</f>
        <v>786,46</v>
      </c>
      <c r="J643" s="94">
        <f>СН!B677</f>
        <v>193.18</v>
      </c>
      <c r="K643" s="34">
        <f t="shared" ref="K643:O643" si="122">K642</f>
        <v>3.3000000000000003</v>
      </c>
      <c r="L643" s="89">
        <f t="shared" si="122"/>
        <v>1791</v>
      </c>
      <c r="M643" s="54">
        <f t="shared" si="122"/>
        <v>2406.7600000000002</v>
      </c>
      <c r="N643" s="54">
        <f t="shared" si="122"/>
        <v>2685.11</v>
      </c>
      <c r="O643" s="84">
        <f t="shared" si="122"/>
        <v>3142.13</v>
      </c>
    </row>
    <row r="644" spans="1:15" x14ac:dyDescent="0.25">
      <c r="A644" s="61" t="str">
        <f>АТС!A676</f>
        <v>27.05.2018</v>
      </c>
      <c r="B644" s="64">
        <f>АТС!B676</f>
        <v>11</v>
      </c>
      <c r="C644" s="61" t="s">
        <v>114</v>
      </c>
      <c r="D644" s="73">
        <f t="shared" si="82"/>
        <v>2774.04</v>
      </c>
      <c r="E644" s="74">
        <f t="shared" si="83"/>
        <v>3389.8</v>
      </c>
      <c r="F644" s="74">
        <f t="shared" si="84"/>
        <v>3668.15</v>
      </c>
      <c r="G644" s="75">
        <f t="shared" si="85"/>
        <v>4125.17</v>
      </c>
      <c r="H644" s="118">
        <f t="shared" si="81"/>
        <v>983.04</v>
      </c>
      <c r="I644" s="96" t="str">
        <f>АТС!F676</f>
        <v>786,54</v>
      </c>
      <c r="J644" s="94">
        <f>СН!B678</f>
        <v>193.2</v>
      </c>
      <c r="K644" s="34">
        <f t="shared" ref="K644:O644" si="123">K643</f>
        <v>3.3000000000000003</v>
      </c>
      <c r="L644" s="89">
        <f t="shared" si="123"/>
        <v>1791</v>
      </c>
      <c r="M644" s="54">
        <f t="shared" si="123"/>
        <v>2406.7600000000002</v>
      </c>
      <c r="N644" s="54">
        <f t="shared" si="123"/>
        <v>2685.11</v>
      </c>
      <c r="O644" s="84">
        <f t="shared" si="123"/>
        <v>3142.13</v>
      </c>
    </row>
    <row r="645" spans="1:15" x14ac:dyDescent="0.25">
      <c r="A645" s="61" t="str">
        <f>АТС!A677</f>
        <v>27.05.2018</v>
      </c>
      <c r="B645" s="64">
        <f>АТС!B677</f>
        <v>12</v>
      </c>
      <c r="C645" s="61" t="s">
        <v>114</v>
      </c>
      <c r="D645" s="73">
        <f t="shared" si="82"/>
        <v>2804.63</v>
      </c>
      <c r="E645" s="74">
        <f t="shared" si="83"/>
        <v>3420.3900000000003</v>
      </c>
      <c r="F645" s="74">
        <f t="shared" si="84"/>
        <v>3698.7400000000002</v>
      </c>
      <c r="G645" s="75">
        <f t="shared" si="85"/>
        <v>4155.76</v>
      </c>
      <c r="H645" s="118">
        <f t="shared" si="81"/>
        <v>1013.63</v>
      </c>
      <c r="I645" s="96" t="str">
        <f>АТС!F677</f>
        <v>811,1</v>
      </c>
      <c r="J645" s="94">
        <f>СН!B679</f>
        <v>199.23</v>
      </c>
      <c r="K645" s="34">
        <f t="shared" ref="K645:O645" si="124">K644</f>
        <v>3.3000000000000003</v>
      </c>
      <c r="L645" s="89">
        <f t="shared" si="124"/>
        <v>1791</v>
      </c>
      <c r="M645" s="54">
        <f t="shared" si="124"/>
        <v>2406.7600000000002</v>
      </c>
      <c r="N645" s="54">
        <f t="shared" si="124"/>
        <v>2685.11</v>
      </c>
      <c r="O645" s="84">
        <f t="shared" si="124"/>
        <v>3142.13</v>
      </c>
    </row>
    <row r="646" spans="1:15" x14ac:dyDescent="0.25">
      <c r="A646" s="61" t="str">
        <f>АТС!A678</f>
        <v>27.05.2018</v>
      </c>
      <c r="B646" s="64">
        <f>АТС!B678</f>
        <v>13</v>
      </c>
      <c r="C646" s="61" t="s">
        <v>114</v>
      </c>
      <c r="D646" s="73">
        <f t="shared" si="82"/>
        <v>2804.72</v>
      </c>
      <c r="E646" s="74">
        <f t="shared" si="83"/>
        <v>3420.4800000000005</v>
      </c>
      <c r="F646" s="74">
        <f t="shared" si="84"/>
        <v>3698.8300000000004</v>
      </c>
      <c r="G646" s="75">
        <f t="shared" si="85"/>
        <v>4155.8500000000004</v>
      </c>
      <c r="H646" s="118">
        <f t="shared" si="81"/>
        <v>1013.7199999999999</v>
      </c>
      <c r="I646" s="96" t="str">
        <f>АТС!F678</f>
        <v>811,17</v>
      </c>
      <c r="J646" s="94">
        <f>СН!B680</f>
        <v>199.25</v>
      </c>
      <c r="K646" s="34">
        <f t="shared" ref="K646:O646" si="125">K645</f>
        <v>3.3000000000000003</v>
      </c>
      <c r="L646" s="89">
        <f t="shared" si="125"/>
        <v>1791</v>
      </c>
      <c r="M646" s="54">
        <f t="shared" si="125"/>
        <v>2406.7600000000002</v>
      </c>
      <c r="N646" s="54">
        <f t="shared" si="125"/>
        <v>2685.11</v>
      </c>
      <c r="O646" s="84">
        <f t="shared" si="125"/>
        <v>3142.13</v>
      </c>
    </row>
    <row r="647" spans="1:15" x14ac:dyDescent="0.25">
      <c r="A647" s="61" t="str">
        <f>АТС!A679</f>
        <v>27.05.2018</v>
      </c>
      <c r="B647" s="64">
        <f>АТС!B679</f>
        <v>14</v>
      </c>
      <c r="C647" s="61" t="s">
        <v>114</v>
      </c>
      <c r="D647" s="73">
        <f t="shared" si="82"/>
        <v>2826</v>
      </c>
      <c r="E647" s="74">
        <f t="shared" si="83"/>
        <v>3441.76</v>
      </c>
      <c r="F647" s="74">
        <f t="shared" si="84"/>
        <v>3720.1100000000006</v>
      </c>
      <c r="G647" s="75">
        <f t="shared" si="85"/>
        <v>4177.13</v>
      </c>
      <c r="H647" s="118">
        <f t="shared" si="81"/>
        <v>1035</v>
      </c>
      <c r="I647" s="96" t="str">
        <f>АТС!F679</f>
        <v>828,26</v>
      </c>
      <c r="J647" s="94">
        <f>СН!B681</f>
        <v>203.44</v>
      </c>
      <c r="K647" s="34">
        <f t="shared" ref="K647:O647" si="126">K646</f>
        <v>3.3000000000000003</v>
      </c>
      <c r="L647" s="89">
        <f t="shared" si="126"/>
        <v>1791</v>
      </c>
      <c r="M647" s="54">
        <f t="shared" si="126"/>
        <v>2406.7600000000002</v>
      </c>
      <c r="N647" s="54">
        <f t="shared" si="126"/>
        <v>2685.11</v>
      </c>
      <c r="O647" s="84">
        <f t="shared" si="126"/>
        <v>3142.13</v>
      </c>
    </row>
    <row r="648" spans="1:15" x14ac:dyDescent="0.25">
      <c r="A648" s="61" t="str">
        <f>АТС!A680</f>
        <v>27.05.2018</v>
      </c>
      <c r="B648" s="64">
        <f>АТС!B680</f>
        <v>15</v>
      </c>
      <c r="C648" s="61" t="s">
        <v>114</v>
      </c>
      <c r="D648" s="73">
        <f t="shared" si="82"/>
        <v>2825.9300000000003</v>
      </c>
      <c r="E648" s="74">
        <f t="shared" si="83"/>
        <v>3441.6900000000005</v>
      </c>
      <c r="F648" s="74">
        <f t="shared" si="84"/>
        <v>3720.04</v>
      </c>
      <c r="G648" s="75">
        <f t="shared" si="85"/>
        <v>4177.0600000000004</v>
      </c>
      <c r="H648" s="118">
        <f t="shared" si="81"/>
        <v>1034.93</v>
      </c>
      <c r="I648" s="96" t="str">
        <f>АТС!F680</f>
        <v>828,2</v>
      </c>
      <c r="J648" s="94">
        <f>СН!B682</f>
        <v>203.43</v>
      </c>
      <c r="K648" s="34">
        <f t="shared" ref="K648:O648" si="127">K647</f>
        <v>3.3000000000000003</v>
      </c>
      <c r="L648" s="89">
        <f t="shared" si="127"/>
        <v>1791</v>
      </c>
      <c r="M648" s="54">
        <f t="shared" si="127"/>
        <v>2406.7600000000002</v>
      </c>
      <c r="N648" s="54">
        <f t="shared" si="127"/>
        <v>2685.11</v>
      </c>
      <c r="O648" s="84">
        <f t="shared" si="127"/>
        <v>3142.13</v>
      </c>
    </row>
    <row r="649" spans="1:15" x14ac:dyDescent="0.25">
      <c r="A649" s="61" t="str">
        <f>АТС!A681</f>
        <v>27.05.2018</v>
      </c>
      <c r="B649" s="64">
        <f>АТС!B681</f>
        <v>16</v>
      </c>
      <c r="C649" s="61" t="s">
        <v>114</v>
      </c>
      <c r="D649" s="73">
        <f t="shared" si="82"/>
        <v>2773.92</v>
      </c>
      <c r="E649" s="74">
        <f t="shared" si="83"/>
        <v>3389.6800000000003</v>
      </c>
      <c r="F649" s="74">
        <f t="shared" si="84"/>
        <v>3668.0299999999997</v>
      </c>
      <c r="G649" s="75">
        <f t="shared" si="85"/>
        <v>4125.05</v>
      </c>
      <c r="H649" s="118">
        <f t="shared" ref="H649:H712" si="128">I649+J649+K649</f>
        <v>982.92</v>
      </c>
      <c r="I649" s="96" t="str">
        <f>АТС!F681</f>
        <v>786,45</v>
      </c>
      <c r="J649" s="94">
        <f>СН!B683</f>
        <v>193.17</v>
      </c>
      <c r="K649" s="34">
        <f t="shared" ref="K649:O649" si="129">K648</f>
        <v>3.3000000000000003</v>
      </c>
      <c r="L649" s="89">
        <f t="shared" si="129"/>
        <v>1791</v>
      </c>
      <c r="M649" s="54">
        <f t="shared" si="129"/>
        <v>2406.7600000000002</v>
      </c>
      <c r="N649" s="54">
        <f t="shared" si="129"/>
        <v>2685.11</v>
      </c>
      <c r="O649" s="84">
        <f t="shared" si="129"/>
        <v>3142.13</v>
      </c>
    </row>
    <row r="650" spans="1:15" x14ac:dyDescent="0.25">
      <c r="A650" s="61" t="str">
        <f>АТС!A682</f>
        <v>27.05.2018</v>
      </c>
      <c r="B650" s="64">
        <f>АТС!B682</f>
        <v>17</v>
      </c>
      <c r="C650" s="61" t="s">
        <v>114</v>
      </c>
      <c r="D650" s="73">
        <f t="shared" ref="D650:D713" si="130">J650+L650+K650+I650</f>
        <v>2772.83</v>
      </c>
      <c r="E650" s="74">
        <f t="shared" ref="E650:E713" si="131">J650+K650+M650+I650</f>
        <v>3388.5900000000006</v>
      </c>
      <c r="F650" s="74">
        <f t="shared" ref="F650:F713" si="132">J650+K650+N650+I650</f>
        <v>3666.9400000000005</v>
      </c>
      <c r="G650" s="75">
        <f t="shared" ref="G650:G713" si="133">J650+K650+O650+I650</f>
        <v>4123.96</v>
      </c>
      <c r="H650" s="118">
        <f t="shared" si="128"/>
        <v>981.83</v>
      </c>
      <c r="I650" s="96" t="str">
        <f>АТС!F682</f>
        <v>785,57</v>
      </c>
      <c r="J650" s="94">
        <f>СН!B684</f>
        <v>192.96</v>
      </c>
      <c r="K650" s="34">
        <f t="shared" ref="K650:O650" si="134">K649</f>
        <v>3.3000000000000003</v>
      </c>
      <c r="L650" s="89">
        <f t="shared" si="134"/>
        <v>1791</v>
      </c>
      <c r="M650" s="54">
        <f t="shared" si="134"/>
        <v>2406.7600000000002</v>
      </c>
      <c r="N650" s="54">
        <f t="shared" si="134"/>
        <v>2685.11</v>
      </c>
      <c r="O650" s="84">
        <f t="shared" si="134"/>
        <v>3142.13</v>
      </c>
    </row>
    <row r="651" spans="1:15" x14ac:dyDescent="0.25">
      <c r="A651" s="61" t="str">
        <f>АТС!A683</f>
        <v>27.05.2018</v>
      </c>
      <c r="B651" s="64">
        <f>АТС!B683</f>
        <v>18</v>
      </c>
      <c r="C651" s="61" t="s">
        <v>114</v>
      </c>
      <c r="D651" s="73">
        <f t="shared" si="130"/>
        <v>2772.39</v>
      </c>
      <c r="E651" s="74">
        <f t="shared" si="131"/>
        <v>3388.1500000000005</v>
      </c>
      <c r="F651" s="74">
        <f t="shared" si="132"/>
        <v>3666.5</v>
      </c>
      <c r="G651" s="75">
        <f t="shared" si="133"/>
        <v>4123.5200000000004</v>
      </c>
      <c r="H651" s="118">
        <f t="shared" si="128"/>
        <v>981.39</v>
      </c>
      <c r="I651" s="96" t="str">
        <f>АТС!F683</f>
        <v>785,22</v>
      </c>
      <c r="J651" s="94">
        <f>СН!B685</f>
        <v>192.87</v>
      </c>
      <c r="K651" s="34">
        <f t="shared" ref="K651:O651" si="135">K650</f>
        <v>3.3000000000000003</v>
      </c>
      <c r="L651" s="89">
        <f t="shared" si="135"/>
        <v>1791</v>
      </c>
      <c r="M651" s="54">
        <f t="shared" si="135"/>
        <v>2406.7600000000002</v>
      </c>
      <c r="N651" s="54">
        <f t="shared" si="135"/>
        <v>2685.11</v>
      </c>
      <c r="O651" s="84">
        <f t="shared" si="135"/>
        <v>3142.13</v>
      </c>
    </row>
    <row r="652" spans="1:15" x14ac:dyDescent="0.25">
      <c r="A652" s="61" t="str">
        <f>АТС!A684</f>
        <v>27.05.2018</v>
      </c>
      <c r="B652" s="64">
        <f>АТС!B684</f>
        <v>19</v>
      </c>
      <c r="C652" s="61" t="s">
        <v>114</v>
      </c>
      <c r="D652" s="73">
        <f t="shared" si="130"/>
        <v>2907.75</v>
      </c>
      <c r="E652" s="74">
        <f t="shared" si="131"/>
        <v>3523.51</v>
      </c>
      <c r="F652" s="74">
        <f t="shared" si="132"/>
        <v>3801.86</v>
      </c>
      <c r="G652" s="75">
        <f t="shared" si="133"/>
        <v>4258.88</v>
      </c>
      <c r="H652" s="118">
        <f t="shared" si="128"/>
        <v>1116.75</v>
      </c>
      <c r="I652" s="96" t="str">
        <f>АТС!F684</f>
        <v>893,89</v>
      </c>
      <c r="J652" s="94">
        <f>СН!B686</f>
        <v>219.56</v>
      </c>
      <c r="K652" s="34">
        <f t="shared" ref="K652:O652" si="136">K651</f>
        <v>3.3000000000000003</v>
      </c>
      <c r="L652" s="89">
        <f t="shared" si="136"/>
        <v>1791</v>
      </c>
      <c r="M652" s="54">
        <f t="shared" si="136"/>
        <v>2406.7600000000002</v>
      </c>
      <c r="N652" s="54">
        <f t="shared" si="136"/>
        <v>2685.11</v>
      </c>
      <c r="O652" s="84">
        <f t="shared" si="136"/>
        <v>3142.13</v>
      </c>
    </row>
    <row r="653" spans="1:15" x14ac:dyDescent="0.25">
      <c r="A653" s="61" t="str">
        <f>АТС!A685</f>
        <v>27.05.2018</v>
      </c>
      <c r="B653" s="64">
        <f>АТС!B685</f>
        <v>20</v>
      </c>
      <c r="C653" s="61" t="s">
        <v>114</v>
      </c>
      <c r="D653" s="73">
        <f t="shared" si="130"/>
        <v>2734.16</v>
      </c>
      <c r="E653" s="74">
        <f t="shared" si="131"/>
        <v>3349.92</v>
      </c>
      <c r="F653" s="74">
        <f t="shared" si="132"/>
        <v>3628.2700000000004</v>
      </c>
      <c r="G653" s="75">
        <f t="shared" si="133"/>
        <v>4085.29</v>
      </c>
      <c r="H653" s="118">
        <f t="shared" si="128"/>
        <v>943.16</v>
      </c>
      <c r="I653" s="96" t="str">
        <f>АТС!F685</f>
        <v>754,53</v>
      </c>
      <c r="J653" s="94">
        <f>СН!B687</f>
        <v>185.33</v>
      </c>
      <c r="K653" s="34">
        <f t="shared" ref="K653:O653" si="137">K652</f>
        <v>3.3000000000000003</v>
      </c>
      <c r="L653" s="89">
        <f t="shared" si="137"/>
        <v>1791</v>
      </c>
      <c r="M653" s="54">
        <f t="shared" si="137"/>
        <v>2406.7600000000002</v>
      </c>
      <c r="N653" s="54">
        <f t="shared" si="137"/>
        <v>2685.11</v>
      </c>
      <c r="O653" s="84">
        <f t="shared" si="137"/>
        <v>3142.13</v>
      </c>
    </row>
    <row r="654" spans="1:15" x14ac:dyDescent="0.25">
      <c r="A654" s="61" t="str">
        <f>АТС!A686</f>
        <v>27.05.2018</v>
      </c>
      <c r="B654" s="64">
        <f>АТС!B686</f>
        <v>21</v>
      </c>
      <c r="C654" s="61" t="s">
        <v>114</v>
      </c>
      <c r="D654" s="73">
        <f t="shared" si="130"/>
        <v>2745.49</v>
      </c>
      <c r="E654" s="74">
        <f t="shared" si="131"/>
        <v>3361.25</v>
      </c>
      <c r="F654" s="74">
        <f t="shared" si="132"/>
        <v>3639.6</v>
      </c>
      <c r="G654" s="75">
        <f t="shared" si="133"/>
        <v>4096.62</v>
      </c>
      <c r="H654" s="118">
        <f t="shared" si="128"/>
        <v>954.49</v>
      </c>
      <c r="I654" s="96" t="str">
        <f>АТС!F686</f>
        <v>763,62</v>
      </c>
      <c r="J654" s="94">
        <f>СН!B688</f>
        <v>187.57</v>
      </c>
      <c r="K654" s="34">
        <f t="shared" ref="K654:O654" si="138">K653</f>
        <v>3.3000000000000003</v>
      </c>
      <c r="L654" s="89">
        <f t="shared" si="138"/>
        <v>1791</v>
      </c>
      <c r="M654" s="54">
        <f t="shared" si="138"/>
        <v>2406.7600000000002</v>
      </c>
      <c r="N654" s="54">
        <f t="shared" si="138"/>
        <v>2685.11</v>
      </c>
      <c r="O654" s="84">
        <f t="shared" si="138"/>
        <v>3142.13</v>
      </c>
    </row>
    <row r="655" spans="1:15" x14ac:dyDescent="0.25">
      <c r="A655" s="61" t="str">
        <f>АТС!A687</f>
        <v>27.05.2018</v>
      </c>
      <c r="B655" s="64">
        <f>АТС!B687</f>
        <v>22</v>
      </c>
      <c r="C655" s="61" t="s">
        <v>114</v>
      </c>
      <c r="D655" s="73">
        <f t="shared" si="130"/>
        <v>3144.42</v>
      </c>
      <c r="E655" s="74">
        <f t="shared" si="131"/>
        <v>3760.1800000000003</v>
      </c>
      <c r="F655" s="74">
        <f t="shared" si="132"/>
        <v>4038.5300000000007</v>
      </c>
      <c r="G655" s="75">
        <f t="shared" si="133"/>
        <v>4495.55</v>
      </c>
      <c r="H655" s="118">
        <f t="shared" si="128"/>
        <v>1353.42</v>
      </c>
      <c r="I655" s="96" t="str">
        <f>АТС!F687</f>
        <v>1083,89</v>
      </c>
      <c r="J655" s="94">
        <f>СН!B689</f>
        <v>266.23</v>
      </c>
      <c r="K655" s="34">
        <f t="shared" ref="K655:O655" si="139">K654</f>
        <v>3.3000000000000003</v>
      </c>
      <c r="L655" s="89">
        <f t="shared" si="139"/>
        <v>1791</v>
      </c>
      <c r="M655" s="54">
        <f t="shared" si="139"/>
        <v>2406.7600000000002</v>
      </c>
      <c r="N655" s="54">
        <f t="shared" si="139"/>
        <v>2685.11</v>
      </c>
      <c r="O655" s="84">
        <f t="shared" si="139"/>
        <v>3142.13</v>
      </c>
    </row>
    <row r="656" spans="1:15" x14ac:dyDescent="0.25">
      <c r="A656" s="61" t="str">
        <f>АТС!A688</f>
        <v>27.05.2018</v>
      </c>
      <c r="B656" s="64">
        <f>АТС!B688</f>
        <v>23</v>
      </c>
      <c r="C656" s="61" t="s">
        <v>114</v>
      </c>
      <c r="D656" s="73">
        <f t="shared" si="130"/>
        <v>2725.84</v>
      </c>
      <c r="E656" s="74">
        <f t="shared" si="131"/>
        <v>3341.6</v>
      </c>
      <c r="F656" s="74">
        <f t="shared" si="132"/>
        <v>3619.9500000000003</v>
      </c>
      <c r="G656" s="75">
        <f t="shared" si="133"/>
        <v>4076.97</v>
      </c>
      <c r="H656" s="118">
        <f t="shared" si="128"/>
        <v>934.83999999999992</v>
      </c>
      <c r="I656" s="96" t="str">
        <f>АТС!F688</f>
        <v>747,85</v>
      </c>
      <c r="J656" s="94">
        <f>СН!B690</f>
        <v>183.69</v>
      </c>
      <c r="K656" s="34">
        <f t="shared" ref="K656:O656" si="140">K655</f>
        <v>3.3000000000000003</v>
      </c>
      <c r="L656" s="89">
        <f t="shared" si="140"/>
        <v>1791</v>
      </c>
      <c r="M656" s="54">
        <f t="shared" si="140"/>
        <v>2406.7600000000002</v>
      </c>
      <c r="N656" s="54">
        <f t="shared" si="140"/>
        <v>2685.11</v>
      </c>
      <c r="O656" s="84">
        <f t="shared" si="140"/>
        <v>3142.13</v>
      </c>
    </row>
    <row r="657" spans="1:15" x14ac:dyDescent="0.25">
      <c r="A657" s="61" t="str">
        <f>АТС!A689</f>
        <v>28.05.2018</v>
      </c>
      <c r="B657" s="64">
        <f>АТС!B689</f>
        <v>0</v>
      </c>
      <c r="C657" s="61" t="s">
        <v>114</v>
      </c>
      <c r="D657" s="73">
        <f t="shared" si="130"/>
        <v>2696.88</v>
      </c>
      <c r="E657" s="74">
        <f t="shared" si="131"/>
        <v>3312.6400000000003</v>
      </c>
      <c r="F657" s="74">
        <f t="shared" si="132"/>
        <v>3590.9900000000002</v>
      </c>
      <c r="G657" s="75">
        <f t="shared" si="133"/>
        <v>4048.01</v>
      </c>
      <c r="H657" s="118">
        <f t="shared" si="128"/>
        <v>905.88</v>
      </c>
      <c r="I657" s="96" t="str">
        <f>АТС!F689</f>
        <v>724,6</v>
      </c>
      <c r="J657" s="94">
        <f>СН!B691</f>
        <v>177.98</v>
      </c>
      <c r="K657" s="34">
        <f t="shared" ref="K657:O657" si="141">K656</f>
        <v>3.3000000000000003</v>
      </c>
      <c r="L657" s="89">
        <f t="shared" si="141"/>
        <v>1791</v>
      </c>
      <c r="M657" s="54">
        <f t="shared" si="141"/>
        <v>2406.7600000000002</v>
      </c>
      <c r="N657" s="54">
        <f t="shared" si="141"/>
        <v>2685.11</v>
      </c>
      <c r="O657" s="84">
        <f t="shared" si="141"/>
        <v>3142.13</v>
      </c>
    </row>
    <row r="658" spans="1:15" x14ac:dyDescent="0.25">
      <c r="A658" s="61" t="str">
        <f>АТС!A690</f>
        <v>28.05.2018</v>
      </c>
      <c r="B658" s="64">
        <f>АТС!B690</f>
        <v>1</v>
      </c>
      <c r="C658" s="61" t="s">
        <v>114</v>
      </c>
      <c r="D658" s="73">
        <f t="shared" si="130"/>
        <v>2750.6899999999996</v>
      </c>
      <c r="E658" s="74">
        <f t="shared" si="131"/>
        <v>3366.45</v>
      </c>
      <c r="F658" s="74">
        <f t="shared" si="132"/>
        <v>3644.8</v>
      </c>
      <c r="G658" s="75">
        <f t="shared" si="133"/>
        <v>4101.82</v>
      </c>
      <c r="H658" s="118">
        <f t="shared" si="128"/>
        <v>959.68999999999994</v>
      </c>
      <c r="I658" s="96" t="str">
        <f>АТС!F690</f>
        <v>767,8</v>
      </c>
      <c r="J658" s="94">
        <f>СН!B692</f>
        <v>188.59</v>
      </c>
      <c r="K658" s="34">
        <f t="shared" ref="K658:O658" si="142">K657</f>
        <v>3.3000000000000003</v>
      </c>
      <c r="L658" s="89">
        <f t="shared" si="142"/>
        <v>1791</v>
      </c>
      <c r="M658" s="54">
        <f t="shared" si="142"/>
        <v>2406.7600000000002</v>
      </c>
      <c r="N658" s="54">
        <f t="shared" si="142"/>
        <v>2685.11</v>
      </c>
      <c r="O658" s="84">
        <f t="shared" si="142"/>
        <v>3142.13</v>
      </c>
    </row>
    <row r="659" spans="1:15" x14ac:dyDescent="0.25">
      <c r="A659" s="61" t="str">
        <f>АТС!A691</f>
        <v>28.05.2018</v>
      </c>
      <c r="B659" s="64">
        <f>АТС!B691</f>
        <v>2</v>
      </c>
      <c r="C659" s="61" t="s">
        <v>114</v>
      </c>
      <c r="D659" s="73">
        <f t="shared" si="130"/>
        <v>2770.16</v>
      </c>
      <c r="E659" s="74">
        <f t="shared" si="131"/>
        <v>3385.92</v>
      </c>
      <c r="F659" s="74">
        <f t="shared" si="132"/>
        <v>3664.27</v>
      </c>
      <c r="G659" s="75">
        <f t="shared" si="133"/>
        <v>4121.29</v>
      </c>
      <c r="H659" s="118">
        <f t="shared" si="128"/>
        <v>979.15999999999985</v>
      </c>
      <c r="I659" s="96" t="str">
        <f>АТС!F691</f>
        <v>783,43</v>
      </c>
      <c r="J659" s="94">
        <f>СН!B693</f>
        <v>192.43</v>
      </c>
      <c r="K659" s="34">
        <f t="shared" ref="K659:O659" si="143">K658</f>
        <v>3.3000000000000003</v>
      </c>
      <c r="L659" s="89">
        <f t="shared" si="143"/>
        <v>1791</v>
      </c>
      <c r="M659" s="54">
        <f t="shared" si="143"/>
        <v>2406.7600000000002</v>
      </c>
      <c r="N659" s="54">
        <f t="shared" si="143"/>
        <v>2685.11</v>
      </c>
      <c r="O659" s="84">
        <f t="shared" si="143"/>
        <v>3142.13</v>
      </c>
    </row>
    <row r="660" spans="1:15" x14ac:dyDescent="0.25">
      <c r="A660" s="61" t="str">
        <f>АТС!A692</f>
        <v>28.05.2018</v>
      </c>
      <c r="B660" s="64">
        <f>АТС!B692</f>
        <v>3</v>
      </c>
      <c r="C660" s="61" t="s">
        <v>114</v>
      </c>
      <c r="D660" s="73">
        <f t="shared" si="130"/>
        <v>2768.24</v>
      </c>
      <c r="E660" s="74">
        <f t="shared" si="131"/>
        <v>3384</v>
      </c>
      <c r="F660" s="74">
        <f t="shared" si="132"/>
        <v>3662.35</v>
      </c>
      <c r="G660" s="75">
        <f t="shared" si="133"/>
        <v>4119.37</v>
      </c>
      <c r="H660" s="118">
        <f t="shared" si="128"/>
        <v>977.24</v>
      </c>
      <c r="I660" s="96" t="str">
        <f>АТС!F692</f>
        <v>781,89</v>
      </c>
      <c r="J660" s="94">
        <f>СН!B694</f>
        <v>192.05</v>
      </c>
      <c r="K660" s="34">
        <f t="shared" ref="K660:O660" si="144">K659</f>
        <v>3.3000000000000003</v>
      </c>
      <c r="L660" s="89">
        <f t="shared" si="144"/>
        <v>1791</v>
      </c>
      <c r="M660" s="54">
        <f t="shared" si="144"/>
        <v>2406.7600000000002</v>
      </c>
      <c r="N660" s="54">
        <f t="shared" si="144"/>
        <v>2685.11</v>
      </c>
      <c r="O660" s="84">
        <f t="shared" si="144"/>
        <v>3142.13</v>
      </c>
    </row>
    <row r="661" spans="1:15" x14ac:dyDescent="0.25">
      <c r="A661" s="61" t="str">
        <f>АТС!A693</f>
        <v>28.05.2018</v>
      </c>
      <c r="B661" s="64">
        <f>АТС!B693</f>
        <v>4</v>
      </c>
      <c r="C661" s="61" t="s">
        <v>114</v>
      </c>
      <c r="D661" s="73">
        <f t="shared" si="130"/>
        <v>2883.04</v>
      </c>
      <c r="E661" s="74">
        <f t="shared" si="131"/>
        <v>3498.8</v>
      </c>
      <c r="F661" s="74">
        <f t="shared" si="132"/>
        <v>3777.1500000000005</v>
      </c>
      <c r="G661" s="75">
        <f t="shared" si="133"/>
        <v>4234.17</v>
      </c>
      <c r="H661" s="118">
        <f t="shared" si="128"/>
        <v>1092.04</v>
      </c>
      <c r="I661" s="96" t="str">
        <f>АТС!F693</f>
        <v>874,05</v>
      </c>
      <c r="J661" s="94">
        <f>СН!B695</f>
        <v>214.69</v>
      </c>
      <c r="K661" s="34">
        <f t="shared" ref="K661:O661" si="145">K660</f>
        <v>3.3000000000000003</v>
      </c>
      <c r="L661" s="89">
        <f t="shared" si="145"/>
        <v>1791</v>
      </c>
      <c r="M661" s="54">
        <f t="shared" si="145"/>
        <v>2406.7600000000002</v>
      </c>
      <c r="N661" s="54">
        <f t="shared" si="145"/>
        <v>2685.11</v>
      </c>
      <c r="O661" s="84">
        <f t="shared" si="145"/>
        <v>3142.13</v>
      </c>
    </row>
    <row r="662" spans="1:15" x14ac:dyDescent="0.25">
      <c r="A662" s="61" t="str">
        <f>АТС!A694</f>
        <v>28.05.2018</v>
      </c>
      <c r="B662" s="64">
        <f>АТС!B694</f>
        <v>5</v>
      </c>
      <c r="C662" s="61" t="s">
        <v>114</v>
      </c>
      <c r="D662" s="73">
        <f t="shared" si="130"/>
        <v>2882.5699999999997</v>
      </c>
      <c r="E662" s="74">
        <f t="shared" si="131"/>
        <v>3498.3300000000004</v>
      </c>
      <c r="F662" s="74">
        <f t="shared" si="132"/>
        <v>3776.6800000000003</v>
      </c>
      <c r="G662" s="75">
        <f t="shared" si="133"/>
        <v>4233.7</v>
      </c>
      <c r="H662" s="118">
        <f t="shared" si="128"/>
        <v>1091.57</v>
      </c>
      <c r="I662" s="96" t="str">
        <f>АТС!F694</f>
        <v>873,67</v>
      </c>
      <c r="J662" s="94">
        <f>СН!B696</f>
        <v>214.6</v>
      </c>
      <c r="K662" s="34">
        <f t="shared" ref="K662:O662" si="146">K661</f>
        <v>3.3000000000000003</v>
      </c>
      <c r="L662" s="89">
        <f t="shared" si="146"/>
        <v>1791</v>
      </c>
      <c r="M662" s="54">
        <f t="shared" si="146"/>
        <v>2406.7600000000002</v>
      </c>
      <c r="N662" s="54">
        <f t="shared" si="146"/>
        <v>2685.11</v>
      </c>
      <c r="O662" s="84">
        <f t="shared" si="146"/>
        <v>3142.13</v>
      </c>
    </row>
    <row r="663" spans="1:15" x14ac:dyDescent="0.25">
      <c r="A663" s="61" t="str">
        <f>АТС!A695</f>
        <v>28.05.2018</v>
      </c>
      <c r="B663" s="64">
        <f>АТС!B695</f>
        <v>6</v>
      </c>
      <c r="C663" s="61" t="s">
        <v>114</v>
      </c>
      <c r="D663" s="73">
        <f t="shared" si="130"/>
        <v>2802.15</v>
      </c>
      <c r="E663" s="74">
        <f t="shared" si="131"/>
        <v>3417.9100000000003</v>
      </c>
      <c r="F663" s="74">
        <f t="shared" si="132"/>
        <v>3696.26</v>
      </c>
      <c r="G663" s="75">
        <f t="shared" si="133"/>
        <v>4153.28</v>
      </c>
      <c r="H663" s="118">
        <f t="shared" si="128"/>
        <v>1011.15</v>
      </c>
      <c r="I663" s="96" t="str">
        <f>АТС!F695</f>
        <v>809,11</v>
      </c>
      <c r="J663" s="94">
        <f>СН!B697</f>
        <v>198.74</v>
      </c>
      <c r="K663" s="34">
        <f t="shared" ref="K663:O663" si="147">K662</f>
        <v>3.3000000000000003</v>
      </c>
      <c r="L663" s="89">
        <f t="shared" si="147"/>
        <v>1791</v>
      </c>
      <c r="M663" s="54">
        <f t="shared" si="147"/>
        <v>2406.7600000000002</v>
      </c>
      <c r="N663" s="54">
        <f t="shared" si="147"/>
        <v>2685.11</v>
      </c>
      <c r="O663" s="84">
        <f t="shared" si="147"/>
        <v>3142.13</v>
      </c>
    </row>
    <row r="664" spans="1:15" x14ac:dyDescent="0.25">
      <c r="A664" s="61" t="str">
        <f>АТС!A696</f>
        <v>28.05.2018</v>
      </c>
      <c r="B664" s="64">
        <f>АТС!B696</f>
        <v>7</v>
      </c>
      <c r="C664" s="61" t="s">
        <v>114</v>
      </c>
      <c r="D664" s="73">
        <f t="shared" si="130"/>
        <v>2712.43</v>
      </c>
      <c r="E664" s="74">
        <f t="shared" si="131"/>
        <v>3328.19</v>
      </c>
      <c r="F664" s="74">
        <f t="shared" si="132"/>
        <v>3606.54</v>
      </c>
      <c r="G664" s="75">
        <f t="shared" si="133"/>
        <v>4063.56</v>
      </c>
      <c r="H664" s="118">
        <f t="shared" si="128"/>
        <v>921.43000000000006</v>
      </c>
      <c r="I664" s="96" t="str">
        <f>АТС!F696</f>
        <v>737,08</v>
      </c>
      <c r="J664" s="94">
        <f>СН!B698</f>
        <v>181.05</v>
      </c>
      <c r="K664" s="34">
        <f t="shared" ref="K664:O664" si="148">K663</f>
        <v>3.3000000000000003</v>
      </c>
      <c r="L664" s="89">
        <f t="shared" si="148"/>
        <v>1791</v>
      </c>
      <c r="M664" s="54">
        <f t="shared" si="148"/>
        <v>2406.7600000000002</v>
      </c>
      <c r="N664" s="54">
        <f t="shared" si="148"/>
        <v>2685.11</v>
      </c>
      <c r="O664" s="84">
        <f t="shared" si="148"/>
        <v>3142.13</v>
      </c>
    </row>
    <row r="665" spans="1:15" x14ac:dyDescent="0.25">
      <c r="A665" s="61" t="str">
        <f>АТС!A697</f>
        <v>28.05.2018</v>
      </c>
      <c r="B665" s="64">
        <f>АТС!B697</f>
        <v>8</v>
      </c>
      <c r="C665" s="61" t="s">
        <v>114</v>
      </c>
      <c r="D665" s="73">
        <f t="shared" si="130"/>
        <v>2766.08</v>
      </c>
      <c r="E665" s="74">
        <f t="shared" si="131"/>
        <v>3381.84</v>
      </c>
      <c r="F665" s="74">
        <f t="shared" si="132"/>
        <v>3660.19</v>
      </c>
      <c r="G665" s="75">
        <f t="shared" si="133"/>
        <v>4117.21</v>
      </c>
      <c r="H665" s="118">
        <f t="shared" si="128"/>
        <v>975.07999999999993</v>
      </c>
      <c r="I665" s="96" t="str">
        <f>АТС!F697</f>
        <v>780,15</v>
      </c>
      <c r="J665" s="94">
        <f>СН!B699</f>
        <v>191.63</v>
      </c>
      <c r="K665" s="34">
        <f t="shared" ref="K665:O665" si="149">K664</f>
        <v>3.3000000000000003</v>
      </c>
      <c r="L665" s="89">
        <f t="shared" si="149"/>
        <v>1791</v>
      </c>
      <c r="M665" s="54">
        <f t="shared" si="149"/>
        <v>2406.7600000000002</v>
      </c>
      <c r="N665" s="54">
        <f t="shared" si="149"/>
        <v>2685.11</v>
      </c>
      <c r="O665" s="84">
        <f t="shared" si="149"/>
        <v>3142.13</v>
      </c>
    </row>
    <row r="666" spans="1:15" x14ac:dyDescent="0.25">
      <c r="A666" s="61" t="str">
        <f>АТС!A698</f>
        <v>28.05.2018</v>
      </c>
      <c r="B666" s="64">
        <f>АТС!B698</f>
        <v>9</v>
      </c>
      <c r="C666" s="61" t="s">
        <v>114</v>
      </c>
      <c r="D666" s="73">
        <f t="shared" si="130"/>
        <v>2697.68</v>
      </c>
      <c r="E666" s="74">
        <f t="shared" si="131"/>
        <v>3313.4400000000005</v>
      </c>
      <c r="F666" s="74">
        <f t="shared" si="132"/>
        <v>3591.79</v>
      </c>
      <c r="G666" s="75">
        <f t="shared" si="133"/>
        <v>4048.8100000000004</v>
      </c>
      <c r="H666" s="118">
        <f t="shared" si="128"/>
        <v>906.68</v>
      </c>
      <c r="I666" s="96" t="str">
        <f>АТС!F698</f>
        <v>725,24</v>
      </c>
      <c r="J666" s="94">
        <f>СН!B700</f>
        <v>178.14</v>
      </c>
      <c r="K666" s="34">
        <f t="shared" ref="K666:O666" si="150">K665</f>
        <v>3.3000000000000003</v>
      </c>
      <c r="L666" s="89">
        <f t="shared" si="150"/>
        <v>1791</v>
      </c>
      <c r="M666" s="54">
        <f t="shared" si="150"/>
        <v>2406.7600000000002</v>
      </c>
      <c r="N666" s="54">
        <f t="shared" si="150"/>
        <v>2685.11</v>
      </c>
      <c r="O666" s="84">
        <f t="shared" si="150"/>
        <v>3142.13</v>
      </c>
    </row>
    <row r="667" spans="1:15" x14ac:dyDescent="0.25">
      <c r="A667" s="61" t="str">
        <f>АТС!A699</f>
        <v>28.05.2018</v>
      </c>
      <c r="B667" s="64">
        <f>АТС!B699</f>
        <v>10</v>
      </c>
      <c r="C667" s="61" t="s">
        <v>114</v>
      </c>
      <c r="D667" s="73">
        <f t="shared" si="130"/>
        <v>2699.63</v>
      </c>
      <c r="E667" s="74">
        <f t="shared" si="131"/>
        <v>3315.3900000000003</v>
      </c>
      <c r="F667" s="74">
        <f t="shared" si="132"/>
        <v>3593.7400000000002</v>
      </c>
      <c r="G667" s="75">
        <f t="shared" si="133"/>
        <v>4050.76</v>
      </c>
      <c r="H667" s="118">
        <f t="shared" si="128"/>
        <v>908.62999999999988</v>
      </c>
      <c r="I667" s="96" t="str">
        <f>АТС!F699</f>
        <v>726,81</v>
      </c>
      <c r="J667" s="94">
        <f>СН!B701</f>
        <v>178.52</v>
      </c>
      <c r="K667" s="34">
        <f t="shared" ref="K667:O667" si="151">K666</f>
        <v>3.3000000000000003</v>
      </c>
      <c r="L667" s="89">
        <f t="shared" si="151"/>
        <v>1791</v>
      </c>
      <c r="M667" s="54">
        <f t="shared" si="151"/>
        <v>2406.7600000000002</v>
      </c>
      <c r="N667" s="54">
        <f t="shared" si="151"/>
        <v>2685.11</v>
      </c>
      <c r="O667" s="84">
        <f t="shared" si="151"/>
        <v>3142.13</v>
      </c>
    </row>
    <row r="668" spans="1:15" x14ac:dyDescent="0.25">
      <c r="A668" s="61" t="str">
        <f>АТС!A700</f>
        <v>28.05.2018</v>
      </c>
      <c r="B668" s="64">
        <f>АТС!B700</f>
        <v>11</v>
      </c>
      <c r="C668" s="61" t="s">
        <v>114</v>
      </c>
      <c r="D668" s="73">
        <f t="shared" si="130"/>
        <v>2699.73</v>
      </c>
      <c r="E668" s="74">
        <f t="shared" si="131"/>
        <v>3315.4900000000002</v>
      </c>
      <c r="F668" s="74">
        <f t="shared" si="132"/>
        <v>3593.84</v>
      </c>
      <c r="G668" s="75">
        <f t="shared" si="133"/>
        <v>4050.86</v>
      </c>
      <c r="H668" s="118">
        <f t="shared" si="128"/>
        <v>908.7299999999999</v>
      </c>
      <c r="I668" s="96" t="str">
        <f>АТС!F700</f>
        <v>726,89</v>
      </c>
      <c r="J668" s="94">
        <f>СН!B702</f>
        <v>178.54</v>
      </c>
      <c r="K668" s="34">
        <f t="shared" ref="K668:O668" si="152">K667</f>
        <v>3.3000000000000003</v>
      </c>
      <c r="L668" s="89">
        <f t="shared" si="152"/>
        <v>1791</v>
      </c>
      <c r="M668" s="54">
        <f t="shared" si="152"/>
        <v>2406.7600000000002</v>
      </c>
      <c r="N668" s="54">
        <f t="shared" si="152"/>
        <v>2685.11</v>
      </c>
      <c r="O668" s="84">
        <f t="shared" si="152"/>
        <v>3142.13</v>
      </c>
    </row>
    <row r="669" spans="1:15" x14ac:dyDescent="0.25">
      <c r="A669" s="61" t="str">
        <f>АТС!A701</f>
        <v>28.05.2018</v>
      </c>
      <c r="B669" s="64">
        <f>АТС!B701</f>
        <v>12</v>
      </c>
      <c r="C669" s="61" t="s">
        <v>114</v>
      </c>
      <c r="D669" s="73">
        <f t="shared" si="130"/>
        <v>2700.29</v>
      </c>
      <c r="E669" s="74">
        <f t="shared" si="131"/>
        <v>3316.05</v>
      </c>
      <c r="F669" s="74">
        <f t="shared" si="132"/>
        <v>3594.4</v>
      </c>
      <c r="G669" s="75">
        <f t="shared" si="133"/>
        <v>4051.42</v>
      </c>
      <c r="H669" s="118">
        <f t="shared" si="128"/>
        <v>909.29</v>
      </c>
      <c r="I669" s="96" t="str">
        <f>АТС!F701</f>
        <v>727,34</v>
      </c>
      <c r="J669" s="94">
        <f>СН!B703</f>
        <v>178.65</v>
      </c>
      <c r="K669" s="34">
        <f t="shared" ref="K669:O669" si="153">K668</f>
        <v>3.3000000000000003</v>
      </c>
      <c r="L669" s="89">
        <f t="shared" si="153"/>
        <v>1791</v>
      </c>
      <c r="M669" s="54">
        <f t="shared" si="153"/>
        <v>2406.7600000000002</v>
      </c>
      <c r="N669" s="54">
        <f t="shared" si="153"/>
        <v>2685.11</v>
      </c>
      <c r="O669" s="84">
        <f t="shared" si="153"/>
        <v>3142.13</v>
      </c>
    </row>
    <row r="670" spans="1:15" x14ac:dyDescent="0.25">
      <c r="A670" s="61" t="str">
        <f>АТС!A702</f>
        <v>28.05.2018</v>
      </c>
      <c r="B670" s="64">
        <f>АТС!B702</f>
        <v>13</v>
      </c>
      <c r="C670" s="61" t="s">
        <v>114</v>
      </c>
      <c r="D670" s="73">
        <f t="shared" si="130"/>
        <v>2701.76</v>
      </c>
      <c r="E670" s="74">
        <f t="shared" si="131"/>
        <v>3317.52</v>
      </c>
      <c r="F670" s="74">
        <f t="shared" si="132"/>
        <v>3595.8700000000003</v>
      </c>
      <c r="G670" s="75">
        <f t="shared" si="133"/>
        <v>4052.89</v>
      </c>
      <c r="H670" s="118">
        <f t="shared" si="128"/>
        <v>910.76</v>
      </c>
      <c r="I670" s="96" t="str">
        <f>АТС!F702</f>
        <v>728,52</v>
      </c>
      <c r="J670" s="94">
        <f>СН!B704</f>
        <v>178.94</v>
      </c>
      <c r="K670" s="34">
        <f t="shared" ref="K670:O670" si="154">K669</f>
        <v>3.3000000000000003</v>
      </c>
      <c r="L670" s="89">
        <f t="shared" si="154"/>
        <v>1791</v>
      </c>
      <c r="M670" s="54">
        <f t="shared" si="154"/>
        <v>2406.7600000000002</v>
      </c>
      <c r="N670" s="54">
        <f t="shared" si="154"/>
        <v>2685.11</v>
      </c>
      <c r="O670" s="84">
        <f t="shared" si="154"/>
        <v>3142.13</v>
      </c>
    </row>
    <row r="671" spans="1:15" x14ac:dyDescent="0.25">
      <c r="A671" s="61" t="str">
        <f>АТС!A703</f>
        <v>28.05.2018</v>
      </c>
      <c r="B671" s="64">
        <f>АТС!B703</f>
        <v>14</v>
      </c>
      <c r="C671" s="61" t="s">
        <v>114</v>
      </c>
      <c r="D671" s="73">
        <f t="shared" si="130"/>
        <v>2701.76</v>
      </c>
      <c r="E671" s="74">
        <f t="shared" si="131"/>
        <v>3317.52</v>
      </c>
      <c r="F671" s="74">
        <f t="shared" si="132"/>
        <v>3595.8700000000003</v>
      </c>
      <c r="G671" s="75">
        <f t="shared" si="133"/>
        <v>4052.89</v>
      </c>
      <c r="H671" s="118">
        <f t="shared" si="128"/>
        <v>910.76</v>
      </c>
      <c r="I671" s="96" t="str">
        <f>АТС!F703</f>
        <v>728,52</v>
      </c>
      <c r="J671" s="94">
        <f>СН!B705</f>
        <v>178.94</v>
      </c>
      <c r="K671" s="34">
        <f t="shared" ref="K671:O671" si="155">K670</f>
        <v>3.3000000000000003</v>
      </c>
      <c r="L671" s="89">
        <f t="shared" si="155"/>
        <v>1791</v>
      </c>
      <c r="M671" s="54">
        <f t="shared" si="155"/>
        <v>2406.7600000000002</v>
      </c>
      <c r="N671" s="54">
        <f t="shared" si="155"/>
        <v>2685.11</v>
      </c>
      <c r="O671" s="84">
        <f t="shared" si="155"/>
        <v>3142.13</v>
      </c>
    </row>
    <row r="672" spans="1:15" x14ac:dyDescent="0.25">
      <c r="A672" s="61" t="str">
        <f>АТС!A704</f>
        <v>28.05.2018</v>
      </c>
      <c r="B672" s="64">
        <f>АТС!B704</f>
        <v>15</v>
      </c>
      <c r="C672" s="61" t="s">
        <v>114</v>
      </c>
      <c r="D672" s="73">
        <f t="shared" si="130"/>
        <v>2702.54</v>
      </c>
      <c r="E672" s="74">
        <f t="shared" si="131"/>
        <v>3318.3</v>
      </c>
      <c r="F672" s="74">
        <f t="shared" si="132"/>
        <v>3596.65</v>
      </c>
      <c r="G672" s="75">
        <f t="shared" si="133"/>
        <v>4053.67</v>
      </c>
      <c r="H672" s="118">
        <f t="shared" si="128"/>
        <v>911.54</v>
      </c>
      <c r="I672" s="96" t="str">
        <f>АТС!F704</f>
        <v>729,14</v>
      </c>
      <c r="J672" s="94">
        <f>СН!B706</f>
        <v>179.1</v>
      </c>
      <c r="K672" s="34">
        <f t="shared" ref="K672:O672" si="156">K671</f>
        <v>3.3000000000000003</v>
      </c>
      <c r="L672" s="89">
        <f t="shared" si="156"/>
        <v>1791</v>
      </c>
      <c r="M672" s="54">
        <f t="shared" si="156"/>
        <v>2406.7600000000002</v>
      </c>
      <c r="N672" s="54">
        <f t="shared" si="156"/>
        <v>2685.11</v>
      </c>
      <c r="O672" s="84">
        <f t="shared" si="156"/>
        <v>3142.13</v>
      </c>
    </row>
    <row r="673" spans="1:15" x14ac:dyDescent="0.25">
      <c r="A673" s="61" t="str">
        <f>АТС!A705</f>
        <v>28.05.2018</v>
      </c>
      <c r="B673" s="64">
        <f>АТС!B705</f>
        <v>16</v>
      </c>
      <c r="C673" s="61" t="s">
        <v>114</v>
      </c>
      <c r="D673" s="73">
        <f>J673+L673+K673+I673</f>
        <v>2701.81</v>
      </c>
      <c r="E673" s="74">
        <f t="shared" si="131"/>
        <v>3317.57</v>
      </c>
      <c r="F673" s="74">
        <f t="shared" si="132"/>
        <v>3595.92</v>
      </c>
      <c r="G673" s="75">
        <f t="shared" si="133"/>
        <v>4052.94</v>
      </c>
      <c r="H673" s="118">
        <f t="shared" si="128"/>
        <v>910.81</v>
      </c>
      <c r="I673" s="96" t="str">
        <f>АТС!F705</f>
        <v>728,56</v>
      </c>
      <c r="J673" s="94">
        <f>СН!B707</f>
        <v>178.95</v>
      </c>
      <c r="K673" s="34">
        <f t="shared" ref="K673:O673" si="157">K672</f>
        <v>3.3000000000000003</v>
      </c>
      <c r="L673" s="89">
        <f t="shared" si="157"/>
        <v>1791</v>
      </c>
      <c r="M673" s="54">
        <f t="shared" si="157"/>
        <v>2406.7600000000002</v>
      </c>
      <c r="N673" s="54">
        <f t="shared" si="157"/>
        <v>2685.11</v>
      </c>
      <c r="O673" s="84">
        <f t="shared" si="157"/>
        <v>3142.13</v>
      </c>
    </row>
    <row r="674" spans="1:15" x14ac:dyDescent="0.25">
      <c r="A674" s="61" t="str">
        <f>АТС!A706</f>
        <v>28.05.2018</v>
      </c>
      <c r="B674" s="64">
        <f>АТС!B706</f>
        <v>17</v>
      </c>
      <c r="C674" s="61" t="s">
        <v>114</v>
      </c>
      <c r="D674" s="73">
        <f t="shared" si="130"/>
        <v>2699.41</v>
      </c>
      <c r="E674" s="74">
        <f>J674+K674+M674+I674</f>
        <v>3315.1700000000005</v>
      </c>
      <c r="F674" s="74">
        <f t="shared" si="132"/>
        <v>3593.5200000000004</v>
      </c>
      <c r="G674" s="75">
        <f t="shared" si="133"/>
        <v>4050.5400000000004</v>
      </c>
      <c r="H674" s="118">
        <f t="shared" si="128"/>
        <v>908.41</v>
      </c>
      <c r="I674" s="96" t="str">
        <f>АТС!F706</f>
        <v>726,63</v>
      </c>
      <c r="J674" s="94">
        <f>СН!B708</f>
        <v>178.48</v>
      </c>
      <c r="K674" s="34">
        <f t="shared" ref="K674:O674" si="158">K673</f>
        <v>3.3000000000000003</v>
      </c>
      <c r="L674" s="89">
        <f t="shared" si="158"/>
        <v>1791</v>
      </c>
      <c r="M674" s="54">
        <f t="shared" si="158"/>
        <v>2406.7600000000002</v>
      </c>
      <c r="N674" s="54">
        <f t="shared" si="158"/>
        <v>2685.11</v>
      </c>
      <c r="O674" s="84">
        <f t="shared" si="158"/>
        <v>3142.13</v>
      </c>
    </row>
    <row r="675" spans="1:15" x14ac:dyDescent="0.25">
      <c r="A675" s="61" t="str">
        <f>АТС!A707</f>
        <v>28.05.2018</v>
      </c>
      <c r="B675" s="64">
        <f>АТС!B707</f>
        <v>18</v>
      </c>
      <c r="C675" s="61" t="s">
        <v>114</v>
      </c>
      <c r="D675" s="73">
        <f t="shared" si="130"/>
        <v>2703.21</v>
      </c>
      <c r="E675" s="74">
        <f t="shared" si="131"/>
        <v>3318.9700000000003</v>
      </c>
      <c r="F675" s="74">
        <f t="shared" si="132"/>
        <v>3597.32</v>
      </c>
      <c r="G675" s="75">
        <f t="shared" si="133"/>
        <v>4054.34</v>
      </c>
      <c r="H675" s="118">
        <f t="shared" si="128"/>
        <v>912.20999999999992</v>
      </c>
      <c r="I675" s="96" t="str">
        <f>АТС!F707</f>
        <v>729,68</v>
      </c>
      <c r="J675" s="94">
        <f>СН!B709</f>
        <v>179.23</v>
      </c>
      <c r="K675" s="34">
        <f t="shared" ref="K675:O675" si="159">K674</f>
        <v>3.3000000000000003</v>
      </c>
      <c r="L675" s="89">
        <f t="shared" si="159"/>
        <v>1791</v>
      </c>
      <c r="M675" s="54">
        <f t="shared" si="159"/>
        <v>2406.7600000000002</v>
      </c>
      <c r="N675" s="54">
        <f t="shared" si="159"/>
        <v>2685.11</v>
      </c>
      <c r="O675" s="84">
        <f t="shared" si="159"/>
        <v>3142.13</v>
      </c>
    </row>
    <row r="676" spans="1:15" x14ac:dyDescent="0.25">
      <c r="A676" s="61" t="str">
        <f>АТС!A708</f>
        <v>28.05.2018</v>
      </c>
      <c r="B676" s="64">
        <f>АТС!B708</f>
        <v>19</v>
      </c>
      <c r="C676" s="61" t="s">
        <v>114</v>
      </c>
      <c r="D676" s="73">
        <f t="shared" si="130"/>
        <v>2866.41</v>
      </c>
      <c r="E676" s="74">
        <f t="shared" si="131"/>
        <v>3482.17</v>
      </c>
      <c r="F676" s="74">
        <f t="shared" si="132"/>
        <v>3760.5200000000004</v>
      </c>
      <c r="G676" s="75">
        <f t="shared" si="133"/>
        <v>4217.54</v>
      </c>
      <c r="H676" s="118">
        <f t="shared" si="128"/>
        <v>1075.4100000000001</v>
      </c>
      <c r="I676" s="96" t="str">
        <f>АТС!F708</f>
        <v>860,7</v>
      </c>
      <c r="J676" s="94">
        <f>СН!B710</f>
        <v>211.41</v>
      </c>
      <c r="K676" s="34">
        <f t="shared" ref="K676:O676" si="160">K675</f>
        <v>3.3000000000000003</v>
      </c>
      <c r="L676" s="89">
        <f t="shared" si="160"/>
        <v>1791</v>
      </c>
      <c r="M676" s="54">
        <f t="shared" si="160"/>
        <v>2406.7600000000002</v>
      </c>
      <c r="N676" s="54">
        <f t="shared" si="160"/>
        <v>2685.11</v>
      </c>
      <c r="O676" s="84">
        <f t="shared" si="160"/>
        <v>3142.13</v>
      </c>
    </row>
    <row r="677" spans="1:15" x14ac:dyDescent="0.25">
      <c r="A677" s="61" t="str">
        <f>АТС!A709</f>
        <v>28.05.2018</v>
      </c>
      <c r="B677" s="64">
        <f>АТС!B709</f>
        <v>20</v>
      </c>
      <c r="C677" s="61" t="s">
        <v>114</v>
      </c>
      <c r="D677" s="73">
        <f t="shared" si="130"/>
        <v>2730.21</v>
      </c>
      <c r="E677" s="74">
        <f t="shared" si="131"/>
        <v>3345.9700000000003</v>
      </c>
      <c r="F677" s="74">
        <f t="shared" si="132"/>
        <v>3624.32</v>
      </c>
      <c r="G677" s="75">
        <f t="shared" si="133"/>
        <v>4081.34</v>
      </c>
      <c r="H677" s="118">
        <f t="shared" si="128"/>
        <v>939.21</v>
      </c>
      <c r="I677" s="96" t="str">
        <f>АТС!F709</f>
        <v>751,36</v>
      </c>
      <c r="J677" s="94">
        <f>СН!B711</f>
        <v>184.55</v>
      </c>
      <c r="K677" s="34">
        <f t="shared" ref="K677:O677" si="161">K676</f>
        <v>3.3000000000000003</v>
      </c>
      <c r="L677" s="89">
        <f t="shared" si="161"/>
        <v>1791</v>
      </c>
      <c r="M677" s="54">
        <f t="shared" si="161"/>
        <v>2406.7600000000002</v>
      </c>
      <c r="N677" s="54">
        <f t="shared" si="161"/>
        <v>2685.11</v>
      </c>
      <c r="O677" s="84">
        <f t="shared" si="161"/>
        <v>3142.13</v>
      </c>
    </row>
    <row r="678" spans="1:15" x14ac:dyDescent="0.25">
      <c r="A678" s="61" t="str">
        <f>АТС!A710</f>
        <v>28.05.2018</v>
      </c>
      <c r="B678" s="64">
        <f>АТС!B710</f>
        <v>21</v>
      </c>
      <c r="C678" s="61" t="s">
        <v>114</v>
      </c>
      <c r="D678" s="73">
        <f t="shared" si="130"/>
        <v>2730.7799999999997</v>
      </c>
      <c r="E678" s="74">
        <f t="shared" si="131"/>
        <v>3346.54</v>
      </c>
      <c r="F678" s="74">
        <f t="shared" si="132"/>
        <v>3624.89</v>
      </c>
      <c r="G678" s="75">
        <f t="shared" si="133"/>
        <v>4081.91</v>
      </c>
      <c r="H678" s="118">
        <f t="shared" si="128"/>
        <v>939.77999999999986</v>
      </c>
      <c r="I678" s="96" t="str">
        <f>АТС!F710</f>
        <v>751,81</v>
      </c>
      <c r="J678" s="94">
        <f>СН!B712</f>
        <v>184.67</v>
      </c>
      <c r="K678" s="34">
        <f t="shared" ref="K678:O678" si="162">K677</f>
        <v>3.3000000000000003</v>
      </c>
      <c r="L678" s="89">
        <f t="shared" si="162"/>
        <v>1791</v>
      </c>
      <c r="M678" s="54">
        <f t="shared" si="162"/>
        <v>2406.7600000000002</v>
      </c>
      <c r="N678" s="54">
        <f t="shared" si="162"/>
        <v>2685.11</v>
      </c>
      <c r="O678" s="84">
        <f t="shared" si="162"/>
        <v>3142.13</v>
      </c>
    </row>
    <row r="679" spans="1:15" x14ac:dyDescent="0.25">
      <c r="A679" s="61" t="str">
        <f>АТС!A711</f>
        <v>28.05.2018</v>
      </c>
      <c r="B679" s="64">
        <f>АТС!B711</f>
        <v>22</v>
      </c>
      <c r="C679" s="61" t="s">
        <v>114</v>
      </c>
      <c r="D679" s="73">
        <f t="shared" si="130"/>
        <v>3092.75</v>
      </c>
      <c r="E679" s="74">
        <f t="shared" si="131"/>
        <v>3708.51</v>
      </c>
      <c r="F679" s="74">
        <f t="shared" si="132"/>
        <v>3986.8600000000006</v>
      </c>
      <c r="G679" s="75">
        <f t="shared" si="133"/>
        <v>4443.88</v>
      </c>
      <c r="H679" s="118">
        <f t="shared" si="128"/>
        <v>1301.75</v>
      </c>
      <c r="I679" s="96" t="str">
        <f>АТС!F711</f>
        <v>1042,41</v>
      </c>
      <c r="J679" s="94">
        <f>СН!B713</f>
        <v>256.04000000000002</v>
      </c>
      <c r="K679" s="34">
        <f t="shared" ref="K679:O679" si="163">K678</f>
        <v>3.3000000000000003</v>
      </c>
      <c r="L679" s="89">
        <f t="shared" si="163"/>
        <v>1791</v>
      </c>
      <c r="M679" s="54">
        <f t="shared" si="163"/>
        <v>2406.7600000000002</v>
      </c>
      <c r="N679" s="54">
        <f t="shared" si="163"/>
        <v>2685.11</v>
      </c>
      <c r="O679" s="84">
        <f t="shared" si="163"/>
        <v>3142.13</v>
      </c>
    </row>
    <row r="680" spans="1:15" x14ac:dyDescent="0.25">
      <c r="A680" s="61" t="str">
        <f>АТС!A712</f>
        <v>28.05.2018</v>
      </c>
      <c r="B680" s="64">
        <f>АТС!B712</f>
        <v>23</v>
      </c>
      <c r="C680" s="61" t="s">
        <v>114</v>
      </c>
      <c r="D680" s="73">
        <f t="shared" si="130"/>
        <v>2723.66</v>
      </c>
      <c r="E680" s="74">
        <f t="shared" si="131"/>
        <v>3339.42</v>
      </c>
      <c r="F680" s="74">
        <f t="shared" si="132"/>
        <v>3617.77</v>
      </c>
      <c r="G680" s="75">
        <f t="shared" si="133"/>
        <v>4074.79</v>
      </c>
      <c r="H680" s="118">
        <f t="shared" si="128"/>
        <v>932.66</v>
      </c>
      <c r="I680" s="96" t="str">
        <f>АТС!F712</f>
        <v>746,1</v>
      </c>
      <c r="J680" s="94">
        <f>СН!B714</f>
        <v>183.26</v>
      </c>
      <c r="K680" s="34">
        <f t="shared" ref="K680:O680" si="164">K679</f>
        <v>3.3000000000000003</v>
      </c>
      <c r="L680" s="89">
        <f t="shared" si="164"/>
        <v>1791</v>
      </c>
      <c r="M680" s="54">
        <f t="shared" si="164"/>
        <v>2406.7600000000002</v>
      </c>
      <c r="N680" s="54">
        <f t="shared" si="164"/>
        <v>2685.11</v>
      </c>
      <c r="O680" s="84">
        <f t="shared" si="164"/>
        <v>3142.13</v>
      </c>
    </row>
    <row r="681" spans="1:15" x14ac:dyDescent="0.25">
      <c r="A681" s="61" t="str">
        <f>АТС!A713</f>
        <v>29.05.2018</v>
      </c>
      <c r="B681" s="64">
        <f>АТС!B713</f>
        <v>0</v>
      </c>
      <c r="C681" s="61" t="s">
        <v>114</v>
      </c>
      <c r="D681" s="73">
        <f t="shared" si="130"/>
        <v>2692.91</v>
      </c>
      <c r="E681" s="74">
        <f t="shared" si="131"/>
        <v>3308.67</v>
      </c>
      <c r="F681" s="74">
        <f t="shared" si="132"/>
        <v>3587.02</v>
      </c>
      <c r="G681" s="75">
        <f t="shared" si="133"/>
        <v>4044.04</v>
      </c>
      <c r="H681" s="118">
        <f t="shared" si="128"/>
        <v>901.90999999999985</v>
      </c>
      <c r="I681" s="96" t="str">
        <f>АТС!F713</f>
        <v>721,41</v>
      </c>
      <c r="J681" s="94">
        <f>СН!B715</f>
        <v>177.2</v>
      </c>
      <c r="K681" s="34">
        <f t="shared" ref="K681:O681" si="165">K608</f>
        <v>3.3000000000000003</v>
      </c>
      <c r="L681" s="89">
        <f t="shared" si="165"/>
        <v>1791</v>
      </c>
      <c r="M681" s="54">
        <f t="shared" si="165"/>
        <v>2406.7600000000002</v>
      </c>
      <c r="N681" s="54">
        <f t="shared" si="165"/>
        <v>2685.11</v>
      </c>
      <c r="O681" s="84">
        <f t="shared" si="165"/>
        <v>3142.13</v>
      </c>
    </row>
    <row r="682" spans="1:15" x14ac:dyDescent="0.25">
      <c r="A682" s="61" t="str">
        <f>АТС!A714</f>
        <v>29.05.2018</v>
      </c>
      <c r="B682" s="64">
        <f>АТС!B714</f>
        <v>1</v>
      </c>
      <c r="C682" s="61" t="s">
        <v>114</v>
      </c>
      <c r="D682" s="73">
        <f t="shared" si="130"/>
        <v>2746.5</v>
      </c>
      <c r="E682" s="74">
        <f t="shared" si="131"/>
        <v>3362.26</v>
      </c>
      <c r="F682" s="74">
        <f t="shared" si="132"/>
        <v>3640.61</v>
      </c>
      <c r="G682" s="75">
        <f t="shared" si="133"/>
        <v>4097.63</v>
      </c>
      <c r="H682" s="118">
        <f t="shared" si="128"/>
        <v>955.49999999999989</v>
      </c>
      <c r="I682" s="96" t="str">
        <f>АТС!F714</f>
        <v>764,43</v>
      </c>
      <c r="J682" s="94">
        <f>СН!B716</f>
        <v>187.77</v>
      </c>
      <c r="K682" s="34">
        <f t="shared" ref="K682:O697" si="166">K681</f>
        <v>3.3000000000000003</v>
      </c>
      <c r="L682" s="89">
        <f t="shared" si="166"/>
        <v>1791</v>
      </c>
      <c r="M682" s="54">
        <f t="shared" si="166"/>
        <v>2406.7600000000002</v>
      </c>
      <c r="N682" s="54">
        <f t="shared" si="166"/>
        <v>2685.11</v>
      </c>
      <c r="O682" s="84">
        <f t="shared" si="166"/>
        <v>3142.13</v>
      </c>
    </row>
    <row r="683" spans="1:15" x14ac:dyDescent="0.25">
      <c r="A683" s="61" t="str">
        <f>АТС!A715</f>
        <v>29.05.2018</v>
      </c>
      <c r="B683" s="64">
        <f>АТС!B715</f>
        <v>2</v>
      </c>
      <c r="C683" s="61" t="s">
        <v>114</v>
      </c>
      <c r="D683" s="73">
        <f t="shared" si="130"/>
        <v>2765.73</v>
      </c>
      <c r="E683" s="74">
        <f t="shared" si="131"/>
        <v>3381.4900000000002</v>
      </c>
      <c r="F683" s="74">
        <f t="shared" si="132"/>
        <v>3659.84</v>
      </c>
      <c r="G683" s="75">
        <f t="shared" si="133"/>
        <v>4116.8600000000006</v>
      </c>
      <c r="H683" s="118">
        <f t="shared" si="128"/>
        <v>974.73</v>
      </c>
      <c r="I683" s="96" t="str">
        <f>АТС!F715</f>
        <v>779,87</v>
      </c>
      <c r="J683" s="94">
        <f>СН!B717</f>
        <v>191.56</v>
      </c>
      <c r="K683" s="34">
        <f t="shared" si="166"/>
        <v>3.3000000000000003</v>
      </c>
      <c r="L683" s="89">
        <f t="shared" si="166"/>
        <v>1791</v>
      </c>
      <c r="M683" s="54">
        <f t="shared" si="166"/>
        <v>2406.7600000000002</v>
      </c>
      <c r="N683" s="54">
        <f t="shared" si="166"/>
        <v>2685.11</v>
      </c>
      <c r="O683" s="84">
        <f t="shared" si="166"/>
        <v>3142.13</v>
      </c>
    </row>
    <row r="684" spans="1:15" x14ac:dyDescent="0.25">
      <c r="A684" s="61" t="str">
        <f>АТС!A716</f>
        <v>29.05.2018</v>
      </c>
      <c r="B684" s="64">
        <f>АТС!B716</f>
        <v>3</v>
      </c>
      <c r="C684" s="61" t="s">
        <v>114</v>
      </c>
      <c r="D684" s="73">
        <f t="shared" si="130"/>
        <v>2763.3599999999997</v>
      </c>
      <c r="E684" s="74">
        <f t="shared" si="131"/>
        <v>3379.12</v>
      </c>
      <c r="F684" s="74">
        <f t="shared" si="132"/>
        <v>3657.4700000000003</v>
      </c>
      <c r="G684" s="75">
        <f t="shared" si="133"/>
        <v>4114.49</v>
      </c>
      <c r="H684" s="118">
        <f t="shared" si="128"/>
        <v>972.36</v>
      </c>
      <c r="I684" s="96" t="str">
        <f>АТС!F716</f>
        <v>777,97</v>
      </c>
      <c r="J684" s="94">
        <f>СН!B718</f>
        <v>191.09</v>
      </c>
      <c r="K684" s="34">
        <f t="shared" si="166"/>
        <v>3.3000000000000003</v>
      </c>
      <c r="L684" s="89">
        <f t="shared" si="166"/>
        <v>1791</v>
      </c>
      <c r="M684" s="54">
        <f t="shared" si="166"/>
        <v>2406.7600000000002</v>
      </c>
      <c r="N684" s="54">
        <f t="shared" si="166"/>
        <v>2685.11</v>
      </c>
      <c r="O684" s="84">
        <f t="shared" si="166"/>
        <v>3142.13</v>
      </c>
    </row>
    <row r="685" spans="1:15" x14ac:dyDescent="0.25">
      <c r="A685" s="61" t="str">
        <f>АТС!A717</f>
        <v>29.05.2018</v>
      </c>
      <c r="B685" s="64">
        <f>АТС!B717</f>
        <v>4</v>
      </c>
      <c r="C685" s="61" t="s">
        <v>114</v>
      </c>
      <c r="D685" s="73">
        <f t="shared" si="130"/>
        <v>2863.05</v>
      </c>
      <c r="E685" s="74">
        <f t="shared" si="131"/>
        <v>3478.8100000000004</v>
      </c>
      <c r="F685" s="74">
        <f t="shared" si="132"/>
        <v>3757.1600000000003</v>
      </c>
      <c r="G685" s="75">
        <f t="shared" si="133"/>
        <v>4214.18</v>
      </c>
      <c r="H685" s="118">
        <f t="shared" si="128"/>
        <v>1072.05</v>
      </c>
      <c r="I685" s="96" t="str">
        <f>АТС!F717</f>
        <v>858</v>
      </c>
      <c r="J685" s="94">
        <f>СН!B719</f>
        <v>210.75</v>
      </c>
      <c r="K685" s="34">
        <f t="shared" si="166"/>
        <v>3.3000000000000003</v>
      </c>
      <c r="L685" s="89">
        <f t="shared" si="166"/>
        <v>1791</v>
      </c>
      <c r="M685" s="54">
        <f t="shared" si="166"/>
        <v>2406.7600000000002</v>
      </c>
      <c r="N685" s="54">
        <f t="shared" si="166"/>
        <v>2685.11</v>
      </c>
      <c r="O685" s="84">
        <f t="shared" si="166"/>
        <v>3142.13</v>
      </c>
    </row>
    <row r="686" spans="1:15" x14ac:dyDescent="0.25">
      <c r="A686" s="61" t="str">
        <f>АТС!A718</f>
        <v>29.05.2018</v>
      </c>
      <c r="B686" s="64">
        <f>АТС!B718</f>
        <v>5</v>
      </c>
      <c r="C686" s="61" t="s">
        <v>114</v>
      </c>
      <c r="D686" s="73">
        <f t="shared" si="130"/>
        <v>2880.46</v>
      </c>
      <c r="E686" s="74">
        <f t="shared" si="131"/>
        <v>3496.2200000000003</v>
      </c>
      <c r="F686" s="74">
        <f t="shared" si="132"/>
        <v>3774.57</v>
      </c>
      <c r="G686" s="75">
        <f t="shared" si="133"/>
        <v>4231.59</v>
      </c>
      <c r="H686" s="118">
        <f t="shared" si="128"/>
        <v>1089.46</v>
      </c>
      <c r="I686" s="96" t="str">
        <f>АТС!F718</f>
        <v>871,98</v>
      </c>
      <c r="J686" s="94">
        <f>СН!B720</f>
        <v>214.18</v>
      </c>
      <c r="K686" s="34">
        <f t="shared" si="166"/>
        <v>3.3000000000000003</v>
      </c>
      <c r="L686" s="89">
        <f t="shared" si="166"/>
        <v>1791</v>
      </c>
      <c r="M686" s="54">
        <f t="shared" si="166"/>
        <v>2406.7600000000002</v>
      </c>
      <c r="N686" s="54">
        <f t="shared" si="166"/>
        <v>2685.11</v>
      </c>
      <c r="O686" s="84">
        <f t="shared" si="166"/>
        <v>3142.13</v>
      </c>
    </row>
    <row r="687" spans="1:15" x14ac:dyDescent="0.25">
      <c r="A687" s="61" t="str">
        <f>АТС!A719</f>
        <v>29.05.2018</v>
      </c>
      <c r="B687" s="64">
        <f>АТС!B719</f>
        <v>6</v>
      </c>
      <c r="C687" s="61" t="s">
        <v>114</v>
      </c>
      <c r="D687" s="73">
        <f t="shared" si="130"/>
        <v>2799.52</v>
      </c>
      <c r="E687" s="74">
        <f t="shared" si="131"/>
        <v>3415.28</v>
      </c>
      <c r="F687" s="74">
        <f t="shared" si="132"/>
        <v>3693.63</v>
      </c>
      <c r="G687" s="75">
        <f t="shared" si="133"/>
        <v>4150.6499999999996</v>
      </c>
      <c r="H687" s="118">
        <f t="shared" si="128"/>
        <v>1008.52</v>
      </c>
      <c r="I687" s="96" t="str">
        <f>АТС!F719</f>
        <v>807</v>
      </c>
      <c r="J687" s="94">
        <f>СН!B721</f>
        <v>198.22</v>
      </c>
      <c r="K687" s="34">
        <f t="shared" si="166"/>
        <v>3.3000000000000003</v>
      </c>
      <c r="L687" s="89">
        <f t="shared" si="166"/>
        <v>1791</v>
      </c>
      <c r="M687" s="54">
        <f t="shared" si="166"/>
        <v>2406.7600000000002</v>
      </c>
      <c r="N687" s="54">
        <f t="shared" si="166"/>
        <v>2685.11</v>
      </c>
      <c r="O687" s="84">
        <f t="shared" si="166"/>
        <v>3142.13</v>
      </c>
    </row>
    <row r="688" spans="1:15" x14ac:dyDescent="0.25">
      <c r="A688" s="61" t="str">
        <f>АТС!A720</f>
        <v>29.05.2018</v>
      </c>
      <c r="B688" s="64">
        <f>АТС!B720</f>
        <v>7</v>
      </c>
      <c r="C688" s="61" t="s">
        <v>114</v>
      </c>
      <c r="D688" s="73">
        <f t="shared" si="130"/>
        <v>2729.88</v>
      </c>
      <c r="E688" s="74">
        <f t="shared" si="131"/>
        <v>3345.6400000000003</v>
      </c>
      <c r="F688" s="74">
        <f t="shared" si="132"/>
        <v>3623.9900000000002</v>
      </c>
      <c r="G688" s="75">
        <f t="shared" si="133"/>
        <v>4081.01</v>
      </c>
      <c r="H688" s="118">
        <f t="shared" si="128"/>
        <v>938.88</v>
      </c>
      <c r="I688" s="96" t="str">
        <f>АТС!F720</f>
        <v>751,09</v>
      </c>
      <c r="J688" s="94">
        <f>СН!B722</f>
        <v>184.49</v>
      </c>
      <c r="K688" s="34">
        <f t="shared" si="166"/>
        <v>3.3000000000000003</v>
      </c>
      <c r="L688" s="89">
        <f t="shared" si="166"/>
        <v>1791</v>
      </c>
      <c r="M688" s="54">
        <f t="shared" si="166"/>
        <v>2406.7600000000002</v>
      </c>
      <c r="N688" s="54">
        <f t="shared" si="166"/>
        <v>2685.11</v>
      </c>
      <c r="O688" s="84">
        <f t="shared" si="166"/>
        <v>3142.13</v>
      </c>
    </row>
    <row r="689" spans="1:15" x14ac:dyDescent="0.25">
      <c r="A689" s="61" t="str">
        <f>АТС!A721</f>
        <v>29.05.2018</v>
      </c>
      <c r="B689" s="64">
        <f>АТС!B721</f>
        <v>8</v>
      </c>
      <c r="C689" s="61" t="s">
        <v>114</v>
      </c>
      <c r="D689" s="73">
        <f t="shared" si="130"/>
        <v>2723.68</v>
      </c>
      <c r="E689" s="74">
        <f t="shared" si="131"/>
        <v>3339.4400000000005</v>
      </c>
      <c r="F689" s="74">
        <f t="shared" si="132"/>
        <v>3617.7900000000004</v>
      </c>
      <c r="G689" s="75">
        <f t="shared" si="133"/>
        <v>4074.8100000000004</v>
      </c>
      <c r="H689" s="118">
        <f t="shared" si="128"/>
        <v>932.68</v>
      </c>
      <c r="I689" s="96" t="str">
        <f>АТС!F721</f>
        <v>746,11</v>
      </c>
      <c r="J689" s="94">
        <f>СН!B723</f>
        <v>183.27</v>
      </c>
      <c r="K689" s="34">
        <f t="shared" si="166"/>
        <v>3.3000000000000003</v>
      </c>
      <c r="L689" s="89">
        <f t="shared" si="166"/>
        <v>1791</v>
      </c>
      <c r="M689" s="54">
        <f t="shared" si="166"/>
        <v>2406.7600000000002</v>
      </c>
      <c r="N689" s="54">
        <f t="shared" si="166"/>
        <v>2685.11</v>
      </c>
      <c r="O689" s="84">
        <f t="shared" si="166"/>
        <v>3142.13</v>
      </c>
    </row>
    <row r="690" spans="1:15" x14ac:dyDescent="0.25">
      <c r="A690" s="61" t="str">
        <f>АТС!A722</f>
        <v>29.05.2018</v>
      </c>
      <c r="B690" s="64">
        <f>АТС!B722</f>
        <v>9</v>
      </c>
      <c r="C690" s="61" t="s">
        <v>114</v>
      </c>
      <c r="D690" s="73">
        <f t="shared" si="130"/>
        <v>2702.75</v>
      </c>
      <c r="E690" s="74">
        <f t="shared" si="131"/>
        <v>3318.51</v>
      </c>
      <c r="F690" s="74">
        <f t="shared" si="132"/>
        <v>3596.86</v>
      </c>
      <c r="G690" s="75">
        <f t="shared" si="133"/>
        <v>4053.88</v>
      </c>
      <c r="H690" s="118">
        <f t="shared" si="128"/>
        <v>911.74999999999989</v>
      </c>
      <c r="I690" s="96" t="str">
        <f>АТС!F722</f>
        <v>729,31</v>
      </c>
      <c r="J690" s="94">
        <f>СН!B724</f>
        <v>179.14</v>
      </c>
      <c r="K690" s="34">
        <f t="shared" si="166"/>
        <v>3.3000000000000003</v>
      </c>
      <c r="L690" s="89">
        <f t="shared" si="166"/>
        <v>1791</v>
      </c>
      <c r="M690" s="54">
        <f t="shared" si="166"/>
        <v>2406.7600000000002</v>
      </c>
      <c r="N690" s="54">
        <f t="shared" si="166"/>
        <v>2685.11</v>
      </c>
      <c r="O690" s="84">
        <f t="shared" si="166"/>
        <v>3142.13</v>
      </c>
    </row>
    <row r="691" spans="1:15" x14ac:dyDescent="0.25">
      <c r="A691" s="61" t="str">
        <f>АТС!A723</f>
        <v>29.05.2018</v>
      </c>
      <c r="B691" s="64">
        <f>АТС!B723</f>
        <v>10</v>
      </c>
      <c r="C691" s="61" t="s">
        <v>114</v>
      </c>
      <c r="D691" s="73">
        <f t="shared" si="130"/>
        <v>2730.0699999999997</v>
      </c>
      <c r="E691" s="74">
        <f t="shared" si="131"/>
        <v>3345.83</v>
      </c>
      <c r="F691" s="74">
        <f t="shared" si="132"/>
        <v>3624.1800000000003</v>
      </c>
      <c r="G691" s="75">
        <f t="shared" si="133"/>
        <v>4081.2</v>
      </c>
      <c r="H691" s="118">
        <f t="shared" si="128"/>
        <v>939.06999999999994</v>
      </c>
      <c r="I691" s="96" t="str">
        <f>АТС!F723</f>
        <v>751,24</v>
      </c>
      <c r="J691" s="94">
        <f>СН!B725</f>
        <v>184.53</v>
      </c>
      <c r="K691" s="34">
        <f t="shared" si="166"/>
        <v>3.3000000000000003</v>
      </c>
      <c r="L691" s="89">
        <f t="shared" si="166"/>
        <v>1791</v>
      </c>
      <c r="M691" s="54">
        <f t="shared" si="166"/>
        <v>2406.7600000000002</v>
      </c>
      <c r="N691" s="54">
        <f t="shared" si="166"/>
        <v>2685.11</v>
      </c>
      <c r="O691" s="84">
        <f t="shared" si="166"/>
        <v>3142.13</v>
      </c>
    </row>
    <row r="692" spans="1:15" x14ac:dyDescent="0.25">
      <c r="A692" s="61" t="str">
        <f>АТС!A724</f>
        <v>29.05.2018</v>
      </c>
      <c r="B692" s="64">
        <f>АТС!B724</f>
        <v>11</v>
      </c>
      <c r="C692" s="61" t="s">
        <v>114</v>
      </c>
      <c r="D692" s="73">
        <f t="shared" si="130"/>
        <v>2744.04</v>
      </c>
      <c r="E692" s="74">
        <f t="shared" si="131"/>
        <v>3359.8</v>
      </c>
      <c r="F692" s="74">
        <f t="shared" si="132"/>
        <v>3638.15</v>
      </c>
      <c r="G692" s="75">
        <f t="shared" si="133"/>
        <v>4095.17</v>
      </c>
      <c r="H692" s="118">
        <f t="shared" si="128"/>
        <v>953.04</v>
      </c>
      <c r="I692" s="96" t="str">
        <f>АТС!F724</f>
        <v>762,46</v>
      </c>
      <c r="J692" s="94">
        <f>СН!B726</f>
        <v>187.28</v>
      </c>
      <c r="K692" s="34">
        <f t="shared" si="166"/>
        <v>3.3000000000000003</v>
      </c>
      <c r="L692" s="89">
        <f t="shared" si="166"/>
        <v>1791</v>
      </c>
      <c r="M692" s="54">
        <f t="shared" si="166"/>
        <v>2406.7600000000002</v>
      </c>
      <c r="N692" s="54">
        <f t="shared" si="166"/>
        <v>2685.11</v>
      </c>
      <c r="O692" s="84">
        <f t="shared" si="166"/>
        <v>3142.13</v>
      </c>
    </row>
    <row r="693" spans="1:15" x14ac:dyDescent="0.25">
      <c r="A693" s="61" t="str">
        <f>АТС!A725</f>
        <v>29.05.2018</v>
      </c>
      <c r="B693" s="64">
        <f>АТС!B725</f>
        <v>12</v>
      </c>
      <c r="C693" s="61" t="s">
        <v>114</v>
      </c>
      <c r="D693" s="73">
        <f t="shared" si="130"/>
        <v>2727.26</v>
      </c>
      <c r="E693" s="74">
        <f t="shared" si="131"/>
        <v>3343.0200000000004</v>
      </c>
      <c r="F693" s="74">
        <f t="shared" si="132"/>
        <v>3621.37</v>
      </c>
      <c r="G693" s="75">
        <f t="shared" si="133"/>
        <v>4078.3900000000003</v>
      </c>
      <c r="H693" s="118">
        <f t="shared" si="128"/>
        <v>936.26</v>
      </c>
      <c r="I693" s="96" t="str">
        <f>АТС!F725</f>
        <v>748,99</v>
      </c>
      <c r="J693" s="94">
        <f>СН!B727</f>
        <v>183.97</v>
      </c>
      <c r="K693" s="34">
        <f t="shared" si="166"/>
        <v>3.3000000000000003</v>
      </c>
      <c r="L693" s="89">
        <f t="shared" si="166"/>
        <v>1791</v>
      </c>
      <c r="M693" s="54">
        <f t="shared" si="166"/>
        <v>2406.7600000000002</v>
      </c>
      <c r="N693" s="54">
        <f t="shared" si="166"/>
        <v>2685.11</v>
      </c>
      <c r="O693" s="84">
        <f t="shared" si="166"/>
        <v>3142.13</v>
      </c>
    </row>
    <row r="694" spans="1:15" x14ac:dyDescent="0.25">
      <c r="A694" s="61" t="str">
        <f>АТС!A726</f>
        <v>29.05.2018</v>
      </c>
      <c r="B694" s="64">
        <f>АТС!B726</f>
        <v>13</v>
      </c>
      <c r="C694" s="61" t="s">
        <v>114</v>
      </c>
      <c r="D694" s="73">
        <f t="shared" si="130"/>
        <v>2743.95</v>
      </c>
      <c r="E694" s="74">
        <f t="shared" si="131"/>
        <v>3359.71</v>
      </c>
      <c r="F694" s="74">
        <f t="shared" si="132"/>
        <v>3638.06</v>
      </c>
      <c r="G694" s="75">
        <f t="shared" si="133"/>
        <v>4095.08</v>
      </c>
      <c r="H694" s="118">
        <f t="shared" si="128"/>
        <v>952.94999999999993</v>
      </c>
      <c r="I694" s="96" t="str">
        <f>АТС!F726</f>
        <v>762,39</v>
      </c>
      <c r="J694" s="94">
        <f>СН!B728</f>
        <v>187.26</v>
      </c>
      <c r="K694" s="34">
        <f t="shared" si="166"/>
        <v>3.3000000000000003</v>
      </c>
      <c r="L694" s="89">
        <f t="shared" si="166"/>
        <v>1791</v>
      </c>
      <c r="M694" s="54">
        <f t="shared" si="166"/>
        <v>2406.7600000000002</v>
      </c>
      <c r="N694" s="54">
        <f t="shared" si="166"/>
        <v>2685.11</v>
      </c>
      <c r="O694" s="84">
        <f t="shared" si="166"/>
        <v>3142.13</v>
      </c>
    </row>
    <row r="695" spans="1:15" x14ac:dyDescent="0.25">
      <c r="A695" s="61" t="str">
        <f>АТС!A727</f>
        <v>29.05.2018</v>
      </c>
      <c r="B695" s="64">
        <f>АТС!B727</f>
        <v>14</v>
      </c>
      <c r="C695" s="61" t="s">
        <v>114</v>
      </c>
      <c r="D695" s="73">
        <f t="shared" si="130"/>
        <v>2726.5</v>
      </c>
      <c r="E695" s="74">
        <f t="shared" si="131"/>
        <v>3342.26</v>
      </c>
      <c r="F695" s="74">
        <f t="shared" si="132"/>
        <v>3620.61</v>
      </c>
      <c r="G695" s="75">
        <f t="shared" si="133"/>
        <v>4077.63</v>
      </c>
      <c r="H695" s="118">
        <f t="shared" si="128"/>
        <v>935.5</v>
      </c>
      <c r="I695" s="96" t="str">
        <f>АТС!F727</f>
        <v>748,38</v>
      </c>
      <c r="J695" s="94">
        <f>СН!B729</f>
        <v>183.82</v>
      </c>
      <c r="K695" s="34">
        <f t="shared" si="166"/>
        <v>3.3000000000000003</v>
      </c>
      <c r="L695" s="89">
        <f t="shared" si="166"/>
        <v>1791</v>
      </c>
      <c r="M695" s="54">
        <f t="shared" si="166"/>
        <v>2406.7600000000002</v>
      </c>
      <c r="N695" s="54">
        <f t="shared" si="166"/>
        <v>2685.11</v>
      </c>
      <c r="O695" s="84">
        <f t="shared" si="166"/>
        <v>3142.13</v>
      </c>
    </row>
    <row r="696" spans="1:15" x14ac:dyDescent="0.25">
      <c r="A696" s="61" t="str">
        <f>АТС!A728</f>
        <v>29.05.2018</v>
      </c>
      <c r="B696" s="64">
        <f>АТС!B728</f>
        <v>15</v>
      </c>
      <c r="C696" s="61" t="s">
        <v>114</v>
      </c>
      <c r="D696" s="73">
        <f t="shared" si="130"/>
        <v>2734.81</v>
      </c>
      <c r="E696" s="74">
        <f t="shared" si="131"/>
        <v>3350.5700000000006</v>
      </c>
      <c r="F696" s="74">
        <f t="shared" si="132"/>
        <v>3628.92</v>
      </c>
      <c r="G696" s="75">
        <f t="shared" si="133"/>
        <v>4085.9400000000005</v>
      </c>
      <c r="H696" s="118">
        <f t="shared" si="128"/>
        <v>943.81</v>
      </c>
      <c r="I696" s="96" t="str">
        <f>АТС!F728</f>
        <v>755,05</v>
      </c>
      <c r="J696" s="94">
        <f>СН!B730</f>
        <v>185.46</v>
      </c>
      <c r="K696" s="34">
        <f t="shared" si="166"/>
        <v>3.3000000000000003</v>
      </c>
      <c r="L696" s="89">
        <f t="shared" si="166"/>
        <v>1791</v>
      </c>
      <c r="M696" s="54">
        <f t="shared" si="166"/>
        <v>2406.7600000000002</v>
      </c>
      <c r="N696" s="54">
        <f t="shared" si="166"/>
        <v>2685.11</v>
      </c>
      <c r="O696" s="84">
        <f t="shared" si="166"/>
        <v>3142.13</v>
      </c>
    </row>
    <row r="697" spans="1:15" x14ac:dyDescent="0.25">
      <c r="A697" s="61" t="str">
        <f>АТС!A729</f>
        <v>29.05.2018</v>
      </c>
      <c r="B697" s="64">
        <f>АТС!B729</f>
        <v>16</v>
      </c>
      <c r="C697" s="61" t="s">
        <v>114</v>
      </c>
      <c r="D697" s="73">
        <f t="shared" si="130"/>
        <v>2711.54</v>
      </c>
      <c r="E697" s="74">
        <f t="shared" si="131"/>
        <v>3327.3</v>
      </c>
      <c r="F697" s="74">
        <f t="shared" si="132"/>
        <v>3605.65</v>
      </c>
      <c r="G697" s="75">
        <f t="shared" si="133"/>
        <v>4062.67</v>
      </c>
      <c r="H697" s="118">
        <f t="shared" si="128"/>
        <v>920.54</v>
      </c>
      <c r="I697" s="96" t="str">
        <f>АТС!F729</f>
        <v>736,37</v>
      </c>
      <c r="J697" s="94">
        <f>СН!B731</f>
        <v>180.87</v>
      </c>
      <c r="K697" s="34">
        <f t="shared" si="166"/>
        <v>3.3000000000000003</v>
      </c>
      <c r="L697" s="89">
        <f t="shared" si="166"/>
        <v>1791</v>
      </c>
      <c r="M697" s="54">
        <f t="shared" si="166"/>
        <v>2406.7600000000002</v>
      </c>
      <c r="N697" s="54">
        <f t="shared" si="166"/>
        <v>2685.11</v>
      </c>
      <c r="O697" s="84">
        <f t="shared" si="166"/>
        <v>3142.13</v>
      </c>
    </row>
    <row r="698" spans="1:15" x14ac:dyDescent="0.25">
      <c r="A698" s="61" t="str">
        <f>АТС!A730</f>
        <v>29.05.2018</v>
      </c>
      <c r="B698" s="64">
        <f>АТС!B730</f>
        <v>17</v>
      </c>
      <c r="C698" s="61" t="s">
        <v>114</v>
      </c>
      <c r="D698" s="73">
        <f t="shared" si="130"/>
        <v>2707.35</v>
      </c>
      <c r="E698" s="74">
        <f t="shared" si="131"/>
        <v>3323.11</v>
      </c>
      <c r="F698" s="74">
        <f t="shared" si="132"/>
        <v>3601.46</v>
      </c>
      <c r="G698" s="75">
        <f t="shared" si="133"/>
        <v>4058.48</v>
      </c>
      <c r="H698" s="118">
        <f t="shared" si="128"/>
        <v>916.34999999999991</v>
      </c>
      <c r="I698" s="96" t="str">
        <f>АТС!F730</f>
        <v>733</v>
      </c>
      <c r="J698" s="94">
        <f>СН!B732</f>
        <v>180.05</v>
      </c>
      <c r="K698" s="34">
        <f t="shared" ref="K698:O713" si="167">K697</f>
        <v>3.3000000000000003</v>
      </c>
      <c r="L698" s="89">
        <f t="shared" si="167"/>
        <v>1791</v>
      </c>
      <c r="M698" s="54">
        <f t="shared" si="167"/>
        <v>2406.7600000000002</v>
      </c>
      <c r="N698" s="54">
        <f t="shared" si="167"/>
        <v>2685.11</v>
      </c>
      <c r="O698" s="84">
        <f t="shared" si="167"/>
        <v>3142.13</v>
      </c>
    </row>
    <row r="699" spans="1:15" x14ac:dyDescent="0.25">
      <c r="A699" s="61" t="str">
        <f>АТС!A731</f>
        <v>29.05.2018</v>
      </c>
      <c r="B699" s="64">
        <f>АТС!B731</f>
        <v>18</v>
      </c>
      <c r="C699" s="61" t="s">
        <v>114</v>
      </c>
      <c r="D699" s="73">
        <f t="shared" si="130"/>
        <v>2706.67</v>
      </c>
      <c r="E699" s="74">
        <f t="shared" si="131"/>
        <v>3322.4300000000003</v>
      </c>
      <c r="F699" s="74">
        <f t="shared" si="132"/>
        <v>3600.78</v>
      </c>
      <c r="G699" s="75">
        <f t="shared" si="133"/>
        <v>4057.8</v>
      </c>
      <c r="H699" s="118">
        <f t="shared" si="128"/>
        <v>915.67</v>
      </c>
      <c r="I699" s="96" t="str">
        <f>АТС!F731</f>
        <v>732,46</v>
      </c>
      <c r="J699" s="94">
        <f>СН!B733</f>
        <v>179.91</v>
      </c>
      <c r="K699" s="34">
        <f t="shared" si="167"/>
        <v>3.3000000000000003</v>
      </c>
      <c r="L699" s="89">
        <f t="shared" si="167"/>
        <v>1791</v>
      </c>
      <c r="M699" s="54">
        <f t="shared" si="167"/>
        <v>2406.7600000000002</v>
      </c>
      <c r="N699" s="54">
        <f t="shared" si="167"/>
        <v>2685.11</v>
      </c>
      <c r="O699" s="84">
        <f t="shared" si="167"/>
        <v>3142.13</v>
      </c>
    </row>
    <row r="700" spans="1:15" x14ac:dyDescent="0.25">
      <c r="A700" s="61" t="str">
        <f>АТС!A732</f>
        <v>29.05.2018</v>
      </c>
      <c r="B700" s="64">
        <f>АТС!B732</f>
        <v>19</v>
      </c>
      <c r="C700" s="61" t="s">
        <v>114</v>
      </c>
      <c r="D700" s="73">
        <f t="shared" si="130"/>
        <v>2875.24</v>
      </c>
      <c r="E700" s="74">
        <f t="shared" si="131"/>
        <v>3491</v>
      </c>
      <c r="F700" s="74">
        <f t="shared" si="132"/>
        <v>3769.35</v>
      </c>
      <c r="G700" s="75">
        <f t="shared" si="133"/>
        <v>4226.37</v>
      </c>
      <c r="H700" s="118">
        <f t="shared" si="128"/>
        <v>1084.24</v>
      </c>
      <c r="I700" s="96" t="str">
        <f>АТС!F732</f>
        <v>867,79</v>
      </c>
      <c r="J700" s="94">
        <f>СН!B734</f>
        <v>213.15</v>
      </c>
      <c r="K700" s="34">
        <f t="shared" si="167"/>
        <v>3.3000000000000003</v>
      </c>
      <c r="L700" s="89">
        <f t="shared" si="167"/>
        <v>1791</v>
      </c>
      <c r="M700" s="54">
        <f t="shared" si="167"/>
        <v>2406.7600000000002</v>
      </c>
      <c r="N700" s="54">
        <f t="shared" si="167"/>
        <v>2685.11</v>
      </c>
      <c r="O700" s="84">
        <f t="shared" si="167"/>
        <v>3142.13</v>
      </c>
    </row>
    <row r="701" spans="1:15" x14ac:dyDescent="0.25">
      <c r="A701" s="61" t="str">
        <f>АТС!A733</f>
        <v>29.05.2018</v>
      </c>
      <c r="B701" s="64">
        <f>АТС!B733</f>
        <v>20</v>
      </c>
      <c r="C701" s="61" t="s">
        <v>114</v>
      </c>
      <c r="D701" s="73">
        <f t="shared" si="130"/>
        <v>2728.12</v>
      </c>
      <c r="E701" s="74">
        <f t="shared" si="131"/>
        <v>3343.88</v>
      </c>
      <c r="F701" s="74">
        <f t="shared" si="132"/>
        <v>3622.23</v>
      </c>
      <c r="G701" s="75">
        <f t="shared" si="133"/>
        <v>4079.25</v>
      </c>
      <c r="H701" s="118">
        <f t="shared" si="128"/>
        <v>937.11999999999989</v>
      </c>
      <c r="I701" s="96" t="str">
        <f>АТС!F733</f>
        <v>749,68</v>
      </c>
      <c r="J701" s="94">
        <f>СН!B735</f>
        <v>184.14</v>
      </c>
      <c r="K701" s="34">
        <f t="shared" si="167"/>
        <v>3.3000000000000003</v>
      </c>
      <c r="L701" s="89">
        <f t="shared" si="167"/>
        <v>1791</v>
      </c>
      <c r="M701" s="54">
        <f t="shared" si="167"/>
        <v>2406.7600000000002</v>
      </c>
      <c r="N701" s="54">
        <f t="shared" si="167"/>
        <v>2685.11</v>
      </c>
      <c r="O701" s="84">
        <f t="shared" si="167"/>
        <v>3142.13</v>
      </c>
    </row>
    <row r="702" spans="1:15" x14ac:dyDescent="0.25">
      <c r="A702" s="61" t="str">
        <f>АТС!A734</f>
        <v>29.05.2018</v>
      </c>
      <c r="B702" s="64">
        <f>АТС!B734</f>
        <v>21</v>
      </c>
      <c r="C702" s="61" t="s">
        <v>114</v>
      </c>
      <c r="D702" s="73">
        <f t="shared" si="130"/>
        <v>2726.38</v>
      </c>
      <c r="E702" s="74">
        <f t="shared" si="131"/>
        <v>3342.1400000000003</v>
      </c>
      <c r="F702" s="74">
        <f t="shared" si="132"/>
        <v>3620.49</v>
      </c>
      <c r="G702" s="75">
        <f t="shared" si="133"/>
        <v>4077.51</v>
      </c>
      <c r="H702" s="118">
        <f t="shared" si="128"/>
        <v>935.37999999999988</v>
      </c>
      <c r="I702" s="96" t="str">
        <f>АТС!F734</f>
        <v>748,28</v>
      </c>
      <c r="J702" s="94">
        <f>СН!B736</f>
        <v>183.8</v>
      </c>
      <c r="K702" s="34">
        <f t="shared" si="167"/>
        <v>3.3000000000000003</v>
      </c>
      <c r="L702" s="89">
        <f t="shared" si="167"/>
        <v>1791</v>
      </c>
      <c r="M702" s="54">
        <f t="shared" si="167"/>
        <v>2406.7600000000002</v>
      </c>
      <c r="N702" s="54">
        <f t="shared" si="167"/>
        <v>2685.11</v>
      </c>
      <c r="O702" s="84">
        <f t="shared" si="167"/>
        <v>3142.13</v>
      </c>
    </row>
    <row r="703" spans="1:15" x14ac:dyDescent="0.25">
      <c r="A703" s="61" t="str">
        <f>АТС!A735</f>
        <v>29.05.2018</v>
      </c>
      <c r="B703" s="64">
        <f>АТС!B735</f>
        <v>22</v>
      </c>
      <c r="C703" s="61" t="s">
        <v>114</v>
      </c>
      <c r="D703" s="73">
        <f t="shared" si="130"/>
        <v>3086.64</v>
      </c>
      <c r="E703" s="74">
        <f t="shared" si="131"/>
        <v>3702.4</v>
      </c>
      <c r="F703" s="74">
        <f t="shared" si="132"/>
        <v>3980.75</v>
      </c>
      <c r="G703" s="75">
        <f t="shared" si="133"/>
        <v>4437.7700000000004</v>
      </c>
      <c r="H703" s="118">
        <f t="shared" si="128"/>
        <v>1295.6399999999999</v>
      </c>
      <c r="I703" s="96" t="str">
        <f>АТС!F735</f>
        <v>1037,5</v>
      </c>
      <c r="J703" s="94">
        <f>СН!B737</f>
        <v>254.84</v>
      </c>
      <c r="K703" s="34">
        <f t="shared" si="167"/>
        <v>3.3000000000000003</v>
      </c>
      <c r="L703" s="89">
        <f t="shared" si="167"/>
        <v>1791</v>
      </c>
      <c r="M703" s="54">
        <f t="shared" si="167"/>
        <v>2406.7600000000002</v>
      </c>
      <c r="N703" s="54">
        <f t="shared" si="167"/>
        <v>2685.11</v>
      </c>
      <c r="O703" s="84">
        <f t="shared" si="167"/>
        <v>3142.13</v>
      </c>
    </row>
    <row r="704" spans="1:15" x14ac:dyDescent="0.25">
      <c r="A704" s="61" t="str">
        <f>АТС!A736</f>
        <v>29.05.2018</v>
      </c>
      <c r="B704" s="64">
        <f>АТС!B736</f>
        <v>23</v>
      </c>
      <c r="C704" s="61" t="s">
        <v>114</v>
      </c>
      <c r="D704" s="73">
        <f t="shared" si="130"/>
        <v>2741.79</v>
      </c>
      <c r="E704" s="74">
        <f t="shared" si="131"/>
        <v>3357.55</v>
      </c>
      <c r="F704" s="74">
        <f t="shared" si="132"/>
        <v>3635.9</v>
      </c>
      <c r="G704" s="75">
        <f t="shared" si="133"/>
        <v>4092.92</v>
      </c>
      <c r="H704" s="118">
        <f t="shared" si="128"/>
        <v>950.79</v>
      </c>
      <c r="I704" s="96" t="str">
        <f>АТС!F736</f>
        <v>760,65</v>
      </c>
      <c r="J704" s="94">
        <f>СН!B738</f>
        <v>186.84</v>
      </c>
      <c r="K704" s="34">
        <f t="shared" si="167"/>
        <v>3.3000000000000003</v>
      </c>
      <c r="L704" s="89">
        <f t="shared" si="167"/>
        <v>1791</v>
      </c>
      <c r="M704" s="54">
        <f t="shared" si="167"/>
        <v>2406.7600000000002</v>
      </c>
      <c r="N704" s="54">
        <f t="shared" si="167"/>
        <v>2685.11</v>
      </c>
      <c r="O704" s="84">
        <f t="shared" si="167"/>
        <v>3142.13</v>
      </c>
    </row>
    <row r="705" spans="1:15" x14ac:dyDescent="0.25">
      <c r="A705" s="61" t="str">
        <f>АТС!A737</f>
        <v>30.05.2018</v>
      </c>
      <c r="B705" s="64">
        <f>АТС!B737</f>
        <v>0</v>
      </c>
      <c r="C705" s="61" t="s">
        <v>114</v>
      </c>
      <c r="D705" s="73">
        <f t="shared" si="130"/>
        <v>2689.5699999999997</v>
      </c>
      <c r="E705" s="74">
        <f t="shared" si="131"/>
        <v>3305.3300000000004</v>
      </c>
      <c r="F705" s="74">
        <f t="shared" si="132"/>
        <v>3583.6800000000003</v>
      </c>
      <c r="G705" s="75">
        <f t="shared" si="133"/>
        <v>4040.7000000000003</v>
      </c>
      <c r="H705" s="118">
        <f t="shared" si="128"/>
        <v>898.56999999999994</v>
      </c>
      <c r="I705" s="96" t="str">
        <f>АТС!F737</f>
        <v>718,73</v>
      </c>
      <c r="J705" s="94">
        <f>СН!B739</f>
        <v>176.54</v>
      </c>
      <c r="K705" s="34">
        <f t="shared" si="167"/>
        <v>3.3000000000000003</v>
      </c>
      <c r="L705" s="89">
        <f t="shared" si="167"/>
        <v>1791</v>
      </c>
      <c r="M705" s="54">
        <f t="shared" si="167"/>
        <v>2406.7600000000002</v>
      </c>
      <c r="N705" s="54">
        <f t="shared" si="167"/>
        <v>2685.11</v>
      </c>
      <c r="O705" s="84">
        <f t="shared" si="167"/>
        <v>3142.13</v>
      </c>
    </row>
    <row r="706" spans="1:15" x14ac:dyDescent="0.25">
      <c r="A706" s="61" t="str">
        <f>АТС!A738</f>
        <v>30.05.2018</v>
      </c>
      <c r="B706" s="64">
        <f>АТС!B738</f>
        <v>1</v>
      </c>
      <c r="C706" s="61" t="s">
        <v>114</v>
      </c>
      <c r="D706" s="73">
        <f t="shared" si="130"/>
        <v>2717.96</v>
      </c>
      <c r="E706" s="74">
        <f t="shared" si="131"/>
        <v>3333.7200000000003</v>
      </c>
      <c r="F706" s="74">
        <f t="shared" si="132"/>
        <v>3612.07</v>
      </c>
      <c r="G706" s="75">
        <f t="shared" si="133"/>
        <v>4069.09</v>
      </c>
      <c r="H706" s="118">
        <f t="shared" si="128"/>
        <v>926.95999999999992</v>
      </c>
      <c r="I706" s="96" t="str">
        <f>АТС!F738</f>
        <v>741,52</v>
      </c>
      <c r="J706" s="94">
        <f>СН!B740</f>
        <v>182.14</v>
      </c>
      <c r="K706" s="34">
        <f t="shared" si="167"/>
        <v>3.3000000000000003</v>
      </c>
      <c r="L706" s="89">
        <f t="shared" si="167"/>
        <v>1791</v>
      </c>
      <c r="M706" s="54">
        <f t="shared" si="167"/>
        <v>2406.7600000000002</v>
      </c>
      <c r="N706" s="54">
        <f t="shared" si="167"/>
        <v>2685.11</v>
      </c>
      <c r="O706" s="84">
        <f t="shared" si="167"/>
        <v>3142.13</v>
      </c>
    </row>
    <row r="707" spans="1:15" x14ac:dyDescent="0.25">
      <c r="A707" s="61" t="str">
        <f>АТС!A739</f>
        <v>30.05.2018</v>
      </c>
      <c r="B707" s="64">
        <f>АТС!B739</f>
        <v>2</v>
      </c>
      <c r="C707" s="61" t="s">
        <v>114</v>
      </c>
      <c r="D707" s="73">
        <f t="shared" si="130"/>
        <v>2765.67</v>
      </c>
      <c r="E707" s="74">
        <f t="shared" si="131"/>
        <v>3381.4300000000003</v>
      </c>
      <c r="F707" s="74">
        <f t="shared" si="132"/>
        <v>3659.78</v>
      </c>
      <c r="G707" s="75">
        <f t="shared" si="133"/>
        <v>4116.8</v>
      </c>
      <c r="H707" s="118">
        <f t="shared" si="128"/>
        <v>974.67000000000007</v>
      </c>
      <c r="I707" s="96" t="str">
        <f>АТС!F739</f>
        <v>779,82</v>
      </c>
      <c r="J707" s="94">
        <f>СН!B741</f>
        <v>191.55</v>
      </c>
      <c r="K707" s="34">
        <f t="shared" si="167"/>
        <v>3.3000000000000003</v>
      </c>
      <c r="L707" s="89">
        <f t="shared" si="167"/>
        <v>1791</v>
      </c>
      <c r="M707" s="54">
        <f t="shared" si="167"/>
        <v>2406.7600000000002</v>
      </c>
      <c r="N707" s="54">
        <f t="shared" si="167"/>
        <v>2685.11</v>
      </c>
      <c r="O707" s="84">
        <f t="shared" si="167"/>
        <v>3142.13</v>
      </c>
    </row>
    <row r="708" spans="1:15" x14ac:dyDescent="0.25">
      <c r="A708" s="61" t="str">
        <f>АТС!A740</f>
        <v>30.05.2018</v>
      </c>
      <c r="B708" s="64">
        <f>АТС!B740</f>
        <v>3</v>
      </c>
      <c r="C708" s="61" t="s">
        <v>114</v>
      </c>
      <c r="D708" s="73">
        <f t="shared" si="130"/>
        <v>2762.14</v>
      </c>
      <c r="E708" s="74">
        <f t="shared" si="131"/>
        <v>3377.9000000000005</v>
      </c>
      <c r="F708" s="74">
        <f t="shared" si="132"/>
        <v>3656.25</v>
      </c>
      <c r="G708" s="75">
        <f t="shared" si="133"/>
        <v>4113.2700000000004</v>
      </c>
      <c r="H708" s="118">
        <f t="shared" si="128"/>
        <v>971.14</v>
      </c>
      <c r="I708" s="96" t="str">
        <f>АТС!F740</f>
        <v>776,99</v>
      </c>
      <c r="J708" s="94">
        <f>СН!B742</f>
        <v>190.85</v>
      </c>
      <c r="K708" s="34">
        <f t="shared" si="167"/>
        <v>3.3000000000000003</v>
      </c>
      <c r="L708" s="89">
        <f t="shared" si="167"/>
        <v>1791</v>
      </c>
      <c r="M708" s="54">
        <f t="shared" si="167"/>
        <v>2406.7600000000002</v>
      </c>
      <c r="N708" s="54">
        <f t="shared" si="167"/>
        <v>2685.11</v>
      </c>
      <c r="O708" s="84">
        <f t="shared" si="167"/>
        <v>3142.13</v>
      </c>
    </row>
    <row r="709" spans="1:15" x14ac:dyDescent="0.25">
      <c r="A709" s="61" t="str">
        <f>АТС!A741</f>
        <v>30.05.2018</v>
      </c>
      <c r="B709" s="64">
        <f>АТС!B741</f>
        <v>4</v>
      </c>
      <c r="C709" s="61" t="s">
        <v>114</v>
      </c>
      <c r="D709" s="73">
        <f t="shared" si="130"/>
        <v>2826.29</v>
      </c>
      <c r="E709" s="74">
        <f t="shared" si="131"/>
        <v>3442.05</v>
      </c>
      <c r="F709" s="74">
        <f t="shared" si="132"/>
        <v>3720.4000000000005</v>
      </c>
      <c r="G709" s="75">
        <f t="shared" si="133"/>
        <v>4177.42</v>
      </c>
      <c r="H709" s="118">
        <f t="shared" si="128"/>
        <v>1035.29</v>
      </c>
      <c r="I709" s="96" t="str">
        <f>АТС!F741</f>
        <v>828,49</v>
      </c>
      <c r="J709" s="94">
        <f>СН!B743</f>
        <v>203.5</v>
      </c>
      <c r="K709" s="34">
        <f t="shared" si="167"/>
        <v>3.3000000000000003</v>
      </c>
      <c r="L709" s="89">
        <f t="shared" si="167"/>
        <v>1791</v>
      </c>
      <c r="M709" s="54">
        <f t="shared" si="167"/>
        <v>2406.7600000000002</v>
      </c>
      <c r="N709" s="54">
        <f t="shared" si="167"/>
        <v>2685.11</v>
      </c>
      <c r="O709" s="84">
        <f t="shared" si="167"/>
        <v>3142.13</v>
      </c>
    </row>
    <row r="710" spans="1:15" x14ac:dyDescent="0.25">
      <c r="A710" s="61" t="str">
        <f>АТС!A742</f>
        <v>30.05.2018</v>
      </c>
      <c r="B710" s="64">
        <f>АТС!B742</f>
        <v>5</v>
      </c>
      <c r="C710" s="61" t="s">
        <v>114</v>
      </c>
      <c r="D710" s="73">
        <f t="shared" si="130"/>
        <v>2851.12</v>
      </c>
      <c r="E710" s="74">
        <f t="shared" si="131"/>
        <v>3466.88</v>
      </c>
      <c r="F710" s="74">
        <f t="shared" si="132"/>
        <v>3745.23</v>
      </c>
      <c r="G710" s="75">
        <f t="shared" si="133"/>
        <v>4202.25</v>
      </c>
      <c r="H710" s="118">
        <f t="shared" si="128"/>
        <v>1060.1199999999999</v>
      </c>
      <c r="I710" s="96" t="str">
        <f>АТС!F742</f>
        <v>848,42</v>
      </c>
      <c r="J710" s="94">
        <f>СН!B744</f>
        <v>208.4</v>
      </c>
      <c r="K710" s="34">
        <f t="shared" si="167"/>
        <v>3.3000000000000003</v>
      </c>
      <c r="L710" s="89">
        <f t="shared" si="167"/>
        <v>1791</v>
      </c>
      <c r="M710" s="54">
        <f t="shared" si="167"/>
        <v>2406.7600000000002</v>
      </c>
      <c r="N710" s="54">
        <f t="shared" si="167"/>
        <v>2685.11</v>
      </c>
      <c r="O710" s="84">
        <f t="shared" si="167"/>
        <v>3142.13</v>
      </c>
    </row>
    <row r="711" spans="1:15" x14ac:dyDescent="0.25">
      <c r="A711" s="61" t="str">
        <f>АТС!A743</f>
        <v>30.05.2018</v>
      </c>
      <c r="B711" s="64">
        <f>АТС!B743</f>
        <v>6</v>
      </c>
      <c r="C711" s="61" t="s">
        <v>114</v>
      </c>
      <c r="D711" s="73">
        <f t="shared" si="130"/>
        <v>2801.14</v>
      </c>
      <c r="E711" s="74">
        <f t="shared" si="131"/>
        <v>3416.9000000000005</v>
      </c>
      <c r="F711" s="74">
        <f t="shared" si="132"/>
        <v>3695.25</v>
      </c>
      <c r="G711" s="75">
        <f t="shared" si="133"/>
        <v>4152.2700000000004</v>
      </c>
      <c r="H711" s="118">
        <f t="shared" si="128"/>
        <v>1010.1399999999999</v>
      </c>
      <c r="I711" s="96" t="str">
        <f>АТС!F743</f>
        <v>808,3</v>
      </c>
      <c r="J711" s="94">
        <f>СН!B745</f>
        <v>198.54</v>
      </c>
      <c r="K711" s="34">
        <f t="shared" si="167"/>
        <v>3.3000000000000003</v>
      </c>
      <c r="L711" s="89">
        <f t="shared" si="167"/>
        <v>1791</v>
      </c>
      <c r="M711" s="54">
        <f t="shared" si="167"/>
        <v>2406.7600000000002</v>
      </c>
      <c r="N711" s="54">
        <f t="shared" si="167"/>
        <v>2685.11</v>
      </c>
      <c r="O711" s="84">
        <f t="shared" si="167"/>
        <v>3142.13</v>
      </c>
    </row>
    <row r="712" spans="1:15" x14ac:dyDescent="0.25">
      <c r="A712" s="61" t="str">
        <f>АТС!A744</f>
        <v>30.05.2018</v>
      </c>
      <c r="B712" s="64">
        <f>АТС!B744</f>
        <v>7</v>
      </c>
      <c r="C712" s="61" t="s">
        <v>114</v>
      </c>
      <c r="D712" s="73">
        <f t="shared" si="130"/>
        <v>2697.09</v>
      </c>
      <c r="E712" s="74">
        <f t="shared" si="131"/>
        <v>3312.8500000000004</v>
      </c>
      <c r="F712" s="74">
        <f t="shared" si="132"/>
        <v>3591.2000000000003</v>
      </c>
      <c r="G712" s="75">
        <f t="shared" si="133"/>
        <v>4048.2200000000003</v>
      </c>
      <c r="H712" s="118">
        <f t="shared" si="128"/>
        <v>906.08999999999992</v>
      </c>
      <c r="I712" s="96" t="str">
        <f>АТС!F744</f>
        <v>724,77</v>
      </c>
      <c r="J712" s="94">
        <f>СН!B746</f>
        <v>178.02</v>
      </c>
      <c r="K712" s="34">
        <f t="shared" si="167"/>
        <v>3.3000000000000003</v>
      </c>
      <c r="L712" s="89">
        <f t="shared" si="167"/>
        <v>1791</v>
      </c>
      <c r="M712" s="54">
        <f t="shared" si="167"/>
        <v>2406.7600000000002</v>
      </c>
      <c r="N712" s="54">
        <f t="shared" si="167"/>
        <v>2685.11</v>
      </c>
      <c r="O712" s="84">
        <f t="shared" si="167"/>
        <v>3142.13</v>
      </c>
    </row>
    <row r="713" spans="1:15" x14ac:dyDescent="0.25">
      <c r="A713" s="61" t="str">
        <f>АТС!A745</f>
        <v>30.05.2018</v>
      </c>
      <c r="B713" s="64">
        <f>АТС!B745</f>
        <v>8</v>
      </c>
      <c r="C713" s="61" t="s">
        <v>114</v>
      </c>
      <c r="D713" s="73">
        <f t="shared" si="130"/>
        <v>2768.42</v>
      </c>
      <c r="E713" s="74">
        <f t="shared" si="131"/>
        <v>3384.1800000000003</v>
      </c>
      <c r="F713" s="74">
        <f t="shared" si="132"/>
        <v>3662.5299999999997</v>
      </c>
      <c r="G713" s="75">
        <f t="shared" si="133"/>
        <v>4119.55</v>
      </c>
      <c r="H713" s="118">
        <f t="shared" ref="H713:H776" si="168">I713+J713+K713</f>
        <v>977.42</v>
      </c>
      <c r="I713" s="96" t="str">
        <f>АТС!F745</f>
        <v>782,03</v>
      </c>
      <c r="J713" s="94">
        <f>СН!B747</f>
        <v>192.09</v>
      </c>
      <c r="K713" s="34">
        <f t="shared" si="167"/>
        <v>3.3000000000000003</v>
      </c>
      <c r="L713" s="89">
        <f t="shared" si="167"/>
        <v>1791</v>
      </c>
      <c r="M713" s="54">
        <f t="shared" si="167"/>
        <v>2406.7600000000002</v>
      </c>
      <c r="N713" s="54">
        <f t="shared" si="167"/>
        <v>2685.11</v>
      </c>
      <c r="O713" s="84">
        <f t="shared" si="167"/>
        <v>3142.13</v>
      </c>
    </row>
    <row r="714" spans="1:15" x14ac:dyDescent="0.25">
      <c r="A714" s="61" t="str">
        <f>АТС!A746</f>
        <v>30.05.2018</v>
      </c>
      <c r="B714" s="64">
        <f>АТС!B746</f>
        <v>9</v>
      </c>
      <c r="C714" s="61" t="s">
        <v>114</v>
      </c>
      <c r="D714" s="73">
        <f t="shared" ref="D714:D777" si="169">J714+L714+K714+I714</f>
        <v>2704.77</v>
      </c>
      <c r="E714" s="74">
        <f t="shared" ref="E714:E777" si="170">J714+K714+M714+I714</f>
        <v>3320.53</v>
      </c>
      <c r="F714" s="74">
        <f t="shared" ref="F714:F777" si="171">J714+K714+N714+I714</f>
        <v>3598.88</v>
      </c>
      <c r="G714" s="75">
        <f t="shared" ref="G714:G777" si="172">J714+K714+O714+I714</f>
        <v>4055.9</v>
      </c>
      <c r="H714" s="118">
        <f t="shared" si="168"/>
        <v>913.76999999999987</v>
      </c>
      <c r="I714" s="96" t="str">
        <f>АТС!F746</f>
        <v>730,93</v>
      </c>
      <c r="J714" s="94">
        <f>СН!B748</f>
        <v>179.54</v>
      </c>
      <c r="K714" s="34">
        <f t="shared" ref="K714:O729" si="173">K713</f>
        <v>3.3000000000000003</v>
      </c>
      <c r="L714" s="89">
        <f t="shared" si="173"/>
        <v>1791</v>
      </c>
      <c r="M714" s="54">
        <f t="shared" si="173"/>
        <v>2406.7600000000002</v>
      </c>
      <c r="N714" s="54">
        <f t="shared" si="173"/>
        <v>2685.11</v>
      </c>
      <c r="O714" s="84">
        <f t="shared" si="173"/>
        <v>3142.13</v>
      </c>
    </row>
    <row r="715" spans="1:15" x14ac:dyDescent="0.25">
      <c r="A715" s="61" t="str">
        <f>АТС!A747</f>
        <v>30.05.2018</v>
      </c>
      <c r="B715" s="64">
        <f>АТС!B747</f>
        <v>10</v>
      </c>
      <c r="C715" s="61" t="s">
        <v>114</v>
      </c>
      <c r="D715" s="73">
        <f t="shared" si="169"/>
        <v>2707.87</v>
      </c>
      <c r="E715" s="74">
        <f t="shared" si="170"/>
        <v>3323.63</v>
      </c>
      <c r="F715" s="74">
        <f t="shared" si="171"/>
        <v>3601.98</v>
      </c>
      <c r="G715" s="75">
        <f t="shared" si="172"/>
        <v>4059</v>
      </c>
      <c r="H715" s="118">
        <f t="shared" si="168"/>
        <v>916.86999999999989</v>
      </c>
      <c r="I715" s="96" t="str">
        <f>АТС!F747</f>
        <v>733,42</v>
      </c>
      <c r="J715" s="94">
        <f>СН!B749</f>
        <v>180.15</v>
      </c>
      <c r="K715" s="34">
        <f t="shared" si="173"/>
        <v>3.3000000000000003</v>
      </c>
      <c r="L715" s="89">
        <f t="shared" si="173"/>
        <v>1791</v>
      </c>
      <c r="M715" s="54">
        <f t="shared" si="173"/>
        <v>2406.7600000000002</v>
      </c>
      <c r="N715" s="54">
        <f t="shared" si="173"/>
        <v>2685.11</v>
      </c>
      <c r="O715" s="84">
        <f t="shared" si="173"/>
        <v>3142.13</v>
      </c>
    </row>
    <row r="716" spans="1:15" x14ac:dyDescent="0.25">
      <c r="A716" s="61" t="str">
        <f>АТС!A748</f>
        <v>30.05.2018</v>
      </c>
      <c r="B716" s="64">
        <f>АТС!B748</f>
        <v>11</v>
      </c>
      <c r="C716" s="61" t="s">
        <v>114</v>
      </c>
      <c r="D716" s="73">
        <f t="shared" si="169"/>
        <v>2707.5299999999997</v>
      </c>
      <c r="E716" s="74">
        <f t="shared" si="170"/>
        <v>3323.2900000000004</v>
      </c>
      <c r="F716" s="74">
        <f t="shared" si="171"/>
        <v>3601.6400000000003</v>
      </c>
      <c r="G716" s="75">
        <f t="shared" si="172"/>
        <v>4058.6600000000003</v>
      </c>
      <c r="H716" s="118">
        <f t="shared" si="168"/>
        <v>916.53</v>
      </c>
      <c r="I716" s="96" t="str">
        <f>АТС!F748</f>
        <v>733,15</v>
      </c>
      <c r="J716" s="94">
        <f>СН!B750</f>
        <v>180.08</v>
      </c>
      <c r="K716" s="34">
        <f t="shared" si="173"/>
        <v>3.3000000000000003</v>
      </c>
      <c r="L716" s="89">
        <f t="shared" si="173"/>
        <v>1791</v>
      </c>
      <c r="M716" s="54">
        <f t="shared" si="173"/>
        <v>2406.7600000000002</v>
      </c>
      <c r="N716" s="54">
        <f t="shared" si="173"/>
        <v>2685.11</v>
      </c>
      <c r="O716" s="84">
        <f t="shared" si="173"/>
        <v>3142.13</v>
      </c>
    </row>
    <row r="717" spans="1:15" x14ac:dyDescent="0.25">
      <c r="A717" s="61" t="str">
        <f>АТС!A749</f>
        <v>30.05.2018</v>
      </c>
      <c r="B717" s="64">
        <f>АТС!B749</f>
        <v>12</v>
      </c>
      <c r="C717" s="61" t="s">
        <v>114</v>
      </c>
      <c r="D717" s="73">
        <f t="shared" si="169"/>
        <v>2707.12</v>
      </c>
      <c r="E717" s="74">
        <f t="shared" si="170"/>
        <v>3322.8800000000006</v>
      </c>
      <c r="F717" s="74">
        <f t="shared" si="171"/>
        <v>3601.2300000000005</v>
      </c>
      <c r="G717" s="75">
        <f t="shared" si="172"/>
        <v>4058.2500000000005</v>
      </c>
      <c r="H717" s="118">
        <f t="shared" si="168"/>
        <v>916.12</v>
      </c>
      <c r="I717" s="96" t="str">
        <f>АТС!F749</f>
        <v>732,82</v>
      </c>
      <c r="J717" s="94">
        <f>СН!B751</f>
        <v>180</v>
      </c>
      <c r="K717" s="34">
        <f t="shared" si="173"/>
        <v>3.3000000000000003</v>
      </c>
      <c r="L717" s="89">
        <f t="shared" si="173"/>
        <v>1791</v>
      </c>
      <c r="M717" s="54">
        <f t="shared" si="173"/>
        <v>2406.7600000000002</v>
      </c>
      <c r="N717" s="54">
        <f t="shared" si="173"/>
        <v>2685.11</v>
      </c>
      <c r="O717" s="84">
        <f t="shared" si="173"/>
        <v>3142.13</v>
      </c>
    </row>
    <row r="718" spans="1:15" x14ac:dyDescent="0.25">
      <c r="A718" s="61" t="str">
        <f>АТС!A750</f>
        <v>30.05.2018</v>
      </c>
      <c r="B718" s="64">
        <f>АТС!B750</f>
        <v>13</v>
      </c>
      <c r="C718" s="61" t="s">
        <v>114</v>
      </c>
      <c r="D718" s="73">
        <f t="shared" si="169"/>
        <v>2707.8199999999997</v>
      </c>
      <c r="E718" s="74">
        <f t="shared" si="170"/>
        <v>3323.5800000000004</v>
      </c>
      <c r="F718" s="74">
        <f t="shared" si="171"/>
        <v>3601.9300000000003</v>
      </c>
      <c r="G718" s="75">
        <f t="shared" si="172"/>
        <v>4058.9500000000003</v>
      </c>
      <c r="H718" s="118">
        <f t="shared" si="168"/>
        <v>916.81999999999994</v>
      </c>
      <c r="I718" s="96" t="str">
        <f>АТС!F750</f>
        <v>733,38</v>
      </c>
      <c r="J718" s="94">
        <f>СН!B752</f>
        <v>180.14</v>
      </c>
      <c r="K718" s="34">
        <f t="shared" si="173"/>
        <v>3.3000000000000003</v>
      </c>
      <c r="L718" s="89">
        <f t="shared" si="173"/>
        <v>1791</v>
      </c>
      <c r="M718" s="54">
        <f t="shared" si="173"/>
        <v>2406.7600000000002</v>
      </c>
      <c r="N718" s="54">
        <f t="shared" si="173"/>
        <v>2685.11</v>
      </c>
      <c r="O718" s="84">
        <f t="shared" si="173"/>
        <v>3142.13</v>
      </c>
    </row>
    <row r="719" spans="1:15" x14ac:dyDescent="0.25">
      <c r="A719" s="61" t="str">
        <f>АТС!A751</f>
        <v>30.05.2018</v>
      </c>
      <c r="B719" s="64">
        <f>АТС!B751</f>
        <v>14</v>
      </c>
      <c r="C719" s="61" t="s">
        <v>114</v>
      </c>
      <c r="D719" s="73">
        <f t="shared" si="169"/>
        <v>2707.25</v>
      </c>
      <c r="E719" s="74">
        <f t="shared" si="170"/>
        <v>3323.01</v>
      </c>
      <c r="F719" s="74">
        <f t="shared" si="171"/>
        <v>3601.36</v>
      </c>
      <c r="G719" s="75">
        <f t="shared" si="172"/>
        <v>4058.38</v>
      </c>
      <c r="H719" s="118">
        <f t="shared" si="168"/>
        <v>916.24999999999989</v>
      </c>
      <c r="I719" s="96" t="str">
        <f>АТС!F751</f>
        <v>732,92</v>
      </c>
      <c r="J719" s="94">
        <f>СН!B753</f>
        <v>180.03</v>
      </c>
      <c r="K719" s="34">
        <f t="shared" si="173"/>
        <v>3.3000000000000003</v>
      </c>
      <c r="L719" s="89">
        <f t="shared" si="173"/>
        <v>1791</v>
      </c>
      <c r="M719" s="54">
        <f t="shared" si="173"/>
        <v>2406.7600000000002</v>
      </c>
      <c r="N719" s="54">
        <f t="shared" si="173"/>
        <v>2685.11</v>
      </c>
      <c r="O719" s="84">
        <f t="shared" si="173"/>
        <v>3142.13</v>
      </c>
    </row>
    <row r="720" spans="1:15" x14ac:dyDescent="0.25">
      <c r="A720" s="61" t="str">
        <f>АТС!A752</f>
        <v>30.05.2018</v>
      </c>
      <c r="B720" s="64">
        <f>АТС!B752</f>
        <v>15</v>
      </c>
      <c r="C720" s="61" t="s">
        <v>114</v>
      </c>
      <c r="D720" s="73">
        <f t="shared" si="169"/>
        <v>2708.09</v>
      </c>
      <c r="E720" s="74">
        <f t="shared" si="170"/>
        <v>3323.85</v>
      </c>
      <c r="F720" s="74">
        <f t="shared" si="171"/>
        <v>3602.2000000000003</v>
      </c>
      <c r="G720" s="75">
        <f t="shared" si="172"/>
        <v>4059.22</v>
      </c>
      <c r="H720" s="118">
        <f t="shared" si="168"/>
        <v>917.08999999999992</v>
      </c>
      <c r="I720" s="96" t="str">
        <f>АТС!F752</f>
        <v>733,6</v>
      </c>
      <c r="J720" s="94">
        <f>СН!B754</f>
        <v>180.19</v>
      </c>
      <c r="K720" s="34">
        <f t="shared" si="173"/>
        <v>3.3000000000000003</v>
      </c>
      <c r="L720" s="89">
        <f t="shared" si="173"/>
        <v>1791</v>
      </c>
      <c r="M720" s="54">
        <f t="shared" si="173"/>
        <v>2406.7600000000002</v>
      </c>
      <c r="N720" s="54">
        <f t="shared" si="173"/>
        <v>2685.11</v>
      </c>
      <c r="O720" s="84">
        <f t="shared" si="173"/>
        <v>3142.13</v>
      </c>
    </row>
    <row r="721" spans="1:15" x14ac:dyDescent="0.25">
      <c r="A721" s="61" t="str">
        <f>АТС!A753</f>
        <v>30.05.2018</v>
      </c>
      <c r="B721" s="64">
        <f>АТС!B753</f>
        <v>16</v>
      </c>
      <c r="C721" s="61" t="s">
        <v>114</v>
      </c>
      <c r="D721" s="73">
        <f t="shared" si="169"/>
        <v>2706.85</v>
      </c>
      <c r="E721" s="74">
        <f t="shared" si="170"/>
        <v>3322.61</v>
      </c>
      <c r="F721" s="74">
        <f t="shared" si="171"/>
        <v>3600.96</v>
      </c>
      <c r="G721" s="75">
        <f t="shared" si="172"/>
        <v>4057.98</v>
      </c>
      <c r="H721" s="118">
        <f t="shared" si="168"/>
        <v>915.84999999999991</v>
      </c>
      <c r="I721" s="96" t="str">
        <f>АТС!F753</f>
        <v>732,6</v>
      </c>
      <c r="J721" s="94">
        <f>СН!B755</f>
        <v>179.95</v>
      </c>
      <c r="K721" s="34">
        <f t="shared" si="173"/>
        <v>3.3000000000000003</v>
      </c>
      <c r="L721" s="89">
        <f t="shared" si="173"/>
        <v>1791</v>
      </c>
      <c r="M721" s="54">
        <f t="shared" si="173"/>
        <v>2406.7600000000002</v>
      </c>
      <c r="N721" s="54">
        <f t="shared" si="173"/>
        <v>2685.11</v>
      </c>
      <c r="O721" s="84">
        <f t="shared" si="173"/>
        <v>3142.13</v>
      </c>
    </row>
    <row r="722" spans="1:15" x14ac:dyDescent="0.25">
      <c r="A722" s="61" t="str">
        <f>АТС!A754</f>
        <v>30.05.2018</v>
      </c>
      <c r="B722" s="64">
        <f>АТС!B754</f>
        <v>17</v>
      </c>
      <c r="C722" s="61" t="s">
        <v>114</v>
      </c>
      <c r="D722" s="73">
        <f t="shared" si="169"/>
        <v>2707.25</v>
      </c>
      <c r="E722" s="74">
        <f t="shared" si="170"/>
        <v>3323.01</v>
      </c>
      <c r="F722" s="74">
        <f t="shared" si="171"/>
        <v>3601.36</v>
      </c>
      <c r="G722" s="75">
        <f t="shared" si="172"/>
        <v>4058.38</v>
      </c>
      <c r="H722" s="118">
        <f t="shared" si="168"/>
        <v>916.24999999999989</v>
      </c>
      <c r="I722" s="96" t="str">
        <f>АТС!F754</f>
        <v>732,92</v>
      </c>
      <c r="J722" s="94">
        <f>СН!B756</f>
        <v>180.03</v>
      </c>
      <c r="K722" s="34">
        <f t="shared" si="173"/>
        <v>3.3000000000000003</v>
      </c>
      <c r="L722" s="89">
        <f t="shared" si="173"/>
        <v>1791</v>
      </c>
      <c r="M722" s="54">
        <f t="shared" si="173"/>
        <v>2406.7600000000002</v>
      </c>
      <c r="N722" s="54">
        <f t="shared" si="173"/>
        <v>2685.11</v>
      </c>
      <c r="O722" s="84">
        <f t="shared" si="173"/>
        <v>3142.13</v>
      </c>
    </row>
    <row r="723" spans="1:15" x14ac:dyDescent="0.25">
      <c r="A723" s="61" t="str">
        <f>АТС!A755</f>
        <v>30.05.2018</v>
      </c>
      <c r="B723" s="64">
        <f>АТС!B755</f>
        <v>18</v>
      </c>
      <c r="C723" s="61" t="s">
        <v>114</v>
      </c>
      <c r="D723" s="73">
        <f t="shared" si="169"/>
        <v>2724.68</v>
      </c>
      <c r="E723" s="74">
        <f t="shared" si="170"/>
        <v>3340.4400000000005</v>
      </c>
      <c r="F723" s="74">
        <f t="shared" si="171"/>
        <v>3618.7900000000004</v>
      </c>
      <c r="G723" s="75">
        <f t="shared" si="172"/>
        <v>4075.8100000000004</v>
      </c>
      <c r="H723" s="118">
        <f t="shared" si="168"/>
        <v>933.68</v>
      </c>
      <c r="I723" s="96" t="str">
        <f>АТС!F755</f>
        <v>746,92</v>
      </c>
      <c r="J723" s="94">
        <f>СН!B757</f>
        <v>183.46</v>
      </c>
      <c r="K723" s="34">
        <f t="shared" si="173"/>
        <v>3.3000000000000003</v>
      </c>
      <c r="L723" s="89">
        <f t="shared" si="173"/>
        <v>1791</v>
      </c>
      <c r="M723" s="54">
        <f t="shared" si="173"/>
        <v>2406.7600000000002</v>
      </c>
      <c r="N723" s="54">
        <f t="shared" si="173"/>
        <v>2685.11</v>
      </c>
      <c r="O723" s="84">
        <f t="shared" si="173"/>
        <v>3142.13</v>
      </c>
    </row>
    <row r="724" spans="1:15" x14ac:dyDescent="0.25">
      <c r="A724" s="61" t="str">
        <f>АТС!A756</f>
        <v>30.05.2018</v>
      </c>
      <c r="B724" s="64">
        <f>АТС!B756</f>
        <v>19</v>
      </c>
      <c r="C724" s="61" t="s">
        <v>114</v>
      </c>
      <c r="D724" s="73">
        <f t="shared" si="169"/>
        <v>2872.1</v>
      </c>
      <c r="E724" s="74">
        <f t="shared" si="170"/>
        <v>3487.86</v>
      </c>
      <c r="F724" s="74">
        <f t="shared" si="171"/>
        <v>3766.21</v>
      </c>
      <c r="G724" s="75">
        <f t="shared" si="172"/>
        <v>4223.2299999999996</v>
      </c>
      <c r="H724" s="118">
        <f t="shared" si="168"/>
        <v>1081.0999999999999</v>
      </c>
      <c r="I724" s="96" t="str">
        <f>АТС!F756</f>
        <v>865,27</v>
      </c>
      <c r="J724" s="94">
        <f>СН!B758</f>
        <v>212.53</v>
      </c>
      <c r="K724" s="34">
        <f t="shared" si="173"/>
        <v>3.3000000000000003</v>
      </c>
      <c r="L724" s="89">
        <f t="shared" si="173"/>
        <v>1791</v>
      </c>
      <c r="M724" s="54">
        <f t="shared" si="173"/>
        <v>2406.7600000000002</v>
      </c>
      <c r="N724" s="54">
        <f t="shared" si="173"/>
        <v>2685.11</v>
      </c>
      <c r="O724" s="84">
        <f t="shared" si="173"/>
        <v>3142.13</v>
      </c>
    </row>
    <row r="725" spans="1:15" x14ac:dyDescent="0.25">
      <c r="A725" s="61" t="str">
        <f>АТС!A757</f>
        <v>30.05.2018</v>
      </c>
      <c r="B725" s="64">
        <f>АТС!B757</f>
        <v>20</v>
      </c>
      <c r="C725" s="61" t="s">
        <v>114</v>
      </c>
      <c r="D725" s="73">
        <f t="shared" si="169"/>
        <v>2731.6099999999997</v>
      </c>
      <c r="E725" s="74">
        <f t="shared" si="170"/>
        <v>3347.3700000000003</v>
      </c>
      <c r="F725" s="74">
        <f t="shared" si="171"/>
        <v>3625.7200000000003</v>
      </c>
      <c r="G725" s="75">
        <f t="shared" si="172"/>
        <v>4082.7400000000002</v>
      </c>
      <c r="H725" s="118">
        <f t="shared" si="168"/>
        <v>940.61</v>
      </c>
      <c r="I725" s="96" t="str">
        <f>АТС!F757</f>
        <v>752,48</v>
      </c>
      <c r="J725" s="94">
        <f>СН!B759</f>
        <v>184.83</v>
      </c>
      <c r="K725" s="34">
        <f t="shared" si="173"/>
        <v>3.3000000000000003</v>
      </c>
      <c r="L725" s="89">
        <f t="shared" si="173"/>
        <v>1791</v>
      </c>
      <c r="M725" s="54">
        <f t="shared" si="173"/>
        <v>2406.7600000000002</v>
      </c>
      <c r="N725" s="54">
        <f t="shared" si="173"/>
        <v>2685.11</v>
      </c>
      <c r="O725" s="84">
        <f t="shared" si="173"/>
        <v>3142.13</v>
      </c>
    </row>
    <row r="726" spans="1:15" x14ac:dyDescent="0.25">
      <c r="A726" s="61" t="str">
        <f>АТС!A758</f>
        <v>30.05.2018</v>
      </c>
      <c r="B726" s="64">
        <f>АТС!B758</f>
        <v>21</v>
      </c>
      <c r="C726" s="61" t="s">
        <v>114</v>
      </c>
      <c r="D726" s="73">
        <f t="shared" si="169"/>
        <v>2728.0299999999997</v>
      </c>
      <c r="E726" s="74">
        <f t="shared" si="170"/>
        <v>3343.7900000000004</v>
      </c>
      <c r="F726" s="74">
        <f t="shared" si="171"/>
        <v>3622.1400000000003</v>
      </c>
      <c r="G726" s="75">
        <f t="shared" si="172"/>
        <v>4079.1600000000003</v>
      </c>
      <c r="H726" s="118">
        <f t="shared" si="168"/>
        <v>937.03</v>
      </c>
      <c r="I726" s="96" t="str">
        <f>АТС!F758</f>
        <v>749,61</v>
      </c>
      <c r="J726" s="94">
        <f>СН!B760</f>
        <v>184.12</v>
      </c>
      <c r="K726" s="34">
        <f t="shared" si="173"/>
        <v>3.3000000000000003</v>
      </c>
      <c r="L726" s="89">
        <f t="shared" si="173"/>
        <v>1791</v>
      </c>
      <c r="M726" s="54">
        <f t="shared" si="173"/>
        <v>2406.7600000000002</v>
      </c>
      <c r="N726" s="54">
        <f t="shared" si="173"/>
        <v>2685.11</v>
      </c>
      <c r="O726" s="84">
        <f t="shared" si="173"/>
        <v>3142.13</v>
      </c>
    </row>
    <row r="727" spans="1:15" x14ac:dyDescent="0.25">
      <c r="A727" s="61" t="str">
        <f>АТС!A759</f>
        <v>30.05.2018</v>
      </c>
      <c r="B727" s="64">
        <f>АТС!B759</f>
        <v>22</v>
      </c>
      <c r="C727" s="61" t="s">
        <v>114</v>
      </c>
      <c r="D727" s="73">
        <f t="shared" si="169"/>
        <v>3082.57</v>
      </c>
      <c r="E727" s="74">
        <f t="shared" si="170"/>
        <v>3698.3300000000004</v>
      </c>
      <c r="F727" s="74">
        <f t="shared" si="171"/>
        <v>3976.6800000000003</v>
      </c>
      <c r="G727" s="75">
        <f t="shared" si="172"/>
        <v>4433.7000000000007</v>
      </c>
      <c r="H727" s="118">
        <f t="shared" si="168"/>
        <v>1291.57</v>
      </c>
      <c r="I727" s="96" t="str">
        <f>АТС!F759</f>
        <v>1034,23</v>
      </c>
      <c r="J727" s="94">
        <f>СН!B761</f>
        <v>254.04</v>
      </c>
      <c r="K727" s="34">
        <f t="shared" si="173"/>
        <v>3.3000000000000003</v>
      </c>
      <c r="L727" s="89">
        <f t="shared" si="173"/>
        <v>1791</v>
      </c>
      <c r="M727" s="54">
        <f t="shared" si="173"/>
        <v>2406.7600000000002</v>
      </c>
      <c r="N727" s="54">
        <f t="shared" si="173"/>
        <v>2685.11</v>
      </c>
      <c r="O727" s="84">
        <f t="shared" si="173"/>
        <v>3142.13</v>
      </c>
    </row>
    <row r="728" spans="1:15" x14ac:dyDescent="0.25">
      <c r="A728" s="61" t="str">
        <f>АТС!A760</f>
        <v>30.05.2018</v>
      </c>
      <c r="B728" s="64">
        <f>АТС!B760</f>
        <v>23</v>
      </c>
      <c r="C728" s="61" t="s">
        <v>114</v>
      </c>
      <c r="D728" s="73">
        <f t="shared" si="169"/>
        <v>2740.59</v>
      </c>
      <c r="E728" s="74">
        <f t="shared" si="170"/>
        <v>3356.3500000000004</v>
      </c>
      <c r="F728" s="74">
        <f t="shared" si="171"/>
        <v>3634.7000000000003</v>
      </c>
      <c r="G728" s="75">
        <f t="shared" si="172"/>
        <v>4091.7200000000003</v>
      </c>
      <c r="H728" s="118">
        <f t="shared" si="168"/>
        <v>949.59</v>
      </c>
      <c r="I728" s="96" t="str">
        <f>АТС!F760</f>
        <v>759,69</v>
      </c>
      <c r="J728" s="94">
        <f>СН!B762</f>
        <v>186.6</v>
      </c>
      <c r="K728" s="34">
        <f t="shared" si="173"/>
        <v>3.3000000000000003</v>
      </c>
      <c r="L728" s="89">
        <f t="shared" si="173"/>
        <v>1791</v>
      </c>
      <c r="M728" s="54">
        <f t="shared" si="173"/>
        <v>2406.7600000000002</v>
      </c>
      <c r="N728" s="54">
        <f t="shared" si="173"/>
        <v>2685.11</v>
      </c>
      <c r="O728" s="84">
        <f t="shared" si="173"/>
        <v>3142.13</v>
      </c>
    </row>
    <row r="729" spans="1:15" x14ac:dyDescent="0.25">
      <c r="A729" s="61" t="str">
        <f>АТС!A761</f>
        <v>31.05.2018</v>
      </c>
      <c r="B729" s="64">
        <f>АТС!B761</f>
        <v>0</v>
      </c>
      <c r="C729" s="61" t="s">
        <v>114</v>
      </c>
      <c r="D729" s="73">
        <f t="shared" si="169"/>
        <v>2692.29</v>
      </c>
      <c r="E729" s="74">
        <f t="shared" si="170"/>
        <v>3308.05</v>
      </c>
      <c r="F729" s="74">
        <f t="shared" si="171"/>
        <v>3586.4</v>
      </c>
      <c r="G729" s="75">
        <f t="shared" si="172"/>
        <v>4043.42</v>
      </c>
      <c r="H729" s="118">
        <f t="shared" si="168"/>
        <v>901.29</v>
      </c>
      <c r="I729" s="96" t="str">
        <f>АТС!F761</f>
        <v>720,91</v>
      </c>
      <c r="J729" s="94">
        <f>СН!B763</f>
        <v>177.08</v>
      </c>
      <c r="K729" s="34">
        <f t="shared" si="173"/>
        <v>3.3000000000000003</v>
      </c>
      <c r="L729" s="89">
        <f t="shared" si="173"/>
        <v>1791</v>
      </c>
      <c r="M729" s="54">
        <f t="shared" si="173"/>
        <v>2406.7600000000002</v>
      </c>
      <c r="N729" s="54">
        <f t="shared" si="173"/>
        <v>2685.11</v>
      </c>
      <c r="O729" s="84">
        <f t="shared" si="173"/>
        <v>3142.13</v>
      </c>
    </row>
    <row r="730" spans="1:15" x14ac:dyDescent="0.25">
      <c r="A730" s="61" t="str">
        <f>АТС!A762</f>
        <v>31.05.2018</v>
      </c>
      <c r="B730" s="64">
        <f>АТС!B762</f>
        <v>1</v>
      </c>
      <c r="C730" s="61" t="s">
        <v>114</v>
      </c>
      <c r="D730" s="73">
        <f t="shared" si="169"/>
        <v>2718.41</v>
      </c>
      <c r="E730" s="74">
        <f t="shared" si="170"/>
        <v>3334.1700000000005</v>
      </c>
      <c r="F730" s="74">
        <f t="shared" si="171"/>
        <v>3612.5200000000004</v>
      </c>
      <c r="G730" s="75">
        <f t="shared" si="172"/>
        <v>4069.5400000000004</v>
      </c>
      <c r="H730" s="118">
        <f t="shared" si="168"/>
        <v>927.41</v>
      </c>
      <c r="I730" s="96" t="str">
        <f>АТС!F762</f>
        <v>741,88</v>
      </c>
      <c r="J730" s="94">
        <f>СН!B764</f>
        <v>182.23</v>
      </c>
      <c r="K730" s="34">
        <f t="shared" ref="K730:O745" si="174">K729</f>
        <v>3.3000000000000003</v>
      </c>
      <c r="L730" s="89">
        <f t="shared" si="174"/>
        <v>1791</v>
      </c>
      <c r="M730" s="54">
        <f t="shared" si="174"/>
        <v>2406.7600000000002</v>
      </c>
      <c r="N730" s="54">
        <f t="shared" si="174"/>
        <v>2685.11</v>
      </c>
      <c r="O730" s="84">
        <f t="shared" si="174"/>
        <v>3142.13</v>
      </c>
    </row>
    <row r="731" spans="1:15" x14ac:dyDescent="0.25">
      <c r="A731" s="61" t="str">
        <f>АТС!A763</f>
        <v>31.05.2018</v>
      </c>
      <c r="B731" s="64">
        <f>АТС!B763</f>
        <v>2</v>
      </c>
      <c r="C731" s="61" t="s">
        <v>114</v>
      </c>
      <c r="D731" s="73">
        <f t="shared" si="169"/>
        <v>2766.44</v>
      </c>
      <c r="E731" s="74">
        <f t="shared" si="170"/>
        <v>3382.2000000000003</v>
      </c>
      <c r="F731" s="74">
        <f t="shared" si="171"/>
        <v>3660.55</v>
      </c>
      <c r="G731" s="75">
        <f t="shared" si="172"/>
        <v>4117.57</v>
      </c>
      <c r="H731" s="118">
        <f t="shared" si="168"/>
        <v>975.44</v>
      </c>
      <c r="I731" s="96" t="str">
        <f>АТС!F763</f>
        <v>780,44</v>
      </c>
      <c r="J731" s="94">
        <f>СН!B765</f>
        <v>191.7</v>
      </c>
      <c r="K731" s="34">
        <f t="shared" si="174"/>
        <v>3.3000000000000003</v>
      </c>
      <c r="L731" s="89">
        <f t="shared" si="174"/>
        <v>1791</v>
      </c>
      <c r="M731" s="54">
        <f t="shared" si="174"/>
        <v>2406.7600000000002</v>
      </c>
      <c r="N731" s="54">
        <f t="shared" si="174"/>
        <v>2685.11</v>
      </c>
      <c r="O731" s="84">
        <f t="shared" si="174"/>
        <v>3142.13</v>
      </c>
    </row>
    <row r="732" spans="1:15" x14ac:dyDescent="0.25">
      <c r="A732" s="61" t="str">
        <f>АТС!A764</f>
        <v>31.05.2018</v>
      </c>
      <c r="B732" s="64">
        <f>АТС!B764</f>
        <v>3</v>
      </c>
      <c r="C732" s="61" t="s">
        <v>114</v>
      </c>
      <c r="D732" s="73">
        <f t="shared" si="169"/>
        <v>2765.7799999999997</v>
      </c>
      <c r="E732" s="74">
        <f t="shared" si="170"/>
        <v>3381.54</v>
      </c>
      <c r="F732" s="74">
        <f t="shared" si="171"/>
        <v>3659.89</v>
      </c>
      <c r="G732" s="75">
        <f t="shared" si="172"/>
        <v>4116.91</v>
      </c>
      <c r="H732" s="118">
        <f t="shared" si="168"/>
        <v>974.78</v>
      </c>
      <c r="I732" s="96" t="str">
        <f>АТС!F764</f>
        <v>779,91</v>
      </c>
      <c r="J732" s="94">
        <f>СН!B766</f>
        <v>191.57</v>
      </c>
      <c r="K732" s="34">
        <f t="shared" si="174"/>
        <v>3.3000000000000003</v>
      </c>
      <c r="L732" s="89">
        <f t="shared" si="174"/>
        <v>1791</v>
      </c>
      <c r="M732" s="54">
        <f t="shared" si="174"/>
        <v>2406.7600000000002</v>
      </c>
      <c r="N732" s="54">
        <f t="shared" si="174"/>
        <v>2685.11</v>
      </c>
      <c r="O732" s="84">
        <f t="shared" si="174"/>
        <v>3142.13</v>
      </c>
    </row>
    <row r="733" spans="1:15" x14ac:dyDescent="0.25">
      <c r="A733" s="61" t="str">
        <f>АТС!A765</f>
        <v>31.05.2018</v>
      </c>
      <c r="B733" s="64">
        <f>АТС!B765</f>
        <v>4</v>
      </c>
      <c r="C733" s="61" t="s">
        <v>114</v>
      </c>
      <c r="D733" s="73">
        <f t="shared" si="169"/>
        <v>2831.11</v>
      </c>
      <c r="E733" s="74">
        <f t="shared" si="170"/>
        <v>3446.8700000000003</v>
      </c>
      <c r="F733" s="74">
        <f t="shared" si="171"/>
        <v>3725.2200000000003</v>
      </c>
      <c r="G733" s="75">
        <f t="shared" si="172"/>
        <v>4182.24</v>
      </c>
      <c r="H733" s="118">
        <f t="shared" si="168"/>
        <v>1040.1099999999999</v>
      </c>
      <c r="I733" s="96" t="str">
        <f>АТС!F765</f>
        <v>832,36</v>
      </c>
      <c r="J733" s="94">
        <f>СН!B767</f>
        <v>204.45</v>
      </c>
      <c r="K733" s="34">
        <f t="shared" si="174"/>
        <v>3.3000000000000003</v>
      </c>
      <c r="L733" s="89">
        <f t="shared" si="174"/>
        <v>1791</v>
      </c>
      <c r="M733" s="54">
        <f t="shared" si="174"/>
        <v>2406.7600000000002</v>
      </c>
      <c r="N733" s="54">
        <f t="shared" si="174"/>
        <v>2685.11</v>
      </c>
      <c r="O733" s="84">
        <f t="shared" si="174"/>
        <v>3142.13</v>
      </c>
    </row>
    <row r="734" spans="1:15" x14ac:dyDescent="0.25">
      <c r="A734" s="61" t="str">
        <f>АТС!A766</f>
        <v>31.05.2018</v>
      </c>
      <c r="B734" s="64">
        <f>АТС!B766</f>
        <v>5</v>
      </c>
      <c r="C734" s="61" t="s">
        <v>114</v>
      </c>
      <c r="D734" s="73">
        <f t="shared" si="169"/>
        <v>2857.75</v>
      </c>
      <c r="E734" s="74">
        <f t="shared" si="170"/>
        <v>3473.51</v>
      </c>
      <c r="F734" s="74">
        <f t="shared" si="171"/>
        <v>3751.86</v>
      </c>
      <c r="G734" s="75">
        <f t="shared" si="172"/>
        <v>4208.88</v>
      </c>
      <c r="H734" s="118">
        <f t="shared" si="168"/>
        <v>1066.75</v>
      </c>
      <c r="I734" s="96" t="str">
        <f>АТС!F766</f>
        <v>853,75</v>
      </c>
      <c r="J734" s="94">
        <f>СН!B768</f>
        <v>209.7</v>
      </c>
      <c r="K734" s="34">
        <f t="shared" si="174"/>
        <v>3.3000000000000003</v>
      </c>
      <c r="L734" s="89">
        <f t="shared" si="174"/>
        <v>1791</v>
      </c>
      <c r="M734" s="54">
        <f t="shared" si="174"/>
        <v>2406.7600000000002</v>
      </c>
      <c r="N734" s="54">
        <f t="shared" si="174"/>
        <v>2685.11</v>
      </c>
      <c r="O734" s="84">
        <f t="shared" si="174"/>
        <v>3142.13</v>
      </c>
    </row>
    <row r="735" spans="1:15" x14ac:dyDescent="0.25">
      <c r="A735" s="61" t="str">
        <f>АТС!A767</f>
        <v>31.05.2018</v>
      </c>
      <c r="B735" s="64">
        <f>АТС!B767</f>
        <v>6</v>
      </c>
      <c r="C735" s="61" t="s">
        <v>114</v>
      </c>
      <c r="D735" s="73">
        <f t="shared" si="169"/>
        <v>2802.47</v>
      </c>
      <c r="E735" s="74">
        <f t="shared" si="170"/>
        <v>3418.23</v>
      </c>
      <c r="F735" s="74">
        <f t="shared" si="171"/>
        <v>3696.58</v>
      </c>
      <c r="G735" s="75">
        <f t="shared" si="172"/>
        <v>4153.6000000000004</v>
      </c>
      <c r="H735" s="118">
        <f t="shared" si="168"/>
        <v>1011.47</v>
      </c>
      <c r="I735" s="96" t="str">
        <f>АТС!F767</f>
        <v>809,37</v>
      </c>
      <c r="J735" s="94">
        <f>СН!B769</f>
        <v>198.8</v>
      </c>
      <c r="K735" s="34">
        <f t="shared" si="174"/>
        <v>3.3000000000000003</v>
      </c>
      <c r="L735" s="89">
        <f t="shared" si="174"/>
        <v>1791</v>
      </c>
      <c r="M735" s="54">
        <f t="shared" si="174"/>
        <v>2406.7600000000002</v>
      </c>
      <c r="N735" s="54">
        <f t="shared" si="174"/>
        <v>2685.11</v>
      </c>
      <c r="O735" s="84">
        <f t="shared" si="174"/>
        <v>3142.13</v>
      </c>
    </row>
    <row r="736" spans="1:15" x14ac:dyDescent="0.25">
      <c r="A736" s="61" t="str">
        <f>АТС!A768</f>
        <v>31.05.2018</v>
      </c>
      <c r="B736" s="64">
        <f>АТС!B768</f>
        <v>7</v>
      </c>
      <c r="C736" s="61" t="s">
        <v>114</v>
      </c>
      <c r="D736" s="73">
        <f t="shared" si="169"/>
        <v>2690.85</v>
      </c>
      <c r="E736" s="74">
        <f t="shared" si="170"/>
        <v>3306.6100000000006</v>
      </c>
      <c r="F736" s="74">
        <f t="shared" si="171"/>
        <v>3584.96</v>
      </c>
      <c r="G736" s="75">
        <f t="shared" si="172"/>
        <v>4041.9800000000005</v>
      </c>
      <c r="H736" s="118">
        <f t="shared" si="168"/>
        <v>899.84999999999991</v>
      </c>
      <c r="I736" s="96" t="str">
        <f>АТС!F768</f>
        <v>719,76</v>
      </c>
      <c r="J736" s="94">
        <f>СН!B770</f>
        <v>176.79</v>
      </c>
      <c r="K736" s="34">
        <f t="shared" si="174"/>
        <v>3.3000000000000003</v>
      </c>
      <c r="L736" s="89">
        <f t="shared" si="174"/>
        <v>1791</v>
      </c>
      <c r="M736" s="54">
        <f t="shared" si="174"/>
        <v>2406.7600000000002</v>
      </c>
      <c r="N736" s="54">
        <f t="shared" si="174"/>
        <v>2685.11</v>
      </c>
      <c r="O736" s="84">
        <f t="shared" si="174"/>
        <v>3142.13</v>
      </c>
    </row>
    <row r="737" spans="1:15" x14ac:dyDescent="0.25">
      <c r="A737" s="61" t="str">
        <f>АТС!A769</f>
        <v>31.05.2018</v>
      </c>
      <c r="B737" s="64">
        <f>АТС!B769</f>
        <v>8</v>
      </c>
      <c r="C737" s="61" t="s">
        <v>114</v>
      </c>
      <c r="D737" s="73">
        <f t="shared" si="169"/>
        <v>2769.34</v>
      </c>
      <c r="E737" s="74">
        <f t="shared" si="170"/>
        <v>3385.1000000000004</v>
      </c>
      <c r="F737" s="74">
        <f t="shared" si="171"/>
        <v>3663.4500000000003</v>
      </c>
      <c r="G737" s="75">
        <f t="shared" si="172"/>
        <v>4120.47</v>
      </c>
      <c r="H737" s="118">
        <f t="shared" si="168"/>
        <v>978.33999999999992</v>
      </c>
      <c r="I737" s="96" t="str">
        <f>АТС!F769</f>
        <v>782,77</v>
      </c>
      <c r="J737" s="94">
        <f>СН!B771</f>
        <v>192.27</v>
      </c>
      <c r="K737" s="34">
        <f t="shared" si="174"/>
        <v>3.3000000000000003</v>
      </c>
      <c r="L737" s="89">
        <f t="shared" si="174"/>
        <v>1791</v>
      </c>
      <c r="M737" s="54">
        <f t="shared" si="174"/>
        <v>2406.7600000000002</v>
      </c>
      <c r="N737" s="54">
        <f t="shared" si="174"/>
        <v>2685.11</v>
      </c>
      <c r="O737" s="84">
        <f t="shared" si="174"/>
        <v>3142.13</v>
      </c>
    </row>
    <row r="738" spans="1:15" x14ac:dyDescent="0.25">
      <c r="A738" s="61" t="str">
        <f>АТС!A770</f>
        <v>31.05.2018</v>
      </c>
      <c r="B738" s="64">
        <f>АТС!B770</f>
        <v>9</v>
      </c>
      <c r="C738" s="61" t="s">
        <v>114</v>
      </c>
      <c r="D738" s="73">
        <f t="shared" si="169"/>
        <v>2693.7599999999998</v>
      </c>
      <c r="E738" s="74">
        <f t="shared" si="170"/>
        <v>3309.5200000000004</v>
      </c>
      <c r="F738" s="74">
        <f t="shared" si="171"/>
        <v>3587.8700000000003</v>
      </c>
      <c r="G738" s="75">
        <f t="shared" si="172"/>
        <v>4044.8900000000003</v>
      </c>
      <c r="H738" s="118">
        <f t="shared" si="168"/>
        <v>902.76</v>
      </c>
      <c r="I738" s="96" t="str">
        <f>АТС!F770</f>
        <v>722,09</v>
      </c>
      <c r="J738" s="94">
        <f>СН!B772</f>
        <v>177.37</v>
      </c>
      <c r="K738" s="34">
        <f t="shared" si="174"/>
        <v>3.3000000000000003</v>
      </c>
      <c r="L738" s="89">
        <f t="shared" si="174"/>
        <v>1791</v>
      </c>
      <c r="M738" s="54">
        <f t="shared" si="174"/>
        <v>2406.7600000000002</v>
      </c>
      <c r="N738" s="54">
        <f t="shared" si="174"/>
        <v>2685.11</v>
      </c>
      <c r="O738" s="84">
        <f t="shared" si="174"/>
        <v>3142.13</v>
      </c>
    </row>
    <row r="739" spans="1:15" x14ac:dyDescent="0.25">
      <c r="A739" s="61" t="str">
        <f>АТС!A771</f>
        <v>31.05.2018</v>
      </c>
      <c r="B739" s="64">
        <f>АТС!B771</f>
        <v>10</v>
      </c>
      <c r="C739" s="61" t="s">
        <v>114</v>
      </c>
      <c r="D739" s="73">
        <f t="shared" si="169"/>
        <v>2723.74</v>
      </c>
      <c r="E739" s="74">
        <f t="shared" si="170"/>
        <v>3339.5</v>
      </c>
      <c r="F739" s="74">
        <f t="shared" si="171"/>
        <v>3617.85</v>
      </c>
      <c r="G739" s="75">
        <f t="shared" si="172"/>
        <v>4074.87</v>
      </c>
      <c r="H739" s="118">
        <f t="shared" si="168"/>
        <v>932.7399999999999</v>
      </c>
      <c r="I739" s="96" t="str">
        <f>АТС!F771</f>
        <v>746,16</v>
      </c>
      <c r="J739" s="94">
        <f>СН!B773</f>
        <v>183.28</v>
      </c>
      <c r="K739" s="34">
        <f t="shared" si="174"/>
        <v>3.3000000000000003</v>
      </c>
      <c r="L739" s="89">
        <f t="shared" si="174"/>
        <v>1791</v>
      </c>
      <c r="M739" s="54">
        <f t="shared" si="174"/>
        <v>2406.7600000000002</v>
      </c>
      <c r="N739" s="54">
        <f t="shared" si="174"/>
        <v>2685.11</v>
      </c>
      <c r="O739" s="84">
        <f t="shared" si="174"/>
        <v>3142.13</v>
      </c>
    </row>
    <row r="740" spans="1:15" x14ac:dyDescent="0.25">
      <c r="A740" s="61" t="str">
        <f>АТС!A772</f>
        <v>31.05.2018</v>
      </c>
      <c r="B740" s="64">
        <f>АТС!B772</f>
        <v>11</v>
      </c>
      <c r="C740" s="61" t="s">
        <v>114</v>
      </c>
      <c r="D740" s="73">
        <f t="shared" si="169"/>
        <v>2723.54</v>
      </c>
      <c r="E740" s="74">
        <f t="shared" si="170"/>
        <v>3339.3</v>
      </c>
      <c r="F740" s="74">
        <f t="shared" si="171"/>
        <v>3617.65</v>
      </c>
      <c r="G740" s="75">
        <f t="shared" si="172"/>
        <v>4074.67</v>
      </c>
      <c r="H740" s="118">
        <f t="shared" si="168"/>
        <v>932.54</v>
      </c>
      <c r="I740" s="96" t="str">
        <f>АТС!F772</f>
        <v>746</v>
      </c>
      <c r="J740" s="94">
        <f>СН!B774</f>
        <v>183.24</v>
      </c>
      <c r="K740" s="34">
        <f t="shared" si="174"/>
        <v>3.3000000000000003</v>
      </c>
      <c r="L740" s="89">
        <f t="shared" si="174"/>
        <v>1791</v>
      </c>
      <c r="M740" s="54">
        <f t="shared" si="174"/>
        <v>2406.7600000000002</v>
      </c>
      <c r="N740" s="54">
        <f t="shared" si="174"/>
        <v>2685.11</v>
      </c>
      <c r="O740" s="84">
        <f t="shared" si="174"/>
        <v>3142.13</v>
      </c>
    </row>
    <row r="741" spans="1:15" x14ac:dyDescent="0.25">
      <c r="A741" s="61" t="str">
        <f>АТС!A773</f>
        <v>31.05.2018</v>
      </c>
      <c r="B741" s="64">
        <f>АТС!B773</f>
        <v>12</v>
      </c>
      <c r="C741" s="61" t="s">
        <v>114</v>
      </c>
      <c r="D741" s="73">
        <f t="shared" si="169"/>
        <v>2697.79</v>
      </c>
      <c r="E741" s="74">
        <f t="shared" si="170"/>
        <v>3313.55</v>
      </c>
      <c r="F741" s="74">
        <f t="shared" si="171"/>
        <v>3591.9</v>
      </c>
      <c r="G741" s="75">
        <f t="shared" si="172"/>
        <v>4048.92</v>
      </c>
      <c r="H741" s="118">
        <f t="shared" si="168"/>
        <v>906.79</v>
      </c>
      <c r="I741" s="96" t="str">
        <f>АТС!F773</f>
        <v>725,33</v>
      </c>
      <c r="J741" s="94">
        <f>СН!B775</f>
        <v>178.16</v>
      </c>
      <c r="K741" s="34">
        <f t="shared" si="174"/>
        <v>3.3000000000000003</v>
      </c>
      <c r="L741" s="89">
        <f t="shared" si="174"/>
        <v>1791</v>
      </c>
      <c r="M741" s="54">
        <f t="shared" si="174"/>
        <v>2406.7600000000002</v>
      </c>
      <c r="N741" s="54">
        <f t="shared" si="174"/>
        <v>2685.11</v>
      </c>
      <c r="O741" s="84">
        <f t="shared" si="174"/>
        <v>3142.13</v>
      </c>
    </row>
    <row r="742" spans="1:15" x14ac:dyDescent="0.25">
      <c r="A742" s="61" t="str">
        <f>АТС!A774</f>
        <v>31.05.2018</v>
      </c>
      <c r="B742" s="64">
        <f>АТС!B774</f>
        <v>13</v>
      </c>
      <c r="C742" s="61" t="s">
        <v>114</v>
      </c>
      <c r="D742" s="73">
        <f t="shared" si="169"/>
        <v>2704.36</v>
      </c>
      <c r="E742" s="74">
        <f t="shared" si="170"/>
        <v>3320.1200000000003</v>
      </c>
      <c r="F742" s="74">
        <f t="shared" si="171"/>
        <v>3598.4700000000003</v>
      </c>
      <c r="G742" s="75">
        <f t="shared" si="172"/>
        <v>4055.4900000000002</v>
      </c>
      <c r="H742" s="118">
        <f t="shared" si="168"/>
        <v>913.36</v>
      </c>
      <c r="I742" s="96" t="str">
        <f>АТС!F774</f>
        <v>730,6</v>
      </c>
      <c r="J742" s="94">
        <f>СН!B776</f>
        <v>179.46</v>
      </c>
      <c r="K742" s="34">
        <f t="shared" si="174"/>
        <v>3.3000000000000003</v>
      </c>
      <c r="L742" s="89">
        <f t="shared" si="174"/>
        <v>1791</v>
      </c>
      <c r="M742" s="54">
        <f t="shared" si="174"/>
        <v>2406.7600000000002</v>
      </c>
      <c r="N742" s="54">
        <f t="shared" si="174"/>
        <v>2685.11</v>
      </c>
      <c r="O742" s="84">
        <f t="shared" si="174"/>
        <v>3142.13</v>
      </c>
    </row>
    <row r="743" spans="1:15" x14ac:dyDescent="0.25">
      <c r="A743" s="61" t="str">
        <f>АТС!A775</f>
        <v>31.05.2018</v>
      </c>
      <c r="B743" s="64">
        <f>АТС!B775</f>
        <v>14</v>
      </c>
      <c r="C743" s="61" t="s">
        <v>114</v>
      </c>
      <c r="D743" s="73">
        <f t="shared" si="169"/>
        <v>2706.73</v>
      </c>
      <c r="E743" s="74">
        <f t="shared" si="170"/>
        <v>3322.49</v>
      </c>
      <c r="F743" s="74">
        <f t="shared" si="171"/>
        <v>3600.84</v>
      </c>
      <c r="G743" s="75">
        <f t="shared" si="172"/>
        <v>4057.8599999999997</v>
      </c>
      <c r="H743" s="118">
        <f t="shared" si="168"/>
        <v>915.7299999999999</v>
      </c>
      <c r="I743" s="96" t="str">
        <f>АТС!F775</f>
        <v>732,51</v>
      </c>
      <c r="J743" s="94">
        <f>СН!B777</f>
        <v>179.92</v>
      </c>
      <c r="K743" s="34">
        <f t="shared" si="174"/>
        <v>3.3000000000000003</v>
      </c>
      <c r="L743" s="89">
        <f t="shared" si="174"/>
        <v>1791</v>
      </c>
      <c r="M743" s="54">
        <f t="shared" si="174"/>
        <v>2406.7600000000002</v>
      </c>
      <c r="N743" s="54">
        <f t="shared" si="174"/>
        <v>2685.11</v>
      </c>
      <c r="O743" s="84">
        <f t="shared" si="174"/>
        <v>3142.13</v>
      </c>
    </row>
    <row r="744" spans="1:15" x14ac:dyDescent="0.25">
      <c r="A744" s="61" t="str">
        <f>АТС!A776</f>
        <v>31.05.2018</v>
      </c>
      <c r="B744" s="64">
        <f>АТС!B776</f>
        <v>15</v>
      </c>
      <c r="C744" s="61" t="s">
        <v>114</v>
      </c>
      <c r="D744" s="73">
        <f t="shared" si="169"/>
        <v>2707.72</v>
      </c>
      <c r="E744" s="74">
        <f t="shared" si="170"/>
        <v>3323.4800000000005</v>
      </c>
      <c r="F744" s="74">
        <f t="shared" si="171"/>
        <v>3601.83</v>
      </c>
      <c r="G744" s="75">
        <f t="shared" si="172"/>
        <v>4058.8500000000004</v>
      </c>
      <c r="H744" s="118">
        <f t="shared" si="168"/>
        <v>916.71999999999991</v>
      </c>
      <c r="I744" s="96" t="str">
        <f>АТС!F776</f>
        <v>733,3</v>
      </c>
      <c r="J744" s="94">
        <f>СН!B778</f>
        <v>180.12</v>
      </c>
      <c r="K744" s="34">
        <f t="shared" si="174"/>
        <v>3.3000000000000003</v>
      </c>
      <c r="L744" s="89">
        <f t="shared" si="174"/>
        <v>1791</v>
      </c>
      <c r="M744" s="54">
        <f t="shared" si="174"/>
        <v>2406.7600000000002</v>
      </c>
      <c r="N744" s="54">
        <f t="shared" si="174"/>
        <v>2685.11</v>
      </c>
      <c r="O744" s="84">
        <f t="shared" si="174"/>
        <v>3142.13</v>
      </c>
    </row>
    <row r="745" spans="1:15" x14ac:dyDescent="0.25">
      <c r="A745" s="61" t="str">
        <f>АТС!A777</f>
        <v>31.05.2018</v>
      </c>
      <c r="B745" s="64">
        <f>АТС!B777</f>
        <v>16</v>
      </c>
      <c r="C745" s="61" t="s">
        <v>114</v>
      </c>
      <c r="D745" s="73">
        <f t="shared" si="169"/>
        <v>2708.3199999999997</v>
      </c>
      <c r="E745" s="74">
        <f t="shared" si="170"/>
        <v>3324.08</v>
      </c>
      <c r="F745" s="74">
        <f t="shared" si="171"/>
        <v>3602.4300000000003</v>
      </c>
      <c r="G745" s="75">
        <f t="shared" si="172"/>
        <v>4059.45</v>
      </c>
      <c r="H745" s="118">
        <f t="shared" si="168"/>
        <v>917.31999999999994</v>
      </c>
      <c r="I745" s="96" t="str">
        <f>АТС!F777</f>
        <v>733,78</v>
      </c>
      <c r="J745" s="94">
        <f>СН!B779</f>
        <v>180.24</v>
      </c>
      <c r="K745" s="34">
        <f t="shared" si="174"/>
        <v>3.3000000000000003</v>
      </c>
      <c r="L745" s="89">
        <f t="shared" si="174"/>
        <v>1791</v>
      </c>
      <c r="M745" s="54">
        <f t="shared" si="174"/>
        <v>2406.7600000000002</v>
      </c>
      <c r="N745" s="54">
        <f t="shared" si="174"/>
        <v>2685.11</v>
      </c>
      <c r="O745" s="84">
        <f t="shared" si="174"/>
        <v>3142.13</v>
      </c>
    </row>
    <row r="746" spans="1:15" x14ac:dyDescent="0.25">
      <c r="A746" s="61" t="str">
        <f>АТС!A778</f>
        <v>31.05.2018</v>
      </c>
      <c r="B746" s="64">
        <f>АТС!B778</f>
        <v>17</v>
      </c>
      <c r="C746" s="61" t="s">
        <v>114</v>
      </c>
      <c r="D746" s="73">
        <f t="shared" si="169"/>
        <v>2707.78</v>
      </c>
      <c r="E746" s="74">
        <f t="shared" si="170"/>
        <v>3323.54</v>
      </c>
      <c r="F746" s="74">
        <f t="shared" si="171"/>
        <v>3601.89</v>
      </c>
      <c r="G746" s="75">
        <f t="shared" si="172"/>
        <v>4058.91</v>
      </c>
      <c r="H746" s="118">
        <f t="shared" si="168"/>
        <v>916.78</v>
      </c>
      <c r="I746" s="96" t="str">
        <f>АТС!F778</f>
        <v>733,35</v>
      </c>
      <c r="J746" s="94">
        <f>СН!B780</f>
        <v>180.13</v>
      </c>
      <c r="K746" s="34">
        <f t="shared" ref="K746:O761" si="175">K745</f>
        <v>3.3000000000000003</v>
      </c>
      <c r="L746" s="89">
        <f t="shared" si="175"/>
        <v>1791</v>
      </c>
      <c r="M746" s="54">
        <f t="shared" si="175"/>
        <v>2406.7600000000002</v>
      </c>
      <c r="N746" s="54">
        <f t="shared" si="175"/>
        <v>2685.11</v>
      </c>
      <c r="O746" s="84">
        <f t="shared" si="175"/>
        <v>3142.13</v>
      </c>
    </row>
    <row r="747" spans="1:15" x14ac:dyDescent="0.25">
      <c r="A747" s="61" t="str">
        <f>АТС!A779</f>
        <v>31.05.2018</v>
      </c>
      <c r="B747" s="64">
        <f>АТС!B779</f>
        <v>18</v>
      </c>
      <c r="C747" s="61" t="s">
        <v>114</v>
      </c>
      <c r="D747" s="73">
        <f t="shared" si="169"/>
        <v>2725.05</v>
      </c>
      <c r="E747" s="74">
        <f t="shared" si="170"/>
        <v>3340.8100000000004</v>
      </c>
      <c r="F747" s="74">
        <f t="shared" si="171"/>
        <v>3619.1600000000003</v>
      </c>
      <c r="G747" s="75">
        <f t="shared" si="172"/>
        <v>4076.1800000000003</v>
      </c>
      <c r="H747" s="118">
        <f t="shared" si="168"/>
        <v>934.05</v>
      </c>
      <c r="I747" s="96" t="str">
        <f>АТС!F779</f>
        <v>747,21</v>
      </c>
      <c r="J747" s="94">
        <f>СН!B781</f>
        <v>183.54</v>
      </c>
      <c r="K747" s="34">
        <f t="shared" si="175"/>
        <v>3.3000000000000003</v>
      </c>
      <c r="L747" s="89">
        <f t="shared" si="175"/>
        <v>1791</v>
      </c>
      <c r="M747" s="54">
        <f t="shared" si="175"/>
        <v>2406.7600000000002</v>
      </c>
      <c r="N747" s="54">
        <f t="shared" si="175"/>
        <v>2685.11</v>
      </c>
      <c r="O747" s="84">
        <f t="shared" si="175"/>
        <v>3142.13</v>
      </c>
    </row>
    <row r="748" spans="1:15" x14ac:dyDescent="0.25">
      <c r="A748" s="61" t="str">
        <f>АТС!A780</f>
        <v>31.05.2018</v>
      </c>
      <c r="B748" s="64">
        <f>АТС!B780</f>
        <v>19</v>
      </c>
      <c r="C748" s="61" t="s">
        <v>114</v>
      </c>
      <c r="D748" s="73">
        <f t="shared" si="169"/>
        <v>2872.74</v>
      </c>
      <c r="E748" s="74">
        <f t="shared" si="170"/>
        <v>3488.5</v>
      </c>
      <c r="F748" s="74">
        <f t="shared" si="171"/>
        <v>3766.8500000000004</v>
      </c>
      <c r="G748" s="75">
        <f t="shared" si="172"/>
        <v>4223.87</v>
      </c>
      <c r="H748" s="118">
        <f t="shared" si="168"/>
        <v>1081.74</v>
      </c>
      <c r="I748" s="96" t="str">
        <f>АТС!F780</f>
        <v>865,78</v>
      </c>
      <c r="J748" s="94">
        <f>СН!B782</f>
        <v>212.66</v>
      </c>
      <c r="K748" s="34">
        <f t="shared" si="175"/>
        <v>3.3000000000000003</v>
      </c>
      <c r="L748" s="89">
        <f t="shared" si="175"/>
        <v>1791</v>
      </c>
      <c r="M748" s="54">
        <f t="shared" si="175"/>
        <v>2406.7600000000002</v>
      </c>
      <c r="N748" s="54">
        <f t="shared" si="175"/>
        <v>2685.11</v>
      </c>
      <c r="O748" s="84">
        <f t="shared" si="175"/>
        <v>3142.13</v>
      </c>
    </row>
    <row r="749" spans="1:15" x14ac:dyDescent="0.25">
      <c r="A749" s="61" t="str">
        <f>АТС!A781</f>
        <v>31.05.2018</v>
      </c>
      <c r="B749" s="64">
        <f>АТС!B781</f>
        <v>20</v>
      </c>
      <c r="C749" s="61" t="s">
        <v>114</v>
      </c>
      <c r="D749" s="73">
        <f t="shared" si="169"/>
        <v>2733.25</v>
      </c>
      <c r="E749" s="74">
        <f t="shared" si="170"/>
        <v>3349.01</v>
      </c>
      <c r="F749" s="74">
        <f t="shared" si="171"/>
        <v>3627.3599999999997</v>
      </c>
      <c r="G749" s="75">
        <f t="shared" si="172"/>
        <v>4084.38</v>
      </c>
      <c r="H749" s="118">
        <f t="shared" si="168"/>
        <v>942.24999999999989</v>
      </c>
      <c r="I749" s="96" t="str">
        <f>АТС!F781</f>
        <v>753,8</v>
      </c>
      <c r="J749" s="94">
        <f>СН!B783</f>
        <v>185.15</v>
      </c>
      <c r="K749" s="34">
        <f t="shared" si="175"/>
        <v>3.3000000000000003</v>
      </c>
      <c r="L749" s="89">
        <f t="shared" si="175"/>
        <v>1791</v>
      </c>
      <c r="M749" s="54">
        <f t="shared" si="175"/>
        <v>2406.7600000000002</v>
      </c>
      <c r="N749" s="54">
        <f t="shared" si="175"/>
        <v>2685.11</v>
      </c>
      <c r="O749" s="84">
        <f t="shared" si="175"/>
        <v>3142.13</v>
      </c>
    </row>
    <row r="750" spans="1:15" x14ac:dyDescent="0.25">
      <c r="A750" s="61" t="str">
        <f>АТС!A782</f>
        <v>31.05.2018</v>
      </c>
      <c r="B750" s="64">
        <f>АТС!B782</f>
        <v>21</v>
      </c>
      <c r="C750" s="61" t="s">
        <v>114</v>
      </c>
      <c r="D750" s="73">
        <f t="shared" si="169"/>
        <v>2729.75</v>
      </c>
      <c r="E750" s="74">
        <f t="shared" si="170"/>
        <v>3345.51</v>
      </c>
      <c r="F750" s="74">
        <f t="shared" si="171"/>
        <v>3623.8600000000006</v>
      </c>
      <c r="G750" s="75">
        <f t="shared" si="172"/>
        <v>4080.88</v>
      </c>
      <c r="H750" s="118">
        <f t="shared" si="168"/>
        <v>938.75</v>
      </c>
      <c r="I750" s="96" t="str">
        <f>АТС!F782</f>
        <v>750,99</v>
      </c>
      <c r="J750" s="94">
        <f>СН!B784</f>
        <v>184.46</v>
      </c>
      <c r="K750" s="34">
        <f t="shared" si="175"/>
        <v>3.3000000000000003</v>
      </c>
      <c r="L750" s="89">
        <f t="shared" si="175"/>
        <v>1791</v>
      </c>
      <c r="M750" s="54">
        <f t="shared" si="175"/>
        <v>2406.7600000000002</v>
      </c>
      <c r="N750" s="54">
        <f t="shared" si="175"/>
        <v>2685.11</v>
      </c>
      <c r="O750" s="84">
        <f t="shared" si="175"/>
        <v>3142.13</v>
      </c>
    </row>
    <row r="751" spans="1:15" x14ac:dyDescent="0.25">
      <c r="A751" s="61" t="str">
        <f>АТС!A783</f>
        <v>31.05.2018</v>
      </c>
      <c r="B751" s="64">
        <f>АТС!B783</f>
        <v>22</v>
      </c>
      <c r="C751" s="61" t="s">
        <v>114</v>
      </c>
      <c r="D751" s="73">
        <f t="shared" si="169"/>
        <v>2951.79</v>
      </c>
      <c r="E751" s="74">
        <f t="shared" si="170"/>
        <v>3567.55</v>
      </c>
      <c r="F751" s="74">
        <f t="shared" si="171"/>
        <v>3845.9000000000005</v>
      </c>
      <c r="G751" s="75">
        <f t="shared" si="172"/>
        <v>4302.92</v>
      </c>
      <c r="H751" s="118">
        <f t="shared" si="168"/>
        <v>1160.79</v>
      </c>
      <c r="I751" s="96" t="str">
        <f>АТС!F783</f>
        <v>929,24</v>
      </c>
      <c r="J751" s="94">
        <f>СН!B785</f>
        <v>228.25</v>
      </c>
      <c r="K751" s="34">
        <f t="shared" si="175"/>
        <v>3.3000000000000003</v>
      </c>
      <c r="L751" s="89">
        <f t="shared" si="175"/>
        <v>1791</v>
      </c>
      <c r="M751" s="54">
        <f t="shared" si="175"/>
        <v>2406.7600000000002</v>
      </c>
      <c r="N751" s="54">
        <f t="shared" si="175"/>
        <v>2685.11</v>
      </c>
      <c r="O751" s="84">
        <f t="shared" si="175"/>
        <v>3142.13</v>
      </c>
    </row>
    <row r="752" spans="1:15" x14ac:dyDescent="0.25">
      <c r="A752" s="61" t="str">
        <f>АТС!A784</f>
        <v>31.05.2018</v>
      </c>
      <c r="B752" s="64">
        <f>АТС!B784</f>
        <v>23</v>
      </c>
      <c r="C752" s="61" t="s">
        <v>114</v>
      </c>
      <c r="D752" s="73">
        <f t="shared" si="169"/>
        <v>2790.09</v>
      </c>
      <c r="E752" s="74">
        <f t="shared" si="170"/>
        <v>3405.85</v>
      </c>
      <c r="F752" s="74">
        <f t="shared" si="171"/>
        <v>3684.2</v>
      </c>
      <c r="G752" s="75">
        <f t="shared" si="172"/>
        <v>4141.22</v>
      </c>
      <c r="H752" s="118">
        <f t="shared" si="168"/>
        <v>999.08999999999992</v>
      </c>
      <c r="I752" s="96" t="str">
        <f>АТС!F784</f>
        <v>799,43</v>
      </c>
      <c r="J752" s="94">
        <f>СН!B786</f>
        <v>196.36</v>
      </c>
      <c r="K752" s="34">
        <f t="shared" si="175"/>
        <v>3.3000000000000003</v>
      </c>
      <c r="L752" s="89">
        <f t="shared" si="175"/>
        <v>1791</v>
      </c>
      <c r="M752" s="54">
        <f t="shared" si="175"/>
        <v>2406.7600000000002</v>
      </c>
      <c r="N752" s="54">
        <f t="shared" si="175"/>
        <v>2685.11</v>
      </c>
      <c r="O752" s="84">
        <f t="shared" si="175"/>
        <v>3142.13</v>
      </c>
    </row>
    <row r="753" spans="1:15" x14ac:dyDescent="0.25">
      <c r="A753" s="61" t="str">
        <f>A9</f>
        <v>01.05.2018</v>
      </c>
      <c r="B753" s="64">
        <f t="shared" ref="B753:B816" si="176">B9</f>
        <v>0</v>
      </c>
      <c r="C753" s="61" t="s">
        <v>115</v>
      </c>
      <c r="D753" s="73">
        <f t="shared" si="169"/>
        <v>2769.6</v>
      </c>
      <c r="E753" s="74">
        <f t="shared" si="170"/>
        <v>3385.36</v>
      </c>
      <c r="F753" s="74">
        <f t="shared" si="171"/>
        <v>3663.71</v>
      </c>
      <c r="G753" s="75">
        <f t="shared" si="172"/>
        <v>4120.7300000000005</v>
      </c>
      <c r="H753" s="118">
        <f t="shared" si="168"/>
        <v>978.59999999999991</v>
      </c>
      <c r="I753" s="96" t="str">
        <f>I9</f>
        <v>795,68</v>
      </c>
      <c r="J753" s="94">
        <f>СН!C43</f>
        <v>179.62</v>
      </c>
      <c r="K753" s="34">
        <f t="shared" si="175"/>
        <v>3.3000000000000003</v>
      </c>
      <c r="L753" s="89">
        <f>L752</f>
        <v>1791</v>
      </c>
      <c r="M753" s="54">
        <f>M752</f>
        <v>2406.7600000000002</v>
      </c>
      <c r="N753" s="54">
        <f>N752</f>
        <v>2685.11</v>
      </c>
      <c r="O753" s="84">
        <f>O752</f>
        <v>3142.13</v>
      </c>
    </row>
    <row r="754" spans="1:15" x14ac:dyDescent="0.25">
      <c r="A754" s="61" t="str">
        <f t="shared" ref="A754:B817" si="177">A10</f>
        <v>01.05.2018</v>
      </c>
      <c r="B754" s="64">
        <f t="shared" si="176"/>
        <v>1</v>
      </c>
      <c r="C754" s="61" t="str">
        <f>C753</f>
        <v>150-670 кВт</v>
      </c>
      <c r="D754" s="73">
        <f t="shared" si="169"/>
        <v>2707.6</v>
      </c>
      <c r="E754" s="74">
        <f t="shared" si="170"/>
        <v>3323.36</v>
      </c>
      <c r="F754" s="74">
        <f t="shared" si="171"/>
        <v>3601.71</v>
      </c>
      <c r="G754" s="75">
        <f t="shared" si="172"/>
        <v>4058.73</v>
      </c>
      <c r="H754" s="118">
        <f t="shared" si="168"/>
        <v>916.59999999999991</v>
      </c>
      <c r="I754" s="96" t="str">
        <f t="shared" ref="I754:I817" si="178">I10</f>
        <v>745,1</v>
      </c>
      <c r="J754" s="94">
        <f>СН!C44</f>
        <v>168.2</v>
      </c>
      <c r="K754" s="34">
        <f t="shared" si="175"/>
        <v>3.3000000000000003</v>
      </c>
      <c r="L754" s="89">
        <f t="shared" si="175"/>
        <v>1791</v>
      </c>
      <c r="M754" s="54">
        <f t="shared" si="175"/>
        <v>2406.7600000000002</v>
      </c>
      <c r="N754" s="54">
        <f t="shared" si="175"/>
        <v>2685.11</v>
      </c>
      <c r="O754" s="84">
        <f t="shared" si="175"/>
        <v>3142.13</v>
      </c>
    </row>
    <row r="755" spans="1:15" x14ac:dyDescent="0.25">
      <c r="A755" s="61" t="str">
        <f t="shared" si="177"/>
        <v>01.05.2018</v>
      </c>
      <c r="B755" s="64">
        <f t="shared" si="176"/>
        <v>2</v>
      </c>
      <c r="C755" s="61" t="str">
        <f t="shared" ref="C755:C818" si="179">C754</f>
        <v>150-670 кВт</v>
      </c>
      <c r="D755" s="73">
        <f t="shared" si="169"/>
        <v>2707</v>
      </c>
      <c r="E755" s="74">
        <f t="shared" si="170"/>
        <v>3322.76</v>
      </c>
      <c r="F755" s="74">
        <f t="shared" si="171"/>
        <v>3601.11</v>
      </c>
      <c r="G755" s="75">
        <f t="shared" si="172"/>
        <v>4058.13</v>
      </c>
      <c r="H755" s="118">
        <f t="shared" si="168"/>
        <v>916</v>
      </c>
      <c r="I755" s="96" t="str">
        <f t="shared" si="178"/>
        <v>744,61</v>
      </c>
      <c r="J755" s="94">
        <f>СН!C45</f>
        <v>168.09</v>
      </c>
      <c r="K755" s="34">
        <f t="shared" si="175"/>
        <v>3.3000000000000003</v>
      </c>
      <c r="L755" s="89">
        <f t="shared" si="175"/>
        <v>1791</v>
      </c>
      <c r="M755" s="54">
        <f t="shared" si="175"/>
        <v>2406.7600000000002</v>
      </c>
      <c r="N755" s="54">
        <f t="shared" si="175"/>
        <v>2685.11</v>
      </c>
      <c r="O755" s="84">
        <f t="shared" si="175"/>
        <v>3142.13</v>
      </c>
    </row>
    <row r="756" spans="1:15" x14ac:dyDescent="0.25">
      <c r="A756" s="61" t="str">
        <f t="shared" si="177"/>
        <v>01.05.2018</v>
      </c>
      <c r="B756" s="64">
        <f t="shared" si="176"/>
        <v>3</v>
      </c>
      <c r="C756" s="61" t="str">
        <f t="shared" si="179"/>
        <v>150-670 кВт</v>
      </c>
      <c r="D756" s="73">
        <f t="shared" si="169"/>
        <v>2706.44</v>
      </c>
      <c r="E756" s="74">
        <f t="shared" si="170"/>
        <v>3322.2000000000003</v>
      </c>
      <c r="F756" s="74">
        <f t="shared" si="171"/>
        <v>3600.55</v>
      </c>
      <c r="G756" s="75">
        <f t="shared" si="172"/>
        <v>4057.57</v>
      </c>
      <c r="H756" s="118">
        <f t="shared" si="168"/>
        <v>915.43999999999994</v>
      </c>
      <c r="I756" s="96" t="str">
        <f t="shared" si="178"/>
        <v>744,15</v>
      </c>
      <c r="J756" s="94">
        <f>СН!C46</f>
        <v>167.99</v>
      </c>
      <c r="K756" s="34">
        <f t="shared" si="175"/>
        <v>3.3000000000000003</v>
      </c>
      <c r="L756" s="89">
        <f t="shared" si="175"/>
        <v>1791</v>
      </c>
      <c r="M756" s="54">
        <f t="shared" si="175"/>
        <v>2406.7600000000002</v>
      </c>
      <c r="N756" s="54">
        <f t="shared" si="175"/>
        <v>2685.11</v>
      </c>
      <c r="O756" s="84">
        <f t="shared" si="175"/>
        <v>3142.13</v>
      </c>
    </row>
    <row r="757" spans="1:15" x14ac:dyDescent="0.25">
      <c r="A757" s="61" t="str">
        <f t="shared" si="177"/>
        <v>01.05.2018</v>
      </c>
      <c r="B757" s="64">
        <f t="shared" si="176"/>
        <v>4</v>
      </c>
      <c r="C757" s="61" t="str">
        <f t="shared" si="179"/>
        <v>150-670 кВт</v>
      </c>
      <c r="D757" s="73">
        <f t="shared" si="169"/>
        <v>2706.59</v>
      </c>
      <c r="E757" s="74">
        <f t="shared" si="170"/>
        <v>3322.3500000000004</v>
      </c>
      <c r="F757" s="74">
        <f t="shared" si="171"/>
        <v>3600.7000000000003</v>
      </c>
      <c r="G757" s="75">
        <f t="shared" si="172"/>
        <v>4057.7200000000003</v>
      </c>
      <c r="H757" s="118">
        <f t="shared" si="168"/>
        <v>915.58999999999992</v>
      </c>
      <c r="I757" s="96" t="str">
        <f t="shared" si="178"/>
        <v>744,27</v>
      </c>
      <c r="J757" s="94">
        <f>СН!C47</f>
        <v>168.02</v>
      </c>
      <c r="K757" s="34">
        <f t="shared" si="175"/>
        <v>3.3000000000000003</v>
      </c>
      <c r="L757" s="89">
        <f t="shared" si="175"/>
        <v>1791</v>
      </c>
      <c r="M757" s="54">
        <f t="shared" si="175"/>
        <v>2406.7600000000002</v>
      </c>
      <c r="N757" s="54">
        <f t="shared" si="175"/>
        <v>2685.11</v>
      </c>
      <c r="O757" s="84">
        <f t="shared" si="175"/>
        <v>3142.13</v>
      </c>
    </row>
    <row r="758" spans="1:15" x14ac:dyDescent="0.25">
      <c r="A758" s="61" t="str">
        <f t="shared" si="177"/>
        <v>01.05.2018</v>
      </c>
      <c r="B758" s="64">
        <f t="shared" si="176"/>
        <v>5</v>
      </c>
      <c r="C758" s="61" t="str">
        <f t="shared" si="179"/>
        <v>150-670 кВт</v>
      </c>
      <c r="D758" s="73">
        <f t="shared" si="169"/>
        <v>2706.06</v>
      </c>
      <c r="E758" s="74">
        <f t="shared" si="170"/>
        <v>3321.82</v>
      </c>
      <c r="F758" s="74">
        <f t="shared" si="171"/>
        <v>3600.17</v>
      </c>
      <c r="G758" s="75">
        <f t="shared" si="172"/>
        <v>4057.19</v>
      </c>
      <c r="H758" s="118">
        <f t="shared" si="168"/>
        <v>915.06</v>
      </c>
      <c r="I758" s="96" t="str">
        <f t="shared" si="178"/>
        <v>743,84</v>
      </c>
      <c r="J758" s="94">
        <f>СН!C48</f>
        <v>167.92</v>
      </c>
      <c r="K758" s="34">
        <f t="shared" si="175"/>
        <v>3.3000000000000003</v>
      </c>
      <c r="L758" s="89">
        <f t="shared" si="175"/>
        <v>1791</v>
      </c>
      <c r="M758" s="54">
        <f t="shared" si="175"/>
        <v>2406.7600000000002</v>
      </c>
      <c r="N758" s="54">
        <f t="shared" si="175"/>
        <v>2685.11</v>
      </c>
      <c r="O758" s="84">
        <f t="shared" si="175"/>
        <v>3142.13</v>
      </c>
    </row>
    <row r="759" spans="1:15" x14ac:dyDescent="0.25">
      <c r="A759" s="61" t="str">
        <f t="shared" si="177"/>
        <v>01.05.2018</v>
      </c>
      <c r="B759" s="64">
        <f t="shared" si="176"/>
        <v>6</v>
      </c>
      <c r="C759" s="61" t="str">
        <f t="shared" si="179"/>
        <v>150-670 кВт</v>
      </c>
      <c r="D759" s="73">
        <f t="shared" si="169"/>
        <v>2704.4</v>
      </c>
      <c r="E759" s="74">
        <f t="shared" si="170"/>
        <v>3320.16</v>
      </c>
      <c r="F759" s="74">
        <f t="shared" si="171"/>
        <v>3598.51</v>
      </c>
      <c r="G759" s="75">
        <f t="shared" si="172"/>
        <v>4055.5299999999997</v>
      </c>
      <c r="H759" s="118">
        <f t="shared" si="168"/>
        <v>913.4</v>
      </c>
      <c r="I759" s="96" t="str">
        <f t="shared" si="178"/>
        <v>742,49</v>
      </c>
      <c r="J759" s="94">
        <f>СН!C49</f>
        <v>167.61</v>
      </c>
      <c r="K759" s="34">
        <f t="shared" si="175"/>
        <v>3.3000000000000003</v>
      </c>
      <c r="L759" s="89">
        <f t="shared" si="175"/>
        <v>1791</v>
      </c>
      <c r="M759" s="54">
        <f t="shared" si="175"/>
        <v>2406.7600000000002</v>
      </c>
      <c r="N759" s="54">
        <f t="shared" si="175"/>
        <v>2685.11</v>
      </c>
      <c r="O759" s="84">
        <f t="shared" si="175"/>
        <v>3142.13</v>
      </c>
    </row>
    <row r="760" spans="1:15" x14ac:dyDescent="0.25">
      <c r="A760" s="61" t="str">
        <f t="shared" si="177"/>
        <v>01.05.2018</v>
      </c>
      <c r="B760" s="64">
        <f t="shared" si="176"/>
        <v>7</v>
      </c>
      <c r="C760" s="61" t="str">
        <f t="shared" si="179"/>
        <v>150-670 кВт</v>
      </c>
      <c r="D760" s="73">
        <f t="shared" si="169"/>
        <v>2773.5499999999997</v>
      </c>
      <c r="E760" s="74">
        <f t="shared" si="170"/>
        <v>3389.3100000000004</v>
      </c>
      <c r="F760" s="74">
        <f t="shared" si="171"/>
        <v>3667.6600000000003</v>
      </c>
      <c r="G760" s="75">
        <f t="shared" si="172"/>
        <v>4124.68</v>
      </c>
      <c r="H760" s="118">
        <f t="shared" si="168"/>
        <v>982.55</v>
      </c>
      <c r="I760" s="96" t="str">
        <f t="shared" si="178"/>
        <v>798,9</v>
      </c>
      <c r="J760" s="94">
        <f>СН!C50</f>
        <v>180.35</v>
      </c>
      <c r="K760" s="34">
        <f t="shared" si="175"/>
        <v>3.3000000000000003</v>
      </c>
      <c r="L760" s="89">
        <f t="shared" si="175"/>
        <v>1791</v>
      </c>
      <c r="M760" s="54">
        <f t="shared" si="175"/>
        <v>2406.7600000000002</v>
      </c>
      <c r="N760" s="54">
        <f t="shared" si="175"/>
        <v>2685.11</v>
      </c>
      <c r="O760" s="84">
        <f t="shared" si="175"/>
        <v>3142.13</v>
      </c>
    </row>
    <row r="761" spans="1:15" x14ac:dyDescent="0.25">
      <c r="A761" s="61" t="str">
        <f t="shared" si="177"/>
        <v>01.05.2018</v>
      </c>
      <c r="B761" s="64">
        <f t="shared" si="176"/>
        <v>8</v>
      </c>
      <c r="C761" s="61" t="str">
        <f t="shared" si="179"/>
        <v>150-670 кВт</v>
      </c>
      <c r="D761" s="73">
        <f t="shared" si="169"/>
        <v>2717.26</v>
      </c>
      <c r="E761" s="74">
        <f t="shared" si="170"/>
        <v>3333.0200000000004</v>
      </c>
      <c r="F761" s="74">
        <f t="shared" si="171"/>
        <v>3611.3700000000003</v>
      </c>
      <c r="G761" s="75">
        <f t="shared" si="172"/>
        <v>4068.3900000000003</v>
      </c>
      <c r="H761" s="118">
        <f t="shared" si="168"/>
        <v>926.26</v>
      </c>
      <c r="I761" s="96" t="str">
        <f t="shared" si="178"/>
        <v>752,98</v>
      </c>
      <c r="J761" s="94">
        <f>СН!C51</f>
        <v>169.98</v>
      </c>
      <c r="K761" s="34">
        <f t="shared" si="175"/>
        <v>3.3000000000000003</v>
      </c>
      <c r="L761" s="89">
        <f t="shared" si="175"/>
        <v>1791</v>
      </c>
      <c r="M761" s="54">
        <f t="shared" si="175"/>
        <v>2406.7600000000002</v>
      </c>
      <c r="N761" s="54">
        <f t="shared" si="175"/>
        <v>2685.11</v>
      </c>
      <c r="O761" s="84">
        <f t="shared" si="175"/>
        <v>3142.13</v>
      </c>
    </row>
    <row r="762" spans="1:15" x14ac:dyDescent="0.25">
      <c r="A762" s="61" t="str">
        <f t="shared" si="177"/>
        <v>01.05.2018</v>
      </c>
      <c r="B762" s="64">
        <f t="shared" si="176"/>
        <v>9</v>
      </c>
      <c r="C762" s="61" t="str">
        <f t="shared" si="179"/>
        <v>150-670 кВт</v>
      </c>
      <c r="D762" s="73">
        <f t="shared" si="169"/>
        <v>2716.75</v>
      </c>
      <c r="E762" s="74">
        <f t="shared" si="170"/>
        <v>3332.51</v>
      </c>
      <c r="F762" s="74">
        <f t="shared" si="171"/>
        <v>3610.86</v>
      </c>
      <c r="G762" s="75">
        <f t="shared" si="172"/>
        <v>4067.88</v>
      </c>
      <c r="H762" s="118">
        <f t="shared" si="168"/>
        <v>925.74999999999989</v>
      </c>
      <c r="I762" s="96" t="str">
        <f t="shared" si="178"/>
        <v>752,56</v>
      </c>
      <c r="J762" s="94">
        <f>СН!C52</f>
        <v>169.89</v>
      </c>
      <c r="K762" s="34">
        <f t="shared" ref="K762:O777" si="180">K761</f>
        <v>3.3000000000000003</v>
      </c>
      <c r="L762" s="89">
        <f t="shared" si="180"/>
        <v>1791</v>
      </c>
      <c r="M762" s="54">
        <f t="shared" si="180"/>
        <v>2406.7600000000002</v>
      </c>
      <c r="N762" s="54">
        <f t="shared" si="180"/>
        <v>2685.11</v>
      </c>
      <c r="O762" s="84">
        <f t="shared" si="180"/>
        <v>3142.13</v>
      </c>
    </row>
    <row r="763" spans="1:15" x14ac:dyDescent="0.25">
      <c r="A763" s="61" t="str">
        <f t="shared" si="177"/>
        <v>01.05.2018</v>
      </c>
      <c r="B763" s="64">
        <f t="shared" si="176"/>
        <v>10</v>
      </c>
      <c r="C763" s="61" t="str">
        <f t="shared" si="179"/>
        <v>150-670 кВт</v>
      </c>
      <c r="D763" s="73">
        <f t="shared" si="169"/>
        <v>2716.43</v>
      </c>
      <c r="E763" s="74">
        <f t="shared" si="170"/>
        <v>3332.1900000000005</v>
      </c>
      <c r="F763" s="74">
        <f t="shared" si="171"/>
        <v>3610.54</v>
      </c>
      <c r="G763" s="75">
        <f t="shared" si="172"/>
        <v>4067.5600000000004</v>
      </c>
      <c r="H763" s="118">
        <f t="shared" si="168"/>
        <v>925.43</v>
      </c>
      <c r="I763" s="96" t="str">
        <f t="shared" si="178"/>
        <v>752,3</v>
      </c>
      <c r="J763" s="94">
        <f>СН!C53</f>
        <v>169.83</v>
      </c>
      <c r="K763" s="34">
        <f t="shared" si="180"/>
        <v>3.3000000000000003</v>
      </c>
      <c r="L763" s="89">
        <f t="shared" si="180"/>
        <v>1791</v>
      </c>
      <c r="M763" s="54">
        <f t="shared" si="180"/>
        <v>2406.7600000000002</v>
      </c>
      <c r="N763" s="54">
        <f t="shared" si="180"/>
        <v>2685.11</v>
      </c>
      <c r="O763" s="84">
        <f t="shared" si="180"/>
        <v>3142.13</v>
      </c>
    </row>
    <row r="764" spans="1:15" x14ac:dyDescent="0.25">
      <c r="A764" s="61" t="str">
        <f t="shared" si="177"/>
        <v>01.05.2018</v>
      </c>
      <c r="B764" s="64">
        <f t="shared" si="176"/>
        <v>11</v>
      </c>
      <c r="C764" s="61" t="str">
        <f t="shared" si="179"/>
        <v>150-670 кВт</v>
      </c>
      <c r="D764" s="73">
        <f t="shared" si="169"/>
        <v>2716.91</v>
      </c>
      <c r="E764" s="74">
        <f t="shared" si="170"/>
        <v>3332.67</v>
      </c>
      <c r="F764" s="74">
        <f t="shared" si="171"/>
        <v>3611.02</v>
      </c>
      <c r="G764" s="75">
        <f t="shared" si="172"/>
        <v>4068.04</v>
      </c>
      <c r="H764" s="118">
        <f t="shared" si="168"/>
        <v>925.91</v>
      </c>
      <c r="I764" s="96" t="str">
        <f t="shared" si="178"/>
        <v>752,69</v>
      </c>
      <c r="J764" s="94">
        <f>СН!C54</f>
        <v>169.92</v>
      </c>
      <c r="K764" s="34">
        <f t="shared" si="180"/>
        <v>3.3000000000000003</v>
      </c>
      <c r="L764" s="89">
        <f t="shared" si="180"/>
        <v>1791</v>
      </c>
      <c r="M764" s="54">
        <f t="shared" si="180"/>
        <v>2406.7600000000002</v>
      </c>
      <c r="N764" s="54">
        <f t="shared" si="180"/>
        <v>2685.11</v>
      </c>
      <c r="O764" s="84">
        <f t="shared" si="180"/>
        <v>3142.13</v>
      </c>
    </row>
    <row r="765" spans="1:15" x14ac:dyDescent="0.25">
      <c r="A765" s="61" t="str">
        <f t="shared" si="177"/>
        <v>01.05.2018</v>
      </c>
      <c r="B765" s="64">
        <f t="shared" si="176"/>
        <v>12</v>
      </c>
      <c r="C765" s="61" t="str">
        <f t="shared" si="179"/>
        <v>150-670 кВт</v>
      </c>
      <c r="D765" s="73">
        <f t="shared" si="169"/>
        <v>2715.57</v>
      </c>
      <c r="E765" s="74">
        <f t="shared" si="170"/>
        <v>3331.33</v>
      </c>
      <c r="F765" s="74">
        <f t="shared" si="171"/>
        <v>3609.68</v>
      </c>
      <c r="G765" s="75">
        <f t="shared" si="172"/>
        <v>4066.7</v>
      </c>
      <c r="H765" s="118">
        <f t="shared" si="168"/>
        <v>924.56999999999994</v>
      </c>
      <c r="I765" s="96" t="str">
        <f t="shared" si="178"/>
        <v>751,6</v>
      </c>
      <c r="J765" s="94">
        <f>СН!C55</f>
        <v>169.67</v>
      </c>
      <c r="K765" s="34">
        <f t="shared" si="180"/>
        <v>3.3000000000000003</v>
      </c>
      <c r="L765" s="89">
        <f t="shared" si="180"/>
        <v>1791</v>
      </c>
      <c r="M765" s="54">
        <f t="shared" si="180"/>
        <v>2406.7600000000002</v>
      </c>
      <c r="N765" s="54">
        <f t="shared" si="180"/>
        <v>2685.11</v>
      </c>
      <c r="O765" s="84">
        <f t="shared" si="180"/>
        <v>3142.13</v>
      </c>
    </row>
    <row r="766" spans="1:15" x14ac:dyDescent="0.25">
      <c r="A766" s="61" t="str">
        <f t="shared" si="177"/>
        <v>01.05.2018</v>
      </c>
      <c r="B766" s="64">
        <f t="shared" si="176"/>
        <v>13</v>
      </c>
      <c r="C766" s="61" t="str">
        <f t="shared" si="179"/>
        <v>150-670 кВт</v>
      </c>
      <c r="D766" s="73">
        <f t="shared" si="169"/>
        <v>2714.76</v>
      </c>
      <c r="E766" s="74">
        <f t="shared" si="170"/>
        <v>3330.5200000000004</v>
      </c>
      <c r="F766" s="74">
        <f t="shared" si="171"/>
        <v>3608.8700000000003</v>
      </c>
      <c r="G766" s="75">
        <f t="shared" si="172"/>
        <v>4065.8900000000003</v>
      </c>
      <c r="H766" s="118">
        <f t="shared" si="168"/>
        <v>923.76</v>
      </c>
      <c r="I766" s="96" t="str">
        <f t="shared" si="178"/>
        <v>750,94</v>
      </c>
      <c r="J766" s="94">
        <f>СН!C56</f>
        <v>169.52</v>
      </c>
      <c r="K766" s="34">
        <f t="shared" si="180"/>
        <v>3.3000000000000003</v>
      </c>
      <c r="L766" s="89">
        <f t="shared" si="180"/>
        <v>1791</v>
      </c>
      <c r="M766" s="54">
        <f t="shared" si="180"/>
        <v>2406.7600000000002</v>
      </c>
      <c r="N766" s="54">
        <f t="shared" si="180"/>
        <v>2685.11</v>
      </c>
      <c r="O766" s="84">
        <f t="shared" si="180"/>
        <v>3142.13</v>
      </c>
    </row>
    <row r="767" spans="1:15" x14ac:dyDescent="0.25">
      <c r="A767" s="61" t="str">
        <f t="shared" si="177"/>
        <v>01.05.2018</v>
      </c>
      <c r="B767" s="64">
        <f t="shared" si="176"/>
        <v>14</v>
      </c>
      <c r="C767" s="61" t="str">
        <f t="shared" si="179"/>
        <v>150-670 кВт</v>
      </c>
      <c r="D767" s="73">
        <f t="shared" si="169"/>
        <v>2718.39</v>
      </c>
      <c r="E767" s="74">
        <f t="shared" si="170"/>
        <v>3334.15</v>
      </c>
      <c r="F767" s="74">
        <f t="shared" si="171"/>
        <v>3612.5000000000005</v>
      </c>
      <c r="G767" s="75">
        <f t="shared" si="172"/>
        <v>4069.52</v>
      </c>
      <c r="H767" s="118">
        <f t="shared" si="168"/>
        <v>927.38999999999987</v>
      </c>
      <c r="I767" s="96" t="str">
        <f t="shared" si="178"/>
        <v>753,9</v>
      </c>
      <c r="J767" s="94">
        <f>СН!C57</f>
        <v>170.19</v>
      </c>
      <c r="K767" s="34">
        <f t="shared" si="180"/>
        <v>3.3000000000000003</v>
      </c>
      <c r="L767" s="89">
        <f t="shared" si="180"/>
        <v>1791</v>
      </c>
      <c r="M767" s="54">
        <f t="shared" si="180"/>
        <v>2406.7600000000002</v>
      </c>
      <c r="N767" s="54">
        <f t="shared" si="180"/>
        <v>2685.11</v>
      </c>
      <c r="O767" s="84">
        <f t="shared" si="180"/>
        <v>3142.13</v>
      </c>
    </row>
    <row r="768" spans="1:15" x14ac:dyDescent="0.25">
      <c r="A768" s="61" t="str">
        <f t="shared" si="177"/>
        <v>01.05.2018</v>
      </c>
      <c r="B768" s="64">
        <f t="shared" si="176"/>
        <v>15</v>
      </c>
      <c r="C768" s="61" t="str">
        <f t="shared" si="179"/>
        <v>150-670 кВт</v>
      </c>
      <c r="D768" s="73">
        <f t="shared" si="169"/>
        <v>2717.12</v>
      </c>
      <c r="E768" s="74">
        <f t="shared" si="170"/>
        <v>3332.8800000000006</v>
      </c>
      <c r="F768" s="74">
        <f t="shared" si="171"/>
        <v>3611.2300000000005</v>
      </c>
      <c r="G768" s="75">
        <f t="shared" si="172"/>
        <v>4068.2500000000005</v>
      </c>
      <c r="H768" s="118">
        <f t="shared" si="168"/>
        <v>926.12</v>
      </c>
      <c r="I768" s="96" t="str">
        <f t="shared" si="178"/>
        <v>752,86</v>
      </c>
      <c r="J768" s="94">
        <f>СН!C58</f>
        <v>169.96</v>
      </c>
      <c r="K768" s="34">
        <f t="shared" si="180"/>
        <v>3.3000000000000003</v>
      </c>
      <c r="L768" s="89">
        <f t="shared" si="180"/>
        <v>1791</v>
      </c>
      <c r="M768" s="54">
        <f t="shared" si="180"/>
        <v>2406.7600000000002</v>
      </c>
      <c r="N768" s="54">
        <f t="shared" si="180"/>
        <v>2685.11</v>
      </c>
      <c r="O768" s="84">
        <f t="shared" si="180"/>
        <v>3142.13</v>
      </c>
    </row>
    <row r="769" spans="1:15" x14ac:dyDescent="0.25">
      <c r="A769" s="61" t="str">
        <f t="shared" si="177"/>
        <v>01.05.2018</v>
      </c>
      <c r="B769" s="64">
        <f t="shared" si="176"/>
        <v>16</v>
      </c>
      <c r="C769" s="61" t="str">
        <f t="shared" si="179"/>
        <v>150-670 кВт</v>
      </c>
      <c r="D769" s="73">
        <f t="shared" si="169"/>
        <v>2717.4</v>
      </c>
      <c r="E769" s="74">
        <f t="shared" si="170"/>
        <v>3333.1600000000003</v>
      </c>
      <c r="F769" s="74">
        <f t="shared" si="171"/>
        <v>3611.51</v>
      </c>
      <c r="G769" s="75">
        <f t="shared" si="172"/>
        <v>4068.53</v>
      </c>
      <c r="H769" s="118">
        <f t="shared" si="168"/>
        <v>926.4</v>
      </c>
      <c r="I769" s="96" t="str">
        <f t="shared" si="178"/>
        <v>753,09</v>
      </c>
      <c r="J769" s="94">
        <f>СН!C59</f>
        <v>170.01</v>
      </c>
      <c r="K769" s="34">
        <f t="shared" si="180"/>
        <v>3.3000000000000003</v>
      </c>
      <c r="L769" s="89">
        <f t="shared" si="180"/>
        <v>1791</v>
      </c>
      <c r="M769" s="54">
        <f t="shared" si="180"/>
        <v>2406.7600000000002</v>
      </c>
      <c r="N769" s="54">
        <f t="shared" si="180"/>
        <v>2685.11</v>
      </c>
      <c r="O769" s="84">
        <f t="shared" si="180"/>
        <v>3142.13</v>
      </c>
    </row>
    <row r="770" spans="1:15" x14ac:dyDescent="0.25">
      <c r="A770" s="61" t="str">
        <f t="shared" si="177"/>
        <v>01.05.2018</v>
      </c>
      <c r="B770" s="64">
        <f t="shared" si="176"/>
        <v>17</v>
      </c>
      <c r="C770" s="61" t="str">
        <f t="shared" si="179"/>
        <v>150-670 кВт</v>
      </c>
      <c r="D770" s="73">
        <f t="shared" si="169"/>
        <v>2716.48</v>
      </c>
      <c r="E770" s="74">
        <f t="shared" si="170"/>
        <v>3332.2400000000002</v>
      </c>
      <c r="F770" s="74">
        <f t="shared" si="171"/>
        <v>3610.59</v>
      </c>
      <c r="G770" s="75">
        <f t="shared" si="172"/>
        <v>4067.61</v>
      </c>
      <c r="H770" s="118">
        <f t="shared" si="168"/>
        <v>925.48</v>
      </c>
      <c r="I770" s="96" t="str">
        <f t="shared" si="178"/>
        <v>752,34</v>
      </c>
      <c r="J770" s="94">
        <f>СН!C60</f>
        <v>169.84</v>
      </c>
      <c r="K770" s="34">
        <f t="shared" si="180"/>
        <v>3.3000000000000003</v>
      </c>
      <c r="L770" s="89">
        <f t="shared" si="180"/>
        <v>1791</v>
      </c>
      <c r="M770" s="54">
        <f t="shared" si="180"/>
        <v>2406.7600000000002</v>
      </c>
      <c r="N770" s="54">
        <f t="shared" si="180"/>
        <v>2685.11</v>
      </c>
      <c r="O770" s="84">
        <f t="shared" si="180"/>
        <v>3142.13</v>
      </c>
    </row>
    <row r="771" spans="1:15" x14ac:dyDescent="0.25">
      <c r="A771" s="61" t="str">
        <f t="shared" si="177"/>
        <v>01.05.2018</v>
      </c>
      <c r="B771" s="64">
        <f t="shared" si="176"/>
        <v>18</v>
      </c>
      <c r="C771" s="61" t="str">
        <f t="shared" si="179"/>
        <v>150-670 кВт</v>
      </c>
      <c r="D771" s="73">
        <f t="shared" si="169"/>
        <v>2720.27</v>
      </c>
      <c r="E771" s="74">
        <f t="shared" si="170"/>
        <v>3336.03</v>
      </c>
      <c r="F771" s="74">
        <f t="shared" si="171"/>
        <v>3614.38</v>
      </c>
      <c r="G771" s="75">
        <f t="shared" si="172"/>
        <v>4071.4</v>
      </c>
      <c r="H771" s="118">
        <f t="shared" si="168"/>
        <v>929.26999999999987</v>
      </c>
      <c r="I771" s="96" t="str">
        <f t="shared" si="178"/>
        <v>755,43</v>
      </c>
      <c r="J771" s="94">
        <f>СН!C61</f>
        <v>170.54</v>
      </c>
      <c r="K771" s="34">
        <f t="shared" si="180"/>
        <v>3.3000000000000003</v>
      </c>
      <c r="L771" s="89">
        <f t="shared" si="180"/>
        <v>1791</v>
      </c>
      <c r="M771" s="54">
        <f t="shared" si="180"/>
        <v>2406.7600000000002</v>
      </c>
      <c r="N771" s="54">
        <f t="shared" si="180"/>
        <v>2685.11</v>
      </c>
      <c r="O771" s="84">
        <f t="shared" si="180"/>
        <v>3142.13</v>
      </c>
    </row>
    <row r="772" spans="1:15" x14ac:dyDescent="0.25">
      <c r="A772" s="61" t="str">
        <f t="shared" si="177"/>
        <v>01.05.2018</v>
      </c>
      <c r="B772" s="64">
        <f t="shared" si="176"/>
        <v>19</v>
      </c>
      <c r="C772" s="61" t="str">
        <f t="shared" si="179"/>
        <v>150-670 кВт</v>
      </c>
      <c r="D772" s="73">
        <f t="shared" si="169"/>
        <v>2742.51</v>
      </c>
      <c r="E772" s="74">
        <f t="shared" si="170"/>
        <v>3358.27</v>
      </c>
      <c r="F772" s="74">
        <f t="shared" si="171"/>
        <v>3636.62</v>
      </c>
      <c r="G772" s="75">
        <f t="shared" si="172"/>
        <v>4093.64</v>
      </c>
      <c r="H772" s="118">
        <f t="shared" si="168"/>
        <v>951.51</v>
      </c>
      <c r="I772" s="96" t="str">
        <f t="shared" si="178"/>
        <v>773,58</v>
      </c>
      <c r="J772" s="94">
        <f>СН!C62</f>
        <v>174.63</v>
      </c>
      <c r="K772" s="34">
        <f t="shared" si="180"/>
        <v>3.3000000000000003</v>
      </c>
      <c r="L772" s="89">
        <f t="shared" si="180"/>
        <v>1791</v>
      </c>
      <c r="M772" s="54">
        <f t="shared" si="180"/>
        <v>2406.7600000000002</v>
      </c>
      <c r="N772" s="54">
        <f t="shared" si="180"/>
        <v>2685.11</v>
      </c>
      <c r="O772" s="84">
        <f t="shared" si="180"/>
        <v>3142.13</v>
      </c>
    </row>
    <row r="773" spans="1:15" x14ac:dyDescent="0.25">
      <c r="A773" s="61" t="str">
        <f t="shared" si="177"/>
        <v>01.05.2018</v>
      </c>
      <c r="B773" s="64">
        <f t="shared" si="176"/>
        <v>20</v>
      </c>
      <c r="C773" s="61" t="str">
        <f t="shared" si="179"/>
        <v>150-670 кВт</v>
      </c>
      <c r="D773" s="73">
        <f t="shared" si="169"/>
        <v>2745</v>
      </c>
      <c r="E773" s="74">
        <f t="shared" si="170"/>
        <v>3360.76</v>
      </c>
      <c r="F773" s="74">
        <f t="shared" si="171"/>
        <v>3639.11</v>
      </c>
      <c r="G773" s="75">
        <f t="shared" si="172"/>
        <v>4096.13</v>
      </c>
      <c r="H773" s="118">
        <f t="shared" si="168"/>
        <v>954</v>
      </c>
      <c r="I773" s="96" t="str">
        <f t="shared" si="178"/>
        <v>775,61</v>
      </c>
      <c r="J773" s="94">
        <f>СН!C63</f>
        <v>175.09</v>
      </c>
      <c r="K773" s="34">
        <f t="shared" si="180"/>
        <v>3.3000000000000003</v>
      </c>
      <c r="L773" s="89">
        <f t="shared" si="180"/>
        <v>1791</v>
      </c>
      <c r="M773" s="54">
        <f t="shared" si="180"/>
        <v>2406.7600000000002</v>
      </c>
      <c r="N773" s="54">
        <f t="shared" si="180"/>
        <v>2685.11</v>
      </c>
      <c r="O773" s="84">
        <f t="shared" si="180"/>
        <v>3142.13</v>
      </c>
    </row>
    <row r="774" spans="1:15" x14ac:dyDescent="0.25">
      <c r="A774" s="61" t="str">
        <f t="shared" si="177"/>
        <v>01.05.2018</v>
      </c>
      <c r="B774" s="64">
        <f t="shared" si="176"/>
        <v>21</v>
      </c>
      <c r="C774" s="61" t="str">
        <f t="shared" si="179"/>
        <v>150-670 кВт</v>
      </c>
      <c r="D774" s="73">
        <f t="shared" si="169"/>
        <v>2725.95</v>
      </c>
      <c r="E774" s="74">
        <f t="shared" si="170"/>
        <v>3341.7100000000005</v>
      </c>
      <c r="F774" s="74">
        <f t="shared" si="171"/>
        <v>3620.0600000000004</v>
      </c>
      <c r="G774" s="75">
        <f t="shared" si="172"/>
        <v>4077.0800000000004</v>
      </c>
      <c r="H774" s="118">
        <f t="shared" si="168"/>
        <v>934.95</v>
      </c>
      <c r="I774" s="96" t="str">
        <f t="shared" si="178"/>
        <v>760,07</v>
      </c>
      <c r="J774" s="94">
        <f>СН!C64</f>
        <v>171.58</v>
      </c>
      <c r="K774" s="34">
        <f t="shared" si="180"/>
        <v>3.3000000000000003</v>
      </c>
      <c r="L774" s="89">
        <f t="shared" si="180"/>
        <v>1791</v>
      </c>
      <c r="M774" s="54">
        <f t="shared" si="180"/>
        <v>2406.7600000000002</v>
      </c>
      <c r="N774" s="54">
        <f t="shared" si="180"/>
        <v>2685.11</v>
      </c>
      <c r="O774" s="84">
        <f t="shared" si="180"/>
        <v>3142.13</v>
      </c>
    </row>
    <row r="775" spans="1:15" x14ac:dyDescent="0.25">
      <c r="A775" s="61" t="str">
        <f t="shared" si="177"/>
        <v>01.05.2018</v>
      </c>
      <c r="B775" s="64">
        <f t="shared" si="176"/>
        <v>22</v>
      </c>
      <c r="C775" s="61" t="str">
        <f t="shared" si="179"/>
        <v>150-670 кВт</v>
      </c>
      <c r="D775" s="73">
        <f t="shared" si="169"/>
        <v>2869.7599999999998</v>
      </c>
      <c r="E775" s="74">
        <f t="shared" si="170"/>
        <v>3485.52</v>
      </c>
      <c r="F775" s="74">
        <f t="shared" si="171"/>
        <v>3763.87</v>
      </c>
      <c r="G775" s="75">
        <f t="shared" si="172"/>
        <v>4220.8900000000003</v>
      </c>
      <c r="H775" s="118">
        <f t="shared" si="168"/>
        <v>1078.76</v>
      </c>
      <c r="I775" s="96" t="str">
        <f t="shared" si="178"/>
        <v>877,39</v>
      </c>
      <c r="J775" s="94">
        <f>СН!C65</f>
        <v>198.07</v>
      </c>
      <c r="K775" s="34">
        <f t="shared" si="180"/>
        <v>3.3000000000000003</v>
      </c>
      <c r="L775" s="89">
        <f t="shared" si="180"/>
        <v>1791</v>
      </c>
      <c r="M775" s="54">
        <f t="shared" si="180"/>
        <v>2406.7600000000002</v>
      </c>
      <c r="N775" s="54">
        <f t="shared" si="180"/>
        <v>2685.11</v>
      </c>
      <c r="O775" s="84">
        <f t="shared" si="180"/>
        <v>3142.13</v>
      </c>
    </row>
    <row r="776" spans="1:15" x14ac:dyDescent="0.25">
      <c r="A776" s="61" t="str">
        <f t="shared" si="177"/>
        <v>01.05.2018</v>
      </c>
      <c r="B776" s="64">
        <f t="shared" si="176"/>
        <v>23</v>
      </c>
      <c r="C776" s="61" t="str">
        <f t="shared" si="179"/>
        <v>150-670 кВт</v>
      </c>
      <c r="D776" s="73">
        <f t="shared" si="169"/>
        <v>2861.15</v>
      </c>
      <c r="E776" s="74">
        <f t="shared" si="170"/>
        <v>3476.9100000000003</v>
      </c>
      <c r="F776" s="74">
        <f t="shared" si="171"/>
        <v>3755.26</v>
      </c>
      <c r="G776" s="75">
        <f t="shared" si="172"/>
        <v>4212.2800000000007</v>
      </c>
      <c r="H776" s="118">
        <f t="shared" si="168"/>
        <v>1070.1499999999999</v>
      </c>
      <c r="I776" s="96" t="str">
        <f t="shared" si="178"/>
        <v>870,37</v>
      </c>
      <c r="J776" s="94">
        <f>СН!C66</f>
        <v>196.48</v>
      </c>
      <c r="K776" s="34">
        <f t="shared" si="180"/>
        <v>3.3000000000000003</v>
      </c>
      <c r="L776" s="89">
        <f t="shared" si="180"/>
        <v>1791</v>
      </c>
      <c r="M776" s="54">
        <f t="shared" si="180"/>
        <v>2406.7600000000002</v>
      </c>
      <c r="N776" s="54">
        <f t="shared" si="180"/>
        <v>2685.11</v>
      </c>
      <c r="O776" s="84">
        <f t="shared" si="180"/>
        <v>3142.13</v>
      </c>
    </row>
    <row r="777" spans="1:15" x14ac:dyDescent="0.25">
      <c r="A777" s="61" t="str">
        <f t="shared" si="177"/>
        <v>02.05.2018</v>
      </c>
      <c r="B777" s="64">
        <f t="shared" si="176"/>
        <v>0</v>
      </c>
      <c r="C777" s="61" t="str">
        <f t="shared" si="179"/>
        <v>150-670 кВт</v>
      </c>
      <c r="D777" s="73">
        <f t="shared" si="169"/>
        <v>2770.93</v>
      </c>
      <c r="E777" s="74">
        <f t="shared" si="170"/>
        <v>3386.6900000000005</v>
      </c>
      <c r="F777" s="74">
        <f t="shared" si="171"/>
        <v>3665.04</v>
      </c>
      <c r="G777" s="75">
        <f t="shared" si="172"/>
        <v>4122.0600000000004</v>
      </c>
      <c r="H777" s="118">
        <f t="shared" ref="H777:H840" si="181">I777+J777+K777</f>
        <v>979.93</v>
      </c>
      <c r="I777" s="96" t="str">
        <f t="shared" si="178"/>
        <v>796,76</v>
      </c>
      <c r="J777" s="94">
        <f>СН!C67</f>
        <v>179.87</v>
      </c>
      <c r="K777" s="34">
        <f t="shared" si="180"/>
        <v>3.3000000000000003</v>
      </c>
      <c r="L777" s="89">
        <f t="shared" si="180"/>
        <v>1791</v>
      </c>
      <c r="M777" s="54">
        <f t="shared" si="180"/>
        <v>2406.7600000000002</v>
      </c>
      <c r="N777" s="54">
        <f t="shared" si="180"/>
        <v>2685.11</v>
      </c>
      <c r="O777" s="84">
        <f t="shared" si="180"/>
        <v>3142.13</v>
      </c>
    </row>
    <row r="778" spans="1:15" x14ac:dyDescent="0.25">
      <c r="A778" s="61" t="str">
        <f t="shared" si="177"/>
        <v>02.05.2018</v>
      </c>
      <c r="B778" s="64">
        <f t="shared" si="176"/>
        <v>1</v>
      </c>
      <c r="C778" s="61" t="str">
        <f t="shared" si="179"/>
        <v>150-670 кВт</v>
      </c>
      <c r="D778" s="73">
        <f t="shared" ref="D778:D841" si="182">J778+L778+K778+I778</f>
        <v>2706.43</v>
      </c>
      <c r="E778" s="74">
        <f t="shared" ref="E778:E841" si="183">J778+K778+M778+I778</f>
        <v>3322.19</v>
      </c>
      <c r="F778" s="74">
        <f t="shared" ref="F778:F841" si="184">J778+K778+N778+I778</f>
        <v>3600.54</v>
      </c>
      <c r="G778" s="75">
        <f t="shared" ref="G778:G841" si="185">J778+K778+O778+I778</f>
        <v>4057.56</v>
      </c>
      <c r="H778" s="118">
        <f t="shared" si="181"/>
        <v>915.43</v>
      </c>
      <c r="I778" s="96" t="str">
        <f t="shared" si="178"/>
        <v>744,14</v>
      </c>
      <c r="J778" s="94">
        <f>СН!C68</f>
        <v>167.99</v>
      </c>
      <c r="K778" s="34">
        <f t="shared" ref="K778:O793" si="186">K777</f>
        <v>3.3000000000000003</v>
      </c>
      <c r="L778" s="89">
        <f t="shared" si="186"/>
        <v>1791</v>
      </c>
      <c r="M778" s="54">
        <f t="shared" si="186"/>
        <v>2406.7600000000002</v>
      </c>
      <c r="N778" s="54">
        <f t="shared" si="186"/>
        <v>2685.11</v>
      </c>
      <c r="O778" s="84">
        <f t="shared" si="186"/>
        <v>3142.13</v>
      </c>
    </row>
    <row r="779" spans="1:15" x14ac:dyDescent="0.25">
      <c r="A779" s="61" t="str">
        <f t="shared" si="177"/>
        <v>02.05.2018</v>
      </c>
      <c r="B779" s="64">
        <f t="shared" si="176"/>
        <v>2</v>
      </c>
      <c r="C779" s="61" t="str">
        <f t="shared" si="179"/>
        <v>150-670 кВт</v>
      </c>
      <c r="D779" s="73">
        <f t="shared" si="182"/>
        <v>2696.81</v>
      </c>
      <c r="E779" s="74">
        <f t="shared" si="183"/>
        <v>3312.57</v>
      </c>
      <c r="F779" s="74">
        <f t="shared" si="184"/>
        <v>3590.92</v>
      </c>
      <c r="G779" s="75">
        <f t="shared" si="185"/>
        <v>4047.94</v>
      </c>
      <c r="H779" s="118">
        <f t="shared" si="181"/>
        <v>905.81</v>
      </c>
      <c r="I779" s="96" t="str">
        <f t="shared" si="178"/>
        <v>736,29</v>
      </c>
      <c r="J779" s="94">
        <f>СН!C69</f>
        <v>166.22</v>
      </c>
      <c r="K779" s="34">
        <f t="shared" si="186"/>
        <v>3.3000000000000003</v>
      </c>
      <c r="L779" s="89">
        <f t="shared" si="186"/>
        <v>1791</v>
      </c>
      <c r="M779" s="54">
        <f t="shared" si="186"/>
        <v>2406.7600000000002</v>
      </c>
      <c r="N779" s="54">
        <f t="shared" si="186"/>
        <v>2685.11</v>
      </c>
      <c r="O779" s="84">
        <f t="shared" si="186"/>
        <v>3142.13</v>
      </c>
    </row>
    <row r="780" spans="1:15" x14ac:dyDescent="0.25">
      <c r="A780" s="61" t="str">
        <f t="shared" si="177"/>
        <v>02.05.2018</v>
      </c>
      <c r="B780" s="64">
        <f t="shared" si="176"/>
        <v>3</v>
      </c>
      <c r="C780" s="61" t="str">
        <f t="shared" si="179"/>
        <v>150-670 кВт</v>
      </c>
      <c r="D780" s="73">
        <f t="shared" si="182"/>
        <v>2705.88</v>
      </c>
      <c r="E780" s="74">
        <f t="shared" si="183"/>
        <v>3321.6400000000003</v>
      </c>
      <c r="F780" s="74">
        <f t="shared" si="184"/>
        <v>3599.9900000000002</v>
      </c>
      <c r="G780" s="75">
        <f t="shared" si="185"/>
        <v>4057.01</v>
      </c>
      <c r="H780" s="118">
        <f t="shared" si="181"/>
        <v>914.88</v>
      </c>
      <c r="I780" s="96" t="str">
        <f t="shared" si="178"/>
        <v>743,69</v>
      </c>
      <c r="J780" s="94">
        <f>СН!C70</f>
        <v>167.89</v>
      </c>
      <c r="K780" s="34">
        <f t="shared" si="186"/>
        <v>3.3000000000000003</v>
      </c>
      <c r="L780" s="89">
        <f t="shared" si="186"/>
        <v>1791</v>
      </c>
      <c r="M780" s="54">
        <f t="shared" si="186"/>
        <v>2406.7600000000002</v>
      </c>
      <c r="N780" s="54">
        <f t="shared" si="186"/>
        <v>2685.11</v>
      </c>
      <c r="O780" s="84">
        <f t="shared" si="186"/>
        <v>3142.13</v>
      </c>
    </row>
    <row r="781" spans="1:15" x14ac:dyDescent="0.25">
      <c r="A781" s="61" t="str">
        <f t="shared" si="177"/>
        <v>02.05.2018</v>
      </c>
      <c r="B781" s="64">
        <f t="shared" si="176"/>
        <v>4</v>
      </c>
      <c r="C781" s="61" t="str">
        <f t="shared" si="179"/>
        <v>150-670 кВт</v>
      </c>
      <c r="D781" s="73">
        <f t="shared" si="182"/>
        <v>2705.73</v>
      </c>
      <c r="E781" s="74">
        <f t="shared" si="183"/>
        <v>3321.4900000000002</v>
      </c>
      <c r="F781" s="74">
        <f t="shared" si="184"/>
        <v>3599.84</v>
      </c>
      <c r="G781" s="75">
        <f t="shared" si="185"/>
        <v>4056.86</v>
      </c>
      <c r="H781" s="118">
        <f t="shared" si="181"/>
        <v>914.73</v>
      </c>
      <c r="I781" s="96" t="str">
        <f t="shared" si="178"/>
        <v>743,57</v>
      </c>
      <c r="J781" s="94">
        <f>СН!C71</f>
        <v>167.86</v>
      </c>
      <c r="K781" s="34">
        <f t="shared" si="186"/>
        <v>3.3000000000000003</v>
      </c>
      <c r="L781" s="89">
        <f t="shared" si="186"/>
        <v>1791</v>
      </c>
      <c r="M781" s="54">
        <f t="shared" si="186"/>
        <v>2406.7600000000002</v>
      </c>
      <c r="N781" s="54">
        <f t="shared" si="186"/>
        <v>2685.11</v>
      </c>
      <c r="O781" s="84">
        <f t="shared" si="186"/>
        <v>3142.13</v>
      </c>
    </row>
    <row r="782" spans="1:15" x14ac:dyDescent="0.25">
      <c r="A782" s="61" t="str">
        <f t="shared" si="177"/>
        <v>02.05.2018</v>
      </c>
      <c r="B782" s="64">
        <f t="shared" si="176"/>
        <v>5</v>
      </c>
      <c r="C782" s="61" t="str">
        <f t="shared" si="179"/>
        <v>150-670 кВт</v>
      </c>
      <c r="D782" s="73">
        <f t="shared" si="182"/>
        <v>2704.23</v>
      </c>
      <c r="E782" s="74">
        <f t="shared" si="183"/>
        <v>3319.9900000000002</v>
      </c>
      <c r="F782" s="74">
        <f t="shared" si="184"/>
        <v>3598.34</v>
      </c>
      <c r="G782" s="75">
        <f t="shared" si="185"/>
        <v>4055.36</v>
      </c>
      <c r="H782" s="118">
        <f t="shared" si="181"/>
        <v>913.23</v>
      </c>
      <c r="I782" s="96" t="str">
        <f t="shared" si="178"/>
        <v>742,35</v>
      </c>
      <c r="J782" s="94">
        <f>СН!C72</f>
        <v>167.58</v>
      </c>
      <c r="K782" s="34">
        <f t="shared" si="186"/>
        <v>3.3000000000000003</v>
      </c>
      <c r="L782" s="89">
        <f t="shared" si="186"/>
        <v>1791</v>
      </c>
      <c r="M782" s="54">
        <f t="shared" si="186"/>
        <v>2406.7600000000002</v>
      </c>
      <c r="N782" s="54">
        <f t="shared" si="186"/>
        <v>2685.11</v>
      </c>
      <c r="O782" s="84">
        <f t="shared" si="186"/>
        <v>3142.13</v>
      </c>
    </row>
    <row r="783" spans="1:15" x14ac:dyDescent="0.25">
      <c r="A783" s="61" t="str">
        <f t="shared" si="177"/>
        <v>02.05.2018</v>
      </c>
      <c r="B783" s="64">
        <f t="shared" si="176"/>
        <v>6</v>
      </c>
      <c r="C783" s="61" t="str">
        <f t="shared" si="179"/>
        <v>150-670 кВт</v>
      </c>
      <c r="D783" s="73">
        <f t="shared" si="182"/>
        <v>2698.42</v>
      </c>
      <c r="E783" s="74">
        <f t="shared" si="183"/>
        <v>3314.1800000000003</v>
      </c>
      <c r="F783" s="74">
        <f t="shared" si="184"/>
        <v>3592.53</v>
      </c>
      <c r="G783" s="75">
        <f t="shared" si="185"/>
        <v>4049.55</v>
      </c>
      <c r="H783" s="118">
        <f t="shared" si="181"/>
        <v>907.42</v>
      </c>
      <c r="I783" s="96" t="str">
        <f t="shared" si="178"/>
        <v>737,61</v>
      </c>
      <c r="J783" s="94">
        <f>СН!C73</f>
        <v>166.51</v>
      </c>
      <c r="K783" s="34">
        <f t="shared" si="186"/>
        <v>3.3000000000000003</v>
      </c>
      <c r="L783" s="89">
        <f t="shared" si="186"/>
        <v>1791</v>
      </c>
      <c r="M783" s="54">
        <f t="shared" si="186"/>
        <v>2406.7600000000002</v>
      </c>
      <c r="N783" s="54">
        <f t="shared" si="186"/>
        <v>2685.11</v>
      </c>
      <c r="O783" s="84">
        <f t="shared" si="186"/>
        <v>3142.13</v>
      </c>
    </row>
    <row r="784" spans="1:15" x14ac:dyDescent="0.25">
      <c r="A784" s="61" t="str">
        <f t="shared" si="177"/>
        <v>02.05.2018</v>
      </c>
      <c r="B784" s="64">
        <f t="shared" si="176"/>
        <v>7</v>
      </c>
      <c r="C784" s="61" t="str">
        <f t="shared" si="179"/>
        <v>150-670 кВт</v>
      </c>
      <c r="D784" s="73">
        <f t="shared" si="182"/>
        <v>2774.74</v>
      </c>
      <c r="E784" s="74">
        <f t="shared" si="183"/>
        <v>3390.5</v>
      </c>
      <c r="F784" s="74">
        <f t="shared" si="184"/>
        <v>3668.85</v>
      </c>
      <c r="G784" s="75">
        <f t="shared" si="185"/>
        <v>4125.87</v>
      </c>
      <c r="H784" s="118">
        <f t="shared" si="181"/>
        <v>983.74</v>
      </c>
      <c r="I784" s="96" t="str">
        <f t="shared" si="178"/>
        <v>799,87</v>
      </c>
      <c r="J784" s="94">
        <f>СН!C74</f>
        <v>180.57</v>
      </c>
      <c r="K784" s="34">
        <f t="shared" si="186"/>
        <v>3.3000000000000003</v>
      </c>
      <c r="L784" s="89">
        <f t="shared" si="186"/>
        <v>1791</v>
      </c>
      <c r="M784" s="54">
        <f t="shared" si="186"/>
        <v>2406.7600000000002</v>
      </c>
      <c r="N784" s="54">
        <f t="shared" si="186"/>
        <v>2685.11</v>
      </c>
      <c r="O784" s="84">
        <f t="shared" si="186"/>
        <v>3142.13</v>
      </c>
    </row>
    <row r="785" spans="1:15" x14ac:dyDescent="0.25">
      <c r="A785" s="61" t="str">
        <f t="shared" si="177"/>
        <v>02.05.2018</v>
      </c>
      <c r="B785" s="64">
        <f t="shared" si="176"/>
        <v>8</v>
      </c>
      <c r="C785" s="61" t="str">
        <f t="shared" si="179"/>
        <v>150-670 кВт</v>
      </c>
      <c r="D785" s="73">
        <f t="shared" si="182"/>
        <v>2717.07</v>
      </c>
      <c r="E785" s="74">
        <f t="shared" si="183"/>
        <v>3332.8300000000004</v>
      </c>
      <c r="F785" s="74">
        <f t="shared" si="184"/>
        <v>3611.1800000000003</v>
      </c>
      <c r="G785" s="75">
        <f t="shared" si="185"/>
        <v>4068.2000000000003</v>
      </c>
      <c r="H785" s="118">
        <f t="shared" si="181"/>
        <v>926.06999999999994</v>
      </c>
      <c r="I785" s="96" t="str">
        <f t="shared" si="178"/>
        <v>752,82</v>
      </c>
      <c r="J785" s="94">
        <f>СН!C75</f>
        <v>169.95</v>
      </c>
      <c r="K785" s="34">
        <f t="shared" si="186"/>
        <v>3.3000000000000003</v>
      </c>
      <c r="L785" s="89">
        <f t="shared" si="186"/>
        <v>1791</v>
      </c>
      <c r="M785" s="54">
        <f t="shared" si="186"/>
        <v>2406.7600000000002</v>
      </c>
      <c r="N785" s="54">
        <f t="shared" si="186"/>
        <v>2685.11</v>
      </c>
      <c r="O785" s="84">
        <f t="shared" si="186"/>
        <v>3142.13</v>
      </c>
    </row>
    <row r="786" spans="1:15" x14ac:dyDescent="0.25">
      <c r="A786" s="61" t="str">
        <f t="shared" si="177"/>
        <v>02.05.2018</v>
      </c>
      <c r="B786" s="64">
        <f t="shared" si="176"/>
        <v>9</v>
      </c>
      <c r="C786" s="61" t="str">
        <f t="shared" si="179"/>
        <v>150-670 кВт</v>
      </c>
      <c r="D786" s="73">
        <f t="shared" si="182"/>
        <v>2717.92</v>
      </c>
      <c r="E786" s="74">
        <f t="shared" si="183"/>
        <v>3333.6800000000003</v>
      </c>
      <c r="F786" s="74">
        <f t="shared" si="184"/>
        <v>3612.03</v>
      </c>
      <c r="G786" s="75">
        <f t="shared" si="185"/>
        <v>4069.05</v>
      </c>
      <c r="H786" s="118">
        <f t="shared" si="181"/>
        <v>926.92</v>
      </c>
      <c r="I786" s="96" t="str">
        <f t="shared" si="178"/>
        <v>753,52</v>
      </c>
      <c r="J786" s="94">
        <f>СН!C76</f>
        <v>170.1</v>
      </c>
      <c r="K786" s="34">
        <f t="shared" si="186"/>
        <v>3.3000000000000003</v>
      </c>
      <c r="L786" s="89">
        <f t="shared" si="186"/>
        <v>1791</v>
      </c>
      <c r="M786" s="54">
        <f t="shared" si="186"/>
        <v>2406.7600000000002</v>
      </c>
      <c r="N786" s="54">
        <f t="shared" si="186"/>
        <v>2685.11</v>
      </c>
      <c r="O786" s="84">
        <f t="shared" si="186"/>
        <v>3142.13</v>
      </c>
    </row>
    <row r="787" spans="1:15" x14ac:dyDescent="0.25">
      <c r="A787" s="61" t="str">
        <f t="shared" si="177"/>
        <v>02.05.2018</v>
      </c>
      <c r="B787" s="64">
        <f t="shared" si="176"/>
        <v>10</v>
      </c>
      <c r="C787" s="61" t="str">
        <f t="shared" si="179"/>
        <v>150-670 кВт</v>
      </c>
      <c r="D787" s="73">
        <f t="shared" si="182"/>
        <v>2717.52</v>
      </c>
      <c r="E787" s="74">
        <f t="shared" si="183"/>
        <v>3333.28</v>
      </c>
      <c r="F787" s="74">
        <f t="shared" si="184"/>
        <v>3611.63</v>
      </c>
      <c r="G787" s="75">
        <f t="shared" si="185"/>
        <v>4068.65</v>
      </c>
      <c r="H787" s="118">
        <f t="shared" si="181"/>
        <v>926.52</v>
      </c>
      <c r="I787" s="96" t="str">
        <f t="shared" si="178"/>
        <v>753,19</v>
      </c>
      <c r="J787" s="94">
        <f>СН!C77</f>
        <v>170.03</v>
      </c>
      <c r="K787" s="34">
        <f t="shared" si="186"/>
        <v>3.3000000000000003</v>
      </c>
      <c r="L787" s="89">
        <f t="shared" si="186"/>
        <v>1791</v>
      </c>
      <c r="M787" s="54">
        <f t="shared" si="186"/>
        <v>2406.7600000000002</v>
      </c>
      <c r="N787" s="54">
        <f t="shared" si="186"/>
        <v>2685.11</v>
      </c>
      <c r="O787" s="84">
        <f t="shared" si="186"/>
        <v>3142.13</v>
      </c>
    </row>
    <row r="788" spans="1:15" x14ac:dyDescent="0.25">
      <c r="A788" s="61" t="str">
        <f t="shared" si="177"/>
        <v>02.05.2018</v>
      </c>
      <c r="B788" s="64">
        <f t="shared" si="176"/>
        <v>11</v>
      </c>
      <c r="C788" s="61" t="str">
        <f t="shared" si="179"/>
        <v>150-670 кВт</v>
      </c>
      <c r="D788" s="73">
        <f t="shared" si="182"/>
        <v>2716.45</v>
      </c>
      <c r="E788" s="74">
        <f t="shared" si="183"/>
        <v>3332.2100000000005</v>
      </c>
      <c r="F788" s="74">
        <f t="shared" si="184"/>
        <v>3610.5600000000004</v>
      </c>
      <c r="G788" s="75">
        <f t="shared" si="185"/>
        <v>4067.5800000000004</v>
      </c>
      <c r="H788" s="118">
        <f t="shared" si="181"/>
        <v>925.45</v>
      </c>
      <c r="I788" s="96" t="str">
        <f t="shared" si="178"/>
        <v>752,32</v>
      </c>
      <c r="J788" s="94">
        <f>СН!C78</f>
        <v>169.83</v>
      </c>
      <c r="K788" s="34">
        <f t="shared" si="186"/>
        <v>3.3000000000000003</v>
      </c>
      <c r="L788" s="89">
        <f t="shared" si="186"/>
        <v>1791</v>
      </c>
      <c r="M788" s="54">
        <f t="shared" si="186"/>
        <v>2406.7600000000002</v>
      </c>
      <c r="N788" s="54">
        <f t="shared" si="186"/>
        <v>2685.11</v>
      </c>
      <c r="O788" s="84">
        <f t="shared" si="186"/>
        <v>3142.13</v>
      </c>
    </row>
    <row r="789" spans="1:15" x14ac:dyDescent="0.25">
      <c r="A789" s="61" t="str">
        <f t="shared" si="177"/>
        <v>02.05.2018</v>
      </c>
      <c r="B789" s="64">
        <f t="shared" si="176"/>
        <v>12</v>
      </c>
      <c r="C789" s="61" t="str">
        <f t="shared" si="179"/>
        <v>150-670 кВт</v>
      </c>
      <c r="D789" s="73">
        <f t="shared" si="182"/>
        <v>2716.3599999999997</v>
      </c>
      <c r="E789" s="74">
        <f t="shared" si="183"/>
        <v>3332.12</v>
      </c>
      <c r="F789" s="74">
        <f t="shared" si="184"/>
        <v>3610.4700000000003</v>
      </c>
      <c r="G789" s="75">
        <f t="shared" si="185"/>
        <v>4067.49</v>
      </c>
      <c r="H789" s="118">
        <f t="shared" si="181"/>
        <v>925.3599999999999</v>
      </c>
      <c r="I789" s="96" t="str">
        <f t="shared" si="178"/>
        <v>752,24</v>
      </c>
      <c r="J789" s="94">
        <f>СН!C79</f>
        <v>169.82</v>
      </c>
      <c r="K789" s="34">
        <f t="shared" si="186"/>
        <v>3.3000000000000003</v>
      </c>
      <c r="L789" s="89">
        <f t="shared" si="186"/>
        <v>1791</v>
      </c>
      <c r="M789" s="54">
        <f t="shared" si="186"/>
        <v>2406.7600000000002</v>
      </c>
      <c r="N789" s="54">
        <f t="shared" si="186"/>
        <v>2685.11</v>
      </c>
      <c r="O789" s="84">
        <f t="shared" si="186"/>
        <v>3142.13</v>
      </c>
    </row>
    <row r="790" spans="1:15" x14ac:dyDescent="0.25">
      <c r="A790" s="61" t="str">
        <f t="shared" si="177"/>
        <v>02.05.2018</v>
      </c>
      <c r="B790" s="64">
        <f t="shared" si="176"/>
        <v>13</v>
      </c>
      <c r="C790" s="61" t="str">
        <f t="shared" si="179"/>
        <v>150-670 кВт</v>
      </c>
      <c r="D790" s="73">
        <f t="shared" si="182"/>
        <v>2715.9</v>
      </c>
      <c r="E790" s="74">
        <f t="shared" si="183"/>
        <v>3331.6600000000003</v>
      </c>
      <c r="F790" s="74">
        <f t="shared" si="184"/>
        <v>3610.01</v>
      </c>
      <c r="G790" s="75">
        <f t="shared" si="185"/>
        <v>4067.03</v>
      </c>
      <c r="H790" s="118">
        <f t="shared" si="181"/>
        <v>924.9</v>
      </c>
      <c r="I790" s="96" t="str">
        <f t="shared" si="178"/>
        <v>751,87</v>
      </c>
      <c r="J790" s="94">
        <f>СН!C80</f>
        <v>169.73</v>
      </c>
      <c r="K790" s="34">
        <f t="shared" si="186"/>
        <v>3.3000000000000003</v>
      </c>
      <c r="L790" s="89">
        <f t="shared" si="186"/>
        <v>1791</v>
      </c>
      <c r="M790" s="54">
        <f t="shared" si="186"/>
        <v>2406.7600000000002</v>
      </c>
      <c r="N790" s="54">
        <f t="shared" si="186"/>
        <v>2685.11</v>
      </c>
      <c r="O790" s="84">
        <f t="shared" si="186"/>
        <v>3142.13</v>
      </c>
    </row>
    <row r="791" spans="1:15" x14ac:dyDescent="0.25">
      <c r="A791" s="61" t="str">
        <f t="shared" si="177"/>
        <v>02.05.2018</v>
      </c>
      <c r="B791" s="64">
        <f t="shared" si="176"/>
        <v>14</v>
      </c>
      <c r="C791" s="61" t="str">
        <f t="shared" si="179"/>
        <v>150-670 кВт</v>
      </c>
      <c r="D791" s="73">
        <f t="shared" si="182"/>
        <v>2720.92</v>
      </c>
      <c r="E791" s="74">
        <f t="shared" si="183"/>
        <v>3336.6800000000003</v>
      </c>
      <c r="F791" s="74">
        <f t="shared" si="184"/>
        <v>3615.03</v>
      </c>
      <c r="G791" s="75">
        <f t="shared" si="185"/>
        <v>4072.05</v>
      </c>
      <c r="H791" s="118">
        <f t="shared" si="181"/>
        <v>929.92</v>
      </c>
      <c r="I791" s="96" t="str">
        <f t="shared" si="178"/>
        <v>755,96</v>
      </c>
      <c r="J791" s="94">
        <f>СН!C81</f>
        <v>170.66</v>
      </c>
      <c r="K791" s="34">
        <f t="shared" si="186"/>
        <v>3.3000000000000003</v>
      </c>
      <c r="L791" s="89">
        <f t="shared" si="186"/>
        <v>1791</v>
      </c>
      <c r="M791" s="54">
        <f t="shared" si="186"/>
        <v>2406.7600000000002</v>
      </c>
      <c r="N791" s="54">
        <f t="shared" si="186"/>
        <v>2685.11</v>
      </c>
      <c r="O791" s="84">
        <f t="shared" si="186"/>
        <v>3142.13</v>
      </c>
    </row>
    <row r="792" spans="1:15" x14ac:dyDescent="0.25">
      <c r="A792" s="61" t="str">
        <f t="shared" si="177"/>
        <v>02.05.2018</v>
      </c>
      <c r="B792" s="64">
        <f t="shared" si="176"/>
        <v>15</v>
      </c>
      <c r="C792" s="61" t="str">
        <f t="shared" si="179"/>
        <v>150-670 кВт</v>
      </c>
      <c r="D792" s="73">
        <f t="shared" si="182"/>
        <v>2719.9700000000003</v>
      </c>
      <c r="E792" s="74">
        <f t="shared" si="183"/>
        <v>3335.7300000000005</v>
      </c>
      <c r="F792" s="74">
        <f t="shared" si="184"/>
        <v>3614.0800000000004</v>
      </c>
      <c r="G792" s="75">
        <f t="shared" si="185"/>
        <v>4071.1000000000004</v>
      </c>
      <c r="H792" s="118">
        <f t="shared" si="181"/>
        <v>928.97</v>
      </c>
      <c r="I792" s="96" t="str">
        <f t="shared" si="178"/>
        <v>755,19</v>
      </c>
      <c r="J792" s="94">
        <f>СН!C82</f>
        <v>170.48</v>
      </c>
      <c r="K792" s="34">
        <f t="shared" si="186"/>
        <v>3.3000000000000003</v>
      </c>
      <c r="L792" s="89">
        <f t="shared" si="186"/>
        <v>1791</v>
      </c>
      <c r="M792" s="54">
        <f t="shared" si="186"/>
        <v>2406.7600000000002</v>
      </c>
      <c r="N792" s="54">
        <f t="shared" si="186"/>
        <v>2685.11</v>
      </c>
      <c r="O792" s="84">
        <f t="shared" si="186"/>
        <v>3142.13</v>
      </c>
    </row>
    <row r="793" spans="1:15" x14ac:dyDescent="0.25">
      <c r="A793" s="61" t="str">
        <f t="shared" si="177"/>
        <v>02.05.2018</v>
      </c>
      <c r="B793" s="64">
        <f t="shared" si="176"/>
        <v>16</v>
      </c>
      <c r="C793" s="61" t="str">
        <f t="shared" si="179"/>
        <v>150-670 кВт</v>
      </c>
      <c r="D793" s="73">
        <f t="shared" si="182"/>
        <v>2719.08</v>
      </c>
      <c r="E793" s="74">
        <f t="shared" si="183"/>
        <v>3334.84</v>
      </c>
      <c r="F793" s="74">
        <f t="shared" si="184"/>
        <v>3613.19</v>
      </c>
      <c r="G793" s="75">
        <f t="shared" si="185"/>
        <v>4070.21</v>
      </c>
      <c r="H793" s="118">
        <f t="shared" si="181"/>
        <v>928.07999999999993</v>
      </c>
      <c r="I793" s="96" t="str">
        <f t="shared" si="178"/>
        <v>754,46</v>
      </c>
      <c r="J793" s="94">
        <f>СН!C83</f>
        <v>170.32</v>
      </c>
      <c r="K793" s="34">
        <f t="shared" si="186"/>
        <v>3.3000000000000003</v>
      </c>
      <c r="L793" s="89">
        <f t="shared" si="186"/>
        <v>1791</v>
      </c>
      <c r="M793" s="54">
        <f t="shared" si="186"/>
        <v>2406.7600000000002</v>
      </c>
      <c r="N793" s="54">
        <f t="shared" si="186"/>
        <v>2685.11</v>
      </c>
      <c r="O793" s="84">
        <f t="shared" si="186"/>
        <v>3142.13</v>
      </c>
    </row>
    <row r="794" spans="1:15" x14ac:dyDescent="0.25">
      <c r="A794" s="61" t="str">
        <f t="shared" si="177"/>
        <v>02.05.2018</v>
      </c>
      <c r="B794" s="64">
        <f t="shared" si="176"/>
        <v>17</v>
      </c>
      <c r="C794" s="61" t="str">
        <f t="shared" si="179"/>
        <v>150-670 кВт</v>
      </c>
      <c r="D794" s="73">
        <f t="shared" si="182"/>
        <v>2717.85</v>
      </c>
      <c r="E794" s="74">
        <f t="shared" si="183"/>
        <v>3333.61</v>
      </c>
      <c r="F794" s="74">
        <f t="shared" si="184"/>
        <v>3611.96</v>
      </c>
      <c r="G794" s="75">
        <f t="shared" si="185"/>
        <v>4068.98</v>
      </c>
      <c r="H794" s="118">
        <f t="shared" si="181"/>
        <v>926.85</v>
      </c>
      <c r="I794" s="96" t="str">
        <f t="shared" si="178"/>
        <v>753,46</v>
      </c>
      <c r="J794" s="94">
        <f>СН!C84</f>
        <v>170.09</v>
      </c>
      <c r="K794" s="34">
        <f t="shared" ref="K794:O809" si="187">K793</f>
        <v>3.3000000000000003</v>
      </c>
      <c r="L794" s="89">
        <f t="shared" si="187"/>
        <v>1791</v>
      </c>
      <c r="M794" s="54">
        <f t="shared" si="187"/>
        <v>2406.7600000000002</v>
      </c>
      <c r="N794" s="54">
        <f t="shared" si="187"/>
        <v>2685.11</v>
      </c>
      <c r="O794" s="84">
        <f t="shared" si="187"/>
        <v>3142.13</v>
      </c>
    </row>
    <row r="795" spans="1:15" x14ac:dyDescent="0.25">
      <c r="A795" s="61" t="str">
        <f t="shared" si="177"/>
        <v>02.05.2018</v>
      </c>
      <c r="B795" s="64">
        <f t="shared" si="176"/>
        <v>18</v>
      </c>
      <c r="C795" s="61" t="str">
        <f t="shared" si="179"/>
        <v>150-670 кВт</v>
      </c>
      <c r="D795" s="73">
        <f t="shared" si="182"/>
        <v>2720.9300000000003</v>
      </c>
      <c r="E795" s="74">
        <f t="shared" si="183"/>
        <v>3336.6900000000005</v>
      </c>
      <c r="F795" s="74">
        <f t="shared" si="184"/>
        <v>3615.04</v>
      </c>
      <c r="G795" s="75">
        <f t="shared" si="185"/>
        <v>4072.0600000000004</v>
      </c>
      <c r="H795" s="118">
        <f t="shared" si="181"/>
        <v>929.93</v>
      </c>
      <c r="I795" s="96" t="str">
        <f t="shared" si="178"/>
        <v>755,97</v>
      </c>
      <c r="J795" s="94">
        <f>СН!C85</f>
        <v>170.66</v>
      </c>
      <c r="K795" s="34">
        <f t="shared" si="187"/>
        <v>3.3000000000000003</v>
      </c>
      <c r="L795" s="89">
        <f t="shared" si="187"/>
        <v>1791</v>
      </c>
      <c r="M795" s="54">
        <f t="shared" si="187"/>
        <v>2406.7600000000002</v>
      </c>
      <c r="N795" s="54">
        <f t="shared" si="187"/>
        <v>2685.11</v>
      </c>
      <c r="O795" s="84">
        <f t="shared" si="187"/>
        <v>3142.13</v>
      </c>
    </row>
    <row r="796" spans="1:15" x14ac:dyDescent="0.25">
      <c r="A796" s="61" t="str">
        <f t="shared" si="177"/>
        <v>02.05.2018</v>
      </c>
      <c r="B796" s="64">
        <f t="shared" si="176"/>
        <v>19</v>
      </c>
      <c r="C796" s="61" t="str">
        <f t="shared" si="179"/>
        <v>150-670 кВт</v>
      </c>
      <c r="D796" s="73">
        <f t="shared" si="182"/>
        <v>2744.7799999999997</v>
      </c>
      <c r="E796" s="74">
        <f t="shared" si="183"/>
        <v>3360.54</v>
      </c>
      <c r="F796" s="74">
        <f t="shared" si="184"/>
        <v>3638.89</v>
      </c>
      <c r="G796" s="75">
        <f t="shared" si="185"/>
        <v>4095.91</v>
      </c>
      <c r="H796" s="118">
        <f t="shared" si="181"/>
        <v>953.78</v>
      </c>
      <c r="I796" s="96" t="str">
        <f t="shared" si="178"/>
        <v>775,43</v>
      </c>
      <c r="J796" s="94">
        <f>СН!C86</f>
        <v>175.05</v>
      </c>
      <c r="K796" s="34">
        <f t="shared" si="187"/>
        <v>3.3000000000000003</v>
      </c>
      <c r="L796" s="89">
        <f t="shared" si="187"/>
        <v>1791</v>
      </c>
      <c r="M796" s="54">
        <f t="shared" si="187"/>
        <v>2406.7600000000002</v>
      </c>
      <c r="N796" s="54">
        <f t="shared" si="187"/>
        <v>2685.11</v>
      </c>
      <c r="O796" s="84">
        <f t="shared" si="187"/>
        <v>3142.13</v>
      </c>
    </row>
    <row r="797" spans="1:15" x14ac:dyDescent="0.25">
      <c r="A797" s="61" t="str">
        <f t="shared" si="177"/>
        <v>02.05.2018</v>
      </c>
      <c r="B797" s="64">
        <f t="shared" si="176"/>
        <v>20</v>
      </c>
      <c r="C797" s="61" t="str">
        <f t="shared" si="179"/>
        <v>150-670 кВт</v>
      </c>
      <c r="D797" s="73">
        <f t="shared" si="182"/>
        <v>2749.75</v>
      </c>
      <c r="E797" s="74">
        <f t="shared" si="183"/>
        <v>3365.51</v>
      </c>
      <c r="F797" s="74">
        <f t="shared" si="184"/>
        <v>3643.86</v>
      </c>
      <c r="G797" s="75">
        <f t="shared" si="185"/>
        <v>4100.88</v>
      </c>
      <c r="H797" s="118">
        <f t="shared" si="181"/>
        <v>958.75</v>
      </c>
      <c r="I797" s="96" t="str">
        <f t="shared" si="178"/>
        <v>779,48</v>
      </c>
      <c r="J797" s="94">
        <f>СН!C87</f>
        <v>175.97</v>
      </c>
      <c r="K797" s="34">
        <f t="shared" si="187"/>
        <v>3.3000000000000003</v>
      </c>
      <c r="L797" s="89">
        <f t="shared" si="187"/>
        <v>1791</v>
      </c>
      <c r="M797" s="54">
        <f t="shared" si="187"/>
        <v>2406.7600000000002</v>
      </c>
      <c r="N797" s="54">
        <f t="shared" si="187"/>
        <v>2685.11</v>
      </c>
      <c r="O797" s="84">
        <f t="shared" si="187"/>
        <v>3142.13</v>
      </c>
    </row>
    <row r="798" spans="1:15" x14ac:dyDescent="0.25">
      <c r="A798" s="61" t="str">
        <f t="shared" si="177"/>
        <v>02.05.2018</v>
      </c>
      <c r="B798" s="64">
        <f t="shared" si="176"/>
        <v>21</v>
      </c>
      <c r="C798" s="61" t="str">
        <f t="shared" si="179"/>
        <v>150-670 кВт</v>
      </c>
      <c r="D798" s="73">
        <f t="shared" si="182"/>
        <v>2727.6</v>
      </c>
      <c r="E798" s="74">
        <f t="shared" si="183"/>
        <v>3343.36</v>
      </c>
      <c r="F798" s="74">
        <f t="shared" si="184"/>
        <v>3621.71</v>
      </c>
      <c r="G798" s="75">
        <f t="shared" si="185"/>
        <v>4078.73</v>
      </c>
      <c r="H798" s="118">
        <f t="shared" si="181"/>
        <v>936.59999999999991</v>
      </c>
      <c r="I798" s="96" t="str">
        <f t="shared" si="178"/>
        <v>761,41</v>
      </c>
      <c r="J798" s="94">
        <f>СН!C88</f>
        <v>171.89</v>
      </c>
      <c r="K798" s="34">
        <f t="shared" si="187"/>
        <v>3.3000000000000003</v>
      </c>
      <c r="L798" s="89">
        <f t="shared" si="187"/>
        <v>1791</v>
      </c>
      <c r="M798" s="54">
        <f t="shared" si="187"/>
        <v>2406.7600000000002</v>
      </c>
      <c r="N798" s="54">
        <f t="shared" si="187"/>
        <v>2685.11</v>
      </c>
      <c r="O798" s="84">
        <f t="shared" si="187"/>
        <v>3142.13</v>
      </c>
    </row>
    <row r="799" spans="1:15" x14ac:dyDescent="0.25">
      <c r="A799" s="61" t="str">
        <f t="shared" si="177"/>
        <v>02.05.2018</v>
      </c>
      <c r="B799" s="64">
        <f t="shared" si="176"/>
        <v>22</v>
      </c>
      <c r="C799" s="61" t="str">
        <f t="shared" si="179"/>
        <v>150-670 кВт</v>
      </c>
      <c r="D799" s="73">
        <f t="shared" si="182"/>
        <v>2876.05</v>
      </c>
      <c r="E799" s="74">
        <f t="shared" si="183"/>
        <v>3491.8100000000004</v>
      </c>
      <c r="F799" s="74">
        <f t="shared" si="184"/>
        <v>3770.1600000000003</v>
      </c>
      <c r="G799" s="75">
        <f t="shared" si="185"/>
        <v>4227.18</v>
      </c>
      <c r="H799" s="118">
        <f t="shared" si="181"/>
        <v>1085.05</v>
      </c>
      <c r="I799" s="96" t="str">
        <f t="shared" si="178"/>
        <v>882,52</v>
      </c>
      <c r="J799" s="94">
        <f>СН!C89</f>
        <v>199.23</v>
      </c>
      <c r="K799" s="34">
        <f t="shared" si="187"/>
        <v>3.3000000000000003</v>
      </c>
      <c r="L799" s="89">
        <f t="shared" si="187"/>
        <v>1791</v>
      </c>
      <c r="M799" s="54">
        <f t="shared" si="187"/>
        <v>2406.7600000000002</v>
      </c>
      <c r="N799" s="54">
        <f t="shared" si="187"/>
        <v>2685.11</v>
      </c>
      <c r="O799" s="84">
        <f t="shared" si="187"/>
        <v>3142.13</v>
      </c>
    </row>
    <row r="800" spans="1:15" x14ac:dyDescent="0.25">
      <c r="A800" s="61" t="str">
        <f t="shared" si="177"/>
        <v>02.05.2018</v>
      </c>
      <c r="B800" s="64">
        <f t="shared" si="176"/>
        <v>23</v>
      </c>
      <c r="C800" s="61" t="str">
        <f t="shared" si="179"/>
        <v>150-670 кВт</v>
      </c>
      <c r="D800" s="73">
        <f t="shared" si="182"/>
        <v>2838.24</v>
      </c>
      <c r="E800" s="74">
        <f t="shared" si="183"/>
        <v>3454</v>
      </c>
      <c r="F800" s="74">
        <f t="shared" si="184"/>
        <v>3732.35</v>
      </c>
      <c r="G800" s="75">
        <f t="shared" si="185"/>
        <v>4189.37</v>
      </c>
      <c r="H800" s="118">
        <f t="shared" si="181"/>
        <v>1047.24</v>
      </c>
      <c r="I800" s="96" t="str">
        <f t="shared" si="178"/>
        <v>851,68</v>
      </c>
      <c r="J800" s="94">
        <f>СН!C90</f>
        <v>192.26</v>
      </c>
      <c r="K800" s="34">
        <f t="shared" si="187"/>
        <v>3.3000000000000003</v>
      </c>
      <c r="L800" s="89">
        <f t="shared" si="187"/>
        <v>1791</v>
      </c>
      <c r="M800" s="54">
        <f t="shared" si="187"/>
        <v>2406.7600000000002</v>
      </c>
      <c r="N800" s="54">
        <f t="shared" si="187"/>
        <v>2685.11</v>
      </c>
      <c r="O800" s="84">
        <f t="shared" si="187"/>
        <v>3142.13</v>
      </c>
    </row>
    <row r="801" spans="1:15" x14ac:dyDescent="0.25">
      <c r="A801" s="61" t="str">
        <f t="shared" si="177"/>
        <v>03.05.2018</v>
      </c>
      <c r="B801" s="64">
        <f t="shared" si="176"/>
        <v>0</v>
      </c>
      <c r="C801" s="61" t="str">
        <f t="shared" si="179"/>
        <v>150-670 кВт</v>
      </c>
      <c r="D801" s="73">
        <f t="shared" si="182"/>
        <v>2784.67</v>
      </c>
      <c r="E801" s="74">
        <f t="shared" si="183"/>
        <v>3400.4300000000003</v>
      </c>
      <c r="F801" s="74">
        <f t="shared" si="184"/>
        <v>3678.7799999999997</v>
      </c>
      <c r="G801" s="75">
        <f t="shared" si="185"/>
        <v>4135.8</v>
      </c>
      <c r="H801" s="118">
        <f t="shared" si="181"/>
        <v>993.67</v>
      </c>
      <c r="I801" s="96" t="str">
        <f t="shared" si="178"/>
        <v>807,97</v>
      </c>
      <c r="J801" s="94">
        <f>СН!C91</f>
        <v>182.4</v>
      </c>
      <c r="K801" s="34">
        <f t="shared" si="187"/>
        <v>3.3000000000000003</v>
      </c>
      <c r="L801" s="89">
        <f t="shared" si="187"/>
        <v>1791</v>
      </c>
      <c r="M801" s="54">
        <f t="shared" si="187"/>
        <v>2406.7600000000002</v>
      </c>
      <c r="N801" s="54">
        <f t="shared" si="187"/>
        <v>2685.11</v>
      </c>
      <c r="O801" s="84">
        <f t="shared" si="187"/>
        <v>3142.13</v>
      </c>
    </row>
    <row r="802" spans="1:15" x14ac:dyDescent="0.25">
      <c r="A802" s="61" t="str">
        <f t="shared" si="177"/>
        <v>03.05.2018</v>
      </c>
      <c r="B802" s="64">
        <f t="shared" si="176"/>
        <v>1</v>
      </c>
      <c r="C802" s="61" t="str">
        <f t="shared" si="179"/>
        <v>150-670 кВт</v>
      </c>
      <c r="D802" s="73">
        <f t="shared" si="182"/>
        <v>2696.55</v>
      </c>
      <c r="E802" s="74">
        <f t="shared" si="183"/>
        <v>3312.31</v>
      </c>
      <c r="F802" s="74">
        <f t="shared" si="184"/>
        <v>3590.66</v>
      </c>
      <c r="G802" s="75">
        <f t="shared" si="185"/>
        <v>4047.68</v>
      </c>
      <c r="H802" s="118">
        <f t="shared" si="181"/>
        <v>905.55</v>
      </c>
      <c r="I802" s="96" t="str">
        <f t="shared" si="178"/>
        <v>736,08</v>
      </c>
      <c r="J802" s="94">
        <f>СН!C92</f>
        <v>166.17</v>
      </c>
      <c r="K802" s="34">
        <f t="shared" si="187"/>
        <v>3.3000000000000003</v>
      </c>
      <c r="L802" s="89">
        <f t="shared" si="187"/>
        <v>1791</v>
      </c>
      <c r="M802" s="54">
        <f t="shared" si="187"/>
        <v>2406.7600000000002</v>
      </c>
      <c r="N802" s="54">
        <f t="shared" si="187"/>
        <v>2685.11</v>
      </c>
      <c r="O802" s="84">
        <f t="shared" si="187"/>
        <v>3142.13</v>
      </c>
    </row>
    <row r="803" spans="1:15" x14ac:dyDescent="0.25">
      <c r="A803" s="61" t="str">
        <f t="shared" si="177"/>
        <v>03.05.2018</v>
      </c>
      <c r="B803" s="64">
        <f t="shared" si="176"/>
        <v>2</v>
      </c>
      <c r="C803" s="61" t="str">
        <f t="shared" si="179"/>
        <v>150-670 кВт</v>
      </c>
      <c r="D803" s="73">
        <f t="shared" si="182"/>
        <v>2696.02</v>
      </c>
      <c r="E803" s="74">
        <f t="shared" si="183"/>
        <v>3311.78</v>
      </c>
      <c r="F803" s="74">
        <f t="shared" si="184"/>
        <v>3590.13</v>
      </c>
      <c r="G803" s="75">
        <f t="shared" si="185"/>
        <v>4047.15</v>
      </c>
      <c r="H803" s="118">
        <f t="shared" si="181"/>
        <v>905.02</v>
      </c>
      <c r="I803" s="96" t="str">
        <f t="shared" si="178"/>
        <v>735,65</v>
      </c>
      <c r="J803" s="94">
        <f>СН!C93</f>
        <v>166.07</v>
      </c>
      <c r="K803" s="34">
        <f t="shared" si="187"/>
        <v>3.3000000000000003</v>
      </c>
      <c r="L803" s="89">
        <f t="shared" si="187"/>
        <v>1791</v>
      </c>
      <c r="M803" s="54">
        <f t="shared" si="187"/>
        <v>2406.7600000000002</v>
      </c>
      <c r="N803" s="54">
        <f t="shared" si="187"/>
        <v>2685.11</v>
      </c>
      <c r="O803" s="84">
        <f t="shared" si="187"/>
        <v>3142.13</v>
      </c>
    </row>
    <row r="804" spans="1:15" x14ac:dyDescent="0.25">
      <c r="A804" s="61" t="str">
        <f t="shared" si="177"/>
        <v>03.05.2018</v>
      </c>
      <c r="B804" s="64">
        <f t="shared" si="176"/>
        <v>3</v>
      </c>
      <c r="C804" s="61" t="str">
        <f t="shared" si="179"/>
        <v>150-670 кВт</v>
      </c>
      <c r="D804" s="73">
        <f t="shared" si="182"/>
        <v>2696.06</v>
      </c>
      <c r="E804" s="74">
        <f t="shared" si="183"/>
        <v>3311.82</v>
      </c>
      <c r="F804" s="74">
        <f t="shared" si="184"/>
        <v>3590.17</v>
      </c>
      <c r="G804" s="75">
        <f t="shared" si="185"/>
        <v>4047.19</v>
      </c>
      <c r="H804" s="118">
        <f t="shared" si="181"/>
        <v>905.06</v>
      </c>
      <c r="I804" s="96" t="str">
        <f t="shared" si="178"/>
        <v>735,68</v>
      </c>
      <c r="J804" s="94">
        <f>СН!C94</f>
        <v>166.08</v>
      </c>
      <c r="K804" s="34">
        <f t="shared" si="187"/>
        <v>3.3000000000000003</v>
      </c>
      <c r="L804" s="89">
        <f t="shared" si="187"/>
        <v>1791</v>
      </c>
      <c r="M804" s="54">
        <f t="shared" si="187"/>
        <v>2406.7600000000002</v>
      </c>
      <c r="N804" s="54">
        <f t="shared" si="187"/>
        <v>2685.11</v>
      </c>
      <c r="O804" s="84">
        <f t="shared" si="187"/>
        <v>3142.13</v>
      </c>
    </row>
    <row r="805" spans="1:15" x14ac:dyDescent="0.25">
      <c r="A805" s="61" t="str">
        <f t="shared" si="177"/>
        <v>03.05.2018</v>
      </c>
      <c r="B805" s="64">
        <f t="shared" si="176"/>
        <v>4</v>
      </c>
      <c r="C805" s="61" t="str">
        <f t="shared" si="179"/>
        <v>150-670 кВт</v>
      </c>
      <c r="D805" s="73">
        <f t="shared" si="182"/>
        <v>2696.14</v>
      </c>
      <c r="E805" s="74">
        <f t="shared" si="183"/>
        <v>3311.9</v>
      </c>
      <c r="F805" s="74">
        <f t="shared" si="184"/>
        <v>3590.25</v>
      </c>
      <c r="G805" s="75">
        <f t="shared" si="185"/>
        <v>4047.27</v>
      </c>
      <c r="H805" s="118">
        <f t="shared" si="181"/>
        <v>905.14</v>
      </c>
      <c r="I805" s="96" t="str">
        <f t="shared" si="178"/>
        <v>735,75</v>
      </c>
      <c r="J805" s="94">
        <f>СН!C95</f>
        <v>166.09</v>
      </c>
      <c r="K805" s="34">
        <f t="shared" si="187"/>
        <v>3.3000000000000003</v>
      </c>
      <c r="L805" s="89">
        <f t="shared" si="187"/>
        <v>1791</v>
      </c>
      <c r="M805" s="54">
        <f t="shared" si="187"/>
        <v>2406.7600000000002</v>
      </c>
      <c r="N805" s="54">
        <f t="shared" si="187"/>
        <v>2685.11</v>
      </c>
      <c r="O805" s="84">
        <f t="shared" si="187"/>
        <v>3142.13</v>
      </c>
    </row>
    <row r="806" spans="1:15" x14ac:dyDescent="0.25">
      <c r="A806" s="61" t="str">
        <f t="shared" si="177"/>
        <v>03.05.2018</v>
      </c>
      <c r="B806" s="64">
        <f t="shared" si="176"/>
        <v>5</v>
      </c>
      <c r="C806" s="61" t="str">
        <f t="shared" si="179"/>
        <v>150-670 кВт</v>
      </c>
      <c r="D806" s="73">
        <f t="shared" si="182"/>
        <v>2704.42</v>
      </c>
      <c r="E806" s="74">
        <f t="shared" si="183"/>
        <v>3320.1800000000003</v>
      </c>
      <c r="F806" s="74">
        <f t="shared" si="184"/>
        <v>3598.53</v>
      </c>
      <c r="G806" s="75">
        <f t="shared" si="185"/>
        <v>4055.55</v>
      </c>
      <c r="H806" s="118">
        <f t="shared" si="181"/>
        <v>913.42</v>
      </c>
      <c r="I806" s="96" t="str">
        <f t="shared" si="178"/>
        <v>742,5</v>
      </c>
      <c r="J806" s="94">
        <f>СН!C96</f>
        <v>167.62</v>
      </c>
      <c r="K806" s="34">
        <f t="shared" si="187"/>
        <v>3.3000000000000003</v>
      </c>
      <c r="L806" s="89">
        <f t="shared" si="187"/>
        <v>1791</v>
      </c>
      <c r="M806" s="54">
        <f t="shared" si="187"/>
        <v>2406.7600000000002</v>
      </c>
      <c r="N806" s="54">
        <f t="shared" si="187"/>
        <v>2685.11</v>
      </c>
      <c r="O806" s="84">
        <f t="shared" si="187"/>
        <v>3142.13</v>
      </c>
    </row>
    <row r="807" spans="1:15" x14ac:dyDescent="0.25">
      <c r="A807" s="61" t="str">
        <f t="shared" si="177"/>
        <v>03.05.2018</v>
      </c>
      <c r="B807" s="64">
        <f t="shared" si="176"/>
        <v>6</v>
      </c>
      <c r="C807" s="61" t="str">
        <f t="shared" si="179"/>
        <v>150-670 кВт</v>
      </c>
      <c r="D807" s="73">
        <f t="shared" si="182"/>
        <v>2688.0499999999997</v>
      </c>
      <c r="E807" s="74">
        <f t="shared" si="183"/>
        <v>3303.8100000000004</v>
      </c>
      <c r="F807" s="74">
        <f t="shared" si="184"/>
        <v>3582.1600000000003</v>
      </c>
      <c r="G807" s="75">
        <f t="shared" si="185"/>
        <v>4039.1800000000003</v>
      </c>
      <c r="H807" s="118">
        <f t="shared" si="181"/>
        <v>897.05</v>
      </c>
      <c r="I807" s="96" t="str">
        <f t="shared" si="178"/>
        <v>729,15</v>
      </c>
      <c r="J807" s="94">
        <f>СН!C97</f>
        <v>164.6</v>
      </c>
      <c r="K807" s="34">
        <f t="shared" si="187"/>
        <v>3.3000000000000003</v>
      </c>
      <c r="L807" s="89">
        <f t="shared" si="187"/>
        <v>1791</v>
      </c>
      <c r="M807" s="54">
        <f t="shared" si="187"/>
        <v>2406.7600000000002</v>
      </c>
      <c r="N807" s="54">
        <f t="shared" si="187"/>
        <v>2685.11</v>
      </c>
      <c r="O807" s="84">
        <f t="shared" si="187"/>
        <v>3142.13</v>
      </c>
    </row>
    <row r="808" spans="1:15" x14ac:dyDescent="0.25">
      <c r="A808" s="61" t="str">
        <f t="shared" si="177"/>
        <v>03.05.2018</v>
      </c>
      <c r="B808" s="64">
        <f t="shared" si="176"/>
        <v>7</v>
      </c>
      <c r="C808" s="61" t="str">
        <f t="shared" si="179"/>
        <v>150-670 кВт</v>
      </c>
      <c r="D808" s="73">
        <f t="shared" si="182"/>
        <v>2779.65</v>
      </c>
      <c r="E808" s="74">
        <f t="shared" si="183"/>
        <v>3395.4100000000003</v>
      </c>
      <c r="F808" s="74">
        <f t="shared" si="184"/>
        <v>3673.76</v>
      </c>
      <c r="G808" s="75">
        <f t="shared" si="185"/>
        <v>4130.78</v>
      </c>
      <c r="H808" s="118">
        <f t="shared" si="181"/>
        <v>988.65</v>
      </c>
      <c r="I808" s="96" t="str">
        <f t="shared" si="178"/>
        <v>803,88</v>
      </c>
      <c r="J808" s="94">
        <f>СН!C98</f>
        <v>181.47</v>
      </c>
      <c r="K808" s="34">
        <f t="shared" si="187"/>
        <v>3.3000000000000003</v>
      </c>
      <c r="L808" s="89">
        <f t="shared" si="187"/>
        <v>1791</v>
      </c>
      <c r="M808" s="54">
        <f t="shared" si="187"/>
        <v>2406.7600000000002</v>
      </c>
      <c r="N808" s="54">
        <f t="shared" si="187"/>
        <v>2685.11</v>
      </c>
      <c r="O808" s="84">
        <f t="shared" si="187"/>
        <v>3142.13</v>
      </c>
    </row>
    <row r="809" spans="1:15" x14ac:dyDescent="0.25">
      <c r="A809" s="61" t="str">
        <f t="shared" si="177"/>
        <v>03.05.2018</v>
      </c>
      <c r="B809" s="64">
        <f t="shared" si="176"/>
        <v>8</v>
      </c>
      <c r="C809" s="61" t="str">
        <f t="shared" si="179"/>
        <v>150-670 кВт</v>
      </c>
      <c r="D809" s="73">
        <f t="shared" si="182"/>
        <v>2695.96</v>
      </c>
      <c r="E809" s="74">
        <f t="shared" si="183"/>
        <v>3311.7200000000003</v>
      </c>
      <c r="F809" s="74">
        <f t="shared" si="184"/>
        <v>3590.07</v>
      </c>
      <c r="G809" s="75">
        <f t="shared" si="185"/>
        <v>4047.09</v>
      </c>
      <c r="H809" s="118">
        <f t="shared" si="181"/>
        <v>904.96</v>
      </c>
      <c r="I809" s="96" t="str">
        <f t="shared" si="178"/>
        <v>735,6</v>
      </c>
      <c r="J809" s="94">
        <f>СН!C99</f>
        <v>166.06</v>
      </c>
      <c r="K809" s="34">
        <f t="shared" si="187"/>
        <v>3.3000000000000003</v>
      </c>
      <c r="L809" s="89">
        <f t="shared" si="187"/>
        <v>1791</v>
      </c>
      <c r="M809" s="54">
        <f t="shared" si="187"/>
        <v>2406.7600000000002</v>
      </c>
      <c r="N809" s="54">
        <f t="shared" si="187"/>
        <v>2685.11</v>
      </c>
      <c r="O809" s="84">
        <f t="shared" si="187"/>
        <v>3142.13</v>
      </c>
    </row>
    <row r="810" spans="1:15" x14ac:dyDescent="0.25">
      <c r="A810" s="61" t="str">
        <f t="shared" si="177"/>
        <v>03.05.2018</v>
      </c>
      <c r="B810" s="64">
        <f t="shared" si="176"/>
        <v>9</v>
      </c>
      <c r="C810" s="61" t="str">
        <f t="shared" si="179"/>
        <v>150-670 кВт</v>
      </c>
      <c r="D810" s="73">
        <f t="shared" si="182"/>
        <v>2696.3999999999996</v>
      </c>
      <c r="E810" s="74">
        <f t="shared" si="183"/>
        <v>3312.1600000000003</v>
      </c>
      <c r="F810" s="74">
        <f t="shared" si="184"/>
        <v>3590.51</v>
      </c>
      <c r="G810" s="75">
        <f t="shared" si="185"/>
        <v>4047.53</v>
      </c>
      <c r="H810" s="118">
        <f t="shared" si="181"/>
        <v>905.4</v>
      </c>
      <c r="I810" s="96" t="str">
        <f t="shared" si="178"/>
        <v>735,96</v>
      </c>
      <c r="J810" s="94">
        <f>СН!C100</f>
        <v>166.14</v>
      </c>
      <c r="K810" s="34">
        <f t="shared" ref="K810:O825" si="188">K809</f>
        <v>3.3000000000000003</v>
      </c>
      <c r="L810" s="89">
        <f t="shared" si="188"/>
        <v>1791</v>
      </c>
      <c r="M810" s="54">
        <f t="shared" si="188"/>
        <v>2406.7600000000002</v>
      </c>
      <c r="N810" s="54">
        <f t="shared" si="188"/>
        <v>2685.11</v>
      </c>
      <c r="O810" s="84">
        <f t="shared" si="188"/>
        <v>3142.13</v>
      </c>
    </row>
    <row r="811" spans="1:15" x14ac:dyDescent="0.25">
      <c r="A811" s="61" t="str">
        <f t="shared" si="177"/>
        <v>03.05.2018</v>
      </c>
      <c r="B811" s="64">
        <f t="shared" si="176"/>
        <v>10</v>
      </c>
      <c r="C811" s="61" t="str">
        <f t="shared" si="179"/>
        <v>150-670 кВт</v>
      </c>
      <c r="D811" s="73">
        <f t="shared" si="182"/>
        <v>2696.29</v>
      </c>
      <c r="E811" s="74">
        <f t="shared" si="183"/>
        <v>3312.05</v>
      </c>
      <c r="F811" s="74">
        <f t="shared" si="184"/>
        <v>3590.4</v>
      </c>
      <c r="G811" s="75">
        <f t="shared" si="185"/>
        <v>4047.42</v>
      </c>
      <c r="H811" s="118">
        <f t="shared" si="181"/>
        <v>905.29</v>
      </c>
      <c r="I811" s="96" t="str">
        <f t="shared" si="178"/>
        <v>735,87</v>
      </c>
      <c r="J811" s="94">
        <f>СН!C101</f>
        <v>166.12</v>
      </c>
      <c r="K811" s="34">
        <f t="shared" si="188"/>
        <v>3.3000000000000003</v>
      </c>
      <c r="L811" s="89">
        <f t="shared" si="188"/>
        <v>1791</v>
      </c>
      <c r="M811" s="54">
        <f t="shared" si="188"/>
        <v>2406.7600000000002</v>
      </c>
      <c r="N811" s="54">
        <f t="shared" si="188"/>
        <v>2685.11</v>
      </c>
      <c r="O811" s="84">
        <f t="shared" si="188"/>
        <v>3142.13</v>
      </c>
    </row>
    <row r="812" spans="1:15" x14ac:dyDescent="0.25">
      <c r="A812" s="61" t="str">
        <f t="shared" si="177"/>
        <v>03.05.2018</v>
      </c>
      <c r="B812" s="64">
        <f t="shared" si="176"/>
        <v>11</v>
      </c>
      <c r="C812" s="61" t="str">
        <f t="shared" si="179"/>
        <v>150-670 кВт</v>
      </c>
      <c r="D812" s="73">
        <f t="shared" si="182"/>
        <v>2696.16</v>
      </c>
      <c r="E812" s="74">
        <f t="shared" si="183"/>
        <v>3311.92</v>
      </c>
      <c r="F812" s="74">
        <f t="shared" si="184"/>
        <v>3590.2700000000004</v>
      </c>
      <c r="G812" s="75">
        <f t="shared" si="185"/>
        <v>4047.29</v>
      </c>
      <c r="H812" s="118">
        <f t="shared" si="181"/>
        <v>905.16</v>
      </c>
      <c r="I812" s="96" t="str">
        <f t="shared" si="178"/>
        <v>735,76</v>
      </c>
      <c r="J812" s="94">
        <f>СН!C102</f>
        <v>166.1</v>
      </c>
      <c r="K812" s="34">
        <f t="shared" si="188"/>
        <v>3.3000000000000003</v>
      </c>
      <c r="L812" s="89">
        <f t="shared" si="188"/>
        <v>1791</v>
      </c>
      <c r="M812" s="54">
        <f t="shared" si="188"/>
        <v>2406.7600000000002</v>
      </c>
      <c r="N812" s="54">
        <f t="shared" si="188"/>
        <v>2685.11</v>
      </c>
      <c r="O812" s="84">
        <f t="shared" si="188"/>
        <v>3142.13</v>
      </c>
    </row>
    <row r="813" spans="1:15" x14ac:dyDescent="0.25">
      <c r="A813" s="61" t="str">
        <f t="shared" si="177"/>
        <v>03.05.2018</v>
      </c>
      <c r="B813" s="64">
        <f t="shared" si="176"/>
        <v>12</v>
      </c>
      <c r="C813" s="61" t="str">
        <f t="shared" si="179"/>
        <v>150-670 кВт</v>
      </c>
      <c r="D813" s="73">
        <f t="shared" si="182"/>
        <v>2695.32</v>
      </c>
      <c r="E813" s="74">
        <f t="shared" si="183"/>
        <v>3311.08</v>
      </c>
      <c r="F813" s="74">
        <f t="shared" si="184"/>
        <v>3589.4300000000003</v>
      </c>
      <c r="G813" s="75">
        <f t="shared" si="185"/>
        <v>4046.45</v>
      </c>
      <c r="H813" s="118">
        <f t="shared" si="181"/>
        <v>904.31999999999994</v>
      </c>
      <c r="I813" s="96" t="str">
        <f t="shared" si="178"/>
        <v>735,08</v>
      </c>
      <c r="J813" s="94">
        <f>СН!C103</f>
        <v>165.94</v>
      </c>
      <c r="K813" s="34">
        <f t="shared" si="188"/>
        <v>3.3000000000000003</v>
      </c>
      <c r="L813" s="89">
        <f t="shared" si="188"/>
        <v>1791</v>
      </c>
      <c r="M813" s="54">
        <f t="shared" si="188"/>
        <v>2406.7600000000002</v>
      </c>
      <c r="N813" s="54">
        <f t="shared" si="188"/>
        <v>2685.11</v>
      </c>
      <c r="O813" s="84">
        <f t="shared" si="188"/>
        <v>3142.13</v>
      </c>
    </row>
    <row r="814" spans="1:15" x14ac:dyDescent="0.25">
      <c r="A814" s="61" t="str">
        <f t="shared" si="177"/>
        <v>03.05.2018</v>
      </c>
      <c r="B814" s="64">
        <f t="shared" si="176"/>
        <v>13</v>
      </c>
      <c r="C814" s="61" t="str">
        <f t="shared" si="179"/>
        <v>150-670 кВт</v>
      </c>
      <c r="D814" s="73">
        <f t="shared" si="182"/>
        <v>2695.95</v>
      </c>
      <c r="E814" s="74">
        <f t="shared" si="183"/>
        <v>3311.7100000000005</v>
      </c>
      <c r="F814" s="74">
        <f t="shared" si="184"/>
        <v>3590.0600000000004</v>
      </c>
      <c r="G814" s="75">
        <f t="shared" si="185"/>
        <v>4047.0800000000004</v>
      </c>
      <c r="H814" s="118">
        <f t="shared" si="181"/>
        <v>904.95</v>
      </c>
      <c r="I814" s="96" t="str">
        <f t="shared" si="178"/>
        <v>735,59</v>
      </c>
      <c r="J814" s="94">
        <f>СН!C104</f>
        <v>166.06</v>
      </c>
      <c r="K814" s="34">
        <f t="shared" si="188"/>
        <v>3.3000000000000003</v>
      </c>
      <c r="L814" s="89">
        <f t="shared" si="188"/>
        <v>1791</v>
      </c>
      <c r="M814" s="54">
        <f t="shared" si="188"/>
        <v>2406.7600000000002</v>
      </c>
      <c r="N814" s="54">
        <f t="shared" si="188"/>
        <v>2685.11</v>
      </c>
      <c r="O814" s="84">
        <f t="shared" si="188"/>
        <v>3142.13</v>
      </c>
    </row>
    <row r="815" spans="1:15" x14ac:dyDescent="0.25">
      <c r="A815" s="61" t="str">
        <f t="shared" si="177"/>
        <v>03.05.2018</v>
      </c>
      <c r="B815" s="64">
        <f t="shared" si="176"/>
        <v>14</v>
      </c>
      <c r="C815" s="61" t="str">
        <f t="shared" si="179"/>
        <v>150-670 кВт</v>
      </c>
      <c r="D815" s="73">
        <f t="shared" si="182"/>
        <v>2700.96</v>
      </c>
      <c r="E815" s="74">
        <f t="shared" si="183"/>
        <v>3316.7200000000003</v>
      </c>
      <c r="F815" s="74">
        <f t="shared" si="184"/>
        <v>3595.07</v>
      </c>
      <c r="G815" s="75">
        <f t="shared" si="185"/>
        <v>4052.09</v>
      </c>
      <c r="H815" s="118">
        <f t="shared" si="181"/>
        <v>909.95999999999992</v>
      </c>
      <c r="I815" s="96" t="str">
        <f t="shared" si="178"/>
        <v>739,68</v>
      </c>
      <c r="J815" s="94">
        <f>СН!C105</f>
        <v>166.98</v>
      </c>
      <c r="K815" s="34">
        <f t="shared" si="188"/>
        <v>3.3000000000000003</v>
      </c>
      <c r="L815" s="89">
        <f t="shared" si="188"/>
        <v>1791</v>
      </c>
      <c r="M815" s="54">
        <f t="shared" si="188"/>
        <v>2406.7600000000002</v>
      </c>
      <c r="N815" s="54">
        <f t="shared" si="188"/>
        <v>2685.11</v>
      </c>
      <c r="O815" s="84">
        <f t="shared" si="188"/>
        <v>3142.13</v>
      </c>
    </row>
    <row r="816" spans="1:15" x14ac:dyDescent="0.25">
      <c r="A816" s="61" t="str">
        <f t="shared" si="177"/>
        <v>03.05.2018</v>
      </c>
      <c r="B816" s="64">
        <f t="shared" si="176"/>
        <v>15</v>
      </c>
      <c r="C816" s="61" t="str">
        <f t="shared" si="179"/>
        <v>150-670 кВт</v>
      </c>
      <c r="D816" s="73">
        <f t="shared" si="182"/>
        <v>2701.7299999999996</v>
      </c>
      <c r="E816" s="74">
        <f t="shared" si="183"/>
        <v>3317.4900000000002</v>
      </c>
      <c r="F816" s="74">
        <f t="shared" si="184"/>
        <v>3595.84</v>
      </c>
      <c r="G816" s="75">
        <f t="shared" si="185"/>
        <v>4052.86</v>
      </c>
      <c r="H816" s="118">
        <f t="shared" si="181"/>
        <v>910.7299999999999</v>
      </c>
      <c r="I816" s="96" t="str">
        <f t="shared" si="178"/>
        <v>740,31</v>
      </c>
      <c r="J816" s="94">
        <f>СН!C106</f>
        <v>167.12</v>
      </c>
      <c r="K816" s="34">
        <f t="shared" si="188"/>
        <v>3.3000000000000003</v>
      </c>
      <c r="L816" s="89">
        <f t="shared" si="188"/>
        <v>1791</v>
      </c>
      <c r="M816" s="54">
        <f t="shared" si="188"/>
        <v>2406.7600000000002</v>
      </c>
      <c r="N816" s="54">
        <f t="shared" si="188"/>
        <v>2685.11</v>
      </c>
      <c r="O816" s="84">
        <f t="shared" si="188"/>
        <v>3142.13</v>
      </c>
    </row>
    <row r="817" spans="1:15" x14ac:dyDescent="0.25">
      <c r="A817" s="61" t="str">
        <f t="shared" si="177"/>
        <v>03.05.2018</v>
      </c>
      <c r="B817" s="64">
        <f t="shared" si="177"/>
        <v>16</v>
      </c>
      <c r="C817" s="61" t="str">
        <f t="shared" si="179"/>
        <v>150-670 кВт</v>
      </c>
      <c r="D817" s="73">
        <f t="shared" si="182"/>
        <v>2700.51</v>
      </c>
      <c r="E817" s="74">
        <f t="shared" si="183"/>
        <v>3316.27</v>
      </c>
      <c r="F817" s="74">
        <f t="shared" si="184"/>
        <v>3594.62</v>
      </c>
      <c r="G817" s="75">
        <f t="shared" si="185"/>
        <v>4051.64</v>
      </c>
      <c r="H817" s="118">
        <f t="shared" si="181"/>
        <v>909.50999999999988</v>
      </c>
      <c r="I817" s="96" t="str">
        <f t="shared" si="178"/>
        <v>739,31</v>
      </c>
      <c r="J817" s="94">
        <f>СН!C107</f>
        <v>166.9</v>
      </c>
      <c r="K817" s="34">
        <f t="shared" si="188"/>
        <v>3.3000000000000003</v>
      </c>
      <c r="L817" s="89">
        <f t="shared" si="188"/>
        <v>1791</v>
      </c>
      <c r="M817" s="54">
        <f t="shared" si="188"/>
        <v>2406.7600000000002</v>
      </c>
      <c r="N817" s="54">
        <f t="shared" si="188"/>
        <v>2685.11</v>
      </c>
      <c r="O817" s="84">
        <f t="shared" si="188"/>
        <v>3142.13</v>
      </c>
    </row>
    <row r="818" spans="1:15" x14ac:dyDescent="0.25">
      <c r="A818" s="61" t="str">
        <f t="shared" ref="A818:B833" si="189">A74</f>
        <v>03.05.2018</v>
      </c>
      <c r="B818" s="64">
        <f t="shared" si="189"/>
        <v>17</v>
      </c>
      <c r="C818" s="61" t="str">
        <f t="shared" si="179"/>
        <v>150-670 кВт</v>
      </c>
      <c r="D818" s="73">
        <f t="shared" si="182"/>
        <v>2700.4300000000003</v>
      </c>
      <c r="E818" s="74">
        <f t="shared" si="183"/>
        <v>3316.19</v>
      </c>
      <c r="F818" s="74">
        <f t="shared" si="184"/>
        <v>3594.54</v>
      </c>
      <c r="G818" s="75">
        <f t="shared" si="185"/>
        <v>4051.56</v>
      </c>
      <c r="H818" s="118">
        <f t="shared" si="181"/>
        <v>909.43</v>
      </c>
      <c r="I818" s="96" t="str">
        <f t="shared" ref="I818:I881" si="190">I74</f>
        <v>739,25</v>
      </c>
      <c r="J818" s="94">
        <f>СН!C108</f>
        <v>166.88</v>
      </c>
      <c r="K818" s="34">
        <f t="shared" si="188"/>
        <v>3.3000000000000003</v>
      </c>
      <c r="L818" s="89">
        <f t="shared" si="188"/>
        <v>1791</v>
      </c>
      <c r="M818" s="54">
        <f t="shared" si="188"/>
        <v>2406.7600000000002</v>
      </c>
      <c r="N818" s="54">
        <f t="shared" si="188"/>
        <v>2685.11</v>
      </c>
      <c r="O818" s="84">
        <f t="shared" si="188"/>
        <v>3142.13</v>
      </c>
    </row>
    <row r="819" spans="1:15" x14ac:dyDescent="0.25">
      <c r="A819" s="61" t="str">
        <f t="shared" si="189"/>
        <v>03.05.2018</v>
      </c>
      <c r="B819" s="64">
        <f t="shared" si="189"/>
        <v>18</v>
      </c>
      <c r="C819" s="61" t="str">
        <f t="shared" ref="C819:C882" si="191">C818</f>
        <v>150-670 кВт</v>
      </c>
      <c r="D819" s="73">
        <f t="shared" si="182"/>
        <v>2719.62</v>
      </c>
      <c r="E819" s="74">
        <f t="shared" si="183"/>
        <v>3335.38</v>
      </c>
      <c r="F819" s="74">
        <f t="shared" si="184"/>
        <v>3613.73</v>
      </c>
      <c r="G819" s="75">
        <f t="shared" si="185"/>
        <v>4070.75</v>
      </c>
      <c r="H819" s="118">
        <f t="shared" si="181"/>
        <v>928.61999999999989</v>
      </c>
      <c r="I819" s="96" t="str">
        <f t="shared" si="190"/>
        <v>754,9</v>
      </c>
      <c r="J819" s="94">
        <f>СН!C109</f>
        <v>170.42</v>
      </c>
      <c r="K819" s="34">
        <f t="shared" si="188"/>
        <v>3.3000000000000003</v>
      </c>
      <c r="L819" s="89">
        <f t="shared" si="188"/>
        <v>1791</v>
      </c>
      <c r="M819" s="54">
        <f t="shared" si="188"/>
        <v>2406.7600000000002</v>
      </c>
      <c r="N819" s="54">
        <f t="shared" si="188"/>
        <v>2685.11</v>
      </c>
      <c r="O819" s="84">
        <f t="shared" si="188"/>
        <v>3142.13</v>
      </c>
    </row>
    <row r="820" spans="1:15" x14ac:dyDescent="0.25">
      <c r="A820" s="61" t="str">
        <f t="shared" si="189"/>
        <v>03.05.2018</v>
      </c>
      <c r="B820" s="64">
        <f t="shared" si="189"/>
        <v>19</v>
      </c>
      <c r="C820" s="61" t="str">
        <f t="shared" si="191"/>
        <v>150-670 кВт</v>
      </c>
      <c r="D820" s="73">
        <f t="shared" si="182"/>
        <v>2730.83</v>
      </c>
      <c r="E820" s="74">
        <f t="shared" si="183"/>
        <v>3346.59</v>
      </c>
      <c r="F820" s="74">
        <f t="shared" si="184"/>
        <v>3624.9400000000005</v>
      </c>
      <c r="G820" s="75">
        <f t="shared" si="185"/>
        <v>4081.96</v>
      </c>
      <c r="H820" s="118">
        <f t="shared" si="181"/>
        <v>939.82999999999993</v>
      </c>
      <c r="I820" s="96" t="str">
        <f t="shared" si="190"/>
        <v>764,05</v>
      </c>
      <c r="J820" s="94">
        <f>СН!C110</f>
        <v>172.48</v>
      </c>
      <c r="K820" s="34">
        <f t="shared" si="188"/>
        <v>3.3000000000000003</v>
      </c>
      <c r="L820" s="89">
        <f t="shared" si="188"/>
        <v>1791</v>
      </c>
      <c r="M820" s="54">
        <f t="shared" si="188"/>
        <v>2406.7600000000002</v>
      </c>
      <c r="N820" s="54">
        <f t="shared" si="188"/>
        <v>2685.11</v>
      </c>
      <c r="O820" s="84">
        <f t="shared" si="188"/>
        <v>3142.13</v>
      </c>
    </row>
    <row r="821" spans="1:15" x14ac:dyDescent="0.25">
      <c r="A821" s="61" t="str">
        <f t="shared" si="189"/>
        <v>03.05.2018</v>
      </c>
      <c r="B821" s="64">
        <f t="shared" si="189"/>
        <v>20</v>
      </c>
      <c r="C821" s="61" t="str">
        <f t="shared" si="191"/>
        <v>150-670 кВт</v>
      </c>
      <c r="D821" s="73">
        <f t="shared" si="182"/>
        <v>2732.92</v>
      </c>
      <c r="E821" s="74">
        <f t="shared" si="183"/>
        <v>3348.6800000000003</v>
      </c>
      <c r="F821" s="74">
        <f t="shared" si="184"/>
        <v>3627.03</v>
      </c>
      <c r="G821" s="75">
        <f t="shared" si="185"/>
        <v>4084.05</v>
      </c>
      <c r="H821" s="118">
        <f t="shared" si="181"/>
        <v>941.92</v>
      </c>
      <c r="I821" s="96" t="str">
        <f t="shared" si="190"/>
        <v>765,75</v>
      </c>
      <c r="J821" s="94">
        <f>СН!C111</f>
        <v>172.87</v>
      </c>
      <c r="K821" s="34">
        <f t="shared" si="188"/>
        <v>3.3000000000000003</v>
      </c>
      <c r="L821" s="89">
        <f t="shared" si="188"/>
        <v>1791</v>
      </c>
      <c r="M821" s="54">
        <f t="shared" si="188"/>
        <v>2406.7600000000002</v>
      </c>
      <c r="N821" s="54">
        <f t="shared" si="188"/>
        <v>2685.11</v>
      </c>
      <c r="O821" s="84">
        <f t="shared" si="188"/>
        <v>3142.13</v>
      </c>
    </row>
    <row r="822" spans="1:15" x14ac:dyDescent="0.25">
      <c r="A822" s="61" t="str">
        <f t="shared" si="189"/>
        <v>03.05.2018</v>
      </c>
      <c r="B822" s="64">
        <f t="shared" si="189"/>
        <v>21</v>
      </c>
      <c r="C822" s="61" t="str">
        <f t="shared" si="191"/>
        <v>150-670 кВт</v>
      </c>
      <c r="D822" s="73">
        <f t="shared" si="182"/>
        <v>2728.58</v>
      </c>
      <c r="E822" s="74">
        <f t="shared" si="183"/>
        <v>3344.34</v>
      </c>
      <c r="F822" s="74">
        <f t="shared" si="184"/>
        <v>3622.69</v>
      </c>
      <c r="G822" s="75">
        <f t="shared" si="185"/>
        <v>4079.71</v>
      </c>
      <c r="H822" s="118">
        <f t="shared" si="181"/>
        <v>937.57999999999993</v>
      </c>
      <c r="I822" s="96" t="str">
        <f t="shared" si="190"/>
        <v>762,21</v>
      </c>
      <c r="J822" s="94">
        <f>СН!C112</f>
        <v>172.07</v>
      </c>
      <c r="K822" s="34">
        <f t="shared" si="188"/>
        <v>3.3000000000000003</v>
      </c>
      <c r="L822" s="89">
        <f t="shared" si="188"/>
        <v>1791</v>
      </c>
      <c r="M822" s="54">
        <f t="shared" si="188"/>
        <v>2406.7600000000002</v>
      </c>
      <c r="N822" s="54">
        <f t="shared" si="188"/>
        <v>2685.11</v>
      </c>
      <c r="O822" s="84">
        <f t="shared" si="188"/>
        <v>3142.13</v>
      </c>
    </row>
    <row r="823" spans="1:15" x14ac:dyDescent="0.25">
      <c r="A823" s="61" t="str">
        <f t="shared" si="189"/>
        <v>03.05.2018</v>
      </c>
      <c r="B823" s="64">
        <f t="shared" si="189"/>
        <v>22</v>
      </c>
      <c r="C823" s="61" t="str">
        <f t="shared" si="191"/>
        <v>150-670 кВт</v>
      </c>
      <c r="D823" s="73">
        <f t="shared" si="182"/>
        <v>2735.31</v>
      </c>
      <c r="E823" s="74">
        <f t="shared" si="183"/>
        <v>3351.0700000000006</v>
      </c>
      <c r="F823" s="74">
        <f t="shared" si="184"/>
        <v>3629.42</v>
      </c>
      <c r="G823" s="75">
        <f t="shared" si="185"/>
        <v>4086.4400000000005</v>
      </c>
      <c r="H823" s="118">
        <f t="shared" si="181"/>
        <v>944.31</v>
      </c>
      <c r="I823" s="96" t="str">
        <f t="shared" si="190"/>
        <v>767,7</v>
      </c>
      <c r="J823" s="94">
        <f>СН!C113</f>
        <v>173.31</v>
      </c>
      <c r="K823" s="34">
        <f t="shared" si="188"/>
        <v>3.3000000000000003</v>
      </c>
      <c r="L823" s="89">
        <f t="shared" si="188"/>
        <v>1791</v>
      </c>
      <c r="M823" s="54">
        <f t="shared" si="188"/>
        <v>2406.7600000000002</v>
      </c>
      <c r="N823" s="54">
        <f t="shared" si="188"/>
        <v>2685.11</v>
      </c>
      <c r="O823" s="84">
        <f t="shared" si="188"/>
        <v>3142.13</v>
      </c>
    </row>
    <row r="824" spans="1:15" x14ac:dyDescent="0.25">
      <c r="A824" s="61" t="str">
        <f t="shared" si="189"/>
        <v>03.05.2018</v>
      </c>
      <c r="B824" s="64">
        <f t="shared" si="189"/>
        <v>23</v>
      </c>
      <c r="C824" s="61" t="str">
        <f t="shared" si="191"/>
        <v>150-670 кВт</v>
      </c>
      <c r="D824" s="73">
        <f t="shared" si="182"/>
        <v>2743.54</v>
      </c>
      <c r="E824" s="74">
        <f t="shared" si="183"/>
        <v>3359.3</v>
      </c>
      <c r="F824" s="74">
        <f t="shared" si="184"/>
        <v>3637.65</v>
      </c>
      <c r="G824" s="75">
        <f t="shared" si="185"/>
        <v>4094.67</v>
      </c>
      <c r="H824" s="118">
        <f t="shared" si="181"/>
        <v>952.54</v>
      </c>
      <c r="I824" s="96" t="str">
        <f t="shared" si="190"/>
        <v>774,42</v>
      </c>
      <c r="J824" s="94">
        <f>СН!C114</f>
        <v>174.82</v>
      </c>
      <c r="K824" s="34">
        <f t="shared" si="188"/>
        <v>3.3000000000000003</v>
      </c>
      <c r="L824" s="89">
        <f t="shared" si="188"/>
        <v>1791</v>
      </c>
      <c r="M824" s="54">
        <f t="shared" si="188"/>
        <v>2406.7600000000002</v>
      </c>
      <c r="N824" s="54">
        <f t="shared" si="188"/>
        <v>2685.11</v>
      </c>
      <c r="O824" s="84">
        <f t="shared" si="188"/>
        <v>3142.13</v>
      </c>
    </row>
    <row r="825" spans="1:15" x14ac:dyDescent="0.25">
      <c r="A825" s="61" t="str">
        <f t="shared" si="189"/>
        <v>04.05.2018</v>
      </c>
      <c r="B825" s="64">
        <f t="shared" si="189"/>
        <v>0</v>
      </c>
      <c r="C825" s="61" t="str">
        <f t="shared" si="191"/>
        <v>150-670 кВт</v>
      </c>
      <c r="D825" s="73">
        <f t="shared" si="182"/>
        <v>2691.7599999999998</v>
      </c>
      <c r="E825" s="74">
        <f t="shared" si="183"/>
        <v>3307.5200000000004</v>
      </c>
      <c r="F825" s="74">
        <f t="shared" si="184"/>
        <v>3585.8700000000003</v>
      </c>
      <c r="G825" s="75">
        <f t="shared" si="185"/>
        <v>4042.8900000000003</v>
      </c>
      <c r="H825" s="118">
        <f t="shared" si="181"/>
        <v>900.75999999999988</v>
      </c>
      <c r="I825" s="96" t="str">
        <f t="shared" si="190"/>
        <v>732,17</v>
      </c>
      <c r="J825" s="94">
        <f>СН!C115</f>
        <v>165.29</v>
      </c>
      <c r="K825" s="34">
        <f t="shared" si="188"/>
        <v>3.3000000000000003</v>
      </c>
      <c r="L825" s="89">
        <f t="shared" si="188"/>
        <v>1791</v>
      </c>
      <c r="M825" s="54">
        <f t="shared" si="188"/>
        <v>2406.7600000000002</v>
      </c>
      <c r="N825" s="54">
        <f t="shared" si="188"/>
        <v>2685.11</v>
      </c>
      <c r="O825" s="84">
        <f t="shared" si="188"/>
        <v>3142.13</v>
      </c>
    </row>
    <row r="826" spans="1:15" x14ac:dyDescent="0.25">
      <c r="A826" s="61" t="str">
        <f t="shared" si="189"/>
        <v>04.05.2018</v>
      </c>
      <c r="B826" s="64">
        <f t="shared" si="189"/>
        <v>1</v>
      </c>
      <c r="C826" s="61" t="str">
        <f t="shared" si="191"/>
        <v>150-670 кВт</v>
      </c>
      <c r="D826" s="73">
        <f t="shared" si="182"/>
        <v>2734.58</v>
      </c>
      <c r="E826" s="74">
        <f t="shared" si="183"/>
        <v>3350.34</v>
      </c>
      <c r="F826" s="74">
        <f t="shared" si="184"/>
        <v>3628.69</v>
      </c>
      <c r="G826" s="75">
        <f t="shared" si="185"/>
        <v>4085.71</v>
      </c>
      <c r="H826" s="118">
        <f t="shared" si="181"/>
        <v>943.57999999999993</v>
      </c>
      <c r="I826" s="96" t="str">
        <f t="shared" si="190"/>
        <v>767,11</v>
      </c>
      <c r="J826" s="94">
        <f>СН!C116</f>
        <v>173.17</v>
      </c>
      <c r="K826" s="34">
        <f t="shared" ref="K826:O841" si="192">K825</f>
        <v>3.3000000000000003</v>
      </c>
      <c r="L826" s="89">
        <f t="shared" si="192"/>
        <v>1791</v>
      </c>
      <c r="M826" s="54">
        <f t="shared" si="192"/>
        <v>2406.7600000000002</v>
      </c>
      <c r="N826" s="54">
        <f t="shared" si="192"/>
        <v>2685.11</v>
      </c>
      <c r="O826" s="84">
        <f t="shared" si="192"/>
        <v>3142.13</v>
      </c>
    </row>
    <row r="827" spans="1:15" x14ac:dyDescent="0.25">
      <c r="A827" s="61" t="str">
        <f t="shared" si="189"/>
        <v>04.05.2018</v>
      </c>
      <c r="B827" s="64">
        <f t="shared" si="189"/>
        <v>2</v>
      </c>
      <c r="C827" s="61" t="str">
        <f t="shared" si="191"/>
        <v>150-670 кВт</v>
      </c>
      <c r="D827" s="73">
        <f t="shared" si="182"/>
        <v>2783.62</v>
      </c>
      <c r="E827" s="74">
        <f t="shared" si="183"/>
        <v>3399.38</v>
      </c>
      <c r="F827" s="74">
        <f t="shared" si="184"/>
        <v>3677.73</v>
      </c>
      <c r="G827" s="75">
        <f t="shared" si="185"/>
        <v>4134.75</v>
      </c>
      <c r="H827" s="118">
        <f t="shared" si="181"/>
        <v>992.61999999999989</v>
      </c>
      <c r="I827" s="96" t="str">
        <f t="shared" si="190"/>
        <v>807,12</v>
      </c>
      <c r="J827" s="94">
        <f>СН!C117</f>
        <v>182.2</v>
      </c>
      <c r="K827" s="34">
        <f t="shared" si="192"/>
        <v>3.3000000000000003</v>
      </c>
      <c r="L827" s="89">
        <f t="shared" si="192"/>
        <v>1791</v>
      </c>
      <c r="M827" s="54">
        <f t="shared" si="192"/>
        <v>2406.7600000000002</v>
      </c>
      <c r="N827" s="54">
        <f t="shared" si="192"/>
        <v>2685.11</v>
      </c>
      <c r="O827" s="84">
        <f t="shared" si="192"/>
        <v>3142.13</v>
      </c>
    </row>
    <row r="828" spans="1:15" x14ac:dyDescent="0.25">
      <c r="A828" s="61" t="str">
        <f t="shared" si="189"/>
        <v>04.05.2018</v>
      </c>
      <c r="B828" s="64">
        <f t="shared" si="189"/>
        <v>3</v>
      </c>
      <c r="C828" s="61" t="str">
        <f t="shared" si="191"/>
        <v>150-670 кВт</v>
      </c>
      <c r="D828" s="73">
        <f t="shared" si="182"/>
        <v>2782.03</v>
      </c>
      <c r="E828" s="74">
        <f t="shared" si="183"/>
        <v>3397.7900000000004</v>
      </c>
      <c r="F828" s="74">
        <f t="shared" si="184"/>
        <v>3676.1400000000003</v>
      </c>
      <c r="G828" s="75">
        <f t="shared" si="185"/>
        <v>4133.16</v>
      </c>
      <c r="H828" s="118">
        <f t="shared" si="181"/>
        <v>991.03</v>
      </c>
      <c r="I828" s="96" t="str">
        <f t="shared" si="190"/>
        <v>805,82</v>
      </c>
      <c r="J828" s="94">
        <f>СН!C118</f>
        <v>181.91</v>
      </c>
      <c r="K828" s="34">
        <f t="shared" si="192"/>
        <v>3.3000000000000003</v>
      </c>
      <c r="L828" s="89">
        <f t="shared" si="192"/>
        <v>1791</v>
      </c>
      <c r="M828" s="54">
        <f t="shared" si="192"/>
        <v>2406.7600000000002</v>
      </c>
      <c r="N828" s="54">
        <f t="shared" si="192"/>
        <v>2685.11</v>
      </c>
      <c r="O828" s="84">
        <f t="shared" si="192"/>
        <v>3142.13</v>
      </c>
    </row>
    <row r="829" spans="1:15" x14ac:dyDescent="0.25">
      <c r="A829" s="61" t="str">
        <f t="shared" si="189"/>
        <v>04.05.2018</v>
      </c>
      <c r="B829" s="64">
        <f t="shared" si="189"/>
        <v>4</v>
      </c>
      <c r="C829" s="61" t="str">
        <f t="shared" si="191"/>
        <v>150-670 кВт</v>
      </c>
      <c r="D829" s="73">
        <f t="shared" si="182"/>
        <v>2839.69</v>
      </c>
      <c r="E829" s="74">
        <f t="shared" si="183"/>
        <v>3455.4500000000003</v>
      </c>
      <c r="F829" s="74">
        <f t="shared" si="184"/>
        <v>3733.8</v>
      </c>
      <c r="G829" s="75">
        <f t="shared" si="185"/>
        <v>4190.82</v>
      </c>
      <c r="H829" s="118">
        <f t="shared" si="181"/>
        <v>1048.69</v>
      </c>
      <c r="I829" s="96" t="str">
        <f t="shared" si="190"/>
        <v>852,86</v>
      </c>
      <c r="J829" s="94">
        <f>СН!C119</f>
        <v>192.53</v>
      </c>
      <c r="K829" s="34">
        <f t="shared" si="192"/>
        <v>3.3000000000000003</v>
      </c>
      <c r="L829" s="89">
        <f t="shared" si="192"/>
        <v>1791</v>
      </c>
      <c r="M829" s="54">
        <f t="shared" si="192"/>
        <v>2406.7600000000002</v>
      </c>
      <c r="N829" s="54">
        <f t="shared" si="192"/>
        <v>2685.11</v>
      </c>
      <c r="O829" s="84">
        <f t="shared" si="192"/>
        <v>3142.13</v>
      </c>
    </row>
    <row r="830" spans="1:15" x14ac:dyDescent="0.25">
      <c r="A830" s="61" t="str">
        <f t="shared" si="189"/>
        <v>04.05.2018</v>
      </c>
      <c r="B830" s="64">
        <f t="shared" si="189"/>
        <v>5</v>
      </c>
      <c r="C830" s="61" t="str">
        <f t="shared" si="191"/>
        <v>150-670 кВт</v>
      </c>
      <c r="D830" s="73">
        <f t="shared" si="182"/>
        <v>2905.4399999999996</v>
      </c>
      <c r="E830" s="74">
        <f t="shared" si="183"/>
        <v>3521.2000000000003</v>
      </c>
      <c r="F830" s="74">
        <f t="shared" si="184"/>
        <v>3799.55</v>
      </c>
      <c r="G830" s="75">
        <f t="shared" si="185"/>
        <v>4256.57</v>
      </c>
      <c r="H830" s="118">
        <f t="shared" si="181"/>
        <v>1114.4399999999998</v>
      </c>
      <c r="I830" s="96" t="str">
        <f t="shared" si="190"/>
        <v>906,5</v>
      </c>
      <c r="J830" s="94">
        <f>СН!C120</f>
        <v>204.64</v>
      </c>
      <c r="K830" s="34">
        <f t="shared" si="192"/>
        <v>3.3000000000000003</v>
      </c>
      <c r="L830" s="89">
        <f t="shared" si="192"/>
        <v>1791</v>
      </c>
      <c r="M830" s="54">
        <f t="shared" si="192"/>
        <v>2406.7600000000002</v>
      </c>
      <c r="N830" s="54">
        <f t="shared" si="192"/>
        <v>2685.11</v>
      </c>
      <c r="O830" s="84">
        <f t="shared" si="192"/>
        <v>3142.13</v>
      </c>
    </row>
    <row r="831" spans="1:15" x14ac:dyDescent="0.25">
      <c r="A831" s="61" t="str">
        <f t="shared" si="189"/>
        <v>04.05.2018</v>
      </c>
      <c r="B831" s="64">
        <f t="shared" si="189"/>
        <v>6</v>
      </c>
      <c r="C831" s="61" t="str">
        <f t="shared" si="191"/>
        <v>150-670 кВт</v>
      </c>
      <c r="D831" s="73">
        <f t="shared" si="182"/>
        <v>3099.02</v>
      </c>
      <c r="E831" s="74">
        <f t="shared" si="183"/>
        <v>3714.7800000000007</v>
      </c>
      <c r="F831" s="74">
        <f t="shared" si="184"/>
        <v>3993.13</v>
      </c>
      <c r="G831" s="75">
        <f t="shared" si="185"/>
        <v>4450.1500000000005</v>
      </c>
      <c r="H831" s="118">
        <f t="shared" si="181"/>
        <v>1308.02</v>
      </c>
      <c r="I831" s="96" t="str">
        <f t="shared" si="190"/>
        <v>1064,43</v>
      </c>
      <c r="J831" s="94">
        <f>СН!C121</f>
        <v>240.29</v>
      </c>
      <c r="K831" s="34">
        <f t="shared" si="192"/>
        <v>3.3000000000000003</v>
      </c>
      <c r="L831" s="89">
        <f t="shared" si="192"/>
        <v>1791</v>
      </c>
      <c r="M831" s="54">
        <f t="shared" si="192"/>
        <v>2406.7600000000002</v>
      </c>
      <c r="N831" s="54">
        <f t="shared" si="192"/>
        <v>2685.11</v>
      </c>
      <c r="O831" s="84">
        <f t="shared" si="192"/>
        <v>3142.13</v>
      </c>
    </row>
    <row r="832" spans="1:15" x14ac:dyDescent="0.25">
      <c r="A832" s="61" t="str">
        <f t="shared" si="189"/>
        <v>04.05.2018</v>
      </c>
      <c r="B832" s="64">
        <f t="shared" si="189"/>
        <v>7</v>
      </c>
      <c r="C832" s="61" t="str">
        <f t="shared" si="191"/>
        <v>150-670 кВт</v>
      </c>
      <c r="D832" s="73">
        <f t="shared" si="182"/>
        <v>2844.4700000000003</v>
      </c>
      <c r="E832" s="74">
        <f t="shared" si="183"/>
        <v>3460.2300000000005</v>
      </c>
      <c r="F832" s="74">
        <f t="shared" si="184"/>
        <v>3738.58</v>
      </c>
      <c r="G832" s="75">
        <f t="shared" si="185"/>
        <v>4195.6000000000004</v>
      </c>
      <c r="H832" s="118">
        <f t="shared" si="181"/>
        <v>1053.47</v>
      </c>
      <c r="I832" s="96" t="str">
        <f t="shared" si="190"/>
        <v>856,76</v>
      </c>
      <c r="J832" s="94">
        <f>СН!C122</f>
        <v>193.41</v>
      </c>
      <c r="K832" s="34">
        <f t="shared" si="192"/>
        <v>3.3000000000000003</v>
      </c>
      <c r="L832" s="89">
        <f t="shared" si="192"/>
        <v>1791</v>
      </c>
      <c r="M832" s="54">
        <f t="shared" si="192"/>
        <v>2406.7600000000002</v>
      </c>
      <c r="N832" s="54">
        <f t="shared" si="192"/>
        <v>2685.11</v>
      </c>
      <c r="O832" s="84">
        <f t="shared" si="192"/>
        <v>3142.13</v>
      </c>
    </row>
    <row r="833" spans="1:15" x14ac:dyDescent="0.25">
      <c r="A833" s="61" t="str">
        <f t="shared" si="189"/>
        <v>04.05.2018</v>
      </c>
      <c r="B833" s="64">
        <f t="shared" si="189"/>
        <v>8</v>
      </c>
      <c r="C833" s="61" t="str">
        <f t="shared" si="191"/>
        <v>150-670 кВт</v>
      </c>
      <c r="D833" s="73">
        <f t="shared" si="182"/>
        <v>2933.23</v>
      </c>
      <c r="E833" s="74">
        <f t="shared" si="183"/>
        <v>3548.9900000000002</v>
      </c>
      <c r="F833" s="74">
        <f t="shared" si="184"/>
        <v>3827.34</v>
      </c>
      <c r="G833" s="75">
        <f t="shared" si="185"/>
        <v>4284.3599999999997</v>
      </c>
      <c r="H833" s="118">
        <f t="shared" si="181"/>
        <v>1142.2299999999998</v>
      </c>
      <c r="I833" s="96" t="str">
        <f t="shared" si="190"/>
        <v>929,17</v>
      </c>
      <c r="J833" s="94">
        <f>СН!C123</f>
        <v>209.76</v>
      </c>
      <c r="K833" s="34">
        <f t="shared" si="192"/>
        <v>3.3000000000000003</v>
      </c>
      <c r="L833" s="89">
        <f t="shared" si="192"/>
        <v>1791</v>
      </c>
      <c r="M833" s="54">
        <f t="shared" si="192"/>
        <v>2406.7600000000002</v>
      </c>
      <c r="N833" s="54">
        <f t="shared" si="192"/>
        <v>2685.11</v>
      </c>
      <c r="O833" s="84">
        <f t="shared" si="192"/>
        <v>3142.13</v>
      </c>
    </row>
    <row r="834" spans="1:15" x14ac:dyDescent="0.25">
      <c r="A834" s="61" t="str">
        <f t="shared" ref="A834:B849" si="193">A90</f>
        <v>04.05.2018</v>
      </c>
      <c r="B834" s="64">
        <f t="shared" si="193"/>
        <v>9</v>
      </c>
      <c r="C834" s="61" t="str">
        <f t="shared" si="191"/>
        <v>150-670 кВт</v>
      </c>
      <c r="D834" s="73">
        <f t="shared" si="182"/>
        <v>2810.98</v>
      </c>
      <c r="E834" s="74">
        <f t="shared" si="183"/>
        <v>3426.7400000000002</v>
      </c>
      <c r="F834" s="74">
        <f t="shared" si="184"/>
        <v>3705.09</v>
      </c>
      <c r="G834" s="75">
        <f t="shared" si="185"/>
        <v>4162.1100000000006</v>
      </c>
      <c r="H834" s="118">
        <f t="shared" si="181"/>
        <v>1019.98</v>
      </c>
      <c r="I834" s="96" t="str">
        <f t="shared" si="190"/>
        <v>829,44</v>
      </c>
      <c r="J834" s="94">
        <f>СН!C124</f>
        <v>187.24</v>
      </c>
      <c r="K834" s="34">
        <f t="shared" si="192"/>
        <v>3.3000000000000003</v>
      </c>
      <c r="L834" s="89">
        <f t="shared" si="192"/>
        <v>1791</v>
      </c>
      <c r="M834" s="54">
        <f t="shared" si="192"/>
        <v>2406.7600000000002</v>
      </c>
      <c r="N834" s="54">
        <f t="shared" si="192"/>
        <v>2685.11</v>
      </c>
      <c r="O834" s="84">
        <f t="shared" si="192"/>
        <v>3142.13</v>
      </c>
    </row>
    <row r="835" spans="1:15" x14ac:dyDescent="0.25">
      <c r="A835" s="61" t="str">
        <f t="shared" si="193"/>
        <v>04.05.2018</v>
      </c>
      <c r="B835" s="64">
        <f t="shared" si="193"/>
        <v>10</v>
      </c>
      <c r="C835" s="61" t="str">
        <f t="shared" si="191"/>
        <v>150-670 кВт</v>
      </c>
      <c r="D835" s="73">
        <f t="shared" si="182"/>
        <v>2695.0499999999997</v>
      </c>
      <c r="E835" s="74">
        <f t="shared" si="183"/>
        <v>3310.8100000000004</v>
      </c>
      <c r="F835" s="74">
        <f t="shared" si="184"/>
        <v>3589.1600000000003</v>
      </c>
      <c r="G835" s="75">
        <f t="shared" si="185"/>
        <v>4046.1800000000003</v>
      </c>
      <c r="H835" s="118">
        <f t="shared" si="181"/>
        <v>904.05</v>
      </c>
      <c r="I835" s="96" t="str">
        <f t="shared" si="190"/>
        <v>734,86</v>
      </c>
      <c r="J835" s="94">
        <f>СН!C125</f>
        <v>165.89</v>
      </c>
      <c r="K835" s="34">
        <f t="shared" si="192"/>
        <v>3.3000000000000003</v>
      </c>
      <c r="L835" s="89">
        <f t="shared" si="192"/>
        <v>1791</v>
      </c>
      <c r="M835" s="54">
        <f t="shared" si="192"/>
        <v>2406.7600000000002</v>
      </c>
      <c r="N835" s="54">
        <f t="shared" si="192"/>
        <v>2685.11</v>
      </c>
      <c r="O835" s="84">
        <f t="shared" si="192"/>
        <v>3142.13</v>
      </c>
    </row>
    <row r="836" spans="1:15" x14ac:dyDescent="0.25">
      <c r="A836" s="61" t="str">
        <f t="shared" si="193"/>
        <v>04.05.2018</v>
      </c>
      <c r="B836" s="64">
        <f t="shared" si="193"/>
        <v>11</v>
      </c>
      <c r="C836" s="61" t="str">
        <f t="shared" si="191"/>
        <v>150-670 кВт</v>
      </c>
      <c r="D836" s="73">
        <f t="shared" si="182"/>
        <v>2694.98</v>
      </c>
      <c r="E836" s="74">
        <f t="shared" si="183"/>
        <v>3310.74</v>
      </c>
      <c r="F836" s="74">
        <f t="shared" si="184"/>
        <v>3589.09</v>
      </c>
      <c r="G836" s="75">
        <f t="shared" si="185"/>
        <v>4046.1099999999997</v>
      </c>
      <c r="H836" s="118">
        <f t="shared" si="181"/>
        <v>903.9799999999999</v>
      </c>
      <c r="I836" s="96" t="str">
        <f t="shared" si="190"/>
        <v>734,8</v>
      </c>
      <c r="J836" s="94">
        <f>СН!C126</f>
        <v>165.88</v>
      </c>
      <c r="K836" s="34">
        <f t="shared" si="192"/>
        <v>3.3000000000000003</v>
      </c>
      <c r="L836" s="89">
        <f t="shared" si="192"/>
        <v>1791</v>
      </c>
      <c r="M836" s="54">
        <f t="shared" si="192"/>
        <v>2406.7600000000002</v>
      </c>
      <c r="N836" s="54">
        <f t="shared" si="192"/>
        <v>2685.11</v>
      </c>
      <c r="O836" s="84">
        <f t="shared" si="192"/>
        <v>3142.13</v>
      </c>
    </row>
    <row r="837" spans="1:15" x14ac:dyDescent="0.25">
      <c r="A837" s="61" t="str">
        <f t="shared" si="193"/>
        <v>04.05.2018</v>
      </c>
      <c r="B837" s="64">
        <f t="shared" si="193"/>
        <v>12</v>
      </c>
      <c r="C837" s="61" t="str">
        <f t="shared" si="191"/>
        <v>150-670 кВт</v>
      </c>
      <c r="D837" s="73">
        <f t="shared" si="182"/>
        <v>2694.46</v>
      </c>
      <c r="E837" s="74">
        <f t="shared" si="183"/>
        <v>3310.2200000000003</v>
      </c>
      <c r="F837" s="74">
        <f t="shared" si="184"/>
        <v>3588.57</v>
      </c>
      <c r="G837" s="75">
        <f t="shared" si="185"/>
        <v>4045.59</v>
      </c>
      <c r="H837" s="118">
        <f t="shared" si="181"/>
        <v>903.45999999999992</v>
      </c>
      <c r="I837" s="96" t="str">
        <f t="shared" si="190"/>
        <v>734,38</v>
      </c>
      <c r="J837" s="94">
        <f>СН!C127</f>
        <v>165.78</v>
      </c>
      <c r="K837" s="34">
        <f t="shared" si="192"/>
        <v>3.3000000000000003</v>
      </c>
      <c r="L837" s="89">
        <f t="shared" si="192"/>
        <v>1791</v>
      </c>
      <c r="M837" s="54">
        <f t="shared" si="192"/>
        <v>2406.7600000000002</v>
      </c>
      <c r="N837" s="54">
        <f t="shared" si="192"/>
        <v>2685.11</v>
      </c>
      <c r="O837" s="84">
        <f t="shared" si="192"/>
        <v>3142.13</v>
      </c>
    </row>
    <row r="838" spans="1:15" x14ac:dyDescent="0.25">
      <c r="A838" s="61" t="str">
        <f t="shared" si="193"/>
        <v>04.05.2018</v>
      </c>
      <c r="B838" s="64">
        <f t="shared" si="193"/>
        <v>13</v>
      </c>
      <c r="C838" s="61" t="str">
        <f t="shared" si="191"/>
        <v>150-670 кВт</v>
      </c>
      <c r="D838" s="73">
        <f t="shared" si="182"/>
        <v>2712.21</v>
      </c>
      <c r="E838" s="74">
        <f t="shared" si="183"/>
        <v>3327.9700000000003</v>
      </c>
      <c r="F838" s="74">
        <f t="shared" si="184"/>
        <v>3606.32</v>
      </c>
      <c r="G838" s="75">
        <f t="shared" si="185"/>
        <v>4063.34</v>
      </c>
      <c r="H838" s="118">
        <f t="shared" si="181"/>
        <v>921.21</v>
      </c>
      <c r="I838" s="96" t="str">
        <f t="shared" si="190"/>
        <v>748,86</v>
      </c>
      <c r="J838" s="94">
        <f>СН!C128</f>
        <v>169.05</v>
      </c>
      <c r="K838" s="34">
        <f t="shared" si="192"/>
        <v>3.3000000000000003</v>
      </c>
      <c r="L838" s="89">
        <f t="shared" si="192"/>
        <v>1791</v>
      </c>
      <c r="M838" s="54">
        <f t="shared" si="192"/>
        <v>2406.7600000000002</v>
      </c>
      <c r="N838" s="54">
        <f t="shared" si="192"/>
        <v>2685.11</v>
      </c>
      <c r="O838" s="84">
        <f t="shared" si="192"/>
        <v>3142.13</v>
      </c>
    </row>
    <row r="839" spans="1:15" x14ac:dyDescent="0.25">
      <c r="A839" s="61" t="str">
        <f t="shared" si="193"/>
        <v>04.05.2018</v>
      </c>
      <c r="B839" s="64">
        <f t="shared" si="193"/>
        <v>14</v>
      </c>
      <c r="C839" s="61" t="str">
        <f t="shared" si="191"/>
        <v>150-670 кВт</v>
      </c>
      <c r="D839" s="73">
        <f t="shared" si="182"/>
        <v>2715.04</v>
      </c>
      <c r="E839" s="74">
        <f t="shared" si="183"/>
        <v>3330.8</v>
      </c>
      <c r="F839" s="74">
        <f t="shared" si="184"/>
        <v>3609.15</v>
      </c>
      <c r="G839" s="75">
        <f t="shared" si="185"/>
        <v>4066.17</v>
      </c>
      <c r="H839" s="118">
        <f t="shared" si="181"/>
        <v>924.04</v>
      </c>
      <c r="I839" s="96" t="str">
        <f t="shared" si="190"/>
        <v>751,17</v>
      </c>
      <c r="J839" s="94">
        <f>СН!C129</f>
        <v>169.57</v>
      </c>
      <c r="K839" s="34">
        <f t="shared" si="192"/>
        <v>3.3000000000000003</v>
      </c>
      <c r="L839" s="89">
        <f t="shared" si="192"/>
        <v>1791</v>
      </c>
      <c r="M839" s="54">
        <f t="shared" si="192"/>
        <v>2406.7600000000002</v>
      </c>
      <c r="N839" s="54">
        <f t="shared" si="192"/>
        <v>2685.11</v>
      </c>
      <c r="O839" s="84">
        <f t="shared" si="192"/>
        <v>3142.13</v>
      </c>
    </row>
    <row r="840" spans="1:15" x14ac:dyDescent="0.25">
      <c r="A840" s="61" t="str">
        <f t="shared" si="193"/>
        <v>04.05.2018</v>
      </c>
      <c r="B840" s="64">
        <f t="shared" si="193"/>
        <v>15</v>
      </c>
      <c r="C840" s="61" t="str">
        <f t="shared" si="191"/>
        <v>150-670 кВт</v>
      </c>
      <c r="D840" s="73">
        <f t="shared" si="182"/>
        <v>2761.45</v>
      </c>
      <c r="E840" s="74">
        <f t="shared" si="183"/>
        <v>3377.21</v>
      </c>
      <c r="F840" s="74">
        <f t="shared" si="184"/>
        <v>3655.5600000000004</v>
      </c>
      <c r="G840" s="75">
        <f t="shared" si="185"/>
        <v>4112.58</v>
      </c>
      <c r="H840" s="118">
        <f t="shared" si="181"/>
        <v>970.44999999999993</v>
      </c>
      <c r="I840" s="96" t="str">
        <f t="shared" si="190"/>
        <v>789,03</v>
      </c>
      <c r="J840" s="94">
        <f>СН!C130</f>
        <v>178.12</v>
      </c>
      <c r="K840" s="34">
        <f t="shared" si="192"/>
        <v>3.3000000000000003</v>
      </c>
      <c r="L840" s="89">
        <f t="shared" si="192"/>
        <v>1791</v>
      </c>
      <c r="M840" s="54">
        <f t="shared" si="192"/>
        <v>2406.7600000000002</v>
      </c>
      <c r="N840" s="54">
        <f t="shared" si="192"/>
        <v>2685.11</v>
      </c>
      <c r="O840" s="84">
        <f t="shared" si="192"/>
        <v>3142.13</v>
      </c>
    </row>
    <row r="841" spans="1:15" x14ac:dyDescent="0.25">
      <c r="A841" s="61" t="str">
        <f t="shared" si="193"/>
        <v>04.05.2018</v>
      </c>
      <c r="B841" s="64">
        <f t="shared" si="193"/>
        <v>16</v>
      </c>
      <c r="C841" s="61" t="str">
        <f t="shared" si="191"/>
        <v>150-670 кВт</v>
      </c>
      <c r="D841" s="73">
        <f t="shared" si="182"/>
        <v>2761.82</v>
      </c>
      <c r="E841" s="74">
        <f t="shared" si="183"/>
        <v>3377.58</v>
      </c>
      <c r="F841" s="74">
        <f t="shared" si="184"/>
        <v>3655.9300000000003</v>
      </c>
      <c r="G841" s="75">
        <f t="shared" si="185"/>
        <v>4112.95</v>
      </c>
      <c r="H841" s="118">
        <f t="shared" ref="H841:H904" si="194">I841+J841+K841</f>
        <v>970.81999999999994</v>
      </c>
      <c r="I841" s="96" t="str">
        <f t="shared" si="190"/>
        <v>789,33</v>
      </c>
      <c r="J841" s="94">
        <f>СН!C131</f>
        <v>178.19</v>
      </c>
      <c r="K841" s="34">
        <f t="shared" si="192"/>
        <v>3.3000000000000003</v>
      </c>
      <c r="L841" s="89">
        <f t="shared" si="192"/>
        <v>1791</v>
      </c>
      <c r="M841" s="54">
        <f t="shared" si="192"/>
        <v>2406.7600000000002</v>
      </c>
      <c r="N841" s="54">
        <f t="shared" si="192"/>
        <v>2685.11</v>
      </c>
      <c r="O841" s="84">
        <f t="shared" si="192"/>
        <v>3142.13</v>
      </c>
    </row>
    <row r="842" spans="1:15" x14ac:dyDescent="0.25">
      <c r="A842" s="61" t="str">
        <f t="shared" si="193"/>
        <v>04.05.2018</v>
      </c>
      <c r="B842" s="64">
        <f t="shared" si="193"/>
        <v>17</v>
      </c>
      <c r="C842" s="61" t="str">
        <f t="shared" si="191"/>
        <v>150-670 кВт</v>
      </c>
      <c r="D842" s="73">
        <f t="shared" ref="D842:D905" si="195">J842+L842+K842+I842</f>
        <v>2761.35</v>
      </c>
      <c r="E842" s="74">
        <f t="shared" ref="E842:E905" si="196">J842+K842+M842+I842</f>
        <v>3377.1100000000006</v>
      </c>
      <c r="F842" s="74">
        <f t="shared" ref="F842:F905" si="197">J842+K842+N842+I842</f>
        <v>3655.46</v>
      </c>
      <c r="G842" s="75">
        <f t="shared" ref="G842:G905" si="198">J842+K842+O842+I842</f>
        <v>4112.4800000000005</v>
      </c>
      <c r="H842" s="118">
        <f t="shared" si="194"/>
        <v>970.35</v>
      </c>
      <c r="I842" s="96" t="str">
        <f t="shared" si="190"/>
        <v>788,95</v>
      </c>
      <c r="J842" s="94">
        <f>СН!C132</f>
        <v>178.1</v>
      </c>
      <c r="K842" s="34">
        <f t="shared" ref="K842:O857" si="199">K841</f>
        <v>3.3000000000000003</v>
      </c>
      <c r="L842" s="89">
        <f t="shared" si="199"/>
        <v>1791</v>
      </c>
      <c r="M842" s="54">
        <f t="shared" si="199"/>
        <v>2406.7600000000002</v>
      </c>
      <c r="N842" s="54">
        <f t="shared" si="199"/>
        <v>2685.11</v>
      </c>
      <c r="O842" s="84">
        <f t="shared" si="199"/>
        <v>3142.13</v>
      </c>
    </row>
    <row r="843" spans="1:15" x14ac:dyDescent="0.25">
      <c r="A843" s="61" t="str">
        <f t="shared" si="193"/>
        <v>04.05.2018</v>
      </c>
      <c r="B843" s="64">
        <f t="shared" si="193"/>
        <v>18</v>
      </c>
      <c r="C843" s="61" t="str">
        <f t="shared" si="191"/>
        <v>150-670 кВт</v>
      </c>
      <c r="D843" s="73">
        <f t="shared" si="195"/>
        <v>2815.3</v>
      </c>
      <c r="E843" s="74">
        <f t="shared" si="196"/>
        <v>3431.0600000000004</v>
      </c>
      <c r="F843" s="74">
        <f t="shared" si="197"/>
        <v>3709.4100000000003</v>
      </c>
      <c r="G843" s="75">
        <f t="shared" si="198"/>
        <v>4166.43</v>
      </c>
      <c r="H843" s="118">
        <f t="shared" si="194"/>
        <v>1024.3</v>
      </c>
      <c r="I843" s="96" t="str">
        <f t="shared" si="190"/>
        <v>832,96</v>
      </c>
      <c r="J843" s="94">
        <f>СН!C133</f>
        <v>188.04</v>
      </c>
      <c r="K843" s="34">
        <f t="shared" si="199"/>
        <v>3.3000000000000003</v>
      </c>
      <c r="L843" s="89">
        <f t="shared" si="199"/>
        <v>1791</v>
      </c>
      <c r="M843" s="54">
        <f t="shared" si="199"/>
        <v>2406.7600000000002</v>
      </c>
      <c r="N843" s="54">
        <f t="shared" si="199"/>
        <v>2685.11</v>
      </c>
      <c r="O843" s="84">
        <f t="shared" si="199"/>
        <v>3142.13</v>
      </c>
    </row>
    <row r="844" spans="1:15" x14ac:dyDescent="0.25">
      <c r="A844" s="61" t="str">
        <f t="shared" si="193"/>
        <v>04.05.2018</v>
      </c>
      <c r="B844" s="64">
        <f t="shared" si="193"/>
        <v>19</v>
      </c>
      <c r="C844" s="61" t="str">
        <f t="shared" si="191"/>
        <v>150-670 кВт</v>
      </c>
      <c r="D844" s="73">
        <f t="shared" si="195"/>
        <v>2822.4900000000002</v>
      </c>
      <c r="E844" s="74">
        <f t="shared" si="196"/>
        <v>3438.25</v>
      </c>
      <c r="F844" s="74">
        <f t="shared" si="197"/>
        <v>3716.6</v>
      </c>
      <c r="G844" s="75">
        <f t="shared" si="198"/>
        <v>4173.62</v>
      </c>
      <c r="H844" s="118">
        <f t="shared" si="194"/>
        <v>1031.49</v>
      </c>
      <c r="I844" s="96" t="str">
        <f t="shared" si="190"/>
        <v>838,83</v>
      </c>
      <c r="J844" s="94">
        <f>СН!C134</f>
        <v>189.36</v>
      </c>
      <c r="K844" s="34">
        <f t="shared" si="199"/>
        <v>3.3000000000000003</v>
      </c>
      <c r="L844" s="89">
        <f t="shared" si="199"/>
        <v>1791</v>
      </c>
      <c r="M844" s="54">
        <f t="shared" si="199"/>
        <v>2406.7600000000002</v>
      </c>
      <c r="N844" s="54">
        <f t="shared" si="199"/>
        <v>2685.11</v>
      </c>
      <c r="O844" s="84">
        <f t="shared" si="199"/>
        <v>3142.13</v>
      </c>
    </row>
    <row r="845" spans="1:15" x14ac:dyDescent="0.25">
      <c r="A845" s="61" t="str">
        <f t="shared" si="193"/>
        <v>04.05.2018</v>
      </c>
      <c r="B845" s="64">
        <f t="shared" si="193"/>
        <v>20</v>
      </c>
      <c r="C845" s="61" t="str">
        <f t="shared" si="191"/>
        <v>150-670 кВт</v>
      </c>
      <c r="D845" s="73">
        <f t="shared" si="195"/>
        <v>2720.49</v>
      </c>
      <c r="E845" s="74">
        <f t="shared" si="196"/>
        <v>3336.2500000000005</v>
      </c>
      <c r="F845" s="74">
        <f t="shared" si="197"/>
        <v>3614.6000000000004</v>
      </c>
      <c r="G845" s="75">
        <f t="shared" si="198"/>
        <v>4071.6200000000003</v>
      </c>
      <c r="H845" s="118">
        <f t="shared" si="194"/>
        <v>929.49</v>
      </c>
      <c r="I845" s="96" t="str">
        <f t="shared" si="190"/>
        <v>755,61</v>
      </c>
      <c r="J845" s="94">
        <f>СН!C135</f>
        <v>170.58</v>
      </c>
      <c r="K845" s="34">
        <f t="shared" si="199"/>
        <v>3.3000000000000003</v>
      </c>
      <c r="L845" s="89">
        <f t="shared" si="199"/>
        <v>1791</v>
      </c>
      <c r="M845" s="54">
        <f t="shared" si="199"/>
        <v>2406.7600000000002</v>
      </c>
      <c r="N845" s="54">
        <f t="shared" si="199"/>
        <v>2685.11</v>
      </c>
      <c r="O845" s="84">
        <f t="shared" si="199"/>
        <v>3142.13</v>
      </c>
    </row>
    <row r="846" spans="1:15" x14ac:dyDescent="0.25">
      <c r="A846" s="61" t="str">
        <f t="shared" si="193"/>
        <v>04.05.2018</v>
      </c>
      <c r="B846" s="64">
        <f t="shared" si="193"/>
        <v>21</v>
      </c>
      <c r="C846" s="61" t="str">
        <f t="shared" si="191"/>
        <v>150-670 кВт</v>
      </c>
      <c r="D846" s="73">
        <f t="shared" si="195"/>
        <v>2721.87</v>
      </c>
      <c r="E846" s="74">
        <f t="shared" si="196"/>
        <v>3337.63</v>
      </c>
      <c r="F846" s="74">
        <f t="shared" si="197"/>
        <v>3615.9800000000005</v>
      </c>
      <c r="G846" s="75">
        <f t="shared" si="198"/>
        <v>4073</v>
      </c>
      <c r="H846" s="118">
        <f t="shared" si="194"/>
        <v>930.87</v>
      </c>
      <c r="I846" s="96" t="str">
        <f t="shared" si="190"/>
        <v>756,74</v>
      </c>
      <c r="J846" s="94">
        <f>СН!C136</f>
        <v>170.83</v>
      </c>
      <c r="K846" s="34">
        <f t="shared" si="199"/>
        <v>3.3000000000000003</v>
      </c>
      <c r="L846" s="89">
        <f t="shared" si="199"/>
        <v>1791</v>
      </c>
      <c r="M846" s="54">
        <f t="shared" si="199"/>
        <v>2406.7600000000002</v>
      </c>
      <c r="N846" s="54">
        <f t="shared" si="199"/>
        <v>2685.11</v>
      </c>
      <c r="O846" s="84">
        <f t="shared" si="199"/>
        <v>3142.13</v>
      </c>
    </row>
    <row r="847" spans="1:15" x14ac:dyDescent="0.25">
      <c r="A847" s="61" t="str">
        <f t="shared" si="193"/>
        <v>04.05.2018</v>
      </c>
      <c r="B847" s="64">
        <f t="shared" si="193"/>
        <v>22</v>
      </c>
      <c r="C847" s="61" t="str">
        <f t="shared" si="191"/>
        <v>150-670 кВт</v>
      </c>
      <c r="D847" s="73">
        <f t="shared" si="195"/>
        <v>2903.56</v>
      </c>
      <c r="E847" s="74">
        <f t="shared" si="196"/>
        <v>3519.3200000000006</v>
      </c>
      <c r="F847" s="74">
        <f t="shared" si="197"/>
        <v>3797.67</v>
      </c>
      <c r="G847" s="75">
        <f t="shared" si="198"/>
        <v>4254.6900000000005</v>
      </c>
      <c r="H847" s="118">
        <f t="shared" si="194"/>
        <v>1112.56</v>
      </c>
      <c r="I847" s="96" t="str">
        <f t="shared" si="190"/>
        <v>904,97</v>
      </c>
      <c r="J847" s="94">
        <f>СН!C137</f>
        <v>204.29</v>
      </c>
      <c r="K847" s="34">
        <f t="shared" si="199"/>
        <v>3.3000000000000003</v>
      </c>
      <c r="L847" s="89">
        <f t="shared" si="199"/>
        <v>1791</v>
      </c>
      <c r="M847" s="54">
        <f t="shared" si="199"/>
        <v>2406.7600000000002</v>
      </c>
      <c r="N847" s="54">
        <f t="shared" si="199"/>
        <v>2685.11</v>
      </c>
      <c r="O847" s="84">
        <f t="shared" si="199"/>
        <v>3142.13</v>
      </c>
    </row>
    <row r="848" spans="1:15" x14ac:dyDescent="0.25">
      <c r="A848" s="61" t="str">
        <f t="shared" si="193"/>
        <v>04.05.2018</v>
      </c>
      <c r="B848" s="64">
        <f t="shared" si="193"/>
        <v>23</v>
      </c>
      <c r="C848" s="61" t="str">
        <f t="shared" si="191"/>
        <v>150-670 кВт</v>
      </c>
      <c r="D848" s="73">
        <f t="shared" si="195"/>
        <v>2715.31</v>
      </c>
      <c r="E848" s="74">
        <f t="shared" si="196"/>
        <v>3331.07</v>
      </c>
      <c r="F848" s="74">
        <f t="shared" si="197"/>
        <v>3609.42</v>
      </c>
      <c r="G848" s="75">
        <f t="shared" si="198"/>
        <v>4066.44</v>
      </c>
      <c r="H848" s="118">
        <f t="shared" si="194"/>
        <v>924.31</v>
      </c>
      <c r="I848" s="96" t="str">
        <f t="shared" si="190"/>
        <v>751,39</v>
      </c>
      <c r="J848" s="94">
        <f>СН!C138</f>
        <v>169.62</v>
      </c>
      <c r="K848" s="34">
        <f t="shared" si="199"/>
        <v>3.3000000000000003</v>
      </c>
      <c r="L848" s="89">
        <f t="shared" si="199"/>
        <v>1791</v>
      </c>
      <c r="M848" s="54">
        <f t="shared" si="199"/>
        <v>2406.7600000000002</v>
      </c>
      <c r="N848" s="54">
        <f t="shared" si="199"/>
        <v>2685.11</v>
      </c>
      <c r="O848" s="84">
        <f t="shared" si="199"/>
        <v>3142.13</v>
      </c>
    </row>
    <row r="849" spans="1:15" x14ac:dyDescent="0.25">
      <c r="A849" s="61" t="str">
        <f t="shared" si="193"/>
        <v>05.05.2018</v>
      </c>
      <c r="B849" s="64">
        <f t="shared" si="193"/>
        <v>0</v>
      </c>
      <c r="C849" s="61" t="str">
        <f t="shared" si="191"/>
        <v>150-670 кВт</v>
      </c>
      <c r="D849" s="73">
        <f t="shared" si="195"/>
        <v>2688.45</v>
      </c>
      <c r="E849" s="74">
        <f t="shared" si="196"/>
        <v>3304.21</v>
      </c>
      <c r="F849" s="74">
        <f t="shared" si="197"/>
        <v>3582.5600000000004</v>
      </c>
      <c r="G849" s="75">
        <f t="shared" si="198"/>
        <v>4039.58</v>
      </c>
      <c r="H849" s="118">
        <f t="shared" si="194"/>
        <v>897.45</v>
      </c>
      <c r="I849" s="96" t="str">
        <f t="shared" si="190"/>
        <v>729,47</v>
      </c>
      <c r="J849" s="94">
        <f>СН!C139</f>
        <v>164.68</v>
      </c>
      <c r="K849" s="34">
        <f t="shared" si="199"/>
        <v>3.3000000000000003</v>
      </c>
      <c r="L849" s="89">
        <f t="shared" si="199"/>
        <v>1791</v>
      </c>
      <c r="M849" s="54">
        <f t="shared" si="199"/>
        <v>2406.7600000000002</v>
      </c>
      <c r="N849" s="54">
        <f t="shared" si="199"/>
        <v>2685.11</v>
      </c>
      <c r="O849" s="84">
        <f t="shared" si="199"/>
        <v>3142.13</v>
      </c>
    </row>
    <row r="850" spans="1:15" x14ac:dyDescent="0.25">
      <c r="A850" s="61" t="str">
        <f t="shared" ref="A850:B865" si="200">A106</f>
        <v>05.05.2018</v>
      </c>
      <c r="B850" s="64">
        <f t="shared" si="200"/>
        <v>1</v>
      </c>
      <c r="C850" s="61" t="str">
        <f t="shared" si="191"/>
        <v>150-670 кВт</v>
      </c>
      <c r="D850" s="73">
        <f t="shared" si="195"/>
        <v>2715.34</v>
      </c>
      <c r="E850" s="74">
        <f t="shared" si="196"/>
        <v>3331.1</v>
      </c>
      <c r="F850" s="74">
        <f t="shared" si="197"/>
        <v>3609.45</v>
      </c>
      <c r="G850" s="75">
        <f t="shared" si="198"/>
        <v>4066.47</v>
      </c>
      <c r="H850" s="118">
        <f t="shared" si="194"/>
        <v>924.33999999999992</v>
      </c>
      <c r="I850" s="96" t="str">
        <f t="shared" si="190"/>
        <v>751,41</v>
      </c>
      <c r="J850" s="94">
        <f>СН!C140</f>
        <v>169.63</v>
      </c>
      <c r="K850" s="34">
        <f t="shared" si="199"/>
        <v>3.3000000000000003</v>
      </c>
      <c r="L850" s="89">
        <f t="shared" si="199"/>
        <v>1791</v>
      </c>
      <c r="M850" s="54">
        <f t="shared" si="199"/>
        <v>2406.7600000000002</v>
      </c>
      <c r="N850" s="54">
        <f t="shared" si="199"/>
        <v>2685.11</v>
      </c>
      <c r="O850" s="84">
        <f t="shared" si="199"/>
        <v>3142.13</v>
      </c>
    </row>
    <row r="851" spans="1:15" x14ac:dyDescent="0.25">
      <c r="A851" s="61" t="str">
        <f t="shared" si="200"/>
        <v>05.05.2018</v>
      </c>
      <c r="B851" s="64">
        <f t="shared" si="200"/>
        <v>2</v>
      </c>
      <c r="C851" s="61" t="str">
        <f t="shared" si="191"/>
        <v>150-670 кВт</v>
      </c>
      <c r="D851" s="73">
        <f t="shared" si="195"/>
        <v>2754.1099999999997</v>
      </c>
      <c r="E851" s="74">
        <f t="shared" si="196"/>
        <v>3369.8700000000003</v>
      </c>
      <c r="F851" s="74">
        <f t="shared" si="197"/>
        <v>3648.2200000000003</v>
      </c>
      <c r="G851" s="75">
        <f t="shared" si="198"/>
        <v>4105.24</v>
      </c>
      <c r="H851" s="118">
        <f t="shared" si="194"/>
        <v>963.1099999999999</v>
      </c>
      <c r="I851" s="96" t="str">
        <f t="shared" si="190"/>
        <v>783,04</v>
      </c>
      <c r="J851" s="94">
        <f>СН!C141</f>
        <v>176.77</v>
      </c>
      <c r="K851" s="34">
        <f t="shared" si="199"/>
        <v>3.3000000000000003</v>
      </c>
      <c r="L851" s="89">
        <f t="shared" si="199"/>
        <v>1791</v>
      </c>
      <c r="M851" s="54">
        <f t="shared" si="199"/>
        <v>2406.7600000000002</v>
      </c>
      <c r="N851" s="54">
        <f t="shared" si="199"/>
        <v>2685.11</v>
      </c>
      <c r="O851" s="84">
        <f t="shared" si="199"/>
        <v>3142.13</v>
      </c>
    </row>
    <row r="852" spans="1:15" x14ac:dyDescent="0.25">
      <c r="A852" s="61" t="str">
        <f t="shared" si="200"/>
        <v>05.05.2018</v>
      </c>
      <c r="B852" s="64">
        <f t="shared" si="200"/>
        <v>3</v>
      </c>
      <c r="C852" s="61" t="str">
        <f t="shared" si="191"/>
        <v>150-670 кВт</v>
      </c>
      <c r="D852" s="73">
        <f t="shared" si="195"/>
        <v>2785.43</v>
      </c>
      <c r="E852" s="74">
        <f t="shared" si="196"/>
        <v>3401.1900000000005</v>
      </c>
      <c r="F852" s="74">
        <f t="shared" si="197"/>
        <v>3679.5400000000004</v>
      </c>
      <c r="G852" s="75">
        <f t="shared" si="198"/>
        <v>4136.5600000000004</v>
      </c>
      <c r="H852" s="118">
        <f t="shared" si="194"/>
        <v>994.43</v>
      </c>
      <c r="I852" s="96" t="str">
        <f t="shared" si="190"/>
        <v>808,59</v>
      </c>
      <c r="J852" s="94">
        <f>СН!C142</f>
        <v>182.54</v>
      </c>
      <c r="K852" s="34">
        <f t="shared" si="199"/>
        <v>3.3000000000000003</v>
      </c>
      <c r="L852" s="89">
        <f t="shared" si="199"/>
        <v>1791</v>
      </c>
      <c r="M852" s="54">
        <f t="shared" si="199"/>
        <v>2406.7600000000002</v>
      </c>
      <c r="N852" s="54">
        <f t="shared" si="199"/>
        <v>2685.11</v>
      </c>
      <c r="O852" s="84">
        <f t="shared" si="199"/>
        <v>3142.13</v>
      </c>
    </row>
    <row r="853" spans="1:15" x14ac:dyDescent="0.25">
      <c r="A853" s="61" t="str">
        <f t="shared" si="200"/>
        <v>05.05.2018</v>
      </c>
      <c r="B853" s="64">
        <f t="shared" si="200"/>
        <v>4</v>
      </c>
      <c r="C853" s="61" t="str">
        <f t="shared" si="191"/>
        <v>150-670 кВт</v>
      </c>
      <c r="D853" s="73">
        <f t="shared" si="195"/>
        <v>2818.89</v>
      </c>
      <c r="E853" s="74">
        <f t="shared" si="196"/>
        <v>3434.65</v>
      </c>
      <c r="F853" s="74">
        <f t="shared" si="197"/>
        <v>3713</v>
      </c>
      <c r="G853" s="75">
        <f t="shared" si="198"/>
        <v>4170.0200000000004</v>
      </c>
      <c r="H853" s="118">
        <f t="shared" si="194"/>
        <v>1027.8899999999999</v>
      </c>
      <c r="I853" s="96" t="str">
        <f t="shared" si="190"/>
        <v>835,89</v>
      </c>
      <c r="J853" s="94">
        <f>СН!C143</f>
        <v>188.7</v>
      </c>
      <c r="K853" s="34">
        <f t="shared" si="199"/>
        <v>3.3000000000000003</v>
      </c>
      <c r="L853" s="89">
        <f t="shared" si="199"/>
        <v>1791</v>
      </c>
      <c r="M853" s="54">
        <f t="shared" si="199"/>
        <v>2406.7600000000002</v>
      </c>
      <c r="N853" s="54">
        <f t="shared" si="199"/>
        <v>2685.11</v>
      </c>
      <c r="O853" s="84">
        <f t="shared" si="199"/>
        <v>3142.13</v>
      </c>
    </row>
    <row r="854" spans="1:15" x14ac:dyDescent="0.25">
      <c r="A854" s="61" t="str">
        <f t="shared" si="200"/>
        <v>05.05.2018</v>
      </c>
      <c r="B854" s="64">
        <f t="shared" si="200"/>
        <v>5</v>
      </c>
      <c r="C854" s="61" t="str">
        <f t="shared" si="191"/>
        <v>150-670 кВт</v>
      </c>
      <c r="D854" s="73">
        <f t="shared" si="195"/>
        <v>2838.8900000000003</v>
      </c>
      <c r="E854" s="74">
        <f t="shared" si="196"/>
        <v>3454.65</v>
      </c>
      <c r="F854" s="74">
        <f t="shared" si="197"/>
        <v>3733</v>
      </c>
      <c r="G854" s="75">
        <f t="shared" si="198"/>
        <v>4190.0200000000004</v>
      </c>
      <c r="H854" s="118">
        <f t="shared" si="194"/>
        <v>1047.8900000000001</v>
      </c>
      <c r="I854" s="96" t="str">
        <f t="shared" si="190"/>
        <v>852,21</v>
      </c>
      <c r="J854" s="94">
        <f>СН!C144</f>
        <v>192.38</v>
      </c>
      <c r="K854" s="34">
        <f t="shared" si="199"/>
        <v>3.3000000000000003</v>
      </c>
      <c r="L854" s="89">
        <f t="shared" si="199"/>
        <v>1791</v>
      </c>
      <c r="M854" s="54">
        <f t="shared" si="199"/>
        <v>2406.7600000000002</v>
      </c>
      <c r="N854" s="54">
        <f t="shared" si="199"/>
        <v>2685.11</v>
      </c>
      <c r="O854" s="84">
        <f t="shared" si="199"/>
        <v>3142.13</v>
      </c>
    </row>
    <row r="855" spans="1:15" x14ac:dyDescent="0.25">
      <c r="A855" s="61" t="str">
        <f t="shared" si="200"/>
        <v>05.05.2018</v>
      </c>
      <c r="B855" s="64">
        <f t="shared" si="200"/>
        <v>6</v>
      </c>
      <c r="C855" s="61" t="str">
        <f t="shared" si="191"/>
        <v>150-670 кВт</v>
      </c>
      <c r="D855" s="73">
        <f t="shared" si="195"/>
        <v>2839.45</v>
      </c>
      <c r="E855" s="74">
        <f t="shared" si="196"/>
        <v>3455.21</v>
      </c>
      <c r="F855" s="74">
        <f t="shared" si="197"/>
        <v>3733.56</v>
      </c>
      <c r="G855" s="75">
        <f t="shared" si="198"/>
        <v>4190.58</v>
      </c>
      <c r="H855" s="118">
        <f t="shared" si="194"/>
        <v>1048.45</v>
      </c>
      <c r="I855" s="96" t="str">
        <f t="shared" si="190"/>
        <v>852,66</v>
      </c>
      <c r="J855" s="94">
        <f>СН!C145</f>
        <v>192.49</v>
      </c>
      <c r="K855" s="34">
        <f t="shared" si="199"/>
        <v>3.3000000000000003</v>
      </c>
      <c r="L855" s="89">
        <f t="shared" si="199"/>
        <v>1791</v>
      </c>
      <c r="M855" s="54">
        <f t="shared" si="199"/>
        <v>2406.7600000000002</v>
      </c>
      <c r="N855" s="54">
        <f t="shared" si="199"/>
        <v>2685.11</v>
      </c>
      <c r="O855" s="84">
        <f t="shared" si="199"/>
        <v>3142.13</v>
      </c>
    </row>
    <row r="856" spans="1:15" x14ac:dyDescent="0.25">
      <c r="A856" s="61" t="str">
        <f t="shared" si="200"/>
        <v>05.05.2018</v>
      </c>
      <c r="B856" s="64">
        <f t="shared" si="200"/>
        <v>7</v>
      </c>
      <c r="C856" s="61" t="str">
        <f t="shared" si="191"/>
        <v>150-670 кВт</v>
      </c>
      <c r="D856" s="73">
        <f t="shared" si="195"/>
        <v>2698.09</v>
      </c>
      <c r="E856" s="74">
        <f t="shared" si="196"/>
        <v>3313.8500000000004</v>
      </c>
      <c r="F856" s="74">
        <f t="shared" si="197"/>
        <v>3592.2000000000003</v>
      </c>
      <c r="G856" s="75">
        <f t="shared" si="198"/>
        <v>4049.2200000000003</v>
      </c>
      <c r="H856" s="118">
        <f t="shared" si="194"/>
        <v>907.08999999999992</v>
      </c>
      <c r="I856" s="96" t="str">
        <f t="shared" si="190"/>
        <v>737,34</v>
      </c>
      <c r="J856" s="94">
        <f>СН!C146</f>
        <v>166.45</v>
      </c>
      <c r="K856" s="34">
        <f t="shared" si="199"/>
        <v>3.3000000000000003</v>
      </c>
      <c r="L856" s="89">
        <f t="shared" si="199"/>
        <v>1791</v>
      </c>
      <c r="M856" s="54">
        <f t="shared" si="199"/>
        <v>2406.7600000000002</v>
      </c>
      <c r="N856" s="54">
        <f t="shared" si="199"/>
        <v>2685.11</v>
      </c>
      <c r="O856" s="84">
        <f t="shared" si="199"/>
        <v>3142.13</v>
      </c>
    </row>
    <row r="857" spans="1:15" x14ac:dyDescent="0.25">
      <c r="A857" s="61" t="str">
        <f t="shared" si="200"/>
        <v>05.05.2018</v>
      </c>
      <c r="B857" s="64">
        <f t="shared" si="200"/>
        <v>8</v>
      </c>
      <c r="C857" s="61" t="str">
        <f t="shared" si="191"/>
        <v>150-670 кВт</v>
      </c>
      <c r="D857" s="73">
        <f t="shared" si="195"/>
        <v>2883.5</v>
      </c>
      <c r="E857" s="74">
        <f t="shared" si="196"/>
        <v>3499.26</v>
      </c>
      <c r="F857" s="74">
        <f t="shared" si="197"/>
        <v>3777.61</v>
      </c>
      <c r="G857" s="75">
        <f t="shared" si="198"/>
        <v>4234.63</v>
      </c>
      <c r="H857" s="118">
        <f t="shared" si="194"/>
        <v>1092.5</v>
      </c>
      <c r="I857" s="96" t="str">
        <f t="shared" si="190"/>
        <v>888,6</v>
      </c>
      <c r="J857" s="94">
        <f>СН!C147</f>
        <v>200.6</v>
      </c>
      <c r="K857" s="34">
        <f t="shared" si="199"/>
        <v>3.3000000000000003</v>
      </c>
      <c r="L857" s="89">
        <f t="shared" si="199"/>
        <v>1791</v>
      </c>
      <c r="M857" s="54">
        <f t="shared" si="199"/>
        <v>2406.7600000000002</v>
      </c>
      <c r="N857" s="54">
        <f t="shared" si="199"/>
        <v>2685.11</v>
      </c>
      <c r="O857" s="84">
        <f t="shared" si="199"/>
        <v>3142.13</v>
      </c>
    </row>
    <row r="858" spans="1:15" x14ac:dyDescent="0.25">
      <c r="A858" s="61" t="str">
        <f t="shared" si="200"/>
        <v>05.05.2018</v>
      </c>
      <c r="B858" s="64">
        <f t="shared" si="200"/>
        <v>9</v>
      </c>
      <c r="C858" s="61" t="str">
        <f t="shared" si="191"/>
        <v>150-670 кВт</v>
      </c>
      <c r="D858" s="73">
        <f t="shared" si="195"/>
        <v>2871.2</v>
      </c>
      <c r="E858" s="74">
        <f t="shared" si="196"/>
        <v>3486.9600000000005</v>
      </c>
      <c r="F858" s="74">
        <f t="shared" si="197"/>
        <v>3765.3100000000004</v>
      </c>
      <c r="G858" s="75">
        <f t="shared" si="198"/>
        <v>4222.33</v>
      </c>
      <c r="H858" s="118">
        <f t="shared" si="194"/>
        <v>1080.2</v>
      </c>
      <c r="I858" s="96" t="str">
        <f t="shared" si="190"/>
        <v>878,57</v>
      </c>
      <c r="J858" s="94">
        <f>СН!C148</f>
        <v>198.33</v>
      </c>
      <c r="K858" s="34">
        <f t="shared" ref="K858:O873" si="201">K857</f>
        <v>3.3000000000000003</v>
      </c>
      <c r="L858" s="89">
        <f t="shared" si="201"/>
        <v>1791</v>
      </c>
      <c r="M858" s="54">
        <f t="shared" si="201"/>
        <v>2406.7600000000002</v>
      </c>
      <c r="N858" s="54">
        <f t="shared" si="201"/>
        <v>2685.11</v>
      </c>
      <c r="O858" s="84">
        <f t="shared" si="201"/>
        <v>3142.13</v>
      </c>
    </row>
    <row r="859" spans="1:15" x14ac:dyDescent="0.25">
      <c r="A859" s="61" t="str">
        <f t="shared" si="200"/>
        <v>05.05.2018</v>
      </c>
      <c r="B859" s="64">
        <f t="shared" si="200"/>
        <v>10</v>
      </c>
      <c r="C859" s="61" t="str">
        <f t="shared" si="191"/>
        <v>150-670 кВт</v>
      </c>
      <c r="D859" s="73">
        <f t="shared" si="195"/>
        <v>2813.12</v>
      </c>
      <c r="E859" s="74">
        <f t="shared" si="196"/>
        <v>3428.88</v>
      </c>
      <c r="F859" s="74">
        <f t="shared" si="197"/>
        <v>3707.23</v>
      </c>
      <c r="G859" s="75">
        <f t="shared" si="198"/>
        <v>4164.25</v>
      </c>
      <c r="H859" s="118">
        <f t="shared" si="194"/>
        <v>1022.1199999999999</v>
      </c>
      <c r="I859" s="96" t="str">
        <f t="shared" si="190"/>
        <v>831,18</v>
      </c>
      <c r="J859" s="94">
        <f>СН!C149</f>
        <v>187.64</v>
      </c>
      <c r="K859" s="34">
        <f t="shared" si="201"/>
        <v>3.3000000000000003</v>
      </c>
      <c r="L859" s="89">
        <f t="shared" si="201"/>
        <v>1791</v>
      </c>
      <c r="M859" s="54">
        <f t="shared" si="201"/>
        <v>2406.7600000000002</v>
      </c>
      <c r="N859" s="54">
        <f t="shared" si="201"/>
        <v>2685.11</v>
      </c>
      <c r="O859" s="84">
        <f t="shared" si="201"/>
        <v>3142.13</v>
      </c>
    </row>
    <row r="860" spans="1:15" x14ac:dyDescent="0.25">
      <c r="A860" s="61" t="str">
        <f t="shared" si="200"/>
        <v>05.05.2018</v>
      </c>
      <c r="B860" s="64">
        <f t="shared" si="200"/>
        <v>11</v>
      </c>
      <c r="C860" s="61" t="str">
        <f t="shared" si="191"/>
        <v>150-670 кВт</v>
      </c>
      <c r="D860" s="73">
        <f t="shared" si="195"/>
        <v>2870.67</v>
      </c>
      <c r="E860" s="74">
        <f t="shared" si="196"/>
        <v>3486.4300000000003</v>
      </c>
      <c r="F860" s="74">
        <f t="shared" si="197"/>
        <v>3764.78</v>
      </c>
      <c r="G860" s="75">
        <f t="shared" si="198"/>
        <v>4221.8</v>
      </c>
      <c r="H860" s="118">
        <f t="shared" si="194"/>
        <v>1079.6699999999998</v>
      </c>
      <c r="I860" s="96" t="str">
        <f t="shared" si="190"/>
        <v>878,13</v>
      </c>
      <c r="J860" s="94">
        <f>СН!C150</f>
        <v>198.24</v>
      </c>
      <c r="K860" s="34">
        <f t="shared" si="201"/>
        <v>3.3000000000000003</v>
      </c>
      <c r="L860" s="89">
        <f t="shared" si="201"/>
        <v>1791</v>
      </c>
      <c r="M860" s="54">
        <f t="shared" si="201"/>
        <v>2406.7600000000002</v>
      </c>
      <c r="N860" s="54">
        <f t="shared" si="201"/>
        <v>2685.11</v>
      </c>
      <c r="O860" s="84">
        <f t="shared" si="201"/>
        <v>3142.13</v>
      </c>
    </row>
    <row r="861" spans="1:15" x14ac:dyDescent="0.25">
      <c r="A861" s="61" t="str">
        <f t="shared" si="200"/>
        <v>05.05.2018</v>
      </c>
      <c r="B861" s="64">
        <f t="shared" si="200"/>
        <v>12</v>
      </c>
      <c r="C861" s="61" t="str">
        <f t="shared" si="191"/>
        <v>150-670 кВт</v>
      </c>
      <c r="D861" s="73">
        <f t="shared" si="195"/>
        <v>2870.49</v>
      </c>
      <c r="E861" s="74">
        <f t="shared" si="196"/>
        <v>3486.25</v>
      </c>
      <c r="F861" s="74">
        <f t="shared" si="197"/>
        <v>3764.6000000000004</v>
      </c>
      <c r="G861" s="75">
        <f t="shared" si="198"/>
        <v>4221.62</v>
      </c>
      <c r="H861" s="118">
        <f t="shared" si="194"/>
        <v>1079.49</v>
      </c>
      <c r="I861" s="96" t="str">
        <f t="shared" si="190"/>
        <v>877,99</v>
      </c>
      <c r="J861" s="94">
        <f>СН!C151</f>
        <v>198.2</v>
      </c>
      <c r="K861" s="34">
        <f t="shared" si="201"/>
        <v>3.3000000000000003</v>
      </c>
      <c r="L861" s="89">
        <f t="shared" si="201"/>
        <v>1791</v>
      </c>
      <c r="M861" s="54">
        <f t="shared" si="201"/>
        <v>2406.7600000000002</v>
      </c>
      <c r="N861" s="54">
        <f t="shared" si="201"/>
        <v>2685.11</v>
      </c>
      <c r="O861" s="84">
        <f t="shared" si="201"/>
        <v>3142.13</v>
      </c>
    </row>
    <row r="862" spans="1:15" x14ac:dyDescent="0.25">
      <c r="A862" s="61" t="str">
        <f t="shared" si="200"/>
        <v>05.05.2018</v>
      </c>
      <c r="B862" s="64">
        <f t="shared" si="200"/>
        <v>13</v>
      </c>
      <c r="C862" s="61" t="str">
        <f t="shared" si="191"/>
        <v>150-670 кВт</v>
      </c>
      <c r="D862" s="73">
        <f t="shared" si="195"/>
        <v>2869.41</v>
      </c>
      <c r="E862" s="74">
        <f t="shared" si="196"/>
        <v>3485.1700000000005</v>
      </c>
      <c r="F862" s="74">
        <f t="shared" si="197"/>
        <v>3763.5200000000004</v>
      </c>
      <c r="G862" s="75">
        <f t="shared" si="198"/>
        <v>4220.54</v>
      </c>
      <c r="H862" s="118">
        <f t="shared" si="194"/>
        <v>1078.4100000000001</v>
      </c>
      <c r="I862" s="96" t="str">
        <f t="shared" si="190"/>
        <v>877,11</v>
      </c>
      <c r="J862" s="94">
        <f>СН!C152</f>
        <v>198</v>
      </c>
      <c r="K862" s="34">
        <f t="shared" si="201"/>
        <v>3.3000000000000003</v>
      </c>
      <c r="L862" s="89">
        <f t="shared" si="201"/>
        <v>1791</v>
      </c>
      <c r="M862" s="54">
        <f t="shared" si="201"/>
        <v>2406.7600000000002</v>
      </c>
      <c r="N862" s="54">
        <f t="shared" si="201"/>
        <v>2685.11</v>
      </c>
      <c r="O862" s="84">
        <f t="shared" si="201"/>
        <v>3142.13</v>
      </c>
    </row>
    <row r="863" spans="1:15" x14ac:dyDescent="0.25">
      <c r="A863" s="61" t="str">
        <f t="shared" si="200"/>
        <v>05.05.2018</v>
      </c>
      <c r="B863" s="64">
        <f t="shared" si="200"/>
        <v>14</v>
      </c>
      <c r="C863" s="61" t="str">
        <f t="shared" si="191"/>
        <v>150-670 кВт</v>
      </c>
      <c r="D863" s="73">
        <f t="shared" si="195"/>
        <v>2867.8</v>
      </c>
      <c r="E863" s="74">
        <f t="shared" si="196"/>
        <v>3483.5600000000004</v>
      </c>
      <c r="F863" s="74">
        <f t="shared" si="197"/>
        <v>3761.9100000000003</v>
      </c>
      <c r="G863" s="75">
        <f t="shared" si="198"/>
        <v>4218.93</v>
      </c>
      <c r="H863" s="118">
        <f t="shared" si="194"/>
        <v>1076.8</v>
      </c>
      <c r="I863" s="96" t="str">
        <f t="shared" si="190"/>
        <v>875,79</v>
      </c>
      <c r="J863" s="94">
        <f>СН!C153</f>
        <v>197.71</v>
      </c>
      <c r="K863" s="34">
        <f t="shared" si="201"/>
        <v>3.3000000000000003</v>
      </c>
      <c r="L863" s="89">
        <f t="shared" si="201"/>
        <v>1791</v>
      </c>
      <c r="M863" s="54">
        <f t="shared" si="201"/>
        <v>2406.7600000000002</v>
      </c>
      <c r="N863" s="54">
        <f t="shared" si="201"/>
        <v>2685.11</v>
      </c>
      <c r="O863" s="84">
        <f t="shared" si="201"/>
        <v>3142.13</v>
      </c>
    </row>
    <row r="864" spans="1:15" x14ac:dyDescent="0.25">
      <c r="A864" s="61" t="str">
        <f t="shared" si="200"/>
        <v>05.05.2018</v>
      </c>
      <c r="B864" s="64">
        <f t="shared" si="200"/>
        <v>15</v>
      </c>
      <c r="C864" s="61" t="str">
        <f t="shared" si="191"/>
        <v>150-670 кВт</v>
      </c>
      <c r="D864" s="73">
        <f t="shared" si="195"/>
        <v>2869.5</v>
      </c>
      <c r="E864" s="74">
        <f t="shared" si="196"/>
        <v>3485.26</v>
      </c>
      <c r="F864" s="74">
        <f t="shared" si="197"/>
        <v>3763.61</v>
      </c>
      <c r="G864" s="75">
        <f t="shared" si="198"/>
        <v>4220.63</v>
      </c>
      <c r="H864" s="118">
        <f t="shared" si="194"/>
        <v>1078.5</v>
      </c>
      <c r="I864" s="96" t="str">
        <f t="shared" si="190"/>
        <v>877,18</v>
      </c>
      <c r="J864" s="94">
        <f>СН!C154</f>
        <v>198.02</v>
      </c>
      <c r="K864" s="34">
        <f t="shared" si="201"/>
        <v>3.3000000000000003</v>
      </c>
      <c r="L864" s="89">
        <f t="shared" si="201"/>
        <v>1791</v>
      </c>
      <c r="M864" s="54">
        <f t="shared" si="201"/>
        <v>2406.7600000000002</v>
      </c>
      <c r="N864" s="54">
        <f t="shared" si="201"/>
        <v>2685.11</v>
      </c>
      <c r="O864" s="84">
        <f t="shared" si="201"/>
        <v>3142.13</v>
      </c>
    </row>
    <row r="865" spans="1:15" x14ac:dyDescent="0.25">
      <c r="A865" s="61" t="str">
        <f t="shared" si="200"/>
        <v>05.05.2018</v>
      </c>
      <c r="B865" s="64">
        <f t="shared" si="200"/>
        <v>16</v>
      </c>
      <c r="C865" s="61" t="str">
        <f t="shared" si="191"/>
        <v>150-670 кВт</v>
      </c>
      <c r="D865" s="73">
        <f t="shared" si="195"/>
        <v>2869.51</v>
      </c>
      <c r="E865" s="74">
        <f t="shared" si="196"/>
        <v>3485.2700000000004</v>
      </c>
      <c r="F865" s="74">
        <f t="shared" si="197"/>
        <v>3763.6200000000003</v>
      </c>
      <c r="G865" s="75">
        <f t="shared" si="198"/>
        <v>4220.6400000000003</v>
      </c>
      <c r="H865" s="118">
        <f t="shared" si="194"/>
        <v>1078.51</v>
      </c>
      <c r="I865" s="96" t="str">
        <f t="shared" si="190"/>
        <v>877,19</v>
      </c>
      <c r="J865" s="94">
        <f>СН!C155</f>
        <v>198.02</v>
      </c>
      <c r="K865" s="34">
        <f t="shared" si="201"/>
        <v>3.3000000000000003</v>
      </c>
      <c r="L865" s="89">
        <f t="shared" si="201"/>
        <v>1791</v>
      </c>
      <c r="M865" s="54">
        <f t="shared" si="201"/>
        <v>2406.7600000000002</v>
      </c>
      <c r="N865" s="54">
        <f t="shared" si="201"/>
        <v>2685.11</v>
      </c>
      <c r="O865" s="84">
        <f t="shared" si="201"/>
        <v>3142.13</v>
      </c>
    </row>
    <row r="866" spans="1:15" x14ac:dyDescent="0.25">
      <c r="A866" s="61" t="str">
        <f t="shared" ref="A866:B881" si="202">A122</f>
        <v>05.05.2018</v>
      </c>
      <c r="B866" s="64">
        <f t="shared" si="202"/>
        <v>17</v>
      </c>
      <c r="C866" s="61" t="str">
        <f t="shared" si="191"/>
        <v>150-670 кВт</v>
      </c>
      <c r="D866" s="73">
        <f t="shared" si="195"/>
        <v>2867.43</v>
      </c>
      <c r="E866" s="74">
        <f t="shared" si="196"/>
        <v>3483.1900000000005</v>
      </c>
      <c r="F866" s="74">
        <f t="shared" si="197"/>
        <v>3761.54</v>
      </c>
      <c r="G866" s="75">
        <f t="shared" si="198"/>
        <v>4218.5600000000004</v>
      </c>
      <c r="H866" s="118">
        <f t="shared" si="194"/>
        <v>1076.43</v>
      </c>
      <c r="I866" s="96" t="str">
        <f t="shared" si="190"/>
        <v>875,49</v>
      </c>
      <c r="J866" s="94">
        <f>СН!C156</f>
        <v>197.64</v>
      </c>
      <c r="K866" s="34">
        <f t="shared" si="201"/>
        <v>3.3000000000000003</v>
      </c>
      <c r="L866" s="89">
        <f t="shared" si="201"/>
        <v>1791</v>
      </c>
      <c r="M866" s="54">
        <f t="shared" si="201"/>
        <v>2406.7600000000002</v>
      </c>
      <c r="N866" s="54">
        <f t="shared" si="201"/>
        <v>2685.11</v>
      </c>
      <c r="O866" s="84">
        <f t="shared" si="201"/>
        <v>3142.13</v>
      </c>
    </row>
    <row r="867" spans="1:15" x14ac:dyDescent="0.25">
      <c r="A867" s="61" t="str">
        <f t="shared" si="202"/>
        <v>05.05.2018</v>
      </c>
      <c r="B867" s="64">
        <f t="shared" si="202"/>
        <v>18</v>
      </c>
      <c r="C867" s="61" t="str">
        <f t="shared" si="191"/>
        <v>150-670 кВт</v>
      </c>
      <c r="D867" s="73">
        <f t="shared" si="195"/>
        <v>2867.31</v>
      </c>
      <c r="E867" s="74">
        <f t="shared" si="196"/>
        <v>3483.07</v>
      </c>
      <c r="F867" s="74">
        <f t="shared" si="197"/>
        <v>3761.42</v>
      </c>
      <c r="G867" s="75">
        <f t="shared" si="198"/>
        <v>4218.4400000000005</v>
      </c>
      <c r="H867" s="118">
        <f t="shared" si="194"/>
        <v>1076.31</v>
      </c>
      <c r="I867" s="96" t="str">
        <f t="shared" si="190"/>
        <v>875,39</v>
      </c>
      <c r="J867" s="94">
        <f>СН!C157</f>
        <v>197.62</v>
      </c>
      <c r="K867" s="34">
        <f t="shared" si="201"/>
        <v>3.3000000000000003</v>
      </c>
      <c r="L867" s="89">
        <f t="shared" si="201"/>
        <v>1791</v>
      </c>
      <c r="M867" s="54">
        <f t="shared" si="201"/>
        <v>2406.7600000000002</v>
      </c>
      <c r="N867" s="54">
        <f t="shared" si="201"/>
        <v>2685.11</v>
      </c>
      <c r="O867" s="84">
        <f t="shared" si="201"/>
        <v>3142.13</v>
      </c>
    </row>
    <row r="868" spans="1:15" x14ac:dyDescent="0.25">
      <c r="A868" s="61" t="str">
        <f t="shared" si="202"/>
        <v>05.05.2018</v>
      </c>
      <c r="B868" s="64">
        <f t="shared" si="202"/>
        <v>19</v>
      </c>
      <c r="C868" s="61" t="str">
        <f t="shared" si="191"/>
        <v>150-670 кВт</v>
      </c>
      <c r="D868" s="73">
        <f t="shared" si="195"/>
        <v>2868.37</v>
      </c>
      <c r="E868" s="74">
        <f t="shared" si="196"/>
        <v>3484.13</v>
      </c>
      <c r="F868" s="74">
        <f t="shared" si="197"/>
        <v>3762.4800000000005</v>
      </c>
      <c r="G868" s="75">
        <f t="shared" si="198"/>
        <v>4219.5</v>
      </c>
      <c r="H868" s="118">
        <f t="shared" si="194"/>
        <v>1077.3699999999999</v>
      </c>
      <c r="I868" s="96" t="str">
        <f t="shared" si="190"/>
        <v>876,26</v>
      </c>
      <c r="J868" s="94">
        <f>СН!C158</f>
        <v>197.81</v>
      </c>
      <c r="K868" s="34">
        <f t="shared" si="201"/>
        <v>3.3000000000000003</v>
      </c>
      <c r="L868" s="89">
        <f t="shared" si="201"/>
        <v>1791</v>
      </c>
      <c r="M868" s="54">
        <f t="shared" si="201"/>
        <v>2406.7600000000002</v>
      </c>
      <c r="N868" s="54">
        <f t="shared" si="201"/>
        <v>2685.11</v>
      </c>
      <c r="O868" s="84">
        <f t="shared" si="201"/>
        <v>3142.13</v>
      </c>
    </row>
    <row r="869" spans="1:15" x14ac:dyDescent="0.25">
      <c r="A869" s="61" t="str">
        <f t="shared" si="202"/>
        <v>05.05.2018</v>
      </c>
      <c r="B869" s="64">
        <f t="shared" si="202"/>
        <v>20</v>
      </c>
      <c r="C869" s="61" t="str">
        <f t="shared" si="191"/>
        <v>150-670 кВт</v>
      </c>
      <c r="D869" s="73">
        <f t="shared" si="195"/>
        <v>2715.53</v>
      </c>
      <c r="E869" s="74">
        <f t="shared" si="196"/>
        <v>3331.2900000000004</v>
      </c>
      <c r="F869" s="74">
        <f t="shared" si="197"/>
        <v>3609.6400000000003</v>
      </c>
      <c r="G869" s="75">
        <f t="shared" si="198"/>
        <v>4066.6600000000003</v>
      </c>
      <c r="H869" s="118">
        <f t="shared" si="194"/>
        <v>924.53</v>
      </c>
      <c r="I869" s="96" t="str">
        <f t="shared" si="190"/>
        <v>751,57</v>
      </c>
      <c r="J869" s="94">
        <f>СН!C159</f>
        <v>169.66</v>
      </c>
      <c r="K869" s="34">
        <f t="shared" si="201"/>
        <v>3.3000000000000003</v>
      </c>
      <c r="L869" s="89">
        <f t="shared" si="201"/>
        <v>1791</v>
      </c>
      <c r="M869" s="54">
        <f t="shared" si="201"/>
        <v>2406.7600000000002</v>
      </c>
      <c r="N869" s="54">
        <f t="shared" si="201"/>
        <v>2685.11</v>
      </c>
      <c r="O869" s="84">
        <f t="shared" si="201"/>
        <v>3142.13</v>
      </c>
    </row>
    <row r="870" spans="1:15" x14ac:dyDescent="0.25">
      <c r="A870" s="61" t="str">
        <f t="shared" si="202"/>
        <v>05.05.2018</v>
      </c>
      <c r="B870" s="64">
        <f t="shared" si="202"/>
        <v>21</v>
      </c>
      <c r="C870" s="61" t="str">
        <f t="shared" si="191"/>
        <v>150-670 кВт</v>
      </c>
      <c r="D870" s="73">
        <f t="shared" si="195"/>
        <v>2741.0899999999997</v>
      </c>
      <c r="E870" s="74">
        <f t="shared" si="196"/>
        <v>3356.8500000000004</v>
      </c>
      <c r="F870" s="74">
        <f t="shared" si="197"/>
        <v>3635.2000000000003</v>
      </c>
      <c r="G870" s="75">
        <f t="shared" si="198"/>
        <v>4092.2200000000003</v>
      </c>
      <c r="H870" s="118">
        <f t="shared" si="194"/>
        <v>950.08999999999992</v>
      </c>
      <c r="I870" s="96" t="str">
        <f t="shared" si="190"/>
        <v>772,42</v>
      </c>
      <c r="J870" s="94">
        <f>СН!C160</f>
        <v>174.37</v>
      </c>
      <c r="K870" s="34">
        <f t="shared" si="201"/>
        <v>3.3000000000000003</v>
      </c>
      <c r="L870" s="89">
        <f t="shared" si="201"/>
        <v>1791</v>
      </c>
      <c r="M870" s="54">
        <f t="shared" si="201"/>
        <v>2406.7600000000002</v>
      </c>
      <c r="N870" s="54">
        <f t="shared" si="201"/>
        <v>2685.11</v>
      </c>
      <c r="O870" s="84">
        <f t="shared" si="201"/>
        <v>3142.13</v>
      </c>
    </row>
    <row r="871" spans="1:15" x14ac:dyDescent="0.25">
      <c r="A871" s="61" t="str">
        <f t="shared" si="202"/>
        <v>05.05.2018</v>
      </c>
      <c r="B871" s="64">
        <f t="shared" si="202"/>
        <v>22</v>
      </c>
      <c r="C871" s="61" t="str">
        <f t="shared" si="191"/>
        <v>150-670 кВт</v>
      </c>
      <c r="D871" s="73">
        <f t="shared" si="195"/>
        <v>2999.71</v>
      </c>
      <c r="E871" s="74">
        <f t="shared" si="196"/>
        <v>3615.4700000000003</v>
      </c>
      <c r="F871" s="74">
        <f t="shared" si="197"/>
        <v>3893.82</v>
      </c>
      <c r="G871" s="75">
        <f t="shared" si="198"/>
        <v>4350.84</v>
      </c>
      <c r="H871" s="118">
        <f t="shared" si="194"/>
        <v>1208.7099999999998</v>
      </c>
      <c r="I871" s="96" t="str">
        <f t="shared" si="190"/>
        <v>983,41</v>
      </c>
      <c r="J871" s="94">
        <f>СН!C161</f>
        <v>222</v>
      </c>
      <c r="K871" s="34">
        <f t="shared" si="201"/>
        <v>3.3000000000000003</v>
      </c>
      <c r="L871" s="89">
        <f t="shared" si="201"/>
        <v>1791</v>
      </c>
      <c r="M871" s="54">
        <f t="shared" si="201"/>
        <v>2406.7600000000002</v>
      </c>
      <c r="N871" s="54">
        <f t="shared" si="201"/>
        <v>2685.11</v>
      </c>
      <c r="O871" s="84">
        <f t="shared" si="201"/>
        <v>3142.13</v>
      </c>
    </row>
    <row r="872" spans="1:15" x14ac:dyDescent="0.25">
      <c r="A872" s="61" t="str">
        <f t="shared" si="202"/>
        <v>05.05.2018</v>
      </c>
      <c r="B872" s="64">
        <f t="shared" si="202"/>
        <v>23</v>
      </c>
      <c r="C872" s="61" t="str">
        <f t="shared" si="191"/>
        <v>150-670 кВт</v>
      </c>
      <c r="D872" s="73">
        <f t="shared" si="195"/>
        <v>2738.49</v>
      </c>
      <c r="E872" s="74">
        <f t="shared" si="196"/>
        <v>3354.25</v>
      </c>
      <c r="F872" s="74">
        <f t="shared" si="197"/>
        <v>3632.6000000000004</v>
      </c>
      <c r="G872" s="75">
        <f t="shared" si="198"/>
        <v>4089.62</v>
      </c>
      <c r="H872" s="118">
        <f t="shared" si="194"/>
        <v>947.4899999999999</v>
      </c>
      <c r="I872" s="96" t="str">
        <f t="shared" si="190"/>
        <v>770,3</v>
      </c>
      <c r="J872" s="94">
        <f>СН!C162</f>
        <v>173.89</v>
      </c>
      <c r="K872" s="34">
        <f t="shared" si="201"/>
        <v>3.3000000000000003</v>
      </c>
      <c r="L872" s="89">
        <f t="shared" si="201"/>
        <v>1791</v>
      </c>
      <c r="M872" s="54">
        <f t="shared" si="201"/>
        <v>2406.7600000000002</v>
      </c>
      <c r="N872" s="54">
        <f t="shared" si="201"/>
        <v>2685.11</v>
      </c>
      <c r="O872" s="84">
        <f t="shared" si="201"/>
        <v>3142.13</v>
      </c>
    </row>
    <row r="873" spans="1:15" x14ac:dyDescent="0.25">
      <c r="A873" s="61" t="str">
        <f t="shared" si="202"/>
        <v>06.05.2018</v>
      </c>
      <c r="B873" s="64">
        <f t="shared" si="202"/>
        <v>0</v>
      </c>
      <c r="C873" s="61" t="str">
        <f t="shared" si="191"/>
        <v>150-670 кВт</v>
      </c>
      <c r="D873" s="73">
        <f t="shared" si="195"/>
        <v>2687.75</v>
      </c>
      <c r="E873" s="74">
        <f t="shared" si="196"/>
        <v>3303.51</v>
      </c>
      <c r="F873" s="74">
        <f t="shared" si="197"/>
        <v>3581.86</v>
      </c>
      <c r="G873" s="75">
        <f t="shared" si="198"/>
        <v>4038.88</v>
      </c>
      <c r="H873" s="118">
        <f t="shared" si="194"/>
        <v>896.75</v>
      </c>
      <c r="I873" s="96" t="str">
        <f t="shared" si="190"/>
        <v>728,9</v>
      </c>
      <c r="J873" s="94">
        <f>СН!C163</f>
        <v>164.55</v>
      </c>
      <c r="K873" s="34">
        <f t="shared" si="201"/>
        <v>3.3000000000000003</v>
      </c>
      <c r="L873" s="89">
        <f t="shared" si="201"/>
        <v>1791</v>
      </c>
      <c r="M873" s="54">
        <f t="shared" si="201"/>
        <v>2406.7600000000002</v>
      </c>
      <c r="N873" s="54">
        <f t="shared" si="201"/>
        <v>2685.11</v>
      </c>
      <c r="O873" s="84">
        <f t="shared" si="201"/>
        <v>3142.13</v>
      </c>
    </row>
    <row r="874" spans="1:15" x14ac:dyDescent="0.25">
      <c r="A874" s="61" t="str">
        <f t="shared" si="202"/>
        <v>06.05.2018</v>
      </c>
      <c r="B874" s="64">
        <f t="shared" si="202"/>
        <v>1</v>
      </c>
      <c r="C874" s="61" t="str">
        <f t="shared" si="191"/>
        <v>150-670 кВт</v>
      </c>
      <c r="D874" s="73">
        <f t="shared" si="195"/>
        <v>2724.46</v>
      </c>
      <c r="E874" s="74">
        <f t="shared" si="196"/>
        <v>3340.2200000000003</v>
      </c>
      <c r="F874" s="74">
        <f t="shared" si="197"/>
        <v>3618.57</v>
      </c>
      <c r="G874" s="75">
        <f t="shared" si="198"/>
        <v>4075.59</v>
      </c>
      <c r="H874" s="118">
        <f t="shared" si="194"/>
        <v>933.46</v>
      </c>
      <c r="I874" s="96" t="str">
        <f t="shared" si="190"/>
        <v>758,85</v>
      </c>
      <c r="J874" s="94">
        <f>СН!C164</f>
        <v>171.31</v>
      </c>
      <c r="K874" s="34">
        <f t="shared" ref="K874:O889" si="203">K873</f>
        <v>3.3000000000000003</v>
      </c>
      <c r="L874" s="89">
        <f t="shared" si="203"/>
        <v>1791</v>
      </c>
      <c r="M874" s="54">
        <f t="shared" si="203"/>
        <v>2406.7600000000002</v>
      </c>
      <c r="N874" s="54">
        <f t="shared" si="203"/>
        <v>2685.11</v>
      </c>
      <c r="O874" s="84">
        <f t="shared" si="203"/>
        <v>3142.13</v>
      </c>
    </row>
    <row r="875" spans="1:15" x14ac:dyDescent="0.25">
      <c r="A875" s="61" t="str">
        <f t="shared" si="202"/>
        <v>06.05.2018</v>
      </c>
      <c r="B875" s="64">
        <f t="shared" si="202"/>
        <v>2</v>
      </c>
      <c r="C875" s="61" t="str">
        <f t="shared" si="191"/>
        <v>150-670 кВт</v>
      </c>
      <c r="D875" s="73">
        <f t="shared" si="195"/>
        <v>2762.92</v>
      </c>
      <c r="E875" s="74">
        <f t="shared" si="196"/>
        <v>3378.6800000000003</v>
      </c>
      <c r="F875" s="74">
        <f t="shared" si="197"/>
        <v>3657.03</v>
      </c>
      <c r="G875" s="75">
        <f t="shared" si="198"/>
        <v>4114.05</v>
      </c>
      <c r="H875" s="118">
        <f t="shared" si="194"/>
        <v>971.92</v>
      </c>
      <c r="I875" s="96" t="str">
        <f t="shared" si="190"/>
        <v>790,23</v>
      </c>
      <c r="J875" s="94">
        <f>СН!C165</f>
        <v>178.39</v>
      </c>
      <c r="K875" s="34">
        <f t="shared" si="203"/>
        <v>3.3000000000000003</v>
      </c>
      <c r="L875" s="89">
        <f t="shared" si="203"/>
        <v>1791</v>
      </c>
      <c r="M875" s="54">
        <f t="shared" si="203"/>
        <v>2406.7600000000002</v>
      </c>
      <c r="N875" s="54">
        <f t="shared" si="203"/>
        <v>2685.11</v>
      </c>
      <c r="O875" s="84">
        <f t="shared" si="203"/>
        <v>3142.13</v>
      </c>
    </row>
    <row r="876" spans="1:15" x14ac:dyDescent="0.25">
      <c r="A876" s="61" t="str">
        <f t="shared" si="202"/>
        <v>06.05.2018</v>
      </c>
      <c r="B876" s="64">
        <f t="shared" si="202"/>
        <v>3</v>
      </c>
      <c r="C876" s="61" t="str">
        <f t="shared" si="191"/>
        <v>150-670 кВт</v>
      </c>
      <c r="D876" s="73">
        <f t="shared" si="195"/>
        <v>2794.72</v>
      </c>
      <c r="E876" s="74">
        <f t="shared" si="196"/>
        <v>3410.4800000000005</v>
      </c>
      <c r="F876" s="74">
        <f t="shared" si="197"/>
        <v>3688.8300000000004</v>
      </c>
      <c r="G876" s="75">
        <f t="shared" si="198"/>
        <v>4145.8500000000004</v>
      </c>
      <c r="H876" s="118">
        <f t="shared" si="194"/>
        <v>1003.7199999999999</v>
      </c>
      <c r="I876" s="96" t="str">
        <f t="shared" si="190"/>
        <v>816,17</v>
      </c>
      <c r="J876" s="94">
        <f>СН!C166</f>
        <v>184.25</v>
      </c>
      <c r="K876" s="34">
        <f t="shared" si="203"/>
        <v>3.3000000000000003</v>
      </c>
      <c r="L876" s="89">
        <f t="shared" si="203"/>
        <v>1791</v>
      </c>
      <c r="M876" s="54">
        <f t="shared" si="203"/>
        <v>2406.7600000000002</v>
      </c>
      <c r="N876" s="54">
        <f t="shared" si="203"/>
        <v>2685.11</v>
      </c>
      <c r="O876" s="84">
        <f t="shared" si="203"/>
        <v>3142.13</v>
      </c>
    </row>
    <row r="877" spans="1:15" x14ac:dyDescent="0.25">
      <c r="A877" s="61" t="str">
        <f t="shared" si="202"/>
        <v>06.05.2018</v>
      </c>
      <c r="B877" s="64">
        <f t="shared" si="202"/>
        <v>4</v>
      </c>
      <c r="C877" s="61" t="str">
        <f t="shared" si="191"/>
        <v>150-670 кВт</v>
      </c>
      <c r="D877" s="73">
        <f t="shared" si="195"/>
        <v>2827.52</v>
      </c>
      <c r="E877" s="74">
        <f t="shared" si="196"/>
        <v>3443.28</v>
      </c>
      <c r="F877" s="74">
        <f t="shared" si="197"/>
        <v>3721.63</v>
      </c>
      <c r="G877" s="75">
        <f t="shared" si="198"/>
        <v>4178.6500000000005</v>
      </c>
      <c r="H877" s="118">
        <f t="shared" si="194"/>
        <v>1036.52</v>
      </c>
      <c r="I877" s="96" t="str">
        <f t="shared" si="190"/>
        <v>842,93</v>
      </c>
      <c r="J877" s="94">
        <f>СН!C167</f>
        <v>190.29</v>
      </c>
      <c r="K877" s="34">
        <f t="shared" si="203"/>
        <v>3.3000000000000003</v>
      </c>
      <c r="L877" s="89">
        <f t="shared" si="203"/>
        <v>1791</v>
      </c>
      <c r="M877" s="54">
        <f t="shared" si="203"/>
        <v>2406.7600000000002</v>
      </c>
      <c r="N877" s="54">
        <f t="shared" si="203"/>
        <v>2685.11</v>
      </c>
      <c r="O877" s="84">
        <f t="shared" si="203"/>
        <v>3142.13</v>
      </c>
    </row>
    <row r="878" spans="1:15" x14ac:dyDescent="0.25">
      <c r="A878" s="61" t="str">
        <f t="shared" si="202"/>
        <v>06.05.2018</v>
      </c>
      <c r="B878" s="64">
        <f t="shared" si="202"/>
        <v>5</v>
      </c>
      <c r="C878" s="61" t="str">
        <f t="shared" si="191"/>
        <v>150-670 кВт</v>
      </c>
      <c r="D878" s="73">
        <f t="shared" si="195"/>
        <v>2837.91</v>
      </c>
      <c r="E878" s="74">
        <f t="shared" si="196"/>
        <v>3453.67</v>
      </c>
      <c r="F878" s="74">
        <f t="shared" si="197"/>
        <v>3732.02</v>
      </c>
      <c r="G878" s="75">
        <f t="shared" si="198"/>
        <v>4189.04</v>
      </c>
      <c r="H878" s="118">
        <f t="shared" si="194"/>
        <v>1046.9099999999999</v>
      </c>
      <c r="I878" s="96" t="str">
        <f t="shared" si="190"/>
        <v>851,41</v>
      </c>
      <c r="J878" s="94">
        <f>СН!C168</f>
        <v>192.2</v>
      </c>
      <c r="K878" s="34">
        <f t="shared" si="203"/>
        <v>3.3000000000000003</v>
      </c>
      <c r="L878" s="89">
        <f t="shared" si="203"/>
        <v>1791</v>
      </c>
      <c r="M878" s="54">
        <f t="shared" si="203"/>
        <v>2406.7600000000002</v>
      </c>
      <c r="N878" s="54">
        <f t="shared" si="203"/>
        <v>2685.11</v>
      </c>
      <c r="O878" s="84">
        <f t="shared" si="203"/>
        <v>3142.13</v>
      </c>
    </row>
    <row r="879" spans="1:15" x14ac:dyDescent="0.25">
      <c r="A879" s="61" t="str">
        <f t="shared" si="202"/>
        <v>06.05.2018</v>
      </c>
      <c r="B879" s="64">
        <f t="shared" si="202"/>
        <v>6</v>
      </c>
      <c r="C879" s="61" t="str">
        <f t="shared" si="191"/>
        <v>150-670 кВт</v>
      </c>
      <c r="D879" s="73">
        <f t="shared" si="195"/>
        <v>2839.56</v>
      </c>
      <c r="E879" s="74">
        <f t="shared" si="196"/>
        <v>3455.32</v>
      </c>
      <c r="F879" s="74">
        <f t="shared" si="197"/>
        <v>3733.67</v>
      </c>
      <c r="G879" s="75">
        <f t="shared" si="198"/>
        <v>4190.6900000000005</v>
      </c>
      <c r="H879" s="118">
        <f t="shared" si="194"/>
        <v>1048.56</v>
      </c>
      <c r="I879" s="96" t="str">
        <f t="shared" si="190"/>
        <v>852,75</v>
      </c>
      <c r="J879" s="94">
        <f>СН!C169</f>
        <v>192.51</v>
      </c>
      <c r="K879" s="34">
        <f t="shared" si="203"/>
        <v>3.3000000000000003</v>
      </c>
      <c r="L879" s="89">
        <f t="shared" si="203"/>
        <v>1791</v>
      </c>
      <c r="M879" s="54">
        <f t="shared" si="203"/>
        <v>2406.7600000000002</v>
      </c>
      <c r="N879" s="54">
        <f t="shared" si="203"/>
        <v>2685.11</v>
      </c>
      <c r="O879" s="84">
        <f t="shared" si="203"/>
        <v>3142.13</v>
      </c>
    </row>
    <row r="880" spans="1:15" x14ac:dyDescent="0.25">
      <c r="A880" s="61" t="str">
        <f t="shared" si="202"/>
        <v>06.05.2018</v>
      </c>
      <c r="B880" s="64">
        <f t="shared" si="202"/>
        <v>7</v>
      </c>
      <c r="C880" s="61" t="str">
        <f t="shared" si="191"/>
        <v>150-670 кВт</v>
      </c>
      <c r="D880" s="73">
        <f t="shared" si="195"/>
        <v>2698.17</v>
      </c>
      <c r="E880" s="74">
        <f t="shared" si="196"/>
        <v>3313.9300000000003</v>
      </c>
      <c r="F880" s="74">
        <f t="shared" si="197"/>
        <v>3592.28</v>
      </c>
      <c r="G880" s="75">
        <f t="shared" si="198"/>
        <v>4049.3</v>
      </c>
      <c r="H880" s="118">
        <f t="shared" si="194"/>
        <v>907.17</v>
      </c>
      <c r="I880" s="96" t="str">
        <f t="shared" si="190"/>
        <v>737,4</v>
      </c>
      <c r="J880" s="94">
        <f>СН!C170</f>
        <v>166.47</v>
      </c>
      <c r="K880" s="34">
        <f t="shared" si="203"/>
        <v>3.3000000000000003</v>
      </c>
      <c r="L880" s="89">
        <f t="shared" si="203"/>
        <v>1791</v>
      </c>
      <c r="M880" s="54">
        <f t="shared" si="203"/>
        <v>2406.7600000000002</v>
      </c>
      <c r="N880" s="54">
        <f t="shared" si="203"/>
        <v>2685.11</v>
      </c>
      <c r="O880" s="84">
        <f t="shared" si="203"/>
        <v>3142.13</v>
      </c>
    </row>
    <row r="881" spans="1:15" x14ac:dyDescent="0.25">
      <c r="A881" s="61" t="str">
        <f t="shared" si="202"/>
        <v>06.05.2018</v>
      </c>
      <c r="B881" s="64">
        <f t="shared" si="202"/>
        <v>8</v>
      </c>
      <c r="C881" s="61" t="str">
        <f t="shared" si="191"/>
        <v>150-670 кВт</v>
      </c>
      <c r="D881" s="73">
        <f t="shared" si="195"/>
        <v>2875.96</v>
      </c>
      <c r="E881" s="74">
        <f t="shared" si="196"/>
        <v>3491.7200000000003</v>
      </c>
      <c r="F881" s="74">
        <f t="shared" si="197"/>
        <v>3770.0700000000006</v>
      </c>
      <c r="G881" s="75">
        <f t="shared" si="198"/>
        <v>4227.09</v>
      </c>
      <c r="H881" s="118">
        <f t="shared" si="194"/>
        <v>1084.96</v>
      </c>
      <c r="I881" s="96" t="str">
        <f t="shared" si="190"/>
        <v>882,45</v>
      </c>
      <c r="J881" s="94">
        <f>СН!C171</f>
        <v>199.21</v>
      </c>
      <c r="K881" s="34">
        <f t="shared" si="203"/>
        <v>3.3000000000000003</v>
      </c>
      <c r="L881" s="89">
        <f t="shared" si="203"/>
        <v>1791</v>
      </c>
      <c r="M881" s="54">
        <f t="shared" si="203"/>
        <v>2406.7600000000002</v>
      </c>
      <c r="N881" s="54">
        <f t="shared" si="203"/>
        <v>2685.11</v>
      </c>
      <c r="O881" s="84">
        <f t="shared" si="203"/>
        <v>3142.13</v>
      </c>
    </row>
    <row r="882" spans="1:15" x14ac:dyDescent="0.25">
      <c r="A882" s="61" t="str">
        <f t="shared" ref="A882:B897" si="204">A138</f>
        <v>06.05.2018</v>
      </c>
      <c r="B882" s="64">
        <f t="shared" si="204"/>
        <v>9</v>
      </c>
      <c r="C882" s="61" t="str">
        <f t="shared" si="191"/>
        <v>150-670 кВт</v>
      </c>
      <c r="D882" s="73">
        <f t="shared" si="195"/>
        <v>2870.42</v>
      </c>
      <c r="E882" s="74">
        <f t="shared" si="196"/>
        <v>3486.18</v>
      </c>
      <c r="F882" s="74">
        <f t="shared" si="197"/>
        <v>3764.53</v>
      </c>
      <c r="G882" s="75">
        <f t="shared" si="198"/>
        <v>4221.55</v>
      </c>
      <c r="H882" s="118">
        <f t="shared" si="194"/>
        <v>1079.4199999999998</v>
      </c>
      <c r="I882" s="96" t="str">
        <f t="shared" ref="I882:I945" si="205">I138</f>
        <v>877,93</v>
      </c>
      <c r="J882" s="94">
        <f>СН!C172</f>
        <v>198.19</v>
      </c>
      <c r="K882" s="34">
        <f t="shared" si="203"/>
        <v>3.3000000000000003</v>
      </c>
      <c r="L882" s="89">
        <f t="shared" si="203"/>
        <v>1791</v>
      </c>
      <c r="M882" s="54">
        <f t="shared" si="203"/>
        <v>2406.7600000000002</v>
      </c>
      <c r="N882" s="54">
        <f t="shared" si="203"/>
        <v>2685.11</v>
      </c>
      <c r="O882" s="84">
        <f t="shared" si="203"/>
        <v>3142.13</v>
      </c>
    </row>
    <row r="883" spans="1:15" x14ac:dyDescent="0.25">
      <c r="A883" s="61" t="str">
        <f t="shared" si="204"/>
        <v>06.05.2018</v>
      </c>
      <c r="B883" s="64">
        <f t="shared" si="204"/>
        <v>10</v>
      </c>
      <c r="C883" s="61" t="str">
        <f t="shared" ref="C883:C946" si="206">C882</f>
        <v>150-670 кВт</v>
      </c>
      <c r="D883" s="73">
        <f t="shared" si="195"/>
        <v>2812.5299999999997</v>
      </c>
      <c r="E883" s="74">
        <f t="shared" si="196"/>
        <v>3428.29</v>
      </c>
      <c r="F883" s="74">
        <f t="shared" si="197"/>
        <v>3706.6400000000003</v>
      </c>
      <c r="G883" s="75">
        <f t="shared" si="198"/>
        <v>4163.66</v>
      </c>
      <c r="H883" s="118">
        <f t="shared" si="194"/>
        <v>1021.53</v>
      </c>
      <c r="I883" s="96" t="str">
        <f t="shared" si="205"/>
        <v>830,7</v>
      </c>
      <c r="J883" s="94">
        <f>СН!C173</f>
        <v>187.53</v>
      </c>
      <c r="K883" s="34">
        <f t="shared" si="203"/>
        <v>3.3000000000000003</v>
      </c>
      <c r="L883" s="89">
        <f t="shared" si="203"/>
        <v>1791</v>
      </c>
      <c r="M883" s="54">
        <f t="shared" si="203"/>
        <v>2406.7600000000002</v>
      </c>
      <c r="N883" s="54">
        <f t="shared" si="203"/>
        <v>2685.11</v>
      </c>
      <c r="O883" s="84">
        <f t="shared" si="203"/>
        <v>3142.13</v>
      </c>
    </row>
    <row r="884" spans="1:15" x14ac:dyDescent="0.25">
      <c r="A884" s="61" t="str">
        <f t="shared" si="204"/>
        <v>06.05.2018</v>
      </c>
      <c r="B884" s="64">
        <f t="shared" si="204"/>
        <v>11</v>
      </c>
      <c r="C884" s="61" t="str">
        <f t="shared" si="206"/>
        <v>150-670 кВт</v>
      </c>
      <c r="D884" s="73">
        <f t="shared" si="195"/>
        <v>2870.1</v>
      </c>
      <c r="E884" s="74">
        <f t="shared" si="196"/>
        <v>3485.86</v>
      </c>
      <c r="F884" s="74">
        <f t="shared" si="197"/>
        <v>3764.21</v>
      </c>
      <c r="G884" s="75">
        <f t="shared" si="198"/>
        <v>4221.2299999999996</v>
      </c>
      <c r="H884" s="118">
        <f t="shared" si="194"/>
        <v>1079.0999999999999</v>
      </c>
      <c r="I884" s="96" t="str">
        <f t="shared" si="205"/>
        <v>877,67</v>
      </c>
      <c r="J884" s="94">
        <f>СН!C174</f>
        <v>198.13</v>
      </c>
      <c r="K884" s="34">
        <f t="shared" si="203"/>
        <v>3.3000000000000003</v>
      </c>
      <c r="L884" s="89">
        <f t="shared" si="203"/>
        <v>1791</v>
      </c>
      <c r="M884" s="54">
        <f t="shared" si="203"/>
        <v>2406.7600000000002</v>
      </c>
      <c r="N884" s="54">
        <f t="shared" si="203"/>
        <v>2685.11</v>
      </c>
      <c r="O884" s="84">
        <f t="shared" si="203"/>
        <v>3142.13</v>
      </c>
    </row>
    <row r="885" spans="1:15" x14ac:dyDescent="0.25">
      <c r="A885" s="61" t="str">
        <f t="shared" si="204"/>
        <v>06.05.2018</v>
      </c>
      <c r="B885" s="64">
        <f t="shared" si="204"/>
        <v>12</v>
      </c>
      <c r="C885" s="61" t="str">
        <f t="shared" si="206"/>
        <v>150-670 кВт</v>
      </c>
      <c r="D885" s="73">
        <f t="shared" si="195"/>
        <v>2870.32</v>
      </c>
      <c r="E885" s="74">
        <f t="shared" si="196"/>
        <v>3486.08</v>
      </c>
      <c r="F885" s="74">
        <f t="shared" si="197"/>
        <v>3764.43</v>
      </c>
      <c r="G885" s="75">
        <f t="shared" si="198"/>
        <v>4221.45</v>
      </c>
      <c r="H885" s="118">
        <f t="shared" si="194"/>
        <v>1079.32</v>
      </c>
      <c r="I885" s="96" t="str">
        <f t="shared" si="205"/>
        <v>877,85</v>
      </c>
      <c r="J885" s="94">
        <f>СН!C175</f>
        <v>198.17</v>
      </c>
      <c r="K885" s="34">
        <f t="shared" si="203"/>
        <v>3.3000000000000003</v>
      </c>
      <c r="L885" s="89">
        <f t="shared" si="203"/>
        <v>1791</v>
      </c>
      <c r="M885" s="54">
        <f t="shared" si="203"/>
        <v>2406.7600000000002</v>
      </c>
      <c r="N885" s="54">
        <f t="shared" si="203"/>
        <v>2685.11</v>
      </c>
      <c r="O885" s="84">
        <f t="shared" si="203"/>
        <v>3142.13</v>
      </c>
    </row>
    <row r="886" spans="1:15" x14ac:dyDescent="0.25">
      <c r="A886" s="61" t="str">
        <f t="shared" si="204"/>
        <v>06.05.2018</v>
      </c>
      <c r="B886" s="64">
        <f t="shared" si="204"/>
        <v>13</v>
      </c>
      <c r="C886" s="61" t="str">
        <f t="shared" si="206"/>
        <v>150-670 кВт</v>
      </c>
      <c r="D886" s="73">
        <f t="shared" si="195"/>
        <v>2934.65</v>
      </c>
      <c r="E886" s="74">
        <f t="shared" si="196"/>
        <v>3550.4100000000003</v>
      </c>
      <c r="F886" s="74">
        <f t="shared" si="197"/>
        <v>3828.76</v>
      </c>
      <c r="G886" s="75">
        <f t="shared" si="198"/>
        <v>4285.7800000000007</v>
      </c>
      <c r="H886" s="118">
        <f t="shared" si="194"/>
        <v>1143.6500000000001</v>
      </c>
      <c r="I886" s="96" t="str">
        <f t="shared" si="205"/>
        <v>930,33</v>
      </c>
      <c r="J886" s="94">
        <f>СН!C176</f>
        <v>210.02</v>
      </c>
      <c r="K886" s="34">
        <f t="shared" si="203"/>
        <v>3.3000000000000003</v>
      </c>
      <c r="L886" s="89">
        <f t="shared" si="203"/>
        <v>1791</v>
      </c>
      <c r="M886" s="54">
        <f t="shared" si="203"/>
        <v>2406.7600000000002</v>
      </c>
      <c r="N886" s="54">
        <f t="shared" si="203"/>
        <v>2685.11</v>
      </c>
      <c r="O886" s="84">
        <f t="shared" si="203"/>
        <v>3142.13</v>
      </c>
    </row>
    <row r="887" spans="1:15" x14ac:dyDescent="0.25">
      <c r="A887" s="61" t="str">
        <f t="shared" si="204"/>
        <v>06.05.2018</v>
      </c>
      <c r="B887" s="64">
        <f t="shared" si="204"/>
        <v>14</v>
      </c>
      <c r="C887" s="61" t="str">
        <f t="shared" si="206"/>
        <v>150-670 кВт</v>
      </c>
      <c r="D887" s="73">
        <f t="shared" si="195"/>
        <v>2934.8199999999997</v>
      </c>
      <c r="E887" s="74">
        <f t="shared" si="196"/>
        <v>3550.58</v>
      </c>
      <c r="F887" s="74">
        <f t="shared" si="197"/>
        <v>3828.9300000000003</v>
      </c>
      <c r="G887" s="75">
        <f t="shared" si="198"/>
        <v>4285.95</v>
      </c>
      <c r="H887" s="118">
        <f t="shared" si="194"/>
        <v>1143.82</v>
      </c>
      <c r="I887" s="96" t="str">
        <f t="shared" si="205"/>
        <v>930,47</v>
      </c>
      <c r="J887" s="94">
        <f>СН!C177</f>
        <v>210.05</v>
      </c>
      <c r="K887" s="34">
        <f t="shared" si="203"/>
        <v>3.3000000000000003</v>
      </c>
      <c r="L887" s="89">
        <f t="shared" si="203"/>
        <v>1791</v>
      </c>
      <c r="M887" s="54">
        <f t="shared" si="203"/>
        <v>2406.7600000000002</v>
      </c>
      <c r="N887" s="54">
        <f t="shared" si="203"/>
        <v>2685.11</v>
      </c>
      <c r="O887" s="84">
        <f t="shared" si="203"/>
        <v>3142.13</v>
      </c>
    </row>
    <row r="888" spans="1:15" x14ac:dyDescent="0.25">
      <c r="A888" s="61" t="str">
        <f t="shared" si="204"/>
        <v>06.05.2018</v>
      </c>
      <c r="B888" s="64">
        <f t="shared" si="204"/>
        <v>15</v>
      </c>
      <c r="C888" s="61" t="str">
        <f t="shared" si="206"/>
        <v>150-670 кВт</v>
      </c>
      <c r="D888" s="73">
        <f t="shared" si="195"/>
        <v>2908.06</v>
      </c>
      <c r="E888" s="74">
        <f t="shared" si="196"/>
        <v>3523.82</v>
      </c>
      <c r="F888" s="74">
        <f t="shared" si="197"/>
        <v>3802.17</v>
      </c>
      <c r="G888" s="75">
        <f t="shared" si="198"/>
        <v>4259.1900000000005</v>
      </c>
      <c r="H888" s="118">
        <f t="shared" si="194"/>
        <v>1117.06</v>
      </c>
      <c r="I888" s="96" t="str">
        <f t="shared" si="205"/>
        <v>908,64</v>
      </c>
      <c r="J888" s="94">
        <f>СН!C178</f>
        <v>205.12</v>
      </c>
      <c r="K888" s="34">
        <f t="shared" si="203"/>
        <v>3.3000000000000003</v>
      </c>
      <c r="L888" s="89">
        <f t="shared" si="203"/>
        <v>1791</v>
      </c>
      <c r="M888" s="54">
        <f t="shared" si="203"/>
        <v>2406.7600000000002</v>
      </c>
      <c r="N888" s="54">
        <f t="shared" si="203"/>
        <v>2685.11</v>
      </c>
      <c r="O888" s="84">
        <f t="shared" si="203"/>
        <v>3142.13</v>
      </c>
    </row>
    <row r="889" spans="1:15" x14ac:dyDescent="0.25">
      <c r="A889" s="61" t="str">
        <f t="shared" si="204"/>
        <v>06.05.2018</v>
      </c>
      <c r="B889" s="64">
        <f t="shared" si="204"/>
        <v>16</v>
      </c>
      <c r="C889" s="61" t="str">
        <f t="shared" si="206"/>
        <v>150-670 кВт</v>
      </c>
      <c r="D889" s="73">
        <f t="shared" si="195"/>
        <v>2908.04</v>
      </c>
      <c r="E889" s="74">
        <f t="shared" si="196"/>
        <v>3523.8</v>
      </c>
      <c r="F889" s="74">
        <f t="shared" si="197"/>
        <v>3802.15</v>
      </c>
      <c r="G889" s="75">
        <f t="shared" si="198"/>
        <v>4259.17</v>
      </c>
      <c r="H889" s="118">
        <f t="shared" si="194"/>
        <v>1117.04</v>
      </c>
      <c r="I889" s="96" t="str">
        <f t="shared" si="205"/>
        <v>908,62</v>
      </c>
      <c r="J889" s="94">
        <f>СН!C179</f>
        <v>205.12</v>
      </c>
      <c r="K889" s="34">
        <f t="shared" si="203"/>
        <v>3.3000000000000003</v>
      </c>
      <c r="L889" s="89">
        <f t="shared" si="203"/>
        <v>1791</v>
      </c>
      <c r="M889" s="54">
        <f t="shared" si="203"/>
        <v>2406.7600000000002</v>
      </c>
      <c r="N889" s="54">
        <f t="shared" si="203"/>
        <v>2685.11</v>
      </c>
      <c r="O889" s="84">
        <f t="shared" si="203"/>
        <v>3142.13</v>
      </c>
    </row>
    <row r="890" spans="1:15" x14ac:dyDescent="0.25">
      <c r="A890" s="61" t="str">
        <f t="shared" si="204"/>
        <v>06.05.2018</v>
      </c>
      <c r="B890" s="64">
        <f t="shared" si="204"/>
        <v>17</v>
      </c>
      <c r="C890" s="61" t="str">
        <f t="shared" si="206"/>
        <v>150-670 кВт</v>
      </c>
      <c r="D890" s="73">
        <f t="shared" si="195"/>
        <v>2907.72</v>
      </c>
      <c r="E890" s="74">
        <f t="shared" si="196"/>
        <v>3523.4800000000005</v>
      </c>
      <c r="F890" s="74">
        <f t="shared" si="197"/>
        <v>3801.8300000000004</v>
      </c>
      <c r="G890" s="75">
        <f t="shared" si="198"/>
        <v>4258.8500000000004</v>
      </c>
      <c r="H890" s="118">
        <f t="shared" si="194"/>
        <v>1116.72</v>
      </c>
      <c r="I890" s="96" t="str">
        <f t="shared" si="205"/>
        <v>908,36</v>
      </c>
      <c r="J890" s="94">
        <f>СН!C180</f>
        <v>205.06</v>
      </c>
      <c r="K890" s="34">
        <f t="shared" ref="K890:O905" si="207">K889</f>
        <v>3.3000000000000003</v>
      </c>
      <c r="L890" s="89">
        <f t="shared" si="207"/>
        <v>1791</v>
      </c>
      <c r="M890" s="54">
        <f t="shared" si="207"/>
        <v>2406.7600000000002</v>
      </c>
      <c r="N890" s="54">
        <f t="shared" si="207"/>
        <v>2685.11</v>
      </c>
      <c r="O890" s="84">
        <f t="shared" si="207"/>
        <v>3142.13</v>
      </c>
    </row>
    <row r="891" spans="1:15" x14ac:dyDescent="0.25">
      <c r="A891" s="61" t="str">
        <f t="shared" si="204"/>
        <v>06.05.2018</v>
      </c>
      <c r="B891" s="64">
        <f t="shared" si="204"/>
        <v>18</v>
      </c>
      <c r="C891" s="61" t="str">
        <f t="shared" si="206"/>
        <v>150-670 кВт</v>
      </c>
      <c r="D891" s="73">
        <f t="shared" si="195"/>
        <v>2904.95</v>
      </c>
      <c r="E891" s="74">
        <f t="shared" si="196"/>
        <v>3520.71</v>
      </c>
      <c r="F891" s="74">
        <f t="shared" si="197"/>
        <v>3799.06</v>
      </c>
      <c r="G891" s="75">
        <f t="shared" si="198"/>
        <v>4256.08</v>
      </c>
      <c r="H891" s="118">
        <f t="shared" si="194"/>
        <v>1113.95</v>
      </c>
      <c r="I891" s="96" t="str">
        <f t="shared" si="205"/>
        <v>906,1</v>
      </c>
      <c r="J891" s="94">
        <f>СН!C181</f>
        <v>204.55</v>
      </c>
      <c r="K891" s="34">
        <f t="shared" si="207"/>
        <v>3.3000000000000003</v>
      </c>
      <c r="L891" s="89">
        <f t="shared" si="207"/>
        <v>1791</v>
      </c>
      <c r="M891" s="54">
        <f t="shared" si="207"/>
        <v>2406.7600000000002</v>
      </c>
      <c r="N891" s="54">
        <f t="shared" si="207"/>
        <v>2685.11</v>
      </c>
      <c r="O891" s="84">
        <f t="shared" si="207"/>
        <v>3142.13</v>
      </c>
    </row>
    <row r="892" spans="1:15" x14ac:dyDescent="0.25">
      <c r="A892" s="61" t="str">
        <f t="shared" si="204"/>
        <v>06.05.2018</v>
      </c>
      <c r="B892" s="64">
        <f t="shared" si="204"/>
        <v>19</v>
      </c>
      <c r="C892" s="61" t="str">
        <f t="shared" si="206"/>
        <v>150-670 кВт</v>
      </c>
      <c r="D892" s="73">
        <f t="shared" si="195"/>
        <v>2902.38</v>
      </c>
      <c r="E892" s="74">
        <f t="shared" si="196"/>
        <v>3518.1400000000003</v>
      </c>
      <c r="F892" s="74">
        <f t="shared" si="197"/>
        <v>3796.4900000000002</v>
      </c>
      <c r="G892" s="75">
        <f t="shared" si="198"/>
        <v>4253.51</v>
      </c>
      <c r="H892" s="118">
        <f t="shared" si="194"/>
        <v>1111.3799999999999</v>
      </c>
      <c r="I892" s="96" t="str">
        <f t="shared" si="205"/>
        <v>904</v>
      </c>
      <c r="J892" s="94">
        <f>СН!C182</f>
        <v>204.08</v>
      </c>
      <c r="K892" s="34">
        <f t="shared" si="207"/>
        <v>3.3000000000000003</v>
      </c>
      <c r="L892" s="89">
        <f t="shared" si="207"/>
        <v>1791</v>
      </c>
      <c r="M892" s="54">
        <f t="shared" si="207"/>
        <v>2406.7600000000002</v>
      </c>
      <c r="N892" s="54">
        <f t="shared" si="207"/>
        <v>2685.11</v>
      </c>
      <c r="O892" s="84">
        <f t="shared" si="207"/>
        <v>3142.13</v>
      </c>
    </row>
    <row r="893" spans="1:15" x14ac:dyDescent="0.25">
      <c r="A893" s="61" t="str">
        <f t="shared" si="204"/>
        <v>06.05.2018</v>
      </c>
      <c r="B893" s="64">
        <f t="shared" si="204"/>
        <v>20</v>
      </c>
      <c r="C893" s="61" t="str">
        <f t="shared" si="206"/>
        <v>150-670 кВт</v>
      </c>
      <c r="D893" s="73">
        <f t="shared" si="195"/>
        <v>2715.67</v>
      </c>
      <c r="E893" s="74">
        <f t="shared" si="196"/>
        <v>3331.43</v>
      </c>
      <c r="F893" s="74">
        <f t="shared" si="197"/>
        <v>3609.78</v>
      </c>
      <c r="G893" s="75">
        <f t="shared" si="198"/>
        <v>4066.7999999999997</v>
      </c>
      <c r="H893" s="118">
        <f t="shared" si="194"/>
        <v>924.66999999999985</v>
      </c>
      <c r="I893" s="96" t="str">
        <f t="shared" si="205"/>
        <v>751,68</v>
      </c>
      <c r="J893" s="94">
        <f>СН!C183</f>
        <v>169.69</v>
      </c>
      <c r="K893" s="34">
        <f t="shared" si="207"/>
        <v>3.3000000000000003</v>
      </c>
      <c r="L893" s="89">
        <f t="shared" si="207"/>
        <v>1791</v>
      </c>
      <c r="M893" s="54">
        <f t="shared" si="207"/>
        <v>2406.7600000000002</v>
      </c>
      <c r="N893" s="54">
        <f t="shared" si="207"/>
        <v>2685.11</v>
      </c>
      <c r="O893" s="84">
        <f t="shared" si="207"/>
        <v>3142.13</v>
      </c>
    </row>
    <row r="894" spans="1:15" x14ac:dyDescent="0.25">
      <c r="A894" s="61" t="str">
        <f t="shared" si="204"/>
        <v>06.05.2018</v>
      </c>
      <c r="B894" s="64">
        <f t="shared" si="204"/>
        <v>21</v>
      </c>
      <c r="C894" s="61" t="str">
        <f t="shared" si="206"/>
        <v>150-670 кВт</v>
      </c>
      <c r="D894" s="73">
        <f t="shared" si="195"/>
        <v>2813.24</v>
      </c>
      <c r="E894" s="74">
        <f t="shared" si="196"/>
        <v>3429</v>
      </c>
      <c r="F894" s="74">
        <f t="shared" si="197"/>
        <v>3707.3500000000004</v>
      </c>
      <c r="G894" s="75">
        <f t="shared" si="198"/>
        <v>4164.37</v>
      </c>
      <c r="H894" s="118">
        <f t="shared" si="194"/>
        <v>1022.2399999999999</v>
      </c>
      <c r="I894" s="96" t="str">
        <f t="shared" si="205"/>
        <v>831,28</v>
      </c>
      <c r="J894" s="94">
        <f>СН!C184</f>
        <v>187.66</v>
      </c>
      <c r="K894" s="34">
        <f t="shared" si="207"/>
        <v>3.3000000000000003</v>
      </c>
      <c r="L894" s="89">
        <f t="shared" si="207"/>
        <v>1791</v>
      </c>
      <c r="M894" s="54">
        <f t="shared" si="207"/>
        <v>2406.7600000000002</v>
      </c>
      <c r="N894" s="54">
        <f t="shared" si="207"/>
        <v>2685.11</v>
      </c>
      <c r="O894" s="84">
        <f t="shared" si="207"/>
        <v>3142.13</v>
      </c>
    </row>
    <row r="895" spans="1:15" x14ac:dyDescent="0.25">
      <c r="A895" s="61" t="str">
        <f t="shared" si="204"/>
        <v>06.05.2018</v>
      </c>
      <c r="B895" s="64">
        <f t="shared" si="204"/>
        <v>22</v>
      </c>
      <c r="C895" s="61" t="str">
        <f t="shared" si="206"/>
        <v>150-670 кВт</v>
      </c>
      <c r="D895" s="73">
        <f t="shared" si="195"/>
        <v>3119.17</v>
      </c>
      <c r="E895" s="74">
        <f t="shared" si="196"/>
        <v>3734.9300000000003</v>
      </c>
      <c r="F895" s="74">
        <f t="shared" si="197"/>
        <v>4013.28</v>
      </c>
      <c r="G895" s="75">
        <f t="shared" si="198"/>
        <v>4470.3</v>
      </c>
      <c r="H895" s="118">
        <f t="shared" si="194"/>
        <v>1328.1699999999998</v>
      </c>
      <c r="I895" s="96" t="str">
        <f t="shared" si="205"/>
        <v>1080,87</v>
      </c>
      <c r="J895" s="94">
        <f>СН!C185</f>
        <v>244</v>
      </c>
      <c r="K895" s="34">
        <f t="shared" si="207"/>
        <v>3.3000000000000003</v>
      </c>
      <c r="L895" s="89">
        <f t="shared" si="207"/>
        <v>1791</v>
      </c>
      <c r="M895" s="54">
        <f t="shared" si="207"/>
        <v>2406.7600000000002</v>
      </c>
      <c r="N895" s="54">
        <f t="shared" si="207"/>
        <v>2685.11</v>
      </c>
      <c r="O895" s="84">
        <f t="shared" si="207"/>
        <v>3142.13</v>
      </c>
    </row>
    <row r="896" spans="1:15" x14ac:dyDescent="0.25">
      <c r="A896" s="61" t="str">
        <f t="shared" si="204"/>
        <v>06.05.2018</v>
      </c>
      <c r="B896" s="64">
        <f t="shared" si="204"/>
        <v>23</v>
      </c>
      <c r="C896" s="61" t="str">
        <f t="shared" si="206"/>
        <v>150-670 кВт</v>
      </c>
      <c r="D896" s="73">
        <f t="shared" si="195"/>
        <v>2719.1099999999997</v>
      </c>
      <c r="E896" s="74">
        <f t="shared" si="196"/>
        <v>3334.87</v>
      </c>
      <c r="F896" s="74">
        <f t="shared" si="197"/>
        <v>3613.2200000000003</v>
      </c>
      <c r="G896" s="75">
        <f t="shared" si="198"/>
        <v>4070.24</v>
      </c>
      <c r="H896" s="118">
        <f t="shared" si="194"/>
        <v>928.1099999999999</v>
      </c>
      <c r="I896" s="96" t="str">
        <f t="shared" si="205"/>
        <v>754,49</v>
      </c>
      <c r="J896" s="94">
        <f>СН!C186</f>
        <v>170.32</v>
      </c>
      <c r="K896" s="34">
        <f t="shared" si="207"/>
        <v>3.3000000000000003</v>
      </c>
      <c r="L896" s="89">
        <f t="shared" si="207"/>
        <v>1791</v>
      </c>
      <c r="M896" s="54">
        <f t="shared" si="207"/>
        <v>2406.7600000000002</v>
      </c>
      <c r="N896" s="54">
        <f t="shared" si="207"/>
        <v>2685.11</v>
      </c>
      <c r="O896" s="84">
        <f t="shared" si="207"/>
        <v>3142.13</v>
      </c>
    </row>
    <row r="897" spans="1:15" x14ac:dyDescent="0.25">
      <c r="A897" s="61" t="str">
        <f t="shared" si="204"/>
        <v>07.05.2018</v>
      </c>
      <c r="B897" s="64">
        <f t="shared" si="204"/>
        <v>0</v>
      </c>
      <c r="C897" s="61" t="str">
        <f t="shared" si="206"/>
        <v>150-670 кВт</v>
      </c>
      <c r="D897" s="73">
        <f t="shared" si="195"/>
        <v>2688.11</v>
      </c>
      <c r="E897" s="74">
        <f t="shared" si="196"/>
        <v>3303.87</v>
      </c>
      <c r="F897" s="74">
        <f t="shared" si="197"/>
        <v>3582.2200000000003</v>
      </c>
      <c r="G897" s="75">
        <f t="shared" si="198"/>
        <v>4039.24</v>
      </c>
      <c r="H897" s="118">
        <f t="shared" si="194"/>
        <v>897.11</v>
      </c>
      <c r="I897" s="96" t="str">
        <f t="shared" si="205"/>
        <v>729,2</v>
      </c>
      <c r="J897" s="94">
        <f>СН!C187</f>
        <v>164.61</v>
      </c>
      <c r="K897" s="34">
        <f t="shared" si="207"/>
        <v>3.3000000000000003</v>
      </c>
      <c r="L897" s="89">
        <f t="shared" si="207"/>
        <v>1791</v>
      </c>
      <c r="M897" s="54">
        <f t="shared" si="207"/>
        <v>2406.7600000000002</v>
      </c>
      <c r="N897" s="54">
        <f t="shared" si="207"/>
        <v>2685.11</v>
      </c>
      <c r="O897" s="84">
        <f t="shared" si="207"/>
        <v>3142.13</v>
      </c>
    </row>
    <row r="898" spans="1:15" x14ac:dyDescent="0.25">
      <c r="A898" s="61" t="str">
        <f t="shared" ref="A898:B913" si="208">A154</f>
        <v>07.05.2018</v>
      </c>
      <c r="B898" s="64">
        <f t="shared" si="208"/>
        <v>1</v>
      </c>
      <c r="C898" s="61" t="str">
        <f t="shared" si="206"/>
        <v>150-670 кВт</v>
      </c>
      <c r="D898" s="73">
        <f t="shared" si="195"/>
        <v>2733.2200000000003</v>
      </c>
      <c r="E898" s="74">
        <f t="shared" si="196"/>
        <v>3348.98</v>
      </c>
      <c r="F898" s="74">
        <f t="shared" si="197"/>
        <v>3627.33</v>
      </c>
      <c r="G898" s="75">
        <f t="shared" si="198"/>
        <v>4084.35</v>
      </c>
      <c r="H898" s="118">
        <f t="shared" si="194"/>
        <v>942.21999999999991</v>
      </c>
      <c r="I898" s="96" t="str">
        <f t="shared" si="205"/>
        <v>766</v>
      </c>
      <c r="J898" s="94">
        <f>СН!C188</f>
        <v>172.92</v>
      </c>
      <c r="K898" s="34">
        <f t="shared" si="207"/>
        <v>3.3000000000000003</v>
      </c>
      <c r="L898" s="89">
        <f t="shared" si="207"/>
        <v>1791</v>
      </c>
      <c r="M898" s="54">
        <f t="shared" si="207"/>
        <v>2406.7600000000002</v>
      </c>
      <c r="N898" s="54">
        <f t="shared" si="207"/>
        <v>2685.11</v>
      </c>
      <c r="O898" s="84">
        <f t="shared" si="207"/>
        <v>3142.13</v>
      </c>
    </row>
    <row r="899" spans="1:15" x14ac:dyDescent="0.25">
      <c r="A899" s="61" t="str">
        <f t="shared" si="208"/>
        <v>07.05.2018</v>
      </c>
      <c r="B899" s="64">
        <f t="shared" si="208"/>
        <v>2</v>
      </c>
      <c r="C899" s="61" t="str">
        <f t="shared" si="206"/>
        <v>150-670 кВт</v>
      </c>
      <c r="D899" s="73">
        <f t="shared" si="195"/>
        <v>2780.4399999999996</v>
      </c>
      <c r="E899" s="74">
        <f t="shared" si="196"/>
        <v>3396.2000000000003</v>
      </c>
      <c r="F899" s="74">
        <f t="shared" si="197"/>
        <v>3674.55</v>
      </c>
      <c r="G899" s="75">
        <f t="shared" si="198"/>
        <v>4131.57</v>
      </c>
      <c r="H899" s="118">
        <f t="shared" si="194"/>
        <v>989.43999999999994</v>
      </c>
      <c r="I899" s="96" t="str">
        <f t="shared" si="205"/>
        <v>804,52</v>
      </c>
      <c r="J899" s="94">
        <f>СН!C189</f>
        <v>181.62</v>
      </c>
      <c r="K899" s="34">
        <f t="shared" si="207"/>
        <v>3.3000000000000003</v>
      </c>
      <c r="L899" s="89">
        <f t="shared" si="207"/>
        <v>1791</v>
      </c>
      <c r="M899" s="54">
        <f t="shared" si="207"/>
        <v>2406.7600000000002</v>
      </c>
      <c r="N899" s="54">
        <f t="shared" si="207"/>
        <v>2685.11</v>
      </c>
      <c r="O899" s="84">
        <f t="shared" si="207"/>
        <v>3142.13</v>
      </c>
    </row>
    <row r="900" spans="1:15" x14ac:dyDescent="0.25">
      <c r="A900" s="61" t="str">
        <f t="shared" si="208"/>
        <v>07.05.2018</v>
      </c>
      <c r="B900" s="64">
        <f t="shared" si="208"/>
        <v>3</v>
      </c>
      <c r="C900" s="61" t="str">
        <f t="shared" si="206"/>
        <v>150-670 кВт</v>
      </c>
      <c r="D900" s="73">
        <f t="shared" si="195"/>
        <v>2768.93</v>
      </c>
      <c r="E900" s="74">
        <f t="shared" si="196"/>
        <v>3384.6900000000005</v>
      </c>
      <c r="F900" s="74">
        <f t="shared" si="197"/>
        <v>3663.0400000000004</v>
      </c>
      <c r="G900" s="75">
        <f t="shared" si="198"/>
        <v>4120.0600000000004</v>
      </c>
      <c r="H900" s="118">
        <f t="shared" si="194"/>
        <v>977.93</v>
      </c>
      <c r="I900" s="96" t="str">
        <f t="shared" si="205"/>
        <v>795,13</v>
      </c>
      <c r="J900" s="94">
        <f>СН!C190</f>
        <v>179.5</v>
      </c>
      <c r="K900" s="34">
        <f t="shared" si="207"/>
        <v>3.3000000000000003</v>
      </c>
      <c r="L900" s="89">
        <f t="shared" si="207"/>
        <v>1791</v>
      </c>
      <c r="M900" s="54">
        <f t="shared" si="207"/>
        <v>2406.7600000000002</v>
      </c>
      <c r="N900" s="54">
        <f t="shared" si="207"/>
        <v>2685.11</v>
      </c>
      <c r="O900" s="84">
        <f t="shared" si="207"/>
        <v>3142.13</v>
      </c>
    </row>
    <row r="901" spans="1:15" x14ac:dyDescent="0.25">
      <c r="A901" s="61" t="str">
        <f t="shared" si="208"/>
        <v>07.05.2018</v>
      </c>
      <c r="B901" s="64">
        <f t="shared" si="208"/>
        <v>4</v>
      </c>
      <c r="C901" s="61" t="str">
        <f t="shared" si="206"/>
        <v>150-670 кВт</v>
      </c>
      <c r="D901" s="73">
        <f t="shared" si="195"/>
        <v>2838.13</v>
      </c>
      <c r="E901" s="74">
        <f t="shared" si="196"/>
        <v>3453.8900000000003</v>
      </c>
      <c r="F901" s="74">
        <f t="shared" si="197"/>
        <v>3732.2400000000002</v>
      </c>
      <c r="G901" s="75">
        <f t="shared" si="198"/>
        <v>4189.26</v>
      </c>
      <c r="H901" s="118">
        <f t="shared" si="194"/>
        <v>1047.1299999999999</v>
      </c>
      <c r="I901" s="96" t="str">
        <f t="shared" si="205"/>
        <v>851,59</v>
      </c>
      <c r="J901" s="94">
        <f>СН!C191</f>
        <v>192.24</v>
      </c>
      <c r="K901" s="34">
        <f t="shared" si="207"/>
        <v>3.3000000000000003</v>
      </c>
      <c r="L901" s="89">
        <f t="shared" si="207"/>
        <v>1791</v>
      </c>
      <c r="M901" s="54">
        <f t="shared" si="207"/>
        <v>2406.7600000000002</v>
      </c>
      <c r="N901" s="54">
        <f t="shared" si="207"/>
        <v>2685.11</v>
      </c>
      <c r="O901" s="84">
        <f t="shared" si="207"/>
        <v>3142.13</v>
      </c>
    </row>
    <row r="902" spans="1:15" x14ac:dyDescent="0.25">
      <c r="A902" s="61" t="str">
        <f t="shared" si="208"/>
        <v>07.05.2018</v>
      </c>
      <c r="B902" s="64">
        <f t="shared" si="208"/>
        <v>5</v>
      </c>
      <c r="C902" s="61" t="str">
        <f t="shared" si="206"/>
        <v>150-670 кВт</v>
      </c>
      <c r="D902" s="73">
        <f t="shared" si="195"/>
        <v>2840.11</v>
      </c>
      <c r="E902" s="74">
        <f t="shared" si="196"/>
        <v>3455.87</v>
      </c>
      <c r="F902" s="74">
        <f t="shared" si="197"/>
        <v>3734.2200000000003</v>
      </c>
      <c r="G902" s="75">
        <f t="shared" si="198"/>
        <v>4191.24</v>
      </c>
      <c r="H902" s="118">
        <f t="shared" si="194"/>
        <v>1049.1099999999999</v>
      </c>
      <c r="I902" s="96" t="str">
        <f t="shared" si="205"/>
        <v>853,2</v>
      </c>
      <c r="J902" s="94">
        <f>СН!C192</f>
        <v>192.61</v>
      </c>
      <c r="K902" s="34">
        <f t="shared" si="207"/>
        <v>3.3000000000000003</v>
      </c>
      <c r="L902" s="89">
        <f t="shared" si="207"/>
        <v>1791</v>
      </c>
      <c r="M902" s="54">
        <f t="shared" si="207"/>
        <v>2406.7600000000002</v>
      </c>
      <c r="N902" s="54">
        <f t="shared" si="207"/>
        <v>2685.11</v>
      </c>
      <c r="O902" s="84">
        <f t="shared" si="207"/>
        <v>3142.13</v>
      </c>
    </row>
    <row r="903" spans="1:15" x14ac:dyDescent="0.25">
      <c r="A903" s="61" t="str">
        <f t="shared" si="208"/>
        <v>07.05.2018</v>
      </c>
      <c r="B903" s="64">
        <f t="shared" si="208"/>
        <v>6</v>
      </c>
      <c r="C903" s="61" t="str">
        <f t="shared" si="206"/>
        <v>150-670 кВт</v>
      </c>
      <c r="D903" s="73">
        <f t="shared" si="195"/>
        <v>2844.62</v>
      </c>
      <c r="E903" s="74">
        <f t="shared" si="196"/>
        <v>3460.38</v>
      </c>
      <c r="F903" s="74">
        <f t="shared" si="197"/>
        <v>3738.7300000000005</v>
      </c>
      <c r="G903" s="75">
        <f t="shared" si="198"/>
        <v>4195.75</v>
      </c>
      <c r="H903" s="118">
        <f t="shared" si="194"/>
        <v>1053.6199999999999</v>
      </c>
      <c r="I903" s="96" t="str">
        <f t="shared" si="205"/>
        <v>856,88</v>
      </c>
      <c r="J903" s="94">
        <f>СН!C193</f>
        <v>193.44</v>
      </c>
      <c r="K903" s="34">
        <f t="shared" si="207"/>
        <v>3.3000000000000003</v>
      </c>
      <c r="L903" s="89">
        <f t="shared" si="207"/>
        <v>1791</v>
      </c>
      <c r="M903" s="54">
        <f t="shared" si="207"/>
        <v>2406.7600000000002</v>
      </c>
      <c r="N903" s="54">
        <f t="shared" si="207"/>
        <v>2685.11</v>
      </c>
      <c r="O903" s="84">
        <f t="shared" si="207"/>
        <v>3142.13</v>
      </c>
    </row>
    <row r="904" spans="1:15" x14ac:dyDescent="0.25">
      <c r="A904" s="61" t="str">
        <f t="shared" si="208"/>
        <v>07.05.2018</v>
      </c>
      <c r="B904" s="64">
        <f t="shared" si="208"/>
        <v>7</v>
      </c>
      <c r="C904" s="61" t="str">
        <f t="shared" si="206"/>
        <v>150-670 кВт</v>
      </c>
      <c r="D904" s="73">
        <f t="shared" si="195"/>
        <v>2702</v>
      </c>
      <c r="E904" s="74">
        <f t="shared" si="196"/>
        <v>3317.76</v>
      </c>
      <c r="F904" s="74">
        <f t="shared" si="197"/>
        <v>3596.1099999999997</v>
      </c>
      <c r="G904" s="75">
        <f t="shared" si="198"/>
        <v>4053.13</v>
      </c>
      <c r="H904" s="118">
        <f t="shared" si="194"/>
        <v>910.99999999999989</v>
      </c>
      <c r="I904" s="96" t="str">
        <f t="shared" si="205"/>
        <v>740,53</v>
      </c>
      <c r="J904" s="94">
        <f>СН!C194</f>
        <v>167.17</v>
      </c>
      <c r="K904" s="34">
        <f t="shared" si="207"/>
        <v>3.3000000000000003</v>
      </c>
      <c r="L904" s="89">
        <f t="shared" si="207"/>
        <v>1791</v>
      </c>
      <c r="M904" s="54">
        <f t="shared" si="207"/>
        <v>2406.7600000000002</v>
      </c>
      <c r="N904" s="54">
        <f t="shared" si="207"/>
        <v>2685.11</v>
      </c>
      <c r="O904" s="84">
        <f t="shared" si="207"/>
        <v>3142.13</v>
      </c>
    </row>
    <row r="905" spans="1:15" x14ac:dyDescent="0.25">
      <c r="A905" s="61" t="str">
        <f t="shared" si="208"/>
        <v>07.05.2018</v>
      </c>
      <c r="B905" s="64">
        <f t="shared" si="208"/>
        <v>8</v>
      </c>
      <c r="C905" s="61" t="str">
        <f t="shared" si="206"/>
        <v>150-670 кВт</v>
      </c>
      <c r="D905" s="73">
        <f t="shared" si="195"/>
        <v>2812.6099999999997</v>
      </c>
      <c r="E905" s="74">
        <f t="shared" si="196"/>
        <v>3428.3700000000003</v>
      </c>
      <c r="F905" s="74">
        <f t="shared" si="197"/>
        <v>3706.7200000000003</v>
      </c>
      <c r="G905" s="75">
        <f t="shared" si="198"/>
        <v>4163.74</v>
      </c>
      <c r="H905" s="118">
        <f t="shared" ref="H905:H968" si="209">I905+J905+K905</f>
        <v>1021.6099999999999</v>
      </c>
      <c r="I905" s="96" t="str">
        <f t="shared" si="205"/>
        <v>830,77</v>
      </c>
      <c r="J905" s="94">
        <f>СН!C195</f>
        <v>187.54</v>
      </c>
      <c r="K905" s="34">
        <f t="shared" si="207"/>
        <v>3.3000000000000003</v>
      </c>
      <c r="L905" s="89">
        <f t="shared" si="207"/>
        <v>1791</v>
      </c>
      <c r="M905" s="54">
        <f t="shared" si="207"/>
        <v>2406.7600000000002</v>
      </c>
      <c r="N905" s="54">
        <f t="shared" si="207"/>
        <v>2685.11</v>
      </c>
      <c r="O905" s="84">
        <f t="shared" si="207"/>
        <v>3142.13</v>
      </c>
    </row>
    <row r="906" spans="1:15" x14ac:dyDescent="0.25">
      <c r="A906" s="61" t="str">
        <f t="shared" si="208"/>
        <v>07.05.2018</v>
      </c>
      <c r="B906" s="64">
        <f t="shared" si="208"/>
        <v>9</v>
      </c>
      <c r="C906" s="61" t="str">
        <f t="shared" si="206"/>
        <v>150-670 кВт</v>
      </c>
      <c r="D906" s="73">
        <f t="shared" ref="D906:D969" si="210">J906+L906+K906+I906</f>
        <v>2714.5299999999997</v>
      </c>
      <c r="E906" s="74">
        <f t="shared" ref="E906:E969" si="211">J906+K906+M906+I906</f>
        <v>3330.2900000000004</v>
      </c>
      <c r="F906" s="74">
        <f t="shared" ref="F906:F969" si="212">J906+K906+N906+I906</f>
        <v>3608.6400000000003</v>
      </c>
      <c r="G906" s="75">
        <f t="shared" ref="G906:G969" si="213">J906+K906+O906+I906</f>
        <v>4065.6600000000003</v>
      </c>
      <c r="H906" s="118">
        <f t="shared" si="209"/>
        <v>923.53</v>
      </c>
      <c r="I906" s="96" t="str">
        <f t="shared" si="205"/>
        <v>750,75</v>
      </c>
      <c r="J906" s="94">
        <f>СН!C196</f>
        <v>169.48</v>
      </c>
      <c r="K906" s="34">
        <f t="shared" ref="K906:O921" si="214">K905</f>
        <v>3.3000000000000003</v>
      </c>
      <c r="L906" s="89">
        <f t="shared" si="214"/>
        <v>1791</v>
      </c>
      <c r="M906" s="54">
        <f t="shared" si="214"/>
        <v>2406.7600000000002</v>
      </c>
      <c r="N906" s="54">
        <f t="shared" si="214"/>
        <v>2685.11</v>
      </c>
      <c r="O906" s="84">
        <f t="shared" si="214"/>
        <v>3142.13</v>
      </c>
    </row>
    <row r="907" spans="1:15" x14ac:dyDescent="0.25">
      <c r="A907" s="61" t="str">
        <f t="shared" si="208"/>
        <v>07.05.2018</v>
      </c>
      <c r="B907" s="64">
        <f t="shared" si="208"/>
        <v>10</v>
      </c>
      <c r="C907" s="61" t="str">
        <f t="shared" si="206"/>
        <v>150-670 кВт</v>
      </c>
      <c r="D907" s="73">
        <f t="shared" si="210"/>
        <v>2697.0699999999997</v>
      </c>
      <c r="E907" s="74">
        <f t="shared" si="211"/>
        <v>3312.83</v>
      </c>
      <c r="F907" s="74">
        <f t="shared" si="212"/>
        <v>3591.1800000000003</v>
      </c>
      <c r="G907" s="75">
        <f t="shared" si="213"/>
        <v>4048.2</v>
      </c>
      <c r="H907" s="118">
        <f t="shared" si="209"/>
        <v>906.06999999999994</v>
      </c>
      <c r="I907" s="96" t="str">
        <f t="shared" si="205"/>
        <v>736,51</v>
      </c>
      <c r="J907" s="94">
        <f>СН!C197</f>
        <v>166.26</v>
      </c>
      <c r="K907" s="34">
        <f t="shared" si="214"/>
        <v>3.3000000000000003</v>
      </c>
      <c r="L907" s="89">
        <f t="shared" si="214"/>
        <v>1791</v>
      </c>
      <c r="M907" s="54">
        <f t="shared" si="214"/>
        <v>2406.7600000000002</v>
      </c>
      <c r="N907" s="54">
        <f t="shared" si="214"/>
        <v>2685.11</v>
      </c>
      <c r="O907" s="84">
        <f t="shared" si="214"/>
        <v>3142.13</v>
      </c>
    </row>
    <row r="908" spans="1:15" x14ac:dyDescent="0.25">
      <c r="A908" s="61" t="str">
        <f t="shared" si="208"/>
        <v>07.05.2018</v>
      </c>
      <c r="B908" s="64">
        <f t="shared" si="208"/>
        <v>11</v>
      </c>
      <c r="C908" s="61" t="str">
        <f t="shared" si="206"/>
        <v>150-670 кВт</v>
      </c>
      <c r="D908" s="73">
        <f t="shared" si="210"/>
        <v>2697.49</v>
      </c>
      <c r="E908" s="74">
        <f t="shared" si="211"/>
        <v>3313.25</v>
      </c>
      <c r="F908" s="74">
        <f t="shared" si="212"/>
        <v>3591.6</v>
      </c>
      <c r="G908" s="75">
        <f t="shared" si="213"/>
        <v>4048.62</v>
      </c>
      <c r="H908" s="118">
        <f t="shared" si="209"/>
        <v>906.49</v>
      </c>
      <c r="I908" s="96" t="str">
        <f t="shared" si="205"/>
        <v>736,85</v>
      </c>
      <c r="J908" s="94">
        <f>СН!C198</f>
        <v>166.34</v>
      </c>
      <c r="K908" s="34">
        <f t="shared" si="214"/>
        <v>3.3000000000000003</v>
      </c>
      <c r="L908" s="89">
        <f t="shared" si="214"/>
        <v>1791</v>
      </c>
      <c r="M908" s="54">
        <f t="shared" si="214"/>
        <v>2406.7600000000002</v>
      </c>
      <c r="N908" s="54">
        <f t="shared" si="214"/>
        <v>2685.11</v>
      </c>
      <c r="O908" s="84">
        <f t="shared" si="214"/>
        <v>3142.13</v>
      </c>
    </row>
    <row r="909" spans="1:15" x14ac:dyDescent="0.25">
      <c r="A909" s="61" t="str">
        <f t="shared" si="208"/>
        <v>07.05.2018</v>
      </c>
      <c r="B909" s="64">
        <f t="shared" si="208"/>
        <v>12</v>
      </c>
      <c r="C909" s="61" t="str">
        <f t="shared" si="206"/>
        <v>150-670 кВт</v>
      </c>
      <c r="D909" s="73">
        <f t="shared" si="210"/>
        <v>2697.52</v>
      </c>
      <c r="E909" s="74">
        <f t="shared" si="211"/>
        <v>3313.28</v>
      </c>
      <c r="F909" s="74">
        <f t="shared" si="212"/>
        <v>3591.63</v>
      </c>
      <c r="G909" s="75">
        <f t="shared" si="213"/>
        <v>4048.65</v>
      </c>
      <c r="H909" s="118">
        <f t="shared" si="209"/>
        <v>906.52</v>
      </c>
      <c r="I909" s="96" t="str">
        <f t="shared" si="205"/>
        <v>736,87</v>
      </c>
      <c r="J909" s="94">
        <f>СН!C199</f>
        <v>166.35</v>
      </c>
      <c r="K909" s="34">
        <f t="shared" si="214"/>
        <v>3.3000000000000003</v>
      </c>
      <c r="L909" s="89">
        <f t="shared" si="214"/>
        <v>1791</v>
      </c>
      <c r="M909" s="54">
        <f t="shared" si="214"/>
        <v>2406.7600000000002</v>
      </c>
      <c r="N909" s="54">
        <f t="shared" si="214"/>
        <v>2685.11</v>
      </c>
      <c r="O909" s="84">
        <f t="shared" si="214"/>
        <v>3142.13</v>
      </c>
    </row>
    <row r="910" spans="1:15" x14ac:dyDescent="0.25">
      <c r="A910" s="61" t="str">
        <f t="shared" si="208"/>
        <v>07.05.2018</v>
      </c>
      <c r="B910" s="64">
        <f t="shared" si="208"/>
        <v>13</v>
      </c>
      <c r="C910" s="61" t="str">
        <f t="shared" si="206"/>
        <v>150-670 кВт</v>
      </c>
      <c r="D910" s="73">
        <f t="shared" si="210"/>
        <v>2715.0699999999997</v>
      </c>
      <c r="E910" s="74">
        <f t="shared" si="211"/>
        <v>3330.8300000000004</v>
      </c>
      <c r="F910" s="74">
        <f t="shared" si="212"/>
        <v>3609.1800000000003</v>
      </c>
      <c r="G910" s="75">
        <f t="shared" si="213"/>
        <v>4066.2000000000003</v>
      </c>
      <c r="H910" s="118">
        <f t="shared" si="209"/>
        <v>924.07</v>
      </c>
      <c r="I910" s="96" t="str">
        <f t="shared" si="205"/>
        <v>751,19</v>
      </c>
      <c r="J910" s="94">
        <f>СН!C200</f>
        <v>169.58</v>
      </c>
      <c r="K910" s="34">
        <f t="shared" si="214"/>
        <v>3.3000000000000003</v>
      </c>
      <c r="L910" s="89">
        <f t="shared" si="214"/>
        <v>1791</v>
      </c>
      <c r="M910" s="54">
        <f t="shared" si="214"/>
        <v>2406.7600000000002</v>
      </c>
      <c r="N910" s="54">
        <f t="shared" si="214"/>
        <v>2685.11</v>
      </c>
      <c r="O910" s="84">
        <f t="shared" si="214"/>
        <v>3142.13</v>
      </c>
    </row>
    <row r="911" spans="1:15" x14ac:dyDescent="0.25">
      <c r="A911" s="61" t="str">
        <f t="shared" si="208"/>
        <v>07.05.2018</v>
      </c>
      <c r="B911" s="64">
        <f t="shared" si="208"/>
        <v>14</v>
      </c>
      <c r="C911" s="61" t="str">
        <f t="shared" si="206"/>
        <v>150-670 кВт</v>
      </c>
      <c r="D911" s="73">
        <f t="shared" si="210"/>
        <v>2714.58</v>
      </c>
      <c r="E911" s="74">
        <f t="shared" si="211"/>
        <v>3330.34</v>
      </c>
      <c r="F911" s="74">
        <f t="shared" si="212"/>
        <v>3608.69</v>
      </c>
      <c r="G911" s="75">
        <f t="shared" si="213"/>
        <v>4065.71</v>
      </c>
      <c r="H911" s="118">
        <f t="shared" si="209"/>
        <v>923.57999999999993</v>
      </c>
      <c r="I911" s="96" t="str">
        <f t="shared" si="205"/>
        <v>750,79</v>
      </c>
      <c r="J911" s="94">
        <f>СН!C201</f>
        <v>169.49</v>
      </c>
      <c r="K911" s="34">
        <f t="shared" si="214"/>
        <v>3.3000000000000003</v>
      </c>
      <c r="L911" s="89">
        <f t="shared" si="214"/>
        <v>1791</v>
      </c>
      <c r="M911" s="54">
        <f t="shared" si="214"/>
        <v>2406.7600000000002</v>
      </c>
      <c r="N911" s="54">
        <f t="shared" si="214"/>
        <v>2685.11</v>
      </c>
      <c r="O911" s="84">
        <f t="shared" si="214"/>
        <v>3142.13</v>
      </c>
    </row>
    <row r="912" spans="1:15" x14ac:dyDescent="0.25">
      <c r="A912" s="61" t="str">
        <f t="shared" si="208"/>
        <v>07.05.2018</v>
      </c>
      <c r="B912" s="64">
        <f t="shared" si="208"/>
        <v>15</v>
      </c>
      <c r="C912" s="61" t="str">
        <f t="shared" si="206"/>
        <v>150-670 кВт</v>
      </c>
      <c r="D912" s="73">
        <f t="shared" si="210"/>
        <v>2714.79</v>
      </c>
      <c r="E912" s="74">
        <f t="shared" si="211"/>
        <v>3330.55</v>
      </c>
      <c r="F912" s="74">
        <f t="shared" si="212"/>
        <v>3608.9</v>
      </c>
      <c r="G912" s="75">
        <f t="shared" si="213"/>
        <v>4065.92</v>
      </c>
      <c r="H912" s="118">
        <f t="shared" si="209"/>
        <v>923.79</v>
      </c>
      <c r="I912" s="96" t="str">
        <f t="shared" si="205"/>
        <v>750,96</v>
      </c>
      <c r="J912" s="94">
        <f>СН!C202</f>
        <v>169.53</v>
      </c>
      <c r="K912" s="34">
        <f t="shared" si="214"/>
        <v>3.3000000000000003</v>
      </c>
      <c r="L912" s="89">
        <f t="shared" si="214"/>
        <v>1791</v>
      </c>
      <c r="M912" s="54">
        <f t="shared" si="214"/>
        <v>2406.7600000000002</v>
      </c>
      <c r="N912" s="54">
        <f t="shared" si="214"/>
        <v>2685.11</v>
      </c>
      <c r="O912" s="84">
        <f t="shared" si="214"/>
        <v>3142.13</v>
      </c>
    </row>
    <row r="913" spans="1:15" x14ac:dyDescent="0.25">
      <c r="A913" s="61" t="str">
        <f t="shared" si="208"/>
        <v>07.05.2018</v>
      </c>
      <c r="B913" s="64">
        <f t="shared" si="208"/>
        <v>16</v>
      </c>
      <c r="C913" s="61" t="str">
        <f t="shared" si="206"/>
        <v>150-670 кВт</v>
      </c>
      <c r="D913" s="73">
        <f t="shared" si="210"/>
        <v>2714.13</v>
      </c>
      <c r="E913" s="74">
        <f t="shared" si="211"/>
        <v>3329.8900000000003</v>
      </c>
      <c r="F913" s="74">
        <f t="shared" si="212"/>
        <v>3608.2400000000002</v>
      </c>
      <c r="G913" s="75">
        <f t="shared" si="213"/>
        <v>4065.26</v>
      </c>
      <c r="H913" s="118">
        <f t="shared" si="209"/>
        <v>923.12999999999988</v>
      </c>
      <c r="I913" s="96" t="str">
        <f t="shared" si="205"/>
        <v>750,42</v>
      </c>
      <c r="J913" s="94">
        <f>СН!C203</f>
        <v>169.41</v>
      </c>
      <c r="K913" s="34">
        <f t="shared" si="214"/>
        <v>3.3000000000000003</v>
      </c>
      <c r="L913" s="89">
        <f t="shared" si="214"/>
        <v>1791</v>
      </c>
      <c r="M913" s="54">
        <f t="shared" si="214"/>
        <v>2406.7600000000002</v>
      </c>
      <c r="N913" s="54">
        <f t="shared" si="214"/>
        <v>2685.11</v>
      </c>
      <c r="O913" s="84">
        <f t="shared" si="214"/>
        <v>3142.13</v>
      </c>
    </row>
    <row r="914" spans="1:15" x14ac:dyDescent="0.25">
      <c r="A914" s="61" t="str">
        <f t="shared" ref="A914:B929" si="215">A170</f>
        <v>07.05.2018</v>
      </c>
      <c r="B914" s="64">
        <f t="shared" si="215"/>
        <v>17</v>
      </c>
      <c r="C914" s="61" t="str">
        <f t="shared" si="206"/>
        <v>150-670 кВт</v>
      </c>
      <c r="D914" s="73">
        <f t="shared" si="210"/>
        <v>2758.7299999999996</v>
      </c>
      <c r="E914" s="74">
        <f t="shared" si="211"/>
        <v>3374.4900000000002</v>
      </c>
      <c r="F914" s="74">
        <f t="shared" si="212"/>
        <v>3652.84</v>
      </c>
      <c r="G914" s="75">
        <f t="shared" si="213"/>
        <v>4109.8600000000006</v>
      </c>
      <c r="H914" s="118">
        <f t="shared" si="209"/>
        <v>967.7299999999999</v>
      </c>
      <c r="I914" s="96" t="str">
        <f t="shared" si="205"/>
        <v>786,81</v>
      </c>
      <c r="J914" s="94">
        <f>СН!C204</f>
        <v>177.62</v>
      </c>
      <c r="K914" s="34">
        <f t="shared" si="214"/>
        <v>3.3000000000000003</v>
      </c>
      <c r="L914" s="89">
        <f t="shared" si="214"/>
        <v>1791</v>
      </c>
      <c r="M914" s="54">
        <f t="shared" si="214"/>
        <v>2406.7600000000002</v>
      </c>
      <c r="N914" s="54">
        <f t="shared" si="214"/>
        <v>2685.11</v>
      </c>
      <c r="O914" s="84">
        <f t="shared" si="214"/>
        <v>3142.13</v>
      </c>
    </row>
    <row r="915" spans="1:15" x14ac:dyDescent="0.25">
      <c r="A915" s="61" t="str">
        <f t="shared" si="215"/>
        <v>07.05.2018</v>
      </c>
      <c r="B915" s="64">
        <f t="shared" si="215"/>
        <v>18</v>
      </c>
      <c r="C915" s="61" t="str">
        <f t="shared" si="206"/>
        <v>150-670 кВт</v>
      </c>
      <c r="D915" s="73">
        <f t="shared" si="210"/>
        <v>2712.27</v>
      </c>
      <c r="E915" s="74">
        <f t="shared" si="211"/>
        <v>3328.03</v>
      </c>
      <c r="F915" s="74">
        <f t="shared" si="212"/>
        <v>3606.38</v>
      </c>
      <c r="G915" s="75">
        <f t="shared" si="213"/>
        <v>4063.4</v>
      </c>
      <c r="H915" s="118">
        <f t="shared" si="209"/>
        <v>921.27</v>
      </c>
      <c r="I915" s="96" t="str">
        <f t="shared" si="205"/>
        <v>748,91</v>
      </c>
      <c r="J915" s="94">
        <f>СН!C205</f>
        <v>169.06</v>
      </c>
      <c r="K915" s="34">
        <f t="shared" si="214"/>
        <v>3.3000000000000003</v>
      </c>
      <c r="L915" s="89">
        <f t="shared" si="214"/>
        <v>1791</v>
      </c>
      <c r="M915" s="54">
        <f t="shared" si="214"/>
        <v>2406.7600000000002</v>
      </c>
      <c r="N915" s="54">
        <f t="shared" si="214"/>
        <v>2685.11</v>
      </c>
      <c r="O915" s="84">
        <f t="shared" si="214"/>
        <v>3142.13</v>
      </c>
    </row>
    <row r="916" spans="1:15" x14ac:dyDescent="0.25">
      <c r="A916" s="61" t="str">
        <f t="shared" si="215"/>
        <v>07.05.2018</v>
      </c>
      <c r="B916" s="64">
        <f t="shared" si="215"/>
        <v>19</v>
      </c>
      <c r="C916" s="61" t="str">
        <f t="shared" si="206"/>
        <v>150-670 кВт</v>
      </c>
      <c r="D916" s="73">
        <f t="shared" si="210"/>
        <v>2819.93</v>
      </c>
      <c r="E916" s="74">
        <f t="shared" si="211"/>
        <v>3435.6900000000005</v>
      </c>
      <c r="F916" s="74">
        <f t="shared" si="212"/>
        <v>3714.04</v>
      </c>
      <c r="G916" s="75">
        <f t="shared" si="213"/>
        <v>4171.0600000000004</v>
      </c>
      <c r="H916" s="118">
        <f t="shared" si="209"/>
        <v>1028.93</v>
      </c>
      <c r="I916" s="96" t="str">
        <f t="shared" si="205"/>
        <v>836,74</v>
      </c>
      <c r="J916" s="94">
        <f>СН!C206</f>
        <v>188.89</v>
      </c>
      <c r="K916" s="34">
        <f t="shared" si="214"/>
        <v>3.3000000000000003</v>
      </c>
      <c r="L916" s="89">
        <f t="shared" si="214"/>
        <v>1791</v>
      </c>
      <c r="M916" s="54">
        <f t="shared" si="214"/>
        <v>2406.7600000000002</v>
      </c>
      <c r="N916" s="54">
        <f t="shared" si="214"/>
        <v>2685.11</v>
      </c>
      <c r="O916" s="84">
        <f t="shared" si="214"/>
        <v>3142.13</v>
      </c>
    </row>
    <row r="917" spans="1:15" x14ac:dyDescent="0.25">
      <c r="A917" s="61" t="str">
        <f t="shared" si="215"/>
        <v>07.05.2018</v>
      </c>
      <c r="B917" s="64">
        <f t="shared" si="215"/>
        <v>20</v>
      </c>
      <c r="C917" s="61" t="str">
        <f t="shared" si="206"/>
        <v>150-670 кВт</v>
      </c>
      <c r="D917" s="73">
        <f t="shared" si="210"/>
        <v>2721.3</v>
      </c>
      <c r="E917" s="74">
        <f t="shared" si="211"/>
        <v>3337.0600000000004</v>
      </c>
      <c r="F917" s="74">
        <f t="shared" si="212"/>
        <v>3615.4100000000003</v>
      </c>
      <c r="G917" s="75">
        <f t="shared" si="213"/>
        <v>4072.4300000000003</v>
      </c>
      <c r="H917" s="118">
        <f t="shared" si="209"/>
        <v>930.3</v>
      </c>
      <c r="I917" s="96" t="str">
        <f t="shared" si="205"/>
        <v>756,27</v>
      </c>
      <c r="J917" s="94">
        <f>СН!C207</f>
        <v>170.73</v>
      </c>
      <c r="K917" s="34">
        <f t="shared" si="214"/>
        <v>3.3000000000000003</v>
      </c>
      <c r="L917" s="89">
        <f t="shared" si="214"/>
        <v>1791</v>
      </c>
      <c r="M917" s="54">
        <f t="shared" si="214"/>
        <v>2406.7600000000002</v>
      </c>
      <c r="N917" s="54">
        <f t="shared" si="214"/>
        <v>2685.11</v>
      </c>
      <c r="O917" s="84">
        <f t="shared" si="214"/>
        <v>3142.13</v>
      </c>
    </row>
    <row r="918" spans="1:15" x14ac:dyDescent="0.25">
      <c r="A918" s="61" t="str">
        <f t="shared" si="215"/>
        <v>07.05.2018</v>
      </c>
      <c r="B918" s="64">
        <f t="shared" si="215"/>
        <v>21</v>
      </c>
      <c r="C918" s="61" t="str">
        <f t="shared" si="206"/>
        <v>150-670 кВт</v>
      </c>
      <c r="D918" s="73">
        <f t="shared" si="210"/>
        <v>2721.59</v>
      </c>
      <c r="E918" s="74">
        <f t="shared" si="211"/>
        <v>3337.3500000000004</v>
      </c>
      <c r="F918" s="74">
        <f t="shared" si="212"/>
        <v>3615.7</v>
      </c>
      <c r="G918" s="75">
        <f t="shared" si="213"/>
        <v>4072.7200000000003</v>
      </c>
      <c r="H918" s="118">
        <f t="shared" si="209"/>
        <v>930.58999999999992</v>
      </c>
      <c r="I918" s="96" t="str">
        <f t="shared" si="205"/>
        <v>756,51</v>
      </c>
      <c r="J918" s="94">
        <f>СН!C208</f>
        <v>170.78</v>
      </c>
      <c r="K918" s="34">
        <f t="shared" si="214"/>
        <v>3.3000000000000003</v>
      </c>
      <c r="L918" s="89">
        <f t="shared" si="214"/>
        <v>1791</v>
      </c>
      <c r="M918" s="54">
        <f t="shared" si="214"/>
        <v>2406.7600000000002</v>
      </c>
      <c r="N918" s="54">
        <f t="shared" si="214"/>
        <v>2685.11</v>
      </c>
      <c r="O918" s="84">
        <f t="shared" si="214"/>
        <v>3142.13</v>
      </c>
    </row>
    <row r="919" spans="1:15" x14ac:dyDescent="0.25">
      <c r="A919" s="61" t="str">
        <f t="shared" si="215"/>
        <v>07.05.2018</v>
      </c>
      <c r="B919" s="64">
        <f t="shared" si="215"/>
        <v>22</v>
      </c>
      <c r="C919" s="61" t="str">
        <f t="shared" si="206"/>
        <v>150-670 кВт</v>
      </c>
      <c r="D919" s="73">
        <f t="shared" si="210"/>
        <v>2902.19</v>
      </c>
      <c r="E919" s="74">
        <f t="shared" si="211"/>
        <v>3517.9500000000003</v>
      </c>
      <c r="F919" s="74">
        <f t="shared" si="212"/>
        <v>3796.3</v>
      </c>
      <c r="G919" s="75">
        <f t="shared" si="213"/>
        <v>4253.3200000000006</v>
      </c>
      <c r="H919" s="118">
        <f t="shared" si="209"/>
        <v>1111.19</v>
      </c>
      <c r="I919" s="96" t="str">
        <f t="shared" si="205"/>
        <v>903,85</v>
      </c>
      <c r="J919" s="94">
        <f>СН!C209</f>
        <v>204.04</v>
      </c>
      <c r="K919" s="34">
        <f t="shared" si="214"/>
        <v>3.3000000000000003</v>
      </c>
      <c r="L919" s="89">
        <f t="shared" si="214"/>
        <v>1791</v>
      </c>
      <c r="M919" s="54">
        <f t="shared" si="214"/>
        <v>2406.7600000000002</v>
      </c>
      <c r="N919" s="54">
        <f t="shared" si="214"/>
        <v>2685.11</v>
      </c>
      <c r="O919" s="84">
        <f t="shared" si="214"/>
        <v>3142.13</v>
      </c>
    </row>
    <row r="920" spans="1:15" x14ac:dyDescent="0.25">
      <c r="A920" s="61" t="str">
        <f t="shared" si="215"/>
        <v>07.05.2018</v>
      </c>
      <c r="B920" s="64">
        <f t="shared" si="215"/>
        <v>23</v>
      </c>
      <c r="C920" s="61" t="str">
        <f t="shared" si="206"/>
        <v>150-670 кВт</v>
      </c>
      <c r="D920" s="73">
        <f t="shared" si="210"/>
        <v>2715.51</v>
      </c>
      <c r="E920" s="74">
        <f t="shared" si="211"/>
        <v>3331.2700000000004</v>
      </c>
      <c r="F920" s="74">
        <f t="shared" si="212"/>
        <v>3609.62</v>
      </c>
      <c r="G920" s="75">
        <f t="shared" si="213"/>
        <v>4066.6400000000003</v>
      </c>
      <c r="H920" s="118">
        <f t="shared" si="209"/>
        <v>924.50999999999988</v>
      </c>
      <c r="I920" s="96" t="str">
        <f t="shared" si="205"/>
        <v>751,55</v>
      </c>
      <c r="J920" s="94">
        <f>СН!C210</f>
        <v>169.66</v>
      </c>
      <c r="K920" s="34">
        <f t="shared" si="214"/>
        <v>3.3000000000000003</v>
      </c>
      <c r="L920" s="89">
        <f t="shared" si="214"/>
        <v>1791</v>
      </c>
      <c r="M920" s="54">
        <f t="shared" si="214"/>
        <v>2406.7600000000002</v>
      </c>
      <c r="N920" s="54">
        <f t="shared" si="214"/>
        <v>2685.11</v>
      </c>
      <c r="O920" s="84">
        <f t="shared" si="214"/>
        <v>3142.13</v>
      </c>
    </row>
    <row r="921" spans="1:15" x14ac:dyDescent="0.25">
      <c r="A921" s="61" t="str">
        <f t="shared" si="215"/>
        <v>08.05.2018</v>
      </c>
      <c r="B921" s="64">
        <f t="shared" si="215"/>
        <v>0</v>
      </c>
      <c r="C921" s="61" t="str">
        <f t="shared" si="206"/>
        <v>150-670 кВт</v>
      </c>
      <c r="D921" s="73">
        <f t="shared" si="210"/>
        <v>2685.87</v>
      </c>
      <c r="E921" s="74">
        <f t="shared" si="211"/>
        <v>3301.63</v>
      </c>
      <c r="F921" s="74">
        <f t="shared" si="212"/>
        <v>3579.98</v>
      </c>
      <c r="G921" s="75">
        <f t="shared" si="213"/>
        <v>4037</v>
      </c>
      <c r="H921" s="118">
        <f t="shared" si="209"/>
        <v>894.86999999999989</v>
      </c>
      <c r="I921" s="96" t="str">
        <f t="shared" si="205"/>
        <v>727,37</v>
      </c>
      <c r="J921" s="94">
        <f>СН!C211</f>
        <v>164.2</v>
      </c>
      <c r="K921" s="34">
        <f t="shared" si="214"/>
        <v>3.3000000000000003</v>
      </c>
      <c r="L921" s="89">
        <f t="shared" si="214"/>
        <v>1791</v>
      </c>
      <c r="M921" s="54">
        <f t="shared" si="214"/>
        <v>2406.7600000000002</v>
      </c>
      <c r="N921" s="54">
        <f t="shared" si="214"/>
        <v>2685.11</v>
      </c>
      <c r="O921" s="84">
        <f t="shared" si="214"/>
        <v>3142.13</v>
      </c>
    </row>
    <row r="922" spans="1:15" x14ac:dyDescent="0.25">
      <c r="A922" s="61" t="str">
        <f t="shared" si="215"/>
        <v>08.05.2018</v>
      </c>
      <c r="B922" s="64">
        <f t="shared" si="215"/>
        <v>1</v>
      </c>
      <c r="C922" s="61" t="str">
        <f t="shared" si="206"/>
        <v>150-670 кВт</v>
      </c>
      <c r="D922" s="73">
        <f t="shared" si="210"/>
        <v>2730.54</v>
      </c>
      <c r="E922" s="74">
        <f t="shared" si="211"/>
        <v>3346.3</v>
      </c>
      <c r="F922" s="74">
        <f t="shared" si="212"/>
        <v>3624.65</v>
      </c>
      <c r="G922" s="75">
        <f t="shared" si="213"/>
        <v>4081.67</v>
      </c>
      <c r="H922" s="118">
        <f t="shared" si="209"/>
        <v>939.54</v>
      </c>
      <c r="I922" s="96" t="str">
        <f t="shared" si="205"/>
        <v>763,81</v>
      </c>
      <c r="J922" s="94">
        <f>СН!C212</f>
        <v>172.43</v>
      </c>
      <c r="K922" s="34">
        <f t="shared" ref="K922:O937" si="216">K921</f>
        <v>3.3000000000000003</v>
      </c>
      <c r="L922" s="89">
        <f t="shared" si="216"/>
        <v>1791</v>
      </c>
      <c r="M922" s="54">
        <f t="shared" si="216"/>
        <v>2406.7600000000002</v>
      </c>
      <c r="N922" s="54">
        <f t="shared" si="216"/>
        <v>2685.11</v>
      </c>
      <c r="O922" s="84">
        <f t="shared" si="216"/>
        <v>3142.13</v>
      </c>
    </row>
    <row r="923" spans="1:15" x14ac:dyDescent="0.25">
      <c r="A923" s="61" t="str">
        <f t="shared" si="215"/>
        <v>08.05.2018</v>
      </c>
      <c r="B923" s="64">
        <f t="shared" si="215"/>
        <v>2</v>
      </c>
      <c r="C923" s="61" t="str">
        <f t="shared" si="206"/>
        <v>150-670 кВт</v>
      </c>
      <c r="D923" s="73">
        <f t="shared" si="210"/>
        <v>2780.93</v>
      </c>
      <c r="E923" s="74">
        <f t="shared" si="211"/>
        <v>3396.6900000000005</v>
      </c>
      <c r="F923" s="74">
        <f t="shared" si="212"/>
        <v>3675.0400000000004</v>
      </c>
      <c r="G923" s="75">
        <f t="shared" si="213"/>
        <v>4132.0600000000004</v>
      </c>
      <c r="H923" s="118">
        <f t="shared" si="209"/>
        <v>989.93</v>
      </c>
      <c r="I923" s="96" t="str">
        <f t="shared" si="205"/>
        <v>804,92</v>
      </c>
      <c r="J923" s="94">
        <f>СН!C213</f>
        <v>181.71</v>
      </c>
      <c r="K923" s="34">
        <f t="shared" si="216"/>
        <v>3.3000000000000003</v>
      </c>
      <c r="L923" s="89">
        <f t="shared" si="216"/>
        <v>1791</v>
      </c>
      <c r="M923" s="54">
        <f t="shared" si="216"/>
        <v>2406.7600000000002</v>
      </c>
      <c r="N923" s="54">
        <f t="shared" si="216"/>
        <v>2685.11</v>
      </c>
      <c r="O923" s="84">
        <f t="shared" si="216"/>
        <v>3142.13</v>
      </c>
    </row>
    <row r="924" spans="1:15" x14ac:dyDescent="0.25">
      <c r="A924" s="61" t="str">
        <f t="shared" si="215"/>
        <v>08.05.2018</v>
      </c>
      <c r="B924" s="64">
        <f t="shared" si="215"/>
        <v>3</v>
      </c>
      <c r="C924" s="61" t="str">
        <f t="shared" si="206"/>
        <v>150-670 кВт</v>
      </c>
      <c r="D924" s="73">
        <f t="shared" si="210"/>
        <v>2780.5499999999997</v>
      </c>
      <c r="E924" s="74">
        <f t="shared" si="211"/>
        <v>3396.3100000000004</v>
      </c>
      <c r="F924" s="74">
        <f t="shared" si="212"/>
        <v>3674.6600000000003</v>
      </c>
      <c r="G924" s="75">
        <f t="shared" si="213"/>
        <v>4131.68</v>
      </c>
      <c r="H924" s="118">
        <f t="shared" si="209"/>
        <v>989.55</v>
      </c>
      <c r="I924" s="96" t="str">
        <f t="shared" si="205"/>
        <v>804,61</v>
      </c>
      <c r="J924" s="94">
        <f>СН!C214</f>
        <v>181.64</v>
      </c>
      <c r="K924" s="34">
        <f t="shared" si="216"/>
        <v>3.3000000000000003</v>
      </c>
      <c r="L924" s="89">
        <f t="shared" si="216"/>
        <v>1791</v>
      </c>
      <c r="M924" s="54">
        <f t="shared" si="216"/>
        <v>2406.7600000000002</v>
      </c>
      <c r="N924" s="54">
        <f t="shared" si="216"/>
        <v>2685.11</v>
      </c>
      <c r="O924" s="84">
        <f t="shared" si="216"/>
        <v>3142.13</v>
      </c>
    </row>
    <row r="925" spans="1:15" x14ac:dyDescent="0.25">
      <c r="A925" s="61" t="str">
        <f t="shared" si="215"/>
        <v>08.05.2018</v>
      </c>
      <c r="B925" s="64">
        <f t="shared" si="215"/>
        <v>4</v>
      </c>
      <c r="C925" s="61" t="str">
        <f t="shared" si="206"/>
        <v>150-670 кВт</v>
      </c>
      <c r="D925" s="73">
        <f t="shared" si="210"/>
        <v>2837.56</v>
      </c>
      <c r="E925" s="74">
        <f t="shared" si="211"/>
        <v>3453.32</v>
      </c>
      <c r="F925" s="74">
        <f t="shared" si="212"/>
        <v>3731.67</v>
      </c>
      <c r="G925" s="75">
        <f t="shared" si="213"/>
        <v>4188.6900000000005</v>
      </c>
      <c r="H925" s="118">
        <f t="shared" si="209"/>
        <v>1046.56</v>
      </c>
      <c r="I925" s="96" t="str">
        <f t="shared" si="205"/>
        <v>851,12</v>
      </c>
      <c r="J925" s="94">
        <f>СН!C215</f>
        <v>192.14</v>
      </c>
      <c r="K925" s="34">
        <f t="shared" si="216"/>
        <v>3.3000000000000003</v>
      </c>
      <c r="L925" s="89">
        <f t="shared" si="216"/>
        <v>1791</v>
      </c>
      <c r="M925" s="54">
        <f t="shared" si="216"/>
        <v>2406.7600000000002</v>
      </c>
      <c r="N925" s="54">
        <f t="shared" si="216"/>
        <v>2685.11</v>
      </c>
      <c r="O925" s="84">
        <f t="shared" si="216"/>
        <v>3142.13</v>
      </c>
    </row>
    <row r="926" spans="1:15" x14ac:dyDescent="0.25">
      <c r="A926" s="61" t="str">
        <f t="shared" si="215"/>
        <v>08.05.2018</v>
      </c>
      <c r="B926" s="64">
        <f t="shared" si="215"/>
        <v>5</v>
      </c>
      <c r="C926" s="61" t="str">
        <f t="shared" si="206"/>
        <v>150-670 кВт</v>
      </c>
      <c r="D926" s="73">
        <f t="shared" si="210"/>
        <v>2838.88</v>
      </c>
      <c r="E926" s="74">
        <f t="shared" si="211"/>
        <v>3454.6400000000003</v>
      </c>
      <c r="F926" s="74">
        <f t="shared" si="212"/>
        <v>3732.99</v>
      </c>
      <c r="G926" s="75">
        <f t="shared" si="213"/>
        <v>4190.01</v>
      </c>
      <c r="H926" s="118">
        <f t="shared" si="209"/>
        <v>1047.8799999999999</v>
      </c>
      <c r="I926" s="96" t="str">
        <f t="shared" si="205"/>
        <v>852,2</v>
      </c>
      <c r="J926" s="94">
        <f>СН!C216</f>
        <v>192.38</v>
      </c>
      <c r="K926" s="34">
        <f t="shared" si="216"/>
        <v>3.3000000000000003</v>
      </c>
      <c r="L926" s="89">
        <f t="shared" si="216"/>
        <v>1791</v>
      </c>
      <c r="M926" s="54">
        <f t="shared" si="216"/>
        <v>2406.7600000000002</v>
      </c>
      <c r="N926" s="54">
        <f t="shared" si="216"/>
        <v>2685.11</v>
      </c>
      <c r="O926" s="84">
        <f t="shared" si="216"/>
        <v>3142.13</v>
      </c>
    </row>
    <row r="927" spans="1:15" x14ac:dyDescent="0.25">
      <c r="A927" s="61" t="str">
        <f t="shared" si="215"/>
        <v>08.05.2018</v>
      </c>
      <c r="B927" s="64">
        <f t="shared" si="215"/>
        <v>6</v>
      </c>
      <c r="C927" s="61" t="str">
        <f t="shared" si="206"/>
        <v>150-670 кВт</v>
      </c>
      <c r="D927" s="73">
        <f t="shared" si="210"/>
        <v>3094.2799999999997</v>
      </c>
      <c r="E927" s="74">
        <f t="shared" si="211"/>
        <v>3710.04</v>
      </c>
      <c r="F927" s="74">
        <f t="shared" si="212"/>
        <v>3988.39</v>
      </c>
      <c r="G927" s="75">
        <f t="shared" si="213"/>
        <v>4445.41</v>
      </c>
      <c r="H927" s="118">
        <f t="shared" si="209"/>
        <v>1303.28</v>
      </c>
      <c r="I927" s="96" t="str">
        <f t="shared" si="205"/>
        <v>1060,56</v>
      </c>
      <c r="J927" s="94">
        <f>СН!C217</f>
        <v>239.42</v>
      </c>
      <c r="K927" s="34">
        <f t="shared" si="216"/>
        <v>3.3000000000000003</v>
      </c>
      <c r="L927" s="89">
        <f t="shared" si="216"/>
        <v>1791</v>
      </c>
      <c r="M927" s="54">
        <f t="shared" si="216"/>
        <v>2406.7600000000002</v>
      </c>
      <c r="N927" s="54">
        <f t="shared" si="216"/>
        <v>2685.11</v>
      </c>
      <c r="O927" s="84">
        <f t="shared" si="216"/>
        <v>3142.13</v>
      </c>
    </row>
    <row r="928" spans="1:15" x14ac:dyDescent="0.25">
      <c r="A928" s="61" t="str">
        <f t="shared" si="215"/>
        <v>08.05.2018</v>
      </c>
      <c r="B928" s="64">
        <f t="shared" si="215"/>
        <v>7</v>
      </c>
      <c r="C928" s="61" t="str">
        <f t="shared" si="206"/>
        <v>150-670 кВт</v>
      </c>
      <c r="D928" s="73">
        <f t="shared" si="210"/>
        <v>2766.06</v>
      </c>
      <c r="E928" s="74">
        <f t="shared" si="211"/>
        <v>3381.82</v>
      </c>
      <c r="F928" s="74">
        <f t="shared" si="212"/>
        <v>3660.17</v>
      </c>
      <c r="G928" s="75">
        <f t="shared" si="213"/>
        <v>4117.1900000000005</v>
      </c>
      <c r="H928" s="118">
        <f t="shared" si="209"/>
        <v>975.06</v>
      </c>
      <c r="I928" s="96" t="str">
        <f t="shared" si="205"/>
        <v>792,79</v>
      </c>
      <c r="J928" s="94">
        <f>СН!C218</f>
        <v>178.97</v>
      </c>
      <c r="K928" s="34">
        <f t="shared" si="216"/>
        <v>3.3000000000000003</v>
      </c>
      <c r="L928" s="89">
        <f t="shared" si="216"/>
        <v>1791</v>
      </c>
      <c r="M928" s="54">
        <f t="shared" si="216"/>
        <v>2406.7600000000002</v>
      </c>
      <c r="N928" s="54">
        <f t="shared" si="216"/>
        <v>2685.11</v>
      </c>
      <c r="O928" s="84">
        <f t="shared" si="216"/>
        <v>3142.13</v>
      </c>
    </row>
    <row r="929" spans="1:15" x14ac:dyDescent="0.25">
      <c r="A929" s="61" t="str">
        <f t="shared" si="215"/>
        <v>08.05.2018</v>
      </c>
      <c r="B929" s="64">
        <f t="shared" si="215"/>
        <v>8</v>
      </c>
      <c r="C929" s="61" t="str">
        <f t="shared" si="206"/>
        <v>150-670 кВт</v>
      </c>
      <c r="D929" s="73">
        <f t="shared" si="210"/>
        <v>2960.23</v>
      </c>
      <c r="E929" s="74">
        <f t="shared" si="211"/>
        <v>3575.9900000000007</v>
      </c>
      <c r="F929" s="74">
        <f t="shared" si="212"/>
        <v>3854.34</v>
      </c>
      <c r="G929" s="75">
        <f t="shared" si="213"/>
        <v>4311.3600000000006</v>
      </c>
      <c r="H929" s="118">
        <f t="shared" si="209"/>
        <v>1169.23</v>
      </c>
      <c r="I929" s="96" t="str">
        <f t="shared" si="205"/>
        <v>951,2</v>
      </c>
      <c r="J929" s="94">
        <f>СН!C219</f>
        <v>214.73</v>
      </c>
      <c r="K929" s="34">
        <f t="shared" si="216"/>
        <v>3.3000000000000003</v>
      </c>
      <c r="L929" s="89">
        <f t="shared" si="216"/>
        <v>1791</v>
      </c>
      <c r="M929" s="54">
        <f t="shared" si="216"/>
        <v>2406.7600000000002</v>
      </c>
      <c r="N929" s="54">
        <f t="shared" si="216"/>
        <v>2685.11</v>
      </c>
      <c r="O929" s="84">
        <f t="shared" si="216"/>
        <v>3142.13</v>
      </c>
    </row>
    <row r="930" spans="1:15" x14ac:dyDescent="0.25">
      <c r="A930" s="61" t="str">
        <f t="shared" ref="A930:B945" si="217">A186</f>
        <v>08.05.2018</v>
      </c>
      <c r="B930" s="64">
        <f t="shared" si="217"/>
        <v>9</v>
      </c>
      <c r="C930" s="61" t="str">
        <f t="shared" si="206"/>
        <v>150-670 кВт</v>
      </c>
      <c r="D930" s="73">
        <f t="shared" si="210"/>
        <v>2811.92</v>
      </c>
      <c r="E930" s="74">
        <f t="shared" si="211"/>
        <v>3427.6800000000003</v>
      </c>
      <c r="F930" s="74">
        <f t="shared" si="212"/>
        <v>3706.0299999999997</v>
      </c>
      <c r="G930" s="75">
        <f t="shared" si="213"/>
        <v>4163.05</v>
      </c>
      <c r="H930" s="118">
        <f t="shared" si="209"/>
        <v>1020.92</v>
      </c>
      <c r="I930" s="96" t="str">
        <f t="shared" si="205"/>
        <v>830,2</v>
      </c>
      <c r="J930" s="94">
        <f>СН!C220</f>
        <v>187.42</v>
      </c>
      <c r="K930" s="34">
        <f t="shared" si="216"/>
        <v>3.3000000000000003</v>
      </c>
      <c r="L930" s="89">
        <f t="shared" si="216"/>
        <v>1791</v>
      </c>
      <c r="M930" s="54">
        <f t="shared" si="216"/>
        <v>2406.7600000000002</v>
      </c>
      <c r="N930" s="54">
        <f t="shared" si="216"/>
        <v>2685.11</v>
      </c>
      <c r="O930" s="84">
        <f t="shared" si="216"/>
        <v>3142.13</v>
      </c>
    </row>
    <row r="931" spans="1:15" x14ac:dyDescent="0.25">
      <c r="A931" s="61" t="str">
        <f t="shared" si="217"/>
        <v>08.05.2018</v>
      </c>
      <c r="B931" s="64">
        <f t="shared" si="217"/>
        <v>10</v>
      </c>
      <c r="C931" s="61" t="str">
        <f t="shared" si="206"/>
        <v>150-670 кВт</v>
      </c>
      <c r="D931" s="73">
        <f t="shared" si="210"/>
        <v>2714.08</v>
      </c>
      <c r="E931" s="74">
        <f t="shared" si="211"/>
        <v>3329.84</v>
      </c>
      <c r="F931" s="74">
        <f t="shared" si="212"/>
        <v>3608.19</v>
      </c>
      <c r="G931" s="75">
        <f t="shared" si="213"/>
        <v>4065.21</v>
      </c>
      <c r="H931" s="118">
        <f t="shared" si="209"/>
        <v>923.07999999999993</v>
      </c>
      <c r="I931" s="96" t="str">
        <f t="shared" si="205"/>
        <v>750,38</v>
      </c>
      <c r="J931" s="94">
        <f>СН!C221</f>
        <v>169.4</v>
      </c>
      <c r="K931" s="34">
        <f t="shared" si="216"/>
        <v>3.3000000000000003</v>
      </c>
      <c r="L931" s="89">
        <f t="shared" si="216"/>
        <v>1791</v>
      </c>
      <c r="M931" s="54">
        <f t="shared" si="216"/>
        <v>2406.7600000000002</v>
      </c>
      <c r="N931" s="54">
        <f t="shared" si="216"/>
        <v>2685.11</v>
      </c>
      <c r="O931" s="84">
        <f t="shared" si="216"/>
        <v>3142.13</v>
      </c>
    </row>
    <row r="932" spans="1:15" x14ac:dyDescent="0.25">
      <c r="A932" s="61" t="str">
        <f t="shared" si="217"/>
        <v>08.05.2018</v>
      </c>
      <c r="B932" s="64">
        <f t="shared" si="217"/>
        <v>11</v>
      </c>
      <c r="C932" s="61" t="str">
        <f t="shared" si="206"/>
        <v>150-670 кВт</v>
      </c>
      <c r="D932" s="73">
        <f t="shared" si="210"/>
        <v>2696.79</v>
      </c>
      <c r="E932" s="74">
        <f t="shared" si="211"/>
        <v>3312.55</v>
      </c>
      <c r="F932" s="74">
        <f t="shared" si="212"/>
        <v>3590.9000000000005</v>
      </c>
      <c r="G932" s="75">
        <f t="shared" si="213"/>
        <v>4047.92</v>
      </c>
      <c r="H932" s="118">
        <f t="shared" si="209"/>
        <v>905.79</v>
      </c>
      <c r="I932" s="96" t="str">
        <f t="shared" si="205"/>
        <v>736,28</v>
      </c>
      <c r="J932" s="94">
        <f>СН!C222</f>
        <v>166.21</v>
      </c>
      <c r="K932" s="34">
        <f t="shared" si="216"/>
        <v>3.3000000000000003</v>
      </c>
      <c r="L932" s="89">
        <f t="shared" si="216"/>
        <v>1791</v>
      </c>
      <c r="M932" s="54">
        <f t="shared" si="216"/>
        <v>2406.7600000000002</v>
      </c>
      <c r="N932" s="54">
        <f t="shared" si="216"/>
        <v>2685.11</v>
      </c>
      <c r="O932" s="84">
        <f t="shared" si="216"/>
        <v>3142.13</v>
      </c>
    </row>
    <row r="933" spans="1:15" x14ac:dyDescent="0.25">
      <c r="A933" s="61" t="str">
        <f t="shared" si="217"/>
        <v>08.05.2018</v>
      </c>
      <c r="B933" s="64">
        <f t="shared" si="217"/>
        <v>12</v>
      </c>
      <c r="C933" s="61" t="str">
        <f t="shared" si="206"/>
        <v>150-670 кВт</v>
      </c>
      <c r="D933" s="73">
        <f t="shared" si="210"/>
        <v>2761</v>
      </c>
      <c r="E933" s="74">
        <f t="shared" si="211"/>
        <v>3376.76</v>
      </c>
      <c r="F933" s="74">
        <f t="shared" si="212"/>
        <v>3655.11</v>
      </c>
      <c r="G933" s="75">
        <f t="shared" si="213"/>
        <v>4112.13</v>
      </c>
      <c r="H933" s="118">
        <f t="shared" si="209"/>
        <v>969.99999999999989</v>
      </c>
      <c r="I933" s="96" t="str">
        <f t="shared" si="205"/>
        <v>788,66</v>
      </c>
      <c r="J933" s="94">
        <f>СН!C223</f>
        <v>178.04</v>
      </c>
      <c r="K933" s="34">
        <f t="shared" si="216"/>
        <v>3.3000000000000003</v>
      </c>
      <c r="L933" s="89">
        <f t="shared" si="216"/>
        <v>1791</v>
      </c>
      <c r="M933" s="54">
        <f t="shared" si="216"/>
        <v>2406.7600000000002</v>
      </c>
      <c r="N933" s="54">
        <f t="shared" si="216"/>
        <v>2685.11</v>
      </c>
      <c r="O933" s="84">
        <f t="shared" si="216"/>
        <v>3142.13</v>
      </c>
    </row>
    <row r="934" spans="1:15" x14ac:dyDescent="0.25">
      <c r="A934" s="61" t="str">
        <f t="shared" si="217"/>
        <v>08.05.2018</v>
      </c>
      <c r="B934" s="64">
        <f t="shared" si="217"/>
        <v>13</v>
      </c>
      <c r="C934" s="61" t="str">
        <f t="shared" si="206"/>
        <v>150-670 кВт</v>
      </c>
      <c r="D934" s="73">
        <f t="shared" si="210"/>
        <v>2760.62</v>
      </c>
      <c r="E934" s="74">
        <f t="shared" si="211"/>
        <v>3376.38</v>
      </c>
      <c r="F934" s="74">
        <f t="shared" si="212"/>
        <v>3654.73</v>
      </c>
      <c r="G934" s="75">
        <f t="shared" si="213"/>
        <v>4111.75</v>
      </c>
      <c r="H934" s="118">
        <f t="shared" si="209"/>
        <v>969.62</v>
      </c>
      <c r="I934" s="96" t="str">
        <f t="shared" si="205"/>
        <v>788,35</v>
      </c>
      <c r="J934" s="94">
        <f>СН!C224</f>
        <v>177.97</v>
      </c>
      <c r="K934" s="34">
        <f t="shared" si="216"/>
        <v>3.3000000000000003</v>
      </c>
      <c r="L934" s="89">
        <f t="shared" si="216"/>
        <v>1791</v>
      </c>
      <c r="M934" s="54">
        <f t="shared" si="216"/>
        <v>2406.7600000000002</v>
      </c>
      <c r="N934" s="54">
        <f t="shared" si="216"/>
        <v>2685.11</v>
      </c>
      <c r="O934" s="84">
        <f t="shared" si="216"/>
        <v>3142.13</v>
      </c>
    </row>
    <row r="935" spans="1:15" x14ac:dyDescent="0.25">
      <c r="A935" s="61" t="str">
        <f t="shared" si="217"/>
        <v>08.05.2018</v>
      </c>
      <c r="B935" s="64">
        <f t="shared" si="217"/>
        <v>14</v>
      </c>
      <c r="C935" s="61" t="str">
        <f t="shared" si="206"/>
        <v>150-670 кВт</v>
      </c>
      <c r="D935" s="73">
        <f t="shared" si="210"/>
        <v>2760.24</v>
      </c>
      <c r="E935" s="74">
        <f t="shared" si="211"/>
        <v>3376</v>
      </c>
      <c r="F935" s="74">
        <f t="shared" si="212"/>
        <v>3654.35</v>
      </c>
      <c r="G935" s="75">
        <f t="shared" si="213"/>
        <v>4111.37</v>
      </c>
      <c r="H935" s="118">
        <f t="shared" si="209"/>
        <v>969.2399999999999</v>
      </c>
      <c r="I935" s="96" t="str">
        <f t="shared" si="205"/>
        <v>788,04</v>
      </c>
      <c r="J935" s="94">
        <f>СН!C225</f>
        <v>177.9</v>
      </c>
      <c r="K935" s="34">
        <f t="shared" si="216"/>
        <v>3.3000000000000003</v>
      </c>
      <c r="L935" s="89">
        <f t="shared" si="216"/>
        <v>1791</v>
      </c>
      <c r="M935" s="54">
        <f t="shared" si="216"/>
        <v>2406.7600000000002</v>
      </c>
      <c r="N935" s="54">
        <f t="shared" si="216"/>
        <v>2685.11</v>
      </c>
      <c r="O935" s="84">
        <f t="shared" si="216"/>
        <v>3142.13</v>
      </c>
    </row>
    <row r="936" spans="1:15" x14ac:dyDescent="0.25">
      <c r="A936" s="61" t="str">
        <f t="shared" si="217"/>
        <v>08.05.2018</v>
      </c>
      <c r="B936" s="64">
        <f t="shared" si="217"/>
        <v>15</v>
      </c>
      <c r="C936" s="61" t="str">
        <f t="shared" si="206"/>
        <v>150-670 кВт</v>
      </c>
      <c r="D936" s="73">
        <f t="shared" si="210"/>
        <v>2759.6</v>
      </c>
      <c r="E936" s="74">
        <f t="shared" si="211"/>
        <v>3375.36</v>
      </c>
      <c r="F936" s="74">
        <f t="shared" si="212"/>
        <v>3653.71</v>
      </c>
      <c r="G936" s="75">
        <f t="shared" si="213"/>
        <v>4110.7299999999996</v>
      </c>
      <c r="H936" s="118">
        <f t="shared" si="209"/>
        <v>968.59999999999991</v>
      </c>
      <c r="I936" s="96" t="str">
        <f t="shared" si="205"/>
        <v>787,52</v>
      </c>
      <c r="J936" s="94">
        <f>СН!C226</f>
        <v>177.78</v>
      </c>
      <c r="K936" s="34">
        <f t="shared" si="216"/>
        <v>3.3000000000000003</v>
      </c>
      <c r="L936" s="89">
        <f t="shared" si="216"/>
        <v>1791</v>
      </c>
      <c r="M936" s="54">
        <f t="shared" si="216"/>
        <v>2406.7600000000002</v>
      </c>
      <c r="N936" s="54">
        <f t="shared" si="216"/>
        <v>2685.11</v>
      </c>
      <c r="O936" s="84">
        <f t="shared" si="216"/>
        <v>3142.13</v>
      </c>
    </row>
    <row r="937" spans="1:15" x14ac:dyDescent="0.25">
      <c r="A937" s="61" t="str">
        <f t="shared" si="217"/>
        <v>08.05.2018</v>
      </c>
      <c r="B937" s="64">
        <f t="shared" si="217"/>
        <v>16</v>
      </c>
      <c r="C937" s="61" t="str">
        <f t="shared" si="206"/>
        <v>150-670 кВт</v>
      </c>
      <c r="D937" s="73">
        <f t="shared" si="210"/>
        <v>2758.67</v>
      </c>
      <c r="E937" s="74">
        <f t="shared" si="211"/>
        <v>3374.4300000000003</v>
      </c>
      <c r="F937" s="74">
        <f t="shared" si="212"/>
        <v>3652.7799999999997</v>
      </c>
      <c r="G937" s="75">
        <f t="shared" si="213"/>
        <v>4109.8</v>
      </c>
      <c r="H937" s="118">
        <f t="shared" si="209"/>
        <v>967.67</v>
      </c>
      <c r="I937" s="96" t="str">
        <f t="shared" si="205"/>
        <v>786,76</v>
      </c>
      <c r="J937" s="94">
        <f>СН!C227</f>
        <v>177.61</v>
      </c>
      <c r="K937" s="34">
        <f t="shared" si="216"/>
        <v>3.3000000000000003</v>
      </c>
      <c r="L937" s="89">
        <f t="shared" si="216"/>
        <v>1791</v>
      </c>
      <c r="M937" s="54">
        <f t="shared" si="216"/>
        <v>2406.7600000000002</v>
      </c>
      <c r="N937" s="54">
        <f t="shared" si="216"/>
        <v>2685.11</v>
      </c>
      <c r="O937" s="84">
        <f t="shared" si="216"/>
        <v>3142.13</v>
      </c>
    </row>
    <row r="938" spans="1:15" x14ac:dyDescent="0.25">
      <c r="A938" s="61" t="str">
        <f t="shared" si="217"/>
        <v>08.05.2018</v>
      </c>
      <c r="B938" s="64">
        <f t="shared" si="217"/>
        <v>17</v>
      </c>
      <c r="C938" s="61" t="str">
        <f t="shared" si="206"/>
        <v>150-670 кВт</v>
      </c>
      <c r="D938" s="73">
        <f t="shared" si="210"/>
        <v>2756.84</v>
      </c>
      <c r="E938" s="74">
        <f t="shared" si="211"/>
        <v>3372.6000000000004</v>
      </c>
      <c r="F938" s="74">
        <f t="shared" si="212"/>
        <v>3650.9500000000003</v>
      </c>
      <c r="G938" s="75">
        <f t="shared" si="213"/>
        <v>4107.97</v>
      </c>
      <c r="H938" s="118">
        <f t="shared" si="209"/>
        <v>965.83999999999992</v>
      </c>
      <c r="I938" s="96" t="str">
        <f t="shared" si="205"/>
        <v>785,27</v>
      </c>
      <c r="J938" s="94">
        <f>СН!C228</f>
        <v>177.27</v>
      </c>
      <c r="K938" s="34">
        <f t="shared" ref="K938:O953" si="218">K937</f>
        <v>3.3000000000000003</v>
      </c>
      <c r="L938" s="89">
        <f t="shared" si="218"/>
        <v>1791</v>
      </c>
      <c r="M938" s="54">
        <f t="shared" si="218"/>
        <v>2406.7600000000002</v>
      </c>
      <c r="N938" s="54">
        <f t="shared" si="218"/>
        <v>2685.11</v>
      </c>
      <c r="O938" s="84">
        <f t="shared" si="218"/>
        <v>3142.13</v>
      </c>
    </row>
    <row r="939" spans="1:15" x14ac:dyDescent="0.25">
      <c r="A939" s="61" t="str">
        <f t="shared" si="217"/>
        <v>08.05.2018</v>
      </c>
      <c r="B939" s="64">
        <f t="shared" si="217"/>
        <v>18</v>
      </c>
      <c r="C939" s="61" t="str">
        <f t="shared" si="206"/>
        <v>150-670 кВт</v>
      </c>
      <c r="D939" s="73">
        <f t="shared" si="210"/>
        <v>2756.16</v>
      </c>
      <c r="E939" s="74">
        <f t="shared" si="211"/>
        <v>3371.92</v>
      </c>
      <c r="F939" s="74">
        <f t="shared" si="212"/>
        <v>3650.27</v>
      </c>
      <c r="G939" s="75">
        <f t="shared" si="213"/>
        <v>4107.29</v>
      </c>
      <c r="H939" s="118">
        <f t="shared" si="209"/>
        <v>965.16</v>
      </c>
      <c r="I939" s="96" t="str">
        <f t="shared" si="205"/>
        <v>784,71</v>
      </c>
      <c r="J939" s="94">
        <f>СН!C229</f>
        <v>177.15</v>
      </c>
      <c r="K939" s="34">
        <f t="shared" si="218"/>
        <v>3.3000000000000003</v>
      </c>
      <c r="L939" s="89">
        <f t="shared" si="218"/>
        <v>1791</v>
      </c>
      <c r="M939" s="54">
        <f t="shared" si="218"/>
        <v>2406.7600000000002</v>
      </c>
      <c r="N939" s="54">
        <f t="shared" si="218"/>
        <v>2685.11</v>
      </c>
      <c r="O939" s="84">
        <f t="shared" si="218"/>
        <v>3142.13</v>
      </c>
    </row>
    <row r="940" spans="1:15" x14ac:dyDescent="0.25">
      <c r="A940" s="61" t="str">
        <f t="shared" si="217"/>
        <v>08.05.2018</v>
      </c>
      <c r="B940" s="64">
        <f t="shared" si="217"/>
        <v>19</v>
      </c>
      <c r="C940" s="61" t="str">
        <f t="shared" si="206"/>
        <v>150-670 кВт</v>
      </c>
      <c r="D940" s="73">
        <f t="shared" si="210"/>
        <v>2812.33</v>
      </c>
      <c r="E940" s="74">
        <f t="shared" si="211"/>
        <v>3428.09</v>
      </c>
      <c r="F940" s="74">
        <f t="shared" si="212"/>
        <v>3706.44</v>
      </c>
      <c r="G940" s="75">
        <f t="shared" si="213"/>
        <v>4163.46</v>
      </c>
      <c r="H940" s="118">
        <f t="shared" si="209"/>
        <v>1021.3299999999999</v>
      </c>
      <c r="I940" s="96" t="str">
        <f t="shared" si="205"/>
        <v>830,54</v>
      </c>
      <c r="J940" s="94">
        <f>СН!C230</f>
        <v>187.49</v>
      </c>
      <c r="K940" s="34">
        <f t="shared" si="218"/>
        <v>3.3000000000000003</v>
      </c>
      <c r="L940" s="89">
        <f t="shared" si="218"/>
        <v>1791</v>
      </c>
      <c r="M940" s="54">
        <f t="shared" si="218"/>
        <v>2406.7600000000002</v>
      </c>
      <c r="N940" s="54">
        <f t="shared" si="218"/>
        <v>2685.11</v>
      </c>
      <c r="O940" s="84">
        <f t="shared" si="218"/>
        <v>3142.13</v>
      </c>
    </row>
    <row r="941" spans="1:15" x14ac:dyDescent="0.25">
      <c r="A941" s="61" t="str">
        <f t="shared" si="217"/>
        <v>08.05.2018</v>
      </c>
      <c r="B941" s="64">
        <f t="shared" si="217"/>
        <v>20</v>
      </c>
      <c r="C941" s="61" t="str">
        <f t="shared" si="206"/>
        <v>150-670 кВт</v>
      </c>
      <c r="D941" s="73">
        <f t="shared" si="210"/>
        <v>2690.59</v>
      </c>
      <c r="E941" s="74">
        <f t="shared" si="211"/>
        <v>3306.3500000000004</v>
      </c>
      <c r="F941" s="74">
        <f t="shared" si="212"/>
        <v>3584.7</v>
      </c>
      <c r="G941" s="75">
        <f t="shared" si="213"/>
        <v>4041.7200000000003</v>
      </c>
      <c r="H941" s="118">
        <f t="shared" si="209"/>
        <v>899.58999999999992</v>
      </c>
      <c r="I941" s="96" t="str">
        <f t="shared" si="205"/>
        <v>731,22</v>
      </c>
      <c r="J941" s="94">
        <f>СН!C231</f>
        <v>165.07</v>
      </c>
      <c r="K941" s="34">
        <f t="shared" si="218"/>
        <v>3.3000000000000003</v>
      </c>
      <c r="L941" s="89">
        <f t="shared" si="218"/>
        <v>1791</v>
      </c>
      <c r="M941" s="54">
        <f t="shared" si="218"/>
        <v>2406.7600000000002</v>
      </c>
      <c r="N941" s="54">
        <f t="shared" si="218"/>
        <v>2685.11</v>
      </c>
      <c r="O941" s="84">
        <f t="shared" si="218"/>
        <v>3142.13</v>
      </c>
    </row>
    <row r="942" spans="1:15" x14ac:dyDescent="0.25">
      <c r="A942" s="61" t="str">
        <f t="shared" si="217"/>
        <v>08.05.2018</v>
      </c>
      <c r="B942" s="64">
        <f t="shared" si="217"/>
        <v>21</v>
      </c>
      <c r="C942" s="61" t="str">
        <f t="shared" si="206"/>
        <v>150-670 кВт</v>
      </c>
      <c r="D942" s="73">
        <f t="shared" si="210"/>
        <v>2716.69</v>
      </c>
      <c r="E942" s="74">
        <f t="shared" si="211"/>
        <v>3332.45</v>
      </c>
      <c r="F942" s="74">
        <f t="shared" si="212"/>
        <v>3610.8</v>
      </c>
      <c r="G942" s="75">
        <f t="shared" si="213"/>
        <v>4067.8199999999997</v>
      </c>
      <c r="H942" s="118">
        <f t="shared" si="209"/>
        <v>925.68999999999994</v>
      </c>
      <c r="I942" s="96" t="str">
        <f t="shared" si="205"/>
        <v>752,51</v>
      </c>
      <c r="J942" s="94">
        <f>СН!C232</f>
        <v>169.88</v>
      </c>
      <c r="K942" s="34">
        <f t="shared" si="218"/>
        <v>3.3000000000000003</v>
      </c>
      <c r="L942" s="89">
        <f t="shared" si="218"/>
        <v>1791</v>
      </c>
      <c r="M942" s="54">
        <f t="shared" si="218"/>
        <v>2406.7600000000002</v>
      </c>
      <c r="N942" s="54">
        <f t="shared" si="218"/>
        <v>2685.11</v>
      </c>
      <c r="O942" s="84">
        <f t="shared" si="218"/>
        <v>3142.13</v>
      </c>
    </row>
    <row r="943" spans="1:15" x14ac:dyDescent="0.25">
      <c r="A943" s="61" t="str">
        <f t="shared" si="217"/>
        <v>08.05.2018</v>
      </c>
      <c r="B943" s="64">
        <f t="shared" si="217"/>
        <v>22</v>
      </c>
      <c r="C943" s="61" t="str">
        <f t="shared" si="206"/>
        <v>150-670 кВт</v>
      </c>
      <c r="D943" s="73">
        <f t="shared" si="210"/>
        <v>3000.0299999999997</v>
      </c>
      <c r="E943" s="74">
        <f t="shared" si="211"/>
        <v>3615.7900000000004</v>
      </c>
      <c r="F943" s="74">
        <f t="shared" si="212"/>
        <v>3894.1400000000003</v>
      </c>
      <c r="G943" s="75">
        <f t="shared" si="213"/>
        <v>4351.16</v>
      </c>
      <c r="H943" s="118">
        <f t="shared" si="209"/>
        <v>1209.03</v>
      </c>
      <c r="I943" s="96" t="str">
        <f t="shared" si="205"/>
        <v>983,67</v>
      </c>
      <c r="J943" s="94">
        <f>СН!C233</f>
        <v>222.06</v>
      </c>
      <c r="K943" s="34">
        <f t="shared" si="218"/>
        <v>3.3000000000000003</v>
      </c>
      <c r="L943" s="89">
        <f t="shared" si="218"/>
        <v>1791</v>
      </c>
      <c r="M943" s="54">
        <f t="shared" si="218"/>
        <v>2406.7600000000002</v>
      </c>
      <c r="N943" s="54">
        <f t="shared" si="218"/>
        <v>2685.11</v>
      </c>
      <c r="O943" s="84">
        <f t="shared" si="218"/>
        <v>3142.13</v>
      </c>
    </row>
    <row r="944" spans="1:15" x14ac:dyDescent="0.25">
      <c r="A944" s="61" t="str">
        <f t="shared" si="217"/>
        <v>08.05.2018</v>
      </c>
      <c r="B944" s="64">
        <f t="shared" si="217"/>
        <v>23</v>
      </c>
      <c r="C944" s="61" t="str">
        <f t="shared" si="206"/>
        <v>150-670 кВт</v>
      </c>
      <c r="D944" s="73">
        <f t="shared" si="210"/>
        <v>2696.12</v>
      </c>
      <c r="E944" s="74">
        <f t="shared" si="211"/>
        <v>3311.88</v>
      </c>
      <c r="F944" s="74">
        <f t="shared" si="212"/>
        <v>3590.23</v>
      </c>
      <c r="G944" s="75">
        <f t="shared" si="213"/>
        <v>4047.25</v>
      </c>
      <c r="H944" s="118">
        <f t="shared" si="209"/>
        <v>905.12</v>
      </c>
      <c r="I944" s="96" t="str">
        <f t="shared" si="205"/>
        <v>735,73</v>
      </c>
      <c r="J944" s="94">
        <f>СН!C234</f>
        <v>166.09</v>
      </c>
      <c r="K944" s="34">
        <f t="shared" si="218"/>
        <v>3.3000000000000003</v>
      </c>
      <c r="L944" s="89">
        <f t="shared" si="218"/>
        <v>1791</v>
      </c>
      <c r="M944" s="54">
        <f t="shared" si="218"/>
        <v>2406.7600000000002</v>
      </c>
      <c r="N944" s="54">
        <f t="shared" si="218"/>
        <v>2685.11</v>
      </c>
      <c r="O944" s="84">
        <f t="shared" si="218"/>
        <v>3142.13</v>
      </c>
    </row>
    <row r="945" spans="1:15" x14ac:dyDescent="0.25">
      <c r="A945" s="61" t="str">
        <f t="shared" si="217"/>
        <v>09.05.2018</v>
      </c>
      <c r="B945" s="64">
        <f t="shared" si="217"/>
        <v>0</v>
      </c>
      <c r="C945" s="61" t="str">
        <f t="shared" si="206"/>
        <v>150-670 кВт</v>
      </c>
      <c r="D945" s="73">
        <f t="shared" si="210"/>
        <v>2689.98</v>
      </c>
      <c r="E945" s="74">
        <f t="shared" si="211"/>
        <v>3305.7400000000007</v>
      </c>
      <c r="F945" s="74">
        <f t="shared" si="212"/>
        <v>3584.09</v>
      </c>
      <c r="G945" s="75">
        <f t="shared" si="213"/>
        <v>4041.1100000000006</v>
      </c>
      <c r="H945" s="118">
        <f t="shared" si="209"/>
        <v>898.98</v>
      </c>
      <c r="I945" s="96" t="str">
        <f t="shared" si="205"/>
        <v>730,72</v>
      </c>
      <c r="J945" s="94">
        <f>СН!C235</f>
        <v>164.96</v>
      </c>
      <c r="K945" s="34">
        <f t="shared" si="218"/>
        <v>3.3000000000000003</v>
      </c>
      <c r="L945" s="89">
        <f t="shared" si="218"/>
        <v>1791</v>
      </c>
      <c r="M945" s="54">
        <f t="shared" si="218"/>
        <v>2406.7600000000002</v>
      </c>
      <c r="N945" s="54">
        <f t="shared" si="218"/>
        <v>2685.11</v>
      </c>
      <c r="O945" s="84">
        <f t="shared" si="218"/>
        <v>3142.13</v>
      </c>
    </row>
    <row r="946" spans="1:15" x14ac:dyDescent="0.25">
      <c r="A946" s="61" t="str">
        <f t="shared" ref="A946:B961" si="219">A202</f>
        <v>09.05.2018</v>
      </c>
      <c r="B946" s="64">
        <f t="shared" si="219"/>
        <v>1</v>
      </c>
      <c r="C946" s="61" t="str">
        <f t="shared" si="206"/>
        <v>150-670 кВт</v>
      </c>
      <c r="D946" s="73">
        <f t="shared" si="210"/>
        <v>2736.63</v>
      </c>
      <c r="E946" s="74">
        <f t="shared" si="211"/>
        <v>3352.3900000000003</v>
      </c>
      <c r="F946" s="74">
        <f t="shared" si="212"/>
        <v>3630.74</v>
      </c>
      <c r="G946" s="75">
        <f t="shared" si="213"/>
        <v>4087.76</v>
      </c>
      <c r="H946" s="118">
        <f t="shared" si="209"/>
        <v>945.62999999999988</v>
      </c>
      <c r="I946" s="96" t="str">
        <f t="shared" ref="I946:I1009" si="220">I202</f>
        <v>768,78</v>
      </c>
      <c r="J946" s="94">
        <f>СН!C236</f>
        <v>173.55</v>
      </c>
      <c r="K946" s="34">
        <f t="shared" si="218"/>
        <v>3.3000000000000003</v>
      </c>
      <c r="L946" s="89">
        <f t="shared" si="218"/>
        <v>1791</v>
      </c>
      <c r="M946" s="54">
        <f t="shared" si="218"/>
        <v>2406.7600000000002</v>
      </c>
      <c r="N946" s="54">
        <f t="shared" si="218"/>
        <v>2685.11</v>
      </c>
      <c r="O946" s="84">
        <f t="shared" si="218"/>
        <v>3142.13</v>
      </c>
    </row>
    <row r="947" spans="1:15" x14ac:dyDescent="0.25">
      <c r="A947" s="61" t="str">
        <f t="shared" si="219"/>
        <v>09.05.2018</v>
      </c>
      <c r="B947" s="64">
        <f t="shared" si="219"/>
        <v>2</v>
      </c>
      <c r="C947" s="61" t="str">
        <f t="shared" ref="C947:C1010" si="221">C946</f>
        <v>150-670 кВт</v>
      </c>
      <c r="D947" s="73">
        <f t="shared" si="210"/>
        <v>2786.13</v>
      </c>
      <c r="E947" s="74">
        <f t="shared" si="211"/>
        <v>3401.89</v>
      </c>
      <c r="F947" s="74">
        <f t="shared" si="212"/>
        <v>3680.24</v>
      </c>
      <c r="G947" s="75">
        <f t="shared" si="213"/>
        <v>4137.26</v>
      </c>
      <c r="H947" s="118">
        <f t="shared" si="209"/>
        <v>995.12999999999988</v>
      </c>
      <c r="I947" s="96" t="str">
        <f t="shared" si="220"/>
        <v>809,16</v>
      </c>
      <c r="J947" s="94">
        <f>СН!C237</f>
        <v>182.67</v>
      </c>
      <c r="K947" s="34">
        <f t="shared" si="218"/>
        <v>3.3000000000000003</v>
      </c>
      <c r="L947" s="89">
        <f t="shared" si="218"/>
        <v>1791</v>
      </c>
      <c r="M947" s="54">
        <f t="shared" si="218"/>
        <v>2406.7600000000002</v>
      </c>
      <c r="N947" s="54">
        <f t="shared" si="218"/>
        <v>2685.11</v>
      </c>
      <c r="O947" s="84">
        <f t="shared" si="218"/>
        <v>3142.13</v>
      </c>
    </row>
    <row r="948" spans="1:15" x14ac:dyDescent="0.25">
      <c r="A948" s="61" t="str">
        <f t="shared" si="219"/>
        <v>09.05.2018</v>
      </c>
      <c r="B948" s="64">
        <f t="shared" si="219"/>
        <v>3</v>
      </c>
      <c r="C948" s="61" t="str">
        <f t="shared" si="221"/>
        <v>150-670 кВт</v>
      </c>
      <c r="D948" s="73">
        <f t="shared" si="210"/>
        <v>2818.42</v>
      </c>
      <c r="E948" s="74">
        <f t="shared" si="211"/>
        <v>3434.1800000000003</v>
      </c>
      <c r="F948" s="74">
        <f t="shared" si="212"/>
        <v>3712.5299999999997</v>
      </c>
      <c r="G948" s="75">
        <f t="shared" si="213"/>
        <v>4169.55</v>
      </c>
      <c r="H948" s="118">
        <f t="shared" si="209"/>
        <v>1027.4199999999998</v>
      </c>
      <c r="I948" s="96" t="str">
        <f t="shared" si="220"/>
        <v>835,51</v>
      </c>
      <c r="J948" s="94">
        <f>СН!C238</f>
        <v>188.61</v>
      </c>
      <c r="K948" s="34">
        <f t="shared" si="218"/>
        <v>3.3000000000000003</v>
      </c>
      <c r="L948" s="89">
        <f t="shared" si="218"/>
        <v>1791</v>
      </c>
      <c r="M948" s="54">
        <f t="shared" si="218"/>
        <v>2406.7600000000002</v>
      </c>
      <c r="N948" s="54">
        <f t="shared" si="218"/>
        <v>2685.11</v>
      </c>
      <c r="O948" s="84">
        <f t="shared" si="218"/>
        <v>3142.13</v>
      </c>
    </row>
    <row r="949" spans="1:15" x14ac:dyDescent="0.25">
      <c r="A949" s="61" t="str">
        <f t="shared" si="219"/>
        <v>09.05.2018</v>
      </c>
      <c r="B949" s="64">
        <f t="shared" si="219"/>
        <v>4</v>
      </c>
      <c r="C949" s="61" t="str">
        <f t="shared" si="221"/>
        <v>150-670 кВт</v>
      </c>
      <c r="D949" s="73">
        <f t="shared" si="210"/>
        <v>2841.9300000000003</v>
      </c>
      <c r="E949" s="74">
        <f t="shared" si="211"/>
        <v>3457.69</v>
      </c>
      <c r="F949" s="74">
        <f t="shared" si="212"/>
        <v>3736.0400000000004</v>
      </c>
      <c r="G949" s="75">
        <f t="shared" si="213"/>
        <v>4193.0599999999995</v>
      </c>
      <c r="H949" s="118">
        <f t="shared" si="209"/>
        <v>1050.93</v>
      </c>
      <c r="I949" s="96" t="str">
        <f t="shared" si="220"/>
        <v>854,69</v>
      </c>
      <c r="J949" s="94">
        <f>СН!C239</f>
        <v>192.94</v>
      </c>
      <c r="K949" s="34">
        <f t="shared" si="218"/>
        <v>3.3000000000000003</v>
      </c>
      <c r="L949" s="89">
        <f t="shared" si="218"/>
        <v>1791</v>
      </c>
      <c r="M949" s="54">
        <f t="shared" si="218"/>
        <v>2406.7600000000002</v>
      </c>
      <c r="N949" s="54">
        <f t="shared" si="218"/>
        <v>2685.11</v>
      </c>
      <c r="O949" s="84">
        <f t="shared" si="218"/>
        <v>3142.13</v>
      </c>
    </row>
    <row r="950" spans="1:15" x14ac:dyDescent="0.25">
      <c r="A950" s="61" t="str">
        <f t="shared" si="219"/>
        <v>09.05.2018</v>
      </c>
      <c r="B950" s="64">
        <f t="shared" si="219"/>
        <v>5</v>
      </c>
      <c r="C950" s="61" t="str">
        <f t="shared" si="221"/>
        <v>150-670 кВт</v>
      </c>
      <c r="D950" s="73">
        <f t="shared" si="210"/>
        <v>2843.27</v>
      </c>
      <c r="E950" s="74">
        <f t="shared" si="211"/>
        <v>3459.0299999999997</v>
      </c>
      <c r="F950" s="74">
        <f t="shared" si="212"/>
        <v>3737.38</v>
      </c>
      <c r="G950" s="75">
        <f t="shared" si="213"/>
        <v>4194.3999999999996</v>
      </c>
      <c r="H950" s="118">
        <f t="shared" si="209"/>
        <v>1052.27</v>
      </c>
      <c r="I950" s="96" t="str">
        <f t="shared" si="220"/>
        <v>855,78</v>
      </c>
      <c r="J950" s="94">
        <f>СН!C240</f>
        <v>193.19</v>
      </c>
      <c r="K950" s="34">
        <f t="shared" si="218"/>
        <v>3.3000000000000003</v>
      </c>
      <c r="L950" s="89">
        <f t="shared" si="218"/>
        <v>1791</v>
      </c>
      <c r="M950" s="54">
        <f t="shared" si="218"/>
        <v>2406.7600000000002</v>
      </c>
      <c r="N950" s="54">
        <f t="shared" si="218"/>
        <v>2685.11</v>
      </c>
      <c r="O950" s="84">
        <f t="shared" si="218"/>
        <v>3142.13</v>
      </c>
    </row>
    <row r="951" spans="1:15" x14ac:dyDescent="0.25">
      <c r="A951" s="61" t="str">
        <f t="shared" si="219"/>
        <v>09.05.2018</v>
      </c>
      <c r="B951" s="64">
        <f t="shared" si="219"/>
        <v>6</v>
      </c>
      <c r="C951" s="61" t="str">
        <f t="shared" si="221"/>
        <v>150-670 кВт</v>
      </c>
      <c r="D951" s="73">
        <f t="shared" si="210"/>
        <v>2852.16</v>
      </c>
      <c r="E951" s="74">
        <f t="shared" si="211"/>
        <v>3467.92</v>
      </c>
      <c r="F951" s="74">
        <f t="shared" si="212"/>
        <v>3746.2700000000004</v>
      </c>
      <c r="G951" s="75">
        <f t="shared" si="213"/>
        <v>4203.29</v>
      </c>
      <c r="H951" s="118">
        <f t="shared" si="209"/>
        <v>1061.1599999999999</v>
      </c>
      <c r="I951" s="96" t="str">
        <f t="shared" si="220"/>
        <v>863,03</v>
      </c>
      <c r="J951" s="94">
        <f>СН!C241</f>
        <v>194.83</v>
      </c>
      <c r="K951" s="34">
        <f t="shared" si="218"/>
        <v>3.3000000000000003</v>
      </c>
      <c r="L951" s="89">
        <f t="shared" si="218"/>
        <v>1791</v>
      </c>
      <c r="M951" s="54">
        <f t="shared" si="218"/>
        <v>2406.7600000000002</v>
      </c>
      <c r="N951" s="54">
        <f t="shared" si="218"/>
        <v>2685.11</v>
      </c>
      <c r="O951" s="84">
        <f t="shared" si="218"/>
        <v>3142.13</v>
      </c>
    </row>
    <row r="952" spans="1:15" x14ac:dyDescent="0.25">
      <c r="A952" s="61" t="str">
        <f t="shared" si="219"/>
        <v>09.05.2018</v>
      </c>
      <c r="B952" s="64">
        <f t="shared" si="219"/>
        <v>7</v>
      </c>
      <c r="C952" s="61" t="str">
        <f t="shared" si="221"/>
        <v>150-670 кВт</v>
      </c>
      <c r="D952" s="73">
        <f t="shared" si="210"/>
        <v>2728.94</v>
      </c>
      <c r="E952" s="74">
        <f t="shared" si="211"/>
        <v>3344.7</v>
      </c>
      <c r="F952" s="74">
        <f t="shared" si="212"/>
        <v>3623.05</v>
      </c>
      <c r="G952" s="75">
        <f t="shared" si="213"/>
        <v>4080.0699999999997</v>
      </c>
      <c r="H952" s="118">
        <f t="shared" si="209"/>
        <v>937.93999999999994</v>
      </c>
      <c r="I952" s="96" t="str">
        <f t="shared" si="220"/>
        <v>762,51</v>
      </c>
      <c r="J952" s="94">
        <f>СН!C242</f>
        <v>172.13</v>
      </c>
      <c r="K952" s="34">
        <f t="shared" si="218"/>
        <v>3.3000000000000003</v>
      </c>
      <c r="L952" s="89">
        <f t="shared" si="218"/>
        <v>1791</v>
      </c>
      <c r="M952" s="54">
        <f t="shared" si="218"/>
        <v>2406.7600000000002</v>
      </c>
      <c r="N952" s="54">
        <f t="shared" si="218"/>
        <v>2685.11</v>
      </c>
      <c r="O952" s="84">
        <f t="shared" si="218"/>
        <v>3142.13</v>
      </c>
    </row>
    <row r="953" spans="1:15" x14ac:dyDescent="0.25">
      <c r="A953" s="61" t="str">
        <f t="shared" si="219"/>
        <v>09.05.2018</v>
      </c>
      <c r="B953" s="64">
        <f t="shared" si="219"/>
        <v>8</v>
      </c>
      <c r="C953" s="61" t="str">
        <f t="shared" si="221"/>
        <v>150-670 кВт</v>
      </c>
      <c r="D953" s="73">
        <f t="shared" si="210"/>
        <v>2924.7</v>
      </c>
      <c r="E953" s="74">
        <f t="shared" si="211"/>
        <v>3540.46</v>
      </c>
      <c r="F953" s="74">
        <f t="shared" si="212"/>
        <v>3818.8100000000004</v>
      </c>
      <c r="G953" s="75">
        <f t="shared" si="213"/>
        <v>4275.83</v>
      </c>
      <c r="H953" s="118">
        <f t="shared" si="209"/>
        <v>1133.7</v>
      </c>
      <c r="I953" s="96" t="str">
        <f t="shared" si="220"/>
        <v>922,21</v>
      </c>
      <c r="J953" s="94">
        <f>СН!C243</f>
        <v>208.19</v>
      </c>
      <c r="K953" s="34">
        <f t="shared" si="218"/>
        <v>3.3000000000000003</v>
      </c>
      <c r="L953" s="89">
        <f t="shared" si="218"/>
        <v>1791</v>
      </c>
      <c r="M953" s="54">
        <f t="shared" si="218"/>
        <v>2406.7600000000002</v>
      </c>
      <c r="N953" s="54">
        <f t="shared" si="218"/>
        <v>2685.11</v>
      </c>
      <c r="O953" s="84">
        <f t="shared" si="218"/>
        <v>3142.13</v>
      </c>
    </row>
    <row r="954" spans="1:15" x14ac:dyDescent="0.25">
      <c r="A954" s="61" t="str">
        <f t="shared" si="219"/>
        <v>09.05.2018</v>
      </c>
      <c r="B954" s="64">
        <f t="shared" si="219"/>
        <v>9</v>
      </c>
      <c r="C954" s="61" t="str">
        <f t="shared" si="221"/>
        <v>150-670 кВт</v>
      </c>
      <c r="D954" s="73">
        <f t="shared" si="210"/>
        <v>2753.42</v>
      </c>
      <c r="E954" s="74">
        <f t="shared" si="211"/>
        <v>3369.1800000000003</v>
      </c>
      <c r="F954" s="74">
        <f t="shared" si="212"/>
        <v>3647.53</v>
      </c>
      <c r="G954" s="75">
        <f t="shared" si="213"/>
        <v>4104.55</v>
      </c>
      <c r="H954" s="118">
        <f t="shared" si="209"/>
        <v>962.42</v>
      </c>
      <c r="I954" s="96" t="str">
        <f t="shared" si="220"/>
        <v>782,48</v>
      </c>
      <c r="J954" s="94">
        <f>СН!C244</f>
        <v>176.64</v>
      </c>
      <c r="K954" s="34">
        <f t="shared" ref="K954:O969" si="222">K953</f>
        <v>3.3000000000000003</v>
      </c>
      <c r="L954" s="89">
        <f t="shared" si="222"/>
        <v>1791</v>
      </c>
      <c r="M954" s="54">
        <f t="shared" si="222"/>
        <v>2406.7600000000002</v>
      </c>
      <c r="N954" s="54">
        <f t="shared" si="222"/>
        <v>2685.11</v>
      </c>
      <c r="O954" s="84">
        <f t="shared" si="222"/>
        <v>3142.13</v>
      </c>
    </row>
    <row r="955" spans="1:15" x14ac:dyDescent="0.25">
      <c r="A955" s="61" t="str">
        <f t="shared" si="219"/>
        <v>09.05.2018</v>
      </c>
      <c r="B955" s="64">
        <f t="shared" si="219"/>
        <v>10</v>
      </c>
      <c r="C955" s="61" t="str">
        <f t="shared" si="221"/>
        <v>150-670 кВт</v>
      </c>
      <c r="D955" s="73">
        <f t="shared" si="210"/>
        <v>2754.95</v>
      </c>
      <c r="E955" s="74">
        <f t="shared" si="211"/>
        <v>3370.71</v>
      </c>
      <c r="F955" s="74">
        <f t="shared" si="212"/>
        <v>3649.06</v>
      </c>
      <c r="G955" s="75">
        <f t="shared" si="213"/>
        <v>4106.08</v>
      </c>
      <c r="H955" s="118">
        <f t="shared" si="209"/>
        <v>963.94999999999993</v>
      </c>
      <c r="I955" s="96" t="str">
        <f t="shared" si="220"/>
        <v>783,73</v>
      </c>
      <c r="J955" s="94">
        <f>СН!C245</f>
        <v>176.92</v>
      </c>
      <c r="K955" s="34">
        <f t="shared" si="222"/>
        <v>3.3000000000000003</v>
      </c>
      <c r="L955" s="89">
        <f t="shared" si="222"/>
        <v>1791</v>
      </c>
      <c r="M955" s="54">
        <f t="shared" si="222"/>
        <v>2406.7600000000002</v>
      </c>
      <c r="N955" s="54">
        <f t="shared" si="222"/>
        <v>2685.11</v>
      </c>
      <c r="O955" s="84">
        <f t="shared" si="222"/>
        <v>3142.13</v>
      </c>
    </row>
    <row r="956" spans="1:15" x14ac:dyDescent="0.25">
      <c r="A956" s="61" t="str">
        <f t="shared" si="219"/>
        <v>09.05.2018</v>
      </c>
      <c r="B956" s="64">
        <f t="shared" si="219"/>
        <v>11</v>
      </c>
      <c r="C956" s="61" t="str">
        <f t="shared" si="221"/>
        <v>150-670 кВт</v>
      </c>
      <c r="D956" s="73">
        <f t="shared" si="210"/>
        <v>2755.08</v>
      </c>
      <c r="E956" s="74">
        <f t="shared" si="211"/>
        <v>3370.84</v>
      </c>
      <c r="F956" s="74">
        <f t="shared" si="212"/>
        <v>3649.19</v>
      </c>
      <c r="G956" s="75">
        <f t="shared" si="213"/>
        <v>4106.21</v>
      </c>
      <c r="H956" s="118">
        <f t="shared" si="209"/>
        <v>964.07999999999993</v>
      </c>
      <c r="I956" s="96" t="str">
        <f t="shared" si="220"/>
        <v>783,83</v>
      </c>
      <c r="J956" s="94">
        <f>СН!C246</f>
        <v>176.95</v>
      </c>
      <c r="K956" s="34">
        <f t="shared" si="222"/>
        <v>3.3000000000000003</v>
      </c>
      <c r="L956" s="89">
        <f t="shared" si="222"/>
        <v>1791</v>
      </c>
      <c r="M956" s="54">
        <f t="shared" si="222"/>
        <v>2406.7600000000002</v>
      </c>
      <c r="N956" s="54">
        <f t="shared" si="222"/>
        <v>2685.11</v>
      </c>
      <c r="O956" s="84">
        <f t="shared" si="222"/>
        <v>3142.13</v>
      </c>
    </row>
    <row r="957" spans="1:15" x14ac:dyDescent="0.25">
      <c r="A957" s="61" t="str">
        <f t="shared" si="219"/>
        <v>09.05.2018</v>
      </c>
      <c r="B957" s="64">
        <f t="shared" si="219"/>
        <v>12</v>
      </c>
      <c r="C957" s="61" t="str">
        <f t="shared" si="221"/>
        <v>150-670 кВт</v>
      </c>
      <c r="D957" s="73">
        <f t="shared" si="210"/>
        <v>2754.02</v>
      </c>
      <c r="E957" s="74">
        <f t="shared" si="211"/>
        <v>3369.7800000000007</v>
      </c>
      <c r="F957" s="74">
        <f t="shared" si="212"/>
        <v>3648.13</v>
      </c>
      <c r="G957" s="75">
        <f t="shared" si="213"/>
        <v>4105.1500000000005</v>
      </c>
      <c r="H957" s="118">
        <f t="shared" si="209"/>
        <v>963.02</v>
      </c>
      <c r="I957" s="96" t="str">
        <f t="shared" si="220"/>
        <v>782,97</v>
      </c>
      <c r="J957" s="94">
        <f>СН!C247</f>
        <v>176.75</v>
      </c>
      <c r="K957" s="34">
        <f t="shared" si="222"/>
        <v>3.3000000000000003</v>
      </c>
      <c r="L957" s="89">
        <f t="shared" si="222"/>
        <v>1791</v>
      </c>
      <c r="M957" s="54">
        <f t="shared" si="222"/>
        <v>2406.7600000000002</v>
      </c>
      <c r="N957" s="54">
        <f t="shared" si="222"/>
        <v>2685.11</v>
      </c>
      <c r="O957" s="84">
        <f t="shared" si="222"/>
        <v>3142.13</v>
      </c>
    </row>
    <row r="958" spans="1:15" x14ac:dyDescent="0.25">
      <c r="A958" s="61" t="str">
        <f t="shared" si="219"/>
        <v>09.05.2018</v>
      </c>
      <c r="B958" s="64">
        <f t="shared" si="219"/>
        <v>13</v>
      </c>
      <c r="C958" s="61" t="str">
        <f t="shared" si="221"/>
        <v>150-670 кВт</v>
      </c>
      <c r="D958" s="73">
        <f t="shared" si="210"/>
        <v>2754.23</v>
      </c>
      <c r="E958" s="74">
        <f t="shared" si="211"/>
        <v>3369.9900000000002</v>
      </c>
      <c r="F958" s="74">
        <f t="shared" si="212"/>
        <v>3648.34</v>
      </c>
      <c r="G958" s="75">
        <f t="shared" si="213"/>
        <v>4105.3600000000006</v>
      </c>
      <c r="H958" s="118">
        <f t="shared" si="209"/>
        <v>963.2299999999999</v>
      </c>
      <c r="I958" s="96" t="str">
        <f t="shared" si="220"/>
        <v>783,14</v>
      </c>
      <c r="J958" s="94">
        <f>СН!C248</f>
        <v>176.79</v>
      </c>
      <c r="K958" s="34">
        <f t="shared" si="222"/>
        <v>3.3000000000000003</v>
      </c>
      <c r="L958" s="89">
        <f t="shared" si="222"/>
        <v>1791</v>
      </c>
      <c r="M958" s="54">
        <f t="shared" si="222"/>
        <v>2406.7600000000002</v>
      </c>
      <c r="N958" s="54">
        <f t="shared" si="222"/>
        <v>2685.11</v>
      </c>
      <c r="O958" s="84">
        <f t="shared" si="222"/>
        <v>3142.13</v>
      </c>
    </row>
    <row r="959" spans="1:15" x14ac:dyDescent="0.25">
      <c r="A959" s="61" t="str">
        <f t="shared" si="219"/>
        <v>09.05.2018</v>
      </c>
      <c r="B959" s="64">
        <f t="shared" si="219"/>
        <v>14</v>
      </c>
      <c r="C959" s="61" t="str">
        <f t="shared" si="221"/>
        <v>150-670 кВт</v>
      </c>
      <c r="D959" s="73">
        <f t="shared" si="210"/>
        <v>2754.5</v>
      </c>
      <c r="E959" s="74">
        <f t="shared" si="211"/>
        <v>3370.26</v>
      </c>
      <c r="F959" s="74">
        <f t="shared" si="212"/>
        <v>3648.61</v>
      </c>
      <c r="G959" s="75">
        <f t="shared" si="213"/>
        <v>4105.63</v>
      </c>
      <c r="H959" s="118">
        <f t="shared" si="209"/>
        <v>963.5</v>
      </c>
      <c r="I959" s="96" t="str">
        <f t="shared" si="220"/>
        <v>783,36</v>
      </c>
      <c r="J959" s="94">
        <f>СН!C249</f>
        <v>176.84</v>
      </c>
      <c r="K959" s="34">
        <f t="shared" si="222"/>
        <v>3.3000000000000003</v>
      </c>
      <c r="L959" s="89">
        <f t="shared" si="222"/>
        <v>1791</v>
      </c>
      <c r="M959" s="54">
        <f t="shared" si="222"/>
        <v>2406.7600000000002</v>
      </c>
      <c r="N959" s="54">
        <f t="shared" si="222"/>
        <v>2685.11</v>
      </c>
      <c r="O959" s="84">
        <f t="shared" si="222"/>
        <v>3142.13</v>
      </c>
    </row>
    <row r="960" spans="1:15" x14ac:dyDescent="0.25">
      <c r="A960" s="61" t="str">
        <f t="shared" si="219"/>
        <v>09.05.2018</v>
      </c>
      <c r="B960" s="64">
        <f t="shared" si="219"/>
        <v>15</v>
      </c>
      <c r="C960" s="61" t="str">
        <f t="shared" si="221"/>
        <v>150-670 кВт</v>
      </c>
      <c r="D960" s="73">
        <f t="shared" si="210"/>
        <v>2754.16</v>
      </c>
      <c r="E960" s="74">
        <f t="shared" si="211"/>
        <v>3369.92</v>
      </c>
      <c r="F960" s="74">
        <f t="shared" si="212"/>
        <v>3648.27</v>
      </c>
      <c r="G960" s="75">
        <f t="shared" si="213"/>
        <v>4105.29</v>
      </c>
      <c r="H960" s="118">
        <f t="shared" si="209"/>
        <v>963.16</v>
      </c>
      <c r="I960" s="96" t="str">
        <f t="shared" si="220"/>
        <v>783,08</v>
      </c>
      <c r="J960" s="94">
        <f>СН!C250</f>
        <v>176.78</v>
      </c>
      <c r="K960" s="34">
        <f t="shared" si="222"/>
        <v>3.3000000000000003</v>
      </c>
      <c r="L960" s="89">
        <f t="shared" si="222"/>
        <v>1791</v>
      </c>
      <c r="M960" s="54">
        <f t="shared" si="222"/>
        <v>2406.7600000000002</v>
      </c>
      <c r="N960" s="54">
        <f t="shared" si="222"/>
        <v>2685.11</v>
      </c>
      <c r="O960" s="84">
        <f t="shared" si="222"/>
        <v>3142.13</v>
      </c>
    </row>
    <row r="961" spans="1:15" x14ac:dyDescent="0.25">
      <c r="A961" s="61" t="str">
        <f t="shared" si="219"/>
        <v>09.05.2018</v>
      </c>
      <c r="B961" s="64">
        <f t="shared" si="219"/>
        <v>16</v>
      </c>
      <c r="C961" s="61" t="str">
        <f t="shared" si="221"/>
        <v>150-670 кВт</v>
      </c>
      <c r="D961" s="73">
        <f t="shared" si="210"/>
        <v>2752.83</v>
      </c>
      <c r="E961" s="74">
        <f t="shared" si="211"/>
        <v>3368.59</v>
      </c>
      <c r="F961" s="74">
        <f t="shared" si="212"/>
        <v>3646.94</v>
      </c>
      <c r="G961" s="75">
        <f t="shared" si="213"/>
        <v>4103.96</v>
      </c>
      <c r="H961" s="118">
        <f t="shared" si="209"/>
        <v>961.82999999999993</v>
      </c>
      <c r="I961" s="96" t="str">
        <f t="shared" si="220"/>
        <v>782</v>
      </c>
      <c r="J961" s="94">
        <f>СН!C251</f>
        <v>176.53</v>
      </c>
      <c r="K961" s="34">
        <f t="shared" si="222"/>
        <v>3.3000000000000003</v>
      </c>
      <c r="L961" s="89">
        <f t="shared" si="222"/>
        <v>1791</v>
      </c>
      <c r="M961" s="54">
        <f t="shared" si="222"/>
        <v>2406.7600000000002</v>
      </c>
      <c r="N961" s="54">
        <f t="shared" si="222"/>
        <v>2685.11</v>
      </c>
      <c r="O961" s="84">
        <f t="shared" si="222"/>
        <v>3142.13</v>
      </c>
    </row>
    <row r="962" spans="1:15" x14ac:dyDescent="0.25">
      <c r="A962" s="61" t="str">
        <f t="shared" ref="A962:B977" si="223">A218</f>
        <v>09.05.2018</v>
      </c>
      <c r="B962" s="64">
        <f t="shared" si="223"/>
        <v>17</v>
      </c>
      <c r="C962" s="61" t="str">
        <f t="shared" si="221"/>
        <v>150-670 кВт</v>
      </c>
      <c r="D962" s="73">
        <f t="shared" si="210"/>
        <v>2752.23</v>
      </c>
      <c r="E962" s="74">
        <f t="shared" si="211"/>
        <v>3367.99</v>
      </c>
      <c r="F962" s="74">
        <f t="shared" si="212"/>
        <v>3646.34</v>
      </c>
      <c r="G962" s="75">
        <f t="shared" si="213"/>
        <v>4103.3599999999997</v>
      </c>
      <c r="H962" s="118">
        <f t="shared" si="209"/>
        <v>961.2299999999999</v>
      </c>
      <c r="I962" s="96" t="str">
        <f t="shared" si="220"/>
        <v>781,51</v>
      </c>
      <c r="J962" s="94">
        <f>СН!C252</f>
        <v>176.42</v>
      </c>
      <c r="K962" s="34">
        <f t="shared" si="222"/>
        <v>3.3000000000000003</v>
      </c>
      <c r="L962" s="89">
        <f t="shared" si="222"/>
        <v>1791</v>
      </c>
      <c r="M962" s="54">
        <f t="shared" si="222"/>
        <v>2406.7600000000002</v>
      </c>
      <c r="N962" s="54">
        <f t="shared" si="222"/>
        <v>2685.11</v>
      </c>
      <c r="O962" s="84">
        <f t="shared" si="222"/>
        <v>3142.13</v>
      </c>
    </row>
    <row r="963" spans="1:15" x14ac:dyDescent="0.25">
      <c r="A963" s="61" t="str">
        <f t="shared" si="223"/>
        <v>09.05.2018</v>
      </c>
      <c r="B963" s="64">
        <f t="shared" si="223"/>
        <v>18</v>
      </c>
      <c r="C963" s="61" t="str">
        <f t="shared" si="221"/>
        <v>150-670 кВт</v>
      </c>
      <c r="D963" s="73">
        <f t="shared" si="210"/>
        <v>2753.14</v>
      </c>
      <c r="E963" s="74">
        <f t="shared" si="211"/>
        <v>3368.9</v>
      </c>
      <c r="F963" s="74">
        <f t="shared" si="212"/>
        <v>3647.25</v>
      </c>
      <c r="G963" s="75">
        <f t="shared" si="213"/>
        <v>4104.2700000000004</v>
      </c>
      <c r="H963" s="118">
        <f t="shared" si="209"/>
        <v>962.14</v>
      </c>
      <c r="I963" s="96" t="str">
        <f t="shared" si="220"/>
        <v>782,25</v>
      </c>
      <c r="J963" s="94">
        <f>СН!C253</f>
        <v>176.59</v>
      </c>
      <c r="K963" s="34">
        <f t="shared" si="222"/>
        <v>3.3000000000000003</v>
      </c>
      <c r="L963" s="89">
        <f t="shared" si="222"/>
        <v>1791</v>
      </c>
      <c r="M963" s="54">
        <f t="shared" si="222"/>
        <v>2406.7600000000002</v>
      </c>
      <c r="N963" s="54">
        <f t="shared" si="222"/>
        <v>2685.11</v>
      </c>
      <c r="O963" s="84">
        <f t="shared" si="222"/>
        <v>3142.13</v>
      </c>
    </row>
    <row r="964" spans="1:15" x14ac:dyDescent="0.25">
      <c r="A964" s="61" t="str">
        <f t="shared" si="223"/>
        <v>09.05.2018</v>
      </c>
      <c r="B964" s="64">
        <f t="shared" si="223"/>
        <v>19</v>
      </c>
      <c r="C964" s="61" t="str">
        <f t="shared" si="221"/>
        <v>150-670 кВт</v>
      </c>
      <c r="D964" s="73">
        <f t="shared" si="210"/>
        <v>2807.8</v>
      </c>
      <c r="E964" s="74">
        <f t="shared" si="211"/>
        <v>3423.5600000000004</v>
      </c>
      <c r="F964" s="74">
        <f t="shared" si="212"/>
        <v>3701.9100000000003</v>
      </c>
      <c r="G964" s="75">
        <f t="shared" si="213"/>
        <v>4158.93</v>
      </c>
      <c r="H964" s="118">
        <f t="shared" si="209"/>
        <v>1016.8</v>
      </c>
      <c r="I964" s="96" t="str">
        <f t="shared" si="220"/>
        <v>826,84</v>
      </c>
      <c r="J964" s="94">
        <f>СН!C254</f>
        <v>186.66</v>
      </c>
      <c r="K964" s="34">
        <f t="shared" si="222"/>
        <v>3.3000000000000003</v>
      </c>
      <c r="L964" s="89">
        <f t="shared" si="222"/>
        <v>1791</v>
      </c>
      <c r="M964" s="54">
        <f t="shared" si="222"/>
        <v>2406.7600000000002</v>
      </c>
      <c r="N964" s="54">
        <f t="shared" si="222"/>
        <v>2685.11</v>
      </c>
      <c r="O964" s="84">
        <f t="shared" si="222"/>
        <v>3142.13</v>
      </c>
    </row>
    <row r="965" spans="1:15" x14ac:dyDescent="0.25">
      <c r="A965" s="61" t="str">
        <f t="shared" si="223"/>
        <v>09.05.2018</v>
      </c>
      <c r="B965" s="64">
        <f t="shared" si="223"/>
        <v>20</v>
      </c>
      <c r="C965" s="61" t="str">
        <f t="shared" si="221"/>
        <v>150-670 кВт</v>
      </c>
      <c r="D965" s="73">
        <f t="shared" si="210"/>
        <v>2713.16</v>
      </c>
      <c r="E965" s="74">
        <f t="shared" si="211"/>
        <v>3328.9200000000005</v>
      </c>
      <c r="F965" s="74">
        <f t="shared" si="212"/>
        <v>3607.2700000000004</v>
      </c>
      <c r="G965" s="75">
        <f t="shared" si="213"/>
        <v>4064.2900000000004</v>
      </c>
      <c r="H965" s="118">
        <f t="shared" si="209"/>
        <v>922.16</v>
      </c>
      <c r="I965" s="96" t="str">
        <f t="shared" si="220"/>
        <v>749,63</v>
      </c>
      <c r="J965" s="94">
        <f>СН!C255</f>
        <v>169.23</v>
      </c>
      <c r="K965" s="34">
        <f t="shared" si="222"/>
        <v>3.3000000000000003</v>
      </c>
      <c r="L965" s="89">
        <f t="shared" si="222"/>
        <v>1791</v>
      </c>
      <c r="M965" s="54">
        <f t="shared" si="222"/>
        <v>2406.7600000000002</v>
      </c>
      <c r="N965" s="54">
        <f t="shared" si="222"/>
        <v>2685.11</v>
      </c>
      <c r="O965" s="84">
        <f t="shared" si="222"/>
        <v>3142.13</v>
      </c>
    </row>
    <row r="966" spans="1:15" x14ac:dyDescent="0.25">
      <c r="A966" s="61" t="str">
        <f t="shared" si="223"/>
        <v>09.05.2018</v>
      </c>
      <c r="B966" s="64">
        <f t="shared" si="223"/>
        <v>21</v>
      </c>
      <c r="C966" s="61" t="str">
        <f t="shared" si="221"/>
        <v>150-670 кВт</v>
      </c>
      <c r="D966" s="73">
        <f t="shared" si="210"/>
        <v>2712.7200000000003</v>
      </c>
      <c r="E966" s="74">
        <f t="shared" si="211"/>
        <v>3328.48</v>
      </c>
      <c r="F966" s="74">
        <f t="shared" si="212"/>
        <v>3606.83</v>
      </c>
      <c r="G966" s="75">
        <f t="shared" si="213"/>
        <v>4063.85</v>
      </c>
      <c r="H966" s="118">
        <f t="shared" si="209"/>
        <v>921.71999999999991</v>
      </c>
      <c r="I966" s="96" t="str">
        <f t="shared" si="220"/>
        <v>749,27</v>
      </c>
      <c r="J966" s="94">
        <f>СН!C256</f>
        <v>169.15</v>
      </c>
      <c r="K966" s="34">
        <f t="shared" si="222"/>
        <v>3.3000000000000003</v>
      </c>
      <c r="L966" s="89">
        <f t="shared" si="222"/>
        <v>1791</v>
      </c>
      <c r="M966" s="54">
        <f t="shared" si="222"/>
        <v>2406.7600000000002</v>
      </c>
      <c r="N966" s="54">
        <f t="shared" si="222"/>
        <v>2685.11</v>
      </c>
      <c r="O966" s="84">
        <f t="shared" si="222"/>
        <v>3142.13</v>
      </c>
    </row>
    <row r="967" spans="1:15" x14ac:dyDescent="0.25">
      <c r="A967" s="61" t="str">
        <f t="shared" si="223"/>
        <v>09.05.2018</v>
      </c>
      <c r="B967" s="64">
        <f t="shared" si="223"/>
        <v>22</v>
      </c>
      <c r="C967" s="61" t="str">
        <f t="shared" si="221"/>
        <v>150-670 кВт</v>
      </c>
      <c r="D967" s="73">
        <f t="shared" si="210"/>
        <v>3113.45</v>
      </c>
      <c r="E967" s="74">
        <f t="shared" si="211"/>
        <v>3729.21</v>
      </c>
      <c r="F967" s="74">
        <f t="shared" si="212"/>
        <v>4007.5600000000004</v>
      </c>
      <c r="G967" s="75">
        <f t="shared" si="213"/>
        <v>4464.58</v>
      </c>
      <c r="H967" s="118">
        <f t="shared" si="209"/>
        <v>1322.45</v>
      </c>
      <c r="I967" s="96" t="str">
        <f t="shared" si="220"/>
        <v>1076,2</v>
      </c>
      <c r="J967" s="94">
        <f>СН!C257</f>
        <v>242.95</v>
      </c>
      <c r="K967" s="34">
        <f t="shared" si="222"/>
        <v>3.3000000000000003</v>
      </c>
      <c r="L967" s="89">
        <f t="shared" si="222"/>
        <v>1791</v>
      </c>
      <c r="M967" s="54">
        <f t="shared" si="222"/>
        <v>2406.7600000000002</v>
      </c>
      <c r="N967" s="54">
        <f t="shared" si="222"/>
        <v>2685.11</v>
      </c>
      <c r="O967" s="84">
        <f t="shared" si="222"/>
        <v>3142.13</v>
      </c>
    </row>
    <row r="968" spans="1:15" x14ac:dyDescent="0.25">
      <c r="A968" s="61" t="str">
        <f t="shared" si="223"/>
        <v>09.05.2018</v>
      </c>
      <c r="B968" s="64">
        <f t="shared" si="223"/>
        <v>23</v>
      </c>
      <c r="C968" s="61" t="str">
        <f t="shared" si="221"/>
        <v>150-670 кВт</v>
      </c>
      <c r="D968" s="73">
        <f t="shared" si="210"/>
        <v>2686.0699999999997</v>
      </c>
      <c r="E968" s="74">
        <f t="shared" si="211"/>
        <v>3301.83</v>
      </c>
      <c r="F968" s="74">
        <f t="shared" si="212"/>
        <v>3580.1800000000003</v>
      </c>
      <c r="G968" s="75">
        <f t="shared" si="213"/>
        <v>4037.2</v>
      </c>
      <c r="H968" s="118">
        <f t="shared" si="209"/>
        <v>895.06999999999994</v>
      </c>
      <c r="I968" s="96" t="str">
        <f t="shared" si="220"/>
        <v>727,53</v>
      </c>
      <c r="J968" s="94">
        <f>СН!C258</f>
        <v>164.24</v>
      </c>
      <c r="K968" s="34">
        <f t="shared" si="222"/>
        <v>3.3000000000000003</v>
      </c>
      <c r="L968" s="89">
        <f t="shared" si="222"/>
        <v>1791</v>
      </c>
      <c r="M968" s="54">
        <f t="shared" si="222"/>
        <v>2406.7600000000002</v>
      </c>
      <c r="N968" s="54">
        <f t="shared" si="222"/>
        <v>2685.11</v>
      </c>
      <c r="O968" s="84">
        <f t="shared" si="222"/>
        <v>3142.13</v>
      </c>
    </row>
    <row r="969" spans="1:15" x14ac:dyDescent="0.25">
      <c r="A969" s="61" t="str">
        <f t="shared" si="223"/>
        <v>10.05.2018</v>
      </c>
      <c r="B969" s="64">
        <f t="shared" si="223"/>
        <v>0</v>
      </c>
      <c r="C969" s="61" t="str">
        <f t="shared" si="221"/>
        <v>150-670 кВт</v>
      </c>
      <c r="D969" s="73">
        <f t="shared" si="210"/>
        <v>2690.44</v>
      </c>
      <c r="E969" s="74">
        <f t="shared" si="211"/>
        <v>3306.2000000000003</v>
      </c>
      <c r="F969" s="74">
        <f t="shared" si="212"/>
        <v>3584.55</v>
      </c>
      <c r="G969" s="75">
        <f t="shared" si="213"/>
        <v>4041.57</v>
      </c>
      <c r="H969" s="118">
        <f t="shared" ref="H969:H1032" si="224">I969+J969+K969</f>
        <v>899.43999999999994</v>
      </c>
      <c r="I969" s="96" t="str">
        <f t="shared" si="220"/>
        <v>731,1</v>
      </c>
      <c r="J969" s="94">
        <f>СН!C259</f>
        <v>165.04</v>
      </c>
      <c r="K969" s="34">
        <f t="shared" si="222"/>
        <v>3.3000000000000003</v>
      </c>
      <c r="L969" s="89">
        <f t="shared" si="222"/>
        <v>1791</v>
      </c>
      <c r="M969" s="54">
        <f t="shared" si="222"/>
        <v>2406.7600000000002</v>
      </c>
      <c r="N969" s="54">
        <f t="shared" si="222"/>
        <v>2685.11</v>
      </c>
      <c r="O969" s="84">
        <f t="shared" si="222"/>
        <v>3142.13</v>
      </c>
    </row>
    <row r="970" spans="1:15" x14ac:dyDescent="0.25">
      <c r="A970" s="61" t="str">
        <f t="shared" si="223"/>
        <v>10.05.2018</v>
      </c>
      <c r="B970" s="64">
        <f t="shared" si="223"/>
        <v>1</v>
      </c>
      <c r="C970" s="61" t="str">
        <f t="shared" si="221"/>
        <v>150-670 кВт</v>
      </c>
      <c r="D970" s="73">
        <f t="shared" ref="D970:D1033" si="225">J970+L970+K970+I970</f>
        <v>2735.34</v>
      </c>
      <c r="E970" s="74">
        <f t="shared" ref="E970:E1033" si="226">J970+K970+M970+I970</f>
        <v>3351.1000000000004</v>
      </c>
      <c r="F970" s="74">
        <f t="shared" ref="F970:F1033" si="227">J970+K970+N970+I970</f>
        <v>3629.4500000000003</v>
      </c>
      <c r="G970" s="75">
        <f t="shared" ref="G970:G1033" si="228">J970+K970+O970+I970</f>
        <v>4086.4700000000003</v>
      </c>
      <c r="H970" s="118">
        <f t="shared" si="224"/>
        <v>944.33999999999992</v>
      </c>
      <c r="I970" s="96" t="str">
        <f t="shared" si="220"/>
        <v>767,73</v>
      </c>
      <c r="J970" s="94">
        <f>СН!C260</f>
        <v>173.31</v>
      </c>
      <c r="K970" s="34">
        <f t="shared" ref="K970:O985" si="229">K969</f>
        <v>3.3000000000000003</v>
      </c>
      <c r="L970" s="89">
        <f t="shared" si="229"/>
        <v>1791</v>
      </c>
      <c r="M970" s="54">
        <f t="shared" si="229"/>
        <v>2406.7600000000002</v>
      </c>
      <c r="N970" s="54">
        <f t="shared" si="229"/>
        <v>2685.11</v>
      </c>
      <c r="O970" s="84">
        <f t="shared" si="229"/>
        <v>3142.13</v>
      </c>
    </row>
    <row r="971" spans="1:15" x14ac:dyDescent="0.25">
      <c r="A971" s="61" t="str">
        <f t="shared" si="223"/>
        <v>10.05.2018</v>
      </c>
      <c r="B971" s="64">
        <f t="shared" si="223"/>
        <v>2</v>
      </c>
      <c r="C971" s="61" t="str">
        <f t="shared" si="221"/>
        <v>150-670 кВт</v>
      </c>
      <c r="D971" s="73">
        <f t="shared" si="225"/>
        <v>2753.55</v>
      </c>
      <c r="E971" s="74">
        <f t="shared" si="226"/>
        <v>3369.31</v>
      </c>
      <c r="F971" s="74">
        <f t="shared" si="227"/>
        <v>3647.66</v>
      </c>
      <c r="G971" s="75">
        <f t="shared" si="228"/>
        <v>4104.68</v>
      </c>
      <c r="H971" s="118">
        <f t="shared" si="224"/>
        <v>962.55</v>
      </c>
      <c r="I971" s="96" t="str">
        <f t="shared" si="220"/>
        <v>782,58</v>
      </c>
      <c r="J971" s="94">
        <f>СН!C261</f>
        <v>176.67</v>
      </c>
      <c r="K971" s="34">
        <f t="shared" si="229"/>
        <v>3.3000000000000003</v>
      </c>
      <c r="L971" s="89">
        <f t="shared" si="229"/>
        <v>1791</v>
      </c>
      <c r="M971" s="54">
        <f t="shared" si="229"/>
        <v>2406.7600000000002</v>
      </c>
      <c r="N971" s="54">
        <f t="shared" si="229"/>
        <v>2685.11</v>
      </c>
      <c r="O971" s="84">
        <f t="shared" si="229"/>
        <v>3142.13</v>
      </c>
    </row>
    <row r="972" spans="1:15" x14ac:dyDescent="0.25">
      <c r="A972" s="61" t="str">
        <f t="shared" si="223"/>
        <v>10.05.2018</v>
      </c>
      <c r="B972" s="64">
        <f t="shared" si="223"/>
        <v>3</v>
      </c>
      <c r="C972" s="61" t="str">
        <f t="shared" si="221"/>
        <v>150-670 кВт</v>
      </c>
      <c r="D972" s="73">
        <f t="shared" si="225"/>
        <v>2784.05</v>
      </c>
      <c r="E972" s="74">
        <f t="shared" si="226"/>
        <v>3399.8100000000004</v>
      </c>
      <c r="F972" s="74">
        <f t="shared" si="227"/>
        <v>3678.16</v>
      </c>
      <c r="G972" s="75">
        <f t="shared" si="228"/>
        <v>4135.18</v>
      </c>
      <c r="H972" s="118">
        <f t="shared" si="224"/>
        <v>993.05</v>
      </c>
      <c r="I972" s="96" t="str">
        <f t="shared" si="220"/>
        <v>807,47</v>
      </c>
      <c r="J972" s="94">
        <f>СН!C262</f>
        <v>182.28</v>
      </c>
      <c r="K972" s="34">
        <f t="shared" si="229"/>
        <v>3.3000000000000003</v>
      </c>
      <c r="L972" s="89">
        <f t="shared" si="229"/>
        <v>1791</v>
      </c>
      <c r="M972" s="54">
        <f t="shared" si="229"/>
        <v>2406.7600000000002</v>
      </c>
      <c r="N972" s="54">
        <f t="shared" si="229"/>
        <v>2685.11</v>
      </c>
      <c r="O972" s="84">
        <f t="shared" si="229"/>
        <v>3142.13</v>
      </c>
    </row>
    <row r="973" spans="1:15" x14ac:dyDescent="0.25">
      <c r="A973" s="61" t="str">
        <f t="shared" si="223"/>
        <v>10.05.2018</v>
      </c>
      <c r="B973" s="64">
        <f t="shared" si="223"/>
        <v>4</v>
      </c>
      <c r="C973" s="61" t="str">
        <f t="shared" si="221"/>
        <v>150-670 кВт</v>
      </c>
      <c r="D973" s="73">
        <f t="shared" si="225"/>
        <v>2784.38</v>
      </c>
      <c r="E973" s="74">
        <f t="shared" si="226"/>
        <v>3400.1400000000003</v>
      </c>
      <c r="F973" s="74">
        <f t="shared" si="227"/>
        <v>3678.49</v>
      </c>
      <c r="G973" s="75">
        <f t="shared" si="228"/>
        <v>4135.51</v>
      </c>
      <c r="H973" s="118">
        <f t="shared" si="224"/>
        <v>993.38</v>
      </c>
      <c r="I973" s="96" t="str">
        <f t="shared" si="220"/>
        <v>807,74</v>
      </c>
      <c r="J973" s="94">
        <f>СН!C263</f>
        <v>182.34</v>
      </c>
      <c r="K973" s="34">
        <f t="shared" si="229"/>
        <v>3.3000000000000003</v>
      </c>
      <c r="L973" s="89">
        <f t="shared" si="229"/>
        <v>1791</v>
      </c>
      <c r="M973" s="54">
        <f t="shared" si="229"/>
        <v>2406.7600000000002</v>
      </c>
      <c r="N973" s="54">
        <f t="shared" si="229"/>
        <v>2685.11</v>
      </c>
      <c r="O973" s="84">
        <f t="shared" si="229"/>
        <v>3142.13</v>
      </c>
    </row>
    <row r="974" spans="1:15" x14ac:dyDescent="0.25">
      <c r="A974" s="61" t="str">
        <f t="shared" si="223"/>
        <v>10.05.2018</v>
      </c>
      <c r="B974" s="64">
        <f t="shared" si="223"/>
        <v>5</v>
      </c>
      <c r="C974" s="61" t="str">
        <f t="shared" si="221"/>
        <v>150-670 кВт</v>
      </c>
      <c r="D974" s="73">
        <f t="shared" si="225"/>
        <v>2786.14</v>
      </c>
      <c r="E974" s="74">
        <f t="shared" si="226"/>
        <v>3401.9</v>
      </c>
      <c r="F974" s="74">
        <f t="shared" si="227"/>
        <v>3680.25</v>
      </c>
      <c r="G974" s="75">
        <f t="shared" si="228"/>
        <v>4137.2699999999995</v>
      </c>
      <c r="H974" s="118">
        <f t="shared" si="224"/>
        <v>995.13999999999987</v>
      </c>
      <c r="I974" s="96" t="str">
        <f t="shared" si="220"/>
        <v>809,17</v>
      </c>
      <c r="J974" s="94">
        <f>СН!C264</f>
        <v>182.67</v>
      </c>
      <c r="K974" s="34">
        <f t="shared" si="229"/>
        <v>3.3000000000000003</v>
      </c>
      <c r="L974" s="89">
        <f t="shared" si="229"/>
        <v>1791</v>
      </c>
      <c r="M974" s="54">
        <f t="shared" si="229"/>
        <v>2406.7600000000002</v>
      </c>
      <c r="N974" s="54">
        <f t="shared" si="229"/>
        <v>2685.11</v>
      </c>
      <c r="O974" s="84">
        <f t="shared" si="229"/>
        <v>3142.13</v>
      </c>
    </row>
    <row r="975" spans="1:15" x14ac:dyDescent="0.25">
      <c r="A975" s="61" t="str">
        <f t="shared" si="223"/>
        <v>10.05.2018</v>
      </c>
      <c r="B975" s="64">
        <f t="shared" si="223"/>
        <v>6</v>
      </c>
      <c r="C975" s="61" t="str">
        <f t="shared" si="221"/>
        <v>150-670 кВт</v>
      </c>
      <c r="D975" s="73">
        <f t="shared" si="225"/>
        <v>2804.38</v>
      </c>
      <c r="E975" s="74">
        <f t="shared" si="226"/>
        <v>3420.1400000000003</v>
      </c>
      <c r="F975" s="74">
        <f t="shared" si="227"/>
        <v>3698.49</v>
      </c>
      <c r="G975" s="75">
        <f t="shared" si="228"/>
        <v>4155.51</v>
      </c>
      <c r="H975" s="118">
        <f t="shared" si="224"/>
        <v>1013.3799999999999</v>
      </c>
      <c r="I975" s="96" t="str">
        <f t="shared" si="220"/>
        <v>824,05</v>
      </c>
      <c r="J975" s="94">
        <f>СН!C265</f>
        <v>186.03</v>
      </c>
      <c r="K975" s="34">
        <f t="shared" si="229"/>
        <v>3.3000000000000003</v>
      </c>
      <c r="L975" s="89">
        <f t="shared" si="229"/>
        <v>1791</v>
      </c>
      <c r="M975" s="54">
        <f t="shared" si="229"/>
        <v>2406.7600000000002</v>
      </c>
      <c r="N975" s="54">
        <f t="shared" si="229"/>
        <v>2685.11</v>
      </c>
      <c r="O975" s="84">
        <f t="shared" si="229"/>
        <v>3142.13</v>
      </c>
    </row>
    <row r="976" spans="1:15" x14ac:dyDescent="0.25">
      <c r="A976" s="61" t="str">
        <f t="shared" si="223"/>
        <v>10.05.2018</v>
      </c>
      <c r="B976" s="64">
        <f t="shared" si="223"/>
        <v>7</v>
      </c>
      <c r="C976" s="61" t="str">
        <f t="shared" si="221"/>
        <v>150-670 кВт</v>
      </c>
      <c r="D976" s="73">
        <f t="shared" si="225"/>
        <v>2703.1400000000003</v>
      </c>
      <c r="E976" s="74">
        <f t="shared" si="226"/>
        <v>3318.9</v>
      </c>
      <c r="F976" s="74">
        <f t="shared" si="227"/>
        <v>3597.25</v>
      </c>
      <c r="G976" s="75">
        <f t="shared" si="228"/>
        <v>4054.27</v>
      </c>
      <c r="H976" s="118">
        <f t="shared" si="224"/>
        <v>912.14</v>
      </c>
      <c r="I976" s="96" t="str">
        <f t="shared" si="220"/>
        <v>741,46</v>
      </c>
      <c r="J976" s="94">
        <f>СН!C266</f>
        <v>167.38</v>
      </c>
      <c r="K976" s="34">
        <f t="shared" si="229"/>
        <v>3.3000000000000003</v>
      </c>
      <c r="L976" s="89">
        <f t="shared" si="229"/>
        <v>1791</v>
      </c>
      <c r="M976" s="54">
        <f t="shared" si="229"/>
        <v>2406.7600000000002</v>
      </c>
      <c r="N976" s="54">
        <f t="shared" si="229"/>
        <v>2685.11</v>
      </c>
      <c r="O976" s="84">
        <f t="shared" si="229"/>
        <v>3142.13</v>
      </c>
    </row>
    <row r="977" spans="1:15" x14ac:dyDescent="0.25">
      <c r="A977" s="61" t="str">
        <f t="shared" si="223"/>
        <v>10.05.2018</v>
      </c>
      <c r="B977" s="64">
        <f t="shared" si="223"/>
        <v>8</v>
      </c>
      <c r="C977" s="61" t="str">
        <f t="shared" si="221"/>
        <v>150-670 кВт</v>
      </c>
      <c r="D977" s="73">
        <f t="shared" si="225"/>
        <v>2755.43</v>
      </c>
      <c r="E977" s="74">
        <f t="shared" si="226"/>
        <v>3371.19</v>
      </c>
      <c r="F977" s="74">
        <f t="shared" si="227"/>
        <v>3649.54</v>
      </c>
      <c r="G977" s="75">
        <f t="shared" si="228"/>
        <v>4106.5600000000004</v>
      </c>
      <c r="H977" s="118">
        <f t="shared" si="224"/>
        <v>964.43</v>
      </c>
      <c r="I977" s="96" t="str">
        <f t="shared" si="220"/>
        <v>784,12</v>
      </c>
      <c r="J977" s="94">
        <f>СН!C267</f>
        <v>177.01</v>
      </c>
      <c r="K977" s="34">
        <f t="shared" si="229"/>
        <v>3.3000000000000003</v>
      </c>
      <c r="L977" s="89">
        <f t="shared" si="229"/>
        <v>1791</v>
      </c>
      <c r="M977" s="54">
        <f t="shared" si="229"/>
        <v>2406.7600000000002</v>
      </c>
      <c r="N977" s="54">
        <f t="shared" si="229"/>
        <v>2685.11</v>
      </c>
      <c r="O977" s="84">
        <f t="shared" si="229"/>
        <v>3142.13</v>
      </c>
    </row>
    <row r="978" spans="1:15" x14ac:dyDescent="0.25">
      <c r="A978" s="61" t="str">
        <f t="shared" ref="A978:B993" si="230">A234</f>
        <v>10.05.2018</v>
      </c>
      <c r="B978" s="64">
        <f t="shared" si="230"/>
        <v>9</v>
      </c>
      <c r="C978" s="61" t="str">
        <f t="shared" si="221"/>
        <v>150-670 кВт</v>
      </c>
      <c r="D978" s="73">
        <f t="shared" si="225"/>
        <v>2711.56</v>
      </c>
      <c r="E978" s="74">
        <f t="shared" si="226"/>
        <v>3327.32</v>
      </c>
      <c r="F978" s="74">
        <f t="shared" si="227"/>
        <v>3605.67</v>
      </c>
      <c r="G978" s="75">
        <f t="shared" si="228"/>
        <v>4062.69</v>
      </c>
      <c r="H978" s="118">
        <f t="shared" si="224"/>
        <v>920.56</v>
      </c>
      <c r="I978" s="96" t="str">
        <f t="shared" si="220"/>
        <v>748,33</v>
      </c>
      <c r="J978" s="94">
        <f>СН!C268</f>
        <v>168.93</v>
      </c>
      <c r="K978" s="34">
        <f t="shared" si="229"/>
        <v>3.3000000000000003</v>
      </c>
      <c r="L978" s="89">
        <f t="shared" si="229"/>
        <v>1791</v>
      </c>
      <c r="M978" s="54">
        <f t="shared" si="229"/>
        <v>2406.7600000000002</v>
      </c>
      <c r="N978" s="54">
        <f t="shared" si="229"/>
        <v>2685.11</v>
      </c>
      <c r="O978" s="84">
        <f t="shared" si="229"/>
        <v>3142.13</v>
      </c>
    </row>
    <row r="979" spans="1:15" x14ac:dyDescent="0.25">
      <c r="A979" s="61" t="str">
        <f t="shared" si="230"/>
        <v>10.05.2018</v>
      </c>
      <c r="B979" s="64">
        <f t="shared" si="230"/>
        <v>10</v>
      </c>
      <c r="C979" s="61" t="str">
        <f t="shared" si="221"/>
        <v>150-670 кВт</v>
      </c>
      <c r="D979" s="73">
        <f t="shared" si="225"/>
        <v>2696.67</v>
      </c>
      <c r="E979" s="74">
        <f t="shared" si="226"/>
        <v>3312.43</v>
      </c>
      <c r="F979" s="74">
        <f t="shared" si="227"/>
        <v>3590.78</v>
      </c>
      <c r="G979" s="75">
        <f t="shared" si="228"/>
        <v>4047.7999999999997</v>
      </c>
      <c r="H979" s="118">
        <f t="shared" si="224"/>
        <v>905.66999999999985</v>
      </c>
      <c r="I979" s="96" t="str">
        <f t="shared" si="220"/>
        <v>736,18</v>
      </c>
      <c r="J979" s="94">
        <f>СН!C269</f>
        <v>166.19</v>
      </c>
      <c r="K979" s="34">
        <f t="shared" si="229"/>
        <v>3.3000000000000003</v>
      </c>
      <c r="L979" s="89">
        <f t="shared" si="229"/>
        <v>1791</v>
      </c>
      <c r="M979" s="54">
        <f t="shared" si="229"/>
        <v>2406.7600000000002</v>
      </c>
      <c r="N979" s="54">
        <f t="shared" si="229"/>
        <v>2685.11</v>
      </c>
      <c r="O979" s="84">
        <f t="shared" si="229"/>
        <v>3142.13</v>
      </c>
    </row>
    <row r="980" spans="1:15" x14ac:dyDescent="0.25">
      <c r="A980" s="61" t="str">
        <f t="shared" si="230"/>
        <v>10.05.2018</v>
      </c>
      <c r="B980" s="64">
        <f t="shared" si="230"/>
        <v>11</v>
      </c>
      <c r="C980" s="61" t="str">
        <f t="shared" si="221"/>
        <v>150-670 кВт</v>
      </c>
      <c r="D980" s="73">
        <f t="shared" si="225"/>
        <v>2696.29</v>
      </c>
      <c r="E980" s="74">
        <f t="shared" si="226"/>
        <v>3312.05</v>
      </c>
      <c r="F980" s="74">
        <f t="shared" si="227"/>
        <v>3590.4</v>
      </c>
      <c r="G980" s="75">
        <f t="shared" si="228"/>
        <v>4047.42</v>
      </c>
      <c r="H980" s="118">
        <f t="shared" si="224"/>
        <v>905.29</v>
      </c>
      <c r="I980" s="96" t="str">
        <f t="shared" si="220"/>
        <v>735,87</v>
      </c>
      <c r="J980" s="94">
        <f>СН!C270</f>
        <v>166.12</v>
      </c>
      <c r="K980" s="34">
        <f t="shared" si="229"/>
        <v>3.3000000000000003</v>
      </c>
      <c r="L980" s="89">
        <f t="shared" si="229"/>
        <v>1791</v>
      </c>
      <c r="M980" s="54">
        <f t="shared" si="229"/>
        <v>2406.7600000000002</v>
      </c>
      <c r="N980" s="54">
        <f t="shared" si="229"/>
        <v>2685.11</v>
      </c>
      <c r="O980" s="84">
        <f t="shared" si="229"/>
        <v>3142.13</v>
      </c>
    </row>
    <row r="981" spans="1:15" x14ac:dyDescent="0.25">
      <c r="A981" s="61" t="str">
        <f t="shared" si="230"/>
        <v>10.05.2018</v>
      </c>
      <c r="B981" s="64">
        <f t="shared" si="230"/>
        <v>12</v>
      </c>
      <c r="C981" s="61" t="str">
        <f t="shared" si="221"/>
        <v>150-670 кВт</v>
      </c>
      <c r="D981" s="73">
        <f t="shared" si="225"/>
        <v>2696.45</v>
      </c>
      <c r="E981" s="74">
        <f t="shared" si="226"/>
        <v>3312.21</v>
      </c>
      <c r="F981" s="74">
        <f t="shared" si="227"/>
        <v>3590.56</v>
      </c>
      <c r="G981" s="75">
        <f t="shared" si="228"/>
        <v>4047.58</v>
      </c>
      <c r="H981" s="118">
        <f t="shared" si="224"/>
        <v>905.44999999999993</v>
      </c>
      <c r="I981" s="96" t="str">
        <f t="shared" si="220"/>
        <v>736</v>
      </c>
      <c r="J981" s="94">
        <f>СН!C271</f>
        <v>166.15</v>
      </c>
      <c r="K981" s="34">
        <f t="shared" si="229"/>
        <v>3.3000000000000003</v>
      </c>
      <c r="L981" s="89">
        <f t="shared" si="229"/>
        <v>1791</v>
      </c>
      <c r="M981" s="54">
        <f t="shared" si="229"/>
        <v>2406.7600000000002</v>
      </c>
      <c r="N981" s="54">
        <f t="shared" si="229"/>
        <v>2685.11</v>
      </c>
      <c r="O981" s="84">
        <f t="shared" si="229"/>
        <v>3142.13</v>
      </c>
    </row>
    <row r="982" spans="1:15" x14ac:dyDescent="0.25">
      <c r="A982" s="61" t="str">
        <f t="shared" si="230"/>
        <v>10.05.2018</v>
      </c>
      <c r="B982" s="64">
        <f t="shared" si="230"/>
        <v>13</v>
      </c>
      <c r="C982" s="61" t="str">
        <f t="shared" si="221"/>
        <v>150-670 кВт</v>
      </c>
      <c r="D982" s="73">
        <f t="shared" si="225"/>
        <v>2696.4300000000003</v>
      </c>
      <c r="E982" s="74">
        <f t="shared" si="226"/>
        <v>3312.19</v>
      </c>
      <c r="F982" s="74">
        <f t="shared" si="227"/>
        <v>3590.54</v>
      </c>
      <c r="G982" s="75">
        <f t="shared" si="228"/>
        <v>4047.56</v>
      </c>
      <c r="H982" s="118">
        <f t="shared" si="224"/>
        <v>905.43</v>
      </c>
      <c r="I982" s="96" t="str">
        <f t="shared" si="220"/>
        <v>735,98</v>
      </c>
      <c r="J982" s="94">
        <f>СН!C272</f>
        <v>166.15</v>
      </c>
      <c r="K982" s="34">
        <f t="shared" si="229"/>
        <v>3.3000000000000003</v>
      </c>
      <c r="L982" s="89">
        <f t="shared" si="229"/>
        <v>1791</v>
      </c>
      <c r="M982" s="54">
        <f t="shared" si="229"/>
        <v>2406.7600000000002</v>
      </c>
      <c r="N982" s="54">
        <f t="shared" si="229"/>
        <v>2685.11</v>
      </c>
      <c r="O982" s="84">
        <f t="shared" si="229"/>
        <v>3142.13</v>
      </c>
    </row>
    <row r="983" spans="1:15" x14ac:dyDescent="0.25">
      <c r="A983" s="61" t="str">
        <f t="shared" si="230"/>
        <v>10.05.2018</v>
      </c>
      <c r="B983" s="64">
        <f t="shared" si="230"/>
        <v>14</v>
      </c>
      <c r="C983" s="61" t="str">
        <f t="shared" si="221"/>
        <v>150-670 кВт</v>
      </c>
      <c r="D983" s="73">
        <f t="shared" si="225"/>
        <v>2696.45</v>
      </c>
      <c r="E983" s="74">
        <f t="shared" si="226"/>
        <v>3312.21</v>
      </c>
      <c r="F983" s="74">
        <f t="shared" si="227"/>
        <v>3590.56</v>
      </c>
      <c r="G983" s="75">
        <f t="shared" si="228"/>
        <v>4047.58</v>
      </c>
      <c r="H983" s="118">
        <f t="shared" si="224"/>
        <v>905.44999999999993</v>
      </c>
      <c r="I983" s="96" t="str">
        <f t="shared" si="220"/>
        <v>736</v>
      </c>
      <c r="J983" s="94">
        <f>СН!C273</f>
        <v>166.15</v>
      </c>
      <c r="K983" s="34">
        <f t="shared" si="229"/>
        <v>3.3000000000000003</v>
      </c>
      <c r="L983" s="89">
        <f t="shared" si="229"/>
        <v>1791</v>
      </c>
      <c r="M983" s="54">
        <f t="shared" si="229"/>
        <v>2406.7600000000002</v>
      </c>
      <c r="N983" s="54">
        <f t="shared" si="229"/>
        <v>2685.11</v>
      </c>
      <c r="O983" s="84">
        <f t="shared" si="229"/>
        <v>3142.13</v>
      </c>
    </row>
    <row r="984" spans="1:15" x14ac:dyDescent="0.25">
      <c r="A984" s="61" t="str">
        <f t="shared" si="230"/>
        <v>10.05.2018</v>
      </c>
      <c r="B984" s="64">
        <f t="shared" si="230"/>
        <v>15</v>
      </c>
      <c r="C984" s="61" t="str">
        <f t="shared" si="221"/>
        <v>150-670 кВт</v>
      </c>
      <c r="D984" s="73">
        <f t="shared" si="225"/>
        <v>2696.35</v>
      </c>
      <c r="E984" s="74">
        <f t="shared" si="226"/>
        <v>3312.11</v>
      </c>
      <c r="F984" s="74">
        <f t="shared" si="227"/>
        <v>3590.46</v>
      </c>
      <c r="G984" s="75">
        <f t="shared" si="228"/>
        <v>4047.48</v>
      </c>
      <c r="H984" s="118">
        <f t="shared" si="224"/>
        <v>905.34999999999991</v>
      </c>
      <c r="I984" s="96" t="str">
        <f t="shared" si="220"/>
        <v>735,92</v>
      </c>
      <c r="J984" s="94">
        <f>СН!C274</f>
        <v>166.13</v>
      </c>
      <c r="K984" s="34">
        <f t="shared" si="229"/>
        <v>3.3000000000000003</v>
      </c>
      <c r="L984" s="89">
        <f t="shared" si="229"/>
        <v>1791</v>
      </c>
      <c r="M984" s="54">
        <f t="shared" si="229"/>
        <v>2406.7600000000002</v>
      </c>
      <c r="N984" s="54">
        <f t="shared" si="229"/>
        <v>2685.11</v>
      </c>
      <c r="O984" s="84">
        <f t="shared" si="229"/>
        <v>3142.13</v>
      </c>
    </row>
    <row r="985" spans="1:15" x14ac:dyDescent="0.25">
      <c r="A985" s="61" t="str">
        <f t="shared" si="230"/>
        <v>10.05.2018</v>
      </c>
      <c r="B985" s="64">
        <f t="shared" si="230"/>
        <v>16</v>
      </c>
      <c r="C985" s="61" t="str">
        <f t="shared" si="221"/>
        <v>150-670 кВт</v>
      </c>
      <c r="D985" s="73">
        <f t="shared" si="225"/>
        <v>2695.14</v>
      </c>
      <c r="E985" s="74">
        <f t="shared" si="226"/>
        <v>3310.9</v>
      </c>
      <c r="F985" s="74">
        <f t="shared" si="227"/>
        <v>3589.25</v>
      </c>
      <c r="G985" s="75">
        <f t="shared" si="228"/>
        <v>4046.27</v>
      </c>
      <c r="H985" s="118">
        <f t="shared" si="224"/>
        <v>904.13999999999987</v>
      </c>
      <c r="I985" s="96" t="str">
        <f t="shared" si="220"/>
        <v>734,93</v>
      </c>
      <c r="J985" s="94">
        <f>СН!C275</f>
        <v>165.91</v>
      </c>
      <c r="K985" s="34">
        <f t="shared" si="229"/>
        <v>3.3000000000000003</v>
      </c>
      <c r="L985" s="89">
        <f t="shared" si="229"/>
        <v>1791</v>
      </c>
      <c r="M985" s="54">
        <f t="shared" si="229"/>
        <v>2406.7600000000002</v>
      </c>
      <c r="N985" s="54">
        <f t="shared" si="229"/>
        <v>2685.11</v>
      </c>
      <c r="O985" s="84">
        <f t="shared" si="229"/>
        <v>3142.13</v>
      </c>
    </row>
    <row r="986" spans="1:15" x14ac:dyDescent="0.25">
      <c r="A986" s="61" t="str">
        <f t="shared" si="230"/>
        <v>10.05.2018</v>
      </c>
      <c r="B986" s="64">
        <f t="shared" si="230"/>
        <v>17</v>
      </c>
      <c r="C986" s="61" t="str">
        <f t="shared" si="221"/>
        <v>150-670 кВт</v>
      </c>
      <c r="D986" s="73">
        <f t="shared" si="225"/>
        <v>2758.22</v>
      </c>
      <c r="E986" s="74">
        <f t="shared" si="226"/>
        <v>3373.98</v>
      </c>
      <c r="F986" s="74">
        <f t="shared" si="227"/>
        <v>3652.33</v>
      </c>
      <c r="G986" s="75">
        <f t="shared" si="228"/>
        <v>4109.3500000000004</v>
      </c>
      <c r="H986" s="118">
        <f t="shared" si="224"/>
        <v>967.21999999999991</v>
      </c>
      <c r="I986" s="96" t="str">
        <f t="shared" si="220"/>
        <v>786,39</v>
      </c>
      <c r="J986" s="94">
        <f>СН!C276</f>
        <v>177.53</v>
      </c>
      <c r="K986" s="34">
        <f t="shared" ref="K986:O1001" si="231">K985</f>
        <v>3.3000000000000003</v>
      </c>
      <c r="L986" s="89">
        <f t="shared" si="231"/>
        <v>1791</v>
      </c>
      <c r="M986" s="54">
        <f t="shared" si="231"/>
        <v>2406.7600000000002</v>
      </c>
      <c r="N986" s="54">
        <f t="shared" si="231"/>
        <v>2685.11</v>
      </c>
      <c r="O986" s="84">
        <f t="shared" si="231"/>
        <v>3142.13</v>
      </c>
    </row>
    <row r="987" spans="1:15" x14ac:dyDescent="0.25">
      <c r="A987" s="61" t="str">
        <f t="shared" si="230"/>
        <v>10.05.2018</v>
      </c>
      <c r="B987" s="64">
        <f t="shared" si="230"/>
        <v>18</v>
      </c>
      <c r="C987" s="61" t="str">
        <f t="shared" si="221"/>
        <v>150-670 кВт</v>
      </c>
      <c r="D987" s="73">
        <f t="shared" si="225"/>
        <v>2711.35</v>
      </c>
      <c r="E987" s="74">
        <f t="shared" si="226"/>
        <v>3327.11</v>
      </c>
      <c r="F987" s="74">
        <f t="shared" si="227"/>
        <v>3605.46</v>
      </c>
      <c r="G987" s="75">
        <f t="shared" si="228"/>
        <v>4062.48</v>
      </c>
      <c r="H987" s="118">
        <f t="shared" si="224"/>
        <v>920.34999999999991</v>
      </c>
      <c r="I987" s="96" t="str">
        <f t="shared" si="220"/>
        <v>748,16</v>
      </c>
      <c r="J987" s="94">
        <f>СН!C277</f>
        <v>168.89</v>
      </c>
      <c r="K987" s="34">
        <f t="shared" si="231"/>
        <v>3.3000000000000003</v>
      </c>
      <c r="L987" s="89">
        <f t="shared" si="231"/>
        <v>1791</v>
      </c>
      <c r="M987" s="54">
        <f t="shared" si="231"/>
        <v>2406.7600000000002</v>
      </c>
      <c r="N987" s="54">
        <f t="shared" si="231"/>
        <v>2685.11</v>
      </c>
      <c r="O987" s="84">
        <f t="shared" si="231"/>
        <v>3142.13</v>
      </c>
    </row>
    <row r="988" spans="1:15" x14ac:dyDescent="0.25">
      <c r="A988" s="61" t="str">
        <f t="shared" si="230"/>
        <v>10.05.2018</v>
      </c>
      <c r="B988" s="64">
        <f t="shared" si="230"/>
        <v>19</v>
      </c>
      <c r="C988" s="61" t="str">
        <f t="shared" si="221"/>
        <v>150-670 кВт</v>
      </c>
      <c r="D988" s="73">
        <f t="shared" si="225"/>
        <v>2818.0099999999998</v>
      </c>
      <c r="E988" s="74">
        <f t="shared" si="226"/>
        <v>3433.7700000000004</v>
      </c>
      <c r="F988" s="74">
        <f t="shared" si="227"/>
        <v>3712.1200000000003</v>
      </c>
      <c r="G988" s="75">
        <f t="shared" si="228"/>
        <v>4169.1400000000003</v>
      </c>
      <c r="H988" s="118">
        <f t="shared" si="224"/>
        <v>1027.01</v>
      </c>
      <c r="I988" s="96" t="str">
        <f t="shared" si="220"/>
        <v>835,17</v>
      </c>
      <c r="J988" s="94">
        <f>СН!C278</f>
        <v>188.54</v>
      </c>
      <c r="K988" s="34">
        <f t="shared" si="231"/>
        <v>3.3000000000000003</v>
      </c>
      <c r="L988" s="89">
        <f t="shared" si="231"/>
        <v>1791</v>
      </c>
      <c r="M988" s="54">
        <f t="shared" si="231"/>
        <v>2406.7600000000002</v>
      </c>
      <c r="N988" s="54">
        <f t="shared" si="231"/>
        <v>2685.11</v>
      </c>
      <c r="O988" s="84">
        <f t="shared" si="231"/>
        <v>3142.13</v>
      </c>
    </row>
    <row r="989" spans="1:15" x14ac:dyDescent="0.25">
      <c r="A989" s="61" t="str">
        <f t="shared" si="230"/>
        <v>10.05.2018</v>
      </c>
      <c r="B989" s="64">
        <f t="shared" si="230"/>
        <v>20</v>
      </c>
      <c r="C989" s="61" t="str">
        <f t="shared" si="221"/>
        <v>150-670 кВт</v>
      </c>
      <c r="D989" s="73">
        <f t="shared" si="225"/>
        <v>2705.19</v>
      </c>
      <c r="E989" s="74">
        <f t="shared" si="226"/>
        <v>3320.9500000000003</v>
      </c>
      <c r="F989" s="74">
        <f t="shared" si="227"/>
        <v>3599.3</v>
      </c>
      <c r="G989" s="75">
        <f t="shared" si="228"/>
        <v>4056.32</v>
      </c>
      <c r="H989" s="118">
        <f t="shared" si="224"/>
        <v>914.18999999999994</v>
      </c>
      <c r="I989" s="96" t="str">
        <f t="shared" si="220"/>
        <v>743,13</v>
      </c>
      <c r="J989" s="94">
        <f>СН!C279</f>
        <v>167.76</v>
      </c>
      <c r="K989" s="34">
        <f t="shared" si="231"/>
        <v>3.3000000000000003</v>
      </c>
      <c r="L989" s="89">
        <f t="shared" si="231"/>
        <v>1791</v>
      </c>
      <c r="M989" s="54">
        <f t="shared" si="231"/>
        <v>2406.7600000000002</v>
      </c>
      <c r="N989" s="54">
        <f t="shared" si="231"/>
        <v>2685.11</v>
      </c>
      <c r="O989" s="84">
        <f t="shared" si="231"/>
        <v>3142.13</v>
      </c>
    </row>
    <row r="990" spans="1:15" x14ac:dyDescent="0.25">
      <c r="A990" s="61" t="str">
        <f t="shared" si="230"/>
        <v>10.05.2018</v>
      </c>
      <c r="B990" s="64">
        <f t="shared" si="230"/>
        <v>21</v>
      </c>
      <c r="C990" s="61" t="str">
        <f t="shared" si="221"/>
        <v>150-670 кВт</v>
      </c>
      <c r="D990" s="73">
        <f t="shared" si="225"/>
        <v>2717.29</v>
      </c>
      <c r="E990" s="74">
        <f t="shared" si="226"/>
        <v>3333.05</v>
      </c>
      <c r="F990" s="74">
        <f t="shared" si="227"/>
        <v>3611.4</v>
      </c>
      <c r="G990" s="75">
        <f t="shared" si="228"/>
        <v>4068.42</v>
      </c>
      <c r="H990" s="118">
        <f t="shared" si="224"/>
        <v>926.29</v>
      </c>
      <c r="I990" s="96" t="str">
        <f t="shared" si="220"/>
        <v>753</v>
      </c>
      <c r="J990" s="94">
        <f>СН!C280</f>
        <v>169.99</v>
      </c>
      <c r="K990" s="34">
        <f t="shared" si="231"/>
        <v>3.3000000000000003</v>
      </c>
      <c r="L990" s="89">
        <f t="shared" si="231"/>
        <v>1791</v>
      </c>
      <c r="M990" s="54">
        <f t="shared" si="231"/>
        <v>2406.7600000000002</v>
      </c>
      <c r="N990" s="54">
        <f t="shared" si="231"/>
        <v>2685.11</v>
      </c>
      <c r="O990" s="84">
        <f t="shared" si="231"/>
        <v>3142.13</v>
      </c>
    </row>
    <row r="991" spans="1:15" x14ac:dyDescent="0.25">
      <c r="A991" s="61" t="str">
        <f t="shared" si="230"/>
        <v>10.05.2018</v>
      </c>
      <c r="B991" s="64">
        <f t="shared" si="230"/>
        <v>22</v>
      </c>
      <c r="C991" s="61" t="str">
        <f t="shared" si="221"/>
        <v>150-670 кВт</v>
      </c>
      <c r="D991" s="73">
        <f t="shared" si="225"/>
        <v>3001.49</v>
      </c>
      <c r="E991" s="74">
        <f t="shared" si="226"/>
        <v>3617.2500000000005</v>
      </c>
      <c r="F991" s="74">
        <f t="shared" si="227"/>
        <v>3895.6000000000004</v>
      </c>
      <c r="G991" s="75">
        <f t="shared" si="228"/>
        <v>4352.62</v>
      </c>
      <c r="H991" s="118">
        <f t="shared" si="224"/>
        <v>1210.49</v>
      </c>
      <c r="I991" s="96" t="str">
        <f t="shared" si="220"/>
        <v>984,86</v>
      </c>
      <c r="J991" s="94">
        <f>СН!C281</f>
        <v>222.33</v>
      </c>
      <c r="K991" s="34">
        <f t="shared" si="231"/>
        <v>3.3000000000000003</v>
      </c>
      <c r="L991" s="89">
        <f t="shared" si="231"/>
        <v>1791</v>
      </c>
      <c r="M991" s="54">
        <f t="shared" si="231"/>
        <v>2406.7600000000002</v>
      </c>
      <c r="N991" s="54">
        <f t="shared" si="231"/>
        <v>2685.11</v>
      </c>
      <c r="O991" s="84">
        <f t="shared" si="231"/>
        <v>3142.13</v>
      </c>
    </row>
    <row r="992" spans="1:15" x14ac:dyDescent="0.25">
      <c r="A992" s="61" t="str">
        <f t="shared" si="230"/>
        <v>10.05.2018</v>
      </c>
      <c r="B992" s="64">
        <f t="shared" si="230"/>
        <v>23</v>
      </c>
      <c r="C992" s="61" t="str">
        <f t="shared" si="221"/>
        <v>150-670 кВт</v>
      </c>
      <c r="D992" s="73">
        <f t="shared" si="225"/>
        <v>2726.09</v>
      </c>
      <c r="E992" s="74">
        <f t="shared" si="226"/>
        <v>3341.85</v>
      </c>
      <c r="F992" s="74">
        <f t="shared" si="227"/>
        <v>3620.2</v>
      </c>
      <c r="G992" s="75">
        <f t="shared" si="228"/>
        <v>4077.22</v>
      </c>
      <c r="H992" s="118">
        <f t="shared" si="224"/>
        <v>935.08999999999992</v>
      </c>
      <c r="I992" s="96" t="str">
        <f t="shared" si="220"/>
        <v>760,18</v>
      </c>
      <c r="J992" s="94">
        <f>СН!C282</f>
        <v>171.61</v>
      </c>
      <c r="K992" s="34">
        <f t="shared" si="231"/>
        <v>3.3000000000000003</v>
      </c>
      <c r="L992" s="89">
        <f t="shared" si="231"/>
        <v>1791</v>
      </c>
      <c r="M992" s="54">
        <f t="shared" si="231"/>
        <v>2406.7600000000002</v>
      </c>
      <c r="N992" s="54">
        <f t="shared" si="231"/>
        <v>2685.11</v>
      </c>
      <c r="O992" s="84">
        <f t="shared" si="231"/>
        <v>3142.13</v>
      </c>
    </row>
    <row r="993" spans="1:15" x14ac:dyDescent="0.25">
      <c r="A993" s="61" t="str">
        <f t="shared" si="230"/>
        <v>11.05.2018</v>
      </c>
      <c r="B993" s="64">
        <f t="shared" si="230"/>
        <v>0</v>
      </c>
      <c r="C993" s="61" t="str">
        <f t="shared" si="221"/>
        <v>150-670 кВт</v>
      </c>
      <c r="D993" s="73">
        <f t="shared" si="225"/>
        <v>2690.33</v>
      </c>
      <c r="E993" s="74">
        <f t="shared" si="226"/>
        <v>3306.09</v>
      </c>
      <c r="F993" s="74">
        <f t="shared" si="227"/>
        <v>3584.4400000000005</v>
      </c>
      <c r="G993" s="75">
        <f t="shared" si="228"/>
        <v>4041.46</v>
      </c>
      <c r="H993" s="118">
        <f t="shared" si="224"/>
        <v>899.32999999999993</v>
      </c>
      <c r="I993" s="96" t="str">
        <f t="shared" si="220"/>
        <v>731,01</v>
      </c>
      <c r="J993" s="94">
        <f>СН!C283</f>
        <v>165.02</v>
      </c>
      <c r="K993" s="34">
        <f t="shared" si="231"/>
        <v>3.3000000000000003</v>
      </c>
      <c r="L993" s="89">
        <f t="shared" si="231"/>
        <v>1791</v>
      </c>
      <c r="M993" s="54">
        <f t="shared" si="231"/>
        <v>2406.7600000000002</v>
      </c>
      <c r="N993" s="54">
        <f t="shared" si="231"/>
        <v>2685.11</v>
      </c>
      <c r="O993" s="84">
        <f t="shared" si="231"/>
        <v>3142.13</v>
      </c>
    </row>
    <row r="994" spans="1:15" x14ac:dyDescent="0.25">
      <c r="A994" s="61" t="str">
        <f t="shared" ref="A994:B1009" si="232">A250</f>
        <v>11.05.2018</v>
      </c>
      <c r="B994" s="64">
        <f t="shared" si="232"/>
        <v>1</v>
      </c>
      <c r="C994" s="61" t="str">
        <f t="shared" si="221"/>
        <v>150-670 кВт</v>
      </c>
      <c r="D994" s="73">
        <f t="shared" si="225"/>
        <v>2735.16</v>
      </c>
      <c r="E994" s="74">
        <f t="shared" si="226"/>
        <v>3350.92</v>
      </c>
      <c r="F994" s="74">
        <f t="shared" si="227"/>
        <v>3629.27</v>
      </c>
      <c r="G994" s="75">
        <f t="shared" si="228"/>
        <v>4086.29</v>
      </c>
      <c r="H994" s="118">
        <f t="shared" si="224"/>
        <v>944.16</v>
      </c>
      <c r="I994" s="96" t="str">
        <f t="shared" si="220"/>
        <v>767,58</v>
      </c>
      <c r="J994" s="94">
        <f>СН!C284</f>
        <v>173.28</v>
      </c>
      <c r="K994" s="34">
        <f t="shared" si="231"/>
        <v>3.3000000000000003</v>
      </c>
      <c r="L994" s="89">
        <f t="shared" si="231"/>
        <v>1791</v>
      </c>
      <c r="M994" s="54">
        <f t="shared" si="231"/>
        <v>2406.7600000000002</v>
      </c>
      <c r="N994" s="54">
        <f t="shared" si="231"/>
        <v>2685.11</v>
      </c>
      <c r="O994" s="84">
        <f t="shared" si="231"/>
        <v>3142.13</v>
      </c>
    </row>
    <row r="995" spans="1:15" x14ac:dyDescent="0.25">
      <c r="A995" s="61" t="str">
        <f t="shared" si="232"/>
        <v>11.05.2018</v>
      </c>
      <c r="B995" s="64">
        <f t="shared" si="232"/>
        <v>2</v>
      </c>
      <c r="C995" s="61" t="str">
        <f t="shared" si="221"/>
        <v>150-670 кВт</v>
      </c>
      <c r="D995" s="73">
        <f t="shared" si="225"/>
        <v>2750.87</v>
      </c>
      <c r="E995" s="74">
        <f t="shared" si="226"/>
        <v>3366.63</v>
      </c>
      <c r="F995" s="74">
        <f t="shared" si="227"/>
        <v>3644.98</v>
      </c>
      <c r="G995" s="75">
        <f t="shared" si="228"/>
        <v>4102</v>
      </c>
      <c r="H995" s="118">
        <f t="shared" si="224"/>
        <v>959.86999999999989</v>
      </c>
      <c r="I995" s="96" t="str">
        <f t="shared" si="220"/>
        <v>780,4</v>
      </c>
      <c r="J995" s="94">
        <f>СН!C285</f>
        <v>176.17</v>
      </c>
      <c r="K995" s="34">
        <f t="shared" si="231"/>
        <v>3.3000000000000003</v>
      </c>
      <c r="L995" s="89">
        <f t="shared" si="231"/>
        <v>1791</v>
      </c>
      <c r="M995" s="54">
        <f t="shared" si="231"/>
        <v>2406.7600000000002</v>
      </c>
      <c r="N995" s="54">
        <f t="shared" si="231"/>
        <v>2685.11</v>
      </c>
      <c r="O995" s="84">
        <f t="shared" si="231"/>
        <v>3142.13</v>
      </c>
    </row>
    <row r="996" spans="1:15" x14ac:dyDescent="0.25">
      <c r="A996" s="61" t="str">
        <f t="shared" si="232"/>
        <v>11.05.2018</v>
      </c>
      <c r="B996" s="64">
        <f t="shared" si="232"/>
        <v>3</v>
      </c>
      <c r="C996" s="61" t="str">
        <f t="shared" si="221"/>
        <v>150-670 кВт</v>
      </c>
      <c r="D996" s="73">
        <f t="shared" si="225"/>
        <v>2768.44</v>
      </c>
      <c r="E996" s="74">
        <f t="shared" si="226"/>
        <v>3384.2000000000003</v>
      </c>
      <c r="F996" s="74">
        <f t="shared" si="227"/>
        <v>3662.55</v>
      </c>
      <c r="G996" s="75">
        <f t="shared" si="228"/>
        <v>4119.57</v>
      </c>
      <c r="H996" s="118">
        <f t="shared" si="224"/>
        <v>977.43999999999994</v>
      </c>
      <c r="I996" s="96" t="str">
        <f t="shared" si="220"/>
        <v>794,73</v>
      </c>
      <c r="J996" s="94">
        <f>СН!C286</f>
        <v>179.41</v>
      </c>
      <c r="K996" s="34">
        <f t="shared" si="231"/>
        <v>3.3000000000000003</v>
      </c>
      <c r="L996" s="89">
        <f t="shared" si="231"/>
        <v>1791</v>
      </c>
      <c r="M996" s="54">
        <f t="shared" si="231"/>
        <v>2406.7600000000002</v>
      </c>
      <c r="N996" s="54">
        <f t="shared" si="231"/>
        <v>2685.11</v>
      </c>
      <c r="O996" s="84">
        <f t="shared" si="231"/>
        <v>3142.13</v>
      </c>
    </row>
    <row r="997" spans="1:15" x14ac:dyDescent="0.25">
      <c r="A997" s="61" t="str">
        <f t="shared" si="232"/>
        <v>11.05.2018</v>
      </c>
      <c r="B997" s="64">
        <f t="shared" si="232"/>
        <v>4</v>
      </c>
      <c r="C997" s="61" t="str">
        <f t="shared" si="221"/>
        <v>150-670 кВт</v>
      </c>
      <c r="D997" s="73">
        <f t="shared" si="225"/>
        <v>2816.47</v>
      </c>
      <c r="E997" s="74">
        <f t="shared" si="226"/>
        <v>3432.2300000000005</v>
      </c>
      <c r="F997" s="74">
        <f t="shared" si="227"/>
        <v>3710.5800000000004</v>
      </c>
      <c r="G997" s="75">
        <f t="shared" si="228"/>
        <v>4167.6000000000004</v>
      </c>
      <c r="H997" s="118">
        <f t="shared" si="224"/>
        <v>1025.47</v>
      </c>
      <c r="I997" s="96" t="str">
        <f t="shared" si="220"/>
        <v>833,92</v>
      </c>
      <c r="J997" s="94">
        <f>СН!C287</f>
        <v>188.25</v>
      </c>
      <c r="K997" s="34">
        <f t="shared" si="231"/>
        <v>3.3000000000000003</v>
      </c>
      <c r="L997" s="89">
        <f t="shared" si="231"/>
        <v>1791</v>
      </c>
      <c r="M997" s="54">
        <f t="shared" si="231"/>
        <v>2406.7600000000002</v>
      </c>
      <c r="N997" s="54">
        <f t="shared" si="231"/>
        <v>2685.11</v>
      </c>
      <c r="O997" s="84">
        <f t="shared" si="231"/>
        <v>3142.13</v>
      </c>
    </row>
    <row r="998" spans="1:15" x14ac:dyDescent="0.25">
      <c r="A998" s="61" t="str">
        <f t="shared" si="232"/>
        <v>11.05.2018</v>
      </c>
      <c r="B998" s="64">
        <f t="shared" si="232"/>
        <v>5</v>
      </c>
      <c r="C998" s="61" t="str">
        <f t="shared" si="221"/>
        <v>150-670 кВт</v>
      </c>
      <c r="D998" s="73">
        <f t="shared" si="225"/>
        <v>2841.82</v>
      </c>
      <c r="E998" s="74">
        <f t="shared" si="226"/>
        <v>3457.58</v>
      </c>
      <c r="F998" s="74">
        <f t="shared" si="227"/>
        <v>3735.93</v>
      </c>
      <c r="G998" s="75">
        <f t="shared" si="228"/>
        <v>4192.95</v>
      </c>
      <c r="H998" s="118">
        <f t="shared" si="224"/>
        <v>1050.82</v>
      </c>
      <c r="I998" s="96" t="str">
        <f t="shared" si="220"/>
        <v>854,6</v>
      </c>
      <c r="J998" s="94">
        <f>СН!C288</f>
        <v>192.92</v>
      </c>
      <c r="K998" s="34">
        <f t="shared" si="231"/>
        <v>3.3000000000000003</v>
      </c>
      <c r="L998" s="89">
        <f t="shared" si="231"/>
        <v>1791</v>
      </c>
      <c r="M998" s="54">
        <f t="shared" si="231"/>
        <v>2406.7600000000002</v>
      </c>
      <c r="N998" s="54">
        <f t="shared" si="231"/>
        <v>2685.11</v>
      </c>
      <c r="O998" s="84">
        <f t="shared" si="231"/>
        <v>3142.13</v>
      </c>
    </row>
    <row r="999" spans="1:15" x14ac:dyDescent="0.25">
      <c r="A999" s="61" t="str">
        <f t="shared" si="232"/>
        <v>11.05.2018</v>
      </c>
      <c r="B999" s="64">
        <f t="shared" si="232"/>
        <v>6</v>
      </c>
      <c r="C999" s="61" t="str">
        <f t="shared" si="221"/>
        <v>150-670 кВт</v>
      </c>
      <c r="D999" s="73">
        <f t="shared" si="225"/>
        <v>2838.39</v>
      </c>
      <c r="E999" s="74">
        <f t="shared" si="226"/>
        <v>3454.1500000000005</v>
      </c>
      <c r="F999" s="74">
        <f t="shared" si="227"/>
        <v>3732.5</v>
      </c>
      <c r="G999" s="75">
        <f t="shared" si="228"/>
        <v>4189.5200000000004</v>
      </c>
      <c r="H999" s="118">
        <f t="shared" si="224"/>
        <v>1047.3899999999999</v>
      </c>
      <c r="I999" s="96" t="str">
        <f t="shared" si="220"/>
        <v>851,8</v>
      </c>
      <c r="J999" s="94">
        <f>СН!C289</f>
        <v>192.29</v>
      </c>
      <c r="K999" s="34">
        <f t="shared" si="231"/>
        <v>3.3000000000000003</v>
      </c>
      <c r="L999" s="89">
        <f t="shared" si="231"/>
        <v>1791</v>
      </c>
      <c r="M999" s="54">
        <f t="shared" si="231"/>
        <v>2406.7600000000002</v>
      </c>
      <c r="N999" s="54">
        <f t="shared" si="231"/>
        <v>2685.11</v>
      </c>
      <c r="O999" s="84">
        <f t="shared" si="231"/>
        <v>3142.13</v>
      </c>
    </row>
    <row r="1000" spans="1:15" x14ac:dyDescent="0.25">
      <c r="A1000" s="61" t="str">
        <f t="shared" si="232"/>
        <v>11.05.2018</v>
      </c>
      <c r="B1000" s="64">
        <f t="shared" si="232"/>
        <v>7</v>
      </c>
      <c r="C1000" s="61" t="str">
        <f t="shared" si="221"/>
        <v>150-670 кВт</v>
      </c>
      <c r="D1000" s="73">
        <f t="shared" si="225"/>
        <v>2685.1499999999996</v>
      </c>
      <c r="E1000" s="74">
        <f t="shared" si="226"/>
        <v>3300.91</v>
      </c>
      <c r="F1000" s="74">
        <f t="shared" si="227"/>
        <v>3579.26</v>
      </c>
      <c r="G1000" s="75">
        <f t="shared" si="228"/>
        <v>4036.2799999999997</v>
      </c>
      <c r="H1000" s="118">
        <f t="shared" si="224"/>
        <v>894.14999999999986</v>
      </c>
      <c r="I1000" s="96" t="str">
        <f t="shared" si="220"/>
        <v>726,78</v>
      </c>
      <c r="J1000" s="94">
        <f>СН!C290</f>
        <v>164.07</v>
      </c>
      <c r="K1000" s="34">
        <f t="shared" si="231"/>
        <v>3.3000000000000003</v>
      </c>
      <c r="L1000" s="89">
        <f t="shared" si="231"/>
        <v>1791</v>
      </c>
      <c r="M1000" s="54">
        <f t="shared" si="231"/>
        <v>2406.7600000000002</v>
      </c>
      <c r="N1000" s="54">
        <f t="shared" si="231"/>
        <v>2685.11</v>
      </c>
      <c r="O1000" s="84">
        <f t="shared" si="231"/>
        <v>3142.13</v>
      </c>
    </row>
    <row r="1001" spans="1:15" x14ac:dyDescent="0.25">
      <c r="A1001" s="61" t="str">
        <f t="shared" si="232"/>
        <v>11.05.2018</v>
      </c>
      <c r="B1001" s="64">
        <f t="shared" si="232"/>
        <v>8</v>
      </c>
      <c r="C1001" s="61" t="str">
        <f t="shared" si="221"/>
        <v>150-670 кВт</v>
      </c>
      <c r="D1001" s="73">
        <f t="shared" si="225"/>
        <v>2755.87</v>
      </c>
      <c r="E1001" s="74">
        <f t="shared" si="226"/>
        <v>3371.63</v>
      </c>
      <c r="F1001" s="74">
        <f t="shared" si="227"/>
        <v>3649.98</v>
      </c>
      <c r="G1001" s="75">
        <f t="shared" si="228"/>
        <v>4107</v>
      </c>
      <c r="H1001" s="118">
        <f t="shared" si="224"/>
        <v>964.87</v>
      </c>
      <c r="I1001" s="96" t="str">
        <f t="shared" si="220"/>
        <v>784,48</v>
      </c>
      <c r="J1001" s="94">
        <f>СН!C291</f>
        <v>177.09</v>
      </c>
      <c r="K1001" s="34">
        <f t="shared" si="231"/>
        <v>3.3000000000000003</v>
      </c>
      <c r="L1001" s="89">
        <f t="shared" si="231"/>
        <v>1791</v>
      </c>
      <c r="M1001" s="54">
        <f t="shared" si="231"/>
        <v>2406.7600000000002</v>
      </c>
      <c r="N1001" s="54">
        <f t="shared" si="231"/>
        <v>2685.11</v>
      </c>
      <c r="O1001" s="84">
        <f t="shared" si="231"/>
        <v>3142.13</v>
      </c>
    </row>
    <row r="1002" spans="1:15" x14ac:dyDescent="0.25">
      <c r="A1002" s="61" t="str">
        <f t="shared" si="232"/>
        <v>11.05.2018</v>
      </c>
      <c r="B1002" s="64">
        <f t="shared" si="232"/>
        <v>9</v>
      </c>
      <c r="C1002" s="61" t="str">
        <f t="shared" si="221"/>
        <v>150-670 кВт</v>
      </c>
      <c r="D1002" s="73">
        <f t="shared" si="225"/>
        <v>2709.6099999999997</v>
      </c>
      <c r="E1002" s="74">
        <f t="shared" si="226"/>
        <v>3325.37</v>
      </c>
      <c r="F1002" s="74">
        <f t="shared" si="227"/>
        <v>3603.7200000000003</v>
      </c>
      <c r="G1002" s="75">
        <f t="shared" si="228"/>
        <v>4060.74</v>
      </c>
      <c r="H1002" s="118">
        <f t="shared" si="224"/>
        <v>918.6099999999999</v>
      </c>
      <c r="I1002" s="96" t="str">
        <f t="shared" si="220"/>
        <v>746,74</v>
      </c>
      <c r="J1002" s="94">
        <f>СН!C292</f>
        <v>168.57</v>
      </c>
      <c r="K1002" s="34">
        <f t="shared" ref="K1002:O1017" si="233">K1001</f>
        <v>3.3000000000000003</v>
      </c>
      <c r="L1002" s="89">
        <f t="shared" si="233"/>
        <v>1791</v>
      </c>
      <c r="M1002" s="54">
        <f t="shared" si="233"/>
        <v>2406.7600000000002</v>
      </c>
      <c r="N1002" s="54">
        <f t="shared" si="233"/>
        <v>2685.11</v>
      </c>
      <c r="O1002" s="84">
        <f t="shared" si="233"/>
        <v>3142.13</v>
      </c>
    </row>
    <row r="1003" spans="1:15" x14ac:dyDescent="0.25">
      <c r="A1003" s="61" t="str">
        <f t="shared" si="232"/>
        <v>11.05.2018</v>
      </c>
      <c r="B1003" s="64">
        <f t="shared" si="232"/>
        <v>10</v>
      </c>
      <c r="C1003" s="61" t="str">
        <f t="shared" si="221"/>
        <v>150-670 кВт</v>
      </c>
      <c r="D1003" s="73">
        <f t="shared" si="225"/>
        <v>2695.37</v>
      </c>
      <c r="E1003" s="74">
        <f t="shared" si="226"/>
        <v>3311.13</v>
      </c>
      <c r="F1003" s="74">
        <f t="shared" si="227"/>
        <v>3589.48</v>
      </c>
      <c r="G1003" s="75">
        <f t="shared" si="228"/>
        <v>4046.5</v>
      </c>
      <c r="H1003" s="118">
        <f t="shared" si="224"/>
        <v>904.36999999999989</v>
      </c>
      <c r="I1003" s="96" t="str">
        <f t="shared" si="220"/>
        <v>735,12</v>
      </c>
      <c r="J1003" s="94">
        <f>СН!C293</f>
        <v>165.95</v>
      </c>
      <c r="K1003" s="34">
        <f t="shared" si="233"/>
        <v>3.3000000000000003</v>
      </c>
      <c r="L1003" s="89">
        <f t="shared" si="233"/>
        <v>1791</v>
      </c>
      <c r="M1003" s="54">
        <f t="shared" si="233"/>
        <v>2406.7600000000002</v>
      </c>
      <c r="N1003" s="54">
        <f t="shared" si="233"/>
        <v>2685.11</v>
      </c>
      <c r="O1003" s="84">
        <f t="shared" si="233"/>
        <v>3142.13</v>
      </c>
    </row>
    <row r="1004" spans="1:15" x14ac:dyDescent="0.25">
      <c r="A1004" s="61" t="str">
        <f t="shared" si="232"/>
        <v>11.05.2018</v>
      </c>
      <c r="B1004" s="64">
        <f t="shared" si="232"/>
        <v>11</v>
      </c>
      <c r="C1004" s="61" t="str">
        <f t="shared" si="221"/>
        <v>150-670 кВт</v>
      </c>
      <c r="D1004" s="73">
        <f t="shared" si="225"/>
        <v>2693.7200000000003</v>
      </c>
      <c r="E1004" s="74">
        <f t="shared" si="226"/>
        <v>3309.48</v>
      </c>
      <c r="F1004" s="74">
        <f t="shared" si="227"/>
        <v>3587.83</v>
      </c>
      <c r="G1004" s="75">
        <f t="shared" si="228"/>
        <v>4044.85</v>
      </c>
      <c r="H1004" s="118">
        <f t="shared" si="224"/>
        <v>902.71999999999991</v>
      </c>
      <c r="I1004" s="96" t="str">
        <f t="shared" si="220"/>
        <v>733,77</v>
      </c>
      <c r="J1004" s="94">
        <f>СН!C294</f>
        <v>165.65</v>
      </c>
      <c r="K1004" s="34">
        <f t="shared" si="233"/>
        <v>3.3000000000000003</v>
      </c>
      <c r="L1004" s="89">
        <f t="shared" si="233"/>
        <v>1791</v>
      </c>
      <c r="M1004" s="54">
        <f t="shared" si="233"/>
        <v>2406.7600000000002</v>
      </c>
      <c r="N1004" s="54">
        <f t="shared" si="233"/>
        <v>2685.11</v>
      </c>
      <c r="O1004" s="84">
        <f t="shared" si="233"/>
        <v>3142.13</v>
      </c>
    </row>
    <row r="1005" spans="1:15" x14ac:dyDescent="0.25">
      <c r="A1005" s="61" t="str">
        <f t="shared" si="232"/>
        <v>11.05.2018</v>
      </c>
      <c r="B1005" s="64">
        <f t="shared" si="232"/>
        <v>12</v>
      </c>
      <c r="C1005" s="61" t="str">
        <f t="shared" si="221"/>
        <v>150-670 кВт</v>
      </c>
      <c r="D1005" s="73">
        <f t="shared" si="225"/>
        <v>2694.27</v>
      </c>
      <c r="E1005" s="74">
        <f t="shared" si="226"/>
        <v>3310.0300000000007</v>
      </c>
      <c r="F1005" s="74">
        <f t="shared" si="227"/>
        <v>3588.38</v>
      </c>
      <c r="G1005" s="75">
        <f t="shared" si="228"/>
        <v>4045.4000000000005</v>
      </c>
      <c r="H1005" s="118">
        <f t="shared" si="224"/>
        <v>903.27</v>
      </c>
      <c r="I1005" s="96" t="str">
        <f t="shared" si="220"/>
        <v>734,22</v>
      </c>
      <c r="J1005" s="94">
        <f>СН!C295</f>
        <v>165.75</v>
      </c>
      <c r="K1005" s="34">
        <f t="shared" si="233"/>
        <v>3.3000000000000003</v>
      </c>
      <c r="L1005" s="89">
        <f t="shared" si="233"/>
        <v>1791</v>
      </c>
      <c r="M1005" s="54">
        <f t="shared" si="233"/>
        <v>2406.7600000000002</v>
      </c>
      <c r="N1005" s="54">
        <f t="shared" si="233"/>
        <v>2685.11</v>
      </c>
      <c r="O1005" s="84">
        <f t="shared" si="233"/>
        <v>3142.13</v>
      </c>
    </row>
    <row r="1006" spans="1:15" x14ac:dyDescent="0.25">
      <c r="A1006" s="61" t="str">
        <f t="shared" si="232"/>
        <v>11.05.2018</v>
      </c>
      <c r="B1006" s="64">
        <f t="shared" si="232"/>
        <v>13</v>
      </c>
      <c r="C1006" s="61" t="str">
        <f t="shared" si="221"/>
        <v>150-670 кВт</v>
      </c>
      <c r="D1006" s="73">
        <f t="shared" si="225"/>
        <v>2695.13</v>
      </c>
      <c r="E1006" s="74">
        <f t="shared" si="226"/>
        <v>3310.8900000000003</v>
      </c>
      <c r="F1006" s="74">
        <f t="shared" si="227"/>
        <v>3589.2400000000002</v>
      </c>
      <c r="G1006" s="75">
        <f t="shared" si="228"/>
        <v>4046.26</v>
      </c>
      <c r="H1006" s="118">
        <f t="shared" si="224"/>
        <v>904.12999999999988</v>
      </c>
      <c r="I1006" s="96" t="str">
        <f t="shared" si="220"/>
        <v>734,92</v>
      </c>
      <c r="J1006" s="94">
        <f>СН!C296</f>
        <v>165.91</v>
      </c>
      <c r="K1006" s="34">
        <f t="shared" si="233"/>
        <v>3.3000000000000003</v>
      </c>
      <c r="L1006" s="89">
        <f t="shared" si="233"/>
        <v>1791</v>
      </c>
      <c r="M1006" s="54">
        <f t="shared" si="233"/>
        <v>2406.7600000000002</v>
      </c>
      <c r="N1006" s="54">
        <f t="shared" si="233"/>
        <v>2685.11</v>
      </c>
      <c r="O1006" s="84">
        <f t="shared" si="233"/>
        <v>3142.13</v>
      </c>
    </row>
    <row r="1007" spans="1:15" x14ac:dyDescent="0.25">
      <c r="A1007" s="61" t="str">
        <f t="shared" si="232"/>
        <v>11.05.2018</v>
      </c>
      <c r="B1007" s="64">
        <f t="shared" si="232"/>
        <v>14</v>
      </c>
      <c r="C1007" s="61" t="str">
        <f t="shared" si="221"/>
        <v>150-670 кВт</v>
      </c>
      <c r="D1007" s="73">
        <f t="shared" si="225"/>
        <v>2693.88</v>
      </c>
      <c r="E1007" s="74">
        <f t="shared" si="226"/>
        <v>3309.6400000000003</v>
      </c>
      <c r="F1007" s="74">
        <f t="shared" si="227"/>
        <v>3587.9900000000002</v>
      </c>
      <c r="G1007" s="75">
        <f t="shared" si="228"/>
        <v>4045.01</v>
      </c>
      <c r="H1007" s="118">
        <f t="shared" si="224"/>
        <v>902.87999999999988</v>
      </c>
      <c r="I1007" s="96" t="str">
        <f t="shared" si="220"/>
        <v>733,9</v>
      </c>
      <c r="J1007" s="94">
        <f>СН!C297</f>
        <v>165.68</v>
      </c>
      <c r="K1007" s="34">
        <f t="shared" si="233"/>
        <v>3.3000000000000003</v>
      </c>
      <c r="L1007" s="89">
        <f t="shared" si="233"/>
        <v>1791</v>
      </c>
      <c r="M1007" s="54">
        <f t="shared" si="233"/>
        <v>2406.7600000000002</v>
      </c>
      <c r="N1007" s="54">
        <f t="shared" si="233"/>
        <v>2685.11</v>
      </c>
      <c r="O1007" s="84">
        <f t="shared" si="233"/>
        <v>3142.13</v>
      </c>
    </row>
    <row r="1008" spans="1:15" x14ac:dyDescent="0.25">
      <c r="A1008" s="61" t="str">
        <f t="shared" si="232"/>
        <v>11.05.2018</v>
      </c>
      <c r="B1008" s="64">
        <f t="shared" si="232"/>
        <v>15</v>
      </c>
      <c r="C1008" s="61" t="str">
        <f t="shared" si="221"/>
        <v>150-670 кВт</v>
      </c>
      <c r="D1008" s="73">
        <f t="shared" si="225"/>
        <v>2693.56</v>
      </c>
      <c r="E1008" s="74">
        <f t="shared" si="226"/>
        <v>3309.32</v>
      </c>
      <c r="F1008" s="74">
        <f t="shared" si="227"/>
        <v>3587.67</v>
      </c>
      <c r="G1008" s="75">
        <f t="shared" si="228"/>
        <v>4044.69</v>
      </c>
      <c r="H1008" s="118">
        <f t="shared" si="224"/>
        <v>902.56</v>
      </c>
      <c r="I1008" s="96" t="str">
        <f t="shared" si="220"/>
        <v>733,64</v>
      </c>
      <c r="J1008" s="94">
        <f>СН!C298</f>
        <v>165.62</v>
      </c>
      <c r="K1008" s="34">
        <f t="shared" si="233"/>
        <v>3.3000000000000003</v>
      </c>
      <c r="L1008" s="89">
        <f t="shared" si="233"/>
        <v>1791</v>
      </c>
      <c r="M1008" s="54">
        <f t="shared" si="233"/>
        <v>2406.7600000000002</v>
      </c>
      <c r="N1008" s="54">
        <f t="shared" si="233"/>
        <v>2685.11</v>
      </c>
      <c r="O1008" s="84">
        <f t="shared" si="233"/>
        <v>3142.13</v>
      </c>
    </row>
    <row r="1009" spans="1:15" x14ac:dyDescent="0.25">
      <c r="A1009" s="61" t="str">
        <f t="shared" si="232"/>
        <v>11.05.2018</v>
      </c>
      <c r="B1009" s="64">
        <f t="shared" si="232"/>
        <v>16</v>
      </c>
      <c r="C1009" s="61" t="str">
        <f t="shared" si="221"/>
        <v>150-670 кВт</v>
      </c>
      <c r="D1009" s="73">
        <f t="shared" si="225"/>
        <v>2694.59</v>
      </c>
      <c r="E1009" s="74">
        <f t="shared" si="226"/>
        <v>3310.3500000000004</v>
      </c>
      <c r="F1009" s="74">
        <f t="shared" si="227"/>
        <v>3588.7000000000003</v>
      </c>
      <c r="G1009" s="75">
        <f t="shared" si="228"/>
        <v>4045.7200000000003</v>
      </c>
      <c r="H1009" s="118">
        <f t="shared" si="224"/>
        <v>903.58999999999992</v>
      </c>
      <c r="I1009" s="96" t="str">
        <f t="shared" si="220"/>
        <v>734,48</v>
      </c>
      <c r="J1009" s="94">
        <f>СН!C299</f>
        <v>165.81</v>
      </c>
      <c r="K1009" s="34">
        <f t="shared" si="233"/>
        <v>3.3000000000000003</v>
      </c>
      <c r="L1009" s="89">
        <f t="shared" si="233"/>
        <v>1791</v>
      </c>
      <c r="M1009" s="54">
        <f t="shared" si="233"/>
        <v>2406.7600000000002</v>
      </c>
      <c r="N1009" s="54">
        <f t="shared" si="233"/>
        <v>2685.11</v>
      </c>
      <c r="O1009" s="84">
        <f t="shared" si="233"/>
        <v>3142.13</v>
      </c>
    </row>
    <row r="1010" spans="1:15" x14ac:dyDescent="0.25">
      <c r="A1010" s="61" t="str">
        <f t="shared" ref="A1010:B1025" si="234">A266</f>
        <v>11.05.2018</v>
      </c>
      <c r="B1010" s="64">
        <f t="shared" si="234"/>
        <v>17</v>
      </c>
      <c r="C1010" s="61" t="str">
        <f t="shared" si="221"/>
        <v>150-670 кВт</v>
      </c>
      <c r="D1010" s="73">
        <f t="shared" si="225"/>
        <v>2694.05</v>
      </c>
      <c r="E1010" s="74">
        <f t="shared" si="226"/>
        <v>3309.8100000000004</v>
      </c>
      <c r="F1010" s="74">
        <f t="shared" si="227"/>
        <v>3588.1600000000003</v>
      </c>
      <c r="G1010" s="75">
        <f t="shared" si="228"/>
        <v>4045.1800000000003</v>
      </c>
      <c r="H1010" s="118">
        <f t="shared" si="224"/>
        <v>903.05</v>
      </c>
      <c r="I1010" s="96" t="str">
        <f t="shared" ref="I1010:I1073" si="235">I266</f>
        <v>734,04</v>
      </c>
      <c r="J1010" s="94">
        <f>СН!C300</f>
        <v>165.71</v>
      </c>
      <c r="K1010" s="34">
        <f t="shared" si="233"/>
        <v>3.3000000000000003</v>
      </c>
      <c r="L1010" s="89">
        <f t="shared" si="233"/>
        <v>1791</v>
      </c>
      <c r="M1010" s="54">
        <f t="shared" si="233"/>
        <v>2406.7600000000002</v>
      </c>
      <c r="N1010" s="54">
        <f t="shared" si="233"/>
        <v>2685.11</v>
      </c>
      <c r="O1010" s="84">
        <f t="shared" si="233"/>
        <v>3142.13</v>
      </c>
    </row>
    <row r="1011" spans="1:15" x14ac:dyDescent="0.25">
      <c r="A1011" s="61" t="str">
        <f t="shared" si="234"/>
        <v>11.05.2018</v>
      </c>
      <c r="B1011" s="64">
        <f t="shared" si="234"/>
        <v>18</v>
      </c>
      <c r="C1011" s="61" t="str">
        <f t="shared" ref="C1011:C1074" si="236">C1010</f>
        <v>150-670 кВт</v>
      </c>
      <c r="D1011" s="73">
        <f t="shared" si="225"/>
        <v>2694.44</v>
      </c>
      <c r="E1011" s="74">
        <f t="shared" si="226"/>
        <v>3310.2000000000003</v>
      </c>
      <c r="F1011" s="74">
        <f t="shared" si="227"/>
        <v>3588.55</v>
      </c>
      <c r="G1011" s="75">
        <f t="shared" si="228"/>
        <v>4045.57</v>
      </c>
      <c r="H1011" s="118">
        <f t="shared" si="224"/>
        <v>903.43999999999994</v>
      </c>
      <c r="I1011" s="96" t="str">
        <f t="shared" si="235"/>
        <v>734,36</v>
      </c>
      <c r="J1011" s="94">
        <f>СН!C301</f>
        <v>165.78</v>
      </c>
      <c r="K1011" s="34">
        <f t="shared" si="233"/>
        <v>3.3000000000000003</v>
      </c>
      <c r="L1011" s="89">
        <f t="shared" si="233"/>
        <v>1791</v>
      </c>
      <c r="M1011" s="54">
        <f t="shared" si="233"/>
        <v>2406.7600000000002</v>
      </c>
      <c r="N1011" s="54">
        <f t="shared" si="233"/>
        <v>2685.11</v>
      </c>
      <c r="O1011" s="84">
        <f t="shared" si="233"/>
        <v>3142.13</v>
      </c>
    </row>
    <row r="1012" spans="1:15" x14ac:dyDescent="0.25">
      <c r="A1012" s="61" t="str">
        <f t="shared" si="234"/>
        <v>11.05.2018</v>
      </c>
      <c r="B1012" s="64">
        <f t="shared" si="234"/>
        <v>19</v>
      </c>
      <c r="C1012" s="61" t="str">
        <f t="shared" si="236"/>
        <v>150-670 кВт</v>
      </c>
      <c r="D1012" s="73">
        <f t="shared" si="225"/>
        <v>2716.86</v>
      </c>
      <c r="E1012" s="74">
        <f t="shared" si="226"/>
        <v>3332.6200000000003</v>
      </c>
      <c r="F1012" s="74">
        <f t="shared" si="227"/>
        <v>3610.9700000000003</v>
      </c>
      <c r="G1012" s="75">
        <f t="shared" si="228"/>
        <v>4067.9900000000002</v>
      </c>
      <c r="H1012" s="118">
        <f t="shared" si="224"/>
        <v>925.8599999999999</v>
      </c>
      <c r="I1012" s="96" t="str">
        <f t="shared" si="235"/>
        <v>752,65</v>
      </c>
      <c r="J1012" s="94">
        <f>СН!C302</f>
        <v>169.91</v>
      </c>
      <c r="K1012" s="34">
        <f t="shared" si="233"/>
        <v>3.3000000000000003</v>
      </c>
      <c r="L1012" s="89">
        <f t="shared" si="233"/>
        <v>1791</v>
      </c>
      <c r="M1012" s="54">
        <f t="shared" si="233"/>
        <v>2406.7600000000002</v>
      </c>
      <c r="N1012" s="54">
        <f t="shared" si="233"/>
        <v>2685.11</v>
      </c>
      <c r="O1012" s="84">
        <f t="shared" si="233"/>
        <v>3142.13</v>
      </c>
    </row>
    <row r="1013" spans="1:15" x14ac:dyDescent="0.25">
      <c r="A1013" s="61" t="str">
        <f t="shared" si="234"/>
        <v>11.05.2018</v>
      </c>
      <c r="B1013" s="64">
        <f t="shared" si="234"/>
        <v>20</v>
      </c>
      <c r="C1013" s="61" t="str">
        <f t="shared" si="236"/>
        <v>150-670 кВт</v>
      </c>
      <c r="D1013" s="73">
        <f t="shared" si="225"/>
        <v>2702</v>
      </c>
      <c r="E1013" s="74">
        <f t="shared" si="226"/>
        <v>3317.76</v>
      </c>
      <c r="F1013" s="74">
        <f t="shared" si="227"/>
        <v>3596.1099999999997</v>
      </c>
      <c r="G1013" s="75">
        <f t="shared" si="228"/>
        <v>4053.13</v>
      </c>
      <c r="H1013" s="118">
        <f t="shared" si="224"/>
        <v>910.99999999999989</v>
      </c>
      <c r="I1013" s="96" t="str">
        <f t="shared" si="235"/>
        <v>740,53</v>
      </c>
      <c r="J1013" s="94">
        <f>СН!C303</f>
        <v>167.17</v>
      </c>
      <c r="K1013" s="34">
        <f t="shared" si="233"/>
        <v>3.3000000000000003</v>
      </c>
      <c r="L1013" s="89">
        <f t="shared" si="233"/>
        <v>1791</v>
      </c>
      <c r="M1013" s="54">
        <f t="shared" si="233"/>
        <v>2406.7600000000002</v>
      </c>
      <c r="N1013" s="54">
        <f t="shared" si="233"/>
        <v>2685.11</v>
      </c>
      <c r="O1013" s="84">
        <f t="shared" si="233"/>
        <v>3142.13</v>
      </c>
    </row>
    <row r="1014" spans="1:15" x14ac:dyDescent="0.25">
      <c r="A1014" s="61" t="str">
        <f t="shared" si="234"/>
        <v>11.05.2018</v>
      </c>
      <c r="B1014" s="64">
        <f t="shared" si="234"/>
        <v>21</v>
      </c>
      <c r="C1014" s="61" t="str">
        <f t="shared" si="236"/>
        <v>150-670 кВт</v>
      </c>
      <c r="D1014" s="73">
        <f t="shared" si="225"/>
        <v>2716.38</v>
      </c>
      <c r="E1014" s="74">
        <f t="shared" si="226"/>
        <v>3332.1400000000003</v>
      </c>
      <c r="F1014" s="74">
        <f t="shared" si="227"/>
        <v>3610.49</v>
      </c>
      <c r="G1014" s="75">
        <f t="shared" si="228"/>
        <v>4067.51</v>
      </c>
      <c r="H1014" s="118">
        <f t="shared" si="224"/>
        <v>925.37999999999988</v>
      </c>
      <c r="I1014" s="96" t="str">
        <f t="shared" si="235"/>
        <v>752,26</v>
      </c>
      <c r="J1014" s="94">
        <f>СН!C304</f>
        <v>169.82</v>
      </c>
      <c r="K1014" s="34">
        <f t="shared" si="233"/>
        <v>3.3000000000000003</v>
      </c>
      <c r="L1014" s="89">
        <f t="shared" si="233"/>
        <v>1791</v>
      </c>
      <c r="M1014" s="54">
        <f t="shared" si="233"/>
        <v>2406.7600000000002</v>
      </c>
      <c r="N1014" s="54">
        <f t="shared" si="233"/>
        <v>2685.11</v>
      </c>
      <c r="O1014" s="84">
        <f t="shared" si="233"/>
        <v>3142.13</v>
      </c>
    </row>
    <row r="1015" spans="1:15" x14ac:dyDescent="0.25">
      <c r="A1015" s="61" t="str">
        <f t="shared" si="234"/>
        <v>11.05.2018</v>
      </c>
      <c r="B1015" s="64">
        <f t="shared" si="234"/>
        <v>22</v>
      </c>
      <c r="C1015" s="61" t="str">
        <f t="shared" si="236"/>
        <v>150-670 кВт</v>
      </c>
      <c r="D1015" s="73">
        <f t="shared" si="225"/>
        <v>3001.13</v>
      </c>
      <c r="E1015" s="74">
        <f t="shared" si="226"/>
        <v>3616.8900000000003</v>
      </c>
      <c r="F1015" s="74">
        <f t="shared" si="227"/>
        <v>3895.2400000000002</v>
      </c>
      <c r="G1015" s="75">
        <f t="shared" si="228"/>
        <v>4352.26</v>
      </c>
      <c r="H1015" s="118">
        <f t="shared" si="224"/>
        <v>1210.1299999999999</v>
      </c>
      <c r="I1015" s="96" t="str">
        <f t="shared" si="235"/>
        <v>984,57</v>
      </c>
      <c r="J1015" s="94">
        <f>СН!C305</f>
        <v>222.26</v>
      </c>
      <c r="K1015" s="34">
        <f t="shared" si="233"/>
        <v>3.3000000000000003</v>
      </c>
      <c r="L1015" s="89">
        <f t="shared" si="233"/>
        <v>1791</v>
      </c>
      <c r="M1015" s="54">
        <f t="shared" si="233"/>
        <v>2406.7600000000002</v>
      </c>
      <c r="N1015" s="54">
        <f t="shared" si="233"/>
        <v>2685.11</v>
      </c>
      <c r="O1015" s="84">
        <f t="shared" si="233"/>
        <v>3142.13</v>
      </c>
    </row>
    <row r="1016" spans="1:15" x14ac:dyDescent="0.25">
      <c r="A1016" s="61" t="str">
        <f t="shared" si="234"/>
        <v>11.05.2018</v>
      </c>
      <c r="B1016" s="64">
        <f t="shared" si="234"/>
        <v>23</v>
      </c>
      <c r="C1016" s="61" t="str">
        <f t="shared" si="236"/>
        <v>150-670 кВт</v>
      </c>
      <c r="D1016" s="73">
        <f t="shared" si="225"/>
        <v>2719.05</v>
      </c>
      <c r="E1016" s="74">
        <f t="shared" si="226"/>
        <v>3334.8100000000004</v>
      </c>
      <c r="F1016" s="74">
        <f t="shared" si="227"/>
        <v>3613.1600000000003</v>
      </c>
      <c r="G1016" s="75">
        <f t="shared" si="228"/>
        <v>4070.1800000000003</v>
      </c>
      <c r="H1016" s="118">
        <f t="shared" si="224"/>
        <v>928.05</v>
      </c>
      <c r="I1016" s="96" t="str">
        <f t="shared" si="235"/>
        <v>754,44</v>
      </c>
      <c r="J1016" s="94">
        <f>СН!C306</f>
        <v>170.31</v>
      </c>
      <c r="K1016" s="34">
        <f t="shared" si="233"/>
        <v>3.3000000000000003</v>
      </c>
      <c r="L1016" s="89">
        <f t="shared" si="233"/>
        <v>1791</v>
      </c>
      <c r="M1016" s="54">
        <f t="shared" si="233"/>
        <v>2406.7600000000002</v>
      </c>
      <c r="N1016" s="54">
        <f t="shared" si="233"/>
        <v>2685.11</v>
      </c>
      <c r="O1016" s="84">
        <f t="shared" si="233"/>
        <v>3142.13</v>
      </c>
    </row>
    <row r="1017" spans="1:15" x14ac:dyDescent="0.25">
      <c r="A1017" s="61" t="str">
        <f t="shared" si="234"/>
        <v>12.05.2018</v>
      </c>
      <c r="B1017" s="64">
        <f t="shared" si="234"/>
        <v>0</v>
      </c>
      <c r="C1017" s="61" t="str">
        <f t="shared" si="236"/>
        <v>150-670 кВт</v>
      </c>
      <c r="D1017" s="73">
        <f t="shared" si="225"/>
        <v>2692.12</v>
      </c>
      <c r="E1017" s="74">
        <f t="shared" si="226"/>
        <v>3307.88</v>
      </c>
      <c r="F1017" s="74">
        <f t="shared" si="227"/>
        <v>3586.2300000000005</v>
      </c>
      <c r="G1017" s="75">
        <f t="shared" si="228"/>
        <v>4043.25</v>
      </c>
      <c r="H1017" s="118">
        <f t="shared" si="224"/>
        <v>901.12</v>
      </c>
      <c r="I1017" s="96" t="str">
        <f t="shared" si="235"/>
        <v>732,47</v>
      </c>
      <c r="J1017" s="94">
        <f>СН!C307</f>
        <v>165.35</v>
      </c>
      <c r="K1017" s="34">
        <f t="shared" si="233"/>
        <v>3.3000000000000003</v>
      </c>
      <c r="L1017" s="89">
        <f t="shared" si="233"/>
        <v>1791</v>
      </c>
      <c r="M1017" s="54">
        <f t="shared" si="233"/>
        <v>2406.7600000000002</v>
      </c>
      <c r="N1017" s="54">
        <f t="shared" si="233"/>
        <v>2685.11</v>
      </c>
      <c r="O1017" s="84">
        <f t="shared" si="233"/>
        <v>3142.13</v>
      </c>
    </row>
    <row r="1018" spans="1:15" x14ac:dyDescent="0.25">
      <c r="A1018" s="61" t="str">
        <f t="shared" si="234"/>
        <v>12.05.2018</v>
      </c>
      <c r="B1018" s="64">
        <f t="shared" si="234"/>
        <v>1</v>
      </c>
      <c r="C1018" s="61" t="str">
        <f t="shared" si="236"/>
        <v>150-670 кВт</v>
      </c>
      <c r="D1018" s="73">
        <f t="shared" si="225"/>
        <v>2735.9700000000003</v>
      </c>
      <c r="E1018" s="74">
        <f t="shared" si="226"/>
        <v>3351.7300000000005</v>
      </c>
      <c r="F1018" s="74">
        <f t="shared" si="227"/>
        <v>3630.08</v>
      </c>
      <c r="G1018" s="75">
        <f t="shared" si="228"/>
        <v>4087.1000000000004</v>
      </c>
      <c r="H1018" s="118">
        <f t="shared" si="224"/>
        <v>944.97</v>
      </c>
      <c r="I1018" s="96" t="str">
        <f t="shared" si="235"/>
        <v>768,24</v>
      </c>
      <c r="J1018" s="94">
        <f>СН!C308</f>
        <v>173.43</v>
      </c>
      <c r="K1018" s="34">
        <f t="shared" ref="K1018:O1033" si="237">K1017</f>
        <v>3.3000000000000003</v>
      </c>
      <c r="L1018" s="89">
        <f t="shared" si="237"/>
        <v>1791</v>
      </c>
      <c r="M1018" s="54">
        <f t="shared" si="237"/>
        <v>2406.7600000000002</v>
      </c>
      <c r="N1018" s="54">
        <f t="shared" si="237"/>
        <v>2685.11</v>
      </c>
      <c r="O1018" s="84">
        <f t="shared" si="237"/>
        <v>3142.13</v>
      </c>
    </row>
    <row r="1019" spans="1:15" x14ac:dyDescent="0.25">
      <c r="A1019" s="61" t="str">
        <f t="shared" si="234"/>
        <v>12.05.2018</v>
      </c>
      <c r="B1019" s="64">
        <f t="shared" si="234"/>
        <v>2</v>
      </c>
      <c r="C1019" s="61" t="str">
        <f t="shared" si="236"/>
        <v>150-670 кВт</v>
      </c>
      <c r="D1019" s="73">
        <f t="shared" si="225"/>
        <v>2754.75</v>
      </c>
      <c r="E1019" s="74">
        <f t="shared" si="226"/>
        <v>3370.51</v>
      </c>
      <c r="F1019" s="74">
        <f t="shared" si="227"/>
        <v>3648.86</v>
      </c>
      <c r="G1019" s="75">
        <f t="shared" si="228"/>
        <v>4105.88</v>
      </c>
      <c r="H1019" s="118">
        <f t="shared" si="224"/>
        <v>963.74999999999989</v>
      </c>
      <c r="I1019" s="96" t="str">
        <f t="shared" si="235"/>
        <v>783,56</v>
      </c>
      <c r="J1019" s="94">
        <f>СН!C309</f>
        <v>176.89</v>
      </c>
      <c r="K1019" s="34">
        <f t="shared" si="237"/>
        <v>3.3000000000000003</v>
      </c>
      <c r="L1019" s="89">
        <f t="shared" si="237"/>
        <v>1791</v>
      </c>
      <c r="M1019" s="54">
        <f t="shared" si="237"/>
        <v>2406.7600000000002</v>
      </c>
      <c r="N1019" s="54">
        <f t="shared" si="237"/>
        <v>2685.11</v>
      </c>
      <c r="O1019" s="84">
        <f t="shared" si="237"/>
        <v>3142.13</v>
      </c>
    </row>
    <row r="1020" spans="1:15" x14ac:dyDescent="0.25">
      <c r="A1020" s="61" t="str">
        <f t="shared" si="234"/>
        <v>12.05.2018</v>
      </c>
      <c r="B1020" s="64">
        <f t="shared" si="234"/>
        <v>3</v>
      </c>
      <c r="C1020" s="61" t="str">
        <f t="shared" si="236"/>
        <v>150-670 кВт</v>
      </c>
      <c r="D1020" s="73">
        <f t="shared" si="225"/>
        <v>2783.99</v>
      </c>
      <c r="E1020" s="74">
        <f t="shared" si="226"/>
        <v>3399.7500000000005</v>
      </c>
      <c r="F1020" s="74">
        <f t="shared" si="227"/>
        <v>3678.1000000000004</v>
      </c>
      <c r="G1020" s="75">
        <f t="shared" si="228"/>
        <v>4135.12</v>
      </c>
      <c r="H1020" s="118">
        <f t="shared" si="224"/>
        <v>992.9899999999999</v>
      </c>
      <c r="I1020" s="96" t="str">
        <f t="shared" si="235"/>
        <v>807,42</v>
      </c>
      <c r="J1020" s="94">
        <f>СН!C310</f>
        <v>182.27</v>
      </c>
      <c r="K1020" s="34">
        <f t="shared" si="237"/>
        <v>3.3000000000000003</v>
      </c>
      <c r="L1020" s="89">
        <f t="shared" si="237"/>
        <v>1791</v>
      </c>
      <c r="M1020" s="54">
        <f t="shared" si="237"/>
        <v>2406.7600000000002</v>
      </c>
      <c r="N1020" s="54">
        <f t="shared" si="237"/>
        <v>2685.11</v>
      </c>
      <c r="O1020" s="84">
        <f t="shared" si="237"/>
        <v>3142.13</v>
      </c>
    </row>
    <row r="1021" spans="1:15" x14ac:dyDescent="0.25">
      <c r="A1021" s="61" t="str">
        <f t="shared" si="234"/>
        <v>12.05.2018</v>
      </c>
      <c r="B1021" s="64">
        <f t="shared" si="234"/>
        <v>4</v>
      </c>
      <c r="C1021" s="61" t="str">
        <f t="shared" si="236"/>
        <v>150-670 кВт</v>
      </c>
      <c r="D1021" s="73">
        <f t="shared" si="225"/>
        <v>2816.3</v>
      </c>
      <c r="E1021" s="74">
        <f t="shared" si="226"/>
        <v>3432.0600000000004</v>
      </c>
      <c r="F1021" s="74">
        <f t="shared" si="227"/>
        <v>3710.41</v>
      </c>
      <c r="G1021" s="75">
        <f t="shared" si="228"/>
        <v>4167.43</v>
      </c>
      <c r="H1021" s="118">
        <f t="shared" si="224"/>
        <v>1025.3</v>
      </c>
      <c r="I1021" s="96" t="str">
        <f t="shared" si="235"/>
        <v>833,78</v>
      </c>
      <c r="J1021" s="94">
        <f>СН!C311</f>
        <v>188.22</v>
      </c>
      <c r="K1021" s="34">
        <f t="shared" si="237"/>
        <v>3.3000000000000003</v>
      </c>
      <c r="L1021" s="89">
        <f t="shared" si="237"/>
        <v>1791</v>
      </c>
      <c r="M1021" s="54">
        <f t="shared" si="237"/>
        <v>2406.7600000000002</v>
      </c>
      <c r="N1021" s="54">
        <f t="shared" si="237"/>
        <v>2685.11</v>
      </c>
      <c r="O1021" s="84">
        <f t="shared" si="237"/>
        <v>3142.13</v>
      </c>
    </row>
    <row r="1022" spans="1:15" x14ac:dyDescent="0.25">
      <c r="A1022" s="61" t="str">
        <f t="shared" si="234"/>
        <v>12.05.2018</v>
      </c>
      <c r="B1022" s="64">
        <f t="shared" si="234"/>
        <v>5</v>
      </c>
      <c r="C1022" s="61" t="str">
        <f t="shared" si="236"/>
        <v>150-670 кВт</v>
      </c>
      <c r="D1022" s="73">
        <f t="shared" si="225"/>
        <v>2816.8199999999997</v>
      </c>
      <c r="E1022" s="74">
        <f t="shared" si="226"/>
        <v>3432.58</v>
      </c>
      <c r="F1022" s="74">
        <f t="shared" si="227"/>
        <v>3710.9300000000003</v>
      </c>
      <c r="G1022" s="75">
        <f t="shared" si="228"/>
        <v>4167.95</v>
      </c>
      <c r="H1022" s="118">
        <f t="shared" si="224"/>
        <v>1025.82</v>
      </c>
      <c r="I1022" s="96" t="str">
        <f t="shared" si="235"/>
        <v>834,2</v>
      </c>
      <c r="J1022" s="94">
        <f>СН!C312</f>
        <v>188.32</v>
      </c>
      <c r="K1022" s="34">
        <f t="shared" si="237"/>
        <v>3.3000000000000003</v>
      </c>
      <c r="L1022" s="89">
        <f t="shared" si="237"/>
        <v>1791</v>
      </c>
      <c r="M1022" s="54">
        <f t="shared" si="237"/>
        <v>2406.7600000000002</v>
      </c>
      <c r="N1022" s="54">
        <f t="shared" si="237"/>
        <v>2685.11</v>
      </c>
      <c r="O1022" s="84">
        <f t="shared" si="237"/>
        <v>3142.13</v>
      </c>
    </row>
    <row r="1023" spans="1:15" x14ac:dyDescent="0.25">
      <c r="A1023" s="61" t="str">
        <f t="shared" si="234"/>
        <v>12.05.2018</v>
      </c>
      <c r="B1023" s="64">
        <f t="shared" si="234"/>
        <v>6</v>
      </c>
      <c r="C1023" s="61" t="str">
        <f t="shared" si="236"/>
        <v>150-670 кВт</v>
      </c>
      <c r="D1023" s="73">
        <f t="shared" si="225"/>
        <v>3094.4700000000003</v>
      </c>
      <c r="E1023" s="74">
        <f t="shared" si="226"/>
        <v>3710.2300000000005</v>
      </c>
      <c r="F1023" s="74">
        <f t="shared" si="227"/>
        <v>3988.58</v>
      </c>
      <c r="G1023" s="75">
        <f t="shared" si="228"/>
        <v>4445.6000000000004</v>
      </c>
      <c r="H1023" s="118">
        <f t="shared" si="224"/>
        <v>1303.47</v>
      </c>
      <c r="I1023" s="96" t="str">
        <f t="shared" si="235"/>
        <v>1060,72</v>
      </c>
      <c r="J1023" s="94">
        <f>СН!C313</f>
        <v>239.45</v>
      </c>
      <c r="K1023" s="34">
        <f t="shared" si="237"/>
        <v>3.3000000000000003</v>
      </c>
      <c r="L1023" s="89">
        <f t="shared" si="237"/>
        <v>1791</v>
      </c>
      <c r="M1023" s="54">
        <f t="shared" si="237"/>
        <v>2406.7600000000002</v>
      </c>
      <c r="N1023" s="54">
        <f t="shared" si="237"/>
        <v>2685.11</v>
      </c>
      <c r="O1023" s="84">
        <f t="shared" si="237"/>
        <v>3142.13</v>
      </c>
    </row>
    <row r="1024" spans="1:15" x14ac:dyDescent="0.25">
      <c r="A1024" s="61" t="str">
        <f t="shared" si="234"/>
        <v>12.05.2018</v>
      </c>
      <c r="B1024" s="64">
        <f t="shared" si="234"/>
        <v>7</v>
      </c>
      <c r="C1024" s="61" t="str">
        <f t="shared" si="236"/>
        <v>150-670 кВт</v>
      </c>
      <c r="D1024" s="73">
        <f t="shared" si="225"/>
        <v>2733.15</v>
      </c>
      <c r="E1024" s="74">
        <f t="shared" si="226"/>
        <v>3348.9100000000003</v>
      </c>
      <c r="F1024" s="74">
        <f t="shared" si="227"/>
        <v>3627.26</v>
      </c>
      <c r="G1024" s="75">
        <f t="shared" si="228"/>
        <v>4084.28</v>
      </c>
      <c r="H1024" s="118">
        <f t="shared" si="224"/>
        <v>942.15</v>
      </c>
      <c r="I1024" s="96" t="str">
        <f t="shared" si="235"/>
        <v>765,94</v>
      </c>
      <c r="J1024" s="94">
        <f>СН!C314</f>
        <v>172.91</v>
      </c>
      <c r="K1024" s="34">
        <f t="shared" si="237"/>
        <v>3.3000000000000003</v>
      </c>
      <c r="L1024" s="89">
        <f t="shared" si="237"/>
        <v>1791</v>
      </c>
      <c r="M1024" s="54">
        <f t="shared" si="237"/>
        <v>2406.7600000000002</v>
      </c>
      <c r="N1024" s="54">
        <f t="shared" si="237"/>
        <v>2685.11</v>
      </c>
      <c r="O1024" s="84">
        <f t="shared" si="237"/>
        <v>3142.13</v>
      </c>
    </row>
    <row r="1025" spans="1:15" x14ac:dyDescent="0.25">
      <c r="A1025" s="61" t="str">
        <f t="shared" si="234"/>
        <v>12.05.2018</v>
      </c>
      <c r="B1025" s="64">
        <f t="shared" si="234"/>
        <v>8</v>
      </c>
      <c r="C1025" s="61" t="str">
        <f t="shared" si="236"/>
        <v>150-670 кВт</v>
      </c>
      <c r="D1025" s="73">
        <f t="shared" si="225"/>
        <v>2928.99</v>
      </c>
      <c r="E1025" s="74">
        <f t="shared" si="226"/>
        <v>3544.7500000000005</v>
      </c>
      <c r="F1025" s="74">
        <f t="shared" si="227"/>
        <v>3823.1000000000004</v>
      </c>
      <c r="G1025" s="75">
        <f t="shared" si="228"/>
        <v>4280.1200000000008</v>
      </c>
      <c r="H1025" s="118">
        <f t="shared" si="224"/>
        <v>1137.99</v>
      </c>
      <c r="I1025" s="96" t="str">
        <f t="shared" si="235"/>
        <v>925,71</v>
      </c>
      <c r="J1025" s="94">
        <f>СН!C315</f>
        <v>208.98</v>
      </c>
      <c r="K1025" s="34">
        <f t="shared" si="237"/>
        <v>3.3000000000000003</v>
      </c>
      <c r="L1025" s="89">
        <f t="shared" si="237"/>
        <v>1791</v>
      </c>
      <c r="M1025" s="54">
        <f t="shared" si="237"/>
        <v>2406.7600000000002</v>
      </c>
      <c r="N1025" s="54">
        <f t="shared" si="237"/>
        <v>2685.11</v>
      </c>
      <c r="O1025" s="84">
        <f t="shared" si="237"/>
        <v>3142.13</v>
      </c>
    </row>
    <row r="1026" spans="1:15" x14ac:dyDescent="0.25">
      <c r="A1026" s="61" t="str">
        <f t="shared" ref="A1026:B1041" si="238">A282</f>
        <v>12.05.2018</v>
      </c>
      <c r="B1026" s="64">
        <f t="shared" si="238"/>
        <v>9</v>
      </c>
      <c r="C1026" s="61" t="str">
        <f t="shared" si="236"/>
        <v>150-670 кВт</v>
      </c>
      <c r="D1026" s="73">
        <f t="shared" si="225"/>
        <v>2808.6499999999996</v>
      </c>
      <c r="E1026" s="74">
        <f t="shared" si="226"/>
        <v>3424.4100000000003</v>
      </c>
      <c r="F1026" s="74">
        <f t="shared" si="227"/>
        <v>3702.76</v>
      </c>
      <c r="G1026" s="75">
        <f t="shared" si="228"/>
        <v>4159.7800000000007</v>
      </c>
      <c r="H1026" s="118">
        <f t="shared" si="224"/>
        <v>1017.6499999999999</v>
      </c>
      <c r="I1026" s="96" t="str">
        <f t="shared" si="235"/>
        <v>827,54</v>
      </c>
      <c r="J1026" s="94">
        <f>СН!C316</f>
        <v>186.81</v>
      </c>
      <c r="K1026" s="34">
        <f t="shared" si="237"/>
        <v>3.3000000000000003</v>
      </c>
      <c r="L1026" s="89">
        <f t="shared" si="237"/>
        <v>1791</v>
      </c>
      <c r="M1026" s="54">
        <f t="shared" si="237"/>
        <v>2406.7600000000002</v>
      </c>
      <c r="N1026" s="54">
        <f t="shared" si="237"/>
        <v>2685.11</v>
      </c>
      <c r="O1026" s="84">
        <f t="shared" si="237"/>
        <v>3142.13</v>
      </c>
    </row>
    <row r="1027" spans="1:15" x14ac:dyDescent="0.25">
      <c r="A1027" s="61" t="str">
        <f t="shared" si="238"/>
        <v>12.05.2018</v>
      </c>
      <c r="B1027" s="64">
        <f t="shared" si="238"/>
        <v>10</v>
      </c>
      <c r="C1027" s="61" t="str">
        <f t="shared" si="236"/>
        <v>150-670 кВт</v>
      </c>
      <c r="D1027" s="73">
        <f t="shared" si="225"/>
        <v>2758.0299999999997</v>
      </c>
      <c r="E1027" s="74">
        <f t="shared" si="226"/>
        <v>3373.79</v>
      </c>
      <c r="F1027" s="74">
        <f t="shared" si="227"/>
        <v>3652.1400000000003</v>
      </c>
      <c r="G1027" s="75">
        <f t="shared" si="228"/>
        <v>4109.16</v>
      </c>
      <c r="H1027" s="118">
        <f t="shared" si="224"/>
        <v>967.03</v>
      </c>
      <c r="I1027" s="96" t="str">
        <f t="shared" si="235"/>
        <v>786,24</v>
      </c>
      <c r="J1027" s="94">
        <f>СН!C317</f>
        <v>177.49</v>
      </c>
      <c r="K1027" s="34">
        <f t="shared" si="237"/>
        <v>3.3000000000000003</v>
      </c>
      <c r="L1027" s="89">
        <f t="shared" si="237"/>
        <v>1791</v>
      </c>
      <c r="M1027" s="54">
        <f t="shared" si="237"/>
        <v>2406.7600000000002</v>
      </c>
      <c r="N1027" s="54">
        <f t="shared" si="237"/>
        <v>2685.11</v>
      </c>
      <c r="O1027" s="84">
        <f t="shared" si="237"/>
        <v>3142.13</v>
      </c>
    </row>
    <row r="1028" spans="1:15" x14ac:dyDescent="0.25">
      <c r="A1028" s="61" t="str">
        <f t="shared" si="238"/>
        <v>12.05.2018</v>
      </c>
      <c r="B1028" s="64">
        <f t="shared" si="238"/>
        <v>11</v>
      </c>
      <c r="C1028" s="61" t="str">
        <f t="shared" si="236"/>
        <v>150-670 кВт</v>
      </c>
      <c r="D1028" s="73">
        <f t="shared" si="225"/>
        <v>2757.98</v>
      </c>
      <c r="E1028" s="74">
        <f t="shared" si="226"/>
        <v>3373.7400000000007</v>
      </c>
      <c r="F1028" s="74">
        <f t="shared" si="227"/>
        <v>3652.09</v>
      </c>
      <c r="G1028" s="75">
        <f t="shared" si="228"/>
        <v>4109.1100000000006</v>
      </c>
      <c r="H1028" s="118">
        <f t="shared" si="224"/>
        <v>966.98</v>
      </c>
      <c r="I1028" s="96" t="str">
        <f t="shared" si="235"/>
        <v>786,2</v>
      </c>
      <c r="J1028" s="94">
        <f>СН!C318</f>
        <v>177.48</v>
      </c>
      <c r="K1028" s="34">
        <f t="shared" si="237"/>
        <v>3.3000000000000003</v>
      </c>
      <c r="L1028" s="89">
        <f t="shared" si="237"/>
        <v>1791</v>
      </c>
      <c r="M1028" s="54">
        <f t="shared" si="237"/>
        <v>2406.7600000000002</v>
      </c>
      <c r="N1028" s="54">
        <f t="shared" si="237"/>
        <v>2685.11</v>
      </c>
      <c r="O1028" s="84">
        <f t="shared" si="237"/>
        <v>3142.13</v>
      </c>
    </row>
    <row r="1029" spans="1:15" x14ac:dyDescent="0.25">
      <c r="A1029" s="61" t="str">
        <f t="shared" si="238"/>
        <v>12.05.2018</v>
      </c>
      <c r="B1029" s="64">
        <f t="shared" si="238"/>
        <v>12</v>
      </c>
      <c r="C1029" s="61" t="str">
        <f t="shared" si="236"/>
        <v>150-670 кВт</v>
      </c>
      <c r="D1029" s="73">
        <f t="shared" si="225"/>
        <v>2758.62</v>
      </c>
      <c r="E1029" s="74">
        <f t="shared" si="226"/>
        <v>3374.38</v>
      </c>
      <c r="F1029" s="74">
        <f t="shared" si="227"/>
        <v>3652.7300000000005</v>
      </c>
      <c r="G1029" s="75">
        <f t="shared" si="228"/>
        <v>4109.75</v>
      </c>
      <c r="H1029" s="118">
        <f t="shared" si="224"/>
        <v>967.62</v>
      </c>
      <c r="I1029" s="96" t="str">
        <f t="shared" si="235"/>
        <v>786,72</v>
      </c>
      <c r="J1029" s="94">
        <f>СН!C319</f>
        <v>177.6</v>
      </c>
      <c r="K1029" s="34">
        <f t="shared" si="237"/>
        <v>3.3000000000000003</v>
      </c>
      <c r="L1029" s="89">
        <f t="shared" si="237"/>
        <v>1791</v>
      </c>
      <c r="M1029" s="54">
        <f t="shared" si="237"/>
        <v>2406.7600000000002</v>
      </c>
      <c r="N1029" s="54">
        <f t="shared" si="237"/>
        <v>2685.11</v>
      </c>
      <c r="O1029" s="84">
        <f t="shared" si="237"/>
        <v>3142.13</v>
      </c>
    </row>
    <row r="1030" spans="1:15" x14ac:dyDescent="0.25">
      <c r="A1030" s="61" t="str">
        <f t="shared" si="238"/>
        <v>12.05.2018</v>
      </c>
      <c r="B1030" s="64">
        <f t="shared" si="238"/>
        <v>13</v>
      </c>
      <c r="C1030" s="61" t="str">
        <f t="shared" si="236"/>
        <v>150-670 кВт</v>
      </c>
      <c r="D1030" s="73">
        <f t="shared" si="225"/>
        <v>2810.36</v>
      </c>
      <c r="E1030" s="74">
        <f t="shared" si="226"/>
        <v>3426.12</v>
      </c>
      <c r="F1030" s="74">
        <f t="shared" si="227"/>
        <v>3704.47</v>
      </c>
      <c r="G1030" s="75">
        <f t="shared" si="228"/>
        <v>4161.49</v>
      </c>
      <c r="H1030" s="118">
        <f t="shared" si="224"/>
        <v>1019.3599999999999</v>
      </c>
      <c r="I1030" s="96" t="str">
        <f t="shared" si="235"/>
        <v>828,93</v>
      </c>
      <c r="J1030" s="94">
        <f>СН!C320</f>
        <v>187.13</v>
      </c>
      <c r="K1030" s="34">
        <f t="shared" si="237"/>
        <v>3.3000000000000003</v>
      </c>
      <c r="L1030" s="89">
        <f t="shared" si="237"/>
        <v>1791</v>
      </c>
      <c r="M1030" s="54">
        <f t="shared" si="237"/>
        <v>2406.7600000000002</v>
      </c>
      <c r="N1030" s="54">
        <f t="shared" si="237"/>
        <v>2685.11</v>
      </c>
      <c r="O1030" s="84">
        <f t="shared" si="237"/>
        <v>3142.13</v>
      </c>
    </row>
    <row r="1031" spans="1:15" x14ac:dyDescent="0.25">
      <c r="A1031" s="61" t="str">
        <f t="shared" si="238"/>
        <v>12.05.2018</v>
      </c>
      <c r="B1031" s="64">
        <f t="shared" si="238"/>
        <v>14</v>
      </c>
      <c r="C1031" s="61" t="str">
        <f t="shared" si="236"/>
        <v>150-670 кВт</v>
      </c>
      <c r="D1031" s="73">
        <f t="shared" si="225"/>
        <v>2809.88</v>
      </c>
      <c r="E1031" s="74">
        <f t="shared" si="226"/>
        <v>3425.6400000000003</v>
      </c>
      <c r="F1031" s="74">
        <f t="shared" si="227"/>
        <v>3703.9900000000002</v>
      </c>
      <c r="G1031" s="75">
        <f t="shared" si="228"/>
        <v>4161.01</v>
      </c>
      <c r="H1031" s="118">
        <f t="shared" si="224"/>
        <v>1018.8799999999999</v>
      </c>
      <c r="I1031" s="96" t="str">
        <f t="shared" si="235"/>
        <v>828,54</v>
      </c>
      <c r="J1031" s="94">
        <f>СН!C321</f>
        <v>187.04</v>
      </c>
      <c r="K1031" s="34">
        <f t="shared" si="237"/>
        <v>3.3000000000000003</v>
      </c>
      <c r="L1031" s="89">
        <f t="shared" si="237"/>
        <v>1791</v>
      </c>
      <c r="M1031" s="54">
        <f t="shared" si="237"/>
        <v>2406.7600000000002</v>
      </c>
      <c r="N1031" s="54">
        <f t="shared" si="237"/>
        <v>2685.11</v>
      </c>
      <c r="O1031" s="84">
        <f t="shared" si="237"/>
        <v>3142.13</v>
      </c>
    </row>
    <row r="1032" spans="1:15" x14ac:dyDescent="0.25">
      <c r="A1032" s="61" t="str">
        <f t="shared" si="238"/>
        <v>12.05.2018</v>
      </c>
      <c r="B1032" s="64">
        <f t="shared" si="238"/>
        <v>15</v>
      </c>
      <c r="C1032" s="61" t="str">
        <f t="shared" si="236"/>
        <v>150-670 кВт</v>
      </c>
      <c r="D1032" s="73">
        <f t="shared" si="225"/>
        <v>2810.17</v>
      </c>
      <c r="E1032" s="74">
        <f t="shared" si="226"/>
        <v>3425.9300000000003</v>
      </c>
      <c r="F1032" s="74">
        <f t="shared" si="227"/>
        <v>3704.2799999999997</v>
      </c>
      <c r="G1032" s="75">
        <f t="shared" si="228"/>
        <v>4161.3</v>
      </c>
      <c r="H1032" s="118">
        <f t="shared" si="224"/>
        <v>1019.17</v>
      </c>
      <c r="I1032" s="96" t="str">
        <f t="shared" si="235"/>
        <v>828,78</v>
      </c>
      <c r="J1032" s="94">
        <f>СН!C322</f>
        <v>187.09</v>
      </c>
      <c r="K1032" s="34">
        <f t="shared" si="237"/>
        <v>3.3000000000000003</v>
      </c>
      <c r="L1032" s="89">
        <f t="shared" si="237"/>
        <v>1791</v>
      </c>
      <c r="M1032" s="54">
        <f t="shared" si="237"/>
        <v>2406.7600000000002</v>
      </c>
      <c r="N1032" s="54">
        <f t="shared" si="237"/>
        <v>2685.11</v>
      </c>
      <c r="O1032" s="84">
        <f t="shared" si="237"/>
        <v>3142.13</v>
      </c>
    </row>
    <row r="1033" spans="1:15" x14ac:dyDescent="0.25">
      <c r="A1033" s="61" t="str">
        <f t="shared" si="238"/>
        <v>12.05.2018</v>
      </c>
      <c r="B1033" s="64">
        <f t="shared" si="238"/>
        <v>16</v>
      </c>
      <c r="C1033" s="61" t="str">
        <f t="shared" si="236"/>
        <v>150-670 кВт</v>
      </c>
      <c r="D1033" s="73">
        <f t="shared" si="225"/>
        <v>2869.46</v>
      </c>
      <c r="E1033" s="74">
        <f t="shared" si="226"/>
        <v>3485.2200000000003</v>
      </c>
      <c r="F1033" s="74">
        <f t="shared" si="227"/>
        <v>3763.57</v>
      </c>
      <c r="G1033" s="75">
        <f t="shared" si="228"/>
        <v>4220.59</v>
      </c>
      <c r="H1033" s="118">
        <f t="shared" ref="H1033:H1096" si="239">I1033+J1033+K1033</f>
        <v>1078.4599999999998</v>
      </c>
      <c r="I1033" s="96" t="str">
        <f t="shared" si="235"/>
        <v>877,15</v>
      </c>
      <c r="J1033" s="94">
        <f>СН!C323</f>
        <v>198.01</v>
      </c>
      <c r="K1033" s="34">
        <f t="shared" si="237"/>
        <v>3.3000000000000003</v>
      </c>
      <c r="L1033" s="89">
        <f t="shared" si="237"/>
        <v>1791</v>
      </c>
      <c r="M1033" s="54">
        <f t="shared" si="237"/>
        <v>2406.7600000000002</v>
      </c>
      <c r="N1033" s="54">
        <f t="shared" si="237"/>
        <v>2685.11</v>
      </c>
      <c r="O1033" s="84">
        <f t="shared" si="237"/>
        <v>3142.13</v>
      </c>
    </row>
    <row r="1034" spans="1:15" x14ac:dyDescent="0.25">
      <c r="A1034" s="61" t="str">
        <f t="shared" si="238"/>
        <v>12.05.2018</v>
      </c>
      <c r="B1034" s="64">
        <f t="shared" si="238"/>
        <v>17</v>
      </c>
      <c r="C1034" s="61" t="str">
        <f t="shared" si="236"/>
        <v>150-670 кВт</v>
      </c>
      <c r="D1034" s="73">
        <f t="shared" ref="D1034:D1097" si="240">J1034+L1034+K1034+I1034</f>
        <v>2811.88</v>
      </c>
      <c r="E1034" s="74">
        <f t="shared" ref="E1034:E1097" si="241">J1034+K1034+M1034+I1034</f>
        <v>3427.6400000000003</v>
      </c>
      <c r="F1034" s="74">
        <f t="shared" ref="F1034:F1097" si="242">J1034+K1034+N1034+I1034</f>
        <v>3705.9900000000002</v>
      </c>
      <c r="G1034" s="75">
        <f t="shared" ref="G1034:G1097" si="243">J1034+K1034+O1034+I1034</f>
        <v>4163.01</v>
      </c>
      <c r="H1034" s="118">
        <f t="shared" si="239"/>
        <v>1020.8799999999999</v>
      </c>
      <c r="I1034" s="96" t="str">
        <f t="shared" si="235"/>
        <v>830,17</v>
      </c>
      <c r="J1034" s="94">
        <f>СН!C324</f>
        <v>187.41</v>
      </c>
      <c r="K1034" s="34">
        <f t="shared" ref="K1034:O1049" si="244">K1033</f>
        <v>3.3000000000000003</v>
      </c>
      <c r="L1034" s="89">
        <f t="shared" si="244"/>
        <v>1791</v>
      </c>
      <c r="M1034" s="54">
        <f t="shared" si="244"/>
        <v>2406.7600000000002</v>
      </c>
      <c r="N1034" s="54">
        <f t="shared" si="244"/>
        <v>2685.11</v>
      </c>
      <c r="O1034" s="84">
        <f t="shared" si="244"/>
        <v>3142.13</v>
      </c>
    </row>
    <row r="1035" spans="1:15" x14ac:dyDescent="0.25">
      <c r="A1035" s="61" t="str">
        <f t="shared" si="238"/>
        <v>12.05.2018</v>
      </c>
      <c r="B1035" s="64">
        <f t="shared" si="238"/>
        <v>18</v>
      </c>
      <c r="C1035" s="61" t="str">
        <f t="shared" si="236"/>
        <v>150-670 кВт</v>
      </c>
      <c r="D1035" s="73">
        <f t="shared" si="240"/>
        <v>2759.43</v>
      </c>
      <c r="E1035" s="74">
        <f t="shared" si="241"/>
        <v>3375.1900000000005</v>
      </c>
      <c r="F1035" s="74">
        <f t="shared" si="242"/>
        <v>3653.5400000000004</v>
      </c>
      <c r="G1035" s="75">
        <f t="shared" si="243"/>
        <v>4110.5600000000004</v>
      </c>
      <c r="H1035" s="118">
        <f t="shared" si="239"/>
        <v>968.43</v>
      </c>
      <c r="I1035" s="96" t="str">
        <f t="shared" si="235"/>
        <v>787,38</v>
      </c>
      <c r="J1035" s="94">
        <f>СН!C325</f>
        <v>177.75</v>
      </c>
      <c r="K1035" s="34">
        <f t="shared" si="244"/>
        <v>3.3000000000000003</v>
      </c>
      <c r="L1035" s="89">
        <f t="shared" si="244"/>
        <v>1791</v>
      </c>
      <c r="M1035" s="54">
        <f t="shared" si="244"/>
        <v>2406.7600000000002</v>
      </c>
      <c r="N1035" s="54">
        <f t="shared" si="244"/>
        <v>2685.11</v>
      </c>
      <c r="O1035" s="84">
        <f t="shared" si="244"/>
        <v>3142.13</v>
      </c>
    </row>
    <row r="1036" spans="1:15" x14ac:dyDescent="0.25">
      <c r="A1036" s="61" t="str">
        <f t="shared" si="238"/>
        <v>12.05.2018</v>
      </c>
      <c r="B1036" s="64">
        <f t="shared" si="238"/>
        <v>19</v>
      </c>
      <c r="C1036" s="61" t="str">
        <f t="shared" si="236"/>
        <v>150-670 кВт</v>
      </c>
      <c r="D1036" s="73">
        <f t="shared" si="240"/>
        <v>2740.34</v>
      </c>
      <c r="E1036" s="74">
        <f t="shared" si="241"/>
        <v>3356.1000000000004</v>
      </c>
      <c r="F1036" s="74">
        <f t="shared" si="242"/>
        <v>3634.4500000000003</v>
      </c>
      <c r="G1036" s="75">
        <f t="shared" si="243"/>
        <v>4091.4700000000003</v>
      </c>
      <c r="H1036" s="118">
        <f t="shared" si="239"/>
        <v>949.33999999999992</v>
      </c>
      <c r="I1036" s="96" t="str">
        <f t="shared" si="235"/>
        <v>771,81</v>
      </c>
      <c r="J1036" s="94">
        <f>СН!C326</f>
        <v>174.23</v>
      </c>
      <c r="K1036" s="34">
        <f t="shared" si="244"/>
        <v>3.3000000000000003</v>
      </c>
      <c r="L1036" s="89">
        <f t="shared" si="244"/>
        <v>1791</v>
      </c>
      <c r="M1036" s="54">
        <f t="shared" si="244"/>
        <v>2406.7600000000002</v>
      </c>
      <c r="N1036" s="54">
        <f t="shared" si="244"/>
        <v>2685.11</v>
      </c>
      <c r="O1036" s="84">
        <f t="shared" si="244"/>
        <v>3142.13</v>
      </c>
    </row>
    <row r="1037" spans="1:15" x14ac:dyDescent="0.25">
      <c r="A1037" s="61" t="str">
        <f t="shared" si="238"/>
        <v>12.05.2018</v>
      </c>
      <c r="B1037" s="64">
        <f t="shared" si="238"/>
        <v>20</v>
      </c>
      <c r="C1037" s="61" t="str">
        <f t="shared" si="236"/>
        <v>150-670 кВт</v>
      </c>
      <c r="D1037" s="73">
        <f t="shared" si="240"/>
        <v>2716.9</v>
      </c>
      <c r="E1037" s="74">
        <f t="shared" si="241"/>
        <v>3332.66</v>
      </c>
      <c r="F1037" s="74">
        <f t="shared" si="242"/>
        <v>3611.0099999999998</v>
      </c>
      <c r="G1037" s="75">
        <f t="shared" si="243"/>
        <v>4068.0299999999997</v>
      </c>
      <c r="H1037" s="118">
        <f t="shared" si="239"/>
        <v>925.89999999999986</v>
      </c>
      <c r="I1037" s="96" t="str">
        <f t="shared" si="235"/>
        <v>752,68</v>
      </c>
      <c r="J1037" s="94">
        <f>СН!C327</f>
        <v>169.92</v>
      </c>
      <c r="K1037" s="34">
        <f t="shared" si="244"/>
        <v>3.3000000000000003</v>
      </c>
      <c r="L1037" s="89">
        <f t="shared" si="244"/>
        <v>1791</v>
      </c>
      <c r="M1037" s="54">
        <f t="shared" si="244"/>
        <v>2406.7600000000002</v>
      </c>
      <c r="N1037" s="54">
        <f t="shared" si="244"/>
        <v>2685.11</v>
      </c>
      <c r="O1037" s="84">
        <f t="shared" si="244"/>
        <v>3142.13</v>
      </c>
    </row>
    <row r="1038" spans="1:15" x14ac:dyDescent="0.25">
      <c r="A1038" s="61" t="str">
        <f t="shared" si="238"/>
        <v>12.05.2018</v>
      </c>
      <c r="B1038" s="64">
        <f t="shared" si="238"/>
        <v>21</v>
      </c>
      <c r="C1038" s="61" t="str">
        <f t="shared" si="236"/>
        <v>150-670 кВт</v>
      </c>
      <c r="D1038" s="73">
        <f t="shared" si="240"/>
        <v>2715.66</v>
      </c>
      <c r="E1038" s="74">
        <f t="shared" si="241"/>
        <v>3331.42</v>
      </c>
      <c r="F1038" s="74">
        <f t="shared" si="242"/>
        <v>3609.7700000000004</v>
      </c>
      <c r="G1038" s="75">
        <f t="shared" si="243"/>
        <v>4066.79</v>
      </c>
      <c r="H1038" s="118">
        <f t="shared" si="239"/>
        <v>924.65999999999985</v>
      </c>
      <c r="I1038" s="96" t="str">
        <f t="shared" si="235"/>
        <v>751,67</v>
      </c>
      <c r="J1038" s="94">
        <f>СН!C328</f>
        <v>169.69</v>
      </c>
      <c r="K1038" s="34">
        <f t="shared" si="244"/>
        <v>3.3000000000000003</v>
      </c>
      <c r="L1038" s="89">
        <f t="shared" si="244"/>
        <v>1791</v>
      </c>
      <c r="M1038" s="54">
        <f t="shared" si="244"/>
        <v>2406.7600000000002</v>
      </c>
      <c r="N1038" s="54">
        <f t="shared" si="244"/>
        <v>2685.11</v>
      </c>
      <c r="O1038" s="84">
        <f t="shared" si="244"/>
        <v>3142.13</v>
      </c>
    </row>
    <row r="1039" spans="1:15" x14ac:dyDescent="0.25">
      <c r="A1039" s="61" t="str">
        <f t="shared" si="238"/>
        <v>12.05.2018</v>
      </c>
      <c r="B1039" s="64">
        <f t="shared" si="238"/>
        <v>22</v>
      </c>
      <c r="C1039" s="61" t="str">
        <f t="shared" si="236"/>
        <v>150-670 кВт</v>
      </c>
      <c r="D1039" s="73">
        <f t="shared" si="240"/>
        <v>3124.71</v>
      </c>
      <c r="E1039" s="74">
        <f t="shared" si="241"/>
        <v>3740.4700000000003</v>
      </c>
      <c r="F1039" s="74">
        <f t="shared" si="242"/>
        <v>4018.8200000000006</v>
      </c>
      <c r="G1039" s="75">
        <f t="shared" si="243"/>
        <v>4475.84</v>
      </c>
      <c r="H1039" s="118">
        <f t="shared" si="239"/>
        <v>1333.71</v>
      </c>
      <c r="I1039" s="96" t="str">
        <f t="shared" si="235"/>
        <v>1085,39</v>
      </c>
      <c r="J1039" s="94">
        <f>СН!C329</f>
        <v>245.02</v>
      </c>
      <c r="K1039" s="34">
        <f t="shared" si="244"/>
        <v>3.3000000000000003</v>
      </c>
      <c r="L1039" s="89">
        <f t="shared" si="244"/>
        <v>1791</v>
      </c>
      <c r="M1039" s="54">
        <f t="shared" si="244"/>
        <v>2406.7600000000002</v>
      </c>
      <c r="N1039" s="54">
        <f t="shared" si="244"/>
        <v>2685.11</v>
      </c>
      <c r="O1039" s="84">
        <f t="shared" si="244"/>
        <v>3142.13</v>
      </c>
    </row>
    <row r="1040" spans="1:15" x14ac:dyDescent="0.25">
      <c r="A1040" s="61" t="str">
        <f t="shared" si="238"/>
        <v>12.05.2018</v>
      </c>
      <c r="B1040" s="64">
        <f t="shared" si="238"/>
        <v>23</v>
      </c>
      <c r="C1040" s="61" t="str">
        <f t="shared" si="236"/>
        <v>150-670 кВт</v>
      </c>
      <c r="D1040" s="73">
        <f t="shared" si="240"/>
        <v>2707.74</v>
      </c>
      <c r="E1040" s="74">
        <f t="shared" si="241"/>
        <v>3323.5000000000005</v>
      </c>
      <c r="F1040" s="74">
        <f t="shared" si="242"/>
        <v>3601.8500000000004</v>
      </c>
      <c r="G1040" s="75">
        <f t="shared" si="243"/>
        <v>4058.8700000000003</v>
      </c>
      <c r="H1040" s="118">
        <f t="shared" si="239"/>
        <v>916.74</v>
      </c>
      <c r="I1040" s="96" t="str">
        <f t="shared" si="235"/>
        <v>745,21</v>
      </c>
      <c r="J1040" s="94">
        <f>СН!C330</f>
        <v>168.23</v>
      </c>
      <c r="K1040" s="34">
        <f t="shared" si="244"/>
        <v>3.3000000000000003</v>
      </c>
      <c r="L1040" s="89">
        <f t="shared" si="244"/>
        <v>1791</v>
      </c>
      <c r="M1040" s="54">
        <f t="shared" si="244"/>
        <v>2406.7600000000002</v>
      </c>
      <c r="N1040" s="54">
        <f t="shared" si="244"/>
        <v>2685.11</v>
      </c>
      <c r="O1040" s="84">
        <f t="shared" si="244"/>
        <v>3142.13</v>
      </c>
    </row>
    <row r="1041" spans="1:15" x14ac:dyDescent="0.25">
      <c r="A1041" s="61" t="str">
        <f t="shared" si="238"/>
        <v>13.05.2018</v>
      </c>
      <c r="B1041" s="64">
        <f t="shared" si="238"/>
        <v>0</v>
      </c>
      <c r="C1041" s="61" t="str">
        <f t="shared" si="236"/>
        <v>150-670 кВт</v>
      </c>
      <c r="D1041" s="73">
        <f t="shared" si="240"/>
        <v>2694.05</v>
      </c>
      <c r="E1041" s="74">
        <f t="shared" si="241"/>
        <v>3309.8100000000004</v>
      </c>
      <c r="F1041" s="74">
        <f t="shared" si="242"/>
        <v>3588.1600000000003</v>
      </c>
      <c r="G1041" s="75">
        <f t="shared" si="243"/>
        <v>4045.1800000000003</v>
      </c>
      <c r="H1041" s="118">
        <f t="shared" si="239"/>
        <v>903.05</v>
      </c>
      <c r="I1041" s="96" t="str">
        <f t="shared" si="235"/>
        <v>734,04</v>
      </c>
      <c r="J1041" s="94">
        <f>СН!C331</f>
        <v>165.71</v>
      </c>
      <c r="K1041" s="34">
        <f t="shared" si="244"/>
        <v>3.3000000000000003</v>
      </c>
      <c r="L1041" s="89">
        <f t="shared" si="244"/>
        <v>1791</v>
      </c>
      <c r="M1041" s="54">
        <f t="shared" si="244"/>
        <v>2406.7600000000002</v>
      </c>
      <c r="N1041" s="54">
        <f t="shared" si="244"/>
        <v>2685.11</v>
      </c>
      <c r="O1041" s="84">
        <f t="shared" si="244"/>
        <v>3142.13</v>
      </c>
    </row>
    <row r="1042" spans="1:15" x14ac:dyDescent="0.25">
      <c r="A1042" s="61" t="str">
        <f t="shared" ref="A1042:B1057" si="245">A298</f>
        <v>13.05.2018</v>
      </c>
      <c r="B1042" s="64">
        <f t="shared" si="245"/>
        <v>1</v>
      </c>
      <c r="C1042" s="61" t="str">
        <f t="shared" si="236"/>
        <v>150-670 кВт</v>
      </c>
      <c r="D1042" s="73">
        <f t="shared" si="240"/>
        <v>2733.6</v>
      </c>
      <c r="E1042" s="74">
        <f t="shared" si="241"/>
        <v>3349.36</v>
      </c>
      <c r="F1042" s="74">
        <f t="shared" si="242"/>
        <v>3627.71</v>
      </c>
      <c r="G1042" s="75">
        <f t="shared" si="243"/>
        <v>4084.73</v>
      </c>
      <c r="H1042" s="118">
        <f t="shared" si="239"/>
        <v>942.59999999999991</v>
      </c>
      <c r="I1042" s="96" t="str">
        <f t="shared" si="235"/>
        <v>766,31</v>
      </c>
      <c r="J1042" s="94">
        <f>СН!C332</f>
        <v>172.99</v>
      </c>
      <c r="K1042" s="34">
        <f t="shared" si="244"/>
        <v>3.3000000000000003</v>
      </c>
      <c r="L1042" s="89">
        <f t="shared" si="244"/>
        <v>1791</v>
      </c>
      <c r="M1042" s="54">
        <f t="shared" si="244"/>
        <v>2406.7600000000002</v>
      </c>
      <c r="N1042" s="54">
        <f t="shared" si="244"/>
        <v>2685.11</v>
      </c>
      <c r="O1042" s="84">
        <f t="shared" si="244"/>
        <v>3142.13</v>
      </c>
    </row>
    <row r="1043" spans="1:15" x14ac:dyDescent="0.25">
      <c r="A1043" s="61" t="str">
        <f t="shared" si="245"/>
        <v>13.05.2018</v>
      </c>
      <c r="B1043" s="64">
        <f t="shared" si="245"/>
        <v>2</v>
      </c>
      <c r="C1043" s="61" t="str">
        <f t="shared" si="236"/>
        <v>150-670 кВт</v>
      </c>
      <c r="D1043" s="73">
        <f t="shared" si="240"/>
        <v>2752.56</v>
      </c>
      <c r="E1043" s="74">
        <f t="shared" si="241"/>
        <v>3368.3200000000006</v>
      </c>
      <c r="F1043" s="74">
        <f t="shared" si="242"/>
        <v>3646.67</v>
      </c>
      <c r="G1043" s="75">
        <f t="shared" si="243"/>
        <v>4103.6900000000005</v>
      </c>
      <c r="H1043" s="118">
        <f t="shared" si="239"/>
        <v>961.56</v>
      </c>
      <c r="I1043" s="96" t="str">
        <f t="shared" si="235"/>
        <v>781,78</v>
      </c>
      <c r="J1043" s="94">
        <f>СН!C333</f>
        <v>176.48</v>
      </c>
      <c r="K1043" s="34">
        <f t="shared" si="244"/>
        <v>3.3000000000000003</v>
      </c>
      <c r="L1043" s="89">
        <f t="shared" si="244"/>
        <v>1791</v>
      </c>
      <c r="M1043" s="54">
        <f t="shared" si="244"/>
        <v>2406.7600000000002</v>
      </c>
      <c r="N1043" s="54">
        <f t="shared" si="244"/>
        <v>2685.11</v>
      </c>
      <c r="O1043" s="84">
        <f t="shared" si="244"/>
        <v>3142.13</v>
      </c>
    </row>
    <row r="1044" spans="1:15" x14ac:dyDescent="0.25">
      <c r="A1044" s="61" t="str">
        <f t="shared" si="245"/>
        <v>13.05.2018</v>
      </c>
      <c r="B1044" s="64">
        <f t="shared" si="245"/>
        <v>3</v>
      </c>
      <c r="C1044" s="61" t="str">
        <f t="shared" si="236"/>
        <v>150-670 кВт</v>
      </c>
      <c r="D1044" s="73">
        <f t="shared" si="240"/>
        <v>2785.4</v>
      </c>
      <c r="E1044" s="74">
        <f t="shared" si="241"/>
        <v>3401.1600000000003</v>
      </c>
      <c r="F1044" s="74">
        <f t="shared" si="242"/>
        <v>3679.51</v>
      </c>
      <c r="G1044" s="75">
        <f t="shared" si="243"/>
        <v>4136.53</v>
      </c>
      <c r="H1044" s="118">
        <f t="shared" si="239"/>
        <v>994.4</v>
      </c>
      <c r="I1044" s="96" t="str">
        <f t="shared" si="235"/>
        <v>808,57</v>
      </c>
      <c r="J1044" s="94">
        <f>СН!C334</f>
        <v>182.53</v>
      </c>
      <c r="K1044" s="34">
        <f t="shared" si="244"/>
        <v>3.3000000000000003</v>
      </c>
      <c r="L1044" s="89">
        <f t="shared" si="244"/>
        <v>1791</v>
      </c>
      <c r="M1044" s="54">
        <f t="shared" si="244"/>
        <v>2406.7600000000002</v>
      </c>
      <c r="N1044" s="54">
        <f t="shared" si="244"/>
        <v>2685.11</v>
      </c>
      <c r="O1044" s="84">
        <f t="shared" si="244"/>
        <v>3142.13</v>
      </c>
    </row>
    <row r="1045" spans="1:15" x14ac:dyDescent="0.25">
      <c r="A1045" s="61" t="str">
        <f t="shared" si="245"/>
        <v>13.05.2018</v>
      </c>
      <c r="B1045" s="64">
        <f t="shared" si="245"/>
        <v>4</v>
      </c>
      <c r="C1045" s="61" t="str">
        <f t="shared" si="236"/>
        <v>150-670 кВт</v>
      </c>
      <c r="D1045" s="73">
        <f t="shared" si="240"/>
        <v>2817.71</v>
      </c>
      <c r="E1045" s="74">
        <f t="shared" si="241"/>
        <v>3433.4700000000003</v>
      </c>
      <c r="F1045" s="74">
        <f t="shared" si="242"/>
        <v>3711.82</v>
      </c>
      <c r="G1045" s="75">
        <f t="shared" si="243"/>
        <v>4168.84</v>
      </c>
      <c r="H1045" s="118">
        <f t="shared" si="239"/>
        <v>1026.71</v>
      </c>
      <c r="I1045" s="96" t="str">
        <f t="shared" si="235"/>
        <v>834,93</v>
      </c>
      <c r="J1045" s="94">
        <f>СН!C335</f>
        <v>188.48</v>
      </c>
      <c r="K1045" s="34">
        <f t="shared" si="244"/>
        <v>3.3000000000000003</v>
      </c>
      <c r="L1045" s="89">
        <f t="shared" si="244"/>
        <v>1791</v>
      </c>
      <c r="M1045" s="54">
        <f t="shared" si="244"/>
        <v>2406.7600000000002</v>
      </c>
      <c r="N1045" s="54">
        <f t="shared" si="244"/>
        <v>2685.11</v>
      </c>
      <c r="O1045" s="84">
        <f t="shared" si="244"/>
        <v>3142.13</v>
      </c>
    </row>
    <row r="1046" spans="1:15" x14ac:dyDescent="0.25">
      <c r="A1046" s="61" t="str">
        <f t="shared" si="245"/>
        <v>13.05.2018</v>
      </c>
      <c r="B1046" s="64">
        <f t="shared" si="245"/>
        <v>5</v>
      </c>
      <c r="C1046" s="61" t="str">
        <f t="shared" si="236"/>
        <v>150-670 кВт</v>
      </c>
      <c r="D1046" s="73">
        <f t="shared" si="240"/>
        <v>2817.77</v>
      </c>
      <c r="E1046" s="74">
        <f t="shared" si="241"/>
        <v>3433.53</v>
      </c>
      <c r="F1046" s="74">
        <f t="shared" si="242"/>
        <v>3711.88</v>
      </c>
      <c r="G1046" s="75">
        <f t="shared" si="243"/>
        <v>4168.8999999999996</v>
      </c>
      <c r="H1046" s="118">
        <f t="shared" si="239"/>
        <v>1026.77</v>
      </c>
      <c r="I1046" s="96" t="str">
        <f t="shared" si="235"/>
        <v>834,98</v>
      </c>
      <c r="J1046" s="94">
        <f>СН!C336</f>
        <v>188.49</v>
      </c>
      <c r="K1046" s="34">
        <f t="shared" si="244"/>
        <v>3.3000000000000003</v>
      </c>
      <c r="L1046" s="89">
        <f t="shared" si="244"/>
        <v>1791</v>
      </c>
      <c r="M1046" s="54">
        <f t="shared" si="244"/>
        <v>2406.7600000000002</v>
      </c>
      <c r="N1046" s="54">
        <f t="shared" si="244"/>
        <v>2685.11</v>
      </c>
      <c r="O1046" s="84">
        <f t="shared" si="244"/>
        <v>3142.13</v>
      </c>
    </row>
    <row r="1047" spans="1:15" x14ac:dyDescent="0.25">
      <c r="A1047" s="61" t="str">
        <f t="shared" si="245"/>
        <v>13.05.2018</v>
      </c>
      <c r="B1047" s="64">
        <f t="shared" si="245"/>
        <v>6</v>
      </c>
      <c r="C1047" s="61" t="str">
        <f t="shared" si="236"/>
        <v>150-670 кВт</v>
      </c>
      <c r="D1047" s="73">
        <f t="shared" si="240"/>
        <v>3099.05</v>
      </c>
      <c r="E1047" s="74">
        <f t="shared" si="241"/>
        <v>3714.8100000000004</v>
      </c>
      <c r="F1047" s="74">
        <f t="shared" si="242"/>
        <v>3993.16</v>
      </c>
      <c r="G1047" s="75">
        <f t="shared" si="243"/>
        <v>4450.18</v>
      </c>
      <c r="H1047" s="118">
        <f t="shared" si="239"/>
        <v>1308.05</v>
      </c>
      <c r="I1047" s="96" t="str">
        <f t="shared" si="235"/>
        <v>1064,45</v>
      </c>
      <c r="J1047" s="94">
        <f>СН!C337</f>
        <v>240.3</v>
      </c>
      <c r="K1047" s="34">
        <f t="shared" si="244"/>
        <v>3.3000000000000003</v>
      </c>
      <c r="L1047" s="89">
        <f t="shared" si="244"/>
        <v>1791</v>
      </c>
      <c r="M1047" s="54">
        <f t="shared" si="244"/>
        <v>2406.7600000000002</v>
      </c>
      <c r="N1047" s="54">
        <f t="shared" si="244"/>
        <v>2685.11</v>
      </c>
      <c r="O1047" s="84">
        <f t="shared" si="244"/>
        <v>3142.13</v>
      </c>
    </row>
    <row r="1048" spans="1:15" x14ac:dyDescent="0.25">
      <c r="A1048" s="61" t="str">
        <f t="shared" si="245"/>
        <v>13.05.2018</v>
      </c>
      <c r="B1048" s="64">
        <f t="shared" si="245"/>
        <v>7</v>
      </c>
      <c r="C1048" s="61" t="str">
        <f t="shared" si="236"/>
        <v>150-670 кВт</v>
      </c>
      <c r="D1048" s="73">
        <f t="shared" si="240"/>
        <v>2736.15</v>
      </c>
      <c r="E1048" s="74">
        <f t="shared" si="241"/>
        <v>3351.9100000000003</v>
      </c>
      <c r="F1048" s="74">
        <f t="shared" si="242"/>
        <v>3630.26</v>
      </c>
      <c r="G1048" s="75">
        <f t="shared" si="243"/>
        <v>4087.28</v>
      </c>
      <c r="H1048" s="118">
        <f t="shared" si="239"/>
        <v>945.15</v>
      </c>
      <c r="I1048" s="96" t="str">
        <f t="shared" si="235"/>
        <v>768,39</v>
      </c>
      <c r="J1048" s="94">
        <f>СН!C338</f>
        <v>173.46</v>
      </c>
      <c r="K1048" s="34">
        <f t="shared" si="244"/>
        <v>3.3000000000000003</v>
      </c>
      <c r="L1048" s="89">
        <f t="shared" si="244"/>
        <v>1791</v>
      </c>
      <c r="M1048" s="54">
        <f t="shared" si="244"/>
        <v>2406.7600000000002</v>
      </c>
      <c r="N1048" s="54">
        <f t="shared" si="244"/>
        <v>2685.11</v>
      </c>
      <c r="O1048" s="84">
        <f t="shared" si="244"/>
        <v>3142.13</v>
      </c>
    </row>
    <row r="1049" spans="1:15" x14ac:dyDescent="0.25">
      <c r="A1049" s="61" t="str">
        <f t="shared" si="245"/>
        <v>13.05.2018</v>
      </c>
      <c r="B1049" s="64">
        <f t="shared" si="245"/>
        <v>8</v>
      </c>
      <c r="C1049" s="61" t="str">
        <f t="shared" si="236"/>
        <v>150-670 кВт</v>
      </c>
      <c r="D1049" s="73">
        <f t="shared" si="240"/>
        <v>2930.13</v>
      </c>
      <c r="E1049" s="74">
        <f t="shared" si="241"/>
        <v>3545.89</v>
      </c>
      <c r="F1049" s="74">
        <f t="shared" si="242"/>
        <v>3824.2400000000002</v>
      </c>
      <c r="G1049" s="75">
        <f t="shared" si="243"/>
        <v>4281.26</v>
      </c>
      <c r="H1049" s="118">
        <f t="shared" si="239"/>
        <v>1139.1299999999999</v>
      </c>
      <c r="I1049" s="96" t="str">
        <f t="shared" si="235"/>
        <v>926,64</v>
      </c>
      <c r="J1049" s="94">
        <f>СН!C339</f>
        <v>209.19</v>
      </c>
      <c r="K1049" s="34">
        <f t="shared" si="244"/>
        <v>3.3000000000000003</v>
      </c>
      <c r="L1049" s="89">
        <f t="shared" si="244"/>
        <v>1791</v>
      </c>
      <c r="M1049" s="54">
        <f t="shared" si="244"/>
        <v>2406.7600000000002</v>
      </c>
      <c r="N1049" s="54">
        <f t="shared" si="244"/>
        <v>2685.11</v>
      </c>
      <c r="O1049" s="84">
        <f t="shared" si="244"/>
        <v>3142.13</v>
      </c>
    </row>
    <row r="1050" spans="1:15" x14ac:dyDescent="0.25">
      <c r="A1050" s="61" t="str">
        <f t="shared" si="245"/>
        <v>13.05.2018</v>
      </c>
      <c r="B1050" s="64">
        <f t="shared" si="245"/>
        <v>9</v>
      </c>
      <c r="C1050" s="61" t="str">
        <f t="shared" si="236"/>
        <v>150-670 кВт</v>
      </c>
      <c r="D1050" s="73">
        <f t="shared" si="240"/>
        <v>2869.6</v>
      </c>
      <c r="E1050" s="74">
        <f t="shared" si="241"/>
        <v>3485.3600000000006</v>
      </c>
      <c r="F1050" s="74">
        <f t="shared" si="242"/>
        <v>3763.71</v>
      </c>
      <c r="G1050" s="75">
        <f t="shared" si="243"/>
        <v>4220.7300000000005</v>
      </c>
      <c r="H1050" s="118">
        <f t="shared" si="239"/>
        <v>1078.5999999999999</v>
      </c>
      <c r="I1050" s="96" t="str">
        <f t="shared" si="235"/>
        <v>877,26</v>
      </c>
      <c r="J1050" s="94">
        <f>СН!C340</f>
        <v>198.04</v>
      </c>
      <c r="K1050" s="34">
        <f t="shared" ref="K1050:O1065" si="246">K1049</f>
        <v>3.3000000000000003</v>
      </c>
      <c r="L1050" s="89">
        <f t="shared" si="246"/>
        <v>1791</v>
      </c>
      <c r="M1050" s="54">
        <f t="shared" si="246"/>
        <v>2406.7600000000002</v>
      </c>
      <c r="N1050" s="54">
        <f t="shared" si="246"/>
        <v>2685.11</v>
      </c>
      <c r="O1050" s="84">
        <f t="shared" si="246"/>
        <v>3142.13</v>
      </c>
    </row>
    <row r="1051" spans="1:15" x14ac:dyDescent="0.25">
      <c r="A1051" s="61" t="str">
        <f t="shared" si="245"/>
        <v>13.05.2018</v>
      </c>
      <c r="B1051" s="64">
        <f t="shared" si="245"/>
        <v>10</v>
      </c>
      <c r="C1051" s="61" t="str">
        <f t="shared" si="236"/>
        <v>150-670 кВт</v>
      </c>
      <c r="D1051" s="73">
        <f t="shared" si="240"/>
        <v>2790.04</v>
      </c>
      <c r="E1051" s="74">
        <f t="shared" si="241"/>
        <v>3405.8</v>
      </c>
      <c r="F1051" s="74">
        <f t="shared" si="242"/>
        <v>3684.15</v>
      </c>
      <c r="G1051" s="75">
        <f t="shared" si="243"/>
        <v>4141.17</v>
      </c>
      <c r="H1051" s="118">
        <f t="shared" si="239"/>
        <v>999.04</v>
      </c>
      <c r="I1051" s="96" t="str">
        <f t="shared" si="235"/>
        <v>812,35</v>
      </c>
      <c r="J1051" s="94">
        <f>СН!C341</f>
        <v>183.39</v>
      </c>
      <c r="K1051" s="34">
        <f t="shared" si="246"/>
        <v>3.3000000000000003</v>
      </c>
      <c r="L1051" s="89">
        <f t="shared" si="246"/>
        <v>1791</v>
      </c>
      <c r="M1051" s="54">
        <f t="shared" si="246"/>
        <v>2406.7600000000002</v>
      </c>
      <c r="N1051" s="54">
        <f t="shared" si="246"/>
        <v>2685.11</v>
      </c>
      <c r="O1051" s="84">
        <f t="shared" si="246"/>
        <v>3142.13</v>
      </c>
    </row>
    <row r="1052" spans="1:15" x14ac:dyDescent="0.25">
      <c r="A1052" s="61" t="str">
        <f t="shared" si="245"/>
        <v>13.05.2018</v>
      </c>
      <c r="B1052" s="64">
        <f t="shared" si="245"/>
        <v>11</v>
      </c>
      <c r="C1052" s="61" t="str">
        <f t="shared" si="236"/>
        <v>150-670 кВт</v>
      </c>
      <c r="D1052" s="73">
        <f t="shared" si="240"/>
        <v>2789.97</v>
      </c>
      <c r="E1052" s="74">
        <f t="shared" si="241"/>
        <v>3405.7300000000005</v>
      </c>
      <c r="F1052" s="74">
        <f t="shared" si="242"/>
        <v>3684.08</v>
      </c>
      <c r="G1052" s="75">
        <f t="shared" si="243"/>
        <v>4141.1000000000004</v>
      </c>
      <c r="H1052" s="118">
        <f t="shared" si="239"/>
        <v>998.96999999999991</v>
      </c>
      <c r="I1052" s="96" t="str">
        <f t="shared" si="235"/>
        <v>812,3</v>
      </c>
      <c r="J1052" s="94">
        <f>СН!C342</f>
        <v>183.37</v>
      </c>
      <c r="K1052" s="34">
        <f t="shared" si="246"/>
        <v>3.3000000000000003</v>
      </c>
      <c r="L1052" s="89">
        <f t="shared" si="246"/>
        <v>1791</v>
      </c>
      <c r="M1052" s="54">
        <f t="shared" si="246"/>
        <v>2406.7600000000002</v>
      </c>
      <c r="N1052" s="54">
        <f t="shared" si="246"/>
        <v>2685.11</v>
      </c>
      <c r="O1052" s="84">
        <f t="shared" si="246"/>
        <v>3142.13</v>
      </c>
    </row>
    <row r="1053" spans="1:15" x14ac:dyDescent="0.25">
      <c r="A1053" s="61" t="str">
        <f t="shared" si="245"/>
        <v>13.05.2018</v>
      </c>
      <c r="B1053" s="64">
        <f t="shared" si="245"/>
        <v>12</v>
      </c>
      <c r="C1053" s="61" t="str">
        <f t="shared" si="236"/>
        <v>150-670 кВт</v>
      </c>
      <c r="D1053" s="73">
        <f t="shared" si="240"/>
        <v>2811.25</v>
      </c>
      <c r="E1053" s="74">
        <f t="shared" si="241"/>
        <v>3427.01</v>
      </c>
      <c r="F1053" s="74">
        <f t="shared" si="242"/>
        <v>3705.36</v>
      </c>
      <c r="G1053" s="75">
        <f t="shared" si="243"/>
        <v>4162.38</v>
      </c>
      <c r="H1053" s="118">
        <f t="shared" si="239"/>
        <v>1020.2499999999999</v>
      </c>
      <c r="I1053" s="96" t="str">
        <f t="shared" si="235"/>
        <v>829,66</v>
      </c>
      <c r="J1053" s="94">
        <f>СН!C343</f>
        <v>187.29</v>
      </c>
      <c r="K1053" s="34">
        <f t="shared" si="246"/>
        <v>3.3000000000000003</v>
      </c>
      <c r="L1053" s="89">
        <f t="shared" si="246"/>
        <v>1791</v>
      </c>
      <c r="M1053" s="54">
        <f t="shared" si="246"/>
        <v>2406.7600000000002</v>
      </c>
      <c r="N1053" s="54">
        <f t="shared" si="246"/>
        <v>2685.11</v>
      </c>
      <c r="O1053" s="84">
        <f t="shared" si="246"/>
        <v>3142.13</v>
      </c>
    </row>
    <row r="1054" spans="1:15" x14ac:dyDescent="0.25">
      <c r="A1054" s="61" t="str">
        <f t="shared" si="245"/>
        <v>13.05.2018</v>
      </c>
      <c r="B1054" s="64">
        <f t="shared" si="245"/>
        <v>13</v>
      </c>
      <c r="C1054" s="61" t="str">
        <f t="shared" si="236"/>
        <v>150-670 кВт</v>
      </c>
      <c r="D1054" s="73">
        <f t="shared" si="240"/>
        <v>2868.9</v>
      </c>
      <c r="E1054" s="74">
        <f t="shared" si="241"/>
        <v>3484.6600000000003</v>
      </c>
      <c r="F1054" s="74">
        <f t="shared" si="242"/>
        <v>3763.01</v>
      </c>
      <c r="G1054" s="75">
        <f t="shared" si="243"/>
        <v>4220.0300000000007</v>
      </c>
      <c r="H1054" s="118">
        <f t="shared" si="239"/>
        <v>1077.9000000000001</v>
      </c>
      <c r="I1054" s="96" t="str">
        <f t="shared" si="235"/>
        <v>876,69</v>
      </c>
      <c r="J1054" s="94">
        <f>СН!C344</f>
        <v>197.91</v>
      </c>
      <c r="K1054" s="34">
        <f t="shared" si="246"/>
        <v>3.3000000000000003</v>
      </c>
      <c r="L1054" s="89">
        <f t="shared" si="246"/>
        <v>1791</v>
      </c>
      <c r="M1054" s="54">
        <f t="shared" si="246"/>
        <v>2406.7600000000002</v>
      </c>
      <c r="N1054" s="54">
        <f t="shared" si="246"/>
        <v>2685.11</v>
      </c>
      <c r="O1054" s="84">
        <f t="shared" si="246"/>
        <v>3142.13</v>
      </c>
    </row>
    <row r="1055" spans="1:15" x14ac:dyDescent="0.25">
      <c r="A1055" s="61" t="str">
        <f t="shared" si="245"/>
        <v>13.05.2018</v>
      </c>
      <c r="B1055" s="64">
        <f t="shared" si="245"/>
        <v>14</v>
      </c>
      <c r="C1055" s="61" t="str">
        <f t="shared" si="236"/>
        <v>150-670 кВт</v>
      </c>
      <c r="D1055" s="73">
        <f t="shared" si="240"/>
        <v>2869</v>
      </c>
      <c r="E1055" s="74">
        <f t="shared" si="241"/>
        <v>3484.76</v>
      </c>
      <c r="F1055" s="74">
        <f t="shared" si="242"/>
        <v>3763.11</v>
      </c>
      <c r="G1055" s="75">
        <f t="shared" si="243"/>
        <v>4220.13</v>
      </c>
      <c r="H1055" s="118">
        <f t="shared" si="239"/>
        <v>1078</v>
      </c>
      <c r="I1055" s="96" t="str">
        <f t="shared" si="235"/>
        <v>876,77</v>
      </c>
      <c r="J1055" s="94">
        <f>СН!C345</f>
        <v>197.93</v>
      </c>
      <c r="K1055" s="34">
        <f t="shared" si="246"/>
        <v>3.3000000000000003</v>
      </c>
      <c r="L1055" s="89">
        <f t="shared" si="246"/>
        <v>1791</v>
      </c>
      <c r="M1055" s="54">
        <f t="shared" si="246"/>
        <v>2406.7600000000002</v>
      </c>
      <c r="N1055" s="54">
        <f t="shared" si="246"/>
        <v>2685.11</v>
      </c>
      <c r="O1055" s="84">
        <f t="shared" si="246"/>
        <v>3142.13</v>
      </c>
    </row>
    <row r="1056" spans="1:15" x14ac:dyDescent="0.25">
      <c r="A1056" s="61" t="str">
        <f t="shared" si="245"/>
        <v>13.05.2018</v>
      </c>
      <c r="B1056" s="64">
        <f t="shared" si="245"/>
        <v>15</v>
      </c>
      <c r="C1056" s="61" t="str">
        <f t="shared" si="236"/>
        <v>150-670 кВт</v>
      </c>
      <c r="D1056" s="73">
        <f t="shared" si="240"/>
        <v>2870.1499999999996</v>
      </c>
      <c r="E1056" s="74">
        <f t="shared" si="241"/>
        <v>3485.9100000000003</v>
      </c>
      <c r="F1056" s="74">
        <f t="shared" si="242"/>
        <v>3764.26</v>
      </c>
      <c r="G1056" s="75">
        <f t="shared" si="243"/>
        <v>4221.2800000000007</v>
      </c>
      <c r="H1056" s="118">
        <f t="shared" si="239"/>
        <v>1079.1499999999999</v>
      </c>
      <c r="I1056" s="96" t="str">
        <f t="shared" si="235"/>
        <v>877,71</v>
      </c>
      <c r="J1056" s="94">
        <f>СН!C346</f>
        <v>198.14</v>
      </c>
      <c r="K1056" s="34">
        <f t="shared" si="246"/>
        <v>3.3000000000000003</v>
      </c>
      <c r="L1056" s="89">
        <f t="shared" si="246"/>
        <v>1791</v>
      </c>
      <c r="M1056" s="54">
        <f t="shared" si="246"/>
        <v>2406.7600000000002</v>
      </c>
      <c r="N1056" s="54">
        <f t="shared" si="246"/>
        <v>2685.11</v>
      </c>
      <c r="O1056" s="84">
        <f t="shared" si="246"/>
        <v>3142.13</v>
      </c>
    </row>
    <row r="1057" spans="1:15" x14ac:dyDescent="0.25">
      <c r="A1057" s="61" t="str">
        <f t="shared" si="245"/>
        <v>13.05.2018</v>
      </c>
      <c r="B1057" s="64">
        <f t="shared" si="245"/>
        <v>16</v>
      </c>
      <c r="C1057" s="61" t="str">
        <f t="shared" si="236"/>
        <v>150-670 кВт</v>
      </c>
      <c r="D1057" s="73">
        <f t="shared" si="240"/>
        <v>2936.5499999999997</v>
      </c>
      <c r="E1057" s="74">
        <f t="shared" si="241"/>
        <v>3552.3100000000004</v>
      </c>
      <c r="F1057" s="74">
        <f t="shared" si="242"/>
        <v>3830.6600000000003</v>
      </c>
      <c r="G1057" s="75">
        <f t="shared" si="243"/>
        <v>4287.68</v>
      </c>
      <c r="H1057" s="118">
        <f t="shared" si="239"/>
        <v>1145.55</v>
      </c>
      <c r="I1057" s="96" t="str">
        <f t="shared" si="235"/>
        <v>931,88</v>
      </c>
      <c r="J1057" s="94">
        <f>СН!C347</f>
        <v>210.37</v>
      </c>
      <c r="K1057" s="34">
        <f t="shared" si="246"/>
        <v>3.3000000000000003</v>
      </c>
      <c r="L1057" s="89">
        <f t="shared" si="246"/>
        <v>1791</v>
      </c>
      <c r="M1057" s="54">
        <f t="shared" si="246"/>
        <v>2406.7600000000002</v>
      </c>
      <c r="N1057" s="54">
        <f t="shared" si="246"/>
        <v>2685.11</v>
      </c>
      <c r="O1057" s="84">
        <f t="shared" si="246"/>
        <v>3142.13</v>
      </c>
    </row>
    <row r="1058" spans="1:15" x14ac:dyDescent="0.25">
      <c r="A1058" s="61" t="str">
        <f t="shared" ref="A1058:B1073" si="247">A314</f>
        <v>13.05.2018</v>
      </c>
      <c r="B1058" s="64">
        <f t="shared" si="247"/>
        <v>17</v>
      </c>
      <c r="C1058" s="61" t="str">
        <f t="shared" si="236"/>
        <v>150-670 кВт</v>
      </c>
      <c r="D1058" s="73">
        <f t="shared" si="240"/>
        <v>2871.56</v>
      </c>
      <c r="E1058" s="74">
        <f t="shared" si="241"/>
        <v>3487.32</v>
      </c>
      <c r="F1058" s="74">
        <f t="shared" si="242"/>
        <v>3765.67</v>
      </c>
      <c r="G1058" s="75">
        <f t="shared" si="243"/>
        <v>4222.6899999999996</v>
      </c>
      <c r="H1058" s="118">
        <f t="shared" si="239"/>
        <v>1080.56</v>
      </c>
      <c r="I1058" s="96" t="str">
        <f t="shared" si="235"/>
        <v>878,86</v>
      </c>
      <c r="J1058" s="94">
        <f>СН!C348</f>
        <v>198.4</v>
      </c>
      <c r="K1058" s="34">
        <f t="shared" si="246"/>
        <v>3.3000000000000003</v>
      </c>
      <c r="L1058" s="89">
        <f t="shared" si="246"/>
        <v>1791</v>
      </c>
      <c r="M1058" s="54">
        <f t="shared" si="246"/>
        <v>2406.7600000000002</v>
      </c>
      <c r="N1058" s="54">
        <f t="shared" si="246"/>
        <v>2685.11</v>
      </c>
      <c r="O1058" s="84">
        <f t="shared" si="246"/>
        <v>3142.13</v>
      </c>
    </row>
    <row r="1059" spans="1:15" x14ac:dyDescent="0.25">
      <c r="A1059" s="61" t="str">
        <f t="shared" si="247"/>
        <v>13.05.2018</v>
      </c>
      <c r="B1059" s="64">
        <f t="shared" si="247"/>
        <v>18</v>
      </c>
      <c r="C1059" s="61" t="str">
        <f t="shared" si="236"/>
        <v>150-670 кВт</v>
      </c>
      <c r="D1059" s="73">
        <f t="shared" si="240"/>
        <v>2812.3199999999997</v>
      </c>
      <c r="E1059" s="74">
        <f t="shared" si="241"/>
        <v>3428.08</v>
      </c>
      <c r="F1059" s="74">
        <f t="shared" si="242"/>
        <v>3706.4300000000003</v>
      </c>
      <c r="G1059" s="75">
        <f t="shared" si="243"/>
        <v>4163.45</v>
      </c>
      <c r="H1059" s="118">
        <f t="shared" si="239"/>
        <v>1021.3199999999999</v>
      </c>
      <c r="I1059" s="96" t="str">
        <f t="shared" si="235"/>
        <v>830,53</v>
      </c>
      <c r="J1059" s="94">
        <f>СН!C349</f>
        <v>187.49</v>
      </c>
      <c r="K1059" s="34">
        <f t="shared" si="246"/>
        <v>3.3000000000000003</v>
      </c>
      <c r="L1059" s="89">
        <f t="shared" si="246"/>
        <v>1791</v>
      </c>
      <c r="M1059" s="54">
        <f t="shared" si="246"/>
        <v>2406.7600000000002</v>
      </c>
      <c r="N1059" s="54">
        <f t="shared" si="246"/>
        <v>2685.11</v>
      </c>
      <c r="O1059" s="84">
        <f t="shared" si="246"/>
        <v>3142.13</v>
      </c>
    </row>
    <row r="1060" spans="1:15" x14ac:dyDescent="0.25">
      <c r="A1060" s="61" t="str">
        <f t="shared" si="247"/>
        <v>13.05.2018</v>
      </c>
      <c r="B1060" s="64">
        <f t="shared" si="247"/>
        <v>19</v>
      </c>
      <c r="C1060" s="61" t="str">
        <f t="shared" si="236"/>
        <v>150-670 кВт</v>
      </c>
      <c r="D1060" s="73">
        <f t="shared" si="240"/>
        <v>2815.63</v>
      </c>
      <c r="E1060" s="74">
        <f t="shared" si="241"/>
        <v>3431.3900000000003</v>
      </c>
      <c r="F1060" s="74">
        <f t="shared" si="242"/>
        <v>3709.7400000000002</v>
      </c>
      <c r="G1060" s="75">
        <f t="shared" si="243"/>
        <v>4166.76</v>
      </c>
      <c r="H1060" s="118">
        <f t="shared" si="239"/>
        <v>1024.6300000000001</v>
      </c>
      <c r="I1060" s="96" t="str">
        <f t="shared" si="235"/>
        <v>833,23</v>
      </c>
      <c r="J1060" s="94">
        <f>СН!C350</f>
        <v>188.1</v>
      </c>
      <c r="K1060" s="34">
        <f t="shared" si="246"/>
        <v>3.3000000000000003</v>
      </c>
      <c r="L1060" s="89">
        <f t="shared" si="246"/>
        <v>1791</v>
      </c>
      <c r="M1060" s="54">
        <f t="shared" si="246"/>
        <v>2406.7600000000002</v>
      </c>
      <c r="N1060" s="54">
        <f t="shared" si="246"/>
        <v>2685.11</v>
      </c>
      <c r="O1060" s="84">
        <f t="shared" si="246"/>
        <v>3142.13</v>
      </c>
    </row>
    <row r="1061" spans="1:15" x14ac:dyDescent="0.25">
      <c r="A1061" s="61" t="str">
        <f t="shared" si="247"/>
        <v>13.05.2018</v>
      </c>
      <c r="B1061" s="64">
        <f t="shared" si="247"/>
        <v>20</v>
      </c>
      <c r="C1061" s="61" t="str">
        <f t="shared" si="236"/>
        <v>150-670 кВт</v>
      </c>
      <c r="D1061" s="73">
        <f t="shared" si="240"/>
        <v>2719.09</v>
      </c>
      <c r="E1061" s="74">
        <f t="shared" si="241"/>
        <v>3334.8500000000004</v>
      </c>
      <c r="F1061" s="74">
        <f t="shared" si="242"/>
        <v>3613.2</v>
      </c>
      <c r="G1061" s="75">
        <f t="shared" si="243"/>
        <v>4070.2200000000003</v>
      </c>
      <c r="H1061" s="118">
        <f t="shared" si="239"/>
        <v>928.08999999999992</v>
      </c>
      <c r="I1061" s="96" t="str">
        <f t="shared" si="235"/>
        <v>754,47</v>
      </c>
      <c r="J1061" s="94">
        <f>СН!C351</f>
        <v>170.32</v>
      </c>
      <c r="K1061" s="34">
        <f t="shared" si="246"/>
        <v>3.3000000000000003</v>
      </c>
      <c r="L1061" s="89">
        <f t="shared" si="246"/>
        <v>1791</v>
      </c>
      <c r="M1061" s="54">
        <f t="shared" si="246"/>
        <v>2406.7600000000002</v>
      </c>
      <c r="N1061" s="54">
        <f t="shared" si="246"/>
        <v>2685.11</v>
      </c>
      <c r="O1061" s="84">
        <f t="shared" si="246"/>
        <v>3142.13</v>
      </c>
    </row>
    <row r="1062" spans="1:15" x14ac:dyDescent="0.25">
      <c r="A1062" s="61" t="str">
        <f t="shared" si="247"/>
        <v>13.05.2018</v>
      </c>
      <c r="B1062" s="64">
        <f t="shared" si="247"/>
        <v>21</v>
      </c>
      <c r="C1062" s="61" t="str">
        <f t="shared" si="236"/>
        <v>150-670 кВт</v>
      </c>
      <c r="D1062" s="73">
        <f t="shared" si="240"/>
        <v>2736.54</v>
      </c>
      <c r="E1062" s="74">
        <f t="shared" si="241"/>
        <v>3352.3</v>
      </c>
      <c r="F1062" s="74">
        <f t="shared" si="242"/>
        <v>3630.65</v>
      </c>
      <c r="G1062" s="75">
        <f t="shared" si="243"/>
        <v>4087.67</v>
      </c>
      <c r="H1062" s="118">
        <f t="shared" si="239"/>
        <v>945.54</v>
      </c>
      <c r="I1062" s="96" t="str">
        <f t="shared" si="235"/>
        <v>768,71</v>
      </c>
      <c r="J1062" s="94">
        <f>СН!C352</f>
        <v>173.53</v>
      </c>
      <c r="K1062" s="34">
        <f t="shared" si="246"/>
        <v>3.3000000000000003</v>
      </c>
      <c r="L1062" s="89">
        <f t="shared" si="246"/>
        <v>1791</v>
      </c>
      <c r="M1062" s="54">
        <f t="shared" si="246"/>
        <v>2406.7600000000002</v>
      </c>
      <c r="N1062" s="54">
        <f t="shared" si="246"/>
        <v>2685.11</v>
      </c>
      <c r="O1062" s="84">
        <f t="shared" si="246"/>
        <v>3142.13</v>
      </c>
    </row>
    <row r="1063" spans="1:15" x14ac:dyDescent="0.25">
      <c r="A1063" s="61" t="str">
        <f t="shared" si="247"/>
        <v>13.05.2018</v>
      </c>
      <c r="B1063" s="64">
        <f t="shared" si="247"/>
        <v>22</v>
      </c>
      <c r="C1063" s="61" t="str">
        <f t="shared" si="236"/>
        <v>150-670 кВт</v>
      </c>
      <c r="D1063" s="73">
        <f t="shared" si="240"/>
        <v>3125.74</v>
      </c>
      <c r="E1063" s="74">
        <f t="shared" si="241"/>
        <v>3741.5000000000005</v>
      </c>
      <c r="F1063" s="74">
        <f t="shared" si="242"/>
        <v>4019.8500000000004</v>
      </c>
      <c r="G1063" s="75">
        <f t="shared" si="243"/>
        <v>4476.8700000000008</v>
      </c>
      <c r="H1063" s="118">
        <f t="shared" si="239"/>
        <v>1334.74</v>
      </c>
      <c r="I1063" s="96" t="str">
        <f t="shared" si="235"/>
        <v>1086,23</v>
      </c>
      <c r="J1063" s="94">
        <f>СН!C353</f>
        <v>245.21</v>
      </c>
      <c r="K1063" s="34">
        <f t="shared" si="246"/>
        <v>3.3000000000000003</v>
      </c>
      <c r="L1063" s="89">
        <f t="shared" si="246"/>
        <v>1791</v>
      </c>
      <c r="M1063" s="54">
        <f t="shared" si="246"/>
        <v>2406.7600000000002</v>
      </c>
      <c r="N1063" s="54">
        <f t="shared" si="246"/>
        <v>2685.11</v>
      </c>
      <c r="O1063" s="84">
        <f t="shared" si="246"/>
        <v>3142.13</v>
      </c>
    </row>
    <row r="1064" spans="1:15" x14ac:dyDescent="0.25">
      <c r="A1064" s="61" t="str">
        <f t="shared" si="247"/>
        <v>13.05.2018</v>
      </c>
      <c r="B1064" s="64">
        <f t="shared" si="247"/>
        <v>23</v>
      </c>
      <c r="C1064" s="61" t="str">
        <f t="shared" si="236"/>
        <v>150-670 кВт</v>
      </c>
      <c r="D1064" s="73">
        <f t="shared" si="240"/>
        <v>2733.87</v>
      </c>
      <c r="E1064" s="74">
        <f t="shared" si="241"/>
        <v>3349.63</v>
      </c>
      <c r="F1064" s="74">
        <f t="shared" si="242"/>
        <v>3627.9800000000005</v>
      </c>
      <c r="G1064" s="75">
        <f t="shared" si="243"/>
        <v>4085</v>
      </c>
      <c r="H1064" s="118">
        <f t="shared" si="239"/>
        <v>942.86999999999989</v>
      </c>
      <c r="I1064" s="96" t="str">
        <f t="shared" si="235"/>
        <v>766,53</v>
      </c>
      <c r="J1064" s="94">
        <f>СН!C354</f>
        <v>173.04</v>
      </c>
      <c r="K1064" s="34">
        <f t="shared" si="246"/>
        <v>3.3000000000000003</v>
      </c>
      <c r="L1064" s="89">
        <f t="shared" si="246"/>
        <v>1791</v>
      </c>
      <c r="M1064" s="54">
        <f t="shared" si="246"/>
        <v>2406.7600000000002</v>
      </c>
      <c r="N1064" s="54">
        <f t="shared" si="246"/>
        <v>2685.11</v>
      </c>
      <c r="O1064" s="84">
        <f t="shared" si="246"/>
        <v>3142.13</v>
      </c>
    </row>
    <row r="1065" spans="1:15" x14ac:dyDescent="0.25">
      <c r="A1065" s="61" t="str">
        <f t="shared" si="247"/>
        <v>14.05.2018</v>
      </c>
      <c r="B1065" s="64">
        <f t="shared" si="247"/>
        <v>0</v>
      </c>
      <c r="C1065" s="61" t="str">
        <f t="shared" si="236"/>
        <v>150-670 кВт</v>
      </c>
      <c r="D1065" s="73">
        <f t="shared" si="240"/>
        <v>2695.21</v>
      </c>
      <c r="E1065" s="74">
        <f t="shared" si="241"/>
        <v>3310.9700000000003</v>
      </c>
      <c r="F1065" s="74">
        <f t="shared" si="242"/>
        <v>3589.3199999999997</v>
      </c>
      <c r="G1065" s="75">
        <f t="shared" si="243"/>
        <v>4046.34</v>
      </c>
      <c r="H1065" s="118">
        <f t="shared" si="239"/>
        <v>904.20999999999992</v>
      </c>
      <c r="I1065" s="96" t="str">
        <f t="shared" si="235"/>
        <v>734,99</v>
      </c>
      <c r="J1065" s="94">
        <f>СН!C355</f>
        <v>165.92</v>
      </c>
      <c r="K1065" s="34">
        <f t="shared" si="246"/>
        <v>3.3000000000000003</v>
      </c>
      <c r="L1065" s="89">
        <f t="shared" si="246"/>
        <v>1791</v>
      </c>
      <c r="M1065" s="54">
        <f t="shared" si="246"/>
        <v>2406.7600000000002</v>
      </c>
      <c r="N1065" s="54">
        <f t="shared" si="246"/>
        <v>2685.11</v>
      </c>
      <c r="O1065" s="84">
        <f t="shared" si="246"/>
        <v>3142.13</v>
      </c>
    </row>
    <row r="1066" spans="1:15" x14ac:dyDescent="0.25">
      <c r="A1066" s="61" t="str">
        <f t="shared" si="247"/>
        <v>14.05.2018</v>
      </c>
      <c r="B1066" s="64">
        <f t="shared" si="247"/>
        <v>1</v>
      </c>
      <c r="C1066" s="61" t="str">
        <f t="shared" si="236"/>
        <v>150-670 кВт</v>
      </c>
      <c r="D1066" s="73">
        <f t="shared" si="240"/>
        <v>2708.84</v>
      </c>
      <c r="E1066" s="74">
        <f t="shared" si="241"/>
        <v>3324.6000000000004</v>
      </c>
      <c r="F1066" s="74">
        <f t="shared" si="242"/>
        <v>3602.9500000000003</v>
      </c>
      <c r="G1066" s="75">
        <f t="shared" si="243"/>
        <v>4059.9700000000003</v>
      </c>
      <c r="H1066" s="118">
        <f t="shared" si="239"/>
        <v>917.83999999999992</v>
      </c>
      <c r="I1066" s="96" t="str">
        <f t="shared" si="235"/>
        <v>746,11</v>
      </c>
      <c r="J1066" s="94">
        <f>СН!C356</f>
        <v>168.43</v>
      </c>
      <c r="K1066" s="34">
        <f t="shared" ref="K1066:O1081" si="248">K1065</f>
        <v>3.3000000000000003</v>
      </c>
      <c r="L1066" s="89">
        <f t="shared" si="248"/>
        <v>1791</v>
      </c>
      <c r="M1066" s="54">
        <f t="shared" si="248"/>
        <v>2406.7600000000002</v>
      </c>
      <c r="N1066" s="54">
        <f t="shared" si="248"/>
        <v>2685.11</v>
      </c>
      <c r="O1066" s="84">
        <f t="shared" si="248"/>
        <v>3142.13</v>
      </c>
    </row>
    <row r="1067" spans="1:15" x14ac:dyDescent="0.25">
      <c r="A1067" s="61" t="str">
        <f t="shared" si="247"/>
        <v>14.05.2018</v>
      </c>
      <c r="B1067" s="64">
        <f t="shared" si="247"/>
        <v>2</v>
      </c>
      <c r="C1067" s="61" t="str">
        <f t="shared" si="236"/>
        <v>150-670 кВт</v>
      </c>
      <c r="D1067" s="73">
        <f t="shared" si="240"/>
        <v>2756.35</v>
      </c>
      <c r="E1067" s="74">
        <f t="shared" si="241"/>
        <v>3372.11</v>
      </c>
      <c r="F1067" s="74">
        <f t="shared" si="242"/>
        <v>3650.46</v>
      </c>
      <c r="G1067" s="75">
        <f t="shared" si="243"/>
        <v>4107.4800000000005</v>
      </c>
      <c r="H1067" s="118">
        <f t="shared" si="239"/>
        <v>965.34999999999991</v>
      </c>
      <c r="I1067" s="96" t="str">
        <f t="shared" si="235"/>
        <v>784,87</v>
      </c>
      <c r="J1067" s="94">
        <f>СН!C357</f>
        <v>177.18</v>
      </c>
      <c r="K1067" s="34">
        <f t="shared" si="248"/>
        <v>3.3000000000000003</v>
      </c>
      <c r="L1067" s="89">
        <f t="shared" si="248"/>
        <v>1791</v>
      </c>
      <c r="M1067" s="54">
        <f t="shared" si="248"/>
        <v>2406.7600000000002</v>
      </c>
      <c r="N1067" s="54">
        <f t="shared" si="248"/>
        <v>2685.11</v>
      </c>
      <c r="O1067" s="84">
        <f t="shared" si="248"/>
        <v>3142.13</v>
      </c>
    </row>
    <row r="1068" spans="1:15" x14ac:dyDescent="0.25">
      <c r="A1068" s="61" t="str">
        <f t="shared" si="247"/>
        <v>14.05.2018</v>
      </c>
      <c r="B1068" s="64">
        <f t="shared" si="247"/>
        <v>3</v>
      </c>
      <c r="C1068" s="61" t="str">
        <f t="shared" si="236"/>
        <v>150-670 кВт</v>
      </c>
      <c r="D1068" s="73">
        <f t="shared" si="240"/>
        <v>2787.0699999999997</v>
      </c>
      <c r="E1068" s="74">
        <f t="shared" si="241"/>
        <v>3402.83</v>
      </c>
      <c r="F1068" s="74">
        <f t="shared" si="242"/>
        <v>3681.18</v>
      </c>
      <c r="G1068" s="75">
        <f t="shared" si="243"/>
        <v>4138.2</v>
      </c>
      <c r="H1068" s="118">
        <f t="shared" si="239"/>
        <v>996.06999999999994</v>
      </c>
      <c r="I1068" s="96" t="str">
        <f t="shared" si="235"/>
        <v>809,93</v>
      </c>
      <c r="J1068" s="94">
        <f>СН!C358</f>
        <v>182.84</v>
      </c>
      <c r="K1068" s="34">
        <f t="shared" si="248"/>
        <v>3.3000000000000003</v>
      </c>
      <c r="L1068" s="89">
        <f t="shared" si="248"/>
        <v>1791</v>
      </c>
      <c r="M1068" s="54">
        <f t="shared" si="248"/>
        <v>2406.7600000000002</v>
      </c>
      <c r="N1068" s="54">
        <f t="shared" si="248"/>
        <v>2685.11</v>
      </c>
      <c r="O1068" s="84">
        <f t="shared" si="248"/>
        <v>3142.13</v>
      </c>
    </row>
    <row r="1069" spans="1:15" x14ac:dyDescent="0.25">
      <c r="A1069" s="61" t="str">
        <f t="shared" si="247"/>
        <v>14.05.2018</v>
      </c>
      <c r="B1069" s="64">
        <f t="shared" si="247"/>
        <v>4</v>
      </c>
      <c r="C1069" s="61" t="str">
        <f t="shared" si="236"/>
        <v>150-670 кВт</v>
      </c>
      <c r="D1069" s="73">
        <f t="shared" si="240"/>
        <v>2820.67</v>
      </c>
      <c r="E1069" s="74">
        <f t="shared" si="241"/>
        <v>3436.4300000000003</v>
      </c>
      <c r="F1069" s="74">
        <f t="shared" si="242"/>
        <v>3714.78</v>
      </c>
      <c r="G1069" s="75">
        <f t="shared" si="243"/>
        <v>4171.8</v>
      </c>
      <c r="H1069" s="118">
        <f t="shared" si="239"/>
        <v>1029.67</v>
      </c>
      <c r="I1069" s="96" t="str">
        <f t="shared" si="235"/>
        <v>837,34</v>
      </c>
      <c r="J1069" s="94">
        <f>СН!C359</f>
        <v>189.03</v>
      </c>
      <c r="K1069" s="34">
        <f t="shared" si="248"/>
        <v>3.3000000000000003</v>
      </c>
      <c r="L1069" s="89">
        <f t="shared" si="248"/>
        <v>1791</v>
      </c>
      <c r="M1069" s="54">
        <f t="shared" si="248"/>
        <v>2406.7600000000002</v>
      </c>
      <c r="N1069" s="54">
        <f t="shared" si="248"/>
        <v>2685.11</v>
      </c>
      <c r="O1069" s="84">
        <f t="shared" si="248"/>
        <v>3142.13</v>
      </c>
    </row>
    <row r="1070" spans="1:15" x14ac:dyDescent="0.25">
      <c r="A1070" s="61" t="str">
        <f t="shared" si="247"/>
        <v>14.05.2018</v>
      </c>
      <c r="B1070" s="64">
        <f t="shared" si="247"/>
        <v>5</v>
      </c>
      <c r="C1070" s="61" t="str">
        <f t="shared" si="236"/>
        <v>150-670 кВт</v>
      </c>
      <c r="D1070" s="73">
        <f t="shared" si="240"/>
        <v>2842.5099999999998</v>
      </c>
      <c r="E1070" s="74">
        <f t="shared" si="241"/>
        <v>3458.27</v>
      </c>
      <c r="F1070" s="74">
        <f t="shared" si="242"/>
        <v>3736.62</v>
      </c>
      <c r="G1070" s="75">
        <f t="shared" si="243"/>
        <v>4193.6400000000003</v>
      </c>
      <c r="H1070" s="118">
        <f t="shared" si="239"/>
        <v>1051.51</v>
      </c>
      <c r="I1070" s="96" t="str">
        <f t="shared" si="235"/>
        <v>855,16</v>
      </c>
      <c r="J1070" s="94">
        <f>СН!C360</f>
        <v>193.05</v>
      </c>
      <c r="K1070" s="34">
        <f t="shared" si="248"/>
        <v>3.3000000000000003</v>
      </c>
      <c r="L1070" s="89">
        <f t="shared" si="248"/>
        <v>1791</v>
      </c>
      <c r="M1070" s="54">
        <f t="shared" si="248"/>
        <v>2406.7600000000002</v>
      </c>
      <c r="N1070" s="54">
        <f t="shared" si="248"/>
        <v>2685.11</v>
      </c>
      <c r="O1070" s="84">
        <f t="shared" si="248"/>
        <v>3142.13</v>
      </c>
    </row>
    <row r="1071" spans="1:15" x14ac:dyDescent="0.25">
      <c r="A1071" s="61" t="str">
        <f t="shared" si="247"/>
        <v>14.05.2018</v>
      </c>
      <c r="B1071" s="64">
        <f t="shared" si="247"/>
        <v>6</v>
      </c>
      <c r="C1071" s="61" t="str">
        <f t="shared" si="236"/>
        <v>150-670 кВт</v>
      </c>
      <c r="D1071" s="73">
        <f t="shared" si="240"/>
        <v>2843.94</v>
      </c>
      <c r="E1071" s="74">
        <f t="shared" si="241"/>
        <v>3459.7000000000003</v>
      </c>
      <c r="F1071" s="74">
        <f t="shared" si="242"/>
        <v>3738.05</v>
      </c>
      <c r="G1071" s="75">
        <f t="shared" si="243"/>
        <v>4195.0700000000006</v>
      </c>
      <c r="H1071" s="118">
        <f t="shared" si="239"/>
        <v>1052.94</v>
      </c>
      <c r="I1071" s="96" t="str">
        <f t="shared" si="235"/>
        <v>856,33</v>
      </c>
      <c r="J1071" s="94">
        <f>СН!C361</f>
        <v>193.31</v>
      </c>
      <c r="K1071" s="34">
        <f t="shared" si="248"/>
        <v>3.3000000000000003</v>
      </c>
      <c r="L1071" s="89">
        <f t="shared" si="248"/>
        <v>1791</v>
      </c>
      <c r="M1071" s="54">
        <f t="shared" si="248"/>
        <v>2406.7600000000002</v>
      </c>
      <c r="N1071" s="54">
        <f t="shared" si="248"/>
        <v>2685.11</v>
      </c>
      <c r="O1071" s="84">
        <f t="shared" si="248"/>
        <v>3142.13</v>
      </c>
    </row>
    <row r="1072" spans="1:15" x14ac:dyDescent="0.25">
      <c r="A1072" s="61" t="str">
        <f t="shared" si="247"/>
        <v>14.05.2018</v>
      </c>
      <c r="B1072" s="64">
        <f t="shared" si="247"/>
        <v>7</v>
      </c>
      <c r="C1072" s="61" t="str">
        <f t="shared" si="236"/>
        <v>150-670 кВт</v>
      </c>
      <c r="D1072" s="73">
        <f t="shared" si="240"/>
        <v>2683.55</v>
      </c>
      <c r="E1072" s="74">
        <f t="shared" si="241"/>
        <v>3299.3100000000004</v>
      </c>
      <c r="F1072" s="74">
        <f t="shared" si="242"/>
        <v>3577.6600000000003</v>
      </c>
      <c r="G1072" s="75">
        <f t="shared" si="243"/>
        <v>4034.6800000000003</v>
      </c>
      <c r="H1072" s="118">
        <f t="shared" si="239"/>
        <v>892.55</v>
      </c>
      <c r="I1072" s="96" t="str">
        <f t="shared" si="235"/>
        <v>725,48</v>
      </c>
      <c r="J1072" s="94">
        <f>СН!C362</f>
        <v>163.77000000000001</v>
      </c>
      <c r="K1072" s="34">
        <f t="shared" si="248"/>
        <v>3.3000000000000003</v>
      </c>
      <c r="L1072" s="89">
        <f t="shared" si="248"/>
        <v>1791</v>
      </c>
      <c r="M1072" s="54">
        <f t="shared" si="248"/>
        <v>2406.7600000000002</v>
      </c>
      <c r="N1072" s="54">
        <f t="shared" si="248"/>
        <v>2685.11</v>
      </c>
      <c r="O1072" s="84">
        <f t="shared" si="248"/>
        <v>3142.13</v>
      </c>
    </row>
    <row r="1073" spans="1:15" x14ac:dyDescent="0.25">
      <c r="A1073" s="61" t="str">
        <f t="shared" si="247"/>
        <v>14.05.2018</v>
      </c>
      <c r="B1073" s="64">
        <f t="shared" si="247"/>
        <v>8</v>
      </c>
      <c r="C1073" s="61" t="str">
        <f t="shared" si="236"/>
        <v>150-670 кВт</v>
      </c>
      <c r="D1073" s="73">
        <f t="shared" si="240"/>
        <v>2810.58</v>
      </c>
      <c r="E1073" s="74">
        <f t="shared" si="241"/>
        <v>3426.34</v>
      </c>
      <c r="F1073" s="74">
        <f t="shared" si="242"/>
        <v>3704.69</v>
      </c>
      <c r="G1073" s="75">
        <f t="shared" si="243"/>
        <v>4161.71</v>
      </c>
      <c r="H1073" s="118">
        <f t="shared" si="239"/>
        <v>1019.5799999999999</v>
      </c>
      <c r="I1073" s="96" t="str">
        <f t="shared" si="235"/>
        <v>829,11</v>
      </c>
      <c r="J1073" s="94">
        <f>СН!C363</f>
        <v>187.17</v>
      </c>
      <c r="K1073" s="34">
        <f t="shared" si="248"/>
        <v>3.3000000000000003</v>
      </c>
      <c r="L1073" s="89">
        <f t="shared" si="248"/>
        <v>1791</v>
      </c>
      <c r="M1073" s="54">
        <f t="shared" si="248"/>
        <v>2406.7600000000002</v>
      </c>
      <c r="N1073" s="54">
        <f t="shared" si="248"/>
        <v>2685.11</v>
      </c>
      <c r="O1073" s="84">
        <f t="shared" si="248"/>
        <v>3142.13</v>
      </c>
    </row>
    <row r="1074" spans="1:15" x14ac:dyDescent="0.25">
      <c r="A1074" s="61" t="str">
        <f t="shared" ref="A1074:B1089" si="249">A330</f>
        <v>14.05.2018</v>
      </c>
      <c r="B1074" s="64">
        <f t="shared" si="249"/>
        <v>9</v>
      </c>
      <c r="C1074" s="61" t="str">
        <f t="shared" si="236"/>
        <v>150-670 кВт</v>
      </c>
      <c r="D1074" s="73">
        <f t="shared" si="240"/>
        <v>2697.09</v>
      </c>
      <c r="E1074" s="74">
        <f t="shared" si="241"/>
        <v>3312.8500000000004</v>
      </c>
      <c r="F1074" s="74">
        <f t="shared" si="242"/>
        <v>3591.2000000000003</v>
      </c>
      <c r="G1074" s="75">
        <f t="shared" si="243"/>
        <v>4048.2200000000003</v>
      </c>
      <c r="H1074" s="118">
        <f t="shared" si="239"/>
        <v>906.08999999999992</v>
      </c>
      <c r="I1074" s="96" t="str">
        <f t="shared" ref="I1074:I1137" si="250">I330</f>
        <v>736,52</v>
      </c>
      <c r="J1074" s="94">
        <f>СН!C364</f>
        <v>166.27</v>
      </c>
      <c r="K1074" s="34">
        <f t="shared" si="248"/>
        <v>3.3000000000000003</v>
      </c>
      <c r="L1074" s="89">
        <f t="shared" si="248"/>
        <v>1791</v>
      </c>
      <c r="M1074" s="54">
        <f t="shared" si="248"/>
        <v>2406.7600000000002</v>
      </c>
      <c r="N1074" s="54">
        <f t="shared" si="248"/>
        <v>2685.11</v>
      </c>
      <c r="O1074" s="84">
        <f t="shared" si="248"/>
        <v>3142.13</v>
      </c>
    </row>
    <row r="1075" spans="1:15" x14ac:dyDescent="0.25">
      <c r="A1075" s="61" t="str">
        <f t="shared" si="249"/>
        <v>14.05.2018</v>
      </c>
      <c r="B1075" s="64">
        <f t="shared" si="249"/>
        <v>10</v>
      </c>
      <c r="C1075" s="61" t="str">
        <f t="shared" ref="C1075:C1138" si="251">C1074</f>
        <v>150-670 кВт</v>
      </c>
      <c r="D1075" s="73">
        <f t="shared" si="240"/>
        <v>2736.7</v>
      </c>
      <c r="E1075" s="74">
        <f t="shared" si="241"/>
        <v>3352.4600000000005</v>
      </c>
      <c r="F1075" s="74">
        <f t="shared" si="242"/>
        <v>3630.8100000000004</v>
      </c>
      <c r="G1075" s="75">
        <f t="shared" si="243"/>
        <v>4087.8300000000004</v>
      </c>
      <c r="H1075" s="118">
        <f t="shared" si="239"/>
        <v>945.7</v>
      </c>
      <c r="I1075" s="96" t="str">
        <f t="shared" si="250"/>
        <v>768,84</v>
      </c>
      <c r="J1075" s="94">
        <f>СН!C365</f>
        <v>173.56</v>
      </c>
      <c r="K1075" s="34">
        <f t="shared" si="248"/>
        <v>3.3000000000000003</v>
      </c>
      <c r="L1075" s="89">
        <f t="shared" si="248"/>
        <v>1791</v>
      </c>
      <c r="M1075" s="54">
        <f t="shared" si="248"/>
        <v>2406.7600000000002</v>
      </c>
      <c r="N1075" s="54">
        <f t="shared" si="248"/>
        <v>2685.11</v>
      </c>
      <c r="O1075" s="84">
        <f t="shared" si="248"/>
        <v>3142.13</v>
      </c>
    </row>
    <row r="1076" spans="1:15" x14ac:dyDescent="0.25">
      <c r="A1076" s="61" t="str">
        <f t="shared" si="249"/>
        <v>14.05.2018</v>
      </c>
      <c r="B1076" s="64">
        <f t="shared" si="249"/>
        <v>11</v>
      </c>
      <c r="C1076" s="61" t="str">
        <f t="shared" si="251"/>
        <v>150-670 кВт</v>
      </c>
      <c r="D1076" s="73">
        <f t="shared" si="240"/>
        <v>2732.12</v>
      </c>
      <c r="E1076" s="74">
        <f t="shared" si="241"/>
        <v>3347.88</v>
      </c>
      <c r="F1076" s="74">
        <f t="shared" si="242"/>
        <v>3626.23</v>
      </c>
      <c r="G1076" s="75">
        <f t="shared" si="243"/>
        <v>4083.25</v>
      </c>
      <c r="H1076" s="118">
        <f t="shared" si="239"/>
        <v>941.12</v>
      </c>
      <c r="I1076" s="96" t="str">
        <f t="shared" si="250"/>
        <v>765,1</v>
      </c>
      <c r="J1076" s="94">
        <f>СН!C366</f>
        <v>172.72</v>
      </c>
      <c r="K1076" s="34">
        <f t="shared" si="248"/>
        <v>3.3000000000000003</v>
      </c>
      <c r="L1076" s="89">
        <f t="shared" si="248"/>
        <v>1791</v>
      </c>
      <c r="M1076" s="54">
        <f t="shared" si="248"/>
        <v>2406.7600000000002</v>
      </c>
      <c r="N1076" s="54">
        <f t="shared" si="248"/>
        <v>2685.11</v>
      </c>
      <c r="O1076" s="84">
        <f t="shared" si="248"/>
        <v>3142.13</v>
      </c>
    </row>
    <row r="1077" spans="1:15" x14ac:dyDescent="0.25">
      <c r="A1077" s="61" t="str">
        <f t="shared" si="249"/>
        <v>14.05.2018</v>
      </c>
      <c r="B1077" s="64">
        <f t="shared" si="249"/>
        <v>12</v>
      </c>
      <c r="C1077" s="61" t="str">
        <f t="shared" si="251"/>
        <v>150-670 кВт</v>
      </c>
      <c r="D1077" s="73">
        <f t="shared" si="240"/>
        <v>2685.69</v>
      </c>
      <c r="E1077" s="74">
        <f t="shared" si="241"/>
        <v>3301.45</v>
      </c>
      <c r="F1077" s="74">
        <f t="shared" si="242"/>
        <v>3579.8</v>
      </c>
      <c r="G1077" s="75">
        <f t="shared" si="243"/>
        <v>4036.8199999999997</v>
      </c>
      <c r="H1077" s="118">
        <f t="shared" si="239"/>
        <v>894.68999999999994</v>
      </c>
      <c r="I1077" s="96" t="str">
        <f t="shared" si="250"/>
        <v>727,22</v>
      </c>
      <c r="J1077" s="94">
        <f>СН!C367</f>
        <v>164.17</v>
      </c>
      <c r="K1077" s="34">
        <f t="shared" si="248"/>
        <v>3.3000000000000003</v>
      </c>
      <c r="L1077" s="89">
        <f t="shared" si="248"/>
        <v>1791</v>
      </c>
      <c r="M1077" s="54">
        <f t="shared" si="248"/>
        <v>2406.7600000000002</v>
      </c>
      <c r="N1077" s="54">
        <f t="shared" si="248"/>
        <v>2685.11</v>
      </c>
      <c r="O1077" s="84">
        <f t="shared" si="248"/>
        <v>3142.13</v>
      </c>
    </row>
    <row r="1078" spans="1:15" x14ac:dyDescent="0.25">
      <c r="A1078" s="61" t="str">
        <f t="shared" si="249"/>
        <v>14.05.2018</v>
      </c>
      <c r="B1078" s="64">
        <f t="shared" si="249"/>
        <v>13</v>
      </c>
      <c r="C1078" s="61" t="str">
        <f t="shared" si="251"/>
        <v>150-670 кВт</v>
      </c>
      <c r="D1078" s="73">
        <f t="shared" si="240"/>
        <v>2678.27</v>
      </c>
      <c r="E1078" s="74">
        <f t="shared" si="241"/>
        <v>3294.03</v>
      </c>
      <c r="F1078" s="74">
        <f t="shared" si="242"/>
        <v>3572.38</v>
      </c>
      <c r="G1078" s="75">
        <f t="shared" si="243"/>
        <v>4029.4</v>
      </c>
      <c r="H1078" s="118">
        <f t="shared" si="239"/>
        <v>887.27</v>
      </c>
      <c r="I1078" s="96" t="str">
        <f t="shared" si="250"/>
        <v>721,17</v>
      </c>
      <c r="J1078" s="94">
        <f>СН!C368</f>
        <v>162.80000000000001</v>
      </c>
      <c r="K1078" s="34">
        <f t="shared" si="248"/>
        <v>3.3000000000000003</v>
      </c>
      <c r="L1078" s="89">
        <f t="shared" si="248"/>
        <v>1791</v>
      </c>
      <c r="M1078" s="54">
        <f t="shared" si="248"/>
        <v>2406.7600000000002</v>
      </c>
      <c r="N1078" s="54">
        <f t="shared" si="248"/>
        <v>2685.11</v>
      </c>
      <c r="O1078" s="84">
        <f t="shared" si="248"/>
        <v>3142.13</v>
      </c>
    </row>
    <row r="1079" spans="1:15" x14ac:dyDescent="0.25">
      <c r="A1079" s="61" t="str">
        <f t="shared" si="249"/>
        <v>14.05.2018</v>
      </c>
      <c r="B1079" s="64">
        <f t="shared" si="249"/>
        <v>14</v>
      </c>
      <c r="C1079" s="61" t="str">
        <f t="shared" si="251"/>
        <v>150-670 кВт</v>
      </c>
      <c r="D1079" s="73">
        <f t="shared" si="240"/>
        <v>2694.64</v>
      </c>
      <c r="E1079" s="74">
        <f t="shared" si="241"/>
        <v>3310.4</v>
      </c>
      <c r="F1079" s="74">
        <f t="shared" si="242"/>
        <v>3588.75</v>
      </c>
      <c r="G1079" s="75">
        <f t="shared" si="243"/>
        <v>4045.77</v>
      </c>
      <c r="H1079" s="118">
        <f t="shared" si="239"/>
        <v>903.63999999999987</v>
      </c>
      <c r="I1079" s="96" t="str">
        <f t="shared" si="250"/>
        <v>734,52</v>
      </c>
      <c r="J1079" s="94">
        <f>СН!C369</f>
        <v>165.82</v>
      </c>
      <c r="K1079" s="34">
        <f t="shared" si="248"/>
        <v>3.3000000000000003</v>
      </c>
      <c r="L1079" s="89">
        <f t="shared" si="248"/>
        <v>1791</v>
      </c>
      <c r="M1079" s="54">
        <f t="shared" si="248"/>
        <v>2406.7600000000002</v>
      </c>
      <c r="N1079" s="54">
        <f t="shared" si="248"/>
        <v>2685.11</v>
      </c>
      <c r="O1079" s="84">
        <f t="shared" si="248"/>
        <v>3142.13</v>
      </c>
    </row>
    <row r="1080" spans="1:15" x14ac:dyDescent="0.25">
      <c r="A1080" s="61" t="str">
        <f t="shared" si="249"/>
        <v>14.05.2018</v>
      </c>
      <c r="B1080" s="64">
        <f t="shared" si="249"/>
        <v>15</v>
      </c>
      <c r="C1080" s="61" t="str">
        <f t="shared" si="251"/>
        <v>150-670 кВт</v>
      </c>
      <c r="D1080" s="73">
        <f t="shared" si="240"/>
        <v>2695.37</v>
      </c>
      <c r="E1080" s="74">
        <f t="shared" si="241"/>
        <v>3311.13</v>
      </c>
      <c r="F1080" s="74">
        <f t="shared" si="242"/>
        <v>3589.48</v>
      </c>
      <c r="G1080" s="75">
        <f t="shared" si="243"/>
        <v>4046.5</v>
      </c>
      <c r="H1080" s="118">
        <f t="shared" si="239"/>
        <v>904.36999999999989</v>
      </c>
      <c r="I1080" s="96" t="str">
        <f t="shared" si="250"/>
        <v>735,12</v>
      </c>
      <c r="J1080" s="94">
        <f>СН!C370</f>
        <v>165.95</v>
      </c>
      <c r="K1080" s="34">
        <f t="shared" si="248"/>
        <v>3.3000000000000003</v>
      </c>
      <c r="L1080" s="89">
        <f t="shared" si="248"/>
        <v>1791</v>
      </c>
      <c r="M1080" s="54">
        <f t="shared" si="248"/>
        <v>2406.7600000000002</v>
      </c>
      <c r="N1080" s="54">
        <f t="shared" si="248"/>
        <v>2685.11</v>
      </c>
      <c r="O1080" s="84">
        <f t="shared" si="248"/>
        <v>3142.13</v>
      </c>
    </row>
    <row r="1081" spans="1:15" x14ac:dyDescent="0.25">
      <c r="A1081" s="61" t="str">
        <f t="shared" si="249"/>
        <v>14.05.2018</v>
      </c>
      <c r="B1081" s="64">
        <f t="shared" si="249"/>
        <v>16</v>
      </c>
      <c r="C1081" s="61" t="str">
        <f t="shared" si="251"/>
        <v>150-670 кВт</v>
      </c>
      <c r="D1081" s="73">
        <f t="shared" si="240"/>
        <v>2699</v>
      </c>
      <c r="E1081" s="74">
        <f t="shared" si="241"/>
        <v>3314.76</v>
      </c>
      <c r="F1081" s="74">
        <f t="shared" si="242"/>
        <v>3593.11</v>
      </c>
      <c r="G1081" s="75">
        <f t="shared" si="243"/>
        <v>4050.13</v>
      </c>
      <c r="H1081" s="118">
        <f t="shared" si="239"/>
        <v>908</v>
      </c>
      <c r="I1081" s="96" t="str">
        <f t="shared" si="250"/>
        <v>738,08</v>
      </c>
      <c r="J1081" s="94">
        <f>СН!C371</f>
        <v>166.62</v>
      </c>
      <c r="K1081" s="34">
        <f t="shared" si="248"/>
        <v>3.3000000000000003</v>
      </c>
      <c r="L1081" s="89">
        <f t="shared" si="248"/>
        <v>1791</v>
      </c>
      <c r="M1081" s="54">
        <f t="shared" si="248"/>
        <v>2406.7600000000002</v>
      </c>
      <c r="N1081" s="54">
        <f t="shared" si="248"/>
        <v>2685.11</v>
      </c>
      <c r="O1081" s="84">
        <f t="shared" si="248"/>
        <v>3142.13</v>
      </c>
    </row>
    <row r="1082" spans="1:15" x14ac:dyDescent="0.25">
      <c r="A1082" s="61" t="str">
        <f t="shared" si="249"/>
        <v>14.05.2018</v>
      </c>
      <c r="B1082" s="64">
        <f t="shared" si="249"/>
        <v>17</v>
      </c>
      <c r="C1082" s="61" t="str">
        <f t="shared" si="251"/>
        <v>150-670 кВт</v>
      </c>
      <c r="D1082" s="73">
        <f t="shared" si="240"/>
        <v>2717.88</v>
      </c>
      <c r="E1082" s="74">
        <f t="shared" si="241"/>
        <v>3333.6400000000003</v>
      </c>
      <c r="F1082" s="74">
        <f t="shared" si="242"/>
        <v>3611.9900000000002</v>
      </c>
      <c r="G1082" s="75">
        <f t="shared" si="243"/>
        <v>4069.01</v>
      </c>
      <c r="H1082" s="118">
        <f t="shared" si="239"/>
        <v>926.88</v>
      </c>
      <c r="I1082" s="96" t="str">
        <f t="shared" si="250"/>
        <v>753,48</v>
      </c>
      <c r="J1082" s="94">
        <f>СН!C372</f>
        <v>170.1</v>
      </c>
      <c r="K1082" s="34">
        <f t="shared" ref="K1082:O1097" si="252">K1081</f>
        <v>3.3000000000000003</v>
      </c>
      <c r="L1082" s="89">
        <f t="shared" si="252"/>
        <v>1791</v>
      </c>
      <c r="M1082" s="54">
        <f t="shared" si="252"/>
        <v>2406.7600000000002</v>
      </c>
      <c r="N1082" s="54">
        <f t="shared" si="252"/>
        <v>2685.11</v>
      </c>
      <c r="O1082" s="84">
        <f t="shared" si="252"/>
        <v>3142.13</v>
      </c>
    </row>
    <row r="1083" spans="1:15" x14ac:dyDescent="0.25">
      <c r="A1083" s="61" t="str">
        <f t="shared" si="249"/>
        <v>14.05.2018</v>
      </c>
      <c r="B1083" s="64">
        <f t="shared" si="249"/>
        <v>18</v>
      </c>
      <c r="C1083" s="61" t="str">
        <f t="shared" si="251"/>
        <v>150-670 кВт</v>
      </c>
      <c r="D1083" s="73">
        <f t="shared" si="240"/>
        <v>2700.9700000000003</v>
      </c>
      <c r="E1083" s="74">
        <f t="shared" si="241"/>
        <v>3316.7300000000005</v>
      </c>
      <c r="F1083" s="74">
        <f t="shared" si="242"/>
        <v>3595.0800000000004</v>
      </c>
      <c r="G1083" s="75">
        <f t="shared" si="243"/>
        <v>4052.1000000000004</v>
      </c>
      <c r="H1083" s="118">
        <f t="shared" si="239"/>
        <v>909.97</v>
      </c>
      <c r="I1083" s="96" t="str">
        <f t="shared" si="250"/>
        <v>739,69</v>
      </c>
      <c r="J1083" s="94">
        <f>СН!C373</f>
        <v>166.98</v>
      </c>
      <c r="K1083" s="34">
        <f t="shared" si="252"/>
        <v>3.3000000000000003</v>
      </c>
      <c r="L1083" s="89">
        <f t="shared" si="252"/>
        <v>1791</v>
      </c>
      <c r="M1083" s="54">
        <f t="shared" si="252"/>
        <v>2406.7600000000002</v>
      </c>
      <c r="N1083" s="54">
        <f t="shared" si="252"/>
        <v>2685.11</v>
      </c>
      <c r="O1083" s="84">
        <f t="shared" si="252"/>
        <v>3142.13</v>
      </c>
    </row>
    <row r="1084" spans="1:15" x14ac:dyDescent="0.25">
      <c r="A1084" s="61" t="str">
        <f t="shared" si="249"/>
        <v>14.05.2018</v>
      </c>
      <c r="B1084" s="64">
        <f t="shared" si="249"/>
        <v>19</v>
      </c>
      <c r="C1084" s="61" t="str">
        <f t="shared" si="251"/>
        <v>150-670 кВт</v>
      </c>
      <c r="D1084" s="73">
        <f t="shared" si="240"/>
        <v>2730.24</v>
      </c>
      <c r="E1084" s="74">
        <f t="shared" si="241"/>
        <v>3346.0000000000005</v>
      </c>
      <c r="F1084" s="74">
        <f t="shared" si="242"/>
        <v>3624.3500000000004</v>
      </c>
      <c r="G1084" s="75">
        <f t="shared" si="243"/>
        <v>4081.3700000000003</v>
      </c>
      <c r="H1084" s="118">
        <f t="shared" si="239"/>
        <v>939.24</v>
      </c>
      <c r="I1084" s="96" t="str">
        <f t="shared" si="250"/>
        <v>763,57</v>
      </c>
      <c r="J1084" s="94">
        <f>СН!C374</f>
        <v>172.37</v>
      </c>
      <c r="K1084" s="34">
        <f t="shared" si="252"/>
        <v>3.3000000000000003</v>
      </c>
      <c r="L1084" s="89">
        <f t="shared" si="252"/>
        <v>1791</v>
      </c>
      <c r="M1084" s="54">
        <f t="shared" si="252"/>
        <v>2406.7600000000002</v>
      </c>
      <c r="N1084" s="54">
        <f t="shared" si="252"/>
        <v>2685.11</v>
      </c>
      <c r="O1084" s="84">
        <f t="shared" si="252"/>
        <v>3142.13</v>
      </c>
    </row>
    <row r="1085" spans="1:15" x14ac:dyDescent="0.25">
      <c r="A1085" s="61" t="str">
        <f t="shared" si="249"/>
        <v>14.05.2018</v>
      </c>
      <c r="B1085" s="64">
        <f t="shared" si="249"/>
        <v>20</v>
      </c>
      <c r="C1085" s="61" t="str">
        <f t="shared" si="251"/>
        <v>150-670 кВт</v>
      </c>
      <c r="D1085" s="73">
        <f t="shared" si="240"/>
        <v>2737.93</v>
      </c>
      <c r="E1085" s="74">
        <f t="shared" si="241"/>
        <v>3353.6900000000005</v>
      </c>
      <c r="F1085" s="74">
        <f t="shared" si="242"/>
        <v>3632.0400000000004</v>
      </c>
      <c r="G1085" s="75">
        <f t="shared" si="243"/>
        <v>4089.0600000000004</v>
      </c>
      <c r="H1085" s="118">
        <f t="shared" si="239"/>
        <v>946.93</v>
      </c>
      <c r="I1085" s="96" t="str">
        <f t="shared" si="250"/>
        <v>769,84</v>
      </c>
      <c r="J1085" s="94">
        <f>СН!C375</f>
        <v>173.79</v>
      </c>
      <c r="K1085" s="34">
        <f t="shared" si="252"/>
        <v>3.3000000000000003</v>
      </c>
      <c r="L1085" s="89">
        <f t="shared" si="252"/>
        <v>1791</v>
      </c>
      <c r="M1085" s="54">
        <f t="shared" si="252"/>
        <v>2406.7600000000002</v>
      </c>
      <c r="N1085" s="54">
        <f t="shared" si="252"/>
        <v>2685.11</v>
      </c>
      <c r="O1085" s="84">
        <f t="shared" si="252"/>
        <v>3142.13</v>
      </c>
    </row>
    <row r="1086" spans="1:15" x14ac:dyDescent="0.25">
      <c r="A1086" s="61" t="str">
        <f t="shared" si="249"/>
        <v>14.05.2018</v>
      </c>
      <c r="B1086" s="64">
        <f t="shared" si="249"/>
        <v>21</v>
      </c>
      <c r="C1086" s="61" t="str">
        <f t="shared" si="251"/>
        <v>150-670 кВт</v>
      </c>
      <c r="D1086" s="73">
        <f t="shared" si="240"/>
        <v>2734.71</v>
      </c>
      <c r="E1086" s="74">
        <f t="shared" si="241"/>
        <v>3350.4700000000003</v>
      </c>
      <c r="F1086" s="74">
        <f t="shared" si="242"/>
        <v>3628.82</v>
      </c>
      <c r="G1086" s="75">
        <f t="shared" si="243"/>
        <v>4085.84</v>
      </c>
      <c r="H1086" s="118">
        <f t="shared" si="239"/>
        <v>943.71</v>
      </c>
      <c r="I1086" s="96" t="str">
        <f t="shared" si="250"/>
        <v>767,21</v>
      </c>
      <c r="J1086" s="94">
        <f>СН!C376</f>
        <v>173.2</v>
      </c>
      <c r="K1086" s="34">
        <f t="shared" si="252"/>
        <v>3.3000000000000003</v>
      </c>
      <c r="L1086" s="89">
        <f t="shared" si="252"/>
        <v>1791</v>
      </c>
      <c r="M1086" s="54">
        <f t="shared" si="252"/>
        <v>2406.7600000000002</v>
      </c>
      <c r="N1086" s="54">
        <f t="shared" si="252"/>
        <v>2685.11</v>
      </c>
      <c r="O1086" s="84">
        <f t="shared" si="252"/>
        <v>3142.13</v>
      </c>
    </row>
    <row r="1087" spans="1:15" x14ac:dyDescent="0.25">
      <c r="A1087" s="61" t="str">
        <f t="shared" si="249"/>
        <v>14.05.2018</v>
      </c>
      <c r="B1087" s="64">
        <f t="shared" si="249"/>
        <v>22</v>
      </c>
      <c r="C1087" s="61" t="str">
        <f t="shared" si="251"/>
        <v>150-670 кВт</v>
      </c>
      <c r="D1087" s="73">
        <f t="shared" si="240"/>
        <v>3013.7999999999997</v>
      </c>
      <c r="E1087" s="74">
        <f t="shared" si="241"/>
        <v>3629.5600000000004</v>
      </c>
      <c r="F1087" s="74">
        <f t="shared" si="242"/>
        <v>3907.9100000000003</v>
      </c>
      <c r="G1087" s="75">
        <f t="shared" si="243"/>
        <v>4364.93</v>
      </c>
      <c r="H1087" s="118">
        <f t="shared" si="239"/>
        <v>1222.8</v>
      </c>
      <c r="I1087" s="96" t="str">
        <f t="shared" si="250"/>
        <v>994,9</v>
      </c>
      <c r="J1087" s="94">
        <f>СН!C377</f>
        <v>224.6</v>
      </c>
      <c r="K1087" s="34">
        <f t="shared" si="252"/>
        <v>3.3000000000000003</v>
      </c>
      <c r="L1087" s="89">
        <f t="shared" si="252"/>
        <v>1791</v>
      </c>
      <c r="M1087" s="54">
        <f t="shared" si="252"/>
        <v>2406.7600000000002</v>
      </c>
      <c r="N1087" s="54">
        <f t="shared" si="252"/>
        <v>2685.11</v>
      </c>
      <c r="O1087" s="84">
        <f t="shared" si="252"/>
        <v>3142.13</v>
      </c>
    </row>
    <row r="1088" spans="1:15" x14ac:dyDescent="0.25">
      <c r="A1088" s="61" t="str">
        <f t="shared" si="249"/>
        <v>14.05.2018</v>
      </c>
      <c r="B1088" s="64">
        <f t="shared" si="249"/>
        <v>23</v>
      </c>
      <c r="C1088" s="61" t="str">
        <f t="shared" si="251"/>
        <v>150-670 кВт</v>
      </c>
      <c r="D1088" s="73">
        <f t="shared" si="240"/>
        <v>2704.61</v>
      </c>
      <c r="E1088" s="74">
        <f t="shared" si="241"/>
        <v>3320.37</v>
      </c>
      <c r="F1088" s="74">
        <f t="shared" si="242"/>
        <v>3598.72</v>
      </c>
      <c r="G1088" s="75">
        <f t="shared" si="243"/>
        <v>4055.74</v>
      </c>
      <c r="H1088" s="118">
        <f t="shared" si="239"/>
        <v>913.6099999999999</v>
      </c>
      <c r="I1088" s="96" t="str">
        <f t="shared" si="250"/>
        <v>742,66</v>
      </c>
      <c r="J1088" s="94">
        <f>СН!C378</f>
        <v>167.65</v>
      </c>
      <c r="K1088" s="34">
        <f t="shared" si="252"/>
        <v>3.3000000000000003</v>
      </c>
      <c r="L1088" s="89">
        <f t="shared" si="252"/>
        <v>1791</v>
      </c>
      <c r="M1088" s="54">
        <f t="shared" si="252"/>
        <v>2406.7600000000002</v>
      </c>
      <c r="N1088" s="54">
        <f t="shared" si="252"/>
        <v>2685.11</v>
      </c>
      <c r="O1088" s="84">
        <f t="shared" si="252"/>
        <v>3142.13</v>
      </c>
    </row>
    <row r="1089" spans="1:15" x14ac:dyDescent="0.25">
      <c r="A1089" s="61" t="str">
        <f t="shared" si="249"/>
        <v>15.05.2018</v>
      </c>
      <c r="B1089" s="64">
        <f t="shared" si="249"/>
        <v>0</v>
      </c>
      <c r="C1089" s="61" t="str">
        <f t="shared" si="251"/>
        <v>150-670 кВт</v>
      </c>
      <c r="D1089" s="73">
        <f t="shared" si="240"/>
        <v>2690.21</v>
      </c>
      <c r="E1089" s="74">
        <f t="shared" si="241"/>
        <v>3305.9700000000003</v>
      </c>
      <c r="F1089" s="74">
        <f t="shared" si="242"/>
        <v>3584.32</v>
      </c>
      <c r="G1089" s="75">
        <f t="shared" si="243"/>
        <v>4041.34</v>
      </c>
      <c r="H1089" s="118">
        <f t="shared" si="239"/>
        <v>899.20999999999992</v>
      </c>
      <c r="I1089" s="96" t="str">
        <f t="shared" si="250"/>
        <v>730,91</v>
      </c>
      <c r="J1089" s="94">
        <f>СН!C379</f>
        <v>165</v>
      </c>
      <c r="K1089" s="34">
        <f t="shared" si="252"/>
        <v>3.3000000000000003</v>
      </c>
      <c r="L1089" s="89">
        <f t="shared" si="252"/>
        <v>1791</v>
      </c>
      <c r="M1089" s="54">
        <f t="shared" si="252"/>
        <v>2406.7600000000002</v>
      </c>
      <c r="N1089" s="54">
        <f t="shared" si="252"/>
        <v>2685.11</v>
      </c>
      <c r="O1089" s="84">
        <f t="shared" si="252"/>
        <v>3142.13</v>
      </c>
    </row>
    <row r="1090" spans="1:15" x14ac:dyDescent="0.25">
      <c r="A1090" s="61" t="str">
        <f t="shared" ref="A1090:B1105" si="253">A346</f>
        <v>15.05.2018</v>
      </c>
      <c r="B1090" s="64">
        <f t="shared" si="253"/>
        <v>1</v>
      </c>
      <c r="C1090" s="61" t="str">
        <f t="shared" si="251"/>
        <v>150-670 кВт</v>
      </c>
      <c r="D1090" s="73">
        <f t="shared" si="240"/>
        <v>2703.8</v>
      </c>
      <c r="E1090" s="74">
        <f t="shared" si="241"/>
        <v>3319.5600000000004</v>
      </c>
      <c r="F1090" s="74">
        <f t="shared" si="242"/>
        <v>3597.9100000000003</v>
      </c>
      <c r="G1090" s="75">
        <f t="shared" si="243"/>
        <v>4054.9300000000003</v>
      </c>
      <c r="H1090" s="118">
        <f t="shared" si="239"/>
        <v>912.8</v>
      </c>
      <c r="I1090" s="96" t="str">
        <f t="shared" si="250"/>
        <v>742</v>
      </c>
      <c r="J1090" s="94">
        <f>СН!C380</f>
        <v>167.5</v>
      </c>
      <c r="K1090" s="34">
        <f t="shared" si="252"/>
        <v>3.3000000000000003</v>
      </c>
      <c r="L1090" s="89">
        <f t="shared" si="252"/>
        <v>1791</v>
      </c>
      <c r="M1090" s="54">
        <f t="shared" si="252"/>
        <v>2406.7600000000002</v>
      </c>
      <c r="N1090" s="54">
        <f t="shared" si="252"/>
        <v>2685.11</v>
      </c>
      <c r="O1090" s="84">
        <f t="shared" si="252"/>
        <v>3142.13</v>
      </c>
    </row>
    <row r="1091" spans="1:15" x14ac:dyDescent="0.25">
      <c r="A1091" s="61" t="str">
        <f t="shared" si="253"/>
        <v>15.05.2018</v>
      </c>
      <c r="B1091" s="64">
        <f t="shared" si="253"/>
        <v>2</v>
      </c>
      <c r="C1091" s="61" t="str">
        <f t="shared" si="251"/>
        <v>150-670 кВт</v>
      </c>
      <c r="D1091" s="73">
        <f t="shared" si="240"/>
        <v>2751.5699999999997</v>
      </c>
      <c r="E1091" s="74">
        <f t="shared" si="241"/>
        <v>3367.33</v>
      </c>
      <c r="F1091" s="74">
        <f t="shared" si="242"/>
        <v>3645.6800000000003</v>
      </c>
      <c r="G1091" s="75">
        <f t="shared" si="243"/>
        <v>4102.7</v>
      </c>
      <c r="H1091" s="118">
        <f t="shared" si="239"/>
        <v>960.56999999999994</v>
      </c>
      <c r="I1091" s="96" t="str">
        <f t="shared" si="250"/>
        <v>780,97</v>
      </c>
      <c r="J1091" s="94">
        <f>СН!C381</f>
        <v>176.3</v>
      </c>
      <c r="K1091" s="34">
        <f t="shared" si="252"/>
        <v>3.3000000000000003</v>
      </c>
      <c r="L1091" s="89">
        <f t="shared" si="252"/>
        <v>1791</v>
      </c>
      <c r="M1091" s="54">
        <f t="shared" si="252"/>
        <v>2406.7600000000002</v>
      </c>
      <c r="N1091" s="54">
        <f t="shared" si="252"/>
        <v>2685.11</v>
      </c>
      <c r="O1091" s="84">
        <f t="shared" si="252"/>
        <v>3142.13</v>
      </c>
    </row>
    <row r="1092" spans="1:15" x14ac:dyDescent="0.25">
      <c r="A1092" s="61" t="str">
        <f t="shared" si="253"/>
        <v>15.05.2018</v>
      </c>
      <c r="B1092" s="64">
        <f t="shared" si="253"/>
        <v>3</v>
      </c>
      <c r="C1092" s="61" t="str">
        <f t="shared" si="251"/>
        <v>150-670 кВт</v>
      </c>
      <c r="D1092" s="73">
        <f t="shared" si="240"/>
        <v>2782.4</v>
      </c>
      <c r="E1092" s="74">
        <f t="shared" si="241"/>
        <v>3398.1600000000003</v>
      </c>
      <c r="F1092" s="74">
        <f t="shared" si="242"/>
        <v>3676.51</v>
      </c>
      <c r="G1092" s="75">
        <f t="shared" si="243"/>
        <v>4133.5300000000007</v>
      </c>
      <c r="H1092" s="118">
        <f t="shared" si="239"/>
        <v>991.4</v>
      </c>
      <c r="I1092" s="96" t="str">
        <f t="shared" si="250"/>
        <v>806,12</v>
      </c>
      <c r="J1092" s="94">
        <f>СН!C382</f>
        <v>181.98</v>
      </c>
      <c r="K1092" s="34">
        <f t="shared" si="252"/>
        <v>3.3000000000000003</v>
      </c>
      <c r="L1092" s="89">
        <f t="shared" si="252"/>
        <v>1791</v>
      </c>
      <c r="M1092" s="54">
        <f t="shared" si="252"/>
        <v>2406.7600000000002</v>
      </c>
      <c r="N1092" s="54">
        <f t="shared" si="252"/>
        <v>2685.11</v>
      </c>
      <c r="O1092" s="84">
        <f t="shared" si="252"/>
        <v>3142.13</v>
      </c>
    </row>
    <row r="1093" spans="1:15" x14ac:dyDescent="0.25">
      <c r="A1093" s="61" t="str">
        <f t="shared" si="253"/>
        <v>15.05.2018</v>
      </c>
      <c r="B1093" s="64">
        <f t="shared" si="253"/>
        <v>4</v>
      </c>
      <c r="C1093" s="61" t="str">
        <f t="shared" si="251"/>
        <v>150-670 кВт</v>
      </c>
      <c r="D1093" s="73">
        <f t="shared" si="240"/>
        <v>2816.6099999999997</v>
      </c>
      <c r="E1093" s="74">
        <f t="shared" si="241"/>
        <v>3432.37</v>
      </c>
      <c r="F1093" s="74">
        <f t="shared" si="242"/>
        <v>3710.7200000000003</v>
      </c>
      <c r="G1093" s="75">
        <f t="shared" si="243"/>
        <v>4167.74</v>
      </c>
      <c r="H1093" s="118">
        <f t="shared" si="239"/>
        <v>1025.6099999999999</v>
      </c>
      <c r="I1093" s="96" t="str">
        <f t="shared" si="250"/>
        <v>834,03</v>
      </c>
      <c r="J1093" s="94">
        <f>СН!C383</f>
        <v>188.28</v>
      </c>
      <c r="K1093" s="34">
        <f t="shared" si="252"/>
        <v>3.3000000000000003</v>
      </c>
      <c r="L1093" s="89">
        <f t="shared" si="252"/>
        <v>1791</v>
      </c>
      <c r="M1093" s="54">
        <f t="shared" si="252"/>
        <v>2406.7600000000002</v>
      </c>
      <c r="N1093" s="54">
        <f t="shared" si="252"/>
        <v>2685.11</v>
      </c>
      <c r="O1093" s="84">
        <f t="shared" si="252"/>
        <v>3142.13</v>
      </c>
    </row>
    <row r="1094" spans="1:15" x14ac:dyDescent="0.25">
      <c r="A1094" s="61" t="str">
        <f t="shared" si="253"/>
        <v>15.05.2018</v>
      </c>
      <c r="B1094" s="64">
        <f t="shared" si="253"/>
        <v>5</v>
      </c>
      <c r="C1094" s="61" t="str">
        <f t="shared" si="251"/>
        <v>150-670 кВт</v>
      </c>
      <c r="D1094" s="73">
        <f t="shared" si="240"/>
        <v>2841.6499999999996</v>
      </c>
      <c r="E1094" s="74">
        <f t="shared" si="241"/>
        <v>3457.4100000000003</v>
      </c>
      <c r="F1094" s="74">
        <f t="shared" si="242"/>
        <v>3735.76</v>
      </c>
      <c r="G1094" s="75">
        <f t="shared" si="243"/>
        <v>4192.7800000000007</v>
      </c>
      <c r="H1094" s="118">
        <f t="shared" si="239"/>
        <v>1050.6499999999999</v>
      </c>
      <c r="I1094" s="96" t="str">
        <f t="shared" si="250"/>
        <v>854,46</v>
      </c>
      <c r="J1094" s="94">
        <f>СН!C384</f>
        <v>192.89</v>
      </c>
      <c r="K1094" s="34">
        <f t="shared" si="252"/>
        <v>3.3000000000000003</v>
      </c>
      <c r="L1094" s="89">
        <f t="shared" si="252"/>
        <v>1791</v>
      </c>
      <c r="M1094" s="54">
        <f t="shared" si="252"/>
        <v>2406.7600000000002</v>
      </c>
      <c r="N1094" s="54">
        <f t="shared" si="252"/>
        <v>2685.11</v>
      </c>
      <c r="O1094" s="84">
        <f t="shared" si="252"/>
        <v>3142.13</v>
      </c>
    </row>
    <row r="1095" spans="1:15" x14ac:dyDescent="0.25">
      <c r="A1095" s="61" t="str">
        <f t="shared" si="253"/>
        <v>15.05.2018</v>
      </c>
      <c r="B1095" s="64">
        <f t="shared" si="253"/>
        <v>6</v>
      </c>
      <c r="C1095" s="61" t="str">
        <f t="shared" si="251"/>
        <v>150-670 кВт</v>
      </c>
      <c r="D1095" s="73">
        <f t="shared" si="240"/>
        <v>2845.43</v>
      </c>
      <c r="E1095" s="74">
        <f t="shared" si="241"/>
        <v>3461.19</v>
      </c>
      <c r="F1095" s="74">
        <f t="shared" si="242"/>
        <v>3739.54</v>
      </c>
      <c r="G1095" s="75">
        <f t="shared" si="243"/>
        <v>4196.5599999999995</v>
      </c>
      <c r="H1095" s="118">
        <f t="shared" si="239"/>
        <v>1054.4299999999998</v>
      </c>
      <c r="I1095" s="96" t="str">
        <f t="shared" si="250"/>
        <v>857,54</v>
      </c>
      <c r="J1095" s="94">
        <f>СН!C385</f>
        <v>193.59</v>
      </c>
      <c r="K1095" s="34">
        <f t="shared" si="252"/>
        <v>3.3000000000000003</v>
      </c>
      <c r="L1095" s="89">
        <f t="shared" si="252"/>
        <v>1791</v>
      </c>
      <c r="M1095" s="54">
        <f t="shared" si="252"/>
        <v>2406.7600000000002</v>
      </c>
      <c r="N1095" s="54">
        <f t="shared" si="252"/>
        <v>2685.11</v>
      </c>
      <c r="O1095" s="84">
        <f t="shared" si="252"/>
        <v>3142.13</v>
      </c>
    </row>
    <row r="1096" spans="1:15" x14ac:dyDescent="0.25">
      <c r="A1096" s="61" t="str">
        <f t="shared" si="253"/>
        <v>15.05.2018</v>
      </c>
      <c r="B1096" s="64">
        <f t="shared" si="253"/>
        <v>7</v>
      </c>
      <c r="C1096" s="61" t="str">
        <f t="shared" si="251"/>
        <v>150-670 кВт</v>
      </c>
      <c r="D1096" s="73">
        <f t="shared" si="240"/>
        <v>2679.55</v>
      </c>
      <c r="E1096" s="74">
        <f t="shared" si="241"/>
        <v>3295.3100000000004</v>
      </c>
      <c r="F1096" s="74">
        <f t="shared" si="242"/>
        <v>3573.6600000000003</v>
      </c>
      <c r="G1096" s="75">
        <f t="shared" si="243"/>
        <v>4030.6800000000003</v>
      </c>
      <c r="H1096" s="118">
        <f t="shared" si="239"/>
        <v>888.55</v>
      </c>
      <c r="I1096" s="96" t="str">
        <f t="shared" si="250"/>
        <v>722,21</v>
      </c>
      <c r="J1096" s="94">
        <f>СН!C386</f>
        <v>163.04</v>
      </c>
      <c r="K1096" s="34">
        <f t="shared" si="252"/>
        <v>3.3000000000000003</v>
      </c>
      <c r="L1096" s="89">
        <f t="shared" si="252"/>
        <v>1791</v>
      </c>
      <c r="M1096" s="54">
        <f t="shared" si="252"/>
        <v>2406.7600000000002</v>
      </c>
      <c r="N1096" s="54">
        <f t="shared" si="252"/>
        <v>2685.11</v>
      </c>
      <c r="O1096" s="84">
        <f t="shared" si="252"/>
        <v>3142.13</v>
      </c>
    </row>
    <row r="1097" spans="1:15" x14ac:dyDescent="0.25">
      <c r="A1097" s="61" t="str">
        <f t="shared" si="253"/>
        <v>15.05.2018</v>
      </c>
      <c r="B1097" s="64">
        <f t="shared" si="253"/>
        <v>8</v>
      </c>
      <c r="C1097" s="61" t="str">
        <f t="shared" si="251"/>
        <v>150-670 кВт</v>
      </c>
      <c r="D1097" s="73">
        <f t="shared" si="240"/>
        <v>2809.45</v>
      </c>
      <c r="E1097" s="74">
        <f t="shared" si="241"/>
        <v>3425.2100000000005</v>
      </c>
      <c r="F1097" s="74">
        <f t="shared" si="242"/>
        <v>3703.5600000000004</v>
      </c>
      <c r="G1097" s="75">
        <f t="shared" si="243"/>
        <v>4160.58</v>
      </c>
      <c r="H1097" s="118">
        <f t="shared" ref="H1097:H1160" si="254">I1097+J1097+K1097</f>
        <v>1018.45</v>
      </c>
      <c r="I1097" s="96" t="str">
        <f t="shared" si="250"/>
        <v>828,19</v>
      </c>
      <c r="J1097" s="94">
        <f>СН!C387</f>
        <v>186.96</v>
      </c>
      <c r="K1097" s="34">
        <f t="shared" si="252"/>
        <v>3.3000000000000003</v>
      </c>
      <c r="L1097" s="89">
        <f t="shared" si="252"/>
        <v>1791</v>
      </c>
      <c r="M1097" s="54">
        <f t="shared" si="252"/>
        <v>2406.7600000000002</v>
      </c>
      <c r="N1097" s="54">
        <f t="shared" si="252"/>
        <v>2685.11</v>
      </c>
      <c r="O1097" s="84">
        <f t="shared" si="252"/>
        <v>3142.13</v>
      </c>
    </row>
    <row r="1098" spans="1:15" x14ac:dyDescent="0.25">
      <c r="A1098" s="61" t="str">
        <f t="shared" si="253"/>
        <v>15.05.2018</v>
      </c>
      <c r="B1098" s="64">
        <f t="shared" si="253"/>
        <v>9</v>
      </c>
      <c r="C1098" s="61" t="str">
        <f t="shared" si="251"/>
        <v>150-670 кВт</v>
      </c>
      <c r="D1098" s="73">
        <f t="shared" ref="D1098:D1161" si="255">J1098+L1098+K1098+I1098</f>
        <v>2694.4</v>
      </c>
      <c r="E1098" s="74">
        <f t="shared" ref="E1098:E1161" si="256">J1098+K1098+M1098+I1098</f>
        <v>3310.1600000000003</v>
      </c>
      <c r="F1098" s="74">
        <f t="shared" ref="F1098:F1161" si="257">J1098+K1098+N1098+I1098</f>
        <v>3588.51</v>
      </c>
      <c r="G1098" s="75">
        <f t="shared" ref="G1098:G1161" si="258">J1098+K1098+O1098+I1098</f>
        <v>4045.53</v>
      </c>
      <c r="H1098" s="118">
        <f t="shared" si="254"/>
        <v>903.4</v>
      </c>
      <c r="I1098" s="96" t="str">
        <f t="shared" si="250"/>
        <v>734,33</v>
      </c>
      <c r="J1098" s="94">
        <f>СН!C388</f>
        <v>165.77</v>
      </c>
      <c r="K1098" s="34">
        <f t="shared" ref="K1098:O1113" si="259">K1097</f>
        <v>3.3000000000000003</v>
      </c>
      <c r="L1098" s="89">
        <f t="shared" si="259"/>
        <v>1791</v>
      </c>
      <c r="M1098" s="54">
        <f t="shared" si="259"/>
        <v>2406.7600000000002</v>
      </c>
      <c r="N1098" s="54">
        <f t="shared" si="259"/>
        <v>2685.11</v>
      </c>
      <c r="O1098" s="84">
        <f t="shared" si="259"/>
        <v>3142.13</v>
      </c>
    </row>
    <row r="1099" spans="1:15" x14ac:dyDescent="0.25">
      <c r="A1099" s="61" t="str">
        <f t="shared" si="253"/>
        <v>15.05.2018</v>
      </c>
      <c r="B1099" s="64">
        <f t="shared" si="253"/>
        <v>10</v>
      </c>
      <c r="C1099" s="61" t="str">
        <f t="shared" si="251"/>
        <v>150-670 кВт</v>
      </c>
      <c r="D1099" s="73">
        <f t="shared" si="255"/>
        <v>2724.92</v>
      </c>
      <c r="E1099" s="74">
        <f t="shared" si="256"/>
        <v>3340.6800000000003</v>
      </c>
      <c r="F1099" s="74">
        <f t="shared" si="257"/>
        <v>3619.03</v>
      </c>
      <c r="G1099" s="75">
        <f t="shared" si="258"/>
        <v>4076.05</v>
      </c>
      <c r="H1099" s="118">
        <f t="shared" si="254"/>
        <v>933.92</v>
      </c>
      <c r="I1099" s="96" t="str">
        <f t="shared" si="250"/>
        <v>759,23</v>
      </c>
      <c r="J1099" s="94">
        <f>СН!C389</f>
        <v>171.39</v>
      </c>
      <c r="K1099" s="34">
        <f t="shared" si="259"/>
        <v>3.3000000000000003</v>
      </c>
      <c r="L1099" s="89">
        <f t="shared" si="259"/>
        <v>1791</v>
      </c>
      <c r="M1099" s="54">
        <f t="shared" si="259"/>
        <v>2406.7600000000002</v>
      </c>
      <c r="N1099" s="54">
        <f t="shared" si="259"/>
        <v>2685.11</v>
      </c>
      <c r="O1099" s="84">
        <f t="shared" si="259"/>
        <v>3142.13</v>
      </c>
    </row>
    <row r="1100" spans="1:15" x14ac:dyDescent="0.25">
      <c r="A1100" s="61" t="str">
        <f t="shared" si="253"/>
        <v>15.05.2018</v>
      </c>
      <c r="B1100" s="64">
        <f t="shared" si="253"/>
        <v>11</v>
      </c>
      <c r="C1100" s="61" t="str">
        <f t="shared" si="251"/>
        <v>150-670 кВт</v>
      </c>
      <c r="D1100" s="73">
        <f t="shared" si="255"/>
        <v>2725.7799999999997</v>
      </c>
      <c r="E1100" s="74">
        <f t="shared" si="256"/>
        <v>3341.54</v>
      </c>
      <c r="F1100" s="74">
        <f t="shared" si="257"/>
        <v>3619.89</v>
      </c>
      <c r="G1100" s="75">
        <f t="shared" si="258"/>
        <v>4076.91</v>
      </c>
      <c r="H1100" s="118">
        <f t="shared" si="254"/>
        <v>934.78</v>
      </c>
      <c r="I1100" s="96" t="str">
        <f t="shared" si="250"/>
        <v>759,93</v>
      </c>
      <c r="J1100" s="94">
        <f>СН!C390</f>
        <v>171.55</v>
      </c>
      <c r="K1100" s="34">
        <f t="shared" si="259"/>
        <v>3.3000000000000003</v>
      </c>
      <c r="L1100" s="89">
        <f t="shared" si="259"/>
        <v>1791</v>
      </c>
      <c r="M1100" s="54">
        <f t="shared" si="259"/>
        <v>2406.7600000000002</v>
      </c>
      <c r="N1100" s="54">
        <f t="shared" si="259"/>
        <v>2685.11</v>
      </c>
      <c r="O1100" s="84">
        <f t="shared" si="259"/>
        <v>3142.13</v>
      </c>
    </row>
    <row r="1101" spans="1:15" x14ac:dyDescent="0.25">
      <c r="A1101" s="61" t="str">
        <f t="shared" si="253"/>
        <v>15.05.2018</v>
      </c>
      <c r="B1101" s="64">
        <f t="shared" si="253"/>
        <v>12</v>
      </c>
      <c r="C1101" s="61" t="str">
        <f t="shared" si="251"/>
        <v>150-670 кВт</v>
      </c>
      <c r="D1101" s="73">
        <f t="shared" si="255"/>
        <v>2684.4300000000003</v>
      </c>
      <c r="E1101" s="74">
        <f t="shared" si="256"/>
        <v>3300.19</v>
      </c>
      <c r="F1101" s="74">
        <f t="shared" si="257"/>
        <v>3578.5400000000004</v>
      </c>
      <c r="G1101" s="75">
        <f t="shared" si="258"/>
        <v>4035.56</v>
      </c>
      <c r="H1101" s="118">
        <f t="shared" si="254"/>
        <v>893.43000000000006</v>
      </c>
      <c r="I1101" s="96" t="str">
        <f t="shared" si="250"/>
        <v>726,19</v>
      </c>
      <c r="J1101" s="94">
        <f>СН!C391</f>
        <v>163.94</v>
      </c>
      <c r="K1101" s="34">
        <f t="shared" si="259"/>
        <v>3.3000000000000003</v>
      </c>
      <c r="L1101" s="89">
        <f t="shared" si="259"/>
        <v>1791</v>
      </c>
      <c r="M1101" s="54">
        <f t="shared" si="259"/>
        <v>2406.7600000000002</v>
      </c>
      <c r="N1101" s="54">
        <f t="shared" si="259"/>
        <v>2685.11</v>
      </c>
      <c r="O1101" s="84">
        <f t="shared" si="259"/>
        <v>3142.13</v>
      </c>
    </row>
    <row r="1102" spans="1:15" x14ac:dyDescent="0.25">
      <c r="A1102" s="61" t="str">
        <f t="shared" si="253"/>
        <v>15.05.2018</v>
      </c>
      <c r="B1102" s="64">
        <f t="shared" si="253"/>
        <v>13</v>
      </c>
      <c r="C1102" s="61" t="str">
        <f t="shared" si="251"/>
        <v>150-670 кВт</v>
      </c>
      <c r="D1102" s="73">
        <f t="shared" si="255"/>
        <v>2677.1899999999996</v>
      </c>
      <c r="E1102" s="74">
        <f t="shared" si="256"/>
        <v>3292.9500000000003</v>
      </c>
      <c r="F1102" s="74">
        <f t="shared" si="257"/>
        <v>3571.3</v>
      </c>
      <c r="G1102" s="75">
        <f t="shared" si="258"/>
        <v>4028.32</v>
      </c>
      <c r="H1102" s="118">
        <f t="shared" si="254"/>
        <v>886.18999999999994</v>
      </c>
      <c r="I1102" s="96" t="str">
        <f t="shared" si="250"/>
        <v>720,29</v>
      </c>
      <c r="J1102" s="94">
        <f>СН!C392</f>
        <v>162.6</v>
      </c>
      <c r="K1102" s="34">
        <f t="shared" si="259"/>
        <v>3.3000000000000003</v>
      </c>
      <c r="L1102" s="89">
        <f t="shared" si="259"/>
        <v>1791</v>
      </c>
      <c r="M1102" s="54">
        <f t="shared" si="259"/>
        <v>2406.7600000000002</v>
      </c>
      <c r="N1102" s="54">
        <f t="shared" si="259"/>
        <v>2685.11</v>
      </c>
      <c r="O1102" s="84">
        <f t="shared" si="259"/>
        <v>3142.13</v>
      </c>
    </row>
    <row r="1103" spans="1:15" x14ac:dyDescent="0.25">
      <c r="A1103" s="61" t="str">
        <f t="shared" si="253"/>
        <v>15.05.2018</v>
      </c>
      <c r="B1103" s="64">
        <f t="shared" si="253"/>
        <v>14</v>
      </c>
      <c r="C1103" s="61" t="str">
        <f t="shared" si="251"/>
        <v>150-670 кВт</v>
      </c>
      <c r="D1103" s="73">
        <f t="shared" si="255"/>
        <v>2693.14</v>
      </c>
      <c r="E1103" s="74">
        <f t="shared" si="256"/>
        <v>3308.9000000000005</v>
      </c>
      <c r="F1103" s="74">
        <f t="shared" si="257"/>
        <v>3587.25</v>
      </c>
      <c r="G1103" s="75">
        <f t="shared" si="258"/>
        <v>4044.2700000000004</v>
      </c>
      <c r="H1103" s="118">
        <f t="shared" si="254"/>
        <v>902.13999999999987</v>
      </c>
      <c r="I1103" s="96" t="str">
        <f t="shared" si="250"/>
        <v>733,3</v>
      </c>
      <c r="J1103" s="94">
        <f>СН!C393</f>
        <v>165.54</v>
      </c>
      <c r="K1103" s="34">
        <f t="shared" si="259"/>
        <v>3.3000000000000003</v>
      </c>
      <c r="L1103" s="89">
        <f t="shared" si="259"/>
        <v>1791</v>
      </c>
      <c r="M1103" s="54">
        <f t="shared" si="259"/>
        <v>2406.7600000000002</v>
      </c>
      <c r="N1103" s="54">
        <f t="shared" si="259"/>
        <v>2685.11</v>
      </c>
      <c r="O1103" s="84">
        <f t="shared" si="259"/>
        <v>3142.13</v>
      </c>
    </row>
    <row r="1104" spans="1:15" x14ac:dyDescent="0.25">
      <c r="A1104" s="61" t="str">
        <f t="shared" si="253"/>
        <v>15.05.2018</v>
      </c>
      <c r="B1104" s="64">
        <f t="shared" si="253"/>
        <v>15</v>
      </c>
      <c r="C1104" s="61" t="str">
        <f t="shared" si="251"/>
        <v>150-670 кВт</v>
      </c>
      <c r="D1104" s="73">
        <f t="shared" si="255"/>
        <v>2694.3199999999997</v>
      </c>
      <c r="E1104" s="74">
        <f t="shared" si="256"/>
        <v>3310.08</v>
      </c>
      <c r="F1104" s="74">
        <f t="shared" si="257"/>
        <v>3588.4300000000003</v>
      </c>
      <c r="G1104" s="75">
        <f t="shared" si="258"/>
        <v>4045.45</v>
      </c>
      <c r="H1104" s="118">
        <f t="shared" si="254"/>
        <v>903.31999999999994</v>
      </c>
      <c r="I1104" s="96" t="str">
        <f t="shared" si="250"/>
        <v>734,26</v>
      </c>
      <c r="J1104" s="94">
        <f>СН!C394</f>
        <v>165.76</v>
      </c>
      <c r="K1104" s="34">
        <f t="shared" si="259"/>
        <v>3.3000000000000003</v>
      </c>
      <c r="L1104" s="89">
        <f t="shared" si="259"/>
        <v>1791</v>
      </c>
      <c r="M1104" s="54">
        <f t="shared" si="259"/>
        <v>2406.7600000000002</v>
      </c>
      <c r="N1104" s="54">
        <f t="shared" si="259"/>
        <v>2685.11</v>
      </c>
      <c r="O1104" s="84">
        <f t="shared" si="259"/>
        <v>3142.13</v>
      </c>
    </row>
    <row r="1105" spans="1:15" x14ac:dyDescent="0.25">
      <c r="A1105" s="61" t="str">
        <f t="shared" si="253"/>
        <v>15.05.2018</v>
      </c>
      <c r="B1105" s="64">
        <f t="shared" si="253"/>
        <v>16</v>
      </c>
      <c r="C1105" s="61" t="str">
        <f t="shared" si="251"/>
        <v>150-670 кВт</v>
      </c>
      <c r="D1105" s="73">
        <f t="shared" si="255"/>
        <v>2697.75</v>
      </c>
      <c r="E1105" s="74">
        <f t="shared" si="256"/>
        <v>3313.51</v>
      </c>
      <c r="F1105" s="74">
        <f t="shared" si="257"/>
        <v>3591.86</v>
      </c>
      <c r="G1105" s="75">
        <f t="shared" si="258"/>
        <v>4048.88</v>
      </c>
      <c r="H1105" s="118">
        <f t="shared" si="254"/>
        <v>906.74999999999989</v>
      </c>
      <c r="I1105" s="96" t="str">
        <f t="shared" si="250"/>
        <v>737,06</v>
      </c>
      <c r="J1105" s="94">
        <f>СН!C395</f>
        <v>166.39</v>
      </c>
      <c r="K1105" s="34">
        <f t="shared" si="259"/>
        <v>3.3000000000000003</v>
      </c>
      <c r="L1105" s="89">
        <f t="shared" si="259"/>
        <v>1791</v>
      </c>
      <c r="M1105" s="54">
        <f t="shared" si="259"/>
        <v>2406.7600000000002</v>
      </c>
      <c r="N1105" s="54">
        <f t="shared" si="259"/>
        <v>2685.11</v>
      </c>
      <c r="O1105" s="84">
        <f t="shared" si="259"/>
        <v>3142.13</v>
      </c>
    </row>
    <row r="1106" spans="1:15" x14ac:dyDescent="0.25">
      <c r="A1106" s="61" t="str">
        <f t="shared" ref="A1106:B1121" si="260">A362</f>
        <v>15.05.2018</v>
      </c>
      <c r="B1106" s="64">
        <f t="shared" si="260"/>
        <v>17</v>
      </c>
      <c r="C1106" s="61" t="str">
        <f t="shared" si="251"/>
        <v>150-670 кВт</v>
      </c>
      <c r="D1106" s="73">
        <f t="shared" si="255"/>
        <v>2716.3599999999997</v>
      </c>
      <c r="E1106" s="74">
        <f t="shared" si="256"/>
        <v>3332.12</v>
      </c>
      <c r="F1106" s="74">
        <f t="shared" si="257"/>
        <v>3610.4700000000003</v>
      </c>
      <c r="G1106" s="75">
        <f t="shared" si="258"/>
        <v>4067.49</v>
      </c>
      <c r="H1106" s="118">
        <f t="shared" si="254"/>
        <v>925.3599999999999</v>
      </c>
      <c r="I1106" s="96" t="str">
        <f t="shared" si="250"/>
        <v>752,24</v>
      </c>
      <c r="J1106" s="94">
        <f>СН!C396</f>
        <v>169.82</v>
      </c>
      <c r="K1106" s="34">
        <f t="shared" si="259"/>
        <v>3.3000000000000003</v>
      </c>
      <c r="L1106" s="89">
        <f t="shared" si="259"/>
        <v>1791</v>
      </c>
      <c r="M1106" s="54">
        <f t="shared" si="259"/>
        <v>2406.7600000000002</v>
      </c>
      <c r="N1106" s="54">
        <f t="shared" si="259"/>
        <v>2685.11</v>
      </c>
      <c r="O1106" s="84">
        <f t="shared" si="259"/>
        <v>3142.13</v>
      </c>
    </row>
    <row r="1107" spans="1:15" x14ac:dyDescent="0.25">
      <c r="A1107" s="61" t="str">
        <f t="shared" si="260"/>
        <v>15.05.2018</v>
      </c>
      <c r="B1107" s="64">
        <f t="shared" si="260"/>
        <v>18</v>
      </c>
      <c r="C1107" s="61" t="str">
        <f t="shared" si="251"/>
        <v>150-670 кВт</v>
      </c>
      <c r="D1107" s="73">
        <f t="shared" si="255"/>
        <v>2699.6</v>
      </c>
      <c r="E1107" s="74">
        <f t="shared" si="256"/>
        <v>3315.3600000000006</v>
      </c>
      <c r="F1107" s="74">
        <f t="shared" si="257"/>
        <v>3593.7100000000005</v>
      </c>
      <c r="G1107" s="75">
        <f t="shared" si="258"/>
        <v>4050.7300000000005</v>
      </c>
      <c r="H1107" s="118">
        <f t="shared" si="254"/>
        <v>908.6</v>
      </c>
      <c r="I1107" s="96" t="str">
        <f t="shared" si="250"/>
        <v>738,57</v>
      </c>
      <c r="J1107" s="94">
        <f>СН!C397</f>
        <v>166.73</v>
      </c>
      <c r="K1107" s="34">
        <f t="shared" si="259"/>
        <v>3.3000000000000003</v>
      </c>
      <c r="L1107" s="89">
        <f t="shared" si="259"/>
        <v>1791</v>
      </c>
      <c r="M1107" s="54">
        <f t="shared" si="259"/>
        <v>2406.7600000000002</v>
      </c>
      <c r="N1107" s="54">
        <f t="shared" si="259"/>
        <v>2685.11</v>
      </c>
      <c r="O1107" s="84">
        <f t="shared" si="259"/>
        <v>3142.13</v>
      </c>
    </row>
    <row r="1108" spans="1:15" x14ac:dyDescent="0.25">
      <c r="A1108" s="61" t="str">
        <f t="shared" si="260"/>
        <v>15.05.2018</v>
      </c>
      <c r="B1108" s="64">
        <f t="shared" si="260"/>
        <v>19</v>
      </c>
      <c r="C1108" s="61" t="str">
        <f t="shared" si="251"/>
        <v>150-670 кВт</v>
      </c>
      <c r="D1108" s="73">
        <f t="shared" si="255"/>
        <v>2728.04</v>
      </c>
      <c r="E1108" s="74">
        <f t="shared" si="256"/>
        <v>3343.8</v>
      </c>
      <c r="F1108" s="74">
        <f t="shared" si="257"/>
        <v>3622.15</v>
      </c>
      <c r="G1108" s="75">
        <f t="shared" si="258"/>
        <v>4079.17</v>
      </c>
      <c r="H1108" s="118">
        <f t="shared" si="254"/>
        <v>937.04</v>
      </c>
      <c r="I1108" s="96" t="str">
        <f t="shared" si="250"/>
        <v>761,77</v>
      </c>
      <c r="J1108" s="94">
        <f>СН!C398</f>
        <v>171.97</v>
      </c>
      <c r="K1108" s="34">
        <f t="shared" si="259"/>
        <v>3.3000000000000003</v>
      </c>
      <c r="L1108" s="89">
        <f t="shared" si="259"/>
        <v>1791</v>
      </c>
      <c r="M1108" s="54">
        <f t="shared" si="259"/>
        <v>2406.7600000000002</v>
      </c>
      <c r="N1108" s="54">
        <f t="shared" si="259"/>
        <v>2685.11</v>
      </c>
      <c r="O1108" s="84">
        <f t="shared" si="259"/>
        <v>3142.13</v>
      </c>
    </row>
    <row r="1109" spans="1:15" x14ac:dyDescent="0.25">
      <c r="A1109" s="61" t="str">
        <f t="shared" si="260"/>
        <v>15.05.2018</v>
      </c>
      <c r="B1109" s="64">
        <f t="shared" si="260"/>
        <v>20</v>
      </c>
      <c r="C1109" s="61" t="str">
        <f t="shared" si="251"/>
        <v>150-670 кВт</v>
      </c>
      <c r="D1109" s="73">
        <f t="shared" si="255"/>
        <v>2735.62</v>
      </c>
      <c r="E1109" s="74">
        <f t="shared" si="256"/>
        <v>3351.38</v>
      </c>
      <c r="F1109" s="74">
        <f t="shared" si="257"/>
        <v>3629.73</v>
      </c>
      <c r="G1109" s="75">
        <f t="shared" si="258"/>
        <v>4086.75</v>
      </c>
      <c r="H1109" s="118">
        <f t="shared" si="254"/>
        <v>944.62</v>
      </c>
      <c r="I1109" s="96" t="str">
        <f t="shared" si="250"/>
        <v>767,96</v>
      </c>
      <c r="J1109" s="94">
        <f>СН!C399</f>
        <v>173.36</v>
      </c>
      <c r="K1109" s="34">
        <f t="shared" si="259"/>
        <v>3.3000000000000003</v>
      </c>
      <c r="L1109" s="89">
        <f t="shared" si="259"/>
        <v>1791</v>
      </c>
      <c r="M1109" s="54">
        <f t="shared" si="259"/>
        <v>2406.7600000000002</v>
      </c>
      <c r="N1109" s="54">
        <f t="shared" si="259"/>
        <v>2685.11</v>
      </c>
      <c r="O1109" s="84">
        <f t="shared" si="259"/>
        <v>3142.13</v>
      </c>
    </row>
    <row r="1110" spans="1:15" x14ac:dyDescent="0.25">
      <c r="A1110" s="61" t="str">
        <f t="shared" si="260"/>
        <v>15.05.2018</v>
      </c>
      <c r="B1110" s="64">
        <f t="shared" si="260"/>
        <v>21</v>
      </c>
      <c r="C1110" s="61" t="str">
        <f t="shared" si="251"/>
        <v>150-670 кВт</v>
      </c>
      <c r="D1110" s="73">
        <f t="shared" si="255"/>
        <v>2732.3599999999997</v>
      </c>
      <c r="E1110" s="74">
        <f t="shared" si="256"/>
        <v>3348.12</v>
      </c>
      <c r="F1110" s="74">
        <f t="shared" si="257"/>
        <v>3626.4700000000003</v>
      </c>
      <c r="G1110" s="75">
        <f t="shared" si="258"/>
        <v>4083.49</v>
      </c>
      <c r="H1110" s="118">
        <f t="shared" si="254"/>
        <v>941.3599999999999</v>
      </c>
      <c r="I1110" s="96" t="str">
        <f t="shared" si="250"/>
        <v>765,3</v>
      </c>
      <c r="J1110" s="94">
        <f>СН!C400</f>
        <v>172.76</v>
      </c>
      <c r="K1110" s="34">
        <f t="shared" si="259"/>
        <v>3.3000000000000003</v>
      </c>
      <c r="L1110" s="89">
        <f t="shared" si="259"/>
        <v>1791</v>
      </c>
      <c r="M1110" s="54">
        <f t="shared" si="259"/>
        <v>2406.7600000000002</v>
      </c>
      <c r="N1110" s="54">
        <f t="shared" si="259"/>
        <v>2685.11</v>
      </c>
      <c r="O1110" s="84">
        <f t="shared" si="259"/>
        <v>3142.13</v>
      </c>
    </row>
    <row r="1111" spans="1:15" x14ac:dyDescent="0.25">
      <c r="A1111" s="61" t="str">
        <f t="shared" si="260"/>
        <v>15.05.2018</v>
      </c>
      <c r="B1111" s="64">
        <f t="shared" si="260"/>
        <v>22</v>
      </c>
      <c r="C1111" s="61" t="str">
        <f t="shared" si="251"/>
        <v>150-670 кВт</v>
      </c>
      <c r="D1111" s="73">
        <f t="shared" si="255"/>
        <v>3009.26</v>
      </c>
      <c r="E1111" s="74">
        <f t="shared" si="256"/>
        <v>3625.0200000000004</v>
      </c>
      <c r="F1111" s="74">
        <f t="shared" si="257"/>
        <v>3903.37</v>
      </c>
      <c r="G1111" s="75">
        <f t="shared" si="258"/>
        <v>4360.3900000000003</v>
      </c>
      <c r="H1111" s="118">
        <f t="shared" si="254"/>
        <v>1218.26</v>
      </c>
      <c r="I1111" s="96" t="str">
        <f t="shared" si="250"/>
        <v>991,2</v>
      </c>
      <c r="J1111" s="94">
        <f>СН!C401</f>
        <v>223.76</v>
      </c>
      <c r="K1111" s="34">
        <f t="shared" si="259"/>
        <v>3.3000000000000003</v>
      </c>
      <c r="L1111" s="89">
        <f t="shared" si="259"/>
        <v>1791</v>
      </c>
      <c r="M1111" s="54">
        <f t="shared" si="259"/>
        <v>2406.7600000000002</v>
      </c>
      <c r="N1111" s="54">
        <f t="shared" si="259"/>
        <v>2685.11</v>
      </c>
      <c r="O1111" s="84">
        <f t="shared" si="259"/>
        <v>3142.13</v>
      </c>
    </row>
    <row r="1112" spans="1:15" x14ac:dyDescent="0.25">
      <c r="A1112" s="61" t="str">
        <f t="shared" si="260"/>
        <v>15.05.2018</v>
      </c>
      <c r="B1112" s="64">
        <f t="shared" si="260"/>
        <v>23</v>
      </c>
      <c r="C1112" s="61" t="str">
        <f t="shared" si="251"/>
        <v>150-670 кВт</v>
      </c>
      <c r="D1112" s="73">
        <f t="shared" si="255"/>
        <v>2718.05</v>
      </c>
      <c r="E1112" s="74">
        <f t="shared" si="256"/>
        <v>3333.81</v>
      </c>
      <c r="F1112" s="74">
        <f t="shared" si="257"/>
        <v>3612.16</v>
      </c>
      <c r="G1112" s="75">
        <f t="shared" si="258"/>
        <v>4069.18</v>
      </c>
      <c r="H1112" s="118">
        <f t="shared" si="254"/>
        <v>927.05</v>
      </c>
      <c r="I1112" s="96" t="str">
        <f t="shared" si="250"/>
        <v>753,62</v>
      </c>
      <c r="J1112" s="94">
        <f>СН!C402</f>
        <v>170.13</v>
      </c>
      <c r="K1112" s="34">
        <f t="shared" si="259"/>
        <v>3.3000000000000003</v>
      </c>
      <c r="L1112" s="89">
        <f t="shared" si="259"/>
        <v>1791</v>
      </c>
      <c r="M1112" s="54">
        <f t="shared" si="259"/>
        <v>2406.7600000000002</v>
      </c>
      <c r="N1112" s="54">
        <f t="shared" si="259"/>
        <v>2685.11</v>
      </c>
      <c r="O1112" s="84">
        <f t="shared" si="259"/>
        <v>3142.13</v>
      </c>
    </row>
    <row r="1113" spans="1:15" x14ac:dyDescent="0.25">
      <c r="A1113" s="61" t="str">
        <f t="shared" si="260"/>
        <v>16.05.2018</v>
      </c>
      <c r="B1113" s="64">
        <f t="shared" si="260"/>
        <v>0</v>
      </c>
      <c r="C1113" s="61" t="str">
        <f t="shared" si="251"/>
        <v>150-670 кВт</v>
      </c>
      <c r="D1113" s="73">
        <f t="shared" si="255"/>
        <v>2692.71</v>
      </c>
      <c r="E1113" s="74">
        <f t="shared" si="256"/>
        <v>3308.4700000000003</v>
      </c>
      <c r="F1113" s="74">
        <f t="shared" si="257"/>
        <v>3586.8200000000006</v>
      </c>
      <c r="G1113" s="75">
        <f t="shared" si="258"/>
        <v>4043.84</v>
      </c>
      <c r="H1113" s="118">
        <f t="shared" si="254"/>
        <v>901.71</v>
      </c>
      <c r="I1113" s="96" t="str">
        <f t="shared" si="250"/>
        <v>732,95</v>
      </c>
      <c r="J1113" s="94">
        <f>СН!C403</f>
        <v>165.46</v>
      </c>
      <c r="K1113" s="34">
        <f t="shared" si="259"/>
        <v>3.3000000000000003</v>
      </c>
      <c r="L1113" s="89">
        <f t="shared" si="259"/>
        <v>1791</v>
      </c>
      <c r="M1113" s="54">
        <f t="shared" si="259"/>
        <v>2406.7600000000002</v>
      </c>
      <c r="N1113" s="54">
        <f t="shared" si="259"/>
        <v>2685.11</v>
      </c>
      <c r="O1113" s="84">
        <f t="shared" si="259"/>
        <v>3142.13</v>
      </c>
    </row>
    <row r="1114" spans="1:15" x14ac:dyDescent="0.25">
      <c r="A1114" s="61" t="str">
        <f t="shared" si="260"/>
        <v>16.05.2018</v>
      </c>
      <c r="B1114" s="64">
        <f t="shared" si="260"/>
        <v>1</v>
      </c>
      <c r="C1114" s="61" t="str">
        <f t="shared" si="251"/>
        <v>150-670 кВт</v>
      </c>
      <c r="D1114" s="73">
        <f t="shared" si="255"/>
        <v>2706.8</v>
      </c>
      <c r="E1114" s="74">
        <f t="shared" si="256"/>
        <v>3322.5600000000004</v>
      </c>
      <c r="F1114" s="74">
        <f t="shared" si="257"/>
        <v>3600.9100000000003</v>
      </c>
      <c r="G1114" s="75">
        <f t="shared" si="258"/>
        <v>4057.9300000000003</v>
      </c>
      <c r="H1114" s="118">
        <f t="shared" si="254"/>
        <v>915.8</v>
      </c>
      <c r="I1114" s="96" t="str">
        <f t="shared" si="250"/>
        <v>744,44</v>
      </c>
      <c r="J1114" s="94">
        <f>СН!C404</f>
        <v>168.06</v>
      </c>
      <c r="K1114" s="34">
        <f t="shared" ref="K1114:O1129" si="261">K1113</f>
        <v>3.3000000000000003</v>
      </c>
      <c r="L1114" s="89">
        <f t="shared" si="261"/>
        <v>1791</v>
      </c>
      <c r="M1114" s="54">
        <f t="shared" si="261"/>
        <v>2406.7600000000002</v>
      </c>
      <c r="N1114" s="54">
        <f t="shared" si="261"/>
        <v>2685.11</v>
      </c>
      <c r="O1114" s="84">
        <f t="shared" si="261"/>
        <v>3142.13</v>
      </c>
    </row>
    <row r="1115" spans="1:15" x14ac:dyDescent="0.25">
      <c r="A1115" s="61" t="str">
        <f t="shared" si="260"/>
        <v>16.05.2018</v>
      </c>
      <c r="B1115" s="64">
        <f t="shared" si="260"/>
        <v>2</v>
      </c>
      <c r="C1115" s="61" t="str">
        <f t="shared" si="251"/>
        <v>150-670 кВт</v>
      </c>
      <c r="D1115" s="73">
        <f t="shared" si="255"/>
        <v>2751.44</v>
      </c>
      <c r="E1115" s="74">
        <f t="shared" si="256"/>
        <v>3367.2000000000003</v>
      </c>
      <c r="F1115" s="74">
        <f t="shared" si="257"/>
        <v>3645.55</v>
      </c>
      <c r="G1115" s="75">
        <f t="shared" si="258"/>
        <v>4102.57</v>
      </c>
      <c r="H1115" s="118">
        <f t="shared" si="254"/>
        <v>960.43999999999994</v>
      </c>
      <c r="I1115" s="96" t="str">
        <f t="shared" si="250"/>
        <v>780,86</v>
      </c>
      <c r="J1115" s="94">
        <f>СН!C405</f>
        <v>176.28</v>
      </c>
      <c r="K1115" s="34">
        <f t="shared" si="261"/>
        <v>3.3000000000000003</v>
      </c>
      <c r="L1115" s="89">
        <f t="shared" si="261"/>
        <v>1791</v>
      </c>
      <c r="M1115" s="54">
        <f t="shared" si="261"/>
        <v>2406.7600000000002</v>
      </c>
      <c r="N1115" s="54">
        <f t="shared" si="261"/>
        <v>2685.11</v>
      </c>
      <c r="O1115" s="84">
        <f t="shared" si="261"/>
        <v>3142.13</v>
      </c>
    </row>
    <row r="1116" spans="1:15" x14ac:dyDescent="0.25">
      <c r="A1116" s="61" t="str">
        <f t="shared" si="260"/>
        <v>16.05.2018</v>
      </c>
      <c r="B1116" s="64">
        <f t="shared" si="260"/>
        <v>3</v>
      </c>
      <c r="C1116" s="61" t="str">
        <f t="shared" si="251"/>
        <v>150-670 кВт</v>
      </c>
      <c r="D1116" s="73">
        <f t="shared" si="255"/>
        <v>2730.56</v>
      </c>
      <c r="E1116" s="74">
        <f t="shared" si="256"/>
        <v>3346.32</v>
      </c>
      <c r="F1116" s="74">
        <f t="shared" si="257"/>
        <v>3624.67</v>
      </c>
      <c r="G1116" s="75">
        <f t="shared" si="258"/>
        <v>4081.69</v>
      </c>
      <c r="H1116" s="118">
        <f t="shared" si="254"/>
        <v>939.56</v>
      </c>
      <c r="I1116" s="96" t="str">
        <f t="shared" si="250"/>
        <v>763,83</v>
      </c>
      <c r="J1116" s="94">
        <f>СН!C406</f>
        <v>172.43</v>
      </c>
      <c r="K1116" s="34">
        <f t="shared" si="261"/>
        <v>3.3000000000000003</v>
      </c>
      <c r="L1116" s="89">
        <f t="shared" si="261"/>
        <v>1791</v>
      </c>
      <c r="M1116" s="54">
        <f t="shared" si="261"/>
        <v>2406.7600000000002</v>
      </c>
      <c r="N1116" s="54">
        <f t="shared" si="261"/>
        <v>2685.11</v>
      </c>
      <c r="O1116" s="84">
        <f t="shared" si="261"/>
        <v>3142.13</v>
      </c>
    </row>
    <row r="1117" spans="1:15" x14ac:dyDescent="0.25">
      <c r="A1117" s="61" t="str">
        <f t="shared" si="260"/>
        <v>16.05.2018</v>
      </c>
      <c r="B1117" s="64">
        <f t="shared" si="260"/>
        <v>4</v>
      </c>
      <c r="C1117" s="61" t="str">
        <f t="shared" si="251"/>
        <v>150-670 кВт</v>
      </c>
      <c r="D1117" s="73">
        <f t="shared" si="255"/>
        <v>2782.79</v>
      </c>
      <c r="E1117" s="74">
        <f t="shared" si="256"/>
        <v>3398.55</v>
      </c>
      <c r="F1117" s="74">
        <f t="shared" si="257"/>
        <v>3676.9</v>
      </c>
      <c r="G1117" s="75">
        <f t="shared" si="258"/>
        <v>4133.92</v>
      </c>
      <c r="H1117" s="118">
        <f t="shared" si="254"/>
        <v>991.79</v>
      </c>
      <c r="I1117" s="96" t="str">
        <f t="shared" si="250"/>
        <v>806,44</v>
      </c>
      <c r="J1117" s="94">
        <f>СН!C407</f>
        <v>182.05</v>
      </c>
      <c r="K1117" s="34">
        <f t="shared" si="261"/>
        <v>3.3000000000000003</v>
      </c>
      <c r="L1117" s="89">
        <f t="shared" si="261"/>
        <v>1791</v>
      </c>
      <c r="M1117" s="54">
        <f t="shared" si="261"/>
        <v>2406.7600000000002</v>
      </c>
      <c r="N1117" s="54">
        <f t="shared" si="261"/>
        <v>2685.11</v>
      </c>
      <c r="O1117" s="84">
        <f t="shared" si="261"/>
        <v>3142.13</v>
      </c>
    </row>
    <row r="1118" spans="1:15" x14ac:dyDescent="0.25">
      <c r="A1118" s="61" t="str">
        <f t="shared" si="260"/>
        <v>16.05.2018</v>
      </c>
      <c r="B1118" s="64">
        <f t="shared" si="260"/>
        <v>5</v>
      </c>
      <c r="C1118" s="61" t="str">
        <f t="shared" si="251"/>
        <v>150-670 кВт</v>
      </c>
      <c r="D1118" s="73">
        <f t="shared" si="255"/>
        <v>2785.22</v>
      </c>
      <c r="E1118" s="74">
        <f t="shared" si="256"/>
        <v>3400.9800000000005</v>
      </c>
      <c r="F1118" s="74">
        <f t="shared" si="257"/>
        <v>3679.3300000000004</v>
      </c>
      <c r="G1118" s="75">
        <f t="shared" si="258"/>
        <v>4136.3500000000004</v>
      </c>
      <c r="H1118" s="118">
        <f t="shared" si="254"/>
        <v>994.21999999999991</v>
      </c>
      <c r="I1118" s="96" t="str">
        <f t="shared" si="250"/>
        <v>808,42</v>
      </c>
      <c r="J1118" s="94">
        <f>СН!C408</f>
        <v>182.5</v>
      </c>
      <c r="K1118" s="34">
        <f t="shared" si="261"/>
        <v>3.3000000000000003</v>
      </c>
      <c r="L1118" s="89">
        <f t="shared" si="261"/>
        <v>1791</v>
      </c>
      <c r="M1118" s="54">
        <f t="shared" si="261"/>
        <v>2406.7600000000002</v>
      </c>
      <c r="N1118" s="54">
        <f t="shared" si="261"/>
        <v>2685.11</v>
      </c>
      <c r="O1118" s="84">
        <f t="shared" si="261"/>
        <v>3142.13</v>
      </c>
    </row>
    <row r="1119" spans="1:15" x14ac:dyDescent="0.25">
      <c r="A1119" s="61" t="str">
        <f t="shared" si="260"/>
        <v>16.05.2018</v>
      </c>
      <c r="B1119" s="64">
        <f t="shared" si="260"/>
        <v>6</v>
      </c>
      <c r="C1119" s="61" t="str">
        <f t="shared" si="251"/>
        <v>150-670 кВт</v>
      </c>
      <c r="D1119" s="73">
        <f t="shared" si="255"/>
        <v>2735.59</v>
      </c>
      <c r="E1119" s="74">
        <f t="shared" si="256"/>
        <v>3351.35</v>
      </c>
      <c r="F1119" s="74">
        <f t="shared" si="257"/>
        <v>3629.7</v>
      </c>
      <c r="G1119" s="75">
        <f t="shared" si="258"/>
        <v>4086.72</v>
      </c>
      <c r="H1119" s="118">
        <f t="shared" si="254"/>
        <v>944.58999999999992</v>
      </c>
      <c r="I1119" s="96" t="str">
        <f t="shared" si="250"/>
        <v>767,93</v>
      </c>
      <c r="J1119" s="94">
        <f>СН!C409</f>
        <v>173.36</v>
      </c>
      <c r="K1119" s="34">
        <f t="shared" si="261"/>
        <v>3.3000000000000003</v>
      </c>
      <c r="L1119" s="89">
        <f t="shared" si="261"/>
        <v>1791</v>
      </c>
      <c r="M1119" s="54">
        <f t="shared" si="261"/>
        <v>2406.7600000000002</v>
      </c>
      <c r="N1119" s="54">
        <f t="shared" si="261"/>
        <v>2685.11</v>
      </c>
      <c r="O1119" s="84">
        <f t="shared" si="261"/>
        <v>3142.13</v>
      </c>
    </row>
    <row r="1120" spans="1:15" x14ac:dyDescent="0.25">
      <c r="A1120" s="61" t="str">
        <f t="shared" si="260"/>
        <v>16.05.2018</v>
      </c>
      <c r="B1120" s="64">
        <f t="shared" si="260"/>
        <v>7</v>
      </c>
      <c r="C1120" s="61" t="str">
        <f t="shared" si="251"/>
        <v>150-670 кВт</v>
      </c>
      <c r="D1120" s="73">
        <f t="shared" si="255"/>
        <v>2736.95</v>
      </c>
      <c r="E1120" s="74">
        <f t="shared" si="256"/>
        <v>3352.71</v>
      </c>
      <c r="F1120" s="74">
        <f t="shared" si="257"/>
        <v>3631.06</v>
      </c>
      <c r="G1120" s="75">
        <f t="shared" si="258"/>
        <v>4088.08</v>
      </c>
      <c r="H1120" s="118">
        <f t="shared" si="254"/>
        <v>945.94999999999993</v>
      </c>
      <c r="I1120" s="96" t="str">
        <f t="shared" si="250"/>
        <v>769,04</v>
      </c>
      <c r="J1120" s="94">
        <f>СН!C410</f>
        <v>173.61</v>
      </c>
      <c r="K1120" s="34">
        <f t="shared" si="261"/>
        <v>3.3000000000000003</v>
      </c>
      <c r="L1120" s="89">
        <f t="shared" si="261"/>
        <v>1791</v>
      </c>
      <c r="M1120" s="54">
        <f t="shared" si="261"/>
        <v>2406.7600000000002</v>
      </c>
      <c r="N1120" s="54">
        <f t="shared" si="261"/>
        <v>2685.11</v>
      </c>
      <c r="O1120" s="84">
        <f t="shared" si="261"/>
        <v>3142.13</v>
      </c>
    </row>
    <row r="1121" spans="1:15" x14ac:dyDescent="0.25">
      <c r="A1121" s="61" t="str">
        <f t="shared" si="260"/>
        <v>16.05.2018</v>
      </c>
      <c r="B1121" s="64">
        <f t="shared" si="260"/>
        <v>8</v>
      </c>
      <c r="C1121" s="61" t="str">
        <f t="shared" si="251"/>
        <v>150-670 кВт</v>
      </c>
      <c r="D1121" s="73">
        <f t="shared" si="255"/>
        <v>2760.12</v>
      </c>
      <c r="E1121" s="74">
        <f t="shared" si="256"/>
        <v>3375.88</v>
      </c>
      <c r="F1121" s="74">
        <f t="shared" si="257"/>
        <v>3654.23</v>
      </c>
      <c r="G1121" s="75">
        <f t="shared" si="258"/>
        <v>4111.25</v>
      </c>
      <c r="H1121" s="118">
        <f t="shared" si="254"/>
        <v>969.12</v>
      </c>
      <c r="I1121" s="96" t="str">
        <f t="shared" si="250"/>
        <v>787,94</v>
      </c>
      <c r="J1121" s="94">
        <f>СН!C411</f>
        <v>177.88</v>
      </c>
      <c r="K1121" s="34">
        <f t="shared" si="261"/>
        <v>3.3000000000000003</v>
      </c>
      <c r="L1121" s="89">
        <f t="shared" si="261"/>
        <v>1791</v>
      </c>
      <c r="M1121" s="54">
        <f t="shared" si="261"/>
        <v>2406.7600000000002</v>
      </c>
      <c r="N1121" s="54">
        <f t="shared" si="261"/>
        <v>2685.11</v>
      </c>
      <c r="O1121" s="84">
        <f t="shared" si="261"/>
        <v>3142.13</v>
      </c>
    </row>
    <row r="1122" spans="1:15" x14ac:dyDescent="0.25">
      <c r="A1122" s="61" t="str">
        <f t="shared" ref="A1122:B1137" si="262">A378</f>
        <v>16.05.2018</v>
      </c>
      <c r="B1122" s="64">
        <f t="shared" si="262"/>
        <v>9</v>
      </c>
      <c r="C1122" s="61" t="str">
        <f t="shared" si="251"/>
        <v>150-670 кВт</v>
      </c>
      <c r="D1122" s="73">
        <f t="shared" si="255"/>
        <v>2679.06</v>
      </c>
      <c r="E1122" s="74">
        <f t="shared" si="256"/>
        <v>3294.82</v>
      </c>
      <c r="F1122" s="74">
        <f t="shared" si="257"/>
        <v>3573.17</v>
      </c>
      <c r="G1122" s="75">
        <f t="shared" si="258"/>
        <v>4030.19</v>
      </c>
      <c r="H1122" s="118">
        <f t="shared" si="254"/>
        <v>888.06</v>
      </c>
      <c r="I1122" s="96" t="str">
        <f t="shared" si="250"/>
        <v>721,81</v>
      </c>
      <c r="J1122" s="94">
        <f>СН!C412</f>
        <v>162.94999999999999</v>
      </c>
      <c r="K1122" s="34">
        <f t="shared" si="261"/>
        <v>3.3000000000000003</v>
      </c>
      <c r="L1122" s="89">
        <f t="shared" si="261"/>
        <v>1791</v>
      </c>
      <c r="M1122" s="54">
        <f t="shared" si="261"/>
        <v>2406.7600000000002</v>
      </c>
      <c r="N1122" s="54">
        <f t="shared" si="261"/>
        <v>2685.11</v>
      </c>
      <c r="O1122" s="84">
        <f t="shared" si="261"/>
        <v>3142.13</v>
      </c>
    </row>
    <row r="1123" spans="1:15" x14ac:dyDescent="0.25">
      <c r="A1123" s="61" t="str">
        <f t="shared" si="262"/>
        <v>16.05.2018</v>
      </c>
      <c r="B1123" s="64">
        <f t="shared" si="262"/>
        <v>10</v>
      </c>
      <c r="C1123" s="61" t="str">
        <f t="shared" si="251"/>
        <v>150-670 кВт</v>
      </c>
      <c r="D1123" s="73">
        <f t="shared" si="255"/>
        <v>2728.92</v>
      </c>
      <c r="E1123" s="74">
        <f t="shared" si="256"/>
        <v>3344.6800000000003</v>
      </c>
      <c r="F1123" s="74">
        <f t="shared" si="257"/>
        <v>3623.0299999999997</v>
      </c>
      <c r="G1123" s="75">
        <f t="shared" si="258"/>
        <v>4080.05</v>
      </c>
      <c r="H1123" s="118">
        <f t="shared" si="254"/>
        <v>937.92</v>
      </c>
      <c r="I1123" s="96" t="str">
        <f t="shared" si="250"/>
        <v>762,49</v>
      </c>
      <c r="J1123" s="94">
        <f>СН!C413</f>
        <v>172.13</v>
      </c>
      <c r="K1123" s="34">
        <f t="shared" si="261"/>
        <v>3.3000000000000003</v>
      </c>
      <c r="L1123" s="89">
        <f t="shared" si="261"/>
        <v>1791</v>
      </c>
      <c r="M1123" s="54">
        <f t="shared" si="261"/>
        <v>2406.7600000000002</v>
      </c>
      <c r="N1123" s="54">
        <f t="shared" si="261"/>
        <v>2685.11</v>
      </c>
      <c r="O1123" s="84">
        <f t="shared" si="261"/>
        <v>3142.13</v>
      </c>
    </row>
    <row r="1124" spans="1:15" x14ac:dyDescent="0.25">
      <c r="A1124" s="61" t="str">
        <f t="shared" si="262"/>
        <v>16.05.2018</v>
      </c>
      <c r="B1124" s="64">
        <f t="shared" si="262"/>
        <v>11</v>
      </c>
      <c r="C1124" s="61" t="str">
        <f t="shared" si="251"/>
        <v>150-670 кВт</v>
      </c>
      <c r="D1124" s="73">
        <f t="shared" si="255"/>
        <v>2735.2799999999997</v>
      </c>
      <c r="E1124" s="74">
        <f t="shared" si="256"/>
        <v>3351.04</v>
      </c>
      <c r="F1124" s="74">
        <f t="shared" si="257"/>
        <v>3629.39</v>
      </c>
      <c r="G1124" s="75">
        <f t="shared" si="258"/>
        <v>4086.41</v>
      </c>
      <c r="H1124" s="118">
        <f t="shared" si="254"/>
        <v>944.28</v>
      </c>
      <c r="I1124" s="96" t="str">
        <f t="shared" si="250"/>
        <v>767,68</v>
      </c>
      <c r="J1124" s="94">
        <f>СН!C414</f>
        <v>173.3</v>
      </c>
      <c r="K1124" s="34">
        <f t="shared" si="261"/>
        <v>3.3000000000000003</v>
      </c>
      <c r="L1124" s="89">
        <f t="shared" si="261"/>
        <v>1791</v>
      </c>
      <c r="M1124" s="54">
        <f t="shared" si="261"/>
        <v>2406.7600000000002</v>
      </c>
      <c r="N1124" s="54">
        <f t="shared" si="261"/>
        <v>2685.11</v>
      </c>
      <c r="O1124" s="84">
        <f t="shared" si="261"/>
        <v>3142.13</v>
      </c>
    </row>
    <row r="1125" spans="1:15" x14ac:dyDescent="0.25">
      <c r="A1125" s="61" t="str">
        <f t="shared" si="262"/>
        <v>16.05.2018</v>
      </c>
      <c r="B1125" s="64">
        <f t="shared" si="262"/>
        <v>12</v>
      </c>
      <c r="C1125" s="61" t="str">
        <f t="shared" si="251"/>
        <v>150-670 кВт</v>
      </c>
      <c r="D1125" s="73">
        <f t="shared" si="255"/>
        <v>2687.33</v>
      </c>
      <c r="E1125" s="74">
        <f t="shared" si="256"/>
        <v>3303.09</v>
      </c>
      <c r="F1125" s="74">
        <f t="shared" si="257"/>
        <v>3581.44</v>
      </c>
      <c r="G1125" s="75">
        <f t="shared" si="258"/>
        <v>4038.46</v>
      </c>
      <c r="H1125" s="118">
        <f t="shared" si="254"/>
        <v>896.32999999999993</v>
      </c>
      <c r="I1125" s="96" t="str">
        <f t="shared" si="250"/>
        <v>728,56</v>
      </c>
      <c r="J1125" s="94">
        <f>СН!C415</f>
        <v>164.47</v>
      </c>
      <c r="K1125" s="34">
        <f t="shared" si="261"/>
        <v>3.3000000000000003</v>
      </c>
      <c r="L1125" s="89">
        <f t="shared" si="261"/>
        <v>1791</v>
      </c>
      <c r="M1125" s="54">
        <f t="shared" si="261"/>
        <v>2406.7600000000002</v>
      </c>
      <c r="N1125" s="54">
        <f t="shared" si="261"/>
        <v>2685.11</v>
      </c>
      <c r="O1125" s="84">
        <f t="shared" si="261"/>
        <v>3142.13</v>
      </c>
    </row>
    <row r="1126" spans="1:15" x14ac:dyDescent="0.25">
      <c r="A1126" s="61" t="str">
        <f t="shared" si="262"/>
        <v>16.05.2018</v>
      </c>
      <c r="B1126" s="64">
        <f t="shared" si="262"/>
        <v>13</v>
      </c>
      <c r="C1126" s="61" t="str">
        <f t="shared" si="251"/>
        <v>150-670 кВт</v>
      </c>
      <c r="D1126" s="73">
        <f t="shared" si="255"/>
        <v>2687.45</v>
      </c>
      <c r="E1126" s="74">
        <f t="shared" si="256"/>
        <v>3303.21</v>
      </c>
      <c r="F1126" s="74">
        <f t="shared" si="257"/>
        <v>3581.56</v>
      </c>
      <c r="G1126" s="75">
        <f t="shared" si="258"/>
        <v>4038.58</v>
      </c>
      <c r="H1126" s="118">
        <f t="shared" si="254"/>
        <v>896.44999999999993</v>
      </c>
      <c r="I1126" s="96" t="str">
        <f t="shared" si="250"/>
        <v>728,66</v>
      </c>
      <c r="J1126" s="94">
        <f>СН!C416</f>
        <v>164.49</v>
      </c>
      <c r="K1126" s="34">
        <f t="shared" si="261"/>
        <v>3.3000000000000003</v>
      </c>
      <c r="L1126" s="89">
        <f t="shared" si="261"/>
        <v>1791</v>
      </c>
      <c r="M1126" s="54">
        <f t="shared" si="261"/>
        <v>2406.7600000000002</v>
      </c>
      <c r="N1126" s="54">
        <f t="shared" si="261"/>
        <v>2685.11</v>
      </c>
      <c r="O1126" s="84">
        <f t="shared" si="261"/>
        <v>3142.13</v>
      </c>
    </row>
    <row r="1127" spans="1:15" x14ac:dyDescent="0.25">
      <c r="A1127" s="61" t="str">
        <f t="shared" si="262"/>
        <v>16.05.2018</v>
      </c>
      <c r="B1127" s="64">
        <f t="shared" si="262"/>
        <v>14</v>
      </c>
      <c r="C1127" s="61" t="str">
        <f t="shared" si="251"/>
        <v>150-670 кВт</v>
      </c>
      <c r="D1127" s="73">
        <f t="shared" si="255"/>
        <v>2687.47</v>
      </c>
      <c r="E1127" s="74">
        <f t="shared" si="256"/>
        <v>3303.2300000000005</v>
      </c>
      <c r="F1127" s="74">
        <f t="shared" si="257"/>
        <v>3581.5800000000004</v>
      </c>
      <c r="G1127" s="75">
        <f t="shared" si="258"/>
        <v>4038.6000000000004</v>
      </c>
      <c r="H1127" s="118">
        <f t="shared" si="254"/>
        <v>896.46999999999991</v>
      </c>
      <c r="I1127" s="96" t="str">
        <f t="shared" si="250"/>
        <v>728,67</v>
      </c>
      <c r="J1127" s="94">
        <f>СН!C417</f>
        <v>164.5</v>
      </c>
      <c r="K1127" s="34">
        <f t="shared" si="261"/>
        <v>3.3000000000000003</v>
      </c>
      <c r="L1127" s="89">
        <f t="shared" si="261"/>
        <v>1791</v>
      </c>
      <c r="M1127" s="54">
        <f t="shared" si="261"/>
        <v>2406.7600000000002</v>
      </c>
      <c r="N1127" s="54">
        <f t="shared" si="261"/>
        <v>2685.11</v>
      </c>
      <c r="O1127" s="84">
        <f t="shared" si="261"/>
        <v>3142.13</v>
      </c>
    </row>
    <row r="1128" spans="1:15" x14ac:dyDescent="0.25">
      <c r="A1128" s="61" t="str">
        <f t="shared" si="262"/>
        <v>16.05.2018</v>
      </c>
      <c r="B1128" s="64">
        <f t="shared" si="262"/>
        <v>15</v>
      </c>
      <c r="C1128" s="61" t="str">
        <f t="shared" si="251"/>
        <v>150-670 кВт</v>
      </c>
      <c r="D1128" s="73">
        <f t="shared" si="255"/>
        <v>2687.58</v>
      </c>
      <c r="E1128" s="74">
        <f t="shared" si="256"/>
        <v>3303.34</v>
      </c>
      <c r="F1128" s="74">
        <f t="shared" si="257"/>
        <v>3581.6900000000005</v>
      </c>
      <c r="G1128" s="75">
        <f t="shared" si="258"/>
        <v>4038.71</v>
      </c>
      <c r="H1128" s="118">
        <f t="shared" si="254"/>
        <v>896.57999999999993</v>
      </c>
      <c r="I1128" s="96" t="str">
        <f t="shared" si="250"/>
        <v>728,76</v>
      </c>
      <c r="J1128" s="94">
        <f>СН!C418</f>
        <v>164.52</v>
      </c>
      <c r="K1128" s="34">
        <f t="shared" si="261"/>
        <v>3.3000000000000003</v>
      </c>
      <c r="L1128" s="89">
        <f t="shared" si="261"/>
        <v>1791</v>
      </c>
      <c r="M1128" s="54">
        <f t="shared" si="261"/>
        <v>2406.7600000000002</v>
      </c>
      <c r="N1128" s="54">
        <f t="shared" si="261"/>
        <v>2685.11</v>
      </c>
      <c r="O1128" s="84">
        <f t="shared" si="261"/>
        <v>3142.13</v>
      </c>
    </row>
    <row r="1129" spans="1:15" x14ac:dyDescent="0.25">
      <c r="A1129" s="61" t="str">
        <f t="shared" si="262"/>
        <v>16.05.2018</v>
      </c>
      <c r="B1129" s="64">
        <f t="shared" si="262"/>
        <v>16</v>
      </c>
      <c r="C1129" s="61" t="str">
        <f t="shared" si="251"/>
        <v>150-670 кВт</v>
      </c>
      <c r="D1129" s="73">
        <f t="shared" si="255"/>
        <v>2687.44</v>
      </c>
      <c r="E1129" s="74">
        <f t="shared" si="256"/>
        <v>3303.2000000000003</v>
      </c>
      <c r="F1129" s="74">
        <f t="shared" si="257"/>
        <v>3581.55</v>
      </c>
      <c r="G1129" s="75">
        <f t="shared" si="258"/>
        <v>4038.57</v>
      </c>
      <c r="H1129" s="118">
        <f t="shared" si="254"/>
        <v>896.43999999999994</v>
      </c>
      <c r="I1129" s="96" t="str">
        <f t="shared" si="250"/>
        <v>728,65</v>
      </c>
      <c r="J1129" s="94">
        <f>СН!C419</f>
        <v>164.49</v>
      </c>
      <c r="K1129" s="34">
        <f t="shared" si="261"/>
        <v>3.3000000000000003</v>
      </c>
      <c r="L1129" s="89">
        <f t="shared" si="261"/>
        <v>1791</v>
      </c>
      <c r="M1129" s="54">
        <f t="shared" si="261"/>
        <v>2406.7600000000002</v>
      </c>
      <c r="N1129" s="54">
        <f t="shared" si="261"/>
        <v>2685.11</v>
      </c>
      <c r="O1129" s="84">
        <f t="shared" si="261"/>
        <v>3142.13</v>
      </c>
    </row>
    <row r="1130" spans="1:15" x14ac:dyDescent="0.25">
      <c r="A1130" s="61" t="str">
        <f t="shared" si="262"/>
        <v>16.05.2018</v>
      </c>
      <c r="B1130" s="64">
        <f t="shared" si="262"/>
        <v>17</v>
      </c>
      <c r="C1130" s="61" t="str">
        <f t="shared" si="251"/>
        <v>150-670 кВт</v>
      </c>
      <c r="D1130" s="73">
        <f t="shared" si="255"/>
        <v>2687.27</v>
      </c>
      <c r="E1130" s="74">
        <f t="shared" si="256"/>
        <v>3303.0300000000007</v>
      </c>
      <c r="F1130" s="74">
        <f t="shared" si="257"/>
        <v>3581.38</v>
      </c>
      <c r="G1130" s="75">
        <f t="shared" si="258"/>
        <v>4038.4000000000005</v>
      </c>
      <c r="H1130" s="118">
        <f t="shared" si="254"/>
        <v>896.27</v>
      </c>
      <c r="I1130" s="96" t="str">
        <f t="shared" si="250"/>
        <v>728,51</v>
      </c>
      <c r="J1130" s="94">
        <f>СН!C420</f>
        <v>164.46</v>
      </c>
      <c r="K1130" s="34">
        <f t="shared" ref="K1130:O1145" si="263">K1129</f>
        <v>3.3000000000000003</v>
      </c>
      <c r="L1130" s="89">
        <f t="shared" si="263"/>
        <v>1791</v>
      </c>
      <c r="M1130" s="54">
        <f t="shared" si="263"/>
        <v>2406.7600000000002</v>
      </c>
      <c r="N1130" s="54">
        <f t="shared" si="263"/>
        <v>2685.11</v>
      </c>
      <c r="O1130" s="84">
        <f t="shared" si="263"/>
        <v>3142.13</v>
      </c>
    </row>
    <row r="1131" spans="1:15" x14ac:dyDescent="0.25">
      <c r="A1131" s="61" t="str">
        <f t="shared" si="262"/>
        <v>16.05.2018</v>
      </c>
      <c r="B1131" s="64">
        <f t="shared" si="262"/>
        <v>18</v>
      </c>
      <c r="C1131" s="61" t="str">
        <f t="shared" si="251"/>
        <v>150-670 кВт</v>
      </c>
      <c r="D1131" s="73">
        <f t="shared" si="255"/>
        <v>2686.33</v>
      </c>
      <c r="E1131" s="74">
        <f t="shared" si="256"/>
        <v>3302.09</v>
      </c>
      <c r="F1131" s="74">
        <f t="shared" si="257"/>
        <v>3580.4400000000005</v>
      </c>
      <c r="G1131" s="75">
        <f t="shared" si="258"/>
        <v>4037.46</v>
      </c>
      <c r="H1131" s="118">
        <f t="shared" si="254"/>
        <v>895.32999999999993</v>
      </c>
      <c r="I1131" s="96" t="str">
        <f t="shared" si="250"/>
        <v>727,74</v>
      </c>
      <c r="J1131" s="94">
        <f>СН!C421</f>
        <v>164.29</v>
      </c>
      <c r="K1131" s="34">
        <f t="shared" si="263"/>
        <v>3.3000000000000003</v>
      </c>
      <c r="L1131" s="89">
        <f t="shared" si="263"/>
        <v>1791</v>
      </c>
      <c r="M1131" s="54">
        <f t="shared" si="263"/>
        <v>2406.7600000000002</v>
      </c>
      <c r="N1131" s="54">
        <f t="shared" si="263"/>
        <v>2685.11</v>
      </c>
      <c r="O1131" s="84">
        <f t="shared" si="263"/>
        <v>3142.13</v>
      </c>
    </row>
    <row r="1132" spans="1:15" x14ac:dyDescent="0.25">
      <c r="A1132" s="61" t="str">
        <f t="shared" si="262"/>
        <v>16.05.2018</v>
      </c>
      <c r="B1132" s="64">
        <f t="shared" si="262"/>
        <v>19</v>
      </c>
      <c r="C1132" s="61" t="str">
        <f t="shared" si="251"/>
        <v>150-670 кВт</v>
      </c>
      <c r="D1132" s="73">
        <f t="shared" si="255"/>
        <v>2693.51</v>
      </c>
      <c r="E1132" s="74">
        <f t="shared" si="256"/>
        <v>3309.27</v>
      </c>
      <c r="F1132" s="74">
        <f t="shared" si="257"/>
        <v>3587.62</v>
      </c>
      <c r="G1132" s="75">
        <f t="shared" si="258"/>
        <v>4044.64</v>
      </c>
      <c r="H1132" s="118">
        <f t="shared" si="254"/>
        <v>902.51</v>
      </c>
      <c r="I1132" s="96" t="str">
        <f t="shared" si="250"/>
        <v>733,6</v>
      </c>
      <c r="J1132" s="94">
        <f>СН!C422</f>
        <v>165.61</v>
      </c>
      <c r="K1132" s="34">
        <f t="shared" si="263"/>
        <v>3.3000000000000003</v>
      </c>
      <c r="L1132" s="89">
        <f t="shared" si="263"/>
        <v>1791</v>
      </c>
      <c r="M1132" s="54">
        <f t="shared" si="263"/>
        <v>2406.7600000000002</v>
      </c>
      <c r="N1132" s="54">
        <f t="shared" si="263"/>
        <v>2685.11</v>
      </c>
      <c r="O1132" s="84">
        <f t="shared" si="263"/>
        <v>3142.13</v>
      </c>
    </row>
    <row r="1133" spans="1:15" x14ac:dyDescent="0.25">
      <c r="A1133" s="61" t="str">
        <f t="shared" si="262"/>
        <v>16.05.2018</v>
      </c>
      <c r="B1133" s="64">
        <f t="shared" si="262"/>
        <v>20</v>
      </c>
      <c r="C1133" s="61" t="str">
        <f t="shared" si="251"/>
        <v>150-670 кВт</v>
      </c>
      <c r="D1133" s="73">
        <f t="shared" si="255"/>
        <v>2698.13</v>
      </c>
      <c r="E1133" s="74">
        <f t="shared" si="256"/>
        <v>3313.8900000000003</v>
      </c>
      <c r="F1133" s="74">
        <f t="shared" si="257"/>
        <v>3592.2400000000002</v>
      </c>
      <c r="G1133" s="75">
        <f t="shared" si="258"/>
        <v>4049.26</v>
      </c>
      <c r="H1133" s="118">
        <f t="shared" si="254"/>
        <v>907.13</v>
      </c>
      <c r="I1133" s="96" t="str">
        <f t="shared" si="250"/>
        <v>737,37</v>
      </c>
      <c r="J1133" s="94">
        <f>СН!C423</f>
        <v>166.46</v>
      </c>
      <c r="K1133" s="34">
        <f t="shared" si="263"/>
        <v>3.3000000000000003</v>
      </c>
      <c r="L1133" s="89">
        <f t="shared" si="263"/>
        <v>1791</v>
      </c>
      <c r="M1133" s="54">
        <f t="shared" si="263"/>
        <v>2406.7600000000002</v>
      </c>
      <c r="N1133" s="54">
        <f t="shared" si="263"/>
        <v>2685.11</v>
      </c>
      <c r="O1133" s="84">
        <f t="shared" si="263"/>
        <v>3142.13</v>
      </c>
    </row>
    <row r="1134" spans="1:15" x14ac:dyDescent="0.25">
      <c r="A1134" s="61" t="str">
        <f t="shared" si="262"/>
        <v>16.05.2018</v>
      </c>
      <c r="B1134" s="64">
        <f t="shared" si="262"/>
        <v>21</v>
      </c>
      <c r="C1134" s="61" t="str">
        <f t="shared" si="251"/>
        <v>150-670 кВт</v>
      </c>
      <c r="D1134" s="73">
        <f t="shared" si="255"/>
        <v>2733.14</v>
      </c>
      <c r="E1134" s="74">
        <f t="shared" si="256"/>
        <v>3348.9</v>
      </c>
      <c r="F1134" s="74">
        <f t="shared" si="257"/>
        <v>3627.25</v>
      </c>
      <c r="G1134" s="75">
        <f t="shared" si="258"/>
        <v>4084.27</v>
      </c>
      <c r="H1134" s="118">
        <f t="shared" si="254"/>
        <v>942.13999999999987</v>
      </c>
      <c r="I1134" s="96" t="str">
        <f t="shared" si="250"/>
        <v>765,93</v>
      </c>
      <c r="J1134" s="94">
        <f>СН!C424</f>
        <v>172.91</v>
      </c>
      <c r="K1134" s="34">
        <f t="shared" si="263"/>
        <v>3.3000000000000003</v>
      </c>
      <c r="L1134" s="89">
        <f t="shared" si="263"/>
        <v>1791</v>
      </c>
      <c r="M1134" s="54">
        <f t="shared" si="263"/>
        <v>2406.7600000000002</v>
      </c>
      <c r="N1134" s="54">
        <f t="shared" si="263"/>
        <v>2685.11</v>
      </c>
      <c r="O1134" s="84">
        <f t="shared" si="263"/>
        <v>3142.13</v>
      </c>
    </row>
    <row r="1135" spans="1:15" x14ac:dyDescent="0.25">
      <c r="A1135" s="61" t="str">
        <f t="shared" si="262"/>
        <v>16.05.2018</v>
      </c>
      <c r="B1135" s="64">
        <f t="shared" si="262"/>
        <v>22</v>
      </c>
      <c r="C1135" s="61" t="str">
        <f t="shared" si="251"/>
        <v>150-670 кВт</v>
      </c>
      <c r="D1135" s="73">
        <f t="shared" si="255"/>
        <v>2952.41</v>
      </c>
      <c r="E1135" s="74">
        <f t="shared" si="256"/>
        <v>3568.1700000000005</v>
      </c>
      <c r="F1135" s="74">
        <f t="shared" si="257"/>
        <v>3846.5200000000004</v>
      </c>
      <c r="G1135" s="75">
        <f t="shared" si="258"/>
        <v>4303.54</v>
      </c>
      <c r="H1135" s="118">
        <f t="shared" si="254"/>
        <v>1161.4100000000001</v>
      </c>
      <c r="I1135" s="96" t="str">
        <f t="shared" si="250"/>
        <v>944,82</v>
      </c>
      <c r="J1135" s="94">
        <f>СН!C425</f>
        <v>213.29</v>
      </c>
      <c r="K1135" s="34">
        <f t="shared" si="263"/>
        <v>3.3000000000000003</v>
      </c>
      <c r="L1135" s="89">
        <f t="shared" si="263"/>
        <v>1791</v>
      </c>
      <c r="M1135" s="54">
        <f t="shared" si="263"/>
        <v>2406.7600000000002</v>
      </c>
      <c r="N1135" s="54">
        <f t="shared" si="263"/>
        <v>2685.11</v>
      </c>
      <c r="O1135" s="84">
        <f t="shared" si="263"/>
        <v>3142.13</v>
      </c>
    </row>
    <row r="1136" spans="1:15" x14ac:dyDescent="0.25">
      <c r="A1136" s="61" t="str">
        <f t="shared" si="262"/>
        <v>16.05.2018</v>
      </c>
      <c r="B1136" s="64">
        <f t="shared" si="262"/>
        <v>23</v>
      </c>
      <c r="C1136" s="61" t="str">
        <f t="shared" si="251"/>
        <v>150-670 кВт</v>
      </c>
      <c r="D1136" s="73">
        <f t="shared" si="255"/>
        <v>2775.74</v>
      </c>
      <c r="E1136" s="74">
        <f t="shared" si="256"/>
        <v>3391.5000000000005</v>
      </c>
      <c r="F1136" s="74">
        <f t="shared" si="257"/>
        <v>3669.8500000000004</v>
      </c>
      <c r="G1136" s="75">
        <f t="shared" si="258"/>
        <v>4126.8700000000008</v>
      </c>
      <c r="H1136" s="118">
        <f t="shared" si="254"/>
        <v>984.74</v>
      </c>
      <c r="I1136" s="96" t="str">
        <f t="shared" si="250"/>
        <v>800,69</v>
      </c>
      <c r="J1136" s="94">
        <f>СН!C426</f>
        <v>180.75</v>
      </c>
      <c r="K1136" s="34">
        <f t="shared" si="263"/>
        <v>3.3000000000000003</v>
      </c>
      <c r="L1136" s="89">
        <f t="shared" si="263"/>
        <v>1791</v>
      </c>
      <c r="M1136" s="54">
        <f t="shared" si="263"/>
        <v>2406.7600000000002</v>
      </c>
      <c r="N1136" s="54">
        <f t="shared" si="263"/>
        <v>2685.11</v>
      </c>
      <c r="O1136" s="84">
        <f t="shared" si="263"/>
        <v>3142.13</v>
      </c>
    </row>
    <row r="1137" spans="1:15" x14ac:dyDescent="0.25">
      <c r="A1137" s="61" t="str">
        <f t="shared" si="262"/>
        <v>17.05.2018</v>
      </c>
      <c r="B1137" s="64">
        <f t="shared" si="262"/>
        <v>0</v>
      </c>
      <c r="C1137" s="61" t="str">
        <f t="shared" si="251"/>
        <v>150-670 кВт</v>
      </c>
      <c r="D1137" s="73">
        <f t="shared" si="255"/>
        <v>2680.4</v>
      </c>
      <c r="E1137" s="74">
        <f t="shared" si="256"/>
        <v>3296.16</v>
      </c>
      <c r="F1137" s="74">
        <f t="shared" si="257"/>
        <v>3574.51</v>
      </c>
      <c r="G1137" s="75">
        <f t="shared" si="258"/>
        <v>4031.5299999999997</v>
      </c>
      <c r="H1137" s="118">
        <f t="shared" si="254"/>
        <v>889.39999999999986</v>
      </c>
      <c r="I1137" s="96" t="str">
        <f t="shared" si="250"/>
        <v>722,91</v>
      </c>
      <c r="J1137" s="94">
        <f>СН!C427</f>
        <v>163.19</v>
      </c>
      <c r="K1137" s="34">
        <f t="shared" si="263"/>
        <v>3.3000000000000003</v>
      </c>
      <c r="L1137" s="89">
        <f t="shared" si="263"/>
        <v>1791</v>
      </c>
      <c r="M1137" s="54">
        <f t="shared" si="263"/>
        <v>2406.7600000000002</v>
      </c>
      <c r="N1137" s="54">
        <f t="shared" si="263"/>
        <v>2685.11</v>
      </c>
      <c r="O1137" s="84">
        <f t="shared" si="263"/>
        <v>3142.13</v>
      </c>
    </row>
    <row r="1138" spans="1:15" x14ac:dyDescent="0.25">
      <c r="A1138" s="61" t="str">
        <f t="shared" ref="A1138:B1153" si="264">A394</f>
        <v>17.05.2018</v>
      </c>
      <c r="B1138" s="64">
        <f t="shared" si="264"/>
        <v>1</v>
      </c>
      <c r="C1138" s="61" t="str">
        <f t="shared" si="251"/>
        <v>150-670 кВт</v>
      </c>
      <c r="D1138" s="73">
        <f t="shared" si="255"/>
        <v>2687.42</v>
      </c>
      <c r="E1138" s="74">
        <f t="shared" si="256"/>
        <v>3303.1800000000003</v>
      </c>
      <c r="F1138" s="74">
        <f t="shared" si="257"/>
        <v>3581.53</v>
      </c>
      <c r="G1138" s="75">
        <f t="shared" si="258"/>
        <v>4038.55</v>
      </c>
      <c r="H1138" s="118">
        <f t="shared" si="254"/>
        <v>896.42</v>
      </c>
      <c r="I1138" s="96" t="str">
        <f t="shared" ref="I1138:I1201" si="265">I394</f>
        <v>728,63</v>
      </c>
      <c r="J1138" s="94">
        <f>СН!C428</f>
        <v>164.49</v>
      </c>
      <c r="K1138" s="34">
        <f t="shared" si="263"/>
        <v>3.3000000000000003</v>
      </c>
      <c r="L1138" s="89">
        <f t="shared" si="263"/>
        <v>1791</v>
      </c>
      <c r="M1138" s="54">
        <f t="shared" si="263"/>
        <v>2406.7600000000002</v>
      </c>
      <c r="N1138" s="54">
        <f t="shared" si="263"/>
        <v>2685.11</v>
      </c>
      <c r="O1138" s="84">
        <f t="shared" si="263"/>
        <v>3142.13</v>
      </c>
    </row>
    <row r="1139" spans="1:15" x14ac:dyDescent="0.25">
      <c r="A1139" s="61" t="str">
        <f t="shared" si="264"/>
        <v>17.05.2018</v>
      </c>
      <c r="B1139" s="64">
        <f t="shared" si="264"/>
        <v>2</v>
      </c>
      <c r="C1139" s="61" t="str">
        <f t="shared" ref="C1139:C1202" si="266">C1138</f>
        <v>150-670 кВт</v>
      </c>
      <c r="D1139" s="73">
        <f t="shared" si="255"/>
        <v>2691.13</v>
      </c>
      <c r="E1139" s="74">
        <f t="shared" si="256"/>
        <v>3306.89</v>
      </c>
      <c r="F1139" s="74">
        <f t="shared" si="257"/>
        <v>3585.24</v>
      </c>
      <c r="G1139" s="75">
        <f t="shared" si="258"/>
        <v>4042.2599999999998</v>
      </c>
      <c r="H1139" s="118">
        <f t="shared" si="254"/>
        <v>900.12999999999988</v>
      </c>
      <c r="I1139" s="96" t="str">
        <f t="shared" si="265"/>
        <v>731,66</v>
      </c>
      <c r="J1139" s="94">
        <f>СН!C429</f>
        <v>165.17</v>
      </c>
      <c r="K1139" s="34">
        <f t="shared" si="263"/>
        <v>3.3000000000000003</v>
      </c>
      <c r="L1139" s="89">
        <f t="shared" si="263"/>
        <v>1791</v>
      </c>
      <c r="M1139" s="54">
        <f t="shared" si="263"/>
        <v>2406.7600000000002</v>
      </c>
      <c r="N1139" s="54">
        <f t="shared" si="263"/>
        <v>2685.11</v>
      </c>
      <c r="O1139" s="84">
        <f t="shared" si="263"/>
        <v>3142.13</v>
      </c>
    </row>
    <row r="1140" spans="1:15" x14ac:dyDescent="0.25">
      <c r="A1140" s="61" t="str">
        <f t="shared" si="264"/>
        <v>17.05.2018</v>
      </c>
      <c r="B1140" s="64">
        <f t="shared" si="264"/>
        <v>3</v>
      </c>
      <c r="C1140" s="61" t="str">
        <f t="shared" si="266"/>
        <v>150-670 кВт</v>
      </c>
      <c r="D1140" s="73">
        <f t="shared" si="255"/>
        <v>2688.91</v>
      </c>
      <c r="E1140" s="74">
        <f t="shared" si="256"/>
        <v>3304.67</v>
      </c>
      <c r="F1140" s="74">
        <f t="shared" si="257"/>
        <v>3583.02</v>
      </c>
      <c r="G1140" s="75">
        <f t="shared" si="258"/>
        <v>4040.04</v>
      </c>
      <c r="H1140" s="118">
        <f t="shared" si="254"/>
        <v>897.91</v>
      </c>
      <c r="I1140" s="96" t="str">
        <f t="shared" si="265"/>
        <v>729,85</v>
      </c>
      <c r="J1140" s="94">
        <f>СН!C430</f>
        <v>164.76</v>
      </c>
      <c r="K1140" s="34">
        <f t="shared" si="263"/>
        <v>3.3000000000000003</v>
      </c>
      <c r="L1140" s="89">
        <f t="shared" si="263"/>
        <v>1791</v>
      </c>
      <c r="M1140" s="54">
        <f t="shared" si="263"/>
        <v>2406.7600000000002</v>
      </c>
      <c r="N1140" s="54">
        <f t="shared" si="263"/>
        <v>2685.11</v>
      </c>
      <c r="O1140" s="84">
        <f t="shared" si="263"/>
        <v>3142.13</v>
      </c>
    </row>
    <row r="1141" spans="1:15" x14ac:dyDescent="0.25">
      <c r="A1141" s="61" t="str">
        <f t="shared" si="264"/>
        <v>17.05.2018</v>
      </c>
      <c r="B1141" s="64">
        <f t="shared" si="264"/>
        <v>4</v>
      </c>
      <c r="C1141" s="61" t="str">
        <f t="shared" si="266"/>
        <v>150-670 кВт</v>
      </c>
      <c r="D1141" s="73">
        <f t="shared" si="255"/>
        <v>2692.37</v>
      </c>
      <c r="E1141" s="74">
        <f t="shared" si="256"/>
        <v>3308.13</v>
      </c>
      <c r="F1141" s="74">
        <f t="shared" si="257"/>
        <v>3586.48</v>
      </c>
      <c r="G1141" s="75">
        <f t="shared" si="258"/>
        <v>4043.5</v>
      </c>
      <c r="H1141" s="118">
        <f t="shared" si="254"/>
        <v>901.36999999999989</v>
      </c>
      <c r="I1141" s="96" t="str">
        <f t="shared" si="265"/>
        <v>732,67</v>
      </c>
      <c r="J1141" s="94">
        <f>СН!C431</f>
        <v>165.4</v>
      </c>
      <c r="K1141" s="34">
        <f t="shared" si="263"/>
        <v>3.3000000000000003</v>
      </c>
      <c r="L1141" s="89">
        <f t="shared" si="263"/>
        <v>1791</v>
      </c>
      <c r="M1141" s="54">
        <f t="shared" si="263"/>
        <v>2406.7600000000002</v>
      </c>
      <c r="N1141" s="54">
        <f t="shared" si="263"/>
        <v>2685.11</v>
      </c>
      <c r="O1141" s="84">
        <f t="shared" si="263"/>
        <v>3142.13</v>
      </c>
    </row>
    <row r="1142" spans="1:15" x14ac:dyDescent="0.25">
      <c r="A1142" s="61" t="str">
        <f t="shared" si="264"/>
        <v>17.05.2018</v>
      </c>
      <c r="B1142" s="64">
        <f t="shared" si="264"/>
        <v>5</v>
      </c>
      <c r="C1142" s="61" t="str">
        <f t="shared" si="266"/>
        <v>150-670 кВт</v>
      </c>
      <c r="D1142" s="73">
        <f t="shared" si="255"/>
        <v>2704.43</v>
      </c>
      <c r="E1142" s="74">
        <f t="shared" si="256"/>
        <v>3320.1900000000005</v>
      </c>
      <c r="F1142" s="74">
        <f t="shared" si="257"/>
        <v>3598.54</v>
      </c>
      <c r="G1142" s="75">
        <f t="shared" si="258"/>
        <v>4055.5600000000004</v>
      </c>
      <c r="H1142" s="118">
        <f t="shared" si="254"/>
        <v>913.43</v>
      </c>
      <c r="I1142" s="96" t="str">
        <f t="shared" si="265"/>
        <v>742,51</v>
      </c>
      <c r="J1142" s="94">
        <f>СН!C432</f>
        <v>167.62</v>
      </c>
      <c r="K1142" s="34">
        <f t="shared" si="263"/>
        <v>3.3000000000000003</v>
      </c>
      <c r="L1142" s="89">
        <f t="shared" si="263"/>
        <v>1791</v>
      </c>
      <c r="M1142" s="54">
        <f t="shared" si="263"/>
        <v>2406.7600000000002</v>
      </c>
      <c r="N1142" s="54">
        <f t="shared" si="263"/>
        <v>2685.11</v>
      </c>
      <c r="O1142" s="84">
        <f t="shared" si="263"/>
        <v>3142.13</v>
      </c>
    </row>
    <row r="1143" spans="1:15" x14ac:dyDescent="0.25">
      <c r="A1143" s="61" t="str">
        <f t="shared" si="264"/>
        <v>17.05.2018</v>
      </c>
      <c r="B1143" s="64">
        <f t="shared" si="264"/>
        <v>6</v>
      </c>
      <c r="C1143" s="61" t="str">
        <f t="shared" si="266"/>
        <v>150-670 кВт</v>
      </c>
      <c r="D1143" s="73">
        <f t="shared" si="255"/>
        <v>2733.6</v>
      </c>
      <c r="E1143" s="74">
        <f t="shared" si="256"/>
        <v>3349.36</v>
      </c>
      <c r="F1143" s="74">
        <f t="shared" si="257"/>
        <v>3627.71</v>
      </c>
      <c r="G1143" s="75">
        <f t="shared" si="258"/>
        <v>4084.73</v>
      </c>
      <c r="H1143" s="118">
        <f t="shared" si="254"/>
        <v>942.59999999999991</v>
      </c>
      <c r="I1143" s="96" t="str">
        <f t="shared" si="265"/>
        <v>766,31</v>
      </c>
      <c r="J1143" s="94">
        <f>СН!C433</f>
        <v>172.99</v>
      </c>
      <c r="K1143" s="34">
        <f t="shared" si="263"/>
        <v>3.3000000000000003</v>
      </c>
      <c r="L1143" s="89">
        <f t="shared" si="263"/>
        <v>1791</v>
      </c>
      <c r="M1143" s="54">
        <f t="shared" si="263"/>
        <v>2406.7600000000002</v>
      </c>
      <c r="N1143" s="54">
        <f t="shared" si="263"/>
        <v>2685.11</v>
      </c>
      <c r="O1143" s="84">
        <f t="shared" si="263"/>
        <v>3142.13</v>
      </c>
    </row>
    <row r="1144" spans="1:15" x14ac:dyDescent="0.25">
      <c r="A1144" s="61" t="str">
        <f t="shared" si="264"/>
        <v>17.05.2018</v>
      </c>
      <c r="B1144" s="64">
        <f t="shared" si="264"/>
        <v>7</v>
      </c>
      <c r="C1144" s="61" t="str">
        <f t="shared" si="266"/>
        <v>150-670 кВт</v>
      </c>
      <c r="D1144" s="73">
        <f t="shared" si="255"/>
        <v>2803.43</v>
      </c>
      <c r="E1144" s="74">
        <f t="shared" si="256"/>
        <v>3419.1900000000005</v>
      </c>
      <c r="F1144" s="74">
        <f t="shared" si="257"/>
        <v>3697.54</v>
      </c>
      <c r="G1144" s="75">
        <f t="shared" si="258"/>
        <v>4154.5600000000004</v>
      </c>
      <c r="H1144" s="118">
        <f t="shared" si="254"/>
        <v>1012.43</v>
      </c>
      <c r="I1144" s="96" t="str">
        <f t="shared" si="265"/>
        <v>823,28</v>
      </c>
      <c r="J1144" s="94">
        <f>СН!C434</f>
        <v>185.85</v>
      </c>
      <c r="K1144" s="34">
        <f t="shared" si="263"/>
        <v>3.3000000000000003</v>
      </c>
      <c r="L1144" s="89">
        <f t="shared" si="263"/>
        <v>1791</v>
      </c>
      <c r="M1144" s="54">
        <f t="shared" si="263"/>
        <v>2406.7600000000002</v>
      </c>
      <c r="N1144" s="54">
        <f t="shared" si="263"/>
        <v>2685.11</v>
      </c>
      <c r="O1144" s="84">
        <f t="shared" si="263"/>
        <v>3142.13</v>
      </c>
    </row>
    <row r="1145" spans="1:15" x14ac:dyDescent="0.25">
      <c r="A1145" s="61" t="str">
        <f t="shared" si="264"/>
        <v>17.05.2018</v>
      </c>
      <c r="B1145" s="64">
        <f t="shared" si="264"/>
        <v>8</v>
      </c>
      <c r="C1145" s="61" t="str">
        <f t="shared" si="266"/>
        <v>150-670 кВт</v>
      </c>
      <c r="D1145" s="73">
        <f t="shared" si="255"/>
        <v>2715</v>
      </c>
      <c r="E1145" s="74">
        <f t="shared" si="256"/>
        <v>3330.76</v>
      </c>
      <c r="F1145" s="74">
        <f t="shared" si="257"/>
        <v>3609.11</v>
      </c>
      <c r="G1145" s="75">
        <f t="shared" si="258"/>
        <v>4066.13</v>
      </c>
      <c r="H1145" s="118">
        <f t="shared" si="254"/>
        <v>924</v>
      </c>
      <c r="I1145" s="96" t="str">
        <f t="shared" si="265"/>
        <v>751,13</v>
      </c>
      <c r="J1145" s="94">
        <f>СН!C435</f>
        <v>169.57</v>
      </c>
      <c r="K1145" s="34">
        <f t="shared" si="263"/>
        <v>3.3000000000000003</v>
      </c>
      <c r="L1145" s="89">
        <f t="shared" si="263"/>
        <v>1791</v>
      </c>
      <c r="M1145" s="54">
        <f t="shared" si="263"/>
        <v>2406.7600000000002</v>
      </c>
      <c r="N1145" s="54">
        <f t="shared" si="263"/>
        <v>2685.11</v>
      </c>
      <c r="O1145" s="84">
        <f t="shared" si="263"/>
        <v>3142.13</v>
      </c>
    </row>
    <row r="1146" spans="1:15" x14ac:dyDescent="0.25">
      <c r="A1146" s="61" t="str">
        <f t="shared" si="264"/>
        <v>17.05.2018</v>
      </c>
      <c r="B1146" s="64">
        <f t="shared" si="264"/>
        <v>9</v>
      </c>
      <c r="C1146" s="61" t="str">
        <f t="shared" si="266"/>
        <v>150-670 кВт</v>
      </c>
      <c r="D1146" s="73">
        <f t="shared" si="255"/>
        <v>2698.04</v>
      </c>
      <c r="E1146" s="74">
        <f t="shared" si="256"/>
        <v>3313.8</v>
      </c>
      <c r="F1146" s="74">
        <f t="shared" si="257"/>
        <v>3592.1500000000005</v>
      </c>
      <c r="G1146" s="75">
        <f t="shared" si="258"/>
        <v>4049.17</v>
      </c>
      <c r="H1146" s="118">
        <f t="shared" si="254"/>
        <v>907.04</v>
      </c>
      <c r="I1146" s="96" t="str">
        <f t="shared" si="265"/>
        <v>737,3</v>
      </c>
      <c r="J1146" s="94">
        <f>СН!C436</f>
        <v>166.44</v>
      </c>
      <c r="K1146" s="34">
        <f t="shared" ref="K1146:O1161" si="267">K1145</f>
        <v>3.3000000000000003</v>
      </c>
      <c r="L1146" s="89">
        <f t="shared" si="267"/>
        <v>1791</v>
      </c>
      <c r="M1146" s="54">
        <f t="shared" si="267"/>
        <v>2406.7600000000002</v>
      </c>
      <c r="N1146" s="54">
        <f t="shared" si="267"/>
        <v>2685.11</v>
      </c>
      <c r="O1146" s="84">
        <f t="shared" si="267"/>
        <v>3142.13</v>
      </c>
    </row>
    <row r="1147" spans="1:15" x14ac:dyDescent="0.25">
      <c r="A1147" s="61" t="str">
        <f t="shared" si="264"/>
        <v>17.05.2018</v>
      </c>
      <c r="B1147" s="64">
        <f t="shared" si="264"/>
        <v>10</v>
      </c>
      <c r="C1147" s="61" t="str">
        <f t="shared" si="266"/>
        <v>150-670 кВт</v>
      </c>
      <c r="D1147" s="73">
        <f t="shared" si="255"/>
        <v>2691.55</v>
      </c>
      <c r="E1147" s="74">
        <f t="shared" si="256"/>
        <v>3307.3100000000004</v>
      </c>
      <c r="F1147" s="74">
        <f t="shared" si="257"/>
        <v>3585.6600000000003</v>
      </c>
      <c r="G1147" s="75">
        <f t="shared" si="258"/>
        <v>4042.6800000000003</v>
      </c>
      <c r="H1147" s="118">
        <f t="shared" si="254"/>
        <v>900.55</v>
      </c>
      <c r="I1147" s="96" t="str">
        <f t="shared" si="265"/>
        <v>732</v>
      </c>
      <c r="J1147" s="94">
        <f>СН!C437</f>
        <v>165.25</v>
      </c>
      <c r="K1147" s="34">
        <f t="shared" si="267"/>
        <v>3.3000000000000003</v>
      </c>
      <c r="L1147" s="89">
        <f t="shared" si="267"/>
        <v>1791</v>
      </c>
      <c r="M1147" s="54">
        <f t="shared" si="267"/>
        <v>2406.7600000000002</v>
      </c>
      <c r="N1147" s="54">
        <f t="shared" si="267"/>
        <v>2685.11</v>
      </c>
      <c r="O1147" s="84">
        <f t="shared" si="267"/>
        <v>3142.13</v>
      </c>
    </row>
    <row r="1148" spans="1:15" x14ac:dyDescent="0.25">
      <c r="A1148" s="61" t="str">
        <f t="shared" si="264"/>
        <v>17.05.2018</v>
      </c>
      <c r="B1148" s="64">
        <f t="shared" si="264"/>
        <v>11</v>
      </c>
      <c r="C1148" s="61" t="str">
        <f t="shared" si="266"/>
        <v>150-670 кВт</v>
      </c>
      <c r="D1148" s="73">
        <f t="shared" si="255"/>
        <v>2688.63</v>
      </c>
      <c r="E1148" s="74">
        <f t="shared" si="256"/>
        <v>3304.3900000000003</v>
      </c>
      <c r="F1148" s="74">
        <f t="shared" si="257"/>
        <v>3582.7400000000002</v>
      </c>
      <c r="G1148" s="75">
        <f t="shared" si="258"/>
        <v>4039.76</v>
      </c>
      <c r="H1148" s="118">
        <f t="shared" si="254"/>
        <v>897.63</v>
      </c>
      <c r="I1148" s="96" t="str">
        <f t="shared" si="265"/>
        <v>729,62</v>
      </c>
      <c r="J1148" s="94">
        <f>СН!C438</f>
        <v>164.71</v>
      </c>
      <c r="K1148" s="34">
        <f t="shared" si="267"/>
        <v>3.3000000000000003</v>
      </c>
      <c r="L1148" s="89">
        <f t="shared" si="267"/>
        <v>1791</v>
      </c>
      <c r="M1148" s="54">
        <f t="shared" si="267"/>
        <v>2406.7600000000002</v>
      </c>
      <c r="N1148" s="54">
        <f t="shared" si="267"/>
        <v>2685.11</v>
      </c>
      <c r="O1148" s="84">
        <f t="shared" si="267"/>
        <v>3142.13</v>
      </c>
    </row>
    <row r="1149" spans="1:15" x14ac:dyDescent="0.25">
      <c r="A1149" s="61" t="str">
        <f t="shared" si="264"/>
        <v>17.05.2018</v>
      </c>
      <c r="B1149" s="64">
        <f t="shared" si="264"/>
        <v>12</v>
      </c>
      <c r="C1149" s="61" t="str">
        <f t="shared" si="266"/>
        <v>150-670 кВт</v>
      </c>
      <c r="D1149" s="73">
        <f t="shared" si="255"/>
        <v>2696.66</v>
      </c>
      <c r="E1149" s="74">
        <f t="shared" si="256"/>
        <v>3312.42</v>
      </c>
      <c r="F1149" s="74">
        <f t="shared" si="257"/>
        <v>3590.7700000000004</v>
      </c>
      <c r="G1149" s="75">
        <f t="shared" si="258"/>
        <v>4047.79</v>
      </c>
      <c r="H1149" s="118">
        <f t="shared" si="254"/>
        <v>905.65999999999985</v>
      </c>
      <c r="I1149" s="96" t="str">
        <f t="shared" si="265"/>
        <v>736,17</v>
      </c>
      <c r="J1149" s="94">
        <f>СН!C439</f>
        <v>166.19</v>
      </c>
      <c r="K1149" s="34">
        <f t="shared" si="267"/>
        <v>3.3000000000000003</v>
      </c>
      <c r="L1149" s="89">
        <f t="shared" si="267"/>
        <v>1791</v>
      </c>
      <c r="M1149" s="54">
        <f t="shared" si="267"/>
        <v>2406.7600000000002</v>
      </c>
      <c r="N1149" s="54">
        <f t="shared" si="267"/>
        <v>2685.11</v>
      </c>
      <c r="O1149" s="84">
        <f t="shared" si="267"/>
        <v>3142.13</v>
      </c>
    </row>
    <row r="1150" spans="1:15" x14ac:dyDescent="0.25">
      <c r="A1150" s="61" t="str">
        <f t="shared" si="264"/>
        <v>17.05.2018</v>
      </c>
      <c r="B1150" s="64">
        <f t="shared" si="264"/>
        <v>13</v>
      </c>
      <c r="C1150" s="61" t="str">
        <f t="shared" si="266"/>
        <v>150-670 кВт</v>
      </c>
      <c r="D1150" s="73">
        <f t="shared" si="255"/>
        <v>2697.58</v>
      </c>
      <c r="E1150" s="74">
        <f t="shared" si="256"/>
        <v>3313.34</v>
      </c>
      <c r="F1150" s="74">
        <f t="shared" si="257"/>
        <v>3591.69</v>
      </c>
      <c r="G1150" s="75">
        <f t="shared" si="258"/>
        <v>4048.71</v>
      </c>
      <c r="H1150" s="118">
        <f t="shared" si="254"/>
        <v>906.57999999999993</v>
      </c>
      <c r="I1150" s="96" t="str">
        <f t="shared" si="265"/>
        <v>736,92</v>
      </c>
      <c r="J1150" s="94">
        <f>СН!C440</f>
        <v>166.36</v>
      </c>
      <c r="K1150" s="34">
        <f t="shared" si="267"/>
        <v>3.3000000000000003</v>
      </c>
      <c r="L1150" s="89">
        <f t="shared" si="267"/>
        <v>1791</v>
      </c>
      <c r="M1150" s="54">
        <f t="shared" si="267"/>
        <v>2406.7600000000002</v>
      </c>
      <c r="N1150" s="54">
        <f t="shared" si="267"/>
        <v>2685.11</v>
      </c>
      <c r="O1150" s="84">
        <f t="shared" si="267"/>
        <v>3142.13</v>
      </c>
    </row>
    <row r="1151" spans="1:15" x14ac:dyDescent="0.25">
      <c r="A1151" s="61" t="str">
        <f t="shared" si="264"/>
        <v>17.05.2018</v>
      </c>
      <c r="B1151" s="64">
        <f t="shared" si="264"/>
        <v>14</v>
      </c>
      <c r="C1151" s="61" t="str">
        <f t="shared" si="266"/>
        <v>150-670 кВт</v>
      </c>
      <c r="D1151" s="73">
        <f t="shared" si="255"/>
        <v>2696.62</v>
      </c>
      <c r="E1151" s="74">
        <f t="shared" si="256"/>
        <v>3312.38</v>
      </c>
      <c r="F1151" s="74">
        <f t="shared" si="257"/>
        <v>3590.73</v>
      </c>
      <c r="G1151" s="75">
        <f t="shared" si="258"/>
        <v>4047.75</v>
      </c>
      <c r="H1151" s="118">
        <f t="shared" si="254"/>
        <v>905.61999999999989</v>
      </c>
      <c r="I1151" s="96" t="str">
        <f t="shared" si="265"/>
        <v>736,14</v>
      </c>
      <c r="J1151" s="94">
        <f>СН!C441</f>
        <v>166.18</v>
      </c>
      <c r="K1151" s="34">
        <f t="shared" si="267"/>
        <v>3.3000000000000003</v>
      </c>
      <c r="L1151" s="89">
        <f t="shared" si="267"/>
        <v>1791</v>
      </c>
      <c r="M1151" s="54">
        <f t="shared" si="267"/>
        <v>2406.7600000000002</v>
      </c>
      <c r="N1151" s="54">
        <f t="shared" si="267"/>
        <v>2685.11</v>
      </c>
      <c r="O1151" s="84">
        <f t="shared" si="267"/>
        <v>3142.13</v>
      </c>
    </row>
    <row r="1152" spans="1:15" x14ac:dyDescent="0.25">
      <c r="A1152" s="61" t="str">
        <f t="shared" si="264"/>
        <v>17.05.2018</v>
      </c>
      <c r="B1152" s="64">
        <f t="shared" si="264"/>
        <v>15</v>
      </c>
      <c r="C1152" s="61" t="str">
        <f t="shared" si="266"/>
        <v>150-670 кВт</v>
      </c>
      <c r="D1152" s="73">
        <f t="shared" si="255"/>
        <v>2699.4700000000003</v>
      </c>
      <c r="E1152" s="74">
        <f t="shared" si="256"/>
        <v>3315.2300000000005</v>
      </c>
      <c r="F1152" s="74">
        <f t="shared" si="257"/>
        <v>3593.5800000000004</v>
      </c>
      <c r="G1152" s="75">
        <f t="shared" si="258"/>
        <v>4050.6000000000004</v>
      </c>
      <c r="H1152" s="118">
        <f t="shared" si="254"/>
        <v>908.47</v>
      </c>
      <c r="I1152" s="96" t="str">
        <f t="shared" si="265"/>
        <v>738,46</v>
      </c>
      <c r="J1152" s="94">
        <f>СН!C442</f>
        <v>166.71</v>
      </c>
      <c r="K1152" s="34">
        <f t="shared" si="267"/>
        <v>3.3000000000000003</v>
      </c>
      <c r="L1152" s="89">
        <f t="shared" si="267"/>
        <v>1791</v>
      </c>
      <c r="M1152" s="54">
        <f t="shared" si="267"/>
        <v>2406.7600000000002</v>
      </c>
      <c r="N1152" s="54">
        <f t="shared" si="267"/>
        <v>2685.11</v>
      </c>
      <c r="O1152" s="84">
        <f t="shared" si="267"/>
        <v>3142.13</v>
      </c>
    </row>
    <row r="1153" spans="1:15" x14ac:dyDescent="0.25">
      <c r="A1153" s="61" t="str">
        <f t="shared" si="264"/>
        <v>17.05.2018</v>
      </c>
      <c r="B1153" s="64">
        <f t="shared" si="264"/>
        <v>16</v>
      </c>
      <c r="C1153" s="61" t="str">
        <f t="shared" si="266"/>
        <v>150-670 кВт</v>
      </c>
      <c r="D1153" s="73">
        <f t="shared" si="255"/>
        <v>2704.86</v>
      </c>
      <c r="E1153" s="74">
        <f t="shared" si="256"/>
        <v>3320.6200000000003</v>
      </c>
      <c r="F1153" s="74">
        <f t="shared" si="257"/>
        <v>3598.9700000000003</v>
      </c>
      <c r="G1153" s="75">
        <f t="shared" si="258"/>
        <v>4055.9900000000002</v>
      </c>
      <c r="H1153" s="118">
        <f t="shared" si="254"/>
        <v>913.8599999999999</v>
      </c>
      <c r="I1153" s="96" t="str">
        <f t="shared" si="265"/>
        <v>742,86</v>
      </c>
      <c r="J1153" s="94">
        <f>СН!C443</f>
        <v>167.7</v>
      </c>
      <c r="K1153" s="34">
        <f t="shared" si="267"/>
        <v>3.3000000000000003</v>
      </c>
      <c r="L1153" s="89">
        <f t="shared" si="267"/>
        <v>1791</v>
      </c>
      <c r="M1153" s="54">
        <f t="shared" si="267"/>
        <v>2406.7600000000002</v>
      </c>
      <c r="N1153" s="54">
        <f t="shared" si="267"/>
        <v>2685.11</v>
      </c>
      <c r="O1153" s="84">
        <f t="shared" si="267"/>
        <v>3142.13</v>
      </c>
    </row>
    <row r="1154" spans="1:15" x14ac:dyDescent="0.25">
      <c r="A1154" s="61" t="str">
        <f t="shared" ref="A1154:B1169" si="268">A410</f>
        <v>17.05.2018</v>
      </c>
      <c r="B1154" s="64">
        <f t="shared" si="268"/>
        <v>17</v>
      </c>
      <c r="C1154" s="61" t="str">
        <f t="shared" si="266"/>
        <v>150-670 кВт</v>
      </c>
      <c r="D1154" s="73">
        <f t="shared" si="255"/>
        <v>2702.74</v>
      </c>
      <c r="E1154" s="74">
        <f t="shared" si="256"/>
        <v>3318.5000000000005</v>
      </c>
      <c r="F1154" s="74">
        <f t="shared" si="257"/>
        <v>3596.8500000000004</v>
      </c>
      <c r="G1154" s="75">
        <f t="shared" si="258"/>
        <v>4053.8700000000003</v>
      </c>
      <c r="H1154" s="118">
        <f t="shared" si="254"/>
        <v>911.74</v>
      </c>
      <c r="I1154" s="96" t="str">
        <f t="shared" si="265"/>
        <v>741,13</v>
      </c>
      <c r="J1154" s="94">
        <f>СН!C444</f>
        <v>167.31</v>
      </c>
      <c r="K1154" s="34">
        <f t="shared" si="267"/>
        <v>3.3000000000000003</v>
      </c>
      <c r="L1154" s="89">
        <f t="shared" si="267"/>
        <v>1791</v>
      </c>
      <c r="M1154" s="54">
        <f t="shared" si="267"/>
        <v>2406.7600000000002</v>
      </c>
      <c r="N1154" s="54">
        <f t="shared" si="267"/>
        <v>2685.11</v>
      </c>
      <c r="O1154" s="84">
        <f t="shared" si="267"/>
        <v>3142.13</v>
      </c>
    </row>
    <row r="1155" spans="1:15" x14ac:dyDescent="0.25">
      <c r="A1155" s="61" t="str">
        <f t="shared" si="268"/>
        <v>17.05.2018</v>
      </c>
      <c r="B1155" s="64">
        <f t="shared" si="268"/>
        <v>18</v>
      </c>
      <c r="C1155" s="61" t="str">
        <f t="shared" si="266"/>
        <v>150-670 кВт</v>
      </c>
      <c r="D1155" s="73">
        <f t="shared" si="255"/>
        <v>2699.72</v>
      </c>
      <c r="E1155" s="74">
        <f t="shared" si="256"/>
        <v>3315.4800000000005</v>
      </c>
      <c r="F1155" s="74">
        <f t="shared" si="257"/>
        <v>3593.8300000000004</v>
      </c>
      <c r="G1155" s="75">
        <f t="shared" si="258"/>
        <v>4050.8500000000004</v>
      </c>
      <c r="H1155" s="118">
        <f t="shared" si="254"/>
        <v>908.71999999999991</v>
      </c>
      <c r="I1155" s="96" t="str">
        <f t="shared" si="265"/>
        <v>738,67</v>
      </c>
      <c r="J1155" s="94">
        <f>СН!C445</f>
        <v>166.75</v>
      </c>
      <c r="K1155" s="34">
        <f t="shared" si="267"/>
        <v>3.3000000000000003</v>
      </c>
      <c r="L1155" s="89">
        <f t="shared" si="267"/>
        <v>1791</v>
      </c>
      <c r="M1155" s="54">
        <f t="shared" si="267"/>
        <v>2406.7600000000002</v>
      </c>
      <c r="N1155" s="54">
        <f t="shared" si="267"/>
        <v>2685.11</v>
      </c>
      <c r="O1155" s="84">
        <f t="shared" si="267"/>
        <v>3142.13</v>
      </c>
    </row>
    <row r="1156" spans="1:15" x14ac:dyDescent="0.25">
      <c r="A1156" s="61" t="str">
        <f t="shared" si="268"/>
        <v>17.05.2018</v>
      </c>
      <c r="B1156" s="64">
        <f t="shared" si="268"/>
        <v>19</v>
      </c>
      <c r="C1156" s="61" t="str">
        <f t="shared" si="266"/>
        <v>150-670 кВт</v>
      </c>
      <c r="D1156" s="73">
        <f t="shared" si="255"/>
        <v>2730.86</v>
      </c>
      <c r="E1156" s="74">
        <f t="shared" si="256"/>
        <v>3346.6200000000003</v>
      </c>
      <c r="F1156" s="74">
        <f t="shared" si="257"/>
        <v>3624.9700000000003</v>
      </c>
      <c r="G1156" s="75">
        <f t="shared" si="258"/>
        <v>4081.9900000000002</v>
      </c>
      <c r="H1156" s="118">
        <f t="shared" si="254"/>
        <v>939.86</v>
      </c>
      <c r="I1156" s="96" t="str">
        <f t="shared" si="265"/>
        <v>764,07</v>
      </c>
      <c r="J1156" s="94">
        <f>СН!C446</f>
        <v>172.49</v>
      </c>
      <c r="K1156" s="34">
        <f t="shared" si="267"/>
        <v>3.3000000000000003</v>
      </c>
      <c r="L1156" s="89">
        <f t="shared" si="267"/>
        <v>1791</v>
      </c>
      <c r="M1156" s="54">
        <f t="shared" si="267"/>
        <v>2406.7600000000002</v>
      </c>
      <c r="N1156" s="54">
        <f t="shared" si="267"/>
        <v>2685.11</v>
      </c>
      <c r="O1156" s="84">
        <f t="shared" si="267"/>
        <v>3142.13</v>
      </c>
    </row>
    <row r="1157" spans="1:15" x14ac:dyDescent="0.25">
      <c r="A1157" s="61" t="str">
        <f t="shared" si="268"/>
        <v>17.05.2018</v>
      </c>
      <c r="B1157" s="64">
        <f t="shared" si="268"/>
        <v>20</v>
      </c>
      <c r="C1157" s="61" t="str">
        <f t="shared" si="266"/>
        <v>150-670 кВт</v>
      </c>
      <c r="D1157" s="73">
        <f t="shared" si="255"/>
        <v>2738.84</v>
      </c>
      <c r="E1157" s="74">
        <f t="shared" si="256"/>
        <v>3354.6000000000004</v>
      </c>
      <c r="F1157" s="74">
        <f t="shared" si="257"/>
        <v>3632.9500000000003</v>
      </c>
      <c r="G1157" s="75">
        <f t="shared" si="258"/>
        <v>4089.9700000000003</v>
      </c>
      <c r="H1157" s="118">
        <f t="shared" si="254"/>
        <v>947.84</v>
      </c>
      <c r="I1157" s="96" t="str">
        <f t="shared" si="265"/>
        <v>770,58</v>
      </c>
      <c r="J1157" s="94">
        <f>СН!C447</f>
        <v>173.96</v>
      </c>
      <c r="K1157" s="34">
        <f t="shared" si="267"/>
        <v>3.3000000000000003</v>
      </c>
      <c r="L1157" s="89">
        <f t="shared" si="267"/>
        <v>1791</v>
      </c>
      <c r="M1157" s="54">
        <f t="shared" si="267"/>
        <v>2406.7600000000002</v>
      </c>
      <c r="N1157" s="54">
        <f t="shared" si="267"/>
        <v>2685.11</v>
      </c>
      <c r="O1157" s="84">
        <f t="shared" si="267"/>
        <v>3142.13</v>
      </c>
    </row>
    <row r="1158" spans="1:15" x14ac:dyDescent="0.25">
      <c r="A1158" s="61" t="str">
        <f t="shared" si="268"/>
        <v>17.05.2018</v>
      </c>
      <c r="B1158" s="64">
        <f t="shared" si="268"/>
        <v>21</v>
      </c>
      <c r="C1158" s="61" t="str">
        <f t="shared" si="266"/>
        <v>150-670 кВт</v>
      </c>
      <c r="D1158" s="73">
        <f t="shared" si="255"/>
        <v>2736.85</v>
      </c>
      <c r="E1158" s="74">
        <f t="shared" si="256"/>
        <v>3352.61</v>
      </c>
      <c r="F1158" s="74">
        <f t="shared" si="257"/>
        <v>3630.96</v>
      </c>
      <c r="G1158" s="75">
        <f t="shared" si="258"/>
        <v>4087.98</v>
      </c>
      <c r="H1158" s="118">
        <f t="shared" si="254"/>
        <v>945.85</v>
      </c>
      <c r="I1158" s="96" t="str">
        <f t="shared" si="265"/>
        <v>768,96</v>
      </c>
      <c r="J1158" s="94">
        <f>СН!C448</f>
        <v>173.59</v>
      </c>
      <c r="K1158" s="34">
        <f t="shared" si="267"/>
        <v>3.3000000000000003</v>
      </c>
      <c r="L1158" s="89">
        <f t="shared" si="267"/>
        <v>1791</v>
      </c>
      <c r="M1158" s="54">
        <f t="shared" si="267"/>
        <v>2406.7600000000002</v>
      </c>
      <c r="N1158" s="54">
        <f t="shared" si="267"/>
        <v>2685.11</v>
      </c>
      <c r="O1158" s="84">
        <f t="shared" si="267"/>
        <v>3142.13</v>
      </c>
    </row>
    <row r="1159" spans="1:15" x14ac:dyDescent="0.25">
      <c r="A1159" s="61" t="str">
        <f t="shared" si="268"/>
        <v>17.05.2018</v>
      </c>
      <c r="B1159" s="64">
        <f t="shared" si="268"/>
        <v>22</v>
      </c>
      <c r="C1159" s="61" t="str">
        <f t="shared" si="266"/>
        <v>150-670 кВт</v>
      </c>
      <c r="D1159" s="73">
        <f t="shared" si="255"/>
        <v>2829.35</v>
      </c>
      <c r="E1159" s="74">
        <f t="shared" si="256"/>
        <v>3445.11</v>
      </c>
      <c r="F1159" s="74">
        <f t="shared" si="257"/>
        <v>3723.46</v>
      </c>
      <c r="G1159" s="75">
        <f t="shared" si="258"/>
        <v>4180.4799999999996</v>
      </c>
      <c r="H1159" s="118">
        <f t="shared" si="254"/>
        <v>1038.3499999999999</v>
      </c>
      <c r="I1159" s="96" t="str">
        <f t="shared" si="265"/>
        <v>844,42</v>
      </c>
      <c r="J1159" s="94">
        <f>СН!C449</f>
        <v>190.63</v>
      </c>
      <c r="K1159" s="34">
        <f t="shared" si="267"/>
        <v>3.3000000000000003</v>
      </c>
      <c r="L1159" s="89">
        <f t="shared" si="267"/>
        <v>1791</v>
      </c>
      <c r="M1159" s="54">
        <f t="shared" si="267"/>
        <v>2406.7600000000002</v>
      </c>
      <c r="N1159" s="54">
        <f t="shared" si="267"/>
        <v>2685.11</v>
      </c>
      <c r="O1159" s="84">
        <f t="shared" si="267"/>
        <v>3142.13</v>
      </c>
    </row>
    <row r="1160" spans="1:15" x14ac:dyDescent="0.25">
      <c r="A1160" s="61" t="str">
        <f t="shared" si="268"/>
        <v>17.05.2018</v>
      </c>
      <c r="B1160" s="64">
        <f t="shared" si="268"/>
        <v>23</v>
      </c>
      <c r="C1160" s="61" t="str">
        <f t="shared" si="266"/>
        <v>150-670 кВт</v>
      </c>
      <c r="D1160" s="73">
        <f t="shared" si="255"/>
        <v>2745.8199999999997</v>
      </c>
      <c r="E1160" s="74">
        <f t="shared" si="256"/>
        <v>3361.58</v>
      </c>
      <c r="F1160" s="74">
        <f t="shared" si="257"/>
        <v>3639.9300000000003</v>
      </c>
      <c r="G1160" s="75">
        <f t="shared" si="258"/>
        <v>4096.95</v>
      </c>
      <c r="H1160" s="118">
        <f t="shared" si="254"/>
        <v>954.81999999999994</v>
      </c>
      <c r="I1160" s="96" t="str">
        <f t="shared" si="265"/>
        <v>776,28</v>
      </c>
      <c r="J1160" s="94">
        <f>СН!C450</f>
        <v>175.24</v>
      </c>
      <c r="K1160" s="34">
        <f t="shared" si="267"/>
        <v>3.3000000000000003</v>
      </c>
      <c r="L1160" s="89">
        <f t="shared" si="267"/>
        <v>1791</v>
      </c>
      <c r="M1160" s="54">
        <f t="shared" si="267"/>
        <v>2406.7600000000002</v>
      </c>
      <c r="N1160" s="54">
        <f t="shared" si="267"/>
        <v>2685.11</v>
      </c>
      <c r="O1160" s="84">
        <f t="shared" si="267"/>
        <v>3142.13</v>
      </c>
    </row>
    <row r="1161" spans="1:15" x14ac:dyDescent="0.25">
      <c r="A1161" s="61" t="str">
        <f t="shared" si="268"/>
        <v>18.05.2018</v>
      </c>
      <c r="B1161" s="64">
        <f t="shared" si="268"/>
        <v>0</v>
      </c>
      <c r="C1161" s="61" t="str">
        <f t="shared" si="266"/>
        <v>150-670 кВт</v>
      </c>
      <c r="D1161" s="73">
        <f t="shared" si="255"/>
        <v>2678.16</v>
      </c>
      <c r="E1161" s="74">
        <f t="shared" si="256"/>
        <v>3293.92</v>
      </c>
      <c r="F1161" s="74">
        <f t="shared" si="257"/>
        <v>3572.27</v>
      </c>
      <c r="G1161" s="75">
        <f t="shared" si="258"/>
        <v>4029.29</v>
      </c>
      <c r="H1161" s="118">
        <f t="shared" ref="H1161:H1224" si="269">I1161+J1161+K1161</f>
        <v>887.16</v>
      </c>
      <c r="I1161" s="96" t="str">
        <f t="shared" si="265"/>
        <v>721,08</v>
      </c>
      <c r="J1161" s="94">
        <f>СН!C451</f>
        <v>162.78</v>
      </c>
      <c r="K1161" s="34">
        <f t="shared" si="267"/>
        <v>3.3000000000000003</v>
      </c>
      <c r="L1161" s="89">
        <f t="shared" si="267"/>
        <v>1791</v>
      </c>
      <c r="M1161" s="54">
        <f t="shared" si="267"/>
        <v>2406.7600000000002</v>
      </c>
      <c r="N1161" s="54">
        <f t="shared" si="267"/>
        <v>2685.11</v>
      </c>
      <c r="O1161" s="84">
        <f t="shared" si="267"/>
        <v>3142.13</v>
      </c>
    </row>
    <row r="1162" spans="1:15" x14ac:dyDescent="0.25">
      <c r="A1162" s="61" t="str">
        <f t="shared" si="268"/>
        <v>18.05.2018</v>
      </c>
      <c r="B1162" s="64">
        <f t="shared" si="268"/>
        <v>1</v>
      </c>
      <c r="C1162" s="61" t="str">
        <f t="shared" si="266"/>
        <v>150-670 кВт</v>
      </c>
      <c r="D1162" s="73">
        <f t="shared" ref="D1162:D1225" si="270">J1162+L1162+K1162+I1162</f>
        <v>2708.3599999999997</v>
      </c>
      <c r="E1162" s="74">
        <f t="shared" ref="E1162:E1225" si="271">J1162+K1162+M1162+I1162</f>
        <v>3324.12</v>
      </c>
      <c r="F1162" s="74">
        <f t="shared" ref="F1162:F1225" si="272">J1162+K1162+N1162+I1162</f>
        <v>3602.4700000000003</v>
      </c>
      <c r="G1162" s="75">
        <f t="shared" ref="G1162:G1225" si="273">J1162+K1162+O1162+I1162</f>
        <v>4059.49</v>
      </c>
      <c r="H1162" s="118">
        <f t="shared" si="269"/>
        <v>917.36</v>
      </c>
      <c r="I1162" s="96" t="str">
        <f t="shared" si="265"/>
        <v>745,72</v>
      </c>
      <c r="J1162" s="94">
        <f>СН!C452</f>
        <v>168.34</v>
      </c>
      <c r="K1162" s="34">
        <f t="shared" ref="K1162:O1177" si="274">K1161</f>
        <v>3.3000000000000003</v>
      </c>
      <c r="L1162" s="89">
        <f t="shared" si="274"/>
        <v>1791</v>
      </c>
      <c r="M1162" s="54">
        <f t="shared" si="274"/>
        <v>2406.7600000000002</v>
      </c>
      <c r="N1162" s="54">
        <f t="shared" si="274"/>
        <v>2685.11</v>
      </c>
      <c r="O1162" s="84">
        <f t="shared" si="274"/>
        <v>3142.13</v>
      </c>
    </row>
    <row r="1163" spans="1:15" x14ac:dyDescent="0.25">
      <c r="A1163" s="61" t="str">
        <f t="shared" si="268"/>
        <v>18.05.2018</v>
      </c>
      <c r="B1163" s="64">
        <f t="shared" si="268"/>
        <v>2</v>
      </c>
      <c r="C1163" s="61" t="str">
        <f t="shared" si="266"/>
        <v>150-670 кВт</v>
      </c>
      <c r="D1163" s="73">
        <f t="shared" si="270"/>
        <v>2734.06</v>
      </c>
      <c r="E1163" s="74">
        <f t="shared" si="271"/>
        <v>3349.82</v>
      </c>
      <c r="F1163" s="74">
        <f t="shared" si="272"/>
        <v>3628.17</v>
      </c>
      <c r="G1163" s="75">
        <f t="shared" si="273"/>
        <v>4085.19</v>
      </c>
      <c r="H1163" s="118">
        <f t="shared" si="269"/>
        <v>943.06</v>
      </c>
      <c r="I1163" s="96" t="str">
        <f t="shared" si="265"/>
        <v>766,68</v>
      </c>
      <c r="J1163" s="94">
        <f>СН!C453</f>
        <v>173.08</v>
      </c>
      <c r="K1163" s="34">
        <f t="shared" si="274"/>
        <v>3.3000000000000003</v>
      </c>
      <c r="L1163" s="89">
        <f t="shared" si="274"/>
        <v>1791</v>
      </c>
      <c r="M1163" s="54">
        <f t="shared" si="274"/>
        <v>2406.7600000000002</v>
      </c>
      <c r="N1163" s="54">
        <f t="shared" si="274"/>
        <v>2685.11</v>
      </c>
      <c r="O1163" s="84">
        <f t="shared" si="274"/>
        <v>3142.13</v>
      </c>
    </row>
    <row r="1164" spans="1:15" x14ac:dyDescent="0.25">
      <c r="A1164" s="61" t="str">
        <f t="shared" si="268"/>
        <v>18.05.2018</v>
      </c>
      <c r="B1164" s="64">
        <f t="shared" si="268"/>
        <v>3</v>
      </c>
      <c r="C1164" s="61" t="str">
        <f t="shared" si="266"/>
        <v>150-670 кВт</v>
      </c>
      <c r="D1164" s="73">
        <f t="shared" si="270"/>
        <v>2703.24</v>
      </c>
      <c r="E1164" s="74">
        <f t="shared" si="271"/>
        <v>3319</v>
      </c>
      <c r="F1164" s="74">
        <f t="shared" si="272"/>
        <v>3597.35</v>
      </c>
      <c r="G1164" s="75">
        <f t="shared" si="273"/>
        <v>4054.37</v>
      </c>
      <c r="H1164" s="118">
        <f t="shared" si="269"/>
        <v>912.2399999999999</v>
      </c>
      <c r="I1164" s="96" t="str">
        <f t="shared" si="265"/>
        <v>741,54</v>
      </c>
      <c r="J1164" s="94">
        <f>СН!C454</f>
        <v>167.4</v>
      </c>
      <c r="K1164" s="34">
        <f t="shared" si="274"/>
        <v>3.3000000000000003</v>
      </c>
      <c r="L1164" s="89">
        <f t="shared" si="274"/>
        <v>1791</v>
      </c>
      <c r="M1164" s="54">
        <f t="shared" si="274"/>
        <v>2406.7600000000002</v>
      </c>
      <c r="N1164" s="54">
        <f t="shared" si="274"/>
        <v>2685.11</v>
      </c>
      <c r="O1164" s="84">
        <f t="shared" si="274"/>
        <v>3142.13</v>
      </c>
    </row>
    <row r="1165" spans="1:15" x14ac:dyDescent="0.25">
      <c r="A1165" s="61" t="str">
        <f t="shared" si="268"/>
        <v>18.05.2018</v>
      </c>
      <c r="B1165" s="64">
        <f t="shared" si="268"/>
        <v>4</v>
      </c>
      <c r="C1165" s="61" t="str">
        <f t="shared" si="266"/>
        <v>150-670 кВт</v>
      </c>
      <c r="D1165" s="73">
        <f t="shared" si="270"/>
        <v>2769.58</v>
      </c>
      <c r="E1165" s="74">
        <f t="shared" si="271"/>
        <v>3385.34</v>
      </c>
      <c r="F1165" s="74">
        <f t="shared" si="272"/>
        <v>3663.69</v>
      </c>
      <c r="G1165" s="75">
        <f t="shared" si="273"/>
        <v>4120.71</v>
      </c>
      <c r="H1165" s="118">
        <f t="shared" si="269"/>
        <v>978.57999999999993</v>
      </c>
      <c r="I1165" s="96" t="str">
        <f t="shared" si="265"/>
        <v>795,66</v>
      </c>
      <c r="J1165" s="94">
        <f>СН!C455</f>
        <v>179.62</v>
      </c>
      <c r="K1165" s="34">
        <f t="shared" si="274"/>
        <v>3.3000000000000003</v>
      </c>
      <c r="L1165" s="89">
        <f t="shared" si="274"/>
        <v>1791</v>
      </c>
      <c r="M1165" s="54">
        <f t="shared" si="274"/>
        <v>2406.7600000000002</v>
      </c>
      <c r="N1165" s="54">
        <f t="shared" si="274"/>
        <v>2685.11</v>
      </c>
      <c r="O1165" s="84">
        <f t="shared" si="274"/>
        <v>3142.13</v>
      </c>
    </row>
    <row r="1166" spans="1:15" x14ac:dyDescent="0.25">
      <c r="A1166" s="61" t="str">
        <f t="shared" si="268"/>
        <v>18.05.2018</v>
      </c>
      <c r="B1166" s="64">
        <f t="shared" si="268"/>
        <v>5</v>
      </c>
      <c r="C1166" s="61" t="str">
        <f t="shared" si="266"/>
        <v>150-670 кВт</v>
      </c>
      <c r="D1166" s="73">
        <f t="shared" si="270"/>
        <v>2784.14</v>
      </c>
      <c r="E1166" s="74">
        <f t="shared" si="271"/>
        <v>3399.9</v>
      </c>
      <c r="F1166" s="74">
        <f t="shared" si="272"/>
        <v>3678.25</v>
      </c>
      <c r="G1166" s="75">
        <f t="shared" si="273"/>
        <v>4135.2700000000004</v>
      </c>
      <c r="H1166" s="118">
        <f t="shared" si="269"/>
        <v>993.13999999999987</v>
      </c>
      <c r="I1166" s="96" t="str">
        <f t="shared" si="265"/>
        <v>807,54</v>
      </c>
      <c r="J1166" s="94">
        <f>СН!C456</f>
        <v>182.3</v>
      </c>
      <c r="K1166" s="34">
        <f t="shared" si="274"/>
        <v>3.3000000000000003</v>
      </c>
      <c r="L1166" s="89">
        <f t="shared" si="274"/>
        <v>1791</v>
      </c>
      <c r="M1166" s="54">
        <f t="shared" si="274"/>
        <v>2406.7600000000002</v>
      </c>
      <c r="N1166" s="54">
        <f t="shared" si="274"/>
        <v>2685.11</v>
      </c>
      <c r="O1166" s="84">
        <f t="shared" si="274"/>
        <v>3142.13</v>
      </c>
    </row>
    <row r="1167" spans="1:15" x14ac:dyDescent="0.25">
      <c r="A1167" s="61" t="str">
        <f t="shared" si="268"/>
        <v>18.05.2018</v>
      </c>
      <c r="B1167" s="64">
        <f t="shared" si="268"/>
        <v>6</v>
      </c>
      <c r="C1167" s="61" t="str">
        <f t="shared" si="266"/>
        <v>150-670 кВт</v>
      </c>
      <c r="D1167" s="73">
        <f t="shared" si="270"/>
        <v>2735.7799999999997</v>
      </c>
      <c r="E1167" s="74">
        <f t="shared" si="271"/>
        <v>3351.5400000000004</v>
      </c>
      <c r="F1167" s="74">
        <f t="shared" si="272"/>
        <v>3629.8900000000003</v>
      </c>
      <c r="G1167" s="75">
        <f t="shared" si="273"/>
        <v>4086.9100000000003</v>
      </c>
      <c r="H1167" s="118">
        <f t="shared" si="269"/>
        <v>944.78</v>
      </c>
      <c r="I1167" s="96" t="str">
        <f t="shared" si="265"/>
        <v>768,09</v>
      </c>
      <c r="J1167" s="94">
        <f>СН!C457</f>
        <v>173.39</v>
      </c>
      <c r="K1167" s="34">
        <f t="shared" si="274"/>
        <v>3.3000000000000003</v>
      </c>
      <c r="L1167" s="89">
        <f t="shared" si="274"/>
        <v>1791</v>
      </c>
      <c r="M1167" s="54">
        <f t="shared" si="274"/>
        <v>2406.7600000000002</v>
      </c>
      <c r="N1167" s="54">
        <f t="shared" si="274"/>
        <v>2685.11</v>
      </c>
      <c r="O1167" s="84">
        <f t="shared" si="274"/>
        <v>3142.13</v>
      </c>
    </row>
    <row r="1168" spans="1:15" x14ac:dyDescent="0.25">
      <c r="A1168" s="61" t="str">
        <f t="shared" si="268"/>
        <v>18.05.2018</v>
      </c>
      <c r="B1168" s="64">
        <f t="shared" si="268"/>
        <v>7</v>
      </c>
      <c r="C1168" s="61" t="str">
        <f t="shared" si="266"/>
        <v>150-670 кВт</v>
      </c>
      <c r="D1168" s="73">
        <f t="shared" si="270"/>
        <v>2734.91</v>
      </c>
      <c r="E1168" s="74">
        <f t="shared" si="271"/>
        <v>3350.6700000000005</v>
      </c>
      <c r="F1168" s="74">
        <f t="shared" si="272"/>
        <v>3629.0200000000004</v>
      </c>
      <c r="G1168" s="75">
        <f t="shared" si="273"/>
        <v>4086.0400000000004</v>
      </c>
      <c r="H1168" s="118">
        <f t="shared" si="269"/>
        <v>943.91</v>
      </c>
      <c r="I1168" s="96" t="str">
        <f t="shared" si="265"/>
        <v>767,38</v>
      </c>
      <c r="J1168" s="94">
        <f>СН!C458</f>
        <v>173.23</v>
      </c>
      <c r="K1168" s="34">
        <f t="shared" si="274"/>
        <v>3.3000000000000003</v>
      </c>
      <c r="L1168" s="89">
        <f t="shared" si="274"/>
        <v>1791</v>
      </c>
      <c r="M1168" s="54">
        <f t="shared" si="274"/>
        <v>2406.7600000000002</v>
      </c>
      <c r="N1168" s="54">
        <f t="shared" si="274"/>
        <v>2685.11</v>
      </c>
      <c r="O1168" s="84">
        <f t="shared" si="274"/>
        <v>3142.13</v>
      </c>
    </row>
    <row r="1169" spans="1:15" x14ac:dyDescent="0.25">
      <c r="A1169" s="61" t="str">
        <f t="shared" si="268"/>
        <v>18.05.2018</v>
      </c>
      <c r="B1169" s="64">
        <f t="shared" si="268"/>
        <v>8</v>
      </c>
      <c r="C1169" s="61" t="str">
        <f t="shared" si="266"/>
        <v>150-670 кВт</v>
      </c>
      <c r="D1169" s="73">
        <f t="shared" si="270"/>
        <v>2760.13</v>
      </c>
      <c r="E1169" s="74">
        <f t="shared" si="271"/>
        <v>3375.8900000000003</v>
      </c>
      <c r="F1169" s="74">
        <f t="shared" si="272"/>
        <v>3654.24</v>
      </c>
      <c r="G1169" s="75">
        <f t="shared" si="273"/>
        <v>4111.26</v>
      </c>
      <c r="H1169" s="118">
        <f t="shared" si="269"/>
        <v>969.13</v>
      </c>
      <c r="I1169" s="96" t="str">
        <f t="shared" si="265"/>
        <v>787,95</v>
      </c>
      <c r="J1169" s="94">
        <f>СН!C459</f>
        <v>177.88</v>
      </c>
      <c r="K1169" s="34">
        <f t="shared" si="274"/>
        <v>3.3000000000000003</v>
      </c>
      <c r="L1169" s="89">
        <f t="shared" si="274"/>
        <v>1791</v>
      </c>
      <c r="M1169" s="54">
        <f t="shared" si="274"/>
        <v>2406.7600000000002</v>
      </c>
      <c r="N1169" s="54">
        <f t="shared" si="274"/>
        <v>2685.11</v>
      </c>
      <c r="O1169" s="84">
        <f t="shared" si="274"/>
        <v>3142.13</v>
      </c>
    </row>
    <row r="1170" spans="1:15" x14ac:dyDescent="0.25">
      <c r="A1170" s="61" t="str">
        <f t="shared" ref="A1170:B1185" si="275">A426</f>
        <v>18.05.2018</v>
      </c>
      <c r="B1170" s="64">
        <f t="shared" si="275"/>
        <v>9</v>
      </c>
      <c r="C1170" s="61" t="str">
        <f t="shared" si="266"/>
        <v>150-670 кВт</v>
      </c>
      <c r="D1170" s="73">
        <f t="shared" si="270"/>
        <v>2696.34</v>
      </c>
      <c r="E1170" s="74">
        <f t="shared" si="271"/>
        <v>3312.1</v>
      </c>
      <c r="F1170" s="74">
        <f t="shared" si="272"/>
        <v>3590.45</v>
      </c>
      <c r="G1170" s="75">
        <f t="shared" si="273"/>
        <v>4047.47</v>
      </c>
      <c r="H1170" s="118">
        <f t="shared" si="269"/>
        <v>905.33999999999992</v>
      </c>
      <c r="I1170" s="96" t="str">
        <f t="shared" si="265"/>
        <v>735,91</v>
      </c>
      <c r="J1170" s="94">
        <f>СН!C460</f>
        <v>166.13</v>
      </c>
      <c r="K1170" s="34">
        <f t="shared" si="274"/>
        <v>3.3000000000000003</v>
      </c>
      <c r="L1170" s="89">
        <f t="shared" si="274"/>
        <v>1791</v>
      </c>
      <c r="M1170" s="54">
        <f t="shared" si="274"/>
        <v>2406.7600000000002</v>
      </c>
      <c r="N1170" s="54">
        <f t="shared" si="274"/>
        <v>2685.11</v>
      </c>
      <c r="O1170" s="84">
        <f t="shared" si="274"/>
        <v>3142.13</v>
      </c>
    </row>
    <row r="1171" spans="1:15" x14ac:dyDescent="0.25">
      <c r="A1171" s="61" t="str">
        <f t="shared" si="275"/>
        <v>18.05.2018</v>
      </c>
      <c r="B1171" s="64">
        <f t="shared" si="275"/>
        <v>10</v>
      </c>
      <c r="C1171" s="61" t="str">
        <f t="shared" si="266"/>
        <v>150-670 кВт</v>
      </c>
      <c r="D1171" s="73">
        <f t="shared" si="270"/>
        <v>2696.16</v>
      </c>
      <c r="E1171" s="74">
        <f t="shared" si="271"/>
        <v>3311.92</v>
      </c>
      <c r="F1171" s="74">
        <f t="shared" si="272"/>
        <v>3590.2700000000004</v>
      </c>
      <c r="G1171" s="75">
        <f t="shared" si="273"/>
        <v>4047.29</v>
      </c>
      <c r="H1171" s="118">
        <f t="shared" si="269"/>
        <v>905.16</v>
      </c>
      <c r="I1171" s="96" t="str">
        <f t="shared" si="265"/>
        <v>735,76</v>
      </c>
      <c r="J1171" s="94">
        <f>СН!C461</f>
        <v>166.1</v>
      </c>
      <c r="K1171" s="34">
        <f t="shared" si="274"/>
        <v>3.3000000000000003</v>
      </c>
      <c r="L1171" s="89">
        <f t="shared" si="274"/>
        <v>1791</v>
      </c>
      <c r="M1171" s="54">
        <f t="shared" si="274"/>
        <v>2406.7600000000002</v>
      </c>
      <c r="N1171" s="54">
        <f t="shared" si="274"/>
        <v>2685.11</v>
      </c>
      <c r="O1171" s="84">
        <f t="shared" si="274"/>
        <v>3142.13</v>
      </c>
    </row>
    <row r="1172" spans="1:15" x14ac:dyDescent="0.25">
      <c r="A1172" s="61" t="str">
        <f t="shared" si="275"/>
        <v>18.05.2018</v>
      </c>
      <c r="B1172" s="64">
        <f t="shared" si="275"/>
        <v>11</v>
      </c>
      <c r="C1172" s="61" t="str">
        <f t="shared" si="266"/>
        <v>150-670 кВт</v>
      </c>
      <c r="D1172" s="73">
        <f t="shared" si="270"/>
        <v>2695.96</v>
      </c>
      <c r="E1172" s="74">
        <f t="shared" si="271"/>
        <v>3311.7200000000003</v>
      </c>
      <c r="F1172" s="74">
        <f t="shared" si="272"/>
        <v>3590.07</v>
      </c>
      <c r="G1172" s="75">
        <f t="shared" si="273"/>
        <v>4047.09</v>
      </c>
      <c r="H1172" s="118">
        <f t="shared" si="269"/>
        <v>904.96</v>
      </c>
      <c r="I1172" s="96" t="str">
        <f t="shared" si="265"/>
        <v>735,6</v>
      </c>
      <c r="J1172" s="94">
        <f>СН!C462</f>
        <v>166.06</v>
      </c>
      <c r="K1172" s="34">
        <f t="shared" si="274"/>
        <v>3.3000000000000003</v>
      </c>
      <c r="L1172" s="89">
        <f t="shared" si="274"/>
        <v>1791</v>
      </c>
      <c r="M1172" s="54">
        <f t="shared" si="274"/>
        <v>2406.7600000000002</v>
      </c>
      <c r="N1172" s="54">
        <f t="shared" si="274"/>
        <v>2685.11</v>
      </c>
      <c r="O1172" s="84">
        <f t="shared" si="274"/>
        <v>3142.13</v>
      </c>
    </row>
    <row r="1173" spans="1:15" x14ac:dyDescent="0.25">
      <c r="A1173" s="61" t="str">
        <f t="shared" si="275"/>
        <v>18.05.2018</v>
      </c>
      <c r="B1173" s="64">
        <f t="shared" si="275"/>
        <v>12</v>
      </c>
      <c r="C1173" s="61" t="str">
        <f t="shared" si="266"/>
        <v>150-670 кВт</v>
      </c>
      <c r="D1173" s="73">
        <f t="shared" si="270"/>
        <v>2695.54</v>
      </c>
      <c r="E1173" s="74">
        <f t="shared" si="271"/>
        <v>3311.3</v>
      </c>
      <c r="F1173" s="74">
        <f t="shared" si="272"/>
        <v>3589.6500000000005</v>
      </c>
      <c r="G1173" s="75">
        <f t="shared" si="273"/>
        <v>4046.67</v>
      </c>
      <c r="H1173" s="118">
        <f t="shared" si="269"/>
        <v>904.54</v>
      </c>
      <c r="I1173" s="96" t="str">
        <f t="shared" si="265"/>
        <v>735,26</v>
      </c>
      <c r="J1173" s="94">
        <f>СН!C463</f>
        <v>165.98</v>
      </c>
      <c r="K1173" s="34">
        <f t="shared" si="274"/>
        <v>3.3000000000000003</v>
      </c>
      <c r="L1173" s="89">
        <f t="shared" si="274"/>
        <v>1791</v>
      </c>
      <c r="M1173" s="54">
        <f t="shared" si="274"/>
        <v>2406.7600000000002</v>
      </c>
      <c r="N1173" s="54">
        <f t="shared" si="274"/>
        <v>2685.11</v>
      </c>
      <c r="O1173" s="84">
        <f t="shared" si="274"/>
        <v>3142.13</v>
      </c>
    </row>
    <row r="1174" spans="1:15" x14ac:dyDescent="0.25">
      <c r="A1174" s="61" t="str">
        <f t="shared" si="275"/>
        <v>18.05.2018</v>
      </c>
      <c r="B1174" s="64">
        <f t="shared" si="275"/>
        <v>13</v>
      </c>
      <c r="C1174" s="61" t="str">
        <f t="shared" si="266"/>
        <v>150-670 кВт</v>
      </c>
      <c r="D1174" s="73">
        <f t="shared" si="270"/>
        <v>2695.41</v>
      </c>
      <c r="E1174" s="74">
        <f t="shared" si="271"/>
        <v>3311.1700000000005</v>
      </c>
      <c r="F1174" s="74">
        <f t="shared" si="272"/>
        <v>3589.5200000000004</v>
      </c>
      <c r="G1174" s="75">
        <f t="shared" si="273"/>
        <v>4046.5400000000004</v>
      </c>
      <c r="H1174" s="118">
        <f t="shared" si="269"/>
        <v>904.41</v>
      </c>
      <c r="I1174" s="96" t="str">
        <f t="shared" si="265"/>
        <v>735,15</v>
      </c>
      <c r="J1174" s="94">
        <f>СН!C464</f>
        <v>165.96</v>
      </c>
      <c r="K1174" s="34">
        <f t="shared" si="274"/>
        <v>3.3000000000000003</v>
      </c>
      <c r="L1174" s="89">
        <f t="shared" si="274"/>
        <v>1791</v>
      </c>
      <c r="M1174" s="54">
        <f t="shared" si="274"/>
        <v>2406.7600000000002</v>
      </c>
      <c r="N1174" s="54">
        <f t="shared" si="274"/>
        <v>2685.11</v>
      </c>
      <c r="O1174" s="84">
        <f t="shared" si="274"/>
        <v>3142.13</v>
      </c>
    </row>
    <row r="1175" spans="1:15" x14ac:dyDescent="0.25">
      <c r="A1175" s="61" t="str">
        <f t="shared" si="275"/>
        <v>18.05.2018</v>
      </c>
      <c r="B1175" s="64">
        <f t="shared" si="275"/>
        <v>14</v>
      </c>
      <c r="C1175" s="61" t="str">
        <f t="shared" si="266"/>
        <v>150-670 кВт</v>
      </c>
      <c r="D1175" s="73">
        <f t="shared" si="270"/>
        <v>2695.51</v>
      </c>
      <c r="E1175" s="74">
        <f t="shared" si="271"/>
        <v>3311.2700000000004</v>
      </c>
      <c r="F1175" s="74">
        <f t="shared" si="272"/>
        <v>3589.6200000000003</v>
      </c>
      <c r="G1175" s="75">
        <f t="shared" si="273"/>
        <v>4046.6400000000003</v>
      </c>
      <c r="H1175" s="118">
        <f t="shared" si="269"/>
        <v>904.51</v>
      </c>
      <c r="I1175" s="96" t="str">
        <f t="shared" si="265"/>
        <v>735,23</v>
      </c>
      <c r="J1175" s="94">
        <f>СН!C465</f>
        <v>165.98</v>
      </c>
      <c r="K1175" s="34">
        <f t="shared" si="274"/>
        <v>3.3000000000000003</v>
      </c>
      <c r="L1175" s="89">
        <f t="shared" si="274"/>
        <v>1791</v>
      </c>
      <c r="M1175" s="54">
        <f t="shared" si="274"/>
        <v>2406.7600000000002</v>
      </c>
      <c r="N1175" s="54">
        <f t="shared" si="274"/>
        <v>2685.11</v>
      </c>
      <c r="O1175" s="84">
        <f t="shared" si="274"/>
        <v>3142.13</v>
      </c>
    </row>
    <row r="1176" spans="1:15" x14ac:dyDescent="0.25">
      <c r="A1176" s="61" t="str">
        <f t="shared" si="275"/>
        <v>18.05.2018</v>
      </c>
      <c r="B1176" s="64">
        <f t="shared" si="275"/>
        <v>15</v>
      </c>
      <c r="C1176" s="61" t="str">
        <f t="shared" si="266"/>
        <v>150-670 кВт</v>
      </c>
      <c r="D1176" s="73">
        <f t="shared" si="270"/>
        <v>2696.66</v>
      </c>
      <c r="E1176" s="74">
        <f t="shared" si="271"/>
        <v>3312.42</v>
      </c>
      <c r="F1176" s="74">
        <f t="shared" si="272"/>
        <v>3590.7700000000004</v>
      </c>
      <c r="G1176" s="75">
        <f t="shared" si="273"/>
        <v>4047.79</v>
      </c>
      <c r="H1176" s="118">
        <f t="shared" si="269"/>
        <v>905.65999999999985</v>
      </c>
      <c r="I1176" s="96" t="str">
        <f t="shared" si="265"/>
        <v>736,17</v>
      </c>
      <c r="J1176" s="94">
        <f>СН!C466</f>
        <v>166.19</v>
      </c>
      <c r="K1176" s="34">
        <f t="shared" si="274"/>
        <v>3.3000000000000003</v>
      </c>
      <c r="L1176" s="89">
        <f t="shared" si="274"/>
        <v>1791</v>
      </c>
      <c r="M1176" s="54">
        <f t="shared" si="274"/>
        <v>2406.7600000000002</v>
      </c>
      <c r="N1176" s="54">
        <f t="shared" si="274"/>
        <v>2685.11</v>
      </c>
      <c r="O1176" s="84">
        <f t="shared" si="274"/>
        <v>3142.13</v>
      </c>
    </row>
    <row r="1177" spans="1:15" x14ac:dyDescent="0.25">
      <c r="A1177" s="61" t="str">
        <f t="shared" si="275"/>
        <v>18.05.2018</v>
      </c>
      <c r="B1177" s="64">
        <f t="shared" si="275"/>
        <v>16</v>
      </c>
      <c r="C1177" s="61" t="str">
        <f t="shared" si="266"/>
        <v>150-670 кВт</v>
      </c>
      <c r="D1177" s="73">
        <f t="shared" si="270"/>
        <v>2700.4799999999996</v>
      </c>
      <c r="E1177" s="74">
        <f t="shared" si="271"/>
        <v>3316.2400000000002</v>
      </c>
      <c r="F1177" s="74">
        <f t="shared" si="272"/>
        <v>3594.59</v>
      </c>
      <c r="G1177" s="75">
        <f t="shared" si="273"/>
        <v>4051.61</v>
      </c>
      <c r="H1177" s="118">
        <f t="shared" si="269"/>
        <v>909.4799999999999</v>
      </c>
      <c r="I1177" s="96" t="str">
        <f t="shared" si="265"/>
        <v>739,29</v>
      </c>
      <c r="J1177" s="94">
        <f>СН!C467</f>
        <v>166.89</v>
      </c>
      <c r="K1177" s="34">
        <f t="shared" si="274"/>
        <v>3.3000000000000003</v>
      </c>
      <c r="L1177" s="89">
        <f t="shared" si="274"/>
        <v>1791</v>
      </c>
      <c r="M1177" s="54">
        <f t="shared" si="274"/>
        <v>2406.7600000000002</v>
      </c>
      <c r="N1177" s="54">
        <f t="shared" si="274"/>
        <v>2685.11</v>
      </c>
      <c r="O1177" s="84">
        <f t="shared" si="274"/>
        <v>3142.13</v>
      </c>
    </row>
    <row r="1178" spans="1:15" x14ac:dyDescent="0.25">
      <c r="A1178" s="61" t="str">
        <f t="shared" si="275"/>
        <v>18.05.2018</v>
      </c>
      <c r="B1178" s="64">
        <f t="shared" si="275"/>
        <v>17</v>
      </c>
      <c r="C1178" s="61" t="str">
        <f t="shared" si="266"/>
        <v>150-670 кВт</v>
      </c>
      <c r="D1178" s="73">
        <f t="shared" si="270"/>
        <v>2766.0699999999997</v>
      </c>
      <c r="E1178" s="74">
        <f t="shared" si="271"/>
        <v>3381.83</v>
      </c>
      <c r="F1178" s="74">
        <f t="shared" si="272"/>
        <v>3660.1800000000003</v>
      </c>
      <c r="G1178" s="75">
        <f t="shared" si="273"/>
        <v>4117.2</v>
      </c>
      <c r="H1178" s="118">
        <f t="shared" si="269"/>
        <v>975.06999999999994</v>
      </c>
      <c r="I1178" s="96" t="str">
        <f t="shared" si="265"/>
        <v>792,8</v>
      </c>
      <c r="J1178" s="94">
        <f>СН!C468</f>
        <v>178.97</v>
      </c>
      <c r="K1178" s="34">
        <f t="shared" ref="K1178:O1193" si="276">K1177</f>
        <v>3.3000000000000003</v>
      </c>
      <c r="L1178" s="89">
        <f t="shared" si="276"/>
        <v>1791</v>
      </c>
      <c r="M1178" s="54">
        <f t="shared" si="276"/>
        <v>2406.7600000000002</v>
      </c>
      <c r="N1178" s="54">
        <f t="shared" si="276"/>
        <v>2685.11</v>
      </c>
      <c r="O1178" s="84">
        <f t="shared" si="276"/>
        <v>3142.13</v>
      </c>
    </row>
    <row r="1179" spans="1:15" x14ac:dyDescent="0.25">
      <c r="A1179" s="61" t="str">
        <f t="shared" si="275"/>
        <v>18.05.2018</v>
      </c>
      <c r="B1179" s="64">
        <f t="shared" si="275"/>
        <v>18</v>
      </c>
      <c r="C1179" s="61" t="str">
        <f t="shared" si="266"/>
        <v>150-670 кВт</v>
      </c>
      <c r="D1179" s="73">
        <f t="shared" si="270"/>
        <v>2764.83</v>
      </c>
      <c r="E1179" s="74">
        <f t="shared" si="271"/>
        <v>3380.59</v>
      </c>
      <c r="F1179" s="74">
        <f t="shared" si="272"/>
        <v>3658.94</v>
      </c>
      <c r="G1179" s="75">
        <f t="shared" si="273"/>
        <v>4115.96</v>
      </c>
      <c r="H1179" s="118">
        <f t="shared" si="269"/>
        <v>973.82999999999993</v>
      </c>
      <c r="I1179" s="96" t="str">
        <f t="shared" si="265"/>
        <v>791,79</v>
      </c>
      <c r="J1179" s="94">
        <f>СН!C469</f>
        <v>178.74</v>
      </c>
      <c r="K1179" s="34">
        <f t="shared" si="276"/>
        <v>3.3000000000000003</v>
      </c>
      <c r="L1179" s="89">
        <f t="shared" si="276"/>
        <v>1791</v>
      </c>
      <c r="M1179" s="54">
        <f t="shared" si="276"/>
        <v>2406.7600000000002</v>
      </c>
      <c r="N1179" s="54">
        <f t="shared" si="276"/>
        <v>2685.11</v>
      </c>
      <c r="O1179" s="84">
        <f t="shared" si="276"/>
        <v>3142.13</v>
      </c>
    </row>
    <row r="1180" spans="1:15" x14ac:dyDescent="0.25">
      <c r="A1180" s="61" t="str">
        <f t="shared" si="275"/>
        <v>18.05.2018</v>
      </c>
      <c r="B1180" s="64">
        <f t="shared" si="275"/>
        <v>19</v>
      </c>
      <c r="C1180" s="61" t="str">
        <f t="shared" si="266"/>
        <v>150-670 кВт</v>
      </c>
      <c r="D1180" s="73">
        <f t="shared" si="270"/>
        <v>2822.06</v>
      </c>
      <c r="E1180" s="74">
        <f t="shared" si="271"/>
        <v>3437.82</v>
      </c>
      <c r="F1180" s="74">
        <f t="shared" si="272"/>
        <v>3716.17</v>
      </c>
      <c r="G1180" s="75">
        <f t="shared" si="273"/>
        <v>4173.1900000000005</v>
      </c>
      <c r="H1180" s="118">
        <f t="shared" si="269"/>
        <v>1031.06</v>
      </c>
      <c r="I1180" s="96" t="str">
        <f t="shared" si="265"/>
        <v>838,48</v>
      </c>
      <c r="J1180" s="94">
        <f>СН!C470</f>
        <v>189.28</v>
      </c>
      <c r="K1180" s="34">
        <f t="shared" si="276"/>
        <v>3.3000000000000003</v>
      </c>
      <c r="L1180" s="89">
        <f t="shared" si="276"/>
        <v>1791</v>
      </c>
      <c r="M1180" s="54">
        <f t="shared" si="276"/>
        <v>2406.7600000000002</v>
      </c>
      <c r="N1180" s="54">
        <f t="shared" si="276"/>
        <v>2685.11</v>
      </c>
      <c r="O1180" s="84">
        <f t="shared" si="276"/>
        <v>3142.13</v>
      </c>
    </row>
    <row r="1181" spans="1:15" x14ac:dyDescent="0.25">
      <c r="A1181" s="61" t="str">
        <f t="shared" si="275"/>
        <v>18.05.2018</v>
      </c>
      <c r="B1181" s="64">
        <f t="shared" si="275"/>
        <v>20</v>
      </c>
      <c r="C1181" s="61" t="str">
        <f t="shared" si="266"/>
        <v>150-670 кВт</v>
      </c>
      <c r="D1181" s="73">
        <f t="shared" si="270"/>
        <v>2723.5299999999997</v>
      </c>
      <c r="E1181" s="74">
        <f t="shared" si="271"/>
        <v>3339.2900000000004</v>
      </c>
      <c r="F1181" s="74">
        <f t="shared" si="272"/>
        <v>3617.6400000000003</v>
      </c>
      <c r="G1181" s="75">
        <f t="shared" si="273"/>
        <v>4074.6600000000003</v>
      </c>
      <c r="H1181" s="118">
        <f t="shared" si="269"/>
        <v>932.53</v>
      </c>
      <c r="I1181" s="96" t="str">
        <f t="shared" si="265"/>
        <v>758,09</v>
      </c>
      <c r="J1181" s="94">
        <f>СН!C471</f>
        <v>171.14</v>
      </c>
      <c r="K1181" s="34">
        <f t="shared" si="276"/>
        <v>3.3000000000000003</v>
      </c>
      <c r="L1181" s="89">
        <f t="shared" si="276"/>
        <v>1791</v>
      </c>
      <c r="M1181" s="54">
        <f t="shared" si="276"/>
        <v>2406.7600000000002</v>
      </c>
      <c r="N1181" s="54">
        <f t="shared" si="276"/>
        <v>2685.11</v>
      </c>
      <c r="O1181" s="84">
        <f t="shared" si="276"/>
        <v>3142.13</v>
      </c>
    </row>
    <row r="1182" spans="1:15" x14ac:dyDescent="0.25">
      <c r="A1182" s="61" t="str">
        <f t="shared" si="275"/>
        <v>18.05.2018</v>
      </c>
      <c r="B1182" s="64">
        <f t="shared" si="275"/>
        <v>21</v>
      </c>
      <c r="C1182" s="61" t="str">
        <f t="shared" si="266"/>
        <v>150-670 кВт</v>
      </c>
      <c r="D1182" s="73">
        <f t="shared" si="270"/>
        <v>2726.85</v>
      </c>
      <c r="E1182" s="74">
        <f t="shared" si="271"/>
        <v>3342.6100000000006</v>
      </c>
      <c r="F1182" s="74">
        <f t="shared" si="272"/>
        <v>3620.96</v>
      </c>
      <c r="G1182" s="75">
        <f t="shared" si="273"/>
        <v>4077.9800000000005</v>
      </c>
      <c r="H1182" s="118">
        <f t="shared" si="269"/>
        <v>935.84999999999991</v>
      </c>
      <c r="I1182" s="96" t="str">
        <f t="shared" si="265"/>
        <v>760,8</v>
      </c>
      <c r="J1182" s="94">
        <f>СН!C472</f>
        <v>171.75</v>
      </c>
      <c r="K1182" s="34">
        <f t="shared" si="276"/>
        <v>3.3000000000000003</v>
      </c>
      <c r="L1182" s="89">
        <f t="shared" si="276"/>
        <v>1791</v>
      </c>
      <c r="M1182" s="54">
        <f t="shared" si="276"/>
        <v>2406.7600000000002</v>
      </c>
      <c r="N1182" s="54">
        <f t="shared" si="276"/>
        <v>2685.11</v>
      </c>
      <c r="O1182" s="84">
        <f t="shared" si="276"/>
        <v>3142.13</v>
      </c>
    </row>
    <row r="1183" spans="1:15" x14ac:dyDescent="0.25">
      <c r="A1183" s="61" t="str">
        <f t="shared" si="275"/>
        <v>18.05.2018</v>
      </c>
      <c r="B1183" s="64">
        <f t="shared" si="275"/>
        <v>22</v>
      </c>
      <c r="C1183" s="61" t="str">
        <f t="shared" si="266"/>
        <v>150-670 кВт</v>
      </c>
      <c r="D1183" s="73">
        <f t="shared" si="270"/>
        <v>2911.2</v>
      </c>
      <c r="E1183" s="74">
        <f t="shared" si="271"/>
        <v>3526.96</v>
      </c>
      <c r="F1183" s="74">
        <f t="shared" si="272"/>
        <v>3805.3100000000004</v>
      </c>
      <c r="G1183" s="75">
        <f t="shared" si="273"/>
        <v>4262.33</v>
      </c>
      <c r="H1183" s="118">
        <f t="shared" si="269"/>
        <v>1120.2</v>
      </c>
      <c r="I1183" s="96" t="str">
        <f t="shared" si="265"/>
        <v>911,2</v>
      </c>
      <c r="J1183" s="94">
        <f>СН!C473</f>
        <v>205.7</v>
      </c>
      <c r="K1183" s="34">
        <f t="shared" si="276"/>
        <v>3.3000000000000003</v>
      </c>
      <c r="L1183" s="89">
        <f t="shared" si="276"/>
        <v>1791</v>
      </c>
      <c r="M1183" s="54">
        <f t="shared" si="276"/>
        <v>2406.7600000000002</v>
      </c>
      <c r="N1183" s="54">
        <f t="shared" si="276"/>
        <v>2685.11</v>
      </c>
      <c r="O1183" s="84">
        <f t="shared" si="276"/>
        <v>3142.13</v>
      </c>
    </row>
    <row r="1184" spans="1:15" x14ac:dyDescent="0.25">
      <c r="A1184" s="61" t="str">
        <f t="shared" si="275"/>
        <v>18.05.2018</v>
      </c>
      <c r="B1184" s="64">
        <f t="shared" si="275"/>
        <v>23</v>
      </c>
      <c r="C1184" s="61" t="str">
        <f t="shared" si="266"/>
        <v>150-670 кВт</v>
      </c>
      <c r="D1184" s="73">
        <f t="shared" si="270"/>
        <v>2746.23</v>
      </c>
      <c r="E1184" s="74">
        <f t="shared" si="271"/>
        <v>3361.9900000000002</v>
      </c>
      <c r="F1184" s="74">
        <f t="shared" si="272"/>
        <v>3640.34</v>
      </c>
      <c r="G1184" s="75">
        <f t="shared" si="273"/>
        <v>4097.3599999999997</v>
      </c>
      <c r="H1184" s="118">
        <f t="shared" si="269"/>
        <v>955.23</v>
      </c>
      <c r="I1184" s="96" t="str">
        <f t="shared" si="265"/>
        <v>776,61</v>
      </c>
      <c r="J1184" s="94">
        <f>СН!C474</f>
        <v>175.32</v>
      </c>
      <c r="K1184" s="34">
        <f t="shared" si="276"/>
        <v>3.3000000000000003</v>
      </c>
      <c r="L1184" s="89">
        <f t="shared" si="276"/>
        <v>1791</v>
      </c>
      <c r="M1184" s="54">
        <f t="shared" si="276"/>
        <v>2406.7600000000002</v>
      </c>
      <c r="N1184" s="54">
        <f t="shared" si="276"/>
        <v>2685.11</v>
      </c>
      <c r="O1184" s="84">
        <f t="shared" si="276"/>
        <v>3142.13</v>
      </c>
    </row>
    <row r="1185" spans="1:15" x14ac:dyDescent="0.25">
      <c r="A1185" s="61" t="str">
        <f t="shared" si="275"/>
        <v>19.05.2018</v>
      </c>
      <c r="B1185" s="64">
        <f t="shared" si="275"/>
        <v>0</v>
      </c>
      <c r="C1185" s="61" t="str">
        <f t="shared" si="266"/>
        <v>150-670 кВт</v>
      </c>
      <c r="D1185" s="73">
        <f t="shared" si="270"/>
        <v>2695.81</v>
      </c>
      <c r="E1185" s="74">
        <f t="shared" si="271"/>
        <v>3311.57</v>
      </c>
      <c r="F1185" s="74">
        <f t="shared" si="272"/>
        <v>3589.92</v>
      </c>
      <c r="G1185" s="75">
        <f t="shared" si="273"/>
        <v>4046.94</v>
      </c>
      <c r="H1185" s="118">
        <f t="shared" si="269"/>
        <v>904.81</v>
      </c>
      <c r="I1185" s="96" t="str">
        <f t="shared" si="265"/>
        <v>735,48</v>
      </c>
      <c r="J1185" s="94">
        <f>СН!C475</f>
        <v>166.03</v>
      </c>
      <c r="K1185" s="34">
        <f t="shared" si="276"/>
        <v>3.3000000000000003</v>
      </c>
      <c r="L1185" s="89">
        <f t="shared" si="276"/>
        <v>1791</v>
      </c>
      <c r="M1185" s="54">
        <f t="shared" si="276"/>
        <v>2406.7600000000002</v>
      </c>
      <c r="N1185" s="54">
        <f t="shared" si="276"/>
        <v>2685.11</v>
      </c>
      <c r="O1185" s="84">
        <f t="shared" si="276"/>
        <v>3142.13</v>
      </c>
    </row>
    <row r="1186" spans="1:15" x14ac:dyDescent="0.25">
      <c r="A1186" s="61" t="str">
        <f t="shared" ref="A1186:B1201" si="277">A442</f>
        <v>19.05.2018</v>
      </c>
      <c r="B1186" s="64">
        <f t="shared" si="277"/>
        <v>1</v>
      </c>
      <c r="C1186" s="61" t="str">
        <f t="shared" si="266"/>
        <v>150-670 кВт</v>
      </c>
      <c r="D1186" s="73">
        <f t="shared" si="270"/>
        <v>2741.31</v>
      </c>
      <c r="E1186" s="74">
        <f t="shared" si="271"/>
        <v>3357.07</v>
      </c>
      <c r="F1186" s="74">
        <f t="shared" si="272"/>
        <v>3635.42</v>
      </c>
      <c r="G1186" s="75">
        <f t="shared" si="273"/>
        <v>4092.44</v>
      </c>
      <c r="H1186" s="118">
        <f t="shared" si="269"/>
        <v>950.31</v>
      </c>
      <c r="I1186" s="96" t="str">
        <f t="shared" si="265"/>
        <v>772,6</v>
      </c>
      <c r="J1186" s="94">
        <f>СН!C476</f>
        <v>174.41</v>
      </c>
      <c r="K1186" s="34">
        <f t="shared" si="276"/>
        <v>3.3000000000000003</v>
      </c>
      <c r="L1186" s="89">
        <f t="shared" si="276"/>
        <v>1791</v>
      </c>
      <c r="M1186" s="54">
        <f t="shared" si="276"/>
        <v>2406.7600000000002</v>
      </c>
      <c r="N1186" s="54">
        <f t="shared" si="276"/>
        <v>2685.11</v>
      </c>
      <c r="O1186" s="84">
        <f t="shared" si="276"/>
        <v>3142.13</v>
      </c>
    </row>
    <row r="1187" spans="1:15" x14ac:dyDescent="0.25">
      <c r="A1187" s="61" t="str">
        <f t="shared" si="277"/>
        <v>19.05.2018</v>
      </c>
      <c r="B1187" s="64">
        <f t="shared" si="277"/>
        <v>2</v>
      </c>
      <c r="C1187" s="61" t="str">
        <f t="shared" si="266"/>
        <v>150-670 кВт</v>
      </c>
      <c r="D1187" s="73">
        <f t="shared" si="270"/>
        <v>2790.8599999999997</v>
      </c>
      <c r="E1187" s="74">
        <f t="shared" si="271"/>
        <v>3406.6200000000003</v>
      </c>
      <c r="F1187" s="74">
        <f t="shared" si="272"/>
        <v>3684.9700000000003</v>
      </c>
      <c r="G1187" s="75">
        <f t="shared" si="273"/>
        <v>4141.99</v>
      </c>
      <c r="H1187" s="118">
        <f t="shared" si="269"/>
        <v>999.8599999999999</v>
      </c>
      <c r="I1187" s="96" t="str">
        <f t="shared" si="265"/>
        <v>813,02</v>
      </c>
      <c r="J1187" s="94">
        <f>СН!C477</f>
        <v>183.54</v>
      </c>
      <c r="K1187" s="34">
        <f t="shared" si="276"/>
        <v>3.3000000000000003</v>
      </c>
      <c r="L1187" s="89">
        <f t="shared" si="276"/>
        <v>1791</v>
      </c>
      <c r="M1187" s="54">
        <f t="shared" si="276"/>
        <v>2406.7600000000002</v>
      </c>
      <c r="N1187" s="54">
        <f t="shared" si="276"/>
        <v>2685.11</v>
      </c>
      <c r="O1187" s="84">
        <f t="shared" si="276"/>
        <v>3142.13</v>
      </c>
    </row>
    <row r="1188" spans="1:15" x14ac:dyDescent="0.25">
      <c r="A1188" s="61" t="str">
        <f t="shared" si="277"/>
        <v>19.05.2018</v>
      </c>
      <c r="B1188" s="64">
        <f t="shared" si="277"/>
        <v>3</v>
      </c>
      <c r="C1188" s="61" t="str">
        <f t="shared" si="266"/>
        <v>150-670 кВт</v>
      </c>
      <c r="D1188" s="73">
        <f t="shared" si="270"/>
        <v>2789.13</v>
      </c>
      <c r="E1188" s="74">
        <f t="shared" si="271"/>
        <v>3404.8900000000003</v>
      </c>
      <c r="F1188" s="74">
        <f t="shared" si="272"/>
        <v>3683.2400000000002</v>
      </c>
      <c r="G1188" s="75">
        <f t="shared" si="273"/>
        <v>4140.26</v>
      </c>
      <c r="H1188" s="118">
        <f t="shared" si="269"/>
        <v>998.13</v>
      </c>
      <c r="I1188" s="96" t="str">
        <f t="shared" si="265"/>
        <v>811,61</v>
      </c>
      <c r="J1188" s="94">
        <f>СН!C478</f>
        <v>183.22</v>
      </c>
      <c r="K1188" s="34">
        <f t="shared" si="276"/>
        <v>3.3000000000000003</v>
      </c>
      <c r="L1188" s="89">
        <f t="shared" si="276"/>
        <v>1791</v>
      </c>
      <c r="M1188" s="54">
        <f t="shared" si="276"/>
        <v>2406.7600000000002</v>
      </c>
      <c r="N1188" s="54">
        <f t="shared" si="276"/>
        <v>2685.11</v>
      </c>
      <c r="O1188" s="84">
        <f t="shared" si="276"/>
        <v>3142.13</v>
      </c>
    </row>
    <row r="1189" spans="1:15" x14ac:dyDescent="0.25">
      <c r="A1189" s="61" t="str">
        <f t="shared" si="277"/>
        <v>19.05.2018</v>
      </c>
      <c r="B1189" s="64">
        <f t="shared" si="277"/>
        <v>4</v>
      </c>
      <c r="C1189" s="61" t="str">
        <f t="shared" si="266"/>
        <v>150-670 кВт</v>
      </c>
      <c r="D1189" s="73">
        <f t="shared" si="270"/>
        <v>2847.03</v>
      </c>
      <c r="E1189" s="74">
        <f t="shared" si="271"/>
        <v>3462.79</v>
      </c>
      <c r="F1189" s="74">
        <f t="shared" si="272"/>
        <v>3741.14</v>
      </c>
      <c r="G1189" s="75">
        <f t="shared" si="273"/>
        <v>4198.16</v>
      </c>
      <c r="H1189" s="118">
        <f t="shared" si="269"/>
        <v>1056.03</v>
      </c>
      <c r="I1189" s="96" t="str">
        <f t="shared" si="265"/>
        <v>858,85</v>
      </c>
      <c r="J1189" s="94">
        <f>СН!C479</f>
        <v>193.88</v>
      </c>
      <c r="K1189" s="34">
        <f t="shared" si="276"/>
        <v>3.3000000000000003</v>
      </c>
      <c r="L1189" s="89">
        <f t="shared" si="276"/>
        <v>1791</v>
      </c>
      <c r="M1189" s="54">
        <f t="shared" si="276"/>
        <v>2406.7600000000002</v>
      </c>
      <c r="N1189" s="54">
        <f t="shared" si="276"/>
        <v>2685.11</v>
      </c>
      <c r="O1189" s="84">
        <f t="shared" si="276"/>
        <v>3142.13</v>
      </c>
    </row>
    <row r="1190" spans="1:15" x14ac:dyDescent="0.25">
      <c r="A1190" s="61" t="str">
        <f t="shared" si="277"/>
        <v>19.05.2018</v>
      </c>
      <c r="B1190" s="64">
        <f t="shared" si="277"/>
        <v>5</v>
      </c>
      <c r="C1190" s="61" t="str">
        <f t="shared" si="266"/>
        <v>150-670 кВт</v>
      </c>
      <c r="D1190" s="73">
        <f t="shared" si="270"/>
        <v>2844.89</v>
      </c>
      <c r="E1190" s="74">
        <f t="shared" si="271"/>
        <v>3460.65</v>
      </c>
      <c r="F1190" s="74">
        <f t="shared" si="272"/>
        <v>3739</v>
      </c>
      <c r="G1190" s="75">
        <f t="shared" si="273"/>
        <v>4196.0200000000004</v>
      </c>
      <c r="H1190" s="118">
        <f t="shared" si="269"/>
        <v>1053.8900000000001</v>
      </c>
      <c r="I1190" s="96" t="str">
        <f t="shared" si="265"/>
        <v>857,1</v>
      </c>
      <c r="J1190" s="94">
        <f>СН!C480</f>
        <v>193.49</v>
      </c>
      <c r="K1190" s="34">
        <f t="shared" si="276"/>
        <v>3.3000000000000003</v>
      </c>
      <c r="L1190" s="89">
        <f t="shared" si="276"/>
        <v>1791</v>
      </c>
      <c r="M1190" s="54">
        <f t="shared" si="276"/>
        <v>2406.7600000000002</v>
      </c>
      <c r="N1190" s="54">
        <f t="shared" si="276"/>
        <v>2685.11</v>
      </c>
      <c r="O1190" s="84">
        <f t="shared" si="276"/>
        <v>3142.13</v>
      </c>
    </row>
    <row r="1191" spans="1:15" x14ac:dyDescent="0.25">
      <c r="A1191" s="61" t="str">
        <f t="shared" si="277"/>
        <v>19.05.2018</v>
      </c>
      <c r="B1191" s="64">
        <f t="shared" si="277"/>
        <v>6</v>
      </c>
      <c r="C1191" s="61" t="str">
        <f t="shared" si="266"/>
        <v>150-670 кВт</v>
      </c>
      <c r="D1191" s="73">
        <f t="shared" si="270"/>
        <v>2847.27</v>
      </c>
      <c r="E1191" s="74">
        <f t="shared" si="271"/>
        <v>3463.03</v>
      </c>
      <c r="F1191" s="74">
        <f t="shared" si="272"/>
        <v>3741.38</v>
      </c>
      <c r="G1191" s="75">
        <f t="shared" si="273"/>
        <v>4198.3999999999996</v>
      </c>
      <c r="H1191" s="118">
        <f t="shared" si="269"/>
        <v>1056.27</v>
      </c>
      <c r="I1191" s="96" t="str">
        <f t="shared" si="265"/>
        <v>859,04</v>
      </c>
      <c r="J1191" s="94">
        <f>СН!C481</f>
        <v>193.93</v>
      </c>
      <c r="K1191" s="34">
        <f t="shared" si="276"/>
        <v>3.3000000000000003</v>
      </c>
      <c r="L1191" s="89">
        <f t="shared" si="276"/>
        <v>1791</v>
      </c>
      <c r="M1191" s="54">
        <f t="shared" si="276"/>
        <v>2406.7600000000002</v>
      </c>
      <c r="N1191" s="54">
        <f t="shared" si="276"/>
        <v>2685.11</v>
      </c>
      <c r="O1191" s="84">
        <f t="shared" si="276"/>
        <v>3142.13</v>
      </c>
    </row>
    <row r="1192" spans="1:15" x14ac:dyDescent="0.25">
      <c r="A1192" s="61" t="str">
        <f t="shared" si="277"/>
        <v>19.05.2018</v>
      </c>
      <c r="B1192" s="64">
        <f t="shared" si="277"/>
        <v>7</v>
      </c>
      <c r="C1192" s="61" t="str">
        <f t="shared" si="266"/>
        <v>150-670 кВт</v>
      </c>
      <c r="D1192" s="73">
        <f t="shared" si="270"/>
        <v>2737.32</v>
      </c>
      <c r="E1192" s="74">
        <f t="shared" si="271"/>
        <v>3353.0800000000004</v>
      </c>
      <c r="F1192" s="74">
        <f t="shared" si="272"/>
        <v>3631.4300000000003</v>
      </c>
      <c r="G1192" s="75">
        <f t="shared" si="273"/>
        <v>4088.4500000000003</v>
      </c>
      <c r="H1192" s="118">
        <f t="shared" si="269"/>
        <v>946.31999999999994</v>
      </c>
      <c r="I1192" s="96" t="str">
        <f t="shared" si="265"/>
        <v>769,34</v>
      </c>
      <c r="J1192" s="94">
        <f>СН!C482</f>
        <v>173.68</v>
      </c>
      <c r="K1192" s="34">
        <f t="shared" si="276"/>
        <v>3.3000000000000003</v>
      </c>
      <c r="L1192" s="89">
        <f t="shared" si="276"/>
        <v>1791</v>
      </c>
      <c r="M1192" s="54">
        <f t="shared" si="276"/>
        <v>2406.7600000000002</v>
      </c>
      <c r="N1192" s="54">
        <f t="shared" si="276"/>
        <v>2685.11</v>
      </c>
      <c r="O1192" s="84">
        <f t="shared" si="276"/>
        <v>3142.13</v>
      </c>
    </row>
    <row r="1193" spans="1:15" x14ac:dyDescent="0.25">
      <c r="A1193" s="61" t="str">
        <f t="shared" si="277"/>
        <v>19.05.2018</v>
      </c>
      <c r="B1193" s="64">
        <f t="shared" si="277"/>
        <v>8</v>
      </c>
      <c r="C1193" s="61" t="str">
        <f t="shared" si="266"/>
        <v>150-670 кВт</v>
      </c>
      <c r="D1193" s="73">
        <f t="shared" si="270"/>
        <v>2813.77</v>
      </c>
      <c r="E1193" s="74">
        <f t="shared" si="271"/>
        <v>3429.53</v>
      </c>
      <c r="F1193" s="74">
        <f t="shared" si="272"/>
        <v>3707.88</v>
      </c>
      <c r="G1193" s="75">
        <f t="shared" si="273"/>
        <v>4164.8999999999996</v>
      </c>
      <c r="H1193" s="118">
        <f t="shared" si="269"/>
        <v>1022.77</v>
      </c>
      <c r="I1193" s="96" t="str">
        <f t="shared" si="265"/>
        <v>831,71</v>
      </c>
      <c r="J1193" s="94">
        <f>СН!C483</f>
        <v>187.76</v>
      </c>
      <c r="K1193" s="34">
        <f t="shared" si="276"/>
        <v>3.3000000000000003</v>
      </c>
      <c r="L1193" s="89">
        <f t="shared" si="276"/>
        <v>1791</v>
      </c>
      <c r="M1193" s="54">
        <f t="shared" si="276"/>
        <v>2406.7600000000002</v>
      </c>
      <c r="N1193" s="54">
        <f t="shared" si="276"/>
        <v>2685.11</v>
      </c>
      <c r="O1193" s="84">
        <f t="shared" si="276"/>
        <v>3142.13</v>
      </c>
    </row>
    <row r="1194" spans="1:15" x14ac:dyDescent="0.25">
      <c r="A1194" s="61" t="str">
        <f t="shared" si="277"/>
        <v>19.05.2018</v>
      </c>
      <c r="B1194" s="64">
        <f t="shared" si="277"/>
        <v>9</v>
      </c>
      <c r="C1194" s="61" t="str">
        <f t="shared" si="266"/>
        <v>150-670 кВт</v>
      </c>
      <c r="D1194" s="73">
        <f t="shared" si="270"/>
        <v>2814.06</v>
      </c>
      <c r="E1194" s="74">
        <f t="shared" si="271"/>
        <v>3429.8200000000006</v>
      </c>
      <c r="F1194" s="74">
        <f t="shared" si="272"/>
        <v>3708.17</v>
      </c>
      <c r="G1194" s="75">
        <f t="shared" si="273"/>
        <v>4165.1900000000005</v>
      </c>
      <c r="H1194" s="118">
        <f t="shared" si="269"/>
        <v>1023.06</v>
      </c>
      <c r="I1194" s="96" t="str">
        <f t="shared" si="265"/>
        <v>831,95</v>
      </c>
      <c r="J1194" s="94">
        <f>СН!C484</f>
        <v>187.81</v>
      </c>
      <c r="K1194" s="34">
        <f t="shared" ref="K1194:O1209" si="278">K1193</f>
        <v>3.3000000000000003</v>
      </c>
      <c r="L1194" s="89">
        <f t="shared" si="278"/>
        <v>1791</v>
      </c>
      <c r="M1194" s="54">
        <f t="shared" si="278"/>
        <v>2406.7600000000002</v>
      </c>
      <c r="N1194" s="54">
        <f t="shared" si="278"/>
        <v>2685.11</v>
      </c>
      <c r="O1194" s="84">
        <f t="shared" si="278"/>
        <v>3142.13</v>
      </c>
    </row>
    <row r="1195" spans="1:15" x14ac:dyDescent="0.25">
      <c r="A1195" s="61" t="str">
        <f t="shared" si="277"/>
        <v>19.05.2018</v>
      </c>
      <c r="B1195" s="64">
        <f t="shared" si="277"/>
        <v>10</v>
      </c>
      <c r="C1195" s="61" t="str">
        <f t="shared" si="266"/>
        <v>150-670 кВт</v>
      </c>
      <c r="D1195" s="73">
        <f t="shared" si="270"/>
        <v>2813.29</v>
      </c>
      <c r="E1195" s="74">
        <f t="shared" si="271"/>
        <v>3429.05</v>
      </c>
      <c r="F1195" s="74">
        <f t="shared" si="272"/>
        <v>3707.4</v>
      </c>
      <c r="G1195" s="75">
        <f t="shared" si="273"/>
        <v>4164.42</v>
      </c>
      <c r="H1195" s="118">
        <f t="shared" si="269"/>
        <v>1022.29</v>
      </c>
      <c r="I1195" s="96" t="str">
        <f t="shared" si="265"/>
        <v>831,32</v>
      </c>
      <c r="J1195" s="94">
        <f>СН!C485</f>
        <v>187.67</v>
      </c>
      <c r="K1195" s="34">
        <f t="shared" si="278"/>
        <v>3.3000000000000003</v>
      </c>
      <c r="L1195" s="89">
        <f t="shared" si="278"/>
        <v>1791</v>
      </c>
      <c r="M1195" s="54">
        <f t="shared" si="278"/>
        <v>2406.7600000000002</v>
      </c>
      <c r="N1195" s="54">
        <f t="shared" si="278"/>
        <v>2685.11</v>
      </c>
      <c r="O1195" s="84">
        <f t="shared" si="278"/>
        <v>3142.13</v>
      </c>
    </row>
    <row r="1196" spans="1:15" x14ac:dyDescent="0.25">
      <c r="A1196" s="61" t="str">
        <f t="shared" si="277"/>
        <v>19.05.2018</v>
      </c>
      <c r="B1196" s="64">
        <f t="shared" si="277"/>
        <v>11</v>
      </c>
      <c r="C1196" s="61" t="str">
        <f t="shared" si="266"/>
        <v>150-670 кВт</v>
      </c>
      <c r="D1196" s="73">
        <f t="shared" si="270"/>
        <v>2813.4</v>
      </c>
      <c r="E1196" s="74">
        <f t="shared" si="271"/>
        <v>3429.16</v>
      </c>
      <c r="F1196" s="74">
        <f t="shared" si="272"/>
        <v>3707.51</v>
      </c>
      <c r="G1196" s="75">
        <f t="shared" si="273"/>
        <v>4164.53</v>
      </c>
      <c r="H1196" s="118">
        <f t="shared" si="269"/>
        <v>1022.3999999999999</v>
      </c>
      <c r="I1196" s="96" t="str">
        <f t="shared" si="265"/>
        <v>831,41</v>
      </c>
      <c r="J1196" s="94">
        <f>СН!C486</f>
        <v>187.69</v>
      </c>
      <c r="K1196" s="34">
        <f t="shared" si="278"/>
        <v>3.3000000000000003</v>
      </c>
      <c r="L1196" s="89">
        <f t="shared" si="278"/>
        <v>1791</v>
      </c>
      <c r="M1196" s="54">
        <f t="shared" si="278"/>
        <v>2406.7600000000002</v>
      </c>
      <c r="N1196" s="54">
        <f t="shared" si="278"/>
        <v>2685.11</v>
      </c>
      <c r="O1196" s="84">
        <f t="shared" si="278"/>
        <v>3142.13</v>
      </c>
    </row>
    <row r="1197" spans="1:15" x14ac:dyDescent="0.25">
      <c r="A1197" s="61" t="str">
        <f t="shared" si="277"/>
        <v>19.05.2018</v>
      </c>
      <c r="B1197" s="64">
        <f t="shared" si="277"/>
        <v>12</v>
      </c>
      <c r="C1197" s="61" t="str">
        <f t="shared" si="266"/>
        <v>150-670 кВт</v>
      </c>
      <c r="D1197" s="73">
        <f t="shared" si="270"/>
        <v>2813.1499999999996</v>
      </c>
      <c r="E1197" s="74">
        <f t="shared" si="271"/>
        <v>3428.9100000000003</v>
      </c>
      <c r="F1197" s="74">
        <f t="shared" si="272"/>
        <v>3707.26</v>
      </c>
      <c r="G1197" s="75">
        <f t="shared" si="273"/>
        <v>4164.2800000000007</v>
      </c>
      <c r="H1197" s="118">
        <f t="shared" si="269"/>
        <v>1022.15</v>
      </c>
      <c r="I1197" s="96" t="str">
        <f t="shared" si="265"/>
        <v>831,21</v>
      </c>
      <c r="J1197" s="94">
        <f>СН!C487</f>
        <v>187.64</v>
      </c>
      <c r="K1197" s="34">
        <f t="shared" si="278"/>
        <v>3.3000000000000003</v>
      </c>
      <c r="L1197" s="89">
        <f t="shared" si="278"/>
        <v>1791</v>
      </c>
      <c r="M1197" s="54">
        <f t="shared" si="278"/>
        <v>2406.7600000000002</v>
      </c>
      <c r="N1197" s="54">
        <f t="shared" si="278"/>
        <v>2685.11</v>
      </c>
      <c r="O1197" s="84">
        <f t="shared" si="278"/>
        <v>3142.13</v>
      </c>
    </row>
    <row r="1198" spans="1:15" x14ac:dyDescent="0.25">
      <c r="A1198" s="61" t="str">
        <f t="shared" si="277"/>
        <v>19.05.2018</v>
      </c>
      <c r="B1198" s="64">
        <f t="shared" si="277"/>
        <v>13</v>
      </c>
      <c r="C1198" s="61" t="str">
        <f t="shared" si="266"/>
        <v>150-670 кВт</v>
      </c>
      <c r="D1198" s="73">
        <f t="shared" si="270"/>
        <v>2813.02</v>
      </c>
      <c r="E1198" s="74">
        <f t="shared" si="271"/>
        <v>3428.78</v>
      </c>
      <c r="F1198" s="74">
        <f t="shared" si="272"/>
        <v>3707.13</v>
      </c>
      <c r="G1198" s="75">
        <f t="shared" si="273"/>
        <v>4164.1500000000005</v>
      </c>
      <c r="H1198" s="118">
        <f t="shared" si="269"/>
        <v>1022.02</v>
      </c>
      <c r="I1198" s="96" t="str">
        <f t="shared" si="265"/>
        <v>831,1</v>
      </c>
      <c r="J1198" s="94">
        <f>СН!C488</f>
        <v>187.62</v>
      </c>
      <c r="K1198" s="34">
        <f t="shared" si="278"/>
        <v>3.3000000000000003</v>
      </c>
      <c r="L1198" s="89">
        <f t="shared" si="278"/>
        <v>1791</v>
      </c>
      <c r="M1198" s="54">
        <f t="shared" si="278"/>
        <v>2406.7600000000002</v>
      </c>
      <c r="N1198" s="54">
        <f t="shared" si="278"/>
        <v>2685.11</v>
      </c>
      <c r="O1198" s="84">
        <f t="shared" si="278"/>
        <v>3142.13</v>
      </c>
    </row>
    <row r="1199" spans="1:15" x14ac:dyDescent="0.25">
      <c r="A1199" s="61" t="str">
        <f t="shared" si="277"/>
        <v>19.05.2018</v>
      </c>
      <c r="B1199" s="64">
        <f t="shared" si="277"/>
        <v>14</v>
      </c>
      <c r="C1199" s="61" t="str">
        <f t="shared" si="266"/>
        <v>150-670 кВт</v>
      </c>
      <c r="D1199" s="73">
        <f t="shared" si="270"/>
        <v>2814.3500000000004</v>
      </c>
      <c r="E1199" s="74">
        <f t="shared" si="271"/>
        <v>3430.11</v>
      </c>
      <c r="F1199" s="74">
        <f t="shared" si="272"/>
        <v>3708.46</v>
      </c>
      <c r="G1199" s="75">
        <f t="shared" si="273"/>
        <v>4165.4799999999996</v>
      </c>
      <c r="H1199" s="118">
        <f t="shared" si="269"/>
        <v>1023.35</v>
      </c>
      <c r="I1199" s="96" t="str">
        <f t="shared" si="265"/>
        <v>832,19</v>
      </c>
      <c r="J1199" s="94">
        <f>СН!C489</f>
        <v>187.86</v>
      </c>
      <c r="K1199" s="34">
        <f t="shared" si="278"/>
        <v>3.3000000000000003</v>
      </c>
      <c r="L1199" s="89">
        <f t="shared" si="278"/>
        <v>1791</v>
      </c>
      <c r="M1199" s="54">
        <f t="shared" si="278"/>
        <v>2406.7600000000002</v>
      </c>
      <c r="N1199" s="54">
        <f t="shared" si="278"/>
        <v>2685.11</v>
      </c>
      <c r="O1199" s="84">
        <f t="shared" si="278"/>
        <v>3142.13</v>
      </c>
    </row>
    <row r="1200" spans="1:15" x14ac:dyDescent="0.25">
      <c r="A1200" s="61" t="str">
        <f t="shared" si="277"/>
        <v>19.05.2018</v>
      </c>
      <c r="B1200" s="64">
        <f t="shared" si="277"/>
        <v>15</v>
      </c>
      <c r="C1200" s="61" t="str">
        <f t="shared" si="266"/>
        <v>150-670 кВт</v>
      </c>
      <c r="D1200" s="73">
        <f t="shared" si="270"/>
        <v>2817.92</v>
      </c>
      <c r="E1200" s="74">
        <f t="shared" si="271"/>
        <v>3433.6800000000003</v>
      </c>
      <c r="F1200" s="74">
        <f t="shared" si="272"/>
        <v>3712.03</v>
      </c>
      <c r="G1200" s="75">
        <f t="shared" si="273"/>
        <v>4169.05</v>
      </c>
      <c r="H1200" s="118">
        <f t="shared" si="269"/>
        <v>1026.92</v>
      </c>
      <c r="I1200" s="96" t="str">
        <f t="shared" si="265"/>
        <v>835,1</v>
      </c>
      <c r="J1200" s="94">
        <f>СН!C490</f>
        <v>188.52</v>
      </c>
      <c r="K1200" s="34">
        <f t="shared" si="278"/>
        <v>3.3000000000000003</v>
      </c>
      <c r="L1200" s="89">
        <f t="shared" si="278"/>
        <v>1791</v>
      </c>
      <c r="M1200" s="54">
        <f t="shared" si="278"/>
        <v>2406.7600000000002</v>
      </c>
      <c r="N1200" s="54">
        <f t="shared" si="278"/>
        <v>2685.11</v>
      </c>
      <c r="O1200" s="84">
        <f t="shared" si="278"/>
        <v>3142.13</v>
      </c>
    </row>
    <row r="1201" spans="1:15" x14ac:dyDescent="0.25">
      <c r="A1201" s="61" t="str">
        <f t="shared" si="277"/>
        <v>19.05.2018</v>
      </c>
      <c r="B1201" s="64">
        <f t="shared" si="277"/>
        <v>16</v>
      </c>
      <c r="C1201" s="61" t="str">
        <f t="shared" si="266"/>
        <v>150-670 кВт</v>
      </c>
      <c r="D1201" s="73">
        <f t="shared" si="270"/>
        <v>2875.67</v>
      </c>
      <c r="E1201" s="74">
        <f t="shared" si="271"/>
        <v>3491.4300000000003</v>
      </c>
      <c r="F1201" s="74">
        <f t="shared" si="272"/>
        <v>3769.78</v>
      </c>
      <c r="G1201" s="75">
        <f t="shared" si="273"/>
        <v>4226.8</v>
      </c>
      <c r="H1201" s="118">
        <f t="shared" si="269"/>
        <v>1084.67</v>
      </c>
      <c r="I1201" s="96" t="str">
        <f t="shared" si="265"/>
        <v>882,21</v>
      </c>
      <c r="J1201" s="94">
        <f>СН!C491</f>
        <v>199.16</v>
      </c>
      <c r="K1201" s="34">
        <f t="shared" si="278"/>
        <v>3.3000000000000003</v>
      </c>
      <c r="L1201" s="89">
        <f t="shared" si="278"/>
        <v>1791</v>
      </c>
      <c r="M1201" s="54">
        <f t="shared" si="278"/>
        <v>2406.7600000000002</v>
      </c>
      <c r="N1201" s="54">
        <f t="shared" si="278"/>
        <v>2685.11</v>
      </c>
      <c r="O1201" s="84">
        <f t="shared" si="278"/>
        <v>3142.13</v>
      </c>
    </row>
    <row r="1202" spans="1:15" x14ac:dyDescent="0.25">
      <c r="A1202" s="61" t="str">
        <f t="shared" ref="A1202:B1217" si="279">A458</f>
        <v>19.05.2018</v>
      </c>
      <c r="B1202" s="64">
        <f t="shared" si="279"/>
        <v>17</v>
      </c>
      <c r="C1202" s="61" t="str">
        <f t="shared" si="266"/>
        <v>150-670 кВт</v>
      </c>
      <c r="D1202" s="73">
        <f t="shared" si="270"/>
        <v>2873.44</v>
      </c>
      <c r="E1202" s="74">
        <f t="shared" si="271"/>
        <v>3489.2000000000003</v>
      </c>
      <c r="F1202" s="74">
        <f t="shared" si="272"/>
        <v>3767.55</v>
      </c>
      <c r="G1202" s="75">
        <f t="shared" si="273"/>
        <v>4224.5700000000006</v>
      </c>
      <c r="H1202" s="118">
        <f t="shared" si="269"/>
        <v>1082.4399999999998</v>
      </c>
      <c r="I1202" s="96" t="str">
        <f t="shared" ref="I1202:I1265" si="280">I458</f>
        <v>880,39</v>
      </c>
      <c r="J1202" s="94">
        <f>СН!C492</f>
        <v>198.75</v>
      </c>
      <c r="K1202" s="34">
        <f t="shared" si="278"/>
        <v>3.3000000000000003</v>
      </c>
      <c r="L1202" s="89">
        <f t="shared" si="278"/>
        <v>1791</v>
      </c>
      <c r="M1202" s="54">
        <f t="shared" si="278"/>
        <v>2406.7600000000002</v>
      </c>
      <c r="N1202" s="54">
        <f t="shared" si="278"/>
        <v>2685.11</v>
      </c>
      <c r="O1202" s="84">
        <f t="shared" si="278"/>
        <v>3142.13</v>
      </c>
    </row>
    <row r="1203" spans="1:15" x14ac:dyDescent="0.25">
      <c r="A1203" s="61" t="str">
        <f t="shared" si="279"/>
        <v>19.05.2018</v>
      </c>
      <c r="B1203" s="64">
        <f t="shared" si="279"/>
        <v>18</v>
      </c>
      <c r="C1203" s="61" t="str">
        <f t="shared" ref="C1203:C1266" si="281">C1202</f>
        <v>150-670 кВт</v>
      </c>
      <c r="D1203" s="73">
        <f t="shared" si="270"/>
        <v>2875.05</v>
      </c>
      <c r="E1203" s="74">
        <f t="shared" si="271"/>
        <v>3490.8100000000004</v>
      </c>
      <c r="F1203" s="74">
        <f t="shared" si="272"/>
        <v>3769.1600000000003</v>
      </c>
      <c r="G1203" s="75">
        <f t="shared" si="273"/>
        <v>4226.18</v>
      </c>
      <c r="H1203" s="118">
        <f t="shared" si="269"/>
        <v>1084.05</v>
      </c>
      <c r="I1203" s="96" t="str">
        <f t="shared" si="280"/>
        <v>881,71</v>
      </c>
      <c r="J1203" s="94">
        <f>СН!C493</f>
        <v>199.04</v>
      </c>
      <c r="K1203" s="34">
        <f t="shared" si="278"/>
        <v>3.3000000000000003</v>
      </c>
      <c r="L1203" s="89">
        <f t="shared" si="278"/>
        <v>1791</v>
      </c>
      <c r="M1203" s="54">
        <f t="shared" si="278"/>
        <v>2406.7600000000002</v>
      </c>
      <c r="N1203" s="54">
        <f t="shared" si="278"/>
        <v>2685.11</v>
      </c>
      <c r="O1203" s="84">
        <f t="shared" si="278"/>
        <v>3142.13</v>
      </c>
    </row>
    <row r="1204" spans="1:15" x14ac:dyDescent="0.25">
      <c r="A1204" s="61" t="str">
        <f t="shared" si="279"/>
        <v>19.05.2018</v>
      </c>
      <c r="B1204" s="64">
        <f t="shared" si="279"/>
        <v>19</v>
      </c>
      <c r="C1204" s="61" t="str">
        <f t="shared" si="281"/>
        <v>150-670 кВт</v>
      </c>
      <c r="D1204" s="73">
        <f t="shared" si="270"/>
        <v>3076.32</v>
      </c>
      <c r="E1204" s="74">
        <f t="shared" si="271"/>
        <v>3692.08</v>
      </c>
      <c r="F1204" s="74">
        <f t="shared" si="272"/>
        <v>3970.4300000000003</v>
      </c>
      <c r="G1204" s="75">
        <f t="shared" si="273"/>
        <v>4427.45</v>
      </c>
      <c r="H1204" s="118">
        <f t="shared" si="269"/>
        <v>1285.32</v>
      </c>
      <c r="I1204" s="96" t="str">
        <f t="shared" si="280"/>
        <v>1045,91</v>
      </c>
      <c r="J1204" s="94">
        <f>СН!C494</f>
        <v>236.11</v>
      </c>
      <c r="K1204" s="34">
        <f t="shared" si="278"/>
        <v>3.3000000000000003</v>
      </c>
      <c r="L1204" s="89">
        <f t="shared" si="278"/>
        <v>1791</v>
      </c>
      <c r="M1204" s="54">
        <f t="shared" si="278"/>
        <v>2406.7600000000002</v>
      </c>
      <c r="N1204" s="54">
        <f t="shared" si="278"/>
        <v>2685.11</v>
      </c>
      <c r="O1204" s="84">
        <f t="shared" si="278"/>
        <v>3142.13</v>
      </c>
    </row>
    <row r="1205" spans="1:15" x14ac:dyDescent="0.25">
      <c r="A1205" s="61" t="str">
        <f t="shared" si="279"/>
        <v>19.05.2018</v>
      </c>
      <c r="B1205" s="64">
        <f t="shared" si="279"/>
        <v>20</v>
      </c>
      <c r="C1205" s="61" t="str">
        <f t="shared" si="281"/>
        <v>150-670 кВт</v>
      </c>
      <c r="D1205" s="73">
        <f t="shared" si="270"/>
        <v>2722.2</v>
      </c>
      <c r="E1205" s="74">
        <f t="shared" si="271"/>
        <v>3337.96</v>
      </c>
      <c r="F1205" s="74">
        <f t="shared" si="272"/>
        <v>3616.3100000000004</v>
      </c>
      <c r="G1205" s="75">
        <f t="shared" si="273"/>
        <v>4073.33</v>
      </c>
      <c r="H1205" s="118">
        <f t="shared" si="269"/>
        <v>931.19999999999993</v>
      </c>
      <c r="I1205" s="96" t="str">
        <f t="shared" si="280"/>
        <v>757,01</v>
      </c>
      <c r="J1205" s="94">
        <f>СН!C495</f>
        <v>170.89</v>
      </c>
      <c r="K1205" s="34">
        <f t="shared" si="278"/>
        <v>3.3000000000000003</v>
      </c>
      <c r="L1205" s="89">
        <f t="shared" si="278"/>
        <v>1791</v>
      </c>
      <c r="M1205" s="54">
        <f t="shared" si="278"/>
        <v>2406.7600000000002</v>
      </c>
      <c r="N1205" s="54">
        <f t="shared" si="278"/>
        <v>2685.11</v>
      </c>
      <c r="O1205" s="84">
        <f t="shared" si="278"/>
        <v>3142.13</v>
      </c>
    </row>
    <row r="1206" spans="1:15" x14ac:dyDescent="0.25">
      <c r="A1206" s="61" t="str">
        <f t="shared" si="279"/>
        <v>19.05.2018</v>
      </c>
      <c r="B1206" s="64">
        <f t="shared" si="279"/>
        <v>21</v>
      </c>
      <c r="C1206" s="61" t="str">
        <f t="shared" si="281"/>
        <v>150-670 кВт</v>
      </c>
      <c r="D1206" s="73">
        <f t="shared" si="270"/>
        <v>2724.52</v>
      </c>
      <c r="E1206" s="74">
        <f t="shared" si="271"/>
        <v>3340.28</v>
      </c>
      <c r="F1206" s="74">
        <f t="shared" si="272"/>
        <v>3618.63</v>
      </c>
      <c r="G1206" s="75">
        <f t="shared" si="273"/>
        <v>4075.65</v>
      </c>
      <c r="H1206" s="118">
        <f t="shared" si="269"/>
        <v>933.52</v>
      </c>
      <c r="I1206" s="96" t="str">
        <f t="shared" si="280"/>
        <v>758,9</v>
      </c>
      <c r="J1206" s="94">
        <f>СН!C496</f>
        <v>171.32</v>
      </c>
      <c r="K1206" s="34">
        <f t="shared" si="278"/>
        <v>3.3000000000000003</v>
      </c>
      <c r="L1206" s="89">
        <f t="shared" si="278"/>
        <v>1791</v>
      </c>
      <c r="M1206" s="54">
        <f t="shared" si="278"/>
        <v>2406.7600000000002</v>
      </c>
      <c r="N1206" s="54">
        <f t="shared" si="278"/>
        <v>2685.11</v>
      </c>
      <c r="O1206" s="84">
        <f t="shared" si="278"/>
        <v>3142.13</v>
      </c>
    </row>
    <row r="1207" spans="1:15" x14ac:dyDescent="0.25">
      <c r="A1207" s="61" t="str">
        <f t="shared" si="279"/>
        <v>19.05.2018</v>
      </c>
      <c r="B1207" s="64">
        <f t="shared" si="279"/>
        <v>22</v>
      </c>
      <c r="C1207" s="61" t="str">
        <f t="shared" si="281"/>
        <v>150-670 кВт</v>
      </c>
      <c r="D1207" s="73">
        <f t="shared" si="270"/>
        <v>3130.5099999999998</v>
      </c>
      <c r="E1207" s="74">
        <f t="shared" si="271"/>
        <v>3746.27</v>
      </c>
      <c r="F1207" s="74">
        <f t="shared" si="272"/>
        <v>4024.62</v>
      </c>
      <c r="G1207" s="75">
        <f t="shared" si="273"/>
        <v>4481.6399999999994</v>
      </c>
      <c r="H1207" s="118">
        <f t="shared" si="269"/>
        <v>1339.5099999999998</v>
      </c>
      <c r="I1207" s="96" t="str">
        <f t="shared" si="280"/>
        <v>1090,12</v>
      </c>
      <c r="J1207" s="94">
        <f>СН!C497</f>
        <v>246.09</v>
      </c>
      <c r="K1207" s="34">
        <f t="shared" si="278"/>
        <v>3.3000000000000003</v>
      </c>
      <c r="L1207" s="89">
        <f t="shared" si="278"/>
        <v>1791</v>
      </c>
      <c r="M1207" s="54">
        <f t="shared" si="278"/>
        <v>2406.7600000000002</v>
      </c>
      <c r="N1207" s="54">
        <f t="shared" si="278"/>
        <v>2685.11</v>
      </c>
      <c r="O1207" s="84">
        <f t="shared" si="278"/>
        <v>3142.13</v>
      </c>
    </row>
    <row r="1208" spans="1:15" x14ac:dyDescent="0.25">
      <c r="A1208" s="61" t="str">
        <f t="shared" si="279"/>
        <v>19.05.2018</v>
      </c>
      <c r="B1208" s="64">
        <f t="shared" si="279"/>
        <v>23</v>
      </c>
      <c r="C1208" s="61" t="str">
        <f t="shared" si="281"/>
        <v>150-670 кВт</v>
      </c>
      <c r="D1208" s="73">
        <f t="shared" si="270"/>
        <v>2691.84</v>
      </c>
      <c r="E1208" s="74">
        <f t="shared" si="271"/>
        <v>3307.6000000000004</v>
      </c>
      <c r="F1208" s="74">
        <f t="shared" si="272"/>
        <v>3585.95</v>
      </c>
      <c r="G1208" s="75">
        <f t="shared" si="273"/>
        <v>4042.9700000000003</v>
      </c>
      <c r="H1208" s="118">
        <f t="shared" si="269"/>
        <v>900.83999999999992</v>
      </c>
      <c r="I1208" s="96" t="str">
        <f t="shared" si="280"/>
        <v>732,24</v>
      </c>
      <c r="J1208" s="94">
        <f>СН!C498</f>
        <v>165.3</v>
      </c>
      <c r="K1208" s="34">
        <f t="shared" si="278"/>
        <v>3.3000000000000003</v>
      </c>
      <c r="L1208" s="89">
        <f t="shared" si="278"/>
        <v>1791</v>
      </c>
      <c r="M1208" s="54">
        <f t="shared" si="278"/>
        <v>2406.7600000000002</v>
      </c>
      <c r="N1208" s="54">
        <f t="shared" si="278"/>
        <v>2685.11</v>
      </c>
      <c r="O1208" s="84">
        <f t="shared" si="278"/>
        <v>3142.13</v>
      </c>
    </row>
    <row r="1209" spans="1:15" x14ac:dyDescent="0.25">
      <c r="A1209" s="61" t="str">
        <f t="shared" si="279"/>
        <v>20.05.2018</v>
      </c>
      <c r="B1209" s="64">
        <f t="shared" si="279"/>
        <v>0</v>
      </c>
      <c r="C1209" s="61" t="str">
        <f t="shared" si="281"/>
        <v>150-670 кВт</v>
      </c>
      <c r="D1209" s="73">
        <f t="shared" si="270"/>
        <v>2701.49</v>
      </c>
      <c r="E1209" s="74">
        <f t="shared" si="271"/>
        <v>3317.2500000000005</v>
      </c>
      <c r="F1209" s="74">
        <f t="shared" si="272"/>
        <v>3595.6000000000004</v>
      </c>
      <c r="G1209" s="75">
        <f t="shared" si="273"/>
        <v>4052.6200000000003</v>
      </c>
      <c r="H1209" s="118">
        <f t="shared" si="269"/>
        <v>910.49</v>
      </c>
      <c r="I1209" s="96" t="str">
        <f t="shared" si="280"/>
        <v>740,11</v>
      </c>
      <c r="J1209" s="94">
        <f>СН!C499</f>
        <v>167.08</v>
      </c>
      <c r="K1209" s="34">
        <f t="shared" si="278"/>
        <v>3.3000000000000003</v>
      </c>
      <c r="L1209" s="89">
        <f t="shared" si="278"/>
        <v>1791</v>
      </c>
      <c r="M1209" s="54">
        <f t="shared" si="278"/>
        <v>2406.7600000000002</v>
      </c>
      <c r="N1209" s="54">
        <f t="shared" si="278"/>
        <v>2685.11</v>
      </c>
      <c r="O1209" s="84">
        <f t="shared" si="278"/>
        <v>3142.13</v>
      </c>
    </row>
    <row r="1210" spans="1:15" x14ac:dyDescent="0.25">
      <c r="A1210" s="61" t="str">
        <f t="shared" si="279"/>
        <v>20.05.2018</v>
      </c>
      <c r="B1210" s="64">
        <f t="shared" si="279"/>
        <v>1</v>
      </c>
      <c r="C1210" s="61" t="str">
        <f t="shared" si="281"/>
        <v>150-670 кВт</v>
      </c>
      <c r="D1210" s="73">
        <f t="shared" si="270"/>
        <v>2738.1499999999996</v>
      </c>
      <c r="E1210" s="74">
        <f t="shared" si="271"/>
        <v>3353.9100000000003</v>
      </c>
      <c r="F1210" s="74">
        <f t="shared" si="272"/>
        <v>3632.26</v>
      </c>
      <c r="G1210" s="75">
        <f t="shared" si="273"/>
        <v>4089.28</v>
      </c>
      <c r="H1210" s="118">
        <f t="shared" si="269"/>
        <v>947.15</v>
      </c>
      <c r="I1210" s="96" t="str">
        <f t="shared" si="280"/>
        <v>770,02</v>
      </c>
      <c r="J1210" s="94">
        <f>СН!C500</f>
        <v>173.83</v>
      </c>
      <c r="K1210" s="34">
        <f t="shared" ref="K1210:O1225" si="282">K1209</f>
        <v>3.3000000000000003</v>
      </c>
      <c r="L1210" s="89">
        <f t="shared" si="282"/>
        <v>1791</v>
      </c>
      <c r="M1210" s="54">
        <f t="shared" si="282"/>
        <v>2406.7600000000002</v>
      </c>
      <c r="N1210" s="54">
        <f t="shared" si="282"/>
        <v>2685.11</v>
      </c>
      <c r="O1210" s="84">
        <f t="shared" si="282"/>
        <v>3142.13</v>
      </c>
    </row>
    <row r="1211" spans="1:15" x14ac:dyDescent="0.25">
      <c r="A1211" s="61" t="str">
        <f t="shared" si="279"/>
        <v>20.05.2018</v>
      </c>
      <c r="B1211" s="64">
        <f t="shared" si="279"/>
        <v>2</v>
      </c>
      <c r="C1211" s="61" t="str">
        <f t="shared" si="281"/>
        <v>150-670 кВт</v>
      </c>
      <c r="D1211" s="73">
        <f t="shared" si="270"/>
        <v>2787.98</v>
      </c>
      <c r="E1211" s="74">
        <f t="shared" si="271"/>
        <v>3403.7400000000002</v>
      </c>
      <c r="F1211" s="74">
        <f t="shared" si="272"/>
        <v>3682.09</v>
      </c>
      <c r="G1211" s="75">
        <f t="shared" si="273"/>
        <v>4139.1099999999997</v>
      </c>
      <c r="H1211" s="118">
        <f t="shared" si="269"/>
        <v>996.9799999999999</v>
      </c>
      <c r="I1211" s="96" t="str">
        <f t="shared" si="280"/>
        <v>810,67</v>
      </c>
      <c r="J1211" s="94">
        <f>СН!C501</f>
        <v>183.01</v>
      </c>
      <c r="K1211" s="34">
        <f t="shared" si="282"/>
        <v>3.3000000000000003</v>
      </c>
      <c r="L1211" s="89">
        <f t="shared" si="282"/>
        <v>1791</v>
      </c>
      <c r="M1211" s="54">
        <f t="shared" si="282"/>
        <v>2406.7600000000002</v>
      </c>
      <c r="N1211" s="54">
        <f t="shared" si="282"/>
        <v>2685.11</v>
      </c>
      <c r="O1211" s="84">
        <f t="shared" si="282"/>
        <v>3142.13</v>
      </c>
    </row>
    <row r="1212" spans="1:15" x14ac:dyDescent="0.25">
      <c r="A1212" s="61" t="str">
        <f t="shared" si="279"/>
        <v>20.05.2018</v>
      </c>
      <c r="B1212" s="64">
        <f t="shared" si="279"/>
        <v>3</v>
      </c>
      <c r="C1212" s="61" t="str">
        <f t="shared" si="281"/>
        <v>150-670 кВт</v>
      </c>
      <c r="D1212" s="73">
        <f t="shared" si="270"/>
        <v>2787.29</v>
      </c>
      <c r="E1212" s="74">
        <f t="shared" si="271"/>
        <v>3403.05</v>
      </c>
      <c r="F1212" s="74">
        <f t="shared" si="272"/>
        <v>3681.4</v>
      </c>
      <c r="G1212" s="75">
        <f t="shared" si="273"/>
        <v>4138.42</v>
      </c>
      <c r="H1212" s="118">
        <f t="shared" si="269"/>
        <v>996.29</v>
      </c>
      <c r="I1212" s="96" t="str">
        <f t="shared" si="280"/>
        <v>810,11</v>
      </c>
      <c r="J1212" s="94">
        <f>СН!C502</f>
        <v>182.88</v>
      </c>
      <c r="K1212" s="34">
        <f t="shared" si="282"/>
        <v>3.3000000000000003</v>
      </c>
      <c r="L1212" s="89">
        <f t="shared" si="282"/>
        <v>1791</v>
      </c>
      <c r="M1212" s="54">
        <f t="shared" si="282"/>
        <v>2406.7600000000002</v>
      </c>
      <c r="N1212" s="54">
        <f t="shared" si="282"/>
        <v>2685.11</v>
      </c>
      <c r="O1212" s="84">
        <f t="shared" si="282"/>
        <v>3142.13</v>
      </c>
    </row>
    <row r="1213" spans="1:15" x14ac:dyDescent="0.25">
      <c r="A1213" s="61" t="str">
        <f t="shared" si="279"/>
        <v>20.05.2018</v>
      </c>
      <c r="B1213" s="64">
        <f t="shared" si="279"/>
        <v>4</v>
      </c>
      <c r="C1213" s="61" t="str">
        <f t="shared" si="281"/>
        <v>150-670 кВт</v>
      </c>
      <c r="D1213" s="73">
        <f t="shared" si="270"/>
        <v>2841.24</v>
      </c>
      <c r="E1213" s="74">
        <f t="shared" si="271"/>
        <v>3457</v>
      </c>
      <c r="F1213" s="74">
        <f t="shared" si="272"/>
        <v>3735.35</v>
      </c>
      <c r="G1213" s="75">
        <f t="shared" si="273"/>
        <v>4192.37</v>
      </c>
      <c r="H1213" s="118">
        <f t="shared" si="269"/>
        <v>1050.24</v>
      </c>
      <c r="I1213" s="96" t="str">
        <f t="shared" si="280"/>
        <v>854,12</v>
      </c>
      <c r="J1213" s="94">
        <f>СН!C503</f>
        <v>192.82</v>
      </c>
      <c r="K1213" s="34">
        <f t="shared" si="282"/>
        <v>3.3000000000000003</v>
      </c>
      <c r="L1213" s="89">
        <f t="shared" si="282"/>
        <v>1791</v>
      </c>
      <c r="M1213" s="54">
        <f t="shared" si="282"/>
        <v>2406.7600000000002</v>
      </c>
      <c r="N1213" s="54">
        <f t="shared" si="282"/>
        <v>2685.11</v>
      </c>
      <c r="O1213" s="84">
        <f t="shared" si="282"/>
        <v>3142.13</v>
      </c>
    </row>
    <row r="1214" spans="1:15" x14ac:dyDescent="0.25">
      <c r="A1214" s="61" t="str">
        <f t="shared" si="279"/>
        <v>20.05.2018</v>
      </c>
      <c r="B1214" s="64">
        <f t="shared" si="279"/>
        <v>5</v>
      </c>
      <c r="C1214" s="61" t="str">
        <f t="shared" si="281"/>
        <v>150-670 кВт</v>
      </c>
      <c r="D1214" s="73">
        <f t="shared" si="270"/>
        <v>2839.03</v>
      </c>
      <c r="E1214" s="74">
        <f t="shared" si="271"/>
        <v>3454.7900000000004</v>
      </c>
      <c r="F1214" s="74">
        <f t="shared" si="272"/>
        <v>3733.1400000000003</v>
      </c>
      <c r="G1214" s="75">
        <f t="shared" si="273"/>
        <v>4190.16</v>
      </c>
      <c r="H1214" s="118">
        <f t="shared" si="269"/>
        <v>1048.03</v>
      </c>
      <c r="I1214" s="96" t="str">
        <f t="shared" si="280"/>
        <v>852,32</v>
      </c>
      <c r="J1214" s="94">
        <f>СН!C504</f>
        <v>192.41</v>
      </c>
      <c r="K1214" s="34">
        <f t="shared" si="282"/>
        <v>3.3000000000000003</v>
      </c>
      <c r="L1214" s="89">
        <f t="shared" si="282"/>
        <v>1791</v>
      </c>
      <c r="M1214" s="54">
        <f t="shared" si="282"/>
        <v>2406.7600000000002</v>
      </c>
      <c r="N1214" s="54">
        <f t="shared" si="282"/>
        <v>2685.11</v>
      </c>
      <c r="O1214" s="84">
        <f t="shared" si="282"/>
        <v>3142.13</v>
      </c>
    </row>
    <row r="1215" spans="1:15" x14ac:dyDescent="0.25">
      <c r="A1215" s="61" t="str">
        <f t="shared" si="279"/>
        <v>20.05.2018</v>
      </c>
      <c r="B1215" s="64">
        <f t="shared" si="279"/>
        <v>6</v>
      </c>
      <c r="C1215" s="61" t="str">
        <f t="shared" si="281"/>
        <v>150-670 кВт</v>
      </c>
      <c r="D1215" s="73">
        <f t="shared" si="270"/>
        <v>3039.9300000000003</v>
      </c>
      <c r="E1215" s="74">
        <f t="shared" si="271"/>
        <v>3655.6900000000005</v>
      </c>
      <c r="F1215" s="74">
        <f t="shared" si="272"/>
        <v>3934.04</v>
      </c>
      <c r="G1215" s="75">
        <f t="shared" si="273"/>
        <v>4391.0600000000004</v>
      </c>
      <c r="H1215" s="118">
        <f t="shared" si="269"/>
        <v>1248.93</v>
      </c>
      <c r="I1215" s="96" t="str">
        <f t="shared" si="280"/>
        <v>1016,22</v>
      </c>
      <c r="J1215" s="94">
        <f>СН!C505</f>
        <v>229.41</v>
      </c>
      <c r="K1215" s="34">
        <f t="shared" si="282"/>
        <v>3.3000000000000003</v>
      </c>
      <c r="L1215" s="89">
        <f t="shared" si="282"/>
        <v>1791</v>
      </c>
      <c r="M1215" s="54">
        <f t="shared" si="282"/>
        <v>2406.7600000000002</v>
      </c>
      <c r="N1215" s="54">
        <f t="shared" si="282"/>
        <v>2685.11</v>
      </c>
      <c r="O1215" s="84">
        <f t="shared" si="282"/>
        <v>3142.13</v>
      </c>
    </row>
    <row r="1216" spans="1:15" x14ac:dyDescent="0.25">
      <c r="A1216" s="61" t="str">
        <f t="shared" si="279"/>
        <v>20.05.2018</v>
      </c>
      <c r="B1216" s="64">
        <f t="shared" si="279"/>
        <v>7</v>
      </c>
      <c r="C1216" s="61" t="str">
        <f t="shared" si="281"/>
        <v>150-670 кВт</v>
      </c>
      <c r="D1216" s="73">
        <f t="shared" si="270"/>
        <v>2789.0299999999997</v>
      </c>
      <c r="E1216" s="74">
        <f t="shared" si="271"/>
        <v>3404.79</v>
      </c>
      <c r="F1216" s="74">
        <f t="shared" si="272"/>
        <v>3683.1400000000003</v>
      </c>
      <c r="G1216" s="75">
        <f t="shared" si="273"/>
        <v>4140.16</v>
      </c>
      <c r="H1216" s="118">
        <f t="shared" si="269"/>
        <v>998.03</v>
      </c>
      <c r="I1216" s="96" t="str">
        <f t="shared" si="280"/>
        <v>811,53</v>
      </c>
      <c r="J1216" s="94">
        <f>СН!C506</f>
        <v>183.2</v>
      </c>
      <c r="K1216" s="34">
        <f t="shared" si="282"/>
        <v>3.3000000000000003</v>
      </c>
      <c r="L1216" s="89">
        <f t="shared" si="282"/>
        <v>1791</v>
      </c>
      <c r="M1216" s="54">
        <f t="shared" si="282"/>
        <v>2406.7600000000002</v>
      </c>
      <c r="N1216" s="54">
        <f t="shared" si="282"/>
        <v>2685.11</v>
      </c>
      <c r="O1216" s="84">
        <f t="shared" si="282"/>
        <v>3142.13</v>
      </c>
    </row>
    <row r="1217" spans="1:15" x14ac:dyDescent="0.25">
      <c r="A1217" s="61" t="str">
        <f t="shared" si="279"/>
        <v>20.05.2018</v>
      </c>
      <c r="B1217" s="64">
        <f t="shared" si="279"/>
        <v>8</v>
      </c>
      <c r="C1217" s="61" t="str">
        <f t="shared" si="281"/>
        <v>150-670 кВт</v>
      </c>
      <c r="D1217" s="73">
        <f t="shared" si="270"/>
        <v>3003.7</v>
      </c>
      <c r="E1217" s="74">
        <f t="shared" si="271"/>
        <v>3619.46</v>
      </c>
      <c r="F1217" s="74">
        <f t="shared" si="272"/>
        <v>3897.81</v>
      </c>
      <c r="G1217" s="75">
        <f t="shared" si="273"/>
        <v>4354.83</v>
      </c>
      <c r="H1217" s="118">
        <f t="shared" si="269"/>
        <v>1212.7</v>
      </c>
      <c r="I1217" s="96" t="str">
        <f t="shared" si="280"/>
        <v>986,66</v>
      </c>
      <c r="J1217" s="94">
        <f>СН!C507</f>
        <v>222.74</v>
      </c>
      <c r="K1217" s="34">
        <f t="shared" si="282"/>
        <v>3.3000000000000003</v>
      </c>
      <c r="L1217" s="89">
        <f t="shared" si="282"/>
        <v>1791</v>
      </c>
      <c r="M1217" s="54">
        <f t="shared" si="282"/>
        <v>2406.7600000000002</v>
      </c>
      <c r="N1217" s="54">
        <f t="shared" si="282"/>
        <v>2685.11</v>
      </c>
      <c r="O1217" s="84">
        <f t="shared" si="282"/>
        <v>3142.13</v>
      </c>
    </row>
    <row r="1218" spans="1:15" x14ac:dyDescent="0.25">
      <c r="A1218" s="61" t="str">
        <f t="shared" ref="A1218:B1233" si="283">A474</f>
        <v>20.05.2018</v>
      </c>
      <c r="B1218" s="64">
        <f t="shared" si="283"/>
        <v>9</v>
      </c>
      <c r="C1218" s="61" t="str">
        <f t="shared" si="281"/>
        <v>150-670 кВт</v>
      </c>
      <c r="D1218" s="73">
        <f t="shared" si="270"/>
        <v>2871.2999999999997</v>
      </c>
      <c r="E1218" s="74">
        <f t="shared" si="271"/>
        <v>3487.0600000000004</v>
      </c>
      <c r="F1218" s="74">
        <f t="shared" si="272"/>
        <v>3765.4100000000003</v>
      </c>
      <c r="G1218" s="75">
        <f t="shared" si="273"/>
        <v>4222.43</v>
      </c>
      <c r="H1218" s="118">
        <f t="shared" si="269"/>
        <v>1080.3</v>
      </c>
      <c r="I1218" s="96" t="str">
        <f t="shared" si="280"/>
        <v>878,65</v>
      </c>
      <c r="J1218" s="94">
        <f>СН!C508</f>
        <v>198.35</v>
      </c>
      <c r="K1218" s="34">
        <f t="shared" si="282"/>
        <v>3.3000000000000003</v>
      </c>
      <c r="L1218" s="89">
        <f t="shared" si="282"/>
        <v>1791</v>
      </c>
      <c r="M1218" s="54">
        <f t="shared" si="282"/>
        <v>2406.7600000000002</v>
      </c>
      <c r="N1218" s="54">
        <f t="shared" si="282"/>
        <v>2685.11</v>
      </c>
      <c r="O1218" s="84">
        <f t="shared" si="282"/>
        <v>3142.13</v>
      </c>
    </row>
    <row r="1219" spans="1:15" x14ac:dyDescent="0.25">
      <c r="A1219" s="61" t="str">
        <f t="shared" si="283"/>
        <v>20.05.2018</v>
      </c>
      <c r="B1219" s="64">
        <f t="shared" si="283"/>
        <v>10</v>
      </c>
      <c r="C1219" s="61" t="str">
        <f t="shared" si="281"/>
        <v>150-670 кВт</v>
      </c>
      <c r="D1219" s="73">
        <f t="shared" si="270"/>
        <v>2814.13</v>
      </c>
      <c r="E1219" s="74">
        <f t="shared" si="271"/>
        <v>3429.8900000000003</v>
      </c>
      <c r="F1219" s="74">
        <f t="shared" si="272"/>
        <v>3708.24</v>
      </c>
      <c r="G1219" s="75">
        <f t="shared" si="273"/>
        <v>4165.26</v>
      </c>
      <c r="H1219" s="118">
        <f t="shared" si="269"/>
        <v>1023.1299999999999</v>
      </c>
      <c r="I1219" s="96" t="str">
        <f t="shared" si="280"/>
        <v>832,01</v>
      </c>
      <c r="J1219" s="94">
        <f>СН!C509</f>
        <v>187.82</v>
      </c>
      <c r="K1219" s="34">
        <f t="shared" si="282"/>
        <v>3.3000000000000003</v>
      </c>
      <c r="L1219" s="89">
        <f t="shared" si="282"/>
        <v>1791</v>
      </c>
      <c r="M1219" s="54">
        <f t="shared" si="282"/>
        <v>2406.7600000000002</v>
      </c>
      <c r="N1219" s="54">
        <f t="shared" si="282"/>
        <v>2685.11</v>
      </c>
      <c r="O1219" s="84">
        <f t="shared" si="282"/>
        <v>3142.13</v>
      </c>
    </row>
    <row r="1220" spans="1:15" x14ac:dyDescent="0.25">
      <c r="A1220" s="61" t="str">
        <f t="shared" si="283"/>
        <v>20.05.2018</v>
      </c>
      <c r="B1220" s="64">
        <f t="shared" si="283"/>
        <v>11</v>
      </c>
      <c r="C1220" s="61" t="str">
        <f t="shared" si="281"/>
        <v>150-670 кВт</v>
      </c>
      <c r="D1220" s="73">
        <f t="shared" si="270"/>
        <v>2814.04</v>
      </c>
      <c r="E1220" s="74">
        <f t="shared" si="271"/>
        <v>3429.8</v>
      </c>
      <c r="F1220" s="74">
        <f t="shared" si="272"/>
        <v>3708.15</v>
      </c>
      <c r="G1220" s="75">
        <f t="shared" si="273"/>
        <v>4165.17</v>
      </c>
      <c r="H1220" s="118">
        <f t="shared" si="269"/>
        <v>1023.04</v>
      </c>
      <c r="I1220" s="96" t="str">
        <f t="shared" si="280"/>
        <v>831,93</v>
      </c>
      <c r="J1220" s="94">
        <f>СН!C510</f>
        <v>187.81</v>
      </c>
      <c r="K1220" s="34">
        <f t="shared" si="282"/>
        <v>3.3000000000000003</v>
      </c>
      <c r="L1220" s="89">
        <f t="shared" si="282"/>
        <v>1791</v>
      </c>
      <c r="M1220" s="54">
        <f t="shared" si="282"/>
        <v>2406.7600000000002</v>
      </c>
      <c r="N1220" s="54">
        <f t="shared" si="282"/>
        <v>2685.11</v>
      </c>
      <c r="O1220" s="84">
        <f t="shared" si="282"/>
        <v>3142.13</v>
      </c>
    </row>
    <row r="1221" spans="1:15" x14ac:dyDescent="0.25">
      <c r="A1221" s="61" t="str">
        <f t="shared" si="283"/>
        <v>20.05.2018</v>
      </c>
      <c r="B1221" s="64">
        <f t="shared" si="283"/>
        <v>12</v>
      </c>
      <c r="C1221" s="61" t="str">
        <f t="shared" si="281"/>
        <v>150-670 кВт</v>
      </c>
      <c r="D1221" s="73">
        <f t="shared" si="270"/>
        <v>2835.74</v>
      </c>
      <c r="E1221" s="74">
        <f t="shared" si="271"/>
        <v>3451.5</v>
      </c>
      <c r="F1221" s="74">
        <f t="shared" si="272"/>
        <v>3729.85</v>
      </c>
      <c r="G1221" s="75">
        <f t="shared" si="273"/>
        <v>4186.87</v>
      </c>
      <c r="H1221" s="118">
        <f t="shared" si="269"/>
        <v>1044.74</v>
      </c>
      <c r="I1221" s="96" t="str">
        <f t="shared" si="280"/>
        <v>849,64</v>
      </c>
      <c r="J1221" s="94">
        <f>СН!C511</f>
        <v>191.8</v>
      </c>
      <c r="K1221" s="34">
        <f t="shared" si="282"/>
        <v>3.3000000000000003</v>
      </c>
      <c r="L1221" s="89">
        <f t="shared" si="282"/>
        <v>1791</v>
      </c>
      <c r="M1221" s="54">
        <f t="shared" si="282"/>
        <v>2406.7600000000002</v>
      </c>
      <c r="N1221" s="54">
        <f t="shared" si="282"/>
        <v>2685.11</v>
      </c>
      <c r="O1221" s="84">
        <f t="shared" si="282"/>
        <v>3142.13</v>
      </c>
    </row>
    <row r="1222" spans="1:15" x14ac:dyDescent="0.25">
      <c r="A1222" s="61" t="str">
        <f t="shared" si="283"/>
        <v>20.05.2018</v>
      </c>
      <c r="B1222" s="64">
        <f t="shared" si="283"/>
        <v>13</v>
      </c>
      <c r="C1222" s="61" t="str">
        <f t="shared" si="281"/>
        <v>150-670 кВт</v>
      </c>
      <c r="D1222" s="73">
        <f t="shared" si="270"/>
        <v>2871.33</v>
      </c>
      <c r="E1222" s="74">
        <f t="shared" si="271"/>
        <v>3487.09</v>
      </c>
      <c r="F1222" s="74">
        <f t="shared" si="272"/>
        <v>3765.44</v>
      </c>
      <c r="G1222" s="75">
        <f t="shared" si="273"/>
        <v>4222.46</v>
      </c>
      <c r="H1222" s="118">
        <f t="shared" si="269"/>
        <v>1080.33</v>
      </c>
      <c r="I1222" s="96" t="str">
        <f t="shared" si="280"/>
        <v>878,67</v>
      </c>
      <c r="J1222" s="94">
        <f>СН!C512</f>
        <v>198.36</v>
      </c>
      <c r="K1222" s="34">
        <f t="shared" si="282"/>
        <v>3.3000000000000003</v>
      </c>
      <c r="L1222" s="89">
        <f t="shared" si="282"/>
        <v>1791</v>
      </c>
      <c r="M1222" s="54">
        <f t="shared" si="282"/>
        <v>2406.7600000000002</v>
      </c>
      <c r="N1222" s="54">
        <f t="shared" si="282"/>
        <v>2685.11</v>
      </c>
      <c r="O1222" s="84">
        <f t="shared" si="282"/>
        <v>3142.13</v>
      </c>
    </row>
    <row r="1223" spans="1:15" x14ac:dyDescent="0.25">
      <c r="A1223" s="61" t="str">
        <f t="shared" si="283"/>
        <v>20.05.2018</v>
      </c>
      <c r="B1223" s="64">
        <f t="shared" si="283"/>
        <v>14</v>
      </c>
      <c r="C1223" s="61" t="str">
        <f t="shared" si="281"/>
        <v>150-670 кВт</v>
      </c>
      <c r="D1223" s="73">
        <f t="shared" si="270"/>
        <v>2873.02</v>
      </c>
      <c r="E1223" s="74">
        <f t="shared" si="271"/>
        <v>3488.7799999999997</v>
      </c>
      <c r="F1223" s="74">
        <f t="shared" si="272"/>
        <v>3767.13</v>
      </c>
      <c r="G1223" s="75">
        <f t="shared" si="273"/>
        <v>4224.1499999999996</v>
      </c>
      <c r="H1223" s="118">
        <f t="shared" si="269"/>
        <v>1082.02</v>
      </c>
      <c r="I1223" s="96" t="str">
        <f t="shared" si="280"/>
        <v>880,05</v>
      </c>
      <c r="J1223" s="94">
        <f>СН!C513</f>
        <v>198.67</v>
      </c>
      <c r="K1223" s="34">
        <f t="shared" si="282"/>
        <v>3.3000000000000003</v>
      </c>
      <c r="L1223" s="89">
        <f t="shared" si="282"/>
        <v>1791</v>
      </c>
      <c r="M1223" s="54">
        <f t="shared" si="282"/>
        <v>2406.7600000000002</v>
      </c>
      <c r="N1223" s="54">
        <f t="shared" si="282"/>
        <v>2685.11</v>
      </c>
      <c r="O1223" s="84">
        <f t="shared" si="282"/>
        <v>3142.13</v>
      </c>
    </row>
    <row r="1224" spans="1:15" x14ac:dyDescent="0.25">
      <c r="A1224" s="61" t="str">
        <f t="shared" si="283"/>
        <v>20.05.2018</v>
      </c>
      <c r="B1224" s="64">
        <f t="shared" si="283"/>
        <v>15</v>
      </c>
      <c r="C1224" s="61" t="str">
        <f t="shared" si="281"/>
        <v>150-670 кВт</v>
      </c>
      <c r="D1224" s="73">
        <f t="shared" si="270"/>
        <v>2915.04</v>
      </c>
      <c r="E1224" s="74">
        <f t="shared" si="271"/>
        <v>3530.8</v>
      </c>
      <c r="F1224" s="74">
        <f t="shared" si="272"/>
        <v>3809.15</v>
      </c>
      <c r="G1224" s="75">
        <f t="shared" si="273"/>
        <v>4266.17</v>
      </c>
      <c r="H1224" s="118">
        <f t="shared" si="269"/>
        <v>1124.04</v>
      </c>
      <c r="I1224" s="96" t="str">
        <f t="shared" si="280"/>
        <v>914,33</v>
      </c>
      <c r="J1224" s="94">
        <f>СН!C514</f>
        <v>206.41</v>
      </c>
      <c r="K1224" s="34">
        <f t="shared" si="282"/>
        <v>3.3000000000000003</v>
      </c>
      <c r="L1224" s="89">
        <f t="shared" si="282"/>
        <v>1791</v>
      </c>
      <c r="M1224" s="54">
        <f t="shared" si="282"/>
        <v>2406.7600000000002</v>
      </c>
      <c r="N1224" s="54">
        <f t="shared" si="282"/>
        <v>2685.11</v>
      </c>
      <c r="O1224" s="84">
        <f t="shared" si="282"/>
        <v>3142.13</v>
      </c>
    </row>
    <row r="1225" spans="1:15" x14ac:dyDescent="0.25">
      <c r="A1225" s="61" t="str">
        <f t="shared" si="283"/>
        <v>20.05.2018</v>
      </c>
      <c r="B1225" s="64">
        <f t="shared" si="283"/>
        <v>16</v>
      </c>
      <c r="C1225" s="61" t="str">
        <f t="shared" si="281"/>
        <v>150-670 кВт</v>
      </c>
      <c r="D1225" s="73">
        <f t="shared" si="270"/>
        <v>2913.55</v>
      </c>
      <c r="E1225" s="74">
        <f t="shared" si="271"/>
        <v>3529.31</v>
      </c>
      <c r="F1225" s="74">
        <f t="shared" si="272"/>
        <v>3807.66</v>
      </c>
      <c r="G1225" s="75">
        <f t="shared" si="273"/>
        <v>4264.68</v>
      </c>
      <c r="H1225" s="118">
        <f t="shared" ref="H1225:H1288" si="284">I1225+J1225+K1225</f>
        <v>1122.55</v>
      </c>
      <c r="I1225" s="96" t="str">
        <f t="shared" si="280"/>
        <v>913,12</v>
      </c>
      <c r="J1225" s="94">
        <f>СН!C515</f>
        <v>206.13</v>
      </c>
      <c r="K1225" s="34">
        <f t="shared" si="282"/>
        <v>3.3000000000000003</v>
      </c>
      <c r="L1225" s="89">
        <f t="shared" si="282"/>
        <v>1791</v>
      </c>
      <c r="M1225" s="54">
        <f t="shared" si="282"/>
        <v>2406.7600000000002</v>
      </c>
      <c r="N1225" s="54">
        <f t="shared" si="282"/>
        <v>2685.11</v>
      </c>
      <c r="O1225" s="84">
        <f t="shared" si="282"/>
        <v>3142.13</v>
      </c>
    </row>
    <row r="1226" spans="1:15" x14ac:dyDescent="0.25">
      <c r="A1226" s="61" t="str">
        <f t="shared" si="283"/>
        <v>20.05.2018</v>
      </c>
      <c r="B1226" s="64">
        <f t="shared" si="283"/>
        <v>17</v>
      </c>
      <c r="C1226" s="61" t="str">
        <f t="shared" si="281"/>
        <v>150-670 кВт</v>
      </c>
      <c r="D1226" s="73">
        <f t="shared" ref="D1226:D1289" si="285">J1226+L1226+K1226+I1226</f>
        <v>2876.22</v>
      </c>
      <c r="E1226" s="74">
        <f t="shared" ref="E1226:E1289" si="286">J1226+K1226+M1226+I1226</f>
        <v>3491.98</v>
      </c>
      <c r="F1226" s="74">
        <f t="shared" ref="F1226:F1289" si="287">J1226+K1226+N1226+I1226</f>
        <v>3770.33</v>
      </c>
      <c r="G1226" s="75">
        <f t="shared" ref="G1226:G1289" si="288">J1226+K1226+O1226+I1226</f>
        <v>4227.3500000000004</v>
      </c>
      <c r="H1226" s="118">
        <f t="shared" si="284"/>
        <v>1085.22</v>
      </c>
      <c r="I1226" s="96" t="str">
        <f t="shared" si="280"/>
        <v>882,66</v>
      </c>
      <c r="J1226" s="94">
        <f>СН!C516</f>
        <v>199.26</v>
      </c>
      <c r="K1226" s="34">
        <f t="shared" ref="K1226:O1241" si="289">K1225</f>
        <v>3.3000000000000003</v>
      </c>
      <c r="L1226" s="89">
        <f t="shared" si="289"/>
        <v>1791</v>
      </c>
      <c r="M1226" s="54">
        <f t="shared" si="289"/>
        <v>2406.7600000000002</v>
      </c>
      <c r="N1226" s="54">
        <f t="shared" si="289"/>
        <v>2685.11</v>
      </c>
      <c r="O1226" s="84">
        <f t="shared" si="289"/>
        <v>3142.13</v>
      </c>
    </row>
    <row r="1227" spans="1:15" x14ac:dyDescent="0.25">
      <c r="A1227" s="61" t="str">
        <f t="shared" si="283"/>
        <v>20.05.2018</v>
      </c>
      <c r="B1227" s="64">
        <f t="shared" si="283"/>
        <v>18</v>
      </c>
      <c r="C1227" s="61" t="str">
        <f t="shared" si="281"/>
        <v>150-670 кВт</v>
      </c>
      <c r="D1227" s="73">
        <f t="shared" si="285"/>
        <v>2876.67</v>
      </c>
      <c r="E1227" s="74">
        <f t="shared" si="286"/>
        <v>3492.4300000000003</v>
      </c>
      <c r="F1227" s="74">
        <f t="shared" si="287"/>
        <v>3770.7799999999997</v>
      </c>
      <c r="G1227" s="75">
        <f t="shared" si="288"/>
        <v>4227.8</v>
      </c>
      <c r="H1227" s="118">
        <f t="shared" si="284"/>
        <v>1085.6699999999998</v>
      </c>
      <c r="I1227" s="96" t="str">
        <f t="shared" si="280"/>
        <v>883,03</v>
      </c>
      <c r="J1227" s="94">
        <f>СН!C517</f>
        <v>199.34</v>
      </c>
      <c r="K1227" s="34">
        <f t="shared" si="289"/>
        <v>3.3000000000000003</v>
      </c>
      <c r="L1227" s="89">
        <f t="shared" si="289"/>
        <v>1791</v>
      </c>
      <c r="M1227" s="54">
        <f t="shared" si="289"/>
        <v>2406.7600000000002</v>
      </c>
      <c r="N1227" s="54">
        <f t="shared" si="289"/>
        <v>2685.11</v>
      </c>
      <c r="O1227" s="84">
        <f t="shared" si="289"/>
        <v>3142.13</v>
      </c>
    </row>
    <row r="1228" spans="1:15" x14ac:dyDescent="0.25">
      <c r="A1228" s="61" t="str">
        <f t="shared" si="283"/>
        <v>20.05.2018</v>
      </c>
      <c r="B1228" s="64">
        <f t="shared" si="283"/>
        <v>19</v>
      </c>
      <c r="C1228" s="61" t="str">
        <f t="shared" si="281"/>
        <v>150-670 кВт</v>
      </c>
      <c r="D1228" s="73">
        <f t="shared" si="285"/>
        <v>3073.34</v>
      </c>
      <c r="E1228" s="74">
        <f t="shared" si="286"/>
        <v>3689.1000000000004</v>
      </c>
      <c r="F1228" s="74">
        <f t="shared" si="287"/>
        <v>3967.4500000000003</v>
      </c>
      <c r="G1228" s="75">
        <f t="shared" si="288"/>
        <v>4424.47</v>
      </c>
      <c r="H1228" s="118">
        <f t="shared" si="284"/>
        <v>1282.3399999999999</v>
      </c>
      <c r="I1228" s="96" t="str">
        <f t="shared" si="280"/>
        <v>1043,48</v>
      </c>
      <c r="J1228" s="94">
        <f>СН!C518</f>
        <v>235.56</v>
      </c>
      <c r="K1228" s="34">
        <f t="shared" si="289"/>
        <v>3.3000000000000003</v>
      </c>
      <c r="L1228" s="89">
        <f t="shared" si="289"/>
        <v>1791</v>
      </c>
      <c r="M1228" s="54">
        <f t="shared" si="289"/>
        <v>2406.7600000000002</v>
      </c>
      <c r="N1228" s="54">
        <f t="shared" si="289"/>
        <v>2685.11</v>
      </c>
      <c r="O1228" s="84">
        <f t="shared" si="289"/>
        <v>3142.13</v>
      </c>
    </row>
    <row r="1229" spans="1:15" x14ac:dyDescent="0.25">
      <c r="A1229" s="61" t="str">
        <f t="shared" si="283"/>
        <v>20.05.2018</v>
      </c>
      <c r="B1229" s="64">
        <f t="shared" si="283"/>
        <v>20</v>
      </c>
      <c r="C1229" s="61" t="str">
        <f t="shared" si="281"/>
        <v>150-670 кВт</v>
      </c>
      <c r="D1229" s="73">
        <f t="shared" si="285"/>
        <v>2719.14</v>
      </c>
      <c r="E1229" s="74">
        <f t="shared" si="286"/>
        <v>3334.9000000000005</v>
      </c>
      <c r="F1229" s="74">
        <f t="shared" si="287"/>
        <v>3613.25</v>
      </c>
      <c r="G1229" s="75">
        <f t="shared" si="288"/>
        <v>4070.2700000000004</v>
      </c>
      <c r="H1229" s="118">
        <f t="shared" si="284"/>
        <v>928.14</v>
      </c>
      <c r="I1229" s="96" t="str">
        <f t="shared" si="280"/>
        <v>754,51</v>
      </c>
      <c r="J1229" s="94">
        <f>СН!C519</f>
        <v>170.33</v>
      </c>
      <c r="K1229" s="34">
        <f t="shared" si="289"/>
        <v>3.3000000000000003</v>
      </c>
      <c r="L1229" s="89">
        <f t="shared" si="289"/>
        <v>1791</v>
      </c>
      <c r="M1229" s="54">
        <f t="shared" si="289"/>
        <v>2406.7600000000002</v>
      </c>
      <c r="N1229" s="54">
        <f t="shared" si="289"/>
        <v>2685.11</v>
      </c>
      <c r="O1229" s="84">
        <f t="shared" si="289"/>
        <v>3142.13</v>
      </c>
    </row>
    <row r="1230" spans="1:15" x14ac:dyDescent="0.25">
      <c r="A1230" s="61" t="str">
        <f t="shared" si="283"/>
        <v>20.05.2018</v>
      </c>
      <c r="B1230" s="64">
        <f t="shared" si="283"/>
        <v>21</v>
      </c>
      <c r="C1230" s="61" t="str">
        <f t="shared" si="281"/>
        <v>150-670 кВт</v>
      </c>
      <c r="D1230" s="73">
        <f t="shared" si="285"/>
        <v>2743.08</v>
      </c>
      <c r="E1230" s="74">
        <f t="shared" si="286"/>
        <v>3358.84</v>
      </c>
      <c r="F1230" s="74">
        <f t="shared" si="287"/>
        <v>3637.19</v>
      </c>
      <c r="G1230" s="75">
        <f t="shared" si="288"/>
        <v>4094.21</v>
      </c>
      <c r="H1230" s="118">
        <f t="shared" si="284"/>
        <v>952.07999999999993</v>
      </c>
      <c r="I1230" s="96" t="str">
        <f t="shared" si="280"/>
        <v>774,04</v>
      </c>
      <c r="J1230" s="94">
        <f>СН!C520</f>
        <v>174.74</v>
      </c>
      <c r="K1230" s="34">
        <f t="shared" si="289"/>
        <v>3.3000000000000003</v>
      </c>
      <c r="L1230" s="89">
        <f t="shared" si="289"/>
        <v>1791</v>
      </c>
      <c r="M1230" s="54">
        <f t="shared" si="289"/>
        <v>2406.7600000000002</v>
      </c>
      <c r="N1230" s="54">
        <f t="shared" si="289"/>
        <v>2685.11</v>
      </c>
      <c r="O1230" s="84">
        <f t="shared" si="289"/>
        <v>3142.13</v>
      </c>
    </row>
    <row r="1231" spans="1:15" x14ac:dyDescent="0.25">
      <c r="A1231" s="61" t="str">
        <f t="shared" si="283"/>
        <v>20.05.2018</v>
      </c>
      <c r="B1231" s="64">
        <f t="shared" si="283"/>
        <v>22</v>
      </c>
      <c r="C1231" s="61" t="str">
        <f t="shared" si="281"/>
        <v>150-670 кВт</v>
      </c>
      <c r="D1231" s="73">
        <f t="shared" si="285"/>
        <v>3076.88</v>
      </c>
      <c r="E1231" s="74">
        <f t="shared" si="286"/>
        <v>3692.6400000000003</v>
      </c>
      <c r="F1231" s="74">
        <f t="shared" si="287"/>
        <v>3970.9900000000002</v>
      </c>
      <c r="G1231" s="75">
        <f t="shared" si="288"/>
        <v>4428.01</v>
      </c>
      <c r="H1231" s="118">
        <f t="shared" si="284"/>
        <v>1285.8799999999999</v>
      </c>
      <c r="I1231" s="96" t="str">
        <f t="shared" si="280"/>
        <v>1046,37</v>
      </c>
      <c r="J1231" s="94">
        <f>СН!C521</f>
        <v>236.21</v>
      </c>
      <c r="K1231" s="34">
        <f t="shared" si="289"/>
        <v>3.3000000000000003</v>
      </c>
      <c r="L1231" s="89">
        <f t="shared" si="289"/>
        <v>1791</v>
      </c>
      <c r="M1231" s="54">
        <f t="shared" si="289"/>
        <v>2406.7600000000002</v>
      </c>
      <c r="N1231" s="54">
        <f t="shared" si="289"/>
        <v>2685.11</v>
      </c>
      <c r="O1231" s="84">
        <f t="shared" si="289"/>
        <v>3142.13</v>
      </c>
    </row>
    <row r="1232" spans="1:15" x14ac:dyDescent="0.25">
      <c r="A1232" s="61" t="str">
        <f t="shared" si="283"/>
        <v>20.05.2018</v>
      </c>
      <c r="B1232" s="64">
        <f t="shared" si="283"/>
        <v>23</v>
      </c>
      <c r="C1232" s="61" t="str">
        <f t="shared" si="281"/>
        <v>150-670 кВт</v>
      </c>
      <c r="D1232" s="73">
        <f t="shared" si="285"/>
        <v>2707.19</v>
      </c>
      <c r="E1232" s="74">
        <f t="shared" si="286"/>
        <v>3322.95</v>
      </c>
      <c r="F1232" s="74">
        <f t="shared" si="287"/>
        <v>3601.3</v>
      </c>
      <c r="G1232" s="75">
        <f t="shared" si="288"/>
        <v>4058.3199999999997</v>
      </c>
      <c r="H1232" s="118">
        <f t="shared" si="284"/>
        <v>916.18999999999994</v>
      </c>
      <c r="I1232" s="96" t="str">
        <f t="shared" si="280"/>
        <v>744,76</v>
      </c>
      <c r="J1232" s="94">
        <f>СН!C522</f>
        <v>168.13</v>
      </c>
      <c r="K1232" s="34">
        <f t="shared" si="289"/>
        <v>3.3000000000000003</v>
      </c>
      <c r="L1232" s="89">
        <f t="shared" si="289"/>
        <v>1791</v>
      </c>
      <c r="M1232" s="54">
        <f t="shared" si="289"/>
        <v>2406.7600000000002</v>
      </c>
      <c r="N1232" s="54">
        <f t="shared" si="289"/>
        <v>2685.11</v>
      </c>
      <c r="O1232" s="84">
        <f t="shared" si="289"/>
        <v>3142.13</v>
      </c>
    </row>
    <row r="1233" spans="1:15" x14ac:dyDescent="0.25">
      <c r="A1233" s="61" t="str">
        <f t="shared" si="283"/>
        <v>21.05.2018</v>
      </c>
      <c r="B1233" s="64">
        <f t="shared" si="283"/>
        <v>0</v>
      </c>
      <c r="C1233" s="61" t="str">
        <f t="shared" si="281"/>
        <v>150-670 кВт</v>
      </c>
      <c r="D1233" s="73">
        <f t="shared" si="285"/>
        <v>2680.88</v>
      </c>
      <c r="E1233" s="74">
        <f t="shared" si="286"/>
        <v>3296.6400000000003</v>
      </c>
      <c r="F1233" s="74">
        <f t="shared" si="287"/>
        <v>3574.99</v>
      </c>
      <c r="G1233" s="75">
        <f t="shared" si="288"/>
        <v>4032.01</v>
      </c>
      <c r="H1233" s="118">
        <f t="shared" si="284"/>
        <v>889.87999999999988</v>
      </c>
      <c r="I1233" s="96" t="str">
        <f t="shared" si="280"/>
        <v>723,3</v>
      </c>
      <c r="J1233" s="94">
        <f>СН!C523</f>
        <v>163.28</v>
      </c>
      <c r="K1233" s="34">
        <f t="shared" si="289"/>
        <v>3.3000000000000003</v>
      </c>
      <c r="L1233" s="89">
        <f t="shared" si="289"/>
        <v>1791</v>
      </c>
      <c r="M1233" s="54">
        <f t="shared" si="289"/>
        <v>2406.7600000000002</v>
      </c>
      <c r="N1233" s="54">
        <f t="shared" si="289"/>
        <v>2685.11</v>
      </c>
      <c r="O1233" s="84">
        <f t="shared" si="289"/>
        <v>3142.13</v>
      </c>
    </row>
    <row r="1234" spans="1:15" x14ac:dyDescent="0.25">
      <c r="A1234" s="61" t="str">
        <f t="shared" ref="A1234:B1249" si="290">A490</f>
        <v>21.05.2018</v>
      </c>
      <c r="B1234" s="64">
        <f t="shared" si="290"/>
        <v>1</v>
      </c>
      <c r="C1234" s="61" t="str">
        <f t="shared" si="281"/>
        <v>150-670 кВт</v>
      </c>
      <c r="D1234" s="73">
        <f t="shared" si="285"/>
        <v>2703.23</v>
      </c>
      <c r="E1234" s="74">
        <f t="shared" si="286"/>
        <v>3318.99</v>
      </c>
      <c r="F1234" s="74">
        <f t="shared" si="287"/>
        <v>3597.34</v>
      </c>
      <c r="G1234" s="75">
        <f t="shared" si="288"/>
        <v>4054.3599999999997</v>
      </c>
      <c r="H1234" s="118">
        <f t="shared" si="284"/>
        <v>912.2299999999999</v>
      </c>
      <c r="I1234" s="96" t="str">
        <f t="shared" si="280"/>
        <v>741,53</v>
      </c>
      <c r="J1234" s="94">
        <f>СН!C524</f>
        <v>167.4</v>
      </c>
      <c r="K1234" s="34">
        <f t="shared" si="289"/>
        <v>3.3000000000000003</v>
      </c>
      <c r="L1234" s="89">
        <f t="shared" si="289"/>
        <v>1791</v>
      </c>
      <c r="M1234" s="54">
        <f t="shared" si="289"/>
        <v>2406.7600000000002</v>
      </c>
      <c r="N1234" s="54">
        <f t="shared" si="289"/>
        <v>2685.11</v>
      </c>
      <c r="O1234" s="84">
        <f t="shared" si="289"/>
        <v>3142.13</v>
      </c>
    </row>
    <row r="1235" spans="1:15" x14ac:dyDescent="0.25">
      <c r="A1235" s="61" t="str">
        <f t="shared" si="290"/>
        <v>21.05.2018</v>
      </c>
      <c r="B1235" s="64">
        <f t="shared" si="290"/>
        <v>2</v>
      </c>
      <c r="C1235" s="61" t="str">
        <f t="shared" si="281"/>
        <v>150-670 кВт</v>
      </c>
      <c r="D1235" s="73">
        <f t="shared" si="285"/>
        <v>2732.3599999999997</v>
      </c>
      <c r="E1235" s="74">
        <f t="shared" si="286"/>
        <v>3348.12</v>
      </c>
      <c r="F1235" s="74">
        <f t="shared" si="287"/>
        <v>3626.4700000000003</v>
      </c>
      <c r="G1235" s="75">
        <f t="shared" si="288"/>
        <v>4083.49</v>
      </c>
      <c r="H1235" s="118">
        <f t="shared" si="284"/>
        <v>941.3599999999999</v>
      </c>
      <c r="I1235" s="96" t="str">
        <f t="shared" si="280"/>
        <v>765,3</v>
      </c>
      <c r="J1235" s="94">
        <f>СН!C525</f>
        <v>172.76</v>
      </c>
      <c r="K1235" s="34">
        <f t="shared" si="289"/>
        <v>3.3000000000000003</v>
      </c>
      <c r="L1235" s="89">
        <f t="shared" si="289"/>
        <v>1791</v>
      </c>
      <c r="M1235" s="54">
        <f t="shared" si="289"/>
        <v>2406.7600000000002</v>
      </c>
      <c r="N1235" s="54">
        <f t="shared" si="289"/>
        <v>2685.11</v>
      </c>
      <c r="O1235" s="84">
        <f t="shared" si="289"/>
        <v>3142.13</v>
      </c>
    </row>
    <row r="1236" spans="1:15" x14ac:dyDescent="0.25">
      <c r="A1236" s="61" t="str">
        <f t="shared" si="290"/>
        <v>21.05.2018</v>
      </c>
      <c r="B1236" s="64">
        <f t="shared" si="290"/>
        <v>3</v>
      </c>
      <c r="C1236" s="61" t="str">
        <f t="shared" si="281"/>
        <v>150-670 кВт</v>
      </c>
      <c r="D1236" s="73">
        <f t="shared" si="285"/>
        <v>2750.4399999999996</v>
      </c>
      <c r="E1236" s="74">
        <f t="shared" si="286"/>
        <v>3366.2</v>
      </c>
      <c r="F1236" s="74">
        <f t="shared" si="287"/>
        <v>3644.55</v>
      </c>
      <c r="G1236" s="75">
        <f t="shared" si="288"/>
        <v>4101.57</v>
      </c>
      <c r="H1236" s="118">
        <f t="shared" si="284"/>
        <v>959.43999999999994</v>
      </c>
      <c r="I1236" s="96" t="str">
        <f t="shared" si="280"/>
        <v>780,05</v>
      </c>
      <c r="J1236" s="94">
        <f>СН!C526</f>
        <v>176.09</v>
      </c>
      <c r="K1236" s="34">
        <f t="shared" si="289"/>
        <v>3.3000000000000003</v>
      </c>
      <c r="L1236" s="89">
        <f t="shared" si="289"/>
        <v>1791</v>
      </c>
      <c r="M1236" s="54">
        <f t="shared" si="289"/>
        <v>2406.7600000000002</v>
      </c>
      <c r="N1236" s="54">
        <f t="shared" si="289"/>
        <v>2685.11</v>
      </c>
      <c r="O1236" s="84">
        <f t="shared" si="289"/>
        <v>3142.13</v>
      </c>
    </row>
    <row r="1237" spans="1:15" x14ac:dyDescent="0.25">
      <c r="A1237" s="61" t="str">
        <f t="shared" si="290"/>
        <v>21.05.2018</v>
      </c>
      <c r="B1237" s="64">
        <f t="shared" si="290"/>
        <v>4</v>
      </c>
      <c r="C1237" s="61" t="str">
        <f t="shared" si="281"/>
        <v>150-670 кВт</v>
      </c>
      <c r="D1237" s="73">
        <f t="shared" si="285"/>
        <v>2839.48</v>
      </c>
      <c r="E1237" s="74">
        <f t="shared" si="286"/>
        <v>3455.2400000000002</v>
      </c>
      <c r="F1237" s="74">
        <f t="shared" si="287"/>
        <v>3733.59</v>
      </c>
      <c r="G1237" s="75">
        <f t="shared" si="288"/>
        <v>4190.6100000000006</v>
      </c>
      <c r="H1237" s="118">
        <f t="shared" si="284"/>
        <v>1048.48</v>
      </c>
      <c r="I1237" s="96" t="str">
        <f t="shared" si="280"/>
        <v>852,69</v>
      </c>
      <c r="J1237" s="94">
        <f>СН!C527</f>
        <v>192.49</v>
      </c>
      <c r="K1237" s="34">
        <f t="shared" si="289"/>
        <v>3.3000000000000003</v>
      </c>
      <c r="L1237" s="89">
        <f t="shared" si="289"/>
        <v>1791</v>
      </c>
      <c r="M1237" s="54">
        <f t="shared" si="289"/>
        <v>2406.7600000000002</v>
      </c>
      <c r="N1237" s="54">
        <f t="shared" si="289"/>
        <v>2685.11</v>
      </c>
      <c r="O1237" s="84">
        <f t="shared" si="289"/>
        <v>3142.13</v>
      </c>
    </row>
    <row r="1238" spans="1:15" x14ac:dyDescent="0.25">
      <c r="A1238" s="61" t="str">
        <f t="shared" si="290"/>
        <v>21.05.2018</v>
      </c>
      <c r="B1238" s="64">
        <f t="shared" si="290"/>
        <v>5</v>
      </c>
      <c r="C1238" s="61" t="str">
        <f t="shared" si="281"/>
        <v>150-670 кВт</v>
      </c>
      <c r="D1238" s="73">
        <f t="shared" si="285"/>
        <v>2841.9700000000003</v>
      </c>
      <c r="E1238" s="74">
        <f t="shared" si="286"/>
        <v>3457.7300000000005</v>
      </c>
      <c r="F1238" s="74">
        <f t="shared" si="287"/>
        <v>3736.08</v>
      </c>
      <c r="G1238" s="75">
        <f t="shared" si="288"/>
        <v>4193.1000000000004</v>
      </c>
      <c r="H1238" s="118">
        <f t="shared" si="284"/>
        <v>1050.97</v>
      </c>
      <c r="I1238" s="96" t="str">
        <f t="shared" si="280"/>
        <v>854,72</v>
      </c>
      <c r="J1238" s="94">
        <f>СН!C528</f>
        <v>192.95</v>
      </c>
      <c r="K1238" s="34">
        <f t="shared" si="289"/>
        <v>3.3000000000000003</v>
      </c>
      <c r="L1238" s="89">
        <f t="shared" si="289"/>
        <v>1791</v>
      </c>
      <c r="M1238" s="54">
        <f t="shared" si="289"/>
        <v>2406.7600000000002</v>
      </c>
      <c r="N1238" s="54">
        <f t="shared" si="289"/>
        <v>2685.11</v>
      </c>
      <c r="O1238" s="84">
        <f t="shared" si="289"/>
        <v>3142.13</v>
      </c>
    </row>
    <row r="1239" spans="1:15" x14ac:dyDescent="0.25">
      <c r="A1239" s="61" t="str">
        <f t="shared" si="290"/>
        <v>21.05.2018</v>
      </c>
      <c r="B1239" s="64">
        <f t="shared" si="290"/>
        <v>6</v>
      </c>
      <c r="C1239" s="61" t="str">
        <f t="shared" si="281"/>
        <v>150-670 кВт</v>
      </c>
      <c r="D1239" s="73">
        <f t="shared" si="285"/>
        <v>2787</v>
      </c>
      <c r="E1239" s="74">
        <f t="shared" si="286"/>
        <v>3402.76</v>
      </c>
      <c r="F1239" s="74">
        <f t="shared" si="287"/>
        <v>3681.11</v>
      </c>
      <c r="G1239" s="75">
        <f t="shared" si="288"/>
        <v>4138.13</v>
      </c>
      <c r="H1239" s="118">
        <f t="shared" si="284"/>
        <v>996</v>
      </c>
      <c r="I1239" s="96" t="str">
        <f t="shared" si="280"/>
        <v>809,87</v>
      </c>
      <c r="J1239" s="94">
        <f>СН!C529</f>
        <v>182.83</v>
      </c>
      <c r="K1239" s="34">
        <f t="shared" si="289"/>
        <v>3.3000000000000003</v>
      </c>
      <c r="L1239" s="89">
        <f t="shared" si="289"/>
        <v>1791</v>
      </c>
      <c r="M1239" s="54">
        <f t="shared" si="289"/>
        <v>2406.7600000000002</v>
      </c>
      <c r="N1239" s="54">
        <f t="shared" si="289"/>
        <v>2685.11</v>
      </c>
      <c r="O1239" s="84">
        <f t="shared" si="289"/>
        <v>3142.13</v>
      </c>
    </row>
    <row r="1240" spans="1:15" x14ac:dyDescent="0.25">
      <c r="A1240" s="61" t="str">
        <f t="shared" si="290"/>
        <v>21.05.2018</v>
      </c>
      <c r="B1240" s="64">
        <f t="shared" si="290"/>
        <v>7</v>
      </c>
      <c r="C1240" s="61" t="str">
        <f t="shared" si="281"/>
        <v>150-670 кВт</v>
      </c>
      <c r="D1240" s="73">
        <f t="shared" si="285"/>
        <v>2710.36</v>
      </c>
      <c r="E1240" s="74">
        <f t="shared" si="286"/>
        <v>3326.1200000000003</v>
      </c>
      <c r="F1240" s="74">
        <f t="shared" si="287"/>
        <v>3604.4700000000003</v>
      </c>
      <c r="G1240" s="75">
        <f t="shared" si="288"/>
        <v>4061.4900000000002</v>
      </c>
      <c r="H1240" s="118">
        <f t="shared" si="284"/>
        <v>919.36</v>
      </c>
      <c r="I1240" s="96" t="str">
        <f t="shared" si="280"/>
        <v>747,35</v>
      </c>
      <c r="J1240" s="94">
        <f>СН!C530</f>
        <v>168.71</v>
      </c>
      <c r="K1240" s="34">
        <f t="shared" si="289"/>
        <v>3.3000000000000003</v>
      </c>
      <c r="L1240" s="89">
        <f t="shared" si="289"/>
        <v>1791</v>
      </c>
      <c r="M1240" s="54">
        <f t="shared" si="289"/>
        <v>2406.7600000000002</v>
      </c>
      <c r="N1240" s="54">
        <f t="shared" si="289"/>
        <v>2685.11</v>
      </c>
      <c r="O1240" s="84">
        <f t="shared" si="289"/>
        <v>3142.13</v>
      </c>
    </row>
    <row r="1241" spans="1:15" x14ac:dyDescent="0.25">
      <c r="A1241" s="61" t="str">
        <f t="shared" si="290"/>
        <v>21.05.2018</v>
      </c>
      <c r="B1241" s="64">
        <f t="shared" si="290"/>
        <v>8</v>
      </c>
      <c r="C1241" s="61" t="str">
        <f t="shared" si="281"/>
        <v>150-670 кВт</v>
      </c>
      <c r="D1241" s="73">
        <f t="shared" si="285"/>
        <v>2811.56</v>
      </c>
      <c r="E1241" s="74">
        <f t="shared" si="286"/>
        <v>3427.32</v>
      </c>
      <c r="F1241" s="74">
        <f t="shared" si="287"/>
        <v>3705.67</v>
      </c>
      <c r="G1241" s="75">
        <f t="shared" si="288"/>
        <v>4162.6900000000005</v>
      </c>
      <c r="H1241" s="118">
        <f t="shared" si="284"/>
        <v>1020.56</v>
      </c>
      <c r="I1241" s="96" t="str">
        <f t="shared" si="280"/>
        <v>829,91</v>
      </c>
      <c r="J1241" s="94">
        <f>СН!C531</f>
        <v>187.35</v>
      </c>
      <c r="K1241" s="34">
        <f t="shared" si="289"/>
        <v>3.3000000000000003</v>
      </c>
      <c r="L1241" s="89">
        <f t="shared" si="289"/>
        <v>1791</v>
      </c>
      <c r="M1241" s="54">
        <f t="shared" si="289"/>
        <v>2406.7600000000002</v>
      </c>
      <c r="N1241" s="54">
        <f t="shared" si="289"/>
        <v>2685.11</v>
      </c>
      <c r="O1241" s="84">
        <f t="shared" si="289"/>
        <v>3142.13</v>
      </c>
    </row>
    <row r="1242" spans="1:15" x14ac:dyDescent="0.25">
      <c r="A1242" s="61" t="str">
        <f t="shared" si="290"/>
        <v>21.05.2018</v>
      </c>
      <c r="B1242" s="64">
        <f t="shared" si="290"/>
        <v>9</v>
      </c>
      <c r="C1242" s="61" t="str">
        <f t="shared" si="281"/>
        <v>150-670 кВт</v>
      </c>
      <c r="D1242" s="73">
        <f t="shared" si="285"/>
        <v>2697.5</v>
      </c>
      <c r="E1242" s="74">
        <f t="shared" si="286"/>
        <v>3313.26</v>
      </c>
      <c r="F1242" s="74">
        <f t="shared" si="287"/>
        <v>3591.61</v>
      </c>
      <c r="G1242" s="75">
        <f t="shared" si="288"/>
        <v>4048.63</v>
      </c>
      <c r="H1242" s="118">
        <f t="shared" si="284"/>
        <v>906.5</v>
      </c>
      <c r="I1242" s="96" t="str">
        <f t="shared" si="280"/>
        <v>736,86</v>
      </c>
      <c r="J1242" s="94">
        <f>СН!C532</f>
        <v>166.34</v>
      </c>
      <c r="K1242" s="34">
        <f t="shared" ref="K1242:O1257" si="291">K1241</f>
        <v>3.3000000000000003</v>
      </c>
      <c r="L1242" s="89">
        <f t="shared" si="291"/>
        <v>1791</v>
      </c>
      <c r="M1242" s="54">
        <f t="shared" si="291"/>
        <v>2406.7600000000002</v>
      </c>
      <c r="N1242" s="54">
        <f t="shared" si="291"/>
        <v>2685.11</v>
      </c>
      <c r="O1242" s="84">
        <f t="shared" si="291"/>
        <v>3142.13</v>
      </c>
    </row>
    <row r="1243" spans="1:15" x14ac:dyDescent="0.25">
      <c r="A1243" s="61" t="str">
        <f t="shared" si="290"/>
        <v>21.05.2018</v>
      </c>
      <c r="B1243" s="64">
        <f t="shared" si="290"/>
        <v>10</v>
      </c>
      <c r="C1243" s="61" t="str">
        <f t="shared" si="281"/>
        <v>150-670 кВт</v>
      </c>
      <c r="D1243" s="73">
        <f t="shared" si="285"/>
        <v>2697.23</v>
      </c>
      <c r="E1243" s="74">
        <f t="shared" si="286"/>
        <v>3312.9900000000002</v>
      </c>
      <c r="F1243" s="74">
        <f t="shared" si="287"/>
        <v>3591.34</v>
      </c>
      <c r="G1243" s="75">
        <f t="shared" si="288"/>
        <v>4048.36</v>
      </c>
      <c r="H1243" s="118">
        <f t="shared" si="284"/>
        <v>906.2299999999999</v>
      </c>
      <c r="I1243" s="96" t="str">
        <f t="shared" si="280"/>
        <v>736,64</v>
      </c>
      <c r="J1243" s="94">
        <f>СН!C533</f>
        <v>166.29</v>
      </c>
      <c r="K1243" s="34">
        <f t="shared" si="291"/>
        <v>3.3000000000000003</v>
      </c>
      <c r="L1243" s="89">
        <f t="shared" si="291"/>
        <v>1791</v>
      </c>
      <c r="M1243" s="54">
        <f t="shared" si="291"/>
        <v>2406.7600000000002</v>
      </c>
      <c r="N1243" s="54">
        <f t="shared" si="291"/>
        <v>2685.11</v>
      </c>
      <c r="O1243" s="84">
        <f t="shared" si="291"/>
        <v>3142.13</v>
      </c>
    </row>
    <row r="1244" spans="1:15" x14ac:dyDescent="0.25">
      <c r="A1244" s="61" t="str">
        <f t="shared" si="290"/>
        <v>21.05.2018</v>
      </c>
      <c r="B1244" s="64">
        <f t="shared" si="290"/>
        <v>11</v>
      </c>
      <c r="C1244" s="61" t="str">
        <f t="shared" si="281"/>
        <v>150-670 кВт</v>
      </c>
      <c r="D1244" s="73">
        <f t="shared" si="285"/>
        <v>2696.2</v>
      </c>
      <c r="E1244" s="74">
        <f t="shared" si="286"/>
        <v>3311.96</v>
      </c>
      <c r="F1244" s="74">
        <f t="shared" si="287"/>
        <v>3590.3100000000004</v>
      </c>
      <c r="G1244" s="75">
        <f t="shared" si="288"/>
        <v>4047.33</v>
      </c>
      <c r="H1244" s="118">
        <f t="shared" si="284"/>
        <v>905.19999999999993</v>
      </c>
      <c r="I1244" s="96" t="str">
        <f t="shared" si="280"/>
        <v>735,8</v>
      </c>
      <c r="J1244" s="94">
        <f>СН!C534</f>
        <v>166.1</v>
      </c>
      <c r="K1244" s="34">
        <f t="shared" si="291"/>
        <v>3.3000000000000003</v>
      </c>
      <c r="L1244" s="89">
        <f t="shared" si="291"/>
        <v>1791</v>
      </c>
      <c r="M1244" s="54">
        <f t="shared" si="291"/>
        <v>2406.7600000000002</v>
      </c>
      <c r="N1244" s="54">
        <f t="shared" si="291"/>
        <v>2685.11</v>
      </c>
      <c r="O1244" s="84">
        <f t="shared" si="291"/>
        <v>3142.13</v>
      </c>
    </row>
    <row r="1245" spans="1:15" x14ac:dyDescent="0.25">
      <c r="A1245" s="61" t="str">
        <f t="shared" si="290"/>
        <v>21.05.2018</v>
      </c>
      <c r="B1245" s="64">
        <f t="shared" si="290"/>
        <v>12</v>
      </c>
      <c r="C1245" s="61" t="str">
        <f t="shared" si="281"/>
        <v>150-670 кВт</v>
      </c>
      <c r="D1245" s="73">
        <f t="shared" si="285"/>
        <v>2694</v>
      </c>
      <c r="E1245" s="74">
        <f t="shared" si="286"/>
        <v>3309.76</v>
      </c>
      <c r="F1245" s="74">
        <f t="shared" si="287"/>
        <v>3588.11</v>
      </c>
      <c r="G1245" s="75">
        <f t="shared" si="288"/>
        <v>4045.13</v>
      </c>
      <c r="H1245" s="118">
        <f t="shared" si="284"/>
        <v>903</v>
      </c>
      <c r="I1245" s="96" t="str">
        <f t="shared" si="280"/>
        <v>734</v>
      </c>
      <c r="J1245" s="94">
        <f>СН!C535</f>
        <v>165.7</v>
      </c>
      <c r="K1245" s="34">
        <f t="shared" si="291"/>
        <v>3.3000000000000003</v>
      </c>
      <c r="L1245" s="89">
        <f t="shared" si="291"/>
        <v>1791</v>
      </c>
      <c r="M1245" s="54">
        <f t="shared" si="291"/>
        <v>2406.7600000000002</v>
      </c>
      <c r="N1245" s="54">
        <f t="shared" si="291"/>
        <v>2685.11</v>
      </c>
      <c r="O1245" s="84">
        <f t="shared" si="291"/>
        <v>3142.13</v>
      </c>
    </row>
    <row r="1246" spans="1:15" x14ac:dyDescent="0.25">
      <c r="A1246" s="61" t="str">
        <f t="shared" si="290"/>
        <v>21.05.2018</v>
      </c>
      <c r="B1246" s="64">
        <f t="shared" si="290"/>
        <v>13</v>
      </c>
      <c r="C1246" s="61" t="str">
        <f t="shared" si="281"/>
        <v>150-670 кВт</v>
      </c>
      <c r="D1246" s="73">
        <f t="shared" si="285"/>
        <v>2694.19</v>
      </c>
      <c r="E1246" s="74">
        <f t="shared" si="286"/>
        <v>3309.9500000000003</v>
      </c>
      <c r="F1246" s="74">
        <f t="shared" si="287"/>
        <v>3588.3</v>
      </c>
      <c r="G1246" s="75">
        <f t="shared" si="288"/>
        <v>4045.32</v>
      </c>
      <c r="H1246" s="118">
        <f t="shared" si="284"/>
        <v>903.18999999999994</v>
      </c>
      <c r="I1246" s="96" t="str">
        <f t="shared" si="280"/>
        <v>734,16</v>
      </c>
      <c r="J1246" s="94">
        <f>СН!C536</f>
        <v>165.73</v>
      </c>
      <c r="K1246" s="34">
        <f t="shared" si="291"/>
        <v>3.3000000000000003</v>
      </c>
      <c r="L1246" s="89">
        <f t="shared" si="291"/>
        <v>1791</v>
      </c>
      <c r="M1246" s="54">
        <f t="shared" si="291"/>
        <v>2406.7600000000002</v>
      </c>
      <c r="N1246" s="54">
        <f t="shared" si="291"/>
        <v>2685.11</v>
      </c>
      <c r="O1246" s="84">
        <f t="shared" si="291"/>
        <v>3142.13</v>
      </c>
    </row>
    <row r="1247" spans="1:15" x14ac:dyDescent="0.25">
      <c r="A1247" s="61" t="str">
        <f t="shared" si="290"/>
        <v>21.05.2018</v>
      </c>
      <c r="B1247" s="64">
        <f t="shared" si="290"/>
        <v>14</v>
      </c>
      <c r="C1247" s="61" t="str">
        <f t="shared" si="281"/>
        <v>150-670 кВт</v>
      </c>
      <c r="D1247" s="73">
        <f t="shared" si="285"/>
        <v>2694.54</v>
      </c>
      <c r="E1247" s="74">
        <f t="shared" si="286"/>
        <v>3310.3</v>
      </c>
      <c r="F1247" s="74">
        <f t="shared" si="287"/>
        <v>3588.65</v>
      </c>
      <c r="G1247" s="75">
        <f t="shared" si="288"/>
        <v>4045.67</v>
      </c>
      <c r="H1247" s="118">
        <f t="shared" si="284"/>
        <v>903.54</v>
      </c>
      <c r="I1247" s="96" t="str">
        <f t="shared" si="280"/>
        <v>734,44</v>
      </c>
      <c r="J1247" s="94">
        <f>СН!C537</f>
        <v>165.8</v>
      </c>
      <c r="K1247" s="34">
        <f t="shared" si="291"/>
        <v>3.3000000000000003</v>
      </c>
      <c r="L1247" s="89">
        <f t="shared" si="291"/>
        <v>1791</v>
      </c>
      <c r="M1247" s="54">
        <f t="shared" si="291"/>
        <v>2406.7600000000002</v>
      </c>
      <c r="N1247" s="54">
        <f t="shared" si="291"/>
        <v>2685.11</v>
      </c>
      <c r="O1247" s="84">
        <f t="shared" si="291"/>
        <v>3142.13</v>
      </c>
    </row>
    <row r="1248" spans="1:15" x14ac:dyDescent="0.25">
      <c r="A1248" s="61" t="str">
        <f t="shared" si="290"/>
        <v>21.05.2018</v>
      </c>
      <c r="B1248" s="64">
        <f t="shared" si="290"/>
        <v>15</v>
      </c>
      <c r="C1248" s="61" t="str">
        <f t="shared" si="281"/>
        <v>150-670 кВт</v>
      </c>
      <c r="D1248" s="73">
        <f t="shared" si="285"/>
        <v>2694.33</v>
      </c>
      <c r="E1248" s="74">
        <f t="shared" si="286"/>
        <v>3310.09</v>
      </c>
      <c r="F1248" s="74">
        <f t="shared" si="287"/>
        <v>3588.44</v>
      </c>
      <c r="G1248" s="75">
        <f t="shared" si="288"/>
        <v>4045.46</v>
      </c>
      <c r="H1248" s="118">
        <f t="shared" si="284"/>
        <v>903.32999999999993</v>
      </c>
      <c r="I1248" s="96" t="str">
        <f t="shared" si="280"/>
        <v>734,27</v>
      </c>
      <c r="J1248" s="94">
        <f>СН!C538</f>
        <v>165.76</v>
      </c>
      <c r="K1248" s="34">
        <f t="shared" si="291"/>
        <v>3.3000000000000003</v>
      </c>
      <c r="L1248" s="89">
        <f t="shared" si="291"/>
        <v>1791</v>
      </c>
      <c r="M1248" s="54">
        <f t="shared" si="291"/>
        <v>2406.7600000000002</v>
      </c>
      <c r="N1248" s="54">
        <f t="shared" si="291"/>
        <v>2685.11</v>
      </c>
      <c r="O1248" s="84">
        <f t="shared" si="291"/>
        <v>3142.13</v>
      </c>
    </row>
    <row r="1249" spans="1:15" x14ac:dyDescent="0.25">
      <c r="A1249" s="61" t="str">
        <f t="shared" si="290"/>
        <v>21.05.2018</v>
      </c>
      <c r="B1249" s="64">
        <f t="shared" si="290"/>
        <v>16</v>
      </c>
      <c r="C1249" s="61" t="str">
        <f t="shared" si="281"/>
        <v>150-670 кВт</v>
      </c>
      <c r="D1249" s="73">
        <f t="shared" si="285"/>
        <v>2709.26</v>
      </c>
      <c r="E1249" s="74">
        <f t="shared" si="286"/>
        <v>3325.0200000000004</v>
      </c>
      <c r="F1249" s="74">
        <f t="shared" si="287"/>
        <v>3603.37</v>
      </c>
      <c r="G1249" s="75">
        <f t="shared" si="288"/>
        <v>4060.3900000000003</v>
      </c>
      <c r="H1249" s="118">
        <f t="shared" si="284"/>
        <v>918.26</v>
      </c>
      <c r="I1249" s="96" t="str">
        <f t="shared" si="280"/>
        <v>746,45</v>
      </c>
      <c r="J1249" s="94">
        <f>СН!C539</f>
        <v>168.51</v>
      </c>
      <c r="K1249" s="34">
        <f t="shared" si="291"/>
        <v>3.3000000000000003</v>
      </c>
      <c r="L1249" s="89">
        <f t="shared" si="291"/>
        <v>1791</v>
      </c>
      <c r="M1249" s="54">
        <f t="shared" si="291"/>
        <v>2406.7600000000002</v>
      </c>
      <c r="N1249" s="54">
        <f t="shared" si="291"/>
        <v>2685.11</v>
      </c>
      <c r="O1249" s="84">
        <f t="shared" si="291"/>
        <v>3142.13</v>
      </c>
    </row>
    <row r="1250" spans="1:15" x14ac:dyDescent="0.25">
      <c r="A1250" s="61" t="str">
        <f t="shared" ref="A1250:B1265" si="292">A506</f>
        <v>21.05.2018</v>
      </c>
      <c r="B1250" s="64">
        <f t="shared" si="292"/>
        <v>17</v>
      </c>
      <c r="C1250" s="61" t="str">
        <f t="shared" si="281"/>
        <v>150-670 кВт</v>
      </c>
      <c r="D1250" s="73">
        <f t="shared" si="285"/>
        <v>2756.45</v>
      </c>
      <c r="E1250" s="74">
        <f t="shared" si="286"/>
        <v>3372.21</v>
      </c>
      <c r="F1250" s="74">
        <f t="shared" si="287"/>
        <v>3650.5600000000004</v>
      </c>
      <c r="G1250" s="75">
        <f t="shared" si="288"/>
        <v>4107.58</v>
      </c>
      <c r="H1250" s="118">
        <f t="shared" si="284"/>
        <v>965.45</v>
      </c>
      <c r="I1250" s="96" t="str">
        <f t="shared" si="280"/>
        <v>784,95</v>
      </c>
      <c r="J1250" s="94">
        <f>СН!C540</f>
        <v>177.2</v>
      </c>
      <c r="K1250" s="34">
        <f t="shared" si="291"/>
        <v>3.3000000000000003</v>
      </c>
      <c r="L1250" s="89">
        <f t="shared" si="291"/>
        <v>1791</v>
      </c>
      <c r="M1250" s="54">
        <f t="shared" si="291"/>
        <v>2406.7600000000002</v>
      </c>
      <c r="N1250" s="54">
        <f t="shared" si="291"/>
        <v>2685.11</v>
      </c>
      <c r="O1250" s="84">
        <f t="shared" si="291"/>
        <v>3142.13</v>
      </c>
    </row>
    <row r="1251" spans="1:15" x14ac:dyDescent="0.25">
      <c r="A1251" s="61" t="str">
        <f t="shared" si="292"/>
        <v>21.05.2018</v>
      </c>
      <c r="B1251" s="64">
        <f t="shared" si="292"/>
        <v>18</v>
      </c>
      <c r="C1251" s="61" t="str">
        <f t="shared" si="281"/>
        <v>150-670 кВт</v>
      </c>
      <c r="D1251" s="73">
        <f t="shared" si="285"/>
        <v>2755.59</v>
      </c>
      <c r="E1251" s="74">
        <f t="shared" si="286"/>
        <v>3371.3500000000004</v>
      </c>
      <c r="F1251" s="74">
        <f t="shared" si="287"/>
        <v>3649.7000000000003</v>
      </c>
      <c r="G1251" s="75">
        <f t="shared" si="288"/>
        <v>4106.72</v>
      </c>
      <c r="H1251" s="118">
        <f t="shared" si="284"/>
        <v>964.58999999999992</v>
      </c>
      <c r="I1251" s="96" t="str">
        <f t="shared" si="280"/>
        <v>784,25</v>
      </c>
      <c r="J1251" s="94">
        <f>СН!C541</f>
        <v>177.04</v>
      </c>
      <c r="K1251" s="34">
        <f t="shared" si="291"/>
        <v>3.3000000000000003</v>
      </c>
      <c r="L1251" s="89">
        <f t="shared" si="291"/>
        <v>1791</v>
      </c>
      <c r="M1251" s="54">
        <f t="shared" si="291"/>
        <v>2406.7600000000002</v>
      </c>
      <c r="N1251" s="54">
        <f t="shared" si="291"/>
        <v>2685.11</v>
      </c>
      <c r="O1251" s="84">
        <f t="shared" si="291"/>
        <v>3142.13</v>
      </c>
    </row>
    <row r="1252" spans="1:15" x14ac:dyDescent="0.25">
      <c r="A1252" s="61" t="str">
        <f t="shared" si="292"/>
        <v>21.05.2018</v>
      </c>
      <c r="B1252" s="64">
        <f t="shared" si="292"/>
        <v>19</v>
      </c>
      <c r="C1252" s="61" t="str">
        <f t="shared" si="281"/>
        <v>150-670 кВт</v>
      </c>
      <c r="D1252" s="73">
        <f t="shared" si="285"/>
        <v>2893.44</v>
      </c>
      <c r="E1252" s="74">
        <f t="shared" si="286"/>
        <v>3509.2000000000003</v>
      </c>
      <c r="F1252" s="74">
        <f t="shared" si="287"/>
        <v>3787.55</v>
      </c>
      <c r="G1252" s="75">
        <f t="shared" si="288"/>
        <v>4244.57</v>
      </c>
      <c r="H1252" s="118">
        <f t="shared" si="284"/>
        <v>1102.44</v>
      </c>
      <c r="I1252" s="96" t="str">
        <f t="shared" si="280"/>
        <v>896,71</v>
      </c>
      <c r="J1252" s="94">
        <f>СН!C542</f>
        <v>202.43</v>
      </c>
      <c r="K1252" s="34">
        <f t="shared" si="291"/>
        <v>3.3000000000000003</v>
      </c>
      <c r="L1252" s="89">
        <f t="shared" si="291"/>
        <v>1791</v>
      </c>
      <c r="M1252" s="54">
        <f t="shared" si="291"/>
        <v>2406.7600000000002</v>
      </c>
      <c r="N1252" s="54">
        <f t="shared" si="291"/>
        <v>2685.11</v>
      </c>
      <c r="O1252" s="84">
        <f t="shared" si="291"/>
        <v>3142.13</v>
      </c>
    </row>
    <row r="1253" spans="1:15" x14ac:dyDescent="0.25">
      <c r="A1253" s="61" t="str">
        <f t="shared" si="292"/>
        <v>21.05.2018</v>
      </c>
      <c r="B1253" s="64">
        <f t="shared" si="292"/>
        <v>20</v>
      </c>
      <c r="C1253" s="61" t="str">
        <f t="shared" si="281"/>
        <v>150-670 кВт</v>
      </c>
      <c r="D1253" s="73">
        <f t="shared" si="285"/>
        <v>2713.16</v>
      </c>
      <c r="E1253" s="74">
        <f t="shared" si="286"/>
        <v>3328.9200000000005</v>
      </c>
      <c r="F1253" s="74">
        <f t="shared" si="287"/>
        <v>3607.2700000000004</v>
      </c>
      <c r="G1253" s="75">
        <f t="shared" si="288"/>
        <v>4064.2900000000004</v>
      </c>
      <c r="H1253" s="118">
        <f t="shared" si="284"/>
        <v>922.16</v>
      </c>
      <c r="I1253" s="96" t="str">
        <f t="shared" si="280"/>
        <v>749,63</v>
      </c>
      <c r="J1253" s="94">
        <f>СН!C543</f>
        <v>169.23</v>
      </c>
      <c r="K1253" s="34">
        <f t="shared" si="291"/>
        <v>3.3000000000000003</v>
      </c>
      <c r="L1253" s="89">
        <f t="shared" si="291"/>
        <v>1791</v>
      </c>
      <c r="M1253" s="54">
        <f t="shared" si="291"/>
        <v>2406.7600000000002</v>
      </c>
      <c r="N1253" s="54">
        <f t="shared" si="291"/>
        <v>2685.11</v>
      </c>
      <c r="O1253" s="84">
        <f t="shared" si="291"/>
        <v>3142.13</v>
      </c>
    </row>
    <row r="1254" spans="1:15" x14ac:dyDescent="0.25">
      <c r="A1254" s="61" t="str">
        <f t="shared" si="292"/>
        <v>21.05.2018</v>
      </c>
      <c r="B1254" s="64">
        <f t="shared" si="292"/>
        <v>21</v>
      </c>
      <c r="C1254" s="61" t="str">
        <f t="shared" si="281"/>
        <v>150-670 кВт</v>
      </c>
      <c r="D1254" s="73">
        <f t="shared" si="285"/>
        <v>2713.46</v>
      </c>
      <c r="E1254" s="74">
        <f t="shared" si="286"/>
        <v>3329.2200000000003</v>
      </c>
      <c r="F1254" s="74">
        <f t="shared" si="287"/>
        <v>3607.57</v>
      </c>
      <c r="G1254" s="75">
        <f t="shared" si="288"/>
        <v>4064.59</v>
      </c>
      <c r="H1254" s="118">
        <f t="shared" si="284"/>
        <v>922.45999999999992</v>
      </c>
      <c r="I1254" s="96" t="str">
        <f t="shared" si="280"/>
        <v>749,88</v>
      </c>
      <c r="J1254" s="94">
        <f>СН!C544</f>
        <v>169.28</v>
      </c>
      <c r="K1254" s="34">
        <f t="shared" si="291"/>
        <v>3.3000000000000003</v>
      </c>
      <c r="L1254" s="89">
        <f t="shared" si="291"/>
        <v>1791</v>
      </c>
      <c r="M1254" s="54">
        <f t="shared" si="291"/>
        <v>2406.7600000000002</v>
      </c>
      <c r="N1254" s="54">
        <f t="shared" si="291"/>
        <v>2685.11</v>
      </c>
      <c r="O1254" s="84">
        <f t="shared" si="291"/>
        <v>3142.13</v>
      </c>
    </row>
    <row r="1255" spans="1:15" x14ac:dyDescent="0.25">
      <c r="A1255" s="61" t="str">
        <f t="shared" si="292"/>
        <v>21.05.2018</v>
      </c>
      <c r="B1255" s="64">
        <f t="shared" si="292"/>
        <v>22</v>
      </c>
      <c r="C1255" s="61" t="str">
        <f t="shared" si="281"/>
        <v>150-670 кВт</v>
      </c>
      <c r="D1255" s="73">
        <f t="shared" si="285"/>
        <v>2984.55</v>
      </c>
      <c r="E1255" s="74">
        <f t="shared" si="286"/>
        <v>3600.3100000000004</v>
      </c>
      <c r="F1255" s="74">
        <f t="shared" si="287"/>
        <v>3878.6600000000003</v>
      </c>
      <c r="G1255" s="75">
        <f t="shared" si="288"/>
        <v>4335.68</v>
      </c>
      <c r="H1255" s="118">
        <f t="shared" si="284"/>
        <v>1193.55</v>
      </c>
      <c r="I1255" s="96" t="str">
        <f t="shared" si="280"/>
        <v>971,04</v>
      </c>
      <c r="J1255" s="94">
        <f>СН!C545</f>
        <v>219.21</v>
      </c>
      <c r="K1255" s="34">
        <f t="shared" si="291"/>
        <v>3.3000000000000003</v>
      </c>
      <c r="L1255" s="89">
        <f t="shared" si="291"/>
        <v>1791</v>
      </c>
      <c r="M1255" s="54">
        <f t="shared" si="291"/>
        <v>2406.7600000000002</v>
      </c>
      <c r="N1255" s="54">
        <f t="shared" si="291"/>
        <v>2685.11</v>
      </c>
      <c r="O1255" s="84">
        <f t="shared" si="291"/>
        <v>3142.13</v>
      </c>
    </row>
    <row r="1256" spans="1:15" x14ac:dyDescent="0.25">
      <c r="A1256" s="61" t="str">
        <f t="shared" si="292"/>
        <v>21.05.2018</v>
      </c>
      <c r="B1256" s="64">
        <f t="shared" si="292"/>
        <v>23</v>
      </c>
      <c r="C1256" s="61" t="str">
        <f t="shared" si="281"/>
        <v>150-670 кВт</v>
      </c>
      <c r="D1256" s="73">
        <f t="shared" si="285"/>
        <v>2664.34</v>
      </c>
      <c r="E1256" s="74">
        <f t="shared" si="286"/>
        <v>3280.1000000000004</v>
      </c>
      <c r="F1256" s="74">
        <f t="shared" si="287"/>
        <v>3558.45</v>
      </c>
      <c r="G1256" s="75">
        <f t="shared" si="288"/>
        <v>4015.4700000000003</v>
      </c>
      <c r="H1256" s="118">
        <f t="shared" si="284"/>
        <v>873.33999999999992</v>
      </c>
      <c r="I1256" s="96" t="str">
        <f t="shared" si="280"/>
        <v>709,8</v>
      </c>
      <c r="J1256" s="94">
        <f>СН!C546</f>
        <v>160.24</v>
      </c>
      <c r="K1256" s="34">
        <f t="shared" si="291"/>
        <v>3.3000000000000003</v>
      </c>
      <c r="L1256" s="89">
        <f t="shared" si="291"/>
        <v>1791</v>
      </c>
      <c r="M1256" s="54">
        <f t="shared" si="291"/>
        <v>2406.7600000000002</v>
      </c>
      <c r="N1256" s="54">
        <f t="shared" si="291"/>
        <v>2685.11</v>
      </c>
      <c r="O1256" s="84">
        <f t="shared" si="291"/>
        <v>3142.13</v>
      </c>
    </row>
    <row r="1257" spans="1:15" x14ac:dyDescent="0.25">
      <c r="A1257" s="61" t="str">
        <f t="shared" si="292"/>
        <v>22.05.2018</v>
      </c>
      <c r="B1257" s="64">
        <f t="shared" si="292"/>
        <v>0</v>
      </c>
      <c r="C1257" s="61" t="str">
        <f t="shared" si="281"/>
        <v>150-670 кВт</v>
      </c>
      <c r="D1257" s="73">
        <f t="shared" si="285"/>
        <v>2681.67</v>
      </c>
      <c r="E1257" s="74">
        <f t="shared" si="286"/>
        <v>3297.4300000000003</v>
      </c>
      <c r="F1257" s="74">
        <f t="shared" si="287"/>
        <v>3575.78</v>
      </c>
      <c r="G1257" s="75">
        <f t="shared" si="288"/>
        <v>4032.8</v>
      </c>
      <c r="H1257" s="118">
        <f t="shared" si="284"/>
        <v>890.67000000000007</v>
      </c>
      <c r="I1257" s="96" t="str">
        <f t="shared" si="280"/>
        <v>723,94</v>
      </c>
      <c r="J1257" s="94">
        <f>СН!C547</f>
        <v>163.43</v>
      </c>
      <c r="K1257" s="34">
        <f t="shared" si="291"/>
        <v>3.3000000000000003</v>
      </c>
      <c r="L1257" s="89">
        <f t="shared" si="291"/>
        <v>1791</v>
      </c>
      <c r="M1257" s="54">
        <f t="shared" si="291"/>
        <v>2406.7600000000002</v>
      </c>
      <c r="N1257" s="54">
        <f t="shared" si="291"/>
        <v>2685.11</v>
      </c>
      <c r="O1257" s="84">
        <f t="shared" si="291"/>
        <v>3142.13</v>
      </c>
    </row>
    <row r="1258" spans="1:15" x14ac:dyDescent="0.25">
      <c r="A1258" s="61" t="str">
        <f t="shared" si="292"/>
        <v>22.05.2018</v>
      </c>
      <c r="B1258" s="64">
        <f t="shared" si="292"/>
        <v>1</v>
      </c>
      <c r="C1258" s="61" t="str">
        <f t="shared" si="281"/>
        <v>150-670 кВт</v>
      </c>
      <c r="D1258" s="73">
        <f t="shared" si="285"/>
        <v>2697.41</v>
      </c>
      <c r="E1258" s="74">
        <f t="shared" si="286"/>
        <v>3313.17</v>
      </c>
      <c r="F1258" s="74">
        <f t="shared" si="287"/>
        <v>3591.5200000000004</v>
      </c>
      <c r="G1258" s="75">
        <f t="shared" si="288"/>
        <v>4048.54</v>
      </c>
      <c r="H1258" s="118">
        <f t="shared" si="284"/>
        <v>906.41</v>
      </c>
      <c r="I1258" s="96" t="str">
        <f t="shared" si="280"/>
        <v>736,78</v>
      </c>
      <c r="J1258" s="94">
        <f>СН!C548</f>
        <v>166.33</v>
      </c>
      <c r="K1258" s="34">
        <f t="shared" ref="K1258:O1273" si="293">K1257</f>
        <v>3.3000000000000003</v>
      </c>
      <c r="L1258" s="89">
        <f t="shared" si="293"/>
        <v>1791</v>
      </c>
      <c r="M1258" s="54">
        <f t="shared" si="293"/>
        <v>2406.7600000000002</v>
      </c>
      <c r="N1258" s="54">
        <f t="shared" si="293"/>
        <v>2685.11</v>
      </c>
      <c r="O1258" s="84">
        <f t="shared" si="293"/>
        <v>3142.13</v>
      </c>
    </row>
    <row r="1259" spans="1:15" x14ac:dyDescent="0.25">
      <c r="A1259" s="61" t="str">
        <f t="shared" si="292"/>
        <v>22.05.2018</v>
      </c>
      <c r="B1259" s="64">
        <f t="shared" si="292"/>
        <v>2</v>
      </c>
      <c r="C1259" s="61" t="str">
        <f t="shared" si="281"/>
        <v>150-670 кВт</v>
      </c>
      <c r="D1259" s="73">
        <f t="shared" si="285"/>
        <v>2725.14</v>
      </c>
      <c r="E1259" s="74">
        <f t="shared" si="286"/>
        <v>3340.9</v>
      </c>
      <c r="F1259" s="74">
        <f t="shared" si="287"/>
        <v>3619.25</v>
      </c>
      <c r="G1259" s="75">
        <f t="shared" si="288"/>
        <v>4076.27</v>
      </c>
      <c r="H1259" s="118">
        <f t="shared" si="284"/>
        <v>934.13999999999987</v>
      </c>
      <c r="I1259" s="96" t="str">
        <f t="shared" si="280"/>
        <v>759,41</v>
      </c>
      <c r="J1259" s="94">
        <f>СН!C549</f>
        <v>171.43</v>
      </c>
      <c r="K1259" s="34">
        <f t="shared" si="293"/>
        <v>3.3000000000000003</v>
      </c>
      <c r="L1259" s="89">
        <f t="shared" si="293"/>
        <v>1791</v>
      </c>
      <c r="M1259" s="54">
        <f t="shared" si="293"/>
        <v>2406.7600000000002</v>
      </c>
      <c r="N1259" s="54">
        <f t="shared" si="293"/>
        <v>2685.11</v>
      </c>
      <c r="O1259" s="84">
        <f t="shared" si="293"/>
        <v>3142.13</v>
      </c>
    </row>
    <row r="1260" spans="1:15" x14ac:dyDescent="0.25">
      <c r="A1260" s="61" t="str">
        <f t="shared" si="292"/>
        <v>22.05.2018</v>
      </c>
      <c r="B1260" s="64">
        <f t="shared" si="292"/>
        <v>3</v>
      </c>
      <c r="C1260" s="61" t="str">
        <f t="shared" si="281"/>
        <v>150-670 кВт</v>
      </c>
      <c r="D1260" s="73">
        <f t="shared" si="285"/>
        <v>2768.8199999999997</v>
      </c>
      <c r="E1260" s="74">
        <f t="shared" si="286"/>
        <v>3384.5800000000004</v>
      </c>
      <c r="F1260" s="74">
        <f t="shared" si="287"/>
        <v>3662.9300000000003</v>
      </c>
      <c r="G1260" s="75">
        <f t="shared" si="288"/>
        <v>4119.9500000000007</v>
      </c>
      <c r="H1260" s="118">
        <f t="shared" si="284"/>
        <v>977.81999999999994</v>
      </c>
      <c r="I1260" s="96" t="str">
        <f t="shared" si="280"/>
        <v>795,04</v>
      </c>
      <c r="J1260" s="94">
        <f>СН!C550</f>
        <v>179.48</v>
      </c>
      <c r="K1260" s="34">
        <f t="shared" si="293"/>
        <v>3.3000000000000003</v>
      </c>
      <c r="L1260" s="89">
        <f t="shared" si="293"/>
        <v>1791</v>
      </c>
      <c r="M1260" s="54">
        <f t="shared" si="293"/>
        <v>2406.7600000000002</v>
      </c>
      <c r="N1260" s="54">
        <f t="shared" si="293"/>
        <v>2685.11</v>
      </c>
      <c r="O1260" s="84">
        <f t="shared" si="293"/>
        <v>3142.13</v>
      </c>
    </row>
    <row r="1261" spans="1:15" x14ac:dyDescent="0.25">
      <c r="A1261" s="61" t="str">
        <f t="shared" si="292"/>
        <v>22.05.2018</v>
      </c>
      <c r="B1261" s="64">
        <f t="shared" si="292"/>
        <v>4</v>
      </c>
      <c r="C1261" s="61" t="str">
        <f t="shared" si="281"/>
        <v>150-670 кВт</v>
      </c>
      <c r="D1261" s="73">
        <f t="shared" si="285"/>
        <v>2821.93</v>
      </c>
      <c r="E1261" s="74">
        <f t="shared" si="286"/>
        <v>3437.69</v>
      </c>
      <c r="F1261" s="74">
        <f t="shared" si="287"/>
        <v>3716.04</v>
      </c>
      <c r="G1261" s="75">
        <f t="shared" si="288"/>
        <v>4173.0600000000004</v>
      </c>
      <c r="H1261" s="118">
        <f t="shared" si="284"/>
        <v>1030.93</v>
      </c>
      <c r="I1261" s="96" t="str">
        <f t="shared" si="280"/>
        <v>838,37</v>
      </c>
      <c r="J1261" s="94">
        <f>СН!C551</f>
        <v>189.26</v>
      </c>
      <c r="K1261" s="34">
        <f t="shared" si="293"/>
        <v>3.3000000000000003</v>
      </c>
      <c r="L1261" s="89">
        <f t="shared" si="293"/>
        <v>1791</v>
      </c>
      <c r="M1261" s="54">
        <f t="shared" si="293"/>
        <v>2406.7600000000002</v>
      </c>
      <c r="N1261" s="54">
        <f t="shared" si="293"/>
        <v>2685.11</v>
      </c>
      <c r="O1261" s="84">
        <f t="shared" si="293"/>
        <v>3142.13</v>
      </c>
    </row>
    <row r="1262" spans="1:15" x14ac:dyDescent="0.25">
      <c r="A1262" s="61" t="str">
        <f t="shared" si="292"/>
        <v>22.05.2018</v>
      </c>
      <c r="B1262" s="64">
        <f t="shared" si="292"/>
        <v>5</v>
      </c>
      <c r="C1262" s="61" t="str">
        <f t="shared" si="281"/>
        <v>150-670 кВт</v>
      </c>
      <c r="D1262" s="73">
        <f t="shared" si="285"/>
        <v>2778.48</v>
      </c>
      <c r="E1262" s="74">
        <f t="shared" si="286"/>
        <v>3394.2400000000002</v>
      </c>
      <c r="F1262" s="74">
        <f t="shared" si="287"/>
        <v>3672.59</v>
      </c>
      <c r="G1262" s="75">
        <f t="shared" si="288"/>
        <v>4129.6099999999997</v>
      </c>
      <c r="H1262" s="118">
        <f t="shared" si="284"/>
        <v>987.4799999999999</v>
      </c>
      <c r="I1262" s="96" t="str">
        <f t="shared" si="280"/>
        <v>802,92</v>
      </c>
      <c r="J1262" s="94">
        <f>СН!C552</f>
        <v>181.26</v>
      </c>
      <c r="K1262" s="34">
        <f t="shared" si="293"/>
        <v>3.3000000000000003</v>
      </c>
      <c r="L1262" s="89">
        <f t="shared" si="293"/>
        <v>1791</v>
      </c>
      <c r="M1262" s="54">
        <f t="shared" si="293"/>
        <v>2406.7600000000002</v>
      </c>
      <c r="N1262" s="54">
        <f t="shared" si="293"/>
        <v>2685.11</v>
      </c>
      <c r="O1262" s="84">
        <f t="shared" si="293"/>
        <v>3142.13</v>
      </c>
    </row>
    <row r="1263" spans="1:15" x14ac:dyDescent="0.25">
      <c r="A1263" s="61" t="str">
        <f t="shared" si="292"/>
        <v>22.05.2018</v>
      </c>
      <c r="B1263" s="64">
        <f t="shared" si="292"/>
        <v>6</v>
      </c>
      <c r="C1263" s="61" t="str">
        <f t="shared" si="281"/>
        <v>150-670 кВт</v>
      </c>
      <c r="D1263" s="73">
        <f t="shared" si="285"/>
        <v>2796.9</v>
      </c>
      <c r="E1263" s="74">
        <f t="shared" si="286"/>
        <v>3412.66</v>
      </c>
      <c r="F1263" s="74">
        <f t="shared" si="287"/>
        <v>3691.01</v>
      </c>
      <c r="G1263" s="75">
        <f t="shared" si="288"/>
        <v>4148.03</v>
      </c>
      <c r="H1263" s="118">
        <f t="shared" si="284"/>
        <v>1005.9</v>
      </c>
      <c r="I1263" s="96" t="str">
        <f t="shared" si="280"/>
        <v>817,95</v>
      </c>
      <c r="J1263" s="94">
        <f>СН!C553</f>
        <v>184.65</v>
      </c>
      <c r="K1263" s="34">
        <f t="shared" si="293"/>
        <v>3.3000000000000003</v>
      </c>
      <c r="L1263" s="89">
        <f t="shared" si="293"/>
        <v>1791</v>
      </c>
      <c r="M1263" s="54">
        <f t="shared" si="293"/>
        <v>2406.7600000000002</v>
      </c>
      <c r="N1263" s="54">
        <f t="shared" si="293"/>
        <v>2685.11</v>
      </c>
      <c r="O1263" s="84">
        <f t="shared" si="293"/>
        <v>3142.13</v>
      </c>
    </row>
    <row r="1264" spans="1:15" x14ac:dyDescent="0.25">
      <c r="A1264" s="61" t="str">
        <f t="shared" si="292"/>
        <v>22.05.2018</v>
      </c>
      <c r="B1264" s="64">
        <f t="shared" si="292"/>
        <v>7</v>
      </c>
      <c r="C1264" s="61" t="str">
        <f t="shared" si="281"/>
        <v>150-670 кВт</v>
      </c>
      <c r="D1264" s="73">
        <f t="shared" si="285"/>
        <v>2727</v>
      </c>
      <c r="E1264" s="74">
        <f t="shared" si="286"/>
        <v>3342.76</v>
      </c>
      <c r="F1264" s="74">
        <f t="shared" si="287"/>
        <v>3621.11</v>
      </c>
      <c r="G1264" s="75">
        <f t="shared" si="288"/>
        <v>4078.13</v>
      </c>
      <c r="H1264" s="118">
        <f t="shared" si="284"/>
        <v>935.99999999999989</v>
      </c>
      <c r="I1264" s="96" t="str">
        <f t="shared" si="280"/>
        <v>760,92</v>
      </c>
      <c r="J1264" s="94">
        <f>СН!C554</f>
        <v>171.78</v>
      </c>
      <c r="K1264" s="34">
        <f t="shared" si="293"/>
        <v>3.3000000000000003</v>
      </c>
      <c r="L1264" s="89">
        <f t="shared" si="293"/>
        <v>1791</v>
      </c>
      <c r="M1264" s="54">
        <f t="shared" si="293"/>
        <v>2406.7600000000002</v>
      </c>
      <c r="N1264" s="54">
        <f t="shared" si="293"/>
        <v>2685.11</v>
      </c>
      <c r="O1264" s="84">
        <f t="shared" si="293"/>
        <v>3142.13</v>
      </c>
    </row>
    <row r="1265" spans="1:15" x14ac:dyDescent="0.25">
      <c r="A1265" s="61" t="str">
        <f t="shared" si="292"/>
        <v>22.05.2018</v>
      </c>
      <c r="B1265" s="64">
        <f t="shared" si="292"/>
        <v>8</v>
      </c>
      <c r="C1265" s="61" t="str">
        <f t="shared" si="281"/>
        <v>150-670 кВт</v>
      </c>
      <c r="D1265" s="73">
        <f t="shared" si="285"/>
        <v>2754.27</v>
      </c>
      <c r="E1265" s="74">
        <f t="shared" si="286"/>
        <v>3370.03</v>
      </c>
      <c r="F1265" s="74">
        <f t="shared" si="287"/>
        <v>3648.38</v>
      </c>
      <c r="G1265" s="75">
        <f t="shared" si="288"/>
        <v>4105.3999999999996</v>
      </c>
      <c r="H1265" s="118">
        <f t="shared" si="284"/>
        <v>963.27</v>
      </c>
      <c r="I1265" s="96" t="str">
        <f t="shared" si="280"/>
        <v>783,17</v>
      </c>
      <c r="J1265" s="94">
        <f>СН!C555</f>
        <v>176.8</v>
      </c>
      <c r="K1265" s="34">
        <f t="shared" si="293"/>
        <v>3.3000000000000003</v>
      </c>
      <c r="L1265" s="89">
        <f t="shared" si="293"/>
        <v>1791</v>
      </c>
      <c r="M1265" s="54">
        <f t="shared" si="293"/>
        <v>2406.7600000000002</v>
      </c>
      <c r="N1265" s="54">
        <f t="shared" si="293"/>
        <v>2685.11</v>
      </c>
      <c r="O1265" s="84">
        <f t="shared" si="293"/>
        <v>3142.13</v>
      </c>
    </row>
    <row r="1266" spans="1:15" x14ac:dyDescent="0.25">
      <c r="A1266" s="61" t="str">
        <f t="shared" ref="A1266:B1281" si="294">A522</f>
        <v>22.05.2018</v>
      </c>
      <c r="B1266" s="64">
        <f t="shared" si="294"/>
        <v>9</v>
      </c>
      <c r="C1266" s="61" t="str">
        <f t="shared" si="281"/>
        <v>150-670 кВт</v>
      </c>
      <c r="D1266" s="73">
        <f t="shared" si="285"/>
        <v>2711.1800000000003</v>
      </c>
      <c r="E1266" s="74">
        <f t="shared" si="286"/>
        <v>3326.94</v>
      </c>
      <c r="F1266" s="74">
        <f t="shared" si="287"/>
        <v>3605.29</v>
      </c>
      <c r="G1266" s="75">
        <f t="shared" si="288"/>
        <v>4062.31</v>
      </c>
      <c r="H1266" s="118">
        <f t="shared" si="284"/>
        <v>920.18</v>
      </c>
      <c r="I1266" s="96" t="str">
        <f t="shared" ref="I1266:I1329" si="295">I522</f>
        <v>748,02</v>
      </c>
      <c r="J1266" s="94">
        <f>СН!C556</f>
        <v>168.86</v>
      </c>
      <c r="K1266" s="34">
        <f t="shared" si="293"/>
        <v>3.3000000000000003</v>
      </c>
      <c r="L1266" s="89">
        <f t="shared" si="293"/>
        <v>1791</v>
      </c>
      <c r="M1266" s="54">
        <f t="shared" si="293"/>
        <v>2406.7600000000002</v>
      </c>
      <c r="N1266" s="54">
        <f t="shared" si="293"/>
        <v>2685.11</v>
      </c>
      <c r="O1266" s="84">
        <f t="shared" si="293"/>
        <v>3142.13</v>
      </c>
    </row>
    <row r="1267" spans="1:15" x14ac:dyDescent="0.25">
      <c r="A1267" s="61" t="str">
        <f t="shared" si="294"/>
        <v>22.05.2018</v>
      </c>
      <c r="B1267" s="64">
        <f t="shared" si="294"/>
        <v>10</v>
      </c>
      <c r="C1267" s="61" t="str">
        <f t="shared" ref="C1267:C1330" si="296">C1266</f>
        <v>150-670 кВт</v>
      </c>
      <c r="D1267" s="73">
        <f t="shared" si="285"/>
        <v>2693.54</v>
      </c>
      <c r="E1267" s="74">
        <f t="shared" si="286"/>
        <v>3309.3</v>
      </c>
      <c r="F1267" s="74">
        <f t="shared" si="287"/>
        <v>3587.65</v>
      </c>
      <c r="G1267" s="75">
        <f t="shared" si="288"/>
        <v>4044.67</v>
      </c>
      <c r="H1267" s="118">
        <f t="shared" si="284"/>
        <v>902.54</v>
      </c>
      <c r="I1267" s="96" t="str">
        <f t="shared" si="295"/>
        <v>733,63</v>
      </c>
      <c r="J1267" s="94">
        <f>СН!C557</f>
        <v>165.61</v>
      </c>
      <c r="K1267" s="34">
        <f t="shared" si="293"/>
        <v>3.3000000000000003</v>
      </c>
      <c r="L1267" s="89">
        <f t="shared" si="293"/>
        <v>1791</v>
      </c>
      <c r="M1267" s="54">
        <f t="shared" si="293"/>
        <v>2406.7600000000002</v>
      </c>
      <c r="N1267" s="54">
        <f t="shared" si="293"/>
        <v>2685.11</v>
      </c>
      <c r="O1267" s="84">
        <f t="shared" si="293"/>
        <v>3142.13</v>
      </c>
    </row>
    <row r="1268" spans="1:15" x14ac:dyDescent="0.25">
      <c r="A1268" s="61" t="str">
        <f t="shared" si="294"/>
        <v>22.05.2018</v>
      </c>
      <c r="B1268" s="64">
        <f t="shared" si="294"/>
        <v>11</v>
      </c>
      <c r="C1268" s="61" t="str">
        <f t="shared" si="296"/>
        <v>150-670 кВт</v>
      </c>
      <c r="D1268" s="73">
        <f t="shared" si="285"/>
        <v>2692.8199999999997</v>
      </c>
      <c r="E1268" s="74">
        <f t="shared" si="286"/>
        <v>3308.5800000000004</v>
      </c>
      <c r="F1268" s="74">
        <f t="shared" si="287"/>
        <v>3586.9300000000003</v>
      </c>
      <c r="G1268" s="75">
        <f t="shared" si="288"/>
        <v>4043.9500000000003</v>
      </c>
      <c r="H1268" s="118">
        <f t="shared" si="284"/>
        <v>901.81999999999994</v>
      </c>
      <c r="I1268" s="96" t="str">
        <f t="shared" si="295"/>
        <v>733,04</v>
      </c>
      <c r="J1268" s="94">
        <f>СН!C558</f>
        <v>165.48</v>
      </c>
      <c r="K1268" s="34">
        <f t="shared" si="293"/>
        <v>3.3000000000000003</v>
      </c>
      <c r="L1268" s="89">
        <f t="shared" si="293"/>
        <v>1791</v>
      </c>
      <c r="M1268" s="54">
        <f t="shared" si="293"/>
        <v>2406.7600000000002</v>
      </c>
      <c r="N1268" s="54">
        <f t="shared" si="293"/>
        <v>2685.11</v>
      </c>
      <c r="O1268" s="84">
        <f t="shared" si="293"/>
        <v>3142.13</v>
      </c>
    </row>
    <row r="1269" spans="1:15" x14ac:dyDescent="0.25">
      <c r="A1269" s="61" t="str">
        <f t="shared" si="294"/>
        <v>22.05.2018</v>
      </c>
      <c r="B1269" s="64">
        <f t="shared" si="294"/>
        <v>12</v>
      </c>
      <c r="C1269" s="61" t="str">
        <f t="shared" si="296"/>
        <v>150-670 кВт</v>
      </c>
      <c r="D1269" s="73">
        <f t="shared" si="285"/>
        <v>2691.8</v>
      </c>
      <c r="E1269" s="74">
        <f t="shared" si="286"/>
        <v>3307.5600000000004</v>
      </c>
      <c r="F1269" s="74">
        <f t="shared" si="287"/>
        <v>3585.9100000000003</v>
      </c>
      <c r="G1269" s="75">
        <f t="shared" si="288"/>
        <v>4042.9300000000003</v>
      </c>
      <c r="H1269" s="118">
        <f t="shared" si="284"/>
        <v>900.8</v>
      </c>
      <c r="I1269" s="96" t="str">
        <f t="shared" si="295"/>
        <v>732,21</v>
      </c>
      <c r="J1269" s="94">
        <f>СН!C559</f>
        <v>165.29</v>
      </c>
      <c r="K1269" s="34">
        <f t="shared" si="293"/>
        <v>3.3000000000000003</v>
      </c>
      <c r="L1269" s="89">
        <f t="shared" si="293"/>
        <v>1791</v>
      </c>
      <c r="M1269" s="54">
        <f t="shared" si="293"/>
        <v>2406.7600000000002</v>
      </c>
      <c r="N1269" s="54">
        <f t="shared" si="293"/>
        <v>2685.11</v>
      </c>
      <c r="O1269" s="84">
        <f t="shared" si="293"/>
        <v>3142.13</v>
      </c>
    </row>
    <row r="1270" spans="1:15" x14ac:dyDescent="0.25">
      <c r="A1270" s="61" t="str">
        <f t="shared" si="294"/>
        <v>22.05.2018</v>
      </c>
      <c r="B1270" s="64">
        <f t="shared" si="294"/>
        <v>13</v>
      </c>
      <c r="C1270" s="61" t="str">
        <f t="shared" si="296"/>
        <v>150-670 кВт</v>
      </c>
      <c r="D1270" s="73">
        <f t="shared" si="285"/>
        <v>2691.79</v>
      </c>
      <c r="E1270" s="74">
        <f t="shared" si="286"/>
        <v>3307.55</v>
      </c>
      <c r="F1270" s="74">
        <f t="shared" si="287"/>
        <v>3585.9000000000005</v>
      </c>
      <c r="G1270" s="75">
        <f t="shared" si="288"/>
        <v>4042.92</v>
      </c>
      <c r="H1270" s="118">
        <f t="shared" si="284"/>
        <v>900.79</v>
      </c>
      <c r="I1270" s="96" t="str">
        <f t="shared" si="295"/>
        <v>732,2</v>
      </c>
      <c r="J1270" s="94">
        <f>СН!C560</f>
        <v>165.29</v>
      </c>
      <c r="K1270" s="34">
        <f t="shared" si="293"/>
        <v>3.3000000000000003</v>
      </c>
      <c r="L1270" s="89">
        <f t="shared" si="293"/>
        <v>1791</v>
      </c>
      <c r="M1270" s="54">
        <f t="shared" si="293"/>
        <v>2406.7600000000002</v>
      </c>
      <c r="N1270" s="54">
        <f t="shared" si="293"/>
        <v>2685.11</v>
      </c>
      <c r="O1270" s="84">
        <f t="shared" si="293"/>
        <v>3142.13</v>
      </c>
    </row>
    <row r="1271" spans="1:15" x14ac:dyDescent="0.25">
      <c r="A1271" s="61" t="str">
        <f t="shared" si="294"/>
        <v>22.05.2018</v>
      </c>
      <c r="B1271" s="64">
        <f t="shared" si="294"/>
        <v>14</v>
      </c>
      <c r="C1271" s="61" t="str">
        <f t="shared" si="296"/>
        <v>150-670 кВт</v>
      </c>
      <c r="D1271" s="73">
        <f t="shared" si="285"/>
        <v>2691.95</v>
      </c>
      <c r="E1271" s="74">
        <f t="shared" si="286"/>
        <v>3307.71</v>
      </c>
      <c r="F1271" s="74">
        <f t="shared" si="287"/>
        <v>3586.06</v>
      </c>
      <c r="G1271" s="75">
        <f t="shared" si="288"/>
        <v>4043.08</v>
      </c>
      <c r="H1271" s="118">
        <f t="shared" si="284"/>
        <v>900.95</v>
      </c>
      <c r="I1271" s="96" t="str">
        <f t="shared" si="295"/>
        <v>732,33</v>
      </c>
      <c r="J1271" s="94">
        <f>СН!C561</f>
        <v>165.32</v>
      </c>
      <c r="K1271" s="34">
        <f t="shared" si="293"/>
        <v>3.3000000000000003</v>
      </c>
      <c r="L1271" s="89">
        <f t="shared" si="293"/>
        <v>1791</v>
      </c>
      <c r="M1271" s="54">
        <f t="shared" si="293"/>
        <v>2406.7600000000002</v>
      </c>
      <c r="N1271" s="54">
        <f t="shared" si="293"/>
        <v>2685.11</v>
      </c>
      <c r="O1271" s="84">
        <f t="shared" si="293"/>
        <v>3142.13</v>
      </c>
    </row>
    <row r="1272" spans="1:15" x14ac:dyDescent="0.25">
      <c r="A1272" s="61" t="str">
        <f t="shared" si="294"/>
        <v>22.05.2018</v>
      </c>
      <c r="B1272" s="64">
        <f t="shared" si="294"/>
        <v>15</v>
      </c>
      <c r="C1272" s="61" t="str">
        <f t="shared" si="296"/>
        <v>150-670 кВт</v>
      </c>
      <c r="D1272" s="73">
        <f t="shared" si="285"/>
        <v>2692.71</v>
      </c>
      <c r="E1272" s="74">
        <f t="shared" si="286"/>
        <v>3308.4700000000003</v>
      </c>
      <c r="F1272" s="74">
        <f t="shared" si="287"/>
        <v>3586.8200000000006</v>
      </c>
      <c r="G1272" s="75">
        <f t="shared" si="288"/>
        <v>4043.84</v>
      </c>
      <c r="H1272" s="118">
        <f t="shared" si="284"/>
        <v>901.71</v>
      </c>
      <c r="I1272" s="96" t="str">
        <f t="shared" si="295"/>
        <v>732,95</v>
      </c>
      <c r="J1272" s="94">
        <f>СН!C562</f>
        <v>165.46</v>
      </c>
      <c r="K1272" s="34">
        <f t="shared" si="293"/>
        <v>3.3000000000000003</v>
      </c>
      <c r="L1272" s="89">
        <f t="shared" si="293"/>
        <v>1791</v>
      </c>
      <c r="M1272" s="54">
        <f t="shared" si="293"/>
        <v>2406.7600000000002</v>
      </c>
      <c r="N1272" s="54">
        <f t="shared" si="293"/>
        <v>2685.11</v>
      </c>
      <c r="O1272" s="84">
        <f t="shared" si="293"/>
        <v>3142.13</v>
      </c>
    </row>
    <row r="1273" spans="1:15" x14ac:dyDescent="0.25">
      <c r="A1273" s="61" t="str">
        <f t="shared" si="294"/>
        <v>22.05.2018</v>
      </c>
      <c r="B1273" s="64">
        <f t="shared" si="294"/>
        <v>16</v>
      </c>
      <c r="C1273" s="61" t="str">
        <f t="shared" si="296"/>
        <v>150-670 кВт</v>
      </c>
      <c r="D1273" s="73">
        <f t="shared" si="285"/>
        <v>2692.22</v>
      </c>
      <c r="E1273" s="74">
        <f t="shared" si="286"/>
        <v>3307.9800000000005</v>
      </c>
      <c r="F1273" s="74">
        <f t="shared" si="287"/>
        <v>3586.33</v>
      </c>
      <c r="G1273" s="75">
        <f t="shared" si="288"/>
        <v>4043.3500000000004</v>
      </c>
      <c r="H1273" s="118">
        <f t="shared" si="284"/>
        <v>901.21999999999991</v>
      </c>
      <c r="I1273" s="96" t="str">
        <f t="shared" si="295"/>
        <v>732,55</v>
      </c>
      <c r="J1273" s="94">
        <f>СН!C563</f>
        <v>165.37</v>
      </c>
      <c r="K1273" s="34">
        <f t="shared" si="293"/>
        <v>3.3000000000000003</v>
      </c>
      <c r="L1273" s="89">
        <f t="shared" si="293"/>
        <v>1791</v>
      </c>
      <c r="M1273" s="54">
        <f t="shared" si="293"/>
        <v>2406.7600000000002</v>
      </c>
      <c r="N1273" s="54">
        <f t="shared" si="293"/>
        <v>2685.11</v>
      </c>
      <c r="O1273" s="84">
        <f t="shared" si="293"/>
        <v>3142.13</v>
      </c>
    </row>
    <row r="1274" spans="1:15" x14ac:dyDescent="0.25">
      <c r="A1274" s="61" t="str">
        <f t="shared" si="294"/>
        <v>22.05.2018</v>
      </c>
      <c r="B1274" s="64">
        <f t="shared" si="294"/>
        <v>17</v>
      </c>
      <c r="C1274" s="61" t="str">
        <f t="shared" si="296"/>
        <v>150-670 кВт</v>
      </c>
      <c r="D1274" s="73">
        <f t="shared" si="285"/>
        <v>2691.2200000000003</v>
      </c>
      <c r="E1274" s="74">
        <f t="shared" si="286"/>
        <v>3306.98</v>
      </c>
      <c r="F1274" s="74">
        <f t="shared" si="287"/>
        <v>3585.3300000000004</v>
      </c>
      <c r="G1274" s="75">
        <f t="shared" si="288"/>
        <v>4042.35</v>
      </c>
      <c r="H1274" s="118">
        <f t="shared" si="284"/>
        <v>900.22</v>
      </c>
      <c r="I1274" s="96" t="str">
        <f t="shared" si="295"/>
        <v>731,73</v>
      </c>
      <c r="J1274" s="94">
        <f>СН!C564</f>
        <v>165.19</v>
      </c>
      <c r="K1274" s="34">
        <f t="shared" ref="K1274:O1289" si="297">K1273</f>
        <v>3.3000000000000003</v>
      </c>
      <c r="L1274" s="89">
        <f t="shared" si="297"/>
        <v>1791</v>
      </c>
      <c r="M1274" s="54">
        <f t="shared" si="297"/>
        <v>2406.7600000000002</v>
      </c>
      <c r="N1274" s="54">
        <f t="shared" si="297"/>
        <v>2685.11</v>
      </c>
      <c r="O1274" s="84">
        <f t="shared" si="297"/>
        <v>3142.13</v>
      </c>
    </row>
    <row r="1275" spans="1:15" x14ac:dyDescent="0.25">
      <c r="A1275" s="61" t="str">
        <f t="shared" si="294"/>
        <v>22.05.2018</v>
      </c>
      <c r="B1275" s="64">
        <f t="shared" si="294"/>
        <v>18</v>
      </c>
      <c r="C1275" s="61" t="str">
        <f t="shared" si="296"/>
        <v>150-670 кВт</v>
      </c>
      <c r="D1275" s="73">
        <f t="shared" si="285"/>
        <v>2708.08</v>
      </c>
      <c r="E1275" s="74">
        <f t="shared" si="286"/>
        <v>3323.84</v>
      </c>
      <c r="F1275" s="74">
        <f t="shared" si="287"/>
        <v>3602.1900000000005</v>
      </c>
      <c r="G1275" s="75">
        <f t="shared" si="288"/>
        <v>4059.21</v>
      </c>
      <c r="H1275" s="118">
        <f t="shared" si="284"/>
        <v>917.07999999999993</v>
      </c>
      <c r="I1275" s="96" t="str">
        <f t="shared" si="295"/>
        <v>745,49</v>
      </c>
      <c r="J1275" s="94">
        <f>СН!C565</f>
        <v>168.29</v>
      </c>
      <c r="K1275" s="34">
        <f t="shared" si="297"/>
        <v>3.3000000000000003</v>
      </c>
      <c r="L1275" s="89">
        <f t="shared" si="297"/>
        <v>1791</v>
      </c>
      <c r="M1275" s="54">
        <f t="shared" si="297"/>
        <v>2406.7600000000002</v>
      </c>
      <c r="N1275" s="54">
        <f t="shared" si="297"/>
        <v>2685.11</v>
      </c>
      <c r="O1275" s="84">
        <f t="shared" si="297"/>
        <v>3142.13</v>
      </c>
    </row>
    <row r="1276" spans="1:15" x14ac:dyDescent="0.25">
      <c r="A1276" s="61" t="str">
        <f t="shared" si="294"/>
        <v>22.05.2018</v>
      </c>
      <c r="B1276" s="64">
        <f t="shared" si="294"/>
        <v>19</v>
      </c>
      <c r="C1276" s="61" t="str">
        <f t="shared" si="296"/>
        <v>150-670 кВт</v>
      </c>
      <c r="D1276" s="73">
        <f t="shared" si="285"/>
        <v>2884.77</v>
      </c>
      <c r="E1276" s="74">
        <f t="shared" si="286"/>
        <v>3500.53</v>
      </c>
      <c r="F1276" s="74">
        <f t="shared" si="287"/>
        <v>3778.88</v>
      </c>
      <c r="G1276" s="75">
        <f t="shared" si="288"/>
        <v>4235.9000000000005</v>
      </c>
      <c r="H1276" s="118">
        <f t="shared" si="284"/>
        <v>1093.77</v>
      </c>
      <c r="I1276" s="96" t="str">
        <f t="shared" si="295"/>
        <v>889,64</v>
      </c>
      <c r="J1276" s="94">
        <f>СН!C566</f>
        <v>200.83</v>
      </c>
      <c r="K1276" s="34">
        <f t="shared" si="297"/>
        <v>3.3000000000000003</v>
      </c>
      <c r="L1276" s="89">
        <f t="shared" si="297"/>
        <v>1791</v>
      </c>
      <c r="M1276" s="54">
        <f t="shared" si="297"/>
        <v>2406.7600000000002</v>
      </c>
      <c r="N1276" s="54">
        <f t="shared" si="297"/>
        <v>2685.11</v>
      </c>
      <c r="O1276" s="84">
        <f t="shared" si="297"/>
        <v>3142.13</v>
      </c>
    </row>
    <row r="1277" spans="1:15" x14ac:dyDescent="0.25">
      <c r="A1277" s="61" t="str">
        <f t="shared" si="294"/>
        <v>22.05.2018</v>
      </c>
      <c r="B1277" s="64">
        <f t="shared" si="294"/>
        <v>20</v>
      </c>
      <c r="C1277" s="61" t="str">
        <f t="shared" si="296"/>
        <v>150-670 кВт</v>
      </c>
      <c r="D1277" s="73">
        <f t="shared" si="285"/>
        <v>2705.77</v>
      </c>
      <c r="E1277" s="74">
        <f t="shared" si="286"/>
        <v>3321.53</v>
      </c>
      <c r="F1277" s="74">
        <f t="shared" si="287"/>
        <v>3599.88</v>
      </c>
      <c r="G1277" s="75">
        <f t="shared" si="288"/>
        <v>4056.9</v>
      </c>
      <c r="H1277" s="118">
        <f t="shared" si="284"/>
        <v>914.77</v>
      </c>
      <c r="I1277" s="96" t="str">
        <f t="shared" si="295"/>
        <v>743,6</v>
      </c>
      <c r="J1277" s="94">
        <f>СН!C567</f>
        <v>167.87</v>
      </c>
      <c r="K1277" s="34">
        <f t="shared" si="297"/>
        <v>3.3000000000000003</v>
      </c>
      <c r="L1277" s="89">
        <f t="shared" si="297"/>
        <v>1791</v>
      </c>
      <c r="M1277" s="54">
        <f t="shared" si="297"/>
        <v>2406.7600000000002</v>
      </c>
      <c r="N1277" s="54">
        <f t="shared" si="297"/>
        <v>2685.11</v>
      </c>
      <c r="O1277" s="84">
        <f t="shared" si="297"/>
        <v>3142.13</v>
      </c>
    </row>
    <row r="1278" spans="1:15" x14ac:dyDescent="0.25">
      <c r="A1278" s="61" t="str">
        <f t="shared" si="294"/>
        <v>22.05.2018</v>
      </c>
      <c r="B1278" s="64">
        <f t="shared" si="294"/>
        <v>21</v>
      </c>
      <c r="C1278" s="61" t="str">
        <f t="shared" si="296"/>
        <v>150-670 кВт</v>
      </c>
      <c r="D1278" s="73">
        <f t="shared" si="285"/>
        <v>2712.49</v>
      </c>
      <c r="E1278" s="74">
        <f t="shared" si="286"/>
        <v>3328.2500000000005</v>
      </c>
      <c r="F1278" s="74">
        <f t="shared" si="287"/>
        <v>3606.6000000000004</v>
      </c>
      <c r="G1278" s="75">
        <f t="shared" si="288"/>
        <v>4063.6200000000003</v>
      </c>
      <c r="H1278" s="118">
        <f t="shared" si="284"/>
        <v>921.49</v>
      </c>
      <c r="I1278" s="96" t="str">
        <f t="shared" si="295"/>
        <v>749,09</v>
      </c>
      <c r="J1278" s="94">
        <f>СН!C568</f>
        <v>169.1</v>
      </c>
      <c r="K1278" s="34">
        <f t="shared" si="297"/>
        <v>3.3000000000000003</v>
      </c>
      <c r="L1278" s="89">
        <f t="shared" si="297"/>
        <v>1791</v>
      </c>
      <c r="M1278" s="54">
        <f t="shared" si="297"/>
        <v>2406.7600000000002</v>
      </c>
      <c r="N1278" s="54">
        <f t="shared" si="297"/>
        <v>2685.11</v>
      </c>
      <c r="O1278" s="84">
        <f t="shared" si="297"/>
        <v>3142.13</v>
      </c>
    </row>
    <row r="1279" spans="1:15" x14ac:dyDescent="0.25">
      <c r="A1279" s="61" t="str">
        <f t="shared" si="294"/>
        <v>22.05.2018</v>
      </c>
      <c r="B1279" s="64">
        <f t="shared" si="294"/>
        <v>22</v>
      </c>
      <c r="C1279" s="61" t="str">
        <f t="shared" si="296"/>
        <v>150-670 кВт</v>
      </c>
      <c r="D1279" s="73">
        <f t="shared" si="285"/>
        <v>2987.83</v>
      </c>
      <c r="E1279" s="74">
        <f t="shared" si="286"/>
        <v>3603.59</v>
      </c>
      <c r="F1279" s="74">
        <f t="shared" si="287"/>
        <v>3881.9400000000005</v>
      </c>
      <c r="G1279" s="75">
        <f t="shared" si="288"/>
        <v>4338.96</v>
      </c>
      <c r="H1279" s="118">
        <f t="shared" si="284"/>
        <v>1196.83</v>
      </c>
      <c r="I1279" s="96" t="str">
        <f t="shared" si="295"/>
        <v>973,72</v>
      </c>
      <c r="J1279" s="94">
        <f>СН!C569</f>
        <v>219.81</v>
      </c>
      <c r="K1279" s="34">
        <f t="shared" si="297"/>
        <v>3.3000000000000003</v>
      </c>
      <c r="L1279" s="89">
        <f t="shared" si="297"/>
        <v>1791</v>
      </c>
      <c r="M1279" s="54">
        <f t="shared" si="297"/>
        <v>2406.7600000000002</v>
      </c>
      <c r="N1279" s="54">
        <f t="shared" si="297"/>
        <v>2685.11</v>
      </c>
      <c r="O1279" s="84">
        <f t="shared" si="297"/>
        <v>3142.13</v>
      </c>
    </row>
    <row r="1280" spans="1:15" x14ac:dyDescent="0.25">
      <c r="A1280" s="61" t="str">
        <f t="shared" si="294"/>
        <v>22.05.2018</v>
      </c>
      <c r="B1280" s="64">
        <f t="shared" si="294"/>
        <v>23</v>
      </c>
      <c r="C1280" s="61" t="str">
        <f t="shared" si="296"/>
        <v>150-670 кВт</v>
      </c>
      <c r="D1280" s="73">
        <f t="shared" si="285"/>
        <v>2694.23</v>
      </c>
      <c r="E1280" s="74">
        <f t="shared" si="286"/>
        <v>3309.9900000000002</v>
      </c>
      <c r="F1280" s="74">
        <f t="shared" si="287"/>
        <v>3588.34</v>
      </c>
      <c r="G1280" s="75">
        <f t="shared" si="288"/>
        <v>4045.36</v>
      </c>
      <c r="H1280" s="118">
        <f t="shared" si="284"/>
        <v>903.23</v>
      </c>
      <c r="I1280" s="96" t="str">
        <f t="shared" si="295"/>
        <v>734,19</v>
      </c>
      <c r="J1280" s="94">
        <f>СН!C570</f>
        <v>165.74</v>
      </c>
      <c r="K1280" s="34">
        <f t="shared" si="297"/>
        <v>3.3000000000000003</v>
      </c>
      <c r="L1280" s="89">
        <f t="shared" si="297"/>
        <v>1791</v>
      </c>
      <c r="M1280" s="54">
        <f t="shared" si="297"/>
        <v>2406.7600000000002</v>
      </c>
      <c r="N1280" s="54">
        <f t="shared" si="297"/>
        <v>2685.11</v>
      </c>
      <c r="O1280" s="84">
        <f t="shared" si="297"/>
        <v>3142.13</v>
      </c>
    </row>
    <row r="1281" spans="1:15" x14ac:dyDescent="0.25">
      <c r="A1281" s="61" t="str">
        <f t="shared" si="294"/>
        <v>23.05.2018</v>
      </c>
      <c r="B1281" s="64">
        <f t="shared" si="294"/>
        <v>0</v>
      </c>
      <c r="C1281" s="61" t="str">
        <f t="shared" si="296"/>
        <v>150-670 кВт</v>
      </c>
      <c r="D1281" s="73">
        <f t="shared" si="285"/>
        <v>2676.6</v>
      </c>
      <c r="E1281" s="74">
        <f t="shared" si="286"/>
        <v>3292.36</v>
      </c>
      <c r="F1281" s="74">
        <f t="shared" si="287"/>
        <v>3570.71</v>
      </c>
      <c r="G1281" s="75">
        <f t="shared" si="288"/>
        <v>4027.73</v>
      </c>
      <c r="H1281" s="118">
        <f t="shared" si="284"/>
        <v>885.59999999999991</v>
      </c>
      <c r="I1281" s="96" t="str">
        <f t="shared" si="295"/>
        <v>719,81</v>
      </c>
      <c r="J1281" s="94">
        <f>СН!C571</f>
        <v>162.49</v>
      </c>
      <c r="K1281" s="34">
        <f t="shared" si="297"/>
        <v>3.3000000000000003</v>
      </c>
      <c r="L1281" s="89">
        <f t="shared" si="297"/>
        <v>1791</v>
      </c>
      <c r="M1281" s="54">
        <f t="shared" si="297"/>
        <v>2406.7600000000002</v>
      </c>
      <c r="N1281" s="54">
        <f t="shared" si="297"/>
        <v>2685.11</v>
      </c>
      <c r="O1281" s="84">
        <f t="shared" si="297"/>
        <v>3142.13</v>
      </c>
    </row>
    <row r="1282" spans="1:15" x14ac:dyDescent="0.25">
      <c r="A1282" s="61" t="str">
        <f t="shared" ref="A1282:B1297" si="298">A538</f>
        <v>23.05.2018</v>
      </c>
      <c r="B1282" s="64">
        <f t="shared" si="298"/>
        <v>1</v>
      </c>
      <c r="C1282" s="61" t="str">
        <f t="shared" si="296"/>
        <v>150-670 кВт</v>
      </c>
      <c r="D1282" s="73">
        <f t="shared" si="285"/>
        <v>2701.19</v>
      </c>
      <c r="E1282" s="74">
        <f t="shared" si="286"/>
        <v>3316.9500000000003</v>
      </c>
      <c r="F1282" s="74">
        <f t="shared" si="287"/>
        <v>3595.3</v>
      </c>
      <c r="G1282" s="75">
        <f t="shared" si="288"/>
        <v>4052.32</v>
      </c>
      <c r="H1282" s="118">
        <f t="shared" si="284"/>
        <v>910.18999999999994</v>
      </c>
      <c r="I1282" s="96" t="str">
        <f t="shared" si="295"/>
        <v>739,87</v>
      </c>
      <c r="J1282" s="94">
        <f>СН!C572</f>
        <v>167.02</v>
      </c>
      <c r="K1282" s="34">
        <f t="shared" si="297"/>
        <v>3.3000000000000003</v>
      </c>
      <c r="L1282" s="89">
        <f t="shared" si="297"/>
        <v>1791</v>
      </c>
      <c r="M1282" s="54">
        <f t="shared" si="297"/>
        <v>2406.7600000000002</v>
      </c>
      <c r="N1282" s="54">
        <f t="shared" si="297"/>
        <v>2685.11</v>
      </c>
      <c r="O1282" s="84">
        <f t="shared" si="297"/>
        <v>3142.13</v>
      </c>
    </row>
    <row r="1283" spans="1:15" x14ac:dyDescent="0.25">
      <c r="A1283" s="61" t="str">
        <f t="shared" si="298"/>
        <v>23.05.2018</v>
      </c>
      <c r="B1283" s="64">
        <f t="shared" si="298"/>
        <v>2</v>
      </c>
      <c r="C1283" s="61" t="str">
        <f t="shared" si="296"/>
        <v>150-670 кВт</v>
      </c>
      <c r="D1283" s="73">
        <f t="shared" si="285"/>
        <v>2779.03</v>
      </c>
      <c r="E1283" s="74">
        <f t="shared" si="286"/>
        <v>3394.79</v>
      </c>
      <c r="F1283" s="74">
        <f t="shared" si="287"/>
        <v>3673.14</v>
      </c>
      <c r="G1283" s="75">
        <f t="shared" si="288"/>
        <v>4130.16</v>
      </c>
      <c r="H1283" s="118">
        <f t="shared" si="284"/>
        <v>988.03</v>
      </c>
      <c r="I1283" s="96" t="str">
        <f t="shared" si="295"/>
        <v>803,37</v>
      </c>
      <c r="J1283" s="94">
        <f>СН!C573</f>
        <v>181.36</v>
      </c>
      <c r="K1283" s="34">
        <f t="shared" si="297"/>
        <v>3.3000000000000003</v>
      </c>
      <c r="L1283" s="89">
        <f t="shared" si="297"/>
        <v>1791</v>
      </c>
      <c r="M1283" s="54">
        <f t="shared" si="297"/>
        <v>2406.7600000000002</v>
      </c>
      <c r="N1283" s="54">
        <f t="shared" si="297"/>
        <v>2685.11</v>
      </c>
      <c r="O1283" s="84">
        <f t="shared" si="297"/>
        <v>3142.13</v>
      </c>
    </row>
    <row r="1284" spans="1:15" x14ac:dyDescent="0.25">
      <c r="A1284" s="61" t="str">
        <f t="shared" si="298"/>
        <v>23.05.2018</v>
      </c>
      <c r="B1284" s="64">
        <f t="shared" si="298"/>
        <v>3</v>
      </c>
      <c r="C1284" s="61" t="str">
        <f t="shared" si="296"/>
        <v>150-670 кВт</v>
      </c>
      <c r="D1284" s="73">
        <f t="shared" si="285"/>
        <v>2812.9700000000003</v>
      </c>
      <c r="E1284" s="74">
        <f t="shared" si="286"/>
        <v>3428.73</v>
      </c>
      <c r="F1284" s="74">
        <f t="shared" si="287"/>
        <v>3707.08</v>
      </c>
      <c r="G1284" s="75">
        <f t="shared" si="288"/>
        <v>4164.1000000000004</v>
      </c>
      <c r="H1284" s="118">
        <f t="shared" si="284"/>
        <v>1021.9699999999999</v>
      </c>
      <c r="I1284" s="96" t="str">
        <f t="shared" si="295"/>
        <v>831,06</v>
      </c>
      <c r="J1284" s="94">
        <f>СН!C574</f>
        <v>187.61</v>
      </c>
      <c r="K1284" s="34">
        <f t="shared" si="297"/>
        <v>3.3000000000000003</v>
      </c>
      <c r="L1284" s="89">
        <f t="shared" si="297"/>
        <v>1791</v>
      </c>
      <c r="M1284" s="54">
        <f t="shared" si="297"/>
        <v>2406.7600000000002</v>
      </c>
      <c r="N1284" s="54">
        <f t="shared" si="297"/>
        <v>2685.11</v>
      </c>
      <c r="O1284" s="84">
        <f t="shared" si="297"/>
        <v>3142.13</v>
      </c>
    </row>
    <row r="1285" spans="1:15" x14ac:dyDescent="0.25">
      <c r="A1285" s="61" t="str">
        <f t="shared" si="298"/>
        <v>23.05.2018</v>
      </c>
      <c r="B1285" s="64">
        <f t="shared" si="298"/>
        <v>4</v>
      </c>
      <c r="C1285" s="61" t="str">
        <f t="shared" si="296"/>
        <v>150-670 кВт</v>
      </c>
      <c r="D1285" s="73">
        <f t="shared" si="285"/>
        <v>2938.41</v>
      </c>
      <c r="E1285" s="74">
        <f t="shared" si="286"/>
        <v>3554.1700000000005</v>
      </c>
      <c r="F1285" s="74">
        <f t="shared" si="287"/>
        <v>3832.5200000000004</v>
      </c>
      <c r="G1285" s="75">
        <f t="shared" si="288"/>
        <v>4289.54</v>
      </c>
      <c r="H1285" s="118">
        <f t="shared" si="284"/>
        <v>1147.4099999999999</v>
      </c>
      <c r="I1285" s="96" t="str">
        <f t="shared" si="295"/>
        <v>933,4</v>
      </c>
      <c r="J1285" s="94">
        <f>СН!C575</f>
        <v>210.71</v>
      </c>
      <c r="K1285" s="34">
        <f t="shared" si="297"/>
        <v>3.3000000000000003</v>
      </c>
      <c r="L1285" s="89">
        <f t="shared" si="297"/>
        <v>1791</v>
      </c>
      <c r="M1285" s="54">
        <f t="shared" si="297"/>
        <v>2406.7600000000002</v>
      </c>
      <c r="N1285" s="54">
        <f t="shared" si="297"/>
        <v>2685.11</v>
      </c>
      <c r="O1285" s="84">
        <f t="shared" si="297"/>
        <v>3142.13</v>
      </c>
    </row>
    <row r="1286" spans="1:15" x14ac:dyDescent="0.25">
      <c r="A1286" s="61" t="str">
        <f t="shared" si="298"/>
        <v>23.05.2018</v>
      </c>
      <c r="B1286" s="64">
        <f t="shared" si="298"/>
        <v>5</v>
      </c>
      <c r="C1286" s="61" t="str">
        <f t="shared" si="296"/>
        <v>150-670 кВт</v>
      </c>
      <c r="D1286" s="73">
        <f t="shared" si="285"/>
        <v>2896.04</v>
      </c>
      <c r="E1286" s="74">
        <f t="shared" si="286"/>
        <v>3511.8</v>
      </c>
      <c r="F1286" s="74">
        <f t="shared" si="287"/>
        <v>3790.15</v>
      </c>
      <c r="G1286" s="75">
        <f t="shared" si="288"/>
        <v>4247.17</v>
      </c>
      <c r="H1286" s="118">
        <f t="shared" si="284"/>
        <v>1105.04</v>
      </c>
      <c r="I1286" s="96" t="str">
        <f t="shared" si="295"/>
        <v>898,83</v>
      </c>
      <c r="J1286" s="94">
        <f>СН!C576</f>
        <v>202.91</v>
      </c>
      <c r="K1286" s="34">
        <f t="shared" si="297"/>
        <v>3.3000000000000003</v>
      </c>
      <c r="L1286" s="89">
        <f t="shared" si="297"/>
        <v>1791</v>
      </c>
      <c r="M1286" s="54">
        <f t="shared" si="297"/>
        <v>2406.7600000000002</v>
      </c>
      <c r="N1286" s="54">
        <f t="shared" si="297"/>
        <v>2685.11</v>
      </c>
      <c r="O1286" s="84">
        <f t="shared" si="297"/>
        <v>3142.13</v>
      </c>
    </row>
    <row r="1287" spans="1:15" x14ac:dyDescent="0.25">
      <c r="A1287" s="61" t="str">
        <f t="shared" si="298"/>
        <v>23.05.2018</v>
      </c>
      <c r="B1287" s="64">
        <f t="shared" si="298"/>
        <v>6</v>
      </c>
      <c r="C1287" s="61" t="str">
        <f t="shared" si="296"/>
        <v>150-670 кВт</v>
      </c>
      <c r="D1287" s="73">
        <f t="shared" si="285"/>
        <v>2793.46</v>
      </c>
      <c r="E1287" s="74">
        <f t="shared" si="286"/>
        <v>3409.2200000000003</v>
      </c>
      <c r="F1287" s="74">
        <f t="shared" si="287"/>
        <v>3687.57</v>
      </c>
      <c r="G1287" s="75">
        <f t="shared" si="288"/>
        <v>4144.59</v>
      </c>
      <c r="H1287" s="118">
        <f t="shared" si="284"/>
        <v>1002.4599999999999</v>
      </c>
      <c r="I1287" s="96" t="str">
        <f t="shared" si="295"/>
        <v>815,14</v>
      </c>
      <c r="J1287" s="94">
        <f>СН!C577</f>
        <v>184.02</v>
      </c>
      <c r="K1287" s="34">
        <f t="shared" si="297"/>
        <v>3.3000000000000003</v>
      </c>
      <c r="L1287" s="89">
        <f t="shared" si="297"/>
        <v>1791</v>
      </c>
      <c r="M1287" s="54">
        <f t="shared" si="297"/>
        <v>2406.7600000000002</v>
      </c>
      <c r="N1287" s="54">
        <f t="shared" si="297"/>
        <v>2685.11</v>
      </c>
      <c r="O1287" s="84">
        <f t="shared" si="297"/>
        <v>3142.13</v>
      </c>
    </row>
    <row r="1288" spans="1:15" x14ac:dyDescent="0.25">
      <c r="A1288" s="61" t="str">
        <f t="shared" si="298"/>
        <v>23.05.2018</v>
      </c>
      <c r="B1288" s="64">
        <f t="shared" si="298"/>
        <v>7</v>
      </c>
      <c r="C1288" s="61" t="str">
        <f t="shared" si="296"/>
        <v>150-670 кВт</v>
      </c>
      <c r="D1288" s="73">
        <f t="shared" si="285"/>
        <v>2726.9</v>
      </c>
      <c r="E1288" s="74">
        <f t="shared" si="286"/>
        <v>3342.6600000000003</v>
      </c>
      <c r="F1288" s="74">
        <f t="shared" si="287"/>
        <v>3621.01</v>
      </c>
      <c r="G1288" s="75">
        <f t="shared" si="288"/>
        <v>4078.03</v>
      </c>
      <c r="H1288" s="118">
        <f t="shared" si="284"/>
        <v>935.9</v>
      </c>
      <c r="I1288" s="96" t="str">
        <f t="shared" si="295"/>
        <v>760,84</v>
      </c>
      <c r="J1288" s="94">
        <f>СН!C578</f>
        <v>171.76</v>
      </c>
      <c r="K1288" s="34">
        <f t="shared" si="297"/>
        <v>3.3000000000000003</v>
      </c>
      <c r="L1288" s="89">
        <f t="shared" si="297"/>
        <v>1791</v>
      </c>
      <c r="M1288" s="54">
        <f t="shared" si="297"/>
        <v>2406.7600000000002</v>
      </c>
      <c r="N1288" s="54">
        <f t="shared" si="297"/>
        <v>2685.11</v>
      </c>
      <c r="O1288" s="84">
        <f t="shared" si="297"/>
        <v>3142.13</v>
      </c>
    </row>
    <row r="1289" spans="1:15" x14ac:dyDescent="0.25">
      <c r="A1289" s="61" t="str">
        <f t="shared" si="298"/>
        <v>23.05.2018</v>
      </c>
      <c r="B1289" s="64">
        <f t="shared" si="298"/>
        <v>8</v>
      </c>
      <c r="C1289" s="61" t="str">
        <f t="shared" si="296"/>
        <v>150-670 кВт</v>
      </c>
      <c r="D1289" s="73">
        <f t="shared" si="285"/>
        <v>2753.67</v>
      </c>
      <c r="E1289" s="74">
        <f t="shared" si="286"/>
        <v>3369.43</v>
      </c>
      <c r="F1289" s="74">
        <f t="shared" si="287"/>
        <v>3647.78</v>
      </c>
      <c r="G1289" s="75">
        <f t="shared" si="288"/>
        <v>4104.8</v>
      </c>
      <c r="H1289" s="118">
        <f t="shared" ref="H1289:H1352" si="299">I1289+J1289+K1289</f>
        <v>962.66999999999985</v>
      </c>
      <c r="I1289" s="96" t="str">
        <f t="shared" si="295"/>
        <v>782,68</v>
      </c>
      <c r="J1289" s="94">
        <f>СН!C579</f>
        <v>176.69</v>
      </c>
      <c r="K1289" s="34">
        <f t="shared" si="297"/>
        <v>3.3000000000000003</v>
      </c>
      <c r="L1289" s="89">
        <f t="shared" si="297"/>
        <v>1791</v>
      </c>
      <c r="M1289" s="54">
        <f t="shared" si="297"/>
        <v>2406.7600000000002</v>
      </c>
      <c r="N1289" s="54">
        <f t="shared" si="297"/>
        <v>2685.11</v>
      </c>
      <c r="O1289" s="84">
        <f t="shared" si="297"/>
        <v>3142.13</v>
      </c>
    </row>
    <row r="1290" spans="1:15" x14ac:dyDescent="0.25">
      <c r="A1290" s="61" t="str">
        <f t="shared" si="298"/>
        <v>23.05.2018</v>
      </c>
      <c r="B1290" s="64">
        <f t="shared" si="298"/>
        <v>9</v>
      </c>
      <c r="C1290" s="61" t="str">
        <f t="shared" si="296"/>
        <v>150-670 кВт</v>
      </c>
      <c r="D1290" s="73">
        <f t="shared" ref="D1290:D1353" si="300">J1290+L1290+K1290+I1290</f>
        <v>2717.5299999999997</v>
      </c>
      <c r="E1290" s="74">
        <f t="shared" ref="E1290:E1353" si="301">J1290+K1290+M1290+I1290</f>
        <v>3333.29</v>
      </c>
      <c r="F1290" s="74">
        <f t="shared" ref="F1290:F1353" si="302">J1290+K1290+N1290+I1290</f>
        <v>3611.6400000000003</v>
      </c>
      <c r="G1290" s="75">
        <f t="shared" ref="G1290:G1353" si="303">J1290+K1290+O1290+I1290</f>
        <v>4068.66</v>
      </c>
      <c r="H1290" s="118">
        <f t="shared" si="299"/>
        <v>926.53</v>
      </c>
      <c r="I1290" s="96" t="str">
        <f t="shared" si="295"/>
        <v>753,2</v>
      </c>
      <c r="J1290" s="94">
        <f>СН!C580</f>
        <v>170.03</v>
      </c>
      <c r="K1290" s="34">
        <f t="shared" ref="K1290:O1305" si="304">K1289</f>
        <v>3.3000000000000003</v>
      </c>
      <c r="L1290" s="89">
        <f t="shared" si="304"/>
        <v>1791</v>
      </c>
      <c r="M1290" s="54">
        <f t="shared" si="304"/>
        <v>2406.7600000000002</v>
      </c>
      <c r="N1290" s="54">
        <f t="shared" si="304"/>
        <v>2685.11</v>
      </c>
      <c r="O1290" s="84">
        <f t="shared" si="304"/>
        <v>3142.13</v>
      </c>
    </row>
    <row r="1291" spans="1:15" x14ac:dyDescent="0.25">
      <c r="A1291" s="61" t="str">
        <f t="shared" si="298"/>
        <v>23.05.2018</v>
      </c>
      <c r="B1291" s="64">
        <f t="shared" si="298"/>
        <v>10</v>
      </c>
      <c r="C1291" s="61" t="str">
        <f t="shared" si="296"/>
        <v>150-670 кВт</v>
      </c>
      <c r="D1291" s="73">
        <f t="shared" si="300"/>
        <v>2700.35</v>
      </c>
      <c r="E1291" s="74">
        <f t="shared" si="301"/>
        <v>3316.11</v>
      </c>
      <c r="F1291" s="74">
        <f t="shared" si="302"/>
        <v>3594.46</v>
      </c>
      <c r="G1291" s="75">
        <f t="shared" si="303"/>
        <v>4051.48</v>
      </c>
      <c r="H1291" s="118">
        <f t="shared" si="299"/>
        <v>909.34999999999991</v>
      </c>
      <c r="I1291" s="96" t="str">
        <f t="shared" si="295"/>
        <v>739,18</v>
      </c>
      <c r="J1291" s="94">
        <f>СН!C581</f>
        <v>166.87</v>
      </c>
      <c r="K1291" s="34">
        <f t="shared" si="304"/>
        <v>3.3000000000000003</v>
      </c>
      <c r="L1291" s="89">
        <f t="shared" si="304"/>
        <v>1791</v>
      </c>
      <c r="M1291" s="54">
        <f t="shared" si="304"/>
        <v>2406.7600000000002</v>
      </c>
      <c r="N1291" s="54">
        <f t="shared" si="304"/>
        <v>2685.11</v>
      </c>
      <c r="O1291" s="84">
        <f t="shared" si="304"/>
        <v>3142.13</v>
      </c>
    </row>
    <row r="1292" spans="1:15" x14ac:dyDescent="0.25">
      <c r="A1292" s="61" t="str">
        <f t="shared" si="298"/>
        <v>23.05.2018</v>
      </c>
      <c r="B1292" s="64">
        <f t="shared" si="298"/>
        <v>11</v>
      </c>
      <c r="C1292" s="61" t="str">
        <f t="shared" si="296"/>
        <v>150-670 кВт</v>
      </c>
      <c r="D1292" s="73">
        <f t="shared" si="300"/>
        <v>2699.33</v>
      </c>
      <c r="E1292" s="74">
        <f t="shared" si="301"/>
        <v>3315.09</v>
      </c>
      <c r="F1292" s="74">
        <f t="shared" si="302"/>
        <v>3593.44</v>
      </c>
      <c r="G1292" s="75">
        <f t="shared" si="303"/>
        <v>4050.46</v>
      </c>
      <c r="H1292" s="118">
        <f t="shared" si="299"/>
        <v>908.32999999999993</v>
      </c>
      <c r="I1292" s="96" t="str">
        <f t="shared" si="295"/>
        <v>738,35</v>
      </c>
      <c r="J1292" s="94">
        <f>СН!C582</f>
        <v>166.68</v>
      </c>
      <c r="K1292" s="34">
        <f t="shared" si="304"/>
        <v>3.3000000000000003</v>
      </c>
      <c r="L1292" s="89">
        <f t="shared" si="304"/>
        <v>1791</v>
      </c>
      <c r="M1292" s="54">
        <f t="shared" si="304"/>
        <v>2406.7600000000002</v>
      </c>
      <c r="N1292" s="54">
        <f t="shared" si="304"/>
        <v>2685.11</v>
      </c>
      <c r="O1292" s="84">
        <f t="shared" si="304"/>
        <v>3142.13</v>
      </c>
    </row>
    <row r="1293" spans="1:15" x14ac:dyDescent="0.25">
      <c r="A1293" s="61" t="str">
        <f t="shared" si="298"/>
        <v>23.05.2018</v>
      </c>
      <c r="B1293" s="64">
        <f t="shared" si="298"/>
        <v>12</v>
      </c>
      <c r="C1293" s="61" t="str">
        <f t="shared" si="296"/>
        <v>150-670 кВт</v>
      </c>
      <c r="D1293" s="73">
        <f t="shared" si="300"/>
        <v>2699.12</v>
      </c>
      <c r="E1293" s="74">
        <f t="shared" si="301"/>
        <v>3314.88</v>
      </c>
      <c r="F1293" s="74">
        <f t="shared" si="302"/>
        <v>3593.23</v>
      </c>
      <c r="G1293" s="75">
        <f t="shared" si="303"/>
        <v>4050.25</v>
      </c>
      <c r="H1293" s="118">
        <f t="shared" si="299"/>
        <v>908.11999999999989</v>
      </c>
      <c r="I1293" s="96" t="str">
        <f t="shared" si="295"/>
        <v>738,18</v>
      </c>
      <c r="J1293" s="94">
        <f>СН!C583</f>
        <v>166.64</v>
      </c>
      <c r="K1293" s="34">
        <f t="shared" si="304"/>
        <v>3.3000000000000003</v>
      </c>
      <c r="L1293" s="89">
        <f t="shared" si="304"/>
        <v>1791</v>
      </c>
      <c r="M1293" s="54">
        <f t="shared" si="304"/>
        <v>2406.7600000000002</v>
      </c>
      <c r="N1293" s="54">
        <f t="shared" si="304"/>
        <v>2685.11</v>
      </c>
      <c r="O1293" s="84">
        <f t="shared" si="304"/>
        <v>3142.13</v>
      </c>
    </row>
    <row r="1294" spans="1:15" x14ac:dyDescent="0.25">
      <c r="A1294" s="61" t="str">
        <f t="shared" si="298"/>
        <v>23.05.2018</v>
      </c>
      <c r="B1294" s="64">
        <f t="shared" si="298"/>
        <v>13</v>
      </c>
      <c r="C1294" s="61" t="str">
        <f t="shared" si="296"/>
        <v>150-670 кВт</v>
      </c>
      <c r="D1294" s="73">
        <f t="shared" si="300"/>
        <v>2700.05</v>
      </c>
      <c r="E1294" s="74">
        <f t="shared" si="301"/>
        <v>3315.8100000000004</v>
      </c>
      <c r="F1294" s="74">
        <f t="shared" si="302"/>
        <v>3594.1600000000003</v>
      </c>
      <c r="G1294" s="75">
        <f t="shared" si="303"/>
        <v>4051.1800000000003</v>
      </c>
      <c r="H1294" s="118">
        <f t="shared" si="299"/>
        <v>909.05</v>
      </c>
      <c r="I1294" s="96" t="str">
        <f t="shared" si="295"/>
        <v>738,94</v>
      </c>
      <c r="J1294" s="94">
        <f>СН!C584</f>
        <v>166.81</v>
      </c>
      <c r="K1294" s="34">
        <f t="shared" si="304"/>
        <v>3.3000000000000003</v>
      </c>
      <c r="L1294" s="89">
        <f t="shared" si="304"/>
        <v>1791</v>
      </c>
      <c r="M1294" s="54">
        <f t="shared" si="304"/>
        <v>2406.7600000000002</v>
      </c>
      <c r="N1294" s="54">
        <f t="shared" si="304"/>
        <v>2685.11</v>
      </c>
      <c r="O1294" s="84">
        <f t="shared" si="304"/>
        <v>3142.13</v>
      </c>
    </row>
    <row r="1295" spans="1:15" x14ac:dyDescent="0.25">
      <c r="A1295" s="61" t="str">
        <f t="shared" si="298"/>
        <v>23.05.2018</v>
      </c>
      <c r="B1295" s="64">
        <f t="shared" si="298"/>
        <v>14</v>
      </c>
      <c r="C1295" s="61" t="str">
        <f t="shared" si="296"/>
        <v>150-670 кВт</v>
      </c>
      <c r="D1295" s="73">
        <f t="shared" si="300"/>
        <v>2699.8199999999997</v>
      </c>
      <c r="E1295" s="74">
        <f t="shared" si="301"/>
        <v>3315.5800000000004</v>
      </c>
      <c r="F1295" s="74">
        <f t="shared" si="302"/>
        <v>3593.9300000000003</v>
      </c>
      <c r="G1295" s="75">
        <f t="shared" si="303"/>
        <v>4050.9500000000003</v>
      </c>
      <c r="H1295" s="118">
        <f t="shared" si="299"/>
        <v>908.81999999999994</v>
      </c>
      <c r="I1295" s="96" t="str">
        <f t="shared" si="295"/>
        <v>738,75</v>
      </c>
      <c r="J1295" s="94">
        <f>СН!C585</f>
        <v>166.77</v>
      </c>
      <c r="K1295" s="34">
        <f t="shared" si="304"/>
        <v>3.3000000000000003</v>
      </c>
      <c r="L1295" s="89">
        <f t="shared" si="304"/>
        <v>1791</v>
      </c>
      <c r="M1295" s="54">
        <f t="shared" si="304"/>
        <v>2406.7600000000002</v>
      </c>
      <c r="N1295" s="54">
        <f t="shared" si="304"/>
        <v>2685.11</v>
      </c>
      <c r="O1295" s="84">
        <f t="shared" si="304"/>
        <v>3142.13</v>
      </c>
    </row>
    <row r="1296" spans="1:15" x14ac:dyDescent="0.25">
      <c r="A1296" s="61" t="str">
        <f t="shared" si="298"/>
        <v>23.05.2018</v>
      </c>
      <c r="B1296" s="64">
        <f t="shared" si="298"/>
        <v>15</v>
      </c>
      <c r="C1296" s="61" t="str">
        <f t="shared" si="296"/>
        <v>150-670 кВт</v>
      </c>
      <c r="D1296" s="73">
        <f t="shared" si="300"/>
        <v>2701.1</v>
      </c>
      <c r="E1296" s="74">
        <f t="shared" si="301"/>
        <v>3316.86</v>
      </c>
      <c r="F1296" s="74">
        <f t="shared" si="302"/>
        <v>3595.21</v>
      </c>
      <c r="G1296" s="75">
        <f t="shared" si="303"/>
        <v>4052.23</v>
      </c>
      <c r="H1296" s="118">
        <f t="shared" si="299"/>
        <v>910.09999999999991</v>
      </c>
      <c r="I1296" s="96" t="str">
        <f t="shared" si="295"/>
        <v>739,79</v>
      </c>
      <c r="J1296" s="94">
        <f>СН!C586</f>
        <v>167.01</v>
      </c>
      <c r="K1296" s="34">
        <f t="shared" si="304"/>
        <v>3.3000000000000003</v>
      </c>
      <c r="L1296" s="89">
        <f t="shared" si="304"/>
        <v>1791</v>
      </c>
      <c r="M1296" s="54">
        <f t="shared" si="304"/>
        <v>2406.7600000000002</v>
      </c>
      <c r="N1296" s="54">
        <f t="shared" si="304"/>
        <v>2685.11</v>
      </c>
      <c r="O1296" s="84">
        <f t="shared" si="304"/>
        <v>3142.13</v>
      </c>
    </row>
    <row r="1297" spans="1:15" x14ac:dyDescent="0.25">
      <c r="A1297" s="61" t="str">
        <f t="shared" si="298"/>
        <v>23.05.2018</v>
      </c>
      <c r="B1297" s="64">
        <f t="shared" si="298"/>
        <v>16</v>
      </c>
      <c r="C1297" s="61" t="str">
        <f t="shared" si="296"/>
        <v>150-670 кВт</v>
      </c>
      <c r="D1297" s="73">
        <f t="shared" si="300"/>
        <v>2699.24</v>
      </c>
      <c r="E1297" s="74">
        <f t="shared" si="301"/>
        <v>3315</v>
      </c>
      <c r="F1297" s="74">
        <f t="shared" si="302"/>
        <v>3593.3500000000004</v>
      </c>
      <c r="G1297" s="75">
        <f t="shared" si="303"/>
        <v>4050.37</v>
      </c>
      <c r="H1297" s="118">
        <f t="shared" si="299"/>
        <v>908.2399999999999</v>
      </c>
      <c r="I1297" s="96" t="str">
        <f t="shared" si="295"/>
        <v>738,28</v>
      </c>
      <c r="J1297" s="94">
        <f>СН!C587</f>
        <v>166.66</v>
      </c>
      <c r="K1297" s="34">
        <f t="shared" si="304"/>
        <v>3.3000000000000003</v>
      </c>
      <c r="L1297" s="89">
        <f t="shared" si="304"/>
        <v>1791</v>
      </c>
      <c r="M1297" s="54">
        <f t="shared" si="304"/>
        <v>2406.7600000000002</v>
      </c>
      <c r="N1297" s="54">
        <f t="shared" si="304"/>
        <v>2685.11</v>
      </c>
      <c r="O1297" s="84">
        <f t="shared" si="304"/>
        <v>3142.13</v>
      </c>
    </row>
    <row r="1298" spans="1:15" x14ac:dyDescent="0.25">
      <c r="A1298" s="61" t="str">
        <f t="shared" ref="A1298:B1313" si="305">A554</f>
        <v>23.05.2018</v>
      </c>
      <c r="B1298" s="64">
        <f t="shared" si="305"/>
        <v>17</v>
      </c>
      <c r="C1298" s="61" t="str">
        <f t="shared" si="296"/>
        <v>150-670 кВт</v>
      </c>
      <c r="D1298" s="73">
        <f t="shared" si="300"/>
        <v>2697.95</v>
      </c>
      <c r="E1298" s="74">
        <f t="shared" si="301"/>
        <v>3313.71</v>
      </c>
      <c r="F1298" s="74">
        <f t="shared" si="302"/>
        <v>3592.0600000000004</v>
      </c>
      <c r="G1298" s="75">
        <f t="shared" si="303"/>
        <v>4049.08</v>
      </c>
      <c r="H1298" s="118">
        <f t="shared" si="299"/>
        <v>906.95</v>
      </c>
      <c r="I1298" s="96" t="str">
        <f t="shared" si="295"/>
        <v>737,22</v>
      </c>
      <c r="J1298" s="94">
        <f>СН!C588</f>
        <v>166.43</v>
      </c>
      <c r="K1298" s="34">
        <f t="shared" si="304"/>
        <v>3.3000000000000003</v>
      </c>
      <c r="L1298" s="89">
        <f t="shared" si="304"/>
        <v>1791</v>
      </c>
      <c r="M1298" s="54">
        <f t="shared" si="304"/>
        <v>2406.7600000000002</v>
      </c>
      <c r="N1298" s="54">
        <f t="shared" si="304"/>
        <v>2685.11</v>
      </c>
      <c r="O1298" s="84">
        <f t="shared" si="304"/>
        <v>3142.13</v>
      </c>
    </row>
    <row r="1299" spans="1:15" x14ac:dyDescent="0.25">
      <c r="A1299" s="61" t="str">
        <f t="shared" si="305"/>
        <v>23.05.2018</v>
      </c>
      <c r="B1299" s="64">
        <f t="shared" si="305"/>
        <v>18</v>
      </c>
      <c r="C1299" s="61" t="str">
        <f t="shared" si="296"/>
        <v>150-670 кВт</v>
      </c>
      <c r="D1299" s="73">
        <f t="shared" si="300"/>
        <v>2698.48</v>
      </c>
      <c r="E1299" s="74">
        <f t="shared" si="301"/>
        <v>3314.2400000000002</v>
      </c>
      <c r="F1299" s="74">
        <f t="shared" si="302"/>
        <v>3592.59</v>
      </c>
      <c r="G1299" s="75">
        <f t="shared" si="303"/>
        <v>4049.61</v>
      </c>
      <c r="H1299" s="118">
        <f t="shared" si="299"/>
        <v>907.4799999999999</v>
      </c>
      <c r="I1299" s="96" t="str">
        <f t="shared" si="295"/>
        <v>737,66</v>
      </c>
      <c r="J1299" s="94">
        <f>СН!C589</f>
        <v>166.52</v>
      </c>
      <c r="K1299" s="34">
        <f t="shared" si="304"/>
        <v>3.3000000000000003</v>
      </c>
      <c r="L1299" s="89">
        <f t="shared" si="304"/>
        <v>1791</v>
      </c>
      <c r="M1299" s="54">
        <f t="shared" si="304"/>
        <v>2406.7600000000002</v>
      </c>
      <c r="N1299" s="54">
        <f t="shared" si="304"/>
        <v>2685.11</v>
      </c>
      <c r="O1299" s="84">
        <f t="shared" si="304"/>
        <v>3142.13</v>
      </c>
    </row>
    <row r="1300" spans="1:15" x14ac:dyDescent="0.25">
      <c r="A1300" s="61" t="str">
        <f t="shared" si="305"/>
        <v>23.05.2018</v>
      </c>
      <c r="B1300" s="64">
        <f t="shared" si="305"/>
        <v>19</v>
      </c>
      <c r="C1300" s="61" t="str">
        <f t="shared" si="296"/>
        <v>150-670 кВт</v>
      </c>
      <c r="D1300" s="73">
        <f t="shared" si="300"/>
        <v>2738.77</v>
      </c>
      <c r="E1300" s="74">
        <f t="shared" si="301"/>
        <v>3354.5299999999997</v>
      </c>
      <c r="F1300" s="74">
        <f t="shared" si="302"/>
        <v>3632.88</v>
      </c>
      <c r="G1300" s="75">
        <f t="shared" si="303"/>
        <v>4089.8999999999996</v>
      </c>
      <c r="H1300" s="118">
        <f t="shared" si="299"/>
        <v>947.77</v>
      </c>
      <c r="I1300" s="96" t="str">
        <f t="shared" si="295"/>
        <v>770,53</v>
      </c>
      <c r="J1300" s="94">
        <f>СН!C590</f>
        <v>173.94</v>
      </c>
      <c r="K1300" s="34">
        <f t="shared" si="304"/>
        <v>3.3000000000000003</v>
      </c>
      <c r="L1300" s="89">
        <f t="shared" si="304"/>
        <v>1791</v>
      </c>
      <c r="M1300" s="54">
        <f t="shared" si="304"/>
        <v>2406.7600000000002</v>
      </c>
      <c r="N1300" s="54">
        <f t="shared" si="304"/>
        <v>2685.11</v>
      </c>
      <c r="O1300" s="84">
        <f t="shared" si="304"/>
        <v>3142.13</v>
      </c>
    </row>
    <row r="1301" spans="1:15" x14ac:dyDescent="0.25">
      <c r="A1301" s="61" t="str">
        <f t="shared" si="305"/>
        <v>23.05.2018</v>
      </c>
      <c r="B1301" s="64">
        <f t="shared" si="305"/>
        <v>20</v>
      </c>
      <c r="C1301" s="61" t="str">
        <f t="shared" si="296"/>
        <v>150-670 кВт</v>
      </c>
      <c r="D1301" s="73">
        <f t="shared" si="300"/>
        <v>2732.9399999999996</v>
      </c>
      <c r="E1301" s="74">
        <f t="shared" si="301"/>
        <v>3348.7000000000003</v>
      </c>
      <c r="F1301" s="74">
        <f t="shared" si="302"/>
        <v>3627.05</v>
      </c>
      <c r="G1301" s="75">
        <f t="shared" si="303"/>
        <v>4084.07</v>
      </c>
      <c r="H1301" s="118">
        <f t="shared" si="299"/>
        <v>941.93999999999994</v>
      </c>
      <c r="I1301" s="96" t="str">
        <f t="shared" si="295"/>
        <v>765,77</v>
      </c>
      <c r="J1301" s="94">
        <f>СН!C591</f>
        <v>172.87</v>
      </c>
      <c r="K1301" s="34">
        <f t="shared" si="304"/>
        <v>3.3000000000000003</v>
      </c>
      <c r="L1301" s="89">
        <f t="shared" si="304"/>
        <v>1791</v>
      </c>
      <c r="M1301" s="54">
        <f t="shared" si="304"/>
        <v>2406.7600000000002</v>
      </c>
      <c r="N1301" s="54">
        <f t="shared" si="304"/>
        <v>2685.11</v>
      </c>
      <c r="O1301" s="84">
        <f t="shared" si="304"/>
        <v>3142.13</v>
      </c>
    </row>
    <row r="1302" spans="1:15" x14ac:dyDescent="0.25">
      <c r="A1302" s="61" t="str">
        <f t="shared" si="305"/>
        <v>23.05.2018</v>
      </c>
      <c r="B1302" s="64">
        <f t="shared" si="305"/>
        <v>21</v>
      </c>
      <c r="C1302" s="61" t="str">
        <f t="shared" si="296"/>
        <v>150-670 кВт</v>
      </c>
      <c r="D1302" s="73">
        <f t="shared" si="300"/>
        <v>2742.2599999999998</v>
      </c>
      <c r="E1302" s="74">
        <f t="shared" si="301"/>
        <v>3358.02</v>
      </c>
      <c r="F1302" s="74">
        <f t="shared" si="302"/>
        <v>3636.37</v>
      </c>
      <c r="G1302" s="75">
        <f t="shared" si="303"/>
        <v>4093.39</v>
      </c>
      <c r="H1302" s="118">
        <f t="shared" si="299"/>
        <v>951.26</v>
      </c>
      <c r="I1302" s="96" t="str">
        <f t="shared" si="295"/>
        <v>773,37</v>
      </c>
      <c r="J1302" s="94">
        <f>СН!C592</f>
        <v>174.59</v>
      </c>
      <c r="K1302" s="34">
        <f t="shared" si="304"/>
        <v>3.3000000000000003</v>
      </c>
      <c r="L1302" s="89">
        <f t="shared" si="304"/>
        <v>1791</v>
      </c>
      <c r="M1302" s="54">
        <f t="shared" si="304"/>
        <v>2406.7600000000002</v>
      </c>
      <c r="N1302" s="54">
        <f t="shared" si="304"/>
        <v>2685.11</v>
      </c>
      <c r="O1302" s="84">
        <f t="shared" si="304"/>
        <v>3142.13</v>
      </c>
    </row>
    <row r="1303" spans="1:15" x14ac:dyDescent="0.25">
      <c r="A1303" s="61" t="str">
        <f t="shared" si="305"/>
        <v>23.05.2018</v>
      </c>
      <c r="B1303" s="64">
        <f t="shared" si="305"/>
        <v>22</v>
      </c>
      <c r="C1303" s="61" t="str">
        <f t="shared" si="296"/>
        <v>150-670 кВт</v>
      </c>
      <c r="D1303" s="73">
        <f t="shared" si="300"/>
        <v>3005.7999999999997</v>
      </c>
      <c r="E1303" s="74">
        <f t="shared" si="301"/>
        <v>3621.5600000000004</v>
      </c>
      <c r="F1303" s="74">
        <f t="shared" si="302"/>
        <v>3899.9100000000003</v>
      </c>
      <c r="G1303" s="75">
        <f t="shared" si="303"/>
        <v>4356.93</v>
      </c>
      <c r="H1303" s="118">
        <f t="shared" si="299"/>
        <v>1214.8</v>
      </c>
      <c r="I1303" s="96" t="str">
        <f t="shared" si="295"/>
        <v>988,38</v>
      </c>
      <c r="J1303" s="94">
        <f>СН!C593</f>
        <v>223.12</v>
      </c>
      <c r="K1303" s="34">
        <f t="shared" si="304"/>
        <v>3.3000000000000003</v>
      </c>
      <c r="L1303" s="89">
        <f t="shared" si="304"/>
        <v>1791</v>
      </c>
      <c r="M1303" s="54">
        <f t="shared" si="304"/>
        <v>2406.7600000000002</v>
      </c>
      <c r="N1303" s="54">
        <f t="shared" si="304"/>
        <v>2685.11</v>
      </c>
      <c r="O1303" s="84">
        <f t="shared" si="304"/>
        <v>3142.13</v>
      </c>
    </row>
    <row r="1304" spans="1:15" x14ac:dyDescent="0.25">
      <c r="A1304" s="61" t="str">
        <f t="shared" si="305"/>
        <v>23.05.2018</v>
      </c>
      <c r="B1304" s="64">
        <f t="shared" si="305"/>
        <v>23</v>
      </c>
      <c r="C1304" s="61" t="str">
        <f t="shared" si="296"/>
        <v>150-670 кВт</v>
      </c>
      <c r="D1304" s="73">
        <f t="shared" si="300"/>
        <v>2719.9700000000003</v>
      </c>
      <c r="E1304" s="74">
        <f t="shared" si="301"/>
        <v>3335.7300000000005</v>
      </c>
      <c r="F1304" s="74">
        <f t="shared" si="302"/>
        <v>3614.0800000000004</v>
      </c>
      <c r="G1304" s="75">
        <f t="shared" si="303"/>
        <v>4071.1000000000004</v>
      </c>
      <c r="H1304" s="118">
        <f t="shared" si="299"/>
        <v>928.97</v>
      </c>
      <c r="I1304" s="96" t="str">
        <f t="shared" si="295"/>
        <v>755,19</v>
      </c>
      <c r="J1304" s="94">
        <f>СН!C594</f>
        <v>170.48</v>
      </c>
      <c r="K1304" s="34">
        <f t="shared" si="304"/>
        <v>3.3000000000000003</v>
      </c>
      <c r="L1304" s="89">
        <f t="shared" si="304"/>
        <v>1791</v>
      </c>
      <c r="M1304" s="54">
        <f t="shared" si="304"/>
        <v>2406.7600000000002</v>
      </c>
      <c r="N1304" s="54">
        <f t="shared" si="304"/>
        <v>2685.11</v>
      </c>
      <c r="O1304" s="84">
        <f t="shared" si="304"/>
        <v>3142.13</v>
      </c>
    </row>
    <row r="1305" spans="1:15" x14ac:dyDescent="0.25">
      <c r="A1305" s="61" t="str">
        <f t="shared" si="305"/>
        <v>24.05.2018</v>
      </c>
      <c r="B1305" s="64">
        <f t="shared" si="305"/>
        <v>0</v>
      </c>
      <c r="C1305" s="61" t="str">
        <f t="shared" si="296"/>
        <v>150-670 кВт</v>
      </c>
      <c r="D1305" s="73">
        <f t="shared" si="300"/>
        <v>2684.52</v>
      </c>
      <c r="E1305" s="74">
        <f t="shared" si="301"/>
        <v>3300.28</v>
      </c>
      <c r="F1305" s="74">
        <f t="shared" si="302"/>
        <v>3578.63</v>
      </c>
      <c r="G1305" s="75">
        <f t="shared" si="303"/>
        <v>4035.65</v>
      </c>
      <c r="H1305" s="118">
        <f t="shared" si="299"/>
        <v>893.52</v>
      </c>
      <c r="I1305" s="96" t="str">
        <f t="shared" si="295"/>
        <v>726,27</v>
      </c>
      <c r="J1305" s="94">
        <f>СН!C595</f>
        <v>163.95</v>
      </c>
      <c r="K1305" s="34">
        <f t="shared" si="304"/>
        <v>3.3000000000000003</v>
      </c>
      <c r="L1305" s="89">
        <f t="shared" si="304"/>
        <v>1791</v>
      </c>
      <c r="M1305" s="54">
        <f t="shared" si="304"/>
        <v>2406.7600000000002</v>
      </c>
      <c r="N1305" s="54">
        <f t="shared" si="304"/>
        <v>2685.11</v>
      </c>
      <c r="O1305" s="84">
        <f t="shared" si="304"/>
        <v>3142.13</v>
      </c>
    </row>
    <row r="1306" spans="1:15" x14ac:dyDescent="0.25">
      <c r="A1306" s="61" t="str">
        <f t="shared" si="305"/>
        <v>24.05.2018</v>
      </c>
      <c r="B1306" s="64">
        <f t="shared" si="305"/>
        <v>1</v>
      </c>
      <c r="C1306" s="61" t="str">
        <f t="shared" si="296"/>
        <v>150-670 кВт</v>
      </c>
      <c r="D1306" s="73">
        <f t="shared" si="300"/>
        <v>2709.91</v>
      </c>
      <c r="E1306" s="74">
        <f t="shared" si="301"/>
        <v>3325.67</v>
      </c>
      <c r="F1306" s="74">
        <f t="shared" si="302"/>
        <v>3604.02</v>
      </c>
      <c r="G1306" s="75">
        <f t="shared" si="303"/>
        <v>4061.04</v>
      </c>
      <c r="H1306" s="118">
        <f t="shared" si="299"/>
        <v>918.91</v>
      </c>
      <c r="I1306" s="96" t="str">
        <f t="shared" si="295"/>
        <v>746,98</v>
      </c>
      <c r="J1306" s="94">
        <f>СН!C596</f>
        <v>168.63</v>
      </c>
      <c r="K1306" s="34">
        <f t="shared" ref="K1306:O1321" si="306">K1305</f>
        <v>3.3000000000000003</v>
      </c>
      <c r="L1306" s="89">
        <f t="shared" si="306"/>
        <v>1791</v>
      </c>
      <c r="M1306" s="54">
        <f t="shared" si="306"/>
        <v>2406.7600000000002</v>
      </c>
      <c r="N1306" s="54">
        <f t="shared" si="306"/>
        <v>2685.11</v>
      </c>
      <c r="O1306" s="84">
        <f t="shared" si="306"/>
        <v>3142.13</v>
      </c>
    </row>
    <row r="1307" spans="1:15" x14ac:dyDescent="0.25">
      <c r="A1307" s="61" t="str">
        <f t="shared" si="305"/>
        <v>24.05.2018</v>
      </c>
      <c r="B1307" s="64">
        <f t="shared" si="305"/>
        <v>2</v>
      </c>
      <c r="C1307" s="61" t="str">
        <f t="shared" si="296"/>
        <v>150-670 кВт</v>
      </c>
      <c r="D1307" s="73">
        <f t="shared" si="300"/>
        <v>2778.55</v>
      </c>
      <c r="E1307" s="74">
        <f t="shared" si="301"/>
        <v>3394.3100000000004</v>
      </c>
      <c r="F1307" s="74">
        <f t="shared" si="302"/>
        <v>3672.6600000000003</v>
      </c>
      <c r="G1307" s="75">
        <f t="shared" si="303"/>
        <v>4129.68</v>
      </c>
      <c r="H1307" s="118">
        <f t="shared" si="299"/>
        <v>987.55</v>
      </c>
      <c r="I1307" s="96" t="str">
        <f t="shared" si="295"/>
        <v>802,98</v>
      </c>
      <c r="J1307" s="94">
        <f>СН!C597</f>
        <v>181.27</v>
      </c>
      <c r="K1307" s="34">
        <f t="shared" si="306"/>
        <v>3.3000000000000003</v>
      </c>
      <c r="L1307" s="89">
        <f t="shared" si="306"/>
        <v>1791</v>
      </c>
      <c r="M1307" s="54">
        <f t="shared" si="306"/>
        <v>2406.7600000000002</v>
      </c>
      <c r="N1307" s="54">
        <f t="shared" si="306"/>
        <v>2685.11</v>
      </c>
      <c r="O1307" s="84">
        <f t="shared" si="306"/>
        <v>3142.13</v>
      </c>
    </row>
    <row r="1308" spans="1:15" x14ac:dyDescent="0.25">
      <c r="A1308" s="61" t="str">
        <f t="shared" si="305"/>
        <v>24.05.2018</v>
      </c>
      <c r="B1308" s="64">
        <f t="shared" si="305"/>
        <v>3</v>
      </c>
      <c r="C1308" s="61" t="str">
        <f t="shared" si="296"/>
        <v>150-670 кВт</v>
      </c>
      <c r="D1308" s="73">
        <f t="shared" si="300"/>
        <v>2809.61</v>
      </c>
      <c r="E1308" s="74">
        <f t="shared" si="301"/>
        <v>3425.3700000000003</v>
      </c>
      <c r="F1308" s="74">
        <f t="shared" si="302"/>
        <v>3703.7200000000003</v>
      </c>
      <c r="G1308" s="75">
        <f t="shared" si="303"/>
        <v>4160.74</v>
      </c>
      <c r="H1308" s="118">
        <f t="shared" si="299"/>
        <v>1018.61</v>
      </c>
      <c r="I1308" s="96" t="str">
        <f t="shared" si="295"/>
        <v>828,32</v>
      </c>
      <c r="J1308" s="94">
        <f>СН!C598</f>
        <v>186.99</v>
      </c>
      <c r="K1308" s="34">
        <f t="shared" si="306"/>
        <v>3.3000000000000003</v>
      </c>
      <c r="L1308" s="89">
        <f t="shared" si="306"/>
        <v>1791</v>
      </c>
      <c r="M1308" s="54">
        <f t="shared" si="306"/>
        <v>2406.7600000000002</v>
      </c>
      <c r="N1308" s="54">
        <f t="shared" si="306"/>
        <v>2685.11</v>
      </c>
      <c r="O1308" s="84">
        <f t="shared" si="306"/>
        <v>3142.13</v>
      </c>
    </row>
    <row r="1309" spans="1:15" x14ac:dyDescent="0.25">
      <c r="A1309" s="61" t="str">
        <f t="shared" si="305"/>
        <v>24.05.2018</v>
      </c>
      <c r="B1309" s="64">
        <f t="shared" si="305"/>
        <v>4</v>
      </c>
      <c r="C1309" s="61" t="str">
        <f t="shared" si="296"/>
        <v>150-670 кВт</v>
      </c>
      <c r="D1309" s="73">
        <f t="shared" si="300"/>
        <v>2831.55</v>
      </c>
      <c r="E1309" s="74">
        <f t="shared" si="301"/>
        <v>3447.3100000000004</v>
      </c>
      <c r="F1309" s="74">
        <f t="shared" si="302"/>
        <v>3725.66</v>
      </c>
      <c r="G1309" s="75">
        <f t="shared" si="303"/>
        <v>4182.68</v>
      </c>
      <c r="H1309" s="118">
        <f t="shared" si="299"/>
        <v>1040.55</v>
      </c>
      <c r="I1309" s="96" t="str">
        <f t="shared" si="295"/>
        <v>846,22</v>
      </c>
      <c r="J1309" s="94">
        <f>СН!C599</f>
        <v>191.03</v>
      </c>
      <c r="K1309" s="34">
        <f t="shared" si="306"/>
        <v>3.3000000000000003</v>
      </c>
      <c r="L1309" s="89">
        <f t="shared" si="306"/>
        <v>1791</v>
      </c>
      <c r="M1309" s="54">
        <f t="shared" si="306"/>
        <v>2406.7600000000002</v>
      </c>
      <c r="N1309" s="54">
        <f t="shared" si="306"/>
        <v>2685.11</v>
      </c>
      <c r="O1309" s="84">
        <f t="shared" si="306"/>
        <v>3142.13</v>
      </c>
    </row>
    <row r="1310" spans="1:15" x14ac:dyDescent="0.25">
      <c r="A1310" s="61" t="str">
        <f t="shared" si="305"/>
        <v>24.05.2018</v>
      </c>
      <c r="B1310" s="64">
        <f t="shared" si="305"/>
        <v>5</v>
      </c>
      <c r="C1310" s="61" t="str">
        <f t="shared" si="296"/>
        <v>150-670 кВт</v>
      </c>
      <c r="D1310" s="73">
        <f t="shared" si="300"/>
        <v>2833.9700000000003</v>
      </c>
      <c r="E1310" s="74">
        <f t="shared" si="301"/>
        <v>3449.7300000000005</v>
      </c>
      <c r="F1310" s="74">
        <f t="shared" si="302"/>
        <v>3728.0800000000004</v>
      </c>
      <c r="G1310" s="75">
        <f t="shared" si="303"/>
        <v>4185.1000000000004</v>
      </c>
      <c r="H1310" s="118">
        <f t="shared" si="299"/>
        <v>1042.97</v>
      </c>
      <c r="I1310" s="96" t="str">
        <f t="shared" si="295"/>
        <v>848,19</v>
      </c>
      <c r="J1310" s="94">
        <f>СН!C600</f>
        <v>191.48</v>
      </c>
      <c r="K1310" s="34">
        <f t="shared" si="306"/>
        <v>3.3000000000000003</v>
      </c>
      <c r="L1310" s="89">
        <f t="shared" si="306"/>
        <v>1791</v>
      </c>
      <c r="M1310" s="54">
        <f t="shared" si="306"/>
        <v>2406.7600000000002</v>
      </c>
      <c r="N1310" s="54">
        <f t="shared" si="306"/>
        <v>2685.11</v>
      </c>
      <c r="O1310" s="84">
        <f t="shared" si="306"/>
        <v>3142.13</v>
      </c>
    </row>
    <row r="1311" spans="1:15" x14ac:dyDescent="0.25">
      <c r="A1311" s="61" t="str">
        <f t="shared" si="305"/>
        <v>24.05.2018</v>
      </c>
      <c r="B1311" s="64">
        <f t="shared" si="305"/>
        <v>6</v>
      </c>
      <c r="C1311" s="61" t="str">
        <f t="shared" si="296"/>
        <v>150-670 кВт</v>
      </c>
      <c r="D1311" s="73">
        <f t="shared" si="300"/>
        <v>2797.84</v>
      </c>
      <c r="E1311" s="74">
        <f t="shared" si="301"/>
        <v>3413.6000000000004</v>
      </c>
      <c r="F1311" s="74">
        <f t="shared" si="302"/>
        <v>3691.95</v>
      </c>
      <c r="G1311" s="75">
        <f t="shared" si="303"/>
        <v>4148.97</v>
      </c>
      <c r="H1311" s="118">
        <f t="shared" si="299"/>
        <v>1006.8399999999999</v>
      </c>
      <c r="I1311" s="96" t="str">
        <f t="shared" si="295"/>
        <v>818,72</v>
      </c>
      <c r="J1311" s="94">
        <f>СН!C601</f>
        <v>184.82</v>
      </c>
      <c r="K1311" s="34">
        <f t="shared" si="306"/>
        <v>3.3000000000000003</v>
      </c>
      <c r="L1311" s="89">
        <f t="shared" si="306"/>
        <v>1791</v>
      </c>
      <c r="M1311" s="54">
        <f t="shared" si="306"/>
        <v>2406.7600000000002</v>
      </c>
      <c r="N1311" s="54">
        <f t="shared" si="306"/>
        <v>2685.11</v>
      </c>
      <c r="O1311" s="84">
        <f t="shared" si="306"/>
        <v>3142.13</v>
      </c>
    </row>
    <row r="1312" spans="1:15" x14ac:dyDescent="0.25">
      <c r="A1312" s="61" t="str">
        <f t="shared" si="305"/>
        <v>24.05.2018</v>
      </c>
      <c r="B1312" s="64">
        <f t="shared" si="305"/>
        <v>7</v>
      </c>
      <c r="C1312" s="61" t="str">
        <f t="shared" si="296"/>
        <v>150-670 кВт</v>
      </c>
      <c r="D1312" s="73">
        <f t="shared" si="300"/>
        <v>2677.13</v>
      </c>
      <c r="E1312" s="74">
        <f t="shared" si="301"/>
        <v>3292.8900000000003</v>
      </c>
      <c r="F1312" s="74">
        <f t="shared" si="302"/>
        <v>3571.24</v>
      </c>
      <c r="G1312" s="75">
        <f t="shared" si="303"/>
        <v>4028.26</v>
      </c>
      <c r="H1312" s="118">
        <f t="shared" si="299"/>
        <v>886.13</v>
      </c>
      <c r="I1312" s="96" t="str">
        <f t="shared" si="295"/>
        <v>720,24</v>
      </c>
      <c r="J1312" s="94">
        <f>СН!C602</f>
        <v>162.59</v>
      </c>
      <c r="K1312" s="34">
        <f t="shared" si="306"/>
        <v>3.3000000000000003</v>
      </c>
      <c r="L1312" s="89">
        <f t="shared" si="306"/>
        <v>1791</v>
      </c>
      <c r="M1312" s="54">
        <f t="shared" si="306"/>
        <v>2406.7600000000002</v>
      </c>
      <c r="N1312" s="54">
        <f t="shared" si="306"/>
        <v>2685.11</v>
      </c>
      <c r="O1312" s="84">
        <f t="shared" si="306"/>
        <v>3142.13</v>
      </c>
    </row>
    <row r="1313" spans="1:15" x14ac:dyDescent="0.25">
      <c r="A1313" s="61" t="str">
        <f t="shared" si="305"/>
        <v>24.05.2018</v>
      </c>
      <c r="B1313" s="64">
        <f t="shared" si="305"/>
        <v>8</v>
      </c>
      <c r="C1313" s="61" t="str">
        <f t="shared" si="296"/>
        <v>150-670 кВт</v>
      </c>
      <c r="D1313" s="73">
        <f t="shared" si="300"/>
        <v>2756.76</v>
      </c>
      <c r="E1313" s="74">
        <f t="shared" si="301"/>
        <v>3372.5200000000004</v>
      </c>
      <c r="F1313" s="74">
        <f t="shared" si="302"/>
        <v>3650.87</v>
      </c>
      <c r="G1313" s="75">
        <f t="shared" si="303"/>
        <v>4107.8900000000003</v>
      </c>
      <c r="H1313" s="118">
        <f t="shared" si="299"/>
        <v>965.76</v>
      </c>
      <c r="I1313" s="96" t="str">
        <f t="shared" si="295"/>
        <v>785,2</v>
      </c>
      <c r="J1313" s="94">
        <f>СН!C603</f>
        <v>177.26</v>
      </c>
      <c r="K1313" s="34">
        <f t="shared" si="306"/>
        <v>3.3000000000000003</v>
      </c>
      <c r="L1313" s="89">
        <f t="shared" si="306"/>
        <v>1791</v>
      </c>
      <c r="M1313" s="54">
        <f t="shared" si="306"/>
        <v>2406.7600000000002</v>
      </c>
      <c r="N1313" s="54">
        <f t="shared" si="306"/>
        <v>2685.11</v>
      </c>
      <c r="O1313" s="84">
        <f t="shared" si="306"/>
        <v>3142.13</v>
      </c>
    </row>
    <row r="1314" spans="1:15" x14ac:dyDescent="0.25">
      <c r="A1314" s="61" t="str">
        <f t="shared" ref="A1314:B1329" si="307">A570</f>
        <v>24.05.2018</v>
      </c>
      <c r="B1314" s="64">
        <f t="shared" si="307"/>
        <v>9</v>
      </c>
      <c r="C1314" s="61" t="str">
        <f t="shared" si="296"/>
        <v>150-670 кВт</v>
      </c>
      <c r="D1314" s="73">
        <f t="shared" si="300"/>
        <v>2701.79</v>
      </c>
      <c r="E1314" s="74">
        <f t="shared" si="301"/>
        <v>3317.55</v>
      </c>
      <c r="F1314" s="74">
        <f t="shared" si="302"/>
        <v>3595.9</v>
      </c>
      <c r="G1314" s="75">
        <f t="shared" si="303"/>
        <v>4052.92</v>
      </c>
      <c r="H1314" s="118">
        <f t="shared" si="299"/>
        <v>910.79</v>
      </c>
      <c r="I1314" s="96" t="str">
        <f t="shared" si="295"/>
        <v>740,36</v>
      </c>
      <c r="J1314" s="94">
        <f>СН!C604</f>
        <v>167.13</v>
      </c>
      <c r="K1314" s="34">
        <f t="shared" si="306"/>
        <v>3.3000000000000003</v>
      </c>
      <c r="L1314" s="89">
        <f t="shared" si="306"/>
        <v>1791</v>
      </c>
      <c r="M1314" s="54">
        <f t="shared" si="306"/>
        <v>2406.7600000000002</v>
      </c>
      <c r="N1314" s="54">
        <f t="shared" si="306"/>
        <v>2685.11</v>
      </c>
      <c r="O1314" s="84">
        <f t="shared" si="306"/>
        <v>3142.13</v>
      </c>
    </row>
    <row r="1315" spans="1:15" x14ac:dyDescent="0.25">
      <c r="A1315" s="61" t="str">
        <f t="shared" si="307"/>
        <v>24.05.2018</v>
      </c>
      <c r="B1315" s="64">
        <f t="shared" si="307"/>
        <v>10</v>
      </c>
      <c r="C1315" s="61" t="str">
        <f t="shared" si="296"/>
        <v>150-670 кВт</v>
      </c>
      <c r="D1315" s="73">
        <f t="shared" si="300"/>
        <v>2702.06</v>
      </c>
      <c r="E1315" s="74">
        <f t="shared" si="301"/>
        <v>3317.82</v>
      </c>
      <c r="F1315" s="74">
        <f t="shared" si="302"/>
        <v>3596.17</v>
      </c>
      <c r="G1315" s="75">
        <f t="shared" si="303"/>
        <v>4053.19</v>
      </c>
      <c r="H1315" s="118">
        <f t="shared" si="299"/>
        <v>911.06</v>
      </c>
      <c r="I1315" s="96" t="str">
        <f t="shared" si="295"/>
        <v>740,58</v>
      </c>
      <c r="J1315" s="94">
        <f>СН!C605</f>
        <v>167.18</v>
      </c>
      <c r="K1315" s="34">
        <f t="shared" si="306"/>
        <v>3.3000000000000003</v>
      </c>
      <c r="L1315" s="89">
        <f t="shared" si="306"/>
        <v>1791</v>
      </c>
      <c r="M1315" s="54">
        <f t="shared" si="306"/>
        <v>2406.7600000000002</v>
      </c>
      <c r="N1315" s="54">
        <f t="shared" si="306"/>
        <v>2685.11</v>
      </c>
      <c r="O1315" s="84">
        <f t="shared" si="306"/>
        <v>3142.13</v>
      </c>
    </row>
    <row r="1316" spans="1:15" x14ac:dyDescent="0.25">
      <c r="A1316" s="61" t="str">
        <f t="shared" si="307"/>
        <v>24.05.2018</v>
      </c>
      <c r="B1316" s="64">
        <f t="shared" si="307"/>
        <v>11</v>
      </c>
      <c r="C1316" s="61" t="str">
        <f t="shared" si="296"/>
        <v>150-670 кВт</v>
      </c>
      <c r="D1316" s="73">
        <f t="shared" si="300"/>
        <v>2701.3999999999996</v>
      </c>
      <c r="E1316" s="74">
        <f t="shared" si="301"/>
        <v>3317.1600000000003</v>
      </c>
      <c r="F1316" s="74">
        <f t="shared" si="302"/>
        <v>3595.51</v>
      </c>
      <c r="G1316" s="75">
        <f t="shared" si="303"/>
        <v>4052.53</v>
      </c>
      <c r="H1316" s="118">
        <f t="shared" si="299"/>
        <v>910.39999999999986</v>
      </c>
      <c r="I1316" s="96" t="str">
        <f t="shared" si="295"/>
        <v>740,04</v>
      </c>
      <c r="J1316" s="94">
        <f>СН!C606</f>
        <v>167.06</v>
      </c>
      <c r="K1316" s="34">
        <f t="shared" si="306"/>
        <v>3.3000000000000003</v>
      </c>
      <c r="L1316" s="89">
        <f t="shared" si="306"/>
        <v>1791</v>
      </c>
      <c r="M1316" s="54">
        <f t="shared" si="306"/>
        <v>2406.7600000000002</v>
      </c>
      <c r="N1316" s="54">
        <f t="shared" si="306"/>
        <v>2685.11</v>
      </c>
      <c r="O1316" s="84">
        <f t="shared" si="306"/>
        <v>3142.13</v>
      </c>
    </row>
    <row r="1317" spans="1:15" x14ac:dyDescent="0.25">
      <c r="A1317" s="61" t="str">
        <f t="shared" si="307"/>
        <v>24.05.2018</v>
      </c>
      <c r="B1317" s="64">
        <f t="shared" si="307"/>
        <v>12</v>
      </c>
      <c r="C1317" s="61" t="str">
        <f t="shared" si="296"/>
        <v>150-670 кВт</v>
      </c>
      <c r="D1317" s="73">
        <f t="shared" si="300"/>
        <v>2718.06</v>
      </c>
      <c r="E1317" s="74">
        <f t="shared" si="301"/>
        <v>3333.82</v>
      </c>
      <c r="F1317" s="74">
        <f t="shared" si="302"/>
        <v>3612.17</v>
      </c>
      <c r="G1317" s="75">
        <f t="shared" si="303"/>
        <v>4069.19</v>
      </c>
      <c r="H1317" s="118">
        <f t="shared" si="299"/>
        <v>927.06</v>
      </c>
      <c r="I1317" s="96" t="str">
        <f t="shared" si="295"/>
        <v>753,63</v>
      </c>
      <c r="J1317" s="94">
        <f>СН!C607</f>
        <v>170.13</v>
      </c>
      <c r="K1317" s="34">
        <f t="shared" si="306"/>
        <v>3.3000000000000003</v>
      </c>
      <c r="L1317" s="89">
        <f t="shared" si="306"/>
        <v>1791</v>
      </c>
      <c r="M1317" s="54">
        <f t="shared" si="306"/>
        <v>2406.7600000000002</v>
      </c>
      <c r="N1317" s="54">
        <f t="shared" si="306"/>
        <v>2685.11</v>
      </c>
      <c r="O1317" s="84">
        <f t="shared" si="306"/>
        <v>3142.13</v>
      </c>
    </row>
    <row r="1318" spans="1:15" x14ac:dyDescent="0.25">
      <c r="A1318" s="61" t="str">
        <f t="shared" si="307"/>
        <v>24.05.2018</v>
      </c>
      <c r="B1318" s="64">
        <f t="shared" si="307"/>
        <v>13</v>
      </c>
      <c r="C1318" s="61" t="str">
        <f t="shared" si="296"/>
        <v>150-670 кВт</v>
      </c>
      <c r="D1318" s="73">
        <f t="shared" si="300"/>
        <v>2700.56</v>
      </c>
      <c r="E1318" s="74">
        <f t="shared" si="301"/>
        <v>3316.32</v>
      </c>
      <c r="F1318" s="74">
        <f t="shared" si="302"/>
        <v>3594.67</v>
      </c>
      <c r="G1318" s="75">
        <f t="shared" si="303"/>
        <v>4051.69</v>
      </c>
      <c r="H1318" s="118">
        <f t="shared" si="299"/>
        <v>909.56</v>
      </c>
      <c r="I1318" s="96" t="str">
        <f t="shared" si="295"/>
        <v>739,35</v>
      </c>
      <c r="J1318" s="94">
        <f>СН!C608</f>
        <v>166.91</v>
      </c>
      <c r="K1318" s="34">
        <f t="shared" si="306"/>
        <v>3.3000000000000003</v>
      </c>
      <c r="L1318" s="89">
        <f t="shared" si="306"/>
        <v>1791</v>
      </c>
      <c r="M1318" s="54">
        <f t="shared" si="306"/>
        <v>2406.7600000000002</v>
      </c>
      <c r="N1318" s="54">
        <f t="shared" si="306"/>
        <v>2685.11</v>
      </c>
      <c r="O1318" s="84">
        <f t="shared" si="306"/>
        <v>3142.13</v>
      </c>
    </row>
    <row r="1319" spans="1:15" x14ac:dyDescent="0.25">
      <c r="A1319" s="61" t="str">
        <f t="shared" si="307"/>
        <v>24.05.2018</v>
      </c>
      <c r="B1319" s="64">
        <f t="shared" si="307"/>
        <v>14</v>
      </c>
      <c r="C1319" s="61" t="str">
        <f t="shared" si="296"/>
        <v>150-670 кВт</v>
      </c>
      <c r="D1319" s="73">
        <f t="shared" si="300"/>
        <v>2700.62</v>
      </c>
      <c r="E1319" s="74">
        <f t="shared" si="301"/>
        <v>3316.38</v>
      </c>
      <c r="F1319" s="74">
        <f t="shared" si="302"/>
        <v>3594.73</v>
      </c>
      <c r="G1319" s="75">
        <f t="shared" si="303"/>
        <v>4051.75</v>
      </c>
      <c r="H1319" s="118">
        <f t="shared" si="299"/>
        <v>909.61999999999989</v>
      </c>
      <c r="I1319" s="96" t="str">
        <f t="shared" si="295"/>
        <v>739,4</v>
      </c>
      <c r="J1319" s="94">
        <f>СН!C609</f>
        <v>166.92</v>
      </c>
      <c r="K1319" s="34">
        <f t="shared" si="306"/>
        <v>3.3000000000000003</v>
      </c>
      <c r="L1319" s="89">
        <f t="shared" si="306"/>
        <v>1791</v>
      </c>
      <c r="M1319" s="54">
        <f t="shared" si="306"/>
        <v>2406.7600000000002</v>
      </c>
      <c r="N1319" s="54">
        <f t="shared" si="306"/>
        <v>2685.11</v>
      </c>
      <c r="O1319" s="84">
        <f t="shared" si="306"/>
        <v>3142.13</v>
      </c>
    </row>
    <row r="1320" spans="1:15" x14ac:dyDescent="0.25">
      <c r="A1320" s="61" t="str">
        <f t="shared" si="307"/>
        <v>24.05.2018</v>
      </c>
      <c r="B1320" s="64">
        <f t="shared" si="307"/>
        <v>15</v>
      </c>
      <c r="C1320" s="61" t="str">
        <f t="shared" si="296"/>
        <v>150-670 кВт</v>
      </c>
      <c r="D1320" s="73">
        <f t="shared" si="300"/>
        <v>2700.95</v>
      </c>
      <c r="E1320" s="74">
        <f t="shared" si="301"/>
        <v>3316.7100000000005</v>
      </c>
      <c r="F1320" s="74">
        <f t="shared" si="302"/>
        <v>3595.0600000000004</v>
      </c>
      <c r="G1320" s="75">
        <f t="shared" si="303"/>
        <v>4052.0800000000004</v>
      </c>
      <c r="H1320" s="118">
        <f t="shared" si="299"/>
        <v>909.94999999999993</v>
      </c>
      <c r="I1320" s="96" t="str">
        <f t="shared" si="295"/>
        <v>739,67</v>
      </c>
      <c r="J1320" s="94">
        <f>СН!C610</f>
        <v>166.98</v>
      </c>
      <c r="K1320" s="34">
        <f t="shared" si="306"/>
        <v>3.3000000000000003</v>
      </c>
      <c r="L1320" s="89">
        <f t="shared" si="306"/>
        <v>1791</v>
      </c>
      <c r="M1320" s="54">
        <f t="shared" si="306"/>
        <v>2406.7600000000002</v>
      </c>
      <c r="N1320" s="54">
        <f t="shared" si="306"/>
        <v>2685.11</v>
      </c>
      <c r="O1320" s="84">
        <f t="shared" si="306"/>
        <v>3142.13</v>
      </c>
    </row>
    <row r="1321" spans="1:15" x14ac:dyDescent="0.25">
      <c r="A1321" s="61" t="str">
        <f t="shared" si="307"/>
        <v>24.05.2018</v>
      </c>
      <c r="B1321" s="64">
        <f t="shared" si="307"/>
        <v>16</v>
      </c>
      <c r="C1321" s="61" t="str">
        <f t="shared" si="296"/>
        <v>150-670 кВт</v>
      </c>
      <c r="D1321" s="73">
        <f t="shared" si="300"/>
        <v>2696.4300000000003</v>
      </c>
      <c r="E1321" s="74">
        <f t="shared" si="301"/>
        <v>3312.19</v>
      </c>
      <c r="F1321" s="74">
        <f t="shared" si="302"/>
        <v>3590.54</v>
      </c>
      <c r="G1321" s="75">
        <f t="shared" si="303"/>
        <v>4047.56</v>
      </c>
      <c r="H1321" s="118">
        <f t="shared" si="299"/>
        <v>905.43</v>
      </c>
      <c r="I1321" s="96" t="str">
        <f t="shared" si="295"/>
        <v>735,98</v>
      </c>
      <c r="J1321" s="94">
        <f>СН!C611</f>
        <v>166.15</v>
      </c>
      <c r="K1321" s="34">
        <f t="shared" si="306"/>
        <v>3.3000000000000003</v>
      </c>
      <c r="L1321" s="89">
        <f t="shared" si="306"/>
        <v>1791</v>
      </c>
      <c r="M1321" s="54">
        <f t="shared" si="306"/>
        <v>2406.7600000000002</v>
      </c>
      <c r="N1321" s="54">
        <f t="shared" si="306"/>
        <v>2685.11</v>
      </c>
      <c r="O1321" s="84">
        <f t="shared" si="306"/>
        <v>3142.13</v>
      </c>
    </row>
    <row r="1322" spans="1:15" x14ac:dyDescent="0.25">
      <c r="A1322" s="61" t="str">
        <f t="shared" si="307"/>
        <v>24.05.2018</v>
      </c>
      <c r="B1322" s="64">
        <f t="shared" si="307"/>
        <v>17</v>
      </c>
      <c r="C1322" s="61" t="str">
        <f t="shared" si="296"/>
        <v>150-670 кВт</v>
      </c>
      <c r="D1322" s="73">
        <f t="shared" si="300"/>
        <v>2711.21</v>
      </c>
      <c r="E1322" s="74">
        <f t="shared" si="301"/>
        <v>3326.9700000000003</v>
      </c>
      <c r="F1322" s="74">
        <f t="shared" si="302"/>
        <v>3605.32</v>
      </c>
      <c r="G1322" s="75">
        <f t="shared" si="303"/>
        <v>4062.34</v>
      </c>
      <c r="H1322" s="118">
        <f t="shared" si="299"/>
        <v>920.20999999999992</v>
      </c>
      <c r="I1322" s="96" t="str">
        <f t="shared" si="295"/>
        <v>748,04</v>
      </c>
      <c r="J1322" s="94">
        <f>СН!C612</f>
        <v>168.87</v>
      </c>
      <c r="K1322" s="34">
        <f t="shared" ref="K1322:O1337" si="308">K1321</f>
        <v>3.3000000000000003</v>
      </c>
      <c r="L1322" s="89">
        <f t="shared" si="308"/>
        <v>1791</v>
      </c>
      <c r="M1322" s="54">
        <f t="shared" si="308"/>
        <v>2406.7600000000002</v>
      </c>
      <c r="N1322" s="54">
        <f t="shared" si="308"/>
        <v>2685.11</v>
      </c>
      <c r="O1322" s="84">
        <f t="shared" si="308"/>
        <v>3142.13</v>
      </c>
    </row>
    <row r="1323" spans="1:15" x14ac:dyDescent="0.25">
      <c r="A1323" s="61" t="str">
        <f t="shared" si="307"/>
        <v>24.05.2018</v>
      </c>
      <c r="B1323" s="64">
        <f t="shared" si="307"/>
        <v>18</v>
      </c>
      <c r="C1323" s="61" t="str">
        <f t="shared" si="296"/>
        <v>150-670 кВт</v>
      </c>
      <c r="D1323" s="73">
        <f t="shared" si="300"/>
        <v>2710.42</v>
      </c>
      <c r="E1323" s="74">
        <f t="shared" si="301"/>
        <v>3326.1800000000003</v>
      </c>
      <c r="F1323" s="74">
        <f t="shared" si="302"/>
        <v>3604.53</v>
      </c>
      <c r="G1323" s="75">
        <f t="shared" si="303"/>
        <v>4061.55</v>
      </c>
      <c r="H1323" s="118">
        <f t="shared" si="299"/>
        <v>919.42</v>
      </c>
      <c r="I1323" s="96" t="str">
        <f t="shared" si="295"/>
        <v>747,4</v>
      </c>
      <c r="J1323" s="94">
        <f>СН!C613</f>
        <v>168.72</v>
      </c>
      <c r="K1323" s="34">
        <f t="shared" si="308"/>
        <v>3.3000000000000003</v>
      </c>
      <c r="L1323" s="89">
        <f t="shared" si="308"/>
        <v>1791</v>
      </c>
      <c r="M1323" s="54">
        <f t="shared" si="308"/>
        <v>2406.7600000000002</v>
      </c>
      <c r="N1323" s="54">
        <f t="shared" si="308"/>
        <v>2685.11</v>
      </c>
      <c r="O1323" s="84">
        <f t="shared" si="308"/>
        <v>3142.13</v>
      </c>
    </row>
    <row r="1324" spans="1:15" x14ac:dyDescent="0.25">
      <c r="A1324" s="61" t="str">
        <f t="shared" si="307"/>
        <v>24.05.2018</v>
      </c>
      <c r="B1324" s="64">
        <f t="shared" si="307"/>
        <v>19</v>
      </c>
      <c r="C1324" s="61" t="str">
        <f t="shared" si="296"/>
        <v>150-670 кВт</v>
      </c>
      <c r="D1324" s="73">
        <f t="shared" si="300"/>
        <v>2854.17</v>
      </c>
      <c r="E1324" s="74">
        <f t="shared" si="301"/>
        <v>3469.9300000000003</v>
      </c>
      <c r="F1324" s="74">
        <f t="shared" si="302"/>
        <v>3748.28</v>
      </c>
      <c r="G1324" s="75">
        <f t="shared" si="303"/>
        <v>4205.3</v>
      </c>
      <c r="H1324" s="118">
        <f t="shared" si="299"/>
        <v>1063.1699999999998</v>
      </c>
      <c r="I1324" s="96" t="str">
        <f t="shared" si="295"/>
        <v>864,67</v>
      </c>
      <c r="J1324" s="94">
        <f>СН!C614</f>
        <v>195.2</v>
      </c>
      <c r="K1324" s="34">
        <f t="shared" si="308"/>
        <v>3.3000000000000003</v>
      </c>
      <c r="L1324" s="89">
        <f t="shared" si="308"/>
        <v>1791</v>
      </c>
      <c r="M1324" s="54">
        <f t="shared" si="308"/>
        <v>2406.7600000000002</v>
      </c>
      <c r="N1324" s="54">
        <f t="shared" si="308"/>
        <v>2685.11</v>
      </c>
      <c r="O1324" s="84">
        <f t="shared" si="308"/>
        <v>3142.13</v>
      </c>
    </row>
    <row r="1325" spans="1:15" x14ac:dyDescent="0.25">
      <c r="A1325" s="61" t="str">
        <f t="shared" si="307"/>
        <v>24.05.2018</v>
      </c>
      <c r="B1325" s="64">
        <f t="shared" si="307"/>
        <v>20</v>
      </c>
      <c r="C1325" s="61" t="str">
        <f t="shared" si="296"/>
        <v>150-670 кВт</v>
      </c>
      <c r="D1325" s="73">
        <f t="shared" si="300"/>
        <v>2713.05</v>
      </c>
      <c r="E1325" s="74">
        <f t="shared" si="301"/>
        <v>3328.8100000000004</v>
      </c>
      <c r="F1325" s="74">
        <f t="shared" si="302"/>
        <v>3607.1600000000003</v>
      </c>
      <c r="G1325" s="75">
        <f t="shared" si="303"/>
        <v>4064.1800000000003</v>
      </c>
      <c r="H1325" s="118">
        <f t="shared" si="299"/>
        <v>922.05</v>
      </c>
      <c r="I1325" s="96" t="str">
        <f t="shared" si="295"/>
        <v>749,54</v>
      </c>
      <c r="J1325" s="94">
        <f>СН!C615</f>
        <v>169.21</v>
      </c>
      <c r="K1325" s="34">
        <f t="shared" si="308"/>
        <v>3.3000000000000003</v>
      </c>
      <c r="L1325" s="89">
        <f t="shared" si="308"/>
        <v>1791</v>
      </c>
      <c r="M1325" s="54">
        <f t="shared" si="308"/>
        <v>2406.7600000000002</v>
      </c>
      <c r="N1325" s="54">
        <f t="shared" si="308"/>
        <v>2685.11</v>
      </c>
      <c r="O1325" s="84">
        <f t="shared" si="308"/>
        <v>3142.13</v>
      </c>
    </row>
    <row r="1326" spans="1:15" x14ac:dyDescent="0.25">
      <c r="A1326" s="61" t="str">
        <f t="shared" si="307"/>
        <v>24.05.2018</v>
      </c>
      <c r="B1326" s="64">
        <f t="shared" si="307"/>
        <v>21</v>
      </c>
      <c r="C1326" s="61" t="str">
        <f t="shared" si="296"/>
        <v>150-670 кВт</v>
      </c>
      <c r="D1326" s="73">
        <f t="shared" si="300"/>
        <v>2726.89</v>
      </c>
      <c r="E1326" s="74">
        <f t="shared" si="301"/>
        <v>3342.65</v>
      </c>
      <c r="F1326" s="74">
        <f t="shared" si="302"/>
        <v>3621</v>
      </c>
      <c r="G1326" s="75">
        <f t="shared" si="303"/>
        <v>4078.02</v>
      </c>
      <c r="H1326" s="118">
        <f t="shared" si="299"/>
        <v>935.89</v>
      </c>
      <c r="I1326" s="96" t="str">
        <f t="shared" si="295"/>
        <v>760,83</v>
      </c>
      <c r="J1326" s="94">
        <f>СН!C616</f>
        <v>171.76</v>
      </c>
      <c r="K1326" s="34">
        <f t="shared" si="308"/>
        <v>3.3000000000000003</v>
      </c>
      <c r="L1326" s="89">
        <f t="shared" si="308"/>
        <v>1791</v>
      </c>
      <c r="M1326" s="54">
        <f t="shared" si="308"/>
        <v>2406.7600000000002</v>
      </c>
      <c r="N1326" s="54">
        <f t="shared" si="308"/>
        <v>2685.11</v>
      </c>
      <c r="O1326" s="84">
        <f t="shared" si="308"/>
        <v>3142.13</v>
      </c>
    </row>
    <row r="1327" spans="1:15" x14ac:dyDescent="0.25">
      <c r="A1327" s="61" t="str">
        <f t="shared" si="307"/>
        <v>24.05.2018</v>
      </c>
      <c r="B1327" s="64">
        <f t="shared" si="307"/>
        <v>22</v>
      </c>
      <c r="C1327" s="61" t="str">
        <f t="shared" si="296"/>
        <v>150-670 кВт</v>
      </c>
      <c r="D1327" s="73">
        <f t="shared" si="300"/>
        <v>2993.73</v>
      </c>
      <c r="E1327" s="74">
        <f t="shared" si="301"/>
        <v>3609.49</v>
      </c>
      <c r="F1327" s="74">
        <f t="shared" si="302"/>
        <v>3887.84</v>
      </c>
      <c r="G1327" s="75">
        <f t="shared" si="303"/>
        <v>4344.8599999999997</v>
      </c>
      <c r="H1327" s="118">
        <f t="shared" si="299"/>
        <v>1202.73</v>
      </c>
      <c r="I1327" s="96" t="str">
        <f t="shared" si="295"/>
        <v>978,53</v>
      </c>
      <c r="J1327" s="94">
        <f>СН!C617</f>
        <v>220.9</v>
      </c>
      <c r="K1327" s="34">
        <f t="shared" si="308"/>
        <v>3.3000000000000003</v>
      </c>
      <c r="L1327" s="89">
        <f t="shared" si="308"/>
        <v>1791</v>
      </c>
      <c r="M1327" s="54">
        <f t="shared" si="308"/>
        <v>2406.7600000000002</v>
      </c>
      <c r="N1327" s="54">
        <f t="shared" si="308"/>
        <v>2685.11</v>
      </c>
      <c r="O1327" s="84">
        <f t="shared" si="308"/>
        <v>3142.13</v>
      </c>
    </row>
    <row r="1328" spans="1:15" x14ac:dyDescent="0.25">
      <c r="A1328" s="61" t="str">
        <f t="shared" si="307"/>
        <v>24.05.2018</v>
      </c>
      <c r="B1328" s="64">
        <f t="shared" si="307"/>
        <v>23</v>
      </c>
      <c r="C1328" s="61" t="str">
        <f t="shared" si="296"/>
        <v>150-670 кВт</v>
      </c>
      <c r="D1328" s="73">
        <f t="shared" si="300"/>
        <v>2711.4300000000003</v>
      </c>
      <c r="E1328" s="74">
        <f t="shared" si="301"/>
        <v>3327.1900000000005</v>
      </c>
      <c r="F1328" s="74">
        <f t="shared" si="302"/>
        <v>3605.54</v>
      </c>
      <c r="G1328" s="75">
        <f t="shared" si="303"/>
        <v>4062.5600000000004</v>
      </c>
      <c r="H1328" s="118">
        <f t="shared" si="299"/>
        <v>920.43</v>
      </c>
      <c r="I1328" s="96" t="str">
        <f t="shared" si="295"/>
        <v>748,22</v>
      </c>
      <c r="J1328" s="94">
        <f>СН!C618</f>
        <v>168.91</v>
      </c>
      <c r="K1328" s="34">
        <f t="shared" si="308"/>
        <v>3.3000000000000003</v>
      </c>
      <c r="L1328" s="89">
        <f t="shared" si="308"/>
        <v>1791</v>
      </c>
      <c r="M1328" s="54">
        <f t="shared" si="308"/>
        <v>2406.7600000000002</v>
      </c>
      <c r="N1328" s="54">
        <f t="shared" si="308"/>
        <v>2685.11</v>
      </c>
      <c r="O1328" s="84">
        <f t="shared" si="308"/>
        <v>3142.13</v>
      </c>
    </row>
    <row r="1329" spans="1:15" x14ac:dyDescent="0.25">
      <c r="A1329" s="61" t="str">
        <f t="shared" si="307"/>
        <v>25.05.2018</v>
      </c>
      <c r="B1329" s="64">
        <f t="shared" si="307"/>
        <v>0</v>
      </c>
      <c r="C1329" s="61" t="str">
        <f t="shared" si="296"/>
        <v>150-670 кВт</v>
      </c>
      <c r="D1329" s="73">
        <f t="shared" si="300"/>
        <v>2684.66</v>
      </c>
      <c r="E1329" s="74">
        <f t="shared" si="301"/>
        <v>3300.4200000000005</v>
      </c>
      <c r="F1329" s="74">
        <f t="shared" si="302"/>
        <v>3578.7700000000004</v>
      </c>
      <c r="G1329" s="75">
        <f t="shared" si="303"/>
        <v>4035.7900000000004</v>
      </c>
      <c r="H1329" s="118">
        <f t="shared" si="299"/>
        <v>893.66</v>
      </c>
      <c r="I1329" s="96" t="str">
        <f t="shared" si="295"/>
        <v>726,38</v>
      </c>
      <c r="J1329" s="94">
        <f>СН!C619</f>
        <v>163.98</v>
      </c>
      <c r="K1329" s="34">
        <f t="shared" si="308"/>
        <v>3.3000000000000003</v>
      </c>
      <c r="L1329" s="89">
        <f t="shared" si="308"/>
        <v>1791</v>
      </c>
      <c r="M1329" s="54">
        <f t="shared" si="308"/>
        <v>2406.7600000000002</v>
      </c>
      <c r="N1329" s="54">
        <f t="shared" si="308"/>
        <v>2685.11</v>
      </c>
      <c r="O1329" s="84">
        <f t="shared" si="308"/>
        <v>3142.13</v>
      </c>
    </row>
    <row r="1330" spans="1:15" x14ac:dyDescent="0.25">
      <c r="A1330" s="61" t="str">
        <f t="shared" ref="A1330:B1345" si="309">A586</f>
        <v>25.05.2018</v>
      </c>
      <c r="B1330" s="64">
        <f t="shared" si="309"/>
        <v>1</v>
      </c>
      <c r="C1330" s="61" t="str">
        <f t="shared" si="296"/>
        <v>150-670 кВт</v>
      </c>
      <c r="D1330" s="73">
        <f t="shared" si="300"/>
        <v>2708.94</v>
      </c>
      <c r="E1330" s="74">
        <f t="shared" si="301"/>
        <v>3324.7000000000003</v>
      </c>
      <c r="F1330" s="74">
        <f t="shared" si="302"/>
        <v>3603.05</v>
      </c>
      <c r="G1330" s="75">
        <f t="shared" si="303"/>
        <v>4060.07</v>
      </c>
      <c r="H1330" s="118">
        <f t="shared" si="299"/>
        <v>917.94</v>
      </c>
      <c r="I1330" s="96" t="str">
        <f t="shared" ref="I1330:I1393" si="310">I586</f>
        <v>746,19</v>
      </c>
      <c r="J1330" s="94">
        <f>СН!C620</f>
        <v>168.45</v>
      </c>
      <c r="K1330" s="34">
        <f t="shared" si="308"/>
        <v>3.3000000000000003</v>
      </c>
      <c r="L1330" s="89">
        <f t="shared" si="308"/>
        <v>1791</v>
      </c>
      <c r="M1330" s="54">
        <f t="shared" si="308"/>
        <v>2406.7600000000002</v>
      </c>
      <c r="N1330" s="54">
        <f t="shared" si="308"/>
        <v>2685.11</v>
      </c>
      <c r="O1330" s="84">
        <f t="shared" si="308"/>
        <v>3142.13</v>
      </c>
    </row>
    <row r="1331" spans="1:15" x14ac:dyDescent="0.25">
      <c r="A1331" s="61" t="str">
        <f t="shared" si="309"/>
        <v>25.05.2018</v>
      </c>
      <c r="B1331" s="64">
        <f t="shared" si="309"/>
        <v>2</v>
      </c>
      <c r="C1331" s="61" t="str">
        <f t="shared" ref="C1331:C1394" si="311">C1330</f>
        <v>150-670 кВт</v>
      </c>
      <c r="D1331" s="73">
        <f t="shared" si="300"/>
        <v>2777.69</v>
      </c>
      <c r="E1331" s="74">
        <f t="shared" si="301"/>
        <v>3393.45</v>
      </c>
      <c r="F1331" s="74">
        <f t="shared" si="302"/>
        <v>3671.8</v>
      </c>
      <c r="G1331" s="75">
        <f t="shared" si="303"/>
        <v>4128.82</v>
      </c>
      <c r="H1331" s="118">
        <f t="shared" si="299"/>
        <v>986.68999999999994</v>
      </c>
      <c r="I1331" s="96" t="str">
        <f t="shared" si="310"/>
        <v>802,28</v>
      </c>
      <c r="J1331" s="94">
        <f>СН!C621</f>
        <v>181.11</v>
      </c>
      <c r="K1331" s="34">
        <f t="shared" si="308"/>
        <v>3.3000000000000003</v>
      </c>
      <c r="L1331" s="89">
        <f t="shared" si="308"/>
        <v>1791</v>
      </c>
      <c r="M1331" s="54">
        <f t="shared" si="308"/>
        <v>2406.7600000000002</v>
      </c>
      <c r="N1331" s="54">
        <f t="shared" si="308"/>
        <v>2685.11</v>
      </c>
      <c r="O1331" s="84">
        <f t="shared" si="308"/>
        <v>3142.13</v>
      </c>
    </row>
    <row r="1332" spans="1:15" x14ac:dyDescent="0.25">
      <c r="A1332" s="61" t="str">
        <f t="shared" si="309"/>
        <v>25.05.2018</v>
      </c>
      <c r="B1332" s="64">
        <f t="shared" si="309"/>
        <v>3</v>
      </c>
      <c r="C1332" s="61" t="str">
        <f t="shared" si="311"/>
        <v>150-670 кВт</v>
      </c>
      <c r="D1332" s="73">
        <f t="shared" si="300"/>
        <v>2811.14</v>
      </c>
      <c r="E1332" s="74">
        <f t="shared" si="301"/>
        <v>3426.9000000000005</v>
      </c>
      <c r="F1332" s="74">
        <f t="shared" si="302"/>
        <v>3705.2500000000005</v>
      </c>
      <c r="G1332" s="75">
        <f t="shared" si="303"/>
        <v>4162.2700000000004</v>
      </c>
      <c r="H1332" s="118">
        <f t="shared" si="299"/>
        <v>1020.14</v>
      </c>
      <c r="I1332" s="96" t="str">
        <f t="shared" si="310"/>
        <v>829,57</v>
      </c>
      <c r="J1332" s="94">
        <f>СН!C622</f>
        <v>187.27</v>
      </c>
      <c r="K1332" s="34">
        <f t="shared" si="308"/>
        <v>3.3000000000000003</v>
      </c>
      <c r="L1332" s="89">
        <f t="shared" si="308"/>
        <v>1791</v>
      </c>
      <c r="M1332" s="54">
        <f t="shared" si="308"/>
        <v>2406.7600000000002</v>
      </c>
      <c r="N1332" s="54">
        <f t="shared" si="308"/>
        <v>2685.11</v>
      </c>
      <c r="O1332" s="84">
        <f t="shared" si="308"/>
        <v>3142.13</v>
      </c>
    </row>
    <row r="1333" spans="1:15" x14ac:dyDescent="0.25">
      <c r="A1333" s="61" t="str">
        <f t="shared" si="309"/>
        <v>25.05.2018</v>
      </c>
      <c r="B1333" s="64">
        <f t="shared" si="309"/>
        <v>4</v>
      </c>
      <c r="C1333" s="61" t="str">
        <f t="shared" si="311"/>
        <v>150-670 кВт</v>
      </c>
      <c r="D1333" s="73">
        <f t="shared" si="300"/>
        <v>2834.6499999999996</v>
      </c>
      <c r="E1333" s="74">
        <f t="shared" si="301"/>
        <v>3450.4100000000003</v>
      </c>
      <c r="F1333" s="74">
        <f t="shared" si="302"/>
        <v>3728.76</v>
      </c>
      <c r="G1333" s="75">
        <f t="shared" si="303"/>
        <v>4185.7800000000007</v>
      </c>
      <c r="H1333" s="118">
        <f t="shared" si="299"/>
        <v>1043.6499999999999</v>
      </c>
      <c r="I1333" s="96" t="str">
        <f t="shared" si="310"/>
        <v>848,75</v>
      </c>
      <c r="J1333" s="94">
        <f>СН!C623</f>
        <v>191.6</v>
      </c>
      <c r="K1333" s="34">
        <f t="shared" si="308"/>
        <v>3.3000000000000003</v>
      </c>
      <c r="L1333" s="89">
        <f t="shared" si="308"/>
        <v>1791</v>
      </c>
      <c r="M1333" s="54">
        <f t="shared" si="308"/>
        <v>2406.7600000000002</v>
      </c>
      <c r="N1333" s="54">
        <f t="shared" si="308"/>
        <v>2685.11</v>
      </c>
      <c r="O1333" s="84">
        <f t="shared" si="308"/>
        <v>3142.13</v>
      </c>
    </row>
    <row r="1334" spans="1:15" x14ac:dyDescent="0.25">
      <c r="A1334" s="61" t="str">
        <f t="shared" si="309"/>
        <v>25.05.2018</v>
      </c>
      <c r="B1334" s="64">
        <f t="shared" si="309"/>
        <v>5</v>
      </c>
      <c r="C1334" s="61" t="str">
        <f t="shared" si="311"/>
        <v>150-670 кВт</v>
      </c>
      <c r="D1334" s="73">
        <f t="shared" si="300"/>
        <v>2836.38</v>
      </c>
      <c r="E1334" s="74">
        <f t="shared" si="301"/>
        <v>3452.14</v>
      </c>
      <c r="F1334" s="74">
        <f t="shared" si="302"/>
        <v>3730.49</v>
      </c>
      <c r="G1334" s="75">
        <f t="shared" si="303"/>
        <v>4187.51</v>
      </c>
      <c r="H1334" s="118">
        <f t="shared" si="299"/>
        <v>1045.3799999999999</v>
      </c>
      <c r="I1334" s="96" t="str">
        <f t="shared" si="310"/>
        <v>850,16</v>
      </c>
      <c r="J1334" s="94">
        <f>СН!C624</f>
        <v>191.92</v>
      </c>
      <c r="K1334" s="34">
        <f t="shared" si="308"/>
        <v>3.3000000000000003</v>
      </c>
      <c r="L1334" s="89">
        <f t="shared" si="308"/>
        <v>1791</v>
      </c>
      <c r="M1334" s="54">
        <f t="shared" si="308"/>
        <v>2406.7600000000002</v>
      </c>
      <c r="N1334" s="54">
        <f t="shared" si="308"/>
        <v>2685.11</v>
      </c>
      <c r="O1334" s="84">
        <f t="shared" si="308"/>
        <v>3142.13</v>
      </c>
    </row>
    <row r="1335" spans="1:15" x14ac:dyDescent="0.25">
      <c r="A1335" s="61" t="str">
        <f t="shared" si="309"/>
        <v>25.05.2018</v>
      </c>
      <c r="B1335" s="64">
        <f t="shared" si="309"/>
        <v>6</v>
      </c>
      <c r="C1335" s="61" t="str">
        <f t="shared" si="311"/>
        <v>150-670 кВт</v>
      </c>
      <c r="D1335" s="73">
        <f t="shared" si="300"/>
        <v>2801.8999999999996</v>
      </c>
      <c r="E1335" s="74">
        <f t="shared" si="301"/>
        <v>3417.66</v>
      </c>
      <c r="F1335" s="74">
        <f t="shared" si="302"/>
        <v>3696.01</v>
      </c>
      <c r="G1335" s="75">
        <f t="shared" si="303"/>
        <v>4153.03</v>
      </c>
      <c r="H1335" s="118">
        <f t="shared" si="299"/>
        <v>1010.8999999999999</v>
      </c>
      <c r="I1335" s="96" t="str">
        <f t="shared" si="310"/>
        <v>822,03</v>
      </c>
      <c r="J1335" s="94">
        <f>СН!C625</f>
        <v>185.57</v>
      </c>
      <c r="K1335" s="34">
        <f t="shared" si="308"/>
        <v>3.3000000000000003</v>
      </c>
      <c r="L1335" s="89">
        <f t="shared" si="308"/>
        <v>1791</v>
      </c>
      <c r="M1335" s="54">
        <f t="shared" si="308"/>
        <v>2406.7600000000002</v>
      </c>
      <c r="N1335" s="54">
        <f t="shared" si="308"/>
        <v>2685.11</v>
      </c>
      <c r="O1335" s="84">
        <f t="shared" si="308"/>
        <v>3142.13</v>
      </c>
    </row>
    <row r="1336" spans="1:15" x14ac:dyDescent="0.25">
      <c r="A1336" s="61" t="str">
        <f t="shared" si="309"/>
        <v>25.05.2018</v>
      </c>
      <c r="B1336" s="64">
        <f t="shared" si="309"/>
        <v>7</v>
      </c>
      <c r="C1336" s="61" t="str">
        <f t="shared" si="311"/>
        <v>150-670 кВт</v>
      </c>
      <c r="D1336" s="73">
        <f t="shared" si="300"/>
        <v>2681.1</v>
      </c>
      <c r="E1336" s="74">
        <f t="shared" si="301"/>
        <v>3296.86</v>
      </c>
      <c r="F1336" s="74">
        <f t="shared" si="302"/>
        <v>3575.21</v>
      </c>
      <c r="G1336" s="75">
        <f t="shared" si="303"/>
        <v>4032.23</v>
      </c>
      <c r="H1336" s="118">
        <f t="shared" si="299"/>
        <v>890.09999999999991</v>
      </c>
      <c r="I1336" s="96" t="str">
        <f t="shared" si="310"/>
        <v>723,48</v>
      </c>
      <c r="J1336" s="94">
        <f>СН!C626</f>
        <v>163.32</v>
      </c>
      <c r="K1336" s="34">
        <f t="shared" si="308"/>
        <v>3.3000000000000003</v>
      </c>
      <c r="L1336" s="89">
        <f t="shared" si="308"/>
        <v>1791</v>
      </c>
      <c r="M1336" s="54">
        <f t="shared" si="308"/>
        <v>2406.7600000000002</v>
      </c>
      <c r="N1336" s="54">
        <f t="shared" si="308"/>
        <v>2685.11</v>
      </c>
      <c r="O1336" s="84">
        <f t="shared" si="308"/>
        <v>3142.13</v>
      </c>
    </row>
    <row r="1337" spans="1:15" x14ac:dyDescent="0.25">
      <c r="A1337" s="61" t="str">
        <f t="shared" si="309"/>
        <v>25.05.2018</v>
      </c>
      <c r="B1337" s="64">
        <f t="shared" si="309"/>
        <v>8</v>
      </c>
      <c r="C1337" s="61" t="str">
        <f t="shared" si="311"/>
        <v>150-670 кВт</v>
      </c>
      <c r="D1337" s="73">
        <f t="shared" si="300"/>
        <v>2760.48</v>
      </c>
      <c r="E1337" s="74">
        <f t="shared" si="301"/>
        <v>3376.24</v>
      </c>
      <c r="F1337" s="74">
        <f t="shared" si="302"/>
        <v>3654.59</v>
      </c>
      <c r="G1337" s="75">
        <f t="shared" si="303"/>
        <v>4111.6099999999997</v>
      </c>
      <c r="H1337" s="118">
        <f t="shared" si="299"/>
        <v>969.48</v>
      </c>
      <c r="I1337" s="96" t="str">
        <f t="shared" si="310"/>
        <v>788,24</v>
      </c>
      <c r="J1337" s="94">
        <f>СН!C627</f>
        <v>177.94</v>
      </c>
      <c r="K1337" s="34">
        <f t="shared" si="308"/>
        <v>3.3000000000000003</v>
      </c>
      <c r="L1337" s="89">
        <f t="shared" si="308"/>
        <v>1791</v>
      </c>
      <c r="M1337" s="54">
        <f t="shared" si="308"/>
        <v>2406.7600000000002</v>
      </c>
      <c r="N1337" s="54">
        <f t="shared" si="308"/>
        <v>2685.11</v>
      </c>
      <c r="O1337" s="84">
        <f t="shared" si="308"/>
        <v>3142.13</v>
      </c>
    </row>
    <row r="1338" spans="1:15" x14ac:dyDescent="0.25">
      <c r="A1338" s="61" t="str">
        <f t="shared" si="309"/>
        <v>25.05.2018</v>
      </c>
      <c r="B1338" s="64">
        <f t="shared" si="309"/>
        <v>9</v>
      </c>
      <c r="C1338" s="61" t="str">
        <f t="shared" si="311"/>
        <v>150-670 кВт</v>
      </c>
      <c r="D1338" s="73">
        <f t="shared" si="300"/>
        <v>2699.56</v>
      </c>
      <c r="E1338" s="74">
        <f t="shared" si="301"/>
        <v>3315.32</v>
      </c>
      <c r="F1338" s="74">
        <f t="shared" si="302"/>
        <v>3593.67</v>
      </c>
      <c r="G1338" s="75">
        <f t="shared" si="303"/>
        <v>4050.69</v>
      </c>
      <c r="H1338" s="118">
        <f t="shared" si="299"/>
        <v>908.56</v>
      </c>
      <c r="I1338" s="96" t="str">
        <f t="shared" si="310"/>
        <v>738,54</v>
      </c>
      <c r="J1338" s="94">
        <f>СН!C628</f>
        <v>166.72</v>
      </c>
      <c r="K1338" s="34">
        <f t="shared" ref="K1338:O1353" si="312">K1337</f>
        <v>3.3000000000000003</v>
      </c>
      <c r="L1338" s="89">
        <f t="shared" si="312"/>
        <v>1791</v>
      </c>
      <c r="M1338" s="54">
        <f t="shared" si="312"/>
        <v>2406.7600000000002</v>
      </c>
      <c r="N1338" s="54">
        <f t="shared" si="312"/>
        <v>2685.11</v>
      </c>
      <c r="O1338" s="84">
        <f t="shared" si="312"/>
        <v>3142.13</v>
      </c>
    </row>
    <row r="1339" spans="1:15" x14ac:dyDescent="0.25">
      <c r="A1339" s="61" t="str">
        <f t="shared" si="309"/>
        <v>25.05.2018</v>
      </c>
      <c r="B1339" s="64">
        <f t="shared" si="309"/>
        <v>10</v>
      </c>
      <c r="C1339" s="61" t="str">
        <f t="shared" si="311"/>
        <v>150-670 кВт</v>
      </c>
      <c r="D1339" s="73">
        <f t="shared" si="300"/>
        <v>2682.86</v>
      </c>
      <c r="E1339" s="74">
        <f t="shared" si="301"/>
        <v>3298.62</v>
      </c>
      <c r="F1339" s="74">
        <f t="shared" si="302"/>
        <v>3576.97</v>
      </c>
      <c r="G1339" s="75">
        <f t="shared" si="303"/>
        <v>4033.99</v>
      </c>
      <c r="H1339" s="118">
        <f t="shared" si="299"/>
        <v>891.8599999999999</v>
      </c>
      <c r="I1339" s="96" t="str">
        <f t="shared" si="310"/>
        <v>724,91</v>
      </c>
      <c r="J1339" s="94">
        <f>СН!C629</f>
        <v>163.65</v>
      </c>
      <c r="K1339" s="34">
        <f t="shared" si="312"/>
        <v>3.3000000000000003</v>
      </c>
      <c r="L1339" s="89">
        <f t="shared" si="312"/>
        <v>1791</v>
      </c>
      <c r="M1339" s="54">
        <f t="shared" si="312"/>
        <v>2406.7600000000002</v>
      </c>
      <c r="N1339" s="54">
        <f t="shared" si="312"/>
        <v>2685.11</v>
      </c>
      <c r="O1339" s="84">
        <f t="shared" si="312"/>
        <v>3142.13</v>
      </c>
    </row>
    <row r="1340" spans="1:15" x14ac:dyDescent="0.25">
      <c r="A1340" s="61" t="str">
        <f t="shared" si="309"/>
        <v>25.05.2018</v>
      </c>
      <c r="B1340" s="64">
        <f t="shared" si="309"/>
        <v>11</v>
      </c>
      <c r="C1340" s="61" t="str">
        <f t="shared" si="311"/>
        <v>150-670 кВт</v>
      </c>
      <c r="D1340" s="73">
        <f t="shared" si="300"/>
        <v>2682.24</v>
      </c>
      <c r="E1340" s="74">
        <f t="shared" si="301"/>
        <v>3298</v>
      </c>
      <c r="F1340" s="74">
        <f t="shared" si="302"/>
        <v>3576.35</v>
      </c>
      <c r="G1340" s="75">
        <f t="shared" si="303"/>
        <v>4033.37</v>
      </c>
      <c r="H1340" s="118">
        <f t="shared" si="299"/>
        <v>891.2399999999999</v>
      </c>
      <c r="I1340" s="96" t="str">
        <f t="shared" si="310"/>
        <v>724,41</v>
      </c>
      <c r="J1340" s="94">
        <f>СН!C630</f>
        <v>163.53</v>
      </c>
      <c r="K1340" s="34">
        <f t="shared" si="312"/>
        <v>3.3000000000000003</v>
      </c>
      <c r="L1340" s="89">
        <f t="shared" si="312"/>
        <v>1791</v>
      </c>
      <c r="M1340" s="54">
        <f t="shared" si="312"/>
        <v>2406.7600000000002</v>
      </c>
      <c r="N1340" s="54">
        <f t="shared" si="312"/>
        <v>2685.11</v>
      </c>
      <c r="O1340" s="84">
        <f t="shared" si="312"/>
        <v>3142.13</v>
      </c>
    </row>
    <row r="1341" spans="1:15" x14ac:dyDescent="0.25">
      <c r="A1341" s="61" t="str">
        <f t="shared" si="309"/>
        <v>25.05.2018</v>
      </c>
      <c r="B1341" s="64">
        <f t="shared" si="309"/>
        <v>12</v>
      </c>
      <c r="C1341" s="61" t="str">
        <f t="shared" si="311"/>
        <v>150-670 кВт</v>
      </c>
      <c r="D1341" s="73">
        <f t="shared" si="300"/>
        <v>2698.37</v>
      </c>
      <c r="E1341" s="74">
        <f t="shared" si="301"/>
        <v>3314.1300000000006</v>
      </c>
      <c r="F1341" s="74">
        <f t="shared" si="302"/>
        <v>3592.4800000000005</v>
      </c>
      <c r="G1341" s="75">
        <f t="shared" si="303"/>
        <v>4049.5000000000005</v>
      </c>
      <c r="H1341" s="118">
        <f t="shared" si="299"/>
        <v>907.37</v>
      </c>
      <c r="I1341" s="96" t="str">
        <f t="shared" si="310"/>
        <v>737,57</v>
      </c>
      <c r="J1341" s="94">
        <f>СН!C631</f>
        <v>166.5</v>
      </c>
      <c r="K1341" s="34">
        <f t="shared" si="312"/>
        <v>3.3000000000000003</v>
      </c>
      <c r="L1341" s="89">
        <f t="shared" si="312"/>
        <v>1791</v>
      </c>
      <c r="M1341" s="54">
        <f t="shared" si="312"/>
        <v>2406.7600000000002</v>
      </c>
      <c r="N1341" s="54">
        <f t="shared" si="312"/>
        <v>2685.11</v>
      </c>
      <c r="O1341" s="84">
        <f t="shared" si="312"/>
        <v>3142.13</v>
      </c>
    </row>
    <row r="1342" spans="1:15" x14ac:dyDescent="0.25">
      <c r="A1342" s="61" t="str">
        <f t="shared" si="309"/>
        <v>25.05.2018</v>
      </c>
      <c r="B1342" s="64">
        <f t="shared" si="309"/>
        <v>13</v>
      </c>
      <c r="C1342" s="61" t="str">
        <f t="shared" si="311"/>
        <v>150-670 кВт</v>
      </c>
      <c r="D1342" s="73">
        <f t="shared" si="300"/>
        <v>2698.71</v>
      </c>
      <c r="E1342" s="74">
        <f t="shared" si="301"/>
        <v>3314.4700000000003</v>
      </c>
      <c r="F1342" s="74">
        <f t="shared" si="302"/>
        <v>3592.82</v>
      </c>
      <c r="G1342" s="75">
        <f t="shared" si="303"/>
        <v>4049.84</v>
      </c>
      <c r="H1342" s="118">
        <f t="shared" si="299"/>
        <v>907.71</v>
      </c>
      <c r="I1342" s="96" t="str">
        <f t="shared" si="310"/>
        <v>737,84</v>
      </c>
      <c r="J1342" s="94">
        <f>СН!C632</f>
        <v>166.57</v>
      </c>
      <c r="K1342" s="34">
        <f t="shared" si="312"/>
        <v>3.3000000000000003</v>
      </c>
      <c r="L1342" s="89">
        <f t="shared" si="312"/>
        <v>1791</v>
      </c>
      <c r="M1342" s="54">
        <f t="shared" si="312"/>
        <v>2406.7600000000002</v>
      </c>
      <c r="N1342" s="54">
        <f t="shared" si="312"/>
        <v>2685.11</v>
      </c>
      <c r="O1342" s="84">
        <f t="shared" si="312"/>
        <v>3142.13</v>
      </c>
    </row>
    <row r="1343" spans="1:15" x14ac:dyDescent="0.25">
      <c r="A1343" s="61" t="str">
        <f t="shared" si="309"/>
        <v>25.05.2018</v>
      </c>
      <c r="B1343" s="64">
        <f t="shared" si="309"/>
        <v>14</v>
      </c>
      <c r="C1343" s="61" t="str">
        <f t="shared" si="311"/>
        <v>150-670 кВт</v>
      </c>
      <c r="D1343" s="73">
        <f t="shared" si="300"/>
        <v>2698.71</v>
      </c>
      <c r="E1343" s="74">
        <f t="shared" si="301"/>
        <v>3314.4700000000003</v>
      </c>
      <c r="F1343" s="74">
        <f t="shared" si="302"/>
        <v>3592.82</v>
      </c>
      <c r="G1343" s="75">
        <f t="shared" si="303"/>
        <v>4049.84</v>
      </c>
      <c r="H1343" s="118">
        <f t="shared" si="299"/>
        <v>907.71</v>
      </c>
      <c r="I1343" s="96" t="str">
        <f t="shared" si="310"/>
        <v>737,84</v>
      </c>
      <c r="J1343" s="94">
        <f>СН!C633</f>
        <v>166.57</v>
      </c>
      <c r="K1343" s="34">
        <f t="shared" si="312"/>
        <v>3.3000000000000003</v>
      </c>
      <c r="L1343" s="89">
        <f t="shared" si="312"/>
        <v>1791</v>
      </c>
      <c r="M1343" s="54">
        <f t="shared" si="312"/>
        <v>2406.7600000000002</v>
      </c>
      <c r="N1343" s="54">
        <f t="shared" si="312"/>
        <v>2685.11</v>
      </c>
      <c r="O1343" s="84">
        <f t="shared" si="312"/>
        <v>3142.13</v>
      </c>
    </row>
    <row r="1344" spans="1:15" x14ac:dyDescent="0.25">
      <c r="A1344" s="61" t="str">
        <f t="shared" si="309"/>
        <v>25.05.2018</v>
      </c>
      <c r="B1344" s="64">
        <f t="shared" si="309"/>
        <v>15</v>
      </c>
      <c r="C1344" s="61" t="str">
        <f t="shared" si="311"/>
        <v>150-670 кВт</v>
      </c>
      <c r="D1344" s="73">
        <f t="shared" si="300"/>
        <v>2699.02</v>
      </c>
      <c r="E1344" s="74">
        <f t="shared" si="301"/>
        <v>3314.78</v>
      </c>
      <c r="F1344" s="74">
        <f t="shared" si="302"/>
        <v>3593.13</v>
      </c>
      <c r="G1344" s="75">
        <f t="shared" si="303"/>
        <v>4050.15</v>
      </c>
      <c r="H1344" s="118">
        <f t="shared" si="299"/>
        <v>908.02</v>
      </c>
      <c r="I1344" s="96" t="str">
        <f t="shared" si="310"/>
        <v>738,1</v>
      </c>
      <c r="J1344" s="94">
        <f>СН!C634</f>
        <v>166.62</v>
      </c>
      <c r="K1344" s="34">
        <f t="shared" si="312"/>
        <v>3.3000000000000003</v>
      </c>
      <c r="L1344" s="89">
        <f t="shared" si="312"/>
        <v>1791</v>
      </c>
      <c r="M1344" s="54">
        <f t="shared" si="312"/>
        <v>2406.7600000000002</v>
      </c>
      <c r="N1344" s="54">
        <f t="shared" si="312"/>
        <v>2685.11</v>
      </c>
      <c r="O1344" s="84">
        <f t="shared" si="312"/>
        <v>3142.13</v>
      </c>
    </row>
    <row r="1345" spans="1:15" x14ac:dyDescent="0.25">
      <c r="A1345" s="61" t="str">
        <f t="shared" si="309"/>
        <v>25.05.2018</v>
      </c>
      <c r="B1345" s="64">
        <f t="shared" si="309"/>
        <v>16</v>
      </c>
      <c r="C1345" s="61" t="str">
        <f t="shared" si="311"/>
        <v>150-670 кВт</v>
      </c>
      <c r="D1345" s="73">
        <f t="shared" si="300"/>
        <v>2697.9300000000003</v>
      </c>
      <c r="E1345" s="74">
        <f t="shared" si="301"/>
        <v>3313.69</v>
      </c>
      <c r="F1345" s="74">
        <f t="shared" si="302"/>
        <v>3592.04</v>
      </c>
      <c r="G1345" s="75">
        <f t="shared" si="303"/>
        <v>4049.06</v>
      </c>
      <c r="H1345" s="118">
        <f t="shared" si="299"/>
        <v>906.93</v>
      </c>
      <c r="I1345" s="96" t="str">
        <f t="shared" si="310"/>
        <v>737,21</v>
      </c>
      <c r="J1345" s="94">
        <f>СН!C635</f>
        <v>166.42</v>
      </c>
      <c r="K1345" s="34">
        <f t="shared" si="312"/>
        <v>3.3000000000000003</v>
      </c>
      <c r="L1345" s="89">
        <f t="shared" si="312"/>
        <v>1791</v>
      </c>
      <c r="M1345" s="54">
        <f t="shared" si="312"/>
        <v>2406.7600000000002</v>
      </c>
      <c r="N1345" s="54">
        <f t="shared" si="312"/>
        <v>2685.11</v>
      </c>
      <c r="O1345" s="84">
        <f t="shared" si="312"/>
        <v>3142.13</v>
      </c>
    </row>
    <row r="1346" spans="1:15" x14ac:dyDescent="0.25">
      <c r="A1346" s="61" t="str">
        <f t="shared" ref="A1346:B1361" si="313">A602</f>
        <v>25.05.2018</v>
      </c>
      <c r="B1346" s="64">
        <f t="shared" si="313"/>
        <v>17</v>
      </c>
      <c r="C1346" s="61" t="str">
        <f t="shared" si="311"/>
        <v>150-670 кВт</v>
      </c>
      <c r="D1346" s="73">
        <f t="shared" si="300"/>
        <v>2714.11</v>
      </c>
      <c r="E1346" s="74">
        <f t="shared" si="301"/>
        <v>3329.87</v>
      </c>
      <c r="F1346" s="74">
        <f t="shared" si="302"/>
        <v>3608.22</v>
      </c>
      <c r="G1346" s="75">
        <f t="shared" si="303"/>
        <v>4065.24</v>
      </c>
      <c r="H1346" s="118">
        <f t="shared" si="299"/>
        <v>923.1099999999999</v>
      </c>
      <c r="I1346" s="96" t="str">
        <f t="shared" si="310"/>
        <v>750,41</v>
      </c>
      <c r="J1346" s="94">
        <f>СН!C636</f>
        <v>169.4</v>
      </c>
      <c r="K1346" s="34">
        <f t="shared" si="312"/>
        <v>3.3000000000000003</v>
      </c>
      <c r="L1346" s="89">
        <f t="shared" si="312"/>
        <v>1791</v>
      </c>
      <c r="M1346" s="54">
        <f t="shared" si="312"/>
        <v>2406.7600000000002</v>
      </c>
      <c r="N1346" s="54">
        <f t="shared" si="312"/>
        <v>2685.11</v>
      </c>
      <c r="O1346" s="84">
        <f t="shared" si="312"/>
        <v>3142.13</v>
      </c>
    </row>
    <row r="1347" spans="1:15" x14ac:dyDescent="0.25">
      <c r="A1347" s="61" t="str">
        <f t="shared" si="313"/>
        <v>25.05.2018</v>
      </c>
      <c r="B1347" s="64">
        <f t="shared" si="313"/>
        <v>18</v>
      </c>
      <c r="C1347" s="61" t="str">
        <f t="shared" si="311"/>
        <v>150-670 кВт</v>
      </c>
      <c r="D1347" s="73">
        <f t="shared" si="300"/>
        <v>2710.48</v>
      </c>
      <c r="E1347" s="74">
        <f t="shared" si="301"/>
        <v>3326.2400000000007</v>
      </c>
      <c r="F1347" s="74">
        <f t="shared" si="302"/>
        <v>3604.59</v>
      </c>
      <c r="G1347" s="75">
        <f t="shared" si="303"/>
        <v>4061.6100000000006</v>
      </c>
      <c r="H1347" s="118">
        <f t="shared" si="299"/>
        <v>919.48</v>
      </c>
      <c r="I1347" s="96" t="str">
        <f t="shared" si="310"/>
        <v>747,45</v>
      </c>
      <c r="J1347" s="94">
        <f>СН!C637</f>
        <v>168.73</v>
      </c>
      <c r="K1347" s="34">
        <f t="shared" si="312"/>
        <v>3.3000000000000003</v>
      </c>
      <c r="L1347" s="89">
        <f t="shared" si="312"/>
        <v>1791</v>
      </c>
      <c r="M1347" s="54">
        <f t="shared" si="312"/>
        <v>2406.7600000000002</v>
      </c>
      <c r="N1347" s="54">
        <f t="shared" si="312"/>
        <v>2685.11</v>
      </c>
      <c r="O1347" s="84">
        <f t="shared" si="312"/>
        <v>3142.13</v>
      </c>
    </row>
    <row r="1348" spans="1:15" x14ac:dyDescent="0.25">
      <c r="A1348" s="61" t="str">
        <f t="shared" si="313"/>
        <v>25.05.2018</v>
      </c>
      <c r="B1348" s="64">
        <f t="shared" si="313"/>
        <v>19</v>
      </c>
      <c r="C1348" s="61" t="str">
        <f t="shared" si="311"/>
        <v>150-670 кВт</v>
      </c>
      <c r="D1348" s="73">
        <f t="shared" si="300"/>
        <v>2854.11</v>
      </c>
      <c r="E1348" s="74">
        <f t="shared" si="301"/>
        <v>3469.87</v>
      </c>
      <c r="F1348" s="74">
        <f t="shared" si="302"/>
        <v>3748.2200000000003</v>
      </c>
      <c r="G1348" s="75">
        <f t="shared" si="303"/>
        <v>4205.24</v>
      </c>
      <c r="H1348" s="118">
        <f t="shared" si="299"/>
        <v>1063.1099999999999</v>
      </c>
      <c r="I1348" s="96" t="str">
        <f t="shared" si="310"/>
        <v>864,62</v>
      </c>
      <c r="J1348" s="94">
        <f>СН!C638</f>
        <v>195.19</v>
      </c>
      <c r="K1348" s="34">
        <f t="shared" si="312"/>
        <v>3.3000000000000003</v>
      </c>
      <c r="L1348" s="89">
        <f t="shared" si="312"/>
        <v>1791</v>
      </c>
      <c r="M1348" s="54">
        <f t="shared" si="312"/>
        <v>2406.7600000000002</v>
      </c>
      <c r="N1348" s="54">
        <f t="shared" si="312"/>
        <v>2685.11</v>
      </c>
      <c r="O1348" s="84">
        <f t="shared" si="312"/>
        <v>3142.13</v>
      </c>
    </row>
    <row r="1349" spans="1:15" x14ac:dyDescent="0.25">
      <c r="A1349" s="61" t="str">
        <f t="shared" si="313"/>
        <v>25.05.2018</v>
      </c>
      <c r="B1349" s="64">
        <f t="shared" si="313"/>
        <v>20</v>
      </c>
      <c r="C1349" s="61" t="str">
        <f t="shared" si="311"/>
        <v>150-670 кВт</v>
      </c>
      <c r="D1349" s="73">
        <f t="shared" si="300"/>
        <v>2693.41</v>
      </c>
      <c r="E1349" s="74">
        <f t="shared" si="301"/>
        <v>3309.17</v>
      </c>
      <c r="F1349" s="74">
        <f t="shared" si="302"/>
        <v>3587.52</v>
      </c>
      <c r="G1349" s="75">
        <f t="shared" si="303"/>
        <v>4044.54</v>
      </c>
      <c r="H1349" s="118">
        <f t="shared" si="299"/>
        <v>902.41</v>
      </c>
      <c r="I1349" s="96" t="str">
        <f t="shared" si="310"/>
        <v>733,52</v>
      </c>
      <c r="J1349" s="94">
        <f>СН!C639</f>
        <v>165.59</v>
      </c>
      <c r="K1349" s="34">
        <f t="shared" si="312"/>
        <v>3.3000000000000003</v>
      </c>
      <c r="L1349" s="89">
        <f t="shared" si="312"/>
        <v>1791</v>
      </c>
      <c r="M1349" s="54">
        <f t="shared" si="312"/>
        <v>2406.7600000000002</v>
      </c>
      <c r="N1349" s="54">
        <f t="shared" si="312"/>
        <v>2685.11</v>
      </c>
      <c r="O1349" s="84">
        <f t="shared" si="312"/>
        <v>3142.13</v>
      </c>
    </row>
    <row r="1350" spans="1:15" x14ac:dyDescent="0.25">
      <c r="A1350" s="61" t="str">
        <f t="shared" si="313"/>
        <v>25.05.2018</v>
      </c>
      <c r="B1350" s="64">
        <f t="shared" si="313"/>
        <v>21</v>
      </c>
      <c r="C1350" s="61" t="str">
        <f t="shared" si="311"/>
        <v>150-670 кВт</v>
      </c>
      <c r="D1350" s="73">
        <f t="shared" si="300"/>
        <v>2714.49</v>
      </c>
      <c r="E1350" s="74">
        <f t="shared" si="301"/>
        <v>3330.25</v>
      </c>
      <c r="F1350" s="74">
        <f t="shared" si="302"/>
        <v>3608.6000000000004</v>
      </c>
      <c r="G1350" s="75">
        <f t="shared" si="303"/>
        <v>4065.62</v>
      </c>
      <c r="H1350" s="118">
        <f t="shared" si="299"/>
        <v>923.49</v>
      </c>
      <c r="I1350" s="96" t="str">
        <f t="shared" si="310"/>
        <v>750,72</v>
      </c>
      <c r="J1350" s="94">
        <f>СН!C640</f>
        <v>169.47</v>
      </c>
      <c r="K1350" s="34">
        <f t="shared" si="312"/>
        <v>3.3000000000000003</v>
      </c>
      <c r="L1350" s="89">
        <f t="shared" si="312"/>
        <v>1791</v>
      </c>
      <c r="M1350" s="54">
        <f t="shared" si="312"/>
        <v>2406.7600000000002</v>
      </c>
      <c r="N1350" s="54">
        <f t="shared" si="312"/>
        <v>2685.11</v>
      </c>
      <c r="O1350" s="84">
        <f t="shared" si="312"/>
        <v>3142.13</v>
      </c>
    </row>
    <row r="1351" spans="1:15" x14ac:dyDescent="0.25">
      <c r="A1351" s="61" t="str">
        <f t="shared" si="313"/>
        <v>25.05.2018</v>
      </c>
      <c r="B1351" s="64">
        <f t="shared" si="313"/>
        <v>22</v>
      </c>
      <c r="C1351" s="61" t="str">
        <f t="shared" si="311"/>
        <v>150-670 кВт</v>
      </c>
      <c r="D1351" s="73">
        <f t="shared" si="300"/>
        <v>2995.97</v>
      </c>
      <c r="E1351" s="74">
        <f t="shared" si="301"/>
        <v>3611.7300000000005</v>
      </c>
      <c r="F1351" s="74">
        <f t="shared" si="302"/>
        <v>3890.0800000000004</v>
      </c>
      <c r="G1351" s="75">
        <f t="shared" si="303"/>
        <v>4347.1000000000004</v>
      </c>
      <c r="H1351" s="118">
        <f t="shared" si="299"/>
        <v>1204.97</v>
      </c>
      <c r="I1351" s="96" t="str">
        <f t="shared" si="310"/>
        <v>980,36</v>
      </c>
      <c r="J1351" s="94">
        <f>СН!C641</f>
        <v>221.31</v>
      </c>
      <c r="K1351" s="34">
        <f t="shared" si="312"/>
        <v>3.3000000000000003</v>
      </c>
      <c r="L1351" s="89">
        <f t="shared" si="312"/>
        <v>1791</v>
      </c>
      <c r="M1351" s="54">
        <f t="shared" si="312"/>
        <v>2406.7600000000002</v>
      </c>
      <c r="N1351" s="54">
        <f t="shared" si="312"/>
        <v>2685.11</v>
      </c>
      <c r="O1351" s="84">
        <f t="shared" si="312"/>
        <v>3142.13</v>
      </c>
    </row>
    <row r="1352" spans="1:15" x14ac:dyDescent="0.25">
      <c r="A1352" s="61" t="str">
        <f t="shared" si="313"/>
        <v>25.05.2018</v>
      </c>
      <c r="B1352" s="64">
        <f t="shared" si="313"/>
        <v>23</v>
      </c>
      <c r="C1352" s="61" t="str">
        <f t="shared" si="311"/>
        <v>150-670 кВт</v>
      </c>
      <c r="D1352" s="73">
        <f t="shared" si="300"/>
        <v>2732.52</v>
      </c>
      <c r="E1352" s="74">
        <f t="shared" si="301"/>
        <v>3348.28</v>
      </c>
      <c r="F1352" s="74">
        <f t="shared" si="302"/>
        <v>3626.63</v>
      </c>
      <c r="G1352" s="75">
        <f t="shared" si="303"/>
        <v>4083.65</v>
      </c>
      <c r="H1352" s="118">
        <f t="shared" si="299"/>
        <v>941.51999999999987</v>
      </c>
      <c r="I1352" s="96" t="str">
        <f t="shared" si="310"/>
        <v>765,43</v>
      </c>
      <c r="J1352" s="94">
        <f>СН!C642</f>
        <v>172.79</v>
      </c>
      <c r="K1352" s="34">
        <f t="shared" si="312"/>
        <v>3.3000000000000003</v>
      </c>
      <c r="L1352" s="89">
        <f t="shared" si="312"/>
        <v>1791</v>
      </c>
      <c r="M1352" s="54">
        <f t="shared" si="312"/>
        <v>2406.7600000000002</v>
      </c>
      <c r="N1352" s="54">
        <f t="shared" si="312"/>
        <v>2685.11</v>
      </c>
      <c r="O1352" s="84">
        <f t="shared" si="312"/>
        <v>3142.13</v>
      </c>
    </row>
    <row r="1353" spans="1:15" x14ac:dyDescent="0.25">
      <c r="A1353" s="61" t="str">
        <f t="shared" si="313"/>
        <v>26.05.2018</v>
      </c>
      <c r="B1353" s="64">
        <f t="shared" ref="B1353:B1416" si="314">B681</f>
        <v>0</v>
      </c>
      <c r="C1353" s="61" t="str">
        <f t="shared" si="311"/>
        <v>150-670 кВт</v>
      </c>
      <c r="D1353" s="73">
        <f t="shared" si="300"/>
        <v>2687.83</v>
      </c>
      <c r="E1353" s="74">
        <f t="shared" si="301"/>
        <v>3303.59</v>
      </c>
      <c r="F1353" s="74">
        <f t="shared" si="302"/>
        <v>3581.9400000000005</v>
      </c>
      <c r="G1353" s="75">
        <f t="shared" si="303"/>
        <v>4038.96</v>
      </c>
      <c r="H1353" s="118">
        <f t="shared" ref="H1353:H1416" si="315">I1353+J1353+K1353</f>
        <v>896.82999999999993</v>
      </c>
      <c r="I1353" s="96" t="str">
        <f t="shared" si="310"/>
        <v>728,97</v>
      </c>
      <c r="J1353" s="94">
        <f>СН!C643</f>
        <v>164.56</v>
      </c>
      <c r="K1353" s="34">
        <f t="shared" si="312"/>
        <v>3.3000000000000003</v>
      </c>
      <c r="L1353" s="89">
        <f t="shared" si="312"/>
        <v>1791</v>
      </c>
      <c r="M1353" s="54">
        <f t="shared" si="312"/>
        <v>2406.7600000000002</v>
      </c>
      <c r="N1353" s="54">
        <f t="shared" si="312"/>
        <v>2685.11</v>
      </c>
      <c r="O1353" s="84">
        <f t="shared" si="312"/>
        <v>3142.13</v>
      </c>
    </row>
    <row r="1354" spans="1:15" x14ac:dyDescent="0.25">
      <c r="A1354" s="61" t="str">
        <f t="shared" si="313"/>
        <v>26.05.2018</v>
      </c>
      <c r="B1354" s="64">
        <f t="shared" si="314"/>
        <v>1</v>
      </c>
      <c r="C1354" s="61" t="str">
        <f t="shared" si="311"/>
        <v>150-670 кВт</v>
      </c>
      <c r="D1354" s="73">
        <f t="shared" ref="D1354:D1417" si="316">J1354+L1354+K1354+I1354</f>
        <v>2732.85</v>
      </c>
      <c r="E1354" s="74">
        <f t="shared" ref="E1354:E1417" si="317">J1354+K1354+M1354+I1354</f>
        <v>3348.6100000000006</v>
      </c>
      <c r="F1354" s="74">
        <f t="shared" ref="F1354:F1417" si="318">J1354+K1354+N1354+I1354</f>
        <v>3626.96</v>
      </c>
      <c r="G1354" s="75">
        <f t="shared" ref="G1354:G1417" si="319">J1354+K1354+O1354+I1354</f>
        <v>4083.9800000000005</v>
      </c>
      <c r="H1354" s="118">
        <f t="shared" si="315"/>
        <v>941.85</v>
      </c>
      <c r="I1354" s="96" t="str">
        <f t="shared" si="310"/>
        <v>765,7</v>
      </c>
      <c r="J1354" s="94">
        <f>СН!C644</f>
        <v>172.85</v>
      </c>
      <c r="K1354" s="34">
        <f t="shared" ref="K1354:O1369" si="320">K1353</f>
        <v>3.3000000000000003</v>
      </c>
      <c r="L1354" s="89">
        <f t="shared" si="320"/>
        <v>1791</v>
      </c>
      <c r="M1354" s="54">
        <f t="shared" si="320"/>
        <v>2406.7600000000002</v>
      </c>
      <c r="N1354" s="54">
        <f t="shared" si="320"/>
        <v>2685.11</v>
      </c>
      <c r="O1354" s="84">
        <f t="shared" si="320"/>
        <v>3142.13</v>
      </c>
    </row>
    <row r="1355" spans="1:15" x14ac:dyDescent="0.25">
      <c r="A1355" s="61" t="str">
        <f t="shared" si="313"/>
        <v>26.05.2018</v>
      </c>
      <c r="B1355" s="64">
        <f t="shared" si="314"/>
        <v>2</v>
      </c>
      <c r="C1355" s="61" t="str">
        <f t="shared" si="311"/>
        <v>150-670 кВт</v>
      </c>
      <c r="D1355" s="73">
        <f t="shared" si="316"/>
        <v>2782.73</v>
      </c>
      <c r="E1355" s="74">
        <f t="shared" si="317"/>
        <v>3398.4900000000002</v>
      </c>
      <c r="F1355" s="74">
        <f t="shared" si="318"/>
        <v>3676.84</v>
      </c>
      <c r="G1355" s="75">
        <f t="shared" si="319"/>
        <v>4133.8600000000006</v>
      </c>
      <c r="H1355" s="118">
        <f t="shared" si="315"/>
        <v>991.7299999999999</v>
      </c>
      <c r="I1355" s="96" t="str">
        <f t="shared" si="310"/>
        <v>806,39</v>
      </c>
      <c r="J1355" s="94">
        <f>СН!C645</f>
        <v>182.04</v>
      </c>
      <c r="K1355" s="34">
        <f t="shared" si="320"/>
        <v>3.3000000000000003</v>
      </c>
      <c r="L1355" s="89">
        <f t="shared" si="320"/>
        <v>1791</v>
      </c>
      <c r="M1355" s="54">
        <f t="shared" si="320"/>
        <v>2406.7600000000002</v>
      </c>
      <c r="N1355" s="54">
        <f t="shared" si="320"/>
        <v>2685.11</v>
      </c>
      <c r="O1355" s="84">
        <f t="shared" si="320"/>
        <v>3142.13</v>
      </c>
    </row>
    <row r="1356" spans="1:15" x14ac:dyDescent="0.25">
      <c r="A1356" s="61" t="str">
        <f t="shared" si="313"/>
        <v>26.05.2018</v>
      </c>
      <c r="B1356" s="64">
        <f t="shared" si="314"/>
        <v>3</v>
      </c>
      <c r="C1356" s="61" t="str">
        <f t="shared" si="311"/>
        <v>150-670 кВт</v>
      </c>
      <c r="D1356" s="73">
        <f t="shared" si="316"/>
        <v>2816.7</v>
      </c>
      <c r="E1356" s="74">
        <f t="shared" si="317"/>
        <v>3432.46</v>
      </c>
      <c r="F1356" s="74">
        <f t="shared" si="318"/>
        <v>3710.81</v>
      </c>
      <c r="G1356" s="75">
        <f t="shared" si="319"/>
        <v>4167.83</v>
      </c>
      <c r="H1356" s="118">
        <f t="shared" si="315"/>
        <v>1025.7</v>
      </c>
      <c r="I1356" s="96" t="str">
        <f t="shared" si="310"/>
        <v>834,1</v>
      </c>
      <c r="J1356" s="94">
        <f>СН!C646</f>
        <v>188.3</v>
      </c>
      <c r="K1356" s="34">
        <f t="shared" si="320"/>
        <v>3.3000000000000003</v>
      </c>
      <c r="L1356" s="89">
        <f t="shared" si="320"/>
        <v>1791</v>
      </c>
      <c r="M1356" s="54">
        <f t="shared" si="320"/>
        <v>2406.7600000000002</v>
      </c>
      <c r="N1356" s="54">
        <f t="shared" si="320"/>
        <v>2685.11</v>
      </c>
      <c r="O1356" s="84">
        <f t="shared" si="320"/>
        <v>3142.13</v>
      </c>
    </row>
    <row r="1357" spans="1:15" x14ac:dyDescent="0.25">
      <c r="A1357" s="61" t="str">
        <f t="shared" si="313"/>
        <v>26.05.2018</v>
      </c>
      <c r="B1357" s="64">
        <f t="shared" si="314"/>
        <v>4</v>
      </c>
      <c r="C1357" s="61" t="str">
        <f t="shared" si="311"/>
        <v>150-670 кВт</v>
      </c>
      <c r="D1357" s="73">
        <f t="shared" si="316"/>
        <v>2860.77</v>
      </c>
      <c r="E1357" s="74">
        <f t="shared" si="317"/>
        <v>3476.53</v>
      </c>
      <c r="F1357" s="74">
        <f t="shared" si="318"/>
        <v>3754.88</v>
      </c>
      <c r="G1357" s="75">
        <f t="shared" si="319"/>
        <v>4211.8999999999996</v>
      </c>
      <c r="H1357" s="118">
        <f t="shared" si="315"/>
        <v>1069.77</v>
      </c>
      <c r="I1357" s="96" t="str">
        <f t="shared" si="310"/>
        <v>870,06</v>
      </c>
      <c r="J1357" s="94">
        <f>СН!C647</f>
        <v>196.41</v>
      </c>
      <c r="K1357" s="34">
        <f t="shared" si="320"/>
        <v>3.3000000000000003</v>
      </c>
      <c r="L1357" s="89">
        <f t="shared" si="320"/>
        <v>1791</v>
      </c>
      <c r="M1357" s="54">
        <f t="shared" si="320"/>
        <v>2406.7600000000002</v>
      </c>
      <c r="N1357" s="54">
        <f t="shared" si="320"/>
        <v>2685.11</v>
      </c>
      <c r="O1357" s="84">
        <f t="shared" si="320"/>
        <v>3142.13</v>
      </c>
    </row>
    <row r="1358" spans="1:15" x14ac:dyDescent="0.25">
      <c r="A1358" s="61" t="str">
        <f t="shared" si="313"/>
        <v>26.05.2018</v>
      </c>
      <c r="B1358" s="64">
        <f t="shared" si="314"/>
        <v>5</v>
      </c>
      <c r="C1358" s="61" t="str">
        <f t="shared" si="311"/>
        <v>150-670 кВт</v>
      </c>
      <c r="D1358" s="73">
        <f t="shared" si="316"/>
        <v>2861.8500000000004</v>
      </c>
      <c r="E1358" s="74">
        <f t="shared" si="317"/>
        <v>3477.61</v>
      </c>
      <c r="F1358" s="74">
        <f t="shared" si="318"/>
        <v>3755.96</v>
      </c>
      <c r="G1358" s="75">
        <f t="shared" si="319"/>
        <v>4212.9799999999996</v>
      </c>
      <c r="H1358" s="118">
        <f t="shared" si="315"/>
        <v>1070.8500000000001</v>
      </c>
      <c r="I1358" s="96" t="str">
        <f t="shared" si="310"/>
        <v>870,94</v>
      </c>
      <c r="J1358" s="94">
        <f>СН!C648</f>
        <v>196.61</v>
      </c>
      <c r="K1358" s="34">
        <f t="shared" si="320"/>
        <v>3.3000000000000003</v>
      </c>
      <c r="L1358" s="89">
        <f t="shared" si="320"/>
        <v>1791</v>
      </c>
      <c r="M1358" s="54">
        <f t="shared" si="320"/>
        <v>2406.7600000000002</v>
      </c>
      <c r="N1358" s="54">
        <f t="shared" si="320"/>
        <v>2685.11</v>
      </c>
      <c r="O1358" s="84">
        <f t="shared" si="320"/>
        <v>3142.13</v>
      </c>
    </row>
    <row r="1359" spans="1:15" x14ac:dyDescent="0.25">
      <c r="A1359" s="61" t="str">
        <f t="shared" si="313"/>
        <v>26.05.2018</v>
      </c>
      <c r="B1359" s="64">
        <f t="shared" si="314"/>
        <v>6</v>
      </c>
      <c r="C1359" s="61" t="str">
        <f t="shared" si="311"/>
        <v>150-670 кВт</v>
      </c>
      <c r="D1359" s="73">
        <f t="shared" si="316"/>
        <v>2836.96</v>
      </c>
      <c r="E1359" s="74">
        <f t="shared" si="317"/>
        <v>3452.7200000000003</v>
      </c>
      <c r="F1359" s="74">
        <f t="shared" si="318"/>
        <v>3731.07</v>
      </c>
      <c r="G1359" s="75">
        <f t="shared" si="319"/>
        <v>4188.09</v>
      </c>
      <c r="H1359" s="118">
        <f t="shared" si="315"/>
        <v>1045.96</v>
      </c>
      <c r="I1359" s="96" t="str">
        <f t="shared" si="310"/>
        <v>850,63</v>
      </c>
      <c r="J1359" s="94">
        <f>СН!C649</f>
        <v>192.03</v>
      </c>
      <c r="K1359" s="34">
        <f t="shared" si="320"/>
        <v>3.3000000000000003</v>
      </c>
      <c r="L1359" s="89">
        <f t="shared" si="320"/>
        <v>1791</v>
      </c>
      <c r="M1359" s="54">
        <f t="shared" si="320"/>
        <v>2406.7600000000002</v>
      </c>
      <c r="N1359" s="54">
        <f t="shared" si="320"/>
        <v>2685.11</v>
      </c>
      <c r="O1359" s="84">
        <f t="shared" si="320"/>
        <v>3142.13</v>
      </c>
    </row>
    <row r="1360" spans="1:15" x14ac:dyDescent="0.25">
      <c r="A1360" s="61" t="str">
        <f t="shared" si="313"/>
        <v>26.05.2018</v>
      </c>
      <c r="B1360" s="64">
        <f t="shared" si="314"/>
        <v>7</v>
      </c>
      <c r="C1360" s="61" t="str">
        <f t="shared" si="311"/>
        <v>150-670 кВт</v>
      </c>
      <c r="D1360" s="73">
        <f t="shared" si="316"/>
        <v>2678.4399999999996</v>
      </c>
      <c r="E1360" s="74">
        <f t="shared" si="317"/>
        <v>3294.2000000000003</v>
      </c>
      <c r="F1360" s="74">
        <f t="shared" si="318"/>
        <v>3572.55</v>
      </c>
      <c r="G1360" s="75">
        <f t="shared" si="319"/>
        <v>4029.57</v>
      </c>
      <c r="H1360" s="118">
        <f t="shared" si="315"/>
        <v>887.43999999999994</v>
      </c>
      <c r="I1360" s="96" t="str">
        <f t="shared" si="310"/>
        <v>721,31</v>
      </c>
      <c r="J1360" s="94">
        <f>СН!C650</f>
        <v>162.83000000000001</v>
      </c>
      <c r="K1360" s="34">
        <f t="shared" si="320"/>
        <v>3.3000000000000003</v>
      </c>
      <c r="L1360" s="89">
        <f t="shared" si="320"/>
        <v>1791</v>
      </c>
      <c r="M1360" s="54">
        <f t="shared" si="320"/>
        <v>2406.7600000000002</v>
      </c>
      <c r="N1360" s="54">
        <f t="shared" si="320"/>
        <v>2685.11</v>
      </c>
      <c r="O1360" s="84">
        <f t="shared" si="320"/>
        <v>3142.13</v>
      </c>
    </row>
    <row r="1361" spans="1:15" x14ac:dyDescent="0.25">
      <c r="A1361" s="61" t="str">
        <f t="shared" si="313"/>
        <v>26.05.2018</v>
      </c>
      <c r="B1361" s="64">
        <f t="shared" si="314"/>
        <v>8</v>
      </c>
      <c r="C1361" s="61" t="str">
        <f t="shared" si="311"/>
        <v>150-670 кВт</v>
      </c>
      <c r="D1361" s="73">
        <f t="shared" si="316"/>
        <v>2862.73</v>
      </c>
      <c r="E1361" s="74">
        <f t="shared" si="317"/>
        <v>3478.4900000000002</v>
      </c>
      <c r="F1361" s="74">
        <f t="shared" si="318"/>
        <v>3756.84</v>
      </c>
      <c r="G1361" s="75">
        <f t="shared" si="319"/>
        <v>4213.8600000000006</v>
      </c>
      <c r="H1361" s="118">
        <f t="shared" si="315"/>
        <v>1071.73</v>
      </c>
      <c r="I1361" s="96" t="str">
        <f t="shared" si="310"/>
        <v>871,66</v>
      </c>
      <c r="J1361" s="94">
        <f>СН!C651</f>
        <v>196.77</v>
      </c>
      <c r="K1361" s="34">
        <f t="shared" si="320"/>
        <v>3.3000000000000003</v>
      </c>
      <c r="L1361" s="89">
        <f t="shared" si="320"/>
        <v>1791</v>
      </c>
      <c r="M1361" s="54">
        <f t="shared" si="320"/>
        <v>2406.7600000000002</v>
      </c>
      <c r="N1361" s="54">
        <f t="shared" si="320"/>
        <v>2685.11</v>
      </c>
      <c r="O1361" s="84">
        <f t="shared" si="320"/>
        <v>3142.13</v>
      </c>
    </row>
    <row r="1362" spans="1:15" x14ac:dyDescent="0.25">
      <c r="A1362" s="61" t="str">
        <f t="shared" ref="A1362:A1425" si="321">A618</f>
        <v>26.05.2018</v>
      </c>
      <c r="B1362" s="64">
        <f t="shared" si="314"/>
        <v>9</v>
      </c>
      <c r="C1362" s="61" t="str">
        <f t="shared" si="311"/>
        <v>150-670 кВт</v>
      </c>
      <c r="D1362" s="73">
        <f t="shared" si="316"/>
        <v>2709.83</v>
      </c>
      <c r="E1362" s="74">
        <f t="shared" si="317"/>
        <v>3325.59</v>
      </c>
      <c r="F1362" s="74">
        <f t="shared" si="318"/>
        <v>3603.94</v>
      </c>
      <c r="G1362" s="75">
        <f t="shared" si="319"/>
        <v>4060.96</v>
      </c>
      <c r="H1362" s="118">
        <f t="shared" si="315"/>
        <v>918.82999999999993</v>
      </c>
      <c r="I1362" s="96" t="str">
        <f t="shared" si="310"/>
        <v>746,92</v>
      </c>
      <c r="J1362" s="94">
        <f>СН!C652</f>
        <v>168.61</v>
      </c>
      <c r="K1362" s="34">
        <f t="shared" si="320"/>
        <v>3.3000000000000003</v>
      </c>
      <c r="L1362" s="89">
        <f t="shared" si="320"/>
        <v>1791</v>
      </c>
      <c r="M1362" s="54">
        <f t="shared" si="320"/>
        <v>2406.7600000000002</v>
      </c>
      <c r="N1362" s="54">
        <f t="shared" si="320"/>
        <v>2685.11</v>
      </c>
      <c r="O1362" s="84">
        <f t="shared" si="320"/>
        <v>3142.13</v>
      </c>
    </row>
    <row r="1363" spans="1:15" x14ac:dyDescent="0.25">
      <c r="A1363" s="61" t="str">
        <f t="shared" si="321"/>
        <v>26.05.2018</v>
      </c>
      <c r="B1363" s="64">
        <f t="shared" si="314"/>
        <v>10</v>
      </c>
      <c r="C1363" s="61" t="str">
        <f t="shared" si="311"/>
        <v>150-670 кВт</v>
      </c>
      <c r="D1363" s="73">
        <f t="shared" si="316"/>
        <v>2709.88</v>
      </c>
      <c r="E1363" s="74">
        <f t="shared" si="317"/>
        <v>3325.6400000000003</v>
      </c>
      <c r="F1363" s="74">
        <f t="shared" si="318"/>
        <v>3603.9900000000002</v>
      </c>
      <c r="G1363" s="75">
        <f t="shared" si="319"/>
        <v>4061.01</v>
      </c>
      <c r="H1363" s="118">
        <f t="shared" si="315"/>
        <v>918.88</v>
      </c>
      <c r="I1363" s="96" t="str">
        <f t="shared" si="310"/>
        <v>746,96</v>
      </c>
      <c r="J1363" s="94">
        <f>СН!C653</f>
        <v>168.62</v>
      </c>
      <c r="K1363" s="34">
        <f t="shared" si="320"/>
        <v>3.3000000000000003</v>
      </c>
      <c r="L1363" s="89">
        <f t="shared" si="320"/>
        <v>1791</v>
      </c>
      <c r="M1363" s="54">
        <f t="shared" si="320"/>
        <v>2406.7600000000002</v>
      </c>
      <c r="N1363" s="54">
        <f t="shared" si="320"/>
        <v>2685.11</v>
      </c>
      <c r="O1363" s="84">
        <f t="shared" si="320"/>
        <v>3142.13</v>
      </c>
    </row>
    <row r="1364" spans="1:15" x14ac:dyDescent="0.25">
      <c r="A1364" s="61" t="str">
        <f t="shared" si="321"/>
        <v>26.05.2018</v>
      </c>
      <c r="B1364" s="64">
        <f t="shared" si="314"/>
        <v>11</v>
      </c>
      <c r="C1364" s="61" t="str">
        <f t="shared" si="311"/>
        <v>150-670 кВт</v>
      </c>
      <c r="D1364" s="73">
        <f t="shared" si="316"/>
        <v>2709.83</v>
      </c>
      <c r="E1364" s="74">
        <f t="shared" si="317"/>
        <v>3325.59</v>
      </c>
      <c r="F1364" s="74">
        <f t="shared" si="318"/>
        <v>3603.94</v>
      </c>
      <c r="G1364" s="75">
        <f t="shared" si="319"/>
        <v>4060.96</v>
      </c>
      <c r="H1364" s="118">
        <f t="shared" si="315"/>
        <v>918.82999999999993</v>
      </c>
      <c r="I1364" s="96" t="str">
        <f t="shared" si="310"/>
        <v>746,92</v>
      </c>
      <c r="J1364" s="94">
        <f>СН!C654</f>
        <v>168.61</v>
      </c>
      <c r="K1364" s="34">
        <f t="shared" si="320"/>
        <v>3.3000000000000003</v>
      </c>
      <c r="L1364" s="89">
        <f t="shared" si="320"/>
        <v>1791</v>
      </c>
      <c r="M1364" s="54">
        <f t="shared" si="320"/>
        <v>2406.7600000000002</v>
      </c>
      <c r="N1364" s="54">
        <f t="shared" si="320"/>
        <v>2685.11</v>
      </c>
      <c r="O1364" s="84">
        <f t="shared" si="320"/>
        <v>3142.13</v>
      </c>
    </row>
    <row r="1365" spans="1:15" x14ac:dyDescent="0.25">
      <c r="A1365" s="61" t="str">
        <f t="shared" si="321"/>
        <v>26.05.2018</v>
      </c>
      <c r="B1365" s="64">
        <f t="shared" si="314"/>
        <v>12</v>
      </c>
      <c r="C1365" s="61" t="str">
        <f t="shared" si="311"/>
        <v>150-670 кВт</v>
      </c>
      <c r="D1365" s="73">
        <f t="shared" si="316"/>
        <v>2756.46</v>
      </c>
      <c r="E1365" s="74">
        <f t="shared" si="317"/>
        <v>3372.2200000000003</v>
      </c>
      <c r="F1365" s="74">
        <f t="shared" si="318"/>
        <v>3650.57</v>
      </c>
      <c r="G1365" s="75">
        <f t="shared" si="319"/>
        <v>4107.59</v>
      </c>
      <c r="H1365" s="118">
        <f t="shared" si="315"/>
        <v>965.46</v>
      </c>
      <c r="I1365" s="96" t="str">
        <f t="shared" si="310"/>
        <v>784,96</v>
      </c>
      <c r="J1365" s="94">
        <f>СН!C655</f>
        <v>177.2</v>
      </c>
      <c r="K1365" s="34">
        <f t="shared" si="320"/>
        <v>3.3000000000000003</v>
      </c>
      <c r="L1365" s="89">
        <f t="shared" si="320"/>
        <v>1791</v>
      </c>
      <c r="M1365" s="54">
        <f t="shared" si="320"/>
        <v>2406.7600000000002</v>
      </c>
      <c r="N1365" s="54">
        <f t="shared" si="320"/>
        <v>2685.11</v>
      </c>
      <c r="O1365" s="84">
        <f t="shared" si="320"/>
        <v>3142.13</v>
      </c>
    </row>
    <row r="1366" spans="1:15" x14ac:dyDescent="0.25">
      <c r="A1366" s="61" t="str">
        <f t="shared" si="321"/>
        <v>26.05.2018</v>
      </c>
      <c r="B1366" s="64">
        <f t="shared" si="314"/>
        <v>13</v>
      </c>
      <c r="C1366" s="61" t="str">
        <f t="shared" si="311"/>
        <v>150-670 кВт</v>
      </c>
      <c r="D1366" s="73">
        <f t="shared" si="316"/>
        <v>2756.41</v>
      </c>
      <c r="E1366" s="74">
        <f t="shared" si="317"/>
        <v>3372.17</v>
      </c>
      <c r="F1366" s="74">
        <f t="shared" si="318"/>
        <v>3650.5200000000004</v>
      </c>
      <c r="G1366" s="75">
        <f t="shared" si="319"/>
        <v>4107.54</v>
      </c>
      <c r="H1366" s="118">
        <f t="shared" si="315"/>
        <v>965.40999999999985</v>
      </c>
      <c r="I1366" s="96" t="str">
        <f t="shared" si="310"/>
        <v>784,92</v>
      </c>
      <c r="J1366" s="94">
        <f>СН!C656</f>
        <v>177.19</v>
      </c>
      <c r="K1366" s="34">
        <f t="shared" si="320"/>
        <v>3.3000000000000003</v>
      </c>
      <c r="L1366" s="89">
        <f t="shared" si="320"/>
        <v>1791</v>
      </c>
      <c r="M1366" s="54">
        <f t="shared" si="320"/>
        <v>2406.7600000000002</v>
      </c>
      <c r="N1366" s="54">
        <f t="shared" si="320"/>
        <v>2685.11</v>
      </c>
      <c r="O1366" s="84">
        <f t="shared" si="320"/>
        <v>3142.13</v>
      </c>
    </row>
    <row r="1367" spans="1:15" x14ac:dyDescent="0.25">
      <c r="A1367" s="61" t="str">
        <f t="shared" si="321"/>
        <v>26.05.2018</v>
      </c>
      <c r="B1367" s="64">
        <f t="shared" si="314"/>
        <v>14</v>
      </c>
      <c r="C1367" s="61" t="str">
        <f t="shared" si="311"/>
        <v>150-670 кВт</v>
      </c>
      <c r="D1367" s="73">
        <f t="shared" si="316"/>
        <v>2756.05</v>
      </c>
      <c r="E1367" s="74">
        <f t="shared" si="317"/>
        <v>3371.81</v>
      </c>
      <c r="F1367" s="74">
        <f t="shared" si="318"/>
        <v>3650.16</v>
      </c>
      <c r="G1367" s="75">
        <f t="shared" si="319"/>
        <v>4107.18</v>
      </c>
      <c r="H1367" s="118">
        <f t="shared" si="315"/>
        <v>965.05</v>
      </c>
      <c r="I1367" s="96" t="str">
        <f t="shared" si="310"/>
        <v>784,62</v>
      </c>
      <c r="J1367" s="94">
        <f>СН!C657</f>
        <v>177.13</v>
      </c>
      <c r="K1367" s="34">
        <f t="shared" si="320"/>
        <v>3.3000000000000003</v>
      </c>
      <c r="L1367" s="89">
        <f t="shared" si="320"/>
        <v>1791</v>
      </c>
      <c r="M1367" s="54">
        <f t="shared" si="320"/>
        <v>2406.7600000000002</v>
      </c>
      <c r="N1367" s="54">
        <f t="shared" si="320"/>
        <v>2685.11</v>
      </c>
      <c r="O1367" s="84">
        <f t="shared" si="320"/>
        <v>3142.13</v>
      </c>
    </row>
    <row r="1368" spans="1:15" x14ac:dyDescent="0.25">
      <c r="A1368" s="61" t="str">
        <f t="shared" si="321"/>
        <v>26.05.2018</v>
      </c>
      <c r="B1368" s="64">
        <f t="shared" si="314"/>
        <v>15</v>
      </c>
      <c r="C1368" s="61" t="str">
        <f t="shared" si="311"/>
        <v>150-670 кВт</v>
      </c>
      <c r="D1368" s="73">
        <f t="shared" si="316"/>
        <v>2755.92</v>
      </c>
      <c r="E1368" s="74">
        <f t="shared" si="317"/>
        <v>3371.6800000000003</v>
      </c>
      <c r="F1368" s="74">
        <f t="shared" si="318"/>
        <v>3650.03</v>
      </c>
      <c r="G1368" s="75">
        <f t="shared" si="319"/>
        <v>4107.05</v>
      </c>
      <c r="H1368" s="118">
        <f t="shared" si="315"/>
        <v>964.92</v>
      </c>
      <c r="I1368" s="96" t="str">
        <f t="shared" si="310"/>
        <v>784,52</v>
      </c>
      <c r="J1368" s="94">
        <f>СН!C658</f>
        <v>177.1</v>
      </c>
      <c r="K1368" s="34">
        <f t="shared" si="320"/>
        <v>3.3000000000000003</v>
      </c>
      <c r="L1368" s="89">
        <f t="shared" si="320"/>
        <v>1791</v>
      </c>
      <c r="M1368" s="54">
        <f t="shared" si="320"/>
        <v>2406.7600000000002</v>
      </c>
      <c r="N1368" s="54">
        <f t="shared" si="320"/>
        <v>2685.11</v>
      </c>
      <c r="O1368" s="84">
        <f t="shared" si="320"/>
        <v>3142.13</v>
      </c>
    </row>
    <row r="1369" spans="1:15" x14ac:dyDescent="0.25">
      <c r="A1369" s="61" t="str">
        <f t="shared" si="321"/>
        <v>26.05.2018</v>
      </c>
      <c r="B1369" s="64">
        <f t="shared" si="314"/>
        <v>16</v>
      </c>
      <c r="C1369" s="61" t="str">
        <f t="shared" si="311"/>
        <v>150-670 кВт</v>
      </c>
      <c r="D1369" s="73">
        <f t="shared" si="316"/>
        <v>2755.75</v>
      </c>
      <c r="E1369" s="74">
        <f t="shared" si="317"/>
        <v>3371.51</v>
      </c>
      <c r="F1369" s="74">
        <f t="shared" si="318"/>
        <v>3649.86</v>
      </c>
      <c r="G1369" s="75">
        <f t="shared" si="319"/>
        <v>4106.88</v>
      </c>
      <c r="H1369" s="118">
        <f t="shared" si="315"/>
        <v>964.75</v>
      </c>
      <c r="I1369" s="96" t="str">
        <f t="shared" si="310"/>
        <v>784,38</v>
      </c>
      <c r="J1369" s="94">
        <f>СН!C659</f>
        <v>177.07</v>
      </c>
      <c r="K1369" s="34">
        <f t="shared" si="320"/>
        <v>3.3000000000000003</v>
      </c>
      <c r="L1369" s="89">
        <f t="shared" si="320"/>
        <v>1791</v>
      </c>
      <c r="M1369" s="54">
        <f t="shared" si="320"/>
        <v>2406.7600000000002</v>
      </c>
      <c r="N1369" s="54">
        <f t="shared" si="320"/>
        <v>2685.11</v>
      </c>
      <c r="O1369" s="84">
        <f t="shared" si="320"/>
        <v>3142.13</v>
      </c>
    </row>
    <row r="1370" spans="1:15" x14ac:dyDescent="0.25">
      <c r="A1370" s="61" t="str">
        <f t="shared" si="321"/>
        <v>26.05.2018</v>
      </c>
      <c r="B1370" s="64">
        <f t="shared" si="314"/>
        <v>17</v>
      </c>
      <c r="C1370" s="61" t="str">
        <f t="shared" si="311"/>
        <v>150-670 кВт</v>
      </c>
      <c r="D1370" s="73">
        <f t="shared" si="316"/>
        <v>2709.14</v>
      </c>
      <c r="E1370" s="74">
        <f t="shared" si="317"/>
        <v>3324.9</v>
      </c>
      <c r="F1370" s="74">
        <f t="shared" si="318"/>
        <v>3603.25</v>
      </c>
      <c r="G1370" s="75">
        <f t="shared" si="319"/>
        <v>4060.27</v>
      </c>
      <c r="H1370" s="118">
        <f t="shared" si="315"/>
        <v>918.14</v>
      </c>
      <c r="I1370" s="96" t="str">
        <f t="shared" si="310"/>
        <v>746,35</v>
      </c>
      <c r="J1370" s="94">
        <f>СН!C660</f>
        <v>168.49</v>
      </c>
      <c r="K1370" s="34">
        <f t="shared" ref="K1370:O1385" si="322">K1369</f>
        <v>3.3000000000000003</v>
      </c>
      <c r="L1370" s="89">
        <f t="shared" si="322"/>
        <v>1791</v>
      </c>
      <c r="M1370" s="54">
        <f t="shared" si="322"/>
        <v>2406.7600000000002</v>
      </c>
      <c r="N1370" s="54">
        <f t="shared" si="322"/>
        <v>2685.11</v>
      </c>
      <c r="O1370" s="84">
        <f t="shared" si="322"/>
        <v>3142.13</v>
      </c>
    </row>
    <row r="1371" spans="1:15" x14ac:dyDescent="0.25">
      <c r="A1371" s="61" t="str">
        <f t="shared" si="321"/>
        <v>26.05.2018</v>
      </c>
      <c r="B1371" s="64">
        <f t="shared" si="314"/>
        <v>18</v>
      </c>
      <c r="C1371" s="61" t="str">
        <f t="shared" si="311"/>
        <v>150-670 кВт</v>
      </c>
      <c r="D1371" s="73">
        <f t="shared" si="316"/>
        <v>2708.82</v>
      </c>
      <c r="E1371" s="74">
        <f t="shared" si="317"/>
        <v>3324.5800000000004</v>
      </c>
      <c r="F1371" s="74">
        <f t="shared" si="318"/>
        <v>3602.9300000000003</v>
      </c>
      <c r="G1371" s="75">
        <f t="shared" si="319"/>
        <v>4059.9500000000003</v>
      </c>
      <c r="H1371" s="118">
        <f t="shared" si="315"/>
        <v>917.81999999999994</v>
      </c>
      <c r="I1371" s="96" t="str">
        <f t="shared" si="310"/>
        <v>746,09</v>
      </c>
      <c r="J1371" s="94">
        <f>СН!C661</f>
        <v>168.43</v>
      </c>
      <c r="K1371" s="34">
        <f t="shared" si="322"/>
        <v>3.3000000000000003</v>
      </c>
      <c r="L1371" s="89">
        <f t="shared" si="322"/>
        <v>1791</v>
      </c>
      <c r="M1371" s="54">
        <f t="shared" si="322"/>
        <v>2406.7600000000002</v>
      </c>
      <c r="N1371" s="54">
        <f t="shared" si="322"/>
        <v>2685.11</v>
      </c>
      <c r="O1371" s="84">
        <f t="shared" si="322"/>
        <v>3142.13</v>
      </c>
    </row>
    <row r="1372" spans="1:15" x14ac:dyDescent="0.25">
      <c r="A1372" s="61" t="str">
        <f t="shared" si="321"/>
        <v>26.05.2018</v>
      </c>
      <c r="B1372" s="64">
        <f t="shared" si="314"/>
        <v>19</v>
      </c>
      <c r="C1372" s="61" t="str">
        <f t="shared" si="311"/>
        <v>150-670 кВт</v>
      </c>
      <c r="D1372" s="73">
        <f t="shared" si="316"/>
        <v>2851.7</v>
      </c>
      <c r="E1372" s="74">
        <f t="shared" si="317"/>
        <v>3467.46</v>
      </c>
      <c r="F1372" s="74">
        <f t="shared" si="318"/>
        <v>3745.81</v>
      </c>
      <c r="G1372" s="75">
        <f t="shared" si="319"/>
        <v>4202.83</v>
      </c>
      <c r="H1372" s="118">
        <f t="shared" si="315"/>
        <v>1060.7</v>
      </c>
      <c r="I1372" s="96" t="str">
        <f t="shared" si="310"/>
        <v>862,66</v>
      </c>
      <c r="J1372" s="94">
        <f>СН!C662</f>
        <v>194.74</v>
      </c>
      <c r="K1372" s="34">
        <f t="shared" si="322"/>
        <v>3.3000000000000003</v>
      </c>
      <c r="L1372" s="89">
        <f t="shared" si="322"/>
        <v>1791</v>
      </c>
      <c r="M1372" s="54">
        <f t="shared" si="322"/>
        <v>2406.7600000000002</v>
      </c>
      <c r="N1372" s="54">
        <f t="shared" si="322"/>
        <v>2685.11</v>
      </c>
      <c r="O1372" s="84">
        <f t="shared" si="322"/>
        <v>3142.13</v>
      </c>
    </row>
    <row r="1373" spans="1:15" x14ac:dyDescent="0.25">
      <c r="A1373" s="61" t="str">
        <f t="shared" si="321"/>
        <v>26.05.2018</v>
      </c>
      <c r="B1373" s="64">
        <f t="shared" si="314"/>
        <v>20</v>
      </c>
      <c r="C1373" s="61" t="str">
        <f t="shared" si="311"/>
        <v>150-670 кВт</v>
      </c>
      <c r="D1373" s="73">
        <f t="shared" si="316"/>
        <v>2694.49</v>
      </c>
      <c r="E1373" s="74">
        <f t="shared" si="317"/>
        <v>3310.2500000000005</v>
      </c>
      <c r="F1373" s="74">
        <f t="shared" si="318"/>
        <v>3588.6000000000004</v>
      </c>
      <c r="G1373" s="75">
        <f t="shared" si="319"/>
        <v>4045.6200000000003</v>
      </c>
      <c r="H1373" s="118">
        <f t="shared" si="315"/>
        <v>903.4899999999999</v>
      </c>
      <c r="I1373" s="96" t="str">
        <f t="shared" si="310"/>
        <v>734,4</v>
      </c>
      <c r="J1373" s="94">
        <f>СН!C663</f>
        <v>165.79</v>
      </c>
      <c r="K1373" s="34">
        <f t="shared" si="322"/>
        <v>3.3000000000000003</v>
      </c>
      <c r="L1373" s="89">
        <f t="shared" si="322"/>
        <v>1791</v>
      </c>
      <c r="M1373" s="54">
        <f t="shared" si="322"/>
        <v>2406.7600000000002</v>
      </c>
      <c r="N1373" s="54">
        <f t="shared" si="322"/>
        <v>2685.11</v>
      </c>
      <c r="O1373" s="84">
        <f t="shared" si="322"/>
        <v>3142.13</v>
      </c>
    </row>
    <row r="1374" spans="1:15" x14ac:dyDescent="0.25">
      <c r="A1374" s="61" t="str">
        <f t="shared" si="321"/>
        <v>26.05.2018</v>
      </c>
      <c r="B1374" s="64">
        <f t="shared" si="314"/>
        <v>21</v>
      </c>
      <c r="C1374" s="61" t="str">
        <f t="shared" si="311"/>
        <v>150-670 кВт</v>
      </c>
      <c r="D1374" s="73">
        <f t="shared" si="316"/>
        <v>2718.56</v>
      </c>
      <c r="E1374" s="74">
        <f t="shared" si="317"/>
        <v>3334.32</v>
      </c>
      <c r="F1374" s="74">
        <f t="shared" si="318"/>
        <v>3612.67</v>
      </c>
      <c r="G1374" s="75">
        <f t="shared" si="319"/>
        <v>4069.69</v>
      </c>
      <c r="H1374" s="118">
        <f t="shared" si="315"/>
        <v>927.56</v>
      </c>
      <c r="I1374" s="96" t="str">
        <f t="shared" si="310"/>
        <v>754,04</v>
      </c>
      <c r="J1374" s="94">
        <f>СН!C664</f>
        <v>170.22</v>
      </c>
      <c r="K1374" s="34">
        <f t="shared" si="322"/>
        <v>3.3000000000000003</v>
      </c>
      <c r="L1374" s="89">
        <f t="shared" si="322"/>
        <v>1791</v>
      </c>
      <c r="M1374" s="54">
        <f t="shared" si="322"/>
        <v>2406.7600000000002</v>
      </c>
      <c r="N1374" s="54">
        <f t="shared" si="322"/>
        <v>2685.11</v>
      </c>
      <c r="O1374" s="84">
        <f t="shared" si="322"/>
        <v>3142.13</v>
      </c>
    </row>
    <row r="1375" spans="1:15" x14ac:dyDescent="0.25">
      <c r="A1375" s="61" t="str">
        <f t="shared" si="321"/>
        <v>26.05.2018</v>
      </c>
      <c r="B1375" s="64">
        <f t="shared" si="314"/>
        <v>22</v>
      </c>
      <c r="C1375" s="61" t="str">
        <f t="shared" si="311"/>
        <v>150-670 кВт</v>
      </c>
      <c r="D1375" s="73">
        <f t="shared" si="316"/>
        <v>3108.56</v>
      </c>
      <c r="E1375" s="74">
        <f t="shared" si="317"/>
        <v>3724.32</v>
      </c>
      <c r="F1375" s="74">
        <f t="shared" si="318"/>
        <v>4002.67</v>
      </c>
      <c r="G1375" s="75">
        <f t="shared" si="319"/>
        <v>4459.6900000000005</v>
      </c>
      <c r="H1375" s="118">
        <f t="shared" si="315"/>
        <v>1317.56</v>
      </c>
      <c r="I1375" s="96" t="str">
        <f t="shared" si="310"/>
        <v>1072,21</v>
      </c>
      <c r="J1375" s="94">
        <f>СН!C665</f>
        <v>242.05</v>
      </c>
      <c r="K1375" s="34">
        <f t="shared" si="322"/>
        <v>3.3000000000000003</v>
      </c>
      <c r="L1375" s="89">
        <f t="shared" si="322"/>
        <v>1791</v>
      </c>
      <c r="M1375" s="54">
        <f t="shared" si="322"/>
        <v>2406.7600000000002</v>
      </c>
      <c r="N1375" s="54">
        <f t="shared" si="322"/>
        <v>2685.11</v>
      </c>
      <c r="O1375" s="84">
        <f t="shared" si="322"/>
        <v>3142.13</v>
      </c>
    </row>
    <row r="1376" spans="1:15" x14ac:dyDescent="0.25">
      <c r="A1376" s="61" t="str">
        <f t="shared" si="321"/>
        <v>26.05.2018</v>
      </c>
      <c r="B1376" s="64">
        <f t="shared" si="314"/>
        <v>23</v>
      </c>
      <c r="C1376" s="61" t="str">
        <f t="shared" si="311"/>
        <v>150-670 кВт</v>
      </c>
      <c r="D1376" s="73">
        <f t="shared" si="316"/>
        <v>2715.91</v>
      </c>
      <c r="E1376" s="74">
        <f t="shared" si="317"/>
        <v>3331.6700000000005</v>
      </c>
      <c r="F1376" s="74">
        <f t="shared" si="318"/>
        <v>3610.0200000000004</v>
      </c>
      <c r="G1376" s="75">
        <f t="shared" si="319"/>
        <v>4067.0400000000004</v>
      </c>
      <c r="H1376" s="118">
        <f t="shared" si="315"/>
        <v>924.91</v>
      </c>
      <c r="I1376" s="96" t="str">
        <f t="shared" si="310"/>
        <v>751,88</v>
      </c>
      <c r="J1376" s="94">
        <f>СН!C666</f>
        <v>169.73</v>
      </c>
      <c r="K1376" s="34">
        <f t="shared" si="322"/>
        <v>3.3000000000000003</v>
      </c>
      <c r="L1376" s="89">
        <f t="shared" si="322"/>
        <v>1791</v>
      </c>
      <c r="M1376" s="54">
        <f t="shared" si="322"/>
        <v>2406.7600000000002</v>
      </c>
      <c r="N1376" s="54">
        <f t="shared" si="322"/>
        <v>2685.11</v>
      </c>
      <c r="O1376" s="84">
        <f t="shared" si="322"/>
        <v>3142.13</v>
      </c>
    </row>
    <row r="1377" spans="1:15" x14ac:dyDescent="0.25">
      <c r="A1377" s="61" t="str">
        <f t="shared" si="321"/>
        <v>27.05.2018</v>
      </c>
      <c r="B1377" s="64">
        <f t="shared" si="314"/>
        <v>0</v>
      </c>
      <c r="C1377" s="61" t="str">
        <f t="shared" si="311"/>
        <v>150-670 кВт</v>
      </c>
      <c r="D1377" s="73">
        <f t="shared" si="316"/>
        <v>2695.58</v>
      </c>
      <c r="E1377" s="74">
        <f t="shared" si="317"/>
        <v>3311.34</v>
      </c>
      <c r="F1377" s="74">
        <f t="shared" si="318"/>
        <v>3589.69</v>
      </c>
      <c r="G1377" s="75">
        <f t="shared" si="319"/>
        <v>4046.71</v>
      </c>
      <c r="H1377" s="118">
        <f t="shared" si="315"/>
        <v>904.57999999999993</v>
      </c>
      <c r="I1377" s="96" t="str">
        <f t="shared" si="310"/>
        <v>735,29</v>
      </c>
      <c r="J1377" s="94">
        <f>СН!C667</f>
        <v>165.99</v>
      </c>
      <c r="K1377" s="34">
        <f t="shared" si="322"/>
        <v>3.3000000000000003</v>
      </c>
      <c r="L1377" s="89">
        <f t="shared" si="322"/>
        <v>1791</v>
      </c>
      <c r="M1377" s="54">
        <f t="shared" si="322"/>
        <v>2406.7600000000002</v>
      </c>
      <c r="N1377" s="54">
        <f t="shared" si="322"/>
        <v>2685.11</v>
      </c>
      <c r="O1377" s="84">
        <f t="shared" si="322"/>
        <v>3142.13</v>
      </c>
    </row>
    <row r="1378" spans="1:15" x14ac:dyDescent="0.25">
      <c r="A1378" s="61" t="str">
        <f t="shared" si="321"/>
        <v>27.05.2018</v>
      </c>
      <c r="B1378" s="64">
        <f t="shared" si="314"/>
        <v>1</v>
      </c>
      <c r="C1378" s="61" t="str">
        <f t="shared" si="311"/>
        <v>150-670 кВт</v>
      </c>
      <c r="D1378" s="73">
        <f t="shared" si="316"/>
        <v>2739.13</v>
      </c>
      <c r="E1378" s="74">
        <f t="shared" si="317"/>
        <v>3354.8900000000003</v>
      </c>
      <c r="F1378" s="74">
        <f t="shared" si="318"/>
        <v>3633.2400000000002</v>
      </c>
      <c r="G1378" s="75">
        <f t="shared" si="319"/>
        <v>4090.26</v>
      </c>
      <c r="H1378" s="118">
        <f t="shared" si="315"/>
        <v>948.13</v>
      </c>
      <c r="I1378" s="96" t="str">
        <f t="shared" si="310"/>
        <v>770,82</v>
      </c>
      <c r="J1378" s="94">
        <f>СН!C668</f>
        <v>174.01</v>
      </c>
      <c r="K1378" s="34">
        <f t="shared" si="322"/>
        <v>3.3000000000000003</v>
      </c>
      <c r="L1378" s="89">
        <f t="shared" si="322"/>
        <v>1791</v>
      </c>
      <c r="M1378" s="54">
        <f t="shared" si="322"/>
        <v>2406.7600000000002</v>
      </c>
      <c r="N1378" s="54">
        <f t="shared" si="322"/>
        <v>2685.11</v>
      </c>
      <c r="O1378" s="84">
        <f t="shared" si="322"/>
        <v>3142.13</v>
      </c>
    </row>
    <row r="1379" spans="1:15" x14ac:dyDescent="0.25">
      <c r="A1379" s="61" t="str">
        <f t="shared" si="321"/>
        <v>27.05.2018</v>
      </c>
      <c r="B1379" s="64">
        <f t="shared" si="314"/>
        <v>2</v>
      </c>
      <c r="C1379" s="61" t="str">
        <f t="shared" si="311"/>
        <v>150-670 кВт</v>
      </c>
      <c r="D1379" s="73">
        <f t="shared" si="316"/>
        <v>2788.06</v>
      </c>
      <c r="E1379" s="74">
        <f t="shared" si="317"/>
        <v>3403.8200000000006</v>
      </c>
      <c r="F1379" s="74">
        <f t="shared" si="318"/>
        <v>3682.17</v>
      </c>
      <c r="G1379" s="75">
        <f t="shared" si="319"/>
        <v>4139.1900000000005</v>
      </c>
      <c r="H1379" s="118">
        <f t="shared" si="315"/>
        <v>997.06</v>
      </c>
      <c r="I1379" s="96" t="str">
        <f t="shared" si="310"/>
        <v>810,74</v>
      </c>
      <c r="J1379" s="94">
        <f>СН!C669</f>
        <v>183.02</v>
      </c>
      <c r="K1379" s="34">
        <f t="shared" si="322"/>
        <v>3.3000000000000003</v>
      </c>
      <c r="L1379" s="89">
        <f t="shared" si="322"/>
        <v>1791</v>
      </c>
      <c r="M1379" s="54">
        <f t="shared" si="322"/>
        <v>2406.7600000000002</v>
      </c>
      <c r="N1379" s="54">
        <f t="shared" si="322"/>
        <v>2685.11</v>
      </c>
      <c r="O1379" s="84">
        <f t="shared" si="322"/>
        <v>3142.13</v>
      </c>
    </row>
    <row r="1380" spans="1:15" x14ac:dyDescent="0.25">
      <c r="A1380" s="61" t="str">
        <f t="shared" si="321"/>
        <v>27.05.2018</v>
      </c>
      <c r="B1380" s="64">
        <f t="shared" si="314"/>
        <v>3</v>
      </c>
      <c r="C1380" s="61" t="str">
        <f t="shared" si="311"/>
        <v>150-670 кВт</v>
      </c>
      <c r="D1380" s="73">
        <f t="shared" si="316"/>
        <v>2821.79</v>
      </c>
      <c r="E1380" s="74">
        <f t="shared" si="317"/>
        <v>3437.55</v>
      </c>
      <c r="F1380" s="74">
        <f t="shared" si="318"/>
        <v>3715.9000000000005</v>
      </c>
      <c r="G1380" s="75">
        <f t="shared" si="319"/>
        <v>4172.92</v>
      </c>
      <c r="H1380" s="118">
        <f t="shared" si="315"/>
        <v>1030.79</v>
      </c>
      <c r="I1380" s="96" t="str">
        <f t="shared" si="310"/>
        <v>838,26</v>
      </c>
      <c r="J1380" s="94">
        <f>СН!C670</f>
        <v>189.23</v>
      </c>
      <c r="K1380" s="34">
        <f t="shared" si="322"/>
        <v>3.3000000000000003</v>
      </c>
      <c r="L1380" s="89">
        <f t="shared" si="322"/>
        <v>1791</v>
      </c>
      <c r="M1380" s="54">
        <f t="shared" si="322"/>
        <v>2406.7600000000002</v>
      </c>
      <c r="N1380" s="54">
        <f t="shared" si="322"/>
        <v>2685.11</v>
      </c>
      <c r="O1380" s="84">
        <f t="shared" si="322"/>
        <v>3142.13</v>
      </c>
    </row>
    <row r="1381" spans="1:15" x14ac:dyDescent="0.25">
      <c r="A1381" s="61" t="str">
        <f t="shared" si="321"/>
        <v>27.05.2018</v>
      </c>
      <c r="B1381" s="64">
        <f t="shared" si="314"/>
        <v>4</v>
      </c>
      <c r="C1381" s="61" t="str">
        <f t="shared" si="311"/>
        <v>150-670 кВт</v>
      </c>
      <c r="D1381" s="73">
        <f t="shared" si="316"/>
        <v>2866.83</v>
      </c>
      <c r="E1381" s="74">
        <f t="shared" si="317"/>
        <v>3482.59</v>
      </c>
      <c r="F1381" s="74">
        <f t="shared" si="318"/>
        <v>3760.94</v>
      </c>
      <c r="G1381" s="75">
        <f t="shared" si="319"/>
        <v>4217.96</v>
      </c>
      <c r="H1381" s="118">
        <f t="shared" si="315"/>
        <v>1075.83</v>
      </c>
      <c r="I1381" s="96" t="str">
        <f t="shared" si="310"/>
        <v>875</v>
      </c>
      <c r="J1381" s="94">
        <f>СН!C671</f>
        <v>197.53</v>
      </c>
      <c r="K1381" s="34">
        <f t="shared" si="322"/>
        <v>3.3000000000000003</v>
      </c>
      <c r="L1381" s="89">
        <f t="shared" si="322"/>
        <v>1791</v>
      </c>
      <c r="M1381" s="54">
        <f t="shared" si="322"/>
        <v>2406.7600000000002</v>
      </c>
      <c r="N1381" s="54">
        <f t="shared" si="322"/>
        <v>2685.11</v>
      </c>
      <c r="O1381" s="84">
        <f t="shared" si="322"/>
        <v>3142.13</v>
      </c>
    </row>
    <row r="1382" spans="1:15" x14ac:dyDescent="0.25">
      <c r="A1382" s="61" t="str">
        <f t="shared" si="321"/>
        <v>27.05.2018</v>
      </c>
      <c r="B1382" s="64">
        <f t="shared" si="314"/>
        <v>5</v>
      </c>
      <c r="C1382" s="61" t="str">
        <f t="shared" si="311"/>
        <v>150-670 кВт</v>
      </c>
      <c r="D1382" s="73">
        <f t="shared" si="316"/>
        <v>2905.61</v>
      </c>
      <c r="E1382" s="74">
        <f t="shared" si="317"/>
        <v>3521.37</v>
      </c>
      <c r="F1382" s="74">
        <f t="shared" si="318"/>
        <v>3799.72</v>
      </c>
      <c r="G1382" s="75">
        <f t="shared" si="319"/>
        <v>4256.74</v>
      </c>
      <c r="H1382" s="118">
        <f t="shared" si="315"/>
        <v>1114.6099999999999</v>
      </c>
      <c r="I1382" s="96" t="str">
        <f t="shared" si="310"/>
        <v>906,64</v>
      </c>
      <c r="J1382" s="94">
        <f>СН!C672</f>
        <v>204.67</v>
      </c>
      <c r="K1382" s="34">
        <f t="shared" si="322"/>
        <v>3.3000000000000003</v>
      </c>
      <c r="L1382" s="89">
        <f t="shared" si="322"/>
        <v>1791</v>
      </c>
      <c r="M1382" s="54">
        <f t="shared" si="322"/>
        <v>2406.7600000000002</v>
      </c>
      <c r="N1382" s="54">
        <f t="shared" si="322"/>
        <v>2685.11</v>
      </c>
      <c r="O1382" s="84">
        <f t="shared" si="322"/>
        <v>3142.13</v>
      </c>
    </row>
    <row r="1383" spans="1:15" x14ac:dyDescent="0.25">
      <c r="A1383" s="61" t="str">
        <f t="shared" si="321"/>
        <v>27.05.2018</v>
      </c>
      <c r="B1383" s="64">
        <f t="shared" si="314"/>
        <v>6</v>
      </c>
      <c r="C1383" s="61" t="str">
        <f t="shared" si="311"/>
        <v>150-670 кВт</v>
      </c>
      <c r="D1383" s="73">
        <f t="shared" si="316"/>
        <v>3097.58</v>
      </c>
      <c r="E1383" s="74">
        <f t="shared" si="317"/>
        <v>3713.34</v>
      </c>
      <c r="F1383" s="74">
        <f t="shared" si="318"/>
        <v>3991.69</v>
      </c>
      <c r="G1383" s="75">
        <f t="shared" si="319"/>
        <v>4448.71</v>
      </c>
      <c r="H1383" s="118">
        <f t="shared" si="315"/>
        <v>1306.58</v>
      </c>
      <c r="I1383" s="96" t="str">
        <f t="shared" si="310"/>
        <v>1063,25</v>
      </c>
      <c r="J1383" s="94">
        <f>СН!C673</f>
        <v>240.03</v>
      </c>
      <c r="K1383" s="34">
        <f t="shared" si="322"/>
        <v>3.3000000000000003</v>
      </c>
      <c r="L1383" s="89">
        <f t="shared" si="322"/>
        <v>1791</v>
      </c>
      <c r="M1383" s="54">
        <f t="shared" si="322"/>
        <v>2406.7600000000002</v>
      </c>
      <c r="N1383" s="54">
        <f t="shared" si="322"/>
        <v>2685.11</v>
      </c>
      <c r="O1383" s="84">
        <f t="shared" si="322"/>
        <v>3142.13</v>
      </c>
    </row>
    <row r="1384" spans="1:15" x14ac:dyDescent="0.25">
      <c r="A1384" s="61" t="str">
        <f t="shared" si="321"/>
        <v>27.05.2018</v>
      </c>
      <c r="B1384" s="64">
        <f t="shared" si="314"/>
        <v>7</v>
      </c>
      <c r="C1384" s="61" t="str">
        <f t="shared" si="311"/>
        <v>150-670 кВт</v>
      </c>
      <c r="D1384" s="73">
        <f t="shared" si="316"/>
        <v>2840.24</v>
      </c>
      <c r="E1384" s="74">
        <f t="shared" si="317"/>
        <v>3456</v>
      </c>
      <c r="F1384" s="74">
        <f t="shared" si="318"/>
        <v>3734.35</v>
      </c>
      <c r="G1384" s="75">
        <f t="shared" si="319"/>
        <v>4191.37</v>
      </c>
      <c r="H1384" s="118">
        <f t="shared" si="315"/>
        <v>1049.24</v>
      </c>
      <c r="I1384" s="96" t="str">
        <f t="shared" si="310"/>
        <v>853,31</v>
      </c>
      <c r="J1384" s="94">
        <f>СН!C674</f>
        <v>192.63</v>
      </c>
      <c r="K1384" s="34">
        <f t="shared" si="322"/>
        <v>3.3000000000000003</v>
      </c>
      <c r="L1384" s="89">
        <f t="shared" si="322"/>
        <v>1791</v>
      </c>
      <c r="M1384" s="54">
        <f t="shared" si="322"/>
        <v>2406.7600000000002</v>
      </c>
      <c r="N1384" s="54">
        <f t="shared" si="322"/>
        <v>2685.11</v>
      </c>
      <c r="O1384" s="84">
        <f t="shared" si="322"/>
        <v>3142.13</v>
      </c>
    </row>
    <row r="1385" spans="1:15" x14ac:dyDescent="0.25">
      <c r="A1385" s="61" t="str">
        <f t="shared" si="321"/>
        <v>27.05.2018</v>
      </c>
      <c r="B1385" s="64">
        <f t="shared" si="314"/>
        <v>8</v>
      </c>
      <c r="C1385" s="61" t="str">
        <f t="shared" si="311"/>
        <v>150-670 кВт</v>
      </c>
      <c r="D1385" s="73">
        <f t="shared" si="316"/>
        <v>2996.4300000000003</v>
      </c>
      <c r="E1385" s="74">
        <f t="shared" si="317"/>
        <v>3612.19</v>
      </c>
      <c r="F1385" s="74">
        <f t="shared" si="318"/>
        <v>3890.54</v>
      </c>
      <c r="G1385" s="75">
        <f t="shared" si="319"/>
        <v>4347.5599999999995</v>
      </c>
      <c r="H1385" s="118">
        <f t="shared" si="315"/>
        <v>1205.43</v>
      </c>
      <c r="I1385" s="96" t="str">
        <f t="shared" si="310"/>
        <v>980,73</v>
      </c>
      <c r="J1385" s="94">
        <f>СН!C675</f>
        <v>221.4</v>
      </c>
      <c r="K1385" s="34">
        <f t="shared" si="322"/>
        <v>3.3000000000000003</v>
      </c>
      <c r="L1385" s="89">
        <f t="shared" si="322"/>
        <v>1791</v>
      </c>
      <c r="M1385" s="54">
        <f t="shared" si="322"/>
        <v>2406.7600000000002</v>
      </c>
      <c r="N1385" s="54">
        <f t="shared" si="322"/>
        <v>2685.11</v>
      </c>
      <c r="O1385" s="84">
        <f t="shared" si="322"/>
        <v>3142.13</v>
      </c>
    </row>
    <row r="1386" spans="1:15" x14ac:dyDescent="0.25">
      <c r="A1386" s="61" t="str">
        <f t="shared" si="321"/>
        <v>27.05.2018</v>
      </c>
      <c r="B1386" s="64">
        <f t="shared" si="314"/>
        <v>9</v>
      </c>
      <c r="C1386" s="61" t="str">
        <f t="shared" si="311"/>
        <v>150-670 кВт</v>
      </c>
      <c r="D1386" s="73">
        <f t="shared" si="316"/>
        <v>2807.75</v>
      </c>
      <c r="E1386" s="74">
        <f t="shared" si="317"/>
        <v>3423.51</v>
      </c>
      <c r="F1386" s="74">
        <f t="shared" si="318"/>
        <v>3701.8599999999997</v>
      </c>
      <c r="G1386" s="75">
        <f t="shared" si="319"/>
        <v>4158.88</v>
      </c>
      <c r="H1386" s="118">
        <f t="shared" si="315"/>
        <v>1016.7499999999999</v>
      </c>
      <c r="I1386" s="96" t="str">
        <f t="shared" si="310"/>
        <v>826,8</v>
      </c>
      <c r="J1386" s="94">
        <f>СН!C676</f>
        <v>186.65</v>
      </c>
      <c r="K1386" s="34">
        <f t="shared" ref="K1386:O1401" si="323">K1385</f>
        <v>3.3000000000000003</v>
      </c>
      <c r="L1386" s="89">
        <f t="shared" si="323"/>
        <v>1791</v>
      </c>
      <c r="M1386" s="54">
        <f t="shared" si="323"/>
        <v>2406.7600000000002</v>
      </c>
      <c r="N1386" s="54">
        <f t="shared" si="323"/>
        <v>2685.11</v>
      </c>
      <c r="O1386" s="84">
        <f t="shared" si="323"/>
        <v>3142.13</v>
      </c>
    </row>
    <row r="1387" spans="1:15" x14ac:dyDescent="0.25">
      <c r="A1387" s="61" t="str">
        <f t="shared" si="321"/>
        <v>27.05.2018</v>
      </c>
      <c r="B1387" s="64">
        <f t="shared" si="314"/>
        <v>10</v>
      </c>
      <c r="C1387" s="61" t="str">
        <f t="shared" si="311"/>
        <v>150-670 кВт</v>
      </c>
      <c r="D1387" s="73">
        <f t="shared" si="316"/>
        <v>2758.3</v>
      </c>
      <c r="E1387" s="74">
        <f t="shared" si="317"/>
        <v>3374.0600000000004</v>
      </c>
      <c r="F1387" s="74">
        <f t="shared" si="318"/>
        <v>3652.4100000000003</v>
      </c>
      <c r="G1387" s="75">
        <f t="shared" si="319"/>
        <v>4109.43</v>
      </c>
      <c r="H1387" s="118">
        <f t="shared" si="315"/>
        <v>967.3</v>
      </c>
      <c r="I1387" s="96" t="str">
        <f t="shared" si="310"/>
        <v>786,46</v>
      </c>
      <c r="J1387" s="94">
        <f>СН!C677</f>
        <v>177.54</v>
      </c>
      <c r="K1387" s="34">
        <f t="shared" si="323"/>
        <v>3.3000000000000003</v>
      </c>
      <c r="L1387" s="89">
        <f t="shared" si="323"/>
        <v>1791</v>
      </c>
      <c r="M1387" s="54">
        <f t="shared" si="323"/>
        <v>2406.7600000000002</v>
      </c>
      <c r="N1387" s="54">
        <f t="shared" si="323"/>
        <v>2685.11</v>
      </c>
      <c r="O1387" s="84">
        <f t="shared" si="323"/>
        <v>3142.13</v>
      </c>
    </row>
    <row r="1388" spans="1:15" x14ac:dyDescent="0.25">
      <c r="A1388" s="61" t="str">
        <f t="shared" si="321"/>
        <v>27.05.2018</v>
      </c>
      <c r="B1388" s="64">
        <f t="shared" si="314"/>
        <v>11</v>
      </c>
      <c r="C1388" s="61" t="str">
        <f t="shared" si="311"/>
        <v>150-670 кВт</v>
      </c>
      <c r="D1388" s="73">
        <f t="shared" si="316"/>
        <v>2758.3999999999996</v>
      </c>
      <c r="E1388" s="74">
        <f t="shared" si="317"/>
        <v>3374.1600000000003</v>
      </c>
      <c r="F1388" s="74">
        <f t="shared" si="318"/>
        <v>3652.51</v>
      </c>
      <c r="G1388" s="75">
        <f t="shared" si="319"/>
        <v>4109.5300000000007</v>
      </c>
      <c r="H1388" s="118">
        <f t="shared" si="315"/>
        <v>967.39999999999986</v>
      </c>
      <c r="I1388" s="96" t="str">
        <f t="shared" si="310"/>
        <v>786,54</v>
      </c>
      <c r="J1388" s="94">
        <f>СН!C678</f>
        <v>177.56</v>
      </c>
      <c r="K1388" s="34">
        <f t="shared" si="323"/>
        <v>3.3000000000000003</v>
      </c>
      <c r="L1388" s="89">
        <f t="shared" si="323"/>
        <v>1791</v>
      </c>
      <c r="M1388" s="54">
        <f t="shared" si="323"/>
        <v>2406.7600000000002</v>
      </c>
      <c r="N1388" s="54">
        <f t="shared" si="323"/>
        <v>2685.11</v>
      </c>
      <c r="O1388" s="84">
        <f t="shared" si="323"/>
        <v>3142.13</v>
      </c>
    </row>
    <row r="1389" spans="1:15" x14ac:dyDescent="0.25">
      <c r="A1389" s="61" t="str">
        <f t="shared" si="321"/>
        <v>27.05.2018</v>
      </c>
      <c r="B1389" s="64">
        <f t="shared" si="314"/>
        <v>12</v>
      </c>
      <c r="C1389" s="61" t="str">
        <f t="shared" si="311"/>
        <v>150-670 кВт</v>
      </c>
      <c r="D1389" s="73">
        <f t="shared" si="316"/>
        <v>2788.5</v>
      </c>
      <c r="E1389" s="74">
        <f t="shared" si="317"/>
        <v>3404.26</v>
      </c>
      <c r="F1389" s="74">
        <f t="shared" si="318"/>
        <v>3682.61</v>
      </c>
      <c r="G1389" s="75">
        <f t="shared" si="319"/>
        <v>4139.63</v>
      </c>
      <c r="H1389" s="118">
        <f t="shared" si="315"/>
        <v>997.5</v>
      </c>
      <c r="I1389" s="96" t="str">
        <f t="shared" si="310"/>
        <v>811,1</v>
      </c>
      <c r="J1389" s="94">
        <f>СН!C679</f>
        <v>183.1</v>
      </c>
      <c r="K1389" s="34">
        <f t="shared" si="323"/>
        <v>3.3000000000000003</v>
      </c>
      <c r="L1389" s="89">
        <f t="shared" si="323"/>
        <v>1791</v>
      </c>
      <c r="M1389" s="54">
        <f t="shared" si="323"/>
        <v>2406.7600000000002</v>
      </c>
      <c r="N1389" s="54">
        <f t="shared" si="323"/>
        <v>2685.11</v>
      </c>
      <c r="O1389" s="84">
        <f t="shared" si="323"/>
        <v>3142.13</v>
      </c>
    </row>
    <row r="1390" spans="1:15" x14ac:dyDescent="0.25">
      <c r="A1390" s="61" t="str">
        <f t="shared" si="321"/>
        <v>27.05.2018</v>
      </c>
      <c r="B1390" s="64">
        <f t="shared" si="314"/>
        <v>13</v>
      </c>
      <c r="C1390" s="61" t="str">
        <f t="shared" si="311"/>
        <v>150-670 кВт</v>
      </c>
      <c r="D1390" s="73">
        <f t="shared" si="316"/>
        <v>2788.5899999999997</v>
      </c>
      <c r="E1390" s="74">
        <f t="shared" si="317"/>
        <v>3404.3500000000004</v>
      </c>
      <c r="F1390" s="74">
        <f t="shared" si="318"/>
        <v>3682.7000000000003</v>
      </c>
      <c r="G1390" s="75">
        <f t="shared" si="319"/>
        <v>4139.72</v>
      </c>
      <c r="H1390" s="118">
        <f t="shared" si="315"/>
        <v>997.58999999999992</v>
      </c>
      <c r="I1390" s="96" t="str">
        <f t="shared" si="310"/>
        <v>811,17</v>
      </c>
      <c r="J1390" s="94">
        <f>СН!C680</f>
        <v>183.12</v>
      </c>
      <c r="K1390" s="34">
        <f t="shared" si="323"/>
        <v>3.3000000000000003</v>
      </c>
      <c r="L1390" s="89">
        <f t="shared" si="323"/>
        <v>1791</v>
      </c>
      <c r="M1390" s="54">
        <f t="shared" si="323"/>
        <v>2406.7600000000002</v>
      </c>
      <c r="N1390" s="54">
        <f t="shared" si="323"/>
        <v>2685.11</v>
      </c>
      <c r="O1390" s="84">
        <f t="shared" si="323"/>
        <v>3142.13</v>
      </c>
    </row>
    <row r="1391" spans="1:15" x14ac:dyDescent="0.25">
      <c r="A1391" s="61" t="str">
        <f t="shared" si="321"/>
        <v>27.05.2018</v>
      </c>
      <c r="B1391" s="64">
        <f t="shared" si="314"/>
        <v>14</v>
      </c>
      <c r="C1391" s="61" t="str">
        <f t="shared" si="311"/>
        <v>150-670 кВт</v>
      </c>
      <c r="D1391" s="73">
        <f t="shared" si="316"/>
        <v>2809.54</v>
      </c>
      <c r="E1391" s="74">
        <f t="shared" si="317"/>
        <v>3425.3</v>
      </c>
      <c r="F1391" s="74">
        <f t="shared" si="318"/>
        <v>3703.6500000000005</v>
      </c>
      <c r="G1391" s="75">
        <f t="shared" si="319"/>
        <v>4160.67</v>
      </c>
      <c r="H1391" s="118">
        <f t="shared" si="315"/>
        <v>1018.54</v>
      </c>
      <c r="I1391" s="96" t="str">
        <f t="shared" si="310"/>
        <v>828,26</v>
      </c>
      <c r="J1391" s="94">
        <f>СН!C681</f>
        <v>186.98</v>
      </c>
      <c r="K1391" s="34">
        <f t="shared" si="323"/>
        <v>3.3000000000000003</v>
      </c>
      <c r="L1391" s="89">
        <f t="shared" si="323"/>
        <v>1791</v>
      </c>
      <c r="M1391" s="54">
        <f t="shared" si="323"/>
        <v>2406.7600000000002</v>
      </c>
      <c r="N1391" s="54">
        <f t="shared" si="323"/>
        <v>2685.11</v>
      </c>
      <c r="O1391" s="84">
        <f t="shared" si="323"/>
        <v>3142.13</v>
      </c>
    </row>
    <row r="1392" spans="1:15" x14ac:dyDescent="0.25">
      <c r="A1392" s="61" t="str">
        <f t="shared" si="321"/>
        <v>27.05.2018</v>
      </c>
      <c r="B1392" s="64">
        <f t="shared" si="314"/>
        <v>15</v>
      </c>
      <c r="C1392" s="61" t="str">
        <f t="shared" si="311"/>
        <v>150-670 кВт</v>
      </c>
      <c r="D1392" s="73">
        <f t="shared" si="316"/>
        <v>2809.46</v>
      </c>
      <c r="E1392" s="74">
        <f t="shared" si="317"/>
        <v>3425.2200000000003</v>
      </c>
      <c r="F1392" s="74">
        <f t="shared" si="318"/>
        <v>3703.5700000000006</v>
      </c>
      <c r="G1392" s="75">
        <f t="shared" si="319"/>
        <v>4160.59</v>
      </c>
      <c r="H1392" s="118">
        <f t="shared" si="315"/>
        <v>1018.46</v>
      </c>
      <c r="I1392" s="96" t="str">
        <f t="shared" si="310"/>
        <v>828,2</v>
      </c>
      <c r="J1392" s="94">
        <f>СН!C682</f>
        <v>186.96</v>
      </c>
      <c r="K1392" s="34">
        <f t="shared" si="323"/>
        <v>3.3000000000000003</v>
      </c>
      <c r="L1392" s="89">
        <f t="shared" si="323"/>
        <v>1791</v>
      </c>
      <c r="M1392" s="54">
        <f t="shared" si="323"/>
        <v>2406.7600000000002</v>
      </c>
      <c r="N1392" s="54">
        <f t="shared" si="323"/>
        <v>2685.11</v>
      </c>
      <c r="O1392" s="84">
        <f t="shared" si="323"/>
        <v>3142.13</v>
      </c>
    </row>
    <row r="1393" spans="1:15" x14ac:dyDescent="0.25">
      <c r="A1393" s="61" t="str">
        <f t="shared" si="321"/>
        <v>27.05.2018</v>
      </c>
      <c r="B1393" s="64">
        <f t="shared" si="314"/>
        <v>16</v>
      </c>
      <c r="C1393" s="61" t="str">
        <f t="shared" si="311"/>
        <v>150-670 кВт</v>
      </c>
      <c r="D1393" s="73">
        <f t="shared" si="316"/>
        <v>2758.29</v>
      </c>
      <c r="E1393" s="74">
        <f t="shared" si="317"/>
        <v>3374.05</v>
      </c>
      <c r="F1393" s="74">
        <f t="shared" si="318"/>
        <v>3652.4000000000005</v>
      </c>
      <c r="G1393" s="75">
        <f t="shared" si="319"/>
        <v>4109.42</v>
      </c>
      <c r="H1393" s="118">
        <f t="shared" si="315"/>
        <v>967.29</v>
      </c>
      <c r="I1393" s="96" t="str">
        <f t="shared" si="310"/>
        <v>786,45</v>
      </c>
      <c r="J1393" s="94">
        <f>СН!C683</f>
        <v>177.54</v>
      </c>
      <c r="K1393" s="34">
        <f t="shared" si="323"/>
        <v>3.3000000000000003</v>
      </c>
      <c r="L1393" s="89">
        <f t="shared" si="323"/>
        <v>1791</v>
      </c>
      <c r="M1393" s="54">
        <f t="shared" si="323"/>
        <v>2406.7600000000002</v>
      </c>
      <c r="N1393" s="54">
        <f t="shared" si="323"/>
        <v>2685.11</v>
      </c>
      <c r="O1393" s="84">
        <f t="shared" si="323"/>
        <v>3142.13</v>
      </c>
    </row>
    <row r="1394" spans="1:15" x14ac:dyDescent="0.25">
      <c r="A1394" s="61" t="str">
        <f t="shared" si="321"/>
        <v>27.05.2018</v>
      </c>
      <c r="B1394" s="64">
        <f t="shared" si="314"/>
        <v>17</v>
      </c>
      <c r="C1394" s="61" t="str">
        <f t="shared" si="311"/>
        <v>150-670 кВт</v>
      </c>
      <c r="D1394" s="73">
        <f t="shared" si="316"/>
        <v>2757.21</v>
      </c>
      <c r="E1394" s="74">
        <f t="shared" si="317"/>
        <v>3372.9700000000003</v>
      </c>
      <c r="F1394" s="74">
        <f t="shared" si="318"/>
        <v>3651.32</v>
      </c>
      <c r="G1394" s="75">
        <f t="shared" si="319"/>
        <v>4108.34</v>
      </c>
      <c r="H1394" s="118">
        <f t="shared" si="315"/>
        <v>966.21</v>
      </c>
      <c r="I1394" s="96" t="str">
        <f t="shared" ref="I1394:I1457" si="324">I650</f>
        <v>785,57</v>
      </c>
      <c r="J1394" s="94">
        <f>СН!C684</f>
        <v>177.34</v>
      </c>
      <c r="K1394" s="34">
        <f t="shared" si="323"/>
        <v>3.3000000000000003</v>
      </c>
      <c r="L1394" s="89">
        <f t="shared" si="323"/>
        <v>1791</v>
      </c>
      <c r="M1394" s="54">
        <f t="shared" si="323"/>
        <v>2406.7600000000002</v>
      </c>
      <c r="N1394" s="54">
        <f t="shared" si="323"/>
        <v>2685.11</v>
      </c>
      <c r="O1394" s="84">
        <f t="shared" si="323"/>
        <v>3142.13</v>
      </c>
    </row>
    <row r="1395" spans="1:15" x14ac:dyDescent="0.25">
      <c r="A1395" s="61" t="str">
        <f t="shared" si="321"/>
        <v>27.05.2018</v>
      </c>
      <c r="B1395" s="64">
        <f t="shared" si="314"/>
        <v>18</v>
      </c>
      <c r="C1395" s="61" t="str">
        <f t="shared" ref="C1395:C1458" si="325">C1394</f>
        <v>150-670 кВт</v>
      </c>
      <c r="D1395" s="73">
        <f t="shared" si="316"/>
        <v>2756.7799999999997</v>
      </c>
      <c r="E1395" s="74">
        <f t="shared" si="317"/>
        <v>3372.54</v>
      </c>
      <c r="F1395" s="74">
        <f t="shared" si="318"/>
        <v>3650.8900000000003</v>
      </c>
      <c r="G1395" s="75">
        <f t="shared" si="319"/>
        <v>4107.91</v>
      </c>
      <c r="H1395" s="118">
        <f t="shared" si="315"/>
        <v>965.78</v>
      </c>
      <c r="I1395" s="96" t="str">
        <f t="shared" si="324"/>
        <v>785,22</v>
      </c>
      <c r="J1395" s="94">
        <f>СН!C685</f>
        <v>177.26</v>
      </c>
      <c r="K1395" s="34">
        <f t="shared" si="323"/>
        <v>3.3000000000000003</v>
      </c>
      <c r="L1395" s="89">
        <f t="shared" si="323"/>
        <v>1791</v>
      </c>
      <c r="M1395" s="54">
        <f t="shared" si="323"/>
        <v>2406.7600000000002</v>
      </c>
      <c r="N1395" s="54">
        <f t="shared" si="323"/>
        <v>2685.11</v>
      </c>
      <c r="O1395" s="84">
        <f t="shared" si="323"/>
        <v>3142.13</v>
      </c>
    </row>
    <row r="1396" spans="1:15" x14ac:dyDescent="0.25">
      <c r="A1396" s="61" t="str">
        <f t="shared" si="321"/>
        <v>27.05.2018</v>
      </c>
      <c r="B1396" s="64">
        <f t="shared" si="314"/>
        <v>19</v>
      </c>
      <c r="C1396" s="61" t="str">
        <f t="shared" si="325"/>
        <v>150-670 кВт</v>
      </c>
      <c r="D1396" s="73">
        <f t="shared" si="316"/>
        <v>2889.98</v>
      </c>
      <c r="E1396" s="74">
        <f t="shared" si="317"/>
        <v>3505.7400000000002</v>
      </c>
      <c r="F1396" s="74">
        <f t="shared" si="318"/>
        <v>3784.09</v>
      </c>
      <c r="G1396" s="75">
        <f t="shared" si="319"/>
        <v>4241.1100000000006</v>
      </c>
      <c r="H1396" s="118">
        <f t="shared" si="315"/>
        <v>1098.98</v>
      </c>
      <c r="I1396" s="96" t="str">
        <f t="shared" si="324"/>
        <v>893,89</v>
      </c>
      <c r="J1396" s="94">
        <f>СН!C686</f>
        <v>201.79</v>
      </c>
      <c r="K1396" s="34">
        <f t="shared" si="323"/>
        <v>3.3000000000000003</v>
      </c>
      <c r="L1396" s="89">
        <f t="shared" si="323"/>
        <v>1791</v>
      </c>
      <c r="M1396" s="54">
        <f t="shared" si="323"/>
        <v>2406.7600000000002</v>
      </c>
      <c r="N1396" s="54">
        <f t="shared" si="323"/>
        <v>2685.11</v>
      </c>
      <c r="O1396" s="84">
        <f t="shared" si="323"/>
        <v>3142.13</v>
      </c>
    </row>
    <row r="1397" spans="1:15" x14ac:dyDescent="0.25">
      <c r="A1397" s="61" t="str">
        <f t="shared" si="321"/>
        <v>27.05.2018</v>
      </c>
      <c r="B1397" s="64">
        <f t="shared" si="314"/>
        <v>20</v>
      </c>
      <c r="C1397" s="61" t="str">
        <f t="shared" si="325"/>
        <v>150-670 кВт</v>
      </c>
      <c r="D1397" s="73">
        <f t="shared" si="316"/>
        <v>2719.16</v>
      </c>
      <c r="E1397" s="74">
        <f t="shared" si="317"/>
        <v>3334.92</v>
      </c>
      <c r="F1397" s="74">
        <f t="shared" si="318"/>
        <v>3613.2700000000004</v>
      </c>
      <c r="G1397" s="75">
        <f t="shared" si="319"/>
        <v>4070.29</v>
      </c>
      <c r="H1397" s="118">
        <f t="shared" si="315"/>
        <v>928.16</v>
      </c>
      <c r="I1397" s="96" t="str">
        <f t="shared" si="324"/>
        <v>754,53</v>
      </c>
      <c r="J1397" s="94">
        <f>СН!C687</f>
        <v>170.33</v>
      </c>
      <c r="K1397" s="34">
        <f t="shared" si="323"/>
        <v>3.3000000000000003</v>
      </c>
      <c r="L1397" s="89">
        <f t="shared" si="323"/>
        <v>1791</v>
      </c>
      <c r="M1397" s="54">
        <f t="shared" si="323"/>
        <v>2406.7600000000002</v>
      </c>
      <c r="N1397" s="54">
        <f t="shared" si="323"/>
        <v>2685.11</v>
      </c>
      <c r="O1397" s="84">
        <f t="shared" si="323"/>
        <v>3142.13</v>
      </c>
    </row>
    <row r="1398" spans="1:15" x14ac:dyDescent="0.25">
      <c r="A1398" s="61" t="str">
        <f t="shared" si="321"/>
        <v>27.05.2018</v>
      </c>
      <c r="B1398" s="64">
        <f t="shared" si="314"/>
        <v>21</v>
      </c>
      <c r="C1398" s="61" t="str">
        <f t="shared" si="325"/>
        <v>150-670 кВт</v>
      </c>
      <c r="D1398" s="73">
        <f t="shared" si="316"/>
        <v>2730.3</v>
      </c>
      <c r="E1398" s="74">
        <f t="shared" si="317"/>
        <v>3346.06</v>
      </c>
      <c r="F1398" s="74">
        <f t="shared" si="318"/>
        <v>3624.41</v>
      </c>
      <c r="G1398" s="75">
        <f t="shared" si="319"/>
        <v>4081.43</v>
      </c>
      <c r="H1398" s="118">
        <f t="shared" si="315"/>
        <v>939.3</v>
      </c>
      <c r="I1398" s="96" t="str">
        <f t="shared" si="324"/>
        <v>763,62</v>
      </c>
      <c r="J1398" s="94">
        <f>СН!C688</f>
        <v>172.38</v>
      </c>
      <c r="K1398" s="34">
        <f t="shared" si="323"/>
        <v>3.3000000000000003</v>
      </c>
      <c r="L1398" s="89">
        <f t="shared" si="323"/>
        <v>1791</v>
      </c>
      <c r="M1398" s="54">
        <f t="shared" si="323"/>
        <v>2406.7600000000002</v>
      </c>
      <c r="N1398" s="54">
        <f t="shared" si="323"/>
        <v>2685.11</v>
      </c>
      <c r="O1398" s="84">
        <f t="shared" si="323"/>
        <v>3142.13</v>
      </c>
    </row>
    <row r="1399" spans="1:15" x14ac:dyDescent="0.25">
      <c r="A1399" s="61" t="str">
        <f t="shared" si="321"/>
        <v>27.05.2018</v>
      </c>
      <c r="B1399" s="64">
        <f t="shared" si="314"/>
        <v>22</v>
      </c>
      <c r="C1399" s="61" t="str">
        <f t="shared" si="325"/>
        <v>150-670 кВт</v>
      </c>
      <c r="D1399" s="73">
        <f t="shared" si="316"/>
        <v>3122.87</v>
      </c>
      <c r="E1399" s="74">
        <f t="shared" si="317"/>
        <v>3738.63</v>
      </c>
      <c r="F1399" s="74">
        <f t="shared" si="318"/>
        <v>4016.9800000000005</v>
      </c>
      <c r="G1399" s="75">
        <f t="shared" si="319"/>
        <v>4474</v>
      </c>
      <c r="H1399" s="118">
        <f t="shared" si="315"/>
        <v>1331.8700000000001</v>
      </c>
      <c r="I1399" s="96" t="str">
        <f t="shared" si="324"/>
        <v>1083,89</v>
      </c>
      <c r="J1399" s="94">
        <f>СН!C689</f>
        <v>244.68</v>
      </c>
      <c r="K1399" s="34">
        <f t="shared" si="323"/>
        <v>3.3000000000000003</v>
      </c>
      <c r="L1399" s="89">
        <f t="shared" si="323"/>
        <v>1791</v>
      </c>
      <c r="M1399" s="54">
        <f t="shared" si="323"/>
        <v>2406.7600000000002</v>
      </c>
      <c r="N1399" s="54">
        <f t="shared" si="323"/>
        <v>2685.11</v>
      </c>
      <c r="O1399" s="84">
        <f t="shared" si="323"/>
        <v>3142.13</v>
      </c>
    </row>
    <row r="1400" spans="1:15" x14ac:dyDescent="0.25">
      <c r="A1400" s="61" t="str">
        <f t="shared" si="321"/>
        <v>27.05.2018</v>
      </c>
      <c r="B1400" s="64">
        <f t="shared" si="314"/>
        <v>23</v>
      </c>
      <c r="C1400" s="61" t="str">
        <f t="shared" si="325"/>
        <v>150-670 кВт</v>
      </c>
      <c r="D1400" s="73">
        <f t="shared" si="316"/>
        <v>2710.97</v>
      </c>
      <c r="E1400" s="74">
        <f t="shared" si="317"/>
        <v>3326.73</v>
      </c>
      <c r="F1400" s="74">
        <f t="shared" si="318"/>
        <v>3605.08</v>
      </c>
      <c r="G1400" s="75">
        <f t="shared" si="319"/>
        <v>4062.1</v>
      </c>
      <c r="H1400" s="118">
        <f t="shared" si="315"/>
        <v>919.97</v>
      </c>
      <c r="I1400" s="96" t="str">
        <f t="shared" si="324"/>
        <v>747,85</v>
      </c>
      <c r="J1400" s="94">
        <f>СН!C690</f>
        <v>168.82</v>
      </c>
      <c r="K1400" s="34">
        <f t="shared" si="323"/>
        <v>3.3000000000000003</v>
      </c>
      <c r="L1400" s="89">
        <f t="shared" si="323"/>
        <v>1791</v>
      </c>
      <c r="M1400" s="54">
        <f t="shared" si="323"/>
        <v>2406.7600000000002</v>
      </c>
      <c r="N1400" s="54">
        <f t="shared" si="323"/>
        <v>2685.11</v>
      </c>
      <c r="O1400" s="84">
        <f t="shared" si="323"/>
        <v>3142.13</v>
      </c>
    </row>
    <row r="1401" spans="1:15" x14ac:dyDescent="0.25">
      <c r="A1401" s="61" t="str">
        <f t="shared" si="321"/>
        <v>28.05.2018</v>
      </c>
      <c r="B1401" s="64">
        <f t="shared" si="314"/>
        <v>0</v>
      </c>
      <c r="C1401" s="61" t="str">
        <f t="shared" si="325"/>
        <v>150-670 кВт</v>
      </c>
      <c r="D1401" s="73">
        <f t="shared" si="316"/>
        <v>2682.48</v>
      </c>
      <c r="E1401" s="74">
        <f t="shared" si="317"/>
        <v>3298.2400000000002</v>
      </c>
      <c r="F1401" s="74">
        <f t="shared" si="318"/>
        <v>3576.59</v>
      </c>
      <c r="G1401" s="75">
        <f t="shared" si="319"/>
        <v>4033.61</v>
      </c>
      <c r="H1401" s="118">
        <f t="shared" si="315"/>
        <v>891.48</v>
      </c>
      <c r="I1401" s="96" t="str">
        <f t="shared" si="324"/>
        <v>724,6</v>
      </c>
      <c r="J1401" s="94">
        <f>СН!C691</f>
        <v>163.58000000000001</v>
      </c>
      <c r="K1401" s="34">
        <f t="shared" si="323"/>
        <v>3.3000000000000003</v>
      </c>
      <c r="L1401" s="89">
        <f t="shared" si="323"/>
        <v>1791</v>
      </c>
      <c r="M1401" s="54">
        <f t="shared" si="323"/>
        <v>2406.7600000000002</v>
      </c>
      <c r="N1401" s="54">
        <f t="shared" si="323"/>
        <v>2685.11</v>
      </c>
      <c r="O1401" s="84">
        <f t="shared" si="323"/>
        <v>3142.13</v>
      </c>
    </row>
    <row r="1402" spans="1:15" x14ac:dyDescent="0.25">
      <c r="A1402" s="61" t="str">
        <f t="shared" si="321"/>
        <v>28.05.2018</v>
      </c>
      <c r="B1402" s="64">
        <f t="shared" si="314"/>
        <v>1</v>
      </c>
      <c r="C1402" s="61" t="str">
        <f t="shared" si="325"/>
        <v>150-670 кВт</v>
      </c>
      <c r="D1402" s="73">
        <f t="shared" si="316"/>
        <v>2735.43</v>
      </c>
      <c r="E1402" s="74">
        <f t="shared" si="317"/>
        <v>3351.1900000000005</v>
      </c>
      <c r="F1402" s="74">
        <f t="shared" si="318"/>
        <v>3629.54</v>
      </c>
      <c r="G1402" s="75">
        <f t="shared" si="319"/>
        <v>4086.5600000000004</v>
      </c>
      <c r="H1402" s="118">
        <f t="shared" si="315"/>
        <v>944.43</v>
      </c>
      <c r="I1402" s="96" t="str">
        <f t="shared" si="324"/>
        <v>767,8</v>
      </c>
      <c r="J1402" s="94">
        <f>СН!C692</f>
        <v>173.33</v>
      </c>
      <c r="K1402" s="34">
        <f t="shared" ref="K1402:O1417" si="326">K1401</f>
        <v>3.3000000000000003</v>
      </c>
      <c r="L1402" s="89">
        <f t="shared" si="326"/>
        <v>1791</v>
      </c>
      <c r="M1402" s="54">
        <f t="shared" si="326"/>
        <v>2406.7600000000002</v>
      </c>
      <c r="N1402" s="54">
        <f t="shared" si="326"/>
        <v>2685.11</v>
      </c>
      <c r="O1402" s="84">
        <f t="shared" si="326"/>
        <v>3142.13</v>
      </c>
    </row>
    <row r="1403" spans="1:15" x14ac:dyDescent="0.25">
      <c r="A1403" s="61" t="str">
        <f t="shared" si="321"/>
        <v>28.05.2018</v>
      </c>
      <c r="B1403" s="64">
        <f t="shared" si="314"/>
        <v>2</v>
      </c>
      <c r="C1403" s="61" t="str">
        <f t="shared" si="325"/>
        <v>150-670 кВт</v>
      </c>
      <c r="D1403" s="73">
        <f t="shared" si="316"/>
        <v>2754.59</v>
      </c>
      <c r="E1403" s="74">
        <f t="shared" si="317"/>
        <v>3370.35</v>
      </c>
      <c r="F1403" s="74">
        <f t="shared" si="318"/>
        <v>3648.7</v>
      </c>
      <c r="G1403" s="75">
        <f t="shared" si="319"/>
        <v>4105.72</v>
      </c>
      <c r="H1403" s="118">
        <f t="shared" si="315"/>
        <v>963.58999999999992</v>
      </c>
      <c r="I1403" s="96" t="str">
        <f t="shared" si="324"/>
        <v>783,43</v>
      </c>
      <c r="J1403" s="94">
        <f>СН!C693</f>
        <v>176.86</v>
      </c>
      <c r="K1403" s="34">
        <f t="shared" si="326"/>
        <v>3.3000000000000003</v>
      </c>
      <c r="L1403" s="89">
        <f t="shared" si="326"/>
        <v>1791</v>
      </c>
      <c r="M1403" s="54">
        <f t="shared" si="326"/>
        <v>2406.7600000000002</v>
      </c>
      <c r="N1403" s="54">
        <f t="shared" si="326"/>
        <v>2685.11</v>
      </c>
      <c r="O1403" s="84">
        <f t="shared" si="326"/>
        <v>3142.13</v>
      </c>
    </row>
    <row r="1404" spans="1:15" x14ac:dyDescent="0.25">
      <c r="A1404" s="61" t="str">
        <f t="shared" si="321"/>
        <v>28.05.2018</v>
      </c>
      <c r="B1404" s="64">
        <f t="shared" si="314"/>
        <v>3</v>
      </c>
      <c r="C1404" s="61" t="str">
        <f t="shared" si="325"/>
        <v>150-670 кВт</v>
      </c>
      <c r="D1404" s="73">
        <f t="shared" si="316"/>
        <v>2752.7</v>
      </c>
      <c r="E1404" s="74">
        <f t="shared" si="317"/>
        <v>3368.46</v>
      </c>
      <c r="F1404" s="74">
        <f t="shared" si="318"/>
        <v>3646.81</v>
      </c>
      <c r="G1404" s="75">
        <f t="shared" si="319"/>
        <v>4103.83</v>
      </c>
      <c r="H1404" s="118">
        <f t="shared" si="315"/>
        <v>961.69999999999993</v>
      </c>
      <c r="I1404" s="96" t="str">
        <f t="shared" si="324"/>
        <v>781,89</v>
      </c>
      <c r="J1404" s="94">
        <f>СН!C694</f>
        <v>176.51</v>
      </c>
      <c r="K1404" s="34">
        <f t="shared" si="326"/>
        <v>3.3000000000000003</v>
      </c>
      <c r="L1404" s="89">
        <f t="shared" si="326"/>
        <v>1791</v>
      </c>
      <c r="M1404" s="54">
        <f t="shared" si="326"/>
        <v>2406.7600000000002</v>
      </c>
      <c r="N1404" s="54">
        <f t="shared" si="326"/>
        <v>2685.11</v>
      </c>
      <c r="O1404" s="84">
        <f t="shared" si="326"/>
        <v>3142.13</v>
      </c>
    </row>
    <row r="1405" spans="1:15" x14ac:dyDescent="0.25">
      <c r="A1405" s="61" t="str">
        <f t="shared" si="321"/>
        <v>28.05.2018</v>
      </c>
      <c r="B1405" s="64">
        <f t="shared" si="314"/>
        <v>4</v>
      </c>
      <c r="C1405" s="61" t="str">
        <f t="shared" si="325"/>
        <v>150-670 кВт</v>
      </c>
      <c r="D1405" s="73">
        <f t="shared" si="316"/>
        <v>2865.66</v>
      </c>
      <c r="E1405" s="74">
        <f t="shared" si="317"/>
        <v>3481.42</v>
      </c>
      <c r="F1405" s="74">
        <f t="shared" si="318"/>
        <v>3759.7700000000004</v>
      </c>
      <c r="G1405" s="75">
        <f t="shared" si="319"/>
        <v>4216.79</v>
      </c>
      <c r="H1405" s="118">
        <f t="shared" si="315"/>
        <v>1074.6599999999999</v>
      </c>
      <c r="I1405" s="96" t="str">
        <f t="shared" si="324"/>
        <v>874,05</v>
      </c>
      <c r="J1405" s="94">
        <f>СН!C695</f>
        <v>197.31</v>
      </c>
      <c r="K1405" s="34">
        <f t="shared" si="326"/>
        <v>3.3000000000000003</v>
      </c>
      <c r="L1405" s="89">
        <f t="shared" si="326"/>
        <v>1791</v>
      </c>
      <c r="M1405" s="54">
        <f t="shared" si="326"/>
        <v>2406.7600000000002</v>
      </c>
      <c r="N1405" s="54">
        <f t="shared" si="326"/>
        <v>2685.11</v>
      </c>
      <c r="O1405" s="84">
        <f t="shared" si="326"/>
        <v>3142.13</v>
      </c>
    </row>
    <row r="1406" spans="1:15" x14ac:dyDescent="0.25">
      <c r="A1406" s="61" t="str">
        <f t="shared" si="321"/>
        <v>28.05.2018</v>
      </c>
      <c r="B1406" s="64">
        <f t="shared" si="314"/>
        <v>5</v>
      </c>
      <c r="C1406" s="61" t="str">
        <f t="shared" si="325"/>
        <v>150-670 кВт</v>
      </c>
      <c r="D1406" s="73">
        <f t="shared" si="316"/>
        <v>2865.2</v>
      </c>
      <c r="E1406" s="74">
        <f t="shared" si="317"/>
        <v>3480.9600000000005</v>
      </c>
      <c r="F1406" s="74">
        <f t="shared" si="318"/>
        <v>3759.3100000000004</v>
      </c>
      <c r="G1406" s="75">
        <f t="shared" si="319"/>
        <v>4216.33</v>
      </c>
      <c r="H1406" s="118">
        <f t="shared" si="315"/>
        <v>1074.1999999999998</v>
      </c>
      <c r="I1406" s="96" t="str">
        <f t="shared" si="324"/>
        <v>873,67</v>
      </c>
      <c r="J1406" s="94">
        <f>СН!C696</f>
        <v>197.23</v>
      </c>
      <c r="K1406" s="34">
        <f t="shared" si="326"/>
        <v>3.3000000000000003</v>
      </c>
      <c r="L1406" s="89">
        <f t="shared" si="326"/>
        <v>1791</v>
      </c>
      <c r="M1406" s="54">
        <f t="shared" si="326"/>
        <v>2406.7600000000002</v>
      </c>
      <c r="N1406" s="54">
        <f t="shared" si="326"/>
        <v>2685.11</v>
      </c>
      <c r="O1406" s="84">
        <f t="shared" si="326"/>
        <v>3142.13</v>
      </c>
    </row>
    <row r="1407" spans="1:15" x14ac:dyDescent="0.25">
      <c r="A1407" s="61" t="str">
        <f t="shared" si="321"/>
        <v>28.05.2018</v>
      </c>
      <c r="B1407" s="64">
        <f t="shared" si="314"/>
        <v>6</v>
      </c>
      <c r="C1407" s="61" t="str">
        <f t="shared" si="325"/>
        <v>150-670 кВт</v>
      </c>
      <c r="D1407" s="73">
        <f t="shared" si="316"/>
        <v>2786.06</v>
      </c>
      <c r="E1407" s="74">
        <f t="shared" si="317"/>
        <v>3401.82</v>
      </c>
      <c r="F1407" s="74">
        <f t="shared" si="318"/>
        <v>3680.17</v>
      </c>
      <c r="G1407" s="75">
        <f t="shared" si="319"/>
        <v>4137.1899999999996</v>
      </c>
      <c r="H1407" s="118">
        <f t="shared" si="315"/>
        <v>995.06</v>
      </c>
      <c r="I1407" s="96" t="str">
        <f t="shared" si="324"/>
        <v>809,11</v>
      </c>
      <c r="J1407" s="94">
        <f>СН!C697</f>
        <v>182.65</v>
      </c>
      <c r="K1407" s="34">
        <f t="shared" si="326"/>
        <v>3.3000000000000003</v>
      </c>
      <c r="L1407" s="89">
        <f t="shared" si="326"/>
        <v>1791</v>
      </c>
      <c r="M1407" s="54">
        <f t="shared" si="326"/>
        <v>2406.7600000000002</v>
      </c>
      <c r="N1407" s="54">
        <f t="shared" si="326"/>
        <v>2685.11</v>
      </c>
      <c r="O1407" s="84">
        <f t="shared" si="326"/>
        <v>3142.13</v>
      </c>
    </row>
    <row r="1408" spans="1:15" x14ac:dyDescent="0.25">
      <c r="A1408" s="61" t="str">
        <f t="shared" si="321"/>
        <v>28.05.2018</v>
      </c>
      <c r="B1408" s="64">
        <f t="shared" si="314"/>
        <v>7</v>
      </c>
      <c r="C1408" s="61" t="str">
        <f t="shared" si="325"/>
        <v>150-670 кВт</v>
      </c>
      <c r="D1408" s="73">
        <f t="shared" si="316"/>
        <v>2697.77</v>
      </c>
      <c r="E1408" s="74">
        <f t="shared" si="317"/>
        <v>3313.53</v>
      </c>
      <c r="F1408" s="74">
        <f t="shared" si="318"/>
        <v>3591.88</v>
      </c>
      <c r="G1408" s="75">
        <f t="shared" si="319"/>
        <v>4048.9</v>
      </c>
      <c r="H1408" s="118">
        <f t="shared" si="315"/>
        <v>906.77</v>
      </c>
      <c r="I1408" s="96" t="str">
        <f t="shared" si="324"/>
        <v>737,08</v>
      </c>
      <c r="J1408" s="94">
        <f>СН!C698</f>
        <v>166.39</v>
      </c>
      <c r="K1408" s="34">
        <f t="shared" si="326"/>
        <v>3.3000000000000003</v>
      </c>
      <c r="L1408" s="89">
        <f t="shared" si="326"/>
        <v>1791</v>
      </c>
      <c r="M1408" s="54">
        <f t="shared" si="326"/>
        <v>2406.7600000000002</v>
      </c>
      <c r="N1408" s="54">
        <f t="shared" si="326"/>
        <v>2685.11</v>
      </c>
      <c r="O1408" s="84">
        <f t="shared" si="326"/>
        <v>3142.13</v>
      </c>
    </row>
    <row r="1409" spans="1:15" x14ac:dyDescent="0.25">
      <c r="A1409" s="61" t="str">
        <f t="shared" si="321"/>
        <v>28.05.2018</v>
      </c>
      <c r="B1409" s="64">
        <f t="shared" si="314"/>
        <v>8</v>
      </c>
      <c r="C1409" s="61" t="str">
        <f t="shared" si="325"/>
        <v>150-670 кВт</v>
      </c>
      <c r="D1409" s="73">
        <f t="shared" si="316"/>
        <v>2750.5699999999997</v>
      </c>
      <c r="E1409" s="74">
        <f t="shared" si="317"/>
        <v>3366.3300000000004</v>
      </c>
      <c r="F1409" s="74">
        <f t="shared" si="318"/>
        <v>3644.6800000000003</v>
      </c>
      <c r="G1409" s="75">
        <f t="shared" si="319"/>
        <v>4101.7</v>
      </c>
      <c r="H1409" s="118">
        <f t="shared" si="315"/>
        <v>959.56999999999994</v>
      </c>
      <c r="I1409" s="96" t="str">
        <f t="shared" si="324"/>
        <v>780,15</v>
      </c>
      <c r="J1409" s="94">
        <f>СН!C699</f>
        <v>176.12</v>
      </c>
      <c r="K1409" s="34">
        <f t="shared" si="326"/>
        <v>3.3000000000000003</v>
      </c>
      <c r="L1409" s="89">
        <f t="shared" si="326"/>
        <v>1791</v>
      </c>
      <c r="M1409" s="54">
        <f t="shared" si="326"/>
        <v>2406.7600000000002</v>
      </c>
      <c r="N1409" s="54">
        <f t="shared" si="326"/>
        <v>2685.11</v>
      </c>
      <c r="O1409" s="84">
        <f t="shared" si="326"/>
        <v>3142.13</v>
      </c>
    </row>
    <row r="1410" spans="1:15" x14ac:dyDescent="0.25">
      <c r="A1410" s="61" t="str">
        <f t="shared" si="321"/>
        <v>28.05.2018</v>
      </c>
      <c r="B1410" s="64">
        <f t="shared" si="314"/>
        <v>9</v>
      </c>
      <c r="C1410" s="61" t="str">
        <f t="shared" si="325"/>
        <v>150-670 кВт</v>
      </c>
      <c r="D1410" s="73">
        <f t="shared" si="316"/>
        <v>2683.26</v>
      </c>
      <c r="E1410" s="74">
        <f t="shared" si="317"/>
        <v>3299.0200000000004</v>
      </c>
      <c r="F1410" s="74">
        <f t="shared" si="318"/>
        <v>3577.37</v>
      </c>
      <c r="G1410" s="75">
        <f t="shared" si="319"/>
        <v>4034.3900000000003</v>
      </c>
      <c r="H1410" s="118">
        <f t="shared" si="315"/>
        <v>892.26</v>
      </c>
      <c r="I1410" s="96" t="str">
        <f t="shared" si="324"/>
        <v>725,24</v>
      </c>
      <c r="J1410" s="94">
        <f>СН!C700</f>
        <v>163.72</v>
      </c>
      <c r="K1410" s="34">
        <f t="shared" si="326"/>
        <v>3.3000000000000003</v>
      </c>
      <c r="L1410" s="89">
        <f t="shared" si="326"/>
        <v>1791</v>
      </c>
      <c r="M1410" s="54">
        <f t="shared" si="326"/>
        <v>2406.7600000000002</v>
      </c>
      <c r="N1410" s="54">
        <f t="shared" si="326"/>
        <v>2685.11</v>
      </c>
      <c r="O1410" s="84">
        <f t="shared" si="326"/>
        <v>3142.13</v>
      </c>
    </row>
    <row r="1411" spans="1:15" x14ac:dyDescent="0.25">
      <c r="A1411" s="61" t="str">
        <f t="shared" si="321"/>
        <v>28.05.2018</v>
      </c>
      <c r="B1411" s="64">
        <f t="shared" si="314"/>
        <v>10</v>
      </c>
      <c r="C1411" s="61" t="str">
        <f t="shared" si="325"/>
        <v>150-670 кВт</v>
      </c>
      <c r="D1411" s="73">
        <f t="shared" si="316"/>
        <v>2685.1899999999996</v>
      </c>
      <c r="E1411" s="74">
        <f t="shared" si="317"/>
        <v>3300.9500000000003</v>
      </c>
      <c r="F1411" s="74">
        <f t="shared" si="318"/>
        <v>3579.3</v>
      </c>
      <c r="G1411" s="75">
        <f t="shared" si="319"/>
        <v>4036.32</v>
      </c>
      <c r="H1411" s="118">
        <f t="shared" si="315"/>
        <v>894.18999999999994</v>
      </c>
      <c r="I1411" s="96" t="str">
        <f t="shared" si="324"/>
        <v>726,81</v>
      </c>
      <c r="J1411" s="94">
        <f>СН!C701</f>
        <v>164.08</v>
      </c>
      <c r="K1411" s="34">
        <f t="shared" si="326"/>
        <v>3.3000000000000003</v>
      </c>
      <c r="L1411" s="89">
        <f t="shared" si="326"/>
        <v>1791</v>
      </c>
      <c r="M1411" s="54">
        <f t="shared" si="326"/>
        <v>2406.7600000000002</v>
      </c>
      <c r="N1411" s="54">
        <f t="shared" si="326"/>
        <v>2685.11</v>
      </c>
      <c r="O1411" s="84">
        <f t="shared" si="326"/>
        <v>3142.13</v>
      </c>
    </row>
    <row r="1412" spans="1:15" x14ac:dyDescent="0.25">
      <c r="A1412" s="61" t="str">
        <f t="shared" si="321"/>
        <v>28.05.2018</v>
      </c>
      <c r="B1412" s="64">
        <f t="shared" si="314"/>
        <v>11</v>
      </c>
      <c r="C1412" s="61" t="str">
        <f t="shared" si="325"/>
        <v>150-670 кВт</v>
      </c>
      <c r="D1412" s="73">
        <f t="shared" si="316"/>
        <v>2685.2799999999997</v>
      </c>
      <c r="E1412" s="74">
        <f t="shared" si="317"/>
        <v>3301.04</v>
      </c>
      <c r="F1412" s="74">
        <f t="shared" si="318"/>
        <v>3579.39</v>
      </c>
      <c r="G1412" s="75">
        <f t="shared" si="319"/>
        <v>4036.41</v>
      </c>
      <c r="H1412" s="118">
        <f t="shared" si="315"/>
        <v>894.28</v>
      </c>
      <c r="I1412" s="96" t="str">
        <f t="shared" si="324"/>
        <v>726,89</v>
      </c>
      <c r="J1412" s="94">
        <f>СН!C702</f>
        <v>164.09</v>
      </c>
      <c r="K1412" s="34">
        <f t="shared" si="326"/>
        <v>3.3000000000000003</v>
      </c>
      <c r="L1412" s="89">
        <f t="shared" si="326"/>
        <v>1791</v>
      </c>
      <c r="M1412" s="54">
        <f t="shared" si="326"/>
        <v>2406.7600000000002</v>
      </c>
      <c r="N1412" s="54">
        <f t="shared" si="326"/>
        <v>2685.11</v>
      </c>
      <c r="O1412" s="84">
        <f t="shared" si="326"/>
        <v>3142.13</v>
      </c>
    </row>
    <row r="1413" spans="1:15" x14ac:dyDescent="0.25">
      <c r="A1413" s="61" t="str">
        <f t="shared" si="321"/>
        <v>28.05.2018</v>
      </c>
      <c r="B1413" s="64">
        <f t="shared" si="314"/>
        <v>12</v>
      </c>
      <c r="C1413" s="61" t="str">
        <f t="shared" si="325"/>
        <v>150-670 кВт</v>
      </c>
      <c r="D1413" s="73">
        <f t="shared" si="316"/>
        <v>2685.83</v>
      </c>
      <c r="E1413" s="74">
        <f t="shared" si="317"/>
        <v>3301.59</v>
      </c>
      <c r="F1413" s="74">
        <f t="shared" si="318"/>
        <v>3579.9400000000005</v>
      </c>
      <c r="G1413" s="75">
        <f t="shared" si="319"/>
        <v>4036.96</v>
      </c>
      <c r="H1413" s="118">
        <f t="shared" si="315"/>
        <v>894.82999999999993</v>
      </c>
      <c r="I1413" s="96" t="str">
        <f t="shared" si="324"/>
        <v>727,34</v>
      </c>
      <c r="J1413" s="94">
        <f>СН!C703</f>
        <v>164.19</v>
      </c>
      <c r="K1413" s="34">
        <f t="shared" si="326"/>
        <v>3.3000000000000003</v>
      </c>
      <c r="L1413" s="89">
        <f t="shared" si="326"/>
        <v>1791</v>
      </c>
      <c r="M1413" s="54">
        <f t="shared" si="326"/>
        <v>2406.7600000000002</v>
      </c>
      <c r="N1413" s="54">
        <f t="shared" si="326"/>
        <v>2685.11</v>
      </c>
      <c r="O1413" s="84">
        <f t="shared" si="326"/>
        <v>3142.13</v>
      </c>
    </row>
    <row r="1414" spans="1:15" x14ac:dyDescent="0.25">
      <c r="A1414" s="61" t="str">
        <f t="shared" si="321"/>
        <v>28.05.2018</v>
      </c>
      <c r="B1414" s="64">
        <f t="shared" si="314"/>
        <v>13</v>
      </c>
      <c r="C1414" s="61" t="str">
        <f t="shared" si="325"/>
        <v>150-670 кВт</v>
      </c>
      <c r="D1414" s="73">
        <f t="shared" si="316"/>
        <v>2687.2799999999997</v>
      </c>
      <c r="E1414" s="74">
        <f t="shared" si="317"/>
        <v>3303.0400000000004</v>
      </c>
      <c r="F1414" s="74">
        <f t="shared" si="318"/>
        <v>3581.3900000000003</v>
      </c>
      <c r="G1414" s="75">
        <f t="shared" si="319"/>
        <v>4038.4100000000003</v>
      </c>
      <c r="H1414" s="118">
        <f t="shared" si="315"/>
        <v>896.28</v>
      </c>
      <c r="I1414" s="96" t="str">
        <f t="shared" si="324"/>
        <v>728,52</v>
      </c>
      <c r="J1414" s="94">
        <f>СН!C704</f>
        <v>164.46</v>
      </c>
      <c r="K1414" s="34">
        <f t="shared" si="326"/>
        <v>3.3000000000000003</v>
      </c>
      <c r="L1414" s="89">
        <f t="shared" si="326"/>
        <v>1791</v>
      </c>
      <c r="M1414" s="54">
        <f t="shared" si="326"/>
        <v>2406.7600000000002</v>
      </c>
      <c r="N1414" s="54">
        <f t="shared" si="326"/>
        <v>2685.11</v>
      </c>
      <c r="O1414" s="84">
        <f t="shared" si="326"/>
        <v>3142.13</v>
      </c>
    </row>
    <row r="1415" spans="1:15" x14ac:dyDescent="0.25">
      <c r="A1415" s="61" t="str">
        <f t="shared" si="321"/>
        <v>28.05.2018</v>
      </c>
      <c r="B1415" s="64">
        <f t="shared" si="314"/>
        <v>14</v>
      </c>
      <c r="C1415" s="61" t="str">
        <f t="shared" si="325"/>
        <v>150-670 кВт</v>
      </c>
      <c r="D1415" s="73">
        <f t="shared" si="316"/>
        <v>2687.2799999999997</v>
      </c>
      <c r="E1415" s="74">
        <f t="shared" si="317"/>
        <v>3303.0400000000004</v>
      </c>
      <c r="F1415" s="74">
        <f t="shared" si="318"/>
        <v>3581.3900000000003</v>
      </c>
      <c r="G1415" s="75">
        <f t="shared" si="319"/>
        <v>4038.4100000000003</v>
      </c>
      <c r="H1415" s="118">
        <f t="shared" si="315"/>
        <v>896.28</v>
      </c>
      <c r="I1415" s="96" t="str">
        <f t="shared" si="324"/>
        <v>728,52</v>
      </c>
      <c r="J1415" s="94">
        <f>СН!C705</f>
        <v>164.46</v>
      </c>
      <c r="K1415" s="34">
        <f t="shared" si="326"/>
        <v>3.3000000000000003</v>
      </c>
      <c r="L1415" s="89">
        <f t="shared" si="326"/>
        <v>1791</v>
      </c>
      <c r="M1415" s="54">
        <f t="shared" si="326"/>
        <v>2406.7600000000002</v>
      </c>
      <c r="N1415" s="54">
        <f t="shared" si="326"/>
        <v>2685.11</v>
      </c>
      <c r="O1415" s="84">
        <f t="shared" si="326"/>
        <v>3142.13</v>
      </c>
    </row>
    <row r="1416" spans="1:15" x14ac:dyDescent="0.25">
      <c r="A1416" s="61" t="str">
        <f t="shared" si="321"/>
        <v>28.05.2018</v>
      </c>
      <c r="B1416" s="64">
        <f t="shared" si="314"/>
        <v>15</v>
      </c>
      <c r="C1416" s="61" t="str">
        <f t="shared" si="325"/>
        <v>150-670 кВт</v>
      </c>
      <c r="D1416" s="73">
        <f t="shared" si="316"/>
        <v>2688.04</v>
      </c>
      <c r="E1416" s="74">
        <f t="shared" si="317"/>
        <v>3303.8</v>
      </c>
      <c r="F1416" s="74">
        <f t="shared" si="318"/>
        <v>3582.15</v>
      </c>
      <c r="G1416" s="75">
        <f t="shared" si="319"/>
        <v>4039.17</v>
      </c>
      <c r="H1416" s="118">
        <f t="shared" si="315"/>
        <v>897.04</v>
      </c>
      <c r="I1416" s="96" t="str">
        <f t="shared" si="324"/>
        <v>729,14</v>
      </c>
      <c r="J1416" s="94">
        <f>СН!C706</f>
        <v>164.6</v>
      </c>
      <c r="K1416" s="34">
        <f t="shared" si="326"/>
        <v>3.3000000000000003</v>
      </c>
      <c r="L1416" s="89">
        <f t="shared" si="326"/>
        <v>1791</v>
      </c>
      <c r="M1416" s="54">
        <f t="shared" si="326"/>
        <v>2406.7600000000002</v>
      </c>
      <c r="N1416" s="54">
        <f t="shared" si="326"/>
        <v>2685.11</v>
      </c>
      <c r="O1416" s="84">
        <f t="shared" si="326"/>
        <v>3142.13</v>
      </c>
    </row>
    <row r="1417" spans="1:15" x14ac:dyDescent="0.25">
      <c r="A1417" s="61" t="str">
        <f t="shared" si="321"/>
        <v>28.05.2018</v>
      </c>
      <c r="B1417" s="64">
        <f t="shared" ref="B1417:B1480" si="327">B745</f>
        <v>16</v>
      </c>
      <c r="C1417" s="61" t="str">
        <f t="shared" si="325"/>
        <v>150-670 кВт</v>
      </c>
      <c r="D1417" s="73">
        <f t="shared" si="316"/>
        <v>2687.33</v>
      </c>
      <c r="E1417" s="74">
        <f t="shared" si="317"/>
        <v>3303.09</v>
      </c>
      <c r="F1417" s="74">
        <f t="shared" si="318"/>
        <v>3581.44</v>
      </c>
      <c r="G1417" s="75">
        <f t="shared" si="319"/>
        <v>4038.46</v>
      </c>
      <c r="H1417" s="118">
        <f t="shared" ref="H1417:H1422" si="328">I1417+J1417+K1417</f>
        <v>896.32999999999993</v>
      </c>
      <c r="I1417" s="96" t="str">
        <f t="shared" si="324"/>
        <v>728,56</v>
      </c>
      <c r="J1417" s="94">
        <f>СН!C707</f>
        <v>164.47</v>
      </c>
      <c r="K1417" s="34">
        <f t="shared" si="326"/>
        <v>3.3000000000000003</v>
      </c>
      <c r="L1417" s="89">
        <f t="shared" si="326"/>
        <v>1791</v>
      </c>
      <c r="M1417" s="54">
        <f t="shared" si="326"/>
        <v>2406.7600000000002</v>
      </c>
      <c r="N1417" s="54">
        <f t="shared" si="326"/>
        <v>2685.11</v>
      </c>
      <c r="O1417" s="84">
        <f t="shared" si="326"/>
        <v>3142.13</v>
      </c>
    </row>
    <row r="1418" spans="1:15" x14ac:dyDescent="0.25">
      <c r="A1418" s="61" t="str">
        <f t="shared" si="321"/>
        <v>28.05.2018</v>
      </c>
      <c r="B1418" s="64">
        <f t="shared" si="327"/>
        <v>17</v>
      </c>
      <c r="C1418" s="61" t="str">
        <f t="shared" si="325"/>
        <v>150-670 кВт</v>
      </c>
      <c r="D1418" s="73">
        <f t="shared" ref="D1418:D1481" si="329">J1418+L1418+K1418+I1418</f>
        <v>2684.96</v>
      </c>
      <c r="E1418" s="74">
        <f t="shared" ref="E1418:E1481" si="330">J1418+K1418+M1418+I1418</f>
        <v>3300.7200000000003</v>
      </c>
      <c r="F1418" s="74">
        <f t="shared" ref="F1418:F1481" si="331">J1418+K1418+N1418+I1418</f>
        <v>3579.07</v>
      </c>
      <c r="G1418" s="75">
        <f t="shared" ref="G1418:G1481" si="332">J1418+K1418+O1418+I1418</f>
        <v>4036.09</v>
      </c>
      <c r="H1418" s="118">
        <f t="shared" si="328"/>
        <v>893.95999999999992</v>
      </c>
      <c r="I1418" s="96" t="str">
        <f t="shared" si="324"/>
        <v>726,63</v>
      </c>
      <c r="J1418" s="94">
        <f>СН!C708</f>
        <v>164.03</v>
      </c>
      <c r="K1418" s="34">
        <f t="shared" ref="K1418:O1433" si="333">K1417</f>
        <v>3.3000000000000003</v>
      </c>
      <c r="L1418" s="89">
        <f t="shared" si="333"/>
        <v>1791</v>
      </c>
      <c r="M1418" s="54">
        <f t="shared" si="333"/>
        <v>2406.7600000000002</v>
      </c>
      <c r="N1418" s="54">
        <f t="shared" si="333"/>
        <v>2685.11</v>
      </c>
      <c r="O1418" s="84">
        <f t="shared" si="333"/>
        <v>3142.13</v>
      </c>
    </row>
    <row r="1419" spans="1:15" x14ac:dyDescent="0.25">
      <c r="A1419" s="61" t="str">
        <f t="shared" si="321"/>
        <v>28.05.2018</v>
      </c>
      <c r="B1419" s="64">
        <f t="shared" si="327"/>
        <v>18</v>
      </c>
      <c r="C1419" s="61" t="str">
        <f t="shared" si="325"/>
        <v>150-670 кВт</v>
      </c>
      <c r="D1419" s="73">
        <f t="shared" si="329"/>
        <v>2688.7</v>
      </c>
      <c r="E1419" s="74">
        <f t="shared" si="330"/>
        <v>3304.46</v>
      </c>
      <c r="F1419" s="74">
        <f t="shared" si="331"/>
        <v>3582.81</v>
      </c>
      <c r="G1419" s="75">
        <f t="shared" si="332"/>
        <v>4039.83</v>
      </c>
      <c r="H1419" s="118">
        <f t="shared" si="328"/>
        <v>897.69999999999993</v>
      </c>
      <c r="I1419" s="96" t="str">
        <f t="shared" si="324"/>
        <v>729,68</v>
      </c>
      <c r="J1419" s="94">
        <f>СН!C709</f>
        <v>164.72</v>
      </c>
      <c r="K1419" s="34">
        <f t="shared" si="333"/>
        <v>3.3000000000000003</v>
      </c>
      <c r="L1419" s="89">
        <f t="shared" si="333"/>
        <v>1791</v>
      </c>
      <c r="M1419" s="54">
        <f t="shared" si="333"/>
        <v>2406.7600000000002</v>
      </c>
      <c r="N1419" s="54">
        <f t="shared" si="333"/>
        <v>2685.11</v>
      </c>
      <c r="O1419" s="84">
        <f t="shared" si="333"/>
        <v>3142.13</v>
      </c>
    </row>
    <row r="1420" spans="1:15" x14ac:dyDescent="0.25">
      <c r="A1420" s="61" t="str">
        <f t="shared" si="321"/>
        <v>28.05.2018</v>
      </c>
      <c r="B1420" s="64">
        <f t="shared" si="327"/>
        <v>19</v>
      </c>
      <c r="C1420" s="61" t="str">
        <f t="shared" si="325"/>
        <v>150-670 кВт</v>
      </c>
      <c r="D1420" s="73">
        <f t="shared" si="329"/>
        <v>2849.3</v>
      </c>
      <c r="E1420" s="74">
        <f t="shared" si="330"/>
        <v>3465.0600000000004</v>
      </c>
      <c r="F1420" s="74">
        <f t="shared" si="331"/>
        <v>3743.41</v>
      </c>
      <c r="G1420" s="75">
        <f t="shared" si="332"/>
        <v>4200.43</v>
      </c>
      <c r="H1420" s="118">
        <f t="shared" si="328"/>
        <v>1058.3</v>
      </c>
      <c r="I1420" s="96" t="str">
        <f t="shared" si="324"/>
        <v>860,7</v>
      </c>
      <c r="J1420" s="94">
        <f>СН!C710</f>
        <v>194.3</v>
      </c>
      <c r="K1420" s="34">
        <f t="shared" si="333"/>
        <v>3.3000000000000003</v>
      </c>
      <c r="L1420" s="89">
        <f t="shared" si="333"/>
        <v>1791</v>
      </c>
      <c r="M1420" s="54">
        <f t="shared" si="333"/>
        <v>2406.7600000000002</v>
      </c>
      <c r="N1420" s="54">
        <f t="shared" si="333"/>
        <v>2685.11</v>
      </c>
      <c r="O1420" s="84">
        <f t="shared" si="333"/>
        <v>3142.13</v>
      </c>
    </row>
    <row r="1421" spans="1:15" x14ac:dyDescent="0.25">
      <c r="A1421" s="61" t="str">
        <f t="shared" si="321"/>
        <v>28.05.2018</v>
      </c>
      <c r="B1421" s="64">
        <f t="shared" si="327"/>
        <v>20</v>
      </c>
      <c r="C1421" s="61" t="str">
        <f t="shared" si="325"/>
        <v>150-670 кВт</v>
      </c>
      <c r="D1421" s="73">
        <f t="shared" si="329"/>
        <v>2715.2799999999997</v>
      </c>
      <c r="E1421" s="74">
        <f t="shared" si="330"/>
        <v>3331.0400000000004</v>
      </c>
      <c r="F1421" s="74">
        <f t="shared" si="331"/>
        <v>3609.3900000000003</v>
      </c>
      <c r="G1421" s="75">
        <f t="shared" si="332"/>
        <v>4066.4100000000003</v>
      </c>
      <c r="H1421" s="118">
        <f t="shared" si="328"/>
        <v>924.28</v>
      </c>
      <c r="I1421" s="96" t="str">
        <f t="shared" si="324"/>
        <v>751,36</v>
      </c>
      <c r="J1421" s="94">
        <f>СН!C711</f>
        <v>169.62</v>
      </c>
      <c r="K1421" s="34">
        <f t="shared" si="333"/>
        <v>3.3000000000000003</v>
      </c>
      <c r="L1421" s="89">
        <f t="shared" si="333"/>
        <v>1791</v>
      </c>
      <c r="M1421" s="54">
        <f t="shared" si="333"/>
        <v>2406.7600000000002</v>
      </c>
      <c r="N1421" s="54">
        <f t="shared" si="333"/>
        <v>2685.11</v>
      </c>
      <c r="O1421" s="84">
        <f t="shared" si="333"/>
        <v>3142.13</v>
      </c>
    </row>
    <row r="1422" spans="1:15" x14ac:dyDescent="0.25">
      <c r="A1422" s="61" t="str">
        <f t="shared" si="321"/>
        <v>28.05.2018</v>
      </c>
      <c r="B1422" s="64">
        <f t="shared" si="327"/>
        <v>21</v>
      </c>
      <c r="C1422" s="61" t="str">
        <f t="shared" si="325"/>
        <v>150-670 кВт</v>
      </c>
      <c r="D1422" s="73">
        <f t="shared" si="329"/>
        <v>2715.83</v>
      </c>
      <c r="E1422" s="74">
        <f t="shared" si="330"/>
        <v>3331.59</v>
      </c>
      <c r="F1422" s="74">
        <f t="shared" si="331"/>
        <v>3609.94</v>
      </c>
      <c r="G1422" s="75">
        <f t="shared" si="332"/>
        <v>4066.96</v>
      </c>
      <c r="H1422" s="118">
        <f t="shared" si="328"/>
        <v>924.82999999999993</v>
      </c>
      <c r="I1422" s="96" t="str">
        <f t="shared" si="324"/>
        <v>751,81</v>
      </c>
      <c r="J1422" s="94">
        <f>СН!C712</f>
        <v>169.72</v>
      </c>
      <c r="K1422" s="34">
        <f t="shared" si="333"/>
        <v>3.3000000000000003</v>
      </c>
      <c r="L1422" s="89">
        <f t="shared" si="333"/>
        <v>1791</v>
      </c>
      <c r="M1422" s="54">
        <f t="shared" si="333"/>
        <v>2406.7600000000002</v>
      </c>
      <c r="N1422" s="54">
        <f t="shared" si="333"/>
        <v>2685.11</v>
      </c>
      <c r="O1422" s="84">
        <f t="shared" si="333"/>
        <v>3142.13</v>
      </c>
    </row>
    <row r="1423" spans="1:15" x14ac:dyDescent="0.25">
      <c r="A1423" s="61" t="str">
        <f t="shared" si="321"/>
        <v>28.05.2018</v>
      </c>
      <c r="B1423" s="64">
        <f t="shared" si="327"/>
        <v>22</v>
      </c>
      <c r="C1423" s="61" t="str">
        <f t="shared" si="325"/>
        <v>150-670 кВт</v>
      </c>
      <c r="D1423" s="73">
        <f t="shared" si="329"/>
        <v>3072.0299999999997</v>
      </c>
      <c r="E1423" s="74">
        <f t="shared" si="330"/>
        <v>3687.79</v>
      </c>
      <c r="F1423" s="74">
        <f t="shared" si="331"/>
        <v>3966.1400000000003</v>
      </c>
      <c r="G1423" s="75">
        <f t="shared" si="332"/>
        <v>4423.16</v>
      </c>
      <c r="H1423" s="118">
        <f>I1423+J1423+K1423</f>
        <v>1281.03</v>
      </c>
      <c r="I1423" s="96" t="str">
        <f t="shared" si="324"/>
        <v>1042,41</v>
      </c>
      <c r="J1423" s="94">
        <f>СН!C713</f>
        <v>235.32</v>
      </c>
      <c r="K1423" s="34">
        <f t="shared" si="333"/>
        <v>3.3000000000000003</v>
      </c>
      <c r="L1423" s="89">
        <f t="shared" si="333"/>
        <v>1791</v>
      </c>
      <c r="M1423" s="54">
        <f t="shared" si="333"/>
        <v>2406.7600000000002</v>
      </c>
      <c r="N1423" s="54">
        <f t="shared" si="333"/>
        <v>2685.11</v>
      </c>
      <c r="O1423" s="84">
        <f t="shared" si="333"/>
        <v>3142.13</v>
      </c>
    </row>
    <row r="1424" spans="1:15" x14ac:dyDescent="0.25">
      <c r="A1424" s="61" t="str">
        <f t="shared" si="321"/>
        <v>28.05.2018</v>
      </c>
      <c r="B1424" s="64">
        <f t="shared" si="327"/>
        <v>23</v>
      </c>
      <c r="C1424" s="61" t="str">
        <f t="shared" si="325"/>
        <v>150-670 кВт</v>
      </c>
      <c r="D1424" s="73">
        <f t="shared" si="329"/>
        <v>2708.83</v>
      </c>
      <c r="E1424" s="74">
        <f t="shared" si="330"/>
        <v>3324.59</v>
      </c>
      <c r="F1424" s="74">
        <f t="shared" si="331"/>
        <v>3602.94</v>
      </c>
      <c r="G1424" s="75">
        <f t="shared" si="332"/>
        <v>4059.96</v>
      </c>
      <c r="H1424" s="118">
        <f>I1424+J1424+K1424</f>
        <v>917.82999999999993</v>
      </c>
      <c r="I1424" s="96" t="str">
        <f t="shared" si="324"/>
        <v>746,1</v>
      </c>
      <c r="J1424" s="94">
        <f>СН!C714</f>
        <v>168.43</v>
      </c>
      <c r="K1424" s="34">
        <f t="shared" si="333"/>
        <v>3.3000000000000003</v>
      </c>
      <c r="L1424" s="89">
        <f t="shared" si="333"/>
        <v>1791</v>
      </c>
      <c r="M1424" s="54">
        <f t="shared" si="333"/>
        <v>2406.7600000000002</v>
      </c>
      <c r="N1424" s="54">
        <f t="shared" si="333"/>
        <v>2685.11</v>
      </c>
      <c r="O1424" s="84">
        <f t="shared" si="333"/>
        <v>3142.13</v>
      </c>
    </row>
    <row r="1425" spans="1:15" x14ac:dyDescent="0.25">
      <c r="A1425" s="61" t="str">
        <f t="shared" si="321"/>
        <v>29.05.2018</v>
      </c>
      <c r="B1425" s="64">
        <f t="shared" si="327"/>
        <v>0</v>
      </c>
      <c r="C1425" s="61" t="str">
        <f t="shared" si="325"/>
        <v>150-670 кВт</v>
      </c>
      <c r="D1425" s="73">
        <f t="shared" si="329"/>
        <v>2678.57</v>
      </c>
      <c r="E1425" s="74">
        <f t="shared" si="330"/>
        <v>3294.33</v>
      </c>
      <c r="F1425" s="74">
        <f t="shared" si="331"/>
        <v>3572.68</v>
      </c>
      <c r="G1425" s="75">
        <f t="shared" si="332"/>
        <v>4029.7</v>
      </c>
      <c r="H1425" s="118">
        <f t="shared" ref="H1425:H1488" si="334">I1425+J1425+K1425</f>
        <v>887.56999999999994</v>
      </c>
      <c r="I1425" s="96" t="str">
        <f t="shared" si="324"/>
        <v>721,41</v>
      </c>
      <c r="J1425" s="94">
        <f>СН!C715</f>
        <v>162.86000000000001</v>
      </c>
      <c r="K1425" s="34">
        <f t="shared" si="333"/>
        <v>3.3000000000000003</v>
      </c>
      <c r="L1425" s="89">
        <f t="shared" si="333"/>
        <v>1791</v>
      </c>
      <c r="M1425" s="54">
        <f t="shared" si="333"/>
        <v>2406.7600000000002</v>
      </c>
      <c r="N1425" s="54">
        <f t="shared" si="333"/>
        <v>2685.11</v>
      </c>
      <c r="O1425" s="84">
        <f t="shared" si="333"/>
        <v>3142.13</v>
      </c>
    </row>
    <row r="1426" spans="1:15" x14ac:dyDescent="0.25">
      <c r="A1426" s="61" t="str">
        <f t="shared" ref="A1426:A1489" si="335">A682</f>
        <v>29.05.2018</v>
      </c>
      <c r="B1426" s="64">
        <f t="shared" si="327"/>
        <v>1</v>
      </c>
      <c r="C1426" s="61" t="str">
        <f t="shared" si="325"/>
        <v>150-670 кВт</v>
      </c>
      <c r="D1426" s="73">
        <f t="shared" si="329"/>
        <v>2731.2999999999997</v>
      </c>
      <c r="E1426" s="74">
        <f t="shared" si="330"/>
        <v>3347.06</v>
      </c>
      <c r="F1426" s="74">
        <f t="shared" si="331"/>
        <v>3625.41</v>
      </c>
      <c r="G1426" s="75">
        <f t="shared" si="332"/>
        <v>4082.43</v>
      </c>
      <c r="H1426" s="118">
        <f t="shared" si="334"/>
        <v>940.3</v>
      </c>
      <c r="I1426" s="96" t="str">
        <f t="shared" si="324"/>
        <v>764,43</v>
      </c>
      <c r="J1426" s="94">
        <f>СН!C716</f>
        <v>172.57</v>
      </c>
      <c r="K1426" s="34">
        <f t="shared" si="333"/>
        <v>3.3000000000000003</v>
      </c>
      <c r="L1426" s="89">
        <f t="shared" si="333"/>
        <v>1791</v>
      </c>
      <c r="M1426" s="54">
        <f t="shared" si="333"/>
        <v>2406.7600000000002</v>
      </c>
      <c r="N1426" s="54">
        <f t="shared" si="333"/>
        <v>2685.11</v>
      </c>
      <c r="O1426" s="84">
        <f t="shared" si="333"/>
        <v>3142.13</v>
      </c>
    </row>
    <row r="1427" spans="1:15" x14ac:dyDescent="0.25">
      <c r="A1427" s="61" t="str">
        <f t="shared" si="335"/>
        <v>29.05.2018</v>
      </c>
      <c r="B1427" s="64">
        <f t="shared" si="327"/>
        <v>2</v>
      </c>
      <c r="C1427" s="61" t="str">
        <f t="shared" si="325"/>
        <v>150-670 кВт</v>
      </c>
      <c r="D1427" s="73">
        <f t="shared" si="329"/>
        <v>2750.22</v>
      </c>
      <c r="E1427" s="74">
        <f t="shared" si="330"/>
        <v>3365.98</v>
      </c>
      <c r="F1427" s="74">
        <f t="shared" si="331"/>
        <v>3644.33</v>
      </c>
      <c r="G1427" s="75">
        <f t="shared" si="332"/>
        <v>4101.3500000000004</v>
      </c>
      <c r="H1427" s="118">
        <f t="shared" si="334"/>
        <v>959.22</v>
      </c>
      <c r="I1427" s="96" t="str">
        <f t="shared" si="324"/>
        <v>779,87</v>
      </c>
      <c r="J1427" s="94">
        <f>СН!C717</f>
        <v>176.05</v>
      </c>
      <c r="K1427" s="34">
        <f t="shared" si="333"/>
        <v>3.3000000000000003</v>
      </c>
      <c r="L1427" s="89">
        <f t="shared" si="333"/>
        <v>1791</v>
      </c>
      <c r="M1427" s="54">
        <f t="shared" si="333"/>
        <v>2406.7600000000002</v>
      </c>
      <c r="N1427" s="54">
        <f t="shared" si="333"/>
        <v>2685.11</v>
      </c>
      <c r="O1427" s="84">
        <f t="shared" si="333"/>
        <v>3142.13</v>
      </c>
    </row>
    <row r="1428" spans="1:15" x14ac:dyDescent="0.25">
      <c r="A1428" s="61" t="str">
        <f t="shared" si="335"/>
        <v>29.05.2018</v>
      </c>
      <c r="B1428" s="64">
        <f t="shared" si="327"/>
        <v>3</v>
      </c>
      <c r="C1428" s="61" t="str">
        <f t="shared" si="325"/>
        <v>150-670 кВт</v>
      </c>
      <c r="D1428" s="73">
        <f t="shared" si="329"/>
        <v>2747.89</v>
      </c>
      <c r="E1428" s="74">
        <f t="shared" si="330"/>
        <v>3363.6500000000005</v>
      </c>
      <c r="F1428" s="74">
        <f t="shared" si="331"/>
        <v>3642</v>
      </c>
      <c r="G1428" s="75">
        <f t="shared" si="332"/>
        <v>4099.0200000000004</v>
      </c>
      <c r="H1428" s="118">
        <f t="shared" si="334"/>
        <v>956.89</v>
      </c>
      <c r="I1428" s="96" t="str">
        <f t="shared" si="324"/>
        <v>777,97</v>
      </c>
      <c r="J1428" s="94">
        <f>СН!C718</f>
        <v>175.62</v>
      </c>
      <c r="K1428" s="34">
        <f t="shared" si="333"/>
        <v>3.3000000000000003</v>
      </c>
      <c r="L1428" s="89">
        <f t="shared" si="333"/>
        <v>1791</v>
      </c>
      <c r="M1428" s="54">
        <f t="shared" si="333"/>
        <v>2406.7600000000002</v>
      </c>
      <c r="N1428" s="54">
        <f t="shared" si="333"/>
        <v>2685.11</v>
      </c>
      <c r="O1428" s="84">
        <f t="shared" si="333"/>
        <v>3142.13</v>
      </c>
    </row>
    <row r="1429" spans="1:15" x14ac:dyDescent="0.25">
      <c r="A1429" s="61" t="str">
        <f t="shared" si="335"/>
        <v>29.05.2018</v>
      </c>
      <c r="B1429" s="64">
        <f t="shared" si="327"/>
        <v>4</v>
      </c>
      <c r="C1429" s="61" t="str">
        <f t="shared" si="325"/>
        <v>150-670 кВт</v>
      </c>
      <c r="D1429" s="73">
        <f t="shared" si="329"/>
        <v>2845.99</v>
      </c>
      <c r="E1429" s="74">
        <f t="shared" si="330"/>
        <v>3461.75</v>
      </c>
      <c r="F1429" s="74">
        <f t="shared" si="331"/>
        <v>3740.1000000000004</v>
      </c>
      <c r="G1429" s="75">
        <f t="shared" si="332"/>
        <v>4197.12</v>
      </c>
      <c r="H1429" s="118">
        <f t="shared" si="334"/>
        <v>1054.99</v>
      </c>
      <c r="I1429" s="96" t="str">
        <f t="shared" si="324"/>
        <v>858</v>
      </c>
      <c r="J1429" s="94">
        <f>СН!C719</f>
        <v>193.69</v>
      </c>
      <c r="K1429" s="34">
        <f t="shared" si="333"/>
        <v>3.3000000000000003</v>
      </c>
      <c r="L1429" s="89">
        <f t="shared" si="333"/>
        <v>1791</v>
      </c>
      <c r="M1429" s="54">
        <f t="shared" si="333"/>
        <v>2406.7600000000002</v>
      </c>
      <c r="N1429" s="54">
        <f t="shared" si="333"/>
        <v>2685.11</v>
      </c>
      <c r="O1429" s="84">
        <f t="shared" si="333"/>
        <v>3142.13</v>
      </c>
    </row>
    <row r="1430" spans="1:15" x14ac:dyDescent="0.25">
      <c r="A1430" s="61" t="str">
        <f t="shared" si="335"/>
        <v>29.05.2018</v>
      </c>
      <c r="B1430" s="64">
        <f t="shared" si="327"/>
        <v>5</v>
      </c>
      <c r="C1430" s="61" t="str">
        <f t="shared" si="325"/>
        <v>150-670 кВт</v>
      </c>
      <c r="D1430" s="73">
        <f t="shared" si="329"/>
        <v>2863.13</v>
      </c>
      <c r="E1430" s="74">
        <f t="shared" si="330"/>
        <v>3478.8900000000003</v>
      </c>
      <c r="F1430" s="74">
        <f t="shared" si="331"/>
        <v>3757.2400000000002</v>
      </c>
      <c r="G1430" s="75">
        <f t="shared" si="332"/>
        <v>4214.26</v>
      </c>
      <c r="H1430" s="118">
        <f t="shared" si="334"/>
        <v>1072.1299999999999</v>
      </c>
      <c r="I1430" s="96" t="str">
        <f t="shared" si="324"/>
        <v>871,98</v>
      </c>
      <c r="J1430" s="94">
        <f>СН!C720</f>
        <v>196.85</v>
      </c>
      <c r="K1430" s="34">
        <f t="shared" si="333"/>
        <v>3.3000000000000003</v>
      </c>
      <c r="L1430" s="89">
        <f t="shared" si="333"/>
        <v>1791</v>
      </c>
      <c r="M1430" s="54">
        <f t="shared" si="333"/>
        <v>2406.7600000000002</v>
      </c>
      <c r="N1430" s="54">
        <f t="shared" si="333"/>
        <v>2685.11</v>
      </c>
      <c r="O1430" s="84">
        <f t="shared" si="333"/>
        <v>3142.13</v>
      </c>
    </row>
    <row r="1431" spans="1:15" x14ac:dyDescent="0.25">
      <c r="A1431" s="61" t="str">
        <f t="shared" si="335"/>
        <v>29.05.2018</v>
      </c>
      <c r="B1431" s="64">
        <f t="shared" si="327"/>
        <v>6</v>
      </c>
      <c r="C1431" s="61" t="str">
        <f t="shared" si="325"/>
        <v>150-670 кВт</v>
      </c>
      <c r="D1431" s="73">
        <f t="shared" si="329"/>
        <v>2783.48</v>
      </c>
      <c r="E1431" s="74">
        <f t="shared" si="330"/>
        <v>3399.2400000000002</v>
      </c>
      <c r="F1431" s="74">
        <f t="shared" si="331"/>
        <v>3677.59</v>
      </c>
      <c r="G1431" s="75">
        <f t="shared" si="332"/>
        <v>4134.6100000000006</v>
      </c>
      <c r="H1431" s="118">
        <f t="shared" si="334"/>
        <v>992.48</v>
      </c>
      <c r="I1431" s="96" t="str">
        <f t="shared" si="324"/>
        <v>807</v>
      </c>
      <c r="J1431" s="94">
        <f>СН!C721</f>
        <v>182.18</v>
      </c>
      <c r="K1431" s="34">
        <f t="shared" si="333"/>
        <v>3.3000000000000003</v>
      </c>
      <c r="L1431" s="89">
        <f t="shared" si="333"/>
        <v>1791</v>
      </c>
      <c r="M1431" s="54">
        <f t="shared" si="333"/>
        <v>2406.7600000000002</v>
      </c>
      <c r="N1431" s="54">
        <f t="shared" si="333"/>
        <v>2685.11</v>
      </c>
      <c r="O1431" s="84">
        <f t="shared" si="333"/>
        <v>3142.13</v>
      </c>
    </row>
    <row r="1432" spans="1:15" x14ac:dyDescent="0.25">
      <c r="A1432" s="61" t="str">
        <f t="shared" si="335"/>
        <v>29.05.2018</v>
      </c>
      <c r="B1432" s="64">
        <f t="shared" si="327"/>
        <v>7</v>
      </c>
      <c r="C1432" s="61" t="str">
        <f t="shared" si="325"/>
        <v>150-670 кВт</v>
      </c>
      <c r="D1432" s="73">
        <f t="shared" si="329"/>
        <v>2714.95</v>
      </c>
      <c r="E1432" s="74">
        <f t="shared" si="330"/>
        <v>3330.7100000000005</v>
      </c>
      <c r="F1432" s="74">
        <f t="shared" si="331"/>
        <v>3609.0600000000004</v>
      </c>
      <c r="G1432" s="75">
        <f t="shared" si="332"/>
        <v>4066.0800000000004</v>
      </c>
      <c r="H1432" s="118">
        <f t="shared" si="334"/>
        <v>923.95</v>
      </c>
      <c r="I1432" s="96" t="str">
        <f t="shared" si="324"/>
        <v>751,09</v>
      </c>
      <c r="J1432" s="94">
        <f>СН!C722</f>
        <v>169.56</v>
      </c>
      <c r="K1432" s="34">
        <f t="shared" si="333"/>
        <v>3.3000000000000003</v>
      </c>
      <c r="L1432" s="89">
        <f t="shared" si="333"/>
        <v>1791</v>
      </c>
      <c r="M1432" s="54">
        <f t="shared" si="333"/>
        <v>2406.7600000000002</v>
      </c>
      <c r="N1432" s="54">
        <f t="shared" si="333"/>
        <v>2685.11</v>
      </c>
      <c r="O1432" s="84">
        <f t="shared" si="333"/>
        <v>3142.13</v>
      </c>
    </row>
    <row r="1433" spans="1:15" x14ac:dyDescent="0.25">
      <c r="A1433" s="61" t="str">
        <f t="shared" si="335"/>
        <v>29.05.2018</v>
      </c>
      <c r="B1433" s="64">
        <f t="shared" si="327"/>
        <v>8</v>
      </c>
      <c r="C1433" s="61" t="str">
        <f t="shared" si="325"/>
        <v>150-670 кВт</v>
      </c>
      <c r="D1433" s="73">
        <f t="shared" si="329"/>
        <v>2708.84</v>
      </c>
      <c r="E1433" s="74">
        <f t="shared" si="330"/>
        <v>3324.6000000000004</v>
      </c>
      <c r="F1433" s="74">
        <f t="shared" si="331"/>
        <v>3602.9500000000003</v>
      </c>
      <c r="G1433" s="75">
        <f t="shared" si="332"/>
        <v>4059.9700000000003</v>
      </c>
      <c r="H1433" s="118">
        <f t="shared" si="334"/>
        <v>917.83999999999992</v>
      </c>
      <c r="I1433" s="96" t="str">
        <f t="shared" si="324"/>
        <v>746,11</v>
      </c>
      <c r="J1433" s="94">
        <f>СН!C723</f>
        <v>168.43</v>
      </c>
      <c r="K1433" s="34">
        <f t="shared" si="333"/>
        <v>3.3000000000000003</v>
      </c>
      <c r="L1433" s="89">
        <f t="shared" si="333"/>
        <v>1791</v>
      </c>
      <c r="M1433" s="54">
        <f t="shared" si="333"/>
        <v>2406.7600000000002</v>
      </c>
      <c r="N1433" s="54">
        <f t="shared" si="333"/>
        <v>2685.11</v>
      </c>
      <c r="O1433" s="84">
        <f t="shared" si="333"/>
        <v>3142.13</v>
      </c>
    </row>
    <row r="1434" spans="1:15" x14ac:dyDescent="0.25">
      <c r="A1434" s="61" t="str">
        <f t="shared" si="335"/>
        <v>29.05.2018</v>
      </c>
      <c r="B1434" s="64">
        <f t="shared" si="327"/>
        <v>9</v>
      </c>
      <c r="C1434" s="61" t="str">
        <f t="shared" si="325"/>
        <v>150-670 кВт</v>
      </c>
      <c r="D1434" s="73">
        <f t="shared" si="329"/>
        <v>2688.25</v>
      </c>
      <c r="E1434" s="74">
        <f t="shared" si="330"/>
        <v>3304.01</v>
      </c>
      <c r="F1434" s="74">
        <f t="shared" si="331"/>
        <v>3582.36</v>
      </c>
      <c r="G1434" s="75">
        <f t="shared" si="332"/>
        <v>4039.38</v>
      </c>
      <c r="H1434" s="118">
        <f t="shared" si="334"/>
        <v>897.24999999999989</v>
      </c>
      <c r="I1434" s="96" t="str">
        <f t="shared" si="324"/>
        <v>729,31</v>
      </c>
      <c r="J1434" s="94">
        <f>СН!C724</f>
        <v>164.64</v>
      </c>
      <c r="K1434" s="34">
        <f t="shared" ref="K1434:O1449" si="336">K1433</f>
        <v>3.3000000000000003</v>
      </c>
      <c r="L1434" s="89">
        <f t="shared" si="336"/>
        <v>1791</v>
      </c>
      <c r="M1434" s="54">
        <f t="shared" si="336"/>
        <v>2406.7600000000002</v>
      </c>
      <c r="N1434" s="54">
        <f t="shared" si="336"/>
        <v>2685.11</v>
      </c>
      <c r="O1434" s="84">
        <f t="shared" si="336"/>
        <v>3142.13</v>
      </c>
    </row>
    <row r="1435" spans="1:15" x14ac:dyDescent="0.25">
      <c r="A1435" s="61" t="str">
        <f t="shared" si="335"/>
        <v>29.05.2018</v>
      </c>
      <c r="B1435" s="64">
        <f t="shared" si="327"/>
        <v>10</v>
      </c>
      <c r="C1435" s="61" t="str">
        <f t="shared" si="325"/>
        <v>150-670 кВт</v>
      </c>
      <c r="D1435" s="73">
        <f t="shared" si="329"/>
        <v>2715.13</v>
      </c>
      <c r="E1435" s="74">
        <f t="shared" si="330"/>
        <v>3330.8900000000003</v>
      </c>
      <c r="F1435" s="74">
        <f t="shared" si="331"/>
        <v>3609.24</v>
      </c>
      <c r="G1435" s="75">
        <f t="shared" si="332"/>
        <v>4066.26</v>
      </c>
      <c r="H1435" s="118">
        <f t="shared" si="334"/>
        <v>924.13</v>
      </c>
      <c r="I1435" s="96" t="str">
        <f t="shared" si="324"/>
        <v>751,24</v>
      </c>
      <c r="J1435" s="94">
        <f>СН!C725</f>
        <v>169.59</v>
      </c>
      <c r="K1435" s="34">
        <f t="shared" si="336"/>
        <v>3.3000000000000003</v>
      </c>
      <c r="L1435" s="89">
        <f t="shared" si="336"/>
        <v>1791</v>
      </c>
      <c r="M1435" s="54">
        <f t="shared" si="336"/>
        <v>2406.7600000000002</v>
      </c>
      <c r="N1435" s="54">
        <f t="shared" si="336"/>
        <v>2685.11</v>
      </c>
      <c r="O1435" s="84">
        <f t="shared" si="336"/>
        <v>3142.13</v>
      </c>
    </row>
    <row r="1436" spans="1:15" x14ac:dyDescent="0.25">
      <c r="A1436" s="61" t="str">
        <f t="shared" si="335"/>
        <v>29.05.2018</v>
      </c>
      <c r="B1436" s="64">
        <f t="shared" si="327"/>
        <v>11</v>
      </c>
      <c r="C1436" s="61" t="str">
        <f t="shared" si="325"/>
        <v>150-670 кВт</v>
      </c>
      <c r="D1436" s="73">
        <f t="shared" si="329"/>
        <v>2728.88</v>
      </c>
      <c r="E1436" s="74">
        <f t="shared" si="330"/>
        <v>3344.6400000000003</v>
      </c>
      <c r="F1436" s="74">
        <f t="shared" si="331"/>
        <v>3622.9900000000002</v>
      </c>
      <c r="G1436" s="75">
        <f t="shared" si="332"/>
        <v>4080.01</v>
      </c>
      <c r="H1436" s="118">
        <f t="shared" si="334"/>
        <v>937.88</v>
      </c>
      <c r="I1436" s="96" t="str">
        <f t="shared" si="324"/>
        <v>762,46</v>
      </c>
      <c r="J1436" s="94">
        <f>СН!C726</f>
        <v>172.12</v>
      </c>
      <c r="K1436" s="34">
        <f t="shared" si="336"/>
        <v>3.3000000000000003</v>
      </c>
      <c r="L1436" s="89">
        <f t="shared" si="336"/>
        <v>1791</v>
      </c>
      <c r="M1436" s="54">
        <f t="shared" si="336"/>
        <v>2406.7600000000002</v>
      </c>
      <c r="N1436" s="54">
        <f t="shared" si="336"/>
        <v>2685.11</v>
      </c>
      <c r="O1436" s="84">
        <f t="shared" si="336"/>
        <v>3142.13</v>
      </c>
    </row>
    <row r="1437" spans="1:15" x14ac:dyDescent="0.25">
      <c r="A1437" s="61" t="str">
        <f t="shared" si="335"/>
        <v>29.05.2018</v>
      </c>
      <c r="B1437" s="64">
        <f t="shared" si="327"/>
        <v>12</v>
      </c>
      <c r="C1437" s="61" t="str">
        <f t="shared" si="325"/>
        <v>150-670 кВт</v>
      </c>
      <c r="D1437" s="73">
        <f t="shared" si="329"/>
        <v>2712.37</v>
      </c>
      <c r="E1437" s="74">
        <f t="shared" si="330"/>
        <v>3328.13</v>
      </c>
      <c r="F1437" s="74">
        <f t="shared" si="331"/>
        <v>3606.4800000000005</v>
      </c>
      <c r="G1437" s="75">
        <f t="shared" si="332"/>
        <v>4063.5</v>
      </c>
      <c r="H1437" s="118">
        <f t="shared" si="334"/>
        <v>921.37</v>
      </c>
      <c r="I1437" s="96" t="str">
        <f t="shared" si="324"/>
        <v>748,99</v>
      </c>
      <c r="J1437" s="94">
        <f>СН!C727</f>
        <v>169.08</v>
      </c>
      <c r="K1437" s="34">
        <f t="shared" si="336"/>
        <v>3.3000000000000003</v>
      </c>
      <c r="L1437" s="89">
        <f t="shared" si="336"/>
        <v>1791</v>
      </c>
      <c r="M1437" s="54">
        <f t="shared" si="336"/>
        <v>2406.7600000000002</v>
      </c>
      <c r="N1437" s="54">
        <f t="shared" si="336"/>
        <v>2685.11</v>
      </c>
      <c r="O1437" s="84">
        <f t="shared" si="336"/>
        <v>3142.13</v>
      </c>
    </row>
    <row r="1438" spans="1:15" x14ac:dyDescent="0.25">
      <c r="A1438" s="61" t="str">
        <f t="shared" si="335"/>
        <v>29.05.2018</v>
      </c>
      <c r="B1438" s="64">
        <f t="shared" si="327"/>
        <v>13</v>
      </c>
      <c r="C1438" s="61" t="str">
        <f t="shared" si="325"/>
        <v>150-670 кВт</v>
      </c>
      <c r="D1438" s="73">
        <f t="shared" si="329"/>
        <v>2728.8</v>
      </c>
      <c r="E1438" s="74">
        <f t="shared" si="330"/>
        <v>3344.56</v>
      </c>
      <c r="F1438" s="74">
        <f t="shared" si="331"/>
        <v>3622.91</v>
      </c>
      <c r="G1438" s="75">
        <f t="shared" si="332"/>
        <v>4079.93</v>
      </c>
      <c r="H1438" s="118">
        <f t="shared" si="334"/>
        <v>937.8</v>
      </c>
      <c r="I1438" s="96" t="str">
        <f t="shared" si="324"/>
        <v>762,39</v>
      </c>
      <c r="J1438" s="94">
        <f>СН!C728</f>
        <v>172.11</v>
      </c>
      <c r="K1438" s="34">
        <f t="shared" si="336"/>
        <v>3.3000000000000003</v>
      </c>
      <c r="L1438" s="89">
        <f t="shared" si="336"/>
        <v>1791</v>
      </c>
      <c r="M1438" s="54">
        <f t="shared" si="336"/>
        <v>2406.7600000000002</v>
      </c>
      <c r="N1438" s="54">
        <f t="shared" si="336"/>
        <v>2685.11</v>
      </c>
      <c r="O1438" s="84">
        <f t="shared" si="336"/>
        <v>3142.13</v>
      </c>
    </row>
    <row r="1439" spans="1:15" x14ac:dyDescent="0.25">
      <c r="A1439" s="61" t="str">
        <f t="shared" si="335"/>
        <v>29.05.2018</v>
      </c>
      <c r="B1439" s="64">
        <f t="shared" si="327"/>
        <v>14</v>
      </c>
      <c r="C1439" s="61" t="str">
        <f t="shared" si="325"/>
        <v>150-670 кВт</v>
      </c>
      <c r="D1439" s="73">
        <f t="shared" si="329"/>
        <v>2711.62</v>
      </c>
      <c r="E1439" s="74">
        <f t="shared" si="330"/>
        <v>3327.38</v>
      </c>
      <c r="F1439" s="74">
        <f t="shared" si="331"/>
        <v>3605.7300000000005</v>
      </c>
      <c r="G1439" s="75">
        <f t="shared" si="332"/>
        <v>4062.75</v>
      </c>
      <c r="H1439" s="118">
        <f t="shared" si="334"/>
        <v>920.61999999999989</v>
      </c>
      <c r="I1439" s="96" t="str">
        <f t="shared" si="324"/>
        <v>748,38</v>
      </c>
      <c r="J1439" s="94">
        <f>СН!C729</f>
        <v>168.94</v>
      </c>
      <c r="K1439" s="34">
        <f t="shared" si="336"/>
        <v>3.3000000000000003</v>
      </c>
      <c r="L1439" s="89">
        <f t="shared" si="336"/>
        <v>1791</v>
      </c>
      <c r="M1439" s="54">
        <f t="shared" si="336"/>
        <v>2406.7600000000002</v>
      </c>
      <c r="N1439" s="54">
        <f t="shared" si="336"/>
        <v>2685.11</v>
      </c>
      <c r="O1439" s="84">
        <f t="shared" si="336"/>
        <v>3142.13</v>
      </c>
    </row>
    <row r="1440" spans="1:15" x14ac:dyDescent="0.25">
      <c r="A1440" s="61" t="str">
        <f t="shared" si="335"/>
        <v>29.05.2018</v>
      </c>
      <c r="B1440" s="64">
        <f t="shared" si="327"/>
        <v>15</v>
      </c>
      <c r="C1440" s="61" t="str">
        <f t="shared" si="325"/>
        <v>150-670 кВт</v>
      </c>
      <c r="D1440" s="73">
        <f t="shared" si="329"/>
        <v>2719.8</v>
      </c>
      <c r="E1440" s="74">
        <f t="shared" si="330"/>
        <v>3335.5600000000004</v>
      </c>
      <c r="F1440" s="74">
        <f t="shared" si="331"/>
        <v>3613.91</v>
      </c>
      <c r="G1440" s="75">
        <f t="shared" si="332"/>
        <v>4070.9300000000003</v>
      </c>
      <c r="H1440" s="118">
        <f t="shared" si="334"/>
        <v>928.8</v>
      </c>
      <c r="I1440" s="96" t="str">
        <f t="shared" si="324"/>
        <v>755,05</v>
      </c>
      <c r="J1440" s="94">
        <f>СН!C730</f>
        <v>170.45</v>
      </c>
      <c r="K1440" s="34">
        <f t="shared" si="336"/>
        <v>3.3000000000000003</v>
      </c>
      <c r="L1440" s="89">
        <f t="shared" si="336"/>
        <v>1791</v>
      </c>
      <c r="M1440" s="54">
        <f t="shared" si="336"/>
        <v>2406.7600000000002</v>
      </c>
      <c r="N1440" s="54">
        <f t="shared" si="336"/>
        <v>2685.11</v>
      </c>
      <c r="O1440" s="84">
        <f t="shared" si="336"/>
        <v>3142.13</v>
      </c>
    </row>
    <row r="1441" spans="1:15" x14ac:dyDescent="0.25">
      <c r="A1441" s="61" t="str">
        <f t="shared" si="335"/>
        <v>29.05.2018</v>
      </c>
      <c r="B1441" s="64">
        <f t="shared" si="327"/>
        <v>16</v>
      </c>
      <c r="C1441" s="61" t="str">
        <f t="shared" si="325"/>
        <v>150-670 кВт</v>
      </c>
      <c r="D1441" s="73">
        <f t="shared" si="329"/>
        <v>2696.9</v>
      </c>
      <c r="E1441" s="74">
        <f t="shared" si="330"/>
        <v>3312.6600000000003</v>
      </c>
      <c r="F1441" s="74">
        <f t="shared" si="331"/>
        <v>3591.01</v>
      </c>
      <c r="G1441" s="75">
        <f t="shared" si="332"/>
        <v>4048.03</v>
      </c>
      <c r="H1441" s="118">
        <f t="shared" si="334"/>
        <v>905.9</v>
      </c>
      <c r="I1441" s="96" t="str">
        <f t="shared" si="324"/>
        <v>736,37</v>
      </c>
      <c r="J1441" s="94">
        <f>СН!C731</f>
        <v>166.23</v>
      </c>
      <c r="K1441" s="34">
        <f t="shared" si="336"/>
        <v>3.3000000000000003</v>
      </c>
      <c r="L1441" s="89">
        <f t="shared" si="336"/>
        <v>1791</v>
      </c>
      <c r="M1441" s="54">
        <f t="shared" si="336"/>
        <v>2406.7600000000002</v>
      </c>
      <c r="N1441" s="54">
        <f t="shared" si="336"/>
        <v>2685.11</v>
      </c>
      <c r="O1441" s="84">
        <f t="shared" si="336"/>
        <v>3142.13</v>
      </c>
    </row>
    <row r="1442" spans="1:15" x14ac:dyDescent="0.25">
      <c r="A1442" s="61" t="str">
        <f t="shared" si="335"/>
        <v>29.05.2018</v>
      </c>
      <c r="B1442" s="64">
        <f t="shared" si="327"/>
        <v>17</v>
      </c>
      <c r="C1442" s="61" t="str">
        <f t="shared" si="325"/>
        <v>150-670 кВт</v>
      </c>
      <c r="D1442" s="73">
        <f t="shared" si="329"/>
        <v>2692.77</v>
      </c>
      <c r="E1442" s="74">
        <f t="shared" si="330"/>
        <v>3308.53</v>
      </c>
      <c r="F1442" s="74">
        <f t="shared" si="331"/>
        <v>3586.88</v>
      </c>
      <c r="G1442" s="75">
        <f t="shared" si="332"/>
        <v>4043.9</v>
      </c>
      <c r="H1442" s="118">
        <f t="shared" si="334"/>
        <v>901.77</v>
      </c>
      <c r="I1442" s="96" t="str">
        <f t="shared" si="324"/>
        <v>733</v>
      </c>
      <c r="J1442" s="94">
        <f>СН!C732</f>
        <v>165.47</v>
      </c>
      <c r="K1442" s="34">
        <f t="shared" si="336"/>
        <v>3.3000000000000003</v>
      </c>
      <c r="L1442" s="89">
        <f t="shared" si="336"/>
        <v>1791</v>
      </c>
      <c r="M1442" s="54">
        <f t="shared" si="336"/>
        <v>2406.7600000000002</v>
      </c>
      <c r="N1442" s="54">
        <f t="shared" si="336"/>
        <v>2685.11</v>
      </c>
      <c r="O1442" s="84">
        <f t="shared" si="336"/>
        <v>3142.13</v>
      </c>
    </row>
    <row r="1443" spans="1:15" x14ac:dyDescent="0.25">
      <c r="A1443" s="61" t="str">
        <f t="shared" si="335"/>
        <v>29.05.2018</v>
      </c>
      <c r="B1443" s="64">
        <f t="shared" si="327"/>
        <v>18</v>
      </c>
      <c r="C1443" s="61" t="str">
        <f t="shared" si="325"/>
        <v>150-670 кВт</v>
      </c>
      <c r="D1443" s="73">
        <f t="shared" si="329"/>
        <v>2692.1099999999997</v>
      </c>
      <c r="E1443" s="74">
        <f t="shared" si="330"/>
        <v>3307.8700000000003</v>
      </c>
      <c r="F1443" s="74">
        <f t="shared" si="331"/>
        <v>3586.2200000000003</v>
      </c>
      <c r="G1443" s="75">
        <f t="shared" si="332"/>
        <v>4043.2400000000002</v>
      </c>
      <c r="H1443" s="118">
        <f t="shared" si="334"/>
        <v>901.11</v>
      </c>
      <c r="I1443" s="96" t="str">
        <f t="shared" si="324"/>
        <v>732,46</v>
      </c>
      <c r="J1443" s="94">
        <f>СН!C733</f>
        <v>165.35</v>
      </c>
      <c r="K1443" s="34">
        <f t="shared" si="336"/>
        <v>3.3000000000000003</v>
      </c>
      <c r="L1443" s="89">
        <f t="shared" si="336"/>
        <v>1791</v>
      </c>
      <c r="M1443" s="54">
        <f t="shared" si="336"/>
        <v>2406.7600000000002</v>
      </c>
      <c r="N1443" s="54">
        <f t="shared" si="336"/>
        <v>2685.11</v>
      </c>
      <c r="O1443" s="84">
        <f t="shared" si="336"/>
        <v>3142.13</v>
      </c>
    </row>
    <row r="1444" spans="1:15" x14ac:dyDescent="0.25">
      <c r="A1444" s="61" t="str">
        <f t="shared" si="335"/>
        <v>29.05.2018</v>
      </c>
      <c r="B1444" s="64">
        <f t="shared" si="327"/>
        <v>19</v>
      </c>
      <c r="C1444" s="61" t="str">
        <f t="shared" si="325"/>
        <v>150-670 кВт</v>
      </c>
      <c r="D1444" s="73">
        <f t="shared" si="329"/>
        <v>2857.99</v>
      </c>
      <c r="E1444" s="74">
        <f t="shared" si="330"/>
        <v>3473.75</v>
      </c>
      <c r="F1444" s="74">
        <f t="shared" si="331"/>
        <v>3752.1</v>
      </c>
      <c r="G1444" s="75">
        <f t="shared" si="332"/>
        <v>4209.12</v>
      </c>
      <c r="H1444" s="118">
        <f t="shared" si="334"/>
        <v>1066.99</v>
      </c>
      <c r="I1444" s="96" t="str">
        <f t="shared" si="324"/>
        <v>867,79</v>
      </c>
      <c r="J1444" s="94">
        <f>СН!C734</f>
        <v>195.9</v>
      </c>
      <c r="K1444" s="34">
        <f t="shared" si="336"/>
        <v>3.3000000000000003</v>
      </c>
      <c r="L1444" s="89">
        <f t="shared" si="336"/>
        <v>1791</v>
      </c>
      <c r="M1444" s="54">
        <f t="shared" si="336"/>
        <v>2406.7600000000002</v>
      </c>
      <c r="N1444" s="54">
        <f t="shared" si="336"/>
        <v>2685.11</v>
      </c>
      <c r="O1444" s="84">
        <f t="shared" si="336"/>
        <v>3142.13</v>
      </c>
    </row>
    <row r="1445" spans="1:15" x14ac:dyDescent="0.25">
      <c r="A1445" s="61" t="str">
        <f t="shared" si="335"/>
        <v>29.05.2018</v>
      </c>
      <c r="B1445" s="64">
        <f t="shared" si="327"/>
        <v>20</v>
      </c>
      <c r="C1445" s="61" t="str">
        <f t="shared" si="325"/>
        <v>150-670 кВт</v>
      </c>
      <c r="D1445" s="73">
        <f t="shared" si="329"/>
        <v>2713.22</v>
      </c>
      <c r="E1445" s="74">
        <f t="shared" si="330"/>
        <v>3328.98</v>
      </c>
      <c r="F1445" s="74">
        <f t="shared" si="331"/>
        <v>3607.33</v>
      </c>
      <c r="G1445" s="75">
        <f t="shared" si="332"/>
        <v>4064.35</v>
      </c>
      <c r="H1445" s="118">
        <f t="shared" si="334"/>
        <v>922.21999999999991</v>
      </c>
      <c r="I1445" s="96" t="str">
        <f t="shared" si="324"/>
        <v>749,68</v>
      </c>
      <c r="J1445" s="94">
        <f>СН!C735</f>
        <v>169.24</v>
      </c>
      <c r="K1445" s="34">
        <f t="shared" si="336"/>
        <v>3.3000000000000003</v>
      </c>
      <c r="L1445" s="89">
        <f t="shared" si="336"/>
        <v>1791</v>
      </c>
      <c r="M1445" s="54">
        <f t="shared" si="336"/>
        <v>2406.7600000000002</v>
      </c>
      <c r="N1445" s="54">
        <f t="shared" si="336"/>
        <v>2685.11</v>
      </c>
      <c r="O1445" s="84">
        <f t="shared" si="336"/>
        <v>3142.13</v>
      </c>
    </row>
    <row r="1446" spans="1:15" x14ac:dyDescent="0.25">
      <c r="A1446" s="61" t="str">
        <f t="shared" si="335"/>
        <v>29.05.2018</v>
      </c>
      <c r="B1446" s="64">
        <f t="shared" si="327"/>
        <v>21</v>
      </c>
      <c r="C1446" s="61" t="str">
        <f t="shared" si="325"/>
        <v>150-670 кВт</v>
      </c>
      <c r="D1446" s="73">
        <f t="shared" si="329"/>
        <v>2711.5</v>
      </c>
      <c r="E1446" s="74">
        <f t="shared" si="330"/>
        <v>3327.26</v>
      </c>
      <c r="F1446" s="74">
        <f t="shared" si="331"/>
        <v>3605.6099999999997</v>
      </c>
      <c r="G1446" s="75">
        <f t="shared" si="332"/>
        <v>4062.63</v>
      </c>
      <c r="H1446" s="118">
        <f t="shared" si="334"/>
        <v>920.49999999999989</v>
      </c>
      <c r="I1446" s="96" t="str">
        <f t="shared" si="324"/>
        <v>748,28</v>
      </c>
      <c r="J1446" s="94">
        <f>СН!C736</f>
        <v>168.92</v>
      </c>
      <c r="K1446" s="34">
        <f t="shared" si="336"/>
        <v>3.3000000000000003</v>
      </c>
      <c r="L1446" s="89">
        <f t="shared" si="336"/>
        <v>1791</v>
      </c>
      <c r="M1446" s="54">
        <f t="shared" si="336"/>
        <v>2406.7600000000002</v>
      </c>
      <c r="N1446" s="54">
        <f t="shared" si="336"/>
        <v>2685.11</v>
      </c>
      <c r="O1446" s="84">
        <f t="shared" si="336"/>
        <v>3142.13</v>
      </c>
    </row>
    <row r="1447" spans="1:15" x14ac:dyDescent="0.25">
      <c r="A1447" s="61" t="str">
        <f t="shared" si="335"/>
        <v>29.05.2018</v>
      </c>
      <c r="B1447" s="64">
        <f t="shared" si="327"/>
        <v>22</v>
      </c>
      <c r="C1447" s="61" t="str">
        <f t="shared" si="325"/>
        <v>150-670 кВт</v>
      </c>
      <c r="D1447" s="73">
        <f t="shared" si="329"/>
        <v>3066.01</v>
      </c>
      <c r="E1447" s="74">
        <f t="shared" si="330"/>
        <v>3681.7700000000004</v>
      </c>
      <c r="F1447" s="74">
        <f t="shared" si="331"/>
        <v>3960.1200000000003</v>
      </c>
      <c r="G1447" s="75">
        <f t="shared" si="332"/>
        <v>4417.1400000000003</v>
      </c>
      <c r="H1447" s="118">
        <f t="shared" si="334"/>
        <v>1275.01</v>
      </c>
      <c r="I1447" s="96" t="str">
        <f t="shared" si="324"/>
        <v>1037,5</v>
      </c>
      <c r="J1447" s="94">
        <f>СН!C737</f>
        <v>234.21</v>
      </c>
      <c r="K1447" s="34">
        <f t="shared" si="336"/>
        <v>3.3000000000000003</v>
      </c>
      <c r="L1447" s="89">
        <f t="shared" si="336"/>
        <v>1791</v>
      </c>
      <c r="M1447" s="54">
        <f t="shared" si="336"/>
        <v>2406.7600000000002</v>
      </c>
      <c r="N1447" s="54">
        <f t="shared" si="336"/>
        <v>2685.11</v>
      </c>
      <c r="O1447" s="84">
        <f t="shared" si="336"/>
        <v>3142.13</v>
      </c>
    </row>
    <row r="1448" spans="1:15" x14ac:dyDescent="0.25">
      <c r="A1448" s="61" t="str">
        <f t="shared" si="335"/>
        <v>29.05.2018</v>
      </c>
      <c r="B1448" s="64">
        <f t="shared" si="327"/>
        <v>23</v>
      </c>
      <c r="C1448" s="61" t="str">
        <f t="shared" si="325"/>
        <v>150-670 кВт</v>
      </c>
      <c r="D1448" s="73">
        <f t="shared" si="329"/>
        <v>2726.66</v>
      </c>
      <c r="E1448" s="74">
        <f t="shared" si="330"/>
        <v>3342.4200000000005</v>
      </c>
      <c r="F1448" s="74">
        <f t="shared" si="331"/>
        <v>3620.7700000000004</v>
      </c>
      <c r="G1448" s="75">
        <f t="shared" si="332"/>
        <v>4077.7900000000004</v>
      </c>
      <c r="H1448" s="118">
        <f t="shared" si="334"/>
        <v>935.66</v>
      </c>
      <c r="I1448" s="96" t="str">
        <f t="shared" si="324"/>
        <v>760,65</v>
      </c>
      <c r="J1448" s="94">
        <f>СН!C738</f>
        <v>171.71</v>
      </c>
      <c r="K1448" s="34">
        <f t="shared" si="336"/>
        <v>3.3000000000000003</v>
      </c>
      <c r="L1448" s="89">
        <f t="shared" si="336"/>
        <v>1791</v>
      </c>
      <c r="M1448" s="54">
        <f t="shared" si="336"/>
        <v>2406.7600000000002</v>
      </c>
      <c r="N1448" s="54">
        <f t="shared" si="336"/>
        <v>2685.11</v>
      </c>
      <c r="O1448" s="84">
        <f t="shared" si="336"/>
        <v>3142.13</v>
      </c>
    </row>
    <row r="1449" spans="1:15" x14ac:dyDescent="0.25">
      <c r="A1449" s="61" t="str">
        <f t="shared" si="335"/>
        <v>30.05.2018</v>
      </c>
      <c r="B1449" s="64">
        <f t="shared" si="327"/>
        <v>0</v>
      </c>
      <c r="C1449" s="61" t="str">
        <f t="shared" si="325"/>
        <v>150-670 кВт</v>
      </c>
      <c r="D1449" s="73">
        <f t="shared" si="329"/>
        <v>2675.2799999999997</v>
      </c>
      <c r="E1449" s="74">
        <f t="shared" si="330"/>
        <v>3291.0400000000004</v>
      </c>
      <c r="F1449" s="74">
        <f t="shared" si="331"/>
        <v>3569.3900000000003</v>
      </c>
      <c r="G1449" s="75">
        <f t="shared" si="332"/>
        <v>4026.4100000000003</v>
      </c>
      <c r="H1449" s="118">
        <f t="shared" si="334"/>
        <v>884.28</v>
      </c>
      <c r="I1449" s="96" t="str">
        <f t="shared" si="324"/>
        <v>718,73</v>
      </c>
      <c r="J1449" s="94">
        <f>СН!C739</f>
        <v>162.25</v>
      </c>
      <c r="K1449" s="34">
        <f t="shared" si="336"/>
        <v>3.3000000000000003</v>
      </c>
      <c r="L1449" s="89">
        <f t="shared" si="336"/>
        <v>1791</v>
      </c>
      <c r="M1449" s="54">
        <f t="shared" si="336"/>
        <v>2406.7600000000002</v>
      </c>
      <c r="N1449" s="54">
        <f t="shared" si="336"/>
        <v>2685.11</v>
      </c>
      <c r="O1449" s="84">
        <f t="shared" si="336"/>
        <v>3142.13</v>
      </c>
    </row>
    <row r="1450" spans="1:15" x14ac:dyDescent="0.25">
      <c r="A1450" s="61" t="str">
        <f t="shared" si="335"/>
        <v>30.05.2018</v>
      </c>
      <c r="B1450" s="64">
        <f t="shared" si="327"/>
        <v>1</v>
      </c>
      <c r="C1450" s="61" t="str">
        <f t="shared" si="325"/>
        <v>150-670 кВт</v>
      </c>
      <c r="D1450" s="73">
        <f t="shared" si="329"/>
        <v>2703.2200000000003</v>
      </c>
      <c r="E1450" s="74">
        <f t="shared" si="330"/>
        <v>3318.98</v>
      </c>
      <c r="F1450" s="74">
        <f t="shared" si="331"/>
        <v>3597.33</v>
      </c>
      <c r="G1450" s="75">
        <f t="shared" si="332"/>
        <v>4054.35</v>
      </c>
      <c r="H1450" s="118">
        <f t="shared" si="334"/>
        <v>912.21999999999991</v>
      </c>
      <c r="I1450" s="96" t="str">
        <f t="shared" si="324"/>
        <v>741,52</v>
      </c>
      <c r="J1450" s="94">
        <f>СН!C740</f>
        <v>167.4</v>
      </c>
      <c r="K1450" s="34">
        <f t="shared" ref="K1450:O1465" si="337">K1449</f>
        <v>3.3000000000000003</v>
      </c>
      <c r="L1450" s="89">
        <f t="shared" si="337"/>
        <v>1791</v>
      </c>
      <c r="M1450" s="54">
        <f t="shared" si="337"/>
        <v>2406.7600000000002</v>
      </c>
      <c r="N1450" s="54">
        <f t="shared" si="337"/>
        <v>2685.11</v>
      </c>
      <c r="O1450" s="84">
        <f t="shared" si="337"/>
        <v>3142.13</v>
      </c>
    </row>
    <row r="1451" spans="1:15" x14ac:dyDescent="0.25">
      <c r="A1451" s="61" t="str">
        <f t="shared" si="335"/>
        <v>30.05.2018</v>
      </c>
      <c r="B1451" s="64">
        <f t="shared" si="327"/>
        <v>2</v>
      </c>
      <c r="C1451" s="61" t="str">
        <f t="shared" si="325"/>
        <v>150-670 кВт</v>
      </c>
      <c r="D1451" s="73">
        <f t="shared" si="329"/>
        <v>2750.16</v>
      </c>
      <c r="E1451" s="74">
        <f t="shared" si="330"/>
        <v>3365.9200000000005</v>
      </c>
      <c r="F1451" s="74">
        <f t="shared" si="331"/>
        <v>3644.2700000000004</v>
      </c>
      <c r="G1451" s="75">
        <f t="shared" si="332"/>
        <v>4101.29</v>
      </c>
      <c r="H1451" s="118">
        <f t="shared" si="334"/>
        <v>959.16</v>
      </c>
      <c r="I1451" s="96" t="str">
        <f t="shared" si="324"/>
        <v>779,82</v>
      </c>
      <c r="J1451" s="94">
        <f>СН!C741</f>
        <v>176.04</v>
      </c>
      <c r="K1451" s="34">
        <f t="shared" si="337"/>
        <v>3.3000000000000003</v>
      </c>
      <c r="L1451" s="89">
        <f t="shared" si="337"/>
        <v>1791</v>
      </c>
      <c r="M1451" s="54">
        <f t="shared" si="337"/>
        <v>2406.7600000000002</v>
      </c>
      <c r="N1451" s="54">
        <f t="shared" si="337"/>
        <v>2685.11</v>
      </c>
      <c r="O1451" s="84">
        <f t="shared" si="337"/>
        <v>3142.13</v>
      </c>
    </row>
    <row r="1452" spans="1:15" x14ac:dyDescent="0.25">
      <c r="A1452" s="61" t="str">
        <f t="shared" si="335"/>
        <v>30.05.2018</v>
      </c>
      <c r="B1452" s="64">
        <f t="shared" si="327"/>
        <v>3</v>
      </c>
      <c r="C1452" s="61" t="str">
        <f t="shared" si="325"/>
        <v>150-670 кВт</v>
      </c>
      <c r="D1452" s="73">
        <f t="shared" si="329"/>
        <v>2746.69</v>
      </c>
      <c r="E1452" s="74">
        <f t="shared" si="330"/>
        <v>3362.45</v>
      </c>
      <c r="F1452" s="74">
        <f t="shared" si="331"/>
        <v>3640.8</v>
      </c>
      <c r="G1452" s="75">
        <f t="shared" si="332"/>
        <v>4097.82</v>
      </c>
      <c r="H1452" s="118">
        <f t="shared" si="334"/>
        <v>955.68999999999994</v>
      </c>
      <c r="I1452" s="96" t="str">
        <f t="shared" si="324"/>
        <v>776,99</v>
      </c>
      <c r="J1452" s="94">
        <f>СН!C742</f>
        <v>175.4</v>
      </c>
      <c r="K1452" s="34">
        <f t="shared" si="337"/>
        <v>3.3000000000000003</v>
      </c>
      <c r="L1452" s="89">
        <f t="shared" si="337"/>
        <v>1791</v>
      </c>
      <c r="M1452" s="54">
        <f t="shared" si="337"/>
        <v>2406.7600000000002</v>
      </c>
      <c r="N1452" s="54">
        <f t="shared" si="337"/>
        <v>2685.11</v>
      </c>
      <c r="O1452" s="84">
        <f t="shared" si="337"/>
        <v>3142.13</v>
      </c>
    </row>
    <row r="1453" spans="1:15" x14ac:dyDescent="0.25">
      <c r="A1453" s="61" t="str">
        <f t="shared" si="335"/>
        <v>30.05.2018</v>
      </c>
      <c r="B1453" s="64">
        <f t="shared" si="327"/>
        <v>4</v>
      </c>
      <c r="C1453" s="61" t="str">
        <f t="shared" si="325"/>
        <v>150-670 кВт</v>
      </c>
      <c r="D1453" s="73">
        <f t="shared" si="329"/>
        <v>2809.8199999999997</v>
      </c>
      <c r="E1453" s="74">
        <f t="shared" si="330"/>
        <v>3425.58</v>
      </c>
      <c r="F1453" s="74">
        <f t="shared" si="331"/>
        <v>3703.9300000000003</v>
      </c>
      <c r="G1453" s="75">
        <f t="shared" si="332"/>
        <v>4160.95</v>
      </c>
      <c r="H1453" s="118">
        <f t="shared" si="334"/>
        <v>1018.8199999999999</v>
      </c>
      <c r="I1453" s="96" t="str">
        <f t="shared" si="324"/>
        <v>828,49</v>
      </c>
      <c r="J1453" s="94">
        <f>СН!C743</f>
        <v>187.03</v>
      </c>
      <c r="K1453" s="34">
        <f t="shared" si="337"/>
        <v>3.3000000000000003</v>
      </c>
      <c r="L1453" s="89">
        <f t="shared" si="337"/>
        <v>1791</v>
      </c>
      <c r="M1453" s="54">
        <f t="shared" si="337"/>
        <v>2406.7600000000002</v>
      </c>
      <c r="N1453" s="54">
        <f t="shared" si="337"/>
        <v>2685.11</v>
      </c>
      <c r="O1453" s="84">
        <f t="shared" si="337"/>
        <v>3142.13</v>
      </c>
    </row>
    <row r="1454" spans="1:15" x14ac:dyDescent="0.25">
      <c r="A1454" s="61" t="str">
        <f t="shared" si="335"/>
        <v>30.05.2018</v>
      </c>
      <c r="B1454" s="64">
        <f t="shared" si="327"/>
        <v>5</v>
      </c>
      <c r="C1454" s="61" t="str">
        <f t="shared" si="325"/>
        <v>150-670 кВт</v>
      </c>
      <c r="D1454" s="73">
        <f t="shared" si="329"/>
        <v>2834.25</v>
      </c>
      <c r="E1454" s="74">
        <f t="shared" si="330"/>
        <v>3450.01</v>
      </c>
      <c r="F1454" s="74">
        <f t="shared" si="331"/>
        <v>3728.36</v>
      </c>
      <c r="G1454" s="75">
        <f t="shared" si="332"/>
        <v>4185.38</v>
      </c>
      <c r="H1454" s="118">
        <f t="shared" si="334"/>
        <v>1043.25</v>
      </c>
      <c r="I1454" s="96" t="str">
        <f t="shared" si="324"/>
        <v>848,42</v>
      </c>
      <c r="J1454" s="94">
        <f>СН!C744</f>
        <v>191.53</v>
      </c>
      <c r="K1454" s="34">
        <f t="shared" si="337"/>
        <v>3.3000000000000003</v>
      </c>
      <c r="L1454" s="89">
        <f t="shared" si="337"/>
        <v>1791</v>
      </c>
      <c r="M1454" s="54">
        <f t="shared" si="337"/>
        <v>2406.7600000000002</v>
      </c>
      <c r="N1454" s="54">
        <f t="shared" si="337"/>
        <v>2685.11</v>
      </c>
      <c r="O1454" s="84">
        <f t="shared" si="337"/>
        <v>3142.13</v>
      </c>
    </row>
    <row r="1455" spans="1:15" x14ac:dyDescent="0.25">
      <c r="A1455" s="61" t="str">
        <f t="shared" si="335"/>
        <v>30.05.2018</v>
      </c>
      <c r="B1455" s="64">
        <f t="shared" si="327"/>
        <v>6</v>
      </c>
      <c r="C1455" s="61" t="str">
        <f t="shared" si="325"/>
        <v>150-670 кВт</v>
      </c>
      <c r="D1455" s="73">
        <f t="shared" si="329"/>
        <v>2785.0699999999997</v>
      </c>
      <c r="E1455" s="74">
        <f t="shared" si="330"/>
        <v>3400.83</v>
      </c>
      <c r="F1455" s="74">
        <f t="shared" si="331"/>
        <v>3679.1800000000003</v>
      </c>
      <c r="G1455" s="75">
        <f t="shared" si="332"/>
        <v>4136.2</v>
      </c>
      <c r="H1455" s="118">
        <f t="shared" si="334"/>
        <v>994.06999999999994</v>
      </c>
      <c r="I1455" s="96" t="str">
        <f t="shared" si="324"/>
        <v>808,3</v>
      </c>
      <c r="J1455" s="94">
        <f>СН!C745</f>
        <v>182.47</v>
      </c>
      <c r="K1455" s="34">
        <f t="shared" si="337"/>
        <v>3.3000000000000003</v>
      </c>
      <c r="L1455" s="89">
        <f t="shared" si="337"/>
        <v>1791</v>
      </c>
      <c r="M1455" s="54">
        <f t="shared" si="337"/>
        <v>2406.7600000000002</v>
      </c>
      <c r="N1455" s="54">
        <f t="shared" si="337"/>
        <v>2685.11</v>
      </c>
      <c r="O1455" s="84">
        <f t="shared" si="337"/>
        <v>3142.13</v>
      </c>
    </row>
    <row r="1456" spans="1:15" x14ac:dyDescent="0.25">
      <c r="A1456" s="61" t="str">
        <f t="shared" si="335"/>
        <v>30.05.2018</v>
      </c>
      <c r="B1456" s="64">
        <f t="shared" si="327"/>
        <v>7</v>
      </c>
      <c r="C1456" s="61" t="str">
        <f t="shared" si="325"/>
        <v>150-670 кВт</v>
      </c>
      <c r="D1456" s="73">
        <f t="shared" si="329"/>
        <v>2682.6800000000003</v>
      </c>
      <c r="E1456" s="74">
        <f t="shared" si="330"/>
        <v>3298.44</v>
      </c>
      <c r="F1456" s="74">
        <f t="shared" si="331"/>
        <v>3576.79</v>
      </c>
      <c r="G1456" s="75">
        <f t="shared" si="332"/>
        <v>4033.81</v>
      </c>
      <c r="H1456" s="118">
        <f t="shared" si="334"/>
        <v>891.68</v>
      </c>
      <c r="I1456" s="96" t="str">
        <f t="shared" si="324"/>
        <v>724,77</v>
      </c>
      <c r="J1456" s="94">
        <f>СН!C746</f>
        <v>163.61000000000001</v>
      </c>
      <c r="K1456" s="34">
        <f t="shared" si="337"/>
        <v>3.3000000000000003</v>
      </c>
      <c r="L1456" s="89">
        <f t="shared" si="337"/>
        <v>1791</v>
      </c>
      <c r="M1456" s="54">
        <f t="shared" si="337"/>
        <v>2406.7600000000002</v>
      </c>
      <c r="N1456" s="54">
        <f t="shared" si="337"/>
        <v>2685.11</v>
      </c>
      <c r="O1456" s="84">
        <f t="shared" si="337"/>
        <v>3142.13</v>
      </c>
    </row>
    <row r="1457" spans="1:15" x14ac:dyDescent="0.25">
      <c r="A1457" s="61" t="str">
        <f t="shared" si="335"/>
        <v>30.05.2018</v>
      </c>
      <c r="B1457" s="64">
        <f t="shared" si="327"/>
        <v>8</v>
      </c>
      <c r="C1457" s="61" t="str">
        <f t="shared" si="325"/>
        <v>150-670 кВт</v>
      </c>
      <c r="D1457" s="73">
        <f t="shared" si="329"/>
        <v>2752.87</v>
      </c>
      <c r="E1457" s="74">
        <f t="shared" si="330"/>
        <v>3368.63</v>
      </c>
      <c r="F1457" s="74">
        <f t="shared" si="331"/>
        <v>3646.9800000000005</v>
      </c>
      <c r="G1457" s="75">
        <f t="shared" si="332"/>
        <v>4104</v>
      </c>
      <c r="H1457" s="118">
        <f t="shared" si="334"/>
        <v>961.86999999999989</v>
      </c>
      <c r="I1457" s="96" t="str">
        <f t="shared" si="324"/>
        <v>782,03</v>
      </c>
      <c r="J1457" s="94">
        <f>СН!C747</f>
        <v>176.54</v>
      </c>
      <c r="K1457" s="34">
        <f t="shared" si="337"/>
        <v>3.3000000000000003</v>
      </c>
      <c r="L1457" s="89">
        <f t="shared" si="337"/>
        <v>1791</v>
      </c>
      <c r="M1457" s="54">
        <f t="shared" si="337"/>
        <v>2406.7600000000002</v>
      </c>
      <c r="N1457" s="54">
        <f t="shared" si="337"/>
        <v>2685.11</v>
      </c>
      <c r="O1457" s="84">
        <f t="shared" si="337"/>
        <v>3142.13</v>
      </c>
    </row>
    <row r="1458" spans="1:15" x14ac:dyDescent="0.25">
      <c r="A1458" s="61" t="str">
        <f t="shared" si="335"/>
        <v>30.05.2018</v>
      </c>
      <c r="B1458" s="64">
        <f t="shared" si="327"/>
        <v>9</v>
      </c>
      <c r="C1458" s="61" t="str">
        <f t="shared" si="325"/>
        <v>150-670 кВт</v>
      </c>
      <c r="D1458" s="73">
        <f t="shared" si="329"/>
        <v>2690.24</v>
      </c>
      <c r="E1458" s="74">
        <f t="shared" si="330"/>
        <v>3306</v>
      </c>
      <c r="F1458" s="74">
        <f t="shared" si="331"/>
        <v>3584.35</v>
      </c>
      <c r="G1458" s="75">
        <f t="shared" si="332"/>
        <v>4041.37</v>
      </c>
      <c r="H1458" s="118">
        <f t="shared" si="334"/>
        <v>899.2399999999999</v>
      </c>
      <c r="I1458" s="96" t="str">
        <f t="shared" ref="I1458:I1521" si="338">I714</f>
        <v>730,93</v>
      </c>
      <c r="J1458" s="94">
        <f>СН!C748</f>
        <v>165.01</v>
      </c>
      <c r="K1458" s="34">
        <f t="shared" si="337"/>
        <v>3.3000000000000003</v>
      </c>
      <c r="L1458" s="89">
        <f t="shared" si="337"/>
        <v>1791</v>
      </c>
      <c r="M1458" s="54">
        <f t="shared" si="337"/>
        <v>2406.7600000000002</v>
      </c>
      <c r="N1458" s="54">
        <f t="shared" si="337"/>
        <v>2685.11</v>
      </c>
      <c r="O1458" s="84">
        <f t="shared" si="337"/>
        <v>3142.13</v>
      </c>
    </row>
    <row r="1459" spans="1:15" x14ac:dyDescent="0.25">
      <c r="A1459" s="61" t="str">
        <f t="shared" si="335"/>
        <v>30.05.2018</v>
      </c>
      <c r="B1459" s="64">
        <f t="shared" si="327"/>
        <v>10</v>
      </c>
      <c r="C1459" s="61" t="str">
        <f t="shared" ref="C1459:C1496" si="339">C1458</f>
        <v>150-670 кВт</v>
      </c>
      <c r="D1459" s="73">
        <f t="shared" si="329"/>
        <v>2693.29</v>
      </c>
      <c r="E1459" s="74">
        <f t="shared" si="330"/>
        <v>3309.05</v>
      </c>
      <c r="F1459" s="74">
        <f t="shared" si="331"/>
        <v>3587.4</v>
      </c>
      <c r="G1459" s="75">
        <f t="shared" si="332"/>
        <v>4044.42</v>
      </c>
      <c r="H1459" s="118">
        <f t="shared" si="334"/>
        <v>902.29</v>
      </c>
      <c r="I1459" s="96" t="str">
        <f t="shared" si="338"/>
        <v>733,42</v>
      </c>
      <c r="J1459" s="94">
        <f>СН!C749</f>
        <v>165.57</v>
      </c>
      <c r="K1459" s="34">
        <f t="shared" si="337"/>
        <v>3.3000000000000003</v>
      </c>
      <c r="L1459" s="89">
        <f t="shared" si="337"/>
        <v>1791</v>
      </c>
      <c r="M1459" s="54">
        <f t="shared" si="337"/>
        <v>2406.7600000000002</v>
      </c>
      <c r="N1459" s="54">
        <f t="shared" si="337"/>
        <v>2685.11</v>
      </c>
      <c r="O1459" s="84">
        <f t="shared" si="337"/>
        <v>3142.13</v>
      </c>
    </row>
    <row r="1460" spans="1:15" x14ac:dyDescent="0.25">
      <c r="A1460" s="61" t="str">
        <f t="shared" si="335"/>
        <v>30.05.2018</v>
      </c>
      <c r="B1460" s="64">
        <f t="shared" si="327"/>
        <v>11</v>
      </c>
      <c r="C1460" s="61" t="str">
        <f t="shared" si="339"/>
        <v>150-670 кВт</v>
      </c>
      <c r="D1460" s="73">
        <f t="shared" si="329"/>
        <v>2692.96</v>
      </c>
      <c r="E1460" s="74">
        <f t="shared" si="330"/>
        <v>3308.7200000000003</v>
      </c>
      <c r="F1460" s="74">
        <f t="shared" si="331"/>
        <v>3587.07</v>
      </c>
      <c r="G1460" s="75">
        <f t="shared" si="332"/>
        <v>4044.09</v>
      </c>
      <c r="H1460" s="118">
        <f t="shared" si="334"/>
        <v>901.95999999999992</v>
      </c>
      <c r="I1460" s="96" t="str">
        <f t="shared" si="338"/>
        <v>733,15</v>
      </c>
      <c r="J1460" s="94">
        <f>СН!C750</f>
        <v>165.51</v>
      </c>
      <c r="K1460" s="34">
        <f t="shared" si="337"/>
        <v>3.3000000000000003</v>
      </c>
      <c r="L1460" s="89">
        <f t="shared" si="337"/>
        <v>1791</v>
      </c>
      <c r="M1460" s="54">
        <f t="shared" si="337"/>
        <v>2406.7600000000002</v>
      </c>
      <c r="N1460" s="54">
        <f t="shared" si="337"/>
        <v>2685.11</v>
      </c>
      <c r="O1460" s="84">
        <f t="shared" si="337"/>
        <v>3142.13</v>
      </c>
    </row>
    <row r="1461" spans="1:15" x14ac:dyDescent="0.25">
      <c r="A1461" s="61" t="str">
        <f t="shared" si="335"/>
        <v>30.05.2018</v>
      </c>
      <c r="B1461" s="64">
        <f t="shared" si="327"/>
        <v>12</v>
      </c>
      <c r="C1461" s="61" t="str">
        <f t="shared" si="339"/>
        <v>150-670 кВт</v>
      </c>
      <c r="D1461" s="73">
        <f t="shared" si="329"/>
        <v>2692.55</v>
      </c>
      <c r="E1461" s="74">
        <f t="shared" si="330"/>
        <v>3308.3100000000004</v>
      </c>
      <c r="F1461" s="74">
        <f t="shared" si="331"/>
        <v>3586.6600000000003</v>
      </c>
      <c r="G1461" s="75">
        <f t="shared" si="332"/>
        <v>4043.6800000000003</v>
      </c>
      <c r="H1461" s="118">
        <f t="shared" si="334"/>
        <v>901.55</v>
      </c>
      <c r="I1461" s="96" t="str">
        <f t="shared" si="338"/>
        <v>732,82</v>
      </c>
      <c r="J1461" s="94">
        <f>СН!C751</f>
        <v>165.43</v>
      </c>
      <c r="K1461" s="34">
        <f t="shared" si="337"/>
        <v>3.3000000000000003</v>
      </c>
      <c r="L1461" s="89">
        <f t="shared" si="337"/>
        <v>1791</v>
      </c>
      <c r="M1461" s="54">
        <f t="shared" si="337"/>
        <v>2406.7600000000002</v>
      </c>
      <c r="N1461" s="54">
        <f t="shared" si="337"/>
        <v>2685.11</v>
      </c>
      <c r="O1461" s="84">
        <f t="shared" si="337"/>
        <v>3142.13</v>
      </c>
    </row>
    <row r="1462" spans="1:15" x14ac:dyDescent="0.25">
      <c r="A1462" s="61" t="str">
        <f t="shared" si="335"/>
        <v>30.05.2018</v>
      </c>
      <c r="B1462" s="64">
        <f t="shared" si="327"/>
        <v>13</v>
      </c>
      <c r="C1462" s="61" t="str">
        <f t="shared" si="339"/>
        <v>150-670 кВт</v>
      </c>
      <c r="D1462" s="73">
        <f t="shared" si="329"/>
        <v>2693.24</v>
      </c>
      <c r="E1462" s="74">
        <f t="shared" si="330"/>
        <v>3309.0000000000005</v>
      </c>
      <c r="F1462" s="74">
        <f t="shared" si="331"/>
        <v>3587.3500000000004</v>
      </c>
      <c r="G1462" s="75">
        <f t="shared" si="332"/>
        <v>4044.3700000000003</v>
      </c>
      <c r="H1462" s="118">
        <f t="shared" si="334"/>
        <v>902.24</v>
      </c>
      <c r="I1462" s="96" t="str">
        <f t="shared" si="338"/>
        <v>733,38</v>
      </c>
      <c r="J1462" s="94">
        <f>СН!C752</f>
        <v>165.56</v>
      </c>
      <c r="K1462" s="34">
        <f t="shared" si="337"/>
        <v>3.3000000000000003</v>
      </c>
      <c r="L1462" s="89">
        <f t="shared" si="337"/>
        <v>1791</v>
      </c>
      <c r="M1462" s="54">
        <f t="shared" si="337"/>
        <v>2406.7600000000002</v>
      </c>
      <c r="N1462" s="54">
        <f t="shared" si="337"/>
        <v>2685.11</v>
      </c>
      <c r="O1462" s="84">
        <f t="shared" si="337"/>
        <v>3142.13</v>
      </c>
    </row>
    <row r="1463" spans="1:15" x14ac:dyDescent="0.25">
      <c r="A1463" s="61" t="str">
        <f t="shared" si="335"/>
        <v>30.05.2018</v>
      </c>
      <c r="B1463" s="64">
        <f t="shared" si="327"/>
        <v>14</v>
      </c>
      <c r="C1463" s="61" t="str">
        <f t="shared" si="339"/>
        <v>150-670 кВт</v>
      </c>
      <c r="D1463" s="73">
        <f t="shared" si="329"/>
        <v>2692.67</v>
      </c>
      <c r="E1463" s="74">
        <f t="shared" si="330"/>
        <v>3308.4300000000003</v>
      </c>
      <c r="F1463" s="74">
        <f t="shared" si="331"/>
        <v>3586.78</v>
      </c>
      <c r="G1463" s="75">
        <f t="shared" si="332"/>
        <v>4043.8</v>
      </c>
      <c r="H1463" s="118">
        <f t="shared" si="334"/>
        <v>901.66999999999985</v>
      </c>
      <c r="I1463" s="96" t="str">
        <f t="shared" si="338"/>
        <v>732,92</v>
      </c>
      <c r="J1463" s="94">
        <f>СН!C753</f>
        <v>165.45</v>
      </c>
      <c r="K1463" s="34">
        <f t="shared" si="337"/>
        <v>3.3000000000000003</v>
      </c>
      <c r="L1463" s="89">
        <f t="shared" si="337"/>
        <v>1791</v>
      </c>
      <c r="M1463" s="54">
        <f t="shared" si="337"/>
        <v>2406.7600000000002</v>
      </c>
      <c r="N1463" s="54">
        <f t="shared" si="337"/>
        <v>2685.11</v>
      </c>
      <c r="O1463" s="84">
        <f t="shared" si="337"/>
        <v>3142.13</v>
      </c>
    </row>
    <row r="1464" spans="1:15" x14ac:dyDescent="0.25">
      <c r="A1464" s="61" t="str">
        <f t="shared" si="335"/>
        <v>30.05.2018</v>
      </c>
      <c r="B1464" s="64">
        <f t="shared" si="327"/>
        <v>15</v>
      </c>
      <c r="C1464" s="61" t="str">
        <f t="shared" si="339"/>
        <v>150-670 кВт</v>
      </c>
      <c r="D1464" s="73">
        <f t="shared" si="329"/>
        <v>2693.51</v>
      </c>
      <c r="E1464" s="74">
        <f t="shared" si="330"/>
        <v>3309.27</v>
      </c>
      <c r="F1464" s="74">
        <f t="shared" si="331"/>
        <v>3587.62</v>
      </c>
      <c r="G1464" s="75">
        <f t="shared" si="332"/>
        <v>4044.64</v>
      </c>
      <c r="H1464" s="118">
        <f t="shared" si="334"/>
        <v>902.51</v>
      </c>
      <c r="I1464" s="96" t="str">
        <f t="shared" si="338"/>
        <v>733,6</v>
      </c>
      <c r="J1464" s="94">
        <f>СН!C754</f>
        <v>165.61</v>
      </c>
      <c r="K1464" s="34">
        <f t="shared" si="337"/>
        <v>3.3000000000000003</v>
      </c>
      <c r="L1464" s="89">
        <f t="shared" si="337"/>
        <v>1791</v>
      </c>
      <c r="M1464" s="54">
        <f t="shared" si="337"/>
        <v>2406.7600000000002</v>
      </c>
      <c r="N1464" s="54">
        <f t="shared" si="337"/>
        <v>2685.11</v>
      </c>
      <c r="O1464" s="84">
        <f t="shared" si="337"/>
        <v>3142.13</v>
      </c>
    </row>
    <row r="1465" spans="1:15" x14ac:dyDescent="0.25">
      <c r="A1465" s="61" t="str">
        <f t="shared" si="335"/>
        <v>30.05.2018</v>
      </c>
      <c r="B1465" s="64">
        <f t="shared" si="327"/>
        <v>16</v>
      </c>
      <c r="C1465" s="61" t="str">
        <f t="shared" si="339"/>
        <v>150-670 кВт</v>
      </c>
      <c r="D1465" s="73">
        <f t="shared" si="329"/>
        <v>2692.28</v>
      </c>
      <c r="E1465" s="74">
        <f t="shared" si="330"/>
        <v>3308.04</v>
      </c>
      <c r="F1465" s="74">
        <f t="shared" si="331"/>
        <v>3586.39</v>
      </c>
      <c r="G1465" s="75">
        <f t="shared" si="332"/>
        <v>4043.41</v>
      </c>
      <c r="H1465" s="118">
        <f t="shared" si="334"/>
        <v>901.28</v>
      </c>
      <c r="I1465" s="96" t="str">
        <f t="shared" si="338"/>
        <v>732,6</v>
      </c>
      <c r="J1465" s="94">
        <f>СН!C755</f>
        <v>165.38</v>
      </c>
      <c r="K1465" s="34">
        <f t="shared" si="337"/>
        <v>3.3000000000000003</v>
      </c>
      <c r="L1465" s="89">
        <f t="shared" si="337"/>
        <v>1791</v>
      </c>
      <c r="M1465" s="54">
        <f t="shared" si="337"/>
        <v>2406.7600000000002</v>
      </c>
      <c r="N1465" s="54">
        <f t="shared" si="337"/>
        <v>2685.11</v>
      </c>
      <c r="O1465" s="84">
        <f t="shared" si="337"/>
        <v>3142.13</v>
      </c>
    </row>
    <row r="1466" spans="1:15" x14ac:dyDescent="0.25">
      <c r="A1466" s="61" t="str">
        <f t="shared" si="335"/>
        <v>30.05.2018</v>
      </c>
      <c r="B1466" s="64">
        <f t="shared" si="327"/>
        <v>17</v>
      </c>
      <c r="C1466" s="61" t="str">
        <f t="shared" si="339"/>
        <v>150-670 кВт</v>
      </c>
      <c r="D1466" s="73">
        <f t="shared" si="329"/>
        <v>2692.67</v>
      </c>
      <c r="E1466" s="74">
        <f t="shared" si="330"/>
        <v>3308.4300000000003</v>
      </c>
      <c r="F1466" s="74">
        <f t="shared" si="331"/>
        <v>3586.78</v>
      </c>
      <c r="G1466" s="75">
        <f t="shared" si="332"/>
        <v>4043.8</v>
      </c>
      <c r="H1466" s="118">
        <f t="shared" si="334"/>
        <v>901.66999999999985</v>
      </c>
      <c r="I1466" s="96" t="str">
        <f t="shared" si="338"/>
        <v>732,92</v>
      </c>
      <c r="J1466" s="94">
        <f>СН!C756</f>
        <v>165.45</v>
      </c>
      <c r="K1466" s="34">
        <f t="shared" ref="K1466:O1481" si="340">K1465</f>
        <v>3.3000000000000003</v>
      </c>
      <c r="L1466" s="89">
        <f t="shared" si="340"/>
        <v>1791</v>
      </c>
      <c r="M1466" s="54">
        <f t="shared" si="340"/>
        <v>2406.7600000000002</v>
      </c>
      <c r="N1466" s="54">
        <f t="shared" si="340"/>
        <v>2685.11</v>
      </c>
      <c r="O1466" s="84">
        <f t="shared" si="340"/>
        <v>3142.13</v>
      </c>
    </row>
    <row r="1467" spans="1:15" x14ac:dyDescent="0.25">
      <c r="A1467" s="61" t="str">
        <f t="shared" si="335"/>
        <v>30.05.2018</v>
      </c>
      <c r="B1467" s="64">
        <f t="shared" si="327"/>
        <v>18</v>
      </c>
      <c r="C1467" s="61" t="str">
        <f t="shared" si="339"/>
        <v>150-670 кВт</v>
      </c>
      <c r="D1467" s="73">
        <f t="shared" si="329"/>
        <v>2709.83</v>
      </c>
      <c r="E1467" s="74">
        <f t="shared" si="330"/>
        <v>3325.59</v>
      </c>
      <c r="F1467" s="74">
        <f t="shared" si="331"/>
        <v>3603.94</v>
      </c>
      <c r="G1467" s="75">
        <f t="shared" si="332"/>
        <v>4060.96</v>
      </c>
      <c r="H1467" s="118">
        <f t="shared" si="334"/>
        <v>918.82999999999993</v>
      </c>
      <c r="I1467" s="96" t="str">
        <f t="shared" si="338"/>
        <v>746,92</v>
      </c>
      <c r="J1467" s="94">
        <f>СН!C757</f>
        <v>168.61</v>
      </c>
      <c r="K1467" s="34">
        <f t="shared" si="340"/>
        <v>3.3000000000000003</v>
      </c>
      <c r="L1467" s="89">
        <f t="shared" si="340"/>
        <v>1791</v>
      </c>
      <c r="M1467" s="54">
        <f t="shared" si="340"/>
        <v>2406.7600000000002</v>
      </c>
      <c r="N1467" s="54">
        <f t="shared" si="340"/>
        <v>2685.11</v>
      </c>
      <c r="O1467" s="84">
        <f t="shared" si="340"/>
        <v>3142.13</v>
      </c>
    </row>
    <row r="1468" spans="1:15" x14ac:dyDescent="0.25">
      <c r="A1468" s="61" t="str">
        <f t="shared" si="335"/>
        <v>30.05.2018</v>
      </c>
      <c r="B1468" s="64">
        <f t="shared" si="327"/>
        <v>19</v>
      </c>
      <c r="C1468" s="61" t="str">
        <f t="shared" si="339"/>
        <v>150-670 кВт</v>
      </c>
      <c r="D1468" s="73">
        <f t="shared" si="329"/>
        <v>2854.8999999999996</v>
      </c>
      <c r="E1468" s="74">
        <f t="shared" si="330"/>
        <v>3470.6600000000003</v>
      </c>
      <c r="F1468" s="74">
        <f t="shared" si="331"/>
        <v>3749.01</v>
      </c>
      <c r="G1468" s="75">
        <f t="shared" si="332"/>
        <v>4206.0300000000007</v>
      </c>
      <c r="H1468" s="118">
        <f t="shared" si="334"/>
        <v>1063.8999999999999</v>
      </c>
      <c r="I1468" s="96" t="str">
        <f t="shared" si="338"/>
        <v>865,27</v>
      </c>
      <c r="J1468" s="94">
        <f>СН!C758</f>
        <v>195.33</v>
      </c>
      <c r="K1468" s="34">
        <f t="shared" si="340"/>
        <v>3.3000000000000003</v>
      </c>
      <c r="L1468" s="89">
        <f t="shared" si="340"/>
        <v>1791</v>
      </c>
      <c r="M1468" s="54">
        <f t="shared" si="340"/>
        <v>2406.7600000000002</v>
      </c>
      <c r="N1468" s="54">
        <f t="shared" si="340"/>
        <v>2685.11</v>
      </c>
      <c r="O1468" s="84">
        <f t="shared" si="340"/>
        <v>3142.13</v>
      </c>
    </row>
    <row r="1469" spans="1:15" x14ac:dyDescent="0.25">
      <c r="A1469" s="61" t="str">
        <f t="shared" si="335"/>
        <v>30.05.2018</v>
      </c>
      <c r="B1469" s="64">
        <f t="shared" si="327"/>
        <v>20</v>
      </c>
      <c r="C1469" s="61" t="str">
        <f t="shared" si="339"/>
        <v>150-670 кВт</v>
      </c>
      <c r="D1469" s="73">
        <f t="shared" si="329"/>
        <v>2716.6499999999996</v>
      </c>
      <c r="E1469" s="74">
        <f t="shared" si="330"/>
        <v>3332.4100000000003</v>
      </c>
      <c r="F1469" s="74">
        <f t="shared" si="331"/>
        <v>3610.76</v>
      </c>
      <c r="G1469" s="75">
        <f t="shared" si="332"/>
        <v>4067.78</v>
      </c>
      <c r="H1469" s="118">
        <f t="shared" si="334"/>
        <v>925.65</v>
      </c>
      <c r="I1469" s="96" t="str">
        <f t="shared" si="338"/>
        <v>752,48</v>
      </c>
      <c r="J1469" s="94">
        <f>СН!C759</f>
        <v>169.87</v>
      </c>
      <c r="K1469" s="34">
        <f t="shared" si="340"/>
        <v>3.3000000000000003</v>
      </c>
      <c r="L1469" s="89">
        <f t="shared" si="340"/>
        <v>1791</v>
      </c>
      <c r="M1469" s="54">
        <f t="shared" si="340"/>
        <v>2406.7600000000002</v>
      </c>
      <c r="N1469" s="54">
        <f t="shared" si="340"/>
        <v>2685.11</v>
      </c>
      <c r="O1469" s="84">
        <f t="shared" si="340"/>
        <v>3142.13</v>
      </c>
    </row>
    <row r="1470" spans="1:15" x14ac:dyDescent="0.25">
      <c r="A1470" s="61" t="str">
        <f t="shared" si="335"/>
        <v>30.05.2018</v>
      </c>
      <c r="B1470" s="64">
        <f t="shared" si="327"/>
        <v>21</v>
      </c>
      <c r="C1470" s="61" t="str">
        <f t="shared" si="339"/>
        <v>150-670 кВт</v>
      </c>
      <c r="D1470" s="73">
        <f t="shared" si="329"/>
        <v>2713.13</v>
      </c>
      <c r="E1470" s="74">
        <f t="shared" si="330"/>
        <v>3328.8900000000003</v>
      </c>
      <c r="F1470" s="74">
        <f t="shared" si="331"/>
        <v>3607.2400000000002</v>
      </c>
      <c r="G1470" s="75">
        <f t="shared" si="332"/>
        <v>4064.26</v>
      </c>
      <c r="H1470" s="118">
        <f t="shared" si="334"/>
        <v>922.13</v>
      </c>
      <c r="I1470" s="96" t="str">
        <f t="shared" si="338"/>
        <v>749,61</v>
      </c>
      <c r="J1470" s="94">
        <f>СН!C760</f>
        <v>169.22</v>
      </c>
      <c r="K1470" s="34">
        <f t="shared" si="340"/>
        <v>3.3000000000000003</v>
      </c>
      <c r="L1470" s="89">
        <f t="shared" si="340"/>
        <v>1791</v>
      </c>
      <c r="M1470" s="54">
        <f t="shared" si="340"/>
        <v>2406.7600000000002</v>
      </c>
      <c r="N1470" s="54">
        <f t="shared" si="340"/>
        <v>2685.11</v>
      </c>
      <c r="O1470" s="84">
        <f t="shared" si="340"/>
        <v>3142.13</v>
      </c>
    </row>
    <row r="1471" spans="1:15" x14ac:dyDescent="0.25">
      <c r="A1471" s="61" t="str">
        <f t="shared" si="335"/>
        <v>30.05.2018</v>
      </c>
      <c r="B1471" s="64">
        <f t="shared" si="327"/>
        <v>22</v>
      </c>
      <c r="C1471" s="61" t="str">
        <f t="shared" si="339"/>
        <v>150-670 кВт</v>
      </c>
      <c r="D1471" s="73">
        <f t="shared" si="329"/>
        <v>3062</v>
      </c>
      <c r="E1471" s="74">
        <f t="shared" si="330"/>
        <v>3677.76</v>
      </c>
      <c r="F1471" s="74">
        <f t="shared" si="331"/>
        <v>3956.11</v>
      </c>
      <c r="G1471" s="75">
        <f t="shared" si="332"/>
        <v>4413.13</v>
      </c>
      <c r="H1471" s="118">
        <f t="shared" si="334"/>
        <v>1271</v>
      </c>
      <c r="I1471" s="96" t="str">
        <f t="shared" si="338"/>
        <v>1034,23</v>
      </c>
      <c r="J1471" s="94">
        <f>СН!C761</f>
        <v>233.47</v>
      </c>
      <c r="K1471" s="34">
        <f t="shared" si="340"/>
        <v>3.3000000000000003</v>
      </c>
      <c r="L1471" s="89">
        <f t="shared" si="340"/>
        <v>1791</v>
      </c>
      <c r="M1471" s="54">
        <f t="shared" si="340"/>
        <v>2406.7600000000002</v>
      </c>
      <c r="N1471" s="54">
        <f t="shared" si="340"/>
        <v>2685.11</v>
      </c>
      <c r="O1471" s="84">
        <f t="shared" si="340"/>
        <v>3142.13</v>
      </c>
    </row>
    <row r="1472" spans="1:15" x14ac:dyDescent="0.25">
      <c r="A1472" s="61" t="str">
        <f t="shared" si="335"/>
        <v>30.05.2018</v>
      </c>
      <c r="B1472" s="64">
        <f t="shared" si="327"/>
        <v>23</v>
      </c>
      <c r="C1472" s="61" t="str">
        <f t="shared" si="339"/>
        <v>150-670 кВт</v>
      </c>
      <c r="D1472" s="73">
        <f t="shared" si="329"/>
        <v>2725.49</v>
      </c>
      <c r="E1472" s="74">
        <f t="shared" si="330"/>
        <v>3341.2500000000005</v>
      </c>
      <c r="F1472" s="74">
        <f t="shared" si="331"/>
        <v>3619.6000000000004</v>
      </c>
      <c r="G1472" s="75">
        <f t="shared" si="332"/>
        <v>4076.6200000000003</v>
      </c>
      <c r="H1472" s="118">
        <f t="shared" si="334"/>
        <v>934.49</v>
      </c>
      <c r="I1472" s="96" t="str">
        <f t="shared" si="338"/>
        <v>759,69</v>
      </c>
      <c r="J1472" s="94">
        <f>СН!C762</f>
        <v>171.5</v>
      </c>
      <c r="K1472" s="34">
        <f t="shared" si="340"/>
        <v>3.3000000000000003</v>
      </c>
      <c r="L1472" s="89">
        <f t="shared" si="340"/>
        <v>1791</v>
      </c>
      <c r="M1472" s="54">
        <f t="shared" si="340"/>
        <v>2406.7600000000002</v>
      </c>
      <c r="N1472" s="54">
        <f t="shared" si="340"/>
        <v>2685.11</v>
      </c>
      <c r="O1472" s="84">
        <f t="shared" si="340"/>
        <v>3142.13</v>
      </c>
    </row>
    <row r="1473" spans="1:15" x14ac:dyDescent="0.25">
      <c r="A1473" s="61" t="str">
        <f t="shared" si="335"/>
        <v>31.05.2018</v>
      </c>
      <c r="B1473" s="64">
        <f t="shared" si="327"/>
        <v>0</v>
      </c>
      <c r="C1473" s="61" t="str">
        <f t="shared" si="339"/>
        <v>150-670 кВт</v>
      </c>
      <c r="D1473" s="73">
        <f t="shared" si="329"/>
        <v>2677.95</v>
      </c>
      <c r="E1473" s="74">
        <f t="shared" si="330"/>
        <v>3293.71</v>
      </c>
      <c r="F1473" s="74">
        <f t="shared" si="331"/>
        <v>3572.06</v>
      </c>
      <c r="G1473" s="75">
        <f t="shared" si="332"/>
        <v>4029.08</v>
      </c>
      <c r="H1473" s="118">
        <f t="shared" si="334"/>
        <v>886.94999999999993</v>
      </c>
      <c r="I1473" s="96" t="str">
        <f t="shared" si="338"/>
        <v>720,91</v>
      </c>
      <c r="J1473" s="94">
        <f>СН!C763</f>
        <v>162.74</v>
      </c>
      <c r="K1473" s="34">
        <f t="shared" si="340"/>
        <v>3.3000000000000003</v>
      </c>
      <c r="L1473" s="89">
        <f t="shared" si="340"/>
        <v>1791</v>
      </c>
      <c r="M1473" s="54">
        <f t="shared" si="340"/>
        <v>2406.7600000000002</v>
      </c>
      <c r="N1473" s="54">
        <f t="shared" si="340"/>
        <v>2685.11</v>
      </c>
      <c r="O1473" s="84">
        <f t="shared" si="340"/>
        <v>3142.13</v>
      </c>
    </row>
    <row r="1474" spans="1:15" x14ac:dyDescent="0.25">
      <c r="A1474" s="61" t="str">
        <f t="shared" si="335"/>
        <v>31.05.2018</v>
      </c>
      <c r="B1474" s="64">
        <f t="shared" si="327"/>
        <v>1</v>
      </c>
      <c r="C1474" s="61" t="str">
        <f t="shared" si="339"/>
        <v>150-670 кВт</v>
      </c>
      <c r="D1474" s="73">
        <f t="shared" si="329"/>
        <v>2703.66</v>
      </c>
      <c r="E1474" s="74">
        <f t="shared" si="330"/>
        <v>3319.4200000000005</v>
      </c>
      <c r="F1474" s="74">
        <f t="shared" si="331"/>
        <v>3597.7700000000004</v>
      </c>
      <c r="G1474" s="75">
        <f t="shared" si="332"/>
        <v>4054.7900000000004</v>
      </c>
      <c r="H1474" s="118">
        <f t="shared" si="334"/>
        <v>912.66</v>
      </c>
      <c r="I1474" s="96" t="str">
        <f t="shared" si="338"/>
        <v>741,88</v>
      </c>
      <c r="J1474" s="94">
        <f>СН!C764</f>
        <v>167.48</v>
      </c>
      <c r="K1474" s="34">
        <f t="shared" si="340"/>
        <v>3.3000000000000003</v>
      </c>
      <c r="L1474" s="89">
        <f t="shared" si="340"/>
        <v>1791</v>
      </c>
      <c r="M1474" s="54">
        <f t="shared" si="340"/>
        <v>2406.7600000000002</v>
      </c>
      <c r="N1474" s="54">
        <f t="shared" si="340"/>
        <v>2685.11</v>
      </c>
      <c r="O1474" s="84">
        <f t="shared" si="340"/>
        <v>3142.13</v>
      </c>
    </row>
    <row r="1475" spans="1:15" x14ac:dyDescent="0.25">
      <c r="A1475" s="61" t="str">
        <f t="shared" si="335"/>
        <v>31.05.2018</v>
      </c>
      <c r="B1475" s="64">
        <f t="shared" si="327"/>
        <v>2</v>
      </c>
      <c r="C1475" s="61" t="str">
        <f t="shared" si="339"/>
        <v>150-670 кВт</v>
      </c>
      <c r="D1475" s="73">
        <f t="shared" si="329"/>
        <v>2750.92</v>
      </c>
      <c r="E1475" s="74">
        <f t="shared" si="330"/>
        <v>3366.6800000000003</v>
      </c>
      <c r="F1475" s="74">
        <f t="shared" si="331"/>
        <v>3645.03</v>
      </c>
      <c r="G1475" s="75">
        <f t="shared" si="332"/>
        <v>4102.05</v>
      </c>
      <c r="H1475" s="118">
        <f t="shared" si="334"/>
        <v>959.92000000000007</v>
      </c>
      <c r="I1475" s="96" t="str">
        <f t="shared" si="338"/>
        <v>780,44</v>
      </c>
      <c r="J1475" s="94">
        <f>СН!C765</f>
        <v>176.18</v>
      </c>
      <c r="K1475" s="34">
        <f t="shared" si="340"/>
        <v>3.3000000000000003</v>
      </c>
      <c r="L1475" s="89">
        <f t="shared" si="340"/>
        <v>1791</v>
      </c>
      <c r="M1475" s="54">
        <f t="shared" si="340"/>
        <v>2406.7600000000002</v>
      </c>
      <c r="N1475" s="54">
        <f t="shared" si="340"/>
        <v>2685.11</v>
      </c>
      <c r="O1475" s="84">
        <f t="shared" si="340"/>
        <v>3142.13</v>
      </c>
    </row>
    <row r="1476" spans="1:15" x14ac:dyDescent="0.25">
      <c r="A1476" s="61" t="str">
        <f t="shared" si="335"/>
        <v>31.05.2018</v>
      </c>
      <c r="B1476" s="64">
        <f t="shared" si="327"/>
        <v>3</v>
      </c>
      <c r="C1476" s="61" t="str">
        <f t="shared" si="339"/>
        <v>150-670 кВт</v>
      </c>
      <c r="D1476" s="73">
        <f t="shared" si="329"/>
        <v>2750.27</v>
      </c>
      <c r="E1476" s="74">
        <f t="shared" si="330"/>
        <v>3366.03</v>
      </c>
      <c r="F1476" s="74">
        <f t="shared" si="331"/>
        <v>3644.38</v>
      </c>
      <c r="G1476" s="75">
        <f t="shared" si="332"/>
        <v>4101.4000000000005</v>
      </c>
      <c r="H1476" s="118">
        <f t="shared" si="334"/>
        <v>959.27</v>
      </c>
      <c r="I1476" s="96" t="str">
        <f t="shared" si="338"/>
        <v>779,91</v>
      </c>
      <c r="J1476" s="94">
        <f>СН!C766</f>
        <v>176.06</v>
      </c>
      <c r="K1476" s="34">
        <f t="shared" si="340"/>
        <v>3.3000000000000003</v>
      </c>
      <c r="L1476" s="89">
        <f t="shared" si="340"/>
        <v>1791</v>
      </c>
      <c r="M1476" s="54">
        <f t="shared" si="340"/>
        <v>2406.7600000000002</v>
      </c>
      <c r="N1476" s="54">
        <f t="shared" si="340"/>
        <v>2685.11</v>
      </c>
      <c r="O1476" s="84">
        <f t="shared" si="340"/>
        <v>3142.13</v>
      </c>
    </row>
    <row r="1477" spans="1:15" x14ac:dyDescent="0.25">
      <c r="A1477" s="61" t="str">
        <f t="shared" si="335"/>
        <v>31.05.2018</v>
      </c>
      <c r="B1477" s="64">
        <f t="shared" si="327"/>
        <v>4</v>
      </c>
      <c r="C1477" s="61" t="str">
        <f t="shared" si="339"/>
        <v>150-670 кВт</v>
      </c>
      <c r="D1477" s="73">
        <f t="shared" si="329"/>
        <v>2814.56</v>
      </c>
      <c r="E1477" s="74">
        <f t="shared" si="330"/>
        <v>3430.32</v>
      </c>
      <c r="F1477" s="74">
        <f t="shared" si="331"/>
        <v>3708.67</v>
      </c>
      <c r="G1477" s="75">
        <f t="shared" si="332"/>
        <v>4165.6899999999996</v>
      </c>
      <c r="H1477" s="118">
        <f t="shared" si="334"/>
        <v>1023.56</v>
      </c>
      <c r="I1477" s="96" t="str">
        <f t="shared" si="338"/>
        <v>832,36</v>
      </c>
      <c r="J1477" s="94">
        <f>СН!C767</f>
        <v>187.9</v>
      </c>
      <c r="K1477" s="34">
        <f t="shared" si="340"/>
        <v>3.3000000000000003</v>
      </c>
      <c r="L1477" s="89">
        <f t="shared" si="340"/>
        <v>1791</v>
      </c>
      <c r="M1477" s="54">
        <f t="shared" si="340"/>
        <v>2406.7600000000002</v>
      </c>
      <c r="N1477" s="54">
        <f t="shared" si="340"/>
        <v>2685.11</v>
      </c>
      <c r="O1477" s="84">
        <f t="shared" si="340"/>
        <v>3142.13</v>
      </c>
    </row>
    <row r="1478" spans="1:15" x14ac:dyDescent="0.25">
      <c r="A1478" s="61" t="str">
        <f t="shared" si="335"/>
        <v>31.05.2018</v>
      </c>
      <c r="B1478" s="64">
        <f t="shared" si="327"/>
        <v>5</v>
      </c>
      <c r="C1478" s="61" t="str">
        <f t="shared" si="339"/>
        <v>150-670 кВт</v>
      </c>
      <c r="D1478" s="73">
        <f t="shared" si="329"/>
        <v>2840.7799999999997</v>
      </c>
      <c r="E1478" s="74">
        <f t="shared" si="330"/>
        <v>3456.5400000000004</v>
      </c>
      <c r="F1478" s="74">
        <f t="shared" si="331"/>
        <v>3734.8900000000003</v>
      </c>
      <c r="G1478" s="75">
        <f t="shared" si="332"/>
        <v>4191.91</v>
      </c>
      <c r="H1478" s="118">
        <f t="shared" si="334"/>
        <v>1049.78</v>
      </c>
      <c r="I1478" s="96" t="str">
        <f t="shared" si="338"/>
        <v>853,75</v>
      </c>
      <c r="J1478" s="94">
        <f>СН!C768</f>
        <v>192.73</v>
      </c>
      <c r="K1478" s="34">
        <f t="shared" si="340"/>
        <v>3.3000000000000003</v>
      </c>
      <c r="L1478" s="89">
        <f t="shared" si="340"/>
        <v>1791</v>
      </c>
      <c r="M1478" s="54">
        <f t="shared" si="340"/>
        <v>2406.7600000000002</v>
      </c>
      <c r="N1478" s="54">
        <f t="shared" si="340"/>
        <v>2685.11</v>
      </c>
      <c r="O1478" s="84">
        <f t="shared" si="340"/>
        <v>3142.13</v>
      </c>
    </row>
    <row r="1479" spans="1:15" x14ac:dyDescent="0.25">
      <c r="A1479" s="61" t="str">
        <f t="shared" si="335"/>
        <v>31.05.2018</v>
      </c>
      <c r="B1479" s="64">
        <f t="shared" si="327"/>
        <v>6</v>
      </c>
      <c r="C1479" s="61" t="str">
        <f t="shared" si="339"/>
        <v>150-670 кВт</v>
      </c>
      <c r="D1479" s="73">
        <f t="shared" si="329"/>
        <v>2786.38</v>
      </c>
      <c r="E1479" s="74">
        <f t="shared" si="330"/>
        <v>3402.1400000000003</v>
      </c>
      <c r="F1479" s="74">
        <f t="shared" si="331"/>
        <v>3680.4900000000002</v>
      </c>
      <c r="G1479" s="75">
        <f t="shared" si="332"/>
        <v>4137.51</v>
      </c>
      <c r="H1479" s="118">
        <f t="shared" si="334"/>
        <v>995.38</v>
      </c>
      <c r="I1479" s="96" t="str">
        <f t="shared" si="338"/>
        <v>809,37</v>
      </c>
      <c r="J1479" s="94">
        <f>СН!C769</f>
        <v>182.71</v>
      </c>
      <c r="K1479" s="34">
        <f t="shared" si="340"/>
        <v>3.3000000000000003</v>
      </c>
      <c r="L1479" s="89">
        <f t="shared" si="340"/>
        <v>1791</v>
      </c>
      <c r="M1479" s="54">
        <f t="shared" si="340"/>
        <v>2406.7600000000002</v>
      </c>
      <c r="N1479" s="54">
        <f t="shared" si="340"/>
        <v>2685.11</v>
      </c>
      <c r="O1479" s="84">
        <f t="shared" si="340"/>
        <v>3142.13</v>
      </c>
    </row>
    <row r="1480" spans="1:15" x14ac:dyDescent="0.25">
      <c r="A1480" s="61" t="str">
        <f t="shared" si="335"/>
        <v>31.05.2018</v>
      </c>
      <c r="B1480" s="64">
        <f t="shared" si="327"/>
        <v>7</v>
      </c>
      <c r="C1480" s="61" t="str">
        <f t="shared" si="339"/>
        <v>150-670 кВт</v>
      </c>
      <c r="D1480" s="73">
        <f t="shared" si="329"/>
        <v>2676.54</v>
      </c>
      <c r="E1480" s="74">
        <f t="shared" si="330"/>
        <v>3292.3</v>
      </c>
      <c r="F1480" s="74">
        <f t="shared" si="331"/>
        <v>3570.6500000000005</v>
      </c>
      <c r="G1480" s="75">
        <f t="shared" si="332"/>
        <v>4027.67</v>
      </c>
      <c r="H1480" s="118">
        <f t="shared" si="334"/>
        <v>885.54</v>
      </c>
      <c r="I1480" s="96" t="str">
        <f t="shared" si="338"/>
        <v>719,76</v>
      </c>
      <c r="J1480" s="94">
        <f>СН!C770</f>
        <v>162.47999999999999</v>
      </c>
      <c r="K1480" s="34">
        <f t="shared" si="340"/>
        <v>3.3000000000000003</v>
      </c>
      <c r="L1480" s="89">
        <f t="shared" si="340"/>
        <v>1791</v>
      </c>
      <c r="M1480" s="54">
        <f t="shared" si="340"/>
        <v>2406.7600000000002</v>
      </c>
      <c r="N1480" s="54">
        <f t="shared" si="340"/>
        <v>2685.11</v>
      </c>
      <c r="O1480" s="84">
        <f t="shared" si="340"/>
        <v>3142.13</v>
      </c>
    </row>
    <row r="1481" spans="1:15" x14ac:dyDescent="0.25">
      <c r="A1481" s="61" t="str">
        <f t="shared" si="335"/>
        <v>31.05.2018</v>
      </c>
      <c r="B1481" s="64">
        <f t="shared" ref="B1481:B1544" si="341">B809</f>
        <v>8</v>
      </c>
      <c r="C1481" s="61" t="str">
        <f t="shared" si="339"/>
        <v>150-670 кВт</v>
      </c>
      <c r="D1481" s="73">
        <f t="shared" si="329"/>
        <v>2753.7799999999997</v>
      </c>
      <c r="E1481" s="74">
        <f t="shared" si="330"/>
        <v>3369.5400000000004</v>
      </c>
      <c r="F1481" s="74">
        <f t="shared" si="331"/>
        <v>3647.8900000000003</v>
      </c>
      <c r="G1481" s="75">
        <f t="shared" si="332"/>
        <v>4104.91</v>
      </c>
      <c r="H1481" s="118">
        <f t="shared" si="334"/>
        <v>962.78</v>
      </c>
      <c r="I1481" s="96" t="str">
        <f t="shared" si="338"/>
        <v>782,77</v>
      </c>
      <c r="J1481" s="94">
        <f>СН!C771</f>
        <v>176.71</v>
      </c>
      <c r="K1481" s="34">
        <f t="shared" si="340"/>
        <v>3.3000000000000003</v>
      </c>
      <c r="L1481" s="89">
        <f t="shared" si="340"/>
        <v>1791</v>
      </c>
      <c r="M1481" s="54">
        <f t="shared" si="340"/>
        <v>2406.7600000000002</v>
      </c>
      <c r="N1481" s="54">
        <f t="shared" si="340"/>
        <v>2685.11</v>
      </c>
      <c r="O1481" s="84">
        <f t="shared" si="340"/>
        <v>3142.13</v>
      </c>
    </row>
    <row r="1482" spans="1:15" x14ac:dyDescent="0.25">
      <c r="A1482" s="61" t="str">
        <f t="shared" si="335"/>
        <v>31.05.2018</v>
      </c>
      <c r="B1482" s="64">
        <f t="shared" si="341"/>
        <v>9</v>
      </c>
      <c r="C1482" s="61" t="str">
        <f t="shared" si="339"/>
        <v>150-670 кВт</v>
      </c>
      <c r="D1482" s="73">
        <f t="shared" ref="D1482:D1545" si="342">J1482+L1482+K1482+I1482</f>
        <v>2679.4</v>
      </c>
      <c r="E1482" s="74">
        <f t="shared" ref="E1482:E1545" si="343">J1482+K1482+M1482+I1482</f>
        <v>3295.1600000000003</v>
      </c>
      <c r="F1482" s="74">
        <f t="shared" ref="F1482:F1545" si="344">J1482+K1482+N1482+I1482</f>
        <v>3573.51</v>
      </c>
      <c r="G1482" s="75">
        <f t="shared" ref="G1482:G1545" si="345">J1482+K1482+O1482+I1482</f>
        <v>4030.53</v>
      </c>
      <c r="H1482" s="118">
        <f t="shared" si="334"/>
        <v>888.4</v>
      </c>
      <c r="I1482" s="96" t="str">
        <f t="shared" si="338"/>
        <v>722,09</v>
      </c>
      <c r="J1482" s="94">
        <f>СН!C772</f>
        <v>163.01</v>
      </c>
      <c r="K1482" s="34">
        <f t="shared" ref="K1482:O1497" si="346">K1481</f>
        <v>3.3000000000000003</v>
      </c>
      <c r="L1482" s="89">
        <f t="shared" si="346"/>
        <v>1791</v>
      </c>
      <c r="M1482" s="54">
        <f t="shared" si="346"/>
        <v>2406.7600000000002</v>
      </c>
      <c r="N1482" s="54">
        <f t="shared" si="346"/>
        <v>2685.11</v>
      </c>
      <c r="O1482" s="84">
        <f t="shared" si="346"/>
        <v>3142.13</v>
      </c>
    </row>
    <row r="1483" spans="1:15" x14ac:dyDescent="0.25">
      <c r="A1483" s="61" t="str">
        <f t="shared" si="335"/>
        <v>31.05.2018</v>
      </c>
      <c r="B1483" s="64">
        <f t="shared" si="341"/>
        <v>10</v>
      </c>
      <c r="C1483" s="61" t="str">
        <f t="shared" si="339"/>
        <v>150-670 кВт</v>
      </c>
      <c r="D1483" s="73">
        <f t="shared" si="342"/>
        <v>2708.9</v>
      </c>
      <c r="E1483" s="74">
        <f t="shared" si="343"/>
        <v>3324.66</v>
      </c>
      <c r="F1483" s="74">
        <f t="shared" si="344"/>
        <v>3603.01</v>
      </c>
      <c r="G1483" s="75">
        <f t="shared" si="345"/>
        <v>4060.0299999999997</v>
      </c>
      <c r="H1483" s="118">
        <f t="shared" si="334"/>
        <v>917.89999999999986</v>
      </c>
      <c r="I1483" s="96" t="str">
        <f t="shared" si="338"/>
        <v>746,16</v>
      </c>
      <c r="J1483" s="94">
        <f>СН!C773</f>
        <v>168.44</v>
      </c>
      <c r="K1483" s="34">
        <f t="shared" si="346"/>
        <v>3.3000000000000003</v>
      </c>
      <c r="L1483" s="89">
        <f t="shared" si="346"/>
        <v>1791</v>
      </c>
      <c r="M1483" s="54">
        <f t="shared" si="346"/>
        <v>2406.7600000000002</v>
      </c>
      <c r="N1483" s="54">
        <f t="shared" si="346"/>
        <v>2685.11</v>
      </c>
      <c r="O1483" s="84">
        <f t="shared" si="346"/>
        <v>3142.13</v>
      </c>
    </row>
    <row r="1484" spans="1:15" x14ac:dyDescent="0.25">
      <c r="A1484" s="61" t="str">
        <f t="shared" si="335"/>
        <v>31.05.2018</v>
      </c>
      <c r="B1484" s="64">
        <f t="shared" si="341"/>
        <v>11</v>
      </c>
      <c r="C1484" s="61" t="str">
        <f t="shared" si="339"/>
        <v>150-670 кВт</v>
      </c>
      <c r="D1484" s="73">
        <f t="shared" si="342"/>
        <v>2708.71</v>
      </c>
      <c r="E1484" s="74">
        <f t="shared" si="343"/>
        <v>3324.4700000000003</v>
      </c>
      <c r="F1484" s="74">
        <f t="shared" si="344"/>
        <v>3602.82</v>
      </c>
      <c r="G1484" s="75">
        <f t="shared" si="345"/>
        <v>4059.84</v>
      </c>
      <c r="H1484" s="118">
        <f t="shared" si="334"/>
        <v>917.70999999999992</v>
      </c>
      <c r="I1484" s="96" t="str">
        <f t="shared" si="338"/>
        <v>746</v>
      </c>
      <c r="J1484" s="94">
        <f>СН!C774</f>
        <v>168.41</v>
      </c>
      <c r="K1484" s="34">
        <f t="shared" si="346"/>
        <v>3.3000000000000003</v>
      </c>
      <c r="L1484" s="89">
        <f t="shared" si="346"/>
        <v>1791</v>
      </c>
      <c r="M1484" s="54">
        <f t="shared" si="346"/>
        <v>2406.7600000000002</v>
      </c>
      <c r="N1484" s="54">
        <f t="shared" si="346"/>
        <v>2685.11</v>
      </c>
      <c r="O1484" s="84">
        <f t="shared" si="346"/>
        <v>3142.13</v>
      </c>
    </row>
    <row r="1485" spans="1:15" x14ac:dyDescent="0.25">
      <c r="A1485" s="61" t="str">
        <f t="shared" si="335"/>
        <v>31.05.2018</v>
      </c>
      <c r="B1485" s="64">
        <f t="shared" si="341"/>
        <v>12</v>
      </c>
      <c r="C1485" s="61" t="str">
        <f t="shared" si="339"/>
        <v>150-670 кВт</v>
      </c>
      <c r="D1485" s="73">
        <f t="shared" si="342"/>
        <v>2683.37</v>
      </c>
      <c r="E1485" s="74">
        <f t="shared" si="343"/>
        <v>3299.13</v>
      </c>
      <c r="F1485" s="74">
        <f t="shared" si="344"/>
        <v>3577.48</v>
      </c>
      <c r="G1485" s="75">
        <f t="shared" si="345"/>
        <v>4034.5</v>
      </c>
      <c r="H1485" s="118">
        <f t="shared" si="334"/>
        <v>892.37</v>
      </c>
      <c r="I1485" s="96" t="str">
        <f t="shared" si="338"/>
        <v>725,33</v>
      </c>
      <c r="J1485" s="94">
        <f>СН!C775</f>
        <v>163.74</v>
      </c>
      <c r="K1485" s="34">
        <f t="shared" si="346"/>
        <v>3.3000000000000003</v>
      </c>
      <c r="L1485" s="89">
        <f t="shared" si="346"/>
        <v>1791</v>
      </c>
      <c r="M1485" s="54">
        <f t="shared" si="346"/>
        <v>2406.7600000000002</v>
      </c>
      <c r="N1485" s="54">
        <f t="shared" si="346"/>
        <v>2685.11</v>
      </c>
      <c r="O1485" s="84">
        <f t="shared" si="346"/>
        <v>3142.13</v>
      </c>
    </row>
    <row r="1486" spans="1:15" x14ac:dyDescent="0.25">
      <c r="A1486" s="61" t="str">
        <f t="shared" si="335"/>
        <v>31.05.2018</v>
      </c>
      <c r="B1486" s="64">
        <f t="shared" si="341"/>
        <v>13</v>
      </c>
      <c r="C1486" s="61" t="str">
        <f t="shared" si="339"/>
        <v>150-670 кВт</v>
      </c>
      <c r="D1486" s="73">
        <f t="shared" si="342"/>
        <v>2689.83</v>
      </c>
      <c r="E1486" s="74">
        <f t="shared" si="343"/>
        <v>3305.59</v>
      </c>
      <c r="F1486" s="74">
        <f t="shared" si="344"/>
        <v>3583.94</v>
      </c>
      <c r="G1486" s="75">
        <f t="shared" si="345"/>
        <v>4040.96</v>
      </c>
      <c r="H1486" s="118">
        <f t="shared" si="334"/>
        <v>898.82999999999993</v>
      </c>
      <c r="I1486" s="96" t="str">
        <f t="shared" si="338"/>
        <v>730,6</v>
      </c>
      <c r="J1486" s="94">
        <f>СН!C776</f>
        <v>164.93</v>
      </c>
      <c r="K1486" s="34">
        <f t="shared" si="346"/>
        <v>3.3000000000000003</v>
      </c>
      <c r="L1486" s="89">
        <f t="shared" si="346"/>
        <v>1791</v>
      </c>
      <c r="M1486" s="54">
        <f t="shared" si="346"/>
        <v>2406.7600000000002</v>
      </c>
      <c r="N1486" s="54">
        <f t="shared" si="346"/>
        <v>2685.11</v>
      </c>
      <c r="O1486" s="84">
        <f t="shared" si="346"/>
        <v>3142.13</v>
      </c>
    </row>
    <row r="1487" spans="1:15" x14ac:dyDescent="0.25">
      <c r="A1487" s="61" t="str">
        <f t="shared" si="335"/>
        <v>31.05.2018</v>
      </c>
      <c r="B1487" s="64">
        <f t="shared" si="341"/>
        <v>14</v>
      </c>
      <c r="C1487" s="61" t="str">
        <f t="shared" si="339"/>
        <v>150-670 кВт</v>
      </c>
      <c r="D1487" s="73">
        <f t="shared" si="342"/>
        <v>2692.17</v>
      </c>
      <c r="E1487" s="74">
        <f t="shared" si="343"/>
        <v>3307.9300000000003</v>
      </c>
      <c r="F1487" s="74">
        <f t="shared" si="344"/>
        <v>3586.2799999999997</v>
      </c>
      <c r="G1487" s="75">
        <f t="shared" si="345"/>
        <v>4043.3</v>
      </c>
      <c r="H1487" s="118">
        <f t="shared" si="334"/>
        <v>901.17</v>
      </c>
      <c r="I1487" s="96" t="str">
        <f t="shared" si="338"/>
        <v>732,51</v>
      </c>
      <c r="J1487" s="94">
        <f>СН!C777</f>
        <v>165.36</v>
      </c>
      <c r="K1487" s="34">
        <f t="shared" si="346"/>
        <v>3.3000000000000003</v>
      </c>
      <c r="L1487" s="89">
        <f t="shared" si="346"/>
        <v>1791</v>
      </c>
      <c r="M1487" s="54">
        <f t="shared" si="346"/>
        <v>2406.7600000000002</v>
      </c>
      <c r="N1487" s="54">
        <f t="shared" si="346"/>
        <v>2685.11</v>
      </c>
      <c r="O1487" s="84">
        <f t="shared" si="346"/>
        <v>3142.13</v>
      </c>
    </row>
    <row r="1488" spans="1:15" x14ac:dyDescent="0.25">
      <c r="A1488" s="61" t="str">
        <f t="shared" si="335"/>
        <v>31.05.2018</v>
      </c>
      <c r="B1488" s="64">
        <f t="shared" si="341"/>
        <v>15</v>
      </c>
      <c r="C1488" s="61" t="str">
        <f t="shared" si="339"/>
        <v>150-670 кВт</v>
      </c>
      <c r="D1488" s="73">
        <f t="shared" si="342"/>
        <v>2693.14</v>
      </c>
      <c r="E1488" s="74">
        <f t="shared" si="343"/>
        <v>3308.9000000000005</v>
      </c>
      <c r="F1488" s="74">
        <f t="shared" si="344"/>
        <v>3587.25</v>
      </c>
      <c r="G1488" s="75">
        <f t="shared" si="345"/>
        <v>4044.2700000000004</v>
      </c>
      <c r="H1488" s="118">
        <f t="shared" si="334"/>
        <v>902.13999999999987</v>
      </c>
      <c r="I1488" s="96" t="str">
        <f t="shared" si="338"/>
        <v>733,3</v>
      </c>
      <c r="J1488" s="94">
        <f>СН!C778</f>
        <v>165.54</v>
      </c>
      <c r="K1488" s="34">
        <f t="shared" si="346"/>
        <v>3.3000000000000003</v>
      </c>
      <c r="L1488" s="89">
        <f t="shared" si="346"/>
        <v>1791</v>
      </c>
      <c r="M1488" s="54">
        <f t="shared" si="346"/>
        <v>2406.7600000000002</v>
      </c>
      <c r="N1488" s="54">
        <f t="shared" si="346"/>
        <v>2685.11</v>
      </c>
      <c r="O1488" s="84">
        <f t="shared" si="346"/>
        <v>3142.13</v>
      </c>
    </row>
    <row r="1489" spans="1:15" x14ac:dyDescent="0.25">
      <c r="A1489" s="61" t="str">
        <f t="shared" si="335"/>
        <v>31.05.2018</v>
      </c>
      <c r="B1489" s="64">
        <f t="shared" si="341"/>
        <v>16</v>
      </c>
      <c r="C1489" s="61" t="str">
        <f t="shared" si="339"/>
        <v>150-670 кВт</v>
      </c>
      <c r="D1489" s="73">
        <f t="shared" si="342"/>
        <v>2693.73</v>
      </c>
      <c r="E1489" s="74">
        <f t="shared" si="343"/>
        <v>3309.49</v>
      </c>
      <c r="F1489" s="74">
        <f t="shared" si="344"/>
        <v>3587.84</v>
      </c>
      <c r="G1489" s="75">
        <f t="shared" si="345"/>
        <v>4044.8599999999997</v>
      </c>
      <c r="H1489" s="118">
        <f t="shared" ref="H1489:H1552" si="347">I1489+J1489+K1489</f>
        <v>902.7299999999999</v>
      </c>
      <c r="I1489" s="96" t="str">
        <f t="shared" si="338"/>
        <v>733,78</v>
      </c>
      <c r="J1489" s="94">
        <f>СН!C779</f>
        <v>165.65</v>
      </c>
      <c r="K1489" s="34">
        <f t="shared" si="346"/>
        <v>3.3000000000000003</v>
      </c>
      <c r="L1489" s="89">
        <f t="shared" si="346"/>
        <v>1791</v>
      </c>
      <c r="M1489" s="54">
        <f t="shared" si="346"/>
        <v>2406.7600000000002</v>
      </c>
      <c r="N1489" s="54">
        <f t="shared" si="346"/>
        <v>2685.11</v>
      </c>
      <c r="O1489" s="84">
        <f t="shared" si="346"/>
        <v>3142.13</v>
      </c>
    </row>
    <row r="1490" spans="1:15" x14ac:dyDescent="0.25">
      <c r="A1490" s="61" t="str">
        <f t="shared" ref="A1490:A1553" si="348">A746</f>
        <v>31.05.2018</v>
      </c>
      <c r="B1490" s="64">
        <f t="shared" si="341"/>
        <v>17</v>
      </c>
      <c r="C1490" s="61" t="str">
        <f t="shared" si="339"/>
        <v>150-670 кВт</v>
      </c>
      <c r="D1490" s="73">
        <f t="shared" si="342"/>
        <v>2693.2</v>
      </c>
      <c r="E1490" s="74">
        <f t="shared" si="343"/>
        <v>3308.96</v>
      </c>
      <c r="F1490" s="74">
        <f t="shared" si="344"/>
        <v>3587.31</v>
      </c>
      <c r="G1490" s="75">
        <f t="shared" si="345"/>
        <v>4044.33</v>
      </c>
      <c r="H1490" s="118">
        <f t="shared" si="347"/>
        <v>902.2</v>
      </c>
      <c r="I1490" s="96" t="str">
        <f t="shared" si="338"/>
        <v>733,35</v>
      </c>
      <c r="J1490" s="94">
        <f>СН!C780</f>
        <v>165.55</v>
      </c>
      <c r="K1490" s="34">
        <f t="shared" si="346"/>
        <v>3.3000000000000003</v>
      </c>
      <c r="L1490" s="89">
        <f t="shared" si="346"/>
        <v>1791</v>
      </c>
      <c r="M1490" s="54">
        <f t="shared" si="346"/>
        <v>2406.7600000000002</v>
      </c>
      <c r="N1490" s="54">
        <f t="shared" si="346"/>
        <v>2685.11</v>
      </c>
      <c r="O1490" s="84">
        <f t="shared" si="346"/>
        <v>3142.13</v>
      </c>
    </row>
    <row r="1491" spans="1:15" x14ac:dyDescent="0.25">
      <c r="A1491" s="61" t="str">
        <f t="shared" si="348"/>
        <v>31.05.2018</v>
      </c>
      <c r="B1491" s="64">
        <f t="shared" si="341"/>
        <v>18</v>
      </c>
      <c r="C1491" s="61" t="str">
        <f t="shared" si="339"/>
        <v>150-670 кВт</v>
      </c>
      <c r="D1491" s="73">
        <f t="shared" si="342"/>
        <v>2710.19</v>
      </c>
      <c r="E1491" s="74">
        <f t="shared" si="343"/>
        <v>3325.9500000000003</v>
      </c>
      <c r="F1491" s="74">
        <f t="shared" si="344"/>
        <v>3604.3</v>
      </c>
      <c r="G1491" s="75">
        <f t="shared" si="345"/>
        <v>4061.32</v>
      </c>
      <c r="H1491" s="118">
        <f t="shared" si="347"/>
        <v>919.19</v>
      </c>
      <c r="I1491" s="96" t="str">
        <f t="shared" si="338"/>
        <v>747,21</v>
      </c>
      <c r="J1491" s="94">
        <f>СН!C781</f>
        <v>168.68</v>
      </c>
      <c r="K1491" s="34">
        <f t="shared" si="346"/>
        <v>3.3000000000000003</v>
      </c>
      <c r="L1491" s="89">
        <f t="shared" si="346"/>
        <v>1791</v>
      </c>
      <c r="M1491" s="54">
        <f t="shared" si="346"/>
        <v>2406.7600000000002</v>
      </c>
      <c r="N1491" s="54">
        <f t="shared" si="346"/>
        <v>2685.11</v>
      </c>
      <c r="O1491" s="84">
        <f t="shared" si="346"/>
        <v>3142.13</v>
      </c>
    </row>
    <row r="1492" spans="1:15" x14ac:dyDescent="0.25">
      <c r="A1492" s="61" t="str">
        <f t="shared" si="348"/>
        <v>31.05.2018</v>
      </c>
      <c r="B1492" s="64">
        <f t="shared" si="341"/>
        <v>19</v>
      </c>
      <c r="C1492" s="61" t="str">
        <f t="shared" si="339"/>
        <v>150-670 кВт</v>
      </c>
      <c r="D1492" s="73">
        <f t="shared" si="342"/>
        <v>2855.5299999999997</v>
      </c>
      <c r="E1492" s="74">
        <f t="shared" si="343"/>
        <v>3471.29</v>
      </c>
      <c r="F1492" s="74">
        <f t="shared" si="344"/>
        <v>3749.6400000000003</v>
      </c>
      <c r="G1492" s="75">
        <f t="shared" si="345"/>
        <v>4206.66</v>
      </c>
      <c r="H1492" s="118">
        <f t="shared" si="347"/>
        <v>1064.53</v>
      </c>
      <c r="I1492" s="96" t="str">
        <f t="shared" si="338"/>
        <v>865,78</v>
      </c>
      <c r="J1492" s="94">
        <f>СН!C782</f>
        <v>195.45</v>
      </c>
      <c r="K1492" s="34">
        <f t="shared" si="346"/>
        <v>3.3000000000000003</v>
      </c>
      <c r="L1492" s="89">
        <f t="shared" si="346"/>
        <v>1791</v>
      </c>
      <c r="M1492" s="54">
        <f t="shared" si="346"/>
        <v>2406.7600000000002</v>
      </c>
      <c r="N1492" s="54">
        <f t="shared" si="346"/>
        <v>2685.11</v>
      </c>
      <c r="O1492" s="84">
        <f t="shared" si="346"/>
        <v>3142.13</v>
      </c>
    </row>
    <row r="1493" spans="1:15" x14ac:dyDescent="0.25">
      <c r="A1493" s="61" t="str">
        <f t="shared" si="348"/>
        <v>31.05.2018</v>
      </c>
      <c r="B1493" s="64">
        <f t="shared" si="341"/>
        <v>20</v>
      </c>
      <c r="C1493" s="61" t="str">
        <f t="shared" si="339"/>
        <v>150-670 кВт</v>
      </c>
      <c r="D1493" s="73">
        <f t="shared" si="342"/>
        <v>2718.27</v>
      </c>
      <c r="E1493" s="74">
        <f t="shared" si="343"/>
        <v>3334.0299999999997</v>
      </c>
      <c r="F1493" s="74">
        <f t="shared" si="344"/>
        <v>3612.38</v>
      </c>
      <c r="G1493" s="75">
        <f t="shared" si="345"/>
        <v>4069.3999999999996</v>
      </c>
      <c r="H1493" s="118">
        <f t="shared" si="347"/>
        <v>927.26999999999987</v>
      </c>
      <c r="I1493" s="96" t="str">
        <f t="shared" si="338"/>
        <v>753,8</v>
      </c>
      <c r="J1493" s="94">
        <f>СН!C783</f>
        <v>170.17</v>
      </c>
      <c r="K1493" s="34">
        <f t="shared" si="346"/>
        <v>3.3000000000000003</v>
      </c>
      <c r="L1493" s="89">
        <f t="shared" si="346"/>
        <v>1791</v>
      </c>
      <c r="M1493" s="54">
        <f t="shared" si="346"/>
        <v>2406.7600000000002</v>
      </c>
      <c r="N1493" s="54">
        <f t="shared" si="346"/>
        <v>2685.11</v>
      </c>
      <c r="O1493" s="84">
        <f t="shared" si="346"/>
        <v>3142.13</v>
      </c>
    </row>
    <row r="1494" spans="1:15" x14ac:dyDescent="0.25">
      <c r="A1494" s="61" t="str">
        <f t="shared" si="348"/>
        <v>31.05.2018</v>
      </c>
      <c r="B1494" s="64">
        <f t="shared" si="341"/>
        <v>21</v>
      </c>
      <c r="C1494" s="61" t="str">
        <f t="shared" si="339"/>
        <v>150-670 кВт</v>
      </c>
      <c r="D1494" s="73">
        <f t="shared" si="342"/>
        <v>2714.8199999999997</v>
      </c>
      <c r="E1494" s="74">
        <f t="shared" si="343"/>
        <v>3330.58</v>
      </c>
      <c r="F1494" s="74">
        <f t="shared" si="344"/>
        <v>3608.9300000000003</v>
      </c>
      <c r="G1494" s="75">
        <f t="shared" si="345"/>
        <v>4065.95</v>
      </c>
      <c r="H1494" s="118">
        <f t="shared" si="347"/>
        <v>923.81999999999994</v>
      </c>
      <c r="I1494" s="96" t="str">
        <f t="shared" si="338"/>
        <v>750,99</v>
      </c>
      <c r="J1494" s="94">
        <f>СН!C784</f>
        <v>169.53</v>
      </c>
      <c r="K1494" s="34">
        <f t="shared" si="346"/>
        <v>3.3000000000000003</v>
      </c>
      <c r="L1494" s="89">
        <f t="shared" si="346"/>
        <v>1791</v>
      </c>
      <c r="M1494" s="54">
        <f t="shared" si="346"/>
        <v>2406.7600000000002</v>
      </c>
      <c r="N1494" s="54">
        <f t="shared" si="346"/>
        <v>2685.11</v>
      </c>
      <c r="O1494" s="84">
        <f t="shared" si="346"/>
        <v>3142.13</v>
      </c>
    </row>
    <row r="1495" spans="1:15" x14ac:dyDescent="0.25">
      <c r="A1495" s="61" t="str">
        <f t="shared" si="348"/>
        <v>31.05.2018</v>
      </c>
      <c r="B1495" s="64">
        <f t="shared" si="341"/>
        <v>22</v>
      </c>
      <c r="C1495" s="61" t="str">
        <f t="shared" si="339"/>
        <v>150-670 кВт</v>
      </c>
      <c r="D1495" s="73">
        <f t="shared" si="342"/>
        <v>2933.31</v>
      </c>
      <c r="E1495" s="74">
        <f t="shared" si="343"/>
        <v>3549.0700000000006</v>
      </c>
      <c r="F1495" s="74">
        <f t="shared" si="344"/>
        <v>3827.42</v>
      </c>
      <c r="G1495" s="75">
        <f t="shared" si="345"/>
        <v>4284.4400000000005</v>
      </c>
      <c r="H1495" s="118">
        <f t="shared" si="347"/>
        <v>1142.31</v>
      </c>
      <c r="I1495" s="96" t="str">
        <f t="shared" si="338"/>
        <v>929,24</v>
      </c>
      <c r="J1495" s="94">
        <f>СН!C785</f>
        <v>209.77</v>
      </c>
      <c r="K1495" s="34">
        <f t="shared" si="346"/>
        <v>3.3000000000000003</v>
      </c>
      <c r="L1495" s="89">
        <f t="shared" si="346"/>
        <v>1791</v>
      </c>
      <c r="M1495" s="54">
        <f t="shared" si="346"/>
        <v>2406.7600000000002</v>
      </c>
      <c r="N1495" s="54">
        <f t="shared" si="346"/>
        <v>2685.11</v>
      </c>
      <c r="O1495" s="84">
        <f t="shared" si="346"/>
        <v>3142.13</v>
      </c>
    </row>
    <row r="1496" spans="1:15" x14ac:dyDescent="0.25">
      <c r="A1496" s="61" t="str">
        <f t="shared" si="348"/>
        <v>31.05.2018</v>
      </c>
      <c r="B1496" s="64">
        <f t="shared" si="341"/>
        <v>23</v>
      </c>
      <c r="C1496" s="61" t="str">
        <f t="shared" si="339"/>
        <v>150-670 кВт</v>
      </c>
      <c r="D1496" s="73">
        <f t="shared" si="342"/>
        <v>2774.2</v>
      </c>
      <c r="E1496" s="74">
        <f t="shared" si="343"/>
        <v>3389.96</v>
      </c>
      <c r="F1496" s="74">
        <f t="shared" si="344"/>
        <v>3668.31</v>
      </c>
      <c r="G1496" s="75">
        <f t="shared" si="345"/>
        <v>4125.33</v>
      </c>
      <c r="H1496" s="118">
        <f t="shared" si="347"/>
        <v>983.19999999999993</v>
      </c>
      <c r="I1496" s="96" t="str">
        <f t="shared" si="338"/>
        <v>799,43</v>
      </c>
      <c r="J1496" s="94">
        <f>СН!C786</f>
        <v>180.47</v>
      </c>
      <c r="K1496" s="34">
        <f t="shared" si="346"/>
        <v>3.3000000000000003</v>
      </c>
      <c r="L1496" s="89">
        <f t="shared" si="346"/>
        <v>1791</v>
      </c>
      <c r="M1496" s="54">
        <f t="shared" si="346"/>
        <v>2406.7600000000002</v>
      </c>
      <c r="N1496" s="54">
        <f t="shared" si="346"/>
        <v>2685.11</v>
      </c>
      <c r="O1496" s="84">
        <f t="shared" si="346"/>
        <v>3142.13</v>
      </c>
    </row>
    <row r="1497" spans="1:15" x14ac:dyDescent="0.25">
      <c r="A1497" s="61" t="str">
        <f t="shared" si="348"/>
        <v>01.05.2018</v>
      </c>
      <c r="B1497" s="64">
        <f t="shared" si="341"/>
        <v>0</v>
      </c>
      <c r="C1497" s="61" t="s">
        <v>116</v>
      </c>
      <c r="D1497" s="73">
        <f t="shared" si="342"/>
        <v>2712.24</v>
      </c>
      <c r="E1497" s="74">
        <f t="shared" si="343"/>
        <v>3328</v>
      </c>
      <c r="F1497" s="74">
        <f t="shared" si="344"/>
        <v>3606.35</v>
      </c>
      <c r="G1497" s="75">
        <f t="shared" si="345"/>
        <v>4063.37</v>
      </c>
      <c r="H1497" s="118">
        <f t="shared" si="347"/>
        <v>921.2399999999999</v>
      </c>
      <c r="I1497" s="96" t="str">
        <f t="shared" si="338"/>
        <v>795,68</v>
      </c>
      <c r="J1497" s="94">
        <f>СН!D43</f>
        <v>122.26</v>
      </c>
      <c r="K1497" s="34">
        <f t="shared" si="346"/>
        <v>3.3000000000000003</v>
      </c>
      <c r="L1497" s="89">
        <f t="shared" si="346"/>
        <v>1791</v>
      </c>
      <c r="M1497" s="54">
        <f t="shared" si="346"/>
        <v>2406.7600000000002</v>
      </c>
      <c r="N1497" s="54">
        <f t="shared" si="346"/>
        <v>2685.11</v>
      </c>
      <c r="O1497" s="84">
        <f t="shared" si="346"/>
        <v>3142.13</v>
      </c>
    </row>
    <row r="1498" spans="1:15" x14ac:dyDescent="0.25">
      <c r="A1498" s="61" t="str">
        <f t="shared" si="348"/>
        <v>01.05.2018</v>
      </c>
      <c r="B1498" s="64">
        <f t="shared" si="341"/>
        <v>1</v>
      </c>
      <c r="C1498" s="61" t="s">
        <v>116</v>
      </c>
      <c r="D1498" s="73">
        <f t="shared" si="342"/>
        <v>2653.89</v>
      </c>
      <c r="E1498" s="74">
        <f t="shared" si="343"/>
        <v>3269.65</v>
      </c>
      <c r="F1498" s="74">
        <f t="shared" si="344"/>
        <v>3548</v>
      </c>
      <c r="G1498" s="75">
        <f t="shared" si="345"/>
        <v>4005.02</v>
      </c>
      <c r="H1498" s="118">
        <f t="shared" si="347"/>
        <v>862.89</v>
      </c>
      <c r="I1498" s="96" t="str">
        <f t="shared" si="338"/>
        <v>745,1</v>
      </c>
      <c r="J1498" s="94">
        <f>СН!D44</f>
        <v>114.49</v>
      </c>
      <c r="K1498" s="34">
        <f t="shared" ref="K1498:O1513" si="349">K1497</f>
        <v>3.3000000000000003</v>
      </c>
      <c r="L1498" s="89">
        <f t="shared" si="349"/>
        <v>1791</v>
      </c>
      <c r="M1498" s="54">
        <f t="shared" si="349"/>
        <v>2406.7600000000002</v>
      </c>
      <c r="N1498" s="54">
        <f t="shared" si="349"/>
        <v>2685.11</v>
      </c>
      <c r="O1498" s="84">
        <f t="shared" si="349"/>
        <v>3142.13</v>
      </c>
    </row>
    <row r="1499" spans="1:15" x14ac:dyDescent="0.25">
      <c r="A1499" s="61" t="str">
        <f t="shared" si="348"/>
        <v>01.05.2018</v>
      </c>
      <c r="B1499" s="64">
        <f t="shared" si="341"/>
        <v>2</v>
      </c>
      <c r="C1499" s="61" t="s">
        <v>116</v>
      </c>
      <c r="D1499" s="73">
        <f t="shared" si="342"/>
        <v>2653.32</v>
      </c>
      <c r="E1499" s="74">
        <f t="shared" si="343"/>
        <v>3269.0800000000004</v>
      </c>
      <c r="F1499" s="74">
        <f t="shared" si="344"/>
        <v>3547.4300000000003</v>
      </c>
      <c r="G1499" s="75">
        <f t="shared" si="345"/>
        <v>4004.4500000000003</v>
      </c>
      <c r="H1499" s="118">
        <f t="shared" si="347"/>
        <v>862.31999999999994</v>
      </c>
      <c r="I1499" s="96" t="str">
        <f t="shared" si="338"/>
        <v>744,61</v>
      </c>
      <c r="J1499" s="94">
        <f>СН!D45</f>
        <v>114.41</v>
      </c>
      <c r="K1499" s="34">
        <f t="shared" si="349"/>
        <v>3.3000000000000003</v>
      </c>
      <c r="L1499" s="89">
        <f t="shared" si="349"/>
        <v>1791</v>
      </c>
      <c r="M1499" s="54">
        <f t="shared" si="349"/>
        <v>2406.7600000000002</v>
      </c>
      <c r="N1499" s="54">
        <f t="shared" si="349"/>
        <v>2685.11</v>
      </c>
      <c r="O1499" s="84">
        <f t="shared" si="349"/>
        <v>3142.13</v>
      </c>
    </row>
    <row r="1500" spans="1:15" x14ac:dyDescent="0.25">
      <c r="A1500" s="61" t="str">
        <f t="shared" si="348"/>
        <v>01.05.2018</v>
      </c>
      <c r="B1500" s="64">
        <f t="shared" si="341"/>
        <v>3</v>
      </c>
      <c r="C1500" s="61" t="s">
        <v>116</v>
      </c>
      <c r="D1500" s="73">
        <f t="shared" si="342"/>
        <v>2652.79</v>
      </c>
      <c r="E1500" s="74">
        <f t="shared" si="343"/>
        <v>3268.55</v>
      </c>
      <c r="F1500" s="74">
        <f t="shared" si="344"/>
        <v>3546.9</v>
      </c>
      <c r="G1500" s="75">
        <f t="shared" si="345"/>
        <v>4003.92</v>
      </c>
      <c r="H1500" s="118">
        <f t="shared" si="347"/>
        <v>861.79</v>
      </c>
      <c r="I1500" s="96" t="str">
        <f t="shared" si="338"/>
        <v>744,15</v>
      </c>
      <c r="J1500" s="94">
        <f>СН!D46</f>
        <v>114.34</v>
      </c>
      <c r="K1500" s="34">
        <f t="shared" si="349"/>
        <v>3.3000000000000003</v>
      </c>
      <c r="L1500" s="89">
        <f t="shared" si="349"/>
        <v>1791</v>
      </c>
      <c r="M1500" s="54">
        <f t="shared" si="349"/>
        <v>2406.7600000000002</v>
      </c>
      <c r="N1500" s="54">
        <f t="shared" si="349"/>
        <v>2685.11</v>
      </c>
      <c r="O1500" s="84">
        <f t="shared" si="349"/>
        <v>3142.13</v>
      </c>
    </row>
    <row r="1501" spans="1:15" x14ac:dyDescent="0.25">
      <c r="A1501" s="61" t="str">
        <f t="shared" si="348"/>
        <v>01.05.2018</v>
      </c>
      <c r="B1501" s="64">
        <f t="shared" si="341"/>
        <v>4</v>
      </c>
      <c r="C1501" s="61" t="s">
        <v>116</v>
      </c>
      <c r="D1501" s="73">
        <f t="shared" si="342"/>
        <v>2652.93</v>
      </c>
      <c r="E1501" s="74">
        <f t="shared" si="343"/>
        <v>3268.69</v>
      </c>
      <c r="F1501" s="74">
        <f t="shared" si="344"/>
        <v>3547.04</v>
      </c>
      <c r="G1501" s="75">
        <f t="shared" si="345"/>
        <v>4004.06</v>
      </c>
      <c r="H1501" s="118">
        <f t="shared" si="347"/>
        <v>861.93</v>
      </c>
      <c r="I1501" s="96" t="str">
        <f t="shared" si="338"/>
        <v>744,27</v>
      </c>
      <c r="J1501" s="94">
        <f>СН!D47</f>
        <v>114.36</v>
      </c>
      <c r="K1501" s="34">
        <f t="shared" si="349"/>
        <v>3.3000000000000003</v>
      </c>
      <c r="L1501" s="89">
        <f t="shared" si="349"/>
        <v>1791</v>
      </c>
      <c r="M1501" s="54">
        <f t="shared" si="349"/>
        <v>2406.7600000000002</v>
      </c>
      <c r="N1501" s="54">
        <f t="shared" si="349"/>
        <v>2685.11</v>
      </c>
      <c r="O1501" s="84">
        <f t="shared" si="349"/>
        <v>3142.13</v>
      </c>
    </row>
    <row r="1502" spans="1:15" x14ac:dyDescent="0.25">
      <c r="A1502" s="61" t="str">
        <f t="shared" si="348"/>
        <v>01.05.2018</v>
      </c>
      <c r="B1502" s="64">
        <f t="shared" si="341"/>
        <v>5</v>
      </c>
      <c r="C1502" s="61" t="s">
        <v>116</v>
      </c>
      <c r="D1502" s="73">
        <f t="shared" si="342"/>
        <v>2652.44</v>
      </c>
      <c r="E1502" s="74">
        <f t="shared" si="343"/>
        <v>3268.2000000000003</v>
      </c>
      <c r="F1502" s="74">
        <f t="shared" si="344"/>
        <v>3546.55</v>
      </c>
      <c r="G1502" s="75">
        <f t="shared" si="345"/>
        <v>4003.57</v>
      </c>
      <c r="H1502" s="118">
        <f t="shared" si="347"/>
        <v>861.43999999999994</v>
      </c>
      <c r="I1502" s="96" t="str">
        <f t="shared" si="338"/>
        <v>743,84</v>
      </c>
      <c r="J1502" s="94">
        <f>СН!D48</f>
        <v>114.3</v>
      </c>
      <c r="K1502" s="34">
        <f t="shared" si="349"/>
        <v>3.3000000000000003</v>
      </c>
      <c r="L1502" s="89">
        <f t="shared" si="349"/>
        <v>1791</v>
      </c>
      <c r="M1502" s="54">
        <f t="shared" si="349"/>
        <v>2406.7600000000002</v>
      </c>
      <c r="N1502" s="54">
        <f t="shared" si="349"/>
        <v>2685.11</v>
      </c>
      <c r="O1502" s="84">
        <f t="shared" si="349"/>
        <v>3142.13</v>
      </c>
    </row>
    <row r="1503" spans="1:15" x14ac:dyDescent="0.25">
      <c r="A1503" s="61" t="str">
        <f t="shared" si="348"/>
        <v>01.05.2018</v>
      </c>
      <c r="B1503" s="64">
        <f t="shared" si="341"/>
        <v>6</v>
      </c>
      <c r="C1503" s="61" t="s">
        <v>116</v>
      </c>
      <c r="D1503" s="73">
        <f t="shared" si="342"/>
        <v>2650.88</v>
      </c>
      <c r="E1503" s="74">
        <f t="shared" si="343"/>
        <v>3266.6400000000003</v>
      </c>
      <c r="F1503" s="74">
        <f t="shared" si="344"/>
        <v>3544.99</v>
      </c>
      <c r="G1503" s="75">
        <f t="shared" si="345"/>
        <v>4002.01</v>
      </c>
      <c r="H1503" s="118">
        <f t="shared" si="347"/>
        <v>859.88</v>
      </c>
      <c r="I1503" s="96" t="str">
        <f t="shared" si="338"/>
        <v>742,49</v>
      </c>
      <c r="J1503" s="94">
        <f>СН!D49</f>
        <v>114.09</v>
      </c>
      <c r="K1503" s="34">
        <f t="shared" si="349"/>
        <v>3.3000000000000003</v>
      </c>
      <c r="L1503" s="89">
        <f t="shared" si="349"/>
        <v>1791</v>
      </c>
      <c r="M1503" s="54">
        <f t="shared" si="349"/>
        <v>2406.7600000000002</v>
      </c>
      <c r="N1503" s="54">
        <f t="shared" si="349"/>
        <v>2685.11</v>
      </c>
      <c r="O1503" s="84">
        <f t="shared" si="349"/>
        <v>3142.13</v>
      </c>
    </row>
    <row r="1504" spans="1:15" x14ac:dyDescent="0.25">
      <c r="A1504" s="61" t="str">
        <f t="shared" si="348"/>
        <v>01.05.2018</v>
      </c>
      <c r="B1504" s="64">
        <f t="shared" si="341"/>
        <v>7</v>
      </c>
      <c r="C1504" s="61" t="s">
        <v>116</v>
      </c>
      <c r="D1504" s="73">
        <f t="shared" si="342"/>
        <v>2715.96</v>
      </c>
      <c r="E1504" s="74">
        <f t="shared" si="343"/>
        <v>3331.7200000000003</v>
      </c>
      <c r="F1504" s="74">
        <f t="shared" si="344"/>
        <v>3610.07</v>
      </c>
      <c r="G1504" s="75">
        <f t="shared" si="345"/>
        <v>4067.09</v>
      </c>
      <c r="H1504" s="118">
        <f t="shared" si="347"/>
        <v>924.95999999999992</v>
      </c>
      <c r="I1504" s="96" t="str">
        <f t="shared" si="338"/>
        <v>798,9</v>
      </c>
      <c r="J1504" s="94">
        <f>СН!D50</f>
        <v>122.76</v>
      </c>
      <c r="K1504" s="34">
        <f t="shared" si="349"/>
        <v>3.3000000000000003</v>
      </c>
      <c r="L1504" s="89">
        <f t="shared" si="349"/>
        <v>1791</v>
      </c>
      <c r="M1504" s="54">
        <f t="shared" si="349"/>
        <v>2406.7600000000002</v>
      </c>
      <c r="N1504" s="54">
        <f t="shared" si="349"/>
        <v>2685.11</v>
      </c>
      <c r="O1504" s="84">
        <f t="shared" si="349"/>
        <v>3142.13</v>
      </c>
    </row>
    <row r="1505" spans="1:15" x14ac:dyDescent="0.25">
      <c r="A1505" s="61" t="str">
        <f t="shared" si="348"/>
        <v>01.05.2018</v>
      </c>
      <c r="B1505" s="64">
        <f t="shared" si="341"/>
        <v>8</v>
      </c>
      <c r="C1505" s="61" t="s">
        <v>116</v>
      </c>
      <c r="D1505" s="73">
        <f t="shared" si="342"/>
        <v>2662.98</v>
      </c>
      <c r="E1505" s="74">
        <f t="shared" si="343"/>
        <v>3278.7400000000002</v>
      </c>
      <c r="F1505" s="74">
        <f t="shared" si="344"/>
        <v>3557.09</v>
      </c>
      <c r="G1505" s="75">
        <f t="shared" si="345"/>
        <v>4014.11</v>
      </c>
      <c r="H1505" s="118">
        <f t="shared" si="347"/>
        <v>871.98</v>
      </c>
      <c r="I1505" s="96" t="str">
        <f t="shared" si="338"/>
        <v>752,98</v>
      </c>
      <c r="J1505" s="94">
        <f>СН!D51</f>
        <v>115.7</v>
      </c>
      <c r="K1505" s="34">
        <f t="shared" si="349"/>
        <v>3.3000000000000003</v>
      </c>
      <c r="L1505" s="89">
        <f t="shared" si="349"/>
        <v>1791</v>
      </c>
      <c r="M1505" s="54">
        <f t="shared" si="349"/>
        <v>2406.7600000000002</v>
      </c>
      <c r="N1505" s="54">
        <f t="shared" si="349"/>
        <v>2685.11</v>
      </c>
      <c r="O1505" s="84">
        <f t="shared" si="349"/>
        <v>3142.13</v>
      </c>
    </row>
    <row r="1506" spans="1:15" x14ac:dyDescent="0.25">
      <c r="A1506" s="61" t="str">
        <f t="shared" si="348"/>
        <v>01.05.2018</v>
      </c>
      <c r="B1506" s="64">
        <f t="shared" si="341"/>
        <v>9</v>
      </c>
      <c r="C1506" s="61" t="s">
        <v>116</v>
      </c>
      <c r="D1506" s="73">
        <f t="shared" si="342"/>
        <v>2662.5</v>
      </c>
      <c r="E1506" s="74">
        <f t="shared" si="343"/>
        <v>3278.26</v>
      </c>
      <c r="F1506" s="74">
        <f t="shared" si="344"/>
        <v>3556.61</v>
      </c>
      <c r="G1506" s="75">
        <f t="shared" si="345"/>
        <v>4013.63</v>
      </c>
      <c r="H1506" s="118">
        <f t="shared" si="347"/>
        <v>871.49999999999989</v>
      </c>
      <c r="I1506" s="96" t="str">
        <f t="shared" si="338"/>
        <v>752,56</v>
      </c>
      <c r="J1506" s="94">
        <f>СН!D52</f>
        <v>115.64</v>
      </c>
      <c r="K1506" s="34">
        <f t="shared" si="349"/>
        <v>3.3000000000000003</v>
      </c>
      <c r="L1506" s="89">
        <f t="shared" si="349"/>
        <v>1791</v>
      </c>
      <c r="M1506" s="54">
        <f t="shared" si="349"/>
        <v>2406.7600000000002</v>
      </c>
      <c r="N1506" s="54">
        <f t="shared" si="349"/>
        <v>2685.11</v>
      </c>
      <c r="O1506" s="84">
        <f t="shared" si="349"/>
        <v>3142.13</v>
      </c>
    </row>
    <row r="1507" spans="1:15" x14ac:dyDescent="0.25">
      <c r="A1507" s="61" t="str">
        <f t="shared" si="348"/>
        <v>01.05.2018</v>
      </c>
      <c r="B1507" s="64">
        <f t="shared" si="341"/>
        <v>10</v>
      </c>
      <c r="C1507" s="61" t="s">
        <v>116</v>
      </c>
      <c r="D1507" s="73">
        <f t="shared" si="342"/>
        <v>2662.2</v>
      </c>
      <c r="E1507" s="74">
        <f t="shared" si="343"/>
        <v>3277.96</v>
      </c>
      <c r="F1507" s="74">
        <f t="shared" si="344"/>
        <v>3556.3100000000004</v>
      </c>
      <c r="G1507" s="75">
        <f t="shared" si="345"/>
        <v>4013.33</v>
      </c>
      <c r="H1507" s="118">
        <f t="shared" si="347"/>
        <v>871.19999999999993</v>
      </c>
      <c r="I1507" s="96" t="str">
        <f t="shared" si="338"/>
        <v>752,3</v>
      </c>
      <c r="J1507" s="94">
        <f>СН!D53</f>
        <v>115.6</v>
      </c>
      <c r="K1507" s="34">
        <f t="shared" si="349"/>
        <v>3.3000000000000003</v>
      </c>
      <c r="L1507" s="89">
        <f t="shared" si="349"/>
        <v>1791</v>
      </c>
      <c r="M1507" s="54">
        <f t="shared" si="349"/>
        <v>2406.7600000000002</v>
      </c>
      <c r="N1507" s="54">
        <f t="shared" si="349"/>
        <v>2685.11</v>
      </c>
      <c r="O1507" s="84">
        <f t="shared" si="349"/>
        <v>3142.13</v>
      </c>
    </row>
    <row r="1508" spans="1:15" x14ac:dyDescent="0.25">
      <c r="A1508" s="61" t="str">
        <f t="shared" si="348"/>
        <v>01.05.2018</v>
      </c>
      <c r="B1508" s="64">
        <f t="shared" si="341"/>
        <v>11</v>
      </c>
      <c r="C1508" s="61" t="s">
        <v>116</v>
      </c>
      <c r="D1508" s="73">
        <f t="shared" si="342"/>
        <v>2662.65</v>
      </c>
      <c r="E1508" s="74">
        <f t="shared" si="343"/>
        <v>3278.4100000000003</v>
      </c>
      <c r="F1508" s="74">
        <f t="shared" si="344"/>
        <v>3556.76</v>
      </c>
      <c r="G1508" s="75">
        <f t="shared" si="345"/>
        <v>4013.78</v>
      </c>
      <c r="H1508" s="118">
        <f t="shared" si="347"/>
        <v>871.65</v>
      </c>
      <c r="I1508" s="96" t="str">
        <f t="shared" si="338"/>
        <v>752,69</v>
      </c>
      <c r="J1508" s="94">
        <f>СН!D54</f>
        <v>115.66</v>
      </c>
      <c r="K1508" s="34">
        <f t="shared" si="349"/>
        <v>3.3000000000000003</v>
      </c>
      <c r="L1508" s="89">
        <f t="shared" si="349"/>
        <v>1791</v>
      </c>
      <c r="M1508" s="54">
        <f t="shared" si="349"/>
        <v>2406.7600000000002</v>
      </c>
      <c r="N1508" s="54">
        <f t="shared" si="349"/>
        <v>2685.11</v>
      </c>
      <c r="O1508" s="84">
        <f t="shared" si="349"/>
        <v>3142.13</v>
      </c>
    </row>
    <row r="1509" spans="1:15" x14ac:dyDescent="0.25">
      <c r="A1509" s="61" t="str">
        <f t="shared" si="348"/>
        <v>01.05.2018</v>
      </c>
      <c r="B1509" s="64">
        <f t="shared" si="341"/>
        <v>12</v>
      </c>
      <c r="C1509" s="61" t="s">
        <v>116</v>
      </c>
      <c r="D1509" s="73">
        <f t="shared" si="342"/>
        <v>2661.39</v>
      </c>
      <c r="E1509" s="74">
        <f t="shared" si="343"/>
        <v>3277.15</v>
      </c>
      <c r="F1509" s="74">
        <f t="shared" si="344"/>
        <v>3555.5</v>
      </c>
      <c r="G1509" s="75">
        <f t="shared" si="345"/>
        <v>4012.52</v>
      </c>
      <c r="H1509" s="118">
        <f t="shared" si="347"/>
        <v>870.39</v>
      </c>
      <c r="I1509" s="96" t="str">
        <f t="shared" si="338"/>
        <v>751,6</v>
      </c>
      <c r="J1509" s="94">
        <f>СН!D55</f>
        <v>115.49</v>
      </c>
      <c r="K1509" s="34">
        <f t="shared" si="349"/>
        <v>3.3000000000000003</v>
      </c>
      <c r="L1509" s="89">
        <f t="shared" si="349"/>
        <v>1791</v>
      </c>
      <c r="M1509" s="54">
        <f t="shared" si="349"/>
        <v>2406.7600000000002</v>
      </c>
      <c r="N1509" s="54">
        <f t="shared" si="349"/>
        <v>2685.11</v>
      </c>
      <c r="O1509" s="84">
        <f t="shared" si="349"/>
        <v>3142.13</v>
      </c>
    </row>
    <row r="1510" spans="1:15" x14ac:dyDescent="0.25">
      <c r="A1510" s="61" t="str">
        <f t="shared" si="348"/>
        <v>01.05.2018</v>
      </c>
      <c r="B1510" s="64">
        <f t="shared" si="341"/>
        <v>13</v>
      </c>
      <c r="C1510" s="61" t="s">
        <v>116</v>
      </c>
      <c r="D1510" s="73">
        <f t="shared" si="342"/>
        <v>2660.63</v>
      </c>
      <c r="E1510" s="74">
        <f t="shared" si="343"/>
        <v>3276.3900000000003</v>
      </c>
      <c r="F1510" s="74">
        <f t="shared" si="344"/>
        <v>3554.7400000000002</v>
      </c>
      <c r="G1510" s="75">
        <f t="shared" si="345"/>
        <v>4011.76</v>
      </c>
      <c r="H1510" s="118">
        <f t="shared" si="347"/>
        <v>869.63</v>
      </c>
      <c r="I1510" s="96" t="str">
        <f t="shared" si="338"/>
        <v>750,94</v>
      </c>
      <c r="J1510" s="94">
        <f>СН!D56</f>
        <v>115.39</v>
      </c>
      <c r="K1510" s="34">
        <f t="shared" si="349"/>
        <v>3.3000000000000003</v>
      </c>
      <c r="L1510" s="89">
        <f t="shared" si="349"/>
        <v>1791</v>
      </c>
      <c r="M1510" s="54">
        <f t="shared" si="349"/>
        <v>2406.7600000000002</v>
      </c>
      <c r="N1510" s="54">
        <f t="shared" si="349"/>
        <v>2685.11</v>
      </c>
      <c r="O1510" s="84">
        <f t="shared" si="349"/>
        <v>3142.13</v>
      </c>
    </row>
    <row r="1511" spans="1:15" x14ac:dyDescent="0.25">
      <c r="A1511" s="61" t="str">
        <f t="shared" si="348"/>
        <v>01.05.2018</v>
      </c>
      <c r="B1511" s="64">
        <f t="shared" si="341"/>
        <v>14</v>
      </c>
      <c r="C1511" s="61" t="s">
        <v>116</v>
      </c>
      <c r="D1511" s="73">
        <f t="shared" si="342"/>
        <v>2664.04</v>
      </c>
      <c r="E1511" s="74">
        <f t="shared" si="343"/>
        <v>3279.8</v>
      </c>
      <c r="F1511" s="74">
        <f t="shared" si="344"/>
        <v>3558.15</v>
      </c>
      <c r="G1511" s="75">
        <f t="shared" si="345"/>
        <v>4015.17</v>
      </c>
      <c r="H1511" s="118">
        <f t="shared" si="347"/>
        <v>873.04</v>
      </c>
      <c r="I1511" s="96" t="str">
        <f t="shared" si="338"/>
        <v>753,9</v>
      </c>
      <c r="J1511" s="94">
        <f>СН!D57</f>
        <v>115.84</v>
      </c>
      <c r="K1511" s="34">
        <f t="shared" si="349"/>
        <v>3.3000000000000003</v>
      </c>
      <c r="L1511" s="89">
        <f t="shared" si="349"/>
        <v>1791</v>
      </c>
      <c r="M1511" s="54">
        <f t="shared" si="349"/>
        <v>2406.7600000000002</v>
      </c>
      <c r="N1511" s="54">
        <f t="shared" si="349"/>
        <v>2685.11</v>
      </c>
      <c r="O1511" s="84">
        <f t="shared" si="349"/>
        <v>3142.13</v>
      </c>
    </row>
    <row r="1512" spans="1:15" x14ac:dyDescent="0.25">
      <c r="A1512" s="61" t="str">
        <f t="shared" si="348"/>
        <v>01.05.2018</v>
      </c>
      <c r="B1512" s="64">
        <f t="shared" si="341"/>
        <v>15</v>
      </c>
      <c r="C1512" s="61" t="s">
        <v>116</v>
      </c>
      <c r="D1512" s="73">
        <f t="shared" si="342"/>
        <v>2662.84</v>
      </c>
      <c r="E1512" s="74">
        <f t="shared" si="343"/>
        <v>3278.6000000000004</v>
      </c>
      <c r="F1512" s="74">
        <f t="shared" si="344"/>
        <v>3556.9500000000003</v>
      </c>
      <c r="G1512" s="75">
        <f t="shared" si="345"/>
        <v>4013.9700000000003</v>
      </c>
      <c r="H1512" s="118">
        <f t="shared" si="347"/>
        <v>871.83999999999992</v>
      </c>
      <c r="I1512" s="96" t="str">
        <f t="shared" si="338"/>
        <v>752,86</v>
      </c>
      <c r="J1512" s="94">
        <f>СН!D58</f>
        <v>115.68</v>
      </c>
      <c r="K1512" s="34">
        <f t="shared" si="349"/>
        <v>3.3000000000000003</v>
      </c>
      <c r="L1512" s="89">
        <f t="shared" si="349"/>
        <v>1791</v>
      </c>
      <c r="M1512" s="54">
        <f t="shared" si="349"/>
        <v>2406.7600000000002</v>
      </c>
      <c r="N1512" s="54">
        <f t="shared" si="349"/>
        <v>2685.11</v>
      </c>
      <c r="O1512" s="84">
        <f t="shared" si="349"/>
        <v>3142.13</v>
      </c>
    </row>
    <row r="1513" spans="1:15" x14ac:dyDescent="0.25">
      <c r="A1513" s="61" t="str">
        <f t="shared" si="348"/>
        <v>01.05.2018</v>
      </c>
      <c r="B1513" s="64">
        <f t="shared" si="341"/>
        <v>16</v>
      </c>
      <c r="C1513" s="61" t="s">
        <v>116</v>
      </c>
      <c r="D1513" s="73">
        <f t="shared" si="342"/>
        <v>2663.11</v>
      </c>
      <c r="E1513" s="74">
        <f t="shared" si="343"/>
        <v>3278.8700000000003</v>
      </c>
      <c r="F1513" s="74">
        <f t="shared" si="344"/>
        <v>3557.2200000000003</v>
      </c>
      <c r="G1513" s="75">
        <f t="shared" si="345"/>
        <v>4014.2400000000002</v>
      </c>
      <c r="H1513" s="118">
        <f t="shared" si="347"/>
        <v>872.11</v>
      </c>
      <c r="I1513" s="96" t="str">
        <f t="shared" si="338"/>
        <v>753,09</v>
      </c>
      <c r="J1513" s="94">
        <f>СН!D59</f>
        <v>115.72</v>
      </c>
      <c r="K1513" s="34">
        <f t="shared" si="349"/>
        <v>3.3000000000000003</v>
      </c>
      <c r="L1513" s="89">
        <f t="shared" si="349"/>
        <v>1791</v>
      </c>
      <c r="M1513" s="54">
        <f t="shared" si="349"/>
        <v>2406.7600000000002</v>
      </c>
      <c r="N1513" s="54">
        <f t="shared" si="349"/>
        <v>2685.11</v>
      </c>
      <c r="O1513" s="84">
        <f t="shared" si="349"/>
        <v>3142.13</v>
      </c>
    </row>
    <row r="1514" spans="1:15" x14ac:dyDescent="0.25">
      <c r="A1514" s="61" t="str">
        <f t="shared" si="348"/>
        <v>01.05.2018</v>
      </c>
      <c r="B1514" s="64">
        <f t="shared" si="341"/>
        <v>17</v>
      </c>
      <c r="C1514" s="61" t="s">
        <v>116</v>
      </c>
      <c r="D1514" s="73">
        <f t="shared" si="342"/>
        <v>2662.24</v>
      </c>
      <c r="E1514" s="74">
        <f t="shared" si="343"/>
        <v>3278.0000000000005</v>
      </c>
      <c r="F1514" s="74">
        <f t="shared" si="344"/>
        <v>3556.3500000000004</v>
      </c>
      <c r="G1514" s="75">
        <f t="shared" si="345"/>
        <v>4013.3700000000003</v>
      </c>
      <c r="H1514" s="118">
        <f t="shared" si="347"/>
        <v>871.24</v>
      </c>
      <c r="I1514" s="96" t="str">
        <f t="shared" si="338"/>
        <v>752,34</v>
      </c>
      <c r="J1514" s="94">
        <f>СН!D60</f>
        <v>115.6</v>
      </c>
      <c r="K1514" s="34">
        <f t="shared" ref="K1514:O1529" si="350">K1513</f>
        <v>3.3000000000000003</v>
      </c>
      <c r="L1514" s="89">
        <f t="shared" si="350"/>
        <v>1791</v>
      </c>
      <c r="M1514" s="54">
        <f t="shared" si="350"/>
        <v>2406.7600000000002</v>
      </c>
      <c r="N1514" s="54">
        <f t="shared" si="350"/>
        <v>2685.11</v>
      </c>
      <c r="O1514" s="84">
        <f t="shared" si="350"/>
        <v>3142.13</v>
      </c>
    </row>
    <row r="1515" spans="1:15" x14ac:dyDescent="0.25">
      <c r="A1515" s="61" t="str">
        <f t="shared" si="348"/>
        <v>01.05.2018</v>
      </c>
      <c r="B1515" s="64">
        <f t="shared" si="341"/>
        <v>18</v>
      </c>
      <c r="C1515" s="61" t="s">
        <v>116</v>
      </c>
      <c r="D1515" s="73">
        <f t="shared" si="342"/>
        <v>2665.81</v>
      </c>
      <c r="E1515" s="74">
        <f t="shared" si="343"/>
        <v>3281.57</v>
      </c>
      <c r="F1515" s="74">
        <f t="shared" si="344"/>
        <v>3559.92</v>
      </c>
      <c r="G1515" s="75">
        <f t="shared" si="345"/>
        <v>4016.94</v>
      </c>
      <c r="H1515" s="118">
        <f t="shared" si="347"/>
        <v>874.81</v>
      </c>
      <c r="I1515" s="96" t="str">
        <f t="shared" si="338"/>
        <v>755,43</v>
      </c>
      <c r="J1515" s="94">
        <f>СН!D61</f>
        <v>116.08</v>
      </c>
      <c r="K1515" s="34">
        <f t="shared" si="350"/>
        <v>3.3000000000000003</v>
      </c>
      <c r="L1515" s="89">
        <f t="shared" si="350"/>
        <v>1791</v>
      </c>
      <c r="M1515" s="54">
        <f t="shared" si="350"/>
        <v>2406.7600000000002</v>
      </c>
      <c r="N1515" s="54">
        <f t="shared" si="350"/>
        <v>2685.11</v>
      </c>
      <c r="O1515" s="84">
        <f t="shared" si="350"/>
        <v>3142.13</v>
      </c>
    </row>
    <row r="1516" spans="1:15" x14ac:dyDescent="0.25">
      <c r="A1516" s="61" t="str">
        <f t="shared" si="348"/>
        <v>01.05.2018</v>
      </c>
      <c r="B1516" s="64">
        <f t="shared" si="341"/>
        <v>19</v>
      </c>
      <c r="C1516" s="61" t="s">
        <v>116</v>
      </c>
      <c r="D1516" s="73">
        <f t="shared" si="342"/>
        <v>2686.75</v>
      </c>
      <c r="E1516" s="74">
        <f t="shared" si="343"/>
        <v>3302.51</v>
      </c>
      <c r="F1516" s="74">
        <f t="shared" si="344"/>
        <v>3580.86</v>
      </c>
      <c r="G1516" s="75">
        <f t="shared" si="345"/>
        <v>4037.88</v>
      </c>
      <c r="H1516" s="118">
        <f t="shared" si="347"/>
        <v>895.75</v>
      </c>
      <c r="I1516" s="96" t="str">
        <f t="shared" si="338"/>
        <v>773,58</v>
      </c>
      <c r="J1516" s="94">
        <f>СН!D62</f>
        <v>118.87</v>
      </c>
      <c r="K1516" s="34">
        <f t="shared" si="350"/>
        <v>3.3000000000000003</v>
      </c>
      <c r="L1516" s="89">
        <f t="shared" si="350"/>
        <v>1791</v>
      </c>
      <c r="M1516" s="54">
        <f t="shared" si="350"/>
        <v>2406.7600000000002</v>
      </c>
      <c r="N1516" s="54">
        <f t="shared" si="350"/>
        <v>2685.11</v>
      </c>
      <c r="O1516" s="84">
        <f t="shared" si="350"/>
        <v>3142.13</v>
      </c>
    </row>
    <row r="1517" spans="1:15" x14ac:dyDescent="0.25">
      <c r="A1517" s="61" t="str">
        <f t="shared" si="348"/>
        <v>01.05.2018</v>
      </c>
      <c r="B1517" s="64">
        <f t="shared" si="341"/>
        <v>20</v>
      </c>
      <c r="C1517" s="61" t="s">
        <v>116</v>
      </c>
      <c r="D1517" s="73">
        <f t="shared" si="342"/>
        <v>2689.09</v>
      </c>
      <c r="E1517" s="74">
        <f t="shared" si="343"/>
        <v>3304.8500000000004</v>
      </c>
      <c r="F1517" s="74">
        <f t="shared" si="344"/>
        <v>3583.2000000000003</v>
      </c>
      <c r="G1517" s="75">
        <f t="shared" si="345"/>
        <v>4040.2200000000003</v>
      </c>
      <c r="H1517" s="118">
        <f t="shared" si="347"/>
        <v>898.08999999999992</v>
      </c>
      <c r="I1517" s="96" t="str">
        <f t="shared" si="338"/>
        <v>775,61</v>
      </c>
      <c r="J1517" s="94">
        <f>СН!D63</f>
        <v>119.18</v>
      </c>
      <c r="K1517" s="34">
        <f t="shared" si="350"/>
        <v>3.3000000000000003</v>
      </c>
      <c r="L1517" s="89">
        <f t="shared" si="350"/>
        <v>1791</v>
      </c>
      <c r="M1517" s="54">
        <f t="shared" si="350"/>
        <v>2406.7600000000002</v>
      </c>
      <c r="N1517" s="54">
        <f t="shared" si="350"/>
        <v>2685.11</v>
      </c>
      <c r="O1517" s="84">
        <f t="shared" si="350"/>
        <v>3142.13</v>
      </c>
    </row>
    <row r="1518" spans="1:15" x14ac:dyDescent="0.25">
      <c r="A1518" s="61" t="str">
        <f t="shared" si="348"/>
        <v>01.05.2018</v>
      </c>
      <c r="B1518" s="64">
        <f t="shared" si="341"/>
        <v>21</v>
      </c>
      <c r="C1518" s="61" t="s">
        <v>116</v>
      </c>
      <c r="D1518" s="73">
        <f t="shared" si="342"/>
        <v>2671.16</v>
      </c>
      <c r="E1518" s="74">
        <f t="shared" si="343"/>
        <v>3286.9200000000005</v>
      </c>
      <c r="F1518" s="74">
        <f t="shared" si="344"/>
        <v>3565.2700000000004</v>
      </c>
      <c r="G1518" s="75">
        <f t="shared" si="345"/>
        <v>4022.2900000000004</v>
      </c>
      <c r="H1518" s="118">
        <f t="shared" si="347"/>
        <v>880.16</v>
      </c>
      <c r="I1518" s="96" t="str">
        <f t="shared" si="338"/>
        <v>760,07</v>
      </c>
      <c r="J1518" s="94">
        <f>СН!D64</f>
        <v>116.79</v>
      </c>
      <c r="K1518" s="34">
        <f t="shared" si="350"/>
        <v>3.3000000000000003</v>
      </c>
      <c r="L1518" s="89">
        <f t="shared" si="350"/>
        <v>1791</v>
      </c>
      <c r="M1518" s="54">
        <f t="shared" si="350"/>
        <v>2406.7600000000002</v>
      </c>
      <c r="N1518" s="54">
        <f t="shared" si="350"/>
        <v>2685.11</v>
      </c>
      <c r="O1518" s="84">
        <f t="shared" si="350"/>
        <v>3142.13</v>
      </c>
    </row>
    <row r="1519" spans="1:15" x14ac:dyDescent="0.25">
      <c r="A1519" s="61" t="str">
        <f t="shared" si="348"/>
        <v>01.05.2018</v>
      </c>
      <c r="B1519" s="64">
        <f t="shared" si="341"/>
        <v>22</v>
      </c>
      <c r="C1519" s="61" t="s">
        <v>116</v>
      </c>
      <c r="D1519" s="73">
        <f t="shared" si="342"/>
        <v>2806.5099999999998</v>
      </c>
      <c r="E1519" s="74">
        <f t="shared" si="343"/>
        <v>3422.27</v>
      </c>
      <c r="F1519" s="74">
        <f t="shared" si="344"/>
        <v>3700.62</v>
      </c>
      <c r="G1519" s="75">
        <f t="shared" si="345"/>
        <v>4157.6400000000003</v>
      </c>
      <c r="H1519" s="118">
        <f t="shared" si="347"/>
        <v>1015.51</v>
      </c>
      <c r="I1519" s="96" t="str">
        <f t="shared" si="338"/>
        <v>877,39</v>
      </c>
      <c r="J1519" s="94">
        <f>СН!D65</f>
        <v>134.82</v>
      </c>
      <c r="K1519" s="34">
        <f t="shared" si="350"/>
        <v>3.3000000000000003</v>
      </c>
      <c r="L1519" s="89">
        <f t="shared" si="350"/>
        <v>1791</v>
      </c>
      <c r="M1519" s="54">
        <f t="shared" si="350"/>
        <v>2406.7600000000002</v>
      </c>
      <c r="N1519" s="54">
        <f t="shared" si="350"/>
        <v>2685.11</v>
      </c>
      <c r="O1519" s="84">
        <f t="shared" si="350"/>
        <v>3142.13</v>
      </c>
    </row>
    <row r="1520" spans="1:15" x14ac:dyDescent="0.25">
      <c r="A1520" s="61" t="str">
        <f t="shared" si="348"/>
        <v>01.05.2018</v>
      </c>
      <c r="B1520" s="64">
        <f t="shared" si="341"/>
        <v>23</v>
      </c>
      <c r="C1520" s="61" t="s">
        <v>116</v>
      </c>
      <c r="D1520" s="73">
        <f t="shared" si="342"/>
        <v>2798.41</v>
      </c>
      <c r="E1520" s="74">
        <f t="shared" si="343"/>
        <v>3414.17</v>
      </c>
      <c r="F1520" s="74">
        <f t="shared" si="344"/>
        <v>3692.52</v>
      </c>
      <c r="G1520" s="75">
        <f t="shared" si="345"/>
        <v>4149.54</v>
      </c>
      <c r="H1520" s="118">
        <f t="shared" si="347"/>
        <v>1007.41</v>
      </c>
      <c r="I1520" s="96" t="str">
        <f t="shared" si="338"/>
        <v>870,37</v>
      </c>
      <c r="J1520" s="94">
        <f>СН!D66</f>
        <v>133.74</v>
      </c>
      <c r="K1520" s="34">
        <f t="shared" si="350"/>
        <v>3.3000000000000003</v>
      </c>
      <c r="L1520" s="89">
        <f t="shared" si="350"/>
        <v>1791</v>
      </c>
      <c r="M1520" s="54">
        <f t="shared" si="350"/>
        <v>2406.7600000000002</v>
      </c>
      <c r="N1520" s="54">
        <f t="shared" si="350"/>
        <v>2685.11</v>
      </c>
      <c r="O1520" s="84">
        <f t="shared" si="350"/>
        <v>3142.13</v>
      </c>
    </row>
    <row r="1521" spans="1:15" x14ac:dyDescent="0.25">
      <c r="A1521" s="61" t="str">
        <f t="shared" si="348"/>
        <v>02.05.2018</v>
      </c>
      <c r="B1521" s="64">
        <f t="shared" si="341"/>
        <v>0</v>
      </c>
      <c r="C1521" s="61" t="s">
        <v>116</v>
      </c>
      <c r="D1521" s="73">
        <f t="shared" si="342"/>
        <v>2713.49</v>
      </c>
      <c r="E1521" s="74">
        <f t="shared" si="343"/>
        <v>3329.25</v>
      </c>
      <c r="F1521" s="74">
        <f t="shared" si="344"/>
        <v>3607.6000000000004</v>
      </c>
      <c r="G1521" s="75">
        <f t="shared" si="345"/>
        <v>4064.62</v>
      </c>
      <c r="H1521" s="118">
        <f t="shared" si="347"/>
        <v>922.49</v>
      </c>
      <c r="I1521" s="96" t="str">
        <f t="shared" si="338"/>
        <v>796,76</v>
      </c>
      <c r="J1521" s="94">
        <f>СН!D67</f>
        <v>122.43</v>
      </c>
      <c r="K1521" s="34">
        <f t="shared" si="350"/>
        <v>3.3000000000000003</v>
      </c>
      <c r="L1521" s="89">
        <f t="shared" si="350"/>
        <v>1791</v>
      </c>
      <c r="M1521" s="54">
        <f t="shared" si="350"/>
        <v>2406.7600000000002</v>
      </c>
      <c r="N1521" s="54">
        <f t="shared" si="350"/>
        <v>2685.11</v>
      </c>
      <c r="O1521" s="84">
        <f t="shared" si="350"/>
        <v>3142.13</v>
      </c>
    </row>
    <row r="1522" spans="1:15" x14ac:dyDescent="0.25">
      <c r="A1522" s="61" t="str">
        <f t="shared" si="348"/>
        <v>02.05.2018</v>
      </c>
      <c r="B1522" s="64">
        <f t="shared" si="341"/>
        <v>1</v>
      </c>
      <c r="C1522" s="61" t="s">
        <v>116</v>
      </c>
      <c r="D1522" s="73">
        <f t="shared" si="342"/>
        <v>2652.7799999999997</v>
      </c>
      <c r="E1522" s="74">
        <f t="shared" si="343"/>
        <v>3268.54</v>
      </c>
      <c r="F1522" s="74">
        <f t="shared" si="344"/>
        <v>3546.89</v>
      </c>
      <c r="G1522" s="75">
        <f t="shared" si="345"/>
        <v>4003.91</v>
      </c>
      <c r="H1522" s="118">
        <f t="shared" si="347"/>
        <v>861.78</v>
      </c>
      <c r="I1522" s="96" t="str">
        <f t="shared" ref="I1522:I1585" si="351">I778</f>
        <v>744,14</v>
      </c>
      <c r="J1522" s="94">
        <f>СН!D68</f>
        <v>114.34</v>
      </c>
      <c r="K1522" s="34">
        <f t="shared" si="350"/>
        <v>3.3000000000000003</v>
      </c>
      <c r="L1522" s="89">
        <f t="shared" si="350"/>
        <v>1791</v>
      </c>
      <c r="M1522" s="54">
        <f t="shared" si="350"/>
        <v>2406.7600000000002</v>
      </c>
      <c r="N1522" s="54">
        <f t="shared" si="350"/>
        <v>2685.11</v>
      </c>
      <c r="O1522" s="84">
        <f t="shared" si="350"/>
        <v>3142.13</v>
      </c>
    </row>
    <row r="1523" spans="1:15" x14ac:dyDescent="0.25">
      <c r="A1523" s="61" t="str">
        <f t="shared" si="348"/>
        <v>02.05.2018</v>
      </c>
      <c r="B1523" s="64">
        <f t="shared" si="341"/>
        <v>2</v>
      </c>
      <c r="C1523" s="61" t="s">
        <v>116</v>
      </c>
      <c r="D1523" s="73">
        <f t="shared" si="342"/>
        <v>2643.73</v>
      </c>
      <c r="E1523" s="74">
        <f t="shared" si="343"/>
        <v>3259.4900000000002</v>
      </c>
      <c r="F1523" s="74">
        <f t="shared" si="344"/>
        <v>3537.84</v>
      </c>
      <c r="G1523" s="75">
        <f t="shared" si="345"/>
        <v>3994.86</v>
      </c>
      <c r="H1523" s="118">
        <f t="shared" si="347"/>
        <v>852.7299999999999</v>
      </c>
      <c r="I1523" s="96" t="str">
        <f t="shared" si="351"/>
        <v>736,29</v>
      </c>
      <c r="J1523" s="94">
        <f>СН!D69</f>
        <v>113.14</v>
      </c>
      <c r="K1523" s="34">
        <f t="shared" si="350"/>
        <v>3.3000000000000003</v>
      </c>
      <c r="L1523" s="89">
        <f t="shared" si="350"/>
        <v>1791</v>
      </c>
      <c r="M1523" s="54">
        <f t="shared" si="350"/>
        <v>2406.7600000000002</v>
      </c>
      <c r="N1523" s="54">
        <f t="shared" si="350"/>
        <v>2685.11</v>
      </c>
      <c r="O1523" s="84">
        <f t="shared" si="350"/>
        <v>3142.13</v>
      </c>
    </row>
    <row r="1524" spans="1:15" x14ac:dyDescent="0.25">
      <c r="A1524" s="61" t="str">
        <f t="shared" si="348"/>
        <v>02.05.2018</v>
      </c>
      <c r="B1524" s="64">
        <f t="shared" si="341"/>
        <v>3</v>
      </c>
      <c r="C1524" s="61" t="s">
        <v>116</v>
      </c>
      <c r="D1524" s="73">
        <f t="shared" si="342"/>
        <v>2652.26</v>
      </c>
      <c r="E1524" s="74">
        <f t="shared" si="343"/>
        <v>3268.0200000000004</v>
      </c>
      <c r="F1524" s="74">
        <f t="shared" si="344"/>
        <v>3546.3700000000003</v>
      </c>
      <c r="G1524" s="75">
        <f t="shared" si="345"/>
        <v>4003.3900000000003</v>
      </c>
      <c r="H1524" s="118">
        <f t="shared" si="347"/>
        <v>861.26</v>
      </c>
      <c r="I1524" s="96" t="str">
        <f t="shared" si="351"/>
        <v>743,69</v>
      </c>
      <c r="J1524" s="94">
        <f>СН!D70</f>
        <v>114.27</v>
      </c>
      <c r="K1524" s="34">
        <f t="shared" si="350"/>
        <v>3.3000000000000003</v>
      </c>
      <c r="L1524" s="89">
        <f t="shared" si="350"/>
        <v>1791</v>
      </c>
      <c r="M1524" s="54">
        <f t="shared" si="350"/>
        <v>2406.7600000000002</v>
      </c>
      <c r="N1524" s="54">
        <f t="shared" si="350"/>
        <v>2685.11</v>
      </c>
      <c r="O1524" s="84">
        <f t="shared" si="350"/>
        <v>3142.13</v>
      </c>
    </row>
    <row r="1525" spans="1:15" x14ac:dyDescent="0.25">
      <c r="A1525" s="61" t="str">
        <f t="shared" si="348"/>
        <v>02.05.2018</v>
      </c>
      <c r="B1525" s="64">
        <f t="shared" si="341"/>
        <v>4</v>
      </c>
      <c r="C1525" s="61" t="s">
        <v>116</v>
      </c>
      <c r="D1525" s="73">
        <f t="shared" si="342"/>
        <v>2652.12</v>
      </c>
      <c r="E1525" s="74">
        <f t="shared" si="343"/>
        <v>3267.8800000000006</v>
      </c>
      <c r="F1525" s="74">
        <f t="shared" si="344"/>
        <v>3546.2300000000005</v>
      </c>
      <c r="G1525" s="75">
        <f t="shared" si="345"/>
        <v>4003.2500000000005</v>
      </c>
      <c r="H1525" s="118">
        <f t="shared" si="347"/>
        <v>861.12</v>
      </c>
      <c r="I1525" s="96" t="str">
        <f t="shared" si="351"/>
        <v>743,57</v>
      </c>
      <c r="J1525" s="94">
        <f>СН!D71</f>
        <v>114.25</v>
      </c>
      <c r="K1525" s="34">
        <f t="shared" si="350"/>
        <v>3.3000000000000003</v>
      </c>
      <c r="L1525" s="89">
        <f t="shared" si="350"/>
        <v>1791</v>
      </c>
      <c r="M1525" s="54">
        <f t="shared" si="350"/>
        <v>2406.7600000000002</v>
      </c>
      <c r="N1525" s="54">
        <f t="shared" si="350"/>
        <v>2685.11</v>
      </c>
      <c r="O1525" s="84">
        <f t="shared" si="350"/>
        <v>3142.13</v>
      </c>
    </row>
    <row r="1526" spans="1:15" x14ac:dyDescent="0.25">
      <c r="A1526" s="61" t="str">
        <f t="shared" si="348"/>
        <v>02.05.2018</v>
      </c>
      <c r="B1526" s="64">
        <f t="shared" si="341"/>
        <v>5</v>
      </c>
      <c r="C1526" s="61" t="s">
        <v>116</v>
      </c>
      <c r="D1526" s="73">
        <f t="shared" si="342"/>
        <v>2650.72</v>
      </c>
      <c r="E1526" s="74">
        <f t="shared" si="343"/>
        <v>3266.48</v>
      </c>
      <c r="F1526" s="74">
        <f t="shared" si="344"/>
        <v>3544.83</v>
      </c>
      <c r="G1526" s="75">
        <f t="shared" si="345"/>
        <v>4001.85</v>
      </c>
      <c r="H1526" s="118">
        <f t="shared" si="347"/>
        <v>859.72</v>
      </c>
      <c r="I1526" s="96" t="str">
        <f t="shared" si="351"/>
        <v>742,35</v>
      </c>
      <c r="J1526" s="94">
        <f>СН!D72</f>
        <v>114.07</v>
      </c>
      <c r="K1526" s="34">
        <f t="shared" si="350"/>
        <v>3.3000000000000003</v>
      </c>
      <c r="L1526" s="89">
        <f t="shared" si="350"/>
        <v>1791</v>
      </c>
      <c r="M1526" s="54">
        <f t="shared" si="350"/>
        <v>2406.7600000000002</v>
      </c>
      <c r="N1526" s="54">
        <f t="shared" si="350"/>
        <v>2685.11</v>
      </c>
      <c r="O1526" s="84">
        <f t="shared" si="350"/>
        <v>3142.13</v>
      </c>
    </row>
    <row r="1527" spans="1:15" x14ac:dyDescent="0.25">
      <c r="A1527" s="61" t="str">
        <f t="shared" si="348"/>
        <v>02.05.2018</v>
      </c>
      <c r="B1527" s="64">
        <f t="shared" si="341"/>
        <v>6</v>
      </c>
      <c r="C1527" s="61" t="s">
        <v>116</v>
      </c>
      <c r="D1527" s="73">
        <f t="shared" si="342"/>
        <v>2645.25</v>
      </c>
      <c r="E1527" s="74">
        <f t="shared" si="343"/>
        <v>3261.01</v>
      </c>
      <c r="F1527" s="74">
        <f t="shared" si="344"/>
        <v>3539.36</v>
      </c>
      <c r="G1527" s="75">
        <f t="shared" si="345"/>
        <v>3996.38</v>
      </c>
      <c r="H1527" s="118">
        <f t="shared" si="347"/>
        <v>854.25</v>
      </c>
      <c r="I1527" s="96" t="str">
        <f t="shared" si="351"/>
        <v>737,61</v>
      </c>
      <c r="J1527" s="94">
        <f>СН!D73</f>
        <v>113.34</v>
      </c>
      <c r="K1527" s="34">
        <f t="shared" si="350"/>
        <v>3.3000000000000003</v>
      </c>
      <c r="L1527" s="89">
        <f t="shared" si="350"/>
        <v>1791</v>
      </c>
      <c r="M1527" s="54">
        <f t="shared" si="350"/>
        <v>2406.7600000000002</v>
      </c>
      <c r="N1527" s="54">
        <f t="shared" si="350"/>
        <v>2685.11</v>
      </c>
      <c r="O1527" s="84">
        <f t="shared" si="350"/>
        <v>3142.13</v>
      </c>
    </row>
    <row r="1528" spans="1:15" x14ac:dyDescent="0.25">
      <c r="A1528" s="61" t="str">
        <f t="shared" si="348"/>
        <v>02.05.2018</v>
      </c>
      <c r="B1528" s="64">
        <f t="shared" si="341"/>
        <v>7</v>
      </c>
      <c r="C1528" s="61" t="s">
        <v>116</v>
      </c>
      <c r="D1528" s="73">
        <f t="shared" si="342"/>
        <v>2717.08</v>
      </c>
      <c r="E1528" s="74">
        <f t="shared" si="343"/>
        <v>3332.84</v>
      </c>
      <c r="F1528" s="74">
        <f t="shared" si="344"/>
        <v>3611.19</v>
      </c>
      <c r="G1528" s="75">
        <f t="shared" si="345"/>
        <v>4068.21</v>
      </c>
      <c r="H1528" s="118">
        <f t="shared" si="347"/>
        <v>926.07999999999993</v>
      </c>
      <c r="I1528" s="96" t="str">
        <f t="shared" si="351"/>
        <v>799,87</v>
      </c>
      <c r="J1528" s="94">
        <f>СН!D74</f>
        <v>122.91</v>
      </c>
      <c r="K1528" s="34">
        <f t="shared" si="350"/>
        <v>3.3000000000000003</v>
      </c>
      <c r="L1528" s="89">
        <f t="shared" si="350"/>
        <v>1791</v>
      </c>
      <c r="M1528" s="54">
        <f t="shared" si="350"/>
        <v>2406.7600000000002</v>
      </c>
      <c r="N1528" s="54">
        <f t="shared" si="350"/>
        <v>2685.11</v>
      </c>
      <c r="O1528" s="84">
        <f t="shared" si="350"/>
        <v>3142.13</v>
      </c>
    </row>
    <row r="1529" spans="1:15" x14ac:dyDescent="0.25">
      <c r="A1529" s="61" t="str">
        <f t="shared" si="348"/>
        <v>02.05.2018</v>
      </c>
      <c r="B1529" s="64">
        <f t="shared" si="341"/>
        <v>8</v>
      </c>
      <c r="C1529" s="61" t="s">
        <v>116</v>
      </c>
      <c r="D1529" s="73">
        <f t="shared" si="342"/>
        <v>2662.8</v>
      </c>
      <c r="E1529" s="74">
        <f t="shared" si="343"/>
        <v>3278.5600000000004</v>
      </c>
      <c r="F1529" s="74">
        <f t="shared" si="344"/>
        <v>3556.9100000000003</v>
      </c>
      <c r="G1529" s="75">
        <f t="shared" si="345"/>
        <v>4013.9300000000003</v>
      </c>
      <c r="H1529" s="118">
        <f t="shared" si="347"/>
        <v>871.8</v>
      </c>
      <c r="I1529" s="96" t="str">
        <f t="shared" si="351"/>
        <v>752,82</v>
      </c>
      <c r="J1529" s="94">
        <f>СН!D75</f>
        <v>115.68</v>
      </c>
      <c r="K1529" s="34">
        <f t="shared" si="350"/>
        <v>3.3000000000000003</v>
      </c>
      <c r="L1529" s="89">
        <f t="shared" si="350"/>
        <v>1791</v>
      </c>
      <c r="M1529" s="54">
        <f t="shared" si="350"/>
        <v>2406.7600000000002</v>
      </c>
      <c r="N1529" s="54">
        <f t="shared" si="350"/>
        <v>2685.11</v>
      </c>
      <c r="O1529" s="84">
        <f t="shared" si="350"/>
        <v>3142.13</v>
      </c>
    </row>
    <row r="1530" spans="1:15" x14ac:dyDescent="0.25">
      <c r="A1530" s="61" t="str">
        <f t="shared" si="348"/>
        <v>02.05.2018</v>
      </c>
      <c r="B1530" s="64">
        <f t="shared" si="341"/>
        <v>9</v>
      </c>
      <c r="C1530" s="61" t="s">
        <v>116</v>
      </c>
      <c r="D1530" s="73">
        <f t="shared" si="342"/>
        <v>2663.6</v>
      </c>
      <c r="E1530" s="74">
        <f t="shared" si="343"/>
        <v>3279.36</v>
      </c>
      <c r="F1530" s="74">
        <f t="shared" si="344"/>
        <v>3557.71</v>
      </c>
      <c r="G1530" s="75">
        <f t="shared" si="345"/>
        <v>4014.73</v>
      </c>
      <c r="H1530" s="118">
        <f t="shared" si="347"/>
        <v>872.59999999999991</v>
      </c>
      <c r="I1530" s="96" t="str">
        <f t="shared" si="351"/>
        <v>753,52</v>
      </c>
      <c r="J1530" s="94">
        <f>СН!D76</f>
        <v>115.78</v>
      </c>
      <c r="K1530" s="34">
        <f t="shared" ref="K1530:O1545" si="352">K1529</f>
        <v>3.3000000000000003</v>
      </c>
      <c r="L1530" s="89">
        <f t="shared" si="352"/>
        <v>1791</v>
      </c>
      <c r="M1530" s="54">
        <f t="shared" si="352"/>
        <v>2406.7600000000002</v>
      </c>
      <c r="N1530" s="54">
        <f t="shared" si="352"/>
        <v>2685.11</v>
      </c>
      <c r="O1530" s="84">
        <f t="shared" si="352"/>
        <v>3142.13</v>
      </c>
    </row>
    <row r="1531" spans="1:15" x14ac:dyDescent="0.25">
      <c r="A1531" s="61" t="str">
        <f t="shared" si="348"/>
        <v>02.05.2018</v>
      </c>
      <c r="B1531" s="64">
        <f t="shared" si="341"/>
        <v>10</v>
      </c>
      <c r="C1531" s="61" t="s">
        <v>116</v>
      </c>
      <c r="D1531" s="73">
        <f t="shared" si="342"/>
        <v>2663.2200000000003</v>
      </c>
      <c r="E1531" s="74">
        <f t="shared" si="343"/>
        <v>3278.9800000000005</v>
      </c>
      <c r="F1531" s="74">
        <f t="shared" si="344"/>
        <v>3557.3300000000004</v>
      </c>
      <c r="G1531" s="75">
        <f t="shared" si="345"/>
        <v>4014.3500000000004</v>
      </c>
      <c r="H1531" s="118">
        <f t="shared" si="347"/>
        <v>872.22</v>
      </c>
      <c r="I1531" s="96" t="str">
        <f t="shared" si="351"/>
        <v>753,19</v>
      </c>
      <c r="J1531" s="94">
        <f>СН!D77</f>
        <v>115.73</v>
      </c>
      <c r="K1531" s="34">
        <f t="shared" si="352"/>
        <v>3.3000000000000003</v>
      </c>
      <c r="L1531" s="89">
        <f t="shared" si="352"/>
        <v>1791</v>
      </c>
      <c r="M1531" s="54">
        <f t="shared" si="352"/>
        <v>2406.7600000000002</v>
      </c>
      <c r="N1531" s="54">
        <f t="shared" si="352"/>
        <v>2685.11</v>
      </c>
      <c r="O1531" s="84">
        <f t="shared" si="352"/>
        <v>3142.13</v>
      </c>
    </row>
    <row r="1532" spans="1:15" x14ac:dyDescent="0.25">
      <c r="A1532" s="61" t="str">
        <f t="shared" si="348"/>
        <v>02.05.2018</v>
      </c>
      <c r="B1532" s="64">
        <f t="shared" si="341"/>
        <v>11</v>
      </c>
      <c r="C1532" s="61" t="s">
        <v>116</v>
      </c>
      <c r="D1532" s="73">
        <f t="shared" si="342"/>
        <v>2662.22</v>
      </c>
      <c r="E1532" s="74">
        <f t="shared" si="343"/>
        <v>3277.9800000000005</v>
      </c>
      <c r="F1532" s="74">
        <f t="shared" si="344"/>
        <v>3556.3300000000004</v>
      </c>
      <c r="G1532" s="75">
        <f t="shared" si="345"/>
        <v>4013.3500000000004</v>
      </c>
      <c r="H1532" s="118">
        <f t="shared" si="347"/>
        <v>871.22</v>
      </c>
      <c r="I1532" s="96" t="str">
        <f t="shared" si="351"/>
        <v>752,32</v>
      </c>
      <c r="J1532" s="94">
        <f>СН!D78</f>
        <v>115.6</v>
      </c>
      <c r="K1532" s="34">
        <f t="shared" si="352"/>
        <v>3.3000000000000003</v>
      </c>
      <c r="L1532" s="89">
        <f t="shared" si="352"/>
        <v>1791</v>
      </c>
      <c r="M1532" s="54">
        <f t="shared" si="352"/>
        <v>2406.7600000000002</v>
      </c>
      <c r="N1532" s="54">
        <f t="shared" si="352"/>
        <v>2685.11</v>
      </c>
      <c r="O1532" s="84">
        <f t="shared" si="352"/>
        <v>3142.13</v>
      </c>
    </row>
    <row r="1533" spans="1:15" x14ac:dyDescent="0.25">
      <c r="A1533" s="61" t="str">
        <f t="shared" si="348"/>
        <v>02.05.2018</v>
      </c>
      <c r="B1533" s="64">
        <f t="shared" si="341"/>
        <v>12</v>
      </c>
      <c r="C1533" s="61" t="s">
        <v>116</v>
      </c>
      <c r="D1533" s="73">
        <f t="shared" si="342"/>
        <v>2662.13</v>
      </c>
      <c r="E1533" s="74">
        <f t="shared" si="343"/>
        <v>3277.8900000000003</v>
      </c>
      <c r="F1533" s="74">
        <f t="shared" si="344"/>
        <v>3556.24</v>
      </c>
      <c r="G1533" s="75">
        <f t="shared" si="345"/>
        <v>4013.26</v>
      </c>
      <c r="H1533" s="118">
        <f t="shared" si="347"/>
        <v>871.13</v>
      </c>
      <c r="I1533" s="96" t="str">
        <f t="shared" si="351"/>
        <v>752,24</v>
      </c>
      <c r="J1533" s="94">
        <f>СН!D79</f>
        <v>115.59</v>
      </c>
      <c r="K1533" s="34">
        <f t="shared" si="352"/>
        <v>3.3000000000000003</v>
      </c>
      <c r="L1533" s="89">
        <f t="shared" si="352"/>
        <v>1791</v>
      </c>
      <c r="M1533" s="54">
        <f t="shared" si="352"/>
        <v>2406.7600000000002</v>
      </c>
      <c r="N1533" s="54">
        <f t="shared" si="352"/>
        <v>2685.11</v>
      </c>
      <c r="O1533" s="84">
        <f t="shared" si="352"/>
        <v>3142.13</v>
      </c>
    </row>
    <row r="1534" spans="1:15" x14ac:dyDescent="0.25">
      <c r="A1534" s="61" t="str">
        <f t="shared" si="348"/>
        <v>02.05.2018</v>
      </c>
      <c r="B1534" s="64">
        <f t="shared" si="341"/>
        <v>13</v>
      </c>
      <c r="C1534" s="61" t="s">
        <v>116</v>
      </c>
      <c r="D1534" s="73">
        <f t="shared" si="342"/>
        <v>2661.7</v>
      </c>
      <c r="E1534" s="74">
        <f t="shared" si="343"/>
        <v>3277.46</v>
      </c>
      <c r="F1534" s="74">
        <f t="shared" si="344"/>
        <v>3555.81</v>
      </c>
      <c r="G1534" s="75">
        <f t="shared" si="345"/>
        <v>4012.83</v>
      </c>
      <c r="H1534" s="118">
        <f t="shared" si="347"/>
        <v>870.69999999999993</v>
      </c>
      <c r="I1534" s="96" t="str">
        <f t="shared" si="351"/>
        <v>751,87</v>
      </c>
      <c r="J1534" s="94">
        <f>СН!D80</f>
        <v>115.53</v>
      </c>
      <c r="K1534" s="34">
        <f t="shared" si="352"/>
        <v>3.3000000000000003</v>
      </c>
      <c r="L1534" s="89">
        <f t="shared" si="352"/>
        <v>1791</v>
      </c>
      <c r="M1534" s="54">
        <f t="shared" si="352"/>
        <v>2406.7600000000002</v>
      </c>
      <c r="N1534" s="54">
        <f t="shared" si="352"/>
        <v>2685.11</v>
      </c>
      <c r="O1534" s="84">
        <f t="shared" si="352"/>
        <v>3142.13</v>
      </c>
    </row>
    <row r="1535" spans="1:15" x14ac:dyDescent="0.25">
      <c r="A1535" s="61" t="str">
        <f t="shared" si="348"/>
        <v>02.05.2018</v>
      </c>
      <c r="B1535" s="64">
        <f t="shared" si="341"/>
        <v>14</v>
      </c>
      <c r="C1535" s="61" t="s">
        <v>116</v>
      </c>
      <c r="D1535" s="73">
        <f t="shared" si="342"/>
        <v>2666.42</v>
      </c>
      <c r="E1535" s="74">
        <f t="shared" si="343"/>
        <v>3282.1800000000003</v>
      </c>
      <c r="F1535" s="74">
        <f t="shared" si="344"/>
        <v>3560.53</v>
      </c>
      <c r="G1535" s="75">
        <f t="shared" si="345"/>
        <v>4017.55</v>
      </c>
      <c r="H1535" s="118">
        <f t="shared" si="347"/>
        <v>875.42</v>
      </c>
      <c r="I1535" s="96" t="str">
        <f t="shared" si="351"/>
        <v>755,96</v>
      </c>
      <c r="J1535" s="94">
        <f>СН!D81</f>
        <v>116.16</v>
      </c>
      <c r="K1535" s="34">
        <f t="shared" si="352"/>
        <v>3.3000000000000003</v>
      </c>
      <c r="L1535" s="89">
        <f t="shared" si="352"/>
        <v>1791</v>
      </c>
      <c r="M1535" s="54">
        <f t="shared" si="352"/>
        <v>2406.7600000000002</v>
      </c>
      <c r="N1535" s="54">
        <f t="shared" si="352"/>
        <v>2685.11</v>
      </c>
      <c r="O1535" s="84">
        <f t="shared" si="352"/>
        <v>3142.13</v>
      </c>
    </row>
    <row r="1536" spans="1:15" x14ac:dyDescent="0.25">
      <c r="A1536" s="61" t="str">
        <f t="shared" si="348"/>
        <v>02.05.2018</v>
      </c>
      <c r="B1536" s="64">
        <f t="shared" si="341"/>
        <v>15</v>
      </c>
      <c r="C1536" s="61" t="s">
        <v>116</v>
      </c>
      <c r="D1536" s="73">
        <f t="shared" si="342"/>
        <v>2665.5299999999997</v>
      </c>
      <c r="E1536" s="74">
        <f t="shared" si="343"/>
        <v>3281.2900000000004</v>
      </c>
      <c r="F1536" s="74">
        <f t="shared" si="344"/>
        <v>3559.6400000000003</v>
      </c>
      <c r="G1536" s="75">
        <f t="shared" si="345"/>
        <v>4016.6600000000003</v>
      </c>
      <c r="H1536" s="118">
        <f t="shared" si="347"/>
        <v>874.53</v>
      </c>
      <c r="I1536" s="96" t="str">
        <f t="shared" si="351"/>
        <v>755,19</v>
      </c>
      <c r="J1536" s="94">
        <f>СН!D82</f>
        <v>116.04</v>
      </c>
      <c r="K1536" s="34">
        <f t="shared" si="352"/>
        <v>3.3000000000000003</v>
      </c>
      <c r="L1536" s="89">
        <f t="shared" si="352"/>
        <v>1791</v>
      </c>
      <c r="M1536" s="54">
        <f t="shared" si="352"/>
        <v>2406.7600000000002</v>
      </c>
      <c r="N1536" s="54">
        <f t="shared" si="352"/>
        <v>2685.11</v>
      </c>
      <c r="O1536" s="84">
        <f t="shared" si="352"/>
        <v>3142.13</v>
      </c>
    </row>
    <row r="1537" spans="1:15" x14ac:dyDescent="0.25">
      <c r="A1537" s="61" t="str">
        <f t="shared" si="348"/>
        <v>02.05.2018</v>
      </c>
      <c r="B1537" s="64">
        <f t="shared" si="341"/>
        <v>16</v>
      </c>
      <c r="C1537" s="61" t="s">
        <v>116</v>
      </c>
      <c r="D1537" s="73">
        <f t="shared" si="342"/>
        <v>2664.69</v>
      </c>
      <c r="E1537" s="74">
        <f t="shared" si="343"/>
        <v>3280.4500000000003</v>
      </c>
      <c r="F1537" s="74">
        <f t="shared" si="344"/>
        <v>3558.8</v>
      </c>
      <c r="G1537" s="75">
        <f t="shared" si="345"/>
        <v>4015.82</v>
      </c>
      <c r="H1537" s="118">
        <f t="shared" si="347"/>
        <v>873.69</v>
      </c>
      <c r="I1537" s="96" t="str">
        <f t="shared" si="351"/>
        <v>754,46</v>
      </c>
      <c r="J1537" s="94">
        <f>СН!D83</f>
        <v>115.93</v>
      </c>
      <c r="K1537" s="34">
        <f t="shared" si="352"/>
        <v>3.3000000000000003</v>
      </c>
      <c r="L1537" s="89">
        <f t="shared" si="352"/>
        <v>1791</v>
      </c>
      <c r="M1537" s="54">
        <f t="shared" si="352"/>
        <v>2406.7600000000002</v>
      </c>
      <c r="N1537" s="54">
        <f t="shared" si="352"/>
        <v>2685.11</v>
      </c>
      <c r="O1537" s="84">
        <f t="shared" si="352"/>
        <v>3142.13</v>
      </c>
    </row>
    <row r="1538" spans="1:15" x14ac:dyDescent="0.25">
      <c r="A1538" s="61" t="str">
        <f t="shared" si="348"/>
        <v>02.05.2018</v>
      </c>
      <c r="B1538" s="64">
        <f t="shared" si="341"/>
        <v>17</v>
      </c>
      <c r="C1538" s="61" t="s">
        <v>116</v>
      </c>
      <c r="D1538" s="73">
        <f t="shared" si="342"/>
        <v>2663.5299999999997</v>
      </c>
      <c r="E1538" s="74">
        <f t="shared" si="343"/>
        <v>3279.2900000000004</v>
      </c>
      <c r="F1538" s="74">
        <f t="shared" si="344"/>
        <v>3557.6400000000003</v>
      </c>
      <c r="G1538" s="75">
        <f t="shared" si="345"/>
        <v>4014.6600000000003</v>
      </c>
      <c r="H1538" s="118">
        <f t="shared" si="347"/>
        <v>872.53</v>
      </c>
      <c r="I1538" s="96" t="str">
        <f t="shared" si="351"/>
        <v>753,46</v>
      </c>
      <c r="J1538" s="94">
        <f>СН!D84</f>
        <v>115.77</v>
      </c>
      <c r="K1538" s="34">
        <f t="shared" si="352"/>
        <v>3.3000000000000003</v>
      </c>
      <c r="L1538" s="89">
        <f t="shared" si="352"/>
        <v>1791</v>
      </c>
      <c r="M1538" s="54">
        <f t="shared" si="352"/>
        <v>2406.7600000000002</v>
      </c>
      <c r="N1538" s="54">
        <f t="shared" si="352"/>
        <v>2685.11</v>
      </c>
      <c r="O1538" s="84">
        <f t="shared" si="352"/>
        <v>3142.13</v>
      </c>
    </row>
    <row r="1539" spans="1:15" x14ac:dyDescent="0.25">
      <c r="A1539" s="61" t="str">
        <f t="shared" si="348"/>
        <v>02.05.2018</v>
      </c>
      <c r="B1539" s="64">
        <f t="shared" si="341"/>
        <v>18</v>
      </c>
      <c r="C1539" s="61" t="s">
        <v>116</v>
      </c>
      <c r="D1539" s="73">
        <f t="shared" si="342"/>
        <v>2666.4300000000003</v>
      </c>
      <c r="E1539" s="74">
        <f t="shared" si="343"/>
        <v>3282.1900000000005</v>
      </c>
      <c r="F1539" s="74">
        <f t="shared" si="344"/>
        <v>3560.54</v>
      </c>
      <c r="G1539" s="75">
        <f t="shared" si="345"/>
        <v>4017.5600000000004</v>
      </c>
      <c r="H1539" s="118">
        <f t="shared" si="347"/>
        <v>875.43</v>
      </c>
      <c r="I1539" s="96" t="str">
        <f t="shared" si="351"/>
        <v>755,97</v>
      </c>
      <c r="J1539" s="94">
        <f>СН!D85</f>
        <v>116.16</v>
      </c>
      <c r="K1539" s="34">
        <f t="shared" si="352"/>
        <v>3.3000000000000003</v>
      </c>
      <c r="L1539" s="89">
        <f t="shared" si="352"/>
        <v>1791</v>
      </c>
      <c r="M1539" s="54">
        <f t="shared" si="352"/>
        <v>2406.7600000000002</v>
      </c>
      <c r="N1539" s="54">
        <f t="shared" si="352"/>
        <v>2685.11</v>
      </c>
      <c r="O1539" s="84">
        <f t="shared" si="352"/>
        <v>3142.13</v>
      </c>
    </row>
    <row r="1540" spans="1:15" x14ac:dyDescent="0.25">
      <c r="A1540" s="61" t="str">
        <f t="shared" si="348"/>
        <v>02.05.2018</v>
      </c>
      <c r="B1540" s="64">
        <f t="shared" si="341"/>
        <v>19</v>
      </c>
      <c r="C1540" s="61" t="s">
        <v>116</v>
      </c>
      <c r="D1540" s="73">
        <f t="shared" si="342"/>
        <v>2688.88</v>
      </c>
      <c r="E1540" s="74">
        <f t="shared" si="343"/>
        <v>3304.64</v>
      </c>
      <c r="F1540" s="74">
        <f t="shared" si="344"/>
        <v>3582.99</v>
      </c>
      <c r="G1540" s="75">
        <f t="shared" si="345"/>
        <v>4040.0099999999998</v>
      </c>
      <c r="H1540" s="118">
        <f t="shared" si="347"/>
        <v>897.87999999999988</v>
      </c>
      <c r="I1540" s="96" t="str">
        <f t="shared" si="351"/>
        <v>775,43</v>
      </c>
      <c r="J1540" s="94">
        <f>СН!D86</f>
        <v>119.15</v>
      </c>
      <c r="K1540" s="34">
        <f t="shared" si="352"/>
        <v>3.3000000000000003</v>
      </c>
      <c r="L1540" s="89">
        <f t="shared" si="352"/>
        <v>1791</v>
      </c>
      <c r="M1540" s="54">
        <f t="shared" si="352"/>
        <v>2406.7600000000002</v>
      </c>
      <c r="N1540" s="54">
        <f t="shared" si="352"/>
        <v>2685.11</v>
      </c>
      <c r="O1540" s="84">
        <f t="shared" si="352"/>
        <v>3142.13</v>
      </c>
    </row>
    <row r="1541" spans="1:15" x14ac:dyDescent="0.25">
      <c r="A1541" s="61" t="str">
        <f t="shared" si="348"/>
        <v>02.05.2018</v>
      </c>
      <c r="B1541" s="64">
        <f t="shared" si="341"/>
        <v>20</v>
      </c>
      <c r="C1541" s="61" t="s">
        <v>116</v>
      </c>
      <c r="D1541" s="73">
        <f t="shared" si="342"/>
        <v>2693.55</v>
      </c>
      <c r="E1541" s="74">
        <f t="shared" si="343"/>
        <v>3309.3100000000004</v>
      </c>
      <c r="F1541" s="74">
        <f t="shared" si="344"/>
        <v>3587.6600000000003</v>
      </c>
      <c r="G1541" s="75">
        <f t="shared" si="345"/>
        <v>4044.6800000000003</v>
      </c>
      <c r="H1541" s="118">
        <f t="shared" si="347"/>
        <v>902.55</v>
      </c>
      <c r="I1541" s="96" t="str">
        <f t="shared" si="351"/>
        <v>779,48</v>
      </c>
      <c r="J1541" s="94">
        <f>СН!D87</f>
        <v>119.77</v>
      </c>
      <c r="K1541" s="34">
        <f t="shared" si="352"/>
        <v>3.3000000000000003</v>
      </c>
      <c r="L1541" s="89">
        <f t="shared" si="352"/>
        <v>1791</v>
      </c>
      <c r="M1541" s="54">
        <f t="shared" si="352"/>
        <v>2406.7600000000002</v>
      </c>
      <c r="N1541" s="54">
        <f t="shared" si="352"/>
        <v>2685.11</v>
      </c>
      <c r="O1541" s="84">
        <f t="shared" si="352"/>
        <v>3142.13</v>
      </c>
    </row>
    <row r="1542" spans="1:15" x14ac:dyDescent="0.25">
      <c r="A1542" s="61" t="str">
        <f t="shared" si="348"/>
        <v>02.05.2018</v>
      </c>
      <c r="B1542" s="64">
        <f t="shared" si="341"/>
        <v>21</v>
      </c>
      <c r="C1542" s="61" t="s">
        <v>116</v>
      </c>
      <c r="D1542" s="73">
        <f t="shared" si="342"/>
        <v>2672.71</v>
      </c>
      <c r="E1542" s="74">
        <f t="shared" si="343"/>
        <v>3288.4700000000003</v>
      </c>
      <c r="F1542" s="74">
        <f t="shared" si="344"/>
        <v>3566.82</v>
      </c>
      <c r="G1542" s="75">
        <f t="shared" si="345"/>
        <v>4023.84</v>
      </c>
      <c r="H1542" s="118">
        <f t="shared" si="347"/>
        <v>881.70999999999992</v>
      </c>
      <c r="I1542" s="96" t="str">
        <f t="shared" si="351"/>
        <v>761,41</v>
      </c>
      <c r="J1542" s="94">
        <f>СН!D88</f>
        <v>117</v>
      </c>
      <c r="K1542" s="34">
        <f t="shared" si="352"/>
        <v>3.3000000000000003</v>
      </c>
      <c r="L1542" s="89">
        <f t="shared" si="352"/>
        <v>1791</v>
      </c>
      <c r="M1542" s="54">
        <f t="shared" si="352"/>
        <v>2406.7600000000002</v>
      </c>
      <c r="N1542" s="54">
        <f t="shared" si="352"/>
        <v>2685.11</v>
      </c>
      <c r="O1542" s="84">
        <f t="shared" si="352"/>
        <v>3142.13</v>
      </c>
    </row>
    <row r="1543" spans="1:15" x14ac:dyDescent="0.25">
      <c r="A1543" s="61" t="str">
        <f t="shared" si="348"/>
        <v>02.05.2018</v>
      </c>
      <c r="B1543" s="64">
        <f t="shared" si="341"/>
        <v>22</v>
      </c>
      <c r="C1543" s="61" t="s">
        <v>116</v>
      </c>
      <c r="D1543" s="73">
        <f t="shared" si="342"/>
        <v>2812.4300000000003</v>
      </c>
      <c r="E1543" s="74">
        <f t="shared" si="343"/>
        <v>3428.19</v>
      </c>
      <c r="F1543" s="74">
        <f t="shared" si="344"/>
        <v>3706.54</v>
      </c>
      <c r="G1543" s="75">
        <f t="shared" si="345"/>
        <v>4163.5599999999995</v>
      </c>
      <c r="H1543" s="118">
        <f t="shared" si="347"/>
        <v>1021.43</v>
      </c>
      <c r="I1543" s="96" t="str">
        <f t="shared" si="351"/>
        <v>882,52</v>
      </c>
      <c r="J1543" s="94">
        <f>СН!D89</f>
        <v>135.61000000000001</v>
      </c>
      <c r="K1543" s="34">
        <f t="shared" si="352"/>
        <v>3.3000000000000003</v>
      </c>
      <c r="L1543" s="89">
        <f t="shared" si="352"/>
        <v>1791</v>
      </c>
      <c r="M1543" s="54">
        <f t="shared" si="352"/>
        <v>2406.7600000000002</v>
      </c>
      <c r="N1543" s="54">
        <f t="shared" si="352"/>
        <v>2685.11</v>
      </c>
      <c r="O1543" s="84">
        <f t="shared" si="352"/>
        <v>3142.13</v>
      </c>
    </row>
    <row r="1544" spans="1:15" x14ac:dyDescent="0.25">
      <c r="A1544" s="61" t="str">
        <f t="shared" si="348"/>
        <v>02.05.2018</v>
      </c>
      <c r="B1544" s="64">
        <f t="shared" si="341"/>
        <v>23</v>
      </c>
      <c r="C1544" s="61" t="s">
        <v>116</v>
      </c>
      <c r="D1544" s="73">
        <f t="shared" si="342"/>
        <v>2776.85</v>
      </c>
      <c r="E1544" s="74">
        <f t="shared" si="343"/>
        <v>3392.61</v>
      </c>
      <c r="F1544" s="74">
        <f t="shared" si="344"/>
        <v>3670.96</v>
      </c>
      <c r="G1544" s="75">
        <f t="shared" si="345"/>
        <v>4127.9800000000005</v>
      </c>
      <c r="H1544" s="118">
        <f t="shared" si="347"/>
        <v>985.84999999999991</v>
      </c>
      <c r="I1544" s="96" t="str">
        <f t="shared" si="351"/>
        <v>851,68</v>
      </c>
      <c r="J1544" s="94">
        <f>СН!D90</f>
        <v>130.87</v>
      </c>
      <c r="K1544" s="34">
        <f t="shared" si="352"/>
        <v>3.3000000000000003</v>
      </c>
      <c r="L1544" s="89">
        <f t="shared" si="352"/>
        <v>1791</v>
      </c>
      <c r="M1544" s="54">
        <f t="shared" si="352"/>
        <v>2406.7600000000002</v>
      </c>
      <c r="N1544" s="54">
        <f t="shared" si="352"/>
        <v>2685.11</v>
      </c>
      <c r="O1544" s="84">
        <f t="shared" si="352"/>
        <v>3142.13</v>
      </c>
    </row>
    <row r="1545" spans="1:15" x14ac:dyDescent="0.25">
      <c r="A1545" s="61" t="str">
        <f t="shared" si="348"/>
        <v>03.05.2018</v>
      </c>
      <c r="B1545" s="64">
        <f t="shared" ref="B1545:B1608" si="353">B873</f>
        <v>0</v>
      </c>
      <c r="C1545" s="61" t="s">
        <v>116</v>
      </c>
      <c r="D1545" s="73">
        <f t="shared" si="342"/>
        <v>2726.42</v>
      </c>
      <c r="E1545" s="74">
        <f t="shared" si="343"/>
        <v>3342.1800000000003</v>
      </c>
      <c r="F1545" s="74">
        <f t="shared" si="344"/>
        <v>3620.5299999999997</v>
      </c>
      <c r="G1545" s="75">
        <f t="shared" si="345"/>
        <v>4077.55</v>
      </c>
      <c r="H1545" s="118">
        <f t="shared" si="347"/>
        <v>935.42</v>
      </c>
      <c r="I1545" s="96" t="str">
        <f t="shared" si="351"/>
        <v>807,97</v>
      </c>
      <c r="J1545" s="94">
        <f>СН!D91</f>
        <v>124.15</v>
      </c>
      <c r="K1545" s="34">
        <f t="shared" si="352"/>
        <v>3.3000000000000003</v>
      </c>
      <c r="L1545" s="89">
        <f t="shared" si="352"/>
        <v>1791</v>
      </c>
      <c r="M1545" s="54">
        <f t="shared" si="352"/>
        <v>2406.7600000000002</v>
      </c>
      <c r="N1545" s="54">
        <f t="shared" si="352"/>
        <v>2685.11</v>
      </c>
      <c r="O1545" s="84">
        <f t="shared" si="352"/>
        <v>3142.13</v>
      </c>
    </row>
    <row r="1546" spans="1:15" x14ac:dyDescent="0.25">
      <c r="A1546" s="61" t="str">
        <f t="shared" si="348"/>
        <v>03.05.2018</v>
      </c>
      <c r="B1546" s="64">
        <f t="shared" si="353"/>
        <v>1</v>
      </c>
      <c r="C1546" s="61" t="s">
        <v>116</v>
      </c>
      <c r="D1546" s="73">
        <f t="shared" ref="D1546:D1609" si="354">J1546+L1546+K1546+I1546</f>
        <v>2643.48</v>
      </c>
      <c r="E1546" s="74">
        <f t="shared" ref="E1546:E1609" si="355">J1546+K1546+M1546+I1546</f>
        <v>3259.2400000000002</v>
      </c>
      <c r="F1546" s="74">
        <f t="shared" ref="F1546:F1609" si="356">J1546+K1546+N1546+I1546</f>
        <v>3537.59</v>
      </c>
      <c r="G1546" s="75">
        <f t="shared" ref="G1546:G1609" si="357">J1546+K1546+O1546+I1546</f>
        <v>3994.61</v>
      </c>
      <c r="H1546" s="118">
        <f t="shared" si="347"/>
        <v>852.48</v>
      </c>
      <c r="I1546" s="96" t="str">
        <f t="shared" si="351"/>
        <v>736,08</v>
      </c>
      <c r="J1546" s="94">
        <f>СН!D92</f>
        <v>113.1</v>
      </c>
      <c r="K1546" s="34">
        <f t="shared" ref="K1546:O1561" si="358">K1545</f>
        <v>3.3000000000000003</v>
      </c>
      <c r="L1546" s="89">
        <f t="shared" si="358"/>
        <v>1791</v>
      </c>
      <c r="M1546" s="54">
        <f t="shared" si="358"/>
        <v>2406.7600000000002</v>
      </c>
      <c r="N1546" s="54">
        <f t="shared" si="358"/>
        <v>2685.11</v>
      </c>
      <c r="O1546" s="84">
        <f t="shared" si="358"/>
        <v>3142.13</v>
      </c>
    </row>
    <row r="1547" spans="1:15" x14ac:dyDescent="0.25">
      <c r="A1547" s="61" t="str">
        <f t="shared" si="348"/>
        <v>03.05.2018</v>
      </c>
      <c r="B1547" s="64">
        <f t="shared" si="353"/>
        <v>2</v>
      </c>
      <c r="C1547" s="61" t="s">
        <v>116</v>
      </c>
      <c r="D1547" s="73">
        <f t="shared" si="354"/>
        <v>2642.99</v>
      </c>
      <c r="E1547" s="74">
        <f t="shared" si="355"/>
        <v>3258.7500000000005</v>
      </c>
      <c r="F1547" s="74">
        <f t="shared" si="356"/>
        <v>3537.1000000000004</v>
      </c>
      <c r="G1547" s="75">
        <f t="shared" si="357"/>
        <v>3994.1200000000003</v>
      </c>
      <c r="H1547" s="118">
        <f t="shared" si="347"/>
        <v>851.9899999999999</v>
      </c>
      <c r="I1547" s="96" t="str">
        <f t="shared" si="351"/>
        <v>735,65</v>
      </c>
      <c r="J1547" s="94">
        <f>СН!D93</f>
        <v>113.04</v>
      </c>
      <c r="K1547" s="34">
        <f t="shared" si="358"/>
        <v>3.3000000000000003</v>
      </c>
      <c r="L1547" s="89">
        <f t="shared" si="358"/>
        <v>1791</v>
      </c>
      <c r="M1547" s="54">
        <f t="shared" si="358"/>
        <v>2406.7600000000002</v>
      </c>
      <c r="N1547" s="54">
        <f t="shared" si="358"/>
        <v>2685.11</v>
      </c>
      <c r="O1547" s="84">
        <f t="shared" si="358"/>
        <v>3142.13</v>
      </c>
    </row>
    <row r="1548" spans="1:15" x14ac:dyDescent="0.25">
      <c r="A1548" s="61" t="str">
        <f t="shared" si="348"/>
        <v>03.05.2018</v>
      </c>
      <c r="B1548" s="64">
        <f t="shared" si="353"/>
        <v>3</v>
      </c>
      <c r="C1548" s="61" t="s">
        <v>116</v>
      </c>
      <c r="D1548" s="73">
        <f t="shared" si="354"/>
        <v>2643.02</v>
      </c>
      <c r="E1548" s="74">
        <f t="shared" si="355"/>
        <v>3258.78</v>
      </c>
      <c r="F1548" s="74">
        <f t="shared" si="356"/>
        <v>3537.13</v>
      </c>
      <c r="G1548" s="75">
        <f t="shared" si="357"/>
        <v>3994.15</v>
      </c>
      <c r="H1548" s="118">
        <f t="shared" si="347"/>
        <v>852.01999999999987</v>
      </c>
      <c r="I1548" s="96" t="str">
        <f t="shared" si="351"/>
        <v>735,68</v>
      </c>
      <c r="J1548" s="94">
        <f>СН!D94</f>
        <v>113.04</v>
      </c>
      <c r="K1548" s="34">
        <f t="shared" si="358"/>
        <v>3.3000000000000003</v>
      </c>
      <c r="L1548" s="89">
        <f t="shared" si="358"/>
        <v>1791</v>
      </c>
      <c r="M1548" s="54">
        <f t="shared" si="358"/>
        <v>2406.7600000000002</v>
      </c>
      <c r="N1548" s="54">
        <f t="shared" si="358"/>
        <v>2685.11</v>
      </c>
      <c r="O1548" s="84">
        <f t="shared" si="358"/>
        <v>3142.13</v>
      </c>
    </row>
    <row r="1549" spans="1:15" x14ac:dyDescent="0.25">
      <c r="A1549" s="61" t="str">
        <f t="shared" si="348"/>
        <v>03.05.2018</v>
      </c>
      <c r="B1549" s="64">
        <f t="shared" si="353"/>
        <v>4</v>
      </c>
      <c r="C1549" s="61" t="s">
        <v>116</v>
      </c>
      <c r="D1549" s="73">
        <f t="shared" si="354"/>
        <v>2643.1</v>
      </c>
      <c r="E1549" s="74">
        <f t="shared" si="355"/>
        <v>3258.86</v>
      </c>
      <c r="F1549" s="74">
        <f t="shared" si="356"/>
        <v>3537.21</v>
      </c>
      <c r="G1549" s="75">
        <f t="shared" si="357"/>
        <v>3994.23</v>
      </c>
      <c r="H1549" s="118">
        <f t="shared" si="347"/>
        <v>852.09999999999991</v>
      </c>
      <c r="I1549" s="96" t="str">
        <f t="shared" si="351"/>
        <v>735,75</v>
      </c>
      <c r="J1549" s="94">
        <f>СН!D95</f>
        <v>113.05</v>
      </c>
      <c r="K1549" s="34">
        <f t="shared" si="358"/>
        <v>3.3000000000000003</v>
      </c>
      <c r="L1549" s="89">
        <f t="shared" si="358"/>
        <v>1791</v>
      </c>
      <c r="M1549" s="54">
        <f t="shared" si="358"/>
        <v>2406.7600000000002</v>
      </c>
      <c r="N1549" s="54">
        <f t="shared" si="358"/>
        <v>2685.11</v>
      </c>
      <c r="O1549" s="84">
        <f t="shared" si="358"/>
        <v>3142.13</v>
      </c>
    </row>
    <row r="1550" spans="1:15" x14ac:dyDescent="0.25">
      <c r="A1550" s="61" t="str">
        <f t="shared" si="348"/>
        <v>03.05.2018</v>
      </c>
      <c r="B1550" s="64">
        <f t="shared" si="353"/>
        <v>5</v>
      </c>
      <c r="C1550" s="61" t="s">
        <v>116</v>
      </c>
      <c r="D1550" s="73">
        <f t="shared" si="354"/>
        <v>2650.89</v>
      </c>
      <c r="E1550" s="74">
        <f t="shared" si="355"/>
        <v>3266.65</v>
      </c>
      <c r="F1550" s="74">
        <f t="shared" si="356"/>
        <v>3545</v>
      </c>
      <c r="G1550" s="75">
        <f t="shared" si="357"/>
        <v>4002.02</v>
      </c>
      <c r="H1550" s="118">
        <f t="shared" si="347"/>
        <v>859.89</v>
      </c>
      <c r="I1550" s="96" t="str">
        <f t="shared" si="351"/>
        <v>742,5</v>
      </c>
      <c r="J1550" s="94">
        <f>СН!D96</f>
        <v>114.09</v>
      </c>
      <c r="K1550" s="34">
        <f t="shared" si="358"/>
        <v>3.3000000000000003</v>
      </c>
      <c r="L1550" s="89">
        <f t="shared" si="358"/>
        <v>1791</v>
      </c>
      <c r="M1550" s="54">
        <f t="shared" si="358"/>
        <v>2406.7600000000002</v>
      </c>
      <c r="N1550" s="54">
        <f t="shared" si="358"/>
        <v>2685.11</v>
      </c>
      <c r="O1550" s="84">
        <f t="shared" si="358"/>
        <v>3142.13</v>
      </c>
    </row>
    <row r="1551" spans="1:15" x14ac:dyDescent="0.25">
      <c r="A1551" s="61" t="str">
        <f t="shared" si="348"/>
        <v>03.05.2018</v>
      </c>
      <c r="B1551" s="64">
        <f t="shared" si="353"/>
        <v>6</v>
      </c>
      <c r="C1551" s="61" t="s">
        <v>116</v>
      </c>
      <c r="D1551" s="73">
        <f t="shared" si="354"/>
        <v>2635.49</v>
      </c>
      <c r="E1551" s="74">
        <f t="shared" si="355"/>
        <v>3251.2500000000005</v>
      </c>
      <c r="F1551" s="74">
        <f t="shared" si="356"/>
        <v>3529.6000000000004</v>
      </c>
      <c r="G1551" s="75">
        <f t="shared" si="357"/>
        <v>3986.6200000000003</v>
      </c>
      <c r="H1551" s="118">
        <f t="shared" si="347"/>
        <v>844.4899999999999</v>
      </c>
      <c r="I1551" s="96" t="str">
        <f t="shared" si="351"/>
        <v>729,15</v>
      </c>
      <c r="J1551" s="94">
        <f>СН!D97</f>
        <v>112.04</v>
      </c>
      <c r="K1551" s="34">
        <f t="shared" si="358"/>
        <v>3.3000000000000003</v>
      </c>
      <c r="L1551" s="89">
        <f t="shared" si="358"/>
        <v>1791</v>
      </c>
      <c r="M1551" s="54">
        <f t="shared" si="358"/>
        <v>2406.7600000000002</v>
      </c>
      <c r="N1551" s="54">
        <f t="shared" si="358"/>
        <v>2685.11</v>
      </c>
      <c r="O1551" s="84">
        <f t="shared" si="358"/>
        <v>3142.13</v>
      </c>
    </row>
    <row r="1552" spans="1:15" x14ac:dyDescent="0.25">
      <c r="A1552" s="61" t="str">
        <f t="shared" si="348"/>
        <v>03.05.2018</v>
      </c>
      <c r="B1552" s="64">
        <f t="shared" si="353"/>
        <v>7</v>
      </c>
      <c r="C1552" s="61" t="s">
        <v>116</v>
      </c>
      <c r="D1552" s="73">
        <f t="shared" si="354"/>
        <v>2721.7</v>
      </c>
      <c r="E1552" s="74">
        <f t="shared" si="355"/>
        <v>3337.4600000000005</v>
      </c>
      <c r="F1552" s="74">
        <f t="shared" si="356"/>
        <v>3615.8100000000004</v>
      </c>
      <c r="G1552" s="75">
        <f t="shared" si="357"/>
        <v>4072.8300000000004</v>
      </c>
      <c r="H1552" s="118">
        <f t="shared" si="347"/>
        <v>930.69999999999993</v>
      </c>
      <c r="I1552" s="96" t="str">
        <f t="shared" si="351"/>
        <v>803,88</v>
      </c>
      <c r="J1552" s="94">
        <f>СН!D98</f>
        <v>123.52</v>
      </c>
      <c r="K1552" s="34">
        <f t="shared" si="358"/>
        <v>3.3000000000000003</v>
      </c>
      <c r="L1552" s="89">
        <f t="shared" si="358"/>
        <v>1791</v>
      </c>
      <c r="M1552" s="54">
        <f t="shared" si="358"/>
        <v>2406.7600000000002</v>
      </c>
      <c r="N1552" s="54">
        <f t="shared" si="358"/>
        <v>2685.11</v>
      </c>
      <c r="O1552" s="84">
        <f t="shared" si="358"/>
        <v>3142.13</v>
      </c>
    </row>
    <row r="1553" spans="1:15" x14ac:dyDescent="0.25">
      <c r="A1553" s="61" t="str">
        <f t="shared" si="348"/>
        <v>03.05.2018</v>
      </c>
      <c r="B1553" s="64">
        <f t="shared" si="353"/>
        <v>8</v>
      </c>
      <c r="C1553" s="61" t="s">
        <v>116</v>
      </c>
      <c r="D1553" s="73">
        <f t="shared" si="354"/>
        <v>2642.93</v>
      </c>
      <c r="E1553" s="74">
        <f t="shared" si="355"/>
        <v>3258.69</v>
      </c>
      <c r="F1553" s="74">
        <f t="shared" si="356"/>
        <v>3537.04</v>
      </c>
      <c r="G1553" s="75">
        <f t="shared" si="357"/>
        <v>3994.06</v>
      </c>
      <c r="H1553" s="118">
        <f t="shared" ref="H1553:H1616" si="359">I1553+J1553+K1553</f>
        <v>851.93</v>
      </c>
      <c r="I1553" s="96" t="str">
        <f t="shared" si="351"/>
        <v>735,6</v>
      </c>
      <c r="J1553" s="94">
        <f>СН!D99</f>
        <v>113.03</v>
      </c>
      <c r="K1553" s="34">
        <f t="shared" si="358"/>
        <v>3.3000000000000003</v>
      </c>
      <c r="L1553" s="89">
        <f t="shared" si="358"/>
        <v>1791</v>
      </c>
      <c r="M1553" s="54">
        <f t="shared" si="358"/>
        <v>2406.7600000000002</v>
      </c>
      <c r="N1553" s="54">
        <f t="shared" si="358"/>
        <v>2685.11</v>
      </c>
      <c r="O1553" s="84">
        <f t="shared" si="358"/>
        <v>3142.13</v>
      </c>
    </row>
    <row r="1554" spans="1:15" x14ac:dyDescent="0.25">
      <c r="A1554" s="61" t="str">
        <f t="shared" ref="A1554:A1617" si="360">A810</f>
        <v>03.05.2018</v>
      </c>
      <c r="B1554" s="64">
        <f t="shared" si="353"/>
        <v>9</v>
      </c>
      <c r="C1554" s="61" t="s">
        <v>116</v>
      </c>
      <c r="D1554" s="73">
        <f t="shared" si="354"/>
        <v>2643.35</v>
      </c>
      <c r="E1554" s="74">
        <f t="shared" si="355"/>
        <v>3259.11</v>
      </c>
      <c r="F1554" s="74">
        <f t="shared" si="356"/>
        <v>3537.46</v>
      </c>
      <c r="G1554" s="75">
        <f t="shared" si="357"/>
        <v>3994.48</v>
      </c>
      <c r="H1554" s="118">
        <f t="shared" si="359"/>
        <v>852.35</v>
      </c>
      <c r="I1554" s="96" t="str">
        <f t="shared" si="351"/>
        <v>735,96</v>
      </c>
      <c r="J1554" s="94">
        <f>СН!D100</f>
        <v>113.09</v>
      </c>
      <c r="K1554" s="34">
        <f t="shared" si="358"/>
        <v>3.3000000000000003</v>
      </c>
      <c r="L1554" s="89">
        <f t="shared" si="358"/>
        <v>1791</v>
      </c>
      <c r="M1554" s="54">
        <f t="shared" si="358"/>
        <v>2406.7600000000002</v>
      </c>
      <c r="N1554" s="54">
        <f t="shared" si="358"/>
        <v>2685.11</v>
      </c>
      <c r="O1554" s="84">
        <f t="shared" si="358"/>
        <v>3142.13</v>
      </c>
    </row>
    <row r="1555" spans="1:15" x14ac:dyDescent="0.25">
      <c r="A1555" s="61" t="str">
        <f t="shared" si="360"/>
        <v>03.05.2018</v>
      </c>
      <c r="B1555" s="64">
        <f t="shared" si="353"/>
        <v>10</v>
      </c>
      <c r="C1555" s="61" t="s">
        <v>116</v>
      </c>
      <c r="D1555" s="73">
        <f t="shared" si="354"/>
        <v>2643.24</v>
      </c>
      <c r="E1555" s="74">
        <f t="shared" si="355"/>
        <v>3259</v>
      </c>
      <c r="F1555" s="74">
        <f t="shared" si="356"/>
        <v>3537.35</v>
      </c>
      <c r="G1555" s="75">
        <f t="shared" si="357"/>
        <v>3994.37</v>
      </c>
      <c r="H1555" s="118">
        <f t="shared" si="359"/>
        <v>852.24</v>
      </c>
      <c r="I1555" s="96" t="str">
        <f t="shared" si="351"/>
        <v>735,87</v>
      </c>
      <c r="J1555" s="94">
        <f>СН!D101</f>
        <v>113.07</v>
      </c>
      <c r="K1555" s="34">
        <f t="shared" si="358"/>
        <v>3.3000000000000003</v>
      </c>
      <c r="L1555" s="89">
        <f t="shared" si="358"/>
        <v>1791</v>
      </c>
      <c r="M1555" s="54">
        <f t="shared" si="358"/>
        <v>2406.7600000000002</v>
      </c>
      <c r="N1555" s="54">
        <f t="shared" si="358"/>
        <v>2685.11</v>
      </c>
      <c r="O1555" s="84">
        <f t="shared" si="358"/>
        <v>3142.13</v>
      </c>
    </row>
    <row r="1556" spans="1:15" x14ac:dyDescent="0.25">
      <c r="A1556" s="61" t="str">
        <f t="shared" si="360"/>
        <v>03.05.2018</v>
      </c>
      <c r="B1556" s="64">
        <f t="shared" si="353"/>
        <v>11</v>
      </c>
      <c r="C1556" s="61" t="s">
        <v>116</v>
      </c>
      <c r="D1556" s="73">
        <f t="shared" si="354"/>
        <v>2643.1099999999997</v>
      </c>
      <c r="E1556" s="74">
        <f t="shared" si="355"/>
        <v>3258.87</v>
      </c>
      <c r="F1556" s="74">
        <f t="shared" si="356"/>
        <v>3537.2200000000003</v>
      </c>
      <c r="G1556" s="75">
        <f t="shared" si="357"/>
        <v>3994.24</v>
      </c>
      <c r="H1556" s="118">
        <f t="shared" si="359"/>
        <v>852.1099999999999</v>
      </c>
      <c r="I1556" s="96" t="str">
        <f t="shared" si="351"/>
        <v>735,76</v>
      </c>
      <c r="J1556" s="94">
        <f>СН!D102</f>
        <v>113.05</v>
      </c>
      <c r="K1556" s="34">
        <f t="shared" si="358"/>
        <v>3.3000000000000003</v>
      </c>
      <c r="L1556" s="89">
        <f t="shared" si="358"/>
        <v>1791</v>
      </c>
      <c r="M1556" s="54">
        <f t="shared" si="358"/>
        <v>2406.7600000000002</v>
      </c>
      <c r="N1556" s="54">
        <f t="shared" si="358"/>
        <v>2685.11</v>
      </c>
      <c r="O1556" s="84">
        <f t="shared" si="358"/>
        <v>3142.13</v>
      </c>
    </row>
    <row r="1557" spans="1:15" x14ac:dyDescent="0.25">
      <c r="A1557" s="61" t="str">
        <f t="shared" si="360"/>
        <v>03.05.2018</v>
      </c>
      <c r="B1557" s="64">
        <f t="shared" si="353"/>
        <v>12</v>
      </c>
      <c r="C1557" s="61" t="s">
        <v>116</v>
      </c>
      <c r="D1557" s="73">
        <f t="shared" si="354"/>
        <v>2642.33</v>
      </c>
      <c r="E1557" s="74">
        <f t="shared" si="355"/>
        <v>3258.09</v>
      </c>
      <c r="F1557" s="74">
        <f t="shared" si="356"/>
        <v>3536.44</v>
      </c>
      <c r="G1557" s="75">
        <f t="shared" si="357"/>
        <v>3993.46</v>
      </c>
      <c r="H1557" s="118">
        <f t="shared" si="359"/>
        <v>851.33</v>
      </c>
      <c r="I1557" s="96" t="str">
        <f t="shared" si="351"/>
        <v>735,08</v>
      </c>
      <c r="J1557" s="94">
        <f>СН!D103</f>
        <v>112.95</v>
      </c>
      <c r="K1557" s="34">
        <f t="shared" si="358"/>
        <v>3.3000000000000003</v>
      </c>
      <c r="L1557" s="89">
        <f t="shared" si="358"/>
        <v>1791</v>
      </c>
      <c r="M1557" s="54">
        <f t="shared" si="358"/>
        <v>2406.7600000000002</v>
      </c>
      <c r="N1557" s="54">
        <f t="shared" si="358"/>
        <v>2685.11</v>
      </c>
      <c r="O1557" s="84">
        <f t="shared" si="358"/>
        <v>3142.13</v>
      </c>
    </row>
    <row r="1558" spans="1:15" x14ac:dyDescent="0.25">
      <c r="A1558" s="61" t="str">
        <f t="shared" si="360"/>
        <v>03.05.2018</v>
      </c>
      <c r="B1558" s="64">
        <f t="shared" si="353"/>
        <v>13</v>
      </c>
      <c r="C1558" s="61" t="s">
        <v>116</v>
      </c>
      <c r="D1558" s="73">
        <f t="shared" si="354"/>
        <v>2642.92</v>
      </c>
      <c r="E1558" s="74">
        <f t="shared" si="355"/>
        <v>3258.6800000000003</v>
      </c>
      <c r="F1558" s="74">
        <f t="shared" si="356"/>
        <v>3537.03</v>
      </c>
      <c r="G1558" s="75">
        <f t="shared" si="357"/>
        <v>3994.05</v>
      </c>
      <c r="H1558" s="118">
        <f t="shared" si="359"/>
        <v>851.92</v>
      </c>
      <c r="I1558" s="96" t="str">
        <f t="shared" si="351"/>
        <v>735,59</v>
      </c>
      <c r="J1558" s="94">
        <f>СН!D104</f>
        <v>113.03</v>
      </c>
      <c r="K1558" s="34">
        <f t="shared" si="358"/>
        <v>3.3000000000000003</v>
      </c>
      <c r="L1558" s="89">
        <f t="shared" si="358"/>
        <v>1791</v>
      </c>
      <c r="M1558" s="54">
        <f t="shared" si="358"/>
        <v>2406.7600000000002</v>
      </c>
      <c r="N1558" s="54">
        <f t="shared" si="358"/>
        <v>2685.11</v>
      </c>
      <c r="O1558" s="84">
        <f t="shared" si="358"/>
        <v>3142.13</v>
      </c>
    </row>
    <row r="1559" spans="1:15" x14ac:dyDescent="0.25">
      <c r="A1559" s="61" t="str">
        <f t="shared" si="360"/>
        <v>03.05.2018</v>
      </c>
      <c r="B1559" s="64">
        <f t="shared" si="353"/>
        <v>14</v>
      </c>
      <c r="C1559" s="61" t="s">
        <v>116</v>
      </c>
      <c r="D1559" s="73">
        <f t="shared" si="354"/>
        <v>2647.64</v>
      </c>
      <c r="E1559" s="74">
        <f t="shared" si="355"/>
        <v>3263.4</v>
      </c>
      <c r="F1559" s="74">
        <f t="shared" si="356"/>
        <v>3541.75</v>
      </c>
      <c r="G1559" s="75">
        <f t="shared" si="357"/>
        <v>3998.77</v>
      </c>
      <c r="H1559" s="118">
        <f t="shared" si="359"/>
        <v>856.63999999999987</v>
      </c>
      <c r="I1559" s="96" t="str">
        <f t="shared" si="351"/>
        <v>739,68</v>
      </c>
      <c r="J1559" s="94">
        <f>СН!D105</f>
        <v>113.66</v>
      </c>
      <c r="K1559" s="34">
        <f t="shared" si="358"/>
        <v>3.3000000000000003</v>
      </c>
      <c r="L1559" s="89">
        <f t="shared" si="358"/>
        <v>1791</v>
      </c>
      <c r="M1559" s="54">
        <f t="shared" si="358"/>
        <v>2406.7600000000002</v>
      </c>
      <c r="N1559" s="54">
        <f t="shared" si="358"/>
        <v>2685.11</v>
      </c>
      <c r="O1559" s="84">
        <f t="shared" si="358"/>
        <v>3142.13</v>
      </c>
    </row>
    <row r="1560" spans="1:15" x14ac:dyDescent="0.25">
      <c r="A1560" s="61" t="str">
        <f t="shared" si="360"/>
        <v>03.05.2018</v>
      </c>
      <c r="B1560" s="64">
        <f t="shared" si="353"/>
        <v>15</v>
      </c>
      <c r="C1560" s="61" t="s">
        <v>116</v>
      </c>
      <c r="D1560" s="73">
        <f t="shared" si="354"/>
        <v>2648.3599999999997</v>
      </c>
      <c r="E1560" s="74">
        <f t="shared" si="355"/>
        <v>3264.1200000000003</v>
      </c>
      <c r="F1560" s="74">
        <f t="shared" si="356"/>
        <v>3542.4700000000003</v>
      </c>
      <c r="G1560" s="75">
        <f t="shared" si="357"/>
        <v>3999.4900000000002</v>
      </c>
      <c r="H1560" s="118">
        <f t="shared" si="359"/>
        <v>857.3599999999999</v>
      </c>
      <c r="I1560" s="96" t="str">
        <f t="shared" si="351"/>
        <v>740,31</v>
      </c>
      <c r="J1560" s="94">
        <f>СН!D106</f>
        <v>113.75</v>
      </c>
      <c r="K1560" s="34">
        <f t="shared" si="358"/>
        <v>3.3000000000000003</v>
      </c>
      <c r="L1560" s="89">
        <f t="shared" si="358"/>
        <v>1791</v>
      </c>
      <c r="M1560" s="54">
        <f t="shared" si="358"/>
        <v>2406.7600000000002</v>
      </c>
      <c r="N1560" s="54">
        <f t="shared" si="358"/>
        <v>2685.11</v>
      </c>
      <c r="O1560" s="84">
        <f t="shared" si="358"/>
        <v>3142.13</v>
      </c>
    </row>
    <row r="1561" spans="1:15" x14ac:dyDescent="0.25">
      <c r="A1561" s="61" t="str">
        <f t="shared" si="360"/>
        <v>03.05.2018</v>
      </c>
      <c r="B1561" s="64">
        <f t="shared" si="353"/>
        <v>16</v>
      </c>
      <c r="C1561" s="61" t="s">
        <v>116</v>
      </c>
      <c r="D1561" s="73">
        <f t="shared" si="354"/>
        <v>2647.21</v>
      </c>
      <c r="E1561" s="74">
        <f t="shared" si="355"/>
        <v>3262.9700000000003</v>
      </c>
      <c r="F1561" s="74">
        <f t="shared" si="356"/>
        <v>3541.32</v>
      </c>
      <c r="G1561" s="75">
        <f t="shared" si="357"/>
        <v>3998.34</v>
      </c>
      <c r="H1561" s="118">
        <f t="shared" si="359"/>
        <v>856.20999999999992</v>
      </c>
      <c r="I1561" s="96" t="str">
        <f t="shared" si="351"/>
        <v>739,31</v>
      </c>
      <c r="J1561" s="94">
        <f>СН!D107</f>
        <v>113.6</v>
      </c>
      <c r="K1561" s="34">
        <f t="shared" si="358"/>
        <v>3.3000000000000003</v>
      </c>
      <c r="L1561" s="89">
        <f t="shared" si="358"/>
        <v>1791</v>
      </c>
      <c r="M1561" s="54">
        <f t="shared" si="358"/>
        <v>2406.7600000000002</v>
      </c>
      <c r="N1561" s="54">
        <f t="shared" si="358"/>
        <v>2685.11</v>
      </c>
      <c r="O1561" s="84">
        <f t="shared" si="358"/>
        <v>3142.13</v>
      </c>
    </row>
    <row r="1562" spans="1:15" x14ac:dyDescent="0.25">
      <c r="A1562" s="61" t="str">
        <f t="shared" si="360"/>
        <v>03.05.2018</v>
      </c>
      <c r="B1562" s="64">
        <f t="shared" si="353"/>
        <v>17</v>
      </c>
      <c r="C1562" s="61" t="s">
        <v>116</v>
      </c>
      <c r="D1562" s="73">
        <f t="shared" si="354"/>
        <v>2647.14</v>
      </c>
      <c r="E1562" s="74">
        <f t="shared" si="355"/>
        <v>3262.9</v>
      </c>
      <c r="F1562" s="74">
        <f t="shared" si="356"/>
        <v>3541.25</v>
      </c>
      <c r="G1562" s="75">
        <f t="shared" si="357"/>
        <v>3998.27</v>
      </c>
      <c r="H1562" s="118">
        <f t="shared" si="359"/>
        <v>856.14</v>
      </c>
      <c r="I1562" s="96" t="str">
        <f t="shared" si="351"/>
        <v>739,25</v>
      </c>
      <c r="J1562" s="94">
        <f>СН!D108</f>
        <v>113.59</v>
      </c>
      <c r="K1562" s="34">
        <f t="shared" ref="K1562:O1577" si="361">K1561</f>
        <v>3.3000000000000003</v>
      </c>
      <c r="L1562" s="89">
        <f t="shared" si="361"/>
        <v>1791</v>
      </c>
      <c r="M1562" s="54">
        <f t="shared" si="361"/>
        <v>2406.7600000000002</v>
      </c>
      <c r="N1562" s="54">
        <f t="shared" si="361"/>
        <v>2685.11</v>
      </c>
      <c r="O1562" s="84">
        <f t="shared" si="361"/>
        <v>3142.13</v>
      </c>
    </row>
    <row r="1563" spans="1:15" x14ac:dyDescent="0.25">
      <c r="A1563" s="61" t="str">
        <f t="shared" si="360"/>
        <v>03.05.2018</v>
      </c>
      <c r="B1563" s="64">
        <f t="shared" si="353"/>
        <v>18</v>
      </c>
      <c r="C1563" s="61" t="s">
        <v>116</v>
      </c>
      <c r="D1563" s="73">
        <f t="shared" si="354"/>
        <v>2665.2</v>
      </c>
      <c r="E1563" s="74">
        <f t="shared" si="355"/>
        <v>3280.9600000000005</v>
      </c>
      <c r="F1563" s="74">
        <f t="shared" si="356"/>
        <v>3559.3100000000004</v>
      </c>
      <c r="G1563" s="75">
        <f t="shared" si="357"/>
        <v>4016.3300000000004</v>
      </c>
      <c r="H1563" s="118">
        <f t="shared" si="359"/>
        <v>874.19999999999993</v>
      </c>
      <c r="I1563" s="96" t="str">
        <f t="shared" si="351"/>
        <v>754,9</v>
      </c>
      <c r="J1563" s="94">
        <f>СН!D109</f>
        <v>116</v>
      </c>
      <c r="K1563" s="34">
        <f t="shared" si="361"/>
        <v>3.3000000000000003</v>
      </c>
      <c r="L1563" s="89">
        <f t="shared" si="361"/>
        <v>1791</v>
      </c>
      <c r="M1563" s="54">
        <f t="shared" si="361"/>
        <v>2406.7600000000002</v>
      </c>
      <c r="N1563" s="54">
        <f t="shared" si="361"/>
        <v>2685.11</v>
      </c>
      <c r="O1563" s="84">
        <f t="shared" si="361"/>
        <v>3142.13</v>
      </c>
    </row>
    <row r="1564" spans="1:15" x14ac:dyDescent="0.25">
      <c r="A1564" s="61" t="str">
        <f t="shared" si="360"/>
        <v>03.05.2018</v>
      </c>
      <c r="B1564" s="64">
        <f t="shared" si="353"/>
        <v>19</v>
      </c>
      <c r="C1564" s="61" t="s">
        <v>116</v>
      </c>
      <c r="D1564" s="73">
        <f t="shared" si="354"/>
        <v>2675.75</v>
      </c>
      <c r="E1564" s="74">
        <f t="shared" si="355"/>
        <v>3291.51</v>
      </c>
      <c r="F1564" s="74">
        <f t="shared" si="356"/>
        <v>3569.8599999999997</v>
      </c>
      <c r="G1564" s="75">
        <f t="shared" si="357"/>
        <v>4026.88</v>
      </c>
      <c r="H1564" s="118">
        <f t="shared" si="359"/>
        <v>884.74999999999989</v>
      </c>
      <c r="I1564" s="96" t="str">
        <f t="shared" si="351"/>
        <v>764,05</v>
      </c>
      <c r="J1564" s="94">
        <f>СН!D110</f>
        <v>117.4</v>
      </c>
      <c r="K1564" s="34">
        <f t="shared" si="361"/>
        <v>3.3000000000000003</v>
      </c>
      <c r="L1564" s="89">
        <f t="shared" si="361"/>
        <v>1791</v>
      </c>
      <c r="M1564" s="54">
        <f t="shared" si="361"/>
        <v>2406.7600000000002</v>
      </c>
      <c r="N1564" s="54">
        <f t="shared" si="361"/>
        <v>2685.11</v>
      </c>
      <c r="O1564" s="84">
        <f t="shared" si="361"/>
        <v>3142.13</v>
      </c>
    </row>
    <row r="1565" spans="1:15" x14ac:dyDescent="0.25">
      <c r="A1565" s="61" t="str">
        <f t="shared" si="360"/>
        <v>03.05.2018</v>
      </c>
      <c r="B1565" s="64">
        <f t="shared" si="353"/>
        <v>20</v>
      </c>
      <c r="C1565" s="61" t="s">
        <v>116</v>
      </c>
      <c r="D1565" s="73">
        <f t="shared" si="354"/>
        <v>2677.71</v>
      </c>
      <c r="E1565" s="74">
        <f t="shared" si="355"/>
        <v>3293.4700000000003</v>
      </c>
      <c r="F1565" s="74">
        <f t="shared" si="356"/>
        <v>3571.82</v>
      </c>
      <c r="G1565" s="75">
        <f t="shared" si="357"/>
        <v>4028.84</v>
      </c>
      <c r="H1565" s="118">
        <f t="shared" si="359"/>
        <v>886.70999999999992</v>
      </c>
      <c r="I1565" s="96" t="str">
        <f t="shared" si="351"/>
        <v>765,75</v>
      </c>
      <c r="J1565" s="94">
        <f>СН!D111</f>
        <v>117.66</v>
      </c>
      <c r="K1565" s="34">
        <f t="shared" si="361"/>
        <v>3.3000000000000003</v>
      </c>
      <c r="L1565" s="89">
        <f t="shared" si="361"/>
        <v>1791</v>
      </c>
      <c r="M1565" s="54">
        <f t="shared" si="361"/>
        <v>2406.7600000000002</v>
      </c>
      <c r="N1565" s="54">
        <f t="shared" si="361"/>
        <v>2685.11</v>
      </c>
      <c r="O1565" s="84">
        <f t="shared" si="361"/>
        <v>3142.13</v>
      </c>
    </row>
    <row r="1566" spans="1:15" x14ac:dyDescent="0.25">
      <c r="A1566" s="61" t="str">
        <f t="shared" si="360"/>
        <v>03.05.2018</v>
      </c>
      <c r="B1566" s="64">
        <f t="shared" si="353"/>
        <v>21</v>
      </c>
      <c r="C1566" s="61" t="s">
        <v>116</v>
      </c>
      <c r="D1566" s="73">
        <f t="shared" si="354"/>
        <v>2673.63</v>
      </c>
      <c r="E1566" s="74">
        <f t="shared" si="355"/>
        <v>3289.3900000000003</v>
      </c>
      <c r="F1566" s="74">
        <f t="shared" si="356"/>
        <v>3567.7400000000002</v>
      </c>
      <c r="G1566" s="75">
        <f t="shared" si="357"/>
        <v>4024.76</v>
      </c>
      <c r="H1566" s="118">
        <f t="shared" si="359"/>
        <v>882.63</v>
      </c>
      <c r="I1566" s="96" t="str">
        <f t="shared" si="351"/>
        <v>762,21</v>
      </c>
      <c r="J1566" s="94">
        <f>СН!D112</f>
        <v>117.12</v>
      </c>
      <c r="K1566" s="34">
        <f t="shared" si="361"/>
        <v>3.3000000000000003</v>
      </c>
      <c r="L1566" s="89">
        <f t="shared" si="361"/>
        <v>1791</v>
      </c>
      <c r="M1566" s="54">
        <f t="shared" si="361"/>
        <v>2406.7600000000002</v>
      </c>
      <c r="N1566" s="54">
        <f t="shared" si="361"/>
        <v>2685.11</v>
      </c>
      <c r="O1566" s="84">
        <f t="shared" si="361"/>
        <v>3142.13</v>
      </c>
    </row>
    <row r="1567" spans="1:15" x14ac:dyDescent="0.25">
      <c r="A1567" s="61" t="str">
        <f t="shared" si="360"/>
        <v>03.05.2018</v>
      </c>
      <c r="B1567" s="64">
        <f t="shared" si="353"/>
        <v>22</v>
      </c>
      <c r="C1567" s="61" t="s">
        <v>116</v>
      </c>
      <c r="D1567" s="73">
        <f t="shared" si="354"/>
        <v>2679.96</v>
      </c>
      <c r="E1567" s="74">
        <f t="shared" si="355"/>
        <v>3295.7200000000003</v>
      </c>
      <c r="F1567" s="74">
        <f t="shared" si="356"/>
        <v>3574.0699999999997</v>
      </c>
      <c r="G1567" s="75">
        <f t="shared" si="357"/>
        <v>4031.09</v>
      </c>
      <c r="H1567" s="118">
        <f t="shared" si="359"/>
        <v>888.96</v>
      </c>
      <c r="I1567" s="96" t="str">
        <f t="shared" si="351"/>
        <v>767,7</v>
      </c>
      <c r="J1567" s="94">
        <f>СН!D113</f>
        <v>117.96</v>
      </c>
      <c r="K1567" s="34">
        <f t="shared" si="361"/>
        <v>3.3000000000000003</v>
      </c>
      <c r="L1567" s="89">
        <f t="shared" si="361"/>
        <v>1791</v>
      </c>
      <c r="M1567" s="54">
        <f t="shared" si="361"/>
        <v>2406.7600000000002</v>
      </c>
      <c r="N1567" s="54">
        <f t="shared" si="361"/>
        <v>2685.11</v>
      </c>
      <c r="O1567" s="84">
        <f t="shared" si="361"/>
        <v>3142.13</v>
      </c>
    </row>
    <row r="1568" spans="1:15" x14ac:dyDescent="0.25">
      <c r="A1568" s="61" t="str">
        <f t="shared" si="360"/>
        <v>03.05.2018</v>
      </c>
      <c r="B1568" s="64">
        <f t="shared" si="353"/>
        <v>23</v>
      </c>
      <c r="C1568" s="61" t="s">
        <v>116</v>
      </c>
      <c r="D1568" s="73">
        <f t="shared" si="354"/>
        <v>2687.71</v>
      </c>
      <c r="E1568" s="74">
        <f t="shared" si="355"/>
        <v>3303.4700000000003</v>
      </c>
      <c r="F1568" s="74">
        <f t="shared" si="356"/>
        <v>3581.82</v>
      </c>
      <c r="G1568" s="75">
        <f t="shared" si="357"/>
        <v>4038.84</v>
      </c>
      <c r="H1568" s="118">
        <f t="shared" si="359"/>
        <v>896.70999999999992</v>
      </c>
      <c r="I1568" s="96" t="str">
        <f t="shared" si="351"/>
        <v>774,42</v>
      </c>
      <c r="J1568" s="94">
        <f>СН!D114</f>
        <v>118.99</v>
      </c>
      <c r="K1568" s="34">
        <f t="shared" si="361"/>
        <v>3.3000000000000003</v>
      </c>
      <c r="L1568" s="89">
        <f t="shared" si="361"/>
        <v>1791</v>
      </c>
      <c r="M1568" s="54">
        <f t="shared" si="361"/>
        <v>2406.7600000000002</v>
      </c>
      <c r="N1568" s="54">
        <f t="shared" si="361"/>
        <v>2685.11</v>
      </c>
      <c r="O1568" s="84">
        <f t="shared" si="361"/>
        <v>3142.13</v>
      </c>
    </row>
    <row r="1569" spans="1:15" x14ac:dyDescent="0.25">
      <c r="A1569" s="61" t="str">
        <f t="shared" si="360"/>
        <v>04.05.2018</v>
      </c>
      <c r="B1569" s="64">
        <f t="shared" si="353"/>
        <v>0</v>
      </c>
      <c r="C1569" s="61" t="s">
        <v>116</v>
      </c>
      <c r="D1569" s="73">
        <f t="shared" si="354"/>
        <v>2638.97</v>
      </c>
      <c r="E1569" s="74">
        <f t="shared" si="355"/>
        <v>3254.7300000000005</v>
      </c>
      <c r="F1569" s="74">
        <f t="shared" si="356"/>
        <v>3533.0800000000004</v>
      </c>
      <c r="G1569" s="75">
        <f t="shared" si="357"/>
        <v>3990.1000000000004</v>
      </c>
      <c r="H1569" s="118">
        <f t="shared" si="359"/>
        <v>847.96999999999991</v>
      </c>
      <c r="I1569" s="96" t="str">
        <f t="shared" si="351"/>
        <v>732,17</v>
      </c>
      <c r="J1569" s="94">
        <f>СН!D115</f>
        <v>112.5</v>
      </c>
      <c r="K1569" s="34">
        <f t="shared" si="361"/>
        <v>3.3000000000000003</v>
      </c>
      <c r="L1569" s="89">
        <f t="shared" si="361"/>
        <v>1791</v>
      </c>
      <c r="M1569" s="54">
        <f t="shared" si="361"/>
        <v>2406.7600000000002</v>
      </c>
      <c r="N1569" s="54">
        <f t="shared" si="361"/>
        <v>2685.11</v>
      </c>
      <c r="O1569" s="84">
        <f t="shared" si="361"/>
        <v>3142.13</v>
      </c>
    </row>
    <row r="1570" spans="1:15" x14ac:dyDescent="0.25">
      <c r="A1570" s="61" t="str">
        <f t="shared" si="360"/>
        <v>04.05.2018</v>
      </c>
      <c r="B1570" s="64">
        <f t="shared" si="353"/>
        <v>1</v>
      </c>
      <c r="C1570" s="61" t="s">
        <v>116</v>
      </c>
      <c r="D1570" s="73">
        <f t="shared" si="354"/>
        <v>2679.2799999999997</v>
      </c>
      <c r="E1570" s="74">
        <f t="shared" si="355"/>
        <v>3295.0400000000004</v>
      </c>
      <c r="F1570" s="74">
        <f t="shared" si="356"/>
        <v>3573.3900000000003</v>
      </c>
      <c r="G1570" s="75">
        <f t="shared" si="357"/>
        <v>4030.4100000000003</v>
      </c>
      <c r="H1570" s="118">
        <f t="shared" si="359"/>
        <v>888.28</v>
      </c>
      <c r="I1570" s="96" t="str">
        <f t="shared" si="351"/>
        <v>767,11</v>
      </c>
      <c r="J1570" s="94">
        <f>СН!D116</f>
        <v>117.87</v>
      </c>
      <c r="K1570" s="34">
        <f t="shared" si="361"/>
        <v>3.3000000000000003</v>
      </c>
      <c r="L1570" s="89">
        <f t="shared" si="361"/>
        <v>1791</v>
      </c>
      <c r="M1570" s="54">
        <f t="shared" si="361"/>
        <v>2406.7600000000002</v>
      </c>
      <c r="N1570" s="54">
        <f t="shared" si="361"/>
        <v>2685.11</v>
      </c>
      <c r="O1570" s="84">
        <f t="shared" si="361"/>
        <v>3142.13</v>
      </c>
    </row>
    <row r="1571" spans="1:15" x14ac:dyDescent="0.25">
      <c r="A1571" s="61" t="str">
        <f t="shared" si="360"/>
        <v>04.05.2018</v>
      </c>
      <c r="B1571" s="64">
        <f t="shared" si="353"/>
        <v>2</v>
      </c>
      <c r="C1571" s="61" t="s">
        <v>116</v>
      </c>
      <c r="D1571" s="73">
        <f t="shared" si="354"/>
        <v>2725.44</v>
      </c>
      <c r="E1571" s="74">
        <f t="shared" si="355"/>
        <v>3341.2000000000003</v>
      </c>
      <c r="F1571" s="74">
        <f t="shared" si="356"/>
        <v>3619.55</v>
      </c>
      <c r="G1571" s="75">
        <f t="shared" si="357"/>
        <v>4076.57</v>
      </c>
      <c r="H1571" s="118">
        <f t="shared" si="359"/>
        <v>934.43999999999994</v>
      </c>
      <c r="I1571" s="96" t="str">
        <f t="shared" si="351"/>
        <v>807,12</v>
      </c>
      <c r="J1571" s="94">
        <f>СН!D117</f>
        <v>124.02</v>
      </c>
      <c r="K1571" s="34">
        <f t="shared" si="361"/>
        <v>3.3000000000000003</v>
      </c>
      <c r="L1571" s="89">
        <f t="shared" si="361"/>
        <v>1791</v>
      </c>
      <c r="M1571" s="54">
        <f t="shared" si="361"/>
        <v>2406.7600000000002</v>
      </c>
      <c r="N1571" s="54">
        <f t="shared" si="361"/>
        <v>2685.11</v>
      </c>
      <c r="O1571" s="84">
        <f t="shared" si="361"/>
        <v>3142.13</v>
      </c>
    </row>
    <row r="1572" spans="1:15" x14ac:dyDescent="0.25">
      <c r="A1572" s="61" t="str">
        <f t="shared" si="360"/>
        <v>04.05.2018</v>
      </c>
      <c r="B1572" s="64">
        <f t="shared" si="353"/>
        <v>3</v>
      </c>
      <c r="C1572" s="61" t="s">
        <v>116</v>
      </c>
      <c r="D1572" s="73">
        <f t="shared" si="354"/>
        <v>2723.94</v>
      </c>
      <c r="E1572" s="74">
        <f t="shared" si="355"/>
        <v>3339.7000000000003</v>
      </c>
      <c r="F1572" s="74">
        <f t="shared" si="356"/>
        <v>3618.05</v>
      </c>
      <c r="G1572" s="75">
        <f t="shared" si="357"/>
        <v>4075.07</v>
      </c>
      <c r="H1572" s="118">
        <f t="shared" si="359"/>
        <v>932.94</v>
      </c>
      <c r="I1572" s="96" t="str">
        <f t="shared" si="351"/>
        <v>805,82</v>
      </c>
      <c r="J1572" s="94">
        <f>СН!D118</f>
        <v>123.82</v>
      </c>
      <c r="K1572" s="34">
        <f t="shared" si="361"/>
        <v>3.3000000000000003</v>
      </c>
      <c r="L1572" s="89">
        <f t="shared" si="361"/>
        <v>1791</v>
      </c>
      <c r="M1572" s="54">
        <f t="shared" si="361"/>
        <v>2406.7600000000002</v>
      </c>
      <c r="N1572" s="54">
        <f t="shared" si="361"/>
        <v>2685.11</v>
      </c>
      <c r="O1572" s="84">
        <f t="shared" si="361"/>
        <v>3142.13</v>
      </c>
    </row>
    <row r="1573" spans="1:15" x14ac:dyDescent="0.25">
      <c r="A1573" s="61" t="str">
        <f t="shared" si="360"/>
        <v>04.05.2018</v>
      </c>
      <c r="B1573" s="64">
        <f t="shared" si="353"/>
        <v>4</v>
      </c>
      <c r="C1573" s="61" t="s">
        <v>116</v>
      </c>
      <c r="D1573" s="73">
        <f t="shared" si="354"/>
        <v>2778.21</v>
      </c>
      <c r="E1573" s="74">
        <f t="shared" si="355"/>
        <v>3393.9700000000003</v>
      </c>
      <c r="F1573" s="74">
        <f t="shared" si="356"/>
        <v>3672.32</v>
      </c>
      <c r="G1573" s="75">
        <f t="shared" si="357"/>
        <v>4129.34</v>
      </c>
      <c r="H1573" s="118">
        <f t="shared" si="359"/>
        <v>987.21</v>
      </c>
      <c r="I1573" s="96" t="str">
        <f t="shared" si="351"/>
        <v>852,86</v>
      </c>
      <c r="J1573" s="94">
        <f>СН!D119</f>
        <v>131.05000000000001</v>
      </c>
      <c r="K1573" s="34">
        <f t="shared" si="361"/>
        <v>3.3000000000000003</v>
      </c>
      <c r="L1573" s="89">
        <f t="shared" si="361"/>
        <v>1791</v>
      </c>
      <c r="M1573" s="54">
        <f t="shared" si="361"/>
        <v>2406.7600000000002</v>
      </c>
      <c r="N1573" s="54">
        <f t="shared" si="361"/>
        <v>2685.11</v>
      </c>
      <c r="O1573" s="84">
        <f t="shared" si="361"/>
        <v>3142.13</v>
      </c>
    </row>
    <row r="1574" spans="1:15" x14ac:dyDescent="0.25">
      <c r="A1574" s="61" t="str">
        <f t="shared" si="360"/>
        <v>04.05.2018</v>
      </c>
      <c r="B1574" s="64">
        <f t="shared" si="353"/>
        <v>5</v>
      </c>
      <c r="C1574" s="61" t="s">
        <v>116</v>
      </c>
      <c r="D1574" s="73">
        <f t="shared" si="354"/>
        <v>2840.09</v>
      </c>
      <c r="E1574" s="74">
        <f t="shared" si="355"/>
        <v>3455.8500000000004</v>
      </c>
      <c r="F1574" s="74">
        <f t="shared" si="356"/>
        <v>3734.2000000000003</v>
      </c>
      <c r="G1574" s="75">
        <f t="shared" si="357"/>
        <v>4191.22</v>
      </c>
      <c r="H1574" s="118">
        <f t="shared" si="359"/>
        <v>1049.0899999999999</v>
      </c>
      <c r="I1574" s="96" t="str">
        <f t="shared" si="351"/>
        <v>906,5</v>
      </c>
      <c r="J1574" s="94">
        <f>СН!D120</f>
        <v>139.29</v>
      </c>
      <c r="K1574" s="34">
        <f t="shared" si="361"/>
        <v>3.3000000000000003</v>
      </c>
      <c r="L1574" s="89">
        <f t="shared" si="361"/>
        <v>1791</v>
      </c>
      <c r="M1574" s="54">
        <f t="shared" si="361"/>
        <v>2406.7600000000002</v>
      </c>
      <c r="N1574" s="54">
        <f t="shared" si="361"/>
        <v>2685.11</v>
      </c>
      <c r="O1574" s="84">
        <f t="shared" si="361"/>
        <v>3142.13</v>
      </c>
    </row>
    <row r="1575" spans="1:15" x14ac:dyDescent="0.25">
      <c r="A1575" s="61" t="str">
        <f t="shared" si="360"/>
        <v>04.05.2018</v>
      </c>
      <c r="B1575" s="64">
        <f t="shared" si="353"/>
        <v>6</v>
      </c>
      <c r="C1575" s="61" t="s">
        <v>116</v>
      </c>
      <c r="D1575" s="73">
        <f t="shared" si="354"/>
        <v>3022.29</v>
      </c>
      <c r="E1575" s="74">
        <f t="shared" si="355"/>
        <v>3638.05</v>
      </c>
      <c r="F1575" s="74">
        <f t="shared" si="356"/>
        <v>3916.4000000000005</v>
      </c>
      <c r="G1575" s="75">
        <f t="shared" si="357"/>
        <v>4373.42</v>
      </c>
      <c r="H1575" s="118">
        <f t="shared" si="359"/>
        <v>1231.29</v>
      </c>
      <c r="I1575" s="96" t="str">
        <f t="shared" si="351"/>
        <v>1064,43</v>
      </c>
      <c r="J1575" s="94">
        <f>СН!D121</f>
        <v>163.56</v>
      </c>
      <c r="K1575" s="34">
        <f t="shared" si="361"/>
        <v>3.3000000000000003</v>
      </c>
      <c r="L1575" s="89">
        <f t="shared" si="361"/>
        <v>1791</v>
      </c>
      <c r="M1575" s="54">
        <f t="shared" si="361"/>
        <v>2406.7600000000002</v>
      </c>
      <c r="N1575" s="54">
        <f t="shared" si="361"/>
        <v>2685.11</v>
      </c>
      <c r="O1575" s="84">
        <f t="shared" si="361"/>
        <v>3142.13</v>
      </c>
    </row>
    <row r="1576" spans="1:15" x14ac:dyDescent="0.25">
      <c r="A1576" s="61" t="str">
        <f t="shared" si="360"/>
        <v>04.05.2018</v>
      </c>
      <c r="B1576" s="64">
        <f t="shared" si="353"/>
        <v>7</v>
      </c>
      <c r="C1576" s="61" t="s">
        <v>116</v>
      </c>
      <c r="D1576" s="73">
        <f t="shared" si="354"/>
        <v>2782.71</v>
      </c>
      <c r="E1576" s="74">
        <f t="shared" si="355"/>
        <v>3398.4700000000003</v>
      </c>
      <c r="F1576" s="74">
        <f t="shared" si="356"/>
        <v>3676.8199999999997</v>
      </c>
      <c r="G1576" s="75">
        <f t="shared" si="357"/>
        <v>4133.84</v>
      </c>
      <c r="H1576" s="118">
        <f t="shared" si="359"/>
        <v>991.70999999999992</v>
      </c>
      <c r="I1576" s="96" t="str">
        <f t="shared" si="351"/>
        <v>856,76</v>
      </c>
      <c r="J1576" s="94">
        <f>СН!D122</f>
        <v>131.65</v>
      </c>
      <c r="K1576" s="34">
        <f t="shared" si="361"/>
        <v>3.3000000000000003</v>
      </c>
      <c r="L1576" s="89">
        <f t="shared" si="361"/>
        <v>1791</v>
      </c>
      <c r="M1576" s="54">
        <f t="shared" si="361"/>
        <v>2406.7600000000002</v>
      </c>
      <c r="N1576" s="54">
        <f t="shared" si="361"/>
        <v>2685.11</v>
      </c>
      <c r="O1576" s="84">
        <f t="shared" si="361"/>
        <v>3142.13</v>
      </c>
    </row>
    <row r="1577" spans="1:15" x14ac:dyDescent="0.25">
      <c r="A1577" s="61" t="str">
        <f t="shared" si="360"/>
        <v>04.05.2018</v>
      </c>
      <c r="B1577" s="64">
        <f t="shared" si="353"/>
        <v>8</v>
      </c>
      <c r="C1577" s="61" t="s">
        <v>116</v>
      </c>
      <c r="D1577" s="73">
        <f t="shared" si="354"/>
        <v>2866.24</v>
      </c>
      <c r="E1577" s="74">
        <f t="shared" si="355"/>
        <v>3482.0000000000005</v>
      </c>
      <c r="F1577" s="74">
        <f t="shared" si="356"/>
        <v>3760.3500000000004</v>
      </c>
      <c r="G1577" s="75">
        <f t="shared" si="357"/>
        <v>4217.37</v>
      </c>
      <c r="H1577" s="118">
        <f t="shared" si="359"/>
        <v>1075.24</v>
      </c>
      <c r="I1577" s="96" t="str">
        <f t="shared" si="351"/>
        <v>929,17</v>
      </c>
      <c r="J1577" s="94">
        <f>СН!D123</f>
        <v>142.77000000000001</v>
      </c>
      <c r="K1577" s="34">
        <f t="shared" si="361"/>
        <v>3.3000000000000003</v>
      </c>
      <c r="L1577" s="89">
        <f t="shared" si="361"/>
        <v>1791</v>
      </c>
      <c r="M1577" s="54">
        <f t="shared" si="361"/>
        <v>2406.7600000000002</v>
      </c>
      <c r="N1577" s="54">
        <f t="shared" si="361"/>
        <v>2685.11</v>
      </c>
      <c r="O1577" s="84">
        <f t="shared" si="361"/>
        <v>3142.13</v>
      </c>
    </row>
    <row r="1578" spans="1:15" x14ac:dyDescent="0.25">
      <c r="A1578" s="61" t="str">
        <f t="shared" si="360"/>
        <v>04.05.2018</v>
      </c>
      <c r="B1578" s="64">
        <f t="shared" si="353"/>
        <v>9</v>
      </c>
      <c r="C1578" s="61" t="s">
        <v>116</v>
      </c>
      <c r="D1578" s="73">
        <f t="shared" si="354"/>
        <v>2751.19</v>
      </c>
      <c r="E1578" s="74">
        <f t="shared" si="355"/>
        <v>3366.9500000000003</v>
      </c>
      <c r="F1578" s="74">
        <f t="shared" si="356"/>
        <v>3645.3</v>
      </c>
      <c r="G1578" s="75">
        <f t="shared" si="357"/>
        <v>4102.32</v>
      </c>
      <c r="H1578" s="118">
        <f t="shared" si="359"/>
        <v>960.19</v>
      </c>
      <c r="I1578" s="96" t="str">
        <f t="shared" si="351"/>
        <v>829,44</v>
      </c>
      <c r="J1578" s="94">
        <f>СН!D124</f>
        <v>127.45</v>
      </c>
      <c r="K1578" s="34">
        <f t="shared" ref="K1578:O1593" si="362">K1577</f>
        <v>3.3000000000000003</v>
      </c>
      <c r="L1578" s="89">
        <f t="shared" si="362"/>
        <v>1791</v>
      </c>
      <c r="M1578" s="54">
        <f t="shared" si="362"/>
        <v>2406.7600000000002</v>
      </c>
      <c r="N1578" s="54">
        <f t="shared" si="362"/>
        <v>2685.11</v>
      </c>
      <c r="O1578" s="84">
        <f t="shared" si="362"/>
        <v>3142.13</v>
      </c>
    </row>
    <row r="1579" spans="1:15" x14ac:dyDescent="0.25">
      <c r="A1579" s="61" t="str">
        <f t="shared" si="360"/>
        <v>04.05.2018</v>
      </c>
      <c r="B1579" s="64">
        <f t="shared" si="353"/>
        <v>10</v>
      </c>
      <c r="C1579" s="61" t="s">
        <v>116</v>
      </c>
      <c r="D1579" s="73">
        <f t="shared" si="354"/>
        <v>2642.08</v>
      </c>
      <c r="E1579" s="74">
        <f t="shared" si="355"/>
        <v>3257.84</v>
      </c>
      <c r="F1579" s="74">
        <f t="shared" si="356"/>
        <v>3536.19</v>
      </c>
      <c r="G1579" s="75">
        <f t="shared" si="357"/>
        <v>3993.21</v>
      </c>
      <c r="H1579" s="118">
        <f t="shared" si="359"/>
        <v>851.07999999999993</v>
      </c>
      <c r="I1579" s="96" t="str">
        <f t="shared" si="351"/>
        <v>734,86</v>
      </c>
      <c r="J1579" s="94">
        <f>СН!D125</f>
        <v>112.92</v>
      </c>
      <c r="K1579" s="34">
        <f t="shared" si="362"/>
        <v>3.3000000000000003</v>
      </c>
      <c r="L1579" s="89">
        <f t="shared" si="362"/>
        <v>1791</v>
      </c>
      <c r="M1579" s="54">
        <f t="shared" si="362"/>
        <v>2406.7600000000002</v>
      </c>
      <c r="N1579" s="54">
        <f t="shared" si="362"/>
        <v>2685.11</v>
      </c>
      <c r="O1579" s="84">
        <f t="shared" si="362"/>
        <v>3142.13</v>
      </c>
    </row>
    <row r="1580" spans="1:15" x14ac:dyDescent="0.25">
      <c r="A1580" s="61" t="str">
        <f t="shared" si="360"/>
        <v>04.05.2018</v>
      </c>
      <c r="B1580" s="64">
        <f t="shared" si="353"/>
        <v>11</v>
      </c>
      <c r="C1580" s="61" t="s">
        <v>116</v>
      </c>
      <c r="D1580" s="73">
        <f t="shared" si="354"/>
        <v>2642.01</v>
      </c>
      <c r="E1580" s="74">
        <f t="shared" si="355"/>
        <v>3257.7700000000004</v>
      </c>
      <c r="F1580" s="74">
        <f t="shared" si="356"/>
        <v>3536.12</v>
      </c>
      <c r="G1580" s="75">
        <f t="shared" si="357"/>
        <v>3993.1400000000003</v>
      </c>
      <c r="H1580" s="118">
        <f t="shared" si="359"/>
        <v>851.00999999999988</v>
      </c>
      <c r="I1580" s="96" t="str">
        <f t="shared" si="351"/>
        <v>734,8</v>
      </c>
      <c r="J1580" s="94">
        <f>СН!D126</f>
        <v>112.91</v>
      </c>
      <c r="K1580" s="34">
        <f t="shared" si="362"/>
        <v>3.3000000000000003</v>
      </c>
      <c r="L1580" s="89">
        <f t="shared" si="362"/>
        <v>1791</v>
      </c>
      <c r="M1580" s="54">
        <f t="shared" si="362"/>
        <v>2406.7600000000002</v>
      </c>
      <c r="N1580" s="54">
        <f t="shared" si="362"/>
        <v>2685.11</v>
      </c>
      <c r="O1580" s="84">
        <f t="shared" si="362"/>
        <v>3142.13</v>
      </c>
    </row>
    <row r="1581" spans="1:15" x14ac:dyDescent="0.25">
      <c r="A1581" s="61" t="str">
        <f t="shared" si="360"/>
        <v>04.05.2018</v>
      </c>
      <c r="B1581" s="64">
        <f t="shared" si="353"/>
        <v>12</v>
      </c>
      <c r="C1581" s="61" t="s">
        <v>116</v>
      </c>
      <c r="D1581" s="73">
        <f t="shared" si="354"/>
        <v>2641.52</v>
      </c>
      <c r="E1581" s="74">
        <f t="shared" si="355"/>
        <v>3257.28</v>
      </c>
      <c r="F1581" s="74">
        <f t="shared" si="356"/>
        <v>3535.63</v>
      </c>
      <c r="G1581" s="75">
        <f t="shared" si="357"/>
        <v>3992.65</v>
      </c>
      <c r="H1581" s="118">
        <f t="shared" si="359"/>
        <v>850.52</v>
      </c>
      <c r="I1581" s="96" t="str">
        <f t="shared" si="351"/>
        <v>734,38</v>
      </c>
      <c r="J1581" s="94">
        <f>СН!D127</f>
        <v>112.84</v>
      </c>
      <c r="K1581" s="34">
        <f t="shared" si="362"/>
        <v>3.3000000000000003</v>
      </c>
      <c r="L1581" s="89">
        <f t="shared" si="362"/>
        <v>1791</v>
      </c>
      <c r="M1581" s="54">
        <f t="shared" si="362"/>
        <v>2406.7600000000002</v>
      </c>
      <c r="N1581" s="54">
        <f t="shared" si="362"/>
        <v>2685.11</v>
      </c>
      <c r="O1581" s="84">
        <f t="shared" si="362"/>
        <v>3142.13</v>
      </c>
    </row>
    <row r="1582" spans="1:15" x14ac:dyDescent="0.25">
      <c r="A1582" s="61" t="str">
        <f t="shared" si="360"/>
        <v>04.05.2018</v>
      </c>
      <c r="B1582" s="64">
        <f t="shared" si="353"/>
        <v>13</v>
      </c>
      <c r="C1582" s="61" t="s">
        <v>116</v>
      </c>
      <c r="D1582" s="73">
        <f t="shared" si="354"/>
        <v>2658.23</v>
      </c>
      <c r="E1582" s="74">
        <f t="shared" si="355"/>
        <v>3273.9900000000002</v>
      </c>
      <c r="F1582" s="74">
        <f t="shared" si="356"/>
        <v>3552.34</v>
      </c>
      <c r="G1582" s="75">
        <f t="shared" si="357"/>
        <v>4009.36</v>
      </c>
      <c r="H1582" s="118">
        <f t="shared" si="359"/>
        <v>867.23</v>
      </c>
      <c r="I1582" s="96" t="str">
        <f t="shared" si="351"/>
        <v>748,86</v>
      </c>
      <c r="J1582" s="94">
        <f>СН!D128</f>
        <v>115.07</v>
      </c>
      <c r="K1582" s="34">
        <f t="shared" si="362"/>
        <v>3.3000000000000003</v>
      </c>
      <c r="L1582" s="89">
        <f t="shared" si="362"/>
        <v>1791</v>
      </c>
      <c r="M1582" s="54">
        <f t="shared" si="362"/>
        <v>2406.7600000000002</v>
      </c>
      <c r="N1582" s="54">
        <f t="shared" si="362"/>
        <v>2685.11</v>
      </c>
      <c r="O1582" s="84">
        <f t="shared" si="362"/>
        <v>3142.13</v>
      </c>
    </row>
    <row r="1583" spans="1:15" x14ac:dyDescent="0.25">
      <c r="A1583" s="61" t="str">
        <f t="shared" si="360"/>
        <v>04.05.2018</v>
      </c>
      <c r="B1583" s="64">
        <f t="shared" si="353"/>
        <v>14</v>
      </c>
      <c r="C1583" s="61" t="s">
        <v>116</v>
      </c>
      <c r="D1583" s="73">
        <f t="shared" si="354"/>
        <v>2660.89</v>
      </c>
      <c r="E1583" s="74">
        <f t="shared" si="355"/>
        <v>3276.65</v>
      </c>
      <c r="F1583" s="74">
        <f t="shared" si="356"/>
        <v>3555</v>
      </c>
      <c r="G1583" s="75">
        <f t="shared" si="357"/>
        <v>4012.02</v>
      </c>
      <c r="H1583" s="118">
        <f t="shared" si="359"/>
        <v>869.88999999999987</v>
      </c>
      <c r="I1583" s="96" t="str">
        <f t="shared" si="351"/>
        <v>751,17</v>
      </c>
      <c r="J1583" s="94">
        <f>СН!D129</f>
        <v>115.42</v>
      </c>
      <c r="K1583" s="34">
        <f t="shared" si="362"/>
        <v>3.3000000000000003</v>
      </c>
      <c r="L1583" s="89">
        <f t="shared" si="362"/>
        <v>1791</v>
      </c>
      <c r="M1583" s="54">
        <f t="shared" si="362"/>
        <v>2406.7600000000002</v>
      </c>
      <c r="N1583" s="54">
        <f t="shared" si="362"/>
        <v>2685.11</v>
      </c>
      <c r="O1583" s="84">
        <f t="shared" si="362"/>
        <v>3142.13</v>
      </c>
    </row>
    <row r="1584" spans="1:15" x14ac:dyDescent="0.25">
      <c r="A1584" s="61" t="str">
        <f t="shared" si="360"/>
        <v>04.05.2018</v>
      </c>
      <c r="B1584" s="64">
        <f t="shared" si="353"/>
        <v>15</v>
      </c>
      <c r="C1584" s="61" t="s">
        <v>116</v>
      </c>
      <c r="D1584" s="73">
        <f t="shared" si="354"/>
        <v>2704.5699999999997</v>
      </c>
      <c r="E1584" s="74">
        <f t="shared" si="355"/>
        <v>3320.33</v>
      </c>
      <c r="F1584" s="74">
        <f t="shared" si="356"/>
        <v>3598.6800000000003</v>
      </c>
      <c r="G1584" s="75">
        <f t="shared" si="357"/>
        <v>4055.7</v>
      </c>
      <c r="H1584" s="118">
        <f t="shared" si="359"/>
        <v>913.56999999999994</v>
      </c>
      <c r="I1584" s="96" t="str">
        <f t="shared" si="351"/>
        <v>789,03</v>
      </c>
      <c r="J1584" s="94">
        <f>СН!D130</f>
        <v>121.24</v>
      </c>
      <c r="K1584" s="34">
        <f t="shared" si="362"/>
        <v>3.3000000000000003</v>
      </c>
      <c r="L1584" s="89">
        <f t="shared" si="362"/>
        <v>1791</v>
      </c>
      <c r="M1584" s="54">
        <f t="shared" si="362"/>
        <v>2406.7600000000002</v>
      </c>
      <c r="N1584" s="54">
        <f t="shared" si="362"/>
        <v>2685.11</v>
      </c>
      <c r="O1584" s="84">
        <f t="shared" si="362"/>
        <v>3142.13</v>
      </c>
    </row>
    <row r="1585" spans="1:15" x14ac:dyDescent="0.25">
      <c r="A1585" s="61" t="str">
        <f t="shared" si="360"/>
        <v>04.05.2018</v>
      </c>
      <c r="B1585" s="64">
        <f t="shared" si="353"/>
        <v>16</v>
      </c>
      <c r="C1585" s="61" t="s">
        <v>116</v>
      </c>
      <c r="D1585" s="73">
        <f t="shared" si="354"/>
        <v>2704.92</v>
      </c>
      <c r="E1585" s="74">
        <f t="shared" si="355"/>
        <v>3320.6800000000003</v>
      </c>
      <c r="F1585" s="74">
        <f t="shared" si="356"/>
        <v>3599.03</v>
      </c>
      <c r="G1585" s="75">
        <f t="shared" si="357"/>
        <v>4056.05</v>
      </c>
      <c r="H1585" s="118">
        <f t="shared" si="359"/>
        <v>913.92</v>
      </c>
      <c r="I1585" s="96" t="str">
        <f t="shared" si="351"/>
        <v>789,33</v>
      </c>
      <c r="J1585" s="94">
        <f>СН!D131</f>
        <v>121.29</v>
      </c>
      <c r="K1585" s="34">
        <f t="shared" si="362"/>
        <v>3.3000000000000003</v>
      </c>
      <c r="L1585" s="89">
        <f t="shared" si="362"/>
        <v>1791</v>
      </c>
      <c r="M1585" s="54">
        <f t="shared" si="362"/>
        <v>2406.7600000000002</v>
      </c>
      <c r="N1585" s="54">
        <f t="shared" si="362"/>
        <v>2685.11</v>
      </c>
      <c r="O1585" s="84">
        <f t="shared" si="362"/>
        <v>3142.13</v>
      </c>
    </row>
    <row r="1586" spans="1:15" x14ac:dyDescent="0.25">
      <c r="A1586" s="61" t="str">
        <f t="shared" si="360"/>
        <v>04.05.2018</v>
      </c>
      <c r="B1586" s="64">
        <f t="shared" si="353"/>
        <v>17</v>
      </c>
      <c r="C1586" s="61" t="s">
        <v>116</v>
      </c>
      <c r="D1586" s="73">
        <f t="shared" si="354"/>
        <v>2704.48</v>
      </c>
      <c r="E1586" s="74">
        <f t="shared" si="355"/>
        <v>3320.2400000000007</v>
      </c>
      <c r="F1586" s="74">
        <f t="shared" si="356"/>
        <v>3598.59</v>
      </c>
      <c r="G1586" s="75">
        <f t="shared" si="357"/>
        <v>4055.6100000000006</v>
      </c>
      <c r="H1586" s="118">
        <f t="shared" si="359"/>
        <v>913.48</v>
      </c>
      <c r="I1586" s="96" t="str">
        <f t="shared" ref="I1586:I1649" si="363">I842</f>
        <v>788,95</v>
      </c>
      <c r="J1586" s="94">
        <f>СН!D132</f>
        <v>121.23</v>
      </c>
      <c r="K1586" s="34">
        <f t="shared" si="362"/>
        <v>3.3000000000000003</v>
      </c>
      <c r="L1586" s="89">
        <f t="shared" si="362"/>
        <v>1791</v>
      </c>
      <c r="M1586" s="54">
        <f t="shared" si="362"/>
        <v>2406.7600000000002</v>
      </c>
      <c r="N1586" s="54">
        <f t="shared" si="362"/>
        <v>2685.11</v>
      </c>
      <c r="O1586" s="84">
        <f t="shared" si="362"/>
        <v>3142.13</v>
      </c>
    </row>
    <row r="1587" spans="1:15" x14ac:dyDescent="0.25">
      <c r="A1587" s="61" t="str">
        <f t="shared" si="360"/>
        <v>04.05.2018</v>
      </c>
      <c r="B1587" s="64">
        <f t="shared" si="353"/>
        <v>18</v>
      </c>
      <c r="C1587" s="61" t="s">
        <v>116</v>
      </c>
      <c r="D1587" s="73">
        <f t="shared" si="354"/>
        <v>2755.25</v>
      </c>
      <c r="E1587" s="74">
        <f t="shared" si="355"/>
        <v>3371.01</v>
      </c>
      <c r="F1587" s="74">
        <f t="shared" si="356"/>
        <v>3649.36</v>
      </c>
      <c r="G1587" s="75">
        <f t="shared" si="357"/>
        <v>4106.38</v>
      </c>
      <c r="H1587" s="118">
        <f t="shared" si="359"/>
        <v>964.25</v>
      </c>
      <c r="I1587" s="96" t="str">
        <f t="shared" si="363"/>
        <v>832,96</v>
      </c>
      <c r="J1587" s="94">
        <f>СН!D133</f>
        <v>127.99</v>
      </c>
      <c r="K1587" s="34">
        <f t="shared" si="362"/>
        <v>3.3000000000000003</v>
      </c>
      <c r="L1587" s="89">
        <f t="shared" si="362"/>
        <v>1791</v>
      </c>
      <c r="M1587" s="54">
        <f t="shared" si="362"/>
        <v>2406.7600000000002</v>
      </c>
      <c r="N1587" s="54">
        <f t="shared" si="362"/>
        <v>2685.11</v>
      </c>
      <c r="O1587" s="84">
        <f t="shared" si="362"/>
        <v>3142.13</v>
      </c>
    </row>
    <row r="1588" spans="1:15" x14ac:dyDescent="0.25">
      <c r="A1588" s="61" t="str">
        <f t="shared" si="360"/>
        <v>04.05.2018</v>
      </c>
      <c r="B1588" s="64">
        <f t="shared" si="353"/>
        <v>19</v>
      </c>
      <c r="C1588" s="61" t="s">
        <v>116</v>
      </c>
      <c r="D1588" s="73">
        <f t="shared" si="354"/>
        <v>2762.02</v>
      </c>
      <c r="E1588" s="74">
        <f t="shared" si="355"/>
        <v>3377.78</v>
      </c>
      <c r="F1588" s="74">
        <f t="shared" si="356"/>
        <v>3656.13</v>
      </c>
      <c r="G1588" s="75">
        <f t="shared" si="357"/>
        <v>4113.1500000000005</v>
      </c>
      <c r="H1588" s="118">
        <f t="shared" si="359"/>
        <v>971.02</v>
      </c>
      <c r="I1588" s="96" t="str">
        <f t="shared" si="363"/>
        <v>838,83</v>
      </c>
      <c r="J1588" s="94">
        <f>СН!D134</f>
        <v>128.88999999999999</v>
      </c>
      <c r="K1588" s="34">
        <f t="shared" si="362"/>
        <v>3.3000000000000003</v>
      </c>
      <c r="L1588" s="89">
        <f t="shared" si="362"/>
        <v>1791</v>
      </c>
      <c r="M1588" s="54">
        <f t="shared" si="362"/>
        <v>2406.7600000000002</v>
      </c>
      <c r="N1588" s="54">
        <f t="shared" si="362"/>
        <v>2685.11</v>
      </c>
      <c r="O1588" s="84">
        <f t="shared" si="362"/>
        <v>3142.13</v>
      </c>
    </row>
    <row r="1589" spans="1:15" x14ac:dyDescent="0.25">
      <c r="A1589" s="61" t="str">
        <f t="shared" si="360"/>
        <v>04.05.2018</v>
      </c>
      <c r="B1589" s="64">
        <f t="shared" si="353"/>
        <v>20</v>
      </c>
      <c r="C1589" s="61" t="s">
        <v>116</v>
      </c>
      <c r="D1589" s="73">
        <f t="shared" si="354"/>
        <v>2666.0099999999998</v>
      </c>
      <c r="E1589" s="74">
        <f t="shared" si="355"/>
        <v>3281.7700000000004</v>
      </c>
      <c r="F1589" s="74">
        <f t="shared" si="356"/>
        <v>3560.1200000000003</v>
      </c>
      <c r="G1589" s="75">
        <f t="shared" si="357"/>
        <v>4017.1400000000003</v>
      </c>
      <c r="H1589" s="118">
        <f t="shared" si="359"/>
        <v>875.01</v>
      </c>
      <c r="I1589" s="96" t="str">
        <f t="shared" si="363"/>
        <v>755,61</v>
      </c>
      <c r="J1589" s="94">
        <f>СН!D135</f>
        <v>116.1</v>
      </c>
      <c r="K1589" s="34">
        <f t="shared" si="362"/>
        <v>3.3000000000000003</v>
      </c>
      <c r="L1589" s="89">
        <f t="shared" si="362"/>
        <v>1791</v>
      </c>
      <c r="M1589" s="54">
        <f t="shared" si="362"/>
        <v>2406.7600000000002</v>
      </c>
      <c r="N1589" s="54">
        <f t="shared" si="362"/>
        <v>2685.11</v>
      </c>
      <c r="O1589" s="84">
        <f t="shared" si="362"/>
        <v>3142.13</v>
      </c>
    </row>
    <row r="1590" spans="1:15" x14ac:dyDescent="0.25">
      <c r="A1590" s="61" t="str">
        <f t="shared" si="360"/>
        <v>04.05.2018</v>
      </c>
      <c r="B1590" s="64">
        <f t="shared" si="353"/>
        <v>21</v>
      </c>
      <c r="C1590" s="61" t="s">
        <v>116</v>
      </c>
      <c r="D1590" s="73">
        <f t="shared" si="354"/>
        <v>2667.3199999999997</v>
      </c>
      <c r="E1590" s="74">
        <f t="shared" si="355"/>
        <v>3283.08</v>
      </c>
      <c r="F1590" s="74">
        <f t="shared" si="356"/>
        <v>3561.4300000000003</v>
      </c>
      <c r="G1590" s="75">
        <f t="shared" si="357"/>
        <v>4018.45</v>
      </c>
      <c r="H1590" s="118">
        <f t="shared" si="359"/>
        <v>876.31999999999994</v>
      </c>
      <c r="I1590" s="96" t="str">
        <f t="shared" si="363"/>
        <v>756,74</v>
      </c>
      <c r="J1590" s="94">
        <f>СН!D136</f>
        <v>116.28</v>
      </c>
      <c r="K1590" s="34">
        <f t="shared" si="362"/>
        <v>3.3000000000000003</v>
      </c>
      <c r="L1590" s="89">
        <f t="shared" si="362"/>
        <v>1791</v>
      </c>
      <c r="M1590" s="54">
        <f t="shared" si="362"/>
        <v>2406.7600000000002</v>
      </c>
      <c r="N1590" s="54">
        <f t="shared" si="362"/>
        <v>2685.11</v>
      </c>
      <c r="O1590" s="84">
        <f t="shared" si="362"/>
        <v>3142.13</v>
      </c>
    </row>
    <row r="1591" spans="1:15" x14ac:dyDescent="0.25">
      <c r="A1591" s="61" t="str">
        <f t="shared" si="360"/>
        <v>04.05.2018</v>
      </c>
      <c r="B1591" s="64">
        <f t="shared" si="353"/>
        <v>22</v>
      </c>
      <c r="C1591" s="61" t="s">
        <v>116</v>
      </c>
      <c r="D1591" s="73">
        <f t="shared" si="354"/>
        <v>2838.3199999999997</v>
      </c>
      <c r="E1591" s="74">
        <f t="shared" si="355"/>
        <v>3454.08</v>
      </c>
      <c r="F1591" s="74">
        <f t="shared" si="356"/>
        <v>3732.4300000000003</v>
      </c>
      <c r="G1591" s="75">
        <f t="shared" si="357"/>
        <v>4189.45</v>
      </c>
      <c r="H1591" s="118">
        <f t="shared" si="359"/>
        <v>1047.32</v>
      </c>
      <c r="I1591" s="96" t="str">
        <f t="shared" si="363"/>
        <v>904,97</v>
      </c>
      <c r="J1591" s="94">
        <f>СН!D137</f>
        <v>139.05000000000001</v>
      </c>
      <c r="K1591" s="34">
        <f t="shared" si="362"/>
        <v>3.3000000000000003</v>
      </c>
      <c r="L1591" s="89">
        <f t="shared" si="362"/>
        <v>1791</v>
      </c>
      <c r="M1591" s="54">
        <f t="shared" si="362"/>
        <v>2406.7600000000002</v>
      </c>
      <c r="N1591" s="54">
        <f t="shared" si="362"/>
        <v>2685.11</v>
      </c>
      <c r="O1591" s="84">
        <f t="shared" si="362"/>
        <v>3142.13</v>
      </c>
    </row>
    <row r="1592" spans="1:15" x14ac:dyDescent="0.25">
      <c r="A1592" s="61" t="str">
        <f t="shared" si="360"/>
        <v>04.05.2018</v>
      </c>
      <c r="B1592" s="64">
        <f t="shared" si="353"/>
        <v>23</v>
      </c>
      <c r="C1592" s="61" t="s">
        <v>116</v>
      </c>
      <c r="D1592" s="73">
        <f t="shared" si="354"/>
        <v>2661.15</v>
      </c>
      <c r="E1592" s="74">
        <f t="shared" si="355"/>
        <v>3276.9100000000003</v>
      </c>
      <c r="F1592" s="74">
        <f t="shared" si="356"/>
        <v>3555.2599999999998</v>
      </c>
      <c r="G1592" s="75">
        <f t="shared" si="357"/>
        <v>4012.28</v>
      </c>
      <c r="H1592" s="118">
        <f t="shared" si="359"/>
        <v>870.15</v>
      </c>
      <c r="I1592" s="96" t="str">
        <f t="shared" si="363"/>
        <v>751,39</v>
      </c>
      <c r="J1592" s="94">
        <f>СН!D138</f>
        <v>115.46</v>
      </c>
      <c r="K1592" s="34">
        <f t="shared" si="362"/>
        <v>3.3000000000000003</v>
      </c>
      <c r="L1592" s="89">
        <f t="shared" si="362"/>
        <v>1791</v>
      </c>
      <c r="M1592" s="54">
        <f t="shared" si="362"/>
        <v>2406.7600000000002</v>
      </c>
      <c r="N1592" s="54">
        <f t="shared" si="362"/>
        <v>2685.11</v>
      </c>
      <c r="O1592" s="84">
        <f t="shared" si="362"/>
        <v>3142.13</v>
      </c>
    </row>
    <row r="1593" spans="1:15" x14ac:dyDescent="0.25">
      <c r="A1593" s="61" t="str">
        <f t="shared" si="360"/>
        <v>05.05.2018</v>
      </c>
      <c r="B1593" s="64">
        <f t="shared" si="353"/>
        <v>0</v>
      </c>
      <c r="C1593" s="61" t="s">
        <v>116</v>
      </c>
      <c r="D1593" s="73">
        <f t="shared" si="354"/>
        <v>2635.8599999999997</v>
      </c>
      <c r="E1593" s="74">
        <f t="shared" si="355"/>
        <v>3251.62</v>
      </c>
      <c r="F1593" s="74">
        <f t="shared" si="356"/>
        <v>3529.9700000000003</v>
      </c>
      <c r="G1593" s="75">
        <f t="shared" si="357"/>
        <v>3986.99</v>
      </c>
      <c r="H1593" s="118">
        <f t="shared" si="359"/>
        <v>844.86</v>
      </c>
      <c r="I1593" s="96" t="str">
        <f t="shared" si="363"/>
        <v>729,47</v>
      </c>
      <c r="J1593" s="94">
        <f>СН!D139</f>
        <v>112.09</v>
      </c>
      <c r="K1593" s="34">
        <f t="shared" si="362"/>
        <v>3.3000000000000003</v>
      </c>
      <c r="L1593" s="89">
        <f t="shared" si="362"/>
        <v>1791</v>
      </c>
      <c r="M1593" s="54">
        <f t="shared" si="362"/>
        <v>2406.7600000000002</v>
      </c>
      <c r="N1593" s="54">
        <f t="shared" si="362"/>
        <v>2685.11</v>
      </c>
      <c r="O1593" s="84">
        <f t="shared" si="362"/>
        <v>3142.13</v>
      </c>
    </row>
    <row r="1594" spans="1:15" x14ac:dyDescent="0.25">
      <c r="A1594" s="61" t="str">
        <f t="shared" si="360"/>
        <v>05.05.2018</v>
      </c>
      <c r="B1594" s="64">
        <f t="shared" si="353"/>
        <v>1</v>
      </c>
      <c r="C1594" s="61" t="s">
        <v>116</v>
      </c>
      <c r="D1594" s="73">
        <f t="shared" si="354"/>
        <v>2661.17</v>
      </c>
      <c r="E1594" s="74">
        <f t="shared" si="355"/>
        <v>3276.9300000000003</v>
      </c>
      <c r="F1594" s="74">
        <f t="shared" si="356"/>
        <v>3555.2799999999997</v>
      </c>
      <c r="G1594" s="75">
        <f t="shared" si="357"/>
        <v>4012.3</v>
      </c>
      <c r="H1594" s="118">
        <f t="shared" si="359"/>
        <v>870.17</v>
      </c>
      <c r="I1594" s="96" t="str">
        <f t="shared" si="363"/>
        <v>751,41</v>
      </c>
      <c r="J1594" s="94">
        <f>СН!D140</f>
        <v>115.46</v>
      </c>
      <c r="K1594" s="34">
        <f t="shared" ref="K1594:O1609" si="364">K1593</f>
        <v>3.3000000000000003</v>
      </c>
      <c r="L1594" s="89">
        <f t="shared" si="364"/>
        <v>1791</v>
      </c>
      <c r="M1594" s="54">
        <f t="shared" si="364"/>
        <v>2406.7600000000002</v>
      </c>
      <c r="N1594" s="54">
        <f t="shared" si="364"/>
        <v>2685.11</v>
      </c>
      <c r="O1594" s="84">
        <f t="shared" si="364"/>
        <v>3142.13</v>
      </c>
    </row>
    <row r="1595" spans="1:15" x14ac:dyDescent="0.25">
      <c r="A1595" s="61" t="str">
        <f t="shared" si="360"/>
        <v>05.05.2018</v>
      </c>
      <c r="B1595" s="64">
        <f t="shared" si="353"/>
        <v>2</v>
      </c>
      <c r="C1595" s="61" t="s">
        <v>116</v>
      </c>
      <c r="D1595" s="73">
        <f t="shared" si="354"/>
        <v>2697.66</v>
      </c>
      <c r="E1595" s="74">
        <f t="shared" si="355"/>
        <v>3313.42</v>
      </c>
      <c r="F1595" s="74">
        <f t="shared" si="356"/>
        <v>3591.77</v>
      </c>
      <c r="G1595" s="75">
        <f t="shared" si="357"/>
        <v>4048.79</v>
      </c>
      <c r="H1595" s="118">
        <f t="shared" si="359"/>
        <v>906.65999999999985</v>
      </c>
      <c r="I1595" s="96" t="str">
        <f t="shared" si="363"/>
        <v>783,04</v>
      </c>
      <c r="J1595" s="94">
        <f>СН!D141</f>
        <v>120.32</v>
      </c>
      <c r="K1595" s="34">
        <f t="shared" si="364"/>
        <v>3.3000000000000003</v>
      </c>
      <c r="L1595" s="89">
        <f t="shared" si="364"/>
        <v>1791</v>
      </c>
      <c r="M1595" s="54">
        <f t="shared" si="364"/>
        <v>2406.7600000000002</v>
      </c>
      <c r="N1595" s="54">
        <f t="shared" si="364"/>
        <v>2685.11</v>
      </c>
      <c r="O1595" s="84">
        <f t="shared" si="364"/>
        <v>3142.13</v>
      </c>
    </row>
    <row r="1596" spans="1:15" x14ac:dyDescent="0.25">
      <c r="A1596" s="61" t="str">
        <f t="shared" si="360"/>
        <v>05.05.2018</v>
      </c>
      <c r="B1596" s="64">
        <f t="shared" si="353"/>
        <v>3</v>
      </c>
      <c r="C1596" s="61" t="s">
        <v>116</v>
      </c>
      <c r="D1596" s="73">
        <f t="shared" si="354"/>
        <v>2727.14</v>
      </c>
      <c r="E1596" s="74">
        <f t="shared" si="355"/>
        <v>3342.9000000000005</v>
      </c>
      <c r="F1596" s="74">
        <f t="shared" si="356"/>
        <v>3621.2500000000005</v>
      </c>
      <c r="G1596" s="75">
        <f t="shared" si="357"/>
        <v>4078.2700000000004</v>
      </c>
      <c r="H1596" s="118">
        <f t="shared" si="359"/>
        <v>936.14</v>
      </c>
      <c r="I1596" s="96" t="str">
        <f t="shared" si="363"/>
        <v>808,59</v>
      </c>
      <c r="J1596" s="94">
        <f>СН!D142</f>
        <v>124.25</v>
      </c>
      <c r="K1596" s="34">
        <f t="shared" si="364"/>
        <v>3.3000000000000003</v>
      </c>
      <c r="L1596" s="89">
        <f t="shared" si="364"/>
        <v>1791</v>
      </c>
      <c r="M1596" s="54">
        <f t="shared" si="364"/>
        <v>2406.7600000000002</v>
      </c>
      <c r="N1596" s="54">
        <f t="shared" si="364"/>
        <v>2685.11</v>
      </c>
      <c r="O1596" s="84">
        <f t="shared" si="364"/>
        <v>3142.13</v>
      </c>
    </row>
    <row r="1597" spans="1:15" x14ac:dyDescent="0.25">
      <c r="A1597" s="61" t="str">
        <f t="shared" si="360"/>
        <v>05.05.2018</v>
      </c>
      <c r="B1597" s="64">
        <f t="shared" si="353"/>
        <v>4</v>
      </c>
      <c r="C1597" s="61" t="s">
        <v>116</v>
      </c>
      <c r="D1597" s="73">
        <f t="shared" si="354"/>
        <v>2758.63</v>
      </c>
      <c r="E1597" s="74">
        <f t="shared" si="355"/>
        <v>3374.39</v>
      </c>
      <c r="F1597" s="74">
        <f t="shared" si="356"/>
        <v>3652.7400000000002</v>
      </c>
      <c r="G1597" s="75">
        <f t="shared" si="357"/>
        <v>4109.76</v>
      </c>
      <c r="H1597" s="118">
        <f t="shared" si="359"/>
        <v>967.62999999999988</v>
      </c>
      <c r="I1597" s="96" t="str">
        <f t="shared" si="363"/>
        <v>835,89</v>
      </c>
      <c r="J1597" s="94">
        <f>СН!D143</f>
        <v>128.44</v>
      </c>
      <c r="K1597" s="34">
        <f t="shared" si="364"/>
        <v>3.3000000000000003</v>
      </c>
      <c r="L1597" s="89">
        <f t="shared" si="364"/>
        <v>1791</v>
      </c>
      <c r="M1597" s="54">
        <f t="shared" si="364"/>
        <v>2406.7600000000002</v>
      </c>
      <c r="N1597" s="54">
        <f t="shared" si="364"/>
        <v>2685.11</v>
      </c>
      <c r="O1597" s="84">
        <f t="shared" si="364"/>
        <v>3142.13</v>
      </c>
    </row>
    <row r="1598" spans="1:15" x14ac:dyDescent="0.25">
      <c r="A1598" s="61" t="str">
        <f t="shared" si="360"/>
        <v>05.05.2018</v>
      </c>
      <c r="B1598" s="64">
        <f t="shared" si="353"/>
        <v>5</v>
      </c>
      <c r="C1598" s="61" t="s">
        <v>116</v>
      </c>
      <c r="D1598" s="73">
        <f t="shared" si="354"/>
        <v>2777.46</v>
      </c>
      <c r="E1598" s="74">
        <f t="shared" si="355"/>
        <v>3393.2200000000003</v>
      </c>
      <c r="F1598" s="74">
        <f t="shared" si="356"/>
        <v>3671.57</v>
      </c>
      <c r="G1598" s="75">
        <f t="shared" si="357"/>
        <v>4128.59</v>
      </c>
      <c r="H1598" s="118">
        <f t="shared" si="359"/>
        <v>986.46</v>
      </c>
      <c r="I1598" s="96" t="str">
        <f t="shared" si="363"/>
        <v>852,21</v>
      </c>
      <c r="J1598" s="94">
        <f>СН!D144</f>
        <v>130.94999999999999</v>
      </c>
      <c r="K1598" s="34">
        <f t="shared" si="364"/>
        <v>3.3000000000000003</v>
      </c>
      <c r="L1598" s="89">
        <f t="shared" si="364"/>
        <v>1791</v>
      </c>
      <c r="M1598" s="54">
        <f t="shared" si="364"/>
        <v>2406.7600000000002</v>
      </c>
      <c r="N1598" s="54">
        <f t="shared" si="364"/>
        <v>2685.11</v>
      </c>
      <c r="O1598" s="84">
        <f t="shared" si="364"/>
        <v>3142.13</v>
      </c>
    </row>
    <row r="1599" spans="1:15" x14ac:dyDescent="0.25">
      <c r="A1599" s="61" t="str">
        <f t="shared" si="360"/>
        <v>05.05.2018</v>
      </c>
      <c r="B1599" s="64">
        <f t="shared" si="353"/>
        <v>6</v>
      </c>
      <c r="C1599" s="61" t="s">
        <v>116</v>
      </c>
      <c r="D1599" s="73">
        <f t="shared" si="354"/>
        <v>2777.98</v>
      </c>
      <c r="E1599" s="74">
        <f t="shared" si="355"/>
        <v>3393.7400000000002</v>
      </c>
      <c r="F1599" s="74">
        <f t="shared" si="356"/>
        <v>3672.09</v>
      </c>
      <c r="G1599" s="75">
        <f t="shared" si="357"/>
        <v>4129.1100000000006</v>
      </c>
      <c r="H1599" s="118">
        <f t="shared" si="359"/>
        <v>986.9799999999999</v>
      </c>
      <c r="I1599" s="96" t="str">
        <f t="shared" si="363"/>
        <v>852,66</v>
      </c>
      <c r="J1599" s="94">
        <f>СН!D145</f>
        <v>131.02000000000001</v>
      </c>
      <c r="K1599" s="34">
        <f t="shared" si="364"/>
        <v>3.3000000000000003</v>
      </c>
      <c r="L1599" s="89">
        <f t="shared" si="364"/>
        <v>1791</v>
      </c>
      <c r="M1599" s="54">
        <f t="shared" si="364"/>
        <v>2406.7600000000002</v>
      </c>
      <c r="N1599" s="54">
        <f t="shared" si="364"/>
        <v>2685.11</v>
      </c>
      <c r="O1599" s="84">
        <f t="shared" si="364"/>
        <v>3142.13</v>
      </c>
    </row>
    <row r="1600" spans="1:15" x14ac:dyDescent="0.25">
      <c r="A1600" s="61" t="str">
        <f t="shared" si="360"/>
        <v>05.05.2018</v>
      </c>
      <c r="B1600" s="64">
        <f t="shared" si="353"/>
        <v>7</v>
      </c>
      <c r="C1600" s="61" t="s">
        <v>116</v>
      </c>
      <c r="D1600" s="73">
        <f t="shared" si="354"/>
        <v>2644.94</v>
      </c>
      <c r="E1600" s="74">
        <f t="shared" si="355"/>
        <v>3260.7000000000003</v>
      </c>
      <c r="F1600" s="74">
        <f t="shared" si="356"/>
        <v>3539.05</v>
      </c>
      <c r="G1600" s="75">
        <f t="shared" si="357"/>
        <v>3996.07</v>
      </c>
      <c r="H1600" s="118">
        <f t="shared" si="359"/>
        <v>853.93999999999994</v>
      </c>
      <c r="I1600" s="96" t="str">
        <f t="shared" si="363"/>
        <v>737,34</v>
      </c>
      <c r="J1600" s="94">
        <f>СН!D146</f>
        <v>113.3</v>
      </c>
      <c r="K1600" s="34">
        <f t="shared" si="364"/>
        <v>3.3000000000000003</v>
      </c>
      <c r="L1600" s="89">
        <f t="shared" si="364"/>
        <v>1791</v>
      </c>
      <c r="M1600" s="54">
        <f t="shared" si="364"/>
        <v>2406.7600000000002</v>
      </c>
      <c r="N1600" s="54">
        <f t="shared" si="364"/>
        <v>2685.11</v>
      </c>
      <c r="O1600" s="84">
        <f t="shared" si="364"/>
        <v>3142.13</v>
      </c>
    </row>
    <row r="1601" spans="1:15" x14ac:dyDescent="0.25">
      <c r="A1601" s="61" t="str">
        <f t="shared" si="360"/>
        <v>05.05.2018</v>
      </c>
      <c r="B1601" s="64">
        <f t="shared" si="353"/>
        <v>8</v>
      </c>
      <c r="C1601" s="61" t="s">
        <v>116</v>
      </c>
      <c r="D1601" s="73">
        <f t="shared" si="354"/>
        <v>2819.44</v>
      </c>
      <c r="E1601" s="74">
        <f t="shared" si="355"/>
        <v>3435.2000000000003</v>
      </c>
      <c r="F1601" s="74">
        <f t="shared" si="356"/>
        <v>3713.55</v>
      </c>
      <c r="G1601" s="75">
        <f t="shared" si="357"/>
        <v>4170.5700000000006</v>
      </c>
      <c r="H1601" s="118">
        <f t="shared" si="359"/>
        <v>1028.44</v>
      </c>
      <c r="I1601" s="96" t="str">
        <f t="shared" si="363"/>
        <v>888,6</v>
      </c>
      <c r="J1601" s="94">
        <f>СН!D147</f>
        <v>136.54</v>
      </c>
      <c r="K1601" s="34">
        <f t="shared" si="364"/>
        <v>3.3000000000000003</v>
      </c>
      <c r="L1601" s="89">
        <f t="shared" si="364"/>
        <v>1791</v>
      </c>
      <c r="M1601" s="54">
        <f t="shared" si="364"/>
        <v>2406.7600000000002</v>
      </c>
      <c r="N1601" s="54">
        <f t="shared" si="364"/>
        <v>2685.11</v>
      </c>
      <c r="O1601" s="84">
        <f t="shared" si="364"/>
        <v>3142.13</v>
      </c>
    </row>
    <row r="1602" spans="1:15" x14ac:dyDescent="0.25">
      <c r="A1602" s="61" t="str">
        <f t="shared" si="360"/>
        <v>05.05.2018</v>
      </c>
      <c r="B1602" s="64">
        <f t="shared" si="353"/>
        <v>9</v>
      </c>
      <c r="C1602" s="61" t="s">
        <v>116</v>
      </c>
      <c r="D1602" s="73">
        <f t="shared" si="354"/>
        <v>2807.87</v>
      </c>
      <c r="E1602" s="74">
        <f t="shared" si="355"/>
        <v>3423.6300000000006</v>
      </c>
      <c r="F1602" s="74">
        <f t="shared" si="356"/>
        <v>3701.9800000000005</v>
      </c>
      <c r="G1602" s="75">
        <f t="shared" si="357"/>
        <v>4159</v>
      </c>
      <c r="H1602" s="118">
        <f t="shared" si="359"/>
        <v>1016.87</v>
      </c>
      <c r="I1602" s="96" t="str">
        <f t="shared" si="363"/>
        <v>878,57</v>
      </c>
      <c r="J1602" s="94">
        <f>СН!D148</f>
        <v>135</v>
      </c>
      <c r="K1602" s="34">
        <f t="shared" si="364"/>
        <v>3.3000000000000003</v>
      </c>
      <c r="L1602" s="89">
        <f t="shared" si="364"/>
        <v>1791</v>
      </c>
      <c r="M1602" s="54">
        <f t="shared" si="364"/>
        <v>2406.7600000000002</v>
      </c>
      <c r="N1602" s="54">
        <f t="shared" si="364"/>
        <v>2685.11</v>
      </c>
      <c r="O1602" s="84">
        <f t="shared" si="364"/>
        <v>3142.13</v>
      </c>
    </row>
    <row r="1603" spans="1:15" x14ac:dyDescent="0.25">
      <c r="A1603" s="61" t="str">
        <f t="shared" si="360"/>
        <v>05.05.2018</v>
      </c>
      <c r="B1603" s="64">
        <f t="shared" si="353"/>
        <v>10</v>
      </c>
      <c r="C1603" s="61" t="s">
        <v>116</v>
      </c>
      <c r="D1603" s="73">
        <f t="shared" si="354"/>
        <v>2753.2</v>
      </c>
      <c r="E1603" s="74">
        <f t="shared" si="355"/>
        <v>3368.96</v>
      </c>
      <c r="F1603" s="74">
        <f t="shared" si="356"/>
        <v>3647.31</v>
      </c>
      <c r="G1603" s="75">
        <f t="shared" si="357"/>
        <v>4104.33</v>
      </c>
      <c r="H1603" s="118">
        <f t="shared" si="359"/>
        <v>962.19999999999993</v>
      </c>
      <c r="I1603" s="96" t="str">
        <f t="shared" si="363"/>
        <v>831,18</v>
      </c>
      <c r="J1603" s="94">
        <f>СН!D149</f>
        <v>127.72</v>
      </c>
      <c r="K1603" s="34">
        <f t="shared" si="364"/>
        <v>3.3000000000000003</v>
      </c>
      <c r="L1603" s="89">
        <f t="shared" si="364"/>
        <v>1791</v>
      </c>
      <c r="M1603" s="54">
        <f t="shared" si="364"/>
        <v>2406.7600000000002</v>
      </c>
      <c r="N1603" s="54">
        <f t="shared" si="364"/>
        <v>2685.11</v>
      </c>
      <c r="O1603" s="84">
        <f t="shared" si="364"/>
        <v>3142.13</v>
      </c>
    </row>
    <row r="1604" spans="1:15" x14ac:dyDescent="0.25">
      <c r="A1604" s="61" t="str">
        <f t="shared" si="360"/>
        <v>05.05.2018</v>
      </c>
      <c r="B1604" s="64">
        <f t="shared" si="353"/>
        <v>11</v>
      </c>
      <c r="C1604" s="61" t="s">
        <v>116</v>
      </c>
      <c r="D1604" s="73">
        <f t="shared" si="354"/>
        <v>2807.36</v>
      </c>
      <c r="E1604" s="74">
        <f t="shared" si="355"/>
        <v>3423.1200000000003</v>
      </c>
      <c r="F1604" s="74">
        <f t="shared" si="356"/>
        <v>3701.4700000000003</v>
      </c>
      <c r="G1604" s="75">
        <f t="shared" si="357"/>
        <v>4158.49</v>
      </c>
      <c r="H1604" s="118">
        <f t="shared" si="359"/>
        <v>1016.3599999999999</v>
      </c>
      <c r="I1604" s="96" t="str">
        <f t="shared" si="363"/>
        <v>878,13</v>
      </c>
      <c r="J1604" s="94">
        <f>СН!D150</f>
        <v>134.93</v>
      </c>
      <c r="K1604" s="34">
        <f t="shared" si="364"/>
        <v>3.3000000000000003</v>
      </c>
      <c r="L1604" s="89">
        <f t="shared" si="364"/>
        <v>1791</v>
      </c>
      <c r="M1604" s="54">
        <f t="shared" si="364"/>
        <v>2406.7600000000002</v>
      </c>
      <c r="N1604" s="54">
        <f t="shared" si="364"/>
        <v>2685.11</v>
      </c>
      <c r="O1604" s="84">
        <f t="shared" si="364"/>
        <v>3142.13</v>
      </c>
    </row>
    <row r="1605" spans="1:15" x14ac:dyDescent="0.25">
      <c r="A1605" s="61" t="str">
        <f t="shared" si="360"/>
        <v>05.05.2018</v>
      </c>
      <c r="B1605" s="64">
        <f t="shared" si="353"/>
        <v>12</v>
      </c>
      <c r="C1605" s="61" t="s">
        <v>116</v>
      </c>
      <c r="D1605" s="73">
        <f t="shared" si="354"/>
        <v>2807.2</v>
      </c>
      <c r="E1605" s="74">
        <f t="shared" si="355"/>
        <v>3422.96</v>
      </c>
      <c r="F1605" s="74">
        <f t="shared" si="356"/>
        <v>3701.3100000000004</v>
      </c>
      <c r="G1605" s="75">
        <f t="shared" si="357"/>
        <v>4158.33</v>
      </c>
      <c r="H1605" s="118">
        <f t="shared" si="359"/>
        <v>1016.1999999999999</v>
      </c>
      <c r="I1605" s="96" t="str">
        <f t="shared" si="363"/>
        <v>877,99</v>
      </c>
      <c r="J1605" s="94">
        <f>СН!D151</f>
        <v>134.91</v>
      </c>
      <c r="K1605" s="34">
        <f t="shared" si="364"/>
        <v>3.3000000000000003</v>
      </c>
      <c r="L1605" s="89">
        <f t="shared" si="364"/>
        <v>1791</v>
      </c>
      <c r="M1605" s="54">
        <f t="shared" si="364"/>
        <v>2406.7600000000002</v>
      </c>
      <c r="N1605" s="54">
        <f t="shared" si="364"/>
        <v>2685.11</v>
      </c>
      <c r="O1605" s="84">
        <f t="shared" si="364"/>
        <v>3142.13</v>
      </c>
    </row>
    <row r="1606" spans="1:15" x14ac:dyDescent="0.25">
      <c r="A1606" s="61" t="str">
        <f t="shared" si="360"/>
        <v>05.05.2018</v>
      </c>
      <c r="B1606" s="64">
        <f t="shared" si="353"/>
        <v>13</v>
      </c>
      <c r="C1606" s="61" t="s">
        <v>116</v>
      </c>
      <c r="D1606" s="73">
        <f t="shared" si="354"/>
        <v>2806.18</v>
      </c>
      <c r="E1606" s="74">
        <f t="shared" si="355"/>
        <v>3421.9400000000005</v>
      </c>
      <c r="F1606" s="74">
        <f t="shared" si="356"/>
        <v>3700.2900000000004</v>
      </c>
      <c r="G1606" s="75">
        <f t="shared" si="357"/>
        <v>4157.3100000000004</v>
      </c>
      <c r="H1606" s="118">
        <f t="shared" si="359"/>
        <v>1015.18</v>
      </c>
      <c r="I1606" s="96" t="str">
        <f t="shared" si="363"/>
        <v>877,11</v>
      </c>
      <c r="J1606" s="94">
        <f>СН!D152</f>
        <v>134.77000000000001</v>
      </c>
      <c r="K1606" s="34">
        <f t="shared" si="364"/>
        <v>3.3000000000000003</v>
      </c>
      <c r="L1606" s="89">
        <f t="shared" si="364"/>
        <v>1791</v>
      </c>
      <c r="M1606" s="54">
        <f t="shared" si="364"/>
        <v>2406.7600000000002</v>
      </c>
      <c r="N1606" s="54">
        <f t="shared" si="364"/>
        <v>2685.11</v>
      </c>
      <c r="O1606" s="84">
        <f t="shared" si="364"/>
        <v>3142.13</v>
      </c>
    </row>
    <row r="1607" spans="1:15" x14ac:dyDescent="0.25">
      <c r="A1607" s="61" t="str">
        <f t="shared" si="360"/>
        <v>05.05.2018</v>
      </c>
      <c r="B1607" s="64">
        <f t="shared" si="353"/>
        <v>14</v>
      </c>
      <c r="C1607" s="61" t="s">
        <v>116</v>
      </c>
      <c r="D1607" s="73">
        <f t="shared" si="354"/>
        <v>2804.66</v>
      </c>
      <c r="E1607" s="74">
        <f t="shared" si="355"/>
        <v>3420.42</v>
      </c>
      <c r="F1607" s="74">
        <f t="shared" si="356"/>
        <v>3698.77</v>
      </c>
      <c r="G1607" s="75">
        <f t="shared" si="357"/>
        <v>4155.79</v>
      </c>
      <c r="H1607" s="118">
        <f t="shared" si="359"/>
        <v>1013.6599999999999</v>
      </c>
      <c r="I1607" s="96" t="str">
        <f t="shared" si="363"/>
        <v>875,79</v>
      </c>
      <c r="J1607" s="94">
        <f>СН!D153</f>
        <v>134.57</v>
      </c>
      <c r="K1607" s="34">
        <f t="shared" si="364"/>
        <v>3.3000000000000003</v>
      </c>
      <c r="L1607" s="89">
        <f t="shared" si="364"/>
        <v>1791</v>
      </c>
      <c r="M1607" s="54">
        <f t="shared" si="364"/>
        <v>2406.7600000000002</v>
      </c>
      <c r="N1607" s="54">
        <f t="shared" si="364"/>
        <v>2685.11</v>
      </c>
      <c r="O1607" s="84">
        <f t="shared" si="364"/>
        <v>3142.13</v>
      </c>
    </row>
    <row r="1608" spans="1:15" x14ac:dyDescent="0.25">
      <c r="A1608" s="61" t="str">
        <f t="shared" si="360"/>
        <v>05.05.2018</v>
      </c>
      <c r="B1608" s="64">
        <f t="shared" si="353"/>
        <v>15</v>
      </c>
      <c r="C1608" s="61" t="s">
        <v>116</v>
      </c>
      <c r="D1608" s="73">
        <f t="shared" si="354"/>
        <v>2806.2599999999998</v>
      </c>
      <c r="E1608" s="74">
        <f t="shared" si="355"/>
        <v>3422.02</v>
      </c>
      <c r="F1608" s="74">
        <f t="shared" si="356"/>
        <v>3700.37</v>
      </c>
      <c r="G1608" s="75">
        <f t="shared" si="357"/>
        <v>4157.3900000000003</v>
      </c>
      <c r="H1608" s="118">
        <f t="shared" si="359"/>
        <v>1015.2599999999999</v>
      </c>
      <c r="I1608" s="96" t="str">
        <f t="shared" si="363"/>
        <v>877,18</v>
      </c>
      <c r="J1608" s="94">
        <f>СН!D154</f>
        <v>134.78</v>
      </c>
      <c r="K1608" s="34">
        <f t="shared" si="364"/>
        <v>3.3000000000000003</v>
      </c>
      <c r="L1608" s="89">
        <f t="shared" si="364"/>
        <v>1791</v>
      </c>
      <c r="M1608" s="54">
        <f t="shared" si="364"/>
        <v>2406.7600000000002</v>
      </c>
      <c r="N1608" s="54">
        <f t="shared" si="364"/>
        <v>2685.11</v>
      </c>
      <c r="O1608" s="84">
        <f t="shared" si="364"/>
        <v>3142.13</v>
      </c>
    </row>
    <row r="1609" spans="1:15" x14ac:dyDescent="0.25">
      <c r="A1609" s="61" t="str">
        <f t="shared" si="360"/>
        <v>05.05.2018</v>
      </c>
      <c r="B1609" s="64">
        <f t="shared" ref="B1609:B1672" si="365">B937</f>
        <v>16</v>
      </c>
      <c r="C1609" s="61" t="s">
        <v>116</v>
      </c>
      <c r="D1609" s="73">
        <f t="shared" si="354"/>
        <v>2806.2799999999997</v>
      </c>
      <c r="E1609" s="74">
        <f t="shared" si="355"/>
        <v>3422.0400000000004</v>
      </c>
      <c r="F1609" s="74">
        <f t="shared" si="356"/>
        <v>3700.3900000000003</v>
      </c>
      <c r="G1609" s="75">
        <f t="shared" si="357"/>
        <v>4157.41</v>
      </c>
      <c r="H1609" s="118">
        <f t="shared" si="359"/>
        <v>1015.28</v>
      </c>
      <c r="I1609" s="96" t="str">
        <f t="shared" si="363"/>
        <v>877,19</v>
      </c>
      <c r="J1609" s="94">
        <f>СН!D155</f>
        <v>134.79</v>
      </c>
      <c r="K1609" s="34">
        <f t="shared" si="364"/>
        <v>3.3000000000000003</v>
      </c>
      <c r="L1609" s="89">
        <f t="shared" si="364"/>
        <v>1791</v>
      </c>
      <c r="M1609" s="54">
        <f t="shared" si="364"/>
        <v>2406.7600000000002</v>
      </c>
      <c r="N1609" s="54">
        <f t="shared" si="364"/>
        <v>2685.11</v>
      </c>
      <c r="O1609" s="84">
        <f t="shared" si="364"/>
        <v>3142.13</v>
      </c>
    </row>
    <row r="1610" spans="1:15" x14ac:dyDescent="0.25">
      <c r="A1610" s="61" t="str">
        <f t="shared" si="360"/>
        <v>05.05.2018</v>
      </c>
      <c r="B1610" s="64">
        <f t="shared" si="365"/>
        <v>17</v>
      </c>
      <c r="C1610" s="61" t="s">
        <v>116</v>
      </c>
      <c r="D1610" s="73">
        <f t="shared" ref="D1610:D1673" si="366">J1610+L1610+K1610+I1610</f>
        <v>2804.31</v>
      </c>
      <c r="E1610" s="74">
        <f t="shared" ref="E1610:E1673" si="367">J1610+K1610+M1610+I1610</f>
        <v>3420.0700000000006</v>
      </c>
      <c r="F1610" s="74">
        <f t="shared" ref="F1610:F1673" si="368">J1610+K1610+N1610+I1610</f>
        <v>3698.42</v>
      </c>
      <c r="G1610" s="75">
        <f t="shared" ref="G1610:G1673" si="369">J1610+K1610+O1610+I1610</f>
        <v>4155.4400000000005</v>
      </c>
      <c r="H1610" s="118">
        <f t="shared" si="359"/>
        <v>1013.31</v>
      </c>
      <c r="I1610" s="96" t="str">
        <f t="shared" si="363"/>
        <v>875,49</v>
      </c>
      <c r="J1610" s="94">
        <f>СН!D156</f>
        <v>134.52000000000001</v>
      </c>
      <c r="K1610" s="34">
        <f t="shared" ref="K1610:O1625" si="370">K1609</f>
        <v>3.3000000000000003</v>
      </c>
      <c r="L1610" s="89">
        <f t="shared" si="370"/>
        <v>1791</v>
      </c>
      <c r="M1610" s="54">
        <f t="shared" si="370"/>
        <v>2406.7600000000002</v>
      </c>
      <c r="N1610" s="54">
        <f t="shared" si="370"/>
        <v>2685.11</v>
      </c>
      <c r="O1610" s="84">
        <f t="shared" si="370"/>
        <v>3142.13</v>
      </c>
    </row>
    <row r="1611" spans="1:15" x14ac:dyDescent="0.25">
      <c r="A1611" s="61" t="str">
        <f t="shared" si="360"/>
        <v>05.05.2018</v>
      </c>
      <c r="B1611" s="64">
        <f t="shared" si="365"/>
        <v>18</v>
      </c>
      <c r="C1611" s="61" t="s">
        <v>116</v>
      </c>
      <c r="D1611" s="73">
        <f t="shared" si="366"/>
        <v>2804.2</v>
      </c>
      <c r="E1611" s="74">
        <f t="shared" si="367"/>
        <v>3419.96</v>
      </c>
      <c r="F1611" s="74">
        <f t="shared" si="368"/>
        <v>3698.31</v>
      </c>
      <c r="G1611" s="75">
        <f t="shared" si="369"/>
        <v>4155.33</v>
      </c>
      <c r="H1611" s="118">
        <f t="shared" si="359"/>
        <v>1013.1999999999999</v>
      </c>
      <c r="I1611" s="96" t="str">
        <f t="shared" si="363"/>
        <v>875,39</v>
      </c>
      <c r="J1611" s="94">
        <f>СН!D157</f>
        <v>134.51</v>
      </c>
      <c r="K1611" s="34">
        <f t="shared" si="370"/>
        <v>3.3000000000000003</v>
      </c>
      <c r="L1611" s="89">
        <f t="shared" si="370"/>
        <v>1791</v>
      </c>
      <c r="M1611" s="54">
        <f t="shared" si="370"/>
        <v>2406.7600000000002</v>
      </c>
      <c r="N1611" s="54">
        <f t="shared" si="370"/>
        <v>2685.11</v>
      </c>
      <c r="O1611" s="84">
        <f t="shared" si="370"/>
        <v>3142.13</v>
      </c>
    </row>
    <row r="1612" spans="1:15" x14ac:dyDescent="0.25">
      <c r="A1612" s="61" t="str">
        <f t="shared" si="360"/>
        <v>05.05.2018</v>
      </c>
      <c r="B1612" s="64">
        <f t="shared" si="365"/>
        <v>19</v>
      </c>
      <c r="C1612" s="61" t="s">
        <v>116</v>
      </c>
      <c r="D1612" s="73">
        <f t="shared" si="366"/>
        <v>2805.2</v>
      </c>
      <c r="E1612" s="74">
        <f t="shared" si="367"/>
        <v>3420.96</v>
      </c>
      <c r="F1612" s="74">
        <f t="shared" si="368"/>
        <v>3699.3100000000004</v>
      </c>
      <c r="G1612" s="75">
        <f t="shared" si="369"/>
        <v>4156.33</v>
      </c>
      <c r="H1612" s="118">
        <f t="shared" si="359"/>
        <v>1014.1999999999999</v>
      </c>
      <c r="I1612" s="96" t="str">
        <f t="shared" si="363"/>
        <v>876,26</v>
      </c>
      <c r="J1612" s="94">
        <f>СН!D158</f>
        <v>134.63999999999999</v>
      </c>
      <c r="K1612" s="34">
        <f t="shared" si="370"/>
        <v>3.3000000000000003</v>
      </c>
      <c r="L1612" s="89">
        <f t="shared" si="370"/>
        <v>1791</v>
      </c>
      <c r="M1612" s="54">
        <f t="shared" si="370"/>
        <v>2406.7600000000002</v>
      </c>
      <c r="N1612" s="54">
        <f t="shared" si="370"/>
        <v>2685.11</v>
      </c>
      <c r="O1612" s="84">
        <f t="shared" si="370"/>
        <v>3142.13</v>
      </c>
    </row>
    <row r="1613" spans="1:15" x14ac:dyDescent="0.25">
      <c r="A1613" s="61" t="str">
        <f t="shared" si="360"/>
        <v>05.05.2018</v>
      </c>
      <c r="B1613" s="64">
        <f t="shared" si="365"/>
        <v>20</v>
      </c>
      <c r="C1613" s="61" t="s">
        <v>116</v>
      </c>
      <c r="D1613" s="73">
        <f t="shared" si="366"/>
        <v>2661.35</v>
      </c>
      <c r="E1613" s="74">
        <f t="shared" si="367"/>
        <v>3277.1100000000006</v>
      </c>
      <c r="F1613" s="74">
        <f t="shared" si="368"/>
        <v>3555.4600000000005</v>
      </c>
      <c r="G1613" s="75">
        <f t="shared" si="369"/>
        <v>4012.4800000000005</v>
      </c>
      <c r="H1613" s="118">
        <f t="shared" si="359"/>
        <v>870.35</v>
      </c>
      <c r="I1613" s="96" t="str">
        <f t="shared" si="363"/>
        <v>751,57</v>
      </c>
      <c r="J1613" s="94">
        <f>СН!D159</f>
        <v>115.48</v>
      </c>
      <c r="K1613" s="34">
        <f t="shared" si="370"/>
        <v>3.3000000000000003</v>
      </c>
      <c r="L1613" s="89">
        <f t="shared" si="370"/>
        <v>1791</v>
      </c>
      <c r="M1613" s="54">
        <f t="shared" si="370"/>
        <v>2406.7600000000002</v>
      </c>
      <c r="N1613" s="54">
        <f t="shared" si="370"/>
        <v>2685.11</v>
      </c>
      <c r="O1613" s="84">
        <f t="shared" si="370"/>
        <v>3142.13</v>
      </c>
    </row>
    <row r="1614" spans="1:15" x14ac:dyDescent="0.25">
      <c r="A1614" s="61" t="str">
        <f t="shared" si="360"/>
        <v>05.05.2018</v>
      </c>
      <c r="B1614" s="64">
        <f t="shared" si="365"/>
        <v>21</v>
      </c>
      <c r="C1614" s="61" t="s">
        <v>116</v>
      </c>
      <c r="D1614" s="73">
        <f t="shared" si="366"/>
        <v>2685.41</v>
      </c>
      <c r="E1614" s="74">
        <f t="shared" si="367"/>
        <v>3301.17</v>
      </c>
      <c r="F1614" s="74">
        <f t="shared" si="368"/>
        <v>3579.52</v>
      </c>
      <c r="G1614" s="75">
        <f t="shared" si="369"/>
        <v>4036.54</v>
      </c>
      <c r="H1614" s="118">
        <f t="shared" si="359"/>
        <v>894.40999999999985</v>
      </c>
      <c r="I1614" s="96" t="str">
        <f t="shared" si="363"/>
        <v>772,42</v>
      </c>
      <c r="J1614" s="94">
        <f>СН!D160</f>
        <v>118.69</v>
      </c>
      <c r="K1614" s="34">
        <f t="shared" si="370"/>
        <v>3.3000000000000003</v>
      </c>
      <c r="L1614" s="89">
        <f t="shared" si="370"/>
        <v>1791</v>
      </c>
      <c r="M1614" s="54">
        <f t="shared" si="370"/>
        <v>2406.7600000000002</v>
      </c>
      <c r="N1614" s="54">
        <f t="shared" si="370"/>
        <v>2685.11</v>
      </c>
      <c r="O1614" s="84">
        <f t="shared" si="370"/>
        <v>3142.13</v>
      </c>
    </row>
    <row r="1615" spans="1:15" x14ac:dyDescent="0.25">
      <c r="A1615" s="61" t="str">
        <f t="shared" si="360"/>
        <v>05.05.2018</v>
      </c>
      <c r="B1615" s="64">
        <f t="shared" si="365"/>
        <v>22</v>
      </c>
      <c r="C1615" s="61" t="s">
        <v>116</v>
      </c>
      <c r="D1615" s="73">
        <f t="shared" si="366"/>
        <v>2928.82</v>
      </c>
      <c r="E1615" s="74">
        <f t="shared" si="367"/>
        <v>3544.58</v>
      </c>
      <c r="F1615" s="74">
        <f t="shared" si="368"/>
        <v>3822.93</v>
      </c>
      <c r="G1615" s="75">
        <f t="shared" si="369"/>
        <v>4279.95</v>
      </c>
      <c r="H1615" s="118">
        <f t="shared" si="359"/>
        <v>1137.82</v>
      </c>
      <c r="I1615" s="96" t="str">
        <f t="shared" si="363"/>
        <v>983,41</v>
      </c>
      <c r="J1615" s="94">
        <f>СН!D161</f>
        <v>151.11000000000001</v>
      </c>
      <c r="K1615" s="34">
        <f t="shared" si="370"/>
        <v>3.3000000000000003</v>
      </c>
      <c r="L1615" s="89">
        <f t="shared" si="370"/>
        <v>1791</v>
      </c>
      <c r="M1615" s="54">
        <f t="shared" si="370"/>
        <v>2406.7600000000002</v>
      </c>
      <c r="N1615" s="54">
        <f t="shared" si="370"/>
        <v>2685.11</v>
      </c>
      <c r="O1615" s="84">
        <f t="shared" si="370"/>
        <v>3142.13</v>
      </c>
    </row>
    <row r="1616" spans="1:15" x14ac:dyDescent="0.25">
      <c r="A1616" s="61" t="str">
        <f t="shared" si="360"/>
        <v>05.05.2018</v>
      </c>
      <c r="B1616" s="64">
        <f t="shared" si="365"/>
        <v>23</v>
      </c>
      <c r="C1616" s="61" t="s">
        <v>116</v>
      </c>
      <c r="D1616" s="73">
        <f t="shared" si="366"/>
        <v>2682.96</v>
      </c>
      <c r="E1616" s="74">
        <f t="shared" si="367"/>
        <v>3298.7200000000003</v>
      </c>
      <c r="F1616" s="74">
        <f t="shared" si="368"/>
        <v>3577.0699999999997</v>
      </c>
      <c r="G1616" s="75">
        <f t="shared" si="369"/>
        <v>4034.09</v>
      </c>
      <c r="H1616" s="118">
        <f t="shared" si="359"/>
        <v>891.95999999999992</v>
      </c>
      <c r="I1616" s="96" t="str">
        <f t="shared" si="363"/>
        <v>770,3</v>
      </c>
      <c r="J1616" s="94">
        <f>СН!D162</f>
        <v>118.36</v>
      </c>
      <c r="K1616" s="34">
        <f t="shared" si="370"/>
        <v>3.3000000000000003</v>
      </c>
      <c r="L1616" s="89">
        <f t="shared" si="370"/>
        <v>1791</v>
      </c>
      <c r="M1616" s="54">
        <f t="shared" si="370"/>
        <v>2406.7600000000002</v>
      </c>
      <c r="N1616" s="54">
        <f t="shared" si="370"/>
        <v>2685.11</v>
      </c>
      <c r="O1616" s="84">
        <f t="shared" si="370"/>
        <v>3142.13</v>
      </c>
    </row>
    <row r="1617" spans="1:15" x14ac:dyDescent="0.25">
      <c r="A1617" s="61" t="str">
        <f t="shared" si="360"/>
        <v>06.05.2018</v>
      </c>
      <c r="B1617" s="64">
        <f t="shared" si="365"/>
        <v>0</v>
      </c>
      <c r="C1617" s="61" t="s">
        <v>116</v>
      </c>
      <c r="D1617" s="73">
        <f t="shared" si="366"/>
        <v>2635.2</v>
      </c>
      <c r="E1617" s="74">
        <f t="shared" si="367"/>
        <v>3250.9600000000005</v>
      </c>
      <c r="F1617" s="74">
        <f t="shared" si="368"/>
        <v>3529.3100000000004</v>
      </c>
      <c r="G1617" s="75">
        <f t="shared" si="369"/>
        <v>3986.3300000000004</v>
      </c>
      <c r="H1617" s="118">
        <f t="shared" ref="H1617:H1680" si="371">I1617+J1617+K1617</f>
        <v>844.19999999999993</v>
      </c>
      <c r="I1617" s="96" t="str">
        <f t="shared" si="363"/>
        <v>728,9</v>
      </c>
      <c r="J1617" s="94">
        <f>СН!D163</f>
        <v>112</v>
      </c>
      <c r="K1617" s="34">
        <f t="shared" si="370"/>
        <v>3.3000000000000003</v>
      </c>
      <c r="L1617" s="89">
        <f t="shared" si="370"/>
        <v>1791</v>
      </c>
      <c r="M1617" s="54">
        <f t="shared" si="370"/>
        <v>2406.7600000000002</v>
      </c>
      <c r="N1617" s="54">
        <f t="shared" si="370"/>
        <v>2685.11</v>
      </c>
      <c r="O1617" s="84">
        <f t="shared" si="370"/>
        <v>3142.13</v>
      </c>
    </row>
    <row r="1618" spans="1:15" x14ac:dyDescent="0.25">
      <c r="A1618" s="61" t="str">
        <f t="shared" ref="A1618:A1681" si="372">A874</f>
        <v>06.05.2018</v>
      </c>
      <c r="B1618" s="64">
        <f t="shared" si="365"/>
        <v>1</v>
      </c>
      <c r="C1618" s="61" t="s">
        <v>116</v>
      </c>
      <c r="D1618" s="73">
        <f t="shared" si="366"/>
        <v>2669.75</v>
      </c>
      <c r="E1618" s="74">
        <f t="shared" si="367"/>
        <v>3285.51</v>
      </c>
      <c r="F1618" s="74">
        <f t="shared" si="368"/>
        <v>3563.86</v>
      </c>
      <c r="G1618" s="75">
        <f t="shared" si="369"/>
        <v>4020.88</v>
      </c>
      <c r="H1618" s="118">
        <f t="shared" si="371"/>
        <v>878.75</v>
      </c>
      <c r="I1618" s="96" t="str">
        <f t="shared" si="363"/>
        <v>758,85</v>
      </c>
      <c r="J1618" s="94">
        <f>СН!D164</f>
        <v>116.6</v>
      </c>
      <c r="K1618" s="34">
        <f t="shared" si="370"/>
        <v>3.3000000000000003</v>
      </c>
      <c r="L1618" s="89">
        <f t="shared" si="370"/>
        <v>1791</v>
      </c>
      <c r="M1618" s="54">
        <f t="shared" si="370"/>
        <v>2406.7600000000002</v>
      </c>
      <c r="N1618" s="54">
        <f t="shared" si="370"/>
        <v>2685.11</v>
      </c>
      <c r="O1618" s="84">
        <f t="shared" si="370"/>
        <v>3142.13</v>
      </c>
    </row>
    <row r="1619" spans="1:15" x14ac:dyDescent="0.25">
      <c r="A1619" s="61" t="str">
        <f t="shared" si="372"/>
        <v>06.05.2018</v>
      </c>
      <c r="B1619" s="64">
        <f t="shared" si="365"/>
        <v>2</v>
      </c>
      <c r="C1619" s="61" t="s">
        <v>116</v>
      </c>
      <c r="D1619" s="73">
        <f t="shared" si="366"/>
        <v>2705.95</v>
      </c>
      <c r="E1619" s="74">
        <f t="shared" si="367"/>
        <v>3321.71</v>
      </c>
      <c r="F1619" s="74">
        <f t="shared" si="368"/>
        <v>3600.06</v>
      </c>
      <c r="G1619" s="75">
        <f t="shared" si="369"/>
        <v>4057.08</v>
      </c>
      <c r="H1619" s="118">
        <f t="shared" si="371"/>
        <v>914.94999999999993</v>
      </c>
      <c r="I1619" s="96" t="str">
        <f t="shared" si="363"/>
        <v>790,23</v>
      </c>
      <c r="J1619" s="94">
        <f>СН!D165</f>
        <v>121.42</v>
      </c>
      <c r="K1619" s="34">
        <f t="shared" si="370"/>
        <v>3.3000000000000003</v>
      </c>
      <c r="L1619" s="89">
        <f t="shared" si="370"/>
        <v>1791</v>
      </c>
      <c r="M1619" s="54">
        <f t="shared" si="370"/>
        <v>2406.7600000000002</v>
      </c>
      <c r="N1619" s="54">
        <f t="shared" si="370"/>
        <v>2685.11</v>
      </c>
      <c r="O1619" s="84">
        <f t="shared" si="370"/>
        <v>3142.13</v>
      </c>
    </row>
    <row r="1620" spans="1:15" x14ac:dyDescent="0.25">
      <c r="A1620" s="61" t="str">
        <f t="shared" si="372"/>
        <v>06.05.2018</v>
      </c>
      <c r="B1620" s="64">
        <f t="shared" si="365"/>
        <v>3</v>
      </c>
      <c r="C1620" s="61" t="s">
        <v>116</v>
      </c>
      <c r="D1620" s="73">
        <f t="shared" si="366"/>
        <v>2735.88</v>
      </c>
      <c r="E1620" s="74">
        <f t="shared" si="367"/>
        <v>3351.6400000000003</v>
      </c>
      <c r="F1620" s="74">
        <f t="shared" si="368"/>
        <v>3629.9900000000002</v>
      </c>
      <c r="G1620" s="75">
        <f t="shared" si="369"/>
        <v>4087.01</v>
      </c>
      <c r="H1620" s="118">
        <f t="shared" si="371"/>
        <v>944.87999999999988</v>
      </c>
      <c r="I1620" s="96" t="str">
        <f t="shared" si="363"/>
        <v>816,17</v>
      </c>
      <c r="J1620" s="94">
        <f>СН!D166</f>
        <v>125.41</v>
      </c>
      <c r="K1620" s="34">
        <f t="shared" si="370"/>
        <v>3.3000000000000003</v>
      </c>
      <c r="L1620" s="89">
        <f t="shared" si="370"/>
        <v>1791</v>
      </c>
      <c r="M1620" s="54">
        <f t="shared" si="370"/>
        <v>2406.7600000000002</v>
      </c>
      <c r="N1620" s="54">
        <f t="shared" si="370"/>
        <v>2685.11</v>
      </c>
      <c r="O1620" s="84">
        <f t="shared" si="370"/>
        <v>3142.13</v>
      </c>
    </row>
    <row r="1621" spans="1:15" x14ac:dyDescent="0.25">
      <c r="A1621" s="61" t="str">
        <f t="shared" si="372"/>
        <v>06.05.2018</v>
      </c>
      <c r="B1621" s="64">
        <f t="shared" si="365"/>
        <v>4</v>
      </c>
      <c r="C1621" s="61" t="s">
        <v>116</v>
      </c>
      <c r="D1621" s="73">
        <f t="shared" si="366"/>
        <v>2766.75</v>
      </c>
      <c r="E1621" s="74">
        <f t="shared" si="367"/>
        <v>3382.51</v>
      </c>
      <c r="F1621" s="74">
        <f t="shared" si="368"/>
        <v>3660.86</v>
      </c>
      <c r="G1621" s="75">
        <f t="shared" si="369"/>
        <v>4117.88</v>
      </c>
      <c r="H1621" s="118">
        <f t="shared" si="371"/>
        <v>975.74999999999989</v>
      </c>
      <c r="I1621" s="96" t="str">
        <f t="shared" si="363"/>
        <v>842,93</v>
      </c>
      <c r="J1621" s="94">
        <f>СН!D167</f>
        <v>129.52000000000001</v>
      </c>
      <c r="K1621" s="34">
        <f t="shared" si="370"/>
        <v>3.3000000000000003</v>
      </c>
      <c r="L1621" s="89">
        <f t="shared" si="370"/>
        <v>1791</v>
      </c>
      <c r="M1621" s="54">
        <f t="shared" si="370"/>
        <v>2406.7600000000002</v>
      </c>
      <c r="N1621" s="54">
        <f t="shared" si="370"/>
        <v>2685.11</v>
      </c>
      <c r="O1621" s="84">
        <f t="shared" si="370"/>
        <v>3142.13</v>
      </c>
    </row>
    <row r="1622" spans="1:15" x14ac:dyDescent="0.25">
      <c r="A1622" s="61" t="str">
        <f t="shared" si="372"/>
        <v>06.05.2018</v>
      </c>
      <c r="B1622" s="64">
        <f t="shared" si="365"/>
        <v>5</v>
      </c>
      <c r="C1622" s="61" t="s">
        <v>116</v>
      </c>
      <c r="D1622" s="73">
        <f t="shared" si="366"/>
        <v>2776.5299999999997</v>
      </c>
      <c r="E1622" s="74">
        <f t="shared" si="367"/>
        <v>3392.29</v>
      </c>
      <c r="F1622" s="74">
        <f t="shared" si="368"/>
        <v>3670.64</v>
      </c>
      <c r="G1622" s="75">
        <f t="shared" si="369"/>
        <v>4127.66</v>
      </c>
      <c r="H1622" s="118">
        <f t="shared" si="371"/>
        <v>985.53</v>
      </c>
      <c r="I1622" s="96" t="str">
        <f t="shared" si="363"/>
        <v>851,41</v>
      </c>
      <c r="J1622" s="94">
        <f>СН!D168</f>
        <v>130.82</v>
      </c>
      <c r="K1622" s="34">
        <f t="shared" si="370"/>
        <v>3.3000000000000003</v>
      </c>
      <c r="L1622" s="89">
        <f t="shared" si="370"/>
        <v>1791</v>
      </c>
      <c r="M1622" s="54">
        <f t="shared" si="370"/>
        <v>2406.7600000000002</v>
      </c>
      <c r="N1622" s="54">
        <f t="shared" si="370"/>
        <v>2685.11</v>
      </c>
      <c r="O1622" s="84">
        <f t="shared" si="370"/>
        <v>3142.13</v>
      </c>
    </row>
    <row r="1623" spans="1:15" x14ac:dyDescent="0.25">
      <c r="A1623" s="61" t="str">
        <f t="shared" si="372"/>
        <v>06.05.2018</v>
      </c>
      <c r="B1623" s="64">
        <f t="shared" si="365"/>
        <v>6</v>
      </c>
      <c r="C1623" s="61" t="s">
        <v>116</v>
      </c>
      <c r="D1623" s="73">
        <f t="shared" si="366"/>
        <v>2778.08</v>
      </c>
      <c r="E1623" s="74">
        <f t="shared" si="367"/>
        <v>3393.84</v>
      </c>
      <c r="F1623" s="74">
        <f t="shared" si="368"/>
        <v>3672.19</v>
      </c>
      <c r="G1623" s="75">
        <f t="shared" si="369"/>
        <v>4129.21</v>
      </c>
      <c r="H1623" s="118">
        <f t="shared" si="371"/>
        <v>987.07999999999993</v>
      </c>
      <c r="I1623" s="96" t="str">
        <f t="shared" si="363"/>
        <v>852,75</v>
      </c>
      <c r="J1623" s="94">
        <f>СН!D169</f>
        <v>131.03</v>
      </c>
      <c r="K1623" s="34">
        <f t="shared" si="370"/>
        <v>3.3000000000000003</v>
      </c>
      <c r="L1623" s="89">
        <f t="shared" si="370"/>
        <v>1791</v>
      </c>
      <c r="M1623" s="54">
        <f t="shared" si="370"/>
        <v>2406.7600000000002</v>
      </c>
      <c r="N1623" s="54">
        <f t="shared" si="370"/>
        <v>2685.11</v>
      </c>
      <c r="O1623" s="84">
        <f t="shared" si="370"/>
        <v>3142.13</v>
      </c>
    </row>
    <row r="1624" spans="1:15" x14ac:dyDescent="0.25">
      <c r="A1624" s="61" t="str">
        <f t="shared" si="372"/>
        <v>06.05.2018</v>
      </c>
      <c r="B1624" s="64">
        <f t="shared" si="365"/>
        <v>7</v>
      </c>
      <c r="C1624" s="61" t="s">
        <v>116</v>
      </c>
      <c r="D1624" s="73">
        <f t="shared" si="366"/>
        <v>2645.0099999999998</v>
      </c>
      <c r="E1624" s="74">
        <f t="shared" si="367"/>
        <v>3260.7700000000004</v>
      </c>
      <c r="F1624" s="74">
        <f t="shared" si="368"/>
        <v>3539.1200000000003</v>
      </c>
      <c r="G1624" s="75">
        <f t="shared" si="369"/>
        <v>3996.1400000000003</v>
      </c>
      <c r="H1624" s="118">
        <f t="shared" si="371"/>
        <v>854.01</v>
      </c>
      <c r="I1624" s="96" t="str">
        <f t="shared" si="363"/>
        <v>737,4</v>
      </c>
      <c r="J1624" s="94">
        <f>СН!D170</f>
        <v>113.31</v>
      </c>
      <c r="K1624" s="34">
        <f t="shared" si="370"/>
        <v>3.3000000000000003</v>
      </c>
      <c r="L1624" s="89">
        <f t="shared" si="370"/>
        <v>1791</v>
      </c>
      <c r="M1624" s="54">
        <f t="shared" si="370"/>
        <v>2406.7600000000002</v>
      </c>
      <c r="N1624" s="54">
        <f t="shared" si="370"/>
        <v>2685.11</v>
      </c>
      <c r="O1624" s="84">
        <f t="shared" si="370"/>
        <v>3142.13</v>
      </c>
    </row>
    <row r="1625" spans="1:15" x14ac:dyDescent="0.25">
      <c r="A1625" s="61" t="str">
        <f t="shared" si="372"/>
        <v>06.05.2018</v>
      </c>
      <c r="B1625" s="64">
        <f t="shared" si="365"/>
        <v>8</v>
      </c>
      <c r="C1625" s="61" t="s">
        <v>116</v>
      </c>
      <c r="D1625" s="73">
        <f t="shared" si="366"/>
        <v>2812.34</v>
      </c>
      <c r="E1625" s="74">
        <f t="shared" si="367"/>
        <v>3428.1000000000004</v>
      </c>
      <c r="F1625" s="74">
        <f t="shared" si="368"/>
        <v>3706.45</v>
      </c>
      <c r="G1625" s="75">
        <f t="shared" si="369"/>
        <v>4163.47</v>
      </c>
      <c r="H1625" s="118">
        <f t="shared" si="371"/>
        <v>1021.34</v>
      </c>
      <c r="I1625" s="96" t="str">
        <f t="shared" si="363"/>
        <v>882,45</v>
      </c>
      <c r="J1625" s="94">
        <f>СН!D171</f>
        <v>135.59</v>
      </c>
      <c r="K1625" s="34">
        <f t="shared" si="370"/>
        <v>3.3000000000000003</v>
      </c>
      <c r="L1625" s="89">
        <f t="shared" si="370"/>
        <v>1791</v>
      </c>
      <c r="M1625" s="54">
        <f t="shared" si="370"/>
        <v>2406.7600000000002</v>
      </c>
      <c r="N1625" s="54">
        <f t="shared" si="370"/>
        <v>2685.11</v>
      </c>
      <c r="O1625" s="84">
        <f t="shared" si="370"/>
        <v>3142.13</v>
      </c>
    </row>
    <row r="1626" spans="1:15" x14ac:dyDescent="0.25">
      <c r="A1626" s="61" t="str">
        <f t="shared" si="372"/>
        <v>06.05.2018</v>
      </c>
      <c r="B1626" s="64">
        <f t="shared" si="365"/>
        <v>9</v>
      </c>
      <c r="C1626" s="61" t="s">
        <v>116</v>
      </c>
      <c r="D1626" s="73">
        <f t="shared" si="366"/>
        <v>2807.13</v>
      </c>
      <c r="E1626" s="74">
        <f t="shared" si="367"/>
        <v>3422.89</v>
      </c>
      <c r="F1626" s="74">
        <f t="shared" si="368"/>
        <v>3701.24</v>
      </c>
      <c r="G1626" s="75">
        <f t="shared" si="369"/>
        <v>4158.26</v>
      </c>
      <c r="H1626" s="118">
        <f t="shared" si="371"/>
        <v>1016.1299999999999</v>
      </c>
      <c r="I1626" s="96" t="str">
        <f t="shared" si="363"/>
        <v>877,93</v>
      </c>
      <c r="J1626" s="94">
        <f>СН!D172</f>
        <v>134.9</v>
      </c>
      <c r="K1626" s="34">
        <f t="shared" ref="K1626:O1641" si="373">K1625</f>
        <v>3.3000000000000003</v>
      </c>
      <c r="L1626" s="89">
        <f t="shared" si="373"/>
        <v>1791</v>
      </c>
      <c r="M1626" s="54">
        <f t="shared" si="373"/>
        <v>2406.7600000000002</v>
      </c>
      <c r="N1626" s="54">
        <f t="shared" si="373"/>
        <v>2685.11</v>
      </c>
      <c r="O1626" s="84">
        <f t="shared" si="373"/>
        <v>3142.13</v>
      </c>
    </row>
    <row r="1627" spans="1:15" x14ac:dyDescent="0.25">
      <c r="A1627" s="61" t="str">
        <f t="shared" si="372"/>
        <v>06.05.2018</v>
      </c>
      <c r="B1627" s="64">
        <f t="shared" si="365"/>
        <v>10</v>
      </c>
      <c r="C1627" s="61" t="s">
        <v>116</v>
      </c>
      <c r="D1627" s="73">
        <f t="shared" si="366"/>
        <v>2752.6400000000003</v>
      </c>
      <c r="E1627" s="74">
        <f t="shared" si="367"/>
        <v>3368.4000000000005</v>
      </c>
      <c r="F1627" s="74">
        <f t="shared" si="368"/>
        <v>3646.75</v>
      </c>
      <c r="G1627" s="75">
        <f t="shared" si="369"/>
        <v>4103.7700000000004</v>
      </c>
      <c r="H1627" s="118">
        <f t="shared" si="371"/>
        <v>961.64</v>
      </c>
      <c r="I1627" s="96" t="str">
        <f t="shared" si="363"/>
        <v>830,7</v>
      </c>
      <c r="J1627" s="94">
        <f>СН!D173</f>
        <v>127.64</v>
      </c>
      <c r="K1627" s="34">
        <f t="shared" si="373"/>
        <v>3.3000000000000003</v>
      </c>
      <c r="L1627" s="89">
        <f t="shared" si="373"/>
        <v>1791</v>
      </c>
      <c r="M1627" s="54">
        <f t="shared" si="373"/>
        <v>2406.7600000000002</v>
      </c>
      <c r="N1627" s="54">
        <f t="shared" si="373"/>
        <v>2685.11</v>
      </c>
      <c r="O1627" s="84">
        <f t="shared" si="373"/>
        <v>3142.13</v>
      </c>
    </row>
    <row r="1628" spans="1:15" x14ac:dyDescent="0.25">
      <c r="A1628" s="61" t="str">
        <f t="shared" si="372"/>
        <v>06.05.2018</v>
      </c>
      <c r="B1628" s="64">
        <f t="shared" si="365"/>
        <v>11</v>
      </c>
      <c r="C1628" s="61" t="s">
        <v>116</v>
      </c>
      <c r="D1628" s="73">
        <f t="shared" si="366"/>
        <v>2806.83</v>
      </c>
      <c r="E1628" s="74">
        <f t="shared" si="367"/>
        <v>3422.59</v>
      </c>
      <c r="F1628" s="74">
        <f t="shared" si="368"/>
        <v>3700.94</v>
      </c>
      <c r="G1628" s="75">
        <f t="shared" si="369"/>
        <v>4157.96</v>
      </c>
      <c r="H1628" s="118">
        <f t="shared" si="371"/>
        <v>1015.8299999999999</v>
      </c>
      <c r="I1628" s="96" t="str">
        <f t="shared" si="363"/>
        <v>877,67</v>
      </c>
      <c r="J1628" s="94">
        <f>СН!D174</f>
        <v>134.86000000000001</v>
      </c>
      <c r="K1628" s="34">
        <f t="shared" si="373"/>
        <v>3.3000000000000003</v>
      </c>
      <c r="L1628" s="89">
        <f t="shared" si="373"/>
        <v>1791</v>
      </c>
      <c r="M1628" s="54">
        <f t="shared" si="373"/>
        <v>2406.7600000000002</v>
      </c>
      <c r="N1628" s="54">
        <f t="shared" si="373"/>
        <v>2685.11</v>
      </c>
      <c r="O1628" s="84">
        <f t="shared" si="373"/>
        <v>3142.13</v>
      </c>
    </row>
    <row r="1629" spans="1:15" x14ac:dyDescent="0.25">
      <c r="A1629" s="61" t="str">
        <f t="shared" si="372"/>
        <v>06.05.2018</v>
      </c>
      <c r="B1629" s="64">
        <f t="shared" si="365"/>
        <v>12</v>
      </c>
      <c r="C1629" s="61" t="s">
        <v>116</v>
      </c>
      <c r="D1629" s="73">
        <f t="shared" si="366"/>
        <v>2807.04</v>
      </c>
      <c r="E1629" s="74">
        <f t="shared" si="367"/>
        <v>3422.8</v>
      </c>
      <c r="F1629" s="74">
        <f t="shared" si="368"/>
        <v>3701.15</v>
      </c>
      <c r="G1629" s="75">
        <f t="shared" si="369"/>
        <v>4158.17</v>
      </c>
      <c r="H1629" s="118">
        <f t="shared" si="371"/>
        <v>1016.04</v>
      </c>
      <c r="I1629" s="96" t="str">
        <f t="shared" si="363"/>
        <v>877,85</v>
      </c>
      <c r="J1629" s="94">
        <f>СН!D175</f>
        <v>134.88999999999999</v>
      </c>
      <c r="K1629" s="34">
        <f t="shared" si="373"/>
        <v>3.3000000000000003</v>
      </c>
      <c r="L1629" s="89">
        <f t="shared" si="373"/>
        <v>1791</v>
      </c>
      <c r="M1629" s="54">
        <f t="shared" si="373"/>
        <v>2406.7600000000002</v>
      </c>
      <c r="N1629" s="54">
        <f t="shared" si="373"/>
        <v>2685.11</v>
      </c>
      <c r="O1629" s="84">
        <f t="shared" si="373"/>
        <v>3142.13</v>
      </c>
    </row>
    <row r="1630" spans="1:15" x14ac:dyDescent="0.25">
      <c r="A1630" s="61" t="str">
        <f t="shared" si="372"/>
        <v>06.05.2018</v>
      </c>
      <c r="B1630" s="64">
        <f t="shared" si="365"/>
        <v>13</v>
      </c>
      <c r="C1630" s="61" t="s">
        <v>116</v>
      </c>
      <c r="D1630" s="73">
        <f t="shared" si="366"/>
        <v>2867.58</v>
      </c>
      <c r="E1630" s="74">
        <f t="shared" si="367"/>
        <v>3483.34</v>
      </c>
      <c r="F1630" s="74">
        <f t="shared" si="368"/>
        <v>3761.69</v>
      </c>
      <c r="G1630" s="75">
        <f t="shared" si="369"/>
        <v>4218.71</v>
      </c>
      <c r="H1630" s="118">
        <f t="shared" si="371"/>
        <v>1076.58</v>
      </c>
      <c r="I1630" s="96" t="str">
        <f t="shared" si="363"/>
        <v>930,33</v>
      </c>
      <c r="J1630" s="94">
        <f>СН!D176</f>
        <v>142.94999999999999</v>
      </c>
      <c r="K1630" s="34">
        <f t="shared" si="373"/>
        <v>3.3000000000000003</v>
      </c>
      <c r="L1630" s="89">
        <f t="shared" si="373"/>
        <v>1791</v>
      </c>
      <c r="M1630" s="54">
        <f t="shared" si="373"/>
        <v>2406.7600000000002</v>
      </c>
      <c r="N1630" s="54">
        <f t="shared" si="373"/>
        <v>2685.11</v>
      </c>
      <c r="O1630" s="84">
        <f t="shared" si="373"/>
        <v>3142.13</v>
      </c>
    </row>
    <row r="1631" spans="1:15" x14ac:dyDescent="0.25">
      <c r="A1631" s="61" t="str">
        <f t="shared" si="372"/>
        <v>06.05.2018</v>
      </c>
      <c r="B1631" s="64">
        <f t="shared" si="365"/>
        <v>14</v>
      </c>
      <c r="C1631" s="61" t="s">
        <v>116</v>
      </c>
      <c r="D1631" s="73">
        <f t="shared" si="366"/>
        <v>2867.74</v>
      </c>
      <c r="E1631" s="74">
        <f t="shared" si="367"/>
        <v>3483.5</v>
      </c>
      <c r="F1631" s="74">
        <f t="shared" si="368"/>
        <v>3761.8500000000004</v>
      </c>
      <c r="G1631" s="75">
        <f t="shared" si="369"/>
        <v>4218.87</v>
      </c>
      <c r="H1631" s="118">
        <f t="shared" si="371"/>
        <v>1076.74</v>
      </c>
      <c r="I1631" s="96" t="str">
        <f t="shared" si="363"/>
        <v>930,47</v>
      </c>
      <c r="J1631" s="94">
        <f>СН!D177</f>
        <v>142.97</v>
      </c>
      <c r="K1631" s="34">
        <f t="shared" si="373"/>
        <v>3.3000000000000003</v>
      </c>
      <c r="L1631" s="89">
        <f t="shared" si="373"/>
        <v>1791</v>
      </c>
      <c r="M1631" s="54">
        <f t="shared" si="373"/>
        <v>2406.7600000000002</v>
      </c>
      <c r="N1631" s="54">
        <f t="shared" si="373"/>
        <v>2685.11</v>
      </c>
      <c r="O1631" s="84">
        <f t="shared" si="373"/>
        <v>3142.13</v>
      </c>
    </row>
    <row r="1632" spans="1:15" x14ac:dyDescent="0.25">
      <c r="A1632" s="61" t="str">
        <f t="shared" si="372"/>
        <v>06.05.2018</v>
      </c>
      <c r="B1632" s="64">
        <f t="shared" si="365"/>
        <v>15</v>
      </c>
      <c r="C1632" s="61" t="s">
        <v>116</v>
      </c>
      <c r="D1632" s="73">
        <f t="shared" si="366"/>
        <v>2842.56</v>
      </c>
      <c r="E1632" s="74">
        <f t="shared" si="367"/>
        <v>3458.32</v>
      </c>
      <c r="F1632" s="74">
        <f t="shared" si="368"/>
        <v>3736.67</v>
      </c>
      <c r="G1632" s="75">
        <f t="shared" si="369"/>
        <v>4193.6900000000005</v>
      </c>
      <c r="H1632" s="118">
        <f t="shared" si="371"/>
        <v>1051.56</v>
      </c>
      <c r="I1632" s="96" t="str">
        <f t="shared" si="363"/>
        <v>908,64</v>
      </c>
      <c r="J1632" s="94">
        <f>СН!D178</f>
        <v>139.62</v>
      </c>
      <c r="K1632" s="34">
        <f t="shared" si="373"/>
        <v>3.3000000000000003</v>
      </c>
      <c r="L1632" s="89">
        <f t="shared" si="373"/>
        <v>1791</v>
      </c>
      <c r="M1632" s="54">
        <f t="shared" si="373"/>
        <v>2406.7600000000002</v>
      </c>
      <c r="N1632" s="54">
        <f t="shared" si="373"/>
        <v>2685.11</v>
      </c>
      <c r="O1632" s="84">
        <f t="shared" si="373"/>
        <v>3142.13</v>
      </c>
    </row>
    <row r="1633" spans="1:15" x14ac:dyDescent="0.25">
      <c r="A1633" s="61" t="str">
        <f t="shared" si="372"/>
        <v>06.05.2018</v>
      </c>
      <c r="B1633" s="64">
        <f t="shared" si="365"/>
        <v>16</v>
      </c>
      <c r="C1633" s="61" t="s">
        <v>116</v>
      </c>
      <c r="D1633" s="73">
        <f t="shared" si="366"/>
        <v>2842.54</v>
      </c>
      <c r="E1633" s="74">
        <f t="shared" si="367"/>
        <v>3458.3</v>
      </c>
      <c r="F1633" s="74">
        <f t="shared" si="368"/>
        <v>3736.65</v>
      </c>
      <c r="G1633" s="75">
        <f t="shared" si="369"/>
        <v>4193.67</v>
      </c>
      <c r="H1633" s="118">
        <f t="shared" si="371"/>
        <v>1051.54</v>
      </c>
      <c r="I1633" s="96" t="str">
        <f t="shared" si="363"/>
        <v>908,62</v>
      </c>
      <c r="J1633" s="94">
        <f>СН!D179</f>
        <v>139.62</v>
      </c>
      <c r="K1633" s="34">
        <f t="shared" si="373"/>
        <v>3.3000000000000003</v>
      </c>
      <c r="L1633" s="89">
        <f t="shared" si="373"/>
        <v>1791</v>
      </c>
      <c r="M1633" s="54">
        <f t="shared" si="373"/>
        <v>2406.7600000000002</v>
      </c>
      <c r="N1633" s="54">
        <f t="shared" si="373"/>
        <v>2685.11</v>
      </c>
      <c r="O1633" s="84">
        <f t="shared" si="373"/>
        <v>3142.13</v>
      </c>
    </row>
    <row r="1634" spans="1:15" x14ac:dyDescent="0.25">
      <c r="A1634" s="61" t="str">
        <f t="shared" si="372"/>
        <v>06.05.2018</v>
      </c>
      <c r="B1634" s="64">
        <f t="shared" si="365"/>
        <v>17</v>
      </c>
      <c r="C1634" s="61" t="s">
        <v>116</v>
      </c>
      <c r="D1634" s="73">
        <f t="shared" si="366"/>
        <v>2842.24</v>
      </c>
      <c r="E1634" s="74">
        <f t="shared" si="367"/>
        <v>3458.0000000000005</v>
      </c>
      <c r="F1634" s="74">
        <f t="shared" si="368"/>
        <v>3736.3500000000004</v>
      </c>
      <c r="G1634" s="75">
        <f t="shared" si="369"/>
        <v>4193.37</v>
      </c>
      <c r="H1634" s="118">
        <f t="shared" si="371"/>
        <v>1051.24</v>
      </c>
      <c r="I1634" s="96" t="str">
        <f t="shared" si="363"/>
        <v>908,36</v>
      </c>
      <c r="J1634" s="94">
        <f>СН!D180</f>
        <v>139.58000000000001</v>
      </c>
      <c r="K1634" s="34">
        <f t="shared" si="373"/>
        <v>3.3000000000000003</v>
      </c>
      <c r="L1634" s="89">
        <f t="shared" si="373"/>
        <v>1791</v>
      </c>
      <c r="M1634" s="54">
        <f t="shared" si="373"/>
        <v>2406.7600000000002</v>
      </c>
      <c r="N1634" s="54">
        <f t="shared" si="373"/>
        <v>2685.11</v>
      </c>
      <c r="O1634" s="84">
        <f t="shared" si="373"/>
        <v>3142.13</v>
      </c>
    </row>
    <row r="1635" spans="1:15" x14ac:dyDescent="0.25">
      <c r="A1635" s="61" t="str">
        <f t="shared" si="372"/>
        <v>06.05.2018</v>
      </c>
      <c r="B1635" s="64">
        <f t="shared" si="365"/>
        <v>18</v>
      </c>
      <c r="C1635" s="61" t="s">
        <v>116</v>
      </c>
      <c r="D1635" s="73">
        <f t="shared" si="366"/>
        <v>2839.63</v>
      </c>
      <c r="E1635" s="74">
        <f t="shared" si="367"/>
        <v>3455.3900000000003</v>
      </c>
      <c r="F1635" s="74">
        <f t="shared" si="368"/>
        <v>3733.7400000000002</v>
      </c>
      <c r="G1635" s="75">
        <f t="shared" si="369"/>
        <v>4190.76</v>
      </c>
      <c r="H1635" s="118">
        <f t="shared" si="371"/>
        <v>1048.6299999999999</v>
      </c>
      <c r="I1635" s="96" t="str">
        <f t="shared" si="363"/>
        <v>906,1</v>
      </c>
      <c r="J1635" s="94">
        <f>СН!D181</f>
        <v>139.22999999999999</v>
      </c>
      <c r="K1635" s="34">
        <f t="shared" si="373"/>
        <v>3.3000000000000003</v>
      </c>
      <c r="L1635" s="89">
        <f t="shared" si="373"/>
        <v>1791</v>
      </c>
      <c r="M1635" s="54">
        <f t="shared" si="373"/>
        <v>2406.7600000000002</v>
      </c>
      <c r="N1635" s="54">
        <f t="shared" si="373"/>
        <v>2685.11</v>
      </c>
      <c r="O1635" s="84">
        <f t="shared" si="373"/>
        <v>3142.13</v>
      </c>
    </row>
    <row r="1636" spans="1:15" x14ac:dyDescent="0.25">
      <c r="A1636" s="61" t="str">
        <f t="shared" si="372"/>
        <v>06.05.2018</v>
      </c>
      <c r="B1636" s="64">
        <f t="shared" si="365"/>
        <v>19</v>
      </c>
      <c r="C1636" s="61" t="s">
        <v>116</v>
      </c>
      <c r="D1636" s="73">
        <f t="shared" si="366"/>
        <v>2837.21</v>
      </c>
      <c r="E1636" s="74">
        <f t="shared" si="367"/>
        <v>3452.9700000000003</v>
      </c>
      <c r="F1636" s="74">
        <f t="shared" si="368"/>
        <v>3731.32</v>
      </c>
      <c r="G1636" s="75">
        <f t="shared" si="369"/>
        <v>4188.34</v>
      </c>
      <c r="H1636" s="118">
        <f t="shared" si="371"/>
        <v>1046.21</v>
      </c>
      <c r="I1636" s="96" t="str">
        <f t="shared" si="363"/>
        <v>904</v>
      </c>
      <c r="J1636" s="94">
        <f>СН!D182</f>
        <v>138.91</v>
      </c>
      <c r="K1636" s="34">
        <f t="shared" si="373"/>
        <v>3.3000000000000003</v>
      </c>
      <c r="L1636" s="89">
        <f t="shared" si="373"/>
        <v>1791</v>
      </c>
      <c r="M1636" s="54">
        <f t="shared" si="373"/>
        <v>2406.7600000000002</v>
      </c>
      <c r="N1636" s="54">
        <f t="shared" si="373"/>
        <v>2685.11</v>
      </c>
      <c r="O1636" s="84">
        <f t="shared" si="373"/>
        <v>3142.13</v>
      </c>
    </row>
    <row r="1637" spans="1:15" x14ac:dyDescent="0.25">
      <c r="A1637" s="61" t="str">
        <f t="shared" si="372"/>
        <v>06.05.2018</v>
      </c>
      <c r="B1637" s="64">
        <f t="shared" si="365"/>
        <v>20</v>
      </c>
      <c r="C1637" s="61" t="s">
        <v>116</v>
      </c>
      <c r="D1637" s="73">
        <f t="shared" si="366"/>
        <v>2661.48</v>
      </c>
      <c r="E1637" s="74">
        <f t="shared" si="367"/>
        <v>3277.2400000000002</v>
      </c>
      <c r="F1637" s="74">
        <f t="shared" si="368"/>
        <v>3555.59</v>
      </c>
      <c r="G1637" s="75">
        <f t="shared" si="369"/>
        <v>4012.61</v>
      </c>
      <c r="H1637" s="118">
        <f t="shared" si="371"/>
        <v>870.4799999999999</v>
      </c>
      <c r="I1637" s="96" t="str">
        <f t="shared" si="363"/>
        <v>751,68</v>
      </c>
      <c r="J1637" s="94">
        <f>СН!D183</f>
        <v>115.5</v>
      </c>
      <c r="K1637" s="34">
        <f t="shared" si="373"/>
        <v>3.3000000000000003</v>
      </c>
      <c r="L1637" s="89">
        <f t="shared" si="373"/>
        <v>1791</v>
      </c>
      <c r="M1637" s="54">
        <f t="shared" si="373"/>
        <v>2406.7600000000002</v>
      </c>
      <c r="N1637" s="54">
        <f t="shared" si="373"/>
        <v>2685.11</v>
      </c>
      <c r="O1637" s="84">
        <f t="shared" si="373"/>
        <v>3142.13</v>
      </c>
    </row>
    <row r="1638" spans="1:15" x14ac:dyDescent="0.25">
      <c r="A1638" s="61" t="str">
        <f t="shared" si="372"/>
        <v>06.05.2018</v>
      </c>
      <c r="B1638" s="64">
        <f t="shared" si="365"/>
        <v>21</v>
      </c>
      <c r="C1638" s="61" t="s">
        <v>116</v>
      </c>
      <c r="D1638" s="73">
        <f t="shared" si="366"/>
        <v>2753.31</v>
      </c>
      <c r="E1638" s="74">
        <f t="shared" si="367"/>
        <v>3369.0700000000006</v>
      </c>
      <c r="F1638" s="74">
        <f t="shared" si="368"/>
        <v>3647.42</v>
      </c>
      <c r="G1638" s="75">
        <f t="shared" si="369"/>
        <v>4104.4400000000005</v>
      </c>
      <c r="H1638" s="118">
        <f t="shared" si="371"/>
        <v>962.31</v>
      </c>
      <c r="I1638" s="96" t="str">
        <f t="shared" si="363"/>
        <v>831,28</v>
      </c>
      <c r="J1638" s="94">
        <f>СН!D184</f>
        <v>127.73</v>
      </c>
      <c r="K1638" s="34">
        <f t="shared" si="373"/>
        <v>3.3000000000000003</v>
      </c>
      <c r="L1638" s="89">
        <f t="shared" si="373"/>
        <v>1791</v>
      </c>
      <c r="M1638" s="54">
        <f t="shared" si="373"/>
        <v>2406.7600000000002</v>
      </c>
      <c r="N1638" s="54">
        <f t="shared" si="373"/>
        <v>2685.11</v>
      </c>
      <c r="O1638" s="84">
        <f t="shared" si="373"/>
        <v>3142.13</v>
      </c>
    </row>
    <row r="1639" spans="1:15" x14ac:dyDescent="0.25">
      <c r="A1639" s="61" t="str">
        <f t="shared" si="372"/>
        <v>06.05.2018</v>
      </c>
      <c r="B1639" s="64">
        <f t="shared" si="365"/>
        <v>22</v>
      </c>
      <c r="C1639" s="61" t="s">
        <v>116</v>
      </c>
      <c r="D1639" s="73">
        <f t="shared" si="366"/>
        <v>3041.25</v>
      </c>
      <c r="E1639" s="74">
        <f t="shared" si="367"/>
        <v>3657.01</v>
      </c>
      <c r="F1639" s="74">
        <f t="shared" si="368"/>
        <v>3935.36</v>
      </c>
      <c r="G1639" s="75">
        <f t="shared" si="369"/>
        <v>4392.38</v>
      </c>
      <c r="H1639" s="118">
        <f t="shared" si="371"/>
        <v>1250.2499999999998</v>
      </c>
      <c r="I1639" s="96" t="str">
        <f t="shared" si="363"/>
        <v>1080,87</v>
      </c>
      <c r="J1639" s="94">
        <f>СН!D185</f>
        <v>166.08</v>
      </c>
      <c r="K1639" s="34">
        <f t="shared" si="373"/>
        <v>3.3000000000000003</v>
      </c>
      <c r="L1639" s="89">
        <f t="shared" si="373"/>
        <v>1791</v>
      </c>
      <c r="M1639" s="54">
        <f t="shared" si="373"/>
        <v>2406.7600000000002</v>
      </c>
      <c r="N1639" s="54">
        <f t="shared" si="373"/>
        <v>2685.11</v>
      </c>
      <c r="O1639" s="84">
        <f t="shared" si="373"/>
        <v>3142.13</v>
      </c>
    </row>
    <row r="1640" spans="1:15" x14ac:dyDescent="0.25">
      <c r="A1640" s="61" t="str">
        <f t="shared" si="372"/>
        <v>06.05.2018</v>
      </c>
      <c r="B1640" s="64">
        <f t="shared" si="365"/>
        <v>23</v>
      </c>
      <c r="C1640" s="61" t="s">
        <v>116</v>
      </c>
      <c r="D1640" s="73">
        <f t="shared" si="366"/>
        <v>2664.7200000000003</v>
      </c>
      <c r="E1640" s="74">
        <f t="shared" si="367"/>
        <v>3280.4800000000005</v>
      </c>
      <c r="F1640" s="74">
        <f t="shared" si="368"/>
        <v>3558.83</v>
      </c>
      <c r="G1640" s="75">
        <f t="shared" si="369"/>
        <v>4015.8500000000004</v>
      </c>
      <c r="H1640" s="118">
        <f t="shared" si="371"/>
        <v>873.72</v>
      </c>
      <c r="I1640" s="96" t="str">
        <f t="shared" si="363"/>
        <v>754,49</v>
      </c>
      <c r="J1640" s="94">
        <f>СН!D186</f>
        <v>115.93</v>
      </c>
      <c r="K1640" s="34">
        <f t="shared" si="373"/>
        <v>3.3000000000000003</v>
      </c>
      <c r="L1640" s="89">
        <f t="shared" si="373"/>
        <v>1791</v>
      </c>
      <c r="M1640" s="54">
        <f t="shared" si="373"/>
        <v>2406.7600000000002</v>
      </c>
      <c r="N1640" s="54">
        <f t="shared" si="373"/>
        <v>2685.11</v>
      </c>
      <c r="O1640" s="84">
        <f t="shared" si="373"/>
        <v>3142.13</v>
      </c>
    </row>
    <row r="1641" spans="1:15" x14ac:dyDescent="0.25">
      <c r="A1641" s="61" t="str">
        <f t="shared" si="372"/>
        <v>07.05.2018</v>
      </c>
      <c r="B1641" s="64">
        <f t="shared" si="365"/>
        <v>0</v>
      </c>
      <c r="C1641" s="61" t="s">
        <v>116</v>
      </c>
      <c r="D1641" s="73">
        <f t="shared" si="366"/>
        <v>2635.55</v>
      </c>
      <c r="E1641" s="74">
        <f t="shared" si="367"/>
        <v>3251.3100000000004</v>
      </c>
      <c r="F1641" s="74">
        <f t="shared" si="368"/>
        <v>3529.66</v>
      </c>
      <c r="G1641" s="75">
        <f t="shared" si="369"/>
        <v>3986.6800000000003</v>
      </c>
      <c r="H1641" s="118">
        <f t="shared" si="371"/>
        <v>844.55</v>
      </c>
      <c r="I1641" s="96" t="str">
        <f t="shared" si="363"/>
        <v>729,2</v>
      </c>
      <c r="J1641" s="94">
        <f>СН!D187</f>
        <v>112.05</v>
      </c>
      <c r="K1641" s="34">
        <f t="shared" si="373"/>
        <v>3.3000000000000003</v>
      </c>
      <c r="L1641" s="89">
        <f t="shared" si="373"/>
        <v>1791</v>
      </c>
      <c r="M1641" s="54">
        <f t="shared" si="373"/>
        <v>2406.7600000000002</v>
      </c>
      <c r="N1641" s="54">
        <f t="shared" si="373"/>
        <v>2685.11</v>
      </c>
      <c r="O1641" s="84">
        <f t="shared" si="373"/>
        <v>3142.13</v>
      </c>
    </row>
    <row r="1642" spans="1:15" x14ac:dyDescent="0.25">
      <c r="A1642" s="61" t="str">
        <f t="shared" si="372"/>
        <v>07.05.2018</v>
      </c>
      <c r="B1642" s="64">
        <f t="shared" si="365"/>
        <v>1</v>
      </c>
      <c r="C1642" s="61" t="s">
        <v>116</v>
      </c>
      <c r="D1642" s="73">
        <f t="shared" si="366"/>
        <v>2678</v>
      </c>
      <c r="E1642" s="74">
        <f t="shared" si="367"/>
        <v>3293.76</v>
      </c>
      <c r="F1642" s="74">
        <f t="shared" si="368"/>
        <v>3572.11</v>
      </c>
      <c r="G1642" s="75">
        <f t="shared" si="369"/>
        <v>4029.13</v>
      </c>
      <c r="H1642" s="118">
        <f t="shared" si="371"/>
        <v>887</v>
      </c>
      <c r="I1642" s="96" t="str">
        <f t="shared" si="363"/>
        <v>766</v>
      </c>
      <c r="J1642" s="94">
        <f>СН!D188</f>
        <v>117.7</v>
      </c>
      <c r="K1642" s="34">
        <f t="shared" ref="K1642:O1657" si="374">K1641</f>
        <v>3.3000000000000003</v>
      </c>
      <c r="L1642" s="89">
        <f t="shared" si="374"/>
        <v>1791</v>
      </c>
      <c r="M1642" s="54">
        <f t="shared" si="374"/>
        <v>2406.7600000000002</v>
      </c>
      <c r="N1642" s="54">
        <f t="shared" si="374"/>
        <v>2685.11</v>
      </c>
      <c r="O1642" s="84">
        <f t="shared" si="374"/>
        <v>3142.13</v>
      </c>
    </row>
    <row r="1643" spans="1:15" x14ac:dyDescent="0.25">
      <c r="A1643" s="61" t="str">
        <f t="shared" si="372"/>
        <v>07.05.2018</v>
      </c>
      <c r="B1643" s="64">
        <f t="shared" si="365"/>
        <v>2</v>
      </c>
      <c r="C1643" s="61" t="s">
        <v>116</v>
      </c>
      <c r="D1643" s="73">
        <f t="shared" si="366"/>
        <v>2722.4399999999996</v>
      </c>
      <c r="E1643" s="74">
        <f t="shared" si="367"/>
        <v>3338.2000000000003</v>
      </c>
      <c r="F1643" s="74">
        <f t="shared" si="368"/>
        <v>3616.55</v>
      </c>
      <c r="G1643" s="75">
        <f t="shared" si="369"/>
        <v>4073.57</v>
      </c>
      <c r="H1643" s="118">
        <f t="shared" si="371"/>
        <v>931.43999999999994</v>
      </c>
      <c r="I1643" s="96" t="str">
        <f t="shared" si="363"/>
        <v>804,52</v>
      </c>
      <c r="J1643" s="94">
        <f>СН!D189</f>
        <v>123.62</v>
      </c>
      <c r="K1643" s="34">
        <f t="shared" si="374"/>
        <v>3.3000000000000003</v>
      </c>
      <c r="L1643" s="89">
        <f t="shared" si="374"/>
        <v>1791</v>
      </c>
      <c r="M1643" s="54">
        <f t="shared" si="374"/>
        <v>2406.7600000000002</v>
      </c>
      <c r="N1643" s="54">
        <f t="shared" si="374"/>
        <v>2685.11</v>
      </c>
      <c r="O1643" s="84">
        <f t="shared" si="374"/>
        <v>3142.13</v>
      </c>
    </row>
    <row r="1644" spans="1:15" x14ac:dyDescent="0.25">
      <c r="A1644" s="61" t="str">
        <f t="shared" si="372"/>
        <v>07.05.2018</v>
      </c>
      <c r="B1644" s="64">
        <f t="shared" si="365"/>
        <v>3</v>
      </c>
      <c r="C1644" s="61" t="s">
        <v>116</v>
      </c>
      <c r="D1644" s="73">
        <f t="shared" si="366"/>
        <v>2711.61</v>
      </c>
      <c r="E1644" s="74">
        <f t="shared" si="367"/>
        <v>3327.3700000000003</v>
      </c>
      <c r="F1644" s="74">
        <f t="shared" si="368"/>
        <v>3605.7200000000003</v>
      </c>
      <c r="G1644" s="75">
        <f t="shared" si="369"/>
        <v>4062.7400000000002</v>
      </c>
      <c r="H1644" s="118">
        <f t="shared" si="371"/>
        <v>920.6099999999999</v>
      </c>
      <c r="I1644" s="96" t="str">
        <f t="shared" si="363"/>
        <v>795,13</v>
      </c>
      <c r="J1644" s="94">
        <f>СН!D190</f>
        <v>122.18</v>
      </c>
      <c r="K1644" s="34">
        <f t="shared" si="374"/>
        <v>3.3000000000000003</v>
      </c>
      <c r="L1644" s="89">
        <f t="shared" si="374"/>
        <v>1791</v>
      </c>
      <c r="M1644" s="54">
        <f t="shared" si="374"/>
        <v>2406.7600000000002</v>
      </c>
      <c r="N1644" s="54">
        <f t="shared" si="374"/>
        <v>2685.11</v>
      </c>
      <c r="O1644" s="84">
        <f t="shared" si="374"/>
        <v>3142.13</v>
      </c>
    </row>
    <row r="1645" spans="1:15" x14ac:dyDescent="0.25">
      <c r="A1645" s="61" t="str">
        <f t="shared" si="372"/>
        <v>07.05.2018</v>
      </c>
      <c r="B1645" s="64">
        <f t="shared" si="365"/>
        <v>4</v>
      </c>
      <c r="C1645" s="61" t="s">
        <v>116</v>
      </c>
      <c r="D1645" s="73">
        <f t="shared" si="366"/>
        <v>2776.74</v>
      </c>
      <c r="E1645" s="74">
        <f t="shared" si="367"/>
        <v>3392.5000000000005</v>
      </c>
      <c r="F1645" s="74">
        <f t="shared" si="368"/>
        <v>3670.8500000000004</v>
      </c>
      <c r="G1645" s="75">
        <f t="shared" si="369"/>
        <v>4127.87</v>
      </c>
      <c r="H1645" s="118">
        <f t="shared" si="371"/>
        <v>985.74</v>
      </c>
      <c r="I1645" s="96" t="str">
        <f t="shared" si="363"/>
        <v>851,59</v>
      </c>
      <c r="J1645" s="94">
        <f>СН!D191</f>
        <v>130.85</v>
      </c>
      <c r="K1645" s="34">
        <f t="shared" si="374"/>
        <v>3.3000000000000003</v>
      </c>
      <c r="L1645" s="89">
        <f t="shared" si="374"/>
        <v>1791</v>
      </c>
      <c r="M1645" s="54">
        <f t="shared" si="374"/>
        <v>2406.7600000000002</v>
      </c>
      <c r="N1645" s="54">
        <f t="shared" si="374"/>
        <v>2685.11</v>
      </c>
      <c r="O1645" s="84">
        <f t="shared" si="374"/>
        <v>3142.13</v>
      </c>
    </row>
    <row r="1646" spans="1:15" x14ac:dyDescent="0.25">
      <c r="A1646" s="61" t="str">
        <f t="shared" si="372"/>
        <v>07.05.2018</v>
      </c>
      <c r="B1646" s="64">
        <f t="shared" si="365"/>
        <v>5</v>
      </c>
      <c r="C1646" s="61" t="s">
        <v>116</v>
      </c>
      <c r="D1646" s="73">
        <f t="shared" si="366"/>
        <v>2778.6</v>
      </c>
      <c r="E1646" s="74">
        <f t="shared" si="367"/>
        <v>3394.3600000000006</v>
      </c>
      <c r="F1646" s="74">
        <f t="shared" si="368"/>
        <v>3672.71</v>
      </c>
      <c r="G1646" s="75">
        <f t="shared" si="369"/>
        <v>4129.7300000000005</v>
      </c>
      <c r="H1646" s="118">
        <f t="shared" si="371"/>
        <v>987.6</v>
      </c>
      <c r="I1646" s="96" t="str">
        <f t="shared" si="363"/>
        <v>853,2</v>
      </c>
      <c r="J1646" s="94">
        <f>СН!D192</f>
        <v>131.1</v>
      </c>
      <c r="K1646" s="34">
        <f t="shared" si="374"/>
        <v>3.3000000000000003</v>
      </c>
      <c r="L1646" s="89">
        <f t="shared" si="374"/>
        <v>1791</v>
      </c>
      <c r="M1646" s="54">
        <f t="shared" si="374"/>
        <v>2406.7600000000002</v>
      </c>
      <c r="N1646" s="54">
        <f t="shared" si="374"/>
        <v>2685.11</v>
      </c>
      <c r="O1646" s="84">
        <f t="shared" si="374"/>
        <v>3142.13</v>
      </c>
    </row>
    <row r="1647" spans="1:15" x14ac:dyDescent="0.25">
      <c r="A1647" s="61" t="str">
        <f t="shared" si="372"/>
        <v>07.05.2018</v>
      </c>
      <c r="B1647" s="64">
        <f t="shared" si="365"/>
        <v>6</v>
      </c>
      <c r="C1647" s="61" t="s">
        <v>116</v>
      </c>
      <c r="D1647" s="73">
        <f t="shared" si="366"/>
        <v>2782.85</v>
      </c>
      <c r="E1647" s="74">
        <f t="shared" si="367"/>
        <v>3398.61</v>
      </c>
      <c r="F1647" s="74">
        <f t="shared" si="368"/>
        <v>3676.96</v>
      </c>
      <c r="G1647" s="75">
        <f t="shared" si="369"/>
        <v>4133.9799999999996</v>
      </c>
      <c r="H1647" s="118">
        <f t="shared" si="371"/>
        <v>991.84999999999991</v>
      </c>
      <c r="I1647" s="96" t="str">
        <f t="shared" si="363"/>
        <v>856,88</v>
      </c>
      <c r="J1647" s="94">
        <f>СН!D193</f>
        <v>131.66999999999999</v>
      </c>
      <c r="K1647" s="34">
        <f t="shared" si="374"/>
        <v>3.3000000000000003</v>
      </c>
      <c r="L1647" s="89">
        <f t="shared" si="374"/>
        <v>1791</v>
      </c>
      <c r="M1647" s="54">
        <f t="shared" si="374"/>
        <v>2406.7600000000002</v>
      </c>
      <c r="N1647" s="54">
        <f t="shared" si="374"/>
        <v>2685.11</v>
      </c>
      <c r="O1647" s="84">
        <f t="shared" si="374"/>
        <v>3142.13</v>
      </c>
    </row>
    <row r="1648" spans="1:15" x14ac:dyDescent="0.25">
      <c r="A1648" s="61" t="str">
        <f t="shared" si="372"/>
        <v>07.05.2018</v>
      </c>
      <c r="B1648" s="64">
        <f t="shared" si="365"/>
        <v>7</v>
      </c>
      <c r="C1648" s="61" t="s">
        <v>116</v>
      </c>
      <c r="D1648" s="73">
        <f t="shared" si="366"/>
        <v>2648.62</v>
      </c>
      <c r="E1648" s="74">
        <f t="shared" si="367"/>
        <v>3264.38</v>
      </c>
      <c r="F1648" s="74">
        <f t="shared" si="368"/>
        <v>3542.7300000000005</v>
      </c>
      <c r="G1648" s="75">
        <f t="shared" si="369"/>
        <v>3999.75</v>
      </c>
      <c r="H1648" s="118">
        <f t="shared" si="371"/>
        <v>857.61999999999989</v>
      </c>
      <c r="I1648" s="96" t="str">
        <f t="shared" si="363"/>
        <v>740,53</v>
      </c>
      <c r="J1648" s="94">
        <f>СН!D194</f>
        <v>113.79</v>
      </c>
      <c r="K1648" s="34">
        <f t="shared" si="374"/>
        <v>3.3000000000000003</v>
      </c>
      <c r="L1648" s="89">
        <f t="shared" si="374"/>
        <v>1791</v>
      </c>
      <c r="M1648" s="54">
        <f t="shared" si="374"/>
        <v>2406.7600000000002</v>
      </c>
      <c r="N1648" s="54">
        <f t="shared" si="374"/>
        <v>2685.11</v>
      </c>
      <c r="O1648" s="84">
        <f t="shared" si="374"/>
        <v>3142.13</v>
      </c>
    </row>
    <row r="1649" spans="1:15" x14ac:dyDescent="0.25">
      <c r="A1649" s="61" t="str">
        <f t="shared" si="372"/>
        <v>07.05.2018</v>
      </c>
      <c r="B1649" s="64">
        <f t="shared" si="365"/>
        <v>8</v>
      </c>
      <c r="C1649" s="61" t="s">
        <v>116</v>
      </c>
      <c r="D1649" s="73">
        <f t="shared" si="366"/>
        <v>2752.7200000000003</v>
      </c>
      <c r="E1649" s="74">
        <f t="shared" si="367"/>
        <v>3368.48</v>
      </c>
      <c r="F1649" s="74">
        <f t="shared" si="368"/>
        <v>3646.83</v>
      </c>
      <c r="G1649" s="75">
        <f t="shared" si="369"/>
        <v>4103.8500000000004</v>
      </c>
      <c r="H1649" s="118">
        <f t="shared" si="371"/>
        <v>961.71999999999991</v>
      </c>
      <c r="I1649" s="96" t="str">
        <f t="shared" si="363"/>
        <v>830,77</v>
      </c>
      <c r="J1649" s="94">
        <f>СН!D195</f>
        <v>127.65</v>
      </c>
      <c r="K1649" s="34">
        <f t="shared" si="374"/>
        <v>3.3000000000000003</v>
      </c>
      <c r="L1649" s="89">
        <f t="shared" si="374"/>
        <v>1791</v>
      </c>
      <c r="M1649" s="54">
        <f t="shared" si="374"/>
        <v>2406.7600000000002</v>
      </c>
      <c r="N1649" s="54">
        <f t="shared" si="374"/>
        <v>2685.11</v>
      </c>
      <c r="O1649" s="84">
        <f t="shared" si="374"/>
        <v>3142.13</v>
      </c>
    </row>
    <row r="1650" spans="1:15" x14ac:dyDescent="0.25">
      <c r="A1650" s="61" t="str">
        <f t="shared" si="372"/>
        <v>07.05.2018</v>
      </c>
      <c r="B1650" s="64">
        <f t="shared" si="365"/>
        <v>9</v>
      </c>
      <c r="C1650" s="61" t="s">
        <v>116</v>
      </c>
      <c r="D1650" s="73">
        <f t="shared" si="366"/>
        <v>2660.41</v>
      </c>
      <c r="E1650" s="74">
        <f t="shared" si="367"/>
        <v>3276.17</v>
      </c>
      <c r="F1650" s="74">
        <f t="shared" si="368"/>
        <v>3554.52</v>
      </c>
      <c r="G1650" s="75">
        <f t="shared" si="369"/>
        <v>4011.54</v>
      </c>
      <c r="H1650" s="118">
        <f t="shared" si="371"/>
        <v>869.41</v>
      </c>
      <c r="I1650" s="96" t="str">
        <f t="shared" ref="I1650:I1713" si="375">I906</f>
        <v>750,75</v>
      </c>
      <c r="J1650" s="94">
        <f>СН!D196</f>
        <v>115.36</v>
      </c>
      <c r="K1650" s="34">
        <f t="shared" si="374"/>
        <v>3.3000000000000003</v>
      </c>
      <c r="L1650" s="89">
        <f t="shared" si="374"/>
        <v>1791</v>
      </c>
      <c r="M1650" s="54">
        <f t="shared" si="374"/>
        <v>2406.7600000000002</v>
      </c>
      <c r="N1650" s="54">
        <f t="shared" si="374"/>
        <v>2685.11</v>
      </c>
      <c r="O1650" s="84">
        <f t="shared" si="374"/>
        <v>3142.13</v>
      </c>
    </row>
    <row r="1651" spans="1:15" x14ac:dyDescent="0.25">
      <c r="A1651" s="61" t="str">
        <f t="shared" si="372"/>
        <v>07.05.2018</v>
      </c>
      <c r="B1651" s="64">
        <f t="shared" si="365"/>
        <v>10</v>
      </c>
      <c r="C1651" s="61" t="s">
        <v>116</v>
      </c>
      <c r="D1651" s="73">
        <f t="shared" si="366"/>
        <v>2643.98</v>
      </c>
      <c r="E1651" s="74">
        <f t="shared" si="367"/>
        <v>3259.74</v>
      </c>
      <c r="F1651" s="74">
        <f t="shared" si="368"/>
        <v>3538.09</v>
      </c>
      <c r="G1651" s="75">
        <f t="shared" si="369"/>
        <v>3995.1099999999997</v>
      </c>
      <c r="H1651" s="118">
        <f t="shared" si="371"/>
        <v>852.9799999999999</v>
      </c>
      <c r="I1651" s="96" t="str">
        <f t="shared" si="375"/>
        <v>736,51</v>
      </c>
      <c r="J1651" s="94">
        <f>СН!D197</f>
        <v>113.17</v>
      </c>
      <c r="K1651" s="34">
        <f t="shared" si="374"/>
        <v>3.3000000000000003</v>
      </c>
      <c r="L1651" s="89">
        <f t="shared" si="374"/>
        <v>1791</v>
      </c>
      <c r="M1651" s="54">
        <f t="shared" si="374"/>
        <v>2406.7600000000002</v>
      </c>
      <c r="N1651" s="54">
        <f t="shared" si="374"/>
        <v>2685.11</v>
      </c>
      <c r="O1651" s="84">
        <f t="shared" si="374"/>
        <v>3142.13</v>
      </c>
    </row>
    <row r="1652" spans="1:15" x14ac:dyDescent="0.25">
      <c r="A1652" s="61" t="str">
        <f t="shared" si="372"/>
        <v>07.05.2018</v>
      </c>
      <c r="B1652" s="64">
        <f t="shared" si="365"/>
        <v>11</v>
      </c>
      <c r="C1652" s="61" t="s">
        <v>116</v>
      </c>
      <c r="D1652" s="73">
        <f t="shared" si="366"/>
        <v>2644.37</v>
      </c>
      <c r="E1652" s="74">
        <f t="shared" si="367"/>
        <v>3260.13</v>
      </c>
      <c r="F1652" s="74">
        <f t="shared" si="368"/>
        <v>3538.48</v>
      </c>
      <c r="G1652" s="75">
        <f t="shared" si="369"/>
        <v>3995.5</v>
      </c>
      <c r="H1652" s="118">
        <f t="shared" si="371"/>
        <v>853.37</v>
      </c>
      <c r="I1652" s="96" t="str">
        <f t="shared" si="375"/>
        <v>736,85</v>
      </c>
      <c r="J1652" s="94">
        <f>СН!D198</f>
        <v>113.22</v>
      </c>
      <c r="K1652" s="34">
        <f t="shared" si="374"/>
        <v>3.3000000000000003</v>
      </c>
      <c r="L1652" s="89">
        <f t="shared" si="374"/>
        <v>1791</v>
      </c>
      <c r="M1652" s="54">
        <f t="shared" si="374"/>
        <v>2406.7600000000002</v>
      </c>
      <c r="N1652" s="54">
        <f t="shared" si="374"/>
        <v>2685.11</v>
      </c>
      <c r="O1652" s="84">
        <f t="shared" si="374"/>
        <v>3142.13</v>
      </c>
    </row>
    <row r="1653" spans="1:15" x14ac:dyDescent="0.25">
      <c r="A1653" s="61" t="str">
        <f t="shared" si="372"/>
        <v>07.05.2018</v>
      </c>
      <c r="B1653" s="64">
        <f t="shared" si="365"/>
        <v>12</v>
      </c>
      <c r="C1653" s="61" t="s">
        <v>116</v>
      </c>
      <c r="D1653" s="73">
        <f t="shared" si="366"/>
        <v>2644.39</v>
      </c>
      <c r="E1653" s="74">
        <f t="shared" si="367"/>
        <v>3260.15</v>
      </c>
      <c r="F1653" s="74">
        <f t="shared" si="368"/>
        <v>3538.5</v>
      </c>
      <c r="G1653" s="75">
        <f t="shared" si="369"/>
        <v>3995.52</v>
      </c>
      <c r="H1653" s="118">
        <f t="shared" si="371"/>
        <v>853.39</v>
      </c>
      <c r="I1653" s="96" t="str">
        <f t="shared" si="375"/>
        <v>736,87</v>
      </c>
      <c r="J1653" s="94">
        <f>СН!D199</f>
        <v>113.22</v>
      </c>
      <c r="K1653" s="34">
        <f t="shared" si="374"/>
        <v>3.3000000000000003</v>
      </c>
      <c r="L1653" s="89">
        <f t="shared" si="374"/>
        <v>1791</v>
      </c>
      <c r="M1653" s="54">
        <f t="shared" si="374"/>
        <v>2406.7600000000002</v>
      </c>
      <c r="N1653" s="54">
        <f t="shared" si="374"/>
        <v>2685.11</v>
      </c>
      <c r="O1653" s="84">
        <f t="shared" si="374"/>
        <v>3142.13</v>
      </c>
    </row>
    <row r="1654" spans="1:15" x14ac:dyDescent="0.25">
      <c r="A1654" s="61" t="str">
        <f t="shared" si="372"/>
        <v>07.05.2018</v>
      </c>
      <c r="B1654" s="64">
        <f t="shared" si="365"/>
        <v>13</v>
      </c>
      <c r="C1654" s="61" t="s">
        <v>116</v>
      </c>
      <c r="D1654" s="73">
        <f t="shared" si="366"/>
        <v>2660.92</v>
      </c>
      <c r="E1654" s="74">
        <f t="shared" si="367"/>
        <v>3276.6800000000003</v>
      </c>
      <c r="F1654" s="74">
        <f t="shared" si="368"/>
        <v>3555.03</v>
      </c>
      <c r="G1654" s="75">
        <f t="shared" si="369"/>
        <v>4012.05</v>
      </c>
      <c r="H1654" s="118">
        <f t="shared" si="371"/>
        <v>869.92000000000007</v>
      </c>
      <c r="I1654" s="96" t="str">
        <f t="shared" si="375"/>
        <v>751,19</v>
      </c>
      <c r="J1654" s="94">
        <f>СН!D200</f>
        <v>115.43</v>
      </c>
      <c r="K1654" s="34">
        <f t="shared" si="374"/>
        <v>3.3000000000000003</v>
      </c>
      <c r="L1654" s="89">
        <f t="shared" si="374"/>
        <v>1791</v>
      </c>
      <c r="M1654" s="54">
        <f t="shared" si="374"/>
        <v>2406.7600000000002</v>
      </c>
      <c r="N1654" s="54">
        <f t="shared" si="374"/>
        <v>2685.11</v>
      </c>
      <c r="O1654" s="84">
        <f t="shared" si="374"/>
        <v>3142.13</v>
      </c>
    </row>
    <row r="1655" spans="1:15" x14ac:dyDescent="0.25">
      <c r="A1655" s="61" t="str">
        <f t="shared" si="372"/>
        <v>07.05.2018</v>
      </c>
      <c r="B1655" s="64">
        <f t="shared" si="365"/>
        <v>14</v>
      </c>
      <c r="C1655" s="61" t="s">
        <v>116</v>
      </c>
      <c r="D1655" s="73">
        <f t="shared" si="366"/>
        <v>2660.45</v>
      </c>
      <c r="E1655" s="74">
        <f t="shared" si="367"/>
        <v>3276.21</v>
      </c>
      <c r="F1655" s="74">
        <f t="shared" si="368"/>
        <v>3554.56</v>
      </c>
      <c r="G1655" s="75">
        <f t="shared" si="369"/>
        <v>4011.58</v>
      </c>
      <c r="H1655" s="118">
        <f t="shared" si="371"/>
        <v>869.44999999999993</v>
      </c>
      <c r="I1655" s="96" t="str">
        <f t="shared" si="375"/>
        <v>750,79</v>
      </c>
      <c r="J1655" s="94">
        <f>СН!D201</f>
        <v>115.36</v>
      </c>
      <c r="K1655" s="34">
        <f t="shared" si="374"/>
        <v>3.3000000000000003</v>
      </c>
      <c r="L1655" s="89">
        <f t="shared" si="374"/>
        <v>1791</v>
      </c>
      <c r="M1655" s="54">
        <f t="shared" si="374"/>
        <v>2406.7600000000002</v>
      </c>
      <c r="N1655" s="54">
        <f t="shared" si="374"/>
        <v>2685.11</v>
      </c>
      <c r="O1655" s="84">
        <f t="shared" si="374"/>
        <v>3142.13</v>
      </c>
    </row>
    <row r="1656" spans="1:15" x14ac:dyDescent="0.25">
      <c r="A1656" s="61" t="str">
        <f t="shared" si="372"/>
        <v>07.05.2018</v>
      </c>
      <c r="B1656" s="64">
        <f t="shared" si="365"/>
        <v>15</v>
      </c>
      <c r="C1656" s="61" t="s">
        <v>116</v>
      </c>
      <c r="D1656" s="73">
        <f t="shared" si="366"/>
        <v>2660.65</v>
      </c>
      <c r="E1656" s="74">
        <f t="shared" si="367"/>
        <v>3276.4100000000003</v>
      </c>
      <c r="F1656" s="74">
        <f t="shared" si="368"/>
        <v>3554.76</v>
      </c>
      <c r="G1656" s="75">
        <f t="shared" si="369"/>
        <v>4011.78</v>
      </c>
      <c r="H1656" s="118">
        <f t="shared" si="371"/>
        <v>869.65</v>
      </c>
      <c r="I1656" s="96" t="str">
        <f t="shared" si="375"/>
        <v>750,96</v>
      </c>
      <c r="J1656" s="94">
        <f>СН!D202</f>
        <v>115.39</v>
      </c>
      <c r="K1656" s="34">
        <f t="shared" si="374"/>
        <v>3.3000000000000003</v>
      </c>
      <c r="L1656" s="89">
        <f t="shared" si="374"/>
        <v>1791</v>
      </c>
      <c r="M1656" s="54">
        <f t="shared" si="374"/>
        <v>2406.7600000000002</v>
      </c>
      <c r="N1656" s="54">
        <f t="shared" si="374"/>
        <v>2685.11</v>
      </c>
      <c r="O1656" s="84">
        <f t="shared" si="374"/>
        <v>3142.13</v>
      </c>
    </row>
    <row r="1657" spans="1:15" x14ac:dyDescent="0.25">
      <c r="A1657" s="61" t="str">
        <f t="shared" si="372"/>
        <v>07.05.2018</v>
      </c>
      <c r="B1657" s="64">
        <f t="shared" si="365"/>
        <v>16</v>
      </c>
      <c r="C1657" s="61" t="s">
        <v>116</v>
      </c>
      <c r="D1657" s="73">
        <f t="shared" si="366"/>
        <v>2660.0299999999997</v>
      </c>
      <c r="E1657" s="74">
        <f t="shared" si="367"/>
        <v>3275.7900000000004</v>
      </c>
      <c r="F1657" s="74">
        <f t="shared" si="368"/>
        <v>3554.1400000000003</v>
      </c>
      <c r="G1657" s="75">
        <f t="shared" si="369"/>
        <v>4011.1600000000003</v>
      </c>
      <c r="H1657" s="118">
        <f t="shared" si="371"/>
        <v>869.03</v>
      </c>
      <c r="I1657" s="96" t="str">
        <f t="shared" si="375"/>
        <v>750,42</v>
      </c>
      <c r="J1657" s="94">
        <f>СН!D203</f>
        <v>115.31</v>
      </c>
      <c r="K1657" s="34">
        <f t="shared" si="374"/>
        <v>3.3000000000000003</v>
      </c>
      <c r="L1657" s="89">
        <f t="shared" si="374"/>
        <v>1791</v>
      </c>
      <c r="M1657" s="54">
        <f t="shared" si="374"/>
        <v>2406.7600000000002</v>
      </c>
      <c r="N1657" s="54">
        <f t="shared" si="374"/>
        <v>2685.11</v>
      </c>
      <c r="O1657" s="84">
        <f t="shared" si="374"/>
        <v>3142.13</v>
      </c>
    </row>
    <row r="1658" spans="1:15" x14ac:dyDescent="0.25">
      <c r="A1658" s="61" t="str">
        <f t="shared" si="372"/>
        <v>07.05.2018</v>
      </c>
      <c r="B1658" s="64">
        <f t="shared" si="365"/>
        <v>17</v>
      </c>
      <c r="C1658" s="61" t="s">
        <v>116</v>
      </c>
      <c r="D1658" s="73">
        <f t="shared" si="366"/>
        <v>2702.01</v>
      </c>
      <c r="E1658" s="74">
        <f t="shared" si="367"/>
        <v>3317.77</v>
      </c>
      <c r="F1658" s="74">
        <f t="shared" si="368"/>
        <v>3596.12</v>
      </c>
      <c r="G1658" s="75">
        <f t="shared" si="369"/>
        <v>4053.14</v>
      </c>
      <c r="H1658" s="118">
        <f t="shared" si="371"/>
        <v>911.00999999999988</v>
      </c>
      <c r="I1658" s="96" t="str">
        <f t="shared" si="375"/>
        <v>786,81</v>
      </c>
      <c r="J1658" s="94">
        <f>СН!D204</f>
        <v>120.9</v>
      </c>
      <c r="K1658" s="34">
        <f t="shared" ref="K1658:O1673" si="376">K1657</f>
        <v>3.3000000000000003</v>
      </c>
      <c r="L1658" s="89">
        <f t="shared" si="376"/>
        <v>1791</v>
      </c>
      <c r="M1658" s="54">
        <f t="shared" si="376"/>
        <v>2406.7600000000002</v>
      </c>
      <c r="N1658" s="54">
        <f t="shared" si="376"/>
        <v>2685.11</v>
      </c>
      <c r="O1658" s="84">
        <f t="shared" si="376"/>
        <v>3142.13</v>
      </c>
    </row>
    <row r="1659" spans="1:15" x14ac:dyDescent="0.25">
      <c r="A1659" s="61" t="str">
        <f t="shared" si="372"/>
        <v>07.05.2018</v>
      </c>
      <c r="B1659" s="64">
        <f t="shared" si="365"/>
        <v>18</v>
      </c>
      <c r="C1659" s="61" t="s">
        <v>116</v>
      </c>
      <c r="D1659" s="73">
        <f t="shared" si="366"/>
        <v>2658.2799999999997</v>
      </c>
      <c r="E1659" s="74">
        <f t="shared" si="367"/>
        <v>3274.04</v>
      </c>
      <c r="F1659" s="74">
        <f t="shared" si="368"/>
        <v>3552.39</v>
      </c>
      <c r="G1659" s="75">
        <f t="shared" si="369"/>
        <v>4009.41</v>
      </c>
      <c r="H1659" s="118">
        <f t="shared" si="371"/>
        <v>867.28</v>
      </c>
      <c r="I1659" s="96" t="str">
        <f t="shared" si="375"/>
        <v>748,91</v>
      </c>
      <c r="J1659" s="94">
        <f>СН!D205</f>
        <v>115.07</v>
      </c>
      <c r="K1659" s="34">
        <f t="shared" si="376"/>
        <v>3.3000000000000003</v>
      </c>
      <c r="L1659" s="89">
        <f t="shared" si="376"/>
        <v>1791</v>
      </c>
      <c r="M1659" s="54">
        <f t="shared" si="376"/>
        <v>2406.7600000000002</v>
      </c>
      <c r="N1659" s="54">
        <f t="shared" si="376"/>
        <v>2685.11</v>
      </c>
      <c r="O1659" s="84">
        <f t="shared" si="376"/>
        <v>3142.13</v>
      </c>
    </row>
    <row r="1660" spans="1:15" x14ac:dyDescent="0.25">
      <c r="A1660" s="61" t="str">
        <f t="shared" si="372"/>
        <v>07.05.2018</v>
      </c>
      <c r="B1660" s="64">
        <f t="shared" si="365"/>
        <v>19</v>
      </c>
      <c r="C1660" s="61" t="s">
        <v>116</v>
      </c>
      <c r="D1660" s="73">
        <f t="shared" si="366"/>
        <v>2759.6099999999997</v>
      </c>
      <c r="E1660" s="74">
        <f t="shared" si="367"/>
        <v>3375.37</v>
      </c>
      <c r="F1660" s="74">
        <f t="shared" si="368"/>
        <v>3653.7200000000003</v>
      </c>
      <c r="G1660" s="75">
        <f t="shared" si="369"/>
        <v>4110.74</v>
      </c>
      <c r="H1660" s="118">
        <f t="shared" si="371"/>
        <v>968.6099999999999</v>
      </c>
      <c r="I1660" s="96" t="str">
        <f t="shared" si="375"/>
        <v>836,74</v>
      </c>
      <c r="J1660" s="94">
        <f>СН!D206</f>
        <v>128.57</v>
      </c>
      <c r="K1660" s="34">
        <f t="shared" si="376"/>
        <v>3.3000000000000003</v>
      </c>
      <c r="L1660" s="89">
        <f t="shared" si="376"/>
        <v>1791</v>
      </c>
      <c r="M1660" s="54">
        <f t="shared" si="376"/>
        <v>2406.7600000000002</v>
      </c>
      <c r="N1660" s="54">
        <f t="shared" si="376"/>
        <v>2685.11</v>
      </c>
      <c r="O1660" s="84">
        <f t="shared" si="376"/>
        <v>3142.13</v>
      </c>
    </row>
    <row r="1661" spans="1:15" x14ac:dyDescent="0.25">
      <c r="A1661" s="61" t="str">
        <f t="shared" si="372"/>
        <v>07.05.2018</v>
      </c>
      <c r="B1661" s="64">
        <f t="shared" si="365"/>
        <v>20</v>
      </c>
      <c r="C1661" s="61" t="s">
        <v>116</v>
      </c>
      <c r="D1661" s="73">
        <f t="shared" si="366"/>
        <v>2666.7799999999997</v>
      </c>
      <c r="E1661" s="74">
        <f t="shared" si="367"/>
        <v>3282.5400000000004</v>
      </c>
      <c r="F1661" s="74">
        <f t="shared" si="368"/>
        <v>3560.89</v>
      </c>
      <c r="G1661" s="75">
        <f t="shared" si="369"/>
        <v>4017.9100000000003</v>
      </c>
      <c r="H1661" s="118">
        <f t="shared" si="371"/>
        <v>875.78</v>
      </c>
      <c r="I1661" s="96" t="str">
        <f t="shared" si="375"/>
        <v>756,27</v>
      </c>
      <c r="J1661" s="94">
        <f>СН!D207</f>
        <v>116.21</v>
      </c>
      <c r="K1661" s="34">
        <f t="shared" si="376"/>
        <v>3.3000000000000003</v>
      </c>
      <c r="L1661" s="89">
        <f t="shared" si="376"/>
        <v>1791</v>
      </c>
      <c r="M1661" s="54">
        <f t="shared" si="376"/>
        <v>2406.7600000000002</v>
      </c>
      <c r="N1661" s="54">
        <f t="shared" si="376"/>
        <v>2685.11</v>
      </c>
      <c r="O1661" s="84">
        <f t="shared" si="376"/>
        <v>3142.13</v>
      </c>
    </row>
    <row r="1662" spans="1:15" x14ac:dyDescent="0.25">
      <c r="A1662" s="61" t="str">
        <f t="shared" si="372"/>
        <v>07.05.2018</v>
      </c>
      <c r="B1662" s="64">
        <f t="shared" si="365"/>
        <v>21</v>
      </c>
      <c r="C1662" s="61" t="s">
        <v>116</v>
      </c>
      <c r="D1662" s="73">
        <f t="shared" si="366"/>
        <v>2667.05</v>
      </c>
      <c r="E1662" s="74">
        <f t="shared" si="367"/>
        <v>3282.8100000000004</v>
      </c>
      <c r="F1662" s="74">
        <f t="shared" si="368"/>
        <v>3561.16</v>
      </c>
      <c r="G1662" s="75">
        <f t="shared" si="369"/>
        <v>4018.1800000000003</v>
      </c>
      <c r="H1662" s="118">
        <f t="shared" si="371"/>
        <v>876.05</v>
      </c>
      <c r="I1662" s="96" t="str">
        <f t="shared" si="375"/>
        <v>756,51</v>
      </c>
      <c r="J1662" s="94">
        <f>СН!D208</f>
        <v>116.24</v>
      </c>
      <c r="K1662" s="34">
        <f t="shared" si="376"/>
        <v>3.3000000000000003</v>
      </c>
      <c r="L1662" s="89">
        <f t="shared" si="376"/>
        <v>1791</v>
      </c>
      <c r="M1662" s="54">
        <f t="shared" si="376"/>
        <v>2406.7600000000002</v>
      </c>
      <c r="N1662" s="54">
        <f t="shared" si="376"/>
        <v>2685.11</v>
      </c>
      <c r="O1662" s="84">
        <f t="shared" si="376"/>
        <v>3142.13</v>
      </c>
    </row>
    <row r="1663" spans="1:15" x14ac:dyDescent="0.25">
      <c r="A1663" s="61" t="str">
        <f t="shared" si="372"/>
        <v>07.05.2018</v>
      </c>
      <c r="B1663" s="64">
        <f t="shared" si="365"/>
        <v>22</v>
      </c>
      <c r="C1663" s="61" t="s">
        <v>116</v>
      </c>
      <c r="D1663" s="73">
        <f t="shared" si="366"/>
        <v>2837.03</v>
      </c>
      <c r="E1663" s="74">
        <f t="shared" si="367"/>
        <v>3452.79</v>
      </c>
      <c r="F1663" s="74">
        <f t="shared" si="368"/>
        <v>3731.14</v>
      </c>
      <c r="G1663" s="75">
        <f t="shared" si="369"/>
        <v>4188.16</v>
      </c>
      <c r="H1663" s="118">
        <f t="shared" si="371"/>
        <v>1046.03</v>
      </c>
      <c r="I1663" s="96" t="str">
        <f t="shared" si="375"/>
        <v>903,85</v>
      </c>
      <c r="J1663" s="94">
        <f>СН!D209</f>
        <v>138.88</v>
      </c>
      <c r="K1663" s="34">
        <f t="shared" si="376"/>
        <v>3.3000000000000003</v>
      </c>
      <c r="L1663" s="89">
        <f t="shared" si="376"/>
        <v>1791</v>
      </c>
      <c r="M1663" s="54">
        <f t="shared" si="376"/>
        <v>2406.7600000000002</v>
      </c>
      <c r="N1663" s="54">
        <f t="shared" si="376"/>
        <v>2685.11</v>
      </c>
      <c r="O1663" s="84">
        <f t="shared" si="376"/>
        <v>3142.13</v>
      </c>
    </row>
    <row r="1664" spans="1:15" x14ac:dyDescent="0.25">
      <c r="A1664" s="61" t="str">
        <f t="shared" si="372"/>
        <v>07.05.2018</v>
      </c>
      <c r="B1664" s="64">
        <f t="shared" si="365"/>
        <v>23</v>
      </c>
      <c r="C1664" s="61" t="s">
        <v>116</v>
      </c>
      <c r="D1664" s="73">
        <f t="shared" si="366"/>
        <v>2661.33</v>
      </c>
      <c r="E1664" s="74">
        <f t="shared" si="367"/>
        <v>3277.09</v>
      </c>
      <c r="F1664" s="74">
        <f t="shared" si="368"/>
        <v>3555.4400000000005</v>
      </c>
      <c r="G1664" s="75">
        <f t="shared" si="369"/>
        <v>4012.46</v>
      </c>
      <c r="H1664" s="118">
        <f t="shared" si="371"/>
        <v>870.32999999999993</v>
      </c>
      <c r="I1664" s="96" t="str">
        <f t="shared" si="375"/>
        <v>751,55</v>
      </c>
      <c r="J1664" s="94">
        <f>СН!D210</f>
        <v>115.48</v>
      </c>
      <c r="K1664" s="34">
        <f t="shared" si="376"/>
        <v>3.3000000000000003</v>
      </c>
      <c r="L1664" s="89">
        <f t="shared" si="376"/>
        <v>1791</v>
      </c>
      <c r="M1664" s="54">
        <f t="shared" si="376"/>
        <v>2406.7600000000002</v>
      </c>
      <c r="N1664" s="54">
        <f t="shared" si="376"/>
        <v>2685.11</v>
      </c>
      <c r="O1664" s="84">
        <f t="shared" si="376"/>
        <v>3142.13</v>
      </c>
    </row>
    <row r="1665" spans="1:15" x14ac:dyDescent="0.25">
      <c r="A1665" s="61" t="str">
        <f t="shared" si="372"/>
        <v>08.05.2018</v>
      </c>
      <c r="B1665" s="64">
        <f t="shared" si="365"/>
        <v>0</v>
      </c>
      <c r="C1665" s="61" t="s">
        <v>116</v>
      </c>
      <c r="D1665" s="73">
        <f t="shared" si="366"/>
        <v>2633.44</v>
      </c>
      <c r="E1665" s="74">
        <f t="shared" si="367"/>
        <v>3249.2000000000003</v>
      </c>
      <c r="F1665" s="74">
        <f t="shared" si="368"/>
        <v>3527.55</v>
      </c>
      <c r="G1665" s="75">
        <f t="shared" si="369"/>
        <v>3984.57</v>
      </c>
      <c r="H1665" s="118">
        <f t="shared" si="371"/>
        <v>842.43999999999994</v>
      </c>
      <c r="I1665" s="96" t="str">
        <f t="shared" si="375"/>
        <v>727,37</v>
      </c>
      <c r="J1665" s="94">
        <f>СН!D211</f>
        <v>111.77</v>
      </c>
      <c r="K1665" s="34">
        <f t="shared" si="376"/>
        <v>3.3000000000000003</v>
      </c>
      <c r="L1665" s="89">
        <f t="shared" si="376"/>
        <v>1791</v>
      </c>
      <c r="M1665" s="54">
        <f t="shared" si="376"/>
        <v>2406.7600000000002</v>
      </c>
      <c r="N1665" s="54">
        <f t="shared" si="376"/>
        <v>2685.11</v>
      </c>
      <c r="O1665" s="84">
        <f t="shared" si="376"/>
        <v>3142.13</v>
      </c>
    </row>
    <row r="1666" spans="1:15" x14ac:dyDescent="0.25">
      <c r="A1666" s="61" t="str">
        <f t="shared" si="372"/>
        <v>08.05.2018</v>
      </c>
      <c r="B1666" s="64">
        <f t="shared" si="365"/>
        <v>1</v>
      </c>
      <c r="C1666" s="61" t="s">
        <v>116</v>
      </c>
      <c r="D1666" s="73">
        <f t="shared" si="366"/>
        <v>2675.47</v>
      </c>
      <c r="E1666" s="74">
        <f t="shared" si="367"/>
        <v>3291.23</v>
      </c>
      <c r="F1666" s="74">
        <f t="shared" si="368"/>
        <v>3569.58</v>
      </c>
      <c r="G1666" s="75">
        <f t="shared" si="369"/>
        <v>4026.6</v>
      </c>
      <c r="H1666" s="118">
        <f t="shared" si="371"/>
        <v>884.46999999999991</v>
      </c>
      <c r="I1666" s="96" t="str">
        <f t="shared" si="375"/>
        <v>763,81</v>
      </c>
      <c r="J1666" s="94">
        <f>СН!D212</f>
        <v>117.36</v>
      </c>
      <c r="K1666" s="34">
        <f t="shared" si="376"/>
        <v>3.3000000000000003</v>
      </c>
      <c r="L1666" s="89">
        <f t="shared" si="376"/>
        <v>1791</v>
      </c>
      <c r="M1666" s="54">
        <f t="shared" si="376"/>
        <v>2406.7600000000002</v>
      </c>
      <c r="N1666" s="54">
        <f t="shared" si="376"/>
        <v>2685.11</v>
      </c>
      <c r="O1666" s="84">
        <f t="shared" si="376"/>
        <v>3142.13</v>
      </c>
    </row>
    <row r="1667" spans="1:15" x14ac:dyDescent="0.25">
      <c r="A1667" s="61" t="str">
        <f t="shared" si="372"/>
        <v>08.05.2018</v>
      </c>
      <c r="B1667" s="64">
        <f t="shared" si="365"/>
        <v>2</v>
      </c>
      <c r="C1667" s="61" t="s">
        <v>116</v>
      </c>
      <c r="D1667" s="73">
        <f t="shared" si="366"/>
        <v>2722.9</v>
      </c>
      <c r="E1667" s="74">
        <f t="shared" si="367"/>
        <v>3338.6600000000003</v>
      </c>
      <c r="F1667" s="74">
        <f t="shared" si="368"/>
        <v>3617.01</v>
      </c>
      <c r="G1667" s="75">
        <f t="shared" si="369"/>
        <v>4074.03</v>
      </c>
      <c r="H1667" s="118">
        <f t="shared" si="371"/>
        <v>931.89999999999986</v>
      </c>
      <c r="I1667" s="96" t="str">
        <f t="shared" si="375"/>
        <v>804,92</v>
      </c>
      <c r="J1667" s="94">
        <f>СН!D213</f>
        <v>123.68</v>
      </c>
      <c r="K1667" s="34">
        <f t="shared" si="376"/>
        <v>3.3000000000000003</v>
      </c>
      <c r="L1667" s="89">
        <f t="shared" si="376"/>
        <v>1791</v>
      </c>
      <c r="M1667" s="54">
        <f t="shared" si="376"/>
        <v>2406.7600000000002</v>
      </c>
      <c r="N1667" s="54">
        <f t="shared" si="376"/>
        <v>2685.11</v>
      </c>
      <c r="O1667" s="84">
        <f t="shared" si="376"/>
        <v>3142.13</v>
      </c>
    </row>
    <row r="1668" spans="1:15" x14ac:dyDescent="0.25">
      <c r="A1668" s="61" t="str">
        <f t="shared" si="372"/>
        <v>08.05.2018</v>
      </c>
      <c r="B1668" s="64">
        <f t="shared" si="365"/>
        <v>3</v>
      </c>
      <c r="C1668" s="61" t="s">
        <v>116</v>
      </c>
      <c r="D1668" s="73">
        <f t="shared" si="366"/>
        <v>2722.54</v>
      </c>
      <c r="E1668" s="74">
        <f t="shared" si="367"/>
        <v>3338.3</v>
      </c>
      <c r="F1668" s="74">
        <f t="shared" si="368"/>
        <v>3616.65</v>
      </c>
      <c r="G1668" s="75">
        <f t="shared" si="369"/>
        <v>4073.67</v>
      </c>
      <c r="H1668" s="118">
        <f t="shared" si="371"/>
        <v>931.54</v>
      </c>
      <c r="I1668" s="96" t="str">
        <f t="shared" si="375"/>
        <v>804,61</v>
      </c>
      <c r="J1668" s="94">
        <f>СН!D214</f>
        <v>123.63</v>
      </c>
      <c r="K1668" s="34">
        <f t="shared" si="376"/>
        <v>3.3000000000000003</v>
      </c>
      <c r="L1668" s="89">
        <f t="shared" si="376"/>
        <v>1791</v>
      </c>
      <c r="M1668" s="54">
        <f t="shared" si="376"/>
        <v>2406.7600000000002</v>
      </c>
      <c r="N1668" s="54">
        <f t="shared" si="376"/>
        <v>2685.11</v>
      </c>
      <c r="O1668" s="84">
        <f t="shared" si="376"/>
        <v>3142.13</v>
      </c>
    </row>
    <row r="1669" spans="1:15" x14ac:dyDescent="0.25">
      <c r="A1669" s="61" t="str">
        <f t="shared" si="372"/>
        <v>08.05.2018</v>
      </c>
      <c r="B1669" s="64">
        <f t="shared" si="365"/>
        <v>4</v>
      </c>
      <c r="C1669" s="61" t="s">
        <v>116</v>
      </c>
      <c r="D1669" s="73">
        <f t="shared" si="366"/>
        <v>2776.2</v>
      </c>
      <c r="E1669" s="74">
        <f t="shared" si="367"/>
        <v>3391.96</v>
      </c>
      <c r="F1669" s="74">
        <f t="shared" si="368"/>
        <v>3670.31</v>
      </c>
      <c r="G1669" s="75">
        <f t="shared" si="369"/>
        <v>4127.33</v>
      </c>
      <c r="H1669" s="118">
        <f t="shared" si="371"/>
        <v>985.19999999999993</v>
      </c>
      <c r="I1669" s="96" t="str">
        <f t="shared" si="375"/>
        <v>851,12</v>
      </c>
      <c r="J1669" s="94">
        <f>СН!D215</f>
        <v>130.78</v>
      </c>
      <c r="K1669" s="34">
        <f t="shared" si="376"/>
        <v>3.3000000000000003</v>
      </c>
      <c r="L1669" s="89">
        <f t="shared" si="376"/>
        <v>1791</v>
      </c>
      <c r="M1669" s="54">
        <f t="shared" si="376"/>
        <v>2406.7600000000002</v>
      </c>
      <c r="N1669" s="54">
        <f t="shared" si="376"/>
        <v>2685.11</v>
      </c>
      <c r="O1669" s="84">
        <f t="shared" si="376"/>
        <v>3142.13</v>
      </c>
    </row>
    <row r="1670" spans="1:15" x14ac:dyDescent="0.25">
      <c r="A1670" s="61" t="str">
        <f t="shared" si="372"/>
        <v>08.05.2018</v>
      </c>
      <c r="B1670" s="64">
        <f t="shared" si="365"/>
        <v>5</v>
      </c>
      <c r="C1670" s="61" t="s">
        <v>116</v>
      </c>
      <c r="D1670" s="73">
        <f t="shared" si="366"/>
        <v>2777.45</v>
      </c>
      <c r="E1670" s="74">
        <f t="shared" si="367"/>
        <v>3393.21</v>
      </c>
      <c r="F1670" s="74">
        <f t="shared" si="368"/>
        <v>3671.5600000000004</v>
      </c>
      <c r="G1670" s="75">
        <f t="shared" si="369"/>
        <v>4128.58</v>
      </c>
      <c r="H1670" s="118">
        <f t="shared" si="371"/>
        <v>986.45</v>
      </c>
      <c r="I1670" s="96" t="str">
        <f t="shared" si="375"/>
        <v>852,2</v>
      </c>
      <c r="J1670" s="94">
        <f>СН!D216</f>
        <v>130.94999999999999</v>
      </c>
      <c r="K1670" s="34">
        <f t="shared" si="376"/>
        <v>3.3000000000000003</v>
      </c>
      <c r="L1670" s="89">
        <f t="shared" si="376"/>
        <v>1791</v>
      </c>
      <c r="M1670" s="54">
        <f t="shared" si="376"/>
        <v>2406.7600000000002</v>
      </c>
      <c r="N1670" s="54">
        <f t="shared" si="376"/>
        <v>2685.11</v>
      </c>
      <c r="O1670" s="84">
        <f t="shared" si="376"/>
        <v>3142.13</v>
      </c>
    </row>
    <row r="1671" spans="1:15" x14ac:dyDescent="0.25">
      <c r="A1671" s="61" t="str">
        <f t="shared" si="372"/>
        <v>08.05.2018</v>
      </c>
      <c r="B1671" s="64">
        <f t="shared" si="365"/>
        <v>6</v>
      </c>
      <c r="C1671" s="61" t="s">
        <v>116</v>
      </c>
      <c r="D1671" s="73">
        <f t="shared" si="366"/>
        <v>3017.8199999999997</v>
      </c>
      <c r="E1671" s="74">
        <f t="shared" si="367"/>
        <v>3633.5800000000004</v>
      </c>
      <c r="F1671" s="74">
        <f t="shared" si="368"/>
        <v>3911.9300000000003</v>
      </c>
      <c r="G1671" s="75">
        <f t="shared" si="369"/>
        <v>4368.9500000000007</v>
      </c>
      <c r="H1671" s="118">
        <f t="shared" si="371"/>
        <v>1226.82</v>
      </c>
      <c r="I1671" s="96" t="str">
        <f t="shared" si="375"/>
        <v>1060,56</v>
      </c>
      <c r="J1671" s="94">
        <f>СН!D217</f>
        <v>162.96</v>
      </c>
      <c r="K1671" s="34">
        <f t="shared" si="376"/>
        <v>3.3000000000000003</v>
      </c>
      <c r="L1671" s="89">
        <f t="shared" si="376"/>
        <v>1791</v>
      </c>
      <c r="M1671" s="54">
        <f t="shared" si="376"/>
        <v>2406.7600000000002</v>
      </c>
      <c r="N1671" s="54">
        <f t="shared" si="376"/>
        <v>2685.11</v>
      </c>
      <c r="O1671" s="84">
        <f t="shared" si="376"/>
        <v>3142.13</v>
      </c>
    </row>
    <row r="1672" spans="1:15" x14ac:dyDescent="0.25">
      <c r="A1672" s="61" t="str">
        <f t="shared" si="372"/>
        <v>08.05.2018</v>
      </c>
      <c r="B1672" s="64">
        <f t="shared" si="365"/>
        <v>7</v>
      </c>
      <c r="C1672" s="61" t="s">
        <v>116</v>
      </c>
      <c r="D1672" s="73">
        <f t="shared" si="366"/>
        <v>2708.91</v>
      </c>
      <c r="E1672" s="74">
        <f t="shared" si="367"/>
        <v>3324.67</v>
      </c>
      <c r="F1672" s="74">
        <f t="shared" si="368"/>
        <v>3603.02</v>
      </c>
      <c r="G1672" s="75">
        <f t="shared" si="369"/>
        <v>4060.04</v>
      </c>
      <c r="H1672" s="118">
        <f t="shared" si="371"/>
        <v>917.90999999999985</v>
      </c>
      <c r="I1672" s="96" t="str">
        <f t="shared" si="375"/>
        <v>792,79</v>
      </c>
      <c r="J1672" s="94">
        <f>СН!D218</f>
        <v>121.82</v>
      </c>
      <c r="K1672" s="34">
        <f t="shared" si="376"/>
        <v>3.3000000000000003</v>
      </c>
      <c r="L1672" s="89">
        <f t="shared" si="376"/>
        <v>1791</v>
      </c>
      <c r="M1672" s="54">
        <f t="shared" si="376"/>
        <v>2406.7600000000002</v>
      </c>
      <c r="N1672" s="54">
        <f t="shared" si="376"/>
        <v>2685.11</v>
      </c>
      <c r="O1672" s="84">
        <f t="shared" si="376"/>
        <v>3142.13</v>
      </c>
    </row>
    <row r="1673" spans="1:15" x14ac:dyDescent="0.25">
      <c r="A1673" s="61" t="str">
        <f t="shared" si="372"/>
        <v>08.05.2018</v>
      </c>
      <c r="B1673" s="64">
        <f t="shared" ref="B1673:B1736" si="377">B1001</f>
        <v>8</v>
      </c>
      <c r="C1673" s="61" t="s">
        <v>116</v>
      </c>
      <c r="D1673" s="73">
        <f t="shared" si="366"/>
        <v>2891.66</v>
      </c>
      <c r="E1673" s="74">
        <f t="shared" si="367"/>
        <v>3507.42</v>
      </c>
      <c r="F1673" s="74">
        <f t="shared" si="368"/>
        <v>3785.7700000000004</v>
      </c>
      <c r="G1673" s="75">
        <f t="shared" si="369"/>
        <v>4242.79</v>
      </c>
      <c r="H1673" s="118">
        <f t="shared" si="371"/>
        <v>1100.6600000000001</v>
      </c>
      <c r="I1673" s="96" t="str">
        <f t="shared" si="375"/>
        <v>951,2</v>
      </c>
      <c r="J1673" s="94">
        <f>СН!D219</f>
        <v>146.16</v>
      </c>
      <c r="K1673" s="34">
        <f t="shared" si="376"/>
        <v>3.3000000000000003</v>
      </c>
      <c r="L1673" s="89">
        <f t="shared" si="376"/>
        <v>1791</v>
      </c>
      <c r="M1673" s="54">
        <f t="shared" si="376"/>
        <v>2406.7600000000002</v>
      </c>
      <c r="N1673" s="54">
        <f t="shared" si="376"/>
        <v>2685.11</v>
      </c>
      <c r="O1673" s="84">
        <f t="shared" si="376"/>
        <v>3142.13</v>
      </c>
    </row>
    <row r="1674" spans="1:15" x14ac:dyDescent="0.25">
      <c r="A1674" s="61" t="str">
        <f t="shared" si="372"/>
        <v>08.05.2018</v>
      </c>
      <c r="B1674" s="64">
        <f t="shared" si="377"/>
        <v>9</v>
      </c>
      <c r="C1674" s="61" t="s">
        <v>116</v>
      </c>
      <c r="D1674" s="73">
        <f t="shared" ref="D1674:D1737" si="378">J1674+L1674+K1674+I1674</f>
        <v>2752.0699999999997</v>
      </c>
      <c r="E1674" s="74">
        <f t="shared" ref="E1674:E1737" si="379">J1674+K1674+M1674+I1674</f>
        <v>3367.83</v>
      </c>
      <c r="F1674" s="74">
        <f t="shared" ref="F1674:F1737" si="380">J1674+K1674+N1674+I1674</f>
        <v>3646.1800000000003</v>
      </c>
      <c r="G1674" s="75">
        <f t="shared" ref="G1674:G1737" si="381">J1674+K1674+O1674+I1674</f>
        <v>4103.2</v>
      </c>
      <c r="H1674" s="118">
        <f t="shared" si="371"/>
        <v>961.06999999999994</v>
      </c>
      <c r="I1674" s="96" t="str">
        <f t="shared" si="375"/>
        <v>830,2</v>
      </c>
      <c r="J1674" s="94">
        <f>СН!D220</f>
        <v>127.57</v>
      </c>
      <c r="K1674" s="34">
        <f t="shared" ref="K1674:O1689" si="382">K1673</f>
        <v>3.3000000000000003</v>
      </c>
      <c r="L1674" s="89">
        <f t="shared" si="382"/>
        <v>1791</v>
      </c>
      <c r="M1674" s="54">
        <f t="shared" si="382"/>
        <v>2406.7600000000002</v>
      </c>
      <c r="N1674" s="54">
        <f t="shared" si="382"/>
        <v>2685.11</v>
      </c>
      <c r="O1674" s="84">
        <f t="shared" si="382"/>
        <v>3142.13</v>
      </c>
    </row>
    <row r="1675" spans="1:15" x14ac:dyDescent="0.25">
      <c r="A1675" s="61" t="str">
        <f t="shared" si="372"/>
        <v>08.05.2018</v>
      </c>
      <c r="B1675" s="64">
        <f t="shared" si="377"/>
        <v>10</v>
      </c>
      <c r="C1675" s="61" t="s">
        <v>116</v>
      </c>
      <c r="D1675" s="73">
        <f t="shared" si="378"/>
        <v>2659.98</v>
      </c>
      <c r="E1675" s="74">
        <f t="shared" si="379"/>
        <v>3275.7400000000002</v>
      </c>
      <c r="F1675" s="74">
        <f t="shared" si="380"/>
        <v>3554.09</v>
      </c>
      <c r="G1675" s="75">
        <f t="shared" si="381"/>
        <v>4011.11</v>
      </c>
      <c r="H1675" s="118">
        <f t="shared" si="371"/>
        <v>868.9799999999999</v>
      </c>
      <c r="I1675" s="96" t="str">
        <f t="shared" si="375"/>
        <v>750,38</v>
      </c>
      <c r="J1675" s="94">
        <f>СН!D221</f>
        <v>115.3</v>
      </c>
      <c r="K1675" s="34">
        <f t="shared" si="382"/>
        <v>3.3000000000000003</v>
      </c>
      <c r="L1675" s="89">
        <f t="shared" si="382"/>
        <v>1791</v>
      </c>
      <c r="M1675" s="54">
        <f t="shared" si="382"/>
        <v>2406.7600000000002</v>
      </c>
      <c r="N1675" s="54">
        <f t="shared" si="382"/>
        <v>2685.11</v>
      </c>
      <c r="O1675" s="84">
        <f t="shared" si="382"/>
        <v>3142.13</v>
      </c>
    </row>
    <row r="1676" spans="1:15" x14ac:dyDescent="0.25">
      <c r="A1676" s="61" t="str">
        <f t="shared" si="372"/>
        <v>08.05.2018</v>
      </c>
      <c r="B1676" s="64">
        <f t="shared" si="377"/>
        <v>11</v>
      </c>
      <c r="C1676" s="61" t="s">
        <v>116</v>
      </c>
      <c r="D1676" s="73">
        <f t="shared" si="378"/>
        <v>2643.71</v>
      </c>
      <c r="E1676" s="74">
        <f t="shared" si="379"/>
        <v>3259.4700000000003</v>
      </c>
      <c r="F1676" s="74">
        <f t="shared" si="380"/>
        <v>3537.8199999999997</v>
      </c>
      <c r="G1676" s="75">
        <f t="shared" si="381"/>
        <v>3994.84</v>
      </c>
      <c r="H1676" s="118">
        <f t="shared" si="371"/>
        <v>852.70999999999992</v>
      </c>
      <c r="I1676" s="96" t="str">
        <f t="shared" si="375"/>
        <v>736,28</v>
      </c>
      <c r="J1676" s="94">
        <f>СН!D222</f>
        <v>113.13</v>
      </c>
      <c r="K1676" s="34">
        <f t="shared" si="382"/>
        <v>3.3000000000000003</v>
      </c>
      <c r="L1676" s="89">
        <f t="shared" si="382"/>
        <v>1791</v>
      </c>
      <c r="M1676" s="54">
        <f t="shared" si="382"/>
        <v>2406.7600000000002</v>
      </c>
      <c r="N1676" s="54">
        <f t="shared" si="382"/>
        <v>2685.11</v>
      </c>
      <c r="O1676" s="84">
        <f t="shared" si="382"/>
        <v>3142.13</v>
      </c>
    </row>
    <row r="1677" spans="1:15" x14ac:dyDescent="0.25">
      <c r="A1677" s="61" t="str">
        <f t="shared" si="372"/>
        <v>08.05.2018</v>
      </c>
      <c r="B1677" s="64">
        <f t="shared" si="377"/>
        <v>12</v>
      </c>
      <c r="C1677" s="61" t="s">
        <v>116</v>
      </c>
      <c r="D1677" s="73">
        <f t="shared" si="378"/>
        <v>2704.14</v>
      </c>
      <c r="E1677" s="74">
        <f t="shared" si="379"/>
        <v>3319.9</v>
      </c>
      <c r="F1677" s="74">
        <f t="shared" si="380"/>
        <v>3598.25</v>
      </c>
      <c r="G1677" s="75">
        <f t="shared" si="381"/>
        <v>4055.27</v>
      </c>
      <c r="H1677" s="118">
        <f t="shared" si="371"/>
        <v>913.13999999999987</v>
      </c>
      <c r="I1677" s="96" t="str">
        <f t="shared" si="375"/>
        <v>788,66</v>
      </c>
      <c r="J1677" s="94">
        <f>СН!D223</f>
        <v>121.18</v>
      </c>
      <c r="K1677" s="34">
        <f t="shared" si="382"/>
        <v>3.3000000000000003</v>
      </c>
      <c r="L1677" s="89">
        <f t="shared" si="382"/>
        <v>1791</v>
      </c>
      <c r="M1677" s="54">
        <f t="shared" si="382"/>
        <v>2406.7600000000002</v>
      </c>
      <c r="N1677" s="54">
        <f t="shared" si="382"/>
        <v>2685.11</v>
      </c>
      <c r="O1677" s="84">
        <f t="shared" si="382"/>
        <v>3142.13</v>
      </c>
    </row>
    <row r="1678" spans="1:15" x14ac:dyDescent="0.25">
      <c r="A1678" s="61" t="str">
        <f t="shared" si="372"/>
        <v>08.05.2018</v>
      </c>
      <c r="B1678" s="64">
        <f t="shared" si="377"/>
        <v>13</v>
      </c>
      <c r="C1678" s="61" t="s">
        <v>116</v>
      </c>
      <c r="D1678" s="73">
        <f t="shared" si="378"/>
        <v>2703.79</v>
      </c>
      <c r="E1678" s="74">
        <f t="shared" si="379"/>
        <v>3319.55</v>
      </c>
      <c r="F1678" s="74">
        <f t="shared" si="380"/>
        <v>3597.9</v>
      </c>
      <c r="G1678" s="75">
        <f t="shared" si="381"/>
        <v>4054.92</v>
      </c>
      <c r="H1678" s="118">
        <f t="shared" si="371"/>
        <v>912.79</v>
      </c>
      <c r="I1678" s="96" t="str">
        <f t="shared" si="375"/>
        <v>788,35</v>
      </c>
      <c r="J1678" s="94">
        <f>СН!D224</f>
        <v>121.14</v>
      </c>
      <c r="K1678" s="34">
        <f t="shared" si="382"/>
        <v>3.3000000000000003</v>
      </c>
      <c r="L1678" s="89">
        <f t="shared" si="382"/>
        <v>1791</v>
      </c>
      <c r="M1678" s="54">
        <f t="shared" si="382"/>
        <v>2406.7600000000002</v>
      </c>
      <c r="N1678" s="54">
        <f t="shared" si="382"/>
        <v>2685.11</v>
      </c>
      <c r="O1678" s="84">
        <f t="shared" si="382"/>
        <v>3142.13</v>
      </c>
    </row>
    <row r="1679" spans="1:15" x14ac:dyDescent="0.25">
      <c r="A1679" s="61" t="str">
        <f t="shared" si="372"/>
        <v>08.05.2018</v>
      </c>
      <c r="B1679" s="64">
        <f t="shared" si="377"/>
        <v>14</v>
      </c>
      <c r="C1679" s="61" t="s">
        <v>116</v>
      </c>
      <c r="D1679" s="73">
        <f t="shared" si="378"/>
        <v>2703.43</v>
      </c>
      <c r="E1679" s="74">
        <f t="shared" si="379"/>
        <v>3319.19</v>
      </c>
      <c r="F1679" s="74">
        <f t="shared" si="380"/>
        <v>3597.54</v>
      </c>
      <c r="G1679" s="75">
        <f t="shared" si="381"/>
        <v>4054.56</v>
      </c>
      <c r="H1679" s="118">
        <f t="shared" si="371"/>
        <v>912.43</v>
      </c>
      <c r="I1679" s="96" t="str">
        <f t="shared" si="375"/>
        <v>788,04</v>
      </c>
      <c r="J1679" s="94">
        <f>СН!D225</f>
        <v>121.09</v>
      </c>
      <c r="K1679" s="34">
        <f t="shared" si="382"/>
        <v>3.3000000000000003</v>
      </c>
      <c r="L1679" s="89">
        <f t="shared" si="382"/>
        <v>1791</v>
      </c>
      <c r="M1679" s="54">
        <f t="shared" si="382"/>
        <v>2406.7600000000002</v>
      </c>
      <c r="N1679" s="54">
        <f t="shared" si="382"/>
        <v>2685.11</v>
      </c>
      <c r="O1679" s="84">
        <f t="shared" si="382"/>
        <v>3142.13</v>
      </c>
    </row>
    <row r="1680" spans="1:15" x14ac:dyDescent="0.25">
      <c r="A1680" s="61" t="str">
        <f t="shared" si="372"/>
        <v>08.05.2018</v>
      </c>
      <c r="B1680" s="64">
        <f t="shared" si="377"/>
        <v>15</v>
      </c>
      <c r="C1680" s="61" t="s">
        <v>116</v>
      </c>
      <c r="D1680" s="73">
        <f t="shared" si="378"/>
        <v>2702.83</v>
      </c>
      <c r="E1680" s="74">
        <f t="shared" si="379"/>
        <v>3318.59</v>
      </c>
      <c r="F1680" s="74">
        <f t="shared" si="380"/>
        <v>3596.94</v>
      </c>
      <c r="G1680" s="75">
        <f t="shared" si="381"/>
        <v>4053.96</v>
      </c>
      <c r="H1680" s="118">
        <f t="shared" si="371"/>
        <v>911.82999999999993</v>
      </c>
      <c r="I1680" s="96" t="str">
        <f t="shared" si="375"/>
        <v>787,52</v>
      </c>
      <c r="J1680" s="94">
        <f>СН!D226</f>
        <v>121.01</v>
      </c>
      <c r="K1680" s="34">
        <f t="shared" si="382"/>
        <v>3.3000000000000003</v>
      </c>
      <c r="L1680" s="89">
        <f t="shared" si="382"/>
        <v>1791</v>
      </c>
      <c r="M1680" s="54">
        <f t="shared" si="382"/>
        <v>2406.7600000000002</v>
      </c>
      <c r="N1680" s="54">
        <f t="shared" si="382"/>
        <v>2685.11</v>
      </c>
      <c r="O1680" s="84">
        <f t="shared" si="382"/>
        <v>3142.13</v>
      </c>
    </row>
    <row r="1681" spans="1:15" x14ac:dyDescent="0.25">
      <c r="A1681" s="61" t="str">
        <f t="shared" si="372"/>
        <v>08.05.2018</v>
      </c>
      <c r="B1681" s="64">
        <f t="shared" si="377"/>
        <v>16</v>
      </c>
      <c r="C1681" s="61" t="s">
        <v>116</v>
      </c>
      <c r="D1681" s="73">
        <f t="shared" si="378"/>
        <v>2701.95</v>
      </c>
      <c r="E1681" s="74">
        <f t="shared" si="379"/>
        <v>3317.71</v>
      </c>
      <c r="F1681" s="74">
        <f t="shared" si="380"/>
        <v>3596.0600000000004</v>
      </c>
      <c r="G1681" s="75">
        <f t="shared" si="381"/>
        <v>4053.08</v>
      </c>
      <c r="H1681" s="118">
        <f t="shared" ref="H1681:H1744" si="383">I1681+J1681+K1681</f>
        <v>910.94999999999993</v>
      </c>
      <c r="I1681" s="96" t="str">
        <f t="shared" si="375"/>
        <v>786,76</v>
      </c>
      <c r="J1681" s="94">
        <f>СН!D227</f>
        <v>120.89</v>
      </c>
      <c r="K1681" s="34">
        <f t="shared" si="382"/>
        <v>3.3000000000000003</v>
      </c>
      <c r="L1681" s="89">
        <f t="shared" si="382"/>
        <v>1791</v>
      </c>
      <c r="M1681" s="54">
        <f t="shared" si="382"/>
        <v>2406.7600000000002</v>
      </c>
      <c r="N1681" s="54">
        <f t="shared" si="382"/>
        <v>2685.11</v>
      </c>
      <c r="O1681" s="84">
        <f t="shared" si="382"/>
        <v>3142.13</v>
      </c>
    </row>
    <row r="1682" spans="1:15" x14ac:dyDescent="0.25">
      <c r="A1682" s="61" t="str">
        <f t="shared" ref="A1682:A1745" si="384">A938</f>
        <v>08.05.2018</v>
      </c>
      <c r="B1682" s="64">
        <f t="shared" si="377"/>
        <v>17</v>
      </c>
      <c r="C1682" s="61" t="s">
        <v>116</v>
      </c>
      <c r="D1682" s="73">
        <f t="shared" si="378"/>
        <v>2700.23</v>
      </c>
      <c r="E1682" s="74">
        <f t="shared" si="379"/>
        <v>3315.9900000000002</v>
      </c>
      <c r="F1682" s="74">
        <f t="shared" si="380"/>
        <v>3594.34</v>
      </c>
      <c r="G1682" s="75">
        <f t="shared" si="381"/>
        <v>4051.36</v>
      </c>
      <c r="H1682" s="118">
        <f t="shared" si="383"/>
        <v>909.2299999999999</v>
      </c>
      <c r="I1682" s="96" t="str">
        <f t="shared" si="375"/>
        <v>785,27</v>
      </c>
      <c r="J1682" s="94">
        <f>СН!D228</f>
        <v>120.66</v>
      </c>
      <c r="K1682" s="34">
        <f t="shared" si="382"/>
        <v>3.3000000000000003</v>
      </c>
      <c r="L1682" s="89">
        <f t="shared" si="382"/>
        <v>1791</v>
      </c>
      <c r="M1682" s="54">
        <f t="shared" si="382"/>
        <v>2406.7600000000002</v>
      </c>
      <c r="N1682" s="54">
        <f t="shared" si="382"/>
        <v>2685.11</v>
      </c>
      <c r="O1682" s="84">
        <f t="shared" si="382"/>
        <v>3142.13</v>
      </c>
    </row>
    <row r="1683" spans="1:15" x14ac:dyDescent="0.25">
      <c r="A1683" s="61" t="str">
        <f t="shared" si="384"/>
        <v>08.05.2018</v>
      </c>
      <c r="B1683" s="64">
        <f t="shared" si="377"/>
        <v>18</v>
      </c>
      <c r="C1683" s="61" t="s">
        <v>116</v>
      </c>
      <c r="D1683" s="73">
        <f t="shared" si="378"/>
        <v>2699.59</v>
      </c>
      <c r="E1683" s="74">
        <f t="shared" si="379"/>
        <v>3315.3500000000004</v>
      </c>
      <c r="F1683" s="74">
        <f t="shared" si="380"/>
        <v>3593.7000000000003</v>
      </c>
      <c r="G1683" s="75">
        <f t="shared" si="381"/>
        <v>4050.7200000000003</v>
      </c>
      <c r="H1683" s="118">
        <f t="shared" si="383"/>
        <v>908.59</v>
      </c>
      <c r="I1683" s="96" t="str">
        <f t="shared" si="375"/>
        <v>784,71</v>
      </c>
      <c r="J1683" s="94">
        <f>СН!D229</f>
        <v>120.58</v>
      </c>
      <c r="K1683" s="34">
        <f t="shared" si="382"/>
        <v>3.3000000000000003</v>
      </c>
      <c r="L1683" s="89">
        <f t="shared" si="382"/>
        <v>1791</v>
      </c>
      <c r="M1683" s="54">
        <f t="shared" si="382"/>
        <v>2406.7600000000002</v>
      </c>
      <c r="N1683" s="54">
        <f t="shared" si="382"/>
        <v>2685.11</v>
      </c>
      <c r="O1683" s="84">
        <f t="shared" si="382"/>
        <v>3142.13</v>
      </c>
    </row>
    <row r="1684" spans="1:15" x14ac:dyDescent="0.25">
      <c r="A1684" s="61" t="str">
        <f t="shared" si="384"/>
        <v>08.05.2018</v>
      </c>
      <c r="B1684" s="64">
        <f t="shared" si="377"/>
        <v>19</v>
      </c>
      <c r="C1684" s="61" t="s">
        <v>116</v>
      </c>
      <c r="D1684" s="73">
        <f t="shared" si="378"/>
        <v>2752.46</v>
      </c>
      <c r="E1684" s="74">
        <f t="shared" si="379"/>
        <v>3368.2200000000003</v>
      </c>
      <c r="F1684" s="74">
        <f t="shared" si="380"/>
        <v>3646.57</v>
      </c>
      <c r="G1684" s="75">
        <f t="shared" si="381"/>
        <v>4103.59</v>
      </c>
      <c r="H1684" s="118">
        <f t="shared" si="383"/>
        <v>961.45999999999992</v>
      </c>
      <c r="I1684" s="96" t="str">
        <f t="shared" si="375"/>
        <v>830,54</v>
      </c>
      <c r="J1684" s="94">
        <f>СН!D230</f>
        <v>127.62</v>
      </c>
      <c r="K1684" s="34">
        <f t="shared" si="382"/>
        <v>3.3000000000000003</v>
      </c>
      <c r="L1684" s="89">
        <f t="shared" si="382"/>
        <v>1791</v>
      </c>
      <c r="M1684" s="54">
        <f t="shared" si="382"/>
        <v>2406.7600000000002</v>
      </c>
      <c r="N1684" s="54">
        <f t="shared" si="382"/>
        <v>2685.11</v>
      </c>
      <c r="O1684" s="84">
        <f t="shared" si="382"/>
        <v>3142.13</v>
      </c>
    </row>
    <row r="1685" spans="1:15" x14ac:dyDescent="0.25">
      <c r="A1685" s="61" t="str">
        <f t="shared" si="384"/>
        <v>08.05.2018</v>
      </c>
      <c r="B1685" s="64">
        <f t="shared" si="377"/>
        <v>20</v>
      </c>
      <c r="C1685" s="61" t="s">
        <v>116</v>
      </c>
      <c r="D1685" s="73">
        <f t="shared" si="378"/>
        <v>2637.88</v>
      </c>
      <c r="E1685" s="74">
        <f t="shared" si="379"/>
        <v>3253.6400000000003</v>
      </c>
      <c r="F1685" s="74">
        <f t="shared" si="380"/>
        <v>3531.99</v>
      </c>
      <c r="G1685" s="75">
        <f t="shared" si="381"/>
        <v>3989.01</v>
      </c>
      <c r="H1685" s="118">
        <f t="shared" si="383"/>
        <v>846.88</v>
      </c>
      <c r="I1685" s="96" t="str">
        <f t="shared" si="375"/>
        <v>731,22</v>
      </c>
      <c r="J1685" s="94">
        <f>СН!D231</f>
        <v>112.36</v>
      </c>
      <c r="K1685" s="34">
        <f t="shared" si="382"/>
        <v>3.3000000000000003</v>
      </c>
      <c r="L1685" s="89">
        <f t="shared" si="382"/>
        <v>1791</v>
      </c>
      <c r="M1685" s="54">
        <f t="shared" si="382"/>
        <v>2406.7600000000002</v>
      </c>
      <c r="N1685" s="54">
        <f t="shared" si="382"/>
        <v>2685.11</v>
      </c>
      <c r="O1685" s="84">
        <f t="shared" si="382"/>
        <v>3142.13</v>
      </c>
    </row>
    <row r="1686" spans="1:15" x14ac:dyDescent="0.25">
      <c r="A1686" s="61" t="str">
        <f t="shared" si="384"/>
        <v>08.05.2018</v>
      </c>
      <c r="B1686" s="64">
        <f t="shared" si="377"/>
        <v>21</v>
      </c>
      <c r="C1686" s="61" t="s">
        <v>116</v>
      </c>
      <c r="D1686" s="73">
        <f t="shared" si="378"/>
        <v>2662.44</v>
      </c>
      <c r="E1686" s="74">
        <f t="shared" si="379"/>
        <v>3278.2</v>
      </c>
      <c r="F1686" s="74">
        <f t="shared" si="380"/>
        <v>3556.55</v>
      </c>
      <c r="G1686" s="75">
        <f t="shared" si="381"/>
        <v>4013.5699999999997</v>
      </c>
      <c r="H1686" s="118">
        <f t="shared" si="383"/>
        <v>871.43999999999994</v>
      </c>
      <c r="I1686" s="96" t="str">
        <f t="shared" si="375"/>
        <v>752,51</v>
      </c>
      <c r="J1686" s="94">
        <f>СН!D232</f>
        <v>115.63</v>
      </c>
      <c r="K1686" s="34">
        <f t="shared" si="382"/>
        <v>3.3000000000000003</v>
      </c>
      <c r="L1686" s="89">
        <f t="shared" si="382"/>
        <v>1791</v>
      </c>
      <c r="M1686" s="54">
        <f t="shared" si="382"/>
        <v>2406.7600000000002</v>
      </c>
      <c r="N1686" s="54">
        <f t="shared" si="382"/>
        <v>2685.11</v>
      </c>
      <c r="O1686" s="84">
        <f t="shared" si="382"/>
        <v>3142.13</v>
      </c>
    </row>
    <row r="1687" spans="1:15" x14ac:dyDescent="0.25">
      <c r="A1687" s="61" t="str">
        <f t="shared" si="384"/>
        <v>08.05.2018</v>
      </c>
      <c r="B1687" s="64">
        <f t="shared" si="377"/>
        <v>22</v>
      </c>
      <c r="C1687" s="61" t="s">
        <v>116</v>
      </c>
      <c r="D1687" s="73">
        <f t="shared" si="378"/>
        <v>2929.12</v>
      </c>
      <c r="E1687" s="74">
        <f t="shared" si="379"/>
        <v>3544.88</v>
      </c>
      <c r="F1687" s="74">
        <f t="shared" si="380"/>
        <v>3823.23</v>
      </c>
      <c r="G1687" s="75">
        <f t="shared" si="381"/>
        <v>4280.25</v>
      </c>
      <c r="H1687" s="118">
        <f t="shared" si="383"/>
        <v>1138.1199999999999</v>
      </c>
      <c r="I1687" s="96" t="str">
        <f t="shared" si="375"/>
        <v>983,67</v>
      </c>
      <c r="J1687" s="94">
        <f>СН!D233</f>
        <v>151.15</v>
      </c>
      <c r="K1687" s="34">
        <f t="shared" si="382"/>
        <v>3.3000000000000003</v>
      </c>
      <c r="L1687" s="89">
        <f t="shared" si="382"/>
        <v>1791</v>
      </c>
      <c r="M1687" s="54">
        <f t="shared" si="382"/>
        <v>2406.7600000000002</v>
      </c>
      <c r="N1687" s="54">
        <f t="shared" si="382"/>
        <v>2685.11</v>
      </c>
      <c r="O1687" s="84">
        <f t="shared" si="382"/>
        <v>3142.13</v>
      </c>
    </row>
    <row r="1688" spans="1:15" x14ac:dyDescent="0.25">
      <c r="A1688" s="61" t="str">
        <f t="shared" si="384"/>
        <v>08.05.2018</v>
      </c>
      <c r="B1688" s="64">
        <f t="shared" si="377"/>
        <v>23</v>
      </c>
      <c r="C1688" s="61" t="s">
        <v>116</v>
      </c>
      <c r="D1688" s="73">
        <f t="shared" si="378"/>
        <v>2643.08</v>
      </c>
      <c r="E1688" s="74">
        <f t="shared" si="379"/>
        <v>3258.84</v>
      </c>
      <c r="F1688" s="74">
        <f t="shared" si="380"/>
        <v>3537.19</v>
      </c>
      <c r="G1688" s="75">
        <f t="shared" si="381"/>
        <v>3994.21</v>
      </c>
      <c r="H1688" s="118">
        <f t="shared" si="383"/>
        <v>852.07999999999993</v>
      </c>
      <c r="I1688" s="96" t="str">
        <f t="shared" si="375"/>
        <v>735,73</v>
      </c>
      <c r="J1688" s="94">
        <f>СН!D234</f>
        <v>113.05</v>
      </c>
      <c r="K1688" s="34">
        <f t="shared" si="382"/>
        <v>3.3000000000000003</v>
      </c>
      <c r="L1688" s="89">
        <f t="shared" si="382"/>
        <v>1791</v>
      </c>
      <c r="M1688" s="54">
        <f t="shared" si="382"/>
        <v>2406.7600000000002</v>
      </c>
      <c r="N1688" s="54">
        <f t="shared" si="382"/>
        <v>2685.11</v>
      </c>
      <c r="O1688" s="84">
        <f t="shared" si="382"/>
        <v>3142.13</v>
      </c>
    </row>
    <row r="1689" spans="1:15" x14ac:dyDescent="0.25">
      <c r="A1689" s="61" t="str">
        <f t="shared" si="384"/>
        <v>09.05.2018</v>
      </c>
      <c r="B1689" s="64">
        <f t="shared" si="377"/>
        <v>0</v>
      </c>
      <c r="C1689" s="61" t="s">
        <v>116</v>
      </c>
      <c r="D1689" s="73">
        <f t="shared" si="378"/>
        <v>2637.3</v>
      </c>
      <c r="E1689" s="74">
        <f t="shared" si="379"/>
        <v>3253.0600000000004</v>
      </c>
      <c r="F1689" s="74">
        <f t="shared" si="380"/>
        <v>3531.41</v>
      </c>
      <c r="G1689" s="75">
        <f t="shared" si="381"/>
        <v>3988.4300000000003</v>
      </c>
      <c r="H1689" s="118">
        <f t="shared" si="383"/>
        <v>846.3</v>
      </c>
      <c r="I1689" s="96" t="str">
        <f t="shared" si="375"/>
        <v>730,72</v>
      </c>
      <c r="J1689" s="94">
        <f>СН!D235</f>
        <v>112.28</v>
      </c>
      <c r="K1689" s="34">
        <f t="shared" si="382"/>
        <v>3.3000000000000003</v>
      </c>
      <c r="L1689" s="89">
        <f t="shared" si="382"/>
        <v>1791</v>
      </c>
      <c r="M1689" s="54">
        <f t="shared" si="382"/>
        <v>2406.7600000000002</v>
      </c>
      <c r="N1689" s="54">
        <f t="shared" si="382"/>
        <v>2685.11</v>
      </c>
      <c r="O1689" s="84">
        <f t="shared" si="382"/>
        <v>3142.13</v>
      </c>
    </row>
    <row r="1690" spans="1:15" x14ac:dyDescent="0.25">
      <c r="A1690" s="61" t="str">
        <f t="shared" si="384"/>
        <v>09.05.2018</v>
      </c>
      <c r="B1690" s="64">
        <f t="shared" si="377"/>
        <v>1</v>
      </c>
      <c r="C1690" s="61" t="s">
        <v>116</v>
      </c>
      <c r="D1690" s="73">
        <f t="shared" si="378"/>
        <v>2681.21</v>
      </c>
      <c r="E1690" s="74">
        <f t="shared" si="379"/>
        <v>3296.9700000000003</v>
      </c>
      <c r="F1690" s="74">
        <f t="shared" si="380"/>
        <v>3575.3199999999997</v>
      </c>
      <c r="G1690" s="75">
        <f t="shared" si="381"/>
        <v>4032.34</v>
      </c>
      <c r="H1690" s="118">
        <f t="shared" si="383"/>
        <v>890.20999999999992</v>
      </c>
      <c r="I1690" s="96" t="str">
        <f t="shared" si="375"/>
        <v>768,78</v>
      </c>
      <c r="J1690" s="94">
        <f>СН!D236</f>
        <v>118.13</v>
      </c>
      <c r="K1690" s="34">
        <f t="shared" ref="K1690:O1705" si="385">K1689</f>
        <v>3.3000000000000003</v>
      </c>
      <c r="L1690" s="89">
        <f t="shared" si="385"/>
        <v>1791</v>
      </c>
      <c r="M1690" s="54">
        <f t="shared" si="385"/>
        <v>2406.7600000000002</v>
      </c>
      <c r="N1690" s="54">
        <f t="shared" si="385"/>
        <v>2685.11</v>
      </c>
      <c r="O1690" s="84">
        <f t="shared" si="385"/>
        <v>3142.13</v>
      </c>
    </row>
    <row r="1691" spans="1:15" x14ac:dyDescent="0.25">
      <c r="A1691" s="61" t="str">
        <f t="shared" si="384"/>
        <v>09.05.2018</v>
      </c>
      <c r="B1691" s="64">
        <f t="shared" si="377"/>
        <v>2</v>
      </c>
      <c r="C1691" s="61" t="s">
        <v>116</v>
      </c>
      <c r="D1691" s="73">
        <f t="shared" si="378"/>
        <v>2727.79</v>
      </c>
      <c r="E1691" s="74">
        <f t="shared" si="379"/>
        <v>3343.55</v>
      </c>
      <c r="F1691" s="74">
        <f t="shared" si="380"/>
        <v>3621.9</v>
      </c>
      <c r="G1691" s="75">
        <f t="shared" si="381"/>
        <v>4078.92</v>
      </c>
      <c r="H1691" s="118">
        <f t="shared" si="383"/>
        <v>936.79</v>
      </c>
      <c r="I1691" s="96" t="str">
        <f t="shared" si="375"/>
        <v>809,16</v>
      </c>
      <c r="J1691" s="94">
        <f>СН!D237</f>
        <v>124.33</v>
      </c>
      <c r="K1691" s="34">
        <f t="shared" si="385"/>
        <v>3.3000000000000003</v>
      </c>
      <c r="L1691" s="89">
        <f t="shared" si="385"/>
        <v>1791</v>
      </c>
      <c r="M1691" s="54">
        <f t="shared" si="385"/>
        <v>2406.7600000000002</v>
      </c>
      <c r="N1691" s="54">
        <f t="shared" si="385"/>
        <v>2685.11</v>
      </c>
      <c r="O1691" s="84">
        <f t="shared" si="385"/>
        <v>3142.13</v>
      </c>
    </row>
    <row r="1692" spans="1:15" x14ac:dyDescent="0.25">
      <c r="A1692" s="61" t="str">
        <f t="shared" si="384"/>
        <v>09.05.2018</v>
      </c>
      <c r="B1692" s="64">
        <f t="shared" si="377"/>
        <v>3</v>
      </c>
      <c r="C1692" s="61" t="s">
        <v>116</v>
      </c>
      <c r="D1692" s="73">
        <f t="shared" si="378"/>
        <v>2758.19</v>
      </c>
      <c r="E1692" s="74">
        <f t="shared" si="379"/>
        <v>3373.95</v>
      </c>
      <c r="F1692" s="74">
        <f t="shared" si="380"/>
        <v>3652.3</v>
      </c>
      <c r="G1692" s="75">
        <f t="shared" si="381"/>
        <v>4109.32</v>
      </c>
      <c r="H1692" s="118">
        <f t="shared" si="383"/>
        <v>967.18999999999994</v>
      </c>
      <c r="I1692" s="96" t="str">
        <f t="shared" si="375"/>
        <v>835,51</v>
      </c>
      <c r="J1692" s="94">
        <f>СН!D238</f>
        <v>128.38</v>
      </c>
      <c r="K1692" s="34">
        <f t="shared" si="385"/>
        <v>3.3000000000000003</v>
      </c>
      <c r="L1692" s="89">
        <f t="shared" si="385"/>
        <v>1791</v>
      </c>
      <c r="M1692" s="54">
        <f t="shared" si="385"/>
        <v>2406.7600000000002</v>
      </c>
      <c r="N1692" s="54">
        <f t="shared" si="385"/>
        <v>2685.11</v>
      </c>
      <c r="O1692" s="84">
        <f t="shared" si="385"/>
        <v>3142.13</v>
      </c>
    </row>
    <row r="1693" spans="1:15" x14ac:dyDescent="0.25">
      <c r="A1693" s="61" t="str">
        <f t="shared" si="384"/>
        <v>09.05.2018</v>
      </c>
      <c r="B1693" s="64">
        <f t="shared" si="377"/>
        <v>4</v>
      </c>
      <c r="C1693" s="61" t="s">
        <v>116</v>
      </c>
      <c r="D1693" s="73">
        <f t="shared" si="378"/>
        <v>2780.3199999999997</v>
      </c>
      <c r="E1693" s="74">
        <f t="shared" si="379"/>
        <v>3396.0800000000004</v>
      </c>
      <c r="F1693" s="74">
        <f t="shared" si="380"/>
        <v>3674.4300000000003</v>
      </c>
      <c r="G1693" s="75">
        <f t="shared" si="381"/>
        <v>4131.4500000000007</v>
      </c>
      <c r="H1693" s="118">
        <f t="shared" si="383"/>
        <v>989.32</v>
      </c>
      <c r="I1693" s="96" t="str">
        <f t="shared" si="375"/>
        <v>854,69</v>
      </c>
      <c r="J1693" s="94">
        <f>СН!D239</f>
        <v>131.33000000000001</v>
      </c>
      <c r="K1693" s="34">
        <f t="shared" si="385"/>
        <v>3.3000000000000003</v>
      </c>
      <c r="L1693" s="89">
        <f t="shared" si="385"/>
        <v>1791</v>
      </c>
      <c r="M1693" s="54">
        <f t="shared" si="385"/>
        <v>2406.7600000000002</v>
      </c>
      <c r="N1693" s="54">
        <f t="shared" si="385"/>
        <v>2685.11</v>
      </c>
      <c r="O1693" s="84">
        <f t="shared" si="385"/>
        <v>3142.13</v>
      </c>
    </row>
    <row r="1694" spans="1:15" x14ac:dyDescent="0.25">
      <c r="A1694" s="61" t="str">
        <f t="shared" si="384"/>
        <v>09.05.2018</v>
      </c>
      <c r="B1694" s="64">
        <f t="shared" si="377"/>
        <v>5</v>
      </c>
      <c r="C1694" s="61" t="s">
        <v>116</v>
      </c>
      <c r="D1694" s="73">
        <f t="shared" si="378"/>
        <v>2781.58</v>
      </c>
      <c r="E1694" s="74">
        <f t="shared" si="379"/>
        <v>3397.34</v>
      </c>
      <c r="F1694" s="74">
        <f t="shared" si="380"/>
        <v>3675.6900000000005</v>
      </c>
      <c r="G1694" s="75">
        <f t="shared" si="381"/>
        <v>4132.71</v>
      </c>
      <c r="H1694" s="118">
        <f t="shared" si="383"/>
        <v>990.57999999999993</v>
      </c>
      <c r="I1694" s="96" t="str">
        <f t="shared" si="375"/>
        <v>855,78</v>
      </c>
      <c r="J1694" s="94">
        <f>СН!D240</f>
        <v>131.5</v>
      </c>
      <c r="K1694" s="34">
        <f t="shared" si="385"/>
        <v>3.3000000000000003</v>
      </c>
      <c r="L1694" s="89">
        <f t="shared" si="385"/>
        <v>1791</v>
      </c>
      <c r="M1694" s="54">
        <f t="shared" si="385"/>
        <v>2406.7600000000002</v>
      </c>
      <c r="N1694" s="54">
        <f t="shared" si="385"/>
        <v>2685.11</v>
      </c>
      <c r="O1694" s="84">
        <f t="shared" si="385"/>
        <v>3142.13</v>
      </c>
    </row>
    <row r="1695" spans="1:15" x14ac:dyDescent="0.25">
      <c r="A1695" s="61" t="str">
        <f t="shared" si="384"/>
        <v>09.05.2018</v>
      </c>
      <c r="B1695" s="64">
        <f t="shared" si="377"/>
        <v>6</v>
      </c>
      <c r="C1695" s="61" t="s">
        <v>116</v>
      </c>
      <c r="D1695" s="73">
        <f t="shared" si="378"/>
        <v>2789.94</v>
      </c>
      <c r="E1695" s="74">
        <f t="shared" si="379"/>
        <v>3405.7</v>
      </c>
      <c r="F1695" s="74">
        <f t="shared" si="380"/>
        <v>3684.05</v>
      </c>
      <c r="G1695" s="75">
        <f t="shared" si="381"/>
        <v>4141.07</v>
      </c>
      <c r="H1695" s="118">
        <f t="shared" si="383"/>
        <v>998.93999999999994</v>
      </c>
      <c r="I1695" s="96" t="str">
        <f t="shared" si="375"/>
        <v>863,03</v>
      </c>
      <c r="J1695" s="94">
        <f>СН!D241</f>
        <v>132.61000000000001</v>
      </c>
      <c r="K1695" s="34">
        <f t="shared" si="385"/>
        <v>3.3000000000000003</v>
      </c>
      <c r="L1695" s="89">
        <f t="shared" si="385"/>
        <v>1791</v>
      </c>
      <c r="M1695" s="54">
        <f t="shared" si="385"/>
        <v>2406.7600000000002</v>
      </c>
      <c r="N1695" s="54">
        <f t="shared" si="385"/>
        <v>2685.11</v>
      </c>
      <c r="O1695" s="84">
        <f t="shared" si="385"/>
        <v>3142.13</v>
      </c>
    </row>
    <row r="1696" spans="1:15" x14ac:dyDescent="0.25">
      <c r="A1696" s="61" t="str">
        <f t="shared" si="384"/>
        <v>09.05.2018</v>
      </c>
      <c r="B1696" s="64">
        <f t="shared" si="377"/>
        <v>7</v>
      </c>
      <c r="C1696" s="61" t="s">
        <v>116</v>
      </c>
      <c r="D1696" s="73">
        <f t="shared" si="378"/>
        <v>2673.9700000000003</v>
      </c>
      <c r="E1696" s="74">
        <f t="shared" si="379"/>
        <v>3289.7300000000005</v>
      </c>
      <c r="F1696" s="74">
        <f t="shared" si="380"/>
        <v>3568.08</v>
      </c>
      <c r="G1696" s="75">
        <f t="shared" si="381"/>
        <v>4025.1000000000004</v>
      </c>
      <c r="H1696" s="118">
        <f t="shared" si="383"/>
        <v>882.96999999999991</v>
      </c>
      <c r="I1696" s="96" t="str">
        <f t="shared" si="375"/>
        <v>762,51</v>
      </c>
      <c r="J1696" s="94">
        <f>СН!D242</f>
        <v>117.16</v>
      </c>
      <c r="K1696" s="34">
        <f t="shared" si="385"/>
        <v>3.3000000000000003</v>
      </c>
      <c r="L1696" s="89">
        <f t="shared" si="385"/>
        <v>1791</v>
      </c>
      <c r="M1696" s="54">
        <f t="shared" si="385"/>
        <v>2406.7600000000002</v>
      </c>
      <c r="N1696" s="54">
        <f t="shared" si="385"/>
        <v>2685.11</v>
      </c>
      <c r="O1696" s="84">
        <f t="shared" si="385"/>
        <v>3142.13</v>
      </c>
    </row>
    <row r="1697" spans="1:15" x14ac:dyDescent="0.25">
      <c r="A1697" s="61" t="str">
        <f t="shared" si="384"/>
        <v>09.05.2018</v>
      </c>
      <c r="B1697" s="64">
        <f t="shared" si="377"/>
        <v>8</v>
      </c>
      <c r="C1697" s="61" t="s">
        <v>116</v>
      </c>
      <c r="D1697" s="73">
        <f t="shared" si="378"/>
        <v>2858.21</v>
      </c>
      <c r="E1697" s="74">
        <f t="shared" si="379"/>
        <v>3473.9700000000003</v>
      </c>
      <c r="F1697" s="74">
        <f t="shared" si="380"/>
        <v>3752.32</v>
      </c>
      <c r="G1697" s="75">
        <f t="shared" si="381"/>
        <v>4209.34</v>
      </c>
      <c r="H1697" s="118">
        <f t="shared" si="383"/>
        <v>1067.21</v>
      </c>
      <c r="I1697" s="96" t="str">
        <f t="shared" si="375"/>
        <v>922,21</v>
      </c>
      <c r="J1697" s="94">
        <f>СН!D243</f>
        <v>141.69999999999999</v>
      </c>
      <c r="K1697" s="34">
        <f t="shared" si="385"/>
        <v>3.3000000000000003</v>
      </c>
      <c r="L1697" s="89">
        <f t="shared" si="385"/>
        <v>1791</v>
      </c>
      <c r="M1697" s="54">
        <f t="shared" si="385"/>
        <v>2406.7600000000002</v>
      </c>
      <c r="N1697" s="54">
        <f t="shared" si="385"/>
        <v>2685.11</v>
      </c>
      <c r="O1697" s="84">
        <f t="shared" si="385"/>
        <v>3142.13</v>
      </c>
    </row>
    <row r="1698" spans="1:15" x14ac:dyDescent="0.25">
      <c r="A1698" s="61" t="str">
        <f t="shared" si="384"/>
        <v>09.05.2018</v>
      </c>
      <c r="B1698" s="64">
        <f t="shared" si="377"/>
        <v>9</v>
      </c>
      <c r="C1698" s="61" t="s">
        <v>116</v>
      </c>
      <c r="D1698" s="73">
        <f t="shared" si="378"/>
        <v>2697.01</v>
      </c>
      <c r="E1698" s="74">
        <f t="shared" si="379"/>
        <v>3312.7700000000004</v>
      </c>
      <c r="F1698" s="74">
        <f t="shared" si="380"/>
        <v>3591.1200000000003</v>
      </c>
      <c r="G1698" s="75">
        <f t="shared" si="381"/>
        <v>4048.1400000000003</v>
      </c>
      <c r="H1698" s="118">
        <f t="shared" si="383"/>
        <v>906.01</v>
      </c>
      <c r="I1698" s="96" t="str">
        <f t="shared" si="375"/>
        <v>782,48</v>
      </c>
      <c r="J1698" s="94">
        <f>СН!D244</f>
        <v>120.23</v>
      </c>
      <c r="K1698" s="34">
        <f t="shared" si="385"/>
        <v>3.3000000000000003</v>
      </c>
      <c r="L1698" s="89">
        <f t="shared" si="385"/>
        <v>1791</v>
      </c>
      <c r="M1698" s="54">
        <f t="shared" si="385"/>
        <v>2406.7600000000002</v>
      </c>
      <c r="N1698" s="54">
        <f t="shared" si="385"/>
        <v>2685.11</v>
      </c>
      <c r="O1698" s="84">
        <f t="shared" si="385"/>
        <v>3142.13</v>
      </c>
    </row>
    <row r="1699" spans="1:15" x14ac:dyDescent="0.25">
      <c r="A1699" s="61" t="str">
        <f t="shared" si="384"/>
        <v>09.05.2018</v>
      </c>
      <c r="B1699" s="64">
        <f t="shared" si="377"/>
        <v>10</v>
      </c>
      <c r="C1699" s="61" t="s">
        <v>116</v>
      </c>
      <c r="D1699" s="73">
        <f t="shared" si="378"/>
        <v>2698.46</v>
      </c>
      <c r="E1699" s="74">
        <f t="shared" si="379"/>
        <v>3314.2200000000003</v>
      </c>
      <c r="F1699" s="74">
        <f t="shared" si="380"/>
        <v>3592.57</v>
      </c>
      <c r="G1699" s="75">
        <f t="shared" si="381"/>
        <v>4049.59</v>
      </c>
      <c r="H1699" s="118">
        <f t="shared" si="383"/>
        <v>907.46</v>
      </c>
      <c r="I1699" s="96" t="str">
        <f t="shared" si="375"/>
        <v>783,73</v>
      </c>
      <c r="J1699" s="94">
        <f>СН!D245</f>
        <v>120.43</v>
      </c>
      <c r="K1699" s="34">
        <f t="shared" si="385"/>
        <v>3.3000000000000003</v>
      </c>
      <c r="L1699" s="89">
        <f t="shared" si="385"/>
        <v>1791</v>
      </c>
      <c r="M1699" s="54">
        <f t="shared" si="385"/>
        <v>2406.7600000000002</v>
      </c>
      <c r="N1699" s="54">
        <f t="shared" si="385"/>
        <v>2685.11</v>
      </c>
      <c r="O1699" s="84">
        <f t="shared" si="385"/>
        <v>3142.13</v>
      </c>
    </row>
    <row r="1700" spans="1:15" x14ac:dyDescent="0.25">
      <c r="A1700" s="61" t="str">
        <f t="shared" si="384"/>
        <v>09.05.2018</v>
      </c>
      <c r="B1700" s="64">
        <f t="shared" si="377"/>
        <v>11</v>
      </c>
      <c r="C1700" s="61" t="s">
        <v>116</v>
      </c>
      <c r="D1700" s="73">
        <f t="shared" si="378"/>
        <v>2698.57</v>
      </c>
      <c r="E1700" s="74">
        <f t="shared" si="379"/>
        <v>3314.33</v>
      </c>
      <c r="F1700" s="74">
        <f t="shared" si="380"/>
        <v>3592.68</v>
      </c>
      <c r="G1700" s="75">
        <f t="shared" si="381"/>
        <v>4049.7</v>
      </c>
      <c r="H1700" s="118">
        <f t="shared" si="383"/>
        <v>907.56999999999994</v>
      </c>
      <c r="I1700" s="96" t="str">
        <f t="shared" si="375"/>
        <v>783,83</v>
      </c>
      <c r="J1700" s="94">
        <f>СН!D246</f>
        <v>120.44</v>
      </c>
      <c r="K1700" s="34">
        <f t="shared" si="385"/>
        <v>3.3000000000000003</v>
      </c>
      <c r="L1700" s="89">
        <f t="shared" si="385"/>
        <v>1791</v>
      </c>
      <c r="M1700" s="54">
        <f t="shared" si="385"/>
        <v>2406.7600000000002</v>
      </c>
      <c r="N1700" s="54">
        <f t="shared" si="385"/>
        <v>2685.11</v>
      </c>
      <c r="O1700" s="84">
        <f t="shared" si="385"/>
        <v>3142.13</v>
      </c>
    </row>
    <row r="1701" spans="1:15" x14ac:dyDescent="0.25">
      <c r="A1701" s="61" t="str">
        <f t="shared" si="384"/>
        <v>09.05.2018</v>
      </c>
      <c r="B1701" s="64">
        <f t="shared" si="377"/>
        <v>12</v>
      </c>
      <c r="C1701" s="61" t="s">
        <v>116</v>
      </c>
      <c r="D1701" s="73">
        <f t="shared" si="378"/>
        <v>2697.58</v>
      </c>
      <c r="E1701" s="74">
        <f t="shared" si="379"/>
        <v>3313.34</v>
      </c>
      <c r="F1701" s="74">
        <f t="shared" si="380"/>
        <v>3591.6900000000005</v>
      </c>
      <c r="G1701" s="75">
        <f t="shared" si="381"/>
        <v>4048.71</v>
      </c>
      <c r="H1701" s="118">
        <f t="shared" si="383"/>
        <v>906.57999999999993</v>
      </c>
      <c r="I1701" s="96" t="str">
        <f t="shared" si="375"/>
        <v>782,97</v>
      </c>
      <c r="J1701" s="94">
        <f>СН!D247</f>
        <v>120.31</v>
      </c>
      <c r="K1701" s="34">
        <f t="shared" si="385"/>
        <v>3.3000000000000003</v>
      </c>
      <c r="L1701" s="89">
        <f t="shared" si="385"/>
        <v>1791</v>
      </c>
      <c r="M1701" s="54">
        <f t="shared" si="385"/>
        <v>2406.7600000000002</v>
      </c>
      <c r="N1701" s="54">
        <f t="shared" si="385"/>
        <v>2685.11</v>
      </c>
      <c r="O1701" s="84">
        <f t="shared" si="385"/>
        <v>3142.13</v>
      </c>
    </row>
    <row r="1702" spans="1:15" x14ac:dyDescent="0.25">
      <c r="A1702" s="61" t="str">
        <f t="shared" si="384"/>
        <v>09.05.2018</v>
      </c>
      <c r="B1702" s="64">
        <f t="shared" si="377"/>
        <v>13</v>
      </c>
      <c r="C1702" s="61" t="s">
        <v>116</v>
      </c>
      <c r="D1702" s="73">
        <f t="shared" si="378"/>
        <v>2697.77</v>
      </c>
      <c r="E1702" s="74">
        <f t="shared" si="379"/>
        <v>3313.53</v>
      </c>
      <c r="F1702" s="74">
        <f t="shared" si="380"/>
        <v>3591.88</v>
      </c>
      <c r="G1702" s="75">
        <f t="shared" si="381"/>
        <v>4048.9</v>
      </c>
      <c r="H1702" s="118">
        <f t="shared" si="383"/>
        <v>906.77</v>
      </c>
      <c r="I1702" s="96" t="str">
        <f t="shared" si="375"/>
        <v>783,14</v>
      </c>
      <c r="J1702" s="94">
        <f>СН!D248</f>
        <v>120.33</v>
      </c>
      <c r="K1702" s="34">
        <f t="shared" si="385"/>
        <v>3.3000000000000003</v>
      </c>
      <c r="L1702" s="89">
        <f t="shared" si="385"/>
        <v>1791</v>
      </c>
      <c r="M1702" s="54">
        <f t="shared" si="385"/>
        <v>2406.7600000000002</v>
      </c>
      <c r="N1702" s="54">
        <f t="shared" si="385"/>
        <v>2685.11</v>
      </c>
      <c r="O1702" s="84">
        <f t="shared" si="385"/>
        <v>3142.13</v>
      </c>
    </row>
    <row r="1703" spans="1:15" x14ac:dyDescent="0.25">
      <c r="A1703" s="61" t="str">
        <f t="shared" si="384"/>
        <v>09.05.2018</v>
      </c>
      <c r="B1703" s="64">
        <f t="shared" si="377"/>
        <v>14</v>
      </c>
      <c r="C1703" s="61" t="s">
        <v>116</v>
      </c>
      <c r="D1703" s="73">
        <f t="shared" si="378"/>
        <v>2698.0299999999997</v>
      </c>
      <c r="E1703" s="74">
        <f t="shared" si="379"/>
        <v>3313.7900000000004</v>
      </c>
      <c r="F1703" s="74">
        <f t="shared" si="380"/>
        <v>3592.1400000000003</v>
      </c>
      <c r="G1703" s="75">
        <f t="shared" si="381"/>
        <v>4049.1600000000003</v>
      </c>
      <c r="H1703" s="118">
        <f t="shared" si="383"/>
        <v>907.03</v>
      </c>
      <c r="I1703" s="96" t="str">
        <f t="shared" si="375"/>
        <v>783,36</v>
      </c>
      <c r="J1703" s="94">
        <f>СН!D249</f>
        <v>120.37</v>
      </c>
      <c r="K1703" s="34">
        <f t="shared" si="385"/>
        <v>3.3000000000000003</v>
      </c>
      <c r="L1703" s="89">
        <f t="shared" si="385"/>
        <v>1791</v>
      </c>
      <c r="M1703" s="54">
        <f t="shared" si="385"/>
        <v>2406.7600000000002</v>
      </c>
      <c r="N1703" s="54">
        <f t="shared" si="385"/>
        <v>2685.11</v>
      </c>
      <c r="O1703" s="84">
        <f t="shared" si="385"/>
        <v>3142.13</v>
      </c>
    </row>
    <row r="1704" spans="1:15" x14ac:dyDescent="0.25">
      <c r="A1704" s="61" t="str">
        <f t="shared" si="384"/>
        <v>09.05.2018</v>
      </c>
      <c r="B1704" s="64">
        <f t="shared" si="377"/>
        <v>15</v>
      </c>
      <c r="C1704" s="61" t="s">
        <v>116</v>
      </c>
      <c r="D1704" s="73">
        <f t="shared" si="378"/>
        <v>2697.71</v>
      </c>
      <c r="E1704" s="74">
        <f t="shared" si="379"/>
        <v>3313.4700000000003</v>
      </c>
      <c r="F1704" s="74">
        <f t="shared" si="380"/>
        <v>3591.82</v>
      </c>
      <c r="G1704" s="75">
        <f t="shared" si="381"/>
        <v>4048.84</v>
      </c>
      <c r="H1704" s="118">
        <f t="shared" si="383"/>
        <v>906.71</v>
      </c>
      <c r="I1704" s="96" t="str">
        <f t="shared" si="375"/>
        <v>783,08</v>
      </c>
      <c r="J1704" s="94">
        <f>СН!D250</f>
        <v>120.33</v>
      </c>
      <c r="K1704" s="34">
        <f t="shared" si="385"/>
        <v>3.3000000000000003</v>
      </c>
      <c r="L1704" s="89">
        <f t="shared" si="385"/>
        <v>1791</v>
      </c>
      <c r="M1704" s="54">
        <f t="shared" si="385"/>
        <v>2406.7600000000002</v>
      </c>
      <c r="N1704" s="54">
        <f t="shared" si="385"/>
        <v>2685.11</v>
      </c>
      <c r="O1704" s="84">
        <f t="shared" si="385"/>
        <v>3142.13</v>
      </c>
    </row>
    <row r="1705" spans="1:15" x14ac:dyDescent="0.25">
      <c r="A1705" s="61" t="str">
        <f t="shared" si="384"/>
        <v>09.05.2018</v>
      </c>
      <c r="B1705" s="64">
        <f t="shared" si="377"/>
        <v>16</v>
      </c>
      <c r="C1705" s="61" t="s">
        <v>116</v>
      </c>
      <c r="D1705" s="73">
        <f t="shared" si="378"/>
        <v>2696.46</v>
      </c>
      <c r="E1705" s="74">
        <f t="shared" si="379"/>
        <v>3312.2200000000003</v>
      </c>
      <c r="F1705" s="74">
        <f t="shared" si="380"/>
        <v>3590.57</v>
      </c>
      <c r="G1705" s="75">
        <f t="shared" si="381"/>
        <v>4047.59</v>
      </c>
      <c r="H1705" s="118">
        <f t="shared" si="383"/>
        <v>905.45999999999992</v>
      </c>
      <c r="I1705" s="96" t="str">
        <f t="shared" si="375"/>
        <v>782</v>
      </c>
      <c r="J1705" s="94">
        <f>СН!D251</f>
        <v>120.16</v>
      </c>
      <c r="K1705" s="34">
        <f t="shared" si="385"/>
        <v>3.3000000000000003</v>
      </c>
      <c r="L1705" s="89">
        <f t="shared" si="385"/>
        <v>1791</v>
      </c>
      <c r="M1705" s="54">
        <f t="shared" si="385"/>
        <v>2406.7600000000002</v>
      </c>
      <c r="N1705" s="54">
        <f t="shared" si="385"/>
        <v>2685.11</v>
      </c>
      <c r="O1705" s="84">
        <f t="shared" si="385"/>
        <v>3142.13</v>
      </c>
    </row>
    <row r="1706" spans="1:15" x14ac:dyDescent="0.25">
      <c r="A1706" s="61" t="str">
        <f t="shared" si="384"/>
        <v>09.05.2018</v>
      </c>
      <c r="B1706" s="64">
        <f t="shared" si="377"/>
        <v>17</v>
      </c>
      <c r="C1706" s="61" t="s">
        <v>116</v>
      </c>
      <c r="D1706" s="73">
        <f t="shared" si="378"/>
        <v>2695.89</v>
      </c>
      <c r="E1706" s="74">
        <f t="shared" si="379"/>
        <v>3311.6500000000005</v>
      </c>
      <c r="F1706" s="74">
        <f t="shared" si="380"/>
        <v>3590</v>
      </c>
      <c r="G1706" s="75">
        <f t="shared" si="381"/>
        <v>4047.0200000000004</v>
      </c>
      <c r="H1706" s="118">
        <f t="shared" si="383"/>
        <v>904.89</v>
      </c>
      <c r="I1706" s="96" t="str">
        <f t="shared" si="375"/>
        <v>781,51</v>
      </c>
      <c r="J1706" s="94">
        <f>СН!D252</f>
        <v>120.08</v>
      </c>
      <c r="K1706" s="34">
        <f t="shared" ref="K1706:O1721" si="386">K1705</f>
        <v>3.3000000000000003</v>
      </c>
      <c r="L1706" s="89">
        <f t="shared" si="386"/>
        <v>1791</v>
      </c>
      <c r="M1706" s="54">
        <f t="shared" si="386"/>
        <v>2406.7600000000002</v>
      </c>
      <c r="N1706" s="54">
        <f t="shared" si="386"/>
        <v>2685.11</v>
      </c>
      <c r="O1706" s="84">
        <f t="shared" si="386"/>
        <v>3142.13</v>
      </c>
    </row>
    <row r="1707" spans="1:15" x14ac:dyDescent="0.25">
      <c r="A1707" s="61" t="str">
        <f t="shared" si="384"/>
        <v>09.05.2018</v>
      </c>
      <c r="B1707" s="64">
        <f t="shared" si="377"/>
        <v>18</v>
      </c>
      <c r="C1707" s="61" t="s">
        <v>116</v>
      </c>
      <c r="D1707" s="73">
        <f t="shared" si="378"/>
        <v>2696.75</v>
      </c>
      <c r="E1707" s="74">
        <f t="shared" si="379"/>
        <v>3312.51</v>
      </c>
      <c r="F1707" s="74">
        <f t="shared" si="380"/>
        <v>3590.86</v>
      </c>
      <c r="G1707" s="75">
        <f t="shared" si="381"/>
        <v>4047.88</v>
      </c>
      <c r="H1707" s="118">
        <f t="shared" si="383"/>
        <v>905.75</v>
      </c>
      <c r="I1707" s="96" t="str">
        <f t="shared" si="375"/>
        <v>782,25</v>
      </c>
      <c r="J1707" s="94">
        <f>СН!D253</f>
        <v>120.2</v>
      </c>
      <c r="K1707" s="34">
        <f t="shared" si="386"/>
        <v>3.3000000000000003</v>
      </c>
      <c r="L1707" s="89">
        <f t="shared" si="386"/>
        <v>1791</v>
      </c>
      <c r="M1707" s="54">
        <f t="shared" si="386"/>
        <v>2406.7600000000002</v>
      </c>
      <c r="N1707" s="54">
        <f t="shared" si="386"/>
        <v>2685.11</v>
      </c>
      <c r="O1707" s="84">
        <f t="shared" si="386"/>
        <v>3142.13</v>
      </c>
    </row>
    <row r="1708" spans="1:15" x14ac:dyDescent="0.25">
      <c r="A1708" s="61" t="str">
        <f t="shared" si="384"/>
        <v>09.05.2018</v>
      </c>
      <c r="B1708" s="64">
        <f t="shared" si="377"/>
        <v>19</v>
      </c>
      <c r="C1708" s="61" t="s">
        <v>116</v>
      </c>
      <c r="D1708" s="73">
        <f t="shared" si="378"/>
        <v>2748.19</v>
      </c>
      <c r="E1708" s="74">
        <f t="shared" si="379"/>
        <v>3363.9500000000003</v>
      </c>
      <c r="F1708" s="74">
        <f t="shared" si="380"/>
        <v>3642.3</v>
      </c>
      <c r="G1708" s="75">
        <f t="shared" si="381"/>
        <v>4099.32</v>
      </c>
      <c r="H1708" s="118">
        <f t="shared" si="383"/>
        <v>957.18999999999994</v>
      </c>
      <c r="I1708" s="96" t="str">
        <f t="shared" si="375"/>
        <v>826,84</v>
      </c>
      <c r="J1708" s="94">
        <f>СН!D254</f>
        <v>127.05</v>
      </c>
      <c r="K1708" s="34">
        <f t="shared" si="386"/>
        <v>3.3000000000000003</v>
      </c>
      <c r="L1708" s="89">
        <f t="shared" si="386"/>
        <v>1791</v>
      </c>
      <c r="M1708" s="54">
        <f t="shared" si="386"/>
        <v>2406.7600000000002</v>
      </c>
      <c r="N1708" s="54">
        <f t="shared" si="386"/>
        <v>2685.11</v>
      </c>
      <c r="O1708" s="84">
        <f t="shared" si="386"/>
        <v>3142.13</v>
      </c>
    </row>
    <row r="1709" spans="1:15" x14ac:dyDescent="0.25">
      <c r="A1709" s="61" t="str">
        <f t="shared" si="384"/>
        <v>09.05.2018</v>
      </c>
      <c r="B1709" s="64">
        <f t="shared" si="377"/>
        <v>20</v>
      </c>
      <c r="C1709" s="61" t="s">
        <v>116</v>
      </c>
      <c r="D1709" s="73">
        <f t="shared" si="378"/>
        <v>2659.12</v>
      </c>
      <c r="E1709" s="74">
        <f t="shared" si="379"/>
        <v>3274.88</v>
      </c>
      <c r="F1709" s="74">
        <f t="shared" si="380"/>
        <v>3553.23</v>
      </c>
      <c r="G1709" s="75">
        <f t="shared" si="381"/>
        <v>4010.25</v>
      </c>
      <c r="H1709" s="118">
        <f t="shared" si="383"/>
        <v>868.11999999999989</v>
      </c>
      <c r="I1709" s="96" t="str">
        <f t="shared" si="375"/>
        <v>749,63</v>
      </c>
      <c r="J1709" s="94">
        <f>СН!D255</f>
        <v>115.19</v>
      </c>
      <c r="K1709" s="34">
        <f t="shared" si="386"/>
        <v>3.3000000000000003</v>
      </c>
      <c r="L1709" s="89">
        <f t="shared" si="386"/>
        <v>1791</v>
      </c>
      <c r="M1709" s="54">
        <f t="shared" si="386"/>
        <v>2406.7600000000002</v>
      </c>
      <c r="N1709" s="54">
        <f t="shared" si="386"/>
        <v>2685.11</v>
      </c>
      <c r="O1709" s="84">
        <f t="shared" si="386"/>
        <v>3142.13</v>
      </c>
    </row>
    <row r="1710" spans="1:15" x14ac:dyDescent="0.25">
      <c r="A1710" s="61" t="str">
        <f t="shared" si="384"/>
        <v>09.05.2018</v>
      </c>
      <c r="B1710" s="64">
        <f t="shared" si="377"/>
        <v>21</v>
      </c>
      <c r="C1710" s="61" t="s">
        <v>116</v>
      </c>
      <c r="D1710" s="73">
        <f t="shared" si="378"/>
        <v>2658.7</v>
      </c>
      <c r="E1710" s="74">
        <f t="shared" si="379"/>
        <v>3274.46</v>
      </c>
      <c r="F1710" s="74">
        <f t="shared" si="380"/>
        <v>3552.81</v>
      </c>
      <c r="G1710" s="75">
        <f t="shared" si="381"/>
        <v>4009.83</v>
      </c>
      <c r="H1710" s="118">
        <f t="shared" si="383"/>
        <v>867.69999999999993</v>
      </c>
      <c r="I1710" s="96" t="str">
        <f t="shared" si="375"/>
        <v>749,27</v>
      </c>
      <c r="J1710" s="94">
        <f>СН!D256</f>
        <v>115.13</v>
      </c>
      <c r="K1710" s="34">
        <f t="shared" si="386"/>
        <v>3.3000000000000003</v>
      </c>
      <c r="L1710" s="89">
        <f t="shared" si="386"/>
        <v>1791</v>
      </c>
      <c r="M1710" s="54">
        <f t="shared" si="386"/>
        <v>2406.7600000000002</v>
      </c>
      <c r="N1710" s="54">
        <f t="shared" si="386"/>
        <v>2685.11</v>
      </c>
      <c r="O1710" s="84">
        <f t="shared" si="386"/>
        <v>3142.13</v>
      </c>
    </row>
    <row r="1711" spans="1:15" x14ac:dyDescent="0.25">
      <c r="A1711" s="61" t="str">
        <f t="shared" si="384"/>
        <v>09.05.2018</v>
      </c>
      <c r="B1711" s="64">
        <f t="shared" si="377"/>
        <v>22</v>
      </c>
      <c r="C1711" s="61" t="s">
        <v>116</v>
      </c>
      <c r="D1711" s="73">
        <f t="shared" si="378"/>
        <v>3035.87</v>
      </c>
      <c r="E1711" s="74">
        <f t="shared" si="379"/>
        <v>3651.63</v>
      </c>
      <c r="F1711" s="74">
        <f t="shared" si="380"/>
        <v>3929.9800000000005</v>
      </c>
      <c r="G1711" s="75">
        <f t="shared" si="381"/>
        <v>4387</v>
      </c>
      <c r="H1711" s="118">
        <f t="shared" si="383"/>
        <v>1244.8700000000001</v>
      </c>
      <c r="I1711" s="96" t="str">
        <f t="shared" si="375"/>
        <v>1076,2</v>
      </c>
      <c r="J1711" s="94">
        <f>СН!D257</f>
        <v>165.37</v>
      </c>
      <c r="K1711" s="34">
        <f t="shared" si="386"/>
        <v>3.3000000000000003</v>
      </c>
      <c r="L1711" s="89">
        <f t="shared" si="386"/>
        <v>1791</v>
      </c>
      <c r="M1711" s="54">
        <f t="shared" si="386"/>
        <v>2406.7600000000002</v>
      </c>
      <c r="N1711" s="54">
        <f t="shared" si="386"/>
        <v>2685.11</v>
      </c>
      <c r="O1711" s="84">
        <f t="shared" si="386"/>
        <v>3142.13</v>
      </c>
    </row>
    <row r="1712" spans="1:15" x14ac:dyDescent="0.25">
      <c r="A1712" s="61" t="str">
        <f t="shared" si="384"/>
        <v>09.05.2018</v>
      </c>
      <c r="B1712" s="64">
        <f t="shared" si="377"/>
        <v>23</v>
      </c>
      <c r="C1712" s="61" t="s">
        <v>116</v>
      </c>
      <c r="D1712" s="73">
        <f t="shared" si="378"/>
        <v>2633.62</v>
      </c>
      <c r="E1712" s="74">
        <f t="shared" si="379"/>
        <v>3249.38</v>
      </c>
      <c r="F1712" s="74">
        <f t="shared" si="380"/>
        <v>3527.7300000000005</v>
      </c>
      <c r="G1712" s="75">
        <f t="shared" si="381"/>
        <v>3984.75</v>
      </c>
      <c r="H1712" s="118">
        <f t="shared" si="383"/>
        <v>842.61999999999989</v>
      </c>
      <c r="I1712" s="96" t="str">
        <f t="shared" si="375"/>
        <v>727,53</v>
      </c>
      <c r="J1712" s="94">
        <f>СН!D258</f>
        <v>111.79</v>
      </c>
      <c r="K1712" s="34">
        <f t="shared" si="386"/>
        <v>3.3000000000000003</v>
      </c>
      <c r="L1712" s="89">
        <f t="shared" si="386"/>
        <v>1791</v>
      </c>
      <c r="M1712" s="54">
        <f t="shared" si="386"/>
        <v>2406.7600000000002</v>
      </c>
      <c r="N1712" s="54">
        <f t="shared" si="386"/>
        <v>2685.11</v>
      </c>
      <c r="O1712" s="84">
        <f t="shared" si="386"/>
        <v>3142.13</v>
      </c>
    </row>
    <row r="1713" spans="1:15" x14ac:dyDescent="0.25">
      <c r="A1713" s="61" t="str">
        <f t="shared" si="384"/>
        <v>10.05.2018</v>
      </c>
      <c r="B1713" s="64">
        <f t="shared" si="377"/>
        <v>0</v>
      </c>
      <c r="C1713" s="61" t="s">
        <v>116</v>
      </c>
      <c r="D1713" s="73">
        <f t="shared" si="378"/>
        <v>2637.74</v>
      </c>
      <c r="E1713" s="74">
        <f t="shared" si="379"/>
        <v>3253.5</v>
      </c>
      <c r="F1713" s="74">
        <f t="shared" si="380"/>
        <v>3531.85</v>
      </c>
      <c r="G1713" s="75">
        <f t="shared" si="381"/>
        <v>3988.87</v>
      </c>
      <c r="H1713" s="118">
        <f t="shared" si="383"/>
        <v>846.74</v>
      </c>
      <c r="I1713" s="96" t="str">
        <f t="shared" si="375"/>
        <v>731,1</v>
      </c>
      <c r="J1713" s="94">
        <f>СН!D259</f>
        <v>112.34</v>
      </c>
      <c r="K1713" s="34">
        <f t="shared" si="386"/>
        <v>3.3000000000000003</v>
      </c>
      <c r="L1713" s="89">
        <f t="shared" si="386"/>
        <v>1791</v>
      </c>
      <c r="M1713" s="54">
        <f t="shared" si="386"/>
        <v>2406.7600000000002</v>
      </c>
      <c r="N1713" s="54">
        <f t="shared" si="386"/>
        <v>2685.11</v>
      </c>
      <c r="O1713" s="84">
        <f t="shared" si="386"/>
        <v>3142.13</v>
      </c>
    </row>
    <row r="1714" spans="1:15" x14ac:dyDescent="0.25">
      <c r="A1714" s="61" t="str">
        <f t="shared" si="384"/>
        <v>10.05.2018</v>
      </c>
      <c r="B1714" s="64">
        <f t="shared" si="377"/>
        <v>1</v>
      </c>
      <c r="C1714" s="61" t="s">
        <v>116</v>
      </c>
      <c r="D1714" s="73">
        <f t="shared" si="378"/>
        <v>2680</v>
      </c>
      <c r="E1714" s="74">
        <f t="shared" si="379"/>
        <v>3295.76</v>
      </c>
      <c r="F1714" s="74">
        <f t="shared" si="380"/>
        <v>3574.11</v>
      </c>
      <c r="G1714" s="75">
        <f t="shared" si="381"/>
        <v>4031.13</v>
      </c>
      <c r="H1714" s="118">
        <f t="shared" si="383"/>
        <v>889</v>
      </c>
      <c r="I1714" s="96" t="str">
        <f t="shared" ref="I1714:I1777" si="387">I970</f>
        <v>767,73</v>
      </c>
      <c r="J1714" s="94">
        <f>СН!D260</f>
        <v>117.97</v>
      </c>
      <c r="K1714" s="34">
        <f t="shared" si="386"/>
        <v>3.3000000000000003</v>
      </c>
      <c r="L1714" s="89">
        <f t="shared" si="386"/>
        <v>1791</v>
      </c>
      <c r="M1714" s="54">
        <f t="shared" si="386"/>
        <v>2406.7600000000002</v>
      </c>
      <c r="N1714" s="54">
        <f t="shared" si="386"/>
        <v>2685.11</v>
      </c>
      <c r="O1714" s="84">
        <f t="shared" si="386"/>
        <v>3142.13</v>
      </c>
    </row>
    <row r="1715" spans="1:15" x14ac:dyDescent="0.25">
      <c r="A1715" s="61" t="str">
        <f t="shared" si="384"/>
        <v>10.05.2018</v>
      </c>
      <c r="B1715" s="64">
        <f t="shared" si="377"/>
        <v>2</v>
      </c>
      <c r="C1715" s="61" t="s">
        <v>116</v>
      </c>
      <c r="D1715" s="73">
        <f t="shared" si="378"/>
        <v>2697.13</v>
      </c>
      <c r="E1715" s="74">
        <f t="shared" si="379"/>
        <v>3312.8900000000003</v>
      </c>
      <c r="F1715" s="74">
        <f t="shared" si="380"/>
        <v>3591.2400000000002</v>
      </c>
      <c r="G1715" s="75">
        <f t="shared" si="381"/>
        <v>4048.26</v>
      </c>
      <c r="H1715" s="118">
        <f t="shared" si="383"/>
        <v>906.13</v>
      </c>
      <c r="I1715" s="96" t="str">
        <f t="shared" si="387"/>
        <v>782,58</v>
      </c>
      <c r="J1715" s="94">
        <f>СН!D261</f>
        <v>120.25</v>
      </c>
      <c r="K1715" s="34">
        <f t="shared" si="386"/>
        <v>3.3000000000000003</v>
      </c>
      <c r="L1715" s="89">
        <f t="shared" si="386"/>
        <v>1791</v>
      </c>
      <c r="M1715" s="54">
        <f t="shared" si="386"/>
        <v>2406.7600000000002</v>
      </c>
      <c r="N1715" s="54">
        <f t="shared" si="386"/>
        <v>2685.11</v>
      </c>
      <c r="O1715" s="84">
        <f t="shared" si="386"/>
        <v>3142.13</v>
      </c>
    </row>
    <row r="1716" spans="1:15" x14ac:dyDescent="0.25">
      <c r="A1716" s="61" t="str">
        <f t="shared" si="384"/>
        <v>10.05.2018</v>
      </c>
      <c r="B1716" s="64">
        <f t="shared" si="377"/>
        <v>3</v>
      </c>
      <c r="C1716" s="61" t="s">
        <v>116</v>
      </c>
      <c r="D1716" s="73">
        <f t="shared" si="378"/>
        <v>2725.84</v>
      </c>
      <c r="E1716" s="74">
        <f t="shared" si="379"/>
        <v>3341.6000000000004</v>
      </c>
      <c r="F1716" s="74">
        <f t="shared" si="380"/>
        <v>3619.95</v>
      </c>
      <c r="G1716" s="75">
        <f t="shared" si="381"/>
        <v>4076.9700000000003</v>
      </c>
      <c r="H1716" s="118">
        <f t="shared" si="383"/>
        <v>934.83999999999992</v>
      </c>
      <c r="I1716" s="96" t="str">
        <f t="shared" si="387"/>
        <v>807,47</v>
      </c>
      <c r="J1716" s="94">
        <f>СН!D262</f>
        <v>124.07</v>
      </c>
      <c r="K1716" s="34">
        <f t="shared" si="386"/>
        <v>3.3000000000000003</v>
      </c>
      <c r="L1716" s="89">
        <f t="shared" si="386"/>
        <v>1791</v>
      </c>
      <c r="M1716" s="54">
        <f t="shared" si="386"/>
        <v>2406.7600000000002</v>
      </c>
      <c r="N1716" s="54">
        <f t="shared" si="386"/>
        <v>2685.11</v>
      </c>
      <c r="O1716" s="84">
        <f t="shared" si="386"/>
        <v>3142.13</v>
      </c>
    </row>
    <row r="1717" spans="1:15" x14ac:dyDescent="0.25">
      <c r="A1717" s="61" t="str">
        <f t="shared" si="384"/>
        <v>10.05.2018</v>
      </c>
      <c r="B1717" s="64">
        <f t="shared" si="377"/>
        <v>4</v>
      </c>
      <c r="C1717" s="61" t="s">
        <v>116</v>
      </c>
      <c r="D1717" s="73">
        <f t="shared" si="378"/>
        <v>2726.1499999999996</v>
      </c>
      <c r="E1717" s="74">
        <f t="shared" si="379"/>
        <v>3341.91</v>
      </c>
      <c r="F1717" s="74">
        <f t="shared" si="380"/>
        <v>3620.26</v>
      </c>
      <c r="G1717" s="75">
        <f t="shared" si="381"/>
        <v>4077.2799999999997</v>
      </c>
      <c r="H1717" s="118">
        <f t="shared" si="383"/>
        <v>935.15</v>
      </c>
      <c r="I1717" s="96" t="str">
        <f t="shared" si="387"/>
        <v>807,74</v>
      </c>
      <c r="J1717" s="94">
        <f>СН!D263</f>
        <v>124.11</v>
      </c>
      <c r="K1717" s="34">
        <f t="shared" si="386"/>
        <v>3.3000000000000003</v>
      </c>
      <c r="L1717" s="89">
        <f t="shared" si="386"/>
        <v>1791</v>
      </c>
      <c r="M1717" s="54">
        <f t="shared" si="386"/>
        <v>2406.7600000000002</v>
      </c>
      <c r="N1717" s="54">
        <f t="shared" si="386"/>
        <v>2685.11</v>
      </c>
      <c r="O1717" s="84">
        <f t="shared" si="386"/>
        <v>3142.13</v>
      </c>
    </row>
    <row r="1718" spans="1:15" x14ac:dyDescent="0.25">
      <c r="A1718" s="61" t="str">
        <f t="shared" si="384"/>
        <v>10.05.2018</v>
      </c>
      <c r="B1718" s="64">
        <f t="shared" si="377"/>
        <v>5</v>
      </c>
      <c r="C1718" s="61" t="s">
        <v>116</v>
      </c>
      <c r="D1718" s="73">
        <f t="shared" si="378"/>
        <v>2727.7999999999997</v>
      </c>
      <c r="E1718" s="74">
        <f t="shared" si="379"/>
        <v>3343.5600000000004</v>
      </c>
      <c r="F1718" s="74">
        <f t="shared" si="380"/>
        <v>3621.9100000000003</v>
      </c>
      <c r="G1718" s="75">
        <f t="shared" si="381"/>
        <v>4078.9300000000003</v>
      </c>
      <c r="H1718" s="118">
        <f t="shared" si="383"/>
        <v>936.8</v>
      </c>
      <c r="I1718" s="96" t="str">
        <f t="shared" si="387"/>
        <v>809,17</v>
      </c>
      <c r="J1718" s="94">
        <f>СН!D264</f>
        <v>124.33</v>
      </c>
      <c r="K1718" s="34">
        <f t="shared" si="386"/>
        <v>3.3000000000000003</v>
      </c>
      <c r="L1718" s="89">
        <f t="shared" si="386"/>
        <v>1791</v>
      </c>
      <c r="M1718" s="54">
        <f t="shared" si="386"/>
        <v>2406.7600000000002</v>
      </c>
      <c r="N1718" s="54">
        <f t="shared" si="386"/>
        <v>2685.11</v>
      </c>
      <c r="O1718" s="84">
        <f t="shared" si="386"/>
        <v>3142.13</v>
      </c>
    </row>
    <row r="1719" spans="1:15" x14ac:dyDescent="0.25">
      <c r="A1719" s="61" t="str">
        <f t="shared" si="384"/>
        <v>10.05.2018</v>
      </c>
      <c r="B1719" s="64">
        <f t="shared" si="377"/>
        <v>6</v>
      </c>
      <c r="C1719" s="61" t="s">
        <v>116</v>
      </c>
      <c r="D1719" s="73">
        <f t="shared" si="378"/>
        <v>2744.97</v>
      </c>
      <c r="E1719" s="74">
        <f t="shared" si="379"/>
        <v>3360.7300000000005</v>
      </c>
      <c r="F1719" s="74">
        <f t="shared" si="380"/>
        <v>3639.08</v>
      </c>
      <c r="G1719" s="75">
        <f t="shared" si="381"/>
        <v>4096.1000000000004</v>
      </c>
      <c r="H1719" s="118">
        <f t="shared" si="383"/>
        <v>953.96999999999991</v>
      </c>
      <c r="I1719" s="96" t="str">
        <f t="shared" si="387"/>
        <v>824,05</v>
      </c>
      <c r="J1719" s="94">
        <f>СН!D265</f>
        <v>126.62</v>
      </c>
      <c r="K1719" s="34">
        <f t="shared" si="386"/>
        <v>3.3000000000000003</v>
      </c>
      <c r="L1719" s="89">
        <f t="shared" si="386"/>
        <v>1791</v>
      </c>
      <c r="M1719" s="54">
        <f t="shared" si="386"/>
        <v>2406.7600000000002</v>
      </c>
      <c r="N1719" s="54">
        <f t="shared" si="386"/>
        <v>2685.11</v>
      </c>
      <c r="O1719" s="84">
        <f t="shared" si="386"/>
        <v>3142.13</v>
      </c>
    </row>
    <row r="1720" spans="1:15" x14ac:dyDescent="0.25">
      <c r="A1720" s="61" t="str">
        <f t="shared" si="384"/>
        <v>10.05.2018</v>
      </c>
      <c r="B1720" s="64">
        <f t="shared" si="377"/>
        <v>7</v>
      </c>
      <c r="C1720" s="61" t="s">
        <v>116</v>
      </c>
      <c r="D1720" s="73">
        <f t="shared" si="378"/>
        <v>2649.69</v>
      </c>
      <c r="E1720" s="74">
        <f t="shared" si="379"/>
        <v>3265.4500000000003</v>
      </c>
      <c r="F1720" s="74">
        <f t="shared" si="380"/>
        <v>3543.8</v>
      </c>
      <c r="G1720" s="75">
        <f t="shared" si="381"/>
        <v>4000.82</v>
      </c>
      <c r="H1720" s="118">
        <f t="shared" si="383"/>
        <v>858.69</v>
      </c>
      <c r="I1720" s="96" t="str">
        <f t="shared" si="387"/>
        <v>741,46</v>
      </c>
      <c r="J1720" s="94">
        <f>СН!D266</f>
        <v>113.93</v>
      </c>
      <c r="K1720" s="34">
        <f t="shared" si="386"/>
        <v>3.3000000000000003</v>
      </c>
      <c r="L1720" s="89">
        <f t="shared" si="386"/>
        <v>1791</v>
      </c>
      <c r="M1720" s="54">
        <f t="shared" si="386"/>
        <v>2406.7600000000002</v>
      </c>
      <c r="N1720" s="54">
        <f t="shared" si="386"/>
        <v>2685.11</v>
      </c>
      <c r="O1720" s="84">
        <f t="shared" si="386"/>
        <v>3142.13</v>
      </c>
    </row>
    <row r="1721" spans="1:15" x14ac:dyDescent="0.25">
      <c r="A1721" s="61" t="str">
        <f t="shared" si="384"/>
        <v>10.05.2018</v>
      </c>
      <c r="B1721" s="64">
        <f t="shared" si="377"/>
        <v>8</v>
      </c>
      <c r="C1721" s="61" t="s">
        <v>116</v>
      </c>
      <c r="D1721" s="73">
        <f t="shared" si="378"/>
        <v>2698.91</v>
      </c>
      <c r="E1721" s="74">
        <f t="shared" si="379"/>
        <v>3314.67</v>
      </c>
      <c r="F1721" s="74">
        <f t="shared" si="380"/>
        <v>3593.02</v>
      </c>
      <c r="G1721" s="75">
        <f t="shared" si="381"/>
        <v>4050.04</v>
      </c>
      <c r="H1721" s="118">
        <f t="shared" si="383"/>
        <v>907.91</v>
      </c>
      <c r="I1721" s="96" t="str">
        <f t="shared" si="387"/>
        <v>784,12</v>
      </c>
      <c r="J1721" s="94">
        <f>СН!D267</f>
        <v>120.49</v>
      </c>
      <c r="K1721" s="34">
        <f t="shared" si="386"/>
        <v>3.3000000000000003</v>
      </c>
      <c r="L1721" s="89">
        <f t="shared" si="386"/>
        <v>1791</v>
      </c>
      <c r="M1721" s="54">
        <f t="shared" si="386"/>
        <v>2406.7600000000002</v>
      </c>
      <c r="N1721" s="54">
        <f t="shared" si="386"/>
        <v>2685.11</v>
      </c>
      <c r="O1721" s="84">
        <f t="shared" si="386"/>
        <v>3142.13</v>
      </c>
    </row>
    <row r="1722" spans="1:15" x14ac:dyDescent="0.25">
      <c r="A1722" s="61" t="str">
        <f t="shared" si="384"/>
        <v>10.05.2018</v>
      </c>
      <c r="B1722" s="64">
        <f t="shared" si="377"/>
        <v>9</v>
      </c>
      <c r="C1722" s="61" t="s">
        <v>116</v>
      </c>
      <c r="D1722" s="73">
        <f t="shared" si="378"/>
        <v>2657.62</v>
      </c>
      <c r="E1722" s="74">
        <f t="shared" si="379"/>
        <v>3273.38</v>
      </c>
      <c r="F1722" s="74">
        <f t="shared" si="380"/>
        <v>3551.73</v>
      </c>
      <c r="G1722" s="75">
        <f t="shared" si="381"/>
        <v>4008.75</v>
      </c>
      <c r="H1722" s="118">
        <f t="shared" si="383"/>
        <v>866.62</v>
      </c>
      <c r="I1722" s="96" t="str">
        <f t="shared" si="387"/>
        <v>748,33</v>
      </c>
      <c r="J1722" s="94">
        <f>СН!D268</f>
        <v>114.99</v>
      </c>
      <c r="K1722" s="34">
        <f t="shared" ref="K1722:O1737" si="388">K1721</f>
        <v>3.3000000000000003</v>
      </c>
      <c r="L1722" s="89">
        <f t="shared" si="388"/>
        <v>1791</v>
      </c>
      <c r="M1722" s="54">
        <f t="shared" si="388"/>
        <v>2406.7600000000002</v>
      </c>
      <c r="N1722" s="54">
        <f t="shared" si="388"/>
        <v>2685.11</v>
      </c>
      <c r="O1722" s="84">
        <f t="shared" si="388"/>
        <v>3142.13</v>
      </c>
    </row>
    <row r="1723" spans="1:15" x14ac:dyDescent="0.25">
      <c r="A1723" s="61" t="str">
        <f t="shared" si="384"/>
        <v>10.05.2018</v>
      </c>
      <c r="B1723" s="64">
        <f t="shared" si="377"/>
        <v>10</v>
      </c>
      <c r="C1723" s="61" t="s">
        <v>116</v>
      </c>
      <c r="D1723" s="73">
        <f t="shared" si="378"/>
        <v>2643.6</v>
      </c>
      <c r="E1723" s="74">
        <f t="shared" si="379"/>
        <v>3259.36</v>
      </c>
      <c r="F1723" s="74">
        <f t="shared" si="380"/>
        <v>3537.71</v>
      </c>
      <c r="G1723" s="75">
        <f t="shared" si="381"/>
        <v>3994.73</v>
      </c>
      <c r="H1723" s="118">
        <f t="shared" si="383"/>
        <v>852.59999999999991</v>
      </c>
      <c r="I1723" s="96" t="str">
        <f t="shared" si="387"/>
        <v>736,18</v>
      </c>
      <c r="J1723" s="94">
        <f>СН!D269</f>
        <v>113.12</v>
      </c>
      <c r="K1723" s="34">
        <f t="shared" si="388"/>
        <v>3.3000000000000003</v>
      </c>
      <c r="L1723" s="89">
        <f t="shared" si="388"/>
        <v>1791</v>
      </c>
      <c r="M1723" s="54">
        <f t="shared" si="388"/>
        <v>2406.7600000000002</v>
      </c>
      <c r="N1723" s="54">
        <f t="shared" si="388"/>
        <v>2685.11</v>
      </c>
      <c r="O1723" s="84">
        <f t="shared" si="388"/>
        <v>3142.13</v>
      </c>
    </row>
    <row r="1724" spans="1:15" x14ac:dyDescent="0.25">
      <c r="A1724" s="61" t="str">
        <f t="shared" si="384"/>
        <v>10.05.2018</v>
      </c>
      <c r="B1724" s="64">
        <f t="shared" si="377"/>
        <v>11</v>
      </c>
      <c r="C1724" s="61" t="s">
        <v>116</v>
      </c>
      <c r="D1724" s="73">
        <f t="shared" si="378"/>
        <v>2643.24</v>
      </c>
      <c r="E1724" s="74">
        <f t="shared" si="379"/>
        <v>3259</v>
      </c>
      <c r="F1724" s="74">
        <f t="shared" si="380"/>
        <v>3537.35</v>
      </c>
      <c r="G1724" s="75">
        <f t="shared" si="381"/>
        <v>3994.37</v>
      </c>
      <c r="H1724" s="118">
        <f t="shared" si="383"/>
        <v>852.24</v>
      </c>
      <c r="I1724" s="96" t="str">
        <f t="shared" si="387"/>
        <v>735,87</v>
      </c>
      <c r="J1724" s="94">
        <f>СН!D270</f>
        <v>113.07</v>
      </c>
      <c r="K1724" s="34">
        <f t="shared" si="388"/>
        <v>3.3000000000000003</v>
      </c>
      <c r="L1724" s="89">
        <f t="shared" si="388"/>
        <v>1791</v>
      </c>
      <c r="M1724" s="54">
        <f t="shared" si="388"/>
        <v>2406.7600000000002</v>
      </c>
      <c r="N1724" s="54">
        <f t="shared" si="388"/>
        <v>2685.11</v>
      </c>
      <c r="O1724" s="84">
        <f t="shared" si="388"/>
        <v>3142.13</v>
      </c>
    </row>
    <row r="1725" spans="1:15" x14ac:dyDescent="0.25">
      <c r="A1725" s="61" t="str">
        <f t="shared" si="384"/>
        <v>10.05.2018</v>
      </c>
      <c r="B1725" s="64">
        <f t="shared" si="377"/>
        <v>12</v>
      </c>
      <c r="C1725" s="61" t="s">
        <v>116</v>
      </c>
      <c r="D1725" s="73">
        <f t="shared" si="378"/>
        <v>2643.39</v>
      </c>
      <c r="E1725" s="74">
        <f t="shared" si="379"/>
        <v>3259.15</v>
      </c>
      <c r="F1725" s="74">
        <f t="shared" si="380"/>
        <v>3537.5</v>
      </c>
      <c r="G1725" s="75">
        <f t="shared" si="381"/>
        <v>3994.52</v>
      </c>
      <c r="H1725" s="118">
        <f t="shared" si="383"/>
        <v>852.39</v>
      </c>
      <c r="I1725" s="96" t="str">
        <f t="shared" si="387"/>
        <v>736</v>
      </c>
      <c r="J1725" s="94">
        <f>СН!D271</f>
        <v>113.09</v>
      </c>
      <c r="K1725" s="34">
        <f t="shared" si="388"/>
        <v>3.3000000000000003</v>
      </c>
      <c r="L1725" s="89">
        <f t="shared" si="388"/>
        <v>1791</v>
      </c>
      <c r="M1725" s="54">
        <f t="shared" si="388"/>
        <v>2406.7600000000002</v>
      </c>
      <c r="N1725" s="54">
        <f t="shared" si="388"/>
        <v>2685.11</v>
      </c>
      <c r="O1725" s="84">
        <f t="shared" si="388"/>
        <v>3142.13</v>
      </c>
    </row>
    <row r="1726" spans="1:15" x14ac:dyDescent="0.25">
      <c r="A1726" s="61" t="str">
        <f t="shared" si="384"/>
        <v>10.05.2018</v>
      </c>
      <c r="B1726" s="64">
        <f t="shared" si="377"/>
        <v>13</v>
      </c>
      <c r="C1726" s="61" t="s">
        <v>116</v>
      </c>
      <c r="D1726" s="73">
        <f t="shared" si="378"/>
        <v>2643.37</v>
      </c>
      <c r="E1726" s="74">
        <f t="shared" si="379"/>
        <v>3259.13</v>
      </c>
      <c r="F1726" s="74">
        <f t="shared" si="380"/>
        <v>3537.48</v>
      </c>
      <c r="G1726" s="75">
        <f t="shared" si="381"/>
        <v>3994.5</v>
      </c>
      <c r="H1726" s="118">
        <f t="shared" si="383"/>
        <v>852.37</v>
      </c>
      <c r="I1726" s="96" t="str">
        <f t="shared" si="387"/>
        <v>735,98</v>
      </c>
      <c r="J1726" s="94">
        <f>СН!D272</f>
        <v>113.09</v>
      </c>
      <c r="K1726" s="34">
        <f t="shared" si="388"/>
        <v>3.3000000000000003</v>
      </c>
      <c r="L1726" s="89">
        <f t="shared" si="388"/>
        <v>1791</v>
      </c>
      <c r="M1726" s="54">
        <f t="shared" si="388"/>
        <v>2406.7600000000002</v>
      </c>
      <c r="N1726" s="54">
        <f t="shared" si="388"/>
        <v>2685.11</v>
      </c>
      <c r="O1726" s="84">
        <f t="shared" si="388"/>
        <v>3142.13</v>
      </c>
    </row>
    <row r="1727" spans="1:15" x14ac:dyDescent="0.25">
      <c r="A1727" s="61" t="str">
        <f t="shared" si="384"/>
        <v>10.05.2018</v>
      </c>
      <c r="B1727" s="64">
        <f t="shared" si="377"/>
        <v>14</v>
      </c>
      <c r="C1727" s="61" t="s">
        <v>116</v>
      </c>
      <c r="D1727" s="73">
        <f t="shared" si="378"/>
        <v>2643.39</v>
      </c>
      <c r="E1727" s="74">
        <f t="shared" si="379"/>
        <v>3259.15</v>
      </c>
      <c r="F1727" s="74">
        <f t="shared" si="380"/>
        <v>3537.5</v>
      </c>
      <c r="G1727" s="75">
        <f t="shared" si="381"/>
        <v>3994.52</v>
      </c>
      <c r="H1727" s="118">
        <f t="shared" si="383"/>
        <v>852.39</v>
      </c>
      <c r="I1727" s="96" t="str">
        <f t="shared" si="387"/>
        <v>736</v>
      </c>
      <c r="J1727" s="94">
        <f>СН!D273</f>
        <v>113.09</v>
      </c>
      <c r="K1727" s="34">
        <f t="shared" si="388"/>
        <v>3.3000000000000003</v>
      </c>
      <c r="L1727" s="89">
        <f t="shared" si="388"/>
        <v>1791</v>
      </c>
      <c r="M1727" s="54">
        <f t="shared" si="388"/>
        <v>2406.7600000000002</v>
      </c>
      <c r="N1727" s="54">
        <f t="shared" si="388"/>
        <v>2685.11</v>
      </c>
      <c r="O1727" s="84">
        <f t="shared" si="388"/>
        <v>3142.13</v>
      </c>
    </row>
    <row r="1728" spans="1:15" x14ac:dyDescent="0.25">
      <c r="A1728" s="61" t="str">
        <f t="shared" si="384"/>
        <v>10.05.2018</v>
      </c>
      <c r="B1728" s="64">
        <f t="shared" si="377"/>
        <v>15</v>
      </c>
      <c r="C1728" s="61" t="s">
        <v>116</v>
      </c>
      <c r="D1728" s="73">
        <f t="shared" si="378"/>
        <v>2643.2999999999997</v>
      </c>
      <c r="E1728" s="74">
        <f t="shared" si="379"/>
        <v>3259.0600000000004</v>
      </c>
      <c r="F1728" s="74">
        <f t="shared" si="380"/>
        <v>3537.4100000000003</v>
      </c>
      <c r="G1728" s="75">
        <f t="shared" si="381"/>
        <v>3994.4300000000003</v>
      </c>
      <c r="H1728" s="118">
        <f t="shared" si="383"/>
        <v>852.3</v>
      </c>
      <c r="I1728" s="96" t="str">
        <f t="shared" si="387"/>
        <v>735,92</v>
      </c>
      <c r="J1728" s="94">
        <f>СН!D274</f>
        <v>113.08</v>
      </c>
      <c r="K1728" s="34">
        <f t="shared" si="388"/>
        <v>3.3000000000000003</v>
      </c>
      <c r="L1728" s="89">
        <f t="shared" si="388"/>
        <v>1791</v>
      </c>
      <c r="M1728" s="54">
        <f t="shared" si="388"/>
        <v>2406.7600000000002</v>
      </c>
      <c r="N1728" s="54">
        <f t="shared" si="388"/>
        <v>2685.11</v>
      </c>
      <c r="O1728" s="84">
        <f t="shared" si="388"/>
        <v>3142.13</v>
      </c>
    </row>
    <row r="1729" spans="1:15" x14ac:dyDescent="0.25">
      <c r="A1729" s="61" t="str">
        <f t="shared" si="384"/>
        <v>10.05.2018</v>
      </c>
      <c r="B1729" s="64">
        <f t="shared" si="377"/>
        <v>16</v>
      </c>
      <c r="C1729" s="61" t="s">
        <v>116</v>
      </c>
      <c r="D1729" s="73">
        <f t="shared" si="378"/>
        <v>2642.16</v>
      </c>
      <c r="E1729" s="74">
        <f t="shared" si="379"/>
        <v>3257.92</v>
      </c>
      <c r="F1729" s="74">
        <f t="shared" si="380"/>
        <v>3536.27</v>
      </c>
      <c r="G1729" s="75">
        <f t="shared" si="381"/>
        <v>3993.29</v>
      </c>
      <c r="H1729" s="118">
        <f t="shared" si="383"/>
        <v>851.15999999999985</v>
      </c>
      <c r="I1729" s="96" t="str">
        <f t="shared" si="387"/>
        <v>734,93</v>
      </c>
      <c r="J1729" s="94">
        <f>СН!D275</f>
        <v>112.93</v>
      </c>
      <c r="K1729" s="34">
        <f t="shared" si="388"/>
        <v>3.3000000000000003</v>
      </c>
      <c r="L1729" s="89">
        <f t="shared" si="388"/>
        <v>1791</v>
      </c>
      <c r="M1729" s="54">
        <f t="shared" si="388"/>
        <v>2406.7600000000002</v>
      </c>
      <c r="N1729" s="54">
        <f t="shared" si="388"/>
        <v>2685.11</v>
      </c>
      <c r="O1729" s="84">
        <f t="shared" si="388"/>
        <v>3142.13</v>
      </c>
    </row>
    <row r="1730" spans="1:15" x14ac:dyDescent="0.25">
      <c r="A1730" s="61" t="str">
        <f t="shared" si="384"/>
        <v>10.05.2018</v>
      </c>
      <c r="B1730" s="64">
        <f t="shared" si="377"/>
        <v>17</v>
      </c>
      <c r="C1730" s="61" t="s">
        <v>116</v>
      </c>
      <c r="D1730" s="73">
        <f t="shared" si="378"/>
        <v>2701.52</v>
      </c>
      <c r="E1730" s="74">
        <f t="shared" si="379"/>
        <v>3317.28</v>
      </c>
      <c r="F1730" s="74">
        <f t="shared" si="380"/>
        <v>3595.63</v>
      </c>
      <c r="G1730" s="75">
        <f t="shared" si="381"/>
        <v>4052.65</v>
      </c>
      <c r="H1730" s="118">
        <f t="shared" si="383"/>
        <v>910.52</v>
      </c>
      <c r="I1730" s="96" t="str">
        <f t="shared" si="387"/>
        <v>786,39</v>
      </c>
      <c r="J1730" s="94">
        <f>СН!D276</f>
        <v>120.83</v>
      </c>
      <c r="K1730" s="34">
        <f t="shared" si="388"/>
        <v>3.3000000000000003</v>
      </c>
      <c r="L1730" s="89">
        <f t="shared" si="388"/>
        <v>1791</v>
      </c>
      <c r="M1730" s="54">
        <f t="shared" si="388"/>
        <v>2406.7600000000002</v>
      </c>
      <c r="N1730" s="54">
        <f t="shared" si="388"/>
        <v>2685.11</v>
      </c>
      <c r="O1730" s="84">
        <f t="shared" si="388"/>
        <v>3142.13</v>
      </c>
    </row>
    <row r="1731" spans="1:15" x14ac:dyDescent="0.25">
      <c r="A1731" s="61" t="str">
        <f t="shared" si="384"/>
        <v>10.05.2018</v>
      </c>
      <c r="B1731" s="64">
        <f t="shared" si="377"/>
        <v>18</v>
      </c>
      <c r="C1731" s="61" t="s">
        <v>116</v>
      </c>
      <c r="D1731" s="73">
        <f t="shared" si="378"/>
        <v>2657.42</v>
      </c>
      <c r="E1731" s="74">
        <f t="shared" si="379"/>
        <v>3273.1800000000003</v>
      </c>
      <c r="F1731" s="74">
        <f t="shared" si="380"/>
        <v>3551.5299999999997</v>
      </c>
      <c r="G1731" s="75">
        <f t="shared" si="381"/>
        <v>4008.55</v>
      </c>
      <c r="H1731" s="118">
        <f t="shared" si="383"/>
        <v>866.42</v>
      </c>
      <c r="I1731" s="96" t="str">
        <f t="shared" si="387"/>
        <v>748,16</v>
      </c>
      <c r="J1731" s="94">
        <f>СН!D277</f>
        <v>114.96</v>
      </c>
      <c r="K1731" s="34">
        <f t="shared" si="388"/>
        <v>3.3000000000000003</v>
      </c>
      <c r="L1731" s="89">
        <f t="shared" si="388"/>
        <v>1791</v>
      </c>
      <c r="M1731" s="54">
        <f t="shared" si="388"/>
        <v>2406.7600000000002</v>
      </c>
      <c r="N1731" s="54">
        <f t="shared" si="388"/>
        <v>2685.11</v>
      </c>
      <c r="O1731" s="84">
        <f t="shared" si="388"/>
        <v>3142.13</v>
      </c>
    </row>
    <row r="1732" spans="1:15" x14ac:dyDescent="0.25">
      <c r="A1732" s="61" t="str">
        <f t="shared" si="384"/>
        <v>10.05.2018</v>
      </c>
      <c r="B1732" s="64">
        <f t="shared" si="377"/>
        <v>19</v>
      </c>
      <c r="C1732" s="61" t="s">
        <v>116</v>
      </c>
      <c r="D1732" s="73">
        <f t="shared" si="378"/>
        <v>2757.7999999999997</v>
      </c>
      <c r="E1732" s="74">
        <f t="shared" si="379"/>
        <v>3373.5600000000004</v>
      </c>
      <c r="F1732" s="74">
        <f t="shared" si="380"/>
        <v>3651.9100000000003</v>
      </c>
      <c r="G1732" s="75">
        <f t="shared" si="381"/>
        <v>4108.93</v>
      </c>
      <c r="H1732" s="118">
        <f t="shared" si="383"/>
        <v>966.8</v>
      </c>
      <c r="I1732" s="96" t="str">
        <f t="shared" si="387"/>
        <v>835,17</v>
      </c>
      <c r="J1732" s="94">
        <f>СН!D278</f>
        <v>128.33000000000001</v>
      </c>
      <c r="K1732" s="34">
        <f t="shared" si="388"/>
        <v>3.3000000000000003</v>
      </c>
      <c r="L1732" s="89">
        <f t="shared" si="388"/>
        <v>1791</v>
      </c>
      <c r="M1732" s="54">
        <f t="shared" si="388"/>
        <v>2406.7600000000002</v>
      </c>
      <c r="N1732" s="54">
        <f t="shared" si="388"/>
        <v>2685.11</v>
      </c>
      <c r="O1732" s="84">
        <f t="shared" si="388"/>
        <v>3142.13</v>
      </c>
    </row>
    <row r="1733" spans="1:15" x14ac:dyDescent="0.25">
      <c r="A1733" s="61" t="str">
        <f t="shared" si="384"/>
        <v>10.05.2018</v>
      </c>
      <c r="B1733" s="64">
        <f t="shared" si="377"/>
        <v>20</v>
      </c>
      <c r="C1733" s="61" t="s">
        <v>116</v>
      </c>
      <c r="D1733" s="73">
        <f t="shared" si="378"/>
        <v>2651.62</v>
      </c>
      <c r="E1733" s="74">
        <f t="shared" si="379"/>
        <v>3267.38</v>
      </c>
      <c r="F1733" s="74">
        <f t="shared" si="380"/>
        <v>3545.73</v>
      </c>
      <c r="G1733" s="75">
        <f t="shared" si="381"/>
        <v>4002.75</v>
      </c>
      <c r="H1733" s="118">
        <f t="shared" si="383"/>
        <v>860.61999999999989</v>
      </c>
      <c r="I1733" s="96" t="str">
        <f t="shared" si="387"/>
        <v>743,13</v>
      </c>
      <c r="J1733" s="94">
        <f>СН!D279</f>
        <v>114.19</v>
      </c>
      <c r="K1733" s="34">
        <f t="shared" si="388"/>
        <v>3.3000000000000003</v>
      </c>
      <c r="L1733" s="89">
        <f t="shared" si="388"/>
        <v>1791</v>
      </c>
      <c r="M1733" s="54">
        <f t="shared" si="388"/>
        <v>2406.7600000000002</v>
      </c>
      <c r="N1733" s="54">
        <f t="shared" si="388"/>
        <v>2685.11</v>
      </c>
      <c r="O1733" s="84">
        <f t="shared" si="388"/>
        <v>3142.13</v>
      </c>
    </row>
    <row r="1734" spans="1:15" x14ac:dyDescent="0.25">
      <c r="A1734" s="61" t="str">
        <f t="shared" si="384"/>
        <v>10.05.2018</v>
      </c>
      <c r="B1734" s="64">
        <f t="shared" si="377"/>
        <v>21</v>
      </c>
      <c r="C1734" s="61" t="s">
        <v>116</v>
      </c>
      <c r="D1734" s="73">
        <f t="shared" si="378"/>
        <v>2663</v>
      </c>
      <c r="E1734" s="74">
        <f t="shared" si="379"/>
        <v>3278.76</v>
      </c>
      <c r="F1734" s="74">
        <f t="shared" si="380"/>
        <v>3557.11</v>
      </c>
      <c r="G1734" s="75">
        <f t="shared" si="381"/>
        <v>4014.13</v>
      </c>
      <c r="H1734" s="118">
        <f t="shared" si="383"/>
        <v>872</v>
      </c>
      <c r="I1734" s="96" t="str">
        <f t="shared" si="387"/>
        <v>753</v>
      </c>
      <c r="J1734" s="94">
        <f>СН!D280</f>
        <v>115.7</v>
      </c>
      <c r="K1734" s="34">
        <f t="shared" si="388"/>
        <v>3.3000000000000003</v>
      </c>
      <c r="L1734" s="89">
        <f t="shared" si="388"/>
        <v>1791</v>
      </c>
      <c r="M1734" s="54">
        <f t="shared" si="388"/>
        <v>2406.7600000000002</v>
      </c>
      <c r="N1734" s="54">
        <f t="shared" si="388"/>
        <v>2685.11</v>
      </c>
      <c r="O1734" s="84">
        <f t="shared" si="388"/>
        <v>3142.13</v>
      </c>
    </row>
    <row r="1735" spans="1:15" x14ac:dyDescent="0.25">
      <c r="A1735" s="61" t="str">
        <f t="shared" si="384"/>
        <v>10.05.2018</v>
      </c>
      <c r="B1735" s="64">
        <f t="shared" si="377"/>
        <v>22</v>
      </c>
      <c r="C1735" s="61" t="s">
        <v>116</v>
      </c>
      <c r="D1735" s="73">
        <f t="shared" si="378"/>
        <v>2930.49</v>
      </c>
      <c r="E1735" s="74">
        <f t="shared" si="379"/>
        <v>3546.2500000000005</v>
      </c>
      <c r="F1735" s="74">
        <f t="shared" si="380"/>
        <v>3824.6000000000004</v>
      </c>
      <c r="G1735" s="75">
        <f t="shared" si="381"/>
        <v>4281.62</v>
      </c>
      <c r="H1735" s="118">
        <f t="shared" si="383"/>
        <v>1139.49</v>
      </c>
      <c r="I1735" s="96" t="str">
        <f t="shared" si="387"/>
        <v>984,86</v>
      </c>
      <c r="J1735" s="94">
        <f>СН!D281</f>
        <v>151.33000000000001</v>
      </c>
      <c r="K1735" s="34">
        <f t="shared" si="388"/>
        <v>3.3000000000000003</v>
      </c>
      <c r="L1735" s="89">
        <f t="shared" si="388"/>
        <v>1791</v>
      </c>
      <c r="M1735" s="54">
        <f t="shared" si="388"/>
        <v>2406.7600000000002</v>
      </c>
      <c r="N1735" s="54">
        <f t="shared" si="388"/>
        <v>2685.11</v>
      </c>
      <c r="O1735" s="84">
        <f t="shared" si="388"/>
        <v>3142.13</v>
      </c>
    </row>
    <row r="1736" spans="1:15" x14ac:dyDescent="0.25">
      <c r="A1736" s="61" t="str">
        <f t="shared" si="384"/>
        <v>10.05.2018</v>
      </c>
      <c r="B1736" s="64">
        <f t="shared" si="377"/>
        <v>23</v>
      </c>
      <c r="C1736" s="61" t="s">
        <v>116</v>
      </c>
      <c r="D1736" s="73">
        <f t="shared" si="378"/>
        <v>2671.29</v>
      </c>
      <c r="E1736" s="74">
        <f t="shared" si="379"/>
        <v>3287.05</v>
      </c>
      <c r="F1736" s="74">
        <f t="shared" si="380"/>
        <v>3565.4</v>
      </c>
      <c r="G1736" s="75">
        <f t="shared" si="381"/>
        <v>4022.42</v>
      </c>
      <c r="H1736" s="118">
        <f t="shared" si="383"/>
        <v>880.29</v>
      </c>
      <c r="I1736" s="96" t="str">
        <f t="shared" si="387"/>
        <v>760,18</v>
      </c>
      <c r="J1736" s="94">
        <f>СН!D282</f>
        <v>116.81</v>
      </c>
      <c r="K1736" s="34">
        <f t="shared" si="388"/>
        <v>3.3000000000000003</v>
      </c>
      <c r="L1736" s="89">
        <f t="shared" si="388"/>
        <v>1791</v>
      </c>
      <c r="M1736" s="54">
        <f t="shared" si="388"/>
        <v>2406.7600000000002</v>
      </c>
      <c r="N1736" s="54">
        <f t="shared" si="388"/>
        <v>2685.11</v>
      </c>
      <c r="O1736" s="84">
        <f t="shared" si="388"/>
        <v>3142.13</v>
      </c>
    </row>
    <row r="1737" spans="1:15" x14ac:dyDescent="0.25">
      <c r="A1737" s="61" t="str">
        <f t="shared" si="384"/>
        <v>11.05.2018</v>
      </c>
      <c r="B1737" s="64">
        <f t="shared" ref="B1737:B1800" si="389">B1065</f>
        <v>0</v>
      </c>
      <c r="C1737" s="61" t="s">
        <v>116</v>
      </c>
      <c r="D1737" s="73">
        <f t="shared" si="378"/>
        <v>2637.63</v>
      </c>
      <c r="E1737" s="74">
        <f t="shared" si="379"/>
        <v>3253.3900000000003</v>
      </c>
      <c r="F1737" s="74">
        <f t="shared" si="380"/>
        <v>3531.74</v>
      </c>
      <c r="G1737" s="75">
        <f t="shared" si="381"/>
        <v>3988.76</v>
      </c>
      <c r="H1737" s="118">
        <f t="shared" si="383"/>
        <v>846.62999999999988</v>
      </c>
      <c r="I1737" s="96" t="str">
        <f t="shared" si="387"/>
        <v>731,01</v>
      </c>
      <c r="J1737" s="94">
        <f>СН!D283</f>
        <v>112.32</v>
      </c>
      <c r="K1737" s="34">
        <f t="shared" si="388"/>
        <v>3.3000000000000003</v>
      </c>
      <c r="L1737" s="89">
        <f t="shared" si="388"/>
        <v>1791</v>
      </c>
      <c r="M1737" s="54">
        <f t="shared" si="388"/>
        <v>2406.7600000000002</v>
      </c>
      <c r="N1737" s="54">
        <f t="shared" si="388"/>
        <v>2685.11</v>
      </c>
      <c r="O1737" s="84">
        <f t="shared" si="388"/>
        <v>3142.13</v>
      </c>
    </row>
    <row r="1738" spans="1:15" x14ac:dyDescent="0.25">
      <c r="A1738" s="61" t="str">
        <f t="shared" si="384"/>
        <v>11.05.2018</v>
      </c>
      <c r="B1738" s="64">
        <f t="shared" si="389"/>
        <v>1</v>
      </c>
      <c r="C1738" s="61" t="s">
        <v>116</v>
      </c>
      <c r="D1738" s="73">
        <f t="shared" ref="D1738:D1801" si="390">J1738+L1738+K1738+I1738</f>
        <v>2679.82</v>
      </c>
      <c r="E1738" s="74">
        <f t="shared" ref="E1738:E1801" si="391">J1738+K1738+M1738+I1738</f>
        <v>3295.58</v>
      </c>
      <c r="F1738" s="74">
        <f t="shared" ref="F1738:F1801" si="392">J1738+K1738+N1738+I1738</f>
        <v>3573.93</v>
      </c>
      <c r="G1738" s="75">
        <f t="shared" ref="G1738:G1801" si="393">J1738+K1738+O1738+I1738</f>
        <v>4030.95</v>
      </c>
      <c r="H1738" s="118">
        <f t="shared" si="383"/>
        <v>888.81999999999994</v>
      </c>
      <c r="I1738" s="96" t="str">
        <f t="shared" si="387"/>
        <v>767,58</v>
      </c>
      <c r="J1738" s="94">
        <f>СН!D284</f>
        <v>117.94</v>
      </c>
      <c r="K1738" s="34">
        <f t="shared" ref="K1738:O1753" si="394">K1737</f>
        <v>3.3000000000000003</v>
      </c>
      <c r="L1738" s="89">
        <f t="shared" si="394"/>
        <v>1791</v>
      </c>
      <c r="M1738" s="54">
        <f t="shared" si="394"/>
        <v>2406.7600000000002</v>
      </c>
      <c r="N1738" s="54">
        <f t="shared" si="394"/>
        <v>2685.11</v>
      </c>
      <c r="O1738" s="84">
        <f t="shared" si="394"/>
        <v>3142.13</v>
      </c>
    </row>
    <row r="1739" spans="1:15" x14ac:dyDescent="0.25">
      <c r="A1739" s="61" t="str">
        <f t="shared" si="384"/>
        <v>11.05.2018</v>
      </c>
      <c r="B1739" s="64">
        <f t="shared" si="389"/>
        <v>2</v>
      </c>
      <c r="C1739" s="61" t="s">
        <v>116</v>
      </c>
      <c r="D1739" s="73">
        <f t="shared" si="390"/>
        <v>2694.61</v>
      </c>
      <c r="E1739" s="74">
        <f t="shared" si="391"/>
        <v>3310.3700000000003</v>
      </c>
      <c r="F1739" s="74">
        <f t="shared" si="392"/>
        <v>3588.7200000000003</v>
      </c>
      <c r="G1739" s="75">
        <f t="shared" si="393"/>
        <v>4045.7400000000002</v>
      </c>
      <c r="H1739" s="118">
        <f t="shared" si="383"/>
        <v>903.6099999999999</v>
      </c>
      <c r="I1739" s="96" t="str">
        <f t="shared" si="387"/>
        <v>780,4</v>
      </c>
      <c r="J1739" s="94">
        <f>СН!D285</f>
        <v>119.91</v>
      </c>
      <c r="K1739" s="34">
        <f t="shared" si="394"/>
        <v>3.3000000000000003</v>
      </c>
      <c r="L1739" s="89">
        <f t="shared" si="394"/>
        <v>1791</v>
      </c>
      <c r="M1739" s="54">
        <f t="shared" si="394"/>
        <v>2406.7600000000002</v>
      </c>
      <c r="N1739" s="54">
        <f t="shared" si="394"/>
        <v>2685.11</v>
      </c>
      <c r="O1739" s="84">
        <f t="shared" si="394"/>
        <v>3142.13</v>
      </c>
    </row>
    <row r="1740" spans="1:15" x14ac:dyDescent="0.25">
      <c r="A1740" s="61" t="str">
        <f t="shared" si="384"/>
        <v>11.05.2018</v>
      </c>
      <c r="B1740" s="64">
        <f t="shared" si="389"/>
        <v>3</v>
      </c>
      <c r="C1740" s="61" t="s">
        <v>116</v>
      </c>
      <c r="D1740" s="73">
        <f t="shared" si="390"/>
        <v>2711.1499999999996</v>
      </c>
      <c r="E1740" s="74">
        <f t="shared" si="391"/>
        <v>3326.9100000000003</v>
      </c>
      <c r="F1740" s="74">
        <f t="shared" si="392"/>
        <v>3605.26</v>
      </c>
      <c r="G1740" s="75">
        <f t="shared" si="393"/>
        <v>4062.28</v>
      </c>
      <c r="H1740" s="118">
        <f t="shared" si="383"/>
        <v>920.15</v>
      </c>
      <c r="I1740" s="96" t="str">
        <f t="shared" si="387"/>
        <v>794,73</v>
      </c>
      <c r="J1740" s="94">
        <f>СН!D286</f>
        <v>122.12</v>
      </c>
      <c r="K1740" s="34">
        <f t="shared" si="394"/>
        <v>3.3000000000000003</v>
      </c>
      <c r="L1740" s="89">
        <f t="shared" si="394"/>
        <v>1791</v>
      </c>
      <c r="M1740" s="54">
        <f t="shared" si="394"/>
        <v>2406.7600000000002</v>
      </c>
      <c r="N1740" s="54">
        <f t="shared" si="394"/>
        <v>2685.11</v>
      </c>
      <c r="O1740" s="84">
        <f t="shared" si="394"/>
        <v>3142.13</v>
      </c>
    </row>
    <row r="1741" spans="1:15" x14ac:dyDescent="0.25">
      <c r="A1741" s="61" t="str">
        <f t="shared" si="384"/>
        <v>11.05.2018</v>
      </c>
      <c r="B1741" s="64">
        <f t="shared" si="389"/>
        <v>4</v>
      </c>
      <c r="C1741" s="61" t="s">
        <v>116</v>
      </c>
      <c r="D1741" s="73">
        <f t="shared" si="390"/>
        <v>2756.3599999999997</v>
      </c>
      <c r="E1741" s="74">
        <f t="shared" si="391"/>
        <v>3372.1200000000003</v>
      </c>
      <c r="F1741" s="74">
        <f t="shared" si="392"/>
        <v>3650.4700000000003</v>
      </c>
      <c r="G1741" s="75">
        <f t="shared" si="393"/>
        <v>4107.49</v>
      </c>
      <c r="H1741" s="118">
        <f t="shared" si="383"/>
        <v>965.3599999999999</v>
      </c>
      <c r="I1741" s="96" t="str">
        <f t="shared" si="387"/>
        <v>833,92</v>
      </c>
      <c r="J1741" s="94">
        <f>СН!D287</f>
        <v>128.13999999999999</v>
      </c>
      <c r="K1741" s="34">
        <f t="shared" si="394"/>
        <v>3.3000000000000003</v>
      </c>
      <c r="L1741" s="89">
        <f t="shared" si="394"/>
        <v>1791</v>
      </c>
      <c r="M1741" s="54">
        <f t="shared" si="394"/>
        <v>2406.7600000000002</v>
      </c>
      <c r="N1741" s="54">
        <f t="shared" si="394"/>
        <v>2685.11</v>
      </c>
      <c r="O1741" s="84">
        <f t="shared" si="394"/>
        <v>3142.13</v>
      </c>
    </row>
    <row r="1742" spans="1:15" x14ac:dyDescent="0.25">
      <c r="A1742" s="61" t="str">
        <f t="shared" si="384"/>
        <v>11.05.2018</v>
      </c>
      <c r="B1742" s="64">
        <f t="shared" si="389"/>
        <v>5</v>
      </c>
      <c r="C1742" s="61" t="s">
        <v>116</v>
      </c>
      <c r="D1742" s="73">
        <f t="shared" si="390"/>
        <v>2780.21</v>
      </c>
      <c r="E1742" s="74">
        <f t="shared" si="391"/>
        <v>3395.9700000000003</v>
      </c>
      <c r="F1742" s="74">
        <f t="shared" si="392"/>
        <v>3674.32</v>
      </c>
      <c r="G1742" s="75">
        <f t="shared" si="393"/>
        <v>4131.34</v>
      </c>
      <c r="H1742" s="118">
        <f t="shared" si="383"/>
        <v>989.21</v>
      </c>
      <c r="I1742" s="96" t="str">
        <f t="shared" si="387"/>
        <v>854,6</v>
      </c>
      <c r="J1742" s="94">
        <f>СН!D288</f>
        <v>131.31</v>
      </c>
      <c r="K1742" s="34">
        <f t="shared" si="394"/>
        <v>3.3000000000000003</v>
      </c>
      <c r="L1742" s="89">
        <f t="shared" si="394"/>
        <v>1791</v>
      </c>
      <c r="M1742" s="54">
        <f t="shared" si="394"/>
        <v>2406.7600000000002</v>
      </c>
      <c r="N1742" s="54">
        <f t="shared" si="394"/>
        <v>2685.11</v>
      </c>
      <c r="O1742" s="84">
        <f t="shared" si="394"/>
        <v>3142.13</v>
      </c>
    </row>
    <row r="1743" spans="1:15" x14ac:dyDescent="0.25">
      <c r="A1743" s="61" t="str">
        <f t="shared" si="384"/>
        <v>11.05.2018</v>
      </c>
      <c r="B1743" s="64">
        <f t="shared" si="389"/>
        <v>6</v>
      </c>
      <c r="C1743" s="61" t="s">
        <v>116</v>
      </c>
      <c r="D1743" s="73">
        <f t="shared" si="390"/>
        <v>2776.98</v>
      </c>
      <c r="E1743" s="74">
        <f t="shared" si="391"/>
        <v>3392.74</v>
      </c>
      <c r="F1743" s="74">
        <f t="shared" si="392"/>
        <v>3671.09</v>
      </c>
      <c r="G1743" s="75">
        <f t="shared" si="393"/>
        <v>4128.1099999999997</v>
      </c>
      <c r="H1743" s="118">
        <f t="shared" si="383"/>
        <v>985.9799999999999</v>
      </c>
      <c r="I1743" s="96" t="str">
        <f t="shared" si="387"/>
        <v>851,8</v>
      </c>
      <c r="J1743" s="94">
        <f>СН!D289</f>
        <v>130.88</v>
      </c>
      <c r="K1743" s="34">
        <f t="shared" si="394"/>
        <v>3.3000000000000003</v>
      </c>
      <c r="L1743" s="89">
        <f t="shared" si="394"/>
        <v>1791</v>
      </c>
      <c r="M1743" s="54">
        <f t="shared" si="394"/>
        <v>2406.7600000000002</v>
      </c>
      <c r="N1743" s="54">
        <f t="shared" si="394"/>
        <v>2685.11</v>
      </c>
      <c r="O1743" s="84">
        <f t="shared" si="394"/>
        <v>3142.13</v>
      </c>
    </row>
    <row r="1744" spans="1:15" x14ac:dyDescent="0.25">
      <c r="A1744" s="61" t="str">
        <f t="shared" si="384"/>
        <v>11.05.2018</v>
      </c>
      <c r="B1744" s="64">
        <f t="shared" si="389"/>
        <v>7</v>
      </c>
      <c r="C1744" s="61" t="s">
        <v>116</v>
      </c>
      <c r="D1744" s="73">
        <f t="shared" si="390"/>
        <v>2632.75</v>
      </c>
      <c r="E1744" s="74">
        <f t="shared" si="391"/>
        <v>3248.51</v>
      </c>
      <c r="F1744" s="74">
        <f t="shared" si="392"/>
        <v>3526.8599999999997</v>
      </c>
      <c r="G1744" s="75">
        <f t="shared" si="393"/>
        <v>3983.88</v>
      </c>
      <c r="H1744" s="118">
        <f t="shared" si="383"/>
        <v>841.74999999999989</v>
      </c>
      <c r="I1744" s="96" t="str">
        <f t="shared" si="387"/>
        <v>726,78</v>
      </c>
      <c r="J1744" s="94">
        <f>СН!D290</f>
        <v>111.67</v>
      </c>
      <c r="K1744" s="34">
        <f t="shared" si="394"/>
        <v>3.3000000000000003</v>
      </c>
      <c r="L1744" s="89">
        <f t="shared" si="394"/>
        <v>1791</v>
      </c>
      <c r="M1744" s="54">
        <f t="shared" si="394"/>
        <v>2406.7600000000002</v>
      </c>
      <c r="N1744" s="54">
        <f t="shared" si="394"/>
        <v>2685.11</v>
      </c>
      <c r="O1744" s="84">
        <f t="shared" si="394"/>
        <v>3142.13</v>
      </c>
    </row>
    <row r="1745" spans="1:15" x14ac:dyDescent="0.25">
      <c r="A1745" s="61" t="str">
        <f t="shared" si="384"/>
        <v>11.05.2018</v>
      </c>
      <c r="B1745" s="64">
        <f t="shared" si="389"/>
        <v>8</v>
      </c>
      <c r="C1745" s="61" t="s">
        <v>116</v>
      </c>
      <c r="D1745" s="73">
        <f t="shared" si="390"/>
        <v>2699.3199999999997</v>
      </c>
      <c r="E1745" s="74">
        <f t="shared" si="391"/>
        <v>3315.0800000000004</v>
      </c>
      <c r="F1745" s="74">
        <f t="shared" si="392"/>
        <v>3593.4300000000003</v>
      </c>
      <c r="G1745" s="75">
        <f t="shared" si="393"/>
        <v>4050.4500000000003</v>
      </c>
      <c r="H1745" s="118">
        <f t="shared" ref="H1745:H1808" si="395">I1745+J1745+K1745</f>
        <v>908.31999999999994</v>
      </c>
      <c r="I1745" s="96" t="str">
        <f t="shared" si="387"/>
        <v>784,48</v>
      </c>
      <c r="J1745" s="94">
        <f>СН!D291</f>
        <v>120.54</v>
      </c>
      <c r="K1745" s="34">
        <f t="shared" si="394"/>
        <v>3.3000000000000003</v>
      </c>
      <c r="L1745" s="89">
        <f t="shared" si="394"/>
        <v>1791</v>
      </c>
      <c r="M1745" s="54">
        <f t="shared" si="394"/>
        <v>2406.7600000000002</v>
      </c>
      <c r="N1745" s="54">
        <f t="shared" si="394"/>
        <v>2685.11</v>
      </c>
      <c r="O1745" s="84">
        <f t="shared" si="394"/>
        <v>3142.13</v>
      </c>
    </row>
    <row r="1746" spans="1:15" x14ac:dyDescent="0.25">
      <c r="A1746" s="61" t="str">
        <f t="shared" ref="A1746:A1809" si="396">A1002</f>
        <v>11.05.2018</v>
      </c>
      <c r="B1746" s="64">
        <f t="shared" si="389"/>
        <v>9</v>
      </c>
      <c r="C1746" s="61" t="s">
        <v>116</v>
      </c>
      <c r="D1746" s="73">
        <f t="shared" si="390"/>
        <v>2655.7799999999997</v>
      </c>
      <c r="E1746" s="74">
        <f t="shared" si="391"/>
        <v>3271.54</v>
      </c>
      <c r="F1746" s="74">
        <f t="shared" si="392"/>
        <v>3549.8900000000003</v>
      </c>
      <c r="G1746" s="75">
        <f t="shared" si="393"/>
        <v>4006.91</v>
      </c>
      <c r="H1746" s="118">
        <f t="shared" si="395"/>
        <v>864.78</v>
      </c>
      <c r="I1746" s="96" t="str">
        <f t="shared" si="387"/>
        <v>746,74</v>
      </c>
      <c r="J1746" s="94">
        <f>СН!D292</f>
        <v>114.74</v>
      </c>
      <c r="K1746" s="34">
        <f t="shared" si="394"/>
        <v>3.3000000000000003</v>
      </c>
      <c r="L1746" s="89">
        <f t="shared" si="394"/>
        <v>1791</v>
      </c>
      <c r="M1746" s="54">
        <f t="shared" si="394"/>
        <v>2406.7600000000002</v>
      </c>
      <c r="N1746" s="54">
        <f t="shared" si="394"/>
        <v>2685.11</v>
      </c>
      <c r="O1746" s="84">
        <f t="shared" si="394"/>
        <v>3142.13</v>
      </c>
    </row>
    <row r="1747" spans="1:15" x14ac:dyDescent="0.25">
      <c r="A1747" s="61" t="str">
        <f t="shared" si="396"/>
        <v>11.05.2018</v>
      </c>
      <c r="B1747" s="64">
        <f t="shared" si="389"/>
        <v>10</v>
      </c>
      <c r="C1747" s="61" t="s">
        <v>116</v>
      </c>
      <c r="D1747" s="73">
        <f t="shared" si="390"/>
        <v>2642.38</v>
      </c>
      <c r="E1747" s="74">
        <f t="shared" si="391"/>
        <v>3258.1400000000003</v>
      </c>
      <c r="F1747" s="74">
        <f t="shared" si="392"/>
        <v>3536.49</v>
      </c>
      <c r="G1747" s="75">
        <f t="shared" si="393"/>
        <v>3993.51</v>
      </c>
      <c r="H1747" s="118">
        <f t="shared" si="395"/>
        <v>851.38</v>
      </c>
      <c r="I1747" s="96" t="str">
        <f t="shared" si="387"/>
        <v>735,12</v>
      </c>
      <c r="J1747" s="94">
        <f>СН!D293</f>
        <v>112.96</v>
      </c>
      <c r="K1747" s="34">
        <f t="shared" si="394"/>
        <v>3.3000000000000003</v>
      </c>
      <c r="L1747" s="89">
        <f t="shared" si="394"/>
        <v>1791</v>
      </c>
      <c r="M1747" s="54">
        <f t="shared" si="394"/>
        <v>2406.7600000000002</v>
      </c>
      <c r="N1747" s="54">
        <f t="shared" si="394"/>
        <v>2685.11</v>
      </c>
      <c r="O1747" s="84">
        <f t="shared" si="394"/>
        <v>3142.13</v>
      </c>
    </row>
    <row r="1748" spans="1:15" x14ac:dyDescent="0.25">
      <c r="A1748" s="61" t="str">
        <f t="shared" si="396"/>
        <v>11.05.2018</v>
      </c>
      <c r="B1748" s="64">
        <f t="shared" si="389"/>
        <v>11</v>
      </c>
      <c r="C1748" s="61" t="s">
        <v>116</v>
      </c>
      <c r="D1748" s="73">
        <f t="shared" si="390"/>
        <v>2640.8199999999997</v>
      </c>
      <c r="E1748" s="74">
        <f t="shared" si="391"/>
        <v>3256.5800000000004</v>
      </c>
      <c r="F1748" s="74">
        <f t="shared" si="392"/>
        <v>3534.9300000000003</v>
      </c>
      <c r="G1748" s="75">
        <f t="shared" si="393"/>
        <v>3991.9500000000003</v>
      </c>
      <c r="H1748" s="118">
        <f t="shared" si="395"/>
        <v>849.81999999999994</v>
      </c>
      <c r="I1748" s="96" t="str">
        <f t="shared" si="387"/>
        <v>733,77</v>
      </c>
      <c r="J1748" s="94">
        <f>СН!D294</f>
        <v>112.75</v>
      </c>
      <c r="K1748" s="34">
        <f t="shared" si="394"/>
        <v>3.3000000000000003</v>
      </c>
      <c r="L1748" s="89">
        <f t="shared" si="394"/>
        <v>1791</v>
      </c>
      <c r="M1748" s="54">
        <f t="shared" si="394"/>
        <v>2406.7600000000002</v>
      </c>
      <c r="N1748" s="54">
        <f t="shared" si="394"/>
        <v>2685.11</v>
      </c>
      <c r="O1748" s="84">
        <f t="shared" si="394"/>
        <v>3142.13</v>
      </c>
    </row>
    <row r="1749" spans="1:15" x14ac:dyDescent="0.25">
      <c r="A1749" s="61" t="str">
        <f t="shared" si="396"/>
        <v>11.05.2018</v>
      </c>
      <c r="B1749" s="64">
        <f t="shared" si="389"/>
        <v>12</v>
      </c>
      <c r="C1749" s="61" t="s">
        <v>116</v>
      </c>
      <c r="D1749" s="73">
        <f t="shared" si="390"/>
        <v>2641.34</v>
      </c>
      <c r="E1749" s="74">
        <f t="shared" si="391"/>
        <v>3257.1000000000004</v>
      </c>
      <c r="F1749" s="74">
        <f t="shared" si="392"/>
        <v>3535.45</v>
      </c>
      <c r="G1749" s="75">
        <f t="shared" si="393"/>
        <v>3992.4700000000003</v>
      </c>
      <c r="H1749" s="118">
        <f t="shared" si="395"/>
        <v>850.33999999999992</v>
      </c>
      <c r="I1749" s="96" t="str">
        <f t="shared" si="387"/>
        <v>734,22</v>
      </c>
      <c r="J1749" s="94">
        <f>СН!D295</f>
        <v>112.82</v>
      </c>
      <c r="K1749" s="34">
        <f t="shared" si="394"/>
        <v>3.3000000000000003</v>
      </c>
      <c r="L1749" s="89">
        <f t="shared" si="394"/>
        <v>1791</v>
      </c>
      <c r="M1749" s="54">
        <f t="shared" si="394"/>
        <v>2406.7600000000002</v>
      </c>
      <c r="N1749" s="54">
        <f t="shared" si="394"/>
        <v>2685.11</v>
      </c>
      <c r="O1749" s="84">
        <f t="shared" si="394"/>
        <v>3142.13</v>
      </c>
    </row>
    <row r="1750" spans="1:15" x14ac:dyDescent="0.25">
      <c r="A1750" s="61" t="str">
        <f t="shared" si="396"/>
        <v>11.05.2018</v>
      </c>
      <c r="B1750" s="64">
        <f t="shared" si="389"/>
        <v>13</v>
      </c>
      <c r="C1750" s="61" t="s">
        <v>116</v>
      </c>
      <c r="D1750" s="73">
        <f t="shared" si="390"/>
        <v>2642.15</v>
      </c>
      <c r="E1750" s="74">
        <f t="shared" si="391"/>
        <v>3257.9100000000003</v>
      </c>
      <c r="F1750" s="74">
        <f t="shared" si="392"/>
        <v>3536.26</v>
      </c>
      <c r="G1750" s="75">
        <f t="shared" si="393"/>
        <v>3993.28</v>
      </c>
      <c r="H1750" s="118">
        <f t="shared" si="395"/>
        <v>851.14999999999986</v>
      </c>
      <c r="I1750" s="96" t="str">
        <f t="shared" si="387"/>
        <v>734,92</v>
      </c>
      <c r="J1750" s="94">
        <f>СН!D296</f>
        <v>112.93</v>
      </c>
      <c r="K1750" s="34">
        <f t="shared" si="394"/>
        <v>3.3000000000000003</v>
      </c>
      <c r="L1750" s="89">
        <f t="shared" si="394"/>
        <v>1791</v>
      </c>
      <c r="M1750" s="54">
        <f t="shared" si="394"/>
        <v>2406.7600000000002</v>
      </c>
      <c r="N1750" s="54">
        <f t="shared" si="394"/>
        <v>2685.11</v>
      </c>
      <c r="O1750" s="84">
        <f t="shared" si="394"/>
        <v>3142.13</v>
      </c>
    </row>
    <row r="1751" spans="1:15" x14ac:dyDescent="0.25">
      <c r="A1751" s="61" t="str">
        <f t="shared" si="396"/>
        <v>11.05.2018</v>
      </c>
      <c r="B1751" s="64">
        <f t="shared" si="389"/>
        <v>14</v>
      </c>
      <c r="C1751" s="61" t="s">
        <v>116</v>
      </c>
      <c r="D1751" s="73">
        <f t="shared" si="390"/>
        <v>2640.97</v>
      </c>
      <c r="E1751" s="74">
        <f t="shared" si="391"/>
        <v>3256.7300000000005</v>
      </c>
      <c r="F1751" s="74">
        <f t="shared" si="392"/>
        <v>3535.0800000000004</v>
      </c>
      <c r="G1751" s="75">
        <f t="shared" si="393"/>
        <v>3992.1000000000004</v>
      </c>
      <c r="H1751" s="118">
        <f t="shared" si="395"/>
        <v>849.96999999999991</v>
      </c>
      <c r="I1751" s="96" t="str">
        <f t="shared" si="387"/>
        <v>733,9</v>
      </c>
      <c r="J1751" s="94">
        <f>СН!D297</f>
        <v>112.77</v>
      </c>
      <c r="K1751" s="34">
        <f t="shared" si="394"/>
        <v>3.3000000000000003</v>
      </c>
      <c r="L1751" s="89">
        <f t="shared" si="394"/>
        <v>1791</v>
      </c>
      <c r="M1751" s="54">
        <f t="shared" si="394"/>
        <v>2406.7600000000002</v>
      </c>
      <c r="N1751" s="54">
        <f t="shared" si="394"/>
        <v>2685.11</v>
      </c>
      <c r="O1751" s="84">
        <f t="shared" si="394"/>
        <v>3142.13</v>
      </c>
    </row>
    <row r="1752" spans="1:15" x14ac:dyDescent="0.25">
      <c r="A1752" s="61" t="str">
        <f t="shared" si="396"/>
        <v>11.05.2018</v>
      </c>
      <c r="B1752" s="64">
        <f t="shared" si="389"/>
        <v>15</v>
      </c>
      <c r="C1752" s="61" t="s">
        <v>116</v>
      </c>
      <c r="D1752" s="73">
        <f t="shared" si="390"/>
        <v>2640.67</v>
      </c>
      <c r="E1752" s="74">
        <f t="shared" si="391"/>
        <v>3256.4300000000003</v>
      </c>
      <c r="F1752" s="74">
        <f t="shared" si="392"/>
        <v>3534.78</v>
      </c>
      <c r="G1752" s="75">
        <f t="shared" si="393"/>
        <v>3991.8</v>
      </c>
      <c r="H1752" s="118">
        <f t="shared" si="395"/>
        <v>849.67</v>
      </c>
      <c r="I1752" s="96" t="str">
        <f t="shared" si="387"/>
        <v>733,64</v>
      </c>
      <c r="J1752" s="94">
        <f>СН!D298</f>
        <v>112.73</v>
      </c>
      <c r="K1752" s="34">
        <f t="shared" si="394"/>
        <v>3.3000000000000003</v>
      </c>
      <c r="L1752" s="89">
        <f t="shared" si="394"/>
        <v>1791</v>
      </c>
      <c r="M1752" s="54">
        <f t="shared" si="394"/>
        <v>2406.7600000000002</v>
      </c>
      <c r="N1752" s="54">
        <f t="shared" si="394"/>
        <v>2685.11</v>
      </c>
      <c r="O1752" s="84">
        <f t="shared" si="394"/>
        <v>3142.13</v>
      </c>
    </row>
    <row r="1753" spans="1:15" x14ac:dyDescent="0.25">
      <c r="A1753" s="61" t="str">
        <f t="shared" si="396"/>
        <v>11.05.2018</v>
      </c>
      <c r="B1753" s="64">
        <f t="shared" si="389"/>
        <v>16</v>
      </c>
      <c r="C1753" s="61" t="s">
        <v>116</v>
      </c>
      <c r="D1753" s="73">
        <f t="shared" si="390"/>
        <v>2641.64</v>
      </c>
      <c r="E1753" s="74">
        <f t="shared" si="391"/>
        <v>3257.4</v>
      </c>
      <c r="F1753" s="74">
        <f t="shared" si="392"/>
        <v>3535.75</v>
      </c>
      <c r="G1753" s="75">
        <f t="shared" si="393"/>
        <v>3992.77</v>
      </c>
      <c r="H1753" s="118">
        <f t="shared" si="395"/>
        <v>850.64</v>
      </c>
      <c r="I1753" s="96" t="str">
        <f t="shared" si="387"/>
        <v>734,48</v>
      </c>
      <c r="J1753" s="94">
        <f>СН!D299</f>
        <v>112.86</v>
      </c>
      <c r="K1753" s="34">
        <f t="shared" si="394"/>
        <v>3.3000000000000003</v>
      </c>
      <c r="L1753" s="89">
        <f t="shared" si="394"/>
        <v>1791</v>
      </c>
      <c r="M1753" s="54">
        <f t="shared" si="394"/>
        <v>2406.7600000000002</v>
      </c>
      <c r="N1753" s="54">
        <f t="shared" si="394"/>
        <v>2685.11</v>
      </c>
      <c r="O1753" s="84">
        <f t="shared" si="394"/>
        <v>3142.13</v>
      </c>
    </row>
    <row r="1754" spans="1:15" x14ac:dyDescent="0.25">
      <c r="A1754" s="61" t="str">
        <f t="shared" si="396"/>
        <v>11.05.2018</v>
      </c>
      <c r="B1754" s="64">
        <f t="shared" si="389"/>
        <v>17</v>
      </c>
      <c r="C1754" s="61" t="s">
        <v>116</v>
      </c>
      <c r="D1754" s="73">
        <f t="shared" si="390"/>
        <v>2641.13</v>
      </c>
      <c r="E1754" s="74">
        <f t="shared" si="391"/>
        <v>3256.8900000000003</v>
      </c>
      <c r="F1754" s="74">
        <f t="shared" si="392"/>
        <v>3535.2400000000002</v>
      </c>
      <c r="G1754" s="75">
        <f t="shared" si="393"/>
        <v>3992.26</v>
      </c>
      <c r="H1754" s="118">
        <f t="shared" si="395"/>
        <v>850.12999999999988</v>
      </c>
      <c r="I1754" s="96" t="str">
        <f t="shared" si="387"/>
        <v>734,04</v>
      </c>
      <c r="J1754" s="94">
        <f>СН!D300</f>
        <v>112.79</v>
      </c>
      <c r="K1754" s="34">
        <f t="shared" ref="K1754:O1769" si="397">K1753</f>
        <v>3.3000000000000003</v>
      </c>
      <c r="L1754" s="89">
        <f t="shared" si="397"/>
        <v>1791</v>
      </c>
      <c r="M1754" s="54">
        <f t="shared" si="397"/>
        <v>2406.7600000000002</v>
      </c>
      <c r="N1754" s="54">
        <f t="shared" si="397"/>
        <v>2685.11</v>
      </c>
      <c r="O1754" s="84">
        <f t="shared" si="397"/>
        <v>3142.13</v>
      </c>
    </row>
    <row r="1755" spans="1:15" x14ac:dyDescent="0.25">
      <c r="A1755" s="61" t="str">
        <f t="shared" si="396"/>
        <v>11.05.2018</v>
      </c>
      <c r="B1755" s="64">
        <f t="shared" si="389"/>
        <v>18</v>
      </c>
      <c r="C1755" s="61" t="s">
        <v>116</v>
      </c>
      <c r="D1755" s="73">
        <f t="shared" si="390"/>
        <v>2641.5</v>
      </c>
      <c r="E1755" s="74">
        <f t="shared" si="391"/>
        <v>3257.26</v>
      </c>
      <c r="F1755" s="74">
        <f t="shared" si="392"/>
        <v>3535.61</v>
      </c>
      <c r="G1755" s="75">
        <f t="shared" si="393"/>
        <v>3992.63</v>
      </c>
      <c r="H1755" s="118">
        <f t="shared" si="395"/>
        <v>850.5</v>
      </c>
      <c r="I1755" s="96" t="str">
        <f t="shared" si="387"/>
        <v>734,36</v>
      </c>
      <c r="J1755" s="94">
        <f>СН!D301</f>
        <v>112.84</v>
      </c>
      <c r="K1755" s="34">
        <f t="shared" si="397"/>
        <v>3.3000000000000003</v>
      </c>
      <c r="L1755" s="89">
        <f t="shared" si="397"/>
        <v>1791</v>
      </c>
      <c r="M1755" s="54">
        <f t="shared" si="397"/>
        <v>2406.7600000000002</v>
      </c>
      <c r="N1755" s="54">
        <f t="shared" si="397"/>
        <v>2685.11</v>
      </c>
      <c r="O1755" s="84">
        <f t="shared" si="397"/>
        <v>3142.13</v>
      </c>
    </row>
    <row r="1756" spans="1:15" x14ac:dyDescent="0.25">
      <c r="A1756" s="61" t="str">
        <f t="shared" si="396"/>
        <v>11.05.2018</v>
      </c>
      <c r="B1756" s="64">
        <f t="shared" si="389"/>
        <v>19</v>
      </c>
      <c r="C1756" s="61" t="s">
        <v>116</v>
      </c>
      <c r="D1756" s="73">
        <f t="shared" si="390"/>
        <v>2662.6</v>
      </c>
      <c r="E1756" s="74">
        <f t="shared" si="391"/>
        <v>3278.36</v>
      </c>
      <c r="F1756" s="74">
        <f t="shared" si="392"/>
        <v>3556.71</v>
      </c>
      <c r="G1756" s="75">
        <f t="shared" si="393"/>
        <v>4013.73</v>
      </c>
      <c r="H1756" s="118">
        <f t="shared" si="395"/>
        <v>871.59999999999991</v>
      </c>
      <c r="I1756" s="96" t="str">
        <f t="shared" si="387"/>
        <v>752,65</v>
      </c>
      <c r="J1756" s="94">
        <f>СН!D302</f>
        <v>115.65</v>
      </c>
      <c r="K1756" s="34">
        <f t="shared" si="397"/>
        <v>3.3000000000000003</v>
      </c>
      <c r="L1756" s="89">
        <f t="shared" si="397"/>
        <v>1791</v>
      </c>
      <c r="M1756" s="54">
        <f t="shared" si="397"/>
        <v>2406.7600000000002</v>
      </c>
      <c r="N1756" s="54">
        <f t="shared" si="397"/>
        <v>2685.11</v>
      </c>
      <c r="O1756" s="84">
        <f t="shared" si="397"/>
        <v>3142.13</v>
      </c>
    </row>
    <row r="1757" spans="1:15" x14ac:dyDescent="0.25">
      <c r="A1757" s="61" t="str">
        <f t="shared" si="396"/>
        <v>11.05.2018</v>
      </c>
      <c r="B1757" s="64">
        <f t="shared" si="389"/>
        <v>20</v>
      </c>
      <c r="C1757" s="61" t="s">
        <v>116</v>
      </c>
      <c r="D1757" s="73">
        <f t="shared" si="390"/>
        <v>2648.62</v>
      </c>
      <c r="E1757" s="74">
        <f t="shared" si="391"/>
        <v>3264.38</v>
      </c>
      <c r="F1757" s="74">
        <f t="shared" si="392"/>
        <v>3542.7300000000005</v>
      </c>
      <c r="G1757" s="75">
        <f t="shared" si="393"/>
        <v>3999.75</v>
      </c>
      <c r="H1757" s="118">
        <f t="shared" si="395"/>
        <v>857.61999999999989</v>
      </c>
      <c r="I1757" s="96" t="str">
        <f t="shared" si="387"/>
        <v>740,53</v>
      </c>
      <c r="J1757" s="94">
        <f>СН!D303</f>
        <v>113.79</v>
      </c>
      <c r="K1757" s="34">
        <f t="shared" si="397"/>
        <v>3.3000000000000003</v>
      </c>
      <c r="L1757" s="89">
        <f t="shared" si="397"/>
        <v>1791</v>
      </c>
      <c r="M1757" s="54">
        <f t="shared" si="397"/>
        <v>2406.7600000000002</v>
      </c>
      <c r="N1757" s="54">
        <f t="shared" si="397"/>
        <v>2685.11</v>
      </c>
      <c r="O1757" s="84">
        <f t="shared" si="397"/>
        <v>3142.13</v>
      </c>
    </row>
    <row r="1758" spans="1:15" x14ac:dyDescent="0.25">
      <c r="A1758" s="61" t="str">
        <f t="shared" si="396"/>
        <v>11.05.2018</v>
      </c>
      <c r="B1758" s="64">
        <f t="shared" si="389"/>
        <v>21</v>
      </c>
      <c r="C1758" s="61" t="s">
        <v>116</v>
      </c>
      <c r="D1758" s="73">
        <f t="shared" si="390"/>
        <v>2662.1499999999996</v>
      </c>
      <c r="E1758" s="74">
        <f t="shared" si="391"/>
        <v>3277.91</v>
      </c>
      <c r="F1758" s="74">
        <f t="shared" si="392"/>
        <v>3556.26</v>
      </c>
      <c r="G1758" s="75">
        <f t="shared" si="393"/>
        <v>4013.2799999999997</v>
      </c>
      <c r="H1758" s="118">
        <f t="shared" si="395"/>
        <v>871.15</v>
      </c>
      <c r="I1758" s="96" t="str">
        <f t="shared" si="387"/>
        <v>752,26</v>
      </c>
      <c r="J1758" s="94">
        <f>СН!D304</f>
        <v>115.59</v>
      </c>
      <c r="K1758" s="34">
        <f t="shared" si="397"/>
        <v>3.3000000000000003</v>
      </c>
      <c r="L1758" s="89">
        <f t="shared" si="397"/>
        <v>1791</v>
      </c>
      <c r="M1758" s="54">
        <f t="shared" si="397"/>
        <v>2406.7600000000002</v>
      </c>
      <c r="N1758" s="54">
        <f t="shared" si="397"/>
        <v>2685.11</v>
      </c>
      <c r="O1758" s="84">
        <f t="shared" si="397"/>
        <v>3142.13</v>
      </c>
    </row>
    <row r="1759" spans="1:15" x14ac:dyDescent="0.25">
      <c r="A1759" s="61" t="str">
        <f t="shared" si="396"/>
        <v>11.05.2018</v>
      </c>
      <c r="B1759" s="64">
        <f t="shared" si="389"/>
        <v>22</v>
      </c>
      <c r="C1759" s="61" t="s">
        <v>116</v>
      </c>
      <c r="D1759" s="73">
        <f t="shared" si="390"/>
        <v>2930.16</v>
      </c>
      <c r="E1759" s="74">
        <f t="shared" si="391"/>
        <v>3545.9200000000005</v>
      </c>
      <c r="F1759" s="74">
        <f t="shared" si="392"/>
        <v>3824.2700000000004</v>
      </c>
      <c r="G1759" s="75">
        <f t="shared" si="393"/>
        <v>4281.29</v>
      </c>
      <c r="H1759" s="118">
        <f t="shared" si="395"/>
        <v>1139.1600000000001</v>
      </c>
      <c r="I1759" s="96" t="str">
        <f t="shared" si="387"/>
        <v>984,57</v>
      </c>
      <c r="J1759" s="94">
        <f>СН!D305</f>
        <v>151.29</v>
      </c>
      <c r="K1759" s="34">
        <f t="shared" si="397"/>
        <v>3.3000000000000003</v>
      </c>
      <c r="L1759" s="89">
        <f t="shared" si="397"/>
        <v>1791</v>
      </c>
      <c r="M1759" s="54">
        <f t="shared" si="397"/>
        <v>2406.7600000000002</v>
      </c>
      <c r="N1759" s="54">
        <f t="shared" si="397"/>
        <v>2685.11</v>
      </c>
      <c r="O1759" s="84">
        <f t="shared" si="397"/>
        <v>3142.13</v>
      </c>
    </row>
    <row r="1760" spans="1:15" x14ac:dyDescent="0.25">
      <c r="A1760" s="61" t="str">
        <f t="shared" si="396"/>
        <v>11.05.2018</v>
      </c>
      <c r="B1760" s="64">
        <f t="shared" si="389"/>
        <v>23</v>
      </c>
      <c r="C1760" s="61" t="s">
        <v>116</v>
      </c>
      <c r="D1760" s="73">
        <f t="shared" si="390"/>
        <v>2664.66</v>
      </c>
      <c r="E1760" s="74">
        <f t="shared" si="391"/>
        <v>3280.42</v>
      </c>
      <c r="F1760" s="74">
        <f t="shared" si="392"/>
        <v>3558.77</v>
      </c>
      <c r="G1760" s="75">
        <f t="shared" si="393"/>
        <v>4015.79</v>
      </c>
      <c r="H1760" s="118">
        <f t="shared" si="395"/>
        <v>873.66</v>
      </c>
      <c r="I1760" s="96" t="str">
        <f t="shared" si="387"/>
        <v>754,44</v>
      </c>
      <c r="J1760" s="94">
        <f>СН!D306</f>
        <v>115.92</v>
      </c>
      <c r="K1760" s="34">
        <f t="shared" si="397"/>
        <v>3.3000000000000003</v>
      </c>
      <c r="L1760" s="89">
        <f t="shared" si="397"/>
        <v>1791</v>
      </c>
      <c r="M1760" s="54">
        <f t="shared" si="397"/>
        <v>2406.7600000000002</v>
      </c>
      <c r="N1760" s="54">
        <f t="shared" si="397"/>
        <v>2685.11</v>
      </c>
      <c r="O1760" s="84">
        <f t="shared" si="397"/>
        <v>3142.13</v>
      </c>
    </row>
    <row r="1761" spans="1:15" x14ac:dyDescent="0.25">
      <c r="A1761" s="61" t="str">
        <f t="shared" si="396"/>
        <v>12.05.2018</v>
      </c>
      <c r="B1761" s="64">
        <f t="shared" si="389"/>
        <v>0</v>
      </c>
      <c r="C1761" s="61" t="s">
        <v>116</v>
      </c>
      <c r="D1761" s="73">
        <f t="shared" si="390"/>
        <v>2639.3199999999997</v>
      </c>
      <c r="E1761" s="74">
        <f t="shared" si="391"/>
        <v>3255.08</v>
      </c>
      <c r="F1761" s="74">
        <f t="shared" si="392"/>
        <v>3533.4300000000003</v>
      </c>
      <c r="G1761" s="75">
        <f t="shared" si="393"/>
        <v>3990.45</v>
      </c>
      <c r="H1761" s="118">
        <f t="shared" si="395"/>
        <v>848.31999999999994</v>
      </c>
      <c r="I1761" s="96" t="str">
        <f t="shared" si="387"/>
        <v>732,47</v>
      </c>
      <c r="J1761" s="94">
        <f>СН!D307</f>
        <v>112.55</v>
      </c>
      <c r="K1761" s="34">
        <f t="shared" si="397"/>
        <v>3.3000000000000003</v>
      </c>
      <c r="L1761" s="89">
        <f t="shared" si="397"/>
        <v>1791</v>
      </c>
      <c r="M1761" s="54">
        <f t="shared" si="397"/>
        <v>2406.7600000000002</v>
      </c>
      <c r="N1761" s="54">
        <f t="shared" si="397"/>
        <v>2685.11</v>
      </c>
      <c r="O1761" s="84">
        <f t="shared" si="397"/>
        <v>3142.13</v>
      </c>
    </row>
    <row r="1762" spans="1:15" x14ac:dyDescent="0.25">
      <c r="A1762" s="61" t="str">
        <f t="shared" si="396"/>
        <v>12.05.2018</v>
      </c>
      <c r="B1762" s="64">
        <f t="shared" si="389"/>
        <v>1</v>
      </c>
      <c r="C1762" s="61" t="s">
        <v>116</v>
      </c>
      <c r="D1762" s="73">
        <f t="shared" si="390"/>
        <v>2680.59</v>
      </c>
      <c r="E1762" s="74">
        <f t="shared" si="391"/>
        <v>3296.3500000000004</v>
      </c>
      <c r="F1762" s="74">
        <f t="shared" si="392"/>
        <v>3574.7</v>
      </c>
      <c r="G1762" s="75">
        <f t="shared" si="393"/>
        <v>4031.7200000000003</v>
      </c>
      <c r="H1762" s="118">
        <f t="shared" si="395"/>
        <v>889.58999999999992</v>
      </c>
      <c r="I1762" s="96" t="str">
        <f t="shared" si="387"/>
        <v>768,24</v>
      </c>
      <c r="J1762" s="94">
        <f>СН!D308</f>
        <v>118.05</v>
      </c>
      <c r="K1762" s="34">
        <f t="shared" si="397"/>
        <v>3.3000000000000003</v>
      </c>
      <c r="L1762" s="89">
        <f t="shared" si="397"/>
        <v>1791</v>
      </c>
      <c r="M1762" s="54">
        <f t="shared" si="397"/>
        <v>2406.7600000000002</v>
      </c>
      <c r="N1762" s="54">
        <f t="shared" si="397"/>
        <v>2685.11</v>
      </c>
      <c r="O1762" s="84">
        <f t="shared" si="397"/>
        <v>3142.13</v>
      </c>
    </row>
    <row r="1763" spans="1:15" x14ac:dyDescent="0.25">
      <c r="A1763" s="61" t="str">
        <f t="shared" si="396"/>
        <v>12.05.2018</v>
      </c>
      <c r="B1763" s="64">
        <f t="shared" si="389"/>
        <v>2</v>
      </c>
      <c r="C1763" s="61" t="s">
        <v>116</v>
      </c>
      <c r="D1763" s="73">
        <f t="shared" si="390"/>
        <v>2698.26</v>
      </c>
      <c r="E1763" s="74">
        <f t="shared" si="391"/>
        <v>3314.02</v>
      </c>
      <c r="F1763" s="74">
        <f t="shared" si="392"/>
        <v>3592.37</v>
      </c>
      <c r="G1763" s="75">
        <f t="shared" si="393"/>
        <v>4049.39</v>
      </c>
      <c r="H1763" s="118">
        <f t="shared" si="395"/>
        <v>907.25999999999988</v>
      </c>
      <c r="I1763" s="96" t="str">
        <f t="shared" si="387"/>
        <v>783,56</v>
      </c>
      <c r="J1763" s="94">
        <f>СН!D309</f>
        <v>120.4</v>
      </c>
      <c r="K1763" s="34">
        <f t="shared" si="397"/>
        <v>3.3000000000000003</v>
      </c>
      <c r="L1763" s="89">
        <f t="shared" si="397"/>
        <v>1791</v>
      </c>
      <c r="M1763" s="54">
        <f t="shared" si="397"/>
        <v>2406.7600000000002</v>
      </c>
      <c r="N1763" s="54">
        <f t="shared" si="397"/>
        <v>2685.11</v>
      </c>
      <c r="O1763" s="84">
        <f t="shared" si="397"/>
        <v>3142.13</v>
      </c>
    </row>
    <row r="1764" spans="1:15" x14ac:dyDescent="0.25">
      <c r="A1764" s="61" t="str">
        <f t="shared" si="396"/>
        <v>12.05.2018</v>
      </c>
      <c r="B1764" s="64">
        <f t="shared" si="389"/>
        <v>3</v>
      </c>
      <c r="C1764" s="61" t="s">
        <v>116</v>
      </c>
      <c r="D1764" s="73">
        <f t="shared" si="390"/>
        <v>2725.79</v>
      </c>
      <c r="E1764" s="74">
        <f t="shared" si="391"/>
        <v>3341.55</v>
      </c>
      <c r="F1764" s="74">
        <f t="shared" si="392"/>
        <v>3619.9</v>
      </c>
      <c r="G1764" s="75">
        <f t="shared" si="393"/>
        <v>4076.92</v>
      </c>
      <c r="H1764" s="118">
        <f t="shared" si="395"/>
        <v>934.79</v>
      </c>
      <c r="I1764" s="96" t="str">
        <f t="shared" si="387"/>
        <v>807,42</v>
      </c>
      <c r="J1764" s="94">
        <f>СН!D310</f>
        <v>124.07</v>
      </c>
      <c r="K1764" s="34">
        <f t="shared" si="397"/>
        <v>3.3000000000000003</v>
      </c>
      <c r="L1764" s="89">
        <f t="shared" si="397"/>
        <v>1791</v>
      </c>
      <c r="M1764" s="54">
        <f t="shared" si="397"/>
        <v>2406.7600000000002</v>
      </c>
      <c r="N1764" s="54">
        <f t="shared" si="397"/>
        <v>2685.11</v>
      </c>
      <c r="O1764" s="84">
        <f t="shared" si="397"/>
        <v>3142.13</v>
      </c>
    </row>
    <row r="1765" spans="1:15" x14ac:dyDescent="0.25">
      <c r="A1765" s="61" t="str">
        <f t="shared" si="396"/>
        <v>12.05.2018</v>
      </c>
      <c r="B1765" s="64">
        <f t="shared" si="389"/>
        <v>4</v>
      </c>
      <c r="C1765" s="61" t="s">
        <v>116</v>
      </c>
      <c r="D1765" s="73">
        <f t="shared" si="390"/>
        <v>2756.2</v>
      </c>
      <c r="E1765" s="74">
        <f t="shared" si="391"/>
        <v>3371.96</v>
      </c>
      <c r="F1765" s="74">
        <f t="shared" si="392"/>
        <v>3650.3100000000004</v>
      </c>
      <c r="G1765" s="75">
        <f t="shared" si="393"/>
        <v>4107.33</v>
      </c>
      <c r="H1765" s="118">
        <f t="shared" si="395"/>
        <v>965.19999999999993</v>
      </c>
      <c r="I1765" s="96" t="str">
        <f t="shared" si="387"/>
        <v>833,78</v>
      </c>
      <c r="J1765" s="94">
        <f>СН!D311</f>
        <v>128.12</v>
      </c>
      <c r="K1765" s="34">
        <f t="shared" si="397"/>
        <v>3.3000000000000003</v>
      </c>
      <c r="L1765" s="89">
        <f t="shared" si="397"/>
        <v>1791</v>
      </c>
      <c r="M1765" s="54">
        <f t="shared" si="397"/>
        <v>2406.7600000000002</v>
      </c>
      <c r="N1765" s="54">
        <f t="shared" si="397"/>
        <v>2685.11</v>
      </c>
      <c r="O1765" s="84">
        <f t="shared" si="397"/>
        <v>3142.13</v>
      </c>
    </row>
    <row r="1766" spans="1:15" x14ac:dyDescent="0.25">
      <c r="A1766" s="61" t="str">
        <f t="shared" si="396"/>
        <v>12.05.2018</v>
      </c>
      <c r="B1766" s="64">
        <f t="shared" si="389"/>
        <v>5</v>
      </c>
      <c r="C1766" s="61" t="s">
        <v>116</v>
      </c>
      <c r="D1766" s="73">
        <f t="shared" si="390"/>
        <v>2756.6800000000003</v>
      </c>
      <c r="E1766" s="74">
        <f t="shared" si="391"/>
        <v>3372.4400000000005</v>
      </c>
      <c r="F1766" s="74">
        <f t="shared" si="392"/>
        <v>3650.79</v>
      </c>
      <c r="G1766" s="75">
        <f t="shared" si="393"/>
        <v>4107.8100000000004</v>
      </c>
      <c r="H1766" s="118">
        <f t="shared" si="395"/>
        <v>965.68000000000006</v>
      </c>
      <c r="I1766" s="96" t="str">
        <f t="shared" si="387"/>
        <v>834,2</v>
      </c>
      <c r="J1766" s="94">
        <f>СН!D312</f>
        <v>128.18</v>
      </c>
      <c r="K1766" s="34">
        <f t="shared" si="397"/>
        <v>3.3000000000000003</v>
      </c>
      <c r="L1766" s="89">
        <f t="shared" si="397"/>
        <v>1791</v>
      </c>
      <c r="M1766" s="54">
        <f t="shared" si="397"/>
        <v>2406.7600000000002</v>
      </c>
      <c r="N1766" s="54">
        <f t="shared" si="397"/>
        <v>2685.11</v>
      </c>
      <c r="O1766" s="84">
        <f t="shared" si="397"/>
        <v>3142.13</v>
      </c>
    </row>
    <row r="1767" spans="1:15" x14ac:dyDescent="0.25">
      <c r="A1767" s="61" t="str">
        <f t="shared" si="396"/>
        <v>12.05.2018</v>
      </c>
      <c r="B1767" s="64">
        <f t="shared" si="389"/>
        <v>6</v>
      </c>
      <c r="C1767" s="61" t="s">
        <v>116</v>
      </c>
      <c r="D1767" s="73">
        <f t="shared" si="390"/>
        <v>3018.01</v>
      </c>
      <c r="E1767" s="74">
        <f t="shared" si="391"/>
        <v>3633.7700000000004</v>
      </c>
      <c r="F1767" s="74">
        <f t="shared" si="392"/>
        <v>3912.12</v>
      </c>
      <c r="G1767" s="75">
        <f t="shared" si="393"/>
        <v>4369.1400000000003</v>
      </c>
      <c r="H1767" s="118">
        <f t="shared" si="395"/>
        <v>1227.01</v>
      </c>
      <c r="I1767" s="96" t="str">
        <f t="shared" si="387"/>
        <v>1060,72</v>
      </c>
      <c r="J1767" s="94">
        <f>СН!D313</f>
        <v>162.99</v>
      </c>
      <c r="K1767" s="34">
        <f t="shared" si="397"/>
        <v>3.3000000000000003</v>
      </c>
      <c r="L1767" s="89">
        <f t="shared" si="397"/>
        <v>1791</v>
      </c>
      <c r="M1767" s="54">
        <f t="shared" si="397"/>
        <v>2406.7600000000002</v>
      </c>
      <c r="N1767" s="54">
        <f t="shared" si="397"/>
        <v>2685.11</v>
      </c>
      <c r="O1767" s="84">
        <f t="shared" si="397"/>
        <v>3142.13</v>
      </c>
    </row>
    <row r="1768" spans="1:15" x14ac:dyDescent="0.25">
      <c r="A1768" s="61" t="str">
        <f t="shared" si="396"/>
        <v>12.05.2018</v>
      </c>
      <c r="B1768" s="64">
        <f t="shared" si="389"/>
        <v>7</v>
      </c>
      <c r="C1768" s="61" t="s">
        <v>116</v>
      </c>
      <c r="D1768" s="73">
        <f t="shared" si="390"/>
        <v>2677.9300000000003</v>
      </c>
      <c r="E1768" s="74">
        <f t="shared" si="391"/>
        <v>3293.69</v>
      </c>
      <c r="F1768" s="74">
        <f t="shared" si="392"/>
        <v>3572.04</v>
      </c>
      <c r="G1768" s="75">
        <f t="shared" si="393"/>
        <v>4029.06</v>
      </c>
      <c r="H1768" s="118">
        <f t="shared" si="395"/>
        <v>886.93000000000006</v>
      </c>
      <c r="I1768" s="96" t="str">
        <f t="shared" si="387"/>
        <v>765,94</v>
      </c>
      <c r="J1768" s="94">
        <f>СН!D314</f>
        <v>117.69</v>
      </c>
      <c r="K1768" s="34">
        <f t="shared" si="397"/>
        <v>3.3000000000000003</v>
      </c>
      <c r="L1768" s="89">
        <f t="shared" si="397"/>
        <v>1791</v>
      </c>
      <c r="M1768" s="54">
        <f t="shared" si="397"/>
        <v>2406.7600000000002</v>
      </c>
      <c r="N1768" s="54">
        <f t="shared" si="397"/>
        <v>2685.11</v>
      </c>
      <c r="O1768" s="84">
        <f t="shared" si="397"/>
        <v>3142.13</v>
      </c>
    </row>
    <row r="1769" spans="1:15" x14ac:dyDescent="0.25">
      <c r="A1769" s="61" t="str">
        <f t="shared" si="396"/>
        <v>12.05.2018</v>
      </c>
      <c r="B1769" s="64">
        <f t="shared" si="389"/>
        <v>8</v>
      </c>
      <c r="C1769" s="61" t="s">
        <v>116</v>
      </c>
      <c r="D1769" s="73">
        <f t="shared" si="390"/>
        <v>2862.25</v>
      </c>
      <c r="E1769" s="74">
        <f t="shared" si="391"/>
        <v>3478.01</v>
      </c>
      <c r="F1769" s="74">
        <f t="shared" si="392"/>
        <v>3756.36</v>
      </c>
      <c r="G1769" s="75">
        <f t="shared" si="393"/>
        <v>4213.38</v>
      </c>
      <c r="H1769" s="118">
        <f t="shared" si="395"/>
        <v>1071.25</v>
      </c>
      <c r="I1769" s="96" t="str">
        <f t="shared" si="387"/>
        <v>925,71</v>
      </c>
      <c r="J1769" s="94">
        <f>СН!D315</f>
        <v>142.24</v>
      </c>
      <c r="K1769" s="34">
        <f t="shared" si="397"/>
        <v>3.3000000000000003</v>
      </c>
      <c r="L1769" s="89">
        <f t="shared" si="397"/>
        <v>1791</v>
      </c>
      <c r="M1769" s="54">
        <f t="shared" si="397"/>
        <v>2406.7600000000002</v>
      </c>
      <c r="N1769" s="54">
        <f t="shared" si="397"/>
        <v>2685.11</v>
      </c>
      <c r="O1769" s="84">
        <f t="shared" si="397"/>
        <v>3142.13</v>
      </c>
    </row>
    <row r="1770" spans="1:15" x14ac:dyDescent="0.25">
      <c r="A1770" s="61" t="str">
        <f t="shared" si="396"/>
        <v>12.05.2018</v>
      </c>
      <c r="B1770" s="64">
        <f t="shared" si="389"/>
        <v>9</v>
      </c>
      <c r="C1770" s="61" t="s">
        <v>116</v>
      </c>
      <c r="D1770" s="73">
        <f t="shared" si="390"/>
        <v>2749</v>
      </c>
      <c r="E1770" s="74">
        <f t="shared" si="391"/>
        <v>3364.76</v>
      </c>
      <c r="F1770" s="74">
        <f t="shared" si="392"/>
        <v>3643.11</v>
      </c>
      <c r="G1770" s="75">
        <f t="shared" si="393"/>
        <v>4100.13</v>
      </c>
      <c r="H1770" s="118">
        <f t="shared" si="395"/>
        <v>957.99999999999989</v>
      </c>
      <c r="I1770" s="96" t="str">
        <f t="shared" si="387"/>
        <v>827,54</v>
      </c>
      <c r="J1770" s="94">
        <f>СН!D316</f>
        <v>127.16</v>
      </c>
      <c r="K1770" s="34">
        <f t="shared" ref="K1770:O1785" si="398">K1769</f>
        <v>3.3000000000000003</v>
      </c>
      <c r="L1770" s="89">
        <f t="shared" si="398"/>
        <v>1791</v>
      </c>
      <c r="M1770" s="54">
        <f t="shared" si="398"/>
        <v>2406.7600000000002</v>
      </c>
      <c r="N1770" s="54">
        <f t="shared" si="398"/>
        <v>2685.11</v>
      </c>
      <c r="O1770" s="84">
        <f t="shared" si="398"/>
        <v>3142.13</v>
      </c>
    </row>
    <row r="1771" spans="1:15" x14ac:dyDescent="0.25">
      <c r="A1771" s="61" t="str">
        <f t="shared" si="396"/>
        <v>12.05.2018</v>
      </c>
      <c r="B1771" s="64">
        <f t="shared" si="389"/>
        <v>10</v>
      </c>
      <c r="C1771" s="61" t="s">
        <v>116</v>
      </c>
      <c r="D1771" s="73">
        <f t="shared" si="390"/>
        <v>2701.35</v>
      </c>
      <c r="E1771" s="74">
        <f t="shared" si="391"/>
        <v>3317.1100000000006</v>
      </c>
      <c r="F1771" s="74">
        <f t="shared" si="392"/>
        <v>3595.46</v>
      </c>
      <c r="G1771" s="75">
        <f t="shared" si="393"/>
        <v>4052.4800000000005</v>
      </c>
      <c r="H1771" s="118">
        <f t="shared" si="395"/>
        <v>910.34999999999991</v>
      </c>
      <c r="I1771" s="96" t="str">
        <f t="shared" si="387"/>
        <v>786,24</v>
      </c>
      <c r="J1771" s="94">
        <f>СН!D317</f>
        <v>120.81</v>
      </c>
      <c r="K1771" s="34">
        <f t="shared" si="398"/>
        <v>3.3000000000000003</v>
      </c>
      <c r="L1771" s="89">
        <f t="shared" si="398"/>
        <v>1791</v>
      </c>
      <c r="M1771" s="54">
        <f t="shared" si="398"/>
        <v>2406.7600000000002</v>
      </c>
      <c r="N1771" s="54">
        <f t="shared" si="398"/>
        <v>2685.11</v>
      </c>
      <c r="O1771" s="84">
        <f t="shared" si="398"/>
        <v>3142.13</v>
      </c>
    </row>
    <row r="1772" spans="1:15" x14ac:dyDescent="0.25">
      <c r="A1772" s="61" t="str">
        <f t="shared" si="396"/>
        <v>12.05.2018</v>
      </c>
      <c r="B1772" s="64">
        <f t="shared" si="389"/>
        <v>11</v>
      </c>
      <c r="C1772" s="61" t="s">
        <v>116</v>
      </c>
      <c r="D1772" s="73">
        <f t="shared" si="390"/>
        <v>2701.3</v>
      </c>
      <c r="E1772" s="74">
        <f t="shared" si="391"/>
        <v>3317.0600000000004</v>
      </c>
      <c r="F1772" s="74">
        <f t="shared" si="392"/>
        <v>3595.41</v>
      </c>
      <c r="G1772" s="75">
        <f t="shared" si="393"/>
        <v>4052.4300000000003</v>
      </c>
      <c r="H1772" s="118">
        <f t="shared" si="395"/>
        <v>910.3</v>
      </c>
      <c r="I1772" s="96" t="str">
        <f t="shared" si="387"/>
        <v>786,2</v>
      </c>
      <c r="J1772" s="94">
        <f>СН!D318</f>
        <v>120.8</v>
      </c>
      <c r="K1772" s="34">
        <f t="shared" si="398"/>
        <v>3.3000000000000003</v>
      </c>
      <c r="L1772" s="89">
        <f t="shared" si="398"/>
        <v>1791</v>
      </c>
      <c r="M1772" s="54">
        <f t="shared" si="398"/>
        <v>2406.7600000000002</v>
      </c>
      <c r="N1772" s="54">
        <f t="shared" si="398"/>
        <v>2685.11</v>
      </c>
      <c r="O1772" s="84">
        <f t="shared" si="398"/>
        <v>3142.13</v>
      </c>
    </row>
    <row r="1773" spans="1:15" x14ac:dyDescent="0.25">
      <c r="A1773" s="61" t="str">
        <f t="shared" si="396"/>
        <v>12.05.2018</v>
      </c>
      <c r="B1773" s="64">
        <f t="shared" si="389"/>
        <v>12</v>
      </c>
      <c r="C1773" s="61" t="s">
        <v>116</v>
      </c>
      <c r="D1773" s="73">
        <f t="shared" si="390"/>
        <v>2701.9</v>
      </c>
      <c r="E1773" s="74">
        <f t="shared" si="391"/>
        <v>3317.66</v>
      </c>
      <c r="F1773" s="74">
        <f t="shared" si="392"/>
        <v>3596.01</v>
      </c>
      <c r="G1773" s="75">
        <f t="shared" si="393"/>
        <v>4053.0299999999997</v>
      </c>
      <c r="H1773" s="118">
        <f t="shared" si="395"/>
        <v>910.9</v>
      </c>
      <c r="I1773" s="96" t="str">
        <f t="shared" si="387"/>
        <v>786,72</v>
      </c>
      <c r="J1773" s="94">
        <f>СН!D319</f>
        <v>120.88</v>
      </c>
      <c r="K1773" s="34">
        <f t="shared" si="398"/>
        <v>3.3000000000000003</v>
      </c>
      <c r="L1773" s="89">
        <f t="shared" si="398"/>
        <v>1791</v>
      </c>
      <c r="M1773" s="54">
        <f t="shared" si="398"/>
        <v>2406.7600000000002</v>
      </c>
      <c r="N1773" s="54">
        <f t="shared" si="398"/>
        <v>2685.11</v>
      </c>
      <c r="O1773" s="84">
        <f t="shared" si="398"/>
        <v>3142.13</v>
      </c>
    </row>
    <row r="1774" spans="1:15" x14ac:dyDescent="0.25">
      <c r="A1774" s="61" t="str">
        <f t="shared" si="396"/>
        <v>12.05.2018</v>
      </c>
      <c r="B1774" s="64">
        <f t="shared" si="389"/>
        <v>13</v>
      </c>
      <c r="C1774" s="61" t="s">
        <v>116</v>
      </c>
      <c r="D1774" s="73">
        <f t="shared" si="390"/>
        <v>2750.6</v>
      </c>
      <c r="E1774" s="74">
        <f t="shared" si="391"/>
        <v>3366.36</v>
      </c>
      <c r="F1774" s="74">
        <f t="shared" si="392"/>
        <v>3644.71</v>
      </c>
      <c r="G1774" s="75">
        <f t="shared" si="393"/>
        <v>4101.7300000000005</v>
      </c>
      <c r="H1774" s="118">
        <f t="shared" si="395"/>
        <v>959.59999999999991</v>
      </c>
      <c r="I1774" s="96" t="str">
        <f t="shared" si="387"/>
        <v>828,93</v>
      </c>
      <c r="J1774" s="94">
        <f>СН!D320</f>
        <v>127.37</v>
      </c>
      <c r="K1774" s="34">
        <f t="shared" si="398"/>
        <v>3.3000000000000003</v>
      </c>
      <c r="L1774" s="89">
        <f t="shared" si="398"/>
        <v>1791</v>
      </c>
      <c r="M1774" s="54">
        <f t="shared" si="398"/>
        <v>2406.7600000000002</v>
      </c>
      <c r="N1774" s="54">
        <f t="shared" si="398"/>
        <v>2685.11</v>
      </c>
      <c r="O1774" s="84">
        <f t="shared" si="398"/>
        <v>3142.13</v>
      </c>
    </row>
    <row r="1775" spans="1:15" x14ac:dyDescent="0.25">
      <c r="A1775" s="61" t="str">
        <f t="shared" si="396"/>
        <v>12.05.2018</v>
      </c>
      <c r="B1775" s="64">
        <f t="shared" si="389"/>
        <v>14</v>
      </c>
      <c r="C1775" s="61" t="s">
        <v>116</v>
      </c>
      <c r="D1775" s="73">
        <f t="shared" si="390"/>
        <v>2750.1499999999996</v>
      </c>
      <c r="E1775" s="74">
        <f t="shared" si="391"/>
        <v>3365.9100000000003</v>
      </c>
      <c r="F1775" s="74">
        <f t="shared" si="392"/>
        <v>3644.26</v>
      </c>
      <c r="G1775" s="75">
        <f t="shared" si="393"/>
        <v>4101.2800000000007</v>
      </c>
      <c r="H1775" s="118">
        <f t="shared" si="395"/>
        <v>959.14999999999986</v>
      </c>
      <c r="I1775" s="96" t="str">
        <f t="shared" si="387"/>
        <v>828,54</v>
      </c>
      <c r="J1775" s="94">
        <f>СН!D321</f>
        <v>127.31</v>
      </c>
      <c r="K1775" s="34">
        <f t="shared" si="398"/>
        <v>3.3000000000000003</v>
      </c>
      <c r="L1775" s="89">
        <f t="shared" si="398"/>
        <v>1791</v>
      </c>
      <c r="M1775" s="54">
        <f t="shared" si="398"/>
        <v>2406.7600000000002</v>
      </c>
      <c r="N1775" s="54">
        <f t="shared" si="398"/>
        <v>2685.11</v>
      </c>
      <c r="O1775" s="84">
        <f t="shared" si="398"/>
        <v>3142.13</v>
      </c>
    </row>
    <row r="1776" spans="1:15" x14ac:dyDescent="0.25">
      <c r="A1776" s="61" t="str">
        <f t="shared" si="396"/>
        <v>12.05.2018</v>
      </c>
      <c r="B1776" s="64">
        <f t="shared" si="389"/>
        <v>15</v>
      </c>
      <c r="C1776" s="61" t="s">
        <v>116</v>
      </c>
      <c r="D1776" s="73">
        <f t="shared" si="390"/>
        <v>2750.43</v>
      </c>
      <c r="E1776" s="74">
        <f t="shared" si="391"/>
        <v>3366.1900000000005</v>
      </c>
      <c r="F1776" s="74">
        <f t="shared" si="392"/>
        <v>3644.54</v>
      </c>
      <c r="G1776" s="75">
        <f t="shared" si="393"/>
        <v>4101.5600000000004</v>
      </c>
      <c r="H1776" s="118">
        <f t="shared" si="395"/>
        <v>959.43</v>
      </c>
      <c r="I1776" s="96" t="str">
        <f t="shared" si="387"/>
        <v>828,78</v>
      </c>
      <c r="J1776" s="94">
        <f>СН!D322</f>
        <v>127.35</v>
      </c>
      <c r="K1776" s="34">
        <f t="shared" si="398"/>
        <v>3.3000000000000003</v>
      </c>
      <c r="L1776" s="89">
        <f t="shared" si="398"/>
        <v>1791</v>
      </c>
      <c r="M1776" s="54">
        <f t="shared" si="398"/>
        <v>2406.7600000000002</v>
      </c>
      <c r="N1776" s="54">
        <f t="shared" si="398"/>
        <v>2685.11</v>
      </c>
      <c r="O1776" s="84">
        <f t="shared" si="398"/>
        <v>3142.13</v>
      </c>
    </row>
    <row r="1777" spans="1:15" x14ac:dyDescent="0.25">
      <c r="A1777" s="61" t="str">
        <f t="shared" si="396"/>
        <v>12.05.2018</v>
      </c>
      <c r="B1777" s="64">
        <f t="shared" si="389"/>
        <v>16</v>
      </c>
      <c r="C1777" s="61" t="s">
        <v>116</v>
      </c>
      <c r="D1777" s="73">
        <f t="shared" si="390"/>
        <v>2806.23</v>
      </c>
      <c r="E1777" s="74">
        <f t="shared" si="391"/>
        <v>3421.9900000000002</v>
      </c>
      <c r="F1777" s="74">
        <f t="shared" si="392"/>
        <v>3700.34</v>
      </c>
      <c r="G1777" s="75">
        <f t="shared" si="393"/>
        <v>4157.3599999999997</v>
      </c>
      <c r="H1777" s="118">
        <f t="shared" si="395"/>
        <v>1015.2299999999999</v>
      </c>
      <c r="I1777" s="96" t="str">
        <f t="shared" si="387"/>
        <v>877,15</v>
      </c>
      <c r="J1777" s="94">
        <f>СН!D323</f>
        <v>134.78</v>
      </c>
      <c r="K1777" s="34">
        <f t="shared" si="398"/>
        <v>3.3000000000000003</v>
      </c>
      <c r="L1777" s="89">
        <f t="shared" si="398"/>
        <v>1791</v>
      </c>
      <c r="M1777" s="54">
        <f t="shared" si="398"/>
        <v>2406.7600000000002</v>
      </c>
      <c r="N1777" s="54">
        <f t="shared" si="398"/>
        <v>2685.11</v>
      </c>
      <c r="O1777" s="84">
        <f t="shared" si="398"/>
        <v>3142.13</v>
      </c>
    </row>
    <row r="1778" spans="1:15" x14ac:dyDescent="0.25">
      <c r="A1778" s="61" t="str">
        <f t="shared" si="396"/>
        <v>12.05.2018</v>
      </c>
      <c r="B1778" s="64">
        <f t="shared" si="389"/>
        <v>17</v>
      </c>
      <c r="C1778" s="61" t="s">
        <v>116</v>
      </c>
      <c r="D1778" s="73">
        <f t="shared" si="390"/>
        <v>2752.0299999999997</v>
      </c>
      <c r="E1778" s="74">
        <f t="shared" si="391"/>
        <v>3367.7900000000004</v>
      </c>
      <c r="F1778" s="74">
        <f t="shared" si="392"/>
        <v>3646.1400000000003</v>
      </c>
      <c r="G1778" s="75">
        <f t="shared" si="393"/>
        <v>4103.16</v>
      </c>
      <c r="H1778" s="118">
        <f t="shared" si="395"/>
        <v>961.03</v>
      </c>
      <c r="I1778" s="96" t="str">
        <f t="shared" ref="I1778:I1841" si="399">I1034</f>
        <v>830,17</v>
      </c>
      <c r="J1778" s="94">
        <f>СН!D324</f>
        <v>127.56</v>
      </c>
      <c r="K1778" s="34">
        <f t="shared" si="398"/>
        <v>3.3000000000000003</v>
      </c>
      <c r="L1778" s="89">
        <f t="shared" si="398"/>
        <v>1791</v>
      </c>
      <c r="M1778" s="54">
        <f t="shared" si="398"/>
        <v>2406.7600000000002</v>
      </c>
      <c r="N1778" s="54">
        <f t="shared" si="398"/>
        <v>2685.11</v>
      </c>
      <c r="O1778" s="84">
        <f t="shared" si="398"/>
        <v>3142.13</v>
      </c>
    </row>
    <row r="1779" spans="1:15" x14ac:dyDescent="0.25">
      <c r="A1779" s="61" t="str">
        <f t="shared" si="396"/>
        <v>12.05.2018</v>
      </c>
      <c r="B1779" s="64">
        <f t="shared" si="389"/>
        <v>18</v>
      </c>
      <c r="C1779" s="61" t="s">
        <v>116</v>
      </c>
      <c r="D1779" s="73">
        <f t="shared" si="390"/>
        <v>2702.67</v>
      </c>
      <c r="E1779" s="74">
        <f t="shared" si="391"/>
        <v>3318.4300000000003</v>
      </c>
      <c r="F1779" s="74">
        <f t="shared" si="392"/>
        <v>3596.78</v>
      </c>
      <c r="G1779" s="75">
        <f t="shared" si="393"/>
        <v>4053.8</v>
      </c>
      <c r="H1779" s="118">
        <f t="shared" si="395"/>
        <v>911.67</v>
      </c>
      <c r="I1779" s="96" t="str">
        <f t="shared" si="399"/>
        <v>787,38</v>
      </c>
      <c r="J1779" s="94">
        <f>СН!D325</f>
        <v>120.99</v>
      </c>
      <c r="K1779" s="34">
        <f t="shared" si="398"/>
        <v>3.3000000000000003</v>
      </c>
      <c r="L1779" s="89">
        <f t="shared" si="398"/>
        <v>1791</v>
      </c>
      <c r="M1779" s="54">
        <f t="shared" si="398"/>
        <v>2406.7600000000002</v>
      </c>
      <c r="N1779" s="54">
        <f t="shared" si="398"/>
        <v>2685.11</v>
      </c>
      <c r="O1779" s="84">
        <f t="shared" si="398"/>
        <v>3142.13</v>
      </c>
    </row>
    <row r="1780" spans="1:15" x14ac:dyDescent="0.25">
      <c r="A1780" s="61" t="str">
        <f t="shared" si="396"/>
        <v>12.05.2018</v>
      </c>
      <c r="B1780" s="64">
        <f t="shared" si="389"/>
        <v>19</v>
      </c>
      <c r="C1780" s="61" t="s">
        <v>116</v>
      </c>
      <c r="D1780" s="73">
        <f t="shared" si="390"/>
        <v>2684.7</v>
      </c>
      <c r="E1780" s="74">
        <f t="shared" si="391"/>
        <v>3300.46</v>
      </c>
      <c r="F1780" s="74">
        <f t="shared" si="392"/>
        <v>3578.81</v>
      </c>
      <c r="G1780" s="75">
        <f t="shared" si="393"/>
        <v>4035.83</v>
      </c>
      <c r="H1780" s="118">
        <f t="shared" si="395"/>
        <v>893.69999999999993</v>
      </c>
      <c r="I1780" s="96" t="str">
        <f t="shared" si="399"/>
        <v>771,81</v>
      </c>
      <c r="J1780" s="94">
        <f>СН!D326</f>
        <v>118.59</v>
      </c>
      <c r="K1780" s="34">
        <f t="shared" si="398"/>
        <v>3.3000000000000003</v>
      </c>
      <c r="L1780" s="89">
        <f t="shared" si="398"/>
        <v>1791</v>
      </c>
      <c r="M1780" s="54">
        <f t="shared" si="398"/>
        <v>2406.7600000000002</v>
      </c>
      <c r="N1780" s="54">
        <f t="shared" si="398"/>
        <v>2685.11</v>
      </c>
      <c r="O1780" s="84">
        <f t="shared" si="398"/>
        <v>3142.13</v>
      </c>
    </row>
    <row r="1781" spans="1:15" x14ac:dyDescent="0.25">
      <c r="A1781" s="61" t="str">
        <f t="shared" si="396"/>
        <v>12.05.2018</v>
      </c>
      <c r="B1781" s="64">
        <f t="shared" si="389"/>
        <v>20</v>
      </c>
      <c r="C1781" s="61" t="s">
        <v>116</v>
      </c>
      <c r="D1781" s="73">
        <f t="shared" si="390"/>
        <v>2662.63</v>
      </c>
      <c r="E1781" s="74">
        <f t="shared" si="391"/>
        <v>3278.39</v>
      </c>
      <c r="F1781" s="74">
        <f t="shared" si="392"/>
        <v>3556.74</v>
      </c>
      <c r="G1781" s="75">
        <f t="shared" si="393"/>
        <v>4013.7599999999998</v>
      </c>
      <c r="H1781" s="118">
        <f t="shared" si="395"/>
        <v>871.62999999999988</v>
      </c>
      <c r="I1781" s="96" t="str">
        <f t="shared" si="399"/>
        <v>752,68</v>
      </c>
      <c r="J1781" s="94">
        <f>СН!D327</f>
        <v>115.65</v>
      </c>
      <c r="K1781" s="34">
        <f t="shared" si="398"/>
        <v>3.3000000000000003</v>
      </c>
      <c r="L1781" s="89">
        <f t="shared" si="398"/>
        <v>1791</v>
      </c>
      <c r="M1781" s="54">
        <f t="shared" si="398"/>
        <v>2406.7600000000002</v>
      </c>
      <c r="N1781" s="54">
        <f t="shared" si="398"/>
        <v>2685.11</v>
      </c>
      <c r="O1781" s="84">
        <f t="shared" si="398"/>
        <v>3142.13</v>
      </c>
    </row>
    <row r="1782" spans="1:15" x14ac:dyDescent="0.25">
      <c r="A1782" s="61" t="str">
        <f t="shared" si="396"/>
        <v>12.05.2018</v>
      </c>
      <c r="B1782" s="64">
        <f t="shared" si="389"/>
        <v>21</v>
      </c>
      <c r="C1782" s="61" t="s">
        <v>116</v>
      </c>
      <c r="D1782" s="73">
        <f t="shared" si="390"/>
        <v>2661.47</v>
      </c>
      <c r="E1782" s="74">
        <f t="shared" si="391"/>
        <v>3277.2300000000005</v>
      </c>
      <c r="F1782" s="74">
        <f t="shared" si="392"/>
        <v>3555.5800000000004</v>
      </c>
      <c r="G1782" s="75">
        <f t="shared" si="393"/>
        <v>4012.6000000000004</v>
      </c>
      <c r="H1782" s="118">
        <f t="shared" si="395"/>
        <v>870.46999999999991</v>
      </c>
      <c r="I1782" s="96" t="str">
        <f t="shared" si="399"/>
        <v>751,67</v>
      </c>
      <c r="J1782" s="94">
        <f>СН!D328</f>
        <v>115.5</v>
      </c>
      <c r="K1782" s="34">
        <f t="shared" si="398"/>
        <v>3.3000000000000003</v>
      </c>
      <c r="L1782" s="89">
        <f t="shared" si="398"/>
        <v>1791</v>
      </c>
      <c r="M1782" s="54">
        <f t="shared" si="398"/>
        <v>2406.7600000000002</v>
      </c>
      <c r="N1782" s="54">
        <f t="shared" si="398"/>
        <v>2685.11</v>
      </c>
      <c r="O1782" s="84">
        <f t="shared" si="398"/>
        <v>3142.13</v>
      </c>
    </row>
    <row r="1783" spans="1:15" x14ac:dyDescent="0.25">
      <c r="A1783" s="61" t="str">
        <f t="shared" si="396"/>
        <v>12.05.2018</v>
      </c>
      <c r="B1783" s="64">
        <f t="shared" si="389"/>
        <v>22</v>
      </c>
      <c r="C1783" s="61" t="s">
        <v>116</v>
      </c>
      <c r="D1783" s="73">
        <f t="shared" si="390"/>
        <v>3046.4700000000003</v>
      </c>
      <c r="E1783" s="74">
        <f t="shared" si="391"/>
        <v>3662.2300000000005</v>
      </c>
      <c r="F1783" s="74">
        <f t="shared" si="392"/>
        <v>3940.58</v>
      </c>
      <c r="G1783" s="75">
        <f t="shared" si="393"/>
        <v>4397.6000000000004</v>
      </c>
      <c r="H1783" s="118">
        <f t="shared" si="395"/>
        <v>1255.47</v>
      </c>
      <c r="I1783" s="96" t="str">
        <f t="shared" si="399"/>
        <v>1085,39</v>
      </c>
      <c r="J1783" s="94">
        <f>СН!D329</f>
        <v>166.78</v>
      </c>
      <c r="K1783" s="34">
        <f t="shared" si="398"/>
        <v>3.3000000000000003</v>
      </c>
      <c r="L1783" s="89">
        <f t="shared" si="398"/>
        <v>1791</v>
      </c>
      <c r="M1783" s="54">
        <f t="shared" si="398"/>
        <v>2406.7600000000002</v>
      </c>
      <c r="N1783" s="54">
        <f t="shared" si="398"/>
        <v>2685.11</v>
      </c>
      <c r="O1783" s="84">
        <f t="shared" si="398"/>
        <v>3142.13</v>
      </c>
    </row>
    <row r="1784" spans="1:15" x14ac:dyDescent="0.25">
      <c r="A1784" s="61" t="str">
        <f t="shared" si="396"/>
        <v>12.05.2018</v>
      </c>
      <c r="B1784" s="64">
        <f t="shared" si="389"/>
        <v>23</v>
      </c>
      <c r="C1784" s="61" t="s">
        <v>116</v>
      </c>
      <c r="D1784" s="73">
        <f t="shared" si="390"/>
        <v>2654.02</v>
      </c>
      <c r="E1784" s="74">
        <f t="shared" si="391"/>
        <v>3269.78</v>
      </c>
      <c r="F1784" s="74">
        <f t="shared" si="392"/>
        <v>3548.13</v>
      </c>
      <c r="G1784" s="75">
        <f t="shared" si="393"/>
        <v>4005.15</v>
      </c>
      <c r="H1784" s="118">
        <f t="shared" si="395"/>
        <v>863.02</v>
      </c>
      <c r="I1784" s="96" t="str">
        <f t="shared" si="399"/>
        <v>745,21</v>
      </c>
      <c r="J1784" s="94">
        <f>СН!D330</f>
        <v>114.51</v>
      </c>
      <c r="K1784" s="34">
        <f t="shared" si="398"/>
        <v>3.3000000000000003</v>
      </c>
      <c r="L1784" s="89">
        <f t="shared" si="398"/>
        <v>1791</v>
      </c>
      <c r="M1784" s="54">
        <f t="shared" si="398"/>
        <v>2406.7600000000002</v>
      </c>
      <c r="N1784" s="54">
        <f t="shared" si="398"/>
        <v>2685.11</v>
      </c>
      <c r="O1784" s="84">
        <f t="shared" si="398"/>
        <v>3142.13</v>
      </c>
    </row>
    <row r="1785" spans="1:15" x14ac:dyDescent="0.25">
      <c r="A1785" s="61" t="str">
        <f t="shared" si="396"/>
        <v>13.05.2018</v>
      </c>
      <c r="B1785" s="64">
        <f t="shared" si="389"/>
        <v>0</v>
      </c>
      <c r="C1785" s="61" t="s">
        <v>116</v>
      </c>
      <c r="D1785" s="73">
        <f t="shared" si="390"/>
        <v>2641.13</v>
      </c>
      <c r="E1785" s="74">
        <f t="shared" si="391"/>
        <v>3256.8900000000003</v>
      </c>
      <c r="F1785" s="74">
        <f t="shared" si="392"/>
        <v>3535.2400000000002</v>
      </c>
      <c r="G1785" s="75">
        <f t="shared" si="393"/>
        <v>3992.26</v>
      </c>
      <c r="H1785" s="118">
        <f t="shared" si="395"/>
        <v>850.12999999999988</v>
      </c>
      <c r="I1785" s="96" t="str">
        <f t="shared" si="399"/>
        <v>734,04</v>
      </c>
      <c r="J1785" s="94">
        <f>СН!D331</f>
        <v>112.79</v>
      </c>
      <c r="K1785" s="34">
        <f t="shared" si="398"/>
        <v>3.3000000000000003</v>
      </c>
      <c r="L1785" s="89">
        <f t="shared" si="398"/>
        <v>1791</v>
      </c>
      <c r="M1785" s="54">
        <f t="shared" si="398"/>
        <v>2406.7600000000002</v>
      </c>
      <c r="N1785" s="54">
        <f t="shared" si="398"/>
        <v>2685.11</v>
      </c>
      <c r="O1785" s="84">
        <f t="shared" si="398"/>
        <v>3142.13</v>
      </c>
    </row>
    <row r="1786" spans="1:15" x14ac:dyDescent="0.25">
      <c r="A1786" s="61" t="str">
        <f t="shared" si="396"/>
        <v>13.05.2018</v>
      </c>
      <c r="B1786" s="64">
        <f t="shared" si="389"/>
        <v>1</v>
      </c>
      <c r="C1786" s="61" t="s">
        <v>116</v>
      </c>
      <c r="D1786" s="73">
        <f t="shared" si="390"/>
        <v>2678.3599999999997</v>
      </c>
      <c r="E1786" s="74">
        <f t="shared" si="391"/>
        <v>3294.1200000000003</v>
      </c>
      <c r="F1786" s="74">
        <f t="shared" si="392"/>
        <v>3572.4700000000003</v>
      </c>
      <c r="G1786" s="75">
        <f t="shared" si="393"/>
        <v>4029.4900000000002</v>
      </c>
      <c r="H1786" s="118">
        <f t="shared" si="395"/>
        <v>887.3599999999999</v>
      </c>
      <c r="I1786" s="96" t="str">
        <f t="shared" si="399"/>
        <v>766,31</v>
      </c>
      <c r="J1786" s="94">
        <f>СН!D332</f>
        <v>117.75</v>
      </c>
      <c r="K1786" s="34">
        <f t="shared" ref="K1786:O1801" si="400">K1785</f>
        <v>3.3000000000000003</v>
      </c>
      <c r="L1786" s="89">
        <f t="shared" si="400"/>
        <v>1791</v>
      </c>
      <c r="M1786" s="54">
        <f t="shared" si="400"/>
        <v>2406.7600000000002</v>
      </c>
      <c r="N1786" s="54">
        <f t="shared" si="400"/>
        <v>2685.11</v>
      </c>
      <c r="O1786" s="84">
        <f t="shared" si="400"/>
        <v>3142.13</v>
      </c>
    </row>
    <row r="1787" spans="1:15" x14ac:dyDescent="0.25">
      <c r="A1787" s="61" t="str">
        <f t="shared" si="396"/>
        <v>13.05.2018</v>
      </c>
      <c r="B1787" s="64">
        <f t="shared" si="389"/>
        <v>2</v>
      </c>
      <c r="C1787" s="61" t="s">
        <v>116</v>
      </c>
      <c r="D1787" s="73">
        <f t="shared" si="390"/>
        <v>2696.21</v>
      </c>
      <c r="E1787" s="74">
        <f t="shared" si="391"/>
        <v>3311.9700000000003</v>
      </c>
      <c r="F1787" s="74">
        <f t="shared" si="392"/>
        <v>3590.3199999999997</v>
      </c>
      <c r="G1787" s="75">
        <f t="shared" si="393"/>
        <v>4047.34</v>
      </c>
      <c r="H1787" s="118">
        <f t="shared" si="395"/>
        <v>905.20999999999992</v>
      </c>
      <c r="I1787" s="96" t="str">
        <f t="shared" si="399"/>
        <v>781,78</v>
      </c>
      <c r="J1787" s="94">
        <f>СН!D333</f>
        <v>120.13</v>
      </c>
      <c r="K1787" s="34">
        <f t="shared" si="400"/>
        <v>3.3000000000000003</v>
      </c>
      <c r="L1787" s="89">
        <f t="shared" si="400"/>
        <v>1791</v>
      </c>
      <c r="M1787" s="54">
        <f t="shared" si="400"/>
        <v>2406.7600000000002</v>
      </c>
      <c r="N1787" s="54">
        <f t="shared" si="400"/>
        <v>2685.11</v>
      </c>
      <c r="O1787" s="84">
        <f t="shared" si="400"/>
        <v>3142.13</v>
      </c>
    </row>
    <row r="1788" spans="1:15" x14ac:dyDescent="0.25">
      <c r="A1788" s="61" t="str">
        <f t="shared" si="396"/>
        <v>13.05.2018</v>
      </c>
      <c r="B1788" s="64">
        <f t="shared" si="389"/>
        <v>3</v>
      </c>
      <c r="C1788" s="61" t="s">
        <v>116</v>
      </c>
      <c r="D1788" s="73">
        <f t="shared" si="390"/>
        <v>2727.11</v>
      </c>
      <c r="E1788" s="74">
        <f t="shared" si="391"/>
        <v>3342.8700000000003</v>
      </c>
      <c r="F1788" s="74">
        <f t="shared" si="392"/>
        <v>3621.2200000000003</v>
      </c>
      <c r="G1788" s="75">
        <f t="shared" si="393"/>
        <v>4078.2400000000002</v>
      </c>
      <c r="H1788" s="118">
        <f t="shared" si="395"/>
        <v>936.11</v>
      </c>
      <c r="I1788" s="96" t="str">
        <f t="shared" si="399"/>
        <v>808,57</v>
      </c>
      <c r="J1788" s="94">
        <f>СН!D334</f>
        <v>124.24</v>
      </c>
      <c r="K1788" s="34">
        <f t="shared" si="400"/>
        <v>3.3000000000000003</v>
      </c>
      <c r="L1788" s="89">
        <f t="shared" si="400"/>
        <v>1791</v>
      </c>
      <c r="M1788" s="54">
        <f t="shared" si="400"/>
        <v>2406.7600000000002</v>
      </c>
      <c r="N1788" s="54">
        <f t="shared" si="400"/>
        <v>2685.11</v>
      </c>
      <c r="O1788" s="84">
        <f t="shared" si="400"/>
        <v>3142.13</v>
      </c>
    </row>
    <row r="1789" spans="1:15" x14ac:dyDescent="0.25">
      <c r="A1789" s="61" t="str">
        <f t="shared" si="396"/>
        <v>13.05.2018</v>
      </c>
      <c r="B1789" s="64">
        <f t="shared" si="389"/>
        <v>4</v>
      </c>
      <c r="C1789" s="61" t="s">
        <v>116</v>
      </c>
      <c r="D1789" s="73">
        <f t="shared" si="390"/>
        <v>2757.52</v>
      </c>
      <c r="E1789" s="74">
        <f t="shared" si="391"/>
        <v>3373.28</v>
      </c>
      <c r="F1789" s="74">
        <f t="shared" si="392"/>
        <v>3651.63</v>
      </c>
      <c r="G1789" s="75">
        <f t="shared" si="393"/>
        <v>4108.6500000000005</v>
      </c>
      <c r="H1789" s="118">
        <f t="shared" si="395"/>
        <v>966.51999999999987</v>
      </c>
      <c r="I1789" s="96" t="str">
        <f t="shared" si="399"/>
        <v>834,93</v>
      </c>
      <c r="J1789" s="94">
        <f>СН!D335</f>
        <v>128.29</v>
      </c>
      <c r="K1789" s="34">
        <f t="shared" si="400"/>
        <v>3.3000000000000003</v>
      </c>
      <c r="L1789" s="89">
        <f t="shared" si="400"/>
        <v>1791</v>
      </c>
      <c r="M1789" s="54">
        <f t="shared" si="400"/>
        <v>2406.7600000000002</v>
      </c>
      <c r="N1789" s="54">
        <f t="shared" si="400"/>
        <v>2685.11</v>
      </c>
      <c r="O1789" s="84">
        <f t="shared" si="400"/>
        <v>3142.13</v>
      </c>
    </row>
    <row r="1790" spans="1:15" x14ac:dyDescent="0.25">
      <c r="A1790" s="61" t="str">
        <f t="shared" si="396"/>
        <v>13.05.2018</v>
      </c>
      <c r="B1790" s="64">
        <f t="shared" si="389"/>
        <v>5</v>
      </c>
      <c r="C1790" s="61" t="s">
        <v>116</v>
      </c>
      <c r="D1790" s="73">
        <f t="shared" si="390"/>
        <v>2757.58</v>
      </c>
      <c r="E1790" s="74">
        <f t="shared" si="391"/>
        <v>3373.34</v>
      </c>
      <c r="F1790" s="74">
        <f t="shared" si="392"/>
        <v>3651.69</v>
      </c>
      <c r="G1790" s="75">
        <f t="shared" si="393"/>
        <v>4108.71</v>
      </c>
      <c r="H1790" s="118">
        <f t="shared" si="395"/>
        <v>966.57999999999993</v>
      </c>
      <c r="I1790" s="96" t="str">
        <f t="shared" si="399"/>
        <v>834,98</v>
      </c>
      <c r="J1790" s="94">
        <f>СН!D336</f>
        <v>128.30000000000001</v>
      </c>
      <c r="K1790" s="34">
        <f t="shared" si="400"/>
        <v>3.3000000000000003</v>
      </c>
      <c r="L1790" s="89">
        <f t="shared" si="400"/>
        <v>1791</v>
      </c>
      <c r="M1790" s="54">
        <f t="shared" si="400"/>
        <v>2406.7600000000002</v>
      </c>
      <c r="N1790" s="54">
        <f t="shared" si="400"/>
        <v>2685.11</v>
      </c>
      <c r="O1790" s="84">
        <f t="shared" si="400"/>
        <v>3142.13</v>
      </c>
    </row>
    <row r="1791" spans="1:15" x14ac:dyDescent="0.25">
      <c r="A1791" s="61" t="str">
        <f t="shared" si="396"/>
        <v>13.05.2018</v>
      </c>
      <c r="B1791" s="64">
        <f t="shared" si="389"/>
        <v>6</v>
      </c>
      <c r="C1791" s="61" t="s">
        <v>116</v>
      </c>
      <c r="D1791" s="73">
        <f t="shared" si="390"/>
        <v>3022.31</v>
      </c>
      <c r="E1791" s="74">
        <f t="shared" si="391"/>
        <v>3638.0700000000006</v>
      </c>
      <c r="F1791" s="74">
        <f t="shared" si="392"/>
        <v>3916.42</v>
      </c>
      <c r="G1791" s="75">
        <f t="shared" si="393"/>
        <v>4373.4400000000005</v>
      </c>
      <c r="H1791" s="118">
        <f t="shared" si="395"/>
        <v>1231.31</v>
      </c>
      <c r="I1791" s="96" t="str">
        <f t="shared" si="399"/>
        <v>1064,45</v>
      </c>
      <c r="J1791" s="94">
        <f>СН!D337</f>
        <v>163.56</v>
      </c>
      <c r="K1791" s="34">
        <f t="shared" si="400"/>
        <v>3.3000000000000003</v>
      </c>
      <c r="L1791" s="89">
        <f t="shared" si="400"/>
        <v>1791</v>
      </c>
      <c r="M1791" s="54">
        <f t="shared" si="400"/>
        <v>2406.7600000000002</v>
      </c>
      <c r="N1791" s="54">
        <f t="shared" si="400"/>
        <v>2685.11</v>
      </c>
      <c r="O1791" s="84">
        <f t="shared" si="400"/>
        <v>3142.13</v>
      </c>
    </row>
    <row r="1792" spans="1:15" x14ac:dyDescent="0.25">
      <c r="A1792" s="61" t="str">
        <f t="shared" si="396"/>
        <v>13.05.2018</v>
      </c>
      <c r="B1792" s="64">
        <f t="shared" si="389"/>
        <v>7</v>
      </c>
      <c r="C1792" s="61" t="s">
        <v>116</v>
      </c>
      <c r="D1792" s="73">
        <f t="shared" si="390"/>
        <v>2680.7599999999998</v>
      </c>
      <c r="E1792" s="74">
        <f t="shared" si="391"/>
        <v>3296.52</v>
      </c>
      <c r="F1792" s="74">
        <f t="shared" si="392"/>
        <v>3574.87</v>
      </c>
      <c r="G1792" s="75">
        <f t="shared" si="393"/>
        <v>4031.89</v>
      </c>
      <c r="H1792" s="118">
        <f t="shared" si="395"/>
        <v>889.76</v>
      </c>
      <c r="I1792" s="96" t="str">
        <f t="shared" si="399"/>
        <v>768,39</v>
      </c>
      <c r="J1792" s="94">
        <f>СН!D338</f>
        <v>118.07</v>
      </c>
      <c r="K1792" s="34">
        <f t="shared" si="400"/>
        <v>3.3000000000000003</v>
      </c>
      <c r="L1792" s="89">
        <f t="shared" si="400"/>
        <v>1791</v>
      </c>
      <c r="M1792" s="54">
        <f t="shared" si="400"/>
        <v>2406.7600000000002</v>
      </c>
      <c r="N1792" s="54">
        <f t="shared" si="400"/>
        <v>2685.11</v>
      </c>
      <c r="O1792" s="84">
        <f t="shared" si="400"/>
        <v>3142.13</v>
      </c>
    </row>
    <row r="1793" spans="1:15" x14ac:dyDescent="0.25">
      <c r="A1793" s="61" t="str">
        <f t="shared" si="396"/>
        <v>13.05.2018</v>
      </c>
      <c r="B1793" s="64">
        <f t="shared" si="389"/>
        <v>8</v>
      </c>
      <c r="C1793" s="61" t="s">
        <v>116</v>
      </c>
      <c r="D1793" s="73">
        <f t="shared" si="390"/>
        <v>2863.32</v>
      </c>
      <c r="E1793" s="74">
        <f t="shared" si="391"/>
        <v>3479.08</v>
      </c>
      <c r="F1793" s="74">
        <f t="shared" si="392"/>
        <v>3757.43</v>
      </c>
      <c r="G1793" s="75">
        <f t="shared" si="393"/>
        <v>4214.45</v>
      </c>
      <c r="H1793" s="118">
        <f t="shared" si="395"/>
        <v>1072.32</v>
      </c>
      <c r="I1793" s="96" t="str">
        <f t="shared" si="399"/>
        <v>926,64</v>
      </c>
      <c r="J1793" s="94">
        <f>СН!D339</f>
        <v>142.38</v>
      </c>
      <c r="K1793" s="34">
        <f t="shared" si="400"/>
        <v>3.3000000000000003</v>
      </c>
      <c r="L1793" s="89">
        <f t="shared" si="400"/>
        <v>1791</v>
      </c>
      <c r="M1793" s="54">
        <f t="shared" si="400"/>
        <v>2406.7600000000002</v>
      </c>
      <c r="N1793" s="54">
        <f t="shared" si="400"/>
        <v>2685.11</v>
      </c>
      <c r="O1793" s="84">
        <f t="shared" si="400"/>
        <v>3142.13</v>
      </c>
    </row>
    <row r="1794" spans="1:15" x14ac:dyDescent="0.25">
      <c r="A1794" s="61" t="str">
        <f t="shared" si="396"/>
        <v>13.05.2018</v>
      </c>
      <c r="B1794" s="64">
        <f t="shared" si="389"/>
        <v>9</v>
      </c>
      <c r="C1794" s="61" t="s">
        <v>116</v>
      </c>
      <c r="D1794" s="73">
        <f t="shared" si="390"/>
        <v>2806.3599999999997</v>
      </c>
      <c r="E1794" s="74">
        <f t="shared" si="391"/>
        <v>3422.12</v>
      </c>
      <c r="F1794" s="74">
        <f t="shared" si="392"/>
        <v>3700.4700000000003</v>
      </c>
      <c r="G1794" s="75">
        <f t="shared" si="393"/>
        <v>4157.49</v>
      </c>
      <c r="H1794" s="118">
        <f t="shared" si="395"/>
        <v>1015.3599999999999</v>
      </c>
      <c r="I1794" s="96" t="str">
        <f t="shared" si="399"/>
        <v>877,26</v>
      </c>
      <c r="J1794" s="94">
        <f>СН!D340</f>
        <v>134.80000000000001</v>
      </c>
      <c r="K1794" s="34">
        <f t="shared" si="400"/>
        <v>3.3000000000000003</v>
      </c>
      <c r="L1794" s="89">
        <f t="shared" si="400"/>
        <v>1791</v>
      </c>
      <c r="M1794" s="54">
        <f t="shared" si="400"/>
        <v>2406.7600000000002</v>
      </c>
      <c r="N1794" s="54">
        <f t="shared" si="400"/>
        <v>2685.11</v>
      </c>
      <c r="O1794" s="84">
        <f t="shared" si="400"/>
        <v>3142.13</v>
      </c>
    </row>
    <row r="1795" spans="1:15" x14ac:dyDescent="0.25">
      <c r="A1795" s="61" t="str">
        <f t="shared" si="396"/>
        <v>13.05.2018</v>
      </c>
      <c r="B1795" s="64">
        <f t="shared" si="389"/>
        <v>10</v>
      </c>
      <c r="C1795" s="61" t="s">
        <v>116</v>
      </c>
      <c r="D1795" s="73">
        <f t="shared" si="390"/>
        <v>2731.47</v>
      </c>
      <c r="E1795" s="74">
        <f t="shared" si="391"/>
        <v>3347.23</v>
      </c>
      <c r="F1795" s="74">
        <f t="shared" si="392"/>
        <v>3625.58</v>
      </c>
      <c r="G1795" s="75">
        <f t="shared" si="393"/>
        <v>4082.6</v>
      </c>
      <c r="H1795" s="118">
        <f t="shared" si="395"/>
        <v>940.47</v>
      </c>
      <c r="I1795" s="96" t="str">
        <f t="shared" si="399"/>
        <v>812,35</v>
      </c>
      <c r="J1795" s="94">
        <f>СН!D341</f>
        <v>124.82</v>
      </c>
      <c r="K1795" s="34">
        <f t="shared" si="400"/>
        <v>3.3000000000000003</v>
      </c>
      <c r="L1795" s="89">
        <f t="shared" si="400"/>
        <v>1791</v>
      </c>
      <c r="M1795" s="54">
        <f t="shared" si="400"/>
        <v>2406.7600000000002</v>
      </c>
      <c r="N1795" s="54">
        <f t="shared" si="400"/>
        <v>2685.11</v>
      </c>
      <c r="O1795" s="84">
        <f t="shared" si="400"/>
        <v>3142.13</v>
      </c>
    </row>
    <row r="1796" spans="1:15" x14ac:dyDescent="0.25">
      <c r="A1796" s="61" t="str">
        <f t="shared" si="396"/>
        <v>13.05.2018</v>
      </c>
      <c r="B1796" s="64">
        <f t="shared" si="389"/>
        <v>11</v>
      </c>
      <c r="C1796" s="61" t="s">
        <v>116</v>
      </c>
      <c r="D1796" s="73">
        <f t="shared" si="390"/>
        <v>2731.42</v>
      </c>
      <c r="E1796" s="74">
        <f t="shared" si="391"/>
        <v>3347.1800000000003</v>
      </c>
      <c r="F1796" s="74">
        <f t="shared" si="392"/>
        <v>3625.5299999999997</v>
      </c>
      <c r="G1796" s="75">
        <f t="shared" si="393"/>
        <v>4082.55</v>
      </c>
      <c r="H1796" s="118">
        <f t="shared" si="395"/>
        <v>940.41999999999985</v>
      </c>
      <c r="I1796" s="96" t="str">
        <f t="shared" si="399"/>
        <v>812,3</v>
      </c>
      <c r="J1796" s="94">
        <f>СН!D342</f>
        <v>124.82</v>
      </c>
      <c r="K1796" s="34">
        <f t="shared" si="400"/>
        <v>3.3000000000000003</v>
      </c>
      <c r="L1796" s="89">
        <f t="shared" si="400"/>
        <v>1791</v>
      </c>
      <c r="M1796" s="54">
        <f t="shared" si="400"/>
        <v>2406.7600000000002</v>
      </c>
      <c r="N1796" s="54">
        <f t="shared" si="400"/>
        <v>2685.11</v>
      </c>
      <c r="O1796" s="84">
        <f t="shared" si="400"/>
        <v>3142.13</v>
      </c>
    </row>
    <row r="1797" spans="1:15" x14ac:dyDescent="0.25">
      <c r="A1797" s="61" t="str">
        <f t="shared" si="396"/>
        <v>13.05.2018</v>
      </c>
      <c r="B1797" s="64">
        <f t="shared" si="389"/>
        <v>12</v>
      </c>
      <c r="C1797" s="61" t="s">
        <v>116</v>
      </c>
      <c r="D1797" s="73">
        <f t="shared" si="390"/>
        <v>2751.44</v>
      </c>
      <c r="E1797" s="74">
        <f t="shared" si="391"/>
        <v>3367.2000000000003</v>
      </c>
      <c r="F1797" s="74">
        <f t="shared" si="392"/>
        <v>3645.55</v>
      </c>
      <c r="G1797" s="75">
        <f t="shared" si="393"/>
        <v>4102.5700000000006</v>
      </c>
      <c r="H1797" s="118">
        <f t="shared" si="395"/>
        <v>960.43999999999994</v>
      </c>
      <c r="I1797" s="96" t="str">
        <f t="shared" si="399"/>
        <v>829,66</v>
      </c>
      <c r="J1797" s="94">
        <f>СН!D343</f>
        <v>127.48</v>
      </c>
      <c r="K1797" s="34">
        <f t="shared" si="400"/>
        <v>3.3000000000000003</v>
      </c>
      <c r="L1797" s="89">
        <f t="shared" si="400"/>
        <v>1791</v>
      </c>
      <c r="M1797" s="54">
        <f t="shared" si="400"/>
        <v>2406.7600000000002</v>
      </c>
      <c r="N1797" s="54">
        <f t="shared" si="400"/>
        <v>2685.11</v>
      </c>
      <c r="O1797" s="84">
        <f t="shared" si="400"/>
        <v>3142.13</v>
      </c>
    </row>
    <row r="1798" spans="1:15" x14ac:dyDescent="0.25">
      <c r="A1798" s="61" t="str">
        <f t="shared" si="396"/>
        <v>13.05.2018</v>
      </c>
      <c r="B1798" s="64">
        <f t="shared" si="389"/>
        <v>13</v>
      </c>
      <c r="C1798" s="61" t="s">
        <v>116</v>
      </c>
      <c r="D1798" s="73">
        <f t="shared" si="390"/>
        <v>2805.7</v>
      </c>
      <c r="E1798" s="74">
        <f t="shared" si="391"/>
        <v>3421.4600000000005</v>
      </c>
      <c r="F1798" s="74">
        <f t="shared" si="392"/>
        <v>3699.8100000000004</v>
      </c>
      <c r="G1798" s="75">
        <f t="shared" si="393"/>
        <v>4156.83</v>
      </c>
      <c r="H1798" s="118">
        <f t="shared" si="395"/>
        <v>1014.7</v>
      </c>
      <c r="I1798" s="96" t="str">
        <f t="shared" si="399"/>
        <v>876,69</v>
      </c>
      <c r="J1798" s="94">
        <f>СН!D344</f>
        <v>134.71</v>
      </c>
      <c r="K1798" s="34">
        <f t="shared" si="400"/>
        <v>3.3000000000000003</v>
      </c>
      <c r="L1798" s="89">
        <f t="shared" si="400"/>
        <v>1791</v>
      </c>
      <c r="M1798" s="54">
        <f t="shared" si="400"/>
        <v>2406.7600000000002</v>
      </c>
      <c r="N1798" s="54">
        <f t="shared" si="400"/>
        <v>2685.11</v>
      </c>
      <c r="O1798" s="84">
        <f t="shared" si="400"/>
        <v>3142.13</v>
      </c>
    </row>
    <row r="1799" spans="1:15" x14ac:dyDescent="0.25">
      <c r="A1799" s="61" t="str">
        <f t="shared" si="396"/>
        <v>13.05.2018</v>
      </c>
      <c r="B1799" s="64">
        <f t="shared" si="389"/>
        <v>14</v>
      </c>
      <c r="C1799" s="61" t="s">
        <v>116</v>
      </c>
      <c r="D1799" s="73">
        <f t="shared" si="390"/>
        <v>2805.79</v>
      </c>
      <c r="E1799" s="74">
        <f t="shared" si="391"/>
        <v>3421.55</v>
      </c>
      <c r="F1799" s="74">
        <f t="shared" si="392"/>
        <v>3699.9</v>
      </c>
      <c r="G1799" s="75">
        <f t="shared" si="393"/>
        <v>4156.92</v>
      </c>
      <c r="H1799" s="118">
        <f t="shared" si="395"/>
        <v>1014.79</v>
      </c>
      <c r="I1799" s="96" t="str">
        <f t="shared" si="399"/>
        <v>876,77</v>
      </c>
      <c r="J1799" s="94">
        <f>СН!D345</f>
        <v>134.72</v>
      </c>
      <c r="K1799" s="34">
        <f t="shared" si="400"/>
        <v>3.3000000000000003</v>
      </c>
      <c r="L1799" s="89">
        <f t="shared" si="400"/>
        <v>1791</v>
      </c>
      <c r="M1799" s="54">
        <f t="shared" si="400"/>
        <v>2406.7600000000002</v>
      </c>
      <c r="N1799" s="54">
        <f t="shared" si="400"/>
        <v>2685.11</v>
      </c>
      <c r="O1799" s="84">
        <f t="shared" si="400"/>
        <v>3142.13</v>
      </c>
    </row>
    <row r="1800" spans="1:15" x14ac:dyDescent="0.25">
      <c r="A1800" s="61" t="str">
        <f t="shared" si="396"/>
        <v>13.05.2018</v>
      </c>
      <c r="B1800" s="64">
        <f t="shared" si="389"/>
        <v>15</v>
      </c>
      <c r="C1800" s="61" t="s">
        <v>116</v>
      </c>
      <c r="D1800" s="73">
        <f t="shared" si="390"/>
        <v>2806.88</v>
      </c>
      <c r="E1800" s="74">
        <f t="shared" si="391"/>
        <v>3422.6400000000003</v>
      </c>
      <c r="F1800" s="74">
        <f t="shared" si="392"/>
        <v>3700.9900000000002</v>
      </c>
      <c r="G1800" s="75">
        <f t="shared" si="393"/>
        <v>4158.01</v>
      </c>
      <c r="H1800" s="118">
        <f t="shared" si="395"/>
        <v>1015.88</v>
      </c>
      <c r="I1800" s="96" t="str">
        <f t="shared" si="399"/>
        <v>877,71</v>
      </c>
      <c r="J1800" s="94">
        <f>СН!D346</f>
        <v>134.87</v>
      </c>
      <c r="K1800" s="34">
        <f t="shared" si="400"/>
        <v>3.3000000000000003</v>
      </c>
      <c r="L1800" s="89">
        <f t="shared" si="400"/>
        <v>1791</v>
      </c>
      <c r="M1800" s="54">
        <f t="shared" si="400"/>
        <v>2406.7600000000002</v>
      </c>
      <c r="N1800" s="54">
        <f t="shared" si="400"/>
        <v>2685.11</v>
      </c>
      <c r="O1800" s="84">
        <f t="shared" si="400"/>
        <v>3142.13</v>
      </c>
    </row>
    <row r="1801" spans="1:15" x14ac:dyDescent="0.25">
      <c r="A1801" s="61" t="str">
        <f t="shared" si="396"/>
        <v>13.05.2018</v>
      </c>
      <c r="B1801" s="64">
        <f t="shared" ref="B1801:B1864" si="401">B1129</f>
        <v>16</v>
      </c>
      <c r="C1801" s="61" t="s">
        <v>116</v>
      </c>
      <c r="D1801" s="73">
        <f t="shared" si="390"/>
        <v>2869.37</v>
      </c>
      <c r="E1801" s="74">
        <f t="shared" si="391"/>
        <v>3485.13</v>
      </c>
      <c r="F1801" s="74">
        <f t="shared" si="392"/>
        <v>3763.4800000000005</v>
      </c>
      <c r="G1801" s="75">
        <f t="shared" si="393"/>
        <v>4220.5</v>
      </c>
      <c r="H1801" s="118">
        <f t="shared" si="395"/>
        <v>1078.3699999999999</v>
      </c>
      <c r="I1801" s="96" t="str">
        <f t="shared" si="399"/>
        <v>931,88</v>
      </c>
      <c r="J1801" s="94">
        <f>СН!D347</f>
        <v>143.19</v>
      </c>
      <c r="K1801" s="34">
        <f t="shared" si="400"/>
        <v>3.3000000000000003</v>
      </c>
      <c r="L1801" s="89">
        <f t="shared" si="400"/>
        <v>1791</v>
      </c>
      <c r="M1801" s="54">
        <f t="shared" si="400"/>
        <v>2406.7600000000002</v>
      </c>
      <c r="N1801" s="54">
        <f t="shared" si="400"/>
        <v>2685.11</v>
      </c>
      <c r="O1801" s="84">
        <f t="shared" si="400"/>
        <v>3142.13</v>
      </c>
    </row>
    <row r="1802" spans="1:15" x14ac:dyDescent="0.25">
      <c r="A1802" s="61" t="str">
        <f t="shared" si="396"/>
        <v>13.05.2018</v>
      </c>
      <c r="B1802" s="64">
        <f t="shared" si="401"/>
        <v>17</v>
      </c>
      <c r="C1802" s="61" t="s">
        <v>116</v>
      </c>
      <c r="D1802" s="73">
        <f t="shared" ref="D1802:D1865" si="402">J1802+L1802+K1802+I1802</f>
        <v>2808.2</v>
      </c>
      <c r="E1802" s="74">
        <f t="shared" ref="E1802:E1865" si="403">J1802+K1802+M1802+I1802</f>
        <v>3423.9600000000005</v>
      </c>
      <c r="F1802" s="74">
        <f t="shared" ref="F1802:F1865" si="404">J1802+K1802+N1802+I1802</f>
        <v>3702.3100000000004</v>
      </c>
      <c r="G1802" s="75">
        <f t="shared" ref="G1802:G1865" si="405">J1802+K1802+O1802+I1802</f>
        <v>4159.33</v>
      </c>
      <c r="H1802" s="118">
        <f t="shared" si="395"/>
        <v>1017.1999999999999</v>
      </c>
      <c r="I1802" s="96" t="str">
        <f t="shared" si="399"/>
        <v>878,86</v>
      </c>
      <c r="J1802" s="94">
        <f>СН!D348</f>
        <v>135.04</v>
      </c>
      <c r="K1802" s="34">
        <f t="shared" ref="K1802:O1817" si="406">K1801</f>
        <v>3.3000000000000003</v>
      </c>
      <c r="L1802" s="89">
        <f t="shared" si="406"/>
        <v>1791</v>
      </c>
      <c r="M1802" s="54">
        <f t="shared" si="406"/>
        <v>2406.7600000000002</v>
      </c>
      <c r="N1802" s="54">
        <f t="shared" si="406"/>
        <v>2685.11</v>
      </c>
      <c r="O1802" s="84">
        <f t="shared" si="406"/>
        <v>3142.13</v>
      </c>
    </row>
    <row r="1803" spans="1:15" x14ac:dyDescent="0.25">
      <c r="A1803" s="61" t="str">
        <f t="shared" si="396"/>
        <v>13.05.2018</v>
      </c>
      <c r="B1803" s="64">
        <f t="shared" si="401"/>
        <v>18</v>
      </c>
      <c r="C1803" s="61" t="s">
        <v>116</v>
      </c>
      <c r="D1803" s="73">
        <f t="shared" si="402"/>
        <v>2752.45</v>
      </c>
      <c r="E1803" s="74">
        <f t="shared" si="403"/>
        <v>3368.21</v>
      </c>
      <c r="F1803" s="74">
        <f t="shared" si="404"/>
        <v>3646.5600000000004</v>
      </c>
      <c r="G1803" s="75">
        <f t="shared" si="405"/>
        <v>4103.58</v>
      </c>
      <c r="H1803" s="118">
        <f t="shared" si="395"/>
        <v>961.44999999999993</v>
      </c>
      <c r="I1803" s="96" t="str">
        <f t="shared" si="399"/>
        <v>830,53</v>
      </c>
      <c r="J1803" s="94">
        <f>СН!D349</f>
        <v>127.62</v>
      </c>
      <c r="K1803" s="34">
        <f t="shared" si="406"/>
        <v>3.3000000000000003</v>
      </c>
      <c r="L1803" s="89">
        <f t="shared" si="406"/>
        <v>1791</v>
      </c>
      <c r="M1803" s="54">
        <f t="shared" si="406"/>
        <v>2406.7600000000002</v>
      </c>
      <c r="N1803" s="54">
        <f t="shared" si="406"/>
        <v>2685.11</v>
      </c>
      <c r="O1803" s="84">
        <f t="shared" si="406"/>
        <v>3142.13</v>
      </c>
    </row>
    <row r="1804" spans="1:15" x14ac:dyDescent="0.25">
      <c r="A1804" s="61" t="str">
        <f t="shared" si="396"/>
        <v>13.05.2018</v>
      </c>
      <c r="B1804" s="64">
        <f t="shared" si="401"/>
        <v>19</v>
      </c>
      <c r="C1804" s="61" t="s">
        <v>116</v>
      </c>
      <c r="D1804" s="73">
        <f t="shared" si="402"/>
        <v>2755.56</v>
      </c>
      <c r="E1804" s="74">
        <f t="shared" si="403"/>
        <v>3371.32</v>
      </c>
      <c r="F1804" s="74">
        <f t="shared" si="404"/>
        <v>3649.67</v>
      </c>
      <c r="G1804" s="75">
        <f t="shared" si="405"/>
        <v>4106.6900000000005</v>
      </c>
      <c r="H1804" s="118">
        <f t="shared" si="395"/>
        <v>964.56</v>
      </c>
      <c r="I1804" s="96" t="str">
        <f t="shared" si="399"/>
        <v>833,23</v>
      </c>
      <c r="J1804" s="94">
        <f>СН!D350</f>
        <v>128.03</v>
      </c>
      <c r="K1804" s="34">
        <f t="shared" si="406"/>
        <v>3.3000000000000003</v>
      </c>
      <c r="L1804" s="89">
        <f t="shared" si="406"/>
        <v>1791</v>
      </c>
      <c r="M1804" s="54">
        <f t="shared" si="406"/>
        <v>2406.7600000000002</v>
      </c>
      <c r="N1804" s="54">
        <f t="shared" si="406"/>
        <v>2685.11</v>
      </c>
      <c r="O1804" s="84">
        <f t="shared" si="406"/>
        <v>3142.13</v>
      </c>
    </row>
    <row r="1805" spans="1:15" x14ac:dyDescent="0.25">
      <c r="A1805" s="61" t="str">
        <f t="shared" si="396"/>
        <v>13.05.2018</v>
      </c>
      <c r="B1805" s="64">
        <f t="shared" si="401"/>
        <v>20</v>
      </c>
      <c r="C1805" s="61" t="s">
        <v>116</v>
      </c>
      <c r="D1805" s="73">
        <f t="shared" si="402"/>
        <v>2664.7</v>
      </c>
      <c r="E1805" s="74">
        <f t="shared" si="403"/>
        <v>3280.46</v>
      </c>
      <c r="F1805" s="74">
        <f t="shared" si="404"/>
        <v>3558.8100000000004</v>
      </c>
      <c r="G1805" s="75">
        <f t="shared" si="405"/>
        <v>4015.83</v>
      </c>
      <c r="H1805" s="118">
        <f t="shared" si="395"/>
        <v>873.7</v>
      </c>
      <c r="I1805" s="96" t="str">
        <f t="shared" si="399"/>
        <v>754,47</v>
      </c>
      <c r="J1805" s="94">
        <f>СН!D351</f>
        <v>115.93</v>
      </c>
      <c r="K1805" s="34">
        <f t="shared" si="406"/>
        <v>3.3000000000000003</v>
      </c>
      <c r="L1805" s="89">
        <f t="shared" si="406"/>
        <v>1791</v>
      </c>
      <c r="M1805" s="54">
        <f t="shared" si="406"/>
        <v>2406.7600000000002</v>
      </c>
      <c r="N1805" s="54">
        <f t="shared" si="406"/>
        <v>2685.11</v>
      </c>
      <c r="O1805" s="84">
        <f t="shared" si="406"/>
        <v>3142.13</v>
      </c>
    </row>
    <row r="1806" spans="1:15" x14ac:dyDescent="0.25">
      <c r="A1806" s="61" t="str">
        <f t="shared" si="396"/>
        <v>13.05.2018</v>
      </c>
      <c r="B1806" s="64">
        <f t="shared" si="401"/>
        <v>21</v>
      </c>
      <c r="C1806" s="61" t="s">
        <v>116</v>
      </c>
      <c r="D1806" s="73">
        <f t="shared" si="402"/>
        <v>2681.13</v>
      </c>
      <c r="E1806" s="74">
        <f t="shared" si="403"/>
        <v>3296.8900000000003</v>
      </c>
      <c r="F1806" s="74">
        <f t="shared" si="404"/>
        <v>3575.2400000000002</v>
      </c>
      <c r="G1806" s="75">
        <f t="shared" si="405"/>
        <v>4032.26</v>
      </c>
      <c r="H1806" s="118">
        <f t="shared" si="395"/>
        <v>890.13</v>
      </c>
      <c r="I1806" s="96" t="str">
        <f t="shared" si="399"/>
        <v>768,71</v>
      </c>
      <c r="J1806" s="94">
        <f>СН!D352</f>
        <v>118.12</v>
      </c>
      <c r="K1806" s="34">
        <f t="shared" si="406"/>
        <v>3.3000000000000003</v>
      </c>
      <c r="L1806" s="89">
        <f t="shared" si="406"/>
        <v>1791</v>
      </c>
      <c r="M1806" s="54">
        <f t="shared" si="406"/>
        <v>2406.7600000000002</v>
      </c>
      <c r="N1806" s="54">
        <f t="shared" si="406"/>
        <v>2685.11</v>
      </c>
      <c r="O1806" s="84">
        <f t="shared" si="406"/>
        <v>3142.13</v>
      </c>
    </row>
    <row r="1807" spans="1:15" x14ac:dyDescent="0.25">
      <c r="A1807" s="61" t="str">
        <f t="shared" si="396"/>
        <v>13.05.2018</v>
      </c>
      <c r="B1807" s="64">
        <f t="shared" si="401"/>
        <v>22</v>
      </c>
      <c r="C1807" s="61" t="s">
        <v>116</v>
      </c>
      <c r="D1807" s="73">
        <f t="shared" si="402"/>
        <v>3047.44</v>
      </c>
      <c r="E1807" s="74">
        <f t="shared" si="403"/>
        <v>3663.2000000000003</v>
      </c>
      <c r="F1807" s="74">
        <f t="shared" si="404"/>
        <v>3941.55</v>
      </c>
      <c r="G1807" s="75">
        <f t="shared" si="405"/>
        <v>4398.57</v>
      </c>
      <c r="H1807" s="118">
        <f t="shared" si="395"/>
        <v>1256.44</v>
      </c>
      <c r="I1807" s="96" t="str">
        <f t="shared" si="399"/>
        <v>1086,23</v>
      </c>
      <c r="J1807" s="94">
        <f>СН!D353</f>
        <v>166.91</v>
      </c>
      <c r="K1807" s="34">
        <f t="shared" si="406"/>
        <v>3.3000000000000003</v>
      </c>
      <c r="L1807" s="89">
        <f t="shared" si="406"/>
        <v>1791</v>
      </c>
      <c r="M1807" s="54">
        <f t="shared" si="406"/>
        <v>2406.7600000000002</v>
      </c>
      <c r="N1807" s="54">
        <f t="shared" si="406"/>
        <v>2685.11</v>
      </c>
      <c r="O1807" s="84">
        <f t="shared" si="406"/>
        <v>3142.13</v>
      </c>
    </row>
    <row r="1808" spans="1:15" x14ac:dyDescent="0.25">
      <c r="A1808" s="61" t="str">
        <f t="shared" si="396"/>
        <v>13.05.2018</v>
      </c>
      <c r="B1808" s="64">
        <f t="shared" si="401"/>
        <v>23</v>
      </c>
      <c r="C1808" s="61" t="s">
        <v>116</v>
      </c>
      <c r="D1808" s="73">
        <f t="shared" si="402"/>
        <v>2678.6099999999997</v>
      </c>
      <c r="E1808" s="74">
        <f t="shared" si="403"/>
        <v>3294.37</v>
      </c>
      <c r="F1808" s="74">
        <f t="shared" si="404"/>
        <v>3572.7200000000003</v>
      </c>
      <c r="G1808" s="75">
        <f t="shared" si="405"/>
        <v>4029.74</v>
      </c>
      <c r="H1808" s="118">
        <f t="shared" si="395"/>
        <v>887.6099999999999</v>
      </c>
      <c r="I1808" s="96" t="str">
        <f t="shared" si="399"/>
        <v>766,53</v>
      </c>
      <c r="J1808" s="94">
        <f>СН!D354</f>
        <v>117.78</v>
      </c>
      <c r="K1808" s="34">
        <f t="shared" si="406"/>
        <v>3.3000000000000003</v>
      </c>
      <c r="L1808" s="89">
        <f t="shared" si="406"/>
        <v>1791</v>
      </c>
      <c r="M1808" s="54">
        <f t="shared" si="406"/>
        <v>2406.7600000000002</v>
      </c>
      <c r="N1808" s="54">
        <f t="shared" si="406"/>
        <v>2685.11</v>
      </c>
      <c r="O1808" s="84">
        <f t="shared" si="406"/>
        <v>3142.13</v>
      </c>
    </row>
    <row r="1809" spans="1:15" x14ac:dyDescent="0.25">
      <c r="A1809" s="61" t="str">
        <f t="shared" si="396"/>
        <v>14.05.2018</v>
      </c>
      <c r="B1809" s="64">
        <f t="shared" si="401"/>
        <v>0</v>
      </c>
      <c r="C1809" s="61" t="s">
        <v>116</v>
      </c>
      <c r="D1809" s="73">
        <f t="shared" si="402"/>
        <v>2642.23</v>
      </c>
      <c r="E1809" s="74">
        <f t="shared" si="403"/>
        <v>3257.99</v>
      </c>
      <c r="F1809" s="74">
        <f t="shared" si="404"/>
        <v>3536.34</v>
      </c>
      <c r="G1809" s="75">
        <f t="shared" si="405"/>
        <v>3993.3599999999997</v>
      </c>
      <c r="H1809" s="118">
        <f t="shared" ref="H1809:H1872" si="407">I1809+J1809+K1809</f>
        <v>851.23</v>
      </c>
      <c r="I1809" s="96" t="str">
        <f t="shared" si="399"/>
        <v>734,99</v>
      </c>
      <c r="J1809" s="94">
        <f>СН!D355</f>
        <v>112.94</v>
      </c>
      <c r="K1809" s="34">
        <f t="shared" si="406"/>
        <v>3.3000000000000003</v>
      </c>
      <c r="L1809" s="89">
        <f t="shared" si="406"/>
        <v>1791</v>
      </c>
      <c r="M1809" s="54">
        <f t="shared" si="406"/>
        <v>2406.7600000000002</v>
      </c>
      <c r="N1809" s="54">
        <f t="shared" si="406"/>
        <v>2685.11</v>
      </c>
      <c r="O1809" s="84">
        <f t="shared" si="406"/>
        <v>3142.13</v>
      </c>
    </row>
    <row r="1810" spans="1:15" x14ac:dyDescent="0.25">
      <c r="A1810" s="61" t="str">
        <f t="shared" ref="A1810:A1873" si="408">A1066</f>
        <v>14.05.2018</v>
      </c>
      <c r="B1810" s="64">
        <f t="shared" si="401"/>
        <v>1</v>
      </c>
      <c r="C1810" s="61" t="s">
        <v>116</v>
      </c>
      <c r="D1810" s="73">
        <f t="shared" si="402"/>
        <v>2655.05</v>
      </c>
      <c r="E1810" s="74">
        <f t="shared" si="403"/>
        <v>3270.8100000000004</v>
      </c>
      <c r="F1810" s="74">
        <f t="shared" si="404"/>
        <v>3549.1600000000003</v>
      </c>
      <c r="G1810" s="75">
        <f t="shared" si="405"/>
        <v>4006.1800000000003</v>
      </c>
      <c r="H1810" s="118">
        <f t="shared" si="407"/>
        <v>864.05</v>
      </c>
      <c r="I1810" s="96" t="str">
        <f t="shared" si="399"/>
        <v>746,11</v>
      </c>
      <c r="J1810" s="94">
        <f>СН!D356</f>
        <v>114.64</v>
      </c>
      <c r="K1810" s="34">
        <f t="shared" si="406"/>
        <v>3.3000000000000003</v>
      </c>
      <c r="L1810" s="89">
        <f t="shared" si="406"/>
        <v>1791</v>
      </c>
      <c r="M1810" s="54">
        <f t="shared" si="406"/>
        <v>2406.7600000000002</v>
      </c>
      <c r="N1810" s="54">
        <f t="shared" si="406"/>
        <v>2685.11</v>
      </c>
      <c r="O1810" s="84">
        <f t="shared" si="406"/>
        <v>3142.13</v>
      </c>
    </row>
    <row r="1811" spans="1:15" x14ac:dyDescent="0.25">
      <c r="A1811" s="61" t="str">
        <f t="shared" si="408"/>
        <v>14.05.2018</v>
      </c>
      <c r="B1811" s="64">
        <f t="shared" si="401"/>
        <v>2</v>
      </c>
      <c r="C1811" s="61" t="s">
        <v>116</v>
      </c>
      <c r="D1811" s="73">
        <f t="shared" si="402"/>
        <v>2699.77</v>
      </c>
      <c r="E1811" s="74">
        <f t="shared" si="403"/>
        <v>3315.53</v>
      </c>
      <c r="F1811" s="74">
        <f t="shared" si="404"/>
        <v>3593.88</v>
      </c>
      <c r="G1811" s="75">
        <f t="shared" si="405"/>
        <v>4050.9</v>
      </c>
      <c r="H1811" s="118">
        <f t="shared" si="407"/>
        <v>908.77</v>
      </c>
      <c r="I1811" s="96" t="str">
        <f t="shared" si="399"/>
        <v>784,87</v>
      </c>
      <c r="J1811" s="94">
        <f>СН!D357</f>
        <v>120.6</v>
      </c>
      <c r="K1811" s="34">
        <f t="shared" si="406"/>
        <v>3.3000000000000003</v>
      </c>
      <c r="L1811" s="89">
        <f t="shared" si="406"/>
        <v>1791</v>
      </c>
      <c r="M1811" s="54">
        <f t="shared" si="406"/>
        <v>2406.7600000000002</v>
      </c>
      <c r="N1811" s="54">
        <f t="shared" si="406"/>
        <v>2685.11</v>
      </c>
      <c r="O1811" s="84">
        <f t="shared" si="406"/>
        <v>3142.13</v>
      </c>
    </row>
    <row r="1812" spans="1:15" x14ac:dyDescent="0.25">
      <c r="A1812" s="61" t="str">
        <f t="shared" si="408"/>
        <v>14.05.2018</v>
      </c>
      <c r="B1812" s="64">
        <f t="shared" si="401"/>
        <v>3</v>
      </c>
      <c r="C1812" s="61" t="s">
        <v>116</v>
      </c>
      <c r="D1812" s="73">
        <f t="shared" si="402"/>
        <v>2728.68</v>
      </c>
      <c r="E1812" s="74">
        <f t="shared" si="403"/>
        <v>3344.44</v>
      </c>
      <c r="F1812" s="74">
        <f t="shared" si="404"/>
        <v>3622.79</v>
      </c>
      <c r="G1812" s="75">
        <f t="shared" si="405"/>
        <v>4079.81</v>
      </c>
      <c r="H1812" s="118">
        <f t="shared" si="407"/>
        <v>937.68</v>
      </c>
      <c r="I1812" s="96" t="str">
        <f t="shared" si="399"/>
        <v>809,93</v>
      </c>
      <c r="J1812" s="94">
        <f>СН!D358</f>
        <v>124.45</v>
      </c>
      <c r="K1812" s="34">
        <f t="shared" si="406"/>
        <v>3.3000000000000003</v>
      </c>
      <c r="L1812" s="89">
        <f t="shared" si="406"/>
        <v>1791</v>
      </c>
      <c r="M1812" s="54">
        <f t="shared" si="406"/>
        <v>2406.7600000000002</v>
      </c>
      <c r="N1812" s="54">
        <f t="shared" si="406"/>
        <v>2685.11</v>
      </c>
      <c r="O1812" s="84">
        <f t="shared" si="406"/>
        <v>3142.13</v>
      </c>
    </row>
    <row r="1813" spans="1:15" x14ac:dyDescent="0.25">
      <c r="A1813" s="61" t="str">
        <f t="shared" si="408"/>
        <v>14.05.2018</v>
      </c>
      <c r="B1813" s="64">
        <f t="shared" si="401"/>
        <v>4</v>
      </c>
      <c r="C1813" s="61" t="s">
        <v>116</v>
      </c>
      <c r="D1813" s="73">
        <f t="shared" si="402"/>
        <v>2760.3</v>
      </c>
      <c r="E1813" s="74">
        <f t="shared" si="403"/>
        <v>3376.0600000000004</v>
      </c>
      <c r="F1813" s="74">
        <f t="shared" si="404"/>
        <v>3654.4100000000003</v>
      </c>
      <c r="G1813" s="75">
        <f t="shared" si="405"/>
        <v>4111.43</v>
      </c>
      <c r="H1813" s="118">
        <f t="shared" si="407"/>
        <v>969.3</v>
      </c>
      <c r="I1813" s="96" t="str">
        <f t="shared" si="399"/>
        <v>837,34</v>
      </c>
      <c r="J1813" s="94">
        <f>СН!D359</f>
        <v>128.66</v>
      </c>
      <c r="K1813" s="34">
        <f t="shared" si="406"/>
        <v>3.3000000000000003</v>
      </c>
      <c r="L1813" s="89">
        <f t="shared" si="406"/>
        <v>1791</v>
      </c>
      <c r="M1813" s="54">
        <f t="shared" si="406"/>
        <v>2406.7600000000002</v>
      </c>
      <c r="N1813" s="54">
        <f t="shared" si="406"/>
        <v>2685.11</v>
      </c>
      <c r="O1813" s="84">
        <f t="shared" si="406"/>
        <v>3142.13</v>
      </c>
    </row>
    <row r="1814" spans="1:15" x14ac:dyDescent="0.25">
      <c r="A1814" s="61" t="str">
        <f t="shared" si="408"/>
        <v>14.05.2018</v>
      </c>
      <c r="B1814" s="64">
        <f t="shared" si="401"/>
        <v>5</v>
      </c>
      <c r="C1814" s="61" t="s">
        <v>116</v>
      </c>
      <c r="D1814" s="73">
        <f t="shared" si="402"/>
        <v>2780.86</v>
      </c>
      <c r="E1814" s="74">
        <f t="shared" si="403"/>
        <v>3396.62</v>
      </c>
      <c r="F1814" s="74">
        <f t="shared" si="404"/>
        <v>3674.97</v>
      </c>
      <c r="G1814" s="75">
        <f t="shared" si="405"/>
        <v>4131.99</v>
      </c>
      <c r="H1814" s="118">
        <f t="shared" si="407"/>
        <v>989.8599999999999</v>
      </c>
      <c r="I1814" s="96" t="str">
        <f t="shared" si="399"/>
        <v>855,16</v>
      </c>
      <c r="J1814" s="94">
        <f>СН!D360</f>
        <v>131.4</v>
      </c>
      <c r="K1814" s="34">
        <f t="shared" si="406"/>
        <v>3.3000000000000003</v>
      </c>
      <c r="L1814" s="89">
        <f t="shared" si="406"/>
        <v>1791</v>
      </c>
      <c r="M1814" s="54">
        <f t="shared" si="406"/>
        <v>2406.7600000000002</v>
      </c>
      <c r="N1814" s="54">
        <f t="shared" si="406"/>
        <v>2685.11</v>
      </c>
      <c r="O1814" s="84">
        <f t="shared" si="406"/>
        <v>3142.13</v>
      </c>
    </row>
    <row r="1815" spans="1:15" x14ac:dyDescent="0.25">
      <c r="A1815" s="61" t="str">
        <f t="shared" si="408"/>
        <v>14.05.2018</v>
      </c>
      <c r="B1815" s="64">
        <f t="shared" si="401"/>
        <v>6</v>
      </c>
      <c r="C1815" s="61" t="s">
        <v>116</v>
      </c>
      <c r="D1815" s="73">
        <f t="shared" si="402"/>
        <v>2782.21</v>
      </c>
      <c r="E1815" s="74">
        <f t="shared" si="403"/>
        <v>3397.9700000000003</v>
      </c>
      <c r="F1815" s="74">
        <f t="shared" si="404"/>
        <v>3676.32</v>
      </c>
      <c r="G1815" s="75">
        <f t="shared" si="405"/>
        <v>4133.34</v>
      </c>
      <c r="H1815" s="118">
        <f t="shared" si="407"/>
        <v>991.21</v>
      </c>
      <c r="I1815" s="96" t="str">
        <f t="shared" si="399"/>
        <v>856,33</v>
      </c>
      <c r="J1815" s="94">
        <f>СН!D361</f>
        <v>131.58000000000001</v>
      </c>
      <c r="K1815" s="34">
        <f t="shared" si="406"/>
        <v>3.3000000000000003</v>
      </c>
      <c r="L1815" s="89">
        <f t="shared" si="406"/>
        <v>1791</v>
      </c>
      <c r="M1815" s="54">
        <f t="shared" si="406"/>
        <v>2406.7600000000002</v>
      </c>
      <c r="N1815" s="54">
        <f t="shared" si="406"/>
        <v>2685.11</v>
      </c>
      <c r="O1815" s="84">
        <f t="shared" si="406"/>
        <v>3142.13</v>
      </c>
    </row>
    <row r="1816" spans="1:15" x14ac:dyDescent="0.25">
      <c r="A1816" s="61" t="str">
        <f t="shared" si="408"/>
        <v>14.05.2018</v>
      </c>
      <c r="B1816" s="64">
        <f t="shared" si="401"/>
        <v>7</v>
      </c>
      <c r="C1816" s="61" t="s">
        <v>116</v>
      </c>
      <c r="D1816" s="73">
        <f t="shared" si="402"/>
        <v>2631.25</v>
      </c>
      <c r="E1816" s="74">
        <f t="shared" si="403"/>
        <v>3247.01</v>
      </c>
      <c r="F1816" s="74">
        <f t="shared" si="404"/>
        <v>3525.36</v>
      </c>
      <c r="G1816" s="75">
        <f t="shared" si="405"/>
        <v>3982.38</v>
      </c>
      <c r="H1816" s="118">
        <f t="shared" si="407"/>
        <v>840.25</v>
      </c>
      <c r="I1816" s="96" t="str">
        <f t="shared" si="399"/>
        <v>725,48</v>
      </c>
      <c r="J1816" s="94">
        <f>СН!D362</f>
        <v>111.47</v>
      </c>
      <c r="K1816" s="34">
        <f t="shared" si="406"/>
        <v>3.3000000000000003</v>
      </c>
      <c r="L1816" s="89">
        <f t="shared" si="406"/>
        <v>1791</v>
      </c>
      <c r="M1816" s="54">
        <f t="shared" si="406"/>
        <v>2406.7600000000002</v>
      </c>
      <c r="N1816" s="54">
        <f t="shared" si="406"/>
        <v>2685.11</v>
      </c>
      <c r="O1816" s="84">
        <f t="shared" si="406"/>
        <v>3142.13</v>
      </c>
    </row>
    <row r="1817" spans="1:15" x14ac:dyDescent="0.25">
      <c r="A1817" s="61" t="str">
        <f t="shared" si="408"/>
        <v>14.05.2018</v>
      </c>
      <c r="B1817" s="64">
        <f t="shared" si="401"/>
        <v>8</v>
      </c>
      <c r="C1817" s="61" t="s">
        <v>116</v>
      </c>
      <c r="D1817" s="73">
        <f t="shared" si="402"/>
        <v>2750.81</v>
      </c>
      <c r="E1817" s="74">
        <f t="shared" si="403"/>
        <v>3366.57</v>
      </c>
      <c r="F1817" s="74">
        <f t="shared" si="404"/>
        <v>3644.92</v>
      </c>
      <c r="G1817" s="75">
        <f t="shared" si="405"/>
        <v>4101.9399999999996</v>
      </c>
      <c r="H1817" s="118">
        <f t="shared" si="407"/>
        <v>959.81</v>
      </c>
      <c r="I1817" s="96" t="str">
        <f t="shared" si="399"/>
        <v>829,11</v>
      </c>
      <c r="J1817" s="94">
        <f>СН!D363</f>
        <v>127.4</v>
      </c>
      <c r="K1817" s="34">
        <f t="shared" si="406"/>
        <v>3.3000000000000003</v>
      </c>
      <c r="L1817" s="89">
        <f t="shared" si="406"/>
        <v>1791</v>
      </c>
      <c r="M1817" s="54">
        <f t="shared" si="406"/>
        <v>2406.7600000000002</v>
      </c>
      <c r="N1817" s="54">
        <f t="shared" si="406"/>
        <v>2685.11</v>
      </c>
      <c r="O1817" s="84">
        <f t="shared" si="406"/>
        <v>3142.13</v>
      </c>
    </row>
    <row r="1818" spans="1:15" x14ac:dyDescent="0.25">
      <c r="A1818" s="61" t="str">
        <f t="shared" si="408"/>
        <v>14.05.2018</v>
      </c>
      <c r="B1818" s="64">
        <f t="shared" si="401"/>
        <v>9</v>
      </c>
      <c r="C1818" s="61" t="s">
        <v>116</v>
      </c>
      <c r="D1818" s="73">
        <f t="shared" si="402"/>
        <v>2643.99</v>
      </c>
      <c r="E1818" s="74">
        <f t="shared" si="403"/>
        <v>3259.75</v>
      </c>
      <c r="F1818" s="74">
        <f t="shared" si="404"/>
        <v>3538.1</v>
      </c>
      <c r="G1818" s="75">
        <f t="shared" si="405"/>
        <v>3995.12</v>
      </c>
      <c r="H1818" s="118">
        <f t="shared" si="407"/>
        <v>852.9899999999999</v>
      </c>
      <c r="I1818" s="96" t="str">
        <f t="shared" si="399"/>
        <v>736,52</v>
      </c>
      <c r="J1818" s="94">
        <f>СН!D364</f>
        <v>113.17</v>
      </c>
      <c r="K1818" s="34">
        <f t="shared" ref="K1818:O1833" si="409">K1817</f>
        <v>3.3000000000000003</v>
      </c>
      <c r="L1818" s="89">
        <f t="shared" si="409"/>
        <v>1791</v>
      </c>
      <c r="M1818" s="54">
        <f t="shared" si="409"/>
        <v>2406.7600000000002</v>
      </c>
      <c r="N1818" s="54">
        <f t="shared" si="409"/>
        <v>2685.11</v>
      </c>
      <c r="O1818" s="84">
        <f t="shared" si="409"/>
        <v>3142.13</v>
      </c>
    </row>
    <row r="1819" spans="1:15" x14ac:dyDescent="0.25">
      <c r="A1819" s="61" t="str">
        <f t="shared" si="408"/>
        <v>14.05.2018</v>
      </c>
      <c r="B1819" s="64">
        <f t="shared" si="401"/>
        <v>10</v>
      </c>
      <c r="C1819" s="61" t="s">
        <v>116</v>
      </c>
      <c r="D1819" s="73">
        <f t="shared" si="402"/>
        <v>2681.28</v>
      </c>
      <c r="E1819" s="74">
        <f t="shared" si="403"/>
        <v>3297.0400000000004</v>
      </c>
      <c r="F1819" s="74">
        <f t="shared" si="404"/>
        <v>3575.3900000000003</v>
      </c>
      <c r="G1819" s="75">
        <f t="shared" si="405"/>
        <v>4032.4100000000003</v>
      </c>
      <c r="H1819" s="118">
        <f t="shared" si="407"/>
        <v>890.28</v>
      </c>
      <c r="I1819" s="96" t="str">
        <f t="shared" si="399"/>
        <v>768,84</v>
      </c>
      <c r="J1819" s="94">
        <f>СН!D365</f>
        <v>118.14</v>
      </c>
      <c r="K1819" s="34">
        <f t="shared" si="409"/>
        <v>3.3000000000000003</v>
      </c>
      <c r="L1819" s="89">
        <f t="shared" si="409"/>
        <v>1791</v>
      </c>
      <c r="M1819" s="54">
        <f t="shared" si="409"/>
        <v>2406.7600000000002</v>
      </c>
      <c r="N1819" s="54">
        <f t="shared" si="409"/>
        <v>2685.11</v>
      </c>
      <c r="O1819" s="84">
        <f t="shared" si="409"/>
        <v>3142.13</v>
      </c>
    </row>
    <row r="1820" spans="1:15" x14ac:dyDescent="0.25">
      <c r="A1820" s="61" t="str">
        <f t="shared" si="408"/>
        <v>14.05.2018</v>
      </c>
      <c r="B1820" s="64">
        <f t="shared" si="401"/>
        <v>11</v>
      </c>
      <c r="C1820" s="61" t="s">
        <v>116</v>
      </c>
      <c r="D1820" s="73">
        <f t="shared" si="402"/>
        <v>2676.96</v>
      </c>
      <c r="E1820" s="74">
        <f t="shared" si="403"/>
        <v>3292.7200000000003</v>
      </c>
      <c r="F1820" s="74">
        <f t="shared" si="404"/>
        <v>3571.07</v>
      </c>
      <c r="G1820" s="75">
        <f t="shared" si="405"/>
        <v>4028.09</v>
      </c>
      <c r="H1820" s="118">
        <f t="shared" si="407"/>
        <v>885.96</v>
      </c>
      <c r="I1820" s="96" t="str">
        <f t="shared" si="399"/>
        <v>765,1</v>
      </c>
      <c r="J1820" s="94">
        <f>СН!D366</f>
        <v>117.56</v>
      </c>
      <c r="K1820" s="34">
        <f t="shared" si="409"/>
        <v>3.3000000000000003</v>
      </c>
      <c r="L1820" s="89">
        <f t="shared" si="409"/>
        <v>1791</v>
      </c>
      <c r="M1820" s="54">
        <f t="shared" si="409"/>
        <v>2406.7600000000002</v>
      </c>
      <c r="N1820" s="54">
        <f t="shared" si="409"/>
        <v>2685.11</v>
      </c>
      <c r="O1820" s="84">
        <f t="shared" si="409"/>
        <v>3142.13</v>
      </c>
    </row>
    <row r="1821" spans="1:15" x14ac:dyDescent="0.25">
      <c r="A1821" s="61" t="str">
        <f t="shared" si="408"/>
        <v>14.05.2018</v>
      </c>
      <c r="B1821" s="64">
        <f t="shared" si="401"/>
        <v>12</v>
      </c>
      <c r="C1821" s="61" t="s">
        <v>116</v>
      </c>
      <c r="D1821" s="73">
        <f t="shared" si="402"/>
        <v>2633.26</v>
      </c>
      <c r="E1821" s="74">
        <f t="shared" si="403"/>
        <v>3249.0200000000004</v>
      </c>
      <c r="F1821" s="74">
        <f t="shared" si="404"/>
        <v>3527.37</v>
      </c>
      <c r="G1821" s="75">
        <f t="shared" si="405"/>
        <v>3984.3900000000003</v>
      </c>
      <c r="H1821" s="118">
        <f t="shared" si="407"/>
        <v>842.26</v>
      </c>
      <c r="I1821" s="96" t="str">
        <f t="shared" si="399"/>
        <v>727,22</v>
      </c>
      <c r="J1821" s="94">
        <f>СН!D367</f>
        <v>111.74</v>
      </c>
      <c r="K1821" s="34">
        <f t="shared" si="409"/>
        <v>3.3000000000000003</v>
      </c>
      <c r="L1821" s="89">
        <f t="shared" si="409"/>
        <v>1791</v>
      </c>
      <c r="M1821" s="54">
        <f t="shared" si="409"/>
        <v>2406.7600000000002</v>
      </c>
      <c r="N1821" s="54">
        <f t="shared" si="409"/>
        <v>2685.11</v>
      </c>
      <c r="O1821" s="84">
        <f t="shared" si="409"/>
        <v>3142.13</v>
      </c>
    </row>
    <row r="1822" spans="1:15" x14ac:dyDescent="0.25">
      <c r="A1822" s="61" t="str">
        <f t="shared" si="408"/>
        <v>14.05.2018</v>
      </c>
      <c r="B1822" s="64">
        <f t="shared" si="401"/>
        <v>13</v>
      </c>
      <c r="C1822" s="61" t="s">
        <v>116</v>
      </c>
      <c r="D1822" s="73">
        <f t="shared" si="402"/>
        <v>2626.2799999999997</v>
      </c>
      <c r="E1822" s="74">
        <f t="shared" si="403"/>
        <v>3242.0400000000004</v>
      </c>
      <c r="F1822" s="74">
        <f t="shared" si="404"/>
        <v>3520.3900000000003</v>
      </c>
      <c r="G1822" s="75">
        <f t="shared" si="405"/>
        <v>3977.4100000000003</v>
      </c>
      <c r="H1822" s="118">
        <f t="shared" si="407"/>
        <v>835.28</v>
      </c>
      <c r="I1822" s="96" t="str">
        <f t="shared" si="399"/>
        <v>721,17</v>
      </c>
      <c r="J1822" s="94">
        <f>СН!D368</f>
        <v>110.81</v>
      </c>
      <c r="K1822" s="34">
        <f t="shared" si="409"/>
        <v>3.3000000000000003</v>
      </c>
      <c r="L1822" s="89">
        <f t="shared" si="409"/>
        <v>1791</v>
      </c>
      <c r="M1822" s="54">
        <f t="shared" si="409"/>
        <v>2406.7600000000002</v>
      </c>
      <c r="N1822" s="54">
        <f t="shared" si="409"/>
        <v>2685.11</v>
      </c>
      <c r="O1822" s="84">
        <f t="shared" si="409"/>
        <v>3142.13</v>
      </c>
    </row>
    <row r="1823" spans="1:15" x14ac:dyDescent="0.25">
      <c r="A1823" s="61" t="str">
        <f t="shared" si="408"/>
        <v>14.05.2018</v>
      </c>
      <c r="B1823" s="64">
        <f t="shared" si="401"/>
        <v>14</v>
      </c>
      <c r="C1823" s="61" t="s">
        <v>116</v>
      </c>
      <c r="D1823" s="73">
        <f t="shared" si="402"/>
        <v>2641.68</v>
      </c>
      <c r="E1823" s="74">
        <f t="shared" si="403"/>
        <v>3257.44</v>
      </c>
      <c r="F1823" s="74">
        <f t="shared" si="404"/>
        <v>3535.79</v>
      </c>
      <c r="G1823" s="75">
        <f t="shared" si="405"/>
        <v>3992.81</v>
      </c>
      <c r="H1823" s="118">
        <f t="shared" si="407"/>
        <v>850.68</v>
      </c>
      <c r="I1823" s="96" t="str">
        <f t="shared" si="399"/>
        <v>734,52</v>
      </c>
      <c r="J1823" s="94">
        <f>СН!D369</f>
        <v>112.86</v>
      </c>
      <c r="K1823" s="34">
        <f t="shared" si="409"/>
        <v>3.3000000000000003</v>
      </c>
      <c r="L1823" s="89">
        <f t="shared" si="409"/>
        <v>1791</v>
      </c>
      <c r="M1823" s="54">
        <f t="shared" si="409"/>
        <v>2406.7600000000002</v>
      </c>
      <c r="N1823" s="54">
        <f t="shared" si="409"/>
        <v>2685.11</v>
      </c>
      <c r="O1823" s="84">
        <f t="shared" si="409"/>
        <v>3142.13</v>
      </c>
    </row>
    <row r="1824" spans="1:15" x14ac:dyDescent="0.25">
      <c r="A1824" s="61" t="str">
        <f t="shared" si="408"/>
        <v>14.05.2018</v>
      </c>
      <c r="B1824" s="64">
        <f t="shared" si="401"/>
        <v>15</v>
      </c>
      <c r="C1824" s="61" t="s">
        <v>116</v>
      </c>
      <c r="D1824" s="73">
        <f t="shared" si="402"/>
        <v>2642.38</v>
      </c>
      <c r="E1824" s="74">
        <f t="shared" si="403"/>
        <v>3258.1400000000003</v>
      </c>
      <c r="F1824" s="74">
        <f t="shared" si="404"/>
        <v>3536.49</v>
      </c>
      <c r="G1824" s="75">
        <f t="shared" si="405"/>
        <v>3993.51</v>
      </c>
      <c r="H1824" s="118">
        <f t="shared" si="407"/>
        <v>851.38</v>
      </c>
      <c r="I1824" s="96" t="str">
        <f t="shared" si="399"/>
        <v>735,12</v>
      </c>
      <c r="J1824" s="94">
        <f>СН!D370</f>
        <v>112.96</v>
      </c>
      <c r="K1824" s="34">
        <f t="shared" si="409"/>
        <v>3.3000000000000003</v>
      </c>
      <c r="L1824" s="89">
        <f t="shared" si="409"/>
        <v>1791</v>
      </c>
      <c r="M1824" s="54">
        <f t="shared" si="409"/>
        <v>2406.7600000000002</v>
      </c>
      <c r="N1824" s="54">
        <f t="shared" si="409"/>
        <v>2685.11</v>
      </c>
      <c r="O1824" s="84">
        <f t="shared" si="409"/>
        <v>3142.13</v>
      </c>
    </row>
    <row r="1825" spans="1:15" x14ac:dyDescent="0.25">
      <c r="A1825" s="61" t="str">
        <f t="shared" si="408"/>
        <v>14.05.2018</v>
      </c>
      <c r="B1825" s="64">
        <f t="shared" si="401"/>
        <v>16</v>
      </c>
      <c r="C1825" s="61" t="s">
        <v>116</v>
      </c>
      <c r="D1825" s="73">
        <f t="shared" si="402"/>
        <v>2645.79</v>
      </c>
      <c r="E1825" s="74">
        <f t="shared" si="403"/>
        <v>3261.55</v>
      </c>
      <c r="F1825" s="74">
        <f t="shared" si="404"/>
        <v>3539.9</v>
      </c>
      <c r="G1825" s="75">
        <f t="shared" si="405"/>
        <v>3996.92</v>
      </c>
      <c r="H1825" s="118">
        <f t="shared" si="407"/>
        <v>854.79</v>
      </c>
      <c r="I1825" s="96" t="str">
        <f t="shared" si="399"/>
        <v>738,08</v>
      </c>
      <c r="J1825" s="94">
        <f>СН!D371</f>
        <v>113.41</v>
      </c>
      <c r="K1825" s="34">
        <f t="shared" si="409"/>
        <v>3.3000000000000003</v>
      </c>
      <c r="L1825" s="89">
        <f t="shared" si="409"/>
        <v>1791</v>
      </c>
      <c r="M1825" s="54">
        <f t="shared" si="409"/>
        <v>2406.7600000000002</v>
      </c>
      <c r="N1825" s="54">
        <f t="shared" si="409"/>
        <v>2685.11</v>
      </c>
      <c r="O1825" s="84">
        <f t="shared" si="409"/>
        <v>3142.13</v>
      </c>
    </row>
    <row r="1826" spans="1:15" x14ac:dyDescent="0.25">
      <c r="A1826" s="61" t="str">
        <f t="shared" si="408"/>
        <v>14.05.2018</v>
      </c>
      <c r="B1826" s="64">
        <f t="shared" si="401"/>
        <v>17</v>
      </c>
      <c r="C1826" s="61" t="s">
        <v>116</v>
      </c>
      <c r="D1826" s="73">
        <f t="shared" si="402"/>
        <v>2663.56</v>
      </c>
      <c r="E1826" s="74">
        <f t="shared" si="403"/>
        <v>3279.32</v>
      </c>
      <c r="F1826" s="74">
        <f t="shared" si="404"/>
        <v>3557.67</v>
      </c>
      <c r="G1826" s="75">
        <f t="shared" si="405"/>
        <v>4014.69</v>
      </c>
      <c r="H1826" s="118">
        <f t="shared" si="407"/>
        <v>872.56</v>
      </c>
      <c r="I1826" s="96" t="str">
        <f t="shared" si="399"/>
        <v>753,48</v>
      </c>
      <c r="J1826" s="94">
        <f>СН!D372</f>
        <v>115.78</v>
      </c>
      <c r="K1826" s="34">
        <f t="shared" si="409"/>
        <v>3.3000000000000003</v>
      </c>
      <c r="L1826" s="89">
        <f t="shared" si="409"/>
        <v>1791</v>
      </c>
      <c r="M1826" s="54">
        <f t="shared" si="409"/>
        <v>2406.7600000000002</v>
      </c>
      <c r="N1826" s="54">
        <f t="shared" si="409"/>
        <v>2685.11</v>
      </c>
      <c r="O1826" s="84">
        <f t="shared" si="409"/>
        <v>3142.13</v>
      </c>
    </row>
    <row r="1827" spans="1:15" x14ac:dyDescent="0.25">
      <c r="A1827" s="61" t="str">
        <f t="shared" si="408"/>
        <v>14.05.2018</v>
      </c>
      <c r="B1827" s="64">
        <f t="shared" si="401"/>
        <v>18</v>
      </c>
      <c r="C1827" s="61" t="s">
        <v>116</v>
      </c>
      <c r="D1827" s="73">
        <f t="shared" si="402"/>
        <v>2647.65</v>
      </c>
      <c r="E1827" s="74">
        <f t="shared" si="403"/>
        <v>3263.4100000000003</v>
      </c>
      <c r="F1827" s="74">
        <f t="shared" si="404"/>
        <v>3541.76</v>
      </c>
      <c r="G1827" s="75">
        <f t="shared" si="405"/>
        <v>3998.78</v>
      </c>
      <c r="H1827" s="118">
        <f t="shared" si="407"/>
        <v>856.65</v>
      </c>
      <c r="I1827" s="96" t="str">
        <f t="shared" si="399"/>
        <v>739,69</v>
      </c>
      <c r="J1827" s="94">
        <f>СН!D373</f>
        <v>113.66</v>
      </c>
      <c r="K1827" s="34">
        <f t="shared" si="409"/>
        <v>3.3000000000000003</v>
      </c>
      <c r="L1827" s="89">
        <f t="shared" si="409"/>
        <v>1791</v>
      </c>
      <c r="M1827" s="54">
        <f t="shared" si="409"/>
        <v>2406.7600000000002</v>
      </c>
      <c r="N1827" s="54">
        <f t="shared" si="409"/>
        <v>2685.11</v>
      </c>
      <c r="O1827" s="84">
        <f t="shared" si="409"/>
        <v>3142.13</v>
      </c>
    </row>
    <row r="1828" spans="1:15" x14ac:dyDescent="0.25">
      <c r="A1828" s="61" t="str">
        <f t="shared" si="408"/>
        <v>14.05.2018</v>
      </c>
      <c r="B1828" s="64">
        <f t="shared" si="401"/>
        <v>19</v>
      </c>
      <c r="C1828" s="61" t="s">
        <v>116</v>
      </c>
      <c r="D1828" s="73">
        <f t="shared" si="402"/>
        <v>2675.2</v>
      </c>
      <c r="E1828" s="74">
        <f t="shared" si="403"/>
        <v>3290.9600000000005</v>
      </c>
      <c r="F1828" s="74">
        <f t="shared" si="404"/>
        <v>3569.3100000000004</v>
      </c>
      <c r="G1828" s="75">
        <f t="shared" si="405"/>
        <v>4026.3300000000004</v>
      </c>
      <c r="H1828" s="118">
        <f t="shared" si="407"/>
        <v>884.2</v>
      </c>
      <c r="I1828" s="96" t="str">
        <f t="shared" si="399"/>
        <v>763,57</v>
      </c>
      <c r="J1828" s="94">
        <f>СН!D374</f>
        <v>117.33</v>
      </c>
      <c r="K1828" s="34">
        <f t="shared" si="409"/>
        <v>3.3000000000000003</v>
      </c>
      <c r="L1828" s="89">
        <f t="shared" si="409"/>
        <v>1791</v>
      </c>
      <c r="M1828" s="54">
        <f t="shared" si="409"/>
        <v>2406.7600000000002</v>
      </c>
      <c r="N1828" s="54">
        <f t="shared" si="409"/>
        <v>2685.11</v>
      </c>
      <c r="O1828" s="84">
        <f t="shared" si="409"/>
        <v>3142.13</v>
      </c>
    </row>
    <row r="1829" spans="1:15" x14ac:dyDescent="0.25">
      <c r="A1829" s="61" t="str">
        <f t="shared" si="408"/>
        <v>14.05.2018</v>
      </c>
      <c r="B1829" s="64">
        <f t="shared" si="401"/>
        <v>20</v>
      </c>
      <c r="C1829" s="61" t="s">
        <v>116</v>
      </c>
      <c r="D1829" s="73">
        <f t="shared" si="402"/>
        <v>2682.43</v>
      </c>
      <c r="E1829" s="74">
        <f t="shared" si="403"/>
        <v>3298.1900000000005</v>
      </c>
      <c r="F1829" s="74">
        <f t="shared" si="404"/>
        <v>3576.5400000000004</v>
      </c>
      <c r="G1829" s="75">
        <f t="shared" si="405"/>
        <v>4033.5600000000004</v>
      </c>
      <c r="H1829" s="118">
        <f t="shared" si="407"/>
        <v>891.43</v>
      </c>
      <c r="I1829" s="96" t="str">
        <f t="shared" si="399"/>
        <v>769,84</v>
      </c>
      <c r="J1829" s="94">
        <f>СН!D375</f>
        <v>118.29</v>
      </c>
      <c r="K1829" s="34">
        <f t="shared" si="409"/>
        <v>3.3000000000000003</v>
      </c>
      <c r="L1829" s="89">
        <f t="shared" si="409"/>
        <v>1791</v>
      </c>
      <c r="M1829" s="54">
        <f t="shared" si="409"/>
        <v>2406.7600000000002</v>
      </c>
      <c r="N1829" s="54">
        <f t="shared" si="409"/>
        <v>2685.11</v>
      </c>
      <c r="O1829" s="84">
        <f t="shared" si="409"/>
        <v>3142.13</v>
      </c>
    </row>
    <row r="1830" spans="1:15" x14ac:dyDescent="0.25">
      <c r="A1830" s="61" t="str">
        <f t="shared" si="408"/>
        <v>14.05.2018</v>
      </c>
      <c r="B1830" s="64">
        <f t="shared" si="401"/>
        <v>21</v>
      </c>
      <c r="C1830" s="61" t="s">
        <v>116</v>
      </c>
      <c r="D1830" s="73">
        <f t="shared" si="402"/>
        <v>2679.4</v>
      </c>
      <c r="E1830" s="74">
        <f t="shared" si="403"/>
        <v>3295.1600000000003</v>
      </c>
      <c r="F1830" s="74">
        <f t="shared" si="404"/>
        <v>3573.51</v>
      </c>
      <c r="G1830" s="75">
        <f t="shared" si="405"/>
        <v>4030.53</v>
      </c>
      <c r="H1830" s="118">
        <f t="shared" si="407"/>
        <v>888.4</v>
      </c>
      <c r="I1830" s="96" t="str">
        <f t="shared" si="399"/>
        <v>767,21</v>
      </c>
      <c r="J1830" s="94">
        <f>СН!D376</f>
        <v>117.89</v>
      </c>
      <c r="K1830" s="34">
        <f t="shared" si="409"/>
        <v>3.3000000000000003</v>
      </c>
      <c r="L1830" s="89">
        <f t="shared" si="409"/>
        <v>1791</v>
      </c>
      <c r="M1830" s="54">
        <f t="shared" si="409"/>
        <v>2406.7600000000002</v>
      </c>
      <c r="N1830" s="54">
        <f t="shared" si="409"/>
        <v>2685.11</v>
      </c>
      <c r="O1830" s="84">
        <f t="shared" si="409"/>
        <v>3142.13</v>
      </c>
    </row>
    <row r="1831" spans="1:15" x14ac:dyDescent="0.25">
      <c r="A1831" s="61" t="str">
        <f t="shared" si="408"/>
        <v>14.05.2018</v>
      </c>
      <c r="B1831" s="64">
        <f t="shared" si="401"/>
        <v>22</v>
      </c>
      <c r="C1831" s="61" t="s">
        <v>116</v>
      </c>
      <c r="D1831" s="73">
        <f t="shared" si="402"/>
        <v>2942.0699999999997</v>
      </c>
      <c r="E1831" s="74">
        <f t="shared" si="403"/>
        <v>3557.8300000000004</v>
      </c>
      <c r="F1831" s="74">
        <f t="shared" si="404"/>
        <v>3836.1800000000003</v>
      </c>
      <c r="G1831" s="75">
        <f t="shared" si="405"/>
        <v>4293.2</v>
      </c>
      <c r="H1831" s="118">
        <f t="shared" si="407"/>
        <v>1151.07</v>
      </c>
      <c r="I1831" s="96" t="str">
        <f t="shared" si="399"/>
        <v>994,9</v>
      </c>
      <c r="J1831" s="94">
        <f>СН!D377</f>
        <v>152.87</v>
      </c>
      <c r="K1831" s="34">
        <f t="shared" si="409"/>
        <v>3.3000000000000003</v>
      </c>
      <c r="L1831" s="89">
        <f t="shared" si="409"/>
        <v>1791</v>
      </c>
      <c r="M1831" s="54">
        <f t="shared" si="409"/>
        <v>2406.7600000000002</v>
      </c>
      <c r="N1831" s="54">
        <f t="shared" si="409"/>
        <v>2685.11</v>
      </c>
      <c r="O1831" s="84">
        <f t="shared" si="409"/>
        <v>3142.13</v>
      </c>
    </row>
    <row r="1832" spans="1:15" x14ac:dyDescent="0.25">
      <c r="A1832" s="61" t="str">
        <f t="shared" si="408"/>
        <v>14.05.2018</v>
      </c>
      <c r="B1832" s="64">
        <f t="shared" si="401"/>
        <v>23</v>
      </c>
      <c r="C1832" s="61" t="s">
        <v>116</v>
      </c>
      <c r="D1832" s="73">
        <f t="shared" si="402"/>
        <v>2651.0699999999997</v>
      </c>
      <c r="E1832" s="74">
        <f t="shared" si="403"/>
        <v>3266.83</v>
      </c>
      <c r="F1832" s="74">
        <f t="shared" si="404"/>
        <v>3545.18</v>
      </c>
      <c r="G1832" s="75">
        <f t="shared" si="405"/>
        <v>4002.2</v>
      </c>
      <c r="H1832" s="118">
        <f t="shared" si="407"/>
        <v>860.06999999999994</v>
      </c>
      <c r="I1832" s="96" t="str">
        <f t="shared" si="399"/>
        <v>742,66</v>
      </c>
      <c r="J1832" s="94">
        <f>СН!D378</f>
        <v>114.11</v>
      </c>
      <c r="K1832" s="34">
        <f t="shared" si="409"/>
        <v>3.3000000000000003</v>
      </c>
      <c r="L1832" s="89">
        <f t="shared" si="409"/>
        <v>1791</v>
      </c>
      <c r="M1832" s="54">
        <f t="shared" si="409"/>
        <v>2406.7600000000002</v>
      </c>
      <c r="N1832" s="54">
        <f t="shared" si="409"/>
        <v>2685.11</v>
      </c>
      <c r="O1832" s="84">
        <f t="shared" si="409"/>
        <v>3142.13</v>
      </c>
    </row>
    <row r="1833" spans="1:15" x14ac:dyDescent="0.25">
      <c r="A1833" s="61" t="str">
        <f t="shared" si="408"/>
        <v>15.05.2018</v>
      </c>
      <c r="B1833" s="64">
        <f t="shared" si="401"/>
        <v>0</v>
      </c>
      <c r="C1833" s="61" t="s">
        <v>116</v>
      </c>
      <c r="D1833" s="73">
        <f t="shared" si="402"/>
        <v>2637.52</v>
      </c>
      <c r="E1833" s="74">
        <f t="shared" si="403"/>
        <v>3253.28</v>
      </c>
      <c r="F1833" s="74">
        <f t="shared" si="404"/>
        <v>3531.63</v>
      </c>
      <c r="G1833" s="75">
        <f t="shared" si="405"/>
        <v>3988.65</v>
      </c>
      <c r="H1833" s="118">
        <f t="shared" si="407"/>
        <v>846.52</v>
      </c>
      <c r="I1833" s="96" t="str">
        <f t="shared" si="399"/>
        <v>730,91</v>
      </c>
      <c r="J1833" s="94">
        <f>СН!D379</f>
        <v>112.31</v>
      </c>
      <c r="K1833" s="34">
        <f t="shared" si="409"/>
        <v>3.3000000000000003</v>
      </c>
      <c r="L1833" s="89">
        <f t="shared" si="409"/>
        <v>1791</v>
      </c>
      <c r="M1833" s="54">
        <f t="shared" si="409"/>
        <v>2406.7600000000002</v>
      </c>
      <c r="N1833" s="54">
        <f t="shared" si="409"/>
        <v>2685.11</v>
      </c>
      <c r="O1833" s="84">
        <f t="shared" si="409"/>
        <v>3142.13</v>
      </c>
    </row>
    <row r="1834" spans="1:15" x14ac:dyDescent="0.25">
      <c r="A1834" s="61" t="str">
        <f t="shared" si="408"/>
        <v>15.05.2018</v>
      </c>
      <c r="B1834" s="64">
        <f t="shared" si="401"/>
        <v>1</v>
      </c>
      <c r="C1834" s="61" t="s">
        <v>116</v>
      </c>
      <c r="D1834" s="73">
        <f t="shared" si="402"/>
        <v>2650.31</v>
      </c>
      <c r="E1834" s="74">
        <f t="shared" si="403"/>
        <v>3266.07</v>
      </c>
      <c r="F1834" s="74">
        <f t="shared" si="404"/>
        <v>3544.42</v>
      </c>
      <c r="G1834" s="75">
        <f t="shared" si="405"/>
        <v>4001.44</v>
      </c>
      <c r="H1834" s="118">
        <f t="shared" si="407"/>
        <v>859.31</v>
      </c>
      <c r="I1834" s="96" t="str">
        <f t="shared" si="399"/>
        <v>742</v>
      </c>
      <c r="J1834" s="94">
        <f>СН!D380</f>
        <v>114.01</v>
      </c>
      <c r="K1834" s="34">
        <f t="shared" ref="K1834:O1849" si="410">K1833</f>
        <v>3.3000000000000003</v>
      </c>
      <c r="L1834" s="89">
        <f t="shared" si="410"/>
        <v>1791</v>
      </c>
      <c r="M1834" s="54">
        <f t="shared" si="410"/>
        <v>2406.7600000000002</v>
      </c>
      <c r="N1834" s="54">
        <f t="shared" si="410"/>
        <v>2685.11</v>
      </c>
      <c r="O1834" s="84">
        <f t="shared" si="410"/>
        <v>3142.13</v>
      </c>
    </row>
    <row r="1835" spans="1:15" x14ac:dyDescent="0.25">
      <c r="A1835" s="61" t="str">
        <f t="shared" si="408"/>
        <v>15.05.2018</v>
      </c>
      <c r="B1835" s="64">
        <f t="shared" si="401"/>
        <v>2</v>
      </c>
      <c r="C1835" s="61" t="s">
        <v>116</v>
      </c>
      <c r="D1835" s="73">
        <f t="shared" si="402"/>
        <v>2695.27</v>
      </c>
      <c r="E1835" s="74">
        <f t="shared" si="403"/>
        <v>3311.0300000000007</v>
      </c>
      <c r="F1835" s="74">
        <f t="shared" si="404"/>
        <v>3589.38</v>
      </c>
      <c r="G1835" s="75">
        <f t="shared" si="405"/>
        <v>4046.4000000000005</v>
      </c>
      <c r="H1835" s="118">
        <f t="shared" si="407"/>
        <v>904.27</v>
      </c>
      <c r="I1835" s="96" t="str">
        <f t="shared" si="399"/>
        <v>780,97</v>
      </c>
      <c r="J1835" s="94">
        <f>СН!D381</f>
        <v>120</v>
      </c>
      <c r="K1835" s="34">
        <f t="shared" si="410"/>
        <v>3.3000000000000003</v>
      </c>
      <c r="L1835" s="89">
        <f t="shared" si="410"/>
        <v>1791</v>
      </c>
      <c r="M1835" s="54">
        <f t="shared" si="410"/>
        <v>2406.7600000000002</v>
      </c>
      <c r="N1835" s="54">
        <f t="shared" si="410"/>
        <v>2685.11</v>
      </c>
      <c r="O1835" s="84">
        <f t="shared" si="410"/>
        <v>3142.13</v>
      </c>
    </row>
    <row r="1836" spans="1:15" x14ac:dyDescent="0.25">
      <c r="A1836" s="61" t="str">
        <f t="shared" si="408"/>
        <v>15.05.2018</v>
      </c>
      <c r="B1836" s="64">
        <f t="shared" si="401"/>
        <v>3</v>
      </c>
      <c r="C1836" s="61" t="s">
        <v>116</v>
      </c>
      <c r="D1836" s="73">
        <f t="shared" si="402"/>
        <v>2724.29</v>
      </c>
      <c r="E1836" s="74">
        <f t="shared" si="403"/>
        <v>3340.05</v>
      </c>
      <c r="F1836" s="74">
        <f t="shared" si="404"/>
        <v>3618.4</v>
      </c>
      <c r="G1836" s="75">
        <f t="shared" si="405"/>
        <v>4075.42</v>
      </c>
      <c r="H1836" s="118">
        <f t="shared" si="407"/>
        <v>933.29</v>
      </c>
      <c r="I1836" s="96" t="str">
        <f t="shared" si="399"/>
        <v>806,12</v>
      </c>
      <c r="J1836" s="94">
        <f>СН!D382</f>
        <v>123.87</v>
      </c>
      <c r="K1836" s="34">
        <f t="shared" si="410"/>
        <v>3.3000000000000003</v>
      </c>
      <c r="L1836" s="89">
        <f t="shared" si="410"/>
        <v>1791</v>
      </c>
      <c r="M1836" s="54">
        <f t="shared" si="410"/>
        <v>2406.7600000000002</v>
      </c>
      <c r="N1836" s="54">
        <f t="shared" si="410"/>
        <v>2685.11</v>
      </c>
      <c r="O1836" s="84">
        <f t="shared" si="410"/>
        <v>3142.13</v>
      </c>
    </row>
    <row r="1837" spans="1:15" x14ac:dyDescent="0.25">
      <c r="A1837" s="61" t="str">
        <f t="shared" si="408"/>
        <v>15.05.2018</v>
      </c>
      <c r="B1837" s="64">
        <f t="shared" si="401"/>
        <v>4</v>
      </c>
      <c r="C1837" s="61" t="s">
        <v>116</v>
      </c>
      <c r="D1837" s="73">
        <f t="shared" si="402"/>
        <v>2756.48</v>
      </c>
      <c r="E1837" s="74">
        <f t="shared" si="403"/>
        <v>3372.24</v>
      </c>
      <c r="F1837" s="74">
        <f t="shared" si="404"/>
        <v>3650.59</v>
      </c>
      <c r="G1837" s="75">
        <f t="shared" si="405"/>
        <v>4107.6099999999997</v>
      </c>
      <c r="H1837" s="118">
        <f t="shared" si="407"/>
        <v>965.4799999999999</v>
      </c>
      <c r="I1837" s="96" t="str">
        <f t="shared" si="399"/>
        <v>834,03</v>
      </c>
      <c r="J1837" s="94">
        <f>СН!D383</f>
        <v>128.15</v>
      </c>
      <c r="K1837" s="34">
        <f t="shared" si="410"/>
        <v>3.3000000000000003</v>
      </c>
      <c r="L1837" s="89">
        <f t="shared" si="410"/>
        <v>1791</v>
      </c>
      <c r="M1837" s="54">
        <f t="shared" si="410"/>
        <v>2406.7600000000002</v>
      </c>
      <c r="N1837" s="54">
        <f t="shared" si="410"/>
        <v>2685.11</v>
      </c>
      <c r="O1837" s="84">
        <f t="shared" si="410"/>
        <v>3142.13</v>
      </c>
    </row>
    <row r="1838" spans="1:15" x14ac:dyDescent="0.25">
      <c r="A1838" s="61" t="str">
        <f t="shared" si="408"/>
        <v>15.05.2018</v>
      </c>
      <c r="B1838" s="64">
        <f t="shared" si="401"/>
        <v>5</v>
      </c>
      <c r="C1838" s="61" t="s">
        <v>116</v>
      </c>
      <c r="D1838" s="73">
        <f t="shared" si="402"/>
        <v>2780.05</v>
      </c>
      <c r="E1838" s="74">
        <f t="shared" si="403"/>
        <v>3395.8100000000004</v>
      </c>
      <c r="F1838" s="74">
        <f t="shared" si="404"/>
        <v>3674.1600000000003</v>
      </c>
      <c r="G1838" s="75">
        <f t="shared" si="405"/>
        <v>4131.18</v>
      </c>
      <c r="H1838" s="118">
        <f t="shared" si="407"/>
        <v>989.05</v>
      </c>
      <c r="I1838" s="96" t="str">
        <f t="shared" si="399"/>
        <v>854,46</v>
      </c>
      <c r="J1838" s="94">
        <f>СН!D384</f>
        <v>131.29</v>
      </c>
      <c r="K1838" s="34">
        <f t="shared" si="410"/>
        <v>3.3000000000000003</v>
      </c>
      <c r="L1838" s="89">
        <f t="shared" si="410"/>
        <v>1791</v>
      </c>
      <c r="M1838" s="54">
        <f t="shared" si="410"/>
        <v>2406.7600000000002</v>
      </c>
      <c r="N1838" s="54">
        <f t="shared" si="410"/>
        <v>2685.11</v>
      </c>
      <c r="O1838" s="84">
        <f t="shared" si="410"/>
        <v>3142.13</v>
      </c>
    </row>
    <row r="1839" spans="1:15" x14ac:dyDescent="0.25">
      <c r="A1839" s="61" t="str">
        <f t="shared" si="408"/>
        <v>15.05.2018</v>
      </c>
      <c r="B1839" s="64">
        <f t="shared" si="401"/>
        <v>6</v>
      </c>
      <c r="C1839" s="61" t="s">
        <v>116</v>
      </c>
      <c r="D1839" s="73">
        <f t="shared" si="402"/>
        <v>2783.6099999999997</v>
      </c>
      <c r="E1839" s="74">
        <f t="shared" si="403"/>
        <v>3399.3700000000003</v>
      </c>
      <c r="F1839" s="74">
        <f t="shared" si="404"/>
        <v>3677.7200000000003</v>
      </c>
      <c r="G1839" s="75">
        <f t="shared" si="405"/>
        <v>4134.74</v>
      </c>
      <c r="H1839" s="118">
        <f t="shared" si="407"/>
        <v>992.6099999999999</v>
      </c>
      <c r="I1839" s="96" t="str">
        <f t="shared" si="399"/>
        <v>857,54</v>
      </c>
      <c r="J1839" s="94">
        <f>СН!D385</f>
        <v>131.77000000000001</v>
      </c>
      <c r="K1839" s="34">
        <f t="shared" si="410"/>
        <v>3.3000000000000003</v>
      </c>
      <c r="L1839" s="89">
        <f t="shared" si="410"/>
        <v>1791</v>
      </c>
      <c r="M1839" s="54">
        <f t="shared" si="410"/>
        <v>2406.7600000000002</v>
      </c>
      <c r="N1839" s="54">
        <f t="shared" si="410"/>
        <v>2685.11</v>
      </c>
      <c r="O1839" s="84">
        <f t="shared" si="410"/>
        <v>3142.13</v>
      </c>
    </row>
    <row r="1840" spans="1:15" x14ac:dyDescent="0.25">
      <c r="A1840" s="61" t="str">
        <f t="shared" si="408"/>
        <v>15.05.2018</v>
      </c>
      <c r="B1840" s="64">
        <f t="shared" si="401"/>
        <v>7</v>
      </c>
      <c r="C1840" s="61" t="s">
        <v>116</v>
      </c>
      <c r="D1840" s="73">
        <f t="shared" si="402"/>
        <v>2627.48</v>
      </c>
      <c r="E1840" s="74">
        <f t="shared" si="403"/>
        <v>3243.2400000000002</v>
      </c>
      <c r="F1840" s="74">
        <f t="shared" si="404"/>
        <v>3521.59</v>
      </c>
      <c r="G1840" s="75">
        <f t="shared" si="405"/>
        <v>3978.61</v>
      </c>
      <c r="H1840" s="118">
        <f t="shared" si="407"/>
        <v>836.48</v>
      </c>
      <c r="I1840" s="96" t="str">
        <f t="shared" si="399"/>
        <v>722,21</v>
      </c>
      <c r="J1840" s="94">
        <f>СН!D386</f>
        <v>110.97</v>
      </c>
      <c r="K1840" s="34">
        <f t="shared" si="410"/>
        <v>3.3000000000000003</v>
      </c>
      <c r="L1840" s="89">
        <f t="shared" si="410"/>
        <v>1791</v>
      </c>
      <c r="M1840" s="54">
        <f t="shared" si="410"/>
        <v>2406.7600000000002</v>
      </c>
      <c r="N1840" s="54">
        <f t="shared" si="410"/>
        <v>2685.11</v>
      </c>
      <c r="O1840" s="84">
        <f t="shared" si="410"/>
        <v>3142.13</v>
      </c>
    </row>
    <row r="1841" spans="1:15" x14ac:dyDescent="0.25">
      <c r="A1841" s="61" t="str">
        <f t="shared" si="408"/>
        <v>15.05.2018</v>
      </c>
      <c r="B1841" s="64">
        <f t="shared" si="401"/>
        <v>8</v>
      </c>
      <c r="C1841" s="61" t="s">
        <v>116</v>
      </c>
      <c r="D1841" s="73">
        <f t="shared" si="402"/>
        <v>2749.75</v>
      </c>
      <c r="E1841" s="74">
        <f t="shared" si="403"/>
        <v>3365.51</v>
      </c>
      <c r="F1841" s="74">
        <f t="shared" si="404"/>
        <v>3643.86</v>
      </c>
      <c r="G1841" s="75">
        <f t="shared" si="405"/>
        <v>4100.88</v>
      </c>
      <c r="H1841" s="118">
        <f t="shared" si="407"/>
        <v>958.75</v>
      </c>
      <c r="I1841" s="96" t="str">
        <f t="shared" si="399"/>
        <v>828,19</v>
      </c>
      <c r="J1841" s="94">
        <f>СН!D387</f>
        <v>127.26</v>
      </c>
      <c r="K1841" s="34">
        <f t="shared" si="410"/>
        <v>3.3000000000000003</v>
      </c>
      <c r="L1841" s="89">
        <f t="shared" si="410"/>
        <v>1791</v>
      </c>
      <c r="M1841" s="54">
        <f t="shared" si="410"/>
        <v>2406.7600000000002</v>
      </c>
      <c r="N1841" s="54">
        <f t="shared" si="410"/>
        <v>2685.11</v>
      </c>
      <c r="O1841" s="84">
        <f t="shared" si="410"/>
        <v>3142.13</v>
      </c>
    </row>
    <row r="1842" spans="1:15" x14ac:dyDescent="0.25">
      <c r="A1842" s="61" t="str">
        <f t="shared" si="408"/>
        <v>15.05.2018</v>
      </c>
      <c r="B1842" s="64">
        <f t="shared" si="401"/>
        <v>9</v>
      </c>
      <c r="C1842" s="61" t="s">
        <v>116</v>
      </c>
      <c r="D1842" s="73">
        <f t="shared" si="402"/>
        <v>2641.46</v>
      </c>
      <c r="E1842" s="74">
        <f t="shared" si="403"/>
        <v>3257.2200000000003</v>
      </c>
      <c r="F1842" s="74">
        <f t="shared" si="404"/>
        <v>3535.57</v>
      </c>
      <c r="G1842" s="75">
        <f t="shared" si="405"/>
        <v>3992.59</v>
      </c>
      <c r="H1842" s="118">
        <f t="shared" si="407"/>
        <v>850.46</v>
      </c>
      <c r="I1842" s="96" t="str">
        <f t="shared" ref="I1842:I1905" si="411">I1098</f>
        <v>734,33</v>
      </c>
      <c r="J1842" s="94">
        <f>СН!D388</f>
        <v>112.83</v>
      </c>
      <c r="K1842" s="34">
        <f t="shared" si="410"/>
        <v>3.3000000000000003</v>
      </c>
      <c r="L1842" s="89">
        <f t="shared" si="410"/>
        <v>1791</v>
      </c>
      <c r="M1842" s="54">
        <f t="shared" si="410"/>
        <v>2406.7600000000002</v>
      </c>
      <c r="N1842" s="54">
        <f t="shared" si="410"/>
        <v>2685.11</v>
      </c>
      <c r="O1842" s="84">
        <f t="shared" si="410"/>
        <v>3142.13</v>
      </c>
    </row>
    <row r="1843" spans="1:15" x14ac:dyDescent="0.25">
      <c r="A1843" s="61" t="str">
        <f t="shared" si="408"/>
        <v>15.05.2018</v>
      </c>
      <c r="B1843" s="64">
        <f t="shared" si="401"/>
        <v>10</v>
      </c>
      <c r="C1843" s="61" t="s">
        <v>116</v>
      </c>
      <c r="D1843" s="73">
        <f t="shared" si="402"/>
        <v>2670.19</v>
      </c>
      <c r="E1843" s="74">
        <f t="shared" si="403"/>
        <v>3285.9500000000003</v>
      </c>
      <c r="F1843" s="74">
        <f t="shared" si="404"/>
        <v>3564.3</v>
      </c>
      <c r="G1843" s="75">
        <f t="shared" si="405"/>
        <v>4021.32</v>
      </c>
      <c r="H1843" s="118">
        <f t="shared" si="407"/>
        <v>879.18999999999994</v>
      </c>
      <c r="I1843" s="96" t="str">
        <f t="shared" si="411"/>
        <v>759,23</v>
      </c>
      <c r="J1843" s="94">
        <f>СН!D389</f>
        <v>116.66</v>
      </c>
      <c r="K1843" s="34">
        <f t="shared" si="410"/>
        <v>3.3000000000000003</v>
      </c>
      <c r="L1843" s="89">
        <f t="shared" si="410"/>
        <v>1791</v>
      </c>
      <c r="M1843" s="54">
        <f t="shared" si="410"/>
        <v>2406.7600000000002</v>
      </c>
      <c r="N1843" s="54">
        <f t="shared" si="410"/>
        <v>2685.11</v>
      </c>
      <c r="O1843" s="84">
        <f t="shared" si="410"/>
        <v>3142.13</v>
      </c>
    </row>
    <row r="1844" spans="1:15" x14ac:dyDescent="0.25">
      <c r="A1844" s="61" t="str">
        <f t="shared" si="408"/>
        <v>15.05.2018</v>
      </c>
      <c r="B1844" s="64">
        <f t="shared" si="401"/>
        <v>11</v>
      </c>
      <c r="C1844" s="61" t="s">
        <v>116</v>
      </c>
      <c r="D1844" s="73">
        <f t="shared" si="402"/>
        <v>2671</v>
      </c>
      <c r="E1844" s="74">
        <f t="shared" si="403"/>
        <v>3286.76</v>
      </c>
      <c r="F1844" s="74">
        <f t="shared" si="404"/>
        <v>3565.11</v>
      </c>
      <c r="G1844" s="75">
        <f t="shared" si="405"/>
        <v>4022.13</v>
      </c>
      <c r="H1844" s="118">
        <f t="shared" si="407"/>
        <v>879.99999999999989</v>
      </c>
      <c r="I1844" s="96" t="str">
        <f t="shared" si="411"/>
        <v>759,93</v>
      </c>
      <c r="J1844" s="94">
        <f>СН!D390</f>
        <v>116.77</v>
      </c>
      <c r="K1844" s="34">
        <f t="shared" si="410"/>
        <v>3.3000000000000003</v>
      </c>
      <c r="L1844" s="89">
        <f t="shared" si="410"/>
        <v>1791</v>
      </c>
      <c r="M1844" s="54">
        <f t="shared" si="410"/>
        <v>2406.7600000000002</v>
      </c>
      <c r="N1844" s="54">
        <f t="shared" si="410"/>
        <v>2685.11</v>
      </c>
      <c r="O1844" s="84">
        <f t="shared" si="410"/>
        <v>3142.13</v>
      </c>
    </row>
    <row r="1845" spans="1:15" x14ac:dyDescent="0.25">
      <c r="A1845" s="61" t="str">
        <f t="shared" si="408"/>
        <v>15.05.2018</v>
      </c>
      <c r="B1845" s="64">
        <f t="shared" si="401"/>
        <v>12</v>
      </c>
      <c r="C1845" s="61" t="s">
        <v>116</v>
      </c>
      <c r="D1845" s="73">
        <f t="shared" si="402"/>
        <v>2632.0699999999997</v>
      </c>
      <c r="E1845" s="74">
        <f t="shared" si="403"/>
        <v>3247.8300000000004</v>
      </c>
      <c r="F1845" s="74">
        <f t="shared" si="404"/>
        <v>3526.1800000000003</v>
      </c>
      <c r="G1845" s="75">
        <f t="shared" si="405"/>
        <v>3983.2000000000003</v>
      </c>
      <c r="H1845" s="118">
        <f t="shared" si="407"/>
        <v>841.07</v>
      </c>
      <c r="I1845" s="96" t="str">
        <f t="shared" si="411"/>
        <v>726,19</v>
      </c>
      <c r="J1845" s="94">
        <f>СН!D391</f>
        <v>111.58</v>
      </c>
      <c r="K1845" s="34">
        <f t="shared" si="410"/>
        <v>3.3000000000000003</v>
      </c>
      <c r="L1845" s="89">
        <f t="shared" si="410"/>
        <v>1791</v>
      </c>
      <c r="M1845" s="54">
        <f t="shared" si="410"/>
        <v>2406.7600000000002</v>
      </c>
      <c r="N1845" s="54">
        <f t="shared" si="410"/>
        <v>2685.11</v>
      </c>
      <c r="O1845" s="84">
        <f t="shared" si="410"/>
        <v>3142.13</v>
      </c>
    </row>
    <row r="1846" spans="1:15" x14ac:dyDescent="0.25">
      <c r="A1846" s="61" t="str">
        <f t="shared" si="408"/>
        <v>15.05.2018</v>
      </c>
      <c r="B1846" s="64">
        <f t="shared" si="401"/>
        <v>13</v>
      </c>
      <c r="C1846" s="61" t="s">
        <v>116</v>
      </c>
      <c r="D1846" s="73">
        <f t="shared" si="402"/>
        <v>2625.27</v>
      </c>
      <c r="E1846" s="74">
        <f t="shared" si="403"/>
        <v>3241.03</v>
      </c>
      <c r="F1846" s="74">
        <f t="shared" si="404"/>
        <v>3519.38</v>
      </c>
      <c r="G1846" s="75">
        <f t="shared" si="405"/>
        <v>3976.4</v>
      </c>
      <c r="H1846" s="118">
        <f t="shared" si="407"/>
        <v>834.27</v>
      </c>
      <c r="I1846" s="96" t="str">
        <f t="shared" si="411"/>
        <v>720,29</v>
      </c>
      <c r="J1846" s="94">
        <f>СН!D392</f>
        <v>110.68</v>
      </c>
      <c r="K1846" s="34">
        <f t="shared" si="410"/>
        <v>3.3000000000000003</v>
      </c>
      <c r="L1846" s="89">
        <f t="shared" si="410"/>
        <v>1791</v>
      </c>
      <c r="M1846" s="54">
        <f t="shared" si="410"/>
        <v>2406.7600000000002</v>
      </c>
      <c r="N1846" s="54">
        <f t="shared" si="410"/>
        <v>2685.11</v>
      </c>
      <c r="O1846" s="84">
        <f t="shared" si="410"/>
        <v>3142.13</v>
      </c>
    </row>
    <row r="1847" spans="1:15" x14ac:dyDescent="0.25">
      <c r="A1847" s="61" t="str">
        <f t="shared" si="408"/>
        <v>15.05.2018</v>
      </c>
      <c r="B1847" s="64">
        <f t="shared" si="401"/>
        <v>14</v>
      </c>
      <c r="C1847" s="61" t="s">
        <v>116</v>
      </c>
      <c r="D1847" s="73">
        <f t="shared" si="402"/>
        <v>2640.2799999999997</v>
      </c>
      <c r="E1847" s="74">
        <f t="shared" si="403"/>
        <v>3256.04</v>
      </c>
      <c r="F1847" s="74">
        <f t="shared" si="404"/>
        <v>3534.3900000000003</v>
      </c>
      <c r="G1847" s="75">
        <f t="shared" si="405"/>
        <v>3991.41</v>
      </c>
      <c r="H1847" s="118">
        <f t="shared" si="407"/>
        <v>849.28</v>
      </c>
      <c r="I1847" s="96" t="str">
        <f t="shared" si="411"/>
        <v>733,3</v>
      </c>
      <c r="J1847" s="94">
        <f>СН!D393</f>
        <v>112.68</v>
      </c>
      <c r="K1847" s="34">
        <f t="shared" si="410"/>
        <v>3.3000000000000003</v>
      </c>
      <c r="L1847" s="89">
        <f t="shared" si="410"/>
        <v>1791</v>
      </c>
      <c r="M1847" s="54">
        <f t="shared" si="410"/>
        <v>2406.7600000000002</v>
      </c>
      <c r="N1847" s="54">
        <f t="shared" si="410"/>
        <v>2685.11</v>
      </c>
      <c r="O1847" s="84">
        <f t="shared" si="410"/>
        <v>3142.13</v>
      </c>
    </row>
    <row r="1848" spans="1:15" x14ac:dyDescent="0.25">
      <c r="A1848" s="61" t="str">
        <f t="shared" si="408"/>
        <v>15.05.2018</v>
      </c>
      <c r="B1848" s="64">
        <f t="shared" si="401"/>
        <v>15</v>
      </c>
      <c r="C1848" s="61" t="s">
        <v>116</v>
      </c>
      <c r="D1848" s="73">
        <f t="shared" si="402"/>
        <v>2641.38</v>
      </c>
      <c r="E1848" s="74">
        <f t="shared" si="403"/>
        <v>3257.1400000000003</v>
      </c>
      <c r="F1848" s="74">
        <f t="shared" si="404"/>
        <v>3535.49</v>
      </c>
      <c r="G1848" s="75">
        <f t="shared" si="405"/>
        <v>3992.51</v>
      </c>
      <c r="H1848" s="118">
        <f t="shared" si="407"/>
        <v>850.37999999999988</v>
      </c>
      <c r="I1848" s="96" t="str">
        <f t="shared" si="411"/>
        <v>734,26</v>
      </c>
      <c r="J1848" s="94">
        <f>СН!D394</f>
        <v>112.82</v>
      </c>
      <c r="K1848" s="34">
        <f t="shared" si="410"/>
        <v>3.3000000000000003</v>
      </c>
      <c r="L1848" s="89">
        <f t="shared" si="410"/>
        <v>1791</v>
      </c>
      <c r="M1848" s="54">
        <f t="shared" si="410"/>
        <v>2406.7600000000002</v>
      </c>
      <c r="N1848" s="54">
        <f t="shared" si="410"/>
        <v>2685.11</v>
      </c>
      <c r="O1848" s="84">
        <f t="shared" si="410"/>
        <v>3142.13</v>
      </c>
    </row>
    <row r="1849" spans="1:15" x14ac:dyDescent="0.25">
      <c r="A1849" s="61" t="str">
        <f t="shared" si="408"/>
        <v>15.05.2018</v>
      </c>
      <c r="B1849" s="64">
        <f t="shared" si="401"/>
        <v>16</v>
      </c>
      <c r="C1849" s="61" t="s">
        <v>116</v>
      </c>
      <c r="D1849" s="73">
        <f t="shared" si="402"/>
        <v>2644.6099999999997</v>
      </c>
      <c r="E1849" s="74">
        <f t="shared" si="403"/>
        <v>3260.3700000000003</v>
      </c>
      <c r="F1849" s="74">
        <f t="shared" si="404"/>
        <v>3538.7200000000003</v>
      </c>
      <c r="G1849" s="75">
        <f t="shared" si="405"/>
        <v>3995.7400000000002</v>
      </c>
      <c r="H1849" s="118">
        <f t="shared" si="407"/>
        <v>853.6099999999999</v>
      </c>
      <c r="I1849" s="96" t="str">
        <f t="shared" si="411"/>
        <v>737,06</v>
      </c>
      <c r="J1849" s="94">
        <f>СН!D395</f>
        <v>113.25</v>
      </c>
      <c r="K1849" s="34">
        <f t="shared" si="410"/>
        <v>3.3000000000000003</v>
      </c>
      <c r="L1849" s="89">
        <f t="shared" si="410"/>
        <v>1791</v>
      </c>
      <c r="M1849" s="54">
        <f t="shared" si="410"/>
        <v>2406.7600000000002</v>
      </c>
      <c r="N1849" s="54">
        <f t="shared" si="410"/>
        <v>2685.11</v>
      </c>
      <c r="O1849" s="84">
        <f t="shared" si="410"/>
        <v>3142.13</v>
      </c>
    </row>
    <row r="1850" spans="1:15" x14ac:dyDescent="0.25">
      <c r="A1850" s="61" t="str">
        <f t="shared" si="408"/>
        <v>15.05.2018</v>
      </c>
      <c r="B1850" s="64">
        <f t="shared" si="401"/>
        <v>17</v>
      </c>
      <c r="C1850" s="61" t="s">
        <v>116</v>
      </c>
      <c r="D1850" s="73">
        <f t="shared" si="402"/>
        <v>2662.13</v>
      </c>
      <c r="E1850" s="74">
        <f t="shared" si="403"/>
        <v>3277.8900000000003</v>
      </c>
      <c r="F1850" s="74">
        <f t="shared" si="404"/>
        <v>3556.24</v>
      </c>
      <c r="G1850" s="75">
        <f t="shared" si="405"/>
        <v>4013.26</v>
      </c>
      <c r="H1850" s="118">
        <f t="shared" si="407"/>
        <v>871.13</v>
      </c>
      <c r="I1850" s="96" t="str">
        <f t="shared" si="411"/>
        <v>752,24</v>
      </c>
      <c r="J1850" s="94">
        <f>СН!D396</f>
        <v>115.59</v>
      </c>
      <c r="K1850" s="34">
        <f t="shared" ref="K1850:O1865" si="412">K1849</f>
        <v>3.3000000000000003</v>
      </c>
      <c r="L1850" s="89">
        <f t="shared" si="412"/>
        <v>1791</v>
      </c>
      <c r="M1850" s="54">
        <f t="shared" si="412"/>
        <v>2406.7600000000002</v>
      </c>
      <c r="N1850" s="54">
        <f t="shared" si="412"/>
        <v>2685.11</v>
      </c>
      <c r="O1850" s="84">
        <f t="shared" si="412"/>
        <v>3142.13</v>
      </c>
    </row>
    <row r="1851" spans="1:15" x14ac:dyDescent="0.25">
      <c r="A1851" s="61" t="str">
        <f t="shared" si="408"/>
        <v>15.05.2018</v>
      </c>
      <c r="B1851" s="64">
        <f t="shared" si="401"/>
        <v>18</v>
      </c>
      <c r="C1851" s="61" t="s">
        <v>116</v>
      </c>
      <c r="D1851" s="73">
        <f t="shared" si="402"/>
        <v>2646.36</v>
      </c>
      <c r="E1851" s="74">
        <f t="shared" si="403"/>
        <v>3262.1200000000003</v>
      </c>
      <c r="F1851" s="74">
        <f t="shared" si="404"/>
        <v>3540.4700000000003</v>
      </c>
      <c r="G1851" s="75">
        <f t="shared" si="405"/>
        <v>3997.4900000000002</v>
      </c>
      <c r="H1851" s="118">
        <f t="shared" si="407"/>
        <v>855.36</v>
      </c>
      <c r="I1851" s="96" t="str">
        <f t="shared" si="411"/>
        <v>738,57</v>
      </c>
      <c r="J1851" s="94">
        <f>СН!D397</f>
        <v>113.49</v>
      </c>
      <c r="K1851" s="34">
        <f t="shared" si="412"/>
        <v>3.3000000000000003</v>
      </c>
      <c r="L1851" s="89">
        <f t="shared" si="412"/>
        <v>1791</v>
      </c>
      <c r="M1851" s="54">
        <f t="shared" si="412"/>
        <v>2406.7600000000002</v>
      </c>
      <c r="N1851" s="54">
        <f t="shared" si="412"/>
        <v>2685.11</v>
      </c>
      <c r="O1851" s="84">
        <f t="shared" si="412"/>
        <v>3142.13</v>
      </c>
    </row>
    <row r="1852" spans="1:15" x14ac:dyDescent="0.25">
      <c r="A1852" s="61" t="str">
        <f t="shared" si="408"/>
        <v>15.05.2018</v>
      </c>
      <c r="B1852" s="64">
        <f t="shared" si="401"/>
        <v>19</v>
      </c>
      <c r="C1852" s="61" t="s">
        <v>116</v>
      </c>
      <c r="D1852" s="73">
        <f t="shared" si="402"/>
        <v>2673.12</v>
      </c>
      <c r="E1852" s="74">
        <f t="shared" si="403"/>
        <v>3288.88</v>
      </c>
      <c r="F1852" s="74">
        <f t="shared" si="404"/>
        <v>3567.23</v>
      </c>
      <c r="G1852" s="75">
        <f t="shared" si="405"/>
        <v>4024.25</v>
      </c>
      <c r="H1852" s="118">
        <f t="shared" si="407"/>
        <v>882.11999999999989</v>
      </c>
      <c r="I1852" s="96" t="str">
        <f t="shared" si="411"/>
        <v>761,77</v>
      </c>
      <c r="J1852" s="94">
        <f>СН!D398</f>
        <v>117.05</v>
      </c>
      <c r="K1852" s="34">
        <f t="shared" si="412"/>
        <v>3.3000000000000003</v>
      </c>
      <c r="L1852" s="89">
        <f t="shared" si="412"/>
        <v>1791</v>
      </c>
      <c r="M1852" s="54">
        <f t="shared" si="412"/>
        <v>2406.7600000000002</v>
      </c>
      <c r="N1852" s="54">
        <f t="shared" si="412"/>
        <v>2685.11</v>
      </c>
      <c r="O1852" s="84">
        <f t="shared" si="412"/>
        <v>3142.13</v>
      </c>
    </row>
    <row r="1853" spans="1:15" x14ac:dyDescent="0.25">
      <c r="A1853" s="61" t="str">
        <f t="shared" si="408"/>
        <v>15.05.2018</v>
      </c>
      <c r="B1853" s="64">
        <f t="shared" si="401"/>
        <v>20</v>
      </c>
      <c r="C1853" s="61" t="s">
        <v>116</v>
      </c>
      <c r="D1853" s="73">
        <f t="shared" si="402"/>
        <v>2680.26</v>
      </c>
      <c r="E1853" s="74">
        <f t="shared" si="403"/>
        <v>3296.0200000000004</v>
      </c>
      <c r="F1853" s="74">
        <f t="shared" si="404"/>
        <v>3574.3700000000003</v>
      </c>
      <c r="G1853" s="75">
        <f t="shared" si="405"/>
        <v>4031.3900000000003</v>
      </c>
      <c r="H1853" s="118">
        <f t="shared" si="407"/>
        <v>889.26</v>
      </c>
      <c r="I1853" s="96" t="str">
        <f t="shared" si="411"/>
        <v>767,96</v>
      </c>
      <c r="J1853" s="94">
        <f>СН!D399</f>
        <v>118</v>
      </c>
      <c r="K1853" s="34">
        <f t="shared" si="412"/>
        <v>3.3000000000000003</v>
      </c>
      <c r="L1853" s="89">
        <f t="shared" si="412"/>
        <v>1791</v>
      </c>
      <c r="M1853" s="54">
        <f t="shared" si="412"/>
        <v>2406.7600000000002</v>
      </c>
      <c r="N1853" s="54">
        <f t="shared" si="412"/>
        <v>2685.11</v>
      </c>
      <c r="O1853" s="84">
        <f t="shared" si="412"/>
        <v>3142.13</v>
      </c>
    </row>
    <row r="1854" spans="1:15" x14ac:dyDescent="0.25">
      <c r="A1854" s="61" t="str">
        <f t="shared" si="408"/>
        <v>15.05.2018</v>
      </c>
      <c r="B1854" s="64">
        <f t="shared" si="401"/>
        <v>21</v>
      </c>
      <c r="C1854" s="61" t="s">
        <v>116</v>
      </c>
      <c r="D1854" s="73">
        <f t="shared" si="402"/>
        <v>2677.1899999999996</v>
      </c>
      <c r="E1854" s="74">
        <f t="shared" si="403"/>
        <v>3292.95</v>
      </c>
      <c r="F1854" s="74">
        <f t="shared" si="404"/>
        <v>3571.3</v>
      </c>
      <c r="G1854" s="75">
        <f t="shared" si="405"/>
        <v>4028.3199999999997</v>
      </c>
      <c r="H1854" s="118">
        <f t="shared" si="407"/>
        <v>886.18999999999994</v>
      </c>
      <c r="I1854" s="96" t="str">
        <f t="shared" si="411"/>
        <v>765,3</v>
      </c>
      <c r="J1854" s="94">
        <f>СН!D400</f>
        <v>117.59</v>
      </c>
      <c r="K1854" s="34">
        <f t="shared" si="412"/>
        <v>3.3000000000000003</v>
      </c>
      <c r="L1854" s="89">
        <f t="shared" si="412"/>
        <v>1791</v>
      </c>
      <c r="M1854" s="54">
        <f t="shared" si="412"/>
        <v>2406.7600000000002</v>
      </c>
      <c r="N1854" s="54">
        <f t="shared" si="412"/>
        <v>2685.11</v>
      </c>
      <c r="O1854" s="84">
        <f t="shared" si="412"/>
        <v>3142.13</v>
      </c>
    </row>
    <row r="1855" spans="1:15" x14ac:dyDescent="0.25">
      <c r="A1855" s="61" t="str">
        <f t="shared" si="408"/>
        <v>15.05.2018</v>
      </c>
      <c r="B1855" s="64">
        <f t="shared" si="401"/>
        <v>22</v>
      </c>
      <c r="C1855" s="61" t="s">
        <v>116</v>
      </c>
      <c r="D1855" s="73">
        <f t="shared" si="402"/>
        <v>2937.8</v>
      </c>
      <c r="E1855" s="74">
        <f t="shared" si="403"/>
        <v>3553.5600000000004</v>
      </c>
      <c r="F1855" s="74">
        <f t="shared" si="404"/>
        <v>3831.91</v>
      </c>
      <c r="G1855" s="75">
        <f t="shared" si="405"/>
        <v>4288.93</v>
      </c>
      <c r="H1855" s="118">
        <f t="shared" si="407"/>
        <v>1146.8</v>
      </c>
      <c r="I1855" s="96" t="str">
        <f t="shared" si="411"/>
        <v>991,2</v>
      </c>
      <c r="J1855" s="94">
        <f>СН!D401</f>
        <v>152.30000000000001</v>
      </c>
      <c r="K1855" s="34">
        <f t="shared" si="412"/>
        <v>3.3000000000000003</v>
      </c>
      <c r="L1855" s="89">
        <f t="shared" si="412"/>
        <v>1791</v>
      </c>
      <c r="M1855" s="54">
        <f t="shared" si="412"/>
        <v>2406.7600000000002</v>
      </c>
      <c r="N1855" s="54">
        <f t="shared" si="412"/>
        <v>2685.11</v>
      </c>
      <c r="O1855" s="84">
        <f t="shared" si="412"/>
        <v>3142.13</v>
      </c>
    </row>
    <row r="1856" spans="1:15" x14ac:dyDescent="0.25">
      <c r="A1856" s="61" t="str">
        <f t="shared" si="408"/>
        <v>15.05.2018</v>
      </c>
      <c r="B1856" s="64">
        <f t="shared" si="401"/>
        <v>23</v>
      </c>
      <c r="C1856" s="61" t="s">
        <v>116</v>
      </c>
      <c r="D1856" s="73">
        <f t="shared" si="402"/>
        <v>2663.72</v>
      </c>
      <c r="E1856" s="74">
        <f t="shared" si="403"/>
        <v>3279.48</v>
      </c>
      <c r="F1856" s="74">
        <f t="shared" si="404"/>
        <v>3557.83</v>
      </c>
      <c r="G1856" s="75">
        <f t="shared" si="405"/>
        <v>4014.85</v>
      </c>
      <c r="H1856" s="118">
        <f t="shared" si="407"/>
        <v>872.71999999999991</v>
      </c>
      <c r="I1856" s="96" t="str">
        <f t="shared" si="411"/>
        <v>753,62</v>
      </c>
      <c r="J1856" s="94">
        <f>СН!D402</f>
        <v>115.8</v>
      </c>
      <c r="K1856" s="34">
        <f t="shared" si="412"/>
        <v>3.3000000000000003</v>
      </c>
      <c r="L1856" s="89">
        <f t="shared" si="412"/>
        <v>1791</v>
      </c>
      <c r="M1856" s="54">
        <f t="shared" si="412"/>
        <v>2406.7600000000002</v>
      </c>
      <c r="N1856" s="54">
        <f t="shared" si="412"/>
        <v>2685.11</v>
      </c>
      <c r="O1856" s="84">
        <f t="shared" si="412"/>
        <v>3142.13</v>
      </c>
    </row>
    <row r="1857" spans="1:15" x14ac:dyDescent="0.25">
      <c r="A1857" s="61" t="str">
        <f t="shared" si="408"/>
        <v>16.05.2018</v>
      </c>
      <c r="B1857" s="64">
        <f t="shared" si="401"/>
        <v>0</v>
      </c>
      <c r="C1857" s="61" t="s">
        <v>116</v>
      </c>
      <c r="D1857" s="73">
        <f t="shared" si="402"/>
        <v>2639.87</v>
      </c>
      <c r="E1857" s="74">
        <f t="shared" si="403"/>
        <v>3255.63</v>
      </c>
      <c r="F1857" s="74">
        <f t="shared" si="404"/>
        <v>3533.9800000000005</v>
      </c>
      <c r="G1857" s="75">
        <f t="shared" si="405"/>
        <v>3991</v>
      </c>
      <c r="H1857" s="118">
        <f t="shared" si="407"/>
        <v>848.87</v>
      </c>
      <c r="I1857" s="96" t="str">
        <f t="shared" si="411"/>
        <v>732,95</v>
      </c>
      <c r="J1857" s="94">
        <f>СН!D403</f>
        <v>112.62</v>
      </c>
      <c r="K1857" s="34">
        <f t="shared" si="412"/>
        <v>3.3000000000000003</v>
      </c>
      <c r="L1857" s="89">
        <f t="shared" si="412"/>
        <v>1791</v>
      </c>
      <c r="M1857" s="54">
        <f t="shared" si="412"/>
        <v>2406.7600000000002</v>
      </c>
      <c r="N1857" s="54">
        <f t="shared" si="412"/>
        <v>2685.11</v>
      </c>
      <c r="O1857" s="84">
        <f t="shared" si="412"/>
        <v>3142.13</v>
      </c>
    </row>
    <row r="1858" spans="1:15" x14ac:dyDescent="0.25">
      <c r="A1858" s="61" t="str">
        <f t="shared" si="408"/>
        <v>16.05.2018</v>
      </c>
      <c r="B1858" s="64">
        <f t="shared" si="401"/>
        <v>1</v>
      </c>
      <c r="C1858" s="61" t="s">
        <v>116</v>
      </c>
      <c r="D1858" s="73">
        <f t="shared" si="402"/>
        <v>2653.13</v>
      </c>
      <c r="E1858" s="74">
        <f t="shared" si="403"/>
        <v>3268.8900000000003</v>
      </c>
      <c r="F1858" s="74">
        <f t="shared" si="404"/>
        <v>3547.2400000000002</v>
      </c>
      <c r="G1858" s="75">
        <f t="shared" si="405"/>
        <v>4004.26</v>
      </c>
      <c r="H1858" s="118">
        <f t="shared" si="407"/>
        <v>862.13</v>
      </c>
      <c r="I1858" s="96" t="str">
        <f t="shared" si="411"/>
        <v>744,44</v>
      </c>
      <c r="J1858" s="94">
        <f>СН!D404</f>
        <v>114.39</v>
      </c>
      <c r="K1858" s="34">
        <f t="shared" si="412"/>
        <v>3.3000000000000003</v>
      </c>
      <c r="L1858" s="89">
        <f t="shared" si="412"/>
        <v>1791</v>
      </c>
      <c r="M1858" s="54">
        <f t="shared" si="412"/>
        <v>2406.7600000000002</v>
      </c>
      <c r="N1858" s="54">
        <f t="shared" si="412"/>
        <v>2685.11</v>
      </c>
      <c r="O1858" s="84">
        <f t="shared" si="412"/>
        <v>3142.13</v>
      </c>
    </row>
    <row r="1859" spans="1:15" x14ac:dyDescent="0.25">
      <c r="A1859" s="61" t="str">
        <f t="shared" si="408"/>
        <v>16.05.2018</v>
      </c>
      <c r="B1859" s="64">
        <f t="shared" si="401"/>
        <v>2</v>
      </c>
      <c r="C1859" s="61" t="s">
        <v>116</v>
      </c>
      <c r="D1859" s="73">
        <f t="shared" si="402"/>
        <v>2695.14</v>
      </c>
      <c r="E1859" s="74">
        <f t="shared" si="403"/>
        <v>3310.9000000000005</v>
      </c>
      <c r="F1859" s="74">
        <f t="shared" si="404"/>
        <v>3589.2500000000005</v>
      </c>
      <c r="G1859" s="75">
        <f t="shared" si="405"/>
        <v>4046.2700000000004</v>
      </c>
      <c r="H1859" s="118">
        <f t="shared" si="407"/>
        <v>904.14</v>
      </c>
      <c r="I1859" s="96" t="str">
        <f t="shared" si="411"/>
        <v>780,86</v>
      </c>
      <c r="J1859" s="94">
        <f>СН!D405</f>
        <v>119.98</v>
      </c>
      <c r="K1859" s="34">
        <f t="shared" si="412"/>
        <v>3.3000000000000003</v>
      </c>
      <c r="L1859" s="89">
        <f t="shared" si="412"/>
        <v>1791</v>
      </c>
      <c r="M1859" s="54">
        <f t="shared" si="412"/>
        <v>2406.7600000000002</v>
      </c>
      <c r="N1859" s="54">
        <f t="shared" si="412"/>
        <v>2685.11</v>
      </c>
      <c r="O1859" s="84">
        <f t="shared" si="412"/>
        <v>3142.13</v>
      </c>
    </row>
    <row r="1860" spans="1:15" x14ac:dyDescent="0.25">
      <c r="A1860" s="61" t="str">
        <f t="shared" si="408"/>
        <v>16.05.2018</v>
      </c>
      <c r="B1860" s="64">
        <f t="shared" si="401"/>
        <v>3</v>
      </c>
      <c r="C1860" s="61" t="s">
        <v>116</v>
      </c>
      <c r="D1860" s="73">
        <f t="shared" si="402"/>
        <v>2675.5</v>
      </c>
      <c r="E1860" s="74">
        <f t="shared" si="403"/>
        <v>3291.26</v>
      </c>
      <c r="F1860" s="74">
        <f t="shared" si="404"/>
        <v>3569.61</v>
      </c>
      <c r="G1860" s="75">
        <f t="shared" si="405"/>
        <v>4026.63</v>
      </c>
      <c r="H1860" s="118">
        <f t="shared" si="407"/>
        <v>884.5</v>
      </c>
      <c r="I1860" s="96" t="str">
        <f t="shared" si="411"/>
        <v>763,83</v>
      </c>
      <c r="J1860" s="94">
        <f>СН!D406</f>
        <v>117.37</v>
      </c>
      <c r="K1860" s="34">
        <f t="shared" si="412"/>
        <v>3.3000000000000003</v>
      </c>
      <c r="L1860" s="89">
        <f t="shared" si="412"/>
        <v>1791</v>
      </c>
      <c r="M1860" s="54">
        <f t="shared" si="412"/>
        <v>2406.7600000000002</v>
      </c>
      <c r="N1860" s="54">
        <f t="shared" si="412"/>
        <v>2685.11</v>
      </c>
      <c r="O1860" s="84">
        <f t="shared" si="412"/>
        <v>3142.13</v>
      </c>
    </row>
    <row r="1861" spans="1:15" x14ac:dyDescent="0.25">
      <c r="A1861" s="61" t="str">
        <f t="shared" si="408"/>
        <v>16.05.2018</v>
      </c>
      <c r="B1861" s="64">
        <f t="shared" si="401"/>
        <v>4</v>
      </c>
      <c r="C1861" s="61" t="s">
        <v>116</v>
      </c>
      <c r="D1861" s="73">
        <f t="shared" si="402"/>
        <v>2724.65</v>
      </c>
      <c r="E1861" s="74">
        <f t="shared" si="403"/>
        <v>3340.4100000000003</v>
      </c>
      <c r="F1861" s="74">
        <f t="shared" si="404"/>
        <v>3618.76</v>
      </c>
      <c r="G1861" s="75">
        <f t="shared" si="405"/>
        <v>4075.78</v>
      </c>
      <c r="H1861" s="118">
        <f t="shared" si="407"/>
        <v>933.65</v>
      </c>
      <c r="I1861" s="96" t="str">
        <f t="shared" si="411"/>
        <v>806,44</v>
      </c>
      <c r="J1861" s="94">
        <f>СН!D407</f>
        <v>123.91</v>
      </c>
      <c r="K1861" s="34">
        <f t="shared" si="412"/>
        <v>3.3000000000000003</v>
      </c>
      <c r="L1861" s="89">
        <f t="shared" si="412"/>
        <v>1791</v>
      </c>
      <c r="M1861" s="54">
        <f t="shared" si="412"/>
        <v>2406.7600000000002</v>
      </c>
      <c r="N1861" s="54">
        <f t="shared" si="412"/>
        <v>2685.11</v>
      </c>
      <c r="O1861" s="84">
        <f t="shared" si="412"/>
        <v>3142.13</v>
      </c>
    </row>
    <row r="1862" spans="1:15" x14ac:dyDescent="0.25">
      <c r="A1862" s="61" t="str">
        <f t="shared" si="408"/>
        <v>16.05.2018</v>
      </c>
      <c r="B1862" s="64">
        <f t="shared" si="401"/>
        <v>5</v>
      </c>
      <c r="C1862" s="61" t="s">
        <v>116</v>
      </c>
      <c r="D1862" s="73">
        <f t="shared" si="402"/>
        <v>2726.94</v>
      </c>
      <c r="E1862" s="74">
        <f t="shared" si="403"/>
        <v>3342.7000000000003</v>
      </c>
      <c r="F1862" s="74">
        <f t="shared" si="404"/>
        <v>3621.05</v>
      </c>
      <c r="G1862" s="75">
        <f t="shared" si="405"/>
        <v>4078.07</v>
      </c>
      <c r="H1862" s="118">
        <f t="shared" si="407"/>
        <v>935.93999999999994</v>
      </c>
      <c r="I1862" s="96" t="str">
        <f t="shared" si="411"/>
        <v>808,42</v>
      </c>
      <c r="J1862" s="94">
        <f>СН!D408</f>
        <v>124.22</v>
      </c>
      <c r="K1862" s="34">
        <f t="shared" si="412"/>
        <v>3.3000000000000003</v>
      </c>
      <c r="L1862" s="89">
        <f t="shared" si="412"/>
        <v>1791</v>
      </c>
      <c r="M1862" s="54">
        <f t="shared" si="412"/>
        <v>2406.7600000000002</v>
      </c>
      <c r="N1862" s="54">
        <f t="shared" si="412"/>
        <v>2685.11</v>
      </c>
      <c r="O1862" s="84">
        <f t="shared" si="412"/>
        <v>3142.13</v>
      </c>
    </row>
    <row r="1863" spans="1:15" x14ac:dyDescent="0.25">
      <c r="A1863" s="61" t="str">
        <f t="shared" si="408"/>
        <v>16.05.2018</v>
      </c>
      <c r="B1863" s="64">
        <f t="shared" si="401"/>
        <v>6</v>
      </c>
      <c r="C1863" s="61" t="s">
        <v>116</v>
      </c>
      <c r="D1863" s="73">
        <f t="shared" si="402"/>
        <v>2680.23</v>
      </c>
      <c r="E1863" s="74">
        <f t="shared" si="403"/>
        <v>3295.9900000000002</v>
      </c>
      <c r="F1863" s="74">
        <f t="shared" si="404"/>
        <v>3574.34</v>
      </c>
      <c r="G1863" s="75">
        <f t="shared" si="405"/>
        <v>4031.36</v>
      </c>
      <c r="H1863" s="118">
        <f t="shared" si="407"/>
        <v>889.2299999999999</v>
      </c>
      <c r="I1863" s="96" t="str">
        <f t="shared" si="411"/>
        <v>767,93</v>
      </c>
      <c r="J1863" s="94">
        <f>СН!D409</f>
        <v>118</v>
      </c>
      <c r="K1863" s="34">
        <f t="shared" si="412"/>
        <v>3.3000000000000003</v>
      </c>
      <c r="L1863" s="89">
        <f t="shared" si="412"/>
        <v>1791</v>
      </c>
      <c r="M1863" s="54">
        <f t="shared" si="412"/>
        <v>2406.7600000000002</v>
      </c>
      <c r="N1863" s="54">
        <f t="shared" si="412"/>
        <v>2685.11</v>
      </c>
      <c r="O1863" s="84">
        <f t="shared" si="412"/>
        <v>3142.13</v>
      </c>
    </row>
    <row r="1864" spans="1:15" x14ac:dyDescent="0.25">
      <c r="A1864" s="61" t="str">
        <f t="shared" si="408"/>
        <v>16.05.2018</v>
      </c>
      <c r="B1864" s="64">
        <f t="shared" si="401"/>
        <v>7</v>
      </c>
      <c r="C1864" s="61" t="s">
        <v>116</v>
      </c>
      <c r="D1864" s="73">
        <f t="shared" si="402"/>
        <v>2681.51</v>
      </c>
      <c r="E1864" s="74">
        <f t="shared" si="403"/>
        <v>3297.27</v>
      </c>
      <c r="F1864" s="74">
        <f t="shared" si="404"/>
        <v>3575.62</v>
      </c>
      <c r="G1864" s="75">
        <f t="shared" si="405"/>
        <v>4032.64</v>
      </c>
      <c r="H1864" s="118">
        <f t="shared" si="407"/>
        <v>890.50999999999988</v>
      </c>
      <c r="I1864" s="96" t="str">
        <f t="shared" si="411"/>
        <v>769,04</v>
      </c>
      <c r="J1864" s="94">
        <f>СН!D410</f>
        <v>118.17</v>
      </c>
      <c r="K1864" s="34">
        <f t="shared" si="412"/>
        <v>3.3000000000000003</v>
      </c>
      <c r="L1864" s="89">
        <f t="shared" si="412"/>
        <v>1791</v>
      </c>
      <c r="M1864" s="54">
        <f t="shared" si="412"/>
        <v>2406.7600000000002</v>
      </c>
      <c r="N1864" s="54">
        <f t="shared" si="412"/>
        <v>2685.11</v>
      </c>
      <c r="O1864" s="84">
        <f t="shared" si="412"/>
        <v>3142.13</v>
      </c>
    </row>
    <row r="1865" spans="1:15" x14ac:dyDescent="0.25">
      <c r="A1865" s="61" t="str">
        <f t="shared" si="408"/>
        <v>16.05.2018</v>
      </c>
      <c r="B1865" s="64">
        <f t="shared" ref="B1865:B1928" si="413">B1193</f>
        <v>8</v>
      </c>
      <c r="C1865" s="61" t="s">
        <v>116</v>
      </c>
      <c r="D1865" s="73">
        <f t="shared" si="402"/>
        <v>2703.31</v>
      </c>
      <c r="E1865" s="74">
        <f t="shared" si="403"/>
        <v>3319.07</v>
      </c>
      <c r="F1865" s="74">
        <f t="shared" si="404"/>
        <v>3597.42</v>
      </c>
      <c r="G1865" s="75">
        <f t="shared" si="405"/>
        <v>4054.44</v>
      </c>
      <c r="H1865" s="118">
        <f t="shared" si="407"/>
        <v>912.31</v>
      </c>
      <c r="I1865" s="96" t="str">
        <f t="shared" si="411"/>
        <v>787,94</v>
      </c>
      <c r="J1865" s="94">
        <f>СН!D411</f>
        <v>121.07</v>
      </c>
      <c r="K1865" s="34">
        <f t="shared" si="412"/>
        <v>3.3000000000000003</v>
      </c>
      <c r="L1865" s="89">
        <f t="shared" si="412"/>
        <v>1791</v>
      </c>
      <c r="M1865" s="54">
        <f t="shared" si="412"/>
        <v>2406.7600000000002</v>
      </c>
      <c r="N1865" s="54">
        <f t="shared" si="412"/>
        <v>2685.11</v>
      </c>
      <c r="O1865" s="84">
        <f t="shared" si="412"/>
        <v>3142.13</v>
      </c>
    </row>
    <row r="1866" spans="1:15" x14ac:dyDescent="0.25">
      <c r="A1866" s="61" t="str">
        <f t="shared" si="408"/>
        <v>16.05.2018</v>
      </c>
      <c r="B1866" s="64">
        <f t="shared" si="413"/>
        <v>9</v>
      </c>
      <c r="C1866" s="61" t="s">
        <v>116</v>
      </c>
      <c r="D1866" s="73">
        <f t="shared" ref="D1866:D1929" si="414">J1866+L1866+K1866+I1866</f>
        <v>2627.02</v>
      </c>
      <c r="E1866" s="74">
        <f t="shared" ref="E1866:E1929" si="415">J1866+K1866+M1866+I1866</f>
        <v>3242.78</v>
      </c>
      <c r="F1866" s="74">
        <f t="shared" ref="F1866:F1929" si="416">J1866+K1866+N1866+I1866</f>
        <v>3521.13</v>
      </c>
      <c r="G1866" s="75">
        <f t="shared" ref="G1866:G1929" si="417">J1866+K1866+O1866+I1866</f>
        <v>3978.15</v>
      </c>
      <c r="H1866" s="118">
        <f t="shared" si="407"/>
        <v>836.01999999999987</v>
      </c>
      <c r="I1866" s="96" t="str">
        <f t="shared" si="411"/>
        <v>721,81</v>
      </c>
      <c r="J1866" s="94">
        <f>СН!D412</f>
        <v>110.91</v>
      </c>
      <c r="K1866" s="34">
        <f t="shared" ref="K1866:O1881" si="418">K1865</f>
        <v>3.3000000000000003</v>
      </c>
      <c r="L1866" s="89">
        <f t="shared" si="418"/>
        <v>1791</v>
      </c>
      <c r="M1866" s="54">
        <f t="shared" si="418"/>
        <v>2406.7600000000002</v>
      </c>
      <c r="N1866" s="54">
        <f t="shared" si="418"/>
        <v>2685.11</v>
      </c>
      <c r="O1866" s="84">
        <f t="shared" si="418"/>
        <v>3142.13</v>
      </c>
    </row>
    <row r="1867" spans="1:15" x14ac:dyDescent="0.25">
      <c r="A1867" s="61" t="str">
        <f t="shared" si="408"/>
        <v>16.05.2018</v>
      </c>
      <c r="B1867" s="64">
        <f t="shared" si="413"/>
        <v>10</v>
      </c>
      <c r="C1867" s="61" t="s">
        <v>116</v>
      </c>
      <c r="D1867" s="73">
        <f t="shared" si="414"/>
        <v>2673.95</v>
      </c>
      <c r="E1867" s="74">
        <f t="shared" si="415"/>
        <v>3289.71</v>
      </c>
      <c r="F1867" s="74">
        <f t="shared" si="416"/>
        <v>3568.0600000000004</v>
      </c>
      <c r="G1867" s="75">
        <f t="shared" si="417"/>
        <v>4025.08</v>
      </c>
      <c r="H1867" s="118">
        <f t="shared" si="407"/>
        <v>882.94999999999993</v>
      </c>
      <c r="I1867" s="96" t="str">
        <f t="shared" si="411"/>
        <v>762,49</v>
      </c>
      <c r="J1867" s="94">
        <f>СН!D413</f>
        <v>117.16</v>
      </c>
      <c r="K1867" s="34">
        <f t="shared" si="418"/>
        <v>3.3000000000000003</v>
      </c>
      <c r="L1867" s="89">
        <f t="shared" si="418"/>
        <v>1791</v>
      </c>
      <c r="M1867" s="54">
        <f t="shared" si="418"/>
        <v>2406.7600000000002</v>
      </c>
      <c r="N1867" s="54">
        <f t="shared" si="418"/>
        <v>2685.11</v>
      </c>
      <c r="O1867" s="84">
        <f t="shared" si="418"/>
        <v>3142.13</v>
      </c>
    </row>
    <row r="1868" spans="1:15" x14ac:dyDescent="0.25">
      <c r="A1868" s="61" t="str">
        <f t="shared" si="408"/>
        <v>16.05.2018</v>
      </c>
      <c r="B1868" s="64">
        <f t="shared" si="413"/>
        <v>11</v>
      </c>
      <c r="C1868" s="61" t="s">
        <v>116</v>
      </c>
      <c r="D1868" s="73">
        <f t="shared" si="414"/>
        <v>2679.94</v>
      </c>
      <c r="E1868" s="74">
        <f t="shared" si="415"/>
        <v>3295.7000000000003</v>
      </c>
      <c r="F1868" s="74">
        <f t="shared" si="416"/>
        <v>3574.0499999999997</v>
      </c>
      <c r="G1868" s="75">
        <f t="shared" si="417"/>
        <v>4031.07</v>
      </c>
      <c r="H1868" s="118">
        <f t="shared" si="407"/>
        <v>888.93999999999994</v>
      </c>
      <c r="I1868" s="96" t="str">
        <f t="shared" si="411"/>
        <v>767,68</v>
      </c>
      <c r="J1868" s="94">
        <f>СН!D414</f>
        <v>117.96</v>
      </c>
      <c r="K1868" s="34">
        <f t="shared" si="418"/>
        <v>3.3000000000000003</v>
      </c>
      <c r="L1868" s="89">
        <f t="shared" si="418"/>
        <v>1791</v>
      </c>
      <c r="M1868" s="54">
        <f t="shared" si="418"/>
        <v>2406.7600000000002</v>
      </c>
      <c r="N1868" s="54">
        <f t="shared" si="418"/>
        <v>2685.11</v>
      </c>
      <c r="O1868" s="84">
        <f t="shared" si="418"/>
        <v>3142.13</v>
      </c>
    </row>
    <row r="1869" spans="1:15" x14ac:dyDescent="0.25">
      <c r="A1869" s="61" t="str">
        <f t="shared" si="408"/>
        <v>16.05.2018</v>
      </c>
      <c r="B1869" s="64">
        <f t="shared" si="413"/>
        <v>12</v>
      </c>
      <c r="C1869" s="61" t="s">
        <v>116</v>
      </c>
      <c r="D1869" s="73">
        <f t="shared" si="414"/>
        <v>2634.81</v>
      </c>
      <c r="E1869" s="74">
        <f t="shared" si="415"/>
        <v>3250.57</v>
      </c>
      <c r="F1869" s="74">
        <f t="shared" si="416"/>
        <v>3528.92</v>
      </c>
      <c r="G1869" s="75">
        <f t="shared" si="417"/>
        <v>3985.94</v>
      </c>
      <c r="H1869" s="118">
        <f t="shared" si="407"/>
        <v>843.81</v>
      </c>
      <c r="I1869" s="96" t="str">
        <f t="shared" si="411"/>
        <v>728,56</v>
      </c>
      <c r="J1869" s="94">
        <f>СН!D415</f>
        <v>111.95</v>
      </c>
      <c r="K1869" s="34">
        <f t="shared" si="418"/>
        <v>3.3000000000000003</v>
      </c>
      <c r="L1869" s="89">
        <f t="shared" si="418"/>
        <v>1791</v>
      </c>
      <c r="M1869" s="54">
        <f t="shared" si="418"/>
        <v>2406.7600000000002</v>
      </c>
      <c r="N1869" s="54">
        <f t="shared" si="418"/>
        <v>2685.11</v>
      </c>
      <c r="O1869" s="84">
        <f t="shared" si="418"/>
        <v>3142.13</v>
      </c>
    </row>
    <row r="1870" spans="1:15" x14ac:dyDescent="0.25">
      <c r="A1870" s="61" t="str">
        <f t="shared" si="408"/>
        <v>16.05.2018</v>
      </c>
      <c r="B1870" s="64">
        <f t="shared" si="413"/>
        <v>13</v>
      </c>
      <c r="C1870" s="61" t="s">
        <v>116</v>
      </c>
      <c r="D1870" s="73">
        <f t="shared" si="414"/>
        <v>2634.92</v>
      </c>
      <c r="E1870" s="74">
        <f t="shared" si="415"/>
        <v>3250.6800000000003</v>
      </c>
      <c r="F1870" s="74">
        <f t="shared" si="416"/>
        <v>3529.0299999999997</v>
      </c>
      <c r="G1870" s="75">
        <f t="shared" si="417"/>
        <v>3986.05</v>
      </c>
      <c r="H1870" s="118">
        <f t="shared" si="407"/>
        <v>843.92</v>
      </c>
      <c r="I1870" s="96" t="str">
        <f t="shared" si="411"/>
        <v>728,66</v>
      </c>
      <c r="J1870" s="94">
        <f>СН!D416</f>
        <v>111.96</v>
      </c>
      <c r="K1870" s="34">
        <f t="shared" si="418"/>
        <v>3.3000000000000003</v>
      </c>
      <c r="L1870" s="89">
        <f t="shared" si="418"/>
        <v>1791</v>
      </c>
      <c r="M1870" s="54">
        <f t="shared" si="418"/>
        <v>2406.7600000000002</v>
      </c>
      <c r="N1870" s="54">
        <f t="shared" si="418"/>
        <v>2685.11</v>
      </c>
      <c r="O1870" s="84">
        <f t="shared" si="418"/>
        <v>3142.13</v>
      </c>
    </row>
    <row r="1871" spans="1:15" x14ac:dyDescent="0.25">
      <c r="A1871" s="61" t="str">
        <f t="shared" si="408"/>
        <v>16.05.2018</v>
      </c>
      <c r="B1871" s="64">
        <f t="shared" si="413"/>
        <v>14</v>
      </c>
      <c r="C1871" s="61" t="s">
        <v>116</v>
      </c>
      <c r="D1871" s="73">
        <f t="shared" si="414"/>
        <v>2634.93</v>
      </c>
      <c r="E1871" s="74">
        <f t="shared" si="415"/>
        <v>3250.6900000000005</v>
      </c>
      <c r="F1871" s="74">
        <f t="shared" si="416"/>
        <v>3529.04</v>
      </c>
      <c r="G1871" s="75">
        <f t="shared" si="417"/>
        <v>3986.0600000000004</v>
      </c>
      <c r="H1871" s="118">
        <f t="shared" si="407"/>
        <v>843.93</v>
      </c>
      <c r="I1871" s="96" t="str">
        <f t="shared" si="411"/>
        <v>728,67</v>
      </c>
      <c r="J1871" s="94">
        <f>СН!D417</f>
        <v>111.96</v>
      </c>
      <c r="K1871" s="34">
        <f t="shared" si="418"/>
        <v>3.3000000000000003</v>
      </c>
      <c r="L1871" s="89">
        <f t="shared" si="418"/>
        <v>1791</v>
      </c>
      <c r="M1871" s="54">
        <f t="shared" si="418"/>
        <v>2406.7600000000002</v>
      </c>
      <c r="N1871" s="54">
        <f t="shared" si="418"/>
        <v>2685.11</v>
      </c>
      <c r="O1871" s="84">
        <f t="shared" si="418"/>
        <v>3142.13</v>
      </c>
    </row>
    <row r="1872" spans="1:15" x14ac:dyDescent="0.25">
      <c r="A1872" s="61" t="str">
        <f t="shared" si="408"/>
        <v>16.05.2018</v>
      </c>
      <c r="B1872" s="64">
        <f t="shared" si="413"/>
        <v>15</v>
      </c>
      <c r="C1872" s="61" t="s">
        <v>116</v>
      </c>
      <c r="D1872" s="73">
        <f t="shared" si="414"/>
        <v>2635.04</v>
      </c>
      <c r="E1872" s="74">
        <f t="shared" si="415"/>
        <v>3250.8</v>
      </c>
      <c r="F1872" s="74">
        <f t="shared" si="416"/>
        <v>3529.1500000000005</v>
      </c>
      <c r="G1872" s="75">
        <f t="shared" si="417"/>
        <v>3986.17</v>
      </c>
      <c r="H1872" s="118">
        <f t="shared" si="407"/>
        <v>844.04</v>
      </c>
      <c r="I1872" s="96" t="str">
        <f t="shared" si="411"/>
        <v>728,76</v>
      </c>
      <c r="J1872" s="94">
        <f>СН!D418</f>
        <v>111.98</v>
      </c>
      <c r="K1872" s="34">
        <f t="shared" si="418"/>
        <v>3.3000000000000003</v>
      </c>
      <c r="L1872" s="89">
        <f t="shared" si="418"/>
        <v>1791</v>
      </c>
      <c r="M1872" s="54">
        <f t="shared" si="418"/>
        <v>2406.7600000000002</v>
      </c>
      <c r="N1872" s="54">
        <f t="shared" si="418"/>
        <v>2685.11</v>
      </c>
      <c r="O1872" s="84">
        <f t="shared" si="418"/>
        <v>3142.13</v>
      </c>
    </row>
    <row r="1873" spans="1:15" x14ac:dyDescent="0.25">
      <c r="A1873" s="61" t="str">
        <f t="shared" si="408"/>
        <v>16.05.2018</v>
      </c>
      <c r="B1873" s="64">
        <f t="shared" si="413"/>
        <v>16</v>
      </c>
      <c r="C1873" s="61" t="s">
        <v>116</v>
      </c>
      <c r="D1873" s="73">
        <f t="shared" si="414"/>
        <v>2634.91</v>
      </c>
      <c r="E1873" s="74">
        <f t="shared" si="415"/>
        <v>3250.6700000000005</v>
      </c>
      <c r="F1873" s="74">
        <f t="shared" si="416"/>
        <v>3529.02</v>
      </c>
      <c r="G1873" s="75">
        <f t="shared" si="417"/>
        <v>3986.0400000000004</v>
      </c>
      <c r="H1873" s="118">
        <f t="shared" ref="H1873:H1936" si="419">I1873+J1873+K1873</f>
        <v>843.91</v>
      </c>
      <c r="I1873" s="96" t="str">
        <f t="shared" si="411"/>
        <v>728,65</v>
      </c>
      <c r="J1873" s="94">
        <f>СН!D419</f>
        <v>111.96</v>
      </c>
      <c r="K1873" s="34">
        <f t="shared" si="418"/>
        <v>3.3000000000000003</v>
      </c>
      <c r="L1873" s="89">
        <f t="shared" si="418"/>
        <v>1791</v>
      </c>
      <c r="M1873" s="54">
        <f t="shared" si="418"/>
        <v>2406.7600000000002</v>
      </c>
      <c r="N1873" s="54">
        <f t="shared" si="418"/>
        <v>2685.11</v>
      </c>
      <c r="O1873" s="84">
        <f t="shared" si="418"/>
        <v>3142.13</v>
      </c>
    </row>
    <row r="1874" spans="1:15" x14ac:dyDescent="0.25">
      <c r="A1874" s="61" t="str">
        <f t="shared" ref="A1874:A1937" si="420">A1130</f>
        <v>16.05.2018</v>
      </c>
      <c r="B1874" s="64">
        <f t="shared" si="413"/>
        <v>17</v>
      </c>
      <c r="C1874" s="61" t="s">
        <v>116</v>
      </c>
      <c r="D1874" s="73">
        <f t="shared" si="414"/>
        <v>2634.75</v>
      </c>
      <c r="E1874" s="74">
        <f t="shared" si="415"/>
        <v>3250.51</v>
      </c>
      <c r="F1874" s="74">
        <f t="shared" si="416"/>
        <v>3528.8599999999997</v>
      </c>
      <c r="G1874" s="75">
        <f t="shared" si="417"/>
        <v>3985.88</v>
      </c>
      <c r="H1874" s="118">
        <f t="shared" si="419"/>
        <v>843.75</v>
      </c>
      <c r="I1874" s="96" t="str">
        <f t="shared" si="411"/>
        <v>728,51</v>
      </c>
      <c r="J1874" s="94">
        <f>СН!D420</f>
        <v>111.94</v>
      </c>
      <c r="K1874" s="34">
        <f t="shared" si="418"/>
        <v>3.3000000000000003</v>
      </c>
      <c r="L1874" s="89">
        <f t="shared" si="418"/>
        <v>1791</v>
      </c>
      <c r="M1874" s="54">
        <f t="shared" si="418"/>
        <v>2406.7600000000002</v>
      </c>
      <c r="N1874" s="54">
        <f t="shared" si="418"/>
        <v>2685.11</v>
      </c>
      <c r="O1874" s="84">
        <f t="shared" si="418"/>
        <v>3142.13</v>
      </c>
    </row>
    <row r="1875" spans="1:15" x14ac:dyDescent="0.25">
      <c r="A1875" s="61" t="str">
        <f t="shared" si="420"/>
        <v>16.05.2018</v>
      </c>
      <c r="B1875" s="64">
        <f t="shared" si="413"/>
        <v>18</v>
      </c>
      <c r="C1875" s="61" t="s">
        <v>116</v>
      </c>
      <c r="D1875" s="73">
        <f t="shared" si="414"/>
        <v>2633.8599999999997</v>
      </c>
      <c r="E1875" s="74">
        <f t="shared" si="415"/>
        <v>3249.62</v>
      </c>
      <c r="F1875" s="74">
        <f t="shared" si="416"/>
        <v>3527.9700000000003</v>
      </c>
      <c r="G1875" s="75">
        <f t="shared" si="417"/>
        <v>3984.99</v>
      </c>
      <c r="H1875" s="118">
        <f t="shared" si="419"/>
        <v>842.8599999999999</v>
      </c>
      <c r="I1875" s="96" t="str">
        <f t="shared" si="411"/>
        <v>727,74</v>
      </c>
      <c r="J1875" s="94">
        <f>СН!D421</f>
        <v>111.82</v>
      </c>
      <c r="K1875" s="34">
        <f t="shared" si="418"/>
        <v>3.3000000000000003</v>
      </c>
      <c r="L1875" s="89">
        <f t="shared" si="418"/>
        <v>1791</v>
      </c>
      <c r="M1875" s="54">
        <f t="shared" si="418"/>
        <v>2406.7600000000002</v>
      </c>
      <c r="N1875" s="54">
        <f t="shared" si="418"/>
        <v>2685.11</v>
      </c>
      <c r="O1875" s="84">
        <f t="shared" si="418"/>
        <v>3142.13</v>
      </c>
    </row>
    <row r="1876" spans="1:15" x14ac:dyDescent="0.25">
      <c r="A1876" s="61" t="str">
        <f t="shared" si="420"/>
        <v>16.05.2018</v>
      </c>
      <c r="B1876" s="64">
        <f t="shared" si="413"/>
        <v>19</v>
      </c>
      <c r="C1876" s="61" t="s">
        <v>116</v>
      </c>
      <c r="D1876" s="73">
        <f t="shared" si="414"/>
        <v>2640.62</v>
      </c>
      <c r="E1876" s="74">
        <f t="shared" si="415"/>
        <v>3256.38</v>
      </c>
      <c r="F1876" s="74">
        <f t="shared" si="416"/>
        <v>3534.73</v>
      </c>
      <c r="G1876" s="75">
        <f t="shared" si="417"/>
        <v>3991.75</v>
      </c>
      <c r="H1876" s="118">
        <f t="shared" si="419"/>
        <v>849.62</v>
      </c>
      <c r="I1876" s="96" t="str">
        <f t="shared" si="411"/>
        <v>733,6</v>
      </c>
      <c r="J1876" s="94">
        <f>СН!D422</f>
        <v>112.72</v>
      </c>
      <c r="K1876" s="34">
        <f t="shared" si="418"/>
        <v>3.3000000000000003</v>
      </c>
      <c r="L1876" s="89">
        <f t="shared" si="418"/>
        <v>1791</v>
      </c>
      <c r="M1876" s="54">
        <f t="shared" si="418"/>
        <v>2406.7600000000002</v>
      </c>
      <c r="N1876" s="54">
        <f t="shared" si="418"/>
        <v>2685.11</v>
      </c>
      <c r="O1876" s="84">
        <f t="shared" si="418"/>
        <v>3142.13</v>
      </c>
    </row>
    <row r="1877" spans="1:15" x14ac:dyDescent="0.25">
      <c r="A1877" s="61" t="str">
        <f t="shared" si="420"/>
        <v>16.05.2018</v>
      </c>
      <c r="B1877" s="64">
        <f t="shared" si="413"/>
        <v>20</v>
      </c>
      <c r="C1877" s="61" t="s">
        <v>116</v>
      </c>
      <c r="D1877" s="73">
        <f t="shared" si="414"/>
        <v>2644.97</v>
      </c>
      <c r="E1877" s="74">
        <f t="shared" si="415"/>
        <v>3260.73</v>
      </c>
      <c r="F1877" s="74">
        <f t="shared" si="416"/>
        <v>3539.08</v>
      </c>
      <c r="G1877" s="75">
        <f t="shared" si="417"/>
        <v>3996.1</v>
      </c>
      <c r="H1877" s="118">
        <f t="shared" si="419"/>
        <v>853.96999999999991</v>
      </c>
      <c r="I1877" s="96" t="str">
        <f t="shared" si="411"/>
        <v>737,37</v>
      </c>
      <c r="J1877" s="94">
        <f>СН!D423</f>
        <v>113.3</v>
      </c>
      <c r="K1877" s="34">
        <f t="shared" si="418"/>
        <v>3.3000000000000003</v>
      </c>
      <c r="L1877" s="89">
        <f t="shared" si="418"/>
        <v>1791</v>
      </c>
      <c r="M1877" s="54">
        <f t="shared" si="418"/>
        <v>2406.7600000000002</v>
      </c>
      <c r="N1877" s="54">
        <f t="shared" si="418"/>
        <v>2685.11</v>
      </c>
      <c r="O1877" s="84">
        <f t="shared" si="418"/>
        <v>3142.13</v>
      </c>
    </row>
    <row r="1878" spans="1:15" x14ac:dyDescent="0.25">
      <c r="A1878" s="61" t="str">
        <f t="shared" si="420"/>
        <v>16.05.2018</v>
      </c>
      <c r="B1878" s="64">
        <f t="shared" si="413"/>
        <v>21</v>
      </c>
      <c r="C1878" s="61" t="s">
        <v>116</v>
      </c>
      <c r="D1878" s="73">
        <f t="shared" si="414"/>
        <v>2677.92</v>
      </c>
      <c r="E1878" s="74">
        <f t="shared" si="415"/>
        <v>3293.68</v>
      </c>
      <c r="F1878" s="74">
        <f t="shared" si="416"/>
        <v>3572.0299999999997</v>
      </c>
      <c r="G1878" s="75">
        <f t="shared" si="417"/>
        <v>4029.0499999999997</v>
      </c>
      <c r="H1878" s="118">
        <f t="shared" si="419"/>
        <v>886.91999999999985</v>
      </c>
      <c r="I1878" s="96" t="str">
        <f t="shared" si="411"/>
        <v>765,93</v>
      </c>
      <c r="J1878" s="94">
        <f>СН!D424</f>
        <v>117.69</v>
      </c>
      <c r="K1878" s="34">
        <f t="shared" si="418"/>
        <v>3.3000000000000003</v>
      </c>
      <c r="L1878" s="89">
        <f t="shared" si="418"/>
        <v>1791</v>
      </c>
      <c r="M1878" s="54">
        <f t="shared" si="418"/>
        <v>2406.7600000000002</v>
      </c>
      <c r="N1878" s="54">
        <f t="shared" si="418"/>
        <v>2685.11</v>
      </c>
      <c r="O1878" s="84">
        <f t="shared" si="418"/>
        <v>3142.13</v>
      </c>
    </row>
    <row r="1879" spans="1:15" x14ac:dyDescent="0.25">
      <c r="A1879" s="61" t="str">
        <f t="shared" si="420"/>
        <v>16.05.2018</v>
      </c>
      <c r="B1879" s="64">
        <f t="shared" si="413"/>
        <v>22</v>
      </c>
      <c r="C1879" s="61" t="s">
        <v>116</v>
      </c>
      <c r="D1879" s="73">
        <f t="shared" si="414"/>
        <v>2884.3</v>
      </c>
      <c r="E1879" s="74">
        <f t="shared" si="415"/>
        <v>3500.0600000000004</v>
      </c>
      <c r="F1879" s="74">
        <f t="shared" si="416"/>
        <v>3778.4100000000003</v>
      </c>
      <c r="G1879" s="75">
        <f t="shared" si="417"/>
        <v>4235.43</v>
      </c>
      <c r="H1879" s="118">
        <f t="shared" si="419"/>
        <v>1093.3</v>
      </c>
      <c r="I1879" s="96" t="str">
        <f t="shared" si="411"/>
        <v>944,82</v>
      </c>
      <c r="J1879" s="94">
        <f>СН!D425</f>
        <v>145.18</v>
      </c>
      <c r="K1879" s="34">
        <f t="shared" si="418"/>
        <v>3.3000000000000003</v>
      </c>
      <c r="L1879" s="89">
        <f t="shared" si="418"/>
        <v>1791</v>
      </c>
      <c r="M1879" s="54">
        <f t="shared" si="418"/>
        <v>2406.7600000000002</v>
      </c>
      <c r="N1879" s="54">
        <f t="shared" si="418"/>
        <v>2685.11</v>
      </c>
      <c r="O1879" s="84">
        <f t="shared" si="418"/>
        <v>3142.13</v>
      </c>
    </row>
    <row r="1880" spans="1:15" x14ac:dyDescent="0.25">
      <c r="A1880" s="61" t="str">
        <f t="shared" si="420"/>
        <v>16.05.2018</v>
      </c>
      <c r="B1880" s="64">
        <f t="shared" si="413"/>
        <v>23</v>
      </c>
      <c r="C1880" s="61" t="s">
        <v>116</v>
      </c>
      <c r="D1880" s="73">
        <f t="shared" si="414"/>
        <v>2718.02</v>
      </c>
      <c r="E1880" s="74">
        <f t="shared" si="415"/>
        <v>3333.78</v>
      </c>
      <c r="F1880" s="74">
        <f t="shared" si="416"/>
        <v>3612.13</v>
      </c>
      <c r="G1880" s="75">
        <f t="shared" si="417"/>
        <v>4069.15</v>
      </c>
      <c r="H1880" s="118">
        <f t="shared" si="419"/>
        <v>927.02</v>
      </c>
      <c r="I1880" s="96" t="str">
        <f t="shared" si="411"/>
        <v>800,69</v>
      </c>
      <c r="J1880" s="94">
        <f>СН!D426</f>
        <v>123.03</v>
      </c>
      <c r="K1880" s="34">
        <f t="shared" si="418"/>
        <v>3.3000000000000003</v>
      </c>
      <c r="L1880" s="89">
        <f t="shared" si="418"/>
        <v>1791</v>
      </c>
      <c r="M1880" s="54">
        <f t="shared" si="418"/>
        <v>2406.7600000000002</v>
      </c>
      <c r="N1880" s="54">
        <f t="shared" si="418"/>
        <v>2685.11</v>
      </c>
      <c r="O1880" s="84">
        <f t="shared" si="418"/>
        <v>3142.13</v>
      </c>
    </row>
    <row r="1881" spans="1:15" x14ac:dyDescent="0.25">
      <c r="A1881" s="61" t="str">
        <f t="shared" si="420"/>
        <v>17.05.2018</v>
      </c>
      <c r="B1881" s="64">
        <f t="shared" si="413"/>
        <v>0</v>
      </c>
      <c r="C1881" s="61" t="s">
        <v>116</v>
      </c>
      <c r="D1881" s="73">
        <f t="shared" si="414"/>
        <v>2628.29</v>
      </c>
      <c r="E1881" s="74">
        <f t="shared" si="415"/>
        <v>3244.05</v>
      </c>
      <c r="F1881" s="74">
        <f t="shared" si="416"/>
        <v>3522.4</v>
      </c>
      <c r="G1881" s="75">
        <f t="shared" si="417"/>
        <v>3979.42</v>
      </c>
      <c r="H1881" s="118">
        <f t="shared" si="419"/>
        <v>837.29</v>
      </c>
      <c r="I1881" s="96" t="str">
        <f t="shared" si="411"/>
        <v>722,91</v>
      </c>
      <c r="J1881" s="94">
        <f>СН!D427</f>
        <v>111.08</v>
      </c>
      <c r="K1881" s="34">
        <f t="shared" si="418"/>
        <v>3.3000000000000003</v>
      </c>
      <c r="L1881" s="89">
        <f t="shared" si="418"/>
        <v>1791</v>
      </c>
      <c r="M1881" s="54">
        <f t="shared" si="418"/>
        <v>2406.7600000000002</v>
      </c>
      <c r="N1881" s="54">
        <f t="shared" si="418"/>
        <v>2685.11</v>
      </c>
      <c r="O1881" s="84">
        <f t="shared" si="418"/>
        <v>3142.13</v>
      </c>
    </row>
    <row r="1882" spans="1:15" x14ac:dyDescent="0.25">
      <c r="A1882" s="61" t="str">
        <f t="shared" si="420"/>
        <v>17.05.2018</v>
      </c>
      <c r="B1882" s="64">
        <f t="shared" si="413"/>
        <v>1</v>
      </c>
      <c r="C1882" s="61" t="s">
        <v>116</v>
      </c>
      <c r="D1882" s="73">
        <f t="shared" si="414"/>
        <v>2634.89</v>
      </c>
      <c r="E1882" s="74">
        <f t="shared" si="415"/>
        <v>3250.6500000000005</v>
      </c>
      <c r="F1882" s="74">
        <f t="shared" si="416"/>
        <v>3529</v>
      </c>
      <c r="G1882" s="75">
        <f t="shared" si="417"/>
        <v>3986.0200000000004</v>
      </c>
      <c r="H1882" s="118">
        <f t="shared" si="419"/>
        <v>843.89</v>
      </c>
      <c r="I1882" s="96" t="str">
        <f t="shared" si="411"/>
        <v>728,63</v>
      </c>
      <c r="J1882" s="94">
        <f>СН!D428</f>
        <v>111.96</v>
      </c>
      <c r="K1882" s="34">
        <f t="shared" ref="K1882:O1897" si="421">K1881</f>
        <v>3.3000000000000003</v>
      </c>
      <c r="L1882" s="89">
        <f t="shared" si="421"/>
        <v>1791</v>
      </c>
      <c r="M1882" s="54">
        <f t="shared" si="421"/>
        <v>2406.7600000000002</v>
      </c>
      <c r="N1882" s="54">
        <f t="shared" si="421"/>
        <v>2685.11</v>
      </c>
      <c r="O1882" s="84">
        <f t="shared" si="421"/>
        <v>3142.13</v>
      </c>
    </row>
    <row r="1883" spans="1:15" x14ac:dyDescent="0.25">
      <c r="A1883" s="61" t="str">
        <f t="shared" si="420"/>
        <v>17.05.2018</v>
      </c>
      <c r="B1883" s="64">
        <f t="shared" si="413"/>
        <v>2</v>
      </c>
      <c r="C1883" s="61" t="s">
        <v>116</v>
      </c>
      <c r="D1883" s="73">
        <f t="shared" si="414"/>
        <v>2638.38</v>
      </c>
      <c r="E1883" s="74">
        <f t="shared" si="415"/>
        <v>3254.14</v>
      </c>
      <c r="F1883" s="74">
        <f t="shared" si="416"/>
        <v>3532.49</v>
      </c>
      <c r="G1883" s="75">
        <f t="shared" si="417"/>
        <v>3989.5099999999998</v>
      </c>
      <c r="H1883" s="118">
        <f t="shared" si="419"/>
        <v>847.37999999999988</v>
      </c>
      <c r="I1883" s="96" t="str">
        <f t="shared" si="411"/>
        <v>731,66</v>
      </c>
      <c r="J1883" s="94">
        <f>СН!D429</f>
        <v>112.42</v>
      </c>
      <c r="K1883" s="34">
        <f t="shared" si="421"/>
        <v>3.3000000000000003</v>
      </c>
      <c r="L1883" s="89">
        <f t="shared" si="421"/>
        <v>1791</v>
      </c>
      <c r="M1883" s="54">
        <f t="shared" si="421"/>
        <v>2406.7600000000002</v>
      </c>
      <c r="N1883" s="54">
        <f t="shared" si="421"/>
        <v>2685.11</v>
      </c>
      <c r="O1883" s="84">
        <f t="shared" si="421"/>
        <v>3142.13</v>
      </c>
    </row>
    <row r="1884" spans="1:15" x14ac:dyDescent="0.25">
      <c r="A1884" s="61" t="str">
        <f t="shared" si="420"/>
        <v>17.05.2018</v>
      </c>
      <c r="B1884" s="64">
        <f t="shared" si="413"/>
        <v>3</v>
      </c>
      <c r="C1884" s="61" t="s">
        <v>116</v>
      </c>
      <c r="D1884" s="73">
        <f t="shared" si="414"/>
        <v>2636.3</v>
      </c>
      <c r="E1884" s="74">
        <f t="shared" si="415"/>
        <v>3252.06</v>
      </c>
      <c r="F1884" s="74">
        <f t="shared" si="416"/>
        <v>3530.41</v>
      </c>
      <c r="G1884" s="75">
        <f t="shared" si="417"/>
        <v>3987.43</v>
      </c>
      <c r="H1884" s="118">
        <f t="shared" si="419"/>
        <v>845.3</v>
      </c>
      <c r="I1884" s="96" t="str">
        <f t="shared" si="411"/>
        <v>729,85</v>
      </c>
      <c r="J1884" s="94">
        <f>СН!D430</f>
        <v>112.15</v>
      </c>
      <c r="K1884" s="34">
        <f t="shared" si="421"/>
        <v>3.3000000000000003</v>
      </c>
      <c r="L1884" s="89">
        <f t="shared" si="421"/>
        <v>1791</v>
      </c>
      <c r="M1884" s="54">
        <f t="shared" si="421"/>
        <v>2406.7600000000002</v>
      </c>
      <c r="N1884" s="54">
        <f t="shared" si="421"/>
        <v>2685.11</v>
      </c>
      <c r="O1884" s="84">
        <f t="shared" si="421"/>
        <v>3142.13</v>
      </c>
    </row>
    <row r="1885" spans="1:15" x14ac:dyDescent="0.25">
      <c r="A1885" s="61" t="str">
        <f t="shared" si="420"/>
        <v>17.05.2018</v>
      </c>
      <c r="B1885" s="64">
        <f t="shared" si="413"/>
        <v>4</v>
      </c>
      <c r="C1885" s="61" t="s">
        <v>116</v>
      </c>
      <c r="D1885" s="73">
        <f t="shared" si="414"/>
        <v>2639.5499999999997</v>
      </c>
      <c r="E1885" s="74">
        <f t="shared" si="415"/>
        <v>3255.3100000000004</v>
      </c>
      <c r="F1885" s="74">
        <f t="shared" si="416"/>
        <v>3533.6600000000003</v>
      </c>
      <c r="G1885" s="75">
        <f t="shared" si="417"/>
        <v>3990.6800000000003</v>
      </c>
      <c r="H1885" s="118">
        <f t="shared" si="419"/>
        <v>848.55</v>
      </c>
      <c r="I1885" s="96" t="str">
        <f t="shared" si="411"/>
        <v>732,67</v>
      </c>
      <c r="J1885" s="94">
        <f>СН!D431</f>
        <v>112.58</v>
      </c>
      <c r="K1885" s="34">
        <f t="shared" si="421"/>
        <v>3.3000000000000003</v>
      </c>
      <c r="L1885" s="89">
        <f t="shared" si="421"/>
        <v>1791</v>
      </c>
      <c r="M1885" s="54">
        <f t="shared" si="421"/>
        <v>2406.7600000000002</v>
      </c>
      <c r="N1885" s="54">
        <f t="shared" si="421"/>
        <v>2685.11</v>
      </c>
      <c r="O1885" s="84">
        <f t="shared" si="421"/>
        <v>3142.13</v>
      </c>
    </row>
    <row r="1886" spans="1:15" x14ac:dyDescent="0.25">
      <c r="A1886" s="61" t="str">
        <f t="shared" si="420"/>
        <v>17.05.2018</v>
      </c>
      <c r="B1886" s="64">
        <f t="shared" si="413"/>
        <v>5</v>
      </c>
      <c r="C1886" s="61" t="s">
        <v>116</v>
      </c>
      <c r="D1886" s="73">
        <f t="shared" si="414"/>
        <v>2650.8999999999996</v>
      </c>
      <c r="E1886" s="74">
        <f t="shared" si="415"/>
        <v>3266.66</v>
      </c>
      <c r="F1886" s="74">
        <f t="shared" si="416"/>
        <v>3545.01</v>
      </c>
      <c r="G1886" s="75">
        <f t="shared" si="417"/>
        <v>4002.0299999999997</v>
      </c>
      <c r="H1886" s="118">
        <f t="shared" si="419"/>
        <v>859.9</v>
      </c>
      <c r="I1886" s="96" t="str">
        <f t="shared" si="411"/>
        <v>742,51</v>
      </c>
      <c r="J1886" s="94">
        <f>СН!D432</f>
        <v>114.09</v>
      </c>
      <c r="K1886" s="34">
        <f t="shared" si="421"/>
        <v>3.3000000000000003</v>
      </c>
      <c r="L1886" s="89">
        <f t="shared" si="421"/>
        <v>1791</v>
      </c>
      <c r="M1886" s="54">
        <f t="shared" si="421"/>
        <v>2406.7600000000002</v>
      </c>
      <c r="N1886" s="54">
        <f t="shared" si="421"/>
        <v>2685.11</v>
      </c>
      <c r="O1886" s="84">
        <f t="shared" si="421"/>
        <v>3142.13</v>
      </c>
    </row>
    <row r="1887" spans="1:15" x14ac:dyDescent="0.25">
      <c r="A1887" s="61" t="str">
        <f t="shared" si="420"/>
        <v>17.05.2018</v>
      </c>
      <c r="B1887" s="64">
        <f t="shared" si="413"/>
        <v>6</v>
      </c>
      <c r="C1887" s="61" t="s">
        <v>116</v>
      </c>
      <c r="D1887" s="73">
        <f t="shared" si="414"/>
        <v>2678.3599999999997</v>
      </c>
      <c r="E1887" s="74">
        <f t="shared" si="415"/>
        <v>3294.1200000000003</v>
      </c>
      <c r="F1887" s="74">
        <f t="shared" si="416"/>
        <v>3572.4700000000003</v>
      </c>
      <c r="G1887" s="75">
        <f t="shared" si="417"/>
        <v>4029.4900000000002</v>
      </c>
      <c r="H1887" s="118">
        <f t="shared" si="419"/>
        <v>887.3599999999999</v>
      </c>
      <c r="I1887" s="96" t="str">
        <f t="shared" si="411"/>
        <v>766,31</v>
      </c>
      <c r="J1887" s="94">
        <f>СН!D433</f>
        <v>117.75</v>
      </c>
      <c r="K1887" s="34">
        <f t="shared" si="421"/>
        <v>3.3000000000000003</v>
      </c>
      <c r="L1887" s="89">
        <f t="shared" si="421"/>
        <v>1791</v>
      </c>
      <c r="M1887" s="54">
        <f t="shared" si="421"/>
        <v>2406.7600000000002</v>
      </c>
      <c r="N1887" s="54">
        <f t="shared" si="421"/>
        <v>2685.11</v>
      </c>
      <c r="O1887" s="84">
        <f t="shared" si="421"/>
        <v>3142.13</v>
      </c>
    </row>
    <row r="1888" spans="1:15" x14ac:dyDescent="0.25">
      <c r="A1888" s="61" t="str">
        <f t="shared" si="420"/>
        <v>17.05.2018</v>
      </c>
      <c r="B1888" s="64">
        <f t="shared" si="413"/>
        <v>7</v>
      </c>
      <c r="C1888" s="61" t="s">
        <v>116</v>
      </c>
      <c r="D1888" s="73">
        <f t="shared" si="414"/>
        <v>2744.08</v>
      </c>
      <c r="E1888" s="74">
        <f t="shared" si="415"/>
        <v>3359.84</v>
      </c>
      <c r="F1888" s="74">
        <f t="shared" si="416"/>
        <v>3638.1900000000005</v>
      </c>
      <c r="G1888" s="75">
        <f t="shared" si="417"/>
        <v>4095.21</v>
      </c>
      <c r="H1888" s="118">
        <f t="shared" si="419"/>
        <v>953.07999999999993</v>
      </c>
      <c r="I1888" s="96" t="str">
        <f t="shared" si="411"/>
        <v>823,28</v>
      </c>
      <c r="J1888" s="94">
        <f>СН!D434</f>
        <v>126.5</v>
      </c>
      <c r="K1888" s="34">
        <f t="shared" si="421"/>
        <v>3.3000000000000003</v>
      </c>
      <c r="L1888" s="89">
        <f t="shared" si="421"/>
        <v>1791</v>
      </c>
      <c r="M1888" s="54">
        <f t="shared" si="421"/>
        <v>2406.7600000000002</v>
      </c>
      <c r="N1888" s="54">
        <f t="shared" si="421"/>
        <v>2685.11</v>
      </c>
      <c r="O1888" s="84">
        <f t="shared" si="421"/>
        <v>3142.13</v>
      </c>
    </row>
    <row r="1889" spans="1:15" x14ac:dyDescent="0.25">
      <c r="A1889" s="61" t="str">
        <f t="shared" si="420"/>
        <v>17.05.2018</v>
      </c>
      <c r="B1889" s="64">
        <f t="shared" si="413"/>
        <v>8</v>
      </c>
      <c r="C1889" s="61" t="s">
        <v>116</v>
      </c>
      <c r="D1889" s="73">
        <f t="shared" si="414"/>
        <v>2660.85</v>
      </c>
      <c r="E1889" s="74">
        <f t="shared" si="415"/>
        <v>3276.61</v>
      </c>
      <c r="F1889" s="74">
        <f t="shared" si="416"/>
        <v>3554.96</v>
      </c>
      <c r="G1889" s="75">
        <f t="shared" si="417"/>
        <v>4011.98</v>
      </c>
      <c r="H1889" s="118">
        <f t="shared" si="419"/>
        <v>869.84999999999991</v>
      </c>
      <c r="I1889" s="96" t="str">
        <f t="shared" si="411"/>
        <v>751,13</v>
      </c>
      <c r="J1889" s="94">
        <f>СН!D435</f>
        <v>115.42</v>
      </c>
      <c r="K1889" s="34">
        <f t="shared" si="421"/>
        <v>3.3000000000000003</v>
      </c>
      <c r="L1889" s="89">
        <f t="shared" si="421"/>
        <v>1791</v>
      </c>
      <c r="M1889" s="54">
        <f t="shared" si="421"/>
        <v>2406.7600000000002</v>
      </c>
      <c r="N1889" s="54">
        <f t="shared" si="421"/>
        <v>2685.11</v>
      </c>
      <c r="O1889" s="84">
        <f t="shared" si="421"/>
        <v>3142.13</v>
      </c>
    </row>
    <row r="1890" spans="1:15" x14ac:dyDescent="0.25">
      <c r="A1890" s="61" t="str">
        <f t="shared" si="420"/>
        <v>17.05.2018</v>
      </c>
      <c r="B1890" s="64">
        <f t="shared" si="413"/>
        <v>9</v>
      </c>
      <c r="C1890" s="61" t="s">
        <v>116</v>
      </c>
      <c r="D1890" s="73">
        <f t="shared" si="414"/>
        <v>2644.89</v>
      </c>
      <c r="E1890" s="74">
        <f t="shared" si="415"/>
        <v>3260.6500000000005</v>
      </c>
      <c r="F1890" s="74">
        <f t="shared" si="416"/>
        <v>3539</v>
      </c>
      <c r="G1890" s="75">
        <f t="shared" si="417"/>
        <v>3996.0200000000004</v>
      </c>
      <c r="H1890" s="118">
        <f t="shared" si="419"/>
        <v>853.88999999999987</v>
      </c>
      <c r="I1890" s="96" t="str">
        <f t="shared" si="411"/>
        <v>737,3</v>
      </c>
      <c r="J1890" s="94">
        <f>СН!D436</f>
        <v>113.29</v>
      </c>
      <c r="K1890" s="34">
        <f t="shared" si="421"/>
        <v>3.3000000000000003</v>
      </c>
      <c r="L1890" s="89">
        <f t="shared" si="421"/>
        <v>1791</v>
      </c>
      <c r="M1890" s="54">
        <f t="shared" si="421"/>
        <v>2406.7600000000002</v>
      </c>
      <c r="N1890" s="54">
        <f t="shared" si="421"/>
        <v>2685.11</v>
      </c>
      <c r="O1890" s="84">
        <f t="shared" si="421"/>
        <v>3142.13</v>
      </c>
    </row>
    <row r="1891" spans="1:15" x14ac:dyDescent="0.25">
      <c r="A1891" s="61" t="str">
        <f t="shared" si="420"/>
        <v>17.05.2018</v>
      </c>
      <c r="B1891" s="64">
        <f t="shared" si="413"/>
        <v>10</v>
      </c>
      <c r="C1891" s="61" t="s">
        <v>116</v>
      </c>
      <c r="D1891" s="73">
        <f t="shared" si="414"/>
        <v>2638.7799999999997</v>
      </c>
      <c r="E1891" s="74">
        <f t="shared" si="415"/>
        <v>3254.5400000000004</v>
      </c>
      <c r="F1891" s="74">
        <f t="shared" si="416"/>
        <v>3532.8900000000003</v>
      </c>
      <c r="G1891" s="75">
        <f t="shared" si="417"/>
        <v>3989.9100000000003</v>
      </c>
      <c r="H1891" s="118">
        <f t="shared" si="419"/>
        <v>847.78</v>
      </c>
      <c r="I1891" s="96" t="str">
        <f t="shared" si="411"/>
        <v>732</v>
      </c>
      <c r="J1891" s="94">
        <f>СН!D437</f>
        <v>112.48</v>
      </c>
      <c r="K1891" s="34">
        <f t="shared" si="421"/>
        <v>3.3000000000000003</v>
      </c>
      <c r="L1891" s="89">
        <f t="shared" si="421"/>
        <v>1791</v>
      </c>
      <c r="M1891" s="54">
        <f t="shared" si="421"/>
        <v>2406.7600000000002</v>
      </c>
      <c r="N1891" s="54">
        <f t="shared" si="421"/>
        <v>2685.11</v>
      </c>
      <c r="O1891" s="84">
        <f t="shared" si="421"/>
        <v>3142.13</v>
      </c>
    </row>
    <row r="1892" spans="1:15" x14ac:dyDescent="0.25">
      <c r="A1892" s="61" t="str">
        <f t="shared" si="420"/>
        <v>17.05.2018</v>
      </c>
      <c r="B1892" s="64">
        <f t="shared" si="413"/>
        <v>11</v>
      </c>
      <c r="C1892" s="61" t="s">
        <v>116</v>
      </c>
      <c r="D1892" s="73">
        <f t="shared" si="414"/>
        <v>2636.0299999999997</v>
      </c>
      <c r="E1892" s="74">
        <f t="shared" si="415"/>
        <v>3251.79</v>
      </c>
      <c r="F1892" s="74">
        <f t="shared" si="416"/>
        <v>3530.14</v>
      </c>
      <c r="G1892" s="75">
        <f t="shared" si="417"/>
        <v>3987.16</v>
      </c>
      <c r="H1892" s="118">
        <f t="shared" si="419"/>
        <v>845.03</v>
      </c>
      <c r="I1892" s="96" t="str">
        <f t="shared" si="411"/>
        <v>729,62</v>
      </c>
      <c r="J1892" s="94">
        <f>СН!D438</f>
        <v>112.11</v>
      </c>
      <c r="K1892" s="34">
        <f t="shared" si="421"/>
        <v>3.3000000000000003</v>
      </c>
      <c r="L1892" s="89">
        <f t="shared" si="421"/>
        <v>1791</v>
      </c>
      <c r="M1892" s="54">
        <f t="shared" si="421"/>
        <v>2406.7600000000002</v>
      </c>
      <c r="N1892" s="54">
        <f t="shared" si="421"/>
        <v>2685.11</v>
      </c>
      <c r="O1892" s="84">
        <f t="shared" si="421"/>
        <v>3142.13</v>
      </c>
    </row>
    <row r="1893" spans="1:15" x14ac:dyDescent="0.25">
      <c r="A1893" s="61" t="str">
        <f t="shared" si="420"/>
        <v>17.05.2018</v>
      </c>
      <c r="B1893" s="64">
        <f t="shared" si="413"/>
        <v>12</v>
      </c>
      <c r="C1893" s="61" t="s">
        <v>116</v>
      </c>
      <c r="D1893" s="73">
        <f t="shared" si="414"/>
        <v>2643.5899999999997</v>
      </c>
      <c r="E1893" s="74">
        <f t="shared" si="415"/>
        <v>3259.3500000000004</v>
      </c>
      <c r="F1893" s="74">
        <f t="shared" si="416"/>
        <v>3537.7000000000003</v>
      </c>
      <c r="G1893" s="75">
        <f t="shared" si="417"/>
        <v>3994.7200000000003</v>
      </c>
      <c r="H1893" s="118">
        <f t="shared" si="419"/>
        <v>852.58999999999992</v>
      </c>
      <c r="I1893" s="96" t="str">
        <f t="shared" si="411"/>
        <v>736,17</v>
      </c>
      <c r="J1893" s="94">
        <f>СН!D439</f>
        <v>113.12</v>
      </c>
      <c r="K1893" s="34">
        <f t="shared" si="421"/>
        <v>3.3000000000000003</v>
      </c>
      <c r="L1893" s="89">
        <f t="shared" si="421"/>
        <v>1791</v>
      </c>
      <c r="M1893" s="54">
        <f t="shared" si="421"/>
        <v>2406.7600000000002</v>
      </c>
      <c r="N1893" s="54">
        <f t="shared" si="421"/>
        <v>2685.11</v>
      </c>
      <c r="O1893" s="84">
        <f t="shared" si="421"/>
        <v>3142.13</v>
      </c>
    </row>
    <row r="1894" spans="1:15" x14ac:dyDescent="0.25">
      <c r="A1894" s="61" t="str">
        <f t="shared" si="420"/>
        <v>17.05.2018</v>
      </c>
      <c r="B1894" s="64">
        <f t="shared" si="413"/>
        <v>13</v>
      </c>
      <c r="C1894" s="61" t="s">
        <v>116</v>
      </c>
      <c r="D1894" s="73">
        <f t="shared" si="414"/>
        <v>2644.45</v>
      </c>
      <c r="E1894" s="74">
        <f t="shared" si="415"/>
        <v>3260.2100000000005</v>
      </c>
      <c r="F1894" s="74">
        <f t="shared" si="416"/>
        <v>3538.5600000000004</v>
      </c>
      <c r="G1894" s="75">
        <f t="shared" si="417"/>
        <v>3995.5800000000004</v>
      </c>
      <c r="H1894" s="118">
        <f t="shared" si="419"/>
        <v>853.44999999999993</v>
      </c>
      <c r="I1894" s="96" t="str">
        <f t="shared" si="411"/>
        <v>736,92</v>
      </c>
      <c r="J1894" s="94">
        <f>СН!D440</f>
        <v>113.23</v>
      </c>
      <c r="K1894" s="34">
        <f t="shared" si="421"/>
        <v>3.3000000000000003</v>
      </c>
      <c r="L1894" s="89">
        <f t="shared" si="421"/>
        <v>1791</v>
      </c>
      <c r="M1894" s="54">
        <f t="shared" si="421"/>
        <v>2406.7600000000002</v>
      </c>
      <c r="N1894" s="54">
        <f t="shared" si="421"/>
        <v>2685.11</v>
      </c>
      <c r="O1894" s="84">
        <f t="shared" si="421"/>
        <v>3142.13</v>
      </c>
    </row>
    <row r="1895" spans="1:15" x14ac:dyDescent="0.25">
      <c r="A1895" s="61" t="str">
        <f t="shared" si="420"/>
        <v>17.05.2018</v>
      </c>
      <c r="B1895" s="64">
        <f t="shared" si="413"/>
        <v>14</v>
      </c>
      <c r="C1895" s="61" t="s">
        <v>116</v>
      </c>
      <c r="D1895" s="73">
        <f t="shared" si="414"/>
        <v>2643.5499999999997</v>
      </c>
      <c r="E1895" s="74">
        <f t="shared" si="415"/>
        <v>3259.31</v>
      </c>
      <c r="F1895" s="74">
        <f t="shared" si="416"/>
        <v>3537.66</v>
      </c>
      <c r="G1895" s="75">
        <f t="shared" si="417"/>
        <v>3994.68</v>
      </c>
      <c r="H1895" s="118">
        <f t="shared" si="419"/>
        <v>852.55</v>
      </c>
      <c r="I1895" s="96" t="str">
        <f t="shared" si="411"/>
        <v>736,14</v>
      </c>
      <c r="J1895" s="94">
        <f>СН!D441</f>
        <v>113.11</v>
      </c>
      <c r="K1895" s="34">
        <f t="shared" si="421"/>
        <v>3.3000000000000003</v>
      </c>
      <c r="L1895" s="89">
        <f t="shared" si="421"/>
        <v>1791</v>
      </c>
      <c r="M1895" s="54">
        <f t="shared" si="421"/>
        <v>2406.7600000000002</v>
      </c>
      <c r="N1895" s="54">
        <f t="shared" si="421"/>
        <v>2685.11</v>
      </c>
      <c r="O1895" s="84">
        <f t="shared" si="421"/>
        <v>3142.13</v>
      </c>
    </row>
    <row r="1896" spans="1:15" x14ac:dyDescent="0.25">
      <c r="A1896" s="61" t="str">
        <f t="shared" si="420"/>
        <v>17.05.2018</v>
      </c>
      <c r="B1896" s="64">
        <f t="shared" si="413"/>
        <v>15</v>
      </c>
      <c r="C1896" s="61" t="s">
        <v>116</v>
      </c>
      <c r="D1896" s="73">
        <f t="shared" si="414"/>
        <v>2646.23</v>
      </c>
      <c r="E1896" s="74">
        <f t="shared" si="415"/>
        <v>3261.9900000000002</v>
      </c>
      <c r="F1896" s="74">
        <f t="shared" si="416"/>
        <v>3540.34</v>
      </c>
      <c r="G1896" s="75">
        <f t="shared" si="417"/>
        <v>3997.36</v>
      </c>
      <c r="H1896" s="118">
        <f t="shared" si="419"/>
        <v>855.23</v>
      </c>
      <c r="I1896" s="96" t="str">
        <f t="shared" si="411"/>
        <v>738,46</v>
      </c>
      <c r="J1896" s="94">
        <f>СН!D442</f>
        <v>113.47</v>
      </c>
      <c r="K1896" s="34">
        <f t="shared" si="421"/>
        <v>3.3000000000000003</v>
      </c>
      <c r="L1896" s="89">
        <f t="shared" si="421"/>
        <v>1791</v>
      </c>
      <c r="M1896" s="54">
        <f t="shared" si="421"/>
        <v>2406.7600000000002</v>
      </c>
      <c r="N1896" s="54">
        <f t="shared" si="421"/>
        <v>2685.11</v>
      </c>
      <c r="O1896" s="84">
        <f t="shared" si="421"/>
        <v>3142.13</v>
      </c>
    </row>
    <row r="1897" spans="1:15" x14ac:dyDescent="0.25">
      <c r="A1897" s="61" t="str">
        <f t="shared" si="420"/>
        <v>17.05.2018</v>
      </c>
      <c r="B1897" s="64">
        <f t="shared" si="413"/>
        <v>16</v>
      </c>
      <c r="C1897" s="61" t="s">
        <v>116</v>
      </c>
      <c r="D1897" s="73">
        <f t="shared" si="414"/>
        <v>2651.31</v>
      </c>
      <c r="E1897" s="74">
        <f t="shared" si="415"/>
        <v>3267.07</v>
      </c>
      <c r="F1897" s="74">
        <f t="shared" si="416"/>
        <v>3545.42</v>
      </c>
      <c r="G1897" s="75">
        <f t="shared" si="417"/>
        <v>4002.44</v>
      </c>
      <c r="H1897" s="118">
        <f t="shared" si="419"/>
        <v>860.31</v>
      </c>
      <c r="I1897" s="96" t="str">
        <f t="shared" si="411"/>
        <v>742,86</v>
      </c>
      <c r="J1897" s="94">
        <f>СН!D443</f>
        <v>114.15</v>
      </c>
      <c r="K1897" s="34">
        <f t="shared" si="421"/>
        <v>3.3000000000000003</v>
      </c>
      <c r="L1897" s="89">
        <f t="shared" si="421"/>
        <v>1791</v>
      </c>
      <c r="M1897" s="54">
        <f t="shared" si="421"/>
        <v>2406.7600000000002</v>
      </c>
      <c r="N1897" s="54">
        <f t="shared" si="421"/>
        <v>2685.11</v>
      </c>
      <c r="O1897" s="84">
        <f t="shared" si="421"/>
        <v>3142.13</v>
      </c>
    </row>
    <row r="1898" spans="1:15" x14ac:dyDescent="0.25">
      <c r="A1898" s="61" t="str">
        <f t="shared" si="420"/>
        <v>17.05.2018</v>
      </c>
      <c r="B1898" s="64">
        <f t="shared" si="413"/>
        <v>17</v>
      </c>
      <c r="C1898" s="61" t="s">
        <v>116</v>
      </c>
      <c r="D1898" s="73">
        <f t="shared" si="414"/>
        <v>2649.31</v>
      </c>
      <c r="E1898" s="74">
        <f t="shared" si="415"/>
        <v>3265.07</v>
      </c>
      <c r="F1898" s="74">
        <f t="shared" si="416"/>
        <v>3543.42</v>
      </c>
      <c r="G1898" s="75">
        <f t="shared" si="417"/>
        <v>4000.44</v>
      </c>
      <c r="H1898" s="118">
        <f t="shared" si="419"/>
        <v>858.31</v>
      </c>
      <c r="I1898" s="96" t="str">
        <f t="shared" si="411"/>
        <v>741,13</v>
      </c>
      <c r="J1898" s="94">
        <f>СН!D444</f>
        <v>113.88</v>
      </c>
      <c r="K1898" s="34">
        <f t="shared" ref="K1898:O1913" si="422">K1897</f>
        <v>3.3000000000000003</v>
      </c>
      <c r="L1898" s="89">
        <f t="shared" si="422"/>
        <v>1791</v>
      </c>
      <c r="M1898" s="54">
        <f t="shared" si="422"/>
        <v>2406.7600000000002</v>
      </c>
      <c r="N1898" s="54">
        <f t="shared" si="422"/>
        <v>2685.11</v>
      </c>
      <c r="O1898" s="84">
        <f t="shared" si="422"/>
        <v>3142.13</v>
      </c>
    </row>
    <row r="1899" spans="1:15" x14ac:dyDescent="0.25">
      <c r="A1899" s="61" t="str">
        <f t="shared" si="420"/>
        <v>17.05.2018</v>
      </c>
      <c r="B1899" s="64">
        <f t="shared" si="413"/>
        <v>18</v>
      </c>
      <c r="C1899" s="61" t="s">
        <v>116</v>
      </c>
      <c r="D1899" s="73">
        <f t="shared" si="414"/>
        <v>2646.47</v>
      </c>
      <c r="E1899" s="74">
        <f t="shared" si="415"/>
        <v>3262.2300000000005</v>
      </c>
      <c r="F1899" s="74">
        <f t="shared" si="416"/>
        <v>3540.5800000000004</v>
      </c>
      <c r="G1899" s="75">
        <f t="shared" si="417"/>
        <v>3997.6000000000004</v>
      </c>
      <c r="H1899" s="118">
        <f t="shared" si="419"/>
        <v>855.46999999999991</v>
      </c>
      <c r="I1899" s="96" t="str">
        <f t="shared" si="411"/>
        <v>738,67</v>
      </c>
      <c r="J1899" s="94">
        <f>СН!D445</f>
        <v>113.5</v>
      </c>
      <c r="K1899" s="34">
        <f t="shared" si="422"/>
        <v>3.3000000000000003</v>
      </c>
      <c r="L1899" s="89">
        <f t="shared" si="422"/>
        <v>1791</v>
      </c>
      <c r="M1899" s="54">
        <f t="shared" si="422"/>
        <v>2406.7600000000002</v>
      </c>
      <c r="N1899" s="54">
        <f t="shared" si="422"/>
        <v>2685.11</v>
      </c>
      <c r="O1899" s="84">
        <f t="shared" si="422"/>
        <v>3142.13</v>
      </c>
    </row>
    <row r="1900" spans="1:15" x14ac:dyDescent="0.25">
      <c r="A1900" s="61" t="str">
        <f t="shared" si="420"/>
        <v>17.05.2018</v>
      </c>
      <c r="B1900" s="64">
        <f t="shared" si="413"/>
        <v>19</v>
      </c>
      <c r="C1900" s="61" t="s">
        <v>116</v>
      </c>
      <c r="D1900" s="73">
        <f t="shared" si="414"/>
        <v>2675.77</v>
      </c>
      <c r="E1900" s="74">
        <f t="shared" si="415"/>
        <v>3291.53</v>
      </c>
      <c r="F1900" s="74">
        <f t="shared" si="416"/>
        <v>3569.88</v>
      </c>
      <c r="G1900" s="75">
        <f t="shared" si="417"/>
        <v>4026.9</v>
      </c>
      <c r="H1900" s="118">
        <f t="shared" si="419"/>
        <v>884.77</v>
      </c>
      <c r="I1900" s="96" t="str">
        <f t="shared" si="411"/>
        <v>764,07</v>
      </c>
      <c r="J1900" s="94">
        <f>СН!D446</f>
        <v>117.4</v>
      </c>
      <c r="K1900" s="34">
        <f t="shared" si="422"/>
        <v>3.3000000000000003</v>
      </c>
      <c r="L1900" s="89">
        <f t="shared" si="422"/>
        <v>1791</v>
      </c>
      <c r="M1900" s="54">
        <f t="shared" si="422"/>
        <v>2406.7600000000002</v>
      </c>
      <c r="N1900" s="54">
        <f t="shared" si="422"/>
        <v>2685.11</v>
      </c>
      <c r="O1900" s="84">
        <f t="shared" si="422"/>
        <v>3142.13</v>
      </c>
    </row>
    <row r="1901" spans="1:15" x14ac:dyDescent="0.25">
      <c r="A1901" s="61" t="str">
        <f t="shared" si="420"/>
        <v>17.05.2018</v>
      </c>
      <c r="B1901" s="64">
        <f t="shared" si="413"/>
        <v>20</v>
      </c>
      <c r="C1901" s="61" t="s">
        <v>116</v>
      </c>
      <c r="D1901" s="73">
        <f t="shared" si="414"/>
        <v>2683.28</v>
      </c>
      <c r="E1901" s="74">
        <f t="shared" si="415"/>
        <v>3299.04</v>
      </c>
      <c r="F1901" s="74">
        <f t="shared" si="416"/>
        <v>3577.39</v>
      </c>
      <c r="G1901" s="75">
        <f t="shared" si="417"/>
        <v>4034.41</v>
      </c>
      <c r="H1901" s="118">
        <f t="shared" si="419"/>
        <v>892.28</v>
      </c>
      <c r="I1901" s="96" t="str">
        <f t="shared" si="411"/>
        <v>770,58</v>
      </c>
      <c r="J1901" s="94">
        <f>СН!D447</f>
        <v>118.4</v>
      </c>
      <c r="K1901" s="34">
        <f t="shared" si="422"/>
        <v>3.3000000000000003</v>
      </c>
      <c r="L1901" s="89">
        <f t="shared" si="422"/>
        <v>1791</v>
      </c>
      <c r="M1901" s="54">
        <f t="shared" si="422"/>
        <v>2406.7600000000002</v>
      </c>
      <c r="N1901" s="54">
        <f t="shared" si="422"/>
        <v>2685.11</v>
      </c>
      <c r="O1901" s="84">
        <f t="shared" si="422"/>
        <v>3142.13</v>
      </c>
    </row>
    <row r="1902" spans="1:15" x14ac:dyDescent="0.25">
      <c r="A1902" s="61" t="str">
        <f t="shared" si="420"/>
        <v>17.05.2018</v>
      </c>
      <c r="B1902" s="64">
        <f t="shared" si="413"/>
        <v>21</v>
      </c>
      <c r="C1902" s="61" t="s">
        <v>116</v>
      </c>
      <c r="D1902" s="73">
        <f t="shared" si="414"/>
        <v>2681.42</v>
      </c>
      <c r="E1902" s="74">
        <f t="shared" si="415"/>
        <v>3297.1800000000003</v>
      </c>
      <c r="F1902" s="74">
        <f t="shared" si="416"/>
        <v>3575.53</v>
      </c>
      <c r="G1902" s="75">
        <f t="shared" si="417"/>
        <v>4032.55</v>
      </c>
      <c r="H1902" s="118">
        <f t="shared" si="419"/>
        <v>890.42</v>
      </c>
      <c r="I1902" s="96" t="str">
        <f t="shared" si="411"/>
        <v>768,96</v>
      </c>
      <c r="J1902" s="94">
        <f>СН!D448</f>
        <v>118.16</v>
      </c>
      <c r="K1902" s="34">
        <f t="shared" si="422"/>
        <v>3.3000000000000003</v>
      </c>
      <c r="L1902" s="89">
        <f t="shared" si="422"/>
        <v>1791</v>
      </c>
      <c r="M1902" s="54">
        <f t="shared" si="422"/>
        <v>2406.7600000000002</v>
      </c>
      <c r="N1902" s="54">
        <f t="shared" si="422"/>
        <v>2685.11</v>
      </c>
      <c r="O1902" s="84">
        <f t="shared" si="422"/>
        <v>3142.13</v>
      </c>
    </row>
    <row r="1903" spans="1:15" x14ac:dyDescent="0.25">
      <c r="A1903" s="61" t="str">
        <f t="shared" si="420"/>
        <v>17.05.2018</v>
      </c>
      <c r="B1903" s="64">
        <f t="shared" si="413"/>
        <v>22</v>
      </c>
      <c r="C1903" s="61" t="s">
        <v>116</v>
      </c>
      <c r="D1903" s="73">
        <f t="shared" si="414"/>
        <v>2768.47</v>
      </c>
      <c r="E1903" s="74">
        <f t="shared" si="415"/>
        <v>3384.2300000000005</v>
      </c>
      <c r="F1903" s="74">
        <f t="shared" si="416"/>
        <v>3662.5800000000004</v>
      </c>
      <c r="G1903" s="75">
        <f t="shared" si="417"/>
        <v>4119.6000000000004</v>
      </c>
      <c r="H1903" s="118">
        <f t="shared" si="419"/>
        <v>977.46999999999991</v>
      </c>
      <c r="I1903" s="96" t="str">
        <f t="shared" si="411"/>
        <v>844,42</v>
      </c>
      <c r="J1903" s="94">
        <f>СН!D449</f>
        <v>129.75</v>
      </c>
      <c r="K1903" s="34">
        <f t="shared" si="422"/>
        <v>3.3000000000000003</v>
      </c>
      <c r="L1903" s="89">
        <f t="shared" si="422"/>
        <v>1791</v>
      </c>
      <c r="M1903" s="54">
        <f t="shared" si="422"/>
        <v>2406.7600000000002</v>
      </c>
      <c r="N1903" s="54">
        <f t="shared" si="422"/>
        <v>2685.11</v>
      </c>
      <c r="O1903" s="84">
        <f t="shared" si="422"/>
        <v>3142.13</v>
      </c>
    </row>
    <row r="1904" spans="1:15" x14ac:dyDescent="0.25">
      <c r="A1904" s="61" t="str">
        <f t="shared" si="420"/>
        <v>17.05.2018</v>
      </c>
      <c r="B1904" s="64">
        <f t="shared" si="413"/>
        <v>23</v>
      </c>
      <c r="C1904" s="61" t="s">
        <v>116</v>
      </c>
      <c r="D1904" s="73">
        <f t="shared" si="414"/>
        <v>2689.8599999999997</v>
      </c>
      <c r="E1904" s="74">
        <f t="shared" si="415"/>
        <v>3305.62</v>
      </c>
      <c r="F1904" s="74">
        <f t="shared" si="416"/>
        <v>3583.9700000000003</v>
      </c>
      <c r="G1904" s="75">
        <f t="shared" si="417"/>
        <v>4040.99</v>
      </c>
      <c r="H1904" s="118">
        <f t="shared" si="419"/>
        <v>898.8599999999999</v>
      </c>
      <c r="I1904" s="96" t="str">
        <f t="shared" si="411"/>
        <v>776,28</v>
      </c>
      <c r="J1904" s="94">
        <f>СН!D450</f>
        <v>119.28</v>
      </c>
      <c r="K1904" s="34">
        <f t="shared" si="422"/>
        <v>3.3000000000000003</v>
      </c>
      <c r="L1904" s="89">
        <f t="shared" si="422"/>
        <v>1791</v>
      </c>
      <c r="M1904" s="54">
        <f t="shared" si="422"/>
        <v>2406.7600000000002</v>
      </c>
      <c r="N1904" s="54">
        <f t="shared" si="422"/>
        <v>2685.11</v>
      </c>
      <c r="O1904" s="84">
        <f t="shared" si="422"/>
        <v>3142.13</v>
      </c>
    </row>
    <row r="1905" spans="1:15" x14ac:dyDescent="0.25">
      <c r="A1905" s="61" t="str">
        <f t="shared" si="420"/>
        <v>18.05.2018</v>
      </c>
      <c r="B1905" s="64">
        <f t="shared" si="413"/>
        <v>0</v>
      </c>
      <c r="C1905" s="61" t="s">
        <v>116</v>
      </c>
      <c r="D1905" s="73">
        <f t="shared" si="414"/>
        <v>2626.18</v>
      </c>
      <c r="E1905" s="74">
        <f t="shared" si="415"/>
        <v>3241.94</v>
      </c>
      <c r="F1905" s="74">
        <f t="shared" si="416"/>
        <v>3520.29</v>
      </c>
      <c r="G1905" s="75">
        <f t="shared" si="417"/>
        <v>3977.31</v>
      </c>
      <c r="H1905" s="118">
        <f t="shared" si="419"/>
        <v>835.18</v>
      </c>
      <c r="I1905" s="96" t="str">
        <f t="shared" si="411"/>
        <v>721,08</v>
      </c>
      <c r="J1905" s="94">
        <f>СН!D451</f>
        <v>110.8</v>
      </c>
      <c r="K1905" s="34">
        <f t="shared" si="422"/>
        <v>3.3000000000000003</v>
      </c>
      <c r="L1905" s="89">
        <f t="shared" si="422"/>
        <v>1791</v>
      </c>
      <c r="M1905" s="54">
        <f t="shared" si="422"/>
        <v>2406.7600000000002</v>
      </c>
      <c r="N1905" s="54">
        <f t="shared" si="422"/>
        <v>2685.11</v>
      </c>
      <c r="O1905" s="84">
        <f t="shared" si="422"/>
        <v>3142.13</v>
      </c>
    </row>
    <row r="1906" spans="1:15" x14ac:dyDescent="0.25">
      <c r="A1906" s="61" t="str">
        <f t="shared" si="420"/>
        <v>18.05.2018</v>
      </c>
      <c r="B1906" s="64">
        <f t="shared" si="413"/>
        <v>1</v>
      </c>
      <c r="C1906" s="61" t="s">
        <v>116</v>
      </c>
      <c r="D1906" s="73">
        <f t="shared" si="414"/>
        <v>2654.6</v>
      </c>
      <c r="E1906" s="74">
        <f t="shared" si="415"/>
        <v>3270.3600000000006</v>
      </c>
      <c r="F1906" s="74">
        <f t="shared" si="416"/>
        <v>3548.71</v>
      </c>
      <c r="G1906" s="75">
        <f t="shared" si="417"/>
        <v>4005.7300000000005</v>
      </c>
      <c r="H1906" s="118">
        <f t="shared" si="419"/>
        <v>863.6</v>
      </c>
      <c r="I1906" s="96" t="str">
        <f t="shared" ref="I1906:I1969" si="423">I1162</f>
        <v>745,72</v>
      </c>
      <c r="J1906" s="94">
        <f>СН!D452</f>
        <v>114.58</v>
      </c>
      <c r="K1906" s="34">
        <f t="shared" si="422"/>
        <v>3.3000000000000003</v>
      </c>
      <c r="L1906" s="89">
        <f t="shared" si="422"/>
        <v>1791</v>
      </c>
      <c r="M1906" s="54">
        <f t="shared" si="422"/>
        <v>2406.7600000000002</v>
      </c>
      <c r="N1906" s="54">
        <f t="shared" si="422"/>
        <v>2685.11</v>
      </c>
      <c r="O1906" s="84">
        <f t="shared" si="422"/>
        <v>3142.13</v>
      </c>
    </row>
    <row r="1907" spans="1:15" x14ac:dyDescent="0.25">
      <c r="A1907" s="61" t="str">
        <f t="shared" si="420"/>
        <v>18.05.2018</v>
      </c>
      <c r="B1907" s="64">
        <f t="shared" si="413"/>
        <v>2</v>
      </c>
      <c r="C1907" s="61" t="s">
        <v>116</v>
      </c>
      <c r="D1907" s="73">
        <f t="shared" si="414"/>
        <v>2678.79</v>
      </c>
      <c r="E1907" s="74">
        <f t="shared" si="415"/>
        <v>3294.55</v>
      </c>
      <c r="F1907" s="74">
        <f t="shared" si="416"/>
        <v>3572.9</v>
      </c>
      <c r="G1907" s="75">
        <f t="shared" si="417"/>
        <v>4029.92</v>
      </c>
      <c r="H1907" s="118">
        <f t="shared" si="419"/>
        <v>887.79</v>
      </c>
      <c r="I1907" s="96" t="str">
        <f t="shared" si="423"/>
        <v>766,68</v>
      </c>
      <c r="J1907" s="94">
        <f>СН!D453</f>
        <v>117.81</v>
      </c>
      <c r="K1907" s="34">
        <f t="shared" si="422"/>
        <v>3.3000000000000003</v>
      </c>
      <c r="L1907" s="89">
        <f t="shared" si="422"/>
        <v>1791</v>
      </c>
      <c r="M1907" s="54">
        <f t="shared" si="422"/>
        <v>2406.7600000000002</v>
      </c>
      <c r="N1907" s="54">
        <f t="shared" si="422"/>
        <v>2685.11</v>
      </c>
      <c r="O1907" s="84">
        <f t="shared" si="422"/>
        <v>3142.13</v>
      </c>
    </row>
    <row r="1908" spans="1:15" x14ac:dyDescent="0.25">
      <c r="A1908" s="61" t="str">
        <f t="shared" si="420"/>
        <v>18.05.2018</v>
      </c>
      <c r="B1908" s="64">
        <f t="shared" si="413"/>
        <v>3</v>
      </c>
      <c r="C1908" s="61" t="s">
        <v>116</v>
      </c>
      <c r="D1908" s="73">
        <f t="shared" si="414"/>
        <v>2649.7799999999997</v>
      </c>
      <c r="E1908" s="74">
        <f t="shared" si="415"/>
        <v>3265.54</v>
      </c>
      <c r="F1908" s="74">
        <f t="shared" si="416"/>
        <v>3543.89</v>
      </c>
      <c r="G1908" s="75">
        <f t="shared" si="417"/>
        <v>4000.91</v>
      </c>
      <c r="H1908" s="118">
        <f t="shared" si="419"/>
        <v>858.78</v>
      </c>
      <c r="I1908" s="96" t="str">
        <f t="shared" si="423"/>
        <v>741,54</v>
      </c>
      <c r="J1908" s="94">
        <f>СН!D454</f>
        <v>113.94</v>
      </c>
      <c r="K1908" s="34">
        <f t="shared" si="422"/>
        <v>3.3000000000000003</v>
      </c>
      <c r="L1908" s="89">
        <f t="shared" si="422"/>
        <v>1791</v>
      </c>
      <c r="M1908" s="54">
        <f t="shared" si="422"/>
        <v>2406.7600000000002</v>
      </c>
      <c r="N1908" s="54">
        <f t="shared" si="422"/>
        <v>2685.11</v>
      </c>
      <c r="O1908" s="84">
        <f t="shared" si="422"/>
        <v>3142.13</v>
      </c>
    </row>
    <row r="1909" spans="1:15" x14ac:dyDescent="0.25">
      <c r="A1909" s="61" t="str">
        <f t="shared" si="420"/>
        <v>18.05.2018</v>
      </c>
      <c r="B1909" s="64">
        <f t="shared" si="413"/>
        <v>4</v>
      </c>
      <c r="C1909" s="61" t="s">
        <v>116</v>
      </c>
      <c r="D1909" s="73">
        <f t="shared" si="414"/>
        <v>2712.22</v>
      </c>
      <c r="E1909" s="74">
        <f t="shared" si="415"/>
        <v>3327.98</v>
      </c>
      <c r="F1909" s="74">
        <f t="shared" si="416"/>
        <v>3606.33</v>
      </c>
      <c r="G1909" s="75">
        <f t="shared" si="417"/>
        <v>4063.35</v>
      </c>
      <c r="H1909" s="118">
        <f t="shared" si="419"/>
        <v>921.21999999999991</v>
      </c>
      <c r="I1909" s="96" t="str">
        <f t="shared" si="423"/>
        <v>795,66</v>
      </c>
      <c r="J1909" s="94">
        <f>СН!D455</f>
        <v>122.26</v>
      </c>
      <c r="K1909" s="34">
        <f t="shared" si="422"/>
        <v>3.3000000000000003</v>
      </c>
      <c r="L1909" s="89">
        <f t="shared" si="422"/>
        <v>1791</v>
      </c>
      <c r="M1909" s="54">
        <f t="shared" si="422"/>
        <v>2406.7600000000002</v>
      </c>
      <c r="N1909" s="54">
        <f t="shared" si="422"/>
        <v>2685.11</v>
      </c>
      <c r="O1909" s="84">
        <f t="shared" si="422"/>
        <v>3142.13</v>
      </c>
    </row>
    <row r="1910" spans="1:15" x14ac:dyDescent="0.25">
      <c r="A1910" s="61" t="str">
        <f t="shared" si="420"/>
        <v>18.05.2018</v>
      </c>
      <c r="B1910" s="64">
        <f t="shared" si="413"/>
        <v>5</v>
      </c>
      <c r="C1910" s="61" t="s">
        <v>116</v>
      </c>
      <c r="D1910" s="73">
        <f t="shared" si="414"/>
        <v>2725.92</v>
      </c>
      <c r="E1910" s="74">
        <f t="shared" si="415"/>
        <v>3341.6800000000003</v>
      </c>
      <c r="F1910" s="74">
        <f t="shared" si="416"/>
        <v>3620.03</v>
      </c>
      <c r="G1910" s="75">
        <f t="shared" si="417"/>
        <v>4077.05</v>
      </c>
      <c r="H1910" s="118">
        <f t="shared" si="419"/>
        <v>934.92</v>
      </c>
      <c r="I1910" s="96" t="str">
        <f t="shared" si="423"/>
        <v>807,54</v>
      </c>
      <c r="J1910" s="94">
        <f>СН!D456</f>
        <v>124.08</v>
      </c>
      <c r="K1910" s="34">
        <f t="shared" si="422"/>
        <v>3.3000000000000003</v>
      </c>
      <c r="L1910" s="89">
        <f t="shared" si="422"/>
        <v>1791</v>
      </c>
      <c r="M1910" s="54">
        <f t="shared" si="422"/>
        <v>2406.7600000000002</v>
      </c>
      <c r="N1910" s="54">
        <f t="shared" si="422"/>
        <v>2685.11</v>
      </c>
      <c r="O1910" s="84">
        <f t="shared" si="422"/>
        <v>3142.13</v>
      </c>
    </row>
    <row r="1911" spans="1:15" x14ac:dyDescent="0.25">
      <c r="A1911" s="61" t="str">
        <f t="shared" si="420"/>
        <v>18.05.2018</v>
      </c>
      <c r="B1911" s="64">
        <f t="shared" si="413"/>
        <v>6</v>
      </c>
      <c r="C1911" s="61" t="s">
        <v>116</v>
      </c>
      <c r="D1911" s="73">
        <f t="shared" si="414"/>
        <v>2680.41</v>
      </c>
      <c r="E1911" s="74">
        <f t="shared" si="415"/>
        <v>3296.1700000000005</v>
      </c>
      <c r="F1911" s="74">
        <f t="shared" si="416"/>
        <v>3574.5200000000004</v>
      </c>
      <c r="G1911" s="75">
        <f t="shared" si="417"/>
        <v>4031.5400000000004</v>
      </c>
      <c r="H1911" s="118">
        <f t="shared" si="419"/>
        <v>889.41</v>
      </c>
      <c r="I1911" s="96" t="str">
        <f t="shared" si="423"/>
        <v>768,09</v>
      </c>
      <c r="J1911" s="94">
        <f>СН!D457</f>
        <v>118.02</v>
      </c>
      <c r="K1911" s="34">
        <f t="shared" si="422"/>
        <v>3.3000000000000003</v>
      </c>
      <c r="L1911" s="89">
        <f t="shared" si="422"/>
        <v>1791</v>
      </c>
      <c r="M1911" s="54">
        <f t="shared" si="422"/>
        <v>2406.7600000000002</v>
      </c>
      <c r="N1911" s="54">
        <f t="shared" si="422"/>
        <v>2685.11</v>
      </c>
      <c r="O1911" s="84">
        <f t="shared" si="422"/>
        <v>3142.13</v>
      </c>
    </row>
    <row r="1912" spans="1:15" x14ac:dyDescent="0.25">
      <c r="A1912" s="61" t="str">
        <f t="shared" si="420"/>
        <v>18.05.2018</v>
      </c>
      <c r="B1912" s="64">
        <f t="shared" si="413"/>
        <v>7</v>
      </c>
      <c r="C1912" s="61" t="s">
        <v>116</v>
      </c>
      <c r="D1912" s="73">
        <f t="shared" si="414"/>
        <v>2679.59</v>
      </c>
      <c r="E1912" s="74">
        <f t="shared" si="415"/>
        <v>3295.3500000000004</v>
      </c>
      <c r="F1912" s="74">
        <f t="shared" si="416"/>
        <v>3573.7000000000003</v>
      </c>
      <c r="G1912" s="75">
        <f t="shared" si="417"/>
        <v>4030.7200000000003</v>
      </c>
      <c r="H1912" s="118">
        <f t="shared" si="419"/>
        <v>888.58999999999992</v>
      </c>
      <c r="I1912" s="96" t="str">
        <f t="shared" si="423"/>
        <v>767,38</v>
      </c>
      <c r="J1912" s="94">
        <f>СН!D458</f>
        <v>117.91</v>
      </c>
      <c r="K1912" s="34">
        <f t="shared" si="422"/>
        <v>3.3000000000000003</v>
      </c>
      <c r="L1912" s="89">
        <f t="shared" si="422"/>
        <v>1791</v>
      </c>
      <c r="M1912" s="54">
        <f t="shared" si="422"/>
        <v>2406.7600000000002</v>
      </c>
      <c r="N1912" s="54">
        <f t="shared" si="422"/>
        <v>2685.11</v>
      </c>
      <c r="O1912" s="84">
        <f t="shared" si="422"/>
        <v>3142.13</v>
      </c>
    </row>
    <row r="1913" spans="1:15" x14ac:dyDescent="0.25">
      <c r="A1913" s="61" t="str">
        <f t="shared" si="420"/>
        <v>18.05.2018</v>
      </c>
      <c r="B1913" s="64">
        <f t="shared" si="413"/>
        <v>8</v>
      </c>
      <c r="C1913" s="61" t="s">
        <v>116</v>
      </c>
      <c r="D1913" s="73">
        <f t="shared" si="414"/>
        <v>2703.3199999999997</v>
      </c>
      <c r="E1913" s="74">
        <f t="shared" si="415"/>
        <v>3319.08</v>
      </c>
      <c r="F1913" s="74">
        <f t="shared" si="416"/>
        <v>3597.4300000000003</v>
      </c>
      <c r="G1913" s="75">
        <f t="shared" si="417"/>
        <v>4054.45</v>
      </c>
      <c r="H1913" s="118">
        <f t="shared" si="419"/>
        <v>912.31999999999994</v>
      </c>
      <c r="I1913" s="96" t="str">
        <f t="shared" si="423"/>
        <v>787,95</v>
      </c>
      <c r="J1913" s="94">
        <f>СН!D459</f>
        <v>121.07</v>
      </c>
      <c r="K1913" s="34">
        <f t="shared" si="422"/>
        <v>3.3000000000000003</v>
      </c>
      <c r="L1913" s="89">
        <f t="shared" si="422"/>
        <v>1791</v>
      </c>
      <c r="M1913" s="54">
        <f t="shared" si="422"/>
        <v>2406.7600000000002</v>
      </c>
      <c r="N1913" s="54">
        <f t="shared" si="422"/>
        <v>2685.11</v>
      </c>
      <c r="O1913" s="84">
        <f t="shared" si="422"/>
        <v>3142.13</v>
      </c>
    </row>
    <row r="1914" spans="1:15" x14ac:dyDescent="0.25">
      <c r="A1914" s="61" t="str">
        <f t="shared" si="420"/>
        <v>18.05.2018</v>
      </c>
      <c r="B1914" s="64">
        <f t="shared" si="413"/>
        <v>9</v>
      </c>
      <c r="C1914" s="61" t="s">
        <v>116</v>
      </c>
      <c r="D1914" s="73">
        <f t="shared" si="414"/>
        <v>2643.29</v>
      </c>
      <c r="E1914" s="74">
        <f t="shared" si="415"/>
        <v>3259.05</v>
      </c>
      <c r="F1914" s="74">
        <f t="shared" si="416"/>
        <v>3537.4</v>
      </c>
      <c r="G1914" s="75">
        <f t="shared" si="417"/>
        <v>3994.42</v>
      </c>
      <c r="H1914" s="118">
        <f t="shared" si="419"/>
        <v>852.29</v>
      </c>
      <c r="I1914" s="96" t="str">
        <f t="shared" si="423"/>
        <v>735,91</v>
      </c>
      <c r="J1914" s="94">
        <f>СН!D460</f>
        <v>113.08</v>
      </c>
      <c r="K1914" s="34">
        <f t="shared" ref="K1914:O1929" si="424">K1913</f>
        <v>3.3000000000000003</v>
      </c>
      <c r="L1914" s="89">
        <f t="shared" si="424"/>
        <v>1791</v>
      </c>
      <c r="M1914" s="54">
        <f t="shared" si="424"/>
        <v>2406.7600000000002</v>
      </c>
      <c r="N1914" s="54">
        <f t="shared" si="424"/>
        <v>2685.11</v>
      </c>
      <c r="O1914" s="84">
        <f t="shared" si="424"/>
        <v>3142.13</v>
      </c>
    </row>
    <row r="1915" spans="1:15" x14ac:dyDescent="0.25">
      <c r="A1915" s="61" t="str">
        <f t="shared" si="420"/>
        <v>18.05.2018</v>
      </c>
      <c r="B1915" s="64">
        <f t="shared" si="413"/>
        <v>10</v>
      </c>
      <c r="C1915" s="61" t="s">
        <v>116</v>
      </c>
      <c r="D1915" s="73">
        <f t="shared" si="414"/>
        <v>2643.1099999999997</v>
      </c>
      <c r="E1915" s="74">
        <f t="shared" si="415"/>
        <v>3258.87</v>
      </c>
      <c r="F1915" s="74">
        <f t="shared" si="416"/>
        <v>3537.2200000000003</v>
      </c>
      <c r="G1915" s="75">
        <f t="shared" si="417"/>
        <v>3994.24</v>
      </c>
      <c r="H1915" s="118">
        <f t="shared" si="419"/>
        <v>852.1099999999999</v>
      </c>
      <c r="I1915" s="96" t="str">
        <f t="shared" si="423"/>
        <v>735,76</v>
      </c>
      <c r="J1915" s="94">
        <f>СН!D461</f>
        <v>113.05</v>
      </c>
      <c r="K1915" s="34">
        <f t="shared" si="424"/>
        <v>3.3000000000000003</v>
      </c>
      <c r="L1915" s="89">
        <f t="shared" si="424"/>
        <v>1791</v>
      </c>
      <c r="M1915" s="54">
        <f t="shared" si="424"/>
        <v>2406.7600000000002</v>
      </c>
      <c r="N1915" s="54">
        <f t="shared" si="424"/>
        <v>2685.11</v>
      </c>
      <c r="O1915" s="84">
        <f t="shared" si="424"/>
        <v>3142.13</v>
      </c>
    </row>
    <row r="1916" spans="1:15" x14ac:dyDescent="0.25">
      <c r="A1916" s="61" t="str">
        <f t="shared" si="420"/>
        <v>18.05.2018</v>
      </c>
      <c r="B1916" s="64">
        <f t="shared" si="413"/>
        <v>11</v>
      </c>
      <c r="C1916" s="61" t="s">
        <v>116</v>
      </c>
      <c r="D1916" s="73">
        <f t="shared" si="414"/>
        <v>2642.93</v>
      </c>
      <c r="E1916" s="74">
        <f t="shared" si="415"/>
        <v>3258.69</v>
      </c>
      <c r="F1916" s="74">
        <f t="shared" si="416"/>
        <v>3537.04</v>
      </c>
      <c r="G1916" s="75">
        <f t="shared" si="417"/>
        <v>3994.06</v>
      </c>
      <c r="H1916" s="118">
        <f t="shared" si="419"/>
        <v>851.93</v>
      </c>
      <c r="I1916" s="96" t="str">
        <f t="shared" si="423"/>
        <v>735,6</v>
      </c>
      <c r="J1916" s="94">
        <f>СН!D462</f>
        <v>113.03</v>
      </c>
      <c r="K1916" s="34">
        <f t="shared" si="424"/>
        <v>3.3000000000000003</v>
      </c>
      <c r="L1916" s="89">
        <f t="shared" si="424"/>
        <v>1791</v>
      </c>
      <c r="M1916" s="54">
        <f t="shared" si="424"/>
        <v>2406.7600000000002</v>
      </c>
      <c r="N1916" s="54">
        <f t="shared" si="424"/>
        <v>2685.11</v>
      </c>
      <c r="O1916" s="84">
        <f t="shared" si="424"/>
        <v>3142.13</v>
      </c>
    </row>
    <row r="1917" spans="1:15" x14ac:dyDescent="0.25">
      <c r="A1917" s="61" t="str">
        <f t="shared" si="420"/>
        <v>18.05.2018</v>
      </c>
      <c r="B1917" s="64">
        <f t="shared" si="413"/>
        <v>12</v>
      </c>
      <c r="C1917" s="61" t="s">
        <v>116</v>
      </c>
      <c r="D1917" s="73">
        <f t="shared" si="414"/>
        <v>2642.54</v>
      </c>
      <c r="E1917" s="74">
        <f t="shared" si="415"/>
        <v>3258.3</v>
      </c>
      <c r="F1917" s="74">
        <f t="shared" si="416"/>
        <v>3536.6500000000005</v>
      </c>
      <c r="G1917" s="75">
        <f t="shared" si="417"/>
        <v>3993.67</v>
      </c>
      <c r="H1917" s="118">
        <f t="shared" si="419"/>
        <v>851.54</v>
      </c>
      <c r="I1917" s="96" t="str">
        <f t="shared" si="423"/>
        <v>735,26</v>
      </c>
      <c r="J1917" s="94">
        <f>СН!D463</f>
        <v>112.98</v>
      </c>
      <c r="K1917" s="34">
        <f t="shared" si="424"/>
        <v>3.3000000000000003</v>
      </c>
      <c r="L1917" s="89">
        <f t="shared" si="424"/>
        <v>1791</v>
      </c>
      <c r="M1917" s="54">
        <f t="shared" si="424"/>
        <v>2406.7600000000002</v>
      </c>
      <c r="N1917" s="54">
        <f t="shared" si="424"/>
        <v>2685.11</v>
      </c>
      <c r="O1917" s="84">
        <f t="shared" si="424"/>
        <v>3142.13</v>
      </c>
    </row>
    <row r="1918" spans="1:15" x14ac:dyDescent="0.25">
      <c r="A1918" s="61" t="str">
        <f t="shared" si="420"/>
        <v>18.05.2018</v>
      </c>
      <c r="B1918" s="64">
        <f t="shared" si="413"/>
        <v>13</v>
      </c>
      <c r="C1918" s="61" t="s">
        <v>116</v>
      </c>
      <c r="D1918" s="73">
        <f t="shared" si="414"/>
        <v>2642.41</v>
      </c>
      <c r="E1918" s="74">
        <f t="shared" si="415"/>
        <v>3258.1700000000005</v>
      </c>
      <c r="F1918" s="74">
        <f t="shared" si="416"/>
        <v>3536.52</v>
      </c>
      <c r="G1918" s="75">
        <f t="shared" si="417"/>
        <v>3993.5400000000004</v>
      </c>
      <c r="H1918" s="118">
        <f t="shared" si="419"/>
        <v>851.41</v>
      </c>
      <c r="I1918" s="96" t="str">
        <f t="shared" si="423"/>
        <v>735,15</v>
      </c>
      <c r="J1918" s="94">
        <f>СН!D464</f>
        <v>112.96</v>
      </c>
      <c r="K1918" s="34">
        <f t="shared" si="424"/>
        <v>3.3000000000000003</v>
      </c>
      <c r="L1918" s="89">
        <f t="shared" si="424"/>
        <v>1791</v>
      </c>
      <c r="M1918" s="54">
        <f t="shared" si="424"/>
        <v>2406.7600000000002</v>
      </c>
      <c r="N1918" s="54">
        <f t="shared" si="424"/>
        <v>2685.11</v>
      </c>
      <c r="O1918" s="84">
        <f t="shared" si="424"/>
        <v>3142.13</v>
      </c>
    </row>
    <row r="1919" spans="1:15" x14ac:dyDescent="0.25">
      <c r="A1919" s="61" t="str">
        <f t="shared" si="420"/>
        <v>18.05.2018</v>
      </c>
      <c r="B1919" s="64">
        <f t="shared" si="413"/>
        <v>14</v>
      </c>
      <c r="C1919" s="61" t="s">
        <v>116</v>
      </c>
      <c r="D1919" s="73">
        <f t="shared" si="414"/>
        <v>2642.5</v>
      </c>
      <c r="E1919" s="74">
        <f t="shared" si="415"/>
        <v>3258.26</v>
      </c>
      <c r="F1919" s="74">
        <f t="shared" si="416"/>
        <v>3536.61</v>
      </c>
      <c r="G1919" s="75">
        <f t="shared" si="417"/>
        <v>3993.63</v>
      </c>
      <c r="H1919" s="118">
        <f t="shared" si="419"/>
        <v>851.5</v>
      </c>
      <c r="I1919" s="96" t="str">
        <f t="shared" si="423"/>
        <v>735,23</v>
      </c>
      <c r="J1919" s="94">
        <f>СН!D465</f>
        <v>112.97</v>
      </c>
      <c r="K1919" s="34">
        <f t="shared" si="424"/>
        <v>3.3000000000000003</v>
      </c>
      <c r="L1919" s="89">
        <f t="shared" si="424"/>
        <v>1791</v>
      </c>
      <c r="M1919" s="54">
        <f t="shared" si="424"/>
        <v>2406.7600000000002</v>
      </c>
      <c r="N1919" s="54">
        <f t="shared" si="424"/>
        <v>2685.11</v>
      </c>
      <c r="O1919" s="84">
        <f t="shared" si="424"/>
        <v>3142.13</v>
      </c>
    </row>
    <row r="1920" spans="1:15" x14ac:dyDescent="0.25">
      <c r="A1920" s="61" t="str">
        <f t="shared" si="420"/>
        <v>18.05.2018</v>
      </c>
      <c r="B1920" s="64">
        <f t="shared" si="413"/>
        <v>15</v>
      </c>
      <c r="C1920" s="61" t="s">
        <v>116</v>
      </c>
      <c r="D1920" s="73">
        <f t="shared" si="414"/>
        <v>2643.5899999999997</v>
      </c>
      <c r="E1920" s="74">
        <f t="shared" si="415"/>
        <v>3259.3500000000004</v>
      </c>
      <c r="F1920" s="74">
        <f t="shared" si="416"/>
        <v>3537.7000000000003</v>
      </c>
      <c r="G1920" s="75">
        <f t="shared" si="417"/>
        <v>3994.7200000000003</v>
      </c>
      <c r="H1920" s="118">
        <f t="shared" si="419"/>
        <v>852.58999999999992</v>
      </c>
      <c r="I1920" s="96" t="str">
        <f t="shared" si="423"/>
        <v>736,17</v>
      </c>
      <c r="J1920" s="94">
        <f>СН!D466</f>
        <v>113.12</v>
      </c>
      <c r="K1920" s="34">
        <f t="shared" si="424"/>
        <v>3.3000000000000003</v>
      </c>
      <c r="L1920" s="89">
        <f t="shared" si="424"/>
        <v>1791</v>
      </c>
      <c r="M1920" s="54">
        <f t="shared" si="424"/>
        <v>2406.7600000000002</v>
      </c>
      <c r="N1920" s="54">
        <f t="shared" si="424"/>
        <v>2685.11</v>
      </c>
      <c r="O1920" s="84">
        <f t="shared" si="424"/>
        <v>3142.13</v>
      </c>
    </row>
    <row r="1921" spans="1:15" x14ac:dyDescent="0.25">
      <c r="A1921" s="61" t="str">
        <f t="shared" si="420"/>
        <v>18.05.2018</v>
      </c>
      <c r="B1921" s="64">
        <f t="shared" si="413"/>
        <v>16</v>
      </c>
      <c r="C1921" s="61" t="s">
        <v>116</v>
      </c>
      <c r="D1921" s="73">
        <f t="shared" si="414"/>
        <v>2647.1899999999996</v>
      </c>
      <c r="E1921" s="74">
        <f t="shared" si="415"/>
        <v>3262.9500000000003</v>
      </c>
      <c r="F1921" s="74">
        <f t="shared" si="416"/>
        <v>3541.3</v>
      </c>
      <c r="G1921" s="75">
        <f t="shared" si="417"/>
        <v>3998.32</v>
      </c>
      <c r="H1921" s="118">
        <f t="shared" si="419"/>
        <v>856.18999999999994</v>
      </c>
      <c r="I1921" s="96" t="str">
        <f t="shared" si="423"/>
        <v>739,29</v>
      </c>
      <c r="J1921" s="94">
        <f>СН!D467</f>
        <v>113.6</v>
      </c>
      <c r="K1921" s="34">
        <f t="shared" si="424"/>
        <v>3.3000000000000003</v>
      </c>
      <c r="L1921" s="89">
        <f t="shared" si="424"/>
        <v>1791</v>
      </c>
      <c r="M1921" s="54">
        <f t="shared" si="424"/>
        <v>2406.7600000000002</v>
      </c>
      <c r="N1921" s="54">
        <f t="shared" si="424"/>
        <v>2685.11</v>
      </c>
      <c r="O1921" s="84">
        <f t="shared" si="424"/>
        <v>3142.13</v>
      </c>
    </row>
    <row r="1922" spans="1:15" x14ac:dyDescent="0.25">
      <c r="A1922" s="61" t="str">
        <f t="shared" si="420"/>
        <v>18.05.2018</v>
      </c>
      <c r="B1922" s="64">
        <f t="shared" si="413"/>
        <v>17</v>
      </c>
      <c r="C1922" s="61" t="s">
        <v>116</v>
      </c>
      <c r="D1922" s="73">
        <f t="shared" si="414"/>
        <v>2708.92</v>
      </c>
      <c r="E1922" s="74">
        <f t="shared" si="415"/>
        <v>3324.6800000000003</v>
      </c>
      <c r="F1922" s="74">
        <f t="shared" si="416"/>
        <v>3603.0299999999997</v>
      </c>
      <c r="G1922" s="75">
        <f t="shared" si="417"/>
        <v>4060.05</v>
      </c>
      <c r="H1922" s="118">
        <f t="shared" si="419"/>
        <v>917.91999999999985</v>
      </c>
      <c r="I1922" s="96" t="str">
        <f t="shared" si="423"/>
        <v>792,8</v>
      </c>
      <c r="J1922" s="94">
        <f>СН!D468</f>
        <v>121.82</v>
      </c>
      <c r="K1922" s="34">
        <f t="shared" si="424"/>
        <v>3.3000000000000003</v>
      </c>
      <c r="L1922" s="89">
        <f t="shared" si="424"/>
        <v>1791</v>
      </c>
      <c r="M1922" s="54">
        <f t="shared" si="424"/>
        <v>2406.7600000000002</v>
      </c>
      <c r="N1922" s="54">
        <f t="shared" si="424"/>
        <v>2685.11</v>
      </c>
      <c r="O1922" s="84">
        <f t="shared" si="424"/>
        <v>3142.13</v>
      </c>
    </row>
    <row r="1923" spans="1:15" x14ac:dyDescent="0.25">
      <c r="A1923" s="61" t="str">
        <f t="shared" si="420"/>
        <v>18.05.2018</v>
      </c>
      <c r="B1923" s="64">
        <f t="shared" si="413"/>
        <v>18</v>
      </c>
      <c r="C1923" s="61" t="s">
        <v>116</v>
      </c>
      <c r="D1923" s="73">
        <f t="shared" si="414"/>
        <v>2707.75</v>
      </c>
      <c r="E1923" s="74">
        <f t="shared" si="415"/>
        <v>3323.51</v>
      </c>
      <c r="F1923" s="74">
        <f t="shared" si="416"/>
        <v>3601.86</v>
      </c>
      <c r="G1923" s="75">
        <f t="shared" si="417"/>
        <v>4058.88</v>
      </c>
      <c r="H1923" s="118">
        <f t="shared" si="419"/>
        <v>916.74999999999989</v>
      </c>
      <c r="I1923" s="96" t="str">
        <f t="shared" si="423"/>
        <v>791,79</v>
      </c>
      <c r="J1923" s="94">
        <f>СН!D469</f>
        <v>121.66</v>
      </c>
      <c r="K1923" s="34">
        <f t="shared" si="424"/>
        <v>3.3000000000000003</v>
      </c>
      <c r="L1923" s="89">
        <f t="shared" si="424"/>
        <v>1791</v>
      </c>
      <c r="M1923" s="54">
        <f t="shared" si="424"/>
        <v>2406.7600000000002</v>
      </c>
      <c r="N1923" s="54">
        <f t="shared" si="424"/>
        <v>2685.11</v>
      </c>
      <c r="O1923" s="84">
        <f t="shared" si="424"/>
        <v>3142.13</v>
      </c>
    </row>
    <row r="1924" spans="1:15" x14ac:dyDescent="0.25">
      <c r="A1924" s="61" t="str">
        <f t="shared" si="420"/>
        <v>18.05.2018</v>
      </c>
      <c r="B1924" s="64">
        <f t="shared" si="413"/>
        <v>19</v>
      </c>
      <c r="C1924" s="61" t="s">
        <v>116</v>
      </c>
      <c r="D1924" s="73">
        <f t="shared" si="414"/>
        <v>2761.62</v>
      </c>
      <c r="E1924" s="74">
        <f t="shared" si="415"/>
        <v>3377.38</v>
      </c>
      <c r="F1924" s="74">
        <f t="shared" si="416"/>
        <v>3655.73</v>
      </c>
      <c r="G1924" s="75">
        <f t="shared" si="417"/>
        <v>4112.75</v>
      </c>
      <c r="H1924" s="118">
        <f t="shared" si="419"/>
        <v>970.62</v>
      </c>
      <c r="I1924" s="96" t="str">
        <f t="shared" si="423"/>
        <v>838,48</v>
      </c>
      <c r="J1924" s="94">
        <f>СН!D470</f>
        <v>128.84</v>
      </c>
      <c r="K1924" s="34">
        <f t="shared" si="424"/>
        <v>3.3000000000000003</v>
      </c>
      <c r="L1924" s="89">
        <f t="shared" si="424"/>
        <v>1791</v>
      </c>
      <c r="M1924" s="54">
        <f t="shared" si="424"/>
        <v>2406.7600000000002</v>
      </c>
      <c r="N1924" s="54">
        <f t="shared" si="424"/>
        <v>2685.11</v>
      </c>
      <c r="O1924" s="84">
        <f t="shared" si="424"/>
        <v>3142.13</v>
      </c>
    </row>
    <row r="1925" spans="1:15" x14ac:dyDescent="0.25">
      <c r="A1925" s="61" t="str">
        <f t="shared" si="420"/>
        <v>18.05.2018</v>
      </c>
      <c r="B1925" s="64">
        <f t="shared" si="413"/>
        <v>20</v>
      </c>
      <c r="C1925" s="61" t="s">
        <v>116</v>
      </c>
      <c r="D1925" s="73">
        <f t="shared" si="414"/>
        <v>2668.88</v>
      </c>
      <c r="E1925" s="74">
        <f t="shared" si="415"/>
        <v>3284.6400000000003</v>
      </c>
      <c r="F1925" s="74">
        <f t="shared" si="416"/>
        <v>3562.9900000000002</v>
      </c>
      <c r="G1925" s="75">
        <f t="shared" si="417"/>
        <v>4020.01</v>
      </c>
      <c r="H1925" s="118">
        <f t="shared" si="419"/>
        <v>877.88</v>
      </c>
      <c r="I1925" s="96" t="str">
        <f t="shared" si="423"/>
        <v>758,09</v>
      </c>
      <c r="J1925" s="94">
        <f>СН!D471</f>
        <v>116.49</v>
      </c>
      <c r="K1925" s="34">
        <f t="shared" si="424"/>
        <v>3.3000000000000003</v>
      </c>
      <c r="L1925" s="89">
        <f t="shared" si="424"/>
        <v>1791</v>
      </c>
      <c r="M1925" s="54">
        <f t="shared" si="424"/>
        <v>2406.7600000000002</v>
      </c>
      <c r="N1925" s="54">
        <f t="shared" si="424"/>
        <v>2685.11</v>
      </c>
      <c r="O1925" s="84">
        <f t="shared" si="424"/>
        <v>3142.13</v>
      </c>
    </row>
    <row r="1926" spans="1:15" x14ac:dyDescent="0.25">
      <c r="A1926" s="61" t="str">
        <f t="shared" si="420"/>
        <v>18.05.2018</v>
      </c>
      <c r="B1926" s="64">
        <f t="shared" si="413"/>
        <v>21</v>
      </c>
      <c r="C1926" s="61" t="s">
        <v>116</v>
      </c>
      <c r="D1926" s="73">
        <f t="shared" si="414"/>
        <v>2672</v>
      </c>
      <c r="E1926" s="74">
        <f t="shared" si="415"/>
        <v>3287.76</v>
      </c>
      <c r="F1926" s="74">
        <f t="shared" si="416"/>
        <v>3566.1099999999997</v>
      </c>
      <c r="G1926" s="75">
        <f t="shared" si="417"/>
        <v>4023.13</v>
      </c>
      <c r="H1926" s="118">
        <f t="shared" si="419"/>
        <v>880.99999999999989</v>
      </c>
      <c r="I1926" s="96" t="str">
        <f t="shared" si="423"/>
        <v>760,8</v>
      </c>
      <c r="J1926" s="94">
        <f>СН!D472</f>
        <v>116.9</v>
      </c>
      <c r="K1926" s="34">
        <f t="shared" si="424"/>
        <v>3.3000000000000003</v>
      </c>
      <c r="L1926" s="89">
        <f t="shared" si="424"/>
        <v>1791</v>
      </c>
      <c r="M1926" s="54">
        <f t="shared" si="424"/>
        <v>2406.7600000000002</v>
      </c>
      <c r="N1926" s="54">
        <f t="shared" si="424"/>
        <v>2685.11</v>
      </c>
      <c r="O1926" s="84">
        <f t="shared" si="424"/>
        <v>3142.13</v>
      </c>
    </row>
    <row r="1927" spans="1:15" x14ac:dyDescent="0.25">
      <c r="A1927" s="61" t="str">
        <f t="shared" si="420"/>
        <v>18.05.2018</v>
      </c>
      <c r="B1927" s="64">
        <f t="shared" si="413"/>
        <v>22</v>
      </c>
      <c r="C1927" s="61" t="s">
        <v>116</v>
      </c>
      <c r="D1927" s="73">
        <f t="shared" si="414"/>
        <v>2845.51</v>
      </c>
      <c r="E1927" s="74">
        <f t="shared" si="415"/>
        <v>3461.2700000000004</v>
      </c>
      <c r="F1927" s="74">
        <f t="shared" si="416"/>
        <v>3739.62</v>
      </c>
      <c r="G1927" s="75">
        <f t="shared" si="417"/>
        <v>4196.6400000000003</v>
      </c>
      <c r="H1927" s="118">
        <f t="shared" si="419"/>
        <v>1054.51</v>
      </c>
      <c r="I1927" s="96" t="str">
        <f t="shared" si="423"/>
        <v>911,2</v>
      </c>
      <c r="J1927" s="94">
        <f>СН!D473</f>
        <v>140.01</v>
      </c>
      <c r="K1927" s="34">
        <f t="shared" si="424"/>
        <v>3.3000000000000003</v>
      </c>
      <c r="L1927" s="89">
        <f t="shared" si="424"/>
        <v>1791</v>
      </c>
      <c r="M1927" s="54">
        <f t="shared" si="424"/>
        <v>2406.7600000000002</v>
      </c>
      <c r="N1927" s="54">
        <f t="shared" si="424"/>
        <v>2685.11</v>
      </c>
      <c r="O1927" s="84">
        <f t="shared" si="424"/>
        <v>3142.13</v>
      </c>
    </row>
    <row r="1928" spans="1:15" x14ac:dyDescent="0.25">
      <c r="A1928" s="61" t="str">
        <f t="shared" si="420"/>
        <v>18.05.2018</v>
      </c>
      <c r="B1928" s="64">
        <f t="shared" si="413"/>
        <v>23</v>
      </c>
      <c r="C1928" s="61" t="s">
        <v>116</v>
      </c>
      <c r="D1928" s="73">
        <f t="shared" si="414"/>
        <v>2690.24</v>
      </c>
      <c r="E1928" s="74">
        <f t="shared" si="415"/>
        <v>3306.0000000000005</v>
      </c>
      <c r="F1928" s="74">
        <f t="shared" si="416"/>
        <v>3584.3500000000004</v>
      </c>
      <c r="G1928" s="75">
        <f t="shared" si="417"/>
        <v>4041.3700000000003</v>
      </c>
      <c r="H1928" s="118">
        <f t="shared" si="419"/>
        <v>899.24</v>
      </c>
      <c r="I1928" s="96" t="str">
        <f t="shared" si="423"/>
        <v>776,61</v>
      </c>
      <c r="J1928" s="94">
        <f>СН!D474</f>
        <v>119.33</v>
      </c>
      <c r="K1928" s="34">
        <f t="shared" si="424"/>
        <v>3.3000000000000003</v>
      </c>
      <c r="L1928" s="89">
        <f t="shared" si="424"/>
        <v>1791</v>
      </c>
      <c r="M1928" s="54">
        <f t="shared" si="424"/>
        <v>2406.7600000000002</v>
      </c>
      <c r="N1928" s="54">
        <f t="shared" si="424"/>
        <v>2685.11</v>
      </c>
      <c r="O1928" s="84">
        <f t="shared" si="424"/>
        <v>3142.13</v>
      </c>
    </row>
    <row r="1929" spans="1:15" x14ac:dyDescent="0.25">
      <c r="A1929" s="61" t="str">
        <f t="shared" si="420"/>
        <v>19.05.2018</v>
      </c>
      <c r="B1929" s="64">
        <f t="shared" ref="B1929:B1992" si="425">B1257</f>
        <v>0</v>
      </c>
      <c r="C1929" s="61" t="s">
        <v>116</v>
      </c>
      <c r="D1929" s="73">
        <f t="shared" si="414"/>
        <v>2642.79</v>
      </c>
      <c r="E1929" s="74">
        <f t="shared" si="415"/>
        <v>3258.55</v>
      </c>
      <c r="F1929" s="74">
        <f t="shared" si="416"/>
        <v>3536.9</v>
      </c>
      <c r="G1929" s="75">
        <f t="shared" si="417"/>
        <v>3993.92</v>
      </c>
      <c r="H1929" s="118">
        <f t="shared" si="419"/>
        <v>851.79</v>
      </c>
      <c r="I1929" s="96" t="str">
        <f t="shared" si="423"/>
        <v>735,48</v>
      </c>
      <c r="J1929" s="94">
        <f>СН!D475</f>
        <v>113.01</v>
      </c>
      <c r="K1929" s="34">
        <f t="shared" si="424"/>
        <v>3.3000000000000003</v>
      </c>
      <c r="L1929" s="89">
        <f t="shared" si="424"/>
        <v>1791</v>
      </c>
      <c r="M1929" s="54">
        <f t="shared" si="424"/>
        <v>2406.7600000000002</v>
      </c>
      <c r="N1929" s="54">
        <f t="shared" si="424"/>
        <v>2685.11</v>
      </c>
      <c r="O1929" s="84">
        <f t="shared" si="424"/>
        <v>3142.13</v>
      </c>
    </row>
    <row r="1930" spans="1:15" x14ac:dyDescent="0.25">
      <c r="A1930" s="61" t="str">
        <f t="shared" si="420"/>
        <v>19.05.2018</v>
      </c>
      <c r="B1930" s="64">
        <f t="shared" si="425"/>
        <v>1</v>
      </c>
      <c r="C1930" s="61" t="s">
        <v>116</v>
      </c>
      <c r="D1930" s="73">
        <f t="shared" ref="D1930:D1993" si="426">J1930+L1930+K1930+I1930</f>
        <v>2685.62</v>
      </c>
      <c r="E1930" s="74">
        <f t="shared" ref="E1930:E1993" si="427">J1930+K1930+M1930+I1930</f>
        <v>3301.38</v>
      </c>
      <c r="F1930" s="74">
        <f t="shared" ref="F1930:F1993" si="428">J1930+K1930+N1930+I1930</f>
        <v>3579.73</v>
      </c>
      <c r="G1930" s="75">
        <f t="shared" ref="G1930:G1993" si="429">J1930+K1930+O1930+I1930</f>
        <v>4036.75</v>
      </c>
      <c r="H1930" s="118">
        <f t="shared" si="419"/>
        <v>894.62</v>
      </c>
      <c r="I1930" s="96" t="str">
        <f t="shared" si="423"/>
        <v>772,6</v>
      </c>
      <c r="J1930" s="94">
        <f>СН!D476</f>
        <v>118.72</v>
      </c>
      <c r="K1930" s="34">
        <f t="shared" ref="K1930:O1945" si="430">K1929</f>
        <v>3.3000000000000003</v>
      </c>
      <c r="L1930" s="89">
        <f t="shared" si="430"/>
        <v>1791</v>
      </c>
      <c r="M1930" s="54">
        <f t="shared" si="430"/>
        <v>2406.7600000000002</v>
      </c>
      <c r="N1930" s="54">
        <f t="shared" si="430"/>
        <v>2685.11</v>
      </c>
      <c r="O1930" s="84">
        <f t="shared" si="430"/>
        <v>3142.13</v>
      </c>
    </row>
    <row r="1931" spans="1:15" x14ac:dyDescent="0.25">
      <c r="A1931" s="61" t="str">
        <f t="shared" si="420"/>
        <v>19.05.2018</v>
      </c>
      <c r="B1931" s="64">
        <f t="shared" si="425"/>
        <v>2</v>
      </c>
      <c r="C1931" s="61" t="s">
        <v>116</v>
      </c>
      <c r="D1931" s="73">
        <f t="shared" si="426"/>
        <v>2732.25</v>
      </c>
      <c r="E1931" s="74">
        <f t="shared" si="427"/>
        <v>3348.01</v>
      </c>
      <c r="F1931" s="74">
        <f t="shared" si="428"/>
        <v>3626.36</v>
      </c>
      <c r="G1931" s="75">
        <f t="shared" si="429"/>
        <v>4083.38</v>
      </c>
      <c r="H1931" s="118">
        <f t="shared" si="419"/>
        <v>941.25</v>
      </c>
      <c r="I1931" s="96" t="str">
        <f t="shared" si="423"/>
        <v>813,02</v>
      </c>
      <c r="J1931" s="94">
        <f>СН!D477</f>
        <v>124.93</v>
      </c>
      <c r="K1931" s="34">
        <f t="shared" si="430"/>
        <v>3.3000000000000003</v>
      </c>
      <c r="L1931" s="89">
        <f t="shared" si="430"/>
        <v>1791</v>
      </c>
      <c r="M1931" s="54">
        <f t="shared" si="430"/>
        <v>2406.7600000000002</v>
      </c>
      <c r="N1931" s="54">
        <f t="shared" si="430"/>
        <v>2685.11</v>
      </c>
      <c r="O1931" s="84">
        <f t="shared" si="430"/>
        <v>3142.13</v>
      </c>
    </row>
    <row r="1932" spans="1:15" x14ac:dyDescent="0.25">
      <c r="A1932" s="61" t="str">
        <f t="shared" si="420"/>
        <v>19.05.2018</v>
      </c>
      <c r="B1932" s="64">
        <f t="shared" si="425"/>
        <v>3</v>
      </c>
      <c r="C1932" s="61" t="s">
        <v>116</v>
      </c>
      <c r="D1932" s="73">
        <f t="shared" si="426"/>
        <v>2730.62</v>
      </c>
      <c r="E1932" s="74">
        <f t="shared" si="427"/>
        <v>3346.3800000000006</v>
      </c>
      <c r="F1932" s="74">
        <f t="shared" si="428"/>
        <v>3624.73</v>
      </c>
      <c r="G1932" s="75">
        <f t="shared" si="429"/>
        <v>4081.7500000000005</v>
      </c>
      <c r="H1932" s="118">
        <f t="shared" si="419"/>
        <v>939.62</v>
      </c>
      <c r="I1932" s="96" t="str">
        <f t="shared" si="423"/>
        <v>811,61</v>
      </c>
      <c r="J1932" s="94">
        <f>СН!D478</f>
        <v>124.71</v>
      </c>
      <c r="K1932" s="34">
        <f t="shared" si="430"/>
        <v>3.3000000000000003</v>
      </c>
      <c r="L1932" s="89">
        <f t="shared" si="430"/>
        <v>1791</v>
      </c>
      <c r="M1932" s="54">
        <f t="shared" si="430"/>
        <v>2406.7600000000002</v>
      </c>
      <c r="N1932" s="54">
        <f t="shared" si="430"/>
        <v>2685.11</v>
      </c>
      <c r="O1932" s="84">
        <f t="shared" si="430"/>
        <v>3142.13</v>
      </c>
    </row>
    <row r="1933" spans="1:15" x14ac:dyDescent="0.25">
      <c r="A1933" s="61" t="str">
        <f t="shared" si="420"/>
        <v>19.05.2018</v>
      </c>
      <c r="B1933" s="64">
        <f t="shared" si="425"/>
        <v>4</v>
      </c>
      <c r="C1933" s="61" t="s">
        <v>116</v>
      </c>
      <c r="D1933" s="73">
        <f t="shared" si="426"/>
        <v>2785.12</v>
      </c>
      <c r="E1933" s="74">
        <f t="shared" si="427"/>
        <v>3400.88</v>
      </c>
      <c r="F1933" s="74">
        <f t="shared" si="428"/>
        <v>3679.23</v>
      </c>
      <c r="G1933" s="75">
        <f t="shared" si="429"/>
        <v>4136.25</v>
      </c>
      <c r="H1933" s="118">
        <f t="shared" si="419"/>
        <v>994.12</v>
      </c>
      <c r="I1933" s="96" t="str">
        <f t="shared" si="423"/>
        <v>858,85</v>
      </c>
      <c r="J1933" s="94">
        <f>СН!D479</f>
        <v>131.97</v>
      </c>
      <c r="K1933" s="34">
        <f t="shared" si="430"/>
        <v>3.3000000000000003</v>
      </c>
      <c r="L1933" s="89">
        <f t="shared" si="430"/>
        <v>1791</v>
      </c>
      <c r="M1933" s="54">
        <f t="shared" si="430"/>
        <v>2406.7600000000002</v>
      </c>
      <c r="N1933" s="54">
        <f t="shared" si="430"/>
        <v>2685.11</v>
      </c>
      <c r="O1933" s="84">
        <f t="shared" si="430"/>
        <v>3142.13</v>
      </c>
    </row>
    <row r="1934" spans="1:15" x14ac:dyDescent="0.25">
      <c r="A1934" s="61" t="str">
        <f t="shared" si="420"/>
        <v>19.05.2018</v>
      </c>
      <c r="B1934" s="64">
        <f t="shared" si="425"/>
        <v>5</v>
      </c>
      <c r="C1934" s="61" t="s">
        <v>116</v>
      </c>
      <c r="D1934" s="73">
        <f t="shared" si="426"/>
        <v>2783.1</v>
      </c>
      <c r="E1934" s="74">
        <f t="shared" si="427"/>
        <v>3398.86</v>
      </c>
      <c r="F1934" s="74">
        <f t="shared" si="428"/>
        <v>3677.21</v>
      </c>
      <c r="G1934" s="75">
        <f t="shared" si="429"/>
        <v>4134.2300000000005</v>
      </c>
      <c r="H1934" s="118">
        <f t="shared" si="419"/>
        <v>992.09999999999991</v>
      </c>
      <c r="I1934" s="96" t="str">
        <f t="shared" si="423"/>
        <v>857,1</v>
      </c>
      <c r="J1934" s="94">
        <f>СН!D480</f>
        <v>131.69999999999999</v>
      </c>
      <c r="K1934" s="34">
        <f t="shared" si="430"/>
        <v>3.3000000000000003</v>
      </c>
      <c r="L1934" s="89">
        <f t="shared" si="430"/>
        <v>1791</v>
      </c>
      <c r="M1934" s="54">
        <f t="shared" si="430"/>
        <v>2406.7600000000002</v>
      </c>
      <c r="N1934" s="54">
        <f t="shared" si="430"/>
        <v>2685.11</v>
      </c>
      <c r="O1934" s="84">
        <f t="shared" si="430"/>
        <v>3142.13</v>
      </c>
    </row>
    <row r="1935" spans="1:15" x14ac:dyDescent="0.25">
      <c r="A1935" s="61" t="str">
        <f t="shared" si="420"/>
        <v>19.05.2018</v>
      </c>
      <c r="B1935" s="64">
        <f t="shared" si="425"/>
        <v>6</v>
      </c>
      <c r="C1935" s="61" t="s">
        <v>116</v>
      </c>
      <c r="D1935" s="73">
        <f t="shared" si="426"/>
        <v>2785.34</v>
      </c>
      <c r="E1935" s="74">
        <f t="shared" si="427"/>
        <v>3401.1000000000004</v>
      </c>
      <c r="F1935" s="74">
        <f t="shared" si="428"/>
        <v>3679.4500000000003</v>
      </c>
      <c r="G1935" s="75">
        <f t="shared" si="429"/>
        <v>4136.47</v>
      </c>
      <c r="H1935" s="118">
        <f t="shared" si="419"/>
        <v>994.33999999999992</v>
      </c>
      <c r="I1935" s="96" t="str">
        <f t="shared" si="423"/>
        <v>859,04</v>
      </c>
      <c r="J1935" s="94">
        <f>СН!D481</f>
        <v>132</v>
      </c>
      <c r="K1935" s="34">
        <f t="shared" si="430"/>
        <v>3.3000000000000003</v>
      </c>
      <c r="L1935" s="89">
        <f t="shared" si="430"/>
        <v>1791</v>
      </c>
      <c r="M1935" s="54">
        <f t="shared" si="430"/>
        <v>2406.7600000000002</v>
      </c>
      <c r="N1935" s="54">
        <f t="shared" si="430"/>
        <v>2685.11</v>
      </c>
      <c r="O1935" s="84">
        <f t="shared" si="430"/>
        <v>3142.13</v>
      </c>
    </row>
    <row r="1936" spans="1:15" x14ac:dyDescent="0.25">
      <c r="A1936" s="61" t="str">
        <f t="shared" si="420"/>
        <v>19.05.2018</v>
      </c>
      <c r="B1936" s="64">
        <f t="shared" si="425"/>
        <v>7</v>
      </c>
      <c r="C1936" s="61" t="s">
        <v>116</v>
      </c>
      <c r="D1936" s="73">
        <f t="shared" si="426"/>
        <v>2681.85</v>
      </c>
      <c r="E1936" s="74">
        <f t="shared" si="427"/>
        <v>3297.6100000000006</v>
      </c>
      <c r="F1936" s="74">
        <f t="shared" si="428"/>
        <v>3575.96</v>
      </c>
      <c r="G1936" s="75">
        <f t="shared" si="429"/>
        <v>4032.9800000000005</v>
      </c>
      <c r="H1936" s="118">
        <f t="shared" si="419"/>
        <v>890.85</v>
      </c>
      <c r="I1936" s="96" t="str">
        <f t="shared" si="423"/>
        <v>769,34</v>
      </c>
      <c r="J1936" s="94">
        <f>СН!D482</f>
        <v>118.21</v>
      </c>
      <c r="K1936" s="34">
        <f t="shared" si="430"/>
        <v>3.3000000000000003</v>
      </c>
      <c r="L1936" s="89">
        <f t="shared" si="430"/>
        <v>1791</v>
      </c>
      <c r="M1936" s="54">
        <f t="shared" si="430"/>
        <v>2406.7600000000002</v>
      </c>
      <c r="N1936" s="54">
        <f t="shared" si="430"/>
        <v>2685.11</v>
      </c>
      <c r="O1936" s="84">
        <f t="shared" si="430"/>
        <v>3142.13</v>
      </c>
    </row>
    <row r="1937" spans="1:15" x14ac:dyDescent="0.25">
      <c r="A1937" s="61" t="str">
        <f t="shared" si="420"/>
        <v>19.05.2018</v>
      </c>
      <c r="B1937" s="64">
        <f t="shared" si="425"/>
        <v>8</v>
      </c>
      <c r="C1937" s="61" t="s">
        <v>116</v>
      </c>
      <c r="D1937" s="73">
        <f t="shared" si="426"/>
        <v>2753.81</v>
      </c>
      <c r="E1937" s="74">
        <f t="shared" si="427"/>
        <v>3369.57</v>
      </c>
      <c r="F1937" s="74">
        <f t="shared" si="428"/>
        <v>3647.92</v>
      </c>
      <c r="G1937" s="75">
        <f t="shared" si="429"/>
        <v>4104.9400000000005</v>
      </c>
      <c r="H1937" s="118">
        <f t="shared" ref="H1937:H2000" si="431">I1937+J1937+K1937</f>
        <v>962.81</v>
      </c>
      <c r="I1937" s="96" t="str">
        <f t="shared" si="423"/>
        <v>831,71</v>
      </c>
      <c r="J1937" s="94">
        <f>СН!D483</f>
        <v>127.8</v>
      </c>
      <c r="K1937" s="34">
        <f t="shared" si="430"/>
        <v>3.3000000000000003</v>
      </c>
      <c r="L1937" s="89">
        <f t="shared" si="430"/>
        <v>1791</v>
      </c>
      <c r="M1937" s="54">
        <f t="shared" si="430"/>
        <v>2406.7600000000002</v>
      </c>
      <c r="N1937" s="54">
        <f t="shared" si="430"/>
        <v>2685.11</v>
      </c>
      <c r="O1937" s="84">
        <f t="shared" si="430"/>
        <v>3142.13</v>
      </c>
    </row>
    <row r="1938" spans="1:15" x14ac:dyDescent="0.25">
      <c r="A1938" s="61" t="str">
        <f t="shared" ref="A1938:A2001" si="432">A1194</f>
        <v>19.05.2018</v>
      </c>
      <c r="B1938" s="64">
        <f t="shared" si="425"/>
        <v>9</v>
      </c>
      <c r="C1938" s="61" t="s">
        <v>116</v>
      </c>
      <c r="D1938" s="73">
        <f t="shared" si="426"/>
        <v>2754.08</v>
      </c>
      <c r="E1938" s="74">
        <f t="shared" si="427"/>
        <v>3369.84</v>
      </c>
      <c r="F1938" s="74">
        <f t="shared" si="428"/>
        <v>3648.1900000000005</v>
      </c>
      <c r="G1938" s="75">
        <f t="shared" si="429"/>
        <v>4105.21</v>
      </c>
      <c r="H1938" s="118">
        <f t="shared" si="431"/>
        <v>963.08</v>
      </c>
      <c r="I1938" s="96" t="str">
        <f t="shared" si="423"/>
        <v>831,95</v>
      </c>
      <c r="J1938" s="94">
        <f>СН!D484</f>
        <v>127.83</v>
      </c>
      <c r="K1938" s="34">
        <f t="shared" si="430"/>
        <v>3.3000000000000003</v>
      </c>
      <c r="L1938" s="89">
        <f t="shared" si="430"/>
        <v>1791</v>
      </c>
      <c r="M1938" s="54">
        <f t="shared" si="430"/>
        <v>2406.7600000000002</v>
      </c>
      <c r="N1938" s="54">
        <f t="shared" si="430"/>
        <v>2685.11</v>
      </c>
      <c r="O1938" s="84">
        <f t="shared" si="430"/>
        <v>3142.13</v>
      </c>
    </row>
    <row r="1939" spans="1:15" x14ac:dyDescent="0.25">
      <c r="A1939" s="61" t="str">
        <f t="shared" si="432"/>
        <v>19.05.2018</v>
      </c>
      <c r="B1939" s="64">
        <f t="shared" si="425"/>
        <v>10</v>
      </c>
      <c r="C1939" s="61" t="s">
        <v>116</v>
      </c>
      <c r="D1939" s="73">
        <f t="shared" si="426"/>
        <v>2753.36</v>
      </c>
      <c r="E1939" s="74">
        <f t="shared" si="427"/>
        <v>3369.1200000000003</v>
      </c>
      <c r="F1939" s="74">
        <f t="shared" si="428"/>
        <v>3647.4700000000003</v>
      </c>
      <c r="G1939" s="75">
        <f t="shared" si="429"/>
        <v>4104.49</v>
      </c>
      <c r="H1939" s="118">
        <f t="shared" si="431"/>
        <v>962.36</v>
      </c>
      <c r="I1939" s="96" t="str">
        <f t="shared" si="423"/>
        <v>831,32</v>
      </c>
      <c r="J1939" s="94">
        <f>СН!D485</f>
        <v>127.74</v>
      </c>
      <c r="K1939" s="34">
        <f t="shared" si="430"/>
        <v>3.3000000000000003</v>
      </c>
      <c r="L1939" s="89">
        <f t="shared" si="430"/>
        <v>1791</v>
      </c>
      <c r="M1939" s="54">
        <f t="shared" si="430"/>
        <v>2406.7600000000002</v>
      </c>
      <c r="N1939" s="54">
        <f t="shared" si="430"/>
        <v>2685.11</v>
      </c>
      <c r="O1939" s="84">
        <f t="shared" si="430"/>
        <v>3142.13</v>
      </c>
    </row>
    <row r="1940" spans="1:15" x14ac:dyDescent="0.25">
      <c r="A1940" s="61" t="str">
        <f t="shared" si="432"/>
        <v>19.05.2018</v>
      </c>
      <c r="B1940" s="64">
        <f t="shared" si="425"/>
        <v>11</v>
      </c>
      <c r="C1940" s="61" t="s">
        <v>116</v>
      </c>
      <c r="D1940" s="73">
        <f t="shared" si="426"/>
        <v>2753.46</v>
      </c>
      <c r="E1940" s="74">
        <f t="shared" si="427"/>
        <v>3369.2200000000003</v>
      </c>
      <c r="F1940" s="74">
        <f t="shared" si="428"/>
        <v>3647.57</v>
      </c>
      <c r="G1940" s="75">
        <f t="shared" si="429"/>
        <v>4104.59</v>
      </c>
      <c r="H1940" s="118">
        <f t="shared" si="431"/>
        <v>962.45999999999992</v>
      </c>
      <c r="I1940" s="96" t="str">
        <f t="shared" si="423"/>
        <v>831,41</v>
      </c>
      <c r="J1940" s="94">
        <f>СН!D486</f>
        <v>127.75</v>
      </c>
      <c r="K1940" s="34">
        <f t="shared" si="430"/>
        <v>3.3000000000000003</v>
      </c>
      <c r="L1940" s="89">
        <f t="shared" si="430"/>
        <v>1791</v>
      </c>
      <c r="M1940" s="54">
        <f t="shared" si="430"/>
        <v>2406.7600000000002</v>
      </c>
      <c r="N1940" s="54">
        <f t="shared" si="430"/>
        <v>2685.11</v>
      </c>
      <c r="O1940" s="84">
        <f t="shared" si="430"/>
        <v>3142.13</v>
      </c>
    </row>
    <row r="1941" spans="1:15" x14ac:dyDescent="0.25">
      <c r="A1941" s="61" t="str">
        <f t="shared" si="432"/>
        <v>19.05.2018</v>
      </c>
      <c r="B1941" s="64">
        <f t="shared" si="425"/>
        <v>12</v>
      </c>
      <c r="C1941" s="61" t="s">
        <v>116</v>
      </c>
      <c r="D1941" s="73">
        <f t="shared" si="426"/>
        <v>2753.23</v>
      </c>
      <c r="E1941" s="74">
        <f t="shared" si="427"/>
        <v>3368.9900000000002</v>
      </c>
      <c r="F1941" s="74">
        <f t="shared" si="428"/>
        <v>3647.34</v>
      </c>
      <c r="G1941" s="75">
        <f t="shared" si="429"/>
        <v>4104.3600000000006</v>
      </c>
      <c r="H1941" s="118">
        <f t="shared" si="431"/>
        <v>962.23</v>
      </c>
      <c r="I1941" s="96" t="str">
        <f t="shared" si="423"/>
        <v>831,21</v>
      </c>
      <c r="J1941" s="94">
        <f>СН!D487</f>
        <v>127.72</v>
      </c>
      <c r="K1941" s="34">
        <f t="shared" si="430"/>
        <v>3.3000000000000003</v>
      </c>
      <c r="L1941" s="89">
        <f t="shared" si="430"/>
        <v>1791</v>
      </c>
      <c r="M1941" s="54">
        <f t="shared" si="430"/>
        <v>2406.7600000000002</v>
      </c>
      <c r="N1941" s="54">
        <f t="shared" si="430"/>
        <v>2685.11</v>
      </c>
      <c r="O1941" s="84">
        <f t="shared" si="430"/>
        <v>3142.13</v>
      </c>
    </row>
    <row r="1942" spans="1:15" x14ac:dyDescent="0.25">
      <c r="A1942" s="61" t="str">
        <f t="shared" si="432"/>
        <v>19.05.2018</v>
      </c>
      <c r="B1942" s="64">
        <f t="shared" si="425"/>
        <v>13</v>
      </c>
      <c r="C1942" s="61" t="s">
        <v>116</v>
      </c>
      <c r="D1942" s="73">
        <f t="shared" si="426"/>
        <v>2753.1</v>
      </c>
      <c r="E1942" s="74">
        <f t="shared" si="427"/>
        <v>3368.86</v>
      </c>
      <c r="F1942" s="74">
        <f t="shared" si="428"/>
        <v>3647.21</v>
      </c>
      <c r="G1942" s="75">
        <f t="shared" si="429"/>
        <v>4104.2300000000005</v>
      </c>
      <c r="H1942" s="118">
        <f t="shared" si="431"/>
        <v>962.1</v>
      </c>
      <c r="I1942" s="96" t="str">
        <f t="shared" si="423"/>
        <v>831,1</v>
      </c>
      <c r="J1942" s="94">
        <f>СН!D488</f>
        <v>127.7</v>
      </c>
      <c r="K1942" s="34">
        <f t="shared" si="430"/>
        <v>3.3000000000000003</v>
      </c>
      <c r="L1942" s="89">
        <f t="shared" si="430"/>
        <v>1791</v>
      </c>
      <c r="M1942" s="54">
        <f t="shared" si="430"/>
        <v>2406.7600000000002</v>
      </c>
      <c r="N1942" s="54">
        <f t="shared" si="430"/>
        <v>2685.11</v>
      </c>
      <c r="O1942" s="84">
        <f t="shared" si="430"/>
        <v>3142.13</v>
      </c>
    </row>
    <row r="1943" spans="1:15" x14ac:dyDescent="0.25">
      <c r="A1943" s="61" t="str">
        <f t="shared" si="432"/>
        <v>19.05.2018</v>
      </c>
      <c r="B1943" s="64">
        <f t="shared" si="425"/>
        <v>14</v>
      </c>
      <c r="C1943" s="61" t="s">
        <v>116</v>
      </c>
      <c r="D1943" s="73">
        <f t="shared" si="426"/>
        <v>2754.3599999999997</v>
      </c>
      <c r="E1943" s="74">
        <f t="shared" si="427"/>
        <v>3370.1200000000003</v>
      </c>
      <c r="F1943" s="74">
        <f t="shared" si="428"/>
        <v>3648.4700000000003</v>
      </c>
      <c r="G1943" s="75">
        <f t="shared" si="429"/>
        <v>4105.49</v>
      </c>
      <c r="H1943" s="118">
        <f t="shared" si="431"/>
        <v>963.36</v>
      </c>
      <c r="I1943" s="96" t="str">
        <f t="shared" si="423"/>
        <v>832,19</v>
      </c>
      <c r="J1943" s="94">
        <f>СН!D489</f>
        <v>127.87</v>
      </c>
      <c r="K1943" s="34">
        <f t="shared" si="430"/>
        <v>3.3000000000000003</v>
      </c>
      <c r="L1943" s="89">
        <f t="shared" si="430"/>
        <v>1791</v>
      </c>
      <c r="M1943" s="54">
        <f t="shared" si="430"/>
        <v>2406.7600000000002</v>
      </c>
      <c r="N1943" s="54">
        <f t="shared" si="430"/>
        <v>2685.11</v>
      </c>
      <c r="O1943" s="84">
        <f t="shared" si="430"/>
        <v>3142.13</v>
      </c>
    </row>
    <row r="1944" spans="1:15" x14ac:dyDescent="0.25">
      <c r="A1944" s="61" t="str">
        <f t="shared" si="432"/>
        <v>19.05.2018</v>
      </c>
      <c r="B1944" s="64">
        <f t="shared" si="425"/>
        <v>15</v>
      </c>
      <c r="C1944" s="61" t="s">
        <v>116</v>
      </c>
      <c r="D1944" s="73">
        <f t="shared" si="426"/>
        <v>2757.72</v>
      </c>
      <c r="E1944" s="74">
        <f t="shared" si="427"/>
        <v>3373.48</v>
      </c>
      <c r="F1944" s="74">
        <f t="shared" si="428"/>
        <v>3651.83</v>
      </c>
      <c r="G1944" s="75">
        <f t="shared" si="429"/>
        <v>4108.8500000000004</v>
      </c>
      <c r="H1944" s="118">
        <f t="shared" si="431"/>
        <v>966.72</v>
      </c>
      <c r="I1944" s="96" t="str">
        <f t="shared" si="423"/>
        <v>835,1</v>
      </c>
      <c r="J1944" s="94">
        <f>СН!D490</f>
        <v>128.32</v>
      </c>
      <c r="K1944" s="34">
        <f t="shared" si="430"/>
        <v>3.3000000000000003</v>
      </c>
      <c r="L1944" s="89">
        <f t="shared" si="430"/>
        <v>1791</v>
      </c>
      <c r="M1944" s="54">
        <f t="shared" si="430"/>
        <v>2406.7600000000002</v>
      </c>
      <c r="N1944" s="54">
        <f t="shared" si="430"/>
        <v>2685.11</v>
      </c>
      <c r="O1944" s="84">
        <f t="shared" si="430"/>
        <v>3142.13</v>
      </c>
    </row>
    <row r="1945" spans="1:15" x14ac:dyDescent="0.25">
      <c r="A1945" s="61" t="str">
        <f t="shared" si="432"/>
        <v>19.05.2018</v>
      </c>
      <c r="B1945" s="64">
        <f t="shared" si="425"/>
        <v>16</v>
      </c>
      <c r="C1945" s="61" t="s">
        <v>116</v>
      </c>
      <c r="D1945" s="73">
        <f t="shared" si="426"/>
        <v>2812.0699999999997</v>
      </c>
      <c r="E1945" s="74">
        <f t="shared" si="427"/>
        <v>3427.8300000000004</v>
      </c>
      <c r="F1945" s="74">
        <f t="shared" si="428"/>
        <v>3706.1800000000003</v>
      </c>
      <c r="G1945" s="75">
        <f t="shared" si="429"/>
        <v>4163.2000000000007</v>
      </c>
      <c r="H1945" s="118">
        <f t="shared" si="431"/>
        <v>1021.0699999999999</v>
      </c>
      <c r="I1945" s="96" t="str">
        <f t="shared" si="423"/>
        <v>882,21</v>
      </c>
      <c r="J1945" s="94">
        <f>СН!D491</f>
        <v>135.56</v>
      </c>
      <c r="K1945" s="34">
        <f t="shared" si="430"/>
        <v>3.3000000000000003</v>
      </c>
      <c r="L1945" s="89">
        <f t="shared" si="430"/>
        <v>1791</v>
      </c>
      <c r="M1945" s="54">
        <f t="shared" si="430"/>
        <v>2406.7600000000002</v>
      </c>
      <c r="N1945" s="54">
        <f t="shared" si="430"/>
        <v>2685.11</v>
      </c>
      <c r="O1945" s="84">
        <f t="shared" si="430"/>
        <v>3142.13</v>
      </c>
    </row>
    <row r="1946" spans="1:15" x14ac:dyDescent="0.25">
      <c r="A1946" s="61" t="str">
        <f t="shared" si="432"/>
        <v>19.05.2018</v>
      </c>
      <c r="B1946" s="64">
        <f t="shared" si="425"/>
        <v>17</v>
      </c>
      <c r="C1946" s="61" t="s">
        <v>116</v>
      </c>
      <c r="D1946" s="73">
        <f t="shared" si="426"/>
        <v>2809.97</v>
      </c>
      <c r="E1946" s="74">
        <f t="shared" si="427"/>
        <v>3425.73</v>
      </c>
      <c r="F1946" s="74">
        <f t="shared" si="428"/>
        <v>3704.08</v>
      </c>
      <c r="G1946" s="75">
        <f t="shared" si="429"/>
        <v>4161.1000000000004</v>
      </c>
      <c r="H1946" s="118">
        <f t="shared" si="431"/>
        <v>1018.9699999999999</v>
      </c>
      <c r="I1946" s="96" t="str">
        <f t="shared" si="423"/>
        <v>880,39</v>
      </c>
      <c r="J1946" s="94">
        <f>СН!D492</f>
        <v>135.28</v>
      </c>
      <c r="K1946" s="34">
        <f t="shared" ref="K1946:O1961" si="433">K1945</f>
        <v>3.3000000000000003</v>
      </c>
      <c r="L1946" s="89">
        <f t="shared" si="433"/>
        <v>1791</v>
      </c>
      <c r="M1946" s="54">
        <f t="shared" si="433"/>
        <v>2406.7600000000002</v>
      </c>
      <c r="N1946" s="54">
        <f t="shared" si="433"/>
        <v>2685.11</v>
      </c>
      <c r="O1946" s="84">
        <f t="shared" si="433"/>
        <v>3142.13</v>
      </c>
    </row>
    <row r="1947" spans="1:15" x14ac:dyDescent="0.25">
      <c r="A1947" s="61" t="str">
        <f t="shared" si="432"/>
        <v>19.05.2018</v>
      </c>
      <c r="B1947" s="64">
        <f t="shared" si="425"/>
        <v>18</v>
      </c>
      <c r="C1947" s="61" t="s">
        <v>116</v>
      </c>
      <c r="D1947" s="73">
        <f t="shared" si="426"/>
        <v>2811.49</v>
      </c>
      <c r="E1947" s="74">
        <f t="shared" si="427"/>
        <v>3427.2500000000005</v>
      </c>
      <c r="F1947" s="74">
        <f t="shared" si="428"/>
        <v>3705.6000000000004</v>
      </c>
      <c r="G1947" s="75">
        <f t="shared" si="429"/>
        <v>4162.6200000000008</v>
      </c>
      <c r="H1947" s="118">
        <f t="shared" si="431"/>
        <v>1020.49</v>
      </c>
      <c r="I1947" s="96" t="str">
        <f t="shared" si="423"/>
        <v>881,71</v>
      </c>
      <c r="J1947" s="94">
        <f>СН!D493</f>
        <v>135.47999999999999</v>
      </c>
      <c r="K1947" s="34">
        <f t="shared" si="433"/>
        <v>3.3000000000000003</v>
      </c>
      <c r="L1947" s="89">
        <f t="shared" si="433"/>
        <v>1791</v>
      </c>
      <c r="M1947" s="54">
        <f t="shared" si="433"/>
        <v>2406.7600000000002</v>
      </c>
      <c r="N1947" s="54">
        <f t="shared" si="433"/>
        <v>2685.11</v>
      </c>
      <c r="O1947" s="84">
        <f t="shared" si="433"/>
        <v>3142.13</v>
      </c>
    </row>
    <row r="1948" spans="1:15" x14ac:dyDescent="0.25">
      <c r="A1948" s="61" t="str">
        <f t="shared" si="432"/>
        <v>19.05.2018</v>
      </c>
      <c r="B1948" s="64">
        <f t="shared" si="425"/>
        <v>19</v>
      </c>
      <c r="C1948" s="61" t="s">
        <v>116</v>
      </c>
      <c r="D1948" s="73">
        <f t="shared" si="426"/>
        <v>3000.92</v>
      </c>
      <c r="E1948" s="74">
        <f t="shared" si="427"/>
        <v>3616.6800000000003</v>
      </c>
      <c r="F1948" s="74">
        <f t="shared" si="428"/>
        <v>3895.0300000000007</v>
      </c>
      <c r="G1948" s="75">
        <f t="shared" si="429"/>
        <v>4352.05</v>
      </c>
      <c r="H1948" s="118">
        <f t="shared" si="431"/>
        <v>1209.92</v>
      </c>
      <c r="I1948" s="96" t="str">
        <f t="shared" si="423"/>
        <v>1045,91</v>
      </c>
      <c r="J1948" s="94">
        <f>СН!D494</f>
        <v>160.71</v>
      </c>
      <c r="K1948" s="34">
        <f t="shared" si="433"/>
        <v>3.3000000000000003</v>
      </c>
      <c r="L1948" s="89">
        <f t="shared" si="433"/>
        <v>1791</v>
      </c>
      <c r="M1948" s="54">
        <f t="shared" si="433"/>
        <v>2406.7600000000002</v>
      </c>
      <c r="N1948" s="54">
        <f t="shared" si="433"/>
        <v>2685.11</v>
      </c>
      <c r="O1948" s="84">
        <f t="shared" si="433"/>
        <v>3142.13</v>
      </c>
    </row>
    <row r="1949" spans="1:15" x14ac:dyDescent="0.25">
      <c r="A1949" s="61" t="str">
        <f t="shared" si="432"/>
        <v>19.05.2018</v>
      </c>
      <c r="B1949" s="64">
        <f t="shared" si="425"/>
        <v>20</v>
      </c>
      <c r="C1949" s="61" t="s">
        <v>116</v>
      </c>
      <c r="D1949" s="73">
        <f t="shared" si="426"/>
        <v>2667.63</v>
      </c>
      <c r="E1949" s="74">
        <f t="shared" si="427"/>
        <v>3283.3900000000003</v>
      </c>
      <c r="F1949" s="74">
        <f t="shared" si="428"/>
        <v>3561.74</v>
      </c>
      <c r="G1949" s="75">
        <f t="shared" si="429"/>
        <v>4018.76</v>
      </c>
      <c r="H1949" s="118">
        <f t="shared" si="431"/>
        <v>876.62999999999988</v>
      </c>
      <c r="I1949" s="96" t="str">
        <f t="shared" si="423"/>
        <v>757,01</v>
      </c>
      <c r="J1949" s="94">
        <f>СН!D495</f>
        <v>116.32</v>
      </c>
      <c r="K1949" s="34">
        <f t="shared" si="433"/>
        <v>3.3000000000000003</v>
      </c>
      <c r="L1949" s="89">
        <f t="shared" si="433"/>
        <v>1791</v>
      </c>
      <c r="M1949" s="54">
        <f t="shared" si="433"/>
        <v>2406.7600000000002</v>
      </c>
      <c r="N1949" s="54">
        <f t="shared" si="433"/>
        <v>2685.11</v>
      </c>
      <c r="O1949" s="84">
        <f t="shared" si="433"/>
        <v>3142.13</v>
      </c>
    </row>
    <row r="1950" spans="1:15" x14ac:dyDescent="0.25">
      <c r="A1950" s="61" t="str">
        <f t="shared" si="432"/>
        <v>19.05.2018</v>
      </c>
      <c r="B1950" s="64">
        <f t="shared" si="425"/>
        <v>21</v>
      </c>
      <c r="C1950" s="61" t="s">
        <v>116</v>
      </c>
      <c r="D1950" s="73">
        <f t="shared" si="426"/>
        <v>2669.81</v>
      </c>
      <c r="E1950" s="74">
        <f t="shared" si="427"/>
        <v>3285.57</v>
      </c>
      <c r="F1950" s="74">
        <f t="shared" si="428"/>
        <v>3563.92</v>
      </c>
      <c r="G1950" s="75">
        <f t="shared" si="429"/>
        <v>4020.94</v>
      </c>
      <c r="H1950" s="118">
        <f t="shared" si="431"/>
        <v>878.81</v>
      </c>
      <c r="I1950" s="96" t="str">
        <f t="shared" si="423"/>
        <v>758,9</v>
      </c>
      <c r="J1950" s="94">
        <f>СН!D496</f>
        <v>116.61</v>
      </c>
      <c r="K1950" s="34">
        <f t="shared" si="433"/>
        <v>3.3000000000000003</v>
      </c>
      <c r="L1950" s="89">
        <f t="shared" si="433"/>
        <v>1791</v>
      </c>
      <c r="M1950" s="54">
        <f t="shared" si="433"/>
        <v>2406.7600000000002</v>
      </c>
      <c r="N1950" s="54">
        <f t="shared" si="433"/>
        <v>2685.11</v>
      </c>
      <c r="O1950" s="84">
        <f t="shared" si="433"/>
        <v>3142.13</v>
      </c>
    </row>
    <row r="1951" spans="1:15" x14ac:dyDescent="0.25">
      <c r="A1951" s="61" t="str">
        <f t="shared" si="432"/>
        <v>19.05.2018</v>
      </c>
      <c r="B1951" s="64">
        <f t="shared" si="425"/>
        <v>22</v>
      </c>
      <c r="C1951" s="61" t="s">
        <v>116</v>
      </c>
      <c r="D1951" s="73">
        <f t="shared" si="426"/>
        <v>3051.92</v>
      </c>
      <c r="E1951" s="74">
        <f t="shared" si="427"/>
        <v>3667.6800000000003</v>
      </c>
      <c r="F1951" s="74">
        <f t="shared" si="428"/>
        <v>3946.03</v>
      </c>
      <c r="G1951" s="75">
        <f t="shared" si="429"/>
        <v>4403.05</v>
      </c>
      <c r="H1951" s="118">
        <f t="shared" si="431"/>
        <v>1260.9199999999998</v>
      </c>
      <c r="I1951" s="96" t="str">
        <f t="shared" si="423"/>
        <v>1090,12</v>
      </c>
      <c r="J1951" s="94">
        <f>СН!D497</f>
        <v>167.5</v>
      </c>
      <c r="K1951" s="34">
        <f t="shared" si="433"/>
        <v>3.3000000000000003</v>
      </c>
      <c r="L1951" s="89">
        <f t="shared" si="433"/>
        <v>1791</v>
      </c>
      <c r="M1951" s="54">
        <f t="shared" si="433"/>
        <v>2406.7600000000002</v>
      </c>
      <c r="N1951" s="54">
        <f t="shared" si="433"/>
        <v>2685.11</v>
      </c>
      <c r="O1951" s="84">
        <f t="shared" si="433"/>
        <v>3142.13</v>
      </c>
    </row>
    <row r="1952" spans="1:15" x14ac:dyDescent="0.25">
      <c r="A1952" s="61" t="str">
        <f t="shared" si="432"/>
        <v>19.05.2018</v>
      </c>
      <c r="B1952" s="64">
        <f t="shared" si="425"/>
        <v>23</v>
      </c>
      <c r="C1952" s="61" t="s">
        <v>116</v>
      </c>
      <c r="D1952" s="73">
        <f t="shared" si="426"/>
        <v>2639.05</v>
      </c>
      <c r="E1952" s="74">
        <f t="shared" si="427"/>
        <v>3254.8100000000004</v>
      </c>
      <c r="F1952" s="74">
        <f t="shared" si="428"/>
        <v>3533.16</v>
      </c>
      <c r="G1952" s="75">
        <f t="shared" si="429"/>
        <v>3990.1800000000003</v>
      </c>
      <c r="H1952" s="118">
        <f t="shared" si="431"/>
        <v>848.05</v>
      </c>
      <c r="I1952" s="96" t="str">
        <f t="shared" si="423"/>
        <v>732,24</v>
      </c>
      <c r="J1952" s="94">
        <f>СН!D498</f>
        <v>112.51</v>
      </c>
      <c r="K1952" s="34">
        <f t="shared" si="433"/>
        <v>3.3000000000000003</v>
      </c>
      <c r="L1952" s="89">
        <f t="shared" si="433"/>
        <v>1791</v>
      </c>
      <c r="M1952" s="54">
        <f t="shared" si="433"/>
        <v>2406.7600000000002</v>
      </c>
      <c r="N1952" s="54">
        <f t="shared" si="433"/>
        <v>2685.11</v>
      </c>
      <c r="O1952" s="84">
        <f t="shared" si="433"/>
        <v>3142.13</v>
      </c>
    </row>
    <row r="1953" spans="1:15" x14ac:dyDescent="0.25">
      <c r="A1953" s="61" t="str">
        <f t="shared" si="432"/>
        <v>20.05.2018</v>
      </c>
      <c r="B1953" s="64">
        <f t="shared" si="425"/>
        <v>0</v>
      </c>
      <c r="C1953" s="61" t="s">
        <v>116</v>
      </c>
      <c r="D1953" s="73">
        <f t="shared" si="426"/>
        <v>2648.13</v>
      </c>
      <c r="E1953" s="74">
        <f t="shared" si="427"/>
        <v>3263.8900000000003</v>
      </c>
      <c r="F1953" s="74">
        <f t="shared" si="428"/>
        <v>3542.2400000000002</v>
      </c>
      <c r="G1953" s="75">
        <f t="shared" si="429"/>
        <v>3999.26</v>
      </c>
      <c r="H1953" s="118">
        <f t="shared" si="431"/>
        <v>857.13</v>
      </c>
      <c r="I1953" s="96" t="str">
        <f t="shared" si="423"/>
        <v>740,11</v>
      </c>
      <c r="J1953" s="94">
        <f>СН!D499</f>
        <v>113.72</v>
      </c>
      <c r="K1953" s="34">
        <f t="shared" si="433"/>
        <v>3.3000000000000003</v>
      </c>
      <c r="L1953" s="89">
        <f t="shared" si="433"/>
        <v>1791</v>
      </c>
      <c r="M1953" s="54">
        <f t="shared" si="433"/>
        <v>2406.7600000000002</v>
      </c>
      <c r="N1953" s="54">
        <f t="shared" si="433"/>
        <v>2685.11</v>
      </c>
      <c r="O1953" s="84">
        <f t="shared" si="433"/>
        <v>3142.13</v>
      </c>
    </row>
    <row r="1954" spans="1:15" x14ac:dyDescent="0.25">
      <c r="A1954" s="61" t="str">
        <f t="shared" si="432"/>
        <v>20.05.2018</v>
      </c>
      <c r="B1954" s="64">
        <f t="shared" si="425"/>
        <v>1</v>
      </c>
      <c r="C1954" s="61" t="s">
        <v>116</v>
      </c>
      <c r="D1954" s="73">
        <f t="shared" si="426"/>
        <v>2682.64</v>
      </c>
      <c r="E1954" s="74">
        <f t="shared" si="427"/>
        <v>3298.4</v>
      </c>
      <c r="F1954" s="74">
        <f t="shared" si="428"/>
        <v>3576.75</v>
      </c>
      <c r="G1954" s="75">
        <f t="shared" si="429"/>
        <v>4033.77</v>
      </c>
      <c r="H1954" s="118">
        <f t="shared" si="431"/>
        <v>891.63999999999987</v>
      </c>
      <c r="I1954" s="96" t="str">
        <f t="shared" si="423"/>
        <v>770,02</v>
      </c>
      <c r="J1954" s="94">
        <f>СН!D500</f>
        <v>118.32</v>
      </c>
      <c r="K1954" s="34">
        <f t="shared" si="433"/>
        <v>3.3000000000000003</v>
      </c>
      <c r="L1954" s="89">
        <f t="shared" si="433"/>
        <v>1791</v>
      </c>
      <c r="M1954" s="54">
        <f t="shared" si="433"/>
        <v>2406.7600000000002</v>
      </c>
      <c r="N1954" s="54">
        <f t="shared" si="433"/>
        <v>2685.11</v>
      </c>
      <c r="O1954" s="84">
        <f t="shared" si="433"/>
        <v>3142.13</v>
      </c>
    </row>
    <row r="1955" spans="1:15" x14ac:dyDescent="0.25">
      <c r="A1955" s="61" t="str">
        <f t="shared" si="432"/>
        <v>20.05.2018</v>
      </c>
      <c r="B1955" s="64">
        <f t="shared" si="425"/>
        <v>2</v>
      </c>
      <c r="C1955" s="61" t="s">
        <v>116</v>
      </c>
      <c r="D1955" s="73">
        <f t="shared" si="426"/>
        <v>2729.5299999999997</v>
      </c>
      <c r="E1955" s="74">
        <f t="shared" si="427"/>
        <v>3345.2900000000004</v>
      </c>
      <c r="F1955" s="74">
        <f t="shared" si="428"/>
        <v>3623.6400000000003</v>
      </c>
      <c r="G1955" s="75">
        <f t="shared" si="429"/>
        <v>4080.6600000000003</v>
      </c>
      <c r="H1955" s="118">
        <f t="shared" si="431"/>
        <v>938.53</v>
      </c>
      <c r="I1955" s="96" t="str">
        <f t="shared" si="423"/>
        <v>810,67</v>
      </c>
      <c r="J1955" s="94">
        <f>СН!D501</f>
        <v>124.56</v>
      </c>
      <c r="K1955" s="34">
        <f t="shared" si="433"/>
        <v>3.3000000000000003</v>
      </c>
      <c r="L1955" s="89">
        <f t="shared" si="433"/>
        <v>1791</v>
      </c>
      <c r="M1955" s="54">
        <f t="shared" si="433"/>
        <v>2406.7600000000002</v>
      </c>
      <c r="N1955" s="54">
        <f t="shared" si="433"/>
        <v>2685.11</v>
      </c>
      <c r="O1955" s="84">
        <f t="shared" si="433"/>
        <v>3142.13</v>
      </c>
    </row>
    <row r="1956" spans="1:15" x14ac:dyDescent="0.25">
      <c r="A1956" s="61" t="str">
        <f t="shared" si="432"/>
        <v>20.05.2018</v>
      </c>
      <c r="B1956" s="64">
        <f t="shared" si="425"/>
        <v>3</v>
      </c>
      <c r="C1956" s="61" t="s">
        <v>116</v>
      </c>
      <c r="D1956" s="73">
        <f t="shared" si="426"/>
        <v>2728.89</v>
      </c>
      <c r="E1956" s="74">
        <f t="shared" si="427"/>
        <v>3344.6500000000005</v>
      </c>
      <c r="F1956" s="74">
        <f t="shared" si="428"/>
        <v>3623.0000000000005</v>
      </c>
      <c r="G1956" s="75">
        <f t="shared" si="429"/>
        <v>4080.0200000000004</v>
      </c>
      <c r="H1956" s="118">
        <f t="shared" si="431"/>
        <v>937.89</v>
      </c>
      <c r="I1956" s="96" t="str">
        <f t="shared" si="423"/>
        <v>810,11</v>
      </c>
      <c r="J1956" s="94">
        <f>СН!D502</f>
        <v>124.48</v>
      </c>
      <c r="K1956" s="34">
        <f t="shared" si="433"/>
        <v>3.3000000000000003</v>
      </c>
      <c r="L1956" s="89">
        <f t="shared" si="433"/>
        <v>1791</v>
      </c>
      <c r="M1956" s="54">
        <f t="shared" si="433"/>
        <v>2406.7600000000002</v>
      </c>
      <c r="N1956" s="54">
        <f t="shared" si="433"/>
        <v>2685.11</v>
      </c>
      <c r="O1956" s="84">
        <f t="shared" si="433"/>
        <v>3142.13</v>
      </c>
    </row>
    <row r="1957" spans="1:15" x14ac:dyDescent="0.25">
      <c r="A1957" s="61" t="str">
        <f t="shared" si="432"/>
        <v>20.05.2018</v>
      </c>
      <c r="B1957" s="64">
        <f t="shared" si="425"/>
        <v>4</v>
      </c>
      <c r="C1957" s="61" t="s">
        <v>116</v>
      </c>
      <c r="D1957" s="73">
        <f t="shared" si="426"/>
        <v>2779.66</v>
      </c>
      <c r="E1957" s="74">
        <f t="shared" si="427"/>
        <v>3395.42</v>
      </c>
      <c r="F1957" s="74">
        <f t="shared" si="428"/>
        <v>3673.77</v>
      </c>
      <c r="G1957" s="75">
        <f t="shared" si="429"/>
        <v>4130.79</v>
      </c>
      <c r="H1957" s="118">
        <f t="shared" si="431"/>
        <v>988.66</v>
      </c>
      <c r="I1957" s="96" t="str">
        <f t="shared" si="423"/>
        <v>854,12</v>
      </c>
      <c r="J1957" s="94">
        <f>СН!D503</f>
        <v>131.24</v>
      </c>
      <c r="K1957" s="34">
        <f t="shared" si="433"/>
        <v>3.3000000000000003</v>
      </c>
      <c r="L1957" s="89">
        <f t="shared" si="433"/>
        <v>1791</v>
      </c>
      <c r="M1957" s="54">
        <f t="shared" si="433"/>
        <v>2406.7600000000002</v>
      </c>
      <c r="N1957" s="54">
        <f t="shared" si="433"/>
        <v>2685.11</v>
      </c>
      <c r="O1957" s="84">
        <f t="shared" si="433"/>
        <v>3142.13</v>
      </c>
    </row>
    <row r="1958" spans="1:15" x14ac:dyDescent="0.25">
      <c r="A1958" s="61" t="str">
        <f t="shared" si="432"/>
        <v>20.05.2018</v>
      </c>
      <c r="B1958" s="64">
        <f t="shared" si="425"/>
        <v>5</v>
      </c>
      <c r="C1958" s="61" t="s">
        <v>116</v>
      </c>
      <c r="D1958" s="73">
        <f t="shared" si="426"/>
        <v>2777.58</v>
      </c>
      <c r="E1958" s="74">
        <f t="shared" si="427"/>
        <v>3393.3400000000006</v>
      </c>
      <c r="F1958" s="74">
        <f t="shared" si="428"/>
        <v>3671.6900000000005</v>
      </c>
      <c r="G1958" s="75">
        <f t="shared" si="429"/>
        <v>4128.71</v>
      </c>
      <c r="H1958" s="118">
        <f t="shared" si="431"/>
        <v>986.58</v>
      </c>
      <c r="I1958" s="96" t="str">
        <f t="shared" si="423"/>
        <v>852,32</v>
      </c>
      <c r="J1958" s="94">
        <f>СН!D504</f>
        <v>130.96</v>
      </c>
      <c r="K1958" s="34">
        <f t="shared" si="433"/>
        <v>3.3000000000000003</v>
      </c>
      <c r="L1958" s="89">
        <f t="shared" si="433"/>
        <v>1791</v>
      </c>
      <c r="M1958" s="54">
        <f t="shared" si="433"/>
        <v>2406.7600000000002</v>
      </c>
      <c r="N1958" s="54">
        <f t="shared" si="433"/>
        <v>2685.11</v>
      </c>
      <c r="O1958" s="84">
        <f t="shared" si="433"/>
        <v>3142.13</v>
      </c>
    </row>
    <row r="1959" spans="1:15" x14ac:dyDescent="0.25">
      <c r="A1959" s="61" t="str">
        <f t="shared" si="432"/>
        <v>20.05.2018</v>
      </c>
      <c r="B1959" s="64">
        <f t="shared" si="425"/>
        <v>6</v>
      </c>
      <c r="C1959" s="61" t="s">
        <v>116</v>
      </c>
      <c r="D1959" s="73">
        <f t="shared" si="426"/>
        <v>2966.67</v>
      </c>
      <c r="E1959" s="74">
        <f t="shared" si="427"/>
        <v>3582.4300000000003</v>
      </c>
      <c r="F1959" s="74">
        <f t="shared" si="428"/>
        <v>3860.7799999999997</v>
      </c>
      <c r="G1959" s="75">
        <f t="shared" si="429"/>
        <v>4317.8</v>
      </c>
      <c r="H1959" s="118">
        <f t="shared" si="431"/>
        <v>1175.67</v>
      </c>
      <c r="I1959" s="96" t="str">
        <f t="shared" si="423"/>
        <v>1016,22</v>
      </c>
      <c r="J1959" s="94">
        <f>СН!D505</f>
        <v>156.15</v>
      </c>
      <c r="K1959" s="34">
        <f t="shared" si="433"/>
        <v>3.3000000000000003</v>
      </c>
      <c r="L1959" s="89">
        <f t="shared" si="433"/>
        <v>1791</v>
      </c>
      <c r="M1959" s="54">
        <f t="shared" si="433"/>
        <v>2406.7600000000002</v>
      </c>
      <c r="N1959" s="54">
        <f t="shared" si="433"/>
        <v>2685.11</v>
      </c>
      <c r="O1959" s="84">
        <f t="shared" si="433"/>
        <v>3142.13</v>
      </c>
    </row>
    <row r="1960" spans="1:15" x14ac:dyDescent="0.25">
      <c r="A1960" s="61" t="str">
        <f t="shared" si="432"/>
        <v>20.05.2018</v>
      </c>
      <c r="B1960" s="64">
        <f t="shared" si="425"/>
        <v>7</v>
      </c>
      <c r="C1960" s="61" t="s">
        <v>116</v>
      </c>
      <c r="D1960" s="73">
        <f t="shared" si="426"/>
        <v>2730.5299999999997</v>
      </c>
      <c r="E1960" s="74">
        <f t="shared" si="427"/>
        <v>3346.29</v>
      </c>
      <c r="F1960" s="74">
        <f t="shared" si="428"/>
        <v>3624.6400000000003</v>
      </c>
      <c r="G1960" s="75">
        <f t="shared" si="429"/>
        <v>4081.66</v>
      </c>
      <c r="H1960" s="118">
        <f t="shared" si="431"/>
        <v>939.53</v>
      </c>
      <c r="I1960" s="96" t="str">
        <f t="shared" si="423"/>
        <v>811,53</v>
      </c>
      <c r="J1960" s="94">
        <f>СН!D506</f>
        <v>124.7</v>
      </c>
      <c r="K1960" s="34">
        <f t="shared" si="433"/>
        <v>3.3000000000000003</v>
      </c>
      <c r="L1960" s="89">
        <f t="shared" si="433"/>
        <v>1791</v>
      </c>
      <c r="M1960" s="54">
        <f t="shared" si="433"/>
        <v>2406.7600000000002</v>
      </c>
      <c r="N1960" s="54">
        <f t="shared" si="433"/>
        <v>2685.11</v>
      </c>
      <c r="O1960" s="84">
        <f t="shared" si="433"/>
        <v>3142.13</v>
      </c>
    </row>
    <row r="1961" spans="1:15" x14ac:dyDescent="0.25">
      <c r="A1961" s="61" t="str">
        <f t="shared" si="432"/>
        <v>20.05.2018</v>
      </c>
      <c r="B1961" s="64">
        <f t="shared" si="425"/>
        <v>8</v>
      </c>
      <c r="C1961" s="61" t="s">
        <v>116</v>
      </c>
      <c r="D1961" s="73">
        <f t="shared" si="426"/>
        <v>2932.57</v>
      </c>
      <c r="E1961" s="74">
        <f t="shared" si="427"/>
        <v>3548.33</v>
      </c>
      <c r="F1961" s="74">
        <f t="shared" si="428"/>
        <v>3826.68</v>
      </c>
      <c r="G1961" s="75">
        <f t="shared" si="429"/>
        <v>4283.7</v>
      </c>
      <c r="H1961" s="118">
        <f t="shared" si="431"/>
        <v>1141.57</v>
      </c>
      <c r="I1961" s="96" t="str">
        <f t="shared" si="423"/>
        <v>986,66</v>
      </c>
      <c r="J1961" s="94">
        <f>СН!D507</f>
        <v>151.61000000000001</v>
      </c>
      <c r="K1961" s="34">
        <f t="shared" si="433"/>
        <v>3.3000000000000003</v>
      </c>
      <c r="L1961" s="89">
        <f t="shared" si="433"/>
        <v>1791</v>
      </c>
      <c r="M1961" s="54">
        <f t="shared" si="433"/>
        <v>2406.7600000000002</v>
      </c>
      <c r="N1961" s="54">
        <f t="shared" si="433"/>
        <v>2685.11</v>
      </c>
      <c r="O1961" s="84">
        <f t="shared" si="433"/>
        <v>3142.13</v>
      </c>
    </row>
    <row r="1962" spans="1:15" x14ac:dyDescent="0.25">
      <c r="A1962" s="61" t="str">
        <f t="shared" si="432"/>
        <v>20.05.2018</v>
      </c>
      <c r="B1962" s="64">
        <f t="shared" si="425"/>
        <v>9</v>
      </c>
      <c r="C1962" s="61" t="s">
        <v>116</v>
      </c>
      <c r="D1962" s="73">
        <f t="shared" si="426"/>
        <v>2807.96</v>
      </c>
      <c r="E1962" s="74">
        <f t="shared" si="427"/>
        <v>3423.7200000000003</v>
      </c>
      <c r="F1962" s="74">
        <f t="shared" si="428"/>
        <v>3702.07</v>
      </c>
      <c r="G1962" s="75">
        <f t="shared" si="429"/>
        <v>4159.09</v>
      </c>
      <c r="H1962" s="118">
        <f t="shared" si="431"/>
        <v>1016.9599999999999</v>
      </c>
      <c r="I1962" s="96" t="str">
        <f t="shared" si="423"/>
        <v>878,65</v>
      </c>
      <c r="J1962" s="94">
        <f>СН!D508</f>
        <v>135.01</v>
      </c>
      <c r="K1962" s="34">
        <f t="shared" ref="K1962:O1977" si="434">K1961</f>
        <v>3.3000000000000003</v>
      </c>
      <c r="L1962" s="89">
        <f t="shared" si="434"/>
        <v>1791</v>
      </c>
      <c r="M1962" s="54">
        <f t="shared" si="434"/>
        <v>2406.7600000000002</v>
      </c>
      <c r="N1962" s="54">
        <f t="shared" si="434"/>
        <v>2685.11</v>
      </c>
      <c r="O1962" s="84">
        <f t="shared" si="434"/>
        <v>3142.13</v>
      </c>
    </row>
    <row r="1963" spans="1:15" x14ac:dyDescent="0.25">
      <c r="A1963" s="61" t="str">
        <f t="shared" si="432"/>
        <v>20.05.2018</v>
      </c>
      <c r="B1963" s="64">
        <f t="shared" si="425"/>
        <v>10</v>
      </c>
      <c r="C1963" s="61" t="s">
        <v>116</v>
      </c>
      <c r="D1963" s="73">
        <f t="shared" si="426"/>
        <v>2754.1499999999996</v>
      </c>
      <c r="E1963" s="74">
        <f t="shared" si="427"/>
        <v>3369.91</v>
      </c>
      <c r="F1963" s="74">
        <f t="shared" si="428"/>
        <v>3648.26</v>
      </c>
      <c r="G1963" s="75">
        <f t="shared" si="429"/>
        <v>4105.28</v>
      </c>
      <c r="H1963" s="118">
        <f t="shared" si="431"/>
        <v>963.15</v>
      </c>
      <c r="I1963" s="96" t="str">
        <f t="shared" si="423"/>
        <v>832,01</v>
      </c>
      <c r="J1963" s="94">
        <f>СН!D509</f>
        <v>127.84</v>
      </c>
      <c r="K1963" s="34">
        <f t="shared" si="434"/>
        <v>3.3000000000000003</v>
      </c>
      <c r="L1963" s="89">
        <f t="shared" si="434"/>
        <v>1791</v>
      </c>
      <c r="M1963" s="54">
        <f t="shared" si="434"/>
        <v>2406.7600000000002</v>
      </c>
      <c r="N1963" s="54">
        <f t="shared" si="434"/>
        <v>2685.11</v>
      </c>
      <c r="O1963" s="84">
        <f t="shared" si="434"/>
        <v>3142.13</v>
      </c>
    </row>
    <row r="1964" spans="1:15" x14ac:dyDescent="0.25">
      <c r="A1964" s="61" t="str">
        <f t="shared" si="432"/>
        <v>20.05.2018</v>
      </c>
      <c r="B1964" s="64">
        <f t="shared" si="425"/>
        <v>11</v>
      </c>
      <c r="C1964" s="61" t="s">
        <v>116</v>
      </c>
      <c r="D1964" s="73">
        <f t="shared" si="426"/>
        <v>2754.06</v>
      </c>
      <c r="E1964" s="74">
        <f t="shared" si="427"/>
        <v>3369.82</v>
      </c>
      <c r="F1964" s="74">
        <f t="shared" si="428"/>
        <v>3648.17</v>
      </c>
      <c r="G1964" s="75">
        <f t="shared" si="429"/>
        <v>4105.1900000000005</v>
      </c>
      <c r="H1964" s="118">
        <f t="shared" si="431"/>
        <v>963.06</v>
      </c>
      <c r="I1964" s="96" t="str">
        <f t="shared" si="423"/>
        <v>831,93</v>
      </c>
      <c r="J1964" s="94">
        <f>СН!D510</f>
        <v>127.83</v>
      </c>
      <c r="K1964" s="34">
        <f t="shared" si="434"/>
        <v>3.3000000000000003</v>
      </c>
      <c r="L1964" s="89">
        <f t="shared" si="434"/>
        <v>1791</v>
      </c>
      <c r="M1964" s="54">
        <f t="shared" si="434"/>
        <v>2406.7600000000002</v>
      </c>
      <c r="N1964" s="54">
        <f t="shared" si="434"/>
        <v>2685.11</v>
      </c>
      <c r="O1964" s="84">
        <f t="shared" si="434"/>
        <v>3142.13</v>
      </c>
    </row>
    <row r="1965" spans="1:15" x14ac:dyDescent="0.25">
      <c r="A1965" s="61" t="str">
        <f t="shared" si="432"/>
        <v>20.05.2018</v>
      </c>
      <c r="B1965" s="64">
        <f t="shared" si="425"/>
        <v>12</v>
      </c>
      <c r="C1965" s="61" t="s">
        <v>116</v>
      </c>
      <c r="D1965" s="73">
        <f t="shared" si="426"/>
        <v>2774.49</v>
      </c>
      <c r="E1965" s="74">
        <f t="shared" si="427"/>
        <v>3390.25</v>
      </c>
      <c r="F1965" s="74">
        <f t="shared" si="428"/>
        <v>3668.6</v>
      </c>
      <c r="G1965" s="75">
        <f t="shared" si="429"/>
        <v>4125.62</v>
      </c>
      <c r="H1965" s="118">
        <f t="shared" si="431"/>
        <v>983.49</v>
      </c>
      <c r="I1965" s="96" t="str">
        <f t="shared" si="423"/>
        <v>849,64</v>
      </c>
      <c r="J1965" s="94">
        <f>СН!D511</f>
        <v>130.55000000000001</v>
      </c>
      <c r="K1965" s="34">
        <f t="shared" si="434"/>
        <v>3.3000000000000003</v>
      </c>
      <c r="L1965" s="89">
        <f t="shared" si="434"/>
        <v>1791</v>
      </c>
      <c r="M1965" s="54">
        <f t="shared" si="434"/>
        <v>2406.7600000000002</v>
      </c>
      <c r="N1965" s="54">
        <f t="shared" si="434"/>
        <v>2685.11</v>
      </c>
      <c r="O1965" s="84">
        <f t="shared" si="434"/>
        <v>3142.13</v>
      </c>
    </row>
    <row r="1966" spans="1:15" x14ac:dyDescent="0.25">
      <c r="A1966" s="61" t="str">
        <f t="shared" si="432"/>
        <v>20.05.2018</v>
      </c>
      <c r="B1966" s="64">
        <f t="shared" si="425"/>
        <v>13</v>
      </c>
      <c r="C1966" s="61" t="s">
        <v>116</v>
      </c>
      <c r="D1966" s="73">
        <f t="shared" si="426"/>
        <v>2807.98</v>
      </c>
      <c r="E1966" s="74">
        <f t="shared" si="427"/>
        <v>3423.7400000000002</v>
      </c>
      <c r="F1966" s="74">
        <f t="shared" si="428"/>
        <v>3702.09</v>
      </c>
      <c r="G1966" s="75">
        <f t="shared" si="429"/>
        <v>4159.1099999999997</v>
      </c>
      <c r="H1966" s="118">
        <f t="shared" si="431"/>
        <v>1016.9799999999999</v>
      </c>
      <c r="I1966" s="96" t="str">
        <f t="shared" si="423"/>
        <v>878,67</v>
      </c>
      <c r="J1966" s="94">
        <f>СН!D512</f>
        <v>135.01</v>
      </c>
      <c r="K1966" s="34">
        <f t="shared" si="434"/>
        <v>3.3000000000000003</v>
      </c>
      <c r="L1966" s="89">
        <f t="shared" si="434"/>
        <v>1791</v>
      </c>
      <c r="M1966" s="54">
        <f t="shared" si="434"/>
        <v>2406.7600000000002</v>
      </c>
      <c r="N1966" s="54">
        <f t="shared" si="434"/>
        <v>2685.11</v>
      </c>
      <c r="O1966" s="84">
        <f t="shared" si="434"/>
        <v>3142.13</v>
      </c>
    </row>
    <row r="1967" spans="1:15" x14ac:dyDescent="0.25">
      <c r="A1967" s="61" t="str">
        <f t="shared" si="432"/>
        <v>20.05.2018</v>
      </c>
      <c r="B1967" s="64">
        <f t="shared" si="425"/>
        <v>14</v>
      </c>
      <c r="C1967" s="61" t="s">
        <v>116</v>
      </c>
      <c r="D1967" s="73">
        <f t="shared" si="426"/>
        <v>2809.58</v>
      </c>
      <c r="E1967" s="74">
        <f t="shared" si="427"/>
        <v>3425.34</v>
      </c>
      <c r="F1967" s="74">
        <f t="shared" si="428"/>
        <v>3703.6900000000005</v>
      </c>
      <c r="G1967" s="75">
        <f t="shared" si="429"/>
        <v>4160.71</v>
      </c>
      <c r="H1967" s="118">
        <f t="shared" si="431"/>
        <v>1018.5799999999999</v>
      </c>
      <c r="I1967" s="96" t="str">
        <f t="shared" si="423"/>
        <v>880,05</v>
      </c>
      <c r="J1967" s="94">
        <f>СН!D513</f>
        <v>135.22999999999999</v>
      </c>
      <c r="K1967" s="34">
        <f t="shared" si="434"/>
        <v>3.3000000000000003</v>
      </c>
      <c r="L1967" s="89">
        <f t="shared" si="434"/>
        <v>1791</v>
      </c>
      <c r="M1967" s="54">
        <f t="shared" si="434"/>
        <v>2406.7600000000002</v>
      </c>
      <c r="N1967" s="54">
        <f t="shared" si="434"/>
        <v>2685.11</v>
      </c>
      <c r="O1967" s="84">
        <f t="shared" si="434"/>
        <v>3142.13</v>
      </c>
    </row>
    <row r="1968" spans="1:15" x14ac:dyDescent="0.25">
      <c r="A1968" s="61" t="str">
        <f t="shared" si="432"/>
        <v>20.05.2018</v>
      </c>
      <c r="B1968" s="64">
        <f t="shared" si="425"/>
        <v>15</v>
      </c>
      <c r="C1968" s="61" t="s">
        <v>116</v>
      </c>
      <c r="D1968" s="73">
        <f t="shared" si="426"/>
        <v>2849.12</v>
      </c>
      <c r="E1968" s="74">
        <f t="shared" si="427"/>
        <v>3464.88</v>
      </c>
      <c r="F1968" s="74">
        <f t="shared" si="428"/>
        <v>3743.23</v>
      </c>
      <c r="G1968" s="75">
        <f t="shared" si="429"/>
        <v>4200.25</v>
      </c>
      <c r="H1968" s="118">
        <f t="shared" si="431"/>
        <v>1058.1200000000001</v>
      </c>
      <c r="I1968" s="96" t="str">
        <f t="shared" si="423"/>
        <v>914,33</v>
      </c>
      <c r="J1968" s="94">
        <f>СН!D514</f>
        <v>140.49</v>
      </c>
      <c r="K1968" s="34">
        <f t="shared" si="434"/>
        <v>3.3000000000000003</v>
      </c>
      <c r="L1968" s="89">
        <f t="shared" si="434"/>
        <v>1791</v>
      </c>
      <c r="M1968" s="54">
        <f t="shared" si="434"/>
        <v>2406.7600000000002</v>
      </c>
      <c r="N1968" s="54">
        <f t="shared" si="434"/>
        <v>2685.11</v>
      </c>
      <c r="O1968" s="84">
        <f t="shared" si="434"/>
        <v>3142.13</v>
      </c>
    </row>
    <row r="1969" spans="1:15" x14ac:dyDescent="0.25">
      <c r="A1969" s="61" t="str">
        <f t="shared" si="432"/>
        <v>20.05.2018</v>
      </c>
      <c r="B1969" s="64">
        <f t="shared" si="425"/>
        <v>16</v>
      </c>
      <c r="C1969" s="61" t="s">
        <v>116</v>
      </c>
      <c r="D1969" s="73">
        <f t="shared" si="426"/>
        <v>2847.73</v>
      </c>
      <c r="E1969" s="74">
        <f t="shared" si="427"/>
        <v>3463.4900000000002</v>
      </c>
      <c r="F1969" s="74">
        <f t="shared" si="428"/>
        <v>3741.84</v>
      </c>
      <c r="G1969" s="75">
        <f t="shared" si="429"/>
        <v>4198.8600000000006</v>
      </c>
      <c r="H1969" s="118">
        <f t="shared" si="431"/>
        <v>1056.73</v>
      </c>
      <c r="I1969" s="96" t="str">
        <f t="shared" si="423"/>
        <v>913,12</v>
      </c>
      <c r="J1969" s="94">
        <f>СН!D515</f>
        <v>140.31</v>
      </c>
      <c r="K1969" s="34">
        <f t="shared" si="434"/>
        <v>3.3000000000000003</v>
      </c>
      <c r="L1969" s="89">
        <f t="shared" si="434"/>
        <v>1791</v>
      </c>
      <c r="M1969" s="54">
        <f t="shared" si="434"/>
        <v>2406.7600000000002</v>
      </c>
      <c r="N1969" s="54">
        <f t="shared" si="434"/>
        <v>2685.11</v>
      </c>
      <c r="O1969" s="84">
        <f t="shared" si="434"/>
        <v>3142.13</v>
      </c>
    </row>
    <row r="1970" spans="1:15" x14ac:dyDescent="0.25">
      <c r="A1970" s="61" t="str">
        <f t="shared" si="432"/>
        <v>20.05.2018</v>
      </c>
      <c r="B1970" s="64">
        <f t="shared" si="425"/>
        <v>17</v>
      </c>
      <c r="C1970" s="61" t="s">
        <v>116</v>
      </c>
      <c r="D1970" s="73">
        <f t="shared" si="426"/>
        <v>2812.59</v>
      </c>
      <c r="E1970" s="74">
        <f t="shared" si="427"/>
        <v>3428.35</v>
      </c>
      <c r="F1970" s="74">
        <f t="shared" si="428"/>
        <v>3706.7</v>
      </c>
      <c r="G1970" s="75">
        <f t="shared" si="429"/>
        <v>4163.72</v>
      </c>
      <c r="H1970" s="118">
        <f t="shared" si="431"/>
        <v>1021.5899999999999</v>
      </c>
      <c r="I1970" s="96" t="str">
        <f t="shared" ref="I1970:I2033" si="435">I1226</f>
        <v>882,66</v>
      </c>
      <c r="J1970" s="94">
        <f>СН!D516</f>
        <v>135.63</v>
      </c>
      <c r="K1970" s="34">
        <f t="shared" si="434"/>
        <v>3.3000000000000003</v>
      </c>
      <c r="L1970" s="89">
        <f t="shared" si="434"/>
        <v>1791</v>
      </c>
      <c r="M1970" s="54">
        <f t="shared" si="434"/>
        <v>2406.7600000000002</v>
      </c>
      <c r="N1970" s="54">
        <f t="shared" si="434"/>
        <v>2685.11</v>
      </c>
      <c r="O1970" s="84">
        <f t="shared" si="434"/>
        <v>3142.13</v>
      </c>
    </row>
    <row r="1971" spans="1:15" x14ac:dyDescent="0.25">
      <c r="A1971" s="61" t="str">
        <f t="shared" si="432"/>
        <v>20.05.2018</v>
      </c>
      <c r="B1971" s="64">
        <f t="shared" si="425"/>
        <v>18</v>
      </c>
      <c r="C1971" s="61" t="s">
        <v>116</v>
      </c>
      <c r="D1971" s="73">
        <f t="shared" si="426"/>
        <v>2813.01</v>
      </c>
      <c r="E1971" s="74">
        <f t="shared" si="427"/>
        <v>3428.7700000000004</v>
      </c>
      <c r="F1971" s="74">
        <f t="shared" si="428"/>
        <v>3707.12</v>
      </c>
      <c r="G1971" s="75">
        <f t="shared" si="429"/>
        <v>4164.1400000000003</v>
      </c>
      <c r="H1971" s="118">
        <f t="shared" si="431"/>
        <v>1022.01</v>
      </c>
      <c r="I1971" s="96" t="str">
        <f t="shared" si="435"/>
        <v>883,03</v>
      </c>
      <c r="J1971" s="94">
        <f>СН!D517</f>
        <v>135.68</v>
      </c>
      <c r="K1971" s="34">
        <f t="shared" si="434"/>
        <v>3.3000000000000003</v>
      </c>
      <c r="L1971" s="89">
        <f t="shared" si="434"/>
        <v>1791</v>
      </c>
      <c r="M1971" s="54">
        <f t="shared" si="434"/>
        <v>2406.7600000000002</v>
      </c>
      <c r="N1971" s="54">
        <f t="shared" si="434"/>
        <v>2685.11</v>
      </c>
      <c r="O1971" s="84">
        <f t="shared" si="434"/>
        <v>3142.13</v>
      </c>
    </row>
    <row r="1972" spans="1:15" x14ac:dyDescent="0.25">
      <c r="A1972" s="61" t="str">
        <f t="shared" si="432"/>
        <v>20.05.2018</v>
      </c>
      <c r="B1972" s="64">
        <f t="shared" si="425"/>
        <v>19</v>
      </c>
      <c r="C1972" s="61" t="s">
        <v>116</v>
      </c>
      <c r="D1972" s="73">
        <f t="shared" si="426"/>
        <v>2998.12</v>
      </c>
      <c r="E1972" s="74">
        <f t="shared" si="427"/>
        <v>3613.88</v>
      </c>
      <c r="F1972" s="74">
        <f t="shared" si="428"/>
        <v>3892.23</v>
      </c>
      <c r="G1972" s="75">
        <f t="shared" si="429"/>
        <v>4349.25</v>
      </c>
      <c r="H1972" s="118">
        <f t="shared" si="431"/>
        <v>1207.1199999999999</v>
      </c>
      <c r="I1972" s="96" t="str">
        <f t="shared" si="435"/>
        <v>1043,48</v>
      </c>
      <c r="J1972" s="94">
        <f>СН!D518</f>
        <v>160.34</v>
      </c>
      <c r="K1972" s="34">
        <f t="shared" si="434"/>
        <v>3.3000000000000003</v>
      </c>
      <c r="L1972" s="89">
        <f t="shared" si="434"/>
        <v>1791</v>
      </c>
      <c r="M1972" s="54">
        <f t="shared" si="434"/>
        <v>2406.7600000000002</v>
      </c>
      <c r="N1972" s="54">
        <f t="shared" si="434"/>
        <v>2685.11</v>
      </c>
      <c r="O1972" s="84">
        <f t="shared" si="434"/>
        <v>3142.13</v>
      </c>
    </row>
    <row r="1973" spans="1:15" x14ac:dyDescent="0.25">
      <c r="A1973" s="61" t="str">
        <f t="shared" si="432"/>
        <v>20.05.2018</v>
      </c>
      <c r="B1973" s="64">
        <f t="shared" si="425"/>
        <v>20</v>
      </c>
      <c r="C1973" s="61" t="s">
        <v>116</v>
      </c>
      <c r="D1973" s="73">
        <f t="shared" si="426"/>
        <v>2664.75</v>
      </c>
      <c r="E1973" s="74">
        <f t="shared" si="427"/>
        <v>3280.51</v>
      </c>
      <c r="F1973" s="74">
        <f t="shared" si="428"/>
        <v>3558.8599999999997</v>
      </c>
      <c r="G1973" s="75">
        <f t="shared" si="429"/>
        <v>4015.88</v>
      </c>
      <c r="H1973" s="118">
        <f t="shared" si="431"/>
        <v>873.75</v>
      </c>
      <c r="I1973" s="96" t="str">
        <f t="shared" si="435"/>
        <v>754,51</v>
      </c>
      <c r="J1973" s="94">
        <f>СН!D519</f>
        <v>115.94</v>
      </c>
      <c r="K1973" s="34">
        <f t="shared" si="434"/>
        <v>3.3000000000000003</v>
      </c>
      <c r="L1973" s="89">
        <f t="shared" si="434"/>
        <v>1791</v>
      </c>
      <c r="M1973" s="54">
        <f t="shared" si="434"/>
        <v>2406.7600000000002</v>
      </c>
      <c r="N1973" s="54">
        <f t="shared" si="434"/>
        <v>2685.11</v>
      </c>
      <c r="O1973" s="84">
        <f t="shared" si="434"/>
        <v>3142.13</v>
      </c>
    </row>
    <row r="1974" spans="1:15" x14ac:dyDescent="0.25">
      <c r="A1974" s="61" t="str">
        <f t="shared" si="432"/>
        <v>20.05.2018</v>
      </c>
      <c r="B1974" s="64">
        <f t="shared" si="425"/>
        <v>21</v>
      </c>
      <c r="C1974" s="61" t="s">
        <v>116</v>
      </c>
      <c r="D1974" s="73">
        <f t="shared" si="426"/>
        <v>2687.2799999999997</v>
      </c>
      <c r="E1974" s="74">
        <f t="shared" si="427"/>
        <v>3303.04</v>
      </c>
      <c r="F1974" s="74">
        <f t="shared" si="428"/>
        <v>3581.39</v>
      </c>
      <c r="G1974" s="75">
        <f t="shared" si="429"/>
        <v>4038.41</v>
      </c>
      <c r="H1974" s="118">
        <f t="shared" si="431"/>
        <v>896.28</v>
      </c>
      <c r="I1974" s="96" t="str">
        <f t="shared" si="435"/>
        <v>774,04</v>
      </c>
      <c r="J1974" s="94">
        <f>СН!D520</f>
        <v>118.94</v>
      </c>
      <c r="K1974" s="34">
        <f t="shared" si="434"/>
        <v>3.3000000000000003</v>
      </c>
      <c r="L1974" s="89">
        <f t="shared" si="434"/>
        <v>1791</v>
      </c>
      <c r="M1974" s="54">
        <f t="shared" si="434"/>
        <v>2406.7600000000002</v>
      </c>
      <c r="N1974" s="54">
        <f t="shared" si="434"/>
        <v>2685.11</v>
      </c>
      <c r="O1974" s="84">
        <f t="shared" si="434"/>
        <v>3142.13</v>
      </c>
    </row>
    <row r="1975" spans="1:15" x14ac:dyDescent="0.25">
      <c r="A1975" s="61" t="str">
        <f t="shared" si="432"/>
        <v>20.05.2018</v>
      </c>
      <c r="B1975" s="64">
        <f t="shared" si="425"/>
        <v>22</v>
      </c>
      <c r="C1975" s="61" t="s">
        <v>116</v>
      </c>
      <c r="D1975" s="73">
        <f t="shared" si="426"/>
        <v>3001.45</v>
      </c>
      <c r="E1975" s="74">
        <f t="shared" si="427"/>
        <v>3617.21</v>
      </c>
      <c r="F1975" s="74">
        <f t="shared" si="428"/>
        <v>3895.56</v>
      </c>
      <c r="G1975" s="75">
        <f t="shared" si="429"/>
        <v>4352.58</v>
      </c>
      <c r="H1975" s="118">
        <f t="shared" si="431"/>
        <v>1210.4499999999998</v>
      </c>
      <c r="I1975" s="96" t="str">
        <f t="shared" si="435"/>
        <v>1046,37</v>
      </c>
      <c r="J1975" s="94">
        <f>СН!D521</f>
        <v>160.78</v>
      </c>
      <c r="K1975" s="34">
        <f t="shared" si="434"/>
        <v>3.3000000000000003</v>
      </c>
      <c r="L1975" s="89">
        <f t="shared" si="434"/>
        <v>1791</v>
      </c>
      <c r="M1975" s="54">
        <f t="shared" si="434"/>
        <v>2406.7600000000002</v>
      </c>
      <c r="N1975" s="54">
        <f t="shared" si="434"/>
        <v>2685.11</v>
      </c>
      <c r="O1975" s="84">
        <f t="shared" si="434"/>
        <v>3142.13</v>
      </c>
    </row>
    <row r="1976" spans="1:15" x14ac:dyDescent="0.25">
      <c r="A1976" s="61" t="str">
        <f t="shared" si="432"/>
        <v>20.05.2018</v>
      </c>
      <c r="B1976" s="64">
        <f t="shared" si="425"/>
        <v>23</v>
      </c>
      <c r="C1976" s="61" t="s">
        <v>116</v>
      </c>
      <c r="D1976" s="73">
        <f t="shared" si="426"/>
        <v>2653.5</v>
      </c>
      <c r="E1976" s="74">
        <f t="shared" si="427"/>
        <v>3269.26</v>
      </c>
      <c r="F1976" s="74">
        <f t="shared" si="428"/>
        <v>3547.6099999999997</v>
      </c>
      <c r="G1976" s="75">
        <f t="shared" si="429"/>
        <v>4004.63</v>
      </c>
      <c r="H1976" s="118">
        <f t="shared" si="431"/>
        <v>862.5</v>
      </c>
      <c r="I1976" s="96" t="str">
        <f t="shared" si="435"/>
        <v>744,76</v>
      </c>
      <c r="J1976" s="94">
        <f>СН!D522</f>
        <v>114.44</v>
      </c>
      <c r="K1976" s="34">
        <f t="shared" si="434"/>
        <v>3.3000000000000003</v>
      </c>
      <c r="L1976" s="89">
        <f t="shared" si="434"/>
        <v>1791</v>
      </c>
      <c r="M1976" s="54">
        <f t="shared" si="434"/>
        <v>2406.7600000000002</v>
      </c>
      <c r="N1976" s="54">
        <f t="shared" si="434"/>
        <v>2685.11</v>
      </c>
      <c r="O1976" s="84">
        <f t="shared" si="434"/>
        <v>3142.13</v>
      </c>
    </row>
    <row r="1977" spans="1:15" x14ac:dyDescent="0.25">
      <c r="A1977" s="61" t="str">
        <f t="shared" si="432"/>
        <v>21.05.2018</v>
      </c>
      <c r="B1977" s="64">
        <f t="shared" si="425"/>
        <v>0</v>
      </c>
      <c r="C1977" s="61" t="s">
        <v>116</v>
      </c>
      <c r="D1977" s="73">
        <f t="shared" si="426"/>
        <v>2628.74</v>
      </c>
      <c r="E1977" s="74">
        <f t="shared" si="427"/>
        <v>3244.5</v>
      </c>
      <c r="F1977" s="74">
        <f t="shared" si="428"/>
        <v>3522.8500000000004</v>
      </c>
      <c r="G1977" s="75">
        <f t="shared" si="429"/>
        <v>3979.87</v>
      </c>
      <c r="H1977" s="118">
        <f t="shared" si="431"/>
        <v>837.7399999999999</v>
      </c>
      <c r="I1977" s="96" t="str">
        <f t="shared" si="435"/>
        <v>723,3</v>
      </c>
      <c r="J1977" s="94">
        <f>СН!D523</f>
        <v>111.14</v>
      </c>
      <c r="K1977" s="34">
        <f t="shared" si="434"/>
        <v>3.3000000000000003</v>
      </c>
      <c r="L1977" s="89">
        <f t="shared" si="434"/>
        <v>1791</v>
      </c>
      <c r="M1977" s="54">
        <f t="shared" si="434"/>
        <v>2406.7600000000002</v>
      </c>
      <c r="N1977" s="54">
        <f t="shared" si="434"/>
        <v>2685.11</v>
      </c>
      <c r="O1977" s="84">
        <f t="shared" si="434"/>
        <v>3142.13</v>
      </c>
    </row>
    <row r="1978" spans="1:15" x14ac:dyDescent="0.25">
      <c r="A1978" s="61" t="str">
        <f t="shared" si="432"/>
        <v>21.05.2018</v>
      </c>
      <c r="B1978" s="64">
        <f t="shared" si="425"/>
        <v>1</v>
      </c>
      <c r="C1978" s="61" t="s">
        <v>116</v>
      </c>
      <c r="D1978" s="73">
        <f t="shared" si="426"/>
        <v>2649.77</v>
      </c>
      <c r="E1978" s="74">
        <f t="shared" si="427"/>
        <v>3265.5299999999997</v>
      </c>
      <c r="F1978" s="74">
        <f t="shared" si="428"/>
        <v>3543.88</v>
      </c>
      <c r="G1978" s="75">
        <f t="shared" si="429"/>
        <v>4000.8999999999996</v>
      </c>
      <c r="H1978" s="118">
        <f t="shared" si="431"/>
        <v>858.77</v>
      </c>
      <c r="I1978" s="96" t="str">
        <f t="shared" si="435"/>
        <v>741,53</v>
      </c>
      <c r="J1978" s="94">
        <f>СН!D524</f>
        <v>113.94</v>
      </c>
      <c r="K1978" s="34">
        <f t="shared" ref="K1978:O1993" si="436">K1977</f>
        <v>3.3000000000000003</v>
      </c>
      <c r="L1978" s="89">
        <f t="shared" si="436"/>
        <v>1791</v>
      </c>
      <c r="M1978" s="54">
        <f t="shared" si="436"/>
        <v>2406.7600000000002</v>
      </c>
      <c r="N1978" s="54">
        <f t="shared" si="436"/>
        <v>2685.11</v>
      </c>
      <c r="O1978" s="84">
        <f t="shared" si="436"/>
        <v>3142.13</v>
      </c>
    </row>
    <row r="1979" spans="1:15" x14ac:dyDescent="0.25">
      <c r="A1979" s="61" t="str">
        <f t="shared" si="432"/>
        <v>21.05.2018</v>
      </c>
      <c r="B1979" s="64">
        <f t="shared" si="425"/>
        <v>2</v>
      </c>
      <c r="C1979" s="61" t="s">
        <v>116</v>
      </c>
      <c r="D1979" s="73">
        <f t="shared" si="426"/>
        <v>2677.1899999999996</v>
      </c>
      <c r="E1979" s="74">
        <f t="shared" si="427"/>
        <v>3292.95</v>
      </c>
      <c r="F1979" s="74">
        <f t="shared" si="428"/>
        <v>3571.3</v>
      </c>
      <c r="G1979" s="75">
        <f t="shared" si="429"/>
        <v>4028.3199999999997</v>
      </c>
      <c r="H1979" s="118">
        <f t="shared" si="431"/>
        <v>886.18999999999994</v>
      </c>
      <c r="I1979" s="96" t="str">
        <f t="shared" si="435"/>
        <v>765,3</v>
      </c>
      <c r="J1979" s="94">
        <f>СН!D525</f>
        <v>117.59</v>
      </c>
      <c r="K1979" s="34">
        <f t="shared" si="436"/>
        <v>3.3000000000000003</v>
      </c>
      <c r="L1979" s="89">
        <f t="shared" si="436"/>
        <v>1791</v>
      </c>
      <c r="M1979" s="54">
        <f t="shared" si="436"/>
        <v>2406.7600000000002</v>
      </c>
      <c r="N1979" s="54">
        <f t="shared" si="436"/>
        <v>2685.11</v>
      </c>
      <c r="O1979" s="84">
        <f t="shared" si="436"/>
        <v>3142.13</v>
      </c>
    </row>
    <row r="1980" spans="1:15" x14ac:dyDescent="0.25">
      <c r="A1980" s="61" t="str">
        <f t="shared" si="432"/>
        <v>21.05.2018</v>
      </c>
      <c r="B1980" s="64">
        <f t="shared" si="425"/>
        <v>3</v>
      </c>
      <c r="C1980" s="61" t="s">
        <v>116</v>
      </c>
      <c r="D1980" s="73">
        <f t="shared" si="426"/>
        <v>2694.21</v>
      </c>
      <c r="E1980" s="74">
        <f t="shared" si="427"/>
        <v>3309.9700000000003</v>
      </c>
      <c r="F1980" s="74">
        <f t="shared" si="428"/>
        <v>3588.3199999999997</v>
      </c>
      <c r="G1980" s="75">
        <f t="shared" si="429"/>
        <v>4045.34</v>
      </c>
      <c r="H1980" s="118">
        <f t="shared" si="431"/>
        <v>903.20999999999992</v>
      </c>
      <c r="I1980" s="96" t="str">
        <f t="shared" si="435"/>
        <v>780,05</v>
      </c>
      <c r="J1980" s="94">
        <f>СН!D526</f>
        <v>119.86</v>
      </c>
      <c r="K1980" s="34">
        <f t="shared" si="436"/>
        <v>3.3000000000000003</v>
      </c>
      <c r="L1980" s="89">
        <f t="shared" si="436"/>
        <v>1791</v>
      </c>
      <c r="M1980" s="54">
        <f t="shared" si="436"/>
        <v>2406.7600000000002</v>
      </c>
      <c r="N1980" s="54">
        <f t="shared" si="436"/>
        <v>2685.11</v>
      </c>
      <c r="O1980" s="84">
        <f t="shared" si="436"/>
        <v>3142.13</v>
      </c>
    </row>
    <row r="1981" spans="1:15" x14ac:dyDescent="0.25">
      <c r="A1981" s="61" t="str">
        <f t="shared" si="432"/>
        <v>21.05.2018</v>
      </c>
      <c r="B1981" s="64">
        <f t="shared" si="425"/>
        <v>4</v>
      </c>
      <c r="C1981" s="61" t="s">
        <v>116</v>
      </c>
      <c r="D1981" s="73">
        <f t="shared" si="426"/>
        <v>2778.01</v>
      </c>
      <c r="E1981" s="74">
        <f t="shared" si="427"/>
        <v>3393.7700000000004</v>
      </c>
      <c r="F1981" s="74">
        <f t="shared" si="428"/>
        <v>3672.1200000000003</v>
      </c>
      <c r="G1981" s="75">
        <f t="shared" si="429"/>
        <v>4129.1400000000003</v>
      </c>
      <c r="H1981" s="118">
        <f t="shared" si="431"/>
        <v>987.01</v>
      </c>
      <c r="I1981" s="96" t="str">
        <f t="shared" si="435"/>
        <v>852,69</v>
      </c>
      <c r="J1981" s="94">
        <f>СН!D527</f>
        <v>131.02000000000001</v>
      </c>
      <c r="K1981" s="34">
        <f t="shared" si="436"/>
        <v>3.3000000000000003</v>
      </c>
      <c r="L1981" s="89">
        <f t="shared" si="436"/>
        <v>1791</v>
      </c>
      <c r="M1981" s="54">
        <f t="shared" si="436"/>
        <v>2406.7600000000002</v>
      </c>
      <c r="N1981" s="54">
        <f t="shared" si="436"/>
        <v>2685.11</v>
      </c>
      <c r="O1981" s="84">
        <f t="shared" si="436"/>
        <v>3142.13</v>
      </c>
    </row>
    <row r="1982" spans="1:15" x14ac:dyDescent="0.25">
      <c r="A1982" s="61" t="str">
        <f t="shared" si="432"/>
        <v>21.05.2018</v>
      </c>
      <c r="B1982" s="64">
        <f t="shared" si="425"/>
        <v>5</v>
      </c>
      <c r="C1982" s="61" t="s">
        <v>116</v>
      </c>
      <c r="D1982" s="73">
        <f t="shared" si="426"/>
        <v>2780.35</v>
      </c>
      <c r="E1982" s="74">
        <f t="shared" si="427"/>
        <v>3396.1100000000006</v>
      </c>
      <c r="F1982" s="74">
        <f t="shared" si="428"/>
        <v>3674.46</v>
      </c>
      <c r="G1982" s="75">
        <f t="shared" si="429"/>
        <v>4131.4800000000005</v>
      </c>
      <c r="H1982" s="118">
        <f t="shared" si="431"/>
        <v>989.35</v>
      </c>
      <c r="I1982" s="96" t="str">
        <f t="shared" si="435"/>
        <v>854,72</v>
      </c>
      <c r="J1982" s="94">
        <f>СН!D528</f>
        <v>131.33000000000001</v>
      </c>
      <c r="K1982" s="34">
        <f t="shared" si="436"/>
        <v>3.3000000000000003</v>
      </c>
      <c r="L1982" s="89">
        <f t="shared" si="436"/>
        <v>1791</v>
      </c>
      <c r="M1982" s="54">
        <f t="shared" si="436"/>
        <v>2406.7600000000002</v>
      </c>
      <c r="N1982" s="54">
        <f t="shared" si="436"/>
        <v>2685.11</v>
      </c>
      <c r="O1982" s="84">
        <f t="shared" si="436"/>
        <v>3142.13</v>
      </c>
    </row>
    <row r="1983" spans="1:15" x14ac:dyDescent="0.25">
      <c r="A1983" s="61" t="str">
        <f t="shared" si="432"/>
        <v>21.05.2018</v>
      </c>
      <c r="B1983" s="64">
        <f t="shared" si="425"/>
        <v>6</v>
      </c>
      <c r="C1983" s="61" t="s">
        <v>116</v>
      </c>
      <c r="D1983" s="73">
        <f t="shared" si="426"/>
        <v>2728.61</v>
      </c>
      <c r="E1983" s="74">
        <f t="shared" si="427"/>
        <v>3344.37</v>
      </c>
      <c r="F1983" s="74">
        <f t="shared" si="428"/>
        <v>3622.72</v>
      </c>
      <c r="G1983" s="75">
        <f t="shared" si="429"/>
        <v>4079.74</v>
      </c>
      <c r="H1983" s="118">
        <f t="shared" si="431"/>
        <v>937.6099999999999</v>
      </c>
      <c r="I1983" s="96" t="str">
        <f t="shared" si="435"/>
        <v>809,87</v>
      </c>
      <c r="J1983" s="94">
        <f>СН!D529</f>
        <v>124.44</v>
      </c>
      <c r="K1983" s="34">
        <f t="shared" si="436"/>
        <v>3.3000000000000003</v>
      </c>
      <c r="L1983" s="89">
        <f t="shared" si="436"/>
        <v>1791</v>
      </c>
      <c r="M1983" s="54">
        <f t="shared" si="436"/>
        <v>2406.7600000000002</v>
      </c>
      <c r="N1983" s="54">
        <f t="shared" si="436"/>
        <v>2685.11</v>
      </c>
      <c r="O1983" s="84">
        <f t="shared" si="436"/>
        <v>3142.13</v>
      </c>
    </row>
    <row r="1984" spans="1:15" x14ac:dyDescent="0.25">
      <c r="A1984" s="61" t="str">
        <f t="shared" si="432"/>
        <v>21.05.2018</v>
      </c>
      <c r="B1984" s="64">
        <f t="shared" si="425"/>
        <v>7</v>
      </c>
      <c r="C1984" s="61" t="s">
        <v>116</v>
      </c>
      <c r="D1984" s="73">
        <f t="shared" si="426"/>
        <v>2656.49</v>
      </c>
      <c r="E1984" s="74">
        <f t="shared" si="427"/>
        <v>3272.25</v>
      </c>
      <c r="F1984" s="74">
        <f t="shared" si="428"/>
        <v>3550.6</v>
      </c>
      <c r="G1984" s="75">
        <f t="shared" si="429"/>
        <v>4007.62</v>
      </c>
      <c r="H1984" s="118">
        <f t="shared" si="431"/>
        <v>865.49</v>
      </c>
      <c r="I1984" s="96" t="str">
        <f t="shared" si="435"/>
        <v>747,35</v>
      </c>
      <c r="J1984" s="94">
        <f>СН!D530</f>
        <v>114.84</v>
      </c>
      <c r="K1984" s="34">
        <f t="shared" si="436"/>
        <v>3.3000000000000003</v>
      </c>
      <c r="L1984" s="89">
        <f t="shared" si="436"/>
        <v>1791</v>
      </c>
      <c r="M1984" s="54">
        <f t="shared" si="436"/>
        <v>2406.7600000000002</v>
      </c>
      <c r="N1984" s="54">
        <f t="shared" si="436"/>
        <v>2685.11</v>
      </c>
      <c r="O1984" s="84">
        <f t="shared" si="436"/>
        <v>3142.13</v>
      </c>
    </row>
    <row r="1985" spans="1:15" x14ac:dyDescent="0.25">
      <c r="A1985" s="61" t="str">
        <f t="shared" si="432"/>
        <v>21.05.2018</v>
      </c>
      <c r="B1985" s="64">
        <f t="shared" si="425"/>
        <v>8</v>
      </c>
      <c r="C1985" s="61" t="s">
        <v>116</v>
      </c>
      <c r="D1985" s="73">
        <f t="shared" si="426"/>
        <v>2751.73</v>
      </c>
      <c r="E1985" s="74">
        <f t="shared" si="427"/>
        <v>3367.4900000000002</v>
      </c>
      <c r="F1985" s="74">
        <f t="shared" si="428"/>
        <v>3645.84</v>
      </c>
      <c r="G1985" s="75">
        <f t="shared" si="429"/>
        <v>4102.8600000000006</v>
      </c>
      <c r="H1985" s="118">
        <f t="shared" si="431"/>
        <v>960.7299999999999</v>
      </c>
      <c r="I1985" s="96" t="str">
        <f t="shared" si="435"/>
        <v>829,91</v>
      </c>
      <c r="J1985" s="94">
        <f>СН!D531</f>
        <v>127.52</v>
      </c>
      <c r="K1985" s="34">
        <f t="shared" si="436"/>
        <v>3.3000000000000003</v>
      </c>
      <c r="L1985" s="89">
        <f t="shared" si="436"/>
        <v>1791</v>
      </c>
      <c r="M1985" s="54">
        <f t="shared" si="436"/>
        <v>2406.7600000000002</v>
      </c>
      <c r="N1985" s="54">
        <f t="shared" si="436"/>
        <v>2685.11</v>
      </c>
      <c r="O1985" s="84">
        <f t="shared" si="436"/>
        <v>3142.13</v>
      </c>
    </row>
    <row r="1986" spans="1:15" x14ac:dyDescent="0.25">
      <c r="A1986" s="61" t="str">
        <f t="shared" si="432"/>
        <v>21.05.2018</v>
      </c>
      <c r="B1986" s="64">
        <f t="shared" si="425"/>
        <v>9</v>
      </c>
      <c r="C1986" s="61" t="s">
        <v>116</v>
      </c>
      <c r="D1986" s="73">
        <f t="shared" si="426"/>
        <v>2644.38</v>
      </c>
      <c r="E1986" s="74">
        <f t="shared" si="427"/>
        <v>3260.1400000000003</v>
      </c>
      <c r="F1986" s="74">
        <f t="shared" si="428"/>
        <v>3538.4900000000002</v>
      </c>
      <c r="G1986" s="75">
        <f t="shared" si="429"/>
        <v>3995.51</v>
      </c>
      <c r="H1986" s="118">
        <f t="shared" si="431"/>
        <v>853.38</v>
      </c>
      <c r="I1986" s="96" t="str">
        <f t="shared" si="435"/>
        <v>736,86</v>
      </c>
      <c r="J1986" s="94">
        <f>СН!D532</f>
        <v>113.22</v>
      </c>
      <c r="K1986" s="34">
        <f t="shared" si="436"/>
        <v>3.3000000000000003</v>
      </c>
      <c r="L1986" s="89">
        <f t="shared" si="436"/>
        <v>1791</v>
      </c>
      <c r="M1986" s="54">
        <f t="shared" si="436"/>
        <v>2406.7600000000002</v>
      </c>
      <c r="N1986" s="54">
        <f t="shared" si="436"/>
        <v>2685.11</v>
      </c>
      <c r="O1986" s="84">
        <f t="shared" si="436"/>
        <v>3142.13</v>
      </c>
    </row>
    <row r="1987" spans="1:15" x14ac:dyDescent="0.25">
      <c r="A1987" s="61" t="str">
        <f t="shared" si="432"/>
        <v>21.05.2018</v>
      </c>
      <c r="B1987" s="64">
        <f t="shared" si="425"/>
        <v>10</v>
      </c>
      <c r="C1987" s="61" t="s">
        <v>116</v>
      </c>
      <c r="D1987" s="73">
        <f t="shared" si="426"/>
        <v>2644.13</v>
      </c>
      <c r="E1987" s="74">
        <f t="shared" si="427"/>
        <v>3259.89</v>
      </c>
      <c r="F1987" s="74">
        <f t="shared" si="428"/>
        <v>3538.24</v>
      </c>
      <c r="G1987" s="75">
        <f t="shared" si="429"/>
        <v>3995.2599999999998</v>
      </c>
      <c r="H1987" s="118">
        <f t="shared" si="431"/>
        <v>853.12999999999988</v>
      </c>
      <c r="I1987" s="96" t="str">
        <f t="shared" si="435"/>
        <v>736,64</v>
      </c>
      <c r="J1987" s="94">
        <f>СН!D533</f>
        <v>113.19</v>
      </c>
      <c r="K1987" s="34">
        <f t="shared" si="436"/>
        <v>3.3000000000000003</v>
      </c>
      <c r="L1987" s="89">
        <f t="shared" si="436"/>
        <v>1791</v>
      </c>
      <c r="M1987" s="54">
        <f t="shared" si="436"/>
        <v>2406.7600000000002</v>
      </c>
      <c r="N1987" s="54">
        <f t="shared" si="436"/>
        <v>2685.11</v>
      </c>
      <c r="O1987" s="84">
        <f t="shared" si="436"/>
        <v>3142.13</v>
      </c>
    </row>
    <row r="1988" spans="1:15" x14ac:dyDescent="0.25">
      <c r="A1988" s="61" t="str">
        <f t="shared" si="432"/>
        <v>21.05.2018</v>
      </c>
      <c r="B1988" s="64">
        <f t="shared" si="425"/>
        <v>11</v>
      </c>
      <c r="C1988" s="61" t="s">
        <v>116</v>
      </c>
      <c r="D1988" s="73">
        <f t="shared" si="426"/>
        <v>2643.16</v>
      </c>
      <c r="E1988" s="74">
        <f t="shared" si="427"/>
        <v>3258.92</v>
      </c>
      <c r="F1988" s="74">
        <f t="shared" si="428"/>
        <v>3537.2700000000004</v>
      </c>
      <c r="G1988" s="75">
        <f t="shared" si="429"/>
        <v>3994.29</v>
      </c>
      <c r="H1988" s="118">
        <f t="shared" si="431"/>
        <v>852.15999999999985</v>
      </c>
      <c r="I1988" s="96" t="str">
        <f t="shared" si="435"/>
        <v>735,8</v>
      </c>
      <c r="J1988" s="94">
        <f>СН!D534</f>
        <v>113.06</v>
      </c>
      <c r="K1988" s="34">
        <f t="shared" si="436"/>
        <v>3.3000000000000003</v>
      </c>
      <c r="L1988" s="89">
        <f t="shared" si="436"/>
        <v>1791</v>
      </c>
      <c r="M1988" s="54">
        <f t="shared" si="436"/>
        <v>2406.7600000000002</v>
      </c>
      <c r="N1988" s="54">
        <f t="shared" si="436"/>
        <v>2685.11</v>
      </c>
      <c r="O1988" s="84">
        <f t="shared" si="436"/>
        <v>3142.13</v>
      </c>
    </row>
    <row r="1989" spans="1:15" x14ac:dyDescent="0.25">
      <c r="A1989" s="61" t="str">
        <f t="shared" si="432"/>
        <v>21.05.2018</v>
      </c>
      <c r="B1989" s="64">
        <f t="shared" si="425"/>
        <v>12</v>
      </c>
      <c r="C1989" s="61" t="s">
        <v>116</v>
      </c>
      <c r="D1989" s="73">
        <f t="shared" si="426"/>
        <v>2641.08</v>
      </c>
      <c r="E1989" s="74">
        <f t="shared" si="427"/>
        <v>3256.84</v>
      </c>
      <c r="F1989" s="74">
        <f t="shared" si="428"/>
        <v>3535.19</v>
      </c>
      <c r="G1989" s="75">
        <f t="shared" si="429"/>
        <v>3992.21</v>
      </c>
      <c r="H1989" s="118">
        <f t="shared" si="431"/>
        <v>850.07999999999993</v>
      </c>
      <c r="I1989" s="96" t="str">
        <f t="shared" si="435"/>
        <v>734</v>
      </c>
      <c r="J1989" s="94">
        <f>СН!D535</f>
        <v>112.78</v>
      </c>
      <c r="K1989" s="34">
        <f t="shared" si="436"/>
        <v>3.3000000000000003</v>
      </c>
      <c r="L1989" s="89">
        <f t="shared" si="436"/>
        <v>1791</v>
      </c>
      <c r="M1989" s="54">
        <f t="shared" si="436"/>
        <v>2406.7600000000002</v>
      </c>
      <c r="N1989" s="54">
        <f t="shared" si="436"/>
        <v>2685.11</v>
      </c>
      <c r="O1989" s="84">
        <f t="shared" si="436"/>
        <v>3142.13</v>
      </c>
    </row>
    <row r="1990" spans="1:15" x14ac:dyDescent="0.25">
      <c r="A1990" s="61" t="str">
        <f t="shared" si="432"/>
        <v>21.05.2018</v>
      </c>
      <c r="B1990" s="64">
        <f t="shared" si="425"/>
        <v>13</v>
      </c>
      <c r="C1990" s="61" t="s">
        <v>116</v>
      </c>
      <c r="D1990" s="73">
        <f t="shared" si="426"/>
        <v>2641.27</v>
      </c>
      <c r="E1990" s="74">
        <f t="shared" si="427"/>
        <v>3257.03</v>
      </c>
      <c r="F1990" s="74">
        <f t="shared" si="428"/>
        <v>3535.38</v>
      </c>
      <c r="G1990" s="75">
        <f t="shared" si="429"/>
        <v>3992.4</v>
      </c>
      <c r="H1990" s="118">
        <f t="shared" si="431"/>
        <v>850.27</v>
      </c>
      <c r="I1990" s="96" t="str">
        <f t="shared" si="435"/>
        <v>734,16</v>
      </c>
      <c r="J1990" s="94">
        <f>СН!D536</f>
        <v>112.81</v>
      </c>
      <c r="K1990" s="34">
        <f t="shared" si="436"/>
        <v>3.3000000000000003</v>
      </c>
      <c r="L1990" s="89">
        <f t="shared" si="436"/>
        <v>1791</v>
      </c>
      <c r="M1990" s="54">
        <f t="shared" si="436"/>
        <v>2406.7600000000002</v>
      </c>
      <c r="N1990" s="54">
        <f t="shared" si="436"/>
        <v>2685.11</v>
      </c>
      <c r="O1990" s="84">
        <f t="shared" si="436"/>
        <v>3142.13</v>
      </c>
    </row>
    <row r="1991" spans="1:15" x14ac:dyDescent="0.25">
      <c r="A1991" s="61" t="str">
        <f t="shared" si="432"/>
        <v>21.05.2018</v>
      </c>
      <c r="B1991" s="64">
        <f t="shared" si="425"/>
        <v>14</v>
      </c>
      <c r="C1991" s="61" t="s">
        <v>116</v>
      </c>
      <c r="D1991" s="73">
        <f t="shared" si="426"/>
        <v>2641.59</v>
      </c>
      <c r="E1991" s="74">
        <f t="shared" si="427"/>
        <v>3257.3500000000004</v>
      </c>
      <c r="F1991" s="74">
        <f t="shared" si="428"/>
        <v>3535.7000000000003</v>
      </c>
      <c r="G1991" s="75">
        <f t="shared" si="429"/>
        <v>3992.7200000000003</v>
      </c>
      <c r="H1991" s="118">
        <f t="shared" si="431"/>
        <v>850.59</v>
      </c>
      <c r="I1991" s="96" t="str">
        <f t="shared" si="435"/>
        <v>734,44</v>
      </c>
      <c r="J1991" s="94">
        <f>СН!D537</f>
        <v>112.85</v>
      </c>
      <c r="K1991" s="34">
        <f t="shared" si="436"/>
        <v>3.3000000000000003</v>
      </c>
      <c r="L1991" s="89">
        <f t="shared" si="436"/>
        <v>1791</v>
      </c>
      <c r="M1991" s="54">
        <f t="shared" si="436"/>
        <v>2406.7600000000002</v>
      </c>
      <c r="N1991" s="54">
        <f t="shared" si="436"/>
        <v>2685.11</v>
      </c>
      <c r="O1991" s="84">
        <f t="shared" si="436"/>
        <v>3142.13</v>
      </c>
    </row>
    <row r="1992" spans="1:15" x14ac:dyDescent="0.25">
      <c r="A1992" s="61" t="str">
        <f t="shared" si="432"/>
        <v>21.05.2018</v>
      </c>
      <c r="B1992" s="64">
        <f t="shared" si="425"/>
        <v>15</v>
      </c>
      <c r="C1992" s="61" t="s">
        <v>116</v>
      </c>
      <c r="D1992" s="73">
        <f t="shared" si="426"/>
        <v>2641.3999999999996</v>
      </c>
      <c r="E1992" s="74">
        <f t="shared" si="427"/>
        <v>3257.1600000000003</v>
      </c>
      <c r="F1992" s="74">
        <f t="shared" si="428"/>
        <v>3535.51</v>
      </c>
      <c r="G1992" s="75">
        <f t="shared" si="429"/>
        <v>3992.53</v>
      </c>
      <c r="H1992" s="118">
        <f t="shared" si="431"/>
        <v>850.4</v>
      </c>
      <c r="I1992" s="96" t="str">
        <f t="shared" si="435"/>
        <v>734,27</v>
      </c>
      <c r="J1992" s="94">
        <f>СН!D538</f>
        <v>112.83</v>
      </c>
      <c r="K1992" s="34">
        <f t="shared" si="436"/>
        <v>3.3000000000000003</v>
      </c>
      <c r="L1992" s="89">
        <f t="shared" si="436"/>
        <v>1791</v>
      </c>
      <c r="M1992" s="54">
        <f t="shared" si="436"/>
        <v>2406.7600000000002</v>
      </c>
      <c r="N1992" s="54">
        <f t="shared" si="436"/>
        <v>2685.11</v>
      </c>
      <c r="O1992" s="84">
        <f t="shared" si="436"/>
        <v>3142.13</v>
      </c>
    </row>
    <row r="1993" spans="1:15" x14ac:dyDescent="0.25">
      <c r="A1993" s="61" t="str">
        <f t="shared" si="432"/>
        <v>21.05.2018</v>
      </c>
      <c r="B1993" s="64">
        <f t="shared" ref="B1993:B2056" si="437">B1321</f>
        <v>16</v>
      </c>
      <c r="C1993" s="61" t="s">
        <v>116</v>
      </c>
      <c r="D1993" s="73">
        <f t="shared" si="426"/>
        <v>2655.45</v>
      </c>
      <c r="E1993" s="74">
        <f t="shared" si="427"/>
        <v>3271.21</v>
      </c>
      <c r="F1993" s="74">
        <f t="shared" si="428"/>
        <v>3549.5600000000004</v>
      </c>
      <c r="G1993" s="75">
        <f t="shared" si="429"/>
        <v>4006.58</v>
      </c>
      <c r="H1993" s="118">
        <f t="shared" si="431"/>
        <v>864.45</v>
      </c>
      <c r="I1993" s="96" t="str">
        <f t="shared" si="435"/>
        <v>746,45</v>
      </c>
      <c r="J1993" s="94">
        <f>СН!D539</f>
        <v>114.7</v>
      </c>
      <c r="K1993" s="34">
        <f t="shared" si="436"/>
        <v>3.3000000000000003</v>
      </c>
      <c r="L1993" s="89">
        <f t="shared" si="436"/>
        <v>1791</v>
      </c>
      <c r="M1993" s="54">
        <f t="shared" si="436"/>
        <v>2406.7600000000002</v>
      </c>
      <c r="N1993" s="54">
        <f t="shared" si="436"/>
        <v>2685.11</v>
      </c>
      <c r="O1993" s="84">
        <f t="shared" si="436"/>
        <v>3142.13</v>
      </c>
    </row>
    <row r="1994" spans="1:15" x14ac:dyDescent="0.25">
      <c r="A1994" s="61" t="str">
        <f t="shared" si="432"/>
        <v>21.05.2018</v>
      </c>
      <c r="B1994" s="64">
        <f t="shared" si="437"/>
        <v>17</v>
      </c>
      <c r="C1994" s="61" t="s">
        <v>116</v>
      </c>
      <c r="D1994" s="73">
        <f t="shared" ref="D1994:D2057" si="438">J1994+L1994+K1994+I1994</f>
        <v>2699.8599999999997</v>
      </c>
      <c r="E1994" s="74">
        <f t="shared" ref="E1994:E2057" si="439">J1994+K1994+M1994+I1994</f>
        <v>3315.62</v>
      </c>
      <c r="F1994" s="74">
        <f t="shared" ref="F1994:F2057" si="440">J1994+K1994+N1994+I1994</f>
        <v>3593.9700000000003</v>
      </c>
      <c r="G1994" s="75">
        <f t="shared" ref="G1994:G2057" si="441">J1994+K1994+O1994+I1994</f>
        <v>4050.99</v>
      </c>
      <c r="H1994" s="118">
        <f t="shared" si="431"/>
        <v>908.86</v>
      </c>
      <c r="I1994" s="96" t="str">
        <f t="shared" si="435"/>
        <v>784,95</v>
      </c>
      <c r="J1994" s="94">
        <f>СН!D540</f>
        <v>120.61</v>
      </c>
      <c r="K1994" s="34">
        <f t="shared" ref="K1994:O2009" si="442">K1993</f>
        <v>3.3000000000000003</v>
      </c>
      <c r="L1994" s="89">
        <f t="shared" si="442"/>
        <v>1791</v>
      </c>
      <c r="M1994" s="54">
        <f t="shared" si="442"/>
        <v>2406.7600000000002</v>
      </c>
      <c r="N1994" s="54">
        <f t="shared" si="442"/>
        <v>2685.11</v>
      </c>
      <c r="O1994" s="84">
        <f t="shared" si="442"/>
        <v>3142.13</v>
      </c>
    </row>
    <row r="1995" spans="1:15" x14ac:dyDescent="0.25">
      <c r="A1995" s="61" t="str">
        <f t="shared" si="432"/>
        <v>21.05.2018</v>
      </c>
      <c r="B1995" s="64">
        <f t="shared" si="437"/>
        <v>18</v>
      </c>
      <c r="C1995" s="61" t="s">
        <v>116</v>
      </c>
      <c r="D1995" s="73">
        <f t="shared" si="438"/>
        <v>2699.06</v>
      </c>
      <c r="E1995" s="74">
        <f t="shared" si="439"/>
        <v>3314.82</v>
      </c>
      <c r="F1995" s="74">
        <f t="shared" si="440"/>
        <v>3593.17</v>
      </c>
      <c r="G1995" s="75">
        <f t="shared" si="441"/>
        <v>4050.19</v>
      </c>
      <c r="H1995" s="118">
        <f t="shared" si="431"/>
        <v>908.06</v>
      </c>
      <c r="I1995" s="96" t="str">
        <f t="shared" si="435"/>
        <v>784,25</v>
      </c>
      <c r="J1995" s="94">
        <f>СН!D541</f>
        <v>120.51</v>
      </c>
      <c r="K1995" s="34">
        <f t="shared" si="442"/>
        <v>3.3000000000000003</v>
      </c>
      <c r="L1995" s="89">
        <f t="shared" si="442"/>
        <v>1791</v>
      </c>
      <c r="M1995" s="54">
        <f t="shared" si="442"/>
        <v>2406.7600000000002</v>
      </c>
      <c r="N1995" s="54">
        <f t="shared" si="442"/>
        <v>2685.11</v>
      </c>
      <c r="O1995" s="84">
        <f t="shared" si="442"/>
        <v>3142.13</v>
      </c>
    </row>
    <row r="1996" spans="1:15" x14ac:dyDescent="0.25">
      <c r="A1996" s="61" t="str">
        <f t="shared" si="432"/>
        <v>21.05.2018</v>
      </c>
      <c r="B1996" s="64">
        <f t="shared" si="437"/>
        <v>19</v>
      </c>
      <c r="C1996" s="61" t="s">
        <v>116</v>
      </c>
      <c r="D1996" s="73">
        <f t="shared" si="438"/>
        <v>2828.8</v>
      </c>
      <c r="E1996" s="74">
        <f t="shared" si="439"/>
        <v>3444.5600000000004</v>
      </c>
      <c r="F1996" s="74">
        <f t="shared" si="440"/>
        <v>3722.9100000000003</v>
      </c>
      <c r="G1996" s="75">
        <f t="shared" si="441"/>
        <v>4179.93</v>
      </c>
      <c r="H1996" s="118">
        <f t="shared" si="431"/>
        <v>1037.8</v>
      </c>
      <c r="I1996" s="96" t="str">
        <f t="shared" si="435"/>
        <v>896,71</v>
      </c>
      <c r="J1996" s="94">
        <f>СН!D542</f>
        <v>137.79</v>
      </c>
      <c r="K1996" s="34">
        <f t="shared" si="442"/>
        <v>3.3000000000000003</v>
      </c>
      <c r="L1996" s="89">
        <f t="shared" si="442"/>
        <v>1791</v>
      </c>
      <c r="M1996" s="54">
        <f t="shared" si="442"/>
        <v>2406.7600000000002</v>
      </c>
      <c r="N1996" s="54">
        <f t="shared" si="442"/>
        <v>2685.11</v>
      </c>
      <c r="O1996" s="84">
        <f t="shared" si="442"/>
        <v>3142.13</v>
      </c>
    </row>
    <row r="1997" spans="1:15" x14ac:dyDescent="0.25">
      <c r="A1997" s="61" t="str">
        <f t="shared" si="432"/>
        <v>21.05.2018</v>
      </c>
      <c r="B1997" s="64">
        <f t="shared" si="437"/>
        <v>20</v>
      </c>
      <c r="C1997" s="61" t="s">
        <v>116</v>
      </c>
      <c r="D1997" s="73">
        <f t="shared" si="438"/>
        <v>2659.12</v>
      </c>
      <c r="E1997" s="74">
        <f t="shared" si="439"/>
        <v>3274.88</v>
      </c>
      <c r="F1997" s="74">
        <f t="shared" si="440"/>
        <v>3553.23</v>
      </c>
      <c r="G1997" s="75">
        <f t="shared" si="441"/>
        <v>4010.25</v>
      </c>
      <c r="H1997" s="118">
        <f t="shared" si="431"/>
        <v>868.11999999999989</v>
      </c>
      <c r="I1997" s="96" t="str">
        <f t="shared" si="435"/>
        <v>749,63</v>
      </c>
      <c r="J1997" s="94">
        <f>СН!D543</f>
        <v>115.19</v>
      </c>
      <c r="K1997" s="34">
        <f t="shared" si="442"/>
        <v>3.3000000000000003</v>
      </c>
      <c r="L1997" s="89">
        <f t="shared" si="442"/>
        <v>1791</v>
      </c>
      <c r="M1997" s="54">
        <f t="shared" si="442"/>
        <v>2406.7600000000002</v>
      </c>
      <c r="N1997" s="54">
        <f t="shared" si="442"/>
        <v>2685.11</v>
      </c>
      <c r="O1997" s="84">
        <f t="shared" si="442"/>
        <v>3142.13</v>
      </c>
    </row>
    <row r="1998" spans="1:15" x14ac:dyDescent="0.25">
      <c r="A1998" s="61" t="str">
        <f t="shared" si="432"/>
        <v>21.05.2018</v>
      </c>
      <c r="B1998" s="64">
        <f t="shared" si="437"/>
        <v>21</v>
      </c>
      <c r="C1998" s="61" t="s">
        <v>116</v>
      </c>
      <c r="D1998" s="73">
        <f t="shared" si="438"/>
        <v>2659.4</v>
      </c>
      <c r="E1998" s="74">
        <f t="shared" si="439"/>
        <v>3275.1600000000003</v>
      </c>
      <c r="F1998" s="74">
        <f t="shared" si="440"/>
        <v>3553.51</v>
      </c>
      <c r="G1998" s="75">
        <f t="shared" si="441"/>
        <v>4010.53</v>
      </c>
      <c r="H1998" s="118">
        <f t="shared" si="431"/>
        <v>868.4</v>
      </c>
      <c r="I1998" s="96" t="str">
        <f t="shared" si="435"/>
        <v>749,88</v>
      </c>
      <c r="J1998" s="94">
        <f>СН!D544</f>
        <v>115.22</v>
      </c>
      <c r="K1998" s="34">
        <f t="shared" si="442"/>
        <v>3.3000000000000003</v>
      </c>
      <c r="L1998" s="89">
        <f t="shared" si="442"/>
        <v>1791</v>
      </c>
      <c r="M1998" s="54">
        <f t="shared" si="442"/>
        <v>2406.7600000000002</v>
      </c>
      <c r="N1998" s="54">
        <f t="shared" si="442"/>
        <v>2685.11</v>
      </c>
      <c r="O1998" s="84">
        <f t="shared" si="442"/>
        <v>3142.13</v>
      </c>
    </row>
    <row r="1999" spans="1:15" x14ac:dyDescent="0.25">
      <c r="A1999" s="61" t="str">
        <f t="shared" si="432"/>
        <v>21.05.2018</v>
      </c>
      <c r="B1999" s="64">
        <f t="shared" si="437"/>
        <v>22</v>
      </c>
      <c r="C1999" s="61" t="s">
        <v>116</v>
      </c>
      <c r="D1999" s="73">
        <f t="shared" si="438"/>
        <v>2914.55</v>
      </c>
      <c r="E1999" s="74">
        <f t="shared" si="439"/>
        <v>3530.3100000000004</v>
      </c>
      <c r="F1999" s="74">
        <f t="shared" si="440"/>
        <v>3808.6600000000003</v>
      </c>
      <c r="G1999" s="75">
        <f t="shared" si="441"/>
        <v>4265.68</v>
      </c>
      <c r="H1999" s="118">
        <f t="shared" si="431"/>
        <v>1123.55</v>
      </c>
      <c r="I1999" s="96" t="str">
        <f t="shared" si="435"/>
        <v>971,04</v>
      </c>
      <c r="J1999" s="94">
        <f>СН!D545</f>
        <v>149.21</v>
      </c>
      <c r="K1999" s="34">
        <f t="shared" si="442"/>
        <v>3.3000000000000003</v>
      </c>
      <c r="L1999" s="89">
        <f t="shared" si="442"/>
        <v>1791</v>
      </c>
      <c r="M1999" s="54">
        <f t="shared" si="442"/>
        <v>2406.7600000000002</v>
      </c>
      <c r="N1999" s="54">
        <f t="shared" si="442"/>
        <v>2685.11</v>
      </c>
      <c r="O1999" s="84">
        <f t="shared" si="442"/>
        <v>3142.13</v>
      </c>
    </row>
    <row r="2000" spans="1:15" x14ac:dyDescent="0.25">
      <c r="A2000" s="61" t="str">
        <f t="shared" si="432"/>
        <v>21.05.2018</v>
      </c>
      <c r="B2000" s="64">
        <f t="shared" si="437"/>
        <v>23</v>
      </c>
      <c r="C2000" s="61" t="s">
        <v>116</v>
      </c>
      <c r="D2000" s="73">
        <f t="shared" si="438"/>
        <v>2613.17</v>
      </c>
      <c r="E2000" s="74">
        <f t="shared" si="439"/>
        <v>3228.9300000000003</v>
      </c>
      <c r="F2000" s="74">
        <f t="shared" si="440"/>
        <v>3507.2799999999997</v>
      </c>
      <c r="G2000" s="75">
        <f t="shared" si="441"/>
        <v>3964.3</v>
      </c>
      <c r="H2000" s="118">
        <f t="shared" si="431"/>
        <v>822.16999999999985</v>
      </c>
      <c r="I2000" s="96" t="str">
        <f t="shared" si="435"/>
        <v>709,8</v>
      </c>
      <c r="J2000" s="94">
        <f>СН!D546</f>
        <v>109.07</v>
      </c>
      <c r="K2000" s="34">
        <f t="shared" si="442"/>
        <v>3.3000000000000003</v>
      </c>
      <c r="L2000" s="89">
        <f t="shared" si="442"/>
        <v>1791</v>
      </c>
      <c r="M2000" s="54">
        <f t="shared" si="442"/>
        <v>2406.7600000000002</v>
      </c>
      <c r="N2000" s="54">
        <f t="shared" si="442"/>
        <v>2685.11</v>
      </c>
      <c r="O2000" s="84">
        <f t="shared" si="442"/>
        <v>3142.13</v>
      </c>
    </row>
    <row r="2001" spans="1:15" x14ac:dyDescent="0.25">
      <c r="A2001" s="61" t="str">
        <f t="shared" si="432"/>
        <v>22.05.2018</v>
      </c>
      <c r="B2001" s="64">
        <f t="shared" si="437"/>
        <v>0</v>
      </c>
      <c r="C2001" s="61" t="s">
        <v>116</v>
      </c>
      <c r="D2001" s="73">
        <f t="shared" si="438"/>
        <v>2629.48</v>
      </c>
      <c r="E2001" s="74">
        <f t="shared" si="439"/>
        <v>3245.2400000000002</v>
      </c>
      <c r="F2001" s="74">
        <f t="shared" si="440"/>
        <v>3523.59</v>
      </c>
      <c r="G2001" s="75">
        <f t="shared" si="441"/>
        <v>3980.61</v>
      </c>
      <c r="H2001" s="118">
        <f t="shared" ref="H2001:H2064" si="443">I2001+J2001+K2001</f>
        <v>838.48</v>
      </c>
      <c r="I2001" s="96" t="str">
        <f t="shared" si="435"/>
        <v>723,94</v>
      </c>
      <c r="J2001" s="94">
        <f>СН!D547</f>
        <v>111.24</v>
      </c>
      <c r="K2001" s="34">
        <f t="shared" si="442"/>
        <v>3.3000000000000003</v>
      </c>
      <c r="L2001" s="89">
        <f t="shared" si="442"/>
        <v>1791</v>
      </c>
      <c r="M2001" s="54">
        <f t="shared" si="442"/>
        <v>2406.7600000000002</v>
      </c>
      <c r="N2001" s="54">
        <f t="shared" si="442"/>
        <v>2685.11</v>
      </c>
      <c r="O2001" s="84">
        <f t="shared" si="442"/>
        <v>3142.13</v>
      </c>
    </row>
    <row r="2002" spans="1:15" x14ac:dyDescent="0.25">
      <c r="A2002" s="61" t="str">
        <f t="shared" ref="A2002:A2065" si="444">A1258</f>
        <v>22.05.2018</v>
      </c>
      <c r="B2002" s="64">
        <f t="shared" si="437"/>
        <v>1</v>
      </c>
      <c r="C2002" s="61" t="s">
        <v>116</v>
      </c>
      <c r="D2002" s="73">
        <f t="shared" si="438"/>
        <v>2644.29</v>
      </c>
      <c r="E2002" s="74">
        <f t="shared" si="439"/>
        <v>3260.05</v>
      </c>
      <c r="F2002" s="74">
        <f t="shared" si="440"/>
        <v>3538.3999999999996</v>
      </c>
      <c r="G2002" s="75">
        <f t="shared" si="441"/>
        <v>3995.42</v>
      </c>
      <c r="H2002" s="118">
        <f t="shared" si="443"/>
        <v>853.29</v>
      </c>
      <c r="I2002" s="96" t="str">
        <f t="shared" si="435"/>
        <v>736,78</v>
      </c>
      <c r="J2002" s="94">
        <f>СН!D548</f>
        <v>113.21</v>
      </c>
      <c r="K2002" s="34">
        <f t="shared" si="442"/>
        <v>3.3000000000000003</v>
      </c>
      <c r="L2002" s="89">
        <f t="shared" si="442"/>
        <v>1791</v>
      </c>
      <c r="M2002" s="54">
        <f t="shared" si="442"/>
        <v>2406.7600000000002</v>
      </c>
      <c r="N2002" s="54">
        <f t="shared" si="442"/>
        <v>2685.11</v>
      </c>
      <c r="O2002" s="84">
        <f t="shared" si="442"/>
        <v>3142.13</v>
      </c>
    </row>
    <row r="2003" spans="1:15" x14ac:dyDescent="0.25">
      <c r="A2003" s="61" t="str">
        <f t="shared" si="444"/>
        <v>22.05.2018</v>
      </c>
      <c r="B2003" s="64">
        <f t="shared" si="437"/>
        <v>2</v>
      </c>
      <c r="C2003" s="61" t="s">
        <v>116</v>
      </c>
      <c r="D2003" s="73">
        <f t="shared" si="438"/>
        <v>2670.4</v>
      </c>
      <c r="E2003" s="74">
        <f t="shared" si="439"/>
        <v>3286.16</v>
      </c>
      <c r="F2003" s="74">
        <f t="shared" si="440"/>
        <v>3564.5099999999998</v>
      </c>
      <c r="G2003" s="75">
        <f t="shared" si="441"/>
        <v>4021.5299999999997</v>
      </c>
      <c r="H2003" s="118">
        <f t="shared" si="443"/>
        <v>879.39999999999986</v>
      </c>
      <c r="I2003" s="96" t="str">
        <f t="shared" si="435"/>
        <v>759,41</v>
      </c>
      <c r="J2003" s="94">
        <f>СН!D549</f>
        <v>116.69</v>
      </c>
      <c r="K2003" s="34">
        <f t="shared" si="442"/>
        <v>3.3000000000000003</v>
      </c>
      <c r="L2003" s="89">
        <f t="shared" si="442"/>
        <v>1791</v>
      </c>
      <c r="M2003" s="54">
        <f t="shared" si="442"/>
        <v>2406.7600000000002</v>
      </c>
      <c r="N2003" s="54">
        <f t="shared" si="442"/>
        <v>2685.11</v>
      </c>
      <c r="O2003" s="84">
        <f t="shared" si="442"/>
        <v>3142.13</v>
      </c>
    </row>
    <row r="2004" spans="1:15" x14ac:dyDescent="0.25">
      <c r="A2004" s="61" t="str">
        <f t="shared" si="444"/>
        <v>22.05.2018</v>
      </c>
      <c r="B2004" s="64">
        <f t="shared" si="437"/>
        <v>3</v>
      </c>
      <c r="C2004" s="61" t="s">
        <v>116</v>
      </c>
      <c r="D2004" s="73">
        <f t="shared" si="438"/>
        <v>2711.5</v>
      </c>
      <c r="E2004" s="74">
        <f t="shared" si="439"/>
        <v>3327.26</v>
      </c>
      <c r="F2004" s="74">
        <f t="shared" si="440"/>
        <v>3605.61</v>
      </c>
      <c r="G2004" s="75">
        <f t="shared" si="441"/>
        <v>4062.63</v>
      </c>
      <c r="H2004" s="118">
        <f t="shared" si="443"/>
        <v>920.49999999999989</v>
      </c>
      <c r="I2004" s="96" t="str">
        <f t="shared" si="435"/>
        <v>795,04</v>
      </c>
      <c r="J2004" s="94">
        <f>СН!D550</f>
        <v>122.16</v>
      </c>
      <c r="K2004" s="34">
        <f t="shared" si="442"/>
        <v>3.3000000000000003</v>
      </c>
      <c r="L2004" s="89">
        <f t="shared" si="442"/>
        <v>1791</v>
      </c>
      <c r="M2004" s="54">
        <f t="shared" si="442"/>
        <v>2406.7600000000002</v>
      </c>
      <c r="N2004" s="54">
        <f t="shared" si="442"/>
        <v>2685.11</v>
      </c>
      <c r="O2004" s="84">
        <f t="shared" si="442"/>
        <v>3142.13</v>
      </c>
    </row>
    <row r="2005" spans="1:15" x14ac:dyDescent="0.25">
      <c r="A2005" s="61" t="str">
        <f t="shared" si="444"/>
        <v>22.05.2018</v>
      </c>
      <c r="B2005" s="64">
        <f t="shared" si="437"/>
        <v>4</v>
      </c>
      <c r="C2005" s="61" t="s">
        <v>116</v>
      </c>
      <c r="D2005" s="73">
        <f t="shared" si="438"/>
        <v>2761.49</v>
      </c>
      <c r="E2005" s="74">
        <f t="shared" si="439"/>
        <v>3377.25</v>
      </c>
      <c r="F2005" s="74">
        <f t="shared" si="440"/>
        <v>3655.6</v>
      </c>
      <c r="G2005" s="75">
        <f t="shared" si="441"/>
        <v>4112.62</v>
      </c>
      <c r="H2005" s="118">
        <f t="shared" si="443"/>
        <v>970.49</v>
      </c>
      <c r="I2005" s="96" t="str">
        <f t="shared" si="435"/>
        <v>838,37</v>
      </c>
      <c r="J2005" s="94">
        <f>СН!D551</f>
        <v>128.82</v>
      </c>
      <c r="K2005" s="34">
        <f t="shared" si="442"/>
        <v>3.3000000000000003</v>
      </c>
      <c r="L2005" s="89">
        <f t="shared" si="442"/>
        <v>1791</v>
      </c>
      <c r="M2005" s="54">
        <f t="shared" si="442"/>
        <v>2406.7600000000002</v>
      </c>
      <c r="N2005" s="54">
        <f t="shared" si="442"/>
        <v>2685.11</v>
      </c>
      <c r="O2005" s="84">
        <f t="shared" si="442"/>
        <v>3142.13</v>
      </c>
    </row>
    <row r="2006" spans="1:15" x14ac:dyDescent="0.25">
      <c r="A2006" s="61" t="str">
        <f t="shared" si="444"/>
        <v>22.05.2018</v>
      </c>
      <c r="B2006" s="64">
        <f t="shared" si="437"/>
        <v>5</v>
      </c>
      <c r="C2006" s="61" t="s">
        <v>116</v>
      </c>
      <c r="D2006" s="73">
        <f t="shared" si="438"/>
        <v>2720.5899999999997</v>
      </c>
      <c r="E2006" s="74">
        <f t="shared" si="439"/>
        <v>3336.3500000000004</v>
      </c>
      <c r="F2006" s="74">
        <f t="shared" si="440"/>
        <v>3614.7000000000003</v>
      </c>
      <c r="G2006" s="75">
        <f t="shared" si="441"/>
        <v>4071.7200000000003</v>
      </c>
      <c r="H2006" s="118">
        <f t="shared" si="443"/>
        <v>929.58999999999992</v>
      </c>
      <c r="I2006" s="96" t="str">
        <f t="shared" si="435"/>
        <v>802,92</v>
      </c>
      <c r="J2006" s="94">
        <f>СН!D552</f>
        <v>123.37</v>
      </c>
      <c r="K2006" s="34">
        <f t="shared" si="442"/>
        <v>3.3000000000000003</v>
      </c>
      <c r="L2006" s="89">
        <f t="shared" si="442"/>
        <v>1791</v>
      </c>
      <c r="M2006" s="54">
        <f t="shared" si="442"/>
        <v>2406.7600000000002</v>
      </c>
      <c r="N2006" s="54">
        <f t="shared" si="442"/>
        <v>2685.11</v>
      </c>
      <c r="O2006" s="84">
        <f t="shared" si="442"/>
        <v>3142.13</v>
      </c>
    </row>
    <row r="2007" spans="1:15" x14ac:dyDescent="0.25">
      <c r="A2007" s="61" t="str">
        <f t="shared" si="444"/>
        <v>22.05.2018</v>
      </c>
      <c r="B2007" s="64">
        <f t="shared" si="437"/>
        <v>6</v>
      </c>
      <c r="C2007" s="61" t="s">
        <v>116</v>
      </c>
      <c r="D2007" s="73">
        <f t="shared" si="438"/>
        <v>2737.9300000000003</v>
      </c>
      <c r="E2007" s="74">
        <f t="shared" si="439"/>
        <v>3353.6900000000005</v>
      </c>
      <c r="F2007" s="74">
        <f t="shared" si="440"/>
        <v>3632.04</v>
      </c>
      <c r="G2007" s="75">
        <f t="shared" si="441"/>
        <v>4089.0600000000004</v>
      </c>
      <c r="H2007" s="118">
        <f t="shared" si="443"/>
        <v>946.93000000000006</v>
      </c>
      <c r="I2007" s="96" t="str">
        <f t="shared" si="435"/>
        <v>817,95</v>
      </c>
      <c r="J2007" s="94">
        <f>СН!D553</f>
        <v>125.68</v>
      </c>
      <c r="K2007" s="34">
        <f t="shared" si="442"/>
        <v>3.3000000000000003</v>
      </c>
      <c r="L2007" s="89">
        <f t="shared" si="442"/>
        <v>1791</v>
      </c>
      <c r="M2007" s="54">
        <f t="shared" si="442"/>
        <v>2406.7600000000002</v>
      </c>
      <c r="N2007" s="54">
        <f t="shared" si="442"/>
        <v>2685.11</v>
      </c>
      <c r="O2007" s="84">
        <f t="shared" si="442"/>
        <v>3142.13</v>
      </c>
    </row>
    <row r="2008" spans="1:15" x14ac:dyDescent="0.25">
      <c r="A2008" s="61" t="str">
        <f t="shared" si="444"/>
        <v>22.05.2018</v>
      </c>
      <c r="B2008" s="64">
        <f t="shared" si="437"/>
        <v>7</v>
      </c>
      <c r="C2008" s="61" t="s">
        <v>116</v>
      </c>
      <c r="D2008" s="73">
        <f t="shared" si="438"/>
        <v>2672.14</v>
      </c>
      <c r="E2008" s="74">
        <f t="shared" si="439"/>
        <v>3287.9</v>
      </c>
      <c r="F2008" s="74">
        <f t="shared" si="440"/>
        <v>3566.25</v>
      </c>
      <c r="G2008" s="75">
        <f t="shared" si="441"/>
        <v>4023.27</v>
      </c>
      <c r="H2008" s="118">
        <f t="shared" si="443"/>
        <v>881.13999999999987</v>
      </c>
      <c r="I2008" s="96" t="str">
        <f t="shared" si="435"/>
        <v>760,92</v>
      </c>
      <c r="J2008" s="94">
        <f>СН!D554</f>
        <v>116.92</v>
      </c>
      <c r="K2008" s="34">
        <f t="shared" si="442"/>
        <v>3.3000000000000003</v>
      </c>
      <c r="L2008" s="89">
        <f t="shared" si="442"/>
        <v>1791</v>
      </c>
      <c r="M2008" s="54">
        <f t="shared" si="442"/>
        <v>2406.7600000000002</v>
      </c>
      <c r="N2008" s="54">
        <f t="shared" si="442"/>
        <v>2685.11</v>
      </c>
      <c r="O2008" s="84">
        <f t="shared" si="442"/>
        <v>3142.13</v>
      </c>
    </row>
    <row r="2009" spans="1:15" x14ac:dyDescent="0.25">
      <c r="A2009" s="61" t="str">
        <f t="shared" si="444"/>
        <v>22.05.2018</v>
      </c>
      <c r="B2009" s="64">
        <f t="shared" si="437"/>
        <v>8</v>
      </c>
      <c r="C2009" s="61" t="s">
        <v>116</v>
      </c>
      <c r="D2009" s="73">
        <f t="shared" si="438"/>
        <v>2697.81</v>
      </c>
      <c r="E2009" s="74">
        <f t="shared" si="439"/>
        <v>3313.57</v>
      </c>
      <c r="F2009" s="74">
        <f t="shared" si="440"/>
        <v>3591.92</v>
      </c>
      <c r="G2009" s="75">
        <f t="shared" si="441"/>
        <v>4048.94</v>
      </c>
      <c r="H2009" s="118">
        <f t="shared" si="443"/>
        <v>906.81</v>
      </c>
      <c r="I2009" s="96" t="str">
        <f t="shared" si="435"/>
        <v>783,17</v>
      </c>
      <c r="J2009" s="94">
        <f>СН!D555</f>
        <v>120.34</v>
      </c>
      <c r="K2009" s="34">
        <f t="shared" si="442"/>
        <v>3.3000000000000003</v>
      </c>
      <c r="L2009" s="89">
        <f t="shared" si="442"/>
        <v>1791</v>
      </c>
      <c r="M2009" s="54">
        <f t="shared" si="442"/>
        <v>2406.7600000000002</v>
      </c>
      <c r="N2009" s="54">
        <f t="shared" si="442"/>
        <v>2685.11</v>
      </c>
      <c r="O2009" s="84">
        <f t="shared" si="442"/>
        <v>3142.13</v>
      </c>
    </row>
    <row r="2010" spans="1:15" x14ac:dyDescent="0.25">
      <c r="A2010" s="61" t="str">
        <f t="shared" si="444"/>
        <v>22.05.2018</v>
      </c>
      <c r="B2010" s="64">
        <f t="shared" si="437"/>
        <v>9</v>
      </c>
      <c r="C2010" s="61" t="s">
        <v>116</v>
      </c>
      <c r="D2010" s="73">
        <f t="shared" si="438"/>
        <v>2657.26</v>
      </c>
      <c r="E2010" s="74">
        <f t="shared" si="439"/>
        <v>3273.02</v>
      </c>
      <c r="F2010" s="74">
        <f t="shared" si="440"/>
        <v>3551.37</v>
      </c>
      <c r="G2010" s="75">
        <f t="shared" si="441"/>
        <v>4008.39</v>
      </c>
      <c r="H2010" s="118">
        <f t="shared" si="443"/>
        <v>866.26</v>
      </c>
      <c r="I2010" s="96" t="str">
        <f t="shared" si="435"/>
        <v>748,02</v>
      </c>
      <c r="J2010" s="94">
        <f>СН!D556</f>
        <v>114.94</v>
      </c>
      <c r="K2010" s="34">
        <f t="shared" ref="K2010:O2025" si="445">K2009</f>
        <v>3.3000000000000003</v>
      </c>
      <c r="L2010" s="89">
        <f t="shared" si="445"/>
        <v>1791</v>
      </c>
      <c r="M2010" s="54">
        <f t="shared" si="445"/>
        <v>2406.7600000000002</v>
      </c>
      <c r="N2010" s="54">
        <f t="shared" si="445"/>
        <v>2685.11</v>
      </c>
      <c r="O2010" s="84">
        <f t="shared" si="445"/>
        <v>3142.13</v>
      </c>
    </row>
    <row r="2011" spans="1:15" x14ac:dyDescent="0.25">
      <c r="A2011" s="61" t="str">
        <f t="shared" si="444"/>
        <v>22.05.2018</v>
      </c>
      <c r="B2011" s="64">
        <f t="shared" si="437"/>
        <v>10</v>
      </c>
      <c r="C2011" s="61" t="s">
        <v>116</v>
      </c>
      <c r="D2011" s="73">
        <f t="shared" si="438"/>
        <v>2640.66</v>
      </c>
      <c r="E2011" s="74">
        <f t="shared" si="439"/>
        <v>3256.4200000000005</v>
      </c>
      <c r="F2011" s="74">
        <f t="shared" si="440"/>
        <v>3534.7700000000004</v>
      </c>
      <c r="G2011" s="75">
        <f t="shared" si="441"/>
        <v>3991.7900000000004</v>
      </c>
      <c r="H2011" s="118">
        <f t="shared" si="443"/>
        <v>849.66</v>
      </c>
      <c r="I2011" s="96" t="str">
        <f t="shared" si="435"/>
        <v>733,63</v>
      </c>
      <c r="J2011" s="94">
        <f>СН!D557</f>
        <v>112.73</v>
      </c>
      <c r="K2011" s="34">
        <f t="shared" si="445"/>
        <v>3.3000000000000003</v>
      </c>
      <c r="L2011" s="89">
        <f t="shared" si="445"/>
        <v>1791</v>
      </c>
      <c r="M2011" s="54">
        <f t="shared" si="445"/>
        <v>2406.7600000000002</v>
      </c>
      <c r="N2011" s="54">
        <f t="shared" si="445"/>
        <v>2685.11</v>
      </c>
      <c r="O2011" s="84">
        <f t="shared" si="445"/>
        <v>3142.13</v>
      </c>
    </row>
    <row r="2012" spans="1:15" x14ac:dyDescent="0.25">
      <c r="A2012" s="61" t="str">
        <f t="shared" si="444"/>
        <v>22.05.2018</v>
      </c>
      <c r="B2012" s="64">
        <f t="shared" si="437"/>
        <v>11</v>
      </c>
      <c r="C2012" s="61" t="s">
        <v>116</v>
      </c>
      <c r="D2012" s="73">
        <f t="shared" si="438"/>
        <v>2639.98</v>
      </c>
      <c r="E2012" s="74">
        <f t="shared" si="439"/>
        <v>3255.7400000000002</v>
      </c>
      <c r="F2012" s="74">
        <f t="shared" si="440"/>
        <v>3534.09</v>
      </c>
      <c r="G2012" s="75">
        <f t="shared" si="441"/>
        <v>3991.11</v>
      </c>
      <c r="H2012" s="118">
        <f t="shared" si="443"/>
        <v>848.9799999999999</v>
      </c>
      <c r="I2012" s="96" t="str">
        <f t="shared" si="435"/>
        <v>733,04</v>
      </c>
      <c r="J2012" s="94">
        <f>СН!D558</f>
        <v>112.64</v>
      </c>
      <c r="K2012" s="34">
        <f t="shared" si="445"/>
        <v>3.3000000000000003</v>
      </c>
      <c r="L2012" s="89">
        <f t="shared" si="445"/>
        <v>1791</v>
      </c>
      <c r="M2012" s="54">
        <f t="shared" si="445"/>
        <v>2406.7600000000002</v>
      </c>
      <c r="N2012" s="54">
        <f t="shared" si="445"/>
        <v>2685.11</v>
      </c>
      <c r="O2012" s="84">
        <f t="shared" si="445"/>
        <v>3142.13</v>
      </c>
    </row>
    <row r="2013" spans="1:15" x14ac:dyDescent="0.25">
      <c r="A2013" s="61" t="str">
        <f t="shared" si="444"/>
        <v>22.05.2018</v>
      </c>
      <c r="B2013" s="64">
        <f t="shared" si="437"/>
        <v>12</v>
      </c>
      <c r="C2013" s="61" t="s">
        <v>116</v>
      </c>
      <c r="D2013" s="73">
        <f t="shared" si="438"/>
        <v>2639.02</v>
      </c>
      <c r="E2013" s="74">
        <f t="shared" si="439"/>
        <v>3254.78</v>
      </c>
      <c r="F2013" s="74">
        <f t="shared" si="440"/>
        <v>3533.13</v>
      </c>
      <c r="G2013" s="75">
        <f t="shared" si="441"/>
        <v>3990.15</v>
      </c>
      <c r="H2013" s="118">
        <f t="shared" si="443"/>
        <v>848.02</v>
      </c>
      <c r="I2013" s="96" t="str">
        <f t="shared" si="435"/>
        <v>732,21</v>
      </c>
      <c r="J2013" s="94">
        <f>СН!D559</f>
        <v>112.51</v>
      </c>
      <c r="K2013" s="34">
        <f t="shared" si="445"/>
        <v>3.3000000000000003</v>
      </c>
      <c r="L2013" s="89">
        <f t="shared" si="445"/>
        <v>1791</v>
      </c>
      <c r="M2013" s="54">
        <f t="shared" si="445"/>
        <v>2406.7600000000002</v>
      </c>
      <c r="N2013" s="54">
        <f t="shared" si="445"/>
        <v>2685.11</v>
      </c>
      <c r="O2013" s="84">
        <f t="shared" si="445"/>
        <v>3142.13</v>
      </c>
    </row>
    <row r="2014" spans="1:15" x14ac:dyDescent="0.25">
      <c r="A2014" s="61" t="str">
        <f t="shared" si="444"/>
        <v>22.05.2018</v>
      </c>
      <c r="B2014" s="64">
        <f t="shared" si="437"/>
        <v>13</v>
      </c>
      <c r="C2014" s="61" t="s">
        <v>116</v>
      </c>
      <c r="D2014" s="73">
        <f t="shared" si="438"/>
        <v>2639.01</v>
      </c>
      <c r="E2014" s="74">
        <f t="shared" si="439"/>
        <v>3254.7700000000004</v>
      </c>
      <c r="F2014" s="74">
        <f t="shared" si="440"/>
        <v>3533.12</v>
      </c>
      <c r="G2014" s="75">
        <f t="shared" si="441"/>
        <v>3990.1400000000003</v>
      </c>
      <c r="H2014" s="118">
        <f t="shared" si="443"/>
        <v>848.01</v>
      </c>
      <c r="I2014" s="96" t="str">
        <f t="shared" si="435"/>
        <v>732,2</v>
      </c>
      <c r="J2014" s="94">
        <f>СН!D560</f>
        <v>112.51</v>
      </c>
      <c r="K2014" s="34">
        <f t="shared" si="445"/>
        <v>3.3000000000000003</v>
      </c>
      <c r="L2014" s="89">
        <f t="shared" si="445"/>
        <v>1791</v>
      </c>
      <c r="M2014" s="54">
        <f t="shared" si="445"/>
        <v>2406.7600000000002</v>
      </c>
      <c r="N2014" s="54">
        <f t="shared" si="445"/>
        <v>2685.11</v>
      </c>
      <c r="O2014" s="84">
        <f t="shared" si="445"/>
        <v>3142.13</v>
      </c>
    </row>
    <row r="2015" spans="1:15" x14ac:dyDescent="0.25">
      <c r="A2015" s="61" t="str">
        <f t="shared" si="444"/>
        <v>22.05.2018</v>
      </c>
      <c r="B2015" s="64">
        <f t="shared" si="437"/>
        <v>14</v>
      </c>
      <c r="C2015" s="61" t="s">
        <v>116</v>
      </c>
      <c r="D2015" s="73">
        <f t="shared" si="438"/>
        <v>2639.16</v>
      </c>
      <c r="E2015" s="74">
        <f t="shared" si="439"/>
        <v>3254.92</v>
      </c>
      <c r="F2015" s="74">
        <f t="shared" si="440"/>
        <v>3533.27</v>
      </c>
      <c r="G2015" s="75">
        <f t="shared" si="441"/>
        <v>3990.29</v>
      </c>
      <c r="H2015" s="118">
        <f t="shared" si="443"/>
        <v>848.16</v>
      </c>
      <c r="I2015" s="96" t="str">
        <f t="shared" si="435"/>
        <v>732,33</v>
      </c>
      <c r="J2015" s="94">
        <f>СН!D561</f>
        <v>112.53</v>
      </c>
      <c r="K2015" s="34">
        <f t="shared" si="445"/>
        <v>3.3000000000000003</v>
      </c>
      <c r="L2015" s="89">
        <f t="shared" si="445"/>
        <v>1791</v>
      </c>
      <c r="M2015" s="54">
        <f t="shared" si="445"/>
        <v>2406.7600000000002</v>
      </c>
      <c r="N2015" s="54">
        <f t="shared" si="445"/>
        <v>2685.11</v>
      </c>
      <c r="O2015" s="84">
        <f t="shared" si="445"/>
        <v>3142.13</v>
      </c>
    </row>
    <row r="2016" spans="1:15" x14ac:dyDescent="0.25">
      <c r="A2016" s="61" t="str">
        <f t="shared" si="444"/>
        <v>22.05.2018</v>
      </c>
      <c r="B2016" s="64">
        <f t="shared" si="437"/>
        <v>15</v>
      </c>
      <c r="C2016" s="61" t="s">
        <v>116</v>
      </c>
      <c r="D2016" s="73">
        <f t="shared" si="438"/>
        <v>2639.87</v>
      </c>
      <c r="E2016" s="74">
        <f t="shared" si="439"/>
        <v>3255.63</v>
      </c>
      <c r="F2016" s="74">
        <f t="shared" si="440"/>
        <v>3533.9800000000005</v>
      </c>
      <c r="G2016" s="75">
        <f t="shared" si="441"/>
        <v>3991</v>
      </c>
      <c r="H2016" s="118">
        <f t="shared" si="443"/>
        <v>848.87</v>
      </c>
      <c r="I2016" s="96" t="str">
        <f t="shared" si="435"/>
        <v>732,95</v>
      </c>
      <c r="J2016" s="94">
        <f>СН!D562</f>
        <v>112.62</v>
      </c>
      <c r="K2016" s="34">
        <f t="shared" si="445"/>
        <v>3.3000000000000003</v>
      </c>
      <c r="L2016" s="89">
        <f t="shared" si="445"/>
        <v>1791</v>
      </c>
      <c r="M2016" s="54">
        <f t="shared" si="445"/>
        <v>2406.7600000000002</v>
      </c>
      <c r="N2016" s="54">
        <f t="shared" si="445"/>
        <v>2685.11</v>
      </c>
      <c r="O2016" s="84">
        <f t="shared" si="445"/>
        <v>3142.13</v>
      </c>
    </row>
    <row r="2017" spans="1:15" x14ac:dyDescent="0.25">
      <c r="A2017" s="61" t="str">
        <f t="shared" si="444"/>
        <v>22.05.2018</v>
      </c>
      <c r="B2017" s="64">
        <f t="shared" si="437"/>
        <v>16</v>
      </c>
      <c r="C2017" s="61" t="s">
        <v>116</v>
      </c>
      <c r="D2017" s="73">
        <f t="shared" si="438"/>
        <v>2639.41</v>
      </c>
      <c r="E2017" s="74">
        <f t="shared" si="439"/>
        <v>3255.17</v>
      </c>
      <c r="F2017" s="74">
        <f t="shared" si="440"/>
        <v>3533.5200000000004</v>
      </c>
      <c r="G2017" s="75">
        <f t="shared" si="441"/>
        <v>3990.54</v>
      </c>
      <c r="H2017" s="118">
        <f t="shared" si="443"/>
        <v>848.40999999999985</v>
      </c>
      <c r="I2017" s="96" t="str">
        <f t="shared" si="435"/>
        <v>732,55</v>
      </c>
      <c r="J2017" s="94">
        <f>СН!D563</f>
        <v>112.56</v>
      </c>
      <c r="K2017" s="34">
        <f t="shared" si="445"/>
        <v>3.3000000000000003</v>
      </c>
      <c r="L2017" s="89">
        <f t="shared" si="445"/>
        <v>1791</v>
      </c>
      <c r="M2017" s="54">
        <f t="shared" si="445"/>
        <v>2406.7600000000002</v>
      </c>
      <c r="N2017" s="54">
        <f t="shared" si="445"/>
        <v>2685.11</v>
      </c>
      <c r="O2017" s="84">
        <f t="shared" si="445"/>
        <v>3142.13</v>
      </c>
    </row>
    <row r="2018" spans="1:15" x14ac:dyDescent="0.25">
      <c r="A2018" s="61" t="str">
        <f t="shared" si="444"/>
        <v>22.05.2018</v>
      </c>
      <c r="B2018" s="64">
        <f t="shared" si="437"/>
        <v>17</v>
      </c>
      <c r="C2018" s="61" t="s">
        <v>116</v>
      </c>
      <c r="D2018" s="73">
        <f t="shared" si="438"/>
        <v>2638.4700000000003</v>
      </c>
      <c r="E2018" s="74">
        <f t="shared" si="439"/>
        <v>3254.23</v>
      </c>
      <c r="F2018" s="74">
        <f t="shared" si="440"/>
        <v>3532.58</v>
      </c>
      <c r="G2018" s="75">
        <f t="shared" si="441"/>
        <v>3989.6</v>
      </c>
      <c r="H2018" s="118">
        <f t="shared" si="443"/>
        <v>847.47</v>
      </c>
      <c r="I2018" s="96" t="str">
        <f t="shared" si="435"/>
        <v>731,73</v>
      </c>
      <c r="J2018" s="94">
        <f>СН!D564</f>
        <v>112.44</v>
      </c>
      <c r="K2018" s="34">
        <f t="shared" si="445"/>
        <v>3.3000000000000003</v>
      </c>
      <c r="L2018" s="89">
        <f t="shared" si="445"/>
        <v>1791</v>
      </c>
      <c r="M2018" s="54">
        <f t="shared" si="445"/>
        <v>2406.7600000000002</v>
      </c>
      <c r="N2018" s="54">
        <f t="shared" si="445"/>
        <v>2685.11</v>
      </c>
      <c r="O2018" s="84">
        <f t="shared" si="445"/>
        <v>3142.13</v>
      </c>
    </row>
    <row r="2019" spans="1:15" x14ac:dyDescent="0.25">
      <c r="A2019" s="61" t="str">
        <f t="shared" si="444"/>
        <v>22.05.2018</v>
      </c>
      <c r="B2019" s="64">
        <f t="shared" si="437"/>
        <v>18</v>
      </c>
      <c r="C2019" s="61" t="s">
        <v>116</v>
      </c>
      <c r="D2019" s="73">
        <f t="shared" si="438"/>
        <v>2654.34</v>
      </c>
      <c r="E2019" s="74">
        <f t="shared" si="439"/>
        <v>3270.1000000000004</v>
      </c>
      <c r="F2019" s="74">
        <f t="shared" si="440"/>
        <v>3548.45</v>
      </c>
      <c r="G2019" s="75">
        <f t="shared" si="441"/>
        <v>4005.4700000000003</v>
      </c>
      <c r="H2019" s="118">
        <f t="shared" si="443"/>
        <v>863.33999999999992</v>
      </c>
      <c r="I2019" s="96" t="str">
        <f t="shared" si="435"/>
        <v>745,49</v>
      </c>
      <c r="J2019" s="94">
        <f>СН!D565</f>
        <v>114.55</v>
      </c>
      <c r="K2019" s="34">
        <f t="shared" si="445"/>
        <v>3.3000000000000003</v>
      </c>
      <c r="L2019" s="89">
        <f t="shared" si="445"/>
        <v>1791</v>
      </c>
      <c r="M2019" s="54">
        <f t="shared" si="445"/>
        <v>2406.7600000000002</v>
      </c>
      <c r="N2019" s="54">
        <f t="shared" si="445"/>
        <v>2685.11</v>
      </c>
      <c r="O2019" s="84">
        <f t="shared" si="445"/>
        <v>3142.13</v>
      </c>
    </row>
    <row r="2020" spans="1:15" x14ac:dyDescent="0.25">
      <c r="A2020" s="61" t="str">
        <f t="shared" si="444"/>
        <v>22.05.2018</v>
      </c>
      <c r="B2020" s="64">
        <f t="shared" si="437"/>
        <v>19</v>
      </c>
      <c r="C2020" s="61" t="s">
        <v>116</v>
      </c>
      <c r="D2020" s="73">
        <f t="shared" si="438"/>
        <v>2820.64</v>
      </c>
      <c r="E2020" s="74">
        <f t="shared" si="439"/>
        <v>3436.4</v>
      </c>
      <c r="F2020" s="74">
        <f t="shared" si="440"/>
        <v>3714.75</v>
      </c>
      <c r="G2020" s="75">
        <f t="shared" si="441"/>
        <v>4171.7700000000004</v>
      </c>
      <c r="H2020" s="118">
        <f t="shared" si="443"/>
        <v>1029.6399999999999</v>
      </c>
      <c r="I2020" s="96" t="str">
        <f t="shared" si="435"/>
        <v>889,64</v>
      </c>
      <c r="J2020" s="94">
        <f>СН!D566</f>
        <v>136.69999999999999</v>
      </c>
      <c r="K2020" s="34">
        <f t="shared" si="445"/>
        <v>3.3000000000000003</v>
      </c>
      <c r="L2020" s="89">
        <f t="shared" si="445"/>
        <v>1791</v>
      </c>
      <c r="M2020" s="54">
        <f t="shared" si="445"/>
        <v>2406.7600000000002</v>
      </c>
      <c r="N2020" s="54">
        <f t="shared" si="445"/>
        <v>2685.11</v>
      </c>
      <c r="O2020" s="84">
        <f t="shared" si="445"/>
        <v>3142.13</v>
      </c>
    </row>
    <row r="2021" spans="1:15" x14ac:dyDescent="0.25">
      <c r="A2021" s="61" t="str">
        <f t="shared" si="444"/>
        <v>22.05.2018</v>
      </c>
      <c r="B2021" s="64">
        <f t="shared" si="437"/>
        <v>20</v>
      </c>
      <c r="C2021" s="61" t="s">
        <v>116</v>
      </c>
      <c r="D2021" s="73">
        <f t="shared" si="438"/>
        <v>2652.16</v>
      </c>
      <c r="E2021" s="74">
        <f t="shared" si="439"/>
        <v>3267.92</v>
      </c>
      <c r="F2021" s="74">
        <f t="shared" si="440"/>
        <v>3546.27</v>
      </c>
      <c r="G2021" s="75">
        <f t="shared" si="441"/>
        <v>4003.29</v>
      </c>
      <c r="H2021" s="118">
        <f t="shared" si="443"/>
        <v>861.16</v>
      </c>
      <c r="I2021" s="96" t="str">
        <f t="shared" si="435"/>
        <v>743,6</v>
      </c>
      <c r="J2021" s="94">
        <f>СН!D567</f>
        <v>114.26</v>
      </c>
      <c r="K2021" s="34">
        <f t="shared" si="445"/>
        <v>3.3000000000000003</v>
      </c>
      <c r="L2021" s="89">
        <f t="shared" si="445"/>
        <v>1791</v>
      </c>
      <c r="M2021" s="54">
        <f t="shared" si="445"/>
        <v>2406.7600000000002</v>
      </c>
      <c r="N2021" s="54">
        <f t="shared" si="445"/>
        <v>2685.11</v>
      </c>
      <c r="O2021" s="84">
        <f t="shared" si="445"/>
        <v>3142.13</v>
      </c>
    </row>
    <row r="2022" spans="1:15" x14ac:dyDescent="0.25">
      <c r="A2022" s="61" t="str">
        <f t="shared" si="444"/>
        <v>22.05.2018</v>
      </c>
      <c r="B2022" s="64">
        <f t="shared" si="437"/>
        <v>21</v>
      </c>
      <c r="C2022" s="61" t="s">
        <v>116</v>
      </c>
      <c r="D2022" s="73">
        <f t="shared" si="438"/>
        <v>2658.49</v>
      </c>
      <c r="E2022" s="74">
        <f t="shared" si="439"/>
        <v>3274.2500000000005</v>
      </c>
      <c r="F2022" s="74">
        <f t="shared" si="440"/>
        <v>3552.6000000000004</v>
      </c>
      <c r="G2022" s="75">
        <f t="shared" si="441"/>
        <v>4009.6200000000003</v>
      </c>
      <c r="H2022" s="118">
        <f t="shared" si="443"/>
        <v>867.49</v>
      </c>
      <c r="I2022" s="96" t="str">
        <f t="shared" si="435"/>
        <v>749,09</v>
      </c>
      <c r="J2022" s="94">
        <f>СН!D568</f>
        <v>115.1</v>
      </c>
      <c r="K2022" s="34">
        <f t="shared" si="445"/>
        <v>3.3000000000000003</v>
      </c>
      <c r="L2022" s="89">
        <f t="shared" si="445"/>
        <v>1791</v>
      </c>
      <c r="M2022" s="54">
        <f t="shared" si="445"/>
        <v>2406.7600000000002</v>
      </c>
      <c r="N2022" s="54">
        <f t="shared" si="445"/>
        <v>2685.11</v>
      </c>
      <c r="O2022" s="84">
        <f t="shared" si="445"/>
        <v>3142.13</v>
      </c>
    </row>
    <row r="2023" spans="1:15" x14ac:dyDescent="0.25">
      <c r="A2023" s="61" t="str">
        <f t="shared" si="444"/>
        <v>22.05.2018</v>
      </c>
      <c r="B2023" s="64">
        <f t="shared" si="437"/>
        <v>22</v>
      </c>
      <c r="C2023" s="61" t="s">
        <v>116</v>
      </c>
      <c r="D2023" s="73">
        <f t="shared" si="438"/>
        <v>2917.64</v>
      </c>
      <c r="E2023" s="74">
        <f t="shared" si="439"/>
        <v>3533.4000000000005</v>
      </c>
      <c r="F2023" s="74">
        <f t="shared" si="440"/>
        <v>3811.75</v>
      </c>
      <c r="G2023" s="75">
        <f t="shared" si="441"/>
        <v>4268.7700000000004</v>
      </c>
      <c r="H2023" s="118">
        <f t="shared" si="443"/>
        <v>1126.6400000000001</v>
      </c>
      <c r="I2023" s="96" t="str">
        <f t="shared" si="435"/>
        <v>973,72</v>
      </c>
      <c r="J2023" s="94">
        <f>СН!D569</f>
        <v>149.62</v>
      </c>
      <c r="K2023" s="34">
        <f t="shared" si="445"/>
        <v>3.3000000000000003</v>
      </c>
      <c r="L2023" s="89">
        <f t="shared" si="445"/>
        <v>1791</v>
      </c>
      <c r="M2023" s="54">
        <f t="shared" si="445"/>
        <v>2406.7600000000002</v>
      </c>
      <c r="N2023" s="54">
        <f t="shared" si="445"/>
        <v>2685.11</v>
      </c>
      <c r="O2023" s="84">
        <f t="shared" si="445"/>
        <v>3142.13</v>
      </c>
    </row>
    <row r="2024" spans="1:15" x14ac:dyDescent="0.25">
      <c r="A2024" s="61" t="str">
        <f t="shared" si="444"/>
        <v>22.05.2018</v>
      </c>
      <c r="B2024" s="64">
        <f t="shared" si="437"/>
        <v>23</v>
      </c>
      <c r="C2024" s="61" t="s">
        <v>116</v>
      </c>
      <c r="D2024" s="73">
        <f t="shared" si="438"/>
        <v>2641.3</v>
      </c>
      <c r="E2024" s="74">
        <f t="shared" si="439"/>
        <v>3257.0600000000004</v>
      </c>
      <c r="F2024" s="74">
        <f t="shared" si="440"/>
        <v>3535.4100000000003</v>
      </c>
      <c r="G2024" s="75">
        <f t="shared" si="441"/>
        <v>3992.4300000000003</v>
      </c>
      <c r="H2024" s="118">
        <f t="shared" si="443"/>
        <v>850.3</v>
      </c>
      <c r="I2024" s="96" t="str">
        <f t="shared" si="435"/>
        <v>734,19</v>
      </c>
      <c r="J2024" s="94">
        <f>СН!D570</f>
        <v>112.81</v>
      </c>
      <c r="K2024" s="34">
        <f t="shared" si="445"/>
        <v>3.3000000000000003</v>
      </c>
      <c r="L2024" s="89">
        <f t="shared" si="445"/>
        <v>1791</v>
      </c>
      <c r="M2024" s="54">
        <f t="shared" si="445"/>
        <v>2406.7600000000002</v>
      </c>
      <c r="N2024" s="54">
        <f t="shared" si="445"/>
        <v>2685.11</v>
      </c>
      <c r="O2024" s="84">
        <f t="shared" si="445"/>
        <v>3142.13</v>
      </c>
    </row>
    <row r="2025" spans="1:15" x14ac:dyDescent="0.25">
      <c r="A2025" s="61" t="str">
        <f t="shared" si="444"/>
        <v>23.05.2018</v>
      </c>
      <c r="B2025" s="64">
        <f t="shared" si="437"/>
        <v>0</v>
      </c>
      <c r="C2025" s="61" t="s">
        <v>116</v>
      </c>
      <c r="D2025" s="73">
        <f t="shared" si="438"/>
        <v>2624.71</v>
      </c>
      <c r="E2025" s="74">
        <f t="shared" si="439"/>
        <v>3240.4700000000003</v>
      </c>
      <c r="F2025" s="74">
        <f t="shared" si="440"/>
        <v>3518.82</v>
      </c>
      <c r="G2025" s="75">
        <f t="shared" si="441"/>
        <v>3975.84</v>
      </c>
      <c r="H2025" s="118">
        <f t="shared" si="443"/>
        <v>833.70999999999992</v>
      </c>
      <c r="I2025" s="96" t="str">
        <f t="shared" si="435"/>
        <v>719,81</v>
      </c>
      <c r="J2025" s="94">
        <f>СН!D571</f>
        <v>110.6</v>
      </c>
      <c r="K2025" s="34">
        <f t="shared" si="445"/>
        <v>3.3000000000000003</v>
      </c>
      <c r="L2025" s="89">
        <f t="shared" si="445"/>
        <v>1791</v>
      </c>
      <c r="M2025" s="54">
        <f t="shared" si="445"/>
        <v>2406.7600000000002</v>
      </c>
      <c r="N2025" s="54">
        <f t="shared" si="445"/>
        <v>2685.11</v>
      </c>
      <c r="O2025" s="84">
        <f t="shared" si="445"/>
        <v>3142.13</v>
      </c>
    </row>
    <row r="2026" spans="1:15" x14ac:dyDescent="0.25">
      <c r="A2026" s="61" t="str">
        <f t="shared" si="444"/>
        <v>23.05.2018</v>
      </c>
      <c r="B2026" s="64">
        <f t="shared" si="437"/>
        <v>1</v>
      </c>
      <c r="C2026" s="61" t="s">
        <v>116</v>
      </c>
      <c r="D2026" s="73">
        <f t="shared" si="438"/>
        <v>2647.86</v>
      </c>
      <c r="E2026" s="74">
        <f t="shared" si="439"/>
        <v>3263.62</v>
      </c>
      <c r="F2026" s="74">
        <f t="shared" si="440"/>
        <v>3541.97</v>
      </c>
      <c r="G2026" s="75">
        <f t="shared" si="441"/>
        <v>3998.99</v>
      </c>
      <c r="H2026" s="118">
        <f t="shared" si="443"/>
        <v>856.8599999999999</v>
      </c>
      <c r="I2026" s="96" t="str">
        <f t="shared" si="435"/>
        <v>739,87</v>
      </c>
      <c r="J2026" s="94">
        <f>СН!D572</f>
        <v>113.69</v>
      </c>
      <c r="K2026" s="34">
        <f t="shared" ref="K2026:O2041" si="446">K2025</f>
        <v>3.3000000000000003</v>
      </c>
      <c r="L2026" s="89">
        <f t="shared" si="446"/>
        <v>1791</v>
      </c>
      <c r="M2026" s="54">
        <f t="shared" si="446"/>
        <v>2406.7600000000002</v>
      </c>
      <c r="N2026" s="54">
        <f t="shared" si="446"/>
        <v>2685.11</v>
      </c>
      <c r="O2026" s="84">
        <f t="shared" si="446"/>
        <v>3142.13</v>
      </c>
    </row>
    <row r="2027" spans="1:15" x14ac:dyDescent="0.25">
      <c r="A2027" s="61" t="str">
        <f t="shared" si="444"/>
        <v>23.05.2018</v>
      </c>
      <c r="B2027" s="64">
        <f t="shared" si="437"/>
        <v>2</v>
      </c>
      <c r="C2027" s="61" t="s">
        <v>116</v>
      </c>
      <c r="D2027" s="73">
        <f t="shared" si="438"/>
        <v>2721.11</v>
      </c>
      <c r="E2027" s="74">
        <f t="shared" si="439"/>
        <v>3336.87</v>
      </c>
      <c r="F2027" s="74">
        <f t="shared" si="440"/>
        <v>3615.22</v>
      </c>
      <c r="G2027" s="75">
        <f t="shared" si="441"/>
        <v>4072.24</v>
      </c>
      <c r="H2027" s="118">
        <f t="shared" si="443"/>
        <v>930.1099999999999</v>
      </c>
      <c r="I2027" s="96" t="str">
        <f t="shared" si="435"/>
        <v>803,37</v>
      </c>
      <c r="J2027" s="94">
        <f>СН!D573</f>
        <v>123.44</v>
      </c>
      <c r="K2027" s="34">
        <f t="shared" si="446"/>
        <v>3.3000000000000003</v>
      </c>
      <c r="L2027" s="89">
        <f t="shared" si="446"/>
        <v>1791</v>
      </c>
      <c r="M2027" s="54">
        <f t="shared" si="446"/>
        <v>2406.7600000000002</v>
      </c>
      <c r="N2027" s="54">
        <f t="shared" si="446"/>
        <v>2685.11</v>
      </c>
      <c r="O2027" s="84">
        <f t="shared" si="446"/>
        <v>3142.13</v>
      </c>
    </row>
    <row r="2028" spans="1:15" x14ac:dyDescent="0.25">
      <c r="A2028" s="61" t="str">
        <f t="shared" si="444"/>
        <v>23.05.2018</v>
      </c>
      <c r="B2028" s="64">
        <f t="shared" si="437"/>
        <v>3</v>
      </c>
      <c r="C2028" s="61" t="s">
        <v>116</v>
      </c>
      <c r="D2028" s="73">
        <f t="shared" si="438"/>
        <v>2753.06</v>
      </c>
      <c r="E2028" s="74">
        <f t="shared" si="439"/>
        <v>3368.82</v>
      </c>
      <c r="F2028" s="74">
        <f t="shared" si="440"/>
        <v>3647.17</v>
      </c>
      <c r="G2028" s="75">
        <f t="shared" si="441"/>
        <v>4104.1900000000005</v>
      </c>
      <c r="H2028" s="118">
        <f t="shared" si="443"/>
        <v>962.06</v>
      </c>
      <c r="I2028" s="96" t="str">
        <f t="shared" si="435"/>
        <v>831,06</v>
      </c>
      <c r="J2028" s="94">
        <f>СН!D574</f>
        <v>127.7</v>
      </c>
      <c r="K2028" s="34">
        <f t="shared" si="446"/>
        <v>3.3000000000000003</v>
      </c>
      <c r="L2028" s="89">
        <f t="shared" si="446"/>
        <v>1791</v>
      </c>
      <c r="M2028" s="54">
        <f t="shared" si="446"/>
        <v>2406.7600000000002</v>
      </c>
      <c r="N2028" s="54">
        <f t="shared" si="446"/>
        <v>2685.11</v>
      </c>
      <c r="O2028" s="84">
        <f t="shared" si="446"/>
        <v>3142.13</v>
      </c>
    </row>
    <row r="2029" spans="1:15" x14ac:dyDescent="0.25">
      <c r="A2029" s="61" t="str">
        <f t="shared" si="444"/>
        <v>23.05.2018</v>
      </c>
      <c r="B2029" s="64">
        <f t="shared" si="437"/>
        <v>4</v>
      </c>
      <c r="C2029" s="61" t="s">
        <v>116</v>
      </c>
      <c r="D2029" s="73">
        <f t="shared" si="438"/>
        <v>2871.12</v>
      </c>
      <c r="E2029" s="74">
        <f t="shared" si="439"/>
        <v>3486.88</v>
      </c>
      <c r="F2029" s="74">
        <f t="shared" si="440"/>
        <v>3765.23</v>
      </c>
      <c r="G2029" s="75">
        <f t="shared" si="441"/>
        <v>4222.25</v>
      </c>
      <c r="H2029" s="118">
        <f t="shared" si="443"/>
        <v>1080.1199999999999</v>
      </c>
      <c r="I2029" s="96" t="str">
        <f t="shared" si="435"/>
        <v>933,4</v>
      </c>
      <c r="J2029" s="94">
        <f>СН!D575</f>
        <v>143.41999999999999</v>
      </c>
      <c r="K2029" s="34">
        <f t="shared" si="446"/>
        <v>3.3000000000000003</v>
      </c>
      <c r="L2029" s="89">
        <f t="shared" si="446"/>
        <v>1791</v>
      </c>
      <c r="M2029" s="54">
        <f t="shared" si="446"/>
        <v>2406.7600000000002</v>
      </c>
      <c r="N2029" s="54">
        <f t="shared" si="446"/>
        <v>2685.11</v>
      </c>
      <c r="O2029" s="84">
        <f t="shared" si="446"/>
        <v>3142.13</v>
      </c>
    </row>
    <row r="2030" spans="1:15" x14ac:dyDescent="0.25">
      <c r="A2030" s="61" t="str">
        <f t="shared" si="444"/>
        <v>23.05.2018</v>
      </c>
      <c r="B2030" s="64">
        <f t="shared" si="437"/>
        <v>5</v>
      </c>
      <c r="C2030" s="61" t="s">
        <v>116</v>
      </c>
      <c r="D2030" s="73">
        <f t="shared" si="438"/>
        <v>2831.2400000000002</v>
      </c>
      <c r="E2030" s="74">
        <f t="shared" si="439"/>
        <v>3447</v>
      </c>
      <c r="F2030" s="74">
        <f t="shared" si="440"/>
        <v>3725.35</v>
      </c>
      <c r="G2030" s="75">
        <f t="shared" si="441"/>
        <v>4182.37</v>
      </c>
      <c r="H2030" s="118">
        <f t="shared" si="443"/>
        <v>1040.24</v>
      </c>
      <c r="I2030" s="96" t="str">
        <f t="shared" si="435"/>
        <v>898,83</v>
      </c>
      <c r="J2030" s="94">
        <f>СН!D576</f>
        <v>138.11000000000001</v>
      </c>
      <c r="K2030" s="34">
        <f t="shared" si="446"/>
        <v>3.3000000000000003</v>
      </c>
      <c r="L2030" s="89">
        <f t="shared" si="446"/>
        <v>1791</v>
      </c>
      <c r="M2030" s="54">
        <f t="shared" si="446"/>
        <v>2406.7600000000002</v>
      </c>
      <c r="N2030" s="54">
        <f t="shared" si="446"/>
        <v>2685.11</v>
      </c>
      <c r="O2030" s="84">
        <f t="shared" si="446"/>
        <v>3142.13</v>
      </c>
    </row>
    <row r="2031" spans="1:15" x14ac:dyDescent="0.25">
      <c r="A2031" s="61" t="str">
        <f t="shared" si="444"/>
        <v>23.05.2018</v>
      </c>
      <c r="B2031" s="64">
        <f t="shared" si="437"/>
        <v>6</v>
      </c>
      <c r="C2031" s="61" t="s">
        <v>116</v>
      </c>
      <c r="D2031" s="73">
        <f t="shared" si="438"/>
        <v>2734.69</v>
      </c>
      <c r="E2031" s="74">
        <f t="shared" si="439"/>
        <v>3350.4500000000003</v>
      </c>
      <c r="F2031" s="74">
        <f t="shared" si="440"/>
        <v>3628.8</v>
      </c>
      <c r="G2031" s="75">
        <f t="shared" si="441"/>
        <v>4085.82</v>
      </c>
      <c r="H2031" s="118">
        <f t="shared" si="443"/>
        <v>943.68999999999994</v>
      </c>
      <c r="I2031" s="96" t="str">
        <f t="shared" si="435"/>
        <v>815,14</v>
      </c>
      <c r="J2031" s="94">
        <f>СН!D577</f>
        <v>125.25</v>
      </c>
      <c r="K2031" s="34">
        <f t="shared" si="446"/>
        <v>3.3000000000000003</v>
      </c>
      <c r="L2031" s="89">
        <f t="shared" si="446"/>
        <v>1791</v>
      </c>
      <c r="M2031" s="54">
        <f t="shared" si="446"/>
        <v>2406.7600000000002</v>
      </c>
      <c r="N2031" s="54">
        <f t="shared" si="446"/>
        <v>2685.11</v>
      </c>
      <c r="O2031" s="84">
        <f t="shared" si="446"/>
        <v>3142.13</v>
      </c>
    </row>
    <row r="2032" spans="1:15" x14ac:dyDescent="0.25">
      <c r="A2032" s="61" t="str">
        <f t="shared" si="444"/>
        <v>23.05.2018</v>
      </c>
      <c r="B2032" s="64">
        <f t="shared" si="437"/>
        <v>7</v>
      </c>
      <c r="C2032" s="61" t="s">
        <v>116</v>
      </c>
      <c r="D2032" s="73">
        <f t="shared" si="438"/>
        <v>2672.05</v>
      </c>
      <c r="E2032" s="74">
        <f t="shared" si="439"/>
        <v>3287.8100000000004</v>
      </c>
      <c r="F2032" s="74">
        <f t="shared" si="440"/>
        <v>3566.1600000000003</v>
      </c>
      <c r="G2032" s="75">
        <f t="shared" si="441"/>
        <v>4023.1800000000003</v>
      </c>
      <c r="H2032" s="118">
        <f t="shared" si="443"/>
        <v>881.05</v>
      </c>
      <c r="I2032" s="96" t="str">
        <f t="shared" si="435"/>
        <v>760,84</v>
      </c>
      <c r="J2032" s="94">
        <f>СН!D578</f>
        <v>116.91</v>
      </c>
      <c r="K2032" s="34">
        <f t="shared" si="446"/>
        <v>3.3000000000000003</v>
      </c>
      <c r="L2032" s="89">
        <f t="shared" si="446"/>
        <v>1791</v>
      </c>
      <c r="M2032" s="54">
        <f t="shared" si="446"/>
        <v>2406.7600000000002</v>
      </c>
      <c r="N2032" s="54">
        <f t="shared" si="446"/>
        <v>2685.11</v>
      </c>
      <c r="O2032" s="84">
        <f t="shared" si="446"/>
        <v>3142.13</v>
      </c>
    </row>
    <row r="2033" spans="1:15" x14ac:dyDescent="0.25">
      <c r="A2033" s="61" t="str">
        <f t="shared" si="444"/>
        <v>23.05.2018</v>
      </c>
      <c r="B2033" s="64">
        <f t="shared" si="437"/>
        <v>8</v>
      </c>
      <c r="C2033" s="61" t="s">
        <v>116</v>
      </c>
      <c r="D2033" s="73">
        <f t="shared" si="438"/>
        <v>2697.24</v>
      </c>
      <c r="E2033" s="74">
        <f t="shared" si="439"/>
        <v>3313</v>
      </c>
      <c r="F2033" s="74">
        <f t="shared" si="440"/>
        <v>3591.35</v>
      </c>
      <c r="G2033" s="75">
        <f t="shared" si="441"/>
        <v>4048.37</v>
      </c>
      <c r="H2033" s="118">
        <f t="shared" si="443"/>
        <v>906.2399999999999</v>
      </c>
      <c r="I2033" s="96" t="str">
        <f t="shared" si="435"/>
        <v>782,68</v>
      </c>
      <c r="J2033" s="94">
        <f>СН!D579</f>
        <v>120.26</v>
      </c>
      <c r="K2033" s="34">
        <f t="shared" si="446"/>
        <v>3.3000000000000003</v>
      </c>
      <c r="L2033" s="89">
        <f t="shared" si="446"/>
        <v>1791</v>
      </c>
      <c r="M2033" s="54">
        <f t="shared" si="446"/>
        <v>2406.7600000000002</v>
      </c>
      <c r="N2033" s="54">
        <f t="shared" si="446"/>
        <v>2685.11</v>
      </c>
      <c r="O2033" s="84">
        <f t="shared" si="446"/>
        <v>3142.13</v>
      </c>
    </row>
    <row r="2034" spans="1:15" x14ac:dyDescent="0.25">
      <c r="A2034" s="61" t="str">
        <f t="shared" si="444"/>
        <v>23.05.2018</v>
      </c>
      <c r="B2034" s="64">
        <f t="shared" si="437"/>
        <v>9</v>
      </c>
      <c r="C2034" s="61" t="s">
        <v>116</v>
      </c>
      <c r="D2034" s="73">
        <f t="shared" si="438"/>
        <v>2663.23</v>
      </c>
      <c r="E2034" s="74">
        <f t="shared" si="439"/>
        <v>3278.9900000000007</v>
      </c>
      <c r="F2034" s="74">
        <f t="shared" si="440"/>
        <v>3557.34</v>
      </c>
      <c r="G2034" s="75">
        <f t="shared" si="441"/>
        <v>4014.3600000000006</v>
      </c>
      <c r="H2034" s="118">
        <f t="shared" si="443"/>
        <v>872.23</v>
      </c>
      <c r="I2034" s="96" t="str">
        <f t="shared" ref="I2034:I2097" si="447">I1290</f>
        <v>753,2</v>
      </c>
      <c r="J2034" s="94">
        <f>СН!D580</f>
        <v>115.73</v>
      </c>
      <c r="K2034" s="34">
        <f t="shared" si="446"/>
        <v>3.3000000000000003</v>
      </c>
      <c r="L2034" s="89">
        <f t="shared" si="446"/>
        <v>1791</v>
      </c>
      <c r="M2034" s="54">
        <f t="shared" si="446"/>
        <v>2406.7600000000002</v>
      </c>
      <c r="N2034" s="54">
        <f t="shared" si="446"/>
        <v>2685.11</v>
      </c>
      <c r="O2034" s="84">
        <f t="shared" si="446"/>
        <v>3142.13</v>
      </c>
    </row>
    <row r="2035" spans="1:15" x14ac:dyDescent="0.25">
      <c r="A2035" s="61" t="str">
        <f t="shared" si="444"/>
        <v>23.05.2018</v>
      </c>
      <c r="B2035" s="64">
        <f t="shared" si="437"/>
        <v>10</v>
      </c>
      <c r="C2035" s="61" t="s">
        <v>116</v>
      </c>
      <c r="D2035" s="73">
        <f t="shared" si="438"/>
        <v>2647.06</v>
      </c>
      <c r="E2035" s="74">
        <f t="shared" si="439"/>
        <v>3262.82</v>
      </c>
      <c r="F2035" s="74">
        <f t="shared" si="440"/>
        <v>3541.17</v>
      </c>
      <c r="G2035" s="75">
        <f t="shared" si="441"/>
        <v>3998.19</v>
      </c>
      <c r="H2035" s="118">
        <f t="shared" si="443"/>
        <v>856.06</v>
      </c>
      <c r="I2035" s="96" t="str">
        <f t="shared" si="447"/>
        <v>739,18</v>
      </c>
      <c r="J2035" s="94">
        <f>СН!D581</f>
        <v>113.58</v>
      </c>
      <c r="K2035" s="34">
        <f t="shared" si="446"/>
        <v>3.3000000000000003</v>
      </c>
      <c r="L2035" s="89">
        <f t="shared" si="446"/>
        <v>1791</v>
      </c>
      <c r="M2035" s="54">
        <f t="shared" si="446"/>
        <v>2406.7600000000002</v>
      </c>
      <c r="N2035" s="54">
        <f t="shared" si="446"/>
        <v>2685.11</v>
      </c>
      <c r="O2035" s="84">
        <f t="shared" si="446"/>
        <v>3142.13</v>
      </c>
    </row>
    <row r="2036" spans="1:15" x14ac:dyDescent="0.25">
      <c r="A2036" s="61" t="str">
        <f t="shared" si="444"/>
        <v>23.05.2018</v>
      </c>
      <c r="B2036" s="64">
        <f t="shared" si="437"/>
        <v>11</v>
      </c>
      <c r="C2036" s="61" t="s">
        <v>116</v>
      </c>
      <c r="D2036" s="73">
        <f t="shared" si="438"/>
        <v>2646.1</v>
      </c>
      <c r="E2036" s="74">
        <f t="shared" si="439"/>
        <v>3261.86</v>
      </c>
      <c r="F2036" s="74">
        <f t="shared" si="440"/>
        <v>3540.21</v>
      </c>
      <c r="G2036" s="75">
        <f t="shared" si="441"/>
        <v>3997.23</v>
      </c>
      <c r="H2036" s="118">
        <f t="shared" si="443"/>
        <v>855.1</v>
      </c>
      <c r="I2036" s="96" t="str">
        <f t="shared" si="447"/>
        <v>738,35</v>
      </c>
      <c r="J2036" s="94">
        <f>СН!D582</f>
        <v>113.45</v>
      </c>
      <c r="K2036" s="34">
        <f t="shared" si="446"/>
        <v>3.3000000000000003</v>
      </c>
      <c r="L2036" s="89">
        <f t="shared" si="446"/>
        <v>1791</v>
      </c>
      <c r="M2036" s="54">
        <f t="shared" si="446"/>
        <v>2406.7600000000002</v>
      </c>
      <c r="N2036" s="54">
        <f t="shared" si="446"/>
        <v>2685.11</v>
      </c>
      <c r="O2036" s="84">
        <f t="shared" si="446"/>
        <v>3142.13</v>
      </c>
    </row>
    <row r="2037" spans="1:15" x14ac:dyDescent="0.25">
      <c r="A2037" s="61" t="str">
        <f t="shared" si="444"/>
        <v>23.05.2018</v>
      </c>
      <c r="B2037" s="64">
        <f t="shared" si="437"/>
        <v>12</v>
      </c>
      <c r="C2037" s="61" t="s">
        <v>116</v>
      </c>
      <c r="D2037" s="73">
        <f t="shared" si="438"/>
        <v>2645.91</v>
      </c>
      <c r="E2037" s="74">
        <f t="shared" si="439"/>
        <v>3261.67</v>
      </c>
      <c r="F2037" s="74">
        <f t="shared" si="440"/>
        <v>3540.02</v>
      </c>
      <c r="G2037" s="75">
        <f t="shared" si="441"/>
        <v>3997.04</v>
      </c>
      <c r="H2037" s="118">
        <f t="shared" si="443"/>
        <v>854.90999999999985</v>
      </c>
      <c r="I2037" s="96" t="str">
        <f t="shared" si="447"/>
        <v>738,18</v>
      </c>
      <c r="J2037" s="94">
        <f>СН!D583</f>
        <v>113.43</v>
      </c>
      <c r="K2037" s="34">
        <f t="shared" si="446"/>
        <v>3.3000000000000003</v>
      </c>
      <c r="L2037" s="89">
        <f t="shared" si="446"/>
        <v>1791</v>
      </c>
      <c r="M2037" s="54">
        <f t="shared" si="446"/>
        <v>2406.7600000000002</v>
      </c>
      <c r="N2037" s="54">
        <f t="shared" si="446"/>
        <v>2685.11</v>
      </c>
      <c r="O2037" s="84">
        <f t="shared" si="446"/>
        <v>3142.13</v>
      </c>
    </row>
    <row r="2038" spans="1:15" x14ac:dyDescent="0.25">
      <c r="A2038" s="61" t="str">
        <f t="shared" si="444"/>
        <v>23.05.2018</v>
      </c>
      <c r="B2038" s="64">
        <f t="shared" si="437"/>
        <v>13</v>
      </c>
      <c r="C2038" s="61" t="s">
        <v>116</v>
      </c>
      <c r="D2038" s="73">
        <f t="shared" si="438"/>
        <v>2646.7799999999997</v>
      </c>
      <c r="E2038" s="74">
        <f t="shared" si="439"/>
        <v>3262.5400000000004</v>
      </c>
      <c r="F2038" s="74">
        <f t="shared" si="440"/>
        <v>3540.8900000000003</v>
      </c>
      <c r="G2038" s="75">
        <f t="shared" si="441"/>
        <v>3997.9100000000003</v>
      </c>
      <c r="H2038" s="118">
        <f t="shared" si="443"/>
        <v>855.78</v>
      </c>
      <c r="I2038" s="96" t="str">
        <f t="shared" si="447"/>
        <v>738,94</v>
      </c>
      <c r="J2038" s="94">
        <f>СН!D584</f>
        <v>113.54</v>
      </c>
      <c r="K2038" s="34">
        <f t="shared" si="446"/>
        <v>3.3000000000000003</v>
      </c>
      <c r="L2038" s="89">
        <f t="shared" si="446"/>
        <v>1791</v>
      </c>
      <c r="M2038" s="54">
        <f t="shared" si="446"/>
        <v>2406.7600000000002</v>
      </c>
      <c r="N2038" s="54">
        <f t="shared" si="446"/>
        <v>2685.11</v>
      </c>
      <c r="O2038" s="84">
        <f t="shared" si="446"/>
        <v>3142.13</v>
      </c>
    </row>
    <row r="2039" spans="1:15" x14ac:dyDescent="0.25">
      <c r="A2039" s="61" t="str">
        <f t="shared" si="444"/>
        <v>23.05.2018</v>
      </c>
      <c r="B2039" s="64">
        <f t="shared" si="437"/>
        <v>14</v>
      </c>
      <c r="C2039" s="61" t="s">
        <v>116</v>
      </c>
      <c r="D2039" s="73">
        <f t="shared" si="438"/>
        <v>2646.56</v>
      </c>
      <c r="E2039" s="74">
        <f t="shared" si="439"/>
        <v>3262.32</v>
      </c>
      <c r="F2039" s="74">
        <f t="shared" si="440"/>
        <v>3540.67</v>
      </c>
      <c r="G2039" s="75">
        <f t="shared" si="441"/>
        <v>3997.69</v>
      </c>
      <c r="H2039" s="118">
        <f t="shared" si="443"/>
        <v>855.56</v>
      </c>
      <c r="I2039" s="96" t="str">
        <f t="shared" si="447"/>
        <v>738,75</v>
      </c>
      <c r="J2039" s="94">
        <f>СН!D585</f>
        <v>113.51</v>
      </c>
      <c r="K2039" s="34">
        <f t="shared" si="446"/>
        <v>3.3000000000000003</v>
      </c>
      <c r="L2039" s="89">
        <f t="shared" si="446"/>
        <v>1791</v>
      </c>
      <c r="M2039" s="54">
        <f t="shared" si="446"/>
        <v>2406.7600000000002</v>
      </c>
      <c r="N2039" s="54">
        <f t="shared" si="446"/>
        <v>2685.11</v>
      </c>
      <c r="O2039" s="84">
        <f t="shared" si="446"/>
        <v>3142.13</v>
      </c>
    </row>
    <row r="2040" spans="1:15" x14ac:dyDescent="0.25">
      <c r="A2040" s="61" t="str">
        <f t="shared" si="444"/>
        <v>23.05.2018</v>
      </c>
      <c r="B2040" s="64">
        <f t="shared" si="437"/>
        <v>15</v>
      </c>
      <c r="C2040" s="61" t="s">
        <v>116</v>
      </c>
      <c r="D2040" s="73">
        <f t="shared" si="438"/>
        <v>2647.76</v>
      </c>
      <c r="E2040" s="74">
        <f t="shared" si="439"/>
        <v>3263.52</v>
      </c>
      <c r="F2040" s="74">
        <f t="shared" si="440"/>
        <v>3541.87</v>
      </c>
      <c r="G2040" s="75">
        <f t="shared" si="441"/>
        <v>3998.89</v>
      </c>
      <c r="H2040" s="118">
        <f t="shared" si="443"/>
        <v>856.75999999999988</v>
      </c>
      <c r="I2040" s="96" t="str">
        <f t="shared" si="447"/>
        <v>739,79</v>
      </c>
      <c r="J2040" s="94">
        <f>СН!D586</f>
        <v>113.67</v>
      </c>
      <c r="K2040" s="34">
        <f t="shared" si="446"/>
        <v>3.3000000000000003</v>
      </c>
      <c r="L2040" s="89">
        <f t="shared" si="446"/>
        <v>1791</v>
      </c>
      <c r="M2040" s="54">
        <f t="shared" si="446"/>
        <v>2406.7600000000002</v>
      </c>
      <c r="N2040" s="54">
        <f t="shared" si="446"/>
        <v>2685.11</v>
      </c>
      <c r="O2040" s="84">
        <f t="shared" si="446"/>
        <v>3142.13</v>
      </c>
    </row>
    <row r="2041" spans="1:15" x14ac:dyDescent="0.25">
      <c r="A2041" s="61" t="str">
        <f t="shared" si="444"/>
        <v>23.05.2018</v>
      </c>
      <c r="B2041" s="64">
        <f t="shared" si="437"/>
        <v>16</v>
      </c>
      <c r="C2041" s="61" t="s">
        <v>116</v>
      </c>
      <c r="D2041" s="73">
        <f t="shared" si="438"/>
        <v>2646.02</v>
      </c>
      <c r="E2041" s="74">
        <f t="shared" si="439"/>
        <v>3261.7799999999997</v>
      </c>
      <c r="F2041" s="74">
        <f t="shared" si="440"/>
        <v>3540.13</v>
      </c>
      <c r="G2041" s="75">
        <f t="shared" si="441"/>
        <v>3997.1499999999996</v>
      </c>
      <c r="H2041" s="118">
        <f t="shared" si="443"/>
        <v>855.02</v>
      </c>
      <c r="I2041" s="96" t="str">
        <f t="shared" si="447"/>
        <v>738,28</v>
      </c>
      <c r="J2041" s="94">
        <f>СН!D587</f>
        <v>113.44</v>
      </c>
      <c r="K2041" s="34">
        <f t="shared" si="446"/>
        <v>3.3000000000000003</v>
      </c>
      <c r="L2041" s="89">
        <f t="shared" si="446"/>
        <v>1791</v>
      </c>
      <c r="M2041" s="54">
        <f t="shared" si="446"/>
        <v>2406.7600000000002</v>
      </c>
      <c r="N2041" s="54">
        <f t="shared" si="446"/>
        <v>2685.11</v>
      </c>
      <c r="O2041" s="84">
        <f t="shared" si="446"/>
        <v>3142.13</v>
      </c>
    </row>
    <row r="2042" spans="1:15" x14ac:dyDescent="0.25">
      <c r="A2042" s="61" t="str">
        <f t="shared" si="444"/>
        <v>23.05.2018</v>
      </c>
      <c r="B2042" s="64">
        <f t="shared" si="437"/>
        <v>17</v>
      </c>
      <c r="C2042" s="61" t="s">
        <v>116</v>
      </c>
      <c r="D2042" s="73">
        <f t="shared" si="438"/>
        <v>2644.8</v>
      </c>
      <c r="E2042" s="74">
        <f t="shared" si="439"/>
        <v>3260.5600000000004</v>
      </c>
      <c r="F2042" s="74">
        <f t="shared" si="440"/>
        <v>3538.91</v>
      </c>
      <c r="G2042" s="75">
        <f t="shared" si="441"/>
        <v>3995.9300000000003</v>
      </c>
      <c r="H2042" s="118">
        <f t="shared" si="443"/>
        <v>853.8</v>
      </c>
      <c r="I2042" s="96" t="str">
        <f t="shared" si="447"/>
        <v>737,22</v>
      </c>
      <c r="J2042" s="94">
        <f>СН!D588</f>
        <v>113.28</v>
      </c>
      <c r="K2042" s="34">
        <f t="shared" ref="K2042:O2057" si="448">K2041</f>
        <v>3.3000000000000003</v>
      </c>
      <c r="L2042" s="89">
        <f t="shared" si="448"/>
        <v>1791</v>
      </c>
      <c r="M2042" s="54">
        <f t="shared" si="448"/>
        <v>2406.7600000000002</v>
      </c>
      <c r="N2042" s="54">
        <f t="shared" si="448"/>
        <v>2685.11</v>
      </c>
      <c r="O2042" s="84">
        <f t="shared" si="448"/>
        <v>3142.13</v>
      </c>
    </row>
    <row r="2043" spans="1:15" x14ac:dyDescent="0.25">
      <c r="A2043" s="61" t="str">
        <f t="shared" si="444"/>
        <v>23.05.2018</v>
      </c>
      <c r="B2043" s="64">
        <f t="shared" si="437"/>
        <v>18</v>
      </c>
      <c r="C2043" s="61" t="s">
        <v>116</v>
      </c>
      <c r="D2043" s="73">
        <f t="shared" si="438"/>
        <v>2645.31</v>
      </c>
      <c r="E2043" s="74">
        <f t="shared" si="439"/>
        <v>3261.07</v>
      </c>
      <c r="F2043" s="74">
        <f t="shared" si="440"/>
        <v>3539.42</v>
      </c>
      <c r="G2043" s="75">
        <f t="shared" si="441"/>
        <v>3996.44</v>
      </c>
      <c r="H2043" s="118">
        <f t="shared" si="443"/>
        <v>854.31</v>
      </c>
      <c r="I2043" s="96" t="str">
        <f t="shared" si="447"/>
        <v>737,66</v>
      </c>
      <c r="J2043" s="94">
        <f>СН!D589</f>
        <v>113.35</v>
      </c>
      <c r="K2043" s="34">
        <f t="shared" si="448"/>
        <v>3.3000000000000003</v>
      </c>
      <c r="L2043" s="89">
        <f t="shared" si="448"/>
        <v>1791</v>
      </c>
      <c r="M2043" s="54">
        <f t="shared" si="448"/>
        <v>2406.7600000000002</v>
      </c>
      <c r="N2043" s="54">
        <f t="shared" si="448"/>
        <v>2685.11</v>
      </c>
      <c r="O2043" s="84">
        <f t="shared" si="448"/>
        <v>3142.13</v>
      </c>
    </row>
    <row r="2044" spans="1:15" x14ac:dyDescent="0.25">
      <c r="A2044" s="61" t="str">
        <f t="shared" si="444"/>
        <v>23.05.2018</v>
      </c>
      <c r="B2044" s="64">
        <f t="shared" si="437"/>
        <v>19</v>
      </c>
      <c r="C2044" s="61" t="s">
        <v>116</v>
      </c>
      <c r="D2044" s="73">
        <f t="shared" si="438"/>
        <v>2683.23</v>
      </c>
      <c r="E2044" s="74">
        <f t="shared" si="439"/>
        <v>3298.99</v>
      </c>
      <c r="F2044" s="74">
        <f t="shared" si="440"/>
        <v>3577.34</v>
      </c>
      <c r="G2044" s="75">
        <f t="shared" si="441"/>
        <v>4034.3599999999997</v>
      </c>
      <c r="H2044" s="118">
        <f t="shared" si="443"/>
        <v>892.2299999999999</v>
      </c>
      <c r="I2044" s="96" t="str">
        <f t="shared" si="447"/>
        <v>770,53</v>
      </c>
      <c r="J2044" s="94">
        <f>СН!D590</f>
        <v>118.4</v>
      </c>
      <c r="K2044" s="34">
        <f t="shared" si="448"/>
        <v>3.3000000000000003</v>
      </c>
      <c r="L2044" s="89">
        <f t="shared" si="448"/>
        <v>1791</v>
      </c>
      <c r="M2044" s="54">
        <f t="shared" si="448"/>
        <v>2406.7600000000002</v>
      </c>
      <c r="N2044" s="54">
        <f t="shared" si="448"/>
        <v>2685.11</v>
      </c>
      <c r="O2044" s="84">
        <f t="shared" si="448"/>
        <v>3142.13</v>
      </c>
    </row>
    <row r="2045" spans="1:15" x14ac:dyDescent="0.25">
      <c r="A2045" s="61" t="str">
        <f t="shared" si="444"/>
        <v>23.05.2018</v>
      </c>
      <c r="B2045" s="64">
        <f t="shared" si="437"/>
        <v>20</v>
      </c>
      <c r="C2045" s="61" t="s">
        <v>116</v>
      </c>
      <c r="D2045" s="73">
        <f t="shared" si="438"/>
        <v>2677.74</v>
      </c>
      <c r="E2045" s="74">
        <f t="shared" si="439"/>
        <v>3293.5</v>
      </c>
      <c r="F2045" s="74">
        <f t="shared" si="440"/>
        <v>3571.85</v>
      </c>
      <c r="G2045" s="75">
        <f t="shared" si="441"/>
        <v>4028.87</v>
      </c>
      <c r="H2045" s="118">
        <f t="shared" si="443"/>
        <v>886.7399999999999</v>
      </c>
      <c r="I2045" s="96" t="str">
        <f t="shared" si="447"/>
        <v>765,77</v>
      </c>
      <c r="J2045" s="94">
        <f>СН!D591</f>
        <v>117.67</v>
      </c>
      <c r="K2045" s="34">
        <f t="shared" si="448"/>
        <v>3.3000000000000003</v>
      </c>
      <c r="L2045" s="89">
        <f t="shared" si="448"/>
        <v>1791</v>
      </c>
      <c r="M2045" s="54">
        <f t="shared" si="448"/>
        <v>2406.7600000000002</v>
      </c>
      <c r="N2045" s="54">
        <f t="shared" si="448"/>
        <v>2685.11</v>
      </c>
      <c r="O2045" s="84">
        <f t="shared" si="448"/>
        <v>3142.13</v>
      </c>
    </row>
    <row r="2046" spans="1:15" x14ac:dyDescent="0.25">
      <c r="A2046" s="61" t="str">
        <f t="shared" si="444"/>
        <v>23.05.2018</v>
      </c>
      <c r="B2046" s="64">
        <f t="shared" si="437"/>
        <v>21</v>
      </c>
      <c r="C2046" s="61" t="s">
        <v>116</v>
      </c>
      <c r="D2046" s="73">
        <f t="shared" si="438"/>
        <v>2686.5</v>
      </c>
      <c r="E2046" s="74">
        <f t="shared" si="439"/>
        <v>3302.26</v>
      </c>
      <c r="F2046" s="74">
        <f t="shared" si="440"/>
        <v>3580.61</v>
      </c>
      <c r="G2046" s="75">
        <f t="shared" si="441"/>
        <v>4037.63</v>
      </c>
      <c r="H2046" s="118">
        <f t="shared" si="443"/>
        <v>895.5</v>
      </c>
      <c r="I2046" s="96" t="str">
        <f t="shared" si="447"/>
        <v>773,37</v>
      </c>
      <c r="J2046" s="94">
        <f>СН!D592</f>
        <v>118.83</v>
      </c>
      <c r="K2046" s="34">
        <f t="shared" si="448"/>
        <v>3.3000000000000003</v>
      </c>
      <c r="L2046" s="89">
        <f t="shared" si="448"/>
        <v>1791</v>
      </c>
      <c r="M2046" s="54">
        <f t="shared" si="448"/>
        <v>2406.7600000000002</v>
      </c>
      <c r="N2046" s="54">
        <f t="shared" si="448"/>
        <v>2685.11</v>
      </c>
      <c r="O2046" s="84">
        <f t="shared" si="448"/>
        <v>3142.13</v>
      </c>
    </row>
    <row r="2047" spans="1:15" x14ac:dyDescent="0.25">
      <c r="A2047" s="61" t="str">
        <f t="shared" si="444"/>
        <v>23.05.2018</v>
      </c>
      <c r="B2047" s="64">
        <f t="shared" si="437"/>
        <v>22</v>
      </c>
      <c r="C2047" s="61" t="s">
        <v>116</v>
      </c>
      <c r="D2047" s="73">
        <f t="shared" si="438"/>
        <v>2934.5499999999997</v>
      </c>
      <c r="E2047" s="74">
        <f t="shared" si="439"/>
        <v>3550.3100000000004</v>
      </c>
      <c r="F2047" s="74">
        <f t="shared" si="440"/>
        <v>3828.6600000000003</v>
      </c>
      <c r="G2047" s="75">
        <f t="shared" si="441"/>
        <v>4285.68</v>
      </c>
      <c r="H2047" s="118">
        <f t="shared" si="443"/>
        <v>1143.55</v>
      </c>
      <c r="I2047" s="96" t="str">
        <f t="shared" si="447"/>
        <v>988,38</v>
      </c>
      <c r="J2047" s="94">
        <f>СН!D593</f>
        <v>151.87</v>
      </c>
      <c r="K2047" s="34">
        <f t="shared" si="448"/>
        <v>3.3000000000000003</v>
      </c>
      <c r="L2047" s="89">
        <f t="shared" si="448"/>
        <v>1791</v>
      </c>
      <c r="M2047" s="54">
        <f t="shared" si="448"/>
        <v>2406.7600000000002</v>
      </c>
      <c r="N2047" s="54">
        <f t="shared" si="448"/>
        <v>2685.11</v>
      </c>
      <c r="O2047" s="84">
        <f t="shared" si="448"/>
        <v>3142.13</v>
      </c>
    </row>
    <row r="2048" spans="1:15" x14ac:dyDescent="0.25">
      <c r="A2048" s="61" t="str">
        <f t="shared" si="444"/>
        <v>23.05.2018</v>
      </c>
      <c r="B2048" s="64">
        <f t="shared" si="437"/>
        <v>23</v>
      </c>
      <c r="C2048" s="61" t="s">
        <v>116</v>
      </c>
      <c r="D2048" s="73">
        <f t="shared" si="438"/>
        <v>2665.5299999999997</v>
      </c>
      <c r="E2048" s="74">
        <f t="shared" si="439"/>
        <v>3281.2900000000004</v>
      </c>
      <c r="F2048" s="74">
        <f t="shared" si="440"/>
        <v>3559.6400000000003</v>
      </c>
      <c r="G2048" s="75">
        <f t="shared" si="441"/>
        <v>4016.6600000000003</v>
      </c>
      <c r="H2048" s="118">
        <f t="shared" si="443"/>
        <v>874.53</v>
      </c>
      <c r="I2048" s="96" t="str">
        <f t="shared" si="447"/>
        <v>755,19</v>
      </c>
      <c r="J2048" s="94">
        <f>СН!D594</f>
        <v>116.04</v>
      </c>
      <c r="K2048" s="34">
        <f t="shared" si="448"/>
        <v>3.3000000000000003</v>
      </c>
      <c r="L2048" s="89">
        <f t="shared" si="448"/>
        <v>1791</v>
      </c>
      <c r="M2048" s="54">
        <f t="shared" si="448"/>
        <v>2406.7600000000002</v>
      </c>
      <c r="N2048" s="54">
        <f t="shared" si="448"/>
        <v>2685.11</v>
      </c>
      <c r="O2048" s="84">
        <f t="shared" si="448"/>
        <v>3142.13</v>
      </c>
    </row>
    <row r="2049" spans="1:15" x14ac:dyDescent="0.25">
      <c r="A2049" s="61" t="str">
        <f t="shared" si="444"/>
        <v>24.05.2018</v>
      </c>
      <c r="B2049" s="64">
        <f t="shared" si="437"/>
        <v>0</v>
      </c>
      <c r="C2049" s="61" t="s">
        <v>116</v>
      </c>
      <c r="D2049" s="73">
        <f t="shared" si="438"/>
        <v>2632.17</v>
      </c>
      <c r="E2049" s="74">
        <f t="shared" si="439"/>
        <v>3247.9300000000003</v>
      </c>
      <c r="F2049" s="74">
        <f t="shared" si="440"/>
        <v>3526.28</v>
      </c>
      <c r="G2049" s="75">
        <f t="shared" si="441"/>
        <v>3983.3</v>
      </c>
      <c r="H2049" s="118">
        <f t="shared" si="443"/>
        <v>841.17</v>
      </c>
      <c r="I2049" s="96" t="str">
        <f t="shared" si="447"/>
        <v>726,27</v>
      </c>
      <c r="J2049" s="94">
        <f>СН!D595</f>
        <v>111.6</v>
      </c>
      <c r="K2049" s="34">
        <f t="shared" si="448"/>
        <v>3.3000000000000003</v>
      </c>
      <c r="L2049" s="89">
        <f t="shared" si="448"/>
        <v>1791</v>
      </c>
      <c r="M2049" s="54">
        <f t="shared" si="448"/>
        <v>2406.7600000000002</v>
      </c>
      <c r="N2049" s="54">
        <f t="shared" si="448"/>
        <v>2685.11</v>
      </c>
      <c r="O2049" s="84">
        <f t="shared" si="448"/>
        <v>3142.13</v>
      </c>
    </row>
    <row r="2050" spans="1:15" x14ac:dyDescent="0.25">
      <c r="A2050" s="61" t="str">
        <f t="shared" si="444"/>
        <v>24.05.2018</v>
      </c>
      <c r="B2050" s="64">
        <f t="shared" si="437"/>
        <v>1</v>
      </c>
      <c r="C2050" s="61" t="s">
        <v>116</v>
      </c>
      <c r="D2050" s="73">
        <f t="shared" si="438"/>
        <v>2656.06</v>
      </c>
      <c r="E2050" s="74">
        <f t="shared" si="439"/>
        <v>3271.82</v>
      </c>
      <c r="F2050" s="74">
        <f t="shared" si="440"/>
        <v>3550.17</v>
      </c>
      <c r="G2050" s="75">
        <f t="shared" si="441"/>
        <v>4007.19</v>
      </c>
      <c r="H2050" s="118">
        <f t="shared" si="443"/>
        <v>865.06</v>
      </c>
      <c r="I2050" s="96" t="str">
        <f t="shared" si="447"/>
        <v>746,98</v>
      </c>
      <c r="J2050" s="94">
        <f>СН!D596</f>
        <v>114.78</v>
      </c>
      <c r="K2050" s="34">
        <f t="shared" si="448"/>
        <v>3.3000000000000003</v>
      </c>
      <c r="L2050" s="89">
        <f t="shared" si="448"/>
        <v>1791</v>
      </c>
      <c r="M2050" s="54">
        <f t="shared" si="448"/>
        <v>2406.7600000000002</v>
      </c>
      <c r="N2050" s="54">
        <f t="shared" si="448"/>
        <v>2685.11</v>
      </c>
      <c r="O2050" s="84">
        <f t="shared" si="448"/>
        <v>3142.13</v>
      </c>
    </row>
    <row r="2051" spans="1:15" x14ac:dyDescent="0.25">
      <c r="A2051" s="61" t="str">
        <f t="shared" si="444"/>
        <v>24.05.2018</v>
      </c>
      <c r="B2051" s="64">
        <f t="shared" si="437"/>
        <v>2</v>
      </c>
      <c r="C2051" s="61" t="s">
        <v>116</v>
      </c>
      <c r="D2051" s="73">
        <f t="shared" si="438"/>
        <v>2720.66</v>
      </c>
      <c r="E2051" s="74">
        <f t="shared" si="439"/>
        <v>3336.42</v>
      </c>
      <c r="F2051" s="74">
        <f t="shared" si="440"/>
        <v>3614.77</v>
      </c>
      <c r="G2051" s="75">
        <f t="shared" si="441"/>
        <v>4071.79</v>
      </c>
      <c r="H2051" s="118">
        <f t="shared" si="443"/>
        <v>929.66</v>
      </c>
      <c r="I2051" s="96" t="str">
        <f t="shared" si="447"/>
        <v>802,98</v>
      </c>
      <c r="J2051" s="94">
        <f>СН!D597</f>
        <v>123.38</v>
      </c>
      <c r="K2051" s="34">
        <f t="shared" si="448"/>
        <v>3.3000000000000003</v>
      </c>
      <c r="L2051" s="89">
        <f t="shared" si="448"/>
        <v>1791</v>
      </c>
      <c r="M2051" s="54">
        <f t="shared" si="448"/>
        <v>2406.7600000000002</v>
      </c>
      <c r="N2051" s="54">
        <f t="shared" si="448"/>
        <v>2685.11</v>
      </c>
      <c r="O2051" s="84">
        <f t="shared" si="448"/>
        <v>3142.13</v>
      </c>
    </row>
    <row r="2052" spans="1:15" x14ac:dyDescent="0.25">
      <c r="A2052" s="61" t="str">
        <f t="shared" si="444"/>
        <v>24.05.2018</v>
      </c>
      <c r="B2052" s="64">
        <f t="shared" si="437"/>
        <v>3</v>
      </c>
      <c r="C2052" s="61" t="s">
        <v>116</v>
      </c>
      <c r="D2052" s="73">
        <f t="shared" si="438"/>
        <v>2749.9</v>
      </c>
      <c r="E2052" s="74">
        <f t="shared" si="439"/>
        <v>3365.6600000000003</v>
      </c>
      <c r="F2052" s="74">
        <f t="shared" si="440"/>
        <v>3644.01</v>
      </c>
      <c r="G2052" s="75">
        <f t="shared" si="441"/>
        <v>4101.03</v>
      </c>
      <c r="H2052" s="118">
        <f t="shared" si="443"/>
        <v>958.9</v>
      </c>
      <c r="I2052" s="96" t="str">
        <f t="shared" si="447"/>
        <v>828,32</v>
      </c>
      <c r="J2052" s="94">
        <f>СН!D598</f>
        <v>127.28</v>
      </c>
      <c r="K2052" s="34">
        <f t="shared" si="448"/>
        <v>3.3000000000000003</v>
      </c>
      <c r="L2052" s="89">
        <f t="shared" si="448"/>
        <v>1791</v>
      </c>
      <c r="M2052" s="54">
        <f t="shared" si="448"/>
        <v>2406.7600000000002</v>
      </c>
      <c r="N2052" s="54">
        <f t="shared" si="448"/>
        <v>2685.11</v>
      </c>
      <c r="O2052" s="84">
        <f t="shared" si="448"/>
        <v>3142.13</v>
      </c>
    </row>
    <row r="2053" spans="1:15" x14ac:dyDescent="0.25">
      <c r="A2053" s="61" t="str">
        <f t="shared" si="444"/>
        <v>24.05.2018</v>
      </c>
      <c r="B2053" s="64">
        <f t="shared" si="437"/>
        <v>4</v>
      </c>
      <c r="C2053" s="61" t="s">
        <v>116</v>
      </c>
      <c r="D2053" s="73">
        <f t="shared" si="438"/>
        <v>2770.55</v>
      </c>
      <c r="E2053" s="74">
        <f t="shared" si="439"/>
        <v>3386.3100000000004</v>
      </c>
      <c r="F2053" s="74">
        <f t="shared" si="440"/>
        <v>3664.66</v>
      </c>
      <c r="G2053" s="75">
        <f t="shared" si="441"/>
        <v>4121.68</v>
      </c>
      <c r="H2053" s="118">
        <f t="shared" si="443"/>
        <v>979.55</v>
      </c>
      <c r="I2053" s="96" t="str">
        <f t="shared" si="447"/>
        <v>846,22</v>
      </c>
      <c r="J2053" s="94">
        <f>СН!D599</f>
        <v>130.03</v>
      </c>
      <c r="K2053" s="34">
        <f t="shared" si="448"/>
        <v>3.3000000000000003</v>
      </c>
      <c r="L2053" s="89">
        <f t="shared" si="448"/>
        <v>1791</v>
      </c>
      <c r="M2053" s="54">
        <f t="shared" si="448"/>
        <v>2406.7600000000002</v>
      </c>
      <c r="N2053" s="54">
        <f t="shared" si="448"/>
        <v>2685.11</v>
      </c>
      <c r="O2053" s="84">
        <f t="shared" si="448"/>
        <v>3142.13</v>
      </c>
    </row>
    <row r="2054" spans="1:15" x14ac:dyDescent="0.25">
      <c r="A2054" s="61" t="str">
        <f t="shared" si="444"/>
        <v>24.05.2018</v>
      </c>
      <c r="B2054" s="64">
        <f t="shared" si="437"/>
        <v>5</v>
      </c>
      <c r="C2054" s="61" t="s">
        <v>116</v>
      </c>
      <c r="D2054" s="73">
        <f t="shared" si="438"/>
        <v>2772.8199999999997</v>
      </c>
      <c r="E2054" s="74">
        <f t="shared" si="439"/>
        <v>3388.5800000000004</v>
      </c>
      <c r="F2054" s="74">
        <f t="shared" si="440"/>
        <v>3666.9300000000003</v>
      </c>
      <c r="G2054" s="75">
        <f t="shared" si="441"/>
        <v>4123.9500000000007</v>
      </c>
      <c r="H2054" s="118">
        <f t="shared" si="443"/>
        <v>981.82</v>
      </c>
      <c r="I2054" s="96" t="str">
        <f t="shared" si="447"/>
        <v>848,19</v>
      </c>
      <c r="J2054" s="94">
        <f>СН!D600</f>
        <v>130.33000000000001</v>
      </c>
      <c r="K2054" s="34">
        <f t="shared" si="448"/>
        <v>3.3000000000000003</v>
      </c>
      <c r="L2054" s="89">
        <f t="shared" si="448"/>
        <v>1791</v>
      </c>
      <c r="M2054" s="54">
        <f t="shared" si="448"/>
        <v>2406.7600000000002</v>
      </c>
      <c r="N2054" s="54">
        <f t="shared" si="448"/>
        <v>2685.11</v>
      </c>
      <c r="O2054" s="84">
        <f t="shared" si="448"/>
        <v>3142.13</v>
      </c>
    </row>
    <row r="2055" spans="1:15" x14ac:dyDescent="0.25">
      <c r="A2055" s="61" t="str">
        <f t="shared" si="444"/>
        <v>24.05.2018</v>
      </c>
      <c r="B2055" s="64">
        <f t="shared" si="437"/>
        <v>6</v>
      </c>
      <c r="C2055" s="61" t="s">
        <v>116</v>
      </c>
      <c r="D2055" s="73">
        <f t="shared" si="438"/>
        <v>2738.8199999999997</v>
      </c>
      <c r="E2055" s="74">
        <f t="shared" si="439"/>
        <v>3354.58</v>
      </c>
      <c r="F2055" s="74">
        <f t="shared" si="440"/>
        <v>3632.9300000000003</v>
      </c>
      <c r="G2055" s="75">
        <f t="shared" si="441"/>
        <v>4089.95</v>
      </c>
      <c r="H2055" s="118">
        <f t="shared" si="443"/>
        <v>947.81999999999994</v>
      </c>
      <c r="I2055" s="96" t="str">
        <f t="shared" si="447"/>
        <v>818,72</v>
      </c>
      <c r="J2055" s="94">
        <f>СН!D601</f>
        <v>125.8</v>
      </c>
      <c r="K2055" s="34">
        <f t="shared" si="448"/>
        <v>3.3000000000000003</v>
      </c>
      <c r="L2055" s="89">
        <f t="shared" si="448"/>
        <v>1791</v>
      </c>
      <c r="M2055" s="54">
        <f t="shared" si="448"/>
        <v>2406.7600000000002</v>
      </c>
      <c r="N2055" s="54">
        <f t="shared" si="448"/>
        <v>2685.11</v>
      </c>
      <c r="O2055" s="84">
        <f t="shared" si="448"/>
        <v>3142.13</v>
      </c>
    </row>
    <row r="2056" spans="1:15" x14ac:dyDescent="0.25">
      <c r="A2056" s="61" t="str">
        <f t="shared" si="444"/>
        <v>24.05.2018</v>
      </c>
      <c r="B2056" s="64">
        <f t="shared" si="437"/>
        <v>7</v>
      </c>
      <c r="C2056" s="61" t="s">
        <v>116</v>
      </c>
      <c r="D2056" s="73">
        <f t="shared" si="438"/>
        <v>2625.21</v>
      </c>
      <c r="E2056" s="74">
        <f t="shared" si="439"/>
        <v>3240.9700000000003</v>
      </c>
      <c r="F2056" s="74">
        <f t="shared" si="440"/>
        <v>3519.3199999999997</v>
      </c>
      <c r="G2056" s="75">
        <f t="shared" si="441"/>
        <v>3976.34</v>
      </c>
      <c r="H2056" s="118">
        <f t="shared" si="443"/>
        <v>834.20999999999992</v>
      </c>
      <c r="I2056" s="96" t="str">
        <f t="shared" si="447"/>
        <v>720,24</v>
      </c>
      <c r="J2056" s="94">
        <f>СН!D602</f>
        <v>110.67</v>
      </c>
      <c r="K2056" s="34">
        <f t="shared" si="448"/>
        <v>3.3000000000000003</v>
      </c>
      <c r="L2056" s="89">
        <f t="shared" si="448"/>
        <v>1791</v>
      </c>
      <c r="M2056" s="54">
        <f t="shared" si="448"/>
        <v>2406.7600000000002</v>
      </c>
      <c r="N2056" s="54">
        <f t="shared" si="448"/>
        <v>2685.11</v>
      </c>
      <c r="O2056" s="84">
        <f t="shared" si="448"/>
        <v>3142.13</v>
      </c>
    </row>
    <row r="2057" spans="1:15" x14ac:dyDescent="0.25">
      <c r="A2057" s="61" t="str">
        <f t="shared" si="444"/>
        <v>24.05.2018</v>
      </c>
      <c r="B2057" s="64">
        <f t="shared" ref="B2057:B2120" si="449">B1385</f>
        <v>8</v>
      </c>
      <c r="C2057" s="61" t="s">
        <v>116</v>
      </c>
      <c r="D2057" s="73">
        <f t="shared" si="438"/>
        <v>2700.15</v>
      </c>
      <c r="E2057" s="74">
        <f t="shared" si="439"/>
        <v>3315.91</v>
      </c>
      <c r="F2057" s="74">
        <f t="shared" si="440"/>
        <v>3594.26</v>
      </c>
      <c r="G2057" s="75">
        <f t="shared" si="441"/>
        <v>4051.2799999999997</v>
      </c>
      <c r="H2057" s="118">
        <f t="shared" si="443"/>
        <v>909.15</v>
      </c>
      <c r="I2057" s="96" t="str">
        <f t="shared" si="447"/>
        <v>785,2</v>
      </c>
      <c r="J2057" s="94">
        <f>СН!D603</f>
        <v>120.65</v>
      </c>
      <c r="K2057" s="34">
        <f t="shared" si="448"/>
        <v>3.3000000000000003</v>
      </c>
      <c r="L2057" s="89">
        <f t="shared" si="448"/>
        <v>1791</v>
      </c>
      <c r="M2057" s="54">
        <f t="shared" si="448"/>
        <v>2406.7600000000002</v>
      </c>
      <c r="N2057" s="54">
        <f t="shared" si="448"/>
        <v>2685.11</v>
      </c>
      <c r="O2057" s="84">
        <f t="shared" si="448"/>
        <v>3142.13</v>
      </c>
    </row>
    <row r="2058" spans="1:15" x14ac:dyDescent="0.25">
      <c r="A2058" s="61" t="str">
        <f t="shared" si="444"/>
        <v>24.05.2018</v>
      </c>
      <c r="B2058" s="64">
        <f t="shared" si="449"/>
        <v>9</v>
      </c>
      <c r="C2058" s="61" t="s">
        <v>116</v>
      </c>
      <c r="D2058" s="73">
        <f t="shared" ref="D2058:D2121" si="450">J2058+L2058+K2058+I2058</f>
        <v>2648.42</v>
      </c>
      <c r="E2058" s="74">
        <f t="shared" ref="E2058:E2121" si="451">J2058+K2058+M2058+I2058</f>
        <v>3264.1800000000003</v>
      </c>
      <c r="F2058" s="74">
        <f t="shared" ref="F2058:F2121" si="452">J2058+K2058+N2058+I2058</f>
        <v>3542.53</v>
      </c>
      <c r="G2058" s="75">
        <f t="shared" ref="G2058:G2121" si="453">J2058+K2058+O2058+I2058</f>
        <v>3999.55</v>
      </c>
      <c r="H2058" s="118">
        <f t="shared" si="443"/>
        <v>857.42</v>
      </c>
      <c r="I2058" s="96" t="str">
        <f t="shared" si="447"/>
        <v>740,36</v>
      </c>
      <c r="J2058" s="94">
        <f>СН!D604</f>
        <v>113.76</v>
      </c>
      <c r="K2058" s="34">
        <f t="shared" ref="K2058:O2073" si="454">K2057</f>
        <v>3.3000000000000003</v>
      </c>
      <c r="L2058" s="89">
        <f t="shared" si="454"/>
        <v>1791</v>
      </c>
      <c r="M2058" s="54">
        <f t="shared" si="454"/>
        <v>2406.7600000000002</v>
      </c>
      <c r="N2058" s="54">
        <f t="shared" si="454"/>
        <v>2685.11</v>
      </c>
      <c r="O2058" s="84">
        <f t="shared" si="454"/>
        <v>3142.13</v>
      </c>
    </row>
    <row r="2059" spans="1:15" x14ac:dyDescent="0.25">
      <c r="A2059" s="61" t="str">
        <f t="shared" si="444"/>
        <v>24.05.2018</v>
      </c>
      <c r="B2059" s="64">
        <f t="shared" si="449"/>
        <v>10</v>
      </c>
      <c r="C2059" s="61" t="s">
        <v>116</v>
      </c>
      <c r="D2059" s="73">
        <f t="shared" si="450"/>
        <v>2648.68</v>
      </c>
      <c r="E2059" s="74">
        <f t="shared" si="451"/>
        <v>3264.44</v>
      </c>
      <c r="F2059" s="74">
        <f t="shared" si="452"/>
        <v>3542.79</v>
      </c>
      <c r="G2059" s="75">
        <f t="shared" si="453"/>
        <v>3999.81</v>
      </c>
      <c r="H2059" s="118">
        <f t="shared" si="443"/>
        <v>857.68</v>
      </c>
      <c r="I2059" s="96" t="str">
        <f t="shared" si="447"/>
        <v>740,58</v>
      </c>
      <c r="J2059" s="94">
        <f>СН!D605</f>
        <v>113.8</v>
      </c>
      <c r="K2059" s="34">
        <f t="shared" si="454"/>
        <v>3.3000000000000003</v>
      </c>
      <c r="L2059" s="89">
        <f t="shared" si="454"/>
        <v>1791</v>
      </c>
      <c r="M2059" s="54">
        <f t="shared" si="454"/>
        <v>2406.7600000000002</v>
      </c>
      <c r="N2059" s="54">
        <f t="shared" si="454"/>
        <v>2685.11</v>
      </c>
      <c r="O2059" s="84">
        <f t="shared" si="454"/>
        <v>3142.13</v>
      </c>
    </row>
    <row r="2060" spans="1:15" x14ac:dyDescent="0.25">
      <c r="A2060" s="61" t="str">
        <f t="shared" si="444"/>
        <v>24.05.2018</v>
      </c>
      <c r="B2060" s="64">
        <f t="shared" si="449"/>
        <v>11</v>
      </c>
      <c r="C2060" s="61" t="s">
        <v>116</v>
      </c>
      <c r="D2060" s="73">
        <f t="shared" si="450"/>
        <v>2648.05</v>
      </c>
      <c r="E2060" s="74">
        <f t="shared" si="451"/>
        <v>3263.8100000000004</v>
      </c>
      <c r="F2060" s="74">
        <f t="shared" si="452"/>
        <v>3542.16</v>
      </c>
      <c r="G2060" s="75">
        <f t="shared" si="453"/>
        <v>3999.1800000000003</v>
      </c>
      <c r="H2060" s="118">
        <f t="shared" si="443"/>
        <v>857.05</v>
      </c>
      <c r="I2060" s="96" t="str">
        <f t="shared" si="447"/>
        <v>740,04</v>
      </c>
      <c r="J2060" s="94">
        <f>СН!D606</f>
        <v>113.71</v>
      </c>
      <c r="K2060" s="34">
        <f t="shared" si="454"/>
        <v>3.3000000000000003</v>
      </c>
      <c r="L2060" s="89">
        <f t="shared" si="454"/>
        <v>1791</v>
      </c>
      <c r="M2060" s="54">
        <f t="shared" si="454"/>
        <v>2406.7600000000002</v>
      </c>
      <c r="N2060" s="54">
        <f t="shared" si="454"/>
        <v>2685.11</v>
      </c>
      <c r="O2060" s="84">
        <f t="shared" si="454"/>
        <v>3142.13</v>
      </c>
    </row>
    <row r="2061" spans="1:15" x14ac:dyDescent="0.25">
      <c r="A2061" s="61" t="str">
        <f t="shared" si="444"/>
        <v>24.05.2018</v>
      </c>
      <c r="B2061" s="64">
        <f t="shared" si="449"/>
        <v>12</v>
      </c>
      <c r="C2061" s="61" t="s">
        <v>116</v>
      </c>
      <c r="D2061" s="73">
        <f t="shared" si="450"/>
        <v>2663.73</v>
      </c>
      <c r="E2061" s="74">
        <f t="shared" si="451"/>
        <v>3279.4900000000002</v>
      </c>
      <c r="F2061" s="74">
        <f t="shared" si="452"/>
        <v>3557.84</v>
      </c>
      <c r="G2061" s="75">
        <f t="shared" si="453"/>
        <v>4014.86</v>
      </c>
      <c r="H2061" s="118">
        <f t="shared" si="443"/>
        <v>872.7299999999999</v>
      </c>
      <c r="I2061" s="96" t="str">
        <f t="shared" si="447"/>
        <v>753,63</v>
      </c>
      <c r="J2061" s="94">
        <f>СН!D607</f>
        <v>115.8</v>
      </c>
      <c r="K2061" s="34">
        <f t="shared" si="454"/>
        <v>3.3000000000000003</v>
      </c>
      <c r="L2061" s="89">
        <f t="shared" si="454"/>
        <v>1791</v>
      </c>
      <c r="M2061" s="54">
        <f t="shared" si="454"/>
        <v>2406.7600000000002</v>
      </c>
      <c r="N2061" s="54">
        <f t="shared" si="454"/>
        <v>2685.11</v>
      </c>
      <c r="O2061" s="84">
        <f t="shared" si="454"/>
        <v>3142.13</v>
      </c>
    </row>
    <row r="2062" spans="1:15" x14ac:dyDescent="0.25">
      <c r="A2062" s="61" t="str">
        <f t="shared" si="444"/>
        <v>24.05.2018</v>
      </c>
      <c r="B2062" s="64">
        <f t="shared" si="449"/>
        <v>13</v>
      </c>
      <c r="C2062" s="61" t="s">
        <v>116</v>
      </c>
      <c r="D2062" s="73">
        <f t="shared" si="450"/>
        <v>2647.2599999999998</v>
      </c>
      <c r="E2062" s="74">
        <f t="shared" si="451"/>
        <v>3263.02</v>
      </c>
      <c r="F2062" s="74">
        <f t="shared" si="452"/>
        <v>3541.37</v>
      </c>
      <c r="G2062" s="75">
        <f t="shared" si="453"/>
        <v>3998.39</v>
      </c>
      <c r="H2062" s="118">
        <f t="shared" si="443"/>
        <v>856.26</v>
      </c>
      <c r="I2062" s="96" t="str">
        <f t="shared" si="447"/>
        <v>739,35</v>
      </c>
      <c r="J2062" s="94">
        <f>СН!D608</f>
        <v>113.61</v>
      </c>
      <c r="K2062" s="34">
        <f t="shared" si="454"/>
        <v>3.3000000000000003</v>
      </c>
      <c r="L2062" s="89">
        <f t="shared" si="454"/>
        <v>1791</v>
      </c>
      <c r="M2062" s="54">
        <f t="shared" si="454"/>
        <v>2406.7600000000002</v>
      </c>
      <c r="N2062" s="54">
        <f t="shared" si="454"/>
        <v>2685.11</v>
      </c>
      <c r="O2062" s="84">
        <f t="shared" si="454"/>
        <v>3142.13</v>
      </c>
    </row>
    <row r="2063" spans="1:15" x14ac:dyDescent="0.25">
      <c r="A2063" s="61" t="str">
        <f t="shared" si="444"/>
        <v>24.05.2018</v>
      </c>
      <c r="B2063" s="64">
        <f t="shared" si="449"/>
        <v>14</v>
      </c>
      <c r="C2063" s="61" t="s">
        <v>116</v>
      </c>
      <c r="D2063" s="73">
        <f t="shared" si="450"/>
        <v>2647.31</v>
      </c>
      <c r="E2063" s="74">
        <f t="shared" si="451"/>
        <v>3263.07</v>
      </c>
      <c r="F2063" s="74">
        <f t="shared" si="452"/>
        <v>3541.42</v>
      </c>
      <c r="G2063" s="75">
        <f t="shared" si="453"/>
        <v>3998.44</v>
      </c>
      <c r="H2063" s="118">
        <f t="shared" si="443"/>
        <v>856.31</v>
      </c>
      <c r="I2063" s="96" t="str">
        <f t="shared" si="447"/>
        <v>739,4</v>
      </c>
      <c r="J2063" s="94">
        <f>СН!D609</f>
        <v>113.61</v>
      </c>
      <c r="K2063" s="34">
        <f t="shared" si="454"/>
        <v>3.3000000000000003</v>
      </c>
      <c r="L2063" s="89">
        <f t="shared" si="454"/>
        <v>1791</v>
      </c>
      <c r="M2063" s="54">
        <f t="shared" si="454"/>
        <v>2406.7600000000002</v>
      </c>
      <c r="N2063" s="54">
        <f t="shared" si="454"/>
        <v>2685.11</v>
      </c>
      <c r="O2063" s="84">
        <f t="shared" si="454"/>
        <v>3142.13</v>
      </c>
    </row>
    <row r="2064" spans="1:15" x14ac:dyDescent="0.25">
      <c r="A2064" s="61" t="str">
        <f t="shared" si="444"/>
        <v>24.05.2018</v>
      </c>
      <c r="B2064" s="64">
        <f t="shared" si="449"/>
        <v>15</v>
      </c>
      <c r="C2064" s="61" t="s">
        <v>116</v>
      </c>
      <c r="D2064" s="73">
        <f t="shared" si="450"/>
        <v>2647.63</v>
      </c>
      <c r="E2064" s="74">
        <f t="shared" si="451"/>
        <v>3263.3900000000003</v>
      </c>
      <c r="F2064" s="74">
        <f t="shared" si="452"/>
        <v>3541.7400000000002</v>
      </c>
      <c r="G2064" s="75">
        <f t="shared" si="453"/>
        <v>3998.76</v>
      </c>
      <c r="H2064" s="118">
        <f t="shared" si="443"/>
        <v>856.62999999999988</v>
      </c>
      <c r="I2064" s="96" t="str">
        <f t="shared" si="447"/>
        <v>739,67</v>
      </c>
      <c r="J2064" s="94">
        <f>СН!D610</f>
        <v>113.66</v>
      </c>
      <c r="K2064" s="34">
        <f t="shared" si="454"/>
        <v>3.3000000000000003</v>
      </c>
      <c r="L2064" s="89">
        <f t="shared" si="454"/>
        <v>1791</v>
      </c>
      <c r="M2064" s="54">
        <f t="shared" si="454"/>
        <v>2406.7600000000002</v>
      </c>
      <c r="N2064" s="54">
        <f t="shared" si="454"/>
        <v>2685.11</v>
      </c>
      <c r="O2064" s="84">
        <f t="shared" si="454"/>
        <v>3142.13</v>
      </c>
    </row>
    <row r="2065" spans="1:15" x14ac:dyDescent="0.25">
      <c r="A2065" s="61" t="str">
        <f t="shared" si="444"/>
        <v>24.05.2018</v>
      </c>
      <c r="B2065" s="64">
        <f t="shared" si="449"/>
        <v>16</v>
      </c>
      <c r="C2065" s="61" t="s">
        <v>116</v>
      </c>
      <c r="D2065" s="73">
        <f t="shared" si="450"/>
        <v>2643.37</v>
      </c>
      <c r="E2065" s="74">
        <f t="shared" si="451"/>
        <v>3259.13</v>
      </c>
      <c r="F2065" s="74">
        <f t="shared" si="452"/>
        <v>3537.48</v>
      </c>
      <c r="G2065" s="75">
        <f t="shared" si="453"/>
        <v>3994.5</v>
      </c>
      <c r="H2065" s="118">
        <f t="shared" ref="H2065:H2128" si="455">I2065+J2065+K2065</f>
        <v>852.37</v>
      </c>
      <c r="I2065" s="96" t="str">
        <f t="shared" si="447"/>
        <v>735,98</v>
      </c>
      <c r="J2065" s="94">
        <f>СН!D611</f>
        <v>113.09</v>
      </c>
      <c r="K2065" s="34">
        <f t="shared" si="454"/>
        <v>3.3000000000000003</v>
      </c>
      <c r="L2065" s="89">
        <f t="shared" si="454"/>
        <v>1791</v>
      </c>
      <c r="M2065" s="54">
        <f t="shared" si="454"/>
        <v>2406.7600000000002</v>
      </c>
      <c r="N2065" s="54">
        <f t="shared" si="454"/>
        <v>2685.11</v>
      </c>
      <c r="O2065" s="84">
        <f t="shared" si="454"/>
        <v>3142.13</v>
      </c>
    </row>
    <row r="2066" spans="1:15" x14ac:dyDescent="0.25">
      <c r="A2066" s="61" t="str">
        <f t="shared" ref="A2066:A2129" si="456">A1322</f>
        <v>24.05.2018</v>
      </c>
      <c r="B2066" s="64">
        <f t="shared" si="449"/>
        <v>17</v>
      </c>
      <c r="C2066" s="61" t="s">
        <v>116</v>
      </c>
      <c r="D2066" s="73">
        <f t="shared" si="450"/>
        <v>2657.2799999999997</v>
      </c>
      <c r="E2066" s="74">
        <f t="shared" si="451"/>
        <v>3273.04</v>
      </c>
      <c r="F2066" s="74">
        <f t="shared" si="452"/>
        <v>3551.39</v>
      </c>
      <c r="G2066" s="75">
        <f t="shared" si="453"/>
        <v>4008.41</v>
      </c>
      <c r="H2066" s="118">
        <f t="shared" si="455"/>
        <v>866.28</v>
      </c>
      <c r="I2066" s="96" t="str">
        <f t="shared" si="447"/>
        <v>748,04</v>
      </c>
      <c r="J2066" s="94">
        <f>СН!D612</f>
        <v>114.94</v>
      </c>
      <c r="K2066" s="34">
        <f t="shared" si="454"/>
        <v>3.3000000000000003</v>
      </c>
      <c r="L2066" s="89">
        <f t="shared" si="454"/>
        <v>1791</v>
      </c>
      <c r="M2066" s="54">
        <f t="shared" si="454"/>
        <v>2406.7600000000002</v>
      </c>
      <c r="N2066" s="54">
        <f t="shared" si="454"/>
        <v>2685.11</v>
      </c>
      <c r="O2066" s="84">
        <f t="shared" si="454"/>
        <v>3142.13</v>
      </c>
    </row>
    <row r="2067" spans="1:15" x14ac:dyDescent="0.25">
      <c r="A2067" s="61" t="str">
        <f t="shared" si="456"/>
        <v>24.05.2018</v>
      </c>
      <c r="B2067" s="64">
        <f t="shared" si="449"/>
        <v>18</v>
      </c>
      <c r="C2067" s="61" t="s">
        <v>116</v>
      </c>
      <c r="D2067" s="73">
        <f t="shared" si="450"/>
        <v>2656.54</v>
      </c>
      <c r="E2067" s="74">
        <f t="shared" si="451"/>
        <v>3272.3</v>
      </c>
      <c r="F2067" s="74">
        <f t="shared" si="452"/>
        <v>3550.65</v>
      </c>
      <c r="G2067" s="75">
        <f t="shared" si="453"/>
        <v>4007.67</v>
      </c>
      <c r="H2067" s="118">
        <f t="shared" si="455"/>
        <v>865.54</v>
      </c>
      <c r="I2067" s="96" t="str">
        <f t="shared" si="447"/>
        <v>747,4</v>
      </c>
      <c r="J2067" s="94">
        <f>СН!D613</f>
        <v>114.84</v>
      </c>
      <c r="K2067" s="34">
        <f t="shared" si="454"/>
        <v>3.3000000000000003</v>
      </c>
      <c r="L2067" s="89">
        <f t="shared" si="454"/>
        <v>1791</v>
      </c>
      <c r="M2067" s="54">
        <f t="shared" si="454"/>
        <v>2406.7600000000002</v>
      </c>
      <c r="N2067" s="54">
        <f t="shared" si="454"/>
        <v>2685.11</v>
      </c>
      <c r="O2067" s="84">
        <f t="shared" si="454"/>
        <v>3142.13</v>
      </c>
    </row>
    <row r="2068" spans="1:15" x14ac:dyDescent="0.25">
      <c r="A2068" s="61" t="str">
        <f t="shared" si="456"/>
        <v>24.05.2018</v>
      </c>
      <c r="B2068" s="64">
        <f t="shared" si="449"/>
        <v>19</v>
      </c>
      <c r="C2068" s="61" t="s">
        <v>116</v>
      </c>
      <c r="D2068" s="73">
        <f t="shared" si="450"/>
        <v>2791.83</v>
      </c>
      <c r="E2068" s="74">
        <f t="shared" si="451"/>
        <v>3407.59</v>
      </c>
      <c r="F2068" s="74">
        <f t="shared" si="452"/>
        <v>3685.94</v>
      </c>
      <c r="G2068" s="75">
        <f t="shared" si="453"/>
        <v>4142.96</v>
      </c>
      <c r="H2068" s="118">
        <f t="shared" si="455"/>
        <v>1000.8299999999999</v>
      </c>
      <c r="I2068" s="96" t="str">
        <f t="shared" si="447"/>
        <v>864,67</v>
      </c>
      <c r="J2068" s="94">
        <f>СН!D614</f>
        <v>132.86000000000001</v>
      </c>
      <c r="K2068" s="34">
        <f t="shared" si="454"/>
        <v>3.3000000000000003</v>
      </c>
      <c r="L2068" s="89">
        <f t="shared" si="454"/>
        <v>1791</v>
      </c>
      <c r="M2068" s="54">
        <f t="shared" si="454"/>
        <v>2406.7600000000002</v>
      </c>
      <c r="N2068" s="54">
        <f t="shared" si="454"/>
        <v>2685.11</v>
      </c>
      <c r="O2068" s="84">
        <f t="shared" si="454"/>
        <v>3142.13</v>
      </c>
    </row>
    <row r="2069" spans="1:15" x14ac:dyDescent="0.25">
      <c r="A2069" s="61" t="str">
        <f t="shared" si="456"/>
        <v>24.05.2018</v>
      </c>
      <c r="B2069" s="64">
        <f t="shared" si="449"/>
        <v>20</v>
      </c>
      <c r="C2069" s="61" t="s">
        <v>116</v>
      </c>
      <c r="D2069" s="73">
        <f t="shared" si="450"/>
        <v>2659.01</v>
      </c>
      <c r="E2069" s="74">
        <f t="shared" si="451"/>
        <v>3274.77</v>
      </c>
      <c r="F2069" s="74">
        <f t="shared" si="452"/>
        <v>3553.12</v>
      </c>
      <c r="G2069" s="75">
        <f t="shared" si="453"/>
        <v>4010.14</v>
      </c>
      <c r="H2069" s="118">
        <f t="shared" si="455"/>
        <v>868.00999999999988</v>
      </c>
      <c r="I2069" s="96" t="str">
        <f t="shared" si="447"/>
        <v>749,54</v>
      </c>
      <c r="J2069" s="94">
        <f>СН!D615</f>
        <v>115.17</v>
      </c>
      <c r="K2069" s="34">
        <f t="shared" si="454"/>
        <v>3.3000000000000003</v>
      </c>
      <c r="L2069" s="89">
        <f t="shared" si="454"/>
        <v>1791</v>
      </c>
      <c r="M2069" s="54">
        <f t="shared" si="454"/>
        <v>2406.7600000000002</v>
      </c>
      <c r="N2069" s="54">
        <f t="shared" si="454"/>
        <v>2685.11</v>
      </c>
      <c r="O2069" s="84">
        <f t="shared" si="454"/>
        <v>3142.13</v>
      </c>
    </row>
    <row r="2070" spans="1:15" x14ac:dyDescent="0.25">
      <c r="A2070" s="61" t="str">
        <f t="shared" si="456"/>
        <v>24.05.2018</v>
      </c>
      <c r="B2070" s="64">
        <f t="shared" si="449"/>
        <v>21</v>
      </c>
      <c r="C2070" s="61" t="s">
        <v>116</v>
      </c>
      <c r="D2070" s="73">
        <f t="shared" si="450"/>
        <v>2672.04</v>
      </c>
      <c r="E2070" s="74">
        <f t="shared" si="451"/>
        <v>3287.8</v>
      </c>
      <c r="F2070" s="74">
        <f t="shared" si="452"/>
        <v>3566.15</v>
      </c>
      <c r="G2070" s="75">
        <f t="shared" si="453"/>
        <v>4023.17</v>
      </c>
      <c r="H2070" s="118">
        <f t="shared" si="455"/>
        <v>881.04</v>
      </c>
      <c r="I2070" s="96" t="str">
        <f t="shared" si="447"/>
        <v>760,83</v>
      </c>
      <c r="J2070" s="94">
        <f>СН!D616</f>
        <v>116.91</v>
      </c>
      <c r="K2070" s="34">
        <f t="shared" si="454"/>
        <v>3.3000000000000003</v>
      </c>
      <c r="L2070" s="89">
        <f t="shared" si="454"/>
        <v>1791</v>
      </c>
      <c r="M2070" s="54">
        <f t="shared" si="454"/>
        <v>2406.7600000000002</v>
      </c>
      <c r="N2070" s="54">
        <f t="shared" si="454"/>
        <v>2685.11</v>
      </c>
      <c r="O2070" s="84">
        <f t="shared" si="454"/>
        <v>3142.13</v>
      </c>
    </row>
    <row r="2071" spans="1:15" x14ac:dyDescent="0.25">
      <c r="A2071" s="61" t="str">
        <f t="shared" si="456"/>
        <v>24.05.2018</v>
      </c>
      <c r="B2071" s="64">
        <f t="shared" si="449"/>
        <v>22</v>
      </c>
      <c r="C2071" s="61" t="s">
        <v>116</v>
      </c>
      <c r="D2071" s="73">
        <f t="shared" si="450"/>
        <v>2923.19</v>
      </c>
      <c r="E2071" s="74">
        <f t="shared" si="451"/>
        <v>3538.95</v>
      </c>
      <c r="F2071" s="74">
        <f t="shared" si="452"/>
        <v>3817.3</v>
      </c>
      <c r="G2071" s="75">
        <f t="shared" si="453"/>
        <v>4274.32</v>
      </c>
      <c r="H2071" s="118">
        <f t="shared" si="455"/>
        <v>1132.1899999999998</v>
      </c>
      <c r="I2071" s="96" t="str">
        <f t="shared" si="447"/>
        <v>978,53</v>
      </c>
      <c r="J2071" s="94">
        <f>СН!D617</f>
        <v>150.36000000000001</v>
      </c>
      <c r="K2071" s="34">
        <f t="shared" si="454"/>
        <v>3.3000000000000003</v>
      </c>
      <c r="L2071" s="89">
        <f t="shared" si="454"/>
        <v>1791</v>
      </c>
      <c r="M2071" s="54">
        <f t="shared" si="454"/>
        <v>2406.7600000000002</v>
      </c>
      <c r="N2071" s="54">
        <f t="shared" si="454"/>
        <v>2685.11</v>
      </c>
      <c r="O2071" s="84">
        <f t="shared" si="454"/>
        <v>3142.13</v>
      </c>
    </row>
    <row r="2072" spans="1:15" x14ac:dyDescent="0.25">
      <c r="A2072" s="61" t="str">
        <f t="shared" si="456"/>
        <v>24.05.2018</v>
      </c>
      <c r="B2072" s="64">
        <f t="shared" si="449"/>
        <v>23</v>
      </c>
      <c r="C2072" s="61" t="s">
        <v>116</v>
      </c>
      <c r="D2072" s="73">
        <f t="shared" si="450"/>
        <v>2657.49</v>
      </c>
      <c r="E2072" s="74">
        <f t="shared" si="451"/>
        <v>3273.25</v>
      </c>
      <c r="F2072" s="74">
        <f t="shared" si="452"/>
        <v>3551.6000000000004</v>
      </c>
      <c r="G2072" s="75">
        <f t="shared" si="453"/>
        <v>4008.62</v>
      </c>
      <c r="H2072" s="118">
        <f t="shared" si="455"/>
        <v>866.49</v>
      </c>
      <c r="I2072" s="96" t="str">
        <f t="shared" si="447"/>
        <v>748,22</v>
      </c>
      <c r="J2072" s="94">
        <f>СН!D618</f>
        <v>114.97</v>
      </c>
      <c r="K2072" s="34">
        <f t="shared" si="454"/>
        <v>3.3000000000000003</v>
      </c>
      <c r="L2072" s="89">
        <f t="shared" si="454"/>
        <v>1791</v>
      </c>
      <c r="M2072" s="54">
        <f t="shared" si="454"/>
        <v>2406.7600000000002</v>
      </c>
      <c r="N2072" s="54">
        <f t="shared" si="454"/>
        <v>2685.11</v>
      </c>
      <c r="O2072" s="84">
        <f t="shared" si="454"/>
        <v>3142.13</v>
      </c>
    </row>
    <row r="2073" spans="1:15" x14ac:dyDescent="0.25">
      <c r="A2073" s="61" t="str">
        <f t="shared" si="456"/>
        <v>25.05.2018</v>
      </c>
      <c r="B2073" s="64">
        <f t="shared" si="449"/>
        <v>0</v>
      </c>
      <c r="C2073" s="61" t="s">
        <v>116</v>
      </c>
      <c r="D2073" s="73">
        <f t="shared" si="450"/>
        <v>2632.29</v>
      </c>
      <c r="E2073" s="74">
        <f t="shared" si="451"/>
        <v>3248.05</v>
      </c>
      <c r="F2073" s="74">
        <f t="shared" si="452"/>
        <v>3526.4</v>
      </c>
      <c r="G2073" s="75">
        <f t="shared" si="453"/>
        <v>3983.42</v>
      </c>
      <c r="H2073" s="118">
        <f t="shared" si="455"/>
        <v>841.29</v>
      </c>
      <c r="I2073" s="96" t="str">
        <f t="shared" si="447"/>
        <v>726,38</v>
      </c>
      <c r="J2073" s="94">
        <f>СН!D619</f>
        <v>111.61</v>
      </c>
      <c r="K2073" s="34">
        <f t="shared" si="454"/>
        <v>3.3000000000000003</v>
      </c>
      <c r="L2073" s="89">
        <f t="shared" si="454"/>
        <v>1791</v>
      </c>
      <c r="M2073" s="54">
        <f t="shared" si="454"/>
        <v>2406.7600000000002</v>
      </c>
      <c r="N2073" s="54">
        <f t="shared" si="454"/>
        <v>2685.11</v>
      </c>
      <c r="O2073" s="84">
        <f t="shared" si="454"/>
        <v>3142.13</v>
      </c>
    </row>
    <row r="2074" spans="1:15" x14ac:dyDescent="0.25">
      <c r="A2074" s="61" t="str">
        <f t="shared" si="456"/>
        <v>25.05.2018</v>
      </c>
      <c r="B2074" s="64">
        <f t="shared" si="449"/>
        <v>1</v>
      </c>
      <c r="C2074" s="61" t="s">
        <v>116</v>
      </c>
      <c r="D2074" s="73">
        <f t="shared" si="450"/>
        <v>2655.15</v>
      </c>
      <c r="E2074" s="74">
        <f t="shared" si="451"/>
        <v>3270.9100000000003</v>
      </c>
      <c r="F2074" s="74">
        <f t="shared" si="452"/>
        <v>3549.26</v>
      </c>
      <c r="G2074" s="75">
        <f t="shared" si="453"/>
        <v>4006.28</v>
      </c>
      <c r="H2074" s="118">
        <f t="shared" si="455"/>
        <v>864.15</v>
      </c>
      <c r="I2074" s="96" t="str">
        <f t="shared" si="447"/>
        <v>746,19</v>
      </c>
      <c r="J2074" s="94">
        <f>СН!D620</f>
        <v>114.66</v>
      </c>
      <c r="K2074" s="34">
        <f t="shared" ref="K2074:O2089" si="457">K2073</f>
        <v>3.3000000000000003</v>
      </c>
      <c r="L2074" s="89">
        <f t="shared" si="457"/>
        <v>1791</v>
      </c>
      <c r="M2074" s="54">
        <f t="shared" si="457"/>
        <v>2406.7600000000002</v>
      </c>
      <c r="N2074" s="54">
        <f t="shared" si="457"/>
        <v>2685.11</v>
      </c>
      <c r="O2074" s="84">
        <f t="shared" si="457"/>
        <v>3142.13</v>
      </c>
    </row>
    <row r="2075" spans="1:15" x14ac:dyDescent="0.25">
      <c r="A2075" s="61" t="str">
        <f t="shared" si="456"/>
        <v>25.05.2018</v>
      </c>
      <c r="B2075" s="64">
        <f t="shared" si="449"/>
        <v>2</v>
      </c>
      <c r="C2075" s="61" t="s">
        <v>116</v>
      </c>
      <c r="D2075" s="73">
        <f t="shared" si="450"/>
        <v>2719.8599999999997</v>
      </c>
      <c r="E2075" s="74">
        <f t="shared" si="451"/>
        <v>3335.62</v>
      </c>
      <c r="F2075" s="74">
        <f t="shared" si="452"/>
        <v>3613.9700000000003</v>
      </c>
      <c r="G2075" s="75">
        <f t="shared" si="453"/>
        <v>4070.99</v>
      </c>
      <c r="H2075" s="118">
        <f t="shared" si="455"/>
        <v>928.8599999999999</v>
      </c>
      <c r="I2075" s="96" t="str">
        <f t="shared" si="447"/>
        <v>802,28</v>
      </c>
      <c r="J2075" s="94">
        <f>СН!D621</f>
        <v>123.28</v>
      </c>
      <c r="K2075" s="34">
        <f t="shared" si="457"/>
        <v>3.3000000000000003</v>
      </c>
      <c r="L2075" s="89">
        <f t="shared" si="457"/>
        <v>1791</v>
      </c>
      <c r="M2075" s="54">
        <f t="shared" si="457"/>
        <v>2406.7600000000002</v>
      </c>
      <c r="N2075" s="54">
        <f t="shared" si="457"/>
        <v>2685.11</v>
      </c>
      <c r="O2075" s="84">
        <f t="shared" si="457"/>
        <v>3142.13</v>
      </c>
    </row>
    <row r="2076" spans="1:15" x14ac:dyDescent="0.25">
      <c r="A2076" s="61" t="str">
        <f t="shared" si="456"/>
        <v>25.05.2018</v>
      </c>
      <c r="B2076" s="64">
        <f t="shared" si="449"/>
        <v>3</v>
      </c>
      <c r="C2076" s="61" t="s">
        <v>116</v>
      </c>
      <c r="D2076" s="73">
        <f t="shared" si="450"/>
        <v>2751.34</v>
      </c>
      <c r="E2076" s="74">
        <f t="shared" si="451"/>
        <v>3367.1000000000004</v>
      </c>
      <c r="F2076" s="74">
        <f t="shared" si="452"/>
        <v>3645.4500000000003</v>
      </c>
      <c r="G2076" s="75">
        <f t="shared" si="453"/>
        <v>4102.47</v>
      </c>
      <c r="H2076" s="118">
        <f t="shared" si="455"/>
        <v>960.34</v>
      </c>
      <c r="I2076" s="96" t="str">
        <f t="shared" si="447"/>
        <v>829,57</v>
      </c>
      <c r="J2076" s="94">
        <f>СН!D622</f>
        <v>127.47</v>
      </c>
      <c r="K2076" s="34">
        <f t="shared" si="457"/>
        <v>3.3000000000000003</v>
      </c>
      <c r="L2076" s="89">
        <f t="shared" si="457"/>
        <v>1791</v>
      </c>
      <c r="M2076" s="54">
        <f t="shared" si="457"/>
        <v>2406.7600000000002</v>
      </c>
      <c r="N2076" s="54">
        <f t="shared" si="457"/>
        <v>2685.11</v>
      </c>
      <c r="O2076" s="84">
        <f t="shared" si="457"/>
        <v>3142.13</v>
      </c>
    </row>
    <row r="2077" spans="1:15" x14ac:dyDescent="0.25">
      <c r="A2077" s="61" t="str">
        <f t="shared" si="456"/>
        <v>25.05.2018</v>
      </c>
      <c r="B2077" s="64">
        <f t="shared" si="449"/>
        <v>4</v>
      </c>
      <c r="C2077" s="61" t="s">
        <v>116</v>
      </c>
      <c r="D2077" s="73">
        <f t="shared" si="450"/>
        <v>2773.4700000000003</v>
      </c>
      <c r="E2077" s="74">
        <f t="shared" si="451"/>
        <v>3389.23</v>
      </c>
      <c r="F2077" s="74">
        <f t="shared" si="452"/>
        <v>3667.58</v>
      </c>
      <c r="G2077" s="75">
        <f t="shared" si="453"/>
        <v>4124.6000000000004</v>
      </c>
      <c r="H2077" s="118">
        <f t="shared" si="455"/>
        <v>982.46999999999991</v>
      </c>
      <c r="I2077" s="96" t="str">
        <f t="shared" si="447"/>
        <v>848,75</v>
      </c>
      <c r="J2077" s="94">
        <f>СН!D623</f>
        <v>130.41999999999999</v>
      </c>
      <c r="K2077" s="34">
        <f t="shared" si="457"/>
        <v>3.3000000000000003</v>
      </c>
      <c r="L2077" s="89">
        <f t="shared" si="457"/>
        <v>1791</v>
      </c>
      <c r="M2077" s="54">
        <f t="shared" si="457"/>
        <v>2406.7600000000002</v>
      </c>
      <c r="N2077" s="54">
        <f t="shared" si="457"/>
        <v>2685.11</v>
      </c>
      <c r="O2077" s="84">
        <f t="shared" si="457"/>
        <v>3142.13</v>
      </c>
    </row>
    <row r="2078" spans="1:15" x14ac:dyDescent="0.25">
      <c r="A2078" s="61" t="str">
        <f t="shared" si="456"/>
        <v>25.05.2018</v>
      </c>
      <c r="B2078" s="64">
        <f t="shared" si="449"/>
        <v>5</v>
      </c>
      <c r="C2078" s="61" t="s">
        <v>116</v>
      </c>
      <c r="D2078" s="73">
        <f t="shared" si="450"/>
        <v>2775.09</v>
      </c>
      <c r="E2078" s="74">
        <f t="shared" si="451"/>
        <v>3390.85</v>
      </c>
      <c r="F2078" s="74">
        <f t="shared" si="452"/>
        <v>3669.2</v>
      </c>
      <c r="G2078" s="75">
        <f t="shared" si="453"/>
        <v>4126.22</v>
      </c>
      <c r="H2078" s="118">
        <f t="shared" si="455"/>
        <v>984.08999999999992</v>
      </c>
      <c r="I2078" s="96" t="str">
        <f t="shared" si="447"/>
        <v>850,16</v>
      </c>
      <c r="J2078" s="94">
        <f>СН!D624</f>
        <v>130.63</v>
      </c>
      <c r="K2078" s="34">
        <f t="shared" si="457"/>
        <v>3.3000000000000003</v>
      </c>
      <c r="L2078" s="89">
        <f t="shared" si="457"/>
        <v>1791</v>
      </c>
      <c r="M2078" s="54">
        <f t="shared" si="457"/>
        <v>2406.7600000000002</v>
      </c>
      <c r="N2078" s="54">
        <f t="shared" si="457"/>
        <v>2685.11</v>
      </c>
      <c r="O2078" s="84">
        <f t="shared" si="457"/>
        <v>3142.13</v>
      </c>
    </row>
    <row r="2079" spans="1:15" x14ac:dyDescent="0.25">
      <c r="A2079" s="61" t="str">
        <f t="shared" si="456"/>
        <v>25.05.2018</v>
      </c>
      <c r="B2079" s="64">
        <f t="shared" si="449"/>
        <v>6</v>
      </c>
      <c r="C2079" s="61" t="s">
        <v>116</v>
      </c>
      <c r="D2079" s="73">
        <f t="shared" si="450"/>
        <v>2742.64</v>
      </c>
      <c r="E2079" s="74">
        <f t="shared" si="451"/>
        <v>3358.4000000000005</v>
      </c>
      <c r="F2079" s="74">
        <f t="shared" si="452"/>
        <v>3636.75</v>
      </c>
      <c r="G2079" s="75">
        <f t="shared" si="453"/>
        <v>4093.7700000000004</v>
      </c>
      <c r="H2079" s="118">
        <f t="shared" si="455"/>
        <v>951.63999999999987</v>
      </c>
      <c r="I2079" s="96" t="str">
        <f t="shared" si="447"/>
        <v>822,03</v>
      </c>
      <c r="J2079" s="94">
        <f>СН!D625</f>
        <v>126.31</v>
      </c>
      <c r="K2079" s="34">
        <f t="shared" si="457"/>
        <v>3.3000000000000003</v>
      </c>
      <c r="L2079" s="89">
        <f t="shared" si="457"/>
        <v>1791</v>
      </c>
      <c r="M2079" s="54">
        <f t="shared" si="457"/>
        <v>2406.7600000000002</v>
      </c>
      <c r="N2079" s="54">
        <f t="shared" si="457"/>
        <v>2685.11</v>
      </c>
      <c r="O2079" s="84">
        <f t="shared" si="457"/>
        <v>3142.13</v>
      </c>
    </row>
    <row r="2080" spans="1:15" x14ac:dyDescent="0.25">
      <c r="A2080" s="61" t="str">
        <f t="shared" si="456"/>
        <v>25.05.2018</v>
      </c>
      <c r="B2080" s="64">
        <f t="shared" si="449"/>
        <v>7</v>
      </c>
      <c r="C2080" s="61" t="s">
        <v>116</v>
      </c>
      <c r="D2080" s="73">
        <f t="shared" si="450"/>
        <v>2628.95</v>
      </c>
      <c r="E2080" s="74">
        <f t="shared" si="451"/>
        <v>3244.71</v>
      </c>
      <c r="F2080" s="74">
        <f t="shared" si="452"/>
        <v>3523.06</v>
      </c>
      <c r="G2080" s="75">
        <f t="shared" si="453"/>
        <v>3980.08</v>
      </c>
      <c r="H2080" s="118">
        <f t="shared" si="455"/>
        <v>837.94999999999993</v>
      </c>
      <c r="I2080" s="96" t="str">
        <f t="shared" si="447"/>
        <v>723,48</v>
      </c>
      <c r="J2080" s="94">
        <f>СН!D626</f>
        <v>111.17</v>
      </c>
      <c r="K2080" s="34">
        <f t="shared" si="457"/>
        <v>3.3000000000000003</v>
      </c>
      <c r="L2080" s="89">
        <f t="shared" si="457"/>
        <v>1791</v>
      </c>
      <c r="M2080" s="54">
        <f t="shared" si="457"/>
        <v>2406.7600000000002</v>
      </c>
      <c r="N2080" s="54">
        <f t="shared" si="457"/>
        <v>2685.11</v>
      </c>
      <c r="O2080" s="84">
        <f t="shared" si="457"/>
        <v>3142.13</v>
      </c>
    </row>
    <row r="2081" spans="1:15" x14ac:dyDescent="0.25">
      <c r="A2081" s="61" t="str">
        <f t="shared" si="456"/>
        <v>25.05.2018</v>
      </c>
      <c r="B2081" s="64">
        <f t="shared" si="449"/>
        <v>8</v>
      </c>
      <c r="C2081" s="61" t="s">
        <v>116</v>
      </c>
      <c r="D2081" s="73">
        <f t="shared" si="450"/>
        <v>2703.66</v>
      </c>
      <c r="E2081" s="74">
        <f t="shared" si="451"/>
        <v>3319.42</v>
      </c>
      <c r="F2081" s="74">
        <f t="shared" si="452"/>
        <v>3597.7700000000004</v>
      </c>
      <c r="G2081" s="75">
        <f t="shared" si="453"/>
        <v>4054.79</v>
      </c>
      <c r="H2081" s="118">
        <f t="shared" si="455"/>
        <v>912.66</v>
      </c>
      <c r="I2081" s="96" t="str">
        <f t="shared" si="447"/>
        <v>788,24</v>
      </c>
      <c r="J2081" s="94">
        <f>СН!D627</f>
        <v>121.12</v>
      </c>
      <c r="K2081" s="34">
        <f t="shared" si="457"/>
        <v>3.3000000000000003</v>
      </c>
      <c r="L2081" s="89">
        <f t="shared" si="457"/>
        <v>1791</v>
      </c>
      <c r="M2081" s="54">
        <f t="shared" si="457"/>
        <v>2406.7600000000002</v>
      </c>
      <c r="N2081" s="54">
        <f t="shared" si="457"/>
        <v>2685.11</v>
      </c>
      <c r="O2081" s="84">
        <f t="shared" si="457"/>
        <v>3142.13</v>
      </c>
    </row>
    <row r="2082" spans="1:15" x14ac:dyDescent="0.25">
      <c r="A2082" s="61" t="str">
        <f t="shared" si="456"/>
        <v>25.05.2018</v>
      </c>
      <c r="B2082" s="64">
        <f t="shared" si="449"/>
        <v>9</v>
      </c>
      <c r="C2082" s="61" t="s">
        <v>116</v>
      </c>
      <c r="D2082" s="73">
        <f t="shared" si="450"/>
        <v>2646.3199999999997</v>
      </c>
      <c r="E2082" s="74">
        <f t="shared" si="451"/>
        <v>3262.0800000000004</v>
      </c>
      <c r="F2082" s="74">
        <f t="shared" si="452"/>
        <v>3540.4300000000003</v>
      </c>
      <c r="G2082" s="75">
        <f t="shared" si="453"/>
        <v>3997.4500000000003</v>
      </c>
      <c r="H2082" s="118">
        <f t="shared" si="455"/>
        <v>855.31999999999994</v>
      </c>
      <c r="I2082" s="96" t="str">
        <f t="shared" si="447"/>
        <v>738,54</v>
      </c>
      <c r="J2082" s="94">
        <f>СН!D628</f>
        <v>113.48</v>
      </c>
      <c r="K2082" s="34">
        <f t="shared" si="457"/>
        <v>3.3000000000000003</v>
      </c>
      <c r="L2082" s="89">
        <f t="shared" si="457"/>
        <v>1791</v>
      </c>
      <c r="M2082" s="54">
        <f t="shared" si="457"/>
        <v>2406.7600000000002</v>
      </c>
      <c r="N2082" s="54">
        <f t="shared" si="457"/>
        <v>2685.11</v>
      </c>
      <c r="O2082" s="84">
        <f t="shared" si="457"/>
        <v>3142.13</v>
      </c>
    </row>
    <row r="2083" spans="1:15" x14ac:dyDescent="0.25">
      <c r="A2083" s="61" t="str">
        <f t="shared" si="456"/>
        <v>25.05.2018</v>
      </c>
      <c r="B2083" s="64">
        <f t="shared" si="449"/>
        <v>10</v>
      </c>
      <c r="C2083" s="61" t="s">
        <v>116</v>
      </c>
      <c r="D2083" s="73">
        <f t="shared" si="450"/>
        <v>2630.6</v>
      </c>
      <c r="E2083" s="74">
        <f t="shared" si="451"/>
        <v>3246.36</v>
      </c>
      <c r="F2083" s="74">
        <f t="shared" si="452"/>
        <v>3524.71</v>
      </c>
      <c r="G2083" s="75">
        <f t="shared" si="453"/>
        <v>3981.73</v>
      </c>
      <c r="H2083" s="118">
        <f t="shared" si="455"/>
        <v>839.59999999999991</v>
      </c>
      <c r="I2083" s="96" t="str">
        <f t="shared" si="447"/>
        <v>724,91</v>
      </c>
      <c r="J2083" s="94">
        <f>СН!D629</f>
        <v>111.39</v>
      </c>
      <c r="K2083" s="34">
        <f t="shared" si="457"/>
        <v>3.3000000000000003</v>
      </c>
      <c r="L2083" s="89">
        <f t="shared" si="457"/>
        <v>1791</v>
      </c>
      <c r="M2083" s="54">
        <f t="shared" si="457"/>
        <v>2406.7600000000002</v>
      </c>
      <c r="N2083" s="54">
        <f t="shared" si="457"/>
        <v>2685.11</v>
      </c>
      <c r="O2083" s="84">
        <f t="shared" si="457"/>
        <v>3142.13</v>
      </c>
    </row>
    <row r="2084" spans="1:15" x14ac:dyDescent="0.25">
      <c r="A2084" s="61" t="str">
        <f t="shared" si="456"/>
        <v>25.05.2018</v>
      </c>
      <c r="B2084" s="64">
        <f t="shared" si="449"/>
        <v>11</v>
      </c>
      <c r="C2084" s="61" t="s">
        <v>116</v>
      </c>
      <c r="D2084" s="73">
        <f t="shared" si="450"/>
        <v>2630.02</v>
      </c>
      <c r="E2084" s="74">
        <f t="shared" si="451"/>
        <v>3245.78</v>
      </c>
      <c r="F2084" s="74">
        <f t="shared" si="452"/>
        <v>3524.13</v>
      </c>
      <c r="G2084" s="75">
        <f t="shared" si="453"/>
        <v>3981.15</v>
      </c>
      <c r="H2084" s="118">
        <f t="shared" si="455"/>
        <v>839.02</v>
      </c>
      <c r="I2084" s="96" t="str">
        <f t="shared" si="447"/>
        <v>724,41</v>
      </c>
      <c r="J2084" s="94">
        <f>СН!D630</f>
        <v>111.31</v>
      </c>
      <c r="K2084" s="34">
        <f t="shared" si="457"/>
        <v>3.3000000000000003</v>
      </c>
      <c r="L2084" s="89">
        <f t="shared" si="457"/>
        <v>1791</v>
      </c>
      <c r="M2084" s="54">
        <f t="shared" si="457"/>
        <v>2406.7600000000002</v>
      </c>
      <c r="N2084" s="54">
        <f t="shared" si="457"/>
        <v>2685.11</v>
      </c>
      <c r="O2084" s="84">
        <f t="shared" si="457"/>
        <v>3142.13</v>
      </c>
    </row>
    <row r="2085" spans="1:15" x14ac:dyDescent="0.25">
      <c r="A2085" s="61" t="str">
        <f t="shared" si="456"/>
        <v>25.05.2018</v>
      </c>
      <c r="B2085" s="64">
        <f t="shared" si="449"/>
        <v>12</v>
      </c>
      <c r="C2085" s="61" t="s">
        <v>116</v>
      </c>
      <c r="D2085" s="73">
        <f t="shared" si="450"/>
        <v>2645.2</v>
      </c>
      <c r="E2085" s="74">
        <f t="shared" si="451"/>
        <v>3260.9600000000005</v>
      </c>
      <c r="F2085" s="74">
        <f t="shared" si="452"/>
        <v>3539.3100000000004</v>
      </c>
      <c r="G2085" s="75">
        <f t="shared" si="453"/>
        <v>3996.3300000000004</v>
      </c>
      <c r="H2085" s="118">
        <f t="shared" si="455"/>
        <v>854.2</v>
      </c>
      <c r="I2085" s="96" t="str">
        <f t="shared" si="447"/>
        <v>737,57</v>
      </c>
      <c r="J2085" s="94">
        <f>СН!D631</f>
        <v>113.33</v>
      </c>
      <c r="K2085" s="34">
        <f t="shared" si="457"/>
        <v>3.3000000000000003</v>
      </c>
      <c r="L2085" s="89">
        <f t="shared" si="457"/>
        <v>1791</v>
      </c>
      <c r="M2085" s="54">
        <f t="shared" si="457"/>
        <v>2406.7600000000002</v>
      </c>
      <c r="N2085" s="54">
        <f t="shared" si="457"/>
        <v>2685.11</v>
      </c>
      <c r="O2085" s="84">
        <f t="shared" si="457"/>
        <v>3142.13</v>
      </c>
    </row>
    <row r="2086" spans="1:15" x14ac:dyDescent="0.25">
      <c r="A2086" s="61" t="str">
        <f t="shared" si="456"/>
        <v>25.05.2018</v>
      </c>
      <c r="B2086" s="64">
        <f t="shared" si="449"/>
        <v>13</v>
      </c>
      <c r="C2086" s="61" t="s">
        <v>116</v>
      </c>
      <c r="D2086" s="73">
        <f t="shared" si="450"/>
        <v>2645.5099999999998</v>
      </c>
      <c r="E2086" s="74">
        <f t="shared" si="451"/>
        <v>3261.2700000000004</v>
      </c>
      <c r="F2086" s="74">
        <f t="shared" si="452"/>
        <v>3539.6200000000003</v>
      </c>
      <c r="G2086" s="75">
        <f t="shared" si="453"/>
        <v>3996.6400000000003</v>
      </c>
      <c r="H2086" s="118">
        <f t="shared" si="455"/>
        <v>854.51</v>
      </c>
      <c r="I2086" s="96" t="str">
        <f t="shared" si="447"/>
        <v>737,84</v>
      </c>
      <c r="J2086" s="94">
        <f>СН!D632</f>
        <v>113.37</v>
      </c>
      <c r="K2086" s="34">
        <f t="shared" si="457"/>
        <v>3.3000000000000003</v>
      </c>
      <c r="L2086" s="89">
        <f t="shared" si="457"/>
        <v>1791</v>
      </c>
      <c r="M2086" s="54">
        <f t="shared" si="457"/>
        <v>2406.7600000000002</v>
      </c>
      <c r="N2086" s="54">
        <f t="shared" si="457"/>
        <v>2685.11</v>
      </c>
      <c r="O2086" s="84">
        <f t="shared" si="457"/>
        <v>3142.13</v>
      </c>
    </row>
    <row r="2087" spans="1:15" x14ac:dyDescent="0.25">
      <c r="A2087" s="61" t="str">
        <f t="shared" si="456"/>
        <v>25.05.2018</v>
      </c>
      <c r="B2087" s="64">
        <f t="shared" si="449"/>
        <v>14</v>
      </c>
      <c r="C2087" s="61" t="s">
        <v>116</v>
      </c>
      <c r="D2087" s="73">
        <f t="shared" si="450"/>
        <v>2645.5099999999998</v>
      </c>
      <c r="E2087" s="74">
        <f t="shared" si="451"/>
        <v>3261.2700000000004</v>
      </c>
      <c r="F2087" s="74">
        <f t="shared" si="452"/>
        <v>3539.6200000000003</v>
      </c>
      <c r="G2087" s="75">
        <f t="shared" si="453"/>
        <v>3996.6400000000003</v>
      </c>
      <c r="H2087" s="118">
        <f t="shared" si="455"/>
        <v>854.51</v>
      </c>
      <c r="I2087" s="96" t="str">
        <f t="shared" si="447"/>
        <v>737,84</v>
      </c>
      <c r="J2087" s="94">
        <f>СН!D633</f>
        <v>113.37</v>
      </c>
      <c r="K2087" s="34">
        <f t="shared" si="457"/>
        <v>3.3000000000000003</v>
      </c>
      <c r="L2087" s="89">
        <f t="shared" si="457"/>
        <v>1791</v>
      </c>
      <c r="M2087" s="54">
        <f t="shared" si="457"/>
        <v>2406.7600000000002</v>
      </c>
      <c r="N2087" s="54">
        <f t="shared" si="457"/>
        <v>2685.11</v>
      </c>
      <c r="O2087" s="84">
        <f t="shared" si="457"/>
        <v>3142.13</v>
      </c>
    </row>
    <row r="2088" spans="1:15" x14ac:dyDescent="0.25">
      <c r="A2088" s="61" t="str">
        <f t="shared" si="456"/>
        <v>25.05.2018</v>
      </c>
      <c r="B2088" s="64">
        <f t="shared" si="449"/>
        <v>15</v>
      </c>
      <c r="C2088" s="61" t="s">
        <v>116</v>
      </c>
      <c r="D2088" s="73">
        <f t="shared" si="450"/>
        <v>2645.81</v>
      </c>
      <c r="E2088" s="74">
        <f t="shared" si="451"/>
        <v>3261.57</v>
      </c>
      <c r="F2088" s="74">
        <f t="shared" si="452"/>
        <v>3539.92</v>
      </c>
      <c r="G2088" s="75">
        <f t="shared" si="453"/>
        <v>3996.94</v>
      </c>
      <c r="H2088" s="118">
        <f t="shared" si="455"/>
        <v>854.81</v>
      </c>
      <c r="I2088" s="96" t="str">
        <f t="shared" si="447"/>
        <v>738,1</v>
      </c>
      <c r="J2088" s="94">
        <f>СН!D634</f>
        <v>113.41</v>
      </c>
      <c r="K2088" s="34">
        <f t="shared" si="457"/>
        <v>3.3000000000000003</v>
      </c>
      <c r="L2088" s="89">
        <f t="shared" si="457"/>
        <v>1791</v>
      </c>
      <c r="M2088" s="54">
        <f t="shared" si="457"/>
        <v>2406.7600000000002</v>
      </c>
      <c r="N2088" s="54">
        <f t="shared" si="457"/>
        <v>2685.11</v>
      </c>
      <c r="O2088" s="84">
        <f t="shared" si="457"/>
        <v>3142.13</v>
      </c>
    </row>
    <row r="2089" spans="1:15" x14ac:dyDescent="0.25">
      <c r="A2089" s="61" t="str">
        <f t="shared" si="456"/>
        <v>25.05.2018</v>
      </c>
      <c r="B2089" s="64">
        <f t="shared" si="449"/>
        <v>16</v>
      </c>
      <c r="C2089" s="61" t="s">
        <v>116</v>
      </c>
      <c r="D2089" s="73">
        <f t="shared" si="450"/>
        <v>2644.79</v>
      </c>
      <c r="E2089" s="74">
        <f t="shared" si="451"/>
        <v>3260.55</v>
      </c>
      <c r="F2089" s="74">
        <f t="shared" si="452"/>
        <v>3538.9</v>
      </c>
      <c r="G2089" s="75">
        <f t="shared" si="453"/>
        <v>3995.92</v>
      </c>
      <c r="H2089" s="118">
        <f t="shared" si="455"/>
        <v>853.79</v>
      </c>
      <c r="I2089" s="96" t="str">
        <f t="shared" si="447"/>
        <v>737,21</v>
      </c>
      <c r="J2089" s="94">
        <f>СН!D635</f>
        <v>113.28</v>
      </c>
      <c r="K2089" s="34">
        <f t="shared" si="457"/>
        <v>3.3000000000000003</v>
      </c>
      <c r="L2089" s="89">
        <f t="shared" si="457"/>
        <v>1791</v>
      </c>
      <c r="M2089" s="54">
        <f t="shared" si="457"/>
        <v>2406.7600000000002</v>
      </c>
      <c r="N2089" s="54">
        <f t="shared" si="457"/>
        <v>2685.11</v>
      </c>
      <c r="O2089" s="84">
        <f t="shared" si="457"/>
        <v>3142.13</v>
      </c>
    </row>
    <row r="2090" spans="1:15" x14ac:dyDescent="0.25">
      <c r="A2090" s="61" t="str">
        <f t="shared" si="456"/>
        <v>25.05.2018</v>
      </c>
      <c r="B2090" s="64">
        <f t="shared" si="449"/>
        <v>17</v>
      </c>
      <c r="C2090" s="61" t="s">
        <v>116</v>
      </c>
      <c r="D2090" s="73">
        <f t="shared" si="450"/>
        <v>2660.02</v>
      </c>
      <c r="E2090" s="74">
        <f t="shared" si="451"/>
        <v>3275.78</v>
      </c>
      <c r="F2090" s="74">
        <f t="shared" si="452"/>
        <v>3554.13</v>
      </c>
      <c r="G2090" s="75">
        <f t="shared" si="453"/>
        <v>4011.15</v>
      </c>
      <c r="H2090" s="118">
        <f t="shared" si="455"/>
        <v>869.02</v>
      </c>
      <c r="I2090" s="96" t="str">
        <f t="shared" si="447"/>
        <v>750,41</v>
      </c>
      <c r="J2090" s="94">
        <f>СН!D636</f>
        <v>115.31</v>
      </c>
      <c r="K2090" s="34">
        <f t="shared" ref="K2090:O2105" si="458">K2089</f>
        <v>3.3000000000000003</v>
      </c>
      <c r="L2090" s="89">
        <f t="shared" si="458"/>
        <v>1791</v>
      </c>
      <c r="M2090" s="54">
        <f t="shared" si="458"/>
        <v>2406.7600000000002</v>
      </c>
      <c r="N2090" s="54">
        <f t="shared" si="458"/>
        <v>2685.11</v>
      </c>
      <c r="O2090" s="84">
        <f t="shared" si="458"/>
        <v>3142.13</v>
      </c>
    </row>
    <row r="2091" spans="1:15" x14ac:dyDescent="0.25">
      <c r="A2091" s="61" t="str">
        <f t="shared" si="456"/>
        <v>25.05.2018</v>
      </c>
      <c r="B2091" s="64">
        <f t="shared" si="449"/>
        <v>18</v>
      </c>
      <c r="C2091" s="61" t="s">
        <v>116</v>
      </c>
      <c r="D2091" s="73">
        <f t="shared" si="450"/>
        <v>2656.6</v>
      </c>
      <c r="E2091" s="74">
        <f t="shared" si="451"/>
        <v>3272.3600000000006</v>
      </c>
      <c r="F2091" s="74">
        <f t="shared" si="452"/>
        <v>3550.71</v>
      </c>
      <c r="G2091" s="75">
        <f t="shared" si="453"/>
        <v>4007.7300000000005</v>
      </c>
      <c r="H2091" s="118">
        <f t="shared" si="455"/>
        <v>865.6</v>
      </c>
      <c r="I2091" s="96" t="str">
        <f t="shared" si="447"/>
        <v>747,45</v>
      </c>
      <c r="J2091" s="94">
        <f>СН!D637</f>
        <v>114.85</v>
      </c>
      <c r="K2091" s="34">
        <f t="shared" si="458"/>
        <v>3.3000000000000003</v>
      </c>
      <c r="L2091" s="89">
        <f t="shared" si="458"/>
        <v>1791</v>
      </c>
      <c r="M2091" s="54">
        <f t="shared" si="458"/>
        <v>2406.7600000000002</v>
      </c>
      <c r="N2091" s="54">
        <f t="shared" si="458"/>
        <v>2685.11</v>
      </c>
      <c r="O2091" s="84">
        <f t="shared" si="458"/>
        <v>3142.13</v>
      </c>
    </row>
    <row r="2092" spans="1:15" x14ac:dyDescent="0.25">
      <c r="A2092" s="61" t="str">
        <f t="shared" si="456"/>
        <v>25.05.2018</v>
      </c>
      <c r="B2092" s="64">
        <f t="shared" si="449"/>
        <v>19</v>
      </c>
      <c r="C2092" s="61" t="s">
        <v>116</v>
      </c>
      <c r="D2092" s="73">
        <f t="shared" si="450"/>
        <v>2791.77</v>
      </c>
      <c r="E2092" s="74">
        <f t="shared" si="451"/>
        <v>3407.53</v>
      </c>
      <c r="F2092" s="74">
        <f t="shared" si="452"/>
        <v>3685.88</v>
      </c>
      <c r="G2092" s="75">
        <f t="shared" si="453"/>
        <v>4142.9000000000005</v>
      </c>
      <c r="H2092" s="118">
        <f t="shared" si="455"/>
        <v>1000.77</v>
      </c>
      <c r="I2092" s="96" t="str">
        <f t="shared" si="447"/>
        <v>864,62</v>
      </c>
      <c r="J2092" s="94">
        <f>СН!D638</f>
        <v>132.85</v>
      </c>
      <c r="K2092" s="34">
        <f t="shared" si="458"/>
        <v>3.3000000000000003</v>
      </c>
      <c r="L2092" s="89">
        <f t="shared" si="458"/>
        <v>1791</v>
      </c>
      <c r="M2092" s="54">
        <f t="shared" si="458"/>
        <v>2406.7600000000002</v>
      </c>
      <c r="N2092" s="54">
        <f t="shared" si="458"/>
        <v>2685.11</v>
      </c>
      <c r="O2092" s="84">
        <f t="shared" si="458"/>
        <v>3142.13</v>
      </c>
    </row>
    <row r="2093" spans="1:15" x14ac:dyDescent="0.25">
      <c r="A2093" s="61" t="str">
        <f t="shared" si="456"/>
        <v>25.05.2018</v>
      </c>
      <c r="B2093" s="64">
        <f t="shared" si="449"/>
        <v>20</v>
      </c>
      <c r="C2093" s="61" t="s">
        <v>116</v>
      </c>
      <c r="D2093" s="73">
        <f t="shared" si="450"/>
        <v>2640.5299999999997</v>
      </c>
      <c r="E2093" s="74">
        <f t="shared" si="451"/>
        <v>3256.2900000000004</v>
      </c>
      <c r="F2093" s="74">
        <f t="shared" si="452"/>
        <v>3534.64</v>
      </c>
      <c r="G2093" s="75">
        <f t="shared" si="453"/>
        <v>3991.6600000000003</v>
      </c>
      <c r="H2093" s="118">
        <f t="shared" si="455"/>
        <v>849.53</v>
      </c>
      <c r="I2093" s="96" t="str">
        <f t="shared" si="447"/>
        <v>733,52</v>
      </c>
      <c r="J2093" s="94">
        <f>СН!D639</f>
        <v>112.71</v>
      </c>
      <c r="K2093" s="34">
        <f t="shared" si="458"/>
        <v>3.3000000000000003</v>
      </c>
      <c r="L2093" s="89">
        <f t="shared" si="458"/>
        <v>1791</v>
      </c>
      <c r="M2093" s="54">
        <f t="shared" si="458"/>
        <v>2406.7600000000002</v>
      </c>
      <c r="N2093" s="54">
        <f t="shared" si="458"/>
        <v>2685.11</v>
      </c>
      <c r="O2093" s="84">
        <f t="shared" si="458"/>
        <v>3142.13</v>
      </c>
    </row>
    <row r="2094" spans="1:15" x14ac:dyDescent="0.25">
      <c r="A2094" s="61" t="str">
        <f t="shared" si="456"/>
        <v>25.05.2018</v>
      </c>
      <c r="B2094" s="64">
        <f t="shared" si="449"/>
        <v>21</v>
      </c>
      <c r="C2094" s="61" t="s">
        <v>116</v>
      </c>
      <c r="D2094" s="73">
        <f t="shared" si="450"/>
        <v>2660.37</v>
      </c>
      <c r="E2094" s="74">
        <f t="shared" si="451"/>
        <v>3276.13</v>
      </c>
      <c r="F2094" s="74">
        <f t="shared" si="452"/>
        <v>3554.4800000000005</v>
      </c>
      <c r="G2094" s="75">
        <f t="shared" si="453"/>
        <v>4011.5</v>
      </c>
      <c r="H2094" s="118">
        <f t="shared" si="455"/>
        <v>869.37</v>
      </c>
      <c r="I2094" s="96" t="str">
        <f t="shared" si="447"/>
        <v>750,72</v>
      </c>
      <c r="J2094" s="94">
        <f>СН!D640</f>
        <v>115.35</v>
      </c>
      <c r="K2094" s="34">
        <f t="shared" si="458"/>
        <v>3.3000000000000003</v>
      </c>
      <c r="L2094" s="89">
        <f t="shared" si="458"/>
        <v>1791</v>
      </c>
      <c r="M2094" s="54">
        <f t="shared" si="458"/>
        <v>2406.7600000000002</v>
      </c>
      <c r="N2094" s="54">
        <f t="shared" si="458"/>
        <v>2685.11</v>
      </c>
      <c r="O2094" s="84">
        <f t="shared" si="458"/>
        <v>3142.13</v>
      </c>
    </row>
    <row r="2095" spans="1:15" x14ac:dyDescent="0.25">
      <c r="A2095" s="61" t="str">
        <f t="shared" si="456"/>
        <v>25.05.2018</v>
      </c>
      <c r="B2095" s="64">
        <f t="shared" si="449"/>
        <v>22</v>
      </c>
      <c r="C2095" s="61" t="s">
        <v>116</v>
      </c>
      <c r="D2095" s="73">
        <f t="shared" si="450"/>
        <v>2925.2999999999997</v>
      </c>
      <c r="E2095" s="74">
        <f t="shared" si="451"/>
        <v>3541.0600000000004</v>
      </c>
      <c r="F2095" s="74">
        <f t="shared" si="452"/>
        <v>3819.4100000000003</v>
      </c>
      <c r="G2095" s="75">
        <f t="shared" si="453"/>
        <v>4276.43</v>
      </c>
      <c r="H2095" s="118">
        <f t="shared" si="455"/>
        <v>1134.3</v>
      </c>
      <c r="I2095" s="96" t="str">
        <f t="shared" si="447"/>
        <v>980,36</v>
      </c>
      <c r="J2095" s="94">
        <f>СН!D641</f>
        <v>150.63999999999999</v>
      </c>
      <c r="K2095" s="34">
        <f t="shared" si="458"/>
        <v>3.3000000000000003</v>
      </c>
      <c r="L2095" s="89">
        <f t="shared" si="458"/>
        <v>1791</v>
      </c>
      <c r="M2095" s="54">
        <f t="shared" si="458"/>
        <v>2406.7600000000002</v>
      </c>
      <c r="N2095" s="54">
        <f t="shared" si="458"/>
        <v>2685.11</v>
      </c>
      <c r="O2095" s="84">
        <f t="shared" si="458"/>
        <v>3142.13</v>
      </c>
    </row>
    <row r="2096" spans="1:15" x14ac:dyDescent="0.25">
      <c r="A2096" s="61" t="str">
        <f t="shared" si="456"/>
        <v>25.05.2018</v>
      </c>
      <c r="B2096" s="64">
        <f t="shared" si="449"/>
        <v>23</v>
      </c>
      <c r="C2096" s="61" t="s">
        <v>116</v>
      </c>
      <c r="D2096" s="73">
        <f t="shared" si="450"/>
        <v>2677.3399999999997</v>
      </c>
      <c r="E2096" s="74">
        <f t="shared" si="451"/>
        <v>3293.1</v>
      </c>
      <c r="F2096" s="74">
        <f t="shared" si="452"/>
        <v>3571.45</v>
      </c>
      <c r="G2096" s="75">
        <f t="shared" si="453"/>
        <v>4028.47</v>
      </c>
      <c r="H2096" s="118">
        <f t="shared" si="455"/>
        <v>886.33999999999992</v>
      </c>
      <c r="I2096" s="96" t="str">
        <f t="shared" si="447"/>
        <v>765,43</v>
      </c>
      <c r="J2096" s="94">
        <f>СН!D642</f>
        <v>117.61</v>
      </c>
      <c r="K2096" s="34">
        <f t="shared" si="458"/>
        <v>3.3000000000000003</v>
      </c>
      <c r="L2096" s="89">
        <f t="shared" si="458"/>
        <v>1791</v>
      </c>
      <c r="M2096" s="54">
        <f t="shared" si="458"/>
        <v>2406.7600000000002</v>
      </c>
      <c r="N2096" s="54">
        <f t="shared" si="458"/>
        <v>2685.11</v>
      </c>
      <c r="O2096" s="84">
        <f t="shared" si="458"/>
        <v>3142.13</v>
      </c>
    </row>
    <row r="2097" spans="1:15" x14ac:dyDescent="0.25">
      <c r="A2097" s="61" t="str">
        <f t="shared" si="456"/>
        <v>26.05.2018</v>
      </c>
      <c r="B2097" s="64">
        <f t="shared" si="449"/>
        <v>0</v>
      </c>
      <c r="C2097" s="61" t="s">
        <v>116</v>
      </c>
      <c r="D2097" s="73">
        <f t="shared" si="450"/>
        <v>2635.2799999999997</v>
      </c>
      <c r="E2097" s="74">
        <f t="shared" si="451"/>
        <v>3251.04</v>
      </c>
      <c r="F2097" s="74">
        <f t="shared" si="452"/>
        <v>3529.3900000000003</v>
      </c>
      <c r="G2097" s="75">
        <f t="shared" si="453"/>
        <v>3986.41</v>
      </c>
      <c r="H2097" s="118">
        <f t="shared" si="455"/>
        <v>844.28</v>
      </c>
      <c r="I2097" s="96" t="str">
        <f t="shared" si="447"/>
        <v>728,97</v>
      </c>
      <c r="J2097" s="94">
        <f>СН!D643</f>
        <v>112.01</v>
      </c>
      <c r="K2097" s="34">
        <f t="shared" si="458"/>
        <v>3.3000000000000003</v>
      </c>
      <c r="L2097" s="89">
        <f t="shared" si="458"/>
        <v>1791</v>
      </c>
      <c r="M2097" s="54">
        <f t="shared" si="458"/>
        <v>2406.7600000000002</v>
      </c>
      <c r="N2097" s="54">
        <f t="shared" si="458"/>
        <v>2685.11</v>
      </c>
      <c r="O2097" s="84">
        <f t="shared" si="458"/>
        <v>3142.13</v>
      </c>
    </row>
    <row r="2098" spans="1:15" x14ac:dyDescent="0.25">
      <c r="A2098" s="61" t="str">
        <f t="shared" si="456"/>
        <v>26.05.2018</v>
      </c>
      <c r="B2098" s="64">
        <f t="shared" si="449"/>
        <v>1</v>
      </c>
      <c r="C2098" s="61" t="s">
        <v>116</v>
      </c>
      <c r="D2098" s="73">
        <f t="shared" si="450"/>
        <v>2677.65</v>
      </c>
      <c r="E2098" s="74">
        <f t="shared" si="451"/>
        <v>3293.41</v>
      </c>
      <c r="F2098" s="74">
        <f t="shared" si="452"/>
        <v>3571.76</v>
      </c>
      <c r="G2098" s="75">
        <f t="shared" si="453"/>
        <v>4028.7799999999997</v>
      </c>
      <c r="H2098" s="118">
        <f t="shared" si="455"/>
        <v>886.65</v>
      </c>
      <c r="I2098" s="96" t="str">
        <f t="shared" ref="I2098:I2161" si="459">I1354</f>
        <v>765,7</v>
      </c>
      <c r="J2098" s="94">
        <f>СН!D644</f>
        <v>117.65</v>
      </c>
      <c r="K2098" s="34">
        <f t="shared" si="458"/>
        <v>3.3000000000000003</v>
      </c>
      <c r="L2098" s="89">
        <f t="shared" si="458"/>
        <v>1791</v>
      </c>
      <c r="M2098" s="54">
        <f t="shared" si="458"/>
        <v>2406.7600000000002</v>
      </c>
      <c r="N2098" s="54">
        <f t="shared" si="458"/>
        <v>2685.11</v>
      </c>
      <c r="O2098" s="84">
        <f t="shared" si="458"/>
        <v>3142.13</v>
      </c>
    </row>
    <row r="2099" spans="1:15" x14ac:dyDescent="0.25">
      <c r="A2099" s="61" t="str">
        <f t="shared" si="456"/>
        <v>26.05.2018</v>
      </c>
      <c r="B2099" s="64">
        <f t="shared" si="449"/>
        <v>2</v>
      </c>
      <c r="C2099" s="61" t="s">
        <v>116</v>
      </c>
      <c r="D2099" s="73">
        <f t="shared" si="450"/>
        <v>2724.6</v>
      </c>
      <c r="E2099" s="74">
        <f t="shared" si="451"/>
        <v>3340.36</v>
      </c>
      <c r="F2099" s="74">
        <f t="shared" si="452"/>
        <v>3618.71</v>
      </c>
      <c r="G2099" s="75">
        <f t="shared" si="453"/>
        <v>4075.73</v>
      </c>
      <c r="H2099" s="118">
        <f t="shared" si="455"/>
        <v>933.59999999999991</v>
      </c>
      <c r="I2099" s="96" t="str">
        <f t="shared" si="459"/>
        <v>806,39</v>
      </c>
      <c r="J2099" s="94">
        <f>СН!D645</f>
        <v>123.91</v>
      </c>
      <c r="K2099" s="34">
        <f t="shared" si="458"/>
        <v>3.3000000000000003</v>
      </c>
      <c r="L2099" s="89">
        <f t="shared" si="458"/>
        <v>1791</v>
      </c>
      <c r="M2099" s="54">
        <f t="shared" si="458"/>
        <v>2406.7600000000002</v>
      </c>
      <c r="N2099" s="54">
        <f t="shared" si="458"/>
        <v>2685.11</v>
      </c>
      <c r="O2099" s="84">
        <f t="shared" si="458"/>
        <v>3142.13</v>
      </c>
    </row>
    <row r="2100" spans="1:15" x14ac:dyDescent="0.25">
      <c r="A2100" s="61" t="str">
        <f t="shared" si="456"/>
        <v>26.05.2018</v>
      </c>
      <c r="B2100" s="64">
        <f t="shared" si="449"/>
        <v>3</v>
      </c>
      <c r="C2100" s="61" t="s">
        <v>116</v>
      </c>
      <c r="D2100" s="73">
        <f t="shared" si="450"/>
        <v>2756.56</v>
      </c>
      <c r="E2100" s="74">
        <f t="shared" si="451"/>
        <v>3372.32</v>
      </c>
      <c r="F2100" s="74">
        <f t="shared" si="452"/>
        <v>3650.67</v>
      </c>
      <c r="G2100" s="75">
        <f t="shared" si="453"/>
        <v>4107.6900000000005</v>
      </c>
      <c r="H2100" s="118">
        <f t="shared" si="455"/>
        <v>965.56</v>
      </c>
      <c r="I2100" s="96" t="str">
        <f t="shared" si="459"/>
        <v>834,1</v>
      </c>
      <c r="J2100" s="94">
        <f>СН!D646</f>
        <v>128.16</v>
      </c>
      <c r="K2100" s="34">
        <f t="shared" si="458"/>
        <v>3.3000000000000003</v>
      </c>
      <c r="L2100" s="89">
        <f t="shared" si="458"/>
        <v>1791</v>
      </c>
      <c r="M2100" s="54">
        <f t="shared" si="458"/>
        <v>2406.7600000000002</v>
      </c>
      <c r="N2100" s="54">
        <f t="shared" si="458"/>
        <v>2685.11</v>
      </c>
      <c r="O2100" s="84">
        <f t="shared" si="458"/>
        <v>3142.13</v>
      </c>
    </row>
    <row r="2101" spans="1:15" x14ac:dyDescent="0.25">
      <c r="A2101" s="61" t="str">
        <f t="shared" si="456"/>
        <v>26.05.2018</v>
      </c>
      <c r="B2101" s="64">
        <f t="shared" si="449"/>
        <v>4</v>
      </c>
      <c r="C2101" s="61" t="s">
        <v>116</v>
      </c>
      <c r="D2101" s="73">
        <f t="shared" si="450"/>
        <v>2798.05</v>
      </c>
      <c r="E2101" s="74">
        <f t="shared" si="451"/>
        <v>3413.81</v>
      </c>
      <c r="F2101" s="74">
        <f t="shared" si="452"/>
        <v>3692.1600000000003</v>
      </c>
      <c r="G2101" s="75">
        <f t="shared" si="453"/>
        <v>4149.18</v>
      </c>
      <c r="H2101" s="118">
        <f t="shared" si="455"/>
        <v>1007.05</v>
      </c>
      <c r="I2101" s="96" t="str">
        <f t="shared" si="459"/>
        <v>870,06</v>
      </c>
      <c r="J2101" s="94">
        <f>СН!D647</f>
        <v>133.69</v>
      </c>
      <c r="K2101" s="34">
        <f t="shared" si="458"/>
        <v>3.3000000000000003</v>
      </c>
      <c r="L2101" s="89">
        <f t="shared" si="458"/>
        <v>1791</v>
      </c>
      <c r="M2101" s="54">
        <f t="shared" si="458"/>
        <v>2406.7600000000002</v>
      </c>
      <c r="N2101" s="54">
        <f t="shared" si="458"/>
        <v>2685.11</v>
      </c>
      <c r="O2101" s="84">
        <f t="shared" si="458"/>
        <v>3142.13</v>
      </c>
    </row>
    <row r="2102" spans="1:15" x14ac:dyDescent="0.25">
      <c r="A2102" s="61" t="str">
        <f t="shared" si="456"/>
        <v>26.05.2018</v>
      </c>
      <c r="B2102" s="64">
        <f t="shared" si="449"/>
        <v>5</v>
      </c>
      <c r="C2102" s="61" t="s">
        <v>116</v>
      </c>
      <c r="D2102" s="73">
        <f t="shared" si="450"/>
        <v>2799.0699999999997</v>
      </c>
      <c r="E2102" s="74">
        <f t="shared" si="451"/>
        <v>3414.8300000000004</v>
      </c>
      <c r="F2102" s="74">
        <f t="shared" si="452"/>
        <v>3693.1800000000003</v>
      </c>
      <c r="G2102" s="75">
        <f t="shared" si="453"/>
        <v>4150.2000000000007</v>
      </c>
      <c r="H2102" s="118">
        <f t="shared" si="455"/>
        <v>1008.07</v>
      </c>
      <c r="I2102" s="96" t="str">
        <f t="shared" si="459"/>
        <v>870,94</v>
      </c>
      <c r="J2102" s="94">
        <f>СН!D648</f>
        <v>133.83000000000001</v>
      </c>
      <c r="K2102" s="34">
        <f t="shared" si="458"/>
        <v>3.3000000000000003</v>
      </c>
      <c r="L2102" s="89">
        <f t="shared" si="458"/>
        <v>1791</v>
      </c>
      <c r="M2102" s="54">
        <f t="shared" si="458"/>
        <v>2406.7600000000002</v>
      </c>
      <c r="N2102" s="54">
        <f t="shared" si="458"/>
        <v>2685.11</v>
      </c>
      <c r="O2102" s="84">
        <f t="shared" si="458"/>
        <v>3142.13</v>
      </c>
    </row>
    <row r="2103" spans="1:15" x14ac:dyDescent="0.25">
      <c r="A2103" s="61" t="str">
        <f t="shared" si="456"/>
        <v>26.05.2018</v>
      </c>
      <c r="B2103" s="64">
        <f t="shared" si="449"/>
        <v>6</v>
      </c>
      <c r="C2103" s="61" t="s">
        <v>116</v>
      </c>
      <c r="D2103" s="73">
        <f t="shared" si="450"/>
        <v>2775.63</v>
      </c>
      <c r="E2103" s="74">
        <f t="shared" si="451"/>
        <v>3391.3900000000003</v>
      </c>
      <c r="F2103" s="74">
        <f t="shared" si="452"/>
        <v>3669.7400000000002</v>
      </c>
      <c r="G2103" s="75">
        <f t="shared" si="453"/>
        <v>4126.76</v>
      </c>
      <c r="H2103" s="118">
        <f t="shared" si="455"/>
        <v>984.62999999999988</v>
      </c>
      <c r="I2103" s="96" t="str">
        <f t="shared" si="459"/>
        <v>850,63</v>
      </c>
      <c r="J2103" s="94">
        <f>СН!D649</f>
        <v>130.69999999999999</v>
      </c>
      <c r="K2103" s="34">
        <f t="shared" si="458"/>
        <v>3.3000000000000003</v>
      </c>
      <c r="L2103" s="89">
        <f t="shared" si="458"/>
        <v>1791</v>
      </c>
      <c r="M2103" s="54">
        <f t="shared" si="458"/>
        <v>2406.7600000000002</v>
      </c>
      <c r="N2103" s="54">
        <f t="shared" si="458"/>
        <v>2685.11</v>
      </c>
      <c r="O2103" s="84">
        <f t="shared" si="458"/>
        <v>3142.13</v>
      </c>
    </row>
    <row r="2104" spans="1:15" x14ac:dyDescent="0.25">
      <c r="A2104" s="61" t="str">
        <f t="shared" si="456"/>
        <v>26.05.2018</v>
      </c>
      <c r="B2104" s="64">
        <f t="shared" si="449"/>
        <v>7</v>
      </c>
      <c r="C2104" s="61" t="s">
        <v>116</v>
      </c>
      <c r="D2104" s="73">
        <f t="shared" si="450"/>
        <v>2626.4399999999996</v>
      </c>
      <c r="E2104" s="74">
        <f t="shared" si="451"/>
        <v>3242.2000000000003</v>
      </c>
      <c r="F2104" s="74">
        <f t="shared" si="452"/>
        <v>3520.55</v>
      </c>
      <c r="G2104" s="75">
        <f t="shared" si="453"/>
        <v>3977.57</v>
      </c>
      <c r="H2104" s="118">
        <f t="shared" si="455"/>
        <v>835.43999999999994</v>
      </c>
      <c r="I2104" s="96" t="str">
        <f t="shared" si="459"/>
        <v>721,31</v>
      </c>
      <c r="J2104" s="94">
        <f>СН!D650</f>
        <v>110.83</v>
      </c>
      <c r="K2104" s="34">
        <f t="shared" si="458"/>
        <v>3.3000000000000003</v>
      </c>
      <c r="L2104" s="89">
        <f t="shared" si="458"/>
        <v>1791</v>
      </c>
      <c r="M2104" s="54">
        <f t="shared" si="458"/>
        <v>2406.7600000000002</v>
      </c>
      <c r="N2104" s="54">
        <f t="shared" si="458"/>
        <v>2685.11</v>
      </c>
      <c r="O2104" s="84">
        <f t="shared" si="458"/>
        <v>3142.13</v>
      </c>
    </row>
    <row r="2105" spans="1:15" x14ac:dyDescent="0.25">
      <c r="A2105" s="61" t="str">
        <f t="shared" si="456"/>
        <v>26.05.2018</v>
      </c>
      <c r="B2105" s="64">
        <f t="shared" si="449"/>
        <v>8</v>
      </c>
      <c r="C2105" s="61" t="s">
        <v>116</v>
      </c>
      <c r="D2105" s="73">
        <f t="shared" si="450"/>
        <v>2799.9</v>
      </c>
      <c r="E2105" s="74">
        <f t="shared" si="451"/>
        <v>3415.66</v>
      </c>
      <c r="F2105" s="74">
        <f t="shared" si="452"/>
        <v>3694.01</v>
      </c>
      <c r="G2105" s="75">
        <f t="shared" si="453"/>
        <v>4151.03</v>
      </c>
      <c r="H2105" s="118">
        <f t="shared" si="455"/>
        <v>1008.8999999999999</v>
      </c>
      <c r="I2105" s="96" t="str">
        <f t="shared" si="459"/>
        <v>871,66</v>
      </c>
      <c r="J2105" s="94">
        <f>СН!D651</f>
        <v>133.94</v>
      </c>
      <c r="K2105" s="34">
        <f t="shared" si="458"/>
        <v>3.3000000000000003</v>
      </c>
      <c r="L2105" s="89">
        <f t="shared" si="458"/>
        <v>1791</v>
      </c>
      <c r="M2105" s="54">
        <f t="shared" si="458"/>
        <v>2406.7600000000002</v>
      </c>
      <c r="N2105" s="54">
        <f t="shared" si="458"/>
        <v>2685.11</v>
      </c>
      <c r="O2105" s="84">
        <f t="shared" si="458"/>
        <v>3142.13</v>
      </c>
    </row>
    <row r="2106" spans="1:15" x14ac:dyDescent="0.25">
      <c r="A2106" s="61" t="str">
        <f t="shared" si="456"/>
        <v>26.05.2018</v>
      </c>
      <c r="B2106" s="64">
        <f t="shared" si="449"/>
        <v>9</v>
      </c>
      <c r="C2106" s="61" t="s">
        <v>116</v>
      </c>
      <c r="D2106" s="73">
        <f t="shared" si="450"/>
        <v>2655.99</v>
      </c>
      <c r="E2106" s="74">
        <f t="shared" si="451"/>
        <v>3271.7500000000005</v>
      </c>
      <c r="F2106" s="74">
        <f t="shared" si="452"/>
        <v>3550.1000000000004</v>
      </c>
      <c r="G2106" s="75">
        <f t="shared" si="453"/>
        <v>4007.1200000000003</v>
      </c>
      <c r="H2106" s="118">
        <f t="shared" si="455"/>
        <v>864.9899999999999</v>
      </c>
      <c r="I2106" s="96" t="str">
        <f t="shared" si="459"/>
        <v>746,92</v>
      </c>
      <c r="J2106" s="94">
        <f>СН!D652</f>
        <v>114.77</v>
      </c>
      <c r="K2106" s="34">
        <f t="shared" ref="K2106:O2121" si="460">K2105</f>
        <v>3.3000000000000003</v>
      </c>
      <c r="L2106" s="89">
        <f t="shared" si="460"/>
        <v>1791</v>
      </c>
      <c r="M2106" s="54">
        <f t="shared" si="460"/>
        <v>2406.7600000000002</v>
      </c>
      <c r="N2106" s="54">
        <f t="shared" si="460"/>
        <v>2685.11</v>
      </c>
      <c r="O2106" s="84">
        <f t="shared" si="460"/>
        <v>3142.13</v>
      </c>
    </row>
    <row r="2107" spans="1:15" x14ac:dyDescent="0.25">
      <c r="A2107" s="61" t="str">
        <f t="shared" si="456"/>
        <v>26.05.2018</v>
      </c>
      <c r="B2107" s="64">
        <f t="shared" si="449"/>
        <v>10</v>
      </c>
      <c r="C2107" s="61" t="s">
        <v>116</v>
      </c>
      <c r="D2107" s="73">
        <f t="shared" si="450"/>
        <v>2656.04</v>
      </c>
      <c r="E2107" s="74">
        <f t="shared" si="451"/>
        <v>3271.8</v>
      </c>
      <c r="F2107" s="74">
        <f t="shared" si="452"/>
        <v>3550.15</v>
      </c>
      <c r="G2107" s="75">
        <f t="shared" si="453"/>
        <v>4007.17</v>
      </c>
      <c r="H2107" s="118">
        <f t="shared" si="455"/>
        <v>865.04</v>
      </c>
      <c r="I2107" s="96" t="str">
        <f t="shared" si="459"/>
        <v>746,96</v>
      </c>
      <c r="J2107" s="94">
        <f>СН!D653</f>
        <v>114.78</v>
      </c>
      <c r="K2107" s="34">
        <f t="shared" si="460"/>
        <v>3.3000000000000003</v>
      </c>
      <c r="L2107" s="89">
        <f t="shared" si="460"/>
        <v>1791</v>
      </c>
      <c r="M2107" s="54">
        <f t="shared" si="460"/>
        <v>2406.7600000000002</v>
      </c>
      <c r="N2107" s="54">
        <f t="shared" si="460"/>
        <v>2685.11</v>
      </c>
      <c r="O2107" s="84">
        <f t="shared" si="460"/>
        <v>3142.13</v>
      </c>
    </row>
    <row r="2108" spans="1:15" x14ac:dyDescent="0.25">
      <c r="A2108" s="61" t="str">
        <f t="shared" si="456"/>
        <v>26.05.2018</v>
      </c>
      <c r="B2108" s="64">
        <f t="shared" si="449"/>
        <v>11</v>
      </c>
      <c r="C2108" s="61" t="s">
        <v>116</v>
      </c>
      <c r="D2108" s="73">
        <f t="shared" si="450"/>
        <v>2655.99</v>
      </c>
      <c r="E2108" s="74">
        <f t="shared" si="451"/>
        <v>3271.7500000000005</v>
      </c>
      <c r="F2108" s="74">
        <f t="shared" si="452"/>
        <v>3550.1000000000004</v>
      </c>
      <c r="G2108" s="75">
        <f t="shared" si="453"/>
        <v>4007.1200000000003</v>
      </c>
      <c r="H2108" s="118">
        <f t="shared" si="455"/>
        <v>864.9899999999999</v>
      </c>
      <c r="I2108" s="96" t="str">
        <f t="shared" si="459"/>
        <v>746,92</v>
      </c>
      <c r="J2108" s="94">
        <f>СН!D654</f>
        <v>114.77</v>
      </c>
      <c r="K2108" s="34">
        <f t="shared" si="460"/>
        <v>3.3000000000000003</v>
      </c>
      <c r="L2108" s="89">
        <f t="shared" si="460"/>
        <v>1791</v>
      </c>
      <c r="M2108" s="54">
        <f t="shared" si="460"/>
        <v>2406.7600000000002</v>
      </c>
      <c r="N2108" s="54">
        <f t="shared" si="460"/>
        <v>2685.11</v>
      </c>
      <c r="O2108" s="84">
        <f t="shared" si="460"/>
        <v>3142.13</v>
      </c>
    </row>
    <row r="2109" spans="1:15" x14ac:dyDescent="0.25">
      <c r="A2109" s="61" t="str">
        <f t="shared" si="456"/>
        <v>26.05.2018</v>
      </c>
      <c r="B2109" s="64">
        <f t="shared" si="449"/>
        <v>12</v>
      </c>
      <c r="C2109" s="61" t="s">
        <v>116</v>
      </c>
      <c r="D2109" s="73">
        <f t="shared" si="450"/>
        <v>2699.87</v>
      </c>
      <c r="E2109" s="74">
        <f t="shared" si="451"/>
        <v>3315.63</v>
      </c>
      <c r="F2109" s="74">
        <f t="shared" si="452"/>
        <v>3593.98</v>
      </c>
      <c r="G2109" s="75">
        <f t="shared" si="453"/>
        <v>4051</v>
      </c>
      <c r="H2109" s="118">
        <f t="shared" si="455"/>
        <v>908.87</v>
      </c>
      <c r="I2109" s="96" t="str">
        <f t="shared" si="459"/>
        <v>784,96</v>
      </c>
      <c r="J2109" s="94">
        <f>СН!D655</f>
        <v>120.61</v>
      </c>
      <c r="K2109" s="34">
        <f t="shared" si="460"/>
        <v>3.3000000000000003</v>
      </c>
      <c r="L2109" s="89">
        <f t="shared" si="460"/>
        <v>1791</v>
      </c>
      <c r="M2109" s="54">
        <f t="shared" si="460"/>
        <v>2406.7600000000002</v>
      </c>
      <c r="N2109" s="54">
        <f t="shared" si="460"/>
        <v>2685.11</v>
      </c>
      <c r="O2109" s="84">
        <f t="shared" si="460"/>
        <v>3142.13</v>
      </c>
    </row>
    <row r="2110" spans="1:15" x14ac:dyDescent="0.25">
      <c r="A2110" s="61" t="str">
        <f t="shared" si="456"/>
        <v>26.05.2018</v>
      </c>
      <c r="B2110" s="64">
        <f t="shared" si="449"/>
        <v>13</v>
      </c>
      <c r="C2110" s="61" t="s">
        <v>116</v>
      </c>
      <c r="D2110" s="73">
        <f t="shared" si="450"/>
        <v>2699.83</v>
      </c>
      <c r="E2110" s="74">
        <f t="shared" si="451"/>
        <v>3315.59</v>
      </c>
      <c r="F2110" s="74">
        <f t="shared" si="452"/>
        <v>3593.94</v>
      </c>
      <c r="G2110" s="75">
        <f t="shared" si="453"/>
        <v>4050.96</v>
      </c>
      <c r="H2110" s="118">
        <f t="shared" si="455"/>
        <v>908.82999999999993</v>
      </c>
      <c r="I2110" s="96" t="str">
        <f t="shared" si="459"/>
        <v>784,92</v>
      </c>
      <c r="J2110" s="94">
        <f>СН!D656</f>
        <v>120.61</v>
      </c>
      <c r="K2110" s="34">
        <f t="shared" si="460"/>
        <v>3.3000000000000003</v>
      </c>
      <c r="L2110" s="89">
        <f t="shared" si="460"/>
        <v>1791</v>
      </c>
      <c r="M2110" s="54">
        <f t="shared" si="460"/>
        <v>2406.7600000000002</v>
      </c>
      <c r="N2110" s="54">
        <f t="shared" si="460"/>
        <v>2685.11</v>
      </c>
      <c r="O2110" s="84">
        <f t="shared" si="460"/>
        <v>3142.13</v>
      </c>
    </row>
    <row r="2111" spans="1:15" x14ac:dyDescent="0.25">
      <c r="A2111" s="61" t="str">
        <f t="shared" si="456"/>
        <v>26.05.2018</v>
      </c>
      <c r="B2111" s="64">
        <f t="shared" si="449"/>
        <v>14</v>
      </c>
      <c r="C2111" s="61" t="s">
        <v>116</v>
      </c>
      <c r="D2111" s="73">
        <f t="shared" si="450"/>
        <v>2699.48</v>
      </c>
      <c r="E2111" s="74">
        <f t="shared" si="451"/>
        <v>3315.2400000000002</v>
      </c>
      <c r="F2111" s="74">
        <f t="shared" si="452"/>
        <v>3593.59</v>
      </c>
      <c r="G2111" s="75">
        <f t="shared" si="453"/>
        <v>4050.61</v>
      </c>
      <c r="H2111" s="118">
        <f t="shared" si="455"/>
        <v>908.48</v>
      </c>
      <c r="I2111" s="96" t="str">
        <f t="shared" si="459"/>
        <v>784,62</v>
      </c>
      <c r="J2111" s="94">
        <f>СН!D657</f>
        <v>120.56</v>
      </c>
      <c r="K2111" s="34">
        <f t="shared" si="460"/>
        <v>3.3000000000000003</v>
      </c>
      <c r="L2111" s="89">
        <f t="shared" si="460"/>
        <v>1791</v>
      </c>
      <c r="M2111" s="54">
        <f t="shared" si="460"/>
        <v>2406.7600000000002</v>
      </c>
      <c r="N2111" s="54">
        <f t="shared" si="460"/>
        <v>2685.11</v>
      </c>
      <c r="O2111" s="84">
        <f t="shared" si="460"/>
        <v>3142.13</v>
      </c>
    </row>
    <row r="2112" spans="1:15" x14ac:dyDescent="0.25">
      <c r="A2112" s="61" t="str">
        <f t="shared" si="456"/>
        <v>26.05.2018</v>
      </c>
      <c r="B2112" s="64">
        <f t="shared" si="449"/>
        <v>15</v>
      </c>
      <c r="C2112" s="61" t="s">
        <v>116</v>
      </c>
      <c r="D2112" s="73">
        <f t="shared" si="450"/>
        <v>2699.37</v>
      </c>
      <c r="E2112" s="74">
        <f t="shared" si="451"/>
        <v>3315.13</v>
      </c>
      <c r="F2112" s="74">
        <f t="shared" si="452"/>
        <v>3593.48</v>
      </c>
      <c r="G2112" s="75">
        <f t="shared" si="453"/>
        <v>4050.5</v>
      </c>
      <c r="H2112" s="118">
        <f t="shared" si="455"/>
        <v>908.36999999999989</v>
      </c>
      <c r="I2112" s="96" t="str">
        <f t="shared" si="459"/>
        <v>784,52</v>
      </c>
      <c r="J2112" s="94">
        <f>СН!D658</f>
        <v>120.55</v>
      </c>
      <c r="K2112" s="34">
        <f t="shared" si="460"/>
        <v>3.3000000000000003</v>
      </c>
      <c r="L2112" s="89">
        <f t="shared" si="460"/>
        <v>1791</v>
      </c>
      <c r="M2112" s="54">
        <f t="shared" si="460"/>
        <v>2406.7600000000002</v>
      </c>
      <c r="N2112" s="54">
        <f t="shared" si="460"/>
        <v>2685.11</v>
      </c>
      <c r="O2112" s="84">
        <f t="shared" si="460"/>
        <v>3142.13</v>
      </c>
    </row>
    <row r="2113" spans="1:15" x14ac:dyDescent="0.25">
      <c r="A2113" s="61" t="str">
        <f t="shared" si="456"/>
        <v>26.05.2018</v>
      </c>
      <c r="B2113" s="64">
        <f t="shared" si="449"/>
        <v>16</v>
      </c>
      <c r="C2113" s="61" t="s">
        <v>116</v>
      </c>
      <c r="D2113" s="73">
        <f t="shared" si="450"/>
        <v>2699.21</v>
      </c>
      <c r="E2113" s="74">
        <f t="shared" si="451"/>
        <v>3314.9700000000003</v>
      </c>
      <c r="F2113" s="74">
        <f t="shared" si="452"/>
        <v>3593.32</v>
      </c>
      <c r="G2113" s="75">
        <f t="shared" si="453"/>
        <v>4050.34</v>
      </c>
      <c r="H2113" s="118">
        <f t="shared" si="455"/>
        <v>908.20999999999992</v>
      </c>
      <c r="I2113" s="96" t="str">
        <f t="shared" si="459"/>
        <v>784,38</v>
      </c>
      <c r="J2113" s="94">
        <f>СН!D659</f>
        <v>120.53</v>
      </c>
      <c r="K2113" s="34">
        <f t="shared" si="460"/>
        <v>3.3000000000000003</v>
      </c>
      <c r="L2113" s="89">
        <f t="shared" si="460"/>
        <v>1791</v>
      </c>
      <c r="M2113" s="54">
        <f t="shared" si="460"/>
        <v>2406.7600000000002</v>
      </c>
      <c r="N2113" s="54">
        <f t="shared" si="460"/>
        <v>2685.11</v>
      </c>
      <c r="O2113" s="84">
        <f t="shared" si="460"/>
        <v>3142.13</v>
      </c>
    </row>
    <row r="2114" spans="1:15" x14ac:dyDescent="0.25">
      <c r="A2114" s="61" t="str">
        <f t="shared" si="456"/>
        <v>26.05.2018</v>
      </c>
      <c r="B2114" s="64">
        <f t="shared" si="449"/>
        <v>17</v>
      </c>
      <c r="C2114" s="61" t="s">
        <v>116</v>
      </c>
      <c r="D2114" s="73">
        <f t="shared" si="450"/>
        <v>2655.33</v>
      </c>
      <c r="E2114" s="74">
        <f t="shared" si="451"/>
        <v>3271.09</v>
      </c>
      <c r="F2114" s="74">
        <f t="shared" si="452"/>
        <v>3549.44</v>
      </c>
      <c r="G2114" s="75">
        <f t="shared" si="453"/>
        <v>4006.46</v>
      </c>
      <c r="H2114" s="118">
        <f t="shared" si="455"/>
        <v>864.32999999999993</v>
      </c>
      <c r="I2114" s="96" t="str">
        <f t="shared" si="459"/>
        <v>746,35</v>
      </c>
      <c r="J2114" s="94">
        <f>СН!D660</f>
        <v>114.68</v>
      </c>
      <c r="K2114" s="34">
        <f t="shared" si="460"/>
        <v>3.3000000000000003</v>
      </c>
      <c r="L2114" s="89">
        <f t="shared" si="460"/>
        <v>1791</v>
      </c>
      <c r="M2114" s="54">
        <f t="shared" si="460"/>
        <v>2406.7600000000002</v>
      </c>
      <c r="N2114" s="54">
        <f t="shared" si="460"/>
        <v>2685.11</v>
      </c>
      <c r="O2114" s="84">
        <f t="shared" si="460"/>
        <v>3142.13</v>
      </c>
    </row>
    <row r="2115" spans="1:15" x14ac:dyDescent="0.25">
      <c r="A2115" s="61" t="str">
        <f t="shared" si="456"/>
        <v>26.05.2018</v>
      </c>
      <c r="B2115" s="64">
        <f t="shared" si="449"/>
        <v>18</v>
      </c>
      <c r="C2115" s="61" t="s">
        <v>116</v>
      </c>
      <c r="D2115" s="73">
        <f t="shared" si="450"/>
        <v>2655.03</v>
      </c>
      <c r="E2115" s="74">
        <f t="shared" si="451"/>
        <v>3270.7900000000004</v>
      </c>
      <c r="F2115" s="74">
        <f t="shared" si="452"/>
        <v>3549.1400000000003</v>
      </c>
      <c r="G2115" s="75">
        <f t="shared" si="453"/>
        <v>4006.1600000000003</v>
      </c>
      <c r="H2115" s="118">
        <f t="shared" si="455"/>
        <v>864.03</v>
      </c>
      <c r="I2115" s="96" t="str">
        <f t="shared" si="459"/>
        <v>746,09</v>
      </c>
      <c r="J2115" s="94">
        <f>СН!D661</f>
        <v>114.64</v>
      </c>
      <c r="K2115" s="34">
        <f t="shared" si="460"/>
        <v>3.3000000000000003</v>
      </c>
      <c r="L2115" s="89">
        <f t="shared" si="460"/>
        <v>1791</v>
      </c>
      <c r="M2115" s="54">
        <f t="shared" si="460"/>
        <v>2406.7600000000002</v>
      </c>
      <c r="N2115" s="54">
        <f t="shared" si="460"/>
        <v>2685.11</v>
      </c>
      <c r="O2115" s="84">
        <f t="shared" si="460"/>
        <v>3142.13</v>
      </c>
    </row>
    <row r="2116" spans="1:15" x14ac:dyDescent="0.25">
      <c r="A2116" s="61" t="str">
        <f t="shared" si="456"/>
        <v>26.05.2018</v>
      </c>
      <c r="B2116" s="64">
        <f t="shared" si="449"/>
        <v>19</v>
      </c>
      <c r="C2116" s="61" t="s">
        <v>116</v>
      </c>
      <c r="D2116" s="73">
        <f t="shared" si="450"/>
        <v>2789.5099999999998</v>
      </c>
      <c r="E2116" s="74">
        <f t="shared" si="451"/>
        <v>3405.27</v>
      </c>
      <c r="F2116" s="74">
        <f t="shared" si="452"/>
        <v>3683.62</v>
      </c>
      <c r="G2116" s="75">
        <f t="shared" si="453"/>
        <v>4140.6400000000003</v>
      </c>
      <c r="H2116" s="118">
        <f t="shared" si="455"/>
        <v>998.51</v>
      </c>
      <c r="I2116" s="96" t="str">
        <f t="shared" si="459"/>
        <v>862,66</v>
      </c>
      <c r="J2116" s="94">
        <f>СН!D662</f>
        <v>132.55000000000001</v>
      </c>
      <c r="K2116" s="34">
        <f t="shared" si="460"/>
        <v>3.3000000000000003</v>
      </c>
      <c r="L2116" s="89">
        <f t="shared" si="460"/>
        <v>1791</v>
      </c>
      <c r="M2116" s="54">
        <f t="shared" si="460"/>
        <v>2406.7600000000002</v>
      </c>
      <c r="N2116" s="54">
        <f t="shared" si="460"/>
        <v>2685.11</v>
      </c>
      <c r="O2116" s="84">
        <f t="shared" si="460"/>
        <v>3142.13</v>
      </c>
    </row>
    <row r="2117" spans="1:15" x14ac:dyDescent="0.25">
      <c r="A2117" s="61" t="str">
        <f t="shared" si="456"/>
        <v>26.05.2018</v>
      </c>
      <c r="B2117" s="64">
        <f t="shared" si="449"/>
        <v>20</v>
      </c>
      <c r="C2117" s="61" t="s">
        <v>116</v>
      </c>
      <c r="D2117" s="73">
        <f t="shared" si="450"/>
        <v>2641.5499999999997</v>
      </c>
      <c r="E2117" s="74">
        <f t="shared" si="451"/>
        <v>3257.3100000000004</v>
      </c>
      <c r="F2117" s="74">
        <f t="shared" si="452"/>
        <v>3535.6600000000003</v>
      </c>
      <c r="G2117" s="75">
        <f t="shared" si="453"/>
        <v>3992.6800000000003</v>
      </c>
      <c r="H2117" s="118">
        <f t="shared" si="455"/>
        <v>850.55</v>
      </c>
      <c r="I2117" s="96" t="str">
        <f t="shared" si="459"/>
        <v>734,4</v>
      </c>
      <c r="J2117" s="94">
        <f>СН!D663</f>
        <v>112.85</v>
      </c>
      <c r="K2117" s="34">
        <f t="shared" si="460"/>
        <v>3.3000000000000003</v>
      </c>
      <c r="L2117" s="89">
        <f t="shared" si="460"/>
        <v>1791</v>
      </c>
      <c r="M2117" s="54">
        <f t="shared" si="460"/>
        <v>2406.7600000000002</v>
      </c>
      <c r="N2117" s="54">
        <f t="shared" si="460"/>
        <v>2685.11</v>
      </c>
      <c r="O2117" s="84">
        <f t="shared" si="460"/>
        <v>3142.13</v>
      </c>
    </row>
    <row r="2118" spans="1:15" x14ac:dyDescent="0.25">
      <c r="A2118" s="61" t="str">
        <f t="shared" si="456"/>
        <v>26.05.2018</v>
      </c>
      <c r="B2118" s="64">
        <f t="shared" si="449"/>
        <v>21</v>
      </c>
      <c r="C2118" s="61" t="s">
        <v>116</v>
      </c>
      <c r="D2118" s="73">
        <f t="shared" si="450"/>
        <v>2664.2</v>
      </c>
      <c r="E2118" s="74">
        <f t="shared" si="451"/>
        <v>3279.96</v>
      </c>
      <c r="F2118" s="74">
        <f t="shared" si="452"/>
        <v>3558.31</v>
      </c>
      <c r="G2118" s="75">
        <f t="shared" si="453"/>
        <v>4015.33</v>
      </c>
      <c r="H2118" s="118">
        <f t="shared" si="455"/>
        <v>873.19999999999993</v>
      </c>
      <c r="I2118" s="96" t="str">
        <f t="shared" si="459"/>
        <v>754,04</v>
      </c>
      <c r="J2118" s="94">
        <f>СН!D664</f>
        <v>115.86</v>
      </c>
      <c r="K2118" s="34">
        <f t="shared" si="460"/>
        <v>3.3000000000000003</v>
      </c>
      <c r="L2118" s="89">
        <f t="shared" si="460"/>
        <v>1791</v>
      </c>
      <c r="M2118" s="54">
        <f t="shared" si="460"/>
        <v>2406.7600000000002</v>
      </c>
      <c r="N2118" s="54">
        <f t="shared" si="460"/>
        <v>2685.11</v>
      </c>
      <c r="O2118" s="84">
        <f t="shared" si="460"/>
        <v>3142.13</v>
      </c>
    </row>
    <row r="2119" spans="1:15" x14ac:dyDescent="0.25">
      <c r="A2119" s="61" t="str">
        <f t="shared" si="456"/>
        <v>26.05.2018</v>
      </c>
      <c r="B2119" s="64">
        <f t="shared" si="449"/>
        <v>22</v>
      </c>
      <c r="C2119" s="61" t="s">
        <v>116</v>
      </c>
      <c r="D2119" s="73">
        <f t="shared" si="450"/>
        <v>3031.26</v>
      </c>
      <c r="E2119" s="74">
        <f t="shared" si="451"/>
        <v>3647.0200000000004</v>
      </c>
      <c r="F2119" s="74">
        <f t="shared" si="452"/>
        <v>3925.3700000000003</v>
      </c>
      <c r="G2119" s="75">
        <f t="shared" si="453"/>
        <v>4382.3900000000003</v>
      </c>
      <c r="H2119" s="118">
        <f t="shared" si="455"/>
        <v>1240.26</v>
      </c>
      <c r="I2119" s="96" t="str">
        <f t="shared" si="459"/>
        <v>1072,21</v>
      </c>
      <c r="J2119" s="94">
        <f>СН!D665</f>
        <v>164.75</v>
      </c>
      <c r="K2119" s="34">
        <f t="shared" si="460"/>
        <v>3.3000000000000003</v>
      </c>
      <c r="L2119" s="89">
        <f t="shared" si="460"/>
        <v>1791</v>
      </c>
      <c r="M2119" s="54">
        <f t="shared" si="460"/>
        <v>2406.7600000000002</v>
      </c>
      <c r="N2119" s="54">
        <f t="shared" si="460"/>
        <v>2685.11</v>
      </c>
      <c r="O2119" s="84">
        <f t="shared" si="460"/>
        <v>3142.13</v>
      </c>
    </row>
    <row r="2120" spans="1:15" x14ac:dyDescent="0.25">
      <c r="A2120" s="61" t="str">
        <f t="shared" si="456"/>
        <v>26.05.2018</v>
      </c>
      <c r="B2120" s="64">
        <f t="shared" si="449"/>
        <v>23</v>
      </c>
      <c r="C2120" s="61" t="s">
        <v>116</v>
      </c>
      <c r="D2120" s="73">
        <f t="shared" si="450"/>
        <v>2661.71</v>
      </c>
      <c r="E2120" s="74">
        <f t="shared" si="451"/>
        <v>3277.4700000000003</v>
      </c>
      <c r="F2120" s="74">
        <f t="shared" si="452"/>
        <v>3555.82</v>
      </c>
      <c r="G2120" s="75">
        <f t="shared" si="453"/>
        <v>4012.84</v>
      </c>
      <c r="H2120" s="118">
        <f t="shared" si="455"/>
        <v>870.70999999999992</v>
      </c>
      <c r="I2120" s="96" t="str">
        <f t="shared" si="459"/>
        <v>751,88</v>
      </c>
      <c r="J2120" s="94">
        <f>СН!D666</f>
        <v>115.53</v>
      </c>
      <c r="K2120" s="34">
        <f t="shared" si="460"/>
        <v>3.3000000000000003</v>
      </c>
      <c r="L2120" s="89">
        <f t="shared" si="460"/>
        <v>1791</v>
      </c>
      <c r="M2120" s="54">
        <f t="shared" si="460"/>
        <v>2406.7600000000002</v>
      </c>
      <c r="N2120" s="54">
        <f t="shared" si="460"/>
        <v>2685.11</v>
      </c>
      <c r="O2120" s="84">
        <f t="shared" si="460"/>
        <v>3142.13</v>
      </c>
    </row>
    <row r="2121" spans="1:15" x14ac:dyDescent="0.25">
      <c r="A2121" s="61" t="str">
        <f t="shared" si="456"/>
        <v>27.05.2018</v>
      </c>
      <c r="B2121" s="64">
        <f t="shared" ref="B2121:B2184" si="461">B1449</f>
        <v>0</v>
      </c>
      <c r="C2121" s="61" t="s">
        <v>116</v>
      </c>
      <c r="D2121" s="73">
        <f t="shared" si="450"/>
        <v>2642.5699999999997</v>
      </c>
      <c r="E2121" s="74">
        <f t="shared" si="451"/>
        <v>3258.3300000000004</v>
      </c>
      <c r="F2121" s="74">
        <f t="shared" si="452"/>
        <v>3536.6800000000003</v>
      </c>
      <c r="G2121" s="75">
        <f t="shared" si="453"/>
        <v>3993.7000000000003</v>
      </c>
      <c r="H2121" s="118">
        <f t="shared" si="455"/>
        <v>851.56999999999994</v>
      </c>
      <c r="I2121" s="96" t="str">
        <f t="shared" si="459"/>
        <v>735,29</v>
      </c>
      <c r="J2121" s="94">
        <f>СН!D667</f>
        <v>112.98</v>
      </c>
      <c r="K2121" s="34">
        <f t="shared" si="460"/>
        <v>3.3000000000000003</v>
      </c>
      <c r="L2121" s="89">
        <f t="shared" si="460"/>
        <v>1791</v>
      </c>
      <c r="M2121" s="54">
        <f t="shared" si="460"/>
        <v>2406.7600000000002</v>
      </c>
      <c r="N2121" s="54">
        <f t="shared" si="460"/>
        <v>2685.11</v>
      </c>
      <c r="O2121" s="84">
        <f t="shared" si="460"/>
        <v>3142.13</v>
      </c>
    </row>
    <row r="2122" spans="1:15" x14ac:dyDescent="0.25">
      <c r="A2122" s="61" t="str">
        <f t="shared" si="456"/>
        <v>27.05.2018</v>
      </c>
      <c r="B2122" s="64">
        <f t="shared" si="461"/>
        <v>1</v>
      </c>
      <c r="C2122" s="61" t="s">
        <v>116</v>
      </c>
      <c r="D2122" s="73">
        <f t="shared" ref="D2122:D2185" si="462">J2122+L2122+K2122+I2122</f>
        <v>2683.56</v>
      </c>
      <c r="E2122" s="74">
        <f t="shared" ref="E2122:E2185" si="463">J2122+K2122+M2122+I2122</f>
        <v>3299.32</v>
      </c>
      <c r="F2122" s="74">
        <f t="shared" ref="F2122:F2185" si="464">J2122+K2122+N2122+I2122</f>
        <v>3577.67</v>
      </c>
      <c r="G2122" s="75">
        <f t="shared" ref="G2122:G2185" si="465">J2122+K2122+O2122+I2122</f>
        <v>4034.69</v>
      </c>
      <c r="H2122" s="118">
        <f t="shared" si="455"/>
        <v>892.56</v>
      </c>
      <c r="I2122" s="96" t="str">
        <f t="shared" si="459"/>
        <v>770,82</v>
      </c>
      <c r="J2122" s="94">
        <f>СН!D668</f>
        <v>118.44</v>
      </c>
      <c r="K2122" s="34">
        <f t="shared" ref="K2122:O2137" si="466">K2121</f>
        <v>3.3000000000000003</v>
      </c>
      <c r="L2122" s="89">
        <f t="shared" si="466"/>
        <v>1791</v>
      </c>
      <c r="M2122" s="54">
        <f t="shared" si="466"/>
        <v>2406.7600000000002</v>
      </c>
      <c r="N2122" s="54">
        <f t="shared" si="466"/>
        <v>2685.11</v>
      </c>
      <c r="O2122" s="84">
        <f t="shared" si="466"/>
        <v>3142.13</v>
      </c>
    </row>
    <row r="2123" spans="1:15" x14ac:dyDescent="0.25">
      <c r="A2123" s="61" t="str">
        <f t="shared" si="456"/>
        <v>27.05.2018</v>
      </c>
      <c r="B2123" s="64">
        <f t="shared" si="461"/>
        <v>2</v>
      </c>
      <c r="C2123" s="61" t="s">
        <v>116</v>
      </c>
      <c r="D2123" s="73">
        <f t="shared" si="462"/>
        <v>2729.62</v>
      </c>
      <c r="E2123" s="74">
        <f t="shared" si="463"/>
        <v>3345.38</v>
      </c>
      <c r="F2123" s="74">
        <f t="shared" si="464"/>
        <v>3623.7300000000005</v>
      </c>
      <c r="G2123" s="75">
        <f t="shared" si="465"/>
        <v>4080.75</v>
      </c>
      <c r="H2123" s="118">
        <f t="shared" si="455"/>
        <v>938.62</v>
      </c>
      <c r="I2123" s="96" t="str">
        <f t="shared" si="459"/>
        <v>810,74</v>
      </c>
      <c r="J2123" s="94">
        <f>СН!D669</f>
        <v>124.58</v>
      </c>
      <c r="K2123" s="34">
        <f t="shared" si="466"/>
        <v>3.3000000000000003</v>
      </c>
      <c r="L2123" s="89">
        <f t="shared" si="466"/>
        <v>1791</v>
      </c>
      <c r="M2123" s="54">
        <f t="shared" si="466"/>
        <v>2406.7600000000002</v>
      </c>
      <c r="N2123" s="54">
        <f t="shared" si="466"/>
        <v>2685.11</v>
      </c>
      <c r="O2123" s="84">
        <f t="shared" si="466"/>
        <v>3142.13</v>
      </c>
    </row>
    <row r="2124" spans="1:15" x14ac:dyDescent="0.25">
      <c r="A2124" s="61" t="str">
        <f t="shared" si="456"/>
        <v>27.05.2018</v>
      </c>
      <c r="B2124" s="64">
        <f t="shared" si="461"/>
        <v>3</v>
      </c>
      <c r="C2124" s="61" t="s">
        <v>116</v>
      </c>
      <c r="D2124" s="73">
        <f t="shared" si="462"/>
        <v>2761.3599999999997</v>
      </c>
      <c r="E2124" s="74">
        <f t="shared" si="463"/>
        <v>3377.12</v>
      </c>
      <c r="F2124" s="74">
        <f t="shared" si="464"/>
        <v>3655.4700000000003</v>
      </c>
      <c r="G2124" s="75">
        <f t="shared" si="465"/>
        <v>4112.49</v>
      </c>
      <c r="H2124" s="118">
        <f t="shared" si="455"/>
        <v>970.3599999999999</v>
      </c>
      <c r="I2124" s="96" t="str">
        <f t="shared" si="459"/>
        <v>838,26</v>
      </c>
      <c r="J2124" s="94">
        <f>СН!D670</f>
        <v>128.80000000000001</v>
      </c>
      <c r="K2124" s="34">
        <f t="shared" si="466"/>
        <v>3.3000000000000003</v>
      </c>
      <c r="L2124" s="89">
        <f t="shared" si="466"/>
        <v>1791</v>
      </c>
      <c r="M2124" s="54">
        <f t="shared" si="466"/>
        <v>2406.7600000000002</v>
      </c>
      <c r="N2124" s="54">
        <f t="shared" si="466"/>
        <v>2685.11</v>
      </c>
      <c r="O2124" s="84">
        <f t="shared" si="466"/>
        <v>3142.13</v>
      </c>
    </row>
    <row r="2125" spans="1:15" x14ac:dyDescent="0.25">
      <c r="A2125" s="61" t="str">
        <f t="shared" si="456"/>
        <v>27.05.2018</v>
      </c>
      <c r="B2125" s="64">
        <f t="shared" si="461"/>
        <v>4</v>
      </c>
      <c r="C2125" s="61" t="s">
        <v>116</v>
      </c>
      <c r="D2125" s="73">
        <f t="shared" si="462"/>
        <v>2803.75</v>
      </c>
      <c r="E2125" s="74">
        <f t="shared" si="463"/>
        <v>3419.51</v>
      </c>
      <c r="F2125" s="74">
        <f t="shared" si="464"/>
        <v>3697.86</v>
      </c>
      <c r="G2125" s="75">
        <f t="shared" si="465"/>
        <v>4154.88</v>
      </c>
      <c r="H2125" s="118">
        <f t="shared" si="455"/>
        <v>1012.75</v>
      </c>
      <c r="I2125" s="96" t="str">
        <f t="shared" si="459"/>
        <v>875</v>
      </c>
      <c r="J2125" s="94">
        <f>СН!D671</f>
        <v>134.44999999999999</v>
      </c>
      <c r="K2125" s="34">
        <f t="shared" si="466"/>
        <v>3.3000000000000003</v>
      </c>
      <c r="L2125" s="89">
        <f t="shared" si="466"/>
        <v>1791</v>
      </c>
      <c r="M2125" s="54">
        <f t="shared" si="466"/>
        <v>2406.7600000000002</v>
      </c>
      <c r="N2125" s="54">
        <f t="shared" si="466"/>
        <v>2685.11</v>
      </c>
      <c r="O2125" s="84">
        <f t="shared" si="466"/>
        <v>3142.13</v>
      </c>
    </row>
    <row r="2126" spans="1:15" x14ac:dyDescent="0.25">
      <c r="A2126" s="61" t="str">
        <f t="shared" si="456"/>
        <v>27.05.2018</v>
      </c>
      <c r="B2126" s="64">
        <f t="shared" si="461"/>
        <v>5</v>
      </c>
      <c r="C2126" s="61" t="s">
        <v>116</v>
      </c>
      <c r="D2126" s="73">
        <f t="shared" si="462"/>
        <v>2840.25</v>
      </c>
      <c r="E2126" s="74">
        <f t="shared" si="463"/>
        <v>3456.01</v>
      </c>
      <c r="F2126" s="74">
        <f t="shared" si="464"/>
        <v>3734.36</v>
      </c>
      <c r="G2126" s="75">
        <f t="shared" si="465"/>
        <v>4191.38</v>
      </c>
      <c r="H2126" s="118">
        <f t="shared" si="455"/>
        <v>1049.25</v>
      </c>
      <c r="I2126" s="96" t="str">
        <f t="shared" si="459"/>
        <v>906,64</v>
      </c>
      <c r="J2126" s="94">
        <f>СН!D672</f>
        <v>139.31</v>
      </c>
      <c r="K2126" s="34">
        <f t="shared" si="466"/>
        <v>3.3000000000000003</v>
      </c>
      <c r="L2126" s="89">
        <f t="shared" si="466"/>
        <v>1791</v>
      </c>
      <c r="M2126" s="54">
        <f t="shared" si="466"/>
        <v>2406.7600000000002</v>
      </c>
      <c r="N2126" s="54">
        <f t="shared" si="466"/>
        <v>2685.11</v>
      </c>
      <c r="O2126" s="84">
        <f t="shared" si="466"/>
        <v>3142.13</v>
      </c>
    </row>
    <row r="2127" spans="1:15" x14ac:dyDescent="0.25">
      <c r="A2127" s="61" t="str">
        <f t="shared" si="456"/>
        <v>27.05.2018</v>
      </c>
      <c r="B2127" s="64">
        <f t="shared" si="461"/>
        <v>6</v>
      </c>
      <c r="C2127" s="61" t="s">
        <v>116</v>
      </c>
      <c r="D2127" s="73">
        <f t="shared" si="462"/>
        <v>3020.9300000000003</v>
      </c>
      <c r="E2127" s="74">
        <f t="shared" si="463"/>
        <v>3636.69</v>
      </c>
      <c r="F2127" s="74">
        <f t="shared" si="464"/>
        <v>3915.04</v>
      </c>
      <c r="G2127" s="75">
        <f t="shared" si="465"/>
        <v>4372.0599999999995</v>
      </c>
      <c r="H2127" s="118">
        <f t="shared" si="455"/>
        <v>1229.93</v>
      </c>
      <c r="I2127" s="96" t="str">
        <f t="shared" si="459"/>
        <v>1063,25</v>
      </c>
      <c r="J2127" s="94">
        <f>СН!D673</f>
        <v>163.38</v>
      </c>
      <c r="K2127" s="34">
        <f t="shared" si="466"/>
        <v>3.3000000000000003</v>
      </c>
      <c r="L2127" s="89">
        <f t="shared" si="466"/>
        <v>1791</v>
      </c>
      <c r="M2127" s="54">
        <f t="shared" si="466"/>
        <v>2406.7600000000002</v>
      </c>
      <c r="N2127" s="54">
        <f t="shared" si="466"/>
        <v>2685.11</v>
      </c>
      <c r="O2127" s="84">
        <f t="shared" si="466"/>
        <v>3142.13</v>
      </c>
    </row>
    <row r="2128" spans="1:15" x14ac:dyDescent="0.25">
      <c r="A2128" s="61" t="str">
        <f t="shared" si="456"/>
        <v>27.05.2018</v>
      </c>
      <c r="B2128" s="64">
        <f t="shared" si="461"/>
        <v>7</v>
      </c>
      <c r="C2128" s="61" t="s">
        <v>116</v>
      </c>
      <c r="D2128" s="73">
        <f t="shared" si="462"/>
        <v>2778.7299999999996</v>
      </c>
      <c r="E2128" s="74">
        <f t="shared" si="463"/>
        <v>3394.4900000000002</v>
      </c>
      <c r="F2128" s="74">
        <f t="shared" si="464"/>
        <v>3672.84</v>
      </c>
      <c r="G2128" s="75">
        <f t="shared" si="465"/>
        <v>4129.8600000000006</v>
      </c>
      <c r="H2128" s="118">
        <f t="shared" si="455"/>
        <v>987.7299999999999</v>
      </c>
      <c r="I2128" s="96" t="str">
        <f t="shared" si="459"/>
        <v>853,31</v>
      </c>
      <c r="J2128" s="94">
        <f>СН!D674</f>
        <v>131.12</v>
      </c>
      <c r="K2128" s="34">
        <f t="shared" si="466"/>
        <v>3.3000000000000003</v>
      </c>
      <c r="L2128" s="89">
        <f t="shared" si="466"/>
        <v>1791</v>
      </c>
      <c r="M2128" s="54">
        <f t="shared" si="466"/>
        <v>2406.7600000000002</v>
      </c>
      <c r="N2128" s="54">
        <f t="shared" si="466"/>
        <v>2685.11</v>
      </c>
      <c r="O2128" s="84">
        <f t="shared" si="466"/>
        <v>3142.13</v>
      </c>
    </row>
    <row r="2129" spans="1:15" x14ac:dyDescent="0.25">
      <c r="A2129" s="61" t="str">
        <f t="shared" si="456"/>
        <v>27.05.2018</v>
      </c>
      <c r="B2129" s="64">
        <f t="shared" si="461"/>
        <v>8</v>
      </c>
      <c r="C2129" s="61" t="s">
        <v>116</v>
      </c>
      <c r="D2129" s="73">
        <f t="shared" si="462"/>
        <v>2925.73</v>
      </c>
      <c r="E2129" s="74">
        <f t="shared" si="463"/>
        <v>3541.4900000000002</v>
      </c>
      <c r="F2129" s="74">
        <f t="shared" si="464"/>
        <v>3819.84</v>
      </c>
      <c r="G2129" s="75">
        <f t="shared" si="465"/>
        <v>4276.8600000000006</v>
      </c>
      <c r="H2129" s="118">
        <f t="shared" ref="H2129:H2192" si="467">I2129+J2129+K2129</f>
        <v>1134.73</v>
      </c>
      <c r="I2129" s="96" t="str">
        <f t="shared" si="459"/>
        <v>980,73</v>
      </c>
      <c r="J2129" s="94">
        <f>СН!D675</f>
        <v>150.69999999999999</v>
      </c>
      <c r="K2129" s="34">
        <f t="shared" si="466"/>
        <v>3.3000000000000003</v>
      </c>
      <c r="L2129" s="89">
        <f t="shared" si="466"/>
        <v>1791</v>
      </c>
      <c r="M2129" s="54">
        <f t="shared" si="466"/>
        <v>2406.7600000000002</v>
      </c>
      <c r="N2129" s="54">
        <f t="shared" si="466"/>
        <v>2685.11</v>
      </c>
      <c r="O2129" s="84">
        <f t="shared" si="466"/>
        <v>3142.13</v>
      </c>
    </row>
    <row r="2130" spans="1:15" x14ac:dyDescent="0.25">
      <c r="A2130" s="61" t="str">
        <f t="shared" ref="A2130:A2193" si="468">A1386</f>
        <v>27.05.2018</v>
      </c>
      <c r="B2130" s="64">
        <f t="shared" si="461"/>
        <v>9</v>
      </c>
      <c r="C2130" s="61" t="s">
        <v>116</v>
      </c>
      <c r="D2130" s="73">
        <f t="shared" si="462"/>
        <v>2748.14</v>
      </c>
      <c r="E2130" s="74">
        <f t="shared" si="463"/>
        <v>3363.9000000000005</v>
      </c>
      <c r="F2130" s="74">
        <f t="shared" si="464"/>
        <v>3642.25</v>
      </c>
      <c r="G2130" s="75">
        <f t="shared" si="465"/>
        <v>4099.2700000000004</v>
      </c>
      <c r="H2130" s="118">
        <f t="shared" si="467"/>
        <v>957.13999999999987</v>
      </c>
      <c r="I2130" s="96" t="str">
        <f t="shared" si="459"/>
        <v>826,8</v>
      </c>
      <c r="J2130" s="94">
        <f>СН!D676</f>
        <v>127.04</v>
      </c>
      <c r="K2130" s="34">
        <f t="shared" si="466"/>
        <v>3.3000000000000003</v>
      </c>
      <c r="L2130" s="89">
        <f t="shared" si="466"/>
        <v>1791</v>
      </c>
      <c r="M2130" s="54">
        <f t="shared" si="466"/>
        <v>2406.7600000000002</v>
      </c>
      <c r="N2130" s="54">
        <f t="shared" si="466"/>
        <v>2685.11</v>
      </c>
      <c r="O2130" s="84">
        <f t="shared" si="466"/>
        <v>3142.13</v>
      </c>
    </row>
    <row r="2131" spans="1:15" x14ac:dyDescent="0.25">
      <c r="A2131" s="61" t="str">
        <f t="shared" si="468"/>
        <v>27.05.2018</v>
      </c>
      <c r="B2131" s="64">
        <f t="shared" si="461"/>
        <v>10</v>
      </c>
      <c r="C2131" s="61" t="s">
        <v>116</v>
      </c>
      <c r="D2131" s="73">
        <f t="shared" si="462"/>
        <v>2701.6</v>
      </c>
      <c r="E2131" s="74">
        <f t="shared" si="463"/>
        <v>3317.36</v>
      </c>
      <c r="F2131" s="74">
        <f t="shared" si="464"/>
        <v>3595.71</v>
      </c>
      <c r="G2131" s="75">
        <f t="shared" si="465"/>
        <v>4052.73</v>
      </c>
      <c r="H2131" s="118">
        <f t="shared" si="467"/>
        <v>910.6</v>
      </c>
      <c r="I2131" s="96" t="str">
        <f t="shared" si="459"/>
        <v>786,46</v>
      </c>
      <c r="J2131" s="94">
        <f>СН!D677</f>
        <v>120.84</v>
      </c>
      <c r="K2131" s="34">
        <f t="shared" si="466"/>
        <v>3.3000000000000003</v>
      </c>
      <c r="L2131" s="89">
        <f t="shared" si="466"/>
        <v>1791</v>
      </c>
      <c r="M2131" s="54">
        <f t="shared" si="466"/>
        <v>2406.7600000000002</v>
      </c>
      <c r="N2131" s="54">
        <f t="shared" si="466"/>
        <v>2685.11</v>
      </c>
      <c r="O2131" s="84">
        <f t="shared" si="466"/>
        <v>3142.13</v>
      </c>
    </row>
    <row r="2132" spans="1:15" x14ac:dyDescent="0.25">
      <c r="A2132" s="61" t="str">
        <f t="shared" si="468"/>
        <v>27.05.2018</v>
      </c>
      <c r="B2132" s="64">
        <f t="shared" si="461"/>
        <v>11</v>
      </c>
      <c r="C2132" s="61" t="s">
        <v>116</v>
      </c>
      <c r="D2132" s="73">
        <f t="shared" si="462"/>
        <v>2701.7</v>
      </c>
      <c r="E2132" s="74">
        <f t="shared" si="463"/>
        <v>3317.46</v>
      </c>
      <c r="F2132" s="74">
        <f t="shared" si="464"/>
        <v>3595.81</v>
      </c>
      <c r="G2132" s="75">
        <f t="shared" si="465"/>
        <v>4052.83</v>
      </c>
      <c r="H2132" s="118">
        <f t="shared" si="467"/>
        <v>910.69999999999993</v>
      </c>
      <c r="I2132" s="96" t="str">
        <f t="shared" si="459"/>
        <v>786,54</v>
      </c>
      <c r="J2132" s="94">
        <f>СН!D678</f>
        <v>120.86</v>
      </c>
      <c r="K2132" s="34">
        <f t="shared" si="466"/>
        <v>3.3000000000000003</v>
      </c>
      <c r="L2132" s="89">
        <f t="shared" si="466"/>
        <v>1791</v>
      </c>
      <c r="M2132" s="54">
        <f t="shared" si="466"/>
        <v>2406.7600000000002</v>
      </c>
      <c r="N2132" s="54">
        <f t="shared" si="466"/>
        <v>2685.11</v>
      </c>
      <c r="O2132" s="84">
        <f t="shared" si="466"/>
        <v>3142.13</v>
      </c>
    </row>
    <row r="2133" spans="1:15" x14ac:dyDescent="0.25">
      <c r="A2133" s="61" t="str">
        <f t="shared" si="468"/>
        <v>27.05.2018</v>
      </c>
      <c r="B2133" s="64">
        <f t="shared" si="461"/>
        <v>12</v>
      </c>
      <c r="C2133" s="61" t="s">
        <v>116</v>
      </c>
      <c r="D2133" s="73">
        <f t="shared" si="462"/>
        <v>2730.03</v>
      </c>
      <c r="E2133" s="74">
        <f t="shared" si="463"/>
        <v>3345.79</v>
      </c>
      <c r="F2133" s="74">
        <f t="shared" si="464"/>
        <v>3624.14</v>
      </c>
      <c r="G2133" s="75">
        <f t="shared" si="465"/>
        <v>4081.16</v>
      </c>
      <c r="H2133" s="118">
        <f t="shared" si="467"/>
        <v>939.03</v>
      </c>
      <c r="I2133" s="96" t="str">
        <f t="shared" si="459"/>
        <v>811,1</v>
      </c>
      <c r="J2133" s="94">
        <f>СН!D679</f>
        <v>124.63</v>
      </c>
      <c r="K2133" s="34">
        <f t="shared" si="466"/>
        <v>3.3000000000000003</v>
      </c>
      <c r="L2133" s="89">
        <f t="shared" si="466"/>
        <v>1791</v>
      </c>
      <c r="M2133" s="54">
        <f t="shared" si="466"/>
        <v>2406.7600000000002</v>
      </c>
      <c r="N2133" s="54">
        <f t="shared" si="466"/>
        <v>2685.11</v>
      </c>
      <c r="O2133" s="84">
        <f t="shared" si="466"/>
        <v>3142.13</v>
      </c>
    </row>
    <row r="2134" spans="1:15" x14ac:dyDescent="0.25">
      <c r="A2134" s="61" t="str">
        <f t="shared" si="468"/>
        <v>27.05.2018</v>
      </c>
      <c r="B2134" s="64">
        <f t="shared" si="461"/>
        <v>13</v>
      </c>
      <c r="C2134" s="61" t="s">
        <v>116</v>
      </c>
      <c r="D2134" s="73">
        <f t="shared" si="462"/>
        <v>2730.11</v>
      </c>
      <c r="E2134" s="74">
        <f t="shared" si="463"/>
        <v>3345.8700000000003</v>
      </c>
      <c r="F2134" s="74">
        <f t="shared" si="464"/>
        <v>3624.2200000000003</v>
      </c>
      <c r="G2134" s="75">
        <f t="shared" si="465"/>
        <v>4081.2400000000002</v>
      </c>
      <c r="H2134" s="118">
        <f t="shared" si="467"/>
        <v>939.1099999999999</v>
      </c>
      <c r="I2134" s="96" t="str">
        <f t="shared" si="459"/>
        <v>811,17</v>
      </c>
      <c r="J2134" s="94">
        <f>СН!D680</f>
        <v>124.64</v>
      </c>
      <c r="K2134" s="34">
        <f t="shared" si="466"/>
        <v>3.3000000000000003</v>
      </c>
      <c r="L2134" s="89">
        <f t="shared" si="466"/>
        <v>1791</v>
      </c>
      <c r="M2134" s="54">
        <f t="shared" si="466"/>
        <v>2406.7600000000002</v>
      </c>
      <c r="N2134" s="54">
        <f t="shared" si="466"/>
        <v>2685.11</v>
      </c>
      <c r="O2134" s="84">
        <f t="shared" si="466"/>
        <v>3142.13</v>
      </c>
    </row>
    <row r="2135" spans="1:15" x14ac:dyDescent="0.25">
      <c r="A2135" s="61" t="str">
        <f t="shared" si="468"/>
        <v>27.05.2018</v>
      </c>
      <c r="B2135" s="64">
        <f t="shared" si="461"/>
        <v>14</v>
      </c>
      <c r="C2135" s="61" t="s">
        <v>116</v>
      </c>
      <c r="D2135" s="73">
        <f t="shared" si="462"/>
        <v>2749.83</v>
      </c>
      <c r="E2135" s="74">
        <f t="shared" si="463"/>
        <v>3365.59</v>
      </c>
      <c r="F2135" s="74">
        <f t="shared" si="464"/>
        <v>3643.9400000000005</v>
      </c>
      <c r="G2135" s="75">
        <f t="shared" si="465"/>
        <v>4100.96</v>
      </c>
      <c r="H2135" s="118">
        <f t="shared" si="467"/>
        <v>958.82999999999993</v>
      </c>
      <c r="I2135" s="96" t="str">
        <f t="shared" si="459"/>
        <v>828,26</v>
      </c>
      <c r="J2135" s="94">
        <f>СН!D681</f>
        <v>127.27</v>
      </c>
      <c r="K2135" s="34">
        <f t="shared" si="466"/>
        <v>3.3000000000000003</v>
      </c>
      <c r="L2135" s="89">
        <f t="shared" si="466"/>
        <v>1791</v>
      </c>
      <c r="M2135" s="54">
        <f t="shared" si="466"/>
        <v>2406.7600000000002</v>
      </c>
      <c r="N2135" s="54">
        <f t="shared" si="466"/>
        <v>2685.11</v>
      </c>
      <c r="O2135" s="84">
        <f t="shared" si="466"/>
        <v>3142.13</v>
      </c>
    </row>
    <row r="2136" spans="1:15" x14ac:dyDescent="0.25">
      <c r="A2136" s="61" t="str">
        <f t="shared" si="468"/>
        <v>27.05.2018</v>
      </c>
      <c r="B2136" s="64">
        <f t="shared" si="461"/>
        <v>15</v>
      </c>
      <c r="C2136" s="61" t="s">
        <v>116</v>
      </c>
      <c r="D2136" s="73">
        <f t="shared" si="462"/>
        <v>2749.76</v>
      </c>
      <c r="E2136" s="74">
        <f t="shared" si="463"/>
        <v>3365.5200000000004</v>
      </c>
      <c r="F2136" s="74">
        <f t="shared" si="464"/>
        <v>3643.87</v>
      </c>
      <c r="G2136" s="75">
        <f t="shared" si="465"/>
        <v>4100.8900000000003</v>
      </c>
      <c r="H2136" s="118">
        <f t="shared" si="467"/>
        <v>958.76</v>
      </c>
      <c r="I2136" s="96" t="str">
        <f t="shared" si="459"/>
        <v>828,2</v>
      </c>
      <c r="J2136" s="94">
        <f>СН!D682</f>
        <v>127.26</v>
      </c>
      <c r="K2136" s="34">
        <f t="shared" si="466"/>
        <v>3.3000000000000003</v>
      </c>
      <c r="L2136" s="89">
        <f t="shared" si="466"/>
        <v>1791</v>
      </c>
      <c r="M2136" s="54">
        <f t="shared" si="466"/>
        <v>2406.7600000000002</v>
      </c>
      <c r="N2136" s="54">
        <f t="shared" si="466"/>
        <v>2685.11</v>
      </c>
      <c r="O2136" s="84">
        <f t="shared" si="466"/>
        <v>3142.13</v>
      </c>
    </row>
    <row r="2137" spans="1:15" x14ac:dyDescent="0.25">
      <c r="A2137" s="61" t="str">
        <f t="shared" si="468"/>
        <v>27.05.2018</v>
      </c>
      <c r="B2137" s="64">
        <f t="shared" si="461"/>
        <v>16</v>
      </c>
      <c r="C2137" s="61" t="s">
        <v>116</v>
      </c>
      <c r="D2137" s="73">
        <f t="shared" si="462"/>
        <v>2701.59</v>
      </c>
      <c r="E2137" s="74">
        <f t="shared" si="463"/>
        <v>3317.3500000000004</v>
      </c>
      <c r="F2137" s="74">
        <f t="shared" si="464"/>
        <v>3595.7</v>
      </c>
      <c r="G2137" s="75">
        <f t="shared" si="465"/>
        <v>4052.7200000000003</v>
      </c>
      <c r="H2137" s="118">
        <f t="shared" si="467"/>
        <v>910.59</v>
      </c>
      <c r="I2137" s="96" t="str">
        <f t="shared" si="459"/>
        <v>786,45</v>
      </c>
      <c r="J2137" s="94">
        <f>СН!D683</f>
        <v>120.84</v>
      </c>
      <c r="K2137" s="34">
        <f t="shared" si="466"/>
        <v>3.3000000000000003</v>
      </c>
      <c r="L2137" s="89">
        <f t="shared" si="466"/>
        <v>1791</v>
      </c>
      <c r="M2137" s="54">
        <f t="shared" si="466"/>
        <v>2406.7600000000002</v>
      </c>
      <c r="N2137" s="54">
        <f t="shared" si="466"/>
        <v>2685.11</v>
      </c>
      <c r="O2137" s="84">
        <f t="shared" si="466"/>
        <v>3142.13</v>
      </c>
    </row>
    <row r="2138" spans="1:15" x14ac:dyDescent="0.25">
      <c r="A2138" s="61" t="str">
        <f t="shared" si="468"/>
        <v>27.05.2018</v>
      </c>
      <c r="B2138" s="64">
        <f t="shared" si="461"/>
        <v>17</v>
      </c>
      <c r="C2138" s="61" t="s">
        <v>116</v>
      </c>
      <c r="D2138" s="73">
        <f t="shared" si="462"/>
        <v>2700.58</v>
      </c>
      <c r="E2138" s="74">
        <f t="shared" si="463"/>
        <v>3316.3400000000006</v>
      </c>
      <c r="F2138" s="74">
        <f t="shared" si="464"/>
        <v>3594.69</v>
      </c>
      <c r="G2138" s="75">
        <f t="shared" si="465"/>
        <v>4051.7100000000005</v>
      </c>
      <c r="H2138" s="118">
        <f t="shared" si="467"/>
        <v>909.58</v>
      </c>
      <c r="I2138" s="96" t="str">
        <f t="shared" si="459"/>
        <v>785,57</v>
      </c>
      <c r="J2138" s="94">
        <f>СН!D684</f>
        <v>120.71</v>
      </c>
      <c r="K2138" s="34">
        <f t="shared" ref="K2138:O2153" si="469">K2137</f>
        <v>3.3000000000000003</v>
      </c>
      <c r="L2138" s="89">
        <f t="shared" si="469"/>
        <v>1791</v>
      </c>
      <c r="M2138" s="54">
        <f t="shared" si="469"/>
        <v>2406.7600000000002</v>
      </c>
      <c r="N2138" s="54">
        <f t="shared" si="469"/>
        <v>2685.11</v>
      </c>
      <c r="O2138" s="84">
        <f t="shared" si="469"/>
        <v>3142.13</v>
      </c>
    </row>
    <row r="2139" spans="1:15" x14ac:dyDescent="0.25">
      <c r="A2139" s="61" t="str">
        <f t="shared" si="468"/>
        <v>27.05.2018</v>
      </c>
      <c r="B2139" s="64">
        <f t="shared" si="461"/>
        <v>18</v>
      </c>
      <c r="C2139" s="61" t="s">
        <v>116</v>
      </c>
      <c r="D2139" s="73">
        <f t="shared" si="462"/>
        <v>2700.17</v>
      </c>
      <c r="E2139" s="74">
        <f t="shared" si="463"/>
        <v>3315.9300000000003</v>
      </c>
      <c r="F2139" s="74">
        <f t="shared" si="464"/>
        <v>3594.2799999999997</v>
      </c>
      <c r="G2139" s="75">
        <f t="shared" si="465"/>
        <v>4051.3</v>
      </c>
      <c r="H2139" s="118">
        <f t="shared" si="467"/>
        <v>909.17</v>
      </c>
      <c r="I2139" s="96" t="str">
        <f t="shared" si="459"/>
        <v>785,22</v>
      </c>
      <c r="J2139" s="94">
        <f>СН!D685</f>
        <v>120.65</v>
      </c>
      <c r="K2139" s="34">
        <f t="shared" si="469"/>
        <v>3.3000000000000003</v>
      </c>
      <c r="L2139" s="89">
        <f t="shared" si="469"/>
        <v>1791</v>
      </c>
      <c r="M2139" s="54">
        <f t="shared" si="469"/>
        <v>2406.7600000000002</v>
      </c>
      <c r="N2139" s="54">
        <f t="shared" si="469"/>
        <v>2685.11</v>
      </c>
      <c r="O2139" s="84">
        <f t="shared" si="469"/>
        <v>3142.13</v>
      </c>
    </row>
    <row r="2140" spans="1:15" x14ac:dyDescent="0.25">
      <c r="A2140" s="61" t="str">
        <f t="shared" si="468"/>
        <v>27.05.2018</v>
      </c>
      <c r="B2140" s="64">
        <f t="shared" si="461"/>
        <v>19</v>
      </c>
      <c r="C2140" s="61" t="s">
        <v>116</v>
      </c>
      <c r="D2140" s="73">
        <f t="shared" si="462"/>
        <v>2825.54</v>
      </c>
      <c r="E2140" s="74">
        <f t="shared" si="463"/>
        <v>3441.3</v>
      </c>
      <c r="F2140" s="74">
        <f t="shared" si="464"/>
        <v>3719.65</v>
      </c>
      <c r="G2140" s="75">
        <f t="shared" si="465"/>
        <v>4176.67</v>
      </c>
      <c r="H2140" s="118">
        <f t="shared" si="467"/>
        <v>1034.54</v>
      </c>
      <c r="I2140" s="96" t="str">
        <f t="shared" si="459"/>
        <v>893,89</v>
      </c>
      <c r="J2140" s="94">
        <f>СН!D686</f>
        <v>137.35</v>
      </c>
      <c r="K2140" s="34">
        <f t="shared" si="469"/>
        <v>3.3000000000000003</v>
      </c>
      <c r="L2140" s="89">
        <f t="shared" si="469"/>
        <v>1791</v>
      </c>
      <c r="M2140" s="54">
        <f t="shared" si="469"/>
        <v>2406.7600000000002</v>
      </c>
      <c r="N2140" s="54">
        <f t="shared" si="469"/>
        <v>2685.11</v>
      </c>
      <c r="O2140" s="84">
        <f t="shared" si="469"/>
        <v>3142.13</v>
      </c>
    </row>
    <row r="2141" spans="1:15" x14ac:dyDescent="0.25">
      <c r="A2141" s="61" t="str">
        <f t="shared" si="468"/>
        <v>27.05.2018</v>
      </c>
      <c r="B2141" s="64">
        <f t="shared" si="461"/>
        <v>20</v>
      </c>
      <c r="C2141" s="61" t="s">
        <v>116</v>
      </c>
      <c r="D2141" s="73">
        <f t="shared" si="462"/>
        <v>2664.77</v>
      </c>
      <c r="E2141" s="74">
        <f t="shared" si="463"/>
        <v>3280.5299999999997</v>
      </c>
      <c r="F2141" s="74">
        <f t="shared" si="464"/>
        <v>3558.88</v>
      </c>
      <c r="G2141" s="75">
        <f t="shared" si="465"/>
        <v>4015.8999999999996</v>
      </c>
      <c r="H2141" s="118">
        <f t="shared" si="467"/>
        <v>873.77</v>
      </c>
      <c r="I2141" s="96" t="str">
        <f t="shared" si="459"/>
        <v>754,53</v>
      </c>
      <c r="J2141" s="94">
        <f>СН!D687</f>
        <v>115.94</v>
      </c>
      <c r="K2141" s="34">
        <f t="shared" si="469"/>
        <v>3.3000000000000003</v>
      </c>
      <c r="L2141" s="89">
        <f t="shared" si="469"/>
        <v>1791</v>
      </c>
      <c r="M2141" s="54">
        <f t="shared" si="469"/>
        <v>2406.7600000000002</v>
      </c>
      <c r="N2141" s="54">
        <f t="shared" si="469"/>
        <v>2685.11</v>
      </c>
      <c r="O2141" s="84">
        <f t="shared" si="469"/>
        <v>3142.13</v>
      </c>
    </row>
    <row r="2142" spans="1:15" x14ac:dyDescent="0.25">
      <c r="A2142" s="61" t="str">
        <f t="shared" si="468"/>
        <v>27.05.2018</v>
      </c>
      <c r="B2142" s="64">
        <f t="shared" si="461"/>
        <v>21</v>
      </c>
      <c r="C2142" s="61" t="s">
        <v>116</v>
      </c>
      <c r="D2142" s="73">
        <f t="shared" si="462"/>
        <v>2675.2599999999998</v>
      </c>
      <c r="E2142" s="74">
        <f t="shared" si="463"/>
        <v>3291.02</v>
      </c>
      <c r="F2142" s="74">
        <f t="shared" si="464"/>
        <v>3569.37</v>
      </c>
      <c r="G2142" s="75">
        <f t="shared" si="465"/>
        <v>4026.39</v>
      </c>
      <c r="H2142" s="118">
        <f t="shared" si="467"/>
        <v>884.26</v>
      </c>
      <c r="I2142" s="96" t="str">
        <f t="shared" si="459"/>
        <v>763,62</v>
      </c>
      <c r="J2142" s="94">
        <f>СН!D688</f>
        <v>117.34</v>
      </c>
      <c r="K2142" s="34">
        <f t="shared" si="469"/>
        <v>3.3000000000000003</v>
      </c>
      <c r="L2142" s="89">
        <f t="shared" si="469"/>
        <v>1791</v>
      </c>
      <c r="M2142" s="54">
        <f t="shared" si="469"/>
        <v>2406.7600000000002</v>
      </c>
      <c r="N2142" s="54">
        <f t="shared" si="469"/>
        <v>2685.11</v>
      </c>
      <c r="O2142" s="84">
        <f t="shared" si="469"/>
        <v>3142.13</v>
      </c>
    </row>
    <row r="2143" spans="1:15" x14ac:dyDescent="0.25">
      <c r="A2143" s="61" t="str">
        <f t="shared" si="468"/>
        <v>27.05.2018</v>
      </c>
      <c r="B2143" s="64">
        <f t="shared" si="461"/>
        <v>22</v>
      </c>
      <c r="C2143" s="61" t="s">
        <v>116</v>
      </c>
      <c r="D2143" s="73">
        <f t="shared" si="462"/>
        <v>3044.74</v>
      </c>
      <c r="E2143" s="74">
        <f t="shared" si="463"/>
        <v>3660.5</v>
      </c>
      <c r="F2143" s="74">
        <f t="shared" si="464"/>
        <v>3938.8500000000004</v>
      </c>
      <c r="G2143" s="75">
        <f t="shared" si="465"/>
        <v>4395.87</v>
      </c>
      <c r="H2143" s="118">
        <f t="shared" si="467"/>
        <v>1253.74</v>
      </c>
      <c r="I2143" s="96" t="str">
        <f t="shared" si="459"/>
        <v>1083,89</v>
      </c>
      <c r="J2143" s="94">
        <f>СН!D689</f>
        <v>166.55</v>
      </c>
      <c r="K2143" s="34">
        <f t="shared" si="469"/>
        <v>3.3000000000000003</v>
      </c>
      <c r="L2143" s="89">
        <f t="shared" si="469"/>
        <v>1791</v>
      </c>
      <c r="M2143" s="54">
        <f t="shared" si="469"/>
        <v>2406.7600000000002</v>
      </c>
      <c r="N2143" s="54">
        <f t="shared" si="469"/>
        <v>2685.11</v>
      </c>
      <c r="O2143" s="84">
        <f t="shared" si="469"/>
        <v>3142.13</v>
      </c>
    </row>
    <row r="2144" spans="1:15" x14ac:dyDescent="0.25">
      <c r="A2144" s="61" t="str">
        <f t="shared" si="468"/>
        <v>27.05.2018</v>
      </c>
      <c r="B2144" s="64">
        <f t="shared" si="461"/>
        <v>23</v>
      </c>
      <c r="C2144" s="61" t="s">
        <v>116</v>
      </c>
      <c r="D2144" s="73">
        <f t="shared" si="462"/>
        <v>2657.06</v>
      </c>
      <c r="E2144" s="74">
        <f t="shared" si="463"/>
        <v>3272.82</v>
      </c>
      <c r="F2144" s="74">
        <f t="shared" si="464"/>
        <v>3551.17</v>
      </c>
      <c r="G2144" s="75">
        <f t="shared" si="465"/>
        <v>4008.19</v>
      </c>
      <c r="H2144" s="118">
        <f t="shared" si="467"/>
        <v>866.06</v>
      </c>
      <c r="I2144" s="96" t="str">
        <f t="shared" si="459"/>
        <v>747,85</v>
      </c>
      <c r="J2144" s="94">
        <f>СН!D690</f>
        <v>114.91</v>
      </c>
      <c r="K2144" s="34">
        <f t="shared" si="469"/>
        <v>3.3000000000000003</v>
      </c>
      <c r="L2144" s="89">
        <f t="shared" si="469"/>
        <v>1791</v>
      </c>
      <c r="M2144" s="54">
        <f t="shared" si="469"/>
        <v>2406.7600000000002</v>
      </c>
      <c r="N2144" s="54">
        <f t="shared" si="469"/>
        <v>2685.11</v>
      </c>
      <c r="O2144" s="84">
        <f t="shared" si="469"/>
        <v>3142.13</v>
      </c>
    </row>
    <row r="2145" spans="1:15" x14ac:dyDescent="0.25">
      <c r="A2145" s="61" t="str">
        <f t="shared" si="468"/>
        <v>28.05.2018</v>
      </c>
      <c r="B2145" s="64">
        <f t="shared" si="461"/>
        <v>0</v>
      </c>
      <c r="C2145" s="61" t="s">
        <v>116</v>
      </c>
      <c r="D2145" s="73">
        <f t="shared" si="462"/>
        <v>2630.24</v>
      </c>
      <c r="E2145" s="74">
        <f t="shared" si="463"/>
        <v>3246</v>
      </c>
      <c r="F2145" s="74">
        <f t="shared" si="464"/>
        <v>3524.35</v>
      </c>
      <c r="G2145" s="75">
        <f t="shared" si="465"/>
        <v>3981.37</v>
      </c>
      <c r="H2145" s="118">
        <f t="shared" si="467"/>
        <v>839.24</v>
      </c>
      <c r="I2145" s="96" t="str">
        <f t="shared" si="459"/>
        <v>724,6</v>
      </c>
      <c r="J2145" s="94">
        <f>СН!D691</f>
        <v>111.34</v>
      </c>
      <c r="K2145" s="34">
        <f t="shared" si="469"/>
        <v>3.3000000000000003</v>
      </c>
      <c r="L2145" s="89">
        <f t="shared" si="469"/>
        <v>1791</v>
      </c>
      <c r="M2145" s="54">
        <f t="shared" si="469"/>
        <v>2406.7600000000002</v>
      </c>
      <c r="N2145" s="54">
        <f t="shared" si="469"/>
        <v>2685.11</v>
      </c>
      <c r="O2145" s="84">
        <f t="shared" si="469"/>
        <v>3142.13</v>
      </c>
    </row>
    <row r="2146" spans="1:15" x14ac:dyDescent="0.25">
      <c r="A2146" s="61" t="str">
        <f t="shared" si="468"/>
        <v>28.05.2018</v>
      </c>
      <c r="B2146" s="64">
        <f t="shared" si="461"/>
        <v>1</v>
      </c>
      <c r="C2146" s="61" t="s">
        <v>116</v>
      </c>
      <c r="D2146" s="73">
        <f t="shared" si="462"/>
        <v>2680.08</v>
      </c>
      <c r="E2146" s="74">
        <f t="shared" si="463"/>
        <v>3295.84</v>
      </c>
      <c r="F2146" s="74">
        <f t="shared" si="464"/>
        <v>3574.1900000000005</v>
      </c>
      <c r="G2146" s="75">
        <f t="shared" si="465"/>
        <v>4031.21</v>
      </c>
      <c r="H2146" s="118">
        <f t="shared" si="467"/>
        <v>889.07999999999993</v>
      </c>
      <c r="I2146" s="96" t="str">
        <f t="shared" si="459"/>
        <v>767,8</v>
      </c>
      <c r="J2146" s="94">
        <f>СН!D692</f>
        <v>117.98</v>
      </c>
      <c r="K2146" s="34">
        <f t="shared" si="469"/>
        <v>3.3000000000000003</v>
      </c>
      <c r="L2146" s="89">
        <f t="shared" si="469"/>
        <v>1791</v>
      </c>
      <c r="M2146" s="54">
        <f t="shared" si="469"/>
        <v>2406.7600000000002</v>
      </c>
      <c r="N2146" s="54">
        <f t="shared" si="469"/>
        <v>2685.11</v>
      </c>
      <c r="O2146" s="84">
        <f t="shared" si="469"/>
        <v>3142.13</v>
      </c>
    </row>
    <row r="2147" spans="1:15" x14ac:dyDescent="0.25">
      <c r="A2147" s="61" t="str">
        <f t="shared" si="468"/>
        <v>28.05.2018</v>
      </c>
      <c r="B2147" s="64">
        <f t="shared" si="461"/>
        <v>2</v>
      </c>
      <c r="C2147" s="61" t="s">
        <v>116</v>
      </c>
      <c r="D2147" s="73">
        <f t="shared" si="462"/>
        <v>2698.11</v>
      </c>
      <c r="E2147" s="74">
        <f t="shared" si="463"/>
        <v>3313.87</v>
      </c>
      <c r="F2147" s="74">
        <f t="shared" si="464"/>
        <v>3592.22</v>
      </c>
      <c r="G2147" s="75">
        <f t="shared" si="465"/>
        <v>4049.24</v>
      </c>
      <c r="H2147" s="118">
        <f t="shared" si="467"/>
        <v>907.1099999999999</v>
      </c>
      <c r="I2147" s="96" t="str">
        <f t="shared" si="459"/>
        <v>783,43</v>
      </c>
      <c r="J2147" s="94">
        <f>СН!D693</f>
        <v>120.38</v>
      </c>
      <c r="K2147" s="34">
        <f t="shared" si="469"/>
        <v>3.3000000000000003</v>
      </c>
      <c r="L2147" s="89">
        <f t="shared" si="469"/>
        <v>1791</v>
      </c>
      <c r="M2147" s="54">
        <f t="shared" si="469"/>
        <v>2406.7600000000002</v>
      </c>
      <c r="N2147" s="54">
        <f t="shared" si="469"/>
        <v>2685.11</v>
      </c>
      <c r="O2147" s="84">
        <f t="shared" si="469"/>
        <v>3142.13</v>
      </c>
    </row>
    <row r="2148" spans="1:15" x14ac:dyDescent="0.25">
      <c r="A2148" s="61" t="str">
        <f t="shared" si="468"/>
        <v>28.05.2018</v>
      </c>
      <c r="B2148" s="64">
        <f t="shared" si="461"/>
        <v>3</v>
      </c>
      <c r="C2148" s="61" t="s">
        <v>116</v>
      </c>
      <c r="D2148" s="73">
        <f t="shared" si="462"/>
        <v>2696.33</v>
      </c>
      <c r="E2148" s="74">
        <f t="shared" si="463"/>
        <v>3312.09</v>
      </c>
      <c r="F2148" s="74">
        <f t="shared" si="464"/>
        <v>3590.44</v>
      </c>
      <c r="G2148" s="75">
        <f t="shared" si="465"/>
        <v>4047.46</v>
      </c>
      <c r="H2148" s="118">
        <f t="shared" si="467"/>
        <v>905.32999999999993</v>
      </c>
      <c r="I2148" s="96" t="str">
        <f t="shared" si="459"/>
        <v>781,89</v>
      </c>
      <c r="J2148" s="94">
        <f>СН!D694</f>
        <v>120.14</v>
      </c>
      <c r="K2148" s="34">
        <f t="shared" si="469"/>
        <v>3.3000000000000003</v>
      </c>
      <c r="L2148" s="89">
        <f t="shared" si="469"/>
        <v>1791</v>
      </c>
      <c r="M2148" s="54">
        <f t="shared" si="469"/>
        <v>2406.7600000000002</v>
      </c>
      <c r="N2148" s="54">
        <f t="shared" si="469"/>
        <v>2685.11</v>
      </c>
      <c r="O2148" s="84">
        <f t="shared" si="469"/>
        <v>3142.13</v>
      </c>
    </row>
    <row r="2149" spans="1:15" x14ac:dyDescent="0.25">
      <c r="A2149" s="61" t="str">
        <f t="shared" si="468"/>
        <v>28.05.2018</v>
      </c>
      <c r="B2149" s="64">
        <f t="shared" si="461"/>
        <v>4</v>
      </c>
      <c r="C2149" s="61" t="s">
        <v>116</v>
      </c>
      <c r="D2149" s="73">
        <f t="shared" si="462"/>
        <v>2802.6499999999996</v>
      </c>
      <c r="E2149" s="74">
        <f t="shared" si="463"/>
        <v>3418.41</v>
      </c>
      <c r="F2149" s="74">
        <f t="shared" si="464"/>
        <v>3696.76</v>
      </c>
      <c r="G2149" s="75">
        <f t="shared" si="465"/>
        <v>4153.78</v>
      </c>
      <c r="H2149" s="118">
        <f t="shared" si="467"/>
        <v>1011.6499999999999</v>
      </c>
      <c r="I2149" s="96" t="str">
        <f t="shared" si="459"/>
        <v>874,05</v>
      </c>
      <c r="J2149" s="94">
        <f>СН!D695</f>
        <v>134.30000000000001</v>
      </c>
      <c r="K2149" s="34">
        <f t="shared" si="469"/>
        <v>3.3000000000000003</v>
      </c>
      <c r="L2149" s="89">
        <f t="shared" si="469"/>
        <v>1791</v>
      </c>
      <c r="M2149" s="54">
        <f t="shared" si="469"/>
        <v>2406.7600000000002</v>
      </c>
      <c r="N2149" s="54">
        <f t="shared" si="469"/>
        <v>2685.11</v>
      </c>
      <c r="O2149" s="84">
        <f t="shared" si="469"/>
        <v>3142.13</v>
      </c>
    </row>
    <row r="2150" spans="1:15" x14ac:dyDescent="0.25">
      <c r="A2150" s="61" t="str">
        <f t="shared" si="468"/>
        <v>28.05.2018</v>
      </c>
      <c r="B2150" s="64">
        <f t="shared" si="461"/>
        <v>5</v>
      </c>
      <c r="C2150" s="61" t="s">
        <v>116</v>
      </c>
      <c r="D2150" s="73">
        <f t="shared" si="462"/>
        <v>2802.22</v>
      </c>
      <c r="E2150" s="74">
        <f t="shared" si="463"/>
        <v>3417.9800000000005</v>
      </c>
      <c r="F2150" s="74">
        <f t="shared" si="464"/>
        <v>3696.3300000000004</v>
      </c>
      <c r="G2150" s="75">
        <f t="shared" si="465"/>
        <v>4153.3500000000004</v>
      </c>
      <c r="H2150" s="118">
        <f t="shared" si="467"/>
        <v>1011.2199999999999</v>
      </c>
      <c r="I2150" s="96" t="str">
        <f t="shared" si="459"/>
        <v>873,67</v>
      </c>
      <c r="J2150" s="94">
        <f>СН!D696</f>
        <v>134.25</v>
      </c>
      <c r="K2150" s="34">
        <f t="shared" si="469"/>
        <v>3.3000000000000003</v>
      </c>
      <c r="L2150" s="89">
        <f t="shared" si="469"/>
        <v>1791</v>
      </c>
      <c r="M2150" s="54">
        <f t="shared" si="469"/>
        <v>2406.7600000000002</v>
      </c>
      <c r="N2150" s="54">
        <f t="shared" si="469"/>
        <v>2685.11</v>
      </c>
      <c r="O2150" s="84">
        <f t="shared" si="469"/>
        <v>3142.13</v>
      </c>
    </row>
    <row r="2151" spans="1:15" x14ac:dyDescent="0.25">
      <c r="A2151" s="61" t="str">
        <f t="shared" si="468"/>
        <v>28.05.2018</v>
      </c>
      <c r="B2151" s="64">
        <f t="shared" si="461"/>
        <v>6</v>
      </c>
      <c r="C2151" s="61" t="s">
        <v>116</v>
      </c>
      <c r="D2151" s="73">
        <f t="shared" si="462"/>
        <v>2727.74</v>
      </c>
      <c r="E2151" s="74">
        <f t="shared" si="463"/>
        <v>3343.5000000000005</v>
      </c>
      <c r="F2151" s="74">
        <f t="shared" si="464"/>
        <v>3621.8500000000004</v>
      </c>
      <c r="G2151" s="75">
        <f t="shared" si="465"/>
        <v>4078.8700000000003</v>
      </c>
      <c r="H2151" s="118">
        <f t="shared" si="467"/>
        <v>936.74</v>
      </c>
      <c r="I2151" s="96" t="str">
        <f t="shared" si="459"/>
        <v>809,11</v>
      </c>
      <c r="J2151" s="94">
        <f>СН!D697</f>
        <v>124.33</v>
      </c>
      <c r="K2151" s="34">
        <f t="shared" si="469"/>
        <v>3.3000000000000003</v>
      </c>
      <c r="L2151" s="89">
        <f t="shared" si="469"/>
        <v>1791</v>
      </c>
      <c r="M2151" s="54">
        <f t="shared" si="469"/>
        <v>2406.7600000000002</v>
      </c>
      <c r="N2151" s="54">
        <f t="shared" si="469"/>
        <v>2685.11</v>
      </c>
      <c r="O2151" s="84">
        <f t="shared" si="469"/>
        <v>3142.13</v>
      </c>
    </row>
    <row r="2152" spans="1:15" x14ac:dyDescent="0.25">
      <c r="A2152" s="61" t="str">
        <f t="shared" si="468"/>
        <v>28.05.2018</v>
      </c>
      <c r="B2152" s="64">
        <f t="shared" si="461"/>
        <v>7</v>
      </c>
      <c r="C2152" s="61" t="s">
        <v>116</v>
      </c>
      <c r="D2152" s="73">
        <f t="shared" si="462"/>
        <v>2644.64</v>
      </c>
      <c r="E2152" s="74">
        <f t="shared" si="463"/>
        <v>3260.4</v>
      </c>
      <c r="F2152" s="74">
        <f t="shared" si="464"/>
        <v>3538.75</v>
      </c>
      <c r="G2152" s="75">
        <f t="shared" si="465"/>
        <v>3995.77</v>
      </c>
      <c r="H2152" s="118">
        <f t="shared" si="467"/>
        <v>853.64</v>
      </c>
      <c r="I2152" s="96" t="str">
        <f t="shared" si="459"/>
        <v>737,08</v>
      </c>
      <c r="J2152" s="94">
        <f>СН!D698</f>
        <v>113.26</v>
      </c>
      <c r="K2152" s="34">
        <f t="shared" si="469"/>
        <v>3.3000000000000003</v>
      </c>
      <c r="L2152" s="89">
        <f t="shared" si="469"/>
        <v>1791</v>
      </c>
      <c r="M2152" s="54">
        <f t="shared" si="469"/>
        <v>2406.7600000000002</v>
      </c>
      <c r="N2152" s="54">
        <f t="shared" si="469"/>
        <v>2685.11</v>
      </c>
      <c r="O2152" s="84">
        <f t="shared" si="469"/>
        <v>3142.13</v>
      </c>
    </row>
    <row r="2153" spans="1:15" x14ac:dyDescent="0.25">
      <c r="A2153" s="61" t="str">
        <f t="shared" si="468"/>
        <v>28.05.2018</v>
      </c>
      <c r="B2153" s="64">
        <f t="shared" si="461"/>
        <v>8</v>
      </c>
      <c r="C2153" s="61" t="s">
        <v>116</v>
      </c>
      <c r="D2153" s="73">
        <f t="shared" si="462"/>
        <v>2694.33</v>
      </c>
      <c r="E2153" s="74">
        <f t="shared" si="463"/>
        <v>3310.09</v>
      </c>
      <c r="F2153" s="74">
        <f t="shared" si="464"/>
        <v>3588.44</v>
      </c>
      <c r="G2153" s="75">
        <f t="shared" si="465"/>
        <v>4045.46</v>
      </c>
      <c r="H2153" s="118">
        <f t="shared" si="467"/>
        <v>903.32999999999993</v>
      </c>
      <c r="I2153" s="96" t="str">
        <f t="shared" si="459"/>
        <v>780,15</v>
      </c>
      <c r="J2153" s="94">
        <f>СН!D699</f>
        <v>119.88</v>
      </c>
      <c r="K2153" s="34">
        <f t="shared" si="469"/>
        <v>3.3000000000000003</v>
      </c>
      <c r="L2153" s="89">
        <f t="shared" si="469"/>
        <v>1791</v>
      </c>
      <c r="M2153" s="54">
        <f t="shared" si="469"/>
        <v>2406.7600000000002</v>
      </c>
      <c r="N2153" s="54">
        <f t="shared" si="469"/>
        <v>2685.11</v>
      </c>
      <c r="O2153" s="84">
        <f t="shared" si="469"/>
        <v>3142.13</v>
      </c>
    </row>
    <row r="2154" spans="1:15" x14ac:dyDescent="0.25">
      <c r="A2154" s="61" t="str">
        <f t="shared" si="468"/>
        <v>28.05.2018</v>
      </c>
      <c r="B2154" s="64">
        <f t="shared" si="461"/>
        <v>9</v>
      </c>
      <c r="C2154" s="61" t="s">
        <v>116</v>
      </c>
      <c r="D2154" s="73">
        <f t="shared" si="462"/>
        <v>2630.98</v>
      </c>
      <c r="E2154" s="74">
        <f t="shared" si="463"/>
        <v>3246.74</v>
      </c>
      <c r="F2154" s="74">
        <f t="shared" si="464"/>
        <v>3525.09</v>
      </c>
      <c r="G2154" s="75">
        <f t="shared" si="465"/>
        <v>3982.1099999999997</v>
      </c>
      <c r="H2154" s="118">
        <f t="shared" si="467"/>
        <v>839.98</v>
      </c>
      <c r="I2154" s="96" t="str">
        <f t="shared" si="459"/>
        <v>725,24</v>
      </c>
      <c r="J2154" s="94">
        <f>СН!D700</f>
        <v>111.44</v>
      </c>
      <c r="K2154" s="34">
        <f t="shared" ref="K2154:O2169" si="470">K2153</f>
        <v>3.3000000000000003</v>
      </c>
      <c r="L2154" s="89">
        <f t="shared" si="470"/>
        <v>1791</v>
      </c>
      <c r="M2154" s="54">
        <f t="shared" si="470"/>
        <v>2406.7600000000002</v>
      </c>
      <c r="N2154" s="54">
        <f t="shared" si="470"/>
        <v>2685.11</v>
      </c>
      <c r="O2154" s="84">
        <f t="shared" si="470"/>
        <v>3142.13</v>
      </c>
    </row>
    <row r="2155" spans="1:15" x14ac:dyDescent="0.25">
      <c r="A2155" s="61" t="str">
        <f t="shared" si="468"/>
        <v>28.05.2018</v>
      </c>
      <c r="B2155" s="64">
        <f t="shared" si="461"/>
        <v>10</v>
      </c>
      <c r="C2155" s="61" t="s">
        <v>116</v>
      </c>
      <c r="D2155" s="73">
        <f t="shared" si="462"/>
        <v>2632.79</v>
      </c>
      <c r="E2155" s="74">
        <f t="shared" si="463"/>
        <v>3248.55</v>
      </c>
      <c r="F2155" s="74">
        <f t="shared" si="464"/>
        <v>3526.9</v>
      </c>
      <c r="G2155" s="75">
        <f t="shared" si="465"/>
        <v>3983.92</v>
      </c>
      <c r="H2155" s="118">
        <f t="shared" si="467"/>
        <v>841.79</v>
      </c>
      <c r="I2155" s="96" t="str">
        <f t="shared" si="459"/>
        <v>726,81</v>
      </c>
      <c r="J2155" s="94">
        <f>СН!D701</f>
        <v>111.68</v>
      </c>
      <c r="K2155" s="34">
        <f t="shared" si="470"/>
        <v>3.3000000000000003</v>
      </c>
      <c r="L2155" s="89">
        <f t="shared" si="470"/>
        <v>1791</v>
      </c>
      <c r="M2155" s="54">
        <f t="shared" si="470"/>
        <v>2406.7600000000002</v>
      </c>
      <c r="N2155" s="54">
        <f t="shared" si="470"/>
        <v>2685.11</v>
      </c>
      <c r="O2155" s="84">
        <f t="shared" si="470"/>
        <v>3142.13</v>
      </c>
    </row>
    <row r="2156" spans="1:15" x14ac:dyDescent="0.25">
      <c r="A2156" s="61" t="str">
        <f t="shared" si="468"/>
        <v>28.05.2018</v>
      </c>
      <c r="B2156" s="64">
        <f t="shared" si="461"/>
        <v>11</v>
      </c>
      <c r="C2156" s="61" t="s">
        <v>116</v>
      </c>
      <c r="D2156" s="73">
        <f t="shared" si="462"/>
        <v>2632.88</v>
      </c>
      <c r="E2156" s="74">
        <f t="shared" si="463"/>
        <v>3248.64</v>
      </c>
      <c r="F2156" s="74">
        <f t="shared" si="464"/>
        <v>3526.99</v>
      </c>
      <c r="G2156" s="75">
        <f t="shared" si="465"/>
        <v>3984.0099999999998</v>
      </c>
      <c r="H2156" s="118">
        <f t="shared" si="467"/>
        <v>841.87999999999988</v>
      </c>
      <c r="I2156" s="96" t="str">
        <f t="shared" si="459"/>
        <v>726,89</v>
      </c>
      <c r="J2156" s="94">
        <f>СН!D702</f>
        <v>111.69</v>
      </c>
      <c r="K2156" s="34">
        <f t="shared" si="470"/>
        <v>3.3000000000000003</v>
      </c>
      <c r="L2156" s="89">
        <f t="shared" si="470"/>
        <v>1791</v>
      </c>
      <c r="M2156" s="54">
        <f t="shared" si="470"/>
        <v>2406.7600000000002</v>
      </c>
      <c r="N2156" s="54">
        <f t="shared" si="470"/>
        <v>2685.11</v>
      </c>
      <c r="O2156" s="84">
        <f t="shared" si="470"/>
        <v>3142.13</v>
      </c>
    </row>
    <row r="2157" spans="1:15" x14ac:dyDescent="0.25">
      <c r="A2157" s="61" t="str">
        <f t="shared" si="468"/>
        <v>28.05.2018</v>
      </c>
      <c r="B2157" s="64">
        <f t="shared" si="461"/>
        <v>12</v>
      </c>
      <c r="C2157" s="61" t="s">
        <v>116</v>
      </c>
      <c r="D2157" s="73">
        <f t="shared" si="462"/>
        <v>2633.4</v>
      </c>
      <c r="E2157" s="74">
        <f t="shared" si="463"/>
        <v>3249.1600000000003</v>
      </c>
      <c r="F2157" s="74">
        <f t="shared" si="464"/>
        <v>3527.51</v>
      </c>
      <c r="G2157" s="75">
        <f t="shared" si="465"/>
        <v>3984.53</v>
      </c>
      <c r="H2157" s="118">
        <f t="shared" si="467"/>
        <v>842.4</v>
      </c>
      <c r="I2157" s="96" t="str">
        <f t="shared" si="459"/>
        <v>727,34</v>
      </c>
      <c r="J2157" s="94">
        <f>СН!D703</f>
        <v>111.76</v>
      </c>
      <c r="K2157" s="34">
        <f t="shared" si="470"/>
        <v>3.3000000000000003</v>
      </c>
      <c r="L2157" s="89">
        <f t="shared" si="470"/>
        <v>1791</v>
      </c>
      <c r="M2157" s="54">
        <f t="shared" si="470"/>
        <v>2406.7600000000002</v>
      </c>
      <c r="N2157" s="54">
        <f t="shared" si="470"/>
        <v>2685.11</v>
      </c>
      <c r="O2157" s="84">
        <f t="shared" si="470"/>
        <v>3142.13</v>
      </c>
    </row>
    <row r="2158" spans="1:15" x14ac:dyDescent="0.25">
      <c r="A2158" s="61" t="str">
        <f t="shared" si="468"/>
        <v>28.05.2018</v>
      </c>
      <c r="B2158" s="64">
        <f t="shared" si="461"/>
        <v>13</v>
      </c>
      <c r="C2158" s="61" t="s">
        <v>116</v>
      </c>
      <c r="D2158" s="73">
        <f t="shared" si="462"/>
        <v>2634.76</v>
      </c>
      <c r="E2158" s="74">
        <f t="shared" si="463"/>
        <v>3250.52</v>
      </c>
      <c r="F2158" s="74">
        <f t="shared" si="464"/>
        <v>3528.87</v>
      </c>
      <c r="G2158" s="75">
        <f t="shared" si="465"/>
        <v>3985.89</v>
      </c>
      <c r="H2158" s="118">
        <f t="shared" si="467"/>
        <v>843.76</v>
      </c>
      <c r="I2158" s="96" t="str">
        <f t="shared" si="459"/>
        <v>728,52</v>
      </c>
      <c r="J2158" s="94">
        <f>СН!D704</f>
        <v>111.94</v>
      </c>
      <c r="K2158" s="34">
        <f t="shared" si="470"/>
        <v>3.3000000000000003</v>
      </c>
      <c r="L2158" s="89">
        <f t="shared" si="470"/>
        <v>1791</v>
      </c>
      <c r="M2158" s="54">
        <f t="shared" si="470"/>
        <v>2406.7600000000002</v>
      </c>
      <c r="N2158" s="54">
        <f t="shared" si="470"/>
        <v>2685.11</v>
      </c>
      <c r="O2158" s="84">
        <f t="shared" si="470"/>
        <v>3142.13</v>
      </c>
    </row>
    <row r="2159" spans="1:15" x14ac:dyDescent="0.25">
      <c r="A2159" s="61" t="str">
        <f t="shared" si="468"/>
        <v>28.05.2018</v>
      </c>
      <c r="B2159" s="64">
        <f t="shared" si="461"/>
        <v>14</v>
      </c>
      <c r="C2159" s="61" t="s">
        <v>116</v>
      </c>
      <c r="D2159" s="73">
        <f t="shared" si="462"/>
        <v>2634.76</v>
      </c>
      <c r="E2159" s="74">
        <f t="shared" si="463"/>
        <v>3250.52</v>
      </c>
      <c r="F2159" s="74">
        <f t="shared" si="464"/>
        <v>3528.87</v>
      </c>
      <c r="G2159" s="75">
        <f t="shared" si="465"/>
        <v>3985.89</v>
      </c>
      <c r="H2159" s="118">
        <f t="shared" si="467"/>
        <v>843.76</v>
      </c>
      <c r="I2159" s="96" t="str">
        <f t="shared" si="459"/>
        <v>728,52</v>
      </c>
      <c r="J2159" s="94">
        <f>СН!D705</f>
        <v>111.94</v>
      </c>
      <c r="K2159" s="34">
        <f t="shared" si="470"/>
        <v>3.3000000000000003</v>
      </c>
      <c r="L2159" s="89">
        <f t="shared" si="470"/>
        <v>1791</v>
      </c>
      <c r="M2159" s="54">
        <f t="shared" si="470"/>
        <v>2406.7600000000002</v>
      </c>
      <c r="N2159" s="54">
        <f t="shared" si="470"/>
        <v>2685.11</v>
      </c>
      <c r="O2159" s="84">
        <f t="shared" si="470"/>
        <v>3142.13</v>
      </c>
    </row>
    <row r="2160" spans="1:15" x14ac:dyDescent="0.25">
      <c r="A2160" s="61" t="str">
        <f t="shared" si="468"/>
        <v>28.05.2018</v>
      </c>
      <c r="B2160" s="64">
        <f t="shared" si="461"/>
        <v>15</v>
      </c>
      <c r="C2160" s="61" t="s">
        <v>116</v>
      </c>
      <c r="D2160" s="73">
        <f t="shared" si="462"/>
        <v>2635.48</v>
      </c>
      <c r="E2160" s="74">
        <f t="shared" si="463"/>
        <v>3251.2400000000002</v>
      </c>
      <c r="F2160" s="74">
        <f t="shared" si="464"/>
        <v>3529.59</v>
      </c>
      <c r="G2160" s="75">
        <f t="shared" si="465"/>
        <v>3986.61</v>
      </c>
      <c r="H2160" s="118">
        <f t="shared" si="467"/>
        <v>844.4799999999999</v>
      </c>
      <c r="I2160" s="96" t="str">
        <f t="shared" si="459"/>
        <v>729,14</v>
      </c>
      <c r="J2160" s="94">
        <f>СН!D706</f>
        <v>112.04</v>
      </c>
      <c r="K2160" s="34">
        <f t="shared" si="470"/>
        <v>3.3000000000000003</v>
      </c>
      <c r="L2160" s="89">
        <f t="shared" si="470"/>
        <v>1791</v>
      </c>
      <c r="M2160" s="54">
        <f t="shared" si="470"/>
        <v>2406.7600000000002</v>
      </c>
      <c r="N2160" s="54">
        <f t="shared" si="470"/>
        <v>2685.11</v>
      </c>
      <c r="O2160" s="84">
        <f t="shared" si="470"/>
        <v>3142.13</v>
      </c>
    </row>
    <row r="2161" spans="1:15" x14ac:dyDescent="0.25">
      <c r="A2161" s="61" t="str">
        <f t="shared" si="468"/>
        <v>28.05.2018</v>
      </c>
      <c r="B2161" s="64">
        <f t="shared" si="461"/>
        <v>16</v>
      </c>
      <c r="C2161" s="61" t="s">
        <v>116</v>
      </c>
      <c r="D2161" s="73">
        <f t="shared" si="462"/>
        <v>2634.81</v>
      </c>
      <c r="E2161" s="74">
        <f t="shared" si="463"/>
        <v>3250.57</v>
      </c>
      <c r="F2161" s="74">
        <f t="shared" si="464"/>
        <v>3528.92</v>
      </c>
      <c r="G2161" s="75">
        <f t="shared" si="465"/>
        <v>3985.94</v>
      </c>
      <c r="H2161" s="118">
        <f t="shared" si="467"/>
        <v>843.81</v>
      </c>
      <c r="I2161" s="96" t="str">
        <f t="shared" si="459"/>
        <v>728,56</v>
      </c>
      <c r="J2161" s="94">
        <f>СН!D707</f>
        <v>111.95</v>
      </c>
      <c r="K2161" s="34">
        <f t="shared" si="470"/>
        <v>3.3000000000000003</v>
      </c>
      <c r="L2161" s="89">
        <f t="shared" si="470"/>
        <v>1791</v>
      </c>
      <c r="M2161" s="54">
        <f t="shared" si="470"/>
        <v>2406.7600000000002</v>
      </c>
      <c r="N2161" s="54">
        <f t="shared" si="470"/>
        <v>2685.11</v>
      </c>
      <c r="O2161" s="84">
        <f t="shared" si="470"/>
        <v>3142.13</v>
      </c>
    </row>
    <row r="2162" spans="1:15" x14ac:dyDescent="0.25">
      <c r="A2162" s="61" t="str">
        <f t="shared" si="468"/>
        <v>28.05.2018</v>
      </c>
      <c r="B2162" s="64">
        <f t="shared" si="461"/>
        <v>17</v>
      </c>
      <c r="C2162" s="61" t="s">
        <v>116</v>
      </c>
      <c r="D2162" s="73">
        <f t="shared" si="462"/>
        <v>2632.58</v>
      </c>
      <c r="E2162" s="74">
        <f t="shared" si="463"/>
        <v>3248.34</v>
      </c>
      <c r="F2162" s="74">
        <f t="shared" si="464"/>
        <v>3526.69</v>
      </c>
      <c r="G2162" s="75">
        <f t="shared" si="465"/>
        <v>3983.71</v>
      </c>
      <c r="H2162" s="118">
        <f t="shared" si="467"/>
        <v>841.57999999999993</v>
      </c>
      <c r="I2162" s="96" t="str">
        <f t="shared" ref="I2162:I2225" si="471">I1418</f>
        <v>726,63</v>
      </c>
      <c r="J2162" s="94">
        <f>СН!D708</f>
        <v>111.65</v>
      </c>
      <c r="K2162" s="34">
        <f t="shared" si="470"/>
        <v>3.3000000000000003</v>
      </c>
      <c r="L2162" s="89">
        <f t="shared" si="470"/>
        <v>1791</v>
      </c>
      <c r="M2162" s="54">
        <f t="shared" si="470"/>
        <v>2406.7600000000002</v>
      </c>
      <c r="N2162" s="54">
        <f t="shared" si="470"/>
        <v>2685.11</v>
      </c>
      <c r="O2162" s="84">
        <f t="shared" si="470"/>
        <v>3142.13</v>
      </c>
    </row>
    <row r="2163" spans="1:15" x14ac:dyDescent="0.25">
      <c r="A2163" s="61" t="str">
        <f t="shared" si="468"/>
        <v>28.05.2018</v>
      </c>
      <c r="B2163" s="64">
        <f t="shared" si="461"/>
        <v>18</v>
      </c>
      <c r="C2163" s="61" t="s">
        <v>116</v>
      </c>
      <c r="D2163" s="73">
        <f t="shared" si="462"/>
        <v>2636.1</v>
      </c>
      <c r="E2163" s="74">
        <f t="shared" si="463"/>
        <v>3251.86</v>
      </c>
      <c r="F2163" s="74">
        <f t="shared" si="464"/>
        <v>3530.21</v>
      </c>
      <c r="G2163" s="75">
        <f t="shared" si="465"/>
        <v>3987.23</v>
      </c>
      <c r="H2163" s="118">
        <f t="shared" si="467"/>
        <v>845.09999999999991</v>
      </c>
      <c r="I2163" s="96" t="str">
        <f t="shared" si="471"/>
        <v>729,68</v>
      </c>
      <c r="J2163" s="94">
        <f>СН!D709</f>
        <v>112.12</v>
      </c>
      <c r="K2163" s="34">
        <f t="shared" si="470"/>
        <v>3.3000000000000003</v>
      </c>
      <c r="L2163" s="89">
        <f t="shared" si="470"/>
        <v>1791</v>
      </c>
      <c r="M2163" s="54">
        <f t="shared" si="470"/>
        <v>2406.7600000000002</v>
      </c>
      <c r="N2163" s="54">
        <f t="shared" si="470"/>
        <v>2685.11</v>
      </c>
      <c r="O2163" s="84">
        <f t="shared" si="470"/>
        <v>3142.13</v>
      </c>
    </row>
    <row r="2164" spans="1:15" x14ac:dyDescent="0.25">
      <c r="A2164" s="61" t="str">
        <f t="shared" si="468"/>
        <v>28.05.2018</v>
      </c>
      <c r="B2164" s="64">
        <f t="shared" si="461"/>
        <v>19</v>
      </c>
      <c r="C2164" s="61" t="s">
        <v>116</v>
      </c>
      <c r="D2164" s="73">
        <f t="shared" si="462"/>
        <v>2787.25</v>
      </c>
      <c r="E2164" s="74">
        <f t="shared" si="463"/>
        <v>3403.01</v>
      </c>
      <c r="F2164" s="74">
        <f t="shared" si="464"/>
        <v>3681.3600000000006</v>
      </c>
      <c r="G2164" s="75">
        <f t="shared" si="465"/>
        <v>4138.38</v>
      </c>
      <c r="H2164" s="118">
        <f t="shared" si="467"/>
        <v>996.25</v>
      </c>
      <c r="I2164" s="96" t="str">
        <f t="shared" si="471"/>
        <v>860,7</v>
      </c>
      <c r="J2164" s="94">
        <f>СН!D710</f>
        <v>132.25</v>
      </c>
      <c r="K2164" s="34">
        <f t="shared" si="470"/>
        <v>3.3000000000000003</v>
      </c>
      <c r="L2164" s="89">
        <f t="shared" si="470"/>
        <v>1791</v>
      </c>
      <c r="M2164" s="54">
        <f t="shared" si="470"/>
        <v>2406.7600000000002</v>
      </c>
      <c r="N2164" s="54">
        <f t="shared" si="470"/>
        <v>2685.11</v>
      </c>
      <c r="O2164" s="84">
        <f t="shared" si="470"/>
        <v>3142.13</v>
      </c>
    </row>
    <row r="2165" spans="1:15" x14ac:dyDescent="0.25">
      <c r="A2165" s="61" t="str">
        <f t="shared" si="468"/>
        <v>28.05.2018</v>
      </c>
      <c r="B2165" s="64">
        <f t="shared" si="461"/>
        <v>20</v>
      </c>
      <c r="C2165" s="61" t="s">
        <v>116</v>
      </c>
      <c r="D2165" s="73">
        <f t="shared" si="462"/>
        <v>2661.11</v>
      </c>
      <c r="E2165" s="74">
        <f t="shared" si="463"/>
        <v>3276.8700000000003</v>
      </c>
      <c r="F2165" s="74">
        <f t="shared" si="464"/>
        <v>3555.2200000000003</v>
      </c>
      <c r="G2165" s="75">
        <f t="shared" si="465"/>
        <v>4012.2400000000002</v>
      </c>
      <c r="H2165" s="118">
        <f t="shared" si="467"/>
        <v>870.11</v>
      </c>
      <c r="I2165" s="96" t="str">
        <f t="shared" si="471"/>
        <v>751,36</v>
      </c>
      <c r="J2165" s="94">
        <f>СН!D711</f>
        <v>115.45</v>
      </c>
      <c r="K2165" s="34">
        <f t="shared" si="470"/>
        <v>3.3000000000000003</v>
      </c>
      <c r="L2165" s="89">
        <f t="shared" si="470"/>
        <v>1791</v>
      </c>
      <c r="M2165" s="54">
        <f t="shared" si="470"/>
        <v>2406.7600000000002</v>
      </c>
      <c r="N2165" s="54">
        <f t="shared" si="470"/>
        <v>2685.11</v>
      </c>
      <c r="O2165" s="84">
        <f t="shared" si="470"/>
        <v>3142.13</v>
      </c>
    </row>
    <row r="2166" spans="1:15" x14ac:dyDescent="0.25">
      <c r="A2166" s="61" t="str">
        <f t="shared" si="468"/>
        <v>28.05.2018</v>
      </c>
      <c r="B2166" s="64">
        <f t="shared" si="461"/>
        <v>21</v>
      </c>
      <c r="C2166" s="61" t="s">
        <v>116</v>
      </c>
      <c r="D2166" s="73">
        <f t="shared" si="462"/>
        <v>2661.63</v>
      </c>
      <c r="E2166" s="74">
        <f t="shared" si="463"/>
        <v>3277.3900000000003</v>
      </c>
      <c r="F2166" s="74">
        <f t="shared" si="464"/>
        <v>3555.7400000000002</v>
      </c>
      <c r="G2166" s="75">
        <f t="shared" si="465"/>
        <v>4012.76</v>
      </c>
      <c r="H2166" s="118">
        <f t="shared" si="467"/>
        <v>870.62999999999988</v>
      </c>
      <c r="I2166" s="96" t="str">
        <f t="shared" si="471"/>
        <v>751,81</v>
      </c>
      <c r="J2166" s="94">
        <f>СН!D712</f>
        <v>115.52</v>
      </c>
      <c r="K2166" s="34">
        <f t="shared" si="470"/>
        <v>3.3000000000000003</v>
      </c>
      <c r="L2166" s="89">
        <f t="shared" si="470"/>
        <v>1791</v>
      </c>
      <c r="M2166" s="54">
        <f t="shared" si="470"/>
        <v>2406.7600000000002</v>
      </c>
      <c r="N2166" s="54">
        <f t="shared" si="470"/>
        <v>2685.11</v>
      </c>
      <c r="O2166" s="84">
        <f t="shared" si="470"/>
        <v>3142.13</v>
      </c>
    </row>
    <row r="2167" spans="1:15" x14ac:dyDescent="0.25">
      <c r="A2167" s="61" t="str">
        <f t="shared" si="468"/>
        <v>28.05.2018</v>
      </c>
      <c r="B2167" s="64">
        <f t="shared" si="461"/>
        <v>22</v>
      </c>
      <c r="C2167" s="61" t="s">
        <v>116</v>
      </c>
      <c r="D2167" s="73">
        <f t="shared" si="462"/>
        <v>2996.88</v>
      </c>
      <c r="E2167" s="74">
        <f t="shared" si="463"/>
        <v>3612.6400000000003</v>
      </c>
      <c r="F2167" s="74">
        <f t="shared" si="464"/>
        <v>3890.99</v>
      </c>
      <c r="G2167" s="75">
        <f t="shared" si="465"/>
        <v>4348.01</v>
      </c>
      <c r="H2167" s="118">
        <f t="shared" si="467"/>
        <v>1205.8800000000001</v>
      </c>
      <c r="I2167" s="96" t="str">
        <f t="shared" si="471"/>
        <v>1042,41</v>
      </c>
      <c r="J2167" s="94">
        <f>СН!D713</f>
        <v>160.16999999999999</v>
      </c>
      <c r="K2167" s="34">
        <f t="shared" si="470"/>
        <v>3.3000000000000003</v>
      </c>
      <c r="L2167" s="89">
        <f t="shared" si="470"/>
        <v>1791</v>
      </c>
      <c r="M2167" s="54">
        <f t="shared" si="470"/>
        <v>2406.7600000000002</v>
      </c>
      <c r="N2167" s="54">
        <f t="shared" si="470"/>
        <v>2685.11</v>
      </c>
      <c r="O2167" s="84">
        <f t="shared" si="470"/>
        <v>3142.13</v>
      </c>
    </row>
    <row r="2168" spans="1:15" x14ac:dyDescent="0.25">
      <c r="A2168" s="61" t="str">
        <f t="shared" si="468"/>
        <v>28.05.2018</v>
      </c>
      <c r="B2168" s="64">
        <f t="shared" si="461"/>
        <v>23</v>
      </c>
      <c r="C2168" s="61" t="s">
        <v>116</v>
      </c>
      <c r="D2168" s="73">
        <f t="shared" si="462"/>
        <v>2655.04</v>
      </c>
      <c r="E2168" s="74">
        <f t="shared" si="463"/>
        <v>3270.8</v>
      </c>
      <c r="F2168" s="74">
        <f t="shared" si="464"/>
        <v>3549.15</v>
      </c>
      <c r="G2168" s="75">
        <f t="shared" si="465"/>
        <v>4006.17</v>
      </c>
      <c r="H2168" s="118">
        <f t="shared" si="467"/>
        <v>864.04</v>
      </c>
      <c r="I2168" s="96" t="str">
        <f t="shared" si="471"/>
        <v>746,1</v>
      </c>
      <c r="J2168" s="94">
        <f>СН!D714</f>
        <v>114.64</v>
      </c>
      <c r="K2168" s="34">
        <f t="shared" si="470"/>
        <v>3.3000000000000003</v>
      </c>
      <c r="L2168" s="89">
        <f t="shared" si="470"/>
        <v>1791</v>
      </c>
      <c r="M2168" s="54">
        <f t="shared" si="470"/>
        <v>2406.7600000000002</v>
      </c>
      <c r="N2168" s="54">
        <f t="shared" si="470"/>
        <v>2685.11</v>
      </c>
      <c r="O2168" s="84">
        <f t="shared" si="470"/>
        <v>3142.13</v>
      </c>
    </row>
    <row r="2169" spans="1:15" x14ac:dyDescent="0.25">
      <c r="A2169" s="61" t="str">
        <f t="shared" si="468"/>
        <v>29.05.2018</v>
      </c>
      <c r="B2169" s="64">
        <f t="shared" si="461"/>
        <v>0</v>
      </c>
      <c r="C2169" s="61" t="s">
        <v>116</v>
      </c>
      <c r="D2169" s="73">
        <f t="shared" si="462"/>
        <v>2626.56</v>
      </c>
      <c r="E2169" s="74">
        <f t="shared" si="463"/>
        <v>3242.32</v>
      </c>
      <c r="F2169" s="74">
        <f t="shared" si="464"/>
        <v>3520.67</v>
      </c>
      <c r="G2169" s="75">
        <f t="shared" si="465"/>
        <v>3977.69</v>
      </c>
      <c r="H2169" s="118">
        <f t="shared" si="467"/>
        <v>835.56</v>
      </c>
      <c r="I2169" s="96" t="str">
        <f t="shared" si="471"/>
        <v>721,41</v>
      </c>
      <c r="J2169" s="94">
        <f>СН!D715</f>
        <v>110.85</v>
      </c>
      <c r="K2169" s="34">
        <f t="shared" si="470"/>
        <v>3.3000000000000003</v>
      </c>
      <c r="L2169" s="89">
        <f t="shared" si="470"/>
        <v>1791</v>
      </c>
      <c r="M2169" s="54">
        <f t="shared" si="470"/>
        <v>2406.7600000000002</v>
      </c>
      <c r="N2169" s="54">
        <f t="shared" si="470"/>
        <v>2685.11</v>
      </c>
      <c r="O2169" s="84">
        <f t="shared" si="470"/>
        <v>3142.13</v>
      </c>
    </row>
    <row r="2170" spans="1:15" x14ac:dyDescent="0.25">
      <c r="A2170" s="61" t="str">
        <f t="shared" si="468"/>
        <v>29.05.2018</v>
      </c>
      <c r="B2170" s="64">
        <f t="shared" si="461"/>
        <v>1</v>
      </c>
      <c r="C2170" s="61" t="s">
        <v>116</v>
      </c>
      <c r="D2170" s="73">
        <f t="shared" si="462"/>
        <v>2676.19</v>
      </c>
      <c r="E2170" s="74">
        <f t="shared" si="463"/>
        <v>3291.9500000000003</v>
      </c>
      <c r="F2170" s="74">
        <f t="shared" si="464"/>
        <v>3570.2999999999997</v>
      </c>
      <c r="G2170" s="75">
        <f t="shared" si="465"/>
        <v>4027.32</v>
      </c>
      <c r="H2170" s="118">
        <f t="shared" si="467"/>
        <v>885.18999999999994</v>
      </c>
      <c r="I2170" s="96" t="str">
        <f t="shared" si="471"/>
        <v>764,43</v>
      </c>
      <c r="J2170" s="94">
        <f>СН!D716</f>
        <v>117.46</v>
      </c>
      <c r="K2170" s="34">
        <f t="shared" ref="K2170:O2185" si="472">K2169</f>
        <v>3.3000000000000003</v>
      </c>
      <c r="L2170" s="89">
        <f t="shared" si="472"/>
        <v>1791</v>
      </c>
      <c r="M2170" s="54">
        <f t="shared" si="472"/>
        <v>2406.7600000000002</v>
      </c>
      <c r="N2170" s="54">
        <f t="shared" si="472"/>
        <v>2685.11</v>
      </c>
      <c r="O2170" s="84">
        <f t="shared" si="472"/>
        <v>3142.13</v>
      </c>
    </row>
    <row r="2171" spans="1:15" x14ac:dyDescent="0.25">
      <c r="A2171" s="61" t="str">
        <f t="shared" si="468"/>
        <v>29.05.2018</v>
      </c>
      <c r="B2171" s="64">
        <f t="shared" si="461"/>
        <v>2</v>
      </c>
      <c r="C2171" s="61" t="s">
        <v>116</v>
      </c>
      <c r="D2171" s="73">
        <f t="shared" si="462"/>
        <v>2694</v>
      </c>
      <c r="E2171" s="74">
        <f t="shared" si="463"/>
        <v>3309.76</v>
      </c>
      <c r="F2171" s="74">
        <f t="shared" si="464"/>
        <v>3588.11</v>
      </c>
      <c r="G2171" s="75">
        <f t="shared" si="465"/>
        <v>4045.13</v>
      </c>
      <c r="H2171" s="118">
        <f t="shared" si="467"/>
        <v>903</v>
      </c>
      <c r="I2171" s="96" t="str">
        <f t="shared" si="471"/>
        <v>779,87</v>
      </c>
      <c r="J2171" s="94">
        <f>СН!D717</f>
        <v>119.83</v>
      </c>
      <c r="K2171" s="34">
        <f t="shared" si="472"/>
        <v>3.3000000000000003</v>
      </c>
      <c r="L2171" s="89">
        <f t="shared" si="472"/>
        <v>1791</v>
      </c>
      <c r="M2171" s="54">
        <f t="shared" si="472"/>
        <v>2406.7600000000002</v>
      </c>
      <c r="N2171" s="54">
        <f t="shared" si="472"/>
        <v>2685.11</v>
      </c>
      <c r="O2171" s="84">
        <f t="shared" si="472"/>
        <v>3142.13</v>
      </c>
    </row>
    <row r="2172" spans="1:15" x14ac:dyDescent="0.25">
      <c r="A2172" s="61" t="str">
        <f t="shared" si="468"/>
        <v>29.05.2018</v>
      </c>
      <c r="B2172" s="64">
        <f t="shared" si="461"/>
        <v>3</v>
      </c>
      <c r="C2172" s="61" t="s">
        <v>116</v>
      </c>
      <c r="D2172" s="73">
        <f t="shared" si="462"/>
        <v>2691.81</v>
      </c>
      <c r="E2172" s="74">
        <f t="shared" si="463"/>
        <v>3307.5700000000006</v>
      </c>
      <c r="F2172" s="74">
        <f t="shared" si="464"/>
        <v>3585.92</v>
      </c>
      <c r="G2172" s="75">
        <f t="shared" si="465"/>
        <v>4042.9400000000005</v>
      </c>
      <c r="H2172" s="118">
        <f t="shared" si="467"/>
        <v>900.81</v>
      </c>
      <c r="I2172" s="96" t="str">
        <f t="shared" si="471"/>
        <v>777,97</v>
      </c>
      <c r="J2172" s="94">
        <f>СН!D718</f>
        <v>119.54</v>
      </c>
      <c r="K2172" s="34">
        <f t="shared" si="472"/>
        <v>3.3000000000000003</v>
      </c>
      <c r="L2172" s="89">
        <f t="shared" si="472"/>
        <v>1791</v>
      </c>
      <c r="M2172" s="54">
        <f t="shared" si="472"/>
        <v>2406.7600000000002</v>
      </c>
      <c r="N2172" s="54">
        <f t="shared" si="472"/>
        <v>2685.11</v>
      </c>
      <c r="O2172" s="84">
        <f t="shared" si="472"/>
        <v>3142.13</v>
      </c>
    </row>
    <row r="2173" spans="1:15" x14ac:dyDescent="0.25">
      <c r="A2173" s="61" t="str">
        <f t="shared" si="468"/>
        <v>29.05.2018</v>
      </c>
      <c r="B2173" s="64">
        <f t="shared" si="461"/>
        <v>4</v>
      </c>
      <c r="C2173" s="61" t="s">
        <v>116</v>
      </c>
      <c r="D2173" s="73">
        <f t="shared" si="462"/>
        <v>2784.14</v>
      </c>
      <c r="E2173" s="74">
        <f t="shared" si="463"/>
        <v>3399.9</v>
      </c>
      <c r="F2173" s="74">
        <f t="shared" si="464"/>
        <v>3678.25</v>
      </c>
      <c r="G2173" s="75">
        <f t="shared" si="465"/>
        <v>4135.2700000000004</v>
      </c>
      <c r="H2173" s="118">
        <f t="shared" si="467"/>
        <v>993.14</v>
      </c>
      <c r="I2173" s="96" t="str">
        <f t="shared" si="471"/>
        <v>858</v>
      </c>
      <c r="J2173" s="94">
        <f>СН!D719</f>
        <v>131.84</v>
      </c>
      <c r="K2173" s="34">
        <f t="shared" si="472"/>
        <v>3.3000000000000003</v>
      </c>
      <c r="L2173" s="89">
        <f t="shared" si="472"/>
        <v>1791</v>
      </c>
      <c r="M2173" s="54">
        <f t="shared" si="472"/>
        <v>2406.7600000000002</v>
      </c>
      <c r="N2173" s="54">
        <f t="shared" si="472"/>
        <v>2685.11</v>
      </c>
      <c r="O2173" s="84">
        <f t="shared" si="472"/>
        <v>3142.13</v>
      </c>
    </row>
    <row r="2174" spans="1:15" x14ac:dyDescent="0.25">
      <c r="A2174" s="61" t="str">
        <f t="shared" si="468"/>
        <v>29.05.2018</v>
      </c>
      <c r="B2174" s="64">
        <f t="shared" si="461"/>
        <v>5</v>
      </c>
      <c r="C2174" s="61" t="s">
        <v>116</v>
      </c>
      <c r="D2174" s="73">
        <f t="shared" si="462"/>
        <v>2800.27</v>
      </c>
      <c r="E2174" s="74">
        <f t="shared" si="463"/>
        <v>3416.03</v>
      </c>
      <c r="F2174" s="74">
        <f t="shared" si="464"/>
        <v>3694.38</v>
      </c>
      <c r="G2174" s="75">
        <f t="shared" si="465"/>
        <v>4151.3999999999996</v>
      </c>
      <c r="H2174" s="118">
        <f t="shared" si="467"/>
        <v>1009.27</v>
      </c>
      <c r="I2174" s="96" t="str">
        <f t="shared" si="471"/>
        <v>871,98</v>
      </c>
      <c r="J2174" s="94">
        <f>СН!D720</f>
        <v>133.99</v>
      </c>
      <c r="K2174" s="34">
        <f t="shared" si="472"/>
        <v>3.3000000000000003</v>
      </c>
      <c r="L2174" s="89">
        <f t="shared" si="472"/>
        <v>1791</v>
      </c>
      <c r="M2174" s="54">
        <f t="shared" si="472"/>
        <v>2406.7600000000002</v>
      </c>
      <c r="N2174" s="54">
        <f t="shared" si="472"/>
        <v>2685.11</v>
      </c>
      <c r="O2174" s="84">
        <f t="shared" si="472"/>
        <v>3142.13</v>
      </c>
    </row>
    <row r="2175" spans="1:15" x14ac:dyDescent="0.25">
      <c r="A2175" s="61" t="str">
        <f t="shared" si="468"/>
        <v>29.05.2018</v>
      </c>
      <c r="B2175" s="64">
        <f t="shared" si="461"/>
        <v>6</v>
      </c>
      <c r="C2175" s="61" t="s">
        <v>116</v>
      </c>
      <c r="D2175" s="73">
        <f t="shared" si="462"/>
        <v>2725.3</v>
      </c>
      <c r="E2175" s="74">
        <f t="shared" si="463"/>
        <v>3341.0600000000004</v>
      </c>
      <c r="F2175" s="74">
        <f t="shared" si="464"/>
        <v>3619.4100000000003</v>
      </c>
      <c r="G2175" s="75">
        <f t="shared" si="465"/>
        <v>4076.4300000000003</v>
      </c>
      <c r="H2175" s="118">
        <f t="shared" si="467"/>
        <v>934.3</v>
      </c>
      <c r="I2175" s="96" t="str">
        <f t="shared" si="471"/>
        <v>807</v>
      </c>
      <c r="J2175" s="94">
        <f>СН!D721</f>
        <v>124</v>
      </c>
      <c r="K2175" s="34">
        <f t="shared" si="472"/>
        <v>3.3000000000000003</v>
      </c>
      <c r="L2175" s="89">
        <f t="shared" si="472"/>
        <v>1791</v>
      </c>
      <c r="M2175" s="54">
        <f t="shared" si="472"/>
        <v>2406.7600000000002</v>
      </c>
      <c r="N2175" s="54">
        <f t="shared" si="472"/>
        <v>2685.11</v>
      </c>
      <c r="O2175" s="84">
        <f t="shared" si="472"/>
        <v>3142.13</v>
      </c>
    </row>
    <row r="2176" spans="1:15" x14ac:dyDescent="0.25">
      <c r="A2176" s="61" t="str">
        <f t="shared" si="468"/>
        <v>29.05.2018</v>
      </c>
      <c r="B2176" s="64">
        <f t="shared" si="461"/>
        <v>7</v>
      </c>
      <c r="C2176" s="61" t="s">
        <v>116</v>
      </c>
      <c r="D2176" s="73">
        <f t="shared" si="462"/>
        <v>2660.8</v>
      </c>
      <c r="E2176" s="74">
        <f t="shared" si="463"/>
        <v>3276.5600000000004</v>
      </c>
      <c r="F2176" s="74">
        <f t="shared" si="464"/>
        <v>3554.9100000000003</v>
      </c>
      <c r="G2176" s="75">
        <f t="shared" si="465"/>
        <v>4011.9300000000003</v>
      </c>
      <c r="H2176" s="118">
        <f t="shared" si="467"/>
        <v>869.8</v>
      </c>
      <c r="I2176" s="96" t="str">
        <f t="shared" si="471"/>
        <v>751,09</v>
      </c>
      <c r="J2176" s="94">
        <f>СН!D722</f>
        <v>115.41</v>
      </c>
      <c r="K2176" s="34">
        <f t="shared" si="472"/>
        <v>3.3000000000000003</v>
      </c>
      <c r="L2176" s="89">
        <f t="shared" si="472"/>
        <v>1791</v>
      </c>
      <c r="M2176" s="54">
        <f t="shared" si="472"/>
        <v>2406.7600000000002</v>
      </c>
      <c r="N2176" s="54">
        <f t="shared" si="472"/>
        <v>2685.11</v>
      </c>
      <c r="O2176" s="84">
        <f t="shared" si="472"/>
        <v>3142.13</v>
      </c>
    </row>
    <row r="2177" spans="1:15" x14ac:dyDescent="0.25">
      <c r="A2177" s="61" t="str">
        <f t="shared" si="468"/>
        <v>29.05.2018</v>
      </c>
      <c r="B2177" s="64">
        <f t="shared" si="461"/>
        <v>8</v>
      </c>
      <c r="C2177" s="61" t="s">
        <v>116</v>
      </c>
      <c r="D2177" s="73">
        <f t="shared" si="462"/>
        <v>2655.05</v>
      </c>
      <c r="E2177" s="74">
        <f t="shared" si="463"/>
        <v>3270.8100000000004</v>
      </c>
      <c r="F2177" s="74">
        <f t="shared" si="464"/>
        <v>3549.1600000000003</v>
      </c>
      <c r="G2177" s="75">
        <f t="shared" si="465"/>
        <v>4006.1800000000003</v>
      </c>
      <c r="H2177" s="118">
        <f t="shared" si="467"/>
        <v>864.05</v>
      </c>
      <c r="I2177" s="96" t="str">
        <f t="shared" si="471"/>
        <v>746,11</v>
      </c>
      <c r="J2177" s="94">
        <f>СН!D723</f>
        <v>114.64</v>
      </c>
      <c r="K2177" s="34">
        <f t="shared" si="472"/>
        <v>3.3000000000000003</v>
      </c>
      <c r="L2177" s="89">
        <f t="shared" si="472"/>
        <v>1791</v>
      </c>
      <c r="M2177" s="54">
        <f t="shared" si="472"/>
        <v>2406.7600000000002</v>
      </c>
      <c r="N2177" s="54">
        <f t="shared" si="472"/>
        <v>2685.11</v>
      </c>
      <c r="O2177" s="84">
        <f t="shared" si="472"/>
        <v>3142.13</v>
      </c>
    </row>
    <row r="2178" spans="1:15" x14ac:dyDescent="0.25">
      <c r="A2178" s="61" t="str">
        <f t="shared" si="468"/>
        <v>29.05.2018</v>
      </c>
      <c r="B2178" s="64">
        <f t="shared" si="461"/>
        <v>9</v>
      </c>
      <c r="C2178" s="61" t="s">
        <v>116</v>
      </c>
      <c r="D2178" s="73">
        <f t="shared" si="462"/>
        <v>2635.67</v>
      </c>
      <c r="E2178" s="74">
        <f t="shared" si="463"/>
        <v>3251.4300000000003</v>
      </c>
      <c r="F2178" s="74">
        <f t="shared" si="464"/>
        <v>3529.78</v>
      </c>
      <c r="G2178" s="75">
        <f t="shared" si="465"/>
        <v>3986.8</v>
      </c>
      <c r="H2178" s="118">
        <f t="shared" si="467"/>
        <v>844.66999999999985</v>
      </c>
      <c r="I2178" s="96" t="str">
        <f t="shared" si="471"/>
        <v>729,31</v>
      </c>
      <c r="J2178" s="94">
        <f>СН!D724</f>
        <v>112.06</v>
      </c>
      <c r="K2178" s="34">
        <f t="shared" si="472"/>
        <v>3.3000000000000003</v>
      </c>
      <c r="L2178" s="89">
        <f t="shared" si="472"/>
        <v>1791</v>
      </c>
      <c r="M2178" s="54">
        <f t="shared" si="472"/>
        <v>2406.7600000000002</v>
      </c>
      <c r="N2178" s="54">
        <f t="shared" si="472"/>
        <v>2685.11</v>
      </c>
      <c r="O2178" s="84">
        <f t="shared" si="472"/>
        <v>3142.13</v>
      </c>
    </row>
    <row r="2179" spans="1:15" x14ac:dyDescent="0.25">
      <c r="A2179" s="61" t="str">
        <f t="shared" si="468"/>
        <v>29.05.2018</v>
      </c>
      <c r="B2179" s="64">
        <f t="shared" si="461"/>
        <v>10</v>
      </c>
      <c r="C2179" s="61" t="s">
        <v>116</v>
      </c>
      <c r="D2179" s="73">
        <f t="shared" si="462"/>
        <v>2660.9700000000003</v>
      </c>
      <c r="E2179" s="74">
        <f t="shared" si="463"/>
        <v>3276.7300000000005</v>
      </c>
      <c r="F2179" s="74">
        <f t="shared" si="464"/>
        <v>3555.08</v>
      </c>
      <c r="G2179" s="75">
        <f t="shared" si="465"/>
        <v>4012.1000000000004</v>
      </c>
      <c r="H2179" s="118">
        <f t="shared" si="467"/>
        <v>869.97</v>
      </c>
      <c r="I2179" s="96" t="str">
        <f t="shared" si="471"/>
        <v>751,24</v>
      </c>
      <c r="J2179" s="94">
        <f>СН!D725</f>
        <v>115.43</v>
      </c>
      <c r="K2179" s="34">
        <f t="shared" si="472"/>
        <v>3.3000000000000003</v>
      </c>
      <c r="L2179" s="89">
        <f t="shared" si="472"/>
        <v>1791</v>
      </c>
      <c r="M2179" s="54">
        <f t="shared" si="472"/>
        <v>2406.7600000000002</v>
      </c>
      <c r="N2179" s="54">
        <f t="shared" si="472"/>
        <v>2685.11</v>
      </c>
      <c r="O2179" s="84">
        <f t="shared" si="472"/>
        <v>3142.13</v>
      </c>
    </row>
    <row r="2180" spans="1:15" x14ac:dyDescent="0.25">
      <c r="A2180" s="61" t="str">
        <f t="shared" si="468"/>
        <v>29.05.2018</v>
      </c>
      <c r="B2180" s="64">
        <f t="shared" si="461"/>
        <v>11</v>
      </c>
      <c r="C2180" s="61" t="s">
        <v>116</v>
      </c>
      <c r="D2180" s="73">
        <f t="shared" si="462"/>
        <v>2673.92</v>
      </c>
      <c r="E2180" s="74">
        <f t="shared" si="463"/>
        <v>3289.6800000000003</v>
      </c>
      <c r="F2180" s="74">
        <f t="shared" si="464"/>
        <v>3568.03</v>
      </c>
      <c r="G2180" s="75">
        <f t="shared" si="465"/>
        <v>4025.05</v>
      </c>
      <c r="H2180" s="118">
        <f t="shared" si="467"/>
        <v>882.92</v>
      </c>
      <c r="I2180" s="96" t="str">
        <f t="shared" si="471"/>
        <v>762,46</v>
      </c>
      <c r="J2180" s="94">
        <f>СН!D726</f>
        <v>117.16</v>
      </c>
      <c r="K2180" s="34">
        <f t="shared" si="472"/>
        <v>3.3000000000000003</v>
      </c>
      <c r="L2180" s="89">
        <f t="shared" si="472"/>
        <v>1791</v>
      </c>
      <c r="M2180" s="54">
        <f t="shared" si="472"/>
        <v>2406.7600000000002</v>
      </c>
      <c r="N2180" s="54">
        <f t="shared" si="472"/>
        <v>2685.11</v>
      </c>
      <c r="O2180" s="84">
        <f t="shared" si="472"/>
        <v>3142.13</v>
      </c>
    </row>
    <row r="2181" spans="1:15" x14ac:dyDescent="0.25">
      <c r="A2181" s="61" t="str">
        <f t="shared" si="468"/>
        <v>29.05.2018</v>
      </c>
      <c r="B2181" s="64">
        <f t="shared" si="461"/>
        <v>12</v>
      </c>
      <c r="C2181" s="61" t="s">
        <v>116</v>
      </c>
      <c r="D2181" s="73">
        <f t="shared" si="462"/>
        <v>2658.38</v>
      </c>
      <c r="E2181" s="74">
        <f t="shared" si="463"/>
        <v>3274.1400000000003</v>
      </c>
      <c r="F2181" s="74">
        <f t="shared" si="464"/>
        <v>3552.49</v>
      </c>
      <c r="G2181" s="75">
        <f t="shared" si="465"/>
        <v>4009.51</v>
      </c>
      <c r="H2181" s="118">
        <f t="shared" si="467"/>
        <v>867.38</v>
      </c>
      <c r="I2181" s="96" t="str">
        <f t="shared" si="471"/>
        <v>748,99</v>
      </c>
      <c r="J2181" s="94">
        <f>СН!D727</f>
        <v>115.09</v>
      </c>
      <c r="K2181" s="34">
        <f t="shared" si="472"/>
        <v>3.3000000000000003</v>
      </c>
      <c r="L2181" s="89">
        <f t="shared" si="472"/>
        <v>1791</v>
      </c>
      <c r="M2181" s="54">
        <f t="shared" si="472"/>
        <v>2406.7600000000002</v>
      </c>
      <c r="N2181" s="54">
        <f t="shared" si="472"/>
        <v>2685.11</v>
      </c>
      <c r="O2181" s="84">
        <f t="shared" si="472"/>
        <v>3142.13</v>
      </c>
    </row>
    <row r="2182" spans="1:15" x14ac:dyDescent="0.25">
      <c r="A2182" s="61" t="str">
        <f t="shared" si="468"/>
        <v>29.05.2018</v>
      </c>
      <c r="B2182" s="64">
        <f t="shared" si="461"/>
        <v>13</v>
      </c>
      <c r="C2182" s="61" t="s">
        <v>116</v>
      </c>
      <c r="D2182" s="73">
        <f t="shared" si="462"/>
        <v>2673.84</v>
      </c>
      <c r="E2182" s="74">
        <f t="shared" si="463"/>
        <v>3289.6</v>
      </c>
      <c r="F2182" s="74">
        <f t="shared" si="464"/>
        <v>3567.95</v>
      </c>
      <c r="G2182" s="75">
        <f t="shared" si="465"/>
        <v>4024.97</v>
      </c>
      <c r="H2182" s="118">
        <f t="shared" si="467"/>
        <v>882.83999999999992</v>
      </c>
      <c r="I2182" s="96" t="str">
        <f t="shared" si="471"/>
        <v>762,39</v>
      </c>
      <c r="J2182" s="94">
        <f>СН!D728</f>
        <v>117.15</v>
      </c>
      <c r="K2182" s="34">
        <f t="shared" si="472"/>
        <v>3.3000000000000003</v>
      </c>
      <c r="L2182" s="89">
        <f t="shared" si="472"/>
        <v>1791</v>
      </c>
      <c r="M2182" s="54">
        <f t="shared" si="472"/>
        <v>2406.7600000000002</v>
      </c>
      <c r="N2182" s="54">
        <f t="shared" si="472"/>
        <v>2685.11</v>
      </c>
      <c r="O2182" s="84">
        <f t="shared" si="472"/>
        <v>3142.13</v>
      </c>
    </row>
    <row r="2183" spans="1:15" x14ac:dyDescent="0.25">
      <c r="A2183" s="61" t="str">
        <f t="shared" si="468"/>
        <v>29.05.2018</v>
      </c>
      <c r="B2183" s="64">
        <f t="shared" si="461"/>
        <v>14</v>
      </c>
      <c r="C2183" s="61" t="s">
        <v>116</v>
      </c>
      <c r="D2183" s="73">
        <f t="shared" si="462"/>
        <v>2657.67</v>
      </c>
      <c r="E2183" s="74">
        <f t="shared" si="463"/>
        <v>3273.4300000000003</v>
      </c>
      <c r="F2183" s="74">
        <f t="shared" si="464"/>
        <v>3551.78</v>
      </c>
      <c r="G2183" s="75">
        <f t="shared" si="465"/>
        <v>4008.8</v>
      </c>
      <c r="H2183" s="118">
        <f t="shared" si="467"/>
        <v>866.67</v>
      </c>
      <c r="I2183" s="96" t="str">
        <f t="shared" si="471"/>
        <v>748,38</v>
      </c>
      <c r="J2183" s="94">
        <f>СН!D729</f>
        <v>114.99</v>
      </c>
      <c r="K2183" s="34">
        <f t="shared" si="472"/>
        <v>3.3000000000000003</v>
      </c>
      <c r="L2183" s="89">
        <f t="shared" si="472"/>
        <v>1791</v>
      </c>
      <c r="M2183" s="54">
        <f t="shared" si="472"/>
        <v>2406.7600000000002</v>
      </c>
      <c r="N2183" s="54">
        <f t="shared" si="472"/>
        <v>2685.11</v>
      </c>
      <c r="O2183" s="84">
        <f t="shared" si="472"/>
        <v>3142.13</v>
      </c>
    </row>
    <row r="2184" spans="1:15" x14ac:dyDescent="0.25">
      <c r="A2184" s="61" t="str">
        <f t="shared" si="468"/>
        <v>29.05.2018</v>
      </c>
      <c r="B2184" s="64">
        <f t="shared" si="461"/>
        <v>15</v>
      </c>
      <c r="C2184" s="61" t="s">
        <v>116</v>
      </c>
      <c r="D2184" s="73">
        <f t="shared" si="462"/>
        <v>2665.37</v>
      </c>
      <c r="E2184" s="74">
        <f t="shared" si="463"/>
        <v>3281.13</v>
      </c>
      <c r="F2184" s="74">
        <f t="shared" si="464"/>
        <v>3559.4800000000005</v>
      </c>
      <c r="G2184" s="75">
        <f t="shared" si="465"/>
        <v>4016.5</v>
      </c>
      <c r="H2184" s="118">
        <f t="shared" si="467"/>
        <v>874.36999999999989</v>
      </c>
      <c r="I2184" s="96" t="str">
        <f t="shared" si="471"/>
        <v>755,05</v>
      </c>
      <c r="J2184" s="94">
        <f>СН!D730</f>
        <v>116.02</v>
      </c>
      <c r="K2184" s="34">
        <f t="shared" si="472"/>
        <v>3.3000000000000003</v>
      </c>
      <c r="L2184" s="89">
        <f t="shared" si="472"/>
        <v>1791</v>
      </c>
      <c r="M2184" s="54">
        <f t="shared" si="472"/>
        <v>2406.7600000000002</v>
      </c>
      <c r="N2184" s="54">
        <f t="shared" si="472"/>
        <v>2685.11</v>
      </c>
      <c r="O2184" s="84">
        <f t="shared" si="472"/>
        <v>3142.13</v>
      </c>
    </row>
    <row r="2185" spans="1:15" x14ac:dyDescent="0.25">
      <c r="A2185" s="61" t="str">
        <f t="shared" si="468"/>
        <v>29.05.2018</v>
      </c>
      <c r="B2185" s="64">
        <f t="shared" ref="B2185:B2248" si="473">B1513</f>
        <v>16</v>
      </c>
      <c r="C2185" s="61" t="s">
        <v>116</v>
      </c>
      <c r="D2185" s="73">
        <f t="shared" si="462"/>
        <v>2643.82</v>
      </c>
      <c r="E2185" s="74">
        <f t="shared" si="463"/>
        <v>3259.58</v>
      </c>
      <c r="F2185" s="74">
        <f t="shared" si="464"/>
        <v>3537.93</v>
      </c>
      <c r="G2185" s="75">
        <f t="shared" si="465"/>
        <v>3994.95</v>
      </c>
      <c r="H2185" s="118">
        <f t="shared" si="467"/>
        <v>852.81999999999994</v>
      </c>
      <c r="I2185" s="96" t="str">
        <f t="shared" si="471"/>
        <v>736,37</v>
      </c>
      <c r="J2185" s="94">
        <f>СН!D731</f>
        <v>113.15</v>
      </c>
      <c r="K2185" s="34">
        <f t="shared" si="472"/>
        <v>3.3000000000000003</v>
      </c>
      <c r="L2185" s="89">
        <f t="shared" si="472"/>
        <v>1791</v>
      </c>
      <c r="M2185" s="54">
        <f t="shared" si="472"/>
        <v>2406.7600000000002</v>
      </c>
      <c r="N2185" s="54">
        <f t="shared" si="472"/>
        <v>2685.11</v>
      </c>
      <c r="O2185" s="84">
        <f t="shared" si="472"/>
        <v>3142.13</v>
      </c>
    </row>
    <row r="2186" spans="1:15" x14ac:dyDescent="0.25">
      <c r="A2186" s="61" t="str">
        <f t="shared" si="468"/>
        <v>29.05.2018</v>
      </c>
      <c r="B2186" s="64">
        <f t="shared" si="473"/>
        <v>17</v>
      </c>
      <c r="C2186" s="61" t="s">
        <v>116</v>
      </c>
      <c r="D2186" s="73">
        <f t="shared" ref="D2186:D2249" si="474">J2186+L2186+K2186+I2186</f>
        <v>2639.9300000000003</v>
      </c>
      <c r="E2186" s="74">
        <f t="shared" ref="E2186:E2249" si="475">J2186+K2186+M2186+I2186</f>
        <v>3255.69</v>
      </c>
      <c r="F2186" s="74">
        <f t="shared" ref="F2186:F2249" si="476">J2186+K2186+N2186+I2186</f>
        <v>3534.04</v>
      </c>
      <c r="G2186" s="75">
        <f t="shared" ref="G2186:G2249" si="477">J2186+K2186+O2186+I2186</f>
        <v>3991.06</v>
      </c>
      <c r="H2186" s="118">
        <f t="shared" si="467"/>
        <v>848.93</v>
      </c>
      <c r="I2186" s="96" t="str">
        <f t="shared" si="471"/>
        <v>733</v>
      </c>
      <c r="J2186" s="94">
        <f>СН!D732</f>
        <v>112.63</v>
      </c>
      <c r="K2186" s="34">
        <f t="shared" ref="K2186:O2201" si="478">K2185</f>
        <v>3.3000000000000003</v>
      </c>
      <c r="L2186" s="89">
        <f t="shared" si="478"/>
        <v>1791</v>
      </c>
      <c r="M2186" s="54">
        <f t="shared" si="478"/>
        <v>2406.7600000000002</v>
      </c>
      <c r="N2186" s="54">
        <f t="shared" si="478"/>
        <v>2685.11</v>
      </c>
      <c r="O2186" s="84">
        <f t="shared" si="478"/>
        <v>3142.13</v>
      </c>
    </row>
    <row r="2187" spans="1:15" x14ac:dyDescent="0.25">
      <c r="A2187" s="61" t="str">
        <f t="shared" si="468"/>
        <v>29.05.2018</v>
      </c>
      <c r="B2187" s="64">
        <f t="shared" si="473"/>
        <v>18</v>
      </c>
      <c r="C2187" s="61" t="s">
        <v>116</v>
      </c>
      <c r="D2187" s="73">
        <f t="shared" si="474"/>
        <v>2639.31</v>
      </c>
      <c r="E2187" s="74">
        <f t="shared" si="475"/>
        <v>3255.07</v>
      </c>
      <c r="F2187" s="74">
        <f t="shared" si="476"/>
        <v>3533.42</v>
      </c>
      <c r="G2187" s="75">
        <f t="shared" si="477"/>
        <v>3990.44</v>
      </c>
      <c r="H2187" s="118">
        <f t="shared" si="467"/>
        <v>848.31</v>
      </c>
      <c r="I2187" s="96" t="str">
        <f t="shared" si="471"/>
        <v>732,46</v>
      </c>
      <c r="J2187" s="94">
        <f>СН!D733</f>
        <v>112.55</v>
      </c>
      <c r="K2187" s="34">
        <f t="shared" si="478"/>
        <v>3.3000000000000003</v>
      </c>
      <c r="L2187" s="89">
        <f t="shared" si="478"/>
        <v>1791</v>
      </c>
      <c r="M2187" s="54">
        <f t="shared" si="478"/>
        <v>2406.7600000000002</v>
      </c>
      <c r="N2187" s="54">
        <f t="shared" si="478"/>
        <v>2685.11</v>
      </c>
      <c r="O2187" s="84">
        <f t="shared" si="478"/>
        <v>3142.13</v>
      </c>
    </row>
    <row r="2188" spans="1:15" x14ac:dyDescent="0.25">
      <c r="A2188" s="61" t="str">
        <f t="shared" si="468"/>
        <v>29.05.2018</v>
      </c>
      <c r="B2188" s="64">
        <f t="shared" si="473"/>
        <v>19</v>
      </c>
      <c r="C2188" s="61" t="s">
        <v>116</v>
      </c>
      <c r="D2188" s="73">
        <f t="shared" si="474"/>
        <v>2795.43</v>
      </c>
      <c r="E2188" s="74">
        <f t="shared" si="475"/>
        <v>3411.19</v>
      </c>
      <c r="F2188" s="74">
        <f t="shared" si="476"/>
        <v>3689.54</v>
      </c>
      <c r="G2188" s="75">
        <f t="shared" si="477"/>
        <v>4146.5599999999995</v>
      </c>
      <c r="H2188" s="118">
        <f t="shared" si="467"/>
        <v>1004.43</v>
      </c>
      <c r="I2188" s="96" t="str">
        <f t="shared" si="471"/>
        <v>867,79</v>
      </c>
      <c r="J2188" s="94">
        <f>СН!D734</f>
        <v>133.34</v>
      </c>
      <c r="K2188" s="34">
        <f t="shared" si="478"/>
        <v>3.3000000000000003</v>
      </c>
      <c r="L2188" s="89">
        <f t="shared" si="478"/>
        <v>1791</v>
      </c>
      <c r="M2188" s="54">
        <f t="shared" si="478"/>
        <v>2406.7600000000002</v>
      </c>
      <c r="N2188" s="54">
        <f t="shared" si="478"/>
        <v>2685.11</v>
      </c>
      <c r="O2188" s="84">
        <f t="shared" si="478"/>
        <v>3142.13</v>
      </c>
    </row>
    <row r="2189" spans="1:15" x14ac:dyDescent="0.25">
      <c r="A2189" s="61" t="str">
        <f t="shared" si="468"/>
        <v>29.05.2018</v>
      </c>
      <c r="B2189" s="64">
        <f t="shared" si="473"/>
        <v>20</v>
      </c>
      <c r="C2189" s="61" t="s">
        <v>116</v>
      </c>
      <c r="D2189" s="73">
        <f t="shared" si="474"/>
        <v>2659.17</v>
      </c>
      <c r="E2189" s="74">
        <f t="shared" si="475"/>
        <v>3274.93</v>
      </c>
      <c r="F2189" s="74">
        <f t="shared" si="476"/>
        <v>3553.2799999999997</v>
      </c>
      <c r="G2189" s="75">
        <f t="shared" si="477"/>
        <v>4010.2999999999997</v>
      </c>
      <c r="H2189" s="118">
        <f t="shared" si="467"/>
        <v>868.16999999999985</v>
      </c>
      <c r="I2189" s="96" t="str">
        <f t="shared" si="471"/>
        <v>749,68</v>
      </c>
      <c r="J2189" s="94">
        <f>СН!D735</f>
        <v>115.19</v>
      </c>
      <c r="K2189" s="34">
        <f t="shared" si="478"/>
        <v>3.3000000000000003</v>
      </c>
      <c r="L2189" s="89">
        <f t="shared" si="478"/>
        <v>1791</v>
      </c>
      <c r="M2189" s="54">
        <f t="shared" si="478"/>
        <v>2406.7600000000002</v>
      </c>
      <c r="N2189" s="54">
        <f t="shared" si="478"/>
        <v>2685.11</v>
      </c>
      <c r="O2189" s="84">
        <f t="shared" si="478"/>
        <v>3142.13</v>
      </c>
    </row>
    <row r="2190" spans="1:15" x14ac:dyDescent="0.25">
      <c r="A2190" s="61" t="str">
        <f t="shared" si="468"/>
        <v>29.05.2018</v>
      </c>
      <c r="B2190" s="64">
        <f t="shared" si="473"/>
        <v>21</v>
      </c>
      <c r="C2190" s="61" t="s">
        <v>116</v>
      </c>
      <c r="D2190" s="73">
        <f t="shared" si="474"/>
        <v>2657.56</v>
      </c>
      <c r="E2190" s="74">
        <f t="shared" si="475"/>
        <v>3273.3200000000006</v>
      </c>
      <c r="F2190" s="74">
        <f t="shared" si="476"/>
        <v>3551.67</v>
      </c>
      <c r="G2190" s="75">
        <f t="shared" si="477"/>
        <v>4008.6900000000005</v>
      </c>
      <c r="H2190" s="118">
        <f t="shared" si="467"/>
        <v>866.56</v>
      </c>
      <c r="I2190" s="96" t="str">
        <f t="shared" si="471"/>
        <v>748,28</v>
      </c>
      <c r="J2190" s="94">
        <f>СН!D736</f>
        <v>114.98</v>
      </c>
      <c r="K2190" s="34">
        <f t="shared" si="478"/>
        <v>3.3000000000000003</v>
      </c>
      <c r="L2190" s="89">
        <f t="shared" si="478"/>
        <v>1791</v>
      </c>
      <c r="M2190" s="54">
        <f t="shared" si="478"/>
        <v>2406.7600000000002</v>
      </c>
      <c r="N2190" s="54">
        <f t="shared" si="478"/>
        <v>2685.11</v>
      </c>
      <c r="O2190" s="84">
        <f t="shared" si="478"/>
        <v>3142.13</v>
      </c>
    </row>
    <row r="2191" spans="1:15" x14ac:dyDescent="0.25">
      <c r="A2191" s="61" t="str">
        <f t="shared" si="468"/>
        <v>29.05.2018</v>
      </c>
      <c r="B2191" s="64">
        <f t="shared" si="473"/>
        <v>22</v>
      </c>
      <c r="C2191" s="61" t="s">
        <v>116</v>
      </c>
      <c r="D2191" s="73">
        <f t="shared" si="474"/>
        <v>2991.2200000000003</v>
      </c>
      <c r="E2191" s="74">
        <f t="shared" si="475"/>
        <v>3606.98</v>
      </c>
      <c r="F2191" s="74">
        <f t="shared" si="476"/>
        <v>3885.33</v>
      </c>
      <c r="G2191" s="75">
        <f t="shared" si="477"/>
        <v>4342.3500000000004</v>
      </c>
      <c r="H2191" s="118">
        <f t="shared" si="467"/>
        <v>1200.22</v>
      </c>
      <c r="I2191" s="96" t="str">
        <f t="shared" si="471"/>
        <v>1037,5</v>
      </c>
      <c r="J2191" s="94">
        <f>СН!D737</f>
        <v>159.41999999999999</v>
      </c>
      <c r="K2191" s="34">
        <f t="shared" si="478"/>
        <v>3.3000000000000003</v>
      </c>
      <c r="L2191" s="89">
        <f t="shared" si="478"/>
        <v>1791</v>
      </c>
      <c r="M2191" s="54">
        <f t="shared" si="478"/>
        <v>2406.7600000000002</v>
      </c>
      <c r="N2191" s="54">
        <f t="shared" si="478"/>
        <v>2685.11</v>
      </c>
      <c r="O2191" s="84">
        <f t="shared" si="478"/>
        <v>3142.13</v>
      </c>
    </row>
    <row r="2192" spans="1:15" x14ac:dyDescent="0.25">
      <c r="A2192" s="61" t="str">
        <f t="shared" si="468"/>
        <v>29.05.2018</v>
      </c>
      <c r="B2192" s="64">
        <f t="shared" si="473"/>
        <v>23</v>
      </c>
      <c r="C2192" s="61" t="s">
        <v>116</v>
      </c>
      <c r="D2192" s="73">
        <f t="shared" si="474"/>
        <v>2671.83</v>
      </c>
      <c r="E2192" s="74">
        <f t="shared" si="475"/>
        <v>3287.59</v>
      </c>
      <c r="F2192" s="74">
        <f t="shared" si="476"/>
        <v>3565.94</v>
      </c>
      <c r="G2192" s="75">
        <f t="shared" si="477"/>
        <v>4022.96</v>
      </c>
      <c r="H2192" s="118">
        <f t="shared" si="467"/>
        <v>880.82999999999993</v>
      </c>
      <c r="I2192" s="96" t="str">
        <f t="shared" si="471"/>
        <v>760,65</v>
      </c>
      <c r="J2192" s="94">
        <f>СН!D738</f>
        <v>116.88</v>
      </c>
      <c r="K2192" s="34">
        <f t="shared" si="478"/>
        <v>3.3000000000000003</v>
      </c>
      <c r="L2192" s="89">
        <f t="shared" si="478"/>
        <v>1791</v>
      </c>
      <c r="M2192" s="54">
        <f t="shared" si="478"/>
        <v>2406.7600000000002</v>
      </c>
      <c r="N2192" s="54">
        <f t="shared" si="478"/>
        <v>2685.11</v>
      </c>
      <c r="O2192" s="84">
        <f t="shared" si="478"/>
        <v>3142.13</v>
      </c>
    </row>
    <row r="2193" spans="1:15" x14ac:dyDescent="0.25">
      <c r="A2193" s="61" t="str">
        <f t="shared" si="468"/>
        <v>30.05.2018</v>
      </c>
      <c r="B2193" s="64">
        <f t="shared" si="473"/>
        <v>0</v>
      </c>
      <c r="C2193" s="61" t="s">
        <v>116</v>
      </c>
      <c r="D2193" s="73">
        <f t="shared" si="474"/>
        <v>2623.4700000000003</v>
      </c>
      <c r="E2193" s="74">
        <f t="shared" si="475"/>
        <v>3239.23</v>
      </c>
      <c r="F2193" s="74">
        <f t="shared" si="476"/>
        <v>3517.58</v>
      </c>
      <c r="G2193" s="75">
        <f t="shared" si="477"/>
        <v>3974.6</v>
      </c>
      <c r="H2193" s="118">
        <f t="shared" ref="H2193:H2256" si="479">I2193+J2193+K2193</f>
        <v>832.47</v>
      </c>
      <c r="I2193" s="96" t="str">
        <f t="shared" si="471"/>
        <v>718,73</v>
      </c>
      <c r="J2193" s="94">
        <f>СН!D739</f>
        <v>110.44</v>
      </c>
      <c r="K2193" s="34">
        <f t="shared" si="478"/>
        <v>3.3000000000000003</v>
      </c>
      <c r="L2193" s="89">
        <f t="shared" si="478"/>
        <v>1791</v>
      </c>
      <c r="M2193" s="54">
        <f t="shared" si="478"/>
        <v>2406.7600000000002</v>
      </c>
      <c r="N2193" s="54">
        <f t="shared" si="478"/>
        <v>2685.11</v>
      </c>
      <c r="O2193" s="84">
        <f t="shared" si="478"/>
        <v>3142.13</v>
      </c>
    </row>
    <row r="2194" spans="1:15" x14ac:dyDescent="0.25">
      <c r="A2194" s="61" t="str">
        <f t="shared" ref="A2194:A2257" si="480">A1450</f>
        <v>30.05.2018</v>
      </c>
      <c r="B2194" s="64">
        <f t="shared" si="473"/>
        <v>1</v>
      </c>
      <c r="C2194" s="61" t="s">
        <v>116</v>
      </c>
      <c r="D2194" s="73">
        <f t="shared" si="474"/>
        <v>2649.76</v>
      </c>
      <c r="E2194" s="74">
        <f t="shared" si="475"/>
        <v>3265.52</v>
      </c>
      <c r="F2194" s="74">
        <f t="shared" si="476"/>
        <v>3543.87</v>
      </c>
      <c r="G2194" s="75">
        <f t="shared" si="477"/>
        <v>4000.89</v>
      </c>
      <c r="H2194" s="118">
        <f t="shared" si="479"/>
        <v>858.76</v>
      </c>
      <c r="I2194" s="96" t="str">
        <f t="shared" si="471"/>
        <v>741,52</v>
      </c>
      <c r="J2194" s="94">
        <f>СН!D740</f>
        <v>113.94</v>
      </c>
      <c r="K2194" s="34">
        <f t="shared" si="478"/>
        <v>3.3000000000000003</v>
      </c>
      <c r="L2194" s="89">
        <f t="shared" si="478"/>
        <v>1791</v>
      </c>
      <c r="M2194" s="54">
        <f t="shared" si="478"/>
        <v>2406.7600000000002</v>
      </c>
      <c r="N2194" s="54">
        <f t="shared" si="478"/>
        <v>2685.11</v>
      </c>
      <c r="O2194" s="84">
        <f t="shared" si="478"/>
        <v>3142.13</v>
      </c>
    </row>
    <row r="2195" spans="1:15" x14ac:dyDescent="0.25">
      <c r="A2195" s="61" t="str">
        <f t="shared" si="480"/>
        <v>30.05.2018</v>
      </c>
      <c r="B2195" s="64">
        <f t="shared" si="473"/>
        <v>2</v>
      </c>
      <c r="C2195" s="61" t="s">
        <v>116</v>
      </c>
      <c r="D2195" s="73">
        <f t="shared" si="474"/>
        <v>2693.94</v>
      </c>
      <c r="E2195" s="74">
        <f t="shared" si="475"/>
        <v>3309.7000000000003</v>
      </c>
      <c r="F2195" s="74">
        <f t="shared" si="476"/>
        <v>3588.05</v>
      </c>
      <c r="G2195" s="75">
        <f t="shared" si="477"/>
        <v>4045.07</v>
      </c>
      <c r="H2195" s="118">
        <f t="shared" si="479"/>
        <v>902.94</v>
      </c>
      <c r="I2195" s="96" t="str">
        <f t="shared" si="471"/>
        <v>779,82</v>
      </c>
      <c r="J2195" s="94">
        <f>СН!D741</f>
        <v>119.82</v>
      </c>
      <c r="K2195" s="34">
        <f t="shared" si="478"/>
        <v>3.3000000000000003</v>
      </c>
      <c r="L2195" s="89">
        <f t="shared" si="478"/>
        <v>1791</v>
      </c>
      <c r="M2195" s="54">
        <f t="shared" si="478"/>
        <v>2406.7600000000002</v>
      </c>
      <c r="N2195" s="54">
        <f t="shared" si="478"/>
        <v>2685.11</v>
      </c>
      <c r="O2195" s="84">
        <f t="shared" si="478"/>
        <v>3142.13</v>
      </c>
    </row>
    <row r="2196" spans="1:15" x14ac:dyDescent="0.25">
      <c r="A2196" s="61" t="str">
        <f t="shared" si="480"/>
        <v>30.05.2018</v>
      </c>
      <c r="B2196" s="64">
        <f t="shared" si="473"/>
        <v>3</v>
      </c>
      <c r="C2196" s="61" t="s">
        <v>116</v>
      </c>
      <c r="D2196" s="73">
        <f t="shared" si="474"/>
        <v>2690.6800000000003</v>
      </c>
      <c r="E2196" s="74">
        <f t="shared" si="475"/>
        <v>3306.4400000000005</v>
      </c>
      <c r="F2196" s="74">
        <f t="shared" si="476"/>
        <v>3584.79</v>
      </c>
      <c r="G2196" s="75">
        <f t="shared" si="477"/>
        <v>4041.8100000000004</v>
      </c>
      <c r="H2196" s="118">
        <f t="shared" si="479"/>
        <v>899.68</v>
      </c>
      <c r="I2196" s="96" t="str">
        <f t="shared" si="471"/>
        <v>776,99</v>
      </c>
      <c r="J2196" s="94">
        <f>СН!D742</f>
        <v>119.39</v>
      </c>
      <c r="K2196" s="34">
        <f t="shared" si="478"/>
        <v>3.3000000000000003</v>
      </c>
      <c r="L2196" s="89">
        <f t="shared" si="478"/>
        <v>1791</v>
      </c>
      <c r="M2196" s="54">
        <f t="shared" si="478"/>
        <v>2406.7600000000002</v>
      </c>
      <c r="N2196" s="54">
        <f t="shared" si="478"/>
        <v>2685.11</v>
      </c>
      <c r="O2196" s="84">
        <f t="shared" si="478"/>
        <v>3142.13</v>
      </c>
    </row>
    <row r="2197" spans="1:15" x14ac:dyDescent="0.25">
      <c r="A2197" s="61" t="str">
        <f t="shared" si="480"/>
        <v>30.05.2018</v>
      </c>
      <c r="B2197" s="64">
        <f t="shared" si="473"/>
        <v>4</v>
      </c>
      <c r="C2197" s="61" t="s">
        <v>116</v>
      </c>
      <c r="D2197" s="73">
        <f t="shared" si="474"/>
        <v>2750.09</v>
      </c>
      <c r="E2197" s="74">
        <f t="shared" si="475"/>
        <v>3365.8500000000004</v>
      </c>
      <c r="F2197" s="74">
        <f t="shared" si="476"/>
        <v>3644.2</v>
      </c>
      <c r="G2197" s="75">
        <f t="shared" si="477"/>
        <v>4101.22</v>
      </c>
      <c r="H2197" s="118">
        <f t="shared" si="479"/>
        <v>959.08999999999992</v>
      </c>
      <c r="I2197" s="96" t="str">
        <f t="shared" si="471"/>
        <v>828,49</v>
      </c>
      <c r="J2197" s="94">
        <f>СН!D743</f>
        <v>127.3</v>
      </c>
      <c r="K2197" s="34">
        <f t="shared" si="478"/>
        <v>3.3000000000000003</v>
      </c>
      <c r="L2197" s="89">
        <f t="shared" si="478"/>
        <v>1791</v>
      </c>
      <c r="M2197" s="54">
        <f t="shared" si="478"/>
        <v>2406.7600000000002</v>
      </c>
      <c r="N2197" s="54">
        <f t="shared" si="478"/>
        <v>2685.11</v>
      </c>
      <c r="O2197" s="84">
        <f t="shared" si="478"/>
        <v>3142.13</v>
      </c>
    </row>
    <row r="2198" spans="1:15" x14ac:dyDescent="0.25">
      <c r="A2198" s="61" t="str">
        <f t="shared" si="480"/>
        <v>30.05.2018</v>
      </c>
      <c r="B2198" s="64">
        <f t="shared" si="473"/>
        <v>5</v>
      </c>
      <c r="C2198" s="61" t="s">
        <v>116</v>
      </c>
      <c r="D2198" s="73">
        <f t="shared" si="474"/>
        <v>2773.0899999999997</v>
      </c>
      <c r="E2198" s="74">
        <f t="shared" si="475"/>
        <v>3388.8500000000004</v>
      </c>
      <c r="F2198" s="74">
        <f t="shared" si="476"/>
        <v>3667.2000000000003</v>
      </c>
      <c r="G2198" s="75">
        <f t="shared" si="477"/>
        <v>4124.22</v>
      </c>
      <c r="H2198" s="118">
        <f t="shared" si="479"/>
        <v>982.08999999999992</v>
      </c>
      <c r="I2198" s="96" t="str">
        <f t="shared" si="471"/>
        <v>848,42</v>
      </c>
      <c r="J2198" s="94">
        <f>СН!D744</f>
        <v>130.37</v>
      </c>
      <c r="K2198" s="34">
        <f t="shared" si="478"/>
        <v>3.3000000000000003</v>
      </c>
      <c r="L2198" s="89">
        <f t="shared" si="478"/>
        <v>1791</v>
      </c>
      <c r="M2198" s="54">
        <f t="shared" si="478"/>
        <v>2406.7600000000002</v>
      </c>
      <c r="N2198" s="54">
        <f t="shared" si="478"/>
        <v>2685.11</v>
      </c>
      <c r="O2198" s="84">
        <f t="shared" si="478"/>
        <v>3142.13</v>
      </c>
    </row>
    <row r="2199" spans="1:15" x14ac:dyDescent="0.25">
      <c r="A2199" s="61" t="str">
        <f t="shared" si="480"/>
        <v>30.05.2018</v>
      </c>
      <c r="B2199" s="64">
        <f t="shared" si="473"/>
        <v>6</v>
      </c>
      <c r="C2199" s="61" t="s">
        <v>116</v>
      </c>
      <c r="D2199" s="73">
        <f t="shared" si="474"/>
        <v>2726.8</v>
      </c>
      <c r="E2199" s="74">
        <f t="shared" si="475"/>
        <v>3342.5600000000004</v>
      </c>
      <c r="F2199" s="74">
        <f t="shared" si="476"/>
        <v>3620.91</v>
      </c>
      <c r="G2199" s="75">
        <f t="shared" si="477"/>
        <v>4077.9300000000003</v>
      </c>
      <c r="H2199" s="118">
        <f t="shared" si="479"/>
        <v>935.8</v>
      </c>
      <c r="I2199" s="96" t="str">
        <f t="shared" si="471"/>
        <v>808,3</v>
      </c>
      <c r="J2199" s="94">
        <f>СН!D745</f>
        <v>124.2</v>
      </c>
      <c r="K2199" s="34">
        <f t="shared" si="478"/>
        <v>3.3000000000000003</v>
      </c>
      <c r="L2199" s="89">
        <f t="shared" si="478"/>
        <v>1791</v>
      </c>
      <c r="M2199" s="54">
        <f t="shared" si="478"/>
        <v>2406.7600000000002</v>
      </c>
      <c r="N2199" s="54">
        <f t="shared" si="478"/>
        <v>2685.11</v>
      </c>
      <c r="O2199" s="84">
        <f t="shared" si="478"/>
        <v>3142.13</v>
      </c>
    </row>
    <row r="2200" spans="1:15" x14ac:dyDescent="0.25">
      <c r="A2200" s="61" t="str">
        <f t="shared" si="480"/>
        <v>30.05.2018</v>
      </c>
      <c r="B2200" s="64">
        <f t="shared" si="473"/>
        <v>7</v>
      </c>
      <c r="C2200" s="61" t="s">
        <v>116</v>
      </c>
      <c r="D2200" s="73">
        <f t="shared" si="474"/>
        <v>2630.4399999999996</v>
      </c>
      <c r="E2200" s="74">
        <f t="shared" si="475"/>
        <v>3246.2000000000003</v>
      </c>
      <c r="F2200" s="74">
        <f t="shared" si="476"/>
        <v>3524.55</v>
      </c>
      <c r="G2200" s="75">
        <f t="shared" si="477"/>
        <v>3981.57</v>
      </c>
      <c r="H2200" s="118">
        <f t="shared" si="479"/>
        <v>839.43999999999994</v>
      </c>
      <c r="I2200" s="96" t="str">
        <f t="shared" si="471"/>
        <v>724,77</v>
      </c>
      <c r="J2200" s="94">
        <f>СН!D746</f>
        <v>111.37</v>
      </c>
      <c r="K2200" s="34">
        <f t="shared" si="478"/>
        <v>3.3000000000000003</v>
      </c>
      <c r="L2200" s="89">
        <f t="shared" si="478"/>
        <v>1791</v>
      </c>
      <c r="M2200" s="54">
        <f t="shared" si="478"/>
        <v>2406.7600000000002</v>
      </c>
      <c r="N2200" s="54">
        <f t="shared" si="478"/>
        <v>2685.11</v>
      </c>
      <c r="O2200" s="84">
        <f t="shared" si="478"/>
        <v>3142.13</v>
      </c>
    </row>
    <row r="2201" spans="1:15" x14ac:dyDescent="0.25">
      <c r="A2201" s="61" t="str">
        <f t="shared" si="480"/>
        <v>30.05.2018</v>
      </c>
      <c r="B2201" s="64">
        <f t="shared" si="473"/>
        <v>8</v>
      </c>
      <c r="C2201" s="61" t="s">
        <v>116</v>
      </c>
      <c r="D2201" s="73">
        <f t="shared" si="474"/>
        <v>2696.49</v>
      </c>
      <c r="E2201" s="74">
        <f t="shared" si="475"/>
        <v>3312.25</v>
      </c>
      <c r="F2201" s="74">
        <f t="shared" si="476"/>
        <v>3590.6000000000004</v>
      </c>
      <c r="G2201" s="75">
        <f t="shared" si="477"/>
        <v>4047.62</v>
      </c>
      <c r="H2201" s="118">
        <f t="shared" si="479"/>
        <v>905.4899999999999</v>
      </c>
      <c r="I2201" s="96" t="str">
        <f t="shared" si="471"/>
        <v>782,03</v>
      </c>
      <c r="J2201" s="94">
        <f>СН!D747</f>
        <v>120.16</v>
      </c>
      <c r="K2201" s="34">
        <f t="shared" si="478"/>
        <v>3.3000000000000003</v>
      </c>
      <c r="L2201" s="89">
        <f t="shared" si="478"/>
        <v>1791</v>
      </c>
      <c r="M2201" s="54">
        <f t="shared" si="478"/>
        <v>2406.7600000000002</v>
      </c>
      <c r="N2201" s="54">
        <f t="shared" si="478"/>
        <v>2685.11</v>
      </c>
      <c r="O2201" s="84">
        <f t="shared" si="478"/>
        <v>3142.13</v>
      </c>
    </row>
    <row r="2202" spans="1:15" x14ac:dyDescent="0.25">
      <c r="A2202" s="61" t="str">
        <f t="shared" si="480"/>
        <v>30.05.2018</v>
      </c>
      <c r="B2202" s="64">
        <f t="shared" si="473"/>
        <v>9</v>
      </c>
      <c r="C2202" s="61" t="s">
        <v>116</v>
      </c>
      <c r="D2202" s="73">
        <f t="shared" si="474"/>
        <v>2637.54</v>
      </c>
      <c r="E2202" s="74">
        <f t="shared" si="475"/>
        <v>3253.3</v>
      </c>
      <c r="F2202" s="74">
        <f t="shared" si="476"/>
        <v>3531.65</v>
      </c>
      <c r="G2202" s="75">
        <f t="shared" si="477"/>
        <v>3988.67</v>
      </c>
      <c r="H2202" s="118">
        <f t="shared" si="479"/>
        <v>846.54</v>
      </c>
      <c r="I2202" s="96" t="str">
        <f t="shared" si="471"/>
        <v>730,93</v>
      </c>
      <c r="J2202" s="94">
        <f>СН!D748</f>
        <v>112.31</v>
      </c>
      <c r="K2202" s="34">
        <f t="shared" ref="K2202:O2217" si="481">K2201</f>
        <v>3.3000000000000003</v>
      </c>
      <c r="L2202" s="89">
        <f t="shared" si="481"/>
        <v>1791</v>
      </c>
      <c r="M2202" s="54">
        <f t="shared" si="481"/>
        <v>2406.7600000000002</v>
      </c>
      <c r="N2202" s="54">
        <f t="shared" si="481"/>
        <v>2685.11</v>
      </c>
      <c r="O2202" s="84">
        <f t="shared" si="481"/>
        <v>3142.13</v>
      </c>
    </row>
    <row r="2203" spans="1:15" x14ac:dyDescent="0.25">
      <c r="A2203" s="61" t="str">
        <f t="shared" si="480"/>
        <v>30.05.2018</v>
      </c>
      <c r="B2203" s="64">
        <f t="shared" si="473"/>
        <v>10</v>
      </c>
      <c r="C2203" s="61" t="s">
        <v>116</v>
      </c>
      <c r="D2203" s="73">
        <f t="shared" si="474"/>
        <v>2640.41</v>
      </c>
      <c r="E2203" s="74">
        <f t="shared" si="475"/>
        <v>3256.17</v>
      </c>
      <c r="F2203" s="74">
        <f t="shared" si="476"/>
        <v>3534.52</v>
      </c>
      <c r="G2203" s="75">
        <f t="shared" si="477"/>
        <v>3991.54</v>
      </c>
      <c r="H2203" s="118">
        <f t="shared" si="479"/>
        <v>849.40999999999985</v>
      </c>
      <c r="I2203" s="96" t="str">
        <f t="shared" si="471"/>
        <v>733,42</v>
      </c>
      <c r="J2203" s="94">
        <f>СН!D749</f>
        <v>112.69</v>
      </c>
      <c r="K2203" s="34">
        <f t="shared" si="481"/>
        <v>3.3000000000000003</v>
      </c>
      <c r="L2203" s="89">
        <f t="shared" si="481"/>
        <v>1791</v>
      </c>
      <c r="M2203" s="54">
        <f t="shared" si="481"/>
        <v>2406.7600000000002</v>
      </c>
      <c r="N2203" s="54">
        <f t="shared" si="481"/>
        <v>2685.11</v>
      </c>
      <c r="O2203" s="84">
        <f t="shared" si="481"/>
        <v>3142.13</v>
      </c>
    </row>
    <row r="2204" spans="1:15" x14ac:dyDescent="0.25">
      <c r="A2204" s="61" t="str">
        <f t="shared" si="480"/>
        <v>30.05.2018</v>
      </c>
      <c r="B2204" s="64">
        <f t="shared" si="473"/>
        <v>11</v>
      </c>
      <c r="C2204" s="61" t="s">
        <v>116</v>
      </c>
      <c r="D2204" s="73">
        <f t="shared" si="474"/>
        <v>2640.1</v>
      </c>
      <c r="E2204" s="74">
        <f t="shared" si="475"/>
        <v>3255.86</v>
      </c>
      <c r="F2204" s="74">
        <f t="shared" si="476"/>
        <v>3534.21</v>
      </c>
      <c r="G2204" s="75">
        <f t="shared" si="477"/>
        <v>3991.23</v>
      </c>
      <c r="H2204" s="118">
        <f t="shared" si="479"/>
        <v>849.09999999999991</v>
      </c>
      <c r="I2204" s="96" t="str">
        <f t="shared" si="471"/>
        <v>733,15</v>
      </c>
      <c r="J2204" s="94">
        <f>СН!D750</f>
        <v>112.65</v>
      </c>
      <c r="K2204" s="34">
        <f t="shared" si="481"/>
        <v>3.3000000000000003</v>
      </c>
      <c r="L2204" s="89">
        <f t="shared" si="481"/>
        <v>1791</v>
      </c>
      <c r="M2204" s="54">
        <f t="shared" si="481"/>
        <v>2406.7600000000002</v>
      </c>
      <c r="N2204" s="54">
        <f t="shared" si="481"/>
        <v>2685.11</v>
      </c>
      <c r="O2204" s="84">
        <f t="shared" si="481"/>
        <v>3142.13</v>
      </c>
    </row>
    <row r="2205" spans="1:15" x14ac:dyDescent="0.25">
      <c r="A2205" s="61" t="str">
        <f t="shared" si="480"/>
        <v>30.05.2018</v>
      </c>
      <c r="B2205" s="64">
        <f t="shared" si="473"/>
        <v>12</v>
      </c>
      <c r="C2205" s="61" t="s">
        <v>116</v>
      </c>
      <c r="D2205" s="73">
        <f t="shared" si="474"/>
        <v>2639.72</v>
      </c>
      <c r="E2205" s="74">
        <f t="shared" si="475"/>
        <v>3255.4800000000005</v>
      </c>
      <c r="F2205" s="74">
        <f t="shared" si="476"/>
        <v>3533.8300000000004</v>
      </c>
      <c r="G2205" s="75">
        <f t="shared" si="477"/>
        <v>3990.8500000000004</v>
      </c>
      <c r="H2205" s="118">
        <f t="shared" si="479"/>
        <v>848.72</v>
      </c>
      <c r="I2205" s="96" t="str">
        <f t="shared" si="471"/>
        <v>732,82</v>
      </c>
      <c r="J2205" s="94">
        <f>СН!D751</f>
        <v>112.6</v>
      </c>
      <c r="K2205" s="34">
        <f t="shared" si="481"/>
        <v>3.3000000000000003</v>
      </c>
      <c r="L2205" s="89">
        <f t="shared" si="481"/>
        <v>1791</v>
      </c>
      <c r="M2205" s="54">
        <f t="shared" si="481"/>
        <v>2406.7600000000002</v>
      </c>
      <c r="N2205" s="54">
        <f t="shared" si="481"/>
        <v>2685.11</v>
      </c>
      <c r="O2205" s="84">
        <f t="shared" si="481"/>
        <v>3142.13</v>
      </c>
    </row>
    <row r="2206" spans="1:15" x14ac:dyDescent="0.25">
      <c r="A2206" s="61" t="str">
        <f t="shared" si="480"/>
        <v>30.05.2018</v>
      </c>
      <c r="B2206" s="64">
        <f t="shared" si="473"/>
        <v>13</v>
      </c>
      <c r="C2206" s="61" t="s">
        <v>116</v>
      </c>
      <c r="D2206" s="73">
        <f t="shared" si="474"/>
        <v>2640.37</v>
      </c>
      <c r="E2206" s="74">
        <f t="shared" si="475"/>
        <v>3256.13</v>
      </c>
      <c r="F2206" s="74">
        <f t="shared" si="476"/>
        <v>3534.48</v>
      </c>
      <c r="G2206" s="75">
        <f t="shared" si="477"/>
        <v>3991.5</v>
      </c>
      <c r="H2206" s="118">
        <f t="shared" si="479"/>
        <v>849.36999999999989</v>
      </c>
      <c r="I2206" s="96" t="str">
        <f t="shared" si="471"/>
        <v>733,38</v>
      </c>
      <c r="J2206" s="94">
        <f>СН!D752</f>
        <v>112.69</v>
      </c>
      <c r="K2206" s="34">
        <f t="shared" si="481"/>
        <v>3.3000000000000003</v>
      </c>
      <c r="L2206" s="89">
        <f t="shared" si="481"/>
        <v>1791</v>
      </c>
      <c r="M2206" s="54">
        <f t="shared" si="481"/>
        <v>2406.7600000000002</v>
      </c>
      <c r="N2206" s="54">
        <f t="shared" si="481"/>
        <v>2685.11</v>
      </c>
      <c r="O2206" s="84">
        <f t="shared" si="481"/>
        <v>3142.13</v>
      </c>
    </row>
    <row r="2207" spans="1:15" x14ac:dyDescent="0.25">
      <c r="A2207" s="61" t="str">
        <f t="shared" si="480"/>
        <v>30.05.2018</v>
      </c>
      <c r="B2207" s="64">
        <f t="shared" si="473"/>
        <v>14</v>
      </c>
      <c r="C2207" s="61" t="s">
        <v>116</v>
      </c>
      <c r="D2207" s="73">
        <f t="shared" si="474"/>
        <v>2639.8399999999997</v>
      </c>
      <c r="E2207" s="74">
        <f t="shared" si="475"/>
        <v>3255.6000000000004</v>
      </c>
      <c r="F2207" s="74">
        <f t="shared" si="476"/>
        <v>3533.9500000000003</v>
      </c>
      <c r="G2207" s="75">
        <f t="shared" si="477"/>
        <v>3990.9700000000003</v>
      </c>
      <c r="H2207" s="118">
        <f t="shared" si="479"/>
        <v>848.83999999999992</v>
      </c>
      <c r="I2207" s="96" t="str">
        <f t="shared" si="471"/>
        <v>732,92</v>
      </c>
      <c r="J2207" s="94">
        <f>СН!D753</f>
        <v>112.62</v>
      </c>
      <c r="K2207" s="34">
        <f t="shared" si="481"/>
        <v>3.3000000000000003</v>
      </c>
      <c r="L2207" s="89">
        <f t="shared" si="481"/>
        <v>1791</v>
      </c>
      <c r="M2207" s="54">
        <f t="shared" si="481"/>
        <v>2406.7600000000002</v>
      </c>
      <c r="N2207" s="54">
        <f t="shared" si="481"/>
        <v>2685.11</v>
      </c>
      <c r="O2207" s="84">
        <f t="shared" si="481"/>
        <v>3142.13</v>
      </c>
    </row>
    <row r="2208" spans="1:15" x14ac:dyDescent="0.25">
      <c r="A2208" s="61" t="str">
        <f t="shared" si="480"/>
        <v>30.05.2018</v>
      </c>
      <c r="B2208" s="64">
        <f t="shared" si="473"/>
        <v>15</v>
      </c>
      <c r="C2208" s="61" t="s">
        <v>116</v>
      </c>
      <c r="D2208" s="73">
        <f t="shared" si="474"/>
        <v>2640.62</v>
      </c>
      <c r="E2208" s="74">
        <f t="shared" si="475"/>
        <v>3256.38</v>
      </c>
      <c r="F2208" s="74">
        <f t="shared" si="476"/>
        <v>3534.73</v>
      </c>
      <c r="G2208" s="75">
        <f t="shared" si="477"/>
        <v>3991.75</v>
      </c>
      <c r="H2208" s="118">
        <f t="shared" si="479"/>
        <v>849.62</v>
      </c>
      <c r="I2208" s="96" t="str">
        <f t="shared" si="471"/>
        <v>733,6</v>
      </c>
      <c r="J2208" s="94">
        <f>СН!D754</f>
        <v>112.72</v>
      </c>
      <c r="K2208" s="34">
        <f t="shared" si="481"/>
        <v>3.3000000000000003</v>
      </c>
      <c r="L2208" s="89">
        <f t="shared" si="481"/>
        <v>1791</v>
      </c>
      <c r="M2208" s="54">
        <f t="shared" si="481"/>
        <v>2406.7600000000002</v>
      </c>
      <c r="N2208" s="54">
        <f t="shared" si="481"/>
        <v>2685.11</v>
      </c>
      <c r="O2208" s="84">
        <f t="shared" si="481"/>
        <v>3142.13</v>
      </c>
    </row>
    <row r="2209" spans="1:15" x14ac:dyDescent="0.25">
      <c r="A2209" s="61" t="str">
        <f t="shared" si="480"/>
        <v>30.05.2018</v>
      </c>
      <c r="B2209" s="64">
        <f t="shared" si="473"/>
        <v>16</v>
      </c>
      <c r="C2209" s="61" t="s">
        <v>116</v>
      </c>
      <c r="D2209" s="73">
        <f t="shared" si="474"/>
        <v>2639.47</v>
      </c>
      <c r="E2209" s="74">
        <f t="shared" si="475"/>
        <v>3255.23</v>
      </c>
      <c r="F2209" s="74">
        <f t="shared" si="476"/>
        <v>3533.58</v>
      </c>
      <c r="G2209" s="75">
        <f t="shared" si="477"/>
        <v>3990.6</v>
      </c>
      <c r="H2209" s="118">
        <f t="shared" si="479"/>
        <v>848.47</v>
      </c>
      <c r="I2209" s="96" t="str">
        <f t="shared" si="471"/>
        <v>732,6</v>
      </c>
      <c r="J2209" s="94">
        <f>СН!D755</f>
        <v>112.57</v>
      </c>
      <c r="K2209" s="34">
        <f t="shared" si="481"/>
        <v>3.3000000000000003</v>
      </c>
      <c r="L2209" s="89">
        <f t="shared" si="481"/>
        <v>1791</v>
      </c>
      <c r="M2209" s="54">
        <f t="shared" si="481"/>
        <v>2406.7600000000002</v>
      </c>
      <c r="N2209" s="54">
        <f t="shared" si="481"/>
        <v>2685.11</v>
      </c>
      <c r="O2209" s="84">
        <f t="shared" si="481"/>
        <v>3142.13</v>
      </c>
    </row>
    <row r="2210" spans="1:15" x14ac:dyDescent="0.25">
      <c r="A2210" s="61" t="str">
        <f t="shared" si="480"/>
        <v>30.05.2018</v>
      </c>
      <c r="B2210" s="64">
        <f t="shared" si="473"/>
        <v>17</v>
      </c>
      <c r="C2210" s="61" t="s">
        <v>116</v>
      </c>
      <c r="D2210" s="73">
        <f t="shared" si="474"/>
        <v>2639.8399999999997</v>
      </c>
      <c r="E2210" s="74">
        <f t="shared" si="475"/>
        <v>3255.6000000000004</v>
      </c>
      <c r="F2210" s="74">
        <f t="shared" si="476"/>
        <v>3533.9500000000003</v>
      </c>
      <c r="G2210" s="75">
        <f t="shared" si="477"/>
        <v>3990.9700000000003</v>
      </c>
      <c r="H2210" s="118">
        <f t="shared" si="479"/>
        <v>848.83999999999992</v>
      </c>
      <c r="I2210" s="96" t="str">
        <f t="shared" si="471"/>
        <v>732,92</v>
      </c>
      <c r="J2210" s="94">
        <f>СН!D756</f>
        <v>112.62</v>
      </c>
      <c r="K2210" s="34">
        <f t="shared" si="481"/>
        <v>3.3000000000000003</v>
      </c>
      <c r="L2210" s="89">
        <f t="shared" si="481"/>
        <v>1791</v>
      </c>
      <c r="M2210" s="54">
        <f t="shared" si="481"/>
        <v>2406.7600000000002</v>
      </c>
      <c r="N2210" s="54">
        <f t="shared" si="481"/>
        <v>2685.11</v>
      </c>
      <c r="O2210" s="84">
        <f t="shared" si="481"/>
        <v>3142.13</v>
      </c>
    </row>
    <row r="2211" spans="1:15" x14ac:dyDescent="0.25">
      <c r="A2211" s="61" t="str">
        <f t="shared" si="480"/>
        <v>30.05.2018</v>
      </c>
      <c r="B2211" s="64">
        <f t="shared" si="473"/>
        <v>18</v>
      </c>
      <c r="C2211" s="61" t="s">
        <v>116</v>
      </c>
      <c r="D2211" s="73">
        <f t="shared" si="474"/>
        <v>2655.99</v>
      </c>
      <c r="E2211" s="74">
        <f t="shared" si="475"/>
        <v>3271.7500000000005</v>
      </c>
      <c r="F2211" s="74">
        <f t="shared" si="476"/>
        <v>3550.1000000000004</v>
      </c>
      <c r="G2211" s="75">
        <f t="shared" si="477"/>
        <v>4007.1200000000003</v>
      </c>
      <c r="H2211" s="118">
        <f t="shared" si="479"/>
        <v>864.9899999999999</v>
      </c>
      <c r="I2211" s="96" t="str">
        <f t="shared" si="471"/>
        <v>746,92</v>
      </c>
      <c r="J2211" s="94">
        <f>СН!D757</f>
        <v>114.77</v>
      </c>
      <c r="K2211" s="34">
        <f t="shared" si="481"/>
        <v>3.3000000000000003</v>
      </c>
      <c r="L2211" s="89">
        <f t="shared" si="481"/>
        <v>1791</v>
      </c>
      <c r="M2211" s="54">
        <f t="shared" si="481"/>
        <v>2406.7600000000002</v>
      </c>
      <c r="N2211" s="54">
        <f t="shared" si="481"/>
        <v>2685.11</v>
      </c>
      <c r="O2211" s="84">
        <f t="shared" si="481"/>
        <v>3142.13</v>
      </c>
    </row>
    <row r="2212" spans="1:15" x14ac:dyDescent="0.25">
      <c r="A2212" s="61" t="str">
        <f t="shared" si="480"/>
        <v>30.05.2018</v>
      </c>
      <c r="B2212" s="64">
        <f t="shared" si="473"/>
        <v>19</v>
      </c>
      <c r="C2212" s="61" t="s">
        <v>116</v>
      </c>
      <c r="D2212" s="73">
        <f t="shared" si="474"/>
        <v>2792.52</v>
      </c>
      <c r="E2212" s="74">
        <f t="shared" si="475"/>
        <v>3408.28</v>
      </c>
      <c r="F2212" s="74">
        <f t="shared" si="476"/>
        <v>3686.63</v>
      </c>
      <c r="G2212" s="75">
        <f t="shared" si="477"/>
        <v>4143.6499999999996</v>
      </c>
      <c r="H2212" s="118">
        <f t="shared" si="479"/>
        <v>1001.52</v>
      </c>
      <c r="I2212" s="96" t="str">
        <f t="shared" si="471"/>
        <v>865,27</v>
      </c>
      <c r="J2212" s="94">
        <f>СН!D758</f>
        <v>132.94999999999999</v>
      </c>
      <c r="K2212" s="34">
        <f t="shared" si="481"/>
        <v>3.3000000000000003</v>
      </c>
      <c r="L2212" s="89">
        <f t="shared" si="481"/>
        <v>1791</v>
      </c>
      <c r="M2212" s="54">
        <f t="shared" si="481"/>
        <v>2406.7600000000002</v>
      </c>
      <c r="N2212" s="54">
        <f t="shared" si="481"/>
        <v>2685.11</v>
      </c>
      <c r="O2212" s="84">
        <f t="shared" si="481"/>
        <v>3142.13</v>
      </c>
    </row>
    <row r="2213" spans="1:15" x14ac:dyDescent="0.25">
      <c r="A2213" s="61" t="str">
        <f t="shared" si="480"/>
        <v>30.05.2018</v>
      </c>
      <c r="B2213" s="64">
        <f t="shared" si="473"/>
        <v>20</v>
      </c>
      <c r="C2213" s="61" t="s">
        <v>116</v>
      </c>
      <c r="D2213" s="73">
        <f t="shared" si="474"/>
        <v>2662.3999999999996</v>
      </c>
      <c r="E2213" s="74">
        <f t="shared" si="475"/>
        <v>3278.1600000000003</v>
      </c>
      <c r="F2213" s="74">
        <f t="shared" si="476"/>
        <v>3556.51</v>
      </c>
      <c r="G2213" s="75">
        <f t="shared" si="477"/>
        <v>4013.53</v>
      </c>
      <c r="H2213" s="118">
        <f t="shared" si="479"/>
        <v>871.4</v>
      </c>
      <c r="I2213" s="96" t="str">
        <f t="shared" si="471"/>
        <v>752,48</v>
      </c>
      <c r="J2213" s="94">
        <f>СН!D759</f>
        <v>115.62</v>
      </c>
      <c r="K2213" s="34">
        <f t="shared" si="481"/>
        <v>3.3000000000000003</v>
      </c>
      <c r="L2213" s="89">
        <f t="shared" si="481"/>
        <v>1791</v>
      </c>
      <c r="M2213" s="54">
        <f t="shared" si="481"/>
        <v>2406.7600000000002</v>
      </c>
      <c r="N2213" s="54">
        <f t="shared" si="481"/>
        <v>2685.11</v>
      </c>
      <c r="O2213" s="84">
        <f t="shared" si="481"/>
        <v>3142.13</v>
      </c>
    </row>
    <row r="2214" spans="1:15" x14ac:dyDescent="0.25">
      <c r="A2214" s="61" t="str">
        <f t="shared" si="480"/>
        <v>30.05.2018</v>
      </c>
      <c r="B2214" s="64">
        <f t="shared" si="473"/>
        <v>21</v>
      </c>
      <c r="C2214" s="61" t="s">
        <v>116</v>
      </c>
      <c r="D2214" s="73">
        <f t="shared" si="474"/>
        <v>2659.09</v>
      </c>
      <c r="E2214" s="74">
        <f t="shared" si="475"/>
        <v>3274.8500000000004</v>
      </c>
      <c r="F2214" s="74">
        <f t="shared" si="476"/>
        <v>3553.2000000000003</v>
      </c>
      <c r="G2214" s="75">
        <f t="shared" si="477"/>
        <v>4010.2200000000003</v>
      </c>
      <c r="H2214" s="118">
        <f t="shared" si="479"/>
        <v>868.08999999999992</v>
      </c>
      <c r="I2214" s="96" t="str">
        <f t="shared" si="471"/>
        <v>749,61</v>
      </c>
      <c r="J2214" s="94">
        <f>СН!D760</f>
        <v>115.18</v>
      </c>
      <c r="K2214" s="34">
        <f t="shared" si="481"/>
        <v>3.3000000000000003</v>
      </c>
      <c r="L2214" s="89">
        <f t="shared" si="481"/>
        <v>1791</v>
      </c>
      <c r="M2214" s="54">
        <f t="shared" si="481"/>
        <v>2406.7600000000002</v>
      </c>
      <c r="N2214" s="54">
        <f t="shared" si="481"/>
        <v>2685.11</v>
      </c>
      <c r="O2214" s="84">
        <f t="shared" si="481"/>
        <v>3142.13</v>
      </c>
    </row>
    <row r="2215" spans="1:15" x14ac:dyDescent="0.25">
      <c r="A2215" s="61" t="str">
        <f t="shared" si="480"/>
        <v>30.05.2018</v>
      </c>
      <c r="B2215" s="64">
        <f t="shared" si="473"/>
        <v>22</v>
      </c>
      <c r="C2215" s="61" t="s">
        <v>116</v>
      </c>
      <c r="D2215" s="73">
        <f t="shared" si="474"/>
        <v>2987.45</v>
      </c>
      <c r="E2215" s="74">
        <f t="shared" si="475"/>
        <v>3603.21</v>
      </c>
      <c r="F2215" s="74">
        <f t="shared" si="476"/>
        <v>3881.56</v>
      </c>
      <c r="G2215" s="75">
        <f t="shared" si="477"/>
        <v>4338.58</v>
      </c>
      <c r="H2215" s="118">
        <f t="shared" si="479"/>
        <v>1196.45</v>
      </c>
      <c r="I2215" s="96" t="str">
        <f t="shared" si="471"/>
        <v>1034,23</v>
      </c>
      <c r="J2215" s="94">
        <f>СН!D761</f>
        <v>158.91999999999999</v>
      </c>
      <c r="K2215" s="34">
        <f t="shared" si="481"/>
        <v>3.3000000000000003</v>
      </c>
      <c r="L2215" s="89">
        <f t="shared" si="481"/>
        <v>1791</v>
      </c>
      <c r="M2215" s="54">
        <f t="shared" si="481"/>
        <v>2406.7600000000002</v>
      </c>
      <c r="N2215" s="54">
        <f t="shared" si="481"/>
        <v>2685.11</v>
      </c>
      <c r="O2215" s="84">
        <f t="shared" si="481"/>
        <v>3142.13</v>
      </c>
    </row>
    <row r="2216" spans="1:15" x14ac:dyDescent="0.25">
      <c r="A2216" s="61" t="str">
        <f t="shared" si="480"/>
        <v>30.05.2018</v>
      </c>
      <c r="B2216" s="64">
        <f t="shared" si="473"/>
        <v>23</v>
      </c>
      <c r="C2216" s="61" t="s">
        <v>116</v>
      </c>
      <c r="D2216" s="73">
        <f t="shared" si="474"/>
        <v>2670.7200000000003</v>
      </c>
      <c r="E2216" s="74">
        <f t="shared" si="475"/>
        <v>3286.4800000000005</v>
      </c>
      <c r="F2216" s="74">
        <f t="shared" si="476"/>
        <v>3564.8300000000004</v>
      </c>
      <c r="G2216" s="75">
        <f t="shared" si="477"/>
        <v>4021.8500000000004</v>
      </c>
      <c r="H2216" s="118">
        <f t="shared" si="479"/>
        <v>879.72</v>
      </c>
      <c r="I2216" s="96" t="str">
        <f t="shared" si="471"/>
        <v>759,69</v>
      </c>
      <c r="J2216" s="94">
        <f>СН!D762</f>
        <v>116.73</v>
      </c>
      <c r="K2216" s="34">
        <f t="shared" si="481"/>
        <v>3.3000000000000003</v>
      </c>
      <c r="L2216" s="89">
        <f t="shared" si="481"/>
        <v>1791</v>
      </c>
      <c r="M2216" s="54">
        <f t="shared" si="481"/>
        <v>2406.7600000000002</v>
      </c>
      <c r="N2216" s="54">
        <f t="shared" si="481"/>
        <v>2685.11</v>
      </c>
      <c r="O2216" s="84">
        <f t="shared" si="481"/>
        <v>3142.13</v>
      </c>
    </row>
    <row r="2217" spans="1:15" x14ac:dyDescent="0.25">
      <c r="A2217" s="61" t="str">
        <f t="shared" si="480"/>
        <v>31.05.2018</v>
      </c>
      <c r="B2217" s="64">
        <f t="shared" si="473"/>
        <v>0</v>
      </c>
      <c r="C2217" s="61" t="s">
        <v>116</v>
      </c>
      <c r="D2217" s="73">
        <f t="shared" si="474"/>
        <v>2625.98</v>
      </c>
      <c r="E2217" s="74">
        <f t="shared" si="475"/>
        <v>3241.7400000000002</v>
      </c>
      <c r="F2217" s="74">
        <f t="shared" si="476"/>
        <v>3520.09</v>
      </c>
      <c r="G2217" s="75">
        <f t="shared" si="477"/>
        <v>3977.11</v>
      </c>
      <c r="H2217" s="118">
        <f t="shared" si="479"/>
        <v>834.9799999999999</v>
      </c>
      <c r="I2217" s="96" t="str">
        <f t="shared" si="471"/>
        <v>720,91</v>
      </c>
      <c r="J2217" s="94">
        <f>СН!D763</f>
        <v>110.77</v>
      </c>
      <c r="K2217" s="34">
        <f t="shared" si="481"/>
        <v>3.3000000000000003</v>
      </c>
      <c r="L2217" s="89">
        <f t="shared" si="481"/>
        <v>1791</v>
      </c>
      <c r="M2217" s="54">
        <f t="shared" si="481"/>
        <v>2406.7600000000002</v>
      </c>
      <c r="N2217" s="54">
        <f t="shared" si="481"/>
        <v>2685.11</v>
      </c>
      <c r="O2217" s="84">
        <f t="shared" si="481"/>
        <v>3142.13</v>
      </c>
    </row>
    <row r="2218" spans="1:15" x14ac:dyDescent="0.25">
      <c r="A2218" s="61" t="str">
        <f t="shared" si="480"/>
        <v>31.05.2018</v>
      </c>
      <c r="B2218" s="64">
        <f t="shared" si="473"/>
        <v>1</v>
      </c>
      <c r="C2218" s="61" t="s">
        <v>116</v>
      </c>
      <c r="D2218" s="73">
        <f t="shared" si="474"/>
        <v>2650.17</v>
      </c>
      <c r="E2218" s="74">
        <f t="shared" si="475"/>
        <v>3265.9300000000003</v>
      </c>
      <c r="F2218" s="74">
        <f t="shared" si="476"/>
        <v>3544.28</v>
      </c>
      <c r="G2218" s="75">
        <f t="shared" si="477"/>
        <v>4001.3</v>
      </c>
      <c r="H2218" s="118">
        <f t="shared" si="479"/>
        <v>859.17</v>
      </c>
      <c r="I2218" s="96" t="str">
        <f t="shared" si="471"/>
        <v>741,88</v>
      </c>
      <c r="J2218" s="94">
        <f>СН!D764</f>
        <v>113.99</v>
      </c>
      <c r="K2218" s="34">
        <f t="shared" ref="K2218:O2233" si="482">K2217</f>
        <v>3.3000000000000003</v>
      </c>
      <c r="L2218" s="89">
        <f t="shared" si="482"/>
        <v>1791</v>
      </c>
      <c r="M2218" s="54">
        <f t="shared" si="482"/>
        <v>2406.7600000000002</v>
      </c>
      <c r="N2218" s="54">
        <f t="shared" si="482"/>
        <v>2685.11</v>
      </c>
      <c r="O2218" s="84">
        <f t="shared" si="482"/>
        <v>3142.13</v>
      </c>
    </row>
    <row r="2219" spans="1:15" x14ac:dyDescent="0.25">
      <c r="A2219" s="61" t="str">
        <f t="shared" si="480"/>
        <v>31.05.2018</v>
      </c>
      <c r="B2219" s="64">
        <f t="shared" si="473"/>
        <v>2</v>
      </c>
      <c r="C2219" s="61" t="s">
        <v>116</v>
      </c>
      <c r="D2219" s="73">
        <f t="shared" si="474"/>
        <v>2694.66</v>
      </c>
      <c r="E2219" s="74">
        <f t="shared" si="475"/>
        <v>3310.42</v>
      </c>
      <c r="F2219" s="74">
        <f t="shared" si="476"/>
        <v>3588.77</v>
      </c>
      <c r="G2219" s="75">
        <f t="shared" si="477"/>
        <v>4045.79</v>
      </c>
      <c r="H2219" s="118">
        <f t="shared" si="479"/>
        <v>903.66</v>
      </c>
      <c r="I2219" s="96" t="str">
        <f t="shared" si="471"/>
        <v>780,44</v>
      </c>
      <c r="J2219" s="94">
        <f>СН!D765</f>
        <v>119.92</v>
      </c>
      <c r="K2219" s="34">
        <f t="shared" si="482"/>
        <v>3.3000000000000003</v>
      </c>
      <c r="L2219" s="89">
        <f t="shared" si="482"/>
        <v>1791</v>
      </c>
      <c r="M2219" s="54">
        <f t="shared" si="482"/>
        <v>2406.7600000000002</v>
      </c>
      <c r="N2219" s="54">
        <f t="shared" si="482"/>
        <v>2685.11</v>
      </c>
      <c r="O2219" s="84">
        <f t="shared" si="482"/>
        <v>3142.13</v>
      </c>
    </row>
    <row r="2220" spans="1:15" x14ac:dyDescent="0.25">
      <c r="A2220" s="61" t="str">
        <f t="shared" si="480"/>
        <v>31.05.2018</v>
      </c>
      <c r="B2220" s="64">
        <f t="shared" si="473"/>
        <v>3</v>
      </c>
      <c r="C2220" s="61" t="s">
        <v>116</v>
      </c>
      <c r="D2220" s="73">
        <f t="shared" si="474"/>
        <v>2694.0499999999997</v>
      </c>
      <c r="E2220" s="74">
        <f t="shared" si="475"/>
        <v>3309.81</v>
      </c>
      <c r="F2220" s="74">
        <f t="shared" si="476"/>
        <v>3588.16</v>
      </c>
      <c r="G2220" s="75">
        <f t="shared" si="477"/>
        <v>4045.18</v>
      </c>
      <c r="H2220" s="118">
        <f t="shared" si="479"/>
        <v>903.05</v>
      </c>
      <c r="I2220" s="96" t="str">
        <f t="shared" si="471"/>
        <v>779,91</v>
      </c>
      <c r="J2220" s="94">
        <f>СН!D766</f>
        <v>119.84</v>
      </c>
      <c r="K2220" s="34">
        <f t="shared" si="482"/>
        <v>3.3000000000000003</v>
      </c>
      <c r="L2220" s="89">
        <f t="shared" si="482"/>
        <v>1791</v>
      </c>
      <c r="M2220" s="54">
        <f t="shared" si="482"/>
        <v>2406.7600000000002</v>
      </c>
      <c r="N2220" s="54">
        <f t="shared" si="482"/>
        <v>2685.11</v>
      </c>
      <c r="O2220" s="84">
        <f t="shared" si="482"/>
        <v>3142.13</v>
      </c>
    </row>
    <row r="2221" spans="1:15" x14ac:dyDescent="0.25">
      <c r="A2221" s="61" t="str">
        <f t="shared" si="480"/>
        <v>31.05.2018</v>
      </c>
      <c r="B2221" s="64">
        <f t="shared" si="473"/>
        <v>4</v>
      </c>
      <c r="C2221" s="61" t="s">
        <v>116</v>
      </c>
      <c r="D2221" s="73">
        <f t="shared" si="474"/>
        <v>2754.56</v>
      </c>
      <c r="E2221" s="74">
        <f t="shared" si="475"/>
        <v>3370.32</v>
      </c>
      <c r="F2221" s="74">
        <f t="shared" si="476"/>
        <v>3648.67</v>
      </c>
      <c r="G2221" s="75">
        <f t="shared" si="477"/>
        <v>4105.6899999999996</v>
      </c>
      <c r="H2221" s="118">
        <f t="shared" si="479"/>
        <v>963.56</v>
      </c>
      <c r="I2221" s="96" t="str">
        <f t="shared" si="471"/>
        <v>832,36</v>
      </c>
      <c r="J2221" s="94">
        <f>СН!D767</f>
        <v>127.9</v>
      </c>
      <c r="K2221" s="34">
        <f t="shared" si="482"/>
        <v>3.3000000000000003</v>
      </c>
      <c r="L2221" s="89">
        <f t="shared" si="482"/>
        <v>1791</v>
      </c>
      <c r="M2221" s="54">
        <f t="shared" si="482"/>
        <v>2406.7600000000002</v>
      </c>
      <c r="N2221" s="54">
        <f t="shared" si="482"/>
        <v>2685.11</v>
      </c>
      <c r="O2221" s="84">
        <f t="shared" si="482"/>
        <v>3142.13</v>
      </c>
    </row>
    <row r="2222" spans="1:15" x14ac:dyDescent="0.25">
      <c r="A2222" s="61" t="str">
        <f t="shared" si="480"/>
        <v>31.05.2018</v>
      </c>
      <c r="B2222" s="64">
        <f t="shared" si="473"/>
        <v>5</v>
      </c>
      <c r="C2222" s="61" t="s">
        <v>116</v>
      </c>
      <c r="D2222" s="73">
        <f t="shared" si="474"/>
        <v>2779.23</v>
      </c>
      <c r="E2222" s="74">
        <f t="shared" si="475"/>
        <v>3394.9900000000002</v>
      </c>
      <c r="F2222" s="74">
        <f t="shared" si="476"/>
        <v>3673.34</v>
      </c>
      <c r="G2222" s="75">
        <f t="shared" si="477"/>
        <v>4130.3600000000006</v>
      </c>
      <c r="H2222" s="118">
        <f t="shared" si="479"/>
        <v>988.23</v>
      </c>
      <c r="I2222" s="96" t="str">
        <f t="shared" si="471"/>
        <v>853,75</v>
      </c>
      <c r="J2222" s="94">
        <f>СН!D768</f>
        <v>131.18</v>
      </c>
      <c r="K2222" s="34">
        <f t="shared" si="482"/>
        <v>3.3000000000000003</v>
      </c>
      <c r="L2222" s="89">
        <f t="shared" si="482"/>
        <v>1791</v>
      </c>
      <c r="M2222" s="54">
        <f t="shared" si="482"/>
        <v>2406.7600000000002</v>
      </c>
      <c r="N2222" s="54">
        <f t="shared" si="482"/>
        <v>2685.11</v>
      </c>
      <c r="O2222" s="84">
        <f t="shared" si="482"/>
        <v>3142.13</v>
      </c>
    </row>
    <row r="2223" spans="1:15" x14ac:dyDescent="0.25">
      <c r="A2223" s="61" t="str">
        <f t="shared" si="480"/>
        <v>31.05.2018</v>
      </c>
      <c r="B2223" s="64">
        <f t="shared" si="473"/>
        <v>6</v>
      </c>
      <c r="C2223" s="61" t="s">
        <v>116</v>
      </c>
      <c r="D2223" s="73">
        <f t="shared" si="474"/>
        <v>2728.04</v>
      </c>
      <c r="E2223" s="74">
        <f t="shared" si="475"/>
        <v>3343.8</v>
      </c>
      <c r="F2223" s="74">
        <f t="shared" si="476"/>
        <v>3622.15</v>
      </c>
      <c r="G2223" s="75">
        <f t="shared" si="477"/>
        <v>4079.17</v>
      </c>
      <c r="H2223" s="118">
        <f t="shared" si="479"/>
        <v>937.04</v>
      </c>
      <c r="I2223" s="96" t="str">
        <f t="shared" si="471"/>
        <v>809,37</v>
      </c>
      <c r="J2223" s="94">
        <f>СН!D769</f>
        <v>124.37</v>
      </c>
      <c r="K2223" s="34">
        <f t="shared" si="482"/>
        <v>3.3000000000000003</v>
      </c>
      <c r="L2223" s="89">
        <f t="shared" si="482"/>
        <v>1791</v>
      </c>
      <c r="M2223" s="54">
        <f t="shared" si="482"/>
        <v>2406.7600000000002</v>
      </c>
      <c r="N2223" s="54">
        <f t="shared" si="482"/>
        <v>2685.11</v>
      </c>
      <c r="O2223" s="84">
        <f t="shared" si="482"/>
        <v>3142.13</v>
      </c>
    </row>
    <row r="2224" spans="1:15" x14ac:dyDescent="0.25">
      <c r="A2224" s="61" t="str">
        <f t="shared" si="480"/>
        <v>31.05.2018</v>
      </c>
      <c r="B2224" s="64">
        <f t="shared" si="473"/>
        <v>7</v>
      </c>
      <c r="C2224" s="61" t="s">
        <v>116</v>
      </c>
      <c r="D2224" s="73">
        <f t="shared" si="474"/>
        <v>2624.66</v>
      </c>
      <c r="E2224" s="74">
        <f t="shared" si="475"/>
        <v>3240.42</v>
      </c>
      <c r="F2224" s="74">
        <f t="shared" si="476"/>
        <v>3518.7700000000004</v>
      </c>
      <c r="G2224" s="75">
        <f t="shared" si="477"/>
        <v>3975.79</v>
      </c>
      <c r="H2224" s="118">
        <f t="shared" si="479"/>
        <v>833.66</v>
      </c>
      <c r="I2224" s="96" t="str">
        <f t="shared" si="471"/>
        <v>719,76</v>
      </c>
      <c r="J2224" s="94">
        <f>СН!D770</f>
        <v>110.6</v>
      </c>
      <c r="K2224" s="34">
        <f t="shared" si="482"/>
        <v>3.3000000000000003</v>
      </c>
      <c r="L2224" s="89">
        <f t="shared" si="482"/>
        <v>1791</v>
      </c>
      <c r="M2224" s="54">
        <f t="shared" si="482"/>
        <v>2406.7600000000002</v>
      </c>
      <c r="N2224" s="54">
        <f t="shared" si="482"/>
        <v>2685.11</v>
      </c>
      <c r="O2224" s="84">
        <f t="shared" si="482"/>
        <v>3142.13</v>
      </c>
    </row>
    <row r="2225" spans="1:15" x14ac:dyDescent="0.25">
      <c r="A2225" s="61" t="str">
        <f t="shared" si="480"/>
        <v>31.05.2018</v>
      </c>
      <c r="B2225" s="64">
        <f t="shared" si="473"/>
        <v>8</v>
      </c>
      <c r="C2225" s="61" t="s">
        <v>116</v>
      </c>
      <c r="D2225" s="73">
        <f t="shared" si="474"/>
        <v>2697.35</v>
      </c>
      <c r="E2225" s="74">
        <f t="shared" si="475"/>
        <v>3313.11</v>
      </c>
      <c r="F2225" s="74">
        <f t="shared" si="476"/>
        <v>3591.46</v>
      </c>
      <c r="G2225" s="75">
        <f t="shared" si="477"/>
        <v>4048.48</v>
      </c>
      <c r="H2225" s="118">
        <f t="shared" si="479"/>
        <v>906.34999999999991</v>
      </c>
      <c r="I2225" s="96" t="str">
        <f t="shared" si="471"/>
        <v>782,77</v>
      </c>
      <c r="J2225" s="94">
        <f>СН!D771</f>
        <v>120.28</v>
      </c>
      <c r="K2225" s="34">
        <f t="shared" si="482"/>
        <v>3.3000000000000003</v>
      </c>
      <c r="L2225" s="89">
        <f t="shared" si="482"/>
        <v>1791</v>
      </c>
      <c r="M2225" s="54">
        <f t="shared" si="482"/>
        <v>2406.7600000000002</v>
      </c>
      <c r="N2225" s="54">
        <f t="shared" si="482"/>
        <v>2685.11</v>
      </c>
      <c r="O2225" s="84">
        <f t="shared" si="482"/>
        <v>3142.13</v>
      </c>
    </row>
    <row r="2226" spans="1:15" x14ac:dyDescent="0.25">
      <c r="A2226" s="61" t="str">
        <f t="shared" si="480"/>
        <v>31.05.2018</v>
      </c>
      <c r="B2226" s="64">
        <f t="shared" si="473"/>
        <v>9</v>
      </c>
      <c r="C2226" s="61" t="s">
        <v>116</v>
      </c>
      <c r="D2226" s="73">
        <f t="shared" si="474"/>
        <v>2627.34</v>
      </c>
      <c r="E2226" s="74">
        <f t="shared" si="475"/>
        <v>3243.1000000000004</v>
      </c>
      <c r="F2226" s="74">
        <f t="shared" si="476"/>
        <v>3521.4500000000003</v>
      </c>
      <c r="G2226" s="75">
        <f t="shared" si="477"/>
        <v>3978.4700000000003</v>
      </c>
      <c r="H2226" s="118">
        <f t="shared" si="479"/>
        <v>836.34</v>
      </c>
      <c r="I2226" s="96" t="str">
        <f t="shared" ref="I2226:I2289" si="483">I1482</f>
        <v>722,09</v>
      </c>
      <c r="J2226" s="94">
        <f>СН!D772</f>
        <v>110.95</v>
      </c>
      <c r="K2226" s="34">
        <f t="shared" si="482"/>
        <v>3.3000000000000003</v>
      </c>
      <c r="L2226" s="89">
        <f t="shared" si="482"/>
        <v>1791</v>
      </c>
      <c r="M2226" s="54">
        <f t="shared" si="482"/>
        <v>2406.7600000000002</v>
      </c>
      <c r="N2226" s="54">
        <f t="shared" si="482"/>
        <v>2685.11</v>
      </c>
      <c r="O2226" s="84">
        <f t="shared" si="482"/>
        <v>3142.13</v>
      </c>
    </row>
    <row r="2227" spans="1:15" x14ac:dyDescent="0.25">
      <c r="A2227" s="61" t="str">
        <f t="shared" si="480"/>
        <v>31.05.2018</v>
      </c>
      <c r="B2227" s="64">
        <f t="shared" si="473"/>
        <v>10</v>
      </c>
      <c r="C2227" s="61" t="s">
        <v>116</v>
      </c>
      <c r="D2227" s="73">
        <f t="shared" si="474"/>
        <v>2655.11</v>
      </c>
      <c r="E2227" s="74">
        <f t="shared" si="475"/>
        <v>3270.87</v>
      </c>
      <c r="F2227" s="74">
        <f t="shared" si="476"/>
        <v>3549.22</v>
      </c>
      <c r="G2227" s="75">
        <f t="shared" si="477"/>
        <v>4006.24</v>
      </c>
      <c r="H2227" s="118">
        <f t="shared" si="479"/>
        <v>864.1099999999999</v>
      </c>
      <c r="I2227" s="96" t="str">
        <f t="shared" si="483"/>
        <v>746,16</v>
      </c>
      <c r="J2227" s="94">
        <f>СН!D773</f>
        <v>114.65</v>
      </c>
      <c r="K2227" s="34">
        <f t="shared" si="482"/>
        <v>3.3000000000000003</v>
      </c>
      <c r="L2227" s="89">
        <f t="shared" si="482"/>
        <v>1791</v>
      </c>
      <c r="M2227" s="54">
        <f t="shared" si="482"/>
        <v>2406.7600000000002</v>
      </c>
      <c r="N2227" s="54">
        <f t="shared" si="482"/>
        <v>2685.11</v>
      </c>
      <c r="O2227" s="84">
        <f t="shared" si="482"/>
        <v>3142.13</v>
      </c>
    </row>
    <row r="2228" spans="1:15" x14ac:dyDescent="0.25">
      <c r="A2228" s="61" t="str">
        <f t="shared" si="480"/>
        <v>31.05.2018</v>
      </c>
      <c r="B2228" s="64">
        <f t="shared" si="473"/>
        <v>11</v>
      </c>
      <c r="C2228" s="61" t="s">
        <v>116</v>
      </c>
      <c r="D2228" s="73">
        <f t="shared" si="474"/>
        <v>2654.9300000000003</v>
      </c>
      <c r="E2228" s="74">
        <f t="shared" si="475"/>
        <v>3270.69</v>
      </c>
      <c r="F2228" s="74">
        <f t="shared" si="476"/>
        <v>3549.04</v>
      </c>
      <c r="G2228" s="75">
        <f t="shared" si="477"/>
        <v>4006.06</v>
      </c>
      <c r="H2228" s="118">
        <f t="shared" si="479"/>
        <v>863.93</v>
      </c>
      <c r="I2228" s="96" t="str">
        <f t="shared" si="483"/>
        <v>746</v>
      </c>
      <c r="J2228" s="94">
        <f>СН!D774</f>
        <v>114.63</v>
      </c>
      <c r="K2228" s="34">
        <f t="shared" si="482"/>
        <v>3.3000000000000003</v>
      </c>
      <c r="L2228" s="89">
        <f t="shared" si="482"/>
        <v>1791</v>
      </c>
      <c r="M2228" s="54">
        <f t="shared" si="482"/>
        <v>2406.7600000000002</v>
      </c>
      <c r="N2228" s="54">
        <f t="shared" si="482"/>
        <v>2685.11</v>
      </c>
      <c r="O2228" s="84">
        <f t="shared" si="482"/>
        <v>3142.13</v>
      </c>
    </row>
    <row r="2229" spans="1:15" x14ac:dyDescent="0.25">
      <c r="A2229" s="61" t="str">
        <f t="shared" si="480"/>
        <v>31.05.2018</v>
      </c>
      <c r="B2229" s="64">
        <f t="shared" si="473"/>
        <v>12</v>
      </c>
      <c r="C2229" s="61" t="s">
        <v>116</v>
      </c>
      <c r="D2229" s="73">
        <f t="shared" si="474"/>
        <v>2631.08</v>
      </c>
      <c r="E2229" s="74">
        <f t="shared" si="475"/>
        <v>3246.84</v>
      </c>
      <c r="F2229" s="74">
        <f t="shared" si="476"/>
        <v>3525.19</v>
      </c>
      <c r="G2229" s="75">
        <f t="shared" si="477"/>
        <v>3982.21</v>
      </c>
      <c r="H2229" s="118">
        <f t="shared" si="479"/>
        <v>840.08</v>
      </c>
      <c r="I2229" s="96" t="str">
        <f t="shared" si="483"/>
        <v>725,33</v>
      </c>
      <c r="J2229" s="94">
        <f>СН!D775</f>
        <v>111.45</v>
      </c>
      <c r="K2229" s="34">
        <f t="shared" si="482"/>
        <v>3.3000000000000003</v>
      </c>
      <c r="L2229" s="89">
        <f t="shared" si="482"/>
        <v>1791</v>
      </c>
      <c r="M2229" s="54">
        <f t="shared" si="482"/>
        <v>2406.7600000000002</v>
      </c>
      <c r="N2229" s="54">
        <f t="shared" si="482"/>
        <v>2685.11</v>
      </c>
      <c r="O2229" s="84">
        <f t="shared" si="482"/>
        <v>3142.13</v>
      </c>
    </row>
    <row r="2230" spans="1:15" x14ac:dyDescent="0.25">
      <c r="A2230" s="61" t="str">
        <f t="shared" si="480"/>
        <v>31.05.2018</v>
      </c>
      <c r="B2230" s="64">
        <f t="shared" si="473"/>
        <v>13</v>
      </c>
      <c r="C2230" s="61" t="s">
        <v>116</v>
      </c>
      <c r="D2230" s="73">
        <f t="shared" si="474"/>
        <v>2637.16</v>
      </c>
      <c r="E2230" s="74">
        <f t="shared" si="475"/>
        <v>3252.92</v>
      </c>
      <c r="F2230" s="74">
        <f t="shared" si="476"/>
        <v>3531.27</v>
      </c>
      <c r="G2230" s="75">
        <f t="shared" si="477"/>
        <v>3988.29</v>
      </c>
      <c r="H2230" s="118">
        <f t="shared" si="479"/>
        <v>846.16</v>
      </c>
      <c r="I2230" s="96" t="str">
        <f t="shared" si="483"/>
        <v>730,6</v>
      </c>
      <c r="J2230" s="94">
        <f>СН!D776</f>
        <v>112.26</v>
      </c>
      <c r="K2230" s="34">
        <f t="shared" si="482"/>
        <v>3.3000000000000003</v>
      </c>
      <c r="L2230" s="89">
        <f t="shared" si="482"/>
        <v>1791</v>
      </c>
      <c r="M2230" s="54">
        <f t="shared" si="482"/>
        <v>2406.7600000000002</v>
      </c>
      <c r="N2230" s="54">
        <f t="shared" si="482"/>
        <v>2685.11</v>
      </c>
      <c r="O2230" s="84">
        <f t="shared" si="482"/>
        <v>3142.13</v>
      </c>
    </row>
    <row r="2231" spans="1:15" x14ac:dyDescent="0.25">
      <c r="A2231" s="61" t="str">
        <f t="shared" si="480"/>
        <v>31.05.2018</v>
      </c>
      <c r="B2231" s="64">
        <f t="shared" si="473"/>
        <v>14</v>
      </c>
      <c r="C2231" s="61" t="s">
        <v>116</v>
      </c>
      <c r="D2231" s="73">
        <f t="shared" si="474"/>
        <v>2639.3599999999997</v>
      </c>
      <c r="E2231" s="74">
        <f t="shared" si="475"/>
        <v>3255.12</v>
      </c>
      <c r="F2231" s="74">
        <f t="shared" si="476"/>
        <v>3533.4700000000003</v>
      </c>
      <c r="G2231" s="75">
        <f t="shared" si="477"/>
        <v>3990.49</v>
      </c>
      <c r="H2231" s="118">
        <f t="shared" si="479"/>
        <v>848.3599999999999</v>
      </c>
      <c r="I2231" s="96" t="str">
        <f t="shared" si="483"/>
        <v>732,51</v>
      </c>
      <c r="J2231" s="94">
        <f>СН!D777</f>
        <v>112.55</v>
      </c>
      <c r="K2231" s="34">
        <f t="shared" si="482"/>
        <v>3.3000000000000003</v>
      </c>
      <c r="L2231" s="89">
        <f t="shared" si="482"/>
        <v>1791</v>
      </c>
      <c r="M2231" s="54">
        <f t="shared" si="482"/>
        <v>2406.7600000000002</v>
      </c>
      <c r="N2231" s="54">
        <f t="shared" si="482"/>
        <v>2685.11</v>
      </c>
      <c r="O2231" s="84">
        <f t="shared" si="482"/>
        <v>3142.13</v>
      </c>
    </row>
    <row r="2232" spans="1:15" x14ac:dyDescent="0.25">
      <c r="A2232" s="61" t="str">
        <f t="shared" si="480"/>
        <v>31.05.2018</v>
      </c>
      <c r="B2232" s="64">
        <f t="shared" si="473"/>
        <v>15</v>
      </c>
      <c r="C2232" s="61" t="s">
        <v>116</v>
      </c>
      <c r="D2232" s="73">
        <f t="shared" si="474"/>
        <v>2640.2799999999997</v>
      </c>
      <c r="E2232" s="74">
        <f t="shared" si="475"/>
        <v>3256.04</v>
      </c>
      <c r="F2232" s="74">
        <f t="shared" si="476"/>
        <v>3534.3900000000003</v>
      </c>
      <c r="G2232" s="75">
        <f t="shared" si="477"/>
        <v>3991.41</v>
      </c>
      <c r="H2232" s="118">
        <f t="shared" si="479"/>
        <v>849.28</v>
      </c>
      <c r="I2232" s="96" t="str">
        <f t="shared" si="483"/>
        <v>733,3</v>
      </c>
      <c r="J2232" s="94">
        <f>СН!D778</f>
        <v>112.68</v>
      </c>
      <c r="K2232" s="34">
        <f t="shared" si="482"/>
        <v>3.3000000000000003</v>
      </c>
      <c r="L2232" s="89">
        <f t="shared" si="482"/>
        <v>1791</v>
      </c>
      <c r="M2232" s="54">
        <f t="shared" si="482"/>
        <v>2406.7600000000002</v>
      </c>
      <c r="N2232" s="54">
        <f t="shared" si="482"/>
        <v>2685.11</v>
      </c>
      <c r="O2232" s="84">
        <f t="shared" si="482"/>
        <v>3142.13</v>
      </c>
    </row>
    <row r="2233" spans="1:15" x14ac:dyDescent="0.25">
      <c r="A2233" s="61" t="str">
        <f t="shared" si="480"/>
        <v>31.05.2018</v>
      </c>
      <c r="B2233" s="64">
        <f t="shared" si="473"/>
        <v>16</v>
      </c>
      <c r="C2233" s="61" t="s">
        <v>116</v>
      </c>
      <c r="D2233" s="73">
        <f t="shared" si="474"/>
        <v>2640.83</v>
      </c>
      <c r="E2233" s="74">
        <f t="shared" si="475"/>
        <v>3256.59</v>
      </c>
      <c r="F2233" s="74">
        <f t="shared" si="476"/>
        <v>3534.9400000000005</v>
      </c>
      <c r="G2233" s="75">
        <f t="shared" si="477"/>
        <v>3991.96</v>
      </c>
      <c r="H2233" s="118">
        <f t="shared" si="479"/>
        <v>849.82999999999993</v>
      </c>
      <c r="I2233" s="96" t="str">
        <f t="shared" si="483"/>
        <v>733,78</v>
      </c>
      <c r="J2233" s="94">
        <f>СН!D779</f>
        <v>112.75</v>
      </c>
      <c r="K2233" s="34">
        <f t="shared" si="482"/>
        <v>3.3000000000000003</v>
      </c>
      <c r="L2233" s="89">
        <f t="shared" si="482"/>
        <v>1791</v>
      </c>
      <c r="M2233" s="54">
        <f t="shared" si="482"/>
        <v>2406.7600000000002</v>
      </c>
      <c r="N2233" s="54">
        <f t="shared" si="482"/>
        <v>2685.11</v>
      </c>
      <c r="O2233" s="84">
        <f t="shared" si="482"/>
        <v>3142.13</v>
      </c>
    </row>
    <row r="2234" spans="1:15" x14ac:dyDescent="0.25">
      <c r="A2234" s="61" t="str">
        <f t="shared" si="480"/>
        <v>31.05.2018</v>
      </c>
      <c r="B2234" s="64">
        <f t="shared" si="473"/>
        <v>17</v>
      </c>
      <c r="C2234" s="61" t="s">
        <v>116</v>
      </c>
      <c r="D2234" s="73">
        <f t="shared" si="474"/>
        <v>2640.33</v>
      </c>
      <c r="E2234" s="74">
        <f t="shared" si="475"/>
        <v>3256.09</v>
      </c>
      <c r="F2234" s="74">
        <f t="shared" si="476"/>
        <v>3534.44</v>
      </c>
      <c r="G2234" s="75">
        <f t="shared" si="477"/>
        <v>3991.46</v>
      </c>
      <c r="H2234" s="118">
        <f t="shared" si="479"/>
        <v>849.32999999999993</v>
      </c>
      <c r="I2234" s="96" t="str">
        <f t="shared" si="483"/>
        <v>733,35</v>
      </c>
      <c r="J2234" s="94">
        <f>СН!D780</f>
        <v>112.68</v>
      </c>
      <c r="K2234" s="34">
        <f t="shared" ref="K2234:O2249" si="484">K2233</f>
        <v>3.3000000000000003</v>
      </c>
      <c r="L2234" s="89">
        <f t="shared" si="484"/>
        <v>1791</v>
      </c>
      <c r="M2234" s="54">
        <f t="shared" si="484"/>
        <v>2406.7600000000002</v>
      </c>
      <c r="N2234" s="54">
        <f t="shared" si="484"/>
        <v>2685.11</v>
      </c>
      <c r="O2234" s="84">
        <f t="shared" si="484"/>
        <v>3142.13</v>
      </c>
    </row>
    <row r="2235" spans="1:15" x14ac:dyDescent="0.25">
      <c r="A2235" s="61" t="str">
        <f t="shared" si="480"/>
        <v>31.05.2018</v>
      </c>
      <c r="B2235" s="64">
        <f t="shared" si="473"/>
        <v>18</v>
      </c>
      <c r="C2235" s="61" t="s">
        <v>116</v>
      </c>
      <c r="D2235" s="73">
        <f t="shared" si="474"/>
        <v>2656.3199999999997</v>
      </c>
      <c r="E2235" s="74">
        <f t="shared" si="475"/>
        <v>3272.0800000000004</v>
      </c>
      <c r="F2235" s="74">
        <f t="shared" si="476"/>
        <v>3550.4300000000003</v>
      </c>
      <c r="G2235" s="75">
        <f t="shared" si="477"/>
        <v>4007.4500000000003</v>
      </c>
      <c r="H2235" s="118">
        <f t="shared" si="479"/>
        <v>865.31999999999994</v>
      </c>
      <c r="I2235" s="96" t="str">
        <f t="shared" si="483"/>
        <v>747,21</v>
      </c>
      <c r="J2235" s="94">
        <f>СН!D781</f>
        <v>114.81</v>
      </c>
      <c r="K2235" s="34">
        <f t="shared" si="484"/>
        <v>3.3000000000000003</v>
      </c>
      <c r="L2235" s="89">
        <f t="shared" si="484"/>
        <v>1791</v>
      </c>
      <c r="M2235" s="54">
        <f t="shared" si="484"/>
        <v>2406.7600000000002</v>
      </c>
      <c r="N2235" s="54">
        <f t="shared" si="484"/>
        <v>2685.11</v>
      </c>
      <c r="O2235" s="84">
        <f t="shared" si="484"/>
        <v>3142.13</v>
      </c>
    </row>
    <row r="2236" spans="1:15" x14ac:dyDescent="0.25">
      <c r="A2236" s="61" t="str">
        <f t="shared" si="480"/>
        <v>31.05.2018</v>
      </c>
      <c r="B2236" s="64">
        <f t="shared" si="473"/>
        <v>19</v>
      </c>
      <c r="C2236" s="61" t="s">
        <v>116</v>
      </c>
      <c r="D2236" s="73">
        <f t="shared" si="474"/>
        <v>2793.1099999999997</v>
      </c>
      <c r="E2236" s="74">
        <f t="shared" si="475"/>
        <v>3408.87</v>
      </c>
      <c r="F2236" s="74">
        <f t="shared" si="476"/>
        <v>3687.2200000000003</v>
      </c>
      <c r="G2236" s="75">
        <f t="shared" si="477"/>
        <v>4144.24</v>
      </c>
      <c r="H2236" s="118">
        <f t="shared" si="479"/>
        <v>1002.1099999999999</v>
      </c>
      <c r="I2236" s="96" t="str">
        <f t="shared" si="483"/>
        <v>865,78</v>
      </c>
      <c r="J2236" s="94">
        <f>СН!D782</f>
        <v>133.03</v>
      </c>
      <c r="K2236" s="34">
        <f t="shared" si="484"/>
        <v>3.3000000000000003</v>
      </c>
      <c r="L2236" s="89">
        <f t="shared" si="484"/>
        <v>1791</v>
      </c>
      <c r="M2236" s="54">
        <f t="shared" si="484"/>
        <v>2406.7600000000002</v>
      </c>
      <c r="N2236" s="54">
        <f t="shared" si="484"/>
        <v>2685.11</v>
      </c>
      <c r="O2236" s="84">
        <f t="shared" si="484"/>
        <v>3142.13</v>
      </c>
    </row>
    <row r="2237" spans="1:15" x14ac:dyDescent="0.25">
      <c r="A2237" s="61" t="str">
        <f t="shared" si="480"/>
        <v>31.05.2018</v>
      </c>
      <c r="B2237" s="64">
        <f t="shared" si="473"/>
        <v>20</v>
      </c>
      <c r="C2237" s="61" t="s">
        <v>116</v>
      </c>
      <c r="D2237" s="73">
        <f t="shared" si="474"/>
        <v>2663.93</v>
      </c>
      <c r="E2237" s="74">
        <f t="shared" si="475"/>
        <v>3279.6900000000005</v>
      </c>
      <c r="F2237" s="74">
        <f t="shared" si="476"/>
        <v>3558.04</v>
      </c>
      <c r="G2237" s="75">
        <f t="shared" si="477"/>
        <v>4015.0600000000004</v>
      </c>
      <c r="H2237" s="118">
        <f t="shared" si="479"/>
        <v>872.93</v>
      </c>
      <c r="I2237" s="96" t="str">
        <f t="shared" si="483"/>
        <v>753,8</v>
      </c>
      <c r="J2237" s="94">
        <f>СН!D783</f>
        <v>115.83</v>
      </c>
      <c r="K2237" s="34">
        <f t="shared" si="484"/>
        <v>3.3000000000000003</v>
      </c>
      <c r="L2237" s="89">
        <f t="shared" si="484"/>
        <v>1791</v>
      </c>
      <c r="M2237" s="54">
        <f t="shared" si="484"/>
        <v>2406.7600000000002</v>
      </c>
      <c r="N2237" s="54">
        <f t="shared" si="484"/>
        <v>2685.11</v>
      </c>
      <c r="O2237" s="84">
        <f t="shared" si="484"/>
        <v>3142.13</v>
      </c>
    </row>
    <row r="2238" spans="1:15" x14ac:dyDescent="0.25">
      <c r="A2238" s="61" t="str">
        <f t="shared" si="480"/>
        <v>31.05.2018</v>
      </c>
      <c r="B2238" s="64">
        <f t="shared" si="473"/>
        <v>21</v>
      </c>
      <c r="C2238" s="61" t="s">
        <v>116</v>
      </c>
      <c r="D2238" s="73">
        <f t="shared" si="474"/>
        <v>2660.6800000000003</v>
      </c>
      <c r="E2238" s="74">
        <f t="shared" si="475"/>
        <v>3276.4400000000005</v>
      </c>
      <c r="F2238" s="74">
        <f t="shared" si="476"/>
        <v>3554.79</v>
      </c>
      <c r="G2238" s="75">
        <f t="shared" si="477"/>
        <v>4011.8100000000004</v>
      </c>
      <c r="H2238" s="118">
        <f t="shared" si="479"/>
        <v>869.68</v>
      </c>
      <c r="I2238" s="96" t="str">
        <f t="shared" si="483"/>
        <v>750,99</v>
      </c>
      <c r="J2238" s="94">
        <f>СН!D784</f>
        <v>115.39</v>
      </c>
      <c r="K2238" s="34">
        <f t="shared" si="484"/>
        <v>3.3000000000000003</v>
      </c>
      <c r="L2238" s="89">
        <f t="shared" si="484"/>
        <v>1791</v>
      </c>
      <c r="M2238" s="54">
        <f t="shared" si="484"/>
        <v>2406.7600000000002</v>
      </c>
      <c r="N2238" s="54">
        <f t="shared" si="484"/>
        <v>2685.11</v>
      </c>
      <c r="O2238" s="84">
        <f t="shared" si="484"/>
        <v>3142.13</v>
      </c>
    </row>
    <row r="2239" spans="1:15" x14ac:dyDescent="0.25">
      <c r="A2239" s="61" t="str">
        <f t="shared" si="480"/>
        <v>31.05.2018</v>
      </c>
      <c r="B2239" s="64">
        <f t="shared" si="473"/>
        <v>22</v>
      </c>
      <c r="C2239" s="61" t="s">
        <v>116</v>
      </c>
      <c r="D2239" s="73">
        <f t="shared" si="474"/>
        <v>2866.3199999999997</v>
      </c>
      <c r="E2239" s="74">
        <f t="shared" si="475"/>
        <v>3482.08</v>
      </c>
      <c r="F2239" s="74">
        <f t="shared" si="476"/>
        <v>3760.4300000000003</v>
      </c>
      <c r="G2239" s="75">
        <f t="shared" si="477"/>
        <v>4217.45</v>
      </c>
      <c r="H2239" s="118">
        <f t="shared" si="479"/>
        <v>1075.32</v>
      </c>
      <c r="I2239" s="96" t="str">
        <f t="shared" si="483"/>
        <v>929,24</v>
      </c>
      <c r="J2239" s="94">
        <f>СН!D785</f>
        <v>142.78</v>
      </c>
      <c r="K2239" s="34">
        <f t="shared" si="484"/>
        <v>3.3000000000000003</v>
      </c>
      <c r="L2239" s="89">
        <f t="shared" si="484"/>
        <v>1791</v>
      </c>
      <c r="M2239" s="54">
        <f t="shared" si="484"/>
        <v>2406.7600000000002</v>
      </c>
      <c r="N2239" s="54">
        <f t="shared" si="484"/>
        <v>2685.11</v>
      </c>
      <c r="O2239" s="84">
        <f t="shared" si="484"/>
        <v>3142.13</v>
      </c>
    </row>
    <row r="2240" spans="1:15" x14ac:dyDescent="0.25">
      <c r="A2240" s="61" t="str">
        <f t="shared" si="480"/>
        <v>31.05.2018</v>
      </c>
      <c r="B2240" s="64">
        <f t="shared" si="473"/>
        <v>23</v>
      </c>
      <c r="C2240" s="61" t="s">
        <v>116</v>
      </c>
      <c r="D2240" s="73">
        <f t="shared" si="474"/>
        <v>2716.5699999999997</v>
      </c>
      <c r="E2240" s="74">
        <f t="shared" si="475"/>
        <v>3332.33</v>
      </c>
      <c r="F2240" s="74">
        <f t="shared" si="476"/>
        <v>3610.68</v>
      </c>
      <c r="G2240" s="75">
        <f t="shared" si="477"/>
        <v>4067.7</v>
      </c>
      <c r="H2240" s="118">
        <f t="shared" si="479"/>
        <v>925.56999999999994</v>
      </c>
      <c r="I2240" s="96" t="str">
        <f t="shared" si="483"/>
        <v>799,43</v>
      </c>
      <c r="J2240" s="94">
        <f>СН!D786</f>
        <v>122.84</v>
      </c>
      <c r="K2240" s="34">
        <f t="shared" si="484"/>
        <v>3.3000000000000003</v>
      </c>
      <c r="L2240" s="89">
        <f t="shared" si="484"/>
        <v>1791</v>
      </c>
      <c r="M2240" s="54">
        <f t="shared" si="484"/>
        <v>2406.7600000000002</v>
      </c>
      <c r="N2240" s="54">
        <f t="shared" si="484"/>
        <v>2685.11</v>
      </c>
      <c r="O2240" s="84">
        <f t="shared" si="484"/>
        <v>3142.13</v>
      </c>
    </row>
    <row r="2241" spans="1:15" x14ac:dyDescent="0.25">
      <c r="A2241" s="61" t="str">
        <f t="shared" si="480"/>
        <v>01.05.2018</v>
      </c>
      <c r="B2241" s="64">
        <f t="shared" si="473"/>
        <v>0</v>
      </c>
      <c r="C2241" s="61" t="s">
        <v>117</v>
      </c>
      <c r="D2241" s="73">
        <f t="shared" si="474"/>
        <v>2661.5299999999997</v>
      </c>
      <c r="E2241" s="74">
        <f t="shared" si="475"/>
        <v>3277.29</v>
      </c>
      <c r="F2241" s="74">
        <f t="shared" si="476"/>
        <v>3555.64</v>
      </c>
      <c r="G2241" s="75">
        <f t="shared" si="477"/>
        <v>4012.66</v>
      </c>
      <c r="H2241" s="118">
        <f t="shared" si="479"/>
        <v>870.52999999999986</v>
      </c>
      <c r="I2241" s="96" t="str">
        <f t="shared" si="483"/>
        <v>795,68</v>
      </c>
      <c r="J2241" s="34">
        <f>СН!E43</f>
        <v>71.55</v>
      </c>
      <c r="K2241" s="34">
        <f t="shared" si="484"/>
        <v>3.3000000000000003</v>
      </c>
      <c r="L2241" s="89">
        <f t="shared" si="484"/>
        <v>1791</v>
      </c>
      <c r="M2241" s="54">
        <f t="shared" si="484"/>
        <v>2406.7600000000002</v>
      </c>
      <c r="N2241" s="54">
        <f t="shared" si="484"/>
        <v>2685.11</v>
      </c>
      <c r="O2241" s="84">
        <f t="shared" si="484"/>
        <v>3142.13</v>
      </c>
    </row>
    <row r="2242" spans="1:15" x14ac:dyDescent="0.25">
      <c r="A2242" s="61" t="str">
        <f t="shared" si="480"/>
        <v>01.05.2018</v>
      </c>
      <c r="B2242" s="64">
        <f t="shared" si="473"/>
        <v>1</v>
      </c>
      <c r="C2242" s="61" t="s">
        <v>117</v>
      </c>
      <c r="D2242" s="73">
        <f t="shared" si="474"/>
        <v>2606.4</v>
      </c>
      <c r="E2242" s="74">
        <f t="shared" si="475"/>
        <v>3222.1600000000003</v>
      </c>
      <c r="F2242" s="74">
        <f t="shared" si="476"/>
        <v>3500.51</v>
      </c>
      <c r="G2242" s="75">
        <f t="shared" si="477"/>
        <v>3957.53</v>
      </c>
      <c r="H2242" s="118">
        <f t="shared" si="479"/>
        <v>815.4</v>
      </c>
      <c r="I2242" s="96" t="str">
        <f t="shared" si="483"/>
        <v>745,1</v>
      </c>
      <c r="J2242" s="34">
        <f>СН!E44</f>
        <v>67</v>
      </c>
      <c r="K2242" s="34">
        <f t="shared" si="484"/>
        <v>3.3000000000000003</v>
      </c>
      <c r="L2242" s="89">
        <f t="shared" si="484"/>
        <v>1791</v>
      </c>
      <c r="M2242" s="54">
        <f t="shared" si="484"/>
        <v>2406.7600000000002</v>
      </c>
      <c r="N2242" s="54">
        <f t="shared" si="484"/>
        <v>2685.11</v>
      </c>
      <c r="O2242" s="84">
        <f t="shared" si="484"/>
        <v>3142.13</v>
      </c>
    </row>
    <row r="2243" spans="1:15" x14ac:dyDescent="0.25">
      <c r="A2243" s="61" t="str">
        <f t="shared" si="480"/>
        <v>01.05.2018</v>
      </c>
      <c r="B2243" s="64">
        <f t="shared" si="473"/>
        <v>2</v>
      </c>
      <c r="C2243" s="61" t="s">
        <v>117</v>
      </c>
      <c r="D2243" s="73">
        <f t="shared" si="474"/>
        <v>2605.87</v>
      </c>
      <c r="E2243" s="74">
        <f t="shared" si="475"/>
        <v>3221.6300000000006</v>
      </c>
      <c r="F2243" s="74">
        <f t="shared" si="476"/>
        <v>3499.98</v>
      </c>
      <c r="G2243" s="75">
        <f t="shared" si="477"/>
        <v>3957.0000000000005</v>
      </c>
      <c r="H2243" s="118">
        <f t="shared" si="479"/>
        <v>814.87</v>
      </c>
      <c r="I2243" s="96" t="str">
        <f t="shared" si="483"/>
        <v>744,61</v>
      </c>
      <c r="J2243" s="34">
        <f>СН!E45</f>
        <v>66.959999999999994</v>
      </c>
      <c r="K2243" s="34">
        <f t="shared" si="484"/>
        <v>3.3000000000000003</v>
      </c>
      <c r="L2243" s="89">
        <f t="shared" si="484"/>
        <v>1791</v>
      </c>
      <c r="M2243" s="54">
        <f t="shared" si="484"/>
        <v>2406.7600000000002</v>
      </c>
      <c r="N2243" s="54">
        <f t="shared" si="484"/>
        <v>2685.11</v>
      </c>
      <c r="O2243" s="84">
        <f t="shared" si="484"/>
        <v>3142.13</v>
      </c>
    </row>
    <row r="2244" spans="1:15" x14ac:dyDescent="0.25">
      <c r="A2244" s="61" t="str">
        <f t="shared" si="480"/>
        <v>01.05.2018</v>
      </c>
      <c r="B2244" s="64">
        <f t="shared" si="473"/>
        <v>3</v>
      </c>
      <c r="C2244" s="61" t="s">
        <v>117</v>
      </c>
      <c r="D2244" s="73">
        <f t="shared" si="474"/>
        <v>2605.37</v>
      </c>
      <c r="E2244" s="74">
        <f t="shared" si="475"/>
        <v>3221.13</v>
      </c>
      <c r="F2244" s="74">
        <f t="shared" si="476"/>
        <v>3499.48</v>
      </c>
      <c r="G2244" s="75">
        <f t="shared" si="477"/>
        <v>3956.5</v>
      </c>
      <c r="H2244" s="118">
        <f t="shared" si="479"/>
        <v>814.36999999999989</v>
      </c>
      <c r="I2244" s="96" t="str">
        <f t="shared" si="483"/>
        <v>744,15</v>
      </c>
      <c r="J2244" s="34">
        <f>СН!E46</f>
        <v>66.92</v>
      </c>
      <c r="K2244" s="34">
        <f t="shared" si="484"/>
        <v>3.3000000000000003</v>
      </c>
      <c r="L2244" s="89">
        <f t="shared" si="484"/>
        <v>1791</v>
      </c>
      <c r="M2244" s="54">
        <f t="shared" si="484"/>
        <v>2406.7600000000002</v>
      </c>
      <c r="N2244" s="54">
        <f t="shared" si="484"/>
        <v>2685.11</v>
      </c>
      <c r="O2244" s="84">
        <f t="shared" si="484"/>
        <v>3142.13</v>
      </c>
    </row>
    <row r="2245" spans="1:15" x14ac:dyDescent="0.25">
      <c r="A2245" s="61" t="str">
        <f t="shared" si="480"/>
        <v>01.05.2018</v>
      </c>
      <c r="B2245" s="64">
        <f t="shared" si="473"/>
        <v>4</v>
      </c>
      <c r="C2245" s="61" t="s">
        <v>117</v>
      </c>
      <c r="D2245" s="73">
        <f t="shared" si="474"/>
        <v>2605.5</v>
      </c>
      <c r="E2245" s="74">
        <f t="shared" si="475"/>
        <v>3221.26</v>
      </c>
      <c r="F2245" s="74">
        <f t="shared" si="476"/>
        <v>3499.61</v>
      </c>
      <c r="G2245" s="75">
        <f t="shared" si="477"/>
        <v>3956.63</v>
      </c>
      <c r="H2245" s="118">
        <f t="shared" si="479"/>
        <v>814.5</v>
      </c>
      <c r="I2245" s="96" t="str">
        <f t="shared" si="483"/>
        <v>744,27</v>
      </c>
      <c r="J2245" s="34">
        <f>СН!E47</f>
        <v>66.930000000000007</v>
      </c>
      <c r="K2245" s="34">
        <f t="shared" si="484"/>
        <v>3.3000000000000003</v>
      </c>
      <c r="L2245" s="89">
        <f t="shared" si="484"/>
        <v>1791</v>
      </c>
      <c r="M2245" s="54">
        <f t="shared" si="484"/>
        <v>2406.7600000000002</v>
      </c>
      <c r="N2245" s="54">
        <f t="shared" si="484"/>
        <v>2685.11</v>
      </c>
      <c r="O2245" s="84">
        <f t="shared" si="484"/>
        <v>3142.13</v>
      </c>
    </row>
    <row r="2246" spans="1:15" x14ac:dyDescent="0.25">
      <c r="A2246" s="61" t="str">
        <f t="shared" si="480"/>
        <v>01.05.2018</v>
      </c>
      <c r="B2246" s="64">
        <f t="shared" si="473"/>
        <v>5</v>
      </c>
      <c r="C2246" s="61" t="s">
        <v>117</v>
      </c>
      <c r="D2246" s="73">
        <f t="shared" si="474"/>
        <v>2605.0300000000002</v>
      </c>
      <c r="E2246" s="74">
        <f t="shared" si="475"/>
        <v>3220.7900000000004</v>
      </c>
      <c r="F2246" s="74">
        <f t="shared" si="476"/>
        <v>3499.1400000000003</v>
      </c>
      <c r="G2246" s="75">
        <f t="shared" si="477"/>
        <v>3956.1600000000003</v>
      </c>
      <c r="H2246" s="118">
        <f t="shared" si="479"/>
        <v>814.03</v>
      </c>
      <c r="I2246" s="96" t="str">
        <f t="shared" si="483"/>
        <v>743,84</v>
      </c>
      <c r="J2246" s="34">
        <f>СН!E48</f>
        <v>66.89</v>
      </c>
      <c r="K2246" s="34">
        <f t="shared" si="484"/>
        <v>3.3000000000000003</v>
      </c>
      <c r="L2246" s="89">
        <f t="shared" si="484"/>
        <v>1791</v>
      </c>
      <c r="M2246" s="54">
        <f t="shared" si="484"/>
        <v>2406.7600000000002</v>
      </c>
      <c r="N2246" s="54">
        <f t="shared" si="484"/>
        <v>2685.11</v>
      </c>
      <c r="O2246" s="84">
        <f t="shared" si="484"/>
        <v>3142.13</v>
      </c>
    </row>
    <row r="2247" spans="1:15" x14ac:dyDescent="0.25">
      <c r="A2247" s="61" t="str">
        <f t="shared" si="480"/>
        <v>01.05.2018</v>
      </c>
      <c r="B2247" s="64">
        <f t="shared" si="473"/>
        <v>6</v>
      </c>
      <c r="C2247" s="61" t="s">
        <v>117</v>
      </c>
      <c r="D2247" s="73">
        <f t="shared" si="474"/>
        <v>2603.56</v>
      </c>
      <c r="E2247" s="74">
        <f t="shared" si="475"/>
        <v>3219.3200000000006</v>
      </c>
      <c r="F2247" s="74">
        <f t="shared" si="476"/>
        <v>3497.67</v>
      </c>
      <c r="G2247" s="75">
        <f t="shared" si="477"/>
        <v>3954.6900000000005</v>
      </c>
      <c r="H2247" s="118">
        <f t="shared" si="479"/>
        <v>812.56</v>
      </c>
      <c r="I2247" s="96" t="str">
        <f t="shared" si="483"/>
        <v>742,49</v>
      </c>
      <c r="J2247" s="34">
        <f>СН!E49</f>
        <v>66.77</v>
      </c>
      <c r="K2247" s="34">
        <f t="shared" si="484"/>
        <v>3.3000000000000003</v>
      </c>
      <c r="L2247" s="89">
        <f t="shared" si="484"/>
        <v>1791</v>
      </c>
      <c r="M2247" s="54">
        <f t="shared" si="484"/>
        <v>2406.7600000000002</v>
      </c>
      <c r="N2247" s="54">
        <f t="shared" si="484"/>
        <v>2685.11</v>
      </c>
      <c r="O2247" s="84">
        <f t="shared" si="484"/>
        <v>3142.13</v>
      </c>
    </row>
    <row r="2248" spans="1:15" x14ac:dyDescent="0.25">
      <c r="A2248" s="61" t="str">
        <f t="shared" si="480"/>
        <v>01.05.2018</v>
      </c>
      <c r="B2248" s="64">
        <f t="shared" si="473"/>
        <v>7</v>
      </c>
      <c r="C2248" s="61" t="s">
        <v>117</v>
      </c>
      <c r="D2248" s="73">
        <f t="shared" si="474"/>
        <v>2665.04</v>
      </c>
      <c r="E2248" s="74">
        <f t="shared" si="475"/>
        <v>3280.8</v>
      </c>
      <c r="F2248" s="74">
        <f t="shared" si="476"/>
        <v>3559.15</v>
      </c>
      <c r="G2248" s="75">
        <f t="shared" si="477"/>
        <v>4016.17</v>
      </c>
      <c r="H2248" s="118">
        <f t="shared" si="479"/>
        <v>874.04</v>
      </c>
      <c r="I2248" s="96" t="str">
        <f t="shared" si="483"/>
        <v>798,9</v>
      </c>
      <c r="J2248" s="34">
        <f>СН!E50</f>
        <v>71.84</v>
      </c>
      <c r="K2248" s="34">
        <f t="shared" si="484"/>
        <v>3.3000000000000003</v>
      </c>
      <c r="L2248" s="89">
        <f t="shared" si="484"/>
        <v>1791</v>
      </c>
      <c r="M2248" s="54">
        <f t="shared" si="484"/>
        <v>2406.7600000000002</v>
      </c>
      <c r="N2248" s="54">
        <f t="shared" si="484"/>
        <v>2685.11</v>
      </c>
      <c r="O2248" s="84">
        <f t="shared" si="484"/>
        <v>3142.13</v>
      </c>
    </row>
    <row r="2249" spans="1:15" x14ac:dyDescent="0.25">
      <c r="A2249" s="61" t="str">
        <f t="shared" si="480"/>
        <v>01.05.2018</v>
      </c>
      <c r="B2249" s="64">
        <f t="shared" ref="B2249:B2312" si="485">B1577</f>
        <v>8</v>
      </c>
      <c r="C2249" s="61" t="s">
        <v>117</v>
      </c>
      <c r="D2249" s="73">
        <f t="shared" si="474"/>
        <v>2614.9899999999998</v>
      </c>
      <c r="E2249" s="74">
        <f t="shared" si="475"/>
        <v>3230.7500000000005</v>
      </c>
      <c r="F2249" s="74">
        <f t="shared" si="476"/>
        <v>3509.1</v>
      </c>
      <c r="G2249" s="75">
        <f t="shared" si="477"/>
        <v>3966.1200000000003</v>
      </c>
      <c r="H2249" s="118">
        <f t="shared" si="479"/>
        <v>823.99</v>
      </c>
      <c r="I2249" s="96" t="str">
        <f t="shared" si="483"/>
        <v>752,98</v>
      </c>
      <c r="J2249" s="34">
        <f>СН!E51</f>
        <v>67.709999999999994</v>
      </c>
      <c r="K2249" s="34">
        <f t="shared" si="484"/>
        <v>3.3000000000000003</v>
      </c>
      <c r="L2249" s="89">
        <f t="shared" si="484"/>
        <v>1791</v>
      </c>
      <c r="M2249" s="54">
        <f t="shared" si="484"/>
        <v>2406.7600000000002</v>
      </c>
      <c r="N2249" s="54">
        <f t="shared" si="484"/>
        <v>2685.11</v>
      </c>
      <c r="O2249" s="84">
        <f t="shared" si="484"/>
        <v>3142.13</v>
      </c>
    </row>
    <row r="2250" spans="1:15" x14ac:dyDescent="0.25">
      <c r="A2250" s="61" t="str">
        <f t="shared" si="480"/>
        <v>01.05.2018</v>
      </c>
      <c r="B2250" s="64">
        <f t="shared" si="485"/>
        <v>9</v>
      </c>
      <c r="C2250" s="61" t="s">
        <v>117</v>
      </c>
      <c r="D2250" s="73">
        <f t="shared" ref="D2250:D2313" si="486">J2250+L2250+K2250+I2250</f>
        <v>2614.54</v>
      </c>
      <c r="E2250" s="74">
        <f t="shared" ref="E2250:E2313" si="487">J2250+K2250+M2250+I2250</f>
        <v>3230.3</v>
      </c>
      <c r="F2250" s="74">
        <f t="shared" ref="F2250:F2313" si="488">J2250+K2250+N2250+I2250</f>
        <v>3508.65</v>
      </c>
      <c r="G2250" s="75">
        <f t="shared" ref="G2250:G2313" si="489">J2250+K2250+O2250+I2250</f>
        <v>3965.67</v>
      </c>
      <c r="H2250" s="118">
        <f t="shared" si="479"/>
        <v>823.54</v>
      </c>
      <c r="I2250" s="96" t="str">
        <f t="shared" si="483"/>
        <v>752,56</v>
      </c>
      <c r="J2250" s="34">
        <f>СН!E52</f>
        <v>67.680000000000007</v>
      </c>
      <c r="K2250" s="34">
        <f t="shared" ref="K2250:O2265" si="490">K2249</f>
        <v>3.3000000000000003</v>
      </c>
      <c r="L2250" s="89">
        <f t="shared" si="490"/>
        <v>1791</v>
      </c>
      <c r="M2250" s="54">
        <f t="shared" si="490"/>
        <v>2406.7600000000002</v>
      </c>
      <c r="N2250" s="54">
        <f t="shared" si="490"/>
        <v>2685.11</v>
      </c>
      <c r="O2250" s="84">
        <f t="shared" si="490"/>
        <v>3142.13</v>
      </c>
    </row>
    <row r="2251" spans="1:15" x14ac:dyDescent="0.25">
      <c r="A2251" s="61" t="str">
        <f t="shared" si="480"/>
        <v>01.05.2018</v>
      </c>
      <c r="B2251" s="64">
        <f t="shared" si="485"/>
        <v>10</v>
      </c>
      <c r="C2251" s="61" t="s">
        <v>117</v>
      </c>
      <c r="D2251" s="73">
        <f t="shared" si="486"/>
        <v>2614.25</v>
      </c>
      <c r="E2251" s="74">
        <f t="shared" si="487"/>
        <v>3230.01</v>
      </c>
      <c r="F2251" s="74">
        <f t="shared" si="488"/>
        <v>3508.3599999999997</v>
      </c>
      <c r="G2251" s="75">
        <f t="shared" si="489"/>
        <v>3965.38</v>
      </c>
      <c r="H2251" s="118">
        <f t="shared" si="479"/>
        <v>823.24999999999989</v>
      </c>
      <c r="I2251" s="96" t="str">
        <f t="shared" si="483"/>
        <v>752,3</v>
      </c>
      <c r="J2251" s="34">
        <f>СН!E53</f>
        <v>67.650000000000006</v>
      </c>
      <c r="K2251" s="34">
        <f t="shared" si="490"/>
        <v>3.3000000000000003</v>
      </c>
      <c r="L2251" s="89">
        <f t="shared" si="490"/>
        <v>1791</v>
      </c>
      <c r="M2251" s="54">
        <f t="shared" si="490"/>
        <v>2406.7600000000002</v>
      </c>
      <c r="N2251" s="54">
        <f t="shared" si="490"/>
        <v>2685.11</v>
      </c>
      <c r="O2251" s="84">
        <f t="shared" si="490"/>
        <v>3142.13</v>
      </c>
    </row>
    <row r="2252" spans="1:15" x14ac:dyDescent="0.25">
      <c r="A2252" s="61" t="str">
        <f t="shared" si="480"/>
        <v>01.05.2018</v>
      </c>
      <c r="B2252" s="64">
        <f t="shared" si="485"/>
        <v>11</v>
      </c>
      <c r="C2252" s="61" t="s">
        <v>117</v>
      </c>
      <c r="D2252" s="73">
        <f t="shared" si="486"/>
        <v>2614.6800000000003</v>
      </c>
      <c r="E2252" s="74">
        <f t="shared" si="487"/>
        <v>3230.44</v>
      </c>
      <c r="F2252" s="74">
        <f t="shared" si="488"/>
        <v>3508.79</v>
      </c>
      <c r="G2252" s="75">
        <f t="shared" si="489"/>
        <v>3965.81</v>
      </c>
      <c r="H2252" s="118">
        <f t="shared" si="479"/>
        <v>823.68000000000006</v>
      </c>
      <c r="I2252" s="96" t="str">
        <f t="shared" si="483"/>
        <v>752,69</v>
      </c>
      <c r="J2252" s="34">
        <f>СН!E54</f>
        <v>67.69</v>
      </c>
      <c r="K2252" s="34">
        <f t="shared" si="490"/>
        <v>3.3000000000000003</v>
      </c>
      <c r="L2252" s="89">
        <f t="shared" si="490"/>
        <v>1791</v>
      </c>
      <c r="M2252" s="54">
        <f t="shared" si="490"/>
        <v>2406.7600000000002</v>
      </c>
      <c r="N2252" s="54">
        <f t="shared" si="490"/>
        <v>2685.11</v>
      </c>
      <c r="O2252" s="84">
        <f t="shared" si="490"/>
        <v>3142.13</v>
      </c>
    </row>
    <row r="2253" spans="1:15" x14ac:dyDescent="0.25">
      <c r="A2253" s="61" t="str">
        <f t="shared" si="480"/>
        <v>01.05.2018</v>
      </c>
      <c r="B2253" s="64">
        <f t="shared" si="485"/>
        <v>12</v>
      </c>
      <c r="C2253" s="61" t="s">
        <v>117</v>
      </c>
      <c r="D2253" s="73">
        <f t="shared" si="486"/>
        <v>2613.4899999999998</v>
      </c>
      <c r="E2253" s="74">
        <f t="shared" si="487"/>
        <v>3229.25</v>
      </c>
      <c r="F2253" s="74">
        <f t="shared" si="488"/>
        <v>3507.6</v>
      </c>
      <c r="G2253" s="75">
        <f t="shared" si="489"/>
        <v>3964.62</v>
      </c>
      <c r="H2253" s="118">
        <f t="shared" si="479"/>
        <v>822.49</v>
      </c>
      <c r="I2253" s="96" t="str">
        <f t="shared" si="483"/>
        <v>751,6</v>
      </c>
      <c r="J2253" s="34">
        <f>СН!E55</f>
        <v>67.59</v>
      </c>
      <c r="K2253" s="34">
        <f t="shared" si="490"/>
        <v>3.3000000000000003</v>
      </c>
      <c r="L2253" s="89">
        <f t="shared" si="490"/>
        <v>1791</v>
      </c>
      <c r="M2253" s="54">
        <f t="shared" si="490"/>
        <v>2406.7600000000002</v>
      </c>
      <c r="N2253" s="54">
        <f t="shared" si="490"/>
        <v>2685.11</v>
      </c>
      <c r="O2253" s="84">
        <f t="shared" si="490"/>
        <v>3142.13</v>
      </c>
    </row>
    <row r="2254" spans="1:15" x14ac:dyDescent="0.25">
      <c r="A2254" s="61" t="str">
        <f t="shared" si="480"/>
        <v>01.05.2018</v>
      </c>
      <c r="B2254" s="64">
        <f t="shared" si="485"/>
        <v>13</v>
      </c>
      <c r="C2254" s="61" t="s">
        <v>117</v>
      </c>
      <c r="D2254" s="73">
        <f t="shared" si="486"/>
        <v>2612.77</v>
      </c>
      <c r="E2254" s="74">
        <f t="shared" si="487"/>
        <v>3228.53</v>
      </c>
      <c r="F2254" s="74">
        <f t="shared" si="488"/>
        <v>3506.88</v>
      </c>
      <c r="G2254" s="75">
        <f t="shared" si="489"/>
        <v>3963.9</v>
      </c>
      <c r="H2254" s="118">
        <f t="shared" si="479"/>
        <v>821.77</v>
      </c>
      <c r="I2254" s="96" t="str">
        <f t="shared" si="483"/>
        <v>750,94</v>
      </c>
      <c r="J2254" s="34">
        <f>СН!E56</f>
        <v>67.53</v>
      </c>
      <c r="K2254" s="34">
        <f t="shared" si="490"/>
        <v>3.3000000000000003</v>
      </c>
      <c r="L2254" s="89">
        <f t="shared" si="490"/>
        <v>1791</v>
      </c>
      <c r="M2254" s="54">
        <f t="shared" si="490"/>
        <v>2406.7600000000002</v>
      </c>
      <c r="N2254" s="54">
        <f t="shared" si="490"/>
        <v>2685.11</v>
      </c>
      <c r="O2254" s="84">
        <f t="shared" si="490"/>
        <v>3142.13</v>
      </c>
    </row>
    <row r="2255" spans="1:15" x14ac:dyDescent="0.25">
      <c r="A2255" s="61" t="str">
        <f t="shared" si="480"/>
        <v>01.05.2018</v>
      </c>
      <c r="B2255" s="64">
        <f t="shared" si="485"/>
        <v>14</v>
      </c>
      <c r="C2255" s="61" t="s">
        <v>117</v>
      </c>
      <c r="D2255" s="73">
        <f t="shared" si="486"/>
        <v>2616</v>
      </c>
      <c r="E2255" s="74">
        <f t="shared" si="487"/>
        <v>3231.76</v>
      </c>
      <c r="F2255" s="74">
        <f t="shared" si="488"/>
        <v>3510.11</v>
      </c>
      <c r="G2255" s="75">
        <f t="shared" si="489"/>
        <v>3967.13</v>
      </c>
      <c r="H2255" s="118">
        <f t="shared" si="479"/>
        <v>824.99999999999989</v>
      </c>
      <c r="I2255" s="96" t="str">
        <f t="shared" si="483"/>
        <v>753,9</v>
      </c>
      <c r="J2255" s="34">
        <f>СН!E57</f>
        <v>67.8</v>
      </c>
      <c r="K2255" s="34">
        <f t="shared" si="490"/>
        <v>3.3000000000000003</v>
      </c>
      <c r="L2255" s="89">
        <f t="shared" si="490"/>
        <v>1791</v>
      </c>
      <c r="M2255" s="54">
        <f t="shared" si="490"/>
        <v>2406.7600000000002</v>
      </c>
      <c r="N2255" s="54">
        <f t="shared" si="490"/>
        <v>2685.11</v>
      </c>
      <c r="O2255" s="84">
        <f t="shared" si="490"/>
        <v>3142.13</v>
      </c>
    </row>
    <row r="2256" spans="1:15" x14ac:dyDescent="0.25">
      <c r="A2256" s="61" t="str">
        <f t="shared" si="480"/>
        <v>01.05.2018</v>
      </c>
      <c r="B2256" s="64">
        <f t="shared" si="485"/>
        <v>15</v>
      </c>
      <c r="C2256" s="61" t="s">
        <v>117</v>
      </c>
      <c r="D2256" s="73">
        <f t="shared" si="486"/>
        <v>2614.86</v>
      </c>
      <c r="E2256" s="74">
        <f t="shared" si="487"/>
        <v>3230.6200000000003</v>
      </c>
      <c r="F2256" s="74">
        <f t="shared" si="488"/>
        <v>3508.9700000000003</v>
      </c>
      <c r="G2256" s="75">
        <f t="shared" si="489"/>
        <v>3965.9900000000002</v>
      </c>
      <c r="H2256" s="118">
        <f t="shared" si="479"/>
        <v>823.86</v>
      </c>
      <c r="I2256" s="96" t="str">
        <f t="shared" si="483"/>
        <v>752,86</v>
      </c>
      <c r="J2256" s="34">
        <f>СН!E58</f>
        <v>67.7</v>
      </c>
      <c r="K2256" s="34">
        <f t="shared" si="490"/>
        <v>3.3000000000000003</v>
      </c>
      <c r="L2256" s="89">
        <f t="shared" si="490"/>
        <v>1791</v>
      </c>
      <c r="M2256" s="54">
        <f t="shared" si="490"/>
        <v>2406.7600000000002</v>
      </c>
      <c r="N2256" s="54">
        <f t="shared" si="490"/>
        <v>2685.11</v>
      </c>
      <c r="O2256" s="84">
        <f t="shared" si="490"/>
        <v>3142.13</v>
      </c>
    </row>
    <row r="2257" spans="1:15" x14ac:dyDescent="0.25">
      <c r="A2257" s="61" t="str">
        <f t="shared" si="480"/>
        <v>01.05.2018</v>
      </c>
      <c r="B2257" s="64">
        <f t="shared" si="485"/>
        <v>16</v>
      </c>
      <c r="C2257" s="61" t="s">
        <v>117</v>
      </c>
      <c r="D2257" s="73">
        <f t="shared" si="486"/>
        <v>2615.11</v>
      </c>
      <c r="E2257" s="74">
        <f t="shared" si="487"/>
        <v>3230.8700000000003</v>
      </c>
      <c r="F2257" s="74">
        <f t="shared" si="488"/>
        <v>3509.2200000000003</v>
      </c>
      <c r="G2257" s="75">
        <f t="shared" si="489"/>
        <v>3966.2400000000002</v>
      </c>
      <c r="H2257" s="118">
        <f t="shared" ref="H2257:H2320" si="491">I2257+J2257+K2257</f>
        <v>824.11</v>
      </c>
      <c r="I2257" s="96" t="str">
        <f t="shared" si="483"/>
        <v>753,09</v>
      </c>
      <c r="J2257" s="34">
        <f>СН!E59</f>
        <v>67.72</v>
      </c>
      <c r="K2257" s="34">
        <f t="shared" si="490"/>
        <v>3.3000000000000003</v>
      </c>
      <c r="L2257" s="89">
        <f t="shared" si="490"/>
        <v>1791</v>
      </c>
      <c r="M2257" s="54">
        <f t="shared" si="490"/>
        <v>2406.7600000000002</v>
      </c>
      <c r="N2257" s="54">
        <f t="shared" si="490"/>
        <v>2685.11</v>
      </c>
      <c r="O2257" s="84">
        <f t="shared" si="490"/>
        <v>3142.13</v>
      </c>
    </row>
    <row r="2258" spans="1:15" x14ac:dyDescent="0.25">
      <c r="A2258" s="61" t="str">
        <f t="shared" ref="A2258:A2321" si="492">A1514</f>
        <v>01.05.2018</v>
      </c>
      <c r="B2258" s="64">
        <f t="shared" si="485"/>
        <v>17</v>
      </c>
      <c r="C2258" s="61" t="s">
        <v>117</v>
      </c>
      <c r="D2258" s="73">
        <f t="shared" si="486"/>
        <v>2614.3000000000002</v>
      </c>
      <c r="E2258" s="74">
        <f t="shared" si="487"/>
        <v>3230.0600000000004</v>
      </c>
      <c r="F2258" s="74">
        <f t="shared" si="488"/>
        <v>3508.4100000000003</v>
      </c>
      <c r="G2258" s="75">
        <f t="shared" si="489"/>
        <v>3965.4300000000003</v>
      </c>
      <c r="H2258" s="118">
        <f t="shared" si="491"/>
        <v>823.3</v>
      </c>
      <c r="I2258" s="96" t="str">
        <f t="shared" si="483"/>
        <v>752,34</v>
      </c>
      <c r="J2258" s="34">
        <f>СН!E60</f>
        <v>67.66</v>
      </c>
      <c r="K2258" s="34">
        <f t="shared" si="490"/>
        <v>3.3000000000000003</v>
      </c>
      <c r="L2258" s="89">
        <f t="shared" si="490"/>
        <v>1791</v>
      </c>
      <c r="M2258" s="54">
        <f t="shared" si="490"/>
        <v>2406.7600000000002</v>
      </c>
      <c r="N2258" s="54">
        <f t="shared" si="490"/>
        <v>2685.11</v>
      </c>
      <c r="O2258" s="84">
        <f t="shared" si="490"/>
        <v>3142.13</v>
      </c>
    </row>
    <row r="2259" spans="1:15" x14ac:dyDescent="0.25">
      <c r="A2259" s="61" t="str">
        <f t="shared" si="492"/>
        <v>01.05.2018</v>
      </c>
      <c r="B2259" s="64">
        <f t="shared" si="485"/>
        <v>18</v>
      </c>
      <c r="C2259" s="61" t="s">
        <v>117</v>
      </c>
      <c r="D2259" s="73">
        <f t="shared" si="486"/>
        <v>2617.66</v>
      </c>
      <c r="E2259" s="74">
        <f t="shared" si="487"/>
        <v>3233.42</v>
      </c>
      <c r="F2259" s="74">
        <f t="shared" si="488"/>
        <v>3511.77</v>
      </c>
      <c r="G2259" s="75">
        <f t="shared" si="489"/>
        <v>3968.79</v>
      </c>
      <c r="H2259" s="118">
        <f t="shared" si="491"/>
        <v>826.65999999999985</v>
      </c>
      <c r="I2259" s="96" t="str">
        <f t="shared" si="483"/>
        <v>755,43</v>
      </c>
      <c r="J2259" s="34">
        <f>СН!E61</f>
        <v>67.930000000000007</v>
      </c>
      <c r="K2259" s="34">
        <f t="shared" si="490"/>
        <v>3.3000000000000003</v>
      </c>
      <c r="L2259" s="89">
        <f t="shared" si="490"/>
        <v>1791</v>
      </c>
      <c r="M2259" s="54">
        <f t="shared" si="490"/>
        <v>2406.7600000000002</v>
      </c>
      <c r="N2259" s="54">
        <f t="shared" si="490"/>
        <v>2685.11</v>
      </c>
      <c r="O2259" s="84">
        <f t="shared" si="490"/>
        <v>3142.13</v>
      </c>
    </row>
    <row r="2260" spans="1:15" x14ac:dyDescent="0.25">
      <c r="A2260" s="61" t="str">
        <f t="shared" si="492"/>
        <v>01.05.2018</v>
      </c>
      <c r="B2260" s="64">
        <f t="shared" si="485"/>
        <v>19</v>
      </c>
      <c r="C2260" s="61" t="s">
        <v>117</v>
      </c>
      <c r="D2260" s="73">
        <f t="shared" si="486"/>
        <v>2637.45</v>
      </c>
      <c r="E2260" s="74">
        <f t="shared" si="487"/>
        <v>3253.21</v>
      </c>
      <c r="F2260" s="74">
        <f t="shared" si="488"/>
        <v>3531.56</v>
      </c>
      <c r="G2260" s="75">
        <f t="shared" si="489"/>
        <v>3988.58</v>
      </c>
      <c r="H2260" s="118">
        <f t="shared" si="491"/>
        <v>846.45</v>
      </c>
      <c r="I2260" s="96" t="str">
        <f t="shared" si="483"/>
        <v>773,58</v>
      </c>
      <c r="J2260" s="34">
        <f>СН!E62</f>
        <v>69.569999999999993</v>
      </c>
      <c r="K2260" s="34">
        <f t="shared" si="490"/>
        <v>3.3000000000000003</v>
      </c>
      <c r="L2260" s="89">
        <f t="shared" si="490"/>
        <v>1791</v>
      </c>
      <c r="M2260" s="54">
        <f t="shared" si="490"/>
        <v>2406.7600000000002</v>
      </c>
      <c r="N2260" s="54">
        <f t="shared" si="490"/>
        <v>2685.11</v>
      </c>
      <c r="O2260" s="84">
        <f t="shared" si="490"/>
        <v>3142.13</v>
      </c>
    </row>
    <row r="2261" spans="1:15" x14ac:dyDescent="0.25">
      <c r="A2261" s="61" t="str">
        <f t="shared" si="492"/>
        <v>01.05.2018</v>
      </c>
      <c r="B2261" s="64">
        <f t="shared" si="485"/>
        <v>20</v>
      </c>
      <c r="C2261" s="61" t="s">
        <v>117</v>
      </c>
      <c r="D2261" s="73">
        <f t="shared" si="486"/>
        <v>2639.66</v>
      </c>
      <c r="E2261" s="74">
        <f t="shared" si="487"/>
        <v>3255.4200000000005</v>
      </c>
      <c r="F2261" s="74">
        <f t="shared" si="488"/>
        <v>3533.7700000000004</v>
      </c>
      <c r="G2261" s="75">
        <f t="shared" si="489"/>
        <v>3990.7900000000004</v>
      </c>
      <c r="H2261" s="118">
        <f t="shared" si="491"/>
        <v>848.66</v>
      </c>
      <c r="I2261" s="96" t="str">
        <f t="shared" si="483"/>
        <v>775,61</v>
      </c>
      <c r="J2261" s="34">
        <f>СН!E63</f>
        <v>69.75</v>
      </c>
      <c r="K2261" s="34">
        <f t="shared" si="490"/>
        <v>3.3000000000000003</v>
      </c>
      <c r="L2261" s="89">
        <f t="shared" si="490"/>
        <v>1791</v>
      </c>
      <c r="M2261" s="54">
        <f t="shared" si="490"/>
        <v>2406.7600000000002</v>
      </c>
      <c r="N2261" s="54">
        <f t="shared" si="490"/>
        <v>2685.11</v>
      </c>
      <c r="O2261" s="84">
        <f t="shared" si="490"/>
        <v>3142.13</v>
      </c>
    </row>
    <row r="2262" spans="1:15" x14ac:dyDescent="0.25">
      <c r="A2262" s="61" t="str">
        <f t="shared" si="492"/>
        <v>01.05.2018</v>
      </c>
      <c r="B2262" s="64">
        <f t="shared" si="485"/>
        <v>21</v>
      </c>
      <c r="C2262" s="61" t="s">
        <v>117</v>
      </c>
      <c r="D2262" s="73">
        <f t="shared" si="486"/>
        <v>2622.72</v>
      </c>
      <c r="E2262" s="74">
        <f t="shared" si="487"/>
        <v>3238.4800000000005</v>
      </c>
      <c r="F2262" s="74">
        <f t="shared" si="488"/>
        <v>3516.8300000000004</v>
      </c>
      <c r="G2262" s="75">
        <f t="shared" si="489"/>
        <v>3973.8500000000004</v>
      </c>
      <c r="H2262" s="118">
        <f t="shared" si="491"/>
        <v>831.72</v>
      </c>
      <c r="I2262" s="96" t="str">
        <f t="shared" si="483"/>
        <v>760,07</v>
      </c>
      <c r="J2262" s="34">
        <f>СН!E64</f>
        <v>68.349999999999994</v>
      </c>
      <c r="K2262" s="34">
        <f t="shared" si="490"/>
        <v>3.3000000000000003</v>
      </c>
      <c r="L2262" s="89">
        <f t="shared" si="490"/>
        <v>1791</v>
      </c>
      <c r="M2262" s="54">
        <f t="shared" si="490"/>
        <v>2406.7600000000002</v>
      </c>
      <c r="N2262" s="54">
        <f t="shared" si="490"/>
        <v>2685.11</v>
      </c>
      <c r="O2262" s="84">
        <f t="shared" si="490"/>
        <v>3142.13</v>
      </c>
    </row>
    <row r="2263" spans="1:15" x14ac:dyDescent="0.25">
      <c r="A2263" s="61" t="str">
        <f t="shared" si="492"/>
        <v>01.05.2018</v>
      </c>
      <c r="B2263" s="64">
        <f t="shared" si="485"/>
        <v>22</v>
      </c>
      <c r="C2263" s="61" t="s">
        <v>117</v>
      </c>
      <c r="D2263" s="73">
        <f t="shared" si="486"/>
        <v>2750.59</v>
      </c>
      <c r="E2263" s="74">
        <f t="shared" si="487"/>
        <v>3366.35</v>
      </c>
      <c r="F2263" s="74">
        <f t="shared" si="488"/>
        <v>3644.7</v>
      </c>
      <c r="G2263" s="75">
        <f t="shared" si="489"/>
        <v>4101.72</v>
      </c>
      <c r="H2263" s="118">
        <f t="shared" si="491"/>
        <v>959.58999999999992</v>
      </c>
      <c r="I2263" s="96" t="str">
        <f t="shared" si="483"/>
        <v>877,39</v>
      </c>
      <c r="J2263" s="34">
        <f>СН!E65</f>
        <v>78.900000000000006</v>
      </c>
      <c r="K2263" s="34">
        <f t="shared" si="490"/>
        <v>3.3000000000000003</v>
      </c>
      <c r="L2263" s="89">
        <f t="shared" si="490"/>
        <v>1791</v>
      </c>
      <c r="M2263" s="54">
        <f t="shared" si="490"/>
        <v>2406.7600000000002</v>
      </c>
      <c r="N2263" s="54">
        <f t="shared" si="490"/>
        <v>2685.11</v>
      </c>
      <c r="O2263" s="84">
        <f t="shared" si="490"/>
        <v>3142.13</v>
      </c>
    </row>
    <row r="2264" spans="1:15" x14ac:dyDescent="0.25">
      <c r="A2264" s="61" t="str">
        <f t="shared" si="492"/>
        <v>01.05.2018</v>
      </c>
      <c r="B2264" s="64">
        <f t="shared" si="485"/>
        <v>23</v>
      </c>
      <c r="C2264" s="61" t="s">
        <v>117</v>
      </c>
      <c r="D2264" s="73">
        <f t="shared" si="486"/>
        <v>2742.94</v>
      </c>
      <c r="E2264" s="74">
        <f t="shared" si="487"/>
        <v>3358.7000000000003</v>
      </c>
      <c r="F2264" s="74">
        <f t="shared" si="488"/>
        <v>3637.05</v>
      </c>
      <c r="G2264" s="75">
        <f t="shared" si="489"/>
        <v>4094.07</v>
      </c>
      <c r="H2264" s="118">
        <f t="shared" si="491"/>
        <v>951.93999999999994</v>
      </c>
      <c r="I2264" s="96" t="str">
        <f t="shared" si="483"/>
        <v>870,37</v>
      </c>
      <c r="J2264" s="34">
        <f>СН!E66</f>
        <v>78.27</v>
      </c>
      <c r="K2264" s="34">
        <f t="shared" si="490"/>
        <v>3.3000000000000003</v>
      </c>
      <c r="L2264" s="89">
        <f t="shared" si="490"/>
        <v>1791</v>
      </c>
      <c r="M2264" s="54">
        <f t="shared" si="490"/>
        <v>2406.7600000000002</v>
      </c>
      <c r="N2264" s="54">
        <f t="shared" si="490"/>
        <v>2685.11</v>
      </c>
      <c r="O2264" s="84">
        <f t="shared" si="490"/>
        <v>3142.13</v>
      </c>
    </row>
    <row r="2265" spans="1:15" x14ac:dyDescent="0.25">
      <c r="A2265" s="61" t="str">
        <f t="shared" si="492"/>
        <v>02.05.2018</v>
      </c>
      <c r="B2265" s="64">
        <f t="shared" si="485"/>
        <v>0</v>
      </c>
      <c r="C2265" s="61" t="s">
        <v>117</v>
      </c>
      <c r="D2265" s="73">
        <f t="shared" si="486"/>
        <v>2662.71</v>
      </c>
      <c r="E2265" s="74">
        <f t="shared" si="487"/>
        <v>3278.4700000000003</v>
      </c>
      <c r="F2265" s="74">
        <f t="shared" si="488"/>
        <v>3556.8199999999997</v>
      </c>
      <c r="G2265" s="75">
        <f t="shared" si="489"/>
        <v>4013.84</v>
      </c>
      <c r="H2265" s="118">
        <f t="shared" si="491"/>
        <v>871.70999999999992</v>
      </c>
      <c r="I2265" s="96" t="str">
        <f t="shared" si="483"/>
        <v>796,76</v>
      </c>
      <c r="J2265" s="34">
        <f>СН!E67</f>
        <v>71.650000000000006</v>
      </c>
      <c r="K2265" s="34">
        <f t="shared" si="490"/>
        <v>3.3000000000000003</v>
      </c>
      <c r="L2265" s="89">
        <f t="shared" si="490"/>
        <v>1791</v>
      </c>
      <c r="M2265" s="54">
        <f t="shared" si="490"/>
        <v>2406.7600000000002</v>
      </c>
      <c r="N2265" s="54">
        <f t="shared" si="490"/>
        <v>2685.11</v>
      </c>
      <c r="O2265" s="84">
        <f t="shared" si="490"/>
        <v>3142.13</v>
      </c>
    </row>
    <row r="2266" spans="1:15" x14ac:dyDescent="0.25">
      <c r="A2266" s="61" t="str">
        <f t="shared" si="492"/>
        <v>02.05.2018</v>
      </c>
      <c r="B2266" s="64">
        <f t="shared" si="485"/>
        <v>1</v>
      </c>
      <c r="C2266" s="61" t="s">
        <v>117</v>
      </c>
      <c r="D2266" s="73">
        <f t="shared" si="486"/>
        <v>2605.36</v>
      </c>
      <c r="E2266" s="74">
        <f t="shared" si="487"/>
        <v>3221.12</v>
      </c>
      <c r="F2266" s="74">
        <f t="shared" si="488"/>
        <v>3499.47</v>
      </c>
      <c r="G2266" s="75">
        <f t="shared" si="489"/>
        <v>3956.49</v>
      </c>
      <c r="H2266" s="118">
        <f t="shared" si="491"/>
        <v>814.3599999999999</v>
      </c>
      <c r="I2266" s="96" t="str">
        <f t="shared" si="483"/>
        <v>744,14</v>
      </c>
      <c r="J2266" s="34">
        <f>СН!E68</f>
        <v>66.92</v>
      </c>
      <c r="K2266" s="34">
        <f t="shared" ref="K2266:O2281" si="493">K2265</f>
        <v>3.3000000000000003</v>
      </c>
      <c r="L2266" s="89">
        <f t="shared" si="493"/>
        <v>1791</v>
      </c>
      <c r="M2266" s="54">
        <f t="shared" si="493"/>
        <v>2406.7600000000002</v>
      </c>
      <c r="N2266" s="54">
        <f t="shared" si="493"/>
        <v>2685.11</v>
      </c>
      <c r="O2266" s="84">
        <f t="shared" si="493"/>
        <v>3142.13</v>
      </c>
    </row>
    <row r="2267" spans="1:15" x14ac:dyDescent="0.25">
      <c r="A2267" s="61" t="str">
        <f t="shared" si="492"/>
        <v>02.05.2018</v>
      </c>
      <c r="B2267" s="64">
        <f t="shared" si="485"/>
        <v>2</v>
      </c>
      <c r="C2267" s="61" t="s">
        <v>117</v>
      </c>
      <c r="D2267" s="73">
        <f t="shared" si="486"/>
        <v>2596.8000000000002</v>
      </c>
      <c r="E2267" s="74">
        <f t="shared" si="487"/>
        <v>3212.5600000000004</v>
      </c>
      <c r="F2267" s="74">
        <f t="shared" si="488"/>
        <v>3490.91</v>
      </c>
      <c r="G2267" s="75">
        <f t="shared" si="489"/>
        <v>3947.9300000000003</v>
      </c>
      <c r="H2267" s="118">
        <f t="shared" si="491"/>
        <v>805.8</v>
      </c>
      <c r="I2267" s="96" t="str">
        <f t="shared" si="483"/>
        <v>736,29</v>
      </c>
      <c r="J2267" s="34">
        <f>СН!E69</f>
        <v>66.209999999999994</v>
      </c>
      <c r="K2267" s="34">
        <f t="shared" si="493"/>
        <v>3.3000000000000003</v>
      </c>
      <c r="L2267" s="89">
        <f t="shared" si="493"/>
        <v>1791</v>
      </c>
      <c r="M2267" s="54">
        <f t="shared" si="493"/>
        <v>2406.7600000000002</v>
      </c>
      <c r="N2267" s="54">
        <f t="shared" si="493"/>
        <v>2685.11</v>
      </c>
      <c r="O2267" s="84">
        <f t="shared" si="493"/>
        <v>3142.13</v>
      </c>
    </row>
    <row r="2268" spans="1:15" x14ac:dyDescent="0.25">
      <c r="A2268" s="61" t="str">
        <f t="shared" si="492"/>
        <v>02.05.2018</v>
      </c>
      <c r="B2268" s="64">
        <f t="shared" si="485"/>
        <v>3</v>
      </c>
      <c r="C2268" s="61" t="s">
        <v>117</v>
      </c>
      <c r="D2268" s="73">
        <f t="shared" si="486"/>
        <v>2604.87</v>
      </c>
      <c r="E2268" s="74">
        <f t="shared" si="487"/>
        <v>3220.63</v>
      </c>
      <c r="F2268" s="74">
        <f t="shared" si="488"/>
        <v>3498.98</v>
      </c>
      <c r="G2268" s="75">
        <f t="shared" si="489"/>
        <v>3956</v>
      </c>
      <c r="H2268" s="118">
        <f t="shared" si="491"/>
        <v>813.87</v>
      </c>
      <c r="I2268" s="96" t="str">
        <f t="shared" si="483"/>
        <v>743,69</v>
      </c>
      <c r="J2268" s="34">
        <f>СН!E70</f>
        <v>66.88</v>
      </c>
      <c r="K2268" s="34">
        <f t="shared" si="493"/>
        <v>3.3000000000000003</v>
      </c>
      <c r="L2268" s="89">
        <f t="shared" si="493"/>
        <v>1791</v>
      </c>
      <c r="M2268" s="54">
        <f t="shared" si="493"/>
        <v>2406.7600000000002</v>
      </c>
      <c r="N2268" s="54">
        <f t="shared" si="493"/>
        <v>2685.11</v>
      </c>
      <c r="O2268" s="84">
        <f t="shared" si="493"/>
        <v>3142.13</v>
      </c>
    </row>
    <row r="2269" spans="1:15" x14ac:dyDescent="0.25">
      <c r="A2269" s="61" t="str">
        <f t="shared" si="492"/>
        <v>02.05.2018</v>
      </c>
      <c r="B2269" s="64">
        <f t="shared" si="485"/>
        <v>4</v>
      </c>
      <c r="C2269" s="61" t="s">
        <v>117</v>
      </c>
      <c r="D2269" s="73">
        <f t="shared" si="486"/>
        <v>2604.7399999999998</v>
      </c>
      <c r="E2269" s="74">
        <f t="shared" si="487"/>
        <v>3220.5000000000005</v>
      </c>
      <c r="F2269" s="74">
        <f t="shared" si="488"/>
        <v>3498.8500000000004</v>
      </c>
      <c r="G2269" s="75">
        <f t="shared" si="489"/>
        <v>3955.8700000000003</v>
      </c>
      <c r="H2269" s="118">
        <f t="shared" si="491"/>
        <v>813.74</v>
      </c>
      <c r="I2269" s="96" t="str">
        <f t="shared" si="483"/>
        <v>743,57</v>
      </c>
      <c r="J2269" s="34">
        <f>СН!E71</f>
        <v>66.87</v>
      </c>
      <c r="K2269" s="34">
        <f t="shared" si="493"/>
        <v>3.3000000000000003</v>
      </c>
      <c r="L2269" s="89">
        <f t="shared" si="493"/>
        <v>1791</v>
      </c>
      <c r="M2269" s="54">
        <f t="shared" si="493"/>
        <v>2406.7600000000002</v>
      </c>
      <c r="N2269" s="54">
        <f t="shared" si="493"/>
        <v>2685.11</v>
      </c>
      <c r="O2269" s="84">
        <f t="shared" si="493"/>
        <v>3142.13</v>
      </c>
    </row>
    <row r="2270" spans="1:15" x14ac:dyDescent="0.25">
      <c r="A2270" s="61" t="str">
        <f t="shared" si="492"/>
        <v>02.05.2018</v>
      </c>
      <c r="B2270" s="64">
        <f t="shared" si="485"/>
        <v>5</v>
      </c>
      <c r="C2270" s="61" t="s">
        <v>117</v>
      </c>
      <c r="D2270" s="73">
        <f t="shared" si="486"/>
        <v>2603.41</v>
      </c>
      <c r="E2270" s="74">
        <f t="shared" si="487"/>
        <v>3219.17</v>
      </c>
      <c r="F2270" s="74">
        <f t="shared" si="488"/>
        <v>3497.52</v>
      </c>
      <c r="G2270" s="75">
        <f t="shared" si="489"/>
        <v>3954.54</v>
      </c>
      <c r="H2270" s="118">
        <f t="shared" si="491"/>
        <v>812.41</v>
      </c>
      <c r="I2270" s="96" t="str">
        <f t="shared" si="483"/>
        <v>742,35</v>
      </c>
      <c r="J2270" s="34">
        <f>СН!E72</f>
        <v>66.760000000000005</v>
      </c>
      <c r="K2270" s="34">
        <f t="shared" si="493"/>
        <v>3.3000000000000003</v>
      </c>
      <c r="L2270" s="89">
        <f t="shared" si="493"/>
        <v>1791</v>
      </c>
      <c r="M2270" s="54">
        <f t="shared" si="493"/>
        <v>2406.7600000000002</v>
      </c>
      <c r="N2270" s="54">
        <f t="shared" si="493"/>
        <v>2685.11</v>
      </c>
      <c r="O2270" s="84">
        <f t="shared" si="493"/>
        <v>3142.13</v>
      </c>
    </row>
    <row r="2271" spans="1:15" x14ac:dyDescent="0.25">
      <c r="A2271" s="61" t="str">
        <f t="shared" si="492"/>
        <v>02.05.2018</v>
      </c>
      <c r="B2271" s="64">
        <f t="shared" si="485"/>
        <v>6</v>
      </c>
      <c r="C2271" s="61" t="s">
        <v>117</v>
      </c>
      <c r="D2271" s="73">
        <f t="shared" si="486"/>
        <v>2598.2399999999998</v>
      </c>
      <c r="E2271" s="74">
        <f t="shared" si="487"/>
        <v>3214.0000000000005</v>
      </c>
      <c r="F2271" s="74">
        <f t="shared" si="488"/>
        <v>3492.3500000000004</v>
      </c>
      <c r="G2271" s="75">
        <f t="shared" si="489"/>
        <v>3949.3700000000003</v>
      </c>
      <c r="H2271" s="118">
        <f t="shared" si="491"/>
        <v>807.24</v>
      </c>
      <c r="I2271" s="96" t="str">
        <f t="shared" si="483"/>
        <v>737,61</v>
      </c>
      <c r="J2271" s="34">
        <f>СН!E73</f>
        <v>66.33</v>
      </c>
      <c r="K2271" s="34">
        <f t="shared" si="493"/>
        <v>3.3000000000000003</v>
      </c>
      <c r="L2271" s="89">
        <f t="shared" si="493"/>
        <v>1791</v>
      </c>
      <c r="M2271" s="54">
        <f t="shared" si="493"/>
        <v>2406.7600000000002</v>
      </c>
      <c r="N2271" s="54">
        <f t="shared" si="493"/>
        <v>2685.11</v>
      </c>
      <c r="O2271" s="84">
        <f t="shared" si="493"/>
        <v>3142.13</v>
      </c>
    </row>
    <row r="2272" spans="1:15" x14ac:dyDescent="0.25">
      <c r="A2272" s="61" t="str">
        <f t="shared" si="492"/>
        <v>02.05.2018</v>
      </c>
      <c r="B2272" s="64">
        <f t="shared" si="485"/>
        <v>7</v>
      </c>
      <c r="C2272" s="61" t="s">
        <v>117</v>
      </c>
      <c r="D2272" s="73">
        <f t="shared" si="486"/>
        <v>2666.1</v>
      </c>
      <c r="E2272" s="74">
        <f t="shared" si="487"/>
        <v>3281.86</v>
      </c>
      <c r="F2272" s="74">
        <f t="shared" si="488"/>
        <v>3560.21</v>
      </c>
      <c r="G2272" s="75">
        <f t="shared" si="489"/>
        <v>4017.23</v>
      </c>
      <c r="H2272" s="118">
        <f t="shared" si="491"/>
        <v>875.09999999999991</v>
      </c>
      <c r="I2272" s="96" t="str">
        <f t="shared" si="483"/>
        <v>799,87</v>
      </c>
      <c r="J2272" s="34">
        <f>СН!E74</f>
        <v>71.930000000000007</v>
      </c>
      <c r="K2272" s="34">
        <f t="shared" si="493"/>
        <v>3.3000000000000003</v>
      </c>
      <c r="L2272" s="89">
        <f t="shared" si="493"/>
        <v>1791</v>
      </c>
      <c r="M2272" s="54">
        <f t="shared" si="493"/>
        <v>2406.7600000000002</v>
      </c>
      <c r="N2272" s="54">
        <f t="shared" si="493"/>
        <v>2685.11</v>
      </c>
      <c r="O2272" s="84">
        <f t="shared" si="493"/>
        <v>3142.13</v>
      </c>
    </row>
    <row r="2273" spans="1:15" x14ac:dyDescent="0.25">
      <c r="A2273" s="61" t="str">
        <f t="shared" si="492"/>
        <v>02.05.2018</v>
      </c>
      <c r="B2273" s="64">
        <f t="shared" si="485"/>
        <v>8</v>
      </c>
      <c r="C2273" s="61" t="s">
        <v>117</v>
      </c>
      <c r="D2273" s="73">
        <f t="shared" si="486"/>
        <v>2614.8200000000002</v>
      </c>
      <c r="E2273" s="74">
        <f t="shared" si="487"/>
        <v>3230.5800000000004</v>
      </c>
      <c r="F2273" s="74">
        <f t="shared" si="488"/>
        <v>3508.9300000000003</v>
      </c>
      <c r="G2273" s="75">
        <f t="shared" si="489"/>
        <v>3965.9500000000003</v>
      </c>
      <c r="H2273" s="118">
        <f t="shared" si="491"/>
        <v>823.82</v>
      </c>
      <c r="I2273" s="96" t="str">
        <f t="shared" si="483"/>
        <v>752,82</v>
      </c>
      <c r="J2273" s="34">
        <f>СН!E75</f>
        <v>67.7</v>
      </c>
      <c r="K2273" s="34">
        <f t="shared" si="493"/>
        <v>3.3000000000000003</v>
      </c>
      <c r="L2273" s="89">
        <f t="shared" si="493"/>
        <v>1791</v>
      </c>
      <c r="M2273" s="54">
        <f t="shared" si="493"/>
        <v>2406.7600000000002</v>
      </c>
      <c r="N2273" s="54">
        <f t="shared" si="493"/>
        <v>2685.11</v>
      </c>
      <c r="O2273" s="84">
        <f t="shared" si="493"/>
        <v>3142.13</v>
      </c>
    </row>
    <row r="2274" spans="1:15" x14ac:dyDescent="0.25">
      <c r="A2274" s="61" t="str">
        <f t="shared" si="492"/>
        <v>02.05.2018</v>
      </c>
      <c r="B2274" s="64">
        <f t="shared" si="485"/>
        <v>9</v>
      </c>
      <c r="C2274" s="61" t="s">
        <v>117</v>
      </c>
      <c r="D2274" s="73">
        <f t="shared" si="486"/>
        <v>2615.58</v>
      </c>
      <c r="E2274" s="74">
        <f t="shared" si="487"/>
        <v>3231.34</v>
      </c>
      <c r="F2274" s="74">
        <f t="shared" si="488"/>
        <v>3509.69</v>
      </c>
      <c r="G2274" s="75">
        <f t="shared" si="489"/>
        <v>3966.71</v>
      </c>
      <c r="H2274" s="118">
        <f t="shared" si="491"/>
        <v>824.57999999999993</v>
      </c>
      <c r="I2274" s="96" t="str">
        <f t="shared" si="483"/>
        <v>753,52</v>
      </c>
      <c r="J2274" s="34">
        <f>СН!E76</f>
        <v>67.760000000000005</v>
      </c>
      <c r="K2274" s="34">
        <f t="shared" si="493"/>
        <v>3.3000000000000003</v>
      </c>
      <c r="L2274" s="89">
        <f t="shared" si="493"/>
        <v>1791</v>
      </c>
      <c r="M2274" s="54">
        <f t="shared" si="493"/>
        <v>2406.7600000000002</v>
      </c>
      <c r="N2274" s="54">
        <f t="shared" si="493"/>
        <v>2685.11</v>
      </c>
      <c r="O2274" s="84">
        <f t="shared" si="493"/>
        <v>3142.13</v>
      </c>
    </row>
    <row r="2275" spans="1:15" x14ac:dyDescent="0.25">
      <c r="A2275" s="61" t="str">
        <f t="shared" si="492"/>
        <v>02.05.2018</v>
      </c>
      <c r="B2275" s="64">
        <f t="shared" si="485"/>
        <v>10</v>
      </c>
      <c r="C2275" s="61" t="s">
        <v>117</v>
      </c>
      <c r="D2275" s="73">
        <f t="shared" si="486"/>
        <v>2615.2200000000003</v>
      </c>
      <c r="E2275" s="74">
        <f t="shared" si="487"/>
        <v>3230.9800000000005</v>
      </c>
      <c r="F2275" s="74">
        <f t="shared" si="488"/>
        <v>3509.3300000000004</v>
      </c>
      <c r="G2275" s="75">
        <f t="shared" si="489"/>
        <v>3966.3500000000004</v>
      </c>
      <c r="H2275" s="118">
        <f t="shared" si="491"/>
        <v>824.22</v>
      </c>
      <c r="I2275" s="96" t="str">
        <f t="shared" si="483"/>
        <v>753,19</v>
      </c>
      <c r="J2275" s="34">
        <f>СН!E77</f>
        <v>67.73</v>
      </c>
      <c r="K2275" s="34">
        <f t="shared" si="493"/>
        <v>3.3000000000000003</v>
      </c>
      <c r="L2275" s="89">
        <f t="shared" si="493"/>
        <v>1791</v>
      </c>
      <c r="M2275" s="54">
        <f t="shared" si="493"/>
        <v>2406.7600000000002</v>
      </c>
      <c r="N2275" s="54">
        <f t="shared" si="493"/>
        <v>2685.11</v>
      </c>
      <c r="O2275" s="84">
        <f t="shared" si="493"/>
        <v>3142.13</v>
      </c>
    </row>
    <row r="2276" spans="1:15" x14ac:dyDescent="0.25">
      <c r="A2276" s="61" t="str">
        <f t="shared" si="492"/>
        <v>02.05.2018</v>
      </c>
      <c r="B2276" s="64">
        <f t="shared" si="485"/>
        <v>11</v>
      </c>
      <c r="C2276" s="61" t="s">
        <v>117</v>
      </c>
      <c r="D2276" s="73">
        <f t="shared" si="486"/>
        <v>2614.27</v>
      </c>
      <c r="E2276" s="74">
        <f t="shared" si="487"/>
        <v>3230.03</v>
      </c>
      <c r="F2276" s="74">
        <f t="shared" si="488"/>
        <v>3508.38</v>
      </c>
      <c r="G2276" s="75">
        <f t="shared" si="489"/>
        <v>3965.4</v>
      </c>
      <c r="H2276" s="118">
        <f t="shared" si="491"/>
        <v>823.27</v>
      </c>
      <c r="I2276" s="96" t="str">
        <f t="shared" si="483"/>
        <v>752,32</v>
      </c>
      <c r="J2276" s="34">
        <f>СН!E78</f>
        <v>67.650000000000006</v>
      </c>
      <c r="K2276" s="34">
        <f t="shared" si="493"/>
        <v>3.3000000000000003</v>
      </c>
      <c r="L2276" s="89">
        <f t="shared" si="493"/>
        <v>1791</v>
      </c>
      <c r="M2276" s="54">
        <f t="shared" si="493"/>
        <v>2406.7600000000002</v>
      </c>
      <c r="N2276" s="54">
        <f t="shared" si="493"/>
        <v>2685.11</v>
      </c>
      <c r="O2276" s="84">
        <f t="shared" si="493"/>
        <v>3142.13</v>
      </c>
    </row>
    <row r="2277" spans="1:15" x14ac:dyDescent="0.25">
      <c r="A2277" s="61" t="str">
        <f t="shared" si="492"/>
        <v>02.05.2018</v>
      </c>
      <c r="B2277" s="64">
        <f t="shared" si="485"/>
        <v>12</v>
      </c>
      <c r="C2277" s="61" t="s">
        <v>117</v>
      </c>
      <c r="D2277" s="73">
        <f t="shared" si="486"/>
        <v>2614.19</v>
      </c>
      <c r="E2277" s="74">
        <f t="shared" si="487"/>
        <v>3229.95</v>
      </c>
      <c r="F2277" s="74">
        <f t="shared" si="488"/>
        <v>3508.3</v>
      </c>
      <c r="G2277" s="75">
        <f t="shared" si="489"/>
        <v>3965.3199999999997</v>
      </c>
      <c r="H2277" s="118">
        <f t="shared" si="491"/>
        <v>823.18999999999994</v>
      </c>
      <c r="I2277" s="96" t="str">
        <f t="shared" si="483"/>
        <v>752,24</v>
      </c>
      <c r="J2277" s="34">
        <f>СН!E79</f>
        <v>67.650000000000006</v>
      </c>
      <c r="K2277" s="34">
        <f t="shared" si="493"/>
        <v>3.3000000000000003</v>
      </c>
      <c r="L2277" s="89">
        <f t="shared" si="493"/>
        <v>1791</v>
      </c>
      <c r="M2277" s="54">
        <f t="shared" si="493"/>
        <v>2406.7600000000002</v>
      </c>
      <c r="N2277" s="54">
        <f t="shared" si="493"/>
        <v>2685.11</v>
      </c>
      <c r="O2277" s="84">
        <f t="shared" si="493"/>
        <v>3142.13</v>
      </c>
    </row>
    <row r="2278" spans="1:15" x14ac:dyDescent="0.25">
      <c r="A2278" s="61" t="str">
        <f t="shared" si="492"/>
        <v>02.05.2018</v>
      </c>
      <c r="B2278" s="64">
        <f t="shared" si="485"/>
        <v>13</v>
      </c>
      <c r="C2278" s="61" t="s">
        <v>117</v>
      </c>
      <c r="D2278" s="73">
        <f t="shared" si="486"/>
        <v>2613.7799999999997</v>
      </c>
      <c r="E2278" s="74">
        <f t="shared" si="487"/>
        <v>3229.54</v>
      </c>
      <c r="F2278" s="74">
        <f t="shared" si="488"/>
        <v>3507.89</v>
      </c>
      <c r="G2278" s="75">
        <f t="shared" si="489"/>
        <v>3964.91</v>
      </c>
      <c r="H2278" s="118">
        <f t="shared" si="491"/>
        <v>822.78</v>
      </c>
      <c r="I2278" s="96" t="str">
        <f t="shared" si="483"/>
        <v>751,87</v>
      </c>
      <c r="J2278" s="34">
        <f>СН!E80</f>
        <v>67.61</v>
      </c>
      <c r="K2278" s="34">
        <f t="shared" si="493"/>
        <v>3.3000000000000003</v>
      </c>
      <c r="L2278" s="89">
        <f t="shared" si="493"/>
        <v>1791</v>
      </c>
      <c r="M2278" s="54">
        <f t="shared" si="493"/>
        <v>2406.7600000000002</v>
      </c>
      <c r="N2278" s="54">
        <f t="shared" si="493"/>
        <v>2685.11</v>
      </c>
      <c r="O2278" s="84">
        <f t="shared" si="493"/>
        <v>3142.13</v>
      </c>
    </row>
    <row r="2279" spans="1:15" x14ac:dyDescent="0.25">
      <c r="A2279" s="61" t="str">
        <f t="shared" si="492"/>
        <v>02.05.2018</v>
      </c>
      <c r="B2279" s="64">
        <f t="shared" si="485"/>
        <v>14</v>
      </c>
      <c r="C2279" s="61" t="s">
        <v>117</v>
      </c>
      <c r="D2279" s="73">
        <f t="shared" si="486"/>
        <v>2618.2399999999998</v>
      </c>
      <c r="E2279" s="74">
        <f t="shared" si="487"/>
        <v>3234.0000000000005</v>
      </c>
      <c r="F2279" s="74">
        <f t="shared" si="488"/>
        <v>3512.3500000000004</v>
      </c>
      <c r="G2279" s="75">
        <f t="shared" si="489"/>
        <v>3969.3700000000003</v>
      </c>
      <c r="H2279" s="118">
        <f t="shared" si="491"/>
        <v>827.24</v>
      </c>
      <c r="I2279" s="96" t="str">
        <f t="shared" si="483"/>
        <v>755,96</v>
      </c>
      <c r="J2279" s="34">
        <f>СН!E81</f>
        <v>67.98</v>
      </c>
      <c r="K2279" s="34">
        <f t="shared" si="493"/>
        <v>3.3000000000000003</v>
      </c>
      <c r="L2279" s="89">
        <f t="shared" si="493"/>
        <v>1791</v>
      </c>
      <c r="M2279" s="54">
        <f t="shared" si="493"/>
        <v>2406.7600000000002</v>
      </c>
      <c r="N2279" s="54">
        <f t="shared" si="493"/>
        <v>2685.11</v>
      </c>
      <c r="O2279" s="84">
        <f t="shared" si="493"/>
        <v>3142.13</v>
      </c>
    </row>
    <row r="2280" spans="1:15" x14ac:dyDescent="0.25">
      <c r="A2280" s="61" t="str">
        <f t="shared" si="492"/>
        <v>02.05.2018</v>
      </c>
      <c r="B2280" s="64">
        <f t="shared" si="485"/>
        <v>15</v>
      </c>
      <c r="C2280" s="61" t="s">
        <v>117</v>
      </c>
      <c r="D2280" s="73">
        <f t="shared" si="486"/>
        <v>2617.4</v>
      </c>
      <c r="E2280" s="74">
        <f t="shared" si="487"/>
        <v>3233.1600000000003</v>
      </c>
      <c r="F2280" s="74">
        <f t="shared" si="488"/>
        <v>3511.51</v>
      </c>
      <c r="G2280" s="75">
        <f t="shared" si="489"/>
        <v>3968.53</v>
      </c>
      <c r="H2280" s="118">
        <f t="shared" si="491"/>
        <v>826.4</v>
      </c>
      <c r="I2280" s="96" t="str">
        <f t="shared" si="483"/>
        <v>755,19</v>
      </c>
      <c r="J2280" s="34">
        <f>СН!E82</f>
        <v>67.91</v>
      </c>
      <c r="K2280" s="34">
        <f t="shared" si="493"/>
        <v>3.3000000000000003</v>
      </c>
      <c r="L2280" s="89">
        <f t="shared" si="493"/>
        <v>1791</v>
      </c>
      <c r="M2280" s="54">
        <f t="shared" si="493"/>
        <v>2406.7600000000002</v>
      </c>
      <c r="N2280" s="54">
        <f t="shared" si="493"/>
        <v>2685.11</v>
      </c>
      <c r="O2280" s="84">
        <f t="shared" si="493"/>
        <v>3142.13</v>
      </c>
    </row>
    <row r="2281" spans="1:15" x14ac:dyDescent="0.25">
      <c r="A2281" s="61" t="str">
        <f t="shared" si="492"/>
        <v>02.05.2018</v>
      </c>
      <c r="B2281" s="64">
        <f t="shared" si="485"/>
        <v>16</v>
      </c>
      <c r="C2281" s="61" t="s">
        <v>117</v>
      </c>
      <c r="D2281" s="73">
        <f t="shared" si="486"/>
        <v>2616.6099999999997</v>
      </c>
      <c r="E2281" s="74">
        <f t="shared" si="487"/>
        <v>3232.3700000000003</v>
      </c>
      <c r="F2281" s="74">
        <f t="shared" si="488"/>
        <v>3510.7200000000003</v>
      </c>
      <c r="G2281" s="75">
        <f t="shared" si="489"/>
        <v>3967.7400000000002</v>
      </c>
      <c r="H2281" s="118">
        <f t="shared" si="491"/>
        <v>825.61</v>
      </c>
      <c r="I2281" s="96" t="str">
        <f t="shared" si="483"/>
        <v>754,46</v>
      </c>
      <c r="J2281" s="34">
        <f>СН!E83</f>
        <v>67.849999999999994</v>
      </c>
      <c r="K2281" s="34">
        <f t="shared" si="493"/>
        <v>3.3000000000000003</v>
      </c>
      <c r="L2281" s="89">
        <f t="shared" si="493"/>
        <v>1791</v>
      </c>
      <c r="M2281" s="54">
        <f t="shared" si="493"/>
        <v>2406.7600000000002</v>
      </c>
      <c r="N2281" s="54">
        <f t="shared" si="493"/>
        <v>2685.11</v>
      </c>
      <c r="O2281" s="84">
        <f t="shared" si="493"/>
        <v>3142.13</v>
      </c>
    </row>
    <row r="2282" spans="1:15" x14ac:dyDescent="0.25">
      <c r="A2282" s="61" t="str">
        <f t="shared" si="492"/>
        <v>02.05.2018</v>
      </c>
      <c r="B2282" s="64">
        <f t="shared" si="485"/>
        <v>17</v>
      </c>
      <c r="C2282" s="61" t="s">
        <v>117</v>
      </c>
      <c r="D2282" s="73">
        <f t="shared" si="486"/>
        <v>2615.52</v>
      </c>
      <c r="E2282" s="74">
        <f t="shared" si="487"/>
        <v>3231.28</v>
      </c>
      <c r="F2282" s="74">
        <f t="shared" si="488"/>
        <v>3509.63</v>
      </c>
      <c r="G2282" s="75">
        <f t="shared" si="489"/>
        <v>3966.65</v>
      </c>
      <c r="H2282" s="118">
        <f t="shared" si="491"/>
        <v>824.52</v>
      </c>
      <c r="I2282" s="96" t="str">
        <f t="shared" si="483"/>
        <v>753,46</v>
      </c>
      <c r="J2282" s="34">
        <f>СН!E84</f>
        <v>67.760000000000005</v>
      </c>
      <c r="K2282" s="34">
        <f t="shared" ref="K2282:O2297" si="494">K2281</f>
        <v>3.3000000000000003</v>
      </c>
      <c r="L2282" s="89">
        <f t="shared" si="494"/>
        <v>1791</v>
      </c>
      <c r="M2282" s="54">
        <f t="shared" si="494"/>
        <v>2406.7600000000002</v>
      </c>
      <c r="N2282" s="54">
        <f t="shared" si="494"/>
        <v>2685.11</v>
      </c>
      <c r="O2282" s="84">
        <f t="shared" si="494"/>
        <v>3142.13</v>
      </c>
    </row>
    <row r="2283" spans="1:15" x14ac:dyDescent="0.25">
      <c r="A2283" s="61" t="str">
        <f t="shared" si="492"/>
        <v>02.05.2018</v>
      </c>
      <c r="B2283" s="64">
        <f t="shared" si="485"/>
        <v>18</v>
      </c>
      <c r="C2283" s="61" t="s">
        <v>117</v>
      </c>
      <c r="D2283" s="73">
        <f t="shared" si="486"/>
        <v>2618.25</v>
      </c>
      <c r="E2283" s="74">
        <f t="shared" si="487"/>
        <v>3234.01</v>
      </c>
      <c r="F2283" s="74">
        <f t="shared" si="488"/>
        <v>3512.3600000000006</v>
      </c>
      <c r="G2283" s="75">
        <f t="shared" si="489"/>
        <v>3969.38</v>
      </c>
      <c r="H2283" s="118">
        <f t="shared" si="491"/>
        <v>827.25</v>
      </c>
      <c r="I2283" s="96" t="str">
        <f t="shared" si="483"/>
        <v>755,97</v>
      </c>
      <c r="J2283" s="34">
        <f>СН!E85</f>
        <v>67.98</v>
      </c>
      <c r="K2283" s="34">
        <f t="shared" si="494"/>
        <v>3.3000000000000003</v>
      </c>
      <c r="L2283" s="89">
        <f t="shared" si="494"/>
        <v>1791</v>
      </c>
      <c r="M2283" s="54">
        <f t="shared" si="494"/>
        <v>2406.7600000000002</v>
      </c>
      <c r="N2283" s="54">
        <f t="shared" si="494"/>
        <v>2685.11</v>
      </c>
      <c r="O2283" s="84">
        <f t="shared" si="494"/>
        <v>3142.13</v>
      </c>
    </row>
    <row r="2284" spans="1:15" x14ac:dyDescent="0.25">
      <c r="A2284" s="61" t="str">
        <f t="shared" si="492"/>
        <v>02.05.2018</v>
      </c>
      <c r="B2284" s="64">
        <f t="shared" si="485"/>
        <v>19</v>
      </c>
      <c r="C2284" s="61" t="s">
        <v>117</v>
      </c>
      <c r="D2284" s="73">
        <f t="shared" si="486"/>
        <v>2639.46</v>
      </c>
      <c r="E2284" s="74">
        <f t="shared" si="487"/>
        <v>3255.2200000000003</v>
      </c>
      <c r="F2284" s="74">
        <f t="shared" si="488"/>
        <v>3533.57</v>
      </c>
      <c r="G2284" s="75">
        <f t="shared" si="489"/>
        <v>3990.59</v>
      </c>
      <c r="H2284" s="118">
        <f t="shared" si="491"/>
        <v>848.45999999999992</v>
      </c>
      <c r="I2284" s="96" t="str">
        <f t="shared" si="483"/>
        <v>775,43</v>
      </c>
      <c r="J2284" s="34">
        <f>СН!E86</f>
        <v>69.73</v>
      </c>
      <c r="K2284" s="34">
        <f t="shared" si="494"/>
        <v>3.3000000000000003</v>
      </c>
      <c r="L2284" s="89">
        <f t="shared" si="494"/>
        <v>1791</v>
      </c>
      <c r="M2284" s="54">
        <f t="shared" si="494"/>
        <v>2406.7600000000002</v>
      </c>
      <c r="N2284" s="54">
        <f t="shared" si="494"/>
        <v>2685.11</v>
      </c>
      <c r="O2284" s="84">
        <f t="shared" si="494"/>
        <v>3142.13</v>
      </c>
    </row>
    <row r="2285" spans="1:15" x14ac:dyDescent="0.25">
      <c r="A2285" s="61" t="str">
        <f t="shared" si="492"/>
        <v>02.05.2018</v>
      </c>
      <c r="B2285" s="64">
        <f t="shared" si="485"/>
        <v>20</v>
      </c>
      <c r="C2285" s="61" t="s">
        <v>117</v>
      </c>
      <c r="D2285" s="73">
        <f t="shared" si="486"/>
        <v>2643.88</v>
      </c>
      <c r="E2285" s="74">
        <f t="shared" si="487"/>
        <v>3259.6400000000003</v>
      </c>
      <c r="F2285" s="74">
        <f t="shared" si="488"/>
        <v>3537.9900000000002</v>
      </c>
      <c r="G2285" s="75">
        <f t="shared" si="489"/>
        <v>3995.01</v>
      </c>
      <c r="H2285" s="118">
        <f t="shared" si="491"/>
        <v>852.88</v>
      </c>
      <c r="I2285" s="96" t="str">
        <f t="shared" si="483"/>
        <v>779,48</v>
      </c>
      <c r="J2285" s="34">
        <f>СН!E87</f>
        <v>70.099999999999994</v>
      </c>
      <c r="K2285" s="34">
        <f t="shared" si="494"/>
        <v>3.3000000000000003</v>
      </c>
      <c r="L2285" s="89">
        <f t="shared" si="494"/>
        <v>1791</v>
      </c>
      <c r="M2285" s="54">
        <f t="shared" si="494"/>
        <v>2406.7600000000002</v>
      </c>
      <c r="N2285" s="54">
        <f t="shared" si="494"/>
        <v>2685.11</v>
      </c>
      <c r="O2285" s="84">
        <f t="shared" si="494"/>
        <v>3142.13</v>
      </c>
    </row>
    <row r="2286" spans="1:15" x14ac:dyDescent="0.25">
      <c r="A2286" s="61" t="str">
        <f t="shared" si="492"/>
        <v>02.05.2018</v>
      </c>
      <c r="B2286" s="64">
        <f t="shared" si="485"/>
        <v>21</v>
      </c>
      <c r="C2286" s="61" t="s">
        <v>117</v>
      </c>
      <c r="D2286" s="73">
        <f t="shared" si="486"/>
        <v>2624.18</v>
      </c>
      <c r="E2286" s="74">
        <f t="shared" si="487"/>
        <v>3239.94</v>
      </c>
      <c r="F2286" s="74">
        <f t="shared" si="488"/>
        <v>3518.29</v>
      </c>
      <c r="G2286" s="75">
        <f t="shared" si="489"/>
        <v>3975.31</v>
      </c>
      <c r="H2286" s="118">
        <f t="shared" si="491"/>
        <v>833.18</v>
      </c>
      <c r="I2286" s="96" t="str">
        <f t="shared" si="483"/>
        <v>761,41</v>
      </c>
      <c r="J2286" s="34">
        <f>СН!E88</f>
        <v>68.47</v>
      </c>
      <c r="K2286" s="34">
        <f t="shared" si="494"/>
        <v>3.3000000000000003</v>
      </c>
      <c r="L2286" s="89">
        <f t="shared" si="494"/>
        <v>1791</v>
      </c>
      <c r="M2286" s="54">
        <f t="shared" si="494"/>
        <v>2406.7600000000002</v>
      </c>
      <c r="N2286" s="54">
        <f t="shared" si="494"/>
        <v>2685.11</v>
      </c>
      <c r="O2286" s="84">
        <f t="shared" si="494"/>
        <v>3142.13</v>
      </c>
    </row>
    <row r="2287" spans="1:15" x14ac:dyDescent="0.25">
      <c r="A2287" s="61" t="str">
        <f t="shared" si="492"/>
        <v>02.05.2018</v>
      </c>
      <c r="B2287" s="64">
        <f t="shared" si="485"/>
        <v>22</v>
      </c>
      <c r="C2287" s="61" t="s">
        <v>117</v>
      </c>
      <c r="D2287" s="73">
        <f t="shared" si="486"/>
        <v>2756.18</v>
      </c>
      <c r="E2287" s="74">
        <f t="shared" si="487"/>
        <v>3371.94</v>
      </c>
      <c r="F2287" s="74">
        <f t="shared" si="488"/>
        <v>3650.29</v>
      </c>
      <c r="G2287" s="75">
        <f t="shared" si="489"/>
        <v>4107.3099999999995</v>
      </c>
      <c r="H2287" s="118">
        <f t="shared" si="491"/>
        <v>965.18</v>
      </c>
      <c r="I2287" s="96" t="str">
        <f t="shared" si="483"/>
        <v>882,52</v>
      </c>
      <c r="J2287" s="34">
        <f>СН!E89</f>
        <v>79.36</v>
      </c>
      <c r="K2287" s="34">
        <f t="shared" si="494"/>
        <v>3.3000000000000003</v>
      </c>
      <c r="L2287" s="89">
        <f t="shared" si="494"/>
        <v>1791</v>
      </c>
      <c r="M2287" s="54">
        <f t="shared" si="494"/>
        <v>2406.7600000000002</v>
      </c>
      <c r="N2287" s="54">
        <f t="shared" si="494"/>
        <v>2685.11</v>
      </c>
      <c r="O2287" s="84">
        <f t="shared" si="494"/>
        <v>3142.13</v>
      </c>
    </row>
    <row r="2288" spans="1:15" x14ac:dyDescent="0.25">
      <c r="A2288" s="61" t="str">
        <f t="shared" si="492"/>
        <v>02.05.2018</v>
      </c>
      <c r="B2288" s="64">
        <f t="shared" si="485"/>
        <v>23</v>
      </c>
      <c r="C2288" s="61" t="s">
        <v>117</v>
      </c>
      <c r="D2288" s="73">
        <f t="shared" si="486"/>
        <v>2722.5699999999997</v>
      </c>
      <c r="E2288" s="74">
        <f t="shared" si="487"/>
        <v>3338.33</v>
      </c>
      <c r="F2288" s="74">
        <f t="shared" si="488"/>
        <v>3616.68</v>
      </c>
      <c r="G2288" s="75">
        <f t="shared" si="489"/>
        <v>4073.7</v>
      </c>
      <c r="H2288" s="118">
        <f t="shared" si="491"/>
        <v>931.56999999999994</v>
      </c>
      <c r="I2288" s="96" t="str">
        <f t="shared" si="483"/>
        <v>851,68</v>
      </c>
      <c r="J2288" s="34">
        <f>СН!E90</f>
        <v>76.59</v>
      </c>
      <c r="K2288" s="34">
        <f t="shared" si="494"/>
        <v>3.3000000000000003</v>
      </c>
      <c r="L2288" s="89">
        <f t="shared" si="494"/>
        <v>1791</v>
      </c>
      <c r="M2288" s="54">
        <f t="shared" si="494"/>
        <v>2406.7600000000002</v>
      </c>
      <c r="N2288" s="54">
        <f t="shared" si="494"/>
        <v>2685.11</v>
      </c>
      <c r="O2288" s="84">
        <f t="shared" si="494"/>
        <v>3142.13</v>
      </c>
    </row>
    <row r="2289" spans="1:15" x14ac:dyDescent="0.25">
      <c r="A2289" s="61" t="str">
        <f t="shared" si="492"/>
        <v>03.05.2018</v>
      </c>
      <c r="B2289" s="64">
        <f t="shared" si="485"/>
        <v>0</v>
      </c>
      <c r="C2289" s="61" t="s">
        <v>117</v>
      </c>
      <c r="D2289" s="73">
        <f t="shared" si="486"/>
        <v>2674.9300000000003</v>
      </c>
      <c r="E2289" s="74">
        <f t="shared" si="487"/>
        <v>3290.6900000000005</v>
      </c>
      <c r="F2289" s="74">
        <f t="shared" si="488"/>
        <v>3569.04</v>
      </c>
      <c r="G2289" s="75">
        <f t="shared" si="489"/>
        <v>4026.0600000000004</v>
      </c>
      <c r="H2289" s="118">
        <f t="shared" si="491"/>
        <v>883.93</v>
      </c>
      <c r="I2289" s="96" t="str">
        <f t="shared" si="483"/>
        <v>807,97</v>
      </c>
      <c r="J2289" s="34">
        <f>СН!E91</f>
        <v>72.66</v>
      </c>
      <c r="K2289" s="34">
        <f t="shared" si="494"/>
        <v>3.3000000000000003</v>
      </c>
      <c r="L2289" s="89">
        <f t="shared" si="494"/>
        <v>1791</v>
      </c>
      <c r="M2289" s="54">
        <f t="shared" si="494"/>
        <v>2406.7600000000002</v>
      </c>
      <c r="N2289" s="54">
        <f t="shared" si="494"/>
        <v>2685.11</v>
      </c>
      <c r="O2289" s="84">
        <f t="shared" si="494"/>
        <v>3142.13</v>
      </c>
    </row>
    <row r="2290" spans="1:15" x14ac:dyDescent="0.25">
      <c r="A2290" s="61" t="str">
        <f t="shared" si="492"/>
        <v>03.05.2018</v>
      </c>
      <c r="B2290" s="64">
        <f t="shared" si="485"/>
        <v>1</v>
      </c>
      <c r="C2290" s="61" t="s">
        <v>117</v>
      </c>
      <c r="D2290" s="73">
        <f t="shared" si="486"/>
        <v>2596.5700000000002</v>
      </c>
      <c r="E2290" s="74">
        <f t="shared" si="487"/>
        <v>3212.33</v>
      </c>
      <c r="F2290" s="74">
        <f t="shared" si="488"/>
        <v>3490.68</v>
      </c>
      <c r="G2290" s="75">
        <f t="shared" si="489"/>
        <v>3947.7</v>
      </c>
      <c r="H2290" s="118">
        <f t="shared" si="491"/>
        <v>805.56999999999994</v>
      </c>
      <c r="I2290" s="96" t="str">
        <f t="shared" ref="I2290:I2353" si="495">I1546</f>
        <v>736,08</v>
      </c>
      <c r="J2290" s="34">
        <f>СН!E92</f>
        <v>66.19</v>
      </c>
      <c r="K2290" s="34">
        <f t="shared" si="494"/>
        <v>3.3000000000000003</v>
      </c>
      <c r="L2290" s="89">
        <f t="shared" si="494"/>
        <v>1791</v>
      </c>
      <c r="M2290" s="54">
        <f t="shared" si="494"/>
        <v>2406.7600000000002</v>
      </c>
      <c r="N2290" s="54">
        <f t="shared" si="494"/>
        <v>2685.11</v>
      </c>
      <c r="O2290" s="84">
        <f t="shared" si="494"/>
        <v>3142.13</v>
      </c>
    </row>
    <row r="2291" spans="1:15" x14ac:dyDescent="0.25">
      <c r="A2291" s="61" t="str">
        <f t="shared" si="492"/>
        <v>03.05.2018</v>
      </c>
      <c r="B2291" s="64">
        <f t="shared" si="485"/>
        <v>2</v>
      </c>
      <c r="C2291" s="61" t="s">
        <v>117</v>
      </c>
      <c r="D2291" s="73">
        <f t="shared" si="486"/>
        <v>2596.1</v>
      </c>
      <c r="E2291" s="74">
        <f t="shared" si="487"/>
        <v>3211.86</v>
      </c>
      <c r="F2291" s="74">
        <f t="shared" si="488"/>
        <v>3490.21</v>
      </c>
      <c r="G2291" s="75">
        <f t="shared" si="489"/>
        <v>3947.23</v>
      </c>
      <c r="H2291" s="118">
        <f t="shared" si="491"/>
        <v>805.09999999999991</v>
      </c>
      <c r="I2291" s="96" t="str">
        <f t="shared" si="495"/>
        <v>735,65</v>
      </c>
      <c r="J2291" s="34">
        <f>СН!E93</f>
        <v>66.150000000000006</v>
      </c>
      <c r="K2291" s="34">
        <f t="shared" si="494"/>
        <v>3.3000000000000003</v>
      </c>
      <c r="L2291" s="89">
        <f t="shared" si="494"/>
        <v>1791</v>
      </c>
      <c r="M2291" s="54">
        <f t="shared" si="494"/>
        <v>2406.7600000000002</v>
      </c>
      <c r="N2291" s="54">
        <f t="shared" si="494"/>
        <v>2685.11</v>
      </c>
      <c r="O2291" s="84">
        <f t="shared" si="494"/>
        <v>3142.13</v>
      </c>
    </row>
    <row r="2292" spans="1:15" x14ac:dyDescent="0.25">
      <c r="A2292" s="61" t="str">
        <f t="shared" si="492"/>
        <v>03.05.2018</v>
      </c>
      <c r="B2292" s="64">
        <f t="shared" si="485"/>
        <v>3</v>
      </c>
      <c r="C2292" s="61" t="s">
        <v>117</v>
      </c>
      <c r="D2292" s="73">
        <f t="shared" si="486"/>
        <v>2596.14</v>
      </c>
      <c r="E2292" s="74">
        <f t="shared" si="487"/>
        <v>3211.9</v>
      </c>
      <c r="F2292" s="74">
        <f t="shared" si="488"/>
        <v>3490.25</v>
      </c>
      <c r="G2292" s="75">
        <f t="shared" si="489"/>
        <v>3947.27</v>
      </c>
      <c r="H2292" s="118">
        <f t="shared" si="491"/>
        <v>805.13999999999987</v>
      </c>
      <c r="I2292" s="96" t="str">
        <f t="shared" si="495"/>
        <v>735,68</v>
      </c>
      <c r="J2292" s="34">
        <f>СН!E94</f>
        <v>66.16</v>
      </c>
      <c r="K2292" s="34">
        <f t="shared" si="494"/>
        <v>3.3000000000000003</v>
      </c>
      <c r="L2292" s="89">
        <f t="shared" si="494"/>
        <v>1791</v>
      </c>
      <c r="M2292" s="54">
        <f t="shared" si="494"/>
        <v>2406.7600000000002</v>
      </c>
      <c r="N2292" s="54">
        <f t="shared" si="494"/>
        <v>2685.11</v>
      </c>
      <c r="O2292" s="84">
        <f t="shared" si="494"/>
        <v>3142.13</v>
      </c>
    </row>
    <row r="2293" spans="1:15" x14ac:dyDescent="0.25">
      <c r="A2293" s="61" t="str">
        <f t="shared" si="492"/>
        <v>03.05.2018</v>
      </c>
      <c r="B2293" s="64">
        <f t="shared" si="485"/>
        <v>4</v>
      </c>
      <c r="C2293" s="61" t="s">
        <v>117</v>
      </c>
      <c r="D2293" s="73">
        <f t="shared" si="486"/>
        <v>2596.21</v>
      </c>
      <c r="E2293" s="74">
        <f t="shared" si="487"/>
        <v>3211.9700000000003</v>
      </c>
      <c r="F2293" s="74">
        <f t="shared" si="488"/>
        <v>3490.32</v>
      </c>
      <c r="G2293" s="75">
        <f t="shared" si="489"/>
        <v>3947.34</v>
      </c>
      <c r="H2293" s="118">
        <f t="shared" si="491"/>
        <v>805.20999999999992</v>
      </c>
      <c r="I2293" s="96" t="str">
        <f t="shared" si="495"/>
        <v>735,75</v>
      </c>
      <c r="J2293" s="34">
        <f>СН!E95</f>
        <v>66.16</v>
      </c>
      <c r="K2293" s="34">
        <f t="shared" si="494"/>
        <v>3.3000000000000003</v>
      </c>
      <c r="L2293" s="89">
        <f t="shared" si="494"/>
        <v>1791</v>
      </c>
      <c r="M2293" s="54">
        <f t="shared" si="494"/>
        <v>2406.7600000000002</v>
      </c>
      <c r="N2293" s="54">
        <f t="shared" si="494"/>
        <v>2685.11</v>
      </c>
      <c r="O2293" s="84">
        <f t="shared" si="494"/>
        <v>3142.13</v>
      </c>
    </row>
    <row r="2294" spans="1:15" x14ac:dyDescent="0.25">
      <c r="A2294" s="61" t="str">
        <f t="shared" si="492"/>
        <v>03.05.2018</v>
      </c>
      <c r="B2294" s="64">
        <f t="shared" si="485"/>
        <v>5</v>
      </c>
      <c r="C2294" s="61" t="s">
        <v>117</v>
      </c>
      <c r="D2294" s="73">
        <f t="shared" si="486"/>
        <v>2603.5699999999997</v>
      </c>
      <c r="E2294" s="74">
        <f t="shared" si="487"/>
        <v>3219.3300000000004</v>
      </c>
      <c r="F2294" s="74">
        <f t="shared" si="488"/>
        <v>3497.6800000000003</v>
      </c>
      <c r="G2294" s="75">
        <f t="shared" si="489"/>
        <v>3954.7000000000003</v>
      </c>
      <c r="H2294" s="118">
        <f t="shared" si="491"/>
        <v>812.56999999999994</v>
      </c>
      <c r="I2294" s="96" t="str">
        <f t="shared" si="495"/>
        <v>742,5</v>
      </c>
      <c r="J2294" s="34">
        <f>СН!E96</f>
        <v>66.77</v>
      </c>
      <c r="K2294" s="34">
        <f t="shared" si="494"/>
        <v>3.3000000000000003</v>
      </c>
      <c r="L2294" s="89">
        <f t="shared" si="494"/>
        <v>1791</v>
      </c>
      <c r="M2294" s="54">
        <f t="shared" si="494"/>
        <v>2406.7600000000002</v>
      </c>
      <c r="N2294" s="54">
        <f t="shared" si="494"/>
        <v>2685.11</v>
      </c>
      <c r="O2294" s="84">
        <f t="shared" si="494"/>
        <v>3142.13</v>
      </c>
    </row>
    <row r="2295" spans="1:15" x14ac:dyDescent="0.25">
      <c r="A2295" s="61" t="str">
        <f t="shared" si="492"/>
        <v>03.05.2018</v>
      </c>
      <c r="B2295" s="64">
        <f t="shared" si="485"/>
        <v>6</v>
      </c>
      <c r="C2295" s="61" t="s">
        <v>117</v>
      </c>
      <c r="D2295" s="73">
        <f t="shared" si="486"/>
        <v>2589.02</v>
      </c>
      <c r="E2295" s="74">
        <f t="shared" si="487"/>
        <v>3204.78</v>
      </c>
      <c r="F2295" s="74">
        <f t="shared" si="488"/>
        <v>3483.13</v>
      </c>
      <c r="G2295" s="75">
        <f t="shared" si="489"/>
        <v>3940.15</v>
      </c>
      <c r="H2295" s="118">
        <f t="shared" si="491"/>
        <v>798.02</v>
      </c>
      <c r="I2295" s="96" t="str">
        <f t="shared" si="495"/>
        <v>729,15</v>
      </c>
      <c r="J2295" s="34">
        <f>СН!E97</f>
        <v>65.569999999999993</v>
      </c>
      <c r="K2295" s="34">
        <f t="shared" si="494"/>
        <v>3.3000000000000003</v>
      </c>
      <c r="L2295" s="89">
        <f t="shared" si="494"/>
        <v>1791</v>
      </c>
      <c r="M2295" s="54">
        <f t="shared" si="494"/>
        <v>2406.7600000000002</v>
      </c>
      <c r="N2295" s="54">
        <f t="shared" si="494"/>
        <v>2685.11</v>
      </c>
      <c r="O2295" s="84">
        <f t="shared" si="494"/>
        <v>3142.13</v>
      </c>
    </row>
    <row r="2296" spans="1:15" x14ac:dyDescent="0.25">
      <c r="A2296" s="61" t="str">
        <f t="shared" si="492"/>
        <v>03.05.2018</v>
      </c>
      <c r="B2296" s="64">
        <f t="shared" si="485"/>
        <v>7</v>
      </c>
      <c r="C2296" s="61" t="s">
        <v>117</v>
      </c>
      <c r="D2296" s="73">
        <f t="shared" si="486"/>
        <v>2670.47</v>
      </c>
      <c r="E2296" s="74">
        <f t="shared" si="487"/>
        <v>3286.2300000000005</v>
      </c>
      <c r="F2296" s="74">
        <f t="shared" si="488"/>
        <v>3564.5800000000004</v>
      </c>
      <c r="G2296" s="75">
        <f t="shared" si="489"/>
        <v>4021.6000000000004</v>
      </c>
      <c r="H2296" s="118">
        <f t="shared" si="491"/>
        <v>879.46999999999991</v>
      </c>
      <c r="I2296" s="96" t="str">
        <f t="shared" si="495"/>
        <v>803,88</v>
      </c>
      <c r="J2296" s="34">
        <f>СН!E98</f>
        <v>72.290000000000006</v>
      </c>
      <c r="K2296" s="34">
        <f t="shared" si="494"/>
        <v>3.3000000000000003</v>
      </c>
      <c r="L2296" s="89">
        <f t="shared" si="494"/>
        <v>1791</v>
      </c>
      <c r="M2296" s="54">
        <f t="shared" si="494"/>
        <v>2406.7600000000002</v>
      </c>
      <c r="N2296" s="54">
        <f t="shared" si="494"/>
        <v>2685.11</v>
      </c>
      <c r="O2296" s="84">
        <f t="shared" si="494"/>
        <v>3142.13</v>
      </c>
    </row>
    <row r="2297" spans="1:15" x14ac:dyDescent="0.25">
      <c r="A2297" s="61" t="str">
        <f t="shared" si="492"/>
        <v>03.05.2018</v>
      </c>
      <c r="B2297" s="64">
        <f t="shared" si="485"/>
        <v>8</v>
      </c>
      <c r="C2297" s="61" t="s">
        <v>117</v>
      </c>
      <c r="D2297" s="73">
        <f t="shared" si="486"/>
        <v>2596.0500000000002</v>
      </c>
      <c r="E2297" s="74">
        <f t="shared" si="487"/>
        <v>3211.81</v>
      </c>
      <c r="F2297" s="74">
        <f t="shared" si="488"/>
        <v>3490.16</v>
      </c>
      <c r="G2297" s="75">
        <f t="shared" si="489"/>
        <v>3947.18</v>
      </c>
      <c r="H2297" s="118">
        <f t="shared" si="491"/>
        <v>805.05</v>
      </c>
      <c r="I2297" s="96" t="str">
        <f t="shared" si="495"/>
        <v>735,6</v>
      </c>
      <c r="J2297" s="34">
        <f>СН!E99</f>
        <v>66.150000000000006</v>
      </c>
      <c r="K2297" s="34">
        <f t="shared" si="494"/>
        <v>3.3000000000000003</v>
      </c>
      <c r="L2297" s="89">
        <f t="shared" si="494"/>
        <v>1791</v>
      </c>
      <c r="M2297" s="54">
        <f t="shared" si="494"/>
        <v>2406.7600000000002</v>
      </c>
      <c r="N2297" s="54">
        <f t="shared" si="494"/>
        <v>2685.11</v>
      </c>
      <c r="O2297" s="84">
        <f t="shared" si="494"/>
        <v>3142.13</v>
      </c>
    </row>
    <row r="2298" spans="1:15" x14ac:dyDescent="0.25">
      <c r="A2298" s="61" t="str">
        <f t="shared" si="492"/>
        <v>03.05.2018</v>
      </c>
      <c r="B2298" s="64">
        <f t="shared" si="485"/>
        <v>9</v>
      </c>
      <c r="C2298" s="61" t="s">
        <v>117</v>
      </c>
      <c r="D2298" s="73">
        <f t="shared" si="486"/>
        <v>2596.44</v>
      </c>
      <c r="E2298" s="74">
        <f t="shared" si="487"/>
        <v>3212.2000000000003</v>
      </c>
      <c r="F2298" s="74">
        <f t="shared" si="488"/>
        <v>3490.55</v>
      </c>
      <c r="G2298" s="75">
        <f t="shared" si="489"/>
        <v>3947.57</v>
      </c>
      <c r="H2298" s="118">
        <f t="shared" si="491"/>
        <v>805.44</v>
      </c>
      <c r="I2298" s="96" t="str">
        <f t="shared" si="495"/>
        <v>735,96</v>
      </c>
      <c r="J2298" s="34">
        <f>СН!E100</f>
        <v>66.180000000000007</v>
      </c>
      <c r="K2298" s="34">
        <f t="shared" ref="K2298:O2313" si="496">K2297</f>
        <v>3.3000000000000003</v>
      </c>
      <c r="L2298" s="89">
        <f t="shared" si="496"/>
        <v>1791</v>
      </c>
      <c r="M2298" s="54">
        <f t="shared" si="496"/>
        <v>2406.7600000000002</v>
      </c>
      <c r="N2298" s="54">
        <f t="shared" si="496"/>
        <v>2685.11</v>
      </c>
      <c r="O2298" s="84">
        <f t="shared" si="496"/>
        <v>3142.13</v>
      </c>
    </row>
    <row r="2299" spans="1:15" x14ac:dyDescent="0.25">
      <c r="A2299" s="61" t="str">
        <f t="shared" si="492"/>
        <v>03.05.2018</v>
      </c>
      <c r="B2299" s="64">
        <f t="shared" si="485"/>
        <v>10</v>
      </c>
      <c r="C2299" s="61" t="s">
        <v>117</v>
      </c>
      <c r="D2299" s="73">
        <f t="shared" si="486"/>
        <v>2596.34</v>
      </c>
      <c r="E2299" s="74">
        <f t="shared" si="487"/>
        <v>3212.1</v>
      </c>
      <c r="F2299" s="74">
        <f t="shared" si="488"/>
        <v>3490.45</v>
      </c>
      <c r="G2299" s="75">
        <f t="shared" si="489"/>
        <v>3947.47</v>
      </c>
      <c r="H2299" s="118">
        <f t="shared" si="491"/>
        <v>805.33999999999992</v>
      </c>
      <c r="I2299" s="96" t="str">
        <f t="shared" si="495"/>
        <v>735,87</v>
      </c>
      <c r="J2299" s="34">
        <f>СН!E101</f>
        <v>66.17</v>
      </c>
      <c r="K2299" s="34">
        <f t="shared" si="496"/>
        <v>3.3000000000000003</v>
      </c>
      <c r="L2299" s="89">
        <f t="shared" si="496"/>
        <v>1791</v>
      </c>
      <c r="M2299" s="54">
        <f t="shared" si="496"/>
        <v>2406.7600000000002</v>
      </c>
      <c r="N2299" s="54">
        <f t="shared" si="496"/>
        <v>2685.11</v>
      </c>
      <c r="O2299" s="84">
        <f t="shared" si="496"/>
        <v>3142.13</v>
      </c>
    </row>
    <row r="2300" spans="1:15" x14ac:dyDescent="0.25">
      <c r="A2300" s="61" t="str">
        <f t="shared" si="492"/>
        <v>03.05.2018</v>
      </c>
      <c r="B2300" s="64">
        <f t="shared" si="485"/>
        <v>11</v>
      </c>
      <c r="C2300" s="61" t="s">
        <v>117</v>
      </c>
      <c r="D2300" s="73">
        <f t="shared" si="486"/>
        <v>2596.2200000000003</v>
      </c>
      <c r="E2300" s="74">
        <f t="shared" si="487"/>
        <v>3211.9800000000005</v>
      </c>
      <c r="F2300" s="74">
        <f t="shared" si="488"/>
        <v>3490.33</v>
      </c>
      <c r="G2300" s="75">
        <f t="shared" si="489"/>
        <v>3947.3500000000004</v>
      </c>
      <c r="H2300" s="118">
        <f t="shared" si="491"/>
        <v>805.21999999999991</v>
      </c>
      <c r="I2300" s="96" t="str">
        <f t="shared" si="495"/>
        <v>735,76</v>
      </c>
      <c r="J2300" s="34">
        <f>СН!E102</f>
        <v>66.16</v>
      </c>
      <c r="K2300" s="34">
        <f t="shared" si="496"/>
        <v>3.3000000000000003</v>
      </c>
      <c r="L2300" s="89">
        <f t="shared" si="496"/>
        <v>1791</v>
      </c>
      <c r="M2300" s="54">
        <f t="shared" si="496"/>
        <v>2406.7600000000002</v>
      </c>
      <c r="N2300" s="54">
        <f t="shared" si="496"/>
        <v>2685.11</v>
      </c>
      <c r="O2300" s="84">
        <f t="shared" si="496"/>
        <v>3142.13</v>
      </c>
    </row>
    <row r="2301" spans="1:15" x14ac:dyDescent="0.25">
      <c r="A2301" s="61" t="str">
        <f t="shared" si="492"/>
        <v>03.05.2018</v>
      </c>
      <c r="B2301" s="64">
        <f t="shared" si="485"/>
        <v>12</v>
      </c>
      <c r="C2301" s="61" t="s">
        <v>117</v>
      </c>
      <c r="D2301" s="73">
        <f t="shared" si="486"/>
        <v>2595.48</v>
      </c>
      <c r="E2301" s="74">
        <f t="shared" si="487"/>
        <v>3211.2400000000002</v>
      </c>
      <c r="F2301" s="74">
        <f t="shared" si="488"/>
        <v>3489.59</v>
      </c>
      <c r="G2301" s="75">
        <f t="shared" si="489"/>
        <v>3946.61</v>
      </c>
      <c r="H2301" s="118">
        <f t="shared" si="491"/>
        <v>804.48</v>
      </c>
      <c r="I2301" s="96" t="str">
        <f t="shared" si="495"/>
        <v>735,08</v>
      </c>
      <c r="J2301" s="34">
        <f>СН!E103</f>
        <v>66.099999999999994</v>
      </c>
      <c r="K2301" s="34">
        <f t="shared" si="496"/>
        <v>3.3000000000000003</v>
      </c>
      <c r="L2301" s="89">
        <f t="shared" si="496"/>
        <v>1791</v>
      </c>
      <c r="M2301" s="54">
        <f t="shared" si="496"/>
        <v>2406.7600000000002</v>
      </c>
      <c r="N2301" s="54">
        <f t="shared" si="496"/>
        <v>2685.11</v>
      </c>
      <c r="O2301" s="84">
        <f t="shared" si="496"/>
        <v>3142.13</v>
      </c>
    </row>
    <row r="2302" spans="1:15" x14ac:dyDescent="0.25">
      <c r="A2302" s="61" t="str">
        <f t="shared" si="492"/>
        <v>03.05.2018</v>
      </c>
      <c r="B2302" s="64">
        <f t="shared" si="485"/>
        <v>13</v>
      </c>
      <c r="C2302" s="61" t="s">
        <v>117</v>
      </c>
      <c r="D2302" s="73">
        <f t="shared" si="486"/>
        <v>2596.04</v>
      </c>
      <c r="E2302" s="74">
        <f t="shared" si="487"/>
        <v>3211.8</v>
      </c>
      <c r="F2302" s="74">
        <f t="shared" si="488"/>
        <v>3490.15</v>
      </c>
      <c r="G2302" s="75">
        <f t="shared" si="489"/>
        <v>3947.17</v>
      </c>
      <c r="H2302" s="118">
        <f t="shared" si="491"/>
        <v>805.04</v>
      </c>
      <c r="I2302" s="96" t="str">
        <f t="shared" si="495"/>
        <v>735,59</v>
      </c>
      <c r="J2302" s="34">
        <f>СН!E104</f>
        <v>66.150000000000006</v>
      </c>
      <c r="K2302" s="34">
        <f t="shared" si="496"/>
        <v>3.3000000000000003</v>
      </c>
      <c r="L2302" s="89">
        <f t="shared" si="496"/>
        <v>1791</v>
      </c>
      <c r="M2302" s="54">
        <f t="shared" si="496"/>
        <v>2406.7600000000002</v>
      </c>
      <c r="N2302" s="54">
        <f t="shared" si="496"/>
        <v>2685.11</v>
      </c>
      <c r="O2302" s="84">
        <f t="shared" si="496"/>
        <v>3142.13</v>
      </c>
    </row>
    <row r="2303" spans="1:15" x14ac:dyDescent="0.25">
      <c r="A2303" s="61" t="str">
        <f t="shared" si="492"/>
        <v>03.05.2018</v>
      </c>
      <c r="B2303" s="64">
        <f t="shared" si="485"/>
        <v>14</v>
      </c>
      <c r="C2303" s="61" t="s">
        <v>117</v>
      </c>
      <c r="D2303" s="73">
        <f t="shared" si="486"/>
        <v>2600.5</v>
      </c>
      <c r="E2303" s="74">
        <f t="shared" si="487"/>
        <v>3216.26</v>
      </c>
      <c r="F2303" s="74">
        <f t="shared" si="488"/>
        <v>3494.61</v>
      </c>
      <c r="G2303" s="75">
        <f t="shared" si="489"/>
        <v>3951.63</v>
      </c>
      <c r="H2303" s="118">
        <f t="shared" si="491"/>
        <v>809.49999999999989</v>
      </c>
      <c r="I2303" s="96" t="str">
        <f t="shared" si="495"/>
        <v>739,68</v>
      </c>
      <c r="J2303" s="34">
        <f>СН!E105</f>
        <v>66.52</v>
      </c>
      <c r="K2303" s="34">
        <f t="shared" si="496"/>
        <v>3.3000000000000003</v>
      </c>
      <c r="L2303" s="89">
        <f t="shared" si="496"/>
        <v>1791</v>
      </c>
      <c r="M2303" s="54">
        <f t="shared" si="496"/>
        <v>2406.7600000000002</v>
      </c>
      <c r="N2303" s="54">
        <f t="shared" si="496"/>
        <v>2685.11</v>
      </c>
      <c r="O2303" s="84">
        <f t="shared" si="496"/>
        <v>3142.13</v>
      </c>
    </row>
    <row r="2304" spans="1:15" x14ac:dyDescent="0.25">
      <c r="A2304" s="61" t="str">
        <f t="shared" si="492"/>
        <v>03.05.2018</v>
      </c>
      <c r="B2304" s="64">
        <f t="shared" si="485"/>
        <v>15</v>
      </c>
      <c r="C2304" s="61" t="s">
        <v>117</v>
      </c>
      <c r="D2304" s="73">
        <f t="shared" si="486"/>
        <v>2601.1799999999998</v>
      </c>
      <c r="E2304" s="74">
        <f t="shared" si="487"/>
        <v>3216.94</v>
      </c>
      <c r="F2304" s="74">
        <f t="shared" si="488"/>
        <v>3495.29</v>
      </c>
      <c r="G2304" s="75">
        <f t="shared" si="489"/>
        <v>3952.31</v>
      </c>
      <c r="H2304" s="118">
        <f t="shared" si="491"/>
        <v>810.17999999999984</v>
      </c>
      <c r="I2304" s="96" t="str">
        <f t="shared" si="495"/>
        <v>740,31</v>
      </c>
      <c r="J2304" s="34">
        <f>СН!E106</f>
        <v>66.569999999999993</v>
      </c>
      <c r="K2304" s="34">
        <f t="shared" si="496"/>
        <v>3.3000000000000003</v>
      </c>
      <c r="L2304" s="89">
        <f t="shared" si="496"/>
        <v>1791</v>
      </c>
      <c r="M2304" s="54">
        <f t="shared" si="496"/>
        <v>2406.7600000000002</v>
      </c>
      <c r="N2304" s="54">
        <f t="shared" si="496"/>
        <v>2685.11</v>
      </c>
      <c r="O2304" s="84">
        <f t="shared" si="496"/>
        <v>3142.13</v>
      </c>
    </row>
    <row r="2305" spans="1:15" x14ac:dyDescent="0.25">
      <c r="A2305" s="61" t="str">
        <f t="shared" si="492"/>
        <v>03.05.2018</v>
      </c>
      <c r="B2305" s="64">
        <f t="shared" si="485"/>
        <v>16</v>
      </c>
      <c r="C2305" s="61" t="s">
        <v>117</v>
      </c>
      <c r="D2305" s="73">
        <f t="shared" si="486"/>
        <v>2600.09</v>
      </c>
      <c r="E2305" s="74">
        <f t="shared" si="487"/>
        <v>3215.8500000000004</v>
      </c>
      <c r="F2305" s="74">
        <f t="shared" si="488"/>
        <v>3494.2000000000003</v>
      </c>
      <c r="G2305" s="75">
        <f t="shared" si="489"/>
        <v>3951.2200000000003</v>
      </c>
      <c r="H2305" s="118">
        <f t="shared" si="491"/>
        <v>809.08999999999992</v>
      </c>
      <c r="I2305" s="96" t="str">
        <f t="shared" si="495"/>
        <v>739,31</v>
      </c>
      <c r="J2305" s="34">
        <f>СН!E107</f>
        <v>66.48</v>
      </c>
      <c r="K2305" s="34">
        <f t="shared" si="496"/>
        <v>3.3000000000000003</v>
      </c>
      <c r="L2305" s="89">
        <f t="shared" si="496"/>
        <v>1791</v>
      </c>
      <c r="M2305" s="54">
        <f t="shared" si="496"/>
        <v>2406.7600000000002</v>
      </c>
      <c r="N2305" s="54">
        <f t="shared" si="496"/>
        <v>2685.11</v>
      </c>
      <c r="O2305" s="84">
        <f t="shared" si="496"/>
        <v>3142.13</v>
      </c>
    </row>
    <row r="2306" spans="1:15" x14ac:dyDescent="0.25">
      <c r="A2306" s="61" t="str">
        <f t="shared" si="492"/>
        <v>03.05.2018</v>
      </c>
      <c r="B2306" s="64">
        <f t="shared" si="485"/>
        <v>17</v>
      </c>
      <c r="C2306" s="61" t="s">
        <v>117</v>
      </c>
      <c r="D2306" s="73">
        <f t="shared" si="486"/>
        <v>2600.0299999999997</v>
      </c>
      <c r="E2306" s="74">
        <f t="shared" si="487"/>
        <v>3215.7900000000004</v>
      </c>
      <c r="F2306" s="74">
        <f t="shared" si="488"/>
        <v>3494.1400000000003</v>
      </c>
      <c r="G2306" s="75">
        <f t="shared" si="489"/>
        <v>3951.1600000000003</v>
      </c>
      <c r="H2306" s="118">
        <f t="shared" si="491"/>
        <v>809.03</v>
      </c>
      <c r="I2306" s="96" t="str">
        <f t="shared" si="495"/>
        <v>739,25</v>
      </c>
      <c r="J2306" s="34">
        <f>СН!E108</f>
        <v>66.48</v>
      </c>
      <c r="K2306" s="34">
        <f t="shared" si="496"/>
        <v>3.3000000000000003</v>
      </c>
      <c r="L2306" s="89">
        <f t="shared" si="496"/>
        <v>1791</v>
      </c>
      <c r="M2306" s="54">
        <f t="shared" si="496"/>
        <v>2406.7600000000002</v>
      </c>
      <c r="N2306" s="54">
        <f t="shared" si="496"/>
        <v>2685.11</v>
      </c>
      <c r="O2306" s="84">
        <f t="shared" si="496"/>
        <v>3142.13</v>
      </c>
    </row>
    <row r="2307" spans="1:15" x14ac:dyDescent="0.25">
      <c r="A2307" s="61" t="str">
        <f t="shared" si="492"/>
        <v>03.05.2018</v>
      </c>
      <c r="B2307" s="64">
        <f t="shared" si="485"/>
        <v>18</v>
      </c>
      <c r="C2307" s="61" t="s">
        <v>117</v>
      </c>
      <c r="D2307" s="73">
        <f t="shared" si="486"/>
        <v>2617.09</v>
      </c>
      <c r="E2307" s="74">
        <f t="shared" si="487"/>
        <v>3232.8500000000004</v>
      </c>
      <c r="F2307" s="74">
        <f t="shared" si="488"/>
        <v>3511.2000000000003</v>
      </c>
      <c r="G2307" s="75">
        <f t="shared" si="489"/>
        <v>3968.2200000000003</v>
      </c>
      <c r="H2307" s="118">
        <f t="shared" si="491"/>
        <v>826.08999999999992</v>
      </c>
      <c r="I2307" s="96" t="str">
        <f t="shared" si="495"/>
        <v>754,9</v>
      </c>
      <c r="J2307" s="34">
        <f>СН!E109</f>
        <v>67.89</v>
      </c>
      <c r="K2307" s="34">
        <f t="shared" si="496"/>
        <v>3.3000000000000003</v>
      </c>
      <c r="L2307" s="89">
        <f t="shared" si="496"/>
        <v>1791</v>
      </c>
      <c r="M2307" s="54">
        <f t="shared" si="496"/>
        <v>2406.7600000000002</v>
      </c>
      <c r="N2307" s="54">
        <f t="shared" si="496"/>
        <v>2685.11</v>
      </c>
      <c r="O2307" s="84">
        <f t="shared" si="496"/>
        <v>3142.13</v>
      </c>
    </row>
    <row r="2308" spans="1:15" x14ac:dyDescent="0.25">
      <c r="A2308" s="61" t="str">
        <f t="shared" si="492"/>
        <v>03.05.2018</v>
      </c>
      <c r="B2308" s="64">
        <f t="shared" si="485"/>
        <v>19</v>
      </c>
      <c r="C2308" s="61" t="s">
        <v>117</v>
      </c>
      <c r="D2308" s="73">
        <f t="shared" si="486"/>
        <v>2627.06</v>
      </c>
      <c r="E2308" s="74">
        <f t="shared" si="487"/>
        <v>3242.8200000000006</v>
      </c>
      <c r="F2308" s="74">
        <f t="shared" si="488"/>
        <v>3521.17</v>
      </c>
      <c r="G2308" s="75">
        <f t="shared" si="489"/>
        <v>3978.1900000000005</v>
      </c>
      <c r="H2308" s="118">
        <f t="shared" si="491"/>
        <v>836.06</v>
      </c>
      <c r="I2308" s="96" t="str">
        <f t="shared" si="495"/>
        <v>764,05</v>
      </c>
      <c r="J2308" s="34">
        <f>СН!E110</f>
        <v>68.709999999999994</v>
      </c>
      <c r="K2308" s="34">
        <f t="shared" si="496"/>
        <v>3.3000000000000003</v>
      </c>
      <c r="L2308" s="89">
        <f t="shared" si="496"/>
        <v>1791</v>
      </c>
      <c r="M2308" s="54">
        <f t="shared" si="496"/>
        <v>2406.7600000000002</v>
      </c>
      <c r="N2308" s="54">
        <f t="shared" si="496"/>
        <v>2685.11</v>
      </c>
      <c r="O2308" s="84">
        <f t="shared" si="496"/>
        <v>3142.13</v>
      </c>
    </row>
    <row r="2309" spans="1:15" x14ac:dyDescent="0.25">
      <c r="A2309" s="61" t="str">
        <f t="shared" si="492"/>
        <v>03.05.2018</v>
      </c>
      <c r="B2309" s="64">
        <f t="shared" si="485"/>
        <v>20</v>
      </c>
      <c r="C2309" s="61" t="s">
        <v>117</v>
      </c>
      <c r="D2309" s="73">
        <f t="shared" si="486"/>
        <v>2628.91</v>
      </c>
      <c r="E2309" s="74">
        <f t="shared" si="487"/>
        <v>3244.67</v>
      </c>
      <c r="F2309" s="74">
        <f t="shared" si="488"/>
        <v>3523.02</v>
      </c>
      <c r="G2309" s="75">
        <f t="shared" si="489"/>
        <v>3980.04</v>
      </c>
      <c r="H2309" s="118">
        <f t="shared" si="491"/>
        <v>837.91</v>
      </c>
      <c r="I2309" s="96" t="str">
        <f t="shared" si="495"/>
        <v>765,75</v>
      </c>
      <c r="J2309" s="34">
        <f>СН!E111</f>
        <v>68.86</v>
      </c>
      <c r="K2309" s="34">
        <f t="shared" si="496"/>
        <v>3.3000000000000003</v>
      </c>
      <c r="L2309" s="89">
        <f t="shared" si="496"/>
        <v>1791</v>
      </c>
      <c r="M2309" s="54">
        <f t="shared" si="496"/>
        <v>2406.7600000000002</v>
      </c>
      <c r="N2309" s="54">
        <f t="shared" si="496"/>
        <v>2685.11</v>
      </c>
      <c r="O2309" s="84">
        <f t="shared" si="496"/>
        <v>3142.13</v>
      </c>
    </row>
    <row r="2310" spans="1:15" x14ac:dyDescent="0.25">
      <c r="A2310" s="61" t="str">
        <f t="shared" si="492"/>
        <v>03.05.2018</v>
      </c>
      <c r="B2310" s="64">
        <f t="shared" si="485"/>
        <v>21</v>
      </c>
      <c r="C2310" s="61" t="s">
        <v>117</v>
      </c>
      <c r="D2310" s="73">
        <f t="shared" si="486"/>
        <v>2625.05</v>
      </c>
      <c r="E2310" s="74">
        <f t="shared" si="487"/>
        <v>3240.8100000000004</v>
      </c>
      <c r="F2310" s="74">
        <f t="shared" si="488"/>
        <v>3519.1600000000003</v>
      </c>
      <c r="G2310" s="75">
        <f t="shared" si="489"/>
        <v>3976.1800000000003</v>
      </c>
      <c r="H2310" s="118">
        <f t="shared" si="491"/>
        <v>834.05</v>
      </c>
      <c r="I2310" s="96" t="str">
        <f t="shared" si="495"/>
        <v>762,21</v>
      </c>
      <c r="J2310" s="34">
        <f>СН!E112</f>
        <v>68.540000000000006</v>
      </c>
      <c r="K2310" s="34">
        <f t="shared" si="496"/>
        <v>3.3000000000000003</v>
      </c>
      <c r="L2310" s="89">
        <f t="shared" si="496"/>
        <v>1791</v>
      </c>
      <c r="M2310" s="54">
        <f t="shared" si="496"/>
        <v>2406.7600000000002</v>
      </c>
      <c r="N2310" s="54">
        <f t="shared" si="496"/>
        <v>2685.11</v>
      </c>
      <c r="O2310" s="84">
        <f t="shared" si="496"/>
        <v>3142.13</v>
      </c>
    </row>
    <row r="2311" spans="1:15" x14ac:dyDescent="0.25">
      <c r="A2311" s="61" t="str">
        <f t="shared" si="492"/>
        <v>03.05.2018</v>
      </c>
      <c r="B2311" s="64">
        <f t="shared" si="485"/>
        <v>22</v>
      </c>
      <c r="C2311" s="61" t="s">
        <v>117</v>
      </c>
      <c r="D2311" s="73">
        <f t="shared" si="486"/>
        <v>2631.04</v>
      </c>
      <c r="E2311" s="74">
        <f t="shared" si="487"/>
        <v>3246.8</v>
      </c>
      <c r="F2311" s="74">
        <f t="shared" si="488"/>
        <v>3525.1500000000005</v>
      </c>
      <c r="G2311" s="75">
        <f t="shared" si="489"/>
        <v>3982.17</v>
      </c>
      <c r="H2311" s="118">
        <f t="shared" si="491"/>
        <v>840.04</v>
      </c>
      <c r="I2311" s="96" t="str">
        <f t="shared" si="495"/>
        <v>767,7</v>
      </c>
      <c r="J2311" s="34">
        <f>СН!E113</f>
        <v>69.040000000000006</v>
      </c>
      <c r="K2311" s="34">
        <f t="shared" si="496"/>
        <v>3.3000000000000003</v>
      </c>
      <c r="L2311" s="89">
        <f t="shared" si="496"/>
        <v>1791</v>
      </c>
      <c r="M2311" s="54">
        <f t="shared" si="496"/>
        <v>2406.7600000000002</v>
      </c>
      <c r="N2311" s="54">
        <f t="shared" si="496"/>
        <v>2685.11</v>
      </c>
      <c r="O2311" s="84">
        <f t="shared" si="496"/>
        <v>3142.13</v>
      </c>
    </row>
    <row r="2312" spans="1:15" x14ac:dyDescent="0.25">
      <c r="A2312" s="61" t="str">
        <f t="shared" si="492"/>
        <v>03.05.2018</v>
      </c>
      <c r="B2312" s="64">
        <f t="shared" si="485"/>
        <v>23</v>
      </c>
      <c r="C2312" s="61" t="s">
        <v>117</v>
      </c>
      <c r="D2312" s="73">
        <f t="shared" si="486"/>
        <v>2638.36</v>
      </c>
      <c r="E2312" s="74">
        <f t="shared" si="487"/>
        <v>3254.1200000000003</v>
      </c>
      <c r="F2312" s="74">
        <f t="shared" si="488"/>
        <v>3532.4700000000003</v>
      </c>
      <c r="G2312" s="75">
        <f t="shared" si="489"/>
        <v>3989.4900000000002</v>
      </c>
      <c r="H2312" s="118">
        <f t="shared" si="491"/>
        <v>847.3599999999999</v>
      </c>
      <c r="I2312" s="96" t="str">
        <f t="shared" si="495"/>
        <v>774,42</v>
      </c>
      <c r="J2312" s="34">
        <f>СН!E114</f>
        <v>69.64</v>
      </c>
      <c r="K2312" s="34">
        <f t="shared" si="496"/>
        <v>3.3000000000000003</v>
      </c>
      <c r="L2312" s="89">
        <f t="shared" si="496"/>
        <v>1791</v>
      </c>
      <c r="M2312" s="54">
        <f t="shared" si="496"/>
        <v>2406.7600000000002</v>
      </c>
      <c r="N2312" s="54">
        <f t="shared" si="496"/>
        <v>2685.11</v>
      </c>
      <c r="O2312" s="84">
        <f t="shared" si="496"/>
        <v>3142.13</v>
      </c>
    </row>
    <row r="2313" spans="1:15" x14ac:dyDescent="0.25">
      <c r="A2313" s="61" t="str">
        <f t="shared" si="492"/>
        <v>04.05.2018</v>
      </c>
      <c r="B2313" s="64">
        <f t="shared" ref="B2313:B2376" si="497">B1641</f>
        <v>0</v>
      </c>
      <c r="C2313" s="61" t="s">
        <v>117</v>
      </c>
      <c r="D2313" s="73">
        <f t="shared" si="486"/>
        <v>2592.31</v>
      </c>
      <c r="E2313" s="74">
        <f t="shared" si="487"/>
        <v>3208.07</v>
      </c>
      <c r="F2313" s="74">
        <f t="shared" si="488"/>
        <v>3486.42</v>
      </c>
      <c r="G2313" s="75">
        <f t="shared" si="489"/>
        <v>3943.44</v>
      </c>
      <c r="H2313" s="118">
        <f t="shared" si="491"/>
        <v>801.31</v>
      </c>
      <c r="I2313" s="96" t="str">
        <f t="shared" si="495"/>
        <v>732,17</v>
      </c>
      <c r="J2313" s="34">
        <f>СН!E115</f>
        <v>65.84</v>
      </c>
      <c r="K2313" s="34">
        <f t="shared" si="496"/>
        <v>3.3000000000000003</v>
      </c>
      <c r="L2313" s="89">
        <f t="shared" si="496"/>
        <v>1791</v>
      </c>
      <c r="M2313" s="54">
        <f t="shared" si="496"/>
        <v>2406.7600000000002</v>
      </c>
      <c r="N2313" s="54">
        <f t="shared" si="496"/>
        <v>2685.11</v>
      </c>
      <c r="O2313" s="84">
        <f t="shared" si="496"/>
        <v>3142.13</v>
      </c>
    </row>
    <row r="2314" spans="1:15" x14ac:dyDescent="0.25">
      <c r="A2314" s="61" t="str">
        <f t="shared" si="492"/>
        <v>04.05.2018</v>
      </c>
      <c r="B2314" s="64">
        <f t="shared" si="497"/>
        <v>1</v>
      </c>
      <c r="C2314" s="61" t="s">
        <v>117</v>
      </c>
      <c r="D2314" s="73">
        <f t="shared" ref="D2314:D2377" si="498">J2314+L2314+K2314+I2314</f>
        <v>2630.39</v>
      </c>
      <c r="E2314" s="74">
        <f t="shared" ref="E2314:E2377" si="499">J2314+K2314+M2314+I2314</f>
        <v>3246.1500000000005</v>
      </c>
      <c r="F2314" s="74">
        <f t="shared" ref="F2314:F2377" si="500">J2314+K2314+N2314+I2314</f>
        <v>3524.5000000000005</v>
      </c>
      <c r="G2314" s="75">
        <f t="shared" ref="G2314:G2377" si="501">J2314+K2314+O2314+I2314</f>
        <v>3981.5200000000004</v>
      </c>
      <c r="H2314" s="118">
        <f t="shared" si="491"/>
        <v>839.39</v>
      </c>
      <c r="I2314" s="96" t="str">
        <f t="shared" si="495"/>
        <v>767,11</v>
      </c>
      <c r="J2314" s="34">
        <f>СН!E116</f>
        <v>68.98</v>
      </c>
      <c r="K2314" s="34">
        <f t="shared" ref="K2314:O2329" si="502">K2313</f>
        <v>3.3000000000000003</v>
      </c>
      <c r="L2314" s="89">
        <f t="shared" si="502"/>
        <v>1791</v>
      </c>
      <c r="M2314" s="54">
        <f t="shared" si="502"/>
        <v>2406.7600000000002</v>
      </c>
      <c r="N2314" s="54">
        <f t="shared" si="502"/>
        <v>2685.11</v>
      </c>
      <c r="O2314" s="84">
        <f t="shared" si="502"/>
        <v>3142.13</v>
      </c>
    </row>
    <row r="2315" spans="1:15" x14ac:dyDescent="0.25">
      <c r="A2315" s="61" t="str">
        <f t="shared" si="492"/>
        <v>04.05.2018</v>
      </c>
      <c r="B2315" s="64">
        <f t="shared" si="497"/>
        <v>2</v>
      </c>
      <c r="C2315" s="61" t="s">
        <v>117</v>
      </c>
      <c r="D2315" s="73">
        <f t="shared" si="498"/>
        <v>2674</v>
      </c>
      <c r="E2315" s="74">
        <f t="shared" si="499"/>
        <v>3289.76</v>
      </c>
      <c r="F2315" s="74">
        <f t="shared" si="500"/>
        <v>3568.11</v>
      </c>
      <c r="G2315" s="75">
        <f t="shared" si="501"/>
        <v>4025.13</v>
      </c>
      <c r="H2315" s="118">
        <f t="shared" si="491"/>
        <v>883</v>
      </c>
      <c r="I2315" s="96" t="str">
        <f t="shared" si="495"/>
        <v>807,12</v>
      </c>
      <c r="J2315" s="34">
        <f>СН!E117</f>
        <v>72.58</v>
      </c>
      <c r="K2315" s="34">
        <f t="shared" si="502"/>
        <v>3.3000000000000003</v>
      </c>
      <c r="L2315" s="89">
        <f t="shared" si="502"/>
        <v>1791</v>
      </c>
      <c r="M2315" s="54">
        <f t="shared" si="502"/>
        <v>2406.7600000000002</v>
      </c>
      <c r="N2315" s="54">
        <f t="shared" si="502"/>
        <v>2685.11</v>
      </c>
      <c r="O2315" s="84">
        <f t="shared" si="502"/>
        <v>3142.13</v>
      </c>
    </row>
    <row r="2316" spans="1:15" x14ac:dyDescent="0.25">
      <c r="A2316" s="61" t="str">
        <f t="shared" si="492"/>
        <v>04.05.2018</v>
      </c>
      <c r="B2316" s="64">
        <f t="shared" si="497"/>
        <v>3</v>
      </c>
      <c r="C2316" s="61" t="s">
        <v>117</v>
      </c>
      <c r="D2316" s="73">
        <f t="shared" si="498"/>
        <v>2672.59</v>
      </c>
      <c r="E2316" s="74">
        <f t="shared" si="499"/>
        <v>3288.3500000000004</v>
      </c>
      <c r="F2316" s="74">
        <f t="shared" si="500"/>
        <v>3566.7000000000003</v>
      </c>
      <c r="G2316" s="75">
        <f t="shared" si="501"/>
        <v>4023.7200000000003</v>
      </c>
      <c r="H2316" s="118">
        <f t="shared" si="491"/>
        <v>881.59</v>
      </c>
      <c r="I2316" s="96" t="str">
        <f t="shared" si="495"/>
        <v>805,82</v>
      </c>
      <c r="J2316" s="34">
        <f>СН!E118</f>
        <v>72.47</v>
      </c>
      <c r="K2316" s="34">
        <f t="shared" si="502"/>
        <v>3.3000000000000003</v>
      </c>
      <c r="L2316" s="89">
        <f t="shared" si="502"/>
        <v>1791</v>
      </c>
      <c r="M2316" s="54">
        <f t="shared" si="502"/>
        <v>2406.7600000000002</v>
      </c>
      <c r="N2316" s="54">
        <f t="shared" si="502"/>
        <v>2685.11</v>
      </c>
      <c r="O2316" s="84">
        <f t="shared" si="502"/>
        <v>3142.13</v>
      </c>
    </row>
    <row r="2317" spans="1:15" x14ac:dyDescent="0.25">
      <c r="A2317" s="61" t="str">
        <f t="shared" si="492"/>
        <v>04.05.2018</v>
      </c>
      <c r="B2317" s="64">
        <f t="shared" si="497"/>
        <v>4</v>
      </c>
      <c r="C2317" s="61" t="s">
        <v>117</v>
      </c>
      <c r="D2317" s="73">
        <f t="shared" si="498"/>
        <v>2723.86</v>
      </c>
      <c r="E2317" s="74">
        <f t="shared" si="499"/>
        <v>3339.6200000000003</v>
      </c>
      <c r="F2317" s="74">
        <f t="shared" si="500"/>
        <v>3617.9700000000003</v>
      </c>
      <c r="G2317" s="75">
        <f t="shared" si="501"/>
        <v>4074.9900000000002</v>
      </c>
      <c r="H2317" s="118">
        <f t="shared" si="491"/>
        <v>932.86</v>
      </c>
      <c r="I2317" s="96" t="str">
        <f t="shared" si="495"/>
        <v>852,86</v>
      </c>
      <c r="J2317" s="34">
        <f>СН!E119</f>
        <v>76.7</v>
      </c>
      <c r="K2317" s="34">
        <f t="shared" si="502"/>
        <v>3.3000000000000003</v>
      </c>
      <c r="L2317" s="89">
        <f t="shared" si="502"/>
        <v>1791</v>
      </c>
      <c r="M2317" s="54">
        <f t="shared" si="502"/>
        <v>2406.7600000000002</v>
      </c>
      <c r="N2317" s="54">
        <f t="shared" si="502"/>
        <v>2685.11</v>
      </c>
      <c r="O2317" s="84">
        <f t="shared" si="502"/>
        <v>3142.13</v>
      </c>
    </row>
    <row r="2318" spans="1:15" x14ac:dyDescent="0.25">
      <c r="A2318" s="61" t="str">
        <f t="shared" si="492"/>
        <v>04.05.2018</v>
      </c>
      <c r="B2318" s="64">
        <f t="shared" si="497"/>
        <v>5</v>
      </c>
      <c r="C2318" s="61" t="s">
        <v>117</v>
      </c>
      <c r="D2318" s="73">
        <f t="shared" si="498"/>
        <v>2782.3199999999997</v>
      </c>
      <c r="E2318" s="74">
        <f t="shared" si="499"/>
        <v>3398.0800000000004</v>
      </c>
      <c r="F2318" s="74">
        <f t="shared" si="500"/>
        <v>3676.4300000000003</v>
      </c>
      <c r="G2318" s="75">
        <f t="shared" si="501"/>
        <v>4133.4500000000007</v>
      </c>
      <c r="H2318" s="118">
        <f t="shared" si="491"/>
        <v>991.31999999999994</v>
      </c>
      <c r="I2318" s="96" t="str">
        <f t="shared" si="495"/>
        <v>906,5</v>
      </c>
      <c r="J2318" s="34">
        <f>СН!E120</f>
        <v>81.52</v>
      </c>
      <c r="K2318" s="34">
        <f t="shared" si="502"/>
        <v>3.3000000000000003</v>
      </c>
      <c r="L2318" s="89">
        <f t="shared" si="502"/>
        <v>1791</v>
      </c>
      <c r="M2318" s="54">
        <f t="shared" si="502"/>
        <v>2406.7600000000002</v>
      </c>
      <c r="N2318" s="54">
        <f t="shared" si="502"/>
        <v>2685.11</v>
      </c>
      <c r="O2318" s="84">
        <f t="shared" si="502"/>
        <v>3142.13</v>
      </c>
    </row>
    <row r="2319" spans="1:15" x14ac:dyDescent="0.25">
      <c r="A2319" s="61" t="str">
        <f t="shared" si="492"/>
        <v>04.05.2018</v>
      </c>
      <c r="B2319" s="64">
        <f t="shared" si="497"/>
        <v>6</v>
      </c>
      <c r="C2319" s="61" t="s">
        <v>117</v>
      </c>
      <c r="D2319" s="73">
        <f t="shared" si="498"/>
        <v>2954.45</v>
      </c>
      <c r="E2319" s="74">
        <f t="shared" si="499"/>
        <v>3570.21</v>
      </c>
      <c r="F2319" s="74">
        <f t="shared" si="500"/>
        <v>3848.5600000000004</v>
      </c>
      <c r="G2319" s="75">
        <f t="shared" si="501"/>
        <v>4305.58</v>
      </c>
      <c r="H2319" s="118">
        <f t="shared" si="491"/>
        <v>1163.45</v>
      </c>
      <c r="I2319" s="96" t="str">
        <f t="shared" si="495"/>
        <v>1064,43</v>
      </c>
      <c r="J2319" s="34">
        <f>СН!E121</f>
        <v>95.72</v>
      </c>
      <c r="K2319" s="34">
        <f t="shared" si="502"/>
        <v>3.3000000000000003</v>
      </c>
      <c r="L2319" s="89">
        <f t="shared" si="502"/>
        <v>1791</v>
      </c>
      <c r="M2319" s="54">
        <f t="shared" si="502"/>
        <v>2406.7600000000002</v>
      </c>
      <c r="N2319" s="54">
        <f t="shared" si="502"/>
        <v>2685.11</v>
      </c>
      <c r="O2319" s="84">
        <f t="shared" si="502"/>
        <v>3142.13</v>
      </c>
    </row>
    <row r="2320" spans="1:15" x14ac:dyDescent="0.25">
      <c r="A2320" s="61" t="str">
        <f t="shared" si="492"/>
        <v>04.05.2018</v>
      </c>
      <c r="B2320" s="64">
        <f t="shared" si="497"/>
        <v>7</v>
      </c>
      <c r="C2320" s="61" t="s">
        <v>117</v>
      </c>
      <c r="D2320" s="73">
        <f t="shared" si="498"/>
        <v>2728.1099999999997</v>
      </c>
      <c r="E2320" s="74">
        <f t="shared" si="499"/>
        <v>3343.87</v>
      </c>
      <c r="F2320" s="74">
        <f t="shared" si="500"/>
        <v>3622.2200000000003</v>
      </c>
      <c r="G2320" s="75">
        <f t="shared" si="501"/>
        <v>4079.24</v>
      </c>
      <c r="H2320" s="118">
        <f t="shared" si="491"/>
        <v>937.1099999999999</v>
      </c>
      <c r="I2320" s="96" t="str">
        <f t="shared" si="495"/>
        <v>856,76</v>
      </c>
      <c r="J2320" s="34">
        <f>СН!E122</f>
        <v>77.05</v>
      </c>
      <c r="K2320" s="34">
        <f t="shared" si="502"/>
        <v>3.3000000000000003</v>
      </c>
      <c r="L2320" s="89">
        <f t="shared" si="502"/>
        <v>1791</v>
      </c>
      <c r="M2320" s="54">
        <f t="shared" si="502"/>
        <v>2406.7600000000002</v>
      </c>
      <c r="N2320" s="54">
        <f t="shared" si="502"/>
        <v>2685.11</v>
      </c>
      <c r="O2320" s="84">
        <f t="shared" si="502"/>
        <v>3142.13</v>
      </c>
    </row>
    <row r="2321" spans="1:15" x14ac:dyDescent="0.25">
      <c r="A2321" s="61" t="str">
        <f t="shared" si="492"/>
        <v>04.05.2018</v>
      </c>
      <c r="B2321" s="64">
        <f t="shared" si="497"/>
        <v>8</v>
      </c>
      <c r="C2321" s="61" t="s">
        <v>117</v>
      </c>
      <c r="D2321" s="73">
        <f t="shared" si="498"/>
        <v>2807.0299999999997</v>
      </c>
      <c r="E2321" s="74">
        <f t="shared" si="499"/>
        <v>3422.7900000000004</v>
      </c>
      <c r="F2321" s="74">
        <f t="shared" si="500"/>
        <v>3701.1400000000003</v>
      </c>
      <c r="G2321" s="75">
        <f t="shared" si="501"/>
        <v>4158.16</v>
      </c>
      <c r="H2321" s="118">
        <f t="shared" ref="H2321:H2384" si="503">I2321+J2321+K2321</f>
        <v>1016.03</v>
      </c>
      <c r="I2321" s="96" t="str">
        <f t="shared" si="495"/>
        <v>929,17</v>
      </c>
      <c r="J2321" s="34">
        <f>СН!E123</f>
        <v>83.56</v>
      </c>
      <c r="K2321" s="34">
        <f t="shared" si="502"/>
        <v>3.3000000000000003</v>
      </c>
      <c r="L2321" s="89">
        <f t="shared" si="502"/>
        <v>1791</v>
      </c>
      <c r="M2321" s="54">
        <f t="shared" si="502"/>
        <v>2406.7600000000002</v>
      </c>
      <c r="N2321" s="54">
        <f t="shared" si="502"/>
        <v>2685.11</v>
      </c>
      <c r="O2321" s="84">
        <f t="shared" si="502"/>
        <v>3142.13</v>
      </c>
    </row>
    <row r="2322" spans="1:15" x14ac:dyDescent="0.25">
      <c r="A2322" s="61" t="str">
        <f t="shared" ref="A2322:A2385" si="504">A1578</f>
        <v>04.05.2018</v>
      </c>
      <c r="B2322" s="64">
        <f t="shared" si="497"/>
        <v>9</v>
      </c>
      <c r="C2322" s="61" t="s">
        <v>117</v>
      </c>
      <c r="D2322" s="73">
        <f t="shared" si="498"/>
        <v>2698.33</v>
      </c>
      <c r="E2322" s="74">
        <f t="shared" si="499"/>
        <v>3314.09</v>
      </c>
      <c r="F2322" s="74">
        <f t="shared" si="500"/>
        <v>3592.44</v>
      </c>
      <c r="G2322" s="75">
        <f t="shared" si="501"/>
        <v>4049.46</v>
      </c>
      <c r="H2322" s="118">
        <f t="shared" si="503"/>
        <v>907.33</v>
      </c>
      <c r="I2322" s="96" t="str">
        <f t="shared" si="495"/>
        <v>829,44</v>
      </c>
      <c r="J2322" s="34">
        <f>СН!E124</f>
        <v>74.59</v>
      </c>
      <c r="K2322" s="34">
        <f t="shared" si="502"/>
        <v>3.3000000000000003</v>
      </c>
      <c r="L2322" s="89">
        <f t="shared" si="502"/>
        <v>1791</v>
      </c>
      <c r="M2322" s="54">
        <f t="shared" si="502"/>
        <v>2406.7600000000002</v>
      </c>
      <c r="N2322" s="54">
        <f t="shared" si="502"/>
        <v>2685.11</v>
      </c>
      <c r="O2322" s="84">
        <f t="shared" si="502"/>
        <v>3142.13</v>
      </c>
    </row>
    <row r="2323" spans="1:15" x14ac:dyDescent="0.25">
      <c r="A2323" s="61" t="str">
        <f t="shared" si="504"/>
        <v>04.05.2018</v>
      </c>
      <c r="B2323" s="64">
        <f t="shared" si="497"/>
        <v>10</v>
      </c>
      <c r="C2323" s="61" t="s">
        <v>117</v>
      </c>
      <c r="D2323" s="73">
        <f t="shared" si="498"/>
        <v>2595.2399999999998</v>
      </c>
      <c r="E2323" s="74">
        <f t="shared" si="499"/>
        <v>3211.0000000000005</v>
      </c>
      <c r="F2323" s="74">
        <f t="shared" si="500"/>
        <v>3489.3500000000004</v>
      </c>
      <c r="G2323" s="75">
        <f t="shared" si="501"/>
        <v>3946.3700000000003</v>
      </c>
      <c r="H2323" s="118">
        <f t="shared" si="503"/>
        <v>804.24</v>
      </c>
      <c r="I2323" s="96" t="str">
        <f t="shared" si="495"/>
        <v>734,86</v>
      </c>
      <c r="J2323" s="34">
        <f>СН!E125</f>
        <v>66.08</v>
      </c>
      <c r="K2323" s="34">
        <f t="shared" si="502"/>
        <v>3.3000000000000003</v>
      </c>
      <c r="L2323" s="89">
        <f t="shared" si="502"/>
        <v>1791</v>
      </c>
      <c r="M2323" s="54">
        <f t="shared" si="502"/>
        <v>2406.7600000000002</v>
      </c>
      <c r="N2323" s="54">
        <f t="shared" si="502"/>
        <v>2685.11</v>
      </c>
      <c r="O2323" s="84">
        <f t="shared" si="502"/>
        <v>3142.13</v>
      </c>
    </row>
    <row r="2324" spans="1:15" x14ac:dyDescent="0.25">
      <c r="A2324" s="61" t="str">
        <f t="shared" si="504"/>
        <v>04.05.2018</v>
      </c>
      <c r="B2324" s="64">
        <f t="shared" si="497"/>
        <v>11</v>
      </c>
      <c r="C2324" s="61" t="s">
        <v>117</v>
      </c>
      <c r="D2324" s="73">
        <f t="shared" si="498"/>
        <v>2595.1799999999998</v>
      </c>
      <c r="E2324" s="74">
        <f t="shared" si="499"/>
        <v>3210.9400000000005</v>
      </c>
      <c r="F2324" s="74">
        <f t="shared" si="500"/>
        <v>3489.29</v>
      </c>
      <c r="G2324" s="75">
        <f t="shared" si="501"/>
        <v>3946.3100000000004</v>
      </c>
      <c r="H2324" s="118">
        <f t="shared" si="503"/>
        <v>804.18</v>
      </c>
      <c r="I2324" s="96" t="str">
        <f t="shared" si="495"/>
        <v>734,8</v>
      </c>
      <c r="J2324" s="34">
        <f>СН!E126</f>
        <v>66.08</v>
      </c>
      <c r="K2324" s="34">
        <f t="shared" si="502"/>
        <v>3.3000000000000003</v>
      </c>
      <c r="L2324" s="89">
        <f t="shared" si="502"/>
        <v>1791</v>
      </c>
      <c r="M2324" s="54">
        <f t="shared" si="502"/>
        <v>2406.7600000000002</v>
      </c>
      <c r="N2324" s="54">
        <f t="shared" si="502"/>
        <v>2685.11</v>
      </c>
      <c r="O2324" s="84">
        <f t="shared" si="502"/>
        <v>3142.13</v>
      </c>
    </row>
    <row r="2325" spans="1:15" x14ac:dyDescent="0.25">
      <c r="A2325" s="61" t="str">
        <f t="shared" si="504"/>
        <v>04.05.2018</v>
      </c>
      <c r="B2325" s="64">
        <f t="shared" si="497"/>
        <v>12</v>
      </c>
      <c r="C2325" s="61" t="s">
        <v>117</v>
      </c>
      <c r="D2325" s="73">
        <f t="shared" si="498"/>
        <v>2594.7199999999998</v>
      </c>
      <c r="E2325" s="74">
        <f t="shared" si="499"/>
        <v>3210.4800000000005</v>
      </c>
      <c r="F2325" s="74">
        <f t="shared" si="500"/>
        <v>3488.8300000000004</v>
      </c>
      <c r="G2325" s="75">
        <f t="shared" si="501"/>
        <v>3945.8500000000004</v>
      </c>
      <c r="H2325" s="118">
        <f t="shared" si="503"/>
        <v>803.71999999999991</v>
      </c>
      <c r="I2325" s="96" t="str">
        <f t="shared" si="495"/>
        <v>734,38</v>
      </c>
      <c r="J2325" s="34">
        <f>СН!E127</f>
        <v>66.040000000000006</v>
      </c>
      <c r="K2325" s="34">
        <f t="shared" si="502"/>
        <v>3.3000000000000003</v>
      </c>
      <c r="L2325" s="89">
        <f t="shared" si="502"/>
        <v>1791</v>
      </c>
      <c r="M2325" s="54">
        <f t="shared" si="502"/>
        <v>2406.7600000000002</v>
      </c>
      <c r="N2325" s="54">
        <f t="shared" si="502"/>
        <v>2685.11</v>
      </c>
      <c r="O2325" s="84">
        <f t="shared" si="502"/>
        <v>3142.13</v>
      </c>
    </row>
    <row r="2326" spans="1:15" x14ac:dyDescent="0.25">
      <c r="A2326" s="61" t="str">
        <f t="shared" si="504"/>
        <v>04.05.2018</v>
      </c>
      <c r="B2326" s="64">
        <f t="shared" si="497"/>
        <v>13</v>
      </c>
      <c r="C2326" s="61" t="s">
        <v>117</v>
      </c>
      <c r="D2326" s="73">
        <f t="shared" si="498"/>
        <v>2610.5</v>
      </c>
      <c r="E2326" s="74">
        <f t="shared" si="499"/>
        <v>3226.26</v>
      </c>
      <c r="F2326" s="74">
        <f t="shared" si="500"/>
        <v>3504.61</v>
      </c>
      <c r="G2326" s="75">
        <f t="shared" si="501"/>
        <v>3961.63</v>
      </c>
      <c r="H2326" s="118">
        <f t="shared" si="503"/>
        <v>819.5</v>
      </c>
      <c r="I2326" s="96" t="str">
        <f t="shared" si="495"/>
        <v>748,86</v>
      </c>
      <c r="J2326" s="34">
        <f>СН!E128</f>
        <v>67.34</v>
      </c>
      <c r="K2326" s="34">
        <f t="shared" si="502"/>
        <v>3.3000000000000003</v>
      </c>
      <c r="L2326" s="89">
        <f t="shared" si="502"/>
        <v>1791</v>
      </c>
      <c r="M2326" s="54">
        <f t="shared" si="502"/>
        <v>2406.7600000000002</v>
      </c>
      <c r="N2326" s="54">
        <f t="shared" si="502"/>
        <v>2685.11</v>
      </c>
      <c r="O2326" s="84">
        <f t="shared" si="502"/>
        <v>3142.13</v>
      </c>
    </row>
    <row r="2327" spans="1:15" x14ac:dyDescent="0.25">
      <c r="A2327" s="61" t="str">
        <f t="shared" si="504"/>
        <v>04.05.2018</v>
      </c>
      <c r="B2327" s="64">
        <f t="shared" si="497"/>
        <v>14</v>
      </c>
      <c r="C2327" s="61" t="s">
        <v>117</v>
      </c>
      <c r="D2327" s="73">
        <f t="shared" si="498"/>
        <v>2613.02</v>
      </c>
      <c r="E2327" s="74">
        <f t="shared" si="499"/>
        <v>3228.78</v>
      </c>
      <c r="F2327" s="74">
        <f t="shared" si="500"/>
        <v>3507.13</v>
      </c>
      <c r="G2327" s="75">
        <f t="shared" si="501"/>
        <v>3964.15</v>
      </c>
      <c r="H2327" s="118">
        <f t="shared" si="503"/>
        <v>822.01999999999987</v>
      </c>
      <c r="I2327" s="96" t="str">
        <f t="shared" si="495"/>
        <v>751,17</v>
      </c>
      <c r="J2327" s="34">
        <f>СН!E129</f>
        <v>67.55</v>
      </c>
      <c r="K2327" s="34">
        <f t="shared" si="502"/>
        <v>3.3000000000000003</v>
      </c>
      <c r="L2327" s="89">
        <f t="shared" si="502"/>
        <v>1791</v>
      </c>
      <c r="M2327" s="54">
        <f t="shared" si="502"/>
        <v>2406.7600000000002</v>
      </c>
      <c r="N2327" s="54">
        <f t="shared" si="502"/>
        <v>2685.11</v>
      </c>
      <c r="O2327" s="84">
        <f t="shared" si="502"/>
        <v>3142.13</v>
      </c>
    </row>
    <row r="2328" spans="1:15" x14ac:dyDescent="0.25">
      <c r="A2328" s="61" t="str">
        <f t="shared" si="504"/>
        <v>04.05.2018</v>
      </c>
      <c r="B2328" s="64">
        <f t="shared" si="497"/>
        <v>15</v>
      </c>
      <c r="C2328" s="61" t="s">
        <v>117</v>
      </c>
      <c r="D2328" s="73">
        <f t="shared" si="498"/>
        <v>2654.29</v>
      </c>
      <c r="E2328" s="74">
        <f t="shared" si="499"/>
        <v>3270.05</v>
      </c>
      <c r="F2328" s="74">
        <f t="shared" si="500"/>
        <v>3548.3999999999996</v>
      </c>
      <c r="G2328" s="75">
        <f t="shared" si="501"/>
        <v>4005.42</v>
      </c>
      <c r="H2328" s="118">
        <f t="shared" si="503"/>
        <v>863.29</v>
      </c>
      <c r="I2328" s="96" t="str">
        <f t="shared" si="495"/>
        <v>789,03</v>
      </c>
      <c r="J2328" s="34">
        <f>СН!E130</f>
        <v>70.959999999999994</v>
      </c>
      <c r="K2328" s="34">
        <f t="shared" si="502"/>
        <v>3.3000000000000003</v>
      </c>
      <c r="L2328" s="89">
        <f t="shared" si="502"/>
        <v>1791</v>
      </c>
      <c r="M2328" s="54">
        <f t="shared" si="502"/>
        <v>2406.7600000000002</v>
      </c>
      <c r="N2328" s="54">
        <f t="shared" si="502"/>
        <v>2685.11</v>
      </c>
      <c r="O2328" s="84">
        <f t="shared" si="502"/>
        <v>3142.13</v>
      </c>
    </row>
    <row r="2329" spans="1:15" x14ac:dyDescent="0.25">
      <c r="A2329" s="61" t="str">
        <f t="shared" si="504"/>
        <v>04.05.2018</v>
      </c>
      <c r="B2329" s="64">
        <f t="shared" si="497"/>
        <v>16</v>
      </c>
      <c r="C2329" s="61" t="s">
        <v>117</v>
      </c>
      <c r="D2329" s="73">
        <f t="shared" si="498"/>
        <v>2654.61</v>
      </c>
      <c r="E2329" s="74">
        <f t="shared" si="499"/>
        <v>3270.3700000000003</v>
      </c>
      <c r="F2329" s="74">
        <f t="shared" si="500"/>
        <v>3548.7200000000003</v>
      </c>
      <c r="G2329" s="75">
        <f t="shared" si="501"/>
        <v>4005.7400000000002</v>
      </c>
      <c r="H2329" s="118">
        <f t="shared" si="503"/>
        <v>863.61</v>
      </c>
      <c r="I2329" s="96" t="str">
        <f t="shared" si="495"/>
        <v>789,33</v>
      </c>
      <c r="J2329" s="34">
        <f>СН!E131</f>
        <v>70.98</v>
      </c>
      <c r="K2329" s="34">
        <f t="shared" si="502"/>
        <v>3.3000000000000003</v>
      </c>
      <c r="L2329" s="89">
        <f t="shared" si="502"/>
        <v>1791</v>
      </c>
      <c r="M2329" s="54">
        <f t="shared" si="502"/>
        <v>2406.7600000000002</v>
      </c>
      <c r="N2329" s="54">
        <f t="shared" si="502"/>
        <v>2685.11</v>
      </c>
      <c r="O2329" s="84">
        <f t="shared" si="502"/>
        <v>3142.13</v>
      </c>
    </row>
    <row r="2330" spans="1:15" x14ac:dyDescent="0.25">
      <c r="A2330" s="61" t="str">
        <f t="shared" si="504"/>
        <v>04.05.2018</v>
      </c>
      <c r="B2330" s="64">
        <f t="shared" si="497"/>
        <v>17</v>
      </c>
      <c r="C2330" s="61" t="s">
        <v>117</v>
      </c>
      <c r="D2330" s="73">
        <f t="shared" si="498"/>
        <v>2654.2</v>
      </c>
      <c r="E2330" s="74">
        <f t="shared" si="499"/>
        <v>3269.96</v>
      </c>
      <c r="F2330" s="74">
        <f t="shared" si="500"/>
        <v>3548.3100000000004</v>
      </c>
      <c r="G2330" s="75">
        <f t="shared" si="501"/>
        <v>4005.33</v>
      </c>
      <c r="H2330" s="118">
        <f t="shared" si="503"/>
        <v>863.2</v>
      </c>
      <c r="I2330" s="96" t="str">
        <f t="shared" si="495"/>
        <v>788,95</v>
      </c>
      <c r="J2330" s="34">
        <f>СН!E132</f>
        <v>70.95</v>
      </c>
      <c r="K2330" s="34">
        <f t="shared" ref="K2330:O2345" si="505">K2329</f>
        <v>3.3000000000000003</v>
      </c>
      <c r="L2330" s="89">
        <f t="shared" si="505"/>
        <v>1791</v>
      </c>
      <c r="M2330" s="54">
        <f t="shared" si="505"/>
        <v>2406.7600000000002</v>
      </c>
      <c r="N2330" s="54">
        <f t="shared" si="505"/>
        <v>2685.11</v>
      </c>
      <c r="O2330" s="84">
        <f t="shared" si="505"/>
        <v>3142.13</v>
      </c>
    </row>
    <row r="2331" spans="1:15" x14ac:dyDescent="0.25">
      <c r="A2331" s="61" t="str">
        <f t="shared" si="504"/>
        <v>04.05.2018</v>
      </c>
      <c r="B2331" s="64">
        <f t="shared" si="497"/>
        <v>18</v>
      </c>
      <c r="C2331" s="61" t="s">
        <v>117</v>
      </c>
      <c r="D2331" s="73">
        <f t="shared" si="498"/>
        <v>2702.17</v>
      </c>
      <c r="E2331" s="74">
        <f t="shared" si="499"/>
        <v>3317.9300000000003</v>
      </c>
      <c r="F2331" s="74">
        <f t="shared" si="500"/>
        <v>3596.28</v>
      </c>
      <c r="G2331" s="75">
        <f t="shared" si="501"/>
        <v>4053.3</v>
      </c>
      <c r="H2331" s="118">
        <f t="shared" si="503"/>
        <v>911.17</v>
      </c>
      <c r="I2331" s="96" t="str">
        <f t="shared" si="495"/>
        <v>832,96</v>
      </c>
      <c r="J2331" s="34">
        <f>СН!E133</f>
        <v>74.91</v>
      </c>
      <c r="K2331" s="34">
        <f t="shared" si="505"/>
        <v>3.3000000000000003</v>
      </c>
      <c r="L2331" s="89">
        <f t="shared" si="505"/>
        <v>1791</v>
      </c>
      <c r="M2331" s="54">
        <f t="shared" si="505"/>
        <v>2406.7600000000002</v>
      </c>
      <c r="N2331" s="54">
        <f t="shared" si="505"/>
        <v>2685.11</v>
      </c>
      <c r="O2331" s="84">
        <f t="shared" si="505"/>
        <v>3142.13</v>
      </c>
    </row>
    <row r="2332" spans="1:15" x14ac:dyDescent="0.25">
      <c r="A2332" s="61" t="str">
        <f t="shared" si="504"/>
        <v>04.05.2018</v>
      </c>
      <c r="B2332" s="64">
        <f t="shared" si="497"/>
        <v>19</v>
      </c>
      <c r="C2332" s="61" t="s">
        <v>117</v>
      </c>
      <c r="D2332" s="73">
        <f t="shared" si="498"/>
        <v>2708.56</v>
      </c>
      <c r="E2332" s="74">
        <f t="shared" si="499"/>
        <v>3324.32</v>
      </c>
      <c r="F2332" s="74">
        <f t="shared" si="500"/>
        <v>3602.67</v>
      </c>
      <c r="G2332" s="75">
        <f t="shared" si="501"/>
        <v>4059.69</v>
      </c>
      <c r="H2332" s="118">
        <f t="shared" si="503"/>
        <v>917.56</v>
      </c>
      <c r="I2332" s="96" t="str">
        <f t="shared" si="495"/>
        <v>838,83</v>
      </c>
      <c r="J2332" s="34">
        <f>СН!E134</f>
        <v>75.430000000000007</v>
      </c>
      <c r="K2332" s="34">
        <f t="shared" si="505"/>
        <v>3.3000000000000003</v>
      </c>
      <c r="L2332" s="89">
        <f t="shared" si="505"/>
        <v>1791</v>
      </c>
      <c r="M2332" s="54">
        <f t="shared" si="505"/>
        <v>2406.7600000000002</v>
      </c>
      <c r="N2332" s="54">
        <f t="shared" si="505"/>
        <v>2685.11</v>
      </c>
      <c r="O2332" s="84">
        <f t="shared" si="505"/>
        <v>3142.13</v>
      </c>
    </row>
    <row r="2333" spans="1:15" x14ac:dyDescent="0.25">
      <c r="A2333" s="61" t="str">
        <f t="shared" si="504"/>
        <v>04.05.2018</v>
      </c>
      <c r="B2333" s="64">
        <f t="shared" si="497"/>
        <v>20</v>
      </c>
      <c r="C2333" s="61" t="s">
        <v>117</v>
      </c>
      <c r="D2333" s="73">
        <f t="shared" si="498"/>
        <v>2617.86</v>
      </c>
      <c r="E2333" s="74">
        <f t="shared" si="499"/>
        <v>3233.6200000000003</v>
      </c>
      <c r="F2333" s="74">
        <f t="shared" si="500"/>
        <v>3511.9700000000003</v>
      </c>
      <c r="G2333" s="75">
        <f t="shared" si="501"/>
        <v>3968.9900000000002</v>
      </c>
      <c r="H2333" s="118">
        <f t="shared" si="503"/>
        <v>826.86</v>
      </c>
      <c r="I2333" s="96" t="str">
        <f t="shared" si="495"/>
        <v>755,61</v>
      </c>
      <c r="J2333" s="34">
        <f>СН!E135</f>
        <v>67.95</v>
      </c>
      <c r="K2333" s="34">
        <f t="shared" si="505"/>
        <v>3.3000000000000003</v>
      </c>
      <c r="L2333" s="89">
        <f t="shared" si="505"/>
        <v>1791</v>
      </c>
      <c r="M2333" s="54">
        <f t="shared" si="505"/>
        <v>2406.7600000000002</v>
      </c>
      <c r="N2333" s="54">
        <f t="shared" si="505"/>
        <v>2685.11</v>
      </c>
      <c r="O2333" s="84">
        <f t="shared" si="505"/>
        <v>3142.13</v>
      </c>
    </row>
    <row r="2334" spans="1:15" x14ac:dyDescent="0.25">
      <c r="A2334" s="61" t="str">
        <f t="shared" si="504"/>
        <v>04.05.2018</v>
      </c>
      <c r="B2334" s="64">
        <f t="shared" si="497"/>
        <v>21</v>
      </c>
      <c r="C2334" s="61" t="s">
        <v>117</v>
      </c>
      <c r="D2334" s="73">
        <f t="shared" si="498"/>
        <v>2619.09</v>
      </c>
      <c r="E2334" s="74">
        <f t="shared" si="499"/>
        <v>3234.8500000000004</v>
      </c>
      <c r="F2334" s="74">
        <f t="shared" si="500"/>
        <v>3513.2</v>
      </c>
      <c r="G2334" s="75">
        <f t="shared" si="501"/>
        <v>3970.2200000000003</v>
      </c>
      <c r="H2334" s="118">
        <f t="shared" si="503"/>
        <v>828.08999999999992</v>
      </c>
      <c r="I2334" s="96" t="str">
        <f t="shared" si="495"/>
        <v>756,74</v>
      </c>
      <c r="J2334" s="34">
        <f>СН!E136</f>
        <v>68.05</v>
      </c>
      <c r="K2334" s="34">
        <f t="shared" si="505"/>
        <v>3.3000000000000003</v>
      </c>
      <c r="L2334" s="89">
        <f t="shared" si="505"/>
        <v>1791</v>
      </c>
      <c r="M2334" s="54">
        <f t="shared" si="505"/>
        <v>2406.7600000000002</v>
      </c>
      <c r="N2334" s="54">
        <f t="shared" si="505"/>
        <v>2685.11</v>
      </c>
      <c r="O2334" s="84">
        <f t="shared" si="505"/>
        <v>3142.13</v>
      </c>
    </row>
    <row r="2335" spans="1:15" x14ac:dyDescent="0.25">
      <c r="A2335" s="61" t="str">
        <f t="shared" si="504"/>
        <v>04.05.2018</v>
      </c>
      <c r="B2335" s="64">
        <f t="shared" si="497"/>
        <v>22</v>
      </c>
      <c r="C2335" s="61" t="s">
        <v>117</v>
      </c>
      <c r="D2335" s="73">
        <f t="shared" si="498"/>
        <v>2780.65</v>
      </c>
      <c r="E2335" s="74">
        <f t="shared" si="499"/>
        <v>3396.41</v>
      </c>
      <c r="F2335" s="74">
        <f t="shared" si="500"/>
        <v>3674.76</v>
      </c>
      <c r="G2335" s="75">
        <f t="shared" si="501"/>
        <v>4131.78</v>
      </c>
      <c r="H2335" s="118">
        <f t="shared" si="503"/>
        <v>989.65</v>
      </c>
      <c r="I2335" s="96" t="str">
        <f t="shared" si="495"/>
        <v>904,97</v>
      </c>
      <c r="J2335" s="34">
        <f>СН!E137</f>
        <v>81.38</v>
      </c>
      <c r="K2335" s="34">
        <f t="shared" si="505"/>
        <v>3.3000000000000003</v>
      </c>
      <c r="L2335" s="89">
        <f t="shared" si="505"/>
        <v>1791</v>
      </c>
      <c r="M2335" s="54">
        <f t="shared" si="505"/>
        <v>2406.7600000000002</v>
      </c>
      <c r="N2335" s="54">
        <f t="shared" si="505"/>
        <v>2685.11</v>
      </c>
      <c r="O2335" s="84">
        <f t="shared" si="505"/>
        <v>3142.13</v>
      </c>
    </row>
    <row r="2336" spans="1:15" x14ac:dyDescent="0.25">
      <c r="A2336" s="61" t="str">
        <f t="shared" si="504"/>
        <v>04.05.2018</v>
      </c>
      <c r="B2336" s="64">
        <f t="shared" si="497"/>
        <v>23</v>
      </c>
      <c r="C2336" s="61" t="s">
        <v>117</v>
      </c>
      <c r="D2336" s="73">
        <f t="shared" si="498"/>
        <v>2613.2599999999998</v>
      </c>
      <c r="E2336" s="74">
        <f t="shared" si="499"/>
        <v>3229.02</v>
      </c>
      <c r="F2336" s="74">
        <f t="shared" si="500"/>
        <v>3507.37</v>
      </c>
      <c r="G2336" s="75">
        <f t="shared" si="501"/>
        <v>3964.39</v>
      </c>
      <c r="H2336" s="118">
        <f t="shared" si="503"/>
        <v>822.26</v>
      </c>
      <c r="I2336" s="96" t="str">
        <f t="shared" si="495"/>
        <v>751,39</v>
      </c>
      <c r="J2336" s="34">
        <f>СН!E138</f>
        <v>67.569999999999993</v>
      </c>
      <c r="K2336" s="34">
        <f t="shared" si="505"/>
        <v>3.3000000000000003</v>
      </c>
      <c r="L2336" s="89">
        <f t="shared" si="505"/>
        <v>1791</v>
      </c>
      <c r="M2336" s="54">
        <f t="shared" si="505"/>
        <v>2406.7600000000002</v>
      </c>
      <c r="N2336" s="54">
        <f t="shared" si="505"/>
        <v>2685.11</v>
      </c>
      <c r="O2336" s="84">
        <f t="shared" si="505"/>
        <v>3142.13</v>
      </c>
    </row>
    <row r="2337" spans="1:15" x14ac:dyDescent="0.25">
      <c r="A2337" s="61" t="str">
        <f t="shared" si="504"/>
        <v>05.05.2018</v>
      </c>
      <c r="B2337" s="64">
        <f t="shared" si="497"/>
        <v>0</v>
      </c>
      <c r="C2337" s="61" t="s">
        <v>117</v>
      </c>
      <c r="D2337" s="73">
        <f t="shared" si="498"/>
        <v>2589.37</v>
      </c>
      <c r="E2337" s="74">
        <f t="shared" si="499"/>
        <v>3205.13</v>
      </c>
      <c r="F2337" s="74">
        <f t="shared" si="500"/>
        <v>3483.4800000000005</v>
      </c>
      <c r="G2337" s="75">
        <f t="shared" si="501"/>
        <v>3940.5</v>
      </c>
      <c r="H2337" s="118">
        <f t="shared" si="503"/>
        <v>798.37</v>
      </c>
      <c r="I2337" s="96" t="str">
        <f t="shared" si="495"/>
        <v>729,47</v>
      </c>
      <c r="J2337" s="34">
        <f>СН!E139</f>
        <v>65.599999999999994</v>
      </c>
      <c r="K2337" s="34">
        <f t="shared" si="505"/>
        <v>3.3000000000000003</v>
      </c>
      <c r="L2337" s="89">
        <f t="shared" si="505"/>
        <v>1791</v>
      </c>
      <c r="M2337" s="54">
        <f t="shared" si="505"/>
        <v>2406.7600000000002</v>
      </c>
      <c r="N2337" s="54">
        <f t="shared" si="505"/>
        <v>2685.11</v>
      </c>
      <c r="O2337" s="84">
        <f t="shared" si="505"/>
        <v>3142.13</v>
      </c>
    </row>
    <row r="2338" spans="1:15" x14ac:dyDescent="0.25">
      <c r="A2338" s="61" t="str">
        <f t="shared" si="504"/>
        <v>05.05.2018</v>
      </c>
      <c r="B2338" s="64">
        <f t="shared" si="497"/>
        <v>1</v>
      </c>
      <c r="C2338" s="61" t="s">
        <v>117</v>
      </c>
      <c r="D2338" s="73">
        <f t="shared" si="498"/>
        <v>2613.2799999999997</v>
      </c>
      <c r="E2338" s="74">
        <f t="shared" si="499"/>
        <v>3229.04</v>
      </c>
      <c r="F2338" s="74">
        <f t="shared" si="500"/>
        <v>3507.39</v>
      </c>
      <c r="G2338" s="75">
        <f t="shared" si="501"/>
        <v>3964.41</v>
      </c>
      <c r="H2338" s="118">
        <f t="shared" si="503"/>
        <v>822.28</v>
      </c>
      <c r="I2338" s="96" t="str">
        <f t="shared" si="495"/>
        <v>751,41</v>
      </c>
      <c r="J2338" s="34">
        <f>СН!E140</f>
        <v>67.569999999999993</v>
      </c>
      <c r="K2338" s="34">
        <f t="shared" si="505"/>
        <v>3.3000000000000003</v>
      </c>
      <c r="L2338" s="89">
        <f t="shared" si="505"/>
        <v>1791</v>
      </c>
      <c r="M2338" s="54">
        <f t="shared" si="505"/>
        <v>2406.7600000000002</v>
      </c>
      <c r="N2338" s="54">
        <f t="shared" si="505"/>
        <v>2685.11</v>
      </c>
      <c r="O2338" s="84">
        <f t="shared" si="505"/>
        <v>3142.13</v>
      </c>
    </row>
    <row r="2339" spans="1:15" x14ac:dyDescent="0.25">
      <c r="A2339" s="61" t="str">
        <f t="shared" si="504"/>
        <v>05.05.2018</v>
      </c>
      <c r="B2339" s="64">
        <f t="shared" si="497"/>
        <v>2</v>
      </c>
      <c r="C2339" s="61" t="s">
        <v>117</v>
      </c>
      <c r="D2339" s="73">
        <f t="shared" si="498"/>
        <v>2647.76</v>
      </c>
      <c r="E2339" s="74">
        <f t="shared" si="499"/>
        <v>3263.52</v>
      </c>
      <c r="F2339" s="74">
        <f t="shared" si="500"/>
        <v>3541.87</v>
      </c>
      <c r="G2339" s="75">
        <f t="shared" si="501"/>
        <v>3998.89</v>
      </c>
      <c r="H2339" s="118">
        <f t="shared" si="503"/>
        <v>856.75999999999988</v>
      </c>
      <c r="I2339" s="96" t="str">
        <f t="shared" si="495"/>
        <v>783,04</v>
      </c>
      <c r="J2339" s="34">
        <f>СН!E141</f>
        <v>70.42</v>
      </c>
      <c r="K2339" s="34">
        <f t="shared" si="505"/>
        <v>3.3000000000000003</v>
      </c>
      <c r="L2339" s="89">
        <f t="shared" si="505"/>
        <v>1791</v>
      </c>
      <c r="M2339" s="54">
        <f t="shared" si="505"/>
        <v>2406.7600000000002</v>
      </c>
      <c r="N2339" s="54">
        <f t="shared" si="505"/>
        <v>2685.11</v>
      </c>
      <c r="O2339" s="84">
        <f t="shared" si="505"/>
        <v>3142.13</v>
      </c>
    </row>
    <row r="2340" spans="1:15" x14ac:dyDescent="0.25">
      <c r="A2340" s="61" t="str">
        <f t="shared" si="504"/>
        <v>05.05.2018</v>
      </c>
      <c r="B2340" s="64">
        <f t="shared" si="497"/>
        <v>3</v>
      </c>
      <c r="C2340" s="61" t="s">
        <v>117</v>
      </c>
      <c r="D2340" s="73">
        <f t="shared" si="498"/>
        <v>2675.6</v>
      </c>
      <c r="E2340" s="74">
        <f t="shared" si="499"/>
        <v>3291.3600000000006</v>
      </c>
      <c r="F2340" s="74">
        <f t="shared" si="500"/>
        <v>3569.71</v>
      </c>
      <c r="G2340" s="75">
        <f t="shared" si="501"/>
        <v>4026.7300000000005</v>
      </c>
      <c r="H2340" s="118">
        <f t="shared" si="503"/>
        <v>884.6</v>
      </c>
      <c r="I2340" s="96" t="str">
        <f t="shared" si="495"/>
        <v>808,59</v>
      </c>
      <c r="J2340" s="34">
        <f>СН!E142</f>
        <v>72.709999999999994</v>
      </c>
      <c r="K2340" s="34">
        <f t="shared" si="505"/>
        <v>3.3000000000000003</v>
      </c>
      <c r="L2340" s="89">
        <f t="shared" si="505"/>
        <v>1791</v>
      </c>
      <c r="M2340" s="54">
        <f t="shared" si="505"/>
        <v>2406.7600000000002</v>
      </c>
      <c r="N2340" s="54">
        <f t="shared" si="505"/>
        <v>2685.11</v>
      </c>
      <c r="O2340" s="84">
        <f t="shared" si="505"/>
        <v>3142.13</v>
      </c>
    </row>
    <row r="2341" spans="1:15" x14ac:dyDescent="0.25">
      <c r="A2341" s="61" t="str">
        <f t="shared" si="504"/>
        <v>05.05.2018</v>
      </c>
      <c r="B2341" s="64">
        <f t="shared" si="497"/>
        <v>4</v>
      </c>
      <c r="C2341" s="61" t="s">
        <v>117</v>
      </c>
      <c r="D2341" s="73">
        <f t="shared" si="498"/>
        <v>2705.36</v>
      </c>
      <c r="E2341" s="74">
        <f t="shared" si="499"/>
        <v>3321.12</v>
      </c>
      <c r="F2341" s="74">
        <f t="shared" si="500"/>
        <v>3599.47</v>
      </c>
      <c r="G2341" s="75">
        <f t="shared" si="501"/>
        <v>4056.49</v>
      </c>
      <c r="H2341" s="118">
        <f t="shared" si="503"/>
        <v>914.3599999999999</v>
      </c>
      <c r="I2341" s="96" t="str">
        <f t="shared" si="495"/>
        <v>835,89</v>
      </c>
      <c r="J2341" s="34">
        <f>СН!E143</f>
        <v>75.17</v>
      </c>
      <c r="K2341" s="34">
        <f t="shared" si="505"/>
        <v>3.3000000000000003</v>
      </c>
      <c r="L2341" s="89">
        <f t="shared" si="505"/>
        <v>1791</v>
      </c>
      <c r="M2341" s="54">
        <f t="shared" si="505"/>
        <v>2406.7600000000002</v>
      </c>
      <c r="N2341" s="54">
        <f t="shared" si="505"/>
        <v>2685.11</v>
      </c>
      <c r="O2341" s="84">
        <f t="shared" si="505"/>
        <v>3142.13</v>
      </c>
    </row>
    <row r="2342" spans="1:15" x14ac:dyDescent="0.25">
      <c r="A2342" s="61" t="str">
        <f t="shared" si="504"/>
        <v>05.05.2018</v>
      </c>
      <c r="B2342" s="64">
        <f t="shared" si="497"/>
        <v>5</v>
      </c>
      <c r="C2342" s="61" t="s">
        <v>117</v>
      </c>
      <c r="D2342" s="73">
        <f t="shared" si="498"/>
        <v>2723.15</v>
      </c>
      <c r="E2342" s="74">
        <f t="shared" si="499"/>
        <v>3338.9100000000003</v>
      </c>
      <c r="F2342" s="74">
        <f t="shared" si="500"/>
        <v>3617.26</v>
      </c>
      <c r="G2342" s="75">
        <f t="shared" si="501"/>
        <v>4074.28</v>
      </c>
      <c r="H2342" s="118">
        <f t="shared" si="503"/>
        <v>932.15</v>
      </c>
      <c r="I2342" s="96" t="str">
        <f t="shared" si="495"/>
        <v>852,21</v>
      </c>
      <c r="J2342" s="34">
        <f>СН!E144</f>
        <v>76.64</v>
      </c>
      <c r="K2342" s="34">
        <f t="shared" si="505"/>
        <v>3.3000000000000003</v>
      </c>
      <c r="L2342" s="89">
        <f t="shared" si="505"/>
        <v>1791</v>
      </c>
      <c r="M2342" s="54">
        <f t="shared" si="505"/>
        <v>2406.7600000000002</v>
      </c>
      <c r="N2342" s="54">
        <f t="shared" si="505"/>
        <v>2685.11</v>
      </c>
      <c r="O2342" s="84">
        <f t="shared" si="505"/>
        <v>3142.13</v>
      </c>
    </row>
    <row r="2343" spans="1:15" x14ac:dyDescent="0.25">
      <c r="A2343" s="61" t="str">
        <f t="shared" si="504"/>
        <v>05.05.2018</v>
      </c>
      <c r="B2343" s="64">
        <f t="shared" si="497"/>
        <v>6</v>
      </c>
      <c r="C2343" s="61" t="s">
        <v>117</v>
      </c>
      <c r="D2343" s="73">
        <f t="shared" si="498"/>
        <v>2723.64</v>
      </c>
      <c r="E2343" s="74">
        <f t="shared" si="499"/>
        <v>3339.4</v>
      </c>
      <c r="F2343" s="74">
        <f t="shared" si="500"/>
        <v>3617.75</v>
      </c>
      <c r="G2343" s="75">
        <f t="shared" si="501"/>
        <v>4074.77</v>
      </c>
      <c r="H2343" s="118">
        <f t="shared" si="503"/>
        <v>932.63999999999987</v>
      </c>
      <c r="I2343" s="96" t="str">
        <f t="shared" si="495"/>
        <v>852,66</v>
      </c>
      <c r="J2343" s="34">
        <f>СН!E145</f>
        <v>76.680000000000007</v>
      </c>
      <c r="K2343" s="34">
        <f t="shared" si="505"/>
        <v>3.3000000000000003</v>
      </c>
      <c r="L2343" s="89">
        <f t="shared" si="505"/>
        <v>1791</v>
      </c>
      <c r="M2343" s="54">
        <f t="shared" si="505"/>
        <v>2406.7600000000002</v>
      </c>
      <c r="N2343" s="54">
        <f t="shared" si="505"/>
        <v>2685.11</v>
      </c>
      <c r="O2343" s="84">
        <f t="shared" si="505"/>
        <v>3142.13</v>
      </c>
    </row>
    <row r="2344" spans="1:15" x14ac:dyDescent="0.25">
      <c r="A2344" s="61" t="str">
        <f t="shared" si="504"/>
        <v>05.05.2018</v>
      </c>
      <c r="B2344" s="64">
        <f t="shared" si="497"/>
        <v>7</v>
      </c>
      <c r="C2344" s="61" t="s">
        <v>117</v>
      </c>
      <c r="D2344" s="73">
        <f t="shared" si="498"/>
        <v>2597.9499999999998</v>
      </c>
      <c r="E2344" s="74">
        <f t="shared" si="499"/>
        <v>3213.7100000000005</v>
      </c>
      <c r="F2344" s="74">
        <f t="shared" si="500"/>
        <v>3492.0600000000004</v>
      </c>
      <c r="G2344" s="75">
        <f t="shared" si="501"/>
        <v>3949.0800000000004</v>
      </c>
      <c r="H2344" s="118">
        <f t="shared" si="503"/>
        <v>806.95</v>
      </c>
      <c r="I2344" s="96" t="str">
        <f t="shared" si="495"/>
        <v>737,34</v>
      </c>
      <c r="J2344" s="34">
        <f>СН!E146</f>
        <v>66.31</v>
      </c>
      <c r="K2344" s="34">
        <f t="shared" si="505"/>
        <v>3.3000000000000003</v>
      </c>
      <c r="L2344" s="89">
        <f t="shared" si="505"/>
        <v>1791</v>
      </c>
      <c r="M2344" s="54">
        <f t="shared" si="505"/>
        <v>2406.7600000000002</v>
      </c>
      <c r="N2344" s="54">
        <f t="shared" si="505"/>
        <v>2685.11</v>
      </c>
      <c r="O2344" s="84">
        <f t="shared" si="505"/>
        <v>3142.13</v>
      </c>
    </row>
    <row r="2345" spans="1:15" x14ac:dyDescent="0.25">
      <c r="A2345" s="61" t="str">
        <f t="shared" si="504"/>
        <v>05.05.2018</v>
      </c>
      <c r="B2345" s="64">
        <f t="shared" si="497"/>
        <v>8</v>
      </c>
      <c r="C2345" s="61" t="s">
        <v>117</v>
      </c>
      <c r="D2345" s="73">
        <f t="shared" si="498"/>
        <v>2762.81</v>
      </c>
      <c r="E2345" s="74">
        <f t="shared" si="499"/>
        <v>3378.57</v>
      </c>
      <c r="F2345" s="74">
        <f t="shared" si="500"/>
        <v>3656.92</v>
      </c>
      <c r="G2345" s="75">
        <f t="shared" si="501"/>
        <v>4113.9400000000005</v>
      </c>
      <c r="H2345" s="118">
        <f t="shared" si="503"/>
        <v>971.81</v>
      </c>
      <c r="I2345" s="96" t="str">
        <f t="shared" si="495"/>
        <v>888,6</v>
      </c>
      <c r="J2345" s="34">
        <f>СН!E147</f>
        <v>79.91</v>
      </c>
      <c r="K2345" s="34">
        <f t="shared" si="505"/>
        <v>3.3000000000000003</v>
      </c>
      <c r="L2345" s="89">
        <f t="shared" si="505"/>
        <v>1791</v>
      </c>
      <c r="M2345" s="54">
        <f t="shared" si="505"/>
        <v>2406.7600000000002</v>
      </c>
      <c r="N2345" s="54">
        <f t="shared" si="505"/>
        <v>2685.11</v>
      </c>
      <c r="O2345" s="84">
        <f t="shared" si="505"/>
        <v>3142.13</v>
      </c>
    </row>
    <row r="2346" spans="1:15" x14ac:dyDescent="0.25">
      <c r="A2346" s="61" t="str">
        <f t="shared" si="504"/>
        <v>05.05.2018</v>
      </c>
      <c r="B2346" s="64">
        <f t="shared" si="497"/>
        <v>9</v>
      </c>
      <c r="C2346" s="61" t="s">
        <v>117</v>
      </c>
      <c r="D2346" s="73">
        <f t="shared" si="498"/>
        <v>2751.88</v>
      </c>
      <c r="E2346" s="74">
        <f t="shared" si="499"/>
        <v>3367.6400000000003</v>
      </c>
      <c r="F2346" s="74">
        <f t="shared" si="500"/>
        <v>3645.9900000000002</v>
      </c>
      <c r="G2346" s="75">
        <f t="shared" si="501"/>
        <v>4103.01</v>
      </c>
      <c r="H2346" s="118">
        <f t="shared" si="503"/>
        <v>960.88</v>
      </c>
      <c r="I2346" s="96" t="str">
        <f t="shared" si="495"/>
        <v>878,57</v>
      </c>
      <c r="J2346" s="34">
        <f>СН!E148</f>
        <v>79.010000000000005</v>
      </c>
      <c r="K2346" s="34">
        <f t="shared" ref="K2346:O2361" si="506">K2345</f>
        <v>3.3000000000000003</v>
      </c>
      <c r="L2346" s="89">
        <f t="shared" si="506"/>
        <v>1791</v>
      </c>
      <c r="M2346" s="54">
        <f t="shared" si="506"/>
        <v>2406.7600000000002</v>
      </c>
      <c r="N2346" s="54">
        <f t="shared" si="506"/>
        <v>2685.11</v>
      </c>
      <c r="O2346" s="84">
        <f t="shared" si="506"/>
        <v>3142.13</v>
      </c>
    </row>
    <row r="2347" spans="1:15" x14ac:dyDescent="0.25">
      <c r="A2347" s="61" t="str">
        <f t="shared" si="504"/>
        <v>05.05.2018</v>
      </c>
      <c r="B2347" s="64">
        <f t="shared" si="497"/>
        <v>10</v>
      </c>
      <c r="C2347" s="61" t="s">
        <v>117</v>
      </c>
      <c r="D2347" s="73">
        <f t="shared" si="498"/>
        <v>2700.23</v>
      </c>
      <c r="E2347" s="74">
        <f t="shared" si="499"/>
        <v>3315.9900000000002</v>
      </c>
      <c r="F2347" s="74">
        <f t="shared" si="500"/>
        <v>3594.34</v>
      </c>
      <c r="G2347" s="75">
        <f t="shared" si="501"/>
        <v>4051.36</v>
      </c>
      <c r="H2347" s="118">
        <f t="shared" si="503"/>
        <v>909.2299999999999</v>
      </c>
      <c r="I2347" s="96" t="str">
        <f t="shared" si="495"/>
        <v>831,18</v>
      </c>
      <c r="J2347" s="34">
        <f>СН!E149</f>
        <v>74.75</v>
      </c>
      <c r="K2347" s="34">
        <f t="shared" si="506"/>
        <v>3.3000000000000003</v>
      </c>
      <c r="L2347" s="89">
        <f t="shared" si="506"/>
        <v>1791</v>
      </c>
      <c r="M2347" s="54">
        <f t="shared" si="506"/>
        <v>2406.7600000000002</v>
      </c>
      <c r="N2347" s="54">
        <f t="shared" si="506"/>
        <v>2685.11</v>
      </c>
      <c r="O2347" s="84">
        <f t="shared" si="506"/>
        <v>3142.13</v>
      </c>
    </row>
    <row r="2348" spans="1:15" x14ac:dyDescent="0.25">
      <c r="A2348" s="61" t="str">
        <f t="shared" si="504"/>
        <v>05.05.2018</v>
      </c>
      <c r="B2348" s="64">
        <f t="shared" si="497"/>
        <v>11</v>
      </c>
      <c r="C2348" s="61" t="s">
        <v>117</v>
      </c>
      <c r="D2348" s="73">
        <f t="shared" si="498"/>
        <v>2751.4</v>
      </c>
      <c r="E2348" s="74">
        <f t="shared" si="499"/>
        <v>3367.1600000000003</v>
      </c>
      <c r="F2348" s="74">
        <f t="shared" si="500"/>
        <v>3645.51</v>
      </c>
      <c r="G2348" s="75">
        <f t="shared" si="501"/>
        <v>4102.53</v>
      </c>
      <c r="H2348" s="118">
        <f t="shared" si="503"/>
        <v>960.4</v>
      </c>
      <c r="I2348" s="96" t="str">
        <f t="shared" si="495"/>
        <v>878,13</v>
      </c>
      <c r="J2348" s="34">
        <f>СН!E150</f>
        <v>78.97</v>
      </c>
      <c r="K2348" s="34">
        <f t="shared" si="506"/>
        <v>3.3000000000000003</v>
      </c>
      <c r="L2348" s="89">
        <f t="shared" si="506"/>
        <v>1791</v>
      </c>
      <c r="M2348" s="54">
        <f t="shared" si="506"/>
        <v>2406.7600000000002</v>
      </c>
      <c r="N2348" s="54">
        <f t="shared" si="506"/>
        <v>2685.11</v>
      </c>
      <c r="O2348" s="84">
        <f t="shared" si="506"/>
        <v>3142.13</v>
      </c>
    </row>
    <row r="2349" spans="1:15" x14ac:dyDescent="0.25">
      <c r="A2349" s="61" t="str">
        <f t="shared" si="504"/>
        <v>05.05.2018</v>
      </c>
      <c r="B2349" s="64">
        <f t="shared" si="497"/>
        <v>12</v>
      </c>
      <c r="C2349" s="61" t="s">
        <v>117</v>
      </c>
      <c r="D2349" s="73">
        <f t="shared" si="498"/>
        <v>2751.25</v>
      </c>
      <c r="E2349" s="74">
        <f t="shared" si="499"/>
        <v>3367.01</v>
      </c>
      <c r="F2349" s="74">
        <f t="shared" si="500"/>
        <v>3645.3599999999997</v>
      </c>
      <c r="G2349" s="75">
        <f t="shared" si="501"/>
        <v>4102.38</v>
      </c>
      <c r="H2349" s="118">
        <f t="shared" si="503"/>
        <v>960.25</v>
      </c>
      <c r="I2349" s="96" t="str">
        <f t="shared" si="495"/>
        <v>877,99</v>
      </c>
      <c r="J2349" s="34">
        <f>СН!E151</f>
        <v>78.959999999999994</v>
      </c>
      <c r="K2349" s="34">
        <f t="shared" si="506"/>
        <v>3.3000000000000003</v>
      </c>
      <c r="L2349" s="89">
        <f t="shared" si="506"/>
        <v>1791</v>
      </c>
      <c r="M2349" s="54">
        <f t="shared" si="506"/>
        <v>2406.7600000000002</v>
      </c>
      <c r="N2349" s="54">
        <f t="shared" si="506"/>
        <v>2685.11</v>
      </c>
      <c r="O2349" s="84">
        <f t="shared" si="506"/>
        <v>3142.13</v>
      </c>
    </row>
    <row r="2350" spans="1:15" x14ac:dyDescent="0.25">
      <c r="A2350" s="61" t="str">
        <f t="shared" si="504"/>
        <v>05.05.2018</v>
      </c>
      <c r="B2350" s="64">
        <f t="shared" si="497"/>
        <v>13</v>
      </c>
      <c r="C2350" s="61" t="s">
        <v>117</v>
      </c>
      <c r="D2350" s="73">
        <f t="shared" si="498"/>
        <v>2750.29</v>
      </c>
      <c r="E2350" s="74">
        <f t="shared" si="499"/>
        <v>3366.05</v>
      </c>
      <c r="F2350" s="74">
        <f t="shared" si="500"/>
        <v>3644.4</v>
      </c>
      <c r="G2350" s="75">
        <f t="shared" si="501"/>
        <v>4101.42</v>
      </c>
      <c r="H2350" s="118">
        <f t="shared" si="503"/>
        <v>959.29</v>
      </c>
      <c r="I2350" s="96" t="str">
        <f t="shared" si="495"/>
        <v>877,11</v>
      </c>
      <c r="J2350" s="34">
        <f>СН!E152</f>
        <v>78.88</v>
      </c>
      <c r="K2350" s="34">
        <f t="shared" si="506"/>
        <v>3.3000000000000003</v>
      </c>
      <c r="L2350" s="89">
        <f t="shared" si="506"/>
        <v>1791</v>
      </c>
      <c r="M2350" s="54">
        <f t="shared" si="506"/>
        <v>2406.7600000000002</v>
      </c>
      <c r="N2350" s="54">
        <f t="shared" si="506"/>
        <v>2685.11</v>
      </c>
      <c r="O2350" s="84">
        <f t="shared" si="506"/>
        <v>3142.13</v>
      </c>
    </row>
    <row r="2351" spans="1:15" x14ac:dyDescent="0.25">
      <c r="A2351" s="61" t="str">
        <f t="shared" si="504"/>
        <v>05.05.2018</v>
      </c>
      <c r="B2351" s="64">
        <f t="shared" si="497"/>
        <v>14</v>
      </c>
      <c r="C2351" s="61" t="s">
        <v>117</v>
      </c>
      <c r="D2351" s="73">
        <f t="shared" si="498"/>
        <v>2748.85</v>
      </c>
      <c r="E2351" s="74">
        <f t="shared" si="499"/>
        <v>3364.61</v>
      </c>
      <c r="F2351" s="74">
        <f t="shared" si="500"/>
        <v>3642.96</v>
      </c>
      <c r="G2351" s="75">
        <f t="shared" si="501"/>
        <v>4099.9799999999996</v>
      </c>
      <c r="H2351" s="118">
        <f t="shared" si="503"/>
        <v>957.84999999999991</v>
      </c>
      <c r="I2351" s="96" t="str">
        <f t="shared" si="495"/>
        <v>875,79</v>
      </c>
      <c r="J2351" s="34">
        <f>СН!E153</f>
        <v>78.760000000000005</v>
      </c>
      <c r="K2351" s="34">
        <f t="shared" si="506"/>
        <v>3.3000000000000003</v>
      </c>
      <c r="L2351" s="89">
        <f t="shared" si="506"/>
        <v>1791</v>
      </c>
      <c r="M2351" s="54">
        <f t="shared" si="506"/>
        <v>2406.7600000000002</v>
      </c>
      <c r="N2351" s="54">
        <f t="shared" si="506"/>
        <v>2685.11</v>
      </c>
      <c r="O2351" s="84">
        <f t="shared" si="506"/>
        <v>3142.13</v>
      </c>
    </row>
    <row r="2352" spans="1:15" x14ac:dyDescent="0.25">
      <c r="A2352" s="61" t="str">
        <f t="shared" si="504"/>
        <v>05.05.2018</v>
      </c>
      <c r="B2352" s="64">
        <f t="shared" si="497"/>
        <v>15</v>
      </c>
      <c r="C2352" s="61" t="s">
        <v>117</v>
      </c>
      <c r="D2352" s="73">
        <f t="shared" si="498"/>
        <v>2750.36</v>
      </c>
      <c r="E2352" s="74">
        <f t="shared" si="499"/>
        <v>3366.12</v>
      </c>
      <c r="F2352" s="74">
        <f t="shared" si="500"/>
        <v>3644.47</v>
      </c>
      <c r="G2352" s="75">
        <f t="shared" si="501"/>
        <v>4101.49</v>
      </c>
      <c r="H2352" s="118">
        <f t="shared" si="503"/>
        <v>959.3599999999999</v>
      </c>
      <c r="I2352" s="96" t="str">
        <f t="shared" si="495"/>
        <v>877,18</v>
      </c>
      <c r="J2352" s="34">
        <f>СН!E154</f>
        <v>78.88</v>
      </c>
      <c r="K2352" s="34">
        <f t="shared" si="506"/>
        <v>3.3000000000000003</v>
      </c>
      <c r="L2352" s="89">
        <f t="shared" si="506"/>
        <v>1791</v>
      </c>
      <c r="M2352" s="54">
        <f t="shared" si="506"/>
        <v>2406.7600000000002</v>
      </c>
      <c r="N2352" s="54">
        <f t="shared" si="506"/>
        <v>2685.11</v>
      </c>
      <c r="O2352" s="84">
        <f t="shared" si="506"/>
        <v>3142.13</v>
      </c>
    </row>
    <row r="2353" spans="1:15" x14ac:dyDescent="0.25">
      <c r="A2353" s="61" t="str">
        <f t="shared" si="504"/>
        <v>05.05.2018</v>
      </c>
      <c r="B2353" s="64">
        <f t="shared" si="497"/>
        <v>16</v>
      </c>
      <c r="C2353" s="61" t="s">
        <v>117</v>
      </c>
      <c r="D2353" s="73">
        <f t="shared" si="498"/>
        <v>2750.37</v>
      </c>
      <c r="E2353" s="74">
        <f t="shared" si="499"/>
        <v>3366.13</v>
      </c>
      <c r="F2353" s="74">
        <f t="shared" si="500"/>
        <v>3644.48</v>
      </c>
      <c r="G2353" s="75">
        <f t="shared" si="501"/>
        <v>4101.5</v>
      </c>
      <c r="H2353" s="118">
        <f t="shared" si="503"/>
        <v>959.37</v>
      </c>
      <c r="I2353" s="96" t="str">
        <f t="shared" si="495"/>
        <v>877,19</v>
      </c>
      <c r="J2353" s="34">
        <f>СН!E155</f>
        <v>78.88</v>
      </c>
      <c r="K2353" s="34">
        <f t="shared" si="506"/>
        <v>3.3000000000000003</v>
      </c>
      <c r="L2353" s="89">
        <f t="shared" si="506"/>
        <v>1791</v>
      </c>
      <c r="M2353" s="54">
        <f t="shared" si="506"/>
        <v>2406.7600000000002</v>
      </c>
      <c r="N2353" s="54">
        <f t="shared" si="506"/>
        <v>2685.11</v>
      </c>
      <c r="O2353" s="84">
        <f t="shared" si="506"/>
        <v>3142.13</v>
      </c>
    </row>
    <row r="2354" spans="1:15" x14ac:dyDescent="0.25">
      <c r="A2354" s="61" t="str">
        <f t="shared" si="504"/>
        <v>05.05.2018</v>
      </c>
      <c r="B2354" s="64">
        <f t="shared" si="497"/>
        <v>17</v>
      </c>
      <c r="C2354" s="61" t="s">
        <v>117</v>
      </c>
      <c r="D2354" s="73">
        <f t="shared" si="498"/>
        <v>2748.52</v>
      </c>
      <c r="E2354" s="74">
        <f t="shared" si="499"/>
        <v>3364.2800000000007</v>
      </c>
      <c r="F2354" s="74">
        <f t="shared" si="500"/>
        <v>3642.63</v>
      </c>
      <c r="G2354" s="75">
        <f t="shared" si="501"/>
        <v>4099.6500000000005</v>
      </c>
      <c r="H2354" s="118">
        <f t="shared" si="503"/>
        <v>957.52</v>
      </c>
      <c r="I2354" s="96" t="str">
        <f t="shared" ref="I2354:I2417" si="507">I1610</f>
        <v>875,49</v>
      </c>
      <c r="J2354" s="34">
        <f>СН!E156</f>
        <v>78.73</v>
      </c>
      <c r="K2354" s="34">
        <f t="shared" si="506"/>
        <v>3.3000000000000003</v>
      </c>
      <c r="L2354" s="89">
        <f t="shared" si="506"/>
        <v>1791</v>
      </c>
      <c r="M2354" s="54">
        <f t="shared" si="506"/>
        <v>2406.7600000000002</v>
      </c>
      <c r="N2354" s="54">
        <f t="shared" si="506"/>
        <v>2685.11</v>
      </c>
      <c r="O2354" s="84">
        <f t="shared" si="506"/>
        <v>3142.13</v>
      </c>
    </row>
    <row r="2355" spans="1:15" x14ac:dyDescent="0.25">
      <c r="A2355" s="61" t="str">
        <f t="shared" si="504"/>
        <v>05.05.2018</v>
      </c>
      <c r="B2355" s="64">
        <f t="shared" si="497"/>
        <v>18</v>
      </c>
      <c r="C2355" s="61" t="s">
        <v>117</v>
      </c>
      <c r="D2355" s="73">
        <f t="shared" si="498"/>
        <v>2748.41</v>
      </c>
      <c r="E2355" s="74">
        <f t="shared" si="499"/>
        <v>3364.17</v>
      </c>
      <c r="F2355" s="74">
        <f t="shared" si="500"/>
        <v>3642.52</v>
      </c>
      <c r="G2355" s="75">
        <f t="shared" si="501"/>
        <v>4099.54</v>
      </c>
      <c r="H2355" s="118">
        <f t="shared" si="503"/>
        <v>957.41</v>
      </c>
      <c r="I2355" s="96" t="str">
        <f t="shared" si="507"/>
        <v>875,39</v>
      </c>
      <c r="J2355" s="34">
        <f>СН!E157</f>
        <v>78.72</v>
      </c>
      <c r="K2355" s="34">
        <f t="shared" si="506"/>
        <v>3.3000000000000003</v>
      </c>
      <c r="L2355" s="89">
        <f t="shared" si="506"/>
        <v>1791</v>
      </c>
      <c r="M2355" s="54">
        <f t="shared" si="506"/>
        <v>2406.7600000000002</v>
      </c>
      <c r="N2355" s="54">
        <f t="shared" si="506"/>
        <v>2685.11</v>
      </c>
      <c r="O2355" s="84">
        <f t="shared" si="506"/>
        <v>3142.13</v>
      </c>
    </row>
    <row r="2356" spans="1:15" x14ac:dyDescent="0.25">
      <c r="A2356" s="61" t="str">
        <f t="shared" si="504"/>
        <v>05.05.2018</v>
      </c>
      <c r="B2356" s="64">
        <f t="shared" si="497"/>
        <v>19</v>
      </c>
      <c r="C2356" s="61" t="s">
        <v>117</v>
      </c>
      <c r="D2356" s="73">
        <f t="shared" si="498"/>
        <v>2749.3599999999997</v>
      </c>
      <c r="E2356" s="74">
        <f t="shared" si="499"/>
        <v>3365.12</v>
      </c>
      <c r="F2356" s="74">
        <f t="shared" si="500"/>
        <v>3643.4700000000003</v>
      </c>
      <c r="G2356" s="75">
        <f t="shared" si="501"/>
        <v>4100.49</v>
      </c>
      <c r="H2356" s="118">
        <f t="shared" si="503"/>
        <v>958.3599999999999</v>
      </c>
      <c r="I2356" s="96" t="str">
        <f t="shared" si="507"/>
        <v>876,26</v>
      </c>
      <c r="J2356" s="34">
        <f>СН!E158</f>
        <v>78.8</v>
      </c>
      <c r="K2356" s="34">
        <f t="shared" si="506"/>
        <v>3.3000000000000003</v>
      </c>
      <c r="L2356" s="89">
        <f t="shared" si="506"/>
        <v>1791</v>
      </c>
      <c r="M2356" s="54">
        <f t="shared" si="506"/>
        <v>2406.7600000000002</v>
      </c>
      <c r="N2356" s="54">
        <f t="shared" si="506"/>
        <v>2685.11</v>
      </c>
      <c r="O2356" s="84">
        <f t="shared" si="506"/>
        <v>3142.13</v>
      </c>
    </row>
    <row r="2357" spans="1:15" x14ac:dyDescent="0.25">
      <c r="A2357" s="61" t="str">
        <f t="shared" si="504"/>
        <v>05.05.2018</v>
      </c>
      <c r="B2357" s="64">
        <f t="shared" si="497"/>
        <v>20</v>
      </c>
      <c r="C2357" s="61" t="s">
        <v>117</v>
      </c>
      <c r="D2357" s="73">
        <f t="shared" si="498"/>
        <v>2613.46</v>
      </c>
      <c r="E2357" s="74">
        <f t="shared" si="499"/>
        <v>3229.2200000000003</v>
      </c>
      <c r="F2357" s="74">
        <f t="shared" si="500"/>
        <v>3507.57</v>
      </c>
      <c r="G2357" s="75">
        <f t="shared" si="501"/>
        <v>3964.59</v>
      </c>
      <c r="H2357" s="118">
        <f t="shared" si="503"/>
        <v>822.46</v>
      </c>
      <c r="I2357" s="96" t="str">
        <f t="shared" si="507"/>
        <v>751,57</v>
      </c>
      <c r="J2357" s="34">
        <f>СН!E159</f>
        <v>67.59</v>
      </c>
      <c r="K2357" s="34">
        <f t="shared" si="506"/>
        <v>3.3000000000000003</v>
      </c>
      <c r="L2357" s="89">
        <f t="shared" si="506"/>
        <v>1791</v>
      </c>
      <c r="M2357" s="54">
        <f t="shared" si="506"/>
        <v>2406.7600000000002</v>
      </c>
      <c r="N2357" s="54">
        <f t="shared" si="506"/>
        <v>2685.11</v>
      </c>
      <c r="O2357" s="84">
        <f t="shared" si="506"/>
        <v>3142.13</v>
      </c>
    </row>
    <row r="2358" spans="1:15" x14ac:dyDescent="0.25">
      <c r="A2358" s="61" t="str">
        <f t="shared" si="504"/>
        <v>05.05.2018</v>
      </c>
      <c r="B2358" s="64">
        <f t="shared" si="497"/>
        <v>21</v>
      </c>
      <c r="C2358" s="61" t="s">
        <v>117</v>
      </c>
      <c r="D2358" s="73">
        <f t="shared" si="498"/>
        <v>2636.18</v>
      </c>
      <c r="E2358" s="74">
        <f t="shared" si="499"/>
        <v>3251.9400000000005</v>
      </c>
      <c r="F2358" s="74">
        <f t="shared" si="500"/>
        <v>3530.29</v>
      </c>
      <c r="G2358" s="75">
        <f t="shared" si="501"/>
        <v>3987.3100000000004</v>
      </c>
      <c r="H2358" s="118">
        <f t="shared" si="503"/>
        <v>845.18</v>
      </c>
      <c r="I2358" s="96" t="str">
        <f t="shared" si="507"/>
        <v>772,42</v>
      </c>
      <c r="J2358" s="34">
        <f>СН!E160</f>
        <v>69.459999999999994</v>
      </c>
      <c r="K2358" s="34">
        <f t="shared" si="506"/>
        <v>3.3000000000000003</v>
      </c>
      <c r="L2358" s="89">
        <f t="shared" si="506"/>
        <v>1791</v>
      </c>
      <c r="M2358" s="54">
        <f t="shared" si="506"/>
        <v>2406.7600000000002</v>
      </c>
      <c r="N2358" s="54">
        <f t="shared" si="506"/>
        <v>2685.11</v>
      </c>
      <c r="O2358" s="84">
        <f t="shared" si="506"/>
        <v>3142.13</v>
      </c>
    </row>
    <row r="2359" spans="1:15" x14ac:dyDescent="0.25">
      <c r="A2359" s="61" t="str">
        <f t="shared" si="504"/>
        <v>05.05.2018</v>
      </c>
      <c r="B2359" s="64">
        <f t="shared" si="497"/>
        <v>22</v>
      </c>
      <c r="C2359" s="61" t="s">
        <v>117</v>
      </c>
      <c r="D2359" s="73">
        <f t="shared" si="498"/>
        <v>2866.15</v>
      </c>
      <c r="E2359" s="74">
        <f t="shared" si="499"/>
        <v>3481.91</v>
      </c>
      <c r="F2359" s="74">
        <f t="shared" si="500"/>
        <v>3760.2599999999998</v>
      </c>
      <c r="G2359" s="75">
        <f t="shared" si="501"/>
        <v>4217.28</v>
      </c>
      <c r="H2359" s="118">
        <f t="shared" si="503"/>
        <v>1075.1499999999999</v>
      </c>
      <c r="I2359" s="96" t="str">
        <f t="shared" si="507"/>
        <v>983,41</v>
      </c>
      <c r="J2359" s="34">
        <f>СН!E161</f>
        <v>88.44</v>
      </c>
      <c r="K2359" s="34">
        <f t="shared" si="506"/>
        <v>3.3000000000000003</v>
      </c>
      <c r="L2359" s="89">
        <f t="shared" si="506"/>
        <v>1791</v>
      </c>
      <c r="M2359" s="54">
        <f t="shared" si="506"/>
        <v>2406.7600000000002</v>
      </c>
      <c r="N2359" s="54">
        <f t="shared" si="506"/>
        <v>2685.11</v>
      </c>
      <c r="O2359" s="84">
        <f t="shared" si="506"/>
        <v>3142.13</v>
      </c>
    </row>
    <row r="2360" spans="1:15" x14ac:dyDescent="0.25">
      <c r="A2360" s="61" t="str">
        <f t="shared" si="504"/>
        <v>05.05.2018</v>
      </c>
      <c r="B2360" s="64">
        <f t="shared" si="497"/>
        <v>23</v>
      </c>
      <c r="C2360" s="61" t="s">
        <v>117</v>
      </c>
      <c r="D2360" s="73">
        <f t="shared" si="498"/>
        <v>2633.87</v>
      </c>
      <c r="E2360" s="74">
        <f t="shared" si="499"/>
        <v>3249.63</v>
      </c>
      <c r="F2360" s="74">
        <f t="shared" si="500"/>
        <v>3527.9800000000005</v>
      </c>
      <c r="G2360" s="75">
        <f t="shared" si="501"/>
        <v>3985</v>
      </c>
      <c r="H2360" s="118">
        <f t="shared" si="503"/>
        <v>842.86999999999989</v>
      </c>
      <c r="I2360" s="96" t="str">
        <f t="shared" si="507"/>
        <v>770,3</v>
      </c>
      <c r="J2360" s="34">
        <f>СН!E162</f>
        <v>69.27</v>
      </c>
      <c r="K2360" s="34">
        <f t="shared" si="506"/>
        <v>3.3000000000000003</v>
      </c>
      <c r="L2360" s="89">
        <f t="shared" si="506"/>
        <v>1791</v>
      </c>
      <c r="M2360" s="54">
        <f t="shared" si="506"/>
        <v>2406.7600000000002</v>
      </c>
      <c r="N2360" s="54">
        <f t="shared" si="506"/>
        <v>2685.11</v>
      </c>
      <c r="O2360" s="84">
        <f t="shared" si="506"/>
        <v>3142.13</v>
      </c>
    </row>
    <row r="2361" spans="1:15" x14ac:dyDescent="0.25">
      <c r="A2361" s="61" t="str">
        <f t="shared" si="504"/>
        <v>06.05.2018</v>
      </c>
      <c r="B2361" s="64">
        <f t="shared" si="497"/>
        <v>0</v>
      </c>
      <c r="C2361" s="61" t="s">
        <v>117</v>
      </c>
      <c r="D2361" s="73">
        <f t="shared" si="498"/>
        <v>2588.75</v>
      </c>
      <c r="E2361" s="74">
        <f t="shared" si="499"/>
        <v>3204.51</v>
      </c>
      <c r="F2361" s="74">
        <f t="shared" si="500"/>
        <v>3482.86</v>
      </c>
      <c r="G2361" s="75">
        <f t="shared" si="501"/>
        <v>3939.88</v>
      </c>
      <c r="H2361" s="118">
        <f t="shared" si="503"/>
        <v>797.74999999999989</v>
      </c>
      <c r="I2361" s="96" t="str">
        <f t="shared" si="507"/>
        <v>728,9</v>
      </c>
      <c r="J2361" s="34">
        <f>СН!E163</f>
        <v>65.55</v>
      </c>
      <c r="K2361" s="34">
        <f t="shared" si="506"/>
        <v>3.3000000000000003</v>
      </c>
      <c r="L2361" s="89">
        <f t="shared" si="506"/>
        <v>1791</v>
      </c>
      <c r="M2361" s="54">
        <f t="shared" si="506"/>
        <v>2406.7600000000002</v>
      </c>
      <c r="N2361" s="54">
        <f t="shared" si="506"/>
        <v>2685.11</v>
      </c>
      <c r="O2361" s="84">
        <f t="shared" si="506"/>
        <v>3142.13</v>
      </c>
    </row>
    <row r="2362" spans="1:15" x14ac:dyDescent="0.25">
      <c r="A2362" s="61" t="str">
        <f t="shared" si="504"/>
        <v>06.05.2018</v>
      </c>
      <c r="B2362" s="64">
        <f t="shared" si="497"/>
        <v>1</v>
      </c>
      <c r="C2362" s="61" t="s">
        <v>117</v>
      </c>
      <c r="D2362" s="73">
        <f t="shared" si="498"/>
        <v>2621.39</v>
      </c>
      <c r="E2362" s="74">
        <f t="shared" si="499"/>
        <v>3237.15</v>
      </c>
      <c r="F2362" s="74">
        <f t="shared" si="500"/>
        <v>3515.5</v>
      </c>
      <c r="G2362" s="75">
        <f t="shared" si="501"/>
        <v>3972.52</v>
      </c>
      <c r="H2362" s="118">
        <f t="shared" si="503"/>
        <v>830.39</v>
      </c>
      <c r="I2362" s="96" t="str">
        <f t="shared" si="507"/>
        <v>758,85</v>
      </c>
      <c r="J2362" s="34">
        <f>СН!E164</f>
        <v>68.239999999999995</v>
      </c>
      <c r="K2362" s="34">
        <f t="shared" ref="K2362:O2377" si="508">K2361</f>
        <v>3.3000000000000003</v>
      </c>
      <c r="L2362" s="89">
        <f t="shared" si="508"/>
        <v>1791</v>
      </c>
      <c r="M2362" s="54">
        <f t="shared" si="508"/>
        <v>2406.7600000000002</v>
      </c>
      <c r="N2362" s="54">
        <f t="shared" si="508"/>
        <v>2685.11</v>
      </c>
      <c r="O2362" s="84">
        <f t="shared" si="508"/>
        <v>3142.13</v>
      </c>
    </row>
    <row r="2363" spans="1:15" x14ac:dyDescent="0.25">
      <c r="A2363" s="61" t="str">
        <f t="shared" si="504"/>
        <v>06.05.2018</v>
      </c>
      <c r="B2363" s="64">
        <f t="shared" si="497"/>
        <v>2</v>
      </c>
      <c r="C2363" s="61" t="s">
        <v>117</v>
      </c>
      <c r="D2363" s="73">
        <f t="shared" si="498"/>
        <v>2655.59</v>
      </c>
      <c r="E2363" s="74">
        <f t="shared" si="499"/>
        <v>3271.3500000000004</v>
      </c>
      <c r="F2363" s="74">
        <f t="shared" si="500"/>
        <v>3549.7000000000003</v>
      </c>
      <c r="G2363" s="75">
        <f t="shared" si="501"/>
        <v>4006.7200000000003</v>
      </c>
      <c r="H2363" s="118">
        <f t="shared" si="503"/>
        <v>864.58999999999992</v>
      </c>
      <c r="I2363" s="96" t="str">
        <f t="shared" si="507"/>
        <v>790,23</v>
      </c>
      <c r="J2363" s="34">
        <f>СН!E165</f>
        <v>71.06</v>
      </c>
      <c r="K2363" s="34">
        <f t="shared" si="508"/>
        <v>3.3000000000000003</v>
      </c>
      <c r="L2363" s="89">
        <f t="shared" si="508"/>
        <v>1791</v>
      </c>
      <c r="M2363" s="54">
        <f t="shared" si="508"/>
        <v>2406.7600000000002</v>
      </c>
      <c r="N2363" s="54">
        <f t="shared" si="508"/>
        <v>2685.11</v>
      </c>
      <c r="O2363" s="84">
        <f t="shared" si="508"/>
        <v>3142.13</v>
      </c>
    </row>
    <row r="2364" spans="1:15" x14ac:dyDescent="0.25">
      <c r="A2364" s="61" t="str">
        <f t="shared" si="504"/>
        <v>06.05.2018</v>
      </c>
      <c r="B2364" s="64">
        <f t="shared" si="497"/>
        <v>3</v>
      </c>
      <c r="C2364" s="61" t="s">
        <v>117</v>
      </c>
      <c r="D2364" s="73">
        <f t="shared" si="498"/>
        <v>2683.87</v>
      </c>
      <c r="E2364" s="74">
        <f t="shared" si="499"/>
        <v>3299.63</v>
      </c>
      <c r="F2364" s="74">
        <f t="shared" si="500"/>
        <v>3577.98</v>
      </c>
      <c r="G2364" s="75">
        <f t="shared" si="501"/>
        <v>4035</v>
      </c>
      <c r="H2364" s="118">
        <f t="shared" si="503"/>
        <v>892.86999999999989</v>
      </c>
      <c r="I2364" s="96" t="str">
        <f t="shared" si="507"/>
        <v>816,17</v>
      </c>
      <c r="J2364" s="34">
        <f>СН!E166</f>
        <v>73.400000000000006</v>
      </c>
      <c r="K2364" s="34">
        <f t="shared" si="508"/>
        <v>3.3000000000000003</v>
      </c>
      <c r="L2364" s="89">
        <f t="shared" si="508"/>
        <v>1791</v>
      </c>
      <c r="M2364" s="54">
        <f t="shared" si="508"/>
        <v>2406.7600000000002</v>
      </c>
      <c r="N2364" s="54">
        <f t="shared" si="508"/>
        <v>2685.11</v>
      </c>
      <c r="O2364" s="84">
        <f t="shared" si="508"/>
        <v>3142.13</v>
      </c>
    </row>
    <row r="2365" spans="1:15" x14ac:dyDescent="0.25">
      <c r="A2365" s="61" t="str">
        <f t="shared" si="504"/>
        <v>06.05.2018</v>
      </c>
      <c r="B2365" s="64">
        <f t="shared" si="497"/>
        <v>4</v>
      </c>
      <c r="C2365" s="61" t="s">
        <v>117</v>
      </c>
      <c r="D2365" s="73">
        <f t="shared" si="498"/>
        <v>2713.0299999999997</v>
      </c>
      <c r="E2365" s="74">
        <f t="shared" si="499"/>
        <v>3328.79</v>
      </c>
      <c r="F2365" s="74">
        <f t="shared" si="500"/>
        <v>3607.14</v>
      </c>
      <c r="G2365" s="75">
        <f t="shared" si="501"/>
        <v>4064.16</v>
      </c>
      <c r="H2365" s="118">
        <f t="shared" si="503"/>
        <v>922.02999999999986</v>
      </c>
      <c r="I2365" s="96" t="str">
        <f t="shared" si="507"/>
        <v>842,93</v>
      </c>
      <c r="J2365" s="34">
        <f>СН!E167</f>
        <v>75.8</v>
      </c>
      <c r="K2365" s="34">
        <f t="shared" si="508"/>
        <v>3.3000000000000003</v>
      </c>
      <c r="L2365" s="89">
        <f t="shared" si="508"/>
        <v>1791</v>
      </c>
      <c r="M2365" s="54">
        <f t="shared" si="508"/>
        <v>2406.7600000000002</v>
      </c>
      <c r="N2365" s="54">
        <f t="shared" si="508"/>
        <v>2685.11</v>
      </c>
      <c r="O2365" s="84">
        <f t="shared" si="508"/>
        <v>3142.13</v>
      </c>
    </row>
    <row r="2366" spans="1:15" x14ac:dyDescent="0.25">
      <c r="A2366" s="61" t="str">
        <f t="shared" si="504"/>
        <v>06.05.2018</v>
      </c>
      <c r="B2366" s="64">
        <f t="shared" si="497"/>
        <v>5</v>
      </c>
      <c r="C2366" s="61" t="s">
        <v>117</v>
      </c>
      <c r="D2366" s="73">
        <f t="shared" si="498"/>
        <v>2722.27</v>
      </c>
      <c r="E2366" s="74">
        <f t="shared" si="499"/>
        <v>3338.03</v>
      </c>
      <c r="F2366" s="74">
        <f t="shared" si="500"/>
        <v>3616.38</v>
      </c>
      <c r="G2366" s="75">
        <f t="shared" si="501"/>
        <v>4073.4</v>
      </c>
      <c r="H2366" s="118">
        <f t="shared" si="503"/>
        <v>931.27</v>
      </c>
      <c r="I2366" s="96" t="str">
        <f t="shared" si="507"/>
        <v>851,41</v>
      </c>
      <c r="J2366" s="34">
        <f>СН!E168</f>
        <v>76.56</v>
      </c>
      <c r="K2366" s="34">
        <f t="shared" si="508"/>
        <v>3.3000000000000003</v>
      </c>
      <c r="L2366" s="89">
        <f t="shared" si="508"/>
        <v>1791</v>
      </c>
      <c r="M2366" s="54">
        <f t="shared" si="508"/>
        <v>2406.7600000000002</v>
      </c>
      <c r="N2366" s="54">
        <f t="shared" si="508"/>
        <v>2685.11</v>
      </c>
      <c r="O2366" s="84">
        <f t="shared" si="508"/>
        <v>3142.13</v>
      </c>
    </row>
    <row r="2367" spans="1:15" x14ac:dyDescent="0.25">
      <c r="A2367" s="61" t="str">
        <f t="shared" si="504"/>
        <v>06.05.2018</v>
      </c>
      <c r="B2367" s="64">
        <f t="shared" si="497"/>
        <v>6</v>
      </c>
      <c r="C2367" s="61" t="s">
        <v>117</v>
      </c>
      <c r="D2367" s="73">
        <f t="shared" si="498"/>
        <v>2723.74</v>
      </c>
      <c r="E2367" s="74">
        <f t="shared" si="499"/>
        <v>3339.5</v>
      </c>
      <c r="F2367" s="74">
        <f t="shared" si="500"/>
        <v>3617.85</v>
      </c>
      <c r="G2367" s="75">
        <f t="shared" si="501"/>
        <v>4074.87</v>
      </c>
      <c r="H2367" s="118">
        <f t="shared" si="503"/>
        <v>932.74</v>
      </c>
      <c r="I2367" s="96" t="str">
        <f t="shared" si="507"/>
        <v>852,75</v>
      </c>
      <c r="J2367" s="34">
        <f>СН!E169</f>
        <v>76.69</v>
      </c>
      <c r="K2367" s="34">
        <f t="shared" si="508"/>
        <v>3.3000000000000003</v>
      </c>
      <c r="L2367" s="89">
        <f t="shared" si="508"/>
        <v>1791</v>
      </c>
      <c r="M2367" s="54">
        <f t="shared" si="508"/>
        <v>2406.7600000000002</v>
      </c>
      <c r="N2367" s="54">
        <f t="shared" si="508"/>
        <v>2685.11</v>
      </c>
      <c r="O2367" s="84">
        <f t="shared" si="508"/>
        <v>3142.13</v>
      </c>
    </row>
    <row r="2368" spans="1:15" x14ac:dyDescent="0.25">
      <c r="A2368" s="61" t="str">
        <f t="shared" si="504"/>
        <v>06.05.2018</v>
      </c>
      <c r="B2368" s="64">
        <f t="shared" si="497"/>
        <v>7</v>
      </c>
      <c r="C2368" s="61" t="s">
        <v>117</v>
      </c>
      <c r="D2368" s="73">
        <f t="shared" si="498"/>
        <v>2598.0099999999998</v>
      </c>
      <c r="E2368" s="74">
        <f t="shared" si="499"/>
        <v>3213.7700000000004</v>
      </c>
      <c r="F2368" s="74">
        <f t="shared" si="500"/>
        <v>3492.1200000000003</v>
      </c>
      <c r="G2368" s="75">
        <f t="shared" si="501"/>
        <v>3949.1400000000003</v>
      </c>
      <c r="H2368" s="118">
        <f t="shared" si="503"/>
        <v>807.01</v>
      </c>
      <c r="I2368" s="96" t="str">
        <f t="shared" si="507"/>
        <v>737,4</v>
      </c>
      <c r="J2368" s="34">
        <f>СН!E170</f>
        <v>66.31</v>
      </c>
      <c r="K2368" s="34">
        <f t="shared" si="508"/>
        <v>3.3000000000000003</v>
      </c>
      <c r="L2368" s="89">
        <f t="shared" si="508"/>
        <v>1791</v>
      </c>
      <c r="M2368" s="54">
        <f t="shared" si="508"/>
        <v>2406.7600000000002</v>
      </c>
      <c r="N2368" s="54">
        <f t="shared" si="508"/>
        <v>2685.11</v>
      </c>
      <c r="O2368" s="84">
        <f t="shared" si="508"/>
        <v>3142.13</v>
      </c>
    </row>
    <row r="2369" spans="1:15" x14ac:dyDescent="0.25">
      <c r="A2369" s="61" t="str">
        <f t="shared" si="504"/>
        <v>06.05.2018</v>
      </c>
      <c r="B2369" s="64">
        <f t="shared" si="497"/>
        <v>8</v>
      </c>
      <c r="C2369" s="61" t="s">
        <v>117</v>
      </c>
      <c r="D2369" s="73">
        <f t="shared" si="498"/>
        <v>2756.1099999999997</v>
      </c>
      <c r="E2369" s="74">
        <f t="shared" si="499"/>
        <v>3371.87</v>
      </c>
      <c r="F2369" s="74">
        <f t="shared" si="500"/>
        <v>3650.2200000000003</v>
      </c>
      <c r="G2369" s="75">
        <f t="shared" si="501"/>
        <v>4107.24</v>
      </c>
      <c r="H2369" s="118">
        <f t="shared" si="503"/>
        <v>965.11</v>
      </c>
      <c r="I2369" s="96" t="str">
        <f t="shared" si="507"/>
        <v>882,45</v>
      </c>
      <c r="J2369" s="34">
        <f>СН!E171</f>
        <v>79.36</v>
      </c>
      <c r="K2369" s="34">
        <f t="shared" si="508"/>
        <v>3.3000000000000003</v>
      </c>
      <c r="L2369" s="89">
        <f t="shared" si="508"/>
        <v>1791</v>
      </c>
      <c r="M2369" s="54">
        <f t="shared" si="508"/>
        <v>2406.7600000000002</v>
      </c>
      <c r="N2369" s="54">
        <f t="shared" si="508"/>
        <v>2685.11</v>
      </c>
      <c r="O2369" s="84">
        <f t="shared" si="508"/>
        <v>3142.13</v>
      </c>
    </row>
    <row r="2370" spans="1:15" x14ac:dyDescent="0.25">
      <c r="A2370" s="61" t="str">
        <f t="shared" si="504"/>
        <v>06.05.2018</v>
      </c>
      <c r="B2370" s="64">
        <f t="shared" si="497"/>
        <v>9</v>
      </c>
      <c r="C2370" s="61" t="s">
        <v>117</v>
      </c>
      <c r="D2370" s="73">
        <f t="shared" si="498"/>
        <v>2751.18</v>
      </c>
      <c r="E2370" s="74">
        <f t="shared" si="499"/>
        <v>3366.94</v>
      </c>
      <c r="F2370" s="74">
        <f t="shared" si="500"/>
        <v>3645.29</v>
      </c>
      <c r="G2370" s="75">
        <f t="shared" si="501"/>
        <v>4102.3100000000004</v>
      </c>
      <c r="H2370" s="118">
        <f t="shared" si="503"/>
        <v>960.18</v>
      </c>
      <c r="I2370" s="96" t="str">
        <f t="shared" si="507"/>
        <v>877,93</v>
      </c>
      <c r="J2370" s="34">
        <f>СН!E172</f>
        <v>78.95</v>
      </c>
      <c r="K2370" s="34">
        <f t="shared" si="508"/>
        <v>3.3000000000000003</v>
      </c>
      <c r="L2370" s="89">
        <f t="shared" si="508"/>
        <v>1791</v>
      </c>
      <c r="M2370" s="54">
        <f t="shared" si="508"/>
        <v>2406.7600000000002</v>
      </c>
      <c r="N2370" s="54">
        <f t="shared" si="508"/>
        <v>2685.11</v>
      </c>
      <c r="O2370" s="84">
        <f t="shared" si="508"/>
        <v>3142.13</v>
      </c>
    </row>
    <row r="2371" spans="1:15" x14ac:dyDescent="0.25">
      <c r="A2371" s="61" t="str">
        <f t="shared" si="504"/>
        <v>06.05.2018</v>
      </c>
      <c r="B2371" s="64">
        <f t="shared" si="497"/>
        <v>10</v>
      </c>
      <c r="C2371" s="61" t="s">
        <v>117</v>
      </c>
      <c r="D2371" s="73">
        <f t="shared" si="498"/>
        <v>2699.7</v>
      </c>
      <c r="E2371" s="74">
        <f t="shared" si="499"/>
        <v>3315.46</v>
      </c>
      <c r="F2371" s="74">
        <f t="shared" si="500"/>
        <v>3593.8100000000004</v>
      </c>
      <c r="G2371" s="75">
        <f t="shared" si="501"/>
        <v>4050.83</v>
      </c>
      <c r="H2371" s="118">
        <f t="shared" si="503"/>
        <v>908.7</v>
      </c>
      <c r="I2371" s="96" t="str">
        <f t="shared" si="507"/>
        <v>830,7</v>
      </c>
      <c r="J2371" s="34">
        <f>СН!E173</f>
        <v>74.7</v>
      </c>
      <c r="K2371" s="34">
        <f t="shared" si="508"/>
        <v>3.3000000000000003</v>
      </c>
      <c r="L2371" s="89">
        <f t="shared" si="508"/>
        <v>1791</v>
      </c>
      <c r="M2371" s="54">
        <f t="shared" si="508"/>
        <v>2406.7600000000002</v>
      </c>
      <c r="N2371" s="54">
        <f t="shared" si="508"/>
        <v>2685.11</v>
      </c>
      <c r="O2371" s="84">
        <f t="shared" si="508"/>
        <v>3142.13</v>
      </c>
    </row>
    <row r="2372" spans="1:15" x14ac:dyDescent="0.25">
      <c r="A2372" s="61" t="str">
        <f t="shared" si="504"/>
        <v>06.05.2018</v>
      </c>
      <c r="B2372" s="64">
        <f t="shared" si="497"/>
        <v>11</v>
      </c>
      <c r="C2372" s="61" t="s">
        <v>117</v>
      </c>
      <c r="D2372" s="73">
        <f t="shared" si="498"/>
        <v>2750.9</v>
      </c>
      <c r="E2372" s="74">
        <f t="shared" si="499"/>
        <v>3366.6600000000003</v>
      </c>
      <c r="F2372" s="74">
        <f t="shared" si="500"/>
        <v>3645.01</v>
      </c>
      <c r="G2372" s="75">
        <f t="shared" si="501"/>
        <v>4102.03</v>
      </c>
      <c r="H2372" s="118">
        <f t="shared" si="503"/>
        <v>959.89999999999986</v>
      </c>
      <c r="I2372" s="96" t="str">
        <f t="shared" si="507"/>
        <v>877,67</v>
      </c>
      <c r="J2372" s="34">
        <f>СН!E174</f>
        <v>78.930000000000007</v>
      </c>
      <c r="K2372" s="34">
        <f t="shared" si="508"/>
        <v>3.3000000000000003</v>
      </c>
      <c r="L2372" s="89">
        <f t="shared" si="508"/>
        <v>1791</v>
      </c>
      <c r="M2372" s="54">
        <f t="shared" si="508"/>
        <v>2406.7600000000002</v>
      </c>
      <c r="N2372" s="54">
        <f t="shared" si="508"/>
        <v>2685.11</v>
      </c>
      <c r="O2372" s="84">
        <f t="shared" si="508"/>
        <v>3142.13</v>
      </c>
    </row>
    <row r="2373" spans="1:15" x14ac:dyDescent="0.25">
      <c r="A2373" s="61" t="str">
        <f t="shared" si="504"/>
        <v>06.05.2018</v>
      </c>
      <c r="B2373" s="64">
        <f t="shared" si="497"/>
        <v>12</v>
      </c>
      <c r="C2373" s="61" t="s">
        <v>117</v>
      </c>
      <c r="D2373" s="73">
        <f t="shared" si="498"/>
        <v>2751.09</v>
      </c>
      <c r="E2373" s="74">
        <f t="shared" si="499"/>
        <v>3366.85</v>
      </c>
      <c r="F2373" s="74">
        <f t="shared" si="500"/>
        <v>3645.2</v>
      </c>
      <c r="G2373" s="75">
        <f t="shared" si="501"/>
        <v>4102.22</v>
      </c>
      <c r="H2373" s="118">
        <f t="shared" si="503"/>
        <v>960.08999999999992</v>
      </c>
      <c r="I2373" s="96" t="str">
        <f t="shared" si="507"/>
        <v>877,85</v>
      </c>
      <c r="J2373" s="34">
        <f>СН!E175</f>
        <v>78.94</v>
      </c>
      <c r="K2373" s="34">
        <f t="shared" si="508"/>
        <v>3.3000000000000003</v>
      </c>
      <c r="L2373" s="89">
        <f t="shared" si="508"/>
        <v>1791</v>
      </c>
      <c r="M2373" s="54">
        <f t="shared" si="508"/>
        <v>2406.7600000000002</v>
      </c>
      <c r="N2373" s="54">
        <f t="shared" si="508"/>
        <v>2685.11</v>
      </c>
      <c r="O2373" s="84">
        <f t="shared" si="508"/>
        <v>3142.13</v>
      </c>
    </row>
    <row r="2374" spans="1:15" x14ac:dyDescent="0.25">
      <c r="A2374" s="61" t="str">
        <f t="shared" si="504"/>
        <v>06.05.2018</v>
      </c>
      <c r="B2374" s="64">
        <f t="shared" si="497"/>
        <v>13</v>
      </c>
      <c r="C2374" s="61" t="s">
        <v>117</v>
      </c>
      <c r="D2374" s="73">
        <f t="shared" si="498"/>
        <v>2808.29</v>
      </c>
      <c r="E2374" s="74">
        <f t="shared" si="499"/>
        <v>3424.05</v>
      </c>
      <c r="F2374" s="74">
        <f t="shared" si="500"/>
        <v>3702.4</v>
      </c>
      <c r="G2374" s="75">
        <f t="shared" si="501"/>
        <v>4159.42</v>
      </c>
      <c r="H2374" s="118">
        <f t="shared" si="503"/>
        <v>1017.29</v>
      </c>
      <c r="I2374" s="96" t="str">
        <f t="shared" si="507"/>
        <v>930,33</v>
      </c>
      <c r="J2374" s="34">
        <f>СН!E176</f>
        <v>83.66</v>
      </c>
      <c r="K2374" s="34">
        <f t="shared" si="508"/>
        <v>3.3000000000000003</v>
      </c>
      <c r="L2374" s="89">
        <f t="shared" si="508"/>
        <v>1791</v>
      </c>
      <c r="M2374" s="54">
        <f t="shared" si="508"/>
        <v>2406.7600000000002</v>
      </c>
      <c r="N2374" s="54">
        <f t="shared" si="508"/>
        <v>2685.11</v>
      </c>
      <c r="O2374" s="84">
        <f t="shared" si="508"/>
        <v>3142.13</v>
      </c>
    </row>
    <row r="2375" spans="1:15" x14ac:dyDescent="0.25">
      <c r="A2375" s="61" t="str">
        <f t="shared" si="504"/>
        <v>06.05.2018</v>
      </c>
      <c r="B2375" s="64">
        <f t="shared" si="497"/>
        <v>14</v>
      </c>
      <c r="C2375" s="61" t="s">
        <v>117</v>
      </c>
      <c r="D2375" s="73">
        <f t="shared" si="498"/>
        <v>2808.44</v>
      </c>
      <c r="E2375" s="74">
        <f t="shared" si="499"/>
        <v>3424.2</v>
      </c>
      <c r="F2375" s="74">
        <f t="shared" si="500"/>
        <v>3702.55</v>
      </c>
      <c r="G2375" s="75">
        <f t="shared" si="501"/>
        <v>4159.57</v>
      </c>
      <c r="H2375" s="118">
        <f t="shared" si="503"/>
        <v>1017.4399999999999</v>
      </c>
      <c r="I2375" s="96" t="str">
        <f t="shared" si="507"/>
        <v>930,47</v>
      </c>
      <c r="J2375" s="34">
        <f>СН!E177</f>
        <v>83.67</v>
      </c>
      <c r="K2375" s="34">
        <f t="shared" si="508"/>
        <v>3.3000000000000003</v>
      </c>
      <c r="L2375" s="89">
        <f t="shared" si="508"/>
        <v>1791</v>
      </c>
      <c r="M2375" s="54">
        <f t="shared" si="508"/>
        <v>2406.7600000000002</v>
      </c>
      <c r="N2375" s="54">
        <f t="shared" si="508"/>
        <v>2685.11</v>
      </c>
      <c r="O2375" s="84">
        <f t="shared" si="508"/>
        <v>3142.13</v>
      </c>
    </row>
    <row r="2376" spans="1:15" x14ac:dyDescent="0.25">
      <c r="A2376" s="61" t="str">
        <f t="shared" si="504"/>
        <v>06.05.2018</v>
      </c>
      <c r="B2376" s="64">
        <f t="shared" si="497"/>
        <v>15</v>
      </c>
      <c r="C2376" s="61" t="s">
        <v>117</v>
      </c>
      <c r="D2376" s="73">
        <f t="shared" si="498"/>
        <v>2784.65</v>
      </c>
      <c r="E2376" s="74">
        <f t="shared" si="499"/>
        <v>3400.4100000000003</v>
      </c>
      <c r="F2376" s="74">
        <f t="shared" si="500"/>
        <v>3678.7599999999998</v>
      </c>
      <c r="G2376" s="75">
        <f t="shared" si="501"/>
        <v>4135.7800000000007</v>
      </c>
      <c r="H2376" s="118">
        <f t="shared" si="503"/>
        <v>993.65</v>
      </c>
      <c r="I2376" s="96" t="str">
        <f t="shared" si="507"/>
        <v>908,64</v>
      </c>
      <c r="J2376" s="34">
        <f>СН!E178</f>
        <v>81.709999999999994</v>
      </c>
      <c r="K2376" s="34">
        <f t="shared" si="508"/>
        <v>3.3000000000000003</v>
      </c>
      <c r="L2376" s="89">
        <f t="shared" si="508"/>
        <v>1791</v>
      </c>
      <c r="M2376" s="54">
        <f t="shared" si="508"/>
        <v>2406.7600000000002</v>
      </c>
      <c r="N2376" s="54">
        <f t="shared" si="508"/>
        <v>2685.11</v>
      </c>
      <c r="O2376" s="84">
        <f t="shared" si="508"/>
        <v>3142.13</v>
      </c>
    </row>
    <row r="2377" spans="1:15" x14ac:dyDescent="0.25">
      <c r="A2377" s="61" t="str">
        <f t="shared" si="504"/>
        <v>06.05.2018</v>
      </c>
      <c r="B2377" s="64">
        <f t="shared" ref="B2377:B2440" si="509">B1705</f>
        <v>16</v>
      </c>
      <c r="C2377" s="61" t="s">
        <v>117</v>
      </c>
      <c r="D2377" s="73">
        <f t="shared" si="498"/>
        <v>2784.63</v>
      </c>
      <c r="E2377" s="74">
        <f t="shared" si="499"/>
        <v>3400.3900000000003</v>
      </c>
      <c r="F2377" s="74">
        <f t="shared" si="500"/>
        <v>3678.74</v>
      </c>
      <c r="G2377" s="75">
        <f t="shared" si="501"/>
        <v>4135.76</v>
      </c>
      <c r="H2377" s="118">
        <f t="shared" si="503"/>
        <v>993.63</v>
      </c>
      <c r="I2377" s="96" t="str">
        <f t="shared" si="507"/>
        <v>908,62</v>
      </c>
      <c r="J2377" s="34">
        <f>СН!E179</f>
        <v>81.709999999999994</v>
      </c>
      <c r="K2377" s="34">
        <f t="shared" si="508"/>
        <v>3.3000000000000003</v>
      </c>
      <c r="L2377" s="89">
        <f t="shared" si="508"/>
        <v>1791</v>
      </c>
      <c r="M2377" s="54">
        <f t="shared" si="508"/>
        <v>2406.7600000000002</v>
      </c>
      <c r="N2377" s="54">
        <f t="shared" si="508"/>
        <v>2685.11</v>
      </c>
      <c r="O2377" s="84">
        <f t="shared" si="508"/>
        <v>3142.13</v>
      </c>
    </row>
    <row r="2378" spans="1:15" x14ac:dyDescent="0.25">
      <c r="A2378" s="61" t="str">
        <f t="shared" si="504"/>
        <v>06.05.2018</v>
      </c>
      <c r="B2378" s="64">
        <f t="shared" si="509"/>
        <v>17</v>
      </c>
      <c r="C2378" s="61" t="s">
        <v>117</v>
      </c>
      <c r="D2378" s="73">
        <f t="shared" ref="D2378:D2441" si="510">J2378+L2378+K2378+I2378</f>
        <v>2784.35</v>
      </c>
      <c r="E2378" s="74">
        <f t="shared" ref="E2378:E2441" si="511">J2378+K2378+M2378+I2378</f>
        <v>3400.11</v>
      </c>
      <c r="F2378" s="74">
        <f t="shared" ref="F2378:F2441" si="512">J2378+K2378+N2378+I2378</f>
        <v>3678.46</v>
      </c>
      <c r="G2378" s="75">
        <f t="shared" ref="G2378:G2441" si="513">J2378+K2378+O2378+I2378</f>
        <v>4135.4799999999996</v>
      </c>
      <c r="H2378" s="118">
        <f t="shared" si="503"/>
        <v>993.34999999999991</v>
      </c>
      <c r="I2378" s="96" t="str">
        <f t="shared" si="507"/>
        <v>908,36</v>
      </c>
      <c r="J2378" s="34">
        <f>СН!E180</f>
        <v>81.69</v>
      </c>
      <c r="K2378" s="34">
        <f t="shared" ref="K2378:O2393" si="514">K2377</f>
        <v>3.3000000000000003</v>
      </c>
      <c r="L2378" s="89">
        <f t="shared" si="514"/>
        <v>1791</v>
      </c>
      <c r="M2378" s="54">
        <f t="shared" si="514"/>
        <v>2406.7600000000002</v>
      </c>
      <c r="N2378" s="54">
        <f t="shared" si="514"/>
        <v>2685.11</v>
      </c>
      <c r="O2378" s="84">
        <f t="shared" si="514"/>
        <v>3142.13</v>
      </c>
    </row>
    <row r="2379" spans="1:15" x14ac:dyDescent="0.25">
      <c r="A2379" s="61" t="str">
        <f t="shared" si="504"/>
        <v>06.05.2018</v>
      </c>
      <c r="B2379" s="64">
        <f t="shared" si="509"/>
        <v>18</v>
      </c>
      <c r="C2379" s="61" t="s">
        <v>117</v>
      </c>
      <c r="D2379" s="73">
        <f t="shared" si="510"/>
        <v>2781.88</v>
      </c>
      <c r="E2379" s="74">
        <f t="shared" si="511"/>
        <v>3397.6400000000003</v>
      </c>
      <c r="F2379" s="74">
        <f t="shared" si="512"/>
        <v>3675.9900000000002</v>
      </c>
      <c r="G2379" s="75">
        <f t="shared" si="513"/>
        <v>4133.01</v>
      </c>
      <c r="H2379" s="118">
        <f t="shared" si="503"/>
        <v>990.88</v>
      </c>
      <c r="I2379" s="96" t="str">
        <f t="shared" si="507"/>
        <v>906,1</v>
      </c>
      <c r="J2379" s="34">
        <f>СН!E181</f>
        <v>81.48</v>
      </c>
      <c r="K2379" s="34">
        <f t="shared" si="514"/>
        <v>3.3000000000000003</v>
      </c>
      <c r="L2379" s="89">
        <f t="shared" si="514"/>
        <v>1791</v>
      </c>
      <c r="M2379" s="54">
        <f t="shared" si="514"/>
        <v>2406.7600000000002</v>
      </c>
      <c r="N2379" s="54">
        <f t="shared" si="514"/>
        <v>2685.11</v>
      </c>
      <c r="O2379" s="84">
        <f t="shared" si="514"/>
        <v>3142.13</v>
      </c>
    </row>
    <row r="2380" spans="1:15" x14ac:dyDescent="0.25">
      <c r="A2380" s="61" t="str">
        <f t="shared" si="504"/>
        <v>06.05.2018</v>
      </c>
      <c r="B2380" s="64">
        <f t="shared" si="509"/>
        <v>19</v>
      </c>
      <c r="C2380" s="61" t="s">
        <v>117</v>
      </c>
      <c r="D2380" s="73">
        <f t="shared" si="510"/>
        <v>2779.59</v>
      </c>
      <c r="E2380" s="74">
        <f t="shared" si="511"/>
        <v>3395.3500000000004</v>
      </c>
      <c r="F2380" s="74">
        <f t="shared" si="512"/>
        <v>3673.7000000000003</v>
      </c>
      <c r="G2380" s="75">
        <f t="shared" si="513"/>
        <v>4130.72</v>
      </c>
      <c r="H2380" s="118">
        <f t="shared" si="503"/>
        <v>988.58999999999992</v>
      </c>
      <c r="I2380" s="96" t="str">
        <f t="shared" si="507"/>
        <v>904</v>
      </c>
      <c r="J2380" s="34">
        <f>СН!E182</f>
        <v>81.290000000000006</v>
      </c>
      <c r="K2380" s="34">
        <f t="shared" si="514"/>
        <v>3.3000000000000003</v>
      </c>
      <c r="L2380" s="89">
        <f t="shared" si="514"/>
        <v>1791</v>
      </c>
      <c r="M2380" s="54">
        <f t="shared" si="514"/>
        <v>2406.7600000000002</v>
      </c>
      <c r="N2380" s="54">
        <f t="shared" si="514"/>
        <v>2685.11</v>
      </c>
      <c r="O2380" s="84">
        <f t="shared" si="514"/>
        <v>3142.13</v>
      </c>
    </row>
    <row r="2381" spans="1:15" x14ac:dyDescent="0.25">
      <c r="A2381" s="61" t="str">
        <f t="shared" si="504"/>
        <v>06.05.2018</v>
      </c>
      <c r="B2381" s="64">
        <f t="shared" si="509"/>
        <v>20</v>
      </c>
      <c r="C2381" s="61" t="s">
        <v>117</v>
      </c>
      <c r="D2381" s="73">
        <f t="shared" si="510"/>
        <v>2613.58</v>
      </c>
      <c r="E2381" s="74">
        <f t="shared" si="511"/>
        <v>3229.34</v>
      </c>
      <c r="F2381" s="74">
        <f t="shared" si="512"/>
        <v>3507.69</v>
      </c>
      <c r="G2381" s="75">
        <f t="shared" si="513"/>
        <v>3964.71</v>
      </c>
      <c r="H2381" s="118">
        <f t="shared" si="503"/>
        <v>822.57999999999993</v>
      </c>
      <c r="I2381" s="96" t="str">
        <f t="shared" si="507"/>
        <v>751,68</v>
      </c>
      <c r="J2381" s="34">
        <f>СН!E183</f>
        <v>67.599999999999994</v>
      </c>
      <c r="K2381" s="34">
        <f t="shared" si="514"/>
        <v>3.3000000000000003</v>
      </c>
      <c r="L2381" s="89">
        <f t="shared" si="514"/>
        <v>1791</v>
      </c>
      <c r="M2381" s="54">
        <f t="shared" si="514"/>
        <v>2406.7600000000002</v>
      </c>
      <c r="N2381" s="54">
        <f t="shared" si="514"/>
        <v>2685.11</v>
      </c>
      <c r="O2381" s="84">
        <f t="shared" si="514"/>
        <v>3142.13</v>
      </c>
    </row>
    <row r="2382" spans="1:15" x14ac:dyDescent="0.25">
      <c r="A2382" s="61" t="str">
        <f t="shared" si="504"/>
        <v>06.05.2018</v>
      </c>
      <c r="B2382" s="64">
        <f t="shared" si="509"/>
        <v>21</v>
      </c>
      <c r="C2382" s="61" t="s">
        <v>117</v>
      </c>
      <c r="D2382" s="73">
        <f t="shared" si="510"/>
        <v>2700.33</v>
      </c>
      <c r="E2382" s="74">
        <f t="shared" si="511"/>
        <v>3316.09</v>
      </c>
      <c r="F2382" s="74">
        <f t="shared" si="512"/>
        <v>3594.4400000000005</v>
      </c>
      <c r="G2382" s="75">
        <f t="shared" si="513"/>
        <v>4051.46</v>
      </c>
      <c r="H2382" s="118">
        <f t="shared" si="503"/>
        <v>909.32999999999993</v>
      </c>
      <c r="I2382" s="96" t="str">
        <f t="shared" si="507"/>
        <v>831,28</v>
      </c>
      <c r="J2382" s="34">
        <f>СН!E184</f>
        <v>74.75</v>
      </c>
      <c r="K2382" s="34">
        <f t="shared" si="514"/>
        <v>3.3000000000000003</v>
      </c>
      <c r="L2382" s="89">
        <f t="shared" si="514"/>
        <v>1791</v>
      </c>
      <c r="M2382" s="54">
        <f t="shared" si="514"/>
        <v>2406.7600000000002</v>
      </c>
      <c r="N2382" s="54">
        <f t="shared" si="514"/>
        <v>2685.11</v>
      </c>
      <c r="O2382" s="84">
        <f t="shared" si="514"/>
        <v>3142.13</v>
      </c>
    </row>
    <row r="2383" spans="1:15" x14ac:dyDescent="0.25">
      <c r="A2383" s="61" t="str">
        <f t="shared" si="504"/>
        <v>06.05.2018</v>
      </c>
      <c r="B2383" s="64">
        <f t="shared" si="509"/>
        <v>22</v>
      </c>
      <c r="C2383" s="61" t="s">
        <v>117</v>
      </c>
      <c r="D2383" s="73">
        <f t="shared" si="510"/>
        <v>2972.37</v>
      </c>
      <c r="E2383" s="74">
        <f t="shared" si="511"/>
        <v>3588.13</v>
      </c>
      <c r="F2383" s="74">
        <f t="shared" si="512"/>
        <v>3866.48</v>
      </c>
      <c r="G2383" s="75">
        <f t="shared" si="513"/>
        <v>4323.5</v>
      </c>
      <c r="H2383" s="118">
        <f t="shared" si="503"/>
        <v>1181.3699999999999</v>
      </c>
      <c r="I2383" s="96" t="str">
        <f t="shared" si="507"/>
        <v>1080,87</v>
      </c>
      <c r="J2383" s="34">
        <f>СН!E185</f>
        <v>97.2</v>
      </c>
      <c r="K2383" s="34">
        <f t="shared" si="514"/>
        <v>3.3000000000000003</v>
      </c>
      <c r="L2383" s="89">
        <f t="shared" si="514"/>
        <v>1791</v>
      </c>
      <c r="M2383" s="54">
        <f t="shared" si="514"/>
        <v>2406.7600000000002</v>
      </c>
      <c r="N2383" s="54">
        <f t="shared" si="514"/>
        <v>2685.11</v>
      </c>
      <c r="O2383" s="84">
        <f t="shared" si="514"/>
        <v>3142.13</v>
      </c>
    </row>
    <row r="2384" spans="1:15" x14ac:dyDescent="0.25">
      <c r="A2384" s="61" t="str">
        <f t="shared" si="504"/>
        <v>06.05.2018</v>
      </c>
      <c r="B2384" s="64">
        <f t="shared" si="509"/>
        <v>23</v>
      </c>
      <c r="C2384" s="61" t="s">
        <v>117</v>
      </c>
      <c r="D2384" s="73">
        <f t="shared" si="510"/>
        <v>2616.64</v>
      </c>
      <c r="E2384" s="74">
        <f t="shared" si="511"/>
        <v>3232.4000000000005</v>
      </c>
      <c r="F2384" s="74">
        <f t="shared" si="512"/>
        <v>3510.75</v>
      </c>
      <c r="G2384" s="75">
        <f t="shared" si="513"/>
        <v>3967.7700000000004</v>
      </c>
      <c r="H2384" s="118">
        <f t="shared" si="503"/>
        <v>825.64</v>
      </c>
      <c r="I2384" s="96" t="str">
        <f t="shared" si="507"/>
        <v>754,49</v>
      </c>
      <c r="J2384" s="34">
        <f>СН!E186</f>
        <v>67.849999999999994</v>
      </c>
      <c r="K2384" s="34">
        <f t="shared" si="514"/>
        <v>3.3000000000000003</v>
      </c>
      <c r="L2384" s="89">
        <f t="shared" si="514"/>
        <v>1791</v>
      </c>
      <c r="M2384" s="54">
        <f t="shared" si="514"/>
        <v>2406.7600000000002</v>
      </c>
      <c r="N2384" s="54">
        <f t="shared" si="514"/>
        <v>2685.11</v>
      </c>
      <c r="O2384" s="84">
        <f t="shared" si="514"/>
        <v>3142.13</v>
      </c>
    </row>
    <row r="2385" spans="1:15" x14ac:dyDescent="0.25">
      <c r="A2385" s="61" t="str">
        <f t="shared" si="504"/>
        <v>07.05.2018</v>
      </c>
      <c r="B2385" s="64">
        <f t="shared" si="509"/>
        <v>0</v>
      </c>
      <c r="C2385" s="61" t="s">
        <v>117</v>
      </c>
      <c r="D2385" s="73">
        <f t="shared" si="510"/>
        <v>2589.0699999999997</v>
      </c>
      <c r="E2385" s="74">
        <f t="shared" si="511"/>
        <v>3204.83</v>
      </c>
      <c r="F2385" s="74">
        <f t="shared" si="512"/>
        <v>3483.1800000000003</v>
      </c>
      <c r="G2385" s="75">
        <f t="shared" si="513"/>
        <v>3940.2</v>
      </c>
      <c r="H2385" s="118">
        <f t="shared" ref="H2385:H2448" si="515">I2385+J2385+K2385</f>
        <v>798.06999999999994</v>
      </c>
      <c r="I2385" s="96" t="str">
        <f t="shared" si="507"/>
        <v>729,2</v>
      </c>
      <c r="J2385" s="34">
        <f>СН!E187</f>
        <v>65.569999999999993</v>
      </c>
      <c r="K2385" s="34">
        <f t="shared" si="514"/>
        <v>3.3000000000000003</v>
      </c>
      <c r="L2385" s="89">
        <f t="shared" si="514"/>
        <v>1791</v>
      </c>
      <c r="M2385" s="54">
        <f t="shared" si="514"/>
        <v>2406.7600000000002</v>
      </c>
      <c r="N2385" s="54">
        <f t="shared" si="514"/>
        <v>2685.11</v>
      </c>
      <c r="O2385" s="84">
        <f t="shared" si="514"/>
        <v>3142.13</v>
      </c>
    </row>
    <row r="2386" spans="1:15" x14ac:dyDescent="0.25">
      <c r="A2386" s="61" t="str">
        <f t="shared" ref="A2386:A2449" si="516">A1642</f>
        <v>07.05.2018</v>
      </c>
      <c r="B2386" s="64">
        <f t="shared" si="509"/>
        <v>1</v>
      </c>
      <c r="C2386" s="61" t="s">
        <v>117</v>
      </c>
      <c r="D2386" s="73">
        <f t="shared" si="510"/>
        <v>2629.1800000000003</v>
      </c>
      <c r="E2386" s="74">
        <f t="shared" si="511"/>
        <v>3244.94</v>
      </c>
      <c r="F2386" s="74">
        <f t="shared" si="512"/>
        <v>3523.29</v>
      </c>
      <c r="G2386" s="75">
        <f t="shared" si="513"/>
        <v>3980.31</v>
      </c>
      <c r="H2386" s="118">
        <f t="shared" si="515"/>
        <v>838.18</v>
      </c>
      <c r="I2386" s="96" t="str">
        <f t="shared" si="507"/>
        <v>766</v>
      </c>
      <c r="J2386" s="34">
        <f>СН!E188</f>
        <v>68.88</v>
      </c>
      <c r="K2386" s="34">
        <f t="shared" si="514"/>
        <v>3.3000000000000003</v>
      </c>
      <c r="L2386" s="89">
        <f t="shared" si="514"/>
        <v>1791</v>
      </c>
      <c r="M2386" s="54">
        <f t="shared" si="514"/>
        <v>2406.7600000000002</v>
      </c>
      <c r="N2386" s="54">
        <f t="shared" si="514"/>
        <v>2685.11</v>
      </c>
      <c r="O2386" s="84">
        <f t="shared" si="514"/>
        <v>3142.13</v>
      </c>
    </row>
    <row r="2387" spans="1:15" x14ac:dyDescent="0.25">
      <c r="A2387" s="61" t="str">
        <f t="shared" si="516"/>
        <v>07.05.2018</v>
      </c>
      <c r="B2387" s="64">
        <f t="shared" si="509"/>
        <v>2</v>
      </c>
      <c r="C2387" s="61" t="s">
        <v>117</v>
      </c>
      <c r="D2387" s="73">
        <f t="shared" si="510"/>
        <v>2671.17</v>
      </c>
      <c r="E2387" s="74">
        <f t="shared" si="511"/>
        <v>3286.9300000000003</v>
      </c>
      <c r="F2387" s="74">
        <f t="shared" si="512"/>
        <v>3565.28</v>
      </c>
      <c r="G2387" s="75">
        <f t="shared" si="513"/>
        <v>4022.3</v>
      </c>
      <c r="H2387" s="118">
        <f t="shared" si="515"/>
        <v>880.17</v>
      </c>
      <c r="I2387" s="96" t="str">
        <f t="shared" si="507"/>
        <v>804,52</v>
      </c>
      <c r="J2387" s="34">
        <f>СН!E189</f>
        <v>72.349999999999994</v>
      </c>
      <c r="K2387" s="34">
        <f t="shared" si="514"/>
        <v>3.3000000000000003</v>
      </c>
      <c r="L2387" s="89">
        <f t="shared" si="514"/>
        <v>1791</v>
      </c>
      <c r="M2387" s="54">
        <f t="shared" si="514"/>
        <v>2406.7600000000002</v>
      </c>
      <c r="N2387" s="54">
        <f t="shared" si="514"/>
        <v>2685.11</v>
      </c>
      <c r="O2387" s="84">
        <f t="shared" si="514"/>
        <v>3142.13</v>
      </c>
    </row>
    <row r="2388" spans="1:15" x14ac:dyDescent="0.25">
      <c r="A2388" s="61" t="str">
        <f t="shared" si="516"/>
        <v>07.05.2018</v>
      </c>
      <c r="B2388" s="64">
        <f t="shared" si="509"/>
        <v>3</v>
      </c>
      <c r="C2388" s="61" t="s">
        <v>117</v>
      </c>
      <c r="D2388" s="73">
        <f t="shared" si="510"/>
        <v>2660.93</v>
      </c>
      <c r="E2388" s="74">
        <f t="shared" si="511"/>
        <v>3276.6900000000005</v>
      </c>
      <c r="F2388" s="74">
        <f t="shared" si="512"/>
        <v>3555.0400000000004</v>
      </c>
      <c r="G2388" s="75">
        <f t="shared" si="513"/>
        <v>4012.0600000000004</v>
      </c>
      <c r="H2388" s="118">
        <f t="shared" si="515"/>
        <v>869.93</v>
      </c>
      <c r="I2388" s="96" t="str">
        <f t="shared" si="507"/>
        <v>795,13</v>
      </c>
      <c r="J2388" s="34">
        <f>СН!E190</f>
        <v>71.5</v>
      </c>
      <c r="K2388" s="34">
        <f t="shared" si="514"/>
        <v>3.3000000000000003</v>
      </c>
      <c r="L2388" s="89">
        <f t="shared" si="514"/>
        <v>1791</v>
      </c>
      <c r="M2388" s="54">
        <f t="shared" si="514"/>
        <v>2406.7600000000002</v>
      </c>
      <c r="N2388" s="54">
        <f t="shared" si="514"/>
        <v>2685.11</v>
      </c>
      <c r="O2388" s="84">
        <f t="shared" si="514"/>
        <v>3142.13</v>
      </c>
    </row>
    <row r="2389" spans="1:15" x14ac:dyDescent="0.25">
      <c r="A2389" s="61" t="str">
        <f t="shared" si="516"/>
        <v>07.05.2018</v>
      </c>
      <c r="B2389" s="64">
        <f t="shared" si="509"/>
        <v>4</v>
      </c>
      <c r="C2389" s="61" t="s">
        <v>117</v>
      </c>
      <c r="D2389" s="73">
        <f t="shared" si="510"/>
        <v>2722.47</v>
      </c>
      <c r="E2389" s="74">
        <f t="shared" si="511"/>
        <v>3338.2300000000005</v>
      </c>
      <c r="F2389" s="74">
        <f t="shared" si="512"/>
        <v>3616.5800000000004</v>
      </c>
      <c r="G2389" s="75">
        <f t="shared" si="513"/>
        <v>4073.6000000000004</v>
      </c>
      <c r="H2389" s="118">
        <f t="shared" si="515"/>
        <v>931.47</v>
      </c>
      <c r="I2389" s="96" t="str">
        <f t="shared" si="507"/>
        <v>851,59</v>
      </c>
      <c r="J2389" s="34">
        <f>СН!E191</f>
        <v>76.58</v>
      </c>
      <c r="K2389" s="34">
        <f t="shared" si="514"/>
        <v>3.3000000000000003</v>
      </c>
      <c r="L2389" s="89">
        <f t="shared" si="514"/>
        <v>1791</v>
      </c>
      <c r="M2389" s="54">
        <f t="shared" si="514"/>
        <v>2406.7600000000002</v>
      </c>
      <c r="N2389" s="54">
        <f t="shared" si="514"/>
        <v>2685.11</v>
      </c>
      <c r="O2389" s="84">
        <f t="shared" si="514"/>
        <v>3142.13</v>
      </c>
    </row>
    <row r="2390" spans="1:15" x14ac:dyDescent="0.25">
      <c r="A2390" s="61" t="str">
        <f t="shared" si="516"/>
        <v>07.05.2018</v>
      </c>
      <c r="B2390" s="64">
        <f t="shared" si="509"/>
        <v>5</v>
      </c>
      <c r="C2390" s="61" t="s">
        <v>117</v>
      </c>
      <c r="D2390" s="73">
        <f t="shared" si="510"/>
        <v>2724.23</v>
      </c>
      <c r="E2390" s="74">
        <f t="shared" si="511"/>
        <v>3339.9900000000007</v>
      </c>
      <c r="F2390" s="74">
        <f t="shared" si="512"/>
        <v>3618.34</v>
      </c>
      <c r="G2390" s="75">
        <f t="shared" si="513"/>
        <v>4075.3600000000006</v>
      </c>
      <c r="H2390" s="118">
        <f t="shared" si="515"/>
        <v>933.23</v>
      </c>
      <c r="I2390" s="96" t="str">
        <f t="shared" si="507"/>
        <v>853,2</v>
      </c>
      <c r="J2390" s="34">
        <f>СН!E192</f>
        <v>76.73</v>
      </c>
      <c r="K2390" s="34">
        <f t="shared" si="514"/>
        <v>3.3000000000000003</v>
      </c>
      <c r="L2390" s="89">
        <f t="shared" si="514"/>
        <v>1791</v>
      </c>
      <c r="M2390" s="54">
        <f t="shared" si="514"/>
        <v>2406.7600000000002</v>
      </c>
      <c r="N2390" s="54">
        <f t="shared" si="514"/>
        <v>2685.11</v>
      </c>
      <c r="O2390" s="84">
        <f t="shared" si="514"/>
        <v>3142.13</v>
      </c>
    </row>
    <row r="2391" spans="1:15" x14ac:dyDescent="0.25">
      <c r="A2391" s="61" t="str">
        <f t="shared" si="516"/>
        <v>07.05.2018</v>
      </c>
      <c r="B2391" s="64">
        <f t="shared" si="509"/>
        <v>6</v>
      </c>
      <c r="C2391" s="61" t="s">
        <v>117</v>
      </c>
      <c r="D2391" s="73">
        <f t="shared" si="510"/>
        <v>2728.24</v>
      </c>
      <c r="E2391" s="74">
        <f t="shared" si="511"/>
        <v>3344.0000000000005</v>
      </c>
      <c r="F2391" s="74">
        <f t="shared" si="512"/>
        <v>3622.3500000000004</v>
      </c>
      <c r="G2391" s="75">
        <f t="shared" si="513"/>
        <v>4079.3700000000003</v>
      </c>
      <c r="H2391" s="118">
        <f t="shared" si="515"/>
        <v>937.24</v>
      </c>
      <c r="I2391" s="96" t="str">
        <f t="shared" si="507"/>
        <v>856,88</v>
      </c>
      <c r="J2391" s="34">
        <f>СН!E193</f>
        <v>77.06</v>
      </c>
      <c r="K2391" s="34">
        <f t="shared" si="514"/>
        <v>3.3000000000000003</v>
      </c>
      <c r="L2391" s="89">
        <f t="shared" si="514"/>
        <v>1791</v>
      </c>
      <c r="M2391" s="54">
        <f t="shared" si="514"/>
        <v>2406.7600000000002</v>
      </c>
      <c r="N2391" s="54">
        <f t="shared" si="514"/>
        <v>2685.11</v>
      </c>
      <c r="O2391" s="84">
        <f t="shared" si="514"/>
        <v>3142.13</v>
      </c>
    </row>
    <row r="2392" spans="1:15" x14ac:dyDescent="0.25">
      <c r="A2392" s="61" t="str">
        <f t="shared" si="516"/>
        <v>07.05.2018</v>
      </c>
      <c r="B2392" s="64">
        <f t="shared" si="509"/>
        <v>7</v>
      </c>
      <c r="C2392" s="61" t="s">
        <v>117</v>
      </c>
      <c r="D2392" s="73">
        <f t="shared" si="510"/>
        <v>2601.42</v>
      </c>
      <c r="E2392" s="74">
        <f t="shared" si="511"/>
        <v>3217.1800000000003</v>
      </c>
      <c r="F2392" s="74">
        <f t="shared" si="512"/>
        <v>3495.5299999999997</v>
      </c>
      <c r="G2392" s="75">
        <f t="shared" si="513"/>
        <v>3952.55</v>
      </c>
      <c r="H2392" s="118">
        <f t="shared" si="515"/>
        <v>810.42</v>
      </c>
      <c r="I2392" s="96" t="str">
        <f t="shared" si="507"/>
        <v>740,53</v>
      </c>
      <c r="J2392" s="34">
        <f>СН!E194</f>
        <v>66.59</v>
      </c>
      <c r="K2392" s="34">
        <f t="shared" si="514"/>
        <v>3.3000000000000003</v>
      </c>
      <c r="L2392" s="89">
        <f t="shared" si="514"/>
        <v>1791</v>
      </c>
      <c r="M2392" s="54">
        <f t="shared" si="514"/>
        <v>2406.7600000000002</v>
      </c>
      <c r="N2392" s="54">
        <f t="shared" si="514"/>
        <v>2685.11</v>
      </c>
      <c r="O2392" s="84">
        <f t="shared" si="514"/>
        <v>3142.13</v>
      </c>
    </row>
    <row r="2393" spans="1:15" x14ac:dyDescent="0.25">
      <c r="A2393" s="61" t="str">
        <f t="shared" si="516"/>
        <v>07.05.2018</v>
      </c>
      <c r="B2393" s="64">
        <f t="shared" si="509"/>
        <v>8</v>
      </c>
      <c r="C2393" s="61" t="s">
        <v>117</v>
      </c>
      <c r="D2393" s="73">
        <f t="shared" si="510"/>
        <v>2699.7799999999997</v>
      </c>
      <c r="E2393" s="74">
        <f t="shared" si="511"/>
        <v>3315.5400000000004</v>
      </c>
      <c r="F2393" s="74">
        <f t="shared" si="512"/>
        <v>3593.89</v>
      </c>
      <c r="G2393" s="75">
        <f t="shared" si="513"/>
        <v>4050.9100000000003</v>
      </c>
      <c r="H2393" s="118">
        <f t="shared" si="515"/>
        <v>908.78</v>
      </c>
      <c r="I2393" s="96" t="str">
        <f t="shared" si="507"/>
        <v>830,77</v>
      </c>
      <c r="J2393" s="34">
        <f>СН!E195</f>
        <v>74.709999999999994</v>
      </c>
      <c r="K2393" s="34">
        <f t="shared" si="514"/>
        <v>3.3000000000000003</v>
      </c>
      <c r="L2393" s="89">
        <f t="shared" si="514"/>
        <v>1791</v>
      </c>
      <c r="M2393" s="54">
        <f t="shared" si="514"/>
        <v>2406.7600000000002</v>
      </c>
      <c r="N2393" s="54">
        <f t="shared" si="514"/>
        <v>2685.11</v>
      </c>
      <c r="O2393" s="84">
        <f t="shared" si="514"/>
        <v>3142.13</v>
      </c>
    </row>
    <row r="2394" spans="1:15" x14ac:dyDescent="0.25">
      <c r="A2394" s="61" t="str">
        <f t="shared" si="516"/>
        <v>07.05.2018</v>
      </c>
      <c r="B2394" s="64">
        <f t="shared" si="509"/>
        <v>9</v>
      </c>
      <c r="C2394" s="61" t="s">
        <v>117</v>
      </c>
      <c r="D2394" s="73">
        <f t="shared" si="510"/>
        <v>2612.56</v>
      </c>
      <c r="E2394" s="74">
        <f t="shared" si="511"/>
        <v>3228.32</v>
      </c>
      <c r="F2394" s="74">
        <f t="shared" si="512"/>
        <v>3506.67</v>
      </c>
      <c r="G2394" s="75">
        <f t="shared" si="513"/>
        <v>3963.69</v>
      </c>
      <c r="H2394" s="118">
        <f t="shared" si="515"/>
        <v>821.56</v>
      </c>
      <c r="I2394" s="96" t="str">
        <f t="shared" si="507"/>
        <v>750,75</v>
      </c>
      <c r="J2394" s="34">
        <f>СН!E196</f>
        <v>67.510000000000005</v>
      </c>
      <c r="K2394" s="34">
        <f t="shared" ref="K2394:O2409" si="517">K2393</f>
        <v>3.3000000000000003</v>
      </c>
      <c r="L2394" s="89">
        <f t="shared" si="517"/>
        <v>1791</v>
      </c>
      <c r="M2394" s="54">
        <f t="shared" si="517"/>
        <v>2406.7600000000002</v>
      </c>
      <c r="N2394" s="54">
        <f t="shared" si="517"/>
        <v>2685.11</v>
      </c>
      <c r="O2394" s="84">
        <f t="shared" si="517"/>
        <v>3142.13</v>
      </c>
    </row>
    <row r="2395" spans="1:15" x14ac:dyDescent="0.25">
      <c r="A2395" s="61" t="str">
        <f t="shared" si="516"/>
        <v>07.05.2018</v>
      </c>
      <c r="B2395" s="64">
        <f t="shared" si="509"/>
        <v>10</v>
      </c>
      <c r="C2395" s="61" t="s">
        <v>117</v>
      </c>
      <c r="D2395" s="73">
        <f t="shared" si="510"/>
        <v>2597.04</v>
      </c>
      <c r="E2395" s="74">
        <f t="shared" si="511"/>
        <v>3212.8</v>
      </c>
      <c r="F2395" s="74">
        <f t="shared" si="512"/>
        <v>3491.1500000000005</v>
      </c>
      <c r="G2395" s="75">
        <f t="shared" si="513"/>
        <v>3948.17</v>
      </c>
      <c r="H2395" s="118">
        <f t="shared" si="515"/>
        <v>806.04</v>
      </c>
      <c r="I2395" s="96" t="str">
        <f t="shared" si="507"/>
        <v>736,51</v>
      </c>
      <c r="J2395" s="34">
        <f>СН!E197</f>
        <v>66.23</v>
      </c>
      <c r="K2395" s="34">
        <f t="shared" si="517"/>
        <v>3.3000000000000003</v>
      </c>
      <c r="L2395" s="89">
        <f t="shared" si="517"/>
        <v>1791</v>
      </c>
      <c r="M2395" s="54">
        <f t="shared" si="517"/>
        <v>2406.7600000000002</v>
      </c>
      <c r="N2395" s="54">
        <f t="shared" si="517"/>
        <v>2685.11</v>
      </c>
      <c r="O2395" s="84">
        <f t="shared" si="517"/>
        <v>3142.13</v>
      </c>
    </row>
    <row r="2396" spans="1:15" x14ac:dyDescent="0.25">
      <c r="A2396" s="61" t="str">
        <f t="shared" si="516"/>
        <v>07.05.2018</v>
      </c>
      <c r="B2396" s="64">
        <f t="shared" si="509"/>
        <v>11</v>
      </c>
      <c r="C2396" s="61" t="s">
        <v>117</v>
      </c>
      <c r="D2396" s="73">
        <f t="shared" si="510"/>
        <v>2597.41</v>
      </c>
      <c r="E2396" s="74">
        <f t="shared" si="511"/>
        <v>3213.17</v>
      </c>
      <c r="F2396" s="74">
        <f t="shared" si="512"/>
        <v>3491.52</v>
      </c>
      <c r="G2396" s="75">
        <f t="shared" si="513"/>
        <v>3948.54</v>
      </c>
      <c r="H2396" s="118">
        <f t="shared" si="515"/>
        <v>806.41</v>
      </c>
      <c r="I2396" s="96" t="str">
        <f t="shared" si="507"/>
        <v>736,85</v>
      </c>
      <c r="J2396" s="34">
        <f>СН!E198</f>
        <v>66.260000000000005</v>
      </c>
      <c r="K2396" s="34">
        <f t="shared" si="517"/>
        <v>3.3000000000000003</v>
      </c>
      <c r="L2396" s="89">
        <f t="shared" si="517"/>
        <v>1791</v>
      </c>
      <c r="M2396" s="54">
        <f t="shared" si="517"/>
        <v>2406.7600000000002</v>
      </c>
      <c r="N2396" s="54">
        <f t="shared" si="517"/>
        <v>2685.11</v>
      </c>
      <c r="O2396" s="84">
        <f t="shared" si="517"/>
        <v>3142.13</v>
      </c>
    </row>
    <row r="2397" spans="1:15" x14ac:dyDescent="0.25">
      <c r="A2397" s="61" t="str">
        <f t="shared" si="516"/>
        <v>07.05.2018</v>
      </c>
      <c r="B2397" s="64">
        <f t="shared" si="509"/>
        <v>12</v>
      </c>
      <c r="C2397" s="61" t="s">
        <v>117</v>
      </c>
      <c r="D2397" s="73">
        <f t="shared" si="510"/>
        <v>2597.4299999999998</v>
      </c>
      <c r="E2397" s="74">
        <f t="shared" si="511"/>
        <v>3213.19</v>
      </c>
      <c r="F2397" s="74">
        <f t="shared" si="512"/>
        <v>3491.54</v>
      </c>
      <c r="G2397" s="75">
        <f t="shared" si="513"/>
        <v>3948.56</v>
      </c>
      <c r="H2397" s="118">
        <f t="shared" si="515"/>
        <v>806.43</v>
      </c>
      <c r="I2397" s="96" t="str">
        <f t="shared" si="507"/>
        <v>736,87</v>
      </c>
      <c r="J2397" s="34">
        <f>СН!E199</f>
        <v>66.260000000000005</v>
      </c>
      <c r="K2397" s="34">
        <f t="shared" si="517"/>
        <v>3.3000000000000003</v>
      </c>
      <c r="L2397" s="89">
        <f t="shared" si="517"/>
        <v>1791</v>
      </c>
      <c r="M2397" s="54">
        <f t="shared" si="517"/>
        <v>2406.7600000000002</v>
      </c>
      <c r="N2397" s="54">
        <f t="shared" si="517"/>
        <v>2685.11</v>
      </c>
      <c r="O2397" s="84">
        <f t="shared" si="517"/>
        <v>3142.13</v>
      </c>
    </row>
    <row r="2398" spans="1:15" x14ac:dyDescent="0.25">
      <c r="A2398" s="61" t="str">
        <f t="shared" si="516"/>
        <v>07.05.2018</v>
      </c>
      <c r="B2398" s="64">
        <f t="shared" si="509"/>
        <v>13</v>
      </c>
      <c r="C2398" s="61" t="s">
        <v>117</v>
      </c>
      <c r="D2398" s="73">
        <f t="shared" si="510"/>
        <v>2613.04</v>
      </c>
      <c r="E2398" s="74">
        <f t="shared" si="511"/>
        <v>3228.8</v>
      </c>
      <c r="F2398" s="74">
        <f t="shared" si="512"/>
        <v>3507.15</v>
      </c>
      <c r="G2398" s="75">
        <f t="shared" si="513"/>
        <v>3964.17</v>
      </c>
      <c r="H2398" s="118">
        <f t="shared" si="515"/>
        <v>822.04</v>
      </c>
      <c r="I2398" s="96" t="str">
        <f t="shared" si="507"/>
        <v>751,19</v>
      </c>
      <c r="J2398" s="34">
        <f>СН!E200</f>
        <v>67.55</v>
      </c>
      <c r="K2398" s="34">
        <f t="shared" si="517"/>
        <v>3.3000000000000003</v>
      </c>
      <c r="L2398" s="89">
        <f t="shared" si="517"/>
        <v>1791</v>
      </c>
      <c r="M2398" s="54">
        <f t="shared" si="517"/>
        <v>2406.7600000000002</v>
      </c>
      <c r="N2398" s="54">
        <f t="shared" si="517"/>
        <v>2685.11</v>
      </c>
      <c r="O2398" s="84">
        <f t="shared" si="517"/>
        <v>3142.13</v>
      </c>
    </row>
    <row r="2399" spans="1:15" x14ac:dyDescent="0.25">
      <c r="A2399" s="61" t="str">
        <f t="shared" si="516"/>
        <v>07.05.2018</v>
      </c>
      <c r="B2399" s="64">
        <f t="shared" si="509"/>
        <v>14</v>
      </c>
      <c r="C2399" s="61" t="s">
        <v>117</v>
      </c>
      <c r="D2399" s="73">
        <f t="shared" si="510"/>
        <v>2612.6099999999997</v>
      </c>
      <c r="E2399" s="74">
        <f t="shared" si="511"/>
        <v>3228.3700000000003</v>
      </c>
      <c r="F2399" s="74">
        <f t="shared" si="512"/>
        <v>3506.7200000000003</v>
      </c>
      <c r="G2399" s="75">
        <f t="shared" si="513"/>
        <v>3963.7400000000002</v>
      </c>
      <c r="H2399" s="118">
        <f t="shared" si="515"/>
        <v>821.6099999999999</v>
      </c>
      <c r="I2399" s="96" t="str">
        <f t="shared" si="507"/>
        <v>750,79</v>
      </c>
      <c r="J2399" s="34">
        <f>СН!E201</f>
        <v>67.52</v>
      </c>
      <c r="K2399" s="34">
        <f t="shared" si="517"/>
        <v>3.3000000000000003</v>
      </c>
      <c r="L2399" s="89">
        <f t="shared" si="517"/>
        <v>1791</v>
      </c>
      <c r="M2399" s="54">
        <f t="shared" si="517"/>
        <v>2406.7600000000002</v>
      </c>
      <c r="N2399" s="54">
        <f t="shared" si="517"/>
        <v>2685.11</v>
      </c>
      <c r="O2399" s="84">
        <f t="shared" si="517"/>
        <v>3142.13</v>
      </c>
    </row>
    <row r="2400" spans="1:15" x14ac:dyDescent="0.25">
      <c r="A2400" s="61" t="str">
        <f t="shared" si="516"/>
        <v>07.05.2018</v>
      </c>
      <c r="B2400" s="64">
        <f t="shared" si="509"/>
        <v>15</v>
      </c>
      <c r="C2400" s="61" t="s">
        <v>117</v>
      </c>
      <c r="D2400" s="73">
        <f t="shared" si="510"/>
        <v>2612.79</v>
      </c>
      <c r="E2400" s="74">
        <f t="shared" si="511"/>
        <v>3228.55</v>
      </c>
      <c r="F2400" s="74">
        <f t="shared" si="512"/>
        <v>3506.9</v>
      </c>
      <c r="G2400" s="75">
        <f t="shared" si="513"/>
        <v>3963.92</v>
      </c>
      <c r="H2400" s="118">
        <f t="shared" si="515"/>
        <v>821.79</v>
      </c>
      <c r="I2400" s="96" t="str">
        <f t="shared" si="507"/>
        <v>750,96</v>
      </c>
      <c r="J2400" s="34">
        <f>СН!E202</f>
        <v>67.53</v>
      </c>
      <c r="K2400" s="34">
        <f t="shared" si="517"/>
        <v>3.3000000000000003</v>
      </c>
      <c r="L2400" s="89">
        <f t="shared" si="517"/>
        <v>1791</v>
      </c>
      <c r="M2400" s="54">
        <f t="shared" si="517"/>
        <v>2406.7600000000002</v>
      </c>
      <c r="N2400" s="54">
        <f t="shared" si="517"/>
        <v>2685.11</v>
      </c>
      <c r="O2400" s="84">
        <f t="shared" si="517"/>
        <v>3142.13</v>
      </c>
    </row>
    <row r="2401" spans="1:15" x14ac:dyDescent="0.25">
      <c r="A2401" s="61" t="str">
        <f t="shared" si="516"/>
        <v>07.05.2018</v>
      </c>
      <c r="B2401" s="64">
        <f t="shared" si="509"/>
        <v>16</v>
      </c>
      <c r="C2401" s="61" t="s">
        <v>117</v>
      </c>
      <c r="D2401" s="73">
        <f t="shared" si="510"/>
        <v>2612.1999999999998</v>
      </c>
      <c r="E2401" s="74">
        <f t="shared" si="511"/>
        <v>3227.9600000000005</v>
      </c>
      <c r="F2401" s="74">
        <f t="shared" si="512"/>
        <v>3506.3100000000004</v>
      </c>
      <c r="G2401" s="75">
        <f t="shared" si="513"/>
        <v>3963.3300000000004</v>
      </c>
      <c r="H2401" s="118">
        <f t="shared" si="515"/>
        <v>821.19999999999993</v>
      </c>
      <c r="I2401" s="96" t="str">
        <f t="shared" si="507"/>
        <v>750,42</v>
      </c>
      <c r="J2401" s="34">
        <f>СН!E203</f>
        <v>67.48</v>
      </c>
      <c r="K2401" s="34">
        <f t="shared" si="517"/>
        <v>3.3000000000000003</v>
      </c>
      <c r="L2401" s="89">
        <f t="shared" si="517"/>
        <v>1791</v>
      </c>
      <c r="M2401" s="54">
        <f t="shared" si="517"/>
        <v>2406.7600000000002</v>
      </c>
      <c r="N2401" s="54">
        <f t="shared" si="517"/>
        <v>2685.11</v>
      </c>
      <c r="O2401" s="84">
        <f t="shared" si="517"/>
        <v>3142.13</v>
      </c>
    </row>
    <row r="2402" spans="1:15" x14ac:dyDescent="0.25">
      <c r="A2402" s="61" t="str">
        <f t="shared" si="516"/>
        <v>07.05.2018</v>
      </c>
      <c r="B2402" s="64">
        <f t="shared" si="509"/>
        <v>17</v>
      </c>
      <c r="C2402" s="61" t="s">
        <v>117</v>
      </c>
      <c r="D2402" s="73">
        <f t="shared" si="510"/>
        <v>2651.87</v>
      </c>
      <c r="E2402" s="74">
        <f t="shared" si="511"/>
        <v>3267.63</v>
      </c>
      <c r="F2402" s="74">
        <f t="shared" si="512"/>
        <v>3545.98</v>
      </c>
      <c r="G2402" s="75">
        <f t="shared" si="513"/>
        <v>4003</v>
      </c>
      <c r="H2402" s="118">
        <f t="shared" si="515"/>
        <v>860.86999999999989</v>
      </c>
      <c r="I2402" s="96" t="str">
        <f t="shared" si="507"/>
        <v>786,81</v>
      </c>
      <c r="J2402" s="34">
        <f>СН!E204</f>
        <v>70.760000000000005</v>
      </c>
      <c r="K2402" s="34">
        <f t="shared" si="517"/>
        <v>3.3000000000000003</v>
      </c>
      <c r="L2402" s="89">
        <f t="shared" si="517"/>
        <v>1791</v>
      </c>
      <c r="M2402" s="54">
        <f t="shared" si="517"/>
        <v>2406.7600000000002</v>
      </c>
      <c r="N2402" s="54">
        <f t="shared" si="517"/>
        <v>2685.11</v>
      </c>
      <c r="O2402" s="84">
        <f t="shared" si="517"/>
        <v>3142.13</v>
      </c>
    </row>
    <row r="2403" spans="1:15" x14ac:dyDescent="0.25">
      <c r="A2403" s="61" t="str">
        <f t="shared" si="516"/>
        <v>07.05.2018</v>
      </c>
      <c r="B2403" s="64">
        <f t="shared" si="509"/>
        <v>18</v>
      </c>
      <c r="C2403" s="61" t="s">
        <v>117</v>
      </c>
      <c r="D2403" s="73">
        <f t="shared" si="510"/>
        <v>2610.56</v>
      </c>
      <c r="E2403" s="74">
        <f t="shared" si="511"/>
        <v>3226.32</v>
      </c>
      <c r="F2403" s="74">
        <f t="shared" si="512"/>
        <v>3504.67</v>
      </c>
      <c r="G2403" s="75">
        <f t="shared" si="513"/>
        <v>3961.69</v>
      </c>
      <c r="H2403" s="118">
        <f t="shared" si="515"/>
        <v>819.56</v>
      </c>
      <c r="I2403" s="96" t="str">
        <f t="shared" si="507"/>
        <v>748,91</v>
      </c>
      <c r="J2403" s="34">
        <f>СН!E205</f>
        <v>67.349999999999994</v>
      </c>
      <c r="K2403" s="34">
        <f t="shared" si="517"/>
        <v>3.3000000000000003</v>
      </c>
      <c r="L2403" s="89">
        <f t="shared" si="517"/>
        <v>1791</v>
      </c>
      <c r="M2403" s="54">
        <f t="shared" si="517"/>
        <v>2406.7600000000002</v>
      </c>
      <c r="N2403" s="54">
        <f t="shared" si="517"/>
        <v>2685.11</v>
      </c>
      <c r="O2403" s="84">
        <f t="shared" si="517"/>
        <v>3142.13</v>
      </c>
    </row>
    <row r="2404" spans="1:15" x14ac:dyDescent="0.25">
      <c r="A2404" s="61" t="str">
        <f t="shared" si="516"/>
        <v>07.05.2018</v>
      </c>
      <c r="B2404" s="64">
        <f t="shared" si="509"/>
        <v>19</v>
      </c>
      <c r="C2404" s="61" t="s">
        <v>117</v>
      </c>
      <c r="D2404" s="73">
        <f t="shared" si="510"/>
        <v>2706.29</v>
      </c>
      <c r="E2404" s="74">
        <f t="shared" si="511"/>
        <v>3322.05</v>
      </c>
      <c r="F2404" s="74">
        <f t="shared" si="512"/>
        <v>3600.4000000000005</v>
      </c>
      <c r="G2404" s="75">
        <f t="shared" si="513"/>
        <v>4057.42</v>
      </c>
      <c r="H2404" s="118">
        <f t="shared" si="515"/>
        <v>915.29</v>
      </c>
      <c r="I2404" s="96" t="str">
        <f t="shared" si="507"/>
        <v>836,74</v>
      </c>
      <c r="J2404" s="34">
        <f>СН!E206</f>
        <v>75.25</v>
      </c>
      <c r="K2404" s="34">
        <f t="shared" si="517"/>
        <v>3.3000000000000003</v>
      </c>
      <c r="L2404" s="89">
        <f t="shared" si="517"/>
        <v>1791</v>
      </c>
      <c r="M2404" s="54">
        <f t="shared" si="517"/>
        <v>2406.7600000000002</v>
      </c>
      <c r="N2404" s="54">
        <f t="shared" si="517"/>
        <v>2685.11</v>
      </c>
      <c r="O2404" s="84">
        <f t="shared" si="517"/>
        <v>3142.13</v>
      </c>
    </row>
    <row r="2405" spans="1:15" x14ac:dyDescent="0.25">
      <c r="A2405" s="61" t="str">
        <f t="shared" si="516"/>
        <v>07.05.2018</v>
      </c>
      <c r="B2405" s="64">
        <f t="shared" si="509"/>
        <v>20</v>
      </c>
      <c r="C2405" s="61" t="s">
        <v>117</v>
      </c>
      <c r="D2405" s="73">
        <f t="shared" si="510"/>
        <v>2618.58</v>
      </c>
      <c r="E2405" s="74">
        <f t="shared" si="511"/>
        <v>3234.34</v>
      </c>
      <c r="F2405" s="74">
        <f t="shared" si="512"/>
        <v>3512.69</v>
      </c>
      <c r="G2405" s="75">
        <f t="shared" si="513"/>
        <v>3969.71</v>
      </c>
      <c r="H2405" s="118">
        <f t="shared" si="515"/>
        <v>827.57999999999993</v>
      </c>
      <c r="I2405" s="96" t="str">
        <f t="shared" si="507"/>
        <v>756,27</v>
      </c>
      <c r="J2405" s="34">
        <f>СН!E207</f>
        <v>68.010000000000005</v>
      </c>
      <c r="K2405" s="34">
        <f t="shared" si="517"/>
        <v>3.3000000000000003</v>
      </c>
      <c r="L2405" s="89">
        <f t="shared" si="517"/>
        <v>1791</v>
      </c>
      <c r="M2405" s="54">
        <f t="shared" si="517"/>
        <v>2406.7600000000002</v>
      </c>
      <c r="N2405" s="54">
        <f t="shared" si="517"/>
        <v>2685.11</v>
      </c>
      <c r="O2405" s="84">
        <f t="shared" si="517"/>
        <v>3142.13</v>
      </c>
    </row>
    <row r="2406" spans="1:15" x14ac:dyDescent="0.25">
      <c r="A2406" s="61" t="str">
        <f t="shared" si="516"/>
        <v>07.05.2018</v>
      </c>
      <c r="B2406" s="64">
        <f t="shared" si="509"/>
        <v>21</v>
      </c>
      <c r="C2406" s="61" t="s">
        <v>117</v>
      </c>
      <c r="D2406" s="73">
        <f t="shared" si="510"/>
        <v>2618.84</v>
      </c>
      <c r="E2406" s="74">
        <f t="shared" si="511"/>
        <v>3234.6000000000004</v>
      </c>
      <c r="F2406" s="74">
        <f t="shared" si="512"/>
        <v>3512.95</v>
      </c>
      <c r="G2406" s="75">
        <f t="shared" si="513"/>
        <v>3969.9700000000003</v>
      </c>
      <c r="H2406" s="118">
        <f t="shared" si="515"/>
        <v>827.83999999999992</v>
      </c>
      <c r="I2406" s="96" t="str">
        <f t="shared" si="507"/>
        <v>756,51</v>
      </c>
      <c r="J2406" s="34">
        <f>СН!E208</f>
        <v>68.03</v>
      </c>
      <c r="K2406" s="34">
        <f t="shared" si="517"/>
        <v>3.3000000000000003</v>
      </c>
      <c r="L2406" s="89">
        <f t="shared" si="517"/>
        <v>1791</v>
      </c>
      <c r="M2406" s="54">
        <f t="shared" si="517"/>
        <v>2406.7600000000002</v>
      </c>
      <c r="N2406" s="54">
        <f t="shared" si="517"/>
        <v>2685.11</v>
      </c>
      <c r="O2406" s="84">
        <f t="shared" si="517"/>
        <v>3142.13</v>
      </c>
    </row>
    <row r="2407" spans="1:15" x14ac:dyDescent="0.25">
      <c r="A2407" s="61" t="str">
        <f t="shared" si="516"/>
        <v>07.05.2018</v>
      </c>
      <c r="B2407" s="64">
        <f t="shared" si="509"/>
        <v>22</v>
      </c>
      <c r="C2407" s="61" t="s">
        <v>117</v>
      </c>
      <c r="D2407" s="73">
        <f t="shared" si="510"/>
        <v>2779.43</v>
      </c>
      <c r="E2407" s="74">
        <f t="shared" si="511"/>
        <v>3395.19</v>
      </c>
      <c r="F2407" s="74">
        <f t="shared" si="512"/>
        <v>3673.54</v>
      </c>
      <c r="G2407" s="75">
        <f t="shared" si="513"/>
        <v>4130.5600000000004</v>
      </c>
      <c r="H2407" s="118">
        <f t="shared" si="515"/>
        <v>988.43</v>
      </c>
      <c r="I2407" s="96" t="str">
        <f t="shared" si="507"/>
        <v>903,85</v>
      </c>
      <c r="J2407" s="34">
        <f>СН!E209</f>
        <v>81.28</v>
      </c>
      <c r="K2407" s="34">
        <f t="shared" si="517"/>
        <v>3.3000000000000003</v>
      </c>
      <c r="L2407" s="89">
        <f t="shared" si="517"/>
        <v>1791</v>
      </c>
      <c r="M2407" s="54">
        <f t="shared" si="517"/>
        <v>2406.7600000000002</v>
      </c>
      <c r="N2407" s="54">
        <f t="shared" si="517"/>
        <v>2685.11</v>
      </c>
      <c r="O2407" s="84">
        <f t="shared" si="517"/>
        <v>3142.13</v>
      </c>
    </row>
    <row r="2408" spans="1:15" x14ac:dyDescent="0.25">
      <c r="A2408" s="61" t="str">
        <f t="shared" si="516"/>
        <v>07.05.2018</v>
      </c>
      <c r="B2408" s="64">
        <f t="shared" si="509"/>
        <v>23</v>
      </c>
      <c r="C2408" s="61" t="s">
        <v>117</v>
      </c>
      <c r="D2408" s="73">
        <f t="shared" si="510"/>
        <v>2613.4299999999998</v>
      </c>
      <c r="E2408" s="74">
        <f t="shared" si="511"/>
        <v>3229.1900000000005</v>
      </c>
      <c r="F2408" s="74">
        <f t="shared" si="512"/>
        <v>3507.54</v>
      </c>
      <c r="G2408" s="75">
        <f t="shared" si="513"/>
        <v>3964.5600000000004</v>
      </c>
      <c r="H2408" s="118">
        <f t="shared" si="515"/>
        <v>822.43</v>
      </c>
      <c r="I2408" s="96" t="str">
        <f t="shared" si="507"/>
        <v>751,55</v>
      </c>
      <c r="J2408" s="34">
        <f>СН!E210</f>
        <v>67.58</v>
      </c>
      <c r="K2408" s="34">
        <f t="shared" si="517"/>
        <v>3.3000000000000003</v>
      </c>
      <c r="L2408" s="89">
        <f t="shared" si="517"/>
        <v>1791</v>
      </c>
      <c r="M2408" s="54">
        <f t="shared" si="517"/>
        <v>2406.7600000000002</v>
      </c>
      <c r="N2408" s="54">
        <f t="shared" si="517"/>
        <v>2685.11</v>
      </c>
      <c r="O2408" s="84">
        <f t="shared" si="517"/>
        <v>3142.13</v>
      </c>
    </row>
    <row r="2409" spans="1:15" x14ac:dyDescent="0.25">
      <c r="A2409" s="61" t="str">
        <f t="shared" si="516"/>
        <v>08.05.2018</v>
      </c>
      <c r="B2409" s="64">
        <f t="shared" si="509"/>
        <v>0</v>
      </c>
      <c r="C2409" s="61" t="s">
        <v>117</v>
      </c>
      <c r="D2409" s="73">
        <f t="shared" si="510"/>
        <v>2587.08</v>
      </c>
      <c r="E2409" s="74">
        <f t="shared" si="511"/>
        <v>3202.84</v>
      </c>
      <c r="F2409" s="74">
        <f t="shared" si="512"/>
        <v>3481.19</v>
      </c>
      <c r="G2409" s="75">
        <f t="shared" si="513"/>
        <v>3938.21</v>
      </c>
      <c r="H2409" s="118">
        <f t="shared" si="515"/>
        <v>796.07999999999993</v>
      </c>
      <c r="I2409" s="96" t="str">
        <f t="shared" si="507"/>
        <v>727,37</v>
      </c>
      <c r="J2409" s="34">
        <f>СН!E211</f>
        <v>65.41</v>
      </c>
      <c r="K2409" s="34">
        <f t="shared" si="517"/>
        <v>3.3000000000000003</v>
      </c>
      <c r="L2409" s="89">
        <f t="shared" si="517"/>
        <v>1791</v>
      </c>
      <c r="M2409" s="54">
        <f t="shared" si="517"/>
        <v>2406.7600000000002</v>
      </c>
      <c r="N2409" s="54">
        <f t="shared" si="517"/>
        <v>2685.11</v>
      </c>
      <c r="O2409" s="84">
        <f t="shared" si="517"/>
        <v>3142.13</v>
      </c>
    </row>
    <row r="2410" spans="1:15" x14ac:dyDescent="0.25">
      <c r="A2410" s="61" t="str">
        <f t="shared" si="516"/>
        <v>08.05.2018</v>
      </c>
      <c r="B2410" s="64">
        <f t="shared" si="509"/>
        <v>1</v>
      </c>
      <c r="C2410" s="61" t="s">
        <v>117</v>
      </c>
      <c r="D2410" s="73">
        <f t="shared" si="510"/>
        <v>2626.8</v>
      </c>
      <c r="E2410" s="74">
        <f t="shared" si="511"/>
        <v>3242.56</v>
      </c>
      <c r="F2410" s="74">
        <f t="shared" si="512"/>
        <v>3520.91</v>
      </c>
      <c r="G2410" s="75">
        <f t="shared" si="513"/>
        <v>3977.93</v>
      </c>
      <c r="H2410" s="118">
        <f t="shared" si="515"/>
        <v>835.8</v>
      </c>
      <c r="I2410" s="96" t="str">
        <f t="shared" si="507"/>
        <v>763,81</v>
      </c>
      <c r="J2410" s="34">
        <f>СН!E212</f>
        <v>68.69</v>
      </c>
      <c r="K2410" s="34">
        <f t="shared" ref="K2410:O2425" si="518">K2409</f>
        <v>3.3000000000000003</v>
      </c>
      <c r="L2410" s="89">
        <f t="shared" si="518"/>
        <v>1791</v>
      </c>
      <c r="M2410" s="54">
        <f t="shared" si="518"/>
        <v>2406.7600000000002</v>
      </c>
      <c r="N2410" s="54">
        <f t="shared" si="518"/>
        <v>2685.11</v>
      </c>
      <c r="O2410" s="84">
        <f t="shared" si="518"/>
        <v>3142.13</v>
      </c>
    </row>
    <row r="2411" spans="1:15" x14ac:dyDescent="0.25">
      <c r="A2411" s="61" t="str">
        <f t="shared" si="516"/>
        <v>08.05.2018</v>
      </c>
      <c r="B2411" s="64">
        <f t="shared" si="509"/>
        <v>2</v>
      </c>
      <c r="C2411" s="61" t="s">
        <v>117</v>
      </c>
      <c r="D2411" s="73">
        <f t="shared" si="510"/>
        <v>2671.6</v>
      </c>
      <c r="E2411" s="74">
        <f t="shared" si="511"/>
        <v>3287.36</v>
      </c>
      <c r="F2411" s="74">
        <f t="shared" si="512"/>
        <v>3565.71</v>
      </c>
      <c r="G2411" s="75">
        <f t="shared" si="513"/>
        <v>4022.73</v>
      </c>
      <c r="H2411" s="118">
        <f t="shared" si="515"/>
        <v>880.59999999999991</v>
      </c>
      <c r="I2411" s="96" t="str">
        <f t="shared" si="507"/>
        <v>804,92</v>
      </c>
      <c r="J2411" s="34">
        <f>СН!E213</f>
        <v>72.38</v>
      </c>
      <c r="K2411" s="34">
        <f t="shared" si="518"/>
        <v>3.3000000000000003</v>
      </c>
      <c r="L2411" s="89">
        <f t="shared" si="518"/>
        <v>1791</v>
      </c>
      <c r="M2411" s="54">
        <f t="shared" si="518"/>
        <v>2406.7600000000002</v>
      </c>
      <c r="N2411" s="54">
        <f t="shared" si="518"/>
        <v>2685.11</v>
      </c>
      <c r="O2411" s="84">
        <f t="shared" si="518"/>
        <v>3142.13</v>
      </c>
    </row>
    <row r="2412" spans="1:15" x14ac:dyDescent="0.25">
      <c r="A2412" s="61" t="str">
        <f t="shared" si="516"/>
        <v>08.05.2018</v>
      </c>
      <c r="B2412" s="64">
        <f t="shared" si="509"/>
        <v>3</v>
      </c>
      <c r="C2412" s="61" t="s">
        <v>117</v>
      </c>
      <c r="D2412" s="73">
        <f t="shared" si="510"/>
        <v>2671.27</v>
      </c>
      <c r="E2412" s="74">
        <f t="shared" si="511"/>
        <v>3287.03</v>
      </c>
      <c r="F2412" s="74">
        <f t="shared" si="512"/>
        <v>3565.38</v>
      </c>
      <c r="G2412" s="75">
        <f t="shared" si="513"/>
        <v>4022.4</v>
      </c>
      <c r="H2412" s="118">
        <f t="shared" si="515"/>
        <v>880.27</v>
      </c>
      <c r="I2412" s="96" t="str">
        <f t="shared" si="507"/>
        <v>804,61</v>
      </c>
      <c r="J2412" s="34">
        <f>СН!E214</f>
        <v>72.36</v>
      </c>
      <c r="K2412" s="34">
        <f t="shared" si="518"/>
        <v>3.3000000000000003</v>
      </c>
      <c r="L2412" s="89">
        <f t="shared" si="518"/>
        <v>1791</v>
      </c>
      <c r="M2412" s="54">
        <f t="shared" si="518"/>
        <v>2406.7600000000002</v>
      </c>
      <c r="N2412" s="54">
        <f t="shared" si="518"/>
        <v>2685.11</v>
      </c>
      <c r="O2412" s="84">
        <f t="shared" si="518"/>
        <v>3142.13</v>
      </c>
    </row>
    <row r="2413" spans="1:15" x14ac:dyDescent="0.25">
      <c r="A2413" s="61" t="str">
        <f t="shared" si="516"/>
        <v>08.05.2018</v>
      </c>
      <c r="B2413" s="64">
        <f t="shared" si="509"/>
        <v>4</v>
      </c>
      <c r="C2413" s="61" t="s">
        <v>117</v>
      </c>
      <c r="D2413" s="73">
        <f t="shared" si="510"/>
        <v>2721.96</v>
      </c>
      <c r="E2413" s="74">
        <f t="shared" si="511"/>
        <v>3337.7200000000003</v>
      </c>
      <c r="F2413" s="74">
        <f t="shared" si="512"/>
        <v>3616.07</v>
      </c>
      <c r="G2413" s="75">
        <f t="shared" si="513"/>
        <v>4073.09</v>
      </c>
      <c r="H2413" s="118">
        <f t="shared" si="515"/>
        <v>930.95999999999992</v>
      </c>
      <c r="I2413" s="96" t="str">
        <f t="shared" si="507"/>
        <v>851,12</v>
      </c>
      <c r="J2413" s="34">
        <f>СН!E215</f>
        <v>76.540000000000006</v>
      </c>
      <c r="K2413" s="34">
        <f t="shared" si="518"/>
        <v>3.3000000000000003</v>
      </c>
      <c r="L2413" s="89">
        <f t="shared" si="518"/>
        <v>1791</v>
      </c>
      <c r="M2413" s="54">
        <f t="shared" si="518"/>
        <v>2406.7600000000002</v>
      </c>
      <c r="N2413" s="54">
        <f t="shared" si="518"/>
        <v>2685.11</v>
      </c>
      <c r="O2413" s="84">
        <f t="shared" si="518"/>
        <v>3142.13</v>
      </c>
    </row>
    <row r="2414" spans="1:15" x14ac:dyDescent="0.25">
      <c r="A2414" s="61" t="str">
        <f t="shared" si="516"/>
        <v>08.05.2018</v>
      </c>
      <c r="B2414" s="64">
        <f t="shared" si="509"/>
        <v>5</v>
      </c>
      <c r="C2414" s="61" t="s">
        <v>117</v>
      </c>
      <c r="D2414" s="73">
        <f t="shared" si="510"/>
        <v>2723.1400000000003</v>
      </c>
      <c r="E2414" s="74">
        <f t="shared" si="511"/>
        <v>3338.9000000000005</v>
      </c>
      <c r="F2414" s="74">
        <f t="shared" si="512"/>
        <v>3617.25</v>
      </c>
      <c r="G2414" s="75">
        <f t="shared" si="513"/>
        <v>4074.2700000000004</v>
      </c>
      <c r="H2414" s="118">
        <f t="shared" si="515"/>
        <v>932.14</v>
      </c>
      <c r="I2414" s="96" t="str">
        <f t="shared" si="507"/>
        <v>852,2</v>
      </c>
      <c r="J2414" s="34">
        <f>СН!E216</f>
        <v>76.64</v>
      </c>
      <c r="K2414" s="34">
        <f t="shared" si="518"/>
        <v>3.3000000000000003</v>
      </c>
      <c r="L2414" s="89">
        <f t="shared" si="518"/>
        <v>1791</v>
      </c>
      <c r="M2414" s="54">
        <f t="shared" si="518"/>
        <v>2406.7600000000002</v>
      </c>
      <c r="N2414" s="54">
        <f t="shared" si="518"/>
        <v>2685.11</v>
      </c>
      <c r="O2414" s="84">
        <f t="shared" si="518"/>
        <v>3142.13</v>
      </c>
    </row>
    <row r="2415" spans="1:15" x14ac:dyDescent="0.25">
      <c r="A2415" s="61" t="str">
        <f t="shared" si="516"/>
        <v>08.05.2018</v>
      </c>
      <c r="B2415" s="64">
        <f t="shared" si="509"/>
        <v>6</v>
      </c>
      <c r="C2415" s="61" t="s">
        <v>117</v>
      </c>
      <c r="D2415" s="73">
        <f t="shared" si="510"/>
        <v>2950.2299999999996</v>
      </c>
      <c r="E2415" s="74">
        <f t="shared" si="511"/>
        <v>3565.9900000000002</v>
      </c>
      <c r="F2415" s="74">
        <f t="shared" si="512"/>
        <v>3844.34</v>
      </c>
      <c r="G2415" s="75">
        <f t="shared" si="513"/>
        <v>4301.3600000000006</v>
      </c>
      <c r="H2415" s="118">
        <f t="shared" si="515"/>
        <v>1159.2299999999998</v>
      </c>
      <c r="I2415" s="96" t="str">
        <f t="shared" si="507"/>
        <v>1060,56</v>
      </c>
      <c r="J2415" s="34">
        <f>СН!E217</f>
        <v>95.37</v>
      </c>
      <c r="K2415" s="34">
        <f t="shared" si="518"/>
        <v>3.3000000000000003</v>
      </c>
      <c r="L2415" s="89">
        <f t="shared" si="518"/>
        <v>1791</v>
      </c>
      <c r="M2415" s="54">
        <f t="shared" si="518"/>
        <v>2406.7600000000002</v>
      </c>
      <c r="N2415" s="54">
        <f t="shared" si="518"/>
        <v>2685.11</v>
      </c>
      <c r="O2415" s="84">
        <f t="shared" si="518"/>
        <v>3142.13</v>
      </c>
    </row>
    <row r="2416" spans="1:15" x14ac:dyDescent="0.25">
      <c r="A2416" s="61" t="str">
        <f t="shared" si="516"/>
        <v>08.05.2018</v>
      </c>
      <c r="B2416" s="64">
        <f t="shared" si="509"/>
        <v>7</v>
      </c>
      <c r="C2416" s="61" t="s">
        <v>117</v>
      </c>
      <c r="D2416" s="73">
        <f t="shared" si="510"/>
        <v>2658.38</v>
      </c>
      <c r="E2416" s="74">
        <f t="shared" si="511"/>
        <v>3274.1400000000003</v>
      </c>
      <c r="F2416" s="74">
        <f t="shared" si="512"/>
        <v>3552.4900000000002</v>
      </c>
      <c r="G2416" s="75">
        <f t="shared" si="513"/>
        <v>4009.51</v>
      </c>
      <c r="H2416" s="118">
        <f t="shared" si="515"/>
        <v>867.37999999999988</v>
      </c>
      <c r="I2416" s="96" t="str">
        <f t="shared" si="507"/>
        <v>792,79</v>
      </c>
      <c r="J2416" s="34">
        <f>СН!E218</f>
        <v>71.290000000000006</v>
      </c>
      <c r="K2416" s="34">
        <f t="shared" si="518"/>
        <v>3.3000000000000003</v>
      </c>
      <c r="L2416" s="89">
        <f t="shared" si="518"/>
        <v>1791</v>
      </c>
      <c r="M2416" s="54">
        <f t="shared" si="518"/>
        <v>2406.7600000000002</v>
      </c>
      <c r="N2416" s="54">
        <f t="shared" si="518"/>
        <v>2685.11</v>
      </c>
      <c r="O2416" s="84">
        <f t="shared" si="518"/>
        <v>3142.13</v>
      </c>
    </row>
    <row r="2417" spans="1:15" x14ac:dyDescent="0.25">
      <c r="A2417" s="61" t="str">
        <f t="shared" si="516"/>
        <v>08.05.2018</v>
      </c>
      <c r="B2417" s="64">
        <f t="shared" si="509"/>
        <v>8</v>
      </c>
      <c r="C2417" s="61" t="s">
        <v>117</v>
      </c>
      <c r="D2417" s="73">
        <f t="shared" si="510"/>
        <v>2831.04</v>
      </c>
      <c r="E2417" s="74">
        <f t="shared" si="511"/>
        <v>3446.8</v>
      </c>
      <c r="F2417" s="74">
        <f t="shared" si="512"/>
        <v>3725.1500000000005</v>
      </c>
      <c r="G2417" s="75">
        <f t="shared" si="513"/>
        <v>4182.17</v>
      </c>
      <c r="H2417" s="118">
        <f t="shared" si="515"/>
        <v>1040.04</v>
      </c>
      <c r="I2417" s="96" t="str">
        <f t="shared" si="507"/>
        <v>951,2</v>
      </c>
      <c r="J2417" s="34">
        <f>СН!E219</f>
        <v>85.54</v>
      </c>
      <c r="K2417" s="34">
        <f t="shared" si="518"/>
        <v>3.3000000000000003</v>
      </c>
      <c r="L2417" s="89">
        <f t="shared" si="518"/>
        <v>1791</v>
      </c>
      <c r="M2417" s="54">
        <f t="shared" si="518"/>
        <v>2406.7600000000002</v>
      </c>
      <c r="N2417" s="54">
        <f t="shared" si="518"/>
        <v>2685.11</v>
      </c>
      <c r="O2417" s="84">
        <f t="shared" si="518"/>
        <v>3142.13</v>
      </c>
    </row>
    <row r="2418" spans="1:15" x14ac:dyDescent="0.25">
      <c r="A2418" s="61" t="str">
        <f t="shared" si="516"/>
        <v>08.05.2018</v>
      </c>
      <c r="B2418" s="64">
        <f t="shared" si="509"/>
        <v>9</v>
      </c>
      <c r="C2418" s="61" t="s">
        <v>117</v>
      </c>
      <c r="D2418" s="73">
        <f t="shared" si="510"/>
        <v>2699.16</v>
      </c>
      <c r="E2418" s="74">
        <f t="shared" si="511"/>
        <v>3314.92</v>
      </c>
      <c r="F2418" s="74">
        <f t="shared" si="512"/>
        <v>3593.2700000000004</v>
      </c>
      <c r="G2418" s="75">
        <f t="shared" si="513"/>
        <v>4050.29</v>
      </c>
      <c r="H2418" s="118">
        <f t="shared" si="515"/>
        <v>908.16</v>
      </c>
      <c r="I2418" s="96" t="str">
        <f t="shared" ref="I2418:I2481" si="519">I1674</f>
        <v>830,2</v>
      </c>
      <c r="J2418" s="34">
        <f>СН!E220</f>
        <v>74.66</v>
      </c>
      <c r="K2418" s="34">
        <f t="shared" si="518"/>
        <v>3.3000000000000003</v>
      </c>
      <c r="L2418" s="89">
        <f t="shared" si="518"/>
        <v>1791</v>
      </c>
      <c r="M2418" s="54">
        <f t="shared" si="518"/>
        <v>2406.7600000000002</v>
      </c>
      <c r="N2418" s="54">
        <f t="shared" si="518"/>
        <v>2685.11</v>
      </c>
      <c r="O2418" s="84">
        <f t="shared" si="518"/>
        <v>3142.13</v>
      </c>
    </row>
    <row r="2419" spans="1:15" x14ac:dyDescent="0.25">
      <c r="A2419" s="61" t="str">
        <f t="shared" si="516"/>
        <v>08.05.2018</v>
      </c>
      <c r="B2419" s="64">
        <f t="shared" si="509"/>
        <v>10</v>
      </c>
      <c r="C2419" s="61" t="s">
        <v>117</v>
      </c>
      <c r="D2419" s="73">
        <f t="shared" si="510"/>
        <v>2612.16</v>
      </c>
      <c r="E2419" s="74">
        <f t="shared" si="511"/>
        <v>3227.9200000000005</v>
      </c>
      <c r="F2419" s="74">
        <f t="shared" si="512"/>
        <v>3506.2700000000004</v>
      </c>
      <c r="G2419" s="75">
        <f t="shared" si="513"/>
        <v>3963.2900000000004</v>
      </c>
      <c r="H2419" s="118">
        <f t="shared" si="515"/>
        <v>821.16</v>
      </c>
      <c r="I2419" s="96" t="str">
        <f t="shared" si="519"/>
        <v>750,38</v>
      </c>
      <c r="J2419" s="34">
        <f>СН!E221</f>
        <v>67.48</v>
      </c>
      <c r="K2419" s="34">
        <f t="shared" si="518"/>
        <v>3.3000000000000003</v>
      </c>
      <c r="L2419" s="89">
        <f t="shared" si="518"/>
        <v>1791</v>
      </c>
      <c r="M2419" s="54">
        <f t="shared" si="518"/>
        <v>2406.7600000000002</v>
      </c>
      <c r="N2419" s="54">
        <f t="shared" si="518"/>
        <v>2685.11</v>
      </c>
      <c r="O2419" s="84">
        <f t="shared" si="518"/>
        <v>3142.13</v>
      </c>
    </row>
    <row r="2420" spans="1:15" x14ac:dyDescent="0.25">
      <c r="A2420" s="61" t="str">
        <f t="shared" si="516"/>
        <v>08.05.2018</v>
      </c>
      <c r="B2420" s="64">
        <f t="shared" si="509"/>
        <v>11</v>
      </c>
      <c r="C2420" s="61" t="s">
        <v>117</v>
      </c>
      <c r="D2420" s="73">
        <f t="shared" si="510"/>
        <v>2596.79</v>
      </c>
      <c r="E2420" s="74">
        <f t="shared" si="511"/>
        <v>3212.55</v>
      </c>
      <c r="F2420" s="74">
        <f t="shared" si="512"/>
        <v>3490.8999999999996</v>
      </c>
      <c r="G2420" s="75">
        <f t="shared" si="513"/>
        <v>3947.92</v>
      </c>
      <c r="H2420" s="118">
        <f t="shared" si="515"/>
        <v>805.79</v>
      </c>
      <c r="I2420" s="96" t="str">
        <f t="shared" si="519"/>
        <v>736,28</v>
      </c>
      <c r="J2420" s="34">
        <f>СН!E222</f>
        <v>66.209999999999994</v>
      </c>
      <c r="K2420" s="34">
        <f t="shared" si="518"/>
        <v>3.3000000000000003</v>
      </c>
      <c r="L2420" s="89">
        <f t="shared" si="518"/>
        <v>1791</v>
      </c>
      <c r="M2420" s="54">
        <f t="shared" si="518"/>
        <v>2406.7600000000002</v>
      </c>
      <c r="N2420" s="54">
        <f t="shared" si="518"/>
        <v>2685.11</v>
      </c>
      <c r="O2420" s="84">
        <f t="shared" si="518"/>
        <v>3142.13</v>
      </c>
    </row>
    <row r="2421" spans="1:15" x14ac:dyDescent="0.25">
      <c r="A2421" s="61" t="str">
        <f t="shared" si="516"/>
        <v>08.05.2018</v>
      </c>
      <c r="B2421" s="64">
        <f t="shared" si="509"/>
        <v>12</v>
      </c>
      <c r="C2421" s="61" t="s">
        <v>117</v>
      </c>
      <c r="D2421" s="73">
        <f t="shared" si="510"/>
        <v>2653.88</v>
      </c>
      <c r="E2421" s="74">
        <f t="shared" si="511"/>
        <v>3269.64</v>
      </c>
      <c r="F2421" s="74">
        <f t="shared" si="512"/>
        <v>3547.99</v>
      </c>
      <c r="G2421" s="75">
        <f t="shared" si="513"/>
        <v>4005.0099999999998</v>
      </c>
      <c r="H2421" s="118">
        <f t="shared" si="515"/>
        <v>862.87999999999988</v>
      </c>
      <c r="I2421" s="96" t="str">
        <f t="shared" si="519"/>
        <v>788,66</v>
      </c>
      <c r="J2421" s="34">
        <f>СН!E223</f>
        <v>70.92</v>
      </c>
      <c r="K2421" s="34">
        <f t="shared" si="518"/>
        <v>3.3000000000000003</v>
      </c>
      <c r="L2421" s="89">
        <f t="shared" si="518"/>
        <v>1791</v>
      </c>
      <c r="M2421" s="54">
        <f t="shared" si="518"/>
        <v>2406.7600000000002</v>
      </c>
      <c r="N2421" s="54">
        <f t="shared" si="518"/>
        <v>2685.11</v>
      </c>
      <c r="O2421" s="84">
        <f t="shared" si="518"/>
        <v>3142.13</v>
      </c>
    </row>
    <row r="2422" spans="1:15" x14ac:dyDescent="0.25">
      <c r="A2422" s="61" t="str">
        <f t="shared" si="516"/>
        <v>08.05.2018</v>
      </c>
      <c r="B2422" s="64">
        <f t="shared" si="509"/>
        <v>13</v>
      </c>
      <c r="C2422" s="61" t="s">
        <v>117</v>
      </c>
      <c r="D2422" s="73">
        <f t="shared" si="510"/>
        <v>2653.54</v>
      </c>
      <c r="E2422" s="74">
        <f t="shared" si="511"/>
        <v>3269.3</v>
      </c>
      <c r="F2422" s="74">
        <f t="shared" si="512"/>
        <v>3547.65</v>
      </c>
      <c r="G2422" s="75">
        <f t="shared" si="513"/>
        <v>4004.67</v>
      </c>
      <c r="H2422" s="118">
        <f t="shared" si="515"/>
        <v>862.54</v>
      </c>
      <c r="I2422" s="96" t="str">
        <f t="shared" si="519"/>
        <v>788,35</v>
      </c>
      <c r="J2422" s="34">
        <f>СН!E224</f>
        <v>70.89</v>
      </c>
      <c r="K2422" s="34">
        <f t="shared" si="518"/>
        <v>3.3000000000000003</v>
      </c>
      <c r="L2422" s="89">
        <f t="shared" si="518"/>
        <v>1791</v>
      </c>
      <c r="M2422" s="54">
        <f t="shared" si="518"/>
        <v>2406.7600000000002</v>
      </c>
      <c r="N2422" s="54">
        <f t="shared" si="518"/>
        <v>2685.11</v>
      </c>
      <c r="O2422" s="84">
        <f t="shared" si="518"/>
        <v>3142.13</v>
      </c>
    </row>
    <row r="2423" spans="1:15" x14ac:dyDescent="0.25">
      <c r="A2423" s="61" t="str">
        <f t="shared" si="516"/>
        <v>08.05.2018</v>
      </c>
      <c r="B2423" s="64">
        <f t="shared" si="509"/>
        <v>14</v>
      </c>
      <c r="C2423" s="61" t="s">
        <v>117</v>
      </c>
      <c r="D2423" s="73">
        <f t="shared" si="510"/>
        <v>2653.21</v>
      </c>
      <c r="E2423" s="74">
        <f t="shared" si="511"/>
        <v>3268.9700000000003</v>
      </c>
      <c r="F2423" s="74">
        <f t="shared" si="512"/>
        <v>3547.32</v>
      </c>
      <c r="G2423" s="75">
        <f t="shared" si="513"/>
        <v>4004.34</v>
      </c>
      <c r="H2423" s="118">
        <f t="shared" si="515"/>
        <v>862.20999999999992</v>
      </c>
      <c r="I2423" s="96" t="str">
        <f t="shared" si="519"/>
        <v>788,04</v>
      </c>
      <c r="J2423" s="34">
        <f>СН!E225</f>
        <v>70.87</v>
      </c>
      <c r="K2423" s="34">
        <f t="shared" si="518"/>
        <v>3.3000000000000003</v>
      </c>
      <c r="L2423" s="89">
        <f t="shared" si="518"/>
        <v>1791</v>
      </c>
      <c r="M2423" s="54">
        <f t="shared" si="518"/>
        <v>2406.7600000000002</v>
      </c>
      <c r="N2423" s="54">
        <f t="shared" si="518"/>
        <v>2685.11</v>
      </c>
      <c r="O2423" s="84">
        <f t="shared" si="518"/>
        <v>3142.13</v>
      </c>
    </row>
    <row r="2424" spans="1:15" x14ac:dyDescent="0.25">
      <c r="A2424" s="61" t="str">
        <f t="shared" si="516"/>
        <v>08.05.2018</v>
      </c>
      <c r="B2424" s="64">
        <f t="shared" si="509"/>
        <v>15</v>
      </c>
      <c r="C2424" s="61" t="s">
        <v>117</v>
      </c>
      <c r="D2424" s="73">
        <f t="shared" si="510"/>
        <v>2652.64</v>
      </c>
      <c r="E2424" s="74">
        <f t="shared" si="511"/>
        <v>3268.4</v>
      </c>
      <c r="F2424" s="74">
        <f t="shared" si="512"/>
        <v>3546.75</v>
      </c>
      <c r="G2424" s="75">
        <f t="shared" si="513"/>
        <v>4003.77</v>
      </c>
      <c r="H2424" s="118">
        <f t="shared" si="515"/>
        <v>861.63999999999987</v>
      </c>
      <c r="I2424" s="96" t="str">
        <f t="shared" si="519"/>
        <v>787,52</v>
      </c>
      <c r="J2424" s="34">
        <f>СН!E226</f>
        <v>70.819999999999993</v>
      </c>
      <c r="K2424" s="34">
        <f t="shared" si="518"/>
        <v>3.3000000000000003</v>
      </c>
      <c r="L2424" s="89">
        <f t="shared" si="518"/>
        <v>1791</v>
      </c>
      <c r="M2424" s="54">
        <f t="shared" si="518"/>
        <v>2406.7600000000002</v>
      </c>
      <c r="N2424" s="54">
        <f t="shared" si="518"/>
        <v>2685.11</v>
      </c>
      <c r="O2424" s="84">
        <f t="shared" si="518"/>
        <v>3142.13</v>
      </c>
    </row>
    <row r="2425" spans="1:15" x14ac:dyDescent="0.25">
      <c r="A2425" s="61" t="str">
        <f t="shared" si="516"/>
        <v>08.05.2018</v>
      </c>
      <c r="B2425" s="64">
        <f t="shared" si="509"/>
        <v>16</v>
      </c>
      <c r="C2425" s="61" t="s">
        <v>117</v>
      </c>
      <c r="D2425" s="73">
        <f t="shared" si="510"/>
        <v>2651.81</v>
      </c>
      <c r="E2425" s="74">
        <f t="shared" si="511"/>
        <v>3267.5700000000006</v>
      </c>
      <c r="F2425" s="74">
        <f t="shared" si="512"/>
        <v>3545.92</v>
      </c>
      <c r="G2425" s="75">
        <f t="shared" si="513"/>
        <v>4002.9400000000005</v>
      </c>
      <c r="H2425" s="118">
        <f t="shared" si="515"/>
        <v>860.81</v>
      </c>
      <c r="I2425" s="96" t="str">
        <f t="shared" si="519"/>
        <v>786,76</v>
      </c>
      <c r="J2425" s="34">
        <f>СН!E227</f>
        <v>70.75</v>
      </c>
      <c r="K2425" s="34">
        <f t="shared" si="518"/>
        <v>3.3000000000000003</v>
      </c>
      <c r="L2425" s="89">
        <f t="shared" si="518"/>
        <v>1791</v>
      </c>
      <c r="M2425" s="54">
        <f t="shared" si="518"/>
        <v>2406.7600000000002</v>
      </c>
      <c r="N2425" s="54">
        <f t="shared" si="518"/>
        <v>2685.11</v>
      </c>
      <c r="O2425" s="84">
        <f t="shared" si="518"/>
        <v>3142.13</v>
      </c>
    </row>
    <row r="2426" spans="1:15" x14ac:dyDescent="0.25">
      <c r="A2426" s="61" t="str">
        <f t="shared" si="516"/>
        <v>08.05.2018</v>
      </c>
      <c r="B2426" s="64">
        <f t="shared" si="509"/>
        <v>17</v>
      </c>
      <c r="C2426" s="61" t="s">
        <v>117</v>
      </c>
      <c r="D2426" s="73">
        <f t="shared" si="510"/>
        <v>2650.1899999999996</v>
      </c>
      <c r="E2426" s="74">
        <f t="shared" si="511"/>
        <v>3265.9500000000003</v>
      </c>
      <c r="F2426" s="74">
        <f t="shared" si="512"/>
        <v>3544.3</v>
      </c>
      <c r="G2426" s="75">
        <f t="shared" si="513"/>
        <v>4001.32</v>
      </c>
      <c r="H2426" s="118">
        <f t="shared" si="515"/>
        <v>859.18999999999994</v>
      </c>
      <c r="I2426" s="96" t="str">
        <f t="shared" si="519"/>
        <v>785,27</v>
      </c>
      <c r="J2426" s="34">
        <f>СН!E228</f>
        <v>70.62</v>
      </c>
      <c r="K2426" s="34">
        <f t="shared" ref="K2426:O2441" si="520">K2425</f>
        <v>3.3000000000000003</v>
      </c>
      <c r="L2426" s="89">
        <f t="shared" si="520"/>
        <v>1791</v>
      </c>
      <c r="M2426" s="54">
        <f t="shared" si="520"/>
        <v>2406.7600000000002</v>
      </c>
      <c r="N2426" s="54">
        <f t="shared" si="520"/>
        <v>2685.11</v>
      </c>
      <c r="O2426" s="84">
        <f t="shared" si="520"/>
        <v>3142.13</v>
      </c>
    </row>
    <row r="2427" spans="1:15" x14ac:dyDescent="0.25">
      <c r="A2427" s="61" t="str">
        <f t="shared" si="516"/>
        <v>08.05.2018</v>
      </c>
      <c r="B2427" s="64">
        <f t="shared" si="509"/>
        <v>18</v>
      </c>
      <c r="C2427" s="61" t="s">
        <v>117</v>
      </c>
      <c r="D2427" s="73">
        <f t="shared" si="510"/>
        <v>2649.58</v>
      </c>
      <c r="E2427" s="74">
        <f t="shared" si="511"/>
        <v>3265.34</v>
      </c>
      <c r="F2427" s="74">
        <f t="shared" si="512"/>
        <v>3543.69</v>
      </c>
      <c r="G2427" s="75">
        <f t="shared" si="513"/>
        <v>4000.71</v>
      </c>
      <c r="H2427" s="118">
        <f t="shared" si="515"/>
        <v>858.57999999999993</v>
      </c>
      <c r="I2427" s="96" t="str">
        <f t="shared" si="519"/>
        <v>784,71</v>
      </c>
      <c r="J2427" s="34">
        <f>СН!E229</f>
        <v>70.569999999999993</v>
      </c>
      <c r="K2427" s="34">
        <f t="shared" si="520"/>
        <v>3.3000000000000003</v>
      </c>
      <c r="L2427" s="89">
        <f t="shared" si="520"/>
        <v>1791</v>
      </c>
      <c r="M2427" s="54">
        <f t="shared" si="520"/>
        <v>2406.7600000000002</v>
      </c>
      <c r="N2427" s="54">
        <f t="shared" si="520"/>
        <v>2685.11</v>
      </c>
      <c r="O2427" s="84">
        <f t="shared" si="520"/>
        <v>3142.13</v>
      </c>
    </row>
    <row r="2428" spans="1:15" x14ac:dyDescent="0.25">
      <c r="A2428" s="61" t="str">
        <f t="shared" si="516"/>
        <v>08.05.2018</v>
      </c>
      <c r="B2428" s="64">
        <f t="shared" si="509"/>
        <v>19</v>
      </c>
      <c r="C2428" s="61" t="s">
        <v>117</v>
      </c>
      <c r="D2428" s="73">
        <f t="shared" si="510"/>
        <v>2699.5299999999997</v>
      </c>
      <c r="E2428" s="74">
        <f t="shared" si="511"/>
        <v>3315.29</v>
      </c>
      <c r="F2428" s="74">
        <f t="shared" si="512"/>
        <v>3593.64</v>
      </c>
      <c r="G2428" s="75">
        <f t="shared" si="513"/>
        <v>4050.66</v>
      </c>
      <c r="H2428" s="118">
        <f t="shared" si="515"/>
        <v>908.53</v>
      </c>
      <c r="I2428" s="96" t="str">
        <f t="shared" si="519"/>
        <v>830,54</v>
      </c>
      <c r="J2428" s="34">
        <f>СН!E230</f>
        <v>74.69</v>
      </c>
      <c r="K2428" s="34">
        <f t="shared" si="520"/>
        <v>3.3000000000000003</v>
      </c>
      <c r="L2428" s="89">
        <f t="shared" si="520"/>
        <v>1791</v>
      </c>
      <c r="M2428" s="54">
        <f t="shared" si="520"/>
        <v>2406.7600000000002</v>
      </c>
      <c r="N2428" s="54">
        <f t="shared" si="520"/>
        <v>2685.11</v>
      </c>
      <c r="O2428" s="84">
        <f t="shared" si="520"/>
        <v>3142.13</v>
      </c>
    </row>
    <row r="2429" spans="1:15" x14ac:dyDescent="0.25">
      <c r="A2429" s="61" t="str">
        <f t="shared" si="516"/>
        <v>08.05.2018</v>
      </c>
      <c r="B2429" s="64">
        <f t="shared" si="509"/>
        <v>20</v>
      </c>
      <c r="C2429" s="61" t="s">
        <v>117</v>
      </c>
      <c r="D2429" s="73">
        <f t="shared" si="510"/>
        <v>2591.2799999999997</v>
      </c>
      <c r="E2429" s="74">
        <f t="shared" si="511"/>
        <v>3207.04</v>
      </c>
      <c r="F2429" s="74">
        <f t="shared" si="512"/>
        <v>3485.3900000000003</v>
      </c>
      <c r="G2429" s="75">
        <f t="shared" si="513"/>
        <v>3942.41</v>
      </c>
      <c r="H2429" s="118">
        <f t="shared" si="515"/>
        <v>800.28</v>
      </c>
      <c r="I2429" s="96" t="str">
        <f t="shared" si="519"/>
        <v>731,22</v>
      </c>
      <c r="J2429" s="34">
        <f>СН!E231</f>
        <v>65.760000000000005</v>
      </c>
      <c r="K2429" s="34">
        <f t="shared" si="520"/>
        <v>3.3000000000000003</v>
      </c>
      <c r="L2429" s="89">
        <f t="shared" si="520"/>
        <v>1791</v>
      </c>
      <c r="M2429" s="54">
        <f t="shared" si="520"/>
        <v>2406.7600000000002</v>
      </c>
      <c r="N2429" s="54">
        <f t="shared" si="520"/>
        <v>2685.11</v>
      </c>
      <c r="O2429" s="84">
        <f t="shared" si="520"/>
        <v>3142.13</v>
      </c>
    </row>
    <row r="2430" spans="1:15" x14ac:dyDescent="0.25">
      <c r="A2430" s="61" t="str">
        <f t="shared" si="516"/>
        <v>08.05.2018</v>
      </c>
      <c r="B2430" s="64">
        <f t="shared" si="509"/>
        <v>21</v>
      </c>
      <c r="C2430" s="61" t="s">
        <v>117</v>
      </c>
      <c r="D2430" s="73">
        <f t="shared" si="510"/>
        <v>2614.48</v>
      </c>
      <c r="E2430" s="74">
        <f t="shared" si="511"/>
        <v>3230.24</v>
      </c>
      <c r="F2430" s="74">
        <f t="shared" si="512"/>
        <v>3508.59</v>
      </c>
      <c r="G2430" s="75">
        <f t="shared" si="513"/>
        <v>3965.6099999999997</v>
      </c>
      <c r="H2430" s="118">
        <f t="shared" si="515"/>
        <v>823.4799999999999</v>
      </c>
      <c r="I2430" s="96" t="str">
        <f t="shared" si="519"/>
        <v>752,51</v>
      </c>
      <c r="J2430" s="34">
        <f>СН!E232</f>
        <v>67.67</v>
      </c>
      <c r="K2430" s="34">
        <f t="shared" si="520"/>
        <v>3.3000000000000003</v>
      </c>
      <c r="L2430" s="89">
        <f t="shared" si="520"/>
        <v>1791</v>
      </c>
      <c r="M2430" s="54">
        <f t="shared" si="520"/>
        <v>2406.7600000000002</v>
      </c>
      <c r="N2430" s="54">
        <f t="shared" si="520"/>
        <v>2685.11</v>
      </c>
      <c r="O2430" s="84">
        <f t="shared" si="520"/>
        <v>3142.13</v>
      </c>
    </row>
    <row r="2431" spans="1:15" x14ac:dyDescent="0.25">
      <c r="A2431" s="61" t="str">
        <f t="shared" si="516"/>
        <v>08.05.2018</v>
      </c>
      <c r="B2431" s="64">
        <f t="shared" si="509"/>
        <v>22</v>
      </c>
      <c r="C2431" s="61" t="s">
        <v>117</v>
      </c>
      <c r="D2431" s="73">
        <f t="shared" si="510"/>
        <v>2866.43</v>
      </c>
      <c r="E2431" s="74">
        <f t="shared" si="511"/>
        <v>3482.1900000000005</v>
      </c>
      <c r="F2431" s="74">
        <f t="shared" si="512"/>
        <v>3760.54</v>
      </c>
      <c r="G2431" s="75">
        <f t="shared" si="513"/>
        <v>4217.5600000000004</v>
      </c>
      <c r="H2431" s="118">
        <f t="shared" si="515"/>
        <v>1075.4299999999998</v>
      </c>
      <c r="I2431" s="96" t="str">
        <f t="shared" si="519"/>
        <v>983,67</v>
      </c>
      <c r="J2431" s="34">
        <f>СН!E233</f>
        <v>88.46</v>
      </c>
      <c r="K2431" s="34">
        <f t="shared" si="520"/>
        <v>3.3000000000000003</v>
      </c>
      <c r="L2431" s="89">
        <f t="shared" si="520"/>
        <v>1791</v>
      </c>
      <c r="M2431" s="54">
        <f t="shared" si="520"/>
        <v>2406.7600000000002</v>
      </c>
      <c r="N2431" s="54">
        <f t="shared" si="520"/>
        <v>2685.11</v>
      </c>
      <c r="O2431" s="84">
        <f t="shared" si="520"/>
        <v>3142.13</v>
      </c>
    </row>
    <row r="2432" spans="1:15" x14ac:dyDescent="0.25">
      <c r="A2432" s="61" t="str">
        <f t="shared" si="516"/>
        <v>08.05.2018</v>
      </c>
      <c r="B2432" s="64">
        <f t="shared" si="509"/>
        <v>23</v>
      </c>
      <c r="C2432" s="61" t="s">
        <v>117</v>
      </c>
      <c r="D2432" s="73">
        <f t="shared" si="510"/>
        <v>2596.19</v>
      </c>
      <c r="E2432" s="74">
        <f t="shared" si="511"/>
        <v>3211.9500000000003</v>
      </c>
      <c r="F2432" s="74">
        <f t="shared" si="512"/>
        <v>3490.3</v>
      </c>
      <c r="G2432" s="75">
        <f t="shared" si="513"/>
        <v>3947.32</v>
      </c>
      <c r="H2432" s="118">
        <f t="shared" si="515"/>
        <v>805.18999999999994</v>
      </c>
      <c r="I2432" s="96" t="str">
        <f t="shared" si="519"/>
        <v>735,73</v>
      </c>
      <c r="J2432" s="34">
        <f>СН!E234</f>
        <v>66.16</v>
      </c>
      <c r="K2432" s="34">
        <f t="shared" si="520"/>
        <v>3.3000000000000003</v>
      </c>
      <c r="L2432" s="89">
        <f t="shared" si="520"/>
        <v>1791</v>
      </c>
      <c r="M2432" s="54">
        <f t="shared" si="520"/>
        <v>2406.7600000000002</v>
      </c>
      <c r="N2432" s="54">
        <f t="shared" si="520"/>
        <v>2685.11</v>
      </c>
      <c r="O2432" s="84">
        <f t="shared" si="520"/>
        <v>3142.13</v>
      </c>
    </row>
    <row r="2433" spans="1:15" x14ac:dyDescent="0.25">
      <c r="A2433" s="61" t="str">
        <f t="shared" si="516"/>
        <v>09.05.2018</v>
      </c>
      <c r="B2433" s="64">
        <f t="shared" si="509"/>
        <v>0</v>
      </c>
      <c r="C2433" s="61" t="s">
        <v>117</v>
      </c>
      <c r="D2433" s="73">
        <f t="shared" si="510"/>
        <v>2590.73</v>
      </c>
      <c r="E2433" s="74">
        <f t="shared" si="511"/>
        <v>3206.4900000000007</v>
      </c>
      <c r="F2433" s="74">
        <f t="shared" si="512"/>
        <v>3484.84</v>
      </c>
      <c r="G2433" s="75">
        <f t="shared" si="513"/>
        <v>3941.8600000000006</v>
      </c>
      <c r="H2433" s="118">
        <f t="shared" si="515"/>
        <v>799.73</v>
      </c>
      <c r="I2433" s="96" t="str">
        <f t="shared" si="519"/>
        <v>730,72</v>
      </c>
      <c r="J2433" s="34">
        <f>СН!E235</f>
        <v>65.709999999999994</v>
      </c>
      <c r="K2433" s="34">
        <f t="shared" si="520"/>
        <v>3.3000000000000003</v>
      </c>
      <c r="L2433" s="89">
        <f t="shared" si="520"/>
        <v>1791</v>
      </c>
      <c r="M2433" s="54">
        <f t="shared" si="520"/>
        <v>2406.7600000000002</v>
      </c>
      <c r="N2433" s="54">
        <f t="shared" si="520"/>
        <v>2685.11</v>
      </c>
      <c r="O2433" s="84">
        <f t="shared" si="520"/>
        <v>3142.13</v>
      </c>
    </row>
    <row r="2434" spans="1:15" x14ac:dyDescent="0.25">
      <c r="A2434" s="61" t="str">
        <f t="shared" si="516"/>
        <v>09.05.2018</v>
      </c>
      <c r="B2434" s="64">
        <f t="shared" si="509"/>
        <v>1</v>
      </c>
      <c r="C2434" s="61" t="s">
        <v>117</v>
      </c>
      <c r="D2434" s="73">
        <f t="shared" si="510"/>
        <v>2632.21</v>
      </c>
      <c r="E2434" s="74">
        <f t="shared" si="511"/>
        <v>3247.9700000000003</v>
      </c>
      <c r="F2434" s="74">
        <f t="shared" si="512"/>
        <v>3526.3199999999997</v>
      </c>
      <c r="G2434" s="75">
        <f t="shared" si="513"/>
        <v>3983.34</v>
      </c>
      <c r="H2434" s="118">
        <f t="shared" si="515"/>
        <v>841.20999999999992</v>
      </c>
      <c r="I2434" s="96" t="str">
        <f t="shared" si="519"/>
        <v>768,78</v>
      </c>
      <c r="J2434" s="34">
        <f>СН!E236</f>
        <v>69.13</v>
      </c>
      <c r="K2434" s="34">
        <f t="shared" si="520"/>
        <v>3.3000000000000003</v>
      </c>
      <c r="L2434" s="89">
        <f t="shared" si="520"/>
        <v>1791</v>
      </c>
      <c r="M2434" s="54">
        <f t="shared" si="520"/>
        <v>2406.7600000000002</v>
      </c>
      <c r="N2434" s="54">
        <f t="shared" si="520"/>
        <v>2685.11</v>
      </c>
      <c r="O2434" s="84">
        <f t="shared" si="520"/>
        <v>3142.13</v>
      </c>
    </row>
    <row r="2435" spans="1:15" x14ac:dyDescent="0.25">
      <c r="A2435" s="61" t="str">
        <f t="shared" si="516"/>
        <v>09.05.2018</v>
      </c>
      <c r="B2435" s="64">
        <f t="shared" si="509"/>
        <v>2</v>
      </c>
      <c r="C2435" s="61" t="s">
        <v>117</v>
      </c>
      <c r="D2435" s="73">
        <f t="shared" si="510"/>
        <v>2676.23</v>
      </c>
      <c r="E2435" s="74">
        <f t="shared" si="511"/>
        <v>3291.9900000000002</v>
      </c>
      <c r="F2435" s="74">
        <f t="shared" si="512"/>
        <v>3570.34</v>
      </c>
      <c r="G2435" s="75">
        <f t="shared" si="513"/>
        <v>4027.36</v>
      </c>
      <c r="H2435" s="118">
        <f t="shared" si="515"/>
        <v>885.2299999999999</v>
      </c>
      <c r="I2435" s="96" t="str">
        <f t="shared" si="519"/>
        <v>809,16</v>
      </c>
      <c r="J2435" s="34">
        <f>СН!E237</f>
        <v>72.77</v>
      </c>
      <c r="K2435" s="34">
        <f t="shared" si="520"/>
        <v>3.3000000000000003</v>
      </c>
      <c r="L2435" s="89">
        <f t="shared" si="520"/>
        <v>1791</v>
      </c>
      <c r="M2435" s="54">
        <f t="shared" si="520"/>
        <v>2406.7600000000002</v>
      </c>
      <c r="N2435" s="54">
        <f t="shared" si="520"/>
        <v>2685.11</v>
      </c>
      <c r="O2435" s="84">
        <f t="shared" si="520"/>
        <v>3142.13</v>
      </c>
    </row>
    <row r="2436" spans="1:15" x14ac:dyDescent="0.25">
      <c r="A2436" s="61" t="str">
        <f t="shared" si="516"/>
        <v>09.05.2018</v>
      </c>
      <c r="B2436" s="64">
        <f t="shared" si="509"/>
        <v>3</v>
      </c>
      <c r="C2436" s="61" t="s">
        <v>117</v>
      </c>
      <c r="D2436" s="73">
        <f t="shared" si="510"/>
        <v>2704.95</v>
      </c>
      <c r="E2436" s="74">
        <f t="shared" si="511"/>
        <v>3320.71</v>
      </c>
      <c r="F2436" s="74">
        <f t="shared" si="512"/>
        <v>3599.0600000000004</v>
      </c>
      <c r="G2436" s="75">
        <f t="shared" si="513"/>
        <v>4056.08</v>
      </c>
      <c r="H2436" s="118">
        <f t="shared" si="515"/>
        <v>913.94999999999993</v>
      </c>
      <c r="I2436" s="96" t="str">
        <f t="shared" si="519"/>
        <v>835,51</v>
      </c>
      <c r="J2436" s="34">
        <f>СН!E238</f>
        <v>75.14</v>
      </c>
      <c r="K2436" s="34">
        <f t="shared" si="520"/>
        <v>3.3000000000000003</v>
      </c>
      <c r="L2436" s="89">
        <f t="shared" si="520"/>
        <v>1791</v>
      </c>
      <c r="M2436" s="54">
        <f t="shared" si="520"/>
        <v>2406.7600000000002</v>
      </c>
      <c r="N2436" s="54">
        <f t="shared" si="520"/>
        <v>2685.11</v>
      </c>
      <c r="O2436" s="84">
        <f t="shared" si="520"/>
        <v>3142.13</v>
      </c>
    </row>
    <row r="2437" spans="1:15" x14ac:dyDescent="0.25">
      <c r="A2437" s="61" t="str">
        <f t="shared" si="516"/>
        <v>09.05.2018</v>
      </c>
      <c r="B2437" s="64">
        <f t="shared" si="509"/>
        <v>4</v>
      </c>
      <c r="C2437" s="61" t="s">
        <v>117</v>
      </c>
      <c r="D2437" s="73">
        <f t="shared" si="510"/>
        <v>2725.85</v>
      </c>
      <c r="E2437" s="74">
        <f t="shared" si="511"/>
        <v>3341.61</v>
      </c>
      <c r="F2437" s="74">
        <f t="shared" si="512"/>
        <v>3619.96</v>
      </c>
      <c r="G2437" s="75">
        <f t="shared" si="513"/>
        <v>4076.98</v>
      </c>
      <c r="H2437" s="118">
        <f t="shared" si="515"/>
        <v>934.85</v>
      </c>
      <c r="I2437" s="96" t="str">
        <f t="shared" si="519"/>
        <v>854,69</v>
      </c>
      <c r="J2437" s="34">
        <f>СН!E239</f>
        <v>76.86</v>
      </c>
      <c r="K2437" s="34">
        <f t="shared" si="520"/>
        <v>3.3000000000000003</v>
      </c>
      <c r="L2437" s="89">
        <f t="shared" si="520"/>
        <v>1791</v>
      </c>
      <c r="M2437" s="54">
        <f t="shared" si="520"/>
        <v>2406.7600000000002</v>
      </c>
      <c r="N2437" s="54">
        <f t="shared" si="520"/>
        <v>2685.11</v>
      </c>
      <c r="O2437" s="84">
        <f t="shared" si="520"/>
        <v>3142.13</v>
      </c>
    </row>
    <row r="2438" spans="1:15" x14ac:dyDescent="0.25">
      <c r="A2438" s="61" t="str">
        <f t="shared" si="516"/>
        <v>09.05.2018</v>
      </c>
      <c r="B2438" s="64">
        <f t="shared" si="509"/>
        <v>5</v>
      </c>
      <c r="C2438" s="61" t="s">
        <v>117</v>
      </c>
      <c r="D2438" s="73">
        <f t="shared" si="510"/>
        <v>2727.04</v>
      </c>
      <c r="E2438" s="74">
        <f t="shared" si="511"/>
        <v>3342.8</v>
      </c>
      <c r="F2438" s="74">
        <f t="shared" si="512"/>
        <v>3621.1499999999996</v>
      </c>
      <c r="G2438" s="75">
        <f t="shared" si="513"/>
        <v>4078.17</v>
      </c>
      <c r="H2438" s="118">
        <f t="shared" si="515"/>
        <v>936.04</v>
      </c>
      <c r="I2438" s="96" t="str">
        <f t="shared" si="519"/>
        <v>855,78</v>
      </c>
      <c r="J2438" s="34">
        <f>СН!E240</f>
        <v>76.959999999999994</v>
      </c>
      <c r="K2438" s="34">
        <f t="shared" si="520"/>
        <v>3.3000000000000003</v>
      </c>
      <c r="L2438" s="89">
        <f t="shared" si="520"/>
        <v>1791</v>
      </c>
      <c r="M2438" s="54">
        <f t="shared" si="520"/>
        <v>2406.7600000000002</v>
      </c>
      <c r="N2438" s="54">
        <f t="shared" si="520"/>
        <v>2685.11</v>
      </c>
      <c r="O2438" s="84">
        <f t="shared" si="520"/>
        <v>3142.13</v>
      </c>
    </row>
    <row r="2439" spans="1:15" x14ac:dyDescent="0.25">
      <c r="A2439" s="61" t="str">
        <f t="shared" si="516"/>
        <v>09.05.2018</v>
      </c>
      <c r="B2439" s="64">
        <f t="shared" si="509"/>
        <v>6</v>
      </c>
      <c r="C2439" s="61" t="s">
        <v>117</v>
      </c>
      <c r="D2439" s="73">
        <f t="shared" si="510"/>
        <v>2734.9399999999996</v>
      </c>
      <c r="E2439" s="74">
        <f t="shared" si="511"/>
        <v>3350.7</v>
      </c>
      <c r="F2439" s="74">
        <f t="shared" si="512"/>
        <v>3629.05</v>
      </c>
      <c r="G2439" s="75">
        <f t="shared" si="513"/>
        <v>4086.0699999999997</v>
      </c>
      <c r="H2439" s="118">
        <f t="shared" si="515"/>
        <v>943.93999999999994</v>
      </c>
      <c r="I2439" s="96" t="str">
        <f t="shared" si="519"/>
        <v>863,03</v>
      </c>
      <c r="J2439" s="34">
        <f>СН!E241</f>
        <v>77.61</v>
      </c>
      <c r="K2439" s="34">
        <f t="shared" si="520"/>
        <v>3.3000000000000003</v>
      </c>
      <c r="L2439" s="89">
        <f t="shared" si="520"/>
        <v>1791</v>
      </c>
      <c r="M2439" s="54">
        <f t="shared" si="520"/>
        <v>2406.7600000000002</v>
      </c>
      <c r="N2439" s="54">
        <f t="shared" si="520"/>
        <v>2685.11</v>
      </c>
      <c r="O2439" s="84">
        <f t="shared" si="520"/>
        <v>3142.13</v>
      </c>
    </row>
    <row r="2440" spans="1:15" x14ac:dyDescent="0.25">
      <c r="A2440" s="61" t="str">
        <f t="shared" si="516"/>
        <v>09.05.2018</v>
      </c>
      <c r="B2440" s="64">
        <f t="shared" si="509"/>
        <v>7</v>
      </c>
      <c r="C2440" s="61" t="s">
        <v>117</v>
      </c>
      <c r="D2440" s="73">
        <f t="shared" si="510"/>
        <v>2625.38</v>
      </c>
      <c r="E2440" s="74">
        <f t="shared" si="511"/>
        <v>3241.1400000000003</v>
      </c>
      <c r="F2440" s="74">
        <f t="shared" si="512"/>
        <v>3519.49</v>
      </c>
      <c r="G2440" s="75">
        <f t="shared" si="513"/>
        <v>3976.51</v>
      </c>
      <c r="H2440" s="118">
        <f t="shared" si="515"/>
        <v>834.37999999999988</v>
      </c>
      <c r="I2440" s="96" t="str">
        <f t="shared" si="519"/>
        <v>762,51</v>
      </c>
      <c r="J2440" s="34">
        <f>СН!E242</f>
        <v>68.569999999999993</v>
      </c>
      <c r="K2440" s="34">
        <f t="shared" si="520"/>
        <v>3.3000000000000003</v>
      </c>
      <c r="L2440" s="89">
        <f t="shared" si="520"/>
        <v>1791</v>
      </c>
      <c r="M2440" s="54">
        <f t="shared" si="520"/>
        <v>2406.7600000000002</v>
      </c>
      <c r="N2440" s="54">
        <f t="shared" si="520"/>
        <v>2685.11</v>
      </c>
      <c r="O2440" s="84">
        <f t="shared" si="520"/>
        <v>3142.13</v>
      </c>
    </row>
    <row r="2441" spans="1:15" x14ac:dyDescent="0.25">
      <c r="A2441" s="61" t="str">
        <f t="shared" si="516"/>
        <v>09.05.2018</v>
      </c>
      <c r="B2441" s="64">
        <f t="shared" ref="B2441:B2504" si="521">B1769</f>
        <v>8</v>
      </c>
      <c r="C2441" s="61" t="s">
        <v>117</v>
      </c>
      <c r="D2441" s="73">
        <f t="shared" si="510"/>
        <v>2799.44</v>
      </c>
      <c r="E2441" s="74">
        <f t="shared" si="511"/>
        <v>3415.2000000000003</v>
      </c>
      <c r="F2441" s="74">
        <f t="shared" si="512"/>
        <v>3693.55</v>
      </c>
      <c r="G2441" s="75">
        <f t="shared" si="513"/>
        <v>4150.57</v>
      </c>
      <c r="H2441" s="118">
        <f t="shared" si="515"/>
        <v>1008.44</v>
      </c>
      <c r="I2441" s="96" t="str">
        <f t="shared" si="519"/>
        <v>922,21</v>
      </c>
      <c r="J2441" s="34">
        <f>СН!E243</f>
        <v>82.93</v>
      </c>
      <c r="K2441" s="34">
        <f t="shared" si="520"/>
        <v>3.3000000000000003</v>
      </c>
      <c r="L2441" s="89">
        <f t="shared" si="520"/>
        <v>1791</v>
      </c>
      <c r="M2441" s="54">
        <f t="shared" si="520"/>
        <v>2406.7600000000002</v>
      </c>
      <c r="N2441" s="54">
        <f t="shared" si="520"/>
        <v>2685.11</v>
      </c>
      <c r="O2441" s="84">
        <f t="shared" si="520"/>
        <v>3142.13</v>
      </c>
    </row>
    <row r="2442" spans="1:15" x14ac:dyDescent="0.25">
      <c r="A2442" s="61" t="str">
        <f t="shared" si="516"/>
        <v>09.05.2018</v>
      </c>
      <c r="B2442" s="64">
        <f t="shared" si="521"/>
        <v>9</v>
      </c>
      <c r="C2442" s="61" t="s">
        <v>117</v>
      </c>
      <c r="D2442" s="73">
        <f t="shared" ref="D2442:D2505" si="522">J2442+L2442+K2442+I2442</f>
        <v>2647.1499999999996</v>
      </c>
      <c r="E2442" s="74">
        <f t="shared" ref="E2442:E2505" si="523">J2442+K2442+M2442+I2442</f>
        <v>3262.9100000000003</v>
      </c>
      <c r="F2442" s="74">
        <f t="shared" ref="F2442:F2505" si="524">J2442+K2442+N2442+I2442</f>
        <v>3541.26</v>
      </c>
      <c r="G2442" s="75">
        <f t="shared" ref="G2442:G2505" si="525">J2442+K2442+O2442+I2442</f>
        <v>3998.28</v>
      </c>
      <c r="H2442" s="118">
        <f t="shared" si="515"/>
        <v>856.15</v>
      </c>
      <c r="I2442" s="96" t="str">
        <f t="shared" si="519"/>
        <v>782,48</v>
      </c>
      <c r="J2442" s="34">
        <f>СН!E244</f>
        <v>70.37</v>
      </c>
      <c r="K2442" s="34">
        <f t="shared" ref="K2442:O2457" si="526">K2441</f>
        <v>3.3000000000000003</v>
      </c>
      <c r="L2442" s="89">
        <f t="shared" si="526"/>
        <v>1791</v>
      </c>
      <c r="M2442" s="54">
        <f t="shared" si="526"/>
        <v>2406.7600000000002</v>
      </c>
      <c r="N2442" s="54">
        <f t="shared" si="526"/>
        <v>2685.11</v>
      </c>
      <c r="O2442" s="84">
        <f t="shared" si="526"/>
        <v>3142.13</v>
      </c>
    </row>
    <row r="2443" spans="1:15" x14ac:dyDescent="0.25">
      <c r="A2443" s="61" t="str">
        <f t="shared" si="516"/>
        <v>09.05.2018</v>
      </c>
      <c r="B2443" s="64">
        <f t="shared" si="521"/>
        <v>10</v>
      </c>
      <c r="C2443" s="61" t="s">
        <v>117</v>
      </c>
      <c r="D2443" s="73">
        <f t="shared" si="522"/>
        <v>2648.51</v>
      </c>
      <c r="E2443" s="74">
        <f t="shared" si="523"/>
        <v>3264.2700000000004</v>
      </c>
      <c r="F2443" s="74">
        <f t="shared" si="524"/>
        <v>3542.6200000000003</v>
      </c>
      <c r="G2443" s="75">
        <f t="shared" si="525"/>
        <v>3999.6400000000003</v>
      </c>
      <c r="H2443" s="118">
        <f t="shared" si="515"/>
        <v>857.51</v>
      </c>
      <c r="I2443" s="96" t="str">
        <f t="shared" si="519"/>
        <v>783,73</v>
      </c>
      <c r="J2443" s="34">
        <f>СН!E245</f>
        <v>70.48</v>
      </c>
      <c r="K2443" s="34">
        <f t="shared" si="526"/>
        <v>3.3000000000000003</v>
      </c>
      <c r="L2443" s="89">
        <f t="shared" si="526"/>
        <v>1791</v>
      </c>
      <c r="M2443" s="54">
        <f t="shared" si="526"/>
        <v>2406.7600000000002</v>
      </c>
      <c r="N2443" s="54">
        <f t="shared" si="526"/>
        <v>2685.11</v>
      </c>
      <c r="O2443" s="84">
        <f t="shared" si="526"/>
        <v>3142.13</v>
      </c>
    </row>
    <row r="2444" spans="1:15" x14ac:dyDescent="0.25">
      <c r="A2444" s="61" t="str">
        <f t="shared" si="516"/>
        <v>09.05.2018</v>
      </c>
      <c r="B2444" s="64">
        <f t="shared" si="521"/>
        <v>11</v>
      </c>
      <c r="C2444" s="61" t="s">
        <v>117</v>
      </c>
      <c r="D2444" s="73">
        <f t="shared" si="522"/>
        <v>2648.62</v>
      </c>
      <c r="E2444" s="74">
        <f t="shared" si="523"/>
        <v>3264.38</v>
      </c>
      <c r="F2444" s="74">
        <f t="shared" si="524"/>
        <v>3542.73</v>
      </c>
      <c r="G2444" s="75">
        <f t="shared" si="525"/>
        <v>3999.75</v>
      </c>
      <c r="H2444" s="118">
        <f t="shared" si="515"/>
        <v>857.62</v>
      </c>
      <c r="I2444" s="96" t="str">
        <f t="shared" si="519"/>
        <v>783,83</v>
      </c>
      <c r="J2444" s="34">
        <f>СН!E246</f>
        <v>70.489999999999995</v>
      </c>
      <c r="K2444" s="34">
        <f t="shared" si="526"/>
        <v>3.3000000000000003</v>
      </c>
      <c r="L2444" s="89">
        <f t="shared" si="526"/>
        <v>1791</v>
      </c>
      <c r="M2444" s="54">
        <f t="shared" si="526"/>
        <v>2406.7600000000002</v>
      </c>
      <c r="N2444" s="54">
        <f t="shared" si="526"/>
        <v>2685.11</v>
      </c>
      <c r="O2444" s="84">
        <f t="shared" si="526"/>
        <v>3142.13</v>
      </c>
    </row>
    <row r="2445" spans="1:15" x14ac:dyDescent="0.25">
      <c r="A2445" s="61" t="str">
        <f t="shared" si="516"/>
        <v>09.05.2018</v>
      </c>
      <c r="B2445" s="64">
        <f t="shared" si="521"/>
        <v>12</v>
      </c>
      <c r="C2445" s="61" t="s">
        <v>117</v>
      </c>
      <c r="D2445" s="73">
        <f t="shared" si="522"/>
        <v>2647.6800000000003</v>
      </c>
      <c r="E2445" s="74">
        <f t="shared" si="523"/>
        <v>3263.4400000000005</v>
      </c>
      <c r="F2445" s="74">
        <f t="shared" si="524"/>
        <v>3541.79</v>
      </c>
      <c r="G2445" s="75">
        <f t="shared" si="525"/>
        <v>3998.8100000000004</v>
      </c>
      <c r="H2445" s="118">
        <f t="shared" si="515"/>
        <v>856.68</v>
      </c>
      <c r="I2445" s="96" t="str">
        <f t="shared" si="519"/>
        <v>782,97</v>
      </c>
      <c r="J2445" s="34">
        <f>СН!E247</f>
        <v>70.41</v>
      </c>
      <c r="K2445" s="34">
        <f t="shared" si="526"/>
        <v>3.3000000000000003</v>
      </c>
      <c r="L2445" s="89">
        <f t="shared" si="526"/>
        <v>1791</v>
      </c>
      <c r="M2445" s="54">
        <f t="shared" si="526"/>
        <v>2406.7600000000002</v>
      </c>
      <c r="N2445" s="54">
        <f t="shared" si="526"/>
        <v>2685.11</v>
      </c>
      <c r="O2445" s="84">
        <f t="shared" si="526"/>
        <v>3142.13</v>
      </c>
    </row>
    <row r="2446" spans="1:15" x14ac:dyDescent="0.25">
      <c r="A2446" s="61" t="str">
        <f t="shared" si="516"/>
        <v>09.05.2018</v>
      </c>
      <c r="B2446" s="64">
        <f t="shared" si="521"/>
        <v>13</v>
      </c>
      <c r="C2446" s="61" t="s">
        <v>117</v>
      </c>
      <c r="D2446" s="73">
        <f t="shared" si="522"/>
        <v>2647.87</v>
      </c>
      <c r="E2446" s="74">
        <f t="shared" si="523"/>
        <v>3263.63</v>
      </c>
      <c r="F2446" s="74">
        <f t="shared" si="524"/>
        <v>3541.98</v>
      </c>
      <c r="G2446" s="75">
        <f t="shared" si="525"/>
        <v>3999</v>
      </c>
      <c r="H2446" s="118">
        <f t="shared" si="515"/>
        <v>856.86999999999989</v>
      </c>
      <c r="I2446" s="96" t="str">
        <f t="shared" si="519"/>
        <v>783,14</v>
      </c>
      <c r="J2446" s="34">
        <f>СН!E248</f>
        <v>70.430000000000007</v>
      </c>
      <c r="K2446" s="34">
        <f t="shared" si="526"/>
        <v>3.3000000000000003</v>
      </c>
      <c r="L2446" s="89">
        <f t="shared" si="526"/>
        <v>1791</v>
      </c>
      <c r="M2446" s="54">
        <f t="shared" si="526"/>
        <v>2406.7600000000002</v>
      </c>
      <c r="N2446" s="54">
        <f t="shared" si="526"/>
        <v>2685.11</v>
      </c>
      <c r="O2446" s="84">
        <f t="shared" si="526"/>
        <v>3142.13</v>
      </c>
    </row>
    <row r="2447" spans="1:15" x14ac:dyDescent="0.25">
      <c r="A2447" s="61" t="str">
        <f t="shared" si="516"/>
        <v>09.05.2018</v>
      </c>
      <c r="B2447" s="64">
        <f t="shared" si="521"/>
        <v>14</v>
      </c>
      <c r="C2447" s="61" t="s">
        <v>117</v>
      </c>
      <c r="D2447" s="73">
        <f t="shared" si="522"/>
        <v>2648.11</v>
      </c>
      <c r="E2447" s="74">
        <f t="shared" si="523"/>
        <v>3263.8700000000003</v>
      </c>
      <c r="F2447" s="74">
        <f t="shared" si="524"/>
        <v>3542.2200000000003</v>
      </c>
      <c r="G2447" s="75">
        <f t="shared" si="525"/>
        <v>3999.2400000000002</v>
      </c>
      <c r="H2447" s="118">
        <f t="shared" si="515"/>
        <v>857.11</v>
      </c>
      <c r="I2447" s="96" t="str">
        <f t="shared" si="519"/>
        <v>783,36</v>
      </c>
      <c r="J2447" s="34">
        <f>СН!E249</f>
        <v>70.45</v>
      </c>
      <c r="K2447" s="34">
        <f t="shared" si="526"/>
        <v>3.3000000000000003</v>
      </c>
      <c r="L2447" s="89">
        <f t="shared" si="526"/>
        <v>1791</v>
      </c>
      <c r="M2447" s="54">
        <f t="shared" si="526"/>
        <v>2406.7600000000002</v>
      </c>
      <c r="N2447" s="54">
        <f t="shared" si="526"/>
        <v>2685.11</v>
      </c>
      <c r="O2447" s="84">
        <f t="shared" si="526"/>
        <v>3142.13</v>
      </c>
    </row>
    <row r="2448" spans="1:15" x14ac:dyDescent="0.25">
      <c r="A2448" s="61" t="str">
        <f t="shared" si="516"/>
        <v>09.05.2018</v>
      </c>
      <c r="B2448" s="64">
        <f t="shared" si="521"/>
        <v>15</v>
      </c>
      <c r="C2448" s="61" t="s">
        <v>117</v>
      </c>
      <c r="D2448" s="73">
        <f t="shared" si="522"/>
        <v>2647.8</v>
      </c>
      <c r="E2448" s="74">
        <f t="shared" si="523"/>
        <v>3263.56</v>
      </c>
      <c r="F2448" s="74">
        <f t="shared" si="524"/>
        <v>3541.91</v>
      </c>
      <c r="G2448" s="75">
        <f t="shared" si="525"/>
        <v>3998.93</v>
      </c>
      <c r="H2448" s="118">
        <f t="shared" si="515"/>
        <v>856.8</v>
      </c>
      <c r="I2448" s="96" t="str">
        <f t="shared" si="519"/>
        <v>783,08</v>
      </c>
      <c r="J2448" s="34">
        <f>СН!E250</f>
        <v>70.42</v>
      </c>
      <c r="K2448" s="34">
        <f t="shared" si="526"/>
        <v>3.3000000000000003</v>
      </c>
      <c r="L2448" s="89">
        <f t="shared" si="526"/>
        <v>1791</v>
      </c>
      <c r="M2448" s="54">
        <f t="shared" si="526"/>
        <v>2406.7600000000002</v>
      </c>
      <c r="N2448" s="54">
        <f t="shared" si="526"/>
        <v>2685.11</v>
      </c>
      <c r="O2448" s="84">
        <f t="shared" si="526"/>
        <v>3142.13</v>
      </c>
    </row>
    <row r="2449" spans="1:15" x14ac:dyDescent="0.25">
      <c r="A2449" s="61" t="str">
        <f t="shared" si="516"/>
        <v>09.05.2018</v>
      </c>
      <c r="B2449" s="64">
        <f t="shared" si="521"/>
        <v>16</v>
      </c>
      <c r="C2449" s="61" t="s">
        <v>117</v>
      </c>
      <c r="D2449" s="73">
        <f t="shared" si="522"/>
        <v>2646.62</v>
      </c>
      <c r="E2449" s="74">
        <f t="shared" si="523"/>
        <v>3262.38</v>
      </c>
      <c r="F2449" s="74">
        <f t="shared" si="524"/>
        <v>3540.73</v>
      </c>
      <c r="G2449" s="75">
        <f t="shared" si="525"/>
        <v>3997.75</v>
      </c>
      <c r="H2449" s="118">
        <f t="shared" ref="H2449:H2512" si="527">I2449+J2449+K2449</f>
        <v>855.61999999999989</v>
      </c>
      <c r="I2449" s="96" t="str">
        <f t="shared" si="519"/>
        <v>782</v>
      </c>
      <c r="J2449" s="34">
        <f>СН!E251</f>
        <v>70.319999999999993</v>
      </c>
      <c r="K2449" s="34">
        <f t="shared" si="526"/>
        <v>3.3000000000000003</v>
      </c>
      <c r="L2449" s="89">
        <f t="shared" si="526"/>
        <v>1791</v>
      </c>
      <c r="M2449" s="54">
        <f t="shared" si="526"/>
        <v>2406.7600000000002</v>
      </c>
      <c r="N2449" s="54">
        <f t="shared" si="526"/>
        <v>2685.11</v>
      </c>
      <c r="O2449" s="84">
        <f t="shared" si="526"/>
        <v>3142.13</v>
      </c>
    </row>
    <row r="2450" spans="1:15" x14ac:dyDescent="0.25">
      <c r="A2450" s="61" t="str">
        <f t="shared" ref="A2450:A2513" si="528">A1706</f>
        <v>09.05.2018</v>
      </c>
      <c r="B2450" s="64">
        <f t="shared" si="521"/>
        <v>17</v>
      </c>
      <c r="C2450" s="61" t="s">
        <v>117</v>
      </c>
      <c r="D2450" s="73">
        <f t="shared" si="522"/>
        <v>2646.09</v>
      </c>
      <c r="E2450" s="74">
        <f t="shared" si="523"/>
        <v>3261.8500000000004</v>
      </c>
      <c r="F2450" s="74">
        <f t="shared" si="524"/>
        <v>3540.2</v>
      </c>
      <c r="G2450" s="75">
        <f t="shared" si="525"/>
        <v>3997.2200000000003</v>
      </c>
      <c r="H2450" s="118">
        <f t="shared" si="527"/>
        <v>855.08999999999992</v>
      </c>
      <c r="I2450" s="96" t="str">
        <f t="shared" si="519"/>
        <v>781,51</v>
      </c>
      <c r="J2450" s="34">
        <f>СН!E252</f>
        <v>70.28</v>
      </c>
      <c r="K2450" s="34">
        <f t="shared" si="526"/>
        <v>3.3000000000000003</v>
      </c>
      <c r="L2450" s="89">
        <f t="shared" si="526"/>
        <v>1791</v>
      </c>
      <c r="M2450" s="54">
        <f t="shared" si="526"/>
        <v>2406.7600000000002</v>
      </c>
      <c r="N2450" s="54">
        <f t="shared" si="526"/>
        <v>2685.11</v>
      </c>
      <c r="O2450" s="84">
        <f t="shared" si="526"/>
        <v>3142.13</v>
      </c>
    </row>
    <row r="2451" spans="1:15" x14ac:dyDescent="0.25">
      <c r="A2451" s="61" t="str">
        <f t="shared" si="528"/>
        <v>09.05.2018</v>
      </c>
      <c r="B2451" s="64">
        <f t="shared" si="521"/>
        <v>18</v>
      </c>
      <c r="C2451" s="61" t="s">
        <v>117</v>
      </c>
      <c r="D2451" s="73">
        <f t="shared" si="522"/>
        <v>2646.8999999999996</v>
      </c>
      <c r="E2451" s="74">
        <f t="shared" si="523"/>
        <v>3262.6600000000003</v>
      </c>
      <c r="F2451" s="74">
        <f t="shared" si="524"/>
        <v>3541.01</v>
      </c>
      <c r="G2451" s="75">
        <f t="shared" si="525"/>
        <v>3998.03</v>
      </c>
      <c r="H2451" s="118">
        <f t="shared" si="527"/>
        <v>855.9</v>
      </c>
      <c r="I2451" s="96" t="str">
        <f t="shared" si="519"/>
        <v>782,25</v>
      </c>
      <c r="J2451" s="34">
        <f>СН!E253</f>
        <v>70.349999999999994</v>
      </c>
      <c r="K2451" s="34">
        <f t="shared" si="526"/>
        <v>3.3000000000000003</v>
      </c>
      <c r="L2451" s="89">
        <f t="shared" si="526"/>
        <v>1791</v>
      </c>
      <c r="M2451" s="54">
        <f t="shared" si="526"/>
        <v>2406.7600000000002</v>
      </c>
      <c r="N2451" s="54">
        <f t="shared" si="526"/>
        <v>2685.11</v>
      </c>
      <c r="O2451" s="84">
        <f t="shared" si="526"/>
        <v>3142.13</v>
      </c>
    </row>
    <row r="2452" spans="1:15" x14ac:dyDescent="0.25">
      <c r="A2452" s="61" t="str">
        <f t="shared" si="528"/>
        <v>09.05.2018</v>
      </c>
      <c r="B2452" s="64">
        <f t="shared" si="521"/>
        <v>19</v>
      </c>
      <c r="C2452" s="61" t="s">
        <v>117</v>
      </c>
      <c r="D2452" s="73">
        <f t="shared" si="522"/>
        <v>2695.5</v>
      </c>
      <c r="E2452" s="74">
        <f t="shared" si="523"/>
        <v>3311.26</v>
      </c>
      <c r="F2452" s="74">
        <f t="shared" si="524"/>
        <v>3589.61</v>
      </c>
      <c r="G2452" s="75">
        <f t="shared" si="525"/>
        <v>4046.63</v>
      </c>
      <c r="H2452" s="118">
        <f t="shared" si="527"/>
        <v>904.5</v>
      </c>
      <c r="I2452" s="96" t="str">
        <f t="shared" si="519"/>
        <v>826,84</v>
      </c>
      <c r="J2452" s="34">
        <f>СН!E254</f>
        <v>74.36</v>
      </c>
      <c r="K2452" s="34">
        <f t="shared" si="526"/>
        <v>3.3000000000000003</v>
      </c>
      <c r="L2452" s="89">
        <f t="shared" si="526"/>
        <v>1791</v>
      </c>
      <c r="M2452" s="54">
        <f t="shared" si="526"/>
        <v>2406.7600000000002</v>
      </c>
      <c r="N2452" s="54">
        <f t="shared" si="526"/>
        <v>2685.11</v>
      </c>
      <c r="O2452" s="84">
        <f t="shared" si="526"/>
        <v>3142.13</v>
      </c>
    </row>
    <row r="2453" spans="1:15" x14ac:dyDescent="0.25">
      <c r="A2453" s="61" t="str">
        <f t="shared" si="528"/>
        <v>09.05.2018</v>
      </c>
      <c r="B2453" s="64">
        <f t="shared" si="521"/>
        <v>20</v>
      </c>
      <c r="C2453" s="61" t="s">
        <v>117</v>
      </c>
      <c r="D2453" s="73">
        <f t="shared" si="522"/>
        <v>2611.34</v>
      </c>
      <c r="E2453" s="74">
        <f t="shared" si="523"/>
        <v>3227.1000000000004</v>
      </c>
      <c r="F2453" s="74">
        <f t="shared" si="524"/>
        <v>3505.4500000000003</v>
      </c>
      <c r="G2453" s="75">
        <f t="shared" si="525"/>
        <v>3962.4700000000003</v>
      </c>
      <c r="H2453" s="118">
        <f t="shared" si="527"/>
        <v>820.33999999999992</v>
      </c>
      <c r="I2453" s="96" t="str">
        <f t="shared" si="519"/>
        <v>749,63</v>
      </c>
      <c r="J2453" s="34">
        <f>СН!E255</f>
        <v>67.41</v>
      </c>
      <c r="K2453" s="34">
        <f t="shared" si="526"/>
        <v>3.3000000000000003</v>
      </c>
      <c r="L2453" s="89">
        <f t="shared" si="526"/>
        <v>1791</v>
      </c>
      <c r="M2453" s="54">
        <f t="shared" si="526"/>
        <v>2406.7600000000002</v>
      </c>
      <c r="N2453" s="54">
        <f t="shared" si="526"/>
        <v>2685.11</v>
      </c>
      <c r="O2453" s="84">
        <f t="shared" si="526"/>
        <v>3142.13</v>
      </c>
    </row>
    <row r="2454" spans="1:15" x14ac:dyDescent="0.25">
      <c r="A2454" s="61" t="str">
        <f t="shared" si="528"/>
        <v>09.05.2018</v>
      </c>
      <c r="B2454" s="64">
        <f t="shared" si="521"/>
        <v>21</v>
      </c>
      <c r="C2454" s="61" t="s">
        <v>117</v>
      </c>
      <c r="D2454" s="73">
        <f t="shared" si="522"/>
        <v>2610.9499999999998</v>
      </c>
      <c r="E2454" s="74">
        <f t="shared" si="523"/>
        <v>3226.71</v>
      </c>
      <c r="F2454" s="74">
        <f t="shared" si="524"/>
        <v>3505.06</v>
      </c>
      <c r="G2454" s="75">
        <f t="shared" si="525"/>
        <v>3962.08</v>
      </c>
      <c r="H2454" s="118">
        <f t="shared" si="527"/>
        <v>819.94999999999993</v>
      </c>
      <c r="I2454" s="96" t="str">
        <f t="shared" si="519"/>
        <v>749,27</v>
      </c>
      <c r="J2454" s="34">
        <f>СН!E256</f>
        <v>67.38</v>
      </c>
      <c r="K2454" s="34">
        <f t="shared" si="526"/>
        <v>3.3000000000000003</v>
      </c>
      <c r="L2454" s="89">
        <f t="shared" si="526"/>
        <v>1791</v>
      </c>
      <c r="M2454" s="54">
        <f t="shared" si="526"/>
        <v>2406.7600000000002</v>
      </c>
      <c r="N2454" s="54">
        <f t="shared" si="526"/>
        <v>2685.11</v>
      </c>
      <c r="O2454" s="84">
        <f t="shared" si="526"/>
        <v>3142.13</v>
      </c>
    </row>
    <row r="2455" spans="1:15" x14ac:dyDescent="0.25">
      <c r="A2455" s="61" t="str">
        <f t="shared" si="528"/>
        <v>09.05.2018</v>
      </c>
      <c r="B2455" s="64">
        <f t="shared" si="521"/>
        <v>22</v>
      </c>
      <c r="C2455" s="61" t="s">
        <v>117</v>
      </c>
      <c r="D2455" s="73">
        <f t="shared" si="522"/>
        <v>2967.2799999999997</v>
      </c>
      <c r="E2455" s="74">
        <f t="shared" si="523"/>
        <v>3583.04</v>
      </c>
      <c r="F2455" s="74">
        <f t="shared" si="524"/>
        <v>3861.3900000000003</v>
      </c>
      <c r="G2455" s="75">
        <f t="shared" si="525"/>
        <v>4318.41</v>
      </c>
      <c r="H2455" s="118">
        <f t="shared" si="527"/>
        <v>1176.28</v>
      </c>
      <c r="I2455" s="96" t="str">
        <f t="shared" si="519"/>
        <v>1076,2</v>
      </c>
      <c r="J2455" s="34">
        <f>СН!E257</f>
        <v>96.78</v>
      </c>
      <c r="K2455" s="34">
        <f t="shared" si="526"/>
        <v>3.3000000000000003</v>
      </c>
      <c r="L2455" s="89">
        <f t="shared" si="526"/>
        <v>1791</v>
      </c>
      <c r="M2455" s="54">
        <f t="shared" si="526"/>
        <v>2406.7600000000002</v>
      </c>
      <c r="N2455" s="54">
        <f t="shared" si="526"/>
        <v>2685.11</v>
      </c>
      <c r="O2455" s="84">
        <f t="shared" si="526"/>
        <v>3142.13</v>
      </c>
    </row>
    <row r="2456" spans="1:15" x14ac:dyDescent="0.25">
      <c r="A2456" s="61" t="str">
        <f t="shared" si="528"/>
        <v>09.05.2018</v>
      </c>
      <c r="B2456" s="64">
        <f t="shared" si="521"/>
        <v>23</v>
      </c>
      <c r="C2456" s="61" t="s">
        <v>117</v>
      </c>
      <c r="D2456" s="73">
        <f t="shared" si="522"/>
        <v>2587.25</v>
      </c>
      <c r="E2456" s="74">
        <f t="shared" si="523"/>
        <v>3203.01</v>
      </c>
      <c r="F2456" s="74">
        <f t="shared" si="524"/>
        <v>3481.3599999999997</v>
      </c>
      <c r="G2456" s="75">
        <f t="shared" si="525"/>
        <v>3938.38</v>
      </c>
      <c r="H2456" s="118">
        <f t="shared" si="527"/>
        <v>796.24999999999989</v>
      </c>
      <c r="I2456" s="96" t="str">
        <f t="shared" si="519"/>
        <v>727,53</v>
      </c>
      <c r="J2456" s="34">
        <f>СН!E258</f>
        <v>65.42</v>
      </c>
      <c r="K2456" s="34">
        <f t="shared" si="526"/>
        <v>3.3000000000000003</v>
      </c>
      <c r="L2456" s="89">
        <f t="shared" si="526"/>
        <v>1791</v>
      </c>
      <c r="M2456" s="54">
        <f t="shared" si="526"/>
        <v>2406.7600000000002</v>
      </c>
      <c r="N2456" s="54">
        <f t="shared" si="526"/>
        <v>2685.11</v>
      </c>
      <c r="O2456" s="84">
        <f t="shared" si="526"/>
        <v>3142.13</v>
      </c>
    </row>
    <row r="2457" spans="1:15" x14ac:dyDescent="0.25">
      <c r="A2457" s="61" t="str">
        <f t="shared" si="528"/>
        <v>10.05.2018</v>
      </c>
      <c r="B2457" s="64">
        <f t="shared" si="521"/>
        <v>0</v>
      </c>
      <c r="C2457" s="61" t="s">
        <v>117</v>
      </c>
      <c r="D2457" s="73">
        <f t="shared" si="522"/>
        <v>2591.15</v>
      </c>
      <c r="E2457" s="74">
        <f t="shared" si="523"/>
        <v>3206.9100000000003</v>
      </c>
      <c r="F2457" s="74">
        <f t="shared" si="524"/>
        <v>3485.26</v>
      </c>
      <c r="G2457" s="75">
        <f t="shared" si="525"/>
        <v>3942.28</v>
      </c>
      <c r="H2457" s="118">
        <f t="shared" si="527"/>
        <v>800.15</v>
      </c>
      <c r="I2457" s="96" t="str">
        <f t="shared" si="519"/>
        <v>731,1</v>
      </c>
      <c r="J2457" s="34">
        <f>СН!E259</f>
        <v>65.75</v>
      </c>
      <c r="K2457" s="34">
        <f t="shared" si="526"/>
        <v>3.3000000000000003</v>
      </c>
      <c r="L2457" s="89">
        <f t="shared" si="526"/>
        <v>1791</v>
      </c>
      <c r="M2457" s="54">
        <f t="shared" si="526"/>
        <v>2406.7600000000002</v>
      </c>
      <c r="N2457" s="54">
        <f t="shared" si="526"/>
        <v>2685.11</v>
      </c>
      <c r="O2457" s="84">
        <f t="shared" si="526"/>
        <v>3142.13</v>
      </c>
    </row>
    <row r="2458" spans="1:15" x14ac:dyDescent="0.25">
      <c r="A2458" s="61" t="str">
        <f t="shared" si="528"/>
        <v>10.05.2018</v>
      </c>
      <c r="B2458" s="64">
        <f t="shared" si="521"/>
        <v>1</v>
      </c>
      <c r="C2458" s="61" t="s">
        <v>117</v>
      </c>
      <c r="D2458" s="73">
        <f t="shared" si="522"/>
        <v>2631.0699999999997</v>
      </c>
      <c r="E2458" s="74">
        <f t="shared" si="523"/>
        <v>3246.8300000000004</v>
      </c>
      <c r="F2458" s="74">
        <f t="shared" si="524"/>
        <v>3525.1800000000003</v>
      </c>
      <c r="G2458" s="75">
        <f t="shared" si="525"/>
        <v>3982.2000000000003</v>
      </c>
      <c r="H2458" s="118">
        <f t="shared" si="527"/>
        <v>840.06999999999994</v>
      </c>
      <c r="I2458" s="96" t="str">
        <f t="shared" si="519"/>
        <v>767,73</v>
      </c>
      <c r="J2458" s="34">
        <f>СН!E260</f>
        <v>69.040000000000006</v>
      </c>
      <c r="K2458" s="34">
        <f t="shared" ref="K2458:O2473" si="529">K2457</f>
        <v>3.3000000000000003</v>
      </c>
      <c r="L2458" s="89">
        <f t="shared" si="529"/>
        <v>1791</v>
      </c>
      <c r="M2458" s="54">
        <f t="shared" si="529"/>
        <v>2406.7600000000002</v>
      </c>
      <c r="N2458" s="54">
        <f t="shared" si="529"/>
        <v>2685.11</v>
      </c>
      <c r="O2458" s="84">
        <f t="shared" si="529"/>
        <v>3142.13</v>
      </c>
    </row>
    <row r="2459" spans="1:15" x14ac:dyDescent="0.25">
      <c r="A2459" s="61" t="str">
        <f t="shared" si="528"/>
        <v>10.05.2018</v>
      </c>
      <c r="B2459" s="64">
        <f t="shared" si="521"/>
        <v>2</v>
      </c>
      <c r="C2459" s="61" t="s">
        <v>117</v>
      </c>
      <c r="D2459" s="73">
        <f t="shared" si="522"/>
        <v>2647.26</v>
      </c>
      <c r="E2459" s="74">
        <f t="shared" si="523"/>
        <v>3263.02</v>
      </c>
      <c r="F2459" s="74">
        <f t="shared" si="524"/>
        <v>3541.37</v>
      </c>
      <c r="G2459" s="75">
        <f t="shared" si="525"/>
        <v>3998.39</v>
      </c>
      <c r="H2459" s="118">
        <f t="shared" si="527"/>
        <v>856.26</v>
      </c>
      <c r="I2459" s="96" t="str">
        <f t="shared" si="519"/>
        <v>782,58</v>
      </c>
      <c r="J2459" s="34">
        <f>СН!E261</f>
        <v>70.38</v>
      </c>
      <c r="K2459" s="34">
        <f t="shared" si="529"/>
        <v>3.3000000000000003</v>
      </c>
      <c r="L2459" s="89">
        <f t="shared" si="529"/>
        <v>1791</v>
      </c>
      <c r="M2459" s="54">
        <f t="shared" si="529"/>
        <v>2406.7600000000002</v>
      </c>
      <c r="N2459" s="54">
        <f t="shared" si="529"/>
        <v>2685.11</v>
      </c>
      <c r="O2459" s="84">
        <f t="shared" si="529"/>
        <v>3142.13</v>
      </c>
    </row>
    <row r="2460" spans="1:15" x14ac:dyDescent="0.25">
      <c r="A2460" s="61" t="str">
        <f t="shared" si="528"/>
        <v>10.05.2018</v>
      </c>
      <c r="B2460" s="64">
        <f t="shared" si="521"/>
        <v>3</v>
      </c>
      <c r="C2460" s="61" t="s">
        <v>117</v>
      </c>
      <c r="D2460" s="73">
        <f t="shared" si="522"/>
        <v>2674.38</v>
      </c>
      <c r="E2460" s="74">
        <f t="shared" si="523"/>
        <v>3290.1400000000003</v>
      </c>
      <c r="F2460" s="74">
        <f t="shared" si="524"/>
        <v>3568.49</v>
      </c>
      <c r="G2460" s="75">
        <f t="shared" si="525"/>
        <v>4025.51</v>
      </c>
      <c r="H2460" s="118">
        <f t="shared" si="527"/>
        <v>883.38</v>
      </c>
      <c r="I2460" s="96" t="str">
        <f t="shared" si="519"/>
        <v>807,47</v>
      </c>
      <c r="J2460" s="34">
        <f>СН!E262</f>
        <v>72.61</v>
      </c>
      <c r="K2460" s="34">
        <f t="shared" si="529"/>
        <v>3.3000000000000003</v>
      </c>
      <c r="L2460" s="89">
        <f t="shared" si="529"/>
        <v>1791</v>
      </c>
      <c r="M2460" s="54">
        <f t="shared" si="529"/>
        <v>2406.7600000000002</v>
      </c>
      <c r="N2460" s="54">
        <f t="shared" si="529"/>
        <v>2685.11</v>
      </c>
      <c r="O2460" s="84">
        <f t="shared" si="529"/>
        <v>3142.13</v>
      </c>
    </row>
    <row r="2461" spans="1:15" x14ac:dyDescent="0.25">
      <c r="A2461" s="61" t="str">
        <f t="shared" si="528"/>
        <v>10.05.2018</v>
      </c>
      <c r="B2461" s="64">
        <f t="shared" si="521"/>
        <v>4</v>
      </c>
      <c r="C2461" s="61" t="s">
        <v>117</v>
      </c>
      <c r="D2461" s="73">
        <f t="shared" si="522"/>
        <v>2674.6800000000003</v>
      </c>
      <c r="E2461" s="74">
        <f t="shared" si="523"/>
        <v>3290.4400000000005</v>
      </c>
      <c r="F2461" s="74">
        <f t="shared" si="524"/>
        <v>3568.79</v>
      </c>
      <c r="G2461" s="75">
        <f t="shared" si="525"/>
        <v>4025.8100000000004</v>
      </c>
      <c r="H2461" s="118">
        <f t="shared" si="527"/>
        <v>883.68</v>
      </c>
      <c r="I2461" s="96" t="str">
        <f t="shared" si="519"/>
        <v>807,74</v>
      </c>
      <c r="J2461" s="34">
        <f>СН!E263</f>
        <v>72.64</v>
      </c>
      <c r="K2461" s="34">
        <f t="shared" si="529"/>
        <v>3.3000000000000003</v>
      </c>
      <c r="L2461" s="89">
        <f t="shared" si="529"/>
        <v>1791</v>
      </c>
      <c r="M2461" s="54">
        <f t="shared" si="529"/>
        <v>2406.7600000000002</v>
      </c>
      <c r="N2461" s="54">
        <f t="shared" si="529"/>
        <v>2685.11</v>
      </c>
      <c r="O2461" s="84">
        <f t="shared" si="529"/>
        <v>3142.13</v>
      </c>
    </row>
    <row r="2462" spans="1:15" x14ac:dyDescent="0.25">
      <c r="A2462" s="61" t="str">
        <f t="shared" si="528"/>
        <v>10.05.2018</v>
      </c>
      <c r="B2462" s="64">
        <f t="shared" si="521"/>
        <v>5</v>
      </c>
      <c r="C2462" s="61" t="s">
        <v>117</v>
      </c>
      <c r="D2462" s="73">
        <f t="shared" si="522"/>
        <v>2676.24</v>
      </c>
      <c r="E2462" s="74">
        <f t="shared" si="523"/>
        <v>3292.0000000000005</v>
      </c>
      <c r="F2462" s="74">
        <f t="shared" si="524"/>
        <v>3570.3500000000004</v>
      </c>
      <c r="G2462" s="75">
        <f t="shared" si="525"/>
        <v>4027.3700000000003</v>
      </c>
      <c r="H2462" s="118">
        <f t="shared" si="527"/>
        <v>885.2399999999999</v>
      </c>
      <c r="I2462" s="96" t="str">
        <f t="shared" si="519"/>
        <v>809,17</v>
      </c>
      <c r="J2462" s="34">
        <f>СН!E264</f>
        <v>72.77</v>
      </c>
      <c r="K2462" s="34">
        <f t="shared" si="529"/>
        <v>3.3000000000000003</v>
      </c>
      <c r="L2462" s="89">
        <f t="shared" si="529"/>
        <v>1791</v>
      </c>
      <c r="M2462" s="54">
        <f t="shared" si="529"/>
        <v>2406.7600000000002</v>
      </c>
      <c r="N2462" s="54">
        <f t="shared" si="529"/>
        <v>2685.11</v>
      </c>
      <c r="O2462" s="84">
        <f t="shared" si="529"/>
        <v>3142.13</v>
      </c>
    </row>
    <row r="2463" spans="1:15" x14ac:dyDescent="0.25">
      <c r="A2463" s="61" t="str">
        <f t="shared" si="528"/>
        <v>10.05.2018</v>
      </c>
      <c r="B2463" s="64">
        <f t="shared" si="521"/>
        <v>6</v>
      </c>
      <c r="C2463" s="61" t="s">
        <v>117</v>
      </c>
      <c r="D2463" s="73">
        <f t="shared" si="522"/>
        <v>2692.45</v>
      </c>
      <c r="E2463" s="74">
        <f t="shared" si="523"/>
        <v>3308.21</v>
      </c>
      <c r="F2463" s="74">
        <f t="shared" si="524"/>
        <v>3586.5600000000004</v>
      </c>
      <c r="G2463" s="75">
        <f t="shared" si="525"/>
        <v>4043.58</v>
      </c>
      <c r="H2463" s="118">
        <f t="shared" si="527"/>
        <v>901.44999999999993</v>
      </c>
      <c r="I2463" s="96" t="str">
        <f t="shared" si="519"/>
        <v>824,05</v>
      </c>
      <c r="J2463" s="34">
        <f>СН!E265</f>
        <v>74.099999999999994</v>
      </c>
      <c r="K2463" s="34">
        <f t="shared" si="529"/>
        <v>3.3000000000000003</v>
      </c>
      <c r="L2463" s="89">
        <f t="shared" si="529"/>
        <v>1791</v>
      </c>
      <c r="M2463" s="54">
        <f t="shared" si="529"/>
        <v>2406.7600000000002</v>
      </c>
      <c r="N2463" s="54">
        <f t="shared" si="529"/>
        <v>2685.11</v>
      </c>
      <c r="O2463" s="84">
        <f t="shared" si="529"/>
        <v>3142.13</v>
      </c>
    </row>
    <row r="2464" spans="1:15" x14ac:dyDescent="0.25">
      <c r="A2464" s="61" t="str">
        <f t="shared" si="528"/>
        <v>10.05.2018</v>
      </c>
      <c r="B2464" s="64">
        <f t="shared" si="521"/>
        <v>7</v>
      </c>
      <c r="C2464" s="61" t="s">
        <v>117</v>
      </c>
      <c r="D2464" s="73">
        <f t="shared" si="522"/>
        <v>2602.44</v>
      </c>
      <c r="E2464" s="74">
        <f t="shared" si="523"/>
        <v>3218.2000000000003</v>
      </c>
      <c r="F2464" s="74">
        <f t="shared" si="524"/>
        <v>3496.55</v>
      </c>
      <c r="G2464" s="75">
        <f t="shared" si="525"/>
        <v>3953.57</v>
      </c>
      <c r="H2464" s="118">
        <f t="shared" si="527"/>
        <v>811.44</v>
      </c>
      <c r="I2464" s="96" t="str">
        <f t="shared" si="519"/>
        <v>741,46</v>
      </c>
      <c r="J2464" s="34">
        <f>СН!E266</f>
        <v>66.680000000000007</v>
      </c>
      <c r="K2464" s="34">
        <f t="shared" si="529"/>
        <v>3.3000000000000003</v>
      </c>
      <c r="L2464" s="89">
        <f t="shared" si="529"/>
        <v>1791</v>
      </c>
      <c r="M2464" s="54">
        <f t="shared" si="529"/>
        <v>2406.7600000000002</v>
      </c>
      <c r="N2464" s="54">
        <f t="shared" si="529"/>
        <v>2685.11</v>
      </c>
      <c r="O2464" s="84">
        <f t="shared" si="529"/>
        <v>3142.13</v>
      </c>
    </row>
    <row r="2465" spans="1:15" x14ac:dyDescent="0.25">
      <c r="A2465" s="61" t="str">
        <f t="shared" si="528"/>
        <v>10.05.2018</v>
      </c>
      <c r="B2465" s="64">
        <f t="shared" si="521"/>
        <v>8</v>
      </c>
      <c r="C2465" s="61" t="s">
        <v>117</v>
      </c>
      <c r="D2465" s="73">
        <f t="shared" si="522"/>
        <v>2648.93</v>
      </c>
      <c r="E2465" s="74">
        <f t="shared" si="523"/>
        <v>3264.69</v>
      </c>
      <c r="F2465" s="74">
        <f t="shared" si="524"/>
        <v>3543.04</v>
      </c>
      <c r="G2465" s="75">
        <f t="shared" si="525"/>
        <v>4000.06</v>
      </c>
      <c r="H2465" s="118">
        <f t="shared" si="527"/>
        <v>857.93</v>
      </c>
      <c r="I2465" s="96" t="str">
        <f t="shared" si="519"/>
        <v>784,12</v>
      </c>
      <c r="J2465" s="34">
        <f>СН!E267</f>
        <v>70.510000000000005</v>
      </c>
      <c r="K2465" s="34">
        <f t="shared" si="529"/>
        <v>3.3000000000000003</v>
      </c>
      <c r="L2465" s="89">
        <f t="shared" si="529"/>
        <v>1791</v>
      </c>
      <c r="M2465" s="54">
        <f t="shared" si="529"/>
        <v>2406.7600000000002</v>
      </c>
      <c r="N2465" s="54">
        <f t="shared" si="529"/>
        <v>2685.11</v>
      </c>
      <c r="O2465" s="84">
        <f t="shared" si="529"/>
        <v>3142.13</v>
      </c>
    </row>
    <row r="2466" spans="1:15" x14ac:dyDescent="0.25">
      <c r="A2466" s="61" t="str">
        <f t="shared" si="528"/>
        <v>10.05.2018</v>
      </c>
      <c r="B2466" s="64">
        <f t="shared" si="521"/>
        <v>9</v>
      </c>
      <c r="C2466" s="61" t="s">
        <v>117</v>
      </c>
      <c r="D2466" s="73">
        <f t="shared" si="522"/>
        <v>2609.9299999999998</v>
      </c>
      <c r="E2466" s="74">
        <f t="shared" si="523"/>
        <v>3225.69</v>
      </c>
      <c r="F2466" s="74">
        <f t="shared" si="524"/>
        <v>3504.04</v>
      </c>
      <c r="G2466" s="75">
        <f t="shared" si="525"/>
        <v>3961.06</v>
      </c>
      <c r="H2466" s="118">
        <f t="shared" si="527"/>
        <v>818.93</v>
      </c>
      <c r="I2466" s="96" t="str">
        <f t="shared" si="519"/>
        <v>748,33</v>
      </c>
      <c r="J2466" s="34">
        <f>СН!E268</f>
        <v>67.3</v>
      </c>
      <c r="K2466" s="34">
        <f t="shared" si="529"/>
        <v>3.3000000000000003</v>
      </c>
      <c r="L2466" s="89">
        <f t="shared" si="529"/>
        <v>1791</v>
      </c>
      <c r="M2466" s="54">
        <f t="shared" si="529"/>
        <v>2406.7600000000002</v>
      </c>
      <c r="N2466" s="54">
        <f t="shared" si="529"/>
        <v>2685.11</v>
      </c>
      <c r="O2466" s="84">
        <f t="shared" si="529"/>
        <v>3142.13</v>
      </c>
    </row>
    <row r="2467" spans="1:15" x14ac:dyDescent="0.25">
      <c r="A2467" s="61" t="str">
        <f t="shared" si="528"/>
        <v>10.05.2018</v>
      </c>
      <c r="B2467" s="64">
        <f t="shared" si="521"/>
        <v>10</v>
      </c>
      <c r="C2467" s="61" t="s">
        <v>117</v>
      </c>
      <c r="D2467" s="73">
        <f t="shared" si="522"/>
        <v>2596.6799999999998</v>
      </c>
      <c r="E2467" s="74">
        <f t="shared" si="523"/>
        <v>3212.44</v>
      </c>
      <c r="F2467" s="74">
        <f t="shared" si="524"/>
        <v>3490.79</v>
      </c>
      <c r="G2467" s="75">
        <f t="shared" si="525"/>
        <v>3947.81</v>
      </c>
      <c r="H2467" s="118">
        <f t="shared" si="527"/>
        <v>805.68</v>
      </c>
      <c r="I2467" s="96" t="str">
        <f t="shared" si="519"/>
        <v>736,18</v>
      </c>
      <c r="J2467" s="34">
        <f>СН!E269</f>
        <v>66.2</v>
      </c>
      <c r="K2467" s="34">
        <f t="shared" si="529"/>
        <v>3.3000000000000003</v>
      </c>
      <c r="L2467" s="89">
        <f t="shared" si="529"/>
        <v>1791</v>
      </c>
      <c r="M2467" s="54">
        <f t="shared" si="529"/>
        <v>2406.7600000000002</v>
      </c>
      <c r="N2467" s="54">
        <f t="shared" si="529"/>
        <v>2685.11</v>
      </c>
      <c r="O2467" s="84">
        <f t="shared" si="529"/>
        <v>3142.13</v>
      </c>
    </row>
    <row r="2468" spans="1:15" x14ac:dyDescent="0.25">
      <c r="A2468" s="61" t="str">
        <f t="shared" si="528"/>
        <v>10.05.2018</v>
      </c>
      <c r="B2468" s="64">
        <f t="shared" si="521"/>
        <v>11</v>
      </c>
      <c r="C2468" s="61" t="s">
        <v>117</v>
      </c>
      <c r="D2468" s="73">
        <f t="shared" si="522"/>
        <v>2596.34</v>
      </c>
      <c r="E2468" s="74">
        <f t="shared" si="523"/>
        <v>3212.1</v>
      </c>
      <c r="F2468" s="74">
        <f t="shared" si="524"/>
        <v>3490.45</v>
      </c>
      <c r="G2468" s="75">
        <f t="shared" si="525"/>
        <v>3947.47</v>
      </c>
      <c r="H2468" s="118">
        <f t="shared" si="527"/>
        <v>805.33999999999992</v>
      </c>
      <c r="I2468" s="96" t="str">
        <f t="shared" si="519"/>
        <v>735,87</v>
      </c>
      <c r="J2468" s="34">
        <f>СН!E270</f>
        <v>66.17</v>
      </c>
      <c r="K2468" s="34">
        <f t="shared" si="529"/>
        <v>3.3000000000000003</v>
      </c>
      <c r="L2468" s="89">
        <f t="shared" si="529"/>
        <v>1791</v>
      </c>
      <c r="M2468" s="54">
        <f t="shared" si="529"/>
        <v>2406.7600000000002</v>
      </c>
      <c r="N2468" s="54">
        <f t="shared" si="529"/>
        <v>2685.11</v>
      </c>
      <c r="O2468" s="84">
        <f t="shared" si="529"/>
        <v>3142.13</v>
      </c>
    </row>
    <row r="2469" spans="1:15" x14ac:dyDescent="0.25">
      <c r="A2469" s="61" t="str">
        <f t="shared" si="528"/>
        <v>10.05.2018</v>
      </c>
      <c r="B2469" s="64">
        <f t="shared" si="521"/>
        <v>12</v>
      </c>
      <c r="C2469" s="61" t="s">
        <v>117</v>
      </c>
      <c r="D2469" s="73">
        <f t="shared" si="522"/>
        <v>2596.4899999999998</v>
      </c>
      <c r="E2469" s="74">
        <f t="shared" si="523"/>
        <v>3212.25</v>
      </c>
      <c r="F2469" s="74">
        <f t="shared" si="524"/>
        <v>3490.6</v>
      </c>
      <c r="G2469" s="75">
        <f t="shared" si="525"/>
        <v>3947.62</v>
      </c>
      <c r="H2469" s="118">
        <f t="shared" si="527"/>
        <v>805.49</v>
      </c>
      <c r="I2469" s="96" t="str">
        <f t="shared" si="519"/>
        <v>736</v>
      </c>
      <c r="J2469" s="34">
        <f>СН!E271</f>
        <v>66.19</v>
      </c>
      <c r="K2469" s="34">
        <f t="shared" si="529"/>
        <v>3.3000000000000003</v>
      </c>
      <c r="L2469" s="89">
        <f t="shared" si="529"/>
        <v>1791</v>
      </c>
      <c r="M2469" s="54">
        <f t="shared" si="529"/>
        <v>2406.7600000000002</v>
      </c>
      <c r="N2469" s="54">
        <f t="shared" si="529"/>
        <v>2685.11</v>
      </c>
      <c r="O2469" s="84">
        <f t="shared" si="529"/>
        <v>3142.13</v>
      </c>
    </row>
    <row r="2470" spans="1:15" x14ac:dyDescent="0.25">
      <c r="A2470" s="61" t="str">
        <f t="shared" si="528"/>
        <v>10.05.2018</v>
      </c>
      <c r="B2470" s="64">
        <f t="shared" si="521"/>
        <v>13</v>
      </c>
      <c r="C2470" s="61" t="s">
        <v>117</v>
      </c>
      <c r="D2470" s="73">
        <f t="shared" si="522"/>
        <v>2596.46</v>
      </c>
      <c r="E2470" s="74">
        <f t="shared" si="523"/>
        <v>3212.2200000000003</v>
      </c>
      <c r="F2470" s="74">
        <f t="shared" si="524"/>
        <v>3490.57</v>
      </c>
      <c r="G2470" s="75">
        <f t="shared" si="525"/>
        <v>3947.59</v>
      </c>
      <c r="H2470" s="118">
        <f t="shared" si="527"/>
        <v>805.46</v>
      </c>
      <c r="I2470" s="96" t="str">
        <f t="shared" si="519"/>
        <v>735,98</v>
      </c>
      <c r="J2470" s="34">
        <f>СН!E272</f>
        <v>66.180000000000007</v>
      </c>
      <c r="K2470" s="34">
        <f t="shared" si="529"/>
        <v>3.3000000000000003</v>
      </c>
      <c r="L2470" s="89">
        <f t="shared" si="529"/>
        <v>1791</v>
      </c>
      <c r="M2470" s="54">
        <f t="shared" si="529"/>
        <v>2406.7600000000002</v>
      </c>
      <c r="N2470" s="54">
        <f t="shared" si="529"/>
        <v>2685.11</v>
      </c>
      <c r="O2470" s="84">
        <f t="shared" si="529"/>
        <v>3142.13</v>
      </c>
    </row>
    <row r="2471" spans="1:15" x14ac:dyDescent="0.25">
      <c r="A2471" s="61" t="str">
        <f t="shared" si="528"/>
        <v>10.05.2018</v>
      </c>
      <c r="B2471" s="64">
        <f t="shared" si="521"/>
        <v>14</v>
      </c>
      <c r="C2471" s="61" t="s">
        <v>117</v>
      </c>
      <c r="D2471" s="73">
        <f t="shared" si="522"/>
        <v>2596.4899999999998</v>
      </c>
      <c r="E2471" s="74">
        <f t="shared" si="523"/>
        <v>3212.25</v>
      </c>
      <c r="F2471" s="74">
        <f t="shared" si="524"/>
        <v>3490.6</v>
      </c>
      <c r="G2471" s="75">
        <f t="shared" si="525"/>
        <v>3947.62</v>
      </c>
      <c r="H2471" s="118">
        <f t="shared" si="527"/>
        <v>805.49</v>
      </c>
      <c r="I2471" s="96" t="str">
        <f t="shared" si="519"/>
        <v>736</v>
      </c>
      <c r="J2471" s="34">
        <f>СН!E273</f>
        <v>66.19</v>
      </c>
      <c r="K2471" s="34">
        <f t="shared" si="529"/>
        <v>3.3000000000000003</v>
      </c>
      <c r="L2471" s="89">
        <f t="shared" si="529"/>
        <v>1791</v>
      </c>
      <c r="M2471" s="54">
        <f t="shared" si="529"/>
        <v>2406.7600000000002</v>
      </c>
      <c r="N2471" s="54">
        <f t="shared" si="529"/>
        <v>2685.11</v>
      </c>
      <c r="O2471" s="84">
        <f t="shared" si="529"/>
        <v>3142.13</v>
      </c>
    </row>
    <row r="2472" spans="1:15" x14ac:dyDescent="0.25">
      <c r="A2472" s="61" t="str">
        <f t="shared" si="528"/>
        <v>10.05.2018</v>
      </c>
      <c r="B2472" s="64">
        <f t="shared" si="521"/>
        <v>15</v>
      </c>
      <c r="C2472" s="61" t="s">
        <v>117</v>
      </c>
      <c r="D2472" s="73">
        <f t="shared" si="522"/>
        <v>2596.4</v>
      </c>
      <c r="E2472" s="74">
        <f t="shared" si="523"/>
        <v>3212.1600000000003</v>
      </c>
      <c r="F2472" s="74">
        <f t="shared" si="524"/>
        <v>3490.51</v>
      </c>
      <c r="G2472" s="75">
        <f t="shared" si="525"/>
        <v>3947.53</v>
      </c>
      <c r="H2472" s="118">
        <f t="shared" si="527"/>
        <v>805.39999999999986</v>
      </c>
      <c r="I2472" s="96" t="str">
        <f t="shared" si="519"/>
        <v>735,92</v>
      </c>
      <c r="J2472" s="34">
        <f>СН!E274</f>
        <v>66.180000000000007</v>
      </c>
      <c r="K2472" s="34">
        <f t="shared" si="529"/>
        <v>3.3000000000000003</v>
      </c>
      <c r="L2472" s="89">
        <f t="shared" si="529"/>
        <v>1791</v>
      </c>
      <c r="M2472" s="54">
        <f t="shared" si="529"/>
        <v>2406.7600000000002</v>
      </c>
      <c r="N2472" s="54">
        <f t="shared" si="529"/>
        <v>2685.11</v>
      </c>
      <c r="O2472" s="84">
        <f t="shared" si="529"/>
        <v>3142.13</v>
      </c>
    </row>
    <row r="2473" spans="1:15" x14ac:dyDescent="0.25">
      <c r="A2473" s="61" t="str">
        <f t="shared" si="528"/>
        <v>10.05.2018</v>
      </c>
      <c r="B2473" s="64">
        <f t="shared" si="521"/>
        <v>16</v>
      </c>
      <c r="C2473" s="61" t="s">
        <v>117</v>
      </c>
      <c r="D2473" s="73">
        <f t="shared" si="522"/>
        <v>2595.3199999999997</v>
      </c>
      <c r="E2473" s="74">
        <f t="shared" si="523"/>
        <v>3211.08</v>
      </c>
      <c r="F2473" s="74">
        <f t="shared" si="524"/>
        <v>3489.43</v>
      </c>
      <c r="G2473" s="75">
        <f t="shared" si="525"/>
        <v>3946.45</v>
      </c>
      <c r="H2473" s="118">
        <f t="shared" si="527"/>
        <v>804.31999999999994</v>
      </c>
      <c r="I2473" s="96" t="str">
        <f t="shared" si="519"/>
        <v>734,93</v>
      </c>
      <c r="J2473" s="34">
        <f>СН!E275</f>
        <v>66.09</v>
      </c>
      <c r="K2473" s="34">
        <f t="shared" si="529"/>
        <v>3.3000000000000003</v>
      </c>
      <c r="L2473" s="89">
        <f t="shared" si="529"/>
        <v>1791</v>
      </c>
      <c r="M2473" s="54">
        <f t="shared" si="529"/>
        <v>2406.7600000000002</v>
      </c>
      <c r="N2473" s="54">
        <f t="shared" si="529"/>
        <v>2685.11</v>
      </c>
      <c r="O2473" s="84">
        <f t="shared" si="529"/>
        <v>3142.13</v>
      </c>
    </row>
    <row r="2474" spans="1:15" x14ac:dyDescent="0.25">
      <c r="A2474" s="61" t="str">
        <f t="shared" si="528"/>
        <v>10.05.2018</v>
      </c>
      <c r="B2474" s="64">
        <f t="shared" si="521"/>
        <v>17</v>
      </c>
      <c r="C2474" s="61" t="s">
        <v>117</v>
      </c>
      <c r="D2474" s="73">
        <f t="shared" si="522"/>
        <v>2651.41</v>
      </c>
      <c r="E2474" s="74">
        <f t="shared" si="523"/>
        <v>3267.17</v>
      </c>
      <c r="F2474" s="74">
        <f t="shared" si="524"/>
        <v>3545.52</v>
      </c>
      <c r="G2474" s="75">
        <f t="shared" si="525"/>
        <v>4002.54</v>
      </c>
      <c r="H2474" s="118">
        <f t="shared" si="527"/>
        <v>860.41</v>
      </c>
      <c r="I2474" s="96" t="str">
        <f t="shared" si="519"/>
        <v>786,39</v>
      </c>
      <c r="J2474" s="34">
        <f>СН!E276</f>
        <v>70.72</v>
      </c>
      <c r="K2474" s="34">
        <f t="shared" ref="K2474:O2489" si="530">K2473</f>
        <v>3.3000000000000003</v>
      </c>
      <c r="L2474" s="89">
        <f t="shared" si="530"/>
        <v>1791</v>
      </c>
      <c r="M2474" s="54">
        <f t="shared" si="530"/>
        <v>2406.7600000000002</v>
      </c>
      <c r="N2474" s="54">
        <f t="shared" si="530"/>
        <v>2685.11</v>
      </c>
      <c r="O2474" s="84">
        <f t="shared" si="530"/>
        <v>3142.13</v>
      </c>
    </row>
    <row r="2475" spans="1:15" x14ac:dyDescent="0.25">
      <c r="A2475" s="61" t="str">
        <f t="shared" si="528"/>
        <v>10.05.2018</v>
      </c>
      <c r="B2475" s="64">
        <f t="shared" si="521"/>
        <v>18</v>
      </c>
      <c r="C2475" s="61" t="s">
        <v>117</v>
      </c>
      <c r="D2475" s="73">
        <f t="shared" si="522"/>
        <v>2609.7399999999998</v>
      </c>
      <c r="E2475" s="74">
        <f t="shared" si="523"/>
        <v>3225.5</v>
      </c>
      <c r="F2475" s="74">
        <f t="shared" si="524"/>
        <v>3503.85</v>
      </c>
      <c r="G2475" s="75">
        <f t="shared" si="525"/>
        <v>3960.87</v>
      </c>
      <c r="H2475" s="118">
        <f t="shared" si="527"/>
        <v>818.7399999999999</v>
      </c>
      <c r="I2475" s="96" t="str">
        <f t="shared" si="519"/>
        <v>748,16</v>
      </c>
      <c r="J2475" s="34">
        <f>СН!E277</f>
        <v>67.28</v>
      </c>
      <c r="K2475" s="34">
        <f t="shared" si="530"/>
        <v>3.3000000000000003</v>
      </c>
      <c r="L2475" s="89">
        <f t="shared" si="530"/>
        <v>1791</v>
      </c>
      <c r="M2475" s="54">
        <f t="shared" si="530"/>
        <v>2406.7600000000002</v>
      </c>
      <c r="N2475" s="54">
        <f t="shared" si="530"/>
        <v>2685.11</v>
      </c>
      <c r="O2475" s="84">
        <f t="shared" si="530"/>
        <v>3142.13</v>
      </c>
    </row>
    <row r="2476" spans="1:15" x14ac:dyDescent="0.25">
      <c r="A2476" s="61" t="str">
        <f t="shared" si="528"/>
        <v>10.05.2018</v>
      </c>
      <c r="B2476" s="64">
        <f t="shared" si="521"/>
        <v>19</v>
      </c>
      <c r="C2476" s="61" t="s">
        <v>117</v>
      </c>
      <c r="D2476" s="73">
        <f t="shared" si="522"/>
        <v>2704.5699999999997</v>
      </c>
      <c r="E2476" s="74">
        <f t="shared" si="523"/>
        <v>3320.3300000000004</v>
      </c>
      <c r="F2476" s="74">
        <f t="shared" si="524"/>
        <v>3598.6800000000003</v>
      </c>
      <c r="G2476" s="75">
        <f t="shared" si="525"/>
        <v>4055.7000000000003</v>
      </c>
      <c r="H2476" s="118">
        <f t="shared" si="527"/>
        <v>913.56999999999994</v>
      </c>
      <c r="I2476" s="96" t="str">
        <f t="shared" si="519"/>
        <v>835,17</v>
      </c>
      <c r="J2476" s="34">
        <f>СН!E278</f>
        <v>75.099999999999994</v>
      </c>
      <c r="K2476" s="34">
        <f t="shared" si="530"/>
        <v>3.3000000000000003</v>
      </c>
      <c r="L2476" s="89">
        <f t="shared" si="530"/>
        <v>1791</v>
      </c>
      <c r="M2476" s="54">
        <f t="shared" si="530"/>
        <v>2406.7600000000002</v>
      </c>
      <c r="N2476" s="54">
        <f t="shared" si="530"/>
        <v>2685.11</v>
      </c>
      <c r="O2476" s="84">
        <f t="shared" si="530"/>
        <v>3142.13</v>
      </c>
    </row>
    <row r="2477" spans="1:15" x14ac:dyDescent="0.25">
      <c r="A2477" s="61" t="str">
        <f t="shared" si="528"/>
        <v>10.05.2018</v>
      </c>
      <c r="B2477" s="64">
        <f t="shared" si="521"/>
        <v>20</v>
      </c>
      <c r="C2477" s="61" t="s">
        <v>117</v>
      </c>
      <c r="D2477" s="73">
        <f t="shared" si="522"/>
        <v>2604.2599999999998</v>
      </c>
      <c r="E2477" s="74">
        <f t="shared" si="523"/>
        <v>3220.0200000000004</v>
      </c>
      <c r="F2477" s="74">
        <f t="shared" si="524"/>
        <v>3498.3700000000003</v>
      </c>
      <c r="G2477" s="75">
        <f t="shared" si="525"/>
        <v>3955.3900000000003</v>
      </c>
      <c r="H2477" s="118">
        <f t="shared" si="527"/>
        <v>813.26</v>
      </c>
      <c r="I2477" s="96" t="str">
        <f t="shared" si="519"/>
        <v>743,13</v>
      </c>
      <c r="J2477" s="34">
        <f>СН!E279</f>
        <v>66.83</v>
      </c>
      <c r="K2477" s="34">
        <f t="shared" si="530"/>
        <v>3.3000000000000003</v>
      </c>
      <c r="L2477" s="89">
        <f t="shared" si="530"/>
        <v>1791</v>
      </c>
      <c r="M2477" s="54">
        <f t="shared" si="530"/>
        <v>2406.7600000000002</v>
      </c>
      <c r="N2477" s="54">
        <f t="shared" si="530"/>
        <v>2685.11</v>
      </c>
      <c r="O2477" s="84">
        <f t="shared" si="530"/>
        <v>3142.13</v>
      </c>
    </row>
    <row r="2478" spans="1:15" x14ac:dyDescent="0.25">
      <c r="A2478" s="61" t="str">
        <f t="shared" si="528"/>
        <v>10.05.2018</v>
      </c>
      <c r="B2478" s="64">
        <f t="shared" si="521"/>
        <v>21</v>
      </c>
      <c r="C2478" s="61" t="s">
        <v>117</v>
      </c>
      <c r="D2478" s="73">
        <f t="shared" si="522"/>
        <v>2615.02</v>
      </c>
      <c r="E2478" s="74">
        <f t="shared" si="523"/>
        <v>3230.78</v>
      </c>
      <c r="F2478" s="74">
        <f t="shared" si="524"/>
        <v>3509.13</v>
      </c>
      <c r="G2478" s="75">
        <f t="shared" si="525"/>
        <v>3966.15</v>
      </c>
      <c r="H2478" s="118">
        <f t="shared" si="527"/>
        <v>824.02</v>
      </c>
      <c r="I2478" s="96" t="str">
        <f t="shared" si="519"/>
        <v>753</v>
      </c>
      <c r="J2478" s="34">
        <f>СН!E280</f>
        <v>67.72</v>
      </c>
      <c r="K2478" s="34">
        <f t="shared" si="530"/>
        <v>3.3000000000000003</v>
      </c>
      <c r="L2478" s="89">
        <f t="shared" si="530"/>
        <v>1791</v>
      </c>
      <c r="M2478" s="54">
        <f t="shared" si="530"/>
        <v>2406.7600000000002</v>
      </c>
      <c r="N2478" s="54">
        <f t="shared" si="530"/>
        <v>2685.11</v>
      </c>
      <c r="O2478" s="84">
        <f t="shared" si="530"/>
        <v>3142.13</v>
      </c>
    </row>
    <row r="2479" spans="1:15" x14ac:dyDescent="0.25">
      <c r="A2479" s="61" t="str">
        <f t="shared" si="528"/>
        <v>10.05.2018</v>
      </c>
      <c r="B2479" s="64">
        <f t="shared" si="521"/>
        <v>22</v>
      </c>
      <c r="C2479" s="61" t="s">
        <v>117</v>
      </c>
      <c r="D2479" s="73">
        <f t="shared" si="522"/>
        <v>2867.73</v>
      </c>
      <c r="E2479" s="74">
        <f t="shared" si="523"/>
        <v>3483.4900000000002</v>
      </c>
      <c r="F2479" s="74">
        <f t="shared" si="524"/>
        <v>3761.84</v>
      </c>
      <c r="G2479" s="75">
        <f t="shared" si="525"/>
        <v>4218.8599999999997</v>
      </c>
      <c r="H2479" s="118">
        <f t="shared" si="527"/>
        <v>1076.73</v>
      </c>
      <c r="I2479" s="96" t="str">
        <f t="shared" si="519"/>
        <v>984,86</v>
      </c>
      <c r="J2479" s="34">
        <f>СН!E281</f>
        <v>88.57</v>
      </c>
      <c r="K2479" s="34">
        <f t="shared" si="530"/>
        <v>3.3000000000000003</v>
      </c>
      <c r="L2479" s="89">
        <f t="shared" si="530"/>
        <v>1791</v>
      </c>
      <c r="M2479" s="54">
        <f t="shared" si="530"/>
        <v>2406.7600000000002</v>
      </c>
      <c r="N2479" s="54">
        <f t="shared" si="530"/>
        <v>2685.11</v>
      </c>
      <c r="O2479" s="84">
        <f t="shared" si="530"/>
        <v>3142.13</v>
      </c>
    </row>
    <row r="2480" spans="1:15" x14ac:dyDescent="0.25">
      <c r="A2480" s="61" t="str">
        <f t="shared" si="528"/>
        <v>10.05.2018</v>
      </c>
      <c r="B2480" s="64">
        <f t="shared" si="521"/>
        <v>23</v>
      </c>
      <c r="C2480" s="61" t="s">
        <v>117</v>
      </c>
      <c r="D2480" s="73">
        <f t="shared" si="522"/>
        <v>2622.8399999999997</v>
      </c>
      <c r="E2480" s="74">
        <f t="shared" si="523"/>
        <v>3238.6</v>
      </c>
      <c r="F2480" s="74">
        <f t="shared" si="524"/>
        <v>3516.95</v>
      </c>
      <c r="G2480" s="75">
        <f t="shared" si="525"/>
        <v>3973.97</v>
      </c>
      <c r="H2480" s="118">
        <f t="shared" si="527"/>
        <v>831.83999999999992</v>
      </c>
      <c r="I2480" s="96" t="str">
        <f t="shared" si="519"/>
        <v>760,18</v>
      </c>
      <c r="J2480" s="34">
        <f>СН!E282</f>
        <v>68.36</v>
      </c>
      <c r="K2480" s="34">
        <f t="shared" si="530"/>
        <v>3.3000000000000003</v>
      </c>
      <c r="L2480" s="89">
        <f t="shared" si="530"/>
        <v>1791</v>
      </c>
      <c r="M2480" s="54">
        <f t="shared" si="530"/>
        <v>2406.7600000000002</v>
      </c>
      <c r="N2480" s="54">
        <f t="shared" si="530"/>
        <v>2685.11</v>
      </c>
      <c r="O2480" s="84">
        <f t="shared" si="530"/>
        <v>3142.13</v>
      </c>
    </row>
    <row r="2481" spans="1:15" x14ac:dyDescent="0.25">
      <c r="A2481" s="61" t="str">
        <f t="shared" si="528"/>
        <v>11.05.2018</v>
      </c>
      <c r="B2481" s="64">
        <f t="shared" si="521"/>
        <v>0</v>
      </c>
      <c r="C2481" s="61" t="s">
        <v>117</v>
      </c>
      <c r="D2481" s="73">
        <f t="shared" si="522"/>
        <v>2591.0500000000002</v>
      </c>
      <c r="E2481" s="74">
        <f t="shared" si="523"/>
        <v>3206.8100000000004</v>
      </c>
      <c r="F2481" s="74">
        <f t="shared" si="524"/>
        <v>3485.16</v>
      </c>
      <c r="G2481" s="75">
        <f t="shared" si="525"/>
        <v>3942.1800000000003</v>
      </c>
      <c r="H2481" s="118">
        <f t="shared" si="527"/>
        <v>800.05</v>
      </c>
      <c r="I2481" s="96" t="str">
        <f t="shared" si="519"/>
        <v>731,01</v>
      </c>
      <c r="J2481" s="34">
        <f>СН!E283</f>
        <v>65.739999999999995</v>
      </c>
      <c r="K2481" s="34">
        <f t="shared" si="530"/>
        <v>3.3000000000000003</v>
      </c>
      <c r="L2481" s="89">
        <f t="shared" si="530"/>
        <v>1791</v>
      </c>
      <c r="M2481" s="54">
        <f t="shared" si="530"/>
        <v>2406.7600000000002</v>
      </c>
      <c r="N2481" s="54">
        <f t="shared" si="530"/>
        <v>2685.11</v>
      </c>
      <c r="O2481" s="84">
        <f t="shared" si="530"/>
        <v>3142.13</v>
      </c>
    </row>
    <row r="2482" spans="1:15" x14ac:dyDescent="0.25">
      <c r="A2482" s="61" t="str">
        <f t="shared" si="528"/>
        <v>11.05.2018</v>
      </c>
      <c r="B2482" s="64">
        <f t="shared" si="521"/>
        <v>1</v>
      </c>
      <c r="C2482" s="61" t="s">
        <v>117</v>
      </c>
      <c r="D2482" s="73">
        <f t="shared" si="522"/>
        <v>2630.91</v>
      </c>
      <c r="E2482" s="74">
        <f t="shared" si="523"/>
        <v>3246.67</v>
      </c>
      <c r="F2482" s="74">
        <f t="shared" si="524"/>
        <v>3525.02</v>
      </c>
      <c r="G2482" s="75">
        <f t="shared" si="525"/>
        <v>3982.04</v>
      </c>
      <c r="H2482" s="118">
        <f t="shared" si="527"/>
        <v>839.91</v>
      </c>
      <c r="I2482" s="96" t="str">
        <f t="shared" ref="I2482:I2545" si="531">I1738</f>
        <v>767,58</v>
      </c>
      <c r="J2482" s="34">
        <f>СН!E284</f>
        <v>69.03</v>
      </c>
      <c r="K2482" s="34">
        <f t="shared" si="530"/>
        <v>3.3000000000000003</v>
      </c>
      <c r="L2482" s="89">
        <f t="shared" si="530"/>
        <v>1791</v>
      </c>
      <c r="M2482" s="54">
        <f t="shared" si="530"/>
        <v>2406.7600000000002</v>
      </c>
      <c r="N2482" s="54">
        <f t="shared" si="530"/>
        <v>2685.11</v>
      </c>
      <c r="O2482" s="84">
        <f t="shared" si="530"/>
        <v>3142.13</v>
      </c>
    </row>
    <row r="2483" spans="1:15" x14ac:dyDescent="0.25">
      <c r="A2483" s="61" t="str">
        <f t="shared" si="528"/>
        <v>11.05.2018</v>
      </c>
      <c r="B2483" s="64">
        <f t="shared" si="521"/>
        <v>2</v>
      </c>
      <c r="C2483" s="61" t="s">
        <v>117</v>
      </c>
      <c r="D2483" s="73">
        <f t="shared" si="522"/>
        <v>2644.88</v>
      </c>
      <c r="E2483" s="74">
        <f t="shared" si="523"/>
        <v>3260.6400000000003</v>
      </c>
      <c r="F2483" s="74">
        <f t="shared" si="524"/>
        <v>3538.9900000000002</v>
      </c>
      <c r="G2483" s="75">
        <f t="shared" si="525"/>
        <v>3996.01</v>
      </c>
      <c r="H2483" s="118">
        <f t="shared" si="527"/>
        <v>853.87999999999988</v>
      </c>
      <c r="I2483" s="96" t="str">
        <f t="shared" si="531"/>
        <v>780,4</v>
      </c>
      <c r="J2483" s="34">
        <f>СН!E285</f>
        <v>70.180000000000007</v>
      </c>
      <c r="K2483" s="34">
        <f t="shared" si="530"/>
        <v>3.3000000000000003</v>
      </c>
      <c r="L2483" s="89">
        <f t="shared" si="530"/>
        <v>1791</v>
      </c>
      <c r="M2483" s="54">
        <f t="shared" si="530"/>
        <v>2406.7600000000002</v>
      </c>
      <c r="N2483" s="54">
        <f t="shared" si="530"/>
        <v>2685.11</v>
      </c>
      <c r="O2483" s="84">
        <f t="shared" si="530"/>
        <v>3142.13</v>
      </c>
    </row>
    <row r="2484" spans="1:15" x14ac:dyDescent="0.25">
      <c r="A2484" s="61" t="str">
        <f t="shared" si="528"/>
        <v>11.05.2018</v>
      </c>
      <c r="B2484" s="64">
        <f t="shared" si="521"/>
        <v>3</v>
      </c>
      <c r="C2484" s="61" t="s">
        <v>117</v>
      </c>
      <c r="D2484" s="73">
        <f t="shared" si="522"/>
        <v>2660.5</v>
      </c>
      <c r="E2484" s="74">
        <f t="shared" si="523"/>
        <v>3276.26</v>
      </c>
      <c r="F2484" s="74">
        <f t="shared" si="524"/>
        <v>3554.61</v>
      </c>
      <c r="G2484" s="75">
        <f t="shared" si="525"/>
        <v>4011.63</v>
      </c>
      <c r="H2484" s="118">
        <f t="shared" si="527"/>
        <v>869.5</v>
      </c>
      <c r="I2484" s="96" t="str">
        <f t="shared" si="531"/>
        <v>794,73</v>
      </c>
      <c r="J2484" s="34">
        <f>СН!E286</f>
        <v>71.47</v>
      </c>
      <c r="K2484" s="34">
        <f t="shared" si="530"/>
        <v>3.3000000000000003</v>
      </c>
      <c r="L2484" s="89">
        <f t="shared" si="530"/>
        <v>1791</v>
      </c>
      <c r="M2484" s="54">
        <f t="shared" si="530"/>
        <v>2406.7600000000002</v>
      </c>
      <c r="N2484" s="54">
        <f t="shared" si="530"/>
        <v>2685.11</v>
      </c>
      <c r="O2484" s="84">
        <f t="shared" si="530"/>
        <v>3142.13</v>
      </c>
    </row>
    <row r="2485" spans="1:15" x14ac:dyDescent="0.25">
      <c r="A2485" s="61" t="str">
        <f t="shared" si="528"/>
        <v>11.05.2018</v>
      </c>
      <c r="B2485" s="64">
        <f t="shared" si="521"/>
        <v>4</v>
      </c>
      <c r="C2485" s="61" t="s">
        <v>117</v>
      </c>
      <c r="D2485" s="73">
        <f t="shared" si="522"/>
        <v>2703.21</v>
      </c>
      <c r="E2485" s="74">
        <f t="shared" si="523"/>
        <v>3318.9700000000003</v>
      </c>
      <c r="F2485" s="74">
        <f t="shared" si="524"/>
        <v>3597.32</v>
      </c>
      <c r="G2485" s="75">
        <f t="shared" si="525"/>
        <v>4054.34</v>
      </c>
      <c r="H2485" s="118">
        <f t="shared" si="527"/>
        <v>912.20999999999992</v>
      </c>
      <c r="I2485" s="96" t="str">
        <f t="shared" si="531"/>
        <v>833,92</v>
      </c>
      <c r="J2485" s="34">
        <f>СН!E287</f>
        <v>74.989999999999995</v>
      </c>
      <c r="K2485" s="34">
        <f t="shared" si="530"/>
        <v>3.3000000000000003</v>
      </c>
      <c r="L2485" s="89">
        <f t="shared" si="530"/>
        <v>1791</v>
      </c>
      <c r="M2485" s="54">
        <f t="shared" si="530"/>
        <v>2406.7600000000002</v>
      </c>
      <c r="N2485" s="54">
        <f t="shared" si="530"/>
        <v>2685.11</v>
      </c>
      <c r="O2485" s="84">
        <f t="shared" si="530"/>
        <v>3142.13</v>
      </c>
    </row>
    <row r="2486" spans="1:15" x14ac:dyDescent="0.25">
      <c r="A2486" s="61" t="str">
        <f t="shared" si="528"/>
        <v>11.05.2018</v>
      </c>
      <c r="B2486" s="64">
        <f t="shared" si="521"/>
        <v>5</v>
      </c>
      <c r="C2486" s="61" t="s">
        <v>117</v>
      </c>
      <c r="D2486" s="73">
        <f t="shared" si="522"/>
        <v>2725.75</v>
      </c>
      <c r="E2486" s="74">
        <f t="shared" si="523"/>
        <v>3341.51</v>
      </c>
      <c r="F2486" s="74">
        <f t="shared" si="524"/>
        <v>3619.86</v>
      </c>
      <c r="G2486" s="75">
        <f t="shared" si="525"/>
        <v>4076.88</v>
      </c>
      <c r="H2486" s="118">
        <f t="shared" si="527"/>
        <v>934.75</v>
      </c>
      <c r="I2486" s="96" t="str">
        <f t="shared" si="531"/>
        <v>854,6</v>
      </c>
      <c r="J2486" s="34">
        <f>СН!E288</f>
        <v>76.849999999999994</v>
      </c>
      <c r="K2486" s="34">
        <f t="shared" si="530"/>
        <v>3.3000000000000003</v>
      </c>
      <c r="L2486" s="89">
        <f t="shared" si="530"/>
        <v>1791</v>
      </c>
      <c r="M2486" s="54">
        <f t="shared" si="530"/>
        <v>2406.7600000000002</v>
      </c>
      <c r="N2486" s="54">
        <f t="shared" si="530"/>
        <v>2685.11</v>
      </c>
      <c r="O2486" s="84">
        <f t="shared" si="530"/>
        <v>3142.13</v>
      </c>
    </row>
    <row r="2487" spans="1:15" x14ac:dyDescent="0.25">
      <c r="A2487" s="61" t="str">
        <f t="shared" si="528"/>
        <v>11.05.2018</v>
      </c>
      <c r="B2487" s="64">
        <f t="shared" si="521"/>
        <v>6</v>
      </c>
      <c r="C2487" s="61" t="s">
        <v>117</v>
      </c>
      <c r="D2487" s="73">
        <f t="shared" si="522"/>
        <v>2722.7</v>
      </c>
      <c r="E2487" s="74">
        <f t="shared" si="523"/>
        <v>3338.46</v>
      </c>
      <c r="F2487" s="74">
        <f t="shared" si="524"/>
        <v>3616.8100000000004</v>
      </c>
      <c r="G2487" s="75">
        <f t="shared" si="525"/>
        <v>4073.83</v>
      </c>
      <c r="H2487" s="118">
        <f t="shared" si="527"/>
        <v>931.69999999999993</v>
      </c>
      <c r="I2487" s="96" t="str">
        <f t="shared" si="531"/>
        <v>851,8</v>
      </c>
      <c r="J2487" s="34">
        <f>СН!E289</f>
        <v>76.599999999999994</v>
      </c>
      <c r="K2487" s="34">
        <f t="shared" si="530"/>
        <v>3.3000000000000003</v>
      </c>
      <c r="L2487" s="89">
        <f t="shared" si="530"/>
        <v>1791</v>
      </c>
      <c r="M2487" s="54">
        <f t="shared" si="530"/>
        <v>2406.7600000000002</v>
      </c>
      <c r="N2487" s="54">
        <f t="shared" si="530"/>
        <v>2685.11</v>
      </c>
      <c r="O2487" s="84">
        <f t="shared" si="530"/>
        <v>3142.13</v>
      </c>
    </row>
    <row r="2488" spans="1:15" x14ac:dyDescent="0.25">
      <c r="A2488" s="61" t="str">
        <f t="shared" si="528"/>
        <v>11.05.2018</v>
      </c>
      <c r="B2488" s="64">
        <f t="shared" si="521"/>
        <v>7</v>
      </c>
      <c r="C2488" s="61" t="s">
        <v>117</v>
      </c>
      <c r="D2488" s="73">
        <f t="shared" si="522"/>
        <v>2586.4399999999996</v>
      </c>
      <c r="E2488" s="74">
        <f t="shared" si="523"/>
        <v>3202.2</v>
      </c>
      <c r="F2488" s="74">
        <f t="shared" si="524"/>
        <v>3480.55</v>
      </c>
      <c r="G2488" s="75">
        <f t="shared" si="525"/>
        <v>3937.5699999999997</v>
      </c>
      <c r="H2488" s="118">
        <f t="shared" si="527"/>
        <v>795.43999999999994</v>
      </c>
      <c r="I2488" s="96" t="str">
        <f t="shared" si="531"/>
        <v>726,78</v>
      </c>
      <c r="J2488" s="34">
        <f>СН!E290</f>
        <v>65.36</v>
      </c>
      <c r="K2488" s="34">
        <f t="shared" si="530"/>
        <v>3.3000000000000003</v>
      </c>
      <c r="L2488" s="89">
        <f t="shared" si="530"/>
        <v>1791</v>
      </c>
      <c r="M2488" s="54">
        <f t="shared" si="530"/>
        <v>2406.7600000000002</v>
      </c>
      <c r="N2488" s="54">
        <f t="shared" si="530"/>
        <v>2685.11</v>
      </c>
      <c r="O2488" s="84">
        <f t="shared" si="530"/>
        <v>3142.13</v>
      </c>
    </row>
    <row r="2489" spans="1:15" x14ac:dyDescent="0.25">
      <c r="A2489" s="61" t="str">
        <f t="shared" si="528"/>
        <v>11.05.2018</v>
      </c>
      <c r="B2489" s="64">
        <f t="shared" si="521"/>
        <v>8</v>
      </c>
      <c r="C2489" s="61" t="s">
        <v>117</v>
      </c>
      <c r="D2489" s="73">
        <f t="shared" si="522"/>
        <v>2649.33</v>
      </c>
      <c r="E2489" s="74">
        <f t="shared" si="523"/>
        <v>3265.09</v>
      </c>
      <c r="F2489" s="74">
        <f t="shared" si="524"/>
        <v>3543.44</v>
      </c>
      <c r="G2489" s="75">
        <f t="shared" si="525"/>
        <v>4000.46</v>
      </c>
      <c r="H2489" s="118">
        <f t="shared" si="527"/>
        <v>858.32999999999993</v>
      </c>
      <c r="I2489" s="96" t="str">
        <f t="shared" si="531"/>
        <v>784,48</v>
      </c>
      <c r="J2489" s="34">
        <f>СН!E291</f>
        <v>70.55</v>
      </c>
      <c r="K2489" s="34">
        <f t="shared" si="530"/>
        <v>3.3000000000000003</v>
      </c>
      <c r="L2489" s="89">
        <f t="shared" si="530"/>
        <v>1791</v>
      </c>
      <c r="M2489" s="54">
        <f t="shared" si="530"/>
        <v>2406.7600000000002</v>
      </c>
      <c r="N2489" s="54">
        <f t="shared" si="530"/>
        <v>2685.11</v>
      </c>
      <c r="O2489" s="84">
        <f t="shared" si="530"/>
        <v>3142.13</v>
      </c>
    </row>
    <row r="2490" spans="1:15" x14ac:dyDescent="0.25">
      <c r="A2490" s="61" t="str">
        <f t="shared" si="528"/>
        <v>11.05.2018</v>
      </c>
      <c r="B2490" s="64">
        <f t="shared" si="521"/>
        <v>9</v>
      </c>
      <c r="C2490" s="61" t="s">
        <v>117</v>
      </c>
      <c r="D2490" s="73">
        <f t="shared" si="522"/>
        <v>2608.19</v>
      </c>
      <c r="E2490" s="74">
        <f t="shared" si="523"/>
        <v>3223.95</v>
      </c>
      <c r="F2490" s="74">
        <f t="shared" si="524"/>
        <v>3502.3</v>
      </c>
      <c r="G2490" s="75">
        <f t="shared" si="525"/>
        <v>3959.3199999999997</v>
      </c>
      <c r="H2490" s="118">
        <f t="shared" si="527"/>
        <v>817.18999999999994</v>
      </c>
      <c r="I2490" s="96" t="str">
        <f t="shared" si="531"/>
        <v>746,74</v>
      </c>
      <c r="J2490" s="34">
        <f>СН!E292</f>
        <v>67.150000000000006</v>
      </c>
      <c r="K2490" s="34">
        <f t="shared" ref="K2490:O2505" si="532">K2489</f>
        <v>3.3000000000000003</v>
      </c>
      <c r="L2490" s="89">
        <f t="shared" si="532"/>
        <v>1791</v>
      </c>
      <c r="M2490" s="54">
        <f t="shared" si="532"/>
        <v>2406.7600000000002</v>
      </c>
      <c r="N2490" s="54">
        <f t="shared" si="532"/>
        <v>2685.11</v>
      </c>
      <c r="O2490" s="84">
        <f t="shared" si="532"/>
        <v>3142.13</v>
      </c>
    </row>
    <row r="2491" spans="1:15" x14ac:dyDescent="0.25">
      <c r="A2491" s="61" t="str">
        <f t="shared" si="528"/>
        <v>11.05.2018</v>
      </c>
      <c r="B2491" s="64">
        <f t="shared" si="521"/>
        <v>10</v>
      </c>
      <c r="C2491" s="61" t="s">
        <v>117</v>
      </c>
      <c r="D2491" s="73">
        <f t="shared" si="522"/>
        <v>2595.5299999999997</v>
      </c>
      <c r="E2491" s="74">
        <f t="shared" si="523"/>
        <v>3211.29</v>
      </c>
      <c r="F2491" s="74">
        <f t="shared" si="524"/>
        <v>3489.64</v>
      </c>
      <c r="G2491" s="75">
        <f t="shared" si="525"/>
        <v>3946.66</v>
      </c>
      <c r="H2491" s="118">
        <f t="shared" si="527"/>
        <v>804.53</v>
      </c>
      <c r="I2491" s="96" t="str">
        <f t="shared" si="531"/>
        <v>735,12</v>
      </c>
      <c r="J2491" s="34">
        <f>СН!E293</f>
        <v>66.11</v>
      </c>
      <c r="K2491" s="34">
        <f t="shared" si="532"/>
        <v>3.3000000000000003</v>
      </c>
      <c r="L2491" s="89">
        <f t="shared" si="532"/>
        <v>1791</v>
      </c>
      <c r="M2491" s="54">
        <f t="shared" si="532"/>
        <v>2406.7600000000002</v>
      </c>
      <c r="N2491" s="54">
        <f t="shared" si="532"/>
        <v>2685.11</v>
      </c>
      <c r="O2491" s="84">
        <f t="shared" si="532"/>
        <v>3142.13</v>
      </c>
    </row>
    <row r="2492" spans="1:15" x14ac:dyDescent="0.25">
      <c r="A2492" s="61" t="str">
        <f t="shared" si="528"/>
        <v>11.05.2018</v>
      </c>
      <c r="B2492" s="64">
        <f t="shared" si="521"/>
        <v>11</v>
      </c>
      <c r="C2492" s="61" t="s">
        <v>117</v>
      </c>
      <c r="D2492" s="73">
        <f t="shared" si="522"/>
        <v>2594.06</v>
      </c>
      <c r="E2492" s="74">
        <f t="shared" si="523"/>
        <v>3209.82</v>
      </c>
      <c r="F2492" s="74">
        <f t="shared" si="524"/>
        <v>3488.17</v>
      </c>
      <c r="G2492" s="75">
        <f t="shared" si="525"/>
        <v>3945.19</v>
      </c>
      <c r="H2492" s="118">
        <f t="shared" si="527"/>
        <v>803.06</v>
      </c>
      <c r="I2492" s="96" t="str">
        <f t="shared" si="531"/>
        <v>733,77</v>
      </c>
      <c r="J2492" s="34">
        <f>СН!E294</f>
        <v>65.989999999999995</v>
      </c>
      <c r="K2492" s="34">
        <f t="shared" si="532"/>
        <v>3.3000000000000003</v>
      </c>
      <c r="L2492" s="89">
        <f t="shared" si="532"/>
        <v>1791</v>
      </c>
      <c r="M2492" s="54">
        <f t="shared" si="532"/>
        <v>2406.7600000000002</v>
      </c>
      <c r="N2492" s="54">
        <f t="shared" si="532"/>
        <v>2685.11</v>
      </c>
      <c r="O2492" s="84">
        <f t="shared" si="532"/>
        <v>3142.13</v>
      </c>
    </row>
    <row r="2493" spans="1:15" x14ac:dyDescent="0.25">
      <c r="A2493" s="61" t="str">
        <f t="shared" si="528"/>
        <v>11.05.2018</v>
      </c>
      <c r="B2493" s="64">
        <f t="shared" si="521"/>
        <v>12</v>
      </c>
      <c r="C2493" s="61" t="s">
        <v>117</v>
      </c>
      <c r="D2493" s="73">
        <f t="shared" si="522"/>
        <v>2594.5500000000002</v>
      </c>
      <c r="E2493" s="74">
        <f t="shared" si="523"/>
        <v>3210.3100000000004</v>
      </c>
      <c r="F2493" s="74">
        <f t="shared" si="524"/>
        <v>3488.66</v>
      </c>
      <c r="G2493" s="75">
        <f t="shared" si="525"/>
        <v>3945.6800000000003</v>
      </c>
      <c r="H2493" s="118">
        <f t="shared" si="527"/>
        <v>803.55</v>
      </c>
      <c r="I2493" s="96" t="str">
        <f t="shared" si="531"/>
        <v>734,22</v>
      </c>
      <c r="J2493" s="34">
        <f>СН!E295</f>
        <v>66.03</v>
      </c>
      <c r="K2493" s="34">
        <f t="shared" si="532"/>
        <v>3.3000000000000003</v>
      </c>
      <c r="L2493" s="89">
        <f t="shared" si="532"/>
        <v>1791</v>
      </c>
      <c r="M2493" s="54">
        <f t="shared" si="532"/>
        <v>2406.7600000000002</v>
      </c>
      <c r="N2493" s="54">
        <f t="shared" si="532"/>
        <v>2685.11</v>
      </c>
      <c r="O2493" s="84">
        <f t="shared" si="532"/>
        <v>3142.13</v>
      </c>
    </row>
    <row r="2494" spans="1:15" x14ac:dyDescent="0.25">
      <c r="A2494" s="61" t="str">
        <f t="shared" si="528"/>
        <v>11.05.2018</v>
      </c>
      <c r="B2494" s="64">
        <f t="shared" si="521"/>
        <v>13</v>
      </c>
      <c r="C2494" s="61" t="s">
        <v>117</v>
      </c>
      <c r="D2494" s="73">
        <f t="shared" si="522"/>
        <v>2595.31</v>
      </c>
      <c r="E2494" s="74">
        <f t="shared" si="523"/>
        <v>3211.07</v>
      </c>
      <c r="F2494" s="74">
        <f t="shared" si="524"/>
        <v>3489.42</v>
      </c>
      <c r="G2494" s="75">
        <f t="shared" si="525"/>
        <v>3946.44</v>
      </c>
      <c r="H2494" s="118">
        <f t="shared" si="527"/>
        <v>804.31</v>
      </c>
      <c r="I2494" s="96" t="str">
        <f t="shared" si="531"/>
        <v>734,92</v>
      </c>
      <c r="J2494" s="34">
        <f>СН!E296</f>
        <v>66.09</v>
      </c>
      <c r="K2494" s="34">
        <f t="shared" si="532"/>
        <v>3.3000000000000003</v>
      </c>
      <c r="L2494" s="89">
        <f t="shared" si="532"/>
        <v>1791</v>
      </c>
      <c r="M2494" s="54">
        <f t="shared" si="532"/>
        <v>2406.7600000000002</v>
      </c>
      <c r="N2494" s="54">
        <f t="shared" si="532"/>
        <v>2685.11</v>
      </c>
      <c r="O2494" s="84">
        <f t="shared" si="532"/>
        <v>3142.13</v>
      </c>
    </row>
    <row r="2495" spans="1:15" x14ac:dyDescent="0.25">
      <c r="A2495" s="61" t="str">
        <f t="shared" si="528"/>
        <v>11.05.2018</v>
      </c>
      <c r="B2495" s="64">
        <f t="shared" si="521"/>
        <v>14</v>
      </c>
      <c r="C2495" s="61" t="s">
        <v>117</v>
      </c>
      <c r="D2495" s="73">
        <f t="shared" si="522"/>
        <v>2594.1999999999998</v>
      </c>
      <c r="E2495" s="74">
        <f t="shared" si="523"/>
        <v>3209.9600000000005</v>
      </c>
      <c r="F2495" s="74">
        <f t="shared" si="524"/>
        <v>3488.3100000000004</v>
      </c>
      <c r="G2495" s="75">
        <f t="shared" si="525"/>
        <v>3945.3300000000004</v>
      </c>
      <c r="H2495" s="118">
        <f t="shared" si="527"/>
        <v>803.19999999999993</v>
      </c>
      <c r="I2495" s="96" t="str">
        <f t="shared" si="531"/>
        <v>733,9</v>
      </c>
      <c r="J2495" s="34">
        <f>СН!E297</f>
        <v>66</v>
      </c>
      <c r="K2495" s="34">
        <f t="shared" si="532"/>
        <v>3.3000000000000003</v>
      </c>
      <c r="L2495" s="89">
        <f t="shared" si="532"/>
        <v>1791</v>
      </c>
      <c r="M2495" s="54">
        <f t="shared" si="532"/>
        <v>2406.7600000000002</v>
      </c>
      <c r="N2495" s="54">
        <f t="shared" si="532"/>
        <v>2685.11</v>
      </c>
      <c r="O2495" s="84">
        <f t="shared" si="532"/>
        <v>3142.13</v>
      </c>
    </row>
    <row r="2496" spans="1:15" x14ac:dyDescent="0.25">
      <c r="A2496" s="61" t="str">
        <f t="shared" si="528"/>
        <v>11.05.2018</v>
      </c>
      <c r="B2496" s="64">
        <f t="shared" si="521"/>
        <v>15</v>
      </c>
      <c r="C2496" s="61" t="s">
        <v>117</v>
      </c>
      <c r="D2496" s="73">
        <f t="shared" si="522"/>
        <v>2593.91</v>
      </c>
      <c r="E2496" s="74">
        <f t="shared" si="523"/>
        <v>3209.67</v>
      </c>
      <c r="F2496" s="74">
        <f t="shared" si="524"/>
        <v>3488.02</v>
      </c>
      <c r="G2496" s="75">
        <f t="shared" si="525"/>
        <v>3945.04</v>
      </c>
      <c r="H2496" s="118">
        <f t="shared" si="527"/>
        <v>802.91</v>
      </c>
      <c r="I2496" s="96" t="str">
        <f t="shared" si="531"/>
        <v>733,64</v>
      </c>
      <c r="J2496" s="34">
        <f>СН!E298</f>
        <v>65.97</v>
      </c>
      <c r="K2496" s="34">
        <f t="shared" si="532"/>
        <v>3.3000000000000003</v>
      </c>
      <c r="L2496" s="89">
        <f t="shared" si="532"/>
        <v>1791</v>
      </c>
      <c r="M2496" s="54">
        <f t="shared" si="532"/>
        <v>2406.7600000000002</v>
      </c>
      <c r="N2496" s="54">
        <f t="shared" si="532"/>
        <v>2685.11</v>
      </c>
      <c r="O2496" s="84">
        <f t="shared" si="532"/>
        <v>3142.13</v>
      </c>
    </row>
    <row r="2497" spans="1:15" x14ac:dyDescent="0.25">
      <c r="A2497" s="61" t="str">
        <f t="shared" si="528"/>
        <v>11.05.2018</v>
      </c>
      <c r="B2497" s="64">
        <f t="shared" si="521"/>
        <v>16</v>
      </c>
      <c r="C2497" s="61" t="s">
        <v>117</v>
      </c>
      <c r="D2497" s="73">
        <f t="shared" si="522"/>
        <v>2594.83</v>
      </c>
      <c r="E2497" s="74">
        <f t="shared" si="523"/>
        <v>3210.59</v>
      </c>
      <c r="F2497" s="74">
        <f t="shared" si="524"/>
        <v>3488.94</v>
      </c>
      <c r="G2497" s="75">
        <f t="shared" si="525"/>
        <v>3945.96</v>
      </c>
      <c r="H2497" s="118">
        <f t="shared" si="527"/>
        <v>803.82999999999993</v>
      </c>
      <c r="I2497" s="96" t="str">
        <f t="shared" si="531"/>
        <v>734,48</v>
      </c>
      <c r="J2497" s="34">
        <f>СН!E299</f>
        <v>66.05</v>
      </c>
      <c r="K2497" s="34">
        <f t="shared" si="532"/>
        <v>3.3000000000000003</v>
      </c>
      <c r="L2497" s="89">
        <f t="shared" si="532"/>
        <v>1791</v>
      </c>
      <c r="M2497" s="54">
        <f t="shared" si="532"/>
        <v>2406.7600000000002</v>
      </c>
      <c r="N2497" s="54">
        <f t="shared" si="532"/>
        <v>2685.11</v>
      </c>
      <c r="O2497" s="84">
        <f t="shared" si="532"/>
        <v>3142.13</v>
      </c>
    </row>
    <row r="2498" spans="1:15" x14ac:dyDescent="0.25">
      <c r="A2498" s="61" t="str">
        <f t="shared" si="528"/>
        <v>11.05.2018</v>
      </c>
      <c r="B2498" s="64">
        <f t="shared" si="521"/>
        <v>17</v>
      </c>
      <c r="C2498" s="61" t="s">
        <v>117</v>
      </c>
      <c r="D2498" s="73">
        <f t="shared" si="522"/>
        <v>2594.35</v>
      </c>
      <c r="E2498" s="74">
        <f t="shared" si="523"/>
        <v>3210.11</v>
      </c>
      <c r="F2498" s="74">
        <f t="shared" si="524"/>
        <v>3488.46</v>
      </c>
      <c r="G2498" s="75">
        <f t="shared" si="525"/>
        <v>3945.48</v>
      </c>
      <c r="H2498" s="118">
        <f t="shared" si="527"/>
        <v>803.34999999999991</v>
      </c>
      <c r="I2498" s="96" t="str">
        <f t="shared" si="531"/>
        <v>734,04</v>
      </c>
      <c r="J2498" s="34">
        <f>СН!E300</f>
        <v>66.010000000000005</v>
      </c>
      <c r="K2498" s="34">
        <f t="shared" si="532"/>
        <v>3.3000000000000003</v>
      </c>
      <c r="L2498" s="89">
        <f t="shared" si="532"/>
        <v>1791</v>
      </c>
      <c r="M2498" s="54">
        <f t="shared" si="532"/>
        <v>2406.7600000000002</v>
      </c>
      <c r="N2498" s="54">
        <f t="shared" si="532"/>
        <v>2685.11</v>
      </c>
      <c r="O2498" s="84">
        <f t="shared" si="532"/>
        <v>3142.13</v>
      </c>
    </row>
    <row r="2499" spans="1:15" x14ac:dyDescent="0.25">
      <c r="A2499" s="61" t="str">
        <f t="shared" si="528"/>
        <v>11.05.2018</v>
      </c>
      <c r="B2499" s="64">
        <f t="shared" si="521"/>
        <v>18</v>
      </c>
      <c r="C2499" s="61" t="s">
        <v>117</v>
      </c>
      <c r="D2499" s="73">
        <f t="shared" si="522"/>
        <v>2594.6999999999998</v>
      </c>
      <c r="E2499" s="74">
        <f t="shared" si="523"/>
        <v>3210.4600000000005</v>
      </c>
      <c r="F2499" s="74">
        <f t="shared" si="524"/>
        <v>3488.8100000000004</v>
      </c>
      <c r="G2499" s="75">
        <f t="shared" si="525"/>
        <v>3945.8300000000004</v>
      </c>
      <c r="H2499" s="118">
        <f t="shared" si="527"/>
        <v>803.69999999999993</v>
      </c>
      <c r="I2499" s="96" t="str">
        <f t="shared" si="531"/>
        <v>734,36</v>
      </c>
      <c r="J2499" s="34">
        <f>СН!E301</f>
        <v>66.040000000000006</v>
      </c>
      <c r="K2499" s="34">
        <f t="shared" si="532"/>
        <v>3.3000000000000003</v>
      </c>
      <c r="L2499" s="89">
        <f t="shared" si="532"/>
        <v>1791</v>
      </c>
      <c r="M2499" s="54">
        <f t="shared" si="532"/>
        <v>2406.7600000000002</v>
      </c>
      <c r="N2499" s="54">
        <f t="shared" si="532"/>
        <v>2685.11</v>
      </c>
      <c r="O2499" s="84">
        <f t="shared" si="532"/>
        <v>3142.13</v>
      </c>
    </row>
    <row r="2500" spans="1:15" x14ac:dyDescent="0.25">
      <c r="A2500" s="61" t="str">
        <f t="shared" si="528"/>
        <v>11.05.2018</v>
      </c>
      <c r="B2500" s="64">
        <f t="shared" si="521"/>
        <v>19</v>
      </c>
      <c r="C2500" s="61" t="s">
        <v>117</v>
      </c>
      <c r="D2500" s="73">
        <f t="shared" si="522"/>
        <v>2614.63</v>
      </c>
      <c r="E2500" s="74">
        <f t="shared" si="523"/>
        <v>3230.3900000000003</v>
      </c>
      <c r="F2500" s="74">
        <f t="shared" si="524"/>
        <v>3508.7400000000002</v>
      </c>
      <c r="G2500" s="75">
        <f t="shared" si="525"/>
        <v>3965.76</v>
      </c>
      <c r="H2500" s="118">
        <f t="shared" si="527"/>
        <v>823.62999999999988</v>
      </c>
      <c r="I2500" s="96" t="str">
        <f t="shared" si="531"/>
        <v>752,65</v>
      </c>
      <c r="J2500" s="34">
        <f>СН!E302</f>
        <v>67.680000000000007</v>
      </c>
      <c r="K2500" s="34">
        <f t="shared" si="532"/>
        <v>3.3000000000000003</v>
      </c>
      <c r="L2500" s="89">
        <f t="shared" si="532"/>
        <v>1791</v>
      </c>
      <c r="M2500" s="54">
        <f t="shared" si="532"/>
        <v>2406.7600000000002</v>
      </c>
      <c r="N2500" s="54">
        <f t="shared" si="532"/>
        <v>2685.11</v>
      </c>
      <c r="O2500" s="84">
        <f t="shared" si="532"/>
        <v>3142.13</v>
      </c>
    </row>
    <row r="2501" spans="1:15" x14ac:dyDescent="0.25">
      <c r="A2501" s="61" t="str">
        <f t="shared" si="528"/>
        <v>11.05.2018</v>
      </c>
      <c r="B2501" s="64">
        <f t="shared" si="521"/>
        <v>20</v>
      </c>
      <c r="C2501" s="61" t="s">
        <v>117</v>
      </c>
      <c r="D2501" s="73">
        <f t="shared" si="522"/>
        <v>2601.42</v>
      </c>
      <c r="E2501" s="74">
        <f t="shared" si="523"/>
        <v>3217.1800000000003</v>
      </c>
      <c r="F2501" s="74">
        <f t="shared" si="524"/>
        <v>3495.5299999999997</v>
      </c>
      <c r="G2501" s="75">
        <f t="shared" si="525"/>
        <v>3952.55</v>
      </c>
      <c r="H2501" s="118">
        <f t="shared" si="527"/>
        <v>810.42</v>
      </c>
      <c r="I2501" s="96" t="str">
        <f t="shared" si="531"/>
        <v>740,53</v>
      </c>
      <c r="J2501" s="34">
        <f>СН!E303</f>
        <v>66.59</v>
      </c>
      <c r="K2501" s="34">
        <f t="shared" si="532"/>
        <v>3.3000000000000003</v>
      </c>
      <c r="L2501" s="89">
        <f t="shared" si="532"/>
        <v>1791</v>
      </c>
      <c r="M2501" s="54">
        <f t="shared" si="532"/>
        <v>2406.7600000000002</v>
      </c>
      <c r="N2501" s="54">
        <f t="shared" si="532"/>
        <v>2685.11</v>
      </c>
      <c r="O2501" s="84">
        <f t="shared" si="532"/>
        <v>3142.13</v>
      </c>
    </row>
    <row r="2502" spans="1:15" x14ac:dyDescent="0.25">
      <c r="A2502" s="61" t="str">
        <f t="shared" si="528"/>
        <v>11.05.2018</v>
      </c>
      <c r="B2502" s="64">
        <f t="shared" si="521"/>
        <v>21</v>
      </c>
      <c r="C2502" s="61" t="s">
        <v>117</v>
      </c>
      <c r="D2502" s="73">
        <f t="shared" si="522"/>
        <v>2614.21</v>
      </c>
      <c r="E2502" s="74">
        <f t="shared" si="523"/>
        <v>3229.9700000000003</v>
      </c>
      <c r="F2502" s="74">
        <f t="shared" si="524"/>
        <v>3508.3199999999997</v>
      </c>
      <c r="G2502" s="75">
        <f t="shared" si="525"/>
        <v>3965.34</v>
      </c>
      <c r="H2502" s="118">
        <f t="shared" si="527"/>
        <v>823.20999999999992</v>
      </c>
      <c r="I2502" s="96" t="str">
        <f t="shared" si="531"/>
        <v>752,26</v>
      </c>
      <c r="J2502" s="34">
        <f>СН!E304</f>
        <v>67.650000000000006</v>
      </c>
      <c r="K2502" s="34">
        <f t="shared" si="532"/>
        <v>3.3000000000000003</v>
      </c>
      <c r="L2502" s="89">
        <f t="shared" si="532"/>
        <v>1791</v>
      </c>
      <c r="M2502" s="54">
        <f t="shared" si="532"/>
        <v>2406.7600000000002</v>
      </c>
      <c r="N2502" s="54">
        <f t="shared" si="532"/>
        <v>2685.11</v>
      </c>
      <c r="O2502" s="84">
        <f t="shared" si="532"/>
        <v>3142.13</v>
      </c>
    </row>
    <row r="2503" spans="1:15" x14ac:dyDescent="0.25">
      <c r="A2503" s="61" t="str">
        <f t="shared" si="528"/>
        <v>11.05.2018</v>
      </c>
      <c r="B2503" s="64">
        <f t="shared" si="521"/>
        <v>22</v>
      </c>
      <c r="C2503" s="61" t="s">
        <v>117</v>
      </c>
      <c r="D2503" s="73">
        <f t="shared" si="522"/>
        <v>2867.41</v>
      </c>
      <c r="E2503" s="74">
        <f t="shared" si="523"/>
        <v>3483.1700000000005</v>
      </c>
      <c r="F2503" s="74">
        <f t="shared" si="524"/>
        <v>3761.5200000000004</v>
      </c>
      <c r="G2503" s="75">
        <f t="shared" si="525"/>
        <v>4218.54</v>
      </c>
      <c r="H2503" s="118">
        <f t="shared" si="527"/>
        <v>1076.4100000000001</v>
      </c>
      <c r="I2503" s="96" t="str">
        <f t="shared" si="531"/>
        <v>984,57</v>
      </c>
      <c r="J2503" s="34">
        <f>СН!E305</f>
        <v>88.54</v>
      </c>
      <c r="K2503" s="34">
        <f t="shared" si="532"/>
        <v>3.3000000000000003</v>
      </c>
      <c r="L2503" s="89">
        <f t="shared" si="532"/>
        <v>1791</v>
      </c>
      <c r="M2503" s="54">
        <f t="shared" si="532"/>
        <v>2406.7600000000002</v>
      </c>
      <c r="N2503" s="54">
        <f t="shared" si="532"/>
        <v>2685.11</v>
      </c>
      <c r="O2503" s="84">
        <f t="shared" si="532"/>
        <v>3142.13</v>
      </c>
    </row>
    <row r="2504" spans="1:15" x14ac:dyDescent="0.25">
      <c r="A2504" s="61" t="str">
        <f t="shared" si="528"/>
        <v>11.05.2018</v>
      </c>
      <c r="B2504" s="64">
        <f t="shared" si="521"/>
        <v>23</v>
      </c>
      <c r="C2504" s="61" t="s">
        <v>117</v>
      </c>
      <c r="D2504" s="73">
        <f t="shared" si="522"/>
        <v>2616.58</v>
      </c>
      <c r="E2504" s="74">
        <f t="shared" si="523"/>
        <v>3232.34</v>
      </c>
      <c r="F2504" s="74">
        <f t="shared" si="524"/>
        <v>3510.69</v>
      </c>
      <c r="G2504" s="75">
        <f t="shared" si="525"/>
        <v>3967.71</v>
      </c>
      <c r="H2504" s="118">
        <f t="shared" si="527"/>
        <v>825.58</v>
      </c>
      <c r="I2504" s="96" t="str">
        <f t="shared" si="531"/>
        <v>754,44</v>
      </c>
      <c r="J2504" s="34">
        <f>СН!E306</f>
        <v>67.84</v>
      </c>
      <c r="K2504" s="34">
        <f t="shared" si="532"/>
        <v>3.3000000000000003</v>
      </c>
      <c r="L2504" s="89">
        <f t="shared" si="532"/>
        <v>1791</v>
      </c>
      <c r="M2504" s="54">
        <f t="shared" si="532"/>
        <v>2406.7600000000002</v>
      </c>
      <c r="N2504" s="54">
        <f t="shared" si="532"/>
        <v>2685.11</v>
      </c>
      <c r="O2504" s="84">
        <f t="shared" si="532"/>
        <v>3142.13</v>
      </c>
    </row>
    <row r="2505" spans="1:15" x14ac:dyDescent="0.25">
      <c r="A2505" s="61" t="str">
        <f t="shared" si="528"/>
        <v>12.05.2018</v>
      </c>
      <c r="B2505" s="64">
        <f t="shared" ref="B2505:B2568" si="533">B1833</f>
        <v>0</v>
      </c>
      <c r="C2505" s="61" t="s">
        <v>117</v>
      </c>
      <c r="D2505" s="73">
        <f t="shared" si="522"/>
        <v>2592.64</v>
      </c>
      <c r="E2505" s="74">
        <f t="shared" si="523"/>
        <v>3208.4000000000005</v>
      </c>
      <c r="F2505" s="74">
        <f t="shared" si="524"/>
        <v>3486.75</v>
      </c>
      <c r="G2505" s="75">
        <f t="shared" si="525"/>
        <v>3943.7700000000004</v>
      </c>
      <c r="H2505" s="118">
        <f t="shared" si="527"/>
        <v>801.64</v>
      </c>
      <c r="I2505" s="96" t="str">
        <f t="shared" si="531"/>
        <v>732,47</v>
      </c>
      <c r="J2505" s="34">
        <f>СН!E307</f>
        <v>65.87</v>
      </c>
      <c r="K2505" s="34">
        <f t="shared" si="532"/>
        <v>3.3000000000000003</v>
      </c>
      <c r="L2505" s="89">
        <f t="shared" si="532"/>
        <v>1791</v>
      </c>
      <c r="M2505" s="54">
        <f t="shared" si="532"/>
        <v>2406.7600000000002</v>
      </c>
      <c r="N2505" s="54">
        <f t="shared" si="532"/>
        <v>2685.11</v>
      </c>
      <c r="O2505" s="84">
        <f t="shared" si="532"/>
        <v>3142.13</v>
      </c>
    </row>
    <row r="2506" spans="1:15" x14ac:dyDescent="0.25">
      <c r="A2506" s="61" t="str">
        <f t="shared" si="528"/>
        <v>12.05.2018</v>
      </c>
      <c r="B2506" s="64">
        <f t="shared" si="533"/>
        <v>1</v>
      </c>
      <c r="C2506" s="61" t="s">
        <v>117</v>
      </c>
      <c r="D2506" s="73">
        <f t="shared" ref="D2506:D2569" si="534">J2506+L2506+K2506+I2506</f>
        <v>2631.63</v>
      </c>
      <c r="E2506" s="74">
        <f t="shared" ref="E2506:E2569" si="535">J2506+K2506+M2506+I2506</f>
        <v>3247.3900000000003</v>
      </c>
      <c r="F2506" s="74">
        <f t="shared" ref="F2506:F2569" si="536">J2506+K2506+N2506+I2506</f>
        <v>3525.74</v>
      </c>
      <c r="G2506" s="75">
        <f t="shared" ref="G2506:G2569" si="537">J2506+K2506+O2506+I2506</f>
        <v>3982.76</v>
      </c>
      <c r="H2506" s="118">
        <f t="shared" si="527"/>
        <v>840.63</v>
      </c>
      <c r="I2506" s="96" t="str">
        <f t="shared" si="531"/>
        <v>768,24</v>
      </c>
      <c r="J2506" s="34">
        <f>СН!E308</f>
        <v>69.09</v>
      </c>
      <c r="K2506" s="34">
        <f t="shared" ref="K2506:O2521" si="538">K2505</f>
        <v>3.3000000000000003</v>
      </c>
      <c r="L2506" s="89">
        <f t="shared" si="538"/>
        <v>1791</v>
      </c>
      <c r="M2506" s="54">
        <f t="shared" si="538"/>
        <v>2406.7600000000002</v>
      </c>
      <c r="N2506" s="54">
        <f t="shared" si="538"/>
        <v>2685.11</v>
      </c>
      <c r="O2506" s="84">
        <f t="shared" si="538"/>
        <v>3142.13</v>
      </c>
    </row>
    <row r="2507" spans="1:15" x14ac:dyDescent="0.25">
      <c r="A2507" s="61" t="str">
        <f t="shared" si="528"/>
        <v>12.05.2018</v>
      </c>
      <c r="B2507" s="64">
        <f t="shared" si="533"/>
        <v>2</v>
      </c>
      <c r="C2507" s="61" t="s">
        <v>117</v>
      </c>
      <c r="D2507" s="73">
        <f t="shared" si="534"/>
        <v>2648.3199999999997</v>
      </c>
      <c r="E2507" s="74">
        <f t="shared" si="535"/>
        <v>3264.0800000000004</v>
      </c>
      <c r="F2507" s="74">
        <f t="shared" si="536"/>
        <v>3542.43</v>
      </c>
      <c r="G2507" s="75">
        <f t="shared" si="537"/>
        <v>3999.4500000000003</v>
      </c>
      <c r="H2507" s="118">
        <f t="shared" si="527"/>
        <v>857.31999999999994</v>
      </c>
      <c r="I2507" s="96" t="str">
        <f t="shared" si="531"/>
        <v>783,56</v>
      </c>
      <c r="J2507" s="34">
        <f>СН!E309</f>
        <v>70.459999999999994</v>
      </c>
      <c r="K2507" s="34">
        <f t="shared" si="538"/>
        <v>3.3000000000000003</v>
      </c>
      <c r="L2507" s="89">
        <f t="shared" si="538"/>
        <v>1791</v>
      </c>
      <c r="M2507" s="54">
        <f t="shared" si="538"/>
        <v>2406.7600000000002</v>
      </c>
      <c r="N2507" s="54">
        <f t="shared" si="538"/>
        <v>2685.11</v>
      </c>
      <c r="O2507" s="84">
        <f t="shared" si="538"/>
        <v>3142.13</v>
      </c>
    </row>
    <row r="2508" spans="1:15" x14ac:dyDescent="0.25">
      <c r="A2508" s="61" t="str">
        <f t="shared" si="528"/>
        <v>12.05.2018</v>
      </c>
      <c r="B2508" s="64">
        <f t="shared" si="533"/>
        <v>3</v>
      </c>
      <c r="C2508" s="61" t="s">
        <v>117</v>
      </c>
      <c r="D2508" s="73">
        <f t="shared" si="534"/>
        <v>2674.33</v>
      </c>
      <c r="E2508" s="74">
        <f t="shared" si="535"/>
        <v>3290.09</v>
      </c>
      <c r="F2508" s="74">
        <f t="shared" si="536"/>
        <v>3568.44</v>
      </c>
      <c r="G2508" s="75">
        <f t="shared" si="537"/>
        <v>4025.46</v>
      </c>
      <c r="H2508" s="118">
        <f t="shared" si="527"/>
        <v>883.32999999999993</v>
      </c>
      <c r="I2508" s="96" t="str">
        <f t="shared" si="531"/>
        <v>807,42</v>
      </c>
      <c r="J2508" s="34">
        <f>СН!E310</f>
        <v>72.61</v>
      </c>
      <c r="K2508" s="34">
        <f t="shared" si="538"/>
        <v>3.3000000000000003</v>
      </c>
      <c r="L2508" s="89">
        <f t="shared" si="538"/>
        <v>1791</v>
      </c>
      <c r="M2508" s="54">
        <f t="shared" si="538"/>
        <v>2406.7600000000002</v>
      </c>
      <c r="N2508" s="54">
        <f t="shared" si="538"/>
        <v>2685.11</v>
      </c>
      <c r="O2508" s="84">
        <f t="shared" si="538"/>
        <v>3142.13</v>
      </c>
    </row>
    <row r="2509" spans="1:15" x14ac:dyDescent="0.25">
      <c r="A2509" s="61" t="str">
        <f t="shared" si="528"/>
        <v>12.05.2018</v>
      </c>
      <c r="B2509" s="64">
        <f t="shared" si="533"/>
        <v>4</v>
      </c>
      <c r="C2509" s="61" t="s">
        <v>117</v>
      </c>
      <c r="D2509" s="73">
        <f t="shared" si="534"/>
        <v>2703.06</v>
      </c>
      <c r="E2509" s="74">
        <f t="shared" si="535"/>
        <v>3318.8200000000006</v>
      </c>
      <c r="F2509" s="74">
        <f t="shared" si="536"/>
        <v>3597.17</v>
      </c>
      <c r="G2509" s="75">
        <f t="shared" si="537"/>
        <v>4054.1900000000005</v>
      </c>
      <c r="H2509" s="118">
        <f t="shared" si="527"/>
        <v>912.06</v>
      </c>
      <c r="I2509" s="96" t="str">
        <f t="shared" si="531"/>
        <v>833,78</v>
      </c>
      <c r="J2509" s="34">
        <f>СН!E311</f>
        <v>74.98</v>
      </c>
      <c r="K2509" s="34">
        <f t="shared" si="538"/>
        <v>3.3000000000000003</v>
      </c>
      <c r="L2509" s="89">
        <f t="shared" si="538"/>
        <v>1791</v>
      </c>
      <c r="M2509" s="54">
        <f t="shared" si="538"/>
        <v>2406.7600000000002</v>
      </c>
      <c r="N2509" s="54">
        <f t="shared" si="538"/>
        <v>2685.11</v>
      </c>
      <c r="O2509" s="84">
        <f t="shared" si="538"/>
        <v>3142.13</v>
      </c>
    </row>
    <row r="2510" spans="1:15" x14ac:dyDescent="0.25">
      <c r="A2510" s="61" t="str">
        <f t="shared" si="528"/>
        <v>12.05.2018</v>
      </c>
      <c r="B2510" s="64">
        <f t="shared" si="533"/>
        <v>5</v>
      </c>
      <c r="C2510" s="61" t="s">
        <v>117</v>
      </c>
      <c r="D2510" s="73">
        <f t="shared" si="534"/>
        <v>2703.52</v>
      </c>
      <c r="E2510" s="74">
        <f t="shared" si="535"/>
        <v>3319.2800000000007</v>
      </c>
      <c r="F2510" s="74">
        <f t="shared" si="536"/>
        <v>3597.63</v>
      </c>
      <c r="G2510" s="75">
        <f t="shared" si="537"/>
        <v>4054.6500000000005</v>
      </c>
      <c r="H2510" s="118">
        <f t="shared" si="527"/>
        <v>912.52</v>
      </c>
      <c r="I2510" s="96" t="str">
        <f t="shared" si="531"/>
        <v>834,2</v>
      </c>
      <c r="J2510" s="34">
        <f>СН!E312</f>
        <v>75.02</v>
      </c>
      <c r="K2510" s="34">
        <f t="shared" si="538"/>
        <v>3.3000000000000003</v>
      </c>
      <c r="L2510" s="89">
        <f t="shared" si="538"/>
        <v>1791</v>
      </c>
      <c r="M2510" s="54">
        <f t="shared" si="538"/>
        <v>2406.7600000000002</v>
      </c>
      <c r="N2510" s="54">
        <f t="shared" si="538"/>
        <v>2685.11</v>
      </c>
      <c r="O2510" s="84">
        <f t="shared" si="538"/>
        <v>3142.13</v>
      </c>
    </row>
    <row r="2511" spans="1:15" x14ac:dyDescent="0.25">
      <c r="A2511" s="61" t="str">
        <f t="shared" si="528"/>
        <v>12.05.2018</v>
      </c>
      <c r="B2511" s="64">
        <f t="shared" si="533"/>
        <v>6</v>
      </c>
      <c r="C2511" s="61" t="s">
        <v>117</v>
      </c>
      <c r="D2511" s="73">
        <f t="shared" si="534"/>
        <v>2950.41</v>
      </c>
      <c r="E2511" s="74">
        <f t="shared" si="535"/>
        <v>3566.17</v>
      </c>
      <c r="F2511" s="74">
        <f t="shared" si="536"/>
        <v>3844.5200000000004</v>
      </c>
      <c r="G2511" s="75">
        <f t="shared" si="537"/>
        <v>4301.54</v>
      </c>
      <c r="H2511" s="118">
        <f t="shared" si="527"/>
        <v>1159.4100000000001</v>
      </c>
      <c r="I2511" s="96" t="str">
        <f t="shared" si="531"/>
        <v>1060,72</v>
      </c>
      <c r="J2511" s="34">
        <f>СН!E313</f>
        <v>95.39</v>
      </c>
      <c r="K2511" s="34">
        <f t="shared" si="538"/>
        <v>3.3000000000000003</v>
      </c>
      <c r="L2511" s="89">
        <f t="shared" si="538"/>
        <v>1791</v>
      </c>
      <c r="M2511" s="54">
        <f t="shared" si="538"/>
        <v>2406.7600000000002</v>
      </c>
      <c r="N2511" s="54">
        <f t="shared" si="538"/>
        <v>2685.11</v>
      </c>
      <c r="O2511" s="84">
        <f t="shared" si="538"/>
        <v>3142.13</v>
      </c>
    </row>
    <row r="2512" spans="1:15" x14ac:dyDescent="0.25">
      <c r="A2512" s="61" t="str">
        <f t="shared" si="528"/>
        <v>12.05.2018</v>
      </c>
      <c r="B2512" s="64">
        <f t="shared" si="533"/>
        <v>7</v>
      </c>
      <c r="C2512" s="61" t="s">
        <v>117</v>
      </c>
      <c r="D2512" s="73">
        <f t="shared" si="534"/>
        <v>2629.12</v>
      </c>
      <c r="E2512" s="74">
        <f t="shared" si="535"/>
        <v>3244.88</v>
      </c>
      <c r="F2512" s="74">
        <f t="shared" si="536"/>
        <v>3523.23</v>
      </c>
      <c r="G2512" s="75">
        <f t="shared" si="537"/>
        <v>3980.25</v>
      </c>
      <c r="H2512" s="118">
        <f t="shared" si="527"/>
        <v>838.12</v>
      </c>
      <c r="I2512" s="96" t="str">
        <f t="shared" si="531"/>
        <v>765,94</v>
      </c>
      <c r="J2512" s="34">
        <f>СН!E314</f>
        <v>68.88</v>
      </c>
      <c r="K2512" s="34">
        <f t="shared" si="538"/>
        <v>3.3000000000000003</v>
      </c>
      <c r="L2512" s="89">
        <f t="shared" si="538"/>
        <v>1791</v>
      </c>
      <c r="M2512" s="54">
        <f t="shared" si="538"/>
        <v>2406.7600000000002</v>
      </c>
      <c r="N2512" s="54">
        <f t="shared" si="538"/>
        <v>2685.11</v>
      </c>
      <c r="O2512" s="84">
        <f t="shared" si="538"/>
        <v>3142.13</v>
      </c>
    </row>
    <row r="2513" spans="1:15" x14ac:dyDescent="0.25">
      <c r="A2513" s="61" t="str">
        <f t="shared" si="528"/>
        <v>12.05.2018</v>
      </c>
      <c r="B2513" s="64">
        <f t="shared" si="533"/>
        <v>8</v>
      </c>
      <c r="C2513" s="61" t="s">
        <v>117</v>
      </c>
      <c r="D2513" s="73">
        <f t="shared" si="534"/>
        <v>2803.26</v>
      </c>
      <c r="E2513" s="74">
        <f t="shared" si="535"/>
        <v>3419.0200000000004</v>
      </c>
      <c r="F2513" s="74">
        <f t="shared" si="536"/>
        <v>3697.3700000000003</v>
      </c>
      <c r="G2513" s="75">
        <f t="shared" si="537"/>
        <v>4154.3900000000003</v>
      </c>
      <c r="H2513" s="118">
        <f t="shared" ref="H2513:H2576" si="539">I2513+J2513+K2513</f>
        <v>1012.26</v>
      </c>
      <c r="I2513" s="96" t="str">
        <f t="shared" si="531"/>
        <v>925,71</v>
      </c>
      <c r="J2513" s="34">
        <f>СН!E315</f>
        <v>83.25</v>
      </c>
      <c r="K2513" s="34">
        <f t="shared" si="538"/>
        <v>3.3000000000000003</v>
      </c>
      <c r="L2513" s="89">
        <f t="shared" si="538"/>
        <v>1791</v>
      </c>
      <c r="M2513" s="54">
        <f t="shared" si="538"/>
        <v>2406.7600000000002</v>
      </c>
      <c r="N2513" s="54">
        <f t="shared" si="538"/>
        <v>2685.11</v>
      </c>
      <c r="O2513" s="84">
        <f t="shared" si="538"/>
        <v>3142.13</v>
      </c>
    </row>
    <row r="2514" spans="1:15" x14ac:dyDescent="0.25">
      <c r="A2514" s="61" t="str">
        <f t="shared" ref="A2514:A2577" si="540">A1770</f>
        <v>12.05.2018</v>
      </c>
      <c r="B2514" s="64">
        <f t="shared" si="533"/>
        <v>9</v>
      </c>
      <c r="C2514" s="61" t="s">
        <v>117</v>
      </c>
      <c r="D2514" s="73">
        <f t="shared" si="534"/>
        <v>2696.26</v>
      </c>
      <c r="E2514" s="74">
        <f t="shared" si="535"/>
        <v>3312.02</v>
      </c>
      <c r="F2514" s="74">
        <f t="shared" si="536"/>
        <v>3590.37</v>
      </c>
      <c r="G2514" s="75">
        <f t="shared" si="537"/>
        <v>4047.39</v>
      </c>
      <c r="H2514" s="118">
        <f t="shared" si="539"/>
        <v>905.25999999999988</v>
      </c>
      <c r="I2514" s="96" t="str">
        <f t="shared" si="531"/>
        <v>827,54</v>
      </c>
      <c r="J2514" s="34">
        <f>СН!E316</f>
        <v>74.42</v>
      </c>
      <c r="K2514" s="34">
        <f t="shared" si="538"/>
        <v>3.3000000000000003</v>
      </c>
      <c r="L2514" s="89">
        <f t="shared" si="538"/>
        <v>1791</v>
      </c>
      <c r="M2514" s="54">
        <f t="shared" si="538"/>
        <v>2406.7600000000002</v>
      </c>
      <c r="N2514" s="54">
        <f t="shared" si="538"/>
        <v>2685.11</v>
      </c>
      <c r="O2514" s="84">
        <f t="shared" si="538"/>
        <v>3142.13</v>
      </c>
    </row>
    <row r="2515" spans="1:15" x14ac:dyDescent="0.25">
      <c r="A2515" s="61" t="str">
        <f t="shared" si="540"/>
        <v>12.05.2018</v>
      </c>
      <c r="B2515" s="64">
        <f t="shared" si="533"/>
        <v>10</v>
      </c>
      <c r="C2515" s="61" t="s">
        <v>117</v>
      </c>
      <c r="D2515" s="73">
        <f t="shared" si="534"/>
        <v>2651.24</v>
      </c>
      <c r="E2515" s="74">
        <f t="shared" si="535"/>
        <v>3267</v>
      </c>
      <c r="F2515" s="74">
        <f t="shared" si="536"/>
        <v>3545.3500000000004</v>
      </c>
      <c r="G2515" s="75">
        <f t="shared" si="537"/>
        <v>4002.37</v>
      </c>
      <c r="H2515" s="118">
        <f t="shared" si="539"/>
        <v>860.24</v>
      </c>
      <c r="I2515" s="96" t="str">
        <f t="shared" si="531"/>
        <v>786,24</v>
      </c>
      <c r="J2515" s="34">
        <f>СН!E317</f>
        <v>70.7</v>
      </c>
      <c r="K2515" s="34">
        <f t="shared" si="538"/>
        <v>3.3000000000000003</v>
      </c>
      <c r="L2515" s="89">
        <f t="shared" si="538"/>
        <v>1791</v>
      </c>
      <c r="M2515" s="54">
        <f t="shared" si="538"/>
        <v>2406.7600000000002</v>
      </c>
      <c r="N2515" s="54">
        <f t="shared" si="538"/>
        <v>2685.11</v>
      </c>
      <c r="O2515" s="84">
        <f t="shared" si="538"/>
        <v>3142.13</v>
      </c>
    </row>
    <row r="2516" spans="1:15" x14ac:dyDescent="0.25">
      <c r="A2516" s="61" t="str">
        <f t="shared" si="540"/>
        <v>12.05.2018</v>
      </c>
      <c r="B2516" s="64">
        <f t="shared" si="533"/>
        <v>11</v>
      </c>
      <c r="C2516" s="61" t="s">
        <v>117</v>
      </c>
      <c r="D2516" s="73">
        <f t="shared" si="534"/>
        <v>2651.2</v>
      </c>
      <c r="E2516" s="74">
        <f t="shared" si="535"/>
        <v>3266.96</v>
      </c>
      <c r="F2516" s="74">
        <f t="shared" si="536"/>
        <v>3545.3100000000004</v>
      </c>
      <c r="G2516" s="75">
        <f t="shared" si="537"/>
        <v>4002.33</v>
      </c>
      <c r="H2516" s="118">
        <f t="shared" si="539"/>
        <v>860.2</v>
      </c>
      <c r="I2516" s="96" t="str">
        <f t="shared" si="531"/>
        <v>786,2</v>
      </c>
      <c r="J2516" s="34">
        <f>СН!E318</f>
        <v>70.7</v>
      </c>
      <c r="K2516" s="34">
        <f t="shared" si="538"/>
        <v>3.3000000000000003</v>
      </c>
      <c r="L2516" s="89">
        <f t="shared" si="538"/>
        <v>1791</v>
      </c>
      <c r="M2516" s="54">
        <f t="shared" si="538"/>
        <v>2406.7600000000002</v>
      </c>
      <c r="N2516" s="54">
        <f t="shared" si="538"/>
        <v>2685.11</v>
      </c>
      <c r="O2516" s="84">
        <f t="shared" si="538"/>
        <v>3142.13</v>
      </c>
    </row>
    <row r="2517" spans="1:15" x14ac:dyDescent="0.25">
      <c r="A2517" s="61" t="str">
        <f t="shared" si="540"/>
        <v>12.05.2018</v>
      </c>
      <c r="B2517" s="64">
        <f t="shared" si="533"/>
        <v>12</v>
      </c>
      <c r="C2517" s="61" t="s">
        <v>117</v>
      </c>
      <c r="D2517" s="73">
        <f t="shared" si="534"/>
        <v>2651.77</v>
      </c>
      <c r="E2517" s="74">
        <f t="shared" si="535"/>
        <v>3267.5300000000007</v>
      </c>
      <c r="F2517" s="74">
        <f t="shared" si="536"/>
        <v>3545.88</v>
      </c>
      <c r="G2517" s="75">
        <f t="shared" si="537"/>
        <v>4002.9000000000005</v>
      </c>
      <c r="H2517" s="118">
        <f t="shared" si="539"/>
        <v>860.77</v>
      </c>
      <c r="I2517" s="96" t="str">
        <f t="shared" si="531"/>
        <v>786,72</v>
      </c>
      <c r="J2517" s="34">
        <f>СН!E319</f>
        <v>70.75</v>
      </c>
      <c r="K2517" s="34">
        <f t="shared" si="538"/>
        <v>3.3000000000000003</v>
      </c>
      <c r="L2517" s="89">
        <f t="shared" si="538"/>
        <v>1791</v>
      </c>
      <c r="M2517" s="54">
        <f t="shared" si="538"/>
        <v>2406.7600000000002</v>
      </c>
      <c r="N2517" s="54">
        <f t="shared" si="538"/>
        <v>2685.11</v>
      </c>
      <c r="O2517" s="84">
        <f t="shared" si="538"/>
        <v>3142.13</v>
      </c>
    </row>
    <row r="2518" spans="1:15" x14ac:dyDescent="0.25">
      <c r="A2518" s="61" t="str">
        <f t="shared" si="540"/>
        <v>12.05.2018</v>
      </c>
      <c r="B2518" s="64">
        <f t="shared" si="533"/>
        <v>13</v>
      </c>
      <c r="C2518" s="61" t="s">
        <v>117</v>
      </c>
      <c r="D2518" s="73">
        <f t="shared" si="534"/>
        <v>2697.77</v>
      </c>
      <c r="E2518" s="74">
        <f t="shared" si="535"/>
        <v>3313.53</v>
      </c>
      <c r="F2518" s="74">
        <f t="shared" si="536"/>
        <v>3591.88</v>
      </c>
      <c r="G2518" s="75">
        <f t="shared" si="537"/>
        <v>4048.9</v>
      </c>
      <c r="H2518" s="118">
        <f t="shared" si="539"/>
        <v>906.76999999999987</v>
      </c>
      <c r="I2518" s="96" t="str">
        <f t="shared" si="531"/>
        <v>828,93</v>
      </c>
      <c r="J2518" s="34">
        <f>СН!E320</f>
        <v>74.540000000000006</v>
      </c>
      <c r="K2518" s="34">
        <f t="shared" si="538"/>
        <v>3.3000000000000003</v>
      </c>
      <c r="L2518" s="89">
        <f t="shared" si="538"/>
        <v>1791</v>
      </c>
      <c r="M2518" s="54">
        <f t="shared" si="538"/>
        <v>2406.7600000000002</v>
      </c>
      <c r="N2518" s="54">
        <f t="shared" si="538"/>
        <v>2685.11</v>
      </c>
      <c r="O2518" s="84">
        <f t="shared" si="538"/>
        <v>3142.13</v>
      </c>
    </row>
    <row r="2519" spans="1:15" x14ac:dyDescent="0.25">
      <c r="A2519" s="61" t="str">
        <f t="shared" si="540"/>
        <v>12.05.2018</v>
      </c>
      <c r="B2519" s="64">
        <f t="shared" si="533"/>
        <v>14</v>
      </c>
      <c r="C2519" s="61" t="s">
        <v>117</v>
      </c>
      <c r="D2519" s="73">
        <f t="shared" si="534"/>
        <v>2697.35</v>
      </c>
      <c r="E2519" s="74">
        <f t="shared" si="535"/>
        <v>3313.11</v>
      </c>
      <c r="F2519" s="74">
        <f t="shared" si="536"/>
        <v>3591.46</v>
      </c>
      <c r="G2519" s="75">
        <f t="shared" si="537"/>
        <v>4048.48</v>
      </c>
      <c r="H2519" s="118">
        <f t="shared" si="539"/>
        <v>906.34999999999991</v>
      </c>
      <c r="I2519" s="96" t="str">
        <f t="shared" si="531"/>
        <v>828,54</v>
      </c>
      <c r="J2519" s="34">
        <f>СН!E321</f>
        <v>74.510000000000005</v>
      </c>
      <c r="K2519" s="34">
        <f t="shared" si="538"/>
        <v>3.3000000000000003</v>
      </c>
      <c r="L2519" s="89">
        <f t="shared" si="538"/>
        <v>1791</v>
      </c>
      <c r="M2519" s="54">
        <f t="shared" si="538"/>
        <v>2406.7600000000002</v>
      </c>
      <c r="N2519" s="54">
        <f t="shared" si="538"/>
        <v>2685.11</v>
      </c>
      <c r="O2519" s="84">
        <f t="shared" si="538"/>
        <v>3142.13</v>
      </c>
    </row>
    <row r="2520" spans="1:15" x14ac:dyDescent="0.25">
      <c r="A2520" s="61" t="str">
        <f t="shared" si="540"/>
        <v>12.05.2018</v>
      </c>
      <c r="B2520" s="64">
        <f t="shared" si="533"/>
        <v>15</v>
      </c>
      <c r="C2520" s="61" t="s">
        <v>117</v>
      </c>
      <c r="D2520" s="73">
        <f t="shared" si="534"/>
        <v>2697.6099999999997</v>
      </c>
      <c r="E2520" s="74">
        <f t="shared" si="535"/>
        <v>3313.37</v>
      </c>
      <c r="F2520" s="74">
        <f t="shared" si="536"/>
        <v>3591.7200000000003</v>
      </c>
      <c r="G2520" s="75">
        <f t="shared" si="537"/>
        <v>4048.74</v>
      </c>
      <c r="H2520" s="118">
        <f t="shared" si="539"/>
        <v>906.6099999999999</v>
      </c>
      <c r="I2520" s="96" t="str">
        <f t="shared" si="531"/>
        <v>828,78</v>
      </c>
      <c r="J2520" s="34">
        <f>СН!E322</f>
        <v>74.53</v>
      </c>
      <c r="K2520" s="34">
        <f t="shared" si="538"/>
        <v>3.3000000000000003</v>
      </c>
      <c r="L2520" s="89">
        <f t="shared" si="538"/>
        <v>1791</v>
      </c>
      <c r="M2520" s="54">
        <f t="shared" si="538"/>
        <v>2406.7600000000002</v>
      </c>
      <c r="N2520" s="54">
        <f t="shared" si="538"/>
        <v>2685.11</v>
      </c>
      <c r="O2520" s="84">
        <f t="shared" si="538"/>
        <v>3142.13</v>
      </c>
    </row>
    <row r="2521" spans="1:15" x14ac:dyDescent="0.25">
      <c r="A2521" s="61" t="str">
        <f t="shared" si="540"/>
        <v>12.05.2018</v>
      </c>
      <c r="B2521" s="64">
        <f t="shared" si="533"/>
        <v>16</v>
      </c>
      <c r="C2521" s="61" t="s">
        <v>117</v>
      </c>
      <c r="D2521" s="73">
        <f t="shared" si="534"/>
        <v>2750.33</v>
      </c>
      <c r="E2521" s="74">
        <f t="shared" si="535"/>
        <v>3366.09</v>
      </c>
      <c r="F2521" s="74">
        <f t="shared" si="536"/>
        <v>3644.44</v>
      </c>
      <c r="G2521" s="75">
        <f t="shared" si="537"/>
        <v>4101.46</v>
      </c>
      <c r="H2521" s="118">
        <f t="shared" si="539"/>
        <v>959.32999999999993</v>
      </c>
      <c r="I2521" s="96" t="str">
        <f t="shared" si="531"/>
        <v>877,15</v>
      </c>
      <c r="J2521" s="34">
        <f>СН!E323</f>
        <v>78.88</v>
      </c>
      <c r="K2521" s="34">
        <f t="shared" si="538"/>
        <v>3.3000000000000003</v>
      </c>
      <c r="L2521" s="89">
        <f t="shared" si="538"/>
        <v>1791</v>
      </c>
      <c r="M2521" s="54">
        <f t="shared" si="538"/>
        <v>2406.7600000000002</v>
      </c>
      <c r="N2521" s="54">
        <f t="shared" si="538"/>
        <v>2685.11</v>
      </c>
      <c r="O2521" s="84">
        <f t="shared" si="538"/>
        <v>3142.13</v>
      </c>
    </row>
    <row r="2522" spans="1:15" x14ac:dyDescent="0.25">
      <c r="A2522" s="61" t="str">
        <f t="shared" si="540"/>
        <v>12.05.2018</v>
      </c>
      <c r="B2522" s="64">
        <f t="shared" si="533"/>
        <v>17</v>
      </c>
      <c r="C2522" s="61" t="s">
        <v>117</v>
      </c>
      <c r="D2522" s="73">
        <f t="shared" si="534"/>
        <v>2699.12</v>
      </c>
      <c r="E2522" s="74">
        <f t="shared" si="535"/>
        <v>3314.88</v>
      </c>
      <c r="F2522" s="74">
        <f t="shared" si="536"/>
        <v>3593.23</v>
      </c>
      <c r="G2522" s="75">
        <f t="shared" si="537"/>
        <v>4050.25</v>
      </c>
      <c r="H2522" s="118">
        <f t="shared" si="539"/>
        <v>908.11999999999989</v>
      </c>
      <c r="I2522" s="96" t="str">
        <f t="shared" si="531"/>
        <v>830,17</v>
      </c>
      <c r="J2522" s="34">
        <f>СН!E324</f>
        <v>74.650000000000006</v>
      </c>
      <c r="K2522" s="34">
        <f t="shared" ref="K2522:O2537" si="541">K2521</f>
        <v>3.3000000000000003</v>
      </c>
      <c r="L2522" s="89">
        <f t="shared" si="541"/>
        <v>1791</v>
      </c>
      <c r="M2522" s="54">
        <f t="shared" si="541"/>
        <v>2406.7600000000002</v>
      </c>
      <c r="N2522" s="54">
        <f t="shared" si="541"/>
        <v>2685.11</v>
      </c>
      <c r="O2522" s="84">
        <f t="shared" si="541"/>
        <v>3142.13</v>
      </c>
    </row>
    <row r="2523" spans="1:15" x14ac:dyDescent="0.25">
      <c r="A2523" s="61" t="str">
        <f t="shared" si="540"/>
        <v>12.05.2018</v>
      </c>
      <c r="B2523" s="64">
        <f t="shared" si="533"/>
        <v>18</v>
      </c>
      <c r="C2523" s="61" t="s">
        <v>117</v>
      </c>
      <c r="D2523" s="73">
        <f t="shared" si="534"/>
        <v>2652.49</v>
      </c>
      <c r="E2523" s="74">
        <f t="shared" si="535"/>
        <v>3268.2500000000005</v>
      </c>
      <c r="F2523" s="74">
        <f t="shared" si="536"/>
        <v>3546.6000000000004</v>
      </c>
      <c r="G2523" s="75">
        <f t="shared" si="537"/>
        <v>4003.6200000000003</v>
      </c>
      <c r="H2523" s="118">
        <f t="shared" si="539"/>
        <v>861.49</v>
      </c>
      <c r="I2523" s="96" t="str">
        <f t="shared" si="531"/>
        <v>787,38</v>
      </c>
      <c r="J2523" s="34">
        <f>СН!E325</f>
        <v>70.81</v>
      </c>
      <c r="K2523" s="34">
        <f t="shared" si="541"/>
        <v>3.3000000000000003</v>
      </c>
      <c r="L2523" s="89">
        <f t="shared" si="541"/>
        <v>1791</v>
      </c>
      <c r="M2523" s="54">
        <f t="shared" si="541"/>
        <v>2406.7600000000002</v>
      </c>
      <c r="N2523" s="54">
        <f t="shared" si="541"/>
        <v>2685.11</v>
      </c>
      <c r="O2523" s="84">
        <f t="shared" si="541"/>
        <v>3142.13</v>
      </c>
    </row>
    <row r="2524" spans="1:15" x14ac:dyDescent="0.25">
      <c r="A2524" s="61" t="str">
        <f t="shared" si="540"/>
        <v>12.05.2018</v>
      </c>
      <c r="B2524" s="64">
        <f t="shared" si="533"/>
        <v>19</v>
      </c>
      <c r="C2524" s="61" t="s">
        <v>117</v>
      </c>
      <c r="D2524" s="73">
        <f t="shared" si="534"/>
        <v>2635.52</v>
      </c>
      <c r="E2524" s="74">
        <f t="shared" si="535"/>
        <v>3251.28</v>
      </c>
      <c r="F2524" s="74">
        <f t="shared" si="536"/>
        <v>3529.63</v>
      </c>
      <c r="G2524" s="75">
        <f t="shared" si="537"/>
        <v>3986.65</v>
      </c>
      <c r="H2524" s="118">
        <f t="shared" si="539"/>
        <v>844.51999999999987</v>
      </c>
      <c r="I2524" s="96" t="str">
        <f t="shared" si="531"/>
        <v>771,81</v>
      </c>
      <c r="J2524" s="34">
        <f>СН!E326</f>
        <v>69.41</v>
      </c>
      <c r="K2524" s="34">
        <f t="shared" si="541"/>
        <v>3.3000000000000003</v>
      </c>
      <c r="L2524" s="89">
        <f t="shared" si="541"/>
        <v>1791</v>
      </c>
      <c r="M2524" s="54">
        <f t="shared" si="541"/>
        <v>2406.7600000000002</v>
      </c>
      <c r="N2524" s="54">
        <f t="shared" si="541"/>
        <v>2685.11</v>
      </c>
      <c r="O2524" s="84">
        <f t="shared" si="541"/>
        <v>3142.13</v>
      </c>
    </row>
    <row r="2525" spans="1:15" x14ac:dyDescent="0.25">
      <c r="A2525" s="61" t="str">
        <f t="shared" si="540"/>
        <v>12.05.2018</v>
      </c>
      <c r="B2525" s="64">
        <f t="shared" si="533"/>
        <v>20</v>
      </c>
      <c r="C2525" s="61" t="s">
        <v>117</v>
      </c>
      <c r="D2525" s="73">
        <f t="shared" si="534"/>
        <v>2614.67</v>
      </c>
      <c r="E2525" s="74">
        <f t="shared" si="535"/>
        <v>3230.43</v>
      </c>
      <c r="F2525" s="74">
        <f t="shared" si="536"/>
        <v>3508.7799999999997</v>
      </c>
      <c r="G2525" s="75">
        <f t="shared" si="537"/>
        <v>3965.7999999999997</v>
      </c>
      <c r="H2525" s="118">
        <f t="shared" si="539"/>
        <v>823.66999999999985</v>
      </c>
      <c r="I2525" s="96" t="str">
        <f t="shared" si="531"/>
        <v>752,68</v>
      </c>
      <c r="J2525" s="34">
        <f>СН!E327</f>
        <v>67.69</v>
      </c>
      <c r="K2525" s="34">
        <f t="shared" si="541"/>
        <v>3.3000000000000003</v>
      </c>
      <c r="L2525" s="89">
        <f t="shared" si="541"/>
        <v>1791</v>
      </c>
      <c r="M2525" s="54">
        <f t="shared" si="541"/>
        <v>2406.7600000000002</v>
      </c>
      <c r="N2525" s="54">
        <f t="shared" si="541"/>
        <v>2685.11</v>
      </c>
      <c r="O2525" s="84">
        <f t="shared" si="541"/>
        <v>3142.13</v>
      </c>
    </row>
    <row r="2526" spans="1:15" x14ac:dyDescent="0.25">
      <c r="A2526" s="61" t="str">
        <f t="shared" si="540"/>
        <v>12.05.2018</v>
      </c>
      <c r="B2526" s="64">
        <f t="shared" si="533"/>
        <v>21</v>
      </c>
      <c r="C2526" s="61" t="s">
        <v>117</v>
      </c>
      <c r="D2526" s="73">
        <f t="shared" si="534"/>
        <v>2613.5699999999997</v>
      </c>
      <c r="E2526" s="74">
        <f t="shared" si="535"/>
        <v>3229.3300000000004</v>
      </c>
      <c r="F2526" s="74">
        <f t="shared" si="536"/>
        <v>3507.6800000000003</v>
      </c>
      <c r="G2526" s="75">
        <f t="shared" si="537"/>
        <v>3964.7000000000003</v>
      </c>
      <c r="H2526" s="118">
        <f t="shared" si="539"/>
        <v>822.56999999999994</v>
      </c>
      <c r="I2526" s="96" t="str">
        <f t="shared" si="531"/>
        <v>751,67</v>
      </c>
      <c r="J2526" s="34">
        <f>СН!E328</f>
        <v>67.599999999999994</v>
      </c>
      <c r="K2526" s="34">
        <f t="shared" si="541"/>
        <v>3.3000000000000003</v>
      </c>
      <c r="L2526" s="89">
        <f t="shared" si="541"/>
        <v>1791</v>
      </c>
      <c r="M2526" s="54">
        <f t="shared" si="541"/>
        <v>2406.7600000000002</v>
      </c>
      <c r="N2526" s="54">
        <f t="shared" si="541"/>
        <v>2685.11</v>
      </c>
      <c r="O2526" s="84">
        <f t="shared" si="541"/>
        <v>3142.13</v>
      </c>
    </row>
    <row r="2527" spans="1:15" x14ac:dyDescent="0.25">
      <c r="A2527" s="61" t="str">
        <f t="shared" si="540"/>
        <v>12.05.2018</v>
      </c>
      <c r="B2527" s="64">
        <f t="shared" si="533"/>
        <v>22</v>
      </c>
      <c r="C2527" s="61" t="s">
        <v>117</v>
      </c>
      <c r="D2527" s="73">
        <f t="shared" si="534"/>
        <v>2977.3</v>
      </c>
      <c r="E2527" s="74">
        <f t="shared" si="535"/>
        <v>3593.0600000000004</v>
      </c>
      <c r="F2527" s="74">
        <f t="shared" si="536"/>
        <v>3871.41</v>
      </c>
      <c r="G2527" s="75">
        <f t="shared" si="537"/>
        <v>4328.43</v>
      </c>
      <c r="H2527" s="118">
        <f t="shared" si="539"/>
        <v>1186.3</v>
      </c>
      <c r="I2527" s="96" t="str">
        <f t="shared" si="531"/>
        <v>1085,39</v>
      </c>
      <c r="J2527" s="34">
        <f>СН!E329</f>
        <v>97.61</v>
      </c>
      <c r="K2527" s="34">
        <f t="shared" si="541"/>
        <v>3.3000000000000003</v>
      </c>
      <c r="L2527" s="89">
        <f t="shared" si="541"/>
        <v>1791</v>
      </c>
      <c r="M2527" s="54">
        <f t="shared" si="541"/>
        <v>2406.7600000000002</v>
      </c>
      <c r="N2527" s="54">
        <f t="shared" si="541"/>
        <v>2685.11</v>
      </c>
      <c r="O2527" s="84">
        <f t="shared" si="541"/>
        <v>3142.13</v>
      </c>
    </row>
    <row r="2528" spans="1:15" x14ac:dyDescent="0.25">
      <c r="A2528" s="61" t="str">
        <f t="shared" si="540"/>
        <v>12.05.2018</v>
      </c>
      <c r="B2528" s="64">
        <f t="shared" si="533"/>
        <v>23</v>
      </c>
      <c r="C2528" s="61" t="s">
        <v>117</v>
      </c>
      <c r="D2528" s="73">
        <f t="shared" si="534"/>
        <v>2606.52</v>
      </c>
      <c r="E2528" s="74">
        <f t="shared" si="535"/>
        <v>3222.28</v>
      </c>
      <c r="F2528" s="74">
        <f t="shared" si="536"/>
        <v>3500.63</v>
      </c>
      <c r="G2528" s="75">
        <f t="shared" si="537"/>
        <v>3957.65</v>
      </c>
      <c r="H2528" s="118">
        <f t="shared" si="539"/>
        <v>815.52</v>
      </c>
      <c r="I2528" s="96" t="str">
        <f t="shared" si="531"/>
        <v>745,21</v>
      </c>
      <c r="J2528" s="34">
        <f>СН!E330</f>
        <v>67.010000000000005</v>
      </c>
      <c r="K2528" s="34">
        <f t="shared" si="541"/>
        <v>3.3000000000000003</v>
      </c>
      <c r="L2528" s="89">
        <f t="shared" si="541"/>
        <v>1791</v>
      </c>
      <c r="M2528" s="54">
        <f t="shared" si="541"/>
        <v>2406.7600000000002</v>
      </c>
      <c r="N2528" s="54">
        <f t="shared" si="541"/>
        <v>2685.11</v>
      </c>
      <c r="O2528" s="84">
        <f t="shared" si="541"/>
        <v>3142.13</v>
      </c>
    </row>
    <row r="2529" spans="1:15" x14ac:dyDescent="0.25">
      <c r="A2529" s="61" t="str">
        <f t="shared" si="540"/>
        <v>13.05.2018</v>
      </c>
      <c r="B2529" s="64">
        <f t="shared" si="533"/>
        <v>0</v>
      </c>
      <c r="C2529" s="61" t="s">
        <v>117</v>
      </c>
      <c r="D2529" s="73">
        <f t="shared" si="534"/>
        <v>2594.35</v>
      </c>
      <c r="E2529" s="74">
        <f t="shared" si="535"/>
        <v>3210.11</v>
      </c>
      <c r="F2529" s="74">
        <f t="shared" si="536"/>
        <v>3488.46</v>
      </c>
      <c r="G2529" s="75">
        <f t="shared" si="537"/>
        <v>3945.48</v>
      </c>
      <c r="H2529" s="118">
        <f t="shared" si="539"/>
        <v>803.34999999999991</v>
      </c>
      <c r="I2529" s="96" t="str">
        <f t="shared" si="531"/>
        <v>734,04</v>
      </c>
      <c r="J2529" s="34">
        <f>СН!E331</f>
        <v>66.010000000000005</v>
      </c>
      <c r="K2529" s="34">
        <f t="shared" si="541"/>
        <v>3.3000000000000003</v>
      </c>
      <c r="L2529" s="89">
        <f t="shared" si="541"/>
        <v>1791</v>
      </c>
      <c r="M2529" s="54">
        <f t="shared" si="541"/>
        <v>2406.7600000000002</v>
      </c>
      <c r="N2529" s="54">
        <f t="shared" si="541"/>
        <v>2685.11</v>
      </c>
      <c r="O2529" s="84">
        <f t="shared" si="541"/>
        <v>3142.13</v>
      </c>
    </row>
    <row r="2530" spans="1:15" x14ac:dyDescent="0.25">
      <c r="A2530" s="61" t="str">
        <f t="shared" si="540"/>
        <v>13.05.2018</v>
      </c>
      <c r="B2530" s="64">
        <f t="shared" si="533"/>
        <v>1</v>
      </c>
      <c r="C2530" s="61" t="s">
        <v>117</v>
      </c>
      <c r="D2530" s="73">
        <f t="shared" si="534"/>
        <v>2629.52</v>
      </c>
      <c r="E2530" s="74">
        <f t="shared" si="535"/>
        <v>3245.28</v>
      </c>
      <c r="F2530" s="74">
        <f t="shared" si="536"/>
        <v>3523.63</v>
      </c>
      <c r="G2530" s="75">
        <f t="shared" si="537"/>
        <v>3980.65</v>
      </c>
      <c r="H2530" s="118">
        <f t="shared" si="539"/>
        <v>838.51999999999987</v>
      </c>
      <c r="I2530" s="96" t="str">
        <f t="shared" si="531"/>
        <v>766,31</v>
      </c>
      <c r="J2530" s="34">
        <f>СН!E332</f>
        <v>68.91</v>
      </c>
      <c r="K2530" s="34">
        <f t="shared" si="541"/>
        <v>3.3000000000000003</v>
      </c>
      <c r="L2530" s="89">
        <f t="shared" si="541"/>
        <v>1791</v>
      </c>
      <c r="M2530" s="54">
        <f t="shared" si="541"/>
        <v>2406.7600000000002</v>
      </c>
      <c r="N2530" s="54">
        <f t="shared" si="541"/>
        <v>2685.11</v>
      </c>
      <c r="O2530" s="84">
        <f t="shared" si="541"/>
        <v>3142.13</v>
      </c>
    </row>
    <row r="2531" spans="1:15" x14ac:dyDescent="0.25">
      <c r="A2531" s="61" t="str">
        <f t="shared" si="540"/>
        <v>13.05.2018</v>
      </c>
      <c r="B2531" s="64">
        <f t="shared" si="533"/>
        <v>2</v>
      </c>
      <c r="C2531" s="61" t="s">
        <v>117</v>
      </c>
      <c r="D2531" s="73">
        <f t="shared" si="534"/>
        <v>2646.38</v>
      </c>
      <c r="E2531" s="74">
        <f t="shared" si="535"/>
        <v>3262.1400000000003</v>
      </c>
      <c r="F2531" s="74">
        <f t="shared" si="536"/>
        <v>3540.49</v>
      </c>
      <c r="G2531" s="75">
        <f t="shared" si="537"/>
        <v>3997.51</v>
      </c>
      <c r="H2531" s="118">
        <f t="shared" si="539"/>
        <v>855.37999999999988</v>
      </c>
      <c r="I2531" s="96" t="str">
        <f t="shared" si="531"/>
        <v>781,78</v>
      </c>
      <c r="J2531" s="34">
        <f>СН!E333</f>
        <v>70.3</v>
      </c>
      <c r="K2531" s="34">
        <f t="shared" si="541"/>
        <v>3.3000000000000003</v>
      </c>
      <c r="L2531" s="89">
        <f t="shared" si="541"/>
        <v>1791</v>
      </c>
      <c r="M2531" s="54">
        <f t="shared" si="541"/>
        <v>2406.7600000000002</v>
      </c>
      <c r="N2531" s="54">
        <f t="shared" si="541"/>
        <v>2685.11</v>
      </c>
      <c r="O2531" s="84">
        <f t="shared" si="541"/>
        <v>3142.13</v>
      </c>
    </row>
    <row r="2532" spans="1:15" x14ac:dyDescent="0.25">
      <c r="A2532" s="61" t="str">
        <f t="shared" si="540"/>
        <v>13.05.2018</v>
      </c>
      <c r="B2532" s="64">
        <f t="shared" si="533"/>
        <v>3</v>
      </c>
      <c r="C2532" s="61" t="s">
        <v>117</v>
      </c>
      <c r="D2532" s="73">
        <f t="shared" si="534"/>
        <v>2675.58</v>
      </c>
      <c r="E2532" s="74">
        <f t="shared" si="535"/>
        <v>3291.3400000000006</v>
      </c>
      <c r="F2532" s="74">
        <f t="shared" si="536"/>
        <v>3569.69</v>
      </c>
      <c r="G2532" s="75">
        <f t="shared" si="537"/>
        <v>4026.7100000000005</v>
      </c>
      <c r="H2532" s="118">
        <f t="shared" si="539"/>
        <v>884.58</v>
      </c>
      <c r="I2532" s="96" t="str">
        <f t="shared" si="531"/>
        <v>808,57</v>
      </c>
      <c r="J2532" s="34">
        <f>СН!E334</f>
        <v>72.709999999999994</v>
      </c>
      <c r="K2532" s="34">
        <f t="shared" si="541"/>
        <v>3.3000000000000003</v>
      </c>
      <c r="L2532" s="89">
        <f t="shared" si="541"/>
        <v>1791</v>
      </c>
      <c r="M2532" s="54">
        <f t="shared" si="541"/>
        <v>2406.7600000000002</v>
      </c>
      <c r="N2532" s="54">
        <f t="shared" si="541"/>
        <v>2685.11</v>
      </c>
      <c r="O2532" s="84">
        <f t="shared" si="541"/>
        <v>3142.13</v>
      </c>
    </row>
    <row r="2533" spans="1:15" x14ac:dyDescent="0.25">
      <c r="A2533" s="61" t="str">
        <f t="shared" si="540"/>
        <v>13.05.2018</v>
      </c>
      <c r="B2533" s="64">
        <f t="shared" si="533"/>
        <v>4</v>
      </c>
      <c r="C2533" s="61" t="s">
        <v>117</v>
      </c>
      <c r="D2533" s="73">
        <f t="shared" si="534"/>
        <v>2704.31</v>
      </c>
      <c r="E2533" s="74">
        <f t="shared" si="535"/>
        <v>3320.07</v>
      </c>
      <c r="F2533" s="74">
        <f t="shared" si="536"/>
        <v>3598.42</v>
      </c>
      <c r="G2533" s="75">
        <f t="shared" si="537"/>
        <v>4055.44</v>
      </c>
      <c r="H2533" s="118">
        <f t="shared" si="539"/>
        <v>913.31</v>
      </c>
      <c r="I2533" s="96" t="str">
        <f t="shared" si="531"/>
        <v>834,93</v>
      </c>
      <c r="J2533" s="34">
        <f>СН!E335</f>
        <v>75.08</v>
      </c>
      <c r="K2533" s="34">
        <f t="shared" si="541"/>
        <v>3.3000000000000003</v>
      </c>
      <c r="L2533" s="89">
        <f t="shared" si="541"/>
        <v>1791</v>
      </c>
      <c r="M2533" s="54">
        <f t="shared" si="541"/>
        <v>2406.7600000000002</v>
      </c>
      <c r="N2533" s="54">
        <f t="shared" si="541"/>
        <v>2685.11</v>
      </c>
      <c r="O2533" s="84">
        <f t="shared" si="541"/>
        <v>3142.13</v>
      </c>
    </row>
    <row r="2534" spans="1:15" x14ac:dyDescent="0.25">
      <c r="A2534" s="61" t="str">
        <f t="shared" si="540"/>
        <v>13.05.2018</v>
      </c>
      <c r="B2534" s="64">
        <f t="shared" si="533"/>
        <v>5</v>
      </c>
      <c r="C2534" s="61" t="s">
        <v>117</v>
      </c>
      <c r="D2534" s="73">
        <f t="shared" si="534"/>
        <v>2704.37</v>
      </c>
      <c r="E2534" s="74">
        <f t="shared" si="535"/>
        <v>3320.13</v>
      </c>
      <c r="F2534" s="74">
        <f t="shared" si="536"/>
        <v>3598.48</v>
      </c>
      <c r="G2534" s="75">
        <f t="shared" si="537"/>
        <v>4055.5</v>
      </c>
      <c r="H2534" s="118">
        <f t="shared" si="539"/>
        <v>913.37</v>
      </c>
      <c r="I2534" s="96" t="str">
        <f t="shared" si="531"/>
        <v>834,98</v>
      </c>
      <c r="J2534" s="34">
        <f>СН!E336</f>
        <v>75.09</v>
      </c>
      <c r="K2534" s="34">
        <f t="shared" si="541"/>
        <v>3.3000000000000003</v>
      </c>
      <c r="L2534" s="89">
        <f t="shared" si="541"/>
        <v>1791</v>
      </c>
      <c r="M2534" s="54">
        <f t="shared" si="541"/>
        <v>2406.7600000000002</v>
      </c>
      <c r="N2534" s="54">
        <f t="shared" si="541"/>
        <v>2685.11</v>
      </c>
      <c r="O2534" s="84">
        <f t="shared" si="541"/>
        <v>3142.13</v>
      </c>
    </row>
    <row r="2535" spans="1:15" x14ac:dyDescent="0.25">
      <c r="A2535" s="61" t="str">
        <f t="shared" si="540"/>
        <v>13.05.2018</v>
      </c>
      <c r="B2535" s="64">
        <f t="shared" si="533"/>
        <v>6</v>
      </c>
      <c r="C2535" s="61" t="s">
        <v>117</v>
      </c>
      <c r="D2535" s="73">
        <f t="shared" si="534"/>
        <v>2954.4700000000003</v>
      </c>
      <c r="E2535" s="74">
        <f t="shared" si="535"/>
        <v>3570.2300000000005</v>
      </c>
      <c r="F2535" s="74">
        <f t="shared" si="536"/>
        <v>3848.58</v>
      </c>
      <c r="G2535" s="75">
        <f t="shared" si="537"/>
        <v>4305.6000000000004</v>
      </c>
      <c r="H2535" s="118">
        <f t="shared" si="539"/>
        <v>1163.47</v>
      </c>
      <c r="I2535" s="96" t="str">
        <f t="shared" si="531"/>
        <v>1064,45</v>
      </c>
      <c r="J2535" s="34">
        <f>СН!E337</f>
        <v>95.72</v>
      </c>
      <c r="K2535" s="34">
        <f t="shared" si="541"/>
        <v>3.3000000000000003</v>
      </c>
      <c r="L2535" s="89">
        <f t="shared" si="541"/>
        <v>1791</v>
      </c>
      <c r="M2535" s="54">
        <f t="shared" si="541"/>
        <v>2406.7600000000002</v>
      </c>
      <c r="N2535" s="54">
        <f t="shared" si="541"/>
        <v>2685.11</v>
      </c>
      <c r="O2535" s="84">
        <f t="shared" si="541"/>
        <v>3142.13</v>
      </c>
    </row>
    <row r="2536" spans="1:15" x14ac:dyDescent="0.25">
      <c r="A2536" s="61" t="str">
        <f t="shared" si="540"/>
        <v>13.05.2018</v>
      </c>
      <c r="B2536" s="64">
        <f t="shared" si="533"/>
        <v>7</v>
      </c>
      <c r="C2536" s="61" t="s">
        <v>117</v>
      </c>
      <c r="D2536" s="73">
        <f t="shared" si="534"/>
        <v>2631.79</v>
      </c>
      <c r="E2536" s="74">
        <f t="shared" si="535"/>
        <v>3247.55</v>
      </c>
      <c r="F2536" s="74">
        <f t="shared" si="536"/>
        <v>3525.9</v>
      </c>
      <c r="G2536" s="75">
        <f t="shared" si="537"/>
        <v>3982.92</v>
      </c>
      <c r="H2536" s="118">
        <f t="shared" si="539"/>
        <v>840.79</v>
      </c>
      <c r="I2536" s="96" t="str">
        <f t="shared" si="531"/>
        <v>768,39</v>
      </c>
      <c r="J2536" s="34">
        <f>СН!E338</f>
        <v>69.099999999999994</v>
      </c>
      <c r="K2536" s="34">
        <f t="shared" si="541"/>
        <v>3.3000000000000003</v>
      </c>
      <c r="L2536" s="89">
        <f t="shared" si="541"/>
        <v>1791</v>
      </c>
      <c r="M2536" s="54">
        <f t="shared" si="541"/>
        <v>2406.7600000000002</v>
      </c>
      <c r="N2536" s="54">
        <f t="shared" si="541"/>
        <v>2685.11</v>
      </c>
      <c r="O2536" s="84">
        <f t="shared" si="541"/>
        <v>3142.13</v>
      </c>
    </row>
    <row r="2537" spans="1:15" x14ac:dyDescent="0.25">
      <c r="A2537" s="61" t="str">
        <f t="shared" si="540"/>
        <v>13.05.2018</v>
      </c>
      <c r="B2537" s="64">
        <f t="shared" si="533"/>
        <v>8</v>
      </c>
      <c r="C2537" s="61" t="s">
        <v>117</v>
      </c>
      <c r="D2537" s="73">
        <f t="shared" si="534"/>
        <v>2804.27</v>
      </c>
      <c r="E2537" s="74">
        <f t="shared" si="535"/>
        <v>3420.03</v>
      </c>
      <c r="F2537" s="74">
        <f t="shared" si="536"/>
        <v>3698.38</v>
      </c>
      <c r="G2537" s="75">
        <f t="shared" si="537"/>
        <v>4155.4000000000005</v>
      </c>
      <c r="H2537" s="118">
        <f t="shared" si="539"/>
        <v>1013.27</v>
      </c>
      <c r="I2537" s="96" t="str">
        <f t="shared" si="531"/>
        <v>926,64</v>
      </c>
      <c r="J2537" s="34">
        <f>СН!E339</f>
        <v>83.33</v>
      </c>
      <c r="K2537" s="34">
        <f t="shared" si="541"/>
        <v>3.3000000000000003</v>
      </c>
      <c r="L2537" s="89">
        <f t="shared" si="541"/>
        <v>1791</v>
      </c>
      <c r="M2537" s="54">
        <f t="shared" si="541"/>
        <v>2406.7600000000002</v>
      </c>
      <c r="N2537" s="54">
        <f t="shared" si="541"/>
        <v>2685.11</v>
      </c>
      <c r="O2537" s="84">
        <f t="shared" si="541"/>
        <v>3142.13</v>
      </c>
    </row>
    <row r="2538" spans="1:15" x14ac:dyDescent="0.25">
      <c r="A2538" s="61" t="str">
        <f t="shared" si="540"/>
        <v>13.05.2018</v>
      </c>
      <c r="B2538" s="64">
        <f t="shared" si="533"/>
        <v>9</v>
      </c>
      <c r="C2538" s="61" t="s">
        <v>117</v>
      </c>
      <c r="D2538" s="73">
        <f t="shared" si="534"/>
        <v>2750.45</v>
      </c>
      <c r="E2538" s="74">
        <f t="shared" si="535"/>
        <v>3366.21</v>
      </c>
      <c r="F2538" s="74">
        <f t="shared" si="536"/>
        <v>3644.5600000000004</v>
      </c>
      <c r="G2538" s="75">
        <f t="shared" si="537"/>
        <v>4101.58</v>
      </c>
      <c r="H2538" s="118">
        <f t="shared" si="539"/>
        <v>959.44999999999993</v>
      </c>
      <c r="I2538" s="96" t="str">
        <f t="shared" si="531"/>
        <v>877,26</v>
      </c>
      <c r="J2538" s="34">
        <f>СН!E340</f>
        <v>78.89</v>
      </c>
      <c r="K2538" s="34">
        <f t="shared" ref="K2538:O2553" si="542">K2537</f>
        <v>3.3000000000000003</v>
      </c>
      <c r="L2538" s="89">
        <f t="shared" si="542"/>
        <v>1791</v>
      </c>
      <c r="M2538" s="54">
        <f t="shared" si="542"/>
        <v>2406.7600000000002</v>
      </c>
      <c r="N2538" s="54">
        <f t="shared" si="542"/>
        <v>2685.11</v>
      </c>
      <c r="O2538" s="84">
        <f t="shared" si="542"/>
        <v>3142.13</v>
      </c>
    </row>
    <row r="2539" spans="1:15" x14ac:dyDescent="0.25">
      <c r="A2539" s="61" t="str">
        <f t="shared" si="540"/>
        <v>13.05.2018</v>
      </c>
      <c r="B2539" s="64">
        <f t="shared" si="533"/>
        <v>10</v>
      </c>
      <c r="C2539" s="61" t="s">
        <v>117</v>
      </c>
      <c r="D2539" s="73">
        <f t="shared" si="534"/>
        <v>2679.7</v>
      </c>
      <c r="E2539" s="74">
        <f t="shared" si="535"/>
        <v>3295.46</v>
      </c>
      <c r="F2539" s="74">
        <f t="shared" si="536"/>
        <v>3573.81</v>
      </c>
      <c r="G2539" s="75">
        <f t="shared" si="537"/>
        <v>4030.83</v>
      </c>
      <c r="H2539" s="118">
        <f t="shared" si="539"/>
        <v>888.69999999999993</v>
      </c>
      <c r="I2539" s="96" t="str">
        <f t="shared" si="531"/>
        <v>812,35</v>
      </c>
      <c r="J2539" s="34">
        <f>СН!E341</f>
        <v>73.05</v>
      </c>
      <c r="K2539" s="34">
        <f t="shared" si="542"/>
        <v>3.3000000000000003</v>
      </c>
      <c r="L2539" s="89">
        <f t="shared" si="542"/>
        <v>1791</v>
      </c>
      <c r="M2539" s="54">
        <f t="shared" si="542"/>
        <v>2406.7600000000002</v>
      </c>
      <c r="N2539" s="54">
        <f t="shared" si="542"/>
        <v>2685.11</v>
      </c>
      <c r="O2539" s="84">
        <f t="shared" si="542"/>
        <v>3142.13</v>
      </c>
    </row>
    <row r="2540" spans="1:15" x14ac:dyDescent="0.25">
      <c r="A2540" s="61" t="str">
        <f t="shared" si="540"/>
        <v>13.05.2018</v>
      </c>
      <c r="B2540" s="64">
        <f t="shared" si="533"/>
        <v>11</v>
      </c>
      <c r="C2540" s="61" t="s">
        <v>117</v>
      </c>
      <c r="D2540" s="73">
        <f t="shared" si="534"/>
        <v>2679.6499999999996</v>
      </c>
      <c r="E2540" s="74">
        <f t="shared" si="535"/>
        <v>3295.41</v>
      </c>
      <c r="F2540" s="74">
        <f t="shared" si="536"/>
        <v>3573.76</v>
      </c>
      <c r="G2540" s="75">
        <f t="shared" si="537"/>
        <v>4030.7799999999997</v>
      </c>
      <c r="H2540" s="118">
        <f t="shared" si="539"/>
        <v>888.64999999999986</v>
      </c>
      <c r="I2540" s="96" t="str">
        <f t="shared" si="531"/>
        <v>812,3</v>
      </c>
      <c r="J2540" s="34">
        <f>СН!E342</f>
        <v>73.05</v>
      </c>
      <c r="K2540" s="34">
        <f t="shared" si="542"/>
        <v>3.3000000000000003</v>
      </c>
      <c r="L2540" s="89">
        <f t="shared" si="542"/>
        <v>1791</v>
      </c>
      <c r="M2540" s="54">
        <f t="shared" si="542"/>
        <v>2406.7600000000002</v>
      </c>
      <c r="N2540" s="54">
        <f t="shared" si="542"/>
        <v>2685.11</v>
      </c>
      <c r="O2540" s="84">
        <f t="shared" si="542"/>
        <v>3142.13</v>
      </c>
    </row>
    <row r="2541" spans="1:15" x14ac:dyDescent="0.25">
      <c r="A2541" s="61" t="str">
        <f t="shared" si="540"/>
        <v>13.05.2018</v>
      </c>
      <c r="B2541" s="64">
        <f t="shared" si="533"/>
        <v>12</v>
      </c>
      <c r="C2541" s="61" t="s">
        <v>117</v>
      </c>
      <c r="D2541" s="73">
        <f t="shared" si="534"/>
        <v>2698.5699999999997</v>
      </c>
      <c r="E2541" s="74">
        <f t="shared" si="535"/>
        <v>3314.33</v>
      </c>
      <c r="F2541" s="74">
        <f t="shared" si="536"/>
        <v>3592.68</v>
      </c>
      <c r="G2541" s="75">
        <f t="shared" si="537"/>
        <v>4049.7</v>
      </c>
      <c r="H2541" s="118">
        <f t="shared" si="539"/>
        <v>907.56999999999994</v>
      </c>
      <c r="I2541" s="96" t="str">
        <f t="shared" si="531"/>
        <v>829,66</v>
      </c>
      <c r="J2541" s="34">
        <f>СН!E343</f>
        <v>74.61</v>
      </c>
      <c r="K2541" s="34">
        <f t="shared" si="542"/>
        <v>3.3000000000000003</v>
      </c>
      <c r="L2541" s="89">
        <f t="shared" si="542"/>
        <v>1791</v>
      </c>
      <c r="M2541" s="54">
        <f t="shared" si="542"/>
        <v>2406.7600000000002</v>
      </c>
      <c r="N2541" s="54">
        <f t="shared" si="542"/>
        <v>2685.11</v>
      </c>
      <c r="O2541" s="84">
        <f t="shared" si="542"/>
        <v>3142.13</v>
      </c>
    </row>
    <row r="2542" spans="1:15" x14ac:dyDescent="0.25">
      <c r="A2542" s="61" t="str">
        <f t="shared" si="540"/>
        <v>13.05.2018</v>
      </c>
      <c r="B2542" s="64">
        <f t="shared" si="533"/>
        <v>13</v>
      </c>
      <c r="C2542" s="61" t="s">
        <v>117</v>
      </c>
      <c r="D2542" s="73">
        <f t="shared" si="534"/>
        <v>2749.83</v>
      </c>
      <c r="E2542" s="74">
        <f t="shared" si="535"/>
        <v>3365.59</v>
      </c>
      <c r="F2542" s="74">
        <f t="shared" si="536"/>
        <v>3643.94</v>
      </c>
      <c r="G2542" s="75">
        <f t="shared" si="537"/>
        <v>4100.96</v>
      </c>
      <c r="H2542" s="118">
        <f t="shared" si="539"/>
        <v>958.83</v>
      </c>
      <c r="I2542" s="96" t="str">
        <f t="shared" si="531"/>
        <v>876,69</v>
      </c>
      <c r="J2542" s="34">
        <f>СН!E344</f>
        <v>78.84</v>
      </c>
      <c r="K2542" s="34">
        <f t="shared" si="542"/>
        <v>3.3000000000000003</v>
      </c>
      <c r="L2542" s="89">
        <f t="shared" si="542"/>
        <v>1791</v>
      </c>
      <c r="M2542" s="54">
        <f t="shared" si="542"/>
        <v>2406.7600000000002</v>
      </c>
      <c r="N2542" s="54">
        <f t="shared" si="542"/>
        <v>2685.11</v>
      </c>
      <c r="O2542" s="84">
        <f t="shared" si="542"/>
        <v>3142.13</v>
      </c>
    </row>
    <row r="2543" spans="1:15" x14ac:dyDescent="0.25">
      <c r="A2543" s="61" t="str">
        <f t="shared" si="540"/>
        <v>13.05.2018</v>
      </c>
      <c r="B2543" s="64">
        <f t="shared" si="533"/>
        <v>14</v>
      </c>
      <c r="C2543" s="61" t="s">
        <v>117</v>
      </c>
      <c r="D2543" s="73">
        <f t="shared" si="534"/>
        <v>2749.92</v>
      </c>
      <c r="E2543" s="74">
        <f t="shared" si="535"/>
        <v>3365.6800000000003</v>
      </c>
      <c r="F2543" s="74">
        <f t="shared" si="536"/>
        <v>3644.03</v>
      </c>
      <c r="G2543" s="75">
        <f t="shared" si="537"/>
        <v>4101.05</v>
      </c>
      <c r="H2543" s="118">
        <f t="shared" si="539"/>
        <v>958.92</v>
      </c>
      <c r="I2543" s="96" t="str">
        <f t="shared" si="531"/>
        <v>876,77</v>
      </c>
      <c r="J2543" s="34">
        <f>СН!E345</f>
        <v>78.849999999999994</v>
      </c>
      <c r="K2543" s="34">
        <f t="shared" si="542"/>
        <v>3.3000000000000003</v>
      </c>
      <c r="L2543" s="89">
        <f t="shared" si="542"/>
        <v>1791</v>
      </c>
      <c r="M2543" s="54">
        <f t="shared" si="542"/>
        <v>2406.7600000000002</v>
      </c>
      <c r="N2543" s="54">
        <f t="shared" si="542"/>
        <v>2685.11</v>
      </c>
      <c r="O2543" s="84">
        <f t="shared" si="542"/>
        <v>3142.13</v>
      </c>
    </row>
    <row r="2544" spans="1:15" x14ac:dyDescent="0.25">
      <c r="A2544" s="61" t="str">
        <f t="shared" si="540"/>
        <v>13.05.2018</v>
      </c>
      <c r="B2544" s="64">
        <f t="shared" si="533"/>
        <v>15</v>
      </c>
      <c r="C2544" s="61" t="s">
        <v>117</v>
      </c>
      <c r="D2544" s="73">
        <f t="shared" si="534"/>
        <v>2750.94</v>
      </c>
      <c r="E2544" s="74">
        <f t="shared" si="535"/>
        <v>3366.7000000000003</v>
      </c>
      <c r="F2544" s="74">
        <f t="shared" si="536"/>
        <v>3645.05</v>
      </c>
      <c r="G2544" s="75">
        <f t="shared" si="537"/>
        <v>4102.07</v>
      </c>
      <c r="H2544" s="118">
        <f t="shared" si="539"/>
        <v>959.94</v>
      </c>
      <c r="I2544" s="96" t="str">
        <f t="shared" si="531"/>
        <v>877,71</v>
      </c>
      <c r="J2544" s="34">
        <f>СН!E346</f>
        <v>78.930000000000007</v>
      </c>
      <c r="K2544" s="34">
        <f t="shared" si="542"/>
        <v>3.3000000000000003</v>
      </c>
      <c r="L2544" s="89">
        <f t="shared" si="542"/>
        <v>1791</v>
      </c>
      <c r="M2544" s="54">
        <f t="shared" si="542"/>
        <v>2406.7600000000002</v>
      </c>
      <c r="N2544" s="54">
        <f t="shared" si="542"/>
        <v>2685.11</v>
      </c>
      <c r="O2544" s="84">
        <f t="shared" si="542"/>
        <v>3142.13</v>
      </c>
    </row>
    <row r="2545" spans="1:15" x14ac:dyDescent="0.25">
      <c r="A2545" s="61" t="str">
        <f t="shared" si="540"/>
        <v>13.05.2018</v>
      </c>
      <c r="B2545" s="64">
        <f t="shared" si="533"/>
        <v>16</v>
      </c>
      <c r="C2545" s="61" t="s">
        <v>117</v>
      </c>
      <c r="D2545" s="73">
        <f t="shared" si="534"/>
        <v>2809.98</v>
      </c>
      <c r="E2545" s="74">
        <f t="shared" si="535"/>
        <v>3425.7400000000002</v>
      </c>
      <c r="F2545" s="74">
        <f t="shared" si="536"/>
        <v>3704.09</v>
      </c>
      <c r="G2545" s="75">
        <f t="shared" si="537"/>
        <v>4161.1099999999997</v>
      </c>
      <c r="H2545" s="118">
        <f t="shared" si="539"/>
        <v>1018.9799999999999</v>
      </c>
      <c r="I2545" s="96" t="str">
        <f t="shared" si="531"/>
        <v>931,88</v>
      </c>
      <c r="J2545" s="34">
        <f>СН!E347</f>
        <v>83.8</v>
      </c>
      <c r="K2545" s="34">
        <f t="shared" si="542"/>
        <v>3.3000000000000003</v>
      </c>
      <c r="L2545" s="89">
        <f t="shared" si="542"/>
        <v>1791</v>
      </c>
      <c r="M2545" s="54">
        <f t="shared" si="542"/>
        <v>2406.7600000000002</v>
      </c>
      <c r="N2545" s="54">
        <f t="shared" si="542"/>
        <v>2685.11</v>
      </c>
      <c r="O2545" s="84">
        <f t="shared" si="542"/>
        <v>3142.13</v>
      </c>
    </row>
    <row r="2546" spans="1:15" x14ac:dyDescent="0.25">
      <c r="A2546" s="61" t="str">
        <f t="shared" si="540"/>
        <v>13.05.2018</v>
      </c>
      <c r="B2546" s="64">
        <f t="shared" si="533"/>
        <v>17</v>
      </c>
      <c r="C2546" s="61" t="s">
        <v>117</v>
      </c>
      <c r="D2546" s="73">
        <f t="shared" si="534"/>
        <v>2752.19</v>
      </c>
      <c r="E2546" s="74">
        <f t="shared" si="535"/>
        <v>3367.9500000000003</v>
      </c>
      <c r="F2546" s="74">
        <f t="shared" si="536"/>
        <v>3646.3</v>
      </c>
      <c r="G2546" s="75">
        <f t="shared" si="537"/>
        <v>4103.32</v>
      </c>
      <c r="H2546" s="118">
        <f t="shared" si="539"/>
        <v>961.18999999999994</v>
      </c>
      <c r="I2546" s="96" t="str">
        <f t="shared" ref="I2546:I2609" si="543">I1802</f>
        <v>878,86</v>
      </c>
      <c r="J2546" s="34">
        <f>СН!E348</f>
        <v>79.03</v>
      </c>
      <c r="K2546" s="34">
        <f t="shared" si="542"/>
        <v>3.3000000000000003</v>
      </c>
      <c r="L2546" s="89">
        <f t="shared" si="542"/>
        <v>1791</v>
      </c>
      <c r="M2546" s="54">
        <f t="shared" si="542"/>
        <v>2406.7600000000002</v>
      </c>
      <c r="N2546" s="54">
        <f t="shared" si="542"/>
        <v>2685.11</v>
      </c>
      <c r="O2546" s="84">
        <f t="shared" si="542"/>
        <v>3142.13</v>
      </c>
    </row>
    <row r="2547" spans="1:15" x14ac:dyDescent="0.25">
      <c r="A2547" s="61" t="str">
        <f t="shared" si="540"/>
        <v>13.05.2018</v>
      </c>
      <c r="B2547" s="64">
        <f t="shared" si="533"/>
        <v>18</v>
      </c>
      <c r="C2547" s="61" t="s">
        <v>117</v>
      </c>
      <c r="D2547" s="73">
        <f t="shared" si="534"/>
        <v>2699.52</v>
      </c>
      <c r="E2547" s="74">
        <f t="shared" si="535"/>
        <v>3315.2799999999997</v>
      </c>
      <c r="F2547" s="74">
        <f t="shared" si="536"/>
        <v>3593.63</v>
      </c>
      <c r="G2547" s="75">
        <f t="shared" si="537"/>
        <v>4050.6499999999996</v>
      </c>
      <c r="H2547" s="118">
        <f t="shared" si="539"/>
        <v>908.52</v>
      </c>
      <c r="I2547" s="96" t="str">
        <f t="shared" si="543"/>
        <v>830,53</v>
      </c>
      <c r="J2547" s="34">
        <f>СН!E349</f>
        <v>74.69</v>
      </c>
      <c r="K2547" s="34">
        <f t="shared" si="542"/>
        <v>3.3000000000000003</v>
      </c>
      <c r="L2547" s="89">
        <f t="shared" si="542"/>
        <v>1791</v>
      </c>
      <c r="M2547" s="54">
        <f t="shared" si="542"/>
        <v>2406.7600000000002</v>
      </c>
      <c r="N2547" s="54">
        <f t="shared" si="542"/>
        <v>2685.11</v>
      </c>
      <c r="O2547" s="84">
        <f t="shared" si="542"/>
        <v>3142.13</v>
      </c>
    </row>
    <row r="2548" spans="1:15" x14ac:dyDescent="0.25">
      <c r="A2548" s="61" t="str">
        <f t="shared" si="540"/>
        <v>13.05.2018</v>
      </c>
      <c r="B2548" s="64">
        <f t="shared" si="533"/>
        <v>19</v>
      </c>
      <c r="C2548" s="61" t="s">
        <v>117</v>
      </c>
      <c r="D2548" s="73">
        <f t="shared" si="534"/>
        <v>2702.46</v>
      </c>
      <c r="E2548" s="74">
        <f t="shared" si="535"/>
        <v>3318.2200000000003</v>
      </c>
      <c r="F2548" s="74">
        <f t="shared" si="536"/>
        <v>3596.57</v>
      </c>
      <c r="G2548" s="75">
        <f t="shared" si="537"/>
        <v>4053.59</v>
      </c>
      <c r="H2548" s="118">
        <f t="shared" si="539"/>
        <v>911.46</v>
      </c>
      <c r="I2548" s="96" t="str">
        <f t="shared" si="543"/>
        <v>833,23</v>
      </c>
      <c r="J2548" s="34">
        <f>СН!E350</f>
        <v>74.930000000000007</v>
      </c>
      <c r="K2548" s="34">
        <f t="shared" si="542"/>
        <v>3.3000000000000003</v>
      </c>
      <c r="L2548" s="89">
        <f t="shared" si="542"/>
        <v>1791</v>
      </c>
      <c r="M2548" s="54">
        <f t="shared" si="542"/>
        <v>2406.7600000000002</v>
      </c>
      <c r="N2548" s="54">
        <f t="shared" si="542"/>
        <v>2685.11</v>
      </c>
      <c r="O2548" s="84">
        <f t="shared" si="542"/>
        <v>3142.13</v>
      </c>
    </row>
    <row r="2549" spans="1:15" x14ac:dyDescent="0.25">
      <c r="A2549" s="61" t="str">
        <f t="shared" si="540"/>
        <v>13.05.2018</v>
      </c>
      <c r="B2549" s="64">
        <f t="shared" si="533"/>
        <v>20</v>
      </c>
      <c r="C2549" s="61" t="s">
        <v>117</v>
      </c>
      <c r="D2549" s="73">
        <f t="shared" si="534"/>
        <v>2616.62</v>
      </c>
      <c r="E2549" s="74">
        <f t="shared" si="535"/>
        <v>3232.38</v>
      </c>
      <c r="F2549" s="74">
        <f t="shared" si="536"/>
        <v>3510.7300000000005</v>
      </c>
      <c r="G2549" s="75">
        <f t="shared" si="537"/>
        <v>3967.75</v>
      </c>
      <c r="H2549" s="118">
        <f t="shared" si="539"/>
        <v>825.62</v>
      </c>
      <c r="I2549" s="96" t="str">
        <f t="shared" si="543"/>
        <v>754,47</v>
      </c>
      <c r="J2549" s="34">
        <f>СН!E351</f>
        <v>67.849999999999994</v>
      </c>
      <c r="K2549" s="34">
        <f t="shared" si="542"/>
        <v>3.3000000000000003</v>
      </c>
      <c r="L2549" s="89">
        <f t="shared" si="542"/>
        <v>1791</v>
      </c>
      <c r="M2549" s="54">
        <f t="shared" si="542"/>
        <v>2406.7600000000002</v>
      </c>
      <c r="N2549" s="54">
        <f t="shared" si="542"/>
        <v>2685.11</v>
      </c>
      <c r="O2549" s="84">
        <f t="shared" si="542"/>
        <v>3142.13</v>
      </c>
    </row>
    <row r="2550" spans="1:15" x14ac:dyDescent="0.25">
      <c r="A2550" s="61" t="str">
        <f t="shared" si="540"/>
        <v>13.05.2018</v>
      </c>
      <c r="B2550" s="64">
        <f t="shared" si="533"/>
        <v>21</v>
      </c>
      <c r="C2550" s="61" t="s">
        <v>117</v>
      </c>
      <c r="D2550" s="73">
        <f t="shared" si="534"/>
        <v>2632.1400000000003</v>
      </c>
      <c r="E2550" s="74">
        <f t="shared" si="535"/>
        <v>3247.9</v>
      </c>
      <c r="F2550" s="74">
        <f t="shared" si="536"/>
        <v>3526.25</v>
      </c>
      <c r="G2550" s="75">
        <f t="shared" si="537"/>
        <v>3983.27</v>
      </c>
      <c r="H2550" s="118">
        <f t="shared" si="539"/>
        <v>841.14</v>
      </c>
      <c r="I2550" s="96" t="str">
        <f t="shared" si="543"/>
        <v>768,71</v>
      </c>
      <c r="J2550" s="34">
        <f>СН!E352</f>
        <v>69.13</v>
      </c>
      <c r="K2550" s="34">
        <f t="shared" si="542"/>
        <v>3.3000000000000003</v>
      </c>
      <c r="L2550" s="89">
        <f t="shared" si="542"/>
        <v>1791</v>
      </c>
      <c r="M2550" s="54">
        <f t="shared" si="542"/>
        <v>2406.7600000000002</v>
      </c>
      <c r="N2550" s="54">
        <f t="shared" si="542"/>
        <v>2685.11</v>
      </c>
      <c r="O2550" s="84">
        <f t="shared" si="542"/>
        <v>3142.13</v>
      </c>
    </row>
    <row r="2551" spans="1:15" x14ac:dyDescent="0.25">
      <c r="A2551" s="61" t="str">
        <f t="shared" si="540"/>
        <v>13.05.2018</v>
      </c>
      <c r="B2551" s="64">
        <f t="shared" si="533"/>
        <v>22</v>
      </c>
      <c r="C2551" s="61" t="s">
        <v>117</v>
      </c>
      <c r="D2551" s="73">
        <f t="shared" si="534"/>
        <v>2978.21</v>
      </c>
      <c r="E2551" s="74">
        <f t="shared" si="535"/>
        <v>3593.9700000000003</v>
      </c>
      <c r="F2551" s="74">
        <f t="shared" si="536"/>
        <v>3872.32</v>
      </c>
      <c r="G2551" s="75">
        <f t="shared" si="537"/>
        <v>4329.34</v>
      </c>
      <c r="H2551" s="118">
        <f t="shared" si="539"/>
        <v>1187.21</v>
      </c>
      <c r="I2551" s="96" t="str">
        <f t="shared" si="543"/>
        <v>1086,23</v>
      </c>
      <c r="J2551" s="34">
        <f>СН!E353</f>
        <v>97.68</v>
      </c>
      <c r="K2551" s="34">
        <f t="shared" si="542"/>
        <v>3.3000000000000003</v>
      </c>
      <c r="L2551" s="89">
        <f t="shared" si="542"/>
        <v>1791</v>
      </c>
      <c r="M2551" s="54">
        <f t="shared" si="542"/>
        <v>2406.7600000000002</v>
      </c>
      <c r="N2551" s="54">
        <f t="shared" si="542"/>
        <v>2685.11</v>
      </c>
      <c r="O2551" s="84">
        <f t="shared" si="542"/>
        <v>3142.13</v>
      </c>
    </row>
    <row r="2552" spans="1:15" x14ac:dyDescent="0.25">
      <c r="A2552" s="61" t="str">
        <f t="shared" si="540"/>
        <v>13.05.2018</v>
      </c>
      <c r="B2552" s="64">
        <f t="shared" si="533"/>
        <v>23</v>
      </c>
      <c r="C2552" s="61" t="s">
        <v>117</v>
      </c>
      <c r="D2552" s="73">
        <f t="shared" si="534"/>
        <v>2629.76</v>
      </c>
      <c r="E2552" s="74">
        <f t="shared" si="535"/>
        <v>3245.5200000000004</v>
      </c>
      <c r="F2552" s="74">
        <f t="shared" si="536"/>
        <v>3523.87</v>
      </c>
      <c r="G2552" s="75">
        <f t="shared" si="537"/>
        <v>3980.8900000000003</v>
      </c>
      <c r="H2552" s="118">
        <f t="shared" si="539"/>
        <v>838.76</v>
      </c>
      <c r="I2552" s="96" t="str">
        <f t="shared" si="543"/>
        <v>766,53</v>
      </c>
      <c r="J2552" s="34">
        <f>СН!E354</f>
        <v>68.930000000000007</v>
      </c>
      <c r="K2552" s="34">
        <f t="shared" si="542"/>
        <v>3.3000000000000003</v>
      </c>
      <c r="L2552" s="89">
        <f t="shared" si="542"/>
        <v>1791</v>
      </c>
      <c r="M2552" s="54">
        <f t="shared" si="542"/>
        <v>2406.7600000000002</v>
      </c>
      <c r="N2552" s="54">
        <f t="shared" si="542"/>
        <v>2685.11</v>
      </c>
      <c r="O2552" s="84">
        <f t="shared" si="542"/>
        <v>3142.13</v>
      </c>
    </row>
    <row r="2553" spans="1:15" x14ac:dyDescent="0.25">
      <c r="A2553" s="61" t="str">
        <f t="shared" si="540"/>
        <v>14.05.2018</v>
      </c>
      <c r="B2553" s="64">
        <f t="shared" si="533"/>
        <v>0</v>
      </c>
      <c r="C2553" s="61" t="s">
        <v>117</v>
      </c>
      <c r="D2553" s="73">
        <f t="shared" si="534"/>
        <v>2595.39</v>
      </c>
      <c r="E2553" s="74">
        <f t="shared" si="535"/>
        <v>3211.1500000000005</v>
      </c>
      <c r="F2553" s="74">
        <f t="shared" si="536"/>
        <v>3489.5</v>
      </c>
      <c r="G2553" s="75">
        <f t="shared" si="537"/>
        <v>3946.5200000000004</v>
      </c>
      <c r="H2553" s="118">
        <f t="shared" si="539"/>
        <v>804.39</v>
      </c>
      <c r="I2553" s="96" t="str">
        <f t="shared" si="543"/>
        <v>734,99</v>
      </c>
      <c r="J2553" s="34">
        <f>СН!E355</f>
        <v>66.099999999999994</v>
      </c>
      <c r="K2553" s="34">
        <f t="shared" si="542"/>
        <v>3.3000000000000003</v>
      </c>
      <c r="L2553" s="89">
        <f t="shared" si="542"/>
        <v>1791</v>
      </c>
      <c r="M2553" s="54">
        <f t="shared" si="542"/>
        <v>2406.7600000000002</v>
      </c>
      <c r="N2553" s="54">
        <f t="shared" si="542"/>
        <v>2685.11</v>
      </c>
      <c r="O2553" s="84">
        <f t="shared" si="542"/>
        <v>3142.13</v>
      </c>
    </row>
    <row r="2554" spans="1:15" x14ac:dyDescent="0.25">
      <c r="A2554" s="61" t="str">
        <f t="shared" si="540"/>
        <v>14.05.2018</v>
      </c>
      <c r="B2554" s="64">
        <f t="shared" si="533"/>
        <v>1</v>
      </c>
      <c r="C2554" s="61" t="s">
        <v>117</v>
      </c>
      <c r="D2554" s="73">
        <f t="shared" si="534"/>
        <v>2607.5099999999998</v>
      </c>
      <c r="E2554" s="74">
        <f t="shared" si="535"/>
        <v>3223.2700000000004</v>
      </c>
      <c r="F2554" s="74">
        <f t="shared" si="536"/>
        <v>3501.6200000000003</v>
      </c>
      <c r="G2554" s="75">
        <f t="shared" si="537"/>
        <v>3958.6400000000003</v>
      </c>
      <c r="H2554" s="118">
        <f t="shared" si="539"/>
        <v>816.51</v>
      </c>
      <c r="I2554" s="96" t="str">
        <f t="shared" si="543"/>
        <v>746,11</v>
      </c>
      <c r="J2554" s="34">
        <f>СН!E356</f>
        <v>67.099999999999994</v>
      </c>
      <c r="K2554" s="34">
        <f t="shared" ref="K2554:O2569" si="544">K2553</f>
        <v>3.3000000000000003</v>
      </c>
      <c r="L2554" s="89">
        <f t="shared" si="544"/>
        <v>1791</v>
      </c>
      <c r="M2554" s="54">
        <f t="shared" si="544"/>
        <v>2406.7600000000002</v>
      </c>
      <c r="N2554" s="54">
        <f t="shared" si="544"/>
        <v>2685.11</v>
      </c>
      <c r="O2554" s="84">
        <f t="shared" si="544"/>
        <v>3142.13</v>
      </c>
    </row>
    <row r="2555" spans="1:15" x14ac:dyDescent="0.25">
      <c r="A2555" s="61" t="str">
        <f t="shared" si="540"/>
        <v>14.05.2018</v>
      </c>
      <c r="B2555" s="64">
        <f t="shared" si="533"/>
        <v>2</v>
      </c>
      <c r="C2555" s="61" t="s">
        <v>117</v>
      </c>
      <c r="D2555" s="73">
        <f t="shared" si="534"/>
        <v>2649.75</v>
      </c>
      <c r="E2555" s="74">
        <f t="shared" si="535"/>
        <v>3265.51</v>
      </c>
      <c r="F2555" s="74">
        <f t="shared" si="536"/>
        <v>3543.86</v>
      </c>
      <c r="G2555" s="75">
        <f t="shared" si="537"/>
        <v>4000.88</v>
      </c>
      <c r="H2555" s="118">
        <f t="shared" si="539"/>
        <v>858.75</v>
      </c>
      <c r="I2555" s="96" t="str">
        <f t="shared" si="543"/>
        <v>784,87</v>
      </c>
      <c r="J2555" s="34">
        <f>СН!E357</f>
        <v>70.58</v>
      </c>
      <c r="K2555" s="34">
        <f t="shared" si="544"/>
        <v>3.3000000000000003</v>
      </c>
      <c r="L2555" s="89">
        <f t="shared" si="544"/>
        <v>1791</v>
      </c>
      <c r="M2555" s="54">
        <f t="shared" si="544"/>
        <v>2406.7600000000002</v>
      </c>
      <c r="N2555" s="54">
        <f t="shared" si="544"/>
        <v>2685.11</v>
      </c>
      <c r="O2555" s="84">
        <f t="shared" si="544"/>
        <v>3142.13</v>
      </c>
    </row>
    <row r="2556" spans="1:15" x14ac:dyDescent="0.25">
      <c r="A2556" s="61" t="str">
        <f t="shared" si="540"/>
        <v>14.05.2018</v>
      </c>
      <c r="B2556" s="64">
        <f t="shared" si="533"/>
        <v>3</v>
      </c>
      <c r="C2556" s="61" t="s">
        <v>117</v>
      </c>
      <c r="D2556" s="73">
        <f t="shared" si="534"/>
        <v>2677.06</v>
      </c>
      <c r="E2556" s="74">
        <f t="shared" si="535"/>
        <v>3292.82</v>
      </c>
      <c r="F2556" s="74">
        <f t="shared" si="536"/>
        <v>3571.17</v>
      </c>
      <c r="G2556" s="75">
        <f t="shared" si="537"/>
        <v>4028.19</v>
      </c>
      <c r="H2556" s="118">
        <f t="shared" si="539"/>
        <v>886.06</v>
      </c>
      <c r="I2556" s="96" t="str">
        <f t="shared" si="543"/>
        <v>809,93</v>
      </c>
      <c r="J2556" s="34">
        <f>СН!E358</f>
        <v>72.83</v>
      </c>
      <c r="K2556" s="34">
        <f t="shared" si="544"/>
        <v>3.3000000000000003</v>
      </c>
      <c r="L2556" s="89">
        <f t="shared" si="544"/>
        <v>1791</v>
      </c>
      <c r="M2556" s="54">
        <f t="shared" si="544"/>
        <v>2406.7600000000002</v>
      </c>
      <c r="N2556" s="54">
        <f t="shared" si="544"/>
        <v>2685.11</v>
      </c>
      <c r="O2556" s="84">
        <f t="shared" si="544"/>
        <v>3142.13</v>
      </c>
    </row>
    <row r="2557" spans="1:15" x14ac:dyDescent="0.25">
      <c r="A2557" s="61" t="str">
        <f t="shared" si="540"/>
        <v>14.05.2018</v>
      </c>
      <c r="B2557" s="64">
        <f t="shared" si="533"/>
        <v>4</v>
      </c>
      <c r="C2557" s="61" t="s">
        <v>117</v>
      </c>
      <c r="D2557" s="73">
        <f t="shared" si="534"/>
        <v>2706.94</v>
      </c>
      <c r="E2557" s="74">
        <f t="shared" si="535"/>
        <v>3322.7000000000003</v>
      </c>
      <c r="F2557" s="74">
        <f t="shared" si="536"/>
        <v>3601.05</v>
      </c>
      <c r="G2557" s="75">
        <f t="shared" si="537"/>
        <v>4058.07</v>
      </c>
      <c r="H2557" s="118">
        <f t="shared" si="539"/>
        <v>915.93999999999994</v>
      </c>
      <c r="I2557" s="96" t="str">
        <f t="shared" si="543"/>
        <v>837,34</v>
      </c>
      <c r="J2557" s="34">
        <f>СН!E359</f>
        <v>75.3</v>
      </c>
      <c r="K2557" s="34">
        <f t="shared" si="544"/>
        <v>3.3000000000000003</v>
      </c>
      <c r="L2557" s="89">
        <f t="shared" si="544"/>
        <v>1791</v>
      </c>
      <c r="M2557" s="54">
        <f t="shared" si="544"/>
        <v>2406.7600000000002</v>
      </c>
      <c r="N2557" s="54">
        <f t="shared" si="544"/>
        <v>2685.11</v>
      </c>
      <c r="O2557" s="84">
        <f t="shared" si="544"/>
        <v>3142.13</v>
      </c>
    </row>
    <row r="2558" spans="1:15" x14ac:dyDescent="0.25">
      <c r="A2558" s="61" t="str">
        <f t="shared" si="540"/>
        <v>14.05.2018</v>
      </c>
      <c r="B2558" s="64">
        <f t="shared" si="533"/>
        <v>5</v>
      </c>
      <c r="C2558" s="61" t="s">
        <v>117</v>
      </c>
      <c r="D2558" s="73">
        <f t="shared" si="534"/>
        <v>2726.36</v>
      </c>
      <c r="E2558" s="74">
        <f t="shared" si="535"/>
        <v>3342.12</v>
      </c>
      <c r="F2558" s="74">
        <f t="shared" si="536"/>
        <v>3620.47</v>
      </c>
      <c r="G2558" s="75">
        <f t="shared" si="537"/>
        <v>4077.49</v>
      </c>
      <c r="H2558" s="118">
        <f t="shared" si="539"/>
        <v>935.3599999999999</v>
      </c>
      <c r="I2558" s="96" t="str">
        <f t="shared" si="543"/>
        <v>855,16</v>
      </c>
      <c r="J2558" s="34">
        <f>СН!E360</f>
        <v>76.900000000000006</v>
      </c>
      <c r="K2558" s="34">
        <f t="shared" si="544"/>
        <v>3.3000000000000003</v>
      </c>
      <c r="L2558" s="89">
        <f t="shared" si="544"/>
        <v>1791</v>
      </c>
      <c r="M2558" s="54">
        <f t="shared" si="544"/>
        <v>2406.7600000000002</v>
      </c>
      <c r="N2558" s="54">
        <f t="shared" si="544"/>
        <v>2685.11</v>
      </c>
      <c r="O2558" s="84">
        <f t="shared" si="544"/>
        <v>3142.13</v>
      </c>
    </row>
    <row r="2559" spans="1:15" x14ac:dyDescent="0.25">
      <c r="A2559" s="61" t="str">
        <f t="shared" si="540"/>
        <v>14.05.2018</v>
      </c>
      <c r="B2559" s="64">
        <f t="shared" si="533"/>
        <v>6</v>
      </c>
      <c r="C2559" s="61" t="s">
        <v>117</v>
      </c>
      <c r="D2559" s="73">
        <f t="shared" si="534"/>
        <v>2727.64</v>
      </c>
      <c r="E2559" s="74">
        <f t="shared" si="535"/>
        <v>3343.4</v>
      </c>
      <c r="F2559" s="74">
        <f t="shared" si="536"/>
        <v>3621.75</v>
      </c>
      <c r="G2559" s="75">
        <f t="shared" si="537"/>
        <v>4078.77</v>
      </c>
      <c r="H2559" s="118">
        <f t="shared" si="539"/>
        <v>936.64</v>
      </c>
      <c r="I2559" s="96" t="str">
        <f t="shared" si="543"/>
        <v>856,33</v>
      </c>
      <c r="J2559" s="34">
        <f>СН!E361</f>
        <v>77.010000000000005</v>
      </c>
      <c r="K2559" s="34">
        <f t="shared" si="544"/>
        <v>3.3000000000000003</v>
      </c>
      <c r="L2559" s="89">
        <f t="shared" si="544"/>
        <v>1791</v>
      </c>
      <c r="M2559" s="54">
        <f t="shared" si="544"/>
        <v>2406.7600000000002</v>
      </c>
      <c r="N2559" s="54">
        <f t="shared" si="544"/>
        <v>2685.11</v>
      </c>
      <c r="O2559" s="84">
        <f t="shared" si="544"/>
        <v>3142.13</v>
      </c>
    </row>
    <row r="2560" spans="1:15" x14ac:dyDescent="0.25">
      <c r="A2560" s="61" t="str">
        <f t="shared" si="540"/>
        <v>14.05.2018</v>
      </c>
      <c r="B2560" s="64">
        <f t="shared" si="533"/>
        <v>7</v>
      </c>
      <c r="C2560" s="61" t="s">
        <v>117</v>
      </c>
      <c r="D2560" s="73">
        <f t="shared" si="534"/>
        <v>2585.02</v>
      </c>
      <c r="E2560" s="74">
        <f t="shared" si="535"/>
        <v>3200.78</v>
      </c>
      <c r="F2560" s="74">
        <f t="shared" si="536"/>
        <v>3479.13</v>
      </c>
      <c r="G2560" s="75">
        <f t="shared" si="537"/>
        <v>3936.15</v>
      </c>
      <c r="H2560" s="118">
        <f t="shared" si="539"/>
        <v>794.02</v>
      </c>
      <c r="I2560" s="96" t="str">
        <f t="shared" si="543"/>
        <v>725,48</v>
      </c>
      <c r="J2560" s="34">
        <f>СН!E362</f>
        <v>65.239999999999995</v>
      </c>
      <c r="K2560" s="34">
        <f t="shared" si="544"/>
        <v>3.3000000000000003</v>
      </c>
      <c r="L2560" s="89">
        <f t="shared" si="544"/>
        <v>1791</v>
      </c>
      <c r="M2560" s="54">
        <f t="shared" si="544"/>
        <v>2406.7600000000002</v>
      </c>
      <c r="N2560" s="54">
        <f t="shared" si="544"/>
        <v>2685.11</v>
      </c>
      <c r="O2560" s="84">
        <f t="shared" si="544"/>
        <v>3142.13</v>
      </c>
    </row>
    <row r="2561" spans="1:15" x14ac:dyDescent="0.25">
      <c r="A2561" s="61" t="str">
        <f t="shared" si="540"/>
        <v>14.05.2018</v>
      </c>
      <c r="B2561" s="64">
        <f t="shared" si="533"/>
        <v>8</v>
      </c>
      <c r="C2561" s="61" t="s">
        <v>117</v>
      </c>
      <c r="D2561" s="73">
        <f t="shared" si="534"/>
        <v>2697.97</v>
      </c>
      <c r="E2561" s="74">
        <f t="shared" si="535"/>
        <v>3313.7300000000005</v>
      </c>
      <c r="F2561" s="74">
        <f t="shared" si="536"/>
        <v>3592.0800000000004</v>
      </c>
      <c r="G2561" s="75">
        <f t="shared" si="537"/>
        <v>4049.1000000000004</v>
      </c>
      <c r="H2561" s="118">
        <f t="shared" si="539"/>
        <v>906.97</v>
      </c>
      <c r="I2561" s="96" t="str">
        <f t="shared" si="543"/>
        <v>829,11</v>
      </c>
      <c r="J2561" s="34">
        <f>СН!E363</f>
        <v>74.56</v>
      </c>
      <c r="K2561" s="34">
        <f t="shared" si="544"/>
        <v>3.3000000000000003</v>
      </c>
      <c r="L2561" s="89">
        <f t="shared" si="544"/>
        <v>1791</v>
      </c>
      <c r="M2561" s="54">
        <f t="shared" si="544"/>
        <v>2406.7600000000002</v>
      </c>
      <c r="N2561" s="54">
        <f t="shared" si="544"/>
        <v>2685.11</v>
      </c>
      <c r="O2561" s="84">
        <f t="shared" si="544"/>
        <v>3142.13</v>
      </c>
    </row>
    <row r="2562" spans="1:15" x14ac:dyDescent="0.25">
      <c r="A2562" s="61" t="str">
        <f t="shared" si="540"/>
        <v>14.05.2018</v>
      </c>
      <c r="B2562" s="64">
        <f t="shared" si="533"/>
        <v>9</v>
      </c>
      <c r="C2562" s="61" t="s">
        <v>117</v>
      </c>
      <c r="D2562" s="73">
        <f t="shared" si="534"/>
        <v>2597.0500000000002</v>
      </c>
      <c r="E2562" s="74">
        <f t="shared" si="535"/>
        <v>3212.8100000000004</v>
      </c>
      <c r="F2562" s="74">
        <f t="shared" si="536"/>
        <v>3491.1600000000003</v>
      </c>
      <c r="G2562" s="75">
        <f t="shared" si="537"/>
        <v>3948.1800000000003</v>
      </c>
      <c r="H2562" s="118">
        <f t="shared" si="539"/>
        <v>806.05</v>
      </c>
      <c r="I2562" s="96" t="str">
        <f t="shared" si="543"/>
        <v>736,52</v>
      </c>
      <c r="J2562" s="34">
        <f>СН!E364</f>
        <v>66.23</v>
      </c>
      <c r="K2562" s="34">
        <f t="shared" si="544"/>
        <v>3.3000000000000003</v>
      </c>
      <c r="L2562" s="89">
        <f t="shared" si="544"/>
        <v>1791</v>
      </c>
      <c r="M2562" s="54">
        <f t="shared" si="544"/>
        <v>2406.7600000000002</v>
      </c>
      <c r="N2562" s="54">
        <f t="shared" si="544"/>
        <v>2685.11</v>
      </c>
      <c r="O2562" s="84">
        <f t="shared" si="544"/>
        <v>3142.13</v>
      </c>
    </row>
    <row r="2563" spans="1:15" x14ac:dyDescent="0.25">
      <c r="A2563" s="61" t="str">
        <f t="shared" si="540"/>
        <v>14.05.2018</v>
      </c>
      <c r="B2563" s="64">
        <f t="shared" si="533"/>
        <v>10</v>
      </c>
      <c r="C2563" s="61" t="s">
        <v>117</v>
      </c>
      <c r="D2563" s="73">
        <f t="shared" si="534"/>
        <v>2632.28</v>
      </c>
      <c r="E2563" s="74">
        <f t="shared" si="535"/>
        <v>3248.0400000000004</v>
      </c>
      <c r="F2563" s="74">
        <f t="shared" si="536"/>
        <v>3526.3900000000003</v>
      </c>
      <c r="G2563" s="75">
        <f t="shared" si="537"/>
        <v>3983.4100000000003</v>
      </c>
      <c r="H2563" s="118">
        <f t="shared" si="539"/>
        <v>841.28</v>
      </c>
      <c r="I2563" s="96" t="str">
        <f t="shared" si="543"/>
        <v>768,84</v>
      </c>
      <c r="J2563" s="34">
        <f>СН!E365</f>
        <v>69.14</v>
      </c>
      <c r="K2563" s="34">
        <f t="shared" si="544"/>
        <v>3.3000000000000003</v>
      </c>
      <c r="L2563" s="89">
        <f t="shared" si="544"/>
        <v>1791</v>
      </c>
      <c r="M2563" s="54">
        <f t="shared" si="544"/>
        <v>2406.7600000000002</v>
      </c>
      <c r="N2563" s="54">
        <f t="shared" si="544"/>
        <v>2685.11</v>
      </c>
      <c r="O2563" s="84">
        <f t="shared" si="544"/>
        <v>3142.13</v>
      </c>
    </row>
    <row r="2564" spans="1:15" x14ac:dyDescent="0.25">
      <c r="A2564" s="61" t="str">
        <f t="shared" si="540"/>
        <v>14.05.2018</v>
      </c>
      <c r="B2564" s="64">
        <f t="shared" si="533"/>
        <v>11</v>
      </c>
      <c r="C2564" s="61" t="s">
        <v>117</v>
      </c>
      <c r="D2564" s="73">
        <f t="shared" si="534"/>
        <v>2628.2</v>
      </c>
      <c r="E2564" s="74">
        <f t="shared" si="535"/>
        <v>3243.96</v>
      </c>
      <c r="F2564" s="74">
        <f t="shared" si="536"/>
        <v>3522.31</v>
      </c>
      <c r="G2564" s="75">
        <f t="shared" si="537"/>
        <v>3979.33</v>
      </c>
      <c r="H2564" s="118">
        <f t="shared" si="539"/>
        <v>837.19999999999993</v>
      </c>
      <c r="I2564" s="96" t="str">
        <f t="shared" si="543"/>
        <v>765,1</v>
      </c>
      <c r="J2564" s="34">
        <f>СН!E366</f>
        <v>68.8</v>
      </c>
      <c r="K2564" s="34">
        <f t="shared" si="544"/>
        <v>3.3000000000000003</v>
      </c>
      <c r="L2564" s="89">
        <f t="shared" si="544"/>
        <v>1791</v>
      </c>
      <c r="M2564" s="54">
        <f t="shared" si="544"/>
        <v>2406.7600000000002</v>
      </c>
      <c r="N2564" s="54">
        <f t="shared" si="544"/>
        <v>2685.11</v>
      </c>
      <c r="O2564" s="84">
        <f t="shared" si="544"/>
        <v>3142.13</v>
      </c>
    </row>
    <row r="2565" spans="1:15" x14ac:dyDescent="0.25">
      <c r="A2565" s="61" t="str">
        <f t="shared" si="540"/>
        <v>14.05.2018</v>
      </c>
      <c r="B2565" s="64">
        <f t="shared" si="533"/>
        <v>12</v>
      </c>
      <c r="C2565" s="61" t="s">
        <v>117</v>
      </c>
      <c r="D2565" s="73">
        <f t="shared" si="534"/>
        <v>2586.92</v>
      </c>
      <c r="E2565" s="74">
        <f t="shared" si="535"/>
        <v>3202.6800000000003</v>
      </c>
      <c r="F2565" s="74">
        <f t="shared" si="536"/>
        <v>3481.0299999999997</v>
      </c>
      <c r="G2565" s="75">
        <f t="shared" si="537"/>
        <v>3938.05</v>
      </c>
      <c r="H2565" s="118">
        <f t="shared" si="539"/>
        <v>795.92</v>
      </c>
      <c r="I2565" s="96" t="str">
        <f t="shared" si="543"/>
        <v>727,22</v>
      </c>
      <c r="J2565" s="34">
        <f>СН!E367</f>
        <v>65.400000000000006</v>
      </c>
      <c r="K2565" s="34">
        <f t="shared" si="544"/>
        <v>3.3000000000000003</v>
      </c>
      <c r="L2565" s="89">
        <f t="shared" si="544"/>
        <v>1791</v>
      </c>
      <c r="M2565" s="54">
        <f t="shared" si="544"/>
        <v>2406.7600000000002</v>
      </c>
      <c r="N2565" s="54">
        <f t="shared" si="544"/>
        <v>2685.11</v>
      </c>
      <c r="O2565" s="84">
        <f t="shared" si="544"/>
        <v>3142.13</v>
      </c>
    </row>
    <row r="2566" spans="1:15" x14ac:dyDescent="0.25">
      <c r="A2566" s="61" t="str">
        <f t="shared" si="540"/>
        <v>14.05.2018</v>
      </c>
      <c r="B2566" s="64">
        <f t="shared" si="533"/>
        <v>13</v>
      </c>
      <c r="C2566" s="61" t="s">
        <v>117</v>
      </c>
      <c r="D2566" s="73">
        <f t="shared" si="534"/>
        <v>2580.3199999999997</v>
      </c>
      <c r="E2566" s="74">
        <f t="shared" si="535"/>
        <v>3196.0800000000004</v>
      </c>
      <c r="F2566" s="74">
        <f t="shared" si="536"/>
        <v>3474.4300000000003</v>
      </c>
      <c r="G2566" s="75">
        <f t="shared" si="537"/>
        <v>3931.4500000000003</v>
      </c>
      <c r="H2566" s="118">
        <f t="shared" si="539"/>
        <v>789.31999999999994</v>
      </c>
      <c r="I2566" s="96" t="str">
        <f t="shared" si="543"/>
        <v>721,17</v>
      </c>
      <c r="J2566" s="34">
        <f>СН!E368</f>
        <v>64.849999999999994</v>
      </c>
      <c r="K2566" s="34">
        <f t="shared" si="544"/>
        <v>3.3000000000000003</v>
      </c>
      <c r="L2566" s="89">
        <f t="shared" si="544"/>
        <v>1791</v>
      </c>
      <c r="M2566" s="54">
        <f t="shared" si="544"/>
        <v>2406.7600000000002</v>
      </c>
      <c r="N2566" s="54">
        <f t="shared" si="544"/>
        <v>2685.11</v>
      </c>
      <c r="O2566" s="84">
        <f t="shared" si="544"/>
        <v>3142.13</v>
      </c>
    </row>
    <row r="2567" spans="1:15" x14ac:dyDescent="0.25">
      <c r="A2567" s="61" t="str">
        <f t="shared" si="540"/>
        <v>14.05.2018</v>
      </c>
      <c r="B2567" s="64">
        <f t="shared" si="533"/>
        <v>14</v>
      </c>
      <c r="C2567" s="61" t="s">
        <v>117</v>
      </c>
      <c r="D2567" s="73">
        <f t="shared" si="534"/>
        <v>2594.87</v>
      </c>
      <c r="E2567" s="74">
        <f t="shared" si="535"/>
        <v>3210.63</v>
      </c>
      <c r="F2567" s="74">
        <f t="shared" si="536"/>
        <v>3488.98</v>
      </c>
      <c r="G2567" s="75">
        <f t="shared" si="537"/>
        <v>3946</v>
      </c>
      <c r="H2567" s="118">
        <f t="shared" si="539"/>
        <v>803.86999999999989</v>
      </c>
      <c r="I2567" s="96" t="str">
        <f t="shared" si="543"/>
        <v>734,52</v>
      </c>
      <c r="J2567" s="34">
        <f>СН!E369</f>
        <v>66.05</v>
      </c>
      <c r="K2567" s="34">
        <f t="shared" si="544"/>
        <v>3.3000000000000003</v>
      </c>
      <c r="L2567" s="89">
        <f t="shared" si="544"/>
        <v>1791</v>
      </c>
      <c r="M2567" s="54">
        <f t="shared" si="544"/>
        <v>2406.7600000000002</v>
      </c>
      <c r="N2567" s="54">
        <f t="shared" si="544"/>
        <v>2685.11</v>
      </c>
      <c r="O2567" s="84">
        <f t="shared" si="544"/>
        <v>3142.13</v>
      </c>
    </row>
    <row r="2568" spans="1:15" x14ac:dyDescent="0.25">
      <c r="A2568" s="61" t="str">
        <f t="shared" si="540"/>
        <v>14.05.2018</v>
      </c>
      <c r="B2568" s="64">
        <f t="shared" si="533"/>
        <v>15</v>
      </c>
      <c r="C2568" s="61" t="s">
        <v>117</v>
      </c>
      <c r="D2568" s="73">
        <f t="shared" si="534"/>
        <v>2595.5299999999997</v>
      </c>
      <c r="E2568" s="74">
        <f t="shared" si="535"/>
        <v>3211.29</v>
      </c>
      <c r="F2568" s="74">
        <f t="shared" si="536"/>
        <v>3489.64</v>
      </c>
      <c r="G2568" s="75">
        <f t="shared" si="537"/>
        <v>3946.66</v>
      </c>
      <c r="H2568" s="118">
        <f t="shared" si="539"/>
        <v>804.53</v>
      </c>
      <c r="I2568" s="96" t="str">
        <f t="shared" si="543"/>
        <v>735,12</v>
      </c>
      <c r="J2568" s="34">
        <f>СН!E370</f>
        <v>66.11</v>
      </c>
      <c r="K2568" s="34">
        <f t="shared" si="544"/>
        <v>3.3000000000000003</v>
      </c>
      <c r="L2568" s="89">
        <f t="shared" si="544"/>
        <v>1791</v>
      </c>
      <c r="M2568" s="54">
        <f t="shared" si="544"/>
        <v>2406.7600000000002</v>
      </c>
      <c r="N2568" s="54">
        <f t="shared" si="544"/>
        <v>2685.11</v>
      </c>
      <c r="O2568" s="84">
        <f t="shared" si="544"/>
        <v>3142.13</v>
      </c>
    </row>
    <row r="2569" spans="1:15" x14ac:dyDescent="0.25">
      <c r="A2569" s="61" t="str">
        <f t="shared" si="540"/>
        <v>14.05.2018</v>
      </c>
      <c r="B2569" s="64">
        <f t="shared" ref="B2569:B2632" si="545">B1897</f>
        <v>16</v>
      </c>
      <c r="C2569" s="61" t="s">
        <v>117</v>
      </c>
      <c r="D2569" s="73">
        <f t="shared" si="534"/>
        <v>2598.75</v>
      </c>
      <c r="E2569" s="74">
        <f t="shared" si="535"/>
        <v>3214.51</v>
      </c>
      <c r="F2569" s="74">
        <f t="shared" si="536"/>
        <v>3492.86</v>
      </c>
      <c r="G2569" s="75">
        <f t="shared" si="537"/>
        <v>3949.88</v>
      </c>
      <c r="H2569" s="118">
        <f t="shared" si="539"/>
        <v>807.75</v>
      </c>
      <c r="I2569" s="96" t="str">
        <f t="shared" si="543"/>
        <v>738,08</v>
      </c>
      <c r="J2569" s="34">
        <f>СН!E371</f>
        <v>66.37</v>
      </c>
      <c r="K2569" s="34">
        <f t="shared" si="544"/>
        <v>3.3000000000000003</v>
      </c>
      <c r="L2569" s="89">
        <f t="shared" si="544"/>
        <v>1791</v>
      </c>
      <c r="M2569" s="54">
        <f t="shared" si="544"/>
        <v>2406.7600000000002</v>
      </c>
      <c r="N2569" s="54">
        <f t="shared" si="544"/>
        <v>2685.11</v>
      </c>
      <c r="O2569" s="84">
        <f t="shared" si="544"/>
        <v>3142.13</v>
      </c>
    </row>
    <row r="2570" spans="1:15" x14ac:dyDescent="0.25">
      <c r="A2570" s="61" t="str">
        <f t="shared" si="540"/>
        <v>14.05.2018</v>
      </c>
      <c r="B2570" s="64">
        <f t="shared" si="545"/>
        <v>17</v>
      </c>
      <c r="C2570" s="61" t="s">
        <v>117</v>
      </c>
      <c r="D2570" s="73">
        <f t="shared" ref="D2570:D2633" si="546">J2570+L2570+K2570+I2570</f>
        <v>2615.54</v>
      </c>
      <c r="E2570" s="74">
        <f t="shared" ref="E2570:E2633" si="547">J2570+K2570+M2570+I2570</f>
        <v>3231.3</v>
      </c>
      <c r="F2570" s="74">
        <f t="shared" ref="F2570:F2633" si="548">J2570+K2570+N2570+I2570</f>
        <v>3509.65</v>
      </c>
      <c r="G2570" s="75">
        <f t="shared" ref="G2570:G2633" si="549">J2570+K2570+O2570+I2570</f>
        <v>3966.67</v>
      </c>
      <c r="H2570" s="118">
        <f t="shared" si="539"/>
        <v>824.54</v>
      </c>
      <c r="I2570" s="96" t="str">
        <f t="shared" si="543"/>
        <v>753,48</v>
      </c>
      <c r="J2570" s="34">
        <f>СН!E372</f>
        <v>67.760000000000005</v>
      </c>
      <c r="K2570" s="34">
        <f t="shared" ref="K2570:O2585" si="550">K2569</f>
        <v>3.3000000000000003</v>
      </c>
      <c r="L2570" s="89">
        <f t="shared" si="550"/>
        <v>1791</v>
      </c>
      <c r="M2570" s="54">
        <f t="shared" si="550"/>
        <v>2406.7600000000002</v>
      </c>
      <c r="N2570" s="54">
        <f t="shared" si="550"/>
        <v>2685.11</v>
      </c>
      <c r="O2570" s="84">
        <f t="shared" si="550"/>
        <v>3142.13</v>
      </c>
    </row>
    <row r="2571" spans="1:15" x14ac:dyDescent="0.25">
      <c r="A2571" s="61" t="str">
        <f t="shared" si="540"/>
        <v>14.05.2018</v>
      </c>
      <c r="B2571" s="64">
        <f t="shared" si="545"/>
        <v>18</v>
      </c>
      <c r="C2571" s="61" t="s">
        <v>117</v>
      </c>
      <c r="D2571" s="73">
        <f t="shared" si="546"/>
        <v>2600.5100000000002</v>
      </c>
      <c r="E2571" s="74">
        <f t="shared" si="547"/>
        <v>3216.2700000000004</v>
      </c>
      <c r="F2571" s="74">
        <f t="shared" si="548"/>
        <v>3494.6200000000003</v>
      </c>
      <c r="G2571" s="75">
        <f t="shared" si="549"/>
        <v>3951.6400000000003</v>
      </c>
      <c r="H2571" s="118">
        <f t="shared" si="539"/>
        <v>809.51</v>
      </c>
      <c r="I2571" s="96" t="str">
        <f t="shared" si="543"/>
        <v>739,69</v>
      </c>
      <c r="J2571" s="34">
        <f>СН!E373</f>
        <v>66.52</v>
      </c>
      <c r="K2571" s="34">
        <f t="shared" si="550"/>
        <v>3.3000000000000003</v>
      </c>
      <c r="L2571" s="89">
        <f t="shared" si="550"/>
        <v>1791</v>
      </c>
      <c r="M2571" s="54">
        <f t="shared" si="550"/>
        <v>2406.7600000000002</v>
      </c>
      <c r="N2571" s="54">
        <f t="shared" si="550"/>
        <v>2685.11</v>
      </c>
      <c r="O2571" s="84">
        <f t="shared" si="550"/>
        <v>3142.13</v>
      </c>
    </row>
    <row r="2572" spans="1:15" x14ac:dyDescent="0.25">
      <c r="A2572" s="61" t="str">
        <f t="shared" si="540"/>
        <v>14.05.2018</v>
      </c>
      <c r="B2572" s="64">
        <f t="shared" si="545"/>
        <v>19</v>
      </c>
      <c r="C2572" s="61" t="s">
        <v>117</v>
      </c>
      <c r="D2572" s="73">
        <f t="shared" si="546"/>
        <v>2626.54</v>
      </c>
      <c r="E2572" s="74">
        <f t="shared" si="547"/>
        <v>3242.3</v>
      </c>
      <c r="F2572" s="74">
        <f t="shared" si="548"/>
        <v>3520.65</v>
      </c>
      <c r="G2572" s="75">
        <f t="shared" si="549"/>
        <v>3977.67</v>
      </c>
      <c r="H2572" s="118">
        <f t="shared" si="539"/>
        <v>835.54</v>
      </c>
      <c r="I2572" s="96" t="str">
        <f t="shared" si="543"/>
        <v>763,57</v>
      </c>
      <c r="J2572" s="34">
        <f>СН!E374</f>
        <v>68.67</v>
      </c>
      <c r="K2572" s="34">
        <f t="shared" si="550"/>
        <v>3.3000000000000003</v>
      </c>
      <c r="L2572" s="89">
        <f t="shared" si="550"/>
        <v>1791</v>
      </c>
      <c r="M2572" s="54">
        <f t="shared" si="550"/>
        <v>2406.7600000000002</v>
      </c>
      <c r="N2572" s="54">
        <f t="shared" si="550"/>
        <v>2685.11</v>
      </c>
      <c r="O2572" s="84">
        <f t="shared" si="550"/>
        <v>3142.13</v>
      </c>
    </row>
    <row r="2573" spans="1:15" x14ac:dyDescent="0.25">
      <c r="A2573" s="61" t="str">
        <f t="shared" si="540"/>
        <v>14.05.2018</v>
      </c>
      <c r="B2573" s="64">
        <f t="shared" si="545"/>
        <v>20</v>
      </c>
      <c r="C2573" s="61" t="s">
        <v>117</v>
      </c>
      <c r="D2573" s="73">
        <f t="shared" si="546"/>
        <v>2633.37</v>
      </c>
      <c r="E2573" s="74">
        <f t="shared" si="547"/>
        <v>3249.1300000000006</v>
      </c>
      <c r="F2573" s="74">
        <f t="shared" si="548"/>
        <v>3527.4800000000005</v>
      </c>
      <c r="G2573" s="75">
        <f t="shared" si="549"/>
        <v>3984.5000000000005</v>
      </c>
      <c r="H2573" s="118">
        <f t="shared" si="539"/>
        <v>842.37</v>
      </c>
      <c r="I2573" s="96" t="str">
        <f t="shared" si="543"/>
        <v>769,84</v>
      </c>
      <c r="J2573" s="34">
        <f>СН!E375</f>
        <v>69.23</v>
      </c>
      <c r="K2573" s="34">
        <f t="shared" si="550"/>
        <v>3.3000000000000003</v>
      </c>
      <c r="L2573" s="89">
        <f t="shared" si="550"/>
        <v>1791</v>
      </c>
      <c r="M2573" s="54">
        <f t="shared" si="550"/>
        <v>2406.7600000000002</v>
      </c>
      <c r="N2573" s="54">
        <f t="shared" si="550"/>
        <v>2685.11</v>
      </c>
      <c r="O2573" s="84">
        <f t="shared" si="550"/>
        <v>3142.13</v>
      </c>
    </row>
    <row r="2574" spans="1:15" x14ac:dyDescent="0.25">
      <c r="A2574" s="61" t="str">
        <f t="shared" si="540"/>
        <v>14.05.2018</v>
      </c>
      <c r="B2574" s="64">
        <f t="shared" si="545"/>
        <v>21</v>
      </c>
      <c r="C2574" s="61" t="s">
        <v>117</v>
      </c>
      <c r="D2574" s="73">
        <f t="shared" si="546"/>
        <v>2630.5</v>
      </c>
      <c r="E2574" s="74">
        <f t="shared" si="547"/>
        <v>3246.26</v>
      </c>
      <c r="F2574" s="74">
        <f t="shared" si="548"/>
        <v>3524.61</v>
      </c>
      <c r="G2574" s="75">
        <f t="shared" si="549"/>
        <v>3981.63</v>
      </c>
      <c r="H2574" s="118">
        <f t="shared" si="539"/>
        <v>839.5</v>
      </c>
      <c r="I2574" s="96" t="str">
        <f t="shared" si="543"/>
        <v>767,21</v>
      </c>
      <c r="J2574" s="34">
        <f>СН!E376</f>
        <v>68.989999999999995</v>
      </c>
      <c r="K2574" s="34">
        <f t="shared" si="550"/>
        <v>3.3000000000000003</v>
      </c>
      <c r="L2574" s="89">
        <f t="shared" si="550"/>
        <v>1791</v>
      </c>
      <c r="M2574" s="54">
        <f t="shared" si="550"/>
        <v>2406.7600000000002</v>
      </c>
      <c r="N2574" s="54">
        <f t="shared" si="550"/>
        <v>2685.11</v>
      </c>
      <c r="O2574" s="84">
        <f t="shared" si="550"/>
        <v>3142.13</v>
      </c>
    </row>
    <row r="2575" spans="1:15" x14ac:dyDescent="0.25">
      <c r="A2575" s="61" t="str">
        <f t="shared" si="540"/>
        <v>14.05.2018</v>
      </c>
      <c r="B2575" s="64">
        <f t="shared" si="545"/>
        <v>22</v>
      </c>
      <c r="C2575" s="61" t="s">
        <v>117</v>
      </c>
      <c r="D2575" s="73">
        <f t="shared" si="546"/>
        <v>2878.67</v>
      </c>
      <c r="E2575" s="74">
        <f t="shared" si="547"/>
        <v>3494.4300000000003</v>
      </c>
      <c r="F2575" s="74">
        <f t="shared" si="548"/>
        <v>3772.78</v>
      </c>
      <c r="G2575" s="75">
        <f t="shared" si="549"/>
        <v>4229.8</v>
      </c>
      <c r="H2575" s="118">
        <f t="shared" si="539"/>
        <v>1087.6699999999998</v>
      </c>
      <c r="I2575" s="96" t="str">
        <f t="shared" si="543"/>
        <v>994,9</v>
      </c>
      <c r="J2575" s="34">
        <f>СН!E377</f>
        <v>89.47</v>
      </c>
      <c r="K2575" s="34">
        <f t="shared" si="550"/>
        <v>3.3000000000000003</v>
      </c>
      <c r="L2575" s="89">
        <f t="shared" si="550"/>
        <v>1791</v>
      </c>
      <c r="M2575" s="54">
        <f t="shared" si="550"/>
        <v>2406.7600000000002</v>
      </c>
      <c r="N2575" s="54">
        <f t="shared" si="550"/>
        <v>2685.11</v>
      </c>
      <c r="O2575" s="84">
        <f t="shared" si="550"/>
        <v>3142.13</v>
      </c>
    </row>
    <row r="2576" spans="1:15" x14ac:dyDescent="0.25">
      <c r="A2576" s="61" t="str">
        <f t="shared" si="540"/>
        <v>14.05.2018</v>
      </c>
      <c r="B2576" s="64">
        <f t="shared" si="545"/>
        <v>23</v>
      </c>
      <c r="C2576" s="61" t="s">
        <v>117</v>
      </c>
      <c r="D2576" s="73">
        <f t="shared" si="546"/>
        <v>2603.75</v>
      </c>
      <c r="E2576" s="74">
        <f t="shared" si="547"/>
        <v>3219.51</v>
      </c>
      <c r="F2576" s="74">
        <f t="shared" si="548"/>
        <v>3497.86</v>
      </c>
      <c r="G2576" s="75">
        <f t="shared" si="549"/>
        <v>3954.88</v>
      </c>
      <c r="H2576" s="118">
        <f t="shared" si="539"/>
        <v>812.74999999999989</v>
      </c>
      <c r="I2576" s="96" t="str">
        <f t="shared" si="543"/>
        <v>742,66</v>
      </c>
      <c r="J2576" s="34">
        <f>СН!E378</f>
        <v>66.790000000000006</v>
      </c>
      <c r="K2576" s="34">
        <f t="shared" si="550"/>
        <v>3.3000000000000003</v>
      </c>
      <c r="L2576" s="89">
        <f t="shared" si="550"/>
        <v>1791</v>
      </c>
      <c r="M2576" s="54">
        <f t="shared" si="550"/>
        <v>2406.7600000000002</v>
      </c>
      <c r="N2576" s="54">
        <f t="shared" si="550"/>
        <v>2685.11</v>
      </c>
      <c r="O2576" s="84">
        <f t="shared" si="550"/>
        <v>3142.13</v>
      </c>
    </row>
    <row r="2577" spans="1:15" x14ac:dyDescent="0.25">
      <c r="A2577" s="61" t="str">
        <f t="shared" si="540"/>
        <v>15.05.2018</v>
      </c>
      <c r="B2577" s="64">
        <f t="shared" si="545"/>
        <v>0</v>
      </c>
      <c r="C2577" s="61" t="s">
        <v>117</v>
      </c>
      <c r="D2577" s="73">
        <f t="shared" si="546"/>
        <v>2590.94</v>
      </c>
      <c r="E2577" s="74">
        <f t="shared" si="547"/>
        <v>3206.7000000000003</v>
      </c>
      <c r="F2577" s="74">
        <f t="shared" si="548"/>
        <v>3485.05</v>
      </c>
      <c r="G2577" s="75">
        <f t="shared" si="549"/>
        <v>3942.07</v>
      </c>
      <c r="H2577" s="118">
        <f t="shared" ref="H2577:H2640" si="551">I2577+J2577+K2577</f>
        <v>799.93999999999994</v>
      </c>
      <c r="I2577" s="96" t="str">
        <f t="shared" si="543"/>
        <v>730,91</v>
      </c>
      <c r="J2577" s="34">
        <f>СН!E379</f>
        <v>65.73</v>
      </c>
      <c r="K2577" s="34">
        <f t="shared" si="550"/>
        <v>3.3000000000000003</v>
      </c>
      <c r="L2577" s="89">
        <f t="shared" si="550"/>
        <v>1791</v>
      </c>
      <c r="M2577" s="54">
        <f t="shared" si="550"/>
        <v>2406.7600000000002</v>
      </c>
      <c r="N2577" s="54">
        <f t="shared" si="550"/>
        <v>2685.11</v>
      </c>
      <c r="O2577" s="84">
        <f t="shared" si="550"/>
        <v>3142.13</v>
      </c>
    </row>
    <row r="2578" spans="1:15" x14ac:dyDescent="0.25">
      <c r="A2578" s="61" t="str">
        <f t="shared" ref="A2578:A2641" si="552">A1834</f>
        <v>15.05.2018</v>
      </c>
      <c r="B2578" s="64">
        <f t="shared" si="545"/>
        <v>1</v>
      </c>
      <c r="C2578" s="61" t="s">
        <v>117</v>
      </c>
      <c r="D2578" s="73">
        <f t="shared" si="546"/>
        <v>2603.0299999999997</v>
      </c>
      <c r="E2578" s="74">
        <f t="shared" si="547"/>
        <v>3218.7900000000004</v>
      </c>
      <c r="F2578" s="74">
        <f t="shared" si="548"/>
        <v>3497.1400000000003</v>
      </c>
      <c r="G2578" s="75">
        <f t="shared" si="549"/>
        <v>3954.1600000000003</v>
      </c>
      <c r="H2578" s="118">
        <f t="shared" si="551"/>
        <v>812.03</v>
      </c>
      <c r="I2578" s="96" t="str">
        <f t="shared" si="543"/>
        <v>742</v>
      </c>
      <c r="J2578" s="34">
        <f>СН!E380</f>
        <v>66.73</v>
      </c>
      <c r="K2578" s="34">
        <f t="shared" si="550"/>
        <v>3.3000000000000003</v>
      </c>
      <c r="L2578" s="89">
        <f t="shared" si="550"/>
        <v>1791</v>
      </c>
      <c r="M2578" s="54">
        <f t="shared" si="550"/>
        <v>2406.7600000000002</v>
      </c>
      <c r="N2578" s="54">
        <f t="shared" si="550"/>
        <v>2685.11</v>
      </c>
      <c r="O2578" s="84">
        <f t="shared" si="550"/>
        <v>3142.13</v>
      </c>
    </row>
    <row r="2579" spans="1:15" x14ac:dyDescent="0.25">
      <c r="A2579" s="61" t="str">
        <f t="shared" si="552"/>
        <v>15.05.2018</v>
      </c>
      <c r="B2579" s="64">
        <f t="shared" si="545"/>
        <v>2</v>
      </c>
      <c r="C2579" s="61" t="s">
        <v>117</v>
      </c>
      <c r="D2579" s="73">
        <f t="shared" si="546"/>
        <v>2645.5</v>
      </c>
      <c r="E2579" s="74">
        <f t="shared" si="547"/>
        <v>3261.26</v>
      </c>
      <c r="F2579" s="74">
        <f t="shared" si="548"/>
        <v>3539.6100000000006</v>
      </c>
      <c r="G2579" s="75">
        <f t="shared" si="549"/>
        <v>3996.63</v>
      </c>
      <c r="H2579" s="118">
        <f t="shared" si="551"/>
        <v>854.5</v>
      </c>
      <c r="I2579" s="96" t="str">
        <f t="shared" si="543"/>
        <v>780,97</v>
      </c>
      <c r="J2579" s="34">
        <f>СН!E381</f>
        <v>70.23</v>
      </c>
      <c r="K2579" s="34">
        <f t="shared" si="550"/>
        <v>3.3000000000000003</v>
      </c>
      <c r="L2579" s="89">
        <f t="shared" si="550"/>
        <v>1791</v>
      </c>
      <c r="M2579" s="54">
        <f t="shared" si="550"/>
        <v>2406.7600000000002</v>
      </c>
      <c r="N2579" s="54">
        <f t="shared" si="550"/>
        <v>2685.11</v>
      </c>
      <c r="O2579" s="84">
        <f t="shared" si="550"/>
        <v>3142.13</v>
      </c>
    </row>
    <row r="2580" spans="1:15" x14ac:dyDescent="0.25">
      <c r="A2580" s="61" t="str">
        <f t="shared" si="552"/>
        <v>15.05.2018</v>
      </c>
      <c r="B2580" s="64">
        <f t="shared" si="545"/>
        <v>3</v>
      </c>
      <c r="C2580" s="61" t="s">
        <v>117</v>
      </c>
      <c r="D2580" s="73">
        <f t="shared" si="546"/>
        <v>2672.91</v>
      </c>
      <c r="E2580" s="74">
        <f t="shared" si="547"/>
        <v>3288.67</v>
      </c>
      <c r="F2580" s="74">
        <f t="shared" si="548"/>
        <v>3567.02</v>
      </c>
      <c r="G2580" s="75">
        <f t="shared" si="549"/>
        <v>4024.04</v>
      </c>
      <c r="H2580" s="118">
        <f t="shared" si="551"/>
        <v>881.91</v>
      </c>
      <c r="I2580" s="96" t="str">
        <f t="shared" si="543"/>
        <v>806,12</v>
      </c>
      <c r="J2580" s="34">
        <f>СН!E382</f>
        <v>72.489999999999995</v>
      </c>
      <c r="K2580" s="34">
        <f t="shared" si="550"/>
        <v>3.3000000000000003</v>
      </c>
      <c r="L2580" s="89">
        <f t="shared" si="550"/>
        <v>1791</v>
      </c>
      <c r="M2580" s="54">
        <f t="shared" si="550"/>
        <v>2406.7600000000002</v>
      </c>
      <c r="N2580" s="54">
        <f t="shared" si="550"/>
        <v>2685.11</v>
      </c>
      <c r="O2580" s="84">
        <f t="shared" si="550"/>
        <v>3142.13</v>
      </c>
    </row>
    <row r="2581" spans="1:15" x14ac:dyDescent="0.25">
      <c r="A2581" s="61" t="str">
        <f t="shared" si="552"/>
        <v>15.05.2018</v>
      </c>
      <c r="B2581" s="64">
        <f t="shared" si="545"/>
        <v>4</v>
      </c>
      <c r="C2581" s="61" t="s">
        <v>117</v>
      </c>
      <c r="D2581" s="73">
        <f t="shared" si="546"/>
        <v>2703.33</v>
      </c>
      <c r="E2581" s="74">
        <f t="shared" si="547"/>
        <v>3319.09</v>
      </c>
      <c r="F2581" s="74">
        <f t="shared" si="548"/>
        <v>3597.4400000000005</v>
      </c>
      <c r="G2581" s="75">
        <f t="shared" si="549"/>
        <v>4054.46</v>
      </c>
      <c r="H2581" s="118">
        <f t="shared" si="551"/>
        <v>912.32999999999993</v>
      </c>
      <c r="I2581" s="96" t="str">
        <f t="shared" si="543"/>
        <v>834,03</v>
      </c>
      <c r="J2581" s="34">
        <f>СН!E383</f>
        <v>75</v>
      </c>
      <c r="K2581" s="34">
        <f t="shared" si="550"/>
        <v>3.3000000000000003</v>
      </c>
      <c r="L2581" s="89">
        <f t="shared" si="550"/>
        <v>1791</v>
      </c>
      <c r="M2581" s="54">
        <f t="shared" si="550"/>
        <v>2406.7600000000002</v>
      </c>
      <c r="N2581" s="54">
        <f t="shared" si="550"/>
        <v>2685.11</v>
      </c>
      <c r="O2581" s="84">
        <f t="shared" si="550"/>
        <v>3142.13</v>
      </c>
    </row>
    <row r="2582" spans="1:15" x14ac:dyDescent="0.25">
      <c r="A2582" s="61" t="str">
        <f t="shared" si="552"/>
        <v>15.05.2018</v>
      </c>
      <c r="B2582" s="64">
        <f t="shared" si="545"/>
        <v>5</v>
      </c>
      <c r="C2582" s="61" t="s">
        <v>117</v>
      </c>
      <c r="D2582" s="73">
        <f t="shared" si="546"/>
        <v>2725.6</v>
      </c>
      <c r="E2582" s="74">
        <f t="shared" si="547"/>
        <v>3341.36</v>
      </c>
      <c r="F2582" s="74">
        <f t="shared" si="548"/>
        <v>3619.71</v>
      </c>
      <c r="G2582" s="75">
        <f t="shared" si="549"/>
        <v>4076.73</v>
      </c>
      <c r="H2582" s="118">
        <f t="shared" si="551"/>
        <v>934.6</v>
      </c>
      <c r="I2582" s="96" t="str">
        <f t="shared" si="543"/>
        <v>854,46</v>
      </c>
      <c r="J2582" s="34">
        <f>СН!E384</f>
        <v>76.84</v>
      </c>
      <c r="K2582" s="34">
        <f t="shared" si="550"/>
        <v>3.3000000000000003</v>
      </c>
      <c r="L2582" s="89">
        <f t="shared" si="550"/>
        <v>1791</v>
      </c>
      <c r="M2582" s="54">
        <f t="shared" si="550"/>
        <v>2406.7600000000002</v>
      </c>
      <c r="N2582" s="54">
        <f t="shared" si="550"/>
        <v>2685.11</v>
      </c>
      <c r="O2582" s="84">
        <f t="shared" si="550"/>
        <v>3142.13</v>
      </c>
    </row>
    <row r="2583" spans="1:15" x14ac:dyDescent="0.25">
      <c r="A2583" s="61" t="str">
        <f t="shared" si="552"/>
        <v>15.05.2018</v>
      </c>
      <c r="B2583" s="64">
        <f t="shared" si="545"/>
        <v>6</v>
      </c>
      <c r="C2583" s="61" t="s">
        <v>117</v>
      </c>
      <c r="D2583" s="73">
        <f t="shared" si="546"/>
        <v>2728.96</v>
      </c>
      <c r="E2583" s="74">
        <f t="shared" si="547"/>
        <v>3344.7200000000003</v>
      </c>
      <c r="F2583" s="74">
        <f t="shared" si="548"/>
        <v>3623.07</v>
      </c>
      <c r="G2583" s="75">
        <f t="shared" si="549"/>
        <v>4080.09</v>
      </c>
      <c r="H2583" s="118">
        <f t="shared" si="551"/>
        <v>937.95999999999992</v>
      </c>
      <c r="I2583" s="96" t="str">
        <f t="shared" si="543"/>
        <v>857,54</v>
      </c>
      <c r="J2583" s="34">
        <f>СН!E385</f>
        <v>77.12</v>
      </c>
      <c r="K2583" s="34">
        <f t="shared" si="550"/>
        <v>3.3000000000000003</v>
      </c>
      <c r="L2583" s="89">
        <f t="shared" si="550"/>
        <v>1791</v>
      </c>
      <c r="M2583" s="54">
        <f t="shared" si="550"/>
        <v>2406.7600000000002</v>
      </c>
      <c r="N2583" s="54">
        <f t="shared" si="550"/>
        <v>2685.11</v>
      </c>
      <c r="O2583" s="84">
        <f t="shared" si="550"/>
        <v>3142.13</v>
      </c>
    </row>
    <row r="2584" spans="1:15" x14ac:dyDescent="0.25">
      <c r="A2584" s="61" t="str">
        <f t="shared" si="552"/>
        <v>15.05.2018</v>
      </c>
      <c r="B2584" s="64">
        <f t="shared" si="545"/>
        <v>7</v>
      </c>
      <c r="C2584" s="61" t="s">
        <v>117</v>
      </c>
      <c r="D2584" s="73">
        <f t="shared" si="546"/>
        <v>2581.46</v>
      </c>
      <c r="E2584" s="74">
        <f t="shared" si="547"/>
        <v>3197.2200000000003</v>
      </c>
      <c r="F2584" s="74">
        <f t="shared" si="548"/>
        <v>3475.57</v>
      </c>
      <c r="G2584" s="75">
        <f t="shared" si="549"/>
        <v>3932.59</v>
      </c>
      <c r="H2584" s="118">
        <f t="shared" si="551"/>
        <v>790.46</v>
      </c>
      <c r="I2584" s="96" t="str">
        <f t="shared" si="543"/>
        <v>722,21</v>
      </c>
      <c r="J2584" s="34">
        <f>СН!E386</f>
        <v>64.95</v>
      </c>
      <c r="K2584" s="34">
        <f t="shared" si="550"/>
        <v>3.3000000000000003</v>
      </c>
      <c r="L2584" s="89">
        <f t="shared" si="550"/>
        <v>1791</v>
      </c>
      <c r="M2584" s="54">
        <f t="shared" si="550"/>
        <v>2406.7600000000002</v>
      </c>
      <c r="N2584" s="54">
        <f t="shared" si="550"/>
        <v>2685.11</v>
      </c>
      <c r="O2584" s="84">
        <f t="shared" si="550"/>
        <v>3142.13</v>
      </c>
    </row>
    <row r="2585" spans="1:15" x14ac:dyDescent="0.25">
      <c r="A2585" s="61" t="str">
        <f t="shared" si="552"/>
        <v>15.05.2018</v>
      </c>
      <c r="B2585" s="64">
        <f t="shared" si="545"/>
        <v>8</v>
      </c>
      <c r="C2585" s="61" t="s">
        <v>117</v>
      </c>
      <c r="D2585" s="73">
        <f t="shared" si="546"/>
        <v>2696.9700000000003</v>
      </c>
      <c r="E2585" s="74">
        <f t="shared" si="547"/>
        <v>3312.7300000000005</v>
      </c>
      <c r="F2585" s="74">
        <f t="shared" si="548"/>
        <v>3591.0800000000004</v>
      </c>
      <c r="G2585" s="75">
        <f t="shared" si="549"/>
        <v>4048.1000000000004</v>
      </c>
      <c r="H2585" s="118">
        <f t="shared" si="551"/>
        <v>905.97</v>
      </c>
      <c r="I2585" s="96" t="str">
        <f t="shared" si="543"/>
        <v>828,19</v>
      </c>
      <c r="J2585" s="34">
        <f>СН!E387</f>
        <v>74.48</v>
      </c>
      <c r="K2585" s="34">
        <f t="shared" si="550"/>
        <v>3.3000000000000003</v>
      </c>
      <c r="L2585" s="89">
        <f t="shared" si="550"/>
        <v>1791</v>
      </c>
      <c r="M2585" s="54">
        <f t="shared" si="550"/>
        <v>2406.7600000000002</v>
      </c>
      <c r="N2585" s="54">
        <f t="shared" si="550"/>
        <v>2685.11</v>
      </c>
      <c r="O2585" s="84">
        <f t="shared" si="550"/>
        <v>3142.13</v>
      </c>
    </row>
    <row r="2586" spans="1:15" x14ac:dyDescent="0.25">
      <c r="A2586" s="61" t="str">
        <f t="shared" si="552"/>
        <v>15.05.2018</v>
      </c>
      <c r="B2586" s="64">
        <f t="shared" si="545"/>
        <v>9</v>
      </c>
      <c r="C2586" s="61" t="s">
        <v>117</v>
      </c>
      <c r="D2586" s="73">
        <f t="shared" si="546"/>
        <v>2594.67</v>
      </c>
      <c r="E2586" s="74">
        <f t="shared" si="547"/>
        <v>3210.4300000000003</v>
      </c>
      <c r="F2586" s="74">
        <f t="shared" si="548"/>
        <v>3488.78</v>
      </c>
      <c r="G2586" s="75">
        <f t="shared" si="549"/>
        <v>3945.8</v>
      </c>
      <c r="H2586" s="118">
        <f t="shared" si="551"/>
        <v>803.67</v>
      </c>
      <c r="I2586" s="96" t="str">
        <f t="shared" si="543"/>
        <v>734,33</v>
      </c>
      <c r="J2586" s="34">
        <f>СН!E388</f>
        <v>66.040000000000006</v>
      </c>
      <c r="K2586" s="34">
        <f t="shared" ref="K2586:O2601" si="553">K2585</f>
        <v>3.3000000000000003</v>
      </c>
      <c r="L2586" s="89">
        <f t="shared" si="553"/>
        <v>1791</v>
      </c>
      <c r="M2586" s="54">
        <f t="shared" si="553"/>
        <v>2406.7600000000002</v>
      </c>
      <c r="N2586" s="54">
        <f t="shared" si="553"/>
        <v>2685.11</v>
      </c>
      <c r="O2586" s="84">
        <f t="shared" si="553"/>
        <v>3142.13</v>
      </c>
    </row>
    <row r="2587" spans="1:15" x14ac:dyDescent="0.25">
      <c r="A2587" s="61" t="str">
        <f t="shared" si="552"/>
        <v>15.05.2018</v>
      </c>
      <c r="B2587" s="64">
        <f t="shared" si="545"/>
        <v>10</v>
      </c>
      <c r="C2587" s="61" t="s">
        <v>117</v>
      </c>
      <c r="D2587" s="73">
        <f t="shared" si="546"/>
        <v>2621.81</v>
      </c>
      <c r="E2587" s="74">
        <f t="shared" si="547"/>
        <v>3237.57</v>
      </c>
      <c r="F2587" s="74">
        <f t="shared" si="548"/>
        <v>3515.92</v>
      </c>
      <c r="G2587" s="75">
        <f t="shared" si="549"/>
        <v>3972.94</v>
      </c>
      <c r="H2587" s="118">
        <f t="shared" si="551"/>
        <v>830.81</v>
      </c>
      <c r="I2587" s="96" t="str">
        <f t="shared" si="543"/>
        <v>759,23</v>
      </c>
      <c r="J2587" s="34">
        <f>СН!E389</f>
        <v>68.28</v>
      </c>
      <c r="K2587" s="34">
        <f t="shared" si="553"/>
        <v>3.3000000000000003</v>
      </c>
      <c r="L2587" s="89">
        <f t="shared" si="553"/>
        <v>1791</v>
      </c>
      <c r="M2587" s="54">
        <f t="shared" si="553"/>
        <v>2406.7600000000002</v>
      </c>
      <c r="N2587" s="54">
        <f t="shared" si="553"/>
        <v>2685.11</v>
      </c>
      <c r="O2587" s="84">
        <f t="shared" si="553"/>
        <v>3142.13</v>
      </c>
    </row>
    <row r="2588" spans="1:15" x14ac:dyDescent="0.25">
      <c r="A2588" s="61" t="str">
        <f t="shared" si="552"/>
        <v>15.05.2018</v>
      </c>
      <c r="B2588" s="64">
        <f t="shared" si="545"/>
        <v>11</v>
      </c>
      <c r="C2588" s="61" t="s">
        <v>117</v>
      </c>
      <c r="D2588" s="73">
        <f t="shared" si="546"/>
        <v>2622.5699999999997</v>
      </c>
      <c r="E2588" s="74">
        <f t="shared" si="547"/>
        <v>3238.33</v>
      </c>
      <c r="F2588" s="74">
        <f t="shared" si="548"/>
        <v>3516.68</v>
      </c>
      <c r="G2588" s="75">
        <f t="shared" si="549"/>
        <v>3973.7</v>
      </c>
      <c r="H2588" s="118">
        <f t="shared" si="551"/>
        <v>831.56999999999994</v>
      </c>
      <c r="I2588" s="96" t="str">
        <f t="shared" si="543"/>
        <v>759,93</v>
      </c>
      <c r="J2588" s="34">
        <f>СН!E390</f>
        <v>68.34</v>
      </c>
      <c r="K2588" s="34">
        <f t="shared" si="553"/>
        <v>3.3000000000000003</v>
      </c>
      <c r="L2588" s="89">
        <f t="shared" si="553"/>
        <v>1791</v>
      </c>
      <c r="M2588" s="54">
        <f t="shared" si="553"/>
        <v>2406.7600000000002</v>
      </c>
      <c r="N2588" s="54">
        <f t="shared" si="553"/>
        <v>2685.11</v>
      </c>
      <c r="O2588" s="84">
        <f t="shared" si="553"/>
        <v>3142.13</v>
      </c>
    </row>
    <row r="2589" spans="1:15" x14ac:dyDescent="0.25">
      <c r="A2589" s="61" t="str">
        <f t="shared" si="552"/>
        <v>15.05.2018</v>
      </c>
      <c r="B2589" s="64">
        <f t="shared" si="545"/>
        <v>12</v>
      </c>
      <c r="C2589" s="61" t="s">
        <v>117</v>
      </c>
      <c r="D2589" s="73">
        <f t="shared" si="546"/>
        <v>2585.79</v>
      </c>
      <c r="E2589" s="74">
        <f t="shared" si="547"/>
        <v>3201.55</v>
      </c>
      <c r="F2589" s="74">
        <f t="shared" si="548"/>
        <v>3479.9</v>
      </c>
      <c r="G2589" s="75">
        <f t="shared" si="549"/>
        <v>3936.92</v>
      </c>
      <c r="H2589" s="118">
        <f t="shared" si="551"/>
        <v>794.79</v>
      </c>
      <c r="I2589" s="96" t="str">
        <f t="shared" si="543"/>
        <v>726,19</v>
      </c>
      <c r="J2589" s="34">
        <f>СН!E391</f>
        <v>65.3</v>
      </c>
      <c r="K2589" s="34">
        <f t="shared" si="553"/>
        <v>3.3000000000000003</v>
      </c>
      <c r="L2589" s="89">
        <f t="shared" si="553"/>
        <v>1791</v>
      </c>
      <c r="M2589" s="54">
        <f t="shared" si="553"/>
        <v>2406.7600000000002</v>
      </c>
      <c r="N2589" s="54">
        <f t="shared" si="553"/>
        <v>2685.11</v>
      </c>
      <c r="O2589" s="84">
        <f t="shared" si="553"/>
        <v>3142.13</v>
      </c>
    </row>
    <row r="2590" spans="1:15" x14ac:dyDescent="0.25">
      <c r="A2590" s="61" t="str">
        <f t="shared" si="552"/>
        <v>15.05.2018</v>
      </c>
      <c r="B2590" s="64">
        <f t="shared" si="545"/>
        <v>13</v>
      </c>
      <c r="C2590" s="61" t="s">
        <v>117</v>
      </c>
      <c r="D2590" s="73">
        <f t="shared" si="546"/>
        <v>2579.3599999999997</v>
      </c>
      <c r="E2590" s="74">
        <f t="shared" si="547"/>
        <v>3195.1200000000003</v>
      </c>
      <c r="F2590" s="74">
        <f t="shared" si="548"/>
        <v>3473.4700000000003</v>
      </c>
      <c r="G2590" s="75">
        <f t="shared" si="549"/>
        <v>3930.4900000000002</v>
      </c>
      <c r="H2590" s="118">
        <f t="shared" si="551"/>
        <v>788.3599999999999</v>
      </c>
      <c r="I2590" s="96" t="str">
        <f t="shared" si="543"/>
        <v>720,29</v>
      </c>
      <c r="J2590" s="34">
        <f>СН!E392</f>
        <v>64.77</v>
      </c>
      <c r="K2590" s="34">
        <f t="shared" si="553"/>
        <v>3.3000000000000003</v>
      </c>
      <c r="L2590" s="89">
        <f t="shared" si="553"/>
        <v>1791</v>
      </c>
      <c r="M2590" s="54">
        <f t="shared" si="553"/>
        <v>2406.7600000000002</v>
      </c>
      <c r="N2590" s="54">
        <f t="shared" si="553"/>
        <v>2685.11</v>
      </c>
      <c r="O2590" s="84">
        <f t="shared" si="553"/>
        <v>3142.13</v>
      </c>
    </row>
    <row r="2591" spans="1:15" x14ac:dyDescent="0.25">
      <c r="A2591" s="61" t="str">
        <f t="shared" si="552"/>
        <v>15.05.2018</v>
      </c>
      <c r="B2591" s="64">
        <f t="shared" si="545"/>
        <v>14</v>
      </c>
      <c r="C2591" s="61" t="s">
        <v>117</v>
      </c>
      <c r="D2591" s="73">
        <f t="shared" si="546"/>
        <v>2593.54</v>
      </c>
      <c r="E2591" s="74">
        <f t="shared" si="547"/>
        <v>3209.3</v>
      </c>
      <c r="F2591" s="74">
        <f t="shared" si="548"/>
        <v>3487.6499999999996</v>
      </c>
      <c r="G2591" s="75">
        <f t="shared" si="549"/>
        <v>3944.67</v>
      </c>
      <c r="H2591" s="118">
        <f t="shared" si="551"/>
        <v>802.54</v>
      </c>
      <c r="I2591" s="96" t="str">
        <f t="shared" si="543"/>
        <v>733,3</v>
      </c>
      <c r="J2591" s="34">
        <f>СН!E393</f>
        <v>65.94</v>
      </c>
      <c r="K2591" s="34">
        <f t="shared" si="553"/>
        <v>3.3000000000000003</v>
      </c>
      <c r="L2591" s="89">
        <f t="shared" si="553"/>
        <v>1791</v>
      </c>
      <c r="M2591" s="54">
        <f t="shared" si="553"/>
        <v>2406.7600000000002</v>
      </c>
      <c r="N2591" s="54">
        <f t="shared" si="553"/>
        <v>2685.11</v>
      </c>
      <c r="O2591" s="84">
        <f t="shared" si="553"/>
        <v>3142.13</v>
      </c>
    </row>
    <row r="2592" spans="1:15" x14ac:dyDescent="0.25">
      <c r="A2592" s="61" t="str">
        <f t="shared" si="552"/>
        <v>15.05.2018</v>
      </c>
      <c r="B2592" s="64">
        <f t="shared" si="545"/>
        <v>15</v>
      </c>
      <c r="C2592" s="61" t="s">
        <v>117</v>
      </c>
      <c r="D2592" s="73">
        <f t="shared" si="546"/>
        <v>2594.59</v>
      </c>
      <c r="E2592" s="74">
        <f t="shared" si="547"/>
        <v>3210.3500000000004</v>
      </c>
      <c r="F2592" s="74">
        <f t="shared" si="548"/>
        <v>3488.7</v>
      </c>
      <c r="G2592" s="75">
        <f t="shared" si="549"/>
        <v>3945.7200000000003</v>
      </c>
      <c r="H2592" s="118">
        <f t="shared" si="551"/>
        <v>803.58999999999992</v>
      </c>
      <c r="I2592" s="96" t="str">
        <f t="shared" si="543"/>
        <v>734,26</v>
      </c>
      <c r="J2592" s="34">
        <f>СН!E394</f>
        <v>66.03</v>
      </c>
      <c r="K2592" s="34">
        <f t="shared" si="553"/>
        <v>3.3000000000000003</v>
      </c>
      <c r="L2592" s="89">
        <f t="shared" si="553"/>
        <v>1791</v>
      </c>
      <c r="M2592" s="54">
        <f t="shared" si="553"/>
        <v>2406.7600000000002</v>
      </c>
      <c r="N2592" s="54">
        <f t="shared" si="553"/>
        <v>2685.11</v>
      </c>
      <c r="O2592" s="84">
        <f t="shared" si="553"/>
        <v>3142.13</v>
      </c>
    </row>
    <row r="2593" spans="1:15" x14ac:dyDescent="0.25">
      <c r="A2593" s="61" t="str">
        <f t="shared" si="552"/>
        <v>15.05.2018</v>
      </c>
      <c r="B2593" s="64">
        <f t="shared" si="545"/>
        <v>16</v>
      </c>
      <c r="C2593" s="61" t="s">
        <v>117</v>
      </c>
      <c r="D2593" s="73">
        <f t="shared" si="546"/>
        <v>2597.64</v>
      </c>
      <c r="E2593" s="74">
        <f t="shared" si="547"/>
        <v>3213.4</v>
      </c>
      <c r="F2593" s="74">
        <f t="shared" si="548"/>
        <v>3491.75</v>
      </c>
      <c r="G2593" s="75">
        <f t="shared" si="549"/>
        <v>3948.77</v>
      </c>
      <c r="H2593" s="118">
        <f t="shared" si="551"/>
        <v>806.63999999999987</v>
      </c>
      <c r="I2593" s="96" t="str">
        <f t="shared" si="543"/>
        <v>737,06</v>
      </c>
      <c r="J2593" s="34">
        <f>СН!E395</f>
        <v>66.28</v>
      </c>
      <c r="K2593" s="34">
        <f t="shared" si="553"/>
        <v>3.3000000000000003</v>
      </c>
      <c r="L2593" s="89">
        <f t="shared" si="553"/>
        <v>1791</v>
      </c>
      <c r="M2593" s="54">
        <f t="shared" si="553"/>
        <v>2406.7600000000002</v>
      </c>
      <c r="N2593" s="54">
        <f t="shared" si="553"/>
        <v>2685.11</v>
      </c>
      <c r="O2593" s="84">
        <f t="shared" si="553"/>
        <v>3142.13</v>
      </c>
    </row>
    <row r="2594" spans="1:15" x14ac:dyDescent="0.25">
      <c r="A2594" s="61" t="str">
        <f t="shared" si="552"/>
        <v>15.05.2018</v>
      </c>
      <c r="B2594" s="64">
        <f t="shared" si="545"/>
        <v>17</v>
      </c>
      <c r="C2594" s="61" t="s">
        <v>117</v>
      </c>
      <c r="D2594" s="73">
        <f t="shared" si="546"/>
        <v>2614.19</v>
      </c>
      <c r="E2594" s="74">
        <f t="shared" si="547"/>
        <v>3229.95</v>
      </c>
      <c r="F2594" s="74">
        <f t="shared" si="548"/>
        <v>3508.3</v>
      </c>
      <c r="G2594" s="75">
        <f t="shared" si="549"/>
        <v>3965.3199999999997</v>
      </c>
      <c r="H2594" s="118">
        <f t="shared" si="551"/>
        <v>823.18999999999994</v>
      </c>
      <c r="I2594" s="96" t="str">
        <f t="shared" si="543"/>
        <v>752,24</v>
      </c>
      <c r="J2594" s="34">
        <f>СН!E396</f>
        <v>67.650000000000006</v>
      </c>
      <c r="K2594" s="34">
        <f t="shared" si="553"/>
        <v>3.3000000000000003</v>
      </c>
      <c r="L2594" s="89">
        <f t="shared" si="553"/>
        <v>1791</v>
      </c>
      <c r="M2594" s="54">
        <f t="shared" si="553"/>
        <v>2406.7600000000002</v>
      </c>
      <c r="N2594" s="54">
        <f t="shared" si="553"/>
        <v>2685.11</v>
      </c>
      <c r="O2594" s="84">
        <f t="shared" si="553"/>
        <v>3142.13</v>
      </c>
    </row>
    <row r="2595" spans="1:15" x14ac:dyDescent="0.25">
      <c r="A2595" s="61" t="str">
        <f t="shared" si="552"/>
        <v>15.05.2018</v>
      </c>
      <c r="B2595" s="64">
        <f t="shared" si="545"/>
        <v>18</v>
      </c>
      <c r="C2595" s="61" t="s">
        <v>117</v>
      </c>
      <c r="D2595" s="73">
        <f t="shared" si="546"/>
        <v>2599.29</v>
      </c>
      <c r="E2595" s="74">
        <f t="shared" si="547"/>
        <v>3215.05</v>
      </c>
      <c r="F2595" s="74">
        <f t="shared" si="548"/>
        <v>3493.4</v>
      </c>
      <c r="G2595" s="75">
        <f t="shared" si="549"/>
        <v>3950.42</v>
      </c>
      <c r="H2595" s="118">
        <f t="shared" si="551"/>
        <v>808.29</v>
      </c>
      <c r="I2595" s="96" t="str">
        <f t="shared" si="543"/>
        <v>738,57</v>
      </c>
      <c r="J2595" s="34">
        <f>СН!E397</f>
        <v>66.42</v>
      </c>
      <c r="K2595" s="34">
        <f t="shared" si="553"/>
        <v>3.3000000000000003</v>
      </c>
      <c r="L2595" s="89">
        <f t="shared" si="553"/>
        <v>1791</v>
      </c>
      <c r="M2595" s="54">
        <f t="shared" si="553"/>
        <v>2406.7600000000002</v>
      </c>
      <c r="N2595" s="54">
        <f t="shared" si="553"/>
        <v>2685.11</v>
      </c>
      <c r="O2595" s="84">
        <f t="shared" si="553"/>
        <v>3142.13</v>
      </c>
    </row>
    <row r="2596" spans="1:15" x14ac:dyDescent="0.25">
      <c r="A2596" s="61" t="str">
        <f t="shared" si="552"/>
        <v>15.05.2018</v>
      </c>
      <c r="B2596" s="64">
        <f t="shared" si="545"/>
        <v>19</v>
      </c>
      <c r="C2596" s="61" t="s">
        <v>117</v>
      </c>
      <c r="D2596" s="73">
        <f t="shared" si="546"/>
        <v>2624.5699999999997</v>
      </c>
      <c r="E2596" s="74">
        <f t="shared" si="547"/>
        <v>3240.3300000000004</v>
      </c>
      <c r="F2596" s="74">
        <f t="shared" si="548"/>
        <v>3518.6800000000003</v>
      </c>
      <c r="G2596" s="75">
        <f t="shared" si="549"/>
        <v>3975.7000000000003</v>
      </c>
      <c r="H2596" s="118">
        <f t="shared" si="551"/>
        <v>833.56999999999994</v>
      </c>
      <c r="I2596" s="96" t="str">
        <f t="shared" si="543"/>
        <v>761,77</v>
      </c>
      <c r="J2596" s="34">
        <f>СН!E398</f>
        <v>68.5</v>
      </c>
      <c r="K2596" s="34">
        <f t="shared" si="553"/>
        <v>3.3000000000000003</v>
      </c>
      <c r="L2596" s="89">
        <f t="shared" si="553"/>
        <v>1791</v>
      </c>
      <c r="M2596" s="54">
        <f t="shared" si="553"/>
        <v>2406.7600000000002</v>
      </c>
      <c r="N2596" s="54">
        <f t="shared" si="553"/>
        <v>2685.11</v>
      </c>
      <c r="O2596" s="84">
        <f t="shared" si="553"/>
        <v>3142.13</v>
      </c>
    </row>
    <row r="2597" spans="1:15" x14ac:dyDescent="0.25">
      <c r="A2597" s="61" t="str">
        <f t="shared" si="552"/>
        <v>15.05.2018</v>
      </c>
      <c r="B2597" s="64">
        <f t="shared" si="545"/>
        <v>20</v>
      </c>
      <c r="C2597" s="61" t="s">
        <v>117</v>
      </c>
      <c r="D2597" s="73">
        <f t="shared" si="546"/>
        <v>2631.3199999999997</v>
      </c>
      <c r="E2597" s="74">
        <f t="shared" si="547"/>
        <v>3247.0800000000004</v>
      </c>
      <c r="F2597" s="74">
        <f t="shared" si="548"/>
        <v>3525.4300000000003</v>
      </c>
      <c r="G2597" s="75">
        <f t="shared" si="549"/>
        <v>3982.4500000000003</v>
      </c>
      <c r="H2597" s="118">
        <f t="shared" si="551"/>
        <v>840.31999999999994</v>
      </c>
      <c r="I2597" s="96" t="str">
        <f t="shared" si="543"/>
        <v>767,96</v>
      </c>
      <c r="J2597" s="34">
        <f>СН!E399</f>
        <v>69.06</v>
      </c>
      <c r="K2597" s="34">
        <f t="shared" si="553"/>
        <v>3.3000000000000003</v>
      </c>
      <c r="L2597" s="89">
        <f t="shared" si="553"/>
        <v>1791</v>
      </c>
      <c r="M2597" s="54">
        <f t="shared" si="553"/>
        <v>2406.7600000000002</v>
      </c>
      <c r="N2597" s="54">
        <f t="shared" si="553"/>
        <v>2685.11</v>
      </c>
      <c r="O2597" s="84">
        <f t="shared" si="553"/>
        <v>3142.13</v>
      </c>
    </row>
    <row r="2598" spans="1:15" x14ac:dyDescent="0.25">
      <c r="A2598" s="61" t="str">
        <f t="shared" si="552"/>
        <v>15.05.2018</v>
      </c>
      <c r="B2598" s="64">
        <f t="shared" si="545"/>
        <v>21</v>
      </c>
      <c r="C2598" s="61" t="s">
        <v>117</v>
      </c>
      <c r="D2598" s="73">
        <f t="shared" si="546"/>
        <v>2628.42</v>
      </c>
      <c r="E2598" s="74">
        <f t="shared" si="547"/>
        <v>3244.1800000000003</v>
      </c>
      <c r="F2598" s="74">
        <f t="shared" si="548"/>
        <v>3522.5299999999997</v>
      </c>
      <c r="G2598" s="75">
        <f t="shared" si="549"/>
        <v>3979.55</v>
      </c>
      <c r="H2598" s="118">
        <f t="shared" si="551"/>
        <v>837.41999999999985</v>
      </c>
      <c r="I2598" s="96" t="str">
        <f t="shared" si="543"/>
        <v>765,3</v>
      </c>
      <c r="J2598" s="34">
        <f>СН!E400</f>
        <v>68.819999999999993</v>
      </c>
      <c r="K2598" s="34">
        <f t="shared" si="553"/>
        <v>3.3000000000000003</v>
      </c>
      <c r="L2598" s="89">
        <f t="shared" si="553"/>
        <v>1791</v>
      </c>
      <c r="M2598" s="54">
        <f t="shared" si="553"/>
        <v>2406.7600000000002</v>
      </c>
      <c r="N2598" s="54">
        <f t="shared" si="553"/>
        <v>2685.11</v>
      </c>
      <c r="O2598" s="84">
        <f t="shared" si="553"/>
        <v>3142.13</v>
      </c>
    </row>
    <row r="2599" spans="1:15" x14ac:dyDescent="0.25">
      <c r="A2599" s="61" t="str">
        <f t="shared" si="552"/>
        <v>15.05.2018</v>
      </c>
      <c r="B2599" s="64">
        <f t="shared" si="545"/>
        <v>22</v>
      </c>
      <c r="C2599" s="61" t="s">
        <v>117</v>
      </c>
      <c r="D2599" s="73">
        <f t="shared" si="546"/>
        <v>2874.6400000000003</v>
      </c>
      <c r="E2599" s="74">
        <f t="shared" si="547"/>
        <v>3490.4000000000005</v>
      </c>
      <c r="F2599" s="74">
        <f t="shared" si="548"/>
        <v>3768.75</v>
      </c>
      <c r="G2599" s="75">
        <f t="shared" si="549"/>
        <v>4225.7700000000004</v>
      </c>
      <c r="H2599" s="118">
        <f t="shared" si="551"/>
        <v>1083.6400000000001</v>
      </c>
      <c r="I2599" s="96" t="str">
        <f t="shared" si="543"/>
        <v>991,2</v>
      </c>
      <c r="J2599" s="34">
        <f>СН!E401</f>
        <v>89.14</v>
      </c>
      <c r="K2599" s="34">
        <f t="shared" si="553"/>
        <v>3.3000000000000003</v>
      </c>
      <c r="L2599" s="89">
        <f t="shared" si="553"/>
        <v>1791</v>
      </c>
      <c r="M2599" s="54">
        <f t="shared" si="553"/>
        <v>2406.7600000000002</v>
      </c>
      <c r="N2599" s="54">
        <f t="shared" si="553"/>
        <v>2685.11</v>
      </c>
      <c r="O2599" s="84">
        <f t="shared" si="553"/>
        <v>3142.13</v>
      </c>
    </row>
    <row r="2600" spans="1:15" x14ac:dyDescent="0.25">
      <c r="A2600" s="61" t="str">
        <f t="shared" si="552"/>
        <v>15.05.2018</v>
      </c>
      <c r="B2600" s="64">
        <f t="shared" si="545"/>
        <v>23</v>
      </c>
      <c r="C2600" s="61" t="s">
        <v>117</v>
      </c>
      <c r="D2600" s="73">
        <f t="shared" si="546"/>
        <v>2615.69</v>
      </c>
      <c r="E2600" s="74">
        <f t="shared" si="547"/>
        <v>3231.4500000000003</v>
      </c>
      <c r="F2600" s="74">
        <f t="shared" si="548"/>
        <v>3509.8</v>
      </c>
      <c r="G2600" s="75">
        <f t="shared" si="549"/>
        <v>3966.82</v>
      </c>
      <c r="H2600" s="118">
        <f t="shared" si="551"/>
        <v>824.68999999999994</v>
      </c>
      <c r="I2600" s="96" t="str">
        <f t="shared" si="543"/>
        <v>753,62</v>
      </c>
      <c r="J2600" s="34">
        <f>СН!E402</f>
        <v>67.77</v>
      </c>
      <c r="K2600" s="34">
        <f t="shared" si="553"/>
        <v>3.3000000000000003</v>
      </c>
      <c r="L2600" s="89">
        <f t="shared" si="553"/>
        <v>1791</v>
      </c>
      <c r="M2600" s="54">
        <f t="shared" si="553"/>
        <v>2406.7600000000002</v>
      </c>
      <c r="N2600" s="54">
        <f t="shared" si="553"/>
        <v>2685.11</v>
      </c>
      <c r="O2600" s="84">
        <f t="shared" si="553"/>
        <v>3142.13</v>
      </c>
    </row>
    <row r="2601" spans="1:15" x14ac:dyDescent="0.25">
      <c r="A2601" s="61" t="str">
        <f t="shared" si="552"/>
        <v>16.05.2018</v>
      </c>
      <c r="B2601" s="64">
        <f t="shared" si="545"/>
        <v>0</v>
      </c>
      <c r="C2601" s="61" t="s">
        <v>117</v>
      </c>
      <c r="D2601" s="73">
        <f t="shared" si="546"/>
        <v>2593.16</v>
      </c>
      <c r="E2601" s="74">
        <f t="shared" si="547"/>
        <v>3208.92</v>
      </c>
      <c r="F2601" s="74">
        <f t="shared" si="548"/>
        <v>3487.2700000000004</v>
      </c>
      <c r="G2601" s="75">
        <f t="shared" si="549"/>
        <v>3944.29</v>
      </c>
      <c r="H2601" s="118">
        <f t="shared" si="551"/>
        <v>802.16</v>
      </c>
      <c r="I2601" s="96" t="str">
        <f t="shared" si="543"/>
        <v>732,95</v>
      </c>
      <c r="J2601" s="34">
        <f>СН!E403</f>
        <v>65.91</v>
      </c>
      <c r="K2601" s="34">
        <f t="shared" si="553"/>
        <v>3.3000000000000003</v>
      </c>
      <c r="L2601" s="89">
        <f t="shared" si="553"/>
        <v>1791</v>
      </c>
      <c r="M2601" s="54">
        <f t="shared" si="553"/>
        <v>2406.7600000000002</v>
      </c>
      <c r="N2601" s="54">
        <f t="shared" si="553"/>
        <v>2685.11</v>
      </c>
      <c r="O2601" s="84">
        <f t="shared" si="553"/>
        <v>3142.13</v>
      </c>
    </row>
    <row r="2602" spans="1:15" x14ac:dyDescent="0.25">
      <c r="A2602" s="61" t="str">
        <f t="shared" si="552"/>
        <v>16.05.2018</v>
      </c>
      <c r="B2602" s="64">
        <f t="shared" si="545"/>
        <v>1</v>
      </c>
      <c r="C2602" s="61" t="s">
        <v>117</v>
      </c>
      <c r="D2602" s="73">
        <f t="shared" si="546"/>
        <v>2605.69</v>
      </c>
      <c r="E2602" s="74">
        <f t="shared" si="547"/>
        <v>3221.4500000000003</v>
      </c>
      <c r="F2602" s="74">
        <f t="shared" si="548"/>
        <v>3499.8</v>
      </c>
      <c r="G2602" s="75">
        <f t="shared" si="549"/>
        <v>3956.82</v>
      </c>
      <c r="H2602" s="118">
        <f t="shared" si="551"/>
        <v>814.69</v>
      </c>
      <c r="I2602" s="96" t="str">
        <f t="shared" si="543"/>
        <v>744,44</v>
      </c>
      <c r="J2602" s="34">
        <f>СН!E404</f>
        <v>66.95</v>
      </c>
      <c r="K2602" s="34">
        <f t="shared" ref="K2602:O2617" si="554">K2601</f>
        <v>3.3000000000000003</v>
      </c>
      <c r="L2602" s="89">
        <f t="shared" si="554"/>
        <v>1791</v>
      </c>
      <c r="M2602" s="54">
        <f t="shared" si="554"/>
        <v>2406.7600000000002</v>
      </c>
      <c r="N2602" s="54">
        <f t="shared" si="554"/>
        <v>2685.11</v>
      </c>
      <c r="O2602" s="84">
        <f t="shared" si="554"/>
        <v>3142.13</v>
      </c>
    </row>
    <row r="2603" spans="1:15" x14ac:dyDescent="0.25">
      <c r="A2603" s="61" t="str">
        <f t="shared" si="552"/>
        <v>16.05.2018</v>
      </c>
      <c r="B2603" s="64">
        <f t="shared" si="545"/>
        <v>2</v>
      </c>
      <c r="C2603" s="61" t="s">
        <v>117</v>
      </c>
      <c r="D2603" s="73">
        <f t="shared" si="546"/>
        <v>2645.38</v>
      </c>
      <c r="E2603" s="74">
        <f t="shared" si="547"/>
        <v>3261.1400000000003</v>
      </c>
      <c r="F2603" s="74">
        <f t="shared" si="548"/>
        <v>3539.4900000000002</v>
      </c>
      <c r="G2603" s="75">
        <f t="shared" si="549"/>
        <v>3996.51</v>
      </c>
      <c r="H2603" s="118">
        <f t="shared" si="551"/>
        <v>854.38</v>
      </c>
      <c r="I2603" s="96" t="str">
        <f t="shared" si="543"/>
        <v>780,86</v>
      </c>
      <c r="J2603" s="34">
        <f>СН!E405</f>
        <v>70.22</v>
      </c>
      <c r="K2603" s="34">
        <f t="shared" si="554"/>
        <v>3.3000000000000003</v>
      </c>
      <c r="L2603" s="89">
        <f t="shared" si="554"/>
        <v>1791</v>
      </c>
      <c r="M2603" s="54">
        <f t="shared" si="554"/>
        <v>2406.7600000000002</v>
      </c>
      <c r="N2603" s="54">
        <f t="shared" si="554"/>
        <v>2685.11</v>
      </c>
      <c r="O2603" s="84">
        <f t="shared" si="554"/>
        <v>3142.13</v>
      </c>
    </row>
    <row r="2604" spans="1:15" x14ac:dyDescent="0.25">
      <c r="A2604" s="61" t="str">
        <f t="shared" si="552"/>
        <v>16.05.2018</v>
      </c>
      <c r="B2604" s="64">
        <f t="shared" si="545"/>
        <v>3</v>
      </c>
      <c r="C2604" s="61" t="s">
        <v>117</v>
      </c>
      <c r="D2604" s="73">
        <f t="shared" si="546"/>
        <v>2626.82</v>
      </c>
      <c r="E2604" s="74">
        <f t="shared" si="547"/>
        <v>3242.58</v>
      </c>
      <c r="F2604" s="74">
        <f t="shared" si="548"/>
        <v>3520.93</v>
      </c>
      <c r="G2604" s="75">
        <f t="shared" si="549"/>
        <v>3977.95</v>
      </c>
      <c r="H2604" s="118">
        <f t="shared" si="551"/>
        <v>835.81999999999994</v>
      </c>
      <c r="I2604" s="96" t="str">
        <f t="shared" si="543"/>
        <v>763,83</v>
      </c>
      <c r="J2604" s="34">
        <f>СН!E406</f>
        <v>68.69</v>
      </c>
      <c r="K2604" s="34">
        <f t="shared" si="554"/>
        <v>3.3000000000000003</v>
      </c>
      <c r="L2604" s="89">
        <f t="shared" si="554"/>
        <v>1791</v>
      </c>
      <c r="M2604" s="54">
        <f t="shared" si="554"/>
        <v>2406.7600000000002</v>
      </c>
      <c r="N2604" s="54">
        <f t="shared" si="554"/>
        <v>2685.11</v>
      </c>
      <c r="O2604" s="84">
        <f t="shared" si="554"/>
        <v>3142.13</v>
      </c>
    </row>
    <row r="2605" spans="1:15" x14ac:dyDescent="0.25">
      <c r="A2605" s="61" t="str">
        <f t="shared" si="552"/>
        <v>16.05.2018</v>
      </c>
      <c r="B2605" s="64">
        <f t="shared" si="545"/>
        <v>4</v>
      </c>
      <c r="C2605" s="61" t="s">
        <v>117</v>
      </c>
      <c r="D2605" s="73">
        <f t="shared" si="546"/>
        <v>2673.26</v>
      </c>
      <c r="E2605" s="74">
        <f t="shared" si="547"/>
        <v>3289.0200000000004</v>
      </c>
      <c r="F2605" s="74">
        <f t="shared" si="548"/>
        <v>3567.3700000000003</v>
      </c>
      <c r="G2605" s="75">
        <f t="shared" si="549"/>
        <v>4024.3900000000003</v>
      </c>
      <c r="H2605" s="118">
        <f t="shared" si="551"/>
        <v>882.26</v>
      </c>
      <c r="I2605" s="96" t="str">
        <f t="shared" si="543"/>
        <v>806,44</v>
      </c>
      <c r="J2605" s="34">
        <f>СН!E407</f>
        <v>72.52</v>
      </c>
      <c r="K2605" s="34">
        <f t="shared" si="554"/>
        <v>3.3000000000000003</v>
      </c>
      <c r="L2605" s="89">
        <f t="shared" si="554"/>
        <v>1791</v>
      </c>
      <c r="M2605" s="54">
        <f t="shared" si="554"/>
        <v>2406.7600000000002</v>
      </c>
      <c r="N2605" s="54">
        <f t="shared" si="554"/>
        <v>2685.11</v>
      </c>
      <c r="O2605" s="84">
        <f t="shared" si="554"/>
        <v>3142.13</v>
      </c>
    </row>
    <row r="2606" spans="1:15" x14ac:dyDescent="0.25">
      <c r="A2606" s="61" t="str">
        <f t="shared" si="552"/>
        <v>16.05.2018</v>
      </c>
      <c r="B2606" s="64">
        <f t="shared" si="545"/>
        <v>5</v>
      </c>
      <c r="C2606" s="61" t="s">
        <v>117</v>
      </c>
      <c r="D2606" s="73">
        <f t="shared" si="546"/>
        <v>2675.42</v>
      </c>
      <c r="E2606" s="74">
        <f t="shared" si="547"/>
        <v>3291.1800000000003</v>
      </c>
      <c r="F2606" s="74">
        <f t="shared" si="548"/>
        <v>3569.53</v>
      </c>
      <c r="G2606" s="75">
        <f t="shared" si="549"/>
        <v>4026.55</v>
      </c>
      <c r="H2606" s="118">
        <f t="shared" si="551"/>
        <v>884.42</v>
      </c>
      <c r="I2606" s="96" t="str">
        <f t="shared" si="543"/>
        <v>808,42</v>
      </c>
      <c r="J2606" s="34">
        <f>СН!E408</f>
        <v>72.7</v>
      </c>
      <c r="K2606" s="34">
        <f t="shared" si="554"/>
        <v>3.3000000000000003</v>
      </c>
      <c r="L2606" s="89">
        <f t="shared" si="554"/>
        <v>1791</v>
      </c>
      <c r="M2606" s="54">
        <f t="shared" si="554"/>
        <v>2406.7600000000002</v>
      </c>
      <c r="N2606" s="54">
        <f t="shared" si="554"/>
        <v>2685.11</v>
      </c>
      <c r="O2606" s="84">
        <f t="shared" si="554"/>
        <v>3142.13</v>
      </c>
    </row>
    <row r="2607" spans="1:15" x14ac:dyDescent="0.25">
      <c r="A2607" s="61" t="str">
        <f t="shared" si="552"/>
        <v>16.05.2018</v>
      </c>
      <c r="B2607" s="64">
        <f t="shared" si="545"/>
        <v>6</v>
      </c>
      <c r="C2607" s="61" t="s">
        <v>117</v>
      </c>
      <c r="D2607" s="73">
        <f t="shared" si="546"/>
        <v>2631.29</v>
      </c>
      <c r="E2607" s="74">
        <f t="shared" si="547"/>
        <v>3247.05</v>
      </c>
      <c r="F2607" s="74">
        <f t="shared" si="548"/>
        <v>3525.4</v>
      </c>
      <c r="G2607" s="75">
        <f t="shared" si="549"/>
        <v>3982.42</v>
      </c>
      <c r="H2607" s="118">
        <f t="shared" si="551"/>
        <v>840.29</v>
      </c>
      <c r="I2607" s="96" t="str">
        <f t="shared" si="543"/>
        <v>767,93</v>
      </c>
      <c r="J2607" s="34">
        <f>СН!E409</f>
        <v>69.06</v>
      </c>
      <c r="K2607" s="34">
        <f t="shared" si="554"/>
        <v>3.3000000000000003</v>
      </c>
      <c r="L2607" s="89">
        <f t="shared" si="554"/>
        <v>1791</v>
      </c>
      <c r="M2607" s="54">
        <f t="shared" si="554"/>
        <v>2406.7600000000002</v>
      </c>
      <c r="N2607" s="54">
        <f t="shared" si="554"/>
        <v>2685.11</v>
      </c>
      <c r="O2607" s="84">
        <f t="shared" si="554"/>
        <v>3142.13</v>
      </c>
    </row>
    <row r="2608" spans="1:15" x14ac:dyDescent="0.25">
      <c r="A2608" s="61" t="str">
        <f t="shared" si="552"/>
        <v>16.05.2018</v>
      </c>
      <c r="B2608" s="64">
        <f t="shared" si="545"/>
        <v>7</v>
      </c>
      <c r="C2608" s="61" t="s">
        <v>117</v>
      </c>
      <c r="D2608" s="73">
        <f t="shared" si="546"/>
        <v>2632.5</v>
      </c>
      <c r="E2608" s="74">
        <f t="shared" si="547"/>
        <v>3248.26</v>
      </c>
      <c r="F2608" s="74">
        <f t="shared" si="548"/>
        <v>3526.61</v>
      </c>
      <c r="G2608" s="75">
        <f t="shared" si="549"/>
        <v>3983.63</v>
      </c>
      <c r="H2608" s="118">
        <f t="shared" si="551"/>
        <v>841.49999999999989</v>
      </c>
      <c r="I2608" s="96" t="str">
        <f t="shared" si="543"/>
        <v>769,04</v>
      </c>
      <c r="J2608" s="34">
        <f>СН!E410</f>
        <v>69.16</v>
      </c>
      <c r="K2608" s="34">
        <f t="shared" si="554"/>
        <v>3.3000000000000003</v>
      </c>
      <c r="L2608" s="89">
        <f t="shared" si="554"/>
        <v>1791</v>
      </c>
      <c r="M2608" s="54">
        <f t="shared" si="554"/>
        <v>2406.7600000000002</v>
      </c>
      <c r="N2608" s="54">
        <f t="shared" si="554"/>
        <v>2685.11</v>
      </c>
      <c r="O2608" s="84">
        <f t="shared" si="554"/>
        <v>3142.13</v>
      </c>
    </row>
    <row r="2609" spans="1:15" x14ac:dyDescent="0.25">
      <c r="A2609" s="61" t="str">
        <f t="shared" si="552"/>
        <v>16.05.2018</v>
      </c>
      <c r="B2609" s="64">
        <f t="shared" si="545"/>
        <v>8</v>
      </c>
      <c r="C2609" s="61" t="s">
        <v>117</v>
      </c>
      <c r="D2609" s="73">
        <f t="shared" si="546"/>
        <v>2653.1</v>
      </c>
      <c r="E2609" s="74">
        <f t="shared" si="547"/>
        <v>3268.86</v>
      </c>
      <c r="F2609" s="74">
        <f t="shared" si="548"/>
        <v>3547.21</v>
      </c>
      <c r="G2609" s="75">
        <f t="shared" si="549"/>
        <v>4004.23</v>
      </c>
      <c r="H2609" s="118">
        <f t="shared" si="551"/>
        <v>862.1</v>
      </c>
      <c r="I2609" s="96" t="str">
        <f t="shared" si="543"/>
        <v>787,94</v>
      </c>
      <c r="J2609" s="34">
        <f>СН!E411</f>
        <v>70.86</v>
      </c>
      <c r="K2609" s="34">
        <f t="shared" si="554"/>
        <v>3.3000000000000003</v>
      </c>
      <c r="L2609" s="89">
        <f t="shared" si="554"/>
        <v>1791</v>
      </c>
      <c r="M2609" s="54">
        <f t="shared" si="554"/>
        <v>2406.7600000000002</v>
      </c>
      <c r="N2609" s="54">
        <f t="shared" si="554"/>
        <v>2685.11</v>
      </c>
      <c r="O2609" s="84">
        <f t="shared" si="554"/>
        <v>3142.13</v>
      </c>
    </row>
    <row r="2610" spans="1:15" x14ac:dyDescent="0.25">
      <c r="A2610" s="61" t="str">
        <f t="shared" si="552"/>
        <v>16.05.2018</v>
      </c>
      <c r="B2610" s="64">
        <f t="shared" si="545"/>
        <v>9</v>
      </c>
      <c r="C2610" s="61" t="s">
        <v>117</v>
      </c>
      <c r="D2610" s="73">
        <f t="shared" si="546"/>
        <v>2581.02</v>
      </c>
      <c r="E2610" s="74">
        <f t="shared" si="547"/>
        <v>3196.78</v>
      </c>
      <c r="F2610" s="74">
        <f t="shared" si="548"/>
        <v>3475.13</v>
      </c>
      <c r="G2610" s="75">
        <f t="shared" si="549"/>
        <v>3932.15</v>
      </c>
      <c r="H2610" s="118">
        <f t="shared" si="551"/>
        <v>790.01999999999987</v>
      </c>
      <c r="I2610" s="96" t="str">
        <f t="shared" ref="I2610:I2673" si="555">I1866</f>
        <v>721,81</v>
      </c>
      <c r="J2610" s="34">
        <f>СН!E412</f>
        <v>64.91</v>
      </c>
      <c r="K2610" s="34">
        <f t="shared" si="554"/>
        <v>3.3000000000000003</v>
      </c>
      <c r="L2610" s="89">
        <f t="shared" si="554"/>
        <v>1791</v>
      </c>
      <c r="M2610" s="54">
        <f t="shared" si="554"/>
        <v>2406.7600000000002</v>
      </c>
      <c r="N2610" s="54">
        <f t="shared" si="554"/>
        <v>2685.11</v>
      </c>
      <c r="O2610" s="84">
        <f t="shared" si="554"/>
        <v>3142.13</v>
      </c>
    </row>
    <row r="2611" spans="1:15" x14ac:dyDescent="0.25">
      <c r="A2611" s="61" t="str">
        <f t="shared" si="552"/>
        <v>16.05.2018</v>
      </c>
      <c r="B2611" s="64">
        <f t="shared" si="545"/>
        <v>10</v>
      </c>
      <c r="C2611" s="61" t="s">
        <v>117</v>
      </c>
      <c r="D2611" s="73">
        <f t="shared" si="546"/>
        <v>2625.3599999999997</v>
      </c>
      <c r="E2611" s="74">
        <f t="shared" si="547"/>
        <v>3241.12</v>
      </c>
      <c r="F2611" s="74">
        <f t="shared" si="548"/>
        <v>3519.4700000000003</v>
      </c>
      <c r="G2611" s="75">
        <f t="shared" si="549"/>
        <v>3976.49</v>
      </c>
      <c r="H2611" s="118">
        <f t="shared" si="551"/>
        <v>834.3599999999999</v>
      </c>
      <c r="I2611" s="96" t="str">
        <f t="shared" si="555"/>
        <v>762,49</v>
      </c>
      <c r="J2611" s="34">
        <f>СН!E413</f>
        <v>68.569999999999993</v>
      </c>
      <c r="K2611" s="34">
        <f t="shared" si="554"/>
        <v>3.3000000000000003</v>
      </c>
      <c r="L2611" s="89">
        <f t="shared" si="554"/>
        <v>1791</v>
      </c>
      <c r="M2611" s="54">
        <f t="shared" si="554"/>
        <v>2406.7600000000002</v>
      </c>
      <c r="N2611" s="54">
        <f t="shared" si="554"/>
        <v>2685.11</v>
      </c>
      <c r="O2611" s="84">
        <f t="shared" si="554"/>
        <v>3142.13</v>
      </c>
    </row>
    <row r="2612" spans="1:15" x14ac:dyDescent="0.25">
      <c r="A2612" s="61" t="str">
        <f t="shared" si="552"/>
        <v>16.05.2018</v>
      </c>
      <c r="B2612" s="64">
        <f t="shared" si="545"/>
        <v>11</v>
      </c>
      <c r="C2612" s="61" t="s">
        <v>117</v>
      </c>
      <c r="D2612" s="73">
        <f t="shared" si="546"/>
        <v>2631.02</v>
      </c>
      <c r="E2612" s="74">
        <f t="shared" si="547"/>
        <v>3246.78</v>
      </c>
      <c r="F2612" s="74">
        <f t="shared" si="548"/>
        <v>3525.13</v>
      </c>
      <c r="G2612" s="75">
        <f t="shared" si="549"/>
        <v>3982.15</v>
      </c>
      <c r="H2612" s="118">
        <f t="shared" si="551"/>
        <v>840.01999999999987</v>
      </c>
      <c r="I2612" s="96" t="str">
        <f t="shared" si="555"/>
        <v>767,68</v>
      </c>
      <c r="J2612" s="34">
        <f>СН!E414</f>
        <v>69.040000000000006</v>
      </c>
      <c r="K2612" s="34">
        <f t="shared" si="554"/>
        <v>3.3000000000000003</v>
      </c>
      <c r="L2612" s="89">
        <f t="shared" si="554"/>
        <v>1791</v>
      </c>
      <c r="M2612" s="54">
        <f t="shared" si="554"/>
        <v>2406.7600000000002</v>
      </c>
      <c r="N2612" s="54">
        <f t="shared" si="554"/>
        <v>2685.11</v>
      </c>
      <c r="O2612" s="84">
        <f t="shared" si="554"/>
        <v>3142.13</v>
      </c>
    </row>
    <row r="2613" spans="1:15" x14ac:dyDescent="0.25">
      <c r="A2613" s="61" t="str">
        <f t="shared" si="552"/>
        <v>16.05.2018</v>
      </c>
      <c r="B2613" s="64">
        <f t="shared" si="545"/>
        <v>12</v>
      </c>
      <c r="C2613" s="61" t="s">
        <v>117</v>
      </c>
      <c r="D2613" s="73">
        <f t="shared" si="546"/>
        <v>2588.38</v>
      </c>
      <c r="E2613" s="74">
        <f t="shared" si="547"/>
        <v>3204.1400000000003</v>
      </c>
      <c r="F2613" s="74">
        <f t="shared" si="548"/>
        <v>3482.4900000000002</v>
      </c>
      <c r="G2613" s="75">
        <f t="shared" si="549"/>
        <v>3939.51</v>
      </c>
      <c r="H2613" s="118">
        <f t="shared" si="551"/>
        <v>797.37999999999988</v>
      </c>
      <c r="I2613" s="96" t="str">
        <f t="shared" si="555"/>
        <v>728,56</v>
      </c>
      <c r="J2613" s="34">
        <f>СН!E415</f>
        <v>65.52</v>
      </c>
      <c r="K2613" s="34">
        <f t="shared" si="554"/>
        <v>3.3000000000000003</v>
      </c>
      <c r="L2613" s="89">
        <f t="shared" si="554"/>
        <v>1791</v>
      </c>
      <c r="M2613" s="54">
        <f t="shared" si="554"/>
        <v>2406.7600000000002</v>
      </c>
      <c r="N2613" s="54">
        <f t="shared" si="554"/>
        <v>2685.11</v>
      </c>
      <c r="O2613" s="84">
        <f t="shared" si="554"/>
        <v>3142.13</v>
      </c>
    </row>
    <row r="2614" spans="1:15" x14ac:dyDescent="0.25">
      <c r="A2614" s="61" t="str">
        <f t="shared" si="552"/>
        <v>16.05.2018</v>
      </c>
      <c r="B2614" s="64">
        <f t="shared" si="545"/>
        <v>13</v>
      </c>
      <c r="C2614" s="61" t="s">
        <v>117</v>
      </c>
      <c r="D2614" s="73">
        <f t="shared" si="546"/>
        <v>2588.4899999999998</v>
      </c>
      <c r="E2614" s="74">
        <f t="shared" si="547"/>
        <v>3204.25</v>
      </c>
      <c r="F2614" s="74">
        <f t="shared" si="548"/>
        <v>3482.6</v>
      </c>
      <c r="G2614" s="75">
        <f t="shared" si="549"/>
        <v>3939.62</v>
      </c>
      <c r="H2614" s="118">
        <f t="shared" si="551"/>
        <v>797.4899999999999</v>
      </c>
      <c r="I2614" s="96" t="str">
        <f t="shared" si="555"/>
        <v>728,66</v>
      </c>
      <c r="J2614" s="34">
        <f>СН!E416</f>
        <v>65.53</v>
      </c>
      <c r="K2614" s="34">
        <f t="shared" si="554"/>
        <v>3.3000000000000003</v>
      </c>
      <c r="L2614" s="89">
        <f t="shared" si="554"/>
        <v>1791</v>
      </c>
      <c r="M2614" s="54">
        <f t="shared" si="554"/>
        <v>2406.7600000000002</v>
      </c>
      <c r="N2614" s="54">
        <f t="shared" si="554"/>
        <v>2685.11</v>
      </c>
      <c r="O2614" s="84">
        <f t="shared" si="554"/>
        <v>3142.13</v>
      </c>
    </row>
    <row r="2615" spans="1:15" x14ac:dyDescent="0.25">
      <c r="A2615" s="61" t="str">
        <f t="shared" si="552"/>
        <v>16.05.2018</v>
      </c>
      <c r="B2615" s="64">
        <f t="shared" si="545"/>
        <v>14</v>
      </c>
      <c r="C2615" s="61" t="s">
        <v>117</v>
      </c>
      <c r="D2615" s="73">
        <f t="shared" si="546"/>
        <v>2588.5</v>
      </c>
      <c r="E2615" s="74">
        <f t="shared" si="547"/>
        <v>3204.26</v>
      </c>
      <c r="F2615" s="74">
        <f t="shared" si="548"/>
        <v>3482.61</v>
      </c>
      <c r="G2615" s="75">
        <f t="shared" si="549"/>
        <v>3939.63</v>
      </c>
      <c r="H2615" s="118">
        <f t="shared" si="551"/>
        <v>797.49999999999989</v>
      </c>
      <c r="I2615" s="96" t="str">
        <f t="shared" si="555"/>
        <v>728,67</v>
      </c>
      <c r="J2615" s="34">
        <f>СН!E417</f>
        <v>65.53</v>
      </c>
      <c r="K2615" s="34">
        <f t="shared" si="554"/>
        <v>3.3000000000000003</v>
      </c>
      <c r="L2615" s="89">
        <f t="shared" si="554"/>
        <v>1791</v>
      </c>
      <c r="M2615" s="54">
        <f t="shared" si="554"/>
        <v>2406.7600000000002</v>
      </c>
      <c r="N2615" s="54">
        <f t="shared" si="554"/>
        <v>2685.11</v>
      </c>
      <c r="O2615" s="84">
        <f t="shared" si="554"/>
        <v>3142.13</v>
      </c>
    </row>
    <row r="2616" spans="1:15" x14ac:dyDescent="0.25">
      <c r="A2616" s="61" t="str">
        <f t="shared" si="552"/>
        <v>16.05.2018</v>
      </c>
      <c r="B2616" s="64">
        <f t="shared" si="545"/>
        <v>15</v>
      </c>
      <c r="C2616" s="61" t="s">
        <v>117</v>
      </c>
      <c r="D2616" s="73">
        <f t="shared" si="546"/>
        <v>2588.6</v>
      </c>
      <c r="E2616" s="74">
        <f t="shared" si="547"/>
        <v>3204.3600000000006</v>
      </c>
      <c r="F2616" s="74">
        <f t="shared" si="548"/>
        <v>3482.71</v>
      </c>
      <c r="G2616" s="75">
        <f t="shared" si="549"/>
        <v>3939.7300000000005</v>
      </c>
      <c r="H2616" s="118">
        <f t="shared" si="551"/>
        <v>797.59999999999991</v>
      </c>
      <c r="I2616" s="96" t="str">
        <f t="shared" si="555"/>
        <v>728,76</v>
      </c>
      <c r="J2616" s="34">
        <f>СН!E418</f>
        <v>65.540000000000006</v>
      </c>
      <c r="K2616" s="34">
        <f t="shared" si="554"/>
        <v>3.3000000000000003</v>
      </c>
      <c r="L2616" s="89">
        <f t="shared" si="554"/>
        <v>1791</v>
      </c>
      <c r="M2616" s="54">
        <f t="shared" si="554"/>
        <v>2406.7600000000002</v>
      </c>
      <c r="N2616" s="54">
        <f t="shared" si="554"/>
        <v>2685.11</v>
      </c>
      <c r="O2616" s="84">
        <f t="shared" si="554"/>
        <v>3142.13</v>
      </c>
    </row>
    <row r="2617" spans="1:15" x14ac:dyDescent="0.25">
      <c r="A2617" s="61" t="str">
        <f t="shared" si="552"/>
        <v>16.05.2018</v>
      </c>
      <c r="B2617" s="64">
        <f t="shared" si="545"/>
        <v>16</v>
      </c>
      <c r="C2617" s="61" t="s">
        <v>117</v>
      </c>
      <c r="D2617" s="73">
        <f t="shared" si="546"/>
        <v>2588.48</v>
      </c>
      <c r="E2617" s="74">
        <f t="shared" si="547"/>
        <v>3204.2400000000002</v>
      </c>
      <c r="F2617" s="74">
        <f t="shared" si="548"/>
        <v>3482.59</v>
      </c>
      <c r="G2617" s="75">
        <f t="shared" si="549"/>
        <v>3939.61</v>
      </c>
      <c r="H2617" s="118">
        <f t="shared" si="551"/>
        <v>797.4799999999999</v>
      </c>
      <c r="I2617" s="96" t="str">
        <f t="shared" si="555"/>
        <v>728,65</v>
      </c>
      <c r="J2617" s="34">
        <f>СН!E419</f>
        <v>65.53</v>
      </c>
      <c r="K2617" s="34">
        <f t="shared" si="554"/>
        <v>3.3000000000000003</v>
      </c>
      <c r="L2617" s="89">
        <f t="shared" si="554"/>
        <v>1791</v>
      </c>
      <c r="M2617" s="54">
        <f t="shared" si="554"/>
        <v>2406.7600000000002</v>
      </c>
      <c r="N2617" s="54">
        <f t="shared" si="554"/>
        <v>2685.11</v>
      </c>
      <c r="O2617" s="84">
        <f t="shared" si="554"/>
        <v>3142.13</v>
      </c>
    </row>
    <row r="2618" spans="1:15" x14ac:dyDescent="0.25">
      <c r="A2618" s="61" t="str">
        <f t="shared" si="552"/>
        <v>16.05.2018</v>
      </c>
      <c r="B2618" s="64">
        <f t="shared" si="545"/>
        <v>17</v>
      </c>
      <c r="C2618" s="61" t="s">
        <v>117</v>
      </c>
      <c r="D2618" s="73">
        <f t="shared" si="546"/>
        <v>2588.3199999999997</v>
      </c>
      <c r="E2618" s="74">
        <f t="shared" si="547"/>
        <v>3204.08</v>
      </c>
      <c r="F2618" s="74">
        <f t="shared" si="548"/>
        <v>3482.4300000000003</v>
      </c>
      <c r="G2618" s="75">
        <f t="shared" si="549"/>
        <v>3939.45</v>
      </c>
      <c r="H2618" s="118">
        <f t="shared" si="551"/>
        <v>797.31999999999994</v>
      </c>
      <c r="I2618" s="96" t="str">
        <f t="shared" si="555"/>
        <v>728,51</v>
      </c>
      <c r="J2618" s="34">
        <f>СН!E420</f>
        <v>65.510000000000005</v>
      </c>
      <c r="K2618" s="34">
        <f t="shared" ref="K2618:O2633" si="556">K2617</f>
        <v>3.3000000000000003</v>
      </c>
      <c r="L2618" s="89">
        <f t="shared" si="556"/>
        <v>1791</v>
      </c>
      <c r="M2618" s="54">
        <f t="shared" si="556"/>
        <v>2406.7600000000002</v>
      </c>
      <c r="N2618" s="54">
        <f t="shared" si="556"/>
        <v>2685.11</v>
      </c>
      <c r="O2618" s="84">
        <f t="shared" si="556"/>
        <v>3142.13</v>
      </c>
    </row>
    <row r="2619" spans="1:15" x14ac:dyDescent="0.25">
      <c r="A2619" s="61" t="str">
        <f t="shared" si="552"/>
        <v>16.05.2018</v>
      </c>
      <c r="B2619" s="64">
        <f t="shared" si="545"/>
        <v>18</v>
      </c>
      <c r="C2619" s="61" t="s">
        <v>117</v>
      </c>
      <c r="D2619" s="73">
        <f t="shared" si="546"/>
        <v>2587.48</v>
      </c>
      <c r="E2619" s="74">
        <f t="shared" si="547"/>
        <v>3203.24</v>
      </c>
      <c r="F2619" s="74">
        <f t="shared" si="548"/>
        <v>3481.59</v>
      </c>
      <c r="G2619" s="75">
        <f t="shared" si="549"/>
        <v>3938.6099999999997</v>
      </c>
      <c r="H2619" s="118">
        <f t="shared" si="551"/>
        <v>796.48</v>
      </c>
      <c r="I2619" s="96" t="str">
        <f t="shared" si="555"/>
        <v>727,74</v>
      </c>
      <c r="J2619" s="34">
        <f>СН!E421</f>
        <v>65.44</v>
      </c>
      <c r="K2619" s="34">
        <f t="shared" si="556"/>
        <v>3.3000000000000003</v>
      </c>
      <c r="L2619" s="89">
        <f t="shared" si="556"/>
        <v>1791</v>
      </c>
      <c r="M2619" s="54">
        <f t="shared" si="556"/>
        <v>2406.7600000000002</v>
      </c>
      <c r="N2619" s="54">
        <f t="shared" si="556"/>
        <v>2685.11</v>
      </c>
      <c r="O2619" s="84">
        <f t="shared" si="556"/>
        <v>3142.13</v>
      </c>
    </row>
    <row r="2620" spans="1:15" x14ac:dyDescent="0.25">
      <c r="A2620" s="61" t="str">
        <f t="shared" si="552"/>
        <v>16.05.2018</v>
      </c>
      <c r="B2620" s="64">
        <f t="shared" si="545"/>
        <v>19</v>
      </c>
      <c r="C2620" s="61" t="s">
        <v>117</v>
      </c>
      <c r="D2620" s="73">
        <f t="shared" si="546"/>
        <v>2593.87</v>
      </c>
      <c r="E2620" s="74">
        <f t="shared" si="547"/>
        <v>3209.63</v>
      </c>
      <c r="F2620" s="74">
        <f t="shared" si="548"/>
        <v>3487.98</v>
      </c>
      <c r="G2620" s="75">
        <f t="shared" si="549"/>
        <v>3945</v>
      </c>
      <c r="H2620" s="118">
        <f t="shared" si="551"/>
        <v>802.87</v>
      </c>
      <c r="I2620" s="96" t="str">
        <f t="shared" si="555"/>
        <v>733,6</v>
      </c>
      <c r="J2620" s="34">
        <f>СН!E422</f>
        <v>65.97</v>
      </c>
      <c r="K2620" s="34">
        <f t="shared" si="556"/>
        <v>3.3000000000000003</v>
      </c>
      <c r="L2620" s="89">
        <f t="shared" si="556"/>
        <v>1791</v>
      </c>
      <c r="M2620" s="54">
        <f t="shared" si="556"/>
        <v>2406.7600000000002</v>
      </c>
      <c r="N2620" s="54">
        <f t="shared" si="556"/>
        <v>2685.11</v>
      </c>
      <c r="O2620" s="84">
        <f t="shared" si="556"/>
        <v>3142.13</v>
      </c>
    </row>
    <row r="2621" spans="1:15" x14ac:dyDescent="0.25">
      <c r="A2621" s="61" t="str">
        <f t="shared" si="552"/>
        <v>16.05.2018</v>
      </c>
      <c r="B2621" s="64">
        <f t="shared" si="545"/>
        <v>20</v>
      </c>
      <c r="C2621" s="61" t="s">
        <v>117</v>
      </c>
      <c r="D2621" s="73">
        <f t="shared" si="546"/>
        <v>2597.98</v>
      </c>
      <c r="E2621" s="74">
        <f t="shared" si="547"/>
        <v>3213.7400000000002</v>
      </c>
      <c r="F2621" s="74">
        <f t="shared" si="548"/>
        <v>3492.09</v>
      </c>
      <c r="G2621" s="75">
        <f t="shared" si="549"/>
        <v>3949.11</v>
      </c>
      <c r="H2621" s="118">
        <f t="shared" si="551"/>
        <v>806.98</v>
      </c>
      <c r="I2621" s="96" t="str">
        <f t="shared" si="555"/>
        <v>737,37</v>
      </c>
      <c r="J2621" s="34">
        <f>СН!E423</f>
        <v>66.31</v>
      </c>
      <c r="K2621" s="34">
        <f t="shared" si="556"/>
        <v>3.3000000000000003</v>
      </c>
      <c r="L2621" s="89">
        <f t="shared" si="556"/>
        <v>1791</v>
      </c>
      <c r="M2621" s="54">
        <f t="shared" si="556"/>
        <v>2406.7600000000002</v>
      </c>
      <c r="N2621" s="54">
        <f t="shared" si="556"/>
        <v>2685.11</v>
      </c>
      <c r="O2621" s="84">
        <f t="shared" si="556"/>
        <v>3142.13</v>
      </c>
    </row>
    <row r="2622" spans="1:15" x14ac:dyDescent="0.25">
      <c r="A2622" s="61" t="str">
        <f t="shared" si="552"/>
        <v>16.05.2018</v>
      </c>
      <c r="B2622" s="64">
        <f t="shared" si="545"/>
        <v>21</v>
      </c>
      <c r="C2622" s="61" t="s">
        <v>117</v>
      </c>
      <c r="D2622" s="73">
        <f t="shared" si="546"/>
        <v>2629.11</v>
      </c>
      <c r="E2622" s="74">
        <f t="shared" si="547"/>
        <v>3244.87</v>
      </c>
      <c r="F2622" s="74">
        <f t="shared" si="548"/>
        <v>3523.22</v>
      </c>
      <c r="G2622" s="75">
        <f t="shared" si="549"/>
        <v>3980.24</v>
      </c>
      <c r="H2622" s="118">
        <f t="shared" si="551"/>
        <v>838.1099999999999</v>
      </c>
      <c r="I2622" s="96" t="str">
        <f t="shared" si="555"/>
        <v>765,93</v>
      </c>
      <c r="J2622" s="34">
        <f>СН!E424</f>
        <v>68.88</v>
      </c>
      <c r="K2622" s="34">
        <f t="shared" si="556"/>
        <v>3.3000000000000003</v>
      </c>
      <c r="L2622" s="89">
        <f t="shared" si="556"/>
        <v>1791</v>
      </c>
      <c r="M2622" s="54">
        <f t="shared" si="556"/>
        <v>2406.7600000000002</v>
      </c>
      <c r="N2622" s="54">
        <f t="shared" si="556"/>
        <v>2685.11</v>
      </c>
      <c r="O2622" s="84">
        <f t="shared" si="556"/>
        <v>3142.13</v>
      </c>
    </row>
    <row r="2623" spans="1:15" x14ac:dyDescent="0.25">
      <c r="A2623" s="61" t="str">
        <f t="shared" si="552"/>
        <v>16.05.2018</v>
      </c>
      <c r="B2623" s="64">
        <f t="shared" si="545"/>
        <v>22</v>
      </c>
      <c r="C2623" s="61" t="s">
        <v>117</v>
      </c>
      <c r="D2623" s="73">
        <f t="shared" si="546"/>
        <v>2824.09</v>
      </c>
      <c r="E2623" s="74">
        <f t="shared" si="547"/>
        <v>3439.8500000000004</v>
      </c>
      <c r="F2623" s="74">
        <f t="shared" si="548"/>
        <v>3718.2000000000003</v>
      </c>
      <c r="G2623" s="75">
        <f t="shared" si="549"/>
        <v>4175.22</v>
      </c>
      <c r="H2623" s="118">
        <f t="shared" si="551"/>
        <v>1033.0899999999999</v>
      </c>
      <c r="I2623" s="96" t="str">
        <f t="shared" si="555"/>
        <v>944,82</v>
      </c>
      <c r="J2623" s="34">
        <f>СН!E425</f>
        <v>84.97</v>
      </c>
      <c r="K2623" s="34">
        <f t="shared" si="556"/>
        <v>3.3000000000000003</v>
      </c>
      <c r="L2623" s="89">
        <f t="shared" si="556"/>
        <v>1791</v>
      </c>
      <c r="M2623" s="54">
        <f t="shared" si="556"/>
        <v>2406.7600000000002</v>
      </c>
      <c r="N2623" s="54">
        <f t="shared" si="556"/>
        <v>2685.11</v>
      </c>
      <c r="O2623" s="84">
        <f t="shared" si="556"/>
        <v>3142.13</v>
      </c>
    </row>
    <row r="2624" spans="1:15" x14ac:dyDescent="0.25">
      <c r="A2624" s="61" t="str">
        <f t="shared" si="552"/>
        <v>16.05.2018</v>
      </c>
      <c r="B2624" s="64">
        <f t="shared" si="545"/>
        <v>23</v>
      </c>
      <c r="C2624" s="61" t="s">
        <v>117</v>
      </c>
      <c r="D2624" s="73">
        <f t="shared" si="546"/>
        <v>2666.99</v>
      </c>
      <c r="E2624" s="74">
        <f t="shared" si="547"/>
        <v>3282.7500000000005</v>
      </c>
      <c r="F2624" s="74">
        <f t="shared" si="548"/>
        <v>3561.1000000000004</v>
      </c>
      <c r="G2624" s="75">
        <f t="shared" si="549"/>
        <v>4018.1200000000003</v>
      </c>
      <c r="H2624" s="118">
        <f t="shared" si="551"/>
        <v>875.99</v>
      </c>
      <c r="I2624" s="96" t="str">
        <f t="shared" si="555"/>
        <v>800,69</v>
      </c>
      <c r="J2624" s="34">
        <f>СН!E426</f>
        <v>72</v>
      </c>
      <c r="K2624" s="34">
        <f t="shared" si="556"/>
        <v>3.3000000000000003</v>
      </c>
      <c r="L2624" s="89">
        <f t="shared" si="556"/>
        <v>1791</v>
      </c>
      <c r="M2624" s="54">
        <f t="shared" si="556"/>
        <v>2406.7600000000002</v>
      </c>
      <c r="N2624" s="54">
        <f t="shared" si="556"/>
        <v>2685.11</v>
      </c>
      <c r="O2624" s="84">
        <f t="shared" si="556"/>
        <v>3142.13</v>
      </c>
    </row>
    <row r="2625" spans="1:15" x14ac:dyDescent="0.25">
      <c r="A2625" s="61" t="str">
        <f t="shared" si="552"/>
        <v>17.05.2018</v>
      </c>
      <c r="B2625" s="64">
        <f t="shared" si="545"/>
        <v>0</v>
      </c>
      <c r="C2625" s="61" t="s">
        <v>117</v>
      </c>
      <c r="D2625" s="73">
        <f t="shared" si="546"/>
        <v>2582.2199999999998</v>
      </c>
      <c r="E2625" s="74">
        <f t="shared" si="547"/>
        <v>3197.98</v>
      </c>
      <c r="F2625" s="74">
        <f t="shared" si="548"/>
        <v>3476.33</v>
      </c>
      <c r="G2625" s="75">
        <f t="shared" si="549"/>
        <v>3933.35</v>
      </c>
      <c r="H2625" s="118">
        <f t="shared" si="551"/>
        <v>791.21999999999991</v>
      </c>
      <c r="I2625" s="96" t="str">
        <f t="shared" si="555"/>
        <v>722,91</v>
      </c>
      <c r="J2625" s="34">
        <f>СН!E427</f>
        <v>65.010000000000005</v>
      </c>
      <c r="K2625" s="34">
        <f t="shared" si="556"/>
        <v>3.3000000000000003</v>
      </c>
      <c r="L2625" s="89">
        <f t="shared" si="556"/>
        <v>1791</v>
      </c>
      <c r="M2625" s="54">
        <f t="shared" si="556"/>
        <v>2406.7600000000002</v>
      </c>
      <c r="N2625" s="54">
        <f t="shared" si="556"/>
        <v>2685.11</v>
      </c>
      <c r="O2625" s="84">
        <f t="shared" si="556"/>
        <v>3142.13</v>
      </c>
    </row>
    <row r="2626" spans="1:15" x14ac:dyDescent="0.25">
      <c r="A2626" s="61" t="str">
        <f t="shared" si="552"/>
        <v>17.05.2018</v>
      </c>
      <c r="B2626" s="64">
        <f t="shared" si="545"/>
        <v>1</v>
      </c>
      <c r="C2626" s="61" t="s">
        <v>117</v>
      </c>
      <c r="D2626" s="73">
        <f t="shared" si="546"/>
        <v>2588.4499999999998</v>
      </c>
      <c r="E2626" s="74">
        <f t="shared" si="547"/>
        <v>3204.2100000000005</v>
      </c>
      <c r="F2626" s="74">
        <f t="shared" si="548"/>
        <v>3482.5600000000004</v>
      </c>
      <c r="G2626" s="75">
        <f t="shared" si="549"/>
        <v>3939.5800000000004</v>
      </c>
      <c r="H2626" s="118">
        <f t="shared" si="551"/>
        <v>797.44999999999993</v>
      </c>
      <c r="I2626" s="96" t="str">
        <f t="shared" si="555"/>
        <v>728,63</v>
      </c>
      <c r="J2626" s="34">
        <f>СН!E428</f>
        <v>65.52</v>
      </c>
      <c r="K2626" s="34">
        <f t="shared" si="556"/>
        <v>3.3000000000000003</v>
      </c>
      <c r="L2626" s="89">
        <f t="shared" si="556"/>
        <v>1791</v>
      </c>
      <c r="M2626" s="54">
        <f t="shared" si="556"/>
        <v>2406.7600000000002</v>
      </c>
      <c r="N2626" s="54">
        <f t="shared" si="556"/>
        <v>2685.11</v>
      </c>
      <c r="O2626" s="84">
        <f t="shared" si="556"/>
        <v>3142.13</v>
      </c>
    </row>
    <row r="2627" spans="1:15" x14ac:dyDescent="0.25">
      <c r="A2627" s="61" t="str">
        <f t="shared" si="552"/>
        <v>17.05.2018</v>
      </c>
      <c r="B2627" s="64">
        <f t="shared" si="545"/>
        <v>2</v>
      </c>
      <c r="C2627" s="61" t="s">
        <v>117</v>
      </c>
      <c r="D2627" s="73">
        <f t="shared" si="546"/>
        <v>2591.7599999999998</v>
      </c>
      <c r="E2627" s="74">
        <f t="shared" si="547"/>
        <v>3207.52</v>
      </c>
      <c r="F2627" s="74">
        <f t="shared" si="548"/>
        <v>3485.87</v>
      </c>
      <c r="G2627" s="75">
        <f t="shared" si="549"/>
        <v>3942.89</v>
      </c>
      <c r="H2627" s="118">
        <f t="shared" si="551"/>
        <v>800.75999999999988</v>
      </c>
      <c r="I2627" s="96" t="str">
        <f t="shared" si="555"/>
        <v>731,66</v>
      </c>
      <c r="J2627" s="34">
        <f>СН!E429</f>
        <v>65.8</v>
      </c>
      <c r="K2627" s="34">
        <f t="shared" si="556"/>
        <v>3.3000000000000003</v>
      </c>
      <c r="L2627" s="89">
        <f t="shared" si="556"/>
        <v>1791</v>
      </c>
      <c r="M2627" s="54">
        <f t="shared" si="556"/>
        <v>2406.7600000000002</v>
      </c>
      <c r="N2627" s="54">
        <f t="shared" si="556"/>
        <v>2685.11</v>
      </c>
      <c r="O2627" s="84">
        <f t="shared" si="556"/>
        <v>3142.13</v>
      </c>
    </row>
    <row r="2628" spans="1:15" x14ac:dyDescent="0.25">
      <c r="A2628" s="61" t="str">
        <f t="shared" si="552"/>
        <v>17.05.2018</v>
      </c>
      <c r="B2628" s="64">
        <f t="shared" si="545"/>
        <v>3</v>
      </c>
      <c r="C2628" s="61" t="s">
        <v>117</v>
      </c>
      <c r="D2628" s="73">
        <f t="shared" si="546"/>
        <v>2589.7800000000002</v>
      </c>
      <c r="E2628" s="74">
        <f t="shared" si="547"/>
        <v>3205.54</v>
      </c>
      <c r="F2628" s="74">
        <f t="shared" si="548"/>
        <v>3483.89</v>
      </c>
      <c r="G2628" s="75">
        <f t="shared" si="549"/>
        <v>3940.91</v>
      </c>
      <c r="H2628" s="118">
        <f t="shared" si="551"/>
        <v>798.78</v>
      </c>
      <c r="I2628" s="96" t="str">
        <f t="shared" si="555"/>
        <v>729,85</v>
      </c>
      <c r="J2628" s="34">
        <f>СН!E430</f>
        <v>65.63</v>
      </c>
      <c r="K2628" s="34">
        <f t="shared" si="556"/>
        <v>3.3000000000000003</v>
      </c>
      <c r="L2628" s="89">
        <f t="shared" si="556"/>
        <v>1791</v>
      </c>
      <c r="M2628" s="54">
        <f t="shared" si="556"/>
        <v>2406.7600000000002</v>
      </c>
      <c r="N2628" s="54">
        <f t="shared" si="556"/>
        <v>2685.11</v>
      </c>
      <c r="O2628" s="84">
        <f t="shared" si="556"/>
        <v>3142.13</v>
      </c>
    </row>
    <row r="2629" spans="1:15" x14ac:dyDescent="0.25">
      <c r="A2629" s="61" t="str">
        <f t="shared" si="552"/>
        <v>17.05.2018</v>
      </c>
      <c r="B2629" s="64">
        <f t="shared" si="545"/>
        <v>4</v>
      </c>
      <c r="C2629" s="61" t="s">
        <v>117</v>
      </c>
      <c r="D2629" s="73">
        <f t="shared" si="546"/>
        <v>2592.86</v>
      </c>
      <c r="E2629" s="74">
        <f t="shared" si="547"/>
        <v>3208.6200000000003</v>
      </c>
      <c r="F2629" s="74">
        <f t="shared" si="548"/>
        <v>3486.9700000000003</v>
      </c>
      <c r="G2629" s="75">
        <f t="shared" si="549"/>
        <v>3943.9900000000002</v>
      </c>
      <c r="H2629" s="118">
        <f t="shared" si="551"/>
        <v>801.8599999999999</v>
      </c>
      <c r="I2629" s="96" t="str">
        <f t="shared" si="555"/>
        <v>732,67</v>
      </c>
      <c r="J2629" s="34">
        <f>СН!E431</f>
        <v>65.89</v>
      </c>
      <c r="K2629" s="34">
        <f t="shared" si="556"/>
        <v>3.3000000000000003</v>
      </c>
      <c r="L2629" s="89">
        <f t="shared" si="556"/>
        <v>1791</v>
      </c>
      <c r="M2629" s="54">
        <f t="shared" si="556"/>
        <v>2406.7600000000002</v>
      </c>
      <c r="N2629" s="54">
        <f t="shared" si="556"/>
        <v>2685.11</v>
      </c>
      <c r="O2629" s="84">
        <f t="shared" si="556"/>
        <v>3142.13</v>
      </c>
    </row>
    <row r="2630" spans="1:15" x14ac:dyDescent="0.25">
      <c r="A2630" s="61" t="str">
        <f t="shared" si="552"/>
        <v>17.05.2018</v>
      </c>
      <c r="B2630" s="64">
        <f t="shared" si="545"/>
        <v>5</v>
      </c>
      <c r="C2630" s="61" t="s">
        <v>117</v>
      </c>
      <c r="D2630" s="73">
        <f t="shared" si="546"/>
        <v>2603.58</v>
      </c>
      <c r="E2630" s="74">
        <f t="shared" si="547"/>
        <v>3219.34</v>
      </c>
      <c r="F2630" s="74">
        <f t="shared" si="548"/>
        <v>3497.6900000000005</v>
      </c>
      <c r="G2630" s="75">
        <f t="shared" si="549"/>
        <v>3954.71</v>
      </c>
      <c r="H2630" s="118">
        <f t="shared" si="551"/>
        <v>812.57999999999993</v>
      </c>
      <c r="I2630" s="96" t="str">
        <f t="shared" si="555"/>
        <v>742,51</v>
      </c>
      <c r="J2630" s="34">
        <f>СН!E432</f>
        <v>66.77</v>
      </c>
      <c r="K2630" s="34">
        <f t="shared" si="556"/>
        <v>3.3000000000000003</v>
      </c>
      <c r="L2630" s="89">
        <f t="shared" si="556"/>
        <v>1791</v>
      </c>
      <c r="M2630" s="54">
        <f t="shared" si="556"/>
        <v>2406.7600000000002</v>
      </c>
      <c r="N2630" s="54">
        <f t="shared" si="556"/>
        <v>2685.11</v>
      </c>
      <c r="O2630" s="84">
        <f t="shared" si="556"/>
        <v>3142.13</v>
      </c>
    </row>
    <row r="2631" spans="1:15" x14ac:dyDescent="0.25">
      <c r="A2631" s="61" t="str">
        <f t="shared" si="552"/>
        <v>17.05.2018</v>
      </c>
      <c r="B2631" s="64">
        <f t="shared" si="545"/>
        <v>6</v>
      </c>
      <c r="C2631" s="61" t="s">
        <v>117</v>
      </c>
      <c r="D2631" s="73">
        <f t="shared" si="546"/>
        <v>2629.52</v>
      </c>
      <c r="E2631" s="74">
        <f t="shared" si="547"/>
        <v>3245.28</v>
      </c>
      <c r="F2631" s="74">
        <f t="shared" si="548"/>
        <v>3523.63</v>
      </c>
      <c r="G2631" s="75">
        <f t="shared" si="549"/>
        <v>3980.65</v>
      </c>
      <c r="H2631" s="118">
        <f t="shared" si="551"/>
        <v>838.51999999999987</v>
      </c>
      <c r="I2631" s="96" t="str">
        <f t="shared" si="555"/>
        <v>766,31</v>
      </c>
      <c r="J2631" s="34">
        <f>СН!E433</f>
        <v>68.91</v>
      </c>
      <c r="K2631" s="34">
        <f t="shared" si="556"/>
        <v>3.3000000000000003</v>
      </c>
      <c r="L2631" s="89">
        <f t="shared" si="556"/>
        <v>1791</v>
      </c>
      <c r="M2631" s="54">
        <f t="shared" si="556"/>
        <v>2406.7600000000002</v>
      </c>
      <c r="N2631" s="54">
        <f t="shared" si="556"/>
        <v>2685.11</v>
      </c>
      <c r="O2631" s="84">
        <f t="shared" si="556"/>
        <v>3142.13</v>
      </c>
    </row>
    <row r="2632" spans="1:15" x14ac:dyDescent="0.25">
      <c r="A2632" s="61" t="str">
        <f t="shared" si="552"/>
        <v>17.05.2018</v>
      </c>
      <c r="B2632" s="64">
        <f t="shared" si="545"/>
        <v>7</v>
      </c>
      <c r="C2632" s="61" t="s">
        <v>117</v>
      </c>
      <c r="D2632" s="73">
        <f t="shared" si="546"/>
        <v>2691.62</v>
      </c>
      <c r="E2632" s="74">
        <f t="shared" si="547"/>
        <v>3307.38</v>
      </c>
      <c r="F2632" s="74">
        <f t="shared" si="548"/>
        <v>3585.7300000000005</v>
      </c>
      <c r="G2632" s="75">
        <f t="shared" si="549"/>
        <v>4042.75</v>
      </c>
      <c r="H2632" s="118">
        <f t="shared" si="551"/>
        <v>900.61999999999989</v>
      </c>
      <c r="I2632" s="96" t="str">
        <f t="shared" si="555"/>
        <v>823,28</v>
      </c>
      <c r="J2632" s="34">
        <f>СН!E434</f>
        <v>74.040000000000006</v>
      </c>
      <c r="K2632" s="34">
        <f t="shared" si="556"/>
        <v>3.3000000000000003</v>
      </c>
      <c r="L2632" s="89">
        <f t="shared" si="556"/>
        <v>1791</v>
      </c>
      <c r="M2632" s="54">
        <f t="shared" si="556"/>
        <v>2406.7600000000002</v>
      </c>
      <c r="N2632" s="54">
        <f t="shared" si="556"/>
        <v>2685.11</v>
      </c>
      <c r="O2632" s="84">
        <f t="shared" si="556"/>
        <v>3142.13</v>
      </c>
    </row>
    <row r="2633" spans="1:15" x14ac:dyDescent="0.25">
      <c r="A2633" s="61" t="str">
        <f t="shared" si="552"/>
        <v>17.05.2018</v>
      </c>
      <c r="B2633" s="64">
        <f t="shared" ref="B2633:B2696" si="557">B1961</f>
        <v>8</v>
      </c>
      <c r="C2633" s="61" t="s">
        <v>117</v>
      </c>
      <c r="D2633" s="73">
        <f t="shared" si="546"/>
        <v>2612.98</v>
      </c>
      <c r="E2633" s="74">
        <f t="shared" si="547"/>
        <v>3228.7400000000002</v>
      </c>
      <c r="F2633" s="74">
        <f t="shared" si="548"/>
        <v>3507.09</v>
      </c>
      <c r="G2633" s="75">
        <f t="shared" si="549"/>
        <v>3964.11</v>
      </c>
      <c r="H2633" s="118">
        <f t="shared" si="551"/>
        <v>821.9799999999999</v>
      </c>
      <c r="I2633" s="96" t="str">
        <f t="shared" si="555"/>
        <v>751,13</v>
      </c>
      <c r="J2633" s="34">
        <f>СН!E435</f>
        <v>67.55</v>
      </c>
      <c r="K2633" s="34">
        <f t="shared" si="556"/>
        <v>3.3000000000000003</v>
      </c>
      <c r="L2633" s="89">
        <f t="shared" si="556"/>
        <v>1791</v>
      </c>
      <c r="M2633" s="54">
        <f t="shared" si="556"/>
        <v>2406.7600000000002</v>
      </c>
      <c r="N2633" s="54">
        <f t="shared" si="556"/>
        <v>2685.11</v>
      </c>
      <c r="O2633" s="84">
        <f t="shared" si="556"/>
        <v>3142.13</v>
      </c>
    </row>
    <row r="2634" spans="1:15" x14ac:dyDescent="0.25">
      <c r="A2634" s="61" t="str">
        <f t="shared" si="552"/>
        <v>17.05.2018</v>
      </c>
      <c r="B2634" s="64">
        <f t="shared" si="557"/>
        <v>9</v>
      </c>
      <c r="C2634" s="61" t="s">
        <v>117</v>
      </c>
      <c r="D2634" s="73">
        <f t="shared" ref="D2634:D2697" si="558">J2634+L2634+K2634+I2634</f>
        <v>2597.8999999999996</v>
      </c>
      <c r="E2634" s="74">
        <f t="shared" ref="E2634:E2697" si="559">J2634+K2634+M2634+I2634</f>
        <v>3213.66</v>
      </c>
      <c r="F2634" s="74">
        <f t="shared" ref="F2634:F2697" si="560">J2634+K2634+N2634+I2634</f>
        <v>3492.01</v>
      </c>
      <c r="G2634" s="75">
        <f t="shared" ref="G2634:G2697" si="561">J2634+K2634+O2634+I2634</f>
        <v>3949.0299999999997</v>
      </c>
      <c r="H2634" s="118">
        <f t="shared" si="551"/>
        <v>806.89999999999986</v>
      </c>
      <c r="I2634" s="96" t="str">
        <f t="shared" si="555"/>
        <v>737,3</v>
      </c>
      <c r="J2634" s="34">
        <f>СН!E436</f>
        <v>66.3</v>
      </c>
      <c r="K2634" s="34">
        <f t="shared" ref="K2634:O2649" si="562">K2633</f>
        <v>3.3000000000000003</v>
      </c>
      <c r="L2634" s="89">
        <f t="shared" si="562"/>
        <v>1791</v>
      </c>
      <c r="M2634" s="54">
        <f t="shared" si="562"/>
        <v>2406.7600000000002</v>
      </c>
      <c r="N2634" s="54">
        <f t="shared" si="562"/>
        <v>2685.11</v>
      </c>
      <c r="O2634" s="84">
        <f t="shared" si="562"/>
        <v>3142.13</v>
      </c>
    </row>
    <row r="2635" spans="1:15" x14ac:dyDescent="0.25">
      <c r="A2635" s="61" t="str">
        <f t="shared" si="552"/>
        <v>17.05.2018</v>
      </c>
      <c r="B2635" s="64">
        <f t="shared" si="557"/>
        <v>10</v>
      </c>
      <c r="C2635" s="61" t="s">
        <v>117</v>
      </c>
      <c r="D2635" s="73">
        <f t="shared" si="558"/>
        <v>2592.13</v>
      </c>
      <c r="E2635" s="74">
        <f t="shared" si="559"/>
        <v>3207.8900000000003</v>
      </c>
      <c r="F2635" s="74">
        <f t="shared" si="560"/>
        <v>3486.2400000000002</v>
      </c>
      <c r="G2635" s="75">
        <f t="shared" si="561"/>
        <v>3943.26</v>
      </c>
      <c r="H2635" s="118">
        <f t="shared" si="551"/>
        <v>801.13</v>
      </c>
      <c r="I2635" s="96" t="str">
        <f t="shared" si="555"/>
        <v>732</v>
      </c>
      <c r="J2635" s="34">
        <f>СН!E437</f>
        <v>65.83</v>
      </c>
      <c r="K2635" s="34">
        <f t="shared" si="562"/>
        <v>3.3000000000000003</v>
      </c>
      <c r="L2635" s="89">
        <f t="shared" si="562"/>
        <v>1791</v>
      </c>
      <c r="M2635" s="54">
        <f t="shared" si="562"/>
        <v>2406.7600000000002</v>
      </c>
      <c r="N2635" s="54">
        <f t="shared" si="562"/>
        <v>2685.11</v>
      </c>
      <c r="O2635" s="84">
        <f t="shared" si="562"/>
        <v>3142.13</v>
      </c>
    </row>
    <row r="2636" spans="1:15" x14ac:dyDescent="0.25">
      <c r="A2636" s="61" t="str">
        <f t="shared" si="552"/>
        <v>17.05.2018</v>
      </c>
      <c r="B2636" s="64">
        <f t="shared" si="557"/>
        <v>11</v>
      </c>
      <c r="C2636" s="61" t="s">
        <v>117</v>
      </c>
      <c r="D2636" s="73">
        <f t="shared" si="558"/>
        <v>2589.5299999999997</v>
      </c>
      <c r="E2636" s="74">
        <f t="shared" si="559"/>
        <v>3205.29</v>
      </c>
      <c r="F2636" s="74">
        <f t="shared" si="560"/>
        <v>3483.64</v>
      </c>
      <c r="G2636" s="75">
        <f t="shared" si="561"/>
        <v>3940.66</v>
      </c>
      <c r="H2636" s="118">
        <f t="shared" si="551"/>
        <v>798.53</v>
      </c>
      <c r="I2636" s="96" t="str">
        <f t="shared" si="555"/>
        <v>729,62</v>
      </c>
      <c r="J2636" s="34">
        <f>СН!E438</f>
        <v>65.61</v>
      </c>
      <c r="K2636" s="34">
        <f t="shared" si="562"/>
        <v>3.3000000000000003</v>
      </c>
      <c r="L2636" s="89">
        <f t="shared" si="562"/>
        <v>1791</v>
      </c>
      <c r="M2636" s="54">
        <f t="shared" si="562"/>
        <v>2406.7600000000002</v>
      </c>
      <c r="N2636" s="54">
        <f t="shared" si="562"/>
        <v>2685.11</v>
      </c>
      <c r="O2636" s="84">
        <f t="shared" si="562"/>
        <v>3142.13</v>
      </c>
    </row>
    <row r="2637" spans="1:15" x14ac:dyDescent="0.25">
      <c r="A2637" s="61" t="str">
        <f t="shared" si="552"/>
        <v>17.05.2018</v>
      </c>
      <c r="B2637" s="64">
        <f t="shared" si="557"/>
        <v>12</v>
      </c>
      <c r="C2637" s="61" t="s">
        <v>117</v>
      </c>
      <c r="D2637" s="73">
        <f t="shared" si="558"/>
        <v>2596.67</v>
      </c>
      <c r="E2637" s="74">
        <f t="shared" si="559"/>
        <v>3212.4300000000003</v>
      </c>
      <c r="F2637" s="74">
        <f t="shared" si="560"/>
        <v>3490.78</v>
      </c>
      <c r="G2637" s="75">
        <f t="shared" si="561"/>
        <v>3947.8</v>
      </c>
      <c r="H2637" s="118">
        <f t="shared" si="551"/>
        <v>805.67</v>
      </c>
      <c r="I2637" s="96" t="str">
        <f t="shared" si="555"/>
        <v>736,17</v>
      </c>
      <c r="J2637" s="34">
        <f>СН!E439</f>
        <v>66.2</v>
      </c>
      <c r="K2637" s="34">
        <f t="shared" si="562"/>
        <v>3.3000000000000003</v>
      </c>
      <c r="L2637" s="89">
        <f t="shared" si="562"/>
        <v>1791</v>
      </c>
      <c r="M2637" s="54">
        <f t="shared" si="562"/>
        <v>2406.7600000000002</v>
      </c>
      <c r="N2637" s="54">
        <f t="shared" si="562"/>
        <v>2685.11</v>
      </c>
      <c r="O2637" s="84">
        <f t="shared" si="562"/>
        <v>3142.13</v>
      </c>
    </row>
    <row r="2638" spans="1:15" x14ac:dyDescent="0.25">
      <c r="A2638" s="61" t="str">
        <f t="shared" si="552"/>
        <v>17.05.2018</v>
      </c>
      <c r="B2638" s="64">
        <f t="shared" si="557"/>
        <v>13</v>
      </c>
      <c r="C2638" s="61" t="s">
        <v>117</v>
      </c>
      <c r="D2638" s="73">
        <f t="shared" si="558"/>
        <v>2597.4899999999998</v>
      </c>
      <c r="E2638" s="74">
        <f t="shared" si="559"/>
        <v>3213.2500000000005</v>
      </c>
      <c r="F2638" s="74">
        <f t="shared" si="560"/>
        <v>3491.6000000000004</v>
      </c>
      <c r="G2638" s="75">
        <f t="shared" si="561"/>
        <v>3948.6200000000003</v>
      </c>
      <c r="H2638" s="118">
        <f t="shared" si="551"/>
        <v>806.4899999999999</v>
      </c>
      <c r="I2638" s="96" t="str">
        <f t="shared" si="555"/>
        <v>736,92</v>
      </c>
      <c r="J2638" s="34">
        <f>СН!E440</f>
        <v>66.27</v>
      </c>
      <c r="K2638" s="34">
        <f t="shared" si="562"/>
        <v>3.3000000000000003</v>
      </c>
      <c r="L2638" s="89">
        <f t="shared" si="562"/>
        <v>1791</v>
      </c>
      <c r="M2638" s="54">
        <f t="shared" si="562"/>
        <v>2406.7600000000002</v>
      </c>
      <c r="N2638" s="54">
        <f t="shared" si="562"/>
        <v>2685.11</v>
      </c>
      <c r="O2638" s="84">
        <f t="shared" si="562"/>
        <v>3142.13</v>
      </c>
    </row>
    <row r="2639" spans="1:15" x14ac:dyDescent="0.25">
      <c r="A2639" s="61" t="str">
        <f t="shared" si="552"/>
        <v>17.05.2018</v>
      </c>
      <c r="B2639" s="64">
        <f t="shared" si="557"/>
        <v>14</v>
      </c>
      <c r="C2639" s="61" t="s">
        <v>117</v>
      </c>
      <c r="D2639" s="73">
        <f t="shared" si="558"/>
        <v>2596.64</v>
      </c>
      <c r="E2639" s="74">
        <f t="shared" si="559"/>
        <v>3212.4</v>
      </c>
      <c r="F2639" s="74">
        <f t="shared" si="560"/>
        <v>3490.75</v>
      </c>
      <c r="G2639" s="75">
        <f t="shared" si="561"/>
        <v>3947.77</v>
      </c>
      <c r="H2639" s="118">
        <f t="shared" si="551"/>
        <v>805.64</v>
      </c>
      <c r="I2639" s="96" t="str">
        <f t="shared" si="555"/>
        <v>736,14</v>
      </c>
      <c r="J2639" s="34">
        <f>СН!E441</f>
        <v>66.2</v>
      </c>
      <c r="K2639" s="34">
        <f t="shared" si="562"/>
        <v>3.3000000000000003</v>
      </c>
      <c r="L2639" s="89">
        <f t="shared" si="562"/>
        <v>1791</v>
      </c>
      <c r="M2639" s="54">
        <f t="shared" si="562"/>
        <v>2406.7600000000002</v>
      </c>
      <c r="N2639" s="54">
        <f t="shared" si="562"/>
        <v>2685.11</v>
      </c>
      <c r="O2639" s="84">
        <f t="shared" si="562"/>
        <v>3142.13</v>
      </c>
    </row>
    <row r="2640" spans="1:15" x14ac:dyDescent="0.25">
      <c r="A2640" s="61" t="str">
        <f t="shared" si="552"/>
        <v>17.05.2018</v>
      </c>
      <c r="B2640" s="64">
        <f t="shared" si="557"/>
        <v>15</v>
      </c>
      <c r="C2640" s="61" t="s">
        <v>117</v>
      </c>
      <c r="D2640" s="73">
        <f t="shared" si="558"/>
        <v>2599.17</v>
      </c>
      <c r="E2640" s="74">
        <f t="shared" si="559"/>
        <v>3214.9300000000003</v>
      </c>
      <c r="F2640" s="74">
        <f t="shared" si="560"/>
        <v>3493.28</v>
      </c>
      <c r="G2640" s="75">
        <f t="shared" si="561"/>
        <v>3950.3</v>
      </c>
      <c r="H2640" s="118">
        <f t="shared" si="551"/>
        <v>808.17</v>
      </c>
      <c r="I2640" s="96" t="str">
        <f t="shared" si="555"/>
        <v>738,46</v>
      </c>
      <c r="J2640" s="34">
        <f>СН!E442</f>
        <v>66.41</v>
      </c>
      <c r="K2640" s="34">
        <f t="shared" si="562"/>
        <v>3.3000000000000003</v>
      </c>
      <c r="L2640" s="89">
        <f t="shared" si="562"/>
        <v>1791</v>
      </c>
      <c r="M2640" s="54">
        <f t="shared" si="562"/>
        <v>2406.7600000000002</v>
      </c>
      <c r="N2640" s="54">
        <f t="shared" si="562"/>
        <v>2685.11</v>
      </c>
      <c r="O2640" s="84">
        <f t="shared" si="562"/>
        <v>3142.13</v>
      </c>
    </row>
    <row r="2641" spans="1:15" x14ac:dyDescent="0.25">
      <c r="A2641" s="61" t="str">
        <f t="shared" si="552"/>
        <v>17.05.2018</v>
      </c>
      <c r="B2641" s="64">
        <f t="shared" si="557"/>
        <v>16</v>
      </c>
      <c r="C2641" s="61" t="s">
        <v>117</v>
      </c>
      <c r="D2641" s="73">
        <f t="shared" si="558"/>
        <v>2603.96</v>
      </c>
      <c r="E2641" s="74">
        <f t="shared" si="559"/>
        <v>3219.7200000000003</v>
      </c>
      <c r="F2641" s="74">
        <f t="shared" si="560"/>
        <v>3498.07</v>
      </c>
      <c r="G2641" s="75">
        <f t="shared" si="561"/>
        <v>3955.09</v>
      </c>
      <c r="H2641" s="118">
        <f t="shared" ref="H2641:H2704" si="563">I2641+J2641+K2641</f>
        <v>812.95999999999992</v>
      </c>
      <c r="I2641" s="96" t="str">
        <f t="shared" si="555"/>
        <v>742,86</v>
      </c>
      <c r="J2641" s="34">
        <f>СН!E443</f>
        <v>66.8</v>
      </c>
      <c r="K2641" s="34">
        <f t="shared" si="562"/>
        <v>3.3000000000000003</v>
      </c>
      <c r="L2641" s="89">
        <f t="shared" si="562"/>
        <v>1791</v>
      </c>
      <c r="M2641" s="54">
        <f t="shared" si="562"/>
        <v>2406.7600000000002</v>
      </c>
      <c r="N2641" s="54">
        <f t="shared" si="562"/>
        <v>2685.11</v>
      </c>
      <c r="O2641" s="84">
        <f t="shared" si="562"/>
        <v>3142.13</v>
      </c>
    </row>
    <row r="2642" spans="1:15" x14ac:dyDescent="0.25">
      <c r="A2642" s="61" t="str">
        <f t="shared" ref="A2642:A2705" si="564">A1898</f>
        <v>17.05.2018</v>
      </c>
      <c r="B2642" s="64">
        <f t="shared" si="557"/>
        <v>17</v>
      </c>
      <c r="C2642" s="61" t="s">
        <v>117</v>
      </c>
      <c r="D2642" s="73">
        <f t="shared" si="558"/>
        <v>2602.08</v>
      </c>
      <c r="E2642" s="74">
        <f t="shared" si="559"/>
        <v>3217.84</v>
      </c>
      <c r="F2642" s="74">
        <f t="shared" si="560"/>
        <v>3496.19</v>
      </c>
      <c r="G2642" s="75">
        <f t="shared" si="561"/>
        <v>3953.21</v>
      </c>
      <c r="H2642" s="118">
        <f t="shared" si="563"/>
        <v>811.07999999999993</v>
      </c>
      <c r="I2642" s="96" t="str">
        <f t="shared" si="555"/>
        <v>741,13</v>
      </c>
      <c r="J2642" s="34">
        <f>СН!E444</f>
        <v>66.650000000000006</v>
      </c>
      <c r="K2642" s="34">
        <f t="shared" si="562"/>
        <v>3.3000000000000003</v>
      </c>
      <c r="L2642" s="89">
        <f t="shared" si="562"/>
        <v>1791</v>
      </c>
      <c r="M2642" s="54">
        <f t="shared" si="562"/>
        <v>2406.7600000000002</v>
      </c>
      <c r="N2642" s="54">
        <f t="shared" si="562"/>
        <v>2685.11</v>
      </c>
      <c r="O2642" s="84">
        <f t="shared" si="562"/>
        <v>3142.13</v>
      </c>
    </row>
    <row r="2643" spans="1:15" x14ac:dyDescent="0.25">
      <c r="A2643" s="61" t="str">
        <f t="shared" si="564"/>
        <v>17.05.2018</v>
      </c>
      <c r="B2643" s="64">
        <f t="shared" si="557"/>
        <v>18</v>
      </c>
      <c r="C2643" s="61" t="s">
        <v>117</v>
      </c>
      <c r="D2643" s="73">
        <f t="shared" si="558"/>
        <v>2599.4</v>
      </c>
      <c r="E2643" s="74">
        <f t="shared" si="559"/>
        <v>3215.1600000000003</v>
      </c>
      <c r="F2643" s="74">
        <f t="shared" si="560"/>
        <v>3493.51</v>
      </c>
      <c r="G2643" s="75">
        <f t="shared" si="561"/>
        <v>3950.53</v>
      </c>
      <c r="H2643" s="118">
        <f t="shared" si="563"/>
        <v>808.39999999999986</v>
      </c>
      <c r="I2643" s="96" t="str">
        <f t="shared" si="555"/>
        <v>738,67</v>
      </c>
      <c r="J2643" s="34">
        <f>СН!E445</f>
        <v>66.430000000000007</v>
      </c>
      <c r="K2643" s="34">
        <f t="shared" si="562"/>
        <v>3.3000000000000003</v>
      </c>
      <c r="L2643" s="89">
        <f t="shared" si="562"/>
        <v>1791</v>
      </c>
      <c r="M2643" s="54">
        <f t="shared" si="562"/>
        <v>2406.7600000000002</v>
      </c>
      <c r="N2643" s="54">
        <f t="shared" si="562"/>
        <v>2685.11</v>
      </c>
      <c r="O2643" s="84">
        <f t="shared" si="562"/>
        <v>3142.13</v>
      </c>
    </row>
    <row r="2644" spans="1:15" x14ac:dyDescent="0.25">
      <c r="A2644" s="61" t="str">
        <f t="shared" si="564"/>
        <v>17.05.2018</v>
      </c>
      <c r="B2644" s="64">
        <f t="shared" si="557"/>
        <v>19</v>
      </c>
      <c r="C2644" s="61" t="s">
        <v>117</v>
      </c>
      <c r="D2644" s="73">
        <f t="shared" si="558"/>
        <v>2627.08</v>
      </c>
      <c r="E2644" s="74">
        <f t="shared" si="559"/>
        <v>3242.8400000000006</v>
      </c>
      <c r="F2644" s="74">
        <f t="shared" si="560"/>
        <v>3521.19</v>
      </c>
      <c r="G2644" s="75">
        <f t="shared" si="561"/>
        <v>3978.2100000000005</v>
      </c>
      <c r="H2644" s="118">
        <f t="shared" si="563"/>
        <v>836.08</v>
      </c>
      <c r="I2644" s="96" t="str">
        <f t="shared" si="555"/>
        <v>764,07</v>
      </c>
      <c r="J2644" s="34">
        <f>СН!E446</f>
        <v>68.709999999999994</v>
      </c>
      <c r="K2644" s="34">
        <f t="shared" si="562"/>
        <v>3.3000000000000003</v>
      </c>
      <c r="L2644" s="89">
        <f t="shared" si="562"/>
        <v>1791</v>
      </c>
      <c r="M2644" s="54">
        <f t="shared" si="562"/>
        <v>2406.7600000000002</v>
      </c>
      <c r="N2644" s="54">
        <f t="shared" si="562"/>
        <v>2685.11</v>
      </c>
      <c r="O2644" s="84">
        <f t="shared" si="562"/>
        <v>3142.13</v>
      </c>
    </row>
    <row r="2645" spans="1:15" x14ac:dyDescent="0.25">
      <c r="A2645" s="61" t="str">
        <f t="shared" si="564"/>
        <v>17.05.2018</v>
      </c>
      <c r="B2645" s="64">
        <f t="shared" si="557"/>
        <v>20</v>
      </c>
      <c r="C2645" s="61" t="s">
        <v>117</v>
      </c>
      <c r="D2645" s="73">
        <f t="shared" si="558"/>
        <v>2634.18</v>
      </c>
      <c r="E2645" s="74">
        <f t="shared" si="559"/>
        <v>3249.94</v>
      </c>
      <c r="F2645" s="74">
        <f t="shared" si="560"/>
        <v>3528.29</v>
      </c>
      <c r="G2645" s="75">
        <f t="shared" si="561"/>
        <v>3985.31</v>
      </c>
      <c r="H2645" s="118">
        <f t="shared" si="563"/>
        <v>843.18</v>
      </c>
      <c r="I2645" s="96" t="str">
        <f t="shared" si="555"/>
        <v>770,58</v>
      </c>
      <c r="J2645" s="34">
        <f>СН!E447</f>
        <v>69.3</v>
      </c>
      <c r="K2645" s="34">
        <f t="shared" si="562"/>
        <v>3.3000000000000003</v>
      </c>
      <c r="L2645" s="89">
        <f t="shared" si="562"/>
        <v>1791</v>
      </c>
      <c r="M2645" s="54">
        <f t="shared" si="562"/>
        <v>2406.7600000000002</v>
      </c>
      <c r="N2645" s="54">
        <f t="shared" si="562"/>
        <v>2685.11</v>
      </c>
      <c r="O2645" s="84">
        <f t="shared" si="562"/>
        <v>3142.13</v>
      </c>
    </row>
    <row r="2646" spans="1:15" x14ac:dyDescent="0.25">
      <c r="A2646" s="61" t="str">
        <f t="shared" si="564"/>
        <v>17.05.2018</v>
      </c>
      <c r="B2646" s="64">
        <f t="shared" si="557"/>
        <v>21</v>
      </c>
      <c r="C2646" s="61" t="s">
        <v>117</v>
      </c>
      <c r="D2646" s="73">
        <f t="shared" si="558"/>
        <v>2632.41</v>
      </c>
      <c r="E2646" s="74">
        <f t="shared" si="559"/>
        <v>3248.17</v>
      </c>
      <c r="F2646" s="74">
        <f t="shared" si="560"/>
        <v>3526.52</v>
      </c>
      <c r="G2646" s="75">
        <f t="shared" si="561"/>
        <v>3983.54</v>
      </c>
      <c r="H2646" s="118">
        <f t="shared" si="563"/>
        <v>841.41</v>
      </c>
      <c r="I2646" s="96" t="str">
        <f t="shared" si="555"/>
        <v>768,96</v>
      </c>
      <c r="J2646" s="34">
        <f>СН!E448</f>
        <v>69.150000000000006</v>
      </c>
      <c r="K2646" s="34">
        <f t="shared" si="562"/>
        <v>3.3000000000000003</v>
      </c>
      <c r="L2646" s="89">
        <f t="shared" si="562"/>
        <v>1791</v>
      </c>
      <c r="M2646" s="54">
        <f t="shared" si="562"/>
        <v>2406.7600000000002</v>
      </c>
      <c r="N2646" s="54">
        <f t="shared" si="562"/>
        <v>2685.11</v>
      </c>
      <c r="O2646" s="84">
        <f t="shared" si="562"/>
        <v>3142.13</v>
      </c>
    </row>
    <row r="2647" spans="1:15" x14ac:dyDescent="0.25">
      <c r="A2647" s="61" t="str">
        <f t="shared" si="564"/>
        <v>17.05.2018</v>
      </c>
      <c r="B2647" s="64">
        <f t="shared" si="557"/>
        <v>22</v>
      </c>
      <c r="C2647" s="61" t="s">
        <v>117</v>
      </c>
      <c r="D2647" s="73">
        <f t="shared" si="558"/>
        <v>2714.66</v>
      </c>
      <c r="E2647" s="74">
        <f t="shared" si="559"/>
        <v>3330.42</v>
      </c>
      <c r="F2647" s="74">
        <f t="shared" si="560"/>
        <v>3608.77</v>
      </c>
      <c r="G2647" s="75">
        <f t="shared" si="561"/>
        <v>4065.79</v>
      </c>
      <c r="H2647" s="118">
        <f t="shared" si="563"/>
        <v>923.65999999999985</v>
      </c>
      <c r="I2647" s="96" t="str">
        <f t="shared" si="555"/>
        <v>844,42</v>
      </c>
      <c r="J2647" s="34">
        <f>СН!E449</f>
        <v>75.94</v>
      </c>
      <c r="K2647" s="34">
        <f t="shared" si="562"/>
        <v>3.3000000000000003</v>
      </c>
      <c r="L2647" s="89">
        <f t="shared" si="562"/>
        <v>1791</v>
      </c>
      <c r="M2647" s="54">
        <f t="shared" si="562"/>
        <v>2406.7600000000002</v>
      </c>
      <c r="N2647" s="54">
        <f t="shared" si="562"/>
        <v>2685.11</v>
      </c>
      <c r="O2647" s="84">
        <f t="shared" si="562"/>
        <v>3142.13</v>
      </c>
    </row>
    <row r="2648" spans="1:15" x14ac:dyDescent="0.25">
      <c r="A2648" s="61" t="str">
        <f t="shared" si="564"/>
        <v>17.05.2018</v>
      </c>
      <c r="B2648" s="64">
        <f t="shared" si="557"/>
        <v>23</v>
      </c>
      <c r="C2648" s="61" t="s">
        <v>117</v>
      </c>
      <c r="D2648" s="73">
        <f t="shared" si="558"/>
        <v>2640.39</v>
      </c>
      <c r="E2648" s="74">
        <f t="shared" si="559"/>
        <v>3256.1500000000005</v>
      </c>
      <c r="F2648" s="74">
        <f t="shared" si="560"/>
        <v>3534.5</v>
      </c>
      <c r="G2648" s="75">
        <f t="shared" si="561"/>
        <v>3991.5200000000004</v>
      </c>
      <c r="H2648" s="118">
        <f t="shared" si="563"/>
        <v>849.38999999999987</v>
      </c>
      <c r="I2648" s="96" t="str">
        <f t="shared" si="555"/>
        <v>776,28</v>
      </c>
      <c r="J2648" s="34">
        <f>СН!E450</f>
        <v>69.81</v>
      </c>
      <c r="K2648" s="34">
        <f t="shared" si="562"/>
        <v>3.3000000000000003</v>
      </c>
      <c r="L2648" s="89">
        <f t="shared" si="562"/>
        <v>1791</v>
      </c>
      <c r="M2648" s="54">
        <f t="shared" si="562"/>
        <v>2406.7600000000002</v>
      </c>
      <c r="N2648" s="54">
        <f t="shared" si="562"/>
        <v>2685.11</v>
      </c>
      <c r="O2648" s="84">
        <f t="shared" si="562"/>
        <v>3142.13</v>
      </c>
    </row>
    <row r="2649" spans="1:15" x14ac:dyDescent="0.25">
      <c r="A2649" s="61" t="str">
        <f t="shared" si="564"/>
        <v>18.05.2018</v>
      </c>
      <c r="B2649" s="64">
        <f t="shared" si="557"/>
        <v>0</v>
      </c>
      <c r="C2649" s="61" t="s">
        <v>117</v>
      </c>
      <c r="D2649" s="73">
        <f t="shared" si="558"/>
        <v>2580.2199999999998</v>
      </c>
      <c r="E2649" s="74">
        <f t="shared" si="559"/>
        <v>3195.98</v>
      </c>
      <c r="F2649" s="74">
        <f t="shared" si="560"/>
        <v>3474.33</v>
      </c>
      <c r="G2649" s="75">
        <f t="shared" si="561"/>
        <v>3931.35</v>
      </c>
      <c r="H2649" s="118">
        <f t="shared" si="563"/>
        <v>789.22</v>
      </c>
      <c r="I2649" s="96" t="str">
        <f t="shared" si="555"/>
        <v>721,08</v>
      </c>
      <c r="J2649" s="34">
        <f>СН!E451</f>
        <v>64.84</v>
      </c>
      <c r="K2649" s="34">
        <f t="shared" si="562"/>
        <v>3.3000000000000003</v>
      </c>
      <c r="L2649" s="89">
        <f t="shared" si="562"/>
        <v>1791</v>
      </c>
      <c r="M2649" s="54">
        <f t="shared" si="562"/>
        <v>2406.7600000000002</v>
      </c>
      <c r="N2649" s="54">
        <f t="shared" si="562"/>
        <v>2685.11</v>
      </c>
      <c r="O2649" s="84">
        <f t="shared" si="562"/>
        <v>3142.13</v>
      </c>
    </row>
    <row r="2650" spans="1:15" x14ac:dyDescent="0.25">
      <c r="A2650" s="61" t="str">
        <f t="shared" si="564"/>
        <v>18.05.2018</v>
      </c>
      <c r="B2650" s="64">
        <f t="shared" si="557"/>
        <v>1</v>
      </c>
      <c r="C2650" s="61" t="s">
        <v>117</v>
      </c>
      <c r="D2650" s="73">
        <f t="shared" si="558"/>
        <v>2607.08</v>
      </c>
      <c r="E2650" s="74">
        <f t="shared" si="559"/>
        <v>3222.84</v>
      </c>
      <c r="F2650" s="74">
        <f t="shared" si="560"/>
        <v>3501.1900000000005</v>
      </c>
      <c r="G2650" s="75">
        <f t="shared" si="561"/>
        <v>3958.21</v>
      </c>
      <c r="H2650" s="118">
        <f t="shared" si="563"/>
        <v>816.07999999999993</v>
      </c>
      <c r="I2650" s="96" t="str">
        <f t="shared" si="555"/>
        <v>745,72</v>
      </c>
      <c r="J2650" s="34">
        <f>СН!E452</f>
        <v>67.06</v>
      </c>
      <c r="K2650" s="34">
        <f t="shared" ref="K2650:O2665" si="565">K2649</f>
        <v>3.3000000000000003</v>
      </c>
      <c r="L2650" s="89">
        <f t="shared" si="565"/>
        <v>1791</v>
      </c>
      <c r="M2650" s="54">
        <f t="shared" si="565"/>
        <v>2406.7600000000002</v>
      </c>
      <c r="N2650" s="54">
        <f t="shared" si="565"/>
        <v>2685.11</v>
      </c>
      <c r="O2650" s="84">
        <f t="shared" si="565"/>
        <v>3142.13</v>
      </c>
    </row>
    <row r="2651" spans="1:15" x14ac:dyDescent="0.25">
      <c r="A2651" s="61" t="str">
        <f t="shared" si="564"/>
        <v>18.05.2018</v>
      </c>
      <c r="B2651" s="64">
        <f t="shared" si="557"/>
        <v>2</v>
      </c>
      <c r="C2651" s="61" t="s">
        <v>117</v>
      </c>
      <c r="D2651" s="73">
        <f t="shared" si="558"/>
        <v>2629.93</v>
      </c>
      <c r="E2651" s="74">
        <f t="shared" si="559"/>
        <v>3245.69</v>
      </c>
      <c r="F2651" s="74">
        <f t="shared" si="560"/>
        <v>3524.04</v>
      </c>
      <c r="G2651" s="75">
        <f t="shared" si="561"/>
        <v>3981.06</v>
      </c>
      <c r="H2651" s="118">
        <f t="shared" si="563"/>
        <v>838.93</v>
      </c>
      <c r="I2651" s="96" t="str">
        <f t="shared" si="555"/>
        <v>766,68</v>
      </c>
      <c r="J2651" s="34">
        <f>СН!E453</f>
        <v>68.95</v>
      </c>
      <c r="K2651" s="34">
        <f t="shared" si="565"/>
        <v>3.3000000000000003</v>
      </c>
      <c r="L2651" s="89">
        <f t="shared" si="565"/>
        <v>1791</v>
      </c>
      <c r="M2651" s="54">
        <f t="shared" si="565"/>
        <v>2406.7600000000002</v>
      </c>
      <c r="N2651" s="54">
        <f t="shared" si="565"/>
        <v>2685.11</v>
      </c>
      <c r="O2651" s="84">
        <f t="shared" si="565"/>
        <v>3142.13</v>
      </c>
    </row>
    <row r="2652" spans="1:15" x14ac:dyDescent="0.25">
      <c r="A2652" s="61" t="str">
        <f t="shared" si="564"/>
        <v>18.05.2018</v>
      </c>
      <c r="B2652" s="64">
        <f t="shared" si="557"/>
        <v>3</v>
      </c>
      <c r="C2652" s="61" t="s">
        <v>117</v>
      </c>
      <c r="D2652" s="73">
        <f t="shared" si="558"/>
        <v>2602.52</v>
      </c>
      <c r="E2652" s="74">
        <f t="shared" si="559"/>
        <v>3218.28</v>
      </c>
      <c r="F2652" s="74">
        <f t="shared" si="560"/>
        <v>3496.63</v>
      </c>
      <c r="G2652" s="75">
        <f t="shared" si="561"/>
        <v>3953.65</v>
      </c>
      <c r="H2652" s="118">
        <f t="shared" si="563"/>
        <v>811.52</v>
      </c>
      <c r="I2652" s="96" t="str">
        <f t="shared" si="555"/>
        <v>741,54</v>
      </c>
      <c r="J2652" s="34">
        <f>СН!E454</f>
        <v>66.680000000000007</v>
      </c>
      <c r="K2652" s="34">
        <f t="shared" si="565"/>
        <v>3.3000000000000003</v>
      </c>
      <c r="L2652" s="89">
        <f t="shared" si="565"/>
        <v>1791</v>
      </c>
      <c r="M2652" s="54">
        <f t="shared" si="565"/>
        <v>2406.7600000000002</v>
      </c>
      <c r="N2652" s="54">
        <f t="shared" si="565"/>
        <v>2685.11</v>
      </c>
      <c r="O2652" s="84">
        <f t="shared" si="565"/>
        <v>3142.13</v>
      </c>
    </row>
    <row r="2653" spans="1:15" x14ac:dyDescent="0.25">
      <c r="A2653" s="61" t="str">
        <f t="shared" si="564"/>
        <v>18.05.2018</v>
      </c>
      <c r="B2653" s="64">
        <f t="shared" si="557"/>
        <v>4</v>
      </c>
      <c r="C2653" s="61" t="s">
        <v>117</v>
      </c>
      <c r="D2653" s="73">
        <f t="shared" si="558"/>
        <v>2661.5099999999998</v>
      </c>
      <c r="E2653" s="74">
        <f t="shared" si="559"/>
        <v>3277.27</v>
      </c>
      <c r="F2653" s="74">
        <f t="shared" si="560"/>
        <v>3555.62</v>
      </c>
      <c r="G2653" s="75">
        <f t="shared" si="561"/>
        <v>4012.64</v>
      </c>
      <c r="H2653" s="118">
        <f t="shared" si="563"/>
        <v>870.50999999999988</v>
      </c>
      <c r="I2653" s="96" t="str">
        <f t="shared" si="555"/>
        <v>795,66</v>
      </c>
      <c r="J2653" s="34">
        <f>СН!E455</f>
        <v>71.55</v>
      </c>
      <c r="K2653" s="34">
        <f t="shared" si="565"/>
        <v>3.3000000000000003</v>
      </c>
      <c r="L2653" s="89">
        <f t="shared" si="565"/>
        <v>1791</v>
      </c>
      <c r="M2653" s="54">
        <f t="shared" si="565"/>
        <v>2406.7600000000002</v>
      </c>
      <c r="N2653" s="54">
        <f t="shared" si="565"/>
        <v>2685.11</v>
      </c>
      <c r="O2653" s="84">
        <f t="shared" si="565"/>
        <v>3142.13</v>
      </c>
    </row>
    <row r="2654" spans="1:15" x14ac:dyDescent="0.25">
      <c r="A2654" s="61" t="str">
        <f t="shared" si="564"/>
        <v>18.05.2018</v>
      </c>
      <c r="B2654" s="64">
        <f t="shared" si="557"/>
        <v>5</v>
      </c>
      <c r="C2654" s="61" t="s">
        <v>117</v>
      </c>
      <c r="D2654" s="73">
        <f t="shared" si="558"/>
        <v>2674.46</v>
      </c>
      <c r="E2654" s="74">
        <f t="shared" si="559"/>
        <v>3290.2200000000003</v>
      </c>
      <c r="F2654" s="74">
        <f t="shared" si="560"/>
        <v>3568.57</v>
      </c>
      <c r="G2654" s="75">
        <f t="shared" si="561"/>
        <v>4025.59</v>
      </c>
      <c r="H2654" s="118">
        <f t="shared" si="563"/>
        <v>883.45999999999992</v>
      </c>
      <c r="I2654" s="96" t="str">
        <f t="shared" si="555"/>
        <v>807,54</v>
      </c>
      <c r="J2654" s="34">
        <f>СН!E456</f>
        <v>72.62</v>
      </c>
      <c r="K2654" s="34">
        <f t="shared" si="565"/>
        <v>3.3000000000000003</v>
      </c>
      <c r="L2654" s="89">
        <f t="shared" si="565"/>
        <v>1791</v>
      </c>
      <c r="M2654" s="54">
        <f t="shared" si="565"/>
        <v>2406.7600000000002</v>
      </c>
      <c r="N2654" s="54">
        <f t="shared" si="565"/>
        <v>2685.11</v>
      </c>
      <c r="O2654" s="84">
        <f t="shared" si="565"/>
        <v>3142.13</v>
      </c>
    </row>
    <row r="2655" spans="1:15" x14ac:dyDescent="0.25">
      <c r="A2655" s="61" t="str">
        <f t="shared" si="564"/>
        <v>18.05.2018</v>
      </c>
      <c r="B2655" s="64">
        <f t="shared" si="557"/>
        <v>6</v>
      </c>
      <c r="C2655" s="61" t="s">
        <v>117</v>
      </c>
      <c r="D2655" s="73">
        <f t="shared" si="558"/>
        <v>2631.46</v>
      </c>
      <c r="E2655" s="74">
        <f t="shared" si="559"/>
        <v>3247.2200000000003</v>
      </c>
      <c r="F2655" s="74">
        <f t="shared" si="560"/>
        <v>3525.57</v>
      </c>
      <c r="G2655" s="75">
        <f t="shared" si="561"/>
        <v>3982.59</v>
      </c>
      <c r="H2655" s="118">
        <f t="shared" si="563"/>
        <v>840.46</v>
      </c>
      <c r="I2655" s="96" t="str">
        <f t="shared" si="555"/>
        <v>768,09</v>
      </c>
      <c r="J2655" s="34">
        <f>СН!E457</f>
        <v>69.069999999999993</v>
      </c>
      <c r="K2655" s="34">
        <f t="shared" si="565"/>
        <v>3.3000000000000003</v>
      </c>
      <c r="L2655" s="89">
        <f t="shared" si="565"/>
        <v>1791</v>
      </c>
      <c r="M2655" s="54">
        <f t="shared" si="565"/>
        <v>2406.7600000000002</v>
      </c>
      <c r="N2655" s="54">
        <f t="shared" si="565"/>
        <v>2685.11</v>
      </c>
      <c r="O2655" s="84">
        <f t="shared" si="565"/>
        <v>3142.13</v>
      </c>
    </row>
    <row r="2656" spans="1:15" x14ac:dyDescent="0.25">
      <c r="A2656" s="61" t="str">
        <f t="shared" si="564"/>
        <v>18.05.2018</v>
      </c>
      <c r="B2656" s="64">
        <f t="shared" si="557"/>
        <v>7</v>
      </c>
      <c r="C2656" s="61" t="s">
        <v>117</v>
      </c>
      <c r="D2656" s="73">
        <f t="shared" si="558"/>
        <v>2630.69</v>
      </c>
      <c r="E2656" s="74">
        <f t="shared" si="559"/>
        <v>3246.4500000000003</v>
      </c>
      <c r="F2656" s="74">
        <f t="shared" si="560"/>
        <v>3524.8</v>
      </c>
      <c r="G2656" s="75">
        <f t="shared" si="561"/>
        <v>3981.82</v>
      </c>
      <c r="H2656" s="118">
        <f t="shared" si="563"/>
        <v>839.68999999999994</v>
      </c>
      <c r="I2656" s="96" t="str">
        <f t="shared" si="555"/>
        <v>767,38</v>
      </c>
      <c r="J2656" s="34">
        <f>СН!E458</f>
        <v>69.010000000000005</v>
      </c>
      <c r="K2656" s="34">
        <f t="shared" si="565"/>
        <v>3.3000000000000003</v>
      </c>
      <c r="L2656" s="89">
        <f t="shared" si="565"/>
        <v>1791</v>
      </c>
      <c r="M2656" s="54">
        <f t="shared" si="565"/>
        <v>2406.7600000000002</v>
      </c>
      <c r="N2656" s="54">
        <f t="shared" si="565"/>
        <v>2685.11</v>
      </c>
      <c r="O2656" s="84">
        <f t="shared" si="565"/>
        <v>3142.13</v>
      </c>
    </row>
    <row r="2657" spans="1:15" x14ac:dyDescent="0.25">
      <c r="A2657" s="61" t="str">
        <f t="shared" si="564"/>
        <v>18.05.2018</v>
      </c>
      <c r="B2657" s="64">
        <f t="shared" si="557"/>
        <v>8</v>
      </c>
      <c r="C2657" s="61" t="s">
        <v>117</v>
      </c>
      <c r="D2657" s="73">
        <f t="shared" si="558"/>
        <v>2653.1099999999997</v>
      </c>
      <c r="E2657" s="74">
        <f t="shared" si="559"/>
        <v>3268.87</v>
      </c>
      <c r="F2657" s="74">
        <f t="shared" si="560"/>
        <v>3547.2200000000003</v>
      </c>
      <c r="G2657" s="75">
        <f t="shared" si="561"/>
        <v>4004.24</v>
      </c>
      <c r="H2657" s="118">
        <f t="shared" si="563"/>
        <v>862.11</v>
      </c>
      <c r="I2657" s="96" t="str">
        <f t="shared" si="555"/>
        <v>787,95</v>
      </c>
      <c r="J2657" s="34">
        <f>СН!E459</f>
        <v>70.86</v>
      </c>
      <c r="K2657" s="34">
        <f t="shared" si="565"/>
        <v>3.3000000000000003</v>
      </c>
      <c r="L2657" s="89">
        <f t="shared" si="565"/>
        <v>1791</v>
      </c>
      <c r="M2657" s="54">
        <f t="shared" si="565"/>
        <v>2406.7600000000002</v>
      </c>
      <c r="N2657" s="54">
        <f t="shared" si="565"/>
        <v>2685.11</v>
      </c>
      <c r="O2657" s="84">
        <f t="shared" si="565"/>
        <v>3142.13</v>
      </c>
    </row>
    <row r="2658" spans="1:15" x14ac:dyDescent="0.25">
      <c r="A2658" s="61" t="str">
        <f t="shared" si="564"/>
        <v>18.05.2018</v>
      </c>
      <c r="B2658" s="64">
        <f t="shared" si="557"/>
        <v>9</v>
      </c>
      <c r="C2658" s="61" t="s">
        <v>117</v>
      </c>
      <c r="D2658" s="73">
        <f t="shared" si="558"/>
        <v>2596.39</v>
      </c>
      <c r="E2658" s="74">
        <f t="shared" si="559"/>
        <v>3212.15</v>
      </c>
      <c r="F2658" s="74">
        <f t="shared" si="560"/>
        <v>3490.5</v>
      </c>
      <c r="G2658" s="75">
        <f t="shared" si="561"/>
        <v>3947.52</v>
      </c>
      <c r="H2658" s="118">
        <f t="shared" si="563"/>
        <v>805.38999999999987</v>
      </c>
      <c r="I2658" s="96" t="str">
        <f t="shared" si="555"/>
        <v>735,91</v>
      </c>
      <c r="J2658" s="34">
        <f>СН!E460</f>
        <v>66.180000000000007</v>
      </c>
      <c r="K2658" s="34">
        <f t="shared" si="565"/>
        <v>3.3000000000000003</v>
      </c>
      <c r="L2658" s="89">
        <f t="shared" si="565"/>
        <v>1791</v>
      </c>
      <c r="M2658" s="54">
        <f t="shared" si="565"/>
        <v>2406.7600000000002</v>
      </c>
      <c r="N2658" s="54">
        <f t="shared" si="565"/>
        <v>2685.11</v>
      </c>
      <c r="O2658" s="84">
        <f t="shared" si="565"/>
        <v>3142.13</v>
      </c>
    </row>
    <row r="2659" spans="1:15" x14ac:dyDescent="0.25">
      <c r="A2659" s="61" t="str">
        <f t="shared" si="564"/>
        <v>18.05.2018</v>
      </c>
      <c r="B2659" s="64">
        <f t="shared" si="557"/>
        <v>10</v>
      </c>
      <c r="C2659" s="61" t="s">
        <v>117</v>
      </c>
      <c r="D2659" s="73">
        <f t="shared" si="558"/>
        <v>2596.2200000000003</v>
      </c>
      <c r="E2659" s="74">
        <f t="shared" si="559"/>
        <v>3211.9800000000005</v>
      </c>
      <c r="F2659" s="74">
        <f t="shared" si="560"/>
        <v>3490.33</v>
      </c>
      <c r="G2659" s="75">
        <f t="shared" si="561"/>
        <v>3947.3500000000004</v>
      </c>
      <c r="H2659" s="118">
        <f t="shared" si="563"/>
        <v>805.21999999999991</v>
      </c>
      <c r="I2659" s="96" t="str">
        <f t="shared" si="555"/>
        <v>735,76</v>
      </c>
      <c r="J2659" s="34">
        <f>СН!E461</f>
        <v>66.16</v>
      </c>
      <c r="K2659" s="34">
        <f t="shared" si="565"/>
        <v>3.3000000000000003</v>
      </c>
      <c r="L2659" s="89">
        <f t="shared" si="565"/>
        <v>1791</v>
      </c>
      <c r="M2659" s="54">
        <f t="shared" si="565"/>
        <v>2406.7600000000002</v>
      </c>
      <c r="N2659" s="54">
        <f t="shared" si="565"/>
        <v>2685.11</v>
      </c>
      <c r="O2659" s="84">
        <f t="shared" si="565"/>
        <v>3142.13</v>
      </c>
    </row>
    <row r="2660" spans="1:15" x14ac:dyDescent="0.25">
      <c r="A2660" s="61" t="str">
        <f t="shared" si="564"/>
        <v>18.05.2018</v>
      </c>
      <c r="B2660" s="64">
        <f t="shared" si="557"/>
        <v>11</v>
      </c>
      <c r="C2660" s="61" t="s">
        <v>117</v>
      </c>
      <c r="D2660" s="73">
        <f t="shared" si="558"/>
        <v>2596.0500000000002</v>
      </c>
      <c r="E2660" s="74">
        <f t="shared" si="559"/>
        <v>3211.81</v>
      </c>
      <c r="F2660" s="74">
        <f t="shared" si="560"/>
        <v>3490.16</v>
      </c>
      <c r="G2660" s="75">
        <f t="shared" si="561"/>
        <v>3947.18</v>
      </c>
      <c r="H2660" s="118">
        <f t="shared" si="563"/>
        <v>805.05</v>
      </c>
      <c r="I2660" s="96" t="str">
        <f t="shared" si="555"/>
        <v>735,6</v>
      </c>
      <c r="J2660" s="34">
        <f>СН!E462</f>
        <v>66.150000000000006</v>
      </c>
      <c r="K2660" s="34">
        <f t="shared" si="565"/>
        <v>3.3000000000000003</v>
      </c>
      <c r="L2660" s="89">
        <f t="shared" si="565"/>
        <v>1791</v>
      </c>
      <c r="M2660" s="54">
        <f t="shared" si="565"/>
        <v>2406.7600000000002</v>
      </c>
      <c r="N2660" s="54">
        <f t="shared" si="565"/>
        <v>2685.11</v>
      </c>
      <c r="O2660" s="84">
        <f t="shared" si="565"/>
        <v>3142.13</v>
      </c>
    </row>
    <row r="2661" spans="1:15" x14ac:dyDescent="0.25">
      <c r="A2661" s="61" t="str">
        <f t="shared" si="564"/>
        <v>18.05.2018</v>
      </c>
      <c r="B2661" s="64">
        <f t="shared" si="557"/>
        <v>12</v>
      </c>
      <c r="C2661" s="61" t="s">
        <v>117</v>
      </c>
      <c r="D2661" s="73">
        <f t="shared" si="558"/>
        <v>2595.6799999999998</v>
      </c>
      <c r="E2661" s="74">
        <f t="shared" si="559"/>
        <v>3211.4400000000005</v>
      </c>
      <c r="F2661" s="74">
        <f t="shared" si="560"/>
        <v>3489.79</v>
      </c>
      <c r="G2661" s="75">
        <f t="shared" si="561"/>
        <v>3946.8100000000004</v>
      </c>
      <c r="H2661" s="118">
        <f t="shared" si="563"/>
        <v>804.68</v>
      </c>
      <c r="I2661" s="96" t="str">
        <f t="shared" si="555"/>
        <v>735,26</v>
      </c>
      <c r="J2661" s="34">
        <f>СН!E463</f>
        <v>66.12</v>
      </c>
      <c r="K2661" s="34">
        <f t="shared" si="565"/>
        <v>3.3000000000000003</v>
      </c>
      <c r="L2661" s="89">
        <f t="shared" si="565"/>
        <v>1791</v>
      </c>
      <c r="M2661" s="54">
        <f t="shared" si="565"/>
        <v>2406.7600000000002</v>
      </c>
      <c r="N2661" s="54">
        <f t="shared" si="565"/>
        <v>2685.11</v>
      </c>
      <c r="O2661" s="84">
        <f t="shared" si="565"/>
        <v>3142.13</v>
      </c>
    </row>
    <row r="2662" spans="1:15" x14ac:dyDescent="0.25">
      <c r="A2662" s="61" t="str">
        <f t="shared" si="564"/>
        <v>18.05.2018</v>
      </c>
      <c r="B2662" s="64">
        <f t="shared" si="557"/>
        <v>13</v>
      </c>
      <c r="C2662" s="61" t="s">
        <v>117</v>
      </c>
      <c r="D2662" s="73">
        <f t="shared" si="558"/>
        <v>2595.56</v>
      </c>
      <c r="E2662" s="74">
        <f t="shared" si="559"/>
        <v>3211.32</v>
      </c>
      <c r="F2662" s="74">
        <f t="shared" si="560"/>
        <v>3489.67</v>
      </c>
      <c r="G2662" s="75">
        <f t="shared" si="561"/>
        <v>3946.69</v>
      </c>
      <c r="H2662" s="118">
        <f t="shared" si="563"/>
        <v>804.56</v>
      </c>
      <c r="I2662" s="96" t="str">
        <f t="shared" si="555"/>
        <v>735,15</v>
      </c>
      <c r="J2662" s="34">
        <f>СН!E464</f>
        <v>66.11</v>
      </c>
      <c r="K2662" s="34">
        <f t="shared" si="565"/>
        <v>3.3000000000000003</v>
      </c>
      <c r="L2662" s="89">
        <f t="shared" si="565"/>
        <v>1791</v>
      </c>
      <c r="M2662" s="54">
        <f t="shared" si="565"/>
        <v>2406.7600000000002</v>
      </c>
      <c r="N2662" s="54">
        <f t="shared" si="565"/>
        <v>2685.11</v>
      </c>
      <c r="O2662" s="84">
        <f t="shared" si="565"/>
        <v>3142.13</v>
      </c>
    </row>
    <row r="2663" spans="1:15" x14ac:dyDescent="0.25">
      <c r="A2663" s="61" t="str">
        <f t="shared" si="564"/>
        <v>18.05.2018</v>
      </c>
      <c r="B2663" s="64">
        <f t="shared" si="557"/>
        <v>14</v>
      </c>
      <c r="C2663" s="61" t="s">
        <v>117</v>
      </c>
      <c r="D2663" s="73">
        <f t="shared" si="558"/>
        <v>2595.6499999999996</v>
      </c>
      <c r="E2663" s="74">
        <f t="shared" si="559"/>
        <v>3211.4100000000003</v>
      </c>
      <c r="F2663" s="74">
        <f t="shared" si="560"/>
        <v>3489.76</v>
      </c>
      <c r="G2663" s="75">
        <f t="shared" si="561"/>
        <v>3946.78</v>
      </c>
      <c r="H2663" s="118">
        <f t="shared" si="563"/>
        <v>804.65</v>
      </c>
      <c r="I2663" s="96" t="str">
        <f t="shared" si="555"/>
        <v>735,23</v>
      </c>
      <c r="J2663" s="34">
        <f>СН!E465</f>
        <v>66.12</v>
      </c>
      <c r="K2663" s="34">
        <f t="shared" si="565"/>
        <v>3.3000000000000003</v>
      </c>
      <c r="L2663" s="89">
        <f t="shared" si="565"/>
        <v>1791</v>
      </c>
      <c r="M2663" s="54">
        <f t="shared" si="565"/>
        <v>2406.7600000000002</v>
      </c>
      <c r="N2663" s="54">
        <f t="shared" si="565"/>
        <v>2685.11</v>
      </c>
      <c r="O2663" s="84">
        <f t="shared" si="565"/>
        <v>3142.13</v>
      </c>
    </row>
    <row r="2664" spans="1:15" x14ac:dyDescent="0.25">
      <c r="A2664" s="61" t="str">
        <f t="shared" si="564"/>
        <v>18.05.2018</v>
      </c>
      <c r="B2664" s="64">
        <f t="shared" si="557"/>
        <v>15</v>
      </c>
      <c r="C2664" s="61" t="s">
        <v>117</v>
      </c>
      <c r="D2664" s="73">
        <f t="shared" si="558"/>
        <v>2596.67</v>
      </c>
      <c r="E2664" s="74">
        <f t="shared" si="559"/>
        <v>3212.4300000000003</v>
      </c>
      <c r="F2664" s="74">
        <f t="shared" si="560"/>
        <v>3490.78</v>
      </c>
      <c r="G2664" s="75">
        <f t="shared" si="561"/>
        <v>3947.8</v>
      </c>
      <c r="H2664" s="118">
        <f t="shared" si="563"/>
        <v>805.67</v>
      </c>
      <c r="I2664" s="96" t="str">
        <f t="shared" si="555"/>
        <v>736,17</v>
      </c>
      <c r="J2664" s="34">
        <f>СН!E466</f>
        <v>66.2</v>
      </c>
      <c r="K2664" s="34">
        <f t="shared" si="565"/>
        <v>3.3000000000000003</v>
      </c>
      <c r="L2664" s="89">
        <f t="shared" si="565"/>
        <v>1791</v>
      </c>
      <c r="M2664" s="54">
        <f t="shared" si="565"/>
        <v>2406.7600000000002</v>
      </c>
      <c r="N2664" s="54">
        <f t="shared" si="565"/>
        <v>2685.11</v>
      </c>
      <c r="O2664" s="84">
        <f t="shared" si="565"/>
        <v>3142.13</v>
      </c>
    </row>
    <row r="2665" spans="1:15" x14ac:dyDescent="0.25">
      <c r="A2665" s="61" t="str">
        <f t="shared" si="564"/>
        <v>18.05.2018</v>
      </c>
      <c r="B2665" s="64">
        <f t="shared" si="557"/>
        <v>16</v>
      </c>
      <c r="C2665" s="61" t="s">
        <v>117</v>
      </c>
      <c r="D2665" s="73">
        <f t="shared" si="558"/>
        <v>2600.0699999999997</v>
      </c>
      <c r="E2665" s="74">
        <f t="shared" si="559"/>
        <v>3215.8300000000004</v>
      </c>
      <c r="F2665" s="74">
        <f t="shared" si="560"/>
        <v>3494.1800000000003</v>
      </c>
      <c r="G2665" s="75">
        <f t="shared" si="561"/>
        <v>3951.2000000000003</v>
      </c>
      <c r="H2665" s="118">
        <f t="shared" si="563"/>
        <v>809.06999999999994</v>
      </c>
      <c r="I2665" s="96" t="str">
        <f t="shared" si="555"/>
        <v>739,29</v>
      </c>
      <c r="J2665" s="34">
        <f>СН!E467</f>
        <v>66.48</v>
      </c>
      <c r="K2665" s="34">
        <f t="shared" si="565"/>
        <v>3.3000000000000003</v>
      </c>
      <c r="L2665" s="89">
        <f t="shared" si="565"/>
        <v>1791</v>
      </c>
      <c r="M2665" s="54">
        <f t="shared" si="565"/>
        <v>2406.7600000000002</v>
      </c>
      <c r="N2665" s="54">
        <f t="shared" si="565"/>
        <v>2685.11</v>
      </c>
      <c r="O2665" s="84">
        <f t="shared" si="565"/>
        <v>3142.13</v>
      </c>
    </row>
    <row r="2666" spans="1:15" x14ac:dyDescent="0.25">
      <c r="A2666" s="61" t="str">
        <f t="shared" si="564"/>
        <v>18.05.2018</v>
      </c>
      <c r="B2666" s="64">
        <f t="shared" si="557"/>
        <v>17</v>
      </c>
      <c r="C2666" s="61" t="s">
        <v>117</v>
      </c>
      <c r="D2666" s="73">
        <f t="shared" si="558"/>
        <v>2658.39</v>
      </c>
      <c r="E2666" s="74">
        <f t="shared" si="559"/>
        <v>3274.1500000000005</v>
      </c>
      <c r="F2666" s="74">
        <f t="shared" si="560"/>
        <v>3552.5</v>
      </c>
      <c r="G2666" s="75">
        <f t="shared" si="561"/>
        <v>4009.5200000000004</v>
      </c>
      <c r="H2666" s="118">
        <f t="shared" si="563"/>
        <v>867.38999999999987</v>
      </c>
      <c r="I2666" s="96" t="str">
        <f t="shared" si="555"/>
        <v>792,8</v>
      </c>
      <c r="J2666" s="34">
        <f>СН!E468</f>
        <v>71.290000000000006</v>
      </c>
      <c r="K2666" s="34">
        <f t="shared" ref="K2666:O2681" si="566">K2665</f>
        <v>3.3000000000000003</v>
      </c>
      <c r="L2666" s="89">
        <f t="shared" si="566"/>
        <v>1791</v>
      </c>
      <c r="M2666" s="54">
        <f t="shared" si="566"/>
        <v>2406.7600000000002</v>
      </c>
      <c r="N2666" s="54">
        <f t="shared" si="566"/>
        <v>2685.11</v>
      </c>
      <c r="O2666" s="84">
        <f t="shared" si="566"/>
        <v>3142.13</v>
      </c>
    </row>
    <row r="2667" spans="1:15" x14ac:dyDescent="0.25">
      <c r="A2667" s="61" t="str">
        <f t="shared" si="564"/>
        <v>18.05.2018</v>
      </c>
      <c r="B2667" s="64">
        <f t="shared" si="557"/>
        <v>18</v>
      </c>
      <c r="C2667" s="61" t="s">
        <v>117</v>
      </c>
      <c r="D2667" s="73">
        <f t="shared" si="558"/>
        <v>2657.29</v>
      </c>
      <c r="E2667" s="74">
        <f t="shared" si="559"/>
        <v>3273.05</v>
      </c>
      <c r="F2667" s="74">
        <f t="shared" si="560"/>
        <v>3551.4</v>
      </c>
      <c r="G2667" s="75">
        <f t="shared" si="561"/>
        <v>4008.42</v>
      </c>
      <c r="H2667" s="118">
        <f t="shared" si="563"/>
        <v>866.29</v>
      </c>
      <c r="I2667" s="96" t="str">
        <f t="shared" si="555"/>
        <v>791,79</v>
      </c>
      <c r="J2667" s="34">
        <f>СН!E469</f>
        <v>71.2</v>
      </c>
      <c r="K2667" s="34">
        <f t="shared" si="566"/>
        <v>3.3000000000000003</v>
      </c>
      <c r="L2667" s="89">
        <f t="shared" si="566"/>
        <v>1791</v>
      </c>
      <c r="M2667" s="54">
        <f t="shared" si="566"/>
        <v>2406.7600000000002</v>
      </c>
      <c r="N2667" s="54">
        <f t="shared" si="566"/>
        <v>2685.11</v>
      </c>
      <c r="O2667" s="84">
        <f t="shared" si="566"/>
        <v>3142.13</v>
      </c>
    </row>
    <row r="2668" spans="1:15" x14ac:dyDescent="0.25">
      <c r="A2668" s="61" t="str">
        <f t="shared" si="564"/>
        <v>18.05.2018</v>
      </c>
      <c r="B2668" s="64">
        <f t="shared" si="557"/>
        <v>19</v>
      </c>
      <c r="C2668" s="61" t="s">
        <v>117</v>
      </c>
      <c r="D2668" s="73">
        <f t="shared" si="558"/>
        <v>2708.1800000000003</v>
      </c>
      <c r="E2668" s="74">
        <f t="shared" si="559"/>
        <v>3323.94</v>
      </c>
      <c r="F2668" s="74">
        <f t="shared" si="560"/>
        <v>3602.29</v>
      </c>
      <c r="G2668" s="75">
        <f t="shared" si="561"/>
        <v>4059.31</v>
      </c>
      <c r="H2668" s="118">
        <f t="shared" si="563"/>
        <v>917.18</v>
      </c>
      <c r="I2668" s="96" t="str">
        <f t="shared" si="555"/>
        <v>838,48</v>
      </c>
      <c r="J2668" s="34">
        <f>СН!E470</f>
        <v>75.400000000000006</v>
      </c>
      <c r="K2668" s="34">
        <f t="shared" si="566"/>
        <v>3.3000000000000003</v>
      </c>
      <c r="L2668" s="89">
        <f t="shared" si="566"/>
        <v>1791</v>
      </c>
      <c r="M2668" s="54">
        <f t="shared" si="566"/>
        <v>2406.7600000000002</v>
      </c>
      <c r="N2668" s="54">
        <f t="shared" si="566"/>
        <v>2685.11</v>
      </c>
      <c r="O2668" s="84">
        <f t="shared" si="566"/>
        <v>3142.13</v>
      </c>
    </row>
    <row r="2669" spans="1:15" x14ac:dyDescent="0.25">
      <c r="A2669" s="61" t="str">
        <f t="shared" si="564"/>
        <v>18.05.2018</v>
      </c>
      <c r="B2669" s="64">
        <f t="shared" si="557"/>
        <v>20</v>
      </c>
      <c r="C2669" s="61" t="s">
        <v>117</v>
      </c>
      <c r="D2669" s="73">
        <f t="shared" si="558"/>
        <v>2620.56</v>
      </c>
      <c r="E2669" s="74">
        <f t="shared" si="559"/>
        <v>3236.32</v>
      </c>
      <c r="F2669" s="74">
        <f t="shared" si="560"/>
        <v>3514.67</v>
      </c>
      <c r="G2669" s="75">
        <f t="shared" si="561"/>
        <v>3971.69</v>
      </c>
      <c r="H2669" s="118">
        <f t="shared" si="563"/>
        <v>829.56</v>
      </c>
      <c r="I2669" s="96" t="str">
        <f t="shared" si="555"/>
        <v>758,09</v>
      </c>
      <c r="J2669" s="34">
        <f>СН!E471</f>
        <v>68.17</v>
      </c>
      <c r="K2669" s="34">
        <f t="shared" si="566"/>
        <v>3.3000000000000003</v>
      </c>
      <c r="L2669" s="89">
        <f t="shared" si="566"/>
        <v>1791</v>
      </c>
      <c r="M2669" s="54">
        <f t="shared" si="566"/>
        <v>2406.7600000000002</v>
      </c>
      <c r="N2669" s="54">
        <f t="shared" si="566"/>
        <v>2685.11</v>
      </c>
      <c r="O2669" s="84">
        <f t="shared" si="566"/>
        <v>3142.13</v>
      </c>
    </row>
    <row r="2670" spans="1:15" x14ac:dyDescent="0.25">
      <c r="A2670" s="61" t="str">
        <f t="shared" si="564"/>
        <v>18.05.2018</v>
      </c>
      <c r="B2670" s="64">
        <f t="shared" si="557"/>
        <v>21</v>
      </c>
      <c r="C2670" s="61" t="s">
        <v>117</v>
      </c>
      <c r="D2670" s="73">
        <f t="shared" si="558"/>
        <v>2623.52</v>
      </c>
      <c r="E2670" s="74">
        <f t="shared" si="559"/>
        <v>3239.2799999999997</v>
      </c>
      <c r="F2670" s="74">
        <f t="shared" si="560"/>
        <v>3517.63</v>
      </c>
      <c r="G2670" s="75">
        <f t="shared" si="561"/>
        <v>3974.6499999999996</v>
      </c>
      <c r="H2670" s="118">
        <f t="shared" si="563"/>
        <v>832.51999999999987</v>
      </c>
      <c r="I2670" s="96" t="str">
        <f t="shared" si="555"/>
        <v>760,8</v>
      </c>
      <c r="J2670" s="34">
        <f>СН!E472</f>
        <v>68.42</v>
      </c>
      <c r="K2670" s="34">
        <f t="shared" si="566"/>
        <v>3.3000000000000003</v>
      </c>
      <c r="L2670" s="89">
        <f t="shared" si="566"/>
        <v>1791</v>
      </c>
      <c r="M2670" s="54">
        <f t="shared" si="566"/>
        <v>2406.7600000000002</v>
      </c>
      <c r="N2670" s="54">
        <f t="shared" si="566"/>
        <v>2685.11</v>
      </c>
      <c r="O2670" s="84">
        <f t="shared" si="566"/>
        <v>3142.13</v>
      </c>
    </row>
    <row r="2671" spans="1:15" x14ac:dyDescent="0.25">
      <c r="A2671" s="61" t="str">
        <f t="shared" si="564"/>
        <v>18.05.2018</v>
      </c>
      <c r="B2671" s="64">
        <f t="shared" si="557"/>
        <v>22</v>
      </c>
      <c r="C2671" s="61" t="s">
        <v>117</v>
      </c>
      <c r="D2671" s="73">
        <f t="shared" si="558"/>
        <v>2787.44</v>
      </c>
      <c r="E2671" s="74">
        <f t="shared" si="559"/>
        <v>3403.2</v>
      </c>
      <c r="F2671" s="74">
        <f t="shared" si="560"/>
        <v>3681.55</v>
      </c>
      <c r="G2671" s="75">
        <f t="shared" si="561"/>
        <v>4138.57</v>
      </c>
      <c r="H2671" s="118">
        <f t="shared" si="563"/>
        <v>996.44</v>
      </c>
      <c r="I2671" s="96" t="str">
        <f t="shared" si="555"/>
        <v>911,2</v>
      </c>
      <c r="J2671" s="34">
        <f>СН!E473</f>
        <v>81.94</v>
      </c>
      <c r="K2671" s="34">
        <f t="shared" si="566"/>
        <v>3.3000000000000003</v>
      </c>
      <c r="L2671" s="89">
        <f t="shared" si="566"/>
        <v>1791</v>
      </c>
      <c r="M2671" s="54">
        <f t="shared" si="566"/>
        <v>2406.7600000000002</v>
      </c>
      <c r="N2671" s="54">
        <f t="shared" si="566"/>
        <v>2685.11</v>
      </c>
      <c r="O2671" s="84">
        <f t="shared" si="566"/>
        <v>3142.13</v>
      </c>
    </row>
    <row r="2672" spans="1:15" x14ac:dyDescent="0.25">
      <c r="A2672" s="61" t="str">
        <f t="shared" si="564"/>
        <v>18.05.2018</v>
      </c>
      <c r="B2672" s="64">
        <f t="shared" si="557"/>
        <v>23</v>
      </c>
      <c r="C2672" s="61" t="s">
        <v>117</v>
      </c>
      <c r="D2672" s="73">
        <f t="shared" si="558"/>
        <v>2640.75</v>
      </c>
      <c r="E2672" s="74">
        <f t="shared" si="559"/>
        <v>3256.51</v>
      </c>
      <c r="F2672" s="74">
        <f t="shared" si="560"/>
        <v>3534.86</v>
      </c>
      <c r="G2672" s="75">
        <f t="shared" si="561"/>
        <v>3991.88</v>
      </c>
      <c r="H2672" s="118">
        <f t="shared" si="563"/>
        <v>849.75</v>
      </c>
      <c r="I2672" s="96" t="str">
        <f t="shared" si="555"/>
        <v>776,61</v>
      </c>
      <c r="J2672" s="34">
        <f>СН!E474</f>
        <v>69.84</v>
      </c>
      <c r="K2672" s="34">
        <f t="shared" si="566"/>
        <v>3.3000000000000003</v>
      </c>
      <c r="L2672" s="89">
        <f t="shared" si="566"/>
        <v>1791</v>
      </c>
      <c r="M2672" s="54">
        <f t="shared" si="566"/>
        <v>2406.7600000000002</v>
      </c>
      <c r="N2672" s="54">
        <f t="shared" si="566"/>
        <v>2685.11</v>
      </c>
      <c r="O2672" s="84">
        <f t="shared" si="566"/>
        <v>3142.13</v>
      </c>
    </row>
    <row r="2673" spans="1:15" x14ac:dyDescent="0.25">
      <c r="A2673" s="61" t="str">
        <f t="shared" si="564"/>
        <v>19.05.2018</v>
      </c>
      <c r="B2673" s="64">
        <f t="shared" si="557"/>
        <v>0</v>
      </c>
      <c r="C2673" s="61" t="s">
        <v>117</v>
      </c>
      <c r="D2673" s="73">
        <f t="shared" si="558"/>
        <v>2595.92</v>
      </c>
      <c r="E2673" s="74">
        <f t="shared" si="559"/>
        <v>3211.6800000000003</v>
      </c>
      <c r="F2673" s="74">
        <f t="shared" si="560"/>
        <v>3490.03</v>
      </c>
      <c r="G2673" s="75">
        <f t="shared" si="561"/>
        <v>3947.05</v>
      </c>
      <c r="H2673" s="118">
        <f t="shared" si="563"/>
        <v>804.92</v>
      </c>
      <c r="I2673" s="96" t="str">
        <f t="shared" si="555"/>
        <v>735,48</v>
      </c>
      <c r="J2673" s="34">
        <f>СН!E475</f>
        <v>66.14</v>
      </c>
      <c r="K2673" s="34">
        <f t="shared" si="566"/>
        <v>3.3000000000000003</v>
      </c>
      <c r="L2673" s="89">
        <f t="shared" si="566"/>
        <v>1791</v>
      </c>
      <c r="M2673" s="54">
        <f t="shared" si="566"/>
        <v>2406.7600000000002</v>
      </c>
      <c r="N2673" s="54">
        <f t="shared" si="566"/>
        <v>2685.11</v>
      </c>
      <c r="O2673" s="84">
        <f t="shared" si="566"/>
        <v>3142.13</v>
      </c>
    </row>
    <row r="2674" spans="1:15" x14ac:dyDescent="0.25">
      <c r="A2674" s="61" t="str">
        <f t="shared" si="564"/>
        <v>19.05.2018</v>
      </c>
      <c r="B2674" s="64">
        <f t="shared" si="557"/>
        <v>1</v>
      </c>
      <c r="C2674" s="61" t="s">
        <v>117</v>
      </c>
      <c r="D2674" s="73">
        <f t="shared" si="558"/>
        <v>2636.38</v>
      </c>
      <c r="E2674" s="74">
        <f t="shared" si="559"/>
        <v>3252.1400000000003</v>
      </c>
      <c r="F2674" s="74">
        <f t="shared" si="560"/>
        <v>3530.4900000000002</v>
      </c>
      <c r="G2674" s="75">
        <f t="shared" si="561"/>
        <v>3987.51</v>
      </c>
      <c r="H2674" s="118">
        <f t="shared" si="563"/>
        <v>845.38</v>
      </c>
      <c r="I2674" s="96" t="str">
        <f t="shared" ref="I2674:I2737" si="567">I1930</f>
        <v>772,6</v>
      </c>
      <c r="J2674" s="34">
        <f>СН!E476</f>
        <v>69.48</v>
      </c>
      <c r="K2674" s="34">
        <f t="shared" si="566"/>
        <v>3.3000000000000003</v>
      </c>
      <c r="L2674" s="89">
        <f t="shared" si="566"/>
        <v>1791</v>
      </c>
      <c r="M2674" s="54">
        <f t="shared" si="566"/>
        <v>2406.7600000000002</v>
      </c>
      <c r="N2674" s="54">
        <f t="shared" si="566"/>
        <v>2685.11</v>
      </c>
      <c r="O2674" s="84">
        <f t="shared" si="566"/>
        <v>3142.13</v>
      </c>
    </row>
    <row r="2675" spans="1:15" x14ac:dyDescent="0.25">
      <c r="A2675" s="61" t="str">
        <f t="shared" si="564"/>
        <v>19.05.2018</v>
      </c>
      <c r="B2675" s="64">
        <f t="shared" si="557"/>
        <v>2</v>
      </c>
      <c r="C2675" s="61" t="s">
        <v>117</v>
      </c>
      <c r="D2675" s="73">
        <f t="shared" si="558"/>
        <v>2680.43</v>
      </c>
      <c r="E2675" s="74">
        <f t="shared" si="559"/>
        <v>3296.19</v>
      </c>
      <c r="F2675" s="74">
        <f t="shared" si="560"/>
        <v>3574.54</v>
      </c>
      <c r="G2675" s="75">
        <f t="shared" si="561"/>
        <v>4031.56</v>
      </c>
      <c r="H2675" s="118">
        <f t="shared" si="563"/>
        <v>889.43</v>
      </c>
      <c r="I2675" s="96" t="str">
        <f t="shared" si="567"/>
        <v>813,02</v>
      </c>
      <c r="J2675" s="34">
        <f>СН!E477</f>
        <v>73.11</v>
      </c>
      <c r="K2675" s="34">
        <f t="shared" si="566"/>
        <v>3.3000000000000003</v>
      </c>
      <c r="L2675" s="89">
        <f t="shared" si="566"/>
        <v>1791</v>
      </c>
      <c r="M2675" s="54">
        <f t="shared" si="566"/>
        <v>2406.7600000000002</v>
      </c>
      <c r="N2675" s="54">
        <f t="shared" si="566"/>
        <v>2685.11</v>
      </c>
      <c r="O2675" s="84">
        <f t="shared" si="566"/>
        <v>3142.13</v>
      </c>
    </row>
    <row r="2676" spans="1:15" x14ac:dyDescent="0.25">
      <c r="A2676" s="61" t="str">
        <f t="shared" si="564"/>
        <v>19.05.2018</v>
      </c>
      <c r="B2676" s="64">
        <f t="shared" si="557"/>
        <v>3</v>
      </c>
      <c r="C2676" s="61" t="s">
        <v>117</v>
      </c>
      <c r="D2676" s="73">
        <f t="shared" si="558"/>
        <v>2678.9</v>
      </c>
      <c r="E2676" s="74">
        <f t="shared" si="559"/>
        <v>3294.6600000000003</v>
      </c>
      <c r="F2676" s="74">
        <f t="shared" si="560"/>
        <v>3573.01</v>
      </c>
      <c r="G2676" s="75">
        <f t="shared" si="561"/>
        <v>4030.03</v>
      </c>
      <c r="H2676" s="118">
        <f t="shared" si="563"/>
        <v>887.9</v>
      </c>
      <c r="I2676" s="96" t="str">
        <f t="shared" si="567"/>
        <v>811,61</v>
      </c>
      <c r="J2676" s="34">
        <f>СН!E478</f>
        <v>72.989999999999995</v>
      </c>
      <c r="K2676" s="34">
        <f t="shared" si="566"/>
        <v>3.3000000000000003</v>
      </c>
      <c r="L2676" s="89">
        <f t="shared" si="566"/>
        <v>1791</v>
      </c>
      <c r="M2676" s="54">
        <f t="shared" si="566"/>
        <v>2406.7600000000002</v>
      </c>
      <c r="N2676" s="54">
        <f t="shared" si="566"/>
        <v>2685.11</v>
      </c>
      <c r="O2676" s="84">
        <f t="shared" si="566"/>
        <v>3142.13</v>
      </c>
    </row>
    <row r="2677" spans="1:15" x14ac:dyDescent="0.25">
      <c r="A2677" s="61" t="str">
        <f t="shared" si="564"/>
        <v>19.05.2018</v>
      </c>
      <c r="B2677" s="64">
        <f t="shared" si="557"/>
        <v>4</v>
      </c>
      <c r="C2677" s="61" t="s">
        <v>117</v>
      </c>
      <c r="D2677" s="73">
        <f t="shared" si="558"/>
        <v>2730.38</v>
      </c>
      <c r="E2677" s="74">
        <f t="shared" si="559"/>
        <v>3346.1400000000003</v>
      </c>
      <c r="F2677" s="74">
        <f t="shared" si="560"/>
        <v>3624.4900000000002</v>
      </c>
      <c r="G2677" s="75">
        <f t="shared" si="561"/>
        <v>4081.51</v>
      </c>
      <c r="H2677" s="118">
        <f t="shared" si="563"/>
        <v>939.38</v>
      </c>
      <c r="I2677" s="96" t="str">
        <f t="shared" si="567"/>
        <v>858,85</v>
      </c>
      <c r="J2677" s="34">
        <f>СН!E479</f>
        <v>77.23</v>
      </c>
      <c r="K2677" s="34">
        <f t="shared" si="566"/>
        <v>3.3000000000000003</v>
      </c>
      <c r="L2677" s="89">
        <f t="shared" si="566"/>
        <v>1791</v>
      </c>
      <c r="M2677" s="54">
        <f t="shared" si="566"/>
        <v>2406.7600000000002</v>
      </c>
      <c r="N2677" s="54">
        <f t="shared" si="566"/>
        <v>2685.11</v>
      </c>
      <c r="O2677" s="84">
        <f t="shared" si="566"/>
        <v>3142.13</v>
      </c>
    </row>
    <row r="2678" spans="1:15" x14ac:dyDescent="0.25">
      <c r="A2678" s="61" t="str">
        <f t="shared" si="564"/>
        <v>19.05.2018</v>
      </c>
      <c r="B2678" s="64">
        <f t="shared" si="557"/>
        <v>5</v>
      </c>
      <c r="C2678" s="61" t="s">
        <v>117</v>
      </c>
      <c r="D2678" s="73">
        <f t="shared" si="558"/>
        <v>2728.48</v>
      </c>
      <c r="E2678" s="74">
        <f t="shared" si="559"/>
        <v>3344.2400000000002</v>
      </c>
      <c r="F2678" s="74">
        <f t="shared" si="560"/>
        <v>3622.59</v>
      </c>
      <c r="G2678" s="75">
        <f t="shared" si="561"/>
        <v>4079.61</v>
      </c>
      <c r="H2678" s="118">
        <f t="shared" si="563"/>
        <v>937.48</v>
      </c>
      <c r="I2678" s="96" t="str">
        <f t="shared" si="567"/>
        <v>857,1</v>
      </c>
      <c r="J2678" s="34">
        <f>СН!E480</f>
        <v>77.08</v>
      </c>
      <c r="K2678" s="34">
        <f t="shared" si="566"/>
        <v>3.3000000000000003</v>
      </c>
      <c r="L2678" s="89">
        <f t="shared" si="566"/>
        <v>1791</v>
      </c>
      <c r="M2678" s="54">
        <f t="shared" si="566"/>
        <v>2406.7600000000002</v>
      </c>
      <c r="N2678" s="54">
        <f t="shared" si="566"/>
        <v>2685.11</v>
      </c>
      <c r="O2678" s="84">
        <f t="shared" si="566"/>
        <v>3142.13</v>
      </c>
    </row>
    <row r="2679" spans="1:15" x14ac:dyDescent="0.25">
      <c r="A2679" s="61" t="str">
        <f t="shared" si="564"/>
        <v>19.05.2018</v>
      </c>
      <c r="B2679" s="64">
        <f t="shared" si="557"/>
        <v>6</v>
      </c>
      <c r="C2679" s="61" t="s">
        <v>117</v>
      </c>
      <c r="D2679" s="73">
        <f t="shared" si="558"/>
        <v>2730.59</v>
      </c>
      <c r="E2679" s="74">
        <f t="shared" si="559"/>
        <v>3346.3500000000004</v>
      </c>
      <c r="F2679" s="74">
        <f t="shared" si="560"/>
        <v>3624.7000000000003</v>
      </c>
      <c r="G2679" s="75">
        <f t="shared" si="561"/>
        <v>4081.7200000000003</v>
      </c>
      <c r="H2679" s="118">
        <f t="shared" si="563"/>
        <v>939.58999999999992</v>
      </c>
      <c r="I2679" s="96" t="str">
        <f t="shared" si="567"/>
        <v>859,04</v>
      </c>
      <c r="J2679" s="34">
        <f>СН!E481</f>
        <v>77.25</v>
      </c>
      <c r="K2679" s="34">
        <f t="shared" si="566"/>
        <v>3.3000000000000003</v>
      </c>
      <c r="L2679" s="89">
        <f t="shared" si="566"/>
        <v>1791</v>
      </c>
      <c r="M2679" s="54">
        <f t="shared" si="566"/>
        <v>2406.7600000000002</v>
      </c>
      <c r="N2679" s="54">
        <f t="shared" si="566"/>
        <v>2685.11</v>
      </c>
      <c r="O2679" s="84">
        <f t="shared" si="566"/>
        <v>3142.13</v>
      </c>
    </row>
    <row r="2680" spans="1:15" x14ac:dyDescent="0.25">
      <c r="A2680" s="61" t="str">
        <f t="shared" si="564"/>
        <v>19.05.2018</v>
      </c>
      <c r="B2680" s="64">
        <f t="shared" si="557"/>
        <v>7</v>
      </c>
      <c r="C2680" s="61" t="s">
        <v>117</v>
      </c>
      <c r="D2680" s="73">
        <f t="shared" si="558"/>
        <v>2632.82</v>
      </c>
      <c r="E2680" s="74">
        <f t="shared" si="559"/>
        <v>3248.5800000000004</v>
      </c>
      <c r="F2680" s="74">
        <f t="shared" si="560"/>
        <v>3526.9300000000003</v>
      </c>
      <c r="G2680" s="75">
        <f t="shared" si="561"/>
        <v>3983.9500000000003</v>
      </c>
      <c r="H2680" s="118">
        <f t="shared" si="563"/>
        <v>841.81999999999994</v>
      </c>
      <c r="I2680" s="96" t="str">
        <f t="shared" si="567"/>
        <v>769,34</v>
      </c>
      <c r="J2680" s="34">
        <f>СН!E482</f>
        <v>69.180000000000007</v>
      </c>
      <c r="K2680" s="34">
        <f t="shared" si="566"/>
        <v>3.3000000000000003</v>
      </c>
      <c r="L2680" s="89">
        <f t="shared" si="566"/>
        <v>1791</v>
      </c>
      <c r="M2680" s="54">
        <f t="shared" si="566"/>
        <v>2406.7600000000002</v>
      </c>
      <c r="N2680" s="54">
        <f t="shared" si="566"/>
        <v>2685.11</v>
      </c>
      <c r="O2680" s="84">
        <f t="shared" si="566"/>
        <v>3142.13</v>
      </c>
    </row>
    <row r="2681" spans="1:15" x14ac:dyDescent="0.25">
      <c r="A2681" s="61" t="str">
        <f t="shared" si="564"/>
        <v>19.05.2018</v>
      </c>
      <c r="B2681" s="64">
        <f t="shared" si="557"/>
        <v>8</v>
      </c>
      <c r="C2681" s="61" t="s">
        <v>117</v>
      </c>
      <c r="D2681" s="73">
        <f t="shared" si="558"/>
        <v>2700.8</v>
      </c>
      <c r="E2681" s="74">
        <f t="shared" si="559"/>
        <v>3316.5600000000004</v>
      </c>
      <c r="F2681" s="74">
        <f t="shared" si="560"/>
        <v>3594.9100000000003</v>
      </c>
      <c r="G2681" s="75">
        <f t="shared" si="561"/>
        <v>4051.9300000000003</v>
      </c>
      <c r="H2681" s="118">
        <f t="shared" si="563"/>
        <v>909.8</v>
      </c>
      <c r="I2681" s="96" t="str">
        <f t="shared" si="567"/>
        <v>831,71</v>
      </c>
      <c r="J2681" s="34">
        <f>СН!E483</f>
        <v>74.790000000000006</v>
      </c>
      <c r="K2681" s="34">
        <f t="shared" si="566"/>
        <v>3.3000000000000003</v>
      </c>
      <c r="L2681" s="89">
        <f t="shared" si="566"/>
        <v>1791</v>
      </c>
      <c r="M2681" s="54">
        <f t="shared" si="566"/>
        <v>2406.7600000000002</v>
      </c>
      <c r="N2681" s="54">
        <f t="shared" si="566"/>
        <v>2685.11</v>
      </c>
      <c r="O2681" s="84">
        <f t="shared" si="566"/>
        <v>3142.13</v>
      </c>
    </row>
    <row r="2682" spans="1:15" x14ac:dyDescent="0.25">
      <c r="A2682" s="61" t="str">
        <f t="shared" si="564"/>
        <v>19.05.2018</v>
      </c>
      <c r="B2682" s="64">
        <f t="shared" si="557"/>
        <v>9</v>
      </c>
      <c r="C2682" s="61" t="s">
        <v>117</v>
      </c>
      <c r="D2682" s="73">
        <f t="shared" si="558"/>
        <v>2701.06</v>
      </c>
      <c r="E2682" s="74">
        <f t="shared" si="559"/>
        <v>3316.8200000000006</v>
      </c>
      <c r="F2682" s="74">
        <f t="shared" si="560"/>
        <v>3595.17</v>
      </c>
      <c r="G2682" s="75">
        <f t="shared" si="561"/>
        <v>4052.1900000000005</v>
      </c>
      <c r="H2682" s="118">
        <f t="shared" si="563"/>
        <v>910.06</v>
      </c>
      <c r="I2682" s="96" t="str">
        <f t="shared" si="567"/>
        <v>831,95</v>
      </c>
      <c r="J2682" s="34">
        <f>СН!E484</f>
        <v>74.81</v>
      </c>
      <c r="K2682" s="34">
        <f t="shared" ref="K2682:O2697" si="568">K2681</f>
        <v>3.3000000000000003</v>
      </c>
      <c r="L2682" s="89">
        <f t="shared" si="568"/>
        <v>1791</v>
      </c>
      <c r="M2682" s="54">
        <f t="shared" si="568"/>
        <v>2406.7600000000002</v>
      </c>
      <c r="N2682" s="54">
        <f t="shared" si="568"/>
        <v>2685.11</v>
      </c>
      <c r="O2682" s="84">
        <f t="shared" si="568"/>
        <v>3142.13</v>
      </c>
    </row>
    <row r="2683" spans="1:15" x14ac:dyDescent="0.25">
      <c r="A2683" s="61" t="str">
        <f t="shared" si="564"/>
        <v>19.05.2018</v>
      </c>
      <c r="B2683" s="64">
        <f t="shared" si="557"/>
        <v>10</v>
      </c>
      <c r="C2683" s="61" t="s">
        <v>117</v>
      </c>
      <c r="D2683" s="73">
        <f t="shared" si="558"/>
        <v>2700.38</v>
      </c>
      <c r="E2683" s="74">
        <f t="shared" si="559"/>
        <v>3316.1400000000003</v>
      </c>
      <c r="F2683" s="74">
        <f t="shared" si="560"/>
        <v>3594.4900000000002</v>
      </c>
      <c r="G2683" s="75">
        <f t="shared" si="561"/>
        <v>4051.51</v>
      </c>
      <c r="H2683" s="118">
        <f t="shared" si="563"/>
        <v>909.38</v>
      </c>
      <c r="I2683" s="96" t="str">
        <f t="shared" si="567"/>
        <v>831,32</v>
      </c>
      <c r="J2683" s="34">
        <f>СН!E485</f>
        <v>74.760000000000005</v>
      </c>
      <c r="K2683" s="34">
        <f t="shared" si="568"/>
        <v>3.3000000000000003</v>
      </c>
      <c r="L2683" s="89">
        <f t="shared" si="568"/>
        <v>1791</v>
      </c>
      <c r="M2683" s="54">
        <f t="shared" si="568"/>
        <v>2406.7600000000002</v>
      </c>
      <c r="N2683" s="54">
        <f t="shared" si="568"/>
        <v>2685.11</v>
      </c>
      <c r="O2683" s="84">
        <f t="shared" si="568"/>
        <v>3142.13</v>
      </c>
    </row>
    <row r="2684" spans="1:15" x14ac:dyDescent="0.25">
      <c r="A2684" s="61" t="str">
        <f t="shared" si="564"/>
        <v>19.05.2018</v>
      </c>
      <c r="B2684" s="64">
        <f t="shared" si="557"/>
        <v>11</v>
      </c>
      <c r="C2684" s="61" t="s">
        <v>117</v>
      </c>
      <c r="D2684" s="73">
        <f t="shared" si="558"/>
        <v>2700.48</v>
      </c>
      <c r="E2684" s="74">
        <f t="shared" si="559"/>
        <v>3316.2400000000002</v>
      </c>
      <c r="F2684" s="74">
        <f t="shared" si="560"/>
        <v>3594.59</v>
      </c>
      <c r="G2684" s="75">
        <f t="shared" si="561"/>
        <v>4051.61</v>
      </c>
      <c r="H2684" s="118">
        <f t="shared" si="563"/>
        <v>909.4799999999999</v>
      </c>
      <c r="I2684" s="96" t="str">
        <f t="shared" si="567"/>
        <v>831,41</v>
      </c>
      <c r="J2684" s="34">
        <f>СН!E486</f>
        <v>74.77</v>
      </c>
      <c r="K2684" s="34">
        <f t="shared" si="568"/>
        <v>3.3000000000000003</v>
      </c>
      <c r="L2684" s="89">
        <f t="shared" si="568"/>
        <v>1791</v>
      </c>
      <c r="M2684" s="54">
        <f t="shared" si="568"/>
        <v>2406.7600000000002</v>
      </c>
      <c r="N2684" s="54">
        <f t="shared" si="568"/>
        <v>2685.11</v>
      </c>
      <c r="O2684" s="84">
        <f t="shared" si="568"/>
        <v>3142.13</v>
      </c>
    </row>
    <row r="2685" spans="1:15" x14ac:dyDescent="0.25">
      <c r="A2685" s="61" t="str">
        <f t="shared" si="564"/>
        <v>19.05.2018</v>
      </c>
      <c r="B2685" s="64">
        <f t="shared" si="557"/>
        <v>12</v>
      </c>
      <c r="C2685" s="61" t="s">
        <v>117</v>
      </c>
      <c r="D2685" s="73">
        <f t="shared" si="558"/>
        <v>2700.26</v>
      </c>
      <c r="E2685" s="74">
        <f t="shared" si="559"/>
        <v>3316.0200000000004</v>
      </c>
      <c r="F2685" s="74">
        <f t="shared" si="560"/>
        <v>3594.3700000000003</v>
      </c>
      <c r="G2685" s="75">
        <f t="shared" si="561"/>
        <v>4051.3900000000003</v>
      </c>
      <c r="H2685" s="118">
        <f t="shared" si="563"/>
        <v>909.26</v>
      </c>
      <c r="I2685" s="96" t="str">
        <f t="shared" si="567"/>
        <v>831,21</v>
      </c>
      <c r="J2685" s="34">
        <f>СН!E487</f>
        <v>74.75</v>
      </c>
      <c r="K2685" s="34">
        <f t="shared" si="568"/>
        <v>3.3000000000000003</v>
      </c>
      <c r="L2685" s="89">
        <f t="shared" si="568"/>
        <v>1791</v>
      </c>
      <c r="M2685" s="54">
        <f t="shared" si="568"/>
        <v>2406.7600000000002</v>
      </c>
      <c r="N2685" s="54">
        <f t="shared" si="568"/>
        <v>2685.11</v>
      </c>
      <c r="O2685" s="84">
        <f t="shared" si="568"/>
        <v>3142.13</v>
      </c>
    </row>
    <row r="2686" spans="1:15" x14ac:dyDescent="0.25">
      <c r="A2686" s="61" t="str">
        <f t="shared" si="564"/>
        <v>19.05.2018</v>
      </c>
      <c r="B2686" s="64">
        <f t="shared" si="557"/>
        <v>13</v>
      </c>
      <c r="C2686" s="61" t="s">
        <v>117</v>
      </c>
      <c r="D2686" s="73">
        <f t="shared" si="558"/>
        <v>2700.14</v>
      </c>
      <c r="E2686" s="74">
        <f t="shared" si="559"/>
        <v>3315.9</v>
      </c>
      <c r="F2686" s="74">
        <f t="shared" si="560"/>
        <v>3594.25</v>
      </c>
      <c r="G2686" s="75">
        <f t="shared" si="561"/>
        <v>4051.27</v>
      </c>
      <c r="H2686" s="118">
        <f t="shared" si="563"/>
        <v>909.14</v>
      </c>
      <c r="I2686" s="96" t="str">
        <f t="shared" si="567"/>
        <v>831,1</v>
      </c>
      <c r="J2686" s="34">
        <f>СН!E488</f>
        <v>74.739999999999995</v>
      </c>
      <c r="K2686" s="34">
        <f t="shared" si="568"/>
        <v>3.3000000000000003</v>
      </c>
      <c r="L2686" s="89">
        <f t="shared" si="568"/>
        <v>1791</v>
      </c>
      <c r="M2686" s="54">
        <f t="shared" si="568"/>
        <v>2406.7600000000002</v>
      </c>
      <c r="N2686" s="54">
        <f t="shared" si="568"/>
        <v>2685.11</v>
      </c>
      <c r="O2686" s="84">
        <f t="shared" si="568"/>
        <v>3142.13</v>
      </c>
    </row>
    <row r="2687" spans="1:15" x14ac:dyDescent="0.25">
      <c r="A2687" s="61" t="str">
        <f t="shared" si="564"/>
        <v>19.05.2018</v>
      </c>
      <c r="B2687" s="64">
        <f t="shared" si="557"/>
        <v>14</v>
      </c>
      <c r="C2687" s="61" t="s">
        <v>117</v>
      </c>
      <c r="D2687" s="73">
        <f t="shared" si="558"/>
        <v>2701.33</v>
      </c>
      <c r="E2687" s="74">
        <f t="shared" si="559"/>
        <v>3317.09</v>
      </c>
      <c r="F2687" s="74">
        <f t="shared" si="560"/>
        <v>3595.44</v>
      </c>
      <c r="G2687" s="75">
        <f t="shared" si="561"/>
        <v>4052.46</v>
      </c>
      <c r="H2687" s="118">
        <f t="shared" si="563"/>
        <v>910.33</v>
      </c>
      <c r="I2687" s="96" t="str">
        <f t="shared" si="567"/>
        <v>832,19</v>
      </c>
      <c r="J2687" s="34">
        <f>СН!E489</f>
        <v>74.84</v>
      </c>
      <c r="K2687" s="34">
        <f t="shared" si="568"/>
        <v>3.3000000000000003</v>
      </c>
      <c r="L2687" s="89">
        <f t="shared" si="568"/>
        <v>1791</v>
      </c>
      <c r="M2687" s="54">
        <f t="shared" si="568"/>
        <v>2406.7600000000002</v>
      </c>
      <c r="N2687" s="54">
        <f t="shared" si="568"/>
        <v>2685.11</v>
      </c>
      <c r="O2687" s="84">
        <f t="shared" si="568"/>
        <v>3142.13</v>
      </c>
    </row>
    <row r="2688" spans="1:15" x14ac:dyDescent="0.25">
      <c r="A2688" s="61" t="str">
        <f t="shared" si="564"/>
        <v>19.05.2018</v>
      </c>
      <c r="B2688" s="64">
        <f t="shared" si="557"/>
        <v>15</v>
      </c>
      <c r="C2688" s="61" t="s">
        <v>117</v>
      </c>
      <c r="D2688" s="73">
        <f t="shared" si="558"/>
        <v>2704.5</v>
      </c>
      <c r="E2688" s="74">
        <f t="shared" si="559"/>
        <v>3320.26</v>
      </c>
      <c r="F2688" s="74">
        <f t="shared" si="560"/>
        <v>3598.61</v>
      </c>
      <c r="G2688" s="75">
        <f t="shared" si="561"/>
        <v>4055.63</v>
      </c>
      <c r="H2688" s="118">
        <f t="shared" si="563"/>
        <v>913.5</v>
      </c>
      <c r="I2688" s="96" t="str">
        <f t="shared" si="567"/>
        <v>835,1</v>
      </c>
      <c r="J2688" s="34">
        <f>СН!E490</f>
        <v>75.099999999999994</v>
      </c>
      <c r="K2688" s="34">
        <f t="shared" si="568"/>
        <v>3.3000000000000003</v>
      </c>
      <c r="L2688" s="89">
        <f t="shared" si="568"/>
        <v>1791</v>
      </c>
      <c r="M2688" s="54">
        <f t="shared" si="568"/>
        <v>2406.7600000000002</v>
      </c>
      <c r="N2688" s="54">
        <f t="shared" si="568"/>
        <v>2685.11</v>
      </c>
      <c r="O2688" s="84">
        <f t="shared" si="568"/>
        <v>3142.13</v>
      </c>
    </row>
    <row r="2689" spans="1:15" x14ac:dyDescent="0.25">
      <c r="A2689" s="61" t="str">
        <f t="shared" si="564"/>
        <v>19.05.2018</v>
      </c>
      <c r="B2689" s="64">
        <f t="shared" si="557"/>
        <v>16</v>
      </c>
      <c r="C2689" s="61" t="s">
        <v>117</v>
      </c>
      <c r="D2689" s="73">
        <f t="shared" si="558"/>
        <v>2755.84</v>
      </c>
      <c r="E2689" s="74">
        <f t="shared" si="559"/>
        <v>3371.6000000000004</v>
      </c>
      <c r="F2689" s="74">
        <f t="shared" si="560"/>
        <v>3649.9500000000003</v>
      </c>
      <c r="G2689" s="75">
        <f t="shared" si="561"/>
        <v>4106.97</v>
      </c>
      <c r="H2689" s="118">
        <f t="shared" si="563"/>
        <v>964.84</v>
      </c>
      <c r="I2689" s="96" t="str">
        <f t="shared" si="567"/>
        <v>882,21</v>
      </c>
      <c r="J2689" s="34">
        <f>СН!E491</f>
        <v>79.33</v>
      </c>
      <c r="K2689" s="34">
        <f t="shared" si="568"/>
        <v>3.3000000000000003</v>
      </c>
      <c r="L2689" s="89">
        <f t="shared" si="568"/>
        <v>1791</v>
      </c>
      <c r="M2689" s="54">
        <f t="shared" si="568"/>
        <v>2406.7600000000002</v>
      </c>
      <c r="N2689" s="54">
        <f t="shared" si="568"/>
        <v>2685.11</v>
      </c>
      <c r="O2689" s="84">
        <f t="shared" si="568"/>
        <v>3142.13</v>
      </c>
    </row>
    <row r="2690" spans="1:15" x14ac:dyDescent="0.25">
      <c r="A2690" s="61" t="str">
        <f t="shared" si="564"/>
        <v>19.05.2018</v>
      </c>
      <c r="B2690" s="64">
        <f t="shared" si="557"/>
        <v>17</v>
      </c>
      <c r="C2690" s="61" t="s">
        <v>117</v>
      </c>
      <c r="D2690" s="73">
        <f t="shared" si="558"/>
        <v>2753.86</v>
      </c>
      <c r="E2690" s="74">
        <f t="shared" si="559"/>
        <v>3369.62</v>
      </c>
      <c r="F2690" s="74">
        <f t="shared" si="560"/>
        <v>3647.97</v>
      </c>
      <c r="G2690" s="75">
        <f t="shared" si="561"/>
        <v>4104.99</v>
      </c>
      <c r="H2690" s="118">
        <f t="shared" si="563"/>
        <v>962.8599999999999</v>
      </c>
      <c r="I2690" s="96" t="str">
        <f t="shared" si="567"/>
        <v>880,39</v>
      </c>
      <c r="J2690" s="34">
        <f>СН!E492</f>
        <v>79.17</v>
      </c>
      <c r="K2690" s="34">
        <f t="shared" si="568"/>
        <v>3.3000000000000003</v>
      </c>
      <c r="L2690" s="89">
        <f t="shared" si="568"/>
        <v>1791</v>
      </c>
      <c r="M2690" s="54">
        <f t="shared" si="568"/>
        <v>2406.7600000000002</v>
      </c>
      <c r="N2690" s="54">
        <f t="shared" si="568"/>
        <v>2685.11</v>
      </c>
      <c r="O2690" s="84">
        <f t="shared" si="568"/>
        <v>3142.13</v>
      </c>
    </row>
    <row r="2691" spans="1:15" x14ac:dyDescent="0.25">
      <c r="A2691" s="61" t="str">
        <f t="shared" si="564"/>
        <v>19.05.2018</v>
      </c>
      <c r="B2691" s="64">
        <f t="shared" si="557"/>
        <v>18</v>
      </c>
      <c r="C2691" s="61" t="s">
        <v>117</v>
      </c>
      <c r="D2691" s="73">
        <f t="shared" si="558"/>
        <v>2755.3</v>
      </c>
      <c r="E2691" s="74">
        <f t="shared" si="559"/>
        <v>3371.0600000000004</v>
      </c>
      <c r="F2691" s="74">
        <f t="shared" si="560"/>
        <v>3649.4100000000003</v>
      </c>
      <c r="G2691" s="75">
        <f t="shared" si="561"/>
        <v>4106.43</v>
      </c>
      <c r="H2691" s="118">
        <f t="shared" si="563"/>
        <v>964.3</v>
      </c>
      <c r="I2691" s="96" t="str">
        <f t="shared" si="567"/>
        <v>881,71</v>
      </c>
      <c r="J2691" s="34">
        <f>СН!E493</f>
        <v>79.290000000000006</v>
      </c>
      <c r="K2691" s="34">
        <f t="shared" si="568"/>
        <v>3.3000000000000003</v>
      </c>
      <c r="L2691" s="89">
        <f t="shared" si="568"/>
        <v>1791</v>
      </c>
      <c r="M2691" s="54">
        <f t="shared" si="568"/>
        <v>2406.7600000000002</v>
      </c>
      <c r="N2691" s="54">
        <f t="shared" si="568"/>
        <v>2685.11</v>
      </c>
      <c r="O2691" s="84">
        <f t="shared" si="568"/>
        <v>3142.13</v>
      </c>
    </row>
    <row r="2692" spans="1:15" x14ac:dyDescent="0.25">
      <c r="A2692" s="61" t="str">
        <f t="shared" si="564"/>
        <v>19.05.2018</v>
      </c>
      <c r="B2692" s="64">
        <f t="shared" si="557"/>
        <v>19</v>
      </c>
      <c r="C2692" s="61" t="s">
        <v>117</v>
      </c>
      <c r="D2692" s="73">
        <f t="shared" si="558"/>
        <v>2934.27</v>
      </c>
      <c r="E2692" s="74">
        <f t="shared" si="559"/>
        <v>3550.0300000000007</v>
      </c>
      <c r="F2692" s="74">
        <f t="shared" si="560"/>
        <v>3828.38</v>
      </c>
      <c r="G2692" s="75">
        <f t="shared" si="561"/>
        <v>4285.4000000000005</v>
      </c>
      <c r="H2692" s="118">
        <f t="shared" si="563"/>
        <v>1143.27</v>
      </c>
      <c r="I2692" s="96" t="str">
        <f t="shared" si="567"/>
        <v>1045,91</v>
      </c>
      <c r="J2692" s="34">
        <f>СН!E494</f>
        <v>94.06</v>
      </c>
      <c r="K2692" s="34">
        <f t="shared" si="568"/>
        <v>3.3000000000000003</v>
      </c>
      <c r="L2692" s="89">
        <f t="shared" si="568"/>
        <v>1791</v>
      </c>
      <c r="M2692" s="54">
        <f t="shared" si="568"/>
        <v>2406.7600000000002</v>
      </c>
      <c r="N2692" s="54">
        <f t="shared" si="568"/>
        <v>2685.11</v>
      </c>
      <c r="O2692" s="84">
        <f t="shared" si="568"/>
        <v>3142.13</v>
      </c>
    </row>
    <row r="2693" spans="1:15" x14ac:dyDescent="0.25">
      <c r="A2693" s="61" t="str">
        <f t="shared" si="564"/>
        <v>19.05.2018</v>
      </c>
      <c r="B2693" s="64">
        <f t="shared" si="557"/>
        <v>20</v>
      </c>
      <c r="C2693" s="61" t="s">
        <v>117</v>
      </c>
      <c r="D2693" s="73">
        <f t="shared" si="558"/>
        <v>2619.39</v>
      </c>
      <c r="E2693" s="74">
        <f t="shared" si="559"/>
        <v>3235.1500000000005</v>
      </c>
      <c r="F2693" s="74">
        <f t="shared" si="560"/>
        <v>3513.5</v>
      </c>
      <c r="G2693" s="75">
        <f t="shared" si="561"/>
        <v>3970.5200000000004</v>
      </c>
      <c r="H2693" s="118">
        <f t="shared" si="563"/>
        <v>828.39</v>
      </c>
      <c r="I2693" s="96" t="str">
        <f t="shared" si="567"/>
        <v>757,01</v>
      </c>
      <c r="J2693" s="34">
        <f>СН!E495</f>
        <v>68.08</v>
      </c>
      <c r="K2693" s="34">
        <f t="shared" si="568"/>
        <v>3.3000000000000003</v>
      </c>
      <c r="L2693" s="89">
        <f t="shared" si="568"/>
        <v>1791</v>
      </c>
      <c r="M2693" s="54">
        <f t="shared" si="568"/>
        <v>2406.7600000000002</v>
      </c>
      <c r="N2693" s="54">
        <f t="shared" si="568"/>
        <v>2685.11</v>
      </c>
      <c r="O2693" s="84">
        <f t="shared" si="568"/>
        <v>3142.13</v>
      </c>
    </row>
    <row r="2694" spans="1:15" x14ac:dyDescent="0.25">
      <c r="A2694" s="61" t="str">
        <f t="shared" si="564"/>
        <v>19.05.2018</v>
      </c>
      <c r="B2694" s="64">
        <f t="shared" si="557"/>
        <v>21</v>
      </c>
      <c r="C2694" s="61" t="s">
        <v>117</v>
      </c>
      <c r="D2694" s="73">
        <f t="shared" si="558"/>
        <v>2621.45</v>
      </c>
      <c r="E2694" s="74">
        <f t="shared" si="559"/>
        <v>3237.2100000000005</v>
      </c>
      <c r="F2694" s="74">
        <f t="shared" si="560"/>
        <v>3515.5600000000004</v>
      </c>
      <c r="G2694" s="75">
        <f t="shared" si="561"/>
        <v>3972.5800000000004</v>
      </c>
      <c r="H2694" s="118">
        <f t="shared" si="563"/>
        <v>830.44999999999993</v>
      </c>
      <c r="I2694" s="96" t="str">
        <f t="shared" si="567"/>
        <v>758,9</v>
      </c>
      <c r="J2694" s="34">
        <f>СН!E496</f>
        <v>68.25</v>
      </c>
      <c r="K2694" s="34">
        <f t="shared" si="568"/>
        <v>3.3000000000000003</v>
      </c>
      <c r="L2694" s="89">
        <f t="shared" si="568"/>
        <v>1791</v>
      </c>
      <c r="M2694" s="54">
        <f t="shared" si="568"/>
        <v>2406.7600000000002</v>
      </c>
      <c r="N2694" s="54">
        <f t="shared" si="568"/>
        <v>2685.11</v>
      </c>
      <c r="O2694" s="84">
        <f t="shared" si="568"/>
        <v>3142.13</v>
      </c>
    </row>
    <row r="2695" spans="1:15" x14ac:dyDescent="0.25">
      <c r="A2695" s="61" t="str">
        <f t="shared" si="564"/>
        <v>19.05.2018</v>
      </c>
      <c r="B2695" s="64">
        <f t="shared" si="557"/>
        <v>22</v>
      </c>
      <c r="C2695" s="61" t="s">
        <v>117</v>
      </c>
      <c r="D2695" s="73">
        <f t="shared" si="558"/>
        <v>2982.45</v>
      </c>
      <c r="E2695" s="74">
        <f t="shared" si="559"/>
        <v>3598.21</v>
      </c>
      <c r="F2695" s="74">
        <f t="shared" si="560"/>
        <v>3876.56</v>
      </c>
      <c r="G2695" s="75">
        <f t="shared" si="561"/>
        <v>4333.58</v>
      </c>
      <c r="H2695" s="118">
        <f t="shared" si="563"/>
        <v>1191.4499999999998</v>
      </c>
      <c r="I2695" s="96" t="str">
        <f t="shared" si="567"/>
        <v>1090,12</v>
      </c>
      <c r="J2695" s="34">
        <f>СН!E497</f>
        <v>98.03</v>
      </c>
      <c r="K2695" s="34">
        <f t="shared" si="568"/>
        <v>3.3000000000000003</v>
      </c>
      <c r="L2695" s="89">
        <f t="shared" si="568"/>
        <v>1791</v>
      </c>
      <c r="M2695" s="54">
        <f t="shared" si="568"/>
        <v>2406.7600000000002</v>
      </c>
      <c r="N2695" s="54">
        <f t="shared" si="568"/>
        <v>2685.11</v>
      </c>
      <c r="O2695" s="84">
        <f t="shared" si="568"/>
        <v>3142.13</v>
      </c>
    </row>
    <row r="2696" spans="1:15" x14ac:dyDescent="0.25">
      <c r="A2696" s="61" t="str">
        <f t="shared" si="564"/>
        <v>19.05.2018</v>
      </c>
      <c r="B2696" s="64">
        <f t="shared" si="557"/>
        <v>23</v>
      </c>
      <c r="C2696" s="61" t="s">
        <v>117</v>
      </c>
      <c r="D2696" s="73">
        <f t="shared" si="558"/>
        <v>2592.39</v>
      </c>
      <c r="E2696" s="74">
        <f t="shared" si="559"/>
        <v>3208.1500000000005</v>
      </c>
      <c r="F2696" s="74">
        <f t="shared" si="560"/>
        <v>3486.5</v>
      </c>
      <c r="G2696" s="75">
        <f t="shared" si="561"/>
        <v>3943.5200000000004</v>
      </c>
      <c r="H2696" s="118">
        <f t="shared" si="563"/>
        <v>801.39</v>
      </c>
      <c r="I2696" s="96" t="str">
        <f t="shared" si="567"/>
        <v>732,24</v>
      </c>
      <c r="J2696" s="34">
        <f>СН!E498</f>
        <v>65.849999999999994</v>
      </c>
      <c r="K2696" s="34">
        <f t="shared" si="568"/>
        <v>3.3000000000000003</v>
      </c>
      <c r="L2696" s="89">
        <f t="shared" si="568"/>
        <v>1791</v>
      </c>
      <c r="M2696" s="54">
        <f t="shared" si="568"/>
        <v>2406.7600000000002</v>
      </c>
      <c r="N2696" s="54">
        <f t="shared" si="568"/>
        <v>2685.11</v>
      </c>
      <c r="O2696" s="84">
        <f t="shared" si="568"/>
        <v>3142.13</v>
      </c>
    </row>
    <row r="2697" spans="1:15" x14ac:dyDescent="0.25">
      <c r="A2697" s="61" t="str">
        <f t="shared" si="564"/>
        <v>20.05.2018</v>
      </c>
      <c r="B2697" s="64">
        <f t="shared" ref="B2697:B2760" si="569">B2025</f>
        <v>0</v>
      </c>
      <c r="C2697" s="61" t="s">
        <v>117</v>
      </c>
      <c r="D2697" s="73">
        <f t="shared" si="558"/>
        <v>2600.9699999999998</v>
      </c>
      <c r="E2697" s="74">
        <f t="shared" si="559"/>
        <v>3216.7300000000005</v>
      </c>
      <c r="F2697" s="74">
        <f t="shared" si="560"/>
        <v>3495.0800000000004</v>
      </c>
      <c r="G2697" s="75">
        <f t="shared" si="561"/>
        <v>3952.1000000000004</v>
      </c>
      <c r="H2697" s="118">
        <f t="shared" si="563"/>
        <v>809.97</v>
      </c>
      <c r="I2697" s="96" t="str">
        <f t="shared" si="567"/>
        <v>740,11</v>
      </c>
      <c r="J2697" s="34">
        <f>СН!E499</f>
        <v>66.56</v>
      </c>
      <c r="K2697" s="34">
        <f t="shared" si="568"/>
        <v>3.3000000000000003</v>
      </c>
      <c r="L2697" s="89">
        <f t="shared" si="568"/>
        <v>1791</v>
      </c>
      <c r="M2697" s="54">
        <f t="shared" si="568"/>
        <v>2406.7600000000002</v>
      </c>
      <c r="N2697" s="54">
        <f t="shared" si="568"/>
        <v>2685.11</v>
      </c>
      <c r="O2697" s="84">
        <f t="shared" si="568"/>
        <v>3142.13</v>
      </c>
    </row>
    <row r="2698" spans="1:15" x14ac:dyDescent="0.25">
      <c r="A2698" s="61" t="str">
        <f t="shared" si="564"/>
        <v>20.05.2018</v>
      </c>
      <c r="B2698" s="64">
        <f t="shared" si="569"/>
        <v>1</v>
      </c>
      <c r="C2698" s="61" t="s">
        <v>117</v>
      </c>
      <c r="D2698" s="73">
        <f t="shared" ref="D2698:D2761" si="570">J2698+L2698+K2698+I2698</f>
        <v>2633.5699999999997</v>
      </c>
      <c r="E2698" s="74">
        <f t="shared" ref="E2698:E2761" si="571">J2698+K2698+M2698+I2698</f>
        <v>3249.3300000000004</v>
      </c>
      <c r="F2698" s="74">
        <f t="shared" ref="F2698:F2761" si="572">J2698+K2698+N2698+I2698</f>
        <v>3527.6800000000003</v>
      </c>
      <c r="G2698" s="75">
        <f t="shared" ref="G2698:G2761" si="573">J2698+K2698+O2698+I2698</f>
        <v>3984.7000000000003</v>
      </c>
      <c r="H2698" s="118">
        <f t="shared" si="563"/>
        <v>842.56999999999994</v>
      </c>
      <c r="I2698" s="96" t="str">
        <f t="shared" si="567"/>
        <v>770,02</v>
      </c>
      <c r="J2698" s="34">
        <f>СН!E500</f>
        <v>69.25</v>
      </c>
      <c r="K2698" s="34">
        <f t="shared" ref="K2698:O2713" si="574">K2697</f>
        <v>3.3000000000000003</v>
      </c>
      <c r="L2698" s="89">
        <f t="shared" si="574"/>
        <v>1791</v>
      </c>
      <c r="M2698" s="54">
        <f t="shared" si="574"/>
        <v>2406.7600000000002</v>
      </c>
      <c r="N2698" s="54">
        <f t="shared" si="574"/>
        <v>2685.11</v>
      </c>
      <c r="O2698" s="84">
        <f t="shared" si="574"/>
        <v>3142.13</v>
      </c>
    </row>
    <row r="2699" spans="1:15" x14ac:dyDescent="0.25">
      <c r="A2699" s="61" t="str">
        <f t="shared" si="564"/>
        <v>20.05.2018</v>
      </c>
      <c r="B2699" s="64">
        <f t="shared" si="569"/>
        <v>2</v>
      </c>
      <c r="C2699" s="61" t="s">
        <v>117</v>
      </c>
      <c r="D2699" s="73">
        <f t="shared" si="570"/>
        <v>2677.87</v>
      </c>
      <c r="E2699" s="74">
        <f t="shared" si="571"/>
        <v>3293.63</v>
      </c>
      <c r="F2699" s="74">
        <f t="shared" si="572"/>
        <v>3571.98</v>
      </c>
      <c r="G2699" s="75">
        <f t="shared" si="573"/>
        <v>4029</v>
      </c>
      <c r="H2699" s="118">
        <f t="shared" si="563"/>
        <v>886.86999999999989</v>
      </c>
      <c r="I2699" s="96" t="str">
        <f t="shared" si="567"/>
        <v>810,67</v>
      </c>
      <c r="J2699" s="34">
        <f>СН!E501</f>
        <v>72.900000000000006</v>
      </c>
      <c r="K2699" s="34">
        <f t="shared" si="574"/>
        <v>3.3000000000000003</v>
      </c>
      <c r="L2699" s="89">
        <f t="shared" si="574"/>
        <v>1791</v>
      </c>
      <c r="M2699" s="54">
        <f t="shared" si="574"/>
        <v>2406.7600000000002</v>
      </c>
      <c r="N2699" s="54">
        <f t="shared" si="574"/>
        <v>2685.11</v>
      </c>
      <c r="O2699" s="84">
        <f t="shared" si="574"/>
        <v>3142.13</v>
      </c>
    </row>
    <row r="2700" spans="1:15" x14ac:dyDescent="0.25">
      <c r="A2700" s="61" t="str">
        <f t="shared" si="564"/>
        <v>20.05.2018</v>
      </c>
      <c r="B2700" s="64">
        <f t="shared" si="569"/>
        <v>3</v>
      </c>
      <c r="C2700" s="61" t="s">
        <v>117</v>
      </c>
      <c r="D2700" s="73">
        <f t="shared" si="570"/>
        <v>2677.2599999999998</v>
      </c>
      <c r="E2700" s="74">
        <f t="shared" si="571"/>
        <v>3293.0200000000004</v>
      </c>
      <c r="F2700" s="74">
        <f t="shared" si="572"/>
        <v>3571.3700000000003</v>
      </c>
      <c r="G2700" s="75">
        <f t="shared" si="573"/>
        <v>4028.3900000000003</v>
      </c>
      <c r="H2700" s="118">
        <f t="shared" si="563"/>
        <v>886.26</v>
      </c>
      <c r="I2700" s="96" t="str">
        <f t="shared" si="567"/>
        <v>810,11</v>
      </c>
      <c r="J2700" s="34">
        <f>СН!E502</f>
        <v>72.849999999999994</v>
      </c>
      <c r="K2700" s="34">
        <f t="shared" si="574"/>
        <v>3.3000000000000003</v>
      </c>
      <c r="L2700" s="89">
        <f t="shared" si="574"/>
        <v>1791</v>
      </c>
      <c r="M2700" s="54">
        <f t="shared" si="574"/>
        <v>2406.7600000000002</v>
      </c>
      <c r="N2700" s="54">
        <f t="shared" si="574"/>
        <v>2685.11</v>
      </c>
      <c r="O2700" s="84">
        <f t="shared" si="574"/>
        <v>3142.13</v>
      </c>
    </row>
    <row r="2701" spans="1:15" x14ac:dyDescent="0.25">
      <c r="A2701" s="61" t="str">
        <f t="shared" si="564"/>
        <v>20.05.2018</v>
      </c>
      <c r="B2701" s="64">
        <f t="shared" si="569"/>
        <v>4</v>
      </c>
      <c r="C2701" s="61" t="s">
        <v>117</v>
      </c>
      <c r="D2701" s="73">
        <f t="shared" si="570"/>
        <v>2725.23</v>
      </c>
      <c r="E2701" s="74">
        <f t="shared" si="571"/>
        <v>3340.9900000000002</v>
      </c>
      <c r="F2701" s="74">
        <f t="shared" si="572"/>
        <v>3619.34</v>
      </c>
      <c r="G2701" s="75">
        <f t="shared" si="573"/>
        <v>4076.36</v>
      </c>
      <c r="H2701" s="118">
        <f t="shared" si="563"/>
        <v>934.23</v>
      </c>
      <c r="I2701" s="96" t="str">
        <f t="shared" si="567"/>
        <v>854,12</v>
      </c>
      <c r="J2701" s="34">
        <f>СН!E503</f>
        <v>76.81</v>
      </c>
      <c r="K2701" s="34">
        <f t="shared" si="574"/>
        <v>3.3000000000000003</v>
      </c>
      <c r="L2701" s="89">
        <f t="shared" si="574"/>
        <v>1791</v>
      </c>
      <c r="M2701" s="54">
        <f t="shared" si="574"/>
        <v>2406.7600000000002</v>
      </c>
      <c r="N2701" s="54">
        <f t="shared" si="574"/>
        <v>2685.11</v>
      </c>
      <c r="O2701" s="84">
        <f t="shared" si="574"/>
        <v>3142.13</v>
      </c>
    </row>
    <row r="2702" spans="1:15" x14ac:dyDescent="0.25">
      <c r="A2702" s="61" t="str">
        <f t="shared" si="564"/>
        <v>20.05.2018</v>
      </c>
      <c r="B2702" s="64">
        <f t="shared" si="569"/>
        <v>5</v>
      </c>
      <c r="C2702" s="61" t="s">
        <v>117</v>
      </c>
      <c r="D2702" s="73">
        <f t="shared" si="570"/>
        <v>2723.27</v>
      </c>
      <c r="E2702" s="74">
        <f t="shared" si="571"/>
        <v>3339.03</v>
      </c>
      <c r="F2702" s="74">
        <f t="shared" si="572"/>
        <v>3617.38</v>
      </c>
      <c r="G2702" s="75">
        <f t="shared" si="573"/>
        <v>4074.4</v>
      </c>
      <c r="H2702" s="118">
        <f t="shared" si="563"/>
        <v>932.27</v>
      </c>
      <c r="I2702" s="96" t="str">
        <f t="shared" si="567"/>
        <v>852,32</v>
      </c>
      <c r="J2702" s="34">
        <f>СН!E504</f>
        <v>76.650000000000006</v>
      </c>
      <c r="K2702" s="34">
        <f t="shared" si="574"/>
        <v>3.3000000000000003</v>
      </c>
      <c r="L2702" s="89">
        <f t="shared" si="574"/>
        <v>1791</v>
      </c>
      <c r="M2702" s="54">
        <f t="shared" si="574"/>
        <v>2406.7600000000002</v>
      </c>
      <c r="N2702" s="54">
        <f t="shared" si="574"/>
        <v>2685.11</v>
      </c>
      <c r="O2702" s="84">
        <f t="shared" si="574"/>
        <v>3142.13</v>
      </c>
    </row>
    <row r="2703" spans="1:15" x14ac:dyDescent="0.25">
      <c r="A2703" s="61" t="str">
        <f t="shared" si="564"/>
        <v>20.05.2018</v>
      </c>
      <c r="B2703" s="64">
        <f t="shared" si="569"/>
        <v>6</v>
      </c>
      <c r="C2703" s="61" t="s">
        <v>117</v>
      </c>
      <c r="D2703" s="73">
        <f t="shared" si="570"/>
        <v>2901.91</v>
      </c>
      <c r="E2703" s="74">
        <f t="shared" si="571"/>
        <v>3517.67</v>
      </c>
      <c r="F2703" s="74">
        <f t="shared" si="572"/>
        <v>3796.0200000000004</v>
      </c>
      <c r="G2703" s="75">
        <f t="shared" si="573"/>
        <v>4253.04</v>
      </c>
      <c r="H2703" s="118">
        <f t="shared" si="563"/>
        <v>1110.9100000000001</v>
      </c>
      <c r="I2703" s="96" t="str">
        <f t="shared" si="567"/>
        <v>1016,22</v>
      </c>
      <c r="J2703" s="34">
        <f>СН!E505</f>
        <v>91.39</v>
      </c>
      <c r="K2703" s="34">
        <f t="shared" si="574"/>
        <v>3.3000000000000003</v>
      </c>
      <c r="L2703" s="89">
        <f t="shared" si="574"/>
        <v>1791</v>
      </c>
      <c r="M2703" s="54">
        <f t="shared" si="574"/>
        <v>2406.7600000000002</v>
      </c>
      <c r="N2703" s="54">
        <f t="shared" si="574"/>
        <v>2685.11</v>
      </c>
      <c r="O2703" s="84">
        <f t="shared" si="574"/>
        <v>3142.13</v>
      </c>
    </row>
    <row r="2704" spans="1:15" x14ac:dyDescent="0.25">
      <c r="A2704" s="61" t="str">
        <f t="shared" si="564"/>
        <v>20.05.2018</v>
      </c>
      <c r="B2704" s="64">
        <f t="shared" si="569"/>
        <v>7</v>
      </c>
      <c r="C2704" s="61" t="s">
        <v>117</v>
      </c>
      <c r="D2704" s="73">
        <f t="shared" si="570"/>
        <v>2678.81</v>
      </c>
      <c r="E2704" s="74">
        <f t="shared" si="571"/>
        <v>3294.5700000000006</v>
      </c>
      <c r="F2704" s="74">
        <f t="shared" si="572"/>
        <v>3572.92</v>
      </c>
      <c r="G2704" s="75">
        <f t="shared" si="573"/>
        <v>4029.9400000000005</v>
      </c>
      <c r="H2704" s="118">
        <f t="shared" si="563"/>
        <v>887.81</v>
      </c>
      <c r="I2704" s="96" t="str">
        <f t="shared" si="567"/>
        <v>811,53</v>
      </c>
      <c r="J2704" s="34">
        <f>СН!E506</f>
        <v>72.98</v>
      </c>
      <c r="K2704" s="34">
        <f t="shared" si="574"/>
        <v>3.3000000000000003</v>
      </c>
      <c r="L2704" s="89">
        <f t="shared" si="574"/>
        <v>1791</v>
      </c>
      <c r="M2704" s="54">
        <f t="shared" si="574"/>
        <v>2406.7600000000002</v>
      </c>
      <c r="N2704" s="54">
        <f t="shared" si="574"/>
        <v>2685.11</v>
      </c>
      <c r="O2704" s="84">
        <f t="shared" si="574"/>
        <v>3142.13</v>
      </c>
    </row>
    <row r="2705" spans="1:15" x14ac:dyDescent="0.25">
      <c r="A2705" s="61" t="str">
        <f t="shared" si="564"/>
        <v>20.05.2018</v>
      </c>
      <c r="B2705" s="64">
        <f t="shared" si="569"/>
        <v>8</v>
      </c>
      <c r="C2705" s="61" t="s">
        <v>117</v>
      </c>
      <c r="D2705" s="73">
        <f t="shared" si="570"/>
        <v>2869.69</v>
      </c>
      <c r="E2705" s="74">
        <f t="shared" si="571"/>
        <v>3485.4500000000003</v>
      </c>
      <c r="F2705" s="74">
        <f t="shared" si="572"/>
        <v>3763.8</v>
      </c>
      <c r="G2705" s="75">
        <f t="shared" si="573"/>
        <v>4220.8200000000006</v>
      </c>
      <c r="H2705" s="118">
        <f t="shared" ref="H2705:H2768" si="575">I2705+J2705+K2705</f>
        <v>1078.6899999999998</v>
      </c>
      <c r="I2705" s="96" t="str">
        <f t="shared" si="567"/>
        <v>986,66</v>
      </c>
      <c r="J2705" s="34">
        <f>СН!E507</f>
        <v>88.73</v>
      </c>
      <c r="K2705" s="34">
        <f t="shared" si="574"/>
        <v>3.3000000000000003</v>
      </c>
      <c r="L2705" s="89">
        <f t="shared" si="574"/>
        <v>1791</v>
      </c>
      <c r="M2705" s="54">
        <f t="shared" si="574"/>
        <v>2406.7600000000002</v>
      </c>
      <c r="N2705" s="54">
        <f t="shared" si="574"/>
        <v>2685.11</v>
      </c>
      <c r="O2705" s="84">
        <f t="shared" si="574"/>
        <v>3142.13</v>
      </c>
    </row>
    <row r="2706" spans="1:15" x14ac:dyDescent="0.25">
      <c r="A2706" s="61" t="str">
        <f t="shared" ref="A2706:A2769" si="576">A1962</f>
        <v>20.05.2018</v>
      </c>
      <c r="B2706" s="64">
        <f t="shared" si="569"/>
        <v>9</v>
      </c>
      <c r="C2706" s="61" t="s">
        <v>117</v>
      </c>
      <c r="D2706" s="73">
        <f t="shared" si="570"/>
        <v>2751.96</v>
      </c>
      <c r="E2706" s="74">
        <f t="shared" si="571"/>
        <v>3367.7200000000003</v>
      </c>
      <c r="F2706" s="74">
        <f t="shared" si="572"/>
        <v>3646.07</v>
      </c>
      <c r="G2706" s="75">
        <f t="shared" si="573"/>
        <v>4103.09</v>
      </c>
      <c r="H2706" s="118">
        <f t="shared" si="575"/>
        <v>960.95999999999992</v>
      </c>
      <c r="I2706" s="96" t="str">
        <f t="shared" si="567"/>
        <v>878,65</v>
      </c>
      <c r="J2706" s="34">
        <f>СН!E508</f>
        <v>79.010000000000005</v>
      </c>
      <c r="K2706" s="34">
        <f t="shared" si="574"/>
        <v>3.3000000000000003</v>
      </c>
      <c r="L2706" s="89">
        <f t="shared" si="574"/>
        <v>1791</v>
      </c>
      <c r="M2706" s="54">
        <f t="shared" si="574"/>
        <v>2406.7600000000002</v>
      </c>
      <c r="N2706" s="54">
        <f t="shared" si="574"/>
        <v>2685.11</v>
      </c>
      <c r="O2706" s="84">
        <f t="shared" si="574"/>
        <v>3142.13</v>
      </c>
    </row>
    <row r="2707" spans="1:15" x14ac:dyDescent="0.25">
      <c r="A2707" s="61" t="str">
        <f t="shared" si="576"/>
        <v>20.05.2018</v>
      </c>
      <c r="B2707" s="64">
        <f t="shared" si="569"/>
        <v>10</v>
      </c>
      <c r="C2707" s="61" t="s">
        <v>117</v>
      </c>
      <c r="D2707" s="73">
        <f t="shared" si="570"/>
        <v>2701.13</v>
      </c>
      <c r="E2707" s="74">
        <f t="shared" si="571"/>
        <v>3316.8900000000003</v>
      </c>
      <c r="F2707" s="74">
        <f t="shared" si="572"/>
        <v>3595.24</v>
      </c>
      <c r="G2707" s="75">
        <f t="shared" si="573"/>
        <v>4052.26</v>
      </c>
      <c r="H2707" s="118">
        <f t="shared" si="575"/>
        <v>910.12999999999988</v>
      </c>
      <c r="I2707" s="96" t="str">
        <f t="shared" si="567"/>
        <v>832,01</v>
      </c>
      <c r="J2707" s="34">
        <f>СН!E509</f>
        <v>74.819999999999993</v>
      </c>
      <c r="K2707" s="34">
        <f t="shared" si="574"/>
        <v>3.3000000000000003</v>
      </c>
      <c r="L2707" s="89">
        <f t="shared" si="574"/>
        <v>1791</v>
      </c>
      <c r="M2707" s="54">
        <f t="shared" si="574"/>
        <v>2406.7600000000002</v>
      </c>
      <c r="N2707" s="54">
        <f t="shared" si="574"/>
        <v>2685.11</v>
      </c>
      <c r="O2707" s="84">
        <f t="shared" si="574"/>
        <v>3142.13</v>
      </c>
    </row>
    <row r="2708" spans="1:15" x14ac:dyDescent="0.25">
      <c r="A2708" s="61" t="str">
        <f t="shared" si="576"/>
        <v>20.05.2018</v>
      </c>
      <c r="B2708" s="64">
        <f t="shared" si="569"/>
        <v>11</v>
      </c>
      <c r="C2708" s="61" t="s">
        <v>117</v>
      </c>
      <c r="D2708" s="73">
        <f t="shared" si="570"/>
        <v>2701.04</v>
      </c>
      <c r="E2708" s="74">
        <f t="shared" si="571"/>
        <v>3316.8</v>
      </c>
      <c r="F2708" s="74">
        <f t="shared" si="572"/>
        <v>3595.15</v>
      </c>
      <c r="G2708" s="75">
        <f t="shared" si="573"/>
        <v>4052.17</v>
      </c>
      <c r="H2708" s="118">
        <f t="shared" si="575"/>
        <v>910.04</v>
      </c>
      <c r="I2708" s="96" t="str">
        <f t="shared" si="567"/>
        <v>831,93</v>
      </c>
      <c r="J2708" s="34">
        <f>СН!E510</f>
        <v>74.81</v>
      </c>
      <c r="K2708" s="34">
        <f t="shared" si="574"/>
        <v>3.3000000000000003</v>
      </c>
      <c r="L2708" s="89">
        <f t="shared" si="574"/>
        <v>1791</v>
      </c>
      <c r="M2708" s="54">
        <f t="shared" si="574"/>
        <v>2406.7600000000002</v>
      </c>
      <c r="N2708" s="54">
        <f t="shared" si="574"/>
        <v>2685.11</v>
      </c>
      <c r="O2708" s="84">
        <f t="shared" si="574"/>
        <v>3142.13</v>
      </c>
    </row>
    <row r="2709" spans="1:15" x14ac:dyDescent="0.25">
      <c r="A2709" s="61" t="str">
        <f t="shared" si="576"/>
        <v>20.05.2018</v>
      </c>
      <c r="B2709" s="64">
        <f t="shared" si="569"/>
        <v>12</v>
      </c>
      <c r="C2709" s="61" t="s">
        <v>117</v>
      </c>
      <c r="D2709" s="73">
        <f t="shared" si="570"/>
        <v>2720.35</v>
      </c>
      <c r="E2709" s="74">
        <f t="shared" si="571"/>
        <v>3336.11</v>
      </c>
      <c r="F2709" s="74">
        <f t="shared" si="572"/>
        <v>3614.46</v>
      </c>
      <c r="G2709" s="75">
        <f t="shared" si="573"/>
        <v>4071.48</v>
      </c>
      <c r="H2709" s="118">
        <f t="shared" si="575"/>
        <v>929.34999999999991</v>
      </c>
      <c r="I2709" s="96" t="str">
        <f t="shared" si="567"/>
        <v>849,64</v>
      </c>
      <c r="J2709" s="34">
        <f>СН!E511</f>
        <v>76.41</v>
      </c>
      <c r="K2709" s="34">
        <f t="shared" si="574"/>
        <v>3.3000000000000003</v>
      </c>
      <c r="L2709" s="89">
        <f t="shared" si="574"/>
        <v>1791</v>
      </c>
      <c r="M2709" s="54">
        <f t="shared" si="574"/>
        <v>2406.7600000000002</v>
      </c>
      <c r="N2709" s="54">
        <f t="shared" si="574"/>
        <v>2685.11</v>
      </c>
      <c r="O2709" s="84">
        <f t="shared" si="574"/>
        <v>3142.13</v>
      </c>
    </row>
    <row r="2710" spans="1:15" x14ac:dyDescent="0.25">
      <c r="A2710" s="61" t="str">
        <f t="shared" si="576"/>
        <v>20.05.2018</v>
      </c>
      <c r="B2710" s="64">
        <f t="shared" si="569"/>
        <v>13</v>
      </c>
      <c r="C2710" s="61" t="s">
        <v>117</v>
      </c>
      <c r="D2710" s="73">
        <f t="shared" si="570"/>
        <v>2751.99</v>
      </c>
      <c r="E2710" s="74">
        <f t="shared" si="571"/>
        <v>3367.7500000000005</v>
      </c>
      <c r="F2710" s="74">
        <f t="shared" si="572"/>
        <v>3646.1000000000004</v>
      </c>
      <c r="G2710" s="75">
        <f t="shared" si="573"/>
        <v>4103.12</v>
      </c>
      <c r="H2710" s="118">
        <f t="shared" si="575"/>
        <v>960.9899999999999</v>
      </c>
      <c r="I2710" s="96" t="str">
        <f t="shared" si="567"/>
        <v>878,67</v>
      </c>
      <c r="J2710" s="34">
        <f>СН!E512</f>
        <v>79.02</v>
      </c>
      <c r="K2710" s="34">
        <f t="shared" si="574"/>
        <v>3.3000000000000003</v>
      </c>
      <c r="L2710" s="89">
        <f t="shared" si="574"/>
        <v>1791</v>
      </c>
      <c r="M2710" s="54">
        <f t="shared" si="574"/>
        <v>2406.7600000000002</v>
      </c>
      <c r="N2710" s="54">
        <f t="shared" si="574"/>
        <v>2685.11</v>
      </c>
      <c r="O2710" s="84">
        <f t="shared" si="574"/>
        <v>3142.13</v>
      </c>
    </row>
    <row r="2711" spans="1:15" x14ac:dyDescent="0.25">
      <c r="A2711" s="61" t="str">
        <f t="shared" si="576"/>
        <v>20.05.2018</v>
      </c>
      <c r="B2711" s="64">
        <f t="shared" si="569"/>
        <v>14</v>
      </c>
      <c r="C2711" s="61" t="s">
        <v>117</v>
      </c>
      <c r="D2711" s="73">
        <f t="shared" si="570"/>
        <v>2753.49</v>
      </c>
      <c r="E2711" s="74">
        <f t="shared" si="571"/>
        <v>3369.25</v>
      </c>
      <c r="F2711" s="74">
        <f t="shared" si="572"/>
        <v>3647.6000000000004</v>
      </c>
      <c r="G2711" s="75">
        <f t="shared" si="573"/>
        <v>4104.62</v>
      </c>
      <c r="H2711" s="118">
        <f t="shared" si="575"/>
        <v>962.4899999999999</v>
      </c>
      <c r="I2711" s="96" t="str">
        <f t="shared" si="567"/>
        <v>880,05</v>
      </c>
      <c r="J2711" s="34">
        <f>СН!E513</f>
        <v>79.14</v>
      </c>
      <c r="K2711" s="34">
        <f t="shared" si="574"/>
        <v>3.3000000000000003</v>
      </c>
      <c r="L2711" s="89">
        <f t="shared" si="574"/>
        <v>1791</v>
      </c>
      <c r="M2711" s="54">
        <f t="shared" si="574"/>
        <v>2406.7600000000002</v>
      </c>
      <c r="N2711" s="54">
        <f t="shared" si="574"/>
        <v>2685.11</v>
      </c>
      <c r="O2711" s="84">
        <f t="shared" si="574"/>
        <v>3142.13</v>
      </c>
    </row>
    <row r="2712" spans="1:15" x14ac:dyDescent="0.25">
      <c r="A2712" s="61" t="str">
        <f t="shared" si="576"/>
        <v>20.05.2018</v>
      </c>
      <c r="B2712" s="64">
        <f t="shared" si="569"/>
        <v>15</v>
      </c>
      <c r="C2712" s="61" t="s">
        <v>117</v>
      </c>
      <c r="D2712" s="73">
        <f t="shared" si="570"/>
        <v>2790.85</v>
      </c>
      <c r="E2712" s="74">
        <f t="shared" si="571"/>
        <v>3406.61</v>
      </c>
      <c r="F2712" s="74">
        <f t="shared" si="572"/>
        <v>3684.96</v>
      </c>
      <c r="G2712" s="75">
        <f t="shared" si="573"/>
        <v>4141.9800000000005</v>
      </c>
      <c r="H2712" s="118">
        <f t="shared" si="575"/>
        <v>999.85</v>
      </c>
      <c r="I2712" s="96" t="str">
        <f t="shared" si="567"/>
        <v>914,33</v>
      </c>
      <c r="J2712" s="34">
        <f>СН!E514</f>
        <v>82.22</v>
      </c>
      <c r="K2712" s="34">
        <f t="shared" si="574"/>
        <v>3.3000000000000003</v>
      </c>
      <c r="L2712" s="89">
        <f t="shared" si="574"/>
        <v>1791</v>
      </c>
      <c r="M2712" s="54">
        <f t="shared" si="574"/>
        <v>2406.7600000000002</v>
      </c>
      <c r="N2712" s="54">
        <f t="shared" si="574"/>
        <v>2685.11</v>
      </c>
      <c r="O2712" s="84">
        <f t="shared" si="574"/>
        <v>3142.13</v>
      </c>
    </row>
    <row r="2713" spans="1:15" x14ac:dyDescent="0.25">
      <c r="A2713" s="61" t="str">
        <f t="shared" si="576"/>
        <v>20.05.2018</v>
      </c>
      <c r="B2713" s="64">
        <f t="shared" si="569"/>
        <v>16</v>
      </c>
      <c r="C2713" s="61" t="s">
        <v>117</v>
      </c>
      <c r="D2713" s="73">
        <f t="shared" si="570"/>
        <v>2789.5299999999997</v>
      </c>
      <c r="E2713" s="74">
        <f t="shared" si="571"/>
        <v>3405.29</v>
      </c>
      <c r="F2713" s="74">
        <f t="shared" si="572"/>
        <v>3683.64</v>
      </c>
      <c r="G2713" s="75">
        <f t="shared" si="573"/>
        <v>4140.66</v>
      </c>
      <c r="H2713" s="118">
        <f t="shared" si="575"/>
        <v>998.53</v>
      </c>
      <c r="I2713" s="96" t="str">
        <f t="shared" si="567"/>
        <v>913,12</v>
      </c>
      <c r="J2713" s="34">
        <f>СН!E515</f>
        <v>82.11</v>
      </c>
      <c r="K2713" s="34">
        <f t="shared" si="574"/>
        <v>3.3000000000000003</v>
      </c>
      <c r="L2713" s="89">
        <f t="shared" si="574"/>
        <v>1791</v>
      </c>
      <c r="M2713" s="54">
        <f t="shared" si="574"/>
        <v>2406.7600000000002</v>
      </c>
      <c r="N2713" s="54">
        <f t="shared" si="574"/>
        <v>2685.11</v>
      </c>
      <c r="O2713" s="84">
        <f t="shared" si="574"/>
        <v>3142.13</v>
      </c>
    </row>
    <row r="2714" spans="1:15" x14ac:dyDescent="0.25">
      <c r="A2714" s="61" t="str">
        <f t="shared" si="576"/>
        <v>20.05.2018</v>
      </c>
      <c r="B2714" s="64">
        <f t="shared" si="569"/>
        <v>17</v>
      </c>
      <c r="C2714" s="61" t="s">
        <v>117</v>
      </c>
      <c r="D2714" s="73">
        <f t="shared" si="570"/>
        <v>2756.34</v>
      </c>
      <c r="E2714" s="74">
        <f t="shared" si="571"/>
        <v>3372.1</v>
      </c>
      <c r="F2714" s="74">
        <f t="shared" si="572"/>
        <v>3650.45</v>
      </c>
      <c r="G2714" s="75">
        <f t="shared" si="573"/>
        <v>4107.47</v>
      </c>
      <c r="H2714" s="118">
        <f t="shared" si="575"/>
        <v>965.33999999999992</v>
      </c>
      <c r="I2714" s="96" t="str">
        <f t="shared" si="567"/>
        <v>882,66</v>
      </c>
      <c r="J2714" s="34">
        <f>СН!E516</f>
        <v>79.38</v>
      </c>
      <c r="K2714" s="34">
        <f t="shared" ref="K2714:O2729" si="577">K2713</f>
        <v>3.3000000000000003</v>
      </c>
      <c r="L2714" s="89">
        <f t="shared" si="577"/>
        <v>1791</v>
      </c>
      <c r="M2714" s="54">
        <f t="shared" si="577"/>
        <v>2406.7600000000002</v>
      </c>
      <c r="N2714" s="54">
        <f t="shared" si="577"/>
        <v>2685.11</v>
      </c>
      <c r="O2714" s="84">
        <f t="shared" si="577"/>
        <v>3142.13</v>
      </c>
    </row>
    <row r="2715" spans="1:15" x14ac:dyDescent="0.25">
      <c r="A2715" s="61" t="str">
        <f t="shared" si="576"/>
        <v>20.05.2018</v>
      </c>
      <c r="B2715" s="64">
        <f t="shared" si="569"/>
        <v>18</v>
      </c>
      <c r="C2715" s="61" t="s">
        <v>117</v>
      </c>
      <c r="D2715" s="73">
        <f t="shared" si="570"/>
        <v>2756.74</v>
      </c>
      <c r="E2715" s="74">
        <f t="shared" si="571"/>
        <v>3372.5</v>
      </c>
      <c r="F2715" s="74">
        <f t="shared" si="572"/>
        <v>3650.8500000000004</v>
      </c>
      <c r="G2715" s="75">
        <f t="shared" si="573"/>
        <v>4107.87</v>
      </c>
      <c r="H2715" s="118">
        <f t="shared" si="575"/>
        <v>965.7399999999999</v>
      </c>
      <c r="I2715" s="96" t="str">
        <f t="shared" si="567"/>
        <v>883,03</v>
      </c>
      <c r="J2715" s="34">
        <f>СН!E517</f>
        <v>79.41</v>
      </c>
      <c r="K2715" s="34">
        <f t="shared" si="577"/>
        <v>3.3000000000000003</v>
      </c>
      <c r="L2715" s="89">
        <f t="shared" si="577"/>
        <v>1791</v>
      </c>
      <c r="M2715" s="54">
        <f t="shared" si="577"/>
        <v>2406.7600000000002</v>
      </c>
      <c r="N2715" s="54">
        <f t="shared" si="577"/>
        <v>2685.11</v>
      </c>
      <c r="O2715" s="84">
        <f t="shared" si="577"/>
        <v>3142.13</v>
      </c>
    </row>
    <row r="2716" spans="1:15" x14ac:dyDescent="0.25">
      <c r="A2716" s="61" t="str">
        <f t="shared" si="576"/>
        <v>20.05.2018</v>
      </c>
      <c r="B2716" s="64">
        <f t="shared" si="569"/>
        <v>19</v>
      </c>
      <c r="C2716" s="61" t="s">
        <v>117</v>
      </c>
      <c r="D2716" s="73">
        <f t="shared" si="570"/>
        <v>2931.62</v>
      </c>
      <c r="E2716" s="74">
        <f t="shared" si="571"/>
        <v>3547.38</v>
      </c>
      <c r="F2716" s="74">
        <f t="shared" si="572"/>
        <v>3825.73</v>
      </c>
      <c r="G2716" s="75">
        <f t="shared" si="573"/>
        <v>4282.75</v>
      </c>
      <c r="H2716" s="118">
        <f t="shared" si="575"/>
        <v>1140.6199999999999</v>
      </c>
      <c r="I2716" s="96" t="str">
        <f t="shared" si="567"/>
        <v>1043,48</v>
      </c>
      <c r="J2716" s="34">
        <f>СН!E518</f>
        <v>93.84</v>
      </c>
      <c r="K2716" s="34">
        <f t="shared" si="577"/>
        <v>3.3000000000000003</v>
      </c>
      <c r="L2716" s="89">
        <f t="shared" si="577"/>
        <v>1791</v>
      </c>
      <c r="M2716" s="54">
        <f t="shared" si="577"/>
        <v>2406.7600000000002</v>
      </c>
      <c r="N2716" s="54">
        <f t="shared" si="577"/>
        <v>2685.11</v>
      </c>
      <c r="O2716" s="84">
        <f t="shared" si="577"/>
        <v>3142.13</v>
      </c>
    </row>
    <row r="2717" spans="1:15" x14ac:dyDescent="0.25">
      <c r="A2717" s="61" t="str">
        <f t="shared" si="576"/>
        <v>20.05.2018</v>
      </c>
      <c r="B2717" s="64">
        <f t="shared" si="569"/>
        <v>20</v>
      </c>
      <c r="C2717" s="61" t="s">
        <v>117</v>
      </c>
      <c r="D2717" s="73">
        <f t="shared" si="570"/>
        <v>2616.66</v>
      </c>
      <c r="E2717" s="74">
        <f t="shared" si="571"/>
        <v>3232.42</v>
      </c>
      <c r="F2717" s="74">
        <f t="shared" si="572"/>
        <v>3510.7700000000004</v>
      </c>
      <c r="G2717" s="75">
        <f t="shared" si="573"/>
        <v>3967.79</v>
      </c>
      <c r="H2717" s="118">
        <f t="shared" si="575"/>
        <v>825.66</v>
      </c>
      <c r="I2717" s="96" t="str">
        <f t="shared" si="567"/>
        <v>754,51</v>
      </c>
      <c r="J2717" s="34">
        <f>СН!E519</f>
        <v>67.849999999999994</v>
      </c>
      <c r="K2717" s="34">
        <f t="shared" si="577"/>
        <v>3.3000000000000003</v>
      </c>
      <c r="L2717" s="89">
        <f t="shared" si="577"/>
        <v>1791</v>
      </c>
      <c r="M2717" s="54">
        <f t="shared" si="577"/>
        <v>2406.7600000000002</v>
      </c>
      <c r="N2717" s="54">
        <f t="shared" si="577"/>
        <v>2685.11</v>
      </c>
      <c r="O2717" s="84">
        <f t="shared" si="577"/>
        <v>3142.13</v>
      </c>
    </row>
    <row r="2718" spans="1:15" x14ac:dyDescent="0.25">
      <c r="A2718" s="61" t="str">
        <f t="shared" si="576"/>
        <v>20.05.2018</v>
      </c>
      <c r="B2718" s="64">
        <f t="shared" si="569"/>
        <v>21</v>
      </c>
      <c r="C2718" s="61" t="s">
        <v>117</v>
      </c>
      <c r="D2718" s="73">
        <f t="shared" si="570"/>
        <v>2637.95</v>
      </c>
      <c r="E2718" s="74">
        <f t="shared" si="571"/>
        <v>3253.71</v>
      </c>
      <c r="F2718" s="74">
        <f t="shared" si="572"/>
        <v>3532.06</v>
      </c>
      <c r="G2718" s="75">
        <f t="shared" si="573"/>
        <v>3989.08</v>
      </c>
      <c r="H2718" s="118">
        <f t="shared" si="575"/>
        <v>846.94999999999993</v>
      </c>
      <c r="I2718" s="96" t="str">
        <f t="shared" si="567"/>
        <v>774,04</v>
      </c>
      <c r="J2718" s="34">
        <f>СН!E520</f>
        <v>69.61</v>
      </c>
      <c r="K2718" s="34">
        <f t="shared" si="577"/>
        <v>3.3000000000000003</v>
      </c>
      <c r="L2718" s="89">
        <f t="shared" si="577"/>
        <v>1791</v>
      </c>
      <c r="M2718" s="54">
        <f t="shared" si="577"/>
        <v>2406.7600000000002</v>
      </c>
      <c r="N2718" s="54">
        <f t="shared" si="577"/>
        <v>2685.11</v>
      </c>
      <c r="O2718" s="84">
        <f t="shared" si="577"/>
        <v>3142.13</v>
      </c>
    </row>
    <row r="2719" spans="1:15" x14ac:dyDescent="0.25">
      <c r="A2719" s="61" t="str">
        <f t="shared" si="576"/>
        <v>20.05.2018</v>
      </c>
      <c r="B2719" s="64">
        <f t="shared" si="569"/>
        <v>22</v>
      </c>
      <c r="C2719" s="61" t="s">
        <v>117</v>
      </c>
      <c r="D2719" s="73">
        <f t="shared" si="570"/>
        <v>2934.7699999999995</v>
      </c>
      <c r="E2719" s="74">
        <f t="shared" si="571"/>
        <v>3550.53</v>
      </c>
      <c r="F2719" s="74">
        <f t="shared" si="572"/>
        <v>3828.88</v>
      </c>
      <c r="G2719" s="75">
        <f t="shared" si="573"/>
        <v>4285.8999999999996</v>
      </c>
      <c r="H2719" s="118">
        <f t="shared" si="575"/>
        <v>1143.7699999999998</v>
      </c>
      <c r="I2719" s="96" t="str">
        <f t="shared" si="567"/>
        <v>1046,37</v>
      </c>
      <c r="J2719" s="34">
        <f>СН!E521</f>
        <v>94.1</v>
      </c>
      <c r="K2719" s="34">
        <f t="shared" si="577"/>
        <v>3.3000000000000003</v>
      </c>
      <c r="L2719" s="89">
        <f t="shared" si="577"/>
        <v>1791</v>
      </c>
      <c r="M2719" s="54">
        <f t="shared" si="577"/>
        <v>2406.7600000000002</v>
      </c>
      <c r="N2719" s="54">
        <f t="shared" si="577"/>
        <v>2685.11</v>
      </c>
      <c r="O2719" s="84">
        <f t="shared" si="577"/>
        <v>3142.13</v>
      </c>
    </row>
    <row r="2720" spans="1:15" x14ac:dyDescent="0.25">
      <c r="A2720" s="61" t="str">
        <f t="shared" si="576"/>
        <v>20.05.2018</v>
      </c>
      <c r="B2720" s="64">
        <f t="shared" si="569"/>
        <v>23</v>
      </c>
      <c r="C2720" s="61" t="s">
        <v>117</v>
      </c>
      <c r="D2720" s="73">
        <f t="shared" si="570"/>
        <v>2606.0299999999997</v>
      </c>
      <c r="E2720" s="74">
        <f t="shared" si="571"/>
        <v>3221.79</v>
      </c>
      <c r="F2720" s="74">
        <f t="shared" si="572"/>
        <v>3500.1400000000003</v>
      </c>
      <c r="G2720" s="75">
        <f t="shared" si="573"/>
        <v>3957.16</v>
      </c>
      <c r="H2720" s="118">
        <f t="shared" si="575"/>
        <v>815.03</v>
      </c>
      <c r="I2720" s="96" t="str">
        <f t="shared" si="567"/>
        <v>744,76</v>
      </c>
      <c r="J2720" s="34">
        <f>СН!E522</f>
        <v>66.97</v>
      </c>
      <c r="K2720" s="34">
        <f t="shared" si="577"/>
        <v>3.3000000000000003</v>
      </c>
      <c r="L2720" s="89">
        <f t="shared" si="577"/>
        <v>1791</v>
      </c>
      <c r="M2720" s="54">
        <f t="shared" si="577"/>
        <v>2406.7600000000002</v>
      </c>
      <c r="N2720" s="54">
        <f t="shared" si="577"/>
        <v>2685.11</v>
      </c>
      <c r="O2720" s="84">
        <f t="shared" si="577"/>
        <v>3142.13</v>
      </c>
    </row>
    <row r="2721" spans="1:15" x14ac:dyDescent="0.25">
      <c r="A2721" s="61" t="str">
        <f t="shared" si="576"/>
        <v>21.05.2018</v>
      </c>
      <c r="B2721" s="64">
        <f t="shared" si="569"/>
        <v>0</v>
      </c>
      <c r="C2721" s="61" t="s">
        <v>117</v>
      </c>
      <c r="D2721" s="73">
        <f t="shared" si="570"/>
        <v>2582.64</v>
      </c>
      <c r="E2721" s="74">
        <f t="shared" si="571"/>
        <v>3198.4000000000005</v>
      </c>
      <c r="F2721" s="74">
        <f t="shared" si="572"/>
        <v>3476.75</v>
      </c>
      <c r="G2721" s="75">
        <f t="shared" si="573"/>
        <v>3933.7700000000004</v>
      </c>
      <c r="H2721" s="118">
        <f t="shared" si="575"/>
        <v>791.63999999999987</v>
      </c>
      <c r="I2721" s="96" t="str">
        <f t="shared" si="567"/>
        <v>723,3</v>
      </c>
      <c r="J2721" s="34">
        <f>СН!E523</f>
        <v>65.040000000000006</v>
      </c>
      <c r="K2721" s="34">
        <f t="shared" si="577"/>
        <v>3.3000000000000003</v>
      </c>
      <c r="L2721" s="89">
        <f t="shared" si="577"/>
        <v>1791</v>
      </c>
      <c r="M2721" s="54">
        <f t="shared" si="577"/>
        <v>2406.7600000000002</v>
      </c>
      <c r="N2721" s="54">
        <f t="shared" si="577"/>
        <v>2685.11</v>
      </c>
      <c r="O2721" s="84">
        <f t="shared" si="577"/>
        <v>3142.13</v>
      </c>
    </row>
    <row r="2722" spans="1:15" x14ac:dyDescent="0.25">
      <c r="A2722" s="61" t="str">
        <f t="shared" si="576"/>
        <v>21.05.2018</v>
      </c>
      <c r="B2722" s="64">
        <f t="shared" si="569"/>
        <v>1</v>
      </c>
      <c r="C2722" s="61" t="s">
        <v>117</v>
      </c>
      <c r="D2722" s="73">
        <f t="shared" si="570"/>
        <v>2602.5100000000002</v>
      </c>
      <c r="E2722" s="74">
        <f t="shared" si="571"/>
        <v>3218.2700000000004</v>
      </c>
      <c r="F2722" s="74">
        <f t="shared" si="572"/>
        <v>3496.62</v>
      </c>
      <c r="G2722" s="75">
        <f t="shared" si="573"/>
        <v>3953.6400000000003</v>
      </c>
      <c r="H2722" s="118">
        <f t="shared" si="575"/>
        <v>811.51</v>
      </c>
      <c r="I2722" s="96" t="str">
        <f t="shared" si="567"/>
        <v>741,53</v>
      </c>
      <c r="J2722" s="34">
        <f>СН!E524</f>
        <v>66.680000000000007</v>
      </c>
      <c r="K2722" s="34">
        <f t="shared" si="577"/>
        <v>3.3000000000000003</v>
      </c>
      <c r="L2722" s="89">
        <f t="shared" si="577"/>
        <v>1791</v>
      </c>
      <c r="M2722" s="54">
        <f t="shared" si="577"/>
        <v>2406.7600000000002</v>
      </c>
      <c r="N2722" s="54">
        <f t="shared" si="577"/>
        <v>2685.11</v>
      </c>
      <c r="O2722" s="84">
        <f t="shared" si="577"/>
        <v>3142.13</v>
      </c>
    </row>
    <row r="2723" spans="1:15" x14ac:dyDescent="0.25">
      <c r="A2723" s="61" t="str">
        <f t="shared" si="576"/>
        <v>21.05.2018</v>
      </c>
      <c r="B2723" s="64">
        <f t="shared" si="569"/>
        <v>2</v>
      </c>
      <c r="C2723" s="61" t="s">
        <v>117</v>
      </c>
      <c r="D2723" s="73">
        <f t="shared" si="570"/>
        <v>2628.42</v>
      </c>
      <c r="E2723" s="74">
        <f t="shared" si="571"/>
        <v>3244.1800000000003</v>
      </c>
      <c r="F2723" s="74">
        <f t="shared" si="572"/>
        <v>3522.5299999999997</v>
      </c>
      <c r="G2723" s="75">
        <f t="shared" si="573"/>
        <v>3979.55</v>
      </c>
      <c r="H2723" s="118">
        <f t="shared" si="575"/>
        <v>837.41999999999985</v>
      </c>
      <c r="I2723" s="96" t="str">
        <f t="shared" si="567"/>
        <v>765,3</v>
      </c>
      <c r="J2723" s="34">
        <f>СН!E525</f>
        <v>68.819999999999993</v>
      </c>
      <c r="K2723" s="34">
        <f t="shared" si="577"/>
        <v>3.3000000000000003</v>
      </c>
      <c r="L2723" s="89">
        <f t="shared" si="577"/>
        <v>1791</v>
      </c>
      <c r="M2723" s="54">
        <f t="shared" si="577"/>
        <v>2406.7600000000002</v>
      </c>
      <c r="N2723" s="54">
        <f t="shared" si="577"/>
        <v>2685.11</v>
      </c>
      <c r="O2723" s="84">
        <f t="shared" si="577"/>
        <v>3142.13</v>
      </c>
    </row>
    <row r="2724" spans="1:15" x14ac:dyDescent="0.25">
      <c r="A2724" s="61" t="str">
        <f t="shared" si="576"/>
        <v>21.05.2018</v>
      </c>
      <c r="B2724" s="64">
        <f t="shared" si="569"/>
        <v>3</v>
      </c>
      <c r="C2724" s="61" t="s">
        <v>117</v>
      </c>
      <c r="D2724" s="73">
        <f t="shared" si="570"/>
        <v>2644.5</v>
      </c>
      <c r="E2724" s="74">
        <f t="shared" si="571"/>
        <v>3260.26</v>
      </c>
      <c r="F2724" s="74">
        <f t="shared" si="572"/>
        <v>3538.6099999999997</v>
      </c>
      <c r="G2724" s="75">
        <f t="shared" si="573"/>
        <v>3995.63</v>
      </c>
      <c r="H2724" s="118">
        <f t="shared" si="575"/>
        <v>853.49999999999989</v>
      </c>
      <c r="I2724" s="96" t="str">
        <f t="shared" si="567"/>
        <v>780,05</v>
      </c>
      <c r="J2724" s="34">
        <f>СН!E526</f>
        <v>70.150000000000006</v>
      </c>
      <c r="K2724" s="34">
        <f t="shared" si="577"/>
        <v>3.3000000000000003</v>
      </c>
      <c r="L2724" s="89">
        <f t="shared" si="577"/>
        <v>1791</v>
      </c>
      <c r="M2724" s="54">
        <f t="shared" si="577"/>
        <v>2406.7600000000002</v>
      </c>
      <c r="N2724" s="54">
        <f t="shared" si="577"/>
        <v>2685.11</v>
      </c>
      <c r="O2724" s="84">
        <f t="shared" si="577"/>
        <v>3142.13</v>
      </c>
    </row>
    <row r="2725" spans="1:15" x14ac:dyDescent="0.25">
      <c r="A2725" s="61" t="str">
        <f t="shared" si="576"/>
        <v>21.05.2018</v>
      </c>
      <c r="B2725" s="64">
        <f t="shared" si="569"/>
        <v>4</v>
      </c>
      <c r="C2725" s="61" t="s">
        <v>117</v>
      </c>
      <c r="D2725" s="73">
        <f t="shared" si="570"/>
        <v>2723.67</v>
      </c>
      <c r="E2725" s="74">
        <f t="shared" si="571"/>
        <v>3339.4300000000003</v>
      </c>
      <c r="F2725" s="74">
        <f t="shared" si="572"/>
        <v>3617.78</v>
      </c>
      <c r="G2725" s="75">
        <f t="shared" si="573"/>
        <v>4074.8</v>
      </c>
      <c r="H2725" s="118">
        <f t="shared" si="575"/>
        <v>932.67000000000007</v>
      </c>
      <c r="I2725" s="96" t="str">
        <f t="shared" si="567"/>
        <v>852,69</v>
      </c>
      <c r="J2725" s="34">
        <f>СН!E527</f>
        <v>76.680000000000007</v>
      </c>
      <c r="K2725" s="34">
        <f t="shared" si="577"/>
        <v>3.3000000000000003</v>
      </c>
      <c r="L2725" s="89">
        <f t="shared" si="577"/>
        <v>1791</v>
      </c>
      <c r="M2725" s="54">
        <f t="shared" si="577"/>
        <v>2406.7600000000002</v>
      </c>
      <c r="N2725" s="54">
        <f t="shared" si="577"/>
        <v>2685.11</v>
      </c>
      <c r="O2725" s="84">
        <f t="shared" si="577"/>
        <v>3142.13</v>
      </c>
    </row>
    <row r="2726" spans="1:15" x14ac:dyDescent="0.25">
      <c r="A2726" s="61" t="str">
        <f t="shared" si="576"/>
        <v>21.05.2018</v>
      </c>
      <c r="B2726" s="64">
        <f t="shared" si="569"/>
        <v>5</v>
      </c>
      <c r="C2726" s="61" t="s">
        <v>117</v>
      </c>
      <c r="D2726" s="73">
        <f t="shared" si="570"/>
        <v>2725.88</v>
      </c>
      <c r="E2726" s="74">
        <f t="shared" si="571"/>
        <v>3341.6400000000003</v>
      </c>
      <c r="F2726" s="74">
        <f t="shared" si="572"/>
        <v>3619.99</v>
      </c>
      <c r="G2726" s="75">
        <f t="shared" si="573"/>
        <v>4077.01</v>
      </c>
      <c r="H2726" s="118">
        <f t="shared" si="575"/>
        <v>934.88</v>
      </c>
      <c r="I2726" s="96" t="str">
        <f t="shared" si="567"/>
        <v>854,72</v>
      </c>
      <c r="J2726" s="34">
        <f>СН!E528</f>
        <v>76.86</v>
      </c>
      <c r="K2726" s="34">
        <f t="shared" si="577"/>
        <v>3.3000000000000003</v>
      </c>
      <c r="L2726" s="89">
        <f t="shared" si="577"/>
        <v>1791</v>
      </c>
      <c r="M2726" s="54">
        <f t="shared" si="577"/>
        <v>2406.7600000000002</v>
      </c>
      <c r="N2726" s="54">
        <f t="shared" si="577"/>
        <v>2685.11</v>
      </c>
      <c r="O2726" s="84">
        <f t="shared" si="577"/>
        <v>3142.13</v>
      </c>
    </row>
    <row r="2727" spans="1:15" x14ac:dyDescent="0.25">
      <c r="A2727" s="61" t="str">
        <f t="shared" si="576"/>
        <v>21.05.2018</v>
      </c>
      <c r="B2727" s="64">
        <f t="shared" si="569"/>
        <v>6</v>
      </c>
      <c r="C2727" s="61" t="s">
        <v>117</v>
      </c>
      <c r="D2727" s="73">
        <f t="shared" si="570"/>
        <v>2677</v>
      </c>
      <c r="E2727" s="74">
        <f t="shared" si="571"/>
        <v>3292.76</v>
      </c>
      <c r="F2727" s="74">
        <f t="shared" si="572"/>
        <v>3571.11</v>
      </c>
      <c r="G2727" s="75">
        <f t="shared" si="573"/>
        <v>4028.13</v>
      </c>
      <c r="H2727" s="118">
        <f t="shared" si="575"/>
        <v>886</v>
      </c>
      <c r="I2727" s="96" t="str">
        <f t="shared" si="567"/>
        <v>809,87</v>
      </c>
      <c r="J2727" s="34">
        <f>СН!E529</f>
        <v>72.83</v>
      </c>
      <c r="K2727" s="34">
        <f t="shared" si="577"/>
        <v>3.3000000000000003</v>
      </c>
      <c r="L2727" s="89">
        <f t="shared" si="577"/>
        <v>1791</v>
      </c>
      <c r="M2727" s="54">
        <f t="shared" si="577"/>
        <v>2406.7600000000002</v>
      </c>
      <c r="N2727" s="54">
        <f t="shared" si="577"/>
        <v>2685.11</v>
      </c>
      <c r="O2727" s="84">
        <f t="shared" si="577"/>
        <v>3142.13</v>
      </c>
    </row>
    <row r="2728" spans="1:15" x14ac:dyDescent="0.25">
      <c r="A2728" s="61" t="str">
        <f t="shared" si="576"/>
        <v>21.05.2018</v>
      </c>
      <c r="B2728" s="64">
        <f t="shared" si="569"/>
        <v>7</v>
      </c>
      <c r="C2728" s="61" t="s">
        <v>117</v>
      </c>
      <c r="D2728" s="73">
        <f t="shared" si="570"/>
        <v>2608.86</v>
      </c>
      <c r="E2728" s="74">
        <f t="shared" si="571"/>
        <v>3224.6200000000003</v>
      </c>
      <c r="F2728" s="74">
        <f t="shared" si="572"/>
        <v>3502.97</v>
      </c>
      <c r="G2728" s="75">
        <f t="shared" si="573"/>
        <v>3959.9900000000002</v>
      </c>
      <c r="H2728" s="118">
        <f t="shared" si="575"/>
        <v>817.86</v>
      </c>
      <c r="I2728" s="96" t="str">
        <f t="shared" si="567"/>
        <v>747,35</v>
      </c>
      <c r="J2728" s="34">
        <f>СН!E530</f>
        <v>67.209999999999994</v>
      </c>
      <c r="K2728" s="34">
        <f t="shared" si="577"/>
        <v>3.3000000000000003</v>
      </c>
      <c r="L2728" s="89">
        <f t="shared" si="577"/>
        <v>1791</v>
      </c>
      <c r="M2728" s="54">
        <f t="shared" si="577"/>
        <v>2406.7600000000002</v>
      </c>
      <c r="N2728" s="54">
        <f t="shared" si="577"/>
        <v>2685.11</v>
      </c>
      <c r="O2728" s="84">
        <f t="shared" si="577"/>
        <v>3142.13</v>
      </c>
    </row>
    <row r="2729" spans="1:15" x14ac:dyDescent="0.25">
      <c r="A2729" s="61" t="str">
        <f t="shared" si="576"/>
        <v>21.05.2018</v>
      </c>
      <c r="B2729" s="64">
        <f t="shared" si="569"/>
        <v>8</v>
      </c>
      <c r="C2729" s="61" t="s">
        <v>117</v>
      </c>
      <c r="D2729" s="73">
        <f t="shared" si="570"/>
        <v>2698.84</v>
      </c>
      <c r="E2729" s="74">
        <f t="shared" si="571"/>
        <v>3314.6</v>
      </c>
      <c r="F2729" s="74">
        <f t="shared" si="572"/>
        <v>3592.95</v>
      </c>
      <c r="G2729" s="75">
        <f t="shared" si="573"/>
        <v>4049.97</v>
      </c>
      <c r="H2729" s="118">
        <f t="shared" si="575"/>
        <v>907.83999999999992</v>
      </c>
      <c r="I2729" s="96" t="str">
        <f t="shared" si="567"/>
        <v>829,91</v>
      </c>
      <c r="J2729" s="34">
        <f>СН!E531</f>
        <v>74.63</v>
      </c>
      <c r="K2729" s="34">
        <f t="shared" si="577"/>
        <v>3.3000000000000003</v>
      </c>
      <c r="L2729" s="89">
        <f t="shared" si="577"/>
        <v>1791</v>
      </c>
      <c r="M2729" s="54">
        <f t="shared" si="577"/>
        <v>2406.7600000000002</v>
      </c>
      <c r="N2729" s="54">
        <f t="shared" si="577"/>
        <v>2685.11</v>
      </c>
      <c r="O2729" s="84">
        <f t="shared" si="577"/>
        <v>3142.13</v>
      </c>
    </row>
    <row r="2730" spans="1:15" x14ac:dyDescent="0.25">
      <c r="A2730" s="61" t="str">
        <f t="shared" si="576"/>
        <v>21.05.2018</v>
      </c>
      <c r="B2730" s="64">
        <f t="shared" si="569"/>
        <v>9</v>
      </c>
      <c r="C2730" s="61" t="s">
        <v>117</v>
      </c>
      <c r="D2730" s="73">
        <f t="shared" si="570"/>
        <v>2597.42</v>
      </c>
      <c r="E2730" s="74">
        <f t="shared" si="571"/>
        <v>3213.1800000000003</v>
      </c>
      <c r="F2730" s="74">
        <f t="shared" si="572"/>
        <v>3491.53</v>
      </c>
      <c r="G2730" s="75">
        <f t="shared" si="573"/>
        <v>3948.55</v>
      </c>
      <c r="H2730" s="118">
        <f t="shared" si="575"/>
        <v>806.42</v>
      </c>
      <c r="I2730" s="96" t="str">
        <f t="shared" si="567"/>
        <v>736,86</v>
      </c>
      <c r="J2730" s="34">
        <f>СН!E532</f>
        <v>66.260000000000005</v>
      </c>
      <c r="K2730" s="34">
        <f t="shared" ref="K2730:O2745" si="578">K2729</f>
        <v>3.3000000000000003</v>
      </c>
      <c r="L2730" s="89">
        <f t="shared" si="578"/>
        <v>1791</v>
      </c>
      <c r="M2730" s="54">
        <f t="shared" si="578"/>
        <v>2406.7600000000002</v>
      </c>
      <c r="N2730" s="54">
        <f t="shared" si="578"/>
        <v>2685.11</v>
      </c>
      <c r="O2730" s="84">
        <f t="shared" si="578"/>
        <v>3142.13</v>
      </c>
    </row>
    <row r="2731" spans="1:15" x14ac:dyDescent="0.25">
      <c r="A2731" s="61" t="str">
        <f t="shared" si="576"/>
        <v>21.05.2018</v>
      </c>
      <c r="B2731" s="64">
        <f t="shared" si="569"/>
        <v>10</v>
      </c>
      <c r="C2731" s="61" t="s">
        <v>117</v>
      </c>
      <c r="D2731" s="73">
        <f t="shared" si="570"/>
        <v>2597.1799999999998</v>
      </c>
      <c r="E2731" s="74">
        <f t="shared" si="571"/>
        <v>3212.94</v>
      </c>
      <c r="F2731" s="74">
        <f t="shared" si="572"/>
        <v>3491.29</v>
      </c>
      <c r="G2731" s="75">
        <f t="shared" si="573"/>
        <v>3948.31</v>
      </c>
      <c r="H2731" s="118">
        <f t="shared" si="575"/>
        <v>806.18</v>
      </c>
      <c r="I2731" s="96" t="str">
        <f t="shared" si="567"/>
        <v>736,64</v>
      </c>
      <c r="J2731" s="34">
        <f>СН!E533</f>
        <v>66.239999999999995</v>
      </c>
      <c r="K2731" s="34">
        <f t="shared" si="578"/>
        <v>3.3000000000000003</v>
      </c>
      <c r="L2731" s="89">
        <f t="shared" si="578"/>
        <v>1791</v>
      </c>
      <c r="M2731" s="54">
        <f t="shared" si="578"/>
        <v>2406.7600000000002</v>
      </c>
      <c r="N2731" s="54">
        <f t="shared" si="578"/>
        <v>2685.11</v>
      </c>
      <c r="O2731" s="84">
        <f t="shared" si="578"/>
        <v>3142.13</v>
      </c>
    </row>
    <row r="2732" spans="1:15" x14ac:dyDescent="0.25">
      <c r="A2732" s="61" t="str">
        <f t="shared" si="576"/>
        <v>21.05.2018</v>
      </c>
      <c r="B2732" s="64">
        <f t="shared" si="569"/>
        <v>11</v>
      </c>
      <c r="C2732" s="61" t="s">
        <v>117</v>
      </c>
      <c r="D2732" s="73">
        <f t="shared" si="570"/>
        <v>2596.27</v>
      </c>
      <c r="E2732" s="74">
        <f t="shared" si="571"/>
        <v>3212.0299999999997</v>
      </c>
      <c r="F2732" s="74">
        <f t="shared" si="572"/>
        <v>3490.38</v>
      </c>
      <c r="G2732" s="75">
        <f t="shared" si="573"/>
        <v>3947.3999999999996</v>
      </c>
      <c r="H2732" s="118">
        <f t="shared" si="575"/>
        <v>805.26999999999987</v>
      </c>
      <c r="I2732" s="96" t="str">
        <f t="shared" si="567"/>
        <v>735,8</v>
      </c>
      <c r="J2732" s="34">
        <f>СН!E534</f>
        <v>66.17</v>
      </c>
      <c r="K2732" s="34">
        <f t="shared" si="578"/>
        <v>3.3000000000000003</v>
      </c>
      <c r="L2732" s="89">
        <f t="shared" si="578"/>
        <v>1791</v>
      </c>
      <c r="M2732" s="54">
        <f t="shared" si="578"/>
        <v>2406.7600000000002</v>
      </c>
      <c r="N2732" s="54">
        <f t="shared" si="578"/>
        <v>2685.11</v>
      </c>
      <c r="O2732" s="84">
        <f t="shared" si="578"/>
        <v>3142.13</v>
      </c>
    </row>
    <row r="2733" spans="1:15" x14ac:dyDescent="0.25">
      <c r="A2733" s="61" t="str">
        <f t="shared" si="576"/>
        <v>21.05.2018</v>
      </c>
      <c r="B2733" s="64">
        <f t="shared" si="569"/>
        <v>12</v>
      </c>
      <c r="C2733" s="61" t="s">
        <v>117</v>
      </c>
      <c r="D2733" s="73">
        <f t="shared" si="570"/>
        <v>2594.31</v>
      </c>
      <c r="E2733" s="74">
        <f t="shared" si="571"/>
        <v>3210.07</v>
      </c>
      <c r="F2733" s="74">
        <f t="shared" si="572"/>
        <v>3488.42</v>
      </c>
      <c r="G2733" s="75">
        <f t="shared" si="573"/>
        <v>3945.44</v>
      </c>
      <c r="H2733" s="118">
        <f t="shared" si="575"/>
        <v>803.31</v>
      </c>
      <c r="I2733" s="96" t="str">
        <f t="shared" si="567"/>
        <v>734</v>
      </c>
      <c r="J2733" s="34">
        <f>СН!E535</f>
        <v>66.010000000000005</v>
      </c>
      <c r="K2733" s="34">
        <f t="shared" si="578"/>
        <v>3.3000000000000003</v>
      </c>
      <c r="L2733" s="89">
        <f t="shared" si="578"/>
        <v>1791</v>
      </c>
      <c r="M2733" s="54">
        <f t="shared" si="578"/>
        <v>2406.7600000000002</v>
      </c>
      <c r="N2733" s="54">
        <f t="shared" si="578"/>
        <v>2685.11</v>
      </c>
      <c r="O2733" s="84">
        <f t="shared" si="578"/>
        <v>3142.13</v>
      </c>
    </row>
    <row r="2734" spans="1:15" x14ac:dyDescent="0.25">
      <c r="A2734" s="61" t="str">
        <f t="shared" si="576"/>
        <v>21.05.2018</v>
      </c>
      <c r="B2734" s="64">
        <f t="shared" si="569"/>
        <v>13</v>
      </c>
      <c r="C2734" s="61" t="s">
        <v>117</v>
      </c>
      <c r="D2734" s="73">
        <f t="shared" si="570"/>
        <v>2594.48</v>
      </c>
      <c r="E2734" s="74">
        <f t="shared" si="571"/>
        <v>3210.2400000000002</v>
      </c>
      <c r="F2734" s="74">
        <f t="shared" si="572"/>
        <v>3488.59</v>
      </c>
      <c r="G2734" s="75">
        <f t="shared" si="573"/>
        <v>3945.61</v>
      </c>
      <c r="H2734" s="118">
        <f t="shared" si="575"/>
        <v>803.4799999999999</v>
      </c>
      <c r="I2734" s="96" t="str">
        <f t="shared" si="567"/>
        <v>734,16</v>
      </c>
      <c r="J2734" s="34">
        <f>СН!E536</f>
        <v>66.02</v>
      </c>
      <c r="K2734" s="34">
        <f t="shared" si="578"/>
        <v>3.3000000000000003</v>
      </c>
      <c r="L2734" s="89">
        <f t="shared" si="578"/>
        <v>1791</v>
      </c>
      <c r="M2734" s="54">
        <f t="shared" si="578"/>
        <v>2406.7600000000002</v>
      </c>
      <c r="N2734" s="54">
        <f t="shared" si="578"/>
        <v>2685.11</v>
      </c>
      <c r="O2734" s="84">
        <f t="shared" si="578"/>
        <v>3142.13</v>
      </c>
    </row>
    <row r="2735" spans="1:15" x14ac:dyDescent="0.25">
      <c r="A2735" s="61" t="str">
        <f t="shared" si="576"/>
        <v>21.05.2018</v>
      </c>
      <c r="B2735" s="64">
        <f t="shared" si="569"/>
        <v>14</v>
      </c>
      <c r="C2735" s="61" t="s">
        <v>117</v>
      </c>
      <c r="D2735" s="73">
        <f t="shared" si="570"/>
        <v>2594.79</v>
      </c>
      <c r="E2735" s="74">
        <f t="shared" si="571"/>
        <v>3210.55</v>
      </c>
      <c r="F2735" s="74">
        <f t="shared" si="572"/>
        <v>3488.9</v>
      </c>
      <c r="G2735" s="75">
        <f t="shared" si="573"/>
        <v>3945.92</v>
      </c>
      <c r="H2735" s="118">
        <f t="shared" si="575"/>
        <v>803.79</v>
      </c>
      <c r="I2735" s="96" t="str">
        <f t="shared" si="567"/>
        <v>734,44</v>
      </c>
      <c r="J2735" s="34">
        <f>СН!E537</f>
        <v>66.05</v>
      </c>
      <c r="K2735" s="34">
        <f t="shared" si="578"/>
        <v>3.3000000000000003</v>
      </c>
      <c r="L2735" s="89">
        <f t="shared" si="578"/>
        <v>1791</v>
      </c>
      <c r="M2735" s="54">
        <f t="shared" si="578"/>
        <v>2406.7600000000002</v>
      </c>
      <c r="N2735" s="54">
        <f t="shared" si="578"/>
        <v>2685.11</v>
      </c>
      <c r="O2735" s="84">
        <f t="shared" si="578"/>
        <v>3142.13</v>
      </c>
    </row>
    <row r="2736" spans="1:15" x14ac:dyDescent="0.25">
      <c r="A2736" s="61" t="str">
        <f t="shared" si="576"/>
        <v>21.05.2018</v>
      </c>
      <c r="B2736" s="64">
        <f t="shared" si="569"/>
        <v>15</v>
      </c>
      <c r="C2736" s="61" t="s">
        <v>117</v>
      </c>
      <c r="D2736" s="73">
        <f t="shared" si="570"/>
        <v>2594.6</v>
      </c>
      <c r="E2736" s="74">
        <f t="shared" si="571"/>
        <v>3210.36</v>
      </c>
      <c r="F2736" s="74">
        <f t="shared" si="572"/>
        <v>3488.71</v>
      </c>
      <c r="G2736" s="75">
        <f t="shared" si="573"/>
        <v>3945.73</v>
      </c>
      <c r="H2736" s="118">
        <f t="shared" si="575"/>
        <v>803.59999999999991</v>
      </c>
      <c r="I2736" s="96" t="str">
        <f t="shared" si="567"/>
        <v>734,27</v>
      </c>
      <c r="J2736" s="34">
        <f>СН!E538</f>
        <v>66.03</v>
      </c>
      <c r="K2736" s="34">
        <f t="shared" si="578"/>
        <v>3.3000000000000003</v>
      </c>
      <c r="L2736" s="89">
        <f t="shared" si="578"/>
        <v>1791</v>
      </c>
      <c r="M2736" s="54">
        <f t="shared" si="578"/>
        <v>2406.7600000000002</v>
      </c>
      <c r="N2736" s="54">
        <f t="shared" si="578"/>
        <v>2685.11</v>
      </c>
      <c r="O2736" s="84">
        <f t="shared" si="578"/>
        <v>3142.13</v>
      </c>
    </row>
    <row r="2737" spans="1:15" x14ac:dyDescent="0.25">
      <c r="A2737" s="61" t="str">
        <f t="shared" si="576"/>
        <v>21.05.2018</v>
      </c>
      <c r="B2737" s="64">
        <f t="shared" si="569"/>
        <v>16</v>
      </c>
      <c r="C2737" s="61" t="s">
        <v>117</v>
      </c>
      <c r="D2737" s="73">
        <f t="shared" si="570"/>
        <v>2607.88</v>
      </c>
      <c r="E2737" s="74">
        <f t="shared" si="571"/>
        <v>3223.6400000000003</v>
      </c>
      <c r="F2737" s="74">
        <f t="shared" si="572"/>
        <v>3501.99</v>
      </c>
      <c r="G2737" s="75">
        <f t="shared" si="573"/>
        <v>3959.01</v>
      </c>
      <c r="H2737" s="118">
        <f t="shared" si="575"/>
        <v>816.88</v>
      </c>
      <c r="I2737" s="96" t="str">
        <f t="shared" si="567"/>
        <v>746,45</v>
      </c>
      <c r="J2737" s="34">
        <f>СН!E539</f>
        <v>67.13</v>
      </c>
      <c r="K2737" s="34">
        <f t="shared" si="578"/>
        <v>3.3000000000000003</v>
      </c>
      <c r="L2737" s="89">
        <f t="shared" si="578"/>
        <v>1791</v>
      </c>
      <c r="M2737" s="54">
        <f t="shared" si="578"/>
        <v>2406.7600000000002</v>
      </c>
      <c r="N2737" s="54">
        <f t="shared" si="578"/>
        <v>2685.11</v>
      </c>
      <c r="O2737" s="84">
        <f t="shared" si="578"/>
        <v>3142.13</v>
      </c>
    </row>
    <row r="2738" spans="1:15" x14ac:dyDescent="0.25">
      <c r="A2738" s="61" t="str">
        <f t="shared" si="576"/>
        <v>21.05.2018</v>
      </c>
      <c r="B2738" s="64">
        <f t="shared" si="569"/>
        <v>17</v>
      </c>
      <c r="C2738" s="61" t="s">
        <v>117</v>
      </c>
      <c r="D2738" s="73">
        <f t="shared" si="570"/>
        <v>2649.84</v>
      </c>
      <c r="E2738" s="74">
        <f t="shared" si="571"/>
        <v>3265.6000000000004</v>
      </c>
      <c r="F2738" s="74">
        <f t="shared" si="572"/>
        <v>3543.95</v>
      </c>
      <c r="G2738" s="75">
        <f t="shared" si="573"/>
        <v>4000.9700000000003</v>
      </c>
      <c r="H2738" s="118">
        <f t="shared" si="575"/>
        <v>858.84</v>
      </c>
      <c r="I2738" s="96" t="str">
        <f t="shared" ref="I2738:I2801" si="579">I1994</f>
        <v>784,95</v>
      </c>
      <c r="J2738" s="34">
        <f>СН!E540</f>
        <v>70.59</v>
      </c>
      <c r="K2738" s="34">
        <f t="shared" si="578"/>
        <v>3.3000000000000003</v>
      </c>
      <c r="L2738" s="89">
        <f t="shared" si="578"/>
        <v>1791</v>
      </c>
      <c r="M2738" s="54">
        <f t="shared" si="578"/>
        <v>2406.7600000000002</v>
      </c>
      <c r="N2738" s="54">
        <f t="shared" si="578"/>
        <v>2685.11</v>
      </c>
      <c r="O2738" s="84">
        <f t="shared" si="578"/>
        <v>3142.13</v>
      </c>
    </row>
    <row r="2739" spans="1:15" x14ac:dyDescent="0.25">
      <c r="A2739" s="61" t="str">
        <f t="shared" si="576"/>
        <v>21.05.2018</v>
      </c>
      <c r="B2739" s="64">
        <f t="shared" si="569"/>
        <v>18</v>
      </c>
      <c r="C2739" s="61" t="s">
        <v>117</v>
      </c>
      <c r="D2739" s="73">
        <f t="shared" si="570"/>
        <v>2649.08</v>
      </c>
      <c r="E2739" s="74">
        <f t="shared" si="571"/>
        <v>3264.84</v>
      </c>
      <c r="F2739" s="74">
        <f t="shared" si="572"/>
        <v>3543.19</v>
      </c>
      <c r="G2739" s="75">
        <f t="shared" si="573"/>
        <v>4000.21</v>
      </c>
      <c r="H2739" s="118">
        <f t="shared" si="575"/>
        <v>858.07999999999993</v>
      </c>
      <c r="I2739" s="96" t="str">
        <f t="shared" si="579"/>
        <v>784,25</v>
      </c>
      <c r="J2739" s="34">
        <f>СН!E541</f>
        <v>70.53</v>
      </c>
      <c r="K2739" s="34">
        <f t="shared" si="578"/>
        <v>3.3000000000000003</v>
      </c>
      <c r="L2739" s="89">
        <f t="shared" si="578"/>
        <v>1791</v>
      </c>
      <c r="M2739" s="54">
        <f t="shared" si="578"/>
        <v>2406.7600000000002</v>
      </c>
      <c r="N2739" s="54">
        <f t="shared" si="578"/>
        <v>2685.11</v>
      </c>
      <c r="O2739" s="84">
        <f t="shared" si="578"/>
        <v>3142.13</v>
      </c>
    </row>
    <row r="2740" spans="1:15" x14ac:dyDescent="0.25">
      <c r="A2740" s="61" t="str">
        <f t="shared" si="576"/>
        <v>21.05.2018</v>
      </c>
      <c r="B2740" s="64">
        <f t="shared" si="569"/>
        <v>19</v>
      </c>
      <c r="C2740" s="61" t="s">
        <v>117</v>
      </c>
      <c r="D2740" s="73">
        <f t="shared" si="570"/>
        <v>2771.65</v>
      </c>
      <c r="E2740" s="74">
        <f t="shared" si="571"/>
        <v>3387.4100000000003</v>
      </c>
      <c r="F2740" s="74">
        <f t="shared" si="572"/>
        <v>3665.76</v>
      </c>
      <c r="G2740" s="75">
        <f t="shared" si="573"/>
        <v>4122.7800000000007</v>
      </c>
      <c r="H2740" s="118">
        <f t="shared" si="575"/>
        <v>980.65</v>
      </c>
      <c r="I2740" s="96" t="str">
        <f t="shared" si="579"/>
        <v>896,71</v>
      </c>
      <c r="J2740" s="34">
        <f>СН!E542</f>
        <v>80.64</v>
      </c>
      <c r="K2740" s="34">
        <f t="shared" si="578"/>
        <v>3.3000000000000003</v>
      </c>
      <c r="L2740" s="89">
        <f t="shared" si="578"/>
        <v>1791</v>
      </c>
      <c r="M2740" s="54">
        <f t="shared" si="578"/>
        <v>2406.7600000000002</v>
      </c>
      <c r="N2740" s="54">
        <f t="shared" si="578"/>
        <v>2685.11</v>
      </c>
      <c r="O2740" s="84">
        <f t="shared" si="578"/>
        <v>3142.13</v>
      </c>
    </row>
    <row r="2741" spans="1:15" x14ac:dyDescent="0.25">
      <c r="A2741" s="61" t="str">
        <f t="shared" si="576"/>
        <v>21.05.2018</v>
      </c>
      <c r="B2741" s="64">
        <f t="shared" si="569"/>
        <v>20</v>
      </c>
      <c r="C2741" s="61" t="s">
        <v>117</v>
      </c>
      <c r="D2741" s="73">
        <f t="shared" si="570"/>
        <v>2611.34</v>
      </c>
      <c r="E2741" s="74">
        <f t="shared" si="571"/>
        <v>3227.1000000000004</v>
      </c>
      <c r="F2741" s="74">
        <f t="shared" si="572"/>
        <v>3505.4500000000003</v>
      </c>
      <c r="G2741" s="75">
        <f t="shared" si="573"/>
        <v>3962.4700000000003</v>
      </c>
      <c r="H2741" s="118">
        <f t="shared" si="575"/>
        <v>820.33999999999992</v>
      </c>
      <c r="I2741" s="96" t="str">
        <f t="shared" si="579"/>
        <v>749,63</v>
      </c>
      <c r="J2741" s="34">
        <f>СН!E543</f>
        <v>67.41</v>
      </c>
      <c r="K2741" s="34">
        <f t="shared" si="578"/>
        <v>3.3000000000000003</v>
      </c>
      <c r="L2741" s="89">
        <f t="shared" si="578"/>
        <v>1791</v>
      </c>
      <c r="M2741" s="54">
        <f t="shared" si="578"/>
        <v>2406.7600000000002</v>
      </c>
      <c r="N2741" s="54">
        <f t="shared" si="578"/>
        <v>2685.11</v>
      </c>
      <c r="O2741" s="84">
        <f t="shared" si="578"/>
        <v>3142.13</v>
      </c>
    </row>
    <row r="2742" spans="1:15" x14ac:dyDescent="0.25">
      <c r="A2742" s="61" t="str">
        <f t="shared" si="576"/>
        <v>21.05.2018</v>
      </c>
      <c r="B2742" s="64">
        <f t="shared" si="569"/>
        <v>21</v>
      </c>
      <c r="C2742" s="61" t="s">
        <v>117</v>
      </c>
      <c r="D2742" s="73">
        <f t="shared" si="570"/>
        <v>2611.61</v>
      </c>
      <c r="E2742" s="74">
        <f t="shared" si="571"/>
        <v>3227.3700000000003</v>
      </c>
      <c r="F2742" s="74">
        <f t="shared" si="572"/>
        <v>3505.7200000000003</v>
      </c>
      <c r="G2742" s="75">
        <f t="shared" si="573"/>
        <v>3962.7400000000002</v>
      </c>
      <c r="H2742" s="118">
        <f t="shared" si="575"/>
        <v>820.6099999999999</v>
      </c>
      <c r="I2742" s="96" t="str">
        <f t="shared" si="579"/>
        <v>749,88</v>
      </c>
      <c r="J2742" s="34">
        <f>СН!E544</f>
        <v>67.430000000000007</v>
      </c>
      <c r="K2742" s="34">
        <f t="shared" si="578"/>
        <v>3.3000000000000003</v>
      </c>
      <c r="L2742" s="89">
        <f t="shared" si="578"/>
        <v>1791</v>
      </c>
      <c r="M2742" s="54">
        <f t="shared" si="578"/>
        <v>2406.7600000000002</v>
      </c>
      <c r="N2742" s="54">
        <f t="shared" si="578"/>
        <v>2685.11</v>
      </c>
      <c r="O2742" s="84">
        <f t="shared" si="578"/>
        <v>3142.13</v>
      </c>
    </row>
    <row r="2743" spans="1:15" x14ac:dyDescent="0.25">
      <c r="A2743" s="61" t="str">
        <f t="shared" si="576"/>
        <v>21.05.2018</v>
      </c>
      <c r="B2743" s="64">
        <f t="shared" si="569"/>
        <v>22</v>
      </c>
      <c r="C2743" s="61" t="s">
        <v>117</v>
      </c>
      <c r="D2743" s="73">
        <f t="shared" si="570"/>
        <v>2852.66</v>
      </c>
      <c r="E2743" s="74">
        <f t="shared" si="571"/>
        <v>3468.42</v>
      </c>
      <c r="F2743" s="74">
        <f t="shared" si="572"/>
        <v>3746.77</v>
      </c>
      <c r="G2743" s="75">
        <f t="shared" si="573"/>
        <v>4203.79</v>
      </c>
      <c r="H2743" s="118">
        <f t="shared" si="575"/>
        <v>1061.6599999999999</v>
      </c>
      <c r="I2743" s="96" t="str">
        <f t="shared" si="579"/>
        <v>971,04</v>
      </c>
      <c r="J2743" s="34">
        <f>СН!E545</f>
        <v>87.32</v>
      </c>
      <c r="K2743" s="34">
        <f t="shared" si="578"/>
        <v>3.3000000000000003</v>
      </c>
      <c r="L2743" s="89">
        <f t="shared" si="578"/>
        <v>1791</v>
      </c>
      <c r="M2743" s="54">
        <f t="shared" si="578"/>
        <v>2406.7600000000002</v>
      </c>
      <c r="N2743" s="54">
        <f t="shared" si="578"/>
        <v>2685.11</v>
      </c>
      <c r="O2743" s="84">
        <f t="shared" si="578"/>
        <v>3142.13</v>
      </c>
    </row>
    <row r="2744" spans="1:15" x14ac:dyDescent="0.25">
      <c r="A2744" s="61" t="str">
        <f t="shared" si="576"/>
        <v>21.05.2018</v>
      </c>
      <c r="B2744" s="64">
        <f t="shared" si="569"/>
        <v>23</v>
      </c>
      <c r="C2744" s="61" t="s">
        <v>117</v>
      </c>
      <c r="D2744" s="73">
        <f t="shared" si="570"/>
        <v>2567.9299999999998</v>
      </c>
      <c r="E2744" s="74">
        <f t="shared" si="571"/>
        <v>3183.6900000000005</v>
      </c>
      <c r="F2744" s="74">
        <f t="shared" si="572"/>
        <v>3462.04</v>
      </c>
      <c r="G2744" s="75">
        <f t="shared" si="573"/>
        <v>3919.0600000000004</v>
      </c>
      <c r="H2744" s="118">
        <f t="shared" si="575"/>
        <v>776.93</v>
      </c>
      <c r="I2744" s="96" t="str">
        <f t="shared" si="579"/>
        <v>709,8</v>
      </c>
      <c r="J2744" s="34">
        <f>СН!E546</f>
        <v>63.83</v>
      </c>
      <c r="K2744" s="34">
        <f t="shared" si="578"/>
        <v>3.3000000000000003</v>
      </c>
      <c r="L2744" s="89">
        <f t="shared" si="578"/>
        <v>1791</v>
      </c>
      <c r="M2744" s="54">
        <f t="shared" si="578"/>
        <v>2406.7600000000002</v>
      </c>
      <c r="N2744" s="54">
        <f t="shared" si="578"/>
        <v>2685.11</v>
      </c>
      <c r="O2744" s="84">
        <f t="shared" si="578"/>
        <v>3142.13</v>
      </c>
    </row>
    <row r="2745" spans="1:15" x14ac:dyDescent="0.25">
      <c r="A2745" s="61" t="str">
        <f t="shared" si="576"/>
        <v>22.05.2018</v>
      </c>
      <c r="B2745" s="64">
        <f t="shared" si="569"/>
        <v>0</v>
      </c>
      <c r="C2745" s="61" t="s">
        <v>117</v>
      </c>
      <c r="D2745" s="73">
        <f t="shared" si="570"/>
        <v>2583.34</v>
      </c>
      <c r="E2745" s="74">
        <f t="shared" si="571"/>
        <v>3199.1000000000004</v>
      </c>
      <c r="F2745" s="74">
        <f t="shared" si="572"/>
        <v>3477.4500000000003</v>
      </c>
      <c r="G2745" s="75">
        <f t="shared" si="573"/>
        <v>3934.4700000000003</v>
      </c>
      <c r="H2745" s="118">
        <f t="shared" si="575"/>
        <v>792.34</v>
      </c>
      <c r="I2745" s="96" t="str">
        <f t="shared" si="579"/>
        <v>723,94</v>
      </c>
      <c r="J2745" s="34">
        <f>СН!E547</f>
        <v>65.099999999999994</v>
      </c>
      <c r="K2745" s="34">
        <f t="shared" si="578"/>
        <v>3.3000000000000003</v>
      </c>
      <c r="L2745" s="89">
        <f t="shared" si="578"/>
        <v>1791</v>
      </c>
      <c r="M2745" s="54">
        <f t="shared" si="578"/>
        <v>2406.7600000000002</v>
      </c>
      <c r="N2745" s="54">
        <f t="shared" si="578"/>
        <v>2685.11</v>
      </c>
      <c r="O2745" s="84">
        <f t="shared" si="578"/>
        <v>3142.13</v>
      </c>
    </row>
    <row r="2746" spans="1:15" x14ac:dyDescent="0.25">
      <c r="A2746" s="61" t="str">
        <f t="shared" si="576"/>
        <v>22.05.2018</v>
      </c>
      <c r="B2746" s="64">
        <f t="shared" si="569"/>
        <v>1</v>
      </c>
      <c r="C2746" s="61" t="s">
        <v>117</v>
      </c>
      <c r="D2746" s="73">
        <f t="shared" si="570"/>
        <v>2597.34</v>
      </c>
      <c r="E2746" s="74">
        <f t="shared" si="571"/>
        <v>3213.1000000000004</v>
      </c>
      <c r="F2746" s="74">
        <f t="shared" si="572"/>
        <v>3491.45</v>
      </c>
      <c r="G2746" s="75">
        <f t="shared" si="573"/>
        <v>3948.4700000000003</v>
      </c>
      <c r="H2746" s="118">
        <f t="shared" si="575"/>
        <v>806.33999999999992</v>
      </c>
      <c r="I2746" s="96" t="str">
        <f t="shared" si="579"/>
        <v>736,78</v>
      </c>
      <c r="J2746" s="34">
        <f>СН!E548</f>
        <v>66.260000000000005</v>
      </c>
      <c r="K2746" s="34">
        <f t="shared" ref="K2746:O2761" si="580">K2745</f>
        <v>3.3000000000000003</v>
      </c>
      <c r="L2746" s="89">
        <f t="shared" si="580"/>
        <v>1791</v>
      </c>
      <c r="M2746" s="54">
        <f t="shared" si="580"/>
        <v>2406.7600000000002</v>
      </c>
      <c r="N2746" s="54">
        <f t="shared" si="580"/>
        <v>2685.11</v>
      </c>
      <c r="O2746" s="84">
        <f t="shared" si="580"/>
        <v>3142.13</v>
      </c>
    </row>
    <row r="2747" spans="1:15" x14ac:dyDescent="0.25">
      <c r="A2747" s="61" t="str">
        <f t="shared" si="576"/>
        <v>22.05.2018</v>
      </c>
      <c r="B2747" s="64">
        <f t="shared" si="569"/>
        <v>2</v>
      </c>
      <c r="C2747" s="61" t="s">
        <v>117</v>
      </c>
      <c r="D2747" s="73">
        <f t="shared" si="570"/>
        <v>2622</v>
      </c>
      <c r="E2747" s="74">
        <f t="shared" si="571"/>
        <v>3237.76</v>
      </c>
      <c r="F2747" s="74">
        <f t="shared" si="572"/>
        <v>3516.11</v>
      </c>
      <c r="G2747" s="75">
        <f t="shared" si="573"/>
        <v>3973.13</v>
      </c>
      <c r="H2747" s="118">
        <f t="shared" si="575"/>
        <v>830.99999999999989</v>
      </c>
      <c r="I2747" s="96" t="str">
        <f t="shared" si="579"/>
        <v>759,41</v>
      </c>
      <c r="J2747" s="34">
        <f>СН!E549</f>
        <v>68.290000000000006</v>
      </c>
      <c r="K2747" s="34">
        <f t="shared" si="580"/>
        <v>3.3000000000000003</v>
      </c>
      <c r="L2747" s="89">
        <f t="shared" si="580"/>
        <v>1791</v>
      </c>
      <c r="M2747" s="54">
        <f t="shared" si="580"/>
        <v>2406.7600000000002</v>
      </c>
      <c r="N2747" s="54">
        <f t="shared" si="580"/>
        <v>2685.11</v>
      </c>
      <c r="O2747" s="84">
        <f t="shared" si="580"/>
        <v>3142.13</v>
      </c>
    </row>
    <row r="2748" spans="1:15" x14ac:dyDescent="0.25">
      <c r="A2748" s="61" t="str">
        <f t="shared" si="576"/>
        <v>22.05.2018</v>
      </c>
      <c r="B2748" s="64">
        <f t="shared" si="569"/>
        <v>3</v>
      </c>
      <c r="C2748" s="61" t="s">
        <v>117</v>
      </c>
      <c r="D2748" s="73">
        <f t="shared" si="570"/>
        <v>2660.84</v>
      </c>
      <c r="E2748" s="74">
        <f t="shared" si="571"/>
        <v>3276.6000000000004</v>
      </c>
      <c r="F2748" s="74">
        <f t="shared" si="572"/>
        <v>3554.9500000000003</v>
      </c>
      <c r="G2748" s="75">
        <f t="shared" si="573"/>
        <v>4011.9700000000003</v>
      </c>
      <c r="H2748" s="118">
        <f t="shared" si="575"/>
        <v>869.83999999999992</v>
      </c>
      <c r="I2748" s="96" t="str">
        <f t="shared" si="579"/>
        <v>795,04</v>
      </c>
      <c r="J2748" s="34">
        <f>СН!E550</f>
        <v>71.5</v>
      </c>
      <c r="K2748" s="34">
        <f t="shared" si="580"/>
        <v>3.3000000000000003</v>
      </c>
      <c r="L2748" s="89">
        <f t="shared" si="580"/>
        <v>1791</v>
      </c>
      <c r="M2748" s="54">
        <f t="shared" si="580"/>
        <v>2406.7600000000002</v>
      </c>
      <c r="N2748" s="54">
        <f t="shared" si="580"/>
        <v>2685.11</v>
      </c>
      <c r="O2748" s="84">
        <f t="shared" si="580"/>
        <v>3142.13</v>
      </c>
    </row>
    <row r="2749" spans="1:15" x14ac:dyDescent="0.25">
      <c r="A2749" s="61" t="str">
        <f t="shared" si="576"/>
        <v>22.05.2018</v>
      </c>
      <c r="B2749" s="64">
        <f t="shared" si="569"/>
        <v>4</v>
      </c>
      <c r="C2749" s="61" t="s">
        <v>117</v>
      </c>
      <c r="D2749" s="73">
        <f t="shared" si="570"/>
        <v>2708.06</v>
      </c>
      <c r="E2749" s="74">
        <f t="shared" si="571"/>
        <v>3323.82</v>
      </c>
      <c r="F2749" s="74">
        <f t="shared" si="572"/>
        <v>3602.17</v>
      </c>
      <c r="G2749" s="75">
        <f t="shared" si="573"/>
        <v>4059.19</v>
      </c>
      <c r="H2749" s="118">
        <f t="shared" si="575"/>
        <v>917.06</v>
      </c>
      <c r="I2749" s="96" t="str">
        <f t="shared" si="579"/>
        <v>838,37</v>
      </c>
      <c r="J2749" s="34">
        <f>СН!E551</f>
        <v>75.39</v>
      </c>
      <c r="K2749" s="34">
        <f t="shared" si="580"/>
        <v>3.3000000000000003</v>
      </c>
      <c r="L2749" s="89">
        <f t="shared" si="580"/>
        <v>1791</v>
      </c>
      <c r="M2749" s="54">
        <f t="shared" si="580"/>
        <v>2406.7600000000002</v>
      </c>
      <c r="N2749" s="54">
        <f t="shared" si="580"/>
        <v>2685.11</v>
      </c>
      <c r="O2749" s="84">
        <f t="shared" si="580"/>
        <v>3142.13</v>
      </c>
    </row>
    <row r="2750" spans="1:15" x14ac:dyDescent="0.25">
      <c r="A2750" s="61" t="str">
        <f t="shared" si="576"/>
        <v>22.05.2018</v>
      </c>
      <c r="B2750" s="64">
        <f t="shared" si="569"/>
        <v>5</v>
      </c>
      <c r="C2750" s="61" t="s">
        <v>117</v>
      </c>
      <c r="D2750" s="73">
        <f t="shared" si="570"/>
        <v>2669.42</v>
      </c>
      <c r="E2750" s="74">
        <f t="shared" si="571"/>
        <v>3285.1800000000003</v>
      </c>
      <c r="F2750" s="74">
        <f t="shared" si="572"/>
        <v>3563.53</v>
      </c>
      <c r="G2750" s="75">
        <f t="shared" si="573"/>
        <v>4020.55</v>
      </c>
      <c r="H2750" s="118">
        <f t="shared" si="575"/>
        <v>878.42</v>
      </c>
      <c r="I2750" s="96" t="str">
        <f t="shared" si="579"/>
        <v>802,92</v>
      </c>
      <c r="J2750" s="34">
        <f>СН!E552</f>
        <v>72.2</v>
      </c>
      <c r="K2750" s="34">
        <f t="shared" si="580"/>
        <v>3.3000000000000003</v>
      </c>
      <c r="L2750" s="89">
        <f t="shared" si="580"/>
        <v>1791</v>
      </c>
      <c r="M2750" s="54">
        <f t="shared" si="580"/>
        <v>2406.7600000000002</v>
      </c>
      <c r="N2750" s="54">
        <f t="shared" si="580"/>
        <v>2685.11</v>
      </c>
      <c r="O2750" s="84">
        <f t="shared" si="580"/>
        <v>3142.13</v>
      </c>
    </row>
    <row r="2751" spans="1:15" x14ac:dyDescent="0.25">
      <c r="A2751" s="61" t="str">
        <f t="shared" si="576"/>
        <v>22.05.2018</v>
      </c>
      <c r="B2751" s="64">
        <f t="shared" si="569"/>
        <v>6</v>
      </c>
      <c r="C2751" s="61" t="s">
        <v>117</v>
      </c>
      <c r="D2751" s="73">
        <f t="shared" si="570"/>
        <v>2685.81</v>
      </c>
      <c r="E2751" s="74">
        <f t="shared" si="571"/>
        <v>3301.5700000000006</v>
      </c>
      <c r="F2751" s="74">
        <f t="shared" si="572"/>
        <v>3579.92</v>
      </c>
      <c r="G2751" s="75">
        <f t="shared" si="573"/>
        <v>4036.9400000000005</v>
      </c>
      <c r="H2751" s="118">
        <f t="shared" si="575"/>
        <v>894.81</v>
      </c>
      <c r="I2751" s="96" t="str">
        <f t="shared" si="579"/>
        <v>817,95</v>
      </c>
      <c r="J2751" s="34">
        <f>СН!E553</f>
        <v>73.56</v>
      </c>
      <c r="K2751" s="34">
        <f t="shared" si="580"/>
        <v>3.3000000000000003</v>
      </c>
      <c r="L2751" s="89">
        <f t="shared" si="580"/>
        <v>1791</v>
      </c>
      <c r="M2751" s="54">
        <f t="shared" si="580"/>
        <v>2406.7600000000002</v>
      </c>
      <c r="N2751" s="54">
        <f t="shared" si="580"/>
        <v>2685.11</v>
      </c>
      <c r="O2751" s="84">
        <f t="shared" si="580"/>
        <v>3142.13</v>
      </c>
    </row>
    <row r="2752" spans="1:15" x14ac:dyDescent="0.25">
      <c r="A2752" s="61" t="str">
        <f t="shared" si="576"/>
        <v>22.05.2018</v>
      </c>
      <c r="B2752" s="64">
        <f t="shared" si="569"/>
        <v>7</v>
      </c>
      <c r="C2752" s="61" t="s">
        <v>117</v>
      </c>
      <c r="D2752" s="73">
        <f t="shared" si="570"/>
        <v>2623.65</v>
      </c>
      <c r="E2752" s="74">
        <f t="shared" si="571"/>
        <v>3239.4100000000003</v>
      </c>
      <c r="F2752" s="74">
        <f t="shared" si="572"/>
        <v>3517.76</v>
      </c>
      <c r="G2752" s="75">
        <f t="shared" si="573"/>
        <v>3974.78</v>
      </c>
      <c r="H2752" s="118">
        <f t="shared" si="575"/>
        <v>832.64999999999986</v>
      </c>
      <c r="I2752" s="96" t="str">
        <f t="shared" si="579"/>
        <v>760,92</v>
      </c>
      <c r="J2752" s="34">
        <f>СН!E554</f>
        <v>68.430000000000007</v>
      </c>
      <c r="K2752" s="34">
        <f t="shared" si="580"/>
        <v>3.3000000000000003</v>
      </c>
      <c r="L2752" s="89">
        <f t="shared" si="580"/>
        <v>1791</v>
      </c>
      <c r="M2752" s="54">
        <f t="shared" si="580"/>
        <v>2406.7600000000002</v>
      </c>
      <c r="N2752" s="54">
        <f t="shared" si="580"/>
        <v>2685.11</v>
      </c>
      <c r="O2752" s="84">
        <f t="shared" si="580"/>
        <v>3142.13</v>
      </c>
    </row>
    <row r="2753" spans="1:15" x14ac:dyDescent="0.25">
      <c r="A2753" s="61" t="str">
        <f t="shared" si="576"/>
        <v>22.05.2018</v>
      </c>
      <c r="B2753" s="64">
        <f t="shared" si="569"/>
        <v>8</v>
      </c>
      <c r="C2753" s="61" t="s">
        <v>117</v>
      </c>
      <c r="D2753" s="73">
        <f t="shared" si="570"/>
        <v>2647.9</v>
      </c>
      <c r="E2753" s="74">
        <f t="shared" si="571"/>
        <v>3263.6600000000003</v>
      </c>
      <c r="F2753" s="74">
        <f t="shared" si="572"/>
        <v>3542.01</v>
      </c>
      <c r="G2753" s="75">
        <f t="shared" si="573"/>
        <v>3999.03</v>
      </c>
      <c r="H2753" s="118">
        <f t="shared" si="575"/>
        <v>856.89999999999986</v>
      </c>
      <c r="I2753" s="96" t="str">
        <f t="shared" si="579"/>
        <v>783,17</v>
      </c>
      <c r="J2753" s="34">
        <f>СН!E555</f>
        <v>70.430000000000007</v>
      </c>
      <c r="K2753" s="34">
        <f t="shared" si="580"/>
        <v>3.3000000000000003</v>
      </c>
      <c r="L2753" s="89">
        <f t="shared" si="580"/>
        <v>1791</v>
      </c>
      <c r="M2753" s="54">
        <f t="shared" si="580"/>
        <v>2406.7600000000002</v>
      </c>
      <c r="N2753" s="54">
        <f t="shared" si="580"/>
        <v>2685.11</v>
      </c>
      <c r="O2753" s="84">
        <f t="shared" si="580"/>
        <v>3142.13</v>
      </c>
    </row>
    <row r="2754" spans="1:15" x14ac:dyDescent="0.25">
      <c r="A2754" s="61" t="str">
        <f t="shared" si="576"/>
        <v>22.05.2018</v>
      </c>
      <c r="B2754" s="64">
        <f t="shared" si="569"/>
        <v>9</v>
      </c>
      <c r="C2754" s="61" t="s">
        <v>117</v>
      </c>
      <c r="D2754" s="73">
        <f t="shared" si="570"/>
        <v>2609.59</v>
      </c>
      <c r="E2754" s="74">
        <f t="shared" si="571"/>
        <v>3225.3500000000004</v>
      </c>
      <c r="F2754" s="74">
        <f t="shared" si="572"/>
        <v>3503.7000000000003</v>
      </c>
      <c r="G2754" s="75">
        <f t="shared" si="573"/>
        <v>3960.7200000000003</v>
      </c>
      <c r="H2754" s="118">
        <f t="shared" si="575"/>
        <v>818.58999999999992</v>
      </c>
      <c r="I2754" s="96" t="str">
        <f t="shared" si="579"/>
        <v>748,02</v>
      </c>
      <c r="J2754" s="34">
        <f>СН!E556</f>
        <v>67.27</v>
      </c>
      <c r="K2754" s="34">
        <f t="shared" si="580"/>
        <v>3.3000000000000003</v>
      </c>
      <c r="L2754" s="89">
        <f t="shared" si="580"/>
        <v>1791</v>
      </c>
      <c r="M2754" s="54">
        <f t="shared" si="580"/>
        <v>2406.7600000000002</v>
      </c>
      <c r="N2754" s="54">
        <f t="shared" si="580"/>
        <v>2685.11</v>
      </c>
      <c r="O2754" s="84">
        <f t="shared" si="580"/>
        <v>3142.13</v>
      </c>
    </row>
    <row r="2755" spans="1:15" x14ac:dyDescent="0.25">
      <c r="A2755" s="61" t="str">
        <f t="shared" si="576"/>
        <v>22.05.2018</v>
      </c>
      <c r="B2755" s="64">
        <f t="shared" si="569"/>
        <v>10</v>
      </c>
      <c r="C2755" s="61" t="s">
        <v>117</v>
      </c>
      <c r="D2755" s="73">
        <f t="shared" si="570"/>
        <v>2593.9</v>
      </c>
      <c r="E2755" s="74">
        <f t="shared" si="571"/>
        <v>3209.6600000000003</v>
      </c>
      <c r="F2755" s="74">
        <f t="shared" si="572"/>
        <v>3488.01</v>
      </c>
      <c r="G2755" s="75">
        <f t="shared" si="573"/>
        <v>3945.03</v>
      </c>
      <c r="H2755" s="118">
        <f t="shared" si="575"/>
        <v>802.9</v>
      </c>
      <c r="I2755" s="96" t="str">
        <f t="shared" si="579"/>
        <v>733,63</v>
      </c>
      <c r="J2755" s="34">
        <f>СН!E557</f>
        <v>65.97</v>
      </c>
      <c r="K2755" s="34">
        <f t="shared" si="580"/>
        <v>3.3000000000000003</v>
      </c>
      <c r="L2755" s="89">
        <f t="shared" si="580"/>
        <v>1791</v>
      </c>
      <c r="M2755" s="54">
        <f t="shared" si="580"/>
        <v>2406.7600000000002</v>
      </c>
      <c r="N2755" s="54">
        <f t="shared" si="580"/>
        <v>2685.11</v>
      </c>
      <c r="O2755" s="84">
        <f t="shared" si="580"/>
        <v>3142.13</v>
      </c>
    </row>
    <row r="2756" spans="1:15" x14ac:dyDescent="0.25">
      <c r="A2756" s="61" t="str">
        <f t="shared" si="576"/>
        <v>22.05.2018</v>
      </c>
      <c r="B2756" s="64">
        <f t="shared" si="569"/>
        <v>11</v>
      </c>
      <c r="C2756" s="61" t="s">
        <v>117</v>
      </c>
      <c r="D2756" s="73">
        <f t="shared" si="570"/>
        <v>2593.2600000000002</v>
      </c>
      <c r="E2756" s="74">
        <f t="shared" si="571"/>
        <v>3209.02</v>
      </c>
      <c r="F2756" s="74">
        <f t="shared" si="572"/>
        <v>3487.37</v>
      </c>
      <c r="G2756" s="75">
        <f t="shared" si="573"/>
        <v>3944.39</v>
      </c>
      <c r="H2756" s="118">
        <f t="shared" si="575"/>
        <v>802.25999999999988</v>
      </c>
      <c r="I2756" s="96" t="str">
        <f t="shared" si="579"/>
        <v>733,04</v>
      </c>
      <c r="J2756" s="34">
        <f>СН!E558</f>
        <v>65.92</v>
      </c>
      <c r="K2756" s="34">
        <f t="shared" si="580"/>
        <v>3.3000000000000003</v>
      </c>
      <c r="L2756" s="89">
        <f t="shared" si="580"/>
        <v>1791</v>
      </c>
      <c r="M2756" s="54">
        <f t="shared" si="580"/>
        <v>2406.7600000000002</v>
      </c>
      <c r="N2756" s="54">
        <f t="shared" si="580"/>
        <v>2685.11</v>
      </c>
      <c r="O2756" s="84">
        <f t="shared" si="580"/>
        <v>3142.13</v>
      </c>
    </row>
    <row r="2757" spans="1:15" x14ac:dyDescent="0.25">
      <c r="A2757" s="61" t="str">
        <f t="shared" si="576"/>
        <v>22.05.2018</v>
      </c>
      <c r="B2757" s="64">
        <f t="shared" si="569"/>
        <v>12</v>
      </c>
      <c r="C2757" s="61" t="s">
        <v>117</v>
      </c>
      <c r="D2757" s="73">
        <f t="shared" si="570"/>
        <v>2592.3599999999997</v>
      </c>
      <c r="E2757" s="74">
        <f t="shared" si="571"/>
        <v>3208.1200000000003</v>
      </c>
      <c r="F2757" s="74">
        <f t="shared" si="572"/>
        <v>3486.4700000000003</v>
      </c>
      <c r="G2757" s="75">
        <f t="shared" si="573"/>
        <v>3943.4900000000002</v>
      </c>
      <c r="H2757" s="118">
        <f t="shared" si="575"/>
        <v>801.36</v>
      </c>
      <c r="I2757" s="96" t="str">
        <f t="shared" si="579"/>
        <v>732,21</v>
      </c>
      <c r="J2757" s="34">
        <f>СН!E559</f>
        <v>65.849999999999994</v>
      </c>
      <c r="K2757" s="34">
        <f t="shared" si="580"/>
        <v>3.3000000000000003</v>
      </c>
      <c r="L2757" s="89">
        <f t="shared" si="580"/>
        <v>1791</v>
      </c>
      <c r="M2757" s="54">
        <f t="shared" si="580"/>
        <v>2406.7600000000002</v>
      </c>
      <c r="N2757" s="54">
        <f t="shared" si="580"/>
        <v>2685.11</v>
      </c>
      <c r="O2757" s="84">
        <f t="shared" si="580"/>
        <v>3142.13</v>
      </c>
    </row>
    <row r="2758" spans="1:15" x14ac:dyDescent="0.25">
      <c r="A2758" s="61" t="str">
        <f t="shared" si="576"/>
        <v>22.05.2018</v>
      </c>
      <c r="B2758" s="64">
        <f t="shared" si="569"/>
        <v>13</v>
      </c>
      <c r="C2758" s="61" t="s">
        <v>117</v>
      </c>
      <c r="D2758" s="73">
        <f t="shared" si="570"/>
        <v>2592.34</v>
      </c>
      <c r="E2758" s="74">
        <f t="shared" si="571"/>
        <v>3208.1000000000004</v>
      </c>
      <c r="F2758" s="74">
        <f t="shared" si="572"/>
        <v>3486.45</v>
      </c>
      <c r="G2758" s="75">
        <f t="shared" si="573"/>
        <v>3943.4700000000003</v>
      </c>
      <c r="H2758" s="118">
        <f t="shared" si="575"/>
        <v>801.34</v>
      </c>
      <c r="I2758" s="96" t="str">
        <f t="shared" si="579"/>
        <v>732,2</v>
      </c>
      <c r="J2758" s="34">
        <f>СН!E560</f>
        <v>65.84</v>
      </c>
      <c r="K2758" s="34">
        <f t="shared" si="580"/>
        <v>3.3000000000000003</v>
      </c>
      <c r="L2758" s="89">
        <f t="shared" si="580"/>
        <v>1791</v>
      </c>
      <c r="M2758" s="54">
        <f t="shared" si="580"/>
        <v>2406.7600000000002</v>
      </c>
      <c r="N2758" s="54">
        <f t="shared" si="580"/>
        <v>2685.11</v>
      </c>
      <c r="O2758" s="84">
        <f t="shared" si="580"/>
        <v>3142.13</v>
      </c>
    </row>
    <row r="2759" spans="1:15" x14ac:dyDescent="0.25">
      <c r="A2759" s="61" t="str">
        <f t="shared" si="576"/>
        <v>22.05.2018</v>
      </c>
      <c r="B2759" s="64">
        <f t="shared" si="569"/>
        <v>14</v>
      </c>
      <c r="C2759" s="61" t="s">
        <v>117</v>
      </c>
      <c r="D2759" s="73">
        <f t="shared" si="570"/>
        <v>2592.4899999999998</v>
      </c>
      <c r="E2759" s="74">
        <f t="shared" si="571"/>
        <v>3208.25</v>
      </c>
      <c r="F2759" s="74">
        <f t="shared" si="572"/>
        <v>3486.6</v>
      </c>
      <c r="G2759" s="75">
        <f t="shared" si="573"/>
        <v>3943.62</v>
      </c>
      <c r="H2759" s="118">
        <f t="shared" si="575"/>
        <v>801.49</v>
      </c>
      <c r="I2759" s="96" t="str">
        <f t="shared" si="579"/>
        <v>732,33</v>
      </c>
      <c r="J2759" s="34">
        <f>СН!E561</f>
        <v>65.86</v>
      </c>
      <c r="K2759" s="34">
        <f t="shared" si="580"/>
        <v>3.3000000000000003</v>
      </c>
      <c r="L2759" s="89">
        <f t="shared" si="580"/>
        <v>1791</v>
      </c>
      <c r="M2759" s="54">
        <f t="shared" si="580"/>
        <v>2406.7600000000002</v>
      </c>
      <c r="N2759" s="54">
        <f t="shared" si="580"/>
        <v>2685.11</v>
      </c>
      <c r="O2759" s="84">
        <f t="shared" si="580"/>
        <v>3142.13</v>
      </c>
    </row>
    <row r="2760" spans="1:15" x14ac:dyDescent="0.25">
      <c r="A2760" s="61" t="str">
        <f t="shared" si="576"/>
        <v>22.05.2018</v>
      </c>
      <c r="B2760" s="64">
        <f t="shared" si="569"/>
        <v>15</v>
      </c>
      <c r="C2760" s="61" t="s">
        <v>117</v>
      </c>
      <c r="D2760" s="73">
        <f t="shared" si="570"/>
        <v>2593.16</v>
      </c>
      <c r="E2760" s="74">
        <f t="shared" si="571"/>
        <v>3208.92</v>
      </c>
      <c r="F2760" s="74">
        <f t="shared" si="572"/>
        <v>3487.2700000000004</v>
      </c>
      <c r="G2760" s="75">
        <f t="shared" si="573"/>
        <v>3944.29</v>
      </c>
      <c r="H2760" s="118">
        <f t="shared" si="575"/>
        <v>802.16</v>
      </c>
      <c r="I2760" s="96" t="str">
        <f t="shared" si="579"/>
        <v>732,95</v>
      </c>
      <c r="J2760" s="34">
        <f>СН!E562</f>
        <v>65.91</v>
      </c>
      <c r="K2760" s="34">
        <f t="shared" si="580"/>
        <v>3.3000000000000003</v>
      </c>
      <c r="L2760" s="89">
        <f t="shared" si="580"/>
        <v>1791</v>
      </c>
      <c r="M2760" s="54">
        <f t="shared" si="580"/>
        <v>2406.7600000000002</v>
      </c>
      <c r="N2760" s="54">
        <f t="shared" si="580"/>
        <v>2685.11</v>
      </c>
      <c r="O2760" s="84">
        <f t="shared" si="580"/>
        <v>3142.13</v>
      </c>
    </row>
    <row r="2761" spans="1:15" x14ac:dyDescent="0.25">
      <c r="A2761" s="61" t="str">
        <f t="shared" si="576"/>
        <v>22.05.2018</v>
      </c>
      <c r="B2761" s="64">
        <f t="shared" ref="B2761:B2824" si="581">B2089</f>
        <v>16</v>
      </c>
      <c r="C2761" s="61" t="s">
        <v>117</v>
      </c>
      <c r="D2761" s="73">
        <f t="shared" si="570"/>
        <v>2592.73</v>
      </c>
      <c r="E2761" s="74">
        <f t="shared" si="571"/>
        <v>3208.49</v>
      </c>
      <c r="F2761" s="74">
        <f t="shared" si="572"/>
        <v>3486.84</v>
      </c>
      <c r="G2761" s="75">
        <f t="shared" si="573"/>
        <v>3943.8599999999997</v>
      </c>
      <c r="H2761" s="118">
        <f t="shared" si="575"/>
        <v>801.7299999999999</v>
      </c>
      <c r="I2761" s="96" t="str">
        <f t="shared" si="579"/>
        <v>732,55</v>
      </c>
      <c r="J2761" s="34">
        <f>СН!E563</f>
        <v>65.88</v>
      </c>
      <c r="K2761" s="34">
        <f t="shared" si="580"/>
        <v>3.3000000000000003</v>
      </c>
      <c r="L2761" s="89">
        <f t="shared" si="580"/>
        <v>1791</v>
      </c>
      <c r="M2761" s="54">
        <f t="shared" si="580"/>
        <v>2406.7600000000002</v>
      </c>
      <c r="N2761" s="54">
        <f t="shared" si="580"/>
        <v>2685.11</v>
      </c>
      <c r="O2761" s="84">
        <f t="shared" si="580"/>
        <v>3142.13</v>
      </c>
    </row>
    <row r="2762" spans="1:15" x14ac:dyDescent="0.25">
      <c r="A2762" s="61" t="str">
        <f t="shared" si="576"/>
        <v>22.05.2018</v>
      </c>
      <c r="B2762" s="64">
        <f t="shared" si="581"/>
        <v>17</v>
      </c>
      <c r="C2762" s="61" t="s">
        <v>117</v>
      </c>
      <c r="D2762" s="73">
        <f t="shared" ref="D2762:D2825" si="582">J2762+L2762+K2762+I2762</f>
        <v>2591.83</v>
      </c>
      <c r="E2762" s="74">
        <f t="shared" ref="E2762:E2825" si="583">J2762+K2762+M2762+I2762</f>
        <v>3207.59</v>
      </c>
      <c r="F2762" s="74">
        <f t="shared" ref="F2762:F2825" si="584">J2762+K2762+N2762+I2762</f>
        <v>3485.94</v>
      </c>
      <c r="G2762" s="75">
        <f t="shared" ref="G2762:G2825" si="585">J2762+K2762+O2762+I2762</f>
        <v>3942.96</v>
      </c>
      <c r="H2762" s="118">
        <f t="shared" si="575"/>
        <v>800.82999999999993</v>
      </c>
      <c r="I2762" s="96" t="str">
        <f t="shared" si="579"/>
        <v>731,73</v>
      </c>
      <c r="J2762" s="34">
        <f>СН!E564</f>
        <v>65.8</v>
      </c>
      <c r="K2762" s="34">
        <f t="shared" ref="K2762:O2777" si="586">K2761</f>
        <v>3.3000000000000003</v>
      </c>
      <c r="L2762" s="89">
        <f t="shared" si="586"/>
        <v>1791</v>
      </c>
      <c r="M2762" s="54">
        <f t="shared" si="586"/>
        <v>2406.7600000000002</v>
      </c>
      <c r="N2762" s="54">
        <f t="shared" si="586"/>
        <v>2685.11</v>
      </c>
      <c r="O2762" s="84">
        <f t="shared" si="586"/>
        <v>3142.13</v>
      </c>
    </row>
    <row r="2763" spans="1:15" x14ac:dyDescent="0.25">
      <c r="A2763" s="61" t="str">
        <f t="shared" si="576"/>
        <v>22.05.2018</v>
      </c>
      <c r="B2763" s="64">
        <f t="shared" si="581"/>
        <v>18</v>
      </c>
      <c r="C2763" s="61" t="s">
        <v>117</v>
      </c>
      <c r="D2763" s="73">
        <f t="shared" si="582"/>
        <v>2606.83</v>
      </c>
      <c r="E2763" s="74">
        <f t="shared" si="583"/>
        <v>3222.59</v>
      </c>
      <c r="F2763" s="74">
        <f t="shared" si="584"/>
        <v>3500.9400000000005</v>
      </c>
      <c r="G2763" s="75">
        <f t="shared" si="585"/>
        <v>3957.96</v>
      </c>
      <c r="H2763" s="118">
        <f t="shared" si="575"/>
        <v>815.82999999999993</v>
      </c>
      <c r="I2763" s="96" t="str">
        <f t="shared" si="579"/>
        <v>745,49</v>
      </c>
      <c r="J2763" s="34">
        <f>СН!E565</f>
        <v>67.040000000000006</v>
      </c>
      <c r="K2763" s="34">
        <f t="shared" si="586"/>
        <v>3.3000000000000003</v>
      </c>
      <c r="L2763" s="89">
        <f t="shared" si="586"/>
        <v>1791</v>
      </c>
      <c r="M2763" s="54">
        <f t="shared" si="586"/>
        <v>2406.7600000000002</v>
      </c>
      <c r="N2763" s="54">
        <f t="shared" si="586"/>
        <v>2685.11</v>
      </c>
      <c r="O2763" s="84">
        <f t="shared" si="586"/>
        <v>3142.13</v>
      </c>
    </row>
    <row r="2764" spans="1:15" x14ac:dyDescent="0.25">
      <c r="A2764" s="61" t="str">
        <f t="shared" si="576"/>
        <v>22.05.2018</v>
      </c>
      <c r="B2764" s="64">
        <f t="shared" si="581"/>
        <v>19</v>
      </c>
      <c r="C2764" s="61" t="s">
        <v>117</v>
      </c>
      <c r="D2764" s="73">
        <f t="shared" si="582"/>
        <v>2763.94</v>
      </c>
      <c r="E2764" s="74">
        <f t="shared" si="583"/>
        <v>3379.7000000000003</v>
      </c>
      <c r="F2764" s="74">
        <f t="shared" si="584"/>
        <v>3658.05</v>
      </c>
      <c r="G2764" s="75">
        <f t="shared" si="585"/>
        <v>4115.0700000000006</v>
      </c>
      <c r="H2764" s="118">
        <f t="shared" si="575"/>
        <v>972.93999999999994</v>
      </c>
      <c r="I2764" s="96" t="str">
        <f t="shared" si="579"/>
        <v>889,64</v>
      </c>
      <c r="J2764" s="34">
        <f>СН!E566</f>
        <v>80</v>
      </c>
      <c r="K2764" s="34">
        <f t="shared" si="586"/>
        <v>3.3000000000000003</v>
      </c>
      <c r="L2764" s="89">
        <f t="shared" si="586"/>
        <v>1791</v>
      </c>
      <c r="M2764" s="54">
        <f t="shared" si="586"/>
        <v>2406.7600000000002</v>
      </c>
      <c r="N2764" s="54">
        <f t="shared" si="586"/>
        <v>2685.11</v>
      </c>
      <c r="O2764" s="84">
        <f t="shared" si="586"/>
        <v>3142.13</v>
      </c>
    </row>
    <row r="2765" spans="1:15" x14ac:dyDescent="0.25">
      <c r="A2765" s="61" t="str">
        <f t="shared" si="576"/>
        <v>22.05.2018</v>
      </c>
      <c r="B2765" s="64">
        <f t="shared" si="581"/>
        <v>20</v>
      </c>
      <c r="C2765" s="61" t="s">
        <v>117</v>
      </c>
      <c r="D2765" s="73">
        <f t="shared" si="582"/>
        <v>2604.77</v>
      </c>
      <c r="E2765" s="74">
        <f t="shared" si="583"/>
        <v>3220.53</v>
      </c>
      <c r="F2765" s="74">
        <f t="shared" si="584"/>
        <v>3498.88</v>
      </c>
      <c r="G2765" s="75">
        <f t="shared" si="585"/>
        <v>3955.9</v>
      </c>
      <c r="H2765" s="118">
        <f t="shared" si="575"/>
        <v>813.77</v>
      </c>
      <c r="I2765" s="96" t="str">
        <f t="shared" si="579"/>
        <v>743,6</v>
      </c>
      <c r="J2765" s="34">
        <f>СН!E567</f>
        <v>66.87</v>
      </c>
      <c r="K2765" s="34">
        <f t="shared" si="586"/>
        <v>3.3000000000000003</v>
      </c>
      <c r="L2765" s="89">
        <f t="shared" si="586"/>
        <v>1791</v>
      </c>
      <c r="M2765" s="54">
        <f t="shared" si="586"/>
        <v>2406.7600000000002</v>
      </c>
      <c r="N2765" s="54">
        <f t="shared" si="586"/>
        <v>2685.11</v>
      </c>
      <c r="O2765" s="84">
        <f t="shared" si="586"/>
        <v>3142.13</v>
      </c>
    </row>
    <row r="2766" spans="1:15" x14ac:dyDescent="0.25">
      <c r="A2766" s="61" t="str">
        <f t="shared" si="576"/>
        <v>22.05.2018</v>
      </c>
      <c r="B2766" s="64">
        <f t="shared" si="581"/>
        <v>21</v>
      </c>
      <c r="C2766" s="61" t="s">
        <v>117</v>
      </c>
      <c r="D2766" s="73">
        <f t="shared" si="582"/>
        <v>2610.75</v>
      </c>
      <c r="E2766" s="74">
        <f t="shared" si="583"/>
        <v>3226.51</v>
      </c>
      <c r="F2766" s="74">
        <f t="shared" si="584"/>
        <v>3504.86</v>
      </c>
      <c r="G2766" s="75">
        <f t="shared" si="585"/>
        <v>3961.88</v>
      </c>
      <c r="H2766" s="118">
        <f t="shared" si="575"/>
        <v>819.75</v>
      </c>
      <c r="I2766" s="96" t="str">
        <f t="shared" si="579"/>
        <v>749,09</v>
      </c>
      <c r="J2766" s="34">
        <f>СН!E568</f>
        <v>67.36</v>
      </c>
      <c r="K2766" s="34">
        <f t="shared" si="586"/>
        <v>3.3000000000000003</v>
      </c>
      <c r="L2766" s="89">
        <f t="shared" si="586"/>
        <v>1791</v>
      </c>
      <c r="M2766" s="54">
        <f t="shared" si="586"/>
        <v>2406.7600000000002</v>
      </c>
      <c r="N2766" s="54">
        <f t="shared" si="586"/>
        <v>2685.11</v>
      </c>
      <c r="O2766" s="84">
        <f t="shared" si="586"/>
        <v>3142.13</v>
      </c>
    </row>
    <row r="2767" spans="1:15" x14ac:dyDescent="0.25">
      <c r="A2767" s="61" t="str">
        <f t="shared" si="576"/>
        <v>22.05.2018</v>
      </c>
      <c r="B2767" s="64">
        <f t="shared" si="581"/>
        <v>22</v>
      </c>
      <c r="C2767" s="61" t="s">
        <v>117</v>
      </c>
      <c r="D2767" s="73">
        <f t="shared" si="582"/>
        <v>2855.58</v>
      </c>
      <c r="E2767" s="74">
        <f t="shared" si="583"/>
        <v>3471.34</v>
      </c>
      <c r="F2767" s="74">
        <f t="shared" si="584"/>
        <v>3749.6900000000005</v>
      </c>
      <c r="G2767" s="75">
        <f t="shared" si="585"/>
        <v>4206.71</v>
      </c>
      <c r="H2767" s="118">
        <f t="shared" si="575"/>
        <v>1064.58</v>
      </c>
      <c r="I2767" s="96" t="str">
        <f t="shared" si="579"/>
        <v>973,72</v>
      </c>
      <c r="J2767" s="34">
        <f>СН!E569</f>
        <v>87.56</v>
      </c>
      <c r="K2767" s="34">
        <f t="shared" si="586"/>
        <v>3.3000000000000003</v>
      </c>
      <c r="L2767" s="89">
        <f t="shared" si="586"/>
        <v>1791</v>
      </c>
      <c r="M2767" s="54">
        <f t="shared" si="586"/>
        <v>2406.7600000000002</v>
      </c>
      <c r="N2767" s="54">
        <f t="shared" si="586"/>
        <v>2685.11</v>
      </c>
      <c r="O2767" s="84">
        <f t="shared" si="586"/>
        <v>3142.13</v>
      </c>
    </row>
    <row r="2768" spans="1:15" x14ac:dyDescent="0.25">
      <c r="A2768" s="61" t="str">
        <f t="shared" si="576"/>
        <v>22.05.2018</v>
      </c>
      <c r="B2768" s="64">
        <f t="shared" si="581"/>
        <v>23</v>
      </c>
      <c r="C2768" s="61" t="s">
        <v>117</v>
      </c>
      <c r="D2768" s="73">
        <f t="shared" si="582"/>
        <v>2594.5100000000002</v>
      </c>
      <c r="E2768" s="74">
        <f t="shared" si="583"/>
        <v>3210.2700000000004</v>
      </c>
      <c r="F2768" s="74">
        <f t="shared" si="584"/>
        <v>3488.6200000000003</v>
      </c>
      <c r="G2768" s="75">
        <f t="shared" si="585"/>
        <v>3945.6400000000003</v>
      </c>
      <c r="H2768" s="118">
        <f t="shared" si="575"/>
        <v>803.51</v>
      </c>
      <c r="I2768" s="96" t="str">
        <f t="shared" si="579"/>
        <v>734,19</v>
      </c>
      <c r="J2768" s="34">
        <f>СН!E570</f>
        <v>66.02</v>
      </c>
      <c r="K2768" s="34">
        <f t="shared" si="586"/>
        <v>3.3000000000000003</v>
      </c>
      <c r="L2768" s="89">
        <f t="shared" si="586"/>
        <v>1791</v>
      </c>
      <c r="M2768" s="54">
        <f t="shared" si="586"/>
        <v>2406.7600000000002</v>
      </c>
      <c r="N2768" s="54">
        <f t="shared" si="586"/>
        <v>2685.11</v>
      </c>
      <c r="O2768" s="84">
        <f t="shared" si="586"/>
        <v>3142.13</v>
      </c>
    </row>
    <row r="2769" spans="1:15" x14ac:dyDescent="0.25">
      <c r="A2769" s="61" t="str">
        <f t="shared" si="576"/>
        <v>23.05.2018</v>
      </c>
      <c r="B2769" s="64">
        <f t="shared" si="581"/>
        <v>0</v>
      </c>
      <c r="C2769" s="61" t="s">
        <v>117</v>
      </c>
      <c r="D2769" s="73">
        <f t="shared" si="582"/>
        <v>2578.84</v>
      </c>
      <c r="E2769" s="74">
        <f t="shared" si="583"/>
        <v>3194.6000000000004</v>
      </c>
      <c r="F2769" s="74">
        <f t="shared" si="584"/>
        <v>3472.9500000000003</v>
      </c>
      <c r="G2769" s="75">
        <f t="shared" si="585"/>
        <v>3929.9700000000003</v>
      </c>
      <c r="H2769" s="118">
        <f t="shared" ref="H2769:H2832" si="587">I2769+J2769+K2769</f>
        <v>787.83999999999992</v>
      </c>
      <c r="I2769" s="96" t="str">
        <f t="shared" si="579"/>
        <v>719,81</v>
      </c>
      <c r="J2769" s="34">
        <f>СН!E571</f>
        <v>64.73</v>
      </c>
      <c r="K2769" s="34">
        <f t="shared" si="586"/>
        <v>3.3000000000000003</v>
      </c>
      <c r="L2769" s="89">
        <f t="shared" si="586"/>
        <v>1791</v>
      </c>
      <c r="M2769" s="54">
        <f t="shared" si="586"/>
        <v>2406.7600000000002</v>
      </c>
      <c r="N2769" s="54">
        <f t="shared" si="586"/>
        <v>2685.11</v>
      </c>
      <c r="O2769" s="84">
        <f t="shared" si="586"/>
        <v>3142.13</v>
      </c>
    </row>
    <row r="2770" spans="1:15" x14ac:dyDescent="0.25">
      <c r="A2770" s="61" t="str">
        <f t="shared" ref="A2770:A2833" si="588">A2026</f>
        <v>23.05.2018</v>
      </c>
      <c r="B2770" s="64">
        <f t="shared" si="581"/>
        <v>1</v>
      </c>
      <c r="C2770" s="61" t="s">
        <v>117</v>
      </c>
      <c r="D2770" s="73">
        <f t="shared" si="582"/>
        <v>2600.6999999999998</v>
      </c>
      <c r="E2770" s="74">
        <f t="shared" si="583"/>
        <v>3216.46</v>
      </c>
      <c r="F2770" s="74">
        <f t="shared" si="584"/>
        <v>3494.81</v>
      </c>
      <c r="G2770" s="75">
        <f t="shared" si="585"/>
        <v>3951.83</v>
      </c>
      <c r="H2770" s="118">
        <f t="shared" si="587"/>
        <v>809.69999999999993</v>
      </c>
      <c r="I2770" s="96" t="str">
        <f t="shared" si="579"/>
        <v>739,87</v>
      </c>
      <c r="J2770" s="34">
        <f>СН!E572</f>
        <v>66.53</v>
      </c>
      <c r="K2770" s="34">
        <f t="shared" si="586"/>
        <v>3.3000000000000003</v>
      </c>
      <c r="L2770" s="89">
        <f t="shared" si="586"/>
        <v>1791</v>
      </c>
      <c r="M2770" s="54">
        <f t="shared" si="586"/>
        <v>2406.7600000000002</v>
      </c>
      <c r="N2770" s="54">
        <f t="shared" si="586"/>
        <v>2685.11</v>
      </c>
      <c r="O2770" s="84">
        <f t="shared" si="586"/>
        <v>3142.13</v>
      </c>
    </row>
    <row r="2771" spans="1:15" x14ac:dyDescent="0.25">
      <c r="A2771" s="61" t="str">
        <f t="shared" si="588"/>
        <v>23.05.2018</v>
      </c>
      <c r="B2771" s="64">
        <f t="shared" si="581"/>
        <v>2</v>
      </c>
      <c r="C2771" s="61" t="s">
        <v>117</v>
      </c>
      <c r="D2771" s="73">
        <f t="shared" si="582"/>
        <v>2669.91</v>
      </c>
      <c r="E2771" s="74">
        <f t="shared" si="583"/>
        <v>3285.67</v>
      </c>
      <c r="F2771" s="74">
        <f t="shared" si="584"/>
        <v>3564.02</v>
      </c>
      <c r="G2771" s="75">
        <f t="shared" si="585"/>
        <v>4021.04</v>
      </c>
      <c r="H2771" s="118">
        <f t="shared" si="587"/>
        <v>878.91</v>
      </c>
      <c r="I2771" s="96" t="str">
        <f t="shared" si="579"/>
        <v>803,37</v>
      </c>
      <c r="J2771" s="34">
        <f>СН!E573</f>
        <v>72.239999999999995</v>
      </c>
      <c r="K2771" s="34">
        <f t="shared" si="586"/>
        <v>3.3000000000000003</v>
      </c>
      <c r="L2771" s="89">
        <f t="shared" si="586"/>
        <v>1791</v>
      </c>
      <c r="M2771" s="54">
        <f t="shared" si="586"/>
        <v>2406.7600000000002</v>
      </c>
      <c r="N2771" s="54">
        <f t="shared" si="586"/>
        <v>2685.11</v>
      </c>
      <c r="O2771" s="84">
        <f t="shared" si="586"/>
        <v>3142.13</v>
      </c>
    </row>
    <row r="2772" spans="1:15" x14ac:dyDescent="0.25">
      <c r="A2772" s="61" t="str">
        <f t="shared" si="588"/>
        <v>23.05.2018</v>
      </c>
      <c r="B2772" s="64">
        <f t="shared" si="581"/>
        <v>3</v>
      </c>
      <c r="C2772" s="61" t="s">
        <v>117</v>
      </c>
      <c r="D2772" s="73">
        <f t="shared" si="582"/>
        <v>2700.09</v>
      </c>
      <c r="E2772" s="74">
        <f t="shared" si="583"/>
        <v>3315.8500000000004</v>
      </c>
      <c r="F2772" s="74">
        <f t="shared" si="584"/>
        <v>3594.2000000000003</v>
      </c>
      <c r="G2772" s="75">
        <f t="shared" si="585"/>
        <v>4051.2200000000003</v>
      </c>
      <c r="H2772" s="118">
        <f t="shared" si="587"/>
        <v>909.08999999999992</v>
      </c>
      <c r="I2772" s="96" t="str">
        <f t="shared" si="579"/>
        <v>831,06</v>
      </c>
      <c r="J2772" s="34">
        <f>СН!E574</f>
        <v>74.73</v>
      </c>
      <c r="K2772" s="34">
        <f t="shared" si="586"/>
        <v>3.3000000000000003</v>
      </c>
      <c r="L2772" s="89">
        <f t="shared" si="586"/>
        <v>1791</v>
      </c>
      <c r="M2772" s="54">
        <f t="shared" si="586"/>
        <v>2406.7600000000002</v>
      </c>
      <c r="N2772" s="54">
        <f t="shared" si="586"/>
        <v>2685.11</v>
      </c>
      <c r="O2772" s="84">
        <f t="shared" si="586"/>
        <v>3142.13</v>
      </c>
    </row>
    <row r="2773" spans="1:15" x14ac:dyDescent="0.25">
      <c r="A2773" s="61" t="str">
        <f t="shared" si="588"/>
        <v>23.05.2018</v>
      </c>
      <c r="B2773" s="64">
        <f t="shared" si="581"/>
        <v>4</v>
      </c>
      <c r="C2773" s="61" t="s">
        <v>117</v>
      </c>
      <c r="D2773" s="73">
        <f t="shared" si="582"/>
        <v>2811.64</v>
      </c>
      <c r="E2773" s="74">
        <f t="shared" si="583"/>
        <v>3427.4</v>
      </c>
      <c r="F2773" s="74">
        <f t="shared" si="584"/>
        <v>3705.75</v>
      </c>
      <c r="G2773" s="75">
        <f t="shared" si="585"/>
        <v>4162.7699999999995</v>
      </c>
      <c r="H2773" s="118">
        <f t="shared" si="587"/>
        <v>1020.6399999999999</v>
      </c>
      <c r="I2773" s="96" t="str">
        <f t="shared" si="579"/>
        <v>933,4</v>
      </c>
      <c r="J2773" s="34">
        <f>СН!E575</f>
        <v>83.94</v>
      </c>
      <c r="K2773" s="34">
        <f t="shared" si="586"/>
        <v>3.3000000000000003</v>
      </c>
      <c r="L2773" s="89">
        <f t="shared" si="586"/>
        <v>1791</v>
      </c>
      <c r="M2773" s="54">
        <f t="shared" si="586"/>
        <v>2406.7600000000002</v>
      </c>
      <c r="N2773" s="54">
        <f t="shared" si="586"/>
        <v>2685.11</v>
      </c>
      <c r="O2773" s="84">
        <f t="shared" si="586"/>
        <v>3142.13</v>
      </c>
    </row>
    <row r="2774" spans="1:15" x14ac:dyDescent="0.25">
      <c r="A2774" s="61" t="str">
        <f t="shared" si="588"/>
        <v>23.05.2018</v>
      </c>
      <c r="B2774" s="64">
        <f t="shared" si="581"/>
        <v>5</v>
      </c>
      <c r="C2774" s="61" t="s">
        <v>117</v>
      </c>
      <c r="D2774" s="73">
        <f t="shared" si="582"/>
        <v>2773.96</v>
      </c>
      <c r="E2774" s="74">
        <f t="shared" si="583"/>
        <v>3389.7200000000003</v>
      </c>
      <c r="F2774" s="74">
        <f t="shared" si="584"/>
        <v>3668.07</v>
      </c>
      <c r="G2774" s="75">
        <f t="shared" si="585"/>
        <v>4125.09</v>
      </c>
      <c r="H2774" s="118">
        <f t="shared" si="587"/>
        <v>982.96</v>
      </c>
      <c r="I2774" s="96" t="str">
        <f t="shared" si="579"/>
        <v>898,83</v>
      </c>
      <c r="J2774" s="34">
        <f>СН!E576</f>
        <v>80.83</v>
      </c>
      <c r="K2774" s="34">
        <f t="shared" si="586"/>
        <v>3.3000000000000003</v>
      </c>
      <c r="L2774" s="89">
        <f t="shared" si="586"/>
        <v>1791</v>
      </c>
      <c r="M2774" s="54">
        <f t="shared" si="586"/>
        <v>2406.7600000000002</v>
      </c>
      <c r="N2774" s="54">
        <f t="shared" si="586"/>
        <v>2685.11</v>
      </c>
      <c r="O2774" s="84">
        <f t="shared" si="586"/>
        <v>3142.13</v>
      </c>
    </row>
    <row r="2775" spans="1:15" x14ac:dyDescent="0.25">
      <c r="A2775" s="61" t="str">
        <f t="shared" si="588"/>
        <v>23.05.2018</v>
      </c>
      <c r="B2775" s="64">
        <f t="shared" si="581"/>
        <v>6</v>
      </c>
      <c r="C2775" s="61" t="s">
        <v>117</v>
      </c>
      <c r="D2775" s="73">
        <f t="shared" si="582"/>
        <v>2682.74</v>
      </c>
      <c r="E2775" s="74">
        <f t="shared" si="583"/>
        <v>3298.5</v>
      </c>
      <c r="F2775" s="74">
        <f t="shared" si="584"/>
        <v>3576.85</v>
      </c>
      <c r="G2775" s="75">
        <f t="shared" si="585"/>
        <v>4033.87</v>
      </c>
      <c r="H2775" s="118">
        <f t="shared" si="587"/>
        <v>891.7399999999999</v>
      </c>
      <c r="I2775" s="96" t="str">
        <f t="shared" si="579"/>
        <v>815,14</v>
      </c>
      <c r="J2775" s="34">
        <f>СН!E577</f>
        <v>73.3</v>
      </c>
      <c r="K2775" s="34">
        <f t="shared" si="586"/>
        <v>3.3000000000000003</v>
      </c>
      <c r="L2775" s="89">
        <f t="shared" si="586"/>
        <v>1791</v>
      </c>
      <c r="M2775" s="54">
        <f t="shared" si="586"/>
        <v>2406.7600000000002</v>
      </c>
      <c r="N2775" s="54">
        <f t="shared" si="586"/>
        <v>2685.11</v>
      </c>
      <c r="O2775" s="84">
        <f t="shared" si="586"/>
        <v>3142.13</v>
      </c>
    </row>
    <row r="2776" spans="1:15" x14ac:dyDescent="0.25">
      <c r="A2776" s="61" t="str">
        <f t="shared" si="588"/>
        <v>23.05.2018</v>
      </c>
      <c r="B2776" s="64">
        <f t="shared" si="581"/>
        <v>7</v>
      </c>
      <c r="C2776" s="61" t="s">
        <v>117</v>
      </c>
      <c r="D2776" s="73">
        <f t="shared" si="582"/>
        <v>2623.56</v>
      </c>
      <c r="E2776" s="74">
        <f t="shared" si="583"/>
        <v>3239.32</v>
      </c>
      <c r="F2776" s="74">
        <f t="shared" si="584"/>
        <v>3517.67</v>
      </c>
      <c r="G2776" s="75">
        <f t="shared" si="585"/>
        <v>3974.69</v>
      </c>
      <c r="H2776" s="118">
        <f t="shared" si="587"/>
        <v>832.56</v>
      </c>
      <c r="I2776" s="96" t="str">
        <f t="shared" si="579"/>
        <v>760,84</v>
      </c>
      <c r="J2776" s="34">
        <f>СН!E578</f>
        <v>68.42</v>
      </c>
      <c r="K2776" s="34">
        <f t="shared" si="586"/>
        <v>3.3000000000000003</v>
      </c>
      <c r="L2776" s="89">
        <f t="shared" si="586"/>
        <v>1791</v>
      </c>
      <c r="M2776" s="54">
        <f t="shared" si="586"/>
        <v>2406.7600000000002</v>
      </c>
      <c r="N2776" s="54">
        <f t="shared" si="586"/>
        <v>2685.11</v>
      </c>
      <c r="O2776" s="84">
        <f t="shared" si="586"/>
        <v>3142.13</v>
      </c>
    </row>
    <row r="2777" spans="1:15" x14ac:dyDescent="0.25">
      <c r="A2777" s="61" t="str">
        <f t="shared" si="588"/>
        <v>23.05.2018</v>
      </c>
      <c r="B2777" s="64">
        <f t="shared" si="581"/>
        <v>8</v>
      </c>
      <c r="C2777" s="61" t="s">
        <v>117</v>
      </c>
      <c r="D2777" s="73">
        <f t="shared" si="582"/>
        <v>2647.36</v>
      </c>
      <c r="E2777" s="74">
        <f t="shared" si="583"/>
        <v>3263.12</v>
      </c>
      <c r="F2777" s="74">
        <f t="shared" si="584"/>
        <v>3541.47</v>
      </c>
      <c r="G2777" s="75">
        <f t="shared" si="585"/>
        <v>3998.49</v>
      </c>
      <c r="H2777" s="118">
        <f t="shared" si="587"/>
        <v>856.3599999999999</v>
      </c>
      <c r="I2777" s="96" t="str">
        <f t="shared" si="579"/>
        <v>782,68</v>
      </c>
      <c r="J2777" s="34">
        <f>СН!E579</f>
        <v>70.38</v>
      </c>
      <c r="K2777" s="34">
        <f t="shared" si="586"/>
        <v>3.3000000000000003</v>
      </c>
      <c r="L2777" s="89">
        <f t="shared" si="586"/>
        <v>1791</v>
      </c>
      <c r="M2777" s="54">
        <f t="shared" si="586"/>
        <v>2406.7600000000002</v>
      </c>
      <c r="N2777" s="54">
        <f t="shared" si="586"/>
        <v>2685.11</v>
      </c>
      <c r="O2777" s="84">
        <f t="shared" si="586"/>
        <v>3142.13</v>
      </c>
    </row>
    <row r="2778" spans="1:15" x14ac:dyDescent="0.25">
      <c r="A2778" s="61" t="str">
        <f t="shared" si="588"/>
        <v>23.05.2018</v>
      </c>
      <c r="B2778" s="64">
        <f t="shared" si="581"/>
        <v>9</v>
      </c>
      <c r="C2778" s="61" t="s">
        <v>117</v>
      </c>
      <c r="D2778" s="73">
        <f t="shared" si="582"/>
        <v>2615.23</v>
      </c>
      <c r="E2778" s="74">
        <f t="shared" si="583"/>
        <v>3230.9900000000007</v>
      </c>
      <c r="F2778" s="74">
        <f t="shared" si="584"/>
        <v>3509.34</v>
      </c>
      <c r="G2778" s="75">
        <f t="shared" si="585"/>
        <v>3966.3600000000006</v>
      </c>
      <c r="H2778" s="118">
        <f t="shared" si="587"/>
        <v>824.23</v>
      </c>
      <c r="I2778" s="96" t="str">
        <f t="shared" si="579"/>
        <v>753,2</v>
      </c>
      <c r="J2778" s="34">
        <f>СН!E580</f>
        <v>67.73</v>
      </c>
      <c r="K2778" s="34">
        <f t="shared" ref="K2778:O2793" si="589">K2777</f>
        <v>3.3000000000000003</v>
      </c>
      <c r="L2778" s="89">
        <f t="shared" si="589"/>
        <v>1791</v>
      </c>
      <c r="M2778" s="54">
        <f t="shared" si="589"/>
        <v>2406.7600000000002</v>
      </c>
      <c r="N2778" s="54">
        <f t="shared" si="589"/>
        <v>2685.11</v>
      </c>
      <c r="O2778" s="84">
        <f t="shared" si="589"/>
        <v>3142.13</v>
      </c>
    </row>
    <row r="2779" spans="1:15" x14ac:dyDescent="0.25">
      <c r="A2779" s="61" t="str">
        <f t="shared" si="588"/>
        <v>23.05.2018</v>
      </c>
      <c r="B2779" s="64">
        <f t="shared" si="581"/>
        <v>10</v>
      </c>
      <c r="C2779" s="61" t="s">
        <v>117</v>
      </c>
      <c r="D2779" s="73">
        <f t="shared" si="582"/>
        <v>2599.9499999999998</v>
      </c>
      <c r="E2779" s="74">
        <f t="shared" si="583"/>
        <v>3215.71</v>
      </c>
      <c r="F2779" s="74">
        <f t="shared" si="584"/>
        <v>3494.06</v>
      </c>
      <c r="G2779" s="75">
        <f t="shared" si="585"/>
        <v>3951.08</v>
      </c>
      <c r="H2779" s="118">
        <f t="shared" si="587"/>
        <v>808.94999999999993</v>
      </c>
      <c r="I2779" s="96" t="str">
        <f t="shared" si="579"/>
        <v>739,18</v>
      </c>
      <c r="J2779" s="34">
        <f>СН!E581</f>
        <v>66.47</v>
      </c>
      <c r="K2779" s="34">
        <f t="shared" si="589"/>
        <v>3.3000000000000003</v>
      </c>
      <c r="L2779" s="89">
        <f t="shared" si="589"/>
        <v>1791</v>
      </c>
      <c r="M2779" s="54">
        <f t="shared" si="589"/>
        <v>2406.7600000000002</v>
      </c>
      <c r="N2779" s="54">
        <f t="shared" si="589"/>
        <v>2685.11</v>
      </c>
      <c r="O2779" s="84">
        <f t="shared" si="589"/>
        <v>3142.13</v>
      </c>
    </row>
    <row r="2780" spans="1:15" x14ac:dyDescent="0.25">
      <c r="A2780" s="61" t="str">
        <f t="shared" si="588"/>
        <v>23.05.2018</v>
      </c>
      <c r="B2780" s="64">
        <f t="shared" si="581"/>
        <v>11</v>
      </c>
      <c r="C2780" s="61" t="s">
        <v>117</v>
      </c>
      <c r="D2780" s="73">
        <f t="shared" si="582"/>
        <v>2599.0500000000002</v>
      </c>
      <c r="E2780" s="74">
        <f t="shared" si="583"/>
        <v>3214.81</v>
      </c>
      <c r="F2780" s="74">
        <f t="shared" si="584"/>
        <v>3493.16</v>
      </c>
      <c r="G2780" s="75">
        <f t="shared" si="585"/>
        <v>3950.18</v>
      </c>
      <c r="H2780" s="118">
        <f t="shared" si="587"/>
        <v>808.05</v>
      </c>
      <c r="I2780" s="96" t="str">
        <f t="shared" si="579"/>
        <v>738,35</v>
      </c>
      <c r="J2780" s="34">
        <f>СН!E582</f>
        <v>66.400000000000006</v>
      </c>
      <c r="K2780" s="34">
        <f t="shared" si="589"/>
        <v>3.3000000000000003</v>
      </c>
      <c r="L2780" s="89">
        <f t="shared" si="589"/>
        <v>1791</v>
      </c>
      <c r="M2780" s="54">
        <f t="shared" si="589"/>
        <v>2406.7600000000002</v>
      </c>
      <c r="N2780" s="54">
        <f t="shared" si="589"/>
        <v>2685.11</v>
      </c>
      <c r="O2780" s="84">
        <f t="shared" si="589"/>
        <v>3142.13</v>
      </c>
    </row>
    <row r="2781" spans="1:15" x14ac:dyDescent="0.25">
      <c r="A2781" s="61" t="str">
        <f t="shared" si="588"/>
        <v>23.05.2018</v>
      </c>
      <c r="B2781" s="64">
        <f t="shared" si="581"/>
        <v>12</v>
      </c>
      <c r="C2781" s="61" t="s">
        <v>117</v>
      </c>
      <c r="D2781" s="73">
        <f t="shared" si="582"/>
        <v>2598.86</v>
      </c>
      <c r="E2781" s="74">
        <f t="shared" si="583"/>
        <v>3214.62</v>
      </c>
      <c r="F2781" s="74">
        <f t="shared" si="584"/>
        <v>3492.97</v>
      </c>
      <c r="G2781" s="75">
        <f t="shared" si="585"/>
        <v>3949.99</v>
      </c>
      <c r="H2781" s="118">
        <f t="shared" si="587"/>
        <v>807.8599999999999</v>
      </c>
      <c r="I2781" s="96" t="str">
        <f t="shared" si="579"/>
        <v>738,18</v>
      </c>
      <c r="J2781" s="34">
        <f>СН!E583</f>
        <v>66.38</v>
      </c>
      <c r="K2781" s="34">
        <f t="shared" si="589"/>
        <v>3.3000000000000003</v>
      </c>
      <c r="L2781" s="89">
        <f t="shared" si="589"/>
        <v>1791</v>
      </c>
      <c r="M2781" s="54">
        <f t="shared" si="589"/>
        <v>2406.7600000000002</v>
      </c>
      <c r="N2781" s="54">
        <f t="shared" si="589"/>
        <v>2685.11</v>
      </c>
      <c r="O2781" s="84">
        <f t="shared" si="589"/>
        <v>3142.13</v>
      </c>
    </row>
    <row r="2782" spans="1:15" x14ac:dyDescent="0.25">
      <c r="A2782" s="61" t="str">
        <f t="shared" si="588"/>
        <v>23.05.2018</v>
      </c>
      <c r="B2782" s="64">
        <f t="shared" si="581"/>
        <v>13</v>
      </c>
      <c r="C2782" s="61" t="s">
        <v>117</v>
      </c>
      <c r="D2782" s="73">
        <f t="shared" si="582"/>
        <v>2599.69</v>
      </c>
      <c r="E2782" s="74">
        <f t="shared" si="583"/>
        <v>3215.4500000000003</v>
      </c>
      <c r="F2782" s="74">
        <f t="shared" si="584"/>
        <v>3493.8</v>
      </c>
      <c r="G2782" s="75">
        <f t="shared" si="585"/>
        <v>3950.82</v>
      </c>
      <c r="H2782" s="118">
        <f t="shared" si="587"/>
        <v>808.69</v>
      </c>
      <c r="I2782" s="96" t="str">
        <f t="shared" si="579"/>
        <v>738,94</v>
      </c>
      <c r="J2782" s="34">
        <f>СН!E584</f>
        <v>66.45</v>
      </c>
      <c r="K2782" s="34">
        <f t="shared" si="589"/>
        <v>3.3000000000000003</v>
      </c>
      <c r="L2782" s="89">
        <f t="shared" si="589"/>
        <v>1791</v>
      </c>
      <c r="M2782" s="54">
        <f t="shared" si="589"/>
        <v>2406.7600000000002</v>
      </c>
      <c r="N2782" s="54">
        <f t="shared" si="589"/>
        <v>2685.11</v>
      </c>
      <c r="O2782" s="84">
        <f t="shared" si="589"/>
        <v>3142.13</v>
      </c>
    </row>
    <row r="2783" spans="1:15" x14ac:dyDescent="0.25">
      <c r="A2783" s="61" t="str">
        <f t="shared" si="588"/>
        <v>23.05.2018</v>
      </c>
      <c r="B2783" s="64">
        <f t="shared" si="581"/>
        <v>14</v>
      </c>
      <c r="C2783" s="61" t="s">
        <v>117</v>
      </c>
      <c r="D2783" s="73">
        <f t="shared" si="582"/>
        <v>2599.48</v>
      </c>
      <c r="E2783" s="74">
        <f t="shared" si="583"/>
        <v>3215.2400000000002</v>
      </c>
      <c r="F2783" s="74">
        <f t="shared" si="584"/>
        <v>3493.59</v>
      </c>
      <c r="G2783" s="75">
        <f t="shared" si="585"/>
        <v>3950.61</v>
      </c>
      <c r="H2783" s="118">
        <f t="shared" si="587"/>
        <v>808.48</v>
      </c>
      <c r="I2783" s="96" t="str">
        <f t="shared" si="579"/>
        <v>738,75</v>
      </c>
      <c r="J2783" s="34">
        <f>СН!E585</f>
        <v>66.430000000000007</v>
      </c>
      <c r="K2783" s="34">
        <f t="shared" si="589"/>
        <v>3.3000000000000003</v>
      </c>
      <c r="L2783" s="89">
        <f t="shared" si="589"/>
        <v>1791</v>
      </c>
      <c r="M2783" s="54">
        <f t="shared" si="589"/>
        <v>2406.7600000000002</v>
      </c>
      <c r="N2783" s="54">
        <f t="shared" si="589"/>
        <v>2685.11</v>
      </c>
      <c r="O2783" s="84">
        <f t="shared" si="589"/>
        <v>3142.13</v>
      </c>
    </row>
    <row r="2784" spans="1:15" x14ac:dyDescent="0.25">
      <c r="A2784" s="61" t="str">
        <f t="shared" si="588"/>
        <v>23.05.2018</v>
      </c>
      <c r="B2784" s="64">
        <f t="shared" si="581"/>
        <v>15</v>
      </c>
      <c r="C2784" s="61" t="s">
        <v>117</v>
      </c>
      <c r="D2784" s="73">
        <f t="shared" si="582"/>
        <v>2600.62</v>
      </c>
      <c r="E2784" s="74">
        <f t="shared" si="583"/>
        <v>3216.38</v>
      </c>
      <c r="F2784" s="74">
        <f t="shared" si="584"/>
        <v>3494.73</v>
      </c>
      <c r="G2784" s="75">
        <f t="shared" si="585"/>
        <v>3951.75</v>
      </c>
      <c r="H2784" s="118">
        <f t="shared" si="587"/>
        <v>809.61999999999989</v>
      </c>
      <c r="I2784" s="96" t="str">
        <f t="shared" si="579"/>
        <v>739,79</v>
      </c>
      <c r="J2784" s="34">
        <f>СН!E586</f>
        <v>66.53</v>
      </c>
      <c r="K2784" s="34">
        <f t="shared" si="589"/>
        <v>3.3000000000000003</v>
      </c>
      <c r="L2784" s="89">
        <f t="shared" si="589"/>
        <v>1791</v>
      </c>
      <c r="M2784" s="54">
        <f t="shared" si="589"/>
        <v>2406.7600000000002</v>
      </c>
      <c r="N2784" s="54">
        <f t="shared" si="589"/>
        <v>2685.11</v>
      </c>
      <c r="O2784" s="84">
        <f t="shared" si="589"/>
        <v>3142.13</v>
      </c>
    </row>
    <row r="2785" spans="1:15" x14ac:dyDescent="0.25">
      <c r="A2785" s="61" t="str">
        <f t="shared" si="588"/>
        <v>23.05.2018</v>
      </c>
      <c r="B2785" s="64">
        <f t="shared" si="581"/>
        <v>16</v>
      </c>
      <c r="C2785" s="61" t="s">
        <v>117</v>
      </c>
      <c r="D2785" s="73">
        <f t="shared" si="582"/>
        <v>2598.9700000000003</v>
      </c>
      <c r="E2785" s="74">
        <f t="shared" si="583"/>
        <v>3214.7300000000005</v>
      </c>
      <c r="F2785" s="74">
        <f t="shared" si="584"/>
        <v>3493.08</v>
      </c>
      <c r="G2785" s="75">
        <f t="shared" si="585"/>
        <v>3950.1000000000004</v>
      </c>
      <c r="H2785" s="118">
        <f t="shared" si="587"/>
        <v>807.96999999999991</v>
      </c>
      <c r="I2785" s="96" t="str">
        <f t="shared" si="579"/>
        <v>738,28</v>
      </c>
      <c r="J2785" s="34">
        <f>СН!E587</f>
        <v>66.39</v>
      </c>
      <c r="K2785" s="34">
        <f t="shared" si="589"/>
        <v>3.3000000000000003</v>
      </c>
      <c r="L2785" s="89">
        <f t="shared" si="589"/>
        <v>1791</v>
      </c>
      <c r="M2785" s="54">
        <f t="shared" si="589"/>
        <v>2406.7600000000002</v>
      </c>
      <c r="N2785" s="54">
        <f t="shared" si="589"/>
        <v>2685.11</v>
      </c>
      <c r="O2785" s="84">
        <f t="shared" si="589"/>
        <v>3142.13</v>
      </c>
    </row>
    <row r="2786" spans="1:15" x14ac:dyDescent="0.25">
      <c r="A2786" s="61" t="str">
        <f t="shared" si="588"/>
        <v>23.05.2018</v>
      </c>
      <c r="B2786" s="64">
        <f t="shared" si="581"/>
        <v>17</v>
      </c>
      <c r="C2786" s="61" t="s">
        <v>117</v>
      </c>
      <c r="D2786" s="73">
        <f t="shared" si="582"/>
        <v>2597.8199999999997</v>
      </c>
      <c r="E2786" s="74">
        <f t="shared" si="583"/>
        <v>3213.58</v>
      </c>
      <c r="F2786" s="74">
        <f t="shared" si="584"/>
        <v>3491.9300000000003</v>
      </c>
      <c r="G2786" s="75">
        <f t="shared" si="585"/>
        <v>3948.95</v>
      </c>
      <c r="H2786" s="118">
        <f t="shared" si="587"/>
        <v>806.81999999999994</v>
      </c>
      <c r="I2786" s="96" t="str">
        <f t="shared" si="579"/>
        <v>737,22</v>
      </c>
      <c r="J2786" s="34">
        <f>СН!E588</f>
        <v>66.3</v>
      </c>
      <c r="K2786" s="34">
        <f t="shared" si="589"/>
        <v>3.3000000000000003</v>
      </c>
      <c r="L2786" s="89">
        <f t="shared" si="589"/>
        <v>1791</v>
      </c>
      <c r="M2786" s="54">
        <f t="shared" si="589"/>
        <v>2406.7600000000002</v>
      </c>
      <c r="N2786" s="54">
        <f t="shared" si="589"/>
        <v>2685.11</v>
      </c>
      <c r="O2786" s="84">
        <f t="shared" si="589"/>
        <v>3142.13</v>
      </c>
    </row>
    <row r="2787" spans="1:15" x14ac:dyDescent="0.25">
      <c r="A2787" s="61" t="str">
        <f t="shared" si="588"/>
        <v>23.05.2018</v>
      </c>
      <c r="B2787" s="64">
        <f t="shared" si="581"/>
        <v>18</v>
      </c>
      <c r="C2787" s="61" t="s">
        <v>117</v>
      </c>
      <c r="D2787" s="73">
        <f t="shared" si="582"/>
        <v>2598.2999999999997</v>
      </c>
      <c r="E2787" s="74">
        <f t="shared" si="583"/>
        <v>3214.06</v>
      </c>
      <c r="F2787" s="74">
        <f t="shared" si="584"/>
        <v>3492.41</v>
      </c>
      <c r="G2787" s="75">
        <f t="shared" si="585"/>
        <v>3949.43</v>
      </c>
      <c r="H2787" s="118">
        <f t="shared" si="587"/>
        <v>807.3</v>
      </c>
      <c r="I2787" s="96" t="str">
        <f t="shared" si="579"/>
        <v>737,66</v>
      </c>
      <c r="J2787" s="34">
        <f>СН!E589</f>
        <v>66.34</v>
      </c>
      <c r="K2787" s="34">
        <f t="shared" si="589"/>
        <v>3.3000000000000003</v>
      </c>
      <c r="L2787" s="89">
        <f t="shared" si="589"/>
        <v>1791</v>
      </c>
      <c r="M2787" s="54">
        <f t="shared" si="589"/>
        <v>2406.7600000000002</v>
      </c>
      <c r="N2787" s="54">
        <f t="shared" si="589"/>
        <v>2685.11</v>
      </c>
      <c r="O2787" s="84">
        <f t="shared" si="589"/>
        <v>3142.13</v>
      </c>
    </row>
    <row r="2788" spans="1:15" x14ac:dyDescent="0.25">
      <c r="A2788" s="61" t="str">
        <f t="shared" si="588"/>
        <v>23.05.2018</v>
      </c>
      <c r="B2788" s="64">
        <f t="shared" si="581"/>
        <v>19</v>
      </c>
      <c r="C2788" s="61" t="s">
        <v>117</v>
      </c>
      <c r="D2788" s="73">
        <f t="shared" si="582"/>
        <v>2634.12</v>
      </c>
      <c r="E2788" s="74">
        <f t="shared" si="583"/>
        <v>3249.88</v>
      </c>
      <c r="F2788" s="74">
        <f t="shared" si="584"/>
        <v>3528.2300000000005</v>
      </c>
      <c r="G2788" s="75">
        <f t="shared" si="585"/>
        <v>3985.25</v>
      </c>
      <c r="H2788" s="118">
        <f t="shared" si="587"/>
        <v>843.11999999999989</v>
      </c>
      <c r="I2788" s="96" t="str">
        <f t="shared" si="579"/>
        <v>770,53</v>
      </c>
      <c r="J2788" s="34">
        <f>СН!E590</f>
        <v>69.290000000000006</v>
      </c>
      <c r="K2788" s="34">
        <f t="shared" si="589"/>
        <v>3.3000000000000003</v>
      </c>
      <c r="L2788" s="89">
        <f t="shared" si="589"/>
        <v>1791</v>
      </c>
      <c r="M2788" s="54">
        <f t="shared" si="589"/>
        <v>2406.7600000000002</v>
      </c>
      <c r="N2788" s="54">
        <f t="shared" si="589"/>
        <v>2685.11</v>
      </c>
      <c r="O2788" s="84">
        <f t="shared" si="589"/>
        <v>3142.13</v>
      </c>
    </row>
    <row r="2789" spans="1:15" x14ac:dyDescent="0.25">
      <c r="A2789" s="61" t="str">
        <f t="shared" si="588"/>
        <v>23.05.2018</v>
      </c>
      <c r="B2789" s="64">
        <f t="shared" si="581"/>
        <v>20</v>
      </c>
      <c r="C2789" s="61" t="s">
        <v>117</v>
      </c>
      <c r="D2789" s="73">
        <f t="shared" si="582"/>
        <v>2628.93</v>
      </c>
      <c r="E2789" s="74">
        <f t="shared" si="583"/>
        <v>3244.69</v>
      </c>
      <c r="F2789" s="74">
        <f t="shared" si="584"/>
        <v>3523.04</v>
      </c>
      <c r="G2789" s="75">
        <f t="shared" si="585"/>
        <v>3980.06</v>
      </c>
      <c r="H2789" s="118">
        <f t="shared" si="587"/>
        <v>837.93</v>
      </c>
      <c r="I2789" s="96" t="str">
        <f t="shared" si="579"/>
        <v>765,77</v>
      </c>
      <c r="J2789" s="34">
        <f>СН!E591</f>
        <v>68.86</v>
      </c>
      <c r="K2789" s="34">
        <f t="shared" si="589"/>
        <v>3.3000000000000003</v>
      </c>
      <c r="L2789" s="89">
        <f t="shared" si="589"/>
        <v>1791</v>
      </c>
      <c r="M2789" s="54">
        <f t="shared" si="589"/>
        <v>2406.7600000000002</v>
      </c>
      <c r="N2789" s="54">
        <f t="shared" si="589"/>
        <v>2685.11</v>
      </c>
      <c r="O2789" s="84">
        <f t="shared" si="589"/>
        <v>3142.13</v>
      </c>
    </row>
    <row r="2790" spans="1:15" x14ac:dyDescent="0.25">
      <c r="A2790" s="61" t="str">
        <f t="shared" si="588"/>
        <v>23.05.2018</v>
      </c>
      <c r="B2790" s="64">
        <f t="shared" si="581"/>
        <v>21</v>
      </c>
      <c r="C2790" s="61" t="s">
        <v>117</v>
      </c>
      <c r="D2790" s="73">
        <f t="shared" si="582"/>
        <v>2637.22</v>
      </c>
      <c r="E2790" s="74">
        <f t="shared" si="583"/>
        <v>3252.98</v>
      </c>
      <c r="F2790" s="74">
        <f t="shared" si="584"/>
        <v>3531.33</v>
      </c>
      <c r="G2790" s="75">
        <f t="shared" si="585"/>
        <v>3988.35</v>
      </c>
      <c r="H2790" s="118">
        <f t="shared" si="587"/>
        <v>846.21999999999991</v>
      </c>
      <c r="I2790" s="96" t="str">
        <f t="shared" si="579"/>
        <v>773,37</v>
      </c>
      <c r="J2790" s="34">
        <f>СН!E592</f>
        <v>69.55</v>
      </c>
      <c r="K2790" s="34">
        <f t="shared" si="589"/>
        <v>3.3000000000000003</v>
      </c>
      <c r="L2790" s="89">
        <f t="shared" si="589"/>
        <v>1791</v>
      </c>
      <c r="M2790" s="54">
        <f t="shared" si="589"/>
        <v>2406.7600000000002</v>
      </c>
      <c r="N2790" s="54">
        <f t="shared" si="589"/>
        <v>2685.11</v>
      </c>
      <c r="O2790" s="84">
        <f t="shared" si="589"/>
        <v>3142.13</v>
      </c>
    </row>
    <row r="2791" spans="1:15" x14ac:dyDescent="0.25">
      <c r="A2791" s="61" t="str">
        <f t="shared" si="588"/>
        <v>23.05.2018</v>
      </c>
      <c r="B2791" s="64">
        <f t="shared" si="581"/>
        <v>22</v>
      </c>
      <c r="C2791" s="61" t="s">
        <v>117</v>
      </c>
      <c r="D2791" s="73">
        <f t="shared" si="582"/>
        <v>2871.56</v>
      </c>
      <c r="E2791" s="74">
        <f t="shared" si="583"/>
        <v>3487.32</v>
      </c>
      <c r="F2791" s="74">
        <f t="shared" si="584"/>
        <v>3765.67</v>
      </c>
      <c r="G2791" s="75">
        <f t="shared" si="585"/>
        <v>4222.6899999999996</v>
      </c>
      <c r="H2791" s="118">
        <f t="shared" si="587"/>
        <v>1080.56</v>
      </c>
      <c r="I2791" s="96" t="str">
        <f t="shared" si="579"/>
        <v>988,38</v>
      </c>
      <c r="J2791" s="34">
        <f>СН!E593</f>
        <v>88.88</v>
      </c>
      <c r="K2791" s="34">
        <f t="shared" si="589"/>
        <v>3.3000000000000003</v>
      </c>
      <c r="L2791" s="89">
        <f t="shared" si="589"/>
        <v>1791</v>
      </c>
      <c r="M2791" s="54">
        <f t="shared" si="589"/>
        <v>2406.7600000000002</v>
      </c>
      <c r="N2791" s="54">
        <f t="shared" si="589"/>
        <v>2685.11</v>
      </c>
      <c r="O2791" s="84">
        <f t="shared" si="589"/>
        <v>3142.13</v>
      </c>
    </row>
    <row r="2792" spans="1:15" x14ac:dyDescent="0.25">
      <c r="A2792" s="61" t="str">
        <f t="shared" si="588"/>
        <v>23.05.2018</v>
      </c>
      <c r="B2792" s="64">
        <f t="shared" si="581"/>
        <v>23</v>
      </c>
      <c r="C2792" s="61" t="s">
        <v>117</v>
      </c>
      <c r="D2792" s="73">
        <f t="shared" si="582"/>
        <v>2617.4</v>
      </c>
      <c r="E2792" s="74">
        <f t="shared" si="583"/>
        <v>3233.1600000000003</v>
      </c>
      <c r="F2792" s="74">
        <f t="shared" si="584"/>
        <v>3511.51</v>
      </c>
      <c r="G2792" s="75">
        <f t="shared" si="585"/>
        <v>3968.53</v>
      </c>
      <c r="H2792" s="118">
        <f t="shared" si="587"/>
        <v>826.4</v>
      </c>
      <c r="I2792" s="96" t="str">
        <f t="shared" si="579"/>
        <v>755,19</v>
      </c>
      <c r="J2792" s="34">
        <f>СН!E594</f>
        <v>67.91</v>
      </c>
      <c r="K2792" s="34">
        <f t="shared" si="589"/>
        <v>3.3000000000000003</v>
      </c>
      <c r="L2792" s="89">
        <f t="shared" si="589"/>
        <v>1791</v>
      </c>
      <c r="M2792" s="54">
        <f t="shared" si="589"/>
        <v>2406.7600000000002</v>
      </c>
      <c r="N2792" s="54">
        <f t="shared" si="589"/>
        <v>2685.11</v>
      </c>
      <c r="O2792" s="84">
        <f t="shared" si="589"/>
        <v>3142.13</v>
      </c>
    </row>
    <row r="2793" spans="1:15" x14ac:dyDescent="0.25">
      <c r="A2793" s="61" t="str">
        <f t="shared" si="588"/>
        <v>24.05.2018</v>
      </c>
      <c r="B2793" s="64">
        <f t="shared" si="581"/>
        <v>0</v>
      </c>
      <c r="C2793" s="61" t="s">
        <v>117</v>
      </c>
      <c r="D2793" s="73">
        <f t="shared" si="582"/>
        <v>2585.88</v>
      </c>
      <c r="E2793" s="74">
        <f t="shared" si="583"/>
        <v>3201.6400000000003</v>
      </c>
      <c r="F2793" s="74">
        <f t="shared" si="584"/>
        <v>3479.9900000000002</v>
      </c>
      <c r="G2793" s="75">
        <f t="shared" si="585"/>
        <v>3937.01</v>
      </c>
      <c r="H2793" s="118">
        <f t="shared" si="587"/>
        <v>794.87999999999988</v>
      </c>
      <c r="I2793" s="96" t="str">
        <f t="shared" si="579"/>
        <v>726,27</v>
      </c>
      <c r="J2793" s="34">
        <f>СН!E595</f>
        <v>65.31</v>
      </c>
      <c r="K2793" s="34">
        <f t="shared" si="589"/>
        <v>3.3000000000000003</v>
      </c>
      <c r="L2793" s="89">
        <f t="shared" si="589"/>
        <v>1791</v>
      </c>
      <c r="M2793" s="54">
        <f t="shared" si="589"/>
        <v>2406.7600000000002</v>
      </c>
      <c r="N2793" s="54">
        <f t="shared" si="589"/>
        <v>2685.11</v>
      </c>
      <c r="O2793" s="84">
        <f t="shared" si="589"/>
        <v>3142.13</v>
      </c>
    </row>
    <row r="2794" spans="1:15" x14ac:dyDescent="0.25">
      <c r="A2794" s="61" t="str">
        <f t="shared" si="588"/>
        <v>24.05.2018</v>
      </c>
      <c r="B2794" s="64">
        <f t="shared" si="581"/>
        <v>1</v>
      </c>
      <c r="C2794" s="61" t="s">
        <v>117</v>
      </c>
      <c r="D2794" s="73">
        <f t="shared" si="582"/>
        <v>2608.4499999999998</v>
      </c>
      <c r="E2794" s="74">
        <f t="shared" si="583"/>
        <v>3224.21</v>
      </c>
      <c r="F2794" s="74">
        <f t="shared" si="584"/>
        <v>3502.56</v>
      </c>
      <c r="G2794" s="75">
        <f t="shared" si="585"/>
        <v>3959.58</v>
      </c>
      <c r="H2794" s="118">
        <f t="shared" si="587"/>
        <v>817.44999999999993</v>
      </c>
      <c r="I2794" s="96" t="str">
        <f t="shared" si="579"/>
        <v>746,98</v>
      </c>
      <c r="J2794" s="34">
        <f>СН!E596</f>
        <v>67.17</v>
      </c>
      <c r="K2794" s="34">
        <f t="shared" ref="K2794:O2809" si="590">K2793</f>
        <v>3.3000000000000003</v>
      </c>
      <c r="L2794" s="89">
        <f t="shared" si="590"/>
        <v>1791</v>
      </c>
      <c r="M2794" s="54">
        <f t="shared" si="590"/>
        <v>2406.7600000000002</v>
      </c>
      <c r="N2794" s="54">
        <f t="shared" si="590"/>
        <v>2685.11</v>
      </c>
      <c r="O2794" s="84">
        <f t="shared" si="590"/>
        <v>3142.13</v>
      </c>
    </row>
    <row r="2795" spans="1:15" x14ac:dyDescent="0.25">
      <c r="A2795" s="61" t="str">
        <f t="shared" si="588"/>
        <v>24.05.2018</v>
      </c>
      <c r="B2795" s="64">
        <f t="shared" si="581"/>
        <v>2</v>
      </c>
      <c r="C2795" s="61" t="s">
        <v>117</v>
      </c>
      <c r="D2795" s="73">
        <f t="shared" si="582"/>
        <v>2669.49</v>
      </c>
      <c r="E2795" s="74">
        <f t="shared" si="583"/>
        <v>3285.2500000000005</v>
      </c>
      <c r="F2795" s="74">
        <f t="shared" si="584"/>
        <v>3563.6</v>
      </c>
      <c r="G2795" s="75">
        <f t="shared" si="585"/>
        <v>4020.6200000000003</v>
      </c>
      <c r="H2795" s="118">
        <f t="shared" si="587"/>
        <v>878.49</v>
      </c>
      <c r="I2795" s="96" t="str">
        <f t="shared" si="579"/>
        <v>802,98</v>
      </c>
      <c r="J2795" s="34">
        <f>СН!E597</f>
        <v>72.209999999999994</v>
      </c>
      <c r="K2795" s="34">
        <f t="shared" si="590"/>
        <v>3.3000000000000003</v>
      </c>
      <c r="L2795" s="89">
        <f t="shared" si="590"/>
        <v>1791</v>
      </c>
      <c r="M2795" s="54">
        <f t="shared" si="590"/>
        <v>2406.7600000000002</v>
      </c>
      <c r="N2795" s="54">
        <f t="shared" si="590"/>
        <v>2685.11</v>
      </c>
      <c r="O2795" s="84">
        <f t="shared" si="590"/>
        <v>3142.13</v>
      </c>
    </row>
    <row r="2796" spans="1:15" x14ac:dyDescent="0.25">
      <c r="A2796" s="61" t="str">
        <f t="shared" si="588"/>
        <v>24.05.2018</v>
      </c>
      <c r="B2796" s="64">
        <f t="shared" si="581"/>
        <v>3</v>
      </c>
      <c r="C2796" s="61" t="s">
        <v>117</v>
      </c>
      <c r="D2796" s="73">
        <f t="shared" si="582"/>
        <v>2697.11</v>
      </c>
      <c r="E2796" s="74">
        <f t="shared" si="583"/>
        <v>3312.8700000000003</v>
      </c>
      <c r="F2796" s="74">
        <f t="shared" si="584"/>
        <v>3591.2200000000003</v>
      </c>
      <c r="G2796" s="75">
        <f t="shared" si="585"/>
        <v>4048.2400000000002</v>
      </c>
      <c r="H2796" s="118">
        <f t="shared" si="587"/>
        <v>906.11</v>
      </c>
      <c r="I2796" s="96" t="str">
        <f t="shared" si="579"/>
        <v>828,32</v>
      </c>
      <c r="J2796" s="34">
        <f>СН!E598</f>
        <v>74.489999999999995</v>
      </c>
      <c r="K2796" s="34">
        <f t="shared" si="590"/>
        <v>3.3000000000000003</v>
      </c>
      <c r="L2796" s="89">
        <f t="shared" si="590"/>
        <v>1791</v>
      </c>
      <c r="M2796" s="54">
        <f t="shared" si="590"/>
        <v>2406.7600000000002</v>
      </c>
      <c r="N2796" s="54">
        <f t="shared" si="590"/>
        <v>2685.11</v>
      </c>
      <c r="O2796" s="84">
        <f t="shared" si="590"/>
        <v>3142.13</v>
      </c>
    </row>
    <row r="2797" spans="1:15" x14ac:dyDescent="0.25">
      <c r="A2797" s="61" t="str">
        <f t="shared" si="588"/>
        <v>24.05.2018</v>
      </c>
      <c r="B2797" s="64">
        <f t="shared" si="581"/>
        <v>4</v>
      </c>
      <c r="C2797" s="61" t="s">
        <v>117</v>
      </c>
      <c r="D2797" s="73">
        <f t="shared" si="582"/>
        <v>2716.62</v>
      </c>
      <c r="E2797" s="74">
        <f t="shared" si="583"/>
        <v>3332.38</v>
      </c>
      <c r="F2797" s="74">
        <f t="shared" si="584"/>
        <v>3610.7300000000005</v>
      </c>
      <c r="G2797" s="75">
        <f t="shared" si="585"/>
        <v>4067.75</v>
      </c>
      <c r="H2797" s="118">
        <f t="shared" si="587"/>
        <v>925.62</v>
      </c>
      <c r="I2797" s="96" t="str">
        <f t="shared" si="579"/>
        <v>846,22</v>
      </c>
      <c r="J2797" s="34">
        <f>СН!E599</f>
        <v>76.099999999999994</v>
      </c>
      <c r="K2797" s="34">
        <f t="shared" si="590"/>
        <v>3.3000000000000003</v>
      </c>
      <c r="L2797" s="89">
        <f t="shared" si="590"/>
        <v>1791</v>
      </c>
      <c r="M2797" s="54">
        <f t="shared" si="590"/>
        <v>2406.7600000000002</v>
      </c>
      <c r="N2797" s="54">
        <f t="shared" si="590"/>
        <v>2685.11</v>
      </c>
      <c r="O2797" s="84">
        <f t="shared" si="590"/>
        <v>3142.13</v>
      </c>
    </row>
    <row r="2798" spans="1:15" x14ac:dyDescent="0.25">
      <c r="A2798" s="61" t="str">
        <f t="shared" si="588"/>
        <v>24.05.2018</v>
      </c>
      <c r="B2798" s="64">
        <f t="shared" si="581"/>
        <v>5</v>
      </c>
      <c r="C2798" s="61" t="s">
        <v>117</v>
      </c>
      <c r="D2798" s="73">
        <f t="shared" si="582"/>
        <v>2718.77</v>
      </c>
      <c r="E2798" s="74">
        <f t="shared" si="583"/>
        <v>3334.53</v>
      </c>
      <c r="F2798" s="74">
        <f t="shared" si="584"/>
        <v>3612.88</v>
      </c>
      <c r="G2798" s="75">
        <f t="shared" si="585"/>
        <v>4069.9</v>
      </c>
      <c r="H2798" s="118">
        <f t="shared" si="587"/>
        <v>927.77</v>
      </c>
      <c r="I2798" s="96" t="str">
        <f t="shared" si="579"/>
        <v>848,19</v>
      </c>
      <c r="J2798" s="34">
        <f>СН!E600</f>
        <v>76.28</v>
      </c>
      <c r="K2798" s="34">
        <f t="shared" si="590"/>
        <v>3.3000000000000003</v>
      </c>
      <c r="L2798" s="89">
        <f t="shared" si="590"/>
        <v>1791</v>
      </c>
      <c r="M2798" s="54">
        <f t="shared" si="590"/>
        <v>2406.7600000000002</v>
      </c>
      <c r="N2798" s="54">
        <f t="shared" si="590"/>
        <v>2685.11</v>
      </c>
      <c r="O2798" s="84">
        <f t="shared" si="590"/>
        <v>3142.13</v>
      </c>
    </row>
    <row r="2799" spans="1:15" x14ac:dyDescent="0.25">
      <c r="A2799" s="61" t="str">
        <f t="shared" si="588"/>
        <v>24.05.2018</v>
      </c>
      <c r="B2799" s="64">
        <f t="shared" si="581"/>
        <v>6</v>
      </c>
      <c r="C2799" s="61" t="s">
        <v>117</v>
      </c>
      <c r="D2799" s="73">
        <f t="shared" si="582"/>
        <v>2686.65</v>
      </c>
      <c r="E2799" s="74">
        <f t="shared" si="583"/>
        <v>3302.41</v>
      </c>
      <c r="F2799" s="74">
        <f t="shared" si="584"/>
        <v>3580.76</v>
      </c>
      <c r="G2799" s="75">
        <f t="shared" si="585"/>
        <v>4037.7799999999997</v>
      </c>
      <c r="H2799" s="118">
        <f t="shared" si="587"/>
        <v>895.65</v>
      </c>
      <c r="I2799" s="96" t="str">
        <f t="shared" si="579"/>
        <v>818,72</v>
      </c>
      <c r="J2799" s="34">
        <f>СН!E601</f>
        <v>73.63</v>
      </c>
      <c r="K2799" s="34">
        <f t="shared" si="590"/>
        <v>3.3000000000000003</v>
      </c>
      <c r="L2799" s="89">
        <f t="shared" si="590"/>
        <v>1791</v>
      </c>
      <c r="M2799" s="54">
        <f t="shared" si="590"/>
        <v>2406.7600000000002</v>
      </c>
      <c r="N2799" s="54">
        <f t="shared" si="590"/>
        <v>2685.11</v>
      </c>
      <c r="O2799" s="84">
        <f t="shared" si="590"/>
        <v>3142.13</v>
      </c>
    </row>
    <row r="2800" spans="1:15" x14ac:dyDescent="0.25">
      <c r="A2800" s="61" t="str">
        <f t="shared" si="588"/>
        <v>24.05.2018</v>
      </c>
      <c r="B2800" s="64">
        <f t="shared" si="581"/>
        <v>7</v>
      </c>
      <c r="C2800" s="61" t="s">
        <v>117</v>
      </c>
      <c r="D2800" s="73">
        <f t="shared" si="582"/>
        <v>2579.31</v>
      </c>
      <c r="E2800" s="74">
        <f t="shared" si="583"/>
        <v>3195.0700000000006</v>
      </c>
      <c r="F2800" s="74">
        <f t="shared" si="584"/>
        <v>3473.42</v>
      </c>
      <c r="G2800" s="75">
        <f t="shared" si="585"/>
        <v>3930.4400000000005</v>
      </c>
      <c r="H2800" s="118">
        <f t="shared" si="587"/>
        <v>788.31</v>
      </c>
      <c r="I2800" s="96" t="str">
        <f t="shared" si="579"/>
        <v>720,24</v>
      </c>
      <c r="J2800" s="34">
        <f>СН!E602</f>
        <v>64.77</v>
      </c>
      <c r="K2800" s="34">
        <f t="shared" si="590"/>
        <v>3.3000000000000003</v>
      </c>
      <c r="L2800" s="89">
        <f t="shared" si="590"/>
        <v>1791</v>
      </c>
      <c r="M2800" s="54">
        <f t="shared" si="590"/>
        <v>2406.7600000000002</v>
      </c>
      <c r="N2800" s="54">
        <f t="shared" si="590"/>
        <v>2685.11</v>
      </c>
      <c r="O2800" s="84">
        <f t="shared" si="590"/>
        <v>3142.13</v>
      </c>
    </row>
    <row r="2801" spans="1:15" x14ac:dyDescent="0.25">
      <c r="A2801" s="61" t="str">
        <f t="shared" si="588"/>
        <v>24.05.2018</v>
      </c>
      <c r="B2801" s="64">
        <f t="shared" si="581"/>
        <v>8</v>
      </c>
      <c r="C2801" s="61" t="s">
        <v>117</v>
      </c>
      <c r="D2801" s="73">
        <f t="shared" si="582"/>
        <v>2650.1099999999997</v>
      </c>
      <c r="E2801" s="74">
        <f t="shared" si="583"/>
        <v>3265.87</v>
      </c>
      <c r="F2801" s="74">
        <f t="shared" si="584"/>
        <v>3544.2200000000003</v>
      </c>
      <c r="G2801" s="75">
        <f t="shared" si="585"/>
        <v>4001.24</v>
      </c>
      <c r="H2801" s="118">
        <f t="shared" si="587"/>
        <v>859.11</v>
      </c>
      <c r="I2801" s="96" t="str">
        <f t="shared" si="579"/>
        <v>785,2</v>
      </c>
      <c r="J2801" s="34">
        <f>СН!E603</f>
        <v>70.61</v>
      </c>
      <c r="K2801" s="34">
        <f t="shared" si="590"/>
        <v>3.3000000000000003</v>
      </c>
      <c r="L2801" s="89">
        <f t="shared" si="590"/>
        <v>1791</v>
      </c>
      <c r="M2801" s="54">
        <f t="shared" si="590"/>
        <v>2406.7600000000002</v>
      </c>
      <c r="N2801" s="54">
        <f t="shared" si="590"/>
        <v>2685.11</v>
      </c>
      <c r="O2801" s="84">
        <f t="shared" si="590"/>
        <v>3142.13</v>
      </c>
    </row>
    <row r="2802" spans="1:15" x14ac:dyDescent="0.25">
      <c r="A2802" s="61" t="str">
        <f t="shared" si="588"/>
        <v>24.05.2018</v>
      </c>
      <c r="B2802" s="64">
        <f t="shared" si="581"/>
        <v>9</v>
      </c>
      <c r="C2802" s="61" t="s">
        <v>117</v>
      </c>
      <c r="D2802" s="73">
        <f t="shared" si="582"/>
        <v>2601.2399999999998</v>
      </c>
      <c r="E2802" s="74">
        <f t="shared" si="583"/>
        <v>3217.0000000000005</v>
      </c>
      <c r="F2802" s="74">
        <f t="shared" si="584"/>
        <v>3495.3500000000004</v>
      </c>
      <c r="G2802" s="75">
        <f t="shared" si="585"/>
        <v>3952.3700000000003</v>
      </c>
      <c r="H2802" s="118">
        <f t="shared" si="587"/>
        <v>810.24</v>
      </c>
      <c r="I2802" s="96" t="str">
        <f t="shared" ref="I2802:I2865" si="591">I2058</f>
        <v>740,36</v>
      </c>
      <c r="J2802" s="34">
        <f>СН!E604</f>
        <v>66.58</v>
      </c>
      <c r="K2802" s="34">
        <f t="shared" si="590"/>
        <v>3.3000000000000003</v>
      </c>
      <c r="L2802" s="89">
        <f t="shared" si="590"/>
        <v>1791</v>
      </c>
      <c r="M2802" s="54">
        <f t="shared" si="590"/>
        <v>2406.7600000000002</v>
      </c>
      <c r="N2802" s="54">
        <f t="shared" si="590"/>
        <v>2685.11</v>
      </c>
      <c r="O2802" s="84">
        <f t="shared" si="590"/>
        <v>3142.13</v>
      </c>
    </row>
    <row r="2803" spans="1:15" x14ac:dyDescent="0.25">
      <c r="A2803" s="61" t="str">
        <f t="shared" si="588"/>
        <v>24.05.2018</v>
      </c>
      <c r="B2803" s="64">
        <f t="shared" si="581"/>
        <v>10</v>
      </c>
      <c r="C2803" s="61" t="s">
        <v>117</v>
      </c>
      <c r="D2803" s="73">
        <f t="shared" si="582"/>
        <v>2601.48</v>
      </c>
      <c r="E2803" s="74">
        <f t="shared" si="583"/>
        <v>3217.2400000000002</v>
      </c>
      <c r="F2803" s="74">
        <f t="shared" si="584"/>
        <v>3495.59</v>
      </c>
      <c r="G2803" s="75">
        <f t="shared" si="585"/>
        <v>3952.61</v>
      </c>
      <c r="H2803" s="118">
        <f t="shared" si="587"/>
        <v>810.48</v>
      </c>
      <c r="I2803" s="96" t="str">
        <f t="shared" si="591"/>
        <v>740,58</v>
      </c>
      <c r="J2803" s="34">
        <f>СН!E605</f>
        <v>66.599999999999994</v>
      </c>
      <c r="K2803" s="34">
        <f t="shared" si="590"/>
        <v>3.3000000000000003</v>
      </c>
      <c r="L2803" s="89">
        <f t="shared" si="590"/>
        <v>1791</v>
      </c>
      <c r="M2803" s="54">
        <f t="shared" si="590"/>
        <v>2406.7600000000002</v>
      </c>
      <c r="N2803" s="54">
        <f t="shared" si="590"/>
        <v>2685.11</v>
      </c>
      <c r="O2803" s="84">
        <f t="shared" si="590"/>
        <v>3142.13</v>
      </c>
    </row>
    <row r="2804" spans="1:15" x14ac:dyDescent="0.25">
      <c r="A2804" s="61" t="str">
        <f t="shared" si="588"/>
        <v>24.05.2018</v>
      </c>
      <c r="B2804" s="64">
        <f t="shared" si="581"/>
        <v>11</v>
      </c>
      <c r="C2804" s="61" t="s">
        <v>117</v>
      </c>
      <c r="D2804" s="73">
        <f t="shared" si="582"/>
        <v>2600.89</v>
      </c>
      <c r="E2804" s="74">
        <f t="shared" si="583"/>
        <v>3216.65</v>
      </c>
      <c r="F2804" s="74">
        <f t="shared" si="584"/>
        <v>3495</v>
      </c>
      <c r="G2804" s="75">
        <f t="shared" si="585"/>
        <v>3952.02</v>
      </c>
      <c r="H2804" s="118">
        <f t="shared" si="587"/>
        <v>809.88999999999987</v>
      </c>
      <c r="I2804" s="96" t="str">
        <f t="shared" si="591"/>
        <v>740,04</v>
      </c>
      <c r="J2804" s="34">
        <f>СН!E606</f>
        <v>66.55</v>
      </c>
      <c r="K2804" s="34">
        <f t="shared" si="590"/>
        <v>3.3000000000000003</v>
      </c>
      <c r="L2804" s="89">
        <f t="shared" si="590"/>
        <v>1791</v>
      </c>
      <c r="M2804" s="54">
        <f t="shared" si="590"/>
        <v>2406.7600000000002</v>
      </c>
      <c r="N2804" s="54">
        <f t="shared" si="590"/>
        <v>2685.11</v>
      </c>
      <c r="O2804" s="84">
        <f t="shared" si="590"/>
        <v>3142.13</v>
      </c>
    </row>
    <row r="2805" spans="1:15" x14ac:dyDescent="0.25">
      <c r="A2805" s="61" t="str">
        <f t="shared" si="588"/>
        <v>24.05.2018</v>
      </c>
      <c r="B2805" s="64">
        <f t="shared" si="581"/>
        <v>12</v>
      </c>
      <c r="C2805" s="61" t="s">
        <v>117</v>
      </c>
      <c r="D2805" s="73">
        <f t="shared" si="582"/>
        <v>2615.6999999999998</v>
      </c>
      <c r="E2805" s="74">
        <f t="shared" si="583"/>
        <v>3231.4600000000005</v>
      </c>
      <c r="F2805" s="74">
        <f t="shared" si="584"/>
        <v>3509.8100000000004</v>
      </c>
      <c r="G2805" s="75">
        <f t="shared" si="585"/>
        <v>3966.8300000000004</v>
      </c>
      <c r="H2805" s="118">
        <f t="shared" si="587"/>
        <v>824.69999999999993</v>
      </c>
      <c r="I2805" s="96" t="str">
        <f t="shared" si="591"/>
        <v>753,63</v>
      </c>
      <c r="J2805" s="34">
        <f>СН!E607</f>
        <v>67.77</v>
      </c>
      <c r="K2805" s="34">
        <f t="shared" si="590"/>
        <v>3.3000000000000003</v>
      </c>
      <c r="L2805" s="89">
        <f t="shared" si="590"/>
        <v>1791</v>
      </c>
      <c r="M2805" s="54">
        <f t="shared" si="590"/>
        <v>2406.7600000000002</v>
      </c>
      <c r="N2805" s="54">
        <f t="shared" si="590"/>
        <v>2685.11</v>
      </c>
      <c r="O2805" s="84">
        <f t="shared" si="590"/>
        <v>3142.13</v>
      </c>
    </row>
    <row r="2806" spans="1:15" x14ac:dyDescent="0.25">
      <c r="A2806" s="61" t="str">
        <f t="shared" si="588"/>
        <v>24.05.2018</v>
      </c>
      <c r="B2806" s="64">
        <f t="shared" si="581"/>
        <v>13</v>
      </c>
      <c r="C2806" s="61" t="s">
        <v>117</v>
      </c>
      <c r="D2806" s="73">
        <f t="shared" si="582"/>
        <v>2600.14</v>
      </c>
      <c r="E2806" s="74">
        <f t="shared" si="583"/>
        <v>3215.9</v>
      </c>
      <c r="F2806" s="74">
        <f t="shared" si="584"/>
        <v>3494.25</v>
      </c>
      <c r="G2806" s="75">
        <f t="shared" si="585"/>
        <v>3951.27</v>
      </c>
      <c r="H2806" s="118">
        <f t="shared" si="587"/>
        <v>809.14</v>
      </c>
      <c r="I2806" s="96" t="str">
        <f t="shared" si="591"/>
        <v>739,35</v>
      </c>
      <c r="J2806" s="34">
        <f>СН!E608</f>
        <v>66.489999999999995</v>
      </c>
      <c r="K2806" s="34">
        <f t="shared" si="590"/>
        <v>3.3000000000000003</v>
      </c>
      <c r="L2806" s="89">
        <f t="shared" si="590"/>
        <v>1791</v>
      </c>
      <c r="M2806" s="54">
        <f t="shared" si="590"/>
        <v>2406.7600000000002</v>
      </c>
      <c r="N2806" s="54">
        <f t="shared" si="590"/>
        <v>2685.11</v>
      </c>
      <c r="O2806" s="84">
        <f t="shared" si="590"/>
        <v>3142.13</v>
      </c>
    </row>
    <row r="2807" spans="1:15" x14ac:dyDescent="0.25">
      <c r="A2807" s="61" t="str">
        <f t="shared" si="588"/>
        <v>24.05.2018</v>
      </c>
      <c r="B2807" s="64">
        <f t="shared" si="581"/>
        <v>14</v>
      </c>
      <c r="C2807" s="61" t="s">
        <v>117</v>
      </c>
      <c r="D2807" s="73">
        <f t="shared" si="582"/>
        <v>2600.19</v>
      </c>
      <c r="E2807" s="74">
        <f t="shared" si="583"/>
        <v>3215.9500000000003</v>
      </c>
      <c r="F2807" s="74">
        <f t="shared" si="584"/>
        <v>3494.3</v>
      </c>
      <c r="G2807" s="75">
        <f t="shared" si="585"/>
        <v>3951.32</v>
      </c>
      <c r="H2807" s="118">
        <f t="shared" si="587"/>
        <v>809.18999999999994</v>
      </c>
      <c r="I2807" s="96" t="str">
        <f t="shared" si="591"/>
        <v>739,4</v>
      </c>
      <c r="J2807" s="34">
        <f>СН!E609</f>
        <v>66.489999999999995</v>
      </c>
      <c r="K2807" s="34">
        <f t="shared" si="590"/>
        <v>3.3000000000000003</v>
      </c>
      <c r="L2807" s="89">
        <f t="shared" si="590"/>
        <v>1791</v>
      </c>
      <c r="M2807" s="54">
        <f t="shared" si="590"/>
        <v>2406.7600000000002</v>
      </c>
      <c r="N2807" s="54">
        <f t="shared" si="590"/>
        <v>2685.11</v>
      </c>
      <c r="O2807" s="84">
        <f t="shared" si="590"/>
        <v>3142.13</v>
      </c>
    </row>
    <row r="2808" spans="1:15" x14ac:dyDescent="0.25">
      <c r="A2808" s="61" t="str">
        <f t="shared" si="588"/>
        <v>24.05.2018</v>
      </c>
      <c r="B2808" s="64">
        <f t="shared" si="581"/>
        <v>15</v>
      </c>
      <c r="C2808" s="61" t="s">
        <v>117</v>
      </c>
      <c r="D2808" s="73">
        <f t="shared" si="582"/>
        <v>2600.4899999999998</v>
      </c>
      <c r="E2808" s="74">
        <f t="shared" si="583"/>
        <v>3216.2500000000005</v>
      </c>
      <c r="F2808" s="74">
        <f t="shared" si="584"/>
        <v>3494.6000000000004</v>
      </c>
      <c r="G2808" s="75">
        <f t="shared" si="585"/>
        <v>3951.6200000000003</v>
      </c>
      <c r="H2808" s="118">
        <f t="shared" si="587"/>
        <v>809.4899999999999</v>
      </c>
      <c r="I2808" s="96" t="str">
        <f t="shared" si="591"/>
        <v>739,67</v>
      </c>
      <c r="J2808" s="34">
        <f>СН!E610</f>
        <v>66.52</v>
      </c>
      <c r="K2808" s="34">
        <f t="shared" si="590"/>
        <v>3.3000000000000003</v>
      </c>
      <c r="L2808" s="89">
        <f t="shared" si="590"/>
        <v>1791</v>
      </c>
      <c r="M2808" s="54">
        <f t="shared" si="590"/>
        <v>2406.7600000000002</v>
      </c>
      <c r="N2808" s="54">
        <f t="shared" si="590"/>
        <v>2685.11</v>
      </c>
      <c r="O2808" s="84">
        <f t="shared" si="590"/>
        <v>3142.13</v>
      </c>
    </row>
    <row r="2809" spans="1:15" x14ac:dyDescent="0.25">
      <c r="A2809" s="61" t="str">
        <f t="shared" si="588"/>
        <v>24.05.2018</v>
      </c>
      <c r="B2809" s="64">
        <f t="shared" si="581"/>
        <v>16</v>
      </c>
      <c r="C2809" s="61" t="s">
        <v>117</v>
      </c>
      <c r="D2809" s="73">
        <f t="shared" si="582"/>
        <v>2596.46</v>
      </c>
      <c r="E2809" s="74">
        <f t="shared" si="583"/>
        <v>3212.2200000000003</v>
      </c>
      <c r="F2809" s="74">
        <f t="shared" si="584"/>
        <v>3490.57</v>
      </c>
      <c r="G2809" s="75">
        <f t="shared" si="585"/>
        <v>3947.59</v>
      </c>
      <c r="H2809" s="118">
        <f t="shared" si="587"/>
        <v>805.46</v>
      </c>
      <c r="I2809" s="96" t="str">
        <f t="shared" si="591"/>
        <v>735,98</v>
      </c>
      <c r="J2809" s="34">
        <f>СН!E611</f>
        <v>66.180000000000007</v>
      </c>
      <c r="K2809" s="34">
        <f t="shared" si="590"/>
        <v>3.3000000000000003</v>
      </c>
      <c r="L2809" s="89">
        <f t="shared" si="590"/>
        <v>1791</v>
      </c>
      <c r="M2809" s="54">
        <f t="shared" si="590"/>
        <v>2406.7600000000002</v>
      </c>
      <c r="N2809" s="54">
        <f t="shared" si="590"/>
        <v>2685.11</v>
      </c>
      <c r="O2809" s="84">
        <f t="shared" si="590"/>
        <v>3142.13</v>
      </c>
    </row>
    <row r="2810" spans="1:15" x14ac:dyDescent="0.25">
      <c r="A2810" s="61" t="str">
        <f t="shared" si="588"/>
        <v>24.05.2018</v>
      </c>
      <c r="B2810" s="64">
        <f t="shared" si="581"/>
        <v>17</v>
      </c>
      <c r="C2810" s="61" t="s">
        <v>117</v>
      </c>
      <c r="D2810" s="73">
        <f t="shared" si="582"/>
        <v>2609.6099999999997</v>
      </c>
      <c r="E2810" s="74">
        <f t="shared" si="583"/>
        <v>3225.3700000000003</v>
      </c>
      <c r="F2810" s="74">
        <f t="shared" si="584"/>
        <v>3503.7200000000003</v>
      </c>
      <c r="G2810" s="75">
        <f t="shared" si="585"/>
        <v>3960.7400000000002</v>
      </c>
      <c r="H2810" s="118">
        <f t="shared" si="587"/>
        <v>818.6099999999999</v>
      </c>
      <c r="I2810" s="96" t="str">
        <f t="shared" si="591"/>
        <v>748,04</v>
      </c>
      <c r="J2810" s="34">
        <f>СН!E612</f>
        <v>67.27</v>
      </c>
      <c r="K2810" s="34">
        <f t="shared" ref="K2810:O2825" si="592">K2809</f>
        <v>3.3000000000000003</v>
      </c>
      <c r="L2810" s="89">
        <f t="shared" si="592"/>
        <v>1791</v>
      </c>
      <c r="M2810" s="54">
        <f t="shared" si="592"/>
        <v>2406.7600000000002</v>
      </c>
      <c r="N2810" s="54">
        <f t="shared" si="592"/>
        <v>2685.11</v>
      </c>
      <c r="O2810" s="84">
        <f t="shared" si="592"/>
        <v>3142.13</v>
      </c>
    </row>
    <row r="2811" spans="1:15" x14ac:dyDescent="0.25">
      <c r="A2811" s="61" t="str">
        <f t="shared" si="588"/>
        <v>24.05.2018</v>
      </c>
      <c r="B2811" s="64">
        <f t="shared" si="581"/>
        <v>18</v>
      </c>
      <c r="C2811" s="61" t="s">
        <v>117</v>
      </c>
      <c r="D2811" s="73">
        <f t="shared" si="582"/>
        <v>2608.91</v>
      </c>
      <c r="E2811" s="74">
        <f t="shared" si="583"/>
        <v>3224.6700000000005</v>
      </c>
      <c r="F2811" s="74">
        <f t="shared" si="584"/>
        <v>3503.02</v>
      </c>
      <c r="G2811" s="75">
        <f t="shared" si="585"/>
        <v>3960.0400000000004</v>
      </c>
      <c r="H2811" s="118">
        <f t="shared" si="587"/>
        <v>817.91</v>
      </c>
      <c r="I2811" s="96" t="str">
        <f t="shared" si="591"/>
        <v>747,4</v>
      </c>
      <c r="J2811" s="34">
        <f>СН!E613</f>
        <v>67.209999999999994</v>
      </c>
      <c r="K2811" s="34">
        <f t="shared" si="592"/>
        <v>3.3000000000000003</v>
      </c>
      <c r="L2811" s="89">
        <f t="shared" si="592"/>
        <v>1791</v>
      </c>
      <c r="M2811" s="54">
        <f t="shared" si="592"/>
        <v>2406.7600000000002</v>
      </c>
      <c r="N2811" s="54">
        <f t="shared" si="592"/>
        <v>2685.11</v>
      </c>
      <c r="O2811" s="84">
        <f t="shared" si="592"/>
        <v>3142.13</v>
      </c>
    </row>
    <row r="2812" spans="1:15" x14ac:dyDescent="0.25">
      <c r="A2812" s="61" t="str">
        <f t="shared" si="588"/>
        <v>24.05.2018</v>
      </c>
      <c r="B2812" s="64">
        <f t="shared" si="581"/>
        <v>19</v>
      </c>
      <c r="C2812" s="61" t="s">
        <v>117</v>
      </c>
      <c r="D2812" s="73">
        <f t="shared" si="582"/>
        <v>2736.73</v>
      </c>
      <c r="E2812" s="74">
        <f t="shared" si="583"/>
        <v>3352.4900000000002</v>
      </c>
      <c r="F2812" s="74">
        <f t="shared" si="584"/>
        <v>3630.84</v>
      </c>
      <c r="G2812" s="75">
        <f t="shared" si="585"/>
        <v>4087.86</v>
      </c>
      <c r="H2812" s="118">
        <f t="shared" si="587"/>
        <v>945.7299999999999</v>
      </c>
      <c r="I2812" s="96" t="str">
        <f t="shared" si="591"/>
        <v>864,67</v>
      </c>
      <c r="J2812" s="34">
        <f>СН!E614</f>
        <v>77.760000000000005</v>
      </c>
      <c r="K2812" s="34">
        <f t="shared" si="592"/>
        <v>3.3000000000000003</v>
      </c>
      <c r="L2812" s="89">
        <f t="shared" si="592"/>
        <v>1791</v>
      </c>
      <c r="M2812" s="54">
        <f t="shared" si="592"/>
        <v>2406.7600000000002</v>
      </c>
      <c r="N2812" s="54">
        <f t="shared" si="592"/>
        <v>2685.11</v>
      </c>
      <c r="O2812" s="84">
        <f t="shared" si="592"/>
        <v>3142.13</v>
      </c>
    </row>
    <row r="2813" spans="1:15" x14ac:dyDescent="0.25">
      <c r="A2813" s="61" t="str">
        <f t="shared" si="588"/>
        <v>24.05.2018</v>
      </c>
      <c r="B2813" s="64">
        <f t="shared" si="581"/>
        <v>20</v>
      </c>
      <c r="C2813" s="61" t="s">
        <v>117</v>
      </c>
      <c r="D2813" s="73">
        <f t="shared" si="582"/>
        <v>2611.2399999999998</v>
      </c>
      <c r="E2813" s="74">
        <f t="shared" si="583"/>
        <v>3227</v>
      </c>
      <c r="F2813" s="74">
        <f t="shared" si="584"/>
        <v>3505.35</v>
      </c>
      <c r="G2813" s="75">
        <f t="shared" si="585"/>
        <v>3962.37</v>
      </c>
      <c r="H2813" s="118">
        <f t="shared" si="587"/>
        <v>820.2399999999999</v>
      </c>
      <c r="I2813" s="96" t="str">
        <f t="shared" si="591"/>
        <v>749,54</v>
      </c>
      <c r="J2813" s="34">
        <f>СН!E615</f>
        <v>67.400000000000006</v>
      </c>
      <c r="K2813" s="34">
        <f t="shared" si="592"/>
        <v>3.3000000000000003</v>
      </c>
      <c r="L2813" s="89">
        <f t="shared" si="592"/>
        <v>1791</v>
      </c>
      <c r="M2813" s="54">
        <f t="shared" si="592"/>
        <v>2406.7600000000002</v>
      </c>
      <c r="N2813" s="54">
        <f t="shared" si="592"/>
        <v>2685.11</v>
      </c>
      <c r="O2813" s="84">
        <f t="shared" si="592"/>
        <v>3142.13</v>
      </c>
    </row>
    <row r="2814" spans="1:15" x14ac:dyDescent="0.25">
      <c r="A2814" s="61" t="str">
        <f t="shared" si="588"/>
        <v>24.05.2018</v>
      </c>
      <c r="B2814" s="64">
        <f t="shared" si="581"/>
        <v>21</v>
      </c>
      <c r="C2814" s="61" t="s">
        <v>117</v>
      </c>
      <c r="D2814" s="73">
        <f t="shared" si="582"/>
        <v>2623.55</v>
      </c>
      <c r="E2814" s="74">
        <f t="shared" si="583"/>
        <v>3239.31</v>
      </c>
      <c r="F2814" s="74">
        <f t="shared" si="584"/>
        <v>3517.66</v>
      </c>
      <c r="G2814" s="75">
        <f t="shared" si="585"/>
        <v>3974.68</v>
      </c>
      <c r="H2814" s="118">
        <f t="shared" si="587"/>
        <v>832.55</v>
      </c>
      <c r="I2814" s="96" t="str">
        <f t="shared" si="591"/>
        <v>760,83</v>
      </c>
      <c r="J2814" s="34">
        <f>СН!E616</f>
        <v>68.42</v>
      </c>
      <c r="K2814" s="34">
        <f t="shared" si="592"/>
        <v>3.3000000000000003</v>
      </c>
      <c r="L2814" s="89">
        <f t="shared" si="592"/>
        <v>1791</v>
      </c>
      <c r="M2814" s="54">
        <f t="shared" si="592"/>
        <v>2406.7600000000002</v>
      </c>
      <c r="N2814" s="54">
        <f t="shared" si="592"/>
        <v>2685.11</v>
      </c>
      <c r="O2814" s="84">
        <f t="shared" si="592"/>
        <v>3142.13</v>
      </c>
    </row>
    <row r="2815" spans="1:15" x14ac:dyDescent="0.25">
      <c r="A2815" s="61" t="str">
        <f t="shared" si="588"/>
        <v>24.05.2018</v>
      </c>
      <c r="B2815" s="64">
        <f t="shared" si="581"/>
        <v>22</v>
      </c>
      <c r="C2815" s="61" t="s">
        <v>117</v>
      </c>
      <c r="D2815" s="73">
        <f t="shared" si="582"/>
        <v>2860.83</v>
      </c>
      <c r="E2815" s="74">
        <f t="shared" si="583"/>
        <v>3476.59</v>
      </c>
      <c r="F2815" s="74">
        <f t="shared" si="584"/>
        <v>3754.9400000000005</v>
      </c>
      <c r="G2815" s="75">
        <f t="shared" si="585"/>
        <v>4211.96</v>
      </c>
      <c r="H2815" s="118">
        <f t="shared" si="587"/>
        <v>1069.83</v>
      </c>
      <c r="I2815" s="96" t="str">
        <f t="shared" si="591"/>
        <v>978,53</v>
      </c>
      <c r="J2815" s="34">
        <f>СН!E617</f>
        <v>88</v>
      </c>
      <c r="K2815" s="34">
        <f t="shared" si="592"/>
        <v>3.3000000000000003</v>
      </c>
      <c r="L2815" s="89">
        <f t="shared" si="592"/>
        <v>1791</v>
      </c>
      <c r="M2815" s="54">
        <f t="shared" si="592"/>
        <v>2406.7600000000002</v>
      </c>
      <c r="N2815" s="54">
        <f t="shared" si="592"/>
        <v>2685.11</v>
      </c>
      <c r="O2815" s="84">
        <f t="shared" si="592"/>
        <v>3142.13</v>
      </c>
    </row>
    <row r="2816" spans="1:15" x14ac:dyDescent="0.25">
      <c r="A2816" s="61" t="str">
        <f t="shared" si="588"/>
        <v>24.05.2018</v>
      </c>
      <c r="B2816" s="64">
        <f t="shared" si="581"/>
        <v>23</v>
      </c>
      <c r="C2816" s="61" t="s">
        <v>117</v>
      </c>
      <c r="D2816" s="73">
        <f t="shared" si="582"/>
        <v>2609.81</v>
      </c>
      <c r="E2816" s="74">
        <f t="shared" si="583"/>
        <v>3225.5700000000006</v>
      </c>
      <c r="F2816" s="74">
        <f t="shared" si="584"/>
        <v>3503.92</v>
      </c>
      <c r="G2816" s="75">
        <f t="shared" si="585"/>
        <v>3960.9400000000005</v>
      </c>
      <c r="H2816" s="118">
        <f t="shared" si="587"/>
        <v>818.81</v>
      </c>
      <c r="I2816" s="96" t="str">
        <f t="shared" si="591"/>
        <v>748,22</v>
      </c>
      <c r="J2816" s="34">
        <f>СН!E618</f>
        <v>67.290000000000006</v>
      </c>
      <c r="K2816" s="34">
        <f t="shared" si="592"/>
        <v>3.3000000000000003</v>
      </c>
      <c r="L2816" s="89">
        <f t="shared" si="592"/>
        <v>1791</v>
      </c>
      <c r="M2816" s="54">
        <f t="shared" si="592"/>
        <v>2406.7600000000002</v>
      </c>
      <c r="N2816" s="54">
        <f t="shared" si="592"/>
        <v>2685.11</v>
      </c>
      <c r="O2816" s="84">
        <f t="shared" si="592"/>
        <v>3142.13</v>
      </c>
    </row>
    <row r="2817" spans="1:15" x14ac:dyDescent="0.25">
      <c r="A2817" s="61" t="str">
        <f t="shared" si="588"/>
        <v>25.05.2018</v>
      </c>
      <c r="B2817" s="64">
        <f t="shared" si="581"/>
        <v>0</v>
      </c>
      <c r="C2817" s="61" t="s">
        <v>117</v>
      </c>
      <c r="D2817" s="73">
        <f t="shared" si="582"/>
        <v>2586</v>
      </c>
      <c r="E2817" s="74">
        <f t="shared" si="583"/>
        <v>3201.76</v>
      </c>
      <c r="F2817" s="74">
        <f t="shared" si="584"/>
        <v>3480.11</v>
      </c>
      <c r="G2817" s="75">
        <f t="shared" si="585"/>
        <v>3937.13</v>
      </c>
      <c r="H2817" s="118">
        <f t="shared" si="587"/>
        <v>795</v>
      </c>
      <c r="I2817" s="96" t="str">
        <f t="shared" si="591"/>
        <v>726,38</v>
      </c>
      <c r="J2817" s="34">
        <f>СН!E619</f>
        <v>65.319999999999993</v>
      </c>
      <c r="K2817" s="34">
        <f t="shared" si="592"/>
        <v>3.3000000000000003</v>
      </c>
      <c r="L2817" s="89">
        <f t="shared" si="592"/>
        <v>1791</v>
      </c>
      <c r="M2817" s="54">
        <f t="shared" si="592"/>
        <v>2406.7600000000002</v>
      </c>
      <c r="N2817" s="54">
        <f t="shared" si="592"/>
        <v>2685.11</v>
      </c>
      <c r="O2817" s="84">
        <f t="shared" si="592"/>
        <v>3142.13</v>
      </c>
    </row>
    <row r="2818" spans="1:15" x14ac:dyDescent="0.25">
      <c r="A2818" s="61" t="str">
        <f t="shared" si="588"/>
        <v>25.05.2018</v>
      </c>
      <c r="B2818" s="64">
        <f t="shared" si="581"/>
        <v>1</v>
      </c>
      <c r="C2818" s="61" t="s">
        <v>117</v>
      </c>
      <c r="D2818" s="73">
        <f t="shared" si="582"/>
        <v>2607.59</v>
      </c>
      <c r="E2818" s="74">
        <f t="shared" si="583"/>
        <v>3223.3500000000004</v>
      </c>
      <c r="F2818" s="74">
        <f t="shared" si="584"/>
        <v>3501.7000000000003</v>
      </c>
      <c r="G2818" s="75">
        <f t="shared" si="585"/>
        <v>3958.7200000000003</v>
      </c>
      <c r="H2818" s="118">
        <f t="shared" si="587"/>
        <v>816.59</v>
      </c>
      <c r="I2818" s="96" t="str">
        <f t="shared" si="591"/>
        <v>746,19</v>
      </c>
      <c r="J2818" s="34">
        <f>СН!E620</f>
        <v>67.099999999999994</v>
      </c>
      <c r="K2818" s="34">
        <f t="shared" si="592"/>
        <v>3.3000000000000003</v>
      </c>
      <c r="L2818" s="89">
        <f t="shared" si="592"/>
        <v>1791</v>
      </c>
      <c r="M2818" s="54">
        <f t="shared" si="592"/>
        <v>2406.7600000000002</v>
      </c>
      <c r="N2818" s="54">
        <f t="shared" si="592"/>
        <v>2685.11</v>
      </c>
      <c r="O2818" s="84">
        <f t="shared" si="592"/>
        <v>3142.13</v>
      </c>
    </row>
    <row r="2819" spans="1:15" x14ac:dyDescent="0.25">
      <c r="A2819" s="61" t="str">
        <f t="shared" si="588"/>
        <v>25.05.2018</v>
      </c>
      <c r="B2819" s="64">
        <f t="shared" si="581"/>
        <v>2</v>
      </c>
      <c r="C2819" s="61" t="s">
        <v>117</v>
      </c>
      <c r="D2819" s="73">
        <f t="shared" si="582"/>
        <v>2668.73</v>
      </c>
      <c r="E2819" s="74">
        <f t="shared" si="583"/>
        <v>3284.49</v>
      </c>
      <c r="F2819" s="74">
        <f t="shared" si="584"/>
        <v>3562.84</v>
      </c>
      <c r="G2819" s="75">
        <f t="shared" si="585"/>
        <v>4019.8599999999997</v>
      </c>
      <c r="H2819" s="118">
        <f t="shared" si="587"/>
        <v>877.7299999999999</v>
      </c>
      <c r="I2819" s="96" t="str">
        <f t="shared" si="591"/>
        <v>802,28</v>
      </c>
      <c r="J2819" s="34">
        <f>СН!E621</f>
        <v>72.150000000000006</v>
      </c>
      <c r="K2819" s="34">
        <f t="shared" si="592"/>
        <v>3.3000000000000003</v>
      </c>
      <c r="L2819" s="89">
        <f t="shared" si="592"/>
        <v>1791</v>
      </c>
      <c r="M2819" s="54">
        <f t="shared" si="592"/>
        <v>2406.7600000000002</v>
      </c>
      <c r="N2819" s="54">
        <f t="shared" si="592"/>
        <v>2685.11</v>
      </c>
      <c r="O2819" s="84">
        <f t="shared" si="592"/>
        <v>3142.13</v>
      </c>
    </row>
    <row r="2820" spans="1:15" x14ac:dyDescent="0.25">
      <c r="A2820" s="61" t="str">
        <f t="shared" si="588"/>
        <v>25.05.2018</v>
      </c>
      <c r="B2820" s="64">
        <f t="shared" si="581"/>
        <v>3</v>
      </c>
      <c r="C2820" s="61" t="s">
        <v>117</v>
      </c>
      <c r="D2820" s="73">
        <f t="shared" si="582"/>
        <v>2698.47</v>
      </c>
      <c r="E2820" s="74">
        <f t="shared" si="583"/>
        <v>3314.2300000000005</v>
      </c>
      <c r="F2820" s="74">
        <f t="shared" si="584"/>
        <v>3592.5800000000004</v>
      </c>
      <c r="G2820" s="75">
        <f t="shared" si="585"/>
        <v>4049.6000000000004</v>
      </c>
      <c r="H2820" s="118">
        <f t="shared" si="587"/>
        <v>907.47</v>
      </c>
      <c r="I2820" s="96" t="str">
        <f t="shared" si="591"/>
        <v>829,57</v>
      </c>
      <c r="J2820" s="34">
        <f>СН!E622</f>
        <v>74.599999999999994</v>
      </c>
      <c r="K2820" s="34">
        <f t="shared" si="592"/>
        <v>3.3000000000000003</v>
      </c>
      <c r="L2820" s="89">
        <f t="shared" si="592"/>
        <v>1791</v>
      </c>
      <c r="M2820" s="54">
        <f t="shared" si="592"/>
        <v>2406.7600000000002</v>
      </c>
      <c r="N2820" s="54">
        <f t="shared" si="592"/>
        <v>2685.11</v>
      </c>
      <c r="O2820" s="84">
        <f t="shared" si="592"/>
        <v>3142.13</v>
      </c>
    </row>
    <row r="2821" spans="1:15" x14ac:dyDescent="0.25">
      <c r="A2821" s="61" t="str">
        <f t="shared" si="588"/>
        <v>25.05.2018</v>
      </c>
      <c r="B2821" s="64">
        <f t="shared" si="581"/>
        <v>4</v>
      </c>
      <c r="C2821" s="61" t="s">
        <v>117</v>
      </c>
      <c r="D2821" s="73">
        <f t="shared" si="582"/>
        <v>2719.38</v>
      </c>
      <c r="E2821" s="74">
        <f t="shared" si="583"/>
        <v>3335.1400000000003</v>
      </c>
      <c r="F2821" s="74">
        <f t="shared" si="584"/>
        <v>3613.4900000000002</v>
      </c>
      <c r="G2821" s="75">
        <f t="shared" si="585"/>
        <v>4070.51</v>
      </c>
      <c r="H2821" s="118">
        <f t="shared" si="587"/>
        <v>928.38</v>
      </c>
      <c r="I2821" s="96" t="str">
        <f t="shared" si="591"/>
        <v>848,75</v>
      </c>
      <c r="J2821" s="34">
        <f>СН!E623</f>
        <v>76.33</v>
      </c>
      <c r="K2821" s="34">
        <f t="shared" si="592"/>
        <v>3.3000000000000003</v>
      </c>
      <c r="L2821" s="89">
        <f t="shared" si="592"/>
        <v>1791</v>
      </c>
      <c r="M2821" s="54">
        <f t="shared" si="592"/>
        <v>2406.7600000000002</v>
      </c>
      <c r="N2821" s="54">
        <f t="shared" si="592"/>
        <v>2685.11</v>
      </c>
      <c r="O2821" s="84">
        <f t="shared" si="592"/>
        <v>3142.13</v>
      </c>
    </row>
    <row r="2822" spans="1:15" x14ac:dyDescent="0.25">
      <c r="A2822" s="61" t="str">
        <f t="shared" si="588"/>
        <v>25.05.2018</v>
      </c>
      <c r="B2822" s="64">
        <f t="shared" si="581"/>
        <v>5</v>
      </c>
      <c r="C2822" s="61" t="s">
        <v>117</v>
      </c>
      <c r="D2822" s="73">
        <f t="shared" si="582"/>
        <v>2720.91</v>
      </c>
      <c r="E2822" s="74">
        <f t="shared" si="583"/>
        <v>3336.67</v>
      </c>
      <c r="F2822" s="74">
        <f t="shared" si="584"/>
        <v>3615.02</v>
      </c>
      <c r="G2822" s="75">
        <f t="shared" si="585"/>
        <v>4072.04</v>
      </c>
      <c r="H2822" s="118">
        <f t="shared" si="587"/>
        <v>929.91</v>
      </c>
      <c r="I2822" s="96" t="str">
        <f t="shared" si="591"/>
        <v>850,16</v>
      </c>
      <c r="J2822" s="34">
        <f>СН!E624</f>
        <v>76.45</v>
      </c>
      <c r="K2822" s="34">
        <f t="shared" si="592"/>
        <v>3.3000000000000003</v>
      </c>
      <c r="L2822" s="89">
        <f t="shared" si="592"/>
        <v>1791</v>
      </c>
      <c r="M2822" s="54">
        <f t="shared" si="592"/>
        <v>2406.7600000000002</v>
      </c>
      <c r="N2822" s="54">
        <f t="shared" si="592"/>
        <v>2685.11</v>
      </c>
      <c r="O2822" s="84">
        <f t="shared" si="592"/>
        <v>3142.13</v>
      </c>
    </row>
    <row r="2823" spans="1:15" x14ac:dyDescent="0.25">
      <c r="A2823" s="61" t="str">
        <f t="shared" si="588"/>
        <v>25.05.2018</v>
      </c>
      <c r="B2823" s="64">
        <f t="shared" si="581"/>
        <v>6</v>
      </c>
      <c r="C2823" s="61" t="s">
        <v>117</v>
      </c>
      <c r="D2823" s="73">
        <f t="shared" si="582"/>
        <v>2690.25</v>
      </c>
      <c r="E2823" s="74">
        <f t="shared" si="583"/>
        <v>3306.01</v>
      </c>
      <c r="F2823" s="74">
        <f t="shared" si="584"/>
        <v>3584.3599999999997</v>
      </c>
      <c r="G2823" s="75">
        <f t="shared" si="585"/>
        <v>4041.38</v>
      </c>
      <c r="H2823" s="118">
        <f t="shared" si="587"/>
        <v>899.24999999999989</v>
      </c>
      <c r="I2823" s="96" t="str">
        <f t="shared" si="591"/>
        <v>822,03</v>
      </c>
      <c r="J2823" s="34">
        <f>СН!E625</f>
        <v>73.92</v>
      </c>
      <c r="K2823" s="34">
        <f t="shared" si="592"/>
        <v>3.3000000000000003</v>
      </c>
      <c r="L2823" s="89">
        <f t="shared" si="592"/>
        <v>1791</v>
      </c>
      <c r="M2823" s="54">
        <f t="shared" si="592"/>
        <v>2406.7600000000002</v>
      </c>
      <c r="N2823" s="54">
        <f t="shared" si="592"/>
        <v>2685.11</v>
      </c>
      <c r="O2823" s="84">
        <f t="shared" si="592"/>
        <v>3142.13</v>
      </c>
    </row>
    <row r="2824" spans="1:15" x14ac:dyDescent="0.25">
      <c r="A2824" s="61" t="str">
        <f t="shared" si="588"/>
        <v>25.05.2018</v>
      </c>
      <c r="B2824" s="64">
        <f t="shared" si="581"/>
        <v>7</v>
      </c>
      <c r="C2824" s="61" t="s">
        <v>117</v>
      </c>
      <c r="D2824" s="73">
        <f t="shared" si="582"/>
        <v>2582.84</v>
      </c>
      <c r="E2824" s="74">
        <f t="shared" si="583"/>
        <v>3198.6000000000004</v>
      </c>
      <c r="F2824" s="74">
        <f t="shared" si="584"/>
        <v>3476.9500000000003</v>
      </c>
      <c r="G2824" s="75">
        <f t="shared" si="585"/>
        <v>3933.9700000000003</v>
      </c>
      <c r="H2824" s="118">
        <f t="shared" si="587"/>
        <v>791.83999999999992</v>
      </c>
      <c r="I2824" s="96" t="str">
        <f t="shared" si="591"/>
        <v>723,48</v>
      </c>
      <c r="J2824" s="34">
        <f>СН!E626</f>
        <v>65.06</v>
      </c>
      <c r="K2824" s="34">
        <f t="shared" si="592"/>
        <v>3.3000000000000003</v>
      </c>
      <c r="L2824" s="89">
        <f t="shared" si="592"/>
        <v>1791</v>
      </c>
      <c r="M2824" s="54">
        <f t="shared" si="592"/>
        <v>2406.7600000000002</v>
      </c>
      <c r="N2824" s="54">
        <f t="shared" si="592"/>
        <v>2685.11</v>
      </c>
      <c r="O2824" s="84">
        <f t="shared" si="592"/>
        <v>3142.13</v>
      </c>
    </row>
    <row r="2825" spans="1:15" x14ac:dyDescent="0.25">
      <c r="A2825" s="61" t="str">
        <f t="shared" si="588"/>
        <v>25.05.2018</v>
      </c>
      <c r="B2825" s="64">
        <f t="shared" ref="B2825:B2888" si="593">B2153</f>
        <v>8</v>
      </c>
      <c r="C2825" s="61" t="s">
        <v>117</v>
      </c>
      <c r="D2825" s="73">
        <f t="shared" si="582"/>
        <v>2653.42</v>
      </c>
      <c r="E2825" s="74">
        <f t="shared" si="583"/>
        <v>3269.1800000000003</v>
      </c>
      <c r="F2825" s="74">
        <f t="shared" si="584"/>
        <v>3547.5299999999997</v>
      </c>
      <c r="G2825" s="75">
        <f t="shared" si="585"/>
        <v>4004.55</v>
      </c>
      <c r="H2825" s="118">
        <f t="shared" si="587"/>
        <v>862.42</v>
      </c>
      <c r="I2825" s="96" t="str">
        <f t="shared" si="591"/>
        <v>788,24</v>
      </c>
      <c r="J2825" s="34">
        <f>СН!E627</f>
        <v>70.88</v>
      </c>
      <c r="K2825" s="34">
        <f t="shared" si="592"/>
        <v>3.3000000000000003</v>
      </c>
      <c r="L2825" s="89">
        <f t="shared" si="592"/>
        <v>1791</v>
      </c>
      <c r="M2825" s="54">
        <f t="shared" si="592"/>
        <v>2406.7600000000002</v>
      </c>
      <c r="N2825" s="54">
        <f t="shared" si="592"/>
        <v>2685.11</v>
      </c>
      <c r="O2825" s="84">
        <f t="shared" si="592"/>
        <v>3142.13</v>
      </c>
    </row>
    <row r="2826" spans="1:15" x14ac:dyDescent="0.25">
      <c r="A2826" s="61" t="str">
        <f t="shared" si="588"/>
        <v>25.05.2018</v>
      </c>
      <c r="B2826" s="64">
        <f t="shared" si="593"/>
        <v>9</v>
      </c>
      <c r="C2826" s="61" t="s">
        <v>117</v>
      </c>
      <c r="D2826" s="73">
        <f t="shared" ref="D2826:D2889" si="594">J2826+L2826+K2826+I2826</f>
        <v>2599.25</v>
      </c>
      <c r="E2826" s="74">
        <f t="shared" ref="E2826:E2889" si="595">J2826+K2826+M2826+I2826</f>
        <v>3215.01</v>
      </c>
      <c r="F2826" s="74">
        <f t="shared" ref="F2826:F2889" si="596">J2826+K2826+N2826+I2826</f>
        <v>3493.36</v>
      </c>
      <c r="G2826" s="75">
        <f t="shared" ref="G2826:G2889" si="597">J2826+K2826+O2826+I2826</f>
        <v>3950.38</v>
      </c>
      <c r="H2826" s="118">
        <f t="shared" si="587"/>
        <v>808.24999999999989</v>
      </c>
      <c r="I2826" s="96" t="str">
        <f t="shared" si="591"/>
        <v>738,54</v>
      </c>
      <c r="J2826" s="34">
        <f>СН!E628</f>
        <v>66.41</v>
      </c>
      <c r="K2826" s="34">
        <f t="shared" ref="K2826:O2841" si="598">K2825</f>
        <v>3.3000000000000003</v>
      </c>
      <c r="L2826" s="89">
        <f t="shared" si="598"/>
        <v>1791</v>
      </c>
      <c r="M2826" s="54">
        <f t="shared" si="598"/>
        <v>2406.7600000000002</v>
      </c>
      <c r="N2826" s="54">
        <f t="shared" si="598"/>
        <v>2685.11</v>
      </c>
      <c r="O2826" s="84">
        <f t="shared" si="598"/>
        <v>3142.13</v>
      </c>
    </row>
    <row r="2827" spans="1:15" x14ac:dyDescent="0.25">
      <c r="A2827" s="61" t="str">
        <f t="shared" si="588"/>
        <v>25.05.2018</v>
      </c>
      <c r="B2827" s="64">
        <f t="shared" si="593"/>
        <v>10</v>
      </c>
      <c r="C2827" s="61" t="s">
        <v>117</v>
      </c>
      <c r="D2827" s="73">
        <f t="shared" si="594"/>
        <v>2584.4</v>
      </c>
      <c r="E2827" s="74">
        <f t="shared" si="595"/>
        <v>3200.16</v>
      </c>
      <c r="F2827" s="74">
        <f t="shared" si="596"/>
        <v>3478.5099999999998</v>
      </c>
      <c r="G2827" s="75">
        <f t="shared" si="597"/>
        <v>3935.5299999999997</v>
      </c>
      <c r="H2827" s="118">
        <f t="shared" si="587"/>
        <v>793.39999999999986</v>
      </c>
      <c r="I2827" s="96" t="str">
        <f t="shared" si="591"/>
        <v>724,91</v>
      </c>
      <c r="J2827" s="34">
        <f>СН!E629</f>
        <v>65.19</v>
      </c>
      <c r="K2827" s="34">
        <f t="shared" si="598"/>
        <v>3.3000000000000003</v>
      </c>
      <c r="L2827" s="89">
        <f t="shared" si="598"/>
        <v>1791</v>
      </c>
      <c r="M2827" s="54">
        <f t="shared" si="598"/>
        <v>2406.7600000000002</v>
      </c>
      <c r="N2827" s="54">
        <f t="shared" si="598"/>
        <v>2685.11</v>
      </c>
      <c r="O2827" s="84">
        <f t="shared" si="598"/>
        <v>3142.13</v>
      </c>
    </row>
    <row r="2828" spans="1:15" x14ac:dyDescent="0.25">
      <c r="A2828" s="61" t="str">
        <f t="shared" si="588"/>
        <v>25.05.2018</v>
      </c>
      <c r="B2828" s="64">
        <f t="shared" si="593"/>
        <v>11</v>
      </c>
      <c r="C2828" s="61" t="s">
        <v>117</v>
      </c>
      <c r="D2828" s="73">
        <f t="shared" si="594"/>
        <v>2583.85</v>
      </c>
      <c r="E2828" s="74">
        <f t="shared" si="595"/>
        <v>3199.61</v>
      </c>
      <c r="F2828" s="74">
        <f t="shared" si="596"/>
        <v>3477.96</v>
      </c>
      <c r="G2828" s="75">
        <f t="shared" si="597"/>
        <v>3934.98</v>
      </c>
      <c r="H2828" s="118">
        <f t="shared" si="587"/>
        <v>792.84999999999991</v>
      </c>
      <c r="I2828" s="96" t="str">
        <f t="shared" si="591"/>
        <v>724,41</v>
      </c>
      <c r="J2828" s="34">
        <f>СН!E630</f>
        <v>65.14</v>
      </c>
      <c r="K2828" s="34">
        <f t="shared" si="598"/>
        <v>3.3000000000000003</v>
      </c>
      <c r="L2828" s="89">
        <f t="shared" si="598"/>
        <v>1791</v>
      </c>
      <c r="M2828" s="54">
        <f t="shared" si="598"/>
        <v>2406.7600000000002</v>
      </c>
      <c r="N2828" s="54">
        <f t="shared" si="598"/>
        <v>2685.11</v>
      </c>
      <c r="O2828" s="84">
        <f t="shared" si="598"/>
        <v>3142.13</v>
      </c>
    </row>
    <row r="2829" spans="1:15" x14ac:dyDescent="0.25">
      <c r="A2829" s="61" t="str">
        <f t="shared" si="588"/>
        <v>25.05.2018</v>
      </c>
      <c r="B2829" s="64">
        <f t="shared" si="593"/>
        <v>12</v>
      </c>
      <c r="C2829" s="61" t="s">
        <v>117</v>
      </c>
      <c r="D2829" s="73">
        <f t="shared" si="594"/>
        <v>2598.1999999999998</v>
      </c>
      <c r="E2829" s="74">
        <f t="shared" si="595"/>
        <v>3213.9600000000005</v>
      </c>
      <c r="F2829" s="74">
        <f t="shared" si="596"/>
        <v>3492.3100000000004</v>
      </c>
      <c r="G2829" s="75">
        <f t="shared" si="597"/>
        <v>3949.3300000000004</v>
      </c>
      <c r="H2829" s="118">
        <f t="shared" si="587"/>
        <v>807.2</v>
      </c>
      <c r="I2829" s="96" t="str">
        <f t="shared" si="591"/>
        <v>737,57</v>
      </c>
      <c r="J2829" s="34">
        <f>СН!E631</f>
        <v>66.33</v>
      </c>
      <c r="K2829" s="34">
        <f t="shared" si="598"/>
        <v>3.3000000000000003</v>
      </c>
      <c r="L2829" s="89">
        <f t="shared" si="598"/>
        <v>1791</v>
      </c>
      <c r="M2829" s="54">
        <f t="shared" si="598"/>
        <v>2406.7600000000002</v>
      </c>
      <c r="N2829" s="54">
        <f t="shared" si="598"/>
        <v>2685.11</v>
      </c>
      <c r="O2829" s="84">
        <f t="shared" si="598"/>
        <v>3142.13</v>
      </c>
    </row>
    <row r="2830" spans="1:15" x14ac:dyDescent="0.25">
      <c r="A2830" s="61" t="str">
        <f t="shared" si="588"/>
        <v>25.05.2018</v>
      </c>
      <c r="B2830" s="64">
        <f t="shared" si="593"/>
        <v>13</v>
      </c>
      <c r="C2830" s="61" t="s">
        <v>117</v>
      </c>
      <c r="D2830" s="73">
        <f t="shared" si="594"/>
        <v>2598.4899999999998</v>
      </c>
      <c r="E2830" s="74">
        <f t="shared" si="595"/>
        <v>3214.2500000000005</v>
      </c>
      <c r="F2830" s="74">
        <f t="shared" si="596"/>
        <v>3492.6000000000004</v>
      </c>
      <c r="G2830" s="75">
        <f t="shared" si="597"/>
        <v>3949.6200000000003</v>
      </c>
      <c r="H2830" s="118">
        <f t="shared" si="587"/>
        <v>807.49</v>
      </c>
      <c r="I2830" s="96" t="str">
        <f t="shared" si="591"/>
        <v>737,84</v>
      </c>
      <c r="J2830" s="34">
        <f>СН!E632</f>
        <v>66.349999999999994</v>
      </c>
      <c r="K2830" s="34">
        <f t="shared" si="598"/>
        <v>3.3000000000000003</v>
      </c>
      <c r="L2830" s="89">
        <f t="shared" si="598"/>
        <v>1791</v>
      </c>
      <c r="M2830" s="54">
        <f t="shared" si="598"/>
        <v>2406.7600000000002</v>
      </c>
      <c r="N2830" s="54">
        <f t="shared" si="598"/>
        <v>2685.11</v>
      </c>
      <c r="O2830" s="84">
        <f t="shared" si="598"/>
        <v>3142.13</v>
      </c>
    </row>
    <row r="2831" spans="1:15" x14ac:dyDescent="0.25">
      <c r="A2831" s="61" t="str">
        <f t="shared" si="588"/>
        <v>25.05.2018</v>
      </c>
      <c r="B2831" s="64">
        <f t="shared" si="593"/>
        <v>14</v>
      </c>
      <c r="C2831" s="61" t="s">
        <v>117</v>
      </c>
      <c r="D2831" s="73">
        <f t="shared" si="594"/>
        <v>2598.4899999999998</v>
      </c>
      <c r="E2831" s="74">
        <f t="shared" si="595"/>
        <v>3214.2500000000005</v>
      </c>
      <c r="F2831" s="74">
        <f t="shared" si="596"/>
        <v>3492.6000000000004</v>
      </c>
      <c r="G2831" s="75">
        <f t="shared" si="597"/>
        <v>3949.6200000000003</v>
      </c>
      <c r="H2831" s="118">
        <f t="shared" si="587"/>
        <v>807.49</v>
      </c>
      <c r="I2831" s="96" t="str">
        <f t="shared" si="591"/>
        <v>737,84</v>
      </c>
      <c r="J2831" s="34">
        <f>СН!E633</f>
        <v>66.349999999999994</v>
      </c>
      <c r="K2831" s="34">
        <f t="shared" si="598"/>
        <v>3.3000000000000003</v>
      </c>
      <c r="L2831" s="89">
        <f t="shared" si="598"/>
        <v>1791</v>
      </c>
      <c r="M2831" s="54">
        <f t="shared" si="598"/>
        <v>2406.7600000000002</v>
      </c>
      <c r="N2831" s="54">
        <f t="shared" si="598"/>
        <v>2685.11</v>
      </c>
      <c r="O2831" s="84">
        <f t="shared" si="598"/>
        <v>3142.13</v>
      </c>
    </row>
    <row r="2832" spans="1:15" x14ac:dyDescent="0.25">
      <c r="A2832" s="61" t="str">
        <f t="shared" si="588"/>
        <v>25.05.2018</v>
      </c>
      <c r="B2832" s="64">
        <f t="shared" si="593"/>
        <v>15</v>
      </c>
      <c r="C2832" s="61" t="s">
        <v>117</v>
      </c>
      <c r="D2832" s="73">
        <f t="shared" si="594"/>
        <v>2598.7800000000002</v>
      </c>
      <c r="E2832" s="74">
        <f t="shared" si="595"/>
        <v>3214.54</v>
      </c>
      <c r="F2832" s="74">
        <f t="shared" si="596"/>
        <v>3492.89</v>
      </c>
      <c r="G2832" s="75">
        <f t="shared" si="597"/>
        <v>3949.91</v>
      </c>
      <c r="H2832" s="118">
        <f t="shared" si="587"/>
        <v>807.78</v>
      </c>
      <c r="I2832" s="96" t="str">
        <f t="shared" si="591"/>
        <v>738,1</v>
      </c>
      <c r="J2832" s="34">
        <f>СН!E634</f>
        <v>66.38</v>
      </c>
      <c r="K2832" s="34">
        <f t="shared" si="598"/>
        <v>3.3000000000000003</v>
      </c>
      <c r="L2832" s="89">
        <f t="shared" si="598"/>
        <v>1791</v>
      </c>
      <c r="M2832" s="54">
        <f t="shared" si="598"/>
        <v>2406.7600000000002</v>
      </c>
      <c r="N2832" s="54">
        <f t="shared" si="598"/>
        <v>2685.11</v>
      </c>
      <c r="O2832" s="84">
        <f t="shared" si="598"/>
        <v>3142.13</v>
      </c>
    </row>
    <row r="2833" spans="1:15" x14ac:dyDescent="0.25">
      <c r="A2833" s="61" t="str">
        <f t="shared" si="588"/>
        <v>25.05.2018</v>
      </c>
      <c r="B2833" s="64">
        <f t="shared" si="593"/>
        <v>16</v>
      </c>
      <c r="C2833" s="61" t="s">
        <v>117</v>
      </c>
      <c r="D2833" s="73">
        <f t="shared" si="594"/>
        <v>2597.81</v>
      </c>
      <c r="E2833" s="74">
        <f t="shared" si="595"/>
        <v>3213.57</v>
      </c>
      <c r="F2833" s="74">
        <f t="shared" si="596"/>
        <v>3491.92</v>
      </c>
      <c r="G2833" s="75">
        <f t="shared" si="597"/>
        <v>3948.94</v>
      </c>
      <c r="H2833" s="118">
        <f t="shared" ref="H2833:H2896" si="599">I2833+J2833+K2833</f>
        <v>806.81</v>
      </c>
      <c r="I2833" s="96" t="str">
        <f t="shared" si="591"/>
        <v>737,21</v>
      </c>
      <c r="J2833" s="34">
        <f>СН!E635</f>
        <v>66.3</v>
      </c>
      <c r="K2833" s="34">
        <f t="shared" si="598"/>
        <v>3.3000000000000003</v>
      </c>
      <c r="L2833" s="89">
        <f t="shared" si="598"/>
        <v>1791</v>
      </c>
      <c r="M2833" s="54">
        <f t="shared" si="598"/>
        <v>2406.7600000000002</v>
      </c>
      <c r="N2833" s="54">
        <f t="shared" si="598"/>
        <v>2685.11</v>
      </c>
      <c r="O2833" s="84">
        <f t="shared" si="598"/>
        <v>3142.13</v>
      </c>
    </row>
    <row r="2834" spans="1:15" x14ac:dyDescent="0.25">
      <c r="A2834" s="61" t="str">
        <f t="shared" ref="A2834:A2897" si="600">A2090</f>
        <v>25.05.2018</v>
      </c>
      <c r="B2834" s="64">
        <f t="shared" si="593"/>
        <v>17</v>
      </c>
      <c r="C2834" s="61" t="s">
        <v>117</v>
      </c>
      <c r="D2834" s="73">
        <f t="shared" si="594"/>
        <v>2612.19</v>
      </c>
      <c r="E2834" s="74">
        <f t="shared" si="595"/>
        <v>3227.9500000000003</v>
      </c>
      <c r="F2834" s="74">
        <f t="shared" si="596"/>
        <v>3506.3</v>
      </c>
      <c r="G2834" s="75">
        <f t="shared" si="597"/>
        <v>3963.32</v>
      </c>
      <c r="H2834" s="118">
        <f t="shared" si="599"/>
        <v>821.18999999999994</v>
      </c>
      <c r="I2834" s="96" t="str">
        <f t="shared" si="591"/>
        <v>750,41</v>
      </c>
      <c r="J2834" s="34">
        <f>СН!E636</f>
        <v>67.48</v>
      </c>
      <c r="K2834" s="34">
        <f t="shared" si="598"/>
        <v>3.3000000000000003</v>
      </c>
      <c r="L2834" s="89">
        <f t="shared" si="598"/>
        <v>1791</v>
      </c>
      <c r="M2834" s="54">
        <f t="shared" si="598"/>
        <v>2406.7600000000002</v>
      </c>
      <c r="N2834" s="54">
        <f t="shared" si="598"/>
        <v>2685.11</v>
      </c>
      <c r="O2834" s="84">
        <f t="shared" si="598"/>
        <v>3142.13</v>
      </c>
    </row>
    <row r="2835" spans="1:15" x14ac:dyDescent="0.25">
      <c r="A2835" s="61" t="str">
        <f t="shared" si="600"/>
        <v>25.05.2018</v>
      </c>
      <c r="B2835" s="64">
        <f t="shared" si="593"/>
        <v>18</v>
      </c>
      <c r="C2835" s="61" t="s">
        <v>117</v>
      </c>
      <c r="D2835" s="73">
        <f t="shared" si="594"/>
        <v>2608.9700000000003</v>
      </c>
      <c r="E2835" s="74">
        <f t="shared" si="595"/>
        <v>3224.7300000000005</v>
      </c>
      <c r="F2835" s="74">
        <f t="shared" si="596"/>
        <v>3503.08</v>
      </c>
      <c r="G2835" s="75">
        <f t="shared" si="597"/>
        <v>3960.1000000000004</v>
      </c>
      <c r="H2835" s="118">
        <f t="shared" si="599"/>
        <v>817.97</v>
      </c>
      <c r="I2835" s="96" t="str">
        <f t="shared" si="591"/>
        <v>747,45</v>
      </c>
      <c r="J2835" s="34">
        <f>СН!E637</f>
        <v>67.22</v>
      </c>
      <c r="K2835" s="34">
        <f t="shared" si="598"/>
        <v>3.3000000000000003</v>
      </c>
      <c r="L2835" s="89">
        <f t="shared" si="598"/>
        <v>1791</v>
      </c>
      <c r="M2835" s="54">
        <f t="shared" si="598"/>
        <v>2406.7600000000002</v>
      </c>
      <c r="N2835" s="54">
        <f t="shared" si="598"/>
        <v>2685.11</v>
      </c>
      <c r="O2835" s="84">
        <f t="shared" si="598"/>
        <v>3142.13</v>
      </c>
    </row>
    <row r="2836" spans="1:15" x14ac:dyDescent="0.25">
      <c r="A2836" s="61" t="str">
        <f t="shared" si="600"/>
        <v>25.05.2018</v>
      </c>
      <c r="B2836" s="64">
        <f t="shared" si="593"/>
        <v>19</v>
      </c>
      <c r="C2836" s="61" t="s">
        <v>117</v>
      </c>
      <c r="D2836" s="73">
        <f t="shared" si="594"/>
        <v>2736.67</v>
      </c>
      <c r="E2836" s="74">
        <f t="shared" si="595"/>
        <v>3352.4300000000003</v>
      </c>
      <c r="F2836" s="74">
        <f t="shared" si="596"/>
        <v>3630.78</v>
      </c>
      <c r="G2836" s="75">
        <f t="shared" si="597"/>
        <v>4087.8</v>
      </c>
      <c r="H2836" s="118">
        <f t="shared" si="599"/>
        <v>945.67</v>
      </c>
      <c r="I2836" s="96" t="str">
        <f t="shared" si="591"/>
        <v>864,62</v>
      </c>
      <c r="J2836" s="34">
        <f>СН!E638</f>
        <v>77.75</v>
      </c>
      <c r="K2836" s="34">
        <f t="shared" si="598"/>
        <v>3.3000000000000003</v>
      </c>
      <c r="L2836" s="89">
        <f t="shared" si="598"/>
        <v>1791</v>
      </c>
      <c r="M2836" s="54">
        <f t="shared" si="598"/>
        <v>2406.7600000000002</v>
      </c>
      <c r="N2836" s="54">
        <f t="shared" si="598"/>
        <v>2685.11</v>
      </c>
      <c r="O2836" s="84">
        <f t="shared" si="598"/>
        <v>3142.13</v>
      </c>
    </row>
    <row r="2837" spans="1:15" x14ac:dyDescent="0.25">
      <c r="A2837" s="61" t="str">
        <f t="shared" si="600"/>
        <v>25.05.2018</v>
      </c>
      <c r="B2837" s="64">
        <f t="shared" si="593"/>
        <v>20</v>
      </c>
      <c r="C2837" s="61" t="s">
        <v>117</v>
      </c>
      <c r="D2837" s="73">
        <f t="shared" si="594"/>
        <v>2593.7799999999997</v>
      </c>
      <c r="E2837" s="74">
        <f t="shared" si="595"/>
        <v>3209.5400000000004</v>
      </c>
      <c r="F2837" s="74">
        <f t="shared" si="596"/>
        <v>3487.89</v>
      </c>
      <c r="G2837" s="75">
        <f t="shared" si="597"/>
        <v>3944.9100000000003</v>
      </c>
      <c r="H2837" s="118">
        <f t="shared" si="599"/>
        <v>802.78</v>
      </c>
      <c r="I2837" s="96" t="str">
        <f t="shared" si="591"/>
        <v>733,52</v>
      </c>
      <c r="J2837" s="34">
        <f>СН!E639</f>
        <v>65.959999999999994</v>
      </c>
      <c r="K2837" s="34">
        <f t="shared" si="598"/>
        <v>3.3000000000000003</v>
      </c>
      <c r="L2837" s="89">
        <f t="shared" si="598"/>
        <v>1791</v>
      </c>
      <c r="M2837" s="54">
        <f t="shared" si="598"/>
        <v>2406.7600000000002</v>
      </c>
      <c r="N2837" s="54">
        <f t="shared" si="598"/>
        <v>2685.11</v>
      </c>
      <c r="O2837" s="84">
        <f t="shared" si="598"/>
        <v>3142.13</v>
      </c>
    </row>
    <row r="2838" spans="1:15" x14ac:dyDescent="0.25">
      <c r="A2838" s="61" t="str">
        <f t="shared" si="600"/>
        <v>25.05.2018</v>
      </c>
      <c r="B2838" s="64">
        <f t="shared" si="593"/>
        <v>21</v>
      </c>
      <c r="C2838" s="61" t="s">
        <v>117</v>
      </c>
      <c r="D2838" s="73">
        <f t="shared" si="594"/>
        <v>2612.5299999999997</v>
      </c>
      <c r="E2838" s="74">
        <f t="shared" si="595"/>
        <v>3228.29</v>
      </c>
      <c r="F2838" s="74">
        <f t="shared" si="596"/>
        <v>3506.6400000000003</v>
      </c>
      <c r="G2838" s="75">
        <f t="shared" si="597"/>
        <v>3963.66</v>
      </c>
      <c r="H2838" s="118">
        <f t="shared" si="599"/>
        <v>821.53</v>
      </c>
      <c r="I2838" s="96" t="str">
        <f t="shared" si="591"/>
        <v>750,72</v>
      </c>
      <c r="J2838" s="34">
        <f>СН!E640</f>
        <v>67.510000000000005</v>
      </c>
      <c r="K2838" s="34">
        <f t="shared" si="598"/>
        <v>3.3000000000000003</v>
      </c>
      <c r="L2838" s="89">
        <f t="shared" si="598"/>
        <v>1791</v>
      </c>
      <c r="M2838" s="54">
        <f t="shared" si="598"/>
        <v>2406.7600000000002</v>
      </c>
      <c r="N2838" s="54">
        <f t="shared" si="598"/>
        <v>2685.11</v>
      </c>
      <c r="O2838" s="84">
        <f t="shared" si="598"/>
        <v>3142.13</v>
      </c>
    </row>
    <row r="2839" spans="1:15" x14ac:dyDescent="0.25">
      <c r="A2839" s="61" t="str">
        <f t="shared" si="600"/>
        <v>25.05.2018</v>
      </c>
      <c r="B2839" s="64">
        <f t="shared" si="593"/>
        <v>22</v>
      </c>
      <c r="C2839" s="61" t="s">
        <v>117</v>
      </c>
      <c r="D2839" s="73">
        <f t="shared" si="594"/>
        <v>2862.82</v>
      </c>
      <c r="E2839" s="74">
        <f t="shared" si="595"/>
        <v>3478.5800000000004</v>
      </c>
      <c r="F2839" s="74">
        <f t="shared" si="596"/>
        <v>3756.9300000000003</v>
      </c>
      <c r="G2839" s="75">
        <f t="shared" si="597"/>
        <v>4213.95</v>
      </c>
      <c r="H2839" s="118">
        <f t="shared" si="599"/>
        <v>1071.82</v>
      </c>
      <c r="I2839" s="96" t="str">
        <f t="shared" si="591"/>
        <v>980,36</v>
      </c>
      <c r="J2839" s="34">
        <f>СН!E641</f>
        <v>88.16</v>
      </c>
      <c r="K2839" s="34">
        <f t="shared" si="598"/>
        <v>3.3000000000000003</v>
      </c>
      <c r="L2839" s="89">
        <f t="shared" si="598"/>
        <v>1791</v>
      </c>
      <c r="M2839" s="54">
        <f t="shared" si="598"/>
        <v>2406.7600000000002</v>
      </c>
      <c r="N2839" s="54">
        <f t="shared" si="598"/>
        <v>2685.11</v>
      </c>
      <c r="O2839" s="84">
        <f t="shared" si="598"/>
        <v>3142.13</v>
      </c>
    </row>
    <row r="2840" spans="1:15" x14ac:dyDescent="0.25">
      <c r="A2840" s="61" t="str">
        <f t="shared" si="600"/>
        <v>25.05.2018</v>
      </c>
      <c r="B2840" s="64">
        <f t="shared" si="593"/>
        <v>23</v>
      </c>
      <c r="C2840" s="61" t="s">
        <v>117</v>
      </c>
      <c r="D2840" s="73">
        <f t="shared" si="594"/>
        <v>2628.56</v>
      </c>
      <c r="E2840" s="74">
        <f t="shared" si="595"/>
        <v>3244.32</v>
      </c>
      <c r="F2840" s="74">
        <f t="shared" si="596"/>
        <v>3522.67</v>
      </c>
      <c r="G2840" s="75">
        <f t="shared" si="597"/>
        <v>3979.69</v>
      </c>
      <c r="H2840" s="118">
        <f t="shared" si="599"/>
        <v>837.56</v>
      </c>
      <c r="I2840" s="96" t="str">
        <f t="shared" si="591"/>
        <v>765,43</v>
      </c>
      <c r="J2840" s="34">
        <f>СН!E642</f>
        <v>68.83</v>
      </c>
      <c r="K2840" s="34">
        <f t="shared" si="598"/>
        <v>3.3000000000000003</v>
      </c>
      <c r="L2840" s="89">
        <f t="shared" si="598"/>
        <v>1791</v>
      </c>
      <c r="M2840" s="54">
        <f t="shared" si="598"/>
        <v>2406.7600000000002</v>
      </c>
      <c r="N2840" s="54">
        <f t="shared" si="598"/>
        <v>2685.11</v>
      </c>
      <c r="O2840" s="84">
        <f t="shared" si="598"/>
        <v>3142.13</v>
      </c>
    </row>
    <row r="2841" spans="1:15" x14ac:dyDescent="0.25">
      <c r="A2841" s="61" t="str">
        <f t="shared" si="600"/>
        <v>26.05.2018</v>
      </c>
      <c r="B2841" s="64">
        <f t="shared" si="593"/>
        <v>0</v>
      </c>
      <c r="C2841" s="61" t="s">
        <v>117</v>
      </c>
      <c r="D2841" s="73">
        <f t="shared" si="594"/>
        <v>2588.8199999999997</v>
      </c>
      <c r="E2841" s="74">
        <f t="shared" si="595"/>
        <v>3204.58</v>
      </c>
      <c r="F2841" s="74">
        <f t="shared" si="596"/>
        <v>3482.9300000000003</v>
      </c>
      <c r="G2841" s="75">
        <f t="shared" si="597"/>
        <v>3939.95</v>
      </c>
      <c r="H2841" s="118">
        <f t="shared" si="599"/>
        <v>797.81999999999994</v>
      </c>
      <c r="I2841" s="96" t="str">
        <f t="shared" si="591"/>
        <v>728,97</v>
      </c>
      <c r="J2841" s="34">
        <f>СН!E643</f>
        <v>65.55</v>
      </c>
      <c r="K2841" s="34">
        <f t="shared" si="598"/>
        <v>3.3000000000000003</v>
      </c>
      <c r="L2841" s="89">
        <f t="shared" si="598"/>
        <v>1791</v>
      </c>
      <c r="M2841" s="54">
        <f t="shared" si="598"/>
        <v>2406.7600000000002</v>
      </c>
      <c r="N2841" s="54">
        <f t="shared" si="598"/>
        <v>2685.11</v>
      </c>
      <c r="O2841" s="84">
        <f t="shared" si="598"/>
        <v>3142.13</v>
      </c>
    </row>
    <row r="2842" spans="1:15" x14ac:dyDescent="0.25">
      <c r="A2842" s="61" t="str">
        <f t="shared" si="600"/>
        <v>26.05.2018</v>
      </c>
      <c r="B2842" s="64">
        <f t="shared" si="593"/>
        <v>1</v>
      </c>
      <c r="C2842" s="61" t="s">
        <v>117</v>
      </c>
      <c r="D2842" s="73">
        <f t="shared" si="594"/>
        <v>2628.8599999999997</v>
      </c>
      <c r="E2842" s="74">
        <f t="shared" si="595"/>
        <v>3244.62</v>
      </c>
      <c r="F2842" s="74">
        <f t="shared" si="596"/>
        <v>3522.9700000000003</v>
      </c>
      <c r="G2842" s="75">
        <f t="shared" si="597"/>
        <v>3979.99</v>
      </c>
      <c r="H2842" s="118">
        <f t="shared" si="599"/>
        <v>837.86</v>
      </c>
      <c r="I2842" s="96" t="str">
        <f t="shared" si="591"/>
        <v>765,7</v>
      </c>
      <c r="J2842" s="34">
        <f>СН!E644</f>
        <v>68.86</v>
      </c>
      <c r="K2842" s="34">
        <f t="shared" ref="K2842:O2857" si="601">K2841</f>
        <v>3.3000000000000003</v>
      </c>
      <c r="L2842" s="89">
        <f t="shared" si="601"/>
        <v>1791</v>
      </c>
      <c r="M2842" s="54">
        <f t="shared" si="601"/>
        <v>2406.7600000000002</v>
      </c>
      <c r="N2842" s="54">
        <f t="shared" si="601"/>
        <v>2685.11</v>
      </c>
      <c r="O2842" s="84">
        <f t="shared" si="601"/>
        <v>3142.13</v>
      </c>
    </row>
    <row r="2843" spans="1:15" x14ac:dyDescent="0.25">
      <c r="A2843" s="61" t="str">
        <f t="shared" si="600"/>
        <v>26.05.2018</v>
      </c>
      <c r="B2843" s="64">
        <f t="shared" si="593"/>
        <v>2</v>
      </c>
      <c r="C2843" s="61" t="s">
        <v>117</v>
      </c>
      <c r="D2843" s="73">
        <f t="shared" si="594"/>
        <v>2673.21</v>
      </c>
      <c r="E2843" s="74">
        <f t="shared" si="595"/>
        <v>3288.9700000000003</v>
      </c>
      <c r="F2843" s="74">
        <f t="shared" si="596"/>
        <v>3567.32</v>
      </c>
      <c r="G2843" s="75">
        <f t="shared" si="597"/>
        <v>4024.34</v>
      </c>
      <c r="H2843" s="118">
        <f t="shared" si="599"/>
        <v>882.20999999999992</v>
      </c>
      <c r="I2843" s="96" t="str">
        <f t="shared" si="591"/>
        <v>806,39</v>
      </c>
      <c r="J2843" s="34">
        <f>СН!E645</f>
        <v>72.52</v>
      </c>
      <c r="K2843" s="34">
        <f t="shared" si="601"/>
        <v>3.3000000000000003</v>
      </c>
      <c r="L2843" s="89">
        <f t="shared" si="601"/>
        <v>1791</v>
      </c>
      <c r="M2843" s="54">
        <f t="shared" si="601"/>
        <v>2406.7600000000002</v>
      </c>
      <c r="N2843" s="54">
        <f t="shared" si="601"/>
        <v>2685.11</v>
      </c>
      <c r="O2843" s="84">
        <f t="shared" si="601"/>
        <v>3142.13</v>
      </c>
    </row>
    <row r="2844" spans="1:15" x14ac:dyDescent="0.25">
      <c r="A2844" s="61" t="str">
        <f t="shared" si="600"/>
        <v>26.05.2018</v>
      </c>
      <c r="B2844" s="64">
        <f t="shared" si="593"/>
        <v>3</v>
      </c>
      <c r="C2844" s="61" t="s">
        <v>117</v>
      </c>
      <c r="D2844" s="73">
        <f t="shared" si="594"/>
        <v>2703.41</v>
      </c>
      <c r="E2844" s="74">
        <f t="shared" si="595"/>
        <v>3319.17</v>
      </c>
      <c r="F2844" s="74">
        <f t="shared" si="596"/>
        <v>3597.52</v>
      </c>
      <c r="G2844" s="75">
        <f t="shared" si="597"/>
        <v>4054.54</v>
      </c>
      <c r="H2844" s="118">
        <f t="shared" si="599"/>
        <v>912.41</v>
      </c>
      <c r="I2844" s="96" t="str">
        <f t="shared" si="591"/>
        <v>834,1</v>
      </c>
      <c r="J2844" s="34">
        <f>СН!E646</f>
        <v>75.010000000000005</v>
      </c>
      <c r="K2844" s="34">
        <f t="shared" si="601"/>
        <v>3.3000000000000003</v>
      </c>
      <c r="L2844" s="89">
        <f t="shared" si="601"/>
        <v>1791</v>
      </c>
      <c r="M2844" s="54">
        <f t="shared" si="601"/>
        <v>2406.7600000000002</v>
      </c>
      <c r="N2844" s="54">
        <f t="shared" si="601"/>
        <v>2685.11</v>
      </c>
      <c r="O2844" s="84">
        <f t="shared" si="601"/>
        <v>3142.13</v>
      </c>
    </row>
    <row r="2845" spans="1:15" x14ac:dyDescent="0.25">
      <c r="A2845" s="61" t="str">
        <f t="shared" si="600"/>
        <v>26.05.2018</v>
      </c>
      <c r="B2845" s="64">
        <f t="shared" si="593"/>
        <v>4</v>
      </c>
      <c r="C2845" s="61" t="s">
        <v>117</v>
      </c>
      <c r="D2845" s="73">
        <f t="shared" si="594"/>
        <v>2742.6</v>
      </c>
      <c r="E2845" s="74">
        <f t="shared" si="595"/>
        <v>3358.36</v>
      </c>
      <c r="F2845" s="74">
        <f t="shared" si="596"/>
        <v>3636.71</v>
      </c>
      <c r="G2845" s="75">
        <f t="shared" si="597"/>
        <v>4093.73</v>
      </c>
      <c r="H2845" s="118">
        <f t="shared" si="599"/>
        <v>951.59999999999991</v>
      </c>
      <c r="I2845" s="96" t="str">
        <f t="shared" si="591"/>
        <v>870,06</v>
      </c>
      <c r="J2845" s="34">
        <f>СН!E647</f>
        <v>78.239999999999995</v>
      </c>
      <c r="K2845" s="34">
        <f t="shared" si="601"/>
        <v>3.3000000000000003</v>
      </c>
      <c r="L2845" s="89">
        <f t="shared" si="601"/>
        <v>1791</v>
      </c>
      <c r="M2845" s="54">
        <f t="shared" si="601"/>
        <v>2406.7600000000002</v>
      </c>
      <c r="N2845" s="54">
        <f t="shared" si="601"/>
        <v>2685.11</v>
      </c>
      <c r="O2845" s="84">
        <f t="shared" si="601"/>
        <v>3142.13</v>
      </c>
    </row>
    <row r="2846" spans="1:15" x14ac:dyDescent="0.25">
      <c r="A2846" s="61" t="str">
        <f t="shared" si="600"/>
        <v>26.05.2018</v>
      </c>
      <c r="B2846" s="64">
        <f t="shared" si="593"/>
        <v>5</v>
      </c>
      <c r="C2846" s="61" t="s">
        <v>117</v>
      </c>
      <c r="D2846" s="73">
        <f t="shared" si="594"/>
        <v>2743.56</v>
      </c>
      <c r="E2846" s="74">
        <f t="shared" si="595"/>
        <v>3359.32</v>
      </c>
      <c r="F2846" s="74">
        <f t="shared" si="596"/>
        <v>3637.67</v>
      </c>
      <c r="G2846" s="75">
        <f t="shared" si="597"/>
        <v>4094.69</v>
      </c>
      <c r="H2846" s="118">
        <f t="shared" si="599"/>
        <v>952.56</v>
      </c>
      <c r="I2846" s="96" t="str">
        <f t="shared" si="591"/>
        <v>870,94</v>
      </c>
      <c r="J2846" s="34">
        <f>СН!E648</f>
        <v>78.319999999999993</v>
      </c>
      <c r="K2846" s="34">
        <f t="shared" si="601"/>
        <v>3.3000000000000003</v>
      </c>
      <c r="L2846" s="89">
        <f t="shared" si="601"/>
        <v>1791</v>
      </c>
      <c r="M2846" s="54">
        <f t="shared" si="601"/>
        <v>2406.7600000000002</v>
      </c>
      <c r="N2846" s="54">
        <f t="shared" si="601"/>
        <v>2685.11</v>
      </c>
      <c r="O2846" s="84">
        <f t="shared" si="601"/>
        <v>3142.13</v>
      </c>
    </row>
    <row r="2847" spans="1:15" x14ac:dyDescent="0.25">
      <c r="A2847" s="61" t="str">
        <f t="shared" si="600"/>
        <v>26.05.2018</v>
      </c>
      <c r="B2847" s="64">
        <f t="shared" si="593"/>
        <v>6</v>
      </c>
      <c r="C2847" s="61" t="s">
        <v>117</v>
      </c>
      <c r="D2847" s="73">
        <f t="shared" si="594"/>
        <v>2721.42</v>
      </c>
      <c r="E2847" s="74">
        <f t="shared" si="595"/>
        <v>3337.1800000000003</v>
      </c>
      <c r="F2847" s="74">
        <f t="shared" si="596"/>
        <v>3615.53</v>
      </c>
      <c r="G2847" s="75">
        <f t="shared" si="597"/>
        <v>4072.55</v>
      </c>
      <c r="H2847" s="118">
        <f t="shared" si="599"/>
        <v>930.42</v>
      </c>
      <c r="I2847" s="96" t="str">
        <f t="shared" si="591"/>
        <v>850,63</v>
      </c>
      <c r="J2847" s="34">
        <f>СН!E649</f>
        <v>76.489999999999995</v>
      </c>
      <c r="K2847" s="34">
        <f t="shared" si="601"/>
        <v>3.3000000000000003</v>
      </c>
      <c r="L2847" s="89">
        <f t="shared" si="601"/>
        <v>1791</v>
      </c>
      <c r="M2847" s="54">
        <f t="shared" si="601"/>
        <v>2406.7600000000002</v>
      </c>
      <c r="N2847" s="54">
        <f t="shared" si="601"/>
        <v>2685.11</v>
      </c>
      <c r="O2847" s="84">
        <f t="shared" si="601"/>
        <v>3142.13</v>
      </c>
    </row>
    <row r="2848" spans="1:15" x14ac:dyDescent="0.25">
      <c r="A2848" s="61" t="str">
        <f t="shared" si="600"/>
        <v>26.05.2018</v>
      </c>
      <c r="B2848" s="64">
        <f t="shared" si="593"/>
        <v>7</v>
      </c>
      <c r="C2848" s="61" t="s">
        <v>117</v>
      </c>
      <c r="D2848" s="73">
        <f t="shared" si="594"/>
        <v>2580.4799999999996</v>
      </c>
      <c r="E2848" s="74">
        <f t="shared" si="595"/>
        <v>3196.2400000000002</v>
      </c>
      <c r="F2848" s="74">
        <f t="shared" si="596"/>
        <v>3474.59</v>
      </c>
      <c r="G2848" s="75">
        <f t="shared" si="597"/>
        <v>3931.61</v>
      </c>
      <c r="H2848" s="118">
        <f t="shared" si="599"/>
        <v>789.4799999999999</v>
      </c>
      <c r="I2848" s="96" t="str">
        <f t="shared" si="591"/>
        <v>721,31</v>
      </c>
      <c r="J2848" s="34">
        <f>СН!E650</f>
        <v>64.87</v>
      </c>
      <c r="K2848" s="34">
        <f t="shared" si="601"/>
        <v>3.3000000000000003</v>
      </c>
      <c r="L2848" s="89">
        <f t="shared" si="601"/>
        <v>1791</v>
      </c>
      <c r="M2848" s="54">
        <f t="shared" si="601"/>
        <v>2406.7600000000002</v>
      </c>
      <c r="N2848" s="54">
        <f t="shared" si="601"/>
        <v>2685.11</v>
      </c>
      <c r="O2848" s="84">
        <f t="shared" si="601"/>
        <v>3142.13</v>
      </c>
    </row>
    <row r="2849" spans="1:15" x14ac:dyDescent="0.25">
      <c r="A2849" s="61" t="str">
        <f t="shared" si="600"/>
        <v>26.05.2018</v>
      </c>
      <c r="B2849" s="64">
        <f t="shared" si="593"/>
        <v>8</v>
      </c>
      <c r="C2849" s="61" t="s">
        <v>117</v>
      </c>
      <c r="D2849" s="73">
        <f t="shared" si="594"/>
        <v>2744.35</v>
      </c>
      <c r="E2849" s="74">
        <f t="shared" si="595"/>
        <v>3360.11</v>
      </c>
      <c r="F2849" s="74">
        <f t="shared" si="596"/>
        <v>3638.46</v>
      </c>
      <c r="G2849" s="75">
        <f t="shared" si="597"/>
        <v>4095.48</v>
      </c>
      <c r="H2849" s="118">
        <f t="shared" si="599"/>
        <v>953.34999999999991</v>
      </c>
      <c r="I2849" s="96" t="str">
        <f t="shared" si="591"/>
        <v>871,66</v>
      </c>
      <c r="J2849" s="34">
        <f>СН!E651</f>
        <v>78.39</v>
      </c>
      <c r="K2849" s="34">
        <f t="shared" si="601"/>
        <v>3.3000000000000003</v>
      </c>
      <c r="L2849" s="89">
        <f t="shared" si="601"/>
        <v>1791</v>
      </c>
      <c r="M2849" s="54">
        <f t="shared" si="601"/>
        <v>2406.7600000000002</v>
      </c>
      <c r="N2849" s="54">
        <f t="shared" si="601"/>
        <v>2685.11</v>
      </c>
      <c r="O2849" s="84">
        <f t="shared" si="601"/>
        <v>3142.13</v>
      </c>
    </row>
    <row r="2850" spans="1:15" x14ac:dyDescent="0.25">
      <c r="A2850" s="61" t="str">
        <f t="shared" si="600"/>
        <v>26.05.2018</v>
      </c>
      <c r="B2850" s="64">
        <f t="shared" si="593"/>
        <v>9</v>
      </c>
      <c r="C2850" s="61" t="s">
        <v>117</v>
      </c>
      <c r="D2850" s="73">
        <f t="shared" si="594"/>
        <v>2608.39</v>
      </c>
      <c r="E2850" s="74">
        <f t="shared" si="595"/>
        <v>3224.15</v>
      </c>
      <c r="F2850" s="74">
        <f t="shared" si="596"/>
        <v>3502.5</v>
      </c>
      <c r="G2850" s="75">
        <f t="shared" si="597"/>
        <v>3959.52</v>
      </c>
      <c r="H2850" s="118">
        <f t="shared" si="599"/>
        <v>817.38999999999987</v>
      </c>
      <c r="I2850" s="96" t="str">
        <f t="shared" si="591"/>
        <v>746,92</v>
      </c>
      <c r="J2850" s="34">
        <f>СН!E652</f>
        <v>67.17</v>
      </c>
      <c r="K2850" s="34">
        <f t="shared" si="601"/>
        <v>3.3000000000000003</v>
      </c>
      <c r="L2850" s="89">
        <f t="shared" si="601"/>
        <v>1791</v>
      </c>
      <c r="M2850" s="54">
        <f t="shared" si="601"/>
        <v>2406.7600000000002</v>
      </c>
      <c r="N2850" s="54">
        <f t="shared" si="601"/>
        <v>2685.11</v>
      </c>
      <c r="O2850" s="84">
        <f t="shared" si="601"/>
        <v>3142.13</v>
      </c>
    </row>
    <row r="2851" spans="1:15" x14ac:dyDescent="0.25">
      <c r="A2851" s="61" t="str">
        <f t="shared" si="600"/>
        <v>26.05.2018</v>
      </c>
      <c r="B2851" s="64">
        <f t="shared" si="593"/>
        <v>10</v>
      </c>
      <c r="C2851" s="61" t="s">
        <v>117</v>
      </c>
      <c r="D2851" s="73">
        <f t="shared" si="594"/>
        <v>2608.4300000000003</v>
      </c>
      <c r="E2851" s="74">
        <f t="shared" si="595"/>
        <v>3224.19</v>
      </c>
      <c r="F2851" s="74">
        <f t="shared" si="596"/>
        <v>3502.54</v>
      </c>
      <c r="G2851" s="75">
        <f t="shared" si="597"/>
        <v>3959.56</v>
      </c>
      <c r="H2851" s="118">
        <f t="shared" si="599"/>
        <v>817.43</v>
      </c>
      <c r="I2851" s="96" t="str">
        <f t="shared" si="591"/>
        <v>746,96</v>
      </c>
      <c r="J2851" s="34">
        <f>СН!E653</f>
        <v>67.17</v>
      </c>
      <c r="K2851" s="34">
        <f t="shared" si="601"/>
        <v>3.3000000000000003</v>
      </c>
      <c r="L2851" s="89">
        <f t="shared" si="601"/>
        <v>1791</v>
      </c>
      <c r="M2851" s="54">
        <f t="shared" si="601"/>
        <v>2406.7600000000002</v>
      </c>
      <c r="N2851" s="54">
        <f t="shared" si="601"/>
        <v>2685.11</v>
      </c>
      <c r="O2851" s="84">
        <f t="shared" si="601"/>
        <v>3142.13</v>
      </c>
    </row>
    <row r="2852" spans="1:15" x14ac:dyDescent="0.25">
      <c r="A2852" s="61" t="str">
        <f t="shared" si="600"/>
        <v>26.05.2018</v>
      </c>
      <c r="B2852" s="64">
        <f t="shared" si="593"/>
        <v>11</v>
      </c>
      <c r="C2852" s="61" t="s">
        <v>117</v>
      </c>
      <c r="D2852" s="73">
        <f t="shared" si="594"/>
        <v>2608.39</v>
      </c>
      <c r="E2852" s="74">
        <f t="shared" si="595"/>
        <v>3224.15</v>
      </c>
      <c r="F2852" s="74">
        <f t="shared" si="596"/>
        <v>3502.5</v>
      </c>
      <c r="G2852" s="75">
        <f t="shared" si="597"/>
        <v>3959.52</v>
      </c>
      <c r="H2852" s="118">
        <f t="shared" si="599"/>
        <v>817.38999999999987</v>
      </c>
      <c r="I2852" s="96" t="str">
        <f t="shared" si="591"/>
        <v>746,92</v>
      </c>
      <c r="J2852" s="34">
        <f>СН!E654</f>
        <v>67.17</v>
      </c>
      <c r="K2852" s="34">
        <f t="shared" si="601"/>
        <v>3.3000000000000003</v>
      </c>
      <c r="L2852" s="89">
        <f t="shared" si="601"/>
        <v>1791</v>
      </c>
      <c r="M2852" s="54">
        <f t="shared" si="601"/>
        <v>2406.7600000000002</v>
      </c>
      <c r="N2852" s="54">
        <f t="shared" si="601"/>
        <v>2685.11</v>
      </c>
      <c r="O2852" s="84">
        <f t="shared" si="601"/>
        <v>3142.13</v>
      </c>
    </row>
    <row r="2853" spans="1:15" x14ac:dyDescent="0.25">
      <c r="A2853" s="61" t="str">
        <f t="shared" si="600"/>
        <v>26.05.2018</v>
      </c>
      <c r="B2853" s="64">
        <f t="shared" si="593"/>
        <v>12</v>
      </c>
      <c r="C2853" s="61" t="s">
        <v>117</v>
      </c>
      <c r="D2853" s="73">
        <f t="shared" si="594"/>
        <v>2649.85</v>
      </c>
      <c r="E2853" s="74">
        <f t="shared" si="595"/>
        <v>3265.61</v>
      </c>
      <c r="F2853" s="74">
        <f t="shared" si="596"/>
        <v>3543.96</v>
      </c>
      <c r="G2853" s="75">
        <f t="shared" si="597"/>
        <v>4000.98</v>
      </c>
      <c r="H2853" s="118">
        <f t="shared" si="599"/>
        <v>858.85</v>
      </c>
      <c r="I2853" s="96" t="str">
        <f t="shared" si="591"/>
        <v>784,96</v>
      </c>
      <c r="J2853" s="34">
        <f>СН!E655</f>
        <v>70.59</v>
      </c>
      <c r="K2853" s="34">
        <f t="shared" si="601"/>
        <v>3.3000000000000003</v>
      </c>
      <c r="L2853" s="89">
        <f t="shared" si="601"/>
        <v>1791</v>
      </c>
      <c r="M2853" s="54">
        <f t="shared" si="601"/>
        <v>2406.7600000000002</v>
      </c>
      <c r="N2853" s="54">
        <f t="shared" si="601"/>
        <v>2685.11</v>
      </c>
      <c r="O2853" s="84">
        <f t="shared" si="601"/>
        <v>3142.13</v>
      </c>
    </row>
    <row r="2854" spans="1:15" x14ac:dyDescent="0.25">
      <c r="A2854" s="61" t="str">
        <f t="shared" si="600"/>
        <v>26.05.2018</v>
      </c>
      <c r="B2854" s="64">
        <f t="shared" si="593"/>
        <v>13</v>
      </c>
      <c r="C2854" s="61" t="s">
        <v>117</v>
      </c>
      <c r="D2854" s="73">
        <f t="shared" si="594"/>
        <v>2649.81</v>
      </c>
      <c r="E2854" s="74">
        <f t="shared" si="595"/>
        <v>3265.57</v>
      </c>
      <c r="F2854" s="74">
        <f t="shared" si="596"/>
        <v>3543.92</v>
      </c>
      <c r="G2854" s="75">
        <f t="shared" si="597"/>
        <v>4000.94</v>
      </c>
      <c r="H2854" s="118">
        <f t="shared" si="599"/>
        <v>858.81</v>
      </c>
      <c r="I2854" s="96" t="str">
        <f t="shared" si="591"/>
        <v>784,92</v>
      </c>
      <c r="J2854" s="34">
        <f>СН!E656</f>
        <v>70.59</v>
      </c>
      <c r="K2854" s="34">
        <f t="shared" si="601"/>
        <v>3.3000000000000003</v>
      </c>
      <c r="L2854" s="89">
        <f t="shared" si="601"/>
        <v>1791</v>
      </c>
      <c r="M2854" s="54">
        <f t="shared" si="601"/>
        <v>2406.7600000000002</v>
      </c>
      <c r="N2854" s="54">
        <f t="shared" si="601"/>
        <v>2685.11</v>
      </c>
      <c r="O2854" s="84">
        <f t="shared" si="601"/>
        <v>3142.13</v>
      </c>
    </row>
    <row r="2855" spans="1:15" x14ac:dyDescent="0.25">
      <c r="A2855" s="61" t="str">
        <f t="shared" si="600"/>
        <v>26.05.2018</v>
      </c>
      <c r="B2855" s="64">
        <f t="shared" si="593"/>
        <v>14</v>
      </c>
      <c r="C2855" s="61" t="s">
        <v>117</v>
      </c>
      <c r="D2855" s="73">
        <f t="shared" si="594"/>
        <v>2649.48</v>
      </c>
      <c r="E2855" s="74">
        <f t="shared" si="595"/>
        <v>3265.2400000000002</v>
      </c>
      <c r="F2855" s="74">
        <f t="shared" si="596"/>
        <v>3543.59</v>
      </c>
      <c r="G2855" s="75">
        <f t="shared" si="597"/>
        <v>4000.61</v>
      </c>
      <c r="H2855" s="118">
        <f t="shared" si="599"/>
        <v>858.48</v>
      </c>
      <c r="I2855" s="96" t="str">
        <f t="shared" si="591"/>
        <v>784,62</v>
      </c>
      <c r="J2855" s="34">
        <f>СН!E657</f>
        <v>70.56</v>
      </c>
      <c r="K2855" s="34">
        <f t="shared" si="601"/>
        <v>3.3000000000000003</v>
      </c>
      <c r="L2855" s="89">
        <f t="shared" si="601"/>
        <v>1791</v>
      </c>
      <c r="M2855" s="54">
        <f t="shared" si="601"/>
        <v>2406.7600000000002</v>
      </c>
      <c r="N2855" s="54">
        <f t="shared" si="601"/>
        <v>2685.11</v>
      </c>
      <c r="O2855" s="84">
        <f t="shared" si="601"/>
        <v>3142.13</v>
      </c>
    </row>
    <row r="2856" spans="1:15" x14ac:dyDescent="0.25">
      <c r="A2856" s="61" t="str">
        <f t="shared" si="600"/>
        <v>26.05.2018</v>
      </c>
      <c r="B2856" s="64">
        <f t="shared" si="593"/>
        <v>15</v>
      </c>
      <c r="C2856" s="61" t="s">
        <v>117</v>
      </c>
      <c r="D2856" s="73">
        <f t="shared" si="594"/>
        <v>2649.37</v>
      </c>
      <c r="E2856" s="74">
        <f t="shared" si="595"/>
        <v>3265.13</v>
      </c>
      <c r="F2856" s="74">
        <f t="shared" si="596"/>
        <v>3543.48</v>
      </c>
      <c r="G2856" s="75">
        <f t="shared" si="597"/>
        <v>4000.5</v>
      </c>
      <c r="H2856" s="118">
        <f t="shared" si="599"/>
        <v>858.36999999999989</v>
      </c>
      <c r="I2856" s="96" t="str">
        <f t="shared" si="591"/>
        <v>784,52</v>
      </c>
      <c r="J2856" s="34">
        <f>СН!E658</f>
        <v>70.55</v>
      </c>
      <c r="K2856" s="34">
        <f t="shared" si="601"/>
        <v>3.3000000000000003</v>
      </c>
      <c r="L2856" s="89">
        <f t="shared" si="601"/>
        <v>1791</v>
      </c>
      <c r="M2856" s="54">
        <f t="shared" si="601"/>
        <v>2406.7600000000002</v>
      </c>
      <c r="N2856" s="54">
        <f t="shared" si="601"/>
        <v>2685.11</v>
      </c>
      <c r="O2856" s="84">
        <f t="shared" si="601"/>
        <v>3142.13</v>
      </c>
    </row>
    <row r="2857" spans="1:15" x14ac:dyDescent="0.25">
      <c r="A2857" s="61" t="str">
        <f t="shared" si="600"/>
        <v>26.05.2018</v>
      </c>
      <c r="B2857" s="64">
        <f t="shared" si="593"/>
        <v>16</v>
      </c>
      <c r="C2857" s="61" t="s">
        <v>117</v>
      </c>
      <c r="D2857" s="73">
        <f t="shared" si="594"/>
        <v>2649.22</v>
      </c>
      <c r="E2857" s="74">
        <f t="shared" si="595"/>
        <v>3264.9800000000005</v>
      </c>
      <c r="F2857" s="74">
        <f t="shared" si="596"/>
        <v>3543.3300000000004</v>
      </c>
      <c r="G2857" s="75">
        <f t="shared" si="597"/>
        <v>4000.3500000000004</v>
      </c>
      <c r="H2857" s="118">
        <f t="shared" si="599"/>
        <v>858.21999999999991</v>
      </c>
      <c r="I2857" s="96" t="str">
        <f t="shared" si="591"/>
        <v>784,38</v>
      </c>
      <c r="J2857" s="34">
        <f>СН!E659</f>
        <v>70.540000000000006</v>
      </c>
      <c r="K2857" s="34">
        <f t="shared" si="601"/>
        <v>3.3000000000000003</v>
      </c>
      <c r="L2857" s="89">
        <f t="shared" si="601"/>
        <v>1791</v>
      </c>
      <c r="M2857" s="54">
        <f t="shared" si="601"/>
        <v>2406.7600000000002</v>
      </c>
      <c r="N2857" s="54">
        <f t="shared" si="601"/>
        <v>2685.11</v>
      </c>
      <c r="O2857" s="84">
        <f t="shared" si="601"/>
        <v>3142.13</v>
      </c>
    </row>
    <row r="2858" spans="1:15" x14ac:dyDescent="0.25">
      <c r="A2858" s="61" t="str">
        <f t="shared" si="600"/>
        <v>26.05.2018</v>
      </c>
      <c r="B2858" s="64">
        <f t="shared" si="593"/>
        <v>17</v>
      </c>
      <c r="C2858" s="61" t="s">
        <v>117</v>
      </c>
      <c r="D2858" s="73">
        <f t="shared" si="594"/>
        <v>2607.77</v>
      </c>
      <c r="E2858" s="74">
        <f t="shared" si="595"/>
        <v>3223.53</v>
      </c>
      <c r="F2858" s="74">
        <f t="shared" si="596"/>
        <v>3501.88</v>
      </c>
      <c r="G2858" s="75">
        <f t="shared" si="597"/>
        <v>3958.9</v>
      </c>
      <c r="H2858" s="118">
        <f t="shared" si="599"/>
        <v>816.77</v>
      </c>
      <c r="I2858" s="96" t="str">
        <f t="shared" si="591"/>
        <v>746,35</v>
      </c>
      <c r="J2858" s="34">
        <f>СН!E660</f>
        <v>67.12</v>
      </c>
      <c r="K2858" s="34">
        <f t="shared" ref="K2858:O2873" si="602">K2857</f>
        <v>3.3000000000000003</v>
      </c>
      <c r="L2858" s="89">
        <f t="shared" si="602"/>
        <v>1791</v>
      </c>
      <c r="M2858" s="54">
        <f t="shared" si="602"/>
        <v>2406.7600000000002</v>
      </c>
      <c r="N2858" s="54">
        <f t="shared" si="602"/>
        <v>2685.11</v>
      </c>
      <c r="O2858" s="84">
        <f t="shared" si="602"/>
        <v>3142.13</v>
      </c>
    </row>
    <row r="2859" spans="1:15" x14ac:dyDescent="0.25">
      <c r="A2859" s="61" t="str">
        <f t="shared" si="600"/>
        <v>26.05.2018</v>
      </c>
      <c r="B2859" s="64">
        <f t="shared" si="593"/>
        <v>18</v>
      </c>
      <c r="C2859" s="61" t="s">
        <v>117</v>
      </c>
      <c r="D2859" s="73">
        <f t="shared" si="594"/>
        <v>2607.48</v>
      </c>
      <c r="E2859" s="74">
        <f t="shared" si="595"/>
        <v>3223.2400000000002</v>
      </c>
      <c r="F2859" s="74">
        <f t="shared" si="596"/>
        <v>3501.59</v>
      </c>
      <c r="G2859" s="75">
        <f t="shared" si="597"/>
        <v>3958.61</v>
      </c>
      <c r="H2859" s="118">
        <f t="shared" si="599"/>
        <v>816.48</v>
      </c>
      <c r="I2859" s="96" t="str">
        <f t="shared" si="591"/>
        <v>746,09</v>
      </c>
      <c r="J2859" s="34">
        <f>СН!E661</f>
        <v>67.09</v>
      </c>
      <c r="K2859" s="34">
        <f t="shared" si="602"/>
        <v>3.3000000000000003</v>
      </c>
      <c r="L2859" s="89">
        <f t="shared" si="602"/>
        <v>1791</v>
      </c>
      <c r="M2859" s="54">
        <f t="shared" si="602"/>
        <v>2406.7600000000002</v>
      </c>
      <c r="N2859" s="54">
        <f t="shared" si="602"/>
        <v>2685.11</v>
      </c>
      <c r="O2859" s="84">
        <f t="shared" si="602"/>
        <v>3142.13</v>
      </c>
    </row>
    <row r="2860" spans="1:15" x14ac:dyDescent="0.25">
      <c r="A2860" s="61" t="str">
        <f t="shared" si="600"/>
        <v>26.05.2018</v>
      </c>
      <c r="B2860" s="64">
        <f t="shared" si="593"/>
        <v>19</v>
      </c>
      <c r="C2860" s="61" t="s">
        <v>117</v>
      </c>
      <c r="D2860" s="73">
        <f t="shared" si="594"/>
        <v>2734.54</v>
      </c>
      <c r="E2860" s="74">
        <f t="shared" si="595"/>
        <v>3350.3</v>
      </c>
      <c r="F2860" s="74">
        <f t="shared" si="596"/>
        <v>3628.65</v>
      </c>
      <c r="G2860" s="75">
        <f t="shared" si="597"/>
        <v>4085.67</v>
      </c>
      <c r="H2860" s="118">
        <f t="shared" si="599"/>
        <v>943.54</v>
      </c>
      <c r="I2860" s="96" t="str">
        <f t="shared" si="591"/>
        <v>862,66</v>
      </c>
      <c r="J2860" s="34">
        <f>СН!E662</f>
        <v>77.58</v>
      </c>
      <c r="K2860" s="34">
        <f t="shared" si="602"/>
        <v>3.3000000000000003</v>
      </c>
      <c r="L2860" s="89">
        <f t="shared" si="602"/>
        <v>1791</v>
      </c>
      <c r="M2860" s="54">
        <f t="shared" si="602"/>
        <v>2406.7600000000002</v>
      </c>
      <c r="N2860" s="54">
        <f t="shared" si="602"/>
        <v>2685.11</v>
      </c>
      <c r="O2860" s="84">
        <f t="shared" si="602"/>
        <v>3142.13</v>
      </c>
    </row>
    <row r="2861" spans="1:15" x14ac:dyDescent="0.25">
      <c r="A2861" s="61" t="str">
        <f t="shared" si="600"/>
        <v>26.05.2018</v>
      </c>
      <c r="B2861" s="64">
        <f t="shared" si="593"/>
        <v>20</v>
      </c>
      <c r="C2861" s="61" t="s">
        <v>117</v>
      </c>
      <c r="D2861" s="73">
        <f t="shared" si="594"/>
        <v>2594.7399999999998</v>
      </c>
      <c r="E2861" s="74">
        <f t="shared" si="595"/>
        <v>3210.5000000000005</v>
      </c>
      <c r="F2861" s="74">
        <f t="shared" si="596"/>
        <v>3488.8500000000004</v>
      </c>
      <c r="G2861" s="75">
        <f t="shared" si="597"/>
        <v>3945.8700000000003</v>
      </c>
      <c r="H2861" s="118">
        <f t="shared" si="599"/>
        <v>803.7399999999999</v>
      </c>
      <c r="I2861" s="96" t="str">
        <f t="shared" si="591"/>
        <v>734,4</v>
      </c>
      <c r="J2861" s="34">
        <f>СН!E663</f>
        <v>66.040000000000006</v>
      </c>
      <c r="K2861" s="34">
        <f t="shared" si="602"/>
        <v>3.3000000000000003</v>
      </c>
      <c r="L2861" s="89">
        <f t="shared" si="602"/>
        <v>1791</v>
      </c>
      <c r="M2861" s="54">
        <f t="shared" si="602"/>
        <v>2406.7600000000002</v>
      </c>
      <c r="N2861" s="54">
        <f t="shared" si="602"/>
        <v>2685.11</v>
      </c>
      <c r="O2861" s="84">
        <f t="shared" si="602"/>
        <v>3142.13</v>
      </c>
    </row>
    <row r="2862" spans="1:15" x14ac:dyDescent="0.25">
      <c r="A2862" s="61" t="str">
        <f t="shared" si="600"/>
        <v>26.05.2018</v>
      </c>
      <c r="B2862" s="64">
        <f t="shared" si="593"/>
        <v>21</v>
      </c>
      <c r="C2862" s="61" t="s">
        <v>117</v>
      </c>
      <c r="D2862" s="73">
        <f t="shared" si="594"/>
        <v>2616.1499999999996</v>
      </c>
      <c r="E2862" s="74">
        <f t="shared" si="595"/>
        <v>3231.9100000000003</v>
      </c>
      <c r="F2862" s="74">
        <f t="shared" si="596"/>
        <v>3510.26</v>
      </c>
      <c r="G2862" s="75">
        <f t="shared" si="597"/>
        <v>3967.28</v>
      </c>
      <c r="H2862" s="118">
        <f t="shared" si="599"/>
        <v>825.14999999999986</v>
      </c>
      <c r="I2862" s="96" t="str">
        <f t="shared" si="591"/>
        <v>754,04</v>
      </c>
      <c r="J2862" s="34">
        <f>СН!E664</f>
        <v>67.81</v>
      </c>
      <c r="K2862" s="34">
        <f t="shared" si="602"/>
        <v>3.3000000000000003</v>
      </c>
      <c r="L2862" s="89">
        <f t="shared" si="602"/>
        <v>1791</v>
      </c>
      <c r="M2862" s="54">
        <f t="shared" si="602"/>
        <v>2406.7600000000002</v>
      </c>
      <c r="N2862" s="54">
        <f t="shared" si="602"/>
        <v>2685.11</v>
      </c>
      <c r="O2862" s="84">
        <f t="shared" si="602"/>
        <v>3142.13</v>
      </c>
    </row>
    <row r="2863" spans="1:15" x14ac:dyDescent="0.25">
      <c r="A2863" s="61" t="str">
        <f t="shared" si="600"/>
        <v>26.05.2018</v>
      </c>
      <c r="B2863" s="64">
        <f t="shared" si="593"/>
        <v>22</v>
      </c>
      <c r="C2863" s="61" t="s">
        <v>117</v>
      </c>
      <c r="D2863" s="73">
        <f t="shared" si="594"/>
        <v>2962.9300000000003</v>
      </c>
      <c r="E2863" s="74">
        <f t="shared" si="595"/>
        <v>3578.69</v>
      </c>
      <c r="F2863" s="74">
        <f t="shared" si="596"/>
        <v>3857.04</v>
      </c>
      <c r="G2863" s="75">
        <f t="shared" si="597"/>
        <v>4314.0599999999995</v>
      </c>
      <c r="H2863" s="118">
        <f t="shared" si="599"/>
        <v>1171.93</v>
      </c>
      <c r="I2863" s="96" t="str">
        <f t="shared" si="591"/>
        <v>1072,21</v>
      </c>
      <c r="J2863" s="34">
        <f>СН!E665</f>
        <v>96.42</v>
      </c>
      <c r="K2863" s="34">
        <f t="shared" si="602"/>
        <v>3.3000000000000003</v>
      </c>
      <c r="L2863" s="89">
        <f t="shared" si="602"/>
        <v>1791</v>
      </c>
      <c r="M2863" s="54">
        <f t="shared" si="602"/>
        <v>2406.7600000000002</v>
      </c>
      <c r="N2863" s="54">
        <f t="shared" si="602"/>
        <v>2685.11</v>
      </c>
      <c r="O2863" s="84">
        <f t="shared" si="602"/>
        <v>3142.13</v>
      </c>
    </row>
    <row r="2864" spans="1:15" x14ac:dyDescent="0.25">
      <c r="A2864" s="61" t="str">
        <f t="shared" si="600"/>
        <v>26.05.2018</v>
      </c>
      <c r="B2864" s="64">
        <f t="shared" si="593"/>
        <v>23</v>
      </c>
      <c r="C2864" s="61" t="s">
        <v>117</v>
      </c>
      <c r="D2864" s="73">
        <f t="shared" si="594"/>
        <v>2613.79</v>
      </c>
      <c r="E2864" s="74">
        <f t="shared" si="595"/>
        <v>3229.55</v>
      </c>
      <c r="F2864" s="74">
        <f t="shared" si="596"/>
        <v>3507.9</v>
      </c>
      <c r="G2864" s="75">
        <f t="shared" si="597"/>
        <v>3964.92</v>
      </c>
      <c r="H2864" s="118">
        <f t="shared" si="599"/>
        <v>822.79</v>
      </c>
      <c r="I2864" s="96" t="str">
        <f t="shared" si="591"/>
        <v>751,88</v>
      </c>
      <c r="J2864" s="34">
        <f>СН!E666</f>
        <v>67.61</v>
      </c>
      <c r="K2864" s="34">
        <f t="shared" si="602"/>
        <v>3.3000000000000003</v>
      </c>
      <c r="L2864" s="89">
        <f t="shared" si="602"/>
        <v>1791</v>
      </c>
      <c r="M2864" s="54">
        <f t="shared" si="602"/>
        <v>2406.7600000000002</v>
      </c>
      <c r="N2864" s="54">
        <f t="shared" si="602"/>
        <v>2685.11</v>
      </c>
      <c r="O2864" s="84">
        <f t="shared" si="602"/>
        <v>3142.13</v>
      </c>
    </row>
    <row r="2865" spans="1:15" x14ac:dyDescent="0.25">
      <c r="A2865" s="61" t="str">
        <f t="shared" si="600"/>
        <v>27.05.2018</v>
      </c>
      <c r="B2865" s="64">
        <f t="shared" si="593"/>
        <v>0</v>
      </c>
      <c r="C2865" s="61" t="s">
        <v>117</v>
      </c>
      <c r="D2865" s="73">
        <f t="shared" si="594"/>
        <v>2595.71</v>
      </c>
      <c r="E2865" s="74">
        <f t="shared" si="595"/>
        <v>3211.4700000000003</v>
      </c>
      <c r="F2865" s="74">
        <f t="shared" si="596"/>
        <v>3489.82</v>
      </c>
      <c r="G2865" s="75">
        <f t="shared" si="597"/>
        <v>3946.84</v>
      </c>
      <c r="H2865" s="118">
        <f t="shared" si="599"/>
        <v>804.70999999999992</v>
      </c>
      <c r="I2865" s="96" t="str">
        <f t="shared" si="591"/>
        <v>735,29</v>
      </c>
      <c r="J2865" s="34">
        <f>СН!E667</f>
        <v>66.12</v>
      </c>
      <c r="K2865" s="34">
        <f t="shared" si="602"/>
        <v>3.3000000000000003</v>
      </c>
      <c r="L2865" s="89">
        <f t="shared" si="602"/>
        <v>1791</v>
      </c>
      <c r="M2865" s="54">
        <f t="shared" si="602"/>
        <v>2406.7600000000002</v>
      </c>
      <c r="N2865" s="54">
        <f t="shared" si="602"/>
        <v>2685.11</v>
      </c>
      <c r="O2865" s="84">
        <f t="shared" si="602"/>
        <v>3142.13</v>
      </c>
    </row>
    <row r="2866" spans="1:15" x14ac:dyDescent="0.25">
      <c r="A2866" s="61" t="str">
        <f t="shared" si="600"/>
        <v>27.05.2018</v>
      </c>
      <c r="B2866" s="64">
        <f t="shared" si="593"/>
        <v>1</v>
      </c>
      <c r="C2866" s="61" t="s">
        <v>117</v>
      </c>
      <c r="D2866" s="73">
        <f t="shared" si="594"/>
        <v>2634.44</v>
      </c>
      <c r="E2866" s="74">
        <f t="shared" si="595"/>
        <v>3250.2000000000003</v>
      </c>
      <c r="F2866" s="74">
        <f t="shared" si="596"/>
        <v>3528.55</v>
      </c>
      <c r="G2866" s="75">
        <f t="shared" si="597"/>
        <v>3985.57</v>
      </c>
      <c r="H2866" s="118">
        <f t="shared" si="599"/>
        <v>843.44</v>
      </c>
      <c r="I2866" s="96" t="str">
        <f t="shared" ref="I2866:I2929" si="603">I2122</f>
        <v>770,82</v>
      </c>
      <c r="J2866" s="34">
        <f>СН!E668</f>
        <v>69.319999999999993</v>
      </c>
      <c r="K2866" s="34">
        <f t="shared" si="602"/>
        <v>3.3000000000000003</v>
      </c>
      <c r="L2866" s="89">
        <f t="shared" si="602"/>
        <v>1791</v>
      </c>
      <c r="M2866" s="54">
        <f t="shared" si="602"/>
        <v>2406.7600000000002</v>
      </c>
      <c r="N2866" s="54">
        <f t="shared" si="602"/>
        <v>2685.11</v>
      </c>
      <c r="O2866" s="84">
        <f t="shared" si="602"/>
        <v>3142.13</v>
      </c>
    </row>
    <row r="2867" spans="1:15" x14ac:dyDescent="0.25">
      <c r="A2867" s="61" t="str">
        <f t="shared" si="600"/>
        <v>27.05.2018</v>
      </c>
      <c r="B2867" s="64">
        <f t="shared" si="593"/>
        <v>2</v>
      </c>
      <c r="C2867" s="61" t="s">
        <v>117</v>
      </c>
      <c r="D2867" s="73">
        <f t="shared" si="594"/>
        <v>2677.95</v>
      </c>
      <c r="E2867" s="74">
        <f t="shared" si="595"/>
        <v>3293.71</v>
      </c>
      <c r="F2867" s="74">
        <f t="shared" si="596"/>
        <v>3572.0600000000004</v>
      </c>
      <c r="G2867" s="75">
        <f t="shared" si="597"/>
        <v>4029.08</v>
      </c>
      <c r="H2867" s="118">
        <f t="shared" si="599"/>
        <v>886.94999999999993</v>
      </c>
      <c r="I2867" s="96" t="str">
        <f t="shared" si="603"/>
        <v>810,74</v>
      </c>
      <c r="J2867" s="34">
        <f>СН!E669</f>
        <v>72.91</v>
      </c>
      <c r="K2867" s="34">
        <f t="shared" si="602"/>
        <v>3.3000000000000003</v>
      </c>
      <c r="L2867" s="89">
        <f t="shared" si="602"/>
        <v>1791</v>
      </c>
      <c r="M2867" s="54">
        <f t="shared" si="602"/>
        <v>2406.7600000000002</v>
      </c>
      <c r="N2867" s="54">
        <f t="shared" si="602"/>
        <v>2685.11</v>
      </c>
      <c r="O2867" s="84">
        <f t="shared" si="602"/>
        <v>3142.13</v>
      </c>
    </row>
    <row r="2868" spans="1:15" x14ac:dyDescent="0.25">
      <c r="A2868" s="61" t="str">
        <f t="shared" si="600"/>
        <v>27.05.2018</v>
      </c>
      <c r="B2868" s="64">
        <f t="shared" si="593"/>
        <v>3</v>
      </c>
      <c r="C2868" s="61" t="s">
        <v>117</v>
      </c>
      <c r="D2868" s="73">
        <f t="shared" si="594"/>
        <v>2707.94</v>
      </c>
      <c r="E2868" s="74">
        <f t="shared" si="595"/>
        <v>3323.7</v>
      </c>
      <c r="F2868" s="74">
        <f t="shared" si="596"/>
        <v>3602.05</v>
      </c>
      <c r="G2868" s="75">
        <f t="shared" si="597"/>
        <v>4059.0699999999997</v>
      </c>
      <c r="H2868" s="118">
        <f t="shared" si="599"/>
        <v>916.93999999999994</v>
      </c>
      <c r="I2868" s="96" t="str">
        <f t="shared" si="603"/>
        <v>838,26</v>
      </c>
      <c r="J2868" s="34">
        <f>СН!E670</f>
        <v>75.38</v>
      </c>
      <c r="K2868" s="34">
        <f t="shared" si="602"/>
        <v>3.3000000000000003</v>
      </c>
      <c r="L2868" s="89">
        <f t="shared" si="602"/>
        <v>1791</v>
      </c>
      <c r="M2868" s="54">
        <f t="shared" si="602"/>
        <v>2406.7600000000002</v>
      </c>
      <c r="N2868" s="54">
        <f t="shared" si="602"/>
        <v>2685.11</v>
      </c>
      <c r="O2868" s="84">
        <f t="shared" si="602"/>
        <v>3142.13</v>
      </c>
    </row>
    <row r="2869" spans="1:15" x14ac:dyDescent="0.25">
      <c r="A2869" s="61" t="str">
        <f t="shared" si="600"/>
        <v>27.05.2018</v>
      </c>
      <c r="B2869" s="64">
        <f t="shared" si="593"/>
        <v>4</v>
      </c>
      <c r="C2869" s="61" t="s">
        <v>117</v>
      </c>
      <c r="D2869" s="73">
        <f t="shared" si="594"/>
        <v>2747.99</v>
      </c>
      <c r="E2869" s="74">
        <f t="shared" si="595"/>
        <v>3363.75</v>
      </c>
      <c r="F2869" s="74">
        <f t="shared" si="596"/>
        <v>3642.1</v>
      </c>
      <c r="G2869" s="75">
        <f t="shared" si="597"/>
        <v>4099.12</v>
      </c>
      <c r="H2869" s="118">
        <f t="shared" si="599"/>
        <v>956.99</v>
      </c>
      <c r="I2869" s="96" t="str">
        <f t="shared" si="603"/>
        <v>875</v>
      </c>
      <c r="J2869" s="34">
        <f>СН!E671</f>
        <v>78.69</v>
      </c>
      <c r="K2869" s="34">
        <f t="shared" si="602"/>
        <v>3.3000000000000003</v>
      </c>
      <c r="L2869" s="89">
        <f t="shared" si="602"/>
        <v>1791</v>
      </c>
      <c r="M2869" s="54">
        <f t="shared" si="602"/>
        <v>2406.7600000000002</v>
      </c>
      <c r="N2869" s="54">
        <f t="shared" si="602"/>
        <v>2685.11</v>
      </c>
      <c r="O2869" s="84">
        <f t="shared" si="602"/>
        <v>3142.13</v>
      </c>
    </row>
    <row r="2870" spans="1:15" x14ac:dyDescent="0.25">
      <c r="A2870" s="61" t="str">
        <f t="shared" si="600"/>
        <v>27.05.2018</v>
      </c>
      <c r="B2870" s="64">
        <f t="shared" si="593"/>
        <v>5</v>
      </c>
      <c r="C2870" s="61" t="s">
        <v>117</v>
      </c>
      <c r="D2870" s="73">
        <f t="shared" si="594"/>
        <v>2782.47</v>
      </c>
      <c r="E2870" s="74">
        <f t="shared" si="595"/>
        <v>3398.23</v>
      </c>
      <c r="F2870" s="74">
        <f t="shared" si="596"/>
        <v>3676.58</v>
      </c>
      <c r="G2870" s="75">
        <f t="shared" si="597"/>
        <v>4133.6000000000004</v>
      </c>
      <c r="H2870" s="118">
        <f t="shared" si="599"/>
        <v>991.46999999999991</v>
      </c>
      <c r="I2870" s="96" t="str">
        <f t="shared" si="603"/>
        <v>906,64</v>
      </c>
      <c r="J2870" s="34">
        <f>СН!E672</f>
        <v>81.53</v>
      </c>
      <c r="K2870" s="34">
        <f t="shared" si="602"/>
        <v>3.3000000000000003</v>
      </c>
      <c r="L2870" s="89">
        <f t="shared" si="602"/>
        <v>1791</v>
      </c>
      <c r="M2870" s="54">
        <f t="shared" si="602"/>
        <v>2406.7600000000002</v>
      </c>
      <c r="N2870" s="54">
        <f t="shared" si="602"/>
        <v>2685.11</v>
      </c>
      <c r="O2870" s="84">
        <f t="shared" si="602"/>
        <v>3142.13</v>
      </c>
    </row>
    <row r="2871" spans="1:15" x14ac:dyDescent="0.25">
      <c r="A2871" s="61" t="str">
        <f t="shared" si="600"/>
        <v>27.05.2018</v>
      </c>
      <c r="B2871" s="64">
        <f t="shared" si="593"/>
        <v>6</v>
      </c>
      <c r="C2871" s="61" t="s">
        <v>117</v>
      </c>
      <c r="D2871" s="73">
        <f t="shared" si="594"/>
        <v>2953.17</v>
      </c>
      <c r="E2871" s="74">
        <f t="shared" si="595"/>
        <v>3568.9300000000003</v>
      </c>
      <c r="F2871" s="74">
        <f t="shared" si="596"/>
        <v>3847.28</v>
      </c>
      <c r="G2871" s="75">
        <f t="shared" si="597"/>
        <v>4304.3</v>
      </c>
      <c r="H2871" s="118">
        <f t="shared" si="599"/>
        <v>1162.1699999999998</v>
      </c>
      <c r="I2871" s="96" t="str">
        <f t="shared" si="603"/>
        <v>1063,25</v>
      </c>
      <c r="J2871" s="34">
        <f>СН!E673</f>
        <v>95.62</v>
      </c>
      <c r="K2871" s="34">
        <f t="shared" si="602"/>
        <v>3.3000000000000003</v>
      </c>
      <c r="L2871" s="89">
        <f t="shared" si="602"/>
        <v>1791</v>
      </c>
      <c r="M2871" s="54">
        <f t="shared" si="602"/>
        <v>2406.7600000000002</v>
      </c>
      <c r="N2871" s="54">
        <f t="shared" si="602"/>
        <v>2685.11</v>
      </c>
      <c r="O2871" s="84">
        <f t="shared" si="602"/>
        <v>3142.13</v>
      </c>
    </row>
    <row r="2872" spans="1:15" x14ac:dyDescent="0.25">
      <c r="A2872" s="61" t="str">
        <f t="shared" si="600"/>
        <v>27.05.2018</v>
      </c>
      <c r="B2872" s="64">
        <f t="shared" si="593"/>
        <v>7</v>
      </c>
      <c r="C2872" s="61" t="s">
        <v>117</v>
      </c>
      <c r="D2872" s="73">
        <f t="shared" si="594"/>
        <v>2724.35</v>
      </c>
      <c r="E2872" s="74">
        <f t="shared" si="595"/>
        <v>3340.11</v>
      </c>
      <c r="F2872" s="74">
        <f t="shared" si="596"/>
        <v>3618.46</v>
      </c>
      <c r="G2872" s="75">
        <f t="shared" si="597"/>
        <v>4075.48</v>
      </c>
      <c r="H2872" s="118">
        <f t="shared" si="599"/>
        <v>933.34999999999991</v>
      </c>
      <c r="I2872" s="96" t="str">
        <f t="shared" si="603"/>
        <v>853,31</v>
      </c>
      <c r="J2872" s="34">
        <f>СН!E674</f>
        <v>76.739999999999995</v>
      </c>
      <c r="K2872" s="34">
        <f t="shared" si="602"/>
        <v>3.3000000000000003</v>
      </c>
      <c r="L2872" s="89">
        <f t="shared" si="602"/>
        <v>1791</v>
      </c>
      <c r="M2872" s="54">
        <f t="shared" si="602"/>
        <v>2406.7600000000002</v>
      </c>
      <c r="N2872" s="54">
        <f t="shared" si="602"/>
        <v>2685.11</v>
      </c>
      <c r="O2872" s="84">
        <f t="shared" si="602"/>
        <v>3142.13</v>
      </c>
    </row>
    <row r="2873" spans="1:15" x14ac:dyDescent="0.25">
      <c r="A2873" s="61" t="str">
        <f t="shared" si="600"/>
        <v>27.05.2018</v>
      </c>
      <c r="B2873" s="64">
        <f t="shared" si="593"/>
        <v>8</v>
      </c>
      <c r="C2873" s="61" t="s">
        <v>117</v>
      </c>
      <c r="D2873" s="73">
        <f t="shared" si="594"/>
        <v>2863.2200000000003</v>
      </c>
      <c r="E2873" s="74">
        <f t="shared" si="595"/>
        <v>3478.98</v>
      </c>
      <c r="F2873" s="74">
        <f t="shared" si="596"/>
        <v>3757.33</v>
      </c>
      <c r="G2873" s="75">
        <f t="shared" si="597"/>
        <v>4214.3500000000004</v>
      </c>
      <c r="H2873" s="118">
        <f t="shared" si="599"/>
        <v>1072.22</v>
      </c>
      <c r="I2873" s="96" t="str">
        <f t="shared" si="603"/>
        <v>980,73</v>
      </c>
      <c r="J2873" s="34">
        <f>СН!E675</f>
        <v>88.19</v>
      </c>
      <c r="K2873" s="34">
        <f t="shared" si="602"/>
        <v>3.3000000000000003</v>
      </c>
      <c r="L2873" s="89">
        <f t="shared" si="602"/>
        <v>1791</v>
      </c>
      <c r="M2873" s="54">
        <f t="shared" si="602"/>
        <v>2406.7600000000002</v>
      </c>
      <c r="N2873" s="54">
        <f t="shared" si="602"/>
        <v>2685.11</v>
      </c>
      <c r="O2873" s="84">
        <f t="shared" si="602"/>
        <v>3142.13</v>
      </c>
    </row>
    <row r="2874" spans="1:15" x14ac:dyDescent="0.25">
      <c r="A2874" s="61" t="str">
        <f t="shared" si="600"/>
        <v>27.05.2018</v>
      </c>
      <c r="B2874" s="64">
        <f t="shared" si="593"/>
        <v>9</v>
      </c>
      <c r="C2874" s="61" t="s">
        <v>117</v>
      </c>
      <c r="D2874" s="73">
        <f t="shared" si="594"/>
        <v>2695.45</v>
      </c>
      <c r="E2874" s="74">
        <f t="shared" si="595"/>
        <v>3311.21</v>
      </c>
      <c r="F2874" s="74">
        <f t="shared" si="596"/>
        <v>3589.5600000000004</v>
      </c>
      <c r="G2874" s="75">
        <f t="shared" si="597"/>
        <v>4046.58</v>
      </c>
      <c r="H2874" s="118">
        <f t="shared" si="599"/>
        <v>904.44999999999993</v>
      </c>
      <c r="I2874" s="96" t="str">
        <f t="shared" si="603"/>
        <v>826,8</v>
      </c>
      <c r="J2874" s="34">
        <f>СН!E676</f>
        <v>74.349999999999994</v>
      </c>
      <c r="K2874" s="34">
        <f t="shared" ref="K2874:O2889" si="604">K2873</f>
        <v>3.3000000000000003</v>
      </c>
      <c r="L2874" s="89">
        <f t="shared" si="604"/>
        <v>1791</v>
      </c>
      <c r="M2874" s="54">
        <f t="shared" si="604"/>
        <v>2406.7600000000002</v>
      </c>
      <c r="N2874" s="54">
        <f t="shared" si="604"/>
        <v>2685.11</v>
      </c>
      <c r="O2874" s="84">
        <f t="shared" si="604"/>
        <v>3142.13</v>
      </c>
    </row>
    <row r="2875" spans="1:15" x14ac:dyDescent="0.25">
      <c r="A2875" s="61" t="str">
        <f t="shared" si="600"/>
        <v>27.05.2018</v>
      </c>
      <c r="B2875" s="64">
        <f t="shared" si="593"/>
        <v>10</v>
      </c>
      <c r="C2875" s="61" t="s">
        <v>117</v>
      </c>
      <c r="D2875" s="73">
        <f t="shared" si="594"/>
        <v>2651.48</v>
      </c>
      <c r="E2875" s="74">
        <f t="shared" si="595"/>
        <v>3267.2400000000002</v>
      </c>
      <c r="F2875" s="74">
        <f t="shared" si="596"/>
        <v>3545.59</v>
      </c>
      <c r="G2875" s="75">
        <f t="shared" si="597"/>
        <v>4002.61</v>
      </c>
      <c r="H2875" s="118">
        <f t="shared" si="599"/>
        <v>860.48</v>
      </c>
      <c r="I2875" s="96" t="str">
        <f t="shared" si="603"/>
        <v>786,46</v>
      </c>
      <c r="J2875" s="34">
        <f>СН!E677</f>
        <v>70.72</v>
      </c>
      <c r="K2875" s="34">
        <f t="shared" si="604"/>
        <v>3.3000000000000003</v>
      </c>
      <c r="L2875" s="89">
        <f t="shared" si="604"/>
        <v>1791</v>
      </c>
      <c r="M2875" s="54">
        <f t="shared" si="604"/>
        <v>2406.7600000000002</v>
      </c>
      <c r="N2875" s="54">
        <f t="shared" si="604"/>
        <v>2685.11</v>
      </c>
      <c r="O2875" s="84">
        <f t="shared" si="604"/>
        <v>3142.13</v>
      </c>
    </row>
    <row r="2876" spans="1:15" x14ac:dyDescent="0.25">
      <c r="A2876" s="61" t="str">
        <f t="shared" si="600"/>
        <v>27.05.2018</v>
      </c>
      <c r="B2876" s="64">
        <f t="shared" si="593"/>
        <v>11</v>
      </c>
      <c r="C2876" s="61" t="s">
        <v>117</v>
      </c>
      <c r="D2876" s="73">
        <f t="shared" si="594"/>
        <v>2651.5699999999997</v>
      </c>
      <c r="E2876" s="74">
        <f t="shared" si="595"/>
        <v>3267.3300000000004</v>
      </c>
      <c r="F2876" s="74">
        <f t="shared" si="596"/>
        <v>3545.6800000000003</v>
      </c>
      <c r="G2876" s="75">
        <f t="shared" si="597"/>
        <v>4002.7000000000003</v>
      </c>
      <c r="H2876" s="118">
        <f t="shared" si="599"/>
        <v>860.56999999999994</v>
      </c>
      <c r="I2876" s="96" t="str">
        <f t="shared" si="603"/>
        <v>786,54</v>
      </c>
      <c r="J2876" s="34">
        <f>СН!E678</f>
        <v>70.73</v>
      </c>
      <c r="K2876" s="34">
        <f t="shared" si="604"/>
        <v>3.3000000000000003</v>
      </c>
      <c r="L2876" s="89">
        <f t="shared" si="604"/>
        <v>1791</v>
      </c>
      <c r="M2876" s="54">
        <f t="shared" si="604"/>
        <v>2406.7600000000002</v>
      </c>
      <c r="N2876" s="54">
        <f t="shared" si="604"/>
        <v>2685.11</v>
      </c>
      <c r="O2876" s="84">
        <f t="shared" si="604"/>
        <v>3142.13</v>
      </c>
    </row>
    <row r="2877" spans="1:15" x14ac:dyDescent="0.25">
      <c r="A2877" s="61" t="str">
        <f t="shared" si="600"/>
        <v>27.05.2018</v>
      </c>
      <c r="B2877" s="64">
        <f t="shared" si="593"/>
        <v>12</v>
      </c>
      <c r="C2877" s="61" t="s">
        <v>117</v>
      </c>
      <c r="D2877" s="73">
        <f t="shared" si="594"/>
        <v>2678.34</v>
      </c>
      <c r="E2877" s="74">
        <f t="shared" si="595"/>
        <v>3294.1</v>
      </c>
      <c r="F2877" s="74">
        <f t="shared" si="596"/>
        <v>3572.45</v>
      </c>
      <c r="G2877" s="75">
        <f t="shared" si="597"/>
        <v>4029.47</v>
      </c>
      <c r="H2877" s="118">
        <f t="shared" si="599"/>
        <v>887.33999999999992</v>
      </c>
      <c r="I2877" s="96" t="str">
        <f t="shared" si="603"/>
        <v>811,1</v>
      </c>
      <c r="J2877" s="34">
        <f>СН!E679</f>
        <v>72.94</v>
      </c>
      <c r="K2877" s="34">
        <f t="shared" si="604"/>
        <v>3.3000000000000003</v>
      </c>
      <c r="L2877" s="89">
        <f t="shared" si="604"/>
        <v>1791</v>
      </c>
      <c r="M2877" s="54">
        <f t="shared" si="604"/>
        <v>2406.7600000000002</v>
      </c>
      <c r="N2877" s="54">
        <f t="shared" si="604"/>
        <v>2685.11</v>
      </c>
      <c r="O2877" s="84">
        <f t="shared" si="604"/>
        <v>3142.13</v>
      </c>
    </row>
    <row r="2878" spans="1:15" x14ac:dyDescent="0.25">
      <c r="A2878" s="61" t="str">
        <f t="shared" si="600"/>
        <v>27.05.2018</v>
      </c>
      <c r="B2878" s="64">
        <f t="shared" si="593"/>
        <v>13</v>
      </c>
      <c r="C2878" s="61" t="s">
        <v>117</v>
      </c>
      <c r="D2878" s="73">
        <f t="shared" si="594"/>
        <v>2678.42</v>
      </c>
      <c r="E2878" s="74">
        <f t="shared" si="595"/>
        <v>3294.1800000000003</v>
      </c>
      <c r="F2878" s="74">
        <f t="shared" si="596"/>
        <v>3572.53</v>
      </c>
      <c r="G2878" s="75">
        <f t="shared" si="597"/>
        <v>4029.55</v>
      </c>
      <c r="H2878" s="118">
        <f t="shared" si="599"/>
        <v>887.42</v>
      </c>
      <c r="I2878" s="96" t="str">
        <f t="shared" si="603"/>
        <v>811,17</v>
      </c>
      <c r="J2878" s="34">
        <f>СН!E680</f>
        <v>72.95</v>
      </c>
      <c r="K2878" s="34">
        <f t="shared" si="604"/>
        <v>3.3000000000000003</v>
      </c>
      <c r="L2878" s="89">
        <f t="shared" si="604"/>
        <v>1791</v>
      </c>
      <c r="M2878" s="54">
        <f t="shared" si="604"/>
        <v>2406.7600000000002</v>
      </c>
      <c r="N2878" s="54">
        <f t="shared" si="604"/>
        <v>2685.11</v>
      </c>
      <c r="O2878" s="84">
        <f t="shared" si="604"/>
        <v>3142.13</v>
      </c>
    </row>
    <row r="2879" spans="1:15" x14ac:dyDescent="0.25">
      <c r="A2879" s="61" t="str">
        <f t="shared" si="600"/>
        <v>27.05.2018</v>
      </c>
      <c r="B2879" s="64">
        <f t="shared" si="593"/>
        <v>14</v>
      </c>
      <c r="C2879" s="61" t="s">
        <v>117</v>
      </c>
      <c r="D2879" s="73">
        <f t="shared" si="594"/>
        <v>2697.04</v>
      </c>
      <c r="E2879" s="74">
        <f t="shared" si="595"/>
        <v>3312.8</v>
      </c>
      <c r="F2879" s="74">
        <f t="shared" si="596"/>
        <v>3591.1500000000005</v>
      </c>
      <c r="G2879" s="75">
        <f t="shared" si="597"/>
        <v>4048.17</v>
      </c>
      <c r="H2879" s="118">
        <f t="shared" si="599"/>
        <v>906.04</v>
      </c>
      <c r="I2879" s="96" t="str">
        <f t="shared" si="603"/>
        <v>828,26</v>
      </c>
      <c r="J2879" s="34">
        <f>СН!E681</f>
        <v>74.48</v>
      </c>
      <c r="K2879" s="34">
        <f t="shared" si="604"/>
        <v>3.3000000000000003</v>
      </c>
      <c r="L2879" s="89">
        <f t="shared" si="604"/>
        <v>1791</v>
      </c>
      <c r="M2879" s="54">
        <f t="shared" si="604"/>
        <v>2406.7600000000002</v>
      </c>
      <c r="N2879" s="54">
        <f t="shared" si="604"/>
        <v>2685.11</v>
      </c>
      <c r="O2879" s="84">
        <f t="shared" si="604"/>
        <v>3142.13</v>
      </c>
    </row>
    <row r="2880" spans="1:15" x14ac:dyDescent="0.25">
      <c r="A2880" s="61" t="str">
        <f t="shared" si="600"/>
        <v>27.05.2018</v>
      </c>
      <c r="B2880" s="64">
        <f t="shared" si="593"/>
        <v>15</v>
      </c>
      <c r="C2880" s="61" t="s">
        <v>117</v>
      </c>
      <c r="D2880" s="73">
        <f t="shared" si="594"/>
        <v>2696.98</v>
      </c>
      <c r="E2880" s="74">
        <f t="shared" si="595"/>
        <v>3312.7400000000007</v>
      </c>
      <c r="F2880" s="74">
        <f t="shared" si="596"/>
        <v>3591.09</v>
      </c>
      <c r="G2880" s="75">
        <f t="shared" si="597"/>
        <v>4048.1100000000006</v>
      </c>
      <c r="H2880" s="118">
        <f t="shared" si="599"/>
        <v>905.98</v>
      </c>
      <c r="I2880" s="96" t="str">
        <f t="shared" si="603"/>
        <v>828,2</v>
      </c>
      <c r="J2880" s="34">
        <f>СН!E682</f>
        <v>74.48</v>
      </c>
      <c r="K2880" s="34">
        <f t="shared" si="604"/>
        <v>3.3000000000000003</v>
      </c>
      <c r="L2880" s="89">
        <f t="shared" si="604"/>
        <v>1791</v>
      </c>
      <c r="M2880" s="54">
        <f t="shared" si="604"/>
        <v>2406.7600000000002</v>
      </c>
      <c r="N2880" s="54">
        <f t="shared" si="604"/>
        <v>2685.11</v>
      </c>
      <c r="O2880" s="84">
        <f t="shared" si="604"/>
        <v>3142.13</v>
      </c>
    </row>
    <row r="2881" spans="1:15" x14ac:dyDescent="0.25">
      <c r="A2881" s="61" t="str">
        <f t="shared" si="600"/>
        <v>27.05.2018</v>
      </c>
      <c r="B2881" s="64">
        <f t="shared" si="593"/>
        <v>16</v>
      </c>
      <c r="C2881" s="61" t="s">
        <v>117</v>
      </c>
      <c r="D2881" s="73">
        <f t="shared" si="594"/>
        <v>2651.4700000000003</v>
      </c>
      <c r="E2881" s="74">
        <f t="shared" si="595"/>
        <v>3267.2300000000005</v>
      </c>
      <c r="F2881" s="74">
        <f t="shared" si="596"/>
        <v>3545.58</v>
      </c>
      <c r="G2881" s="75">
        <f t="shared" si="597"/>
        <v>4002.6000000000004</v>
      </c>
      <c r="H2881" s="118">
        <f t="shared" si="599"/>
        <v>860.47</v>
      </c>
      <c r="I2881" s="96" t="str">
        <f t="shared" si="603"/>
        <v>786,45</v>
      </c>
      <c r="J2881" s="34">
        <f>СН!E683</f>
        <v>70.72</v>
      </c>
      <c r="K2881" s="34">
        <f t="shared" si="604"/>
        <v>3.3000000000000003</v>
      </c>
      <c r="L2881" s="89">
        <f t="shared" si="604"/>
        <v>1791</v>
      </c>
      <c r="M2881" s="54">
        <f t="shared" si="604"/>
        <v>2406.7600000000002</v>
      </c>
      <c r="N2881" s="54">
        <f t="shared" si="604"/>
        <v>2685.11</v>
      </c>
      <c r="O2881" s="84">
        <f t="shared" si="604"/>
        <v>3142.13</v>
      </c>
    </row>
    <row r="2882" spans="1:15" x14ac:dyDescent="0.25">
      <c r="A2882" s="61" t="str">
        <f t="shared" si="600"/>
        <v>27.05.2018</v>
      </c>
      <c r="B2882" s="64">
        <f t="shared" si="593"/>
        <v>17</v>
      </c>
      <c r="C2882" s="61" t="s">
        <v>117</v>
      </c>
      <c r="D2882" s="73">
        <f t="shared" si="594"/>
        <v>2650.51</v>
      </c>
      <c r="E2882" s="74">
        <f t="shared" si="595"/>
        <v>3266.2700000000004</v>
      </c>
      <c r="F2882" s="74">
        <f t="shared" si="596"/>
        <v>3544.6200000000003</v>
      </c>
      <c r="G2882" s="75">
        <f t="shared" si="597"/>
        <v>4001.6400000000003</v>
      </c>
      <c r="H2882" s="118">
        <f t="shared" si="599"/>
        <v>859.51</v>
      </c>
      <c r="I2882" s="96" t="str">
        <f t="shared" si="603"/>
        <v>785,57</v>
      </c>
      <c r="J2882" s="34">
        <f>СН!E684</f>
        <v>70.64</v>
      </c>
      <c r="K2882" s="34">
        <f t="shared" si="604"/>
        <v>3.3000000000000003</v>
      </c>
      <c r="L2882" s="89">
        <f t="shared" si="604"/>
        <v>1791</v>
      </c>
      <c r="M2882" s="54">
        <f t="shared" si="604"/>
        <v>2406.7600000000002</v>
      </c>
      <c r="N2882" s="54">
        <f t="shared" si="604"/>
        <v>2685.11</v>
      </c>
      <c r="O2882" s="84">
        <f t="shared" si="604"/>
        <v>3142.13</v>
      </c>
    </row>
    <row r="2883" spans="1:15" x14ac:dyDescent="0.25">
      <c r="A2883" s="61" t="str">
        <f t="shared" si="600"/>
        <v>27.05.2018</v>
      </c>
      <c r="B2883" s="64">
        <f t="shared" si="593"/>
        <v>18</v>
      </c>
      <c r="C2883" s="61" t="s">
        <v>117</v>
      </c>
      <c r="D2883" s="73">
        <f t="shared" si="594"/>
        <v>2650.13</v>
      </c>
      <c r="E2883" s="74">
        <f t="shared" si="595"/>
        <v>3265.8900000000003</v>
      </c>
      <c r="F2883" s="74">
        <f t="shared" si="596"/>
        <v>3544.24</v>
      </c>
      <c r="G2883" s="75">
        <f t="shared" si="597"/>
        <v>4001.26</v>
      </c>
      <c r="H2883" s="118">
        <f t="shared" si="599"/>
        <v>859.13</v>
      </c>
      <c r="I2883" s="96" t="str">
        <f t="shared" si="603"/>
        <v>785,22</v>
      </c>
      <c r="J2883" s="34">
        <f>СН!E685</f>
        <v>70.61</v>
      </c>
      <c r="K2883" s="34">
        <f t="shared" si="604"/>
        <v>3.3000000000000003</v>
      </c>
      <c r="L2883" s="89">
        <f t="shared" si="604"/>
        <v>1791</v>
      </c>
      <c r="M2883" s="54">
        <f t="shared" si="604"/>
        <v>2406.7600000000002</v>
      </c>
      <c r="N2883" s="54">
        <f t="shared" si="604"/>
        <v>2685.11</v>
      </c>
      <c r="O2883" s="84">
        <f t="shared" si="604"/>
        <v>3142.13</v>
      </c>
    </row>
    <row r="2884" spans="1:15" x14ac:dyDescent="0.25">
      <c r="A2884" s="61" t="str">
        <f t="shared" si="600"/>
        <v>27.05.2018</v>
      </c>
      <c r="B2884" s="64">
        <f t="shared" si="593"/>
        <v>19</v>
      </c>
      <c r="C2884" s="61" t="s">
        <v>117</v>
      </c>
      <c r="D2884" s="73">
        <f t="shared" si="594"/>
        <v>2768.58</v>
      </c>
      <c r="E2884" s="74">
        <f t="shared" si="595"/>
        <v>3384.34</v>
      </c>
      <c r="F2884" s="74">
        <f t="shared" si="596"/>
        <v>3662.69</v>
      </c>
      <c r="G2884" s="75">
        <f t="shared" si="597"/>
        <v>4119.71</v>
      </c>
      <c r="H2884" s="118">
        <f t="shared" si="599"/>
        <v>977.57999999999993</v>
      </c>
      <c r="I2884" s="96" t="str">
        <f t="shared" si="603"/>
        <v>893,89</v>
      </c>
      <c r="J2884" s="34">
        <f>СН!E686</f>
        <v>80.39</v>
      </c>
      <c r="K2884" s="34">
        <f t="shared" si="604"/>
        <v>3.3000000000000003</v>
      </c>
      <c r="L2884" s="89">
        <f t="shared" si="604"/>
        <v>1791</v>
      </c>
      <c r="M2884" s="54">
        <f t="shared" si="604"/>
        <v>2406.7600000000002</v>
      </c>
      <c r="N2884" s="54">
        <f t="shared" si="604"/>
        <v>2685.11</v>
      </c>
      <c r="O2884" s="84">
        <f t="shared" si="604"/>
        <v>3142.13</v>
      </c>
    </row>
    <row r="2885" spans="1:15" x14ac:dyDescent="0.25">
      <c r="A2885" s="61" t="str">
        <f t="shared" si="600"/>
        <v>27.05.2018</v>
      </c>
      <c r="B2885" s="64">
        <f t="shared" si="593"/>
        <v>20</v>
      </c>
      <c r="C2885" s="61" t="s">
        <v>117</v>
      </c>
      <c r="D2885" s="73">
        <f t="shared" si="594"/>
        <v>2616.6799999999998</v>
      </c>
      <c r="E2885" s="74">
        <f t="shared" si="595"/>
        <v>3232.4400000000005</v>
      </c>
      <c r="F2885" s="74">
        <f t="shared" si="596"/>
        <v>3510.79</v>
      </c>
      <c r="G2885" s="75">
        <f t="shared" si="597"/>
        <v>3967.8100000000004</v>
      </c>
      <c r="H2885" s="118">
        <f t="shared" si="599"/>
        <v>825.68</v>
      </c>
      <c r="I2885" s="96" t="str">
        <f t="shared" si="603"/>
        <v>754,53</v>
      </c>
      <c r="J2885" s="34">
        <f>СН!E687</f>
        <v>67.849999999999994</v>
      </c>
      <c r="K2885" s="34">
        <f t="shared" si="604"/>
        <v>3.3000000000000003</v>
      </c>
      <c r="L2885" s="89">
        <f t="shared" si="604"/>
        <v>1791</v>
      </c>
      <c r="M2885" s="54">
        <f t="shared" si="604"/>
        <v>2406.7600000000002</v>
      </c>
      <c r="N2885" s="54">
        <f t="shared" si="604"/>
        <v>2685.11</v>
      </c>
      <c r="O2885" s="84">
        <f t="shared" si="604"/>
        <v>3142.13</v>
      </c>
    </row>
    <row r="2886" spans="1:15" x14ac:dyDescent="0.25">
      <c r="A2886" s="61" t="str">
        <f t="shared" si="600"/>
        <v>27.05.2018</v>
      </c>
      <c r="B2886" s="64">
        <f t="shared" si="593"/>
        <v>21</v>
      </c>
      <c r="C2886" s="61" t="s">
        <v>117</v>
      </c>
      <c r="D2886" s="73">
        <f t="shared" si="594"/>
        <v>2626.59</v>
      </c>
      <c r="E2886" s="74">
        <f t="shared" si="595"/>
        <v>3242.35</v>
      </c>
      <c r="F2886" s="74">
        <f t="shared" si="596"/>
        <v>3520.7</v>
      </c>
      <c r="G2886" s="75">
        <f t="shared" si="597"/>
        <v>3977.72</v>
      </c>
      <c r="H2886" s="118">
        <f t="shared" si="599"/>
        <v>835.58999999999992</v>
      </c>
      <c r="I2886" s="96" t="str">
        <f t="shared" si="603"/>
        <v>763,62</v>
      </c>
      <c r="J2886" s="34">
        <f>СН!E688</f>
        <v>68.67</v>
      </c>
      <c r="K2886" s="34">
        <f t="shared" si="604"/>
        <v>3.3000000000000003</v>
      </c>
      <c r="L2886" s="89">
        <f t="shared" si="604"/>
        <v>1791</v>
      </c>
      <c r="M2886" s="54">
        <f t="shared" si="604"/>
        <v>2406.7600000000002</v>
      </c>
      <c r="N2886" s="54">
        <f t="shared" si="604"/>
        <v>2685.11</v>
      </c>
      <c r="O2886" s="84">
        <f t="shared" si="604"/>
        <v>3142.13</v>
      </c>
    </row>
    <row r="2887" spans="1:15" x14ac:dyDescent="0.25">
      <c r="A2887" s="61" t="str">
        <f t="shared" si="600"/>
        <v>27.05.2018</v>
      </c>
      <c r="B2887" s="64">
        <f t="shared" si="593"/>
        <v>22</v>
      </c>
      <c r="C2887" s="61" t="s">
        <v>117</v>
      </c>
      <c r="D2887" s="73">
        <f t="shared" si="594"/>
        <v>2975.66</v>
      </c>
      <c r="E2887" s="74">
        <f t="shared" si="595"/>
        <v>3591.42</v>
      </c>
      <c r="F2887" s="74">
        <f t="shared" si="596"/>
        <v>3869.7700000000004</v>
      </c>
      <c r="G2887" s="75">
        <f t="shared" si="597"/>
        <v>4326.79</v>
      </c>
      <c r="H2887" s="118">
        <f t="shared" si="599"/>
        <v>1184.6600000000001</v>
      </c>
      <c r="I2887" s="96" t="str">
        <f t="shared" si="603"/>
        <v>1083,89</v>
      </c>
      <c r="J2887" s="34">
        <f>СН!E689</f>
        <v>97.47</v>
      </c>
      <c r="K2887" s="34">
        <f t="shared" si="604"/>
        <v>3.3000000000000003</v>
      </c>
      <c r="L2887" s="89">
        <f t="shared" si="604"/>
        <v>1791</v>
      </c>
      <c r="M2887" s="54">
        <f t="shared" si="604"/>
        <v>2406.7600000000002</v>
      </c>
      <c r="N2887" s="54">
        <f t="shared" si="604"/>
        <v>2685.11</v>
      </c>
      <c r="O2887" s="84">
        <f t="shared" si="604"/>
        <v>3142.13</v>
      </c>
    </row>
    <row r="2888" spans="1:15" x14ac:dyDescent="0.25">
      <c r="A2888" s="61" t="str">
        <f t="shared" si="600"/>
        <v>27.05.2018</v>
      </c>
      <c r="B2888" s="64">
        <f t="shared" si="593"/>
        <v>23</v>
      </c>
      <c r="C2888" s="61" t="s">
        <v>117</v>
      </c>
      <c r="D2888" s="73">
        <f t="shared" si="594"/>
        <v>2609.4</v>
      </c>
      <c r="E2888" s="74">
        <f t="shared" si="595"/>
        <v>3225.1600000000003</v>
      </c>
      <c r="F2888" s="74">
        <f t="shared" si="596"/>
        <v>3503.51</v>
      </c>
      <c r="G2888" s="75">
        <f t="shared" si="597"/>
        <v>3960.53</v>
      </c>
      <c r="H2888" s="118">
        <f t="shared" si="599"/>
        <v>818.4</v>
      </c>
      <c r="I2888" s="96" t="str">
        <f t="shared" si="603"/>
        <v>747,85</v>
      </c>
      <c r="J2888" s="34">
        <f>СН!E690</f>
        <v>67.25</v>
      </c>
      <c r="K2888" s="34">
        <f t="shared" si="604"/>
        <v>3.3000000000000003</v>
      </c>
      <c r="L2888" s="89">
        <f t="shared" si="604"/>
        <v>1791</v>
      </c>
      <c r="M2888" s="54">
        <f t="shared" si="604"/>
        <v>2406.7600000000002</v>
      </c>
      <c r="N2888" s="54">
        <f t="shared" si="604"/>
        <v>2685.11</v>
      </c>
      <c r="O2888" s="84">
        <f t="shared" si="604"/>
        <v>3142.13</v>
      </c>
    </row>
    <row r="2889" spans="1:15" x14ac:dyDescent="0.25">
      <c r="A2889" s="61" t="str">
        <f t="shared" si="600"/>
        <v>28.05.2018</v>
      </c>
      <c r="B2889" s="64">
        <f t="shared" ref="B2889:B2952" si="605">B2217</f>
        <v>0</v>
      </c>
      <c r="C2889" s="61" t="s">
        <v>117</v>
      </c>
      <c r="D2889" s="73">
        <f t="shared" si="594"/>
        <v>2584.06</v>
      </c>
      <c r="E2889" s="74">
        <f t="shared" si="595"/>
        <v>3199.82</v>
      </c>
      <c r="F2889" s="74">
        <f t="shared" si="596"/>
        <v>3478.17</v>
      </c>
      <c r="G2889" s="75">
        <f t="shared" si="597"/>
        <v>3935.19</v>
      </c>
      <c r="H2889" s="118">
        <f t="shared" si="599"/>
        <v>793.06</v>
      </c>
      <c r="I2889" s="96" t="str">
        <f t="shared" si="603"/>
        <v>724,6</v>
      </c>
      <c r="J2889" s="34">
        <f>СН!E691</f>
        <v>65.16</v>
      </c>
      <c r="K2889" s="34">
        <f t="shared" si="604"/>
        <v>3.3000000000000003</v>
      </c>
      <c r="L2889" s="89">
        <f t="shared" si="604"/>
        <v>1791</v>
      </c>
      <c r="M2889" s="54">
        <f t="shared" si="604"/>
        <v>2406.7600000000002</v>
      </c>
      <c r="N2889" s="54">
        <f t="shared" si="604"/>
        <v>2685.11</v>
      </c>
      <c r="O2889" s="84">
        <f t="shared" si="604"/>
        <v>3142.13</v>
      </c>
    </row>
    <row r="2890" spans="1:15" x14ac:dyDescent="0.25">
      <c r="A2890" s="61" t="str">
        <f t="shared" si="600"/>
        <v>28.05.2018</v>
      </c>
      <c r="B2890" s="64">
        <f t="shared" si="605"/>
        <v>1</v>
      </c>
      <c r="C2890" s="61" t="s">
        <v>117</v>
      </c>
      <c r="D2890" s="73">
        <f t="shared" ref="D2890:D2953" si="606">J2890+L2890+K2890+I2890</f>
        <v>2631.1499999999996</v>
      </c>
      <c r="E2890" s="74">
        <f t="shared" ref="E2890:E2953" si="607">J2890+K2890+M2890+I2890</f>
        <v>3246.91</v>
      </c>
      <c r="F2890" s="74">
        <f t="shared" ref="F2890:F2953" si="608">J2890+K2890+N2890+I2890</f>
        <v>3525.26</v>
      </c>
      <c r="G2890" s="75">
        <f t="shared" ref="G2890:G2953" si="609">J2890+K2890+O2890+I2890</f>
        <v>3982.2799999999997</v>
      </c>
      <c r="H2890" s="118">
        <f t="shared" si="599"/>
        <v>840.14999999999986</v>
      </c>
      <c r="I2890" s="96" t="str">
        <f t="shared" si="603"/>
        <v>767,8</v>
      </c>
      <c r="J2890" s="34">
        <f>СН!E692</f>
        <v>69.05</v>
      </c>
      <c r="K2890" s="34">
        <f t="shared" ref="K2890:O2905" si="610">K2889</f>
        <v>3.3000000000000003</v>
      </c>
      <c r="L2890" s="89">
        <f t="shared" si="610"/>
        <v>1791</v>
      </c>
      <c r="M2890" s="54">
        <f t="shared" si="610"/>
        <v>2406.7600000000002</v>
      </c>
      <c r="N2890" s="54">
        <f t="shared" si="610"/>
        <v>2685.11</v>
      </c>
      <c r="O2890" s="84">
        <f t="shared" si="610"/>
        <v>3142.13</v>
      </c>
    </row>
    <row r="2891" spans="1:15" x14ac:dyDescent="0.25">
      <c r="A2891" s="61" t="str">
        <f t="shared" si="600"/>
        <v>28.05.2018</v>
      </c>
      <c r="B2891" s="64">
        <f t="shared" si="605"/>
        <v>2</v>
      </c>
      <c r="C2891" s="61" t="s">
        <v>117</v>
      </c>
      <c r="D2891" s="73">
        <f t="shared" si="606"/>
        <v>2648.18</v>
      </c>
      <c r="E2891" s="74">
        <f t="shared" si="607"/>
        <v>3263.94</v>
      </c>
      <c r="F2891" s="74">
        <f t="shared" si="608"/>
        <v>3542.29</v>
      </c>
      <c r="G2891" s="75">
        <f t="shared" si="609"/>
        <v>3999.31</v>
      </c>
      <c r="H2891" s="118">
        <f t="shared" si="599"/>
        <v>857.18</v>
      </c>
      <c r="I2891" s="96" t="str">
        <f t="shared" si="603"/>
        <v>783,43</v>
      </c>
      <c r="J2891" s="34">
        <f>СН!E693</f>
        <v>70.45</v>
      </c>
      <c r="K2891" s="34">
        <f t="shared" si="610"/>
        <v>3.3000000000000003</v>
      </c>
      <c r="L2891" s="89">
        <f t="shared" si="610"/>
        <v>1791</v>
      </c>
      <c r="M2891" s="54">
        <f t="shared" si="610"/>
        <v>2406.7600000000002</v>
      </c>
      <c r="N2891" s="54">
        <f t="shared" si="610"/>
        <v>2685.11</v>
      </c>
      <c r="O2891" s="84">
        <f t="shared" si="610"/>
        <v>3142.13</v>
      </c>
    </row>
    <row r="2892" spans="1:15" x14ac:dyDescent="0.25">
      <c r="A2892" s="61" t="str">
        <f t="shared" si="600"/>
        <v>28.05.2018</v>
      </c>
      <c r="B2892" s="64">
        <f t="shared" si="605"/>
        <v>3</v>
      </c>
      <c r="C2892" s="61" t="s">
        <v>117</v>
      </c>
      <c r="D2892" s="73">
        <f t="shared" si="606"/>
        <v>2646.5</v>
      </c>
      <c r="E2892" s="74">
        <f t="shared" si="607"/>
        <v>3262.26</v>
      </c>
      <c r="F2892" s="74">
        <f t="shared" si="608"/>
        <v>3540.61</v>
      </c>
      <c r="G2892" s="75">
        <f t="shared" si="609"/>
        <v>3997.63</v>
      </c>
      <c r="H2892" s="118">
        <f t="shared" si="599"/>
        <v>855.5</v>
      </c>
      <c r="I2892" s="96" t="str">
        <f t="shared" si="603"/>
        <v>781,89</v>
      </c>
      <c r="J2892" s="34">
        <f>СН!E694</f>
        <v>70.31</v>
      </c>
      <c r="K2892" s="34">
        <f t="shared" si="610"/>
        <v>3.3000000000000003</v>
      </c>
      <c r="L2892" s="89">
        <f t="shared" si="610"/>
        <v>1791</v>
      </c>
      <c r="M2892" s="54">
        <f t="shared" si="610"/>
        <v>2406.7600000000002</v>
      </c>
      <c r="N2892" s="54">
        <f t="shared" si="610"/>
        <v>2685.11</v>
      </c>
      <c r="O2892" s="84">
        <f t="shared" si="610"/>
        <v>3142.13</v>
      </c>
    </row>
    <row r="2893" spans="1:15" x14ac:dyDescent="0.25">
      <c r="A2893" s="61" t="str">
        <f t="shared" si="600"/>
        <v>28.05.2018</v>
      </c>
      <c r="B2893" s="64">
        <f t="shared" si="605"/>
        <v>4</v>
      </c>
      <c r="C2893" s="61" t="s">
        <v>117</v>
      </c>
      <c r="D2893" s="73">
        <f t="shared" si="606"/>
        <v>2746.95</v>
      </c>
      <c r="E2893" s="74">
        <f t="shared" si="607"/>
        <v>3362.71</v>
      </c>
      <c r="F2893" s="74">
        <f t="shared" si="608"/>
        <v>3641.0600000000004</v>
      </c>
      <c r="G2893" s="75">
        <f t="shared" si="609"/>
        <v>4098.08</v>
      </c>
      <c r="H2893" s="118">
        <f t="shared" si="599"/>
        <v>955.94999999999993</v>
      </c>
      <c r="I2893" s="96" t="str">
        <f t="shared" si="603"/>
        <v>874,05</v>
      </c>
      <c r="J2893" s="34">
        <f>СН!E695</f>
        <v>78.599999999999994</v>
      </c>
      <c r="K2893" s="34">
        <f t="shared" si="610"/>
        <v>3.3000000000000003</v>
      </c>
      <c r="L2893" s="89">
        <f t="shared" si="610"/>
        <v>1791</v>
      </c>
      <c r="M2893" s="54">
        <f t="shared" si="610"/>
        <v>2406.7600000000002</v>
      </c>
      <c r="N2893" s="54">
        <f t="shared" si="610"/>
        <v>2685.11</v>
      </c>
      <c r="O2893" s="84">
        <f t="shared" si="610"/>
        <v>3142.13</v>
      </c>
    </row>
    <row r="2894" spans="1:15" x14ac:dyDescent="0.25">
      <c r="A2894" s="61" t="str">
        <f t="shared" si="600"/>
        <v>28.05.2018</v>
      </c>
      <c r="B2894" s="64">
        <f t="shared" si="605"/>
        <v>5</v>
      </c>
      <c r="C2894" s="61" t="s">
        <v>117</v>
      </c>
      <c r="D2894" s="73">
        <f t="shared" si="606"/>
        <v>2746.54</v>
      </c>
      <c r="E2894" s="74">
        <f t="shared" si="607"/>
        <v>3362.3</v>
      </c>
      <c r="F2894" s="74">
        <f t="shared" si="608"/>
        <v>3640.65</v>
      </c>
      <c r="G2894" s="75">
        <f t="shared" si="609"/>
        <v>4097.67</v>
      </c>
      <c r="H2894" s="118">
        <f t="shared" si="599"/>
        <v>955.54</v>
      </c>
      <c r="I2894" s="96" t="str">
        <f t="shared" si="603"/>
        <v>873,67</v>
      </c>
      <c r="J2894" s="34">
        <f>СН!E696</f>
        <v>78.569999999999993</v>
      </c>
      <c r="K2894" s="34">
        <f t="shared" si="610"/>
        <v>3.3000000000000003</v>
      </c>
      <c r="L2894" s="89">
        <f t="shared" si="610"/>
        <v>1791</v>
      </c>
      <c r="M2894" s="54">
        <f t="shared" si="610"/>
        <v>2406.7600000000002</v>
      </c>
      <c r="N2894" s="54">
        <f t="shared" si="610"/>
        <v>2685.11</v>
      </c>
      <c r="O2894" s="84">
        <f t="shared" si="610"/>
        <v>3142.13</v>
      </c>
    </row>
    <row r="2895" spans="1:15" x14ac:dyDescent="0.25">
      <c r="A2895" s="61" t="str">
        <f t="shared" si="600"/>
        <v>28.05.2018</v>
      </c>
      <c r="B2895" s="64">
        <f t="shared" si="605"/>
        <v>6</v>
      </c>
      <c r="C2895" s="61" t="s">
        <v>117</v>
      </c>
      <c r="D2895" s="73">
        <f t="shared" si="606"/>
        <v>2676.17</v>
      </c>
      <c r="E2895" s="74">
        <f t="shared" si="607"/>
        <v>3291.9300000000003</v>
      </c>
      <c r="F2895" s="74">
        <f t="shared" si="608"/>
        <v>3570.28</v>
      </c>
      <c r="G2895" s="75">
        <f t="shared" si="609"/>
        <v>4027.3</v>
      </c>
      <c r="H2895" s="118">
        <f t="shared" si="599"/>
        <v>885.17</v>
      </c>
      <c r="I2895" s="96" t="str">
        <f t="shared" si="603"/>
        <v>809,11</v>
      </c>
      <c r="J2895" s="34">
        <f>СН!E697</f>
        <v>72.760000000000005</v>
      </c>
      <c r="K2895" s="34">
        <f t="shared" si="610"/>
        <v>3.3000000000000003</v>
      </c>
      <c r="L2895" s="89">
        <f t="shared" si="610"/>
        <v>1791</v>
      </c>
      <c r="M2895" s="54">
        <f t="shared" si="610"/>
        <v>2406.7600000000002</v>
      </c>
      <c r="N2895" s="54">
        <f t="shared" si="610"/>
        <v>2685.11</v>
      </c>
      <c r="O2895" s="84">
        <f t="shared" si="610"/>
        <v>3142.13</v>
      </c>
    </row>
    <row r="2896" spans="1:15" x14ac:dyDescent="0.25">
      <c r="A2896" s="61" t="str">
        <f t="shared" si="600"/>
        <v>28.05.2018</v>
      </c>
      <c r="B2896" s="64">
        <f t="shared" si="605"/>
        <v>7</v>
      </c>
      <c r="C2896" s="61" t="s">
        <v>117</v>
      </c>
      <c r="D2896" s="73">
        <f t="shared" si="606"/>
        <v>2597.66</v>
      </c>
      <c r="E2896" s="74">
        <f t="shared" si="607"/>
        <v>3213.42</v>
      </c>
      <c r="F2896" s="74">
        <f t="shared" si="608"/>
        <v>3491.77</v>
      </c>
      <c r="G2896" s="75">
        <f t="shared" si="609"/>
        <v>3948.79</v>
      </c>
      <c r="H2896" s="118">
        <f t="shared" si="599"/>
        <v>806.66</v>
      </c>
      <c r="I2896" s="96" t="str">
        <f t="shared" si="603"/>
        <v>737,08</v>
      </c>
      <c r="J2896" s="34">
        <f>СН!E698</f>
        <v>66.28</v>
      </c>
      <c r="K2896" s="34">
        <f t="shared" si="610"/>
        <v>3.3000000000000003</v>
      </c>
      <c r="L2896" s="89">
        <f t="shared" si="610"/>
        <v>1791</v>
      </c>
      <c r="M2896" s="54">
        <f t="shared" si="610"/>
        <v>2406.7600000000002</v>
      </c>
      <c r="N2896" s="54">
        <f t="shared" si="610"/>
        <v>2685.11</v>
      </c>
      <c r="O2896" s="84">
        <f t="shared" si="610"/>
        <v>3142.13</v>
      </c>
    </row>
    <row r="2897" spans="1:15" x14ac:dyDescent="0.25">
      <c r="A2897" s="61" t="str">
        <f t="shared" si="600"/>
        <v>28.05.2018</v>
      </c>
      <c r="B2897" s="64">
        <f t="shared" si="605"/>
        <v>8</v>
      </c>
      <c r="C2897" s="61" t="s">
        <v>117</v>
      </c>
      <c r="D2897" s="73">
        <f t="shared" si="606"/>
        <v>2644.61</v>
      </c>
      <c r="E2897" s="74">
        <f t="shared" si="607"/>
        <v>3260.3700000000003</v>
      </c>
      <c r="F2897" s="74">
        <f t="shared" si="608"/>
        <v>3538.7200000000003</v>
      </c>
      <c r="G2897" s="75">
        <f t="shared" si="609"/>
        <v>3995.7400000000002</v>
      </c>
      <c r="H2897" s="118">
        <f t="shared" ref="H2897:H2960" si="611">I2897+J2897+K2897</f>
        <v>853.6099999999999</v>
      </c>
      <c r="I2897" s="96" t="str">
        <f t="shared" si="603"/>
        <v>780,15</v>
      </c>
      <c r="J2897" s="34">
        <f>СН!E699</f>
        <v>70.16</v>
      </c>
      <c r="K2897" s="34">
        <f t="shared" si="610"/>
        <v>3.3000000000000003</v>
      </c>
      <c r="L2897" s="89">
        <f t="shared" si="610"/>
        <v>1791</v>
      </c>
      <c r="M2897" s="54">
        <f t="shared" si="610"/>
        <v>2406.7600000000002</v>
      </c>
      <c r="N2897" s="54">
        <f t="shared" si="610"/>
        <v>2685.11</v>
      </c>
      <c r="O2897" s="84">
        <f t="shared" si="610"/>
        <v>3142.13</v>
      </c>
    </row>
    <row r="2898" spans="1:15" x14ac:dyDescent="0.25">
      <c r="A2898" s="61" t="str">
        <f t="shared" ref="A2898:A2961" si="612">A2154</f>
        <v>28.05.2018</v>
      </c>
      <c r="B2898" s="64">
        <f t="shared" si="605"/>
        <v>9</v>
      </c>
      <c r="C2898" s="61" t="s">
        <v>117</v>
      </c>
      <c r="D2898" s="73">
        <f t="shared" si="606"/>
        <v>2584.7600000000002</v>
      </c>
      <c r="E2898" s="74">
        <f t="shared" si="607"/>
        <v>3200.5200000000004</v>
      </c>
      <c r="F2898" s="74">
        <f t="shared" si="608"/>
        <v>3478.87</v>
      </c>
      <c r="G2898" s="75">
        <f t="shared" si="609"/>
        <v>3935.8900000000003</v>
      </c>
      <c r="H2898" s="118">
        <f t="shared" si="611"/>
        <v>793.76</v>
      </c>
      <c r="I2898" s="96" t="str">
        <f t="shared" si="603"/>
        <v>725,24</v>
      </c>
      <c r="J2898" s="34">
        <f>СН!E700</f>
        <v>65.22</v>
      </c>
      <c r="K2898" s="34">
        <f t="shared" si="610"/>
        <v>3.3000000000000003</v>
      </c>
      <c r="L2898" s="89">
        <f t="shared" si="610"/>
        <v>1791</v>
      </c>
      <c r="M2898" s="54">
        <f t="shared" si="610"/>
        <v>2406.7600000000002</v>
      </c>
      <c r="N2898" s="54">
        <f t="shared" si="610"/>
        <v>2685.11</v>
      </c>
      <c r="O2898" s="84">
        <f t="shared" si="610"/>
        <v>3142.13</v>
      </c>
    </row>
    <row r="2899" spans="1:15" x14ac:dyDescent="0.25">
      <c r="A2899" s="61" t="str">
        <f t="shared" si="612"/>
        <v>28.05.2018</v>
      </c>
      <c r="B2899" s="64">
        <f t="shared" si="605"/>
        <v>10</v>
      </c>
      <c r="C2899" s="61" t="s">
        <v>117</v>
      </c>
      <c r="D2899" s="73">
        <f t="shared" si="606"/>
        <v>2586.4699999999998</v>
      </c>
      <c r="E2899" s="74">
        <f t="shared" si="607"/>
        <v>3202.23</v>
      </c>
      <c r="F2899" s="74">
        <f t="shared" si="608"/>
        <v>3480.58</v>
      </c>
      <c r="G2899" s="75">
        <f t="shared" si="609"/>
        <v>3937.6</v>
      </c>
      <c r="H2899" s="118">
        <f t="shared" si="611"/>
        <v>795.46999999999991</v>
      </c>
      <c r="I2899" s="96" t="str">
        <f t="shared" si="603"/>
        <v>726,81</v>
      </c>
      <c r="J2899" s="34">
        <f>СН!E701</f>
        <v>65.36</v>
      </c>
      <c r="K2899" s="34">
        <f t="shared" si="610"/>
        <v>3.3000000000000003</v>
      </c>
      <c r="L2899" s="89">
        <f t="shared" si="610"/>
        <v>1791</v>
      </c>
      <c r="M2899" s="54">
        <f t="shared" si="610"/>
        <v>2406.7600000000002</v>
      </c>
      <c r="N2899" s="54">
        <f t="shared" si="610"/>
        <v>2685.11</v>
      </c>
      <c r="O2899" s="84">
        <f t="shared" si="610"/>
        <v>3142.13</v>
      </c>
    </row>
    <row r="2900" spans="1:15" x14ac:dyDescent="0.25">
      <c r="A2900" s="61" t="str">
        <f t="shared" si="612"/>
        <v>28.05.2018</v>
      </c>
      <c r="B2900" s="64">
        <f t="shared" si="605"/>
        <v>11</v>
      </c>
      <c r="C2900" s="61" t="s">
        <v>117</v>
      </c>
      <c r="D2900" s="73">
        <f t="shared" si="606"/>
        <v>2586.56</v>
      </c>
      <c r="E2900" s="74">
        <f t="shared" si="607"/>
        <v>3202.32</v>
      </c>
      <c r="F2900" s="74">
        <f t="shared" si="608"/>
        <v>3480.67</v>
      </c>
      <c r="G2900" s="75">
        <f t="shared" si="609"/>
        <v>3937.69</v>
      </c>
      <c r="H2900" s="118">
        <f t="shared" si="611"/>
        <v>795.56</v>
      </c>
      <c r="I2900" s="96" t="str">
        <f t="shared" si="603"/>
        <v>726,89</v>
      </c>
      <c r="J2900" s="34">
        <f>СН!E702</f>
        <v>65.37</v>
      </c>
      <c r="K2900" s="34">
        <f t="shared" si="610"/>
        <v>3.3000000000000003</v>
      </c>
      <c r="L2900" s="89">
        <f t="shared" si="610"/>
        <v>1791</v>
      </c>
      <c r="M2900" s="54">
        <f t="shared" si="610"/>
        <v>2406.7600000000002</v>
      </c>
      <c r="N2900" s="54">
        <f t="shared" si="610"/>
        <v>2685.11</v>
      </c>
      <c r="O2900" s="84">
        <f t="shared" si="610"/>
        <v>3142.13</v>
      </c>
    </row>
    <row r="2901" spans="1:15" x14ac:dyDescent="0.25">
      <c r="A2901" s="61" t="str">
        <f t="shared" si="612"/>
        <v>28.05.2018</v>
      </c>
      <c r="B2901" s="64">
        <f t="shared" si="605"/>
        <v>12</v>
      </c>
      <c r="C2901" s="61" t="s">
        <v>117</v>
      </c>
      <c r="D2901" s="73">
        <f t="shared" si="606"/>
        <v>2587.0500000000002</v>
      </c>
      <c r="E2901" s="74">
        <f t="shared" si="607"/>
        <v>3202.8100000000004</v>
      </c>
      <c r="F2901" s="74">
        <f t="shared" si="608"/>
        <v>3481.1600000000003</v>
      </c>
      <c r="G2901" s="75">
        <f t="shared" si="609"/>
        <v>3938.1800000000003</v>
      </c>
      <c r="H2901" s="118">
        <f t="shared" si="611"/>
        <v>796.05</v>
      </c>
      <c r="I2901" s="96" t="str">
        <f t="shared" si="603"/>
        <v>727,34</v>
      </c>
      <c r="J2901" s="34">
        <f>СН!E703</f>
        <v>65.41</v>
      </c>
      <c r="K2901" s="34">
        <f t="shared" si="610"/>
        <v>3.3000000000000003</v>
      </c>
      <c r="L2901" s="89">
        <f t="shared" si="610"/>
        <v>1791</v>
      </c>
      <c r="M2901" s="54">
        <f t="shared" si="610"/>
        <v>2406.7600000000002</v>
      </c>
      <c r="N2901" s="54">
        <f t="shared" si="610"/>
        <v>2685.11</v>
      </c>
      <c r="O2901" s="84">
        <f t="shared" si="610"/>
        <v>3142.13</v>
      </c>
    </row>
    <row r="2902" spans="1:15" x14ac:dyDescent="0.25">
      <c r="A2902" s="61" t="str">
        <f t="shared" si="612"/>
        <v>28.05.2018</v>
      </c>
      <c r="B2902" s="64">
        <f t="shared" si="605"/>
        <v>13</v>
      </c>
      <c r="C2902" s="61" t="s">
        <v>117</v>
      </c>
      <c r="D2902" s="73">
        <f t="shared" si="606"/>
        <v>2588.33</v>
      </c>
      <c r="E2902" s="74">
        <f t="shared" si="607"/>
        <v>3204.09</v>
      </c>
      <c r="F2902" s="74">
        <f t="shared" si="608"/>
        <v>3482.44</v>
      </c>
      <c r="G2902" s="75">
        <f t="shared" si="609"/>
        <v>3939.46</v>
      </c>
      <c r="H2902" s="118">
        <f t="shared" si="611"/>
        <v>797.32999999999993</v>
      </c>
      <c r="I2902" s="96" t="str">
        <f t="shared" si="603"/>
        <v>728,52</v>
      </c>
      <c r="J2902" s="34">
        <f>СН!E704</f>
        <v>65.510000000000005</v>
      </c>
      <c r="K2902" s="34">
        <f t="shared" si="610"/>
        <v>3.3000000000000003</v>
      </c>
      <c r="L2902" s="89">
        <f t="shared" si="610"/>
        <v>1791</v>
      </c>
      <c r="M2902" s="54">
        <f t="shared" si="610"/>
        <v>2406.7600000000002</v>
      </c>
      <c r="N2902" s="54">
        <f t="shared" si="610"/>
        <v>2685.11</v>
      </c>
      <c r="O2902" s="84">
        <f t="shared" si="610"/>
        <v>3142.13</v>
      </c>
    </row>
    <row r="2903" spans="1:15" x14ac:dyDescent="0.25">
      <c r="A2903" s="61" t="str">
        <f t="shared" si="612"/>
        <v>28.05.2018</v>
      </c>
      <c r="B2903" s="64">
        <f t="shared" si="605"/>
        <v>14</v>
      </c>
      <c r="C2903" s="61" t="s">
        <v>117</v>
      </c>
      <c r="D2903" s="73">
        <f t="shared" si="606"/>
        <v>2588.33</v>
      </c>
      <c r="E2903" s="74">
        <f t="shared" si="607"/>
        <v>3204.09</v>
      </c>
      <c r="F2903" s="74">
        <f t="shared" si="608"/>
        <v>3482.44</v>
      </c>
      <c r="G2903" s="75">
        <f t="shared" si="609"/>
        <v>3939.46</v>
      </c>
      <c r="H2903" s="118">
        <f t="shared" si="611"/>
        <v>797.32999999999993</v>
      </c>
      <c r="I2903" s="96" t="str">
        <f t="shared" si="603"/>
        <v>728,52</v>
      </c>
      <c r="J2903" s="34">
        <f>СН!E705</f>
        <v>65.510000000000005</v>
      </c>
      <c r="K2903" s="34">
        <f t="shared" si="610"/>
        <v>3.3000000000000003</v>
      </c>
      <c r="L2903" s="89">
        <f t="shared" si="610"/>
        <v>1791</v>
      </c>
      <c r="M2903" s="54">
        <f t="shared" si="610"/>
        <v>2406.7600000000002</v>
      </c>
      <c r="N2903" s="54">
        <f t="shared" si="610"/>
        <v>2685.11</v>
      </c>
      <c r="O2903" s="84">
        <f t="shared" si="610"/>
        <v>3142.13</v>
      </c>
    </row>
    <row r="2904" spans="1:15" x14ac:dyDescent="0.25">
      <c r="A2904" s="61" t="str">
        <f t="shared" si="612"/>
        <v>28.05.2018</v>
      </c>
      <c r="B2904" s="64">
        <f t="shared" si="605"/>
        <v>15</v>
      </c>
      <c r="C2904" s="61" t="s">
        <v>117</v>
      </c>
      <c r="D2904" s="73">
        <f t="shared" si="606"/>
        <v>2589.0099999999998</v>
      </c>
      <c r="E2904" s="74">
        <f t="shared" si="607"/>
        <v>3204.77</v>
      </c>
      <c r="F2904" s="74">
        <f t="shared" si="608"/>
        <v>3483.12</v>
      </c>
      <c r="G2904" s="75">
        <f t="shared" si="609"/>
        <v>3940.14</v>
      </c>
      <c r="H2904" s="118">
        <f t="shared" si="611"/>
        <v>798.01</v>
      </c>
      <c r="I2904" s="96" t="str">
        <f t="shared" si="603"/>
        <v>729,14</v>
      </c>
      <c r="J2904" s="34">
        <f>СН!E706</f>
        <v>65.569999999999993</v>
      </c>
      <c r="K2904" s="34">
        <f t="shared" si="610"/>
        <v>3.3000000000000003</v>
      </c>
      <c r="L2904" s="89">
        <f t="shared" si="610"/>
        <v>1791</v>
      </c>
      <c r="M2904" s="54">
        <f t="shared" si="610"/>
        <v>2406.7600000000002</v>
      </c>
      <c r="N2904" s="54">
        <f t="shared" si="610"/>
        <v>2685.11</v>
      </c>
      <c r="O2904" s="84">
        <f t="shared" si="610"/>
        <v>3142.13</v>
      </c>
    </row>
    <row r="2905" spans="1:15" x14ac:dyDescent="0.25">
      <c r="A2905" s="61" t="str">
        <f t="shared" si="612"/>
        <v>28.05.2018</v>
      </c>
      <c r="B2905" s="64">
        <f t="shared" si="605"/>
        <v>16</v>
      </c>
      <c r="C2905" s="61" t="s">
        <v>117</v>
      </c>
      <c r="D2905" s="73">
        <f t="shared" si="606"/>
        <v>2588.38</v>
      </c>
      <c r="E2905" s="74">
        <f t="shared" si="607"/>
        <v>3204.1400000000003</v>
      </c>
      <c r="F2905" s="74">
        <f t="shared" si="608"/>
        <v>3482.4900000000002</v>
      </c>
      <c r="G2905" s="75">
        <f t="shared" si="609"/>
        <v>3939.51</v>
      </c>
      <c r="H2905" s="118">
        <f t="shared" si="611"/>
        <v>797.37999999999988</v>
      </c>
      <c r="I2905" s="96" t="str">
        <f t="shared" si="603"/>
        <v>728,56</v>
      </c>
      <c r="J2905" s="34">
        <f>СН!E707</f>
        <v>65.52</v>
      </c>
      <c r="K2905" s="34">
        <f t="shared" si="610"/>
        <v>3.3000000000000003</v>
      </c>
      <c r="L2905" s="89">
        <f t="shared" si="610"/>
        <v>1791</v>
      </c>
      <c r="M2905" s="54">
        <f t="shared" si="610"/>
        <v>2406.7600000000002</v>
      </c>
      <c r="N2905" s="54">
        <f t="shared" si="610"/>
        <v>2685.11</v>
      </c>
      <c r="O2905" s="84">
        <f t="shared" si="610"/>
        <v>3142.13</v>
      </c>
    </row>
    <row r="2906" spans="1:15" x14ac:dyDescent="0.25">
      <c r="A2906" s="61" t="str">
        <f t="shared" si="612"/>
        <v>28.05.2018</v>
      </c>
      <c r="B2906" s="64">
        <f t="shared" si="605"/>
        <v>17</v>
      </c>
      <c r="C2906" s="61" t="s">
        <v>117</v>
      </c>
      <c r="D2906" s="73">
        <f t="shared" si="606"/>
        <v>2586.27</v>
      </c>
      <c r="E2906" s="74">
        <f t="shared" si="607"/>
        <v>3202.03</v>
      </c>
      <c r="F2906" s="74">
        <f t="shared" si="608"/>
        <v>3480.38</v>
      </c>
      <c r="G2906" s="75">
        <f t="shared" si="609"/>
        <v>3937.4</v>
      </c>
      <c r="H2906" s="118">
        <f t="shared" si="611"/>
        <v>795.27</v>
      </c>
      <c r="I2906" s="96" t="str">
        <f t="shared" si="603"/>
        <v>726,63</v>
      </c>
      <c r="J2906" s="34">
        <f>СН!E708</f>
        <v>65.34</v>
      </c>
      <c r="K2906" s="34">
        <f t="shared" ref="K2906:O2921" si="613">K2905</f>
        <v>3.3000000000000003</v>
      </c>
      <c r="L2906" s="89">
        <f t="shared" si="613"/>
        <v>1791</v>
      </c>
      <c r="M2906" s="54">
        <f t="shared" si="613"/>
        <v>2406.7600000000002</v>
      </c>
      <c r="N2906" s="54">
        <f t="shared" si="613"/>
        <v>2685.11</v>
      </c>
      <c r="O2906" s="84">
        <f t="shared" si="613"/>
        <v>3142.13</v>
      </c>
    </row>
    <row r="2907" spans="1:15" x14ac:dyDescent="0.25">
      <c r="A2907" s="61" t="str">
        <f t="shared" si="612"/>
        <v>28.05.2018</v>
      </c>
      <c r="B2907" s="64">
        <f t="shared" si="605"/>
        <v>18</v>
      </c>
      <c r="C2907" s="61" t="s">
        <v>117</v>
      </c>
      <c r="D2907" s="73">
        <f t="shared" si="606"/>
        <v>2589.6</v>
      </c>
      <c r="E2907" s="74">
        <f t="shared" si="607"/>
        <v>3205.36</v>
      </c>
      <c r="F2907" s="74">
        <f t="shared" si="608"/>
        <v>3483.71</v>
      </c>
      <c r="G2907" s="75">
        <f t="shared" si="609"/>
        <v>3940.73</v>
      </c>
      <c r="H2907" s="118">
        <f t="shared" si="611"/>
        <v>798.59999999999991</v>
      </c>
      <c r="I2907" s="96" t="str">
        <f t="shared" si="603"/>
        <v>729,68</v>
      </c>
      <c r="J2907" s="34">
        <f>СН!E709</f>
        <v>65.62</v>
      </c>
      <c r="K2907" s="34">
        <f t="shared" si="613"/>
        <v>3.3000000000000003</v>
      </c>
      <c r="L2907" s="89">
        <f t="shared" si="613"/>
        <v>1791</v>
      </c>
      <c r="M2907" s="54">
        <f t="shared" si="613"/>
        <v>2406.7600000000002</v>
      </c>
      <c r="N2907" s="54">
        <f t="shared" si="613"/>
        <v>2685.11</v>
      </c>
      <c r="O2907" s="84">
        <f t="shared" si="613"/>
        <v>3142.13</v>
      </c>
    </row>
    <row r="2908" spans="1:15" x14ac:dyDescent="0.25">
      <c r="A2908" s="61" t="str">
        <f t="shared" si="612"/>
        <v>28.05.2018</v>
      </c>
      <c r="B2908" s="64">
        <f t="shared" si="605"/>
        <v>19</v>
      </c>
      <c r="C2908" s="61" t="s">
        <v>117</v>
      </c>
      <c r="D2908" s="73">
        <f t="shared" si="606"/>
        <v>2732.4</v>
      </c>
      <c r="E2908" s="74">
        <f t="shared" si="607"/>
        <v>3348.16</v>
      </c>
      <c r="F2908" s="74">
        <f t="shared" si="608"/>
        <v>3626.51</v>
      </c>
      <c r="G2908" s="75">
        <f t="shared" si="609"/>
        <v>4083.5299999999997</v>
      </c>
      <c r="H2908" s="118">
        <f t="shared" si="611"/>
        <v>941.4</v>
      </c>
      <c r="I2908" s="96" t="str">
        <f t="shared" si="603"/>
        <v>860,7</v>
      </c>
      <c r="J2908" s="34">
        <f>СН!E710</f>
        <v>77.400000000000006</v>
      </c>
      <c r="K2908" s="34">
        <f t="shared" si="613"/>
        <v>3.3000000000000003</v>
      </c>
      <c r="L2908" s="89">
        <f t="shared" si="613"/>
        <v>1791</v>
      </c>
      <c r="M2908" s="54">
        <f t="shared" si="613"/>
        <v>2406.7600000000002</v>
      </c>
      <c r="N2908" s="54">
        <f t="shared" si="613"/>
        <v>2685.11</v>
      </c>
      <c r="O2908" s="84">
        <f t="shared" si="613"/>
        <v>3142.13</v>
      </c>
    </row>
    <row r="2909" spans="1:15" x14ac:dyDescent="0.25">
      <c r="A2909" s="61" t="str">
        <f t="shared" si="612"/>
        <v>28.05.2018</v>
      </c>
      <c r="B2909" s="64">
        <f t="shared" si="605"/>
        <v>20</v>
      </c>
      <c r="C2909" s="61" t="s">
        <v>117</v>
      </c>
      <c r="D2909" s="73">
        <f t="shared" si="606"/>
        <v>2613.23</v>
      </c>
      <c r="E2909" s="74">
        <f t="shared" si="607"/>
        <v>3228.9900000000002</v>
      </c>
      <c r="F2909" s="74">
        <f t="shared" si="608"/>
        <v>3507.34</v>
      </c>
      <c r="G2909" s="75">
        <f t="shared" si="609"/>
        <v>3964.36</v>
      </c>
      <c r="H2909" s="118">
        <f t="shared" si="611"/>
        <v>822.23</v>
      </c>
      <c r="I2909" s="96" t="str">
        <f t="shared" si="603"/>
        <v>751,36</v>
      </c>
      <c r="J2909" s="34">
        <f>СН!E711</f>
        <v>67.569999999999993</v>
      </c>
      <c r="K2909" s="34">
        <f t="shared" si="613"/>
        <v>3.3000000000000003</v>
      </c>
      <c r="L2909" s="89">
        <f t="shared" si="613"/>
        <v>1791</v>
      </c>
      <c r="M2909" s="54">
        <f t="shared" si="613"/>
        <v>2406.7600000000002</v>
      </c>
      <c r="N2909" s="54">
        <f t="shared" si="613"/>
        <v>2685.11</v>
      </c>
      <c r="O2909" s="84">
        <f t="shared" si="613"/>
        <v>3142.13</v>
      </c>
    </row>
    <row r="2910" spans="1:15" x14ac:dyDescent="0.25">
      <c r="A2910" s="61" t="str">
        <f t="shared" si="612"/>
        <v>28.05.2018</v>
      </c>
      <c r="B2910" s="64">
        <f t="shared" si="605"/>
        <v>21</v>
      </c>
      <c r="C2910" s="61" t="s">
        <v>117</v>
      </c>
      <c r="D2910" s="73">
        <f t="shared" si="606"/>
        <v>2613.7199999999998</v>
      </c>
      <c r="E2910" s="74">
        <f t="shared" si="607"/>
        <v>3229.48</v>
      </c>
      <c r="F2910" s="74">
        <f t="shared" si="608"/>
        <v>3507.83</v>
      </c>
      <c r="G2910" s="75">
        <f t="shared" si="609"/>
        <v>3964.85</v>
      </c>
      <c r="H2910" s="118">
        <f t="shared" si="611"/>
        <v>822.71999999999991</v>
      </c>
      <c r="I2910" s="96" t="str">
        <f t="shared" si="603"/>
        <v>751,81</v>
      </c>
      <c r="J2910" s="34">
        <f>СН!E712</f>
        <v>67.61</v>
      </c>
      <c r="K2910" s="34">
        <f t="shared" si="613"/>
        <v>3.3000000000000003</v>
      </c>
      <c r="L2910" s="89">
        <f t="shared" si="613"/>
        <v>1791</v>
      </c>
      <c r="M2910" s="54">
        <f t="shared" si="613"/>
        <v>2406.7600000000002</v>
      </c>
      <c r="N2910" s="54">
        <f t="shared" si="613"/>
        <v>2685.11</v>
      </c>
      <c r="O2910" s="84">
        <f t="shared" si="613"/>
        <v>3142.13</v>
      </c>
    </row>
    <row r="2911" spans="1:15" x14ac:dyDescent="0.25">
      <c r="A2911" s="61" t="str">
        <f t="shared" si="612"/>
        <v>28.05.2018</v>
      </c>
      <c r="B2911" s="64">
        <f t="shared" si="605"/>
        <v>22</v>
      </c>
      <c r="C2911" s="61" t="s">
        <v>117</v>
      </c>
      <c r="D2911" s="73">
        <f t="shared" si="606"/>
        <v>2930.45</v>
      </c>
      <c r="E2911" s="74">
        <f t="shared" si="607"/>
        <v>3546.21</v>
      </c>
      <c r="F2911" s="74">
        <f t="shared" si="608"/>
        <v>3824.5600000000004</v>
      </c>
      <c r="G2911" s="75">
        <f t="shared" si="609"/>
        <v>4281.58</v>
      </c>
      <c r="H2911" s="118">
        <f t="shared" si="611"/>
        <v>1139.45</v>
      </c>
      <c r="I2911" s="96" t="str">
        <f t="shared" si="603"/>
        <v>1042,41</v>
      </c>
      <c r="J2911" s="34">
        <f>СН!E713</f>
        <v>93.74</v>
      </c>
      <c r="K2911" s="34">
        <f t="shared" si="613"/>
        <v>3.3000000000000003</v>
      </c>
      <c r="L2911" s="89">
        <f t="shared" si="613"/>
        <v>1791</v>
      </c>
      <c r="M2911" s="54">
        <f t="shared" si="613"/>
        <v>2406.7600000000002</v>
      </c>
      <c r="N2911" s="54">
        <f t="shared" si="613"/>
        <v>2685.11</v>
      </c>
      <c r="O2911" s="84">
        <f t="shared" si="613"/>
        <v>3142.13</v>
      </c>
    </row>
    <row r="2912" spans="1:15" x14ac:dyDescent="0.25">
      <c r="A2912" s="61" t="str">
        <f t="shared" si="612"/>
        <v>28.05.2018</v>
      </c>
      <c r="B2912" s="64">
        <f t="shared" si="605"/>
        <v>23</v>
      </c>
      <c r="C2912" s="61" t="s">
        <v>117</v>
      </c>
      <c r="D2912" s="73">
        <f t="shared" si="606"/>
        <v>2607.4899999999998</v>
      </c>
      <c r="E2912" s="74">
        <f t="shared" si="607"/>
        <v>3223.25</v>
      </c>
      <c r="F2912" s="74">
        <f t="shared" si="608"/>
        <v>3501.6</v>
      </c>
      <c r="G2912" s="75">
        <f t="shared" si="609"/>
        <v>3958.62</v>
      </c>
      <c r="H2912" s="118">
        <f t="shared" si="611"/>
        <v>816.49</v>
      </c>
      <c r="I2912" s="96" t="str">
        <f t="shared" si="603"/>
        <v>746,1</v>
      </c>
      <c r="J2912" s="34">
        <f>СН!E714</f>
        <v>67.09</v>
      </c>
      <c r="K2912" s="34">
        <f t="shared" si="613"/>
        <v>3.3000000000000003</v>
      </c>
      <c r="L2912" s="89">
        <f t="shared" si="613"/>
        <v>1791</v>
      </c>
      <c r="M2912" s="54">
        <f t="shared" si="613"/>
        <v>2406.7600000000002</v>
      </c>
      <c r="N2912" s="54">
        <f t="shared" si="613"/>
        <v>2685.11</v>
      </c>
      <c r="O2912" s="84">
        <f t="shared" si="613"/>
        <v>3142.13</v>
      </c>
    </row>
    <row r="2913" spans="1:15" x14ac:dyDescent="0.25">
      <c r="A2913" s="61" t="str">
        <f t="shared" si="612"/>
        <v>29.05.2018</v>
      </c>
      <c r="B2913" s="64">
        <f t="shared" si="605"/>
        <v>0</v>
      </c>
      <c r="C2913" s="61" t="s">
        <v>117</v>
      </c>
      <c r="D2913" s="73">
        <f t="shared" si="606"/>
        <v>2580.58</v>
      </c>
      <c r="E2913" s="74">
        <f t="shared" si="607"/>
        <v>3196.34</v>
      </c>
      <c r="F2913" s="74">
        <f t="shared" si="608"/>
        <v>3474.69</v>
      </c>
      <c r="G2913" s="75">
        <f t="shared" si="609"/>
        <v>3931.71</v>
      </c>
      <c r="H2913" s="118">
        <f t="shared" si="611"/>
        <v>789.57999999999993</v>
      </c>
      <c r="I2913" s="96" t="str">
        <f t="shared" si="603"/>
        <v>721,41</v>
      </c>
      <c r="J2913" s="34">
        <f>СН!E715</f>
        <v>64.87</v>
      </c>
      <c r="K2913" s="34">
        <f t="shared" si="613"/>
        <v>3.3000000000000003</v>
      </c>
      <c r="L2913" s="89">
        <f t="shared" si="613"/>
        <v>1791</v>
      </c>
      <c r="M2913" s="54">
        <f t="shared" si="613"/>
        <v>2406.7600000000002</v>
      </c>
      <c r="N2913" s="54">
        <f t="shared" si="613"/>
        <v>2685.11</v>
      </c>
      <c r="O2913" s="84">
        <f t="shared" si="613"/>
        <v>3142.13</v>
      </c>
    </row>
    <row r="2914" spans="1:15" x14ac:dyDescent="0.25">
      <c r="A2914" s="61" t="str">
        <f t="shared" si="612"/>
        <v>29.05.2018</v>
      </c>
      <c r="B2914" s="64">
        <f t="shared" si="605"/>
        <v>1</v>
      </c>
      <c r="C2914" s="61" t="s">
        <v>117</v>
      </c>
      <c r="D2914" s="73">
        <f t="shared" si="606"/>
        <v>2627.47</v>
      </c>
      <c r="E2914" s="74">
        <f t="shared" si="607"/>
        <v>3243.23</v>
      </c>
      <c r="F2914" s="74">
        <f t="shared" si="608"/>
        <v>3521.58</v>
      </c>
      <c r="G2914" s="75">
        <f t="shared" si="609"/>
        <v>3978.6</v>
      </c>
      <c r="H2914" s="118">
        <f t="shared" si="611"/>
        <v>836.46999999999991</v>
      </c>
      <c r="I2914" s="96" t="str">
        <f t="shared" si="603"/>
        <v>764,43</v>
      </c>
      <c r="J2914" s="34">
        <f>СН!E716</f>
        <v>68.739999999999995</v>
      </c>
      <c r="K2914" s="34">
        <f t="shared" si="613"/>
        <v>3.3000000000000003</v>
      </c>
      <c r="L2914" s="89">
        <f t="shared" si="613"/>
        <v>1791</v>
      </c>
      <c r="M2914" s="54">
        <f t="shared" si="613"/>
        <v>2406.7600000000002</v>
      </c>
      <c r="N2914" s="54">
        <f t="shared" si="613"/>
        <v>2685.11</v>
      </c>
      <c r="O2914" s="84">
        <f t="shared" si="613"/>
        <v>3142.13</v>
      </c>
    </row>
    <row r="2915" spans="1:15" x14ac:dyDescent="0.25">
      <c r="A2915" s="61" t="str">
        <f t="shared" si="612"/>
        <v>29.05.2018</v>
      </c>
      <c r="B2915" s="64">
        <f t="shared" si="605"/>
        <v>2</v>
      </c>
      <c r="C2915" s="61" t="s">
        <v>117</v>
      </c>
      <c r="D2915" s="73">
        <f t="shared" si="606"/>
        <v>2644.3</v>
      </c>
      <c r="E2915" s="74">
        <f t="shared" si="607"/>
        <v>3260.06</v>
      </c>
      <c r="F2915" s="74">
        <f t="shared" si="608"/>
        <v>3538.41</v>
      </c>
      <c r="G2915" s="75">
        <f t="shared" si="609"/>
        <v>3995.43</v>
      </c>
      <c r="H2915" s="118">
        <f t="shared" si="611"/>
        <v>853.3</v>
      </c>
      <c r="I2915" s="96" t="str">
        <f t="shared" si="603"/>
        <v>779,87</v>
      </c>
      <c r="J2915" s="34">
        <f>СН!E717</f>
        <v>70.13</v>
      </c>
      <c r="K2915" s="34">
        <f t="shared" si="613"/>
        <v>3.3000000000000003</v>
      </c>
      <c r="L2915" s="89">
        <f t="shared" si="613"/>
        <v>1791</v>
      </c>
      <c r="M2915" s="54">
        <f t="shared" si="613"/>
        <v>2406.7600000000002</v>
      </c>
      <c r="N2915" s="54">
        <f t="shared" si="613"/>
        <v>2685.11</v>
      </c>
      <c r="O2915" s="84">
        <f t="shared" si="613"/>
        <v>3142.13</v>
      </c>
    </row>
    <row r="2916" spans="1:15" x14ac:dyDescent="0.25">
      <c r="A2916" s="61" t="str">
        <f t="shared" si="612"/>
        <v>29.05.2018</v>
      </c>
      <c r="B2916" s="64">
        <f t="shared" si="605"/>
        <v>3</v>
      </c>
      <c r="C2916" s="61" t="s">
        <v>117</v>
      </c>
      <c r="D2916" s="73">
        <f t="shared" si="606"/>
        <v>2642.23</v>
      </c>
      <c r="E2916" s="74">
        <f t="shared" si="607"/>
        <v>3257.9900000000007</v>
      </c>
      <c r="F2916" s="74">
        <f t="shared" si="608"/>
        <v>3536.34</v>
      </c>
      <c r="G2916" s="75">
        <f t="shared" si="609"/>
        <v>3993.3600000000006</v>
      </c>
      <c r="H2916" s="118">
        <f t="shared" si="611"/>
        <v>851.23</v>
      </c>
      <c r="I2916" s="96" t="str">
        <f t="shared" si="603"/>
        <v>777,97</v>
      </c>
      <c r="J2916" s="34">
        <f>СН!E718</f>
        <v>69.959999999999994</v>
      </c>
      <c r="K2916" s="34">
        <f t="shared" si="613"/>
        <v>3.3000000000000003</v>
      </c>
      <c r="L2916" s="89">
        <f t="shared" si="613"/>
        <v>1791</v>
      </c>
      <c r="M2916" s="54">
        <f t="shared" si="613"/>
        <v>2406.7600000000002</v>
      </c>
      <c r="N2916" s="54">
        <f t="shared" si="613"/>
        <v>2685.11</v>
      </c>
      <c r="O2916" s="84">
        <f t="shared" si="613"/>
        <v>3142.13</v>
      </c>
    </row>
    <row r="2917" spans="1:15" x14ac:dyDescent="0.25">
      <c r="A2917" s="61" t="str">
        <f t="shared" si="612"/>
        <v>29.05.2018</v>
      </c>
      <c r="B2917" s="64">
        <f t="shared" si="605"/>
        <v>4</v>
      </c>
      <c r="C2917" s="61" t="s">
        <v>117</v>
      </c>
      <c r="D2917" s="73">
        <f t="shared" si="606"/>
        <v>2729.46</v>
      </c>
      <c r="E2917" s="74">
        <f t="shared" si="607"/>
        <v>3345.2200000000003</v>
      </c>
      <c r="F2917" s="74">
        <f t="shared" si="608"/>
        <v>3623.57</v>
      </c>
      <c r="G2917" s="75">
        <f t="shared" si="609"/>
        <v>4080.59</v>
      </c>
      <c r="H2917" s="118">
        <f t="shared" si="611"/>
        <v>938.45999999999992</v>
      </c>
      <c r="I2917" s="96" t="str">
        <f t="shared" si="603"/>
        <v>858</v>
      </c>
      <c r="J2917" s="34">
        <f>СН!E719</f>
        <v>77.16</v>
      </c>
      <c r="K2917" s="34">
        <f t="shared" si="613"/>
        <v>3.3000000000000003</v>
      </c>
      <c r="L2917" s="89">
        <f t="shared" si="613"/>
        <v>1791</v>
      </c>
      <c r="M2917" s="54">
        <f t="shared" si="613"/>
        <v>2406.7600000000002</v>
      </c>
      <c r="N2917" s="54">
        <f t="shared" si="613"/>
        <v>2685.11</v>
      </c>
      <c r="O2917" s="84">
        <f t="shared" si="613"/>
        <v>3142.13</v>
      </c>
    </row>
    <row r="2918" spans="1:15" x14ac:dyDescent="0.25">
      <c r="A2918" s="61" t="str">
        <f t="shared" si="612"/>
        <v>29.05.2018</v>
      </c>
      <c r="B2918" s="64">
        <f t="shared" si="605"/>
        <v>5</v>
      </c>
      <c r="C2918" s="61" t="s">
        <v>117</v>
      </c>
      <c r="D2918" s="73">
        <f t="shared" si="606"/>
        <v>2744.69</v>
      </c>
      <c r="E2918" s="74">
        <f t="shared" si="607"/>
        <v>3360.4500000000003</v>
      </c>
      <c r="F2918" s="74">
        <f t="shared" si="608"/>
        <v>3638.8</v>
      </c>
      <c r="G2918" s="75">
        <f t="shared" si="609"/>
        <v>4095.82</v>
      </c>
      <c r="H2918" s="118">
        <f t="shared" si="611"/>
        <v>953.68999999999994</v>
      </c>
      <c r="I2918" s="96" t="str">
        <f t="shared" si="603"/>
        <v>871,98</v>
      </c>
      <c r="J2918" s="34">
        <f>СН!E720</f>
        <v>78.41</v>
      </c>
      <c r="K2918" s="34">
        <f t="shared" si="613"/>
        <v>3.3000000000000003</v>
      </c>
      <c r="L2918" s="89">
        <f t="shared" si="613"/>
        <v>1791</v>
      </c>
      <c r="M2918" s="54">
        <f t="shared" si="613"/>
        <v>2406.7600000000002</v>
      </c>
      <c r="N2918" s="54">
        <f t="shared" si="613"/>
        <v>2685.11</v>
      </c>
      <c r="O2918" s="84">
        <f t="shared" si="613"/>
        <v>3142.13</v>
      </c>
    </row>
    <row r="2919" spans="1:15" x14ac:dyDescent="0.25">
      <c r="A2919" s="61" t="str">
        <f t="shared" si="612"/>
        <v>29.05.2018</v>
      </c>
      <c r="B2919" s="64">
        <f t="shared" si="605"/>
        <v>6</v>
      </c>
      <c r="C2919" s="61" t="s">
        <v>117</v>
      </c>
      <c r="D2919" s="73">
        <f t="shared" si="606"/>
        <v>2673.87</v>
      </c>
      <c r="E2919" s="74">
        <f t="shared" si="607"/>
        <v>3289.63</v>
      </c>
      <c r="F2919" s="74">
        <f t="shared" si="608"/>
        <v>3567.98</v>
      </c>
      <c r="G2919" s="75">
        <f t="shared" si="609"/>
        <v>4025</v>
      </c>
      <c r="H2919" s="118">
        <f t="shared" si="611"/>
        <v>882.86999999999989</v>
      </c>
      <c r="I2919" s="96" t="str">
        <f t="shared" si="603"/>
        <v>807</v>
      </c>
      <c r="J2919" s="34">
        <f>СН!E721</f>
        <v>72.569999999999993</v>
      </c>
      <c r="K2919" s="34">
        <f t="shared" si="613"/>
        <v>3.3000000000000003</v>
      </c>
      <c r="L2919" s="89">
        <f t="shared" si="613"/>
        <v>1791</v>
      </c>
      <c r="M2919" s="54">
        <f t="shared" si="613"/>
        <v>2406.7600000000002</v>
      </c>
      <c r="N2919" s="54">
        <f t="shared" si="613"/>
        <v>2685.11</v>
      </c>
      <c r="O2919" s="84">
        <f t="shared" si="613"/>
        <v>3142.13</v>
      </c>
    </row>
    <row r="2920" spans="1:15" x14ac:dyDescent="0.25">
      <c r="A2920" s="61" t="str">
        <f t="shared" si="612"/>
        <v>29.05.2018</v>
      </c>
      <c r="B2920" s="64">
        <f t="shared" si="605"/>
        <v>7</v>
      </c>
      <c r="C2920" s="61" t="s">
        <v>117</v>
      </c>
      <c r="D2920" s="73">
        <f t="shared" si="606"/>
        <v>2612.9299999999998</v>
      </c>
      <c r="E2920" s="74">
        <f t="shared" si="607"/>
        <v>3228.6900000000005</v>
      </c>
      <c r="F2920" s="74">
        <f t="shared" si="608"/>
        <v>3507.0400000000004</v>
      </c>
      <c r="G2920" s="75">
        <f t="shared" si="609"/>
        <v>3964.0600000000004</v>
      </c>
      <c r="H2920" s="118">
        <f t="shared" si="611"/>
        <v>821.93</v>
      </c>
      <c r="I2920" s="96" t="str">
        <f t="shared" si="603"/>
        <v>751,09</v>
      </c>
      <c r="J2920" s="34">
        <f>СН!E722</f>
        <v>67.540000000000006</v>
      </c>
      <c r="K2920" s="34">
        <f t="shared" si="613"/>
        <v>3.3000000000000003</v>
      </c>
      <c r="L2920" s="89">
        <f t="shared" si="613"/>
        <v>1791</v>
      </c>
      <c r="M2920" s="54">
        <f t="shared" si="613"/>
        <v>2406.7600000000002</v>
      </c>
      <c r="N2920" s="54">
        <f t="shared" si="613"/>
        <v>2685.11</v>
      </c>
      <c r="O2920" s="84">
        <f t="shared" si="613"/>
        <v>3142.13</v>
      </c>
    </row>
    <row r="2921" spans="1:15" x14ac:dyDescent="0.25">
      <c r="A2921" s="61" t="str">
        <f t="shared" si="612"/>
        <v>29.05.2018</v>
      </c>
      <c r="B2921" s="64">
        <f t="shared" si="605"/>
        <v>8</v>
      </c>
      <c r="C2921" s="61" t="s">
        <v>117</v>
      </c>
      <c r="D2921" s="73">
        <f t="shared" si="606"/>
        <v>2607.5099999999998</v>
      </c>
      <c r="E2921" s="74">
        <f t="shared" si="607"/>
        <v>3223.2700000000004</v>
      </c>
      <c r="F2921" s="74">
        <f t="shared" si="608"/>
        <v>3501.6200000000003</v>
      </c>
      <c r="G2921" s="75">
        <f t="shared" si="609"/>
        <v>3958.6400000000003</v>
      </c>
      <c r="H2921" s="118">
        <f t="shared" si="611"/>
        <v>816.51</v>
      </c>
      <c r="I2921" s="96" t="str">
        <f t="shared" si="603"/>
        <v>746,11</v>
      </c>
      <c r="J2921" s="34">
        <f>СН!E723</f>
        <v>67.099999999999994</v>
      </c>
      <c r="K2921" s="34">
        <f t="shared" si="613"/>
        <v>3.3000000000000003</v>
      </c>
      <c r="L2921" s="89">
        <f t="shared" si="613"/>
        <v>1791</v>
      </c>
      <c r="M2921" s="54">
        <f t="shared" si="613"/>
        <v>2406.7600000000002</v>
      </c>
      <c r="N2921" s="54">
        <f t="shared" si="613"/>
        <v>2685.11</v>
      </c>
      <c r="O2921" s="84">
        <f t="shared" si="613"/>
        <v>3142.13</v>
      </c>
    </row>
    <row r="2922" spans="1:15" x14ac:dyDescent="0.25">
      <c r="A2922" s="61" t="str">
        <f t="shared" si="612"/>
        <v>29.05.2018</v>
      </c>
      <c r="B2922" s="64">
        <f t="shared" si="605"/>
        <v>9</v>
      </c>
      <c r="C2922" s="61" t="s">
        <v>117</v>
      </c>
      <c r="D2922" s="73">
        <f t="shared" si="606"/>
        <v>2589.1899999999996</v>
      </c>
      <c r="E2922" s="74">
        <f t="shared" si="607"/>
        <v>3204.9500000000003</v>
      </c>
      <c r="F2922" s="74">
        <f t="shared" si="608"/>
        <v>3483.3</v>
      </c>
      <c r="G2922" s="75">
        <f t="shared" si="609"/>
        <v>3940.32</v>
      </c>
      <c r="H2922" s="118">
        <f t="shared" si="611"/>
        <v>798.18999999999994</v>
      </c>
      <c r="I2922" s="96" t="str">
        <f t="shared" si="603"/>
        <v>729,31</v>
      </c>
      <c r="J2922" s="34">
        <f>СН!E724</f>
        <v>65.58</v>
      </c>
      <c r="K2922" s="34">
        <f t="shared" ref="K2922:O2937" si="614">K2921</f>
        <v>3.3000000000000003</v>
      </c>
      <c r="L2922" s="89">
        <f t="shared" si="614"/>
        <v>1791</v>
      </c>
      <c r="M2922" s="54">
        <f t="shared" si="614"/>
        <v>2406.7600000000002</v>
      </c>
      <c r="N2922" s="54">
        <f t="shared" si="614"/>
        <v>2685.11</v>
      </c>
      <c r="O2922" s="84">
        <f t="shared" si="614"/>
        <v>3142.13</v>
      </c>
    </row>
    <row r="2923" spans="1:15" x14ac:dyDescent="0.25">
      <c r="A2923" s="61" t="str">
        <f t="shared" si="612"/>
        <v>29.05.2018</v>
      </c>
      <c r="B2923" s="64">
        <f t="shared" si="605"/>
        <v>10</v>
      </c>
      <c r="C2923" s="61" t="s">
        <v>117</v>
      </c>
      <c r="D2923" s="73">
        <f t="shared" si="606"/>
        <v>2613.1</v>
      </c>
      <c r="E2923" s="74">
        <f t="shared" si="607"/>
        <v>3228.8600000000006</v>
      </c>
      <c r="F2923" s="74">
        <f t="shared" si="608"/>
        <v>3507.21</v>
      </c>
      <c r="G2923" s="75">
        <f t="shared" si="609"/>
        <v>3964.2300000000005</v>
      </c>
      <c r="H2923" s="118">
        <f t="shared" si="611"/>
        <v>822.09999999999991</v>
      </c>
      <c r="I2923" s="96" t="str">
        <f t="shared" si="603"/>
        <v>751,24</v>
      </c>
      <c r="J2923" s="34">
        <f>СН!E725</f>
        <v>67.56</v>
      </c>
      <c r="K2923" s="34">
        <f t="shared" si="614"/>
        <v>3.3000000000000003</v>
      </c>
      <c r="L2923" s="89">
        <f t="shared" si="614"/>
        <v>1791</v>
      </c>
      <c r="M2923" s="54">
        <f t="shared" si="614"/>
        <v>2406.7600000000002</v>
      </c>
      <c r="N2923" s="54">
        <f t="shared" si="614"/>
        <v>2685.11</v>
      </c>
      <c r="O2923" s="84">
        <f t="shared" si="614"/>
        <v>3142.13</v>
      </c>
    </row>
    <row r="2924" spans="1:15" x14ac:dyDescent="0.25">
      <c r="A2924" s="61" t="str">
        <f t="shared" si="612"/>
        <v>29.05.2018</v>
      </c>
      <c r="B2924" s="64">
        <f t="shared" si="605"/>
        <v>11</v>
      </c>
      <c r="C2924" s="61" t="s">
        <v>117</v>
      </c>
      <c r="D2924" s="73">
        <f t="shared" si="606"/>
        <v>2625.33</v>
      </c>
      <c r="E2924" s="74">
        <f t="shared" si="607"/>
        <v>3241.09</v>
      </c>
      <c r="F2924" s="74">
        <f t="shared" si="608"/>
        <v>3519.44</v>
      </c>
      <c r="G2924" s="75">
        <f t="shared" si="609"/>
        <v>3976.46</v>
      </c>
      <c r="H2924" s="118">
        <f t="shared" si="611"/>
        <v>834.32999999999993</v>
      </c>
      <c r="I2924" s="96" t="str">
        <f t="shared" si="603"/>
        <v>762,46</v>
      </c>
      <c r="J2924" s="34">
        <f>СН!E726</f>
        <v>68.569999999999993</v>
      </c>
      <c r="K2924" s="34">
        <f t="shared" si="614"/>
        <v>3.3000000000000003</v>
      </c>
      <c r="L2924" s="89">
        <f t="shared" si="614"/>
        <v>1791</v>
      </c>
      <c r="M2924" s="54">
        <f t="shared" si="614"/>
        <v>2406.7600000000002</v>
      </c>
      <c r="N2924" s="54">
        <f t="shared" si="614"/>
        <v>2685.11</v>
      </c>
      <c r="O2924" s="84">
        <f t="shared" si="614"/>
        <v>3142.13</v>
      </c>
    </row>
    <row r="2925" spans="1:15" x14ac:dyDescent="0.25">
      <c r="A2925" s="61" t="str">
        <f t="shared" si="612"/>
        <v>29.05.2018</v>
      </c>
      <c r="B2925" s="64">
        <f t="shared" si="605"/>
        <v>12</v>
      </c>
      <c r="C2925" s="61" t="s">
        <v>117</v>
      </c>
      <c r="D2925" s="73">
        <f t="shared" si="606"/>
        <v>2610.64</v>
      </c>
      <c r="E2925" s="74">
        <f t="shared" si="607"/>
        <v>3226.4000000000005</v>
      </c>
      <c r="F2925" s="74">
        <f t="shared" si="608"/>
        <v>3504.75</v>
      </c>
      <c r="G2925" s="75">
        <f t="shared" si="609"/>
        <v>3961.7700000000004</v>
      </c>
      <c r="H2925" s="118">
        <f t="shared" si="611"/>
        <v>819.64</v>
      </c>
      <c r="I2925" s="96" t="str">
        <f t="shared" si="603"/>
        <v>748,99</v>
      </c>
      <c r="J2925" s="34">
        <f>СН!E727</f>
        <v>67.349999999999994</v>
      </c>
      <c r="K2925" s="34">
        <f t="shared" si="614"/>
        <v>3.3000000000000003</v>
      </c>
      <c r="L2925" s="89">
        <f t="shared" si="614"/>
        <v>1791</v>
      </c>
      <c r="M2925" s="54">
        <f t="shared" si="614"/>
        <v>2406.7600000000002</v>
      </c>
      <c r="N2925" s="54">
        <f t="shared" si="614"/>
        <v>2685.11</v>
      </c>
      <c r="O2925" s="84">
        <f t="shared" si="614"/>
        <v>3142.13</v>
      </c>
    </row>
    <row r="2926" spans="1:15" x14ac:dyDescent="0.25">
      <c r="A2926" s="61" t="str">
        <f t="shared" si="612"/>
        <v>29.05.2018</v>
      </c>
      <c r="B2926" s="64">
        <f t="shared" si="605"/>
        <v>13</v>
      </c>
      <c r="C2926" s="61" t="s">
        <v>117</v>
      </c>
      <c r="D2926" s="73">
        <f t="shared" si="606"/>
        <v>2625.25</v>
      </c>
      <c r="E2926" s="74">
        <f t="shared" si="607"/>
        <v>3241.01</v>
      </c>
      <c r="F2926" s="74">
        <f t="shared" si="608"/>
        <v>3519.36</v>
      </c>
      <c r="G2926" s="75">
        <f t="shared" si="609"/>
        <v>3976.38</v>
      </c>
      <c r="H2926" s="118">
        <f t="shared" si="611"/>
        <v>834.25</v>
      </c>
      <c r="I2926" s="96" t="str">
        <f t="shared" si="603"/>
        <v>762,39</v>
      </c>
      <c r="J2926" s="34">
        <f>СН!E728</f>
        <v>68.56</v>
      </c>
      <c r="K2926" s="34">
        <f t="shared" si="614"/>
        <v>3.3000000000000003</v>
      </c>
      <c r="L2926" s="89">
        <f t="shared" si="614"/>
        <v>1791</v>
      </c>
      <c r="M2926" s="54">
        <f t="shared" si="614"/>
        <v>2406.7600000000002</v>
      </c>
      <c r="N2926" s="54">
        <f t="shared" si="614"/>
        <v>2685.11</v>
      </c>
      <c r="O2926" s="84">
        <f t="shared" si="614"/>
        <v>3142.13</v>
      </c>
    </row>
    <row r="2927" spans="1:15" x14ac:dyDescent="0.25">
      <c r="A2927" s="61" t="str">
        <f t="shared" si="612"/>
        <v>29.05.2018</v>
      </c>
      <c r="B2927" s="64">
        <f t="shared" si="605"/>
        <v>14</v>
      </c>
      <c r="C2927" s="61" t="s">
        <v>117</v>
      </c>
      <c r="D2927" s="73">
        <f t="shared" si="606"/>
        <v>2609.98</v>
      </c>
      <c r="E2927" s="74">
        <f t="shared" si="607"/>
        <v>3225.7400000000002</v>
      </c>
      <c r="F2927" s="74">
        <f t="shared" si="608"/>
        <v>3504.09</v>
      </c>
      <c r="G2927" s="75">
        <f t="shared" si="609"/>
        <v>3961.11</v>
      </c>
      <c r="H2927" s="118">
        <f t="shared" si="611"/>
        <v>818.9799999999999</v>
      </c>
      <c r="I2927" s="96" t="str">
        <f t="shared" si="603"/>
        <v>748,38</v>
      </c>
      <c r="J2927" s="34">
        <f>СН!E729</f>
        <v>67.3</v>
      </c>
      <c r="K2927" s="34">
        <f t="shared" si="614"/>
        <v>3.3000000000000003</v>
      </c>
      <c r="L2927" s="89">
        <f t="shared" si="614"/>
        <v>1791</v>
      </c>
      <c r="M2927" s="54">
        <f t="shared" si="614"/>
        <v>2406.7600000000002</v>
      </c>
      <c r="N2927" s="54">
        <f t="shared" si="614"/>
        <v>2685.11</v>
      </c>
      <c r="O2927" s="84">
        <f t="shared" si="614"/>
        <v>3142.13</v>
      </c>
    </row>
    <row r="2928" spans="1:15" x14ac:dyDescent="0.25">
      <c r="A2928" s="61" t="str">
        <f t="shared" si="612"/>
        <v>29.05.2018</v>
      </c>
      <c r="B2928" s="64">
        <f t="shared" si="605"/>
        <v>15</v>
      </c>
      <c r="C2928" s="61" t="s">
        <v>117</v>
      </c>
      <c r="D2928" s="73">
        <f t="shared" si="606"/>
        <v>2617.25</v>
      </c>
      <c r="E2928" s="74">
        <f t="shared" si="607"/>
        <v>3233.01</v>
      </c>
      <c r="F2928" s="74">
        <f t="shared" si="608"/>
        <v>3511.3599999999997</v>
      </c>
      <c r="G2928" s="75">
        <f t="shared" si="609"/>
        <v>3968.38</v>
      </c>
      <c r="H2928" s="118">
        <f t="shared" si="611"/>
        <v>826.24999999999989</v>
      </c>
      <c r="I2928" s="96" t="str">
        <f t="shared" si="603"/>
        <v>755,05</v>
      </c>
      <c r="J2928" s="34">
        <f>СН!E730</f>
        <v>67.900000000000006</v>
      </c>
      <c r="K2928" s="34">
        <f t="shared" si="614"/>
        <v>3.3000000000000003</v>
      </c>
      <c r="L2928" s="89">
        <f t="shared" si="614"/>
        <v>1791</v>
      </c>
      <c r="M2928" s="54">
        <f t="shared" si="614"/>
        <v>2406.7600000000002</v>
      </c>
      <c r="N2928" s="54">
        <f t="shared" si="614"/>
        <v>2685.11</v>
      </c>
      <c r="O2928" s="84">
        <f t="shared" si="614"/>
        <v>3142.13</v>
      </c>
    </row>
    <row r="2929" spans="1:15" x14ac:dyDescent="0.25">
      <c r="A2929" s="61" t="str">
        <f t="shared" si="612"/>
        <v>29.05.2018</v>
      </c>
      <c r="B2929" s="64">
        <f t="shared" si="605"/>
        <v>16</v>
      </c>
      <c r="C2929" s="61" t="s">
        <v>117</v>
      </c>
      <c r="D2929" s="73">
        <f t="shared" si="606"/>
        <v>2596.89</v>
      </c>
      <c r="E2929" s="74">
        <f t="shared" si="607"/>
        <v>3212.65</v>
      </c>
      <c r="F2929" s="74">
        <f t="shared" si="608"/>
        <v>3491</v>
      </c>
      <c r="G2929" s="75">
        <f t="shared" si="609"/>
        <v>3948.02</v>
      </c>
      <c r="H2929" s="118">
        <f t="shared" si="611"/>
        <v>805.89</v>
      </c>
      <c r="I2929" s="96" t="str">
        <f t="shared" si="603"/>
        <v>736,37</v>
      </c>
      <c r="J2929" s="34">
        <f>СН!E731</f>
        <v>66.22</v>
      </c>
      <c r="K2929" s="34">
        <f t="shared" si="614"/>
        <v>3.3000000000000003</v>
      </c>
      <c r="L2929" s="89">
        <f t="shared" si="614"/>
        <v>1791</v>
      </c>
      <c r="M2929" s="54">
        <f t="shared" si="614"/>
        <v>2406.7600000000002</v>
      </c>
      <c r="N2929" s="54">
        <f t="shared" si="614"/>
        <v>2685.11</v>
      </c>
      <c r="O2929" s="84">
        <f t="shared" si="614"/>
        <v>3142.13</v>
      </c>
    </row>
    <row r="2930" spans="1:15" x14ac:dyDescent="0.25">
      <c r="A2930" s="61" t="str">
        <f t="shared" si="612"/>
        <v>29.05.2018</v>
      </c>
      <c r="B2930" s="64">
        <f t="shared" si="605"/>
        <v>17</v>
      </c>
      <c r="C2930" s="61" t="s">
        <v>117</v>
      </c>
      <c r="D2930" s="73">
        <f t="shared" si="606"/>
        <v>2593.2200000000003</v>
      </c>
      <c r="E2930" s="74">
        <f t="shared" si="607"/>
        <v>3208.98</v>
      </c>
      <c r="F2930" s="74">
        <f t="shared" si="608"/>
        <v>3487.33</v>
      </c>
      <c r="G2930" s="75">
        <f t="shared" si="609"/>
        <v>3944.35</v>
      </c>
      <c r="H2930" s="118">
        <f t="shared" si="611"/>
        <v>802.21999999999991</v>
      </c>
      <c r="I2930" s="96" t="str">
        <f t="shared" ref="I2930:I2984" si="615">I2186</f>
        <v>733</v>
      </c>
      <c r="J2930" s="34">
        <f>СН!E732</f>
        <v>65.92</v>
      </c>
      <c r="K2930" s="34">
        <f t="shared" si="614"/>
        <v>3.3000000000000003</v>
      </c>
      <c r="L2930" s="89">
        <f t="shared" si="614"/>
        <v>1791</v>
      </c>
      <c r="M2930" s="54">
        <f t="shared" si="614"/>
        <v>2406.7600000000002</v>
      </c>
      <c r="N2930" s="54">
        <f t="shared" si="614"/>
        <v>2685.11</v>
      </c>
      <c r="O2930" s="84">
        <f t="shared" si="614"/>
        <v>3142.13</v>
      </c>
    </row>
    <row r="2931" spans="1:15" x14ac:dyDescent="0.25">
      <c r="A2931" s="61" t="str">
        <f t="shared" si="612"/>
        <v>29.05.2018</v>
      </c>
      <c r="B2931" s="64">
        <f t="shared" si="605"/>
        <v>18</v>
      </c>
      <c r="C2931" s="61" t="s">
        <v>117</v>
      </c>
      <c r="D2931" s="73">
        <f t="shared" si="606"/>
        <v>2592.63</v>
      </c>
      <c r="E2931" s="74">
        <f t="shared" si="607"/>
        <v>3208.3900000000003</v>
      </c>
      <c r="F2931" s="74">
        <f t="shared" si="608"/>
        <v>3486.7400000000002</v>
      </c>
      <c r="G2931" s="75">
        <f t="shared" si="609"/>
        <v>3943.76</v>
      </c>
      <c r="H2931" s="118">
        <f t="shared" si="611"/>
        <v>801.63</v>
      </c>
      <c r="I2931" s="96" t="str">
        <f t="shared" si="615"/>
        <v>732,46</v>
      </c>
      <c r="J2931" s="34">
        <f>СН!E733</f>
        <v>65.87</v>
      </c>
      <c r="K2931" s="34">
        <f t="shared" si="614"/>
        <v>3.3000000000000003</v>
      </c>
      <c r="L2931" s="89">
        <f t="shared" si="614"/>
        <v>1791</v>
      </c>
      <c r="M2931" s="54">
        <f t="shared" si="614"/>
        <v>2406.7600000000002</v>
      </c>
      <c r="N2931" s="54">
        <f t="shared" si="614"/>
        <v>2685.11</v>
      </c>
      <c r="O2931" s="84">
        <f t="shared" si="614"/>
        <v>3142.13</v>
      </c>
    </row>
    <row r="2932" spans="1:15" x14ac:dyDescent="0.25">
      <c r="A2932" s="61" t="str">
        <f t="shared" si="612"/>
        <v>29.05.2018</v>
      </c>
      <c r="B2932" s="64">
        <f t="shared" si="605"/>
        <v>19</v>
      </c>
      <c r="C2932" s="61" t="s">
        <v>117</v>
      </c>
      <c r="D2932" s="73">
        <f t="shared" si="606"/>
        <v>2740.13</v>
      </c>
      <c r="E2932" s="74">
        <f t="shared" si="607"/>
        <v>3355.8900000000003</v>
      </c>
      <c r="F2932" s="74">
        <f t="shared" si="608"/>
        <v>3634.2400000000002</v>
      </c>
      <c r="G2932" s="75">
        <f t="shared" si="609"/>
        <v>4091.26</v>
      </c>
      <c r="H2932" s="118">
        <f t="shared" si="611"/>
        <v>949.12999999999988</v>
      </c>
      <c r="I2932" s="96" t="str">
        <f t="shared" si="615"/>
        <v>867,79</v>
      </c>
      <c r="J2932" s="34">
        <f>СН!E734</f>
        <v>78.040000000000006</v>
      </c>
      <c r="K2932" s="34">
        <f t="shared" si="614"/>
        <v>3.3000000000000003</v>
      </c>
      <c r="L2932" s="89">
        <f t="shared" si="614"/>
        <v>1791</v>
      </c>
      <c r="M2932" s="54">
        <f t="shared" si="614"/>
        <v>2406.7600000000002</v>
      </c>
      <c r="N2932" s="54">
        <f t="shared" si="614"/>
        <v>2685.11</v>
      </c>
      <c r="O2932" s="84">
        <f t="shared" si="614"/>
        <v>3142.13</v>
      </c>
    </row>
    <row r="2933" spans="1:15" x14ac:dyDescent="0.25">
      <c r="A2933" s="61" t="str">
        <f t="shared" si="612"/>
        <v>29.05.2018</v>
      </c>
      <c r="B2933" s="64">
        <f t="shared" si="605"/>
        <v>20</v>
      </c>
      <c r="C2933" s="61" t="s">
        <v>117</v>
      </c>
      <c r="D2933" s="73">
        <f t="shared" si="606"/>
        <v>2611.4</v>
      </c>
      <c r="E2933" s="74">
        <f t="shared" si="607"/>
        <v>3227.16</v>
      </c>
      <c r="F2933" s="74">
        <f t="shared" si="608"/>
        <v>3505.5099999999998</v>
      </c>
      <c r="G2933" s="75">
        <f t="shared" si="609"/>
        <v>3962.5299999999997</v>
      </c>
      <c r="H2933" s="118">
        <f t="shared" si="611"/>
        <v>820.39999999999986</v>
      </c>
      <c r="I2933" s="96" t="str">
        <f t="shared" si="615"/>
        <v>749,68</v>
      </c>
      <c r="J2933" s="34">
        <f>СН!E735</f>
        <v>67.42</v>
      </c>
      <c r="K2933" s="34">
        <f t="shared" si="614"/>
        <v>3.3000000000000003</v>
      </c>
      <c r="L2933" s="89">
        <f t="shared" si="614"/>
        <v>1791</v>
      </c>
      <c r="M2933" s="54">
        <f t="shared" si="614"/>
        <v>2406.7600000000002</v>
      </c>
      <c r="N2933" s="54">
        <f t="shared" si="614"/>
        <v>2685.11</v>
      </c>
      <c r="O2933" s="84">
        <f t="shared" si="614"/>
        <v>3142.13</v>
      </c>
    </row>
    <row r="2934" spans="1:15" x14ac:dyDescent="0.25">
      <c r="A2934" s="61" t="str">
        <f t="shared" si="612"/>
        <v>29.05.2018</v>
      </c>
      <c r="B2934" s="64">
        <f t="shared" si="605"/>
        <v>21</v>
      </c>
      <c r="C2934" s="61" t="s">
        <v>117</v>
      </c>
      <c r="D2934" s="73">
        <f t="shared" si="606"/>
        <v>2609.87</v>
      </c>
      <c r="E2934" s="74">
        <f t="shared" si="607"/>
        <v>3225.63</v>
      </c>
      <c r="F2934" s="74">
        <f t="shared" si="608"/>
        <v>3503.9800000000005</v>
      </c>
      <c r="G2934" s="75">
        <f t="shared" si="609"/>
        <v>3961</v>
      </c>
      <c r="H2934" s="118">
        <f t="shared" si="611"/>
        <v>818.86999999999989</v>
      </c>
      <c r="I2934" s="96" t="str">
        <f t="shared" si="615"/>
        <v>748,28</v>
      </c>
      <c r="J2934" s="34">
        <f>СН!E736</f>
        <v>67.290000000000006</v>
      </c>
      <c r="K2934" s="34">
        <f t="shared" si="614"/>
        <v>3.3000000000000003</v>
      </c>
      <c r="L2934" s="89">
        <f t="shared" si="614"/>
        <v>1791</v>
      </c>
      <c r="M2934" s="54">
        <f t="shared" si="614"/>
        <v>2406.7600000000002</v>
      </c>
      <c r="N2934" s="54">
        <f t="shared" si="614"/>
        <v>2685.11</v>
      </c>
      <c r="O2934" s="84">
        <f t="shared" si="614"/>
        <v>3142.13</v>
      </c>
    </row>
    <row r="2935" spans="1:15" x14ac:dyDescent="0.25">
      <c r="A2935" s="61" t="str">
        <f t="shared" si="612"/>
        <v>29.05.2018</v>
      </c>
      <c r="B2935" s="64">
        <f t="shared" si="605"/>
        <v>22</v>
      </c>
      <c r="C2935" s="61" t="s">
        <v>117</v>
      </c>
      <c r="D2935" s="73">
        <f t="shared" si="606"/>
        <v>2925.1</v>
      </c>
      <c r="E2935" s="74">
        <f t="shared" si="607"/>
        <v>3540.86</v>
      </c>
      <c r="F2935" s="74">
        <f t="shared" si="608"/>
        <v>3819.21</v>
      </c>
      <c r="G2935" s="75">
        <f t="shared" si="609"/>
        <v>4276.2299999999996</v>
      </c>
      <c r="H2935" s="118">
        <f t="shared" si="611"/>
        <v>1134.0999999999999</v>
      </c>
      <c r="I2935" s="96" t="str">
        <f t="shared" si="615"/>
        <v>1037,5</v>
      </c>
      <c r="J2935" s="34">
        <f>СН!E737</f>
        <v>93.3</v>
      </c>
      <c r="K2935" s="34">
        <f t="shared" si="614"/>
        <v>3.3000000000000003</v>
      </c>
      <c r="L2935" s="89">
        <f t="shared" si="614"/>
        <v>1791</v>
      </c>
      <c r="M2935" s="54">
        <f t="shared" si="614"/>
        <v>2406.7600000000002</v>
      </c>
      <c r="N2935" s="54">
        <f t="shared" si="614"/>
        <v>2685.11</v>
      </c>
      <c r="O2935" s="84">
        <f t="shared" si="614"/>
        <v>3142.13</v>
      </c>
    </row>
    <row r="2936" spans="1:15" x14ac:dyDescent="0.25">
      <c r="A2936" s="61" t="str">
        <f t="shared" si="612"/>
        <v>29.05.2018</v>
      </c>
      <c r="B2936" s="64">
        <f t="shared" si="605"/>
        <v>23</v>
      </c>
      <c r="C2936" s="61" t="s">
        <v>117</v>
      </c>
      <c r="D2936" s="73">
        <f t="shared" si="606"/>
        <v>2623.35</v>
      </c>
      <c r="E2936" s="74">
        <f t="shared" si="607"/>
        <v>3239.11</v>
      </c>
      <c r="F2936" s="74">
        <f t="shared" si="608"/>
        <v>3517.46</v>
      </c>
      <c r="G2936" s="75">
        <f t="shared" si="609"/>
        <v>3974.48</v>
      </c>
      <c r="H2936" s="118">
        <f t="shared" si="611"/>
        <v>832.34999999999991</v>
      </c>
      <c r="I2936" s="96" t="str">
        <f t="shared" si="615"/>
        <v>760,65</v>
      </c>
      <c r="J2936" s="34">
        <f>СН!E738</f>
        <v>68.400000000000006</v>
      </c>
      <c r="K2936" s="34">
        <f t="shared" si="614"/>
        <v>3.3000000000000003</v>
      </c>
      <c r="L2936" s="89">
        <f t="shared" si="614"/>
        <v>1791</v>
      </c>
      <c r="M2936" s="54">
        <f t="shared" si="614"/>
        <v>2406.7600000000002</v>
      </c>
      <c r="N2936" s="54">
        <f t="shared" si="614"/>
        <v>2685.11</v>
      </c>
      <c r="O2936" s="84">
        <f t="shared" si="614"/>
        <v>3142.13</v>
      </c>
    </row>
    <row r="2937" spans="1:15" x14ac:dyDescent="0.25">
      <c r="A2937" s="61" t="str">
        <f t="shared" si="612"/>
        <v>30.05.2018</v>
      </c>
      <c r="B2937" s="64">
        <f t="shared" si="605"/>
        <v>0</v>
      </c>
      <c r="C2937" s="61" t="s">
        <v>117</v>
      </c>
      <c r="D2937" s="73">
        <f t="shared" si="606"/>
        <v>2577.66</v>
      </c>
      <c r="E2937" s="74">
        <f t="shared" si="607"/>
        <v>3193.42</v>
      </c>
      <c r="F2937" s="74">
        <f t="shared" si="608"/>
        <v>3471.77</v>
      </c>
      <c r="G2937" s="75">
        <f t="shared" si="609"/>
        <v>3928.79</v>
      </c>
      <c r="H2937" s="118">
        <f t="shared" si="611"/>
        <v>786.66</v>
      </c>
      <c r="I2937" s="96" t="str">
        <f t="shared" si="615"/>
        <v>718,73</v>
      </c>
      <c r="J2937" s="34">
        <f>СН!E739</f>
        <v>64.63</v>
      </c>
      <c r="K2937" s="34">
        <f t="shared" si="614"/>
        <v>3.3000000000000003</v>
      </c>
      <c r="L2937" s="89">
        <f t="shared" si="614"/>
        <v>1791</v>
      </c>
      <c r="M2937" s="54">
        <f t="shared" si="614"/>
        <v>2406.7600000000002</v>
      </c>
      <c r="N2937" s="54">
        <f t="shared" si="614"/>
        <v>2685.11</v>
      </c>
      <c r="O2937" s="84">
        <f t="shared" si="614"/>
        <v>3142.13</v>
      </c>
    </row>
    <row r="2938" spans="1:15" x14ac:dyDescent="0.25">
      <c r="A2938" s="61" t="str">
        <f t="shared" si="612"/>
        <v>30.05.2018</v>
      </c>
      <c r="B2938" s="64">
        <f t="shared" si="605"/>
        <v>1</v>
      </c>
      <c r="C2938" s="61" t="s">
        <v>117</v>
      </c>
      <c r="D2938" s="73">
        <f t="shared" si="606"/>
        <v>2602.5</v>
      </c>
      <c r="E2938" s="74">
        <f t="shared" si="607"/>
        <v>3218.26</v>
      </c>
      <c r="F2938" s="74">
        <f t="shared" si="608"/>
        <v>3496.61</v>
      </c>
      <c r="G2938" s="75">
        <f t="shared" si="609"/>
        <v>3953.63</v>
      </c>
      <c r="H2938" s="118">
        <f t="shared" si="611"/>
        <v>811.5</v>
      </c>
      <c r="I2938" s="96" t="str">
        <f t="shared" si="615"/>
        <v>741,52</v>
      </c>
      <c r="J2938" s="34">
        <f>СН!E740</f>
        <v>66.680000000000007</v>
      </c>
      <c r="K2938" s="34">
        <f t="shared" ref="K2938:O2953" si="616">K2937</f>
        <v>3.3000000000000003</v>
      </c>
      <c r="L2938" s="89">
        <f t="shared" si="616"/>
        <v>1791</v>
      </c>
      <c r="M2938" s="54">
        <f t="shared" si="616"/>
        <v>2406.7600000000002</v>
      </c>
      <c r="N2938" s="54">
        <f t="shared" si="616"/>
        <v>2685.11</v>
      </c>
      <c r="O2938" s="84">
        <f t="shared" si="616"/>
        <v>3142.13</v>
      </c>
    </row>
    <row r="2939" spans="1:15" x14ac:dyDescent="0.25">
      <c r="A2939" s="61" t="str">
        <f t="shared" si="612"/>
        <v>30.05.2018</v>
      </c>
      <c r="B2939" s="64">
        <f t="shared" si="605"/>
        <v>2</v>
      </c>
      <c r="C2939" s="61" t="s">
        <v>117</v>
      </c>
      <c r="D2939" s="73">
        <f t="shared" si="606"/>
        <v>2644.25</v>
      </c>
      <c r="E2939" s="74">
        <f t="shared" si="607"/>
        <v>3260.01</v>
      </c>
      <c r="F2939" s="74">
        <f t="shared" si="608"/>
        <v>3538.36</v>
      </c>
      <c r="G2939" s="75">
        <f t="shared" si="609"/>
        <v>3995.38</v>
      </c>
      <c r="H2939" s="118">
        <f t="shared" si="611"/>
        <v>853.25</v>
      </c>
      <c r="I2939" s="96" t="str">
        <f t="shared" si="615"/>
        <v>779,82</v>
      </c>
      <c r="J2939" s="34">
        <f>СН!E741</f>
        <v>70.13</v>
      </c>
      <c r="K2939" s="34">
        <f t="shared" si="616"/>
        <v>3.3000000000000003</v>
      </c>
      <c r="L2939" s="89">
        <f t="shared" si="616"/>
        <v>1791</v>
      </c>
      <c r="M2939" s="54">
        <f t="shared" si="616"/>
        <v>2406.7600000000002</v>
      </c>
      <c r="N2939" s="54">
        <f t="shared" si="616"/>
        <v>2685.11</v>
      </c>
      <c r="O2939" s="84">
        <f t="shared" si="616"/>
        <v>3142.13</v>
      </c>
    </row>
    <row r="2940" spans="1:15" x14ac:dyDescent="0.25">
      <c r="A2940" s="61" t="str">
        <f t="shared" si="612"/>
        <v>30.05.2018</v>
      </c>
      <c r="B2940" s="64">
        <f t="shared" si="605"/>
        <v>3</v>
      </c>
      <c r="C2940" s="61" t="s">
        <v>117</v>
      </c>
      <c r="D2940" s="73">
        <f t="shared" si="606"/>
        <v>2641.16</v>
      </c>
      <c r="E2940" s="74">
        <f t="shared" si="607"/>
        <v>3256.92</v>
      </c>
      <c r="F2940" s="74">
        <f t="shared" si="608"/>
        <v>3535.2700000000004</v>
      </c>
      <c r="G2940" s="75">
        <f t="shared" si="609"/>
        <v>3992.29</v>
      </c>
      <c r="H2940" s="118">
        <f t="shared" si="611"/>
        <v>850.16</v>
      </c>
      <c r="I2940" s="96" t="str">
        <f t="shared" si="615"/>
        <v>776,99</v>
      </c>
      <c r="J2940" s="34">
        <f>СН!E742</f>
        <v>69.87</v>
      </c>
      <c r="K2940" s="34">
        <f t="shared" si="616"/>
        <v>3.3000000000000003</v>
      </c>
      <c r="L2940" s="89">
        <f t="shared" si="616"/>
        <v>1791</v>
      </c>
      <c r="M2940" s="54">
        <f t="shared" si="616"/>
        <v>2406.7600000000002</v>
      </c>
      <c r="N2940" s="54">
        <f t="shared" si="616"/>
        <v>2685.11</v>
      </c>
      <c r="O2940" s="84">
        <f t="shared" si="616"/>
        <v>3142.13</v>
      </c>
    </row>
    <row r="2941" spans="1:15" x14ac:dyDescent="0.25">
      <c r="A2941" s="61" t="str">
        <f t="shared" si="612"/>
        <v>30.05.2018</v>
      </c>
      <c r="B2941" s="64">
        <f t="shared" si="605"/>
        <v>4</v>
      </c>
      <c r="C2941" s="61" t="s">
        <v>117</v>
      </c>
      <c r="D2941" s="73">
        <f t="shared" si="606"/>
        <v>2697.29</v>
      </c>
      <c r="E2941" s="74">
        <f t="shared" si="607"/>
        <v>3313.05</v>
      </c>
      <c r="F2941" s="74">
        <f t="shared" si="608"/>
        <v>3591.4000000000005</v>
      </c>
      <c r="G2941" s="75">
        <f t="shared" si="609"/>
        <v>4048.42</v>
      </c>
      <c r="H2941" s="118">
        <f t="shared" si="611"/>
        <v>906.29</v>
      </c>
      <c r="I2941" s="96" t="str">
        <f t="shared" si="615"/>
        <v>828,49</v>
      </c>
      <c r="J2941" s="34">
        <f>СН!E743</f>
        <v>74.5</v>
      </c>
      <c r="K2941" s="34">
        <f t="shared" si="616"/>
        <v>3.3000000000000003</v>
      </c>
      <c r="L2941" s="89">
        <f t="shared" si="616"/>
        <v>1791</v>
      </c>
      <c r="M2941" s="54">
        <f t="shared" si="616"/>
        <v>2406.7600000000002</v>
      </c>
      <c r="N2941" s="54">
        <f t="shared" si="616"/>
        <v>2685.11</v>
      </c>
      <c r="O2941" s="84">
        <f t="shared" si="616"/>
        <v>3142.13</v>
      </c>
    </row>
    <row r="2942" spans="1:15" x14ac:dyDescent="0.25">
      <c r="A2942" s="61" t="str">
        <f t="shared" si="612"/>
        <v>30.05.2018</v>
      </c>
      <c r="B2942" s="64">
        <f t="shared" si="605"/>
        <v>5</v>
      </c>
      <c r="C2942" s="61" t="s">
        <v>117</v>
      </c>
      <c r="D2942" s="73">
        <f t="shared" si="606"/>
        <v>2719.02</v>
      </c>
      <c r="E2942" s="74">
        <f t="shared" si="607"/>
        <v>3334.78</v>
      </c>
      <c r="F2942" s="74">
        <f t="shared" si="608"/>
        <v>3613.13</v>
      </c>
      <c r="G2942" s="75">
        <f t="shared" si="609"/>
        <v>4070.15</v>
      </c>
      <c r="H2942" s="118">
        <f t="shared" si="611"/>
        <v>928.01999999999987</v>
      </c>
      <c r="I2942" s="96" t="str">
        <f t="shared" si="615"/>
        <v>848,42</v>
      </c>
      <c r="J2942" s="34">
        <f>СН!E744</f>
        <v>76.3</v>
      </c>
      <c r="K2942" s="34">
        <f t="shared" si="616"/>
        <v>3.3000000000000003</v>
      </c>
      <c r="L2942" s="89">
        <f t="shared" si="616"/>
        <v>1791</v>
      </c>
      <c r="M2942" s="54">
        <f t="shared" si="616"/>
        <v>2406.7600000000002</v>
      </c>
      <c r="N2942" s="54">
        <f t="shared" si="616"/>
        <v>2685.11</v>
      </c>
      <c r="O2942" s="84">
        <f t="shared" si="616"/>
        <v>3142.13</v>
      </c>
    </row>
    <row r="2943" spans="1:15" x14ac:dyDescent="0.25">
      <c r="A2943" s="61" t="str">
        <f t="shared" si="612"/>
        <v>30.05.2018</v>
      </c>
      <c r="B2943" s="64">
        <f t="shared" si="605"/>
        <v>6</v>
      </c>
      <c r="C2943" s="61" t="s">
        <v>117</v>
      </c>
      <c r="D2943" s="73">
        <f t="shared" si="606"/>
        <v>2675.29</v>
      </c>
      <c r="E2943" s="74">
        <f t="shared" si="607"/>
        <v>3291.05</v>
      </c>
      <c r="F2943" s="74">
        <f t="shared" si="608"/>
        <v>3569.3999999999996</v>
      </c>
      <c r="G2943" s="75">
        <f t="shared" si="609"/>
        <v>4026.42</v>
      </c>
      <c r="H2943" s="118">
        <f t="shared" si="611"/>
        <v>884.29</v>
      </c>
      <c r="I2943" s="96" t="str">
        <f t="shared" si="615"/>
        <v>808,3</v>
      </c>
      <c r="J2943" s="34">
        <f>СН!E745</f>
        <v>72.69</v>
      </c>
      <c r="K2943" s="34">
        <f t="shared" si="616"/>
        <v>3.3000000000000003</v>
      </c>
      <c r="L2943" s="89">
        <f t="shared" si="616"/>
        <v>1791</v>
      </c>
      <c r="M2943" s="54">
        <f t="shared" si="616"/>
        <v>2406.7600000000002</v>
      </c>
      <c r="N2943" s="54">
        <f t="shared" si="616"/>
        <v>2685.11</v>
      </c>
      <c r="O2943" s="84">
        <f t="shared" si="616"/>
        <v>3142.13</v>
      </c>
    </row>
    <row r="2944" spans="1:15" x14ac:dyDescent="0.25">
      <c r="A2944" s="61" t="str">
        <f t="shared" si="612"/>
        <v>30.05.2018</v>
      </c>
      <c r="B2944" s="64">
        <f t="shared" si="605"/>
        <v>7</v>
      </c>
      <c r="C2944" s="61" t="s">
        <v>117</v>
      </c>
      <c r="D2944" s="73">
        <f t="shared" si="606"/>
        <v>2584.25</v>
      </c>
      <c r="E2944" s="74">
        <f t="shared" si="607"/>
        <v>3200.01</v>
      </c>
      <c r="F2944" s="74">
        <f t="shared" si="608"/>
        <v>3478.36</v>
      </c>
      <c r="G2944" s="75">
        <f t="shared" si="609"/>
        <v>3935.38</v>
      </c>
      <c r="H2944" s="118">
        <f t="shared" si="611"/>
        <v>793.25</v>
      </c>
      <c r="I2944" s="96" t="str">
        <f t="shared" si="615"/>
        <v>724,77</v>
      </c>
      <c r="J2944" s="34">
        <f>СН!E746</f>
        <v>65.180000000000007</v>
      </c>
      <c r="K2944" s="34">
        <f t="shared" si="616"/>
        <v>3.3000000000000003</v>
      </c>
      <c r="L2944" s="89">
        <f t="shared" si="616"/>
        <v>1791</v>
      </c>
      <c r="M2944" s="54">
        <f t="shared" si="616"/>
        <v>2406.7600000000002</v>
      </c>
      <c r="N2944" s="54">
        <f t="shared" si="616"/>
        <v>2685.11</v>
      </c>
      <c r="O2944" s="84">
        <f t="shared" si="616"/>
        <v>3142.13</v>
      </c>
    </row>
    <row r="2945" spans="1:15" x14ac:dyDescent="0.25">
      <c r="A2945" s="61" t="str">
        <f t="shared" si="612"/>
        <v>30.05.2018</v>
      </c>
      <c r="B2945" s="64">
        <f t="shared" si="605"/>
        <v>8</v>
      </c>
      <c r="C2945" s="61" t="s">
        <v>117</v>
      </c>
      <c r="D2945" s="73">
        <f t="shared" si="606"/>
        <v>2646.66</v>
      </c>
      <c r="E2945" s="74">
        <f t="shared" si="607"/>
        <v>3262.42</v>
      </c>
      <c r="F2945" s="74">
        <f t="shared" si="608"/>
        <v>3540.7700000000004</v>
      </c>
      <c r="G2945" s="75">
        <f t="shared" si="609"/>
        <v>3997.79</v>
      </c>
      <c r="H2945" s="118">
        <f t="shared" si="611"/>
        <v>855.66</v>
      </c>
      <c r="I2945" s="96" t="str">
        <f t="shared" si="615"/>
        <v>782,03</v>
      </c>
      <c r="J2945" s="34">
        <f>СН!E747</f>
        <v>70.33</v>
      </c>
      <c r="K2945" s="34">
        <f t="shared" si="616"/>
        <v>3.3000000000000003</v>
      </c>
      <c r="L2945" s="89">
        <f t="shared" si="616"/>
        <v>1791</v>
      </c>
      <c r="M2945" s="54">
        <f t="shared" si="616"/>
        <v>2406.7600000000002</v>
      </c>
      <c r="N2945" s="54">
        <f t="shared" si="616"/>
        <v>2685.11</v>
      </c>
      <c r="O2945" s="84">
        <f t="shared" si="616"/>
        <v>3142.13</v>
      </c>
    </row>
    <row r="2946" spans="1:15" x14ac:dyDescent="0.25">
      <c r="A2946" s="61" t="str">
        <f t="shared" si="612"/>
        <v>30.05.2018</v>
      </c>
      <c r="B2946" s="64">
        <f t="shared" si="605"/>
        <v>9</v>
      </c>
      <c r="C2946" s="61" t="s">
        <v>117</v>
      </c>
      <c r="D2946" s="73">
        <f t="shared" si="606"/>
        <v>2590.96</v>
      </c>
      <c r="E2946" s="74">
        <f t="shared" si="607"/>
        <v>3206.7200000000003</v>
      </c>
      <c r="F2946" s="74">
        <f t="shared" si="608"/>
        <v>3485.07</v>
      </c>
      <c r="G2946" s="75">
        <f t="shared" si="609"/>
        <v>3942.09</v>
      </c>
      <c r="H2946" s="118">
        <f t="shared" si="611"/>
        <v>799.95999999999992</v>
      </c>
      <c r="I2946" s="96" t="str">
        <f t="shared" si="615"/>
        <v>730,93</v>
      </c>
      <c r="J2946" s="34">
        <f>СН!E748</f>
        <v>65.73</v>
      </c>
      <c r="K2946" s="34">
        <f t="shared" si="616"/>
        <v>3.3000000000000003</v>
      </c>
      <c r="L2946" s="89">
        <f t="shared" si="616"/>
        <v>1791</v>
      </c>
      <c r="M2946" s="54">
        <f t="shared" si="616"/>
        <v>2406.7600000000002</v>
      </c>
      <c r="N2946" s="54">
        <f t="shared" si="616"/>
        <v>2685.11</v>
      </c>
      <c r="O2946" s="84">
        <f t="shared" si="616"/>
        <v>3142.13</v>
      </c>
    </row>
    <row r="2947" spans="1:15" x14ac:dyDescent="0.25">
      <c r="A2947" s="61" t="str">
        <f t="shared" si="612"/>
        <v>30.05.2018</v>
      </c>
      <c r="B2947" s="64">
        <f t="shared" si="605"/>
        <v>10</v>
      </c>
      <c r="C2947" s="61" t="s">
        <v>117</v>
      </c>
      <c r="D2947" s="73">
        <f t="shared" si="606"/>
        <v>2593.67</v>
      </c>
      <c r="E2947" s="74">
        <f t="shared" si="607"/>
        <v>3209.4300000000003</v>
      </c>
      <c r="F2947" s="74">
        <f t="shared" si="608"/>
        <v>3487.78</v>
      </c>
      <c r="G2947" s="75">
        <f t="shared" si="609"/>
        <v>3944.8</v>
      </c>
      <c r="H2947" s="118">
        <f t="shared" si="611"/>
        <v>802.67</v>
      </c>
      <c r="I2947" s="96" t="str">
        <f t="shared" si="615"/>
        <v>733,42</v>
      </c>
      <c r="J2947" s="34">
        <f>СН!E749</f>
        <v>65.95</v>
      </c>
      <c r="K2947" s="34">
        <f t="shared" si="616"/>
        <v>3.3000000000000003</v>
      </c>
      <c r="L2947" s="89">
        <f t="shared" si="616"/>
        <v>1791</v>
      </c>
      <c r="M2947" s="54">
        <f t="shared" si="616"/>
        <v>2406.7600000000002</v>
      </c>
      <c r="N2947" s="54">
        <f t="shared" si="616"/>
        <v>2685.11</v>
      </c>
      <c r="O2947" s="84">
        <f t="shared" si="616"/>
        <v>3142.13</v>
      </c>
    </row>
    <row r="2948" spans="1:15" x14ac:dyDescent="0.25">
      <c r="A2948" s="61" t="str">
        <f t="shared" si="612"/>
        <v>30.05.2018</v>
      </c>
      <c r="B2948" s="64">
        <f t="shared" si="605"/>
        <v>11</v>
      </c>
      <c r="C2948" s="61" t="s">
        <v>117</v>
      </c>
      <c r="D2948" s="73">
        <f t="shared" si="606"/>
        <v>2593.38</v>
      </c>
      <c r="E2948" s="74">
        <f t="shared" si="607"/>
        <v>3209.1400000000003</v>
      </c>
      <c r="F2948" s="74">
        <f t="shared" si="608"/>
        <v>3487.4900000000002</v>
      </c>
      <c r="G2948" s="75">
        <f t="shared" si="609"/>
        <v>3944.51</v>
      </c>
      <c r="H2948" s="118">
        <f t="shared" si="611"/>
        <v>802.37999999999988</v>
      </c>
      <c r="I2948" s="96" t="str">
        <f t="shared" si="615"/>
        <v>733,15</v>
      </c>
      <c r="J2948" s="34">
        <f>СН!E750</f>
        <v>65.930000000000007</v>
      </c>
      <c r="K2948" s="34">
        <f t="shared" si="616"/>
        <v>3.3000000000000003</v>
      </c>
      <c r="L2948" s="89">
        <f t="shared" si="616"/>
        <v>1791</v>
      </c>
      <c r="M2948" s="54">
        <f t="shared" si="616"/>
        <v>2406.7600000000002</v>
      </c>
      <c r="N2948" s="54">
        <f t="shared" si="616"/>
        <v>2685.11</v>
      </c>
      <c r="O2948" s="84">
        <f t="shared" si="616"/>
        <v>3142.13</v>
      </c>
    </row>
    <row r="2949" spans="1:15" x14ac:dyDescent="0.25">
      <c r="A2949" s="61" t="str">
        <f t="shared" si="612"/>
        <v>30.05.2018</v>
      </c>
      <c r="B2949" s="64">
        <f t="shared" si="605"/>
        <v>12</v>
      </c>
      <c r="C2949" s="61" t="s">
        <v>117</v>
      </c>
      <c r="D2949" s="73">
        <f t="shared" si="606"/>
        <v>2593.02</v>
      </c>
      <c r="E2949" s="74">
        <f t="shared" si="607"/>
        <v>3208.78</v>
      </c>
      <c r="F2949" s="74">
        <f t="shared" si="608"/>
        <v>3487.13</v>
      </c>
      <c r="G2949" s="75">
        <f t="shared" si="609"/>
        <v>3944.15</v>
      </c>
      <c r="H2949" s="118">
        <f t="shared" si="611"/>
        <v>802.02</v>
      </c>
      <c r="I2949" s="96" t="str">
        <f t="shared" si="615"/>
        <v>732,82</v>
      </c>
      <c r="J2949" s="34">
        <f>СН!E751</f>
        <v>65.900000000000006</v>
      </c>
      <c r="K2949" s="34">
        <f t="shared" si="616"/>
        <v>3.3000000000000003</v>
      </c>
      <c r="L2949" s="89">
        <f t="shared" si="616"/>
        <v>1791</v>
      </c>
      <c r="M2949" s="54">
        <f t="shared" si="616"/>
        <v>2406.7600000000002</v>
      </c>
      <c r="N2949" s="54">
        <f t="shared" si="616"/>
        <v>2685.11</v>
      </c>
      <c r="O2949" s="84">
        <f t="shared" si="616"/>
        <v>3142.13</v>
      </c>
    </row>
    <row r="2950" spans="1:15" x14ac:dyDescent="0.25">
      <c r="A2950" s="61" t="str">
        <f t="shared" si="612"/>
        <v>30.05.2018</v>
      </c>
      <c r="B2950" s="64">
        <f t="shared" si="605"/>
        <v>13</v>
      </c>
      <c r="C2950" s="61" t="s">
        <v>117</v>
      </c>
      <c r="D2950" s="73">
        <f t="shared" si="606"/>
        <v>2593.63</v>
      </c>
      <c r="E2950" s="74">
        <f t="shared" si="607"/>
        <v>3209.3900000000003</v>
      </c>
      <c r="F2950" s="74">
        <f t="shared" si="608"/>
        <v>3487.7400000000002</v>
      </c>
      <c r="G2950" s="75">
        <f t="shared" si="609"/>
        <v>3944.76</v>
      </c>
      <c r="H2950" s="118">
        <f t="shared" si="611"/>
        <v>802.63</v>
      </c>
      <c r="I2950" s="96" t="str">
        <f t="shared" si="615"/>
        <v>733,38</v>
      </c>
      <c r="J2950" s="34">
        <f>СН!E752</f>
        <v>65.95</v>
      </c>
      <c r="K2950" s="34">
        <f t="shared" si="616"/>
        <v>3.3000000000000003</v>
      </c>
      <c r="L2950" s="89">
        <f t="shared" si="616"/>
        <v>1791</v>
      </c>
      <c r="M2950" s="54">
        <f t="shared" si="616"/>
        <v>2406.7600000000002</v>
      </c>
      <c r="N2950" s="54">
        <f t="shared" si="616"/>
        <v>2685.11</v>
      </c>
      <c r="O2950" s="84">
        <f t="shared" si="616"/>
        <v>3142.13</v>
      </c>
    </row>
    <row r="2951" spans="1:15" x14ac:dyDescent="0.25">
      <c r="A2951" s="61" t="str">
        <f t="shared" si="612"/>
        <v>30.05.2018</v>
      </c>
      <c r="B2951" s="64">
        <f t="shared" si="605"/>
        <v>14</v>
      </c>
      <c r="C2951" s="61" t="s">
        <v>117</v>
      </c>
      <c r="D2951" s="73">
        <f t="shared" si="606"/>
        <v>2593.13</v>
      </c>
      <c r="E2951" s="74">
        <f t="shared" si="607"/>
        <v>3208.8900000000003</v>
      </c>
      <c r="F2951" s="74">
        <f t="shared" si="608"/>
        <v>3487.2400000000002</v>
      </c>
      <c r="G2951" s="75">
        <f t="shared" si="609"/>
        <v>3944.26</v>
      </c>
      <c r="H2951" s="118">
        <f t="shared" si="611"/>
        <v>802.12999999999988</v>
      </c>
      <c r="I2951" s="96" t="str">
        <f t="shared" si="615"/>
        <v>732,92</v>
      </c>
      <c r="J2951" s="34">
        <f>СН!E753</f>
        <v>65.91</v>
      </c>
      <c r="K2951" s="34">
        <f t="shared" si="616"/>
        <v>3.3000000000000003</v>
      </c>
      <c r="L2951" s="89">
        <f t="shared" si="616"/>
        <v>1791</v>
      </c>
      <c r="M2951" s="54">
        <f t="shared" si="616"/>
        <v>2406.7600000000002</v>
      </c>
      <c r="N2951" s="54">
        <f t="shared" si="616"/>
        <v>2685.11</v>
      </c>
      <c r="O2951" s="84">
        <f t="shared" si="616"/>
        <v>3142.13</v>
      </c>
    </row>
    <row r="2952" spans="1:15" x14ac:dyDescent="0.25">
      <c r="A2952" s="61" t="str">
        <f t="shared" si="612"/>
        <v>30.05.2018</v>
      </c>
      <c r="B2952" s="64">
        <f t="shared" si="605"/>
        <v>15</v>
      </c>
      <c r="C2952" s="61" t="s">
        <v>117</v>
      </c>
      <c r="D2952" s="73">
        <f t="shared" si="606"/>
        <v>2593.87</v>
      </c>
      <c r="E2952" s="74">
        <f t="shared" si="607"/>
        <v>3209.63</v>
      </c>
      <c r="F2952" s="74">
        <f t="shared" si="608"/>
        <v>3487.98</v>
      </c>
      <c r="G2952" s="75">
        <f t="shared" si="609"/>
        <v>3945</v>
      </c>
      <c r="H2952" s="118">
        <f t="shared" si="611"/>
        <v>802.87</v>
      </c>
      <c r="I2952" s="96" t="str">
        <f t="shared" si="615"/>
        <v>733,6</v>
      </c>
      <c r="J2952" s="34">
        <f>СН!E754</f>
        <v>65.97</v>
      </c>
      <c r="K2952" s="34">
        <f t="shared" si="616"/>
        <v>3.3000000000000003</v>
      </c>
      <c r="L2952" s="89">
        <f t="shared" si="616"/>
        <v>1791</v>
      </c>
      <c r="M2952" s="54">
        <f t="shared" si="616"/>
        <v>2406.7600000000002</v>
      </c>
      <c r="N2952" s="54">
        <f t="shared" si="616"/>
        <v>2685.11</v>
      </c>
      <c r="O2952" s="84">
        <f t="shared" si="616"/>
        <v>3142.13</v>
      </c>
    </row>
    <row r="2953" spans="1:15" x14ac:dyDescent="0.25">
      <c r="A2953" s="61" t="str">
        <f t="shared" si="612"/>
        <v>30.05.2018</v>
      </c>
      <c r="B2953" s="64">
        <f t="shared" ref="B2953:B2984" si="617">B2281</f>
        <v>16</v>
      </c>
      <c r="C2953" s="61" t="s">
        <v>117</v>
      </c>
      <c r="D2953" s="73">
        <f t="shared" si="606"/>
        <v>2592.7800000000002</v>
      </c>
      <c r="E2953" s="74">
        <f t="shared" si="607"/>
        <v>3208.54</v>
      </c>
      <c r="F2953" s="74">
        <f t="shared" si="608"/>
        <v>3486.89</v>
      </c>
      <c r="G2953" s="75">
        <f t="shared" si="609"/>
        <v>3943.91</v>
      </c>
      <c r="H2953" s="118">
        <f t="shared" si="611"/>
        <v>801.78</v>
      </c>
      <c r="I2953" s="96" t="str">
        <f t="shared" si="615"/>
        <v>732,6</v>
      </c>
      <c r="J2953" s="34">
        <f>СН!E755</f>
        <v>65.88</v>
      </c>
      <c r="K2953" s="34">
        <f t="shared" si="616"/>
        <v>3.3000000000000003</v>
      </c>
      <c r="L2953" s="89">
        <f t="shared" si="616"/>
        <v>1791</v>
      </c>
      <c r="M2953" s="54">
        <f t="shared" si="616"/>
        <v>2406.7600000000002</v>
      </c>
      <c r="N2953" s="54">
        <f t="shared" si="616"/>
        <v>2685.11</v>
      </c>
      <c r="O2953" s="84">
        <f t="shared" si="616"/>
        <v>3142.13</v>
      </c>
    </row>
    <row r="2954" spans="1:15" x14ac:dyDescent="0.25">
      <c r="A2954" s="61" t="str">
        <f t="shared" si="612"/>
        <v>30.05.2018</v>
      </c>
      <c r="B2954" s="64">
        <f t="shared" si="617"/>
        <v>17</v>
      </c>
      <c r="C2954" s="61" t="s">
        <v>117</v>
      </c>
      <c r="D2954" s="73">
        <f t="shared" ref="D2954:D2984" si="618">J2954+L2954+K2954+I2954</f>
        <v>2593.13</v>
      </c>
      <c r="E2954" s="74">
        <f t="shared" ref="E2954:E2984" si="619">J2954+K2954+M2954+I2954</f>
        <v>3208.8900000000003</v>
      </c>
      <c r="F2954" s="74">
        <f t="shared" ref="F2954:F2984" si="620">J2954+K2954+N2954+I2954</f>
        <v>3487.2400000000002</v>
      </c>
      <c r="G2954" s="75">
        <f t="shared" ref="G2954:G2984" si="621">J2954+K2954+O2954+I2954</f>
        <v>3944.26</v>
      </c>
      <c r="H2954" s="118">
        <f t="shared" si="611"/>
        <v>802.12999999999988</v>
      </c>
      <c r="I2954" s="96" t="str">
        <f t="shared" si="615"/>
        <v>732,92</v>
      </c>
      <c r="J2954" s="34">
        <f>СН!E756</f>
        <v>65.91</v>
      </c>
      <c r="K2954" s="34">
        <f t="shared" ref="K2954:O2969" si="622">K2953</f>
        <v>3.3000000000000003</v>
      </c>
      <c r="L2954" s="89">
        <f t="shared" si="622"/>
        <v>1791</v>
      </c>
      <c r="M2954" s="54">
        <f t="shared" si="622"/>
        <v>2406.7600000000002</v>
      </c>
      <c r="N2954" s="54">
        <f t="shared" si="622"/>
        <v>2685.11</v>
      </c>
      <c r="O2954" s="84">
        <f t="shared" si="622"/>
        <v>3142.13</v>
      </c>
    </row>
    <row r="2955" spans="1:15" x14ac:dyDescent="0.25">
      <c r="A2955" s="61" t="str">
        <f t="shared" si="612"/>
        <v>30.05.2018</v>
      </c>
      <c r="B2955" s="64">
        <f t="shared" si="617"/>
        <v>18</v>
      </c>
      <c r="C2955" s="61" t="s">
        <v>117</v>
      </c>
      <c r="D2955" s="73">
        <f t="shared" si="618"/>
        <v>2608.39</v>
      </c>
      <c r="E2955" s="74">
        <f t="shared" si="619"/>
        <v>3224.15</v>
      </c>
      <c r="F2955" s="74">
        <f t="shared" si="620"/>
        <v>3502.5</v>
      </c>
      <c r="G2955" s="75">
        <f t="shared" si="621"/>
        <v>3959.52</v>
      </c>
      <c r="H2955" s="118">
        <f t="shared" si="611"/>
        <v>817.38999999999987</v>
      </c>
      <c r="I2955" s="96" t="str">
        <f t="shared" si="615"/>
        <v>746,92</v>
      </c>
      <c r="J2955" s="34">
        <f>СН!E757</f>
        <v>67.17</v>
      </c>
      <c r="K2955" s="34">
        <f t="shared" si="622"/>
        <v>3.3000000000000003</v>
      </c>
      <c r="L2955" s="89">
        <f t="shared" si="622"/>
        <v>1791</v>
      </c>
      <c r="M2955" s="54">
        <f t="shared" si="622"/>
        <v>2406.7600000000002</v>
      </c>
      <c r="N2955" s="54">
        <f t="shared" si="622"/>
        <v>2685.11</v>
      </c>
      <c r="O2955" s="84">
        <f t="shared" si="622"/>
        <v>3142.13</v>
      </c>
    </row>
    <row r="2956" spans="1:15" x14ac:dyDescent="0.25">
      <c r="A2956" s="61" t="str">
        <f t="shared" si="612"/>
        <v>30.05.2018</v>
      </c>
      <c r="B2956" s="64">
        <f t="shared" si="617"/>
        <v>19</v>
      </c>
      <c r="C2956" s="61" t="s">
        <v>117</v>
      </c>
      <c r="D2956" s="73">
        <f t="shared" si="618"/>
        <v>2737.38</v>
      </c>
      <c r="E2956" s="74">
        <f t="shared" si="619"/>
        <v>3353.1400000000003</v>
      </c>
      <c r="F2956" s="74">
        <f t="shared" si="620"/>
        <v>3631.4900000000002</v>
      </c>
      <c r="G2956" s="75">
        <f t="shared" si="621"/>
        <v>4088.51</v>
      </c>
      <c r="H2956" s="118">
        <f t="shared" si="611"/>
        <v>946.37999999999988</v>
      </c>
      <c r="I2956" s="96" t="str">
        <f t="shared" si="615"/>
        <v>865,27</v>
      </c>
      <c r="J2956" s="34">
        <f>СН!E758</f>
        <v>77.81</v>
      </c>
      <c r="K2956" s="34">
        <f t="shared" si="622"/>
        <v>3.3000000000000003</v>
      </c>
      <c r="L2956" s="89">
        <f t="shared" si="622"/>
        <v>1791</v>
      </c>
      <c r="M2956" s="54">
        <f t="shared" si="622"/>
        <v>2406.7600000000002</v>
      </c>
      <c r="N2956" s="54">
        <f t="shared" si="622"/>
        <v>2685.11</v>
      </c>
      <c r="O2956" s="84">
        <f t="shared" si="622"/>
        <v>3142.13</v>
      </c>
    </row>
    <row r="2957" spans="1:15" x14ac:dyDescent="0.25">
      <c r="A2957" s="61" t="str">
        <f t="shared" si="612"/>
        <v>30.05.2018</v>
      </c>
      <c r="B2957" s="64">
        <f t="shared" si="617"/>
        <v>20</v>
      </c>
      <c r="C2957" s="61" t="s">
        <v>117</v>
      </c>
      <c r="D2957" s="73">
        <f t="shared" si="618"/>
        <v>2614.4499999999998</v>
      </c>
      <c r="E2957" s="74">
        <f t="shared" si="619"/>
        <v>3230.21</v>
      </c>
      <c r="F2957" s="74">
        <f t="shared" si="620"/>
        <v>3508.56</v>
      </c>
      <c r="G2957" s="75">
        <f t="shared" si="621"/>
        <v>3965.58</v>
      </c>
      <c r="H2957" s="118">
        <f t="shared" si="611"/>
        <v>823.44999999999993</v>
      </c>
      <c r="I2957" s="96" t="str">
        <f t="shared" si="615"/>
        <v>752,48</v>
      </c>
      <c r="J2957" s="34">
        <f>СН!E759</f>
        <v>67.67</v>
      </c>
      <c r="K2957" s="34">
        <f t="shared" si="622"/>
        <v>3.3000000000000003</v>
      </c>
      <c r="L2957" s="89">
        <f t="shared" si="622"/>
        <v>1791</v>
      </c>
      <c r="M2957" s="54">
        <f t="shared" si="622"/>
        <v>2406.7600000000002</v>
      </c>
      <c r="N2957" s="54">
        <f t="shared" si="622"/>
        <v>2685.11</v>
      </c>
      <c r="O2957" s="84">
        <f t="shared" si="622"/>
        <v>3142.13</v>
      </c>
    </row>
    <row r="2958" spans="1:15" x14ac:dyDescent="0.25">
      <c r="A2958" s="61" t="str">
        <f t="shared" si="612"/>
        <v>30.05.2018</v>
      </c>
      <c r="B2958" s="64">
        <f t="shared" si="617"/>
        <v>21</v>
      </c>
      <c r="C2958" s="61" t="s">
        <v>117</v>
      </c>
      <c r="D2958" s="73">
        <f t="shared" si="618"/>
        <v>2611.3200000000002</v>
      </c>
      <c r="E2958" s="74">
        <f t="shared" si="619"/>
        <v>3227.0800000000004</v>
      </c>
      <c r="F2958" s="74">
        <f t="shared" si="620"/>
        <v>3505.4300000000003</v>
      </c>
      <c r="G2958" s="75">
        <f t="shared" si="621"/>
        <v>3962.4500000000003</v>
      </c>
      <c r="H2958" s="118">
        <f t="shared" si="611"/>
        <v>820.31999999999994</v>
      </c>
      <c r="I2958" s="96" t="str">
        <f t="shared" si="615"/>
        <v>749,61</v>
      </c>
      <c r="J2958" s="34">
        <f>СН!E760</f>
        <v>67.41</v>
      </c>
      <c r="K2958" s="34">
        <f t="shared" si="622"/>
        <v>3.3000000000000003</v>
      </c>
      <c r="L2958" s="89">
        <f t="shared" si="622"/>
        <v>1791</v>
      </c>
      <c r="M2958" s="54">
        <f t="shared" si="622"/>
        <v>2406.7600000000002</v>
      </c>
      <c r="N2958" s="54">
        <f t="shared" si="622"/>
        <v>2685.11</v>
      </c>
      <c r="O2958" s="84">
        <f t="shared" si="622"/>
        <v>3142.13</v>
      </c>
    </row>
    <row r="2959" spans="1:15" x14ac:dyDescent="0.25">
      <c r="A2959" s="61" t="str">
        <f t="shared" si="612"/>
        <v>30.05.2018</v>
      </c>
      <c r="B2959" s="64">
        <f t="shared" si="617"/>
        <v>22</v>
      </c>
      <c r="C2959" s="61" t="s">
        <v>117</v>
      </c>
      <c r="D2959" s="73">
        <f t="shared" si="618"/>
        <v>2921.54</v>
      </c>
      <c r="E2959" s="74">
        <f t="shared" si="619"/>
        <v>3537.3</v>
      </c>
      <c r="F2959" s="74">
        <f t="shared" si="620"/>
        <v>3815.65</v>
      </c>
      <c r="G2959" s="75">
        <f t="shared" si="621"/>
        <v>4272.67</v>
      </c>
      <c r="H2959" s="118">
        <f t="shared" si="611"/>
        <v>1130.54</v>
      </c>
      <c r="I2959" s="96" t="str">
        <f t="shared" si="615"/>
        <v>1034,23</v>
      </c>
      <c r="J2959" s="34">
        <f>СН!E761</f>
        <v>93.01</v>
      </c>
      <c r="K2959" s="34">
        <f t="shared" si="622"/>
        <v>3.3000000000000003</v>
      </c>
      <c r="L2959" s="89">
        <f t="shared" si="622"/>
        <v>1791</v>
      </c>
      <c r="M2959" s="54">
        <f t="shared" si="622"/>
        <v>2406.7600000000002</v>
      </c>
      <c r="N2959" s="54">
        <f t="shared" si="622"/>
        <v>2685.11</v>
      </c>
      <c r="O2959" s="84">
        <f t="shared" si="622"/>
        <v>3142.13</v>
      </c>
    </row>
    <row r="2960" spans="1:15" x14ac:dyDescent="0.25">
      <c r="A2960" s="61" t="str">
        <f t="shared" si="612"/>
        <v>30.05.2018</v>
      </c>
      <c r="B2960" s="64">
        <f t="shared" si="617"/>
        <v>23</v>
      </c>
      <c r="C2960" s="61" t="s">
        <v>117</v>
      </c>
      <c r="D2960" s="73">
        <f t="shared" si="618"/>
        <v>2622.31</v>
      </c>
      <c r="E2960" s="74">
        <f t="shared" si="619"/>
        <v>3238.07</v>
      </c>
      <c r="F2960" s="74">
        <f t="shared" si="620"/>
        <v>3516.42</v>
      </c>
      <c r="G2960" s="75">
        <f t="shared" si="621"/>
        <v>3973.44</v>
      </c>
      <c r="H2960" s="118">
        <f t="shared" si="611"/>
        <v>831.31</v>
      </c>
      <c r="I2960" s="96" t="str">
        <f t="shared" si="615"/>
        <v>759,69</v>
      </c>
      <c r="J2960" s="34">
        <f>СН!E762</f>
        <v>68.319999999999993</v>
      </c>
      <c r="K2960" s="34">
        <f t="shared" si="622"/>
        <v>3.3000000000000003</v>
      </c>
      <c r="L2960" s="89">
        <f t="shared" si="622"/>
        <v>1791</v>
      </c>
      <c r="M2960" s="54">
        <f t="shared" si="622"/>
        <v>2406.7600000000002</v>
      </c>
      <c r="N2960" s="54">
        <f t="shared" si="622"/>
        <v>2685.11</v>
      </c>
      <c r="O2960" s="84">
        <f t="shared" si="622"/>
        <v>3142.13</v>
      </c>
    </row>
    <row r="2961" spans="1:15" x14ac:dyDescent="0.25">
      <c r="A2961" s="61" t="str">
        <f t="shared" si="612"/>
        <v>31.05.2018</v>
      </c>
      <c r="B2961" s="64">
        <f t="shared" si="617"/>
        <v>0</v>
      </c>
      <c r="C2961" s="61" t="s">
        <v>117</v>
      </c>
      <c r="D2961" s="73">
        <f t="shared" si="618"/>
        <v>2580.04</v>
      </c>
      <c r="E2961" s="74">
        <f t="shared" si="619"/>
        <v>3195.8</v>
      </c>
      <c r="F2961" s="74">
        <f t="shared" si="620"/>
        <v>3474.15</v>
      </c>
      <c r="G2961" s="75">
        <f t="shared" si="621"/>
        <v>3931.17</v>
      </c>
      <c r="H2961" s="118">
        <f t="shared" ref="H2961:H2984" si="623">I2961+J2961+K2961</f>
        <v>789.04</v>
      </c>
      <c r="I2961" s="96" t="str">
        <f t="shared" si="615"/>
        <v>720,91</v>
      </c>
      <c r="J2961" s="34">
        <f>СН!E763</f>
        <v>64.83</v>
      </c>
      <c r="K2961" s="34">
        <f t="shared" si="622"/>
        <v>3.3000000000000003</v>
      </c>
      <c r="L2961" s="89">
        <f t="shared" si="622"/>
        <v>1791</v>
      </c>
      <c r="M2961" s="54">
        <f t="shared" si="622"/>
        <v>2406.7600000000002</v>
      </c>
      <c r="N2961" s="54">
        <f t="shared" si="622"/>
        <v>2685.11</v>
      </c>
      <c r="O2961" s="84">
        <f t="shared" si="622"/>
        <v>3142.13</v>
      </c>
    </row>
    <row r="2962" spans="1:15" x14ac:dyDescent="0.25">
      <c r="A2962" s="61" t="str">
        <f t="shared" ref="A2962:A2984" si="624">A2218</f>
        <v>31.05.2018</v>
      </c>
      <c r="B2962" s="64">
        <f t="shared" si="617"/>
        <v>1</v>
      </c>
      <c r="C2962" s="61" t="s">
        <v>117</v>
      </c>
      <c r="D2962" s="73">
        <f t="shared" si="618"/>
        <v>2602.9</v>
      </c>
      <c r="E2962" s="74">
        <f t="shared" si="619"/>
        <v>3218.6600000000003</v>
      </c>
      <c r="F2962" s="74">
        <f t="shared" si="620"/>
        <v>3497.01</v>
      </c>
      <c r="G2962" s="75">
        <f t="shared" si="621"/>
        <v>3954.03</v>
      </c>
      <c r="H2962" s="118">
        <f t="shared" si="623"/>
        <v>811.9</v>
      </c>
      <c r="I2962" s="96" t="str">
        <f t="shared" si="615"/>
        <v>741,88</v>
      </c>
      <c r="J2962" s="34">
        <f>СН!E764</f>
        <v>66.72</v>
      </c>
      <c r="K2962" s="34">
        <f t="shared" si="622"/>
        <v>3.3000000000000003</v>
      </c>
      <c r="L2962" s="89">
        <f t="shared" si="622"/>
        <v>1791</v>
      </c>
      <c r="M2962" s="54">
        <f t="shared" si="622"/>
        <v>2406.7600000000002</v>
      </c>
      <c r="N2962" s="54">
        <f t="shared" si="622"/>
        <v>2685.11</v>
      </c>
      <c r="O2962" s="84">
        <f t="shared" si="622"/>
        <v>3142.13</v>
      </c>
    </row>
    <row r="2963" spans="1:15" x14ac:dyDescent="0.25">
      <c r="A2963" s="61" t="str">
        <f t="shared" si="624"/>
        <v>31.05.2018</v>
      </c>
      <c r="B2963" s="64">
        <f t="shared" si="617"/>
        <v>2</v>
      </c>
      <c r="C2963" s="61" t="s">
        <v>117</v>
      </c>
      <c r="D2963" s="73">
        <f t="shared" si="618"/>
        <v>2644.92</v>
      </c>
      <c r="E2963" s="74">
        <f t="shared" si="619"/>
        <v>3260.6800000000003</v>
      </c>
      <c r="F2963" s="74">
        <f t="shared" si="620"/>
        <v>3539.03</v>
      </c>
      <c r="G2963" s="75">
        <f t="shared" si="621"/>
        <v>3996.05</v>
      </c>
      <c r="H2963" s="118">
        <f t="shared" si="623"/>
        <v>853.92000000000007</v>
      </c>
      <c r="I2963" s="96" t="str">
        <f t="shared" si="615"/>
        <v>780,44</v>
      </c>
      <c r="J2963" s="34">
        <f>СН!E765</f>
        <v>70.180000000000007</v>
      </c>
      <c r="K2963" s="34">
        <f t="shared" si="622"/>
        <v>3.3000000000000003</v>
      </c>
      <c r="L2963" s="89">
        <f t="shared" si="622"/>
        <v>1791</v>
      </c>
      <c r="M2963" s="54">
        <f t="shared" si="622"/>
        <v>2406.7600000000002</v>
      </c>
      <c r="N2963" s="54">
        <f t="shared" si="622"/>
        <v>2685.11</v>
      </c>
      <c r="O2963" s="84">
        <f t="shared" si="622"/>
        <v>3142.13</v>
      </c>
    </row>
    <row r="2964" spans="1:15" x14ac:dyDescent="0.25">
      <c r="A2964" s="61" t="str">
        <f t="shared" si="624"/>
        <v>31.05.2018</v>
      </c>
      <c r="B2964" s="64">
        <f t="shared" si="617"/>
        <v>3</v>
      </c>
      <c r="C2964" s="61" t="s">
        <v>117</v>
      </c>
      <c r="D2964" s="73">
        <f t="shared" si="618"/>
        <v>2644.35</v>
      </c>
      <c r="E2964" s="74">
        <f t="shared" si="619"/>
        <v>3260.11</v>
      </c>
      <c r="F2964" s="74">
        <f t="shared" si="620"/>
        <v>3538.46</v>
      </c>
      <c r="G2964" s="75">
        <f t="shared" si="621"/>
        <v>3995.48</v>
      </c>
      <c r="H2964" s="118">
        <f t="shared" si="623"/>
        <v>853.34999999999991</v>
      </c>
      <c r="I2964" s="96" t="str">
        <f t="shared" si="615"/>
        <v>779,91</v>
      </c>
      <c r="J2964" s="34">
        <f>СН!E766</f>
        <v>70.14</v>
      </c>
      <c r="K2964" s="34">
        <f t="shared" si="622"/>
        <v>3.3000000000000003</v>
      </c>
      <c r="L2964" s="89">
        <f t="shared" si="622"/>
        <v>1791</v>
      </c>
      <c r="M2964" s="54">
        <f t="shared" si="622"/>
        <v>2406.7600000000002</v>
      </c>
      <c r="N2964" s="54">
        <f t="shared" si="622"/>
        <v>2685.11</v>
      </c>
      <c r="O2964" s="84">
        <f t="shared" si="622"/>
        <v>3142.13</v>
      </c>
    </row>
    <row r="2965" spans="1:15" x14ac:dyDescent="0.25">
      <c r="A2965" s="61" t="str">
        <f t="shared" si="624"/>
        <v>31.05.2018</v>
      </c>
      <c r="B2965" s="64">
        <f t="shared" si="617"/>
        <v>4</v>
      </c>
      <c r="C2965" s="61" t="s">
        <v>117</v>
      </c>
      <c r="D2965" s="73">
        <f t="shared" si="618"/>
        <v>2701.5099999999998</v>
      </c>
      <c r="E2965" s="74">
        <f t="shared" si="619"/>
        <v>3317.2700000000004</v>
      </c>
      <c r="F2965" s="74">
        <f t="shared" si="620"/>
        <v>3595.6200000000003</v>
      </c>
      <c r="G2965" s="75">
        <f t="shared" si="621"/>
        <v>4052.6400000000003</v>
      </c>
      <c r="H2965" s="118">
        <f t="shared" si="623"/>
        <v>910.51</v>
      </c>
      <c r="I2965" s="96" t="str">
        <f t="shared" si="615"/>
        <v>832,36</v>
      </c>
      <c r="J2965" s="34">
        <f>СН!E767</f>
        <v>74.849999999999994</v>
      </c>
      <c r="K2965" s="34">
        <f t="shared" si="622"/>
        <v>3.3000000000000003</v>
      </c>
      <c r="L2965" s="89">
        <f t="shared" si="622"/>
        <v>1791</v>
      </c>
      <c r="M2965" s="54">
        <f t="shared" si="622"/>
        <v>2406.7600000000002</v>
      </c>
      <c r="N2965" s="54">
        <f t="shared" si="622"/>
        <v>2685.11</v>
      </c>
      <c r="O2965" s="84">
        <f t="shared" si="622"/>
        <v>3142.13</v>
      </c>
    </row>
    <row r="2966" spans="1:15" x14ac:dyDescent="0.25">
      <c r="A2966" s="61" t="str">
        <f t="shared" si="624"/>
        <v>31.05.2018</v>
      </c>
      <c r="B2966" s="64">
        <f t="shared" si="617"/>
        <v>5</v>
      </c>
      <c r="C2966" s="61" t="s">
        <v>117</v>
      </c>
      <c r="D2966" s="73">
        <f t="shared" si="618"/>
        <v>2724.83</v>
      </c>
      <c r="E2966" s="74">
        <f t="shared" si="619"/>
        <v>3340.59</v>
      </c>
      <c r="F2966" s="74">
        <f t="shared" si="620"/>
        <v>3618.94</v>
      </c>
      <c r="G2966" s="75">
        <f t="shared" si="621"/>
        <v>4075.96</v>
      </c>
      <c r="H2966" s="118">
        <f t="shared" si="623"/>
        <v>933.82999999999993</v>
      </c>
      <c r="I2966" s="96" t="str">
        <f t="shared" si="615"/>
        <v>853,75</v>
      </c>
      <c r="J2966" s="34">
        <f>СН!E768</f>
        <v>76.78</v>
      </c>
      <c r="K2966" s="34">
        <f t="shared" si="622"/>
        <v>3.3000000000000003</v>
      </c>
      <c r="L2966" s="89">
        <f t="shared" si="622"/>
        <v>1791</v>
      </c>
      <c r="M2966" s="54">
        <f t="shared" si="622"/>
        <v>2406.7600000000002</v>
      </c>
      <c r="N2966" s="54">
        <f t="shared" si="622"/>
        <v>2685.11</v>
      </c>
      <c r="O2966" s="84">
        <f t="shared" si="622"/>
        <v>3142.13</v>
      </c>
    </row>
    <row r="2967" spans="1:15" x14ac:dyDescent="0.25">
      <c r="A2967" s="61" t="str">
        <f t="shared" si="624"/>
        <v>31.05.2018</v>
      </c>
      <c r="B2967" s="64">
        <f t="shared" si="617"/>
        <v>6</v>
      </c>
      <c r="C2967" s="61" t="s">
        <v>117</v>
      </c>
      <c r="D2967" s="73">
        <f t="shared" si="618"/>
        <v>2676.45</v>
      </c>
      <c r="E2967" s="74">
        <f t="shared" si="619"/>
        <v>3292.21</v>
      </c>
      <c r="F2967" s="74">
        <f t="shared" si="620"/>
        <v>3570.56</v>
      </c>
      <c r="G2967" s="75">
        <f t="shared" si="621"/>
        <v>4027.58</v>
      </c>
      <c r="H2967" s="118">
        <f t="shared" si="623"/>
        <v>885.44999999999993</v>
      </c>
      <c r="I2967" s="96" t="str">
        <f t="shared" si="615"/>
        <v>809,37</v>
      </c>
      <c r="J2967" s="34">
        <f>СН!E769</f>
        <v>72.78</v>
      </c>
      <c r="K2967" s="34">
        <f t="shared" si="622"/>
        <v>3.3000000000000003</v>
      </c>
      <c r="L2967" s="89">
        <f t="shared" si="622"/>
        <v>1791</v>
      </c>
      <c r="M2967" s="54">
        <f t="shared" si="622"/>
        <v>2406.7600000000002</v>
      </c>
      <c r="N2967" s="54">
        <f t="shared" si="622"/>
        <v>2685.11</v>
      </c>
      <c r="O2967" s="84">
        <f t="shared" si="622"/>
        <v>3142.13</v>
      </c>
    </row>
    <row r="2968" spans="1:15" x14ac:dyDescent="0.25">
      <c r="A2968" s="61" t="str">
        <f t="shared" si="624"/>
        <v>31.05.2018</v>
      </c>
      <c r="B2968" s="64">
        <f t="shared" si="617"/>
        <v>7</v>
      </c>
      <c r="C2968" s="61" t="s">
        <v>117</v>
      </c>
      <c r="D2968" s="73">
        <f t="shared" si="618"/>
        <v>2578.79</v>
      </c>
      <c r="E2968" s="74">
        <f t="shared" si="619"/>
        <v>3194.55</v>
      </c>
      <c r="F2968" s="74">
        <f t="shared" si="620"/>
        <v>3472.9000000000005</v>
      </c>
      <c r="G2968" s="75">
        <f t="shared" si="621"/>
        <v>3929.92</v>
      </c>
      <c r="H2968" s="118">
        <f t="shared" si="623"/>
        <v>787.79</v>
      </c>
      <c r="I2968" s="96" t="str">
        <f t="shared" si="615"/>
        <v>719,76</v>
      </c>
      <c r="J2968" s="34">
        <f>СН!E770</f>
        <v>64.73</v>
      </c>
      <c r="K2968" s="34">
        <f t="shared" si="622"/>
        <v>3.3000000000000003</v>
      </c>
      <c r="L2968" s="89">
        <f t="shared" si="622"/>
        <v>1791</v>
      </c>
      <c r="M2968" s="54">
        <f t="shared" si="622"/>
        <v>2406.7600000000002</v>
      </c>
      <c r="N2968" s="54">
        <f t="shared" si="622"/>
        <v>2685.11</v>
      </c>
      <c r="O2968" s="84">
        <f t="shared" si="622"/>
        <v>3142.13</v>
      </c>
    </row>
    <row r="2969" spans="1:15" x14ac:dyDescent="0.25">
      <c r="A2969" s="61" t="str">
        <f t="shared" si="624"/>
        <v>31.05.2018</v>
      </c>
      <c r="B2969" s="64">
        <f t="shared" si="617"/>
        <v>8</v>
      </c>
      <c r="C2969" s="61" t="s">
        <v>117</v>
      </c>
      <c r="D2969" s="73">
        <f t="shared" si="618"/>
        <v>2647.46</v>
      </c>
      <c r="E2969" s="74">
        <f t="shared" si="619"/>
        <v>3263.2200000000003</v>
      </c>
      <c r="F2969" s="74">
        <f t="shared" si="620"/>
        <v>3541.57</v>
      </c>
      <c r="G2969" s="75">
        <f t="shared" si="621"/>
        <v>3998.59</v>
      </c>
      <c r="H2969" s="118">
        <f t="shared" si="623"/>
        <v>856.45999999999992</v>
      </c>
      <c r="I2969" s="96" t="str">
        <f t="shared" si="615"/>
        <v>782,77</v>
      </c>
      <c r="J2969" s="34">
        <f>СН!E771</f>
        <v>70.39</v>
      </c>
      <c r="K2969" s="34">
        <f t="shared" si="622"/>
        <v>3.3000000000000003</v>
      </c>
      <c r="L2969" s="89">
        <f t="shared" si="622"/>
        <v>1791</v>
      </c>
      <c r="M2969" s="54">
        <f t="shared" si="622"/>
        <v>2406.7600000000002</v>
      </c>
      <c r="N2969" s="54">
        <f t="shared" si="622"/>
        <v>2685.11</v>
      </c>
      <c r="O2969" s="84">
        <f t="shared" si="622"/>
        <v>3142.13</v>
      </c>
    </row>
    <row r="2970" spans="1:15" x14ac:dyDescent="0.25">
      <c r="A2970" s="61" t="str">
        <f t="shared" si="624"/>
        <v>31.05.2018</v>
      </c>
      <c r="B2970" s="64">
        <f t="shared" si="617"/>
        <v>9</v>
      </c>
      <c r="C2970" s="61" t="s">
        <v>117</v>
      </c>
      <c r="D2970" s="73">
        <f t="shared" si="618"/>
        <v>2581.33</v>
      </c>
      <c r="E2970" s="74">
        <f t="shared" si="619"/>
        <v>3197.09</v>
      </c>
      <c r="F2970" s="74">
        <f t="shared" si="620"/>
        <v>3475.44</v>
      </c>
      <c r="G2970" s="75">
        <f t="shared" si="621"/>
        <v>3932.46</v>
      </c>
      <c r="H2970" s="118">
        <f t="shared" si="623"/>
        <v>790.32999999999993</v>
      </c>
      <c r="I2970" s="96" t="str">
        <f t="shared" si="615"/>
        <v>722,09</v>
      </c>
      <c r="J2970" s="34">
        <f>СН!E772</f>
        <v>64.94</v>
      </c>
      <c r="K2970" s="34">
        <f t="shared" ref="K2970:O2984" si="625">K2969</f>
        <v>3.3000000000000003</v>
      </c>
      <c r="L2970" s="89">
        <f t="shared" si="625"/>
        <v>1791</v>
      </c>
      <c r="M2970" s="54">
        <f t="shared" si="625"/>
        <v>2406.7600000000002</v>
      </c>
      <c r="N2970" s="54">
        <f t="shared" si="625"/>
        <v>2685.11</v>
      </c>
      <c r="O2970" s="84">
        <f t="shared" si="625"/>
        <v>3142.13</v>
      </c>
    </row>
    <row r="2971" spans="1:15" x14ac:dyDescent="0.25">
      <c r="A2971" s="61" t="str">
        <f t="shared" si="624"/>
        <v>31.05.2018</v>
      </c>
      <c r="B2971" s="64">
        <f t="shared" si="617"/>
        <v>10</v>
      </c>
      <c r="C2971" s="61" t="s">
        <v>117</v>
      </c>
      <c r="D2971" s="73">
        <f t="shared" si="618"/>
        <v>2607.56</v>
      </c>
      <c r="E2971" s="74">
        <f t="shared" si="619"/>
        <v>3223.32</v>
      </c>
      <c r="F2971" s="74">
        <f t="shared" si="620"/>
        <v>3501.67</v>
      </c>
      <c r="G2971" s="75">
        <f t="shared" si="621"/>
        <v>3958.69</v>
      </c>
      <c r="H2971" s="118">
        <f t="shared" si="623"/>
        <v>816.56</v>
      </c>
      <c r="I2971" s="96" t="str">
        <f t="shared" si="615"/>
        <v>746,16</v>
      </c>
      <c r="J2971" s="34">
        <f>СН!E773</f>
        <v>67.099999999999994</v>
      </c>
      <c r="K2971" s="34">
        <f t="shared" si="625"/>
        <v>3.3000000000000003</v>
      </c>
      <c r="L2971" s="89">
        <f t="shared" si="625"/>
        <v>1791</v>
      </c>
      <c r="M2971" s="54">
        <f t="shared" si="625"/>
        <v>2406.7600000000002</v>
      </c>
      <c r="N2971" s="54">
        <f t="shared" si="625"/>
        <v>2685.11</v>
      </c>
      <c r="O2971" s="84">
        <f t="shared" si="625"/>
        <v>3142.13</v>
      </c>
    </row>
    <row r="2972" spans="1:15" x14ac:dyDescent="0.25">
      <c r="A2972" s="61" t="str">
        <f t="shared" si="624"/>
        <v>31.05.2018</v>
      </c>
      <c r="B2972" s="64">
        <f t="shared" si="617"/>
        <v>11</v>
      </c>
      <c r="C2972" s="61" t="s">
        <v>117</v>
      </c>
      <c r="D2972" s="73">
        <f t="shared" si="618"/>
        <v>2607.39</v>
      </c>
      <c r="E2972" s="74">
        <f t="shared" si="619"/>
        <v>3223.15</v>
      </c>
      <c r="F2972" s="74">
        <f t="shared" si="620"/>
        <v>3501.5</v>
      </c>
      <c r="G2972" s="75">
        <f t="shared" si="621"/>
        <v>3958.52</v>
      </c>
      <c r="H2972" s="118">
        <f t="shared" si="623"/>
        <v>816.39</v>
      </c>
      <c r="I2972" s="96" t="str">
        <f t="shared" si="615"/>
        <v>746</v>
      </c>
      <c r="J2972" s="34">
        <f>СН!E774</f>
        <v>67.09</v>
      </c>
      <c r="K2972" s="34">
        <f t="shared" si="625"/>
        <v>3.3000000000000003</v>
      </c>
      <c r="L2972" s="89">
        <f t="shared" si="625"/>
        <v>1791</v>
      </c>
      <c r="M2972" s="54">
        <f t="shared" si="625"/>
        <v>2406.7600000000002</v>
      </c>
      <c r="N2972" s="54">
        <f t="shared" si="625"/>
        <v>2685.11</v>
      </c>
      <c r="O2972" s="84">
        <f t="shared" si="625"/>
        <v>3142.13</v>
      </c>
    </row>
    <row r="2973" spans="1:15" x14ac:dyDescent="0.25">
      <c r="A2973" s="61" t="str">
        <f t="shared" si="624"/>
        <v>31.05.2018</v>
      </c>
      <c r="B2973" s="64">
        <f t="shared" si="617"/>
        <v>12</v>
      </c>
      <c r="C2973" s="61" t="s">
        <v>117</v>
      </c>
      <c r="D2973" s="73">
        <f t="shared" si="618"/>
        <v>2584.86</v>
      </c>
      <c r="E2973" s="74">
        <f t="shared" si="619"/>
        <v>3200.6200000000003</v>
      </c>
      <c r="F2973" s="74">
        <f t="shared" si="620"/>
        <v>3478.9700000000003</v>
      </c>
      <c r="G2973" s="75">
        <f t="shared" si="621"/>
        <v>3935.9900000000002</v>
      </c>
      <c r="H2973" s="118">
        <f t="shared" si="623"/>
        <v>793.86</v>
      </c>
      <c r="I2973" s="96" t="str">
        <f t="shared" si="615"/>
        <v>725,33</v>
      </c>
      <c r="J2973" s="34">
        <f>СН!E775</f>
        <v>65.23</v>
      </c>
      <c r="K2973" s="34">
        <f t="shared" si="625"/>
        <v>3.3000000000000003</v>
      </c>
      <c r="L2973" s="89">
        <f t="shared" si="625"/>
        <v>1791</v>
      </c>
      <c r="M2973" s="54">
        <f t="shared" si="625"/>
        <v>2406.7600000000002</v>
      </c>
      <c r="N2973" s="54">
        <f t="shared" si="625"/>
        <v>2685.11</v>
      </c>
      <c r="O2973" s="84">
        <f t="shared" si="625"/>
        <v>3142.13</v>
      </c>
    </row>
    <row r="2974" spans="1:15" x14ac:dyDescent="0.25">
      <c r="A2974" s="61" t="str">
        <f t="shared" si="624"/>
        <v>31.05.2018</v>
      </c>
      <c r="B2974" s="64">
        <f t="shared" si="617"/>
        <v>13</v>
      </c>
      <c r="C2974" s="61" t="s">
        <v>117</v>
      </c>
      <c r="D2974" s="73">
        <f t="shared" si="618"/>
        <v>2590.6</v>
      </c>
      <c r="E2974" s="74">
        <f t="shared" si="619"/>
        <v>3206.36</v>
      </c>
      <c r="F2974" s="74">
        <f t="shared" si="620"/>
        <v>3484.71</v>
      </c>
      <c r="G2974" s="75">
        <f t="shared" si="621"/>
        <v>3941.73</v>
      </c>
      <c r="H2974" s="118">
        <f t="shared" si="623"/>
        <v>799.6</v>
      </c>
      <c r="I2974" s="96" t="str">
        <f t="shared" si="615"/>
        <v>730,6</v>
      </c>
      <c r="J2974" s="34">
        <f>СН!E776</f>
        <v>65.7</v>
      </c>
      <c r="K2974" s="34">
        <f t="shared" si="625"/>
        <v>3.3000000000000003</v>
      </c>
      <c r="L2974" s="89">
        <f t="shared" si="625"/>
        <v>1791</v>
      </c>
      <c r="M2974" s="54">
        <f t="shared" si="625"/>
        <v>2406.7600000000002</v>
      </c>
      <c r="N2974" s="54">
        <f t="shared" si="625"/>
        <v>2685.11</v>
      </c>
      <c r="O2974" s="84">
        <f t="shared" si="625"/>
        <v>3142.13</v>
      </c>
    </row>
    <row r="2975" spans="1:15" x14ac:dyDescent="0.25">
      <c r="A2975" s="61" t="str">
        <f t="shared" si="624"/>
        <v>31.05.2018</v>
      </c>
      <c r="B2975" s="64">
        <f t="shared" si="617"/>
        <v>14</v>
      </c>
      <c r="C2975" s="61" t="s">
        <v>117</v>
      </c>
      <c r="D2975" s="73">
        <f t="shared" si="618"/>
        <v>2592.6799999999998</v>
      </c>
      <c r="E2975" s="74">
        <f t="shared" si="619"/>
        <v>3208.4400000000005</v>
      </c>
      <c r="F2975" s="74">
        <f t="shared" si="620"/>
        <v>3486.79</v>
      </c>
      <c r="G2975" s="75">
        <f t="shared" si="621"/>
        <v>3943.8100000000004</v>
      </c>
      <c r="H2975" s="118">
        <f t="shared" si="623"/>
        <v>801.68</v>
      </c>
      <c r="I2975" s="96" t="str">
        <f t="shared" si="615"/>
        <v>732,51</v>
      </c>
      <c r="J2975" s="34">
        <f>СН!E777</f>
        <v>65.87</v>
      </c>
      <c r="K2975" s="34">
        <f t="shared" si="625"/>
        <v>3.3000000000000003</v>
      </c>
      <c r="L2975" s="89">
        <f t="shared" si="625"/>
        <v>1791</v>
      </c>
      <c r="M2975" s="54">
        <f t="shared" si="625"/>
        <v>2406.7600000000002</v>
      </c>
      <c r="N2975" s="54">
        <f t="shared" si="625"/>
        <v>2685.11</v>
      </c>
      <c r="O2975" s="84">
        <f t="shared" si="625"/>
        <v>3142.13</v>
      </c>
    </row>
    <row r="2976" spans="1:15" x14ac:dyDescent="0.25">
      <c r="A2976" s="61" t="str">
        <f t="shared" si="624"/>
        <v>31.05.2018</v>
      </c>
      <c r="B2976" s="64">
        <f t="shared" si="617"/>
        <v>15</v>
      </c>
      <c r="C2976" s="61" t="s">
        <v>117</v>
      </c>
      <c r="D2976" s="73">
        <f t="shared" si="618"/>
        <v>2593.54</v>
      </c>
      <c r="E2976" s="74">
        <f t="shared" si="619"/>
        <v>3209.3</v>
      </c>
      <c r="F2976" s="74">
        <f t="shared" si="620"/>
        <v>3487.6499999999996</v>
      </c>
      <c r="G2976" s="75">
        <f t="shared" si="621"/>
        <v>3944.67</v>
      </c>
      <c r="H2976" s="118">
        <f t="shared" si="623"/>
        <v>802.54</v>
      </c>
      <c r="I2976" s="96" t="str">
        <f t="shared" si="615"/>
        <v>733,3</v>
      </c>
      <c r="J2976" s="34">
        <f>СН!E778</f>
        <v>65.94</v>
      </c>
      <c r="K2976" s="34">
        <f t="shared" si="625"/>
        <v>3.3000000000000003</v>
      </c>
      <c r="L2976" s="89">
        <f t="shared" si="625"/>
        <v>1791</v>
      </c>
      <c r="M2976" s="54">
        <f t="shared" si="625"/>
        <v>2406.7600000000002</v>
      </c>
      <c r="N2976" s="54">
        <f t="shared" si="625"/>
        <v>2685.11</v>
      </c>
      <c r="O2976" s="84">
        <f t="shared" si="625"/>
        <v>3142.13</v>
      </c>
    </row>
    <row r="2977" spans="1:15" x14ac:dyDescent="0.25">
      <c r="A2977" s="61" t="str">
        <f t="shared" si="624"/>
        <v>31.05.2018</v>
      </c>
      <c r="B2977" s="64">
        <f t="shared" si="617"/>
        <v>16</v>
      </c>
      <c r="C2977" s="61" t="s">
        <v>117</v>
      </c>
      <c r="D2977" s="73">
        <f t="shared" si="618"/>
        <v>2594.0699999999997</v>
      </c>
      <c r="E2977" s="74">
        <f t="shared" si="619"/>
        <v>3209.83</v>
      </c>
      <c r="F2977" s="74">
        <f t="shared" si="620"/>
        <v>3488.1800000000003</v>
      </c>
      <c r="G2977" s="75">
        <f t="shared" si="621"/>
        <v>3945.2</v>
      </c>
      <c r="H2977" s="118">
        <f t="shared" si="623"/>
        <v>803.06999999999994</v>
      </c>
      <c r="I2977" s="96" t="str">
        <f t="shared" si="615"/>
        <v>733,78</v>
      </c>
      <c r="J2977" s="34">
        <f>СН!E779</f>
        <v>65.989999999999995</v>
      </c>
      <c r="K2977" s="34">
        <f t="shared" si="625"/>
        <v>3.3000000000000003</v>
      </c>
      <c r="L2977" s="89">
        <f t="shared" si="625"/>
        <v>1791</v>
      </c>
      <c r="M2977" s="54">
        <f t="shared" si="625"/>
        <v>2406.7600000000002</v>
      </c>
      <c r="N2977" s="54">
        <f t="shared" si="625"/>
        <v>2685.11</v>
      </c>
      <c r="O2977" s="84">
        <f t="shared" si="625"/>
        <v>3142.13</v>
      </c>
    </row>
    <row r="2978" spans="1:15" x14ac:dyDescent="0.25">
      <c r="A2978" s="61" t="str">
        <f t="shared" si="624"/>
        <v>31.05.2018</v>
      </c>
      <c r="B2978" s="64">
        <f t="shared" si="617"/>
        <v>17</v>
      </c>
      <c r="C2978" s="61" t="s">
        <v>117</v>
      </c>
      <c r="D2978" s="73">
        <f t="shared" si="618"/>
        <v>2593.6</v>
      </c>
      <c r="E2978" s="74">
        <f t="shared" si="619"/>
        <v>3209.36</v>
      </c>
      <c r="F2978" s="74">
        <f t="shared" si="620"/>
        <v>3487.71</v>
      </c>
      <c r="G2978" s="75">
        <f t="shared" si="621"/>
        <v>3944.73</v>
      </c>
      <c r="H2978" s="118">
        <f t="shared" si="623"/>
        <v>802.6</v>
      </c>
      <c r="I2978" s="96" t="str">
        <f t="shared" si="615"/>
        <v>733,35</v>
      </c>
      <c r="J2978" s="34">
        <f>СН!E780</f>
        <v>65.95</v>
      </c>
      <c r="K2978" s="34">
        <f t="shared" si="625"/>
        <v>3.3000000000000003</v>
      </c>
      <c r="L2978" s="89">
        <f t="shared" si="625"/>
        <v>1791</v>
      </c>
      <c r="M2978" s="54">
        <f t="shared" si="625"/>
        <v>2406.7600000000002</v>
      </c>
      <c r="N2978" s="54">
        <f t="shared" si="625"/>
        <v>2685.11</v>
      </c>
      <c r="O2978" s="84">
        <f t="shared" si="625"/>
        <v>3142.13</v>
      </c>
    </row>
    <row r="2979" spans="1:15" x14ac:dyDescent="0.25">
      <c r="A2979" s="61" t="str">
        <f t="shared" si="624"/>
        <v>31.05.2018</v>
      </c>
      <c r="B2979" s="64">
        <f t="shared" si="617"/>
        <v>18</v>
      </c>
      <c r="C2979" s="61" t="s">
        <v>117</v>
      </c>
      <c r="D2979" s="73">
        <f t="shared" si="618"/>
        <v>2608.6999999999998</v>
      </c>
      <c r="E2979" s="74">
        <f t="shared" si="619"/>
        <v>3224.46</v>
      </c>
      <c r="F2979" s="74">
        <f t="shared" si="620"/>
        <v>3502.81</v>
      </c>
      <c r="G2979" s="75">
        <f t="shared" si="621"/>
        <v>3959.83</v>
      </c>
      <c r="H2979" s="118">
        <f t="shared" si="623"/>
        <v>817.7</v>
      </c>
      <c r="I2979" s="96" t="str">
        <f t="shared" si="615"/>
        <v>747,21</v>
      </c>
      <c r="J2979" s="34">
        <f>СН!E781</f>
        <v>67.19</v>
      </c>
      <c r="K2979" s="34">
        <f t="shared" si="625"/>
        <v>3.3000000000000003</v>
      </c>
      <c r="L2979" s="89">
        <f t="shared" si="625"/>
        <v>1791</v>
      </c>
      <c r="M2979" s="54">
        <f t="shared" si="625"/>
        <v>2406.7600000000002</v>
      </c>
      <c r="N2979" s="54">
        <f t="shared" si="625"/>
        <v>2685.11</v>
      </c>
      <c r="O2979" s="84">
        <f t="shared" si="625"/>
        <v>3142.13</v>
      </c>
    </row>
    <row r="2980" spans="1:15" x14ac:dyDescent="0.25">
      <c r="A2980" s="61" t="str">
        <f t="shared" si="624"/>
        <v>31.05.2018</v>
      </c>
      <c r="B2980" s="64">
        <f t="shared" si="617"/>
        <v>19</v>
      </c>
      <c r="C2980" s="61" t="s">
        <v>117</v>
      </c>
      <c r="D2980" s="73">
        <f t="shared" si="618"/>
        <v>2737.9399999999996</v>
      </c>
      <c r="E2980" s="74">
        <f t="shared" si="619"/>
        <v>3353.7</v>
      </c>
      <c r="F2980" s="74">
        <f t="shared" si="620"/>
        <v>3632.05</v>
      </c>
      <c r="G2980" s="75">
        <f t="shared" si="621"/>
        <v>4089.0699999999997</v>
      </c>
      <c r="H2980" s="118">
        <f t="shared" si="623"/>
        <v>946.93999999999994</v>
      </c>
      <c r="I2980" s="96" t="str">
        <f t="shared" si="615"/>
        <v>865,78</v>
      </c>
      <c r="J2980" s="34">
        <f>СН!E782</f>
        <v>77.86</v>
      </c>
      <c r="K2980" s="34">
        <f t="shared" si="625"/>
        <v>3.3000000000000003</v>
      </c>
      <c r="L2980" s="89">
        <f t="shared" si="625"/>
        <v>1791</v>
      </c>
      <c r="M2980" s="54">
        <f t="shared" si="625"/>
        <v>2406.7600000000002</v>
      </c>
      <c r="N2980" s="54">
        <f t="shared" si="625"/>
        <v>2685.11</v>
      </c>
      <c r="O2980" s="84">
        <f t="shared" si="625"/>
        <v>3142.13</v>
      </c>
    </row>
    <row r="2981" spans="1:15" x14ac:dyDescent="0.25">
      <c r="A2981" s="61" t="str">
        <f t="shared" si="624"/>
        <v>31.05.2018</v>
      </c>
      <c r="B2981" s="64">
        <f t="shared" si="617"/>
        <v>20</v>
      </c>
      <c r="C2981" s="61" t="s">
        <v>117</v>
      </c>
      <c r="D2981" s="73">
        <f t="shared" si="618"/>
        <v>2615.89</v>
      </c>
      <c r="E2981" s="74">
        <f t="shared" si="619"/>
        <v>3231.6500000000005</v>
      </c>
      <c r="F2981" s="74">
        <f t="shared" si="620"/>
        <v>3510</v>
      </c>
      <c r="G2981" s="75">
        <f t="shared" si="621"/>
        <v>3967.0200000000004</v>
      </c>
      <c r="H2981" s="118">
        <f t="shared" si="623"/>
        <v>824.88999999999987</v>
      </c>
      <c r="I2981" s="96" t="str">
        <f t="shared" si="615"/>
        <v>753,8</v>
      </c>
      <c r="J2981" s="34">
        <f>СН!E783</f>
        <v>67.790000000000006</v>
      </c>
      <c r="K2981" s="34">
        <f t="shared" si="625"/>
        <v>3.3000000000000003</v>
      </c>
      <c r="L2981" s="89">
        <f t="shared" si="625"/>
        <v>1791</v>
      </c>
      <c r="M2981" s="54">
        <f t="shared" si="625"/>
        <v>2406.7600000000002</v>
      </c>
      <c r="N2981" s="54">
        <f t="shared" si="625"/>
        <v>2685.11</v>
      </c>
      <c r="O2981" s="84">
        <f t="shared" si="625"/>
        <v>3142.13</v>
      </c>
    </row>
    <row r="2982" spans="1:15" x14ac:dyDescent="0.25">
      <c r="A2982" s="61" t="str">
        <f t="shared" si="624"/>
        <v>31.05.2018</v>
      </c>
      <c r="B2982" s="64">
        <f t="shared" si="617"/>
        <v>21</v>
      </c>
      <c r="C2982" s="61" t="s">
        <v>117</v>
      </c>
      <c r="D2982" s="73">
        <f t="shared" si="618"/>
        <v>2612.8199999999997</v>
      </c>
      <c r="E2982" s="74">
        <f t="shared" si="619"/>
        <v>3228.58</v>
      </c>
      <c r="F2982" s="74">
        <f t="shared" si="620"/>
        <v>3506.9300000000003</v>
      </c>
      <c r="G2982" s="75">
        <f t="shared" si="621"/>
        <v>3963.95</v>
      </c>
      <c r="H2982" s="118">
        <f t="shared" si="623"/>
        <v>821.81999999999994</v>
      </c>
      <c r="I2982" s="96" t="str">
        <f t="shared" si="615"/>
        <v>750,99</v>
      </c>
      <c r="J2982" s="34">
        <f>СН!E784</f>
        <v>67.53</v>
      </c>
      <c r="K2982" s="34">
        <f t="shared" si="625"/>
        <v>3.3000000000000003</v>
      </c>
      <c r="L2982" s="89">
        <f t="shared" si="625"/>
        <v>1791</v>
      </c>
      <c r="M2982" s="54">
        <f t="shared" si="625"/>
        <v>2406.7600000000002</v>
      </c>
      <c r="N2982" s="54">
        <f t="shared" si="625"/>
        <v>2685.11</v>
      </c>
      <c r="O2982" s="84">
        <f t="shared" si="625"/>
        <v>3142.13</v>
      </c>
    </row>
    <row r="2983" spans="1:15" x14ac:dyDescent="0.25">
      <c r="A2983" s="61" t="str">
        <f t="shared" si="624"/>
        <v>31.05.2018</v>
      </c>
      <c r="B2983" s="64">
        <f t="shared" si="617"/>
        <v>22</v>
      </c>
      <c r="C2983" s="61" t="s">
        <v>117</v>
      </c>
      <c r="D2983" s="73">
        <f t="shared" si="618"/>
        <v>2807.1</v>
      </c>
      <c r="E2983" s="74">
        <f t="shared" si="619"/>
        <v>3422.8600000000006</v>
      </c>
      <c r="F2983" s="74">
        <f t="shared" si="620"/>
        <v>3701.21</v>
      </c>
      <c r="G2983" s="75">
        <f t="shared" si="621"/>
        <v>4158.2300000000005</v>
      </c>
      <c r="H2983" s="118">
        <f t="shared" si="623"/>
        <v>1016.0999999999999</v>
      </c>
      <c r="I2983" s="96" t="str">
        <f t="shared" si="615"/>
        <v>929,24</v>
      </c>
      <c r="J2983" s="34">
        <f>СН!E785</f>
        <v>83.56</v>
      </c>
      <c r="K2983" s="34">
        <f t="shared" si="625"/>
        <v>3.3000000000000003</v>
      </c>
      <c r="L2983" s="89">
        <f t="shared" si="625"/>
        <v>1791</v>
      </c>
      <c r="M2983" s="54">
        <f t="shared" si="625"/>
        <v>2406.7600000000002</v>
      </c>
      <c r="N2983" s="54">
        <f t="shared" si="625"/>
        <v>2685.11</v>
      </c>
      <c r="O2983" s="84">
        <f t="shared" si="625"/>
        <v>3142.13</v>
      </c>
    </row>
    <row r="2984" spans="1:15" ht="16.5" thickBot="1" x14ac:dyDescent="0.3">
      <c r="A2984" s="62" t="str">
        <f t="shared" si="624"/>
        <v>31.05.2018</v>
      </c>
      <c r="B2984" s="65">
        <f t="shared" si="617"/>
        <v>23</v>
      </c>
      <c r="C2984" s="62" t="s">
        <v>117</v>
      </c>
      <c r="D2984" s="76">
        <f t="shared" si="618"/>
        <v>2665.62</v>
      </c>
      <c r="E2984" s="77">
        <f t="shared" si="619"/>
        <v>3281.38</v>
      </c>
      <c r="F2984" s="77">
        <f t="shared" si="620"/>
        <v>3559.73</v>
      </c>
      <c r="G2984" s="78">
        <f t="shared" si="621"/>
        <v>4016.75</v>
      </c>
      <c r="H2984" s="119">
        <f t="shared" si="623"/>
        <v>874.61999999999989</v>
      </c>
      <c r="I2984" s="97" t="str">
        <f t="shared" si="615"/>
        <v>799,43</v>
      </c>
      <c r="J2984" s="92">
        <f>СН!E786</f>
        <v>71.89</v>
      </c>
      <c r="K2984" s="92">
        <f t="shared" si="625"/>
        <v>3.3000000000000003</v>
      </c>
      <c r="L2984" s="90">
        <f t="shared" si="625"/>
        <v>1791</v>
      </c>
      <c r="M2984" s="85">
        <f t="shared" si="625"/>
        <v>2406.7600000000002</v>
      </c>
      <c r="N2984" s="85">
        <f t="shared" si="625"/>
        <v>2685.11</v>
      </c>
      <c r="O2984" s="86">
        <f t="shared" si="625"/>
        <v>3142.13</v>
      </c>
    </row>
    <row r="2986" spans="1:15" x14ac:dyDescent="0.25">
      <c r="A2986" s="104" t="s">
        <v>126</v>
      </c>
      <c r="B2986" s="100" t="s">
        <v>134</v>
      </c>
    </row>
    <row r="2987" spans="1:15" ht="16.5" thickBot="1" x14ac:dyDescent="0.3"/>
    <row r="2988" spans="1:15" ht="31.5" x14ac:dyDescent="0.25">
      <c r="A2988" s="442" t="s">
        <v>127</v>
      </c>
      <c r="B2988" s="443"/>
      <c r="C2988" s="444"/>
      <c r="D2988" s="114" t="s">
        <v>16</v>
      </c>
      <c r="E2988" s="106" t="s">
        <v>17</v>
      </c>
      <c r="F2988" s="106" t="s">
        <v>18</v>
      </c>
      <c r="G2988" s="107" t="s">
        <v>19</v>
      </c>
    </row>
    <row r="2989" spans="1:15" ht="48.75" customHeight="1" x14ac:dyDescent="0.25">
      <c r="A2989" s="424" t="s">
        <v>132</v>
      </c>
      <c r="B2989" s="425"/>
      <c r="C2989" s="426"/>
      <c r="D2989" s="115">
        <f>АТС!B24</f>
        <v>418034.47</v>
      </c>
      <c r="E2989" s="105">
        <f>D2989</f>
        <v>418034.47</v>
      </c>
      <c r="F2989" s="105">
        <f>E2989</f>
        <v>418034.47</v>
      </c>
      <c r="G2989" s="108">
        <f>F2989</f>
        <v>418034.47</v>
      </c>
    </row>
    <row r="2990" spans="1:15" ht="33.75" customHeight="1" thickBot="1" x14ac:dyDescent="0.3">
      <c r="A2990" s="427" t="s">
        <v>133</v>
      </c>
      <c r="B2990" s="428"/>
      <c r="C2990" s="429"/>
      <c r="D2990" s="159">
        <f>СН!B3033</f>
        <v>102680.8</v>
      </c>
      <c r="E2990" s="163">
        <f>СН!C3033</f>
        <v>94370.03</v>
      </c>
      <c r="F2990" s="163">
        <f>СН!D3033</f>
        <v>64233.760000000002</v>
      </c>
      <c r="G2990" s="158">
        <f>СН!E3033</f>
        <v>37592.67</v>
      </c>
    </row>
    <row r="2991" spans="1:15" ht="16.5" thickBot="1" x14ac:dyDescent="0.3">
      <c r="A2991" s="430" t="s">
        <v>128</v>
      </c>
      <c r="B2991" s="431"/>
      <c r="C2991" s="432"/>
      <c r="D2991" s="160">
        <f>SUM(D2989:D2990)</f>
        <v>520715.26999999996</v>
      </c>
      <c r="E2991" s="161">
        <f>SUM(E2989:E2990)</f>
        <v>512404.5</v>
      </c>
      <c r="F2991" s="161">
        <f>SUM(F2989:F2990)</f>
        <v>482268.23</v>
      </c>
      <c r="G2991" s="162">
        <f>SUM(G2989:G2990)</f>
        <v>455627.13999999996</v>
      </c>
    </row>
    <row r="2993" spans="6:6" x14ac:dyDescent="0.25">
      <c r="F2993" s="116"/>
    </row>
    <row r="2994" spans="6:6" x14ac:dyDescent="0.25">
      <c r="F2994" s="116"/>
    </row>
    <row r="2995" spans="6:6" x14ac:dyDescent="0.25">
      <c r="F2995" s="116"/>
    </row>
  </sheetData>
  <autoFilter ref="A9:Q2984"/>
  <mergeCells count="16">
    <mergeCell ref="A1:G1"/>
    <mergeCell ref="A2:O2"/>
    <mergeCell ref="A3:O3"/>
    <mergeCell ref="C6:C7"/>
    <mergeCell ref="D6:G7"/>
    <mergeCell ref="H6:H8"/>
    <mergeCell ref="I6:I8"/>
    <mergeCell ref="J6:J8"/>
    <mergeCell ref="H1:I1"/>
    <mergeCell ref="A2989:C2989"/>
    <mergeCell ref="A2990:C2990"/>
    <mergeCell ref="A2991:C2991"/>
    <mergeCell ref="K6:K8"/>
    <mergeCell ref="L6:O6"/>
    <mergeCell ref="L7:O7"/>
    <mergeCell ref="A2988:C2988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99"/>
  <sheetViews>
    <sheetView zoomScale="90" zoomScaleNormal="90" workbookViewId="0">
      <pane xSplit="3" ySplit="8" topLeftCell="D2987" activePane="bottomRight" state="frozen"/>
      <selection pane="topRight" activeCell="D1" sqref="D1"/>
      <selection pane="bottomLeft" activeCell="A6" sqref="A6"/>
      <selection pane="bottomRight" activeCell="G2991" sqref="G2991"/>
    </sheetView>
  </sheetViews>
  <sheetFormatPr defaultRowHeight="15.75" x14ac:dyDescent="0.25"/>
  <cols>
    <col min="1" max="1" width="10.5" style="31" customWidth="1"/>
    <col min="2" max="2" width="9" style="31"/>
    <col min="3" max="3" width="12.875" style="31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91" customWidth="1"/>
    <col min="10" max="10" width="11.5" style="32" customWidth="1"/>
    <col min="11" max="11" width="9" style="32"/>
    <col min="12" max="12" width="11.625" style="32" customWidth="1"/>
    <col min="13" max="13" width="11.125" style="32" customWidth="1"/>
    <col min="14" max="14" width="12" style="32" customWidth="1"/>
    <col min="15" max="15" width="12.125" style="32" customWidth="1"/>
  </cols>
  <sheetData>
    <row r="1" spans="1:17" ht="30.75" customHeight="1" x14ac:dyDescent="0.25">
      <c r="A1" s="445" t="s">
        <v>252</v>
      </c>
      <c r="B1" s="445"/>
      <c r="C1" s="445"/>
      <c r="D1" s="445"/>
      <c r="E1" s="445"/>
      <c r="F1" s="445"/>
      <c r="G1" s="445"/>
      <c r="H1" s="462" t="str">
        <f>'I ЦК'!E1</f>
        <v>май 2018 г.</v>
      </c>
      <c r="I1" s="462"/>
    </row>
    <row r="2" spans="1:17" ht="29.25" customHeight="1" x14ac:dyDescent="0.25">
      <c r="A2" s="446" t="s">
        <v>139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110"/>
      <c r="Q2" s="110"/>
    </row>
    <row r="3" spans="1:17" ht="32.25" customHeight="1" x14ac:dyDescent="0.25">
      <c r="A3" s="447" t="s">
        <v>129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110"/>
      <c r="Q3" s="110"/>
    </row>
    <row r="4" spans="1:17" ht="16.5" customHeight="1" x14ac:dyDescent="0.25">
      <c r="A4" s="102" t="s">
        <v>124</v>
      </c>
      <c r="B4" s="103" t="s">
        <v>125</v>
      </c>
      <c r="C4" s="109"/>
      <c r="D4" s="109"/>
      <c r="E4" s="109"/>
      <c r="F4" s="109"/>
      <c r="G4" s="109"/>
      <c r="H4" s="151"/>
      <c r="I4" s="109"/>
      <c r="J4" s="109"/>
      <c r="K4" s="109"/>
      <c r="L4" s="109"/>
      <c r="M4" s="109"/>
      <c r="N4" s="109"/>
      <c r="O4" s="109"/>
      <c r="P4" s="110"/>
      <c r="Q4" s="110"/>
    </row>
    <row r="5" spans="1:17" ht="16.5" thickBot="1" x14ac:dyDescent="0.3"/>
    <row r="6" spans="1:17" s="12" customFormat="1" ht="66" customHeight="1" thickBot="1" x14ac:dyDescent="0.3">
      <c r="A6" s="101" t="s">
        <v>119</v>
      </c>
      <c r="B6" s="101" t="s">
        <v>120</v>
      </c>
      <c r="C6" s="448" t="s">
        <v>118</v>
      </c>
      <c r="D6" s="450" t="s">
        <v>6</v>
      </c>
      <c r="E6" s="451"/>
      <c r="F6" s="451"/>
      <c r="G6" s="452"/>
      <c r="H6" s="456" t="s">
        <v>11</v>
      </c>
      <c r="I6" s="459" t="s">
        <v>138</v>
      </c>
      <c r="J6" s="433" t="s">
        <v>111</v>
      </c>
      <c r="K6" s="433" t="s">
        <v>136</v>
      </c>
      <c r="L6" s="436" t="s">
        <v>130</v>
      </c>
      <c r="M6" s="437"/>
      <c r="N6" s="437"/>
      <c r="O6" s="438"/>
    </row>
    <row r="7" spans="1:17" s="57" customFormat="1" ht="18" customHeight="1" thickBot="1" x14ac:dyDescent="0.3">
      <c r="A7" s="58"/>
      <c r="B7" s="58"/>
      <c r="C7" s="449"/>
      <c r="D7" s="453"/>
      <c r="E7" s="454"/>
      <c r="F7" s="454"/>
      <c r="G7" s="455"/>
      <c r="H7" s="457"/>
      <c r="I7" s="460"/>
      <c r="J7" s="434"/>
      <c r="K7" s="434"/>
      <c r="L7" s="439" t="s">
        <v>6</v>
      </c>
      <c r="M7" s="440"/>
      <c r="N7" s="440"/>
      <c r="O7" s="441"/>
    </row>
    <row r="8" spans="1:17" s="57" customFormat="1" ht="21" customHeight="1" thickBot="1" x14ac:dyDescent="0.3">
      <c r="A8" s="59"/>
      <c r="B8" s="59"/>
      <c r="C8" s="59"/>
      <c r="D8" s="67" t="s">
        <v>2</v>
      </c>
      <c r="E8" s="68" t="s">
        <v>3</v>
      </c>
      <c r="F8" s="68" t="s">
        <v>4</v>
      </c>
      <c r="G8" s="69" t="s">
        <v>5</v>
      </c>
      <c r="H8" s="458"/>
      <c r="I8" s="461"/>
      <c r="J8" s="435"/>
      <c r="K8" s="435"/>
      <c r="L8" s="87" t="s">
        <v>2</v>
      </c>
      <c r="M8" s="80" t="s">
        <v>3</v>
      </c>
      <c r="N8" s="80" t="s">
        <v>4</v>
      </c>
      <c r="O8" s="81" t="s">
        <v>5</v>
      </c>
    </row>
    <row r="9" spans="1:17" x14ac:dyDescent="0.25">
      <c r="A9" s="60" t="str">
        <f>АТС!A41</f>
        <v>01.05.2018</v>
      </c>
      <c r="B9" s="63">
        <f>АТС!B41</f>
        <v>0</v>
      </c>
      <c r="C9" s="66" t="s">
        <v>114</v>
      </c>
      <c r="D9" s="70">
        <f>J9+L9+K9+I9</f>
        <v>1034.54</v>
      </c>
      <c r="E9" s="71">
        <f>J9+K9+M9+I9</f>
        <v>1054.3899999999999</v>
      </c>
      <c r="F9" s="71">
        <f>J9+K9+N9+I9</f>
        <v>1205.77</v>
      </c>
      <c r="G9" s="72">
        <f>J9+K9+O9+I9</f>
        <v>1554.8</v>
      </c>
      <c r="H9" s="117">
        <f t="shared" ref="H9:H14" si="0">I9+J9+K9</f>
        <v>994.41999999999985</v>
      </c>
      <c r="I9" s="95" t="str">
        <f>АТС!F41</f>
        <v>795,68</v>
      </c>
      <c r="J9" s="93">
        <f>СН!B43</f>
        <v>195.44</v>
      </c>
      <c r="K9" s="33">
        <f>'Иные услуги'!F8</f>
        <v>3.3000000000000003</v>
      </c>
      <c r="L9" s="369">
        <f>Котловые!D14</f>
        <v>40.119999999999997</v>
      </c>
      <c r="M9" s="370">
        <f>Котловые!E14</f>
        <v>59.97</v>
      </c>
      <c r="N9" s="370">
        <f>Котловые!F14</f>
        <v>211.35</v>
      </c>
      <c r="O9" s="371">
        <f>Котловые!G14</f>
        <v>560.38</v>
      </c>
    </row>
    <row r="10" spans="1:17" x14ac:dyDescent="0.25">
      <c r="A10" s="61" t="str">
        <f>АТС!A42</f>
        <v>01.05.2018</v>
      </c>
      <c r="B10" s="64">
        <f>АТС!B42</f>
        <v>1</v>
      </c>
      <c r="C10" s="61" t="s">
        <v>114</v>
      </c>
      <c r="D10" s="73">
        <f t="shared" ref="D10:D72" si="1">J10+L10+K10+I10</f>
        <v>971.54000000000008</v>
      </c>
      <c r="E10" s="74">
        <f t="shared" ref="E10:E72" si="2">J10+K10+M10+I10</f>
        <v>991.3900000000001</v>
      </c>
      <c r="F10" s="74">
        <f t="shared" ref="F10:F72" si="3">J10+K10+N10+I10</f>
        <v>1142.77</v>
      </c>
      <c r="G10" s="75">
        <f t="shared" ref="G10:G72" si="4">J10+K10+O10+I10</f>
        <v>1491.8000000000002</v>
      </c>
      <c r="H10" s="118">
        <f t="shared" si="0"/>
        <v>931.42</v>
      </c>
      <c r="I10" s="96" t="str">
        <f>АТС!F42</f>
        <v>745,1</v>
      </c>
      <c r="J10" s="94">
        <f>СН!B44</f>
        <v>183.02</v>
      </c>
      <c r="K10" s="34">
        <f t="shared" ref="K10:K26" si="5">K9</f>
        <v>3.3000000000000003</v>
      </c>
      <c r="L10" s="372">
        <f>L9</f>
        <v>40.119999999999997</v>
      </c>
      <c r="M10" s="373">
        <f t="shared" ref="L10:O25" si="6">M9</f>
        <v>59.97</v>
      </c>
      <c r="N10" s="373">
        <f t="shared" si="6"/>
        <v>211.35</v>
      </c>
      <c r="O10" s="374">
        <f t="shared" si="6"/>
        <v>560.38</v>
      </c>
    </row>
    <row r="11" spans="1:17" x14ac:dyDescent="0.25">
      <c r="A11" s="61" t="str">
        <f>АТС!A43</f>
        <v>01.05.2018</v>
      </c>
      <c r="B11" s="64">
        <f>АТС!B43</f>
        <v>2</v>
      </c>
      <c r="C11" s="61" t="s">
        <v>114</v>
      </c>
      <c r="D11" s="73">
        <f t="shared" si="1"/>
        <v>970.93000000000006</v>
      </c>
      <c r="E11" s="74">
        <f t="shared" si="2"/>
        <v>990.78</v>
      </c>
      <c r="F11" s="74">
        <f t="shared" si="3"/>
        <v>1142.1600000000001</v>
      </c>
      <c r="G11" s="75">
        <f t="shared" si="4"/>
        <v>1491.19</v>
      </c>
      <c r="H11" s="118">
        <f t="shared" si="0"/>
        <v>930.81</v>
      </c>
      <c r="I11" s="96" t="str">
        <f>АТС!F43</f>
        <v>744,61</v>
      </c>
      <c r="J11" s="94">
        <f>СН!B45</f>
        <v>182.9</v>
      </c>
      <c r="K11" s="34">
        <f t="shared" si="5"/>
        <v>3.3000000000000003</v>
      </c>
      <c r="L11" s="372">
        <f t="shared" si="6"/>
        <v>40.119999999999997</v>
      </c>
      <c r="M11" s="373">
        <f t="shared" si="6"/>
        <v>59.97</v>
      </c>
      <c r="N11" s="373">
        <f t="shared" si="6"/>
        <v>211.35</v>
      </c>
      <c r="O11" s="374">
        <f t="shared" si="6"/>
        <v>560.38</v>
      </c>
    </row>
    <row r="12" spans="1:17" x14ac:dyDescent="0.25">
      <c r="A12" s="61" t="str">
        <f>АТС!A44</f>
        <v>01.05.2018</v>
      </c>
      <c r="B12" s="64">
        <f>АТС!B44</f>
        <v>3</v>
      </c>
      <c r="C12" s="61" t="s">
        <v>114</v>
      </c>
      <c r="D12" s="73">
        <f t="shared" si="1"/>
        <v>970.35</v>
      </c>
      <c r="E12" s="74">
        <f t="shared" si="2"/>
        <v>990.2</v>
      </c>
      <c r="F12" s="74">
        <f t="shared" si="3"/>
        <v>1141.58</v>
      </c>
      <c r="G12" s="75">
        <f t="shared" si="4"/>
        <v>1490.6100000000001</v>
      </c>
      <c r="H12" s="118">
        <f t="shared" si="0"/>
        <v>930.2299999999999</v>
      </c>
      <c r="I12" s="96" t="str">
        <f>АТС!F44</f>
        <v>744,15</v>
      </c>
      <c r="J12" s="94">
        <f>СН!B46</f>
        <v>182.78</v>
      </c>
      <c r="K12" s="34">
        <f t="shared" si="5"/>
        <v>3.3000000000000003</v>
      </c>
      <c r="L12" s="372">
        <f t="shared" si="6"/>
        <v>40.119999999999997</v>
      </c>
      <c r="M12" s="373">
        <f t="shared" si="6"/>
        <v>59.97</v>
      </c>
      <c r="N12" s="373">
        <f t="shared" si="6"/>
        <v>211.35</v>
      </c>
      <c r="O12" s="374">
        <f t="shared" si="6"/>
        <v>560.38</v>
      </c>
    </row>
    <row r="13" spans="1:17" x14ac:dyDescent="0.25">
      <c r="A13" s="61" t="str">
        <f>АТС!A45</f>
        <v>01.05.2018</v>
      </c>
      <c r="B13" s="64">
        <f>АТС!B45</f>
        <v>4</v>
      </c>
      <c r="C13" s="61" t="s">
        <v>114</v>
      </c>
      <c r="D13" s="73">
        <f t="shared" si="1"/>
        <v>970.5</v>
      </c>
      <c r="E13" s="74">
        <f t="shared" si="2"/>
        <v>990.35</v>
      </c>
      <c r="F13" s="74">
        <f t="shared" si="3"/>
        <v>1141.73</v>
      </c>
      <c r="G13" s="75">
        <f t="shared" si="4"/>
        <v>1490.76</v>
      </c>
      <c r="H13" s="118">
        <f t="shared" si="0"/>
        <v>930.37999999999988</v>
      </c>
      <c r="I13" s="96" t="str">
        <f>АТС!F45</f>
        <v>744,27</v>
      </c>
      <c r="J13" s="94">
        <f>СН!B47</f>
        <v>182.81</v>
      </c>
      <c r="K13" s="34">
        <f t="shared" si="5"/>
        <v>3.3000000000000003</v>
      </c>
      <c r="L13" s="372">
        <f t="shared" si="6"/>
        <v>40.119999999999997</v>
      </c>
      <c r="M13" s="373">
        <f t="shared" si="6"/>
        <v>59.97</v>
      </c>
      <c r="N13" s="373">
        <f t="shared" si="6"/>
        <v>211.35</v>
      </c>
      <c r="O13" s="374">
        <f t="shared" si="6"/>
        <v>560.38</v>
      </c>
    </row>
    <row r="14" spans="1:17" x14ac:dyDescent="0.25">
      <c r="A14" s="61" t="str">
        <f>АТС!A46</f>
        <v>01.05.2018</v>
      </c>
      <c r="B14" s="64">
        <f>АТС!B46</f>
        <v>5</v>
      </c>
      <c r="C14" s="61" t="s">
        <v>114</v>
      </c>
      <c r="D14" s="73">
        <f t="shared" si="1"/>
        <v>969.97</v>
      </c>
      <c r="E14" s="74">
        <f t="shared" si="2"/>
        <v>989.82</v>
      </c>
      <c r="F14" s="74">
        <f t="shared" si="3"/>
        <v>1141.2</v>
      </c>
      <c r="G14" s="75">
        <f t="shared" si="4"/>
        <v>1490.23</v>
      </c>
      <c r="H14" s="118">
        <f t="shared" si="0"/>
        <v>929.85</v>
      </c>
      <c r="I14" s="96" t="str">
        <f>АТС!F46</f>
        <v>743,84</v>
      </c>
      <c r="J14" s="94">
        <f>СН!B48</f>
        <v>182.71</v>
      </c>
      <c r="K14" s="34">
        <f t="shared" si="5"/>
        <v>3.3000000000000003</v>
      </c>
      <c r="L14" s="372">
        <f t="shared" si="6"/>
        <v>40.119999999999997</v>
      </c>
      <c r="M14" s="373">
        <f t="shared" si="6"/>
        <v>59.97</v>
      </c>
      <c r="N14" s="373">
        <f t="shared" si="6"/>
        <v>211.35</v>
      </c>
      <c r="O14" s="374">
        <f t="shared" si="6"/>
        <v>560.38</v>
      </c>
    </row>
    <row r="15" spans="1:17" x14ac:dyDescent="0.25">
      <c r="A15" s="61" t="str">
        <f>АТС!A47</f>
        <v>01.05.2018</v>
      </c>
      <c r="B15" s="64">
        <f>АТС!B47</f>
        <v>6</v>
      </c>
      <c r="C15" s="61" t="s">
        <v>114</v>
      </c>
      <c r="D15" s="73">
        <f t="shared" si="1"/>
        <v>968.29</v>
      </c>
      <c r="E15" s="74">
        <f t="shared" si="2"/>
        <v>988.14</v>
      </c>
      <c r="F15" s="74">
        <f t="shared" si="3"/>
        <v>1139.52</v>
      </c>
      <c r="G15" s="75">
        <f t="shared" si="4"/>
        <v>1488.55</v>
      </c>
      <c r="H15" s="118">
        <f t="shared" ref="H15:H78" si="7">I15+J15+K15</f>
        <v>928.17</v>
      </c>
      <c r="I15" s="96" t="str">
        <f>АТС!F47</f>
        <v>742,49</v>
      </c>
      <c r="J15" s="94">
        <f>СН!B49</f>
        <v>182.38</v>
      </c>
      <c r="K15" s="34">
        <f t="shared" si="5"/>
        <v>3.3000000000000003</v>
      </c>
      <c r="L15" s="372">
        <f t="shared" si="6"/>
        <v>40.119999999999997</v>
      </c>
      <c r="M15" s="373">
        <f t="shared" si="6"/>
        <v>59.97</v>
      </c>
      <c r="N15" s="373">
        <f t="shared" si="6"/>
        <v>211.35</v>
      </c>
      <c r="O15" s="374">
        <f t="shared" si="6"/>
        <v>560.38</v>
      </c>
    </row>
    <row r="16" spans="1:17" x14ac:dyDescent="0.25">
      <c r="A16" s="61" t="str">
        <f>АТС!A48</f>
        <v>01.05.2018</v>
      </c>
      <c r="B16" s="64">
        <f>АТС!B48</f>
        <v>7</v>
      </c>
      <c r="C16" s="61" t="s">
        <v>114</v>
      </c>
      <c r="D16" s="73">
        <f t="shared" si="1"/>
        <v>1038.55</v>
      </c>
      <c r="E16" s="74">
        <f t="shared" si="2"/>
        <v>1058.4000000000001</v>
      </c>
      <c r="F16" s="74">
        <f t="shared" si="3"/>
        <v>1209.78</v>
      </c>
      <c r="G16" s="75">
        <f t="shared" si="4"/>
        <v>1558.81</v>
      </c>
      <c r="H16" s="118">
        <f t="shared" si="7"/>
        <v>998.43</v>
      </c>
      <c r="I16" s="96" t="str">
        <f>АТС!F48</f>
        <v>798,9</v>
      </c>
      <c r="J16" s="94">
        <f>СН!B50</f>
        <v>196.23</v>
      </c>
      <c r="K16" s="34">
        <f t="shared" si="5"/>
        <v>3.3000000000000003</v>
      </c>
      <c r="L16" s="372">
        <f t="shared" si="6"/>
        <v>40.119999999999997</v>
      </c>
      <c r="M16" s="373">
        <f t="shared" si="6"/>
        <v>59.97</v>
      </c>
      <c r="N16" s="373">
        <f t="shared" si="6"/>
        <v>211.35</v>
      </c>
      <c r="O16" s="374">
        <f t="shared" si="6"/>
        <v>560.38</v>
      </c>
    </row>
    <row r="17" spans="1:15" x14ac:dyDescent="0.25">
      <c r="A17" s="61" t="str">
        <f>АТС!A49</f>
        <v>01.05.2018</v>
      </c>
      <c r="B17" s="64">
        <f>АТС!B49</f>
        <v>8</v>
      </c>
      <c r="C17" s="61" t="s">
        <v>114</v>
      </c>
      <c r="D17" s="73">
        <f t="shared" si="1"/>
        <v>981.35</v>
      </c>
      <c r="E17" s="74">
        <f t="shared" si="2"/>
        <v>1001.2</v>
      </c>
      <c r="F17" s="74">
        <f t="shared" si="3"/>
        <v>1152.58</v>
      </c>
      <c r="G17" s="75">
        <f t="shared" si="4"/>
        <v>1501.6100000000001</v>
      </c>
      <c r="H17" s="118">
        <f t="shared" si="7"/>
        <v>941.23</v>
      </c>
      <c r="I17" s="96" t="str">
        <f>АТС!F49</f>
        <v>752,98</v>
      </c>
      <c r="J17" s="94">
        <f>СН!B51</f>
        <v>184.95</v>
      </c>
      <c r="K17" s="34">
        <f t="shared" si="5"/>
        <v>3.3000000000000003</v>
      </c>
      <c r="L17" s="372">
        <f t="shared" si="6"/>
        <v>40.119999999999997</v>
      </c>
      <c r="M17" s="373">
        <f t="shared" si="6"/>
        <v>59.97</v>
      </c>
      <c r="N17" s="373">
        <f t="shared" si="6"/>
        <v>211.35</v>
      </c>
      <c r="O17" s="374">
        <f t="shared" si="6"/>
        <v>560.38</v>
      </c>
    </row>
    <row r="18" spans="1:15" x14ac:dyDescent="0.25">
      <c r="A18" s="61" t="str">
        <f>АТС!A50</f>
        <v>01.05.2018</v>
      </c>
      <c r="B18" s="64">
        <f>АТС!B50</f>
        <v>9</v>
      </c>
      <c r="C18" s="61" t="s">
        <v>114</v>
      </c>
      <c r="D18" s="73">
        <f t="shared" si="1"/>
        <v>980.82999999999993</v>
      </c>
      <c r="E18" s="74">
        <f t="shared" si="2"/>
        <v>1000.68</v>
      </c>
      <c r="F18" s="74">
        <f t="shared" si="3"/>
        <v>1152.06</v>
      </c>
      <c r="G18" s="75">
        <f t="shared" si="4"/>
        <v>1501.09</v>
      </c>
      <c r="H18" s="118">
        <f t="shared" si="7"/>
        <v>940.70999999999992</v>
      </c>
      <c r="I18" s="96" t="str">
        <f>АТС!F50</f>
        <v>752,56</v>
      </c>
      <c r="J18" s="94">
        <f>СН!B52</f>
        <v>184.85</v>
      </c>
      <c r="K18" s="34">
        <f t="shared" si="5"/>
        <v>3.3000000000000003</v>
      </c>
      <c r="L18" s="372">
        <f t="shared" si="6"/>
        <v>40.119999999999997</v>
      </c>
      <c r="M18" s="373">
        <f t="shared" si="6"/>
        <v>59.97</v>
      </c>
      <c r="N18" s="373">
        <f t="shared" si="6"/>
        <v>211.35</v>
      </c>
      <c r="O18" s="374">
        <f t="shared" si="6"/>
        <v>560.38</v>
      </c>
    </row>
    <row r="19" spans="1:15" x14ac:dyDescent="0.25">
      <c r="A19" s="61" t="str">
        <f>АТС!A51</f>
        <v>01.05.2018</v>
      </c>
      <c r="B19" s="64">
        <f>АТС!B51</f>
        <v>10</v>
      </c>
      <c r="C19" s="61" t="s">
        <v>114</v>
      </c>
      <c r="D19" s="73">
        <f t="shared" si="1"/>
        <v>980.51</v>
      </c>
      <c r="E19" s="74">
        <f t="shared" si="2"/>
        <v>1000.3599999999999</v>
      </c>
      <c r="F19" s="74">
        <f t="shared" si="3"/>
        <v>1151.74</v>
      </c>
      <c r="G19" s="75">
        <f t="shared" si="4"/>
        <v>1500.77</v>
      </c>
      <c r="H19" s="118">
        <f t="shared" si="7"/>
        <v>940.38999999999987</v>
      </c>
      <c r="I19" s="96" t="str">
        <f>АТС!F51</f>
        <v>752,3</v>
      </c>
      <c r="J19" s="94">
        <f>СН!B53</f>
        <v>184.79</v>
      </c>
      <c r="K19" s="34">
        <f t="shared" si="5"/>
        <v>3.3000000000000003</v>
      </c>
      <c r="L19" s="372">
        <f t="shared" si="6"/>
        <v>40.119999999999997</v>
      </c>
      <c r="M19" s="373">
        <f t="shared" si="6"/>
        <v>59.97</v>
      </c>
      <c r="N19" s="373">
        <f t="shared" si="6"/>
        <v>211.35</v>
      </c>
      <c r="O19" s="374">
        <f t="shared" si="6"/>
        <v>560.38</v>
      </c>
    </row>
    <row r="20" spans="1:15" x14ac:dyDescent="0.25">
      <c r="A20" s="61" t="str">
        <f>АТС!A52</f>
        <v>01.05.2018</v>
      </c>
      <c r="B20" s="64">
        <f>АТС!B52</f>
        <v>11</v>
      </c>
      <c r="C20" s="61" t="s">
        <v>114</v>
      </c>
      <c r="D20" s="73">
        <f t="shared" si="1"/>
        <v>980.99</v>
      </c>
      <c r="E20" s="74">
        <f t="shared" si="2"/>
        <v>1000.84</v>
      </c>
      <c r="F20" s="74">
        <f t="shared" si="3"/>
        <v>1152.22</v>
      </c>
      <c r="G20" s="75">
        <f t="shared" si="4"/>
        <v>1501.25</v>
      </c>
      <c r="H20" s="118">
        <f t="shared" si="7"/>
        <v>940.87</v>
      </c>
      <c r="I20" s="96" t="str">
        <f>АТС!F52</f>
        <v>752,69</v>
      </c>
      <c r="J20" s="94">
        <f>СН!B54</f>
        <v>184.88</v>
      </c>
      <c r="K20" s="34">
        <f t="shared" si="5"/>
        <v>3.3000000000000003</v>
      </c>
      <c r="L20" s="372">
        <f t="shared" si="6"/>
        <v>40.119999999999997</v>
      </c>
      <c r="M20" s="373">
        <f t="shared" si="6"/>
        <v>59.97</v>
      </c>
      <c r="N20" s="373">
        <f t="shared" si="6"/>
        <v>211.35</v>
      </c>
      <c r="O20" s="374">
        <f t="shared" si="6"/>
        <v>560.38</v>
      </c>
    </row>
    <row r="21" spans="1:15" x14ac:dyDescent="0.25">
      <c r="A21" s="61" t="str">
        <f>АТС!A53</f>
        <v>01.05.2018</v>
      </c>
      <c r="B21" s="64">
        <f>АТС!B53</f>
        <v>12</v>
      </c>
      <c r="C21" s="61" t="s">
        <v>114</v>
      </c>
      <c r="D21" s="73">
        <f t="shared" si="1"/>
        <v>979.63000000000011</v>
      </c>
      <c r="E21" s="74">
        <f t="shared" si="2"/>
        <v>999.48</v>
      </c>
      <c r="F21" s="74">
        <f t="shared" si="3"/>
        <v>1150.8600000000001</v>
      </c>
      <c r="G21" s="75">
        <f t="shared" si="4"/>
        <v>1499.8899999999999</v>
      </c>
      <c r="H21" s="118">
        <f t="shared" si="7"/>
        <v>939.51</v>
      </c>
      <c r="I21" s="96" t="str">
        <f>АТС!F53</f>
        <v>751,6</v>
      </c>
      <c r="J21" s="94">
        <f>СН!B55</f>
        <v>184.61</v>
      </c>
      <c r="K21" s="34">
        <f t="shared" si="5"/>
        <v>3.3000000000000003</v>
      </c>
      <c r="L21" s="372">
        <f t="shared" si="6"/>
        <v>40.119999999999997</v>
      </c>
      <c r="M21" s="373">
        <f t="shared" si="6"/>
        <v>59.97</v>
      </c>
      <c r="N21" s="373">
        <f t="shared" si="6"/>
        <v>211.35</v>
      </c>
      <c r="O21" s="374">
        <f t="shared" si="6"/>
        <v>560.38</v>
      </c>
    </row>
    <row r="22" spans="1:15" x14ac:dyDescent="0.25">
      <c r="A22" s="61" t="str">
        <f>АТС!A54</f>
        <v>01.05.2018</v>
      </c>
      <c r="B22" s="64">
        <f>АТС!B54</f>
        <v>13</v>
      </c>
      <c r="C22" s="61" t="s">
        <v>114</v>
      </c>
      <c r="D22" s="73">
        <f t="shared" si="1"/>
        <v>978.81000000000006</v>
      </c>
      <c r="E22" s="74">
        <f t="shared" si="2"/>
        <v>998.66000000000008</v>
      </c>
      <c r="F22" s="74">
        <f t="shared" si="3"/>
        <v>1150.04</v>
      </c>
      <c r="G22" s="75">
        <f t="shared" si="4"/>
        <v>1499.0700000000002</v>
      </c>
      <c r="H22" s="118">
        <f t="shared" si="7"/>
        <v>938.69</v>
      </c>
      <c r="I22" s="96" t="str">
        <f>АТС!F54</f>
        <v>750,94</v>
      </c>
      <c r="J22" s="94">
        <f>СН!B56</f>
        <v>184.45</v>
      </c>
      <c r="K22" s="34">
        <f t="shared" si="5"/>
        <v>3.3000000000000003</v>
      </c>
      <c r="L22" s="372">
        <f t="shared" si="6"/>
        <v>40.119999999999997</v>
      </c>
      <c r="M22" s="373">
        <f t="shared" si="6"/>
        <v>59.97</v>
      </c>
      <c r="N22" s="373">
        <f t="shared" si="6"/>
        <v>211.35</v>
      </c>
      <c r="O22" s="374">
        <f t="shared" si="6"/>
        <v>560.38</v>
      </c>
    </row>
    <row r="23" spans="1:15" x14ac:dyDescent="0.25">
      <c r="A23" s="61" t="str">
        <f>АТС!A55</f>
        <v>01.05.2018</v>
      </c>
      <c r="B23" s="64">
        <f>АТС!B55</f>
        <v>14</v>
      </c>
      <c r="C23" s="61" t="s">
        <v>114</v>
      </c>
      <c r="D23" s="73">
        <f t="shared" si="1"/>
        <v>982.5</v>
      </c>
      <c r="E23" s="74">
        <f t="shared" si="2"/>
        <v>1002.35</v>
      </c>
      <c r="F23" s="74">
        <f t="shared" si="3"/>
        <v>1153.73</v>
      </c>
      <c r="G23" s="75">
        <f t="shared" si="4"/>
        <v>1502.76</v>
      </c>
      <c r="H23" s="118">
        <f t="shared" si="7"/>
        <v>942.37999999999988</v>
      </c>
      <c r="I23" s="96" t="str">
        <f>АТС!F55</f>
        <v>753,9</v>
      </c>
      <c r="J23" s="94">
        <f>СН!B57</f>
        <v>185.18</v>
      </c>
      <c r="K23" s="34">
        <f t="shared" si="5"/>
        <v>3.3000000000000003</v>
      </c>
      <c r="L23" s="372">
        <f t="shared" si="6"/>
        <v>40.119999999999997</v>
      </c>
      <c r="M23" s="373">
        <f t="shared" si="6"/>
        <v>59.97</v>
      </c>
      <c r="N23" s="373">
        <f t="shared" si="6"/>
        <v>211.35</v>
      </c>
      <c r="O23" s="374">
        <f t="shared" si="6"/>
        <v>560.38</v>
      </c>
    </row>
    <row r="24" spans="1:15" x14ac:dyDescent="0.25">
      <c r="A24" s="61" t="str">
        <f>АТС!A56</f>
        <v>01.05.2018</v>
      </c>
      <c r="B24" s="64">
        <f>АТС!B56</f>
        <v>15</v>
      </c>
      <c r="C24" s="61" t="s">
        <v>114</v>
      </c>
      <c r="D24" s="73">
        <f t="shared" si="1"/>
        <v>981.2</v>
      </c>
      <c r="E24" s="74">
        <f t="shared" si="2"/>
        <v>1001.05</v>
      </c>
      <c r="F24" s="74">
        <f t="shared" si="3"/>
        <v>1152.43</v>
      </c>
      <c r="G24" s="75">
        <f t="shared" si="4"/>
        <v>1501.46</v>
      </c>
      <c r="H24" s="118">
        <f t="shared" si="7"/>
        <v>941.07999999999993</v>
      </c>
      <c r="I24" s="96" t="str">
        <f>АТС!F56</f>
        <v>752,86</v>
      </c>
      <c r="J24" s="94">
        <f>СН!B58</f>
        <v>184.92</v>
      </c>
      <c r="K24" s="34">
        <f t="shared" si="5"/>
        <v>3.3000000000000003</v>
      </c>
      <c r="L24" s="372">
        <f t="shared" si="6"/>
        <v>40.119999999999997</v>
      </c>
      <c r="M24" s="373">
        <f t="shared" si="6"/>
        <v>59.97</v>
      </c>
      <c r="N24" s="373">
        <f t="shared" si="6"/>
        <v>211.35</v>
      </c>
      <c r="O24" s="374">
        <f t="shared" si="6"/>
        <v>560.38</v>
      </c>
    </row>
    <row r="25" spans="1:15" x14ac:dyDescent="0.25">
      <c r="A25" s="61" t="str">
        <f>АТС!A57</f>
        <v>01.05.2018</v>
      </c>
      <c r="B25" s="64">
        <f>АТС!B57</f>
        <v>16</v>
      </c>
      <c r="C25" s="61" t="s">
        <v>114</v>
      </c>
      <c r="D25" s="73">
        <f t="shared" si="1"/>
        <v>981.49</v>
      </c>
      <c r="E25" s="74">
        <f t="shared" si="2"/>
        <v>1001.34</v>
      </c>
      <c r="F25" s="74">
        <f t="shared" si="3"/>
        <v>1152.72</v>
      </c>
      <c r="G25" s="75">
        <f t="shared" si="4"/>
        <v>1501.75</v>
      </c>
      <c r="H25" s="118">
        <f t="shared" si="7"/>
        <v>941.37</v>
      </c>
      <c r="I25" s="96" t="str">
        <f>АТС!F57</f>
        <v>753,09</v>
      </c>
      <c r="J25" s="94">
        <f>СН!B59</f>
        <v>184.98</v>
      </c>
      <c r="K25" s="34">
        <f t="shared" si="5"/>
        <v>3.3000000000000003</v>
      </c>
      <c r="L25" s="372">
        <f t="shared" si="6"/>
        <v>40.119999999999997</v>
      </c>
      <c r="M25" s="373">
        <f t="shared" si="6"/>
        <v>59.97</v>
      </c>
      <c r="N25" s="373">
        <f t="shared" si="6"/>
        <v>211.35</v>
      </c>
      <c r="O25" s="374">
        <f t="shared" si="6"/>
        <v>560.38</v>
      </c>
    </row>
    <row r="26" spans="1:15" x14ac:dyDescent="0.25">
      <c r="A26" s="61" t="str">
        <f>АТС!A58</f>
        <v>01.05.2018</v>
      </c>
      <c r="B26" s="64">
        <f>АТС!B58</f>
        <v>17</v>
      </c>
      <c r="C26" s="61" t="s">
        <v>114</v>
      </c>
      <c r="D26" s="73">
        <f t="shared" si="1"/>
        <v>980.56000000000006</v>
      </c>
      <c r="E26" s="74">
        <f t="shared" si="2"/>
        <v>1000.4100000000001</v>
      </c>
      <c r="F26" s="74">
        <f t="shared" si="3"/>
        <v>1151.79</v>
      </c>
      <c r="G26" s="75">
        <f t="shared" si="4"/>
        <v>1500.8200000000002</v>
      </c>
      <c r="H26" s="118">
        <f t="shared" si="7"/>
        <v>940.44</v>
      </c>
      <c r="I26" s="96" t="str">
        <f>АТС!F58</f>
        <v>752,34</v>
      </c>
      <c r="J26" s="94">
        <f>СН!B60</f>
        <v>184.8</v>
      </c>
      <c r="K26" s="34">
        <f t="shared" si="5"/>
        <v>3.3000000000000003</v>
      </c>
      <c r="L26" s="372">
        <f t="shared" ref="L26:O26" si="8">L25</f>
        <v>40.119999999999997</v>
      </c>
      <c r="M26" s="373">
        <f t="shared" si="8"/>
        <v>59.97</v>
      </c>
      <c r="N26" s="373">
        <f t="shared" si="8"/>
        <v>211.35</v>
      </c>
      <c r="O26" s="374">
        <f t="shared" si="8"/>
        <v>560.38</v>
      </c>
    </row>
    <row r="27" spans="1:15" x14ac:dyDescent="0.25">
      <c r="A27" s="61" t="str">
        <f>АТС!A59</f>
        <v>01.05.2018</v>
      </c>
      <c r="B27" s="64">
        <f>АТС!B59</f>
        <v>18</v>
      </c>
      <c r="C27" s="61" t="s">
        <v>114</v>
      </c>
      <c r="D27" s="73">
        <f t="shared" si="1"/>
        <v>984.4</v>
      </c>
      <c r="E27" s="74">
        <f t="shared" si="2"/>
        <v>1004.25</v>
      </c>
      <c r="F27" s="74">
        <f t="shared" si="3"/>
        <v>1155.6300000000001</v>
      </c>
      <c r="G27" s="75">
        <f t="shared" si="4"/>
        <v>1504.6599999999999</v>
      </c>
      <c r="H27" s="118">
        <f t="shared" si="7"/>
        <v>944.28</v>
      </c>
      <c r="I27" s="96" t="str">
        <f>АТС!F59</f>
        <v>755,43</v>
      </c>
      <c r="J27" s="94">
        <f>СН!B61</f>
        <v>185.55</v>
      </c>
      <c r="K27" s="34">
        <f t="shared" ref="K27:O42" si="9">K26</f>
        <v>3.3000000000000003</v>
      </c>
      <c r="L27" s="372">
        <f t="shared" si="9"/>
        <v>40.119999999999997</v>
      </c>
      <c r="M27" s="373">
        <f t="shared" si="9"/>
        <v>59.97</v>
      </c>
      <c r="N27" s="373">
        <f t="shared" si="9"/>
        <v>211.35</v>
      </c>
      <c r="O27" s="374">
        <f t="shared" si="9"/>
        <v>560.38</v>
      </c>
    </row>
    <row r="28" spans="1:15" x14ac:dyDescent="0.25">
      <c r="A28" s="61" t="str">
        <f>АТС!A60</f>
        <v>01.05.2018</v>
      </c>
      <c r="B28" s="64">
        <f>АТС!B60</f>
        <v>19</v>
      </c>
      <c r="C28" s="61" t="s">
        <v>114</v>
      </c>
      <c r="D28" s="73">
        <f t="shared" si="1"/>
        <v>1007.01</v>
      </c>
      <c r="E28" s="74">
        <f t="shared" si="2"/>
        <v>1026.8600000000001</v>
      </c>
      <c r="F28" s="74">
        <f t="shared" si="3"/>
        <v>1178.24</v>
      </c>
      <c r="G28" s="75">
        <f t="shared" si="4"/>
        <v>1527.27</v>
      </c>
      <c r="H28" s="118">
        <f t="shared" si="7"/>
        <v>966.89</v>
      </c>
      <c r="I28" s="96" t="str">
        <f>АТС!F60</f>
        <v>773,58</v>
      </c>
      <c r="J28" s="94">
        <f>СН!B62</f>
        <v>190.01</v>
      </c>
      <c r="K28" s="34">
        <f t="shared" si="9"/>
        <v>3.3000000000000003</v>
      </c>
      <c r="L28" s="372">
        <f t="shared" si="9"/>
        <v>40.119999999999997</v>
      </c>
      <c r="M28" s="373">
        <f t="shared" si="9"/>
        <v>59.97</v>
      </c>
      <c r="N28" s="373">
        <f t="shared" si="9"/>
        <v>211.35</v>
      </c>
      <c r="O28" s="374">
        <f t="shared" si="9"/>
        <v>560.38</v>
      </c>
    </row>
    <row r="29" spans="1:15" x14ac:dyDescent="0.25">
      <c r="A29" s="61" t="str">
        <f>АТС!A61</f>
        <v>01.05.2018</v>
      </c>
      <c r="B29" s="64">
        <f>АТС!B61</f>
        <v>20</v>
      </c>
      <c r="C29" s="61" t="s">
        <v>114</v>
      </c>
      <c r="D29" s="73">
        <f t="shared" si="1"/>
        <v>1009.54</v>
      </c>
      <c r="E29" s="74">
        <f t="shared" si="2"/>
        <v>1029.3900000000001</v>
      </c>
      <c r="F29" s="74">
        <f t="shared" si="3"/>
        <v>1180.77</v>
      </c>
      <c r="G29" s="75">
        <f t="shared" si="4"/>
        <v>1529.8000000000002</v>
      </c>
      <c r="H29" s="118">
        <f t="shared" si="7"/>
        <v>969.42</v>
      </c>
      <c r="I29" s="96" t="str">
        <f>АТС!F61</f>
        <v>775,61</v>
      </c>
      <c r="J29" s="94">
        <f>СН!B63</f>
        <v>190.51</v>
      </c>
      <c r="K29" s="34">
        <f t="shared" si="9"/>
        <v>3.3000000000000003</v>
      </c>
      <c r="L29" s="372">
        <f t="shared" si="9"/>
        <v>40.119999999999997</v>
      </c>
      <c r="M29" s="373">
        <f t="shared" si="9"/>
        <v>59.97</v>
      </c>
      <c r="N29" s="373">
        <f t="shared" si="9"/>
        <v>211.35</v>
      </c>
      <c r="O29" s="374">
        <f t="shared" si="9"/>
        <v>560.38</v>
      </c>
    </row>
    <row r="30" spans="1:15" x14ac:dyDescent="0.25">
      <c r="A30" s="61" t="str">
        <f>АТС!A62</f>
        <v>01.05.2018</v>
      </c>
      <c r="B30" s="64">
        <f>АТС!B62</f>
        <v>21</v>
      </c>
      <c r="C30" s="61" t="s">
        <v>114</v>
      </c>
      <c r="D30" s="73">
        <f t="shared" si="1"/>
        <v>990.18000000000006</v>
      </c>
      <c r="E30" s="74">
        <f t="shared" si="2"/>
        <v>1010.0300000000001</v>
      </c>
      <c r="F30" s="74">
        <f t="shared" si="3"/>
        <v>1161.4100000000001</v>
      </c>
      <c r="G30" s="75">
        <f t="shared" si="4"/>
        <v>1510.44</v>
      </c>
      <c r="H30" s="118">
        <f t="shared" si="7"/>
        <v>950.06</v>
      </c>
      <c r="I30" s="96" t="str">
        <f>АТС!F62</f>
        <v>760,07</v>
      </c>
      <c r="J30" s="94">
        <f>СН!B64</f>
        <v>186.69</v>
      </c>
      <c r="K30" s="34">
        <f t="shared" si="9"/>
        <v>3.3000000000000003</v>
      </c>
      <c r="L30" s="372">
        <f t="shared" si="9"/>
        <v>40.119999999999997</v>
      </c>
      <c r="M30" s="373">
        <f t="shared" si="9"/>
        <v>59.97</v>
      </c>
      <c r="N30" s="373">
        <f t="shared" si="9"/>
        <v>211.35</v>
      </c>
      <c r="O30" s="374">
        <f t="shared" si="9"/>
        <v>560.38</v>
      </c>
    </row>
    <row r="31" spans="1:15" x14ac:dyDescent="0.25">
      <c r="A31" s="61" t="str">
        <f>АТС!A63</f>
        <v>01.05.2018</v>
      </c>
      <c r="B31" s="64">
        <f>АТС!B63</f>
        <v>22</v>
      </c>
      <c r="C31" s="61" t="s">
        <v>114</v>
      </c>
      <c r="D31" s="73">
        <f t="shared" si="1"/>
        <v>1136.32</v>
      </c>
      <c r="E31" s="74">
        <f t="shared" si="2"/>
        <v>1156.17</v>
      </c>
      <c r="F31" s="74">
        <f t="shared" si="3"/>
        <v>1307.55</v>
      </c>
      <c r="G31" s="75">
        <f t="shared" si="4"/>
        <v>1656.58</v>
      </c>
      <c r="H31" s="118">
        <f t="shared" si="7"/>
        <v>1096.2</v>
      </c>
      <c r="I31" s="96" t="str">
        <f>АТС!F63</f>
        <v>877,39</v>
      </c>
      <c r="J31" s="94">
        <f>СН!B65</f>
        <v>215.51</v>
      </c>
      <c r="K31" s="34">
        <f t="shared" si="9"/>
        <v>3.3000000000000003</v>
      </c>
      <c r="L31" s="372">
        <f t="shared" si="9"/>
        <v>40.119999999999997</v>
      </c>
      <c r="M31" s="373">
        <f t="shared" si="9"/>
        <v>59.97</v>
      </c>
      <c r="N31" s="373">
        <f t="shared" si="9"/>
        <v>211.35</v>
      </c>
      <c r="O31" s="374">
        <f t="shared" si="9"/>
        <v>560.38</v>
      </c>
    </row>
    <row r="32" spans="1:15" x14ac:dyDescent="0.25">
      <c r="A32" s="61" t="str">
        <f>АТС!A64</f>
        <v>01.05.2018</v>
      </c>
      <c r="B32" s="64">
        <f>АТС!B64</f>
        <v>23</v>
      </c>
      <c r="C32" s="61" t="s">
        <v>114</v>
      </c>
      <c r="D32" s="73">
        <f t="shared" si="1"/>
        <v>1127.58</v>
      </c>
      <c r="E32" s="74">
        <f t="shared" si="2"/>
        <v>1147.43</v>
      </c>
      <c r="F32" s="74">
        <f t="shared" si="3"/>
        <v>1298.81</v>
      </c>
      <c r="G32" s="75">
        <f t="shared" si="4"/>
        <v>1647.8400000000001</v>
      </c>
      <c r="H32" s="118">
        <f t="shared" si="7"/>
        <v>1087.46</v>
      </c>
      <c r="I32" s="96" t="str">
        <f>АТС!F64</f>
        <v>870,37</v>
      </c>
      <c r="J32" s="94">
        <f>СН!B66</f>
        <v>213.79</v>
      </c>
      <c r="K32" s="34">
        <f t="shared" si="9"/>
        <v>3.3000000000000003</v>
      </c>
      <c r="L32" s="372">
        <f t="shared" si="9"/>
        <v>40.119999999999997</v>
      </c>
      <c r="M32" s="373">
        <f t="shared" si="9"/>
        <v>59.97</v>
      </c>
      <c r="N32" s="373">
        <f t="shared" si="9"/>
        <v>211.35</v>
      </c>
      <c r="O32" s="374">
        <f t="shared" si="9"/>
        <v>560.38</v>
      </c>
    </row>
    <row r="33" spans="1:15" x14ac:dyDescent="0.25">
      <c r="A33" s="61" t="str">
        <f>АТС!A65</f>
        <v>02.05.2018</v>
      </c>
      <c r="B33" s="64">
        <f>АТС!B65</f>
        <v>0</v>
      </c>
      <c r="C33" s="61" t="s">
        <v>114</v>
      </c>
      <c r="D33" s="73">
        <f t="shared" si="1"/>
        <v>1035.8900000000001</v>
      </c>
      <c r="E33" s="74">
        <f t="shared" si="2"/>
        <v>1055.74</v>
      </c>
      <c r="F33" s="74">
        <f t="shared" si="3"/>
        <v>1207.1199999999999</v>
      </c>
      <c r="G33" s="75">
        <f t="shared" si="4"/>
        <v>1556.15</v>
      </c>
      <c r="H33" s="118">
        <f t="shared" si="7"/>
        <v>995.77</v>
      </c>
      <c r="I33" s="96" t="str">
        <f>АТС!F65</f>
        <v>796,76</v>
      </c>
      <c r="J33" s="94">
        <f>СН!B67</f>
        <v>195.71</v>
      </c>
      <c r="K33" s="34">
        <f t="shared" si="9"/>
        <v>3.3000000000000003</v>
      </c>
      <c r="L33" s="372">
        <f t="shared" si="9"/>
        <v>40.119999999999997</v>
      </c>
      <c r="M33" s="373">
        <f t="shared" si="9"/>
        <v>59.97</v>
      </c>
      <c r="N33" s="373">
        <f t="shared" si="9"/>
        <v>211.35</v>
      </c>
      <c r="O33" s="374">
        <f t="shared" si="9"/>
        <v>560.38</v>
      </c>
    </row>
    <row r="34" spans="1:15" x14ac:dyDescent="0.25">
      <c r="A34" s="61" t="str">
        <f>АТС!A66</f>
        <v>02.05.2018</v>
      </c>
      <c r="B34" s="64">
        <f>АТС!B66</f>
        <v>1</v>
      </c>
      <c r="C34" s="61" t="s">
        <v>114</v>
      </c>
      <c r="D34" s="73">
        <f t="shared" si="1"/>
        <v>970.34</v>
      </c>
      <c r="E34" s="74">
        <f t="shared" si="2"/>
        <v>990.19</v>
      </c>
      <c r="F34" s="74">
        <f t="shared" si="3"/>
        <v>1141.57</v>
      </c>
      <c r="G34" s="75">
        <f t="shared" si="4"/>
        <v>1490.6</v>
      </c>
      <c r="H34" s="118">
        <f t="shared" si="7"/>
        <v>930.21999999999991</v>
      </c>
      <c r="I34" s="96" t="str">
        <f>АТС!F66</f>
        <v>744,14</v>
      </c>
      <c r="J34" s="94">
        <f>СН!B68</f>
        <v>182.78</v>
      </c>
      <c r="K34" s="34">
        <f t="shared" si="9"/>
        <v>3.3000000000000003</v>
      </c>
      <c r="L34" s="372">
        <f t="shared" si="9"/>
        <v>40.119999999999997</v>
      </c>
      <c r="M34" s="373">
        <f t="shared" si="9"/>
        <v>59.97</v>
      </c>
      <c r="N34" s="373">
        <f t="shared" si="9"/>
        <v>211.35</v>
      </c>
      <c r="O34" s="374">
        <f t="shared" si="9"/>
        <v>560.38</v>
      </c>
    </row>
    <row r="35" spans="1:15" x14ac:dyDescent="0.25">
      <c r="A35" s="61" t="str">
        <f>АТС!A67</f>
        <v>02.05.2018</v>
      </c>
      <c r="B35" s="64">
        <f>АТС!B67</f>
        <v>2</v>
      </c>
      <c r="C35" s="61" t="s">
        <v>114</v>
      </c>
      <c r="D35" s="73">
        <f t="shared" si="1"/>
        <v>960.56</v>
      </c>
      <c r="E35" s="74">
        <f t="shared" si="2"/>
        <v>980.41</v>
      </c>
      <c r="F35" s="74">
        <f t="shared" si="3"/>
        <v>1131.79</v>
      </c>
      <c r="G35" s="75">
        <f t="shared" si="4"/>
        <v>1480.82</v>
      </c>
      <c r="H35" s="118">
        <f t="shared" si="7"/>
        <v>920.43999999999994</v>
      </c>
      <c r="I35" s="96" t="str">
        <f>АТС!F67</f>
        <v>736,29</v>
      </c>
      <c r="J35" s="94">
        <f>СН!B69</f>
        <v>180.85</v>
      </c>
      <c r="K35" s="34">
        <f t="shared" si="9"/>
        <v>3.3000000000000003</v>
      </c>
      <c r="L35" s="372">
        <f t="shared" si="9"/>
        <v>40.119999999999997</v>
      </c>
      <c r="M35" s="373">
        <f t="shared" si="9"/>
        <v>59.97</v>
      </c>
      <c r="N35" s="373">
        <f t="shared" si="9"/>
        <v>211.35</v>
      </c>
      <c r="O35" s="374">
        <f t="shared" si="9"/>
        <v>560.38</v>
      </c>
    </row>
    <row r="36" spans="1:15" x14ac:dyDescent="0.25">
      <c r="A36" s="61" t="str">
        <f>АТС!A68</f>
        <v>02.05.2018</v>
      </c>
      <c r="B36" s="64">
        <f>АТС!B68</f>
        <v>3</v>
      </c>
      <c r="C36" s="61" t="s">
        <v>114</v>
      </c>
      <c r="D36" s="73">
        <f t="shared" si="1"/>
        <v>969.78000000000009</v>
      </c>
      <c r="E36" s="74">
        <f t="shared" si="2"/>
        <v>989.63000000000011</v>
      </c>
      <c r="F36" s="74">
        <f t="shared" si="3"/>
        <v>1141.01</v>
      </c>
      <c r="G36" s="75">
        <f t="shared" si="4"/>
        <v>1490.04</v>
      </c>
      <c r="H36" s="118">
        <f t="shared" si="7"/>
        <v>929.66</v>
      </c>
      <c r="I36" s="96" t="str">
        <f>АТС!F68</f>
        <v>743,69</v>
      </c>
      <c r="J36" s="94">
        <f>СН!B70</f>
        <v>182.67</v>
      </c>
      <c r="K36" s="34">
        <f t="shared" si="9"/>
        <v>3.3000000000000003</v>
      </c>
      <c r="L36" s="372">
        <f t="shared" si="9"/>
        <v>40.119999999999997</v>
      </c>
      <c r="M36" s="373">
        <f t="shared" si="9"/>
        <v>59.97</v>
      </c>
      <c r="N36" s="373">
        <f t="shared" si="9"/>
        <v>211.35</v>
      </c>
      <c r="O36" s="374">
        <f t="shared" si="9"/>
        <v>560.38</v>
      </c>
    </row>
    <row r="37" spans="1:15" x14ac:dyDescent="0.25">
      <c r="A37" s="61" t="str">
        <f>АТС!A69</f>
        <v>02.05.2018</v>
      </c>
      <c r="B37" s="64">
        <f>АТС!B69</f>
        <v>4</v>
      </c>
      <c r="C37" s="61" t="s">
        <v>114</v>
      </c>
      <c r="D37" s="73">
        <f t="shared" si="1"/>
        <v>969.63000000000011</v>
      </c>
      <c r="E37" s="74">
        <f t="shared" si="2"/>
        <v>989.48</v>
      </c>
      <c r="F37" s="74">
        <f t="shared" si="3"/>
        <v>1140.8600000000001</v>
      </c>
      <c r="G37" s="75">
        <f t="shared" si="4"/>
        <v>1489.8899999999999</v>
      </c>
      <c r="H37" s="118">
        <f t="shared" si="7"/>
        <v>929.51</v>
      </c>
      <c r="I37" s="96" t="str">
        <f>АТС!F69</f>
        <v>743,57</v>
      </c>
      <c r="J37" s="94">
        <f>СН!B71</f>
        <v>182.64</v>
      </c>
      <c r="K37" s="34">
        <f t="shared" si="9"/>
        <v>3.3000000000000003</v>
      </c>
      <c r="L37" s="372">
        <f t="shared" si="9"/>
        <v>40.119999999999997</v>
      </c>
      <c r="M37" s="373">
        <f t="shared" si="9"/>
        <v>59.97</v>
      </c>
      <c r="N37" s="373">
        <f t="shared" si="9"/>
        <v>211.35</v>
      </c>
      <c r="O37" s="374">
        <f t="shared" si="9"/>
        <v>560.38</v>
      </c>
    </row>
    <row r="38" spans="1:15" x14ac:dyDescent="0.25">
      <c r="A38" s="61" t="str">
        <f>АТС!A70</f>
        <v>02.05.2018</v>
      </c>
      <c r="B38" s="64">
        <f>АТС!B70</f>
        <v>5</v>
      </c>
      <c r="C38" s="61" t="s">
        <v>114</v>
      </c>
      <c r="D38" s="73">
        <f t="shared" si="1"/>
        <v>968.11</v>
      </c>
      <c r="E38" s="74">
        <f t="shared" si="2"/>
        <v>987.96</v>
      </c>
      <c r="F38" s="74">
        <f t="shared" si="3"/>
        <v>1139.3400000000001</v>
      </c>
      <c r="G38" s="75">
        <f t="shared" si="4"/>
        <v>1488.37</v>
      </c>
      <c r="H38" s="118">
        <f t="shared" si="7"/>
        <v>927.99</v>
      </c>
      <c r="I38" s="96" t="str">
        <f>АТС!F70</f>
        <v>742,35</v>
      </c>
      <c r="J38" s="94">
        <f>СН!B72</f>
        <v>182.34</v>
      </c>
      <c r="K38" s="34">
        <f t="shared" si="9"/>
        <v>3.3000000000000003</v>
      </c>
      <c r="L38" s="372">
        <f t="shared" si="9"/>
        <v>40.119999999999997</v>
      </c>
      <c r="M38" s="373">
        <f t="shared" si="9"/>
        <v>59.97</v>
      </c>
      <c r="N38" s="373">
        <f t="shared" si="9"/>
        <v>211.35</v>
      </c>
      <c r="O38" s="374">
        <f t="shared" si="9"/>
        <v>560.38</v>
      </c>
    </row>
    <row r="39" spans="1:15" x14ac:dyDescent="0.25">
      <c r="A39" s="61" t="str">
        <f>АТС!A71</f>
        <v>02.05.2018</v>
      </c>
      <c r="B39" s="64">
        <f>АТС!B71</f>
        <v>6</v>
      </c>
      <c r="C39" s="61" t="s">
        <v>114</v>
      </c>
      <c r="D39" s="73">
        <f t="shared" si="1"/>
        <v>962.21</v>
      </c>
      <c r="E39" s="74">
        <f t="shared" si="2"/>
        <v>982.06000000000006</v>
      </c>
      <c r="F39" s="74">
        <f t="shared" si="3"/>
        <v>1133.44</v>
      </c>
      <c r="G39" s="75">
        <f t="shared" si="4"/>
        <v>1482.47</v>
      </c>
      <c r="H39" s="118">
        <f t="shared" si="7"/>
        <v>922.08999999999992</v>
      </c>
      <c r="I39" s="96" t="str">
        <f>АТС!F71</f>
        <v>737,61</v>
      </c>
      <c r="J39" s="94">
        <f>СН!B73</f>
        <v>181.18</v>
      </c>
      <c r="K39" s="34">
        <f t="shared" si="9"/>
        <v>3.3000000000000003</v>
      </c>
      <c r="L39" s="372">
        <f t="shared" si="9"/>
        <v>40.119999999999997</v>
      </c>
      <c r="M39" s="373">
        <f t="shared" si="9"/>
        <v>59.97</v>
      </c>
      <c r="N39" s="373">
        <f t="shared" si="9"/>
        <v>211.35</v>
      </c>
      <c r="O39" s="374">
        <f t="shared" si="9"/>
        <v>560.38</v>
      </c>
    </row>
    <row r="40" spans="1:15" x14ac:dyDescent="0.25">
      <c r="A40" s="61" t="str">
        <f>АТС!A72</f>
        <v>02.05.2018</v>
      </c>
      <c r="B40" s="64">
        <f>АТС!B72</f>
        <v>7</v>
      </c>
      <c r="C40" s="61" t="s">
        <v>114</v>
      </c>
      <c r="D40" s="73">
        <f t="shared" si="1"/>
        <v>1039.76</v>
      </c>
      <c r="E40" s="74">
        <f t="shared" si="2"/>
        <v>1059.6100000000001</v>
      </c>
      <c r="F40" s="74">
        <f t="shared" si="3"/>
        <v>1210.99</v>
      </c>
      <c r="G40" s="75">
        <f t="shared" si="4"/>
        <v>1560.02</v>
      </c>
      <c r="H40" s="118">
        <f t="shared" si="7"/>
        <v>999.64</v>
      </c>
      <c r="I40" s="96" t="str">
        <f>АТС!F72</f>
        <v>799,87</v>
      </c>
      <c r="J40" s="94">
        <f>СН!B74</f>
        <v>196.47</v>
      </c>
      <c r="K40" s="34">
        <f t="shared" si="9"/>
        <v>3.3000000000000003</v>
      </c>
      <c r="L40" s="372">
        <f t="shared" si="9"/>
        <v>40.119999999999997</v>
      </c>
      <c r="M40" s="373">
        <f t="shared" si="9"/>
        <v>59.97</v>
      </c>
      <c r="N40" s="373">
        <f t="shared" si="9"/>
        <v>211.35</v>
      </c>
      <c r="O40" s="374">
        <f t="shared" si="9"/>
        <v>560.38</v>
      </c>
    </row>
    <row r="41" spans="1:15" x14ac:dyDescent="0.25">
      <c r="A41" s="61" t="str">
        <f>АТС!A73</f>
        <v>02.05.2018</v>
      </c>
      <c r="B41" s="64">
        <f>АТС!B73</f>
        <v>8</v>
      </c>
      <c r="C41" s="61" t="s">
        <v>114</v>
      </c>
      <c r="D41" s="73">
        <f t="shared" si="1"/>
        <v>981.15000000000009</v>
      </c>
      <c r="E41" s="74">
        <f t="shared" si="2"/>
        <v>1001</v>
      </c>
      <c r="F41" s="74">
        <f t="shared" si="3"/>
        <v>1152.3800000000001</v>
      </c>
      <c r="G41" s="75">
        <f t="shared" si="4"/>
        <v>1501.41</v>
      </c>
      <c r="H41" s="118">
        <f t="shared" si="7"/>
        <v>941.03</v>
      </c>
      <c r="I41" s="96" t="str">
        <f>АТС!F73</f>
        <v>752,82</v>
      </c>
      <c r="J41" s="94">
        <f>СН!B75</f>
        <v>184.91</v>
      </c>
      <c r="K41" s="34">
        <f t="shared" si="9"/>
        <v>3.3000000000000003</v>
      </c>
      <c r="L41" s="372">
        <f t="shared" si="9"/>
        <v>40.119999999999997</v>
      </c>
      <c r="M41" s="373">
        <f t="shared" si="9"/>
        <v>59.97</v>
      </c>
      <c r="N41" s="373">
        <f t="shared" si="9"/>
        <v>211.35</v>
      </c>
      <c r="O41" s="374">
        <f t="shared" si="9"/>
        <v>560.38</v>
      </c>
    </row>
    <row r="42" spans="1:15" x14ac:dyDescent="0.25">
      <c r="A42" s="61" t="str">
        <f>АТС!A74</f>
        <v>02.05.2018</v>
      </c>
      <c r="B42" s="64">
        <f>АТС!B74</f>
        <v>9</v>
      </c>
      <c r="C42" s="61" t="s">
        <v>114</v>
      </c>
      <c r="D42" s="73">
        <f t="shared" si="1"/>
        <v>982.03</v>
      </c>
      <c r="E42" s="74">
        <f t="shared" si="2"/>
        <v>1001.88</v>
      </c>
      <c r="F42" s="74">
        <f t="shared" si="3"/>
        <v>1153.26</v>
      </c>
      <c r="G42" s="75">
        <f t="shared" si="4"/>
        <v>1502.29</v>
      </c>
      <c r="H42" s="118">
        <f t="shared" si="7"/>
        <v>941.91</v>
      </c>
      <c r="I42" s="96" t="str">
        <f>АТС!F74</f>
        <v>753,52</v>
      </c>
      <c r="J42" s="94">
        <f>СН!B76</f>
        <v>185.09</v>
      </c>
      <c r="K42" s="34">
        <f t="shared" si="9"/>
        <v>3.3000000000000003</v>
      </c>
      <c r="L42" s="372">
        <f t="shared" si="9"/>
        <v>40.119999999999997</v>
      </c>
      <c r="M42" s="373">
        <f t="shared" si="9"/>
        <v>59.97</v>
      </c>
      <c r="N42" s="373">
        <f t="shared" si="9"/>
        <v>211.35</v>
      </c>
      <c r="O42" s="374">
        <f t="shared" si="9"/>
        <v>560.38</v>
      </c>
    </row>
    <row r="43" spans="1:15" x14ac:dyDescent="0.25">
      <c r="A43" s="61" t="str">
        <f>АТС!A75</f>
        <v>02.05.2018</v>
      </c>
      <c r="B43" s="64">
        <f>АТС!B75</f>
        <v>10</v>
      </c>
      <c r="C43" s="61" t="s">
        <v>114</v>
      </c>
      <c r="D43" s="73">
        <f t="shared" si="1"/>
        <v>981.61000000000013</v>
      </c>
      <c r="E43" s="74">
        <f t="shared" si="2"/>
        <v>1001.46</v>
      </c>
      <c r="F43" s="74">
        <f t="shared" si="3"/>
        <v>1152.8400000000001</v>
      </c>
      <c r="G43" s="75">
        <f t="shared" si="4"/>
        <v>1501.8700000000001</v>
      </c>
      <c r="H43" s="118">
        <f t="shared" si="7"/>
        <v>941.49</v>
      </c>
      <c r="I43" s="96" t="str">
        <f>АТС!F75</f>
        <v>753,19</v>
      </c>
      <c r="J43" s="94">
        <f>СН!B77</f>
        <v>185</v>
      </c>
      <c r="K43" s="34">
        <f t="shared" ref="K43:O58" si="10">K42</f>
        <v>3.3000000000000003</v>
      </c>
      <c r="L43" s="372">
        <f t="shared" si="10"/>
        <v>40.119999999999997</v>
      </c>
      <c r="M43" s="373">
        <f t="shared" si="10"/>
        <v>59.97</v>
      </c>
      <c r="N43" s="373">
        <f t="shared" si="10"/>
        <v>211.35</v>
      </c>
      <c r="O43" s="374">
        <f t="shared" si="10"/>
        <v>560.38</v>
      </c>
    </row>
    <row r="44" spans="1:15" x14ac:dyDescent="0.25">
      <c r="A44" s="61" t="str">
        <f>АТС!A76</f>
        <v>02.05.2018</v>
      </c>
      <c r="B44" s="64">
        <f>АТС!B76</f>
        <v>11</v>
      </c>
      <c r="C44" s="61" t="s">
        <v>114</v>
      </c>
      <c r="D44" s="73">
        <f t="shared" si="1"/>
        <v>980.53000000000009</v>
      </c>
      <c r="E44" s="74">
        <f t="shared" si="2"/>
        <v>1000.3800000000001</v>
      </c>
      <c r="F44" s="74">
        <f t="shared" si="3"/>
        <v>1151.76</v>
      </c>
      <c r="G44" s="75">
        <f t="shared" si="4"/>
        <v>1500.79</v>
      </c>
      <c r="H44" s="118">
        <f t="shared" si="7"/>
        <v>940.41</v>
      </c>
      <c r="I44" s="96" t="str">
        <f>АТС!F76</f>
        <v>752,32</v>
      </c>
      <c r="J44" s="94">
        <f>СН!B78</f>
        <v>184.79</v>
      </c>
      <c r="K44" s="34">
        <f t="shared" si="10"/>
        <v>3.3000000000000003</v>
      </c>
      <c r="L44" s="372">
        <f t="shared" si="10"/>
        <v>40.119999999999997</v>
      </c>
      <c r="M44" s="373">
        <f t="shared" si="10"/>
        <v>59.97</v>
      </c>
      <c r="N44" s="373">
        <f t="shared" si="10"/>
        <v>211.35</v>
      </c>
      <c r="O44" s="374">
        <f t="shared" si="10"/>
        <v>560.38</v>
      </c>
    </row>
    <row r="45" spans="1:15" x14ac:dyDescent="0.25">
      <c r="A45" s="61" t="str">
        <f>АТС!A77</f>
        <v>02.05.2018</v>
      </c>
      <c r="B45" s="64">
        <f>АТС!B77</f>
        <v>12</v>
      </c>
      <c r="C45" s="61" t="s">
        <v>114</v>
      </c>
      <c r="D45" s="73">
        <f t="shared" si="1"/>
        <v>980.43000000000006</v>
      </c>
      <c r="E45" s="74">
        <f t="shared" si="2"/>
        <v>1000.28</v>
      </c>
      <c r="F45" s="74">
        <f t="shared" si="3"/>
        <v>1151.6600000000001</v>
      </c>
      <c r="G45" s="75">
        <f t="shared" si="4"/>
        <v>1500.69</v>
      </c>
      <c r="H45" s="118">
        <f t="shared" si="7"/>
        <v>940.31</v>
      </c>
      <c r="I45" s="96" t="str">
        <f>АТС!F77</f>
        <v>752,24</v>
      </c>
      <c r="J45" s="94">
        <f>СН!B79</f>
        <v>184.77</v>
      </c>
      <c r="K45" s="34">
        <f t="shared" si="10"/>
        <v>3.3000000000000003</v>
      </c>
      <c r="L45" s="372">
        <f t="shared" si="10"/>
        <v>40.119999999999997</v>
      </c>
      <c r="M45" s="373">
        <f t="shared" si="10"/>
        <v>59.97</v>
      </c>
      <c r="N45" s="373">
        <f t="shared" si="10"/>
        <v>211.35</v>
      </c>
      <c r="O45" s="374">
        <f t="shared" si="10"/>
        <v>560.38</v>
      </c>
    </row>
    <row r="46" spans="1:15" x14ac:dyDescent="0.25">
      <c r="A46" s="61" t="str">
        <f>АТС!A78</f>
        <v>02.05.2018</v>
      </c>
      <c r="B46" s="64">
        <f>АТС!B78</f>
        <v>13</v>
      </c>
      <c r="C46" s="61" t="s">
        <v>114</v>
      </c>
      <c r="D46" s="73">
        <f t="shared" si="1"/>
        <v>979.97</v>
      </c>
      <c r="E46" s="74">
        <f t="shared" si="2"/>
        <v>999.82</v>
      </c>
      <c r="F46" s="74">
        <f t="shared" si="3"/>
        <v>1151.2</v>
      </c>
      <c r="G46" s="75">
        <f t="shared" si="4"/>
        <v>1500.23</v>
      </c>
      <c r="H46" s="118">
        <f t="shared" si="7"/>
        <v>939.84999999999991</v>
      </c>
      <c r="I46" s="96" t="str">
        <f>АТС!F78</f>
        <v>751,87</v>
      </c>
      <c r="J46" s="94">
        <f>СН!B80</f>
        <v>184.68</v>
      </c>
      <c r="K46" s="34">
        <f t="shared" si="10"/>
        <v>3.3000000000000003</v>
      </c>
      <c r="L46" s="372">
        <f t="shared" si="10"/>
        <v>40.119999999999997</v>
      </c>
      <c r="M46" s="373">
        <f t="shared" si="10"/>
        <v>59.97</v>
      </c>
      <c r="N46" s="373">
        <f t="shared" si="10"/>
        <v>211.35</v>
      </c>
      <c r="O46" s="374">
        <f t="shared" si="10"/>
        <v>560.38</v>
      </c>
    </row>
    <row r="47" spans="1:15" x14ac:dyDescent="0.25">
      <c r="A47" s="61" t="str">
        <f>АТС!A79</f>
        <v>02.05.2018</v>
      </c>
      <c r="B47" s="64">
        <f>АТС!B79</f>
        <v>14</v>
      </c>
      <c r="C47" s="61" t="s">
        <v>114</v>
      </c>
      <c r="D47" s="73">
        <f t="shared" si="1"/>
        <v>985.06000000000006</v>
      </c>
      <c r="E47" s="74">
        <f t="shared" si="2"/>
        <v>1004.9100000000001</v>
      </c>
      <c r="F47" s="74">
        <f t="shared" si="3"/>
        <v>1156.29</v>
      </c>
      <c r="G47" s="75">
        <f t="shared" si="4"/>
        <v>1505.3200000000002</v>
      </c>
      <c r="H47" s="118">
        <f t="shared" si="7"/>
        <v>944.94</v>
      </c>
      <c r="I47" s="96" t="str">
        <f>АТС!F79</f>
        <v>755,96</v>
      </c>
      <c r="J47" s="94">
        <f>СН!B81</f>
        <v>185.68</v>
      </c>
      <c r="K47" s="34">
        <f t="shared" si="10"/>
        <v>3.3000000000000003</v>
      </c>
      <c r="L47" s="372">
        <f t="shared" si="10"/>
        <v>40.119999999999997</v>
      </c>
      <c r="M47" s="373">
        <f t="shared" si="10"/>
        <v>59.97</v>
      </c>
      <c r="N47" s="373">
        <f t="shared" si="10"/>
        <v>211.35</v>
      </c>
      <c r="O47" s="374">
        <f t="shared" si="10"/>
        <v>560.38</v>
      </c>
    </row>
    <row r="48" spans="1:15" x14ac:dyDescent="0.25">
      <c r="A48" s="61" t="str">
        <f>АТС!A80</f>
        <v>02.05.2018</v>
      </c>
      <c r="B48" s="64">
        <f>АТС!B80</f>
        <v>15</v>
      </c>
      <c r="C48" s="61" t="s">
        <v>114</v>
      </c>
      <c r="D48" s="73">
        <f t="shared" si="1"/>
        <v>984.11000000000013</v>
      </c>
      <c r="E48" s="74">
        <f t="shared" si="2"/>
        <v>1003.96</v>
      </c>
      <c r="F48" s="74">
        <f t="shared" si="3"/>
        <v>1155.3400000000001</v>
      </c>
      <c r="G48" s="75">
        <f t="shared" si="4"/>
        <v>1504.3700000000001</v>
      </c>
      <c r="H48" s="118">
        <f t="shared" si="7"/>
        <v>943.99</v>
      </c>
      <c r="I48" s="96" t="str">
        <f>АТС!F80</f>
        <v>755,19</v>
      </c>
      <c r="J48" s="94">
        <f>СН!B82</f>
        <v>185.5</v>
      </c>
      <c r="K48" s="34">
        <f t="shared" si="10"/>
        <v>3.3000000000000003</v>
      </c>
      <c r="L48" s="372">
        <f t="shared" si="10"/>
        <v>40.119999999999997</v>
      </c>
      <c r="M48" s="373">
        <f t="shared" si="10"/>
        <v>59.97</v>
      </c>
      <c r="N48" s="373">
        <f t="shared" si="10"/>
        <v>211.35</v>
      </c>
      <c r="O48" s="374">
        <f t="shared" si="10"/>
        <v>560.38</v>
      </c>
    </row>
    <row r="49" spans="1:15" x14ac:dyDescent="0.25">
      <c r="A49" s="61" t="str">
        <f>АТС!A81</f>
        <v>02.05.2018</v>
      </c>
      <c r="B49" s="64">
        <f>АТС!B81</f>
        <v>16</v>
      </c>
      <c r="C49" s="61" t="s">
        <v>114</v>
      </c>
      <c r="D49" s="73">
        <f t="shared" si="1"/>
        <v>983.2</v>
      </c>
      <c r="E49" s="74">
        <f t="shared" si="2"/>
        <v>1003.0500000000001</v>
      </c>
      <c r="F49" s="74">
        <f t="shared" si="3"/>
        <v>1154.43</v>
      </c>
      <c r="G49" s="75">
        <f t="shared" si="4"/>
        <v>1503.46</v>
      </c>
      <c r="H49" s="118">
        <f t="shared" si="7"/>
        <v>943.07999999999993</v>
      </c>
      <c r="I49" s="96" t="str">
        <f>АТС!F81</f>
        <v>754,46</v>
      </c>
      <c r="J49" s="94">
        <f>СН!B83</f>
        <v>185.32</v>
      </c>
      <c r="K49" s="34">
        <f t="shared" si="10"/>
        <v>3.3000000000000003</v>
      </c>
      <c r="L49" s="372">
        <f t="shared" si="10"/>
        <v>40.119999999999997</v>
      </c>
      <c r="M49" s="373">
        <f t="shared" si="10"/>
        <v>59.97</v>
      </c>
      <c r="N49" s="373">
        <f t="shared" si="10"/>
        <v>211.35</v>
      </c>
      <c r="O49" s="374">
        <f t="shared" si="10"/>
        <v>560.38</v>
      </c>
    </row>
    <row r="50" spans="1:15" x14ac:dyDescent="0.25">
      <c r="A50" s="61" t="str">
        <f>АТС!A82</f>
        <v>02.05.2018</v>
      </c>
      <c r="B50" s="64">
        <f>АТС!B82</f>
        <v>17</v>
      </c>
      <c r="C50" s="61" t="s">
        <v>114</v>
      </c>
      <c r="D50" s="73">
        <f t="shared" si="1"/>
        <v>981.95</v>
      </c>
      <c r="E50" s="74">
        <f t="shared" si="2"/>
        <v>1001.8000000000001</v>
      </c>
      <c r="F50" s="74">
        <f t="shared" si="3"/>
        <v>1153.18</v>
      </c>
      <c r="G50" s="75">
        <f t="shared" si="4"/>
        <v>1502.21</v>
      </c>
      <c r="H50" s="118">
        <f t="shared" si="7"/>
        <v>941.82999999999993</v>
      </c>
      <c r="I50" s="96" t="str">
        <f>АТС!F82</f>
        <v>753,46</v>
      </c>
      <c r="J50" s="94">
        <f>СН!B84</f>
        <v>185.07</v>
      </c>
      <c r="K50" s="34">
        <f t="shared" si="10"/>
        <v>3.3000000000000003</v>
      </c>
      <c r="L50" s="372">
        <f t="shared" si="10"/>
        <v>40.119999999999997</v>
      </c>
      <c r="M50" s="373">
        <f t="shared" si="10"/>
        <v>59.97</v>
      </c>
      <c r="N50" s="373">
        <f t="shared" si="10"/>
        <v>211.35</v>
      </c>
      <c r="O50" s="374">
        <f t="shared" si="10"/>
        <v>560.38</v>
      </c>
    </row>
    <row r="51" spans="1:15" x14ac:dyDescent="0.25">
      <c r="A51" s="61" t="str">
        <f>АТС!A83</f>
        <v>02.05.2018</v>
      </c>
      <c r="B51" s="64">
        <f>АТС!B83</f>
        <v>18</v>
      </c>
      <c r="C51" s="61" t="s">
        <v>114</v>
      </c>
      <c r="D51" s="73">
        <f t="shared" si="1"/>
        <v>985.08</v>
      </c>
      <c r="E51" s="74">
        <f t="shared" si="2"/>
        <v>1004.9300000000001</v>
      </c>
      <c r="F51" s="74">
        <f t="shared" si="3"/>
        <v>1156.31</v>
      </c>
      <c r="G51" s="75">
        <f t="shared" si="4"/>
        <v>1505.3400000000001</v>
      </c>
      <c r="H51" s="118">
        <f t="shared" si="7"/>
        <v>944.96</v>
      </c>
      <c r="I51" s="96" t="str">
        <f>АТС!F83</f>
        <v>755,97</v>
      </c>
      <c r="J51" s="94">
        <f>СН!B85</f>
        <v>185.69</v>
      </c>
      <c r="K51" s="34">
        <f t="shared" si="10"/>
        <v>3.3000000000000003</v>
      </c>
      <c r="L51" s="372">
        <f t="shared" si="10"/>
        <v>40.119999999999997</v>
      </c>
      <c r="M51" s="373">
        <f t="shared" si="10"/>
        <v>59.97</v>
      </c>
      <c r="N51" s="373">
        <f t="shared" si="10"/>
        <v>211.35</v>
      </c>
      <c r="O51" s="374">
        <f t="shared" si="10"/>
        <v>560.38</v>
      </c>
    </row>
    <row r="52" spans="1:15" x14ac:dyDescent="0.25">
      <c r="A52" s="61" t="str">
        <f>АТС!A84</f>
        <v>02.05.2018</v>
      </c>
      <c r="B52" s="64">
        <f>АТС!B84</f>
        <v>19</v>
      </c>
      <c r="C52" s="61" t="s">
        <v>114</v>
      </c>
      <c r="D52" s="73">
        <f t="shared" si="1"/>
        <v>1009.3199999999999</v>
      </c>
      <c r="E52" s="74">
        <f t="shared" si="2"/>
        <v>1029.17</v>
      </c>
      <c r="F52" s="74">
        <f t="shared" si="3"/>
        <v>1180.55</v>
      </c>
      <c r="G52" s="75">
        <f t="shared" si="4"/>
        <v>1529.58</v>
      </c>
      <c r="H52" s="118">
        <f t="shared" si="7"/>
        <v>969.19999999999993</v>
      </c>
      <c r="I52" s="96" t="str">
        <f>АТС!F84</f>
        <v>775,43</v>
      </c>
      <c r="J52" s="94">
        <f>СН!B86</f>
        <v>190.47</v>
      </c>
      <c r="K52" s="34">
        <f t="shared" si="10"/>
        <v>3.3000000000000003</v>
      </c>
      <c r="L52" s="372">
        <f t="shared" si="10"/>
        <v>40.119999999999997</v>
      </c>
      <c r="M52" s="373">
        <f t="shared" si="10"/>
        <v>59.97</v>
      </c>
      <c r="N52" s="373">
        <f t="shared" si="10"/>
        <v>211.35</v>
      </c>
      <c r="O52" s="374">
        <f t="shared" si="10"/>
        <v>560.38</v>
      </c>
    </row>
    <row r="53" spans="1:15" x14ac:dyDescent="0.25">
      <c r="A53" s="61" t="str">
        <f>АТС!A85</f>
        <v>02.05.2018</v>
      </c>
      <c r="B53" s="64">
        <f>АТС!B85</f>
        <v>20</v>
      </c>
      <c r="C53" s="61" t="s">
        <v>114</v>
      </c>
      <c r="D53" s="73">
        <f t="shared" si="1"/>
        <v>1014.36</v>
      </c>
      <c r="E53" s="74">
        <f t="shared" si="2"/>
        <v>1034.21</v>
      </c>
      <c r="F53" s="74">
        <f t="shared" si="3"/>
        <v>1185.5900000000001</v>
      </c>
      <c r="G53" s="75">
        <f t="shared" si="4"/>
        <v>1534.62</v>
      </c>
      <c r="H53" s="118">
        <f t="shared" si="7"/>
        <v>974.24</v>
      </c>
      <c r="I53" s="96" t="str">
        <f>АТС!F85</f>
        <v>779,48</v>
      </c>
      <c r="J53" s="94">
        <f>СН!B87</f>
        <v>191.46</v>
      </c>
      <c r="K53" s="34">
        <f t="shared" si="10"/>
        <v>3.3000000000000003</v>
      </c>
      <c r="L53" s="372">
        <f t="shared" si="10"/>
        <v>40.119999999999997</v>
      </c>
      <c r="M53" s="373">
        <f t="shared" si="10"/>
        <v>59.97</v>
      </c>
      <c r="N53" s="373">
        <f t="shared" si="10"/>
        <v>211.35</v>
      </c>
      <c r="O53" s="374">
        <f t="shared" si="10"/>
        <v>560.38</v>
      </c>
    </row>
    <row r="54" spans="1:15" x14ac:dyDescent="0.25">
      <c r="A54" s="61" t="str">
        <f>АТС!A86</f>
        <v>02.05.2018</v>
      </c>
      <c r="B54" s="64">
        <f>АТС!B86</f>
        <v>21</v>
      </c>
      <c r="C54" s="61" t="s">
        <v>114</v>
      </c>
      <c r="D54" s="73">
        <f t="shared" si="1"/>
        <v>991.85</v>
      </c>
      <c r="E54" s="74">
        <f t="shared" si="2"/>
        <v>1011.7</v>
      </c>
      <c r="F54" s="74">
        <f t="shared" si="3"/>
        <v>1163.08</v>
      </c>
      <c r="G54" s="75">
        <f t="shared" si="4"/>
        <v>1512.1100000000001</v>
      </c>
      <c r="H54" s="118">
        <f t="shared" si="7"/>
        <v>951.7299999999999</v>
      </c>
      <c r="I54" s="96" t="str">
        <f>АТС!F86</f>
        <v>761,41</v>
      </c>
      <c r="J54" s="94">
        <f>СН!B88</f>
        <v>187.02</v>
      </c>
      <c r="K54" s="34">
        <f t="shared" si="10"/>
        <v>3.3000000000000003</v>
      </c>
      <c r="L54" s="372">
        <f t="shared" si="10"/>
        <v>40.119999999999997</v>
      </c>
      <c r="M54" s="373">
        <f t="shared" si="10"/>
        <v>59.97</v>
      </c>
      <c r="N54" s="373">
        <f t="shared" si="10"/>
        <v>211.35</v>
      </c>
      <c r="O54" s="374">
        <f t="shared" si="10"/>
        <v>560.38</v>
      </c>
    </row>
    <row r="55" spans="1:15" x14ac:dyDescent="0.25">
      <c r="A55" s="61" t="str">
        <f>АТС!A87</f>
        <v>02.05.2018</v>
      </c>
      <c r="B55" s="64">
        <f>АТС!B87</f>
        <v>22</v>
      </c>
      <c r="C55" s="61" t="s">
        <v>114</v>
      </c>
      <c r="D55" s="73">
        <f t="shared" si="1"/>
        <v>1142.71</v>
      </c>
      <c r="E55" s="74">
        <f t="shared" si="2"/>
        <v>1162.56</v>
      </c>
      <c r="F55" s="74">
        <f t="shared" si="3"/>
        <v>1313.94</v>
      </c>
      <c r="G55" s="75">
        <f t="shared" si="4"/>
        <v>1662.97</v>
      </c>
      <c r="H55" s="118">
        <f t="shared" si="7"/>
        <v>1102.5899999999999</v>
      </c>
      <c r="I55" s="96" t="str">
        <f>АТС!F87</f>
        <v>882,52</v>
      </c>
      <c r="J55" s="94">
        <f>СН!B89</f>
        <v>216.77</v>
      </c>
      <c r="K55" s="34">
        <f t="shared" si="10"/>
        <v>3.3000000000000003</v>
      </c>
      <c r="L55" s="372">
        <f t="shared" si="10"/>
        <v>40.119999999999997</v>
      </c>
      <c r="M55" s="373">
        <f t="shared" si="10"/>
        <v>59.97</v>
      </c>
      <c r="N55" s="373">
        <f t="shared" si="10"/>
        <v>211.35</v>
      </c>
      <c r="O55" s="374">
        <f t="shared" si="10"/>
        <v>560.38</v>
      </c>
    </row>
    <row r="56" spans="1:15" x14ac:dyDescent="0.25">
      <c r="A56" s="61" t="str">
        <f>АТС!A88</f>
        <v>02.05.2018</v>
      </c>
      <c r="B56" s="64">
        <f>АТС!B88</f>
        <v>23</v>
      </c>
      <c r="C56" s="61" t="s">
        <v>114</v>
      </c>
      <c r="D56" s="73">
        <f t="shared" si="1"/>
        <v>1104.3</v>
      </c>
      <c r="E56" s="74">
        <f t="shared" si="2"/>
        <v>1124.1500000000001</v>
      </c>
      <c r="F56" s="74">
        <f t="shared" si="3"/>
        <v>1275.53</v>
      </c>
      <c r="G56" s="75">
        <f t="shared" si="4"/>
        <v>1624.56</v>
      </c>
      <c r="H56" s="118">
        <f t="shared" si="7"/>
        <v>1064.1799999999998</v>
      </c>
      <c r="I56" s="96" t="str">
        <f>АТС!F88</f>
        <v>851,68</v>
      </c>
      <c r="J56" s="94">
        <f>СН!B90</f>
        <v>209.2</v>
      </c>
      <c r="K56" s="34">
        <f t="shared" si="10"/>
        <v>3.3000000000000003</v>
      </c>
      <c r="L56" s="372">
        <f t="shared" si="10"/>
        <v>40.119999999999997</v>
      </c>
      <c r="M56" s="373">
        <f t="shared" si="10"/>
        <v>59.97</v>
      </c>
      <c r="N56" s="373">
        <f t="shared" si="10"/>
        <v>211.35</v>
      </c>
      <c r="O56" s="374">
        <f t="shared" si="10"/>
        <v>560.38</v>
      </c>
    </row>
    <row r="57" spans="1:15" x14ac:dyDescent="0.25">
      <c r="A57" s="61" t="str">
        <f>АТС!A89</f>
        <v>03.05.2018</v>
      </c>
      <c r="B57" s="64">
        <f>АТС!B89</f>
        <v>0</v>
      </c>
      <c r="C57" s="61" t="s">
        <v>114</v>
      </c>
      <c r="D57" s="73">
        <f t="shared" si="1"/>
        <v>1049.8500000000001</v>
      </c>
      <c r="E57" s="74">
        <f t="shared" si="2"/>
        <v>1069.7</v>
      </c>
      <c r="F57" s="74">
        <f t="shared" si="3"/>
        <v>1221.08</v>
      </c>
      <c r="G57" s="75">
        <f t="shared" si="4"/>
        <v>1570.1100000000001</v>
      </c>
      <c r="H57" s="118">
        <f t="shared" si="7"/>
        <v>1009.73</v>
      </c>
      <c r="I57" s="96" t="str">
        <f>АТС!F89</f>
        <v>807,97</v>
      </c>
      <c r="J57" s="94">
        <f>СН!B91</f>
        <v>198.46</v>
      </c>
      <c r="K57" s="34">
        <f t="shared" si="10"/>
        <v>3.3000000000000003</v>
      </c>
      <c r="L57" s="372">
        <f t="shared" si="10"/>
        <v>40.119999999999997</v>
      </c>
      <c r="M57" s="373">
        <f t="shared" si="10"/>
        <v>59.97</v>
      </c>
      <c r="N57" s="373">
        <f t="shared" si="10"/>
        <v>211.35</v>
      </c>
      <c r="O57" s="374">
        <f t="shared" si="10"/>
        <v>560.38</v>
      </c>
    </row>
    <row r="58" spans="1:15" x14ac:dyDescent="0.25">
      <c r="A58" s="61" t="str">
        <f>АТС!A90</f>
        <v>03.05.2018</v>
      </c>
      <c r="B58" s="64">
        <f>АТС!B90</f>
        <v>1</v>
      </c>
      <c r="C58" s="61" t="s">
        <v>114</v>
      </c>
      <c r="D58" s="73">
        <f t="shared" si="1"/>
        <v>960.30000000000007</v>
      </c>
      <c r="E58" s="74">
        <f t="shared" si="2"/>
        <v>980.15000000000009</v>
      </c>
      <c r="F58" s="74">
        <f t="shared" si="3"/>
        <v>1131.5300000000002</v>
      </c>
      <c r="G58" s="75">
        <f t="shared" si="4"/>
        <v>1480.56</v>
      </c>
      <c r="H58" s="118">
        <f t="shared" si="7"/>
        <v>920.18000000000006</v>
      </c>
      <c r="I58" s="96" t="str">
        <f>АТС!F90</f>
        <v>736,08</v>
      </c>
      <c r="J58" s="94">
        <f>СН!B92</f>
        <v>180.8</v>
      </c>
      <c r="K58" s="34">
        <f t="shared" si="10"/>
        <v>3.3000000000000003</v>
      </c>
      <c r="L58" s="372">
        <f t="shared" si="10"/>
        <v>40.119999999999997</v>
      </c>
      <c r="M58" s="373">
        <f t="shared" si="10"/>
        <v>59.97</v>
      </c>
      <c r="N58" s="373">
        <f t="shared" si="10"/>
        <v>211.35</v>
      </c>
      <c r="O58" s="374">
        <f t="shared" si="10"/>
        <v>560.38</v>
      </c>
    </row>
    <row r="59" spans="1:15" x14ac:dyDescent="0.25">
      <c r="A59" s="61" t="str">
        <f>АТС!A91</f>
        <v>03.05.2018</v>
      </c>
      <c r="B59" s="64">
        <f>АТС!B91</f>
        <v>2</v>
      </c>
      <c r="C59" s="61" t="s">
        <v>114</v>
      </c>
      <c r="D59" s="73">
        <f t="shared" si="1"/>
        <v>959.77</v>
      </c>
      <c r="E59" s="74">
        <f t="shared" si="2"/>
        <v>979.62</v>
      </c>
      <c r="F59" s="74">
        <f t="shared" si="3"/>
        <v>1131</v>
      </c>
      <c r="G59" s="75">
        <f t="shared" si="4"/>
        <v>1480.03</v>
      </c>
      <c r="H59" s="118">
        <f t="shared" si="7"/>
        <v>919.64999999999986</v>
      </c>
      <c r="I59" s="96" t="str">
        <f>АТС!F91</f>
        <v>735,65</v>
      </c>
      <c r="J59" s="94">
        <f>СН!B93</f>
        <v>180.7</v>
      </c>
      <c r="K59" s="34">
        <f t="shared" ref="K59:O74" si="11">K58</f>
        <v>3.3000000000000003</v>
      </c>
      <c r="L59" s="372">
        <f t="shared" si="11"/>
        <v>40.119999999999997</v>
      </c>
      <c r="M59" s="373">
        <f t="shared" si="11"/>
        <v>59.97</v>
      </c>
      <c r="N59" s="373">
        <f t="shared" si="11"/>
        <v>211.35</v>
      </c>
      <c r="O59" s="374">
        <f t="shared" si="11"/>
        <v>560.38</v>
      </c>
    </row>
    <row r="60" spans="1:15" x14ac:dyDescent="0.25">
      <c r="A60" s="61" t="str">
        <f>АТС!A92</f>
        <v>03.05.2018</v>
      </c>
      <c r="B60" s="64">
        <f>АТС!B92</f>
        <v>3</v>
      </c>
      <c r="C60" s="61" t="s">
        <v>114</v>
      </c>
      <c r="D60" s="73">
        <f t="shared" si="1"/>
        <v>959.8</v>
      </c>
      <c r="E60" s="74">
        <f t="shared" si="2"/>
        <v>979.65</v>
      </c>
      <c r="F60" s="74">
        <f t="shared" si="3"/>
        <v>1131.03</v>
      </c>
      <c r="G60" s="75">
        <f t="shared" si="4"/>
        <v>1480.06</v>
      </c>
      <c r="H60" s="118">
        <f t="shared" si="7"/>
        <v>919.67999999999984</v>
      </c>
      <c r="I60" s="96" t="str">
        <f>АТС!F92</f>
        <v>735,68</v>
      </c>
      <c r="J60" s="94">
        <f>СН!B94</f>
        <v>180.7</v>
      </c>
      <c r="K60" s="34">
        <f t="shared" si="11"/>
        <v>3.3000000000000003</v>
      </c>
      <c r="L60" s="372">
        <f t="shared" si="11"/>
        <v>40.119999999999997</v>
      </c>
      <c r="M60" s="373">
        <f t="shared" si="11"/>
        <v>59.97</v>
      </c>
      <c r="N60" s="373">
        <f t="shared" si="11"/>
        <v>211.35</v>
      </c>
      <c r="O60" s="374">
        <f t="shared" si="11"/>
        <v>560.38</v>
      </c>
    </row>
    <row r="61" spans="1:15" x14ac:dyDescent="0.25">
      <c r="A61" s="61" t="str">
        <f>АТС!A93</f>
        <v>03.05.2018</v>
      </c>
      <c r="B61" s="64">
        <f>АТС!B93</f>
        <v>4</v>
      </c>
      <c r="C61" s="61" t="s">
        <v>114</v>
      </c>
      <c r="D61" s="73">
        <f t="shared" si="1"/>
        <v>959.89</v>
      </c>
      <c r="E61" s="74">
        <f t="shared" si="2"/>
        <v>979.74</v>
      </c>
      <c r="F61" s="74">
        <f t="shared" si="3"/>
        <v>1131.1199999999999</v>
      </c>
      <c r="G61" s="75">
        <f t="shared" si="4"/>
        <v>1480.15</v>
      </c>
      <c r="H61" s="118">
        <f t="shared" si="7"/>
        <v>919.77</v>
      </c>
      <c r="I61" s="96" t="str">
        <f>АТС!F93</f>
        <v>735,75</v>
      </c>
      <c r="J61" s="94">
        <f>СН!B95</f>
        <v>180.72</v>
      </c>
      <c r="K61" s="34">
        <f t="shared" si="11"/>
        <v>3.3000000000000003</v>
      </c>
      <c r="L61" s="372">
        <f t="shared" si="11"/>
        <v>40.119999999999997</v>
      </c>
      <c r="M61" s="373">
        <f t="shared" si="11"/>
        <v>59.97</v>
      </c>
      <c r="N61" s="373">
        <f t="shared" si="11"/>
        <v>211.35</v>
      </c>
      <c r="O61" s="374">
        <f t="shared" si="11"/>
        <v>560.38</v>
      </c>
    </row>
    <row r="62" spans="1:15" x14ac:dyDescent="0.25">
      <c r="A62" s="61" t="str">
        <f>АТС!A94</f>
        <v>03.05.2018</v>
      </c>
      <c r="B62" s="64">
        <f>АТС!B94</f>
        <v>5</v>
      </c>
      <c r="C62" s="61" t="s">
        <v>114</v>
      </c>
      <c r="D62" s="73">
        <f t="shared" si="1"/>
        <v>968.3</v>
      </c>
      <c r="E62" s="74">
        <f t="shared" si="2"/>
        <v>988.15</v>
      </c>
      <c r="F62" s="74">
        <f t="shared" si="3"/>
        <v>1139.53</v>
      </c>
      <c r="G62" s="75">
        <f t="shared" si="4"/>
        <v>1488.56</v>
      </c>
      <c r="H62" s="118">
        <f t="shared" si="7"/>
        <v>928.18</v>
      </c>
      <c r="I62" s="96" t="str">
        <f>АТС!F94</f>
        <v>742,5</v>
      </c>
      <c r="J62" s="94">
        <f>СН!B96</f>
        <v>182.38</v>
      </c>
      <c r="K62" s="34">
        <f t="shared" si="11"/>
        <v>3.3000000000000003</v>
      </c>
      <c r="L62" s="372">
        <f t="shared" si="11"/>
        <v>40.119999999999997</v>
      </c>
      <c r="M62" s="373">
        <f t="shared" si="11"/>
        <v>59.97</v>
      </c>
      <c r="N62" s="373">
        <f t="shared" si="11"/>
        <v>211.35</v>
      </c>
      <c r="O62" s="374">
        <f t="shared" si="11"/>
        <v>560.38</v>
      </c>
    </row>
    <row r="63" spans="1:15" x14ac:dyDescent="0.25">
      <c r="A63" s="61" t="str">
        <f>АТС!A95</f>
        <v>03.05.2018</v>
      </c>
      <c r="B63" s="64">
        <f>АТС!B95</f>
        <v>6</v>
      </c>
      <c r="C63" s="61" t="s">
        <v>114</v>
      </c>
      <c r="D63" s="73">
        <f t="shared" si="1"/>
        <v>951.67</v>
      </c>
      <c r="E63" s="74">
        <f t="shared" si="2"/>
        <v>971.52</v>
      </c>
      <c r="F63" s="74">
        <f t="shared" si="3"/>
        <v>1122.9000000000001</v>
      </c>
      <c r="G63" s="75">
        <f t="shared" si="4"/>
        <v>1471.9299999999998</v>
      </c>
      <c r="H63" s="118">
        <f t="shared" si="7"/>
        <v>911.55</v>
      </c>
      <c r="I63" s="96" t="str">
        <f>АТС!F95</f>
        <v>729,15</v>
      </c>
      <c r="J63" s="94">
        <f>СН!B97</f>
        <v>179.1</v>
      </c>
      <c r="K63" s="34">
        <f t="shared" si="11"/>
        <v>3.3000000000000003</v>
      </c>
      <c r="L63" s="372">
        <f t="shared" si="11"/>
        <v>40.119999999999997</v>
      </c>
      <c r="M63" s="373">
        <f t="shared" si="11"/>
        <v>59.97</v>
      </c>
      <c r="N63" s="373">
        <f t="shared" si="11"/>
        <v>211.35</v>
      </c>
      <c r="O63" s="374">
        <f t="shared" si="11"/>
        <v>560.38</v>
      </c>
    </row>
    <row r="64" spans="1:15" x14ac:dyDescent="0.25">
      <c r="A64" s="61" t="str">
        <f>АТС!A96</f>
        <v>03.05.2018</v>
      </c>
      <c r="B64" s="64">
        <f>АТС!B96</f>
        <v>7</v>
      </c>
      <c r="C64" s="61" t="s">
        <v>114</v>
      </c>
      <c r="D64" s="73">
        <f t="shared" si="1"/>
        <v>1044.76</v>
      </c>
      <c r="E64" s="74">
        <f t="shared" si="2"/>
        <v>1064.6100000000001</v>
      </c>
      <c r="F64" s="74">
        <f t="shared" si="3"/>
        <v>1215.99</v>
      </c>
      <c r="G64" s="75">
        <f t="shared" si="4"/>
        <v>1565.02</v>
      </c>
      <c r="H64" s="118">
        <f t="shared" si="7"/>
        <v>1004.64</v>
      </c>
      <c r="I64" s="96" t="str">
        <f>АТС!F96</f>
        <v>803,88</v>
      </c>
      <c r="J64" s="94">
        <f>СН!B98</f>
        <v>197.46</v>
      </c>
      <c r="K64" s="34">
        <f t="shared" si="11"/>
        <v>3.3000000000000003</v>
      </c>
      <c r="L64" s="372">
        <f t="shared" si="11"/>
        <v>40.119999999999997</v>
      </c>
      <c r="M64" s="373">
        <f t="shared" si="11"/>
        <v>59.97</v>
      </c>
      <c r="N64" s="373">
        <f t="shared" si="11"/>
        <v>211.35</v>
      </c>
      <c r="O64" s="374">
        <f t="shared" si="11"/>
        <v>560.38</v>
      </c>
    </row>
    <row r="65" spans="1:15" x14ac:dyDescent="0.25">
      <c r="A65" s="61" t="str">
        <f>АТС!A97</f>
        <v>03.05.2018</v>
      </c>
      <c r="B65" s="64">
        <f>АТС!B97</f>
        <v>8</v>
      </c>
      <c r="C65" s="61" t="s">
        <v>114</v>
      </c>
      <c r="D65" s="73">
        <f t="shared" si="1"/>
        <v>959.7</v>
      </c>
      <c r="E65" s="74">
        <f t="shared" si="2"/>
        <v>979.55000000000007</v>
      </c>
      <c r="F65" s="74">
        <f t="shared" si="3"/>
        <v>1130.93</v>
      </c>
      <c r="G65" s="75">
        <f t="shared" si="4"/>
        <v>1479.96</v>
      </c>
      <c r="H65" s="118">
        <f t="shared" si="7"/>
        <v>919.57999999999993</v>
      </c>
      <c r="I65" s="96" t="str">
        <f>АТС!F97</f>
        <v>735,6</v>
      </c>
      <c r="J65" s="94">
        <f>СН!B99</f>
        <v>180.68</v>
      </c>
      <c r="K65" s="34">
        <f t="shared" si="11"/>
        <v>3.3000000000000003</v>
      </c>
      <c r="L65" s="372">
        <f t="shared" si="11"/>
        <v>40.119999999999997</v>
      </c>
      <c r="M65" s="373">
        <f t="shared" si="11"/>
        <v>59.97</v>
      </c>
      <c r="N65" s="373">
        <f t="shared" si="11"/>
        <v>211.35</v>
      </c>
      <c r="O65" s="374">
        <f t="shared" si="11"/>
        <v>560.38</v>
      </c>
    </row>
    <row r="66" spans="1:15" x14ac:dyDescent="0.25">
      <c r="A66" s="61" t="str">
        <f>АТС!A98</f>
        <v>03.05.2018</v>
      </c>
      <c r="B66" s="64">
        <f>АТС!B98</f>
        <v>9</v>
      </c>
      <c r="C66" s="61" t="s">
        <v>114</v>
      </c>
      <c r="D66" s="73">
        <f t="shared" si="1"/>
        <v>960.15000000000009</v>
      </c>
      <c r="E66" s="74">
        <f t="shared" si="2"/>
        <v>980</v>
      </c>
      <c r="F66" s="74">
        <f t="shared" si="3"/>
        <v>1131.3800000000001</v>
      </c>
      <c r="G66" s="75">
        <f t="shared" si="4"/>
        <v>1480.41</v>
      </c>
      <c r="H66" s="118">
        <f t="shared" si="7"/>
        <v>920.03</v>
      </c>
      <c r="I66" s="96" t="str">
        <f>АТС!F98</f>
        <v>735,96</v>
      </c>
      <c r="J66" s="94">
        <f>СН!B100</f>
        <v>180.77</v>
      </c>
      <c r="K66" s="34">
        <f t="shared" si="11"/>
        <v>3.3000000000000003</v>
      </c>
      <c r="L66" s="372">
        <f t="shared" si="11"/>
        <v>40.119999999999997</v>
      </c>
      <c r="M66" s="373">
        <f t="shared" si="11"/>
        <v>59.97</v>
      </c>
      <c r="N66" s="373">
        <f t="shared" si="11"/>
        <v>211.35</v>
      </c>
      <c r="O66" s="374">
        <f t="shared" si="11"/>
        <v>560.38</v>
      </c>
    </row>
    <row r="67" spans="1:15" x14ac:dyDescent="0.25">
      <c r="A67" s="61" t="str">
        <f>АТС!A99</f>
        <v>03.05.2018</v>
      </c>
      <c r="B67" s="64">
        <f>АТС!B99</f>
        <v>10</v>
      </c>
      <c r="C67" s="61" t="s">
        <v>114</v>
      </c>
      <c r="D67" s="73">
        <f t="shared" si="1"/>
        <v>960.04</v>
      </c>
      <c r="E67" s="74">
        <f t="shared" si="2"/>
        <v>979.89</v>
      </c>
      <c r="F67" s="74">
        <f t="shared" si="3"/>
        <v>1131.27</v>
      </c>
      <c r="G67" s="75">
        <f t="shared" si="4"/>
        <v>1480.3000000000002</v>
      </c>
      <c r="H67" s="118">
        <f t="shared" si="7"/>
        <v>919.92</v>
      </c>
      <c r="I67" s="96" t="str">
        <f>АТС!F99</f>
        <v>735,87</v>
      </c>
      <c r="J67" s="94">
        <f>СН!B101</f>
        <v>180.75</v>
      </c>
      <c r="K67" s="34">
        <f t="shared" si="11"/>
        <v>3.3000000000000003</v>
      </c>
      <c r="L67" s="372">
        <f t="shared" si="11"/>
        <v>40.119999999999997</v>
      </c>
      <c r="M67" s="373">
        <f t="shared" si="11"/>
        <v>59.97</v>
      </c>
      <c r="N67" s="373">
        <f t="shared" si="11"/>
        <v>211.35</v>
      </c>
      <c r="O67" s="374">
        <f t="shared" si="11"/>
        <v>560.38</v>
      </c>
    </row>
    <row r="68" spans="1:15" x14ac:dyDescent="0.25">
      <c r="A68" s="61" t="str">
        <f>АТС!A100</f>
        <v>03.05.2018</v>
      </c>
      <c r="B68" s="64">
        <f>АТС!B100</f>
        <v>11</v>
      </c>
      <c r="C68" s="61" t="s">
        <v>114</v>
      </c>
      <c r="D68" s="73">
        <f t="shared" si="1"/>
        <v>959.9</v>
      </c>
      <c r="E68" s="74">
        <f t="shared" si="2"/>
        <v>979.75</v>
      </c>
      <c r="F68" s="74">
        <f t="shared" si="3"/>
        <v>1131.1300000000001</v>
      </c>
      <c r="G68" s="75">
        <f t="shared" si="4"/>
        <v>1480.1599999999999</v>
      </c>
      <c r="H68" s="118">
        <f t="shared" si="7"/>
        <v>919.78</v>
      </c>
      <c r="I68" s="96" t="str">
        <f>АТС!F100</f>
        <v>735,76</v>
      </c>
      <c r="J68" s="94">
        <f>СН!B102</f>
        <v>180.72</v>
      </c>
      <c r="K68" s="34">
        <f t="shared" si="11"/>
        <v>3.3000000000000003</v>
      </c>
      <c r="L68" s="372">
        <f t="shared" si="11"/>
        <v>40.119999999999997</v>
      </c>
      <c r="M68" s="373">
        <f t="shared" si="11"/>
        <v>59.97</v>
      </c>
      <c r="N68" s="373">
        <f t="shared" si="11"/>
        <v>211.35</v>
      </c>
      <c r="O68" s="374">
        <f t="shared" si="11"/>
        <v>560.38</v>
      </c>
    </row>
    <row r="69" spans="1:15" x14ac:dyDescent="0.25">
      <c r="A69" s="61" t="str">
        <f>АТС!A101</f>
        <v>03.05.2018</v>
      </c>
      <c r="B69" s="64">
        <f>АТС!B101</f>
        <v>12</v>
      </c>
      <c r="C69" s="61" t="s">
        <v>114</v>
      </c>
      <c r="D69" s="73">
        <f t="shared" si="1"/>
        <v>959.06000000000006</v>
      </c>
      <c r="E69" s="74">
        <f t="shared" si="2"/>
        <v>978.91000000000008</v>
      </c>
      <c r="F69" s="74">
        <f t="shared" si="3"/>
        <v>1130.29</v>
      </c>
      <c r="G69" s="75">
        <f t="shared" si="4"/>
        <v>1479.3200000000002</v>
      </c>
      <c r="H69" s="118">
        <f t="shared" si="7"/>
        <v>918.94</v>
      </c>
      <c r="I69" s="96" t="str">
        <f>АТС!F101</f>
        <v>735,08</v>
      </c>
      <c r="J69" s="94">
        <f>СН!B103</f>
        <v>180.56</v>
      </c>
      <c r="K69" s="34">
        <f t="shared" si="11"/>
        <v>3.3000000000000003</v>
      </c>
      <c r="L69" s="372">
        <f t="shared" si="11"/>
        <v>40.119999999999997</v>
      </c>
      <c r="M69" s="373">
        <f t="shared" si="11"/>
        <v>59.97</v>
      </c>
      <c r="N69" s="373">
        <f t="shared" si="11"/>
        <v>211.35</v>
      </c>
      <c r="O69" s="374">
        <f t="shared" si="11"/>
        <v>560.38</v>
      </c>
    </row>
    <row r="70" spans="1:15" x14ac:dyDescent="0.25">
      <c r="A70" s="61" t="str">
        <f>АТС!A102</f>
        <v>03.05.2018</v>
      </c>
      <c r="B70" s="64">
        <f>АТС!B102</f>
        <v>13</v>
      </c>
      <c r="C70" s="61" t="s">
        <v>114</v>
      </c>
      <c r="D70" s="73">
        <f t="shared" si="1"/>
        <v>959.69</v>
      </c>
      <c r="E70" s="74">
        <f t="shared" si="2"/>
        <v>979.54000000000008</v>
      </c>
      <c r="F70" s="74">
        <f t="shared" si="3"/>
        <v>1130.92</v>
      </c>
      <c r="G70" s="75">
        <f t="shared" si="4"/>
        <v>1479.95</v>
      </c>
      <c r="H70" s="118">
        <f t="shared" si="7"/>
        <v>919.56999999999994</v>
      </c>
      <c r="I70" s="96" t="str">
        <f>АТС!F102</f>
        <v>735,59</v>
      </c>
      <c r="J70" s="94">
        <f>СН!B104</f>
        <v>180.68</v>
      </c>
      <c r="K70" s="34">
        <f t="shared" si="11"/>
        <v>3.3000000000000003</v>
      </c>
      <c r="L70" s="372">
        <f t="shared" si="11"/>
        <v>40.119999999999997</v>
      </c>
      <c r="M70" s="373">
        <f t="shared" si="11"/>
        <v>59.97</v>
      </c>
      <c r="N70" s="373">
        <f t="shared" si="11"/>
        <v>211.35</v>
      </c>
      <c r="O70" s="374">
        <f t="shared" si="11"/>
        <v>560.38</v>
      </c>
    </row>
    <row r="71" spans="1:15" x14ac:dyDescent="0.25">
      <c r="A71" s="61" t="str">
        <f>АТС!A103</f>
        <v>03.05.2018</v>
      </c>
      <c r="B71" s="64">
        <f>АТС!B103</f>
        <v>14</v>
      </c>
      <c r="C71" s="61" t="s">
        <v>114</v>
      </c>
      <c r="D71" s="73">
        <f t="shared" si="1"/>
        <v>964.79</v>
      </c>
      <c r="E71" s="74">
        <f t="shared" si="2"/>
        <v>984.64</v>
      </c>
      <c r="F71" s="74">
        <f t="shared" si="3"/>
        <v>1136.02</v>
      </c>
      <c r="G71" s="75">
        <f t="shared" si="4"/>
        <v>1485.05</v>
      </c>
      <c r="H71" s="118">
        <f t="shared" si="7"/>
        <v>924.66999999999985</v>
      </c>
      <c r="I71" s="96" t="str">
        <f>АТС!F103</f>
        <v>739,68</v>
      </c>
      <c r="J71" s="94">
        <f>СН!B105</f>
        <v>181.69</v>
      </c>
      <c r="K71" s="34">
        <f t="shared" si="11"/>
        <v>3.3000000000000003</v>
      </c>
      <c r="L71" s="372">
        <f t="shared" si="11"/>
        <v>40.119999999999997</v>
      </c>
      <c r="M71" s="373">
        <f t="shared" si="11"/>
        <v>59.97</v>
      </c>
      <c r="N71" s="373">
        <f t="shared" si="11"/>
        <v>211.35</v>
      </c>
      <c r="O71" s="374">
        <f t="shared" si="11"/>
        <v>560.38</v>
      </c>
    </row>
    <row r="72" spans="1:15" x14ac:dyDescent="0.25">
      <c r="A72" s="61" t="str">
        <f>АТС!A104</f>
        <v>03.05.2018</v>
      </c>
      <c r="B72" s="64">
        <f>АТС!B104</f>
        <v>15</v>
      </c>
      <c r="C72" s="61" t="s">
        <v>114</v>
      </c>
      <c r="D72" s="73">
        <f t="shared" si="1"/>
        <v>965.56999999999994</v>
      </c>
      <c r="E72" s="74">
        <f t="shared" si="2"/>
        <v>985.42</v>
      </c>
      <c r="F72" s="74">
        <f t="shared" si="3"/>
        <v>1136.8</v>
      </c>
      <c r="G72" s="75">
        <f t="shared" si="4"/>
        <v>1485.83</v>
      </c>
      <c r="H72" s="118">
        <f t="shared" si="7"/>
        <v>925.44999999999993</v>
      </c>
      <c r="I72" s="96" t="str">
        <f>АТС!F104</f>
        <v>740,31</v>
      </c>
      <c r="J72" s="94">
        <f>СН!B106</f>
        <v>181.84</v>
      </c>
      <c r="K72" s="34">
        <f t="shared" si="11"/>
        <v>3.3000000000000003</v>
      </c>
      <c r="L72" s="372">
        <f t="shared" si="11"/>
        <v>40.119999999999997</v>
      </c>
      <c r="M72" s="373">
        <f t="shared" si="11"/>
        <v>59.97</v>
      </c>
      <c r="N72" s="373">
        <f t="shared" si="11"/>
        <v>211.35</v>
      </c>
      <c r="O72" s="374">
        <f t="shared" si="11"/>
        <v>560.38</v>
      </c>
    </row>
    <row r="73" spans="1:15" x14ac:dyDescent="0.25">
      <c r="A73" s="61" t="str">
        <f>АТС!A105</f>
        <v>03.05.2018</v>
      </c>
      <c r="B73" s="64">
        <f>АТС!B105</f>
        <v>16</v>
      </c>
      <c r="C73" s="61" t="s">
        <v>114</v>
      </c>
      <c r="D73" s="73">
        <f t="shared" ref="D73:D136" si="12">J73+L73+K73+I73</f>
        <v>964.31999999999994</v>
      </c>
      <c r="E73" s="74">
        <f t="shared" ref="E73:E136" si="13">J73+K73+M73+I73</f>
        <v>984.17</v>
      </c>
      <c r="F73" s="74">
        <f t="shared" ref="F73:F136" si="14">J73+K73+N73+I73</f>
        <v>1135.55</v>
      </c>
      <c r="G73" s="75">
        <f t="shared" ref="G73:G136" si="15">J73+K73+O73+I73</f>
        <v>1484.58</v>
      </c>
      <c r="H73" s="118">
        <f t="shared" si="7"/>
        <v>924.19999999999993</v>
      </c>
      <c r="I73" s="96" t="str">
        <f>АТС!F105</f>
        <v>739,31</v>
      </c>
      <c r="J73" s="94">
        <f>СН!B107</f>
        <v>181.59</v>
      </c>
      <c r="K73" s="34">
        <f t="shared" si="11"/>
        <v>3.3000000000000003</v>
      </c>
      <c r="L73" s="372">
        <f t="shared" si="11"/>
        <v>40.119999999999997</v>
      </c>
      <c r="M73" s="373">
        <f t="shared" si="11"/>
        <v>59.97</v>
      </c>
      <c r="N73" s="373">
        <f t="shared" si="11"/>
        <v>211.35</v>
      </c>
      <c r="O73" s="374">
        <f t="shared" si="11"/>
        <v>560.38</v>
      </c>
    </row>
    <row r="74" spans="1:15" x14ac:dyDescent="0.25">
      <c r="A74" s="61" t="str">
        <f>АТС!A106</f>
        <v>03.05.2018</v>
      </c>
      <c r="B74" s="64">
        <f>АТС!B106</f>
        <v>17</v>
      </c>
      <c r="C74" s="61" t="s">
        <v>114</v>
      </c>
      <c r="D74" s="73">
        <f t="shared" si="12"/>
        <v>964.25</v>
      </c>
      <c r="E74" s="74">
        <f t="shared" si="13"/>
        <v>984.1</v>
      </c>
      <c r="F74" s="74">
        <f t="shared" si="14"/>
        <v>1135.48</v>
      </c>
      <c r="G74" s="75">
        <f t="shared" si="15"/>
        <v>1484.51</v>
      </c>
      <c r="H74" s="118">
        <f t="shared" si="7"/>
        <v>924.13</v>
      </c>
      <c r="I74" s="96" t="str">
        <f>АТС!F106</f>
        <v>739,25</v>
      </c>
      <c r="J74" s="94">
        <f>СН!B108</f>
        <v>181.58</v>
      </c>
      <c r="K74" s="34">
        <f t="shared" si="11"/>
        <v>3.3000000000000003</v>
      </c>
      <c r="L74" s="372">
        <f t="shared" si="11"/>
        <v>40.119999999999997</v>
      </c>
      <c r="M74" s="373">
        <f t="shared" si="11"/>
        <v>59.97</v>
      </c>
      <c r="N74" s="373">
        <f t="shared" si="11"/>
        <v>211.35</v>
      </c>
      <c r="O74" s="374">
        <f t="shared" si="11"/>
        <v>560.38</v>
      </c>
    </row>
    <row r="75" spans="1:15" x14ac:dyDescent="0.25">
      <c r="A75" s="61" t="str">
        <f>АТС!A107</f>
        <v>03.05.2018</v>
      </c>
      <c r="B75" s="64">
        <f>АТС!B107</f>
        <v>18</v>
      </c>
      <c r="C75" s="61" t="s">
        <v>114</v>
      </c>
      <c r="D75" s="73">
        <f t="shared" si="12"/>
        <v>983.74</v>
      </c>
      <c r="E75" s="74">
        <f t="shared" si="13"/>
        <v>1003.5899999999999</v>
      </c>
      <c r="F75" s="74">
        <f t="shared" si="14"/>
        <v>1154.97</v>
      </c>
      <c r="G75" s="75">
        <f t="shared" si="15"/>
        <v>1504</v>
      </c>
      <c r="H75" s="118">
        <f t="shared" si="7"/>
        <v>943.61999999999989</v>
      </c>
      <c r="I75" s="96" t="str">
        <f>АТС!F107</f>
        <v>754,9</v>
      </c>
      <c r="J75" s="94">
        <f>СН!B109</f>
        <v>185.42</v>
      </c>
      <c r="K75" s="34">
        <f t="shared" ref="K75:O90" si="16">K74</f>
        <v>3.3000000000000003</v>
      </c>
      <c r="L75" s="372">
        <f t="shared" si="16"/>
        <v>40.119999999999997</v>
      </c>
      <c r="M75" s="373">
        <f t="shared" si="16"/>
        <v>59.97</v>
      </c>
      <c r="N75" s="373">
        <f t="shared" si="16"/>
        <v>211.35</v>
      </c>
      <c r="O75" s="374">
        <f t="shared" si="16"/>
        <v>560.38</v>
      </c>
    </row>
    <row r="76" spans="1:15" x14ac:dyDescent="0.25">
      <c r="A76" s="61" t="str">
        <f>АТС!A108</f>
        <v>03.05.2018</v>
      </c>
      <c r="B76" s="64">
        <f>АТС!B108</f>
        <v>19</v>
      </c>
      <c r="C76" s="61" t="s">
        <v>114</v>
      </c>
      <c r="D76" s="73">
        <f t="shared" si="12"/>
        <v>995.14</v>
      </c>
      <c r="E76" s="74">
        <f t="shared" si="13"/>
        <v>1014.99</v>
      </c>
      <c r="F76" s="74">
        <f t="shared" si="14"/>
        <v>1166.3699999999999</v>
      </c>
      <c r="G76" s="75">
        <f t="shared" si="15"/>
        <v>1515.4</v>
      </c>
      <c r="H76" s="118">
        <f t="shared" si="7"/>
        <v>955.01999999999987</v>
      </c>
      <c r="I76" s="96" t="str">
        <f>АТС!F108</f>
        <v>764,05</v>
      </c>
      <c r="J76" s="94">
        <f>СН!B110</f>
        <v>187.67</v>
      </c>
      <c r="K76" s="34">
        <f t="shared" si="16"/>
        <v>3.3000000000000003</v>
      </c>
      <c r="L76" s="372">
        <f t="shared" si="16"/>
        <v>40.119999999999997</v>
      </c>
      <c r="M76" s="373">
        <f t="shared" si="16"/>
        <v>59.97</v>
      </c>
      <c r="N76" s="373">
        <f t="shared" si="16"/>
        <v>211.35</v>
      </c>
      <c r="O76" s="374">
        <f t="shared" si="16"/>
        <v>560.38</v>
      </c>
    </row>
    <row r="77" spans="1:15" x14ac:dyDescent="0.25">
      <c r="A77" s="61" t="str">
        <f>АТС!A109</f>
        <v>03.05.2018</v>
      </c>
      <c r="B77" s="64">
        <f>АТС!B109</f>
        <v>20</v>
      </c>
      <c r="C77" s="61" t="s">
        <v>114</v>
      </c>
      <c r="D77" s="73">
        <f t="shared" si="12"/>
        <v>997.26</v>
      </c>
      <c r="E77" s="74">
        <f t="shared" si="13"/>
        <v>1017.11</v>
      </c>
      <c r="F77" s="74">
        <f t="shared" si="14"/>
        <v>1168.49</v>
      </c>
      <c r="G77" s="75">
        <f t="shared" si="15"/>
        <v>1517.52</v>
      </c>
      <c r="H77" s="118">
        <f t="shared" si="7"/>
        <v>957.14</v>
      </c>
      <c r="I77" s="96" t="str">
        <f>АТС!F109</f>
        <v>765,75</v>
      </c>
      <c r="J77" s="94">
        <f>СН!B111</f>
        <v>188.09</v>
      </c>
      <c r="K77" s="34">
        <f t="shared" si="16"/>
        <v>3.3000000000000003</v>
      </c>
      <c r="L77" s="372">
        <f t="shared" si="16"/>
        <v>40.119999999999997</v>
      </c>
      <c r="M77" s="373">
        <f t="shared" si="16"/>
        <v>59.97</v>
      </c>
      <c r="N77" s="373">
        <f t="shared" si="16"/>
        <v>211.35</v>
      </c>
      <c r="O77" s="374">
        <f t="shared" si="16"/>
        <v>560.38</v>
      </c>
    </row>
    <row r="78" spans="1:15" x14ac:dyDescent="0.25">
      <c r="A78" s="61" t="str">
        <f>АТС!A110</f>
        <v>03.05.2018</v>
      </c>
      <c r="B78" s="64">
        <f>АТС!B110</f>
        <v>21</v>
      </c>
      <c r="C78" s="61" t="s">
        <v>114</v>
      </c>
      <c r="D78" s="73">
        <f t="shared" si="12"/>
        <v>992.85</v>
      </c>
      <c r="E78" s="74">
        <f t="shared" si="13"/>
        <v>1012.7</v>
      </c>
      <c r="F78" s="74">
        <f t="shared" si="14"/>
        <v>1164.08</v>
      </c>
      <c r="G78" s="75">
        <f t="shared" si="15"/>
        <v>1513.1100000000001</v>
      </c>
      <c r="H78" s="118">
        <f t="shared" si="7"/>
        <v>952.73</v>
      </c>
      <c r="I78" s="96" t="str">
        <f>АТС!F110</f>
        <v>762,21</v>
      </c>
      <c r="J78" s="94">
        <f>СН!B112</f>
        <v>187.22</v>
      </c>
      <c r="K78" s="34">
        <f t="shared" si="16"/>
        <v>3.3000000000000003</v>
      </c>
      <c r="L78" s="372">
        <f t="shared" si="16"/>
        <v>40.119999999999997</v>
      </c>
      <c r="M78" s="373">
        <f t="shared" si="16"/>
        <v>59.97</v>
      </c>
      <c r="N78" s="373">
        <f t="shared" si="16"/>
        <v>211.35</v>
      </c>
      <c r="O78" s="374">
        <f t="shared" si="16"/>
        <v>560.38</v>
      </c>
    </row>
    <row r="79" spans="1:15" x14ac:dyDescent="0.25">
      <c r="A79" s="61" t="str">
        <f>АТС!A111</f>
        <v>03.05.2018</v>
      </c>
      <c r="B79" s="64">
        <f>АТС!B111</f>
        <v>22</v>
      </c>
      <c r="C79" s="61" t="s">
        <v>114</v>
      </c>
      <c r="D79" s="73">
        <f t="shared" si="12"/>
        <v>999.69</v>
      </c>
      <c r="E79" s="74">
        <f t="shared" si="13"/>
        <v>1019.5400000000001</v>
      </c>
      <c r="F79" s="74">
        <f t="shared" si="14"/>
        <v>1170.92</v>
      </c>
      <c r="G79" s="75">
        <f t="shared" si="15"/>
        <v>1519.95</v>
      </c>
      <c r="H79" s="118">
        <f t="shared" ref="H79:H142" si="17">I79+J79+K79</f>
        <v>959.56999999999994</v>
      </c>
      <c r="I79" s="96" t="str">
        <f>АТС!F111</f>
        <v>767,7</v>
      </c>
      <c r="J79" s="94">
        <f>СН!B113</f>
        <v>188.57</v>
      </c>
      <c r="K79" s="34">
        <f t="shared" si="16"/>
        <v>3.3000000000000003</v>
      </c>
      <c r="L79" s="372">
        <f t="shared" si="16"/>
        <v>40.119999999999997</v>
      </c>
      <c r="M79" s="373">
        <f t="shared" si="16"/>
        <v>59.97</v>
      </c>
      <c r="N79" s="373">
        <f t="shared" si="16"/>
        <v>211.35</v>
      </c>
      <c r="O79" s="374">
        <f t="shared" si="16"/>
        <v>560.38</v>
      </c>
    </row>
    <row r="80" spans="1:15" x14ac:dyDescent="0.25">
      <c r="A80" s="61" t="str">
        <f>АТС!A112</f>
        <v>03.05.2018</v>
      </c>
      <c r="B80" s="64">
        <f>АТС!B112</f>
        <v>23</v>
      </c>
      <c r="C80" s="61" t="s">
        <v>114</v>
      </c>
      <c r="D80" s="73">
        <f t="shared" si="12"/>
        <v>1008.06</v>
      </c>
      <c r="E80" s="74">
        <f t="shared" si="13"/>
        <v>1027.9099999999999</v>
      </c>
      <c r="F80" s="74">
        <f t="shared" si="14"/>
        <v>1179.29</v>
      </c>
      <c r="G80" s="75">
        <f t="shared" si="15"/>
        <v>1528.32</v>
      </c>
      <c r="H80" s="118">
        <f t="shared" si="17"/>
        <v>967.93999999999994</v>
      </c>
      <c r="I80" s="96" t="str">
        <f>АТС!F112</f>
        <v>774,42</v>
      </c>
      <c r="J80" s="94">
        <f>СН!B114</f>
        <v>190.22</v>
      </c>
      <c r="K80" s="34">
        <f t="shared" si="16"/>
        <v>3.3000000000000003</v>
      </c>
      <c r="L80" s="372">
        <f t="shared" si="16"/>
        <v>40.119999999999997</v>
      </c>
      <c r="M80" s="373">
        <f t="shared" si="16"/>
        <v>59.97</v>
      </c>
      <c r="N80" s="373">
        <f t="shared" si="16"/>
        <v>211.35</v>
      </c>
      <c r="O80" s="374">
        <f t="shared" si="16"/>
        <v>560.38</v>
      </c>
    </row>
    <row r="81" spans="1:15" x14ac:dyDescent="0.25">
      <c r="A81" s="61" t="str">
        <f>АТС!A113</f>
        <v>04.05.2018</v>
      </c>
      <c r="B81" s="64">
        <f>АТС!B113</f>
        <v>0</v>
      </c>
      <c r="C81" s="61" t="s">
        <v>114</v>
      </c>
      <c r="D81" s="73">
        <f t="shared" si="12"/>
        <v>955.43</v>
      </c>
      <c r="E81" s="74">
        <f t="shared" si="13"/>
        <v>975.28</v>
      </c>
      <c r="F81" s="74">
        <f t="shared" si="14"/>
        <v>1126.6599999999999</v>
      </c>
      <c r="G81" s="75">
        <f t="shared" si="15"/>
        <v>1475.69</v>
      </c>
      <c r="H81" s="118">
        <f t="shared" si="17"/>
        <v>915.31</v>
      </c>
      <c r="I81" s="96" t="str">
        <f>АТС!F113</f>
        <v>732,17</v>
      </c>
      <c r="J81" s="94">
        <f>СН!B115</f>
        <v>179.84</v>
      </c>
      <c r="K81" s="34">
        <f t="shared" si="16"/>
        <v>3.3000000000000003</v>
      </c>
      <c r="L81" s="372">
        <f t="shared" si="16"/>
        <v>40.119999999999997</v>
      </c>
      <c r="M81" s="373">
        <f t="shared" si="16"/>
        <v>59.97</v>
      </c>
      <c r="N81" s="373">
        <f t="shared" si="16"/>
        <v>211.35</v>
      </c>
      <c r="O81" s="374">
        <f t="shared" si="16"/>
        <v>560.38</v>
      </c>
    </row>
    <row r="82" spans="1:15" x14ac:dyDescent="0.25">
      <c r="A82" s="61" t="str">
        <f>АТС!A114</f>
        <v>04.05.2018</v>
      </c>
      <c r="B82" s="64">
        <f>АТС!B114</f>
        <v>1</v>
      </c>
      <c r="C82" s="61" t="s">
        <v>114</v>
      </c>
      <c r="D82" s="73">
        <f t="shared" si="12"/>
        <v>998.95</v>
      </c>
      <c r="E82" s="74">
        <f t="shared" si="13"/>
        <v>1018.8</v>
      </c>
      <c r="F82" s="74">
        <f t="shared" si="14"/>
        <v>1170.18</v>
      </c>
      <c r="G82" s="75">
        <f t="shared" si="15"/>
        <v>1519.21</v>
      </c>
      <c r="H82" s="118">
        <f t="shared" si="17"/>
        <v>958.82999999999993</v>
      </c>
      <c r="I82" s="96" t="str">
        <f>АТС!F114</f>
        <v>767,11</v>
      </c>
      <c r="J82" s="94">
        <f>СН!B116</f>
        <v>188.42</v>
      </c>
      <c r="K82" s="34">
        <f t="shared" si="16"/>
        <v>3.3000000000000003</v>
      </c>
      <c r="L82" s="372">
        <f t="shared" si="16"/>
        <v>40.119999999999997</v>
      </c>
      <c r="M82" s="373">
        <f t="shared" si="16"/>
        <v>59.97</v>
      </c>
      <c r="N82" s="373">
        <f t="shared" si="16"/>
        <v>211.35</v>
      </c>
      <c r="O82" s="374">
        <f t="shared" si="16"/>
        <v>560.38</v>
      </c>
    </row>
    <row r="83" spans="1:15" x14ac:dyDescent="0.25">
      <c r="A83" s="61" t="str">
        <f>АТС!A115</f>
        <v>04.05.2018</v>
      </c>
      <c r="B83" s="64">
        <f>АТС!B115</f>
        <v>2</v>
      </c>
      <c r="C83" s="61" t="s">
        <v>114</v>
      </c>
      <c r="D83" s="73">
        <f t="shared" si="12"/>
        <v>1048.79</v>
      </c>
      <c r="E83" s="74">
        <f t="shared" si="13"/>
        <v>1068.6399999999999</v>
      </c>
      <c r="F83" s="74">
        <f t="shared" si="14"/>
        <v>1220.02</v>
      </c>
      <c r="G83" s="75">
        <f t="shared" si="15"/>
        <v>1569.0500000000002</v>
      </c>
      <c r="H83" s="118">
        <f t="shared" si="17"/>
        <v>1008.67</v>
      </c>
      <c r="I83" s="96" t="str">
        <f>АТС!F115</f>
        <v>807,12</v>
      </c>
      <c r="J83" s="94">
        <f>СН!B117</f>
        <v>198.25</v>
      </c>
      <c r="K83" s="34">
        <f t="shared" si="16"/>
        <v>3.3000000000000003</v>
      </c>
      <c r="L83" s="372">
        <f t="shared" si="16"/>
        <v>40.119999999999997</v>
      </c>
      <c r="M83" s="373">
        <f t="shared" si="16"/>
        <v>59.97</v>
      </c>
      <c r="N83" s="373">
        <f t="shared" si="16"/>
        <v>211.35</v>
      </c>
      <c r="O83" s="374">
        <f t="shared" si="16"/>
        <v>560.38</v>
      </c>
    </row>
    <row r="84" spans="1:15" x14ac:dyDescent="0.25">
      <c r="A84" s="61" t="str">
        <f>АТС!A116</f>
        <v>04.05.2018</v>
      </c>
      <c r="B84" s="64">
        <f>АТС!B116</f>
        <v>3</v>
      </c>
      <c r="C84" s="61" t="s">
        <v>114</v>
      </c>
      <c r="D84" s="73">
        <f t="shared" si="12"/>
        <v>1047.17</v>
      </c>
      <c r="E84" s="74">
        <f t="shared" si="13"/>
        <v>1067.02</v>
      </c>
      <c r="F84" s="74">
        <f t="shared" si="14"/>
        <v>1218.4000000000001</v>
      </c>
      <c r="G84" s="75">
        <f t="shared" si="15"/>
        <v>1567.43</v>
      </c>
      <c r="H84" s="118">
        <f t="shared" si="17"/>
        <v>1007.05</v>
      </c>
      <c r="I84" s="96" t="str">
        <f>АТС!F116</f>
        <v>805,82</v>
      </c>
      <c r="J84" s="94">
        <f>СН!B118</f>
        <v>197.93</v>
      </c>
      <c r="K84" s="34">
        <f t="shared" si="16"/>
        <v>3.3000000000000003</v>
      </c>
      <c r="L84" s="372">
        <f t="shared" si="16"/>
        <v>40.119999999999997</v>
      </c>
      <c r="M84" s="373">
        <f t="shared" si="16"/>
        <v>59.97</v>
      </c>
      <c r="N84" s="373">
        <f t="shared" si="16"/>
        <v>211.35</v>
      </c>
      <c r="O84" s="374">
        <f t="shared" si="16"/>
        <v>560.38</v>
      </c>
    </row>
    <row r="85" spans="1:15" x14ac:dyDescent="0.25">
      <c r="A85" s="61" t="str">
        <f>АТС!A117</f>
        <v>04.05.2018</v>
      </c>
      <c r="B85" s="64">
        <f>АТС!B117</f>
        <v>4</v>
      </c>
      <c r="C85" s="61" t="s">
        <v>114</v>
      </c>
      <c r="D85" s="73">
        <f t="shared" si="12"/>
        <v>1105.77</v>
      </c>
      <c r="E85" s="74">
        <f t="shared" si="13"/>
        <v>1125.6199999999999</v>
      </c>
      <c r="F85" s="74">
        <f t="shared" si="14"/>
        <v>1277</v>
      </c>
      <c r="G85" s="75">
        <f t="shared" si="15"/>
        <v>1626.0300000000002</v>
      </c>
      <c r="H85" s="118">
        <f t="shared" si="17"/>
        <v>1065.6499999999999</v>
      </c>
      <c r="I85" s="96" t="str">
        <f>АТС!F117</f>
        <v>852,86</v>
      </c>
      <c r="J85" s="94">
        <f>СН!B119</f>
        <v>209.49</v>
      </c>
      <c r="K85" s="34">
        <f t="shared" si="16"/>
        <v>3.3000000000000003</v>
      </c>
      <c r="L85" s="372">
        <f t="shared" si="16"/>
        <v>40.119999999999997</v>
      </c>
      <c r="M85" s="373">
        <f t="shared" si="16"/>
        <v>59.97</v>
      </c>
      <c r="N85" s="373">
        <f t="shared" si="16"/>
        <v>211.35</v>
      </c>
      <c r="O85" s="374">
        <f t="shared" si="16"/>
        <v>560.38</v>
      </c>
    </row>
    <row r="86" spans="1:15" x14ac:dyDescent="0.25">
      <c r="A86" s="61" t="str">
        <f>АТС!A118</f>
        <v>04.05.2018</v>
      </c>
      <c r="B86" s="64">
        <f>АТС!B118</f>
        <v>5</v>
      </c>
      <c r="C86" s="61" t="s">
        <v>114</v>
      </c>
      <c r="D86" s="73">
        <f t="shared" si="12"/>
        <v>1172.58</v>
      </c>
      <c r="E86" s="74">
        <f t="shared" si="13"/>
        <v>1192.43</v>
      </c>
      <c r="F86" s="74">
        <f t="shared" si="14"/>
        <v>1343.81</v>
      </c>
      <c r="G86" s="75">
        <f t="shared" si="15"/>
        <v>1692.8400000000001</v>
      </c>
      <c r="H86" s="118">
        <f t="shared" si="17"/>
        <v>1132.46</v>
      </c>
      <c r="I86" s="96" t="str">
        <f>АТС!F118</f>
        <v>906,5</v>
      </c>
      <c r="J86" s="94">
        <f>СН!B120</f>
        <v>222.66</v>
      </c>
      <c r="K86" s="34">
        <f t="shared" si="16"/>
        <v>3.3000000000000003</v>
      </c>
      <c r="L86" s="372">
        <f t="shared" si="16"/>
        <v>40.119999999999997</v>
      </c>
      <c r="M86" s="373">
        <f t="shared" si="16"/>
        <v>59.97</v>
      </c>
      <c r="N86" s="373">
        <f t="shared" si="16"/>
        <v>211.35</v>
      </c>
      <c r="O86" s="374">
        <f t="shared" si="16"/>
        <v>560.38</v>
      </c>
    </row>
    <row r="87" spans="1:15" x14ac:dyDescent="0.25">
      <c r="A87" s="61" t="str">
        <f>АТС!A119</f>
        <v>04.05.2018</v>
      </c>
      <c r="B87" s="64">
        <f>АТС!B119</f>
        <v>6</v>
      </c>
      <c r="C87" s="61" t="s">
        <v>114</v>
      </c>
      <c r="D87" s="73">
        <f t="shared" si="12"/>
        <v>1369.3000000000002</v>
      </c>
      <c r="E87" s="74">
        <f t="shared" si="13"/>
        <v>1389.15</v>
      </c>
      <c r="F87" s="74">
        <f t="shared" si="14"/>
        <v>1540.5300000000002</v>
      </c>
      <c r="G87" s="75">
        <f t="shared" si="15"/>
        <v>1889.56</v>
      </c>
      <c r="H87" s="118">
        <f t="shared" si="17"/>
        <v>1329.18</v>
      </c>
      <c r="I87" s="96" t="str">
        <f>АТС!F119</f>
        <v>1064,43</v>
      </c>
      <c r="J87" s="94">
        <f>СН!B121</f>
        <v>261.45</v>
      </c>
      <c r="K87" s="34">
        <f t="shared" si="16"/>
        <v>3.3000000000000003</v>
      </c>
      <c r="L87" s="372">
        <f t="shared" si="16"/>
        <v>40.119999999999997</v>
      </c>
      <c r="M87" s="373">
        <f t="shared" si="16"/>
        <v>59.97</v>
      </c>
      <c r="N87" s="373">
        <f t="shared" si="16"/>
        <v>211.35</v>
      </c>
      <c r="O87" s="374">
        <f t="shared" si="16"/>
        <v>560.38</v>
      </c>
    </row>
    <row r="88" spans="1:15" x14ac:dyDescent="0.25">
      <c r="A88" s="61" t="str">
        <f>АТС!A120</f>
        <v>04.05.2018</v>
      </c>
      <c r="B88" s="64">
        <f>АТС!B120</f>
        <v>7</v>
      </c>
      <c r="C88" s="61" t="s">
        <v>114</v>
      </c>
      <c r="D88" s="73">
        <f t="shared" si="12"/>
        <v>1110.6199999999999</v>
      </c>
      <c r="E88" s="74">
        <f t="shared" si="13"/>
        <v>1130.47</v>
      </c>
      <c r="F88" s="74">
        <f t="shared" si="14"/>
        <v>1281.8499999999999</v>
      </c>
      <c r="G88" s="75">
        <f t="shared" si="15"/>
        <v>1630.88</v>
      </c>
      <c r="H88" s="118">
        <f t="shared" si="17"/>
        <v>1070.5</v>
      </c>
      <c r="I88" s="96" t="str">
        <f>АТС!F120</f>
        <v>856,76</v>
      </c>
      <c r="J88" s="94">
        <f>СН!B122</f>
        <v>210.44</v>
      </c>
      <c r="K88" s="34">
        <f t="shared" si="16"/>
        <v>3.3000000000000003</v>
      </c>
      <c r="L88" s="372">
        <f t="shared" si="16"/>
        <v>40.119999999999997</v>
      </c>
      <c r="M88" s="373">
        <f t="shared" si="16"/>
        <v>59.97</v>
      </c>
      <c r="N88" s="373">
        <f t="shared" si="16"/>
        <v>211.35</v>
      </c>
      <c r="O88" s="374">
        <f t="shared" si="16"/>
        <v>560.38</v>
      </c>
    </row>
    <row r="89" spans="1:15" x14ac:dyDescent="0.25">
      <c r="A89" s="61" t="str">
        <f>АТС!A121</f>
        <v>04.05.2018</v>
      </c>
      <c r="B89" s="64">
        <f>АТС!B121</f>
        <v>8</v>
      </c>
      <c r="C89" s="61" t="s">
        <v>114</v>
      </c>
      <c r="D89" s="73">
        <f t="shared" si="12"/>
        <v>1200.82</v>
      </c>
      <c r="E89" s="74">
        <f t="shared" si="13"/>
        <v>1220.67</v>
      </c>
      <c r="F89" s="74">
        <f t="shared" si="14"/>
        <v>1372.05</v>
      </c>
      <c r="G89" s="75">
        <f t="shared" si="15"/>
        <v>1721.08</v>
      </c>
      <c r="H89" s="118">
        <f t="shared" si="17"/>
        <v>1160.6999999999998</v>
      </c>
      <c r="I89" s="96" t="str">
        <f>АТС!F121</f>
        <v>929,17</v>
      </c>
      <c r="J89" s="94">
        <f>СН!B123</f>
        <v>228.23</v>
      </c>
      <c r="K89" s="34">
        <f t="shared" si="16"/>
        <v>3.3000000000000003</v>
      </c>
      <c r="L89" s="372">
        <f t="shared" si="16"/>
        <v>40.119999999999997</v>
      </c>
      <c r="M89" s="373">
        <f t="shared" si="16"/>
        <v>59.97</v>
      </c>
      <c r="N89" s="373">
        <f t="shared" si="16"/>
        <v>211.35</v>
      </c>
      <c r="O89" s="374">
        <f t="shared" si="16"/>
        <v>560.38</v>
      </c>
    </row>
    <row r="90" spans="1:15" x14ac:dyDescent="0.25">
      <c r="A90" s="61" t="str">
        <f>АТС!A122</f>
        <v>04.05.2018</v>
      </c>
      <c r="B90" s="64">
        <f>АТС!B122</f>
        <v>9</v>
      </c>
      <c r="C90" s="61" t="s">
        <v>114</v>
      </c>
      <c r="D90" s="73">
        <f t="shared" si="12"/>
        <v>1076.5900000000001</v>
      </c>
      <c r="E90" s="74">
        <f t="shared" si="13"/>
        <v>1096.44</v>
      </c>
      <c r="F90" s="74">
        <f t="shared" si="14"/>
        <v>1247.8200000000002</v>
      </c>
      <c r="G90" s="75">
        <f t="shared" si="15"/>
        <v>1596.85</v>
      </c>
      <c r="H90" s="118">
        <f t="shared" si="17"/>
        <v>1036.47</v>
      </c>
      <c r="I90" s="96" t="str">
        <f>АТС!F122</f>
        <v>829,44</v>
      </c>
      <c r="J90" s="94">
        <f>СН!B124</f>
        <v>203.73</v>
      </c>
      <c r="K90" s="34">
        <f t="shared" si="16"/>
        <v>3.3000000000000003</v>
      </c>
      <c r="L90" s="372">
        <f t="shared" si="16"/>
        <v>40.119999999999997</v>
      </c>
      <c r="M90" s="373">
        <f t="shared" si="16"/>
        <v>59.97</v>
      </c>
      <c r="N90" s="373">
        <f t="shared" si="16"/>
        <v>211.35</v>
      </c>
      <c r="O90" s="374">
        <f t="shared" si="16"/>
        <v>560.38</v>
      </c>
    </row>
    <row r="91" spans="1:15" x14ac:dyDescent="0.25">
      <c r="A91" s="61" t="str">
        <f>АТС!A123</f>
        <v>04.05.2018</v>
      </c>
      <c r="B91" s="64">
        <f>АТС!B123</f>
        <v>10</v>
      </c>
      <c r="C91" s="61" t="s">
        <v>114</v>
      </c>
      <c r="D91" s="73">
        <f t="shared" si="12"/>
        <v>958.78</v>
      </c>
      <c r="E91" s="74">
        <f t="shared" si="13"/>
        <v>978.63</v>
      </c>
      <c r="F91" s="74">
        <f t="shared" si="14"/>
        <v>1130.01</v>
      </c>
      <c r="G91" s="75">
        <f t="shared" si="15"/>
        <v>1479.04</v>
      </c>
      <c r="H91" s="118">
        <f t="shared" si="17"/>
        <v>918.66</v>
      </c>
      <c r="I91" s="96" t="str">
        <f>АТС!F123</f>
        <v>734,86</v>
      </c>
      <c r="J91" s="94">
        <f>СН!B125</f>
        <v>180.5</v>
      </c>
      <c r="K91" s="34">
        <f t="shared" ref="K91:O105" si="18">K90</f>
        <v>3.3000000000000003</v>
      </c>
      <c r="L91" s="372">
        <f t="shared" si="18"/>
        <v>40.119999999999997</v>
      </c>
      <c r="M91" s="373">
        <f t="shared" si="18"/>
        <v>59.97</v>
      </c>
      <c r="N91" s="373">
        <f t="shared" si="18"/>
        <v>211.35</v>
      </c>
      <c r="O91" s="374">
        <f t="shared" si="18"/>
        <v>560.38</v>
      </c>
    </row>
    <row r="92" spans="1:15" x14ac:dyDescent="0.25">
      <c r="A92" s="61" t="str">
        <f>АТС!A124</f>
        <v>04.05.2018</v>
      </c>
      <c r="B92" s="64">
        <f>АТС!B124</f>
        <v>11</v>
      </c>
      <c r="C92" s="61" t="s">
        <v>114</v>
      </c>
      <c r="D92" s="73">
        <f t="shared" si="12"/>
        <v>958.71</v>
      </c>
      <c r="E92" s="74">
        <f t="shared" si="13"/>
        <v>978.56</v>
      </c>
      <c r="F92" s="74">
        <f t="shared" si="14"/>
        <v>1129.94</v>
      </c>
      <c r="G92" s="75">
        <f t="shared" si="15"/>
        <v>1478.97</v>
      </c>
      <c r="H92" s="118">
        <f t="shared" si="17"/>
        <v>918.58999999999992</v>
      </c>
      <c r="I92" s="96" t="str">
        <f>АТС!F124</f>
        <v>734,8</v>
      </c>
      <c r="J92" s="94">
        <f>СН!B126</f>
        <v>180.49</v>
      </c>
      <c r="K92" s="34">
        <f t="shared" si="18"/>
        <v>3.3000000000000003</v>
      </c>
      <c r="L92" s="372">
        <f t="shared" si="18"/>
        <v>40.119999999999997</v>
      </c>
      <c r="M92" s="373">
        <f t="shared" si="18"/>
        <v>59.97</v>
      </c>
      <c r="N92" s="373">
        <f t="shared" si="18"/>
        <v>211.35</v>
      </c>
      <c r="O92" s="374">
        <f t="shared" si="18"/>
        <v>560.38</v>
      </c>
    </row>
    <row r="93" spans="1:15" x14ac:dyDescent="0.25">
      <c r="A93" s="61" t="str">
        <f>АТС!A125</f>
        <v>04.05.2018</v>
      </c>
      <c r="B93" s="64">
        <f>АТС!B125</f>
        <v>12</v>
      </c>
      <c r="C93" s="61" t="s">
        <v>114</v>
      </c>
      <c r="D93" s="73">
        <f t="shared" si="12"/>
        <v>958.18000000000006</v>
      </c>
      <c r="E93" s="74">
        <f t="shared" si="13"/>
        <v>978.03</v>
      </c>
      <c r="F93" s="74">
        <f t="shared" si="14"/>
        <v>1129.4099999999999</v>
      </c>
      <c r="G93" s="75">
        <f t="shared" si="15"/>
        <v>1478.44</v>
      </c>
      <c r="H93" s="118">
        <f t="shared" si="17"/>
        <v>918.06</v>
      </c>
      <c r="I93" s="96" t="str">
        <f>АТС!F125</f>
        <v>734,38</v>
      </c>
      <c r="J93" s="94">
        <f>СН!B127</f>
        <v>180.38</v>
      </c>
      <c r="K93" s="34">
        <f t="shared" si="18"/>
        <v>3.3000000000000003</v>
      </c>
      <c r="L93" s="372">
        <f t="shared" si="18"/>
        <v>40.119999999999997</v>
      </c>
      <c r="M93" s="373">
        <f t="shared" si="18"/>
        <v>59.97</v>
      </c>
      <c r="N93" s="373">
        <f t="shared" si="18"/>
        <v>211.35</v>
      </c>
      <c r="O93" s="374">
        <f t="shared" si="18"/>
        <v>560.38</v>
      </c>
    </row>
    <row r="94" spans="1:15" x14ac:dyDescent="0.25">
      <c r="A94" s="61" t="str">
        <f>АТС!A126</f>
        <v>04.05.2018</v>
      </c>
      <c r="B94" s="64">
        <f>АТС!B126</f>
        <v>13</v>
      </c>
      <c r="C94" s="61" t="s">
        <v>114</v>
      </c>
      <c r="D94" s="73">
        <f t="shared" si="12"/>
        <v>976.22</v>
      </c>
      <c r="E94" s="74">
        <f t="shared" si="13"/>
        <v>996.07</v>
      </c>
      <c r="F94" s="74">
        <f t="shared" si="14"/>
        <v>1147.45</v>
      </c>
      <c r="G94" s="75">
        <f t="shared" si="15"/>
        <v>1496.48</v>
      </c>
      <c r="H94" s="118">
        <f t="shared" si="17"/>
        <v>936.09999999999991</v>
      </c>
      <c r="I94" s="96" t="str">
        <f>АТС!F126</f>
        <v>748,86</v>
      </c>
      <c r="J94" s="94">
        <f>СН!B128</f>
        <v>183.94</v>
      </c>
      <c r="K94" s="34">
        <f t="shared" si="18"/>
        <v>3.3000000000000003</v>
      </c>
      <c r="L94" s="372">
        <f t="shared" si="18"/>
        <v>40.119999999999997</v>
      </c>
      <c r="M94" s="373">
        <f t="shared" si="18"/>
        <v>59.97</v>
      </c>
      <c r="N94" s="373">
        <f t="shared" si="18"/>
        <v>211.35</v>
      </c>
      <c r="O94" s="374">
        <f t="shared" si="18"/>
        <v>560.38</v>
      </c>
    </row>
    <row r="95" spans="1:15" x14ac:dyDescent="0.25">
      <c r="A95" s="61" t="str">
        <f>АТС!A127</f>
        <v>04.05.2018</v>
      </c>
      <c r="B95" s="64">
        <f>АТС!B127</f>
        <v>14</v>
      </c>
      <c r="C95" s="61" t="s">
        <v>114</v>
      </c>
      <c r="D95" s="73">
        <f t="shared" si="12"/>
        <v>979.09999999999991</v>
      </c>
      <c r="E95" s="74">
        <f t="shared" si="13"/>
        <v>998.94999999999993</v>
      </c>
      <c r="F95" s="74">
        <f t="shared" si="14"/>
        <v>1150.33</v>
      </c>
      <c r="G95" s="75">
        <f t="shared" si="15"/>
        <v>1499.3600000000001</v>
      </c>
      <c r="H95" s="118">
        <f t="shared" si="17"/>
        <v>938.9799999999999</v>
      </c>
      <c r="I95" s="96" t="str">
        <f>АТС!F127</f>
        <v>751,17</v>
      </c>
      <c r="J95" s="94">
        <f>СН!B129</f>
        <v>184.51</v>
      </c>
      <c r="K95" s="34">
        <f t="shared" si="18"/>
        <v>3.3000000000000003</v>
      </c>
      <c r="L95" s="372">
        <f t="shared" si="18"/>
        <v>40.119999999999997</v>
      </c>
      <c r="M95" s="373">
        <f t="shared" si="18"/>
        <v>59.97</v>
      </c>
      <c r="N95" s="373">
        <f t="shared" si="18"/>
        <v>211.35</v>
      </c>
      <c r="O95" s="374">
        <f t="shared" si="18"/>
        <v>560.38</v>
      </c>
    </row>
    <row r="96" spans="1:15" x14ac:dyDescent="0.25">
      <c r="A96" s="61" t="str">
        <f>АТС!A128</f>
        <v>04.05.2018</v>
      </c>
      <c r="B96" s="64">
        <f>АТС!B128</f>
        <v>15</v>
      </c>
      <c r="C96" s="61" t="s">
        <v>114</v>
      </c>
      <c r="D96" s="73">
        <f t="shared" si="12"/>
        <v>1026.26</v>
      </c>
      <c r="E96" s="74">
        <f t="shared" si="13"/>
        <v>1046.1100000000001</v>
      </c>
      <c r="F96" s="74">
        <f t="shared" si="14"/>
        <v>1197.49</v>
      </c>
      <c r="G96" s="75">
        <f t="shared" si="15"/>
        <v>1546.52</v>
      </c>
      <c r="H96" s="118">
        <f t="shared" si="17"/>
        <v>986.13999999999987</v>
      </c>
      <c r="I96" s="96" t="str">
        <f>АТС!F128</f>
        <v>789,03</v>
      </c>
      <c r="J96" s="94">
        <f>СН!B130</f>
        <v>193.81</v>
      </c>
      <c r="K96" s="34">
        <f t="shared" si="18"/>
        <v>3.3000000000000003</v>
      </c>
      <c r="L96" s="372">
        <f t="shared" si="18"/>
        <v>40.119999999999997</v>
      </c>
      <c r="M96" s="373">
        <f t="shared" si="18"/>
        <v>59.97</v>
      </c>
      <c r="N96" s="373">
        <f t="shared" si="18"/>
        <v>211.35</v>
      </c>
      <c r="O96" s="374">
        <f t="shared" si="18"/>
        <v>560.38</v>
      </c>
    </row>
    <row r="97" spans="1:15" x14ac:dyDescent="0.25">
      <c r="A97" s="61" t="str">
        <f>АТС!A129</f>
        <v>04.05.2018</v>
      </c>
      <c r="B97" s="64">
        <f>АТС!B129</f>
        <v>16</v>
      </c>
      <c r="C97" s="61" t="s">
        <v>114</v>
      </c>
      <c r="D97" s="73">
        <f t="shared" si="12"/>
        <v>1026.6300000000001</v>
      </c>
      <c r="E97" s="74">
        <f t="shared" si="13"/>
        <v>1046.48</v>
      </c>
      <c r="F97" s="74">
        <f t="shared" si="14"/>
        <v>1197.8600000000001</v>
      </c>
      <c r="G97" s="75">
        <f t="shared" si="15"/>
        <v>1546.8899999999999</v>
      </c>
      <c r="H97" s="118">
        <f t="shared" si="17"/>
        <v>986.51</v>
      </c>
      <c r="I97" s="96" t="str">
        <f>АТС!F129</f>
        <v>789,33</v>
      </c>
      <c r="J97" s="94">
        <f>СН!B131</f>
        <v>193.88</v>
      </c>
      <c r="K97" s="34">
        <f t="shared" si="18"/>
        <v>3.3000000000000003</v>
      </c>
      <c r="L97" s="372">
        <f t="shared" si="18"/>
        <v>40.119999999999997</v>
      </c>
      <c r="M97" s="373">
        <f t="shared" si="18"/>
        <v>59.97</v>
      </c>
      <c r="N97" s="373">
        <f t="shared" si="18"/>
        <v>211.35</v>
      </c>
      <c r="O97" s="374">
        <f t="shared" si="18"/>
        <v>560.38</v>
      </c>
    </row>
    <row r="98" spans="1:15" x14ac:dyDescent="0.25">
      <c r="A98" s="61" t="str">
        <f>АТС!A130</f>
        <v>04.05.2018</v>
      </c>
      <c r="B98" s="64">
        <f>АТС!B130</f>
        <v>17</v>
      </c>
      <c r="C98" s="61" t="s">
        <v>114</v>
      </c>
      <c r="D98" s="73">
        <f t="shared" si="12"/>
        <v>1026.1600000000001</v>
      </c>
      <c r="E98" s="74">
        <f t="shared" si="13"/>
        <v>1046.01</v>
      </c>
      <c r="F98" s="74">
        <f t="shared" si="14"/>
        <v>1197.3900000000001</v>
      </c>
      <c r="G98" s="75">
        <f t="shared" si="15"/>
        <v>1546.42</v>
      </c>
      <c r="H98" s="118">
        <f t="shared" si="17"/>
        <v>986.04</v>
      </c>
      <c r="I98" s="96" t="str">
        <f>АТС!F130</f>
        <v>788,95</v>
      </c>
      <c r="J98" s="94">
        <f>СН!B132</f>
        <v>193.79</v>
      </c>
      <c r="K98" s="34">
        <f t="shared" si="18"/>
        <v>3.3000000000000003</v>
      </c>
      <c r="L98" s="372">
        <f t="shared" si="18"/>
        <v>40.119999999999997</v>
      </c>
      <c r="M98" s="373">
        <f t="shared" si="18"/>
        <v>59.97</v>
      </c>
      <c r="N98" s="373">
        <f t="shared" si="18"/>
        <v>211.35</v>
      </c>
      <c r="O98" s="374">
        <f t="shared" si="18"/>
        <v>560.38</v>
      </c>
    </row>
    <row r="99" spans="1:15" x14ac:dyDescent="0.25">
      <c r="A99" s="61" t="str">
        <f>АТС!A131</f>
        <v>04.05.2018</v>
      </c>
      <c r="B99" s="64">
        <f>АТС!B131</f>
        <v>18</v>
      </c>
      <c r="C99" s="61" t="s">
        <v>114</v>
      </c>
      <c r="D99" s="73">
        <f t="shared" si="12"/>
        <v>1080.98</v>
      </c>
      <c r="E99" s="74">
        <f t="shared" si="13"/>
        <v>1100.83</v>
      </c>
      <c r="F99" s="74">
        <f t="shared" si="14"/>
        <v>1252.21</v>
      </c>
      <c r="G99" s="75">
        <f t="shared" si="15"/>
        <v>1601.24</v>
      </c>
      <c r="H99" s="118">
        <f t="shared" si="17"/>
        <v>1040.8599999999999</v>
      </c>
      <c r="I99" s="96" t="str">
        <f>АТС!F131</f>
        <v>832,96</v>
      </c>
      <c r="J99" s="94">
        <f>СН!B133</f>
        <v>204.6</v>
      </c>
      <c r="K99" s="34">
        <f t="shared" si="18"/>
        <v>3.3000000000000003</v>
      </c>
      <c r="L99" s="372">
        <f t="shared" si="18"/>
        <v>40.119999999999997</v>
      </c>
      <c r="M99" s="373">
        <f t="shared" si="18"/>
        <v>59.97</v>
      </c>
      <c r="N99" s="373">
        <f t="shared" si="18"/>
        <v>211.35</v>
      </c>
      <c r="O99" s="374">
        <f t="shared" si="18"/>
        <v>560.38</v>
      </c>
    </row>
    <row r="100" spans="1:15" x14ac:dyDescent="0.25">
      <c r="A100" s="61" t="str">
        <f>АТС!A132</f>
        <v>04.05.2018</v>
      </c>
      <c r="B100" s="64">
        <f>АТС!B132</f>
        <v>19</v>
      </c>
      <c r="C100" s="61" t="s">
        <v>114</v>
      </c>
      <c r="D100" s="73">
        <f t="shared" si="12"/>
        <v>1088.29</v>
      </c>
      <c r="E100" s="74">
        <f t="shared" si="13"/>
        <v>1108.1400000000001</v>
      </c>
      <c r="F100" s="74">
        <f t="shared" si="14"/>
        <v>1259.52</v>
      </c>
      <c r="G100" s="75">
        <f t="shared" si="15"/>
        <v>1608.5500000000002</v>
      </c>
      <c r="H100" s="118">
        <f t="shared" si="17"/>
        <v>1048.17</v>
      </c>
      <c r="I100" s="96" t="str">
        <f>АТС!F132</f>
        <v>838,83</v>
      </c>
      <c r="J100" s="94">
        <f>СН!B134</f>
        <v>206.04</v>
      </c>
      <c r="K100" s="34">
        <f t="shared" si="18"/>
        <v>3.3000000000000003</v>
      </c>
      <c r="L100" s="372">
        <f t="shared" si="18"/>
        <v>40.119999999999997</v>
      </c>
      <c r="M100" s="373">
        <f t="shared" si="18"/>
        <v>59.97</v>
      </c>
      <c r="N100" s="373">
        <f t="shared" si="18"/>
        <v>211.35</v>
      </c>
      <c r="O100" s="374">
        <f t="shared" si="18"/>
        <v>560.38</v>
      </c>
    </row>
    <row r="101" spans="1:15" x14ac:dyDescent="0.25">
      <c r="A101" s="61" t="str">
        <f>АТС!A133</f>
        <v>04.05.2018</v>
      </c>
      <c r="B101" s="64">
        <f>АТС!B133</f>
        <v>20</v>
      </c>
      <c r="C101" s="61" t="s">
        <v>114</v>
      </c>
      <c r="D101" s="73">
        <f t="shared" si="12"/>
        <v>984.63</v>
      </c>
      <c r="E101" s="74">
        <f t="shared" si="13"/>
        <v>1004.48</v>
      </c>
      <c r="F101" s="74">
        <f t="shared" si="14"/>
        <v>1155.8600000000001</v>
      </c>
      <c r="G101" s="75">
        <f t="shared" si="15"/>
        <v>1504.8899999999999</v>
      </c>
      <c r="H101" s="118">
        <f t="shared" si="17"/>
        <v>944.51</v>
      </c>
      <c r="I101" s="96" t="str">
        <f>АТС!F133</f>
        <v>755,61</v>
      </c>
      <c r="J101" s="94">
        <f>СН!B135</f>
        <v>185.6</v>
      </c>
      <c r="K101" s="34">
        <f t="shared" si="18"/>
        <v>3.3000000000000003</v>
      </c>
      <c r="L101" s="372">
        <f t="shared" si="18"/>
        <v>40.119999999999997</v>
      </c>
      <c r="M101" s="373">
        <f t="shared" si="18"/>
        <v>59.97</v>
      </c>
      <c r="N101" s="373">
        <f t="shared" si="18"/>
        <v>211.35</v>
      </c>
      <c r="O101" s="374">
        <f t="shared" si="18"/>
        <v>560.38</v>
      </c>
    </row>
    <row r="102" spans="1:15" x14ac:dyDescent="0.25">
      <c r="A102" s="61" t="str">
        <f>АТС!A134</f>
        <v>04.05.2018</v>
      </c>
      <c r="B102" s="64">
        <f>АТС!B134</f>
        <v>21</v>
      </c>
      <c r="C102" s="61" t="s">
        <v>114</v>
      </c>
      <c r="D102" s="73">
        <f t="shared" si="12"/>
        <v>986.04</v>
      </c>
      <c r="E102" s="74">
        <f t="shared" si="13"/>
        <v>1005.89</v>
      </c>
      <c r="F102" s="74">
        <f t="shared" si="14"/>
        <v>1157.27</v>
      </c>
      <c r="G102" s="75">
        <f t="shared" si="15"/>
        <v>1506.3</v>
      </c>
      <c r="H102" s="118">
        <f t="shared" si="17"/>
        <v>945.92</v>
      </c>
      <c r="I102" s="96" t="str">
        <f>АТС!F134</f>
        <v>756,74</v>
      </c>
      <c r="J102" s="94">
        <f>СН!B136</f>
        <v>185.88</v>
      </c>
      <c r="K102" s="34">
        <f t="shared" si="18"/>
        <v>3.3000000000000003</v>
      </c>
      <c r="L102" s="372">
        <f t="shared" si="18"/>
        <v>40.119999999999997</v>
      </c>
      <c r="M102" s="373">
        <f t="shared" si="18"/>
        <v>59.97</v>
      </c>
      <c r="N102" s="373">
        <f t="shared" si="18"/>
        <v>211.35</v>
      </c>
      <c r="O102" s="374">
        <f t="shared" si="18"/>
        <v>560.38</v>
      </c>
    </row>
    <row r="103" spans="1:15" x14ac:dyDescent="0.25">
      <c r="A103" s="61" t="str">
        <f>АТС!A135</f>
        <v>04.05.2018</v>
      </c>
      <c r="B103" s="64">
        <f>АТС!B135</f>
        <v>22</v>
      </c>
      <c r="C103" s="61" t="s">
        <v>114</v>
      </c>
      <c r="D103" s="73">
        <f t="shared" si="12"/>
        <v>1170.68</v>
      </c>
      <c r="E103" s="74">
        <f t="shared" si="13"/>
        <v>1190.53</v>
      </c>
      <c r="F103" s="74">
        <f t="shared" si="14"/>
        <v>1341.91</v>
      </c>
      <c r="G103" s="75">
        <f t="shared" si="15"/>
        <v>1690.94</v>
      </c>
      <c r="H103" s="118">
        <f t="shared" si="17"/>
        <v>1130.56</v>
      </c>
      <c r="I103" s="96" t="str">
        <f>АТС!F135</f>
        <v>904,97</v>
      </c>
      <c r="J103" s="94">
        <f>СН!B137</f>
        <v>222.29</v>
      </c>
      <c r="K103" s="34">
        <f t="shared" si="18"/>
        <v>3.3000000000000003</v>
      </c>
      <c r="L103" s="372">
        <f t="shared" si="18"/>
        <v>40.119999999999997</v>
      </c>
      <c r="M103" s="373">
        <f t="shared" si="18"/>
        <v>59.97</v>
      </c>
      <c r="N103" s="373">
        <f t="shared" si="18"/>
        <v>211.35</v>
      </c>
      <c r="O103" s="374">
        <f t="shared" si="18"/>
        <v>560.38</v>
      </c>
    </row>
    <row r="104" spans="1:15" x14ac:dyDescent="0.25">
      <c r="A104" s="61" t="str">
        <f>АТС!A136</f>
        <v>04.05.2018</v>
      </c>
      <c r="B104" s="64">
        <f>АТС!B136</f>
        <v>23</v>
      </c>
      <c r="C104" s="61" t="s">
        <v>114</v>
      </c>
      <c r="D104" s="73">
        <f t="shared" si="12"/>
        <v>979.37</v>
      </c>
      <c r="E104" s="74">
        <f t="shared" si="13"/>
        <v>999.22</v>
      </c>
      <c r="F104" s="74">
        <f t="shared" si="14"/>
        <v>1150.5999999999999</v>
      </c>
      <c r="G104" s="75">
        <f t="shared" si="15"/>
        <v>1499.63</v>
      </c>
      <c r="H104" s="118">
        <f t="shared" si="17"/>
        <v>939.25</v>
      </c>
      <c r="I104" s="96" t="str">
        <f>АТС!F136</f>
        <v>751,39</v>
      </c>
      <c r="J104" s="94">
        <f>СН!B138</f>
        <v>184.56</v>
      </c>
      <c r="K104" s="34">
        <f t="shared" si="18"/>
        <v>3.3000000000000003</v>
      </c>
      <c r="L104" s="372">
        <f t="shared" si="18"/>
        <v>40.119999999999997</v>
      </c>
      <c r="M104" s="373">
        <f t="shared" si="18"/>
        <v>59.97</v>
      </c>
      <c r="N104" s="373">
        <f t="shared" si="18"/>
        <v>211.35</v>
      </c>
      <c r="O104" s="374">
        <f t="shared" si="18"/>
        <v>560.38</v>
      </c>
    </row>
    <row r="105" spans="1:15" x14ac:dyDescent="0.25">
      <c r="A105" s="61" t="str">
        <f>АТС!A137</f>
        <v>05.05.2018</v>
      </c>
      <c r="B105" s="64">
        <f>АТС!B137</f>
        <v>0</v>
      </c>
      <c r="C105" s="61" t="s">
        <v>114</v>
      </c>
      <c r="D105" s="73">
        <f t="shared" si="12"/>
        <v>952.07</v>
      </c>
      <c r="E105" s="74">
        <f t="shared" si="13"/>
        <v>971.92000000000007</v>
      </c>
      <c r="F105" s="74">
        <f t="shared" si="14"/>
        <v>1123.3000000000002</v>
      </c>
      <c r="G105" s="75">
        <f t="shared" si="15"/>
        <v>1472.33</v>
      </c>
      <c r="H105" s="118">
        <f t="shared" si="17"/>
        <v>911.95</v>
      </c>
      <c r="I105" s="96" t="str">
        <f>АТС!F137</f>
        <v>729,47</v>
      </c>
      <c r="J105" s="94">
        <f>СН!B139</f>
        <v>179.18</v>
      </c>
      <c r="K105" s="34">
        <f t="shared" si="18"/>
        <v>3.3000000000000003</v>
      </c>
      <c r="L105" s="372">
        <f t="shared" si="18"/>
        <v>40.119999999999997</v>
      </c>
      <c r="M105" s="373">
        <f t="shared" si="18"/>
        <v>59.97</v>
      </c>
      <c r="N105" s="373">
        <f t="shared" si="18"/>
        <v>211.35</v>
      </c>
      <c r="O105" s="374">
        <f t="shared" si="18"/>
        <v>560.38</v>
      </c>
    </row>
    <row r="106" spans="1:15" x14ac:dyDescent="0.25">
      <c r="A106" s="61" t="str">
        <f>АТС!A138</f>
        <v>05.05.2018</v>
      </c>
      <c r="B106" s="64">
        <f>АТС!B138</f>
        <v>1</v>
      </c>
      <c r="C106" s="61" t="s">
        <v>114</v>
      </c>
      <c r="D106" s="73">
        <f t="shared" si="12"/>
        <v>979.4</v>
      </c>
      <c r="E106" s="74">
        <f t="shared" si="13"/>
        <v>999.25</v>
      </c>
      <c r="F106" s="74">
        <f t="shared" si="14"/>
        <v>1150.6300000000001</v>
      </c>
      <c r="G106" s="75">
        <f t="shared" si="15"/>
        <v>1499.6599999999999</v>
      </c>
      <c r="H106" s="118">
        <f t="shared" si="17"/>
        <v>939.28</v>
      </c>
      <c r="I106" s="96" t="str">
        <f>АТС!F138</f>
        <v>751,41</v>
      </c>
      <c r="J106" s="94">
        <f>СН!B140</f>
        <v>184.57</v>
      </c>
      <c r="K106" s="34">
        <f t="shared" ref="K106:O120" si="19">K105</f>
        <v>3.3000000000000003</v>
      </c>
      <c r="L106" s="372">
        <f t="shared" si="19"/>
        <v>40.119999999999997</v>
      </c>
      <c r="M106" s="373">
        <f t="shared" si="19"/>
        <v>59.97</v>
      </c>
      <c r="N106" s="373">
        <f t="shared" si="19"/>
        <v>211.35</v>
      </c>
      <c r="O106" s="374">
        <f t="shared" si="19"/>
        <v>560.38</v>
      </c>
    </row>
    <row r="107" spans="1:15" x14ac:dyDescent="0.25">
      <c r="A107" s="61" t="str">
        <f>АТС!A139</f>
        <v>05.05.2018</v>
      </c>
      <c r="B107" s="64">
        <f>АТС!B139</f>
        <v>2</v>
      </c>
      <c r="C107" s="61" t="s">
        <v>114</v>
      </c>
      <c r="D107" s="73">
        <f t="shared" si="12"/>
        <v>1018.8</v>
      </c>
      <c r="E107" s="74">
        <f t="shared" si="13"/>
        <v>1038.6500000000001</v>
      </c>
      <c r="F107" s="74">
        <f t="shared" si="14"/>
        <v>1190.03</v>
      </c>
      <c r="G107" s="75">
        <f t="shared" si="15"/>
        <v>1539.06</v>
      </c>
      <c r="H107" s="118">
        <f t="shared" si="17"/>
        <v>978.68</v>
      </c>
      <c r="I107" s="96" t="str">
        <f>АТС!F139</f>
        <v>783,04</v>
      </c>
      <c r="J107" s="94">
        <f>СН!B141</f>
        <v>192.34</v>
      </c>
      <c r="K107" s="34">
        <f t="shared" si="19"/>
        <v>3.3000000000000003</v>
      </c>
      <c r="L107" s="372">
        <f t="shared" si="19"/>
        <v>40.119999999999997</v>
      </c>
      <c r="M107" s="373">
        <f t="shared" si="19"/>
        <v>59.97</v>
      </c>
      <c r="N107" s="373">
        <f t="shared" si="19"/>
        <v>211.35</v>
      </c>
      <c r="O107" s="374">
        <f t="shared" si="19"/>
        <v>560.38</v>
      </c>
    </row>
    <row r="108" spans="1:15" x14ac:dyDescent="0.25">
      <c r="A108" s="61" t="str">
        <f>АТС!A140</f>
        <v>05.05.2018</v>
      </c>
      <c r="B108" s="64">
        <f>АТС!B140</f>
        <v>3</v>
      </c>
      <c r="C108" s="61" t="s">
        <v>114</v>
      </c>
      <c r="D108" s="73">
        <f t="shared" si="12"/>
        <v>1050.6200000000001</v>
      </c>
      <c r="E108" s="74">
        <f t="shared" si="13"/>
        <v>1070.47</v>
      </c>
      <c r="F108" s="74">
        <f t="shared" si="14"/>
        <v>1221.8499999999999</v>
      </c>
      <c r="G108" s="75">
        <f t="shared" si="15"/>
        <v>1570.88</v>
      </c>
      <c r="H108" s="118">
        <f t="shared" si="17"/>
        <v>1010.5</v>
      </c>
      <c r="I108" s="96" t="str">
        <f>АТС!F140</f>
        <v>808,59</v>
      </c>
      <c r="J108" s="94">
        <f>СН!B142</f>
        <v>198.61</v>
      </c>
      <c r="K108" s="34">
        <f t="shared" si="19"/>
        <v>3.3000000000000003</v>
      </c>
      <c r="L108" s="372">
        <f t="shared" si="19"/>
        <v>40.119999999999997</v>
      </c>
      <c r="M108" s="373">
        <f t="shared" si="19"/>
        <v>59.97</v>
      </c>
      <c r="N108" s="373">
        <f t="shared" si="19"/>
        <v>211.35</v>
      </c>
      <c r="O108" s="374">
        <f t="shared" si="19"/>
        <v>560.38</v>
      </c>
    </row>
    <row r="109" spans="1:15" x14ac:dyDescent="0.25">
      <c r="A109" s="61" t="str">
        <f>АТС!A141</f>
        <v>05.05.2018</v>
      </c>
      <c r="B109" s="64">
        <f>АТС!B141</f>
        <v>4</v>
      </c>
      <c r="C109" s="61" t="s">
        <v>114</v>
      </c>
      <c r="D109" s="73">
        <f t="shared" si="12"/>
        <v>1084.6300000000001</v>
      </c>
      <c r="E109" s="74">
        <f t="shared" si="13"/>
        <v>1104.48</v>
      </c>
      <c r="F109" s="74">
        <f t="shared" si="14"/>
        <v>1255.8600000000001</v>
      </c>
      <c r="G109" s="75">
        <f t="shared" si="15"/>
        <v>1604.8899999999999</v>
      </c>
      <c r="H109" s="118">
        <f t="shared" si="17"/>
        <v>1044.51</v>
      </c>
      <c r="I109" s="96" t="str">
        <f>АТС!F141</f>
        <v>835,89</v>
      </c>
      <c r="J109" s="94">
        <f>СН!B143</f>
        <v>205.32</v>
      </c>
      <c r="K109" s="34">
        <f t="shared" si="19"/>
        <v>3.3000000000000003</v>
      </c>
      <c r="L109" s="372">
        <f t="shared" si="19"/>
        <v>40.119999999999997</v>
      </c>
      <c r="M109" s="373">
        <f t="shared" si="19"/>
        <v>59.97</v>
      </c>
      <c r="N109" s="373">
        <f t="shared" si="19"/>
        <v>211.35</v>
      </c>
      <c r="O109" s="374">
        <f t="shared" si="19"/>
        <v>560.38</v>
      </c>
    </row>
    <row r="110" spans="1:15" x14ac:dyDescent="0.25">
      <c r="A110" s="61" t="str">
        <f>АТС!A142</f>
        <v>05.05.2018</v>
      </c>
      <c r="B110" s="64">
        <f>АТС!B142</f>
        <v>5</v>
      </c>
      <c r="C110" s="61" t="s">
        <v>114</v>
      </c>
      <c r="D110" s="73">
        <f t="shared" si="12"/>
        <v>1104.96</v>
      </c>
      <c r="E110" s="74">
        <f t="shared" si="13"/>
        <v>1124.81</v>
      </c>
      <c r="F110" s="74">
        <f t="shared" si="14"/>
        <v>1276.19</v>
      </c>
      <c r="G110" s="75">
        <f t="shared" si="15"/>
        <v>1625.22</v>
      </c>
      <c r="H110" s="118">
        <f t="shared" si="17"/>
        <v>1064.8399999999999</v>
      </c>
      <c r="I110" s="96" t="str">
        <f>АТС!F142</f>
        <v>852,21</v>
      </c>
      <c r="J110" s="94">
        <f>СН!B144</f>
        <v>209.33</v>
      </c>
      <c r="K110" s="34">
        <f t="shared" si="19"/>
        <v>3.3000000000000003</v>
      </c>
      <c r="L110" s="372">
        <f t="shared" si="19"/>
        <v>40.119999999999997</v>
      </c>
      <c r="M110" s="373">
        <f t="shared" si="19"/>
        <v>59.97</v>
      </c>
      <c r="N110" s="373">
        <f t="shared" si="19"/>
        <v>211.35</v>
      </c>
      <c r="O110" s="374">
        <f t="shared" si="19"/>
        <v>560.38</v>
      </c>
    </row>
    <row r="111" spans="1:15" x14ac:dyDescent="0.25">
      <c r="A111" s="61" t="str">
        <f>АТС!A143</f>
        <v>05.05.2018</v>
      </c>
      <c r="B111" s="64">
        <f>АТС!B143</f>
        <v>6</v>
      </c>
      <c r="C111" s="61" t="s">
        <v>114</v>
      </c>
      <c r="D111" s="73">
        <f t="shared" si="12"/>
        <v>1105.52</v>
      </c>
      <c r="E111" s="74">
        <f t="shared" si="13"/>
        <v>1125.3699999999999</v>
      </c>
      <c r="F111" s="74">
        <f t="shared" si="14"/>
        <v>1276.75</v>
      </c>
      <c r="G111" s="75">
        <f t="shared" si="15"/>
        <v>1625.78</v>
      </c>
      <c r="H111" s="118">
        <f t="shared" si="17"/>
        <v>1065.3999999999999</v>
      </c>
      <c r="I111" s="96" t="str">
        <f>АТС!F143</f>
        <v>852,66</v>
      </c>
      <c r="J111" s="94">
        <f>СН!B145</f>
        <v>209.44</v>
      </c>
      <c r="K111" s="34">
        <f t="shared" si="19"/>
        <v>3.3000000000000003</v>
      </c>
      <c r="L111" s="372">
        <f t="shared" si="19"/>
        <v>40.119999999999997</v>
      </c>
      <c r="M111" s="373">
        <f t="shared" si="19"/>
        <v>59.97</v>
      </c>
      <c r="N111" s="373">
        <f t="shared" si="19"/>
        <v>211.35</v>
      </c>
      <c r="O111" s="374">
        <f t="shared" si="19"/>
        <v>560.38</v>
      </c>
    </row>
    <row r="112" spans="1:15" x14ac:dyDescent="0.25">
      <c r="A112" s="61" t="str">
        <f>АТС!A144</f>
        <v>05.05.2018</v>
      </c>
      <c r="B112" s="64">
        <f>АТС!B144</f>
        <v>7</v>
      </c>
      <c r="C112" s="61" t="s">
        <v>114</v>
      </c>
      <c r="D112" s="73">
        <f t="shared" si="12"/>
        <v>961.87000000000012</v>
      </c>
      <c r="E112" s="74">
        <f t="shared" si="13"/>
        <v>981.72</v>
      </c>
      <c r="F112" s="74">
        <f t="shared" si="14"/>
        <v>1133.0999999999999</v>
      </c>
      <c r="G112" s="75">
        <f t="shared" si="15"/>
        <v>1482.13</v>
      </c>
      <c r="H112" s="118">
        <f t="shared" si="17"/>
        <v>921.75</v>
      </c>
      <c r="I112" s="96" t="str">
        <f>АТС!F144</f>
        <v>737,34</v>
      </c>
      <c r="J112" s="94">
        <f>СН!B146</f>
        <v>181.11</v>
      </c>
      <c r="K112" s="34">
        <f t="shared" si="19"/>
        <v>3.3000000000000003</v>
      </c>
      <c r="L112" s="372">
        <f t="shared" si="19"/>
        <v>40.119999999999997</v>
      </c>
      <c r="M112" s="373">
        <f t="shared" si="19"/>
        <v>59.97</v>
      </c>
      <c r="N112" s="373">
        <f t="shared" si="19"/>
        <v>211.35</v>
      </c>
      <c r="O112" s="374">
        <f t="shared" si="19"/>
        <v>560.38</v>
      </c>
    </row>
    <row r="113" spans="1:15" x14ac:dyDescent="0.25">
      <c r="A113" s="61" t="str">
        <f>АТС!A145</f>
        <v>05.05.2018</v>
      </c>
      <c r="B113" s="64">
        <f>АТС!B145</f>
        <v>8</v>
      </c>
      <c r="C113" s="61" t="s">
        <v>114</v>
      </c>
      <c r="D113" s="73">
        <f t="shared" si="12"/>
        <v>1150.28</v>
      </c>
      <c r="E113" s="74">
        <f t="shared" si="13"/>
        <v>1170.1300000000001</v>
      </c>
      <c r="F113" s="74">
        <f t="shared" si="14"/>
        <v>1321.51</v>
      </c>
      <c r="G113" s="75">
        <f t="shared" si="15"/>
        <v>1670.54</v>
      </c>
      <c r="H113" s="118">
        <f t="shared" si="17"/>
        <v>1110.1600000000001</v>
      </c>
      <c r="I113" s="96" t="str">
        <f>АТС!F145</f>
        <v>888,6</v>
      </c>
      <c r="J113" s="94">
        <f>СН!B147</f>
        <v>218.26</v>
      </c>
      <c r="K113" s="34">
        <f t="shared" si="19"/>
        <v>3.3000000000000003</v>
      </c>
      <c r="L113" s="372">
        <f t="shared" si="19"/>
        <v>40.119999999999997</v>
      </c>
      <c r="M113" s="373">
        <f t="shared" si="19"/>
        <v>59.97</v>
      </c>
      <c r="N113" s="373">
        <f t="shared" si="19"/>
        <v>211.35</v>
      </c>
      <c r="O113" s="374">
        <f t="shared" si="19"/>
        <v>560.38</v>
      </c>
    </row>
    <row r="114" spans="1:15" x14ac:dyDescent="0.25">
      <c r="A114" s="61" t="str">
        <f>АТС!A146</f>
        <v>05.05.2018</v>
      </c>
      <c r="B114" s="64">
        <f>АТС!B146</f>
        <v>9</v>
      </c>
      <c r="C114" s="61" t="s">
        <v>114</v>
      </c>
      <c r="D114" s="73">
        <f t="shared" si="12"/>
        <v>1137.79</v>
      </c>
      <c r="E114" s="74">
        <f t="shared" si="13"/>
        <v>1157.6400000000001</v>
      </c>
      <c r="F114" s="74">
        <f t="shared" si="14"/>
        <v>1309.02</v>
      </c>
      <c r="G114" s="75">
        <f t="shared" si="15"/>
        <v>1658.0500000000002</v>
      </c>
      <c r="H114" s="118">
        <f t="shared" si="17"/>
        <v>1097.67</v>
      </c>
      <c r="I114" s="96" t="str">
        <f>АТС!F146</f>
        <v>878,57</v>
      </c>
      <c r="J114" s="94">
        <f>СН!B148</f>
        <v>215.8</v>
      </c>
      <c r="K114" s="34">
        <f t="shared" si="19"/>
        <v>3.3000000000000003</v>
      </c>
      <c r="L114" s="372">
        <f t="shared" si="19"/>
        <v>40.119999999999997</v>
      </c>
      <c r="M114" s="373">
        <f t="shared" si="19"/>
        <v>59.97</v>
      </c>
      <c r="N114" s="373">
        <f t="shared" si="19"/>
        <v>211.35</v>
      </c>
      <c r="O114" s="374">
        <f t="shared" si="19"/>
        <v>560.38</v>
      </c>
    </row>
    <row r="115" spans="1:15" x14ac:dyDescent="0.25">
      <c r="A115" s="61" t="str">
        <f>АТС!A147</f>
        <v>05.05.2018</v>
      </c>
      <c r="B115" s="64">
        <f>АТС!B147</f>
        <v>10</v>
      </c>
      <c r="C115" s="61" t="s">
        <v>114</v>
      </c>
      <c r="D115" s="73">
        <f t="shared" si="12"/>
        <v>1078.76</v>
      </c>
      <c r="E115" s="74">
        <f t="shared" si="13"/>
        <v>1098.6099999999999</v>
      </c>
      <c r="F115" s="74">
        <f t="shared" si="14"/>
        <v>1249.99</v>
      </c>
      <c r="G115" s="75">
        <f t="shared" si="15"/>
        <v>1599.02</v>
      </c>
      <c r="H115" s="118">
        <f t="shared" si="17"/>
        <v>1038.6399999999999</v>
      </c>
      <c r="I115" s="96" t="str">
        <f>АТС!F147</f>
        <v>831,18</v>
      </c>
      <c r="J115" s="94">
        <f>СН!B149</f>
        <v>204.16</v>
      </c>
      <c r="K115" s="34">
        <f t="shared" si="19"/>
        <v>3.3000000000000003</v>
      </c>
      <c r="L115" s="372">
        <f t="shared" si="19"/>
        <v>40.119999999999997</v>
      </c>
      <c r="M115" s="373">
        <f t="shared" si="19"/>
        <v>59.97</v>
      </c>
      <c r="N115" s="373">
        <f t="shared" si="19"/>
        <v>211.35</v>
      </c>
      <c r="O115" s="374">
        <f t="shared" si="19"/>
        <v>560.38</v>
      </c>
    </row>
    <row r="116" spans="1:15" x14ac:dyDescent="0.25">
      <c r="A116" s="61" t="str">
        <f>АТС!A148</f>
        <v>05.05.2018</v>
      </c>
      <c r="B116" s="64">
        <f>АТС!B148</f>
        <v>11</v>
      </c>
      <c r="C116" s="61" t="s">
        <v>114</v>
      </c>
      <c r="D116" s="73">
        <f t="shared" si="12"/>
        <v>1137.24</v>
      </c>
      <c r="E116" s="74">
        <f t="shared" si="13"/>
        <v>1157.0900000000001</v>
      </c>
      <c r="F116" s="74">
        <f t="shared" si="14"/>
        <v>1308.47</v>
      </c>
      <c r="G116" s="75">
        <f t="shared" si="15"/>
        <v>1657.5</v>
      </c>
      <c r="H116" s="118">
        <f t="shared" si="17"/>
        <v>1097.1199999999999</v>
      </c>
      <c r="I116" s="96" t="str">
        <f>АТС!F148</f>
        <v>878,13</v>
      </c>
      <c r="J116" s="94">
        <f>СН!B150</f>
        <v>215.69</v>
      </c>
      <c r="K116" s="34">
        <f t="shared" si="19"/>
        <v>3.3000000000000003</v>
      </c>
      <c r="L116" s="372">
        <f t="shared" si="19"/>
        <v>40.119999999999997</v>
      </c>
      <c r="M116" s="373">
        <f t="shared" si="19"/>
        <v>59.97</v>
      </c>
      <c r="N116" s="373">
        <f t="shared" si="19"/>
        <v>211.35</v>
      </c>
      <c r="O116" s="374">
        <f t="shared" si="19"/>
        <v>560.38</v>
      </c>
    </row>
    <row r="117" spans="1:15" x14ac:dyDescent="0.25">
      <c r="A117" s="61" t="str">
        <f>АТС!A149</f>
        <v>05.05.2018</v>
      </c>
      <c r="B117" s="64">
        <f>АТС!B149</f>
        <v>12</v>
      </c>
      <c r="C117" s="61" t="s">
        <v>114</v>
      </c>
      <c r="D117" s="73">
        <f t="shared" si="12"/>
        <v>1137.07</v>
      </c>
      <c r="E117" s="74">
        <f t="shared" si="13"/>
        <v>1156.92</v>
      </c>
      <c r="F117" s="74">
        <f t="shared" si="14"/>
        <v>1308.3</v>
      </c>
      <c r="G117" s="75">
        <f t="shared" si="15"/>
        <v>1657.33</v>
      </c>
      <c r="H117" s="118">
        <f t="shared" si="17"/>
        <v>1096.95</v>
      </c>
      <c r="I117" s="96" t="str">
        <f>АТС!F149</f>
        <v>877,99</v>
      </c>
      <c r="J117" s="94">
        <f>СН!B151</f>
        <v>215.66</v>
      </c>
      <c r="K117" s="34">
        <f t="shared" si="19"/>
        <v>3.3000000000000003</v>
      </c>
      <c r="L117" s="372">
        <f t="shared" si="19"/>
        <v>40.119999999999997</v>
      </c>
      <c r="M117" s="373">
        <f t="shared" si="19"/>
        <v>59.97</v>
      </c>
      <c r="N117" s="373">
        <f t="shared" si="19"/>
        <v>211.35</v>
      </c>
      <c r="O117" s="374">
        <f t="shared" si="19"/>
        <v>560.38</v>
      </c>
    </row>
    <row r="118" spans="1:15" x14ac:dyDescent="0.25">
      <c r="A118" s="61" t="str">
        <f>АТС!A150</f>
        <v>05.05.2018</v>
      </c>
      <c r="B118" s="64">
        <f>АТС!B150</f>
        <v>13</v>
      </c>
      <c r="C118" s="61" t="s">
        <v>114</v>
      </c>
      <c r="D118" s="73">
        <f t="shared" si="12"/>
        <v>1135.97</v>
      </c>
      <c r="E118" s="74">
        <f t="shared" si="13"/>
        <v>1155.8200000000002</v>
      </c>
      <c r="F118" s="74">
        <f t="shared" si="14"/>
        <v>1307.2</v>
      </c>
      <c r="G118" s="75">
        <f t="shared" si="15"/>
        <v>1656.23</v>
      </c>
      <c r="H118" s="118">
        <f t="shared" si="17"/>
        <v>1095.8499999999999</v>
      </c>
      <c r="I118" s="96" t="str">
        <f>АТС!F150</f>
        <v>877,11</v>
      </c>
      <c r="J118" s="94">
        <f>СН!B152</f>
        <v>215.44</v>
      </c>
      <c r="K118" s="34">
        <f t="shared" si="19"/>
        <v>3.3000000000000003</v>
      </c>
      <c r="L118" s="372">
        <f t="shared" si="19"/>
        <v>40.119999999999997</v>
      </c>
      <c r="M118" s="373">
        <f t="shared" si="19"/>
        <v>59.97</v>
      </c>
      <c r="N118" s="373">
        <f t="shared" si="19"/>
        <v>211.35</v>
      </c>
      <c r="O118" s="374">
        <f t="shared" si="19"/>
        <v>560.38</v>
      </c>
    </row>
    <row r="119" spans="1:15" x14ac:dyDescent="0.25">
      <c r="A119" s="61" t="str">
        <f>АТС!A151</f>
        <v>05.05.2018</v>
      </c>
      <c r="B119" s="64">
        <f>АТС!B151</f>
        <v>14</v>
      </c>
      <c r="C119" s="61" t="s">
        <v>114</v>
      </c>
      <c r="D119" s="73">
        <f t="shared" si="12"/>
        <v>1134.33</v>
      </c>
      <c r="E119" s="74">
        <f t="shared" si="13"/>
        <v>1154.1799999999998</v>
      </c>
      <c r="F119" s="74">
        <f t="shared" si="14"/>
        <v>1305.56</v>
      </c>
      <c r="G119" s="75">
        <f t="shared" si="15"/>
        <v>1654.59</v>
      </c>
      <c r="H119" s="118">
        <f t="shared" si="17"/>
        <v>1094.2099999999998</v>
      </c>
      <c r="I119" s="96" t="str">
        <f>АТС!F151</f>
        <v>875,79</v>
      </c>
      <c r="J119" s="94">
        <f>СН!B153</f>
        <v>215.12</v>
      </c>
      <c r="K119" s="34">
        <f t="shared" si="19"/>
        <v>3.3000000000000003</v>
      </c>
      <c r="L119" s="372">
        <f t="shared" si="19"/>
        <v>40.119999999999997</v>
      </c>
      <c r="M119" s="373">
        <f t="shared" si="19"/>
        <v>59.97</v>
      </c>
      <c r="N119" s="373">
        <f t="shared" si="19"/>
        <v>211.35</v>
      </c>
      <c r="O119" s="374">
        <f t="shared" si="19"/>
        <v>560.38</v>
      </c>
    </row>
    <row r="120" spans="1:15" x14ac:dyDescent="0.25">
      <c r="A120" s="61" t="str">
        <f>АТС!A152</f>
        <v>05.05.2018</v>
      </c>
      <c r="B120" s="64">
        <f>АТС!B152</f>
        <v>15</v>
      </c>
      <c r="C120" s="61" t="s">
        <v>114</v>
      </c>
      <c r="D120" s="73">
        <f t="shared" si="12"/>
        <v>1136.06</v>
      </c>
      <c r="E120" s="74">
        <f t="shared" si="13"/>
        <v>1155.9099999999999</v>
      </c>
      <c r="F120" s="74">
        <f t="shared" si="14"/>
        <v>1307.29</v>
      </c>
      <c r="G120" s="75">
        <f t="shared" si="15"/>
        <v>1656.32</v>
      </c>
      <c r="H120" s="118">
        <f t="shared" si="17"/>
        <v>1095.9399999999998</v>
      </c>
      <c r="I120" s="96" t="str">
        <f>АТС!F152</f>
        <v>877,18</v>
      </c>
      <c r="J120" s="94">
        <f>СН!B154</f>
        <v>215.46</v>
      </c>
      <c r="K120" s="34">
        <f t="shared" si="19"/>
        <v>3.3000000000000003</v>
      </c>
      <c r="L120" s="372">
        <f t="shared" si="19"/>
        <v>40.119999999999997</v>
      </c>
      <c r="M120" s="373">
        <f t="shared" si="19"/>
        <v>59.97</v>
      </c>
      <c r="N120" s="373">
        <f t="shared" si="19"/>
        <v>211.35</v>
      </c>
      <c r="O120" s="374">
        <f t="shared" si="19"/>
        <v>560.38</v>
      </c>
    </row>
    <row r="121" spans="1:15" x14ac:dyDescent="0.25">
      <c r="A121" s="61" t="str">
        <f>АТС!A153</f>
        <v>05.05.2018</v>
      </c>
      <c r="B121" s="64">
        <f>АТС!B153</f>
        <v>16</v>
      </c>
      <c r="C121" s="61" t="s">
        <v>114</v>
      </c>
      <c r="D121" s="73">
        <f t="shared" si="12"/>
        <v>1136.0700000000002</v>
      </c>
      <c r="E121" s="74">
        <f t="shared" si="13"/>
        <v>1155.92</v>
      </c>
      <c r="F121" s="74">
        <f t="shared" si="14"/>
        <v>1307.3000000000002</v>
      </c>
      <c r="G121" s="75">
        <f t="shared" si="15"/>
        <v>1656.33</v>
      </c>
      <c r="H121" s="118">
        <f t="shared" si="17"/>
        <v>1095.95</v>
      </c>
      <c r="I121" s="96" t="str">
        <f>АТС!F153</f>
        <v>877,19</v>
      </c>
      <c r="J121" s="94">
        <f>СН!B155</f>
        <v>215.46</v>
      </c>
      <c r="K121" s="34">
        <f t="shared" ref="K121:O135" si="20">K120</f>
        <v>3.3000000000000003</v>
      </c>
      <c r="L121" s="372">
        <f t="shared" si="20"/>
        <v>40.119999999999997</v>
      </c>
      <c r="M121" s="373">
        <f t="shared" si="20"/>
        <v>59.97</v>
      </c>
      <c r="N121" s="373">
        <f t="shared" si="20"/>
        <v>211.35</v>
      </c>
      <c r="O121" s="374">
        <f t="shared" si="20"/>
        <v>560.38</v>
      </c>
    </row>
    <row r="122" spans="1:15" x14ac:dyDescent="0.25">
      <c r="A122" s="61" t="str">
        <f>АТС!A154</f>
        <v>05.05.2018</v>
      </c>
      <c r="B122" s="64">
        <f>АТС!B154</f>
        <v>17</v>
      </c>
      <c r="C122" s="61" t="s">
        <v>114</v>
      </c>
      <c r="D122" s="73">
        <f t="shared" si="12"/>
        <v>1133.95</v>
      </c>
      <c r="E122" s="74">
        <f t="shared" si="13"/>
        <v>1153.8</v>
      </c>
      <c r="F122" s="74">
        <f t="shared" si="14"/>
        <v>1305.18</v>
      </c>
      <c r="G122" s="75">
        <f t="shared" si="15"/>
        <v>1654.21</v>
      </c>
      <c r="H122" s="118">
        <f t="shared" si="17"/>
        <v>1093.83</v>
      </c>
      <c r="I122" s="96" t="str">
        <f>АТС!F154</f>
        <v>875,49</v>
      </c>
      <c r="J122" s="94">
        <f>СН!B156</f>
        <v>215.04</v>
      </c>
      <c r="K122" s="34">
        <f t="shared" si="20"/>
        <v>3.3000000000000003</v>
      </c>
      <c r="L122" s="372">
        <f t="shared" si="20"/>
        <v>40.119999999999997</v>
      </c>
      <c r="M122" s="373">
        <f t="shared" si="20"/>
        <v>59.97</v>
      </c>
      <c r="N122" s="373">
        <f t="shared" si="20"/>
        <v>211.35</v>
      </c>
      <c r="O122" s="374">
        <f t="shared" si="20"/>
        <v>560.38</v>
      </c>
    </row>
    <row r="123" spans="1:15" x14ac:dyDescent="0.25">
      <c r="A123" s="61" t="str">
        <f>АТС!A155</f>
        <v>05.05.2018</v>
      </c>
      <c r="B123" s="64">
        <f>АТС!B155</f>
        <v>18</v>
      </c>
      <c r="C123" s="61" t="s">
        <v>114</v>
      </c>
      <c r="D123" s="73">
        <f t="shared" si="12"/>
        <v>1133.83</v>
      </c>
      <c r="E123" s="74">
        <f t="shared" si="13"/>
        <v>1153.68</v>
      </c>
      <c r="F123" s="74">
        <f t="shared" si="14"/>
        <v>1305.06</v>
      </c>
      <c r="G123" s="75">
        <f t="shared" si="15"/>
        <v>1654.0900000000001</v>
      </c>
      <c r="H123" s="118">
        <f t="shared" si="17"/>
        <v>1093.71</v>
      </c>
      <c r="I123" s="96" t="str">
        <f>АТС!F155</f>
        <v>875,39</v>
      </c>
      <c r="J123" s="94">
        <f>СН!B157</f>
        <v>215.02</v>
      </c>
      <c r="K123" s="34">
        <f t="shared" si="20"/>
        <v>3.3000000000000003</v>
      </c>
      <c r="L123" s="372">
        <f t="shared" si="20"/>
        <v>40.119999999999997</v>
      </c>
      <c r="M123" s="373">
        <f t="shared" si="20"/>
        <v>59.97</v>
      </c>
      <c r="N123" s="373">
        <f t="shared" si="20"/>
        <v>211.35</v>
      </c>
      <c r="O123" s="374">
        <f t="shared" si="20"/>
        <v>560.38</v>
      </c>
    </row>
    <row r="124" spans="1:15" x14ac:dyDescent="0.25">
      <c r="A124" s="61" t="str">
        <f>АТС!A156</f>
        <v>05.05.2018</v>
      </c>
      <c r="B124" s="64">
        <f>АТС!B156</f>
        <v>19</v>
      </c>
      <c r="C124" s="61" t="s">
        <v>114</v>
      </c>
      <c r="D124" s="73">
        <f t="shared" si="12"/>
        <v>1134.9099999999999</v>
      </c>
      <c r="E124" s="74">
        <f t="shared" si="13"/>
        <v>1154.76</v>
      </c>
      <c r="F124" s="74">
        <f t="shared" si="14"/>
        <v>1306.1399999999999</v>
      </c>
      <c r="G124" s="75">
        <f t="shared" si="15"/>
        <v>1655.17</v>
      </c>
      <c r="H124" s="118">
        <f t="shared" si="17"/>
        <v>1094.79</v>
      </c>
      <c r="I124" s="96" t="str">
        <f>АТС!F156</f>
        <v>876,26</v>
      </c>
      <c r="J124" s="94">
        <f>СН!B158</f>
        <v>215.23</v>
      </c>
      <c r="K124" s="34">
        <f t="shared" si="20"/>
        <v>3.3000000000000003</v>
      </c>
      <c r="L124" s="372">
        <f t="shared" si="20"/>
        <v>40.119999999999997</v>
      </c>
      <c r="M124" s="373">
        <f t="shared" si="20"/>
        <v>59.97</v>
      </c>
      <c r="N124" s="373">
        <f t="shared" si="20"/>
        <v>211.35</v>
      </c>
      <c r="O124" s="374">
        <f t="shared" si="20"/>
        <v>560.38</v>
      </c>
    </row>
    <row r="125" spans="1:15" x14ac:dyDescent="0.25">
      <c r="A125" s="61" t="str">
        <f>АТС!A157</f>
        <v>05.05.2018</v>
      </c>
      <c r="B125" s="64">
        <f>АТС!B157</f>
        <v>20</v>
      </c>
      <c r="C125" s="61" t="s">
        <v>114</v>
      </c>
      <c r="D125" s="73">
        <f t="shared" si="12"/>
        <v>979.60000000000014</v>
      </c>
      <c r="E125" s="74">
        <f t="shared" si="13"/>
        <v>999.45</v>
      </c>
      <c r="F125" s="74">
        <f t="shared" si="14"/>
        <v>1150.83</v>
      </c>
      <c r="G125" s="75">
        <f t="shared" si="15"/>
        <v>1499.8600000000001</v>
      </c>
      <c r="H125" s="118">
        <f t="shared" si="17"/>
        <v>939.48</v>
      </c>
      <c r="I125" s="96" t="str">
        <f>АТС!F157</f>
        <v>751,57</v>
      </c>
      <c r="J125" s="94">
        <f>СН!B159</f>
        <v>184.61</v>
      </c>
      <c r="K125" s="34">
        <f t="shared" si="20"/>
        <v>3.3000000000000003</v>
      </c>
      <c r="L125" s="372">
        <f t="shared" si="20"/>
        <v>40.119999999999997</v>
      </c>
      <c r="M125" s="373">
        <f t="shared" si="20"/>
        <v>59.97</v>
      </c>
      <c r="N125" s="373">
        <f t="shared" si="20"/>
        <v>211.35</v>
      </c>
      <c r="O125" s="374">
        <f t="shared" si="20"/>
        <v>560.38</v>
      </c>
    </row>
    <row r="126" spans="1:15" x14ac:dyDescent="0.25">
      <c r="A126" s="61" t="str">
        <f>АТС!A158</f>
        <v>05.05.2018</v>
      </c>
      <c r="B126" s="64">
        <f>АТС!B158</f>
        <v>21</v>
      </c>
      <c r="C126" s="61" t="s">
        <v>114</v>
      </c>
      <c r="D126" s="73">
        <f t="shared" si="12"/>
        <v>1005.5699999999999</v>
      </c>
      <c r="E126" s="74">
        <f t="shared" si="13"/>
        <v>1025.42</v>
      </c>
      <c r="F126" s="74">
        <f t="shared" si="14"/>
        <v>1176.8</v>
      </c>
      <c r="G126" s="75">
        <f t="shared" si="15"/>
        <v>1525.83</v>
      </c>
      <c r="H126" s="118">
        <f t="shared" si="17"/>
        <v>965.44999999999993</v>
      </c>
      <c r="I126" s="96" t="str">
        <f>АТС!F158</f>
        <v>772,42</v>
      </c>
      <c r="J126" s="94">
        <f>СН!B160</f>
        <v>189.73</v>
      </c>
      <c r="K126" s="34">
        <f t="shared" si="20"/>
        <v>3.3000000000000003</v>
      </c>
      <c r="L126" s="372">
        <f t="shared" si="20"/>
        <v>40.119999999999997</v>
      </c>
      <c r="M126" s="373">
        <f t="shared" si="20"/>
        <v>59.97</v>
      </c>
      <c r="N126" s="373">
        <f t="shared" si="20"/>
        <v>211.35</v>
      </c>
      <c r="O126" s="374">
        <f t="shared" si="20"/>
        <v>560.38</v>
      </c>
    </row>
    <row r="127" spans="1:15" x14ac:dyDescent="0.25">
      <c r="A127" s="61" t="str">
        <f>АТС!A159</f>
        <v>05.05.2018</v>
      </c>
      <c r="B127" s="64">
        <f>АТС!B159</f>
        <v>22</v>
      </c>
      <c r="C127" s="61" t="s">
        <v>114</v>
      </c>
      <c r="D127" s="73">
        <f t="shared" si="12"/>
        <v>1268.3800000000001</v>
      </c>
      <c r="E127" s="74">
        <f t="shared" si="13"/>
        <v>1288.23</v>
      </c>
      <c r="F127" s="74">
        <f t="shared" si="14"/>
        <v>1439.6100000000001</v>
      </c>
      <c r="G127" s="75">
        <f t="shared" si="15"/>
        <v>1788.6399999999999</v>
      </c>
      <c r="H127" s="118">
        <f t="shared" si="17"/>
        <v>1228.26</v>
      </c>
      <c r="I127" s="96" t="str">
        <f>АТС!F159</f>
        <v>983,41</v>
      </c>
      <c r="J127" s="94">
        <f>СН!B161</f>
        <v>241.55</v>
      </c>
      <c r="K127" s="34">
        <f t="shared" si="20"/>
        <v>3.3000000000000003</v>
      </c>
      <c r="L127" s="372">
        <f t="shared" si="20"/>
        <v>40.119999999999997</v>
      </c>
      <c r="M127" s="373">
        <f t="shared" si="20"/>
        <v>59.97</v>
      </c>
      <c r="N127" s="373">
        <f t="shared" si="20"/>
        <v>211.35</v>
      </c>
      <c r="O127" s="374">
        <f t="shared" si="20"/>
        <v>560.38</v>
      </c>
    </row>
    <row r="128" spans="1:15" x14ac:dyDescent="0.25">
      <c r="A128" s="61" t="str">
        <f>АТС!A160</f>
        <v>05.05.2018</v>
      </c>
      <c r="B128" s="64">
        <f>АТС!B160</f>
        <v>23</v>
      </c>
      <c r="C128" s="61" t="s">
        <v>114</v>
      </c>
      <c r="D128" s="73">
        <f t="shared" si="12"/>
        <v>1002.93</v>
      </c>
      <c r="E128" s="74">
        <f t="shared" si="13"/>
        <v>1022.78</v>
      </c>
      <c r="F128" s="74">
        <f t="shared" si="14"/>
        <v>1174.1599999999999</v>
      </c>
      <c r="G128" s="75">
        <f t="shared" si="15"/>
        <v>1523.19</v>
      </c>
      <c r="H128" s="118">
        <f t="shared" si="17"/>
        <v>962.81</v>
      </c>
      <c r="I128" s="96" t="str">
        <f>АТС!F160</f>
        <v>770,3</v>
      </c>
      <c r="J128" s="94">
        <f>СН!B162</f>
        <v>189.21</v>
      </c>
      <c r="K128" s="34">
        <f t="shared" si="20"/>
        <v>3.3000000000000003</v>
      </c>
      <c r="L128" s="372">
        <f t="shared" si="20"/>
        <v>40.119999999999997</v>
      </c>
      <c r="M128" s="373">
        <f t="shared" si="20"/>
        <v>59.97</v>
      </c>
      <c r="N128" s="373">
        <f t="shared" si="20"/>
        <v>211.35</v>
      </c>
      <c r="O128" s="374">
        <f t="shared" si="20"/>
        <v>560.38</v>
      </c>
    </row>
    <row r="129" spans="1:15" x14ac:dyDescent="0.25">
      <c r="A129" s="61" t="str">
        <f>АТС!A161</f>
        <v>06.05.2018</v>
      </c>
      <c r="B129" s="64">
        <f>АТС!B161</f>
        <v>0</v>
      </c>
      <c r="C129" s="61" t="s">
        <v>114</v>
      </c>
      <c r="D129" s="73">
        <f t="shared" si="12"/>
        <v>951.36</v>
      </c>
      <c r="E129" s="74">
        <f t="shared" si="13"/>
        <v>971.21</v>
      </c>
      <c r="F129" s="74">
        <f t="shared" si="14"/>
        <v>1122.5899999999999</v>
      </c>
      <c r="G129" s="75">
        <f t="shared" si="15"/>
        <v>1471.62</v>
      </c>
      <c r="H129" s="118">
        <f t="shared" si="17"/>
        <v>911.2399999999999</v>
      </c>
      <c r="I129" s="96" t="str">
        <f>АТС!F161</f>
        <v>728,9</v>
      </c>
      <c r="J129" s="94">
        <f>СН!B163</f>
        <v>179.04</v>
      </c>
      <c r="K129" s="34">
        <f t="shared" si="20"/>
        <v>3.3000000000000003</v>
      </c>
      <c r="L129" s="372">
        <f t="shared" si="20"/>
        <v>40.119999999999997</v>
      </c>
      <c r="M129" s="373">
        <f t="shared" si="20"/>
        <v>59.97</v>
      </c>
      <c r="N129" s="373">
        <f t="shared" si="20"/>
        <v>211.35</v>
      </c>
      <c r="O129" s="374">
        <f t="shared" si="20"/>
        <v>560.38</v>
      </c>
    </row>
    <row r="130" spans="1:15" x14ac:dyDescent="0.25">
      <c r="A130" s="61" t="str">
        <f>АТС!A162</f>
        <v>06.05.2018</v>
      </c>
      <c r="B130" s="64">
        <f>АТС!B162</f>
        <v>1</v>
      </c>
      <c r="C130" s="61" t="s">
        <v>114</v>
      </c>
      <c r="D130" s="73">
        <f t="shared" si="12"/>
        <v>988.66000000000008</v>
      </c>
      <c r="E130" s="74">
        <f t="shared" si="13"/>
        <v>1008.51</v>
      </c>
      <c r="F130" s="74">
        <f t="shared" si="14"/>
        <v>1159.8899999999999</v>
      </c>
      <c r="G130" s="75">
        <f t="shared" si="15"/>
        <v>1508.92</v>
      </c>
      <c r="H130" s="118">
        <f t="shared" si="17"/>
        <v>948.54</v>
      </c>
      <c r="I130" s="96" t="str">
        <f>АТС!F162</f>
        <v>758,85</v>
      </c>
      <c r="J130" s="94">
        <f>СН!B164</f>
        <v>186.39</v>
      </c>
      <c r="K130" s="34">
        <f t="shared" si="20"/>
        <v>3.3000000000000003</v>
      </c>
      <c r="L130" s="372">
        <f t="shared" si="20"/>
        <v>40.119999999999997</v>
      </c>
      <c r="M130" s="373">
        <f t="shared" si="20"/>
        <v>59.97</v>
      </c>
      <c r="N130" s="373">
        <f t="shared" si="20"/>
        <v>211.35</v>
      </c>
      <c r="O130" s="374">
        <f t="shared" si="20"/>
        <v>560.38</v>
      </c>
    </row>
    <row r="131" spans="1:15" x14ac:dyDescent="0.25">
      <c r="A131" s="61" t="str">
        <f>АТС!A163</f>
        <v>06.05.2018</v>
      </c>
      <c r="B131" s="64">
        <f>АТС!B163</f>
        <v>2</v>
      </c>
      <c r="C131" s="61" t="s">
        <v>114</v>
      </c>
      <c r="D131" s="73">
        <f t="shared" si="12"/>
        <v>1027.75</v>
      </c>
      <c r="E131" s="74">
        <f t="shared" si="13"/>
        <v>1047.5999999999999</v>
      </c>
      <c r="F131" s="74">
        <f t="shared" si="14"/>
        <v>1198.98</v>
      </c>
      <c r="G131" s="75">
        <f t="shared" si="15"/>
        <v>1548.01</v>
      </c>
      <c r="H131" s="118">
        <f t="shared" si="17"/>
        <v>987.63</v>
      </c>
      <c r="I131" s="96" t="str">
        <f>АТС!F163</f>
        <v>790,23</v>
      </c>
      <c r="J131" s="94">
        <f>СН!B165</f>
        <v>194.1</v>
      </c>
      <c r="K131" s="34">
        <f t="shared" si="20"/>
        <v>3.3000000000000003</v>
      </c>
      <c r="L131" s="372">
        <f t="shared" si="20"/>
        <v>40.119999999999997</v>
      </c>
      <c r="M131" s="373">
        <f t="shared" si="20"/>
        <v>59.97</v>
      </c>
      <c r="N131" s="373">
        <f t="shared" si="20"/>
        <v>211.35</v>
      </c>
      <c r="O131" s="374">
        <f t="shared" si="20"/>
        <v>560.38</v>
      </c>
    </row>
    <row r="132" spans="1:15" x14ac:dyDescent="0.25">
      <c r="A132" s="61" t="str">
        <f>АТС!A164</f>
        <v>06.05.2018</v>
      </c>
      <c r="B132" s="64">
        <f>АТС!B164</f>
        <v>3</v>
      </c>
      <c r="C132" s="61" t="s">
        <v>114</v>
      </c>
      <c r="D132" s="73">
        <f t="shared" si="12"/>
        <v>1060.06</v>
      </c>
      <c r="E132" s="74">
        <f t="shared" si="13"/>
        <v>1079.9099999999999</v>
      </c>
      <c r="F132" s="74">
        <f t="shared" si="14"/>
        <v>1231.29</v>
      </c>
      <c r="G132" s="75">
        <f t="shared" si="15"/>
        <v>1580.32</v>
      </c>
      <c r="H132" s="118">
        <f t="shared" si="17"/>
        <v>1019.9399999999999</v>
      </c>
      <c r="I132" s="96" t="str">
        <f>АТС!F164</f>
        <v>816,17</v>
      </c>
      <c r="J132" s="94">
        <f>СН!B166</f>
        <v>200.47</v>
      </c>
      <c r="K132" s="34">
        <f t="shared" si="20"/>
        <v>3.3000000000000003</v>
      </c>
      <c r="L132" s="372">
        <f t="shared" si="20"/>
        <v>40.119999999999997</v>
      </c>
      <c r="M132" s="373">
        <f t="shared" si="20"/>
        <v>59.97</v>
      </c>
      <c r="N132" s="373">
        <f t="shared" si="20"/>
        <v>211.35</v>
      </c>
      <c r="O132" s="374">
        <f t="shared" si="20"/>
        <v>560.38</v>
      </c>
    </row>
    <row r="133" spans="1:15" x14ac:dyDescent="0.25">
      <c r="A133" s="61" t="str">
        <f>АТС!A165</f>
        <v>06.05.2018</v>
      </c>
      <c r="B133" s="64">
        <f>АТС!B165</f>
        <v>4</v>
      </c>
      <c r="C133" s="61" t="s">
        <v>114</v>
      </c>
      <c r="D133" s="73">
        <f t="shared" si="12"/>
        <v>1093.4000000000001</v>
      </c>
      <c r="E133" s="74">
        <f t="shared" si="13"/>
        <v>1113.25</v>
      </c>
      <c r="F133" s="74">
        <f t="shared" si="14"/>
        <v>1264.6300000000001</v>
      </c>
      <c r="G133" s="75">
        <f t="shared" si="15"/>
        <v>1613.6599999999999</v>
      </c>
      <c r="H133" s="118">
        <f t="shared" si="17"/>
        <v>1053.28</v>
      </c>
      <c r="I133" s="96" t="str">
        <f>АТС!F165</f>
        <v>842,93</v>
      </c>
      <c r="J133" s="94">
        <f>СН!B167</f>
        <v>207.05</v>
      </c>
      <c r="K133" s="34">
        <f t="shared" si="20"/>
        <v>3.3000000000000003</v>
      </c>
      <c r="L133" s="372">
        <f t="shared" si="20"/>
        <v>40.119999999999997</v>
      </c>
      <c r="M133" s="373">
        <f t="shared" si="20"/>
        <v>59.97</v>
      </c>
      <c r="N133" s="373">
        <f t="shared" si="20"/>
        <v>211.35</v>
      </c>
      <c r="O133" s="374">
        <f t="shared" si="20"/>
        <v>560.38</v>
      </c>
    </row>
    <row r="134" spans="1:15" x14ac:dyDescent="0.25">
      <c r="A134" s="61" t="str">
        <f>АТС!A166</f>
        <v>06.05.2018</v>
      </c>
      <c r="B134" s="64">
        <f>АТС!B166</f>
        <v>5</v>
      </c>
      <c r="C134" s="61" t="s">
        <v>114</v>
      </c>
      <c r="D134" s="73">
        <f t="shared" si="12"/>
        <v>1103.96</v>
      </c>
      <c r="E134" s="74">
        <f t="shared" si="13"/>
        <v>1123.81</v>
      </c>
      <c r="F134" s="74">
        <f t="shared" si="14"/>
        <v>1275.19</v>
      </c>
      <c r="G134" s="75">
        <f t="shared" si="15"/>
        <v>1624.2199999999998</v>
      </c>
      <c r="H134" s="118">
        <f t="shared" si="17"/>
        <v>1063.8399999999999</v>
      </c>
      <c r="I134" s="96" t="str">
        <f>АТС!F166</f>
        <v>851,41</v>
      </c>
      <c r="J134" s="94">
        <f>СН!B168</f>
        <v>209.13</v>
      </c>
      <c r="K134" s="34">
        <f t="shared" si="20"/>
        <v>3.3000000000000003</v>
      </c>
      <c r="L134" s="372">
        <f t="shared" si="20"/>
        <v>40.119999999999997</v>
      </c>
      <c r="M134" s="373">
        <f t="shared" si="20"/>
        <v>59.97</v>
      </c>
      <c r="N134" s="373">
        <f t="shared" si="20"/>
        <v>211.35</v>
      </c>
      <c r="O134" s="374">
        <f t="shared" si="20"/>
        <v>560.38</v>
      </c>
    </row>
    <row r="135" spans="1:15" x14ac:dyDescent="0.25">
      <c r="A135" s="61" t="str">
        <f>АТС!A167</f>
        <v>06.05.2018</v>
      </c>
      <c r="B135" s="64">
        <f>АТС!B167</f>
        <v>6</v>
      </c>
      <c r="C135" s="61" t="s">
        <v>114</v>
      </c>
      <c r="D135" s="73">
        <f t="shared" si="12"/>
        <v>1105.6300000000001</v>
      </c>
      <c r="E135" s="74">
        <f t="shared" si="13"/>
        <v>1125.48</v>
      </c>
      <c r="F135" s="74">
        <f t="shared" si="14"/>
        <v>1276.8600000000001</v>
      </c>
      <c r="G135" s="75">
        <f t="shared" si="15"/>
        <v>1625.8899999999999</v>
      </c>
      <c r="H135" s="118">
        <f t="shared" si="17"/>
        <v>1065.51</v>
      </c>
      <c r="I135" s="96" t="str">
        <f>АТС!F167</f>
        <v>852,75</v>
      </c>
      <c r="J135" s="94">
        <f>СН!B169</f>
        <v>209.46</v>
      </c>
      <c r="K135" s="34">
        <f t="shared" si="20"/>
        <v>3.3000000000000003</v>
      </c>
      <c r="L135" s="372">
        <f t="shared" si="20"/>
        <v>40.119999999999997</v>
      </c>
      <c r="M135" s="373">
        <f t="shared" si="20"/>
        <v>59.97</v>
      </c>
      <c r="N135" s="373">
        <f t="shared" si="20"/>
        <v>211.35</v>
      </c>
      <c r="O135" s="374">
        <f t="shared" si="20"/>
        <v>560.38</v>
      </c>
    </row>
    <row r="136" spans="1:15" x14ac:dyDescent="0.25">
      <c r="A136" s="61" t="str">
        <f>АТС!A168</f>
        <v>06.05.2018</v>
      </c>
      <c r="B136" s="64">
        <f>АТС!B168</f>
        <v>7</v>
      </c>
      <c r="C136" s="61" t="s">
        <v>114</v>
      </c>
      <c r="D136" s="73">
        <f t="shared" si="12"/>
        <v>961.95</v>
      </c>
      <c r="E136" s="74">
        <f t="shared" si="13"/>
        <v>981.8</v>
      </c>
      <c r="F136" s="74">
        <f t="shared" si="14"/>
        <v>1133.1799999999998</v>
      </c>
      <c r="G136" s="75">
        <f t="shared" si="15"/>
        <v>1482.21</v>
      </c>
      <c r="H136" s="118">
        <f t="shared" si="17"/>
        <v>921.82999999999993</v>
      </c>
      <c r="I136" s="96" t="str">
        <f>АТС!F168</f>
        <v>737,4</v>
      </c>
      <c r="J136" s="94">
        <f>СН!B170</f>
        <v>181.13</v>
      </c>
      <c r="K136" s="34">
        <f t="shared" ref="K136:O150" si="21">K135</f>
        <v>3.3000000000000003</v>
      </c>
      <c r="L136" s="372">
        <f t="shared" si="21"/>
        <v>40.119999999999997</v>
      </c>
      <c r="M136" s="373">
        <f t="shared" si="21"/>
        <v>59.97</v>
      </c>
      <c r="N136" s="373">
        <f t="shared" si="21"/>
        <v>211.35</v>
      </c>
      <c r="O136" s="374">
        <f t="shared" si="21"/>
        <v>560.38</v>
      </c>
    </row>
    <row r="137" spans="1:15" x14ac:dyDescent="0.25">
      <c r="A137" s="61" t="str">
        <f>АТС!A169</f>
        <v>06.05.2018</v>
      </c>
      <c r="B137" s="64">
        <f>АТС!B169</f>
        <v>8</v>
      </c>
      <c r="C137" s="61" t="s">
        <v>114</v>
      </c>
      <c r="D137" s="73">
        <f t="shared" ref="D137:D200" si="22">J137+L137+K137+I137</f>
        <v>1142.6200000000001</v>
      </c>
      <c r="E137" s="74">
        <f t="shared" ref="E137:E200" si="23">J137+K137+M137+I137</f>
        <v>1162.47</v>
      </c>
      <c r="F137" s="74">
        <f t="shared" ref="F137:F200" si="24">J137+K137+N137+I137</f>
        <v>1313.85</v>
      </c>
      <c r="G137" s="75">
        <f t="shared" ref="G137:G200" si="25">J137+K137+O137+I137</f>
        <v>1662.88</v>
      </c>
      <c r="H137" s="118">
        <f t="shared" si="17"/>
        <v>1102.5</v>
      </c>
      <c r="I137" s="96" t="str">
        <f>АТС!F169</f>
        <v>882,45</v>
      </c>
      <c r="J137" s="94">
        <f>СН!B171</f>
        <v>216.75</v>
      </c>
      <c r="K137" s="34">
        <f t="shared" si="21"/>
        <v>3.3000000000000003</v>
      </c>
      <c r="L137" s="372">
        <f t="shared" si="21"/>
        <v>40.119999999999997</v>
      </c>
      <c r="M137" s="373">
        <f t="shared" si="21"/>
        <v>59.97</v>
      </c>
      <c r="N137" s="373">
        <f t="shared" si="21"/>
        <v>211.35</v>
      </c>
      <c r="O137" s="374">
        <f t="shared" si="21"/>
        <v>560.38</v>
      </c>
    </row>
    <row r="138" spans="1:15" x14ac:dyDescent="0.25">
      <c r="A138" s="61" t="str">
        <f>АТС!A170</f>
        <v>06.05.2018</v>
      </c>
      <c r="B138" s="64">
        <f>АТС!B170</f>
        <v>9</v>
      </c>
      <c r="C138" s="61" t="s">
        <v>114</v>
      </c>
      <c r="D138" s="73">
        <f t="shared" si="22"/>
        <v>1136.99</v>
      </c>
      <c r="E138" s="74">
        <f t="shared" si="23"/>
        <v>1156.8399999999999</v>
      </c>
      <c r="F138" s="74">
        <f t="shared" si="24"/>
        <v>1308.2199999999998</v>
      </c>
      <c r="G138" s="75">
        <f t="shared" si="25"/>
        <v>1657.25</v>
      </c>
      <c r="H138" s="118">
        <f t="shared" si="17"/>
        <v>1096.8699999999999</v>
      </c>
      <c r="I138" s="96" t="str">
        <f>АТС!F170</f>
        <v>877,93</v>
      </c>
      <c r="J138" s="94">
        <f>СН!B172</f>
        <v>215.64</v>
      </c>
      <c r="K138" s="34">
        <f t="shared" si="21"/>
        <v>3.3000000000000003</v>
      </c>
      <c r="L138" s="372">
        <f t="shared" si="21"/>
        <v>40.119999999999997</v>
      </c>
      <c r="M138" s="373">
        <f t="shared" si="21"/>
        <v>59.97</v>
      </c>
      <c r="N138" s="373">
        <f t="shared" si="21"/>
        <v>211.35</v>
      </c>
      <c r="O138" s="374">
        <f t="shared" si="21"/>
        <v>560.38</v>
      </c>
    </row>
    <row r="139" spans="1:15" x14ac:dyDescent="0.25">
      <c r="A139" s="61" t="str">
        <f>АТС!A171</f>
        <v>06.05.2018</v>
      </c>
      <c r="B139" s="64">
        <f>АТС!B171</f>
        <v>10</v>
      </c>
      <c r="C139" s="61" t="s">
        <v>114</v>
      </c>
      <c r="D139" s="73">
        <f t="shared" si="22"/>
        <v>1078.1600000000001</v>
      </c>
      <c r="E139" s="74">
        <f t="shared" si="23"/>
        <v>1098.01</v>
      </c>
      <c r="F139" s="74">
        <f t="shared" si="24"/>
        <v>1249.3900000000001</v>
      </c>
      <c r="G139" s="75">
        <f t="shared" si="25"/>
        <v>1598.42</v>
      </c>
      <c r="H139" s="118">
        <f t="shared" si="17"/>
        <v>1038.04</v>
      </c>
      <c r="I139" s="96" t="str">
        <f>АТС!F171</f>
        <v>830,7</v>
      </c>
      <c r="J139" s="94">
        <f>СН!B173</f>
        <v>204.04</v>
      </c>
      <c r="K139" s="34">
        <f t="shared" si="21"/>
        <v>3.3000000000000003</v>
      </c>
      <c r="L139" s="372">
        <f t="shared" si="21"/>
        <v>40.119999999999997</v>
      </c>
      <c r="M139" s="373">
        <f t="shared" si="21"/>
        <v>59.97</v>
      </c>
      <c r="N139" s="373">
        <f t="shared" si="21"/>
        <v>211.35</v>
      </c>
      <c r="O139" s="374">
        <f t="shared" si="21"/>
        <v>560.38</v>
      </c>
    </row>
    <row r="140" spans="1:15" x14ac:dyDescent="0.25">
      <c r="A140" s="61" t="str">
        <f>АТС!A172</f>
        <v>06.05.2018</v>
      </c>
      <c r="B140" s="64">
        <f>АТС!B172</f>
        <v>11</v>
      </c>
      <c r="C140" s="61" t="s">
        <v>114</v>
      </c>
      <c r="D140" s="73">
        <f t="shared" si="22"/>
        <v>1136.67</v>
      </c>
      <c r="E140" s="74">
        <f t="shared" si="23"/>
        <v>1156.52</v>
      </c>
      <c r="F140" s="74">
        <f t="shared" si="24"/>
        <v>1307.9000000000001</v>
      </c>
      <c r="G140" s="75">
        <f t="shared" si="25"/>
        <v>1656.9299999999998</v>
      </c>
      <c r="H140" s="118">
        <f t="shared" si="17"/>
        <v>1096.55</v>
      </c>
      <c r="I140" s="96" t="str">
        <f>АТС!F172</f>
        <v>877,67</v>
      </c>
      <c r="J140" s="94">
        <f>СН!B174</f>
        <v>215.58</v>
      </c>
      <c r="K140" s="34">
        <f t="shared" si="21"/>
        <v>3.3000000000000003</v>
      </c>
      <c r="L140" s="372">
        <f t="shared" si="21"/>
        <v>40.119999999999997</v>
      </c>
      <c r="M140" s="373">
        <f t="shared" si="21"/>
        <v>59.97</v>
      </c>
      <c r="N140" s="373">
        <f t="shared" si="21"/>
        <v>211.35</v>
      </c>
      <c r="O140" s="374">
        <f t="shared" si="21"/>
        <v>560.38</v>
      </c>
    </row>
    <row r="141" spans="1:15" x14ac:dyDescent="0.25">
      <c r="A141" s="61" t="str">
        <f>АТС!A173</f>
        <v>06.05.2018</v>
      </c>
      <c r="B141" s="64">
        <f>АТС!B173</f>
        <v>12</v>
      </c>
      <c r="C141" s="61" t="s">
        <v>114</v>
      </c>
      <c r="D141" s="73">
        <f t="shared" si="22"/>
        <v>1136.8900000000001</v>
      </c>
      <c r="E141" s="74">
        <f t="shared" si="23"/>
        <v>1156.74</v>
      </c>
      <c r="F141" s="74">
        <f t="shared" si="24"/>
        <v>1308.1199999999999</v>
      </c>
      <c r="G141" s="75">
        <f t="shared" si="25"/>
        <v>1657.15</v>
      </c>
      <c r="H141" s="118">
        <f t="shared" si="17"/>
        <v>1096.77</v>
      </c>
      <c r="I141" s="96" t="str">
        <f>АТС!F173</f>
        <v>877,85</v>
      </c>
      <c r="J141" s="94">
        <f>СН!B175</f>
        <v>215.62</v>
      </c>
      <c r="K141" s="34">
        <f t="shared" si="21"/>
        <v>3.3000000000000003</v>
      </c>
      <c r="L141" s="372">
        <f t="shared" si="21"/>
        <v>40.119999999999997</v>
      </c>
      <c r="M141" s="373">
        <f t="shared" si="21"/>
        <v>59.97</v>
      </c>
      <c r="N141" s="373">
        <f t="shared" si="21"/>
        <v>211.35</v>
      </c>
      <c r="O141" s="374">
        <f t="shared" si="21"/>
        <v>560.38</v>
      </c>
    </row>
    <row r="142" spans="1:15" x14ac:dyDescent="0.25">
      <c r="A142" s="61" t="str">
        <f>АТС!A174</f>
        <v>06.05.2018</v>
      </c>
      <c r="B142" s="64">
        <f>АТС!B174</f>
        <v>13</v>
      </c>
      <c r="C142" s="61" t="s">
        <v>114</v>
      </c>
      <c r="D142" s="73">
        <f t="shared" si="22"/>
        <v>1202.26</v>
      </c>
      <c r="E142" s="74">
        <f t="shared" si="23"/>
        <v>1222.1100000000001</v>
      </c>
      <c r="F142" s="74">
        <f t="shared" si="24"/>
        <v>1373.49</v>
      </c>
      <c r="G142" s="75">
        <f t="shared" si="25"/>
        <v>1722.52</v>
      </c>
      <c r="H142" s="118">
        <f t="shared" si="17"/>
        <v>1162.1400000000001</v>
      </c>
      <c r="I142" s="96" t="str">
        <f>АТС!F174</f>
        <v>930,33</v>
      </c>
      <c r="J142" s="94">
        <f>СН!B176</f>
        <v>228.51</v>
      </c>
      <c r="K142" s="34">
        <f t="shared" si="21"/>
        <v>3.3000000000000003</v>
      </c>
      <c r="L142" s="372">
        <f t="shared" si="21"/>
        <v>40.119999999999997</v>
      </c>
      <c r="M142" s="373">
        <f t="shared" si="21"/>
        <v>59.97</v>
      </c>
      <c r="N142" s="373">
        <f t="shared" si="21"/>
        <v>211.35</v>
      </c>
      <c r="O142" s="374">
        <f t="shared" si="21"/>
        <v>560.38</v>
      </c>
    </row>
    <row r="143" spans="1:15" x14ac:dyDescent="0.25">
      <c r="A143" s="61" t="str">
        <f>АТС!A175</f>
        <v>06.05.2018</v>
      </c>
      <c r="B143" s="64">
        <f>АТС!B175</f>
        <v>14</v>
      </c>
      <c r="C143" s="61" t="s">
        <v>114</v>
      </c>
      <c r="D143" s="73">
        <f t="shared" si="22"/>
        <v>1202.44</v>
      </c>
      <c r="E143" s="74">
        <f t="shared" si="23"/>
        <v>1222.29</v>
      </c>
      <c r="F143" s="74">
        <f t="shared" si="24"/>
        <v>1373.67</v>
      </c>
      <c r="G143" s="75">
        <f t="shared" si="25"/>
        <v>1722.7</v>
      </c>
      <c r="H143" s="118">
        <f t="shared" ref="H143:H206" si="26">I143+J143+K143</f>
        <v>1162.32</v>
      </c>
      <c r="I143" s="96" t="str">
        <f>АТС!F175</f>
        <v>930,47</v>
      </c>
      <c r="J143" s="94">
        <f>СН!B177</f>
        <v>228.55</v>
      </c>
      <c r="K143" s="34">
        <f t="shared" si="21"/>
        <v>3.3000000000000003</v>
      </c>
      <c r="L143" s="372">
        <f t="shared" si="21"/>
        <v>40.119999999999997</v>
      </c>
      <c r="M143" s="373">
        <f t="shared" si="21"/>
        <v>59.97</v>
      </c>
      <c r="N143" s="373">
        <f t="shared" si="21"/>
        <v>211.35</v>
      </c>
      <c r="O143" s="374">
        <f t="shared" si="21"/>
        <v>560.38</v>
      </c>
    </row>
    <row r="144" spans="1:15" x14ac:dyDescent="0.25">
      <c r="A144" s="61" t="str">
        <f>АТС!A176</f>
        <v>06.05.2018</v>
      </c>
      <c r="B144" s="64">
        <f>АТС!B176</f>
        <v>15</v>
      </c>
      <c r="C144" s="61" t="s">
        <v>114</v>
      </c>
      <c r="D144" s="73">
        <f t="shared" si="22"/>
        <v>1175.25</v>
      </c>
      <c r="E144" s="74">
        <f t="shared" si="23"/>
        <v>1195.0999999999999</v>
      </c>
      <c r="F144" s="74">
        <f t="shared" si="24"/>
        <v>1346.48</v>
      </c>
      <c r="G144" s="75">
        <f t="shared" si="25"/>
        <v>1695.51</v>
      </c>
      <c r="H144" s="118">
        <f t="shared" si="26"/>
        <v>1135.1299999999999</v>
      </c>
      <c r="I144" s="96" t="str">
        <f>АТС!F176</f>
        <v>908,64</v>
      </c>
      <c r="J144" s="94">
        <f>СН!B178</f>
        <v>223.19</v>
      </c>
      <c r="K144" s="34">
        <f t="shared" si="21"/>
        <v>3.3000000000000003</v>
      </c>
      <c r="L144" s="372">
        <f t="shared" si="21"/>
        <v>40.119999999999997</v>
      </c>
      <c r="M144" s="373">
        <f t="shared" si="21"/>
        <v>59.97</v>
      </c>
      <c r="N144" s="373">
        <f t="shared" si="21"/>
        <v>211.35</v>
      </c>
      <c r="O144" s="374">
        <f t="shared" si="21"/>
        <v>560.38</v>
      </c>
    </row>
    <row r="145" spans="1:15" x14ac:dyDescent="0.25">
      <c r="A145" s="61" t="str">
        <f>АТС!A177</f>
        <v>06.05.2018</v>
      </c>
      <c r="B145" s="64">
        <f>АТС!B177</f>
        <v>16</v>
      </c>
      <c r="C145" s="61" t="s">
        <v>114</v>
      </c>
      <c r="D145" s="73">
        <f t="shared" si="22"/>
        <v>1175.22</v>
      </c>
      <c r="E145" s="74">
        <f t="shared" si="23"/>
        <v>1195.0700000000002</v>
      </c>
      <c r="F145" s="74">
        <f t="shared" si="24"/>
        <v>1346.45</v>
      </c>
      <c r="G145" s="75">
        <f t="shared" si="25"/>
        <v>1695.48</v>
      </c>
      <c r="H145" s="118">
        <f t="shared" si="26"/>
        <v>1135.0999999999999</v>
      </c>
      <c r="I145" s="96" t="str">
        <f>АТС!F177</f>
        <v>908,62</v>
      </c>
      <c r="J145" s="94">
        <f>СН!B179</f>
        <v>223.18</v>
      </c>
      <c r="K145" s="34">
        <f t="shared" si="21"/>
        <v>3.3000000000000003</v>
      </c>
      <c r="L145" s="372">
        <f t="shared" si="21"/>
        <v>40.119999999999997</v>
      </c>
      <c r="M145" s="373">
        <f t="shared" si="21"/>
        <v>59.97</v>
      </c>
      <c r="N145" s="373">
        <f t="shared" si="21"/>
        <v>211.35</v>
      </c>
      <c r="O145" s="374">
        <f t="shared" si="21"/>
        <v>560.38</v>
      </c>
    </row>
    <row r="146" spans="1:15" x14ac:dyDescent="0.25">
      <c r="A146" s="61" t="str">
        <f>АТС!A178</f>
        <v>06.05.2018</v>
      </c>
      <c r="B146" s="64">
        <f>АТС!B178</f>
        <v>17</v>
      </c>
      <c r="C146" s="61" t="s">
        <v>114</v>
      </c>
      <c r="D146" s="73">
        <f t="shared" si="22"/>
        <v>1174.9000000000001</v>
      </c>
      <c r="E146" s="74">
        <f t="shared" si="23"/>
        <v>1194.75</v>
      </c>
      <c r="F146" s="74">
        <f t="shared" si="24"/>
        <v>1346.13</v>
      </c>
      <c r="G146" s="75">
        <f t="shared" si="25"/>
        <v>1695.1599999999999</v>
      </c>
      <c r="H146" s="118">
        <f t="shared" si="26"/>
        <v>1134.78</v>
      </c>
      <c r="I146" s="96" t="str">
        <f>АТС!F178</f>
        <v>908,36</v>
      </c>
      <c r="J146" s="94">
        <f>СН!B180</f>
        <v>223.12</v>
      </c>
      <c r="K146" s="34">
        <f t="shared" si="21"/>
        <v>3.3000000000000003</v>
      </c>
      <c r="L146" s="372">
        <f t="shared" si="21"/>
        <v>40.119999999999997</v>
      </c>
      <c r="M146" s="373">
        <f t="shared" si="21"/>
        <v>59.97</v>
      </c>
      <c r="N146" s="373">
        <f t="shared" si="21"/>
        <v>211.35</v>
      </c>
      <c r="O146" s="374">
        <f t="shared" si="21"/>
        <v>560.38</v>
      </c>
    </row>
    <row r="147" spans="1:15" x14ac:dyDescent="0.25">
      <c r="A147" s="61" t="str">
        <f>АТС!A179</f>
        <v>06.05.2018</v>
      </c>
      <c r="B147" s="64">
        <f>АТС!B179</f>
        <v>18</v>
      </c>
      <c r="C147" s="61" t="s">
        <v>114</v>
      </c>
      <c r="D147" s="73">
        <f t="shared" si="22"/>
        <v>1172.08</v>
      </c>
      <c r="E147" s="74">
        <f t="shared" si="23"/>
        <v>1191.93</v>
      </c>
      <c r="F147" s="74">
        <f t="shared" si="24"/>
        <v>1343.31</v>
      </c>
      <c r="G147" s="75">
        <f t="shared" si="25"/>
        <v>1692.3400000000001</v>
      </c>
      <c r="H147" s="118">
        <f t="shared" si="26"/>
        <v>1131.96</v>
      </c>
      <c r="I147" s="96" t="str">
        <f>АТС!F179</f>
        <v>906,1</v>
      </c>
      <c r="J147" s="94">
        <f>СН!B181</f>
        <v>222.56</v>
      </c>
      <c r="K147" s="34">
        <f t="shared" si="21"/>
        <v>3.3000000000000003</v>
      </c>
      <c r="L147" s="372">
        <f t="shared" si="21"/>
        <v>40.119999999999997</v>
      </c>
      <c r="M147" s="373">
        <f t="shared" si="21"/>
        <v>59.97</v>
      </c>
      <c r="N147" s="373">
        <f t="shared" si="21"/>
        <v>211.35</v>
      </c>
      <c r="O147" s="374">
        <f t="shared" si="21"/>
        <v>560.38</v>
      </c>
    </row>
    <row r="148" spans="1:15" x14ac:dyDescent="0.25">
      <c r="A148" s="61" t="str">
        <f>АТС!A180</f>
        <v>06.05.2018</v>
      </c>
      <c r="B148" s="64">
        <f>АТС!B180</f>
        <v>19</v>
      </c>
      <c r="C148" s="61" t="s">
        <v>114</v>
      </c>
      <c r="D148" s="73">
        <f t="shared" si="22"/>
        <v>1169.47</v>
      </c>
      <c r="E148" s="74">
        <f t="shared" si="23"/>
        <v>1189.3200000000002</v>
      </c>
      <c r="F148" s="74">
        <f t="shared" si="24"/>
        <v>1340.7</v>
      </c>
      <c r="G148" s="75">
        <f t="shared" si="25"/>
        <v>1689.73</v>
      </c>
      <c r="H148" s="118">
        <f t="shared" si="26"/>
        <v>1129.3499999999999</v>
      </c>
      <c r="I148" s="96" t="str">
        <f>АТС!F180</f>
        <v>904</v>
      </c>
      <c r="J148" s="94">
        <f>СН!B182</f>
        <v>222.05</v>
      </c>
      <c r="K148" s="34">
        <f t="shared" si="21"/>
        <v>3.3000000000000003</v>
      </c>
      <c r="L148" s="372">
        <f t="shared" si="21"/>
        <v>40.119999999999997</v>
      </c>
      <c r="M148" s="373">
        <f t="shared" si="21"/>
        <v>59.97</v>
      </c>
      <c r="N148" s="373">
        <f t="shared" si="21"/>
        <v>211.35</v>
      </c>
      <c r="O148" s="374">
        <f t="shared" si="21"/>
        <v>560.38</v>
      </c>
    </row>
    <row r="149" spans="1:15" x14ac:dyDescent="0.25">
      <c r="A149" s="61" t="str">
        <f>АТС!A181</f>
        <v>06.05.2018</v>
      </c>
      <c r="B149" s="64">
        <f>АТС!B181</f>
        <v>20</v>
      </c>
      <c r="C149" s="61" t="s">
        <v>114</v>
      </c>
      <c r="D149" s="73">
        <f t="shared" si="22"/>
        <v>979.73</v>
      </c>
      <c r="E149" s="74">
        <f t="shared" si="23"/>
        <v>999.57999999999993</v>
      </c>
      <c r="F149" s="74">
        <f t="shared" si="24"/>
        <v>1150.96</v>
      </c>
      <c r="G149" s="75">
        <f t="shared" si="25"/>
        <v>1499.9899999999998</v>
      </c>
      <c r="H149" s="118">
        <f t="shared" si="26"/>
        <v>939.6099999999999</v>
      </c>
      <c r="I149" s="96" t="str">
        <f>АТС!F181</f>
        <v>751,68</v>
      </c>
      <c r="J149" s="94">
        <f>СН!B183</f>
        <v>184.63</v>
      </c>
      <c r="K149" s="34">
        <f t="shared" si="21"/>
        <v>3.3000000000000003</v>
      </c>
      <c r="L149" s="372">
        <f t="shared" si="21"/>
        <v>40.119999999999997</v>
      </c>
      <c r="M149" s="373">
        <f t="shared" si="21"/>
        <v>59.97</v>
      </c>
      <c r="N149" s="373">
        <f t="shared" si="21"/>
        <v>211.35</v>
      </c>
      <c r="O149" s="374">
        <f t="shared" si="21"/>
        <v>560.38</v>
      </c>
    </row>
    <row r="150" spans="1:15" x14ac:dyDescent="0.25">
      <c r="A150" s="61" t="str">
        <f>АТС!A182</f>
        <v>06.05.2018</v>
      </c>
      <c r="B150" s="64">
        <f>АТС!B182</f>
        <v>21</v>
      </c>
      <c r="C150" s="61" t="s">
        <v>114</v>
      </c>
      <c r="D150" s="73">
        <f t="shared" si="22"/>
        <v>1078.8899999999999</v>
      </c>
      <c r="E150" s="74">
        <f t="shared" si="23"/>
        <v>1098.74</v>
      </c>
      <c r="F150" s="74">
        <f t="shared" si="24"/>
        <v>1250.1199999999999</v>
      </c>
      <c r="G150" s="75">
        <f t="shared" si="25"/>
        <v>1599.15</v>
      </c>
      <c r="H150" s="118">
        <f t="shared" si="26"/>
        <v>1038.77</v>
      </c>
      <c r="I150" s="96" t="str">
        <f>АТС!F182</f>
        <v>831,28</v>
      </c>
      <c r="J150" s="94">
        <f>СН!B184</f>
        <v>204.19</v>
      </c>
      <c r="K150" s="34">
        <f t="shared" si="21"/>
        <v>3.3000000000000003</v>
      </c>
      <c r="L150" s="372">
        <f t="shared" si="21"/>
        <v>40.119999999999997</v>
      </c>
      <c r="M150" s="373">
        <f t="shared" si="21"/>
        <v>59.97</v>
      </c>
      <c r="N150" s="373">
        <f t="shared" si="21"/>
        <v>211.35</v>
      </c>
      <c r="O150" s="374">
        <f t="shared" si="21"/>
        <v>560.38</v>
      </c>
    </row>
    <row r="151" spans="1:15" x14ac:dyDescent="0.25">
      <c r="A151" s="61" t="str">
        <f>АТС!A183</f>
        <v>06.05.2018</v>
      </c>
      <c r="B151" s="64">
        <f>АТС!B183</f>
        <v>22</v>
      </c>
      <c r="C151" s="61" t="s">
        <v>114</v>
      </c>
      <c r="D151" s="73">
        <f t="shared" si="22"/>
        <v>1389.78</v>
      </c>
      <c r="E151" s="74">
        <f t="shared" si="23"/>
        <v>1409.6299999999999</v>
      </c>
      <c r="F151" s="74">
        <f t="shared" si="24"/>
        <v>1561.0099999999998</v>
      </c>
      <c r="G151" s="75">
        <f t="shared" si="25"/>
        <v>1910.04</v>
      </c>
      <c r="H151" s="118">
        <f t="shared" si="26"/>
        <v>1349.6599999999999</v>
      </c>
      <c r="I151" s="96" t="str">
        <f>АТС!F183</f>
        <v>1080,87</v>
      </c>
      <c r="J151" s="94">
        <f>СН!B185</f>
        <v>265.49</v>
      </c>
      <c r="K151" s="34">
        <f t="shared" ref="K151:O165" si="27">K150</f>
        <v>3.3000000000000003</v>
      </c>
      <c r="L151" s="372">
        <f t="shared" si="27"/>
        <v>40.119999999999997</v>
      </c>
      <c r="M151" s="373">
        <f t="shared" si="27"/>
        <v>59.97</v>
      </c>
      <c r="N151" s="373">
        <f t="shared" si="27"/>
        <v>211.35</v>
      </c>
      <c r="O151" s="374">
        <f t="shared" si="27"/>
        <v>560.38</v>
      </c>
    </row>
    <row r="152" spans="1:15" x14ac:dyDescent="0.25">
      <c r="A152" s="61" t="str">
        <f>АТС!A184</f>
        <v>06.05.2018</v>
      </c>
      <c r="B152" s="64">
        <f>АТС!B184</f>
        <v>23</v>
      </c>
      <c r="C152" s="61" t="s">
        <v>114</v>
      </c>
      <c r="D152" s="73">
        <f t="shared" si="22"/>
        <v>983.23</v>
      </c>
      <c r="E152" s="74">
        <f t="shared" si="23"/>
        <v>1003.08</v>
      </c>
      <c r="F152" s="74">
        <f t="shared" si="24"/>
        <v>1154.46</v>
      </c>
      <c r="G152" s="75">
        <f t="shared" si="25"/>
        <v>1503.49</v>
      </c>
      <c r="H152" s="118">
        <f t="shared" si="26"/>
        <v>943.1099999999999</v>
      </c>
      <c r="I152" s="96" t="str">
        <f>АТС!F184</f>
        <v>754,49</v>
      </c>
      <c r="J152" s="94">
        <f>СН!B186</f>
        <v>185.32</v>
      </c>
      <c r="K152" s="34">
        <f t="shared" si="27"/>
        <v>3.3000000000000003</v>
      </c>
      <c r="L152" s="372">
        <f t="shared" si="27"/>
        <v>40.119999999999997</v>
      </c>
      <c r="M152" s="373">
        <f t="shared" si="27"/>
        <v>59.97</v>
      </c>
      <c r="N152" s="373">
        <f t="shared" si="27"/>
        <v>211.35</v>
      </c>
      <c r="O152" s="374">
        <f t="shared" si="27"/>
        <v>560.38</v>
      </c>
    </row>
    <row r="153" spans="1:15" x14ac:dyDescent="0.25">
      <c r="A153" s="61" t="str">
        <f>АТС!A185</f>
        <v>07.05.2018</v>
      </c>
      <c r="B153" s="64">
        <f>АТС!B185</f>
        <v>0</v>
      </c>
      <c r="C153" s="61" t="s">
        <v>114</v>
      </c>
      <c r="D153" s="73">
        <f t="shared" si="22"/>
        <v>951.73</v>
      </c>
      <c r="E153" s="74">
        <f t="shared" si="23"/>
        <v>971.58</v>
      </c>
      <c r="F153" s="74">
        <f t="shared" si="24"/>
        <v>1122.96</v>
      </c>
      <c r="G153" s="75">
        <f t="shared" si="25"/>
        <v>1471.99</v>
      </c>
      <c r="H153" s="118">
        <f t="shared" si="26"/>
        <v>911.61</v>
      </c>
      <c r="I153" s="96" t="str">
        <f>АТС!F185</f>
        <v>729,2</v>
      </c>
      <c r="J153" s="94">
        <f>СН!B187</f>
        <v>179.11</v>
      </c>
      <c r="K153" s="34">
        <f t="shared" si="27"/>
        <v>3.3000000000000003</v>
      </c>
      <c r="L153" s="372">
        <f t="shared" si="27"/>
        <v>40.119999999999997</v>
      </c>
      <c r="M153" s="373">
        <f t="shared" si="27"/>
        <v>59.97</v>
      </c>
      <c r="N153" s="373">
        <f t="shared" si="27"/>
        <v>211.35</v>
      </c>
      <c r="O153" s="374">
        <f t="shared" si="27"/>
        <v>560.38</v>
      </c>
    </row>
    <row r="154" spans="1:15" x14ac:dyDescent="0.25">
      <c r="A154" s="61" t="str">
        <f>АТС!A186</f>
        <v>07.05.2018</v>
      </c>
      <c r="B154" s="64">
        <f>АТС!B186</f>
        <v>1</v>
      </c>
      <c r="C154" s="61" t="s">
        <v>114</v>
      </c>
      <c r="D154" s="73">
        <f t="shared" si="22"/>
        <v>997.57</v>
      </c>
      <c r="E154" s="74">
        <f t="shared" si="23"/>
        <v>1017.4200000000001</v>
      </c>
      <c r="F154" s="74">
        <f t="shared" si="24"/>
        <v>1168.8</v>
      </c>
      <c r="G154" s="75">
        <f t="shared" si="25"/>
        <v>1517.83</v>
      </c>
      <c r="H154" s="118">
        <f t="shared" si="26"/>
        <v>957.44999999999993</v>
      </c>
      <c r="I154" s="96" t="str">
        <f>АТС!F186</f>
        <v>766</v>
      </c>
      <c r="J154" s="94">
        <f>СН!B188</f>
        <v>188.15</v>
      </c>
      <c r="K154" s="34">
        <f t="shared" si="27"/>
        <v>3.3000000000000003</v>
      </c>
      <c r="L154" s="372">
        <f t="shared" si="27"/>
        <v>40.119999999999997</v>
      </c>
      <c r="M154" s="373">
        <f t="shared" si="27"/>
        <v>59.97</v>
      </c>
      <c r="N154" s="373">
        <f t="shared" si="27"/>
        <v>211.35</v>
      </c>
      <c r="O154" s="374">
        <f t="shared" si="27"/>
        <v>560.38</v>
      </c>
    </row>
    <row r="155" spans="1:15" x14ac:dyDescent="0.25">
      <c r="A155" s="61" t="str">
        <f>АТС!A187</f>
        <v>07.05.2018</v>
      </c>
      <c r="B155" s="64">
        <f>АТС!B187</f>
        <v>2</v>
      </c>
      <c r="C155" s="61" t="s">
        <v>114</v>
      </c>
      <c r="D155" s="73">
        <f t="shared" si="22"/>
        <v>1045.55</v>
      </c>
      <c r="E155" s="74">
        <f t="shared" si="23"/>
        <v>1065.4000000000001</v>
      </c>
      <c r="F155" s="74">
        <f t="shared" si="24"/>
        <v>1216.78</v>
      </c>
      <c r="G155" s="75">
        <f t="shared" si="25"/>
        <v>1565.81</v>
      </c>
      <c r="H155" s="118">
        <f t="shared" si="26"/>
        <v>1005.43</v>
      </c>
      <c r="I155" s="96" t="str">
        <f>АТС!F187</f>
        <v>804,52</v>
      </c>
      <c r="J155" s="94">
        <f>СН!B189</f>
        <v>197.61</v>
      </c>
      <c r="K155" s="34">
        <f t="shared" si="27"/>
        <v>3.3000000000000003</v>
      </c>
      <c r="L155" s="372">
        <f t="shared" si="27"/>
        <v>40.119999999999997</v>
      </c>
      <c r="M155" s="373">
        <f t="shared" si="27"/>
        <v>59.97</v>
      </c>
      <c r="N155" s="373">
        <f t="shared" si="27"/>
        <v>211.35</v>
      </c>
      <c r="O155" s="374">
        <f t="shared" si="27"/>
        <v>560.38</v>
      </c>
    </row>
    <row r="156" spans="1:15" x14ac:dyDescent="0.25">
      <c r="A156" s="61" t="str">
        <f>АТС!A188</f>
        <v>07.05.2018</v>
      </c>
      <c r="B156" s="64">
        <f>АТС!B188</f>
        <v>3</v>
      </c>
      <c r="C156" s="61" t="s">
        <v>114</v>
      </c>
      <c r="D156" s="73">
        <f t="shared" si="22"/>
        <v>1033.8600000000001</v>
      </c>
      <c r="E156" s="74">
        <f t="shared" si="23"/>
        <v>1053.71</v>
      </c>
      <c r="F156" s="74">
        <f t="shared" si="24"/>
        <v>1205.0900000000001</v>
      </c>
      <c r="G156" s="75">
        <f t="shared" si="25"/>
        <v>1554.12</v>
      </c>
      <c r="H156" s="118">
        <f t="shared" si="26"/>
        <v>993.74</v>
      </c>
      <c r="I156" s="96" t="str">
        <f>АТС!F188</f>
        <v>795,13</v>
      </c>
      <c r="J156" s="94">
        <f>СН!B190</f>
        <v>195.31</v>
      </c>
      <c r="K156" s="34">
        <f t="shared" si="27"/>
        <v>3.3000000000000003</v>
      </c>
      <c r="L156" s="372">
        <f t="shared" si="27"/>
        <v>40.119999999999997</v>
      </c>
      <c r="M156" s="373">
        <f t="shared" si="27"/>
        <v>59.97</v>
      </c>
      <c r="N156" s="373">
        <f t="shared" si="27"/>
        <v>211.35</v>
      </c>
      <c r="O156" s="374">
        <f t="shared" si="27"/>
        <v>560.38</v>
      </c>
    </row>
    <row r="157" spans="1:15" x14ac:dyDescent="0.25">
      <c r="A157" s="61" t="str">
        <f>АТС!A189</f>
        <v>07.05.2018</v>
      </c>
      <c r="B157" s="64">
        <f>АТС!B189</f>
        <v>4</v>
      </c>
      <c r="C157" s="61" t="s">
        <v>114</v>
      </c>
      <c r="D157" s="73">
        <f t="shared" si="22"/>
        <v>1104.18</v>
      </c>
      <c r="E157" s="74">
        <f t="shared" si="23"/>
        <v>1124.03</v>
      </c>
      <c r="F157" s="74">
        <f t="shared" si="24"/>
        <v>1275.4100000000001</v>
      </c>
      <c r="G157" s="75">
        <f t="shared" si="25"/>
        <v>1624.44</v>
      </c>
      <c r="H157" s="118">
        <f t="shared" si="26"/>
        <v>1064.06</v>
      </c>
      <c r="I157" s="96" t="str">
        <f>АТС!F189</f>
        <v>851,59</v>
      </c>
      <c r="J157" s="94">
        <f>СН!B191</f>
        <v>209.17</v>
      </c>
      <c r="K157" s="34">
        <f t="shared" si="27"/>
        <v>3.3000000000000003</v>
      </c>
      <c r="L157" s="372">
        <f t="shared" si="27"/>
        <v>40.119999999999997</v>
      </c>
      <c r="M157" s="373">
        <f t="shared" si="27"/>
        <v>59.97</v>
      </c>
      <c r="N157" s="373">
        <f t="shared" si="27"/>
        <v>211.35</v>
      </c>
      <c r="O157" s="374">
        <f t="shared" si="27"/>
        <v>560.38</v>
      </c>
    </row>
    <row r="158" spans="1:15" x14ac:dyDescent="0.25">
      <c r="A158" s="61" t="str">
        <f>АТС!A190</f>
        <v>07.05.2018</v>
      </c>
      <c r="B158" s="64">
        <f>АТС!B190</f>
        <v>5</v>
      </c>
      <c r="C158" s="61" t="s">
        <v>114</v>
      </c>
      <c r="D158" s="73">
        <f t="shared" si="22"/>
        <v>1106.19</v>
      </c>
      <c r="E158" s="74">
        <f t="shared" si="23"/>
        <v>1126.04</v>
      </c>
      <c r="F158" s="74">
        <f t="shared" si="24"/>
        <v>1277.42</v>
      </c>
      <c r="G158" s="75">
        <f t="shared" si="25"/>
        <v>1626.45</v>
      </c>
      <c r="H158" s="118">
        <f t="shared" si="26"/>
        <v>1066.07</v>
      </c>
      <c r="I158" s="96" t="str">
        <f>АТС!F190</f>
        <v>853,2</v>
      </c>
      <c r="J158" s="94">
        <f>СН!B192</f>
        <v>209.57</v>
      </c>
      <c r="K158" s="34">
        <f t="shared" si="27"/>
        <v>3.3000000000000003</v>
      </c>
      <c r="L158" s="372">
        <f t="shared" si="27"/>
        <v>40.119999999999997</v>
      </c>
      <c r="M158" s="373">
        <f t="shared" si="27"/>
        <v>59.97</v>
      </c>
      <c r="N158" s="373">
        <f t="shared" si="27"/>
        <v>211.35</v>
      </c>
      <c r="O158" s="374">
        <f t="shared" si="27"/>
        <v>560.38</v>
      </c>
    </row>
    <row r="159" spans="1:15" x14ac:dyDescent="0.25">
      <c r="A159" s="61" t="str">
        <f>АТС!A191</f>
        <v>07.05.2018</v>
      </c>
      <c r="B159" s="64">
        <f>АТС!B191</f>
        <v>6</v>
      </c>
      <c r="C159" s="61" t="s">
        <v>114</v>
      </c>
      <c r="D159" s="73">
        <f t="shared" si="22"/>
        <v>1110.77</v>
      </c>
      <c r="E159" s="74">
        <f t="shared" si="23"/>
        <v>1130.6199999999999</v>
      </c>
      <c r="F159" s="74">
        <f t="shared" si="24"/>
        <v>1282</v>
      </c>
      <c r="G159" s="75">
        <f t="shared" si="25"/>
        <v>1631.03</v>
      </c>
      <c r="H159" s="118">
        <f t="shared" si="26"/>
        <v>1070.6499999999999</v>
      </c>
      <c r="I159" s="96" t="str">
        <f>АТС!F191</f>
        <v>856,88</v>
      </c>
      <c r="J159" s="94">
        <f>СН!B193</f>
        <v>210.47</v>
      </c>
      <c r="K159" s="34">
        <f t="shared" si="27"/>
        <v>3.3000000000000003</v>
      </c>
      <c r="L159" s="372">
        <f t="shared" si="27"/>
        <v>40.119999999999997</v>
      </c>
      <c r="M159" s="373">
        <f t="shared" si="27"/>
        <v>59.97</v>
      </c>
      <c r="N159" s="373">
        <f t="shared" si="27"/>
        <v>211.35</v>
      </c>
      <c r="O159" s="374">
        <f t="shared" si="27"/>
        <v>560.38</v>
      </c>
    </row>
    <row r="160" spans="1:15" x14ac:dyDescent="0.25">
      <c r="A160" s="61" t="str">
        <f>АТС!A192</f>
        <v>07.05.2018</v>
      </c>
      <c r="B160" s="64">
        <f>АТС!B192</f>
        <v>7</v>
      </c>
      <c r="C160" s="61" t="s">
        <v>114</v>
      </c>
      <c r="D160" s="73">
        <f t="shared" si="22"/>
        <v>965.83999999999992</v>
      </c>
      <c r="E160" s="74">
        <f t="shared" si="23"/>
        <v>985.68999999999994</v>
      </c>
      <c r="F160" s="74">
        <f t="shared" si="24"/>
        <v>1137.07</v>
      </c>
      <c r="G160" s="75">
        <f t="shared" si="25"/>
        <v>1486.1</v>
      </c>
      <c r="H160" s="118">
        <f t="shared" si="26"/>
        <v>925.71999999999991</v>
      </c>
      <c r="I160" s="96" t="str">
        <f>АТС!F192</f>
        <v>740,53</v>
      </c>
      <c r="J160" s="94">
        <f>СН!B194</f>
        <v>181.89</v>
      </c>
      <c r="K160" s="34">
        <f t="shared" si="27"/>
        <v>3.3000000000000003</v>
      </c>
      <c r="L160" s="372">
        <f t="shared" si="27"/>
        <v>40.119999999999997</v>
      </c>
      <c r="M160" s="373">
        <f t="shared" si="27"/>
        <v>59.97</v>
      </c>
      <c r="N160" s="373">
        <f t="shared" si="27"/>
        <v>211.35</v>
      </c>
      <c r="O160" s="374">
        <f t="shared" si="27"/>
        <v>560.38</v>
      </c>
    </row>
    <row r="161" spans="1:15" x14ac:dyDescent="0.25">
      <c r="A161" s="61" t="str">
        <f>АТС!A193</f>
        <v>07.05.2018</v>
      </c>
      <c r="B161" s="64">
        <f>АТС!B193</f>
        <v>8</v>
      </c>
      <c r="C161" s="61" t="s">
        <v>114</v>
      </c>
      <c r="D161" s="73">
        <f t="shared" si="22"/>
        <v>1078.25</v>
      </c>
      <c r="E161" s="74">
        <f t="shared" si="23"/>
        <v>1098.0999999999999</v>
      </c>
      <c r="F161" s="74">
        <f t="shared" si="24"/>
        <v>1249.48</v>
      </c>
      <c r="G161" s="75">
        <f t="shared" si="25"/>
        <v>1598.51</v>
      </c>
      <c r="H161" s="118">
        <f t="shared" si="26"/>
        <v>1038.1299999999999</v>
      </c>
      <c r="I161" s="96" t="str">
        <f>АТС!F193</f>
        <v>830,77</v>
      </c>
      <c r="J161" s="94">
        <f>СН!B195</f>
        <v>204.06</v>
      </c>
      <c r="K161" s="34">
        <f t="shared" si="27"/>
        <v>3.3000000000000003</v>
      </c>
      <c r="L161" s="372">
        <f t="shared" si="27"/>
        <v>40.119999999999997</v>
      </c>
      <c r="M161" s="373">
        <f t="shared" si="27"/>
        <v>59.97</v>
      </c>
      <c r="N161" s="373">
        <f t="shared" si="27"/>
        <v>211.35</v>
      </c>
      <c r="O161" s="374">
        <f t="shared" si="27"/>
        <v>560.38</v>
      </c>
    </row>
    <row r="162" spans="1:15" x14ac:dyDescent="0.25">
      <c r="A162" s="61" t="str">
        <f>АТС!A194</f>
        <v>07.05.2018</v>
      </c>
      <c r="B162" s="64">
        <f>АТС!B194</f>
        <v>9</v>
      </c>
      <c r="C162" s="61" t="s">
        <v>114</v>
      </c>
      <c r="D162" s="73">
        <f t="shared" si="22"/>
        <v>978.57</v>
      </c>
      <c r="E162" s="74">
        <f t="shared" si="23"/>
        <v>998.42000000000007</v>
      </c>
      <c r="F162" s="74">
        <f t="shared" si="24"/>
        <v>1149.8</v>
      </c>
      <c r="G162" s="75">
        <f t="shared" si="25"/>
        <v>1498.83</v>
      </c>
      <c r="H162" s="118">
        <f t="shared" si="26"/>
        <v>938.44999999999993</v>
      </c>
      <c r="I162" s="96" t="str">
        <f>АТС!F194</f>
        <v>750,75</v>
      </c>
      <c r="J162" s="94">
        <f>СН!B196</f>
        <v>184.4</v>
      </c>
      <c r="K162" s="34">
        <f t="shared" si="27"/>
        <v>3.3000000000000003</v>
      </c>
      <c r="L162" s="372">
        <f t="shared" si="27"/>
        <v>40.119999999999997</v>
      </c>
      <c r="M162" s="373">
        <f t="shared" si="27"/>
        <v>59.97</v>
      </c>
      <c r="N162" s="373">
        <f t="shared" si="27"/>
        <v>211.35</v>
      </c>
      <c r="O162" s="374">
        <f t="shared" si="27"/>
        <v>560.38</v>
      </c>
    </row>
    <row r="163" spans="1:15" x14ac:dyDescent="0.25">
      <c r="A163" s="61" t="str">
        <f>АТС!A195</f>
        <v>07.05.2018</v>
      </c>
      <c r="B163" s="64">
        <f>АТС!B195</f>
        <v>10</v>
      </c>
      <c r="C163" s="61" t="s">
        <v>114</v>
      </c>
      <c r="D163" s="73">
        <f t="shared" si="22"/>
        <v>960.84</v>
      </c>
      <c r="E163" s="74">
        <f t="shared" si="23"/>
        <v>980.69</v>
      </c>
      <c r="F163" s="74">
        <f t="shared" si="24"/>
        <v>1132.07</v>
      </c>
      <c r="G163" s="75">
        <f t="shared" si="25"/>
        <v>1481.1</v>
      </c>
      <c r="H163" s="118">
        <f t="shared" si="26"/>
        <v>920.71999999999991</v>
      </c>
      <c r="I163" s="96" t="str">
        <f>АТС!F195</f>
        <v>736,51</v>
      </c>
      <c r="J163" s="94">
        <f>СН!B197</f>
        <v>180.91</v>
      </c>
      <c r="K163" s="34">
        <f t="shared" si="27"/>
        <v>3.3000000000000003</v>
      </c>
      <c r="L163" s="372">
        <f t="shared" si="27"/>
        <v>40.119999999999997</v>
      </c>
      <c r="M163" s="373">
        <f t="shared" si="27"/>
        <v>59.97</v>
      </c>
      <c r="N163" s="373">
        <f t="shared" si="27"/>
        <v>211.35</v>
      </c>
      <c r="O163" s="374">
        <f t="shared" si="27"/>
        <v>560.38</v>
      </c>
    </row>
    <row r="164" spans="1:15" x14ac:dyDescent="0.25">
      <c r="A164" s="61" t="str">
        <f>АТС!A196</f>
        <v>07.05.2018</v>
      </c>
      <c r="B164" s="64">
        <f>АТС!B196</f>
        <v>11</v>
      </c>
      <c r="C164" s="61" t="s">
        <v>114</v>
      </c>
      <c r="D164" s="73">
        <f t="shared" si="22"/>
        <v>961.26</v>
      </c>
      <c r="E164" s="74">
        <f t="shared" si="23"/>
        <v>981.11</v>
      </c>
      <c r="F164" s="74">
        <f t="shared" si="24"/>
        <v>1132.49</v>
      </c>
      <c r="G164" s="75">
        <f t="shared" si="25"/>
        <v>1481.52</v>
      </c>
      <c r="H164" s="118">
        <f t="shared" si="26"/>
        <v>921.14</v>
      </c>
      <c r="I164" s="96" t="str">
        <f>АТС!F196</f>
        <v>736,85</v>
      </c>
      <c r="J164" s="94">
        <f>СН!B198</f>
        <v>180.99</v>
      </c>
      <c r="K164" s="34">
        <f t="shared" si="27"/>
        <v>3.3000000000000003</v>
      </c>
      <c r="L164" s="372">
        <f t="shared" si="27"/>
        <v>40.119999999999997</v>
      </c>
      <c r="M164" s="373">
        <f t="shared" si="27"/>
        <v>59.97</v>
      </c>
      <c r="N164" s="373">
        <f t="shared" si="27"/>
        <v>211.35</v>
      </c>
      <c r="O164" s="374">
        <f t="shared" si="27"/>
        <v>560.38</v>
      </c>
    </row>
    <row r="165" spans="1:15" x14ac:dyDescent="0.25">
      <c r="A165" s="61" t="str">
        <f>АТС!A197</f>
        <v>07.05.2018</v>
      </c>
      <c r="B165" s="64">
        <f>АТС!B197</f>
        <v>12</v>
      </c>
      <c r="C165" s="61" t="s">
        <v>114</v>
      </c>
      <c r="D165" s="73">
        <f t="shared" si="22"/>
        <v>961.29</v>
      </c>
      <c r="E165" s="74">
        <f t="shared" si="23"/>
        <v>981.14</v>
      </c>
      <c r="F165" s="74">
        <f t="shared" si="24"/>
        <v>1132.52</v>
      </c>
      <c r="G165" s="75">
        <f t="shared" si="25"/>
        <v>1481.5500000000002</v>
      </c>
      <c r="H165" s="118">
        <f t="shared" si="26"/>
        <v>921.17</v>
      </c>
      <c r="I165" s="96" t="str">
        <f>АТС!F197</f>
        <v>736,87</v>
      </c>
      <c r="J165" s="94">
        <f>СН!B199</f>
        <v>181</v>
      </c>
      <c r="K165" s="34">
        <f t="shared" si="27"/>
        <v>3.3000000000000003</v>
      </c>
      <c r="L165" s="372">
        <f t="shared" si="27"/>
        <v>40.119999999999997</v>
      </c>
      <c r="M165" s="373">
        <f t="shared" si="27"/>
        <v>59.97</v>
      </c>
      <c r="N165" s="373">
        <f t="shared" si="27"/>
        <v>211.35</v>
      </c>
      <c r="O165" s="374">
        <f t="shared" si="27"/>
        <v>560.38</v>
      </c>
    </row>
    <row r="166" spans="1:15" x14ac:dyDescent="0.25">
      <c r="A166" s="61" t="str">
        <f>АТС!A198</f>
        <v>07.05.2018</v>
      </c>
      <c r="B166" s="64">
        <f>АТС!B198</f>
        <v>13</v>
      </c>
      <c r="C166" s="61" t="s">
        <v>114</v>
      </c>
      <c r="D166" s="73">
        <f t="shared" si="22"/>
        <v>979.12000000000012</v>
      </c>
      <c r="E166" s="74">
        <f t="shared" si="23"/>
        <v>998.97</v>
      </c>
      <c r="F166" s="74">
        <f t="shared" si="24"/>
        <v>1150.3499999999999</v>
      </c>
      <c r="G166" s="75">
        <f t="shared" si="25"/>
        <v>1499.38</v>
      </c>
      <c r="H166" s="118">
        <f t="shared" si="26"/>
        <v>939</v>
      </c>
      <c r="I166" s="96" t="str">
        <f>АТС!F198</f>
        <v>751,19</v>
      </c>
      <c r="J166" s="94">
        <f>СН!B200</f>
        <v>184.51</v>
      </c>
      <c r="K166" s="34">
        <f t="shared" ref="K166:O180" si="28">K165</f>
        <v>3.3000000000000003</v>
      </c>
      <c r="L166" s="372">
        <f t="shared" si="28"/>
        <v>40.119999999999997</v>
      </c>
      <c r="M166" s="373">
        <f t="shared" si="28"/>
        <v>59.97</v>
      </c>
      <c r="N166" s="373">
        <f t="shared" si="28"/>
        <v>211.35</v>
      </c>
      <c r="O166" s="374">
        <f t="shared" si="28"/>
        <v>560.38</v>
      </c>
    </row>
    <row r="167" spans="1:15" x14ac:dyDescent="0.25">
      <c r="A167" s="61" t="str">
        <f>АТС!A199</f>
        <v>07.05.2018</v>
      </c>
      <c r="B167" s="64">
        <f>АТС!B199</f>
        <v>14</v>
      </c>
      <c r="C167" s="61" t="s">
        <v>114</v>
      </c>
      <c r="D167" s="73">
        <f t="shared" si="22"/>
        <v>978.62</v>
      </c>
      <c r="E167" s="74">
        <f t="shared" si="23"/>
        <v>998.47</v>
      </c>
      <c r="F167" s="74">
        <f t="shared" si="24"/>
        <v>1149.8499999999999</v>
      </c>
      <c r="G167" s="75">
        <f t="shared" si="25"/>
        <v>1498.88</v>
      </c>
      <c r="H167" s="118">
        <f t="shared" si="26"/>
        <v>938.49999999999989</v>
      </c>
      <c r="I167" s="96" t="str">
        <f>АТС!F199</f>
        <v>750,79</v>
      </c>
      <c r="J167" s="94">
        <f>СН!B201</f>
        <v>184.41</v>
      </c>
      <c r="K167" s="34">
        <f t="shared" si="28"/>
        <v>3.3000000000000003</v>
      </c>
      <c r="L167" s="372">
        <f t="shared" si="28"/>
        <v>40.119999999999997</v>
      </c>
      <c r="M167" s="373">
        <f t="shared" si="28"/>
        <v>59.97</v>
      </c>
      <c r="N167" s="373">
        <f t="shared" si="28"/>
        <v>211.35</v>
      </c>
      <c r="O167" s="374">
        <f t="shared" si="28"/>
        <v>560.38</v>
      </c>
    </row>
    <row r="168" spans="1:15" x14ac:dyDescent="0.25">
      <c r="A168" s="61" t="str">
        <f>АТС!A200</f>
        <v>07.05.2018</v>
      </c>
      <c r="B168" s="64">
        <f>АТС!B200</f>
        <v>15</v>
      </c>
      <c r="C168" s="61" t="s">
        <v>114</v>
      </c>
      <c r="D168" s="73">
        <f t="shared" si="22"/>
        <v>978.84</v>
      </c>
      <c r="E168" s="74">
        <f t="shared" si="23"/>
        <v>998.69</v>
      </c>
      <c r="F168" s="74">
        <f t="shared" si="24"/>
        <v>1150.0700000000002</v>
      </c>
      <c r="G168" s="75">
        <f t="shared" si="25"/>
        <v>1499.1</v>
      </c>
      <c r="H168" s="118">
        <f t="shared" si="26"/>
        <v>938.72</v>
      </c>
      <c r="I168" s="96" t="str">
        <f>АТС!F200</f>
        <v>750,96</v>
      </c>
      <c r="J168" s="94">
        <f>СН!B202</f>
        <v>184.46</v>
      </c>
      <c r="K168" s="34">
        <f t="shared" si="28"/>
        <v>3.3000000000000003</v>
      </c>
      <c r="L168" s="372">
        <f t="shared" si="28"/>
        <v>40.119999999999997</v>
      </c>
      <c r="M168" s="373">
        <f t="shared" si="28"/>
        <v>59.97</v>
      </c>
      <c r="N168" s="373">
        <f t="shared" si="28"/>
        <v>211.35</v>
      </c>
      <c r="O168" s="374">
        <f t="shared" si="28"/>
        <v>560.38</v>
      </c>
    </row>
    <row r="169" spans="1:15" x14ac:dyDescent="0.25">
      <c r="A169" s="61" t="str">
        <f>АТС!A201</f>
        <v>07.05.2018</v>
      </c>
      <c r="B169" s="64">
        <f>АТС!B201</f>
        <v>16</v>
      </c>
      <c r="C169" s="61" t="s">
        <v>114</v>
      </c>
      <c r="D169" s="73">
        <f t="shared" si="22"/>
        <v>978.16</v>
      </c>
      <c r="E169" s="74">
        <f t="shared" si="23"/>
        <v>998.01</v>
      </c>
      <c r="F169" s="74">
        <f t="shared" si="24"/>
        <v>1149.3899999999999</v>
      </c>
      <c r="G169" s="75">
        <f t="shared" si="25"/>
        <v>1498.42</v>
      </c>
      <c r="H169" s="118">
        <f t="shared" si="26"/>
        <v>938.04</v>
      </c>
      <c r="I169" s="96" t="str">
        <f>АТС!F201</f>
        <v>750,42</v>
      </c>
      <c r="J169" s="94">
        <f>СН!B203</f>
        <v>184.32</v>
      </c>
      <c r="K169" s="34">
        <f t="shared" si="28"/>
        <v>3.3000000000000003</v>
      </c>
      <c r="L169" s="372">
        <f t="shared" si="28"/>
        <v>40.119999999999997</v>
      </c>
      <c r="M169" s="373">
        <f t="shared" si="28"/>
        <v>59.97</v>
      </c>
      <c r="N169" s="373">
        <f t="shared" si="28"/>
        <v>211.35</v>
      </c>
      <c r="O169" s="374">
        <f t="shared" si="28"/>
        <v>560.38</v>
      </c>
    </row>
    <row r="170" spans="1:15" x14ac:dyDescent="0.25">
      <c r="A170" s="61" t="str">
        <f>АТС!A202</f>
        <v>07.05.2018</v>
      </c>
      <c r="B170" s="64">
        <f>АТС!B202</f>
        <v>17</v>
      </c>
      <c r="C170" s="61" t="s">
        <v>114</v>
      </c>
      <c r="D170" s="73">
        <f t="shared" si="22"/>
        <v>1023.49</v>
      </c>
      <c r="E170" s="74">
        <f t="shared" si="23"/>
        <v>1043.3399999999999</v>
      </c>
      <c r="F170" s="74">
        <f t="shared" si="24"/>
        <v>1194.7199999999998</v>
      </c>
      <c r="G170" s="75">
        <f t="shared" si="25"/>
        <v>1543.75</v>
      </c>
      <c r="H170" s="118">
        <f t="shared" si="26"/>
        <v>983.36999999999989</v>
      </c>
      <c r="I170" s="96" t="str">
        <f>АТС!F202</f>
        <v>786,81</v>
      </c>
      <c r="J170" s="94">
        <f>СН!B204</f>
        <v>193.26</v>
      </c>
      <c r="K170" s="34">
        <f t="shared" si="28"/>
        <v>3.3000000000000003</v>
      </c>
      <c r="L170" s="372">
        <f t="shared" si="28"/>
        <v>40.119999999999997</v>
      </c>
      <c r="M170" s="373">
        <f t="shared" si="28"/>
        <v>59.97</v>
      </c>
      <c r="N170" s="373">
        <f t="shared" si="28"/>
        <v>211.35</v>
      </c>
      <c r="O170" s="374">
        <f t="shared" si="28"/>
        <v>560.38</v>
      </c>
    </row>
    <row r="171" spans="1:15" x14ac:dyDescent="0.25">
      <c r="A171" s="61" t="str">
        <f>АТС!A203</f>
        <v>07.05.2018</v>
      </c>
      <c r="B171" s="64">
        <f>АТС!B203</f>
        <v>18</v>
      </c>
      <c r="C171" s="61" t="s">
        <v>114</v>
      </c>
      <c r="D171" s="73">
        <f t="shared" si="22"/>
        <v>976.28</v>
      </c>
      <c r="E171" s="74">
        <f t="shared" si="23"/>
        <v>996.13</v>
      </c>
      <c r="F171" s="74">
        <f t="shared" si="24"/>
        <v>1147.51</v>
      </c>
      <c r="G171" s="75">
        <f t="shared" si="25"/>
        <v>1496.54</v>
      </c>
      <c r="H171" s="118">
        <f t="shared" si="26"/>
        <v>936.15999999999985</v>
      </c>
      <c r="I171" s="96" t="str">
        <f>АТС!F203</f>
        <v>748,91</v>
      </c>
      <c r="J171" s="94">
        <f>СН!B205</f>
        <v>183.95</v>
      </c>
      <c r="K171" s="34">
        <f t="shared" si="28"/>
        <v>3.3000000000000003</v>
      </c>
      <c r="L171" s="372">
        <f t="shared" si="28"/>
        <v>40.119999999999997</v>
      </c>
      <c r="M171" s="373">
        <f t="shared" si="28"/>
        <v>59.97</v>
      </c>
      <c r="N171" s="373">
        <f t="shared" si="28"/>
        <v>211.35</v>
      </c>
      <c r="O171" s="374">
        <f t="shared" si="28"/>
        <v>560.38</v>
      </c>
    </row>
    <row r="172" spans="1:15" x14ac:dyDescent="0.25">
      <c r="A172" s="61" t="str">
        <f>АТС!A204</f>
        <v>07.05.2018</v>
      </c>
      <c r="B172" s="64">
        <f>АТС!B204</f>
        <v>19</v>
      </c>
      <c r="C172" s="61" t="s">
        <v>114</v>
      </c>
      <c r="D172" s="73">
        <f t="shared" si="22"/>
        <v>1085.69</v>
      </c>
      <c r="E172" s="74">
        <f t="shared" si="23"/>
        <v>1105.54</v>
      </c>
      <c r="F172" s="74">
        <f t="shared" si="24"/>
        <v>1256.92</v>
      </c>
      <c r="G172" s="75">
        <f t="shared" si="25"/>
        <v>1605.95</v>
      </c>
      <c r="H172" s="118">
        <f t="shared" si="26"/>
        <v>1045.57</v>
      </c>
      <c r="I172" s="96" t="str">
        <f>АТС!F204</f>
        <v>836,74</v>
      </c>
      <c r="J172" s="94">
        <f>СН!B206</f>
        <v>205.53</v>
      </c>
      <c r="K172" s="34">
        <f t="shared" si="28"/>
        <v>3.3000000000000003</v>
      </c>
      <c r="L172" s="372">
        <f t="shared" si="28"/>
        <v>40.119999999999997</v>
      </c>
      <c r="M172" s="373">
        <f t="shared" si="28"/>
        <v>59.97</v>
      </c>
      <c r="N172" s="373">
        <f t="shared" si="28"/>
        <v>211.35</v>
      </c>
      <c r="O172" s="374">
        <f t="shared" si="28"/>
        <v>560.38</v>
      </c>
    </row>
    <row r="173" spans="1:15" x14ac:dyDescent="0.25">
      <c r="A173" s="61" t="str">
        <f>АТС!A205</f>
        <v>07.05.2018</v>
      </c>
      <c r="B173" s="64">
        <f>АТС!B205</f>
        <v>20</v>
      </c>
      <c r="C173" s="61" t="s">
        <v>114</v>
      </c>
      <c r="D173" s="73">
        <f t="shared" si="22"/>
        <v>985.45</v>
      </c>
      <c r="E173" s="74">
        <f t="shared" si="23"/>
        <v>1005.3</v>
      </c>
      <c r="F173" s="74">
        <f t="shared" si="24"/>
        <v>1156.6799999999998</v>
      </c>
      <c r="G173" s="75">
        <f t="shared" si="25"/>
        <v>1505.71</v>
      </c>
      <c r="H173" s="118">
        <f t="shared" si="26"/>
        <v>945.32999999999993</v>
      </c>
      <c r="I173" s="96" t="str">
        <f>АТС!F205</f>
        <v>756,27</v>
      </c>
      <c r="J173" s="94">
        <f>СН!B207</f>
        <v>185.76</v>
      </c>
      <c r="K173" s="34">
        <f t="shared" si="28"/>
        <v>3.3000000000000003</v>
      </c>
      <c r="L173" s="372">
        <f t="shared" si="28"/>
        <v>40.119999999999997</v>
      </c>
      <c r="M173" s="373">
        <f t="shared" si="28"/>
        <v>59.97</v>
      </c>
      <c r="N173" s="373">
        <f t="shared" si="28"/>
        <v>211.35</v>
      </c>
      <c r="O173" s="374">
        <f t="shared" si="28"/>
        <v>560.38</v>
      </c>
    </row>
    <row r="174" spans="1:15" x14ac:dyDescent="0.25">
      <c r="A174" s="61" t="str">
        <f>АТС!A206</f>
        <v>07.05.2018</v>
      </c>
      <c r="B174" s="64">
        <f>АТС!B206</f>
        <v>21</v>
      </c>
      <c r="C174" s="61" t="s">
        <v>114</v>
      </c>
      <c r="D174" s="73">
        <f t="shared" si="22"/>
        <v>985.75</v>
      </c>
      <c r="E174" s="74">
        <f t="shared" si="23"/>
        <v>1005.6</v>
      </c>
      <c r="F174" s="74">
        <f t="shared" si="24"/>
        <v>1156.98</v>
      </c>
      <c r="G174" s="75">
        <f t="shared" si="25"/>
        <v>1506.01</v>
      </c>
      <c r="H174" s="118">
        <f t="shared" si="26"/>
        <v>945.62999999999988</v>
      </c>
      <c r="I174" s="96" t="str">
        <f>АТС!F206</f>
        <v>756,51</v>
      </c>
      <c r="J174" s="94">
        <f>СН!B208</f>
        <v>185.82</v>
      </c>
      <c r="K174" s="34">
        <f t="shared" si="28"/>
        <v>3.3000000000000003</v>
      </c>
      <c r="L174" s="372">
        <f t="shared" si="28"/>
        <v>40.119999999999997</v>
      </c>
      <c r="M174" s="373">
        <f t="shared" si="28"/>
        <v>59.97</v>
      </c>
      <c r="N174" s="373">
        <f t="shared" si="28"/>
        <v>211.35</v>
      </c>
      <c r="O174" s="374">
        <f t="shared" si="28"/>
        <v>560.38</v>
      </c>
    </row>
    <row r="175" spans="1:15" x14ac:dyDescent="0.25">
      <c r="A175" s="61" t="str">
        <f>АТС!A207</f>
        <v>07.05.2018</v>
      </c>
      <c r="B175" s="64">
        <f>АТС!B207</f>
        <v>22</v>
      </c>
      <c r="C175" s="61" t="s">
        <v>114</v>
      </c>
      <c r="D175" s="73">
        <f t="shared" si="22"/>
        <v>1169.28</v>
      </c>
      <c r="E175" s="74">
        <f t="shared" si="23"/>
        <v>1189.1300000000001</v>
      </c>
      <c r="F175" s="74">
        <f t="shared" si="24"/>
        <v>1340.51</v>
      </c>
      <c r="G175" s="75">
        <f t="shared" si="25"/>
        <v>1689.54</v>
      </c>
      <c r="H175" s="118">
        <f t="shared" si="26"/>
        <v>1129.1600000000001</v>
      </c>
      <c r="I175" s="96" t="str">
        <f>АТС!F207</f>
        <v>903,85</v>
      </c>
      <c r="J175" s="94">
        <f>СН!B209</f>
        <v>222.01</v>
      </c>
      <c r="K175" s="34">
        <f t="shared" si="28"/>
        <v>3.3000000000000003</v>
      </c>
      <c r="L175" s="372">
        <f t="shared" si="28"/>
        <v>40.119999999999997</v>
      </c>
      <c r="M175" s="373">
        <f t="shared" si="28"/>
        <v>59.97</v>
      </c>
      <c r="N175" s="373">
        <f t="shared" si="28"/>
        <v>211.35</v>
      </c>
      <c r="O175" s="374">
        <f t="shared" si="28"/>
        <v>560.38</v>
      </c>
    </row>
    <row r="176" spans="1:15" x14ac:dyDescent="0.25">
      <c r="A176" s="61" t="str">
        <f>АТС!A208</f>
        <v>07.05.2018</v>
      </c>
      <c r="B176" s="64">
        <f>АТС!B208</f>
        <v>23</v>
      </c>
      <c r="C176" s="61" t="s">
        <v>114</v>
      </c>
      <c r="D176" s="73">
        <f t="shared" si="22"/>
        <v>979.56999999999994</v>
      </c>
      <c r="E176" s="74">
        <f t="shared" si="23"/>
        <v>999.42</v>
      </c>
      <c r="F176" s="74">
        <f t="shared" si="24"/>
        <v>1150.8</v>
      </c>
      <c r="G176" s="75">
        <f t="shared" si="25"/>
        <v>1499.83</v>
      </c>
      <c r="H176" s="118">
        <f t="shared" si="26"/>
        <v>939.44999999999993</v>
      </c>
      <c r="I176" s="96" t="str">
        <f>АТС!F208</f>
        <v>751,55</v>
      </c>
      <c r="J176" s="94">
        <f>СН!B210</f>
        <v>184.6</v>
      </c>
      <c r="K176" s="34">
        <f t="shared" si="28"/>
        <v>3.3000000000000003</v>
      </c>
      <c r="L176" s="372">
        <f t="shared" si="28"/>
        <v>40.119999999999997</v>
      </c>
      <c r="M176" s="373">
        <f t="shared" si="28"/>
        <v>59.97</v>
      </c>
      <c r="N176" s="373">
        <f t="shared" si="28"/>
        <v>211.35</v>
      </c>
      <c r="O176" s="374">
        <f t="shared" si="28"/>
        <v>560.38</v>
      </c>
    </row>
    <row r="177" spans="1:15" x14ac:dyDescent="0.25">
      <c r="A177" s="61" t="str">
        <f>АТС!A209</f>
        <v>08.05.2018</v>
      </c>
      <c r="B177" s="64">
        <f>АТС!B209</f>
        <v>0</v>
      </c>
      <c r="C177" s="61" t="s">
        <v>114</v>
      </c>
      <c r="D177" s="73">
        <f t="shared" si="22"/>
        <v>949.45</v>
      </c>
      <c r="E177" s="74">
        <f t="shared" si="23"/>
        <v>969.3</v>
      </c>
      <c r="F177" s="74">
        <f t="shared" si="24"/>
        <v>1120.68</v>
      </c>
      <c r="G177" s="75">
        <f t="shared" si="25"/>
        <v>1469.71</v>
      </c>
      <c r="H177" s="118">
        <f t="shared" si="26"/>
        <v>909.32999999999993</v>
      </c>
      <c r="I177" s="96" t="str">
        <f>АТС!F209</f>
        <v>727,37</v>
      </c>
      <c r="J177" s="94">
        <f>СН!B211</f>
        <v>178.66</v>
      </c>
      <c r="K177" s="34">
        <f t="shared" si="28"/>
        <v>3.3000000000000003</v>
      </c>
      <c r="L177" s="372">
        <f t="shared" si="28"/>
        <v>40.119999999999997</v>
      </c>
      <c r="M177" s="373">
        <f t="shared" si="28"/>
        <v>59.97</v>
      </c>
      <c r="N177" s="373">
        <f t="shared" si="28"/>
        <v>211.35</v>
      </c>
      <c r="O177" s="374">
        <f t="shared" si="28"/>
        <v>560.38</v>
      </c>
    </row>
    <row r="178" spans="1:15" x14ac:dyDescent="0.25">
      <c r="A178" s="61" t="str">
        <f>АТС!A210</f>
        <v>08.05.2018</v>
      </c>
      <c r="B178" s="64">
        <f>АТС!B210</f>
        <v>1</v>
      </c>
      <c r="C178" s="61" t="s">
        <v>114</v>
      </c>
      <c r="D178" s="73">
        <f t="shared" si="22"/>
        <v>994.83999999999992</v>
      </c>
      <c r="E178" s="74">
        <f t="shared" si="23"/>
        <v>1014.6899999999999</v>
      </c>
      <c r="F178" s="74">
        <f t="shared" si="24"/>
        <v>1166.07</v>
      </c>
      <c r="G178" s="75">
        <f t="shared" si="25"/>
        <v>1515.1</v>
      </c>
      <c r="H178" s="118">
        <f t="shared" si="26"/>
        <v>954.71999999999991</v>
      </c>
      <c r="I178" s="96" t="str">
        <f>АТС!F210</f>
        <v>763,81</v>
      </c>
      <c r="J178" s="94">
        <f>СН!B212</f>
        <v>187.61</v>
      </c>
      <c r="K178" s="34">
        <f t="shared" si="28"/>
        <v>3.3000000000000003</v>
      </c>
      <c r="L178" s="372">
        <f t="shared" si="28"/>
        <v>40.119999999999997</v>
      </c>
      <c r="M178" s="373">
        <f t="shared" si="28"/>
        <v>59.97</v>
      </c>
      <c r="N178" s="373">
        <f t="shared" si="28"/>
        <v>211.35</v>
      </c>
      <c r="O178" s="374">
        <f t="shared" si="28"/>
        <v>560.38</v>
      </c>
    </row>
    <row r="179" spans="1:15" x14ac:dyDescent="0.25">
      <c r="A179" s="61" t="str">
        <f>АТС!A211</f>
        <v>08.05.2018</v>
      </c>
      <c r="B179" s="64">
        <f>АТС!B211</f>
        <v>2</v>
      </c>
      <c r="C179" s="61" t="s">
        <v>114</v>
      </c>
      <c r="D179" s="73">
        <f t="shared" si="22"/>
        <v>1046.05</v>
      </c>
      <c r="E179" s="74">
        <f t="shared" si="23"/>
        <v>1065.9000000000001</v>
      </c>
      <c r="F179" s="74">
        <f t="shared" si="24"/>
        <v>1217.28</v>
      </c>
      <c r="G179" s="75">
        <f t="shared" si="25"/>
        <v>1566.31</v>
      </c>
      <c r="H179" s="118">
        <f t="shared" si="26"/>
        <v>1005.93</v>
      </c>
      <c r="I179" s="96" t="str">
        <f>АТС!F211</f>
        <v>804,92</v>
      </c>
      <c r="J179" s="94">
        <f>СН!B213</f>
        <v>197.71</v>
      </c>
      <c r="K179" s="34">
        <f t="shared" si="28"/>
        <v>3.3000000000000003</v>
      </c>
      <c r="L179" s="372">
        <f t="shared" si="28"/>
        <v>40.119999999999997</v>
      </c>
      <c r="M179" s="373">
        <f t="shared" si="28"/>
        <v>59.97</v>
      </c>
      <c r="N179" s="373">
        <f t="shared" si="28"/>
        <v>211.35</v>
      </c>
      <c r="O179" s="374">
        <f t="shared" si="28"/>
        <v>560.38</v>
      </c>
    </row>
    <row r="180" spans="1:15" x14ac:dyDescent="0.25">
      <c r="A180" s="61" t="str">
        <f>АТС!A212</f>
        <v>08.05.2018</v>
      </c>
      <c r="B180" s="64">
        <f>АТС!B212</f>
        <v>3</v>
      </c>
      <c r="C180" s="61" t="s">
        <v>114</v>
      </c>
      <c r="D180" s="73">
        <f t="shared" si="22"/>
        <v>1045.6600000000001</v>
      </c>
      <c r="E180" s="74">
        <f t="shared" si="23"/>
        <v>1065.51</v>
      </c>
      <c r="F180" s="74">
        <f t="shared" si="24"/>
        <v>1216.8899999999999</v>
      </c>
      <c r="G180" s="75">
        <f t="shared" si="25"/>
        <v>1565.92</v>
      </c>
      <c r="H180" s="118">
        <f t="shared" si="26"/>
        <v>1005.54</v>
      </c>
      <c r="I180" s="96" t="str">
        <f>АТС!F212</f>
        <v>804,61</v>
      </c>
      <c r="J180" s="94">
        <f>СН!B214</f>
        <v>197.63</v>
      </c>
      <c r="K180" s="34">
        <f t="shared" si="28"/>
        <v>3.3000000000000003</v>
      </c>
      <c r="L180" s="372">
        <f t="shared" si="28"/>
        <v>40.119999999999997</v>
      </c>
      <c r="M180" s="373">
        <f t="shared" si="28"/>
        <v>59.97</v>
      </c>
      <c r="N180" s="373">
        <f t="shared" si="28"/>
        <v>211.35</v>
      </c>
      <c r="O180" s="374">
        <f t="shared" si="28"/>
        <v>560.38</v>
      </c>
    </row>
    <row r="181" spans="1:15" x14ac:dyDescent="0.25">
      <c r="A181" s="61" t="str">
        <f>АТС!A213</f>
        <v>08.05.2018</v>
      </c>
      <c r="B181" s="64">
        <f>АТС!B213</f>
        <v>4</v>
      </c>
      <c r="C181" s="61" t="s">
        <v>114</v>
      </c>
      <c r="D181" s="73">
        <f t="shared" si="22"/>
        <v>1103.5999999999999</v>
      </c>
      <c r="E181" s="74">
        <f t="shared" si="23"/>
        <v>1123.45</v>
      </c>
      <c r="F181" s="74">
        <f t="shared" si="24"/>
        <v>1274.83</v>
      </c>
      <c r="G181" s="75">
        <f t="shared" si="25"/>
        <v>1623.8600000000001</v>
      </c>
      <c r="H181" s="118">
        <f t="shared" si="26"/>
        <v>1063.48</v>
      </c>
      <c r="I181" s="96" t="str">
        <f>АТС!F213</f>
        <v>851,12</v>
      </c>
      <c r="J181" s="94">
        <f>СН!B215</f>
        <v>209.06</v>
      </c>
      <c r="K181" s="34">
        <f t="shared" ref="K181:O195" si="29">K180</f>
        <v>3.3000000000000003</v>
      </c>
      <c r="L181" s="372">
        <f t="shared" si="29"/>
        <v>40.119999999999997</v>
      </c>
      <c r="M181" s="373">
        <f t="shared" si="29"/>
        <v>59.97</v>
      </c>
      <c r="N181" s="373">
        <f t="shared" si="29"/>
        <v>211.35</v>
      </c>
      <c r="O181" s="374">
        <f t="shared" si="29"/>
        <v>560.38</v>
      </c>
    </row>
    <row r="182" spans="1:15" x14ac:dyDescent="0.25">
      <c r="A182" s="61" t="str">
        <f>АТС!A214</f>
        <v>08.05.2018</v>
      </c>
      <c r="B182" s="64">
        <f>АТС!B214</f>
        <v>5</v>
      </c>
      <c r="C182" s="61" t="s">
        <v>114</v>
      </c>
      <c r="D182" s="73">
        <f t="shared" si="22"/>
        <v>1104.94</v>
      </c>
      <c r="E182" s="74">
        <f t="shared" si="23"/>
        <v>1124.79</v>
      </c>
      <c r="F182" s="74">
        <f t="shared" si="24"/>
        <v>1276.17</v>
      </c>
      <c r="G182" s="75">
        <f t="shared" si="25"/>
        <v>1625.2</v>
      </c>
      <c r="H182" s="118">
        <f t="shared" si="26"/>
        <v>1064.82</v>
      </c>
      <c r="I182" s="96" t="str">
        <f>АТС!F214</f>
        <v>852,2</v>
      </c>
      <c r="J182" s="94">
        <f>СН!B216</f>
        <v>209.32</v>
      </c>
      <c r="K182" s="34">
        <f t="shared" si="29"/>
        <v>3.3000000000000003</v>
      </c>
      <c r="L182" s="372">
        <f t="shared" si="29"/>
        <v>40.119999999999997</v>
      </c>
      <c r="M182" s="373">
        <f t="shared" si="29"/>
        <v>59.97</v>
      </c>
      <c r="N182" s="373">
        <f t="shared" si="29"/>
        <v>211.35</v>
      </c>
      <c r="O182" s="374">
        <f t="shared" si="29"/>
        <v>560.38</v>
      </c>
    </row>
    <row r="183" spans="1:15" x14ac:dyDescent="0.25">
      <c r="A183" s="61" t="str">
        <f>АТС!A215</f>
        <v>08.05.2018</v>
      </c>
      <c r="B183" s="64">
        <f>АТС!B215</f>
        <v>6</v>
      </c>
      <c r="C183" s="61" t="s">
        <v>114</v>
      </c>
      <c r="D183" s="73">
        <f t="shared" si="22"/>
        <v>1364.48</v>
      </c>
      <c r="E183" s="74">
        <f t="shared" si="23"/>
        <v>1384.33</v>
      </c>
      <c r="F183" s="74">
        <f t="shared" si="24"/>
        <v>1535.71</v>
      </c>
      <c r="G183" s="75">
        <f t="shared" si="25"/>
        <v>1884.74</v>
      </c>
      <c r="H183" s="118">
        <f t="shared" si="26"/>
        <v>1324.36</v>
      </c>
      <c r="I183" s="96" t="str">
        <f>АТС!F215</f>
        <v>1060,56</v>
      </c>
      <c r="J183" s="94">
        <f>СН!B217</f>
        <v>260.5</v>
      </c>
      <c r="K183" s="34">
        <f t="shared" si="29"/>
        <v>3.3000000000000003</v>
      </c>
      <c r="L183" s="372">
        <f t="shared" si="29"/>
        <v>40.119999999999997</v>
      </c>
      <c r="M183" s="373">
        <f t="shared" si="29"/>
        <v>59.97</v>
      </c>
      <c r="N183" s="373">
        <f t="shared" si="29"/>
        <v>211.35</v>
      </c>
      <c r="O183" s="374">
        <f t="shared" si="29"/>
        <v>560.38</v>
      </c>
    </row>
    <row r="184" spans="1:15" x14ac:dyDescent="0.25">
      <c r="A184" s="61" t="str">
        <f>АТС!A216</f>
        <v>08.05.2018</v>
      </c>
      <c r="B184" s="64">
        <f>АТС!B216</f>
        <v>7</v>
      </c>
      <c r="C184" s="61" t="s">
        <v>114</v>
      </c>
      <c r="D184" s="73">
        <f t="shared" si="22"/>
        <v>1030.94</v>
      </c>
      <c r="E184" s="74">
        <f t="shared" si="23"/>
        <v>1050.79</v>
      </c>
      <c r="F184" s="74">
        <f t="shared" si="24"/>
        <v>1202.17</v>
      </c>
      <c r="G184" s="75">
        <f t="shared" si="25"/>
        <v>1551.1999999999998</v>
      </c>
      <c r="H184" s="118">
        <f t="shared" si="26"/>
        <v>990.81999999999994</v>
      </c>
      <c r="I184" s="96" t="str">
        <f>АТС!F216</f>
        <v>792,79</v>
      </c>
      <c r="J184" s="94">
        <f>СН!B218</f>
        <v>194.73</v>
      </c>
      <c r="K184" s="34">
        <f t="shared" si="29"/>
        <v>3.3000000000000003</v>
      </c>
      <c r="L184" s="372">
        <f t="shared" si="29"/>
        <v>40.119999999999997</v>
      </c>
      <c r="M184" s="373">
        <f t="shared" si="29"/>
        <v>59.97</v>
      </c>
      <c r="N184" s="373">
        <f t="shared" si="29"/>
        <v>211.35</v>
      </c>
      <c r="O184" s="374">
        <f t="shared" si="29"/>
        <v>560.38</v>
      </c>
    </row>
    <row r="185" spans="1:15" x14ac:dyDescent="0.25">
      <c r="A185" s="61" t="str">
        <f>АТС!A217</f>
        <v>08.05.2018</v>
      </c>
      <c r="B185" s="64">
        <f>АТС!B217</f>
        <v>8</v>
      </c>
      <c r="C185" s="61" t="s">
        <v>114</v>
      </c>
      <c r="D185" s="73">
        <f t="shared" si="22"/>
        <v>1228.26</v>
      </c>
      <c r="E185" s="74">
        <f t="shared" si="23"/>
        <v>1248.1100000000001</v>
      </c>
      <c r="F185" s="74">
        <f t="shared" si="24"/>
        <v>1399.49</v>
      </c>
      <c r="G185" s="75">
        <f t="shared" si="25"/>
        <v>1748.52</v>
      </c>
      <c r="H185" s="118">
        <f t="shared" si="26"/>
        <v>1188.1400000000001</v>
      </c>
      <c r="I185" s="96" t="str">
        <f>АТС!F217</f>
        <v>951,2</v>
      </c>
      <c r="J185" s="94">
        <f>СН!B219</f>
        <v>233.64</v>
      </c>
      <c r="K185" s="34">
        <f t="shared" si="29"/>
        <v>3.3000000000000003</v>
      </c>
      <c r="L185" s="372">
        <f t="shared" si="29"/>
        <v>40.119999999999997</v>
      </c>
      <c r="M185" s="373">
        <f t="shared" si="29"/>
        <v>59.97</v>
      </c>
      <c r="N185" s="373">
        <f t="shared" si="29"/>
        <v>211.35</v>
      </c>
      <c r="O185" s="374">
        <f t="shared" si="29"/>
        <v>560.38</v>
      </c>
    </row>
    <row r="186" spans="1:15" x14ac:dyDescent="0.25">
      <c r="A186" s="61" t="str">
        <f>АТС!A218</f>
        <v>08.05.2018</v>
      </c>
      <c r="B186" s="64">
        <f>АТС!B218</f>
        <v>9</v>
      </c>
      <c r="C186" s="61" t="s">
        <v>114</v>
      </c>
      <c r="D186" s="73">
        <f t="shared" si="22"/>
        <v>1077.54</v>
      </c>
      <c r="E186" s="74">
        <f t="shared" si="23"/>
        <v>1097.3900000000001</v>
      </c>
      <c r="F186" s="74">
        <f t="shared" si="24"/>
        <v>1248.77</v>
      </c>
      <c r="G186" s="75">
        <f t="shared" si="25"/>
        <v>1597.8000000000002</v>
      </c>
      <c r="H186" s="118">
        <f t="shared" si="26"/>
        <v>1037.42</v>
      </c>
      <c r="I186" s="96" t="str">
        <f>АТС!F218</f>
        <v>830,2</v>
      </c>
      <c r="J186" s="94">
        <f>СН!B220</f>
        <v>203.92</v>
      </c>
      <c r="K186" s="34">
        <f t="shared" si="29"/>
        <v>3.3000000000000003</v>
      </c>
      <c r="L186" s="372">
        <f t="shared" si="29"/>
        <v>40.119999999999997</v>
      </c>
      <c r="M186" s="373">
        <f t="shared" si="29"/>
        <v>59.97</v>
      </c>
      <c r="N186" s="373">
        <f t="shared" si="29"/>
        <v>211.35</v>
      </c>
      <c r="O186" s="374">
        <f t="shared" si="29"/>
        <v>560.38</v>
      </c>
    </row>
    <row r="187" spans="1:15" x14ac:dyDescent="0.25">
      <c r="A187" s="61" t="str">
        <f>АТС!A219</f>
        <v>08.05.2018</v>
      </c>
      <c r="B187" s="64">
        <f>АТС!B219</f>
        <v>10</v>
      </c>
      <c r="C187" s="61" t="s">
        <v>114</v>
      </c>
      <c r="D187" s="73">
        <f t="shared" si="22"/>
        <v>978.11</v>
      </c>
      <c r="E187" s="74">
        <f t="shared" si="23"/>
        <v>997.96</v>
      </c>
      <c r="F187" s="74">
        <f t="shared" si="24"/>
        <v>1149.3400000000001</v>
      </c>
      <c r="G187" s="75">
        <f t="shared" si="25"/>
        <v>1498.37</v>
      </c>
      <c r="H187" s="118">
        <f t="shared" si="26"/>
        <v>937.99</v>
      </c>
      <c r="I187" s="96" t="str">
        <f>АТС!F219</f>
        <v>750,38</v>
      </c>
      <c r="J187" s="94">
        <f>СН!B221</f>
        <v>184.31</v>
      </c>
      <c r="K187" s="34">
        <f t="shared" si="29"/>
        <v>3.3000000000000003</v>
      </c>
      <c r="L187" s="372">
        <f t="shared" si="29"/>
        <v>40.119999999999997</v>
      </c>
      <c r="M187" s="373">
        <f t="shared" si="29"/>
        <v>59.97</v>
      </c>
      <c r="N187" s="373">
        <f t="shared" si="29"/>
        <v>211.35</v>
      </c>
      <c r="O187" s="374">
        <f t="shared" si="29"/>
        <v>560.38</v>
      </c>
    </row>
    <row r="188" spans="1:15" x14ac:dyDescent="0.25">
      <c r="A188" s="61" t="str">
        <f>АТС!A220</f>
        <v>08.05.2018</v>
      </c>
      <c r="B188" s="64">
        <f>АТС!B220</f>
        <v>11</v>
      </c>
      <c r="C188" s="61" t="s">
        <v>114</v>
      </c>
      <c r="D188" s="73">
        <f t="shared" si="22"/>
        <v>960.55</v>
      </c>
      <c r="E188" s="74">
        <f t="shared" si="23"/>
        <v>980.4</v>
      </c>
      <c r="F188" s="74">
        <f t="shared" si="24"/>
        <v>1131.78</v>
      </c>
      <c r="G188" s="75">
        <f t="shared" si="25"/>
        <v>1480.81</v>
      </c>
      <c r="H188" s="118">
        <f t="shared" si="26"/>
        <v>920.43</v>
      </c>
      <c r="I188" s="96" t="str">
        <f>АТС!F220</f>
        <v>736,28</v>
      </c>
      <c r="J188" s="94">
        <f>СН!B222</f>
        <v>180.85</v>
      </c>
      <c r="K188" s="34">
        <f t="shared" si="29"/>
        <v>3.3000000000000003</v>
      </c>
      <c r="L188" s="372">
        <f t="shared" si="29"/>
        <v>40.119999999999997</v>
      </c>
      <c r="M188" s="373">
        <f t="shared" si="29"/>
        <v>59.97</v>
      </c>
      <c r="N188" s="373">
        <f t="shared" si="29"/>
        <v>211.35</v>
      </c>
      <c r="O188" s="374">
        <f t="shared" si="29"/>
        <v>560.38</v>
      </c>
    </row>
    <row r="189" spans="1:15" x14ac:dyDescent="0.25">
      <c r="A189" s="61" t="str">
        <f>АТС!A221</f>
        <v>08.05.2018</v>
      </c>
      <c r="B189" s="64">
        <f>АТС!B221</f>
        <v>12</v>
      </c>
      <c r="C189" s="61" t="s">
        <v>114</v>
      </c>
      <c r="D189" s="73">
        <f t="shared" si="22"/>
        <v>1025.8</v>
      </c>
      <c r="E189" s="74">
        <f t="shared" si="23"/>
        <v>1045.6500000000001</v>
      </c>
      <c r="F189" s="74">
        <f t="shared" si="24"/>
        <v>1197.03</v>
      </c>
      <c r="G189" s="75">
        <f t="shared" si="25"/>
        <v>1546.06</v>
      </c>
      <c r="H189" s="118">
        <f t="shared" si="26"/>
        <v>985.68</v>
      </c>
      <c r="I189" s="96" t="str">
        <f>АТС!F221</f>
        <v>788,66</v>
      </c>
      <c r="J189" s="94">
        <f>СН!B223</f>
        <v>193.72</v>
      </c>
      <c r="K189" s="34">
        <f t="shared" si="29"/>
        <v>3.3000000000000003</v>
      </c>
      <c r="L189" s="372">
        <f t="shared" si="29"/>
        <v>40.119999999999997</v>
      </c>
      <c r="M189" s="373">
        <f t="shared" si="29"/>
        <v>59.97</v>
      </c>
      <c r="N189" s="373">
        <f t="shared" si="29"/>
        <v>211.35</v>
      </c>
      <c r="O189" s="374">
        <f t="shared" si="29"/>
        <v>560.38</v>
      </c>
    </row>
    <row r="190" spans="1:15" x14ac:dyDescent="0.25">
      <c r="A190" s="61" t="str">
        <f>АТС!A222</f>
        <v>08.05.2018</v>
      </c>
      <c r="B190" s="64">
        <f>АТС!B222</f>
        <v>13</v>
      </c>
      <c r="C190" s="61" t="s">
        <v>114</v>
      </c>
      <c r="D190" s="73">
        <f t="shared" si="22"/>
        <v>1025.4100000000001</v>
      </c>
      <c r="E190" s="74">
        <f t="shared" si="23"/>
        <v>1045.26</v>
      </c>
      <c r="F190" s="74">
        <f t="shared" si="24"/>
        <v>1196.6399999999999</v>
      </c>
      <c r="G190" s="75">
        <f t="shared" si="25"/>
        <v>1545.67</v>
      </c>
      <c r="H190" s="118">
        <f t="shared" si="26"/>
        <v>985.29</v>
      </c>
      <c r="I190" s="96" t="str">
        <f>АТС!F222</f>
        <v>788,35</v>
      </c>
      <c r="J190" s="94">
        <f>СН!B224</f>
        <v>193.64</v>
      </c>
      <c r="K190" s="34">
        <f t="shared" si="29"/>
        <v>3.3000000000000003</v>
      </c>
      <c r="L190" s="372">
        <f t="shared" si="29"/>
        <v>40.119999999999997</v>
      </c>
      <c r="M190" s="373">
        <f t="shared" si="29"/>
        <v>59.97</v>
      </c>
      <c r="N190" s="373">
        <f t="shared" si="29"/>
        <v>211.35</v>
      </c>
      <c r="O190" s="374">
        <f t="shared" si="29"/>
        <v>560.38</v>
      </c>
    </row>
    <row r="191" spans="1:15" x14ac:dyDescent="0.25">
      <c r="A191" s="61" t="str">
        <f>АТС!A223</f>
        <v>08.05.2018</v>
      </c>
      <c r="B191" s="64">
        <f>АТС!B223</f>
        <v>14</v>
      </c>
      <c r="C191" s="61" t="s">
        <v>114</v>
      </c>
      <c r="D191" s="73">
        <f t="shared" si="22"/>
        <v>1025.02</v>
      </c>
      <c r="E191" s="74">
        <f t="shared" si="23"/>
        <v>1044.8699999999999</v>
      </c>
      <c r="F191" s="74">
        <f t="shared" si="24"/>
        <v>1196.25</v>
      </c>
      <c r="G191" s="75">
        <f t="shared" si="25"/>
        <v>1545.28</v>
      </c>
      <c r="H191" s="118">
        <f t="shared" si="26"/>
        <v>984.89999999999986</v>
      </c>
      <c r="I191" s="96" t="str">
        <f>АТС!F223</f>
        <v>788,04</v>
      </c>
      <c r="J191" s="94">
        <f>СН!B225</f>
        <v>193.56</v>
      </c>
      <c r="K191" s="34">
        <f t="shared" si="29"/>
        <v>3.3000000000000003</v>
      </c>
      <c r="L191" s="372">
        <f t="shared" si="29"/>
        <v>40.119999999999997</v>
      </c>
      <c r="M191" s="373">
        <f t="shared" si="29"/>
        <v>59.97</v>
      </c>
      <c r="N191" s="373">
        <f t="shared" si="29"/>
        <v>211.35</v>
      </c>
      <c r="O191" s="374">
        <f t="shared" si="29"/>
        <v>560.38</v>
      </c>
    </row>
    <row r="192" spans="1:15" x14ac:dyDescent="0.25">
      <c r="A192" s="61" t="str">
        <f>АТС!A224</f>
        <v>08.05.2018</v>
      </c>
      <c r="B192" s="64">
        <f>АТС!B224</f>
        <v>15</v>
      </c>
      <c r="C192" s="61" t="s">
        <v>114</v>
      </c>
      <c r="D192" s="73">
        <f t="shared" si="22"/>
        <v>1024.3800000000001</v>
      </c>
      <c r="E192" s="74">
        <f t="shared" si="23"/>
        <v>1044.23</v>
      </c>
      <c r="F192" s="74">
        <f t="shared" si="24"/>
        <v>1195.6100000000001</v>
      </c>
      <c r="G192" s="75">
        <f t="shared" si="25"/>
        <v>1544.6399999999999</v>
      </c>
      <c r="H192" s="118">
        <f t="shared" si="26"/>
        <v>984.26</v>
      </c>
      <c r="I192" s="96" t="str">
        <f>АТС!F224</f>
        <v>787,52</v>
      </c>
      <c r="J192" s="94">
        <f>СН!B226</f>
        <v>193.44</v>
      </c>
      <c r="K192" s="34">
        <f t="shared" si="29"/>
        <v>3.3000000000000003</v>
      </c>
      <c r="L192" s="372">
        <f t="shared" si="29"/>
        <v>40.119999999999997</v>
      </c>
      <c r="M192" s="373">
        <f t="shared" si="29"/>
        <v>59.97</v>
      </c>
      <c r="N192" s="373">
        <f t="shared" si="29"/>
        <v>211.35</v>
      </c>
      <c r="O192" s="374">
        <f t="shared" si="29"/>
        <v>560.38</v>
      </c>
    </row>
    <row r="193" spans="1:15" x14ac:dyDescent="0.25">
      <c r="A193" s="61" t="str">
        <f>АТС!A225</f>
        <v>08.05.2018</v>
      </c>
      <c r="B193" s="64">
        <f>АТС!B225</f>
        <v>16</v>
      </c>
      <c r="C193" s="61" t="s">
        <v>114</v>
      </c>
      <c r="D193" s="73">
        <f t="shared" si="22"/>
        <v>1023.4300000000001</v>
      </c>
      <c r="E193" s="74">
        <f t="shared" si="23"/>
        <v>1043.28</v>
      </c>
      <c r="F193" s="74">
        <f t="shared" si="24"/>
        <v>1194.6599999999999</v>
      </c>
      <c r="G193" s="75">
        <f t="shared" si="25"/>
        <v>1543.69</v>
      </c>
      <c r="H193" s="118">
        <f t="shared" si="26"/>
        <v>983.31</v>
      </c>
      <c r="I193" s="96" t="str">
        <f>АТС!F225</f>
        <v>786,76</v>
      </c>
      <c r="J193" s="94">
        <f>СН!B227</f>
        <v>193.25</v>
      </c>
      <c r="K193" s="34">
        <f t="shared" si="29"/>
        <v>3.3000000000000003</v>
      </c>
      <c r="L193" s="372">
        <f t="shared" si="29"/>
        <v>40.119999999999997</v>
      </c>
      <c r="M193" s="373">
        <f t="shared" si="29"/>
        <v>59.97</v>
      </c>
      <c r="N193" s="373">
        <f t="shared" si="29"/>
        <v>211.35</v>
      </c>
      <c r="O193" s="374">
        <f t="shared" si="29"/>
        <v>560.38</v>
      </c>
    </row>
    <row r="194" spans="1:15" x14ac:dyDescent="0.25">
      <c r="A194" s="61" t="str">
        <f>АТС!A226</f>
        <v>08.05.2018</v>
      </c>
      <c r="B194" s="64">
        <f>АТС!B226</f>
        <v>17</v>
      </c>
      <c r="C194" s="61" t="s">
        <v>114</v>
      </c>
      <c r="D194" s="73">
        <f t="shared" si="22"/>
        <v>1021.5699999999999</v>
      </c>
      <c r="E194" s="74">
        <f t="shared" si="23"/>
        <v>1041.42</v>
      </c>
      <c r="F194" s="74">
        <f t="shared" si="24"/>
        <v>1192.8</v>
      </c>
      <c r="G194" s="75">
        <f t="shared" si="25"/>
        <v>1541.83</v>
      </c>
      <c r="H194" s="118">
        <f t="shared" si="26"/>
        <v>981.44999999999993</v>
      </c>
      <c r="I194" s="96" t="str">
        <f>АТС!F226</f>
        <v>785,27</v>
      </c>
      <c r="J194" s="94">
        <f>СН!B228</f>
        <v>192.88</v>
      </c>
      <c r="K194" s="34">
        <f t="shared" si="29"/>
        <v>3.3000000000000003</v>
      </c>
      <c r="L194" s="372">
        <f t="shared" si="29"/>
        <v>40.119999999999997</v>
      </c>
      <c r="M194" s="373">
        <f t="shared" si="29"/>
        <v>59.97</v>
      </c>
      <c r="N194" s="373">
        <f t="shared" si="29"/>
        <v>211.35</v>
      </c>
      <c r="O194" s="374">
        <f t="shared" si="29"/>
        <v>560.38</v>
      </c>
    </row>
    <row r="195" spans="1:15" x14ac:dyDescent="0.25">
      <c r="A195" s="61" t="str">
        <f>АТС!A227</f>
        <v>08.05.2018</v>
      </c>
      <c r="B195" s="64">
        <f>АТС!B227</f>
        <v>18</v>
      </c>
      <c r="C195" s="61" t="s">
        <v>114</v>
      </c>
      <c r="D195" s="73">
        <f t="shared" si="22"/>
        <v>1020.8800000000001</v>
      </c>
      <c r="E195" s="74">
        <f t="shared" si="23"/>
        <v>1040.73</v>
      </c>
      <c r="F195" s="74">
        <f t="shared" si="24"/>
        <v>1192.1100000000001</v>
      </c>
      <c r="G195" s="75">
        <f t="shared" si="25"/>
        <v>1541.14</v>
      </c>
      <c r="H195" s="118">
        <f t="shared" si="26"/>
        <v>980.76</v>
      </c>
      <c r="I195" s="96" t="str">
        <f>АТС!F227</f>
        <v>784,71</v>
      </c>
      <c r="J195" s="94">
        <f>СН!B229</f>
        <v>192.75</v>
      </c>
      <c r="K195" s="34">
        <f t="shared" si="29"/>
        <v>3.3000000000000003</v>
      </c>
      <c r="L195" s="372">
        <f t="shared" si="29"/>
        <v>40.119999999999997</v>
      </c>
      <c r="M195" s="373">
        <f t="shared" si="29"/>
        <v>59.97</v>
      </c>
      <c r="N195" s="373">
        <f t="shared" si="29"/>
        <v>211.35</v>
      </c>
      <c r="O195" s="374">
        <f t="shared" si="29"/>
        <v>560.38</v>
      </c>
    </row>
    <row r="196" spans="1:15" x14ac:dyDescent="0.25">
      <c r="A196" s="61" t="str">
        <f>АТС!A228</f>
        <v>08.05.2018</v>
      </c>
      <c r="B196" s="64">
        <f>АТС!B228</f>
        <v>19</v>
      </c>
      <c r="C196" s="61" t="s">
        <v>114</v>
      </c>
      <c r="D196" s="73">
        <f t="shared" si="22"/>
        <v>1077.96</v>
      </c>
      <c r="E196" s="74">
        <f t="shared" si="23"/>
        <v>1097.81</v>
      </c>
      <c r="F196" s="74">
        <f t="shared" si="24"/>
        <v>1249.19</v>
      </c>
      <c r="G196" s="75">
        <f t="shared" si="25"/>
        <v>1598.22</v>
      </c>
      <c r="H196" s="118">
        <f t="shared" si="26"/>
        <v>1037.8399999999999</v>
      </c>
      <c r="I196" s="96" t="str">
        <f>АТС!F228</f>
        <v>830,54</v>
      </c>
      <c r="J196" s="94">
        <f>СН!B230</f>
        <v>204</v>
      </c>
      <c r="K196" s="34">
        <f t="shared" ref="K196:O210" si="30">K195</f>
        <v>3.3000000000000003</v>
      </c>
      <c r="L196" s="372">
        <f t="shared" si="30"/>
        <v>40.119999999999997</v>
      </c>
      <c r="M196" s="373">
        <f t="shared" si="30"/>
        <v>59.97</v>
      </c>
      <c r="N196" s="373">
        <f t="shared" si="30"/>
        <v>211.35</v>
      </c>
      <c r="O196" s="374">
        <f t="shared" si="30"/>
        <v>560.38</v>
      </c>
    </row>
    <row r="197" spans="1:15" x14ac:dyDescent="0.25">
      <c r="A197" s="61" t="str">
        <f>АТС!A229</f>
        <v>08.05.2018</v>
      </c>
      <c r="B197" s="64">
        <f>АТС!B229</f>
        <v>20</v>
      </c>
      <c r="C197" s="61" t="s">
        <v>114</v>
      </c>
      <c r="D197" s="73">
        <f t="shared" si="22"/>
        <v>954.25</v>
      </c>
      <c r="E197" s="74">
        <f t="shared" si="23"/>
        <v>974.1</v>
      </c>
      <c r="F197" s="74">
        <f t="shared" si="24"/>
        <v>1125.48</v>
      </c>
      <c r="G197" s="75">
        <f t="shared" si="25"/>
        <v>1474.51</v>
      </c>
      <c r="H197" s="118">
        <f t="shared" si="26"/>
        <v>914.13</v>
      </c>
      <c r="I197" s="96" t="str">
        <f>АТС!F229</f>
        <v>731,22</v>
      </c>
      <c r="J197" s="94">
        <f>СН!B231</f>
        <v>179.61</v>
      </c>
      <c r="K197" s="34">
        <f t="shared" si="30"/>
        <v>3.3000000000000003</v>
      </c>
      <c r="L197" s="372">
        <f t="shared" si="30"/>
        <v>40.119999999999997</v>
      </c>
      <c r="M197" s="373">
        <f t="shared" si="30"/>
        <v>59.97</v>
      </c>
      <c r="N197" s="373">
        <f t="shared" si="30"/>
        <v>211.35</v>
      </c>
      <c r="O197" s="374">
        <f t="shared" si="30"/>
        <v>560.38</v>
      </c>
    </row>
    <row r="198" spans="1:15" x14ac:dyDescent="0.25">
      <c r="A198" s="61" t="str">
        <f>АТС!A230</f>
        <v>08.05.2018</v>
      </c>
      <c r="B198" s="64">
        <f>АТС!B230</f>
        <v>21</v>
      </c>
      <c r="C198" s="61" t="s">
        <v>114</v>
      </c>
      <c r="D198" s="73">
        <f t="shared" si="22"/>
        <v>980.77</v>
      </c>
      <c r="E198" s="74">
        <f t="shared" si="23"/>
        <v>1000.62</v>
      </c>
      <c r="F198" s="74">
        <f t="shared" si="24"/>
        <v>1152</v>
      </c>
      <c r="G198" s="75">
        <f t="shared" si="25"/>
        <v>1501.03</v>
      </c>
      <c r="H198" s="118">
        <f t="shared" si="26"/>
        <v>940.65</v>
      </c>
      <c r="I198" s="96" t="str">
        <f>АТС!F230</f>
        <v>752,51</v>
      </c>
      <c r="J198" s="94">
        <f>СН!B232</f>
        <v>184.84</v>
      </c>
      <c r="K198" s="34">
        <f t="shared" si="30"/>
        <v>3.3000000000000003</v>
      </c>
      <c r="L198" s="372">
        <f t="shared" si="30"/>
        <v>40.119999999999997</v>
      </c>
      <c r="M198" s="373">
        <f t="shared" si="30"/>
        <v>59.97</v>
      </c>
      <c r="N198" s="373">
        <f t="shared" si="30"/>
        <v>211.35</v>
      </c>
      <c r="O198" s="374">
        <f t="shared" si="30"/>
        <v>560.38</v>
      </c>
    </row>
    <row r="199" spans="1:15" x14ac:dyDescent="0.25">
      <c r="A199" s="61" t="str">
        <f>АТС!A231</f>
        <v>08.05.2018</v>
      </c>
      <c r="B199" s="64">
        <f>АТС!B231</f>
        <v>22</v>
      </c>
      <c r="C199" s="61" t="s">
        <v>114</v>
      </c>
      <c r="D199" s="73">
        <f t="shared" si="22"/>
        <v>1268.71</v>
      </c>
      <c r="E199" s="74">
        <f t="shared" si="23"/>
        <v>1288.56</v>
      </c>
      <c r="F199" s="74">
        <f t="shared" si="24"/>
        <v>1439.94</v>
      </c>
      <c r="G199" s="75">
        <f t="shared" si="25"/>
        <v>1788.9699999999998</v>
      </c>
      <c r="H199" s="118">
        <f t="shared" si="26"/>
        <v>1228.5899999999999</v>
      </c>
      <c r="I199" s="96" t="str">
        <f>АТС!F231</f>
        <v>983,67</v>
      </c>
      <c r="J199" s="94">
        <f>СН!B233</f>
        <v>241.62</v>
      </c>
      <c r="K199" s="34">
        <f t="shared" si="30"/>
        <v>3.3000000000000003</v>
      </c>
      <c r="L199" s="372">
        <f t="shared" si="30"/>
        <v>40.119999999999997</v>
      </c>
      <c r="M199" s="373">
        <f t="shared" si="30"/>
        <v>59.97</v>
      </c>
      <c r="N199" s="373">
        <f t="shared" si="30"/>
        <v>211.35</v>
      </c>
      <c r="O199" s="374">
        <f t="shared" si="30"/>
        <v>560.38</v>
      </c>
    </row>
    <row r="200" spans="1:15" x14ac:dyDescent="0.25">
      <c r="A200" s="61" t="str">
        <f>АТС!A232</f>
        <v>08.05.2018</v>
      </c>
      <c r="B200" s="64">
        <f>АТС!B232</f>
        <v>23</v>
      </c>
      <c r="C200" s="61" t="s">
        <v>114</v>
      </c>
      <c r="D200" s="73">
        <f t="shared" si="22"/>
        <v>959.87</v>
      </c>
      <c r="E200" s="74">
        <f t="shared" si="23"/>
        <v>979.72</v>
      </c>
      <c r="F200" s="74">
        <f t="shared" si="24"/>
        <v>1131.0999999999999</v>
      </c>
      <c r="G200" s="75">
        <f t="shared" si="25"/>
        <v>1480.13</v>
      </c>
      <c r="H200" s="118">
        <f t="shared" si="26"/>
        <v>919.75</v>
      </c>
      <c r="I200" s="96" t="str">
        <f>АТС!F232</f>
        <v>735,73</v>
      </c>
      <c r="J200" s="94">
        <f>СН!B234</f>
        <v>180.72</v>
      </c>
      <c r="K200" s="34">
        <f t="shared" si="30"/>
        <v>3.3000000000000003</v>
      </c>
      <c r="L200" s="372">
        <f t="shared" si="30"/>
        <v>40.119999999999997</v>
      </c>
      <c r="M200" s="373">
        <f t="shared" si="30"/>
        <v>59.97</v>
      </c>
      <c r="N200" s="373">
        <f t="shared" si="30"/>
        <v>211.35</v>
      </c>
      <c r="O200" s="374">
        <f t="shared" si="30"/>
        <v>560.38</v>
      </c>
    </row>
    <row r="201" spans="1:15" x14ac:dyDescent="0.25">
      <c r="A201" s="61" t="str">
        <f>АТС!A233</f>
        <v>09.05.2018</v>
      </c>
      <c r="B201" s="64">
        <f>АТС!B233</f>
        <v>0</v>
      </c>
      <c r="C201" s="61" t="s">
        <v>114</v>
      </c>
      <c r="D201" s="73">
        <f t="shared" ref="D201:D264" si="31">J201+L201+K201+I201</f>
        <v>953.62</v>
      </c>
      <c r="E201" s="74">
        <f t="shared" ref="E201:E264" si="32">J201+K201+M201+I201</f>
        <v>973.47</v>
      </c>
      <c r="F201" s="74">
        <f t="shared" ref="F201:F264" si="33">J201+K201+N201+I201</f>
        <v>1124.8499999999999</v>
      </c>
      <c r="G201" s="75">
        <f t="shared" ref="G201:G264" si="34">J201+K201+O201+I201</f>
        <v>1473.88</v>
      </c>
      <c r="H201" s="118">
        <f t="shared" si="26"/>
        <v>913.5</v>
      </c>
      <c r="I201" s="96" t="str">
        <f>АТС!F233</f>
        <v>730,72</v>
      </c>
      <c r="J201" s="94">
        <f>СН!B235</f>
        <v>179.48</v>
      </c>
      <c r="K201" s="34">
        <f t="shared" si="30"/>
        <v>3.3000000000000003</v>
      </c>
      <c r="L201" s="372">
        <f t="shared" si="30"/>
        <v>40.119999999999997</v>
      </c>
      <c r="M201" s="373">
        <f t="shared" si="30"/>
        <v>59.97</v>
      </c>
      <c r="N201" s="373">
        <f t="shared" si="30"/>
        <v>211.35</v>
      </c>
      <c r="O201" s="374">
        <f t="shared" si="30"/>
        <v>560.38</v>
      </c>
    </row>
    <row r="202" spans="1:15" x14ac:dyDescent="0.25">
      <c r="A202" s="61" t="str">
        <f>АТС!A234</f>
        <v>09.05.2018</v>
      </c>
      <c r="B202" s="64">
        <f>АТС!B234</f>
        <v>1</v>
      </c>
      <c r="C202" s="61" t="s">
        <v>114</v>
      </c>
      <c r="D202" s="73">
        <f t="shared" si="31"/>
        <v>1001.03</v>
      </c>
      <c r="E202" s="74">
        <f t="shared" si="32"/>
        <v>1020.88</v>
      </c>
      <c r="F202" s="74">
        <f t="shared" si="33"/>
        <v>1172.26</v>
      </c>
      <c r="G202" s="75">
        <f t="shared" si="34"/>
        <v>1521.29</v>
      </c>
      <c r="H202" s="118">
        <f t="shared" si="26"/>
        <v>960.91</v>
      </c>
      <c r="I202" s="96" t="str">
        <f>АТС!F234</f>
        <v>768,78</v>
      </c>
      <c r="J202" s="94">
        <f>СН!B236</f>
        <v>188.83</v>
      </c>
      <c r="K202" s="34">
        <f t="shared" si="30"/>
        <v>3.3000000000000003</v>
      </c>
      <c r="L202" s="372">
        <f t="shared" si="30"/>
        <v>40.119999999999997</v>
      </c>
      <c r="M202" s="373">
        <f t="shared" si="30"/>
        <v>59.97</v>
      </c>
      <c r="N202" s="373">
        <f t="shared" si="30"/>
        <v>211.35</v>
      </c>
      <c r="O202" s="374">
        <f t="shared" si="30"/>
        <v>560.38</v>
      </c>
    </row>
    <row r="203" spans="1:15" x14ac:dyDescent="0.25">
      <c r="A203" s="61" t="str">
        <f>АТС!A235</f>
        <v>09.05.2018</v>
      </c>
      <c r="B203" s="64">
        <f>АТС!B235</f>
        <v>2</v>
      </c>
      <c r="C203" s="61" t="s">
        <v>114</v>
      </c>
      <c r="D203" s="73">
        <f t="shared" si="31"/>
        <v>1051.33</v>
      </c>
      <c r="E203" s="74">
        <f t="shared" si="32"/>
        <v>1071.1799999999998</v>
      </c>
      <c r="F203" s="74">
        <f t="shared" si="33"/>
        <v>1222.56</v>
      </c>
      <c r="G203" s="75">
        <f t="shared" si="34"/>
        <v>1571.5900000000001</v>
      </c>
      <c r="H203" s="118">
        <f t="shared" si="26"/>
        <v>1011.2099999999999</v>
      </c>
      <c r="I203" s="96" t="str">
        <f>АТС!F235</f>
        <v>809,16</v>
      </c>
      <c r="J203" s="94">
        <f>СН!B237</f>
        <v>198.75</v>
      </c>
      <c r="K203" s="34">
        <f t="shared" si="30"/>
        <v>3.3000000000000003</v>
      </c>
      <c r="L203" s="372">
        <f t="shared" si="30"/>
        <v>40.119999999999997</v>
      </c>
      <c r="M203" s="373">
        <f t="shared" si="30"/>
        <v>59.97</v>
      </c>
      <c r="N203" s="373">
        <f t="shared" si="30"/>
        <v>211.35</v>
      </c>
      <c r="O203" s="374">
        <f t="shared" si="30"/>
        <v>560.38</v>
      </c>
    </row>
    <row r="204" spans="1:15" x14ac:dyDescent="0.25">
      <c r="A204" s="61" t="str">
        <f>АТС!A236</f>
        <v>09.05.2018</v>
      </c>
      <c r="B204" s="64">
        <f>АТС!B236</f>
        <v>3</v>
      </c>
      <c r="C204" s="61" t="s">
        <v>114</v>
      </c>
      <c r="D204" s="73">
        <f t="shared" si="31"/>
        <v>1084.1500000000001</v>
      </c>
      <c r="E204" s="74">
        <f t="shared" si="32"/>
        <v>1104</v>
      </c>
      <c r="F204" s="74">
        <f t="shared" si="33"/>
        <v>1255.3800000000001</v>
      </c>
      <c r="G204" s="75">
        <f t="shared" si="34"/>
        <v>1604.4099999999999</v>
      </c>
      <c r="H204" s="118">
        <f t="shared" si="26"/>
        <v>1044.03</v>
      </c>
      <c r="I204" s="96" t="str">
        <f>АТС!F236</f>
        <v>835,51</v>
      </c>
      <c r="J204" s="94">
        <f>СН!B238</f>
        <v>205.22</v>
      </c>
      <c r="K204" s="34">
        <f t="shared" si="30"/>
        <v>3.3000000000000003</v>
      </c>
      <c r="L204" s="372">
        <f t="shared" si="30"/>
        <v>40.119999999999997</v>
      </c>
      <c r="M204" s="373">
        <f t="shared" si="30"/>
        <v>59.97</v>
      </c>
      <c r="N204" s="373">
        <f t="shared" si="30"/>
        <v>211.35</v>
      </c>
      <c r="O204" s="374">
        <f t="shared" si="30"/>
        <v>560.38</v>
      </c>
    </row>
    <row r="205" spans="1:15" x14ac:dyDescent="0.25">
      <c r="A205" s="61" t="str">
        <f>АТС!A237</f>
        <v>09.05.2018</v>
      </c>
      <c r="B205" s="64">
        <f>АТС!B237</f>
        <v>4</v>
      </c>
      <c r="C205" s="61" t="s">
        <v>114</v>
      </c>
      <c r="D205" s="73">
        <f t="shared" si="31"/>
        <v>1108.0500000000002</v>
      </c>
      <c r="E205" s="74">
        <f t="shared" si="32"/>
        <v>1127.9000000000001</v>
      </c>
      <c r="F205" s="74">
        <f t="shared" si="33"/>
        <v>1279.2800000000002</v>
      </c>
      <c r="G205" s="75">
        <f t="shared" si="34"/>
        <v>1628.31</v>
      </c>
      <c r="H205" s="118">
        <f t="shared" si="26"/>
        <v>1067.93</v>
      </c>
      <c r="I205" s="96" t="str">
        <f>АТС!F237</f>
        <v>854,69</v>
      </c>
      <c r="J205" s="94">
        <f>СН!B239</f>
        <v>209.94</v>
      </c>
      <c r="K205" s="34">
        <f t="shared" si="30"/>
        <v>3.3000000000000003</v>
      </c>
      <c r="L205" s="372">
        <f t="shared" si="30"/>
        <v>40.119999999999997</v>
      </c>
      <c r="M205" s="373">
        <f t="shared" si="30"/>
        <v>59.97</v>
      </c>
      <c r="N205" s="373">
        <f t="shared" si="30"/>
        <v>211.35</v>
      </c>
      <c r="O205" s="374">
        <f t="shared" si="30"/>
        <v>560.38</v>
      </c>
    </row>
    <row r="206" spans="1:15" x14ac:dyDescent="0.25">
      <c r="A206" s="61" t="str">
        <f>АТС!A238</f>
        <v>09.05.2018</v>
      </c>
      <c r="B206" s="64">
        <f>АТС!B238</f>
        <v>5</v>
      </c>
      <c r="C206" s="61" t="s">
        <v>114</v>
      </c>
      <c r="D206" s="73">
        <f t="shared" si="31"/>
        <v>1109.4000000000001</v>
      </c>
      <c r="E206" s="74">
        <f t="shared" si="32"/>
        <v>1129.25</v>
      </c>
      <c r="F206" s="74">
        <f t="shared" si="33"/>
        <v>1280.6300000000001</v>
      </c>
      <c r="G206" s="75">
        <f t="shared" si="34"/>
        <v>1629.6599999999999</v>
      </c>
      <c r="H206" s="118">
        <f t="shared" si="26"/>
        <v>1069.28</v>
      </c>
      <c r="I206" s="96" t="str">
        <f>АТС!F238</f>
        <v>855,78</v>
      </c>
      <c r="J206" s="94">
        <f>СН!B240</f>
        <v>210.2</v>
      </c>
      <c r="K206" s="34">
        <f t="shared" si="30"/>
        <v>3.3000000000000003</v>
      </c>
      <c r="L206" s="372">
        <f t="shared" si="30"/>
        <v>40.119999999999997</v>
      </c>
      <c r="M206" s="373">
        <f t="shared" si="30"/>
        <v>59.97</v>
      </c>
      <c r="N206" s="373">
        <f t="shared" si="30"/>
        <v>211.35</v>
      </c>
      <c r="O206" s="374">
        <f t="shared" si="30"/>
        <v>560.38</v>
      </c>
    </row>
    <row r="207" spans="1:15" x14ac:dyDescent="0.25">
      <c r="A207" s="61" t="str">
        <f>АТС!A239</f>
        <v>09.05.2018</v>
      </c>
      <c r="B207" s="64">
        <f>АТС!B239</f>
        <v>6</v>
      </c>
      <c r="C207" s="61" t="s">
        <v>114</v>
      </c>
      <c r="D207" s="73">
        <f t="shared" si="31"/>
        <v>1118.43</v>
      </c>
      <c r="E207" s="74">
        <f t="shared" si="32"/>
        <v>1138.28</v>
      </c>
      <c r="F207" s="74">
        <f t="shared" si="33"/>
        <v>1289.6599999999999</v>
      </c>
      <c r="G207" s="75">
        <f t="shared" si="34"/>
        <v>1638.69</v>
      </c>
      <c r="H207" s="118">
        <f t="shared" ref="H207:H270" si="35">I207+J207+K207</f>
        <v>1078.31</v>
      </c>
      <c r="I207" s="96" t="str">
        <f>АТС!F239</f>
        <v>863,03</v>
      </c>
      <c r="J207" s="94">
        <f>СН!B241</f>
        <v>211.98</v>
      </c>
      <c r="K207" s="34">
        <f t="shared" si="30"/>
        <v>3.3000000000000003</v>
      </c>
      <c r="L207" s="372">
        <f t="shared" si="30"/>
        <v>40.119999999999997</v>
      </c>
      <c r="M207" s="373">
        <f t="shared" si="30"/>
        <v>59.97</v>
      </c>
      <c r="N207" s="373">
        <f t="shared" si="30"/>
        <v>211.35</v>
      </c>
      <c r="O207" s="374">
        <f t="shared" si="30"/>
        <v>560.38</v>
      </c>
    </row>
    <row r="208" spans="1:15" x14ac:dyDescent="0.25">
      <c r="A208" s="61" t="str">
        <f>АТС!A240</f>
        <v>09.05.2018</v>
      </c>
      <c r="B208" s="64">
        <f>АТС!B240</f>
        <v>7</v>
      </c>
      <c r="C208" s="61" t="s">
        <v>114</v>
      </c>
      <c r="D208" s="73">
        <f t="shared" si="31"/>
        <v>993.22</v>
      </c>
      <c r="E208" s="74">
        <f t="shared" si="32"/>
        <v>1013.0699999999999</v>
      </c>
      <c r="F208" s="74">
        <f t="shared" si="33"/>
        <v>1164.45</v>
      </c>
      <c r="G208" s="75">
        <f t="shared" si="34"/>
        <v>1513.48</v>
      </c>
      <c r="H208" s="118">
        <f t="shared" si="35"/>
        <v>953.09999999999991</v>
      </c>
      <c r="I208" s="96" t="str">
        <f>АТС!F240</f>
        <v>762,51</v>
      </c>
      <c r="J208" s="94">
        <f>СН!B242</f>
        <v>187.29</v>
      </c>
      <c r="K208" s="34">
        <f t="shared" si="30"/>
        <v>3.3000000000000003</v>
      </c>
      <c r="L208" s="372">
        <f t="shared" si="30"/>
        <v>40.119999999999997</v>
      </c>
      <c r="M208" s="373">
        <f t="shared" si="30"/>
        <v>59.97</v>
      </c>
      <c r="N208" s="373">
        <f t="shared" si="30"/>
        <v>211.35</v>
      </c>
      <c r="O208" s="374">
        <f t="shared" si="30"/>
        <v>560.38</v>
      </c>
    </row>
    <row r="209" spans="1:15" x14ac:dyDescent="0.25">
      <c r="A209" s="61" t="str">
        <f>АТС!A241</f>
        <v>09.05.2018</v>
      </c>
      <c r="B209" s="64">
        <f>АТС!B241</f>
        <v>8</v>
      </c>
      <c r="C209" s="61" t="s">
        <v>114</v>
      </c>
      <c r="D209" s="73">
        <f t="shared" si="31"/>
        <v>1192.1500000000001</v>
      </c>
      <c r="E209" s="74">
        <f t="shared" si="32"/>
        <v>1212</v>
      </c>
      <c r="F209" s="74">
        <f t="shared" si="33"/>
        <v>1363.38</v>
      </c>
      <c r="G209" s="75">
        <f t="shared" si="34"/>
        <v>1712.41</v>
      </c>
      <c r="H209" s="118">
        <f t="shared" si="35"/>
        <v>1152.03</v>
      </c>
      <c r="I209" s="96" t="str">
        <f>АТС!F241</f>
        <v>922,21</v>
      </c>
      <c r="J209" s="94">
        <f>СН!B243</f>
        <v>226.52</v>
      </c>
      <c r="K209" s="34">
        <f t="shared" si="30"/>
        <v>3.3000000000000003</v>
      </c>
      <c r="L209" s="372">
        <f t="shared" si="30"/>
        <v>40.119999999999997</v>
      </c>
      <c r="M209" s="373">
        <f t="shared" si="30"/>
        <v>59.97</v>
      </c>
      <c r="N209" s="373">
        <f t="shared" si="30"/>
        <v>211.35</v>
      </c>
      <c r="O209" s="374">
        <f t="shared" si="30"/>
        <v>560.38</v>
      </c>
    </row>
    <row r="210" spans="1:15" x14ac:dyDescent="0.25">
      <c r="A210" s="61" t="str">
        <f>АТС!A242</f>
        <v>09.05.2018</v>
      </c>
      <c r="B210" s="64">
        <f>АТС!B242</f>
        <v>9</v>
      </c>
      <c r="C210" s="61" t="s">
        <v>114</v>
      </c>
      <c r="D210" s="73">
        <f t="shared" si="31"/>
        <v>1018.1</v>
      </c>
      <c r="E210" s="74">
        <f t="shared" si="32"/>
        <v>1037.95</v>
      </c>
      <c r="F210" s="74">
        <f t="shared" si="33"/>
        <v>1189.33</v>
      </c>
      <c r="G210" s="75">
        <f t="shared" si="34"/>
        <v>1538.3600000000001</v>
      </c>
      <c r="H210" s="118">
        <f t="shared" si="35"/>
        <v>977.98</v>
      </c>
      <c r="I210" s="96" t="str">
        <f>АТС!F242</f>
        <v>782,48</v>
      </c>
      <c r="J210" s="94">
        <f>СН!B244</f>
        <v>192.2</v>
      </c>
      <c r="K210" s="34">
        <f t="shared" si="30"/>
        <v>3.3000000000000003</v>
      </c>
      <c r="L210" s="372">
        <f t="shared" si="30"/>
        <v>40.119999999999997</v>
      </c>
      <c r="M210" s="373">
        <f t="shared" si="30"/>
        <v>59.97</v>
      </c>
      <c r="N210" s="373">
        <f t="shared" si="30"/>
        <v>211.35</v>
      </c>
      <c r="O210" s="374">
        <f t="shared" si="30"/>
        <v>560.38</v>
      </c>
    </row>
    <row r="211" spans="1:15" x14ac:dyDescent="0.25">
      <c r="A211" s="61" t="str">
        <f>АТС!A243</f>
        <v>09.05.2018</v>
      </c>
      <c r="B211" s="64">
        <f>АТС!B243</f>
        <v>10</v>
      </c>
      <c r="C211" s="61" t="s">
        <v>114</v>
      </c>
      <c r="D211" s="73">
        <f t="shared" si="31"/>
        <v>1019.6600000000001</v>
      </c>
      <c r="E211" s="74">
        <f t="shared" si="32"/>
        <v>1039.51</v>
      </c>
      <c r="F211" s="74">
        <f t="shared" si="33"/>
        <v>1190.8899999999999</v>
      </c>
      <c r="G211" s="75">
        <f t="shared" si="34"/>
        <v>1539.92</v>
      </c>
      <c r="H211" s="118">
        <f t="shared" si="35"/>
        <v>979.54</v>
      </c>
      <c r="I211" s="96" t="str">
        <f>АТС!F243</f>
        <v>783,73</v>
      </c>
      <c r="J211" s="94">
        <f>СН!B245</f>
        <v>192.51</v>
      </c>
      <c r="K211" s="34">
        <f t="shared" ref="K211:O225" si="36">K210</f>
        <v>3.3000000000000003</v>
      </c>
      <c r="L211" s="372">
        <f t="shared" si="36"/>
        <v>40.119999999999997</v>
      </c>
      <c r="M211" s="373">
        <f t="shared" si="36"/>
        <v>59.97</v>
      </c>
      <c r="N211" s="373">
        <f t="shared" si="36"/>
        <v>211.35</v>
      </c>
      <c r="O211" s="374">
        <f t="shared" si="36"/>
        <v>560.38</v>
      </c>
    </row>
    <row r="212" spans="1:15" x14ac:dyDescent="0.25">
      <c r="A212" s="61" t="str">
        <f>АТС!A244</f>
        <v>09.05.2018</v>
      </c>
      <c r="B212" s="64">
        <f>АТС!B244</f>
        <v>11</v>
      </c>
      <c r="C212" s="61" t="s">
        <v>114</v>
      </c>
      <c r="D212" s="73">
        <f t="shared" si="31"/>
        <v>1019.7800000000001</v>
      </c>
      <c r="E212" s="74">
        <f t="shared" si="32"/>
        <v>1039.6300000000001</v>
      </c>
      <c r="F212" s="74">
        <f t="shared" si="33"/>
        <v>1191.01</v>
      </c>
      <c r="G212" s="75">
        <f t="shared" si="34"/>
        <v>1540.04</v>
      </c>
      <c r="H212" s="118">
        <f t="shared" si="35"/>
        <v>979.66</v>
      </c>
      <c r="I212" s="96" t="str">
        <f>АТС!F244</f>
        <v>783,83</v>
      </c>
      <c r="J212" s="94">
        <f>СН!B246</f>
        <v>192.53</v>
      </c>
      <c r="K212" s="34">
        <f t="shared" si="36"/>
        <v>3.3000000000000003</v>
      </c>
      <c r="L212" s="372">
        <f t="shared" si="36"/>
        <v>40.119999999999997</v>
      </c>
      <c r="M212" s="373">
        <f t="shared" si="36"/>
        <v>59.97</v>
      </c>
      <c r="N212" s="373">
        <f t="shared" si="36"/>
        <v>211.35</v>
      </c>
      <c r="O212" s="374">
        <f t="shared" si="36"/>
        <v>560.38</v>
      </c>
    </row>
    <row r="213" spans="1:15" x14ac:dyDescent="0.25">
      <c r="A213" s="61" t="str">
        <f>АТС!A245</f>
        <v>09.05.2018</v>
      </c>
      <c r="B213" s="64">
        <f>АТС!B245</f>
        <v>12</v>
      </c>
      <c r="C213" s="61" t="s">
        <v>114</v>
      </c>
      <c r="D213" s="73">
        <f t="shared" si="31"/>
        <v>1018.71</v>
      </c>
      <c r="E213" s="74">
        <f t="shared" si="32"/>
        <v>1038.56</v>
      </c>
      <c r="F213" s="74">
        <f t="shared" si="33"/>
        <v>1189.94</v>
      </c>
      <c r="G213" s="75">
        <f t="shared" si="34"/>
        <v>1538.97</v>
      </c>
      <c r="H213" s="118">
        <f t="shared" si="35"/>
        <v>978.58999999999992</v>
      </c>
      <c r="I213" s="96" t="str">
        <f>АТС!F245</f>
        <v>782,97</v>
      </c>
      <c r="J213" s="94">
        <f>СН!B247</f>
        <v>192.32</v>
      </c>
      <c r="K213" s="34">
        <f t="shared" si="36"/>
        <v>3.3000000000000003</v>
      </c>
      <c r="L213" s="372">
        <f t="shared" si="36"/>
        <v>40.119999999999997</v>
      </c>
      <c r="M213" s="373">
        <f t="shared" si="36"/>
        <v>59.97</v>
      </c>
      <c r="N213" s="373">
        <f t="shared" si="36"/>
        <v>211.35</v>
      </c>
      <c r="O213" s="374">
        <f t="shared" si="36"/>
        <v>560.38</v>
      </c>
    </row>
    <row r="214" spans="1:15" x14ac:dyDescent="0.25">
      <c r="A214" s="61" t="str">
        <f>АТС!A246</f>
        <v>09.05.2018</v>
      </c>
      <c r="B214" s="64">
        <f>АТС!B246</f>
        <v>13</v>
      </c>
      <c r="C214" s="61" t="s">
        <v>114</v>
      </c>
      <c r="D214" s="73">
        <f t="shared" si="31"/>
        <v>1018.9200000000001</v>
      </c>
      <c r="E214" s="74">
        <f t="shared" si="32"/>
        <v>1038.77</v>
      </c>
      <c r="F214" s="74">
        <f t="shared" si="33"/>
        <v>1190.1500000000001</v>
      </c>
      <c r="G214" s="75">
        <f t="shared" si="34"/>
        <v>1539.1799999999998</v>
      </c>
      <c r="H214" s="118">
        <f t="shared" si="35"/>
        <v>978.8</v>
      </c>
      <c r="I214" s="96" t="str">
        <f>АТС!F246</f>
        <v>783,14</v>
      </c>
      <c r="J214" s="94">
        <f>СН!B248</f>
        <v>192.36</v>
      </c>
      <c r="K214" s="34">
        <f t="shared" si="36"/>
        <v>3.3000000000000003</v>
      </c>
      <c r="L214" s="372">
        <f t="shared" si="36"/>
        <v>40.119999999999997</v>
      </c>
      <c r="M214" s="373">
        <f t="shared" si="36"/>
        <v>59.97</v>
      </c>
      <c r="N214" s="373">
        <f t="shared" si="36"/>
        <v>211.35</v>
      </c>
      <c r="O214" s="374">
        <f t="shared" si="36"/>
        <v>560.38</v>
      </c>
    </row>
    <row r="215" spans="1:15" x14ac:dyDescent="0.25">
      <c r="A215" s="61" t="str">
        <f>АТС!A247</f>
        <v>09.05.2018</v>
      </c>
      <c r="B215" s="64">
        <f>АТС!B247</f>
        <v>14</v>
      </c>
      <c r="C215" s="61" t="s">
        <v>114</v>
      </c>
      <c r="D215" s="73">
        <f t="shared" si="31"/>
        <v>1019.19</v>
      </c>
      <c r="E215" s="74">
        <f t="shared" si="32"/>
        <v>1039.04</v>
      </c>
      <c r="F215" s="74">
        <f t="shared" si="33"/>
        <v>1190.42</v>
      </c>
      <c r="G215" s="75">
        <f t="shared" si="34"/>
        <v>1539.45</v>
      </c>
      <c r="H215" s="118">
        <f t="shared" si="35"/>
        <v>979.06999999999994</v>
      </c>
      <c r="I215" s="96" t="str">
        <f>АТС!F247</f>
        <v>783,36</v>
      </c>
      <c r="J215" s="94">
        <f>СН!B249</f>
        <v>192.41</v>
      </c>
      <c r="K215" s="34">
        <f t="shared" si="36"/>
        <v>3.3000000000000003</v>
      </c>
      <c r="L215" s="372">
        <f t="shared" si="36"/>
        <v>40.119999999999997</v>
      </c>
      <c r="M215" s="373">
        <f t="shared" si="36"/>
        <v>59.97</v>
      </c>
      <c r="N215" s="373">
        <f t="shared" si="36"/>
        <v>211.35</v>
      </c>
      <c r="O215" s="374">
        <f t="shared" si="36"/>
        <v>560.38</v>
      </c>
    </row>
    <row r="216" spans="1:15" x14ac:dyDescent="0.25">
      <c r="A216" s="61" t="str">
        <f>АТС!A248</f>
        <v>09.05.2018</v>
      </c>
      <c r="B216" s="64">
        <f>АТС!B248</f>
        <v>15</v>
      </c>
      <c r="C216" s="61" t="s">
        <v>114</v>
      </c>
      <c r="D216" s="73">
        <f t="shared" si="31"/>
        <v>1018.85</v>
      </c>
      <c r="E216" s="74">
        <f t="shared" si="32"/>
        <v>1038.7</v>
      </c>
      <c r="F216" s="74">
        <f t="shared" si="33"/>
        <v>1190.08</v>
      </c>
      <c r="G216" s="75">
        <f t="shared" si="34"/>
        <v>1539.1100000000001</v>
      </c>
      <c r="H216" s="118">
        <f t="shared" si="35"/>
        <v>978.73</v>
      </c>
      <c r="I216" s="96" t="str">
        <f>АТС!F248</f>
        <v>783,08</v>
      </c>
      <c r="J216" s="94">
        <f>СН!B250</f>
        <v>192.35</v>
      </c>
      <c r="K216" s="34">
        <f t="shared" si="36"/>
        <v>3.3000000000000003</v>
      </c>
      <c r="L216" s="372">
        <f t="shared" si="36"/>
        <v>40.119999999999997</v>
      </c>
      <c r="M216" s="373">
        <f t="shared" si="36"/>
        <v>59.97</v>
      </c>
      <c r="N216" s="373">
        <f t="shared" si="36"/>
        <v>211.35</v>
      </c>
      <c r="O216" s="374">
        <f t="shared" si="36"/>
        <v>560.38</v>
      </c>
    </row>
    <row r="217" spans="1:15" x14ac:dyDescent="0.25">
      <c r="A217" s="61" t="str">
        <f>АТС!A249</f>
        <v>09.05.2018</v>
      </c>
      <c r="B217" s="64">
        <f>АТС!B249</f>
        <v>16</v>
      </c>
      <c r="C217" s="61" t="s">
        <v>114</v>
      </c>
      <c r="D217" s="73">
        <f t="shared" si="31"/>
        <v>1017.5</v>
      </c>
      <c r="E217" s="74">
        <f t="shared" si="32"/>
        <v>1037.3499999999999</v>
      </c>
      <c r="F217" s="74">
        <f t="shared" si="33"/>
        <v>1188.73</v>
      </c>
      <c r="G217" s="75">
        <f t="shared" si="34"/>
        <v>1537.76</v>
      </c>
      <c r="H217" s="118">
        <f t="shared" si="35"/>
        <v>977.38</v>
      </c>
      <c r="I217" s="96" t="str">
        <f>АТС!F249</f>
        <v>782</v>
      </c>
      <c r="J217" s="94">
        <f>СН!B251</f>
        <v>192.08</v>
      </c>
      <c r="K217" s="34">
        <f t="shared" si="36"/>
        <v>3.3000000000000003</v>
      </c>
      <c r="L217" s="372">
        <f t="shared" si="36"/>
        <v>40.119999999999997</v>
      </c>
      <c r="M217" s="373">
        <f t="shared" si="36"/>
        <v>59.97</v>
      </c>
      <c r="N217" s="373">
        <f t="shared" si="36"/>
        <v>211.35</v>
      </c>
      <c r="O217" s="374">
        <f t="shared" si="36"/>
        <v>560.38</v>
      </c>
    </row>
    <row r="218" spans="1:15" x14ac:dyDescent="0.25">
      <c r="A218" s="61" t="str">
        <f>АТС!A250</f>
        <v>09.05.2018</v>
      </c>
      <c r="B218" s="64">
        <f>АТС!B250</f>
        <v>17</v>
      </c>
      <c r="C218" s="61" t="s">
        <v>114</v>
      </c>
      <c r="D218" s="73">
        <f t="shared" si="31"/>
        <v>1016.89</v>
      </c>
      <c r="E218" s="74">
        <f t="shared" si="32"/>
        <v>1036.74</v>
      </c>
      <c r="F218" s="74">
        <f t="shared" si="33"/>
        <v>1188.1199999999999</v>
      </c>
      <c r="G218" s="75">
        <f t="shared" si="34"/>
        <v>1537.15</v>
      </c>
      <c r="H218" s="118">
        <f t="shared" si="35"/>
        <v>976.77</v>
      </c>
      <c r="I218" s="96" t="str">
        <f>АТС!F250</f>
        <v>781,51</v>
      </c>
      <c r="J218" s="94">
        <f>СН!B252</f>
        <v>191.96</v>
      </c>
      <c r="K218" s="34">
        <f t="shared" si="36"/>
        <v>3.3000000000000003</v>
      </c>
      <c r="L218" s="372">
        <f t="shared" si="36"/>
        <v>40.119999999999997</v>
      </c>
      <c r="M218" s="373">
        <f t="shared" si="36"/>
        <v>59.97</v>
      </c>
      <c r="N218" s="373">
        <f t="shared" si="36"/>
        <v>211.35</v>
      </c>
      <c r="O218" s="374">
        <f t="shared" si="36"/>
        <v>560.38</v>
      </c>
    </row>
    <row r="219" spans="1:15" x14ac:dyDescent="0.25">
      <c r="A219" s="61" t="str">
        <f>АТС!A251</f>
        <v>09.05.2018</v>
      </c>
      <c r="B219" s="64">
        <f>АТС!B251</f>
        <v>18</v>
      </c>
      <c r="C219" s="61" t="s">
        <v>114</v>
      </c>
      <c r="D219" s="73">
        <f t="shared" si="31"/>
        <v>1017.81</v>
      </c>
      <c r="E219" s="74">
        <f t="shared" si="32"/>
        <v>1037.6600000000001</v>
      </c>
      <c r="F219" s="74">
        <f t="shared" si="33"/>
        <v>1189.04</v>
      </c>
      <c r="G219" s="75">
        <f t="shared" si="34"/>
        <v>1538.07</v>
      </c>
      <c r="H219" s="118">
        <f t="shared" si="35"/>
        <v>977.68999999999994</v>
      </c>
      <c r="I219" s="96" t="str">
        <f>АТС!F251</f>
        <v>782,25</v>
      </c>
      <c r="J219" s="94">
        <f>СН!B253</f>
        <v>192.14</v>
      </c>
      <c r="K219" s="34">
        <f t="shared" si="36"/>
        <v>3.3000000000000003</v>
      </c>
      <c r="L219" s="372">
        <f t="shared" si="36"/>
        <v>40.119999999999997</v>
      </c>
      <c r="M219" s="373">
        <f t="shared" si="36"/>
        <v>59.97</v>
      </c>
      <c r="N219" s="373">
        <f t="shared" si="36"/>
        <v>211.35</v>
      </c>
      <c r="O219" s="374">
        <f t="shared" si="36"/>
        <v>560.38</v>
      </c>
    </row>
    <row r="220" spans="1:15" x14ac:dyDescent="0.25">
      <c r="A220" s="61" t="str">
        <f>АТС!A252</f>
        <v>09.05.2018</v>
      </c>
      <c r="B220" s="64">
        <f>АТС!B252</f>
        <v>19</v>
      </c>
      <c r="C220" s="61" t="s">
        <v>114</v>
      </c>
      <c r="D220" s="73">
        <f t="shared" si="31"/>
        <v>1073.3500000000001</v>
      </c>
      <c r="E220" s="74">
        <f t="shared" si="32"/>
        <v>1093.2</v>
      </c>
      <c r="F220" s="74">
        <f t="shared" si="33"/>
        <v>1244.58</v>
      </c>
      <c r="G220" s="75">
        <f t="shared" si="34"/>
        <v>1593.6100000000001</v>
      </c>
      <c r="H220" s="118">
        <f t="shared" si="35"/>
        <v>1033.23</v>
      </c>
      <c r="I220" s="96" t="str">
        <f>АТС!F252</f>
        <v>826,84</v>
      </c>
      <c r="J220" s="94">
        <f>СН!B254</f>
        <v>203.09</v>
      </c>
      <c r="K220" s="34">
        <f t="shared" si="36"/>
        <v>3.3000000000000003</v>
      </c>
      <c r="L220" s="372">
        <f t="shared" si="36"/>
        <v>40.119999999999997</v>
      </c>
      <c r="M220" s="373">
        <f t="shared" si="36"/>
        <v>59.97</v>
      </c>
      <c r="N220" s="373">
        <f t="shared" si="36"/>
        <v>211.35</v>
      </c>
      <c r="O220" s="374">
        <f t="shared" si="36"/>
        <v>560.38</v>
      </c>
    </row>
    <row r="221" spans="1:15" x14ac:dyDescent="0.25">
      <c r="A221" s="61" t="str">
        <f>АТС!A253</f>
        <v>09.05.2018</v>
      </c>
      <c r="B221" s="64">
        <f>АТС!B253</f>
        <v>20</v>
      </c>
      <c r="C221" s="61" t="s">
        <v>114</v>
      </c>
      <c r="D221" s="73">
        <f t="shared" si="31"/>
        <v>977.18000000000006</v>
      </c>
      <c r="E221" s="74">
        <f t="shared" si="32"/>
        <v>997.03</v>
      </c>
      <c r="F221" s="74">
        <f t="shared" si="33"/>
        <v>1148.4099999999999</v>
      </c>
      <c r="G221" s="75">
        <f t="shared" si="34"/>
        <v>1497.44</v>
      </c>
      <c r="H221" s="118">
        <f t="shared" si="35"/>
        <v>937.06</v>
      </c>
      <c r="I221" s="96" t="str">
        <f>АТС!F253</f>
        <v>749,63</v>
      </c>
      <c r="J221" s="94">
        <f>СН!B255</f>
        <v>184.13</v>
      </c>
      <c r="K221" s="34">
        <f t="shared" si="36"/>
        <v>3.3000000000000003</v>
      </c>
      <c r="L221" s="372">
        <f t="shared" si="36"/>
        <v>40.119999999999997</v>
      </c>
      <c r="M221" s="373">
        <f t="shared" si="36"/>
        <v>59.97</v>
      </c>
      <c r="N221" s="373">
        <f t="shared" si="36"/>
        <v>211.35</v>
      </c>
      <c r="O221" s="374">
        <f t="shared" si="36"/>
        <v>560.38</v>
      </c>
    </row>
    <row r="222" spans="1:15" x14ac:dyDescent="0.25">
      <c r="A222" s="61" t="str">
        <f>АТС!A254</f>
        <v>09.05.2018</v>
      </c>
      <c r="B222" s="64">
        <f>АТС!B254</f>
        <v>21</v>
      </c>
      <c r="C222" s="61" t="s">
        <v>114</v>
      </c>
      <c r="D222" s="73">
        <f t="shared" si="31"/>
        <v>976.73</v>
      </c>
      <c r="E222" s="74">
        <f t="shared" si="32"/>
        <v>996.57999999999993</v>
      </c>
      <c r="F222" s="74">
        <f t="shared" si="33"/>
        <v>1147.96</v>
      </c>
      <c r="G222" s="75">
        <f t="shared" si="34"/>
        <v>1496.99</v>
      </c>
      <c r="H222" s="118">
        <f t="shared" si="35"/>
        <v>936.6099999999999</v>
      </c>
      <c r="I222" s="96" t="str">
        <f>АТС!F254</f>
        <v>749,27</v>
      </c>
      <c r="J222" s="94">
        <f>СН!B256</f>
        <v>184.04</v>
      </c>
      <c r="K222" s="34">
        <f t="shared" si="36"/>
        <v>3.3000000000000003</v>
      </c>
      <c r="L222" s="372">
        <f t="shared" si="36"/>
        <v>40.119999999999997</v>
      </c>
      <c r="M222" s="373">
        <f t="shared" si="36"/>
        <v>59.97</v>
      </c>
      <c r="N222" s="373">
        <f t="shared" si="36"/>
        <v>211.35</v>
      </c>
      <c r="O222" s="374">
        <f t="shared" si="36"/>
        <v>560.38</v>
      </c>
    </row>
    <row r="223" spans="1:15" x14ac:dyDescent="0.25">
      <c r="A223" s="61" t="str">
        <f>АТС!A255</f>
        <v>09.05.2018</v>
      </c>
      <c r="B223" s="64">
        <f>АТС!B255</f>
        <v>22</v>
      </c>
      <c r="C223" s="61" t="s">
        <v>114</v>
      </c>
      <c r="D223" s="73">
        <f t="shared" si="31"/>
        <v>1383.96</v>
      </c>
      <c r="E223" s="74">
        <f t="shared" si="32"/>
        <v>1403.81</v>
      </c>
      <c r="F223" s="74">
        <f t="shared" si="33"/>
        <v>1555.19</v>
      </c>
      <c r="G223" s="75">
        <f t="shared" si="34"/>
        <v>1904.22</v>
      </c>
      <c r="H223" s="118">
        <f t="shared" si="35"/>
        <v>1343.84</v>
      </c>
      <c r="I223" s="96" t="str">
        <f>АТС!F255</f>
        <v>1076,2</v>
      </c>
      <c r="J223" s="94">
        <f>СН!B257</f>
        <v>264.33999999999997</v>
      </c>
      <c r="K223" s="34">
        <f t="shared" si="36"/>
        <v>3.3000000000000003</v>
      </c>
      <c r="L223" s="372">
        <f t="shared" si="36"/>
        <v>40.119999999999997</v>
      </c>
      <c r="M223" s="373">
        <f t="shared" si="36"/>
        <v>59.97</v>
      </c>
      <c r="N223" s="373">
        <f t="shared" si="36"/>
        <v>211.35</v>
      </c>
      <c r="O223" s="374">
        <f t="shared" si="36"/>
        <v>560.38</v>
      </c>
    </row>
    <row r="224" spans="1:15" x14ac:dyDescent="0.25">
      <c r="A224" s="61" t="str">
        <f>АТС!A256</f>
        <v>09.05.2018</v>
      </c>
      <c r="B224" s="64">
        <f>АТС!B256</f>
        <v>23</v>
      </c>
      <c r="C224" s="61" t="s">
        <v>114</v>
      </c>
      <c r="D224" s="73">
        <f t="shared" si="31"/>
        <v>949.65</v>
      </c>
      <c r="E224" s="74">
        <f t="shared" si="32"/>
        <v>969.5</v>
      </c>
      <c r="F224" s="74">
        <f t="shared" si="33"/>
        <v>1120.8800000000001</v>
      </c>
      <c r="G224" s="75">
        <f t="shared" si="34"/>
        <v>1469.9099999999999</v>
      </c>
      <c r="H224" s="118">
        <f t="shared" si="35"/>
        <v>909.53</v>
      </c>
      <c r="I224" s="96" t="str">
        <f>АТС!F256</f>
        <v>727,53</v>
      </c>
      <c r="J224" s="94">
        <f>СН!B258</f>
        <v>178.7</v>
      </c>
      <c r="K224" s="34">
        <f t="shared" si="36"/>
        <v>3.3000000000000003</v>
      </c>
      <c r="L224" s="372">
        <f t="shared" si="36"/>
        <v>40.119999999999997</v>
      </c>
      <c r="M224" s="373">
        <f t="shared" si="36"/>
        <v>59.97</v>
      </c>
      <c r="N224" s="373">
        <f t="shared" si="36"/>
        <v>211.35</v>
      </c>
      <c r="O224" s="374">
        <f t="shared" si="36"/>
        <v>560.38</v>
      </c>
    </row>
    <row r="225" spans="1:15" x14ac:dyDescent="0.25">
      <c r="A225" s="61" t="str">
        <f>АТС!A257</f>
        <v>10.05.2018</v>
      </c>
      <c r="B225" s="64">
        <f>АТС!B257</f>
        <v>0</v>
      </c>
      <c r="C225" s="61" t="s">
        <v>114</v>
      </c>
      <c r="D225" s="73">
        <f t="shared" si="31"/>
        <v>954.1</v>
      </c>
      <c r="E225" s="74">
        <f t="shared" si="32"/>
        <v>973.95</v>
      </c>
      <c r="F225" s="74">
        <f t="shared" si="33"/>
        <v>1125.33</v>
      </c>
      <c r="G225" s="75">
        <f t="shared" si="34"/>
        <v>1474.3600000000001</v>
      </c>
      <c r="H225" s="118">
        <f t="shared" si="35"/>
        <v>913.98</v>
      </c>
      <c r="I225" s="96" t="str">
        <f>АТС!F257</f>
        <v>731,1</v>
      </c>
      <c r="J225" s="94">
        <f>СН!B259</f>
        <v>179.58</v>
      </c>
      <c r="K225" s="34">
        <f t="shared" si="36"/>
        <v>3.3000000000000003</v>
      </c>
      <c r="L225" s="372">
        <f t="shared" si="36"/>
        <v>40.119999999999997</v>
      </c>
      <c r="M225" s="373">
        <f t="shared" si="36"/>
        <v>59.97</v>
      </c>
      <c r="N225" s="373">
        <f t="shared" si="36"/>
        <v>211.35</v>
      </c>
      <c r="O225" s="374">
        <f t="shared" si="36"/>
        <v>560.38</v>
      </c>
    </row>
    <row r="226" spans="1:15" x14ac:dyDescent="0.25">
      <c r="A226" s="61" t="str">
        <f>АТС!A258</f>
        <v>10.05.2018</v>
      </c>
      <c r="B226" s="64">
        <f>АТС!B258</f>
        <v>1</v>
      </c>
      <c r="C226" s="61" t="s">
        <v>114</v>
      </c>
      <c r="D226" s="73">
        <f t="shared" si="31"/>
        <v>999.73</v>
      </c>
      <c r="E226" s="74">
        <f t="shared" si="32"/>
        <v>1019.58</v>
      </c>
      <c r="F226" s="74">
        <f t="shared" si="33"/>
        <v>1170.96</v>
      </c>
      <c r="G226" s="75">
        <f t="shared" si="34"/>
        <v>1519.99</v>
      </c>
      <c r="H226" s="118">
        <f t="shared" si="35"/>
        <v>959.61</v>
      </c>
      <c r="I226" s="96" t="str">
        <f>АТС!F258</f>
        <v>767,73</v>
      </c>
      <c r="J226" s="94">
        <f>СН!B260</f>
        <v>188.58</v>
      </c>
      <c r="K226" s="34">
        <f t="shared" ref="K226:O240" si="37">K225</f>
        <v>3.3000000000000003</v>
      </c>
      <c r="L226" s="372">
        <f t="shared" si="37"/>
        <v>40.119999999999997</v>
      </c>
      <c r="M226" s="373">
        <f t="shared" si="37"/>
        <v>59.97</v>
      </c>
      <c r="N226" s="373">
        <f t="shared" si="37"/>
        <v>211.35</v>
      </c>
      <c r="O226" s="374">
        <f t="shared" si="37"/>
        <v>560.38</v>
      </c>
    </row>
    <row r="227" spans="1:15" x14ac:dyDescent="0.25">
      <c r="A227" s="61" t="str">
        <f>АТС!A259</f>
        <v>10.05.2018</v>
      </c>
      <c r="B227" s="64">
        <f>АТС!B259</f>
        <v>2</v>
      </c>
      <c r="C227" s="61" t="s">
        <v>114</v>
      </c>
      <c r="D227" s="73">
        <f t="shared" si="31"/>
        <v>1018.22</v>
      </c>
      <c r="E227" s="74">
        <f t="shared" si="32"/>
        <v>1038.0700000000002</v>
      </c>
      <c r="F227" s="74">
        <f t="shared" si="33"/>
        <v>1189.45</v>
      </c>
      <c r="G227" s="75">
        <f t="shared" si="34"/>
        <v>1538.48</v>
      </c>
      <c r="H227" s="118">
        <f t="shared" si="35"/>
        <v>978.1</v>
      </c>
      <c r="I227" s="96" t="str">
        <f>АТС!F259</f>
        <v>782,58</v>
      </c>
      <c r="J227" s="94">
        <f>СН!B261</f>
        <v>192.22</v>
      </c>
      <c r="K227" s="34">
        <f t="shared" si="37"/>
        <v>3.3000000000000003</v>
      </c>
      <c r="L227" s="372">
        <f t="shared" si="37"/>
        <v>40.119999999999997</v>
      </c>
      <c r="M227" s="373">
        <f t="shared" si="37"/>
        <v>59.97</v>
      </c>
      <c r="N227" s="373">
        <f t="shared" si="37"/>
        <v>211.35</v>
      </c>
      <c r="O227" s="374">
        <f t="shared" si="37"/>
        <v>560.38</v>
      </c>
    </row>
    <row r="228" spans="1:15" x14ac:dyDescent="0.25">
      <c r="A228" s="61" t="str">
        <f>АТС!A260</f>
        <v>10.05.2018</v>
      </c>
      <c r="B228" s="64">
        <f>АТС!B260</f>
        <v>3</v>
      </c>
      <c r="C228" s="61" t="s">
        <v>114</v>
      </c>
      <c r="D228" s="73">
        <f t="shared" si="31"/>
        <v>1049.23</v>
      </c>
      <c r="E228" s="74">
        <f t="shared" si="32"/>
        <v>1069.08</v>
      </c>
      <c r="F228" s="74">
        <f t="shared" si="33"/>
        <v>1220.46</v>
      </c>
      <c r="G228" s="75">
        <f t="shared" si="34"/>
        <v>1569.49</v>
      </c>
      <c r="H228" s="118">
        <f t="shared" si="35"/>
        <v>1009.11</v>
      </c>
      <c r="I228" s="96" t="str">
        <f>АТС!F260</f>
        <v>807,47</v>
      </c>
      <c r="J228" s="94">
        <f>СН!B262</f>
        <v>198.34</v>
      </c>
      <c r="K228" s="34">
        <f t="shared" si="37"/>
        <v>3.3000000000000003</v>
      </c>
      <c r="L228" s="372">
        <f t="shared" si="37"/>
        <v>40.119999999999997</v>
      </c>
      <c r="M228" s="373">
        <f t="shared" si="37"/>
        <v>59.97</v>
      </c>
      <c r="N228" s="373">
        <f t="shared" si="37"/>
        <v>211.35</v>
      </c>
      <c r="O228" s="374">
        <f t="shared" si="37"/>
        <v>560.38</v>
      </c>
    </row>
    <row r="229" spans="1:15" x14ac:dyDescent="0.25">
      <c r="A229" s="61" t="str">
        <f>АТС!A261</f>
        <v>10.05.2018</v>
      </c>
      <c r="B229" s="64">
        <f>АТС!B261</f>
        <v>4</v>
      </c>
      <c r="C229" s="61" t="s">
        <v>114</v>
      </c>
      <c r="D229" s="73">
        <f t="shared" si="31"/>
        <v>1049.56</v>
      </c>
      <c r="E229" s="74">
        <f t="shared" si="32"/>
        <v>1069.4100000000001</v>
      </c>
      <c r="F229" s="74">
        <f t="shared" si="33"/>
        <v>1220.79</v>
      </c>
      <c r="G229" s="75">
        <f t="shared" si="34"/>
        <v>1569.8200000000002</v>
      </c>
      <c r="H229" s="118">
        <f t="shared" si="35"/>
        <v>1009.4399999999999</v>
      </c>
      <c r="I229" s="96" t="str">
        <f>АТС!F261</f>
        <v>807,74</v>
      </c>
      <c r="J229" s="94">
        <f>СН!B263</f>
        <v>198.4</v>
      </c>
      <c r="K229" s="34">
        <f t="shared" si="37"/>
        <v>3.3000000000000003</v>
      </c>
      <c r="L229" s="372">
        <f t="shared" si="37"/>
        <v>40.119999999999997</v>
      </c>
      <c r="M229" s="373">
        <f t="shared" si="37"/>
        <v>59.97</v>
      </c>
      <c r="N229" s="373">
        <f t="shared" si="37"/>
        <v>211.35</v>
      </c>
      <c r="O229" s="374">
        <f t="shared" si="37"/>
        <v>560.38</v>
      </c>
    </row>
    <row r="230" spans="1:15" x14ac:dyDescent="0.25">
      <c r="A230" s="61" t="str">
        <f>АТС!A262</f>
        <v>10.05.2018</v>
      </c>
      <c r="B230" s="64">
        <f>АТС!B262</f>
        <v>5</v>
      </c>
      <c r="C230" s="61" t="s">
        <v>114</v>
      </c>
      <c r="D230" s="73">
        <f t="shared" si="31"/>
        <v>1051.3399999999999</v>
      </c>
      <c r="E230" s="74">
        <f t="shared" si="32"/>
        <v>1071.19</v>
      </c>
      <c r="F230" s="74">
        <f t="shared" si="33"/>
        <v>1222.57</v>
      </c>
      <c r="G230" s="75">
        <f t="shared" si="34"/>
        <v>1571.6</v>
      </c>
      <c r="H230" s="118">
        <f t="shared" si="35"/>
        <v>1011.2199999999999</v>
      </c>
      <c r="I230" s="96" t="str">
        <f>АТС!F262</f>
        <v>809,17</v>
      </c>
      <c r="J230" s="94">
        <f>СН!B264</f>
        <v>198.75</v>
      </c>
      <c r="K230" s="34">
        <f t="shared" si="37"/>
        <v>3.3000000000000003</v>
      </c>
      <c r="L230" s="372">
        <f t="shared" si="37"/>
        <v>40.119999999999997</v>
      </c>
      <c r="M230" s="373">
        <f t="shared" si="37"/>
        <v>59.97</v>
      </c>
      <c r="N230" s="373">
        <f t="shared" si="37"/>
        <v>211.35</v>
      </c>
      <c r="O230" s="374">
        <f t="shared" si="37"/>
        <v>560.38</v>
      </c>
    </row>
    <row r="231" spans="1:15" x14ac:dyDescent="0.25">
      <c r="A231" s="61" t="str">
        <f>АТС!A263</f>
        <v>10.05.2018</v>
      </c>
      <c r="B231" s="64">
        <f>АТС!B263</f>
        <v>6</v>
      </c>
      <c r="C231" s="61" t="s">
        <v>114</v>
      </c>
      <c r="D231" s="73">
        <f t="shared" si="31"/>
        <v>1069.8799999999999</v>
      </c>
      <c r="E231" s="74">
        <f t="shared" si="32"/>
        <v>1089.73</v>
      </c>
      <c r="F231" s="74">
        <f t="shared" si="33"/>
        <v>1241.1099999999999</v>
      </c>
      <c r="G231" s="75">
        <f t="shared" si="34"/>
        <v>1590.1399999999999</v>
      </c>
      <c r="H231" s="118">
        <f t="shared" si="35"/>
        <v>1029.76</v>
      </c>
      <c r="I231" s="96" t="str">
        <f>АТС!F263</f>
        <v>824,05</v>
      </c>
      <c r="J231" s="94">
        <f>СН!B265</f>
        <v>202.41</v>
      </c>
      <c r="K231" s="34">
        <f t="shared" si="37"/>
        <v>3.3000000000000003</v>
      </c>
      <c r="L231" s="372">
        <f t="shared" si="37"/>
        <v>40.119999999999997</v>
      </c>
      <c r="M231" s="373">
        <f t="shared" si="37"/>
        <v>59.97</v>
      </c>
      <c r="N231" s="373">
        <f t="shared" si="37"/>
        <v>211.35</v>
      </c>
      <c r="O231" s="374">
        <f t="shared" si="37"/>
        <v>560.38</v>
      </c>
    </row>
    <row r="232" spans="1:15" x14ac:dyDescent="0.25">
      <c r="A232" s="61" t="str">
        <f>АТС!A264</f>
        <v>10.05.2018</v>
      </c>
      <c r="B232" s="64">
        <f>АТС!B264</f>
        <v>7</v>
      </c>
      <c r="C232" s="61" t="s">
        <v>114</v>
      </c>
      <c r="D232" s="73">
        <f t="shared" si="31"/>
        <v>967</v>
      </c>
      <c r="E232" s="74">
        <f t="shared" si="32"/>
        <v>986.85</v>
      </c>
      <c r="F232" s="74">
        <f t="shared" si="33"/>
        <v>1138.23</v>
      </c>
      <c r="G232" s="75">
        <f t="shared" si="34"/>
        <v>1487.26</v>
      </c>
      <c r="H232" s="118">
        <f t="shared" si="35"/>
        <v>926.88</v>
      </c>
      <c r="I232" s="96" t="str">
        <f>АТС!F264</f>
        <v>741,46</v>
      </c>
      <c r="J232" s="94">
        <f>СН!B266</f>
        <v>182.12</v>
      </c>
      <c r="K232" s="34">
        <f t="shared" si="37"/>
        <v>3.3000000000000003</v>
      </c>
      <c r="L232" s="372">
        <f t="shared" si="37"/>
        <v>40.119999999999997</v>
      </c>
      <c r="M232" s="373">
        <f t="shared" si="37"/>
        <v>59.97</v>
      </c>
      <c r="N232" s="373">
        <f t="shared" si="37"/>
        <v>211.35</v>
      </c>
      <c r="O232" s="374">
        <f t="shared" si="37"/>
        <v>560.38</v>
      </c>
    </row>
    <row r="233" spans="1:15" x14ac:dyDescent="0.25">
      <c r="A233" s="61" t="str">
        <f>АТС!A265</f>
        <v>10.05.2018</v>
      </c>
      <c r="B233" s="64">
        <f>АТС!B265</f>
        <v>8</v>
      </c>
      <c r="C233" s="61" t="s">
        <v>114</v>
      </c>
      <c r="D233" s="73">
        <f t="shared" si="31"/>
        <v>1020.14</v>
      </c>
      <c r="E233" s="74">
        <f t="shared" si="32"/>
        <v>1039.99</v>
      </c>
      <c r="F233" s="74">
        <f t="shared" si="33"/>
        <v>1191.3699999999999</v>
      </c>
      <c r="G233" s="75">
        <f t="shared" si="34"/>
        <v>1540.4</v>
      </c>
      <c r="H233" s="118">
        <f t="shared" si="35"/>
        <v>980.02</v>
      </c>
      <c r="I233" s="96" t="str">
        <f>АТС!F265</f>
        <v>784,12</v>
      </c>
      <c r="J233" s="94">
        <f>СН!B267</f>
        <v>192.6</v>
      </c>
      <c r="K233" s="34">
        <f t="shared" si="37"/>
        <v>3.3000000000000003</v>
      </c>
      <c r="L233" s="372">
        <f t="shared" si="37"/>
        <v>40.119999999999997</v>
      </c>
      <c r="M233" s="373">
        <f t="shared" si="37"/>
        <v>59.97</v>
      </c>
      <c r="N233" s="373">
        <f t="shared" si="37"/>
        <v>211.35</v>
      </c>
      <c r="O233" s="374">
        <f t="shared" si="37"/>
        <v>560.38</v>
      </c>
    </row>
    <row r="234" spans="1:15" x14ac:dyDescent="0.25">
      <c r="A234" s="61" t="str">
        <f>АТС!A266</f>
        <v>10.05.2018</v>
      </c>
      <c r="B234" s="64">
        <f>АТС!B266</f>
        <v>9</v>
      </c>
      <c r="C234" s="61" t="s">
        <v>114</v>
      </c>
      <c r="D234" s="73">
        <f t="shared" si="31"/>
        <v>975.56000000000006</v>
      </c>
      <c r="E234" s="74">
        <f t="shared" si="32"/>
        <v>995.41000000000008</v>
      </c>
      <c r="F234" s="74">
        <f t="shared" si="33"/>
        <v>1146.79</v>
      </c>
      <c r="G234" s="75">
        <f t="shared" si="34"/>
        <v>1495.8200000000002</v>
      </c>
      <c r="H234" s="118">
        <f t="shared" si="35"/>
        <v>935.44</v>
      </c>
      <c r="I234" s="96" t="str">
        <f>АТС!F266</f>
        <v>748,33</v>
      </c>
      <c r="J234" s="94">
        <f>СН!B268</f>
        <v>183.81</v>
      </c>
      <c r="K234" s="34">
        <f t="shared" si="37"/>
        <v>3.3000000000000003</v>
      </c>
      <c r="L234" s="372">
        <f t="shared" si="37"/>
        <v>40.119999999999997</v>
      </c>
      <c r="M234" s="373">
        <f t="shared" si="37"/>
        <v>59.97</v>
      </c>
      <c r="N234" s="373">
        <f t="shared" si="37"/>
        <v>211.35</v>
      </c>
      <c r="O234" s="374">
        <f t="shared" si="37"/>
        <v>560.38</v>
      </c>
    </row>
    <row r="235" spans="1:15" x14ac:dyDescent="0.25">
      <c r="A235" s="61" t="str">
        <f>АТС!A267</f>
        <v>10.05.2018</v>
      </c>
      <c r="B235" s="64">
        <f>АТС!B267</f>
        <v>10</v>
      </c>
      <c r="C235" s="61" t="s">
        <v>114</v>
      </c>
      <c r="D235" s="73">
        <f t="shared" si="31"/>
        <v>960.43</v>
      </c>
      <c r="E235" s="74">
        <f t="shared" si="32"/>
        <v>980.28</v>
      </c>
      <c r="F235" s="74">
        <f t="shared" si="33"/>
        <v>1131.6599999999999</v>
      </c>
      <c r="G235" s="75">
        <f t="shared" si="34"/>
        <v>1480.69</v>
      </c>
      <c r="H235" s="118">
        <f t="shared" si="35"/>
        <v>920.31</v>
      </c>
      <c r="I235" s="96" t="str">
        <f>АТС!F267</f>
        <v>736,18</v>
      </c>
      <c r="J235" s="94">
        <f>СН!B269</f>
        <v>180.83</v>
      </c>
      <c r="K235" s="34">
        <f t="shared" si="37"/>
        <v>3.3000000000000003</v>
      </c>
      <c r="L235" s="372">
        <f t="shared" si="37"/>
        <v>40.119999999999997</v>
      </c>
      <c r="M235" s="373">
        <f t="shared" si="37"/>
        <v>59.97</v>
      </c>
      <c r="N235" s="373">
        <f t="shared" si="37"/>
        <v>211.35</v>
      </c>
      <c r="O235" s="374">
        <f t="shared" si="37"/>
        <v>560.38</v>
      </c>
    </row>
    <row r="236" spans="1:15" x14ac:dyDescent="0.25">
      <c r="A236" s="61" t="str">
        <f>АТС!A268</f>
        <v>10.05.2018</v>
      </c>
      <c r="B236" s="64">
        <f>АТС!B268</f>
        <v>11</v>
      </c>
      <c r="C236" s="61" t="s">
        <v>114</v>
      </c>
      <c r="D236" s="73">
        <f t="shared" si="31"/>
        <v>960.04</v>
      </c>
      <c r="E236" s="74">
        <f t="shared" si="32"/>
        <v>979.89</v>
      </c>
      <c r="F236" s="74">
        <f t="shared" si="33"/>
        <v>1131.27</v>
      </c>
      <c r="G236" s="75">
        <f t="shared" si="34"/>
        <v>1480.3000000000002</v>
      </c>
      <c r="H236" s="118">
        <f t="shared" si="35"/>
        <v>919.92</v>
      </c>
      <c r="I236" s="96" t="str">
        <f>АТС!F268</f>
        <v>735,87</v>
      </c>
      <c r="J236" s="94">
        <f>СН!B270</f>
        <v>180.75</v>
      </c>
      <c r="K236" s="34">
        <f t="shared" si="37"/>
        <v>3.3000000000000003</v>
      </c>
      <c r="L236" s="372">
        <f t="shared" si="37"/>
        <v>40.119999999999997</v>
      </c>
      <c r="M236" s="373">
        <f t="shared" si="37"/>
        <v>59.97</v>
      </c>
      <c r="N236" s="373">
        <f t="shared" si="37"/>
        <v>211.35</v>
      </c>
      <c r="O236" s="374">
        <f t="shared" si="37"/>
        <v>560.38</v>
      </c>
    </row>
    <row r="237" spans="1:15" x14ac:dyDescent="0.25">
      <c r="A237" s="61" t="str">
        <f>АТС!A269</f>
        <v>10.05.2018</v>
      </c>
      <c r="B237" s="64">
        <f>АТС!B269</f>
        <v>12</v>
      </c>
      <c r="C237" s="61" t="s">
        <v>114</v>
      </c>
      <c r="D237" s="73">
        <f t="shared" si="31"/>
        <v>960.2</v>
      </c>
      <c r="E237" s="74">
        <f t="shared" si="32"/>
        <v>980.05</v>
      </c>
      <c r="F237" s="74">
        <f t="shared" si="33"/>
        <v>1131.43</v>
      </c>
      <c r="G237" s="75">
        <f t="shared" si="34"/>
        <v>1480.46</v>
      </c>
      <c r="H237" s="118">
        <f t="shared" si="35"/>
        <v>920.07999999999993</v>
      </c>
      <c r="I237" s="96" t="str">
        <f>АТС!F269</f>
        <v>736</v>
      </c>
      <c r="J237" s="94">
        <f>СН!B271</f>
        <v>180.78</v>
      </c>
      <c r="K237" s="34">
        <f t="shared" si="37"/>
        <v>3.3000000000000003</v>
      </c>
      <c r="L237" s="372">
        <f t="shared" si="37"/>
        <v>40.119999999999997</v>
      </c>
      <c r="M237" s="373">
        <f t="shared" si="37"/>
        <v>59.97</v>
      </c>
      <c r="N237" s="373">
        <f t="shared" si="37"/>
        <v>211.35</v>
      </c>
      <c r="O237" s="374">
        <f t="shared" si="37"/>
        <v>560.38</v>
      </c>
    </row>
    <row r="238" spans="1:15" x14ac:dyDescent="0.25">
      <c r="A238" s="61" t="str">
        <f>АТС!A270</f>
        <v>10.05.2018</v>
      </c>
      <c r="B238" s="64">
        <f>АТС!B270</f>
        <v>13</v>
      </c>
      <c r="C238" s="61" t="s">
        <v>114</v>
      </c>
      <c r="D238" s="73">
        <f t="shared" si="31"/>
        <v>960.18000000000006</v>
      </c>
      <c r="E238" s="74">
        <f t="shared" si="32"/>
        <v>980.03</v>
      </c>
      <c r="F238" s="74">
        <f t="shared" si="33"/>
        <v>1131.4100000000001</v>
      </c>
      <c r="G238" s="75">
        <f t="shared" si="34"/>
        <v>1480.44</v>
      </c>
      <c r="H238" s="118">
        <f t="shared" si="35"/>
        <v>920.06</v>
      </c>
      <c r="I238" s="96" t="str">
        <f>АТС!F270</f>
        <v>735,98</v>
      </c>
      <c r="J238" s="94">
        <f>СН!B272</f>
        <v>180.78</v>
      </c>
      <c r="K238" s="34">
        <f t="shared" si="37"/>
        <v>3.3000000000000003</v>
      </c>
      <c r="L238" s="372">
        <f t="shared" si="37"/>
        <v>40.119999999999997</v>
      </c>
      <c r="M238" s="373">
        <f t="shared" si="37"/>
        <v>59.97</v>
      </c>
      <c r="N238" s="373">
        <f t="shared" si="37"/>
        <v>211.35</v>
      </c>
      <c r="O238" s="374">
        <f t="shared" si="37"/>
        <v>560.38</v>
      </c>
    </row>
    <row r="239" spans="1:15" x14ac:dyDescent="0.25">
      <c r="A239" s="61" t="str">
        <f>АТС!A271</f>
        <v>10.05.2018</v>
      </c>
      <c r="B239" s="64">
        <f>АТС!B271</f>
        <v>14</v>
      </c>
      <c r="C239" s="61" t="s">
        <v>114</v>
      </c>
      <c r="D239" s="73">
        <f t="shared" si="31"/>
        <v>960.2</v>
      </c>
      <c r="E239" s="74">
        <f t="shared" si="32"/>
        <v>980.05</v>
      </c>
      <c r="F239" s="74">
        <f t="shared" si="33"/>
        <v>1131.43</v>
      </c>
      <c r="G239" s="75">
        <f t="shared" si="34"/>
        <v>1480.46</v>
      </c>
      <c r="H239" s="118">
        <f t="shared" si="35"/>
        <v>920.07999999999993</v>
      </c>
      <c r="I239" s="96" t="str">
        <f>АТС!F271</f>
        <v>736</v>
      </c>
      <c r="J239" s="94">
        <f>СН!B273</f>
        <v>180.78</v>
      </c>
      <c r="K239" s="34">
        <f t="shared" si="37"/>
        <v>3.3000000000000003</v>
      </c>
      <c r="L239" s="372">
        <f t="shared" si="37"/>
        <v>40.119999999999997</v>
      </c>
      <c r="M239" s="373">
        <f t="shared" si="37"/>
        <v>59.97</v>
      </c>
      <c r="N239" s="373">
        <f t="shared" si="37"/>
        <v>211.35</v>
      </c>
      <c r="O239" s="374">
        <f t="shared" si="37"/>
        <v>560.38</v>
      </c>
    </row>
    <row r="240" spans="1:15" x14ac:dyDescent="0.25">
      <c r="A240" s="61" t="str">
        <f>АТС!A272</f>
        <v>10.05.2018</v>
      </c>
      <c r="B240" s="64">
        <f>АТС!B272</f>
        <v>15</v>
      </c>
      <c r="C240" s="61" t="s">
        <v>114</v>
      </c>
      <c r="D240" s="73">
        <f t="shared" si="31"/>
        <v>960.09999999999991</v>
      </c>
      <c r="E240" s="74">
        <f t="shared" si="32"/>
        <v>979.94999999999993</v>
      </c>
      <c r="F240" s="74">
        <f t="shared" si="33"/>
        <v>1131.33</v>
      </c>
      <c r="G240" s="75">
        <f t="shared" si="34"/>
        <v>1480.3600000000001</v>
      </c>
      <c r="H240" s="118">
        <f t="shared" si="35"/>
        <v>919.9799999999999</v>
      </c>
      <c r="I240" s="96" t="str">
        <f>АТС!F272</f>
        <v>735,92</v>
      </c>
      <c r="J240" s="94">
        <f>СН!B274</f>
        <v>180.76</v>
      </c>
      <c r="K240" s="34">
        <f t="shared" si="37"/>
        <v>3.3000000000000003</v>
      </c>
      <c r="L240" s="372">
        <f t="shared" si="37"/>
        <v>40.119999999999997</v>
      </c>
      <c r="M240" s="373">
        <f t="shared" si="37"/>
        <v>59.97</v>
      </c>
      <c r="N240" s="373">
        <f t="shared" si="37"/>
        <v>211.35</v>
      </c>
      <c r="O240" s="374">
        <f t="shared" si="37"/>
        <v>560.38</v>
      </c>
    </row>
    <row r="241" spans="1:15" x14ac:dyDescent="0.25">
      <c r="A241" s="61" t="str">
        <f>АТС!A273</f>
        <v>10.05.2018</v>
      </c>
      <c r="B241" s="64">
        <f>АТС!B273</f>
        <v>16</v>
      </c>
      <c r="C241" s="61" t="s">
        <v>114</v>
      </c>
      <c r="D241" s="73">
        <f t="shared" si="31"/>
        <v>958.87</v>
      </c>
      <c r="E241" s="74">
        <f t="shared" si="32"/>
        <v>978.72</v>
      </c>
      <c r="F241" s="74">
        <f t="shared" si="33"/>
        <v>1130.0999999999999</v>
      </c>
      <c r="G241" s="75">
        <f t="shared" si="34"/>
        <v>1479.13</v>
      </c>
      <c r="H241" s="118">
        <f t="shared" si="35"/>
        <v>918.74999999999989</v>
      </c>
      <c r="I241" s="96" t="str">
        <f>АТС!F273</f>
        <v>734,93</v>
      </c>
      <c r="J241" s="94">
        <f>СН!B275</f>
        <v>180.52</v>
      </c>
      <c r="K241" s="34">
        <f t="shared" ref="K241:O255" si="38">K240</f>
        <v>3.3000000000000003</v>
      </c>
      <c r="L241" s="372">
        <f t="shared" si="38"/>
        <v>40.119999999999997</v>
      </c>
      <c r="M241" s="373">
        <f t="shared" si="38"/>
        <v>59.97</v>
      </c>
      <c r="N241" s="373">
        <f t="shared" si="38"/>
        <v>211.35</v>
      </c>
      <c r="O241" s="374">
        <f t="shared" si="38"/>
        <v>560.38</v>
      </c>
    </row>
    <row r="242" spans="1:15" x14ac:dyDescent="0.25">
      <c r="A242" s="61" t="str">
        <f>АТС!A274</f>
        <v>10.05.2018</v>
      </c>
      <c r="B242" s="64">
        <f>АТС!B274</f>
        <v>17</v>
      </c>
      <c r="C242" s="61" t="s">
        <v>114</v>
      </c>
      <c r="D242" s="73">
        <f t="shared" si="31"/>
        <v>1022.97</v>
      </c>
      <c r="E242" s="74">
        <f t="shared" si="32"/>
        <v>1042.82</v>
      </c>
      <c r="F242" s="74">
        <f t="shared" si="33"/>
        <v>1194.2</v>
      </c>
      <c r="G242" s="75">
        <f t="shared" si="34"/>
        <v>1543.23</v>
      </c>
      <c r="H242" s="118">
        <f t="shared" si="35"/>
        <v>982.84999999999991</v>
      </c>
      <c r="I242" s="96" t="str">
        <f>АТС!F274</f>
        <v>786,39</v>
      </c>
      <c r="J242" s="94">
        <f>СН!B276</f>
        <v>193.16</v>
      </c>
      <c r="K242" s="34">
        <f t="shared" si="38"/>
        <v>3.3000000000000003</v>
      </c>
      <c r="L242" s="372">
        <f t="shared" si="38"/>
        <v>40.119999999999997</v>
      </c>
      <c r="M242" s="373">
        <f t="shared" si="38"/>
        <v>59.97</v>
      </c>
      <c r="N242" s="373">
        <f t="shared" si="38"/>
        <v>211.35</v>
      </c>
      <c r="O242" s="374">
        <f t="shared" si="38"/>
        <v>560.38</v>
      </c>
    </row>
    <row r="243" spans="1:15" x14ac:dyDescent="0.25">
      <c r="A243" s="61" t="str">
        <f>АТС!A275</f>
        <v>10.05.2018</v>
      </c>
      <c r="B243" s="64">
        <f>АТС!B275</f>
        <v>18</v>
      </c>
      <c r="C243" s="61" t="s">
        <v>114</v>
      </c>
      <c r="D243" s="73">
        <f t="shared" si="31"/>
        <v>975.35</v>
      </c>
      <c r="E243" s="74">
        <f t="shared" si="32"/>
        <v>995.2</v>
      </c>
      <c r="F243" s="74">
        <f t="shared" si="33"/>
        <v>1146.58</v>
      </c>
      <c r="G243" s="75">
        <f t="shared" si="34"/>
        <v>1495.6100000000001</v>
      </c>
      <c r="H243" s="118">
        <f t="shared" si="35"/>
        <v>935.2299999999999</v>
      </c>
      <c r="I243" s="96" t="str">
        <f>АТС!F275</f>
        <v>748,16</v>
      </c>
      <c r="J243" s="94">
        <f>СН!B277</f>
        <v>183.77</v>
      </c>
      <c r="K243" s="34">
        <f t="shared" si="38"/>
        <v>3.3000000000000003</v>
      </c>
      <c r="L243" s="372">
        <f t="shared" si="38"/>
        <v>40.119999999999997</v>
      </c>
      <c r="M243" s="373">
        <f t="shared" si="38"/>
        <v>59.97</v>
      </c>
      <c r="N243" s="373">
        <f t="shared" si="38"/>
        <v>211.35</v>
      </c>
      <c r="O243" s="374">
        <f t="shared" si="38"/>
        <v>560.38</v>
      </c>
    </row>
    <row r="244" spans="1:15" x14ac:dyDescent="0.25">
      <c r="A244" s="61" t="str">
        <f>АТС!A276</f>
        <v>10.05.2018</v>
      </c>
      <c r="B244" s="64">
        <f>АТС!B276</f>
        <v>19</v>
      </c>
      <c r="C244" s="61" t="s">
        <v>114</v>
      </c>
      <c r="D244" s="73">
        <f t="shared" si="31"/>
        <v>1083.73</v>
      </c>
      <c r="E244" s="74">
        <f t="shared" si="32"/>
        <v>1103.58</v>
      </c>
      <c r="F244" s="74">
        <f t="shared" si="33"/>
        <v>1254.96</v>
      </c>
      <c r="G244" s="75">
        <f t="shared" si="34"/>
        <v>1603.9899999999998</v>
      </c>
      <c r="H244" s="118">
        <f t="shared" si="35"/>
        <v>1043.6099999999999</v>
      </c>
      <c r="I244" s="96" t="str">
        <f>АТС!F276</f>
        <v>835,17</v>
      </c>
      <c r="J244" s="94">
        <f>СН!B278</f>
        <v>205.14</v>
      </c>
      <c r="K244" s="34">
        <f t="shared" si="38"/>
        <v>3.3000000000000003</v>
      </c>
      <c r="L244" s="372">
        <f t="shared" si="38"/>
        <v>40.119999999999997</v>
      </c>
      <c r="M244" s="373">
        <f t="shared" si="38"/>
        <v>59.97</v>
      </c>
      <c r="N244" s="373">
        <f t="shared" si="38"/>
        <v>211.35</v>
      </c>
      <c r="O244" s="374">
        <f t="shared" si="38"/>
        <v>560.38</v>
      </c>
    </row>
    <row r="245" spans="1:15" x14ac:dyDescent="0.25">
      <c r="A245" s="61" t="str">
        <f>АТС!A277</f>
        <v>10.05.2018</v>
      </c>
      <c r="B245" s="64">
        <f>АТС!B277</f>
        <v>20</v>
      </c>
      <c r="C245" s="61" t="s">
        <v>114</v>
      </c>
      <c r="D245" s="73">
        <f t="shared" si="31"/>
        <v>969.08</v>
      </c>
      <c r="E245" s="74">
        <f t="shared" si="32"/>
        <v>988.93000000000006</v>
      </c>
      <c r="F245" s="74">
        <f t="shared" si="33"/>
        <v>1140.31</v>
      </c>
      <c r="G245" s="75">
        <f t="shared" si="34"/>
        <v>1489.3400000000001</v>
      </c>
      <c r="H245" s="118">
        <f t="shared" si="35"/>
        <v>928.95999999999992</v>
      </c>
      <c r="I245" s="96" t="str">
        <f>АТС!F277</f>
        <v>743,13</v>
      </c>
      <c r="J245" s="94">
        <f>СН!B279</f>
        <v>182.53</v>
      </c>
      <c r="K245" s="34">
        <f t="shared" si="38"/>
        <v>3.3000000000000003</v>
      </c>
      <c r="L245" s="372">
        <f t="shared" si="38"/>
        <v>40.119999999999997</v>
      </c>
      <c r="M245" s="373">
        <f t="shared" si="38"/>
        <v>59.97</v>
      </c>
      <c r="N245" s="373">
        <f t="shared" si="38"/>
        <v>211.35</v>
      </c>
      <c r="O245" s="374">
        <f t="shared" si="38"/>
        <v>560.38</v>
      </c>
    </row>
    <row r="246" spans="1:15" x14ac:dyDescent="0.25">
      <c r="A246" s="61" t="str">
        <f>АТС!A278</f>
        <v>10.05.2018</v>
      </c>
      <c r="B246" s="64">
        <f>АТС!B278</f>
        <v>21</v>
      </c>
      <c r="C246" s="61" t="s">
        <v>114</v>
      </c>
      <c r="D246" s="73">
        <f t="shared" si="31"/>
        <v>981.38</v>
      </c>
      <c r="E246" s="74">
        <f t="shared" si="32"/>
        <v>1001.23</v>
      </c>
      <c r="F246" s="74">
        <f t="shared" si="33"/>
        <v>1152.6100000000001</v>
      </c>
      <c r="G246" s="75">
        <f t="shared" si="34"/>
        <v>1501.6399999999999</v>
      </c>
      <c r="H246" s="118">
        <f t="shared" si="35"/>
        <v>941.26</v>
      </c>
      <c r="I246" s="96" t="str">
        <f>АТС!F278</f>
        <v>753</v>
      </c>
      <c r="J246" s="94">
        <f>СН!B280</f>
        <v>184.96</v>
      </c>
      <c r="K246" s="34">
        <f t="shared" si="38"/>
        <v>3.3000000000000003</v>
      </c>
      <c r="L246" s="372">
        <f t="shared" si="38"/>
        <v>40.119999999999997</v>
      </c>
      <c r="M246" s="373">
        <f t="shared" si="38"/>
        <v>59.97</v>
      </c>
      <c r="N246" s="373">
        <f t="shared" si="38"/>
        <v>211.35</v>
      </c>
      <c r="O246" s="374">
        <f t="shared" si="38"/>
        <v>560.38</v>
      </c>
    </row>
    <row r="247" spans="1:15" x14ac:dyDescent="0.25">
      <c r="A247" s="61" t="str">
        <f>АТС!A279</f>
        <v>10.05.2018</v>
      </c>
      <c r="B247" s="64">
        <f>АТС!B279</f>
        <v>22</v>
      </c>
      <c r="C247" s="61" t="s">
        <v>114</v>
      </c>
      <c r="D247" s="73">
        <f t="shared" si="31"/>
        <v>1270.19</v>
      </c>
      <c r="E247" s="74">
        <f t="shared" si="32"/>
        <v>1290.04</v>
      </c>
      <c r="F247" s="74">
        <f t="shared" si="33"/>
        <v>1441.42</v>
      </c>
      <c r="G247" s="75">
        <f t="shared" si="34"/>
        <v>1790.45</v>
      </c>
      <c r="H247" s="118">
        <f t="shared" si="35"/>
        <v>1230.07</v>
      </c>
      <c r="I247" s="96" t="str">
        <f>АТС!F279</f>
        <v>984,86</v>
      </c>
      <c r="J247" s="94">
        <f>СН!B281</f>
        <v>241.91</v>
      </c>
      <c r="K247" s="34">
        <f t="shared" si="38"/>
        <v>3.3000000000000003</v>
      </c>
      <c r="L247" s="372">
        <f t="shared" si="38"/>
        <v>40.119999999999997</v>
      </c>
      <c r="M247" s="373">
        <f t="shared" si="38"/>
        <v>59.97</v>
      </c>
      <c r="N247" s="373">
        <f t="shared" si="38"/>
        <v>211.35</v>
      </c>
      <c r="O247" s="374">
        <f t="shared" si="38"/>
        <v>560.38</v>
      </c>
    </row>
    <row r="248" spans="1:15" x14ac:dyDescent="0.25">
      <c r="A248" s="61" t="str">
        <f>АТС!A280</f>
        <v>10.05.2018</v>
      </c>
      <c r="B248" s="64">
        <f>АТС!B280</f>
        <v>23</v>
      </c>
      <c r="C248" s="61" t="s">
        <v>114</v>
      </c>
      <c r="D248" s="73">
        <f t="shared" si="31"/>
        <v>990.31999999999994</v>
      </c>
      <c r="E248" s="74">
        <f t="shared" si="32"/>
        <v>1010.17</v>
      </c>
      <c r="F248" s="74">
        <f t="shared" si="33"/>
        <v>1161.55</v>
      </c>
      <c r="G248" s="75">
        <f t="shared" si="34"/>
        <v>1510.58</v>
      </c>
      <c r="H248" s="118">
        <f t="shared" si="35"/>
        <v>950.19999999999993</v>
      </c>
      <c r="I248" s="96" t="str">
        <f>АТС!F280</f>
        <v>760,18</v>
      </c>
      <c r="J248" s="94">
        <f>СН!B282</f>
        <v>186.72</v>
      </c>
      <c r="K248" s="34">
        <f t="shared" si="38"/>
        <v>3.3000000000000003</v>
      </c>
      <c r="L248" s="372">
        <f t="shared" si="38"/>
        <v>40.119999999999997</v>
      </c>
      <c r="M248" s="373">
        <f t="shared" si="38"/>
        <v>59.97</v>
      </c>
      <c r="N248" s="373">
        <f t="shared" si="38"/>
        <v>211.35</v>
      </c>
      <c r="O248" s="374">
        <f t="shared" si="38"/>
        <v>560.38</v>
      </c>
    </row>
    <row r="249" spans="1:15" x14ac:dyDescent="0.25">
      <c r="A249" s="61" t="str">
        <f>АТС!A281</f>
        <v>11.05.2018</v>
      </c>
      <c r="B249" s="64">
        <f>АТС!B281</f>
        <v>0</v>
      </c>
      <c r="C249" s="61" t="s">
        <v>114</v>
      </c>
      <c r="D249" s="73">
        <f t="shared" si="31"/>
        <v>953.99</v>
      </c>
      <c r="E249" s="74">
        <f t="shared" si="32"/>
        <v>973.84</v>
      </c>
      <c r="F249" s="74">
        <f t="shared" si="33"/>
        <v>1125.22</v>
      </c>
      <c r="G249" s="75">
        <f t="shared" si="34"/>
        <v>1474.25</v>
      </c>
      <c r="H249" s="118">
        <f t="shared" si="35"/>
        <v>913.86999999999989</v>
      </c>
      <c r="I249" s="96" t="str">
        <f>АТС!F281</f>
        <v>731,01</v>
      </c>
      <c r="J249" s="94">
        <f>СН!B283</f>
        <v>179.56</v>
      </c>
      <c r="K249" s="34">
        <f t="shared" si="38"/>
        <v>3.3000000000000003</v>
      </c>
      <c r="L249" s="372">
        <f t="shared" si="38"/>
        <v>40.119999999999997</v>
      </c>
      <c r="M249" s="373">
        <f t="shared" si="38"/>
        <v>59.97</v>
      </c>
      <c r="N249" s="373">
        <f t="shared" si="38"/>
        <v>211.35</v>
      </c>
      <c r="O249" s="374">
        <f t="shared" si="38"/>
        <v>560.38</v>
      </c>
    </row>
    <row r="250" spans="1:15" x14ac:dyDescent="0.25">
      <c r="A250" s="61" t="str">
        <f>АТС!A282</f>
        <v>11.05.2018</v>
      </c>
      <c r="B250" s="64">
        <f>АТС!B282</f>
        <v>1</v>
      </c>
      <c r="C250" s="61" t="s">
        <v>114</v>
      </c>
      <c r="D250" s="73">
        <f t="shared" si="31"/>
        <v>999.54000000000008</v>
      </c>
      <c r="E250" s="74">
        <f t="shared" si="32"/>
        <v>1019.3900000000001</v>
      </c>
      <c r="F250" s="74">
        <f t="shared" si="33"/>
        <v>1170.77</v>
      </c>
      <c r="G250" s="75">
        <f t="shared" si="34"/>
        <v>1519.8000000000002</v>
      </c>
      <c r="H250" s="118">
        <f t="shared" si="35"/>
        <v>959.42</v>
      </c>
      <c r="I250" s="96" t="str">
        <f>АТС!F282</f>
        <v>767,58</v>
      </c>
      <c r="J250" s="94">
        <f>СН!B284</f>
        <v>188.54</v>
      </c>
      <c r="K250" s="34">
        <f t="shared" si="38"/>
        <v>3.3000000000000003</v>
      </c>
      <c r="L250" s="372">
        <f t="shared" si="38"/>
        <v>40.119999999999997</v>
      </c>
      <c r="M250" s="373">
        <f t="shared" si="38"/>
        <v>59.97</v>
      </c>
      <c r="N250" s="373">
        <f t="shared" si="38"/>
        <v>211.35</v>
      </c>
      <c r="O250" s="374">
        <f t="shared" si="38"/>
        <v>560.38</v>
      </c>
    </row>
    <row r="251" spans="1:15" x14ac:dyDescent="0.25">
      <c r="A251" s="61" t="str">
        <f>АТС!A283</f>
        <v>11.05.2018</v>
      </c>
      <c r="B251" s="64">
        <f>АТС!B283</f>
        <v>2</v>
      </c>
      <c r="C251" s="61" t="s">
        <v>114</v>
      </c>
      <c r="D251" s="73">
        <f t="shared" si="31"/>
        <v>1015.51</v>
      </c>
      <c r="E251" s="74">
        <f t="shared" si="32"/>
        <v>1035.3599999999999</v>
      </c>
      <c r="F251" s="74">
        <f t="shared" si="33"/>
        <v>1186.74</v>
      </c>
      <c r="G251" s="75">
        <f t="shared" si="34"/>
        <v>1535.77</v>
      </c>
      <c r="H251" s="118">
        <f t="shared" si="35"/>
        <v>975.38999999999987</v>
      </c>
      <c r="I251" s="96" t="str">
        <f>АТС!F283</f>
        <v>780,4</v>
      </c>
      <c r="J251" s="94">
        <f>СН!B285</f>
        <v>191.69</v>
      </c>
      <c r="K251" s="34">
        <f t="shared" si="38"/>
        <v>3.3000000000000003</v>
      </c>
      <c r="L251" s="372">
        <f t="shared" si="38"/>
        <v>40.119999999999997</v>
      </c>
      <c r="M251" s="373">
        <f t="shared" si="38"/>
        <v>59.97</v>
      </c>
      <c r="N251" s="373">
        <f t="shared" si="38"/>
        <v>211.35</v>
      </c>
      <c r="O251" s="374">
        <f t="shared" si="38"/>
        <v>560.38</v>
      </c>
    </row>
    <row r="252" spans="1:15" x14ac:dyDescent="0.25">
      <c r="A252" s="61" t="str">
        <f>АТС!A284</f>
        <v>11.05.2018</v>
      </c>
      <c r="B252" s="64">
        <f>АТС!B284</f>
        <v>3</v>
      </c>
      <c r="C252" s="61" t="s">
        <v>114</v>
      </c>
      <c r="D252" s="73">
        <f t="shared" si="31"/>
        <v>1033.3600000000001</v>
      </c>
      <c r="E252" s="74">
        <f t="shared" si="32"/>
        <v>1053.21</v>
      </c>
      <c r="F252" s="74">
        <f t="shared" si="33"/>
        <v>1204.5900000000001</v>
      </c>
      <c r="G252" s="75">
        <f t="shared" si="34"/>
        <v>1553.62</v>
      </c>
      <c r="H252" s="118">
        <f t="shared" si="35"/>
        <v>993.24</v>
      </c>
      <c r="I252" s="96" t="str">
        <f>АТС!F284</f>
        <v>794,73</v>
      </c>
      <c r="J252" s="94">
        <f>СН!B286</f>
        <v>195.21</v>
      </c>
      <c r="K252" s="34">
        <f t="shared" si="38"/>
        <v>3.3000000000000003</v>
      </c>
      <c r="L252" s="372">
        <f t="shared" si="38"/>
        <v>40.119999999999997</v>
      </c>
      <c r="M252" s="373">
        <f t="shared" si="38"/>
        <v>59.97</v>
      </c>
      <c r="N252" s="373">
        <f t="shared" si="38"/>
        <v>211.35</v>
      </c>
      <c r="O252" s="374">
        <f t="shared" si="38"/>
        <v>560.38</v>
      </c>
    </row>
    <row r="253" spans="1:15" x14ac:dyDescent="0.25">
      <c r="A253" s="61" t="str">
        <f>АТС!A285</f>
        <v>11.05.2018</v>
      </c>
      <c r="B253" s="64">
        <f>АТС!B285</f>
        <v>4</v>
      </c>
      <c r="C253" s="61" t="s">
        <v>114</v>
      </c>
      <c r="D253" s="73">
        <f t="shared" si="31"/>
        <v>1082.17</v>
      </c>
      <c r="E253" s="74">
        <f t="shared" si="32"/>
        <v>1102.02</v>
      </c>
      <c r="F253" s="74">
        <f t="shared" si="33"/>
        <v>1253.4000000000001</v>
      </c>
      <c r="G253" s="75">
        <f t="shared" si="34"/>
        <v>1602.4299999999998</v>
      </c>
      <c r="H253" s="118">
        <f t="shared" si="35"/>
        <v>1042.05</v>
      </c>
      <c r="I253" s="96" t="str">
        <f>АТС!F285</f>
        <v>833,92</v>
      </c>
      <c r="J253" s="94">
        <f>СН!B287</f>
        <v>204.83</v>
      </c>
      <c r="K253" s="34">
        <f t="shared" si="38"/>
        <v>3.3000000000000003</v>
      </c>
      <c r="L253" s="372">
        <f t="shared" si="38"/>
        <v>40.119999999999997</v>
      </c>
      <c r="M253" s="373">
        <f t="shared" si="38"/>
        <v>59.97</v>
      </c>
      <c r="N253" s="373">
        <f t="shared" si="38"/>
        <v>211.35</v>
      </c>
      <c r="O253" s="374">
        <f t="shared" si="38"/>
        <v>560.38</v>
      </c>
    </row>
    <row r="254" spans="1:15" x14ac:dyDescent="0.25">
      <c r="A254" s="61" t="str">
        <f>АТС!A286</f>
        <v>11.05.2018</v>
      </c>
      <c r="B254" s="64">
        <f>АТС!B286</f>
        <v>5</v>
      </c>
      <c r="C254" s="61" t="s">
        <v>114</v>
      </c>
      <c r="D254" s="73">
        <f t="shared" si="31"/>
        <v>1107.93</v>
      </c>
      <c r="E254" s="74">
        <f t="shared" si="32"/>
        <v>1127.78</v>
      </c>
      <c r="F254" s="74">
        <f t="shared" si="33"/>
        <v>1279.1600000000001</v>
      </c>
      <c r="G254" s="75">
        <f t="shared" si="34"/>
        <v>1628.19</v>
      </c>
      <c r="H254" s="118">
        <f t="shared" si="35"/>
        <v>1067.81</v>
      </c>
      <c r="I254" s="96" t="str">
        <f>АТС!F286</f>
        <v>854,6</v>
      </c>
      <c r="J254" s="94">
        <f>СН!B288</f>
        <v>209.91</v>
      </c>
      <c r="K254" s="34">
        <f t="shared" si="38"/>
        <v>3.3000000000000003</v>
      </c>
      <c r="L254" s="372">
        <f t="shared" si="38"/>
        <v>40.119999999999997</v>
      </c>
      <c r="M254" s="373">
        <f t="shared" si="38"/>
        <v>59.97</v>
      </c>
      <c r="N254" s="373">
        <f t="shared" si="38"/>
        <v>211.35</v>
      </c>
      <c r="O254" s="374">
        <f t="shared" si="38"/>
        <v>560.38</v>
      </c>
    </row>
    <row r="255" spans="1:15" x14ac:dyDescent="0.25">
      <c r="A255" s="61" t="str">
        <f>АТС!A287</f>
        <v>11.05.2018</v>
      </c>
      <c r="B255" s="64">
        <f>АТС!B287</f>
        <v>6</v>
      </c>
      <c r="C255" s="61" t="s">
        <v>114</v>
      </c>
      <c r="D255" s="73">
        <f t="shared" si="31"/>
        <v>1104.45</v>
      </c>
      <c r="E255" s="74">
        <f t="shared" si="32"/>
        <v>1124.3</v>
      </c>
      <c r="F255" s="74">
        <f t="shared" si="33"/>
        <v>1275.6799999999998</v>
      </c>
      <c r="G255" s="75">
        <f t="shared" si="34"/>
        <v>1624.71</v>
      </c>
      <c r="H255" s="118">
        <f t="shared" si="35"/>
        <v>1064.33</v>
      </c>
      <c r="I255" s="96" t="str">
        <f>АТС!F287</f>
        <v>851,8</v>
      </c>
      <c r="J255" s="94">
        <f>СН!B289</f>
        <v>209.23</v>
      </c>
      <c r="K255" s="34">
        <f t="shared" si="38"/>
        <v>3.3000000000000003</v>
      </c>
      <c r="L255" s="372">
        <f t="shared" si="38"/>
        <v>40.119999999999997</v>
      </c>
      <c r="M255" s="373">
        <f t="shared" si="38"/>
        <v>59.97</v>
      </c>
      <c r="N255" s="373">
        <f t="shared" si="38"/>
        <v>211.35</v>
      </c>
      <c r="O255" s="374">
        <f t="shared" si="38"/>
        <v>560.38</v>
      </c>
    </row>
    <row r="256" spans="1:15" x14ac:dyDescent="0.25">
      <c r="A256" s="61" t="str">
        <f>АТС!A288</f>
        <v>11.05.2018</v>
      </c>
      <c r="B256" s="64">
        <f>АТС!B288</f>
        <v>7</v>
      </c>
      <c r="C256" s="61" t="s">
        <v>114</v>
      </c>
      <c r="D256" s="73">
        <f t="shared" si="31"/>
        <v>948.72</v>
      </c>
      <c r="E256" s="74">
        <f t="shared" si="32"/>
        <v>968.56999999999994</v>
      </c>
      <c r="F256" s="74">
        <f t="shared" si="33"/>
        <v>1119.95</v>
      </c>
      <c r="G256" s="75">
        <f t="shared" si="34"/>
        <v>1468.98</v>
      </c>
      <c r="H256" s="118">
        <f t="shared" si="35"/>
        <v>908.59999999999991</v>
      </c>
      <c r="I256" s="96" t="str">
        <f>АТС!F288</f>
        <v>726,78</v>
      </c>
      <c r="J256" s="94">
        <f>СН!B290</f>
        <v>178.52</v>
      </c>
      <c r="K256" s="34">
        <f t="shared" ref="K256:O270" si="39">K255</f>
        <v>3.3000000000000003</v>
      </c>
      <c r="L256" s="372">
        <f t="shared" si="39"/>
        <v>40.119999999999997</v>
      </c>
      <c r="M256" s="373">
        <f t="shared" si="39"/>
        <v>59.97</v>
      </c>
      <c r="N256" s="373">
        <f t="shared" si="39"/>
        <v>211.35</v>
      </c>
      <c r="O256" s="374">
        <f t="shared" si="39"/>
        <v>560.38</v>
      </c>
    </row>
    <row r="257" spans="1:15" x14ac:dyDescent="0.25">
      <c r="A257" s="61" t="str">
        <f>АТС!A289</f>
        <v>11.05.2018</v>
      </c>
      <c r="B257" s="64">
        <f>АТС!B289</f>
        <v>8</v>
      </c>
      <c r="C257" s="61" t="s">
        <v>114</v>
      </c>
      <c r="D257" s="73">
        <f t="shared" si="31"/>
        <v>1020.59</v>
      </c>
      <c r="E257" s="74">
        <f t="shared" si="32"/>
        <v>1040.44</v>
      </c>
      <c r="F257" s="74">
        <f t="shared" si="33"/>
        <v>1191.8200000000002</v>
      </c>
      <c r="G257" s="75">
        <f t="shared" si="34"/>
        <v>1540.85</v>
      </c>
      <c r="H257" s="118">
        <f t="shared" si="35"/>
        <v>980.47</v>
      </c>
      <c r="I257" s="96" t="str">
        <f>АТС!F289</f>
        <v>784,48</v>
      </c>
      <c r="J257" s="94">
        <f>СН!B291</f>
        <v>192.69</v>
      </c>
      <c r="K257" s="34">
        <f t="shared" si="39"/>
        <v>3.3000000000000003</v>
      </c>
      <c r="L257" s="372">
        <f t="shared" si="39"/>
        <v>40.119999999999997</v>
      </c>
      <c r="M257" s="373">
        <f t="shared" si="39"/>
        <v>59.97</v>
      </c>
      <c r="N257" s="373">
        <f t="shared" si="39"/>
        <v>211.35</v>
      </c>
      <c r="O257" s="374">
        <f t="shared" si="39"/>
        <v>560.38</v>
      </c>
    </row>
    <row r="258" spans="1:15" x14ac:dyDescent="0.25">
      <c r="A258" s="61" t="str">
        <f>АТС!A290</f>
        <v>11.05.2018</v>
      </c>
      <c r="B258" s="64">
        <f>АТС!B290</f>
        <v>9</v>
      </c>
      <c r="C258" s="61" t="s">
        <v>114</v>
      </c>
      <c r="D258" s="73">
        <f t="shared" si="31"/>
        <v>973.58</v>
      </c>
      <c r="E258" s="74">
        <f t="shared" si="32"/>
        <v>993.43000000000006</v>
      </c>
      <c r="F258" s="74">
        <f t="shared" si="33"/>
        <v>1144.81</v>
      </c>
      <c r="G258" s="75">
        <f t="shared" si="34"/>
        <v>1493.8400000000001</v>
      </c>
      <c r="H258" s="118">
        <f t="shared" si="35"/>
        <v>933.45999999999992</v>
      </c>
      <c r="I258" s="96" t="str">
        <f>АТС!F290</f>
        <v>746,74</v>
      </c>
      <c r="J258" s="94">
        <f>СН!B292</f>
        <v>183.42</v>
      </c>
      <c r="K258" s="34">
        <f t="shared" si="39"/>
        <v>3.3000000000000003</v>
      </c>
      <c r="L258" s="372">
        <f t="shared" si="39"/>
        <v>40.119999999999997</v>
      </c>
      <c r="M258" s="373">
        <f t="shared" si="39"/>
        <v>59.97</v>
      </c>
      <c r="N258" s="373">
        <f t="shared" si="39"/>
        <v>211.35</v>
      </c>
      <c r="O258" s="374">
        <f t="shared" si="39"/>
        <v>560.38</v>
      </c>
    </row>
    <row r="259" spans="1:15" x14ac:dyDescent="0.25">
      <c r="A259" s="61" t="str">
        <f>АТС!A291</f>
        <v>11.05.2018</v>
      </c>
      <c r="B259" s="64">
        <f>АТС!B291</f>
        <v>10</v>
      </c>
      <c r="C259" s="61" t="s">
        <v>114</v>
      </c>
      <c r="D259" s="73">
        <f t="shared" si="31"/>
        <v>959.11</v>
      </c>
      <c r="E259" s="74">
        <f t="shared" si="32"/>
        <v>978.96</v>
      </c>
      <c r="F259" s="74">
        <f t="shared" si="33"/>
        <v>1130.3400000000001</v>
      </c>
      <c r="G259" s="75">
        <f t="shared" si="34"/>
        <v>1479.37</v>
      </c>
      <c r="H259" s="118">
        <f t="shared" si="35"/>
        <v>918.99</v>
      </c>
      <c r="I259" s="96" t="str">
        <f>АТС!F291</f>
        <v>735,12</v>
      </c>
      <c r="J259" s="94">
        <f>СН!B293</f>
        <v>180.57</v>
      </c>
      <c r="K259" s="34">
        <f t="shared" si="39"/>
        <v>3.3000000000000003</v>
      </c>
      <c r="L259" s="372">
        <f t="shared" si="39"/>
        <v>40.119999999999997</v>
      </c>
      <c r="M259" s="373">
        <f t="shared" si="39"/>
        <v>59.97</v>
      </c>
      <c r="N259" s="373">
        <f t="shared" si="39"/>
        <v>211.35</v>
      </c>
      <c r="O259" s="374">
        <f t="shared" si="39"/>
        <v>560.38</v>
      </c>
    </row>
    <row r="260" spans="1:15" x14ac:dyDescent="0.25">
      <c r="A260" s="61" t="str">
        <f>АТС!A292</f>
        <v>11.05.2018</v>
      </c>
      <c r="B260" s="64">
        <f>АТС!B292</f>
        <v>11</v>
      </c>
      <c r="C260" s="61" t="s">
        <v>114</v>
      </c>
      <c r="D260" s="73">
        <f t="shared" si="31"/>
        <v>957.42</v>
      </c>
      <c r="E260" s="74">
        <f t="shared" si="32"/>
        <v>977.27</v>
      </c>
      <c r="F260" s="74">
        <f t="shared" si="33"/>
        <v>1128.6500000000001</v>
      </c>
      <c r="G260" s="75">
        <f t="shared" si="34"/>
        <v>1477.6799999999998</v>
      </c>
      <c r="H260" s="118">
        <f t="shared" si="35"/>
        <v>917.3</v>
      </c>
      <c r="I260" s="96" t="str">
        <f>АТС!F292</f>
        <v>733,77</v>
      </c>
      <c r="J260" s="94">
        <f>СН!B294</f>
        <v>180.23</v>
      </c>
      <c r="K260" s="34">
        <f t="shared" si="39"/>
        <v>3.3000000000000003</v>
      </c>
      <c r="L260" s="372">
        <f t="shared" si="39"/>
        <v>40.119999999999997</v>
      </c>
      <c r="M260" s="373">
        <f t="shared" si="39"/>
        <v>59.97</v>
      </c>
      <c r="N260" s="373">
        <f t="shared" si="39"/>
        <v>211.35</v>
      </c>
      <c r="O260" s="374">
        <f t="shared" si="39"/>
        <v>560.38</v>
      </c>
    </row>
    <row r="261" spans="1:15" x14ac:dyDescent="0.25">
      <c r="A261" s="61" t="str">
        <f>АТС!A293</f>
        <v>11.05.2018</v>
      </c>
      <c r="B261" s="64">
        <f>АТС!B293</f>
        <v>12</v>
      </c>
      <c r="C261" s="61" t="s">
        <v>114</v>
      </c>
      <c r="D261" s="73">
        <f t="shared" si="31"/>
        <v>957.98</v>
      </c>
      <c r="E261" s="74">
        <f t="shared" si="32"/>
        <v>977.83</v>
      </c>
      <c r="F261" s="74">
        <f t="shared" si="33"/>
        <v>1129.21</v>
      </c>
      <c r="G261" s="75">
        <f t="shared" si="34"/>
        <v>1478.24</v>
      </c>
      <c r="H261" s="118">
        <f t="shared" si="35"/>
        <v>917.86</v>
      </c>
      <c r="I261" s="96" t="str">
        <f>АТС!F293</f>
        <v>734,22</v>
      </c>
      <c r="J261" s="94">
        <f>СН!B295</f>
        <v>180.34</v>
      </c>
      <c r="K261" s="34">
        <f t="shared" si="39"/>
        <v>3.3000000000000003</v>
      </c>
      <c r="L261" s="372">
        <f t="shared" si="39"/>
        <v>40.119999999999997</v>
      </c>
      <c r="M261" s="373">
        <f t="shared" si="39"/>
        <v>59.97</v>
      </c>
      <c r="N261" s="373">
        <f t="shared" si="39"/>
        <v>211.35</v>
      </c>
      <c r="O261" s="374">
        <f t="shared" si="39"/>
        <v>560.38</v>
      </c>
    </row>
    <row r="262" spans="1:15" x14ac:dyDescent="0.25">
      <c r="A262" s="61" t="str">
        <f>АТС!A294</f>
        <v>11.05.2018</v>
      </c>
      <c r="B262" s="64">
        <f>АТС!B294</f>
        <v>13</v>
      </c>
      <c r="C262" s="61" t="s">
        <v>114</v>
      </c>
      <c r="D262" s="73">
        <f t="shared" si="31"/>
        <v>958.86</v>
      </c>
      <c r="E262" s="74">
        <f t="shared" si="32"/>
        <v>978.71</v>
      </c>
      <c r="F262" s="74">
        <f t="shared" si="33"/>
        <v>1130.0899999999999</v>
      </c>
      <c r="G262" s="75">
        <f t="shared" si="34"/>
        <v>1479.12</v>
      </c>
      <c r="H262" s="118">
        <f t="shared" si="35"/>
        <v>918.7399999999999</v>
      </c>
      <c r="I262" s="96" t="str">
        <f>АТС!F294</f>
        <v>734,92</v>
      </c>
      <c r="J262" s="94">
        <f>СН!B296</f>
        <v>180.52</v>
      </c>
      <c r="K262" s="34">
        <f t="shared" si="39"/>
        <v>3.3000000000000003</v>
      </c>
      <c r="L262" s="372">
        <f t="shared" si="39"/>
        <v>40.119999999999997</v>
      </c>
      <c r="M262" s="373">
        <f t="shared" si="39"/>
        <v>59.97</v>
      </c>
      <c r="N262" s="373">
        <f t="shared" si="39"/>
        <v>211.35</v>
      </c>
      <c r="O262" s="374">
        <f t="shared" si="39"/>
        <v>560.38</v>
      </c>
    </row>
    <row r="263" spans="1:15" x14ac:dyDescent="0.25">
      <c r="A263" s="61" t="str">
        <f>АТС!A295</f>
        <v>11.05.2018</v>
      </c>
      <c r="B263" s="64">
        <f>АТС!B295</f>
        <v>14</v>
      </c>
      <c r="C263" s="61" t="s">
        <v>114</v>
      </c>
      <c r="D263" s="73">
        <f t="shared" si="31"/>
        <v>957.59</v>
      </c>
      <c r="E263" s="74">
        <f t="shared" si="32"/>
        <v>977.44</v>
      </c>
      <c r="F263" s="74">
        <f t="shared" si="33"/>
        <v>1128.82</v>
      </c>
      <c r="G263" s="75">
        <f t="shared" si="34"/>
        <v>1477.85</v>
      </c>
      <c r="H263" s="118">
        <f t="shared" si="35"/>
        <v>917.46999999999991</v>
      </c>
      <c r="I263" s="96" t="str">
        <f>АТС!F295</f>
        <v>733,9</v>
      </c>
      <c r="J263" s="94">
        <f>СН!B297</f>
        <v>180.27</v>
      </c>
      <c r="K263" s="34">
        <f t="shared" si="39"/>
        <v>3.3000000000000003</v>
      </c>
      <c r="L263" s="372">
        <f t="shared" si="39"/>
        <v>40.119999999999997</v>
      </c>
      <c r="M263" s="373">
        <f t="shared" si="39"/>
        <v>59.97</v>
      </c>
      <c r="N263" s="373">
        <f t="shared" si="39"/>
        <v>211.35</v>
      </c>
      <c r="O263" s="374">
        <f t="shared" si="39"/>
        <v>560.38</v>
      </c>
    </row>
    <row r="264" spans="1:15" x14ac:dyDescent="0.25">
      <c r="A264" s="61" t="str">
        <f>АТС!A296</f>
        <v>11.05.2018</v>
      </c>
      <c r="B264" s="64">
        <f>АТС!B296</f>
        <v>15</v>
      </c>
      <c r="C264" s="61" t="s">
        <v>114</v>
      </c>
      <c r="D264" s="73">
        <f t="shared" si="31"/>
        <v>957.26</v>
      </c>
      <c r="E264" s="74">
        <f t="shared" si="32"/>
        <v>977.11</v>
      </c>
      <c r="F264" s="74">
        <f t="shared" si="33"/>
        <v>1128.49</v>
      </c>
      <c r="G264" s="75">
        <f t="shared" si="34"/>
        <v>1477.52</v>
      </c>
      <c r="H264" s="118">
        <f t="shared" si="35"/>
        <v>917.13999999999987</v>
      </c>
      <c r="I264" s="96" t="str">
        <f>АТС!F296</f>
        <v>733,64</v>
      </c>
      <c r="J264" s="94">
        <f>СН!B298</f>
        <v>180.2</v>
      </c>
      <c r="K264" s="34">
        <f t="shared" si="39"/>
        <v>3.3000000000000003</v>
      </c>
      <c r="L264" s="372">
        <f t="shared" si="39"/>
        <v>40.119999999999997</v>
      </c>
      <c r="M264" s="373">
        <f t="shared" si="39"/>
        <v>59.97</v>
      </c>
      <c r="N264" s="373">
        <f t="shared" si="39"/>
        <v>211.35</v>
      </c>
      <c r="O264" s="374">
        <f t="shared" si="39"/>
        <v>560.38</v>
      </c>
    </row>
    <row r="265" spans="1:15" x14ac:dyDescent="0.25">
      <c r="A265" s="61" t="str">
        <f>АТС!A297</f>
        <v>11.05.2018</v>
      </c>
      <c r="B265" s="64">
        <f>АТС!B297</f>
        <v>16</v>
      </c>
      <c r="C265" s="61" t="s">
        <v>114</v>
      </c>
      <c r="D265" s="73">
        <f t="shared" ref="D265:D328" si="40">J265+L265+K265+I265</f>
        <v>958.31000000000006</v>
      </c>
      <c r="E265" s="74">
        <f t="shared" ref="E265:E328" si="41">J265+K265+M265+I265</f>
        <v>978.16000000000008</v>
      </c>
      <c r="F265" s="74">
        <f t="shared" ref="F265:F328" si="42">J265+K265+N265+I265</f>
        <v>1129.54</v>
      </c>
      <c r="G265" s="75">
        <f t="shared" ref="G265:G328" si="43">J265+K265+O265+I265</f>
        <v>1478.5700000000002</v>
      </c>
      <c r="H265" s="118">
        <f t="shared" si="35"/>
        <v>918.18999999999994</v>
      </c>
      <c r="I265" s="96" t="str">
        <f>АТС!F297</f>
        <v>734,48</v>
      </c>
      <c r="J265" s="94">
        <f>СН!B299</f>
        <v>180.41</v>
      </c>
      <c r="K265" s="34">
        <f t="shared" si="39"/>
        <v>3.3000000000000003</v>
      </c>
      <c r="L265" s="372">
        <f t="shared" si="39"/>
        <v>40.119999999999997</v>
      </c>
      <c r="M265" s="373">
        <f t="shared" si="39"/>
        <v>59.97</v>
      </c>
      <c r="N265" s="373">
        <f t="shared" si="39"/>
        <v>211.35</v>
      </c>
      <c r="O265" s="374">
        <f t="shared" si="39"/>
        <v>560.38</v>
      </c>
    </row>
    <row r="266" spans="1:15" x14ac:dyDescent="0.25">
      <c r="A266" s="61" t="str">
        <f>АТС!A298</f>
        <v>11.05.2018</v>
      </c>
      <c r="B266" s="64">
        <f>АТС!B298</f>
        <v>17</v>
      </c>
      <c r="C266" s="61" t="s">
        <v>114</v>
      </c>
      <c r="D266" s="73">
        <f t="shared" si="40"/>
        <v>957.76</v>
      </c>
      <c r="E266" s="74">
        <f t="shared" si="41"/>
        <v>977.61</v>
      </c>
      <c r="F266" s="74">
        <f t="shared" si="42"/>
        <v>1128.99</v>
      </c>
      <c r="G266" s="75">
        <f t="shared" si="43"/>
        <v>1478.02</v>
      </c>
      <c r="H266" s="118">
        <f t="shared" si="35"/>
        <v>917.63999999999987</v>
      </c>
      <c r="I266" s="96" t="str">
        <f>АТС!F298</f>
        <v>734,04</v>
      </c>
      <c r="J266" s="94">
        <f>СН!B300</f>
        <v>180.3</v>
      </c>
      <c r="K266" s="34">
        <f t="shared" si="39"/>
        <v>3.3000000000000003</v>
      </c>
      <c r="L266" s="372">
        <f t="shared" si="39"/>
        <v>40.119999999999997</v>
      </c>
      <c r="M266" s="373">
        <f t="shared" si="39"/>
        <v>59.97</v>
      </c>
      <c r="N266" s="373">
        <f t="shared" si="39"/>
        <v>211.35</v>
      </c>
      <c r="O266" s="374">
        <f t="shared" si="39"/>
        <v>560.38</v>
      </c>
    </row>
    <row r="267" spans="1:15" x14ac:dyDescent="0.25">
      <c r="A267" s="61" t="str">
        <f>АТС!A299</f>
        <v>11.05.2018</v>
      </c>
      <c r="B267" s="64">
        <f>АТС!B299</f>
        <v>18</v>
      </c>
      <c r="C267" s="61" t="s">
        <v>114</v>
      </c>
      <c r="D267" s="73">
        <f t="shared" si="40"/>
        <v>958.16000000000008</v>
      </c>
      <c r="E267" s="74">
        <f t="shared" si="41"/>
        <v>978.01</v>
      </c>
      <c r="F267" s="74">
        <f t="shared" si="42"/>
        <v>1129.3899999999999</v>
      </c>
      <c r="G267" s="75">
        <f t="shared" si="43"/>
        <v>1478.42</v>
      </c>
      <c r="H267" s="118">
        <f t="shared" si="35"/>
        <v>918.04</v>
      </c>
      <c r="I267" s="96" t="str">
        <f>АТС!F299</f>
        <v>734,36</v>
      </c>
      <c r="J267" s="94">
        <f>СН!B301</f>
        <v>180.38</v>
      </c>
      <c r="K267" s="34">
        <f t="shared" si="39"/>
        <v>3.3000000000000003</v>
      </c>
      <c r="L267" s="372">
        <f t="shared" si="39"/>
        <v>40.119999999999997</v>
      </c>
      <c r="M267" s="373">
        <f t="shared" si="39"/>
        <v>59.97</v>
      </c>
      <c r="N267" s="373">
        <f t="shared" si="39"/>
        <v>211.35</v>
      </c>
      <c r="O267" s="374">
        <f t="shared" si="39"/>
        <v>560.38</v>
      </c>
    </row>
    <row r="268" spans="1:15" x14ac:dyDescent="0.25">
      <c r="A268" s="61" t="str">
        <f>АТС!A300</f>
        <v>11.05.2018</v>
      </c>
      <c r="B268" s="64">
        <f>АТС!B300</f>
        <v>19</v>
      </c>
      <c r="C268" s="61" t="s">
        <v>114</v>
      </c>
      <c r="D268" s="73">
        <f t="shared" si="40"/>
        <v>980.94</v>
      </c>
      <c r="E268" s="74">
        <f t="shared" si="41"/>
        <v>1000.79</v>
      </c>
      <c r="F268" s="74">
        <f t="shared" si="42"/>
        <v>1152.17</v>
      </c>
      <c r="G268" s="75">
        <f t="shared" si="43"/>
        <v>1501.1999999999998</v>
      </c>
      <c r="H268" s="118">
        <f t="shared" si="35"/>
        <v>940.81999999999994</v>
      </c>
      <c r="I268" s="96" t="str">
        <f>АТС!F300</f>
        <v>752,65</v>
      </c>
      <c r="J268" s="94">
        <f>СН!B302</f>
        <v>184.87</v>
      </c>
      <c r="K268" s="34">
        <f t="shared" si="39"/>
        <v>3.3000000000000003</v>
      </c>
      <c r="L268" s="372">
        <f t="shared" si="39"/>
        <v>40.119999999999997</v>
      </c>
      <c r="M268" s="373">
        <f t="shared" si="39"/>
        <v>59.97</v>
      </c>
      <c r="N268" s="373">
        <f t="shared" si="39"/>
        <v>211.35</v>
      </c>
      <c r="O268" s="374">
        <f t="shared" si="39"/>
        <v>560.38</v>
      </c>
    </row>
    <row r="269" spans="1:15" x14ac:dyDescent="0.25">
      <c r="A269" s="61" t="str">
        <f>АТС!A301</f>
        <v>11.05.2018</v>
      </c>
      <c r="B269" s="64">
        <f>АТС!B301</f>
        <v>20</v>
      </c>
      <c r="C269" s="61" t="s">
        <v>114</v>
      </c>
      <c r="D269" s="73">
        <f t="shared" si="40"/>
        <v>965.83999999999992</v>
      </c>
      <c r="E269" s="74">
        <f t="shared" si="41"/>
        <v>985.68999999999994</v>
      </c>
      <c r="F269" s="74">
        <f t="shared" si="42"/>
        <v>1137.07</v>
      </c>
      <c r="G269" s="75">
        <f t="shared" si="43"/>
        <v>1486.1</v>
      </c>
      <c r="H269" s="118">
        <f t="shared" si="35"/>
        <v>925.71999999999991</v>
      </c>
      <c r="I269" s="96" t="str">
        <f>АТС!F301</f>
        <v>740,53</v>
      </c>
      <c r="J269" s="94">
        <f>СН!B303</f>
        <v>181.89</v>
      </c>
      <c r="K269" s="34">
        <f t="shared" si="39"/>
        <v>3.3000000000000003</v>
      </c>
      <c r="L269" s="372">
        <f t="shared" si="39"/>
        <v>40.119999999999997</v>
      </c>
      <c r="M269" s="373">
        <f t="shared" si="39"/>
        <v>59.97</v>
      </c>
      <c r="N269" s="373">
        <f t="shared" si="39"/>
        <v>211.35</v>
      </c>
      <c r="O269" s="374">
        <f t="shared" si="39"/>
        <v>560.38</v>
      </c>
    </row>
    <row r="270" spans="1:15" x14ac:dyDescent="0.25">
      <c r="A270" s="61" t="str">
        <f>АТС!A302</f>
        <v>11.05.2018</v>
      </c>
      <c r="B270" s="64">
        <f>АТС!B302</f>
        <v>21</v>
      </c>
      <c r="C270" s="61" t="s">
        <v>114</v>
      </c>
      <c r="D270" s="73">
        <f t="shared" si="40"/>
        <v>980.46</v>
      </c>
      <c r="E270" s="74">
        <f t="shared" si="41"/>
        <v>1000.31</v>
      </c>
      <c r="F270" s="74">
        <f t="shared" si="42"/>
        <v>1151.69</v>
      </c>
      <c r="G270" s="75">
        <f t="shared" si="43"/>
        <v>1500.72</v>
      </c>
      <c r="H270" s="118">
        <f t="shared" si="35"/>
        <v>940.33999999999992</v>
      </c>
      <c r="I270" s="96" t="str">
        <f>АТС!F302</f>
        <v>752,26</v>
      </c>
      <c r="J270" s="94">
        <f>СН!B304</f>
        <v>184.78</v>
      </c>
      <c r="K270" s="34">
        <f t="shared" si="39"/>
        <v>3.3000000000000003</v>
      </c>
      <c r="L270" s="372">
        <f t="shared" si="39"/>
        <v>40.119999999999997</v>
      </c>
      <c r="M270" s="373">
        <f t="shared" si="39"/>
        <v>59.97</v>
      </c>
      <c r="N270" s="373">
        <f t="shared" si="39"/>
        <v>211.35</v>
      </c>
      <c r="O270" s="374">
        <f t="shared" si="39"/>
        <v>560.38</v>
      </c>
    </row>
    <row r="271" spans="1:15" x14ac:dyDescent="0.25">
      <c r="A271" s="61" t="str">
        <f>АТС!A303</f>
        <v>11.05.2018</v>
      </c>
      <c r="B271" s="64">
        <f>АТС!B303</f>
        <v>22</v>
      </c>
      <c r="C271" s="61" t="s">
        <v>114</v>
      </c>
      <c r="D271" s="73">
        <f t="shared" si="40"/>
        <v>1269.83</v>
      </c>
      <c r="E271" s="74">
        <f t="shared" si="41"/>
        <v>1289.68</v>
      </c>
      <c r="F271" s="74">
        <f t="shared" si="42"/>
        <v>1441.06</v>
      </c>
      <c r="G271" s="75">
        <f t="shared" si="43"/>
        <v>1790.0900000000001</v>
      </c>
      <c r="H271" s="118">
        <f t="shared" ref="H271:H334" si="44">I271+J271+K271</f>
        <v>1229.71</v>
      </c>
      <c r="I271" s="96" t="str">
        <f>АТС!F303</f>
        <v>984,57</v>
      </c>
      <c r="J271" s="94">
        <f>СН!B305</f>
        <v>241.84</v>
      </c>
      <c r="K271" s="34">
        <f t="shared" ref="K271:O285" si="45">K270</f>
        <v>3.3000000000000003</v>
      </c>
      <c r="L271" s="372">
        <f t="shared" si="45"/>
        <v>40.119999999999997</v>
      </c>
      <c r="M271" s="373">
        <f t="shared" si="45"/>
        <v>59.97</v>
      </c>
      <c r="N271" s="373">
        <f t="shared" si="45"/>
        <v>211.35</v>
      </c>
      <c r="O271" s="374">
        <f t="shared" si="45"/>
        <v>560.38</v>
      </c>
    </row>
    <row r="272" spans="1:15" x14ac:dyDescent="0.25">
      <c r="A272" s="61" t="str">
        <f>АТС!A304</f>
        <v>11.05.2018</v>
      </c>
      <c r="B272" s="64">
        <f>АТС!B304</f>
        <v>23</v>
      </c>
      <c r="C272" s="61" t="s">
        <v>114</v>
      </c>
      <c r="D272" s="73">
        <f t="shared" si="40"/>
        <v>983.17000000000007</v>
      </c>
      <c r="E272" s="74">
        <f t="shared" si="41"/>
        <v>1003.0200000000001</v>
      </c>
      <c r="F272" s="74">
        <f t="shared" si="42"/>
        <v>1154.4000000000001</v>
      </c>
      <c r="G272" s="75">
        <f t="shared" si="43"/>
        <v>1503.43</v>
      </c>
      <c r="H272" s="118">
        <f t="shared" si="44"/>
        <v>943.05</v>
      </c>
      <c r="I272" s="96" t="str">
        <f>АТС!F304</f>
        <v>754,44</v>
      </c>
      <c r="J272" s="94">
        <f>СН!B306</f>
        <v>185.31</v>
      </c>
      <c r="K272" s="34">
        <f t="shared" si="45"/>
        <v>3.3000000000000003</v>
      </c>
      <c r="L272" s="372">
        <f t="shared" si="45"/>
        <v>40.119999999999997</v>
      </c>
      <c r="M272" s="373">
        <f t="shared" si="45"/>
        <v>59.97</v>
      </c>
      <c r="N272" s="373">
        <f t="shared" si="45"/>
        <v>211.35</v>
      </c>
      <c r="O272" s="374">
        <f t="shared" si="45"/>
        <v>560.38</v>
      </c>
    </row>
    <row r="273" spans="1:15" x14ac:dyDescent="0.25">
      <c r="A273" s="61" t="str">
        <f>АТС!A305</f>
        <v>12.05.2018</v>
      </c>
      <c r="B273" s="64">
        <f>АТС!B305</f>
        <v>0</v>
      </c>
      <c r="C273" s="61" t="s">
        <v>114</v>
      </c>
      <c r="D273" s="73">
        <f t="shared" si="40"/>
        <v>955.80000000000007</v>
      </c>
      <c r="E273" s="74">
        <f t="shared" si="41"/>
        <v>975.65000000000009</v>
      </c>
      <c r="F273" s="74">
        <f t="shared" si="42"/>
        <v>1127.03</v>
      </c>
      <c r="G273" s="75">
        <f t="shared" si="43"/>
        <v>1476.06</v>
      </c>
      <c r="H273" s="118">
        <f t="shared" si="44"/>
        <v>915.68</v>
      </c>
      <c r="I273" s="96" t="str">
        <f>АТС!F305</f>
        <v>732,47</v>
      </c>
      <c r="J273" s="94">
        <f>СН!B307</f>
        <v>179.91</v>
      </c>
      <c r="K273" s="34">
        <f t="shared" si="45"/>
        <v>3.3000000000000003</v>
      </c>
      <c r="L273" s="372">
        <f t="shared" si="45"/>
        <v>40.119999999999997</v>
      </c>
      <c r="M273" s="373">
        <f t="shared" si="45"/>
        <v>59.97</v>
      </c>
      <c r="N273" s="373">
        <f t="shared" si="45"/>
        <v>211.35</v>
      </c>
      <c r="O273" s="374">
        <f t="shared" si="45"/>
        <v>560.38</v>
      </c>
    </row>
    <row r="274" spans="1:15" x14ac:dyDescent="0.25">
      <c r="A274" s="61" t="str">
        <f>АТС!A306</f>
        <v>12.05.2018</v>
      </c>
      <c r="B274" s="64">
        <f>АТС!B306</f>
        <v>1</v>
      </c>
      <c r="C274" s="61" t="s">
        <v>114</v>
      </c>
      <c r="D274" s="73">
        <f t="shared" si="40"/>
        <v>1000.36</v>
      </c>
      <c r="E274" s="74">
        <f t="shared" si="41"/>
        <v>1020.21</v>
      </c>
      <c r="F274" s="74">
        <f t="shared" si="42"/>
        <v>1171.5900000000001</v>
      </c>
      <c r="G274" s="75">
        <f t="shared" si="43"/>
        <v>1520.62</v>
      </c>
      <c r="H274" s="118">
        <f t="shared" si="44"/>
        <v>960.24</v>
      </c>
      <c r="I274" s="96" t="str">
        <f>АТС!F306</f>
        <v>768,24</v>
      </c>
      <c r="J274" s="94">
        <f>СН!B308</f>
        <v>188.7</v>
      </c>
      <c r="K274" s="34">
        <f t="shared" si="45"/>
        <v>3.3000000000000003</v>
      </c>
      <c r="L274" s="372">
        <f t="shared" si="45"/>
        <v>40.119999999999997</v>
      </c>
      <c r="M274" s="373">
        <f t="shared" si="45"/>
        <v>59.97</v>
      </c>
      <c r="N274" s="373">
        <f t="shared" si="45"/>
        <v>211.35</v>
      </c>
      <c r="O274" s="374">
        <f t="shared" si="45"/>
        <v>560.38</v>
      </c>
    </row>
    <row r="275" spans="1:15" x14ac:dyDescent="0.25">
      <c r="A275" s="61" t="str">
        <f>АТС!A307</f>
        <v>12.05.2018</v>
      </c>
      <c r="B275" s="64">
        <f>АТС!B307</f>
        <v>2</v>
      </c>
      <c r="C275" s="61" t="s">
        <v>114</v>
      </c>
      <c r="D275" s="73">
        <f t="shared" si="40"/>
        <v>1019.4399999999999</v>
      </c>
      <c r="E275" s="74">
        <f t="shared" si="41"/>
        <v>1039.29</v>
      </c>
      <c r="F275" s="74">
        <f t="shared" si="42"/>
        <v>1190.67</v>
      </c>
      <c r="G275" s="75">
        <f t="shared" si="43"/>
        <v>1539.6999999999998</v>
      </c>
      <c r="H275" s="118">
        <f t="shared" si="44"/>
        <v>979.31999999999994</v>
      </c>
      <c r="I275" s="96" t="str">
        <f>АТС!F307</f>
        <v>783,56</v>
      </c>
      <c r="J275" s="94">
        <f>СН!B309</f>
        <v>192.46</v>
      </c>
      <c r="K275" s="34">
        <f t="shared" si="45"/>
        <v>3.3000000000000003</v>
      </c>
      <c r="L275" s="372">
        <f t="shared" si="45"/>
        <v>40.119999999999997</v>
      </c>
      <c r="M275" s="373">
        <f t="shared" si="45"/>
        <v>59.97</v>
      </c>
      <c r="N275" s="373">
        <f t="shared" si="45"/>
        <v>211.35</v>
      </c>
      <c r="O275" s="374">
        <f t="shared" si="45"/>
        <v>560.38</v>
      </c>
    </row>
    <row r="276" spans="1:15" x14ac:dyDescent="0.25">
      <c r="A276" s="61" t="str">
        <f>АТС!A308</f>
        <v>12.05.2018</v>
      </c>
      <c r="B276" s="64">
        <f>АТС!B308</f>
        <v>3</v>
      </c>
      <c r="C276" s="61" t="s">
        <v>114</v>
      </c>
      <c r="D276" s="73">
        <f t="shared" si="40"/>
        <v>1049.1599999999999</v>
      </c>
      <c r="E276" s="74">
        <f t="shared" si="41"/>
        <v>1069.01</v>
      </c>
      <c r="F276" s="74">
        <f t="shared" si="42"/>
        <v>1220.3899999999999</v>
      </c>
      <c r="G276" s="75">
        <f t="shared" si="43"/>
        <v>1569.42</v>
      </c>
      <c r="H276" s="118">
        <f t="shared" si="44"/>
        <v>1009.04</v>
      </c>
      <c r="I276" s="96" t="str">
        <f>АТС!F308</f>
        <v>807,42</v>
      </c>
      <c r="J276" s="94">
        <f>СН!B310</f>
        <v>198.32</v>
      </c>
      <c r="K276" s="34">
        <f t="shared" si="45"/>
        <v>3.3000000000000003</v>
      </c>
      <c r="L276" s="372">
        <f t="shared" si="45"/>
        <v>40.119999999999997</v>
      </c>
      <c r="M276" s="373">
        <f t="shared" si="45"/>
        <v>59.97</v>
      </c>
      <c r="N276" s="373">
        <f t="shared" si="45"/>
        <v>211.35</v>
      </c>
      <c r="O276" s="374">
        <f t="shared" si="45"/>
        <v>560.38</v>
      </c>
    </row>
    <row r="277" spans="1:15" x14ac:dyDescent="0.25">
      <c r="A277" s="61" t="str">
        <f>АТС!A309</f>
        <v>12.05.2018</v>
      </c>
      <c r="B277" s="64">
        <f>АТС!B309</f>
        <v>4</v>
      </c>
      <c r="C277" s="61" t="s">
        <v>114</v>
      </c>
      <c r="D277" s="73">
        <f t="shared" si="40"/>
        <v>1082</v>
      </c>
      <c r="E277" s="74">
        <f t="shared" si="41"/>
        <v>1101.8499999999999</v>
      </c>
      <c r="F277" s="74">
        <f t="shared" si="42"/>
        <v>1253.23</v>
      </c>
      <c r="G277" s="75">
        <f t="shared" si="43"/>
        <v>1602.26</v>
      </c>
      <c r="H277" s="118">
        <f t="shared" si="44"/>
        <v>1041.8799999999999</v>
      </c>
      <c r="I277" s="96" t="str">
        <f>АТС!F309</f>
        <v>833,78</v>
      </c>
      <c r="J277" s="94">
        <f>СН!B311</f>
        <v>204.8</v>
      </c>
      <c r="K277" s="34">
        <f t="shared" si="45"/>
        <v>3.3000000000000003</v>
      </c>
      <c r="L277" s="372">
        <f t="shared" si="45"/>
        <v>40.119999999999997</v>
      </c>
      <c r="M277" s="373">
        <f t="shared" si="45"/>
        <v>59.97</v>
      </c>
      <c r="N277" s="373">
        <f t="shared" si="45"/>
        <v>211.35</v>
      </c>
      <c r="O277" s="374">
        <f t="shared" si="45"/>
        <v>560.38</v>
      </c>
    </row>
    <row r="278" spans="1:15" x14ac:dyDescent="0.25">
      <c r="A278" s="61" t="str">
        <f>АТС!A310</f>
        <v>12.05.2018</v>
      </c>
      <c r="B278" s="64">
        <f>АТС!B310</f>
        <v>5</v>
      </c>
      <c r="C278" s="61" t="s">
        <v>114</v>
      </c>
      <c r="D278" s="73">
        <f t="shared" si="40"/>
        <v>1082.52</v>
      </c>
      <c r="E278" s="74">
        <f t="shared" si="41"/>
        <v>1102.3700000000001</v>
      </c>
      <c r="F278" s="74">
        <f t="shared" si="42"/>
        <v>1253.75</v>
      </c>
      <c r="G278" s="75">
        <f t="shared" si="43"/>
        <v>1602.7800000000002</v>
      </c>
      <c r="H278" s="118">
        <f t="shared" si="44"/>
        <v>1042.4000000000001</v>
      </c>
      <c r="I278" s="96" t="str">
        <f>АТС!F310</f>
        <v>834,2</v>
      </c>
      <c r="J278" s="94">
        <f>СН!B312</f>
        <v>204.9</v>
      </c>
      <c r="K278" s="34">
        <f t="shared" si="45"/>
        <v>3.3000000000000003</v>
      </c>
      <c r="L278" s="372">
        <f t="shared" si="45"/>
        <v>40.119999999999997</v>
      </c>
      <c r="M278" s="373">
        <f t="shared" si="45"/>
        <v>59.97</v>
      </c>
      <c r="N278" s="373">
        <f t="shared" si="45"/>
        <v>211.35</v>
      </c>
      <c r="O278" s="374">
        <f t="shared" si="45"/>
        <v>560.38</v>
      </c>
    </row>
    <row r="279" spans="1:15" x14ac:dyDescent="0.25">
      <c r="A279" s="61" t="str">
        <f>АТС!A311</f>
        <v>12.05.2018</v>
      </c>
      <c r="B279" s="64">
        <f>АТС!B311</f>
        <v>6</v>
      </c>
      <c r="C279" s="61" t="s">
        <v>114</v>
      </c>
      <c r="D279" s="73">
        <f t="shared" si="40"/>
        <v>1364.68</v>
      </c>
      <c r="E279" s="74">
        <f t="shared" si="41"/>
        <v>1384.5300000000002</v>
      </c>
      <c r="F279" s="74">
        <f t="shared" si="42"/>
        <v>1535.91</v>
      </c>
      <c r="G279" s="75">
        <f t="shared" si="43"/>
        <v>1884.94</v>
      </c>
      <c r="H279" s="118">
        <f t="shared" si="44"/>
        <v>1324.56</v>
      </c>
      <c r="I279" s="96" t="str">
        <f>АТС!F311</f>
        <v>1060,72</v>
      </c>
      <c r="J279" s="94">
        <f>СН!B313</f>
        <v>260.54000000000002</v>
      </c>
      <c r="K279" s="34">
        <f t="shared" si="45"/>
        <v>3.3000000000000003</v>
      </c>
      <c r="L279" s="372">
        <f t="shared" si="45"/>
        <v>40.119999999999997</v>
      </c>
      <c r="M279" s="373">
        <f t="shared" si="45"/>
        <v>59.97</v>
      </c>
      <c r="N279" s="373">
        <f t="shared" si="45"/>
        <v>211.35</v>
      </c>
      <c r="O279" s="374">
        <f t="shared" si="45"/>
        <v>560.38</v>
      </c>
    </row>
    <row r="280" spans="1:15" x14ac:dyDescent="0.25">
      <c r="A280" s="61" t="str">
        <f>АТС!A312</f>
        <v>12.05.2018</v>
      </c>
      <c r="B280" s="64">
        <f>АТС!B312</f>
        <v>7</v>
      </c>
      <c r="C280" s="61" t="s">
        <v>114</v>
      </c>
      <c r="D280" s="73">
        <f t="shared" si="40"/>
        <v>997.5</v>
      </c>
      <c r="E280" s="74">
        <f t="shared" si="41"/>
        <v>1017.35</v>
      </c>
      <c r="F280" s="74">
        <f t="shared" si="42"/>
        <v>1168.73</v>
      </c>
      <c r="G280" s="75">
        <f t="shared" si="43"/>
        <v>1517.76</v>
      </c>
      <c r="H280" s="118">
        <f t="shared" si="44"/>
        <v>957.38</v>
      </c>
      <c r="I280" s="96" t="str">
        <f>АТС!F312</f>
        <v>765,94</v>
      </c>
      <c r="J280" s="94">
        <f>СН!B314</f>
        <v>188.14</v>
      </c>
      <c r="K280" s="34">
        <f t="shared" si="45"/>
        <v>3.3000000000000003</v>
      </c>
      <c r="L280" s="372">
        <f t="shared" si="45"/>
        <v>40.119999999999997</v>
      </c>
      <c r="M280" s="373">
        <f t="shared" si="45"/>
        <v>59.97</v>
      </c>
      <c r="N280" s="373">
        <f t="shared" si="45"/>
        <v>211.35</v>
      </c>
      <c r="O280" s="374">
        <f t="shared" si="45"/>
        <v>560.38</v>
      </c>
    </row>
    <row r="281" spans="1:15" x14ac:dyDescent="0.25">
      <c r="A281" s="61" t="str">
        <f>АТС!A313</f>
        <v>12.05.2018</v>
      </c>
      <c r="B281" s="64">
        <f>АТС!B313</f>
        <v>8</v>
      </c>
      <c r="C281" s="61" t="s">
        <v>114</v>
      </c>
      <c r="D281" s="73">
        <f t="shared" si="40"/>
        <v>1196.51</v>
      </c>
      <c r="E281" s="74">
        <f t="shared" si="41"/>
        <v>1216.3600000000001</v>
      </c>
      <c r="F281" s="74">
        <f t="shared" si="42"/>
        <v>1367.74</v>
      </c>
      <c r="G281" s="75">
        <f t="shared" si="43"/>
        <v>1716.77</v>
      </c>
      <c r="H281" s="118">
        <f t="shared" si="44"/>
        <v>1156.3900000000001</v>
      </c>
      <c r="I281" s="96" t="str">
        <f>АТС!F313</f>
        <v>925,71</v>
      </c>
      <c r="J281" s="94">
        <f>СН!B315</f>
        <v>227.38</v>
      </c>
      <c r="K281" s="34">
        <f t="shared" si="45"/>
        <v>3.3000000000000003</v>
      </c>
      <c r="L281" s="372">
        <f t="shared" si="45"/>
        <v>40.119999999999997</v>
      </c>
      <c r="M281" s="373">
        <f t="shared" si="45"/>
        <v>59.97</v>
      </c>
      <c r="N281" s="373">
        <f t="shared" si="45"/>
        <v>211.35</v>
      </c>
      <c r="O281" s="374">
        <f t="shared" si="45"/>
        <v>560.38</v>
      </c>
    </row>
    <row r="282" spans="1:15" x14ac:dyDescent="0.25">
      <c r="A282" s="61" t="str">
        <f>АТС!A314</f>
        <v>12.05.2018</v>
      </c>
      <c r="B282" s="64">
        <f>АТС!B314</f>
        <v>9</v>
      </c>
      <c r="C282" s="61" t="s">
        <v>114</v>
      </c>
      <c r="D282" s="73">
        <f t="shared" si="40"/>
        <v>1074.23</v>
      </c>
      <c r="E282" s="74">
        <f t="shared" si="41"/>
        <v>1094.08</v>
      </c>
      <c r="F282" s="74">
        <f t="shared" si="42"/>
        <v>1245.46</v>
      </c>
      <c r="G282" s="75">
        <f t="shared" si="43"/>
        <v>1594.49</v>
      </c>
      <c r="H282" s="118">
        <f t="shared" si="44"/>
        <v>1034.1099999999999</v>
      </c>
      <c r="I282" s="96" t="str">
        <f>АТС!F314</f>
        <v>827,54</v>
      </c>
      <c r="J282" s="94">
        <f>СН!B316</f>
        <v>203.27</v>
      </c>
      <c r="K282" s="34">
        <f t="shared" si="45"/>
        <v>3.3000000000000003</v>
      </c>
      <c r="L282" s="372">
        <f t="shared" si="45"/>
        <v>40.119999999999997</v>
      </c>
      <c r="M282" s="373">
        <f t="shared" si="45"/>
        <v>59.97</v>
      </c>
      <c r="N282" s="373">
        <f t="shared" si="45"/>
        <v>211.35</v>
      </c>
      <c r="O282" s="374">
        <f t="shared" si="45"/>
        <v>560.38</v>
      </c>
    </row>
    <row r="283" spans="1:15" x14ac:dyDescent="0.25">
      <c r="A283" s="61" t="str">
        <f>АТС!A315</f>
        <v>12.05.2018</v>
      </c>
      <c r="B283" s="64">
        <f>АТС!B315</f>
        <v>10</v>
      </c>
      <c r="C283" s="61" t="s">
        <v>114</v>
      </c>
      <c r="D283" s="73">
        <f t="shared" si="40"/>
        <v>1022.78</v>
      </c>
      <c r="E283" s="74">
        <f t="shared" si="41"/>
        <v>1042.6300000000001</v>
      </c>
      <c r="F283" s="74">
        <f t="shared" si="42"/>
        <v>1194.01</v>
      </c>
      <c r="G283" s="75">
        <f t="shared" si="43"/>
        <v>1543.04</v>
      </c>
      <c r="H283" s="118">
        <f t="shared" si="44"/>
        <v>982.66</v>
      </c>
      <c r="I283" s="96" t="str">
        <f>АТС!F315</f>
        <v>786,24</v>
      </c>
      <c r="J283" s="94">
        <f>СН!B317</f>
        <v>193.12</v>
      </c>
      <c r="K283" s="34">
        <f t="shared" si="45"/>
        <v>3.3000000000000003</v>
      </c>
      <c r="L283" s="372">
        <f t="shared" si="45"/>
        <v>40.119999999999997</v>
      </c>
      <c r="M283" s="373">
        <f t="shared" si="45"/>
        <v>59.97</v>
      </c>
      <c r="N283" s="373">
        <f t="shared" si="45"/>
        <v>211.35</v>
      </c>
      <c r="O283" s="374">
        <f t="shared" si="45"/>
        <v>560.38</v>
      </c>
    </row>
    <row r="284" spans="1:15" x14ac:dyDescent="0.25">
      <c r="A284" s="61" t="str">
        <f>АТС!A316</f>
        <v>12.05.2018</v>
      </c>
      <c r="B284" s="64">
        <f>АТС!B316</f>
        <v>11</v>
      </c>
      <c r="C284" s="61" t="s">
        <v>114</v>
      </c>
      <c r="D284" s="73">
        <f t="shared" si="40"/>
        <v>1022.73</v>
      </c>
      <c r="E284" s="74">
        <f t="shared" si="41"/>
        <v>1042.58</v>
      </c>
      <c r="F284" s="74">
        <f t="shared" si="42"/>
        <v>1193.96</v>
      </c>
      <c r="G284" s="75">
        <f t="shared" si="43"/>
        <v>1542.99</v>
      </c>
      <c r="H284" s="118">
        <f t="shared" si="44"/>
        <v>982.61</v>
      </c>
      <c r="I284" s="96" t="str">
        <f>АТС!F316</f>
        <v>786,2</v>
      </c>
      <c r="J284" s="94">
        <f>СН!B318</f>
        <v>193.11</v>
      </c>
      <c r="K284" s="34">
        <f t="shared" si="45"/>
        <v>3.3000000000000003</v>
      </c>
      <c r="L284" s="372">
        <f t="shared" si="45"/>
        <v>40.119999999999997</v>
      </c>
      <c r="M284" s="373">
        <f t="shared" si="45"/>
        <v>59.97</v>
      </c>
      <c r="N284" s="373">
        <f t="shared" si="45"/>
        <v>211.35</v>
      </c>
      <c r="O284" s="374">
        <f t="shared" si="45"/>
        <v>560.38</v>
      </c>
    </row>
    <row r="285" spans="1:15" x14ac:dyDescent="0.25">
      <c r="A285" s="61" t="str">
        <f>АТС!A317</f>
        <v>12.05.2018</v>
      </c>
      <c r="B285" s="64">
        <f>АТС!B317</f>
        <v>12</v>
      </c>
      <c r="C285" s="61" t="s">
        <v>114</v>
      </c>
      <c r="D285" s="73">
        <f t="shared" si="40"/>
        <v>1023.3800000000001</v>
      </c>
      <c r="E285" s="74">
        <f t="shared" si="41"/>
        <v>1043.23</v>
      </c>
      <c r="F285" s="74">
        <f t="shared" si="42"/>
        <v>1194.6100000000001</v>
      </c>
      <c r="G285" s="75">
        <f t="shared" si="43"/>
        <v>1543.64</v>
      </c>
      <c r="H285" s="118">
        <f t="shared" si="44"/>
        <v>983.26</v>
      </c>
      <c r="I285" s="96" t="str">
        <f>АТС!F317</f>
        <v>786,72</v>
      </c>
      <c r="J285" s="94">
        <f>СН!B319</f>
        <v>193.24</v>
      </c>
      <c r="K285" s="34">
        <f t="shared" si="45"/>
        <v>3.3000000000000003</v>
      </c>
      <c r="L285" s="372">
        <f t="shared" si="45"/>
        <v>40.119999999999997</v>
      </c>
      <c r="M285" s="373">
        <f t="shared" si="45"/>
        <v>59.97</v>
      </c>
      <c r="N285" s="373">
        <f t="shared" si="45"/>
        <v>211.35</v>
      </c>
      <c r="O285" s="374">
        <f t="shared" si="45"/>
        <v>560.38</v>
      </c>
    </row>
    <row r="286" spans="1:15" x14ac:dyDescent="0.25">
      <c r="A286" s="61" t="str">
        <f>АТС!A318</f>
        <v>12.05.2018</v>
      </c>
      <c r="B286" s="64">
        <f>АТС!B318</f>
        <v>13</v>
      </c>
      <c r="C286" s="61" t="s">
        <v>114</v>
      </c>
      <c r="D286" s="73">
        <f t="shared" si="40"/>
        <v>1075.96</v>
      </c>
      <c r="E286" s="74">
        <f t="shared" si="41"/>
        <v>1095.81</v>
      </c>
      <c r="F286" s="74">
        <f t="shared" si="42"/>
        <v>1247.19</v>
      </c>
      <c r="G286" s="75">
        <f t="shared" si="43"/>
        <v>1596.2199999999998</v>
      </c>
      <c r="H286" s="118">
        <f t="shared" si="44"/>
        <v>1035.8399999999999</v>
      </c>
      <c r="I286" s="96" t="str">
        <f>АТС!F318</f>
        <v>828,93</v>
      </c>
      <c r="J286" s="94">
        <f>СН!B320</f>
        <v>203.61</v>
      </c>
      <c r="K286" s="34">
        <f t="shared" ref="K286:O300" si="46">K285</f>
        <v>3.3000000000000003</v>
      </c>
      <c r="L286" s="372">
        <f t="shared" si="46"/>
        <v>40.119999999999997</v>
      </c>
      <c r="M286" s="373">
        <f t="shared" si="46"/>
        <v>59.97</v>
      </c>
      <c r="N286" s="373">
        <f t="shared" si="46"/>
        <v>211.35</v>
      </c>
      <c r="O286" s="374">
        <f t="shared" si="46"/>
        <v>560.38</v>
      </c>
    </row>
    <row r="287" spans="1:15" x14ac:dyDescent="0.25">
      <c r="A287" s="61" t="str">
        <f>АТС!A319</f>
        <v>12.05.2018</v>
      </c>
      <c r="B287" s="64">
        <f>АТС!B319</f>
        <v>14</v>
      </c>
      <c r="C287" s="61" t="s">
        <v>114</v>
      </c>
      <c r="D287" s="73">
        <f t="shared" si="40"/>
        <v>1075.47</v>
      </c>
      <c r="E287" s="74">
        <f t="shared" si="41"/>
        <v>1095.32</v>
      </c>
      <c r="F287" s="74">
        <f t="shared" si="42"/>
        <v>1246.6999999999998</v>
      </c>
      <c r="G287" s="75">
        <f t="shared" si="43"/>
        <v>1595.73</v>
      </c>
      <c r="H287" s="118">
        <f t="shared" si="44"/>
        <v>1035.3499999999999</v>
      </c>
      <c r="I287" s="96" t="str">
        <f>АТС!F319</f>
        <v>828,54</v>
      </c>
      <c r="J287" s="94">
        <f>СН!B321</f>
        <v>203.51</v>
      </c>
      <c r="K287" s="34">
        <f t="shared" si="46"/>
        <v>3.3000000000000003</v>
      </c>
      <c r="L287" s="372">
        <f t="shared" si="46"/>
        <v>40.119999999999997</v>
      </c>
      <c r="M287" s="373">
        <f t="shared" si="46"/>
        <v>59.97</v>
      </c>
      <c r="N287" s="373">
        <f t="shared" si="46"/>
        <v>211.35</v>
      </c>
      <c r="O287" s="374">
        <f t="shared" si="46"/>
        <v>560.38</v>
      </c>
    </row>
    <row r="288" spans="1:15" x14ac:dyDescent="0.25">
      <c r="A288" s="61" t="str">
        <f>АТС!A320</f>
        <v>12.05.2018</v>
      </c>
      <c r="B288" s="64">
        <f>АТС!B320</f>
        <v>15</v>
      </c>
      <c r="C288" s="61" t="s">
        <v>114</v>
      </c>
      <c r="D288" s="73">
        <f t="shared" si="40"/>
        <v>1075.77</v>
      </c>
      <c r="E288" s="74">
        <f t="shared" si="41"/>
        <v>1095.6199999999999</v>
      </c>
      <c r="F288" s="74">
        <f t="shared" si="42"/>
        <v>1247</v>
      </c>
      <c r="G288" s="75">
        <f t="shared" si="43"/>
        <v>1596.03</v>
      </c>
      <c r="H288" s="118">
        <f t="shared" si="44"/>
        <v>1035.6499999999999</v>
      </c>
      <c r="I288" s="96" t="str">
        <f>АТС!F320</f>
        <v>828,78</v>
      </c>
      <c r="J288" s="94">
        <f>СН!B322</f>
        <v>203.57</v>
      </c>
      <c r="K288" s="34">
        <f t="shared" si="46"/>
        <v>3.3000000000000003</v>
      </c>
      <c r="L288" s="372">
        <f t="shared" si="46"/>
        <v>40.119999999999997</v>
      </c>
      <c r="M288" s="373">
        <f t="shared" si="46"/>
        <v>59.97</v>
      </c>
      <c r="N288" s="373">
        <f t="shared" si="46"/>
        <v>211.35</v>
      </c>
      <c r="O288" s="374">
        <f t="shared" si="46"/>
        <v>560.38</v>
      </c>
    </row>
    <row r="289" spans="1:15" x14ac:dyDescent="0.25">
      <c r="A289" s="61" t="str">
        <f>АТС!A321</f>
        <v>12.05.2018</v>
      </c>
      <c r="B289" s="64">
        <f>АТС!B321</f>
        <v>16</v>
      </c>
      <c r="C289" s="61" t="s">
        <v>114</v>
      </c>
      <c r="D289" s="73">
        <f t="shared" si="40"/>
        <v>1136.02</v>
      </c>
      <c r="E289" s="74">
        <f t="shared" si="41"/>
        <v>1155.8699999999999</v>
      </c>
      <c r="F289" s="74">
        <f t="shared" si="42"/>
        <v>1307.25</v>
      </c>
      <c r="G289" s="75">
        <f t="shared" si="43"/>
        <v>1656.28</v>
      </c>
      <c r="H289" s="118">
        <f t="shared" si="44"/>
        <v>1095.8999999999999</v>
      </c>
      <c r="I289" s="96" t="str">
        <f>АТС!F321</f>
        <v>877,15</v>
      </c>
      <c r="J289" s="94">
        <f>СН!B323</f>
        <v>215.45</v>
      </c>
      <c r="K289" s="34">
        <f t="shared" si="46"/>
        <v>3.3000000000000003</v>
      </c>
      <c r="L289" s="372">
        <f t="shared" si="46"/>
        <v>40.119999999999997</v>
      </c>
      <c r="M289" s="373">
        <f t="shared" si="46"/>
        <v>59.97</v>
      </c>
      <c r="N289" s="373">
        <f t="shared" si="46"/>
        <v>211.35</v>
      </c>
      <c r="O289" s="374">
        <f t="shared" si="46"/>
        <v>560.38</v>
      </c>
    </row>
    <row r="290" spans="1:15" x14ac:dyDescent="0.25">
      <c r="A290" s="61" t="str">
        <f>АТС!A322</f>
        <v>12.05.2018</v>
      </c>
      <c r="B290" s="64">
        <f>АТС!B322</f>
        <v>17</v>
      </c>
      <c r="C290" s="61" t="s">
        <v>114</v>
      </c>
      <c r="D290" s="73">
        <f t="shared" si="40"/>
        <v>1077.5</v>
      </c>
      <c r="E290" s="74">
        <f t="shared" si="41"/>
        <v>1097.3499999999999</v>
      </c>
      <c r="F290" s="74">
        <f t="shared" si="42"/>
        <v>1248.73</v>
      </c>
      <c r="G290" s="75">
        <f t="shared" si="43"/>
        <v>1597.76</v>
      </c>
      <c r="H290" s="118">
        <f t="shared" si="44"/>
        <v>1037.3799999999999</v>
      </c>
      <c r="I290" s="96" t="str">
        <f>АТС!F322</f>
        <v>830,17</v>
      </c>
      <c r="J290" s="94">
        <f>СН!B324</f>
        <v>203.91</v>
      </c>
      <c r="K290" s="34">
        <f t="shared" si="46"/>
        <v>3.3000000000000003</v>
      </c>
      <c r="L290" s="372">
        <f t="shared" si="46"/>
        <v>40.119999999999997</v>
      </c>
      <c r="M290" s="373">
        <f t="shared" si="46"/>
        <v>59.97</v>
      </c>
      <c r="N290" s="373">
        <f t="shared" si="46"/>
        <v>211.35</v>
      </c>
      <c r="O290" s="374">
        <f t="shared" si="46"/>
        <v>560.38</v>
      </c>
    </row>
    <row r="291" spans="1:15" x14ac:dyDescent="0.25">
      <c r="A291" s="61" t="str">
        <f>АТС!A323</f>
        <v>12.05.2018</v>
      </c>
      <c r="B291" s="64">
        <f>АТС!B323</f>
        <v>18</v>
      </c>
      <c r="C291" s="61" t="s">
        <v>114</v>
      </c>
      <c r="D291" s="73">
        <f t="shared" si="40"/>
        <v>1024.2</v>
      </c>
      <c r="E291" s="74">
        <f t="shared" si="41"/>
        <v>1044.05</v>
      </c>
      <c r="F291" s="74">
        <f t="shared" si="42"/>
        <v>1195.43</v>
      </c>
      <c r="G291" s="75">
        <f t="shared" si="43"/>
        <v>1544.46</v>
      </c>
      <c r="H291" s="118">
        <f t="shared" si="44"/>
        <v>984.07999999999993</v>
      </c>
      <c r="I291" s="96" t="str">
        <f>АТС!F323</f>
        <v>787,38</v>
      </c>
      <c r="J291" s="94">
        <f>СН!B325</f>
        <v>193.4</v>
      </c>
      <c r="K291" s="34">
        <f t="shared" si="46"/>
        <v>3.3000000000000003</v>
      </c>
      <c r="L291" s="372">
        <f t="shared" si="46"/>
        <v>40.119999999999997</v>
      </c>
      <c r="M291" s="373">
        <f t="shared" si="46"/>
        <v>59.97</v>
      </c>
      <c r="N291" s="373">
        <f t="shared" si="46"/>
        <v>211.35</v>
      </c>
      <c r="O291" s="374">
        <f t="shared" si="46"/>
        <v>560.38</v>
      </c>
    </row>
    <row r="292" spans="1:15" x14ac:dyDescent="0.25">
      <c r="A292" s="61" t="str">
        <f>АТС!A324</f>
        <v>12.05.2018</v>
      </c>
      <c r="B292" s="64">
        <f>АТС!B324</f>
        <v>19</v>
      </c>
      <c r="C292" s="61" t="s">
        <v>114</v>
      </c>
      <c r="D292" s="73">
        <f t="shared" si="40"/>
        <v>1004.81</v>
      </c>
      <c r="E292" s="74">
        <f t="shared" si="41"/>
        <v>1024.6599999999999</v>
      </c>
      <c r="F292" s="74">
        <f t="shared" si="42"/>
        <v>1176.04</v>
      </c>
      <c r="G292" s="75">
        <f t="shared" si="43"/>
        <v>1525.07</v>
      </c>
      <c r="H292" s="118">
        <f t="shared" si="44"/>
        <v>964.68999999999994</v>
      </c>
      <c r="I292" s="96" t="str">
        <f>АТС!F324</f>
        <v>771,81</v>
      </c>
      <c r="J292" s="94">
        <f>СН!B326</f>
        <v>189.58</v>
      </c>
      <c r="K292" s="34">
        <f t="shared" si="46"/>
        <v>3.3000000000000003</v>
      </c>
      <c r="L292" s="372">
        <f t="shared" si="46"/>
        <v>40.119999999999997</v>
      </c>
      <c r="M292" s="373">
        <f t="shared" si="46"/>
        <v>59.97</v>
      </c>
      <c r="N292" s="373">
        <f t="shared" si="46"/>
        <v>211.35</v>
      </c>
      <c r="O292" s="374">
        <f t="shared" si="46"/>
        <v>560.38</v>
      </c>
    </row>
    <row r="293" spans="1:15" x14ac:dyDescent="0.25">
      <c r="A293" s="61" t="str">
        <f>АТС!A325</f>
        <v>12.05.2018</v>
      </c>
      <c r="B293" s="64">
        <f>АТС!B325</f>
        <v>20</v>
      </c>
      <c r="C293" s="61" t="s">
        <v>114</v>
      </c>
      <c r="D293" s="73">
        <f t="shared" si="40"/>
        <v>980.98</v>
      </c>
      <c r="E293" s="74">
        <f t="shared" si="41"/>
        <v>1000.8299999999999</v>
      </c>
      <c r="F293" s="74">
        <f t="shared" si="42"/>
        <v>1152.21</v>
      </c>
      <c r="G293" s="75">
        <f t="shared" si="43"/>
        <v>1501.2399999999998</v>
      </c>
      <c r="H293" s="118">
        <f t="shared" si="44"/>
        <v>940.8599999999999</v>
      </c>
      <c r="I293" s="96" t="str">
        <f>АТС!F325</f>
        <v>752,68</v>
      </c>
      <c r="J293" s="94">
        <f>СН!B327</f>
        <v>184.88</v>
      </c>
      <c r="K293" s="34">
        <f t="shared" si="46"/>
        <v>3.3000000000000003</v>
      </c>
      <c r="L293" s="372">
        <f t="shared" si="46"/>
        <v>40.119999999999997</v>
      </c>
      <c r="M293" s="373">
        <f t="shared" si="46"/>
        <v>59.97</v>
      </c>
      <c r="N293" s="373">
        <f t="shared" si="46"/>
        <v>211.35</v>
      </c>
      <c r="O293" s="374">
        <f t="shared" si="46"/>
        <v>560.38</v>
      </c>
    </row>
    <row r="294" spans="1:15" x14ac:dyDescent="0.25">
      <c r="A294" s="61" t="str">
        <f>АТС!A326</f>
        <v>12.05.2018</v>
      </c>
      <c r="B294" s="64">
        <f>АТС!B326</f>
        <v>21</v>
      </c>
      <c r="C294" s="61" t="s">
        <v>114</v>
      </c>
      <c r="D294" s="73">
        <f t="shared" si="40"/>
        <v>979.72</v>
      </c>
      <c r="E294" s="74">
        <f t="shared" si="41"/>
        <v>999.56999999999994</v>
      </c>
      <c r="F294" s="74">
        <f t="shared" si="42"/>
        <v>1150.9499999999998</v>
      </c>
      <c r="G294" s="75">
        <f t="shared" si="43"/>
        <v>1499.98</v>
      </c>
      <c r="H294" s="118">
        <f t="shared" si="44"/>
        <v>939.59999999999991</v>
      </c>
      <c r="I294" s="96" t="str">
        <f>АТС!F326</f>
        <v>751,67</v>
      </c>
      <c r="J294" s="94">
        <f>СН!B328</f>
        <v>184.63</v>
      </c>
      <c r="K294" s="34">
        <f t="shared" si="46"/>
        <v>3.3000000000000003</v>
      </c>
      <c r="L294" s="372">
        <f t="shared" si="46"/>
        <v>40.119999999999997</v>
      </c>
      <c r="M294" s="373">
        <f t="shared" si="46"/>
        <v>59.97</v>
      </c>
      <c r="N294" s="373">
        <f t="shared" si="46"/>
        <v>211.35</v>
      </c>
      <c r="O294" s="374">
        <f t="shared" si="46"/>
        <v>560.38</v>
      </c>
    </row>
    <row r="295" spans="1:15" x14ac:dyDescent="0.25">
      <c r="A295" s="61" t="str">
        <f>АТС!A327</f>
        <v>12.05.2018</v>
      </c>
      <c r="B295" s="64">
        <f>АТС!B327</f>
        <v>22</v>
      </c>
      <c r="C295" s="61" t="s">
        <v>114</v>
      </c>
      <c r="D295" s="73">
        <f t="shared" si="40"/>
        <v>1395.41</v>
      </c>
      <c r="E295" s="74">
        <f t="shared" si="41"/>
        <v>1415.2600000000002</v>
      </c>
      <c r="F295" s="74">
        <f t="shared" si="42"/>
        <v>1566.64</v>
      </c>
      <c r="G295" s="75">
        <f t="shared" si="43"/>
        <v>1915.67</v>
      </c>
      <c r="H295" s="118">
        <f t="shared" si="44"/>
        <v>1355.2900000000002</v>
      </c>
      <c r="I295" s="96" t="str">
        <f>АТС!F327</f>
        <v>1085,39</v>
      </c>
      <c r="J295" s="94">
        <f>СН!B329</f>
        <v>266.60000000000002</v>
      </c>
      <c r="K295" s="34">
        <f t="shared" si="46"/>
        <v>3.3000000000000003</v>
      </c>
      <c r="L295" s="372">
        <f t="shared" si="46"/>
        <v>40.119999999999997</v>
      </c>
      <c r="M295" s="373">
        <f t="shared" si="46"/>
        <v>59.97</v>
      </c>
      <c r="N295" s="373">
        <f t="shared" si="46"/>
        <v>211.35</v>
      </c>
      <c r="O295" s="374">
        <f t="shared" si="46"/>
        <v>560.38</v>
      </c>
    </row>
    <row r="296" spans="1:15" x14ac:dyDescent="0.25">
      <c r="A296" s="61" t="str">
        <f>АТС!A328</f>
        <v>12.05.2018</v>
      </c>
      <c r="B296" s="64">
        <f>АТС!B328</f>
        <v>23</v>
      </c>
      <c r="C296" s="61" t="s">
        <v>114</v>
      </c>
      <c r="D296" s="73">
        <f t="shared" si="40"/>
        <v>971.67000000000007</v>
      </c>
      <c r="E296" s="74">
        <f t="shared" si="41"/>
        <v>991.52</v>
      </c>
      <c r="F296" s="74">
        <f t="shared" si="42"/>
        <v>1142.9000000000001</v>
      </c>
      <c r="G296" s="75">
        <f t="shared" si="43"/>
        <v>1491.93</v>
      </c>
      <c r="H296" s="118">
        <f t="shared" si="44"/>
        <v>931.55</v>
      </c>
      <c r="I296" s="96" t="str">
        <f>АТС!F328</f>
        <v>745,21</v>
      </c>
      <c r="J296" s="94">
        <f>СН!B330</f>
        <v>183.04</v>
      </c>
      <c r="K296" s="34">
        <f t="shared" si="46"/>
        <v>3.3000000000000003</v>
      </c>
      <c r="L296" s="372">
        <f t="shared" si="46"/>
        <v>40.119999999999997</v>
      </c>
      <c r="M296" s="373">
        <f t="shared" si="46"/>
        <v>59.97</v>
      </c>
      <c r="N296" s="373">
        <f t="shared" si="46"/>
        <v>211.35</v>
      </c>
      <c r="O296" s="374">
        <f t="shared" si="46"/>
        <v>560.38</v>
      </c>
    </row>
    <row r="297" spans="1:15" x14ac:dyDescent="0.25">
      <c r="A297" s="61" t="str">
        <f>АТС!A329</f>
        <v>13.05.2018</v>
      </c>
      <c r="B297" s="64">
        <f>АТС!B329</f>
        <v>0</v>
      </c>
      <c r="C297" s="61" t="s">
        <v>114</v>
      </c>
      <c r="D297" s="73">
        <f t="shared" si="40"/>
        <v>957.76</v>
      </c>
      <c r="E297" s="74">
        <f t="shared" si="41"/>
        <v>977.61</v>
      </c>
      <c r="F297" s="74">
        <f t="shared" si="42"/>
        <v>1128.99</v>
      </c>
      <c r="G297" s="75">
        <f t="shared" si="43"/>
        <v>1478.02</v>
      </c>
      <c r="H297" s="118">
        <f t="shared" si="44"/>
        <v>917.63999999999987</v>
      </c>
      <c r="I297" s="96" t="str">
        <f>АТС!F329</f>
        <v>734,04</v>
      </c>
      <c r="J297" s="94">
        <f>СН!B331</f>
        <v>180.3</v>
      </c>
      <c r="K297" s="34">
        <f t="shared" si="46"/>
        <v>3.3000000000000003</v>
      </c>
      <c r="L297" s="372">
        <f t="shared" si="46"/>
        <v>40.119999999999997</v>
      </c>
      <c r="M297" s="373">
        <f t="shared" si="46"/>
        <v>59.97</v>
      </c>
      <c r="N297" s="373">
        <f t="shared" si="46"/>
        <v>211.35</v>
      </c>
      <c r="O297" s="374">
        <f t="shared" si="46"/>
        <v>560.38</v>
      </c>
    </row>
    <row r="298" spans="1:15" x14ac:dyDescent="0.25">
      <c r="A298" s="61" t="str">
        <f>АТС!A330</f>
        <v>13.05.2018</v>
      </c>
      <c r="B298" s="64">
        <f>АТС!B330</f>
        <v>1</v>
      </c>
      <c r="C298" s="61" t="s">
        <v>114</v>
      </c>
      <c r="D298" s="73">
        <f t="shared" si="40"/>
        <v>997.95999999999992</v>
      </c>
      <c r="E298" s="74">
        <f t="shared" si="41"/>
        <v>1017.81</v>
      </c>
      <c r="F298" s="74">
        <f t="shared" si="42"/>
        <v>1169.19</v>
      </c>
      <c r="G298" s="75">
        <f t="shared" si="43"/>
        <v>1518.2199999999998</v>
      </c>
      <c r="H298" s="118">
        <f t="shared" si="44"/>
        <v>957.83999999999992</v>
      </c>
      <c r="I298" s="96" t="str">
        <f>АТС!F330</f>
        <v>766,31</v>
      </c>
      <c r="J298" s="94">
        <f>СН!B332</f>
        <v>188.23</v>
      </c>
      <c r="K298" s="34">
        <f t="shared" si="46"/>
        <v>3.3000000000000003</v>
      </c>
      <c r="L298" s="372">
        <f t="shared" si="46"/>
        <v>40.119999999999997</v>
      </c>
      <c r="M298" s="373">
        <f t="shared" si="46"/>
        <v>59.97</v>
      </c>
      <c r="N298" s="373">
        <f t="shared" si="46"/>
        <v>211.35</v>
      </c>
      <c r="O298" s="374">
        <f t="shared" si="46"/>
        <v>560.38</v>
      </c>
    </row>
    <row r="299" spans="1:15" x14ac:dyDescent="0.25">
      <c r="A299" s="61" t="str">
        <f>АТС!A331</f>
        <v>13.05.2018</v>
      </c>
      <c r="B299" s="64">
        <f>АТС!B331</f>
        <v>2</v>
      </c>
      <c r="C299" s="61" t="s">
        <v>114</v>
      </c>
      <c r="D299" s="73">
        <f t="shared" si="40"/>
        <v>1017.23</v>
      </c>
      <c r="E299" s="74">
        <f t="shared" si="41"/>
        <v>1037.08</v>
      </c>
      <c r="F299" s="74">
        <f t="shared" si="42"/>
        <v>1188.46</v>
      </c>
      <c r="G299" s="75">
        <f t="shared" si="43"/>
        <v>1537.49</v>
      </c>
      <c r="H299" s="118">
        <f t="shared" si="44"/>
        <v>977.1099999999999</v>
      </c>
      <c r="I299" s="96" t="str">
        <f>АТС!F331</f>
        <v>781,78</v>
      </c>
      <c r="J299" s="94">
        <f>СН!B333</f>
        <v>192.03</v>
      </c>
      <c r="K299" s="34">
        <f t="shared" si="46"/>
        <v>3.3000000000000003</v>
      </c>
      <c r="L299" s="372">
        <f t="shared" si="46"/>
        <v>40.119999999999997</v>
      </c>
      <c r="M299" s="373">
        <f t="shared" si="46"/>
        <v>59.97</v>
      </c>
      <c r="N299" s="373">
        <f t="shared" si="46"/>
        <v>211.35</v>
      </c>
      <c r="O299" s="374">
        <f t="shared" si="46"/>
        <v>560.38</v>
      </c>
    </row>
    <row r="300" spans="1:15" x14ac:dyDescent="0.25">
      <c r="A300" s="61" t="str">
        <f>АТС!A332</f>
        <v>13.05.2018</v>
      </c>
      <c r="B300" s="64">
        <f>АТС!B332</f>
        <v>3</v>
      </c>
      <c r="C300" s="61" t="s">
        <v>114</v>
      </c>
      <c r="D300" s="73">
        <f t="shared" si="40"/>
        <v>1050.6000000000001</v>
      </c>
      <c r="E300" s="74">
        <f t="shared" si="41"/>
        <v>1070.45</v>
      </c>
      <c r="F300" s="74">
        <f t="shared" si="42"/>
        <v>1221.83</v>
      </c>
      <c r="G300" s="75">
        <f t="shared" si="43"/>
        <v>1570.8600000000001</v>
      </c>
      <c r="H300" s="118">
        <f t="shared" si="44"/>
        <v>1010.48</v>
      </c>
      <c r="I300" s="96" t="str">
        <f>АТС!F332</f>
        <v>808,57</v>
      </c>
      <c r="J300" s="94">
        <f>СН!B334</f>
        <v>198.61</v>
      </c>
      <c r="K300" s="34">
        <f t="shared" si="46"/>
        <v>3.3000000000000003</v>
      </c>
      <c r="L300" s="372">
        <f t="shared" si="46"/>
        <v>40.119999999999997</v>
      </c>
      <c r="M300" s="373">
        <f t="shared" si="46"/>
        <v>59.97</v>
      </c>
      <c r="N300" s="373">
        <f t="shared" si="46"/>
        <v>211.35</v>
      </c>
      <c r="O300" s="374">
        <f t="shared" si="46"/>
        <v>560.38</v>
      </c>
    </row>
    <row r="301" spans="1:15" x14ac:dyDescent="0.25">
      <c r="A301" s="61" t="str">
        <f>АТС!A333</f>
        <v>13.05.2018</v>
      </c>
      <c r="B301" s="64">
        <f>АТС!B333</f>
        <v>4</v>
      </c>
      <c r="C301" s="61" t="s">
        <v>114</v>
      </c>
      <c r="D301" s="73">
        <f t="shared" si="40"/>
        <v>1083.43</v>
      </c>
      <c r="E301" s="74">
        <f t="shared" si="41"/>
        <v>1103.28</v>
      </c>
      <c r="F301" s="74">
        <f t="shared" si="42"/>
        <v>1254.6599999999999</v>
      </c>
      <c r="G301" s="75">
        <f t="shared" si="43"/>
        <v>1603.69</v>
      </c>
      <c r="H301" s="118">
        <f t="shared" si="44"/>
        <v>1043.31</v>
      </c>
      <c r="I301" s="96" t="str">
        <f>АТС!F333</f>
        <v>834,93</v>
      </c>
      <c r="J301" s="94">
        <f>СН!B335</f>
        <v>205.08</v>
      </c>
      <c r="K301" s="34">
        <f t="shared" ref="K301:O315" si="47">K300</f>
        <v>3.3000000000000003</v>
      </c>
      <c r="L301" s="372">
        <f t="shared" si="47"/>
        <v>40.119999999999997</v>
      </c>
      <c r="M301" s="373">
        <f t="shared" si="47"/>
        <v>59.97</v>
      </c>
      <c r="N301" s="373">
        <f t="shared" si="47"/>
        <v>211.35</v>
      </c>
      <c r="O301" s="374">
        <f t="shared" si="47"/>
        <v>560.38</v>
      </c>
    </row>
    <row r="302" spans="1:15" x14ac:dyDescent="0.25">
      <c r="A302" s="61" t="str">
        <f>АТС!A334</f>
        <v>13.05.2018</v>
      </c>
      <c r="B302" s="64">
        <f>АТС!B334</f>
        <v>5</v>
      </c>
      <c r="C302" s="61" t="s">
        <v>114</v>
      </c>
      <c r="D302" s="73">
        <f t="shared" si="40"/>
        <v>1083.49</v>
      </c>
      <c r="E302" s="74">
        <f t="shared" si="41"/>
        <v>1103.3400000000001</v>
      </c>
      <c r="F302" s="74">
        <f t="shared" si="42"/>
        <v>1254.72</v>
      </c>
      <c r="G302" s="75">
        <f t="shared" si="43"/>
        <v>1603.75</v>
      </c>
      <c r="H302" s="118">
        <f t="shared" si="44"/>
        <v>1043.3699999999999</v>
      </c>
      <c r="I302" s="96" t="str">
        <f>АТС!F334</f>
        <v>834,98</v>
      </c>
      <c r="J302" s="94">
        <f>СН!B336</f>
        <v>205.09</v>
      </c>
      <c r="K302" s="34">
        <f t="shared" si="47"/>
        <v>3.3000000000000003</v>
      </c>
      <c r="L302" s="372">
        <f t="shared" si="47"/>
        <v>40.119999999999997</v>
      </c>
      <c r="M302" s="373">
        <f t="shared" si="47"/>
        <v>59.97</v>
      </c>
      <c r="N302" s="373">
        <f t="shared" si="47"/>
        <v>211.35</v>
      </c>
      <c r="O302" s="374">
        <f t="shared" si="47"/>
        <v>560.38</v>
      </c>
    </row>
    <row r="303" spans="1:15" x14ac:dyDescent="0.25">
      <c r="A303" s="61" t="str">
        <f>АТС!A335</f>
        <v>13.05.2018</v>
      </c>
      <c r="B303" s="64">
        <f>АТС!B335</f>
        <v>6</v>
      </c>
      <c r="C303" s="61" t="s">
        <v>114</v>
      </c>
      <c r="D303" s="73">
        <f t="shared" si="40"/>
        <v>1369.33</v>
      </c>
      <c r="E303" s="74">
        <f t="shared" si="41"/>
        <v>1389.18</v>
      </c>
      <c r="F303" s="74">
        <f t="shared" si="42"/>
        <v>1540.56</v>
      </c>
      <c r="G303" s="75">
        <f t="shared" si="43"/>
        <v>1889.5900000000001</v>
      </c>
      <c r="H303" s="118">
        <f t="shared" si="44"/>
        <v>1329.21</v>
      </c>
      <c r="I303" s="96" t="str">
        <f>АТС!F335</f>
        <v>1064,45</v>
      </c>
      <c r="J303" s="94">
        <f>СН!B337</f>
        <v>261.45999999999998</v>
      </c>
      <c r="K303" s="34">
        <f t="shared" si="47"/>
        <v>3.3000000000000003</v>
      </c>
      <c r="L303" s="372">
        <f t="shared" si="47"/>
        <v>40.119999999999997</v>
      </c>
      <c r="M303" s="373">
        <f t="shared" si="47"/>
        <v>59.97</v>
      </c>
      <c r="N303" s="373">
        <f t="shared" si="47"/>
        <v>211.35</v>
      </c>
      <c r="O303" s="374">
        <f t="shared" si="47"/>
        <v>560.38</v>
      </c>
    </row>
    <row r="304" spans="1:15" x14ac:dyDescent="0.25">
      <c r="A304" s="61" t="str">
        <f>АТС!A336</f>
        <v>13.05.2018</v>
      </c>
      <c r="B304" s="64">
        <f>АТС!B336</f>
        <v>7</v>
      </c>
      <c r="C304" s="61" t="s">
        <v>114</v>
      </c>
      <c r="D304" s="73">
        <f t="shared" si="40"/>
        <v>1000.55</v>
      </c>
      <c r="E304" s="74">
        <f t="shared" si="41"/>
        <v>1020.4</v>
      </c>
      <c r="F304" s="74">
        <f t="shared" si="42"/>
        <v>1171.78</v>
      </c>
      <c r="G304" s="75">
        <f t="shared" si="43"/>
        <v>1520.81</v>
      </c>
      <c r="H304" s="118">
        <f t="shared" si="44"/>
        <v>960.43</v>
      </c>
      <c r="I304" s="96" t="str">
        <f>АТС!F336</f>
        <v>768,39</v>
      </c>
      <c r="J304" s="94">
        <f>СН!B338</f>
        <v>188.74</v>
      </c>
      <c r="K304" s="34">
        <f t="shared" si="47"/>
        <v>3.3000000000000003</v>
      </c>
      <c r="L304" s="372">
        <f t="shared" si="47"/>
        <v>40.119999999999997</v>
      </c>
      <c r="M304" s="373">
        <f t="shared" si="47"/>
        <v>59.97</v>
      </c>
      <c r="N304" s="373">
        <f t="shared" si="47"/>
        <v>211.35</v>
      </c>
      <c r="O304" s="374">
        <f t="shared" si="47"/>
        <v>560.38</v>
      </c>
    </row>
    <row r="305" spans="1:15" x14ac:dyDescent="0.25">
      <c r="A305" s="61" t="str">
        <f>АТС!A337</f>
        <v>13.05.2018</v>
      </c>
      <c r="B305" s="64">
        <f>АТС!B337</f>
        <v>8</v>
      </c>
      <c r="C305" s="61" t="s">
        <v>114</v>
      </c>
      <c r="D305" s="73">
        <f t="shared" si="40"/>
        <v>1197.67</v>
      </c>
      <c r="E305" s="74">
        <f t="shared" si="41"/>
        <v>1217.52</v>
      </c>
      <c r="F305" s="74">
        <f t="shared" si="42"/>
        <v>1368.9</v>
      </c>
      <c r="G305" s="75">
        <f t="shared" si="43"/>
        <v>1717.9299999999998</v>
      </c>
      <c r="H305" s="118">
        <f t="shared" si="44"/>
        <v>1157.55</v>
      </c>
      <c r="I305" s="96" t="str">
        <f>АТС!F337</f>
        <v>926,64</v>
      </c>
      <c r="J305" s="94">
        <f>СН!B339</f>
        <v>227.61</v>
      </c>
      <c r="K305" s="34">
        <f t="shared" si="47"/>
        <v>3.3000000000000003</v>
      </c>
      <c r="L305" s="372">
        <f t="shared" si="47"/>
        <v>40.119999999999997</v>
      </c>
      <c r="M305" s="373">
        <f t="shared" si="47"/>
        <v>59.97</v>
      </c>
      <c r="N305" s="373">
        <f t="shared" si="47"/>
        <v>211.35</v>
      </c>
      <c r="O305" s="374">
        <f t="shared" si="47"/>
        <v>560.38</v>
      </c>
    </row>
    <row r="306" spans="1:15" x14ac:dyDescent="0.25">
      <c r="A306" s="61" t="str">
        <f>АТС!A338</f>
        <v>13.05.2018</v>
      </c>
      <c r="B306" s="64">
        <f>АТС!B338</f>
        <v>9</v>
      </c>
      <c r="C306" s="61" t="s">
        <v>114</v>
      </c>
      <c r="D306" s="73">
        <f t="shared" si="40"/>
        <v>1136.1599999999999</v>
      </c>
      <c r="E306" s="74">
        <f t="shared" si="41"/>
        <v>1156.01</v>
      </c>
      <c r="F306" s="74">
        <f t="shared" si="42"/>
        <v>1307.3899999999999</v>
      </c>
      <c r="G306" s="75">
        <f t="shared" si="43"/>
        <v>1656.42</v>
      </c>
      <c r="H306" s="118">
        <f t="shared" si="44"/>
        <v>1096.04</v>
      </c>
      <c r="I306" s="96" t="str">
        <f>АТС!F338</f>
        <v>877,26</v>
      </c>
      <c r="J306" s="94">
        <f>СН!B340</f>
        <v>215.48</v>
      </c>
      <c r="K306" s="34">
        <f t="shared" si="47"/>
        <v>3.3000000000000003</v>
      </c>
      <c r="L306" s="372">
        <f t="shared" si="47"/>
        <v>40.119999999999997</v>
      </c>
      <c r="M306" s="373">
        <f t="shared" si="47"/>
        <v>59.97</v>
      </c>
      <c r="N306" s="373">
        <f t="shared" si="47"/>
        <v>211.35</v>
      </c>
      <c r="O306" s="374">
        <f t="shared" si="47"/>
        <v>560.38</v>
      </c>
    </row>
    <row r="307" spans="1:15" x14ac:dyDescent="0.25">
      <c r="A307" s="61" t="str">
        <f>АТС!A339</f>
        <v>13.05.2018</v>
      </c>
      <c r="B307" s="64">
        <f>АТС!B339</f>
        <v>10</v>
      </c>
      <c r="C307" s="61" t="s">
        <v>114</v>
      </c>
      <c r="D307" s="73">
        <f t="shared" si="40"/>
        <v>1055.31</v>
      </c>
      <c r="E307" s="74">
        <f t="shared" si="41"/>
        <v>1075.1600000000001</v>
      </c>
      <c r="F307" s="74">
        <f t="shared" si="42"/>
        <v>1226.54</v>
      </c>
      <c r="G307" s="75">
        <f t="shared" si="43"/>
        <v>1575.5700000000002</v>
      </c>
      <c r="H307" s="118">
        <f t="shared" si="44"/>
        <v>1015.1899999999999</v>
      </c>
      <c r="I307" s="96" t="str">
        <f>АТС!F339</f>
        <v>812,35</v>
      </c>
      <c r="J307" s="94">
        <f>СН!B341</f>
        <v>199.54</v>
      </c>
      <c r="K307" s="34">
        <f t="shared" si="47"/>
        <v>3.3000000000000003</v>
      </c>
      <c r="L307" s="372">
        <f t="shared" si="47"/>
        <v>40.119999999999997</v>
      </c>
      <c r="M307" s="373">
        <f t="shared" si="47"/>
        <v>59.97</v>
      </c>
      <c r="N307" s="373">
        <f t="shared" si="47"/>
        <v>211.35</v>
      </c>
      <c r="O307" s="374">
        <f t="shared" si="47"/>
        <v>560.38</v>
      </c>
    </row>
    <row r="308" spans="1:15" x14ac:dyDescent="0.25">
      <c r="A308" s="61" t="str">
        <f>АТС!A340</f>
        <v>13.05.2018</v>
      </c>
      <c r="B308" s="64">
        <f>АТС!B340</f>
        <v>11</v>
      </c>
      <c r="C308" s="61" t="s">
        <v>114</v>
      </c>
      <c r="D308" s="73">
        <f t="shared" si="40"/>
        <v>1055.24</v>
      </c>
      <c r="E308" s="74">
        <f t="shared" si="41"/>
        <v>1075.0899999999999</v>
      </c>
      <c r="F308" s="74">
        <f t="shared" si="42"/>
        <v>1226.47</v>
      </c>
      <c r="G308" s="75">
        <f t="shared" si="43"/>
        <v>1575.5</v>
      </c>
      <c r="H308" s="118">
        <f t="shared" si="44"/>
        <v>1015.1199999999999</v>
      </c>
      <c r="I308" s="96" t="str">
        <f>АТС!F340</f>
        <v>812,3</v>
      </c>
      <c r="J308" s="94">
        <f>СН!B342</f>
        <v>199.52</v>
      </c>
      <c r="K308" s="34">
        <f t="shared" si="47"/>
        <v>3.3000000000000003</v>
      </c>
      <c r="L308" s="372">
        <f t="shared" si="47"/>
        <v>40.119999999999997</v>
      </c>
      <c r="M308" s="373">
        <f t="shared" si="47"/>
        <v>59.97</v>
      </c>
      <c r="N308" s="373">
        <f t="shared" si="47"/>
        <v>211.35</v>
      </c>
      <c r="O308" s="374">
        <f t="shared" si="47"/>
        <v>560.38</v>
      </c>
    </row>
    <row r="309" spans="1:15" x14ac:dyDescent="0.25">
      <c r="A309" s="61" t="str">
        <f>АТС!A341</f>
        <v>13.05.2018</v>
      </c>
      <c r="B309" s="64">
        <f>АТС!B341</f>
        <v>12</v>
      </c>
      <c r="C309" s="61" t="s">
        <v>114</v>
      </c>
      <c r="D309" s="73">
        <f t="shared" si="40"/>
        <v>1076.8699999999999</v>
      </c>
      <c r="E309" s="74">
        <f t="shared" si="41"/>
        <v>1096.72</v>
      </c>
      <c r="F309" s="74">
        <f t="shared" si="42"/>
        <v>1248.0999999999999</v>
      </c>
      <c r="G309" s="75">
        <f t="shared" si="43"/>
        <v>1597.13</v>
      </c>
      <c r="H309" s="118">
        <f t="shared" si="44"/>
        <v>1036.75</v>
      </c>
      <c r="I309" s="96" t="str">
        <f>АТС!F341</f>
        <v>829,66</v>
      </c>
      <c r="J309" s="94">
        <f>СН!B343</f>
        <v>203.79</v>
      </c>
      <c r="K309" s="34">
        <f t="shared" si="47"/>
        <v>3.3000000000000003</v>
      </c>
      <c r="L309" s="372">
        <f t="shared" si="47"/>
        <v>40.119999999999997</v>
      </c>
      <c r="M309" s="373">
        <f t="shared" si="47"/>
        <v>59.97</v>
      </c>
      <c r="N309" s="373">
        <f t="shared" si="47"/>
        <v>211.35</v>
      </c>
      <c r="O309" s="374">
        <f t="shared" si="47"/>
        <v>560.38</v>
      </c>
    </row>
    <row r="310" spans="1:15" x14ac:dyDescent="0.25">
      <c r="A310" s="61" t="str">
        <f>АТС!A342</f>
        <v>13.05.2018</v>
      </c>
      <c r="B310" s="64">
        <f>АТС!B342</f>
        <v>13</v>
      </c>
      <c r="C310" s="61" t="s">
        <v>114</v>
      </c>
      <c r="D310" s="73">
        <f t="shared" si="40"/>
        <v>1135.45</v>
      </c>
      <c r="E310" s="74">
        <f t="shared" si="41"/>
        <v>1155.3000000000002</v>
      </c>
      <c r="F310" s="74">
        <f t="shared" si="42"/>
        <v>1306.68</v>
      </c>
      <c r="G310" s="75">
        <f t="shared" si="43"/>
        <v>1655.71</v>
      </c>
      <c r="H310" s="118">
        <f t="shared" si="44"/>
        <v>1095.33</v>
      </c>
      <c r="I310" s="96" t="str">
        <f>АТС!F342</f>
        <v>876,69</v>
      </c>
      <c r="J310" s="94">
        <f>СН!B344</f>
        <v>215.34</v>
      </c>
      <c r="K310" s="34">
        <f t="shared" si="47"/>
        <v>3.3000000000000003</v>
      </c>
      <c r="L310" s="372">
        <f t="shared" si="47"/>
        <v>40.119999999999997</v>
      </c>
      <c r="M310" s="373">
        <f t="shared" si="47"/>
        <v>59.97</v>
      </c>
      <c r="N310" s="373">
        <f t="shared" si="47"/>
        <v>211.35</v>
      </c>
      <c r="O310" s="374">
        <f t="shared" si="47"/>
        <v>560.38</v>
      </c>
    </row>
    <row r="311" spans="1:15" x14ac:dyDescent="0.25">
      <c r="A311" s="61" t="str">
        <f>АТС!A343</f>
        <v>13.05.2018</v>
      </c>
      <c r="B311" s="64">
        <f>АТС!B343</f>
        <v>14</v>
      </c>
      <c r="C311" s="61" t="s">
        <v>114</v>
      </c>
      <c r="D311" s="73">
        <f t="shared" si="40"/>
        <v>1135.55</v>
      </c>
      <c r="E311" s="74">
        <f t="shared" si="41"/>
        <v>1155.4000000000001</v>
      </c>
      <c r="F311" s="74">
        <f t="shared" si="42"/>
        <v>1306.78</v>
      </c>
      <c r="G311" s="75">
        <f t="shared" si="43"/>
        <v>1655.81</v>
      </c>
      <c r="H311" s="118">
        <f t="shared" si="44"/>
        <v>1095.43</v>
      </c>
      <c r="I311" s="96" t="str">
        <f>АТС!F343</f>
        <v>876,77</v>
      </c>
      <c r="J311" s="94">
        <f>СН!B345</f>
        <v>215.36</v>
      </c>
      <c r="K311" s="34">
        <f t="shared" si="47"/>
        <v>3.3000000000000003</v>
      </c>
      <c r="L311" s="372">
        <f t="shared" si="47"/>
        <v>40.119999999999997</v>
      </c>
      <c r="M311" s="373">
        <f t="shared" si="47"/>
        <v>59.97</v>
      </c>
      <c r="N311" s="373">
        <f t="shared" si="47"/>
        <v>211.35</v>
      </c>
      <c r="O311" s="374">
        <f t="shared" si="47"/>
        <v>560.38</v>
      </c>
    </row>
    <row r="312" spans="1:15" x14ac:dyDescent="0.25">
      <c r="A312" s="61" t="str">
        <f>АТС!A344</f>
        <v>13.05.2018</v>
      </c>
      <c r="B312" s="64">
        <f>АТС!B344</f>
        <v>15</v>
      </c>
      <c r="C312" s="61" t="s">
        <v>114</v>
      </c>
      <c r="D312" s="73">
        <f t="shared" si="40"/>
        <v>1136.72</v>
      </c>
      <c r="E312" s="74">
        <f t="shared" si="41"/>
        <v>1156.5700000000002</v>
      </c>
      <c r="F312" s="74">
        <f t="shared" si="42"/>
        <v>1307.95</v>
      </c>
      <c r="G312" s="75">
        <f t="shared" si="43"/>
        <v>1656.98</v>
      </c>
      <c r="H312" s="118">
        <f t="shared" si="44"/>
        <v>1096.5999999999999</v>
      </c>
      <c r="I312" s="96" t="str">
        <f>АТС!F344</f>
        <v>877,71</v>
      </c>
      <c r="J312" s="94">
        <f>СН!B346</f>
        <v>215.59</v>
      </c>
      <c r="K312" s="34">
        <f t="shared" si="47"/>
        <v>3.3000000000000003</v>
      </c>
      <c r="L312" s="372">
        <f t="shared" si="47"/>
        <v>40.119999999999997</v>
      </c>
      <c r="M312" s="373">
        <f t="shared" si="47"/>
        <v>59.97</v>
      </c>
      <c r="N312" s="373">
        <f t="shared" si="47"/>
        <v>211.35</v>
      </c>
      <c r="O312" s="374">
        <f t="shared" si="47"/>
        <v>560.38</v>
      </c>
    </row>
    <row r="313" spans="1:15" x14ac:dyDescent="0.25">
      <c r="A313" s="61" t="str">
        <f>АТС!A345</f>
        <v>13.05.2018</v>
      </c>
      <c r="B313" s="64">
        <f>АТС!B345</f>
        <v>16</v>
      </c>
      <c r="C313" s="61" t="s">
        <v>114</v>
      </c>
      <c r="D313" s="73">
        <f t="shared" si="40"/>
        <v>1204.2</v>
      </c>
      <c r="E313" s="74">
        <f t="shared" si="41"/>
        <v>1224.05</v>
      </c>
      <c r="F313" s="74">
        <f t="shared" si="42"/>
        <v>1375.43</v>
      </c>
      <c r="G313" s="75">
        <f t="shared" si="43"/>
        <v>1724.46</v>
      </c>
      <c r="H313" s="118">
        <f t="shared" si="44"/>
        <v>1164.08</v>
      </c>
      <c r="I313" s="96" t="str">
        <f>АТС!F345</f>
        <v>931,88</v>
      </c>
      <c r="J313" s="94">
        <f>СН!B347</f>
        <v>228.9</v>
      </c>
      <c r="K313" s="34">
        <f t="shared" si="47"/>
        <v>3.3000000000000003</v>
      </c>
      <c r="L313" s="372">
        <f t="shared" si="47"/>
        <v>40.119999999999997</v>
      </c>
      <c r="M313" s="373">
        <f t="shared" si="47"/>
        <v>59.97</v>
      </c>
      <c r="N313" s="373">
        <f t="shared" si="47"/>
        <v>211.35</v>
      </c>
      <c r="O313" s="374">
        <f t="shared" si="47"/>
        <v>560.38</v>
      </c>
    </row>
    <row r="314" spans="1:15" x14ac:dyDescent="0.25">
      <c r="A314" s="61" t="str">
        <f>АТС!A346</f>
        <v>13.05.2018</v>
      </c>
      <c r="B314" s="64">
        <f>АТС!B346</f>
        <v>17</v>
      </c>
      <c r="C314" s="61" t="s">
        <v>114</v>
      </c>
      <c r="D314" s="73">
        <f t="shared" si="40"/>
        <v>1138.1500000000001</v>
      </c>
      <c r="E314" s="74">
        <f t="shared" si="41"/>
        <v>1158</v>
      </c>
      <c r="F314" s="74">
        <f t="shared" si="42"/>
        <v>1309.3800000000001</v>
      </c>
      <c r="G314" s="75">
        <f t="shared" si="43"/>
        <v>1658.4099999999999</v>
      </c>
      <c r="H314" s="118">
        <f t="shared" si="44"/>
        <v>1098.03</v>
      </c>
      <c r="I314" s="96" t="str">
        <f>АТС!F346</f>
        <v>878,86</v>
      </c>
      <c r="J314" s="94">
        <f>СН!B348</f>
        <v>215.87</v>
      </c>
      <c r="K314" s="34">
        <f t="shared" si="47"/>
        <v>3.3000000000000003</v>
      </c>
      <c r="L314" s="372">
        <f t="shared" si="47"/>
        <v>40.119999999999997</v>
      </c>
      <c r="M314" s="373">
        <f t="shared" si="47"/>
        <v>59.97</v>
      </c>
      <c r="N314" s="373">
        <f t="shared" si="47"/>
        <v>211.35</v>
      </c>
      <c r="O314" s="374">
        <f t="shared" si="47"/>
        <v>560.38</v>
      </c>
    </row>
    <row r="315" spans="1:15" x14ac:dyDescent="0.25">
      <c r="A315" s="61" t="str">
        <f>АТС!A347</f>
        <v>13.05.2018</v>
      </c>
      <c r="B315" s="64">
        <f>АТС!B347</f>
        <v>18</v>
      </c>
      <c r="C315" s="61" t="s">
        <v>114</v>
      </c>
      <c r="D315" s="73">
        <f t="shared" si="40"/>
        <v>1077.95</v>
      </c>
      <c r="E315" s="74">
        <f t="shared" si="41"/>
        <v>1097.8</v>
      </c>
      <c r="F315" s="74">
        <f t="shared" si="42"/>
        <v>1249.1799999999998</v>
      </c>
      <c r="G315" s="75">
        <f t="shared" si="43"/>
        <v>1598.21</v>
      </c>
      <c r="H315" s="118">
        <f t="shared" si="44"/>
        <v>1037.83</v>
      </c>
      <c r="I315" s="96" t="str">
        <f>АТС!F347</f>
        <v>830,53</v>
      </c>
      <c r="J315" s="94">
        <f>СН!B349</f>
        <v>204</v>
      </c>
      <c r="K315" s="34">
        <f t="shared" si="47"/>
        <v>3.3000000000000003</v>
      </c>
      <c r="L315" s="372">
        <f t="shared" si="47"/>
        <v>40.119999999999997</v>
      </c>
      <c r="M315" s="373">
        <f t="shared" si="47"/>
        <v>59.97</v>
      </c>
      <c r="N315" s="373">
        <f t="shared" si="47"/>
        <v>211.35</v>
      </c>
      <c r="O315" s="374">
        <f t="shared" si="47"/>
        <v>560.38</v>
      </c>
    </row>
    <row r="316" spans="1:15" x14ac:dyDescent="0.25">
      <c r="A316" s="61" t="str">
        <f>АТС!A348</f>
        <v>13.05.2018</v>
      </c>
      <c r="B316" s="64">
        <f>АТС!B348</f>
        <v>19</v>
      </c>
      <c r="C316" s="61" t="s">
        <v>114</v>
      </c>
      <c r="D316" s="73">
        <f t="shared" si="40"/>
        <v>1081.31</v>
      </c>
      <c r="E316" s="74">
        <f t="shared" si="41"/>
        <v>1101.1600000000001</v>
      </c>
      <c r="F316" s="74">
        <f t="shared" si="42"/>
        <v>1252.54</v>
      </c>
      <c r="G316" s="75">
        <f t="shared" si="43"/>
        <v>1601.5700000000002</v>
      </c>
      <c r="H316" s="118">
        <f t="shared" si="44"/>
        <v>1041.19</v>
      </c>
      <c r="I316" s="96" t="str">
        <f>АТС!F348</f>
        <v>833,23</v>
      </c>
      <c r="J316" s="94">
        <f>СН!B350</f>
        <v>204.66</v>
      </c>
      <c r="K316" s="34">
        <f t="shared" ref="K316:O330" si="48">K315</f>
        <v>3.3000000000000003</v>
      </c>
      <c r="L316" s="372">
        <f t="shared" si="48"/>
        <v>40.119999999999997</v>
      </c>
      <c r="M316" s="373">
        <f t="shared" si="48"/>
        <v>59.97</v>
      </c>
      <c r="N316" s="373">
        <f t="shared" si="48"/>
        <v>211.35</v>
      </c>
      <c r="O316" s="374">
        <f t="shared" si="48"/>
        <v>560.38</v>
      </c>
    </row>
    <row r="317" spans="1:15" x14ac:dyDescent="0.25">
      <c r="A317" s="61" t="str">
        <f>АТС!A349</f>
        <v>13.05.2018</v>
      </c>
      <c r="B317" s="64">
        <f>АТС!B349</f>
        <v>20</v>
      </c>
      <c r="C317" s="61" t="s">
        <v>114</v>
      </c>
      <c r="D317" s="73">
        <f t="shared" si="40"/>
        <v>983.21</v>
      </c>
      <c r="E317" s="74">
        <f t="shared" si="41"/>
        <v>1003.0600000000001</v>
      </c>
      <c r="F317" s="74">
        <f t="shared" si="42"/>
        <v>1154.44</v>
      </c>
      <c r="G317" s="75">
        <f t="shared" si="43"/>
        <v>1503.47</v>
      </c>
      <c r="H317" s="118">
        <f t="shared" si="44"/>
        <v>943.08999999999992</v>
      </c>
      <c r="I317" s="96" t="str">
        <f>АТС!F349</f>
        <v>754,47</v>
      </c>
      <c r="J317" s="94">
        <f>СН!B351</f>
        <v>185.32</v>
      </c>
      <c r="K317" s="34">
        <f t="shared" si="48"/>
        <v>3.3000000000000003</v>
      </c>
      <c r="L317" s="372">
        <f t="shared" si="48"/>
        <v>40.119999999999997</v>
      </c>
      <c r="M317" s="373">
        <f t="shared" si="48"/>
        <v>59.97</v>
      </c>
      <c r="N317" s="373">
        <f t="shared" si="48"/>
        <v>211.35</v>
      </c>
      <c r="O317" s="374">
        <f t="shared" si="48"/>
        <v>560.38</v>
      </c>
    </row>
    <row r="318" spans="1:15" x14ac:dyDescent="0.25">
      <c r="A318" s="61" t="str">
        <f>АТС!A350</f>
        <v>13.05.2018</v>
      </c>
      <c r="B318" s="64">
        <f>АТС!B350</f>
        <v>21</v>
      </c>
      <c r="C318" s="61" t="s">
        <v>114</v>
      </c>
      <c r="D318" s="73">
        <f t="shared" si="40"/>
        <v>1000.95</v>
      </c>
      <c r="E318" s="74">
        <f t="shared" si="41"/>
        <v>1020.8000000000001</v>
      </c>
      <c r="F318" s="74">
        <f t="shared" si="42"/>
        <v>1172.18</v>
      </c>
      <c r="G318" s="75">
        <f t="shared" si="43"/>
        <v>1521.21</v>
      </c>
      <c r="H318" s="118">
        <f t="shared" si="44"/>
        <v>960.82999999999993</v>
      </c>
      <c r="I318" s="96" t="str">
        <f>АТС!F350</f>
        <v>768,71</v>
      </c>
      <c r="J318" s="94">
        <f>СН!B352</f>
        <v>188.82</v>
      </c>
      <c r="K318" s="34">
        <f t="shared" si="48"/>
        <v>3.3000000000000003</v>
      </c>
      <c r="L318" s="372">
        <f t="shared" si="48"/>
        <v>40.119999999999997</v>
      </c>
      <c r="M318" s="373">
        <f t="shared" si="48"/>
        <v>59.97</v>
      </c>
      <c r="N318" s="373">
        <f t="shared" si="48"/>
        <v>211.35</v>
      </c>
      <c r="O318" s="374">
        <f t="shared" si="48"/>
        <v>560.38</v>
      </c>
    </row>
    <row r="319" spans="1:15" x14ac:dyDescent="0.25">
      <c r="A319" s="61" t="str">
        <f>АТС!A351</f>
        <v>13.05.2018</v>
      </c>
      <c r="B319" s="64">
        <f>АТС!B351</f>
        <v>22</v>
      </c>
      <c r="C319" s="61" t="s">
        <v>114</v>
      </c>
      <c r="D319" s="73">
        <f t="shared" si="40"/>
        <v>1396.46</v>
      </c>
      <c r="E319" s="74">
        <f t="shared" si="41"/>
        <v>1416.31</v>
      </c>
      <c r="F319" s="74">
        <f t="shared" si="42"/>
        <v>1567.69</v>
      </c>
      <c r="G319" s="75">
        <f t="shared" si="43"/>
        <v>1916.72</v>
      </c>
      <c r="H319" s="118">
        <f t="shared" si="44"/>
        <v>1356.34</v>
      </c>
      <c r="I319" s="96" t="str">
        <f>АТС!F351</f>
        <v>1086,23</v>
      </c>
      <c r="J319" s="94">
        <f>СН!B353</f>
        <v>266.81</v>
      </c>
      <c r="K319" s="34">
        <f t="shared" si="48"/>
        <v>3.3000000000000003</v>
      </c>
      <c r="L319" s="372">
        <f t="shared" si="48"/>
        <v>40.119999999999997</v>
      </c>
      <c r="M319" s="373">
        <f t="shared" si="48"/>
        <v>59.97</v>
      </c>
      <c r="N319" s="373">
        <f t="shared" si="48"/>
        <v>211.35</v>
      </c>
      <c r="O319" s="374">
        <f t="shared" si="48"/>
        <v>560.38</v>
      </c>
    </row>
    <row r="320" spans="1:15" x14ac:dyDescent="0.25">
      <c r="A320" s="61" t="str">
        <f>АТС!A352</f>
        <v>13.05.2018</v>
      </c>
      <c r="B320" s="64">
        <f>АТС!B352</f>
        <v>23</v>
      </c>
      <c r="C320" s="61" t="s">
        <v>114</v>
      </c>
      <c r="D320" s="73">
        <f t="shared" si="40"/>
        <v>998.23</v>
      </c>
      <c r="E320" s="74">
        <f t="shared" si="41"/>
        <v>1018.0799999999999</v>
      </c>
      <c r="F320" s="74">
        <f t="shared" si="42"/>
        <v>1169.46</v>
      </c>
      <c r="G320" s="75">
        <f t="shared" si="43"/>
        <v>1518.49</v>
      </c>
      <c r="H320" s="118">
        <f t="shared" si="44"/>
        <v>958.1099999999999</v>
      </c>
      <c r="I320" s="96" t="str">
        <f>АТС!F352</f>
        <v>766,53</v>
      </c>
      <c r="J320" s="94">
        <f>СН!B354</f>
        <v>188.28</v>
      </c>
      <c r="K320" s="34">
        <f t="shared" si="48"/>
        <v>3.3000000000000003</v>
      </c>
      <c r="L320" s="372">
        <f t="shared" si="48"/>
        <v>40.119999999999997</v>
      </c>
      <c r="M320" s="373">
        <f t="shared" si="48"/>
        <v>59.97</v>
      </c>
      <c r="N320" s="373">
        <f t="shared" si="48"/>
        <v>211.35</v>
      </c>
      <c r="O320" s="374">
        <f t="shared" si="48"/>
        <v>560.38</v>
      </c>
    </row>
    <row r="321" spans="1:15" x14ac:dyDescent="0.25">
      <c r="A321" s="61" t="str">
        <f>АТС!A353</f>
        <v>14.05.2018</v>
      </c>
      <c r="B321" s="64">
        <f>АТС!B353</f>
        <v>0</v>
      </c>
      <c r="C321" s="61" t="s">
        <v>114</v>
      </c>
      <c r="D321" s="73">
        <f t="shared" si="40"/>
        <v>958.94</v>
      </c>
      <c r="E321" s="74">
        <f t="shared" si="41"/>
        <v>978.79</v>
      </c>
      <c r="F321" s="74">
        <f t="shared" si="42"/>
        <v>1130.17</v>
      </c>
      <c r="G321" s="75">
        <f t="shared" si="43"/>
        <v>1479.2</v>
      </c>
      <c r="H321" s="118">
        <f t="shared" si="44"/>
        <v>918.81999999999994</v>
      </c>
      <c r="I321" s="96" t="str">
        <f>АТС!F353</f>
        <v>734,99</v>
      </c>
      <c r="J321" s="94">
        <f>СН!B355</f>
        <v>180.53</v>
      </c>
      <c r="K321" s="34">
        <f t="shared" si="48"/>
        <v>3.3000000000000003</v>
      </c>
      <c r="L321" s="372">
        <f t="shared" si="48"/>
        <v>40.119999999999997</v>
      </c>
      <c r="M321" s="373">
        <f t="shared" si="48"/>
        <v>59.97</v>
      </c>
      <c r="N321" s="373">
        <f t="shared" si="48"/>
        <v>211.35</v>
      </c>
      <c r="O321" s="374">
        <f t="shared" si="48"/>
        <v>560.38</v>
      </c>
    </row>
    <row r="322" spans="1:15" x14ac:dyDescent="0.25">
      <c r="A322" s="61" t="str">
        <f>АТС!A354</f>
        <v>14.05.2018</v>
      </c>
      <c r="B322" s="64">
        <f>АТС!B354</f>
        <v>1</v>
      </c>
      <c r="C322" s="61" t="s">
        <v>114</v>
      </c>
      <c r="D322" s="73">
        <f t="shared" si="40"/>
        <v>972.80000000000007</v>
      </c>
      <c r="E322" s="74">
        <f t="shared" si="41"/>
        <v>992.65000000000009</v>
      </c>
      <c r="F322" s="74">
        <f t="shared" si="42"/>
        <v>1144.03</v>
      </c>
      <c r="G322" s="75">
        <f t="shared" si="43"/>
        <v>1493.06</v>
      </c>
      <c r="H322" s="118">
        <f t="shared" si="44"/>
        <v>932.68</v>
      </c>
      <c r="I322" s="96" t="str">
        <f>АТС!F354</f>
        <v>746,11</v>
      </c>
      <c r="J322" s="94">
        <f>СН!B356</f>
        <v>183.27</v>
      </c>
      <c r="K322" s="34">
        <f t="shared" si="48"/>
        <v>3.3000000000000003</v>
      </c>
      <c r="L322" s="372">
        <f t="shared" si="48"/>
        <v>40.119999999999997</v>
      </c>
      <c r="M322" s="373">
        <f t="shared" si="48"/>
        <v>59.97</v>
      </c>
      <c r="N322" s="373">
        <f t="shared" si="48"/>
        <v>211.35</v>
      </c>
      <c r="O322" s="374">
        <f t="shared" si="48"/>
        <v>560.38</v>
      </c>
    </row>
    <row r="323" spans="1:15" x14ac:dyDescent="0.25">
      <c r="A323" s="61" t="str">
        <f>АТС!A355</f>
        <v>14.05.2018</v>
      </c>
      <c r="B323" s="64">
        <f>АТС!B355</f>
        <v>2</v>
      </c>
      <c r="C323" s="61" t="s">
        <v>114</v>
      </c>
      <c r="D323" s="73">
        <f t="shared" si="40"/>
        <v>1021.08</v>
      </c>
      <c r="E323" s="74">
        <f t="shared" si="41"/>
        <v>1040.93</v>
      </c>
      <c r="F323" s="74">
        <f t="shared" si="42"/>
        <v>1192.31</v>
      </c>
      <c r="G323" s="75">
        <f t="shared" si="43"/>
        <v>1541.3400000000001</v>
      </c>
      <c r="H323" s="118">
        <f t="shared" si="44"/>
        <v>980.95999999999992</v>
      </c>
      <c r="I323" s="96" t="str">
        <f>АТС!F355</f>
        <v>784,87</v>
      </c>
      <c r="J323" s="94">
        <f>СН!B357</f>
        <v>192.79</v>
      </c>
      <c r="K323" s="34">
        <f t="shared" si="48"/>
        <v>3.3000000000000003</v>
      </c>
      <c r="L323" s="372">
        <f t="shared" si="48"/>
        <v>40.119999999999997</v>
      </c>
      <c r="M323" s="373">
        <f t="shared" si="48"/>
        <v>59.97</v>
      </c>
      <c r="N323" s="373">
        <f t="shared" si="48"/>
        <v>211.35</v>
      </c>
      <c r="O323" s="374">
        <f t="shared" si="48"/>
        <v>560.38</v>
      </c>
    </row>
    <row r="324" spans="1:15" x14ac:dyDescent="0.25">
      <c r="A324" s="61" t="str">
        <f>АТС!A356</f>
        <v>14.05.2018</v>
      </c>
      <c r="B324" s="64">
        <f>АТС!B356</f>
        <v>3</v>
      </c>
      <c r="C324" s="61" t="s">
        <v>114</v>
      </c>
      <c r="D324" s="73">
        <f t="shared" si="40"/>
        <v>1052.29</v>
      </c>
      <c r="E324" s="74">
        <f t="shared" si="41"/>
        <v>1072.1399999999999</v>
      </c>
      <c r="F324" s="74">
        <f t="shared" si="42"/>
        <v>1223.52</v>
      </c>
      <c r="G324" s="75">
        <f t="shared" si="43"/>
        <v>1572.55</v>
      </c>
      <c r="H324" s="118">
        <f t="shared" si="44"/>
        <v>1012.1699999999998</v>
      </c>
      <c r="I324" s="96" t="str">
        <f>АТС!F356</f>
        <v>809,93</v>
      </c>
      <c r="J324" s="94">
        <f>СН!B358</f>
        <v>198.94</v>
      </c>
      <c r="K324" s="34">
        <f t="shared" si="48"/>
        <v>3.3000000000000003</v>
      </c>
      <c r="L324" s="372">
        <f t="shared" si="48"/>
        <v>40.119999999999997</v>
      </c>
      <c r="M324" s="373">
        <f t="shared" si="48"/>
        <v>59.97</v>
      </c>
      <c r="N324" s="373">
        <f t="shared" si="48"/>
        <v>211.35</v>
      </c>
      <c r="O324" s="374">
        <f t="shared" si="48"/>
        <v>560.38</v>
      </c>
    </row>
    <row r="325" spans="1:15" x14ac:dyDescent="0.25">
      <c r="A325" s="61" t="str">
        <f>АТС!A357</f>
        <v>14.05.2018</v>
      </c>
      <c r="B325" s="64">
        <f>АТС!B357</f>
        <v>4</v>
      </c>
      <c r="C325" s="61" t="s">
        <v>114</v>
      </c>
      <c r="D325" s="73">
        <f t="shared" si="40"/>
        <v>1086.43</v>
      </c>
      <c r="E325" s="74">
        <f t="shared" si="41"/>
        <v>1106.28</v>
      </c>
      <c r="F325" s="74">
        <f t="shared" si="42"/>
        <v>1257.6600000000001</v>
      </c>
      <c r="G325" s="75">
        <f t="shared" si="43"/>
        <v>1606.69</v>
      </c>
      <c r="H325" s="118">
        <f t="shared" si="44"/>
        <v>1046.31</v>
      </c>
      <c r="I325" s="96" t="str">
        <f>АТС!F357</f>
        <v>837,34</v>
      </c>
      <c r="J325" s="94">
        <f>СН!B359</f>
        <v>205.67</v>
      </c>
      <c r="K325" s="34">
        <f t="shared" si="48"/>
        <v>3.3000000000000003</v>
      </c>
      <c r="L325" s="372">
        <f t="shared" si="48"/>
        <v>40.119999999999997</v>
      </c>
      <c r="M325" s="373">
        <f t="shared" si="48"/>
        <v>59.97</v>
      </c>
      <c r="N325" s="373">
        <f t="shared" si="48"/>
        <v>211.35</v>
      </c>
      <c r="O325" s="374">
        <f t="shared" si="48"/>
        <v>560.38</v>
      </c>
    </row>
    <row r="326" spans="1:15" x14ac:dyDescent="0.25">
      <c r="A326" s="61" t="str">
        <f>АТС!A358</f>
        <v>14.05.2018</v>
      </c>
      <c r="B326" s="64">
        <f>АТС!B358</f>
        <v>5</v>
      </c>
      <c r="C326" s="61" t="s">
        <v>114</v>
      </c>
      <c r="D326" s="73">
        <f t="shared" si="40"/>
        <v>1108.6300000000001</v>
      </c>
      <c r="E326" s="74">
        <f t="shared" si="41"/>
        <v>1128.48</v>
      </c>
      <c r="F326" s="74">
        <f t="shared" si="42"/>
        <v>1279.8600000000001</v>
      </c>
      <c r="G326" s="75">
        <f t="shared" si="43"/>
        <v>1628.8899999999999</v>
      </c>
      <c r="H326" s="118">
        <f t="shared" si="44"/>
        <v>1068.51</v>
      </c>
      <c r="I326" s="96" t="str">
        <f>АТС!F358</f>
        <v>855,16</v>
      </c>
      <c r="J326" s="94">
        <f>СН!B360</f>
        <v>210.05</v>
      </c>
      <c r="K326" s="34">
        <f t="shared" si="48"/>
        <v>3.3000000000000003</v>
      </c>
      <c r="L326" s="372">
        <f t="shared" si="48"/>
        <v>40.119999999999997</v>
      </c>
      <c r="M326" s="373">
        <f t="shared" si="48"/>
        <v>59.97</v>
      </c>
      <c r="N326" s="373">
        <f t="shared" si="48"/>
        <v>211.35</v>
      </c>
      <c r="O326" s="374">
        <f t="shared" si="48"/>
        <v>560.38</v>
      </c>
    </row>
    <row r="327" spans="1:15" x14ac:dyDescent="0.25">
      <c r="A327" s="61" t="str">
        <f>АТС!A359</f>
        <v>14.05.2018</v>
      </c>
      <c r="B327" s="64">
        <f>АТС!B359</f>
        <v>6</v>
      </c>
      <c r="C327" s="61" t="s">
        <v>114</v>
      </c>
      <c r="D327" s="73">
        <f t="shared" si="40"/>
        <v>1110.0900000000001</v>
      </c>
      <c r="E327" s="74">
        <f t="shared" si="41"/>
        <v>1129.94</v>
      </c>
      <c r="F327" s="74">
        <f t="shared" si="42"/>
        <v>1281.3200000000002</v>
      </c>
      <c r="G327" s="75">
        <f t="shared" si="43"/>
        <v>1630.35</v>
      </c>
      <c r="H327" s="118">
        <f t="shared" si="44"/>
        <v>1069.97</v>
      </c>
      <c r="I327" s="96" t="str">
        <f>АТС!F359</f>
        <v>856,33</v>
      </c>
      <c r="J327" s="94">
        <f>СН!B361</f>
        <v>210.34</v>
      </c>
      <c r="K327" s="34">
        <f t="shared" si="48"/>
        <v>3.3000000000000003</v>
      </c>
      <c r="L327" s="372">
        <f t="shared" si="48"/>
        <v>40.119999999999997</v>
      </c>
      <c r="M327" s="373">
        <f t="shared" si="48"/>
        <v>59.97</v>
      </c>
      <c r="N327" s="373">
        <f t="shared" si="48"/>
        <v>211.35</v>
      </c>
      <c r="O327" s="374">
        <f t="shared" si="48"/>
        <v>560.38</v>
      </c>
    </row>
    <row r="328" spans="1:15" x14ac:dyDescent="0.25">
      <c r="A328" s="61" t="str">
        <f>АТС!A360</f>
        <v>14.05.2018</v>
      </c>
      <c r="B328" s="64">
        <f>АТС!B360</f>
        <v>7</v>
      </c>
      <c r="C328" s="61" t="s">
        <v>114</v>
      </c>
      <c r="D328" s="73">
        <f t="shared" si="40"/>
        <v>947.1</v>
      </c>
      <c r="E328" s="74">
        <f t="shared" si="41"/>
        <v>966.95</v>
      </c>
      <c r="F328" s="74">
        <f t="shared" si="42"/>
        <v>1118.33</v>
      </c>
      <c r="G328" s="75">
        <f t="shared" si="43"/>
        <v>1467.3600000000001</v>
      </c>
      <c r="H328" s="118">
        <f t="shared" si="44"/>
        <v>906.98</v>
      </c>
      <c r="I328" s="96" t="str">
        <f>АТС!F360</f>
        <v>725,48</v>
      </c>
      <c r="J328" s="94">
        <f>СН!B362</f>
        <v>178.2</v>
      </c>
      <c r="K328" s="34">
        <f t="shared" si="48"/>
        <v>3.3000000000000003</v>
      </c>
      <c r="L328" s="372">
        <f t="shared" si="48"/>
        <v>40.119999999999997</v>
      </c>
      <c r="M328" s="373">
        <f t="shared" si="48"/>
        <v>59.97</v>
      </c>
      <c r="N328" s="373">
        <f t="shared" si="48"/>
        <v>211.35</v>
      </c>
      <c r="O328" s="374">
        <f t="shared" si="48"/>
        <v>560.38</v>
      </c>
    </row>
    <row r="329" spans="1:15" x14ac:dyDescent="0.25">
      <c r="A329" s="61" t="str">
        <f>АТС!A361</f>
        <v>14.05.2018</v>
      </c>
      <c r="B329" s="64">
        <f>АТС!B361</f>
        <v>8</v>
      </c>
      <c r="C329" s="61" t="s">
        <v>114</v>
      </c>
      <c r="D329" s="73">
        <f t="shared" ref="D329:D392" si="49">J329+L329+K329+I329</f>
        <v>1076.18</v>
      </c>
      <c r="E329" s="74">
        <f t="shared" ref="E329:E392" si="50">J329+K329+M329+I329</f>
        <v>1096.03</v>
      </c>
      <c r="F329" s="74">
        <f t="shared" ref="F329:F392" si="51">J329+K329+N329+I329</f>
        <v>1247.4100000000001</v>
      </c>
      <c r="G329" s="75">
        <f t="shared" ref="G329:G392" si="52">J329+K329+O329+I329</f>
        <v>1596.44</v>
      </c>
      <c r="H329" s="118">
        <f t="shared" si="44"/>
        <v>1036.06</v>
      </c>
      <c r="I329" s="96" t="str">
        <f>АТС!F361</f>
        <v>829,11</v>
      </c>
      <c r="J329" s="94">
        <f>СН!B363</f>
        <v>203.65</v>
      </c>
      <c r="K329" s="34">
        <f t="shared" si="48"/>
        <v>3.3000000000000003</v>
      </c>
      <c r="L329" s="372">
        <f t="shared" si="48"/>
        <v>40.119999999999997</v>
      </c>
      <c r="M329" s="373">
        <f t="shared" si="48"/>
        <v>59.97</v>
      </c>
      <c r="N329" s="373">
        <f t="shared" si="48"/>
        <v>211.35</v>
      </c>
      <c r="O329" s="374">
        <f t="shared" si="48"/>
        <v>560.38</v>
      </c>
    </row>
    <row r="330" spans="1:15" x14ac:dyDescent="0.25">
      <c r="A330" s="61" t="str">
        <f>АТС!A362</f>
        <v>14.05.2018</v>
      </c>
      <c r="B330" s="64">
        <f>АТС!B362</f>
        <v>9</v>
      </c>
      <c r="C330" s="61" t="s">
        <v>114</v>
      </c>
      <c r="D330" s="73">
        <f t="shared" si="49"/>
        <v>960.85</v>
      </c>
      <c r="E330" s="74">
        <f t="shared" si="50"/>
        <v>980.7</v>
      </c>
      <c r="F330" s="74">
        <f t="shared" si="51"/>
        <v>1132.08</v>
      </c>
      <c r="G330" s="75">
        <f t="shared" si="52"/>
        <v>1481.1100000000001</v>
      </c>
      <c r="H330" s="118">
        <f t="shared" si="44"/>
        <v>920.7299999999999</v>
      </c>
      <c r="I330" s="96" t="str">
        <f>АТС!F362</f>
        <v>736,52</v>
      </c>
      <c r="J330" s="94">
        <f>СН!B364</f>
        <v>180.91</v>
      </c>
      <c r="K330" s="34">
        <f t="shared" si="48"/>
        <v>3.3000000000000003</v>
      </c>
      <c r="L330" s="372">
        <f t="shared" si="48"/>
        <v>40.119999999999997</v>
      </c>
      <c r="M330" s="373">
        <f t="shared" si="48"/>
        <v>59.97</v>
      </c>
      <c r="N330" s="373">
        <f t="shared" si="48"/>
        <v>211.35</v>
      </c>
      <c r="O330" s="374">
        <f t="shared" si="48"/>
        <v>560.38</v>
      </c>
    </row>
    <row r="331" spans="1:15" x14ac:dyDescent="0.25">
      <c r="A331" s="61" t="str">
        <f>АТС!A363</f>
        <v>14.05.2018</v>
      </c>
      <c r="B331" s="64">
        <f>АТС!B363</f>
        <v>10</v>
      </c>
      <c r="C331" s="61" t="s">
        <v>114</v>
      </c>
      <c r="D331" s="73">
        <f t="shared" si="49"/>
        <v>1001.11</v>
      </c>
      <c r="E331" s="74">
        <f t="shared" si="50"/>
        <v>1020.96</v>
      </c>
      <c r="F331" s="74">
        <f t="shared" si="51"/>
        <v>1172.3400000000001</v>
      </c>
      <c r="G331" s="75">
        <f t="shared" si="52"/>
        <v>1521.37</v>
      </c>
      <c r="H331" s="118">
        <f t="shared" si="44"/>
        <v>960.99</v>
      </c>
      <c r="I331" s="96" t="str">
        <f>АТС!F363</f>
        <v>768,84</v>
      </c>
      <c r="J331" s="94">
        <f>СН!B365</f>
        <v>188.85</v>
      </c>
      <c r="K331" s="34">
        <f t="shared" ref="K331:O345" si="53">K330</f>
        <v>3.3000000000000003</v>
      </c>
      <c r="L331" s="372">
        <f t="shared" si="53"/>
        <v>40.119999999999997</v>
      </c>
      <c r="M331" s="373">
        <f t="shared" si="53"/>
        <v>59.97</v>
      </c>
      <c r="N331" s="373">
        <f t="shared" si="53"/>
        <v>211.35</v>
      </c>
      <c r="O331" s="374">
        <f t="shared" si="53"/>
        <v>560.38</v>
      </c>
    </row>
    <row r="332" spans="1:15" x14ac:dyDescent="0.25">
      <c r="A332" s="61" t="str">
        <f>АТС!A364</f>
        <v>14.05.2018</v>
      </c>
      <c r="B332" s="64">
        <f>АТС!B364</f>
        <v>11</v>
      </c>
      <c r="C332" s="61" t="s">
        <v>114</v>
      </c>
      <c r="D332" s="73">
        <f t="shared" si="49"/>
        <v>996.45</v>
      </c>
      <c r="E332" s="74">
        <f t="shared" si="50"/>
        <v>1016.3000000000001</v>
      </c>
      <c r="F332" s="74">
        <f t="shared" si="51"/>
        <v>1167.68</v>
      </c>
      <c r="G332" s="75">
        <f t="shared" si="52"/>
        <v>1516.71</v>
      </c>
      <c r="H332" s="118">
        <f t="shared" si="44"/>
        <v>956.32999999999993</v>
      </c>
      <c r="I332" s="96" t="str">
        <f>АТС!F364</f>
        <v>765,1</v>
      </c>
      <c r="J332" s="94">
        <f>СН!B366</f>
        <v>187.93</v>
      </c>
      <c r="K332" s="34">
        <f t="shared" si="53"/>
        <v>3.3000000000000003</v>
      </c>
      <c r="L332" s="372">
        <f t="shared" si="53"/>
        <v>40.119999999999997</v>
      </c>
      <c r="M332" s="373">
        <f t="shared" si="53"/>
        <v>59.97</v>
      </c>
      <c r="N332" s="373">
        <f t="shared" si="53"/>
        <v>211.35</v>
      </c>
      <c r="O332" s="374">
        <f t="shared" si="53"/>
        <v>560.38</v>
      </c>
    </row>
    <row r="333" spans="1:15" x14ac:dyDescent="0.25">
      <c r="A333" s="61" t="str">
        <f>АТС!A365</f>
        <v>14.05.2018</v>
      </c>
      <c r="B333" s="64">
        <f>АТС!B365</f>
        <v>12</v>
      </c>
      <c r="C333" s="61" t="s">
        <v>114</v>
      </c>
      <c r="D333" s="73">
        <f t="shared" si="49"/>
        <v>949.27</v>
      </c>
      <c r="E333" s="74">
        <f t="shared" si="50"/>
        <v>969.12</v>
      </c>
      <c r="F333" s="74">
        <f t="shared" si="51"/>
        <v>1120.5</v>
      </c>
      <c r="G333" s="75">
        <f t="shared" si="52"/>
        <v>1469.53</v>
      </c>
      <c r="H333" s="118">
        <f t="shared" si="44"/>
        <v>909.15</v>
      </c>
      <c r="I333" s="96" t="str">
        <f>АТС!F365</f>
        <v>727,22</v>
      </c>
      <c r="J333" s="94">
        <f>СН!B367</f>
        <v>178.63</v>
      </c>
      <c r="K333" s="34">
        <f t="shared" si="53"/>
        <v>3.3000000000000003</v>
      </c>
      <c r="L333" s="372">
        <f t="shared" si="53"/>
        <v>40.119999999999997</v>
      </c>
      <c r="M333" s="373">
        <f t="shared" si="53"/>
        <v>59.97</v>
      </c>
      <c r="N333" s="373">
        <f t="shared" si="53"/>
        <v>211.35</v>
      </c>
      <c r="O333" s="374">
        <f t="shared" si="53"/>
        <v>560.38</v>
      </c>
    </row>
    <row r="334" spans="1:15" x14ac:dyDescent="0.25">
      <c r="A334" s="61" t="str">
        <f>АТС!A366</f>
        <v>14.05.2018</v>
      </c>
      <c r="B334" s="64">
        <f>АТС!B366</f>
        <v>13</v>
      </c>
      <c r="C334" s="61" t="s">
        <v>114</v>
      </c>
      <c r="D334" s="73">
        <f t="shared" si="49"/>
        <v>941.73</v>
      </c>
      <c r="E334" s="74">
        <f t="shared" si="50"/>
        <v>961.57999999999993</v>
      </c>
      <c r="F334" s="74">
        <f t="shared" si="51"/>
        <v>1112.96</v>
      </c>
      <c r="G334" s="75">
        <f t="shared" si="52"/>
        <v>1461.9899999999998</v>
      </c>
      <c r="H334" s="118">
        <f t="shared" si="44"/>
        <v>901.6099999999999</v>
      </c>
      <c r="I334" s="96" t="str">
        <f>АТС!F366</f>
        <v>721,17</v>
      </c>
      <c r="J334" s="94">
        <f>СН!B368</f>
        <v>177.14</v>
      </c>
      <c r="K334" s="34">
        <f t="shared" si="53"/>
        <v>3.3000000000000003</v>
      </c>
      <c r="L334" s="372">
        <f t="shared" si="53"/>
        <v>40.119999999999997</v>
      </c>
      <c r="M334" s="373">
        <f t="shared" si="53"/>
        <v>59.97</v>
      </c>
      <c r="N334" s="373">
        <f t="shared" si="53"/>
        <v>211.35</v>
      </c>
      <c r="O334" s="374">
        <f t="shared" si="53"/>
        <v>560.38</v>
      </c>
    </row>
    <row r="335" spans="1:15" x14ac:dyDescent="0.25">
      <c r="A335" s="61" t="str">
        <f>АТС!A367</f>
        <v>14.05.2018</v>
      </c>
      <c r="B335" s="64">
        <f>АТС!B367</f>
        <v>14</v>
      </c>
      <c r="C335" s="61" t="s">
        <v>114</v>
      </c>
      <c r="D335" s="73">
        <f t="shared" si="49"/>
        <v>958.36</v>
      </c>
      <c r="E335" s="74">
        <f t="shared" si="50"/>
        <v>978.21</v>
      </c>
      <c r="F335" s="74">
        <f t="shared" si="51"/>
        <v>1129.5899999999999</v>
      </c>
      <c r="G335" s="75">
        <f t="shared" si="52"/>
        <v>1478.62</v>
      </c>
      <c r="H335" s="118">
        <f t="shared" ref="H335:H398" si="54">I335+J335+K335</f>
        <v>918.2399999999999</v>
      </c>
      <c r="I335" s="96" t="str">
        <f>АТС!F367</f>
        <v>734,52</v>
      </c>
      <c r="J335" s="94">
        <f>СН!B369</f>
        <v>180.42</v>
      </c>
      <c r="K335" s="34">
        <f t="shared" si="53"/>
        <v>3.3000000000000003</v>
      </c>
      <c r="L335" s="372">
        <f t="shared" si="53"/>
        <v>40.119999999999997</v>
      </c>
      <c r="M335" s="373">
        <f t="shared" si="53"/>
        <v>59.97</v>
      </c>
      <c r="N335" s="373">
        <f t="shared" si="53"/>
        <v>211.35</v>
      </c>
      <c r="O335" s="374">
        <f t="shared" si="53"/>
        <v>560.38</v>
      </c>
    </row>
    <row r="336" spans="1:15" x14ac:dyDescent="0.25">
      <c r="A336" s="61" t="str">
        <f>АТС!A368</f>
        <v>14.05.2018</v>
      </c>
      <c r="B336" s="64">
        <f>АТС!B368</f>
        <v>15</v>
      </c>
      <c r="C336" s="61" t="s">
        <v>114</v>
      </c>
      <c r="D336" s="73">
        <f t="shared" si="49"/>
        <v>959.11</v>
      </c>
      <c r="E336" s="74">
        <f t="shared" si="50"/>
        <v>978.96</v>
      </c>
      <c r="F336" s="74">
        <f t="shared" si="51"/>
        <v>1130.3400000000001</v>
      </c>
      <c r="G336" s="75">
        <f t="shared" si="52"/>
        <v>1479.37</v>
      </c>
      <c r="H336" s="118">
        <f t="shared" si="54"/>
        <v>918.99</v>
      </c>
      <c r="I336" s="96" t="str">
        <f>АТС!F368</f>
        <v>735,12</v>
      </c>
      <c r="J336" s="94">
        <f>СН!B370</f>
        <v>180.57</v>
      </c>
      <c r="K336" s="34">
        <f t="shared" si="53"/>
        <v>3.3000000000000003</v>
      </c>
      <c r="L336" s="372">
        <f t="shared" si="53"/>
        <v>40.119999999999997</v>
      </c>
      <c r="M336" s="373">
        <f t="shared" si="53"/>
        <v>59.97</v>
      </c>
      <c r="N336" s="373">
        <f t="shared" si="53"/>
        <v>211.35</v>
      </c>
      <c r="O336" s="374">
        <f t="shared" si="53"/>
        <v>560.38</v>
      </c>
    </row>
    <row r="337" spans="1:15" x14ac:dyDescent="0.25">
      <c r="A337" s="61" t="str">
        <f>АТС!A369</f>
        <v>14.05.2018</v>
      </c>
      <c r="B337" s="64">
        <f>АТС!B369</f>
        <v>16</v>
      </c>
      <c r="C337" s="61" t="s">
        <v>114</v>
      </c>
      <c r="D337" s="73">
        <f t="shared" si="49"/>
        <v>962.79000000000008</v>
      </c>
      <c r="E337" s="74">
        <f t="shared" si="50"/>
        <v>982.6400000000001</v>
      </c>
      <c r="F337" s="74">
        <f t="shared" si="51"/>
        <v>1134.02</v>
      </c>
      <c r="G337" s="75">
        <f t="shared" si="52"/>
        <v>1483.0500000000002</v>
      </c>
      <c r="H337" s="118">
        <f t="shared" si="54"/>
        <v>922.67</v>
      </c>
      <c r="I337" s="96" t="str">
        <f>АТС!F369</f>
        <v>738,08</v>
      </c>
      <c r="J337" s="94">
        <f>СН!B371</f>
        <v>181.29</v>
      </c>
      <c r="K337" s="34">
        <f t="shared" si="53"/>
        <v>3.3000000000000003</v>
      </c>
      <c r="L337" s="372">
        <f t="shared" si="53"/>
        <v>40.119999999999997</v>
      </c>
      <c r="M337" s="373">
        <f t="shared" si="53"/>
        <v>59.97</v>
      </c>
      <c r="N337" s="373">
        <f t="shared" si="53"/>
        <v>211.35</v>
      </c>
      <c r="O337" s="374">
        <f t="shared" si="53"/>
        <v>560.38</v>
      </c>
    </row>
    <row r="338" spans="1:15" x14ac:dyDescent="0.25">
      <c r="A338" s="61" t="str">
        <f>АТС!A370</f>
        <v>14.05.2018</v>
      </c>
      <c r="B338" s="64">
        <f>АТС!B370</f>
        <v>17</v>
      </c>
      <c r="C338" s="61" t="s">
        <v>114</v>
      </c>
      <c r="D338" s="73">
        <f t="shared" si="49"/>
        <v>981.98</v>
      </c>
      <c r="E338" s="74">
        <f t="shared" si="50"/>
        <v>1001.83</v>
      </c>
      <c r="F338" s="74">
        <f t="shared" si="51"/>
        <v>1153.21</v>
      </c>
      <c r="G338" s="75">
        <f t="shared" si="52"/>
        <v>1502.24</v>
      </c>
      <c r="H338" s="118">
        <f t="shared" si="54"/>
        <v>941.86</v>
      </c>
      <c r="I338" s="96" t="str">
        <f>АТС!F370</f>
        <v>753,48</v>
      </c>
      <c r="J338" s="94">
        <f>СН!B372</f>
        <v>185.08</v>
      </c>
      <c r="K338" s="34">
        <f t="shared" si="53"/>
        <v>3.3000000000000003</v>
      </c>
      <c r="L338" s="372">
        <f t="shared" si="53"/>
        <v>40.119999999999997</v>
      </c>
      <c r="M338" s="373">
        <f t="shared" si="53"/>
        <v>59.97</v>
      </c>
      <c r="N338" s="373">
        <f t="shared" si="53"/>
        <v>211.35</v>
      </c>
      <c r="O338" s="374">
        <f t="shared" si="53"/>
        <v>560.38</v>
      </c>
    </row>
    <row r="339" spans="1:15" x14ac:dyDescent="0.25">
      <c r="A339" s="61" t="str">
        <f>АТС!A371</f>
        <v>14.05.2018</v>
      </c>
      <c r="B339" s="64">
        <f>АТС!B371</f>
        <v>18</v>
      </c>
      <c r="C339" s="61" t="s">
        <v>114</v>
      </c>
      <c r="D339" s="73">
        <f t="shared" si="49"/>
        <v>964.80000000000007</v>
      </c>
      <c r="E339" s="74">
        <f t="shared" si="50"/>
        <v>984.65000000000009</v>
      </c>
      <c r="F339" s="74">
        <f t="shared" si="51"/>
        <v>1136.0300000000002</v>
      </c>
      <c r="G339" s="75">
        <f t="shared" si="52"/>
        <v>1485.06</v>
      </c>
      <c r="H339" s="118">
        <f t="shared" si="54"/>
        <v>924.68000000000006</v>
      </c>
      <c r="I339" s="96" t="str">
        <f>АТС!F371</f>
        <v>739,69</v>
      </c>
      <c r="J339" s="94">
        <f>СН!B373</f>
        <v>181.69</v>
      </c>
      <c r="K339" s="34">
        <f t="shared" si="53"/>
        <v>3.3000000000000003</v>
      </c>
      <c r="L339" s="372">
        <f t="shared" si="53"/>
        <v>40.119999999999997</v>
      </c>
      <c r="M339" s="373">
        <f t="shared" si="53"/>
        <v>59.97</v>
      </c>
      <c r="N339" s="373">
        <f t="shared" si="53"/>
        <v>211.35</v>
      </c>
      <c r="O339" s="374">
        <f t="shared" si="53"/>
        <v>560.38</v>
      </c>
    </row>
    <row r="340" spans="1:15" x14ac:dyDescent="0.25">
      <c r="A340" s="61" t="str">
        <f>АТС!A372</f>
        <v>14.05.2018</v>
      </c>
      <c r="B340" s="64">
        <f>АТС!B372</f>
        <v>19</v>
      </c>
      <c r="C340" s="61" t="s">
        <v>114</v>
      </c>
      <c r="D340" s="73">
        <f t="shared" si="49"/>
        <v>994.54000000000008</v>
      </c>
      <c r="E340" s="74">
        <f t="shared" si="50"/>
        <v>1014.3900000000001</v>
      </c>
      <c r="F340" s="74">
        <f t="shared" si="51"/>
        <v>1165.77</v>
      </c>
      <c r="G340" s="75">
        <f t="shared" si="52"/>
        <v>1514.8000000000002</v>
      </c>
      <c r="H340" s="118">
        <f t="shared" si="54"/>
        <v>954.42000000000007</v>
      </c>
      <c r="I340" s="96" t="str">
        <f>АТС!F372</f>
        <v>763,57</v>
      </c>
      <c r="J340" s="94">
        <f>СН!B374</f>
        <v>187.55</v>
      </c>
      <c r="K340" s="34">
        <f t="shared" si="53"/>
        <v>3.3000000000000003</v>
      </c>
      <c r="L340" s="372">
        <f t="shared" si="53"/>
        <v>40.119999999999997</v>
      </c>
      <c r="M340" s="373">
        <f t="shared" si="53"/>
        <v>59.97</v>
      </c>
      <c r="N340" s="373">
        <f t="shared" si="53"/>
        <v>211.35</v>
      </c>
      <c r="O340" s="374">
        <f t="shared" si="53"/>
        <v>560.38</v>
      </c>
    </row>
    <row r="341" spans="1:15" x14ac:dyDescent="0.25">
      <c r="A341" s="61" t="str">
        <f>АТС!A373</f>
        <v>14.05.2018</v>
      </c>
      <c r="B341" s="64">
        <f>АТС!B373</f>
        <v>20</v>
      </c>
      <c r="C341" s="61" t="s">
        <v>114</v>
      </c>
      <c r="D341" s="73">
        <f t="shared" si="49"/>
        <v>1002.35</v>
      </c>
      <c r="E341" s="74">
        <f t="shared" si="50"/>
        <v>1022.2</v>
      </c>
      <c r="F341" s="74">
        <f t="shared" si="51"/>
        <v>1173.58</v>
      </c>
      <c r="G341" s="75">
        <f t="shared" si="52"/>
        <v>1522.6100000000001</v>
      </c>
      <c r="H341" s="118">
        <f t="shared" si="54"/>
        <v>962.23</v>
      </c>
      <c r="I341" s="96" t="str">
        <f>АТС!F373</f>
        <v>769,84</v>
      </c>
      <c r="J341" s="94">
        <f>СН!B375</f>
        <v>189.09</v>
      </c>
      <c r="K341" s="34">
        <f t="shared" si="53"/>
        <v>3.3000000000000003</v>
      </c>
      <c r="L341" s="372">
        <f t="shared" si="53"/>
        <v>40.119999999999997</v>
      </c>
      <c r="M341" s="373">
        <f t="shared" si="53"/>
        <v>59.97</v>
      </c>
      <c r="N341" s="373">
        <f t="shared" si="53"/>
        <v>211.35</v>
      </c>
      <c r="O341" s="374">
        <f t="shared" si="53"/>
        <v>560.38</v>
      </c>
    </row>
    <row r="342" spans="1:15" x14ac:dyDescent="0.25">
      <c r="A342" s="61" t="str">
        <f>АТС!A374</f>
        <v>14.05.2018</v>
      </c>
      <c r="B342" s="64">
        <f>АТС!B374</f>
        <v>21</v>
      </c>
      <c r="C342" s="61" t="s">
        <v>114</v>
      </c>
      <c r="D342" s="73">
        <f t="shared" si="49"/>
        <v>999.08</v>
      </c>
      <c r="E342" s="74">
        <f t="shared" si="50"/>
        <v>1018.9300000000001</v>
      </c>
      <c r="F342" s="74">
        <f t="shared" si="51"/>
        <v>1170.31</v>
      </c>
      <c r="G342" s="75">
        <f t="shared" si="52"/>
        <v>1519.3400000000001</v>
      </c>
      <c r="H342" s="118">
        <f t="shared" si="54"/>
        <v>958.96</v>
      </c>
      <c r="I342" s="96" t="str">
        <f>АТС!F374</f>
        <v>767,21</v>
      </c>
      <c r="J342" s="94">
        <f>СН!B376</f>
        <v>188.45</v>
      </c>
      <c r="K342" s="34">
        <f t="shared" si="53"/>
        <v>3.3000000000000003</v>
      </c>
      <c r="L342" s="372">
        <f t="shared" si="53"/>
        <v>40.119999999999997</v>
      </c>
      <c r="M342" s="373">
        <f t="shared" si="53"/>
        <v>59.97</v>
      </c>
      <c r="N342" s="373">
        <f t="shared" si="53"/>
        <v>211.35</v>
      </c>
      <c r="O342" s="374">
        <f t="shared" si="53"/>
        <v>560.38</v>
      </c>
    </row>
    <row r="343" spans="1:15" x14ac:dyDescent="0.25">
      <c r="A343" s="61" t="str">
        <f>АТС!A375</f>
        <v>14.05.2018</v>
      </c>
      <c r="B343" s="64">
        <f>АТС!B375</f>
        <v>22</v>
      </c>
      <c r="C343" s="61" t="s">
        <v>114</v>
      </c>
      <c r="D343" s="73">
        <f t="shared" si="49"/>
        <v>1282.69</v>
      </c>
      <c r="E343" s="74">
        <f t="shared" si="50"/>
        <v>1302.54</v>
      </c>
      <c r="F343" s="74">
        <f t="shared" si="51"/>
        <v>1453.92</v>
      </c>
      <c r="G343" s="75">
        <f t="shared" si="52"/>
        <v>1802.9499999999998</v>
      </c>
      <c r="H343" s="118">
        <f t="shared" si="54"/>
        <v>1242.57</v>
      </c>
      <c r="I343" s="96" t="str">
        <f>АТС!F375</f>
        <v>994,9</v>
      </c>
      <c r="J343" s="94">
        <f>СН!B377</f>
        <v>244.37</v>
      </c>
      <c r="K343" s="34">
        <f t="shared" si="53"/>
        <v>3.3000000000000003</v>
      </c>
      <c r="L343" s="372">
        <f t="shared" si="53"/>
        <v>40.119999999999997</v>
      </c>
      <c r="M343" s="373">
        <f t="shared" si="53"/>
        <v>59.97</v>
      </c>
      <c r="N343" s="373">
        <f t="shared" si="53"/>
        <v>211.35</v>
      </c>
      <c r="O343" s="374">
        <f t="shared" si="53"/>
        <v>560.38</v>
      </c>
    </row>
    <row r="344" spans="1:15" x14ac:dyDescent="0.25">
      <c r="A344" s="61" t="str">
        <f>АТС!A376</f>
        <v>14.05.2018</v>
      </c>
      <c r="B344" s="64">
        <f>АТС!B376</f>
        <v>23</v>
      </c>
      <c r="C344" s="61" t="s">
        <v>114</v>
      </c>
      <c r="D344" s="73">
        <f t="shared" si="49"/>
        <v>968.5</v>
      </c>
      <c r="E344" s="74">
        <f t="shared" si="50"/>
        <v>988.34999999999991</v>
      </c>
      <c r="F344" s="74">
        <f t="shared" si="51"/>
        <v>1139.73</v>
      </c>
      <c r="G344" s="75">
        <f t="shared" si="52"/>
        <v>1488.76</v>
      </c>
      <c r="H344" s="118">
        <f t="shared" si="54"/>
        <v>928.37999999999988</v>
      </c>
      <c r="I344" s="96" t="str">
        <f>АТС!F376</f>
        <v>742,66</v>
      </c>
      <c r="J344" s="94">
        <f>СН!B378</f>
        <v>182.42</v>
      </c>
      <c r="K344" s="34">
        <f t="shared" si="53"/>
        <v>3.3000000000000003</v>
      </c>
      <c r="L344" s="372">
        <f t="shared" si="53"/>
        <v>40.119999999999997</v>
      </c>
      <c r="M344" s="373">
        <f t="shared" si="53"/>
        <v>59.97</v>
      </c>
      <c r="N344" s="373">
        <f t="shared" si="53"/>
        <v>211.35</v>
      </c>
      <c r="O344" s="374">
        <f t="shared" si="53"/>
        <v>560.38</v>
      </c>
    </row>
    <row r="345" spans="1:15" x14ac:dyDescent="0.25">
      <c r="A345" s="61" t="str">
        <f>АТС!A377</f>
        <v>15.05.2018</v>
      </c>
      <c r="B345" s="64">
        <f>АТС!B377</f>
        <v>0</v>
      </c>
      <c r="C345" s="61" t="s">
        <v>114</v>
      </c>
      <c r="D345" s="73">
        <f t="shared" si="49"/>
        <v>953.86</v>
      </c>
      <c r="E345" s="74">
        <f t="shared" si="50"/>
        <v>973.71</v>
      </c>
      <c r="F345" s="74">
        <f t="shared" si="51"/>
        <v>1125.0899999999999</v>
      </c>
      <c r="G345" s="75">
        <f t="shared" si="52"/>
        <v>1474.12</v>
      </c>
      <c r="H345" s="118">
        <f t="shared" si="54"/>
        <v>913.7399999999999</v>
      </c>
      <c r="I345" s="96" t="str">
        <f>АТС!F377</f>
        <v>730,91</v>
      </c>
      <c r="J345" s="94">
        <f>СН!B379</f>
        <v>179.53</v>
      </c>
      <c r="K345" s="34">
        <f t="shared" si="53"/>
        <v>3.3000000000000003</v>
      </c>
      <c r="L345" s="372">
        <f t="shared" si="53"/>
        <v>40.119999999999997</v>
      </c>
      <c r="M345" s="373">
        <f t="shared" si="53"/>
        <v>59.97</v>
      </c>
      <c r="N345" s="373">
        <f t="shared" si="53"/>
        <v>211.35</v>
      </c>
      <c r="O345" s="374">
        <f t="shared" si="53"/>
        <v>560.38</v>
      </c>
    </row>
    <row r="346" spans="1:15" x14ac:dyDescent="0.25">
      <c r="A346" s="61" t="str">
        <f>АТС!A378</f>
        <v>15.05.2018</v>
      </c>
      <c r="B346" s="64">
        <f>АТС!B378</f>
        <v>1</v>
      </c>
      <c r="C346" s="61" t="s">
        <v>114</v>
      </c>
      <c r="D346" s="73">
        <f t="shared" si="49"/>
        <v>967.68000000000006</v>
      </c>
      <c r="E346" s="74">
        <f t="shared" si="50"/>
        <v>987.53</v>
      </c>
      <c r="F346" s="74">
        <f t="shared" si="51"/>
        <v>1138.9099999999999</v>
      </c>
      <c r="G346" s="75">
        <f t="shared" si="52"/>
        <v>1487.94</v>
      </c>
      <c r="H346" s="118">
        <f t="shared" si="54"/>
        <v>927.56</v>
      </c>
      <c r="I346" s="96" t="str">
        <f>АТС!F378</f>
        <v>742</v>
      </c>
      <c r="J346" s="94">
        <f>СН!B380</f>
        <v>182.26</v>
      </c>
      <c r="K346" s="34">
        <f t="shared" ref="K346:O360" si="55">K345</f>
        <v>3.3000000000000003</v>
      </c>
      <c r="L346" s="372">
        <f t="shared" si="55"/>
        <v>40.119999999999997</v>
      </c>
      <c r="M346" s="373">
        <f t="shared" si="55"/>
        <v>59.97</v>
      </c>
      <c r="N346" s="373">
        <f t="shared" si="55"/>
        <v>211.35</v>
      </c>
      <c r="O346" s="374">
        <f t="shared" si="55"/>
        <v>560.38</v>
      </c>
    </row>
    <row r="347" spans="1:15" x14ac:dyDescent="0.25">
      <c r="A347" s="61" t="str">
        <f>АТС!A379</f>
        <v>15.05.2018</v>
      </c>
      <c r="B347" s="64">
        <f>АТС!B379</f>
        <v>2</v>
      </c>
      <c r="C347" s="61" t="s">
        <v>114</v>
      </c>
      <c r="D347" s="73">
        <f t="shared" si="49"/>
        <v>1016.22</v>
      </c>
      <c r="E347" s="74">
        <f t="shared" si="50"/>
        <v>1036.0700000000002</v>
      </c>
      <c r="F347" s="74">
        <f t="shared" si="51"/>
        <v>1187.45</v>
      </c>
      <c r="G347" s="75">
        <f t="shared" si="52"/>
        <v>1536.48</v>
      </c>
      <c r="H347" s="118">
        <f t="shared" si="54"/>
        <v>976.1</v>
      </c>
      <c r="I347" s="96" t="str">
        <f>АТС!F379</f>
        <v>780,97</v>
      </c>
      <c r="J347" s="94">
        <f>СН!B381</f>
        <v>191.83</v>
      </c>
      <c r="K347" s="34">
        <f t="shared" si="55"/>
        <v>3.3000000000000003</v>
      </c>
      <c r="L347" s="372">
        <f t="shared" si="55"/>
        <v>40.119999999999997</v>
      </c>
      <c r="M347" s="373">
        <f t="shared" si="55"/>
        <v>59.97</v>
      </c>
      <c r="N347" s="373">
        <f t="shared" si="55"/>
        <v>211.35</v>
      </c>
      <c r="O347" s="374">
        <f t="shared" si="55"/>
        <v>560.38</v>
      </c>
    </row>
    <row r="348" spans="1:15" x14ac:dyDescent="0.25">
      <c r="A348" s="61" t="str">
        <f>АТС!A380</f>
        <v>15.05.2018</v>
      </c>
      <c r="B348" s="64">
        <f>АТС!B380</f>
        <v>3</v>
      </c>
      <c r="C348" s="61" t="s">
        <v>114</v>
      </c>
      <c r="D348" s="73">
        <f t="shared" si="49"/>
        <v>1047.55</v>
      </c>
      <c r="E348" s="74">
        <f t="shared" si="50"/>
        <v>1067.4000000000001</v>
      </c>
      <c r="F348" s="74">
        <f t="shared" si="51"/>
        <v>1218.78</v>
      </c>
      <c r="G348" s="75">
        <f t="shared" si="52"/>
        <v>1567.81</v>
      </c>
      <c r="H348" s="118">
        <f t="shared" si="54"/>
        <v>1007.43</v>
      </c>
      <c r="I348" s="96" t="str">
        <f>АТС!F380</f>
        <v>806,12</v>
      </c>
      <c r="J348" s="94">
        <f>СН!B382</f>
        <v>198.01</v>
      </c>
      <c r="K348" s="34">
        <f t="shared" si="55"/>
        <v>3.3000000000000003</v>
      </c>
      <c r="L348" s="372">
        <f t="shared" si="55"/>
        <v>40.119999999999997</v>
      </c>
      <c r="M348" s="373">
        <f t="shared" si="55"/>
        <v>59.97</v>
      </c>
      <c r="N348" s="373">
        <f t="shared" si="55"/>
        <v>211.35</v>
      </c>
      <c r="O348" s="374">
        <f t="shared" si="55"/>
        <v>560.38</v>
      </c>
    </row>
    <row r="349" spans="1:15" x14ac:dyDescent="0.25">
      <c r="A349" s="61" t="str">
        <f>АТС!A381</f>
        <v>15.05.2018</v>
      </c>
      <c r="B349" s="64">
        <f>АТС!B381</f>
        <v>4</v>
      </c>
      <c r="C349" s="61" t="s">
        <v>114</v>
      </c>
      <c r="D349" s="73">
        <f t="shared" si="49"/>
        <v>1082.31</v>
      </c>
      <c r="E349" s="74">
        <f t="shared" si="50"/>
        <v>1102.1599999999999</v>
      </c>
      <c r="F349" s="74">
        <f t="shared" si="51"/>
        <v>1253.54</v>
      </c>
      <c r="G349" s="75">
        <f t="shared" si="52"/>
        <v>1602.57</v>
      </c>
      <c r="H349" s="118">
        <f t="shared" si="54"/>
        <v>1042.1899999999998</v>
      </c>
      <c r="I349" s="96" t="str">
        <f>АТС!F381</f>
        <v>834,03</v>
      </c>
      <c r="J349" s="94">
        <f>СН!B383</f>
        <v>204.86</v>
      </c>
      <c r="K349" s="34">
        <f t="shared" si="55"/>
        <v>3.3000000000000003</v>
      </c>
      <c r="L349" s="372">
        <f t="shared" si="55"/>
        <v>40.119999999999997</v>
      </c>
      <c r="M349" s="373">
        <f t="shared" si="55"/>
        <v>59.97</v>
      </c>
      <c r="N349" s="373">
        <f t="shared" si="55"/>
        <v>211.35</v>
      </c>
      <c r="O349" s="374">
        <f t="shared" si="55"/>
        <v>560.38</v>
      </c>
    </row>
    <row r="350" spans="1:15" x14ac:dyDescent="0.25">
      <c r="A350" s="61" t="str">
        <f>АТС!A382</f>
        <v>15.05.2018</v>
      </c>
      <c r="B350" s="64">
        <f>АТС!B382</f>
        <v>5</v>
      </c>
      <c r="C350" s="61" t="s">
        <v>114</v>
      </c>
      <c r="D350" s="73">
        <f t="shared" si="49"/>
        <v>1107.76</v>
      </c>
      <c r="E350" s="74">
        <f t="shared" si="50"/>
        <v>1127.6100000000001</v>
      </c>
      <c r="F350" s="74">
        <f t="shared" si="51"/>
        <v>1278.99</v>
      </c>
      <c r="G350" s="75">
        <f t="shared" si="52"/>
        <v>1628.02</v>
      </c>
      <c r="H350" s="118">
        <f t="shared" si="54"/>
        <v>1067.6400000000001</v>
      </c>
      <c r="I350" s="96" t="str">
        <f>АТС!F382</f>
        <v>854,46</v>
      </c>
      <c r="J350" s="94">
        <f>СН!B384</f>
        <v>209.88</v>
      </c>
      <c r="K350" s="34">
        <f t="shared" si="55"/>
        <v>3.3000000000000003</v>
      </c>
      <c r="L350" s="372">
        <f t="shared" si="55"/>
        <v>40.119999999999997</v>
      </c>
      <c r="M350" s="373">
        <f t="shared" si="55"/>
        <v>59.97</v>
      </c>
      <c r="N350" s="373">
        <f t="shared" si="55"/>
        <v>211.35</v>
      </c>
      <c r="O350" s="374">
        <f t="shared" si="55"/>
        <v>560.38</v>
      </c>
    </row>
    <row r="351" spans="1:15" x14ac:dyDescent="0.25">
      <c r="A351" s="61" t="str">
        <f>АТС!A383</f>
        <v>15.05.2018</v>
      </c>
      <c r="B351" s="64">
        <f>АТС!B383</f>
        <v>6</v>
      </c>
      <c r="C351" s="61" t="s">
        <v>114</v>
      </c>
      <c r="D351" s="73">
        <f t="shared" si="49"/>
        <v>1111.5999999999999</v>
      </c>
      <c r="E351" s="74">
        <f t="shared" si="50"/>
        <v>1131.4499999999998</v>
      </c>
      <c r="F351" s="74">
        <f t="shared" si="51"/>
        <v>1282.83</v>
      </c>
      <c r="G351" s="75">
        <f t="shared" si="52"/>
        <v>1631.86</v>
      </c>
      <c r="H351" s="118">
        <f t="shared" si="54"/>
        <v>1071.4799999999998</v>
      </c>
      <c r="I351" s="96" t="str">
        <f>АТС!F383</f>
        <v>857,54</v>
      </c>
      <c r="J351" s="94">
        <f>СН!B385</f>
        <v>210.64</v>
      </c>
      <c r="K351" s="34">
        <f t="shared" si="55"/>
        <v>3.3000000000000003</v>
      </c>
      <c r="L351" s="372">
        <f t="shared" si="55"/>
        <v>40.119999999999997</v>
      </c>
      <c r="M351" s="373">
        <f t="shared" si="55"/>
        <v>59.97</v>
      </c>
      <c r="N351" s="373">
        <f t="shared" si="55"/>
        <v>211.35</v>
      </c>
      <c r="O351" s="374">
        <f t="shared" si="55"/>
        <v>560.38</v>
      </c>
    </row>
    <row r="352" spans="1:15" x14ac:dyDescent="0.25">
      <c r="A352" s="61" t="str">
        <f>АТС!A384</f>
        <v>15.05.2018</v>
      </c>
      <c r="B352" s="64">
        <f>АТС!B384</f>
        <v>7</v>
      </c>
      <c r="C352" s="61" t="s">
        <v>114</v>
      </c>
      <c r="D352" s="73">
        <f t="shared" si="49"/>
        <v>943.02</v>
      </c>
      <c r="E352" s="74">
        <f t="shared" si="50"/>
        <v>962.87</v>
      </c>
      <c r="F352" s="74">
        <f t="shared" si="51"/>
        <v>1114.25</v>
      </c>
      <c r="G352" s="75">
        <f t="shared" si="52"/>
        <v>1463.28</v>
      </c>
      <c r="H352" s="118">
        <f t="shared" si="54"/>
        <v>902.9</v>
      </c>
      <c r="I352" s="96" t="str">
        <f>АТС!F384</f>
        <v>722,21</v>
      </c>
      <c r="J352" s="94">
        <f>СН!B386</f>
        <v>177.39</v>
      </c>
      <c r="K352" s="34">
        <f t="shared" si="55"/>
        <v>3.3000000000000003</v>
      </c>
      <c r="L352" s="372">
        <f t="shared" si="55"/>
        <v>40.119999999999997</v>
      </c>
      <c r="M352" s="373">
        <f t="shared" si="55"/>
        <v>59.97</v>
      </c>
      <c r="N352" s="373">
        <f t="shared" si="55"/>
        <v>211.35</v>
      </c>
      <c r="O352" s="374">
        <f t="shared" si="55"/>
        <v>560.38</v>
      </c>
    </row>
    <row r="353" spans="1:15" x14ac:dyDescent="0.25">
      <c r="A353" s="61" t="str">
        <f>АТС!A385</f>
        <v>15.05.2018</v>
      </c>
      <c r="B353" s="64">
        <f>АТС!B385</f>
        <v>8</v>
      </c>
      <c r="C353" s="61" t="s">
        <v>114</v>
      </c>
      <c r="D353" s="73">
        <f t="shared" si="49"/>
        <v>1075.04</v>
      </c>
      <c r="E353" s="74">
        <f t="shared" si="50"/>
        <v>1094.8900000000001</v>
      </c>
      <c r="F353" s="74">
        <f t="shared" si="51"/>
        <v>1246.27</v>
      </c>
      <c r="G353" s="75">
        <f t="shared" si="52"/>
        <v>1595.3000000000002</v>
      </c>
      <c r="H353" s="118">
        <f t="shared" si="54"/>
        <v>1034.92</v>
      </c>
      <c r="I353" s="96" t="str">
        <f>АТС!F385</f>
        <v>828,19</v>
      </c>
      <c r="J353" s="94">
        <f>СН!B387</f>
        <v>203.43</v>
      </c>
      <c r="K353" s="34">
        <f t="shared" si="55"/>
        <v>3.3000000000000003</v>
      </c>
      <c r="L353" s="372">
        <f t="shared" si="55"/>
        <v>40.119999999999997</v>
      </c>
      <c r="M353" s="373">
        <f t="shared" si="55"/>
        <v>59.97</v>
      </c>
      <c r="N353" s="373">
        <f t="shared" si="55"/>
        <v>211.35</v>
      </c>
      <c r="O353" s="374">
        <f t="shared" si="55"/>
        <v>560.38</v>
      </c>
    </row>
    <row r="354" spans="1:15" x14ac:dyDescent="0.25">
      <c r="A354" s="61" t="str">
        <f>АТС!A386</f>
        <v>15.05.2018</v>
      </c>
      <c r="B354" s="64">
        <f>АТС!B386</f>
        <v>9</v>
      </c>
      <c r="C354" s="61" t="s">
        <v>114</v>
      </c>
      <c r="D354" s="73">
        <f t="shared" si="49"/>
        <v>958.12000000000012</v>
      </c>
      <c r="E354" s="74">
        <f t="shared" si="50"/>
        <v>977.97</v>
      </c>
      <c r="F354" s="74">
        <f t="shared" si="51"/>
        <v>1129.3499999999999</v>
      </c>
      <c r="G354" s="75">
        <f t="shared" si="52"/>
        <v>1478.38</v>
      </c>
      <c r="H354" s="118">
        <f t="shared" si="54"/>
        <v>918</v>
      </c>
      <c r="I354" s="96" t="str">
        <f>АТС!F386</f>
        <v>734,33</v>
      </c>
      <c r="J354" s="94">
        <f>СН!B388</f>
        <v>180.37</v>
      </c>
      <c r="K354" s="34">
        <f t="shared" si="55"/>
        <v>3.3000000000000003</v>
      </c>
      <c r="L354" s="372">
        <f t="shared" si="55"/>
        <v>40.119999999999997</v>
      </c>
      <c r="M354" s="373">
        <f t="shared" si="55"/>
        <v>59.97</v>
      </c>
      <c r="N354" s="373">
        <f t="shared" si="55"/>
        <v>211.35</v>
      </c>
      <c r="O354" s="374">
        <f t="shared" si="55"/>
        <v>560.38</v>
      </c>
    </row>
    <row r="355" spans="1:15" x14ac:dyDescent="0.25">
      <c r="A355" s="61" t="str">
        <f>АТС!A387</f>
        <v>15.05.2018</v>
      </c>
      <c r="B355" s="64">
        <f>АТС!B387</f>
        <v>10</v>
      </c>
      <c r="C355" s="61" t="s">
        <v>114</v>
      </c>
      <c r="D355" s="73">
        <f t="shared" si="49"/>
        <v>989.1400000000001</v>
      </c>
      <c r="E355" s="74">
        <f t="shared" si="50"/>
        <v>1008.99</v>
      </c>
      <c r="F355" s="74">
        <f t="shared" si="51"/>
        <v>1160.3699999999999</v>
      </c>
      <c r="G355" s="75">
        <f t="shared" si="52"/>
        <v>1509.4</v>
      </c>
      <c r="H355" s="118">
        <f t="shared" si="54"/>
        <v>949.02</v>
      </c>
      <c r="I355" s="96" t="str">
        <f>АТС!F387</f>
        <v>759,23</v>
      </c>
      <c r="J355" s="94">
        <f>СН!B389</f>
        <v>186.49</v>
      </c>
      <c r="K355" s="34">
        <f t="shared" si="55"/>
        <v>3.3000000000000003</v>
      </c>
      <c r="L355" s="372">
        <f t="shared" si="55"/>
        <v>40.119999999999997</v>
      </c>
      <c r="M355" s="373">
        <f t="shared" si="55"/>
        <v>59.97</v>
      </c>
      <c r="N355" s="373">
        <f t="shared" si="55"/>
        <v>211.35</v>
      </c>
      <c r="O355" s="374">
        <f t="shared" si="55"/>
        <v>560.38</v>
      </c>
    </row>
    <row r="356" spans="1:15" x14ac:dyDescent="0.25">
      <c r="A356" s="61" t="str">
        <f>АТС!A388</f>
        <v>15.05.2018</v>
      </c>
      <c r="B356" s="64">
        <f>АТС!B388</f>
        <v>11</v>
      </c>
      <c r="C356" s="61" t="s">
        <v>114</v>
      </c>
      <c r="D356" s="73">
        <f t="shared" si="49"/>
        <v>990.01</v>
      </c>
      <c r="E356" s="74">
        <f t="shared" si="50"/>
        <v>1009.8599999999999</v>
      </c>
      <c r="F356" s="74">
        <f t="shared" si="51"/>
        <v>1161.24</v>
      </c>
      <c r="G356" s="75">
        <f t="shared" si="52"/>
        <v>1510.27</v>
      </c>
      <c r="H356" s="118">
        <f t="shared" si="54"/>
        <v>949.88999999999987</v>
      </c>
      <c r="I356" s="96" t="str">
        <f>АТС!F388</f>
        <v>759,93</v>
      </c>
      <c r="J356" s="94">
        <f>СН!B390</f>
        <v>186.66</v>
      </c>
      <c r="K356" s="34">
        <f t="shared" si="55"/>
        <v>3.3000000000000003</v>
      </c>
      <c r="L356" s="372">
        <f t="shared" si="55"/>
        <v>40.119999999999997</v>
      </c>
      <c r="M356" s="373">
        <f t="shared" si="55"/>
        <v>59.97</v>
      </c>
      <c r="N356" s="373">
        <f t="shared" si="55"/>
        <v>211.35</v>
      </c>
      <c r="O356" s="374">
        <f t="shared" si="55"/>
        <v>560.38</v>
      </c>
    </row>
    <row r="357" spans="1:15" x14ac:dyDescent="0.25">
      <c r="A357" s="61" t="str">
        <f>АТС!A389</f>
        <v>15.05.2018</v>
      </c>
      <c r="B357" s="64">
        <f>АТС!B389</f>
        <v>12</v>
      </c>
      <c r="C357" s="61" t="s">
        <v>114</v>
      </c>
      <c r="D357" s="73">
        <f t="shared" si="49"/>
        <v>947.98</v>
      </c>
      <c r="E357" s="74">
        <f t="shared" si="50"/>
        <v>967.83</v>
      </c>
      <c r="F357" s="74">
        <f t="shared" si="51"/>
        <v>1119.21</v>
      </c>
      <c r="G357" s="75">
        <f t="shared" si="52"/>
        <v>1468.24</v>
      </c>
      <c r="H357" s="118">
        <f t="shared" si="54"/>
        <v>907.86</v>
      </c>
      <c r="I357" s="96" t="str">
        <f>АТС!F389</f>
        <v>726,19</v>
      </c>
      <c r="J357" s="94">
        <f>СН!B391</f>
        <v>178.37</v>
      </c>
      <c r="K357" s="34">
        <f t="shared" si="55"/>
        <v>3.3000000000000003</v>
      </c>
      <c r="L357" s="372">
        <f t="shared" si="55"/>
        <v>40.119999999999997</v>
      </c>
      <c r="M357" s="373">
        <f t="shared" si="55"/>
        <v>59.97</v>
      </c>
      <c r="N357" s="373">
        <f t="shared" si="55"/>
        <v>211.35</v>
      </c>
      <c r="O357" s="374">
        <f t="shared" si="55"/>
        <v>560.38</v>
      </c>
    </row>
    <row r="358" spans="1:15" x14ac:dyDescent="0.25">
      <c r="A358" s="61" t="str">
        <f>АТС!A390</f>
        <v>15.05.2018</v>
      </c>
      <c r="B358" s="64">
        <f>АТС!B390</f>
        <v>13</v>
      </c>
      <c r="C358" s="61" t="s">
        <v>114</v>
      </c>
      <c r="D358" s="73">
        <f t="shared" si="49"/>
        <v>940.63</v>
      </c>
      <c r="E358" s="74">
        <f t="shared" si="50"/>
        <v>960.48</v>
      </c>
      <c r="F358" s="74">
        <f t="shared" si="51"/>
        <v>1111.8599999999999</v>
      </c>
      <c r="G358" s="75">
        <f t="shared" si="52"/>
        <v>1460.8899999999999</v>
      </c>
      <c r="H358" s="118">
        <f t="shared" si="54"/>
        <v>900.50999999999988</v>
      </c>
      <c r="I358" s="96" t="str">
        <f>АТС!F390</f>
        <v>720,29</v>
      </c>
      <c r="J358" s="94">
        <f>СН!B392</f>
        <v>176.92</v>
      </c>
      <c r="K358" s="34">
        <f t="shared" si="55"/>
        <v>3.3000000000000003</v>
      </c>
      <c r="L358" s="372">
        <f t="shared" si="55"/>
        <v>40.119999999999997</v>
      </c>
      <c r="M358" s="373">
        <f t="shared" si="55"/>
        <v>59.97</v>
      </c>
      <c r="N358" s="373">
        <f t="shared" si="55"/>
        <v>211.35</v>
      </c>
      <c r="O358" s="374">
        <f t="shared" si="55"/>
        <v>560.38</v>
      </c>
    </row>
    <row r="359" spans="1:15" x14ac:dyDescent="0.25">
      <c r="A359" s="61" t="str">
        <f>АТС!A391</f>
        <v>15.05.2018</v>
      </c>
      <c r="B359" s="64">
        <f>АТС!B391</f>
        <v>14</v>
      </c>
      <c r="C359" s="61" t="s">
        <v>114</v>
      </c>
      <c r="D359" s="73">
        <f t="shared" si="49"/>
        <v>956.83999999999992</v>
      </c>
      <c r="E359" s="74">
        <f t="shared" si="50"/>
        <v>976.68999999999994</v>
      </c>
      <c r="F359" s="74">
        <f t="shared" si="51"/>
        <v>1128.07</v>
      </c>
      <c r="G359" s="75">
        <f t="shared" si="52"/>
        <v>1477.1</v>
      </c>
      <c r="H359" s="118">
        <f t="shared" si="54"/>
        <v>916.71999999999991</v>
      </c>
      <c r="I359" s="96" t="str">
        <f>АТС!F391</f>
        <v>733,3</v>
      </c>
      <c r="J359" s="94">
        <f>СН!B393</f>
        <v>180.12</v>
      </c>
      <c r="K359" s="34">
        <f t="shared" si="55"/>
        <v>3.3000000000000003</v>
      </c>
      <c r="L359" s="372">
        <f t="shared" si="55"/>
        <v>40.119999999999997</v>
      </c>
      <c r="M359" s="373">
        <f t="shared" si="55"/>
        <v>59.97</v>
      </c>
      <c r="N359" s="373">
        <f t="shared" si="55"/>
        <v>211.35</v>
      </c>
      <c r="O359" s="374">
        <f t="shared" si="55"/>
        <v>560.38</v>
      </c>
    </row>
    <row r="360" spans="1:15" x14ac:dyDescent="0.25">
      <c r="A360" s="61" t="str">
        <f>АТС!A392</f>
        <v>15.05.2018</v>
      </c>
      <c r="B360" s="64">
        <f>АТС!B392</f>
        <v>15</v>
      </c>
      <c r="C360" s="61" t="s">
        <v>114</v>
      </c>
      <c r="D360" s="73">
        <f t="shared" si="49"/>
        <v>958.03</v>
      </c>
      <c r="E360" s="74">
        <f t="shared" si="50"/>
        <v>977.88</v>
      </c>
      <c r="F360" s="74">
        <f t="shared" si="51"/>
        <v>1129.26</v>
      </c>
      <c r="G360" s="75">
        <f t="shared" si="52"/>
        <v>1478.29</v>
      </c>
      <c r="H360" s="118">
        <f t="shared" si="54"/>
        <v>917.91</v>
      </c>
      <c r="I360" s="96" t="str">
        <f>АТС!F392</f>
        <v>734,26</v>
      </c>
      <c r="J360" s="94">
        <f>СН!B394</f>
        <v>180.35</v>
      </c>
      <c r="K360" s="34">
        <f t="shared" si="55"/>
        <v>3.3000000000000003</v>
      </c>
      <c r="L360" s="372">
        <f t="shared" si="55"/>
        <v>40.119999999999997</v>
      </c>
      <c r="M360" s="373">
        <f t="shared" si="55"/>
        <v>59.97</v>
      </c>
      <c r="N360" s="373">
        <f t="shared" si="55"/>
        <v>211.35</v>
      </c>
      <c r="O360" s="374">
        <f t="shared" si="55"/>
        <v>560.38</v>
      </c>
    </row>
    <row r="361" spans="1:15" x14ac:dyDescent="0.25">
      <c r="A361" s="61" t="str">
        <f>АТС!A393</f>
        <v>15.05.2018</v>
      </c>
      <c r="B361" s="64">
        <f>АТС!B393</f>
        <v>16</v>
      </c>
      <c r="C361" s="61" t="s">
        <v>114</v>
      </c>
      <c r="D361" s="73">
        <f t="shared" si="49"/>
        <v>961.52</v>
      </c>
      <c r="E361" s="74">
        <f t="shared" si="50"/>
        <v>981.36999999999989</v>
      </c>
      <c r="F361" s="74">
        <f t="shared" si="51"/>
        <v>1132.75</v>
      </c>
      <c r="G361" s="75">
        <f t="shared" si="52"/>
        <v>1481.78</v>
      </c>
      <c r="H361" s="118">
        <f t="shared" si="54"/>
        <v>921.39999999999986</v>
      </c>
      <c r="I361" s="96" t="str">
        <f>АТС!F393</f>
        <v>737,06</v>
      </c>
      <c r="J361" s="94">
        <f>СН!B395</f>
        <v>181.04</v>
      </c>
      <c r="K361" s="34">
        <f t="shared" ref="K361:O375" si="56">K360</f>
        <v>3.3000000000000003</v>
      </c>
      <c r="L361" s="372">
        <f t="shared" si="56"/>
        <v>40.119999999999997</v>
      </c>
      <c r="M361" s="373">
        <f t="shared" si="56"/>
        <v>59.97</v>
      </c>
      <c r="N361" s="373">
        <f t="shared" si="56"/>
        <v>211.35</v>
      </c>
      <c r="O361" s="374">
        <f t="shared" si="56"/>
        <v>560.38</v>
      </c>
    </row>
    <row r="362" spans="1:15" x14ac:dyDescent="0.25">
      <c r="A362" s="61" t="str">
        <f>АТС!A394</f>
        <v>15.05.2018</v>
      </c>
      <c r="B362" s="64">
        <f>АТС!B394</f>
        <v>17</v>
      </c>
      <c r="C362" s="61" t="s">
        <v>114</v>
      </c>
      <c r="D362" s="73">
        <f t="shared" si="49"/>
        <v>980.43000000000006</v>
      </c>
      <c r="E362" s="74">
        <f t="shared" si="50"/>
        <v>1000.28</v>
      </c>
      <c r="F362" s="74">
        <f t="shared" si="51"/>
        <v>1151.6600000000001</v>
      </c>
      <c r="G362" s="75">
        <f t="shared" si="52"/>
        <v>1500.69</v>
      </c>
      <c r="H362" s="118">
        <f t="shared" si="54"/>
        <v>940.31</v>
      </c>
      <c r="I362" s="96" t="str">
        <f>АТС!F394</f>
        <v>752,24</v>
      </c>
      <c r="J362" s="94">
        <f>СН!B396</f>
        <v>184.77</v>
      </c>
      <c r="K362" s="34">
        <f t="shared" si="56"/>
        <v>3.3000000000000003</v>
      </c>
      <c r="L362" s="372">
        <f t="shared" si="56"/>
        <v>40.119999999999997</v>
      </c>
      <c r="M362" s="373">
        <f t="shared" si="56"/>
        <v>59.97</v>
      </c>
      <c r="N362" s="373">
        <f t="shared" si="56"/>
        <v>211.35</v>
      </c>
      <c r="O362" s="374">
        <f t="shared" si="56"/>
        <v>560.38</v>
      </c>
    </row>
    <row r="363" spans="1:15" x14ac:dyDescent="0.25">
      <c r="A363" s="61" t="str">
        <f>АТС!A395</f>
        <v>15.05.2018</v>
      </c>
      <c r="B363" s="64">
        <f>АТС!B395</f>
        <v>18</v>
      </c>
      <c r="C363" s="61" t="s">
        <v>114</v>
      </c>
      <c r="D363" s="73">
        <f t="shared" si="49"/>
        <v>963.40000000000009</v>
      </c>
      <c r="E363" s="74">
        <f t="shared" si="50"/>
        <v>983.25</v>
      </c>
      <c r="F363" s="74">
        <f t="shared" si="51"/>
        <v>1134.6300000000001</v>
      </c>
      <c r="G363" s="75">
        <f t="shared" si="52"/>
        <v>1483.66</v>
      </c>
      <c r="H363" s="118">
        <f t="shared" si="54"/>
        <v>923.28</v>
      </c>
      <c r="I363" s="96" t="str">
        <f>АТС!F395</f>
        <v>738,57</v>
      </c>
      <c r="J363" s="94">
        <f>СН!B397</f>
        <v>181.41</v>
      </c>
      <c r="K363" s="34">
        <f t="shared" si="56"/>
        <v>3.3000000000000003</v>
      </c>
      <c r="L363" s="372">
        <f t="shared" si="56"/>
        <v>40.119999999999997</v>
      </c>
      <c r="M363" s="373">
        <f t="shared" si="56"/>
        <v>59.97</v>
      </c>
      <c r="N363" s="373">
        <f t="shared" si="56"/>
        <v>211.35</v>
      </c>
      <c r="O363" s="374">
        <f t="shared" si="56"/>
        <v>560.38</v>
      </c>
    </row>
    <row r="364" spans="1:15" x14ac:dyDescent="0.25">
      <c r="A364" s="61" t="str">
        <f>АТС!A396</f>
        <v>15.05.2018</v>
      </c>
      <c r="B364" s="64">
        <f>АТС!B396</f>
        <v>19</v>
      </c>
      <c r="C364" s="61" t="s">
        <v>114</v>
      </c>
      <c r="D364" s="73">
        <f t="shared" si="49"/>
        <v>992.3</v>
      </c>
      <c r="E364" s="74">
        <f t="shared" si="50"/>
        <v>1012.15</v>
      </c>
      <c r="F364" s="74">
        <f t="shared" si="51"/>
        <v>1163.53</v>
      </c>
      <c r="G364" s="75">
        <f t="shared" si="52"/>
        <v>1512.56</v>
      </c>
      <c r="H364" s="118">
        <f t="shared" si="54"/>
        <v>952.18</v>
      </c>
      <c r="I364" s="96" t="str">
        <f>АТС!F396</f>
        <v>761,77</v>
      </c>
      <c r="J364" s="94">
        <f>СН!B398</f>
        <v>187.11</v>
      </c>
      <c r="K364" s="34">
        <f t="shared" si="56"/>
        <v>3.3000000000000003</v>
      </c>
      <c r="L364" s="372">
        <f t="shared" si="56"/>
        <v>40.119999999999997</v>
      </c>
      <c r="M364" s="373">
        <f t="shared" si="56"/>
        <v>59.97</v>
      </c>
      <c r="N364" s="373">
        <f t="shared" si="56"/>
        <v>211.35</v>
      </c>
      <c r="O364" s="374">
        <f t="shared" si="56"/>
        <v>560.38</v>
      </c>
    </row>
    <row r="365" spans="1:15" x14ac:dyDescent="0.25">
      <c r="A365" s="61" t="str">
        <f>АТС!A397</f>
        <v>15.05.2018</v>
      </c>
      <c r="B365" s="64">
        <f>АТС!B397</f>
        <v>20</v>
      </c>
      <c r="C365" s="61" t="s">
        <v>114</v>
      </c>
      <c r="D365" s="73">
        <f t="shared" si="49"/>
        <v>1000.01</v>
      </c>
      <c r="E365" s="74">
        <f t="shared" si="50"/>
        <v>1019.86</v>
      </c>
      <c r="F365" s="74">
        <f t="shared" si="51"/>
        <v>1171.24</v>
      </c>
      <c r="G365" s="75">
        <f t="shared" si="52"/>
        <v>1520.27</v>
      </c>
      <c r="H365" s="118">
        <f t="shared" si="54"/>
        <v>959.89</v>
      </c>
      <c r="I365" s="96" t="str">
        <f>АТС!F397</f>
        <v>767,96</v>
      </c>
      <c r="J365" s="94">
        <f>СН!B399</f>
        <v>188.63</v>
      </c>
      <c r="K365" s="34">
        <f t="shared" si="56"/>
        <v>3.3000000000000003</v>
      </c>
      <c r="L365" s="372">
        <f t="shared" si="56"/>
        <v>40.119999999999997</v>
      </c>
      <c r="M365" s="373">
        <f t="shared" si="56"/>
        <v>59.97</v>
      </c>
      <c r="N365" s="373">
        <f t="shared" si="56"/>
        <v>211.35</v>
      </c>
      <c r="O365" s="374">
        <f t="shared" si="56"/>
        <v>560.38</v>
      </c>
    </row>
    <row r="366" spans="1:15" x14ac:dyDescent="0.25">
      <c r="A366" s="61" t="str">
        <f>АТС!A398</f>
        <v>15.05.2018</v>
      </c>
      <c r="B366" s="64">
        <f>АТС!B398</f>
        <v>21</v>
      </c>
      <c r="C366" s="61" t="s">
        <v>114</v>
      </c>
      <c r="D366" s="73">
        <f t="shared" si="49"/>
        <v>996.69999999999993</v>
      </c>
      <c r="E366" s="74">
        <f t="shared" si="50"/>
        <v>1016.55</v>
      </c>
      <c r="F366" s="74">
        <f t="shared" si="51"/>
        <v>1167.9299999999998</v>
      </c>
      <c r="G366" s="75">
        <f t="shared" si="52"/>
        <v>1516.96</v>
      </c>
      <c r="H366" s="118">
        <f t="shared" si="54"/>
        <v>956.57999999999993</v>
      </c>
      <c r="I366" s="96" t="str">
        <f>АТС!F398</f>
        <v>765,3</v>
      </c>
      <c r="J366" s="94">
        <f>СН!B400</f>
        <v>187.98</v>
      </c>
      <c r="K366" s="34">
        <f t="shared" si="56"/>
        <v>3.3000000000000003</v>
      </c>
      <c r="L366" s="372">
        <f t="shared" si="56"/>
        <v>40.119999999999997</v>
      </c>
      <c r="M366" s="373">
        <f t="shared" si="56"/>
        <v>59.97</v>
      </c>
      <c r="N366" s="373">
        <f t="shared" si="56"/>
        <v>211.35</v>
      </c>
      <c r="O366" s="374">
        <f t="shared" si="56"/>
        <v>560.38</v>
      </c>
    </row>
    <row r="367" spans="1:15" x14ac:dyDescent="0.25">
      <c r="A367" s="61" t="str">
        <f>АТС!A399</f>
        <v>15.05.2018</v>
      </c>
      <c r="B367" s="64">
        <f>АТС!B399</f>
        <v>22</v>
      </c>
      <c r="C367" s="61" t="s">
        <v>114</v>
      </c>
      <c r="D367" s="73">
        <f t="shared" si="49"/>
        <v>1278.0900000000001</v>
      </c>
      <c r="E367" s="74">
        <f t="shared" si="50"/>
        <v>1297.94</v>
      </c>
      <c r="F367" s="74">
        <f t="shared" si="51"/>
        <v>1449.3200000000002</v>
      </c>
      <c r="G367" s="75">
        <f t="shared" si="52"/>
        <v>1798.35</v>
      </c>
      <c r="H367" s="118">
        <f t="shared" si="54"/>
        <v>1237.97</v>
      </c>
      <c r="I367" s="96" t="str">
        <f>АТС!F399</f>
        <v>991,2</v>
      </c>
      <c r="J367" s="94">
        <f>СН!B401</f>
        <v>243.47</v>
      </c>
      <c r="K367" s="34">
        <f t="shared" si="56"/>
        <v>3.3000000000000003</v>
      </c>
      <c r="L367" s="372">
        <f t="shared" si="56"/>
        <v>40.119999999999997</v>
      </c>
      <c r="M367" s="373">
        <f t="shared" si="56"/>
        <v>59.97</v>
      </c>
      <c r="N367" s="373">
        <f t="shared" si="56"/>
        <v>211.35</v>
      </c>
      <c r="O367" s="374">
        <f t="shared" si="56"/>
        <v>560.38</v>
      </c>
    </row>
    <row r="368" spans="1:15" x14ac:dyDescent="0.25">
      <c r="A368" s="61" t="str">
        <f>АТС!A400</f>
        <v>15.05.2018</v>
      </c>
      <c r="B368" s="64">
        <f>АТС!B400</f>
        <v>23</v>
      </c>
      <c r="C368" s="61" t="s">
        <v>114</v>
      </c>
      <c r="D368" s="73">
        <f t="shared" si="49"/>
        <v>982.15000000000009</v>
      </c>
      <c r="E368" s="74">
        <f t="shared" si="50"/>
        <v>1002</v>
      </c>
      <c r="F368" s="74">
        <f t="shared" si="51"/>
        <v>1153.3800000000001</v>
      </c>
      <c r="G368" s="75">
        <f t="shared" si="52"/>
        <v>1502.4099999999999</v>
      </c>
      <c r="H368" s="118">
        <f t="shared" si="54"/>
        <v>942.03</v>
      </c>
      <c r="I368" s="96" t="str">
        <f>АТС!F400</f>
        <v>753,62</v>
      </c>
      <c r="J368" s="94">
        <f>СН!B402</f>
        <v>185.11</v>
      </c>
      <c r="K368" s="34">
        <f t="shared" si="56"/>
        <v>3.3000000000000003</v>
      </c>
      <c r="L368" s="372">
        <f t="shared" si="56"/>
        <v>40.119999999999997</v>
      </c>
      <c r="M368" s="373">
        <f t="shared" si="56"/>
        <v>59.97</v>
      </c>
      <c r="N368" s="373">
        <f t="shared" si="56"/>
        <v>211.35</v>
      </c>
      <c r="O368" s="374">
        <f t="shared" si="56"/>
        <v>560.38</v>
      </c>
    </row>
    <row r="369" spans="1:15" x14ac:dyDescent="0.25">
      <c r="A369" s="61" t="str">
        <f>АТС!A401</f>
        <v>16.05.2018</v>
      </c>
      <c r="B369" s="64">
        <f>АТС!B401</f>
        <v>0</v>
      </c>
      <c r="C369" s="61" t="s">
        <v>114</v>
      </c>
      <c r="D369" s="73">
        <f t="shared" si="49"/>
        <v>956.40000000000009</v>
      </c>
      <c r="E369" s="74">
        <f t="shared" si="50"/>
        <v>976.25</v>
      </c>
      <c r="F369" s="74">
        <f t="shared" si="51"/>
        <v>1127.6300000000001</v>
      </c>
      <c r="G369" s="75">
        <f t="shared" si="52"/>
        <v>1476.66</v>
      </c>
      <c r="H369" s="118">
        <f t="shared" si="54"/>
        <v>916.28</v>
      </c>
      <c r="I369" s="96" t="str">
        <f>АТС!F401</f>
        <v>732,95</v>
      </c>
      <c r="J369" s="94">
        <f>СН!B403</f>
        <v>180.03</v>
      </c>
      <c r="K369" s="34">
        <f t="shared" si="56"/>
        <v>3.3000000000000003</v>
      </c>
      <c r="L369" s="372">
        <f t="shared" si="56"/>
        <v>40.119999999999997</v>
      </c>
      <c r="M369" s="373">
        <f t="shared" si="56"/>
        <v>59.97</v>
      </c>
      <c r="N369" s="373">
        <f t="shared" si="56"/>
        <v>211.35</v>
      </c>
      <c r="O369" s="374">
        <f t="shared" si="56"/>
        <v>560.38</v>
      </c>
    </row>
    <row r="370" spans="1:15" x14ac:dyDescent="0.25">
      <c r="A370" s="61" t="str">
        <f>АТС!A402</f>
        <v>16.05.2018</v>
      </c>
      <c r="B370" s="64">
        <f>АТС!B402</f>
        <v>1</v>
      </c>
      <c r="C370" s="61" t="s">
        <v>114</v>
      </c>
      <c r="D370" s="73">
        <f t="shared" si="49"/>
        <v>970.72</v>
      </c>
      <c r="E370" s="74">
        <f t="shared" si="50"/>
        <v>990.57</v>
      </c>
      <c r="F370" s="74">
        <f t="shared" si="51"/>
        <v>1141.95</v>
      </c>
      <c r="G370" s="75">
        <f t="shared" si="52"/>
        <v>1490.98</v>
      </c>
      <c r="H370" s="118">
        <f t="shared" si="54"/>
        <v>930.6</v>
      </c>
      <c r="I370" s="96" t="str">
        <f>АТС!F402</f>
        <v>744,44</v>
      </c>
      <c r="J370" s="94">
        <f>СН!B404</f>
        <v>182.86</v>
      </c>
      <c r="K370" s="34">
        <f t="shared" si="56"/>
        <v>3.3000000000000003</v>
      </c>
      <c r="L370" s="372">
        <f t="shared" si="56"/>
        <v>40.119999999999997</v>
      </c>
      <c r="M370" s="373">
        <f t="shared" si="56"/>
        <v>59.97</v>
      </c>
      <c r="N370" s="373">
        <f t="shared" si="56"/>
        <v>211.35</v>
      </c>
      <c r="O370" s="374">
        <f t="shared" si="56"/>
        <v>560.38</v>
      </c>
    </row>
    <row r="371" spans="1:15" x14ac:dyDescent="0.25">
      <c r="A371" s="61" t="str">
        <f>АТС!A403</f>
        <v>16.05.2018</v>
      </c>
      <c r="B371" s="64">
        <f>АТС!B403</f>
        <v>2</v>
      </c>
      <c r="C371" s="61" t="s">
        <v>114</v>
      </c>
      <c r="D371" s="73">
        <f t="shared" si="49"/>
        <v>1016.08</v>
      </c>
      <c r="E371" s="74">
        <f t="shared" si="50"/>
        <v>1035.93</v>
      </c>
      <c r="F371" s="74">
        <f t="shared" si="51"/>
        <v>1187.31</v>
      </c>
      <c r="G371" s="75">
        <f t="shared" si="52"/>
        <v>1536.3400000000001</v>
      </c>
      <c r="H371" s="118">
        <f t="shared" si="54"/>
        <v>975.96</v>
      </c>
      <c r="I371" s="96" t="str">
        <f>АТС!F403</f>
        <v>780,86</v>
      </c>
      <c r="J371" s="94">
        <f>СН!B405</f>
        <v>191.8</v>
      </c>
      <c r="K371" s="34">
        <f t="shared" si="56"/>
        <v>3.3000000000000003</v>
      </c>
      <c r="L371" s="372">
        <f t="shared" si="56"/>
        <v>40.119999999999997</v>
      </c>
      <c r="M371" s="373">
        <f t="shared" si="56"/>
        <v>59.97</v>
      </c>
      <c r="N371" s="373">
        <f t="shared" si="56"/>
        <v>211.35</v>
      </c>
      <c r="O371" s="374">
        <f t="shared" si="56"/>
        <v>560.38</v>
      </c>
    </row>
    <row r="372" spans="1:15" x14ac:dyDescent="0.25">
      <c r="A372" s="61" t="str">
        <f>АТС!A404</f>
        <v>16.05.2018</v>
      </c>
      <c r="B372" s="64">
        <f>АТС!B404</f>
        <v>3</v>
      </c>
      <c r="C372" s="61" t="s">
        <v>114</v>
      </c>
      <c r="D372" s="73">
        <f t="shared" si="49"/>
        <v>994.87000000000012</v>
      </c>
      <c r="E372" s="74">
        <f t="shared" si="50"/>
        <v>1014.72</v>
      </c>
      <c r="F372" s="74">
        <f t="shared" si="51"/>
        <v>1166.0999999999999</v>
      </c>
      <c r="G372" s="75">
        <f t="shared" si="52"/>
        <v>1515.13</v>
      </c>
      <c r="H372" s="118">
        <f t="shared" si="54"/>
        <v>954.75</v>
      </c>
      <c r="I372" s="96" t="str">
        <f>АТС!F404</f>
        <v>763,83</v>
      </c>
      <c r="J372" s="94">
        <f>СН!B406</f>
        <v>187.62</v>
      </c>
      <c r="K372" s="34">
        <f t="shared" si="56"/>
        <v>3.3000000000000003</v>
      </c>
      <c r="L372" s="372">
        <f t="shared" si="56"/>
        <v>40.119999999999997</v>
      </c>
      <c r="M372" s="373">
        <f t="shared" si="56"/>
        <v>59.97</v>
      </c>
      <c r="N372" s="373">
        <f t="shared" si="56"/>
        <v>211.35</v>
      </c>
      <c r="O372" s="374">
        <f t="shared" si="56"/>
        <v>560.38</v>
      </c>
    </row>
    <row r="373" spans="1:15" x14ac:dyDescent="0.25">
      <c r="A373" s="61" t="str">
        <f>АТС!A405</f>
        <v>16.05.2018</v>
      </c>
      <c r="B373" s="64">
        <f>АТС!B405</f>
        <v>4</v>
      </c>
      <c r="C373" s="61" t="s">
        <v>114</v>
      </c>
      <c r="D373" s="73">
        <f t="shared" si="49"/>
        <v>1047.94</v>
      </c>
      <c r="E373" s="74">
        <f t="shared" si="50"/>
        <v>1067.79</v>
      </c>
      <c r="F373" s="74">
        <f t="shared" si="51"/>
        <v>1219.17</v>
      </c>
      <c r="G373" s="75">
        <f t="shared" si="52"/>
        <v>1568.2</v>
      </c>
      <c r="H373" s="118">
        <f t="shared" si="54"/>
        <v>1007.82</v>
      </c>
      <c r="I373" s="96" t="str">
        <f>АТС!F405</f>
        <v>806,44</v>
      </c>
      <c r="J373" s="94">
        <f>СН!B407</f>
        <v>198.08</v>
      </c>
      <c r="K373" s="34">
        <f t="shared" si="56"/>
        <v>3.3000000000000003</v>
      </c>
      <c r="L373" s="372">
        <f t="shared" si="56"/>
        <v>40.119999999999997</v>
      </c>
      <c r="M373" s="373">
        <f t="shared" si="56"/>
        <v>59.97</v>
      </c>
      <c r="N373" s="373">
        <f t="shared" si="56"/>
        <v>211.35</v>
      </c>
      <c r="O373" s="374">
        <f t="shared" si="56"/>
        <v>560.38</v>
      </c>
    </row>
    <row r="374" spans="1:15" x14ac:dyDescent="0.25">
      <c r="A374" s="61" t="str">
        <f>АТС!A406</f>
        <v>16.05.2018</v>
      </c>
      <c r="B374" s="64">
        <f>АТС!B406</f>
        <v>5</v>
      </c>
      <c r="C374" s="61" t="s">
        <v>114</v>
      </c>
      <c r="D374" s="73">
        <f t="shared" si="49"/>
        <v>1050.4099999999999</v>
      </c>
      <c r="E374" s="74">
        <f t="shared" si="50"/>
        <v>1070.26</v>
      </c>
      <c r="F374" s="74">
        <f t="shared" si="51"/>
        <v>1221.6399999999999</v>
      </c>
      <c r="G374" s="75">
        <f t="shared" si="52"/>
        <v>1570.67</v>
      </c>
      <c r="H374" s="118">
        <f t="shared" si="54"/>
        <v>1010.29</v>
      </c>
      <c r="I374" s="96" t="str">
        <f>АТС!F406</f>
        <v>808,42</v>
      </c>
      <c r="J374" s="94">
        <f>СН!B408</f>
        <v>198.57</v>
      </c>
      <c r="K374" s="34">
        <f t="shared" si="56"/>
        <v>3.3000000000000003</v>
      </c>
      <c r="L374" s="372">
        <f t="shared" si="56"/>
        <v>40.119999999999997</v>
      </c>
      <c r="M374" s="373">
        <f t="shared" si="56"/>
        <v>59.97</v>
      </c>
      <c r="N374" s="373">
        <f t="shared" si="56"/>
        <v>211.35</v>
      </c>
      <c r="O374" s="374">
        <f t="shared" si="56"/>
        <v>560.38</v>
      </c>
    </row>
    <row r="375" spans="1:15" x14ac:dyDescent="0.25">
      <c r="A375" s="61" t="str">
        <f>АТС!A407</f>
        <v>16.05.2018</v>
      </c>
      <c r="B375" s="64">
        <f>АТС!B407</f>
        <v>6</v>
      </c>
      <c r="C375" s="61" t="s">
        <v>114</v>
      </c>
      <c r="D375" s="73">
        <f t="shared" si="49"/>
        <v>999.97</v>
      </c>
      <c r="E375" s="74">
        <f t="shared" si="50"/>
        <v>1019.8199999999999</v>
      </c>
      <c r="F375" s="74">
        <f t="shared" si="51"/>
        <v>1171.1999999999998</v>
      </c>
      <c r="G375" s="75">
        <f t="shared" si="52"/>
        <v>1520.23</v>
      </c>
      <c r="H375" s="118">
        <f t="shared" si="54"/>
        <v>959.84999999999991</v>
      </c>
      <c r="I375" s="96" t="str">
        <f>АТС!F407</f>
        <v>767,93</v>
      </c>
      <c r="J375" s="94">
        <f>СН!B409</f>
        <v>188.62</v>
      </c>
      <c r="K375" s="34">
        <f t="shared" si="56"/>
        <v>3.3000000000000003</v>
      </c>
      <c r="L375" s="372">
        <f t="shared" si="56"/>
        <v>40.119999999999997</v>
      </c>
      <c r="M375" s="373">
        <f t="shared" si="56"/>
        <v>59.97</v>
      </c>
      <c r="N375" s="373">
        <f t="shared" si="56"/>
        <v>211.35</v>
      </c>
      <c r="O375" s="374">
        <f t="shared" si="56"/>
        <v>560.38</v>
      </c>
    </row>
    <row r="376" spans="1:15" x14ac:dyDescent="0.25">
      <c r="A376" s="61" t="str">
        <f>АТС!A408</f>
        <v>16.05.2018</v>
      </c>
      <c r="B376" s="64">
        <f>АТС!B408</f>
        <v>7</v>
      </c>
      <c r="C376" s="61" t="s">
        <v>114</v>
      </c>
      <c r="D376" s="73">
        <f t="shared" si="49"/>
        <v>1001.36</v>
      </c>
      <c r="E376" s="74">
        <f t="shared" si="50"/>
        <v>1021.21</v>
      </c>
      <c r="F376" s="74">
        <f t="shared" si="51"/>
        <v>1172.5899999999999</v>
      </c>
      <c r="G376" s="75">
        <f t="shared" si="52"/>
        <v>1521.62</v>
      </c>
      <c r="H376" s="118">
        <f t="shared" si="54"/>
        <v>961.2399999999999</v>
      </c>
      <c r="I376" s="96" t="str">
        <f>АТС!F408</f>
        <v>769,04</v>
      </c>
      <c r="J376" s="94">
        <f>СН!B410</f>
        <v>188.9</v>
      </c>
      <c r="K376" s="34">
        <f t="shared" ref="K376:O390" si="57">K375</f>
        <v>3.3000000000000003</v>
      </c>
      <c r="L376" s="372">
        <f t="shared" si="57"/>
        <v>40.119999999999997</v>
      </c>
      <c r="M376" s="373">
        <f t="shared" si="57"/>
        <v>59.97</v>
      </c>
      <c r="N376" s="373">
        <f t="shared" si="57"/>
        <v>211.35</v>
      </c>
      <c r="O376" s="374">
        <f t="shared" si="57"/>
        <v>560.38</v>
      </c>
    </row>
    <row r="377" spans="1:15" x14ac:dyDescent="0.25">
      <c r="A377" s="61" t="str">
        <f>АТС!A409</f>
        <v>16.05.2018</v>
      </c>
      <c r="B377" s="64">
        <f>АТС!B409</f>
        <v>8</v>
      </c>
      <c r="C377" s="61" t="s">
        <v>114</v>
      </c>
      <c r="D377" s="73">
        <f t="shared" si="49"/>
        <v>1024.9000000000001</v>
      </c>
      <c r="E377" s="74">
        <f t="shared" si="50"/>
        <v>1044.75</v>
      </c>
      <c r="F377" s="74">
        <f t="shared" si="51"/>
        <v>1196.1300000000001</v>
      </c>
      <c r="G377" s="75">
        <f t="shared" si="52"/>
        <v>1545.16</v>
      </c>
      <c r="H377" s="118">
        <f t="shared" si="54"/>
        <v>984.78</v>
      </c>
      <c r="I377" s="96" t="str">
        <f>АТС!F409</f>
        <v>787,94</v>
      </c>
      <c r="J377" s="94">
        <f>СН!B411</f>
        <v>193.54</v>
      </c>
      <c r="K377" s="34">
        <f t="shared" si="57"/>
        <v>3.3000000000000003</v>
      </c>
      <c r="L377" s="372">
        <f t="shared" si="57"/>
        <v>40.119999999999997</v>
      </c>
      <c r="M377" s="373">
        <f t="shared" si="57"/>
        <v>59.97</v>
      </c>
      <c r="N377" s="373">
        <f t="shared" si="57"/>
        <v>211.35</v>
      </c>
      <c r="O377" s="374">
        <f t="shared" si="57"/>
        <v>560.38</v>
      </c>
    </row>
    <row r="378" spans="1:15" x14ac:dyDescent="0.25">
      <c r="A378" s="61" t="str">
        <f>АТС!A410</f>
        <v>16.05.2018</v>
      </c>
      <c r="B378" s="64">
        <f>АТС!B410</f>
        <v>9</v>
      </c>
      <c r="C378" s="61" t="s">
        <v>114</v>
      </c>
      <c r="D378" s="73">
        <f t="shared" si="49"/>
        <v>942.53</v>
      </c>
      <c r="E378" s="74">
        <f t="shared" si="50"/>
        <v>962.38</v>
      </c>
      <c r="F378" s="74">
        <f t="shared" si="51"/>
        <v>1113.76</v>
      </c>
      <c r="G378" s="75">
        <f t="shared" si="52"/>
        <v>1462.79</v>
      </c>
      <c r="H378" s="118">
        <f t="shared" si="54"/>
        <v>902.40999999999985</v>
      </c>
      <c r="I378" s="96" t="str">
        <f>АТС!F410</f>
        <v>721,81</v>
      </c>
      <c r="J378" s="94">
        <f>СН!B412</f>
        <v>177.3</v>
      </c>
      <c r="K378" s="34">
        <f t="shared" si="57"/>
        <v>3.3000000000000003</v>
      </c>
      <c r="L378" s="372">
        <f t="shared" si="57"/>
        <v>40.119999999999997</v>
      </c>
      <c r="M378" s="373">
        <f t="shared" si="57"/>
        <v>59.97</v>
      </c>
      <c r="N378" s="373">
        <f t="shared" si="57"/>
        <v>211.35</v>
      </c>
      <c r="O378" s="374">
        <f t="shared" si="57"/>
        <v>560.38</v>
      </c>
    </row>
    <row r="379" spans="1:15" x14ac:dyDescent="0.25">
      <c r="A379" s="61" t="str">
        <f>АТС!A411</f>
        <v>16.05.2018</v>
      </c>
      <c r="B379" s="64">
        <f>АТС!B411</f>
        <v>10</v>
      </c>
      <c r="C379" s="61" t="s">
        <v>114</v>
      </c>
      <c r="D379" s="73">
        <f t="shared" si="49"/>
        <v>993.2</v>
      </c>
      <c r="E379" s="74">
        <f t="shared" si="50"/>
        <v>1013.05</v>
      </c>
      <c r="F379" s="74">
        <f t="shared" si="51"/>
        <v>1164.43</v>
      </c>
      <c r="G379" s="75">
        <f t="shared" si="52"/>
        <v>1513.46</v>
      </c>
      <c r="H379" s="118">
        <f t="shared" si="54"/>
        <v>953.07999999999993</v>
      </c>
      <c r="I379" s="96" t="str">
        <f>АТС!F411</f>
        <v>762,49</v>
      </c>
      <c r="J379" s="94">
        <f>СН!B413</f>
        <v>187.29</v>
      </c>
      <c r="K379" s="34">
        <f t="shared" si="57"/>
        <v>3.3000000000000003</v>
      </c>
      <c r="L379" s="372">
        <f t="shared" si="57"/>
        <v>40.119999999999997</v>
      </c>
      <c r="M379" s="373">
        <f t="shared" si="57"/>
        <v>59.97</v>
      </c>
      <c r="N379" s="373">
        <f t="shared" si="57"/>
        <v>211.35</v>
      </c>
      <c r="O379" s="374">
        <f t="shared" si="57"/>
        <v>560.38</v>
      </c>
    </row>
    <row r="380" spans="1:15" x14ac:dyDescent="0.25">
      <c r="A380" s="61" t="str">
        <f>АТС!A412</f>
        <v>16.05.2018</v>
      </c>
      <c r="B380" s="64">
        <f>АТС!B412</f>
        <v>11</v>
      </c>
      <c r="C380" s="61" t="s">
        <v>114</v>
      </c>
      <c r="D380" s="73">
        <f t="shared" si="49"/>
        <v>999.66</v>
      </c>
      <c r="E380" s="74">
        <f t="shared" si="50"/>
        <v>1019.51</v>
      </c>
      <c r="F380" s="74">
        <f t="shared" si="51"/>
        <v>1170.8899999999999</v>
      </c>
      <c r="G380" s="75">
        <f t="shared" si="52"/>
        <v>1519.92</v>
      </c>
      <c r="H380" s="118">
        <f t="shared" si="54"/>
        <v>959.54</v>
      </c>
      <c r="I380" s="96" t="str">
        <f>АТС!F412</f>
        <v>767,68</v>
      </c>
      <c r="J380" s="94">
        <f>СН!B414</f>
        <v>188.56</v>
      </c>
      <c r="K380" s="34">
        <f t="shared" si="57"/>
        <v>3.3000000000000003</v>
      </c>
      <c r="L380" s="372">
        <f t="shared" si="57"/>
        <v>40.119999999999997</v>
      </c>
      <c r="M380" s="373">
        <f t="shared" si="57"/>
        <v>59.97</v>
      </c>
      <c r="N380" s="373">
        <f t="shared" si="57"/>
        <v>211.35</v>
      </c>
      <c r="O380" s="374">
        <f t="shared" si="57"/>
        <v>560.38</v>
      </c>
    </row>
    <row r="381" spans="1:15" x14ac:dyDescent="0.25">
      <c r="A381" s="61" t="str">
        <f>АТС!A413</f>
        <v>16.05.2018</v>
      </c>
      <c r="B381" s="64">
        <f>АТС!B413</f>
        <v>12</v>
      </c>
      <c r="C381" s="61" t="s">
        <v>114</v>
      </c>
      <c r="D381" s="73">
        <f t="shared" si="49"/>
        <v>950.93</v>
      </c>
      <c r="E381" s="74">
        <f t="shared" si="50"/>
        <v>970.78</v>
      </c>
      <c r="F381" s="74">
        <f t="shared" si="51"/>
        <v>1122.1599999999999</v>
      </c>
      <c r="G381" s="75">
        <f t="shared" si="52"/>
        <v>1471.19</v>
      </c>
      <c r="H381" s="118">
        <f t="shared" si="54"/>
        <v>910.81</v>
      </c>
      <c r="I381" s="96" t="str">
        <f>АТС!F413</f>
        <v>728,56</v>
      </c>
      <c r="J381" s="94">
        <f>СН!B415</f>
        <v>178.95</v>
      </c>
      <c r="K381" s="34">
        <f t="shared" si="57"/>
        <v>3.3000000000000003</v>
      </c>
      <c r="L381" s="372">
        <f t="shared" si="57"/>
        <v>40.119999999999997</v>
      </c>
      <c r="M381" s="373">
        <f t="shared" si="57"/>
        <v>59.97</v>
      </c>
      <c r="N381" s="373">
        <f t="shared" si="57"/>
        <v>211.35</v>
      </c>
      <c r="O381" s="374">
        <f t="shared" si="57"/>
        <v>560.38</v>
      </c>
    </row>
    <row r="382" spans="1:15" x14ac:dyDescent="0.25">
      <c r="A382" s="61" t="str">
        <f>АТС!A414</f>
        <v>16.05.2018</v>
      </c>
      <c r="B382" s="64">
        <f>АТС!B414</f>
        <v>13</v>
      </c>
      <c r="C382" s="61" t="s">
        <v>114</v>
      </c>
      <c r="D382" s="73">
        <f t="shared" si="49"/>
        <v>951.06</v>
      </c>
      <c r="E382" s="74">
        <f t="shared" si="50"/>
        <v>970.91</v>
      </c>
      <c r="F382" s="74">
        <f t="shared" si="51"/>
        <v>1122.29</v>
      </c>
      <c r="G382" s="75">
        <f t="shared" si="52"/>
        <v>1471.32</v>
      </c>
      <c r="H382" s="118">
        <f t="shared" si="54"/>
        <v>910.93999999999994</v>
      </c>
      <c r="I382" s="96" t="str">
        <f>АТС!F414</f>
        <v>728,66</v>
      </c>
      <c r="J382" s="94">
        <f>СН!B416</f>
        <v>178.98</v>
      </c>
      <c r="K382" s="34">
        <f t="shared" si="57"/>
        <v>3.3000000000000003</v>
      </c>
      <c r="L382" s="372">
        <f t="shared" si="57"/>
        <v>40.119999999999997</v>
      </c>
      <c r="M382" s="373">
        <f t="shared" si="57"/>
        <v>59.97</v>
      </c>
      <c r="N382" s="373">
        <f t="shared" si="57"/>
        <v>211.35</v>
      </c>
      <c r="O382" s="374">
        <f t="shared" si="57"/>
        <v>560.38</v>
      </c>
    </row>
    <row r="383" spans="1:15" x14ac:dyDescent="0.25">
      <c r="A383" s="61" t="str">
        <f>АТС!A415</f>
        <v>16.05.2018</v>
      </c>
      <c r="B383" s="64">
        <f>АТС!B415</f>
        <v>14</v>
      </c>
      <c r="C383" s="61" t="s">
        <v>114</v>
      </c>
      <c r="D383" s="73">
        <f t="shared" si="49"/>
        <v>951.06999999999994</v>
      </c>
      <c r="E383" s="74">
        <f t="shared" si="50"/>
        <v>970.92</v>
      </c>
      <c r="F383" s="74">
        <f t="shared" si="51"/>
        <v>1122.3</v>
      </c>
      <c r="G383" s="75">
        <f t="shared" si="52"/>
        <v>1471.33</v>
      </c>
      <c r="H383" s="118">
        <f t="shared" si="54"/>
        <v>910.94999999999993</v>
      </c>
      <c r="I383" s="96" t="str">
        <f>АТС!F415</f>
        <v>728,67</v>
      </c>
      <c r="J383" s="94">
        <f>СН!B417</f>
        <v>178.98</v>
      </c>
      <c r="K383" s="34">
        <f t="shared" si="57"/>
        <v>3.3000000000000003</v>
      </c>
      <c r="L383" s="372">
        <f t="shared" si="57"/>
        <v>40.119999999999997</v>
      </c>
      <c r="M383" s="373">
        <f t="shared" si="57"/>
        <v>59.97</v>
      </c>
      <c r="N383" s="373">
        <f t="shared" si="57"/>
        <v>211.35</v>
      </c>
      <c r="O383" s="374">
        <f t="shared" si="57"/>
        <v>560.38</v>
      </c>
    </row>
    <row r="384" spans="1:15" x14ac:dyDescent="0.25">
      <c r="A384" s="61" t="str">
        <f>АТС!A416</f>
        <v>16.05.2018</v>
      </c>
      <c r="B384" s="64">
        <f>АТС!B416</f>
        <v>15</v>
      </c>
      <c r="C384" s="61" t="s">
        <v>114</v>
      </c>
      <c r="D384" s="73">
        <f t="shared" si="49"/>
        <v>951.18000000000006</v>
      </c>
      <c r="E384" s="74">
        <f t="shared" si="50"/>
        <v>971.03</v>
      </c>
      <c r="F384" s="74">
        <f t="shared" si="51"/>
        <v>1122.4099999999999</v>
      </c>
      <c r="G384" s="75">
        <f t="shared" si="52"/>
        <v>1471.44</v>
      </c>
      <c r="H384" s="118">
        <f t="shared" si="54"/>
        <v>911.06</v>
      </c>
      <c r="I384" s="96" t="str">
        <f>АТС!F416</f>
        <v>728,76</v>
      </c>
      <c r="J384" s="94">
        <f>СН!B418</f>
        <v>179</v>
      </c>
      <c r="K384" s="34">
        <f t="shared" si="57"/>
        <v>3.3000000000000003</v>
      </c>
      <c r="L384" s="372">
        <f t="shared" si="57"/>
        <v>40.119999999999997</v>
      </c>
      <c r="M384" s="373">
        <f t="shared" si="57"/>
        <v>59.97</v>
      </c>
      <c r="N384" s="373">
        <f t="shared" si="57"/>
        <v>211.35</v>
      </c>
      <c r="O384" s="374">
        <f t="shared" si="57"/>
        <v>560.38</v>
      </c>
    </row>
    <row r="385" spans="1:15" x14ac:dyDescent="0.25">
      <c r="A385" s="61" t="str">
        <f>АТС!A417</f>
        <v>16.05.2018</v>
      </c>
      <c r="B385" s="64">
        <f>АТС!B417</f>
        <v>16</v>
      </c>
      <c r="C385" s="61" t="s">
        <v>114</v>
      </c>
      <c r="D385" s="73">
        <f t="shared" si="49"/>
        <v>951.05</v>
      </c>
      <c r="E385" s="74">
        <f t="shared" si="50"/>
        <v>970.9</v>
      </c>
      <c r="F385" s="74">
        <f t="shared" si="51"/>
        <v>1122.28</v>
      </c>
      <c r="G385" s="75">
        <f t="shared" si="52"/>
        <v>1471.31</v>
      </c>
      <c r="H385" s="118">
        <f t="shared" si="54"/>
        <v>910.93</v>
      </c>
      <c r="I385" s="96" t="str">
        <f>АТС!F417</f>
        <v>728,65</v>
      </c>
      <c r="J385" s="94">
        <f>СН!B419</f>
        <v>178.98</v>
      </c>
      <c r="K385" s="34">
        <f t="shared" si="57"/>
        <v>3.3000000000000003</v>
      </c>
      <c r="L385" s="372">
        <f t="shared" si="57"/>
        <v>40.119999999999997</v>
      </c>
      <c r="M385" s="373">
        <f t="shared" si="57"/>
        <v>59.97</v>
      </c>
      <c r="N385" s="373">
        <f t="shared" si="57"/>
        <v>211.35</v>
      </c>
      <c r="O385" s="374">
        <f t="shared" si="57"/>
        <v>560.38</v>
      </c>
    </row>
    <row r="386" spans="1:15" x14ac:dyDescent="0.25">
      <c r="A386" s="61" t="str">
        <f>АТС!A418</f>
        <v>16.05.2018</v>
      </c>
      <c r="B386" s="64">
        <f>АТС!B418</f>
        <v>17</v>
      </c>
      <c r="C386" s="61" t="s">
        <v>114</v>
      </c>
      <c r="D386" s="73">
        <f t="shared" si="49"/>
        <v>950.87</v>
      </c>
      <c r="E386" s="74">
        <f t="shared" si="50"/>
        <v>970.72</v>
      </c>
      <c r="F386" s="74">
        <f t="shared" si="51"/>
        <v>1122.0999999999999</v>
      </c>
      <c r="G386" s="75">
        <f t="shared" si="52"/>
        <v>1471.13</v>
      </c>
      <c r="H386" s="118">
        <f t="shared" si="54"/>
        <v>910.75</v>
      </c>
      <c r="I386" s="96" t="str">
        <f>АТС!F418</f>
        <v>728,51</v>
      </c>
      <c r="J386" s="94">
        <f>СН!B420</f>
        <v>178.94</v>
      </c>
      <c r="K386" s="34">
        <f t="shared" si="57"/>
        <v>3.3000000000000003</v>
      </c>
      <c r="L386" s="372">
        <f t="shared" si="57"/>
        <v>40.119999999999997</v>
      </c>
      <c r="M386" s="373">
        <f t="shared" si="57"/>
        <v>59.97</v>
      </c>
      <c r="N386" s="373">
        <f t="shared" si="57"/>
        <v>211.35</v>
      </c>
      <c r="O386" s="374">
        <f t="shared" si="57"/>
        <v>560.38</v>
      </c>
    </row>
    <row r="387" spans="1:15" x14ac:dyDescent="0.25">
      <c r="A387" s="61" t="str">
        <f>АТС!A419</f>
        <v>16.05.2018</v>
      </c>
      <c r="B387" s="64">
        <f>АТС!B419</f>
        <v>18</v>
      </c>
      <c r="C387" s="61" t="s">
        <v>114</v>
      </c>
      <c r="D387" s="73">
        <f t="shared" si="49"/>
        <v>949.91000000000008</v>
      </c>
      <c r="E387" s="74">
        <f t="shared" si="50"/>
        <v>969.76</v>
      </c>
      <c r="F387" s="74">
        <f t="shared" si="51"/>
        <v>1121.1399999999999</v>
      </c>
      <c r="G387" s="75">
        <f t="shared" si="52"/>
        <v>1470.17</v>
      </c>
      <c r="H387" s="118">
        <f t="shared" si="54"/>
        <v>909.79</v>
      </c>
      <c r="I387" s="96" t="str">
        <f>АТС!F419</f>
        <v>727,74</v>
      </c>
      <c r="J387" s="94">
        <f>СН!B421</f>
        <v>178.75</v>
      </c>
      <c r="K387" s="34">
        <f t="shared" si="57"/>
        <v>3.3000000000000003</v>
      </c>
      <c r="L387" s="372">
        <f t="shared" si="57"/>
        <v>40.119999999999997</v>
      </c>
      <c r="M387" s="373">
        <f t="shared" si="57"/>
        <v>59.97</v>
      </c>
      <c r="N387" s="373">
        <f t="shared" si="57"/>
        <v>211.35</v>
      </c>
      <c r="O387" s="374">
        <f t="shared" si="57"/>
        <v>560.38</v>
      </c>
    </row>
    <row r="388" spans="1:15" x14ac:dyDescent="0.25">
      <c r="A388" s="61" t="str">
        <f>АТС!A420</f>
        <v>16.05.2018</v>
      </c>
      <c r="B388" s="64">
        <f>АТС!B420</f>
        <v>19</v>
      </c>
      <c r="C388" s="61" t="s">
        <v>114</v>
      </c>
      <c r="D388" s="73">
        <f t="shared" si="49"/>
        <v>957.21</v>
      </c>
      <c r="E388" s="74">
        <f t="shared" si="50"/>
        <v>977.06000000000006</v>
      </c>
      <c r="F388" s="74">
        <f t="shared" si="51"/>
        <v>1128.44</v>
      </c>
      <c r="G388" s="75">
        <f t="shared" si="52"/>
        <v>1477.47</v>
      </c>
      <c r="H388" s="118">
        <f t="shared" si="54"/>
        <v>917.08999999999992</v>
      </c>
      <c r="I388" s="96" t="str">
        <f>АТС!F420</f>
        <v>733,6</v>
      </c>
      <c r="J388" s="94">
        <f>СН!B422</f>
        <v>180.19</v>
      </c>
      <c r="K388" s="34">
        <f t="shared" si="57"/>
        <v>3.3000000000000003</v>
      </c>
      <c r="L388" s="372">
        <f t="shared" si="57"/>
        <v>40.119999999999997</v>
      </c>
      <c r="M388" s="373">
        <f t="shared" si="57"/>
        <v>59.97</v>
      </c>
      <c r="N388" s="373">
        <f t="shared" si="57"/>
        <v>211.35</v>
      </c>
      <c r="O388" s="374">
        <f t="shared" si="57"/>
        <v>560.38</v>
      </c>
    </row>
    <row r="389" spans="1:15" x14ac:dyDescent="0.25">
      <c r="A389" s="61" t="str">
        <f>АТС!A421</f>
        <v>16.05.2018</v>
      </c>
      <c r="B389" s="64">
        <f>АТС!B421</f>
        <v>20</v>
      </c>
      <c r="C389" s="61" t="s">
        <v>114</v>
      </c>
      <c r="D389" s="73">
        <f t="shared" si="49"/>
        <v>961.91000000000008</v>
      </c>
      <c r="E389" s="74">
        <f t="shared" si="50"/>
        <v>981.76</v>
      </c>
      <c r="F389" s="74">
        <f t="shared" si="51"/>
        <v>1133.1399999999999</v>
      </c>
      <c r="G389" s="75">
        <f t="shared" si="52"/>
        <v>1482.17</v>
      </c>
      <c r="H389" s="118">
        <f t="shared" si="54"/>
        <v>921.79</v>
      </c>
      <c r="I389" s="96" t="str">
        <f>АТС!F421</f>
        <v>737,37</v>
      </c>
      <c r="J389" s="94">
        <f>СН!B423</f>
        <v>181.12</v>
      </c>
      <c r="K389" s="34">
        <f t="shared" si="57"/>
        <v>3.3000000000000003</v>
      </c>
      <c r="L389" s="372">
        <f t="shared" si="57"/>
        <v>40.119999999999997</v>
      </c>
      <c r="M389" s="373">
        <f t="shared" si="57"/>
        <v>59.97</v>
      </c>
      <c r="N389" s="373">
        <f t="shared" si="57"/>
        <v>211.35</v>
      </c>
      <c r="O389" s="374">
        <f t="shared" si="57"/>
        <v>560.38</v>
      </c>
    </row>
    <row r="390" spans="1:15" x14ac:dyDescent="0.25">
      <c r="A390" s="61" t="str">
        <f>АТС!A422</f>
        <v>16.05.2018</v>
      </c>
      <c r="B390" s="64">
        <f>АТС!B422</f>
        <v>21</v>
      </c>
      <c r="C390" s="61" t="s">
        <v>114</v>
      </c>
      <c r="D390" s="73">
        <f t="shared" si="49"/>
        <v>997.48</v>
      </c>
      <c r="E390" s="74">
        <f t="shared" si="50"/>
        <v>1017.3299999999999</v>
      </c>
      <c r="F390" s="74">
        <f t="shared" si="51"/>
        <v>1168.71</v>
      </c>
      <c r="G390" s="75">
        <f t="shared" si="52"/>
        <v>1517.7399999999998</v>
      </c>
      <c r="H390" s="118">
        <f t="shared" si="54"/>
        <v>957.3599999999999</v>
      </c>
      <c r="I390" s="96" t="str">
        <f>АТС!F422</f>
        <v>765,93</v>
      </c>
      <c r="J390" s="94">
        <f>СН!B424</f>
        <v>188.13</v>
      </c>
      <c r="K390" s="34">
        <f t="shared" si="57"/>
        <v>3.3000000000000003</v>
      </c>
      <c r="L390" s="372">
        <f t="shared" si="57"/>
        <v>40.119999999999997</v>
      </c>
      <c r="M390" s="373">
        <f t="shared" si="57"/>
        <v>59.97</v>
      </c>
      <c r="N390" s="373">
        <f t="shared" si="57"/>
        <v>211.35</v>
      </c>
      <c r="O390" s="374">
        <f t="shared" si="57"/>
        <v>560.38</v>
      </c>
    </row>
    <row r="391" spans="1:15" x14ac:dyDescent="0.25">
      <c r="A391" s="61" t="str">
        <f>АТС!A423</f>
        <v>16.05.2018</v>
      </c>
      <c r="B391" s="64">
        <f>АТС!B423</f>
        <v>22</v>
      </c>
      <c r="C391" s="61" t="s">
        <v>114</v>
      </c>
      <c r="D391" s="73">
        <f t="shared" si="49"/>
        <v>1220.31</v>
      </c>
      <c r="E391" s="74">
        <f t="shared" si="50"/>
        <v>1240.1600000000001</v>
      </c>
      <c r="F391" s="74">
        <f t="shared" si="51"/>
        <v>1391.54</v>
      </c>
      <c r="G391" s="75">
        <f t="shared" si="52"/>
        <v>1740.5700000000002</v>
      </c>
      <c r="H391" s="118">
        <f t="shared" si="54"/>
        <v>1180.19</v>
      </c>
      <c r="I391" s="96" t="str">
        <f>АТС!F423</f>
        <v>944,82</v>
      </c>
      <c r="J391" s="94">
        <f>СН!B425</f>
        <v>232.07</v>
      </c>
      <c r="K391" s="34">
        <f t="shared" ref="K391:O405" si="58">K390</f>
        <v>3.3000000000000003</v>
      </c>
      <c r="L391" s="372">
        <f t="shared" si="58"/>
        <v>40.119999999999997</v>
      </c>
      <c r="M391" s="373">
        <f t="shared" si="58"/>
        <v>59.97</v>
      </c>
      <c r="N391" s="373">
        <f t="shared" si="58"/>
        <v>211.35</v>
      </c>
      <c r="O391" s="374">
        <f t="shared" si="58"/>
        <v>560.38</v>
      </c>
    </row>
    <row r="392" spans="1:15" x14ac:dyDescent="0.25">
      <c r="A392" s="61" t="str">
        <f>АТС!A424</f>
        <v>16.05.2018</v>
      </c>
      <c r="B392" s="64">
        <f>АТС!B424</f>
        <v>23</v>
      </c>
      <c r="C392" s="61" t="s">
        <v>114</v>
      </c>
      <c r="D392" s="73">
        <f t="shared" si="49"/>
        <v>1040.78</v>
      </c>
      <c r="E392" s="74">
        <f t="shared" si="50"/>
        <v>1060.6300000000001</v>
      </c>
      <c r="F392" s="74">
        <f t="shared" si="51"/>
        <v>1212.01</v>
      </c>
      <c r="G392" s="75">
        <f t="shared" si="52"/>
        <v>1561.04</v>
      </c>
      <c r="H392" s="118">
        <f t="shared" si="54"/>
        <v>1000.66</v>
      </c>
      <c r="I392" s="96" t="str">
        <f>АТС!F424</f>
        <v>800,69</v>
      </c>
      <c r="J392" s="94">
        <f>СН!B426</f>
        <v>196.67</v>
      </c>
      <c r="K392" s="34">
        <f t="shared" si="58"/>
        <v>3.3000000000000003</v>
      </c>
      <c r="L392" s="372">
        <f t="shared" si="58"/>
        <v>40.119999999999997</v>
      </c>
      <c r="M392" s="373">
        <f t="shared" si="58"/>
        <v>59.97</v>
      </c>
      <c r="N392" s="373">
        <f t="shared" si="58"/>
        <v>211.35</v>
      </c>
      <c r="O392" s="374">
        <f t="shared" si="58"/>
        <v>560.38</v>
      </c>
    </row>
    <row r="393" spans="1:15" x14ac:dyDescent="0.25">
      <c r="A393" s="61" t="str">
        <f>АТС!A425</f>
        <v>17.05.2018</v>
      </c>
      <c r="B393" s="64">
        <f>АТС!B425</f>
        <v>0</v>
      </c>
      <c r="C393" s="61" t="s">
        <v>114</v>
      </c>
      <c r="D393" s="73">
        <f t="shared" ref="D393:D456" si="59">J393+L393+K393+I393</f>
        <v>943.9</v>
      </c>
      <c r="E393" s="74">
        <f t="shared" ref="E393:E456" si="60">J393+K393+M393+I393</f>
        <v>963.75</v>
      </c>
      <c r="F393" s="74">
        <f t="shared" ref="F393:F456" si="61">J393+K393+N393+I393</f>
        <v>1115.1300000000001</v>
      </c>
      <c r="G393" s="75">
        <f t="shared" ref="G393:G456" si="62">J393+K393+O393+I393</f>
        <v>1464.1599999999999</v>
      </c>
      <c r="H393" s="118">
        <f t="shared" si="54"/>
        <v>903.78</v>
      </c>
      <c r="I393" s="96" t="str">
        <f>АТС!F425</f>
        <v>722,91</v>
      </c>
      <c r="J393" s="94">
        <f>СН!B427</f>
        <v>177.57</v>
      </c>
      <c r="K393" s="34">
        <f t="shared" si="58"/>
        <v>3.3000000000000003</v>
      </c>
      <c r="L393" s="372">
        <f t="shared" si="58"/>
        <v>40.119999999999997</v>
      </c>
      <c r="M393" s="373">
        <f t="shared" si="58"/>
        <v>59.97</v>
      </c>
      <c r="N393" s="373">
        <f t="shared" si="58"/>
        <v>211.35</v>
      </c>
      <c r="O393" s="374">
        <f t="shared" si="58"/>
        <v>560.38</v>
      </c>
    </row>
    <row r="394" spans="1:15" x14ac:dyDescent="0.25">
      <c r="A394" s="61" t="str">
        <f>АТС!A426</f>
        <v>17.05.2018</v>
      </c>
      <c r="B394" s="64">
        <f>АТС!B426</f>
        <v>1</v>
      </c>
      <c r="C394" s="61" t="s">
        <v>114</v>
      </c>
      <c r="D394" s="73">
        <f t="shared" si="59"/>
        <v>951.02</v>
      </c>
      <c r="E394" s="74">
        <f t="shared" si="60"/>
        <v>970.87</v>
      </c>
      <c r="F394" s="74">
        <f t="shared" si="61"/>
        <v>1122.25</v>
      </c>
      <c r="G394" s="75">
        <f t="shared" si="62"/>
        <v>1471.28</v>
      </c>
      <c r="H394" s="118">
        <f t="shared" si="54"/>
        <v>910.9</v>
      </c>
      <c r="I394" s="96" t="str">
        <f>АТС!F426</f>
        <v>728,63</v>
      </c>
      <c r="J394" s="94">
        <f>СН!B428</f>
        <v>178.97</v>
      </c>
      <c r="K394" s="34">
        <f t="shared" si="58"/>
        <v>3.3000000000000003</v>
      </c>
      <c r="L394" s="372">
        <f t="shared" si="58"/>
        <v>40.119999999999997</v>
      </c>
      <c r="M394" s="373">
        <f t="shared" si="58"/>
        <v>59.97</v>
      </c>
      <c r="N394" s="373">
        <f t="shared" si="58"/>
        <v>211.35</v>
      </c>
      <c r="O394" s="374">
        <f t="shared" si="58"/>
        <v>560.38</v>
      </c>
    </row>
    <row r="395" spans="1:15" x14ac:dyDescent="0.25">
      <c r="A395" s="61" t="str">
        <f>АТС!A427</f>
        <v>17.05.2018</v>
      </c>
      <c r="B395" s="64">
        <f>АТС!B427</f>
        <v>2</v>
      </c>
      <c r="C395" s="61" t="s">
        <v>114</v>
      </c>
      <c r="D395" s="73">
        <f t="shared" si="59"/>
        <v>954.8</v>
      </c>
      <c r="E395" s="74">
        <f t="shared" si="60"/>
        <v>974.65</v>
      </c>
      <c r="F395" s="74">
        <f t="shared" si="61"/>
        <v>1126.03</v>
      </c>
      <c r="G395" s="75">
        <f t="shared" si="62"/>
        <v>1475.06</v>
      </c>
      <c r="H395" s="118">
        <f t="shared" si="54"/>
        <v>914.68</v>
      </c>
      <c r="I395" s="96" t="str">
        <f>АТС!F427</f>
        <v>731,66</v>
      </c>
      <c r="J395" s="94">
        <f>СН!B429</f>
        <v>179.72</v>
      </c>
      <c r="K395" s="34">
        <f t="shared" si="58"/>
        <v>3.3000000000000003</v>
      </c>
      <c r="L395" s="372">
        <f t="shared" si="58"/>
        <v>40.119999999999997</v>
      </c>
      <c r="M395" s="373">
        <f t="shared" si="58"/>
        <v>59.97</v>
      </c>
      <c r="N395" s="373">
        <f t="shared" si="58"/>
        <v>211.35</v>
      </c>
      <c r="O395" s="374">
        <f t="shared" si="58"/>
        <v>560.38</v>
      </c>
    </row>
    <row r="396" spans="1:15" x14ac:dyDescent="0.25">
      <c r="A396" s="61" t="str">
        <f>АТС!A428</f>
        <v>17.05.2018</v>
      </c>
      <c r="B396" s="64">
        <f>АТС!B428</f>
        <v>3</v>
      </c>
      <c r="C396" s="61" t="s">
        <v>114</v>
      </c>
      <c r="D396" s="73">
        <f t="shared" si="59"/>
        <v>952.54000000000008</v>
      </c>
      <c r="E396" s="74">
        <f t="shared" si="60"/>
        <v>972.3900000000001</v>
      </c>
      <c r="F396" s="74">
        <f t="shared" si="61"/>
        <v>1123.77</v>
      </c>
      <c r="G396" s="75">
        <f t="shared" si="62"/>
        <v>1472.8000000000002</v>
      </c>
      <c r="H396" s="118">
        <f t="shared" si="54"/>
        <v>912.42</v>
      </c>
      <c r="I396" s="96" t="str">
        <f>АТС!F428</f>
        <v>729,85</v>
      </c>
      <c r="J396" s="94">
        <f>СН!B430</f>
        <v>179.27</v>
      </c>
      <c r="K396" s="34">
        <f t="shared" si="58"/>
        <v>3.3000000000000003</v>
      </c>
      <c r="L396" s="372">
        <f t="shared" si="58"/>
        <v>40.119999999999997</v>
      </c>
      <c r="M396" s="373">
        <f t="shared" si="58"/>
        <v>59.97</v>
      </c>
      <c r="N396" s="373">
        <f t="shared" si="58"/>
        <v>211.35</v>
      </c>
      <c r="O396" s="374">
        <f t="shared" si="58"/>
        <v>560.38</v>
      </c>
    </row>
    <row r="397" spans="1:15" x14ac:dyDescent="0.25">
      <c r="A397" s="61" t="str">
        <f>АТС!A429</f>
        <v>17.05.2018</v>
      </c>
      <c r="B397" s="64">
        <f>АТС!B429</f>
        <v>4</v>
      </c>
      <c r="C397" s="61" t="s">
        <v>114</v>
      </c>
      <c r="D397" s="73">
        <f t="shared" si="59"/>
        <v>956.05</v>
      </c>
      <c r="E397" s="74">
        <f t="shared" si="60"/>
        <v>975.9</v>
      </c>
      <c r="F397" s="74">
        <f t="shared" si="61"/>
        <v>1127.28</v>
      </c>
      <c r="G397" s="75">
        <f t="shared" si="62"/>
        <v>1476.31</v>
      </c>
      <c r="H397" s="118">
        <f t="shared" si="54"/>
        <v>915.93</v>
      </c>
      <c r="I397" s="96" t="str">
        <f>АТС!F429</f>
        <v>732,67</v>
      </c>
      <c r="J397" s="94">
        <f>СН!B431</f>
        <v>179.96</v>
      </c>
      <c r="K397" s="34">
        <f t="shared" si="58"/>
        <v>3.3000000000000003</v>
      </c>
      <c r="L397" s="372">
        <f t="shared" si="58"/>
        <v>40.119999999999997</v>
      </c>
      <c r="M397" s="373">
        <f t="shared" si="58"/>
        <v>59.97</v>
      </c>
      <c r="N397" s="373">
        <f t="shared" si="58"/>
        <v>211.35</v>
      </c>
      <c r="O397" s="374">
        <f t="shared" si="58"/>
        <v>560.38</v>
      </c>
    </row>
    <row r="398" spans="1:15" x14ac:dyDescent="0.25">
      <c r="A398" s="61" t="str">
        <f>АТС!A430</f>
        <v>17.05.2018</v>
      </c>
      <c r="B398" s="64">
        <f>АТС!B430</f>
        <v>5</v>
      </c>
      <c r="C398" s="61" t="s">
        <v>114</v>
      </c>
      <c r="D398" s="73">
        <f t="shared" si="59"/>
        <v>968.31</v>
      </c>
      <c r="E398" s="74">
        <f t="shared" si="60"/>
        <v>988.16</v>
      </c>
      <c r="F398" s="74">
        <f t="shared" si="61"/>
        <v>1139.54</v>
      </c>
      <c r="G398" s="75">
        <f t="shared" si="62"/>
        <v>1488.57</v>
      </c>
      <c r="H398" s="118">
        <f t="shared" si="54"/>
        <v>928.18999999999994</v>
      </c>
      <c r="I398" s="96" t="str">
        <f>АТС!F430</f>
        <v>742,51</v>
      </c>
      <c r="J398" s="94">
        <f>СН!B432</f>
        <v>182.38</v>
      </c>
      <c r="K398" s="34">
        <f t="shared" si="58"/>
        <v>3.3000000000000003</v>
      </c>
      <c r="L398" s="372">
        <f t="shared" si="58"/>
        <v>40.119999999999997</v>
      </c>
      <c r="M398" s="373">
        <f t="shared" si="58"/>
        <v>59.97</v>
      </c>
      <c r="N398" s="373">
        <f t="shared" si="58"/>
        <v>211.35</v>
      </c>
      <c r="O398" s="374">
        <f t="shared" si="58"/>
        <v>560.38</v>
      </c>
    </row>
    <row r="399" spans="1:15" x14ac:dyDescent="0.25">
      <c r="A399" s="61" t="str">
        <f>АТС!A431</f>
        <v>17.05.2018</v>
      </c>
      <c r="B399" s="64">
        <f>АТС!B431</f>
        <v>6</v>
      </c>
      <c r="C399" s="61" t="s">
        <v>114</v>
      </c>
      <c r="D399" s="73">
        <f t="shared" si="59"/>
        <v>997.95999999999992</v>
      </c>
      <c r="E399" s="74">
        <f t="shared" si="60"/>
        <v>1017.81</v>
      </c>
      <c r="F399" s="74">
        <f t="shared" si="61"/>
        <v>1169.19</v>
      </c>
      <c r="G399" s="75">
        <f t="shared" si="62"/>
        <v>1518.2199999999998</v>
      </c>
      <c r="H399" s="118">
        <f t="shared" ref="H399:H462" si="63">I399+J399+K399</f>
        <v>957.83999999999992</v>
      </c>
      <c r="I399" s="96" t="str">
        <f>АТС!F431</f>
        <v>766,31</v>
      </c>
      <c r="J399" s="94">
        <f>СН!B433</f>
        <v>188.23</v>
      </c>
      <c r="K399" s="34">
        <f t="shared" si="58"/>
        <v>3.3000000000000003</v>
      </c>
      <c r="L399" s="372">
        <f t="shared" si="58"/>
        <v>40.119999999999997</v>
      </c>
      <c r="M399" s="373">
        <f t="shared" si="58"/>
        <v>59.97</v>
      </c>
      <c r="N399" s="373">
        <f t="shared" si="58"/>
        <v>211.35</v>
      </c>
      <c r="O399" s="374">
        <f t="shared" si="58"/>
        <v>560.38</v>
      </c>
    </row>
    <row r="400" spans="1:15" x14ac:dyDescent="0.25">
      <c r="A400" s="61" t="str">
        <f>АТС!A432</f>
        <v>17.05.2018</v>
      </c>
      <c r="B400" s="64">
        <f>АТС!B432</f>
        <v>7</v>
      </c>
      <c r="C400" s="61" t="s">
        <v>114</v>
      </c>
      <c r="D400" s="73">
        <f t="shared" si="59"/>
        <v>1068.92</v>
      </c>
      <c r="E400" s="74">
        <f t="shared" si="60"/>
        <v>1088.77</v>
      </c>
      <c r="F400" s="74">
        <f t="shared" si="61"/>
        <v>1240.1500000000001</v>
      </c>
      <c r="G400" s="75">
        <f t="shared" si="62"/>
        <v>1589.1799999999998</v>
      </c>
      <c r="H400" s="118">
        <f t="shared" si="63"/>
        <v>1028.8</v>
      </c>
      <c r="I400" s="96" t="str">
        <f>АТС!F432</f>
        <v>823,28</v>
      </c>
      <c r="J400" s="94">
        <f>СН!B434</f>
        <v>202.22</v>
      </c>
      <c r="K400" s="34">
        <f t="shared" si="58"/>
        <v>3.3000000000000003</v>
      </c>
      <c r="L400" s="372">
        <f t="shared" si="58"/>
        <v>40.119999999999997</v>
      </c>
      <c r="M400" s="373">
        <f t="shared" si="58"/>
        <v>59.97</v>
      </c>
      <c r="N400" s="373">
        <f t="shared" si="58"/>
        <v>211.35</v>
      </c>
      <c r="O400" s="374">
        <f t="shared" si="58"/>
        <v>560.38</v>
      </c>
    </row>
    <row r="401" spans="1:15" x14ac:dyDescent="0.25">
      <c r="A401" s="61" t="str">
        <f>АТС!A433</f>
        <v>17.05.2018</v>
      </c>
      <c r="B401" s="64">
        <f>АТС!B433</f>
        <v>8</v>
      </c>
      <c r="C401" s="61" t="s">
        <v>114</v>
      </c>
      <c r="D401" s="73">
        <f t="shared" si="59"/>
        <v>979.05</v>
      </c>
      <c r="E401" s="74">
        <f t="shared" si="60"/>
        <v>998.9</v>
      </c>
      <c r="F401" s="74">
        <f t="shared" si="61"/>
        <v>1150.28</v>
      </c>
      <c r="G401" s="75">
        <f t="shared" si="62"/>
        <v>1499.31</v>
      </c>
      <c r="H401" s="118">
        <f t="shared" si="63"/>
        <v>938.93</v>
      </c>
      <c r="I401" s="96" t="str">
        <f>АТС!F433</f>
        <v>751,13</v>
      </c>
      <c r="J401" s="94">
        <f>СН!B435</f>
        <v>184.5</v>
      </c>
      <c r="K401" s="34">
        <f t="shared" si="58"/>
        <v>3.3000000000000003</v>
      </c>
      <c r="L401" s="372">
        <f t="shared" si="58"/>
        <v>40.119999999999997</v>
      </c>
      <c r="M401" s="373">
        <f t="shared" si="58"/>
        <v>59.97</v>
      </c>
      <c r="N401" s="373">
        <f t="shared" si="58"/>
        <v>211.35</v>
      </c>
      <c r="O401" s="374">
        <f t="shared" si="58"/>
        <v>560.38</v>
      </c>
    </row>
    <row r="402" spans="1:15" x14ac:dyDescent="0.25">
      <c r="A402" s="61" t="str">
        <f>АТС!A434</f>
        <v>17.05.2018</v>
      </c>
      <c r="B402" s="64">
        <f>АТС!B434</f>
        <v>9</v>
      </c>
      <c r="C402" s="61" t="s">
        <v>114</v>
      </c>
      <c r="D402" s="73">
        <f t="shared" si="59"/>
        <v>961.81999999999994</v>
      </c>
      <c r="E402" s="74">
        <f t="shared" si="60"/>
        <v>981.67</v>
      </c>
      <c r="F402" s="74">
        <f t="shared" si="61"/>
        <v>1133.05</v>
      </c>
      <c r="G402" s="75">
        <f t="shared" si="62"/>
        <v>1482.08</v>
      </c>
      <c r="H402" s="118">
        <f t="shared" si="63"/>
        <v>921.69999999999993</v>
      </c>
      <c r="I402" s="96" t="str">
        <f>АТС!F434</f>
        <v>737,3</v>
      </c>
      <c r="J402" s="94">
        <f>СН!B436</f>
        <v>181.1</v>
      </c>
      <c r="K402" s="34">
        <f t="shared" si="58"/>
        <v>3.3000000000000003</v>
      </c>
      <c r="L402" s="372">
        <f t="shared" si="58"/>
        <v>40.119999999999997</v>
      </c>
      <c r="M402" s="373">
        <f t="shared" si="58"/>
        <v>59.97</v>
      </c>
      <c r="N402" s="373">
        <f t="shared" si="58"/>
        <v>211.35</v>
      </c>
      <c r="O402" s="374">
        <f t="shared" si="58"/>
        <v>560.38</v>
      </c>
    </row>
    <row r="403" spans="1:15" x14ac:dyDescent="0.25">
      <c r="A403" s="61" t="str">
        <f>АТС!A435</f>
        <v>17.05.2018</v>
      </c>
      <c r="B403" s="64">
        <f>АТС!B435</f>
        <v>10</v>
      </c>
      <c r="C403" s="61" t="s">
        <v>114</v>
      </c>
      <c r="D403" s="73">
        <f t="shared" si="59"/>
        <v>955.22</v>
      </c>
      <c r="E403" s="74">
        <f t="shared" si="60"/>
        <v>975.07</v>
      </c>
      <c r="F403" s="74">
        <f t="shared" si="61"/>
        <v>1126.45</v>
      </c>
      <c r="G403" s="75">
        <f t="shared" si="62"/>
        <v>1475.48</v>
      </c>
      <c r="H403" s="118">
        <f t="shared" si="63"/>
        <v>915.09999999999991</v>
      </c>
      <c r="I403" s="96" t="str">
        <f>АТС!F435</f>
        <v>732</v>
      </c>
      <c r="J403" s="94">
        <f>СН!B437</f>
        <v>179.8</v>
      </c>
      <c r="K403" s="34">
        <f t="shared" si="58"/>
        <v>3.3000000000000003</v>
      </c>
      <c r="L403" s="372">
        <f t="shared" si="58"/>
        <v>40.119999999999997</v>
      </c>
      <c r="M403" s="373">
        <f t="shared" si="58"/>
        <v>59.97</v>
      </c>
      <c r="N403" s="373">
        <f t="shared" si="58"/>
        <v>211.35</v>
      </c>
      <c r="O403" s="374">
        <f t="shared" si="58"/>
        <v>560.38</v>
      </c>
    </row>
    <row r="404" spans="1:15" x14ac:dyDescent="0.25">
      <c r="A404" s="61" t="str">
        <f>АТС!A436</f>
        <v>17.05.2018</v>
      </c>
      <c r="B404" s="64">
        <f>АТС!B436</f>
        <v>11</v>
      </c>
      <c r="C404" s="61" t="s">
        <v>114</v>
      </c>
      <c r="D404" s="73">
        <f t="shared" si="59"/>
        <v>952.25</v>
      </c>
      <c r="E404" s="74">
        <f t="shared" si="60"/>
        <v>972.1</v>
      </c>
      <c r="F404" s="74">
        <f t="shared" si="61"/>
        <v>1123.48</v>
      </c>
      <c r="G404" s="75">
        <f t="shared" si="62"/>
        <v>1472.51</v>
      </c>
      <c r="H404" s="118">
        <f t="shared" si="63"/>
        <v>912.13</v>
      </c>
      <c r="I404" s="96" t="str">
        <f>АТС!F436</f>
        <v>729,62</v>
      </c>
      <c r="J404" s="94">
        <f>СН!B438</f>
        <v>179.21</v>
      </c>
      <c r="K404" s="34">
        <f t="shared" si="58"/>
        <v>3.3000000000000003</v>
      </c>
      <c r="L404" s="372">
        <f t="shared" si="58"/>
        <v>40.119999999999997</v>
      </c>
      <c r="M404" s="373">
        <f t="shared" si="58"/>
        <v>59.97</v>
      </c>
      <c r="N404" s="373">
        <f t="shared" si="58"/>
        <v>211.35</v>
      </c>
      <c r="O404" s="374">
        <f t="shared" si="58"/>
        <v>560.38</v>
      </c>
    </row>
    <row r="405" spans="1:15" x14ac:dyDescent="0.25">
      <c r="A405" s="61" t="str">
        <f>АТС!A437</f>
        <v>17.05.2018</v>
      </c>
      <c r="B405" s="64">
        <f>АТС!B437</f>
        <v>12</v>
      </c>
      <c r="C405" s="61" t="s">
        <v>114</v>
      </c>
      <c r="D405" s="73">
        <f t="shared" si="59"/>
        <v>960.41</v>
      </c>
      <c r="E405" s="74">
        <f t="shared" si="60"/>
        <v>980.26</v>
      </c>
      <c r="F405" s="74">
        <f t="shared" si="61"/>
        <v>1131.6399999999999</v>
      </c>
      <c r="G405" s="75">
        <f t="shared" si="62"/>
        <v>1480.67</v>
      </c>
      <c r="H405" s="118">
        <f t="shared" si="63"/>
        <v>920.29</v>
      </c>
      <c r="I405" s="96" t="str">
        <f>АТС!F437</f>
        <v>736,17</v>
      </c>
      <c r="J405" s="94">
        <f>СН!B439</f>
        <v>180.82</v>
      </c>
      <c r="K405" s="34">
        <f t="shared" si="58"/>
        <v>3.3000000000000003</v>
      </c>
      <c r="L405" s="372">
        <f t="shared" si="58"/>
        <v>40.119999999999997</v>
      </c>
      <c r="M405" s="373">
        <f t="shared" si="58"/>
        <v>59.97</v>
      </c>
      <c r="N405" s="373">
        <f t="shared" si="58"/>
        <v>211.35</v>
      </c>
      <c r="O405" s="374">
        <f t="shared" si="58"/>
        <v>560.38</v>
      </c>
    </row>
    <row r="406" spans="1:15" x14ac:dyDescent="0.25">
      <c r="A406" s="61" t="str">
        <f>АТС!A438</f>
        <v>17.05.2018</v>
      </c>
      <c r="B406" s="64">
        <f>АТС!B438</f>
        <v>13</v>
      </c>
      <c r="C406" s="61" t="s">
        <v>114</v>
      </c>
      <c r="D406" s="73">
        <f t="shared" si="59"/>
        <v>961.34999999999991</v>
      </c>
      <c r="E406" s="74">
        <f t="shared" si="60"/>
        <v>981.19999999999993</v>
      </c>
      <c r="F406" s="74">
        <f t="shared" si="61"/>
        <v>1132.58</v>
      </c>
      <c r="G406" s="75">
        <f t="shared" si="62"/>
        <v>1481.6100000000001</v>
      </c>
      <c r="H406" s="118">
        <f t="shared" si="63"/>
        <v>921.2299999999999</v>
      </c>
      <c r="I406" s="96" t="str">
        <f>АТС!F438</f>
        <v>736,92</v>
      </c>
      <c r="J406" s="94">
        <f>СН!B440</f>
        <v>181.01</v>
      </c>
      <c r="K406" s="34">
        <f t="shared" ref="K406:O420" si="64">K405</f>
        <v>3.3000000000000003</v>
      </c>
      <c r="L406" s="372">
        <f t="shared" si="64"/>
        <v>40.119999999999997</v>
      </c>
      <c r="M406" s="373">
        <f t="shared" si="64"/>
        <v>59.97</v>
      </c>
      <c r="N406" s="373">
        <f t="shared" si="64"/>
        <v>211.35</v>
      </c>
      <c r="O406" s="374">
        <f t="shared" si="64"/>
        <v>560.38</v>
      </c>
    </row>
    <row r="407" spans="1:15" x14ac:dyDescent="0.25">
      <c r="A407" s="61" t="str">
        <f>АТС!A439</f>
        <v>17.05.2018</v>
      </c>
      <c r="B407" s="64">
        <f>АТС!B439</f>
        <v>14</v>
      </c>
      <c r="C407" s="61" t="s">
        <v>114</v>
      </c>
      <c r="D407" s="73">
        <f t="shared" si="59"/>
        <v>960.38</v>
      </c>
      <c r="E407" s="74">
        <f t="shared" si="60"/>
        <v>980.23</v>
      </c>
      <c r="F407" s="74">
        <f t="shared" si="61"/>
        <v>1131.6100000000001</v>
      </c>
      <c r="G407" s="75">
        <f t="shared" si="62"/>
        <v>1480.6399999999999</v>
      </c>
      <c r="H407" s="118">
        <f t="shared" si="63"/>
        <v>920.26</v>
      </c>
      <c r="I407" s="96" t="str">
        <f>АТС!F439</f>
        <v>736,14</v>
      </c>
      <c r="J407" s="94">
        <f>СН!B441</f>
        <v>180.82</v>
      </c>
      <c r="K407" s="34">
        <f t="shared" si="64"/>
        <v>3.3000000000000003</v>
      </c>
      <c r="L407" s="372">
        <f t="shared" si="64"/>
        <v>40.119999999999997</v>
      </c>
      <c r="M407" s="373">
        <f t="shared" si="64"/>
        <v>59.97</v>
      </c>
      <c r="N407" s="373">
        <f t="shared" si="64"/>
        <v>211.35</v>
      </c>
      <c r="O407" s="374">
        <f t="shared" si="64"/>
        <v>560.38</v>
      </c>
    </row>
    <row r="408" spans="1:15" x14ac:dyDescent="0.25">
      <c r="A408" s="61" t="str">
        <f>АТС!A440</f>
        <v>17.05.2018</v>
      </c>
      <c r="B408" s="64">
        <f>АТС!B440</f>
        <v>15</v>
      </c>
      <c r="C408" s="61" t="s">
        <v>114</v>
      </c>
      <c r="D408" s="73">
        <f t="shared" si="59"/>
        <v>963.27</v>
      </c>
      <c r="E408" s="74">
        <f t="shared" si="60"/>
        <v>983.12</v>
      </c>
      <c r="F408" s="74">
        <f t="shared" si="61"/>
        <v>1134.5</v>
      </c>
      <c r="G408" s="75">
        <f t="shared" si="62"/>
        <v>1483.53</v>
      </c>
      <c r="H408" s="118">
        <f t="shared" si="63"/>
        <v>923.15</v>
      </c>
      <c r="I408" s="96" t="str">
        <f>АТС!F440</f>
        <v>738,46</v>
      </c>
      <c r="J408" s="94">
        <f>СН!B442</f>
        <v>181.39</v>
      </c>
      <c r="K408" s="34">
        <f t="shared" si="64"/>
        <v>3.3000000000000003</v>
      </c>
      <c r="L408" s="372">
        <f t="shared" si="64"/>
        <v>40.119999999999997</v>
      </c>
      <c r="M408" s="373">
        <f t="shared" si="64"/>
        <v>59.97</v>
      </c>
      <c r="N408" s="373">
        <f t="shared" si="64"/>
        <v>211.35</v>
      </c>
      <c r="O408" s="374">
        <f t="shared" si="64"/>
        <v>560.38</v>
      </c>
    </row>
    <row r="409" spans="1:15" x14ac:dyDescent="0.25">
      <c r="A409" s="61" t="str">
        <f>АТС!A441</f>
        <v>17.05.2018</v>
      </c>
      <c r="B409" s="64">
        <f>АТС!B441</f>
        <v>16</v>
      </c>
      <c r="C409" s="61" t="s">
        <v>114</v>
      </c>
      <c r="D409" s="73">
        <f t="shared" si="59"/>
        <v>968.75</v>
      </c>
      <c r="E409" s="74">
        <f t="shared" si="60"/>
        <v>988.6</v>
      </c>
      <c r="F409" s="74">
        <f t="shared" si="61"/>
        <v>1139.98</v>
      </c>
      <c r="G409" s="75">
        <f t="shared" si="62"/>
        <v>1489.01</v>
      </c>
      <c r="H409" s="118">
        <f t="shared" si="63"/>
        <v>928.63</v>
      </c>
      <c r="I409" s="96" t="str">
        <f>АТС!F441</f>
        <v>742,86</v>
      </c>
      <c r="J409" s="94">
        <f>СН!B443</f>
        <v>182.47</v>
      </c>
      <c r="K409" s="34">
        <f t="shared" si="64"/>
        <v>3.3000000000000003</v>
      </c>
      <c r="L409" s="372">
        <f t="shared" si="64"/>
        <v>40.119999999999997</v>
      </c>
      <c r="M409" s="373">
        <f t="shared" si="64"/>
        <v>59.97</v>
      </c>
      <c r="N409" s="373">
        <f t="shared" si="64"/>
        <v>211.35</v>
      </c>
      <c r="O409" s="374">
        <f t="shared" si="64"/>
        <v>560.38</v>
      </c>
    </row>
    <row r="410" spans="1:15" x14ac:dyDescent="0.25">
      <c r="A410" s="61" t="str">
        <f>АТС!A442</f>
        <v>17.05.2018</v>
      </c>
      <c r="B410" s="64">
        <f>АТС!B442</f>
        <v>17</v>
      </c>
      <c r="C410" s="61" t="s">
        <v>114</v>
      </c>
      <c r="D410" s="73">
        <f t="shared" si="59"/>
        <v>966.59</v>
      </c>
      <c r="E410" s="74">
        <f t="shared" si="60"/>
        <v>986.44</v>
      </c>
      <c r="F410" s="74">
        <f t="shared" si="61"/>
        <v>1137.82</v>
      </c>
      <c r="G410" s="75">
        <f t="shared" si="62"/>
        <v>1486.85</v>
      </c>
      <c r="H410" s="118">
        <f t="shared" si="63"/>
        <v>926.46999999999991</v>
      </c>
      <c r="I410" s="96" t="str">
        <f>АТС!F442</f>
        <v>741,13</v>
      </c>
      <c r="J410" s="94">
        <f>СН!B444</f>
        <v>182.04</v>
      </c>
      <c r="K410" s="34">
        <f t="shared" si="64"/>
        <v>3.3000000000000003</v>
      </c>
      <c r="L410" s="372">
        <f t="shared" si="64"/>
        <v>40.119999999999997</v>
      </c>
      <c r="M410" s="373">
        <f t="shared" si="64"/>
        <v>59.97</v>
      </c>
      <c r="N410" s="373">
        <f t="shared" si="64"/>
        <v>211.35</v>
      </c>
      <c r="O410" s="374">
        <f t="shared" si="64"/>
        <v>560.38</v>
      </c>
    </row>
    <row r="411" spans="1:15" x14ac:dyDescent="0.25">
      <c r="A411" s="61" t="str">
        <f>АТС!A443</f>
        <v>17.05.2018</v>
      </c>
      <c r="B411" s="64">
        <f>АТС!B443</f>
        <v>18</v>
      </c>
      <c r="C411" s="61" t="s">
        <v>114</v>
      </c>
      <c r="D411" s="73">
        <f t="shared" si="59"/>
        <v>963.53</v>
      </c>
      <c r="E411" s="74">
        <f t="shared" si="60"/>
        <v>983.38</v>
      </c>
      <c r="F411" s="74">
        <f t="shared" si="61"/>
        <v>1134.76</v>
      </c>
      <c r="G411" s="75">
        <f t="shared" si="62"/>
        <v>1483.79</v>
      </c>
      <c r="H411" s="118">
        <f t="shared" si="63"/>
        <v>923.40999999999985</v>
      </c>
      <c r="I411" s="96" t="str">
        <f>АТС!F443</f>
        <v>738,67</v>
      </c>
      <c r="J411" s="94">
        <f>СН!B445</f>
        <v>181.44</v>
      </c>
      <c r="K411" s="34">
        <f t="shared" si="64"/>
        <v>3.3000000000000003</v>
      </c>
      <c r="L411" s="372">
        <f t="shared" si="64"/>
        <v>40.119999999999997</v>
      </c>
      <c r="M411" s="373">
        <f t="shared" si="64"/>
        <v>59.97</v>
      </c>
      <c r="N411" s="373">
        <f t="shared" si="64"/>
        <v>211.35</v>
      </c>
      <c r="O411" s="374">
        <f t="shared" si="64"/>
        <v>560.38</v>
      </c>
    </row>
    <row r="412" spans="1:15" x14ac:dyDescent="0.25">
      <c r="A412" s="61" t="str">
        <f>АТС!A444</f>
        <v>17.05.2018</v>
      </c>
      <c r="B412" s="64">
        <f>АТС!B444</f>
        <v>19</v>
      </c>
      <c r="C412" s="61" t="s">
        <v>114</v>
      </c>
      <c r="D412" s="73">
        <f t="shared" si="59"/>
        <v>995.17000000000007</v>
      </c>
      <c r="E412" s="74">
        <f t="shared" si="60"/>
        <v>1015.0200000000001</v>
      </c>
      <c r="F412" s="74">
        <f t="shared" si="61"/>
        <v>1166.4000000000001</v>
      </c>
      <c r="G412" s="75">
        <f t="shared" si="62"/>
        <v>1515.43</v>
      </c>
      <c r="H412" s="118">
        <f t="shared" si="63"/>
        <v>955.05</v>
      </c>
      <c r="I412" s="96" t="str">
        <f>АТС!F444</f>
        <v>764,07</v>
      </c>
      <c r="J412" s="94">
        <f>СН!B446</f>
        <v>187.68</v>
      </c>
      <c r="K412" s="34">
        <f t="shared" si="64"/>
        <v>3.3000000000000003</v>
      </c>
      <c r="L412" s="372">
        <f t="shared" si="64"/>
        <v>40.119999999999997</v>
      </c>
      <c r="M412" s="373">
        <f t="shared" si="64"/>
        <v>59.97</v>
      </c>
      <c r="N412" s="373">
        <f t="shared" si="64"/>
        <v>211.35</v>
      </c>
      <c r="O412" s="374">
        <f t="shared" si="64"/>
        <v>560.38</v>
      </c>
    </row>
    <row r="413" spans="1:15" x14ac:dyDescent="0.25">
      <c r="A413" s="61" t="str">
        <f>АТС!A445</f>
        <v>17.05.2018</v>
      </c>
      <c r="B413" s="64">
        <f>АТС!B445</f>
        <v>20</v>
      </c>
      <c r="C413" s="61" t="s">
        <v>114</v>
      </c>
      <c r="D413" s="73">
        <f t="shared" si="59"/>
        <v>1003.2800000000001</v>
      </c>
      <c r="E413" s="74">
        <f t="shared" si="60"/>
        <v>1023.1300000000001</v>
      </c>
      <c r="F413" s="74">
        <f t="shared" si="61"/>
        <v>1174.51</v>
      </c>
      <c r="G413" s="75">
        <f t="shared" si="62"/>
        <v>1523.54</v>
      </c>
      <c r="H413" s="118">
        <f t="shared" si="63"/>
        <v>963.16</v>
      </c>
      <c r="I413" s="96" t="str">
        <f>АТС!F445</f>
        <v>770,58</v>
      </c>
      <c r="J413" s="94">
        <f>СН!B447</f>
        <v>189.28</v>
      </c>
      <c r="K413" s="34">
        <f t="shared" si="64"/>
        <v>3.3000000000000003</v>
      </c>
      <c r="L413" s="372">
        <f t="shared" si="64"/>
        <v>40.119999999999997</v>
      </c>
      <c r="M413" s="373">
        <f t="shared" si="64"/>
        <v>59.97</v>
      </c>
      <c r="N413" s="373">
        <f t="shared" si="64"/>
        <v>211.35</v>
      </c>
      <c r="O413" s="374">
        <f t="shared" si="64"/>
        <v>560.38</v>
      </c>
    </row>
    <row r="414" spans="1:15" x14ac:dyDescent="0.25">
      <c r="A414" s="61" t="str">
        <f>АТС!A446</f>
        <v>17.05.2018</v>
      </c>
      <c r="B414" s="64">
        <f>АТС!B446</f>
        <v>21</v>
      </c>
      <c r="C414" s="61" t="s">
        <v>114</v>
      </c>
      <c r="D414" s="73">
        <f t="shared" si="59"/>
        <v>1001.26</v>
      </c>
      <c r="E414" s="74">
        <f t="shared" si="60"/>
        <v>1021.11</v>
      </c>
      <c r="F414" s="74">
        <f t="shared" si="61"/>
        <v>1172.49</v>
      </c>
      <c r="G414" s="75">
        <f t="shared" si="62"/>
        <v>1521.52</v>
      </c>
      <c r="H414" s="118">
        <f t="shared" si="63"/>
        <v>961.14</v>
      </c>
      <c r="I414" s="96" t="str">
        <f>АТС!F446</f>
        <v>768,96</v>
      </c>
      <c r="J414" s="94">
        <f>СН!B448</f>
        <v>188.88</v>
      </c>
      <c r="K414" s="34">
        <f t="shared" si="64"/>
        <v>3.3000000000000003</v>
      </c>
      <c r="L414" s="372">
        <f t="shared" si="64"/>
        <v>40.119999999999997</v>
      </c>
      <c r="M414" s="373">
        <f t="shared" si="64"/>
        <v>59.97</v>
      </c>
      <c r="N414" s="373">
        <f t="shared" si="64"/>
        <v>211.35</v>
      </c>
      <c r="O414" s="374">
        <f t="shared" si="64"/>
        <v>560.38</v>
      </c>
    </row>
    <row r="415" spans="1:15" x14ac:dyDescent="0.25">
      <c r="A415" s="61" t="str">
        <f>АТС!A447</f>
        <v>17.05.2018</v>
      </c>
      <c r="B415" s="64">
        <f>АТС!B447</f>
        <v>22</v>
      </c>
      <c r="C415" s="61" t="s">
        <v>114</v>
      </c>
      <c r="D415" s="73">
        <f t="shared" si="59"/>
        <v>1095.25</v>
      </c>
      <c r="E415" s="74">
        <f t="shared" si="60"/>
        <v>1115.0999999999999</v>
      </c>
      <c r="F415" s="74">
        <f t="shared" si="61"/>
        <v>1266.48</v>
      </c>
      <c r="G415" s="75">
        <f t="shared" si="62"/>
        <v>1615.51</v>
      </c>
      <c r="H415" s="118">
        <f t="shared" si="63"/>
        <v>1055.1299999999999</v>
      </c>
      <c r="I415" s="96" t="str">
        <f>АТС!F447</f>
        <v>844,42</v>
      </c>
      <c r="J415" s="94">
        <f>СН!B449</f>
        <v>207.41</v>
      </c>
      <c r="K415" s="34">
        <f t="shared" si="64"/>
        <v>3.3000000000000003</v>
      </c>
      <c r="L415" s="372">
        <f t="shared" si="64"/>
        <v>40.119999999999997</v>
      </c>
      <c r="M415" s="373">
        <f t="shared" si="64"/>
        <v>59.97</v>
      </c>
      <c r="N415" s="373">
        <f t="shared" si="64"/>
        <v>211.35</v>
      </c>
      <c r="O415" s="374">
        <f t="shared" si="64"/>
        <v>560.38</v>
      </c>
    </row>
    <row r="416" spans="1:15" x14ac:dyDescent="0.25">
      <c r="A416" s="61" t="str">
        <f>АТС!A448</f>
        <v>17.05.2018</v>
      </c>
      <c r="B416" s="64">
        <f>АТС!B448</f>
        <v>23</v>
      </c>
      <c r="C416" s="61" t="s">
        <v>114</v>
      </c>
      <c r="D416" s="73">
        <f t="shared" si="59"/>
        <v>1010.38</v>
      </c>
      <c r="E416" s="74">
        <f t="shared" si="60"/>
        <v>1030.23</v>
      </c>
      <c r="F416" s="74">
        <f t="shared" si="61"/>
        <v>1181.6100000000001</v>
      </c>
      <c r="G416" s="75">
        <f t="shared" si="62"/>
        <v>1530.6399999999999</v>
      </c>
      <c r="H416" s="118">
        <f t="shared" si="63"/>
        <v>970.26</v>
      </c>
      <c r="I416" s="96" t="str">
        <f>АТС!F448</f>
        <v>776,28</v>
      </c>
      <c r="J416" s="94">
        <f>СН!B450</f>
        <v>190.68</v>
      </c>
      <c r="K416" s="34">
        <f t="shared" si="64"/>
        <v>3.3000000000000003</v>
      </c>
      <c r="L416" s="372">
        <f t="shared" si="64"/>
        <v>40.119999999999997</v>
      </c>
      <c r="M416" s="373">
        <f t="shared" si="64"/>
        <v>59.97</v>
      </c>
      <c r="N416" s="373">
        <f t="shared" si="64"/>
        <v>211.35</v>
      </c>
      <c r="O416" s="374">
        <f t="shared" si="64"/>
        <v>560.38</v>
      </c>
    </row>
    <row r="417" spans="1:15" x14ac:dyDescent="0.25">
      <c r="A417" s="61" t="str">
        <f>АТС!A449</f>
        <v>18.05.2018</v>
      </c>
      <c r="B417" s="64">
        <f>АТС!B449</f>
        <v>0</v>
      </c>
      <c r="C417" s="61" t="s">
        <v>114</v>
      </c>
      <c r="D417" s="73">
        <f t="shared" si="59"/>
        <v>941.62000000000012</v>
      </c>
      <c r="E417" s="74">
        <f t="shared" si="60"/>
        <v>961.47</v>
      </c>
      <c r="F417" s="74">
        <f t="shared" si="61"/>
        <v>1112.8499999999999</v>
      </c>
      <c r="G417" s="75">
        <f t="shared" si="62"/>
        <v>1461.88</v>
      </c>
      <c r="H417" s="118">
        <f t="shared" si="63"/>
        <v>901.5</v>
      </c>
      <c r="I417" s="96" t="str">
        <f>АТС!F449</f>
        <v>721,08</v>
      </c>
      <c r="J417" s="94">
        <f>СН!B451</f>
        <v>177.12</v>
      </c>
      <c r="K417" s="34">
        <f t="shared" si="64"/>
        <v>3.3000000000000003</v>
      </c>
      <c r="L417" s="372">
        <f t="shared" si="64"/>
        <v>40.119999999999997</v>
      </c>
      <c r="M417" s="373">
        <f t="shared" si="64"/>
        <v>59.97</v>
      </c>
      <c r="N417" s="373">
        <f t="shared" si="64"/>
        <v>211.35</v>
      </c>
      <c r="O417" s="374">
        <f t="shared" si="64"/>
        <v>560.38</v>
      </c>
    </row>
    <row r="418" spans="1:15" x14ac:dyDescent="0.25">
      <c r="A418" s="61" t="str">
        <f>АТС!A450</f>
        <v>18.05.2018</v>
      </c>
      <c r="B418" s="64">
        <f>АТС!B450</f>
        <v>1</v>
      </c>
      <c r="C418" s="61" t="s">
        <v>114</v>
      </c>
      <c r="D418" s="73">
        <f t="shared" si="59"/>
        <v>972.31000000000006</v>
      </c>
      <c r="E418" s="74">
        <f t="shared" si="60"/>
        <v>992.16000000000008</v>
      </c>
      <c r="F418" s="74">
        <f t="shared" si="61"/>
        <v>1143.54</v>
      </c>
      <c r="G418" s="75">
        <f t="shared" si="62"/>
        <v>1492.5700000000002</v>
      </c>
      <c r="H418" s="118">
        <f t="shared" si="63"/>
        <v>932.18999999999994</v>
      </c>
      <c r="I418" s="96" t="str">
        <f>АТС!F450</f>
        <v>745,72</v>
      </c>
      <c r="J418" s="94">
        <f>СН!B452</f>
        <v>183.17</v>
      </c>
      <c r="K418" s="34">
        <f t="shared" si="64"/>
        <v>3.3000000000000003</v>
      </c>
      <c r="L418" s="372">
        <f t="shared" si="64"/>
        <v>40.119999999999997</v>
      </c>
      <c r="M418" s="373">
        <f t="shared" si="64"/>
        <v>59.97</v>
      </c>
      <c r="N418" s="373">
        <f t="shared" si="64"/>
        <v>211.35</v>
      </c>
      <c r="O418" s="374">
        <f t="shared" si="64"/>
        <v>560.38</v>
      </c>
    </row>
    <row r="419" spans="1:15" x14ac:dyDescent="0.25">
      <c r="A419" s="61" t="str">
        <f>АТС!A451</f>
        <v>18.05.2018</v>
      </c>
      <c r="B419" s="64">
        <f>АТС!B451</f>
        <v>2</v>
      </c>
      <c r="C419" s="61" t="s">
        <v>114</v>
      </c>
      <c r="D419" s="73">
        <f t="shared" si="59"/>
        <v>998.42</v>
      </c>
      <c r="E419" s="74">
        <f t="shared" si="60"/>
        <v>1018.27</v>
      </c>
      <c r="F419" s="74">
        <f t="shared" si="61"/>
        <v>1169.6500000000001</v>
      </c>
      <c r="G419" s="75">
        <f t="shared" si="62"/>
        <v>1518.6799999999998</v>
      </c>
      <c r="H419" s="118">
        <f t="shared" si="63"/>
        <v>958.3</v>
      </c>
      <c r="I419" s="96" t="str">
        <f>АТС!F451</f>
        <v>766,68</v>
      </c>
      <c r="J419" s="94">
        <f>СН!B453</f>
        <v>188.32</v>
      </c>
      <c r="K419" s="34">
        <f t="shared" si="64"/>
        <v>3.3000000000000003</v>
      </c>
      <c r="L419" s="372">
        <f t="shared" si="64"/>
        <v>40.119999999999997</v>
      </c>
      <c r="M419" s="373">
        <f t="shared" si="64"/>
        <v>59.97</v>
      </c>
      <c r="N419" s="373">
        <f t="shared" si="64"/>
        <v>211.35</v>
      </c>
      <c r="O419" s="374">
        <f t="shared" si="64"/>
        <v>560.38</v>
      </c>
    </row>
    <row r="420" spans="1:15" x14ac:dyDescent="0.25">
      <c r="A420" s="61" t="str">
        <f>АТС!A452</f>
        <v>18.05.2018</v>
      </c>
      <c r="B420" s="64">
        <f>АТС!B452</f>
        <v>3</v>
      </c>
      <c r="C420" s="61" t="s">
        <v>114</v>
      </c>
      <c r="D420" s="73">
        <f t="shared" si="59"/>
        <v>967.09999999999991</v>
      </c>
      <c r="E420" s="74">
        <f t="shared" si="60"/>
        <v>986.94999999999993</v>
      </c>
      <c r="F420" s="74">
        <f t="shared" si="61"/>
        <v>1138.33</v>
      </c>
      <c r="G420" s="75">
        <f t="shared" si="62"/>
        <v>1487.36</v>
      </c>
      <c r="H420" s="118">
        <f t="shared" si="63"/>
        <v>926.9799999999999</v>
      </c>
      <c r="I420" s="96" t="str">
        <f>АТС!F452</f>
        <v>741,54</v>
      </c>
      <c r="J420" s="94">
        <f>СН!B454</f>
        <v>182.14</v>
      </c>
      <c r="K420" s="34">
        <f t="shared" si="64"/>
        <v>3.3000000000000003</v>
      </c>
      <c r="L420" s="372">
        <f t="shared" si="64"/>
        <v>40.119999999999997</v>
      </c>
      <c r="M420" s="373">
        <f t="shared" si="64"/>
        <v>59.97</v>
      </c>
      <c r="N420" s="373">
        <f t="shared" si="64"/>
        <v>211.35</v>
      </c>
      <c r="O420" s="374">
        <f t="shared" si="64"/>
        <v>560.38</v>
      </c>
    </row>
    <row r="421" spans="1:15" x14ac:dyDescent="0.25">
      <c r="A421" s="61" t="str">
        <f>АТС!A453</f>
        <v>18.05.2018</v>
      </c>
      <c r="B421" s="64">
        <f>АТС!B453</f>
        <v>4</v>
      </c>
      <c r="C421" s="61" t="s">
        <v>114</v>
      </c>
      <c r="D421" s="73">
        <f t="shared" si="59"/>
        <v>1034.52</v>
      </c>
      <c r="E421" s="74">
        <f t="shared" si="60"/>
        <v>1054.3699999999999</v>
      </c>
      <c r="F421" s="74">
        <f t="shared" si="61"/>
        <v>1205.75</v>
      </c>
      <c r="G421" s="75">
        <f t="shared" si="62"/>
        <v>1554.78</v>
      </c>
      <c r="H421" s="118">
        <f t="shared" si="63"/>
        <v>994.39999999999986</v>
      </c>
      <c r="I421" s="96" t="str">
        <f>АТС!F453</f>
        <v>795,66</v>
      </c>
      <c r="J421" s="94">
        <f>СН!B455</f>
        <v>195.44</v>
      </c>
      <c r="K421" s="34">
        <f t="shared" ref="K421:O435" si="65">K420</f>
        <v>3.3000000000000003</v>
      </c>
      <c r="L421" s="372">
        <f t="shared" si="65"/>
        <v>40.119999999999997</v>
      </c>
      <c r="M421" s="373">
        <f t="shared" si="65"/>
        <v>59.97</v>
      </c>
      <c r="N421" s="373">
        <f t="shared" si="65"/>
        <v>211.35</v>
      </c>
      <c r="O421" s="374">
        <f t="shared" si="65"/>
        <v>560.38</v>
      </c>
    </row>
    <row r="422" spans="1:15" x14ac:dyDescent="0.25">
      <c r="A422" s="61" t="str">
        <f>АТС!A454</f>
        <v>18.05.2018</v>
      </c>
      <c r="B422" s="64">
        <f>АТС!B454</f>
        <v>5</v>
      </c>
      <c r="C422" s="61" t="s">
        <v>114</v>
      </c>
      <c r="D422" s="73">
        <f t="shared" si="59"/>
        <v>1049.31</v>
      </c>
      <c r="E422" s="74">
        <f t="shared" si="60"/>
        <v>1069.1599999999999</v>
      </c>
      <c r="F422" s="74">
        <f t="shared" si="61"/>
        <v>1220.54</v>
      </c>
      <c r="G422" s="75">
        <f t="shared" si="62"/>
        <v>1569.57</v>
      </c>
      <c r="H422" s="118">
        <f t="shared" si="63"/>
        <v>1009.1899999999999</v>
      </c>
      <c r="I422" s="96" t="str">
        <f>АТС!F454</f>
        <v>807,54</v>
      </c>
      <c r="J422" s="94">
        <f>СН!B456</f>
        <v>198.35</v>
      </c>
      <c r="K422" s="34">
        <f t="shared" si="65"/>
        <v>3.3000000000000003</v>
      </c>
      <c r="L422" s="372">
        <f t="shared" si="65"/>
        <v>40.119999999999997</v>
      </c>
      <c r="M422" s="373">
        <f t="shared" si="65"/>
        <v>59.97</v>
      </c>
      <c r="N422" s="373">
        <f t="shared" si="65"/>
        <v>211.35</v>
      </c>
      <c r="O422" s="374">
        <f t="shared" si="65"/>
        <v>560.38</v>
      </c>
    </row>
    <row r="423" spans="1:15" x14ac:dyDescent="0.25">
      <c r="A423" s="61" t="str">
        <f>АТС!A455</f>
        <v>18.05.2018</v>
      </c>
      <c r="B423" s="64">
        <f>АТС!B455</f>
        <v>6</v>
      </c>
      <c r="C423" s="61" t="s">
        <v>114</v>
      </c>
      <c r="D423" s="73">
        <f t="shared" si="59"/>
        <v>1000.1700000000001</v>
      </c>
      <c r="E423" s="74">
        <f t="shared" si="60"/>
        <v>1020.02</v>
      </c>
      <c r="F423" s="74">
        <f t="shared" si="61"/>
        <v>1171.4000000000001</v>
      </c>
      <c r="G423" s="75">
        <f t="shared" si="62"/>
        <v>1520.43</v>
      </c>
      <c r="H423" s="118">
        <f t="shared" si="63"/>
        <v>960.05</v>
      </c>
      <c r="I423" s="96" t="str">
        <f>АТС!F455</f>
        <v>768,09</v>
      </c>
      <c r="J423" s="94">
        <f>СН!B457</f>
        <v>188.66</v>
      </c>
      <c r="K423" s="34">
        <f t="shared" si="65"/>
        <v>3.3000000000000003</v>
      </c>
      <c r="L423" s="372">
        <f t="shared" si="65"/>
        <v>40.119999999999997</v>
      </c>
      <c r="M423" s="373">
        <f t="shared" si="65"/>
        <v>59.97</v>
      </c>
      <c r="N423" s="373">
        <f t="shared" si="65"/>
        <v>211.35</v>
      </c>
      <c r="O423" s="374">
        <f t="shared" si="65"/>
        <v>560.38</v>
      </c>
    </row>
    <row r="424" spans="1:15" x14ac:dyDescent="0.25">
      <c r="A424" s="61" t="str">
        <f>АТС!A456</f>
        <v>18.05.2018</v>
      </c>
      <c r="B424" s="64">
        <f>АТС!B456</f>
        <v>7</v>
      </c>
      <c r="C424" s="61" t="s">
        <v>114</v>
      </c>
      <c r="D424" s="73">
        <f t="shared" si="59"/>
        <v>999.29</v>
      </c>
      <c r="E424" s="74">
        <f t="shared" si="60"/>
        <v>1019.14</v>
      </c>
      <c r="F424" s="74">
        <f t="shared" si="61"/>
        <v>1170.52</v>
      </c>
      <c r="G424" s="75">
        <f t="shared" si="62"/>
        <v>1519.5500000000002</v>
      </c>
      <c r="H424" s="118">
        <f t="shared" si="63"/>
        <v>959.17</v>
      </c>
      <c r="I424" s="96" t="str">
        <f>АТС!F456</f>
        <v>767,38</v>
      </c>
      <c r="J424" s="94">
        <f>СН!B458</f>
        <v>188.49</v>
      </c>
      <c r="K424" s="34">
        <f t="shared" si="65"/>
        <v>3.3000000000000003</v>
      </c>
      <c r="L424" s="372">
        <f t="shared" si="65"/>
        <v>40.119999999999997</v>
      </c>
      <c r="M424" s="373">
        <f t="shared" si="65"/>
        <v>59.97</v>
      </c>
      <c r="N424" s="373">
        <f t="shared" si="65"/>
        <v>211.35</v>
      </c>
      <c r="O424" s="374">
        <f t="shared" si="65"/>
        <v>560.38</v>
      </c>
    </row>
    <row r="425" spans="1:15" x14ac:dyDescent="0.25">
      <c r="A425" s="61" t="str">
        <f>АТС!A457</f>
        <v>18.05.2018</v>
      </c>
      <c r="B425" s="64">
        <f>АТС!B457</f>
        <v>8</v>
      </c>
      <c r="C425" s="61" t="s">
        <v>114</v>
      </c>
      <c r="D425" s="73">
        <f t="shared" si="59"/>
        <v>1024.9100000000001</v>
      </c>
      <c r="E425" s="74">
        <f t="shared" si="60"/>
        <v>1044.76</v>
      </c>
      <c r="F425" s="74">
        <f t="shared" si="61"/>
        <v>1196.1400000000001</v>
      </c>
      <c r="G425" s="75">
        <f t="shared" si="62"/>
        <v>1545.17</v>
      </c>
      <c r="H425" s="118">
        <f t="shared" si="63"/>
        <v>984.79</v>
      </c>
      <c r="I425" s="96" t="str">
        <f>АТС!F457</f>
        <v>787,95</v>
      </c>
      <c r="J425" s="94">
        <f>СН!B459</f>
        <v>193.54</v>
      </c>
      <c r="K425" s="34">
        <f t="shared" si="65"/>
        <v>3.3000000000000003</v>
      </c>
      <c r="L425" s="372">
        <f t="shared" si="65"/>
        <v>40.119999999999997</v>
      </c>
      <c r="M425" s="373">
        <f t="shared" si="65"/>
        <v>59.97</v>
      </c>
      <c r="N425" s="373">
        <f t="shared" si="65"/>
        <v>211.35</v>
      </c>
      <c r="O425" s="374">
        <f t="shared" si="65"/>
        <v>560.38</v>
      </c>
    </row>
    <row r="426" spans="1:15" x14ac:dyDescent="0.25">
      <c r="A426" s="61" t="str">
        <f>АТС!A458</f>
        <v>18.05.2018</v>
      </c>
      <c r="B426" s="64">
        <f>АТС!B458</f>
        <v>9</v>
      </c>
      <c r="C426" s="61" t="s">
        <v>114</v>
      </c>
      <c r="D426" s="73">
        <f t="shared" si="59"/>
        <v>960.08999999999992</v>
      </c>
      <c r="E426" s="74">
        <f t="shared" si="60"/>
        <v>979.93999999999994</v>
      </c>
      <c r="F426" s="74">
        <f t="shared" si="61"/>
        <v>1131.32</v>
      </c>
      <c r="G426" s="75">
        <f t="shared" si="62"/>
        <v>1480.35</v>
      </c>
      <c r="H426" s="118">
        <f t="shared" si="63"/>
        <v>919.96999999999991</v>
      </c>
      <c r="I426" s="96" t="str">
        <f>АТС!F458</f>
        <v>735,91</v>
      </c>
      <c r="J426" s="94">
        <f>СН!B460</f>
        <v>180.76</v>
      </c>
      <c r="K426" s="34">
        <f t="shared" si="65"/>
        <v>3.3000000000000003</v>
      </c>
      <c r="L426" s="372">
        <f t="shared" si="65"/>
        <v>40.119999999999997</v>
      </c>
      <c r="M426" s="373">
        <f t="shared" si="65"/>
        <v>59.97</v>
      </c>
      <c r="N426" s="373">
        <f t="shared" si="65"/>
        <v>211.35</v>
      </c>
      <c r="O426" s="374">
        <f t="shared" si="65"/>
        <v>560.38</v>
      </c>
    </row>
    <row r="427" spans="1:15" x14ac:dyDescent="0.25">
      <c r="A427" s="61" t="str">
        <f>АТС!A459</f>
        <v>18.05.2018</v>
      </c>
      <c r="B427" s="64">
        <f>АТС!B459</f>
        <v>10</v>
      </c>
      <c r="C427" s="61" t="s">
        <v>114</v>
      </c>
      <c r="D427" s="73">
        <f t="shared" si="59"/>
        <v>959.9</v>
      </c>
      <c r="E427" s="74">
        <f t="shared" si="60"/>
        <v>979.75</v>
      </c>
      <c r="F427" s="74">
        <f t="shared" si="61"/>
        <v>1131.1300000000001</v>
      </c>
      <c r="G427" s="75">
        <f t="shared" si="62"/>
        <v>1480.1599999999999</v>
      </c>
      <c r="H427" s="118">
        <f t="shared" si="63"/>
        <v>919.78</v>
      </c>
      <c r="I427" s="96" t="str">
        <f>АТС!F459</f>
        <v>735,76</v>
      </c>
      <c r="J427" s="94">
        <f>СН!B461</f>
        <v>180.72</v>
      </c>
      <c r="K427" s="34">
        <f t="shared" si="65"/>
        <v>3.3000000000000003</v>
      </c>
      <c r="L427" s="372">
        <f t="shared" si="65"/>
        <v>40.119999999999997</v>
      </c>
      <c r="M427" s="373">
        <f t="shared" si="65"/>
        <v>59.97</v>
      </c>
      <c r="N427" s="373">
        <f t="shared" si="65"/>
        <v>211.35</v>
      </c>
      <c r="O427" s="374">
        <f t="shared" si="65"/>
        <v>560.38</v>
      </c>
    </row>
    <row r="428" spans="1:15" x14ac:dyDescent="0.25">
      <c r="A428" s="61" t="str">
        <f>АТС!A460</f>
        <v>18.05.2018</v>
      </c>
      <c r="B428" s="64">
        <f>АТС!B460</f>
        <v>11</v>
      </c>
      <c r="C428" s="61" t="s">
        <v>114</v>
      </c>
      <c r="D428" s="73">
        <f t="shared" si="59"/>
        <v>959.7</v>
      </c>
      <c r="E428" s="74">
        <f t="shared" si="60"/>
        <v>979.55000000000007</v>
      </c>
      <c r="F428" s="74">
        <f t="shared" si="61"/>
        <v>1130.93</v>
      </c>
      <c r="G428" s="75">
        <f t="shared" si="62"/>
        <v>1479.96</v>
      </c>
      <c r="H428" s="118">
        <f t="shared" si="63"/>
        <v>919.57999999999993</v>
      </c>
      <c r="I428" s="96" t="str">
        <f>АТС!F460</f>
        <v>735,6</v>
      </c>
      <c r="J428" s="94">
        <f>СН!B462</f>
        <v>180.68</v>
      </c>
      <c r="K428" s="34">
        <f t="shared" si="65"/>
        <v>3.3000000000000003</v>
      </c>
      <c r="L428" s="372">
        <f t="shared" si="65"/>
        <v>40.119999999999997</v>
      </c>
      <c r="M428" s="373">
        <f t="shared" si="65"/>
        <v>59.97</v>
      </c>
      <c r="N428" s="373">
        <f t="shared" si="65"/>
        <v>211.35</v>
      </c>
      <c r="O428" s="374">
        <f t="shared" si="65"/>
        <v>560.38</v>
      </c>
    </row>
    <row r="429" spans="1:15" x14ac:dyDescent="0.25">
      <c r="A429" s="61" t="str">
        <f>АТС!A461</f>
        <v>18.05.2018</v>
      </c>
      <c r="B429" s="64">
        <f>АТС!B461</f>
        <v>12</v>
      </c>
      <c r="C429" s="61" t="s">
        <v>114</v>
      </c>
      <c r="D429" s="73">
        <f t="shared" si="59"/>
        <v>959.28</v>
      </c>
      <c r="E429" s="74">
        <f t="shared" si="60"/>
        <v>979.13</v>
      </c>
      <c r="F429" s="74">
        <f t="shared" si="61"/>
        <v>1130.51</v>
      </c>
      <c r="G429" s="75">
        <f t="shared" si="62"/>
        <v>1479.54</v>
      </c>
      <c r="H429" s="118">
        <f t="shared" si="63"/>
        <v>919.16</v>
      </c>
      <c r="I429" s="96" t="str">
        <f>АТС!F461</f>
        <v>735,26</v>
      </c>
      <c r="J429" s="94">
        <f>СН!B463</f>
        <v>180.6</v>
      </c>
      <c r="K429" s="34">
        <f t="shared" si="65"/>
        <v>3.3000000000000003</v>
      </c>
      <c r="L429" s="372">
        <f t="shared" si="65"/>
        <v>40.119999999999997</v>
      </c>
      <c r="M429" s="373">
        <f t="shared" si="65"/>
        <v>59.97</v>
      </c>
      <c r="N429" s="373">
        <f t="shared" si="65"/>
        <v>211.35</v>
      </c>
      <c r="O429" s="374">
        <f t="shared" si="65"/>
        <v>560.38</v>
      </c>
    </row>
    <row r="430" spans="1:15" x14ac:dyDescent="0.25">
      <c r="A430" s="61" t="str">
        <f>АТС!A462</f>
        <v>18.05.2018</v>
      </c>
      <c r="B430" s="64">
        <f>АТС!B462</f>
        <v>13</v>
      </c>
      <c r="C430" s="61" t="s">
        <v>114</v>
      </c>
      <c r="D430" s="73">
        <f t="shared" si="59"/>
        <v>959.14</v>
      </c>
      <c r="E430" s="74">
        <f t="shared" si="60"/>
        <v>978.99</v>
      </c>
      <c r="F430" s="74">
        <f t="shared" si="61"/>
        <v>1130.3699999999999</v>
      </c>
      <c r="G430" s="75">
        <f t="shared" si="62"/>
        <v>1479.4</v>
      </c>
      <c r="H430" s="118">
        <f t="shared" si="63"/>
        <v>919.02</v>
      </c>
      <c r="I430" s="96" t="str">
        <f>АТС!F462</f>
        <v>735,15</v>
      </c>
      <c r="J430" s="94">
        <f>СН!B464</f>
        <v>180.57</v>
      </c>
      <c r="K430" s="34">
        <f t="shared" si="65"/>
        <v>3.3000000000000003</v>
      </c>
      <c r="L430" s="372">
        <f t="shared" si="65"/>
        <v>40.119999999999997</v>
      </c>
      <c r="M430" s="373">
        <f t="shared" si="65"/>
        <v>59.97</v>
      </c>
      <c r="N430" s="373">
        <f t="shared" si="65"/>
        <v>211.35</v>
      </c>
      <c r="O430" s="374">
        <f t="shared" si="65"/>
        <v>560.38</v>
      </c>
    </row>
    <row r="431" spans="1:15" x14ac:dyDescent="0.25">
      <c r="A431" s="61" t="str">
        <f>АТС!A463</f>
        <v>18.05.2018</v>
      </c>
      <c r="B431" s="64">
        <f>АТС!B463</f>
        <v>14</v>
      </c>
      <c r="C431" s="61" t="s">
        <v>114</v>
      </c>
      <c r="D431" s="73">
        <f t="shared" si="59"/>
        <v>959.24</v>
      </c>
      <c r="E431" s="74">
        <f t="shared" si="60"/>
        <v>979.09</v>
      </c>
      <c r="F431" s="74">
        <f t="shared" si="61"/>
        <v>1130.47</v>
      </c>
      <c r="G431" s="75">
        <f t="shared" si="62"/>
        <v>1479.5</v>
      </c>
      <c r="H431" s="118">
        <f t="shared" si="63"/>
        <v>919.12</v>
      </c>
      <c r="I431" s="96" t="str">
        <f>АТС!F463</f>
        <v>735,23</v>
      </c>
      <c r="J431" s="94">
        <f>СН!B465</f>
        <v>180.59</v>
      </c>
      <c r="K431" s="34">
        <f t="shared" si="65"/>
        <v>3.3000000000000003</v>
      </c>
      <c r="L431" s="372">
        <f t="shared" si="65"/>
        <v>40.119999999999997</v>
      </c>
      <c r="M431" s="373">
        <f t="shared" si="65"/>
        <v>59.97</v>
      </c>
      <c r="N431" s="373">
        <f t="shared" si="65"/>
        <v>211.35</v>
      </c>
      <c r="O431" s="374">
        <f t="shared" si="65"/>
        <v>560.38</v>
      </c>
    </row>
    <row r="432" spans="1:15" x14ac:dyDescent="0.25">
      <c r="A432" s="61" t="str">
        <f>АТС!A464</f>
        <v>18.05.2018</v>
      </c>
      <c r="B432" s="64">
        <f>АТС!B464</f>
        <v>15</v>
      </c>
      <c r="C432" s="61" t="s">
        <v>114</v>
      </c>
      <c r="D432" s="73">
        <f t="shared" si="59"/>
        <v>960.41</v>
      </c>
      <c r="E432" s="74">
        <f t="shared" si="60"/>
        <v>980.26</v>
      </c>
      <c r="F432" s="74">
        <f t="shared" si="61"/>
        <v>1131.6399999999999</v>
      </c>
      <c r="G432" s="75">
        <f t="shared" si="62"/>
        <v>1480.67</v>
      </c>
      <c r="H432" s="118">
        <f t="shared" si="63"/>
        <v>920.29</v>
      </c>
      <c r="I432" s="96" t="str">
        <f>АТС!F464</f>
        <v>736,17</v>
      </c>
      <c r="J432" s="94">
        <f>СН!B466</f>
        <v>180.82</v>
      </c>
      <c r="K432" s="34">
        <f t="shared" si="65"/>
        <v>3.3000000000000003</v>
      </c>
      <c r="L432" s="372">
        <f t="shared" si="65"/>
        <v>40.119999999999997</v>
      </c>
      <c r="M432" s="373">
        <f t="shared" si="65"/>
        <v>59.97</v>
      </c>
      <c r="N432" s="373">
        <f t="shared" si="65"/>
        <v>211.35</v>
      </c>
      <c r="O432" s="374">
        <f t="shared" si="65"/>
        <v>560.38</v>
      </c>
    </row>
    <row r="433" spans="1:15" x14ac:dyDescent="0.25">
      <c r="A433" s="61" t="str">
        <f>АТС!A465</f>
        <v>18.05.2018</v>
      </c>
      <c r="B433" s="64">
        <f>АТС!B465</f>
        <v>16</v>
      </c>
      <c r="C433" s="61" t="s">
        <v>114</v>
      </c>
      <c r="D433" s="73">
        <f t="shared" si="59"/>
        <v>964.3</v>
      </c>
      <c r="E433" s="74">
        <f t="shared" si="60"/>
        <v>984.15</v>
      </c>
      <c r="F433" s="74">
        <f t="shared" si="61"/>
        <v>1135.53</v>
      </c>
      <c r="G433" s="75">
        <f t="shared" si="62"/>
        <v>1484.56</v>
      </c>
      <c r="H433" s="118">
        <f t="shared" si="63"/>
        <v>924.18</v>
      </c>
      <c r="I433" s="96" t="str">
        <f>АТС!F465</f>
        <v>739,29</v>
      </c>
      <c r="J433" s="94">
        <f>СН!B467</f>
        <v>181.59</v>
      </c>
      <c r="K433" s="34">
        <f t="shared" si="65"/>
        <v>3.3000000000000003</v>
      </c>
      <c r="L433" s="372">
        <f t="shared" si="65"/>
        <v>40.119999999999997</v>
      </c>
      <c r="M433" s="373">
        <f t="shared" si="65"/>
        <v>59.97</v>
      </c>
      <c r="N433" s="373">
        <f t="shared" si="65"/>
        <v>211.35</v>
      </c>
      <c r="O433" s="374">
        <f t="shared" si="65"/>
        <v>560.38</v>
      </c>
    </row>
    <row r="434" spans="1:15" x14ac:dyDescent="0.25">
      <c r="A434" s="61" t="str">
        <f>АТС!A466</f>
        <v>18.05.2018</v>
      </c>
      <c r="B434" s="64">
        <f>АТС!B466</f>
        <v>17</v>
      </c>
      <c r="C434" s="61" t="s">
        <v>114</v>
      </c>
      <c r="D434" s="73">
        <f t="shared" si="59"/>
        <v>1030.95</v>
      </c>
      <c r="E434" s="74">
        <f t="shared" si="60"/>
        <v>1050.8</v>
      </c>
      <c r="F434" s="74">
        <f t="shared" si="61"/>
        <v>1202.1799999999998</v>
      </c>
      <c r="G434" s="75">
        <f t="shared" si="62"/>
        <v>1551.21</v>
      </c>
      <c r="H434" s="118">
        <f t="shared" si="63"/>
        <v>990.82999999999993</v>
      </c>
      <c r="I434" s="96" t="str">
        <f>АТС!F466</f>
        <v>792,8</v>
      </c>
      <c r="J434" s="94">
        <f>СН!B468</f>
        <v>194.73</v>
      </c>
      <c r="K434" s="34">
        <f t="shared" si="65"/>
        <v>3.3000000000000003</v>
      </c>
      <c r="L434" s="372">
        <f t="shared" si="65"/>
        <v>40.119999999999997</v>
      </c>
      <c r="M434" s="373">
        <f t="shared" si="65"/>
        <v>59.97</v>
      </c>
      <c r="N434" s="373">
        <f t="shared" si="65"/>
        <v>211.35</v>
      </c>
      <c r="O434" s="374">
        <f t="shared" si="65"/>
        <v>560.38</v>
      </c>
    </row>
    <row r="435" spans="1:15" x14ac:dyDescent="0.25">
      <c r="A435" s="61" t="str">
        <f>АТС!A467</f>
        <v>18.05.2018</v>
      </c>
      <c r="B435" s="64">
        <f>АТС!B467</f>
        <v>18</v>
      </c>
      <c r="C435" s="61" t="s">
        <v>114</v>
      </c>
      <c r="D435" s="73">
        <f t="shared" si="59"/>
        <v>1029.7</v>
      </c>
      <c r="E435" s="74">
        <f t="shared" si="60"/>
        <v>1049.55</v>
      </c>
      <c r="F435" s="74">
        <f t="shared" si="61"/>
        <v>1200.9299999999998</v>
      </c>
      <c r="G435" s="75">
        <f t="shared" si="62"/>
        <v>1549.96</v>
      </c>
      <c r="H435" s="118">
        <f t="shared" si="63"/>
        <v>989.57999999999993</v>
      </c>
      <c r="I435" s="96" t="str">
        <f>АТС!F467</f>
        <v>791,79</v>
      </c>
      <c r="J435" s="94">
        <f>СН!B469</f>
        <v>194.49</v>
      </c>
      <c r="K435" s="34">
        <f t="shared" si="65"/>
        <v>3.3000000000000003</v>
      </c>
      <c r="L435" s="372">
        <f t="shared" si="65"/>
        <v>40.119999999999997</v>
      </c>
      <c r="M435" s="373">
        <f t="shared" si="65"/>
        <v>59.97</v>
      </c>
      <c r="N435" s="373">
        <f t="shared" si="65"/>
        <v>211.35</v>
      </c>
      <c r="O435" s="374">
        <f t="shared" si="65"/>
        <v>560.38</v>
      </c>
    </row>
    <row r="436" spans="1:15" x14ac:dyDescent="0.25">
      <c r="A436" s="61" t="str">
        <f>АТС!A468</f>
        <v>18.05.2018</v>
      </c>
      <c r="B436" s="64">
        <f>АТС!B468</f>
        <v>19</v>
      </c>
      <c r="C436" s="61" t="s">
        <v>114</v>
      </c>
      <c r="D436" s="73">
        <f t="shared" si="59"/>
        <v>1087.8499999999999</v>
      </c>
      <c r="E436" s="74">
        <f t="shared" si="60"/>
        <v>1107.7</v>
      </c>
      <c r="F436" s="74">
        <f t="shared" si="61"/>
        <v>1259.08</v>
      </c>
      <c r="G436" s="75">
        <f t="shared" si="62"/>
        <v>1608.1100000000001</v>
      </c>
      <c r="H436" s="118">
        <f t="shared" si="63"/>
        <v>1047.73</v>
      </c>
      <c r="I436" s="96" t="str">
        <f>АТС!F468</f>
        <v>838,48</v>
      </c>
      <c r="J436" s="94">
        <f>СН!B470</f>
        <v>205.95</v>
      </c>
      <c r="K436" s="34">
        <f t="shared" ref="K436:O450" si="66">K435</f>
        <v>3.3000000000000003</v>
      </c>
      <c r="L436" s="372">
        <f t="shared" si="66"/>
        <v>40.119999999999997</v>
      </c>
      <c r="M436" s="373">
        <f t="shared" si="66"/>
        <v>59.97</v>
      </c>
      <c r="N436" s="373">
        <f t="shared" si="66"/>
        <v>211.35</v>
      </c>
      <c r="O436" s="374">
        <f t="shared" si="66"/>
        <v>560.38</v>
      </c>
    </row>
    <row r="437" spans="1:15" x14ac:dyDescent="0.25">
      <c r="A437" s="61" t="str">
        <f>АТС!A469</f>
        <v>18.05.2018</v>
      </c>
      <c r="B437" s="64">
        <f>АТС!B469</f>
        <v>20</v>
      </c>
      <c r="C437" s="61" t="s">
        <v>114</v>
      </c>
      <c r="D437" s="73">
        <f t="shared" si="59"/>
        <v>987.72</v>
      </c>
      <c r="E437" s="74">
        <f t="shared" si="60"/>
        <v>1007.57</v>
      </c>
      <c r="F437" s="74">
        <f t="shared" si="61"/>
        <v>1158.95</v>
      </c>
      <c r="G437" s="75">
        <f t="shared" si="62"/>
        <v>1507.98</v>
      </c>
      <c r="H437" s="118">
        <f t="shared" si="63"/>
        <v>947.6</v>
      </c>
      <c r="I437" s="96" t="str">
        <f>АТС!F469</f>
        <v>758,09</v>
      </c>
      <c r="J437" s="94">
        <f>СН!B471</f>
        <v>186.21</v>
      </c>
      <c r="K437" s="34">
        <f t="shared" si="66"/>
        <v>3.3000000000000003</v>
      </c>
      <c r="L437" s="372">
        <f t="shared" si="66"/>
        <v>40.119999999999997</v>
      </c>
      <c r="M437" s="373">
        <f t="shared" si="66"/>
        <v>59.97</v>
      </c>
      <c r="N437" s="373">
        <f t="shared" si="66"/>
        <v>211.35</v>
      </c>
      <c r="O437" s="374">
        <f t="shared" si="66"/>
        <v>560.38</v>
      </c>
    </row>
    <row r="438" spans="1:15" x14ac:dyDescent="0.25">
      <c r="A438" s="61" t="str">
        <f>АТС!A470</f>
        <v>18.05.2018</v>
      </c>
      <c r="B438" s="64">
        <f>АТС!B470</f>
        <v>21</v>
      </c>
      <c r="C438" s="61" t="s">
        <v>114</v>
      </c>
      <c r="D438" s="73">
        <f t="shared" si="59"/>
        <v>991.08999999999992</v>
      </c>
      <c r="E438" s="74">
        <f t="shared" si="60"/>
        <v>1010.9399999999999</v>
      </c>
      <c r="F438" s="74">
        <f t="shared" si="61"/>
        <v>1162.32</v>
      </c>
      <c r="G438" s="75">
        <f t="shared" si="62"/>
        <v>1511.35</v>
      </c>
      <c r="H438" s="118">
        <f t="shared" si="63"/>
        <v>950.96999999999991</v>
      </c>
      <c r="I438" s="96" t="str">
        <f>АТС!F470</f>
        <v>760,8</v>
      </c>
      <c r="J438" s="94">
        <f>СН!B472</f>
        <v>186.87</v>
      </c>
      <c r="K438" s="34">
        <f t="shared" si="66"/>
        <v>3.3000000000000003</v>
      </c>
      <c r="L438" s="372">
        <f t="shared" si="66"/>
        <v>40.119999999999997</v>
      </c>
      <c r="M438" s="373">
        <f t="shared" si="66"/>
        <v>59.97</v>
      </c>
      <c r="N438" s="373">
        <f t="shared" si="66"/>
        <v>211.35</v>
      </c>
      <c r="O438" s="374">
        <f t="shared" si="66"/>
        <v>560.38</v>
      </c>
    </row>
    <row r="439" spans="1:15" x14ac:dyDescent="0.25">
      <c r="A439" s="61" t="str">
        <f>АТС!A471</f>
        <v>18.05.2018</v>
      </c>
      <c r="B439" s="64">
        <f>АТС!B471</f>
        <v>22</v>
      </c>
      <c r="C439" s="61" t="s">
        <v>114</v>
      </c>
      <c r="D439" s="73">
        <f t="shared" si="59"/>
        <v>1178.44</v>
      </c>
      <c r="E439" s="74">
        <f t="shared" si="60"/>
        <v>1198.29</v>
      </c>
      <c r="F439" s="74">
        <f t="shared" si="61"/>
        <v>1349.67</v>
      </c>
      <c r="G439" s="75">
        <f t="shared" si="62"/>
        <v>1698.7</v>
      </c>
      <c r="H439" s="118">
        <f t="shared" si="63"/>
        <v>1138.32</v>
      </c>
      <c r="I439" s="96" t="str">
        <f>АТС!F471</f>
        <v>911,2</v>
      </c>
      <c r="J439" s="94">
        <f>СН!B473</f>
        <v>223.82</v>
      </c>
      <c r="K439" s="34">
        <f t="shared" si="66"/>
        <v>3.3000000000000003</v>
      </c>
      <c r="L439" s="372">
        <f t="shared" si="66"/>
        <v>40.119999999999997</v>
      </c>
      <c r="M439" s="373">
        <f t="shared" si="66"/>
        <v>59.97</v>
      </c>
      <c r="N439" s="373">
        <f t="shared" si="66"/>
        <v>211.35</v>
      </c>
      <c r="O439" s="374">
        <f t="shared" si="66"/>
        <v>560.38</v>
      </c>
    </row>
    <row r="440" spans="1:15" x14ac:dyDescent="0.25">
      <c r="A440" s="61" t="str">
        <f>АТС!A472</f>
        <v>18.05.2018</v>
      </c>
      <c r="B440" s="64">
        <f>АТС!B472</f>
        <v>23</v>
      </c>
      <c r="C440" s="61" t="s">
        <v>114</v>
      </c>
      <c r="D440" s="73">
        <f t="shared" si="59"/>
        <v>1010.79</v>
      </c>
      <c r="E440" s="74">
        <f t="shared" si="60"/>
        <v>1030.6400000000001</v>
      </c>
      <c r="F440" s="74">
        <f t="shared" si="61"/>
        <v>1182.02</v>
      </c>
      <c r="G440" s="75">
        <f t="shared" si="62"/>
        <v>1531.0500000000002</v>
      </c>
      <c r="H440" s="118">
        <f t="shared" si="63"/>
        <v>970.67</v>
      </c>
      <c r="I440" s="96" t="str">
        <f>АТС!F472</f>
        <v>776,61</v>
      </c>
      <c r="J440" s="94">
        <f>СН!B474</f>
        <v>190.76</v>
      </c>
      <c r="K440" s="34">
        <f t="shared" si="66"/>
        <v>3.3000000000000003</v>
      </c>
      <c r="L440" s="372">
        <f t="shared" si="66"/>
        <v>40.119999999999997</v>
      </c>
      <c r="M440" s="373">
        <f t="shared" si="66"/>
        <v>59.97</v>
      </c>
      <c r="N440" s="373">
        <f t="shared" si="66"/>
        <v>211.35</v>
      </c>
      <c r="O440" s="374">
        <f t="shared" si="66"/>
        <v>560.38</v>
      </c>
    </row>
    <row r="441" spans="1:15" x14ac:dyDescent="0.25">
      <c r="A441" s="61" t="str">
        <f>АТС!A473</f>
        <v>19.05.2018</v>
      </c>
      <c r="B441" s="64">
        <f>АТС!B473</f>
        <v>0</v>
      </c>
      <c r="C441" s="61" t="s">
        <v>114</v>
      </c>
      <c r="D441" s="73">
        <f t="shared" si="59"/>
        <v>959.55000000000007</v>
      </c>
      <c r="E441" s="74">
        <f t="shared" si="60"/>
        <v>979.40000000000009</v>
      </c>
      <c r="F441" s="74">
        <f t="shared" si="61"/>
        <v>1130.78</v>
      </c>
      <c r="G441" s="75">
        <f t="shared" si="62"/>
        <v>1479.81</v>
      </c>
      <c r="H441" s="118">
        <f t="shared" si="63"/>
        <v>919.43</v>
      </c>
      <c r="I441" s="96" t="str">
        <f>АТС!F473</f>
        <v>735,48</v>
      </c>
      <c r="J441" s="94">
        <f>СН!B475</f>
        <v>180.65</v>
      </c>
      <c r="K441" s="34">
        <f t="shared" si="66"/>
        <v>3.3000000000000003</v>
      </c>
      <c r="L441" s="372">
        <f t="shared" si="66"/>
        <v>40.119999999999997</v>
      </c>
      <c r="M441" s="373">
        <f t="shared" si="66"/>
        <v>59.97</v>
      </c>
      <c r="N441" s="373">
        <f t="shared" si="66"/>
        <v>211.35</v>
      </c>
      <c r="O441" s="374">
        <f t="shared" si="66"/>
        <v>560.38</v>
      </c>
    </row>
    <row r="442" spans="1:15" x14ac:dyDescent="0.25">
      <c r="A442" s="61" t="str">
        <f>АТС!A474</f>
        <v>19.05.2018</v>
      </c>
      <c r="B442" s="64">
        <f>АТС!B474</f>
        <v>1</v>
      </c>
      <c r="C442" s="61" t="s">
        <v>114</v>
      </c>
      <c r="D442" s="73">
        <f t="shared" si="59"/>
        <v>1005.7900000000001</v>
      </c>
      <c r="E442" s="74">
        <f t="shared" si="60"/>
        <v>1025.6400000000001</v>
      </c>
      <c r="F442" s="74">
        <f t="shared" si="61"/>
        <v>1177.02</v>
      </c>
      <c r="G442" s="75">
        <f t="shared" si="62"/>
        <v>1526.0500000000002</v>
      </c>
      <c r="H442" s="118">
        <f t="shared" si="63"/>
        <v>965.67</v>
      </c>
      <c r="I442" s="96" t="str">
        <f>АТС!F474</f>
        <v>772,6</v>
      </c>
      <c r="J442" s="94">
        <f>СН!B476</f>
        <v>189.77</v>
      </c>
      <c r="K442" s="34">
        <f t="shared" si="66"/>
        <v>3.3000000000000003</v>
      </c>
      <c r="L442" s="372">
        <f t="shared" si="66"/>
        <v>40.119999999999997</v>
      </c>
      <c r="M442" s="373">
        <f t="shared" si="66"/>
        <v>59.97</v>
      </c>
      <c r="N442" s="373">
        <f t="shared" si="66"/>
        <v>211.35</v>
      </c>
      <c r="O442" s="374">
        <f t="shared" si="66"/>
        <v>560.38</v>
      </c>
    </row>
    <row r="443" spans="1:15" x14ac:dyDescent="0.25">
      <c r="A443" s="61" t="str">
        <f>АТС!A475</f>
        <v>19.05.2018</v>
      </c>
      <c r="B443" s="64">
        <f>АТС!B475</f>
        <v>2</v>
      </c>
      <c r="C443" s="61" t="s">
        <v>114</v>
      </c>
      <c r="D443" s="73">
        <f t="shared" si="59"/>
        <v>1056.1399999999999</v>
      </c>
      <c r="E443" s="74">
        <f t="shared" si="60"/>
        <v>1075.99</v>
      </c>
      <c r="F443" s="74">
        <f t="shared" si="61"/>
        <v>1227.3699999999999</v>
      </c>
      <c r="G443" s="75">
        <f t="shared" si="62"/>
        <v>1576.4</v>
      </c>
      <c r="H443" s="118">
        <f t="shared" si="63"/>
        <v>1016.02</v>
      </c>
      <c r="I443" s="96" t="str">
        <f>АТС!F475</f>
        <v>813,02</v>
      </c>
      <c r="J443" s="94">
        <f>СН!B477</f>
        <v>199.7</v>
      </c>
      <c r="K443" s="34">
        <f t="shared" si="66"/>
        <v>3.3000000000000003</v>
      </c>
      <c r="L443" s="372">
        <f t="shared" si="66"/>
        <v>40.119999999999997</v>
      </c>
      <c r="M443" s="373">
        <f t="shared" si="66"/>
        <v>59.97</v>
      </c>
      <c r="N443" s="373">
        <f t="shared" si="66"/>
        <v>211.35</v>
      </c>
      <c r="O443" s="374">
        <f t="shared" si="66"/>
        <v>560.38</v>
      </c>
    </row>
    <row r="444" spans="1:15" x14ac:dyDescent="0.25">
      <c r="A444" s="61" t="str">
        <f>АТС!A476</f>
        <v>19.05.2018</v>
      </c>
      <c r="B444" s="64">
        <f>АТС!B476</f>
        <v>3</v>
      </c>
      <c r="C444" s="61" t="s">
        <v>114</v>
      </c>
      <c r="D444" s="73">
        <f t="shared" si="59"/>
        <v>1054.3800000000001</v>
      </c>
      <c r="E444" s="74">
        <f t="shared" si="60"/>
        <v>1074.23</v>
      </c>
      <c r="F444" s="74">
        <f t="shared" si="61"/>
        <v>1225.6100000000001</v>
      </c>
      <c r="G444" s="75">
        <f t="shared" si="62"/>
        <v>1574.6399999999999</v>
      </c>
      <c r="H444" s="118">
        <f t="shared" si="63"/>
        <v>1014.26</v>
      </c>
      <c r="I444" s="96" t="str">
        <f>АТС!F476</f>
        <v>811,61</v>
      </c>
      <c r="J444" s="94">
        <f>СН!B478</f>
        <v>199.35</v>
      </c>
      <c r="K444" s="34">
        <f t="shared" si="66"/>
        <v>3.3000000000000003</v>
      </c>
      <c r="L444" s="372">
        <f t="shared" si="66"/>
        <v>40.119999999999997</v>
      </c>
      <c r="M444" s="373">
        <f t="shared" si="66"/>
        <v>59.97</v>
      </c>
      <c r="N444" s="373">
        <f t="shared" si="66"/>
        <v>211.35</v>
      </c>
      <c r="O444" s="374">
        <f t="shared" si="66"/>
        <v>560.38</v>
      </c>
    </row>
    <row r="445" spans="1:15" x14ac:dyDescent="0.25">
      <c r="A445" s="61" t="str">
        <f>АТС!A477</f>
        <v>19.05.2018</v>
      </c>
      <c r="B445" s="64">
        <f>АТС!B477</f>
        <v>4</v>
      </c>
      <c r="C445" s="61" t="s">
        <v>114</v>
      </c>
      <c r="D445" s="73">
        <f t="shared" si="59"/>
        <v>1113.23</v>
      </c>
      <c r="E445" s="74">
        <f t="shared" si="60"/>
        <v>1133.08</v>
      </c>
      <c r="F445" s="74">
        <f t="shared" si="61"/>
        <v>1284.46</v>
      </c>
      <c r="G445" s="75">
        <f t="shared" si="62"/>
        <v>1633.49</v>
      </c>
      <c r="H445" s="118">
        <f t="shared" si="63"/>
        <v>1073.1099999999999</v>
      </c>
      <c r="I445" s="96" t="str">
        <f>АТС!F477</f>
        <v>858,85</v>
      </c>
      <c r="J445" s="94">
        <f>СН!B479</f>
        <v>210.96</v>
      </c>
      <c r="K445" s="34">
        <f t="shared" si="66"/>
        <v>3.3000000000000003</v>
      </c>
      <c r="L445" s="372">
        <f t="shared" si="66"/>
        <v>40.119999999999997</v>
      </c>
      <c r="M445" s="373">
        <f t="shared" si="66"/>
        <v>59.97</v>
      </c>
      <c r="N445" s="373">
        <f t="shared" si="66"/>
        <v>211.35</v>
      </c>
      <c r="O445" s="374">
        <f t="shared" si="66"/>
        <v>560.38</v>
      </c>
    </row>
    <row r="446" spans="1:15" x14ac:dyDescent="0.25">
      <c r="A446" s="61" t="str">
        <f>АТС!A478</f>
        <v>19.05.2018</v>
      </c>
      <c r="B446" s="64">
        <f>АТС!B478</f>
        <v>5</v>
      </c>
      <c r="C446" s="61" t="s">
        <v>114</v>
      </c>
      <c r="D446" s="73">
        <f t="shared" si="59"/>
        <v>1111.05</v>
      </c>
      <c r="E446" s="74">
        <f t="shared" si="60"/>
        <v>1130.9000000000001</v>
      </c>
      <c r="F446" s="74">
        <f t="shared" si="61"/>
        <v>1282.28</v>
      </c>
      <c r="G446" s="75">
        <f t="shared" si="62"/>
        <v>1631.31</v>
      </c>
      <c r="H446" s="118">
        <f t="shared" si="63"/>
        <v>1070.93</v>
      </c>
      <c r="I446" s="96" t="str">
        <f>АТС!F478</f>
        <v>857,1</v>
      </c>
      <c r="J446" s="94">
        <f>СН!B480</f>
        <v>210.53</v>
      </c>
      <c r="K446" s="34">
        <f t="shared" si="66"/>
        <v>3.3000000000000003</v>
      </c>
      <c r="L446" s="372">
        <f t="shared" si="66"/>
        <v>40.119999999999997</v>
      </c>
      <c r="M446" s="373">
        <f t="shared" si="66"/>
        <v>59.97</v>
      </c>
      <c r="N446" s="373">
        <f t="shared" si="66"/>
        <v>211.35</v>
      </c>
      <c r="O446" s="374">
        <f t="shared" si="66"/>
        <v>560.38</v>
      </c>
    </row>
    <row r="447" spans="1:15" x14ac:dyDescent="0.25">
      <c r="A447" s="61" t="str">
        <f>АТС!A479</f>
        <v>19.05.2018</v>
      </c>
      <c r="B447" s="64">
        <f>АТС!B479</f>
        <v>6</v>
      </c>
      <c r="C447" s="61" t="s">
        <v>114</v>
      </c>
      <c r="D447" s="73">
        <f t="shared" si="59"/>
        <v>1113.46</v>
      </c>
      <c r="E447" s="74">
        <f t="shared" si="60"/>
        <v>1133.31</v>
      </c>
      <c r="F447" s="74">
        <f t="shared" si="61"/>
        <v>1284.69</v>
      </c>
      <c r="G447" s="75">
        <f t="shared" si="62"/>
        <v>1633.72</v>
      </c>
      <c r="H447" s="118">
        <f t="shared" si="63"/>
        <v>1073.3399999999999</v>
      </c>
      <c r="I447" s="96" t="str">
        <f>АТС!F479</f>
        <v>859,04</v>
      </c>
      <c r="J447" s="94">
        <f>СН!B481</f>
        <v>211</v>
      </c>
      <c r="K447" s="34">
        <f t="shared" si="66"/>
        <v>3.3000000000000003</v>
      </c>
      <c r="L447" s="372">
        <f t="shared" si="66"/>
        <v>40.119999999999997</v>
      </c>
      <c r="M447" s="373">
        <f t="shared" si="66"/>
        <v>59.97</v>
      </c>
      <c r="N447" s="373">
        <f t="shared" si="66"/>
        <v>211.35</v>
      </c>
      <c r="O447" s="374">
        <f t="shared" si="66"/>
        <v>560.38</v>
      </c>
    </row>
    <row r="448" spans="1:15" x14ac:dyDescent="0.25">
      <c r="A448" s="61" t="str">
        <f>АТС!A480</f>
        <v>19.05.2018</v>
      </c>
      <c r="B448" s="64">
        <f>АТС!B480</f>
        <v>7</v>
      </c>
      <c r="C448" s="61" t="s">
        <v>114</v>
      </c>
      <c r="D448" s="73">
        <f t="shared" si="59"/>
        <v>1001.73</v>
      </c>
      <c r="E448" s="74">
        <f t="shared" si="60"/>
        <v>1021.58</v>
      </c>
      <c r="F448" s="74">
        <f t="shared" si="61"/>
        <v>1172.96</v>
      </c>
      <c r="G448" s="75">
        <f t="shared" si="62"/>
        <v>1521.99</v>
      </c>
      <c r="H448" s="118">
        <f t="shared" si="63"/>
        <v>961.61</v>
      </c>
      <c r="I448" s="96" t="str">
        <f>АТС!F480</f>
        <v>769,34</v>
      </c>
      <c r="J448" s="94">
        <f>СН!B482</f>
        <v>188.97</v>
      </c>
      <c r="K448" s="34">
        <f t="shared" si="66"/>
        <v>3.3000000000000003</v>
      </c>
      <c r="L448" s="372">
        <f t="shared" si="66"/>
        <v>40.119999999999997</v>
      </c>
      <c r="M448" s="373">
        <f t="shared" si="66"/>
        <v>59.97</v>
      </c>
      <c r="N448" s="373">
        <f t="shared" si="66"/>
        <v>211.35</v>
      </c>
      <c r="O448" s="374">
        <f t="shared" si="66"/>
        <v>560.38</v>
      </c>
    </row>
    <row r="449" spans="1:15" x14ac:dyDescent="0.25">
      <c r="A449" s="61" t="str">
        <f>АТС!A481</f>
        <v>19.05.2018</v>
      </c>
      <c r="B449" s="64">
        <f>АТС!B481</f>
        <v>8</v>
      </c>
      <c r="C449" s="61" t="s">
        <v>114</v>
      </c>
      <c r="D449" s="73">
        <f t="shared" si="59"/>
        <v>1079.42</v>
      </c>
      <c r="E449" s="74">
        <f t="shared" si="60"/>
        <v>1099.27</v>
      </c>
      <c r="F449" s="74">
        <f t="shared" si="61"/>
        <v>1250.6500000000001</v>
      </c>
      <c r="G449" s="75">
        <f t="shared" si="62"/>
        <v>1599.68</v>
      </c>
      <c r="H449" s="118">
        <f t="shared" si="63"/>
        <v>1039.3</v>
      </c>
      <c r="I449" s="96" t="str">
        <f>АТС!F481</f>
        <v>831,71</v>
      </c>
      <c r="J449" s="94">
        <f>СН!B483</f>
        <v>204.29</v>
      </c>
      <c r="K449" s="34">
        <f t="shared" si="66"/>
        <v>3.3000000000000003</v>
      </c>
      <c r="L449" s="372">
        <f t="shared" si="66"/>
        <v>40.119999999999997</v>
      </c>
      <c r="M449" s="373">
        <f t="shared" si="66"/>
        <v>59.97</v>
      </c>
      <c r="N449" s="373">
        <f t="shared" si="66"/>
        <v>211.35</v>
      </c>
      <c r="O449" s="374">
        <f t="shared" si="66"/>
        <v>560.38</v>
      </c>
    </row>
    <row r="450" spans="1:15" x14ac:dyDescent="0.25">
      <c r="A450" s="61" t="str">
        <f>АТС!A482</f>
        <v>19.05.2018</v>
      </c>
      <c r="B450" s="64">
        <f>АТС!B482</f>
        <v>9</v>
      </c>
      <c r="C450" s="61" t="s">
        <v>114</v>
      </c>
      <c r="D450" s="73">
        <f t="shared" si="59"/>
        <v>1079.72</v>
      </c>
      <c r="E450" s="74">
        <f t="shared" si="60"/>
        <v>1099.5700000000002</v>
      </c>
      <c r="F450" s="74">
        <f t="shared" si="61"/>
        <v>1250.95</v>
      </c>
      <c r="G450" s="75">
        <f t="shared" si="62"/>
        <v>1599.98</v>
      </c>
      <c r="H450" s="118">
        <f t="shared" si="63"/>
        <v>1039.5999999999999</v>
      </c>
      <c r="I450" s="96" t="str">
        <f>АТС!F482</f>
        <v>831,95</v>
      </c>
      <c r="J450" s="94">
        <f>СН!B484</f>
        <v>204.35</v>
      </c>
      <c r="K450" s="34">
        <f t="shared" si="66"/>
        <v>3.3000000000000003</v>
      </c>
      <c r="L450" s="372">
        <f t="shared" si="66"/>
        <v>40.119999999999997</v>
      </c>
      <c r="M450" s="373">
        <f t="shared" si="66"/>
        <v>59.97</v>
      </c>
      <c r="N450" s="373">
        <f t="shared" si="66"/>
        <v>211.35</v>
      </c>
      <c r="O450" s="374">
        <f t="shared" si="66"/>
        <v>560.38</v>
      </c>
    </row>
    <row r="451" spans="1:15" x14ac:dyDescent="0.25">
      <c r="A451" s="61" t="str">
        <f>АТС!A483</f>
        <v>19.05.2018</v>
      </c>
      <c r="B451" s="64">
        <f>АТС!B483</f>
        <v>10</v>
      </c>
      <c r="C451" s="61" t="s">
        <v>114</v>
      </c>
      <c r="D451" s="73">
        <f t="shared" si="59"/>
        <v>1078.94</v>
      </c>
      <c r="E451" s="74">
        <f t="shared" si="60"/>
        <v>1098.79</v>
      </c>
      <c r="F451" s="74">
        <f t="shared" si="61"/>
        <v>1250.17</v>
      </c>
      <c r="G451" s="75">
        <f t="shared" si="62"/>
        <v>1599.2</v>
      </c>
      <c r="H451" s="118">
        <f t="shared" si="63"/>
        <v>1038.82</v>
      </c>
      <c r="I451" s="96" t="str">
        <f>АТС!F483</f>
        <v>831,32</v>
      </c>
      <c r="J451" s="94">
        <f>СН!B485</f>
        <v>204.2</v>
      </c>
      <c r="K451" s="34">
        <f t="shared" ref="K451:O465" si="67">K450</f>
        <v>3.3000000000000003</v>
      </c>
      <c r="L451" s="372">
        <f t="shared" si="67"/>
        <v>40.119999999999997</v>
      </c>
      <c r="M451" s="373">
        <f t="shared" si="67"/>
        <v>59.97</v>
      </c>
      <c r="N451" s="373">
        <f t="shared" si="67"/>
        <v>211.35</v>
      </c>
      <c r="O451" s="374">
        <f t="shared" si="67"/>
        <v>560.38</v>
      </c>
    </row>
    <row r="452" spans="1:15" x14ac:dyDescent="0.25">
      <c r="A452" s="61" t="str">
        <f>АТС!A484</f>
        <v>19.05.2018</v>
      </c>
      <c r="B452" s="64">
        <f>АТС!B484</f>
        <v>11</v>
      </c>
      <c r="C452" s="61" t="s">
        <v>114</v>
      </c>
      <c r="D452" s="73">
        <f t="shared" si="59"/>
        <v>1079.05</v>
      </c>
      <c r="E452" s="74">
        <f t="shared" si="60"/>
        <v>1098.9000000000001</v>
      </c>
      <c r="F452" s="74">
        <f t="shared" si="61"/>
        <v>1250.28</v>
      </c>
      <c r="G452" s="75">
        <f t="shared" si="62"/>
        <v>1599.31</v>
      </c>
      <c r="H452" s="118">
        <f t="shared" si="63"/>
        <v>1038.9299999999998</v>
      </c>
      <c r="I452" s="96" t="str">
        <f>АТС!F484</f>
        <v>831,41</v>
      </c>
      <c r="J452" s="94">
        <f>СН!B486</f>
        <v>204.22</v>
      </c>
      <c r="K452" s="34">
        <f t="shared" si="67"/>
        <v>3.3000000000000003</v>
      </c>
      <c r="L452" s="372">
        <f t="shared" si="67"/>
        <v>40.119999999999997</v>
      </c>
      <c r="M452" s="373">
        <f t="shared" si="67"/>
        <v>59.97</v>
      </c>
      <c r="N452" s="373">
        <f t="shared" si="67"/>
        <v>211.35</v>
      </c>
      <c r="O452" s="374">
        <f t="shared" si="67"/>
        <v>560.38</v>
      </c>
    </row>
    <row r="453" spans="1:15" x14ac:dyDescent="0.25">
      <c r="A453" s="61" t="str">
        <f>АТС!A485</f>
        <v>19.05.2018</v>
      </c>
      <c r="B453" s="64">
        <f>АТС!B485</f>
        <v>12</v>
      </c>
      <c r="C453" s="61" t="s">
        <v>114</v>
      </c>
      <c r="D453" s="73">
        <f t="shared" si="59"/>
        <v>1078.8</v>
      </c>
      <c r="E453" s="74">
        <f t="shared" si="60"/>
        <v>1098.6500000000001</v>
      </c>
      <c r="F453" s="74">
        <f t="shared" si="61"/>
        <v>1250.03</v>
      </c>
      <c r="G453" s="75">
        <f t="shared" si="62"/>
        <v>1599.06</v>
      </c>
      <c r="H453" s="118">
        <f t="shared" si="63"/>
        <v>1038.68</v>
      </c>
      <c r="I453" s="96" t="str">
        <f>АТС!F485</f>
        <v>831,21</v>
      </c>
      <c r="J453" s="94">
        <f>СН!B487</f>
        <v>204.17</v>
      </c>
      <c r="K453" s="34">
        <f t="shared" si="67"/>
        <v>3.3000000000000003</v>
      </c>
      <c r="L453" s="372">
        <f t="shared" si="67"/>
        <v>40.119999999999997</v>
      </c>
      <c r="M453" s="373">
        <f t="shared" si="67"/>
        <v>59.97</v>
      </c>
      <c r="N453" s="373">
        <f t="shared" si="67"/>
        <v>211.35</v>
      </c>
      <c r="O453" s="374">
        <f t="shared" si="67"/>
        <v>560.38</v>
      </c>
    </row>
    <row r="454" spans="1:15" x14ac:dyDescent="0.25">
      <c r="A454" s="61" t="str">
        <f>АТС!A486</f>
        <v>19.05.2018</v>
      </c>
      <c r="B454" s="64">
        <f>АТС!B486</f>
        <v>13</v>
      </c>
      <c r="C454" s="61" t="s">
        <v>114</v>
      </c>
      <c r="D454" s="73">
        <f t="shared" si="59"/>
        <v>1078.6600000000001</v>
      </c>
      <c r="E454" s="74">
        <f t="shared" si="60"/>
        <v>1098.51</v>
      </c>
      <c r="F454" s="74">
        <f t="shared" si="61"/>
        <v>1249.8899999999999</v>
      </c>
      <c r="G454" s="75">
        <f t="shared" si="62"/>
        <v>1598.92</v>
      </c>
      <c r="H454" s="118">
        <f t="shared" si="63"/>
        <v>1038.54</v>
      </c>
      <c r="I454" s="96" t="str">
        <f>АТС!F486</f>
        <v>831,1</v>
      </c>
      <c r="J454" s="94">
        <f>СН!B488</f>
        <v>204.14</v>
      </c>
      <c r="K454" s="34">
        <f t="shared" si="67"/>
        <v>3.3000000000000003</v>
      </c>
      <c r="L454" s="372">
        <f t="shared" si="67"/>
        <v>40.119999999999997</v>
      </c>
      <c r="M454" s="373">
        <f t="shared" si="67"/>
        <v>59.97</v>
      </c>
      <c r="N454" s="373">
        <f t="shared" si="67"/>
        <v>211.35</v>
      </c>
      <c r="O454" s="374">
        <f t="shared" si="67"/>
        <v>560.38</v>
      </c>
    </row>
    <row r="455" spans="1:15" x14ac:dyDescent="0.25">
      <c r="A455" s="61" t="str">
        <f>АТС!A487</f>
        <v>19.05.2018</v>
      </c>
      <c r="B455" s="64">
        <f>АТС!B487</f>
        <v>14</v>
      </c>
      <c r="C455" s="61" t="s">
        <v>114</v>
      </c>
      <c r="D455" s="73">
        <f t="shared" si="59"/>
        <v>1080.02</v>
      </c>
      <c r="E455" s="74">
        <f t="shared" si="60"/>
        <v>1099.8700000000001</v>
      </c>
      <c r="F455" s="74">
        <f t="shared" si="61"/>
        <v>1251.25</v>
      </c>
      <c r="G455" s="75">
        <f t="shared" si="62"/>
        <v>1600.2800000000002</v>
      </c>
      <c r="H455" s="118">
        <f t="shared" si="63"/>
        <v>1039.9000000000001</v>
      </c>
      <c r="I455" s="96" t="str">
        <f>АТС!F487</f>
        <v>832,19</v>
      </c>
      <c r="J455" s="94">
        <f>СН!B489</f>
        <v>204.41</v>
      </c>
      <c r="K455" s="34">
        <f t="shared" si="67"/>
        <v>3.3000000000000003</v>
      </c>
      <c r="L455" s="372">
        <f t="shared" si="67"/>
        <v>40.119999999999997</v>
      </c>
      <c r="M455" s="373">
        <f t="shared" si="67"/>
        <v>59.97</v>
      </c>
      <c r="N455" s="373">
        <f t="shared" si="67"/>
        <v>211.35</v>
      </c>
      <c r="O455" s="374">
        <f t="shared" si="67"/>
        <v>560.38</v>
      </c>
    </row>
    <row r="456" spans="1:15" x14ac:dyDescent="0.25">
      <c r="A456" s="61" t="str">
        <f>АТС!A488</f>
        <v>19.05.2018</v>
      </c>
      <c r="B456" s="64">
        <f>АТС!B488</f>
        <v>15</v>
      </c>
      <c r="C456" s="61" t="s">
        <v>114</v>
      </c>
      <c r="D456" s="73">
        <f t="shared" si="59"/>
        <v>1083.6400000000001</v>
      </c>
      <c r="E456" s="74">
        <f t="shared" si="60"/>
        <v>1103.49</v>
      </c>
      <c r="F456" s="74">
        <f t="shared" si="61"/>
        <v>1254.8699999999999</v>
      </c>
      <c r="G456" s="75">
        <f t="shared" si="62"/>
        <v>1603.9</v>
      </c>
      <c r="H456" s="118">
        <f t="shared" si="63"/>
        <v>1043.52</v>
      </c>
      <c r="I456" s="96" t="str">
        <f>АТС!F488</f>
        <v>835,1</v>
      </c>
      <c r="J456" s="94">
        <f>СН!B490</f>
        <v>205.12</v>
      </c>
      <c r="K456" s="34">
        <f t="shared" si="67"/>
        <v>3.3000000000000003</v>
      </c>
      <c r="L456" s="372">
        <f t="shared" si="67"/>
        <v>40.119999999999997</v>
      </c>
      <c r="M456" s="373">
        <f t="shared" si="67"/>
        <v>59.97</v>
      </c>
      <c r="N456" s="373">
        <f t="shared" si="67"/>
        <v>211.35</v>
      </c>
      <c r="O456" s="374">
        <f t="shared" si="67"/>
        <v>560.38</v>
      </c>
    </row>
    <row r="457" spans="1:15" x14ac:dyDescent="0.25">
      <c r="A457" s="61" t="str">
        <f>АТС!A489</f>
        <v>19.05.2018</v>
      </c>
      <c r="B457" s="64">
        <f>АТС!B489</f>
        <v>16</v>
      </c>
      <c r="C457" s="61" t="s">
        <v>114</v>
      </c>
      <c r="D457" s="73">
        <f t="shared" ref="D457:D520" si="68">J457+L457+K457+I457</f>
        <v>1142.33</v>
      </c>
      <c r="E457" s="74">
        <f t="shared" ref="E457:E520" si="69">J457+K457+M457+I457</f>
        <v>1162.18</v>
      </c>
      <c r="F457" s="74">
        <f t="shared" ref="F457:F520" si="70">J457+K457+N457+I457</f>
        <v>1313.56</v>
      </c>
      <c r="G457" s="75">
        <f t="shared" ref="G457:G520" si="71">J457+K457+O457+I457</f>
        <v>1662.5900000000001</v>
      </c>
      <c r="H457" s="118">
        <f t="shared" si="63"/>
        <v>1102.21</v>
      </c>
      <c r="I457" s="96" t="str">
        <f>АТС!F489</f>
        <v>882,21</v>
      </c>
      <c r="J457" s="94">
        <f>СН!B491</f>
        <v>216.7</v>
      </c>
      <c r="K457" s="34">
        <f t="shared" si="67"/>
        <v>3.3000000000000003</v>
      </c>
      <c r="L457" s="372">
        <f t="shared" si="67"/>
        <v>40.119999999999997</v>
      </c>
      <c r="M457" s="373">
        <f t="shared" si="67"/>
        <v>59.97</v>
      </c>
      <c r="N457" s="373">
        <f t="shared" si="67"/>
        <v>211.35</v>
      </c>
      <c r="O457" s="374">
        <f t="shared" si="67"/>
        <v>560.38</v>
      </c>
    </row>
    <row r="458" spans="1:15" x14ac:dyDescent="0.25">
      <c r="A458" s="61" t="str">
        <f>АТС!A490</f>
        <v>19.05.2018</v>
      </c>
      <c r="B458" s="64">
        <f>АТС!B490</f>
        <v>17</v>
      </c>
      <c r="C458" s="61" t="s">
        <v>114</v>
      </c>
      <c r="D458" s="73">
        <f t="shared" si="68"/>
        <v>1140.06</v>
      </c>
      <c r="E458" s="74">
        <f t="shared" si="69"/>
        <v>1159.9099999999999</v>
      </c>
      <c r="F458" s="74">
        <f t="shared" si="70"/>
        <v>1311.29</v>
      </c>
      <c r="G458" s="75">
        <f t="shared" si="71"/>
        <v>1660.3200000000002</v>
      </c>
      <c r="H458" s="118">
        <f t="shared" si="63"/>
        <v>1099.9399999999998</v>
      </c>
      <c r="I458" s="96" t="str">
        <f>АТС!F490</f>
        <v>880,39</v>
      </c>
      <c r="J458" s="94">
        <f>СН!B492</f>
        <v>216.25</v>
      </c>
      <c r="K458" s="34">
        <f t="shared" si="67"/>
        <v>3.3000000000000003</v>
      </c>
      <c r="L458" s="372">
        <f t="shared" si="67"/>
        <v>40.119999999999997</v>
      </c>
      <c r="M458" s="373">
        <f t="shared" si="67"/>
        <v>59.97</v>
      </c>
      <c r="N458" s="373">
        <f t="shared" si="67"/>
        <v>211.35</v>
      </c>
      <c r="O458" s="374">
        <f t="shared" si="67"/>
        <v>560.38</v>
      </c>
    </row>
    <row r="459" spans="1:15" x14ac:dyDescent="0.25">
      <c r="A459" s="61" t="str">
        <f>АТС!A491</f>
        <v>19.05.2018</v>
      </c>
      <c r="B459" s="64">
        <f>АТС!B491</f>
        <v>18</v>
      </c>
      <c r="C459" s="61" t="s">
        <v>114</v>
      </c>
      <c r="D459" s="73">
        <f t="shared" si="68"/>
        <v>1141.7</v>
      </c>
      <c r="E459" s="74">
        <f t="shared" si="69"/>
        <v>1161.5500000000002</v>
      </c>
      <c r="F459" s="74">
        <f t="shared" si="70"/>
        <v>1312.93</v>
      </c>
      <c r="G459" s="75">
        <f t="shared" si="71"/>
        <v>1661.96</v>
      </c>
      <c r="H459" s="118">
        <f t="shared" si="63"/>
        <v>1101.58</v>
      </c>
      <c r="I459" s="96" t="str">
        <f>АТС!F491</f>
        <v>881,71</v>
      </c>
      <c r="J459" s="94">
        <f>СН!B493</f>
        <v>216.57</v>
      </c>
      <c r="K459" s="34">
        <f t="shared" si="67"/>
        <v>3.3000000000000003</v>
      </c>
      <c r="L459" s="372">
        <f t="shared" si="67"/>
        <v>40.119999999999997</v>
      </c>
      <c r="M459" s="373">
        <f t="shared" si="67"/>
        <v>59.97</v>
      </c>
      <c r="N459" s="373">
        <f t="shared" si="67"/>
        <v>211.35</v>
      </c>
      <c r="O459" s="374">
        <f t="shared" si="67"/>
        <v>560.38</v>
      </c>
    </row>
    <row r="460" spans="1:15" x14ac:dyDescent="0.25">
      <c r="A460" s="61" t="str">
        <f>АТС!A492</f>
        <v>19.05.2018</v>
      </c>
      <c r="B460" s="64">
        <f>АТС!B492</f>
        <v>19</v>
      </c>
      <c r="C460" s="61" t="s">
        <v>114</v>
      </c>
      <c r="D460" s="73">
        <f t="shared" si="68"/>
        <v>1346.23</v>
      </c>
      <c r="E460" s="74">
        <f t="shared" si="69"/>
        <v>1366.08</v>
      </c>
      <c r="F460" s="74">
        <f t="shared" si="70"/>
        <v>1517.46</v>
      </c>
      <c r="G460" s="75">
        <f t="shared" si="71"/>
        <v>1866.49</v>
      </c>
      <c r="H460" s="118">
        <f t="shared" si="63"/>
        <v>1306.1099999999999</v>
      </c>
      <c r="I460" s="96" t="str">
        <f>АТС!F492</f>
        <v>1045,91</v>
      </c>
      <c r="J460" s="94">
        <f>СН!B494</f>
        <v>256.89999999999998</v>
      </c>
      <c r="K460" s="34">
        <f t="shared" si="67"/>
        <v>3.3000000000000003</v>
      </c>
      <c r="L460" s="372">
        <f t="shared" si="67"/>
        <v>40.119999999999997</v>
      </c>
      <c r="M460" s="373">
        <f t="shared" si="67"/>
        <v>59.97</v>
      </c>
      <c r="N460" s="373">
        <f t="shared" si="67"/>
        <v>211.35</v>
      </c>
      <c r="O460" s="374">
        <f t="shared" si="67"/>
        <v>560.38</v>
      </c>
    </row>
    <row r="461" spans="1:15" x14ac:dyDescent="0.25">
      <c r="A461" s="61" t="str">
        <f>АТС!A493</f>
        <v>19.05.2018</v>
      </c>
      <c r="B461" s="64">
        <f>АТС!B493</f>
        <v>20</v>
      </c>
      <c r="C461" s="61" t="s">
        <v>114</v>
      </c>
      <c r="D461" s="73">
        <f t="shared" si="68"/>
        <v>986.37</v>
      </c>
      <c r="E461" s="74">
        <f t="shared" si="69"/>
        <v>1006.22</v>
      </c>
      <c r="F461" s="74">
        <f t="shared" si="70"/>
        <v>1157.5999999999999</v>
      </c>
      <c r="G461" s="75">
        <f t="shared" si="71"/>
        <v>1506.63</v>
      </c>
      <c r="H461" s="118">
        <f t="shared" si="63"/>
        <v>946.25</v>
      </c>
      <c r="I461" s="96" t="str">
        <f>АТС!F493</f>
        <v>757,01</v>
      </c>
      <c r="J461" s="94">
        <f>СН!B495</f>
        <v>185.94</v>
      </c>
      <c r="K461" s="34">
        <f t="shared" si="67"/>
        <v>3.3000000000000003</v>
      </c>
      <c r="L461" s="372">
        <f t="shared" si="67"/>
        <v>40.119999999999997</v>
      </c>
      <c r="M461" s="373">
        <f t="shared" si="67"/>
        <v>59.97</v>
      </c>
      <c r="N461" s="373">
        <f t="shared" si="67"/>
        <v>211.35</v>
      </c>
      <c r="O461" s="374">
        <f t="shared" si="67"/>
        <v>560.38</v>
      </c>
    </row>
    <row r="462" spans="1:15" x14ac:dyDescent="0.25">
      <c r="A462" s="61" t="str">
        <f>АТС!A494</f>
        <v>19.05.2018</v>
      </c>
      <c r="B462" s="64">
        <f>АТС!B494</f>
        <v>21</v>
      </c>
      <c r="C462" s="61" t="s">
        <v>114</v>
      </c>
      <c r="D462" s="73">
        <f t="shared" si="68"/>
        <v>988.73</v>
      </c>
      <c r="E462" s="74">
        <f t="shared" si="69"/>
        <v>1008.5799999999999</v>
      </c>
      <c r="F462" s="74">
        <f t="shared" si="70"/>
        <v>1159.96</v>
      </c>
      <c r="G462" s="75">
        <f t="shared" si="71"/>
        <v>1508.99</v>
      </c>
      <c r="H462" s="118">
        <f t="shared" si="63"/>
        <v>948.6099999999999</v>
      </c>
      <c r="I462" s="96" t="str">
        <f>АТС!F494</f>
        <v>758,9</v>
      </c>
      <c r="J462" s="94">
        <f>СН!B496</f>
        <v>186.41</v>
      </c>
      <c r="K462" s="34">
        <f t="shared" si="67"/>
        <v>3.3000000000000003</v>
      </c>
      <c r="L462" s="372">
        <f t="shared" si="67"/>
        <v>40.119999999999997</v>
      </c>
      <c r="M462" s="373">
        <f t="shared" si="67"/>
        <v>59.97</v>
      </c>
      <c r="N462" s="373">
        <f t="shared" si="67"/>
        <v>211.35</v>
      </c>
      <c r="O462" s="374">
        <f t="shared" si="67"/>
        <v>560.38</v>
      </c>
    </row>
    <row r="463" spans="1:15" x14ac:dyDescent="0.25">
      <c r="A463" s="61" t="str">
        <f>АТС!A495</f>
        <v>19.05.2018</v>
      </c>
      <c r="B463" s="64">
        <f>АТС!B495</f>
        <v>22</v>
      </c>
      <c r="C463" s="61" t="s">
        <v>114</v>
      </c>
      <c r="D463" s="73">
        <f t="shared" si="68"/>
        <v>1401.3</v>
      </c>
      <c r="E463" s="74">
        <f t="shared" si="69"/>
        <v>1421.1499999999999</v>
      </c>
      <c r="F463" s="74">
        <f t="shared" si="70"/>
        <v>1572.5299999999997</v>
      </c>
      <c r="G463" s="75">
        <f t="shared" si="71"/>
        <v>1921.56</v>
      </c>
      <c r="H463" s="118">
        <f t="shared" ref="H463:H526" si="72">I463+J463+K463</f>
        <v>1361.1799999999998</v>
      </c>
      <c r="I463" s="96" t="str">
        <f>АТС!F495</f>
        <v>1090,12</v>
      </c>
      <c r="J463" s="94">
        <f>СН!B497</f>
        <v>267.76</v>
      </c>
      <c r="K463" s="34">
        <f t="shared" si="67"/>
        <v>3.3000000000000003</v>
      </c>
      <c r="L463" s="372">
        <f t="shared" si="67"/>
        <v>40.119999999999997</v>
      </c>
      <c r="M463" s="373">
        <f t="shared" si="67"/>
        <v>59.97</v>
      </c>
      <c r="N463" s="373">
        <f t="shared" si="67"/>
        <v>211.35</v>
      </c>
      <c r="O463" s="374">
        <f t="shared" si="67"/>
        <v>560.38</v>
      </c>
    </row>
    <row r="464" spans="1:15" x14ac:dyDescent="0.25">
      <c r="A464" s="61" t="str">
        <f>АТС!A496</f>
        <v>19.05.2018</v>
      </c>
      <c r="B464" s="64">
        <f>АТС!B496</f>
        <v>23</v>
      </c>
      <c r="C464" s="61" t="s">
        <v>114</v>
      </c>
      <c r="D464" s="73">
        <f t="shared" si="68"/>
        <v>955.52</v>
      </c>
      <c r="E464" s="74">
        <f t="shared" si="69"/>
        <v>975.37</v>
      </c>
      <c r="F464" s="74">
        <f t="shared" si="70"/>
        <v>1126.75</v>
      </c>
      <c r="G464" s="75">
        <f t="shared" si="71"/>
        <v>1475.78</v>
      </c>
      <c r="H464" s="118">
        <f t="shared" si="72"/>
        <v>915.4</v>
      </c>
      <c r="I464" s="96" t="str">
        <f>АТС!F496</f>
        <v>732,24</v>
      </c>
      <c r="J464" s="94">
        <f>СН!B498</f>
        <v>179.86</v>
      </c>
      <c r="K464" s="34">
        <f t="shared" si="67"/>
        <v>3.3000000000000003</v>
      </c>
      <c r="L464" s="372">
        <f t="shared" si="67"/>
        <v>40.119999999999997</v>
      </c>
      <c r="M464" s="373">
        <f t="shared" si="67"/>
        <v>59.97</v>
      </c>
      <c r="N464" s="373">
        <f t="shared" si="67"/>
        <v>211.35</v>
      </c>
      <c r="O464" s="374">
        <f t="shared" si="67"/>
        <v>560.38</v>
      </c>
    </row>
    <row r="465" spans="1:15" x14ac:dyDescent="0.25">
      <c r="A465" s="61" t="str">
        <f>АТС!A497</f>
        <v>20.05.2018</v>
      </c>
      <c r="B465" s="64">
        <f>АТС!B497</f>
        <v>0</v>
      </c>
      <c r="C465" s="61" t="s">
        <v>114</v>
      </c>
      <c r="D465" s="73">
        <f t="shared" si="68"/>
        <v>965.32</v>
      </c>
      <c r="E465" s="74">
        <f t="shared" si="69"/>
        <v>985.17000000000007</v>
      </c>
      <c r="F465" s="74">
        <f t="shared" si="70"/>
        <v>1136.55</v>
      </c>
      <c r="G465" s="75">
        <f t="shared" si="71"/>
        <v>1485.58</v>
      </c>
      <c r="H465" s="118">
        <f t="shared" si="72"/>
        <v>925.19999999999993</v>
      </c>
      <c r="I465" s="96" t="str">
        <f>АТС!F497</f>
        <v>740,11</v>
      </c>
      <c r="J465" s="94">
        <f>СН!B499</f>
        <v>181.79</v>
      </c>
      <c r="K465" s="34">
        <f t="shared" si="67"/>
        <v>3.3000000000000003</v>
      </c>
      <c r="L465" s="372">
        <f t="shared" si="67"/>
        <v>40.119999999999997</v>
      </c>
      <c r="M465" s="373">
        <f t="shared" si="67"/>
        <v>59.97</v>
      </c>
      <c r="N465" s="373">
        <f t="shared" si="67"/>
        <v>211.35</v>
      </c>
      <c r="O465" s="374">
        <f t="shared" si="67"/>
        <v>560.38</v>
      </c>
    </row>
    <row r="466" spans="1:15" x14ac:dyDescent="0.25">
      <c r="A466" s="61" t="str">
        <f>АТС!A498</f>
        <v>20.05.2018</v>
      </c>
      <c r="B466" s="64">
        <f>АТС!B498</f>
        <v>1</v>
      </c>
      <c r="C466" s="61" t="s">
        <v>114</v>
      </c>
      <c r="D466" s="73">
        <f t="shared" si="68"/>
        <v>1002.5799999999999</v>
      </c>
      <c r="E466" s="74">
        <f t="shared" si="69"/>
        <v>1022.43</v>
      </c>
      <c r="F466" s="74">
        <f t="shared" si="70"/>
        <v>1173.81</v>
      </c>
      <c r="G466" s="75">
        <f t="shared" si="71"/>
        <v>1522.84</v>
      </c>
      <c r="H466" s="118">
        <f t="shared" si="72"/>
        <v>962.45999999999992</v>
      </c>
      <c r="I466" s="96" t="str">
        <f>АТС!F498</f>
        <v>770,02</v>
      </c>
      <c r="J466" s="94">
        <f>СН!B500</f>
        <v>189.14</v>
      </c>
      <c r="K466" s="34">
        <f t="shared" ref="K466:O480" si="73">K465</f>
        <v>3.3000000000000003</v>
      </c>
      <c r="L466" s="372">
        <f t="shared" si="73"/>
        <v>40.119999999999997</v>
      </c>
      <c r="M466" s="373">
        <f t="shared" si="73"/>
        <v>59.97</v>
      </c>
      <c r="N466" s="373">
        <f t="shared" si="73"/>
        <v>211.35</v>
      </c>
      <c r="O466" s="374">
        <f t="shared" si="73"/>
        <v>560.38</v>
      </c>
    </row>
    <row r="467" spans="1:15" x14ac:dyDescent="0.25">
      <c r="A467" s="61" t="str">
        <f>АТС!A499</f>
        <v>20.05.2018</v>
      </c>
      <c r="B467" s="64">
        <f>АТС!B499</f>
        <v>2</v>
      </c>
      <c r="C467" s="61" t="s">
        <v>114</v>
      </c>
      <c r="D467" s="73">
        <f t="shared" si="68"/>
        <v>1053.21</v>
      </c>
      <c r="E467" s="74">
        <f t="shared" si="69"/>
        <v>1073.06</v>
      </c>
      <c r="F467" s="74">
        <f t="shared" si="70"/>
        <v>1224.44</v>
      </c>
      <c r="G467" s="75">
        <f t="shared" si="71"/>
        <v>1573.4699999999998</v>
      </c>
      <c r="H467" s="118">
        <f t="shared" si="72"/>
        <v>1013.0899999999999</v>
      </c>
      <c r="I467" s="96" t="str">
        <f>АТС!F499</f>
        <v>810,67</v>
      </c>
      <c r="J467" s="94">
        <f>СН!B501</f>
        <v>199.12</v>
      </c>
      <c r="K467" s="34">
        <f t="shared" si="73"/>
        <v>3.3000000000000003</v>
      </c>
      <c r="L467" s="372">
        <f t="shared" si="73"/>
        <v>40.119999999999997</v>
      </c>
      <c r="M467" s="373">
        <f t="shared" si="73"/>
        <v>59.97</v>
      </c>
      <c r="N467" s="373">
        <f t="shared" si="73"/>
        <v>211.35</v>
      </c>
      <c r="O467" s="374">
        <f t="shared" si="73"/>
        <v>560.38</v>
      </c>
    </row>
    <row r="468" spans="1:15" x14ac:dyDescent="0.25">
      <c r="A468" s="61" t="str">
        <f>АТС!A500</f>
        <v>20.05.2018</v>
      </c>
      <c r="B468" s="64">
        <f>АТС!B500</f>
        <v>3</v>
      </c>
      <c r="C468" s="61" t="s">
        <v>114</v>
      </c>
      <c r="D468" s="73">
        <f t="shared" si="68"/>
        <v>1052.52</v>
      </c>
      <c r="E468" s="74">
        <f t="shared" si="69"/>
        <v>1072.3699999999999</v>
      </c>
      <c r="F468" s="74">
        <f t="shared" si="70"/>
        <v>1223.75</v>
      </c>
      <c r="G468" s="75">
        <f t="shared" si="71"/>
        <v>1572.7800000000002</v>
      </c>
      <c r="H468" s="118">
        <f t="shared" si="72"/>
        <v>1012.4</v>
      </c>
      <c r="I468" s="96" t="str">
        <f>АТС!F500</f>
        <v>810,11</v>
      </c>
      <c r="J468" s="94">
        <f>СН!B502</f>
        <v>198.99</v>
      </c>
      <c r="K468" s="34">
        <f t="shared" si="73"/>
        <v>3.3000000000000003</v>
      </c>
      <c r="L468" s="372">
        <f t="shared" si="73"/>
        <v>40.119999999999997</v>
      </c>
      <c r="M468" s="373">
        <f t="shared" si="73"/>
        <v>59.97</v>
      </c>
      <c r="N468" s="373">
        <f t="shared" si="73"/>
        <v>211.35</v>
      </c>
      <c r="O468" s="374">
        <f t="shared" si="73"/>
        <v>560.38</v>
      </c>
    </row>
    <row r="469" spans="1:15" x14ac:dyDescent="0.25">
      <c r="A469" s="61" t="str">
        <f>АТС!A501</f>
        <v>20.05.2018</v>
      </c>
      <c r="B469" s="64">
        <f>АТС!B501</f>
        <v>4</v>
      </c>
      <c r="C469" s="61" t="s">
        <v>114</v>
      </c>
      <c r="D469" s="73">
        <f t="shared" si="68"/>
        <v>1107.3400000000001</v>
      </c>
      <c r="E469" s="74">
        <f t="shared" si="69"/>
        <v>1127.19</v>
      </c>
      <c r="F469" s="74">
        <f t="shared" si="70"/>
        <v>1278.5700000000002</v>
      </c>
      <c r="G469" s="75">
        <f t="shared" si="71"/>
        <v>1627.6</v>
      </c>
      <c r="H469" s="118">
        <f t="shared" si="72"/>
        <v>1067.22</v>
      </c>
      <c r="I469" s="96" t="str">
        <f>АТС!F501</f>
        <v>854,12</v>
      </c>
      <c r="J469" s="94">
        <f>СН!B503</f>
        <v>209.8</v>
      </c>
      <c r="K469" s="34">
        <f t="shared" si="73"/>
        <v>3.3000000000000003</v>
      </c>
      <c r="L469" s="372">
        <f t="shared" si="73"/>
        <v>40.119999999999997</v>
      </c>
      <c r="M469" s="373">
        <f t="shared" si="73"/>
        <v>59.97</v>
      </c>
      <c r="N469" s="373">
        <f t="shared" si="73"/>
        <v>211.35</v>
      </c>
      <c r="O469" s="374">
        <f t="shared" si="73"/>
        <v>560.38</v>
      </c>
    </row>
    <row r="470" spans="1:15" x14ac:dyDescent="0.25">
      <c r="A470" s="61" t="str">
        <f>АТС!A502</f>
        <v>20.05.2018</v>
      </c>
      <c r="B470" s="64">
        <f>АТС!B502</f>
        <v>5</v>
      </c>
      <c r="C470" s="61" t="s">
        <v>114</v>
      </c>
      <c r="D470" s="73">
        <f t="shared" si="68"/>
        <v>1105.0900000000001</v>
      </c>
      <c r="E470" s="74">
        <f t="shared" si="69"/>
        <v>1124.94</v>
      </c>
      <c r="F470" s="74">
        <f t="shared" si="70"/>
        <v>1276.3200000000002</v>
      </c>
      <c r="G470" s="75">
        <f t="shared" si="71"/>
        <v>1625.35</v>
      </c>
      <c r="H470" s="118">
        <f t="shared" si="72"/>
        <v>1064.97</v>
      </c>
      <c r="I470" s="96" t="str">
        <f>АТС!F502</f>
        <v>852,32</v>
      </c>
      <c r="J470" s="94">
        <f>СН!B504</f>
        <v>209.35</v>
      </c>
      <c r="K470" s="34">
        <f t="shared" si="73"/>
        <v>3.3000000000000003</v>
      </c>
      <c r="L470" s="372">
        <f t="shared" si="73"/>
        <v>40.119999999999997</v>
      </c>
      <c r="M470" s="373">
        <f t="shared" si="73"/>
        <v>59.97</v>
      </c>
      <c r="N470" s="373">
        <f t="shared" si="73"/>
        <v>211.35</v>
      </c>
      <c r="O470" s="374">
        <f t="shared" si="73"/>
        <v>560.38</v>
      </c>
    </row>
    <row r="471" spans="1:15" x14ac:dyDescent="0.25">
      <c r="A471" s="61" t="str">
        <f>АТС!A503</f>
        <v>20.05.2018</v>
      </c>
      <c r="B471" s="64">
        <f>АТС!B503</f>
        <v>6</v>
      </c>
      <c r="C471" s="61" t="s">
        <v>114</v>
      </c>
      <c r="D471" s="73">
        <f t="shared" si="68"/>
        <v>1309.25</v>
      </c>
      <c r="E471" s="74">
        <f t="shared" si="69"/>
        <v>1329.1</v>
      </c>
      <c r="F471" s="74">
        <f t="shared" si="70"/>
        <v>1480.48</v>
      </c>
      <c r="G471" s="75">
        <f t="shared" si="71"/>
        <v>1829.51</v>
      </c>
      <c r="H471" s="118">
        <f t="shared" si="72"/>
        <v>1269.1299999999999</v>
      </c>
      <c r="I471" s="96" t="str">
        <f>АТС!F503</f>
        <v>1016,22</v>
      </c>
      <c r="J471" s="94">
        <f>СН!B505</f>
        <v>249.61</v>
      </c>
      <c r="K471" s="34">
        <f t="shared" si="73"/>
        <v>3.3000000000000003</v>
      </c>
      <c r="L471" s="372">
        <f t="shared" si="73"/>
        <v>40.119999999999997</v>
      </c>
      <c r="M471" s="373">
        <f t="shared" si="73"/>
        <v>59.97</v>
      </c>
      <c r="N471" s="373">
        <f t="shared" si="73"/>
        <v>211.35</v>
      </c>
      <c r="O471" s="374">
        <f t="shared" si="73"/>
        <v>560.38</v>
      </c>
    </row>
    <row r="472" spans="1:15" x14ac:dyDescent="0.25">
      <c r="A472" s="61" t="str">
        <f>АТС!A504</f>
        <v>20.05.2018</v>
      </c>
      <c r="B472" s="64">
        <f>АТС!B504</f>
        <v>7</v>
      </c>
      <c r="C472" s="61" t="s">
        <v>114</v>
      </c>
      <c r="D472" s="73">
        <f t="shared" si="68"/>
        <v>1054.28</v>
      </c>
      <c r="E472" s="74">
        <f t="shared" si="69"/>
        <v>1074.1300000000001</v>
      </c>
      <c r="F472" s="74">
        <f t="shared" si="70"/>
        <v>1225.51</v>
      </c>
      <c r="G472" s="75">
        <f t="shared" si="71"/>
        <v>1574.54</v>
      </c>
      <c r="H472" s="118">
        <f t="shared" si="72"/>
        <v>1014.16</v>
      </c>
      <c r="I472" s="96" t="str">
        <f>АТС!F504</f>
        <v>811,53</v>
      </c>
      <c r="J472" s="94">
        <f>СН!B506</f>
        <v>199.33</v>
      </c>
      <c r="K472" s="34">
        <f t="shared" si="73"/>
        <v>3.3000000000000003</v>
      </c>
      <c r="L472" s="372">
        <f t="shared" si="73"/>
        <v>40.119999999999997</v>
      </c>
      <c r="M472" s="373">
        <f t="shared" si="73"/>
        <v>59.97</v>
      </c>
      <c r="N472" s="373">
        <f t="shared" si="73"/>
        <v>211.35</v>
      </c>
      <c r="O472" s="374">
        <f t="shared" si="73"/>
        <v>560.38</v>
      </c>
    </row>
    <row r="473" spans="1:15" x14ac:dyDescent="0.25">
      <c r="A473" s="61" t="str">
        <f>АТС!A505</f>
        <v>20.05.2018</v>
      </c>
      <c r="B473" s="64">
        <f>АТС!B505</f>
        <v>8</v>
      </c>
      <c r="C473" s="61" t="s">
        <v>114</v>
      </c>
      <c r="D473" s="73">
        <f t="shared" si="68"/>
        <v>1272.4299999999998</v>
      </c>
      <c r="E473" s="74">
        <f t="shared" si="69"/>
        <v>1292.28</v>
      </c>
      <c r="F473" s="74">
        <f t="shared" si="70"/>
        <v>1443.6599999999999</v>
      </c>
      <c r="G473" s="75">
        <f t="shared" si="71"/>
        <v>1792.69</v>
      </c>
      <c r="H473" s="118">
        <f t="shared" si="72"/>
        <v>1232.31</v>
      </c>
      <c r="I473" s="96" t="str">
        <f>АТС!F505</f>
        <v>986,66</v>
      </c>
      <c r="J473" s="94">
        <f>СН!B507</f>
        <v>242.35</v>
      </c>
      <c r="K473" s="34">
        <f t="shared" si="73"/>
        <v>3.3000000000000003</v>
      </c>
      <c r="L473" s="372">
        <f t="shared" si="73"/>
        <v>40.119999999999997</v>
      </c>
      <c r="M473" s="373">
        <f t="shared" si="73"/>
        <v>59.97</v>
      </c>
      <c r="N473" s="373">
        <f t="shared" si="73"/>
        <v>211.35</v>
      </c>
      <c r="O473" s="374">
        <f t="shared" si="73"/>
        <v>560.38</v>
      </c>
    </row>
    <row r="474" spans="1:15" x14ac:dyDescent="0.25">
      <c r="A474" s="61" t="str">
        <f>АТС!A506</f>
        <v>20.05.2018</v>
      </c>
      <c r="B474" s="64">
        <f>АТС!B506</f>
        <v>9</v>
      </c>
      <c r="C474" s="61" t="s">
        <v>114</v>
      </c>
      <c r="D474" s="73">
        <f t="shared" si="68"/>
        <v>1137.8899999999999</v>
      </c>
      <c r="E474" s="74">
        <f t="shared" si="69"/>
        <v>1157.74</v>
      </c>
      <c r="F474" s="74">
        <f t="shared" si="70"/>
        <v>1309.1199999999999</v>
      </c>
      <c r="G474" s="75">
        <f t="shared" si="71"/>
        <v>1658.15</v>
      </c>
      <c r="H474" s="118">
        <f t="shared" si="72"/>
        <v>1097.77</v>
      </c>
      <c r="I474" s="96" t="str">
        <f>АТС!F506</f>
        <v>878,65</v>
      </c>
      <c r="J474" s="94">
        <f>СН!B508</f>
        <v>215.82</v>
      </c>
      <c r="K474" s="34">
        <f t="shared" si="73"/>
        <v>3.3000000000000003</v>
      </c>
      <c r="L474" s="372">
        <f t="shared" si="73"/>
        <v>40.119999999999997</v>
      </c>
      <c r="M474" s="373">
        <f t="shared" si="73"/>
        <v>59.97</v>
      </c>
      <c r="N474" s="373">
        <f t="shared" si="73"/>
        <v>211.35</v>
      </c>
      <c r="O474" s="374">
        <f t="shared" si="73"/>
        <v>560.38</v>
      </c>
    </row>
    <row r="475" spans="1:15" x14ac:dyDescent="0.25">
      <c r="A475" s="61" t="str">
        <f>АТС!A507</f>
        <v>20.05.2018</v>
      </c>
      <c r="B475" s="64">
        <f>АТС!B507</f>
        <v>10</v>
      </c>
      <c r="C475" s="61" t="s">
        <v>114</v>
      </c>
      <c r="D475" s="73">
        <f t="shared" si="68"/>
        <v>1079.79</v>
      </c>
      <c r="E475" s="74">
        <f t="shared" si="69"/>
        <v>1099.6399999999999</v>
      </c>
      <c r="F475" s="74">
        <f t="shared" si="70"/>
        <v>1251.02</v>
      </c>
      <c r="G475" s="75">
        <f t="shared" si="71"/>
        <v>1600.05</v>
      </c>
      <c r="H475" s="118">
        <f t="shared" si="72"/>
        <v>1039.6699999999998</v>
      </c>
      <c r="I475" s="96" t="str">
        <f>АТС!F507</f>
        <v>832,01</v>
      </c>
      <c r="J475" s="94">
        <f>СН!B509</f>
        <v>204.36</v>
      </c>
      <c r="K475" s="34">
        <f t="shared" si="73"/>
        <v>3.3000000000000003</v>
      </c>
      <c r="L475" s="372">
        <f t="shared" si="73"/>
        <v>40.119999999999997</v>
      </c>
      <c r="M475" s="373">
        <f t="shared" si="73"/>
        <v>59.97</v>
      </c>
      <c r="N475" s="373">
        <f t="shared" si="73"/>
        <v>211.35</v>
      </c>
      <c r="O475" s="374">
        <f t="shared" si="73"/>
        <v>560.38</v>
      </c>
    </row>
    <row r="476" spans="1:15" x14ac:dyDescent="0.25">
      <c r="A476" s="61" t="str">
        <f>АТС!A508</f>
        <v>20.05.2018</v>
      </c>
      <c r="B476" s="64">
        <f>АТС!B508</f>
        <v>11</v>
      </c>
      <c r="C476" s="61" t="s">
        <v>114</v>
      </c>
      <c r="D476" s="73">
        <f t="shared" si="68"/>
        <v>1079.69</v>
      </c>
      <c r="E476" s="74">
        <f t="shared" si="69"/>
        <v>1099.54</v>
      </c>
      <c r="F476" s="74">
        <f t="shared" si="70"/>
        <v>1250.92</v>
      </c>
      <c r="G476" s="75">
        <f t="shared" si="71"/>
        <v>1599.9499999999998</v>
      </c>
      <c r="H476" s="118">
        <f t="shared" si="72"/>
        <v>1039.57</v>
      </c>
      <c r="I476" s="96" t="str">
        <f>АТС!F508</f>
        <v>831,93</v>
      </c>
      <c r="J476" s="94">
        <f>СН!B510</f>
        <v>204.34</v>
      </c>
      <c r="K476" s="34">
        <f t="shared" si="73"/>
        <v>3.3000000000000003</v>
      </c>
      <c r="L476" s="372">
        <f t="shared" si="73"/>
        <v>40.119999999999997</v>
      </c>
      <c r="M476" s="373">
        <f t="shared" si="73"/>
        <v>59.97</v>
      </c>
      <c r="N476" s="373">
        <f t="shared" si="73"/>
        <v>211.35</v>
      </c>
      <c r="O476" s="374">
        <f t="shared" si="73"/>
        <v>560.38</v>
      </c>
    </row>
    <row r="477" spans="1:15" x14ac:dyDescent="0.25">
      <c r="A477" s="61" t="str">
        <f>АТС!A509</f>
        <v>20.05.2018</v>
      </c>
      <c r="B477" s="64">
        <f>АТС!B509</f>
        <v>12</v>
      </c>
      <c r="C477" s="61" t="s">
        <v>114</v>
      </c>
      <c r="D477" s="73">
        <f t="shared" si="68"/>
        <v>1101.76</v>
      </c>
      <c r="E477" s="74">
        <f t="shared" si="69"/>
        <v>1121.6100000000001</v>
      </c>
      <c r="F477" s="74">
        <f t="shared" si="70"/>
        <v>1272.99</v>
      </c>
      <c r="G477" s="75">
        <f t="shared" si="71"/>
        <v>1622.02</v>
      </c>
      <c r="H477" s="118">
        <f t="shared" si="72"/>
        <v>1061.6399999999999</v>
      </c>
      <c r="I477" s="96" t="str">
        <f>АТС!F509</f>
        <v>849,64</v>
      </c>
      <c r="J477" s="94">
        <f>СН!B511</f>
        <v>208.7</v>
      </c>
      <c r="K477" s="34">
        <f t="shared" si="73"/>
        <v>3.3000000000000003</v>
      </c>
      <c r="L477" s="372">
        <f t="shared" si="73"/>
        <v>40.119999999999997</v>
      </c>
      <c r="M477" s="373">
        <f t="shared" si="73"/>
        <v>59.97</v>
      </c>
      <c r="N477" s="373">
        <f t="shared" si="73"/>
        <v>211.35</v>
      </c>
      <c r="O477" s="374">
        <f t="shared" si="73"/>
        <v>560.38</v>
      </c>
    </row>
    <row r="478" spans="1:15" x14ac:dyDescent="0.25">
      <c r="A478" s="61" t="str">
        <f>АТС!A510</f>
        <v>20.05.2018</v>
      </c>
      <c r="B478" s="64">
        <f>АТС!B510</f>
        <v>13</v>
      </c>
      <c r="C478" s="61" t="s">
        <v>114</v>
      </c>
      <c r="D478" s="73">
        <f t="shared" si="68"/>
        <v>1137.92</v>
      </c>
      <c r="E478" s="74">
        <f t="shared" si="69"/>
        <v>1157.77</v>
      </c>
      <c r="F478" s="74">
        <f t="shared" si="70"/>
        <v>1309.1500000000001</v>
      </c>
      <c r="G478" s="75">
        <f t="shared" si="71"/>
        <v>1658.1799999999998</v>
      </c>
      <c r="H478" s="118">
        <f t="shared" si="72"/>
        <v>1097.8</v>
      </c>
      <c r="I478" s="96" t="str">
        <f>АТС!F510</f>
        <v>878,67</v>
      </c>
      <c r="J478" s="94">
        <f>СН!B512</f>
        <v>215.83</v>
      </c>
      <c r="K478" s="34">
        <f t="shared" si="73"/>
        <v>3.3000000000000003</v>
      </c>
      <c r="L478" s="372">
        <f t="shared" si="73"/>
        <v>40.119999999999997</v>
      </c>
      <c r="M478" s="373">
        <f t="shared" si="73"/>
        <v>59.97</v>
      </c>
      <c r="N478" s="373">
        <f t="shared" si="73"/>
        <v>211.35</v>
      </c>
      <c r="O478" s="374">
        <f t="shared" si="73"/>
        <v>560.38</v>
      </c>
    </row>
    <row r="479" spans="1:15" x14ac:dyDescent="0.25">
      <c r="A479" s="61" t="str">
        <f>АТС!A511</f>
        <v>20.05.2018</v>
      </c>
      <c r="B479" s="64">
        <f>АТС!B511</f>
        <v>14</v>
      </c>
      <c r="C479" s="61" t="s">
        <v>114</v>
      </c>
      <c r="D479" s="73">
        <f t="shared" si="68"/>
        <v>1139.6299999999999</v>
      </c>
      <c r="E479" s="74">
        <f t="shared" si="69"/>
        <v>1159.48</v>
      </c>
      <c r="F479" s="74">
        <f t="shared" si="70"/>
        <v>1310.86</v>
      </c>
      <c r="G479" s="75">
        <f t="shared" si="71"/>
        <v>1659.8899999999999</v>
      </c>
      <c r="H479" s="118">
        <f t="shared" si="72"/>
        <v>1099.51</v>
      </c>
      <c r="I479" s="96" t="str">
        <f>АТС!F511</f>
        <v>880,05</v>
      </c>
      <c r="J479" s="94">
        <f>СН!B513</f>
        <v>216.16</v>
      </c>
      <c r="K479" s="34">
        <f t="shared" si="73"/>
        <v>3.3000000000000003</v>
      </c>
      <c r="L479" s="372">
        <f t="shared" si="73"/>
        <v>40.119999999999997</v>
      </c>
      <c r="M479" s="373">
        <f t="shared" si="73"/>
        <v>59.97</v>
      </c>
      <c r="N479" s="373">
        <f t="shared" si="73"/>
        <v>211.35</v>
      </c>
      <c r="O479" s="374">
        <f t="shared" si="73"/>
        <v>560.38</v>
      </c>
    </row>
    <row r="480" spans="1:15" x14ac:dyDescent="0.25">
      <c r="A480" s="61" t="str">
        <f>АТС!A512</f>
        <v>20.05.2018</v>
      </c>
      <c r="B480" s="64">
        <f>АТС!B512</f>
        <v>15</v>
      </c>
      <c r="C480" s="61" t="s">
        <v>114</v>
      </c>
      <c r="D480" s="73">
        <f t="shared" si="68"/>
        <v>1182.33</v>
      </c>
      <c r="E480" s="74">
        <f t="shared" si="69"/>
        <v>1202.18</v>
      </c>
      <c r="F480" s="74">
        <f t="shared" si="70"/>
        <v>1353.56</v>
      </c>
      <c r="G480" s="75">
        <f t="shared" si="71"/>
        <v>1702.5900000000001</v>
      </c>
      <c r="H480" s="118">
        <f t="shared" si="72"/>
        <v>1142.21</v>
      </c>
      <c r="I480" s="96" t="str">
        <f>АТС!F512</f>
        <v>914,33</v>
      </c>
      <c r="J480" s="94">
        <f>СН!B514</f>
        <v>224.58</v>
      </c>
      <c r="K480" s="34">
        <f t="shared" si="73"/>
        <v>3.3000000000000003</v>
      </c>
      <c r="L480" s="372">
        <f t="shared" si="73"/>
        <v>40.119999999999997</v>
      </c>
      <c r="M480" s="373">
        <f t="shared" si="73"/>
        <v>59.97</v>
      </c>
      <c r="N480" s="373">
        <f t="shared" si="73"/>
        <v>211.35</v>
      </c>
      <c r="O480" s="374">
        <f t="shared" si="73"/>
        <v>560.38</v>
      </c>
    </row>
    <row r="481" spans="1:15" x14ac:dyDescent="0.25">
      <c r="A481" s="61" t="str">
        <f>АТС!A513</f>
        <v>20.05.2018</v>
      </c>
      <c r="B481" s="64">
        <f>АТС!B513</f>
        <v>16</v>
      </c>
      <c r="C481" s="61" t="s">
        <v>114</v>
      </c>
      <c r="D481" s="73">
        <f t="shared" si="68"/>
        <v>1180.83</v>
      </c>
      <c r="E481" s="74">
        <f t="shared" si="69"/>
        <v>1200.68</v>
      </c>
      <c r="F481" s="74">
        <f t="shared" si="70"/>
        <v>1352.06</v>
      </c>
      <c r="G481" s="75">
        <f t="shared" si="71"/>
        <v>1701.0900000000001</v>
      </c>
      <c r="H481" s="118">
        <f t="shared" si="72"/>
        <v>1140.71</v>
      </c>
      <c r="I481" s="96" t="str">
        <f>АТС!F513</f>
        <v>913,12</v>
      </c>
      <c r="J481" s="94">
        <f>СН!B515</f>
        <v>224.29</v>
      </c>
      <c r="K481" s="34">
        <f t="shared" ref="K481:O495" si="74">K480</f>
        <v>3.3000000000000003</v>
      </c>
      <c r="L481" s="372">
        <f t="shared" si="74"/>
        <v>40.119999999999997</v>
      </c>
      <c r="M481" s="373">
        <f t="shared" si="74"/>
        <v>59.97</v>
      </c>
      <c r="N481" s="373">
        <f t="shared" si="74"/>
        <v>211.35</v>
      </c>
      <c r="O481" s="374">
        <f t="shared" si="74"/>
        <v>560.38</v>
      </c>
    </row>
    <row r="482" spans="1:15" x14ac:dyDescent="0.25">
      <c r="A482" s="61" t="str">
        <f>АТС!A514</f>
        <v>20.05.2018</v>
      </c>
      <c r="B482" s="64">
        <f>АТС!B514</f>
        <v>17</v>
      </c>
      <c r="C482" s="61" t="s">
        <v>114</v>
      </c>
      <c r="D482" s="73">
        <f t="shared" si="68"/>
        <v>1142.8899999999999</v>
      </c>
      <c r="E482" s="74">
        <f t="shared" si="69"/>
        <v>1162.74</v>
      </c>
      <c r="F482" s="74">
        <f t="shared" si="70"/>
        <v>1314.12</v>
      </c>
      <c r="G482" s="75">
        <f t="shared" si="71"/>
        <v>1663.15</v>
      </c>
      <c r="H482" s="118">
        <f t="shared" si="72"/>
        <v>1102.77</v>
      </c>
      <c r="I482" s="96" t="str">
        <f>АТС!F514</f>
        <v>882,66</v>
      </c>
      <c r="J482" s="94">
        <f>СН!B516</f>
        <v>216.81</v>
      </c>
      <c r="K482" s="34">
        <f t="shared" si="74"/>
        <v>3.3000000000000003</v>
      </c>
      <c r="L482" s="372">
        <f t="shared" si="74"/>
        <v>40.119999999999997</v>
      </c>
      <c r="M482" s="373">
        <f t="shared" si="74"/>
        <v>59.97</v>
      </c>
      <c r="N482" s="373">
        <f t="shared" si="74"/>
        <v>211.35</v>
      </c>
      <c r="O482" s="374">
        <f t="shared" si="74"/>
        <v>560.38</v>
      </c>
    </row>
    <row r="483" spans="1:15" x14ac:dyDescent="0.25">
      <c r="A483" s="61" t="str">
        <f>АТС!A515</f>
        <v>20.05.2018</v>
      </c>
      <c r="B483" s="64">
        <f>АТС!B515</f>
        <v>18</v>
      </c>
      <c r="C483" s="61" t="s">
        <v>114</v>
      </c>
      <c r="D483" s="73">
        <f t="shared" si="68"/>
        <v>1143.3499999999999</v>
      </c>
      <c r="E483" s="74">
        <f t="shared" si="69"/>
        <v>1163.2</v>
      </c>
      <c r="F483" s="74">
        <f t="shared" si="70"/>
        <v>1314.58</v>
      </c>
      <c r="G483" s="75">
        <f t="shared" si="71"/>
        <v>1663.6100000000001</v>
      </c>
      <c r="H483" s="118">
        <f t="shared" si="72"/>
        <v>1103.23</v>
      </c>
      <c r="I483" s="96" t="str">
        <f>АТС!F515</f>
        <v>883,03</v>
      </c>
      <c r="J483" s="94">
        <f>СН!B517</f>
        <v>216.9</v>
      </c>
      <c r="K483" s="34">
        <f t="shared" si="74"/>
        <v>3.3000000000000003</v>
      </c>
      <c r="L483" s="372">
        <f t="shared" si="74"/>
        <v>40.119999999999997</v>
      </c>
      <c r="M483" s="373">
        <f t="shared" si="74"/>
        <v>59.97</v>
      </c>
      <c r="N483" s="373">
        <f t="shared" si="74"/>
        <v>211.35</v>
      </c>
      <c r="O483" s="374">
        <f t="shared" si="74"/>
        <v>560.38</v>
      </c>
    </row>
    <row r="484" spans="1:15" x14ac:dyDescent="0.25">
      <c r="A484" s="61" t="str">
        <f>АТС!A516</f>
        <v>20.05.2018</v>
      </c>
      <c r="B484" s="64">
        <f>АТС!B516</f>
        <v>19</v>
      </c>
      <c r="C484" s="61" t="s">
        <v>114</v>
      </c>
      <c r="D484" s="73">
        <f t="shared" si="68"/>
        <v>1343.21</v>
      </c>
      <c r="E484" s="74">
        <f t="shared" si="69"/>
        <v>1363.06</v>
      </c>
      <c r="F484" s="74">
        <f t="shared" si="70"/>
        <v>1514.44</v>
      </c>
      <c r="G484" s="75">
        <f t="shared" si="71"/>
        <v>1863.47</v>
      </c>
      <c r="H484" s="118">
        <f t="shared" si="72"/>
        <v>1303.0899999999999</v>
      </c>
      <c r="I484" s="96" t="str">
        <f>АТС!F516</f>
        <v>1043,48</v>
      </c>
      <c r="J484" s="94">
        <f>СН!B518</f>
        <v>256.31</v>
      </c>
      <c r="K484" s="34">
        <f t="shared" si="74"/>
        <v>3.3000000000000003</v>
      </c>
      <c r="L484" s="372">
        <f t="shared" si="74"/>
        <v>40.119999999999997</v>
      </c>
      <c r="M484" s="373">
        <f t="shared" si="74"/>
        <v>59.97</v>
      </c>
      <c r="N484" s="373">
        <f t="shared" si="74"/>
        <v>211.35</v>
      </c>
      <c r="O484" s="374">
        <f t="shared" si="74"/>
        <v>560.38</v>
      </c>
    </row>
    <row r="485" spans="1:15" x14ac:dyDescent="0.25">
      <c r="A485" s="61" t="str">
        <f>АТС!A517</f>
        <v>20.05.2018</v>
      </c>
      <c r="B485" s="64">
        <f>АТС!B517</f>
        <v>20</v>
      </c>
      <c r="C485" s="61" t="s">
        <v>114</v>
      </c>
      <c r="D485" s="73">
        <f t="shared" si="68"/>
        <v>983.26</v>
      </c>
      <c r="E485" s="74">
        <f t="shared" si="69"/>
        <v>1003.11</v>
      </c>
      <c r="F485" s="74">
        <f t="shared" si="70"/>
        <v>1154.49</v>
      </c>
      <c r="G485" s="75">
        <f t="shared" si="71"/>
        <v>1503.52</v>
      </c>
      <c r="H485" s="118">
        <f t="shared" si="72"/>
        <v>943.14</v>
      </c>
      <c r="I485" s="96" t="str">
        <f>АТС!F517</f>
        <v>754,51</v>
      </c>
      <c r="J485" s="94">
        <f>СН!B519</f>
        <v>185.33</v>
      </c>
      <c r="K485" s="34">
        <f t="shared" si="74"/>
        <v>3.3000000000000003</v>
      </c>
      <c r="L485" s="372">
        <f t="shared" si="74"/>
        <v>40.119999999999997</v>
      </c>
      <c r="M485" s="373">
        <f t="shared" si="74"/>
        <v>59.97</v>
      </c>
      <c r="N485" s="373">
        <f t="shared" si="74"/>
        <v>211.35</v>
      </c>
      <c r="O485" s="374">
        <f t="shared" si="74"/>
        <v>560.38</v>
      </c>
    </row>
    <row r="486" spans="1:15" x14ac:dyDescent="0.25">
      <c r="A486" s="61" t="str">
        <f>АТС!A518</f>
        <v>20.05.2018</v>
      </c>
      <c r="B486" s="64">
        <f>АТС!B518</f>
        <v>21</v>
      </c>
      <c r="C486" s="61" t="s">
        <v>114</v>
      </c>
      <c r="D486" s="73">
        <f t="shared" si="68"/>
        <v>1007.5899999999999</v>
      </c>
      <c r="E486" s="74">
        <f t="shared" si="69"/>
        <v>1027.44</v>
      </c>
      <c r="F486" s="74">
        <f t="shared" si="70"/>
        <v>1178.82</v>
      </c>
      <c r="G486" s="75">
        <f t="shared" si="71"/>
        <v>1527.85</v>
      </c>
      <c r="H486" s="118">
        <f t="shared" si="72"/>
        <v>967.46999999999991</v>
      </c>
      <c r="I486" s="96" t="str">
        <f>АТС!F518</f>
        <v>774,04</v>
      </c>
      <c r="J486" s="94">
        <f>СН!B520</f>
        <v>190.13</v>
      </c>
      <c r="K486" s="34">
        <f t="shared" si="74"/>
        <v>3.3000000000000003</v>
      </c>
      <c r="L486" s="372">
        <f t="shared" si="74"/>
        <v>40.119999999999997</v>
      </c>
      <c r="M486" s="373">
        <f t="shared" si="74"/>
        <v>59.97</v>
      </c>
      <c r="N486" s="373">
        <f t="shared" si="74"/>
        <v>211.35</v>
      </c>
      <c r="O486" s="374">
        <f t="shared" si="74"/>
        <v>560.38</v>
      </c>
    </row>
    <row r="487" spans="1:15" x14ac:dyDescent="0.25">
      <c r="A487" s="61" t="str">
        <f>АТС!A519</f>
        <v>20.05.2018</v>
      </c>
      <c r="B487" s="64">
        <f>АТС!B519</f>
        <v>22</v>
      </c>
      <c r="C487" s="61" t="s">
        <v>114</v>
      </c>
      <c r="D487" s="73">
        <f t="shared" si="68"/>
        <v>1346.81</v>
      </c>
      <c r="E487" s="74">
        <f t="shared" si="69"/>
        <v>1366.6599999999999</v>
      </c>
      <c r="F487" s="74">
        <f t="shared" si="70"/>
        <v>1518.04</v>
      </c>
      <c r="G487" s="75">
        <f t="shared" si="71"/>
        <v>1867.07</v>
      </c>
      <c r="H487" s="118">
        <f t="shared" si="72"/>
        <v>1306.6899999999998</v>
      </c>
      <c r="I487" s="96" t="str">
        <f>АТС!F519</f>
        <v>1046,37</v>
      </c>
      <c r="J487" s="94">
        <f>СН!B521</f>
        <v>257.02</v>
      </c>
      <c r="K487" s="34">
        <f t="shared" si="74"/>
        <v>3.3000000000000003</v>
      </c>
      <c r="L487" s="372">
        <f t="shared" si="74"/>
        <v>40.119999999999997</v>
      </c>
      <c r="M487" s="373">
        <f t="shared" si="74"/>
        <v>59.97</v>
      </c>
      <c r="N487" s="373">
        <f t="shared" si="74"/>
        <v>211.35</v>
      </c>
      <c r="O487" s="374">
        <f t="shared" si="74"/>
        <v>560.38</v>
      </c>
    </row>
    <row r="488" spans="1:15" x14ac:dyDescent="0.25">
      <c r="A488" s="61" t="str">
        <f>АТС!A520</f>
        <v>20.05.2018</v>
      </c>
      <c r="B488" s="64">
        <f>АТС!B520</f>
        <v>23</v>
      </c>
      <c r="C488" s="61" t="s">
        <v>114</v>
      </c>
      <c r="D488" s="73">
        <f t="shared" si="68"/>
        <v>971.11</v>
      </c>
      <c r="E488" s="74">
        <f t="shared" si="69"/>
        <v>990.96</v>
      </c>
      <c r="F488" s="74">
        <f t="shared" si="70"/>
        <v>1142.3400000000001</v>
      </c>
      <c r="G488" s="75">
        <f t="shared" si="71"/>
        <v>1491.37</v>
      </c>
      <c r="H488" s="118">
        <f t="shared" si="72"/>
        <v>930.99</v>
      </c>
      <c r="I488" s="96" t="str">
        <f>АТС!F520</f>
        <v>744,76</v>
      </c>
      <c r="J488" s="94">
        <f>СН!B522</f>
        <v>182.93</v>
      </c>
      <c r="K488" s="34">
        <f t="shared" si="74"/>
        <v>3.3000000000000003</v>
      </c>
      <c r="L488" s="372">
        <f t="shared" si="74"/>
        <v>40.119999999999997</v>
      </c>
      <c r="M488" s="373">
        <f t="shared" si="74"/>
        <v>59.97</v>
      </c>
      <c r="N488" s="373">
        <f t="shared" si="74"/>
        <v>211.35</v>
      </c>
      <c r="O488" s="374">
        <f t="shared" si="74"/>
        <v>560.38</v>
      </c>
    </row>
    <row r="489" spans="1:15" x14ac:dyDescent="0.25">
      <c r="A489" s="61" t="str">
        <f>АТС!A521</f>
        <v>21.05.2018</v>
      </c>
      <c r="B489" s="64">
        <f>АТС!B521</f>
        <v>0</v>
      </c>
      <c r="C489" s="61" t="s">
        <v>114</v>
      </c>
      <c r="D489" s="73">
        <f t="shared" si="68"/>
        <v>944.38</v>
      </c>
      <c r="E489" s="74">
        <f t="shared" si="69"/>
        <v>964.23</v>
      </c>
      <c r="F489" s="74">
        <f t="shared" si="70"/>
        <v>1115.6099999999999</v>
      </c>
      <c r="G489" s="75">
        <f t="shared" si="71"/>
        <v>1464.6399999999999</v>
      </c>
      <c r="H489" s="118">
        <f t="shared" si="72"/>
        <v>904.25999999999988</v>
      </c>
      <c r="I489" s="96" t="str">
        <f>АТС!F521</f>
        <v>723,3</v>
      </c>
      <c r="J489" s="94">
        <f>СН!B523</f>
        <v>177.66</v>
      </c>
      <c r="K489" s="34">
        <f t="shared" si="74"/>
        <v>3.3000000000000003</v>
      </c>
      <c r="L489" s="372">
        <f t="shared" si="74"/>
        <v>40.119999999999997</v>
      </c>
      <c r="M489" s="373">
        <f t="shared" si="74"/>
        <v>59.97</v>
      </c>
      <c r="N489" s="373">
        <f t="shared" si="74"/>
        <v>211.35</v>
      </c>
      <c r="O489" s="374">
        <f t="shared" si="74"/>
        <v>560.38</v>
      </c>
    </row>
    <row r="490" spans="1:15" x14ac:dyDescent="0.25">
      <c r="A490" s="61" t="str">
        <f>АТС!A522</f>
        <v>21.05.2018</v>
      </c>
      <c r="B490" s="64">
        <f>АТС!B522</f>
        <v>1</v>
      </c>
      <c r="C490" s="61" t="s">
        <v>114</v>
      </c>
      <c r="D490" s="73">
        <f t="shared" si="68"/>
        <v>967.08999999999992</v>
      </c>
      <c r="E490" s="74">
        <f t="shared" si="69"/>
        <v>986.93999999999994</v>
      </c>
      <c r="F490" s="74">
        <f t="shared" si="70"/>
        <v>1138.32</v>
      </c>
      <c r="G490" s="75">
        <f t="shared" si="71"/>
        <v>1487.35</v>
      </c>
      <c r="H490" s="118">
        <f t="shared" si="72"/>
        <v>926.96999999999991</v>
      </c>
      <c r="I490" s="96" t="str">
        <f>АТС!F522</f>
        <v>741,53</v>
      </c>
      <c r="J490" s="94">
        <f>СН!B524</f>
        <v>182.14</v>
      </c>
      <c r="K490" s="34">
        <f t="shared" si="74"/>
        <v>3.3000000000000003</v>
      </c>
      <c r="L490" s="372">
        <f t="shared" si="74"/>
        <v>40.119999999999997</v>
      </c>
      <c r="M490" s="373">
        <f t="shared" si="74"/>
        <v>59.97</v>
      </c>
      <c r="N490" s="373">
        <f t="shared" si="74"/>
        <v>211.35</v>
      </c>
      <c r="O490" s="374">
        <f t="shared" si="74"/>
        <v>560.38</v>
      </c>
    </row>
    <row r="491" spans="1:15" x14ac:dyDescent="0.25">
      <c r="A491" s="61" t="str">
        <f>АТС!A523</f>
        <v>21.05.2018</v>
      </c>
      <c r="B491" s="64">
        <f>АТС!B523</f>
        <v>2</v>
      </c>
      <c r="C491" s="61" t="s">
        <v>114</v>
      </c>
      <c r="D491" s="73">
        <f t="shared" si="68"/>
        <v>996.69999999999993</v>
      </c>
      <c r="E491" s="74">
        <f t="shared" si="69"/>
        <v>1016.55</v>
      </c>
      <c r="F491" s="74">
        <f t="shared" si="70"/>
        <v>1167.9299999999998</v>
      </c>
      <c r="G491" s="75">
        <f t="shared" si="71"/>
        <v>1516.96</v>
      </c>
      <c r="H491" s="118">
        <f t="shared" si="72"/>
        <v>956.57999999999993</v>
      </c>
      <c r="I491" s="96" t="str">
        <f>АТС!F523</f>
        <v>765,3</v>
      </c>
      <c r="J491" s="94">
        <f>СН!B525</f>
        <v>187.98</v>
      </c>
      <c r="K491" s="34">
        <f t="shared" si="74"/>
        <v>3.3000000000000003</v>
      </c>
      <c r="L491" s="372">
        <f t="shared" si="74"/>
        <v>40.119999999999997</v>
      </c>
      <c r="M491" s="373">
        <f t="shared" si="74"/>
        <v>59.97</v>
      </c>
      <c r="N491" s="373">
        <f t="shared" si="74"/>
        <v>211.35</v>
      </c>
      <c r="O491" s="374">
        <f t="shared" si="74"/>
        <v>560.38</v>
      </c>
    </row>
    <row r="492" spans="1:15" x14ac:dyDescent="0.25">
      <c r="A492" s="61" t="str">
        <f>АТС!A524</f>
        <v>21.05.2018</v>
      </c>
      <c r="B492" s="64">
        <f>АТС!B524</f>
        <v>3</v>
      </c>
      <c r="C492" s="61" t="s">
        <v>114</v>
      </c>
      <c r="D492" s="73">
        <f t="shared" si="68"/>
        <v>1015.0699999999999</v>
      </c>
      <c r="E492" s="74">
        <f t="shared" si="69"/>
        <v>1034.92</v>
      </c>
      <c r="F492" s="74">
        <f t="shared" si="70"/>
        <v>1186.3</v>
      </c>
      <c r="G492" s="75">
        <f t="shared" si="71"/>
        <v>1535.33</v>
      </c>
      <c r="H492" s="118">
        <f t="shared" si="72"/>
        <v>974.94999999999993</v>
      </c>
      <c r="I492" s="96" t="str">
        <f>АТС!F524</f>
        <v>780,05</v>
      </c>
      <c r="J492" s="94">
        <f>СН!B526</f>
        <v>191.6</v>
      </c>
      <c r="K492" s="34">
        <f t="shared" si="74"/>
        <v>3.3000000000000003</v>
      </c>
      <c r="L492" s="372">
        <f t="shared" si="74"/>
        <v>40.119999999999997</v>
      </c>
      <c r="M492" s="373">
        <f t="shared" si="74"/>
        <v>59.97</v>
      </c>
      <c r="N492" s="373">
        <f t="shared" si="74"/>
        <v>211.35</v>
      </c>
      <c r="O492" s="374">
        <f t="shared" si="74"/>
        <v>560.38</v>
      </c>
    </row>
    <row r="493" spans="1:15" x14ac:dyDescent="0.25">
      <c r="A493" s="61" t="str">
        <f>АТС!A525</f>
        <v>21.05.2018</v>
      </c>
      <c r="B493" s="64">
        <f>АТС!B525</f>
        <v>4</v>
      </c>
      <c r="C493" s="61" t="s">
        <v>114</v>
      </c>
      <c r="D493" s="73">
        <f t="shared" si="68"/>
        <v>1105.5500000000002</v>
      </c>
      <c r="E493" s="74">
        <f t="shared" si="69"/>
        <v>1125.4000000000001</v>
      </c>
      <c r="F493" s="74">
        <f t="shared" si="70"/>
        <v>1276.7800000000002</v>
      </c>
      <c r="G493" s="75">
        <f t="shared" si="71"/>
        <v>1625.81</v>
      </c>
      <c r="H493" s="118">
        <f t="shared" si="72"/>
        <v>1065.43</v>
      </c>
      <c r="I493" s="96" t="str">
        <f>АТС!F525</f>
        <v>852,69</v>
      </c>
      <c r="J493" s="94">
        <f>СН!B527</f>
        <v>209.44</v>
      </c>
      <c r="K493" s="34">
        <f t="shared" si="74"/>
        <v>3.3000000000000003</v>
      </c>
      <c r="L493" s="372">
        <f t="shared" si="74"/>
        <v>40.119999999999997</v>
      </c>
      <c r="M493" s="373">
        <f t="shared" si="74"/>
        <v>59.97</v>
      </c>
      <c r="N493" s="373">
        <f t="shared" si="74"/>
        <v>211.35</v>
      </c>
      <c r="O493" s="374">
        <f t="shared" si="74"/>
        <v>560.38</v>
      </c>
    </row>
    <row r="494" spans="1:15" x14ac:dyDescent="0.25">
      <c r="A494" s="61" t="str">
        <f>АТС!A526</f>
        <v>21.05.2018</v>
      </c>
      <c r="B494" s="64">
        <f>АТС!B526</f>
        <v>5</v>
      </c>
      <c r="C494" s="61" t="s">
        <v>114</v>
      </c>
      <c r="D494" s="73">
        <f t="shared" si="68"/>
        <v>1108.08</v>
      </c>
      <c r="E494" s="74">
        <f t="shared" si="69"/>
        <v>1127.93</v>
      </c>
      <c r="F494" s="74">
        <f t="shared" si="70"/>
        <v>1279.31</v>
      </c>
      <c r="G494" s="75">
        <f t="shared" si="71"/>
        <v>1628.3400000000001</v>
      </c>
      <c r="H494" s="118">
        <f t="shared" si="72"/>
        <v>1067.96</v>
      </c>
      <c r="I494" s="96" t="str">
        <f>АТС!F526</f>
        <v>854,72</v>
      </c>
      <c r="J494" s="94">
        <f>СН!B528</f>
        <v>209.94</v>
      </c>
      <c r="K494" s="34">
        <f t="shared" si="74"/>
        <v>3.3000000000000003</v>
      </c>
      <c r="L494" s="372">
        <f t="shared" si="74"/>
        <v>40.119999999999997</v>
      </c>
      <c r="M494" s="373">
        <f t="shared" si="74"/>
        <v>59.97</v>
      </c>
      <c r="N494" s="373">
        <f t="shared" si="74"/>
        <v>211.35</v>
      </c>
      <c r="O494" s="374">
        <f t="shared" si="74"/>
        <v>560.38</v>
      </c>
    </row>
    <row r="495" spans="1:15" x14ac:dyDescent="0.25">
      <c r="A495" s="61" t="str">
        <f>АТС!A527</f>
        <v>21.05.2018</v>
      </c>
      <c r="B495" s="64">
        <f>АТС!B527</f>
        <v>6</v>
      </c>
      <c r="C495" s="61" t="s">
        <v>114</v>
      </c>
      <c r="D495" s="73">
        <f t="shared" si="68"/>
        <v>1052.22</v>
      </c>
      <c r="E495" s="74">
        <f t="shared" si="69"/>
        <v>1072.0700000000002</v>
      </c>
      <c r="F495" s="74">
        <f t="shared" si="70"/>
        <v>1223.45</v>
      </c>
      <c r="G495" s="75">
        <f t="shared" si="71"/>
        <v>1572.48</v>
      </c>
      <c r="H495" s="118">
        <f t="shared" si="72"/>
        <v>1012.0999999999999</v>
      </c>
      <c r="I495" s="96" t="str">
        <f>АТС!F527</f>
        <v>809,87</v>
      </c>
      <c r="J495" s="94">
        <f>СН!B529</f>
        <v>198.93</v>
      </c>
      <c r="K495" s="34">
        <f t="shared" si="74"/>
        <v>3.3000000000000003</v>
      </c>
      <c r="L495" s="372">
        <f t="shared" si="74"/>
        <v>40.119999999999997</v>
      </c>
      <c r="M495" s="373">
        <f t="shared" si="74"/>
        <v>59.97</v>
      </c>
      <c r="N495" s="373">
        <f t="shared" si="74"/>
        <v>211.35</v>
      </c>
      <c r="O495" s="374">
        <f t="shared" si="74"/>
        <v>560.38</v>
      </c>
    </row>
    <row r="496" spans="1:15" x14ac:dyDescent="0.25">
      <c r="A496" s="61" t="str">
        <f>АТС!A528</f>
        <v>21.05.2018</v>
      </c>
      <c r="B496" s="64">
        <f>АТС!B528</f>
        <v>7</v>
      </c>
      <c r="C496" s="61" t="s">
        <v>114</v>
      </c>
      <c r="D496" s="73">
        <f t="shared" si="68"/>
        <v>974.34</v>
      </c>
      <c r="E496" s="74">
        <f t="shared" si="69"/>
        <v>994.19</v>
      </c>
      <c r="F496" s="74">
        <f t="shared" si="70"/>
        <v>1145.5700000000002</v>
      </c>
      <c r="G496" s="75">
        <f t="shared" si="71"/>
        <v>1494.6</v>
      </c>
      <c r="H496" s="118">
        <f t="shared" si="72"/>
        <v>934.22</v>
      </c>
      <c r="I496" s="96" t="str">
        <f>АТС!F528</f>
        <v>747,35</v>
      </c>
      <c r="J496" s="94">
        <f>СН!B530</f>
        <v>183.57</v>
      </c>
      <c r="K496" s="34">
        <f t="shared" ref="K496:O510" si="75">K495</f>
        <v>3.3000000000000003</v>
      </c>
      <c r="L496" s="372">
        <f t="shared" si="75"/>
        <v>40.119999999999997</v>
      </c>
      <c r="M496" s="373">
        <f t="shared" si="75"/>
        <v>59.97</v>
      </c>
      <c r="N496" s="373">
        <f t="shared" si="75"/>
        <v>211.35</v>
      </c>
      <c r="O496" s="374">
        <f t="shared" si="75"/>
        <v>560.38</v>
      </c>
    </row>
    <row r="497" spans="1:15" x14ac:dyDescent="0.25">
      <c r="A497" s="61" t="str">
        <f>АТС!A529</f>
        <v>21.05.2018</v>
      </c>
      <c r="B497" s="64">
        <f>АТС!B529</f>
        <v>8</v>
      </c>
      <c r="C497" s="61" t="s">
        <v>114</v>
      </c>
      <c r="D497" s="73">
        <f t="shared" si="68"/>
        <v>1077.18</v>
      </c>
      <c r="E497" s="74">
        <f t="shared" si="69"/>
        <v>1097.03</v>
      </c>
      <c r="F497" s="74">
        <f t="shared" si="70"/>
        <v>1248.4099999999999</v>
      </c>
      <c r="G497" s="75">
        <f t="shared" si="71"/>
        <v>1597.44</v>
      </c>
      <c r="H497" s="118">
        <f t="shared" si="72"/>
        <v>1037.06</v>
      </c>
      <c r="I497" s="96" t="str">
        <f>АТС!F529</f>
        <v>829,91</v>
      </c>
      <c r="J497" s="94">
        <f>СН!B531</f>
        <v>203.85</v>
      </c>
      <c r="K497" s="34">
        <f t="shared" si="75"/>
        <v>3.3000000000000003</v>
      </c>
      <c r="L497" s="372">
        <f t="shared" si="75"/>
        <v>40.119999999999997</v>
      </c>
      <c r="M497" s="373">
        <f t="shared" si="75"/>
        <v>59.97</v>
      </c>
      <c r="N497" s="373">
        <f t="shared" si="75"/>
        <v>211.35</v>
      </c>
      <c r="O497" s="374">
        <f t="shared" si="75"/>
        <v>560.38</v>
      </c>
    </row>
    <row r="498" spans="1:15" x14ac:dyDescent="0.25">
      <c r="A498" s="61" t="str">
        <f>АТС!A530</f>
        <v>21.05.2018</v>
      </c>
      <c r="B498" s="64">
        <f>АТС!B530</f>
        <v>9</v>
      </c>
      <c r="C498" s="61" t="s">
        <v>114</v>
      </c>
      <c r="D498" s="73">
        <f t="shared" si="68"/>
        <v>961.27</v>
      </c>
      <c r="E498" s="74">
        <f t="shared" si="69"/>
        <v>981.12</v>
      </c>
      <c r="F498" s="74">
        <f t="shared" si="70"/>
        <v>1132.5</v>
      </c>
      <c r="G498" s="75">
        <f t="shared" si="71"/>
        <v>1481.5300000000002</v>
      </c>
      <c r="H498" s="118">
        <f t="shared" si="72"/>
        <v>921.15</v>
      </c>
      <c r="I498" s="96" t="str">
        <f>АТС!F530</f>
        <v>736,86</v>
      </c>
      <c r="J498" s="94">
        <f>СН!B532</f>
        <v>180.99</v>
      </c>
      <c r="K498" s="34">
        <f t="shared" si="75"/>
        <v>3.3000000000000003</v>
      </c>
      <c r="L498" s="372">
        <f t="shared" si="75"/>
        <v>40.119999999999997</v>
      </c>
      <c r="M498" s="373">
        <f t="shared" si="75"/>
        <v>59.97</v>
      </c>
      <c r="N498" s="373">
        <f t="shared" si="75"/>
        <v>211.35</v>
      </c>
      <c r="O498" s="374">
        <f t="shared" si="75"/>
        <v>560.38</v>
      </c>
    </row>
    <row r="499" spans="1:15" x14ac:dyDescent="0.25">
      <c r="A499" s="61" t="str">
        <f>АТС!A531</f>
        <v>21.05.2018</v>
      </c>
      <c r="B499" s="64">
        <f>АТС!B531</f>
        <v>10</v>
      </c>
      <c r="C499" s="61" t="s">
        <v>114</v>
      </c>
      <c r="D499" s="73">
        <f t="shared" si="68"/>
        <v>961</v>
      </c>
      <c r="E499" s="74">
        <f t="shared" si="69"/>
        <v>980.85</v>
      </c>
      <c r="F499" s="74">
        <f t="shared" si="70"/>
        <v>1132.23</v>
      </c>
      <c r="G499" s="75">
        <f t="shared" si="71"/>
        <v>1481.26</v>
      </c>
      <c r="H499" s="118">
        <f t="shared" si="72"/>
        <v>920.87999999999988</v>
      </c>
      <c r="I499" s="96" t="str">
        <f>АТС!F531</f>
        <v>736,64</v>
      </c>
      <c r="J499" s="94">
        <f>СН!B533</f>
        <v>180.94</v>
      </c>
      <c r="K499" s="34">
        <f t="shared" si="75"/>
        <v>3.3000000000000003</v>
      </c>
      <c r="L499" s="372">
        <f t="shared" si="75"/>
        <v>40.119999999999997</v>
      </c>
      <c r="M499" s="373">
        <f t="shared" si="75"/>
        <v>59.97</v>
      </c>
      <c r="N499" s="373">
        <f t="shared" si="75"/>
        <v>211.35</v>
      </c>
      <c r="O499" s="374">
        <f t="shared" si="75"/>
        <v>560.38</v>
      </c>
    </row>
    <row r="500" spans="1:15" x14ac:dyDescent="0.25">
      <c r="A500" s="61" t="str">
        <f>АТС!A532</f>
        <v>21.05.2018</v>
      </c>
      <c r="B500" s="64">
        <f>АТС!B532</f>
        <v>11</v>
      </c>
      <c r="C500" s="61" t="s">
        <v>114</v>
      </c>
      <c r="D500" s="73">
        <f t="shared" si="68"/>
        <v>959.94999999999993</v>
      </c>
      <c r="E500" s="74">
        <f t="shared" si="69"/>
        <v>979.8</v>
      </c>
      <c r="F500" s="74">
        <f t="shared" si="70"/>
        <v>1131.1799999999998</v>
      </c>
      <c r="G500" s="75">
        <f t="shared" si="71"/>
        <v>1480.21</v>
      </c>
      <c r="H500" s="118">
        <f t="shared" si="72"/>
        <v>919.82999999999993</v>
      </c>
      <c r="I500" s="96" t="str">
        <f>АТС!F532</f>
        <v>735,8</v>
      </c>
      <c r="J500" s="94">
        <f>СН!B534</f>
        <v>180.73</v>
      </c>
      <c r="K500" s="34">
        <f t="shared" si="75"/>
        <v>3.3000000000000003</v>
      </c>
      <c r="L500" s="372">
        <f t="shared" si="75"/>
        <v>40.119999999999997</v>
      </c>
      <c r="M500" s="373">
        <f t="shared" si="75"/>
        <v>59.97</v>
      </c>
      <c r="N500" s="373">
        <f t="shared" si="75"/>
        <v>211.35</v>
      </c>
      <c r="O500" s="374">
        <f t="shared" si="75"/>
        <v>560.38</v>
      </c>
    </row>
    <row r="501" spans="1:15" x14ac:dyDescent="0.25">
      <c r="A501" s="61" t="str">
        <f>АТС!A533</f>
        <v>21.05.2018</v>
      </c>
      <c r="B501" s="64">
        <f>АТС!B533</f>
        <v>12</v>
      </c>
      <c r="C501" s="61" t="s">
        <v>114</v>
      </c>
      <c r="D501" s="73">
        <f t="shared" si="68"/>
        <v>957.71</v>
      </c>
      <c r="E501" s="74">
        <f t="shared" si="69"/>
        <v>977.56</v>
      </c>
      <c r="F501" s="74">
        <f t="shared" si="70"/>
        <v>1128.94</v>
      </c>
      <c r="G501" s="75">
        <f t="shared" si="71"/>
        <v>1477.97</v>
      </c>
      <c r="H501" s="118">
        <f t="shared" si="72"/>
        <v>917.58999999999992</v>
      </c>
      <c r="I501" s="96" t="str">
        <f>АТС!F533</f>
        <v>734</v>
      </c>
      <c r="J501" s="94">
        <f>СН!B535</f>
        <v>180.29</v>
      </c>
      <c r="K501" s="34">
        <f t="shared" si="75"/>
        <v>3.3000000000000003</v>
      </c>
      <c r="L501" s="372">
        <f t="shared" si="75"/>
        <v>40.119999999999997</v>
      </c>
      <c r="M501" s="373">
        <f t="shared" si="75"/>
        <v>59.97</v>
      </c>
      <c r="N501" s="373">
        <f t="shared" si="75"/>
        <v>211.35</v>
      </c>
      <c r="O501" s="374">
        <f t="shared" si="75"/>
        <v>560.38</v>
      </c>
    </row>
    <row r="502" spans="1:15" x14ac:dyDescent="0.25">
      <c r="A502" s="61" t="str">
        <f>АТС!A534</f>
        <v>21.05.2018</v>
      </c>
      <c r="B502" s="64">
        <f>АТС!B534</f>
        <v>13</v>
      </c>
      <c r="C502" s="61" t="s">
        <v>114</v>
      </c>
      <c r="D502" s="73">
        <f t="shared" si="68"/>
        <v>957.91</v>
      </c>
      <c r="E502" s="74">
        <f t="shared" si="69"/>
        <v>977.76</v>
      </c>
      <c r="F502" s="74">
        <f t="shared" si="70"/>
        <v>1129.1399999999999</v>
      </c>
      <c r="G502" s="75">
        <f t="shared" si="71"/>
        <v>1478.17</v>
      </c>
      <c r="H502" s="118">
        <f t="shared" si="72"/>
        <v>917.79</v>
      </c>
      <c r="I502" s="96" t="str">
        <f>АТС!F534</f>
        <v>734,16</v>
      </c>
      <c r="J502" s="94">
        <f>СН!B536</f>
        <v>180.33</v>
      </c>
      <c r="K502" s="34">
        <f t="shared" si="75"/>
        <v>3.3000000000000003</v>
      </c>
      <c r="L502" s="372">
        <f t="shared" si="75"/>
        <v>40.119999999999997</v>
      </c>
      <c r="M502" s="373">
        <f t="shared" si="75"/>
        <v>59.97</v>
      </c>
      <c r="N502" s="373">
        <f t="shared" si="75"/>
        <v>211.35</v>
      </c>
      <c r="O502" s="374">
        <f t="shared" si="75"/>
        <v>560.38</v>
      </c>
    </row>
    <row r="503" spans="1:15" x14ac:dyDescent="0.25">
      <c r="A503" s="61" t="str">
        <f>АТС!A535</f>
        <v>21.05.2018</v>
      </c>
      <c r="B503" s="64">
        <f>АТС!B535</f>
        <v>14</v>
      </c>
      <c r="C503" s="61" t="s">
        <v>114</v>
      </c>
      <c r="D503" s="73">
        <f t="shared" si="68"/>
        <v>958.2600000000001</v>
      </c>
      <c r="E503" s="74">
        <f t="shared" si="69"/>
        <v>978.11000000000013</v>
      </c>
      <c r="F503" s="74">
        <f t="shared" si="70"/>
        <v>1129.49</v>
      </c>
      <c r="G503" s="75">
        <f t="shared" si="71"/>
        <v>1478.52</v>
      </c>
      <c r="H503" s="118">
        <f t="shared" si="72"/>
        <v>918.14</v>
      </c>
      <c r="I503" s="96" t="str">
        <f>АТС!F535</f>
        <v>734,44</v>
      </c>
      <c r="J503" s="94">
        <f>СН!B537</f>
        <v>180.4</v>
      </c>
      <c r="K503" s="34">
        <f t="shared" si="75"/>
        <v>3.3000000000000003</v>
      </c>
      <c r="L503" s="372">
        <f t="shared" si="75"/>
        <v>40.119999999999997</v>
      </c>
      <c r="M503" s="373">
        <f t="shared" si="75"/>
        <v>59.97</v>
      </c>
      <c r="N503" s="373">
        <f t="shared" si="75"/>
        <v>211.35</v>
      </c>
      <c r="O503" s="374">
        <f t="shared" si="75"/>
        <v>560.38</v>
      </c>
    </row>
    <row r="504" spans="1:15" x14ac:dyDescent="0.25">
      <c r="A504" s="61" t="str">
        <f>АТС!A536</f>
        <v>21.05.2018</v>
      </c>
      <c r="B504" s="64">
        <f>АТС!B536</f>
        <v>15</v>
      </c>
      <c r="C504" s="61" t="s">
        <v>114</v>
      </c>
      <c r="D504" s="73">
        <f t="shared" si="68"/>
        <v>958.05</v>
      </c>
      <c r="E504" s="74">
        <f t="shared" si="69"/>
        <v>977.9</v>
      </c>
      <c r="F504" s="74">
        <f t="shared" si="70"/>
        <v>1129.28</v>
      </c>
      <c r="G504" s="75">
        <f t="shared" si="71"/>
        <v>1478.31</v>
      </c>
      <c r="H504" s="118">
        <f t="shared" si="72"/>
        <v>917.93</v>
      </c>
      <c r="I504" s="96" t="str">
        <f>АТС!F536</f>
        <v>734,27</v>
      </c>
      <c r="J504" s="94">
        <f>СН!B538</f>
        <v>180.36</v>
      </c>
      <c r="K504" s="34">
        <f t="shared" si="75"/>
        <v>3.3000000000000003</v>
      </c>
      <c r="L504" s="372">
        <f t="shared" si="75"/>
        <v>40.119999999999997</v>
      </c>
      <c r="M504" s="373">
        <f t="shared" si="75"/>
        <v>59.97</v>
      </c>
      <c r="N504" s="373">
        <f t="shared" si="75"/>
        <v>211.35</v>
      </c>
      <c r="O504" s="374">
        <f t="shared" si="75"/>
        <v>560.38</v>
      </c>
    </row>
    <row r="505" spans="1:15" x14ac:dyDescent="0.25">
      <c r="A505" s="61" t="str">
        <f>АТС!A537</f>
        <v>21.05.2018</v>
      </c>
      <c r="B505" s="64">
        <f>АТС!B537</f>
        <v>16</v>
      </c>
      <c r="C505" s="61" t="s">
        <v>114</v>
      </c>
      <c r="D505" s="73">
        <f t="shared" si="68"/>
        <v>973.22</v>
      </c>
      <c r="E505" s="74">
        <f t="shared" si="69"/>
        <v>993.07</v>
      </c>
      <c r="F505" s="74">
        <f t="shared" si="70"/>
        <v>1144.45</v>
      </c>
      <c r="G505" s="75">
        <f t="shared" si="71"/>
        <v>1493.48</v>
      </c>
      <c r="H505" s="118">
        <f t="shared" si="72"/>
        <v>933.1</v>
      </c>
      <c r="I505" s="96" t="str">
        <f>АТС!F537</f>
        <v>746,45</v>
      </c>
      <c r="J505" s="94">
        <f>СН!B539</f>
        <v>183.35</v>
      </c>
      <c r="K505" s="34">
        <f t="shared" si="75"/>
        <v>3.3000000000000003</v>
      </c>
      <c r="L505" s="372">
        <f t="shared" si="75"/>
        <v>40.119999999999997</v>
      </c>
      <c r="M505" s="373">
        <f t="shared" si="75"/>
        <v>59.97</v>
      </c>
      <c r="N505" s="373">
        <f t="shared" si="75"/>
        <v>211.35</v>
      </c>
      <c r="O505" s="374">
        <f t="shared" si="75"/>
        <v>560.38</v>
      </c>
    </row>
    <row r="506" spans="1:15" x14ac:dyDescent="0.25">
      <c r="A506" s="61" t="str">
        <f>АТС!A538</f>
        <v>21.05.2018</v>
      </c>
      <c r="B506" s="64">
        <f>АТС!B538</f>
        <v>17</v>
      </c>
      <c r="C506" s="61" t="s">
        <v>114</v>
      </c>
      <c r="D506" s="73">
        <f t="shared" si="68"/>
        <v>1021.1800000000001</v>
      </c>
      <c r="E506" s="74">
        <f t="shared" si="69"/>
        <v>1041.0300000000002</v>
      </c>
      <c r="F506" s="74">
        <f t="shared" si="70"/>
        <v>1192.4100000000001</v>
      </c>
      <c r="G506" s="75">
        <f t="shared" si="71"/>
        <v>1541.44</v>
      </c>
      <c r="H506" s="118">
        <f t="shared" si="72"/>
        <v>981.06</v>
      </c>
      <c r="I506" s="96" t="str">
        <f>АТС!F538</f>
        <v>784,95</v>
      </c>
      <c r="J506" s="94">
        <f>СН!B540</f>
        <v>192.81</v>
      </c>
      <c r="K506" s="34">
        <f t="shared" si="75"/>
        <v>3.3000000000000003</v>
      </c>
      <c r="L506" s="372">
        <f t="shared" si="75"/>
        <v>40.119999999999997</v>
      </c>
      <c r="M506" s="373">
        <f t="shared" si="75"/>
        <v>59.97</v>
      </c>
      <c r="N506" s="373">
        <f t="shared" si="75"/>
        <v>211.35</v>
      </c>
      <c r="O506" s="374">
        <f t="shared" si="75"/>
        <v>560.38</v>
      </c>
    </row>
    <row r="507" spans="1:15" x14ac:dyDescent="0.25">
      <c r="A507" s="61" t="str">
        <f>АТС!A539</f>
        <v>21.05.2018</v>
      </c>
      <c r="B507" s="64">
        <f>АТС!B539</f>
        <v>18</v>
      </c>
      <c r="C507" s="61" t="s">
        <v>114</v>
      </c>
      <c r="D507" s="73">
        <f t="shared" si="68"/>
        <v>1020.3</v>
      </c>
      <c r="E507" s="74">
        <f t="shared" si="69"/>
        <v>1040.1500000000001</v>
      </c>
      <c r="F507" s="74">
        <f t="shared" si="70"/>
        <v>1191.53</v>
      </c>
      <c r="G507" s="75">
        <f t="shared" si="71"/>
        <v>1540.56</v>
      </c>
      <c r="H507" s="118">
        <f t="shared" si="72"/>
        <v>980.18</v>
      </c>
      <c r="I507" s="96" t="str">
        <f>АТС!F539</f>
        <v>784,25</v>
      </c>
      <c r="J507" s="94">
        <f>СН!B541</f>
        <v>192.63</v>
      </c>
      <c r="K507" s="34">
        <f t="shared" si="75"/>
        <v>3.3000000000000003</v>
      </c>
      <c r="L507" s="372">
        <f t="shared" si="75"/>
        <v>40.119999999999997</v>
      </c>
      <c r="M507" s="373">
        <f t="shared" si="75"/>
        <v>59.97</v>
      </c>
      <c r="N507" s="373">
        <f t="shared" si="75"/>
        <v>211.35</v>
      </c>
      <c r="O507" s="374">
        <f t="shared" si="75"/>
        <v>560.38</v>
      </c>
    </row>
    <row r="508" spans="1:15" x14ac:dyDescent="0.25">
      <c r="A508" s="61" t="str">
        <f>АТС!A540</f>
        <v>21.05.2018</v>
      </c>
      <c r="B508" s="64">
        <f>АТС!B540</f>
        <v>19</v>
      </c>
      <c r="C508" s="61" t="s">
        <v>114</v>
      </c>
      <c r="D508" s="73">
        <f t="shared" si="68"/>
        <v>1160.3900000000001</v>
      </c>
      <c r="E508" s="74">
        <f t="shared" si="69"/>
        <v>1180.24</v>
      </c>
      <c r="F508" s="74">
        <f t="shared" si="70"/>
        <v>1331.62</v>
      </c>
      <c r="G508" s="75">
        <f t="shared" si="71"/>
        <v>1680.65</v>
      </c>
      <c r="H508" s="118">
        <f t="shared" si="72"/>
        <v>1120.27</v>
      </c>
      <c r="I508" s="96" t="str">
        <f>АТС!F540</f>
        <v>896,71</v>
      </c>
      <c r="J508" s="94">
        <f>СН!B542</f>
        <v>220.26</v>
      </c>
      <c r="K508" s="34">
        <f t="shared" si="75"/>
        <v>3.3000000000000003</v>
      </c>
      <c r="L508" s="372">
        <f t="shared" si="75"/>
        <v>40.119999999999997</v>
      </c>
      <c r="M508" s="373">
        <f t="shared" si="75"/>
        <v>59.97</v>
      </c>
      <c r="N508" s="373">
        <f t="shared" si="75"/>
        <v>211.35</v>
      </c>
      <c r="O508" s="374">
        <f t="shared" si="75"/>
        <v>560.38</v>
      </c>
    </row>
    <row r="509" spans="1:15" x14ac:dyDescent="0.25">
      <c r="A509" s="61" t="str">
        <f>АТС!A541</f>
        <v>21.05.2018</v>
      </c>
      <c r="B509" s="64">
        <f>АТС!B541</f>
        <v>20</v>
      </c>
      <c r="C509" s="61" t="s">
        <v>114</v>
      </c>
      <c r="D509" s="73">
        <f t="shared" si="68"/>
        <v>977.18000000000006</v>
      </c>
      <c r="E509" s="74">
        <f t="shared" si="69"/>
        <v>997.03</v>
      </c>
      <c r="F509" s="74">
        <f t="shared" si="70"/>
        <v>1148.4099999999999</v>
      </c>
      <c r="G509" s="75">
        <f t="shared" si="71"/>
        <v>1497.44</v>
      </c>
      <c r="H509" s="118">
        <f t="shared" si="72"/>
        <v>937.06</v>
      </c>
      <c r="I509" s="96" t="str">
        <f>АТС!F541</f>
        <v>749,63</v>
      </c>
      <c r="J509" s="94">
        <f>СН!B543</f>
        <v>184.13</v>
      </c>
      <c r="K509" s="34">
        <f t="shared" si="75"/>
        <v>3.3000000000000003</v>
      </c>
      <c r="L509" s="372">
        <f t="shared" si="75"/>
        <v>40.119999999999997</v>
      </c>
      <c r="M509" s="373">
        <f t="shared" si="75"/>
        <v>59.97</v>
      </c>
      <c r="N509" s="373">
        <f t="shared" si="75"/>
        <v>211.35</v>
      </c>
      <c r="O509" s="374">
        <f t="shared" si="75"/>
        <v>560.38</v>
      </c>
    </row>
    <row r="510" spans="1:15" x14ac:dyDescent="0.25">
      <c r="A510" s="61" t="str">
        <f>АТС!A542</f>
        <v>21.05.2018</v>
      </c>
      <c r="B510" s="64">
        <f>АТС!B542</f>
        <v>21</v>
      </c>
      <c r="C510" s="61" t="s">
        <v>114</v>
      </c>
      <c r="D510" s="73">
        <f t="shared" si="68"/>
        <v>977.49</v>
      </c>
      <c r="E510" s="74">
        <f t="shared" si="69"/>
        <v>997.34</v>
      </c>
      <c r="F510" s="74">
        <f t="shared" si="70"/>
        <v>1148.72</v>
      </c>
      <c r="G510" s="75">
        <f t="shared" si="71"/>
        <v>1497.75</v>
      </c>
      <c r="H510" s="118">
        <f t="shared" si="72"/>
        <v>937.36999999999989</v>
      </c>
      <c r="I510" s="96" t="str">
        <f>АТС!F542</f>
        <v>749,88</v>
      </c>
      <c r="J510" s="94">
        <f>СН!B544</f>
        <v>184.19</v>
      </c>
      <c r="K510" s="34">
        <f t="shared" si="75"/>
        <v>3.3000000000000003</v>
      </c>
      <c r="L510" s="372">
        <f t="shared" si="75"/>
        <v>40.119999999999997</v>
      </c>
      <c r="M510" s="373">
        <f t="shared" si="75"/>
        <v>59.97</v>
      </c>
      <c r="N510" s="373">
        <f t="shared" si="75"/>
        <v>211.35</v>
      </c>
      <c r="O510" s="374">
        <f t="shared" si="75"/>
        <v>560.38</v>
      </c>
    </row>
    <row r="511" spans="1:15" x14ac:dyDescent="0.25">
      <c r="A511" s="61" t="str">
        <f>АТС!A543</f>
        <v>21.05.2018</v>
      </c>
      <c r="B511" s="64">
        <f>АТС!B543</f>
        <v>22</v>
      </c>
      <c r="C511" s="61" t="s">
        <v>114</v>
      </c>
      <c r="D511" s="73">
        <f t="shared" si="68"/>
        <v>1252.97</v>
      </c>
      <c r="E511" s="74">
        <f t="shared" si="69"/>
        <v>1272.82</v>
      </c>
      <c r="F511" s="74">
        <f t="shared" si="70"/>
        <v>1424.1999999999998</v>
      </c>
      <c r="G511" s="75">
        <f t="shared" si="71"/>
        <v>1773.23</v>
      </c>
      <c r="H511" s="118">
        <f t="shared" si="72"/>
        <v>1212.8499999999999</v>
      </c>
      <c r="I511" s="96" t="str">
        <f>АТС!F543</f>
        <v>971,04</v>
      </c>
      <c r="J511" s="94">
        <f>СН!B545</f>
        <v>238.51</v>
      </c>
      <c r="K511" s="34">
        <f t="shared" ref="K511:O525" si="76">K510</f>
        <v>3.3000000000000003</v>
      </c>
      <c r="L511" s="372">
        <f t="shared" si="76"/>
        <v>40.119999999999997</v>
      </c>
      <c r="M511" s="373">
        <f t="shared" si="76"/>
        <v>59.97</v>
      </c>
      <c r="N511" s="373">
        <f t="shared" si="76"/>
        <v>211.35</v>
      </c>
      <c r="O511" s="374">
        <f t="shared" si="76"/>
        <v>560.38</v>
      </c>
    </row>
    <row r="512" spans="1:15" x14ac:dyDescent="0.25">
      <c r="A512" s="61" t="str">
        <f>АТС!A544</f>
        <v>21.05.2018</v>
      </c>
      <c r="B512" s="64">
        <f>АТС!B544</f>
        <v>23</v>
      </c>
      <c r="C512" s="61" t="s">
        <v>114</v>
      </c>
      <c r="D512" s="73">
        <f t="shared" si="68"/>
        <v>927.56999999999994</v>
      </c>
      <c r="E512" s="74">
        <f t="shared" si="69"/>
        <v>947.42</v>
      </c>
      <c r="F512" s="74">
        <f t="shared" si="70"/>
        <v>1098.8</v>
      </c>
      <c r="G512" s="75">
        <f t="shared" si="71"/>
        <v>1447.83</v>
      </c>
      <c r="H512" s="118">
        <f t="shared" si="72"/>
        <v>887.44999999999993</v>
      </c>
      <c r="I512" s="96" t="str">
        <f>АТС!F544</f>
        <v>709,8</v>
      </c>
      <c r="J512" s="94">
        <f>СН!B546</f>
        <v>174.35</v>
      </c>
      <c r="K512" s="34">
        <f t="shared" si="76"/>
        <v>3.3000000000000003</v>
      </c>
      <c r="L512" s="372">
        <f t="shared" si="76"/>
        <v>40.119999999999997</v>
      </c>
      <c r="M512" s="373">
        <f t="shared" si="76"/>
        <v>59.97</v>
      </c>
      <c r="N512" s="373">
        <f t="shared" si="76"/>
        <v>211.35</v>
      </c>
      <c r="O512" s="374">
        <f t="shared" si="76"/>
        <v>560.38</v>
      </c>
    </row>
    <row r="513" spans="1:15" x14ac:dyDescent="0.25">
      <c r="A513" s="61" t="str">
        <f>АТС!A545</f>
        <v>22.05.2018</v>
      </c>
      <c r="B513" s="64">
        <f>АТС!B545</f>
        <v>0</v>
      </c>
      <c r="C513" s="61" t="s">
        <v>114</v>
      </c>
      <c r="D513" s="73">
        <f t="shared" si="68"/>
        <v>945.18000000000006</v>
      </c>
      <c r="E513" s="74">
        <f t="shared" si="69"/>
        <v>965.03000000000009</v>
      </c>
      <c r="F513" s="74">
        <f t="shared" si="70"/>
        <v>1116.4100000000001</v>
      </c>
      <c r="G513" s="75">
        <f t="shared" si="71"/>
        <v>1465.44</v>
      </c>
      <c r="H513" s="118">
        <f t="shared" si="72"/>
        <v>905.06</v>
      </c>
      <c r="I513" s="96" t="str">
        <f>АТС!F545</f>
        <v>723,94</v>
      </c>
      <c r="J513" s="94">
        <f>СН!B547</f>
        <v>177.82</v>
      </c>
      <c r="K513" s="34">
        <f t="shared" si="76"/>
        <v>3.3000000000000003</v>
      </c>
      <c r="L513" s="372">
        <f t="shared" si="76"/>
        <v>40.119999999999997</v>
      </c>
      <c r="M513" s="373">
        <f t="shared" si="76"/>
        <v>59.97</v>
      </c>
      <c r="N513" s="373">
        <f t="shared" si="76"/>
        <v>211.35</v>
      </c>
      <c r="O513" s="374">
        <f t="shared" si="76"/>
        <v>560.38</v>
      </c>
    </row>
    <row r="514" spans="1:15" x14ac:dyDescent="0.25">
      <c r="A514" s="61" t="str">
        <f>АТС!A546</f>
        <v>22.05.2018</v>
      </c>
      <c r="B514" s="64">
        <f>АТС!B546</f>
        <v>1</v>
      </c>
      <c r="C514" s="61" t="s">
        <v>114</v>
      </c>
      <c r="D514" s="73">
        <f t="shared" si="68"/>
        <v>961.17</v>
      </c>
      <c r="E514" s="74">
        <f t="shared" si="69"/>
        <v>981.02</v>
      </c>
      <c r="F514" s="74">
        <f t="shared" si="70"/>
        <v>1132.4000000000001</v>
      </c>
      <c r="G514" s="75">
        <f t="shared" si="71"/>
        <v>1481.4299999999998</v>
      </c>
      <c r="H514" s="118">
        <f t="shared" si="72"/>
        <v>921.05</v>
      </c>
      <c r="I514" s="96" t="str">
        <f>АТС!F546</f>
        <v>736,78</v>
      </c>
      <c r="J514" s="94">
        <f>СН!B548</f>
        <v>180.97</v>
      </c>
      <c r="K514" s="34">
        <f t="shared" si="76"/>
        <v>3.3000000000000003</v>
      </c>
      <c r="L514" s="372">
        <f t="shared" si="76"/>
        <v>40.119999999999997</v>
      </c>
      <c r="M514" s="373">
        <f t="shared" si="76"/>
        <v>59.97</v>
      </c>
      <c r="N514" s="373">
        <f t="shared" si="76"/>
        <v>211.35</v>
      </c>
      <c r="O514" s="374">
        <f t="shared" si="76"/>
        <v>560.38</v>
      </c>
    </row>
    <row r="515" spans="1:15" x14ac:dyDescent="0.25">
      <c r="A515" s="61" t="str">
        <f>АТС!A547</f>
        <v>22.05.2018</v>
      </c>
      <c r="B515" s="64">
        <f>АТС!B547</f>
        <v>2</v>
      </c>
      <c r="C515" s="61" t="s">
        <v>114</v>
      </c>
      <c r="D515" s="73">
        <f t="shared" si="68"/>
        <v>989.36</v>
      </c>
      <c r="E515" s="74">
        <f t="shared" si="69"/>
        <v>1009.21</v>
      </c>
      <c r="F515" s="74">
        <f t="shared" si="70"/>
        <v>1160.5899999999999</v>
      </c>
      <c r="G515" s="75">
        <f t="shared" si="71"/>
        <v>1509.62</v>
      </c>
      <c r="H515" s="118">
        <f t="shared" si="72"/>
        <v>949.2399999999999</v>
      </c>
      <c r="I515" s="96" t="str">
        <f>АТС!F547</f>
        <v>759,41</v>
      </c>
      <c r="J515" s="94">
        <f>СН!B549</f>
        <v>186.53</v>
      </c>
      <c r="K515" s="34">
        <f t="shared" si="76"/>
        <v>3.3000000000000003</v>
      </c>
      <c r="L515" s="372">
        <f t="shared" si="76"/>
        <v>40.119999999999997</v>
      </c>
      <c r="M515" s="373">
        <f t="shared" si="76"/>
        <v>59.97</v>
      </c>
      <c r="N515" s="373">
        <f t="shared" si="76"/>
        <v>211.35</v>
      </c>
      <c r="O515" s="374">
        <f t="shared" si="76"/>
        <v>560.38</v>
      </c>
    </row>
    <row r="516" spans="1:15" x14ac:dyDescent="0.25">
      <c r="A516" s="61" t="str">
        <f>АТС!A548</f>
        <v>22.05.2018</v>
      </c>
      <c r="B516" s="64">
        <f>АТС!B548</f>
        <v>3</v>
      </c>
      <c r="C516" s="61" t="s">
        <v>114</v>
      </c>
      <c r="D516" s="73">
        <f t="shared" si="68"/>
        <v>1033.74</v>
      </c>
      <c r="E516" s="74">
        <f t="shared" si="69"/>
        <v>1053.5899999999999</v>
      </c>
      <c r="F516" s="74">
        <f t="shared" si="70"/>
        <v>1204.97</v>
      </c>
      <c r="G516" s="75">
        <f t="shared" si="71"/>
        <v>1554</v>
      </c>
      <c r="H516" s="118">
        <f t="shared" si="72"/>
        <v>993.61999999999989</v>
      </c>
      <c r="I516" s="96" t="str">
        <f>АТС!F548</f>
        <v>795,04</v>
      </c>
      <c r="J516" s="94">
        <f>СН!B550</f>
        <v>195.28</v>
      </c>
      <c r="K516" s="34">
        <f t="shared" si="76"/>
        <v>3.3000000000000003</v>
      </c>
      <c r="L516" s="372">
        <f t="shared" si="76"/>
        <v>40.119999999999997</v>
      </c>
      <c r="M516" s="373">
        <f t="shared" si="76"/>
        <v>59.97</v>
      </c>
      <c r="N516" s="373">
        <f t="shared" si="76"/>
        <v>211.35</v>
      </c>
      <c r="O516" s="374">
        <f t="shared" si="76"/>
        <v>560.38</v>
      </c>
    </row>
    <row r="517" spans="1:15" x14ac:dyDescent="0.25">
      <c r="A517" s="61" t="str">
        <f>АТС!A549</f>
        <v>22.05.2018</v>
      </c>
      <c r="B517" s="64">
        <f>АТС!B549</f>
        <v>4</v>
      </c>
      <c r="C517" s="61" t="s">
        <v>114</v>
      </c>
      <c r="D517" s="73">
        <f t="shared" si="68"/>
        <v>1087.72</v>
      </c>
      <c r="E517" s="74">
        <f t="shared" si="69"/>
        <v>1107.5700000000002</v>
      </c>
      <c r="F517" s="74">
        <f t="shared" si="70"/>
        <v>1258.95</v>
      </c>
      <c r="G517" s="75">
        <f t="shared" si="71"/>
        <v>1607.98</v>
      </c>
      <c r="H517" s="118">
        <f t="shared" si="72"/>
        <v>1047.5999999999999</v>
      </c>
      <c r="I517" s="96" t="str">
        <f>АТС!F549</f>
        <v>838,37</v>
      </c>
      <c r="J517" s="94">
        <f>СН!B551</f>
        <v>205.93</v>
      </c>
      <c r="K517" s="34">
        <f t="shared" si="76"/>
        <v>3.3000000000000003</v>
      </c>
      <c r="L517" s="372">
        <f t="shared" si="76"/>
        <v>40.119999999999997</v>
      </c>
      <c r="M517" s="373">
        <f t="shared" si="76"/>
        <v>59.97</v>
      </c>
      <c r="N517" s="373">
        <f t="shared" si="76"/>
        <v>211.35</v>
      </c>
      <c r="O517" s="374">
        <f t="shared" si="76"/>
        <v>560.38</v>
      </c>
    </row>
    <row r="518" spans="1:15" x14ac:dyDescent="0.25">
      <c r="A518" s="61" t="str">
        <f>АТС!A550</f>
        <v>22.05.2018</v>
      </c>
      <c r="B518" s="64">
        <f>АТС!B550</f>
        <v>5</v>
      </c>
      <c r="C518" s="61" t="s">
        <v>114</v>
      </c>
      <c r="D518" s="73">
        <f t="shared" si="68"/>
        <v>1043.56</v>
      </c>
      <c r="E518" s="74">
        <f t="shared" si="69"/>
        <v>1063.4099999999999</v>
      </c>
      <c r="F518" s="74">
        <f t="shared" si="70"/>
        <v>1214.79</v>
      </c>
      <c r="G518" s="75">
        <f t="shared" si="71"/>
        <v>1563.82</v>
      </c>
      <c r="H518" s="118">
        <f t="shared" si="72"/>
        <v>1003.4399999999999</v>
      </c>
      <c r="I518" s="96" t="str">
        <f>АТС!F550</f>
        <v>802,92</v>
      </c>
      <c r="J518" s="94">
        <f>СН!B552</f>
        <v>197.22</v>
      </c>
      <c r="K518" s="34">
        <f t="shared" si="76"/>
        <v>3.3000000000000003</v>
      </c>
      <c r="L518" s="372">
        <f t="shared" si="76"/>
        <v>40.119999999999997</v>
      </c>
      <c r="M518" s="373">
        <f t="shared" si="76"/>
        <v>59.97</v>
      </c>
      <c r="N518" s="373">
        <f t="shared" si="76"/>
        <v>211.35</v>
      </c>
      <c r="O518" s="374">
        <f t="shared" si="76"/>
        <v>560.38</v>
      </c>
    </row>
    <row r="519" spans="1:15" x14ac:dyDescent="0.25">
      <c r="A519" s="61" t="str">
        <f>АТС!A551</f>
        <v>22.05.2018</v>
      </c>
      <c r="B519" s="64">
        <f>АТС!B551</f>
        <v>6</v>
      </c>
      <c r="C519" s="61" t="s">
        <v>114</v>
      </c>
      <c r="D519" s="73">
        <f t="shared" si="68"/>
        <v>1062.28</v>
      </c>
      <c r="E519" s="74">
        <f t="shared" si="69"/>
        <v>1082.1300000000001</v>
      </c>
      <c r="F519" s="74">
        <f t="shared" si="70"/>
        <v>1233.51</v>
      </c>
      <c r="G519" s="75">
        <f t="shared" si="71"/>
        <v>1582.54</v>
      </c>
      <c r="H519" s="118">
        <f t="shared" si="72"/>
        <v>1022.16</v>
      </c>
      <c r="I519" s="96" t="str">
        <f>АТС!F551</f>
        <v>817,95</v>
      </c>
      <c r="J519" s="94">
        <f>СН!B553</f>
        <v>200.91</v>
      </c>
      <c r="K519" s="34">
        <f t="shared" si="76"/>
        <v>3.3000000000000003</v>
      </c>
      <c r="L519" s="372">
        <f t="shared" si="76"/>
        <v>40.119999999999997</v>
      </c>
      <c r="M519" s="373">
        <f t="shared" si="76"/>
        <v>59.97</v>
      </c>
      <c r="N519" s="373">
        <f t="shared" si="76"/>
        <v>211.35</v>
      </c>
      <c r="O519" s="374">
        <f t="shared" si="76"/>
        <v>560.38</v>
      </c>
    </row>
    <row r="520" spans="1:15" x14ac:dyDescent="0.25">
      <c r="A520" s="61" t="str">
        <f>АТС!A552</f>
        <v>22.05.2018</v>
      </c>
      <c r="B520" s="64">
        <f>АТС!B552</f>
        <v>7</v>
      </c>
      <c r="C520" s="61" t="s">
        <v>114</v>
      </c>
      <c r="D520" s="73">
        <f t="shared" si="68"/>
        <v>991.24</v>
      </c>
      <c r="E520" s="74">
        <f t="shared" si="69"/>
        <v>1011.0899999999999</v>
      </c>
      <c r="F520" s="74">
        <f t="shared" si="70"/>
        <v>1162.47</v>
      </c>
      <c r="G520" s="75">
        <f t="shared" si="71"/>
        <v>1511.5</v>
      </c>
      <c r="H520" s="118">
        <f t="shared" si="72"/>
        <v>951.11999999999989</v>
      </c>
      <c r="I520" s="96" t="str">
        <f>АТС!F552</f>
        <v>760,92</v>
      </c>
      <c r="J520" s="94">
        <f>СН!B554</f>
        <v>186.9</v>
      </c>
      <c r="K520" s="34">
        <f t="shared" si="76"/>
        <v>3.3000000000000003</v>
      </c>
      <c r="L520" s="372">
        <f t="shared" si="76"/>
        <v>40.119999999999997</v>
      </c>
      <c r="M520" s="373">
        <f t="shared" si="76"/>
        <v>59.97</v>
      </c>
      <c r="N520" s="373">
        <f t="shared" si="76"/>
        <v>211.35</v>
      </c>
      <c r="O520" s="374">
        <f t="shared" si="76"/>
        <v>560.38</v>
      </c>
    </row>
    <row r="521" spans="1:15" x14ac:dyDescent="0.25">
      <c r="A521" s="61" t="str">
        <f>АТС!A553</f>
        <v>22.05.2018</v>
      </c>
      <c r="B521" s="64">
        <f>АТС!B553</f>
        <v>8</v>
      </c>
      <c r="C521" s="61" t="s">
        <v>114</v>
      </c>
      <c r="D521" s="73">
        <f t="shared" ref="D521:D584" si="77">J521+L521+K521+I521</f>
        <v>1018.96</v>
      </c>
      <c r="E521" s="74">
        <f t="shared" ref="E521:E584" si="78">J521+K521+M521+I521</f>
        <v>1038.81</v>
      </c>
      <c r="F521" s="74">
        <f t="shared" ref="F521:F584" si="79">J521+K521+N521+I521</f>
        <v>1190.19</v>
      </c>
      <c r="G521" s="75">
        <f t="shared" ref="G521:G584" si="80">J521+K521+O521+I521</f>
        <v>1539.2199999999998</v>
      </c>
      <c r="H521" s="118">
        <f t="shared" si="72"/>
        <v>978.83999999999992</v>
      </c>
      <c r="I521" s="96" t="str">
        <f>АТС!F553</f>
        <v>783,17</v>
      </c>
      <c r="J521" s="94">
        <f>СН!B555</f>
        <v>192.37</v>
      </c>
      <c r="K521" s="34">
        <f t="shared" si="76"/>
        <v>3.3000000000000003</v>
      </c>
      <c r="L521" s="372">
        <f t="shared" si="76"/>
        <v>40.119999999999997</v>
      </c>
      <c r="M521" s="373">
        <f t="shared" si="76"/>
        <v>59.97</v>
      </c>
      <c r="N521" s="373">
        <f t="shared" si="76"/>
        <v>211.35</v>
      </c>
      <c r="O521" s="374">
        <f t="shared" si="76"/>
        <v>560.38</v>
      </c>
    </row>
    <row r="522" spans="1:15" x14ac:dyDescent="0.25">
      <c r="A522" s="61" t="str">
        <f>АТС!A554</f>
        <v>22.05.2018</v>
      </c>
      <c r="B522" s="64">
        <f>АТС!B554</f>
        <v>9</v>
      </c>
      <c r="C522" s="61" t="s">
        <v>114</v>
      </c>
      <c r="D522" s="73">
        <f t="shared" si="77"/>
        <v>975.17</v>
      </c>
      <c r="E522" s="74">
        <f t="shared" si="78"/>
        <v>995.02</v>
      </c>
      <c r="F522" s="74">
        <f t="shared" si="79"/>
        <v>1146.4000000000001</v>
      </c>
      <c r="G522" s="75">
        <f t="shared" si="80"/>
        <v>1495.4299999999998</v>
      </c>
      <c r="H522" s="118">
        <f t="shared" si="72"/>
        <v>935.05</v>
      </c>
      <c r="I522" s="96" t="str">
        <f>АТС!F554</f>
        <v>748,02</v>
      </c>
      <c r="J522" s="94">
        <f>СН!B556</f>
        <v>183.73</v>
      </c>
      <c r="K522" s="34">
        <f t="shared" si="76"/>
        <v>3.3000000000000003</v>
      </c>
      <c r="L522" s="372">
        <f t="shared" si="76"/>
        <v>40.119999999999997</v>
      </c>
      <c r="M522" s="373">
        <f t="shared" si="76"/>
        <v>59.97</v>
      </c>
      <c r="N522" s="373">
        <f t="shared" si="76"/>
        <v>211.35</v>
      </c>
      <c r="O522" s="374">
        <f t="shared" si="76"/>
        <v>560.38</v>
      </c>
    </row>
    <row r="523" spans="1:15" x14ac:dyDescent="0.25">
      <c r="A523" s="61" t="str">
        <f>АТС!A555</f>
        <v>22.05.2018</v>
      </c>
      <c r="B523" s="64">
        <f>АТС!B555</f>
        <v>10</v>
      </c>
      <c r="C523" s="61" t="s">
        <v>114</v>
      </c>
      <c r="D523" s="73">
        <f t="shared" si="77"/>
        <v>957.25</v>
      </c>
      <c r="E523" s="74">
        <f t="shared" si="78"/>
        <v>977.1</v>
      </c>
      <c r="F523" s="74">
        <f t="shared" si="79"/>
        <v>1128.48</v>
      </c>
      <c r="G523" s="75">
        <f t="shared" si="80"/>
        <v>1477.51</v>
      </c>
      <c r="H523" s="118">
        <f t="shared" si="72"/>
        <v>917.12999999999988</v>
      </c>
      <c r="I523" s="96" t="str">
        <f>АТС!F555</f>
        <v>733,63</v>
      </c>
      <c r="J523" s="94">
        <f>СН!B557</f>
        <v>180.2</v>
      </c>
      <c r="K523" s="34">
        <f t="shared" si="76"/>
        <v>3.3000000000000003</v>
      </c>
      <c r="L523" s="372">
        <f t="shared" si="76"/>
        <v>40.119999999999997</v>
      </c>
      <c r="M523" s="373">
        <f t="shared" si="76"/>
        <v>59.97</v>
      </c>
      <c r="N523" s="373">
        <f t="shared" si="76"/>
        <v>211.35</v>
      </c>
      <c r="O523" s="374">
        <f t="shared" si="76"/>
        <v>560.38</v>
      </c>
    </row>
    <row r="524" spans="1:15" x14ac:dyDescent="0.25">
      <c r="A524" s="61" t="str">
        <f>АТС!A556</f>
        <v>22.05.2018</v>
      </c>
      <c r="B524" s="64">
        <f>АТС!B556</f>
        <v>11</v>
      </c>
      <c r="C524" s="61" t="s">
        <v>114</v>
      </c>
      <c r="D524" s="73">
        <f t="shared" si="77"/>
        <v>956.51</v>
      </c>
      <c r="E524" s="74">
        <f t="shared" si="78"/>
        <v>976.36</v>
      </c>
      <c r="F524" s="74">
        <f t="shared" si="79"/>
        <v>1127.74</v>
      </c>
      <c r="G524" s="75">
        <f t="shared" si="80"/>
        <v>1476.77</v>
      </c>
      <c r="H524" s="118">
        <f t="shared" si="72"/>
        <v>916.38999999999987</v>
      </c>
      <c r="I524" s="96" t="str">
        <f>АТС!F556</f>
        <v>733,04</v>
      </c>
      <c r="J524" s="94">
        <f>СН!B558</f>
        <v>180.05</v>
      </c>
      <c r="K524" s="34">
        <f t="shared" si="76"/>
        <v>3.3000000000000003</v>
      </c>
      <c r="L524" s="372">
        <f t="shared" si="76"/>
        <v>40.119999999999997</v>
      </c>
      <c r="M524" s="373">
        <f t="shared" si="76"/>
        <v>59.97</v>
      </c>
      <c r="N524" s="373">
        <f t="shared" si="76"/>
        <v>211.35</v>
      </c>
      <c r="O524" s="374">
        <f t="shared" si="76"/>
        <v>560.38</v>
      </c>
    </row>
    <row r="525" spans="1:15" x14ac:dyDescent="0.25">
      <c r="A525" s="61" t="str">
        <f>АТС!A557</f>
        <v>22.05.2018</v>
      </c>
      <c r="B525" s="64">
        <f>АТС!B557</f>
        <v>12</v>
      </c>
      <c r="C525" s="61" t="s">
        <v>114</v>
      </c>
      <c r="D525" s="73">
        <f t="shared" si="77"/>
        <v>955.48</v>
      </c>
      <c r="E525" s="74">
        <f t="shared" si="78"/>
        <v>975.33</v>
      </c>
      <c r="F525" s="74">
        <f t="shared" si="79"/>
        <v>1126.71</v>
      </c>
      <c r="G525" s="75">
        <f t="shared" si="80"/>
        <v>1475.74</v>
      </c>
      <c r="H525" s="118">
        <f t="shared" si="72"/>
        <v>915.36</v>
      </c>
      <c r="I525" s="96" t="str">
        <f>АТС!F557</f>
        <v>732,21</v>
      </c>
      <c r="J525" s="94">
        <f>СН!B559</f>
        <v>179.85</v>
      </c>
      <c r="K525" s="34">
        <f t="shared" si="76"/>
        <v>3.3000000000000003</v>
      </c>
      <c r="L525" s="372">
        <f t="shared" si="76"/>
        <v>40.119999999999997</v>
      </c>
      <c r="M525" s="373">
        <f t="shared" si="76"/>
        <v>59.97</v>
      </c>
      <c r="N525" s="373">
        <f t="shared" si="76"/>
        <v>211.35</v>
      </c>
      <c r="O525" s="374">
        <f t="shared" si="76"/>
        <v>560.38</v>
      </c>
    </row>
    <row r="526" spans="1:15" x14ac:dyDescent="0.25">
      <c r="A526" s="61" t="str">
        <f>АТС!A558</f>
        <v>22.05.2018</v>
      </c>
      <c r="B526" s="64">
        <f>АТС!B558</f>
        <v>13</v>
      </c>
      <c r="C526" s="61" t="s">
        <v>114</v>
      </c>
      <c r="D526" s="73">
        <f t="shared" si="77"/>
        <v>955.47</v>
      </c>
      <c r="E526" s="74">
        <f t="shared" si="78"/>
        <v>975.32</v>
      </c>
      <c r="F526" s="74">
        <f t="shared" si="79"/>
        <v>1126.7</v>
      </c>
      <c r="G526" s="75">
        <f t="shared" si="80"/>
        <v>1475.73</v>
      </c>
      <c r="H526" s="118">
        <f t="shared" si="72"/>
        <v>915.35</v>
      </c>
      <c r="I526" s="96" t="str">
        <f>АТС!F558</f>
        <v>732,2</v>
      </c>
      <c r="J526" s="94">
        <f>СН!B560</f>
        <v>179.85</v>
      </c>
      <c r="K526" s="34">
        <f t="shared" ref="K526:O540" si="81">K525</f>
        <v>3.3000000000000003</v>
      </c>
      <c r="L526" s="372">
        <f t="shared" si="81"/>
        <v>40.119999999999997</v>
      </c>
      <c r="M526" s="373">
        <f t="shared" si="81"/>
        <v>59.97</v>
      </c>
      <c r="N526" s="373">
        <f t="shared" si="81"/>
        <v>211.35</v>
      </c>
      <c r="O526" s="374">
        <f t="shared" si="81"/>
        <v>560.38</v>
      </c>
    </row>
    <row r="527" spans="1:15" x14ac:dyDescent="0.25">
      <c r="A527" s="61" t="str">
        <f>АТС!A559</f>
        <v>22.05.2018</v>
      </c>
      <c r="B527" s="64">
        <f>АТС!B559</f>
        <v>14</v>
      </c>
      <c r="C527" s="61" t="s">
        <v>114</v>
      </c>
      <c r="D527" s="73">
        <f t="shared" si="77"/>
        <v>955.63000000000011</v>
      </c>
      <c r="E527" s="74">
        <f t="shared" si="78"/>
        <v>975.48</v>
      </c>
      <c r="F527" s="74">
        <f t="shared" si="79"/>
        <v>1126.8600000000001</v>
      </c>
      <c r="G527" s="75">
        <f t="shared" si="80"/>
        <v>1475.8899999999999</v>
      </c>
      <c r="H527" s="118">
        <f t="shared" ref="H527:H590" si="82">I527+J527+K527</f>
        <v>915.51</v>
      </c>
      <c r="I527" s="96" t="str">
        <f>АТС!F559</f>
        <v>732,33</v>
      </c>
      <c r="J527" s="94">
        <f>СН!B561</f>
        <v>179.88</v>
      </c>
      <c r="K527" s="34">
        <f t="shared" si="81"/>
        <v>3.3000000000000003</v>
      </c>
      <c r="L527" s="372">
        <f t="shared" si="81"/>
        <v>40.119999999999997</v>
      </c>
      <c r="M527" s="373">
        <f t="shared" si="81"/>
        <v>59.97</v>
      </c>
      <c r="N527" s="373">
        <f t="shared" si="81"/>
        <v>211.35</v>
      </c>
      <c r="O527" s="374">
        <f t="shared" si="81"/>
        <v>560.38</v>
      </c>
    </row>
    <row r="528" spans="1:15" x14ac:dyDescent="0.25">
      <c r="A528" s="61" t="str">
        <f>АТС!A560</f>
        <v>22.05.2018</v>
      </c>
      <c r="B528" s="64">
        <f>АТС!B560</f>
        <v>15</v>
      </c>
      <c r="C528" s="61" t="s">
        <v>114</v>
      </c>
      <c r="D528" s="73">
        <f t="shared" si="77"/>
        <v>956.40000000000009</v>
      </c>
      <c r="E528" s="74">
        <f t="shared" si="78"/>
        <v>976.25</v>
      </c>
      <c r="F528" s="74">
        <f t="shared" si="79"/>
        <v>1127.6300000000001</v>
      </c>
      <c r="G528" s="75">
        <f t="shared" si="80"/>
        <v>1476.66</v>
      </c>
      <c r="H528" s="118">
        <f t="shared" si="82"/>
        <v>916.28</v>
      </c>
      <c r="I528" s="96" t="str">
        <f>АТС!F560</f>
        <v>732,95</v>
      </c>
      <c r="J528" s="94">
        <f>СН!B562</f>
        <v>180.03</v>
      </c>
      <c r="K528" s="34">
        <f t="shared" si="81"/>
        <v>3.3000000000000003</v>
      </c>
      <c r="L528" s="372">
        <f t="shared" si="81"/>
        <v>40.119999999999997</v>
      </c>
      <c r="M528" s="373">
        <f t="shared" si="81"/>
        <v>59.97</v>
      </c>
      <c r="N528" s="373">
        <f t="shared" si="81"/>
        <v>211.35</v>
      </c>
      <c r="O528" s="374">
        <f t="shared" si="81"/>
        <v>560.38</v>
      </c>
    </row>
    <row r="529" spans="1:15" x14ac:dyDescent="0.25">
      <c r="A529" s="61" t="str">
        <f>АТС!A561</f>
        <v>22.05.2018</v>
      </c>
      <c r="B529" s="64">
        <f>АТС!B561</f>
        <v>16</v>
      </c>
      <c r="C529" s="61" t="s">
        <v>114</v>
      </c>
      <c r="D529" s="73">
        <f t="shared" si="77"/>
        <v>955.9</v>
      </c>
      <c r="E529" s="74">
        <f t="shared" si="78"/>
        <v>975.75</v>
      </c>
      <c r="F529" s="74">
        <f t="shared" si="79"/>
        <v>1127.1300000000001</v>
      </c>
      <c r="G529" s="75">
        <f t="shared" si="80"/>
        <v>1476.1599999999999</v>
      </c>
      <c r="H529" s="118">
        <f t="shared" si="82"/>
        <v>915.78</v>
      </c>
      <c r="I529" s="96" t="str">
        <f>АТС!F561</f>
        <v>732,55</v>
      </c>
      <c r="J529" s="94">
        <f>СН!B563</f>
        <v>179.93</v>
      </c>
      <c r="K529" s="34">
        <f t="shared" si="81"/>
        <v>3.3000000000000003</v>
      </c>
      <c r="L529" s="372">
        <f t="shared" si="81"/>
        <v>40.119999999999997</v>
      </c>
      <c r="M529" s="373">
        <f t="shared" si="81"/>
        <v>59.97</v>
      </c>
      <c r="N529" s="373">
        <f t="shared" si="81"/>
        <v>211.35</v>
      </c>
      <c r="O529" s="374">
        <f t="shared" si="81"/>
        <v>560.38</v>
      </c>
    </row>
    <row r="530" spans="1:15" x14ac:dyDescent="0.25">
      <c r="A530" s="61" t="str">
        <f>АТС!A562</f>
        <v>22.05.2018</v>
      </c>
      <c r="B530" s="64">
        <f>АТС!B562</f>
        <v>17</v>
      </c>
      <c r="C530" s="61" t="s">
        <v>114</v>
      </c>
      <c r="D530" s="73">
        <f t="shared" si="77"/>
        <v>954.88</v>
      </c>
      <c r="E530" s="74">
        <f t="shared" si="78"/>
        <v>974.73</v>
      </c>
      <c r="F530" s="74">
        <f t="shared" si="79"/>
        <v>1126.1100000000001</v>
      </c>
      <c r="G530" s="75">
        <f t="shared" si="80"/>
        <v>1475.1399999999999</v>
      </c>
      <c r="H530" s="118">
        <f t="shared" si="82"/>
        <v>914.76</v>
      </c>
      <c r="I530" s="96" t="str">
        <f>АТС!F562</f>
        <v>731,73</v>
      </c>
      <c r="J530" s="94">
        <f>СН!B564</f>
        <v>179.73</v>
      </c>
      <c r="K530" s="34">
        <f t="shared" si="81"/>
        <v>3.3000000000000003</v>
      </c>
      <c r="L530" s="372">
        <f t="shared" si="81"/>
        <v>40.119999999999997</v>
      </c>
      <c r="M530" s="373">
        <f t="shared" si="81"/>
        <v>59.97</v>
      </c>
      <c r="N530" s="373">
        <f t="shared" si="81"/>
        <v>211.35</v>
      </c>
      <c r="O530" s="374">
        <f t="shared" si="81"/>
        <v>560.38</v>
      </c>
    </row>
    <row r="531" spans="1:15" x14ac:dyDescent="0.25">
      <c r="A531" s="61" t="str">
        <f>АТС!A563</f>
        <v>22.05.2018</v>
      </c>
      <c r="B531" s="64">
        <f>АТС!B563</f>
        <v>18</v>
      </c>
      <c r="C531" s="61" t="s">
        <v>114</v>
      </c>
      <c r="D531" s="73">
        <f t="shared" si="77"/>
        <v>972.02</v>
      </c>
      <c r="E531" s="74">
        <f t="shared" si="78"/>
        <v>991.87</v>
      </c>
      <c r="F531" s="74">
        <f t="shared" si="79"/>
        <v>1143.25</v>
      </c>
      <c r="G531" s="75">
        <f t="shared" si="80"/>
        <v>1492.28</v>
      </c>
      <c r="H531" s="118">
        <f t="shared" si="82"/>
        <v>931.9</v>
      </c>
      <c r="I531" s="96" t="str">
        <f>АТС!F563</f>
        <v>745,49</v>
      </c>
      <c r="J531" s="94">
        <f>СН!B565</f>
        <v>183.11</v>
      </c>
      <c r="K531" s="34">
        <f t="shared" si="81"/>
        <v>3.3000000000000003</v>
      </c>
      <c r="L531" s="372">
        <f t="shared" si="81"/>
        <v>40.119999999999997</v>
      </c>
      <c r="M531" s="373">
        <f t="shared" si="81"/>
        <v>59.97</v>
      </c>
      <c r="N531" s="373">
        <f t="shared" si="81"/>
        <v>211.35</v>
      </c>
      <c r="O531" s="374">
        <f t="shared" si="81"/>
        <v>560.38</v>
      </c>
    </row>
    <row r="532" spans="1:15" x14ac:dyDescent="0.25">
      <c r="A532" s="61" t="str">
        <f>АТС!A564</f>
        <v>22.05.2018</v>
      </c>
      <c r="B532" s="64">
        <f>АТС!B564</f>
        <v>19</v>
      </c>
      <c r="C532" s="61" t="s">
        <v>114</v>
      </c>
      <c r="D532" s="73">
        <f t="shared" si="77"/>
        <v>1151.58</v>
      </c>
      <c r="E532" s="74">
        <f t="shared" si="78"/>
        <v>1171.43</v>
      </c>
      <c r="F532" s="74">
        <f t="shared" si="79"/>
        <v>1322.81</v>
      </c>
      <c r="G532" s="75">
        <f t="shared" si="80"/>
        <v>1671.8400000000001</v>
      </c>
      <c r="H532" s="118">
        <f t="shared" si="82"/>
        <v>1111.46</v>
      </c>
      <c r="I532" s="96" t="str">
        <f>АТС!F564</f>
        <v>889,64</v>
      </c>
      <c r="J532" s="94">
        <f>СН!B566</f>
        <v>218.52</v>
      </c>
      <c r="K532" s="34">
        <f t="shared" si="81"/>
        <v>3.3000000000000003</v>
      </c>
      <c r="L532" s="372">
        <f t="shared" si="81"/>
        <v>40.119999999999997</v>
      </c>
      <c r="M532" s="373">
        <f t="shared" si="81"/>
        <v>59.97</v>
      </c>
      <c r="N532" s="373">
        <f t="shared" si="81"/>
        <v>211.35</v>
      </c>
      <c r="O532" s="374">
        <f t="shared" si="81"/>
        <v>560.38</v>
      </c>
    </row>
    <row r="533" spans="1:15" x14ac:dyDescent="0.25">
      <c r="A533" s="61" t="str">
        <f>АТС!A565</f>
        <v>22.05.2018</v>
      </c>
      <c r="B533" s="64">
        <f>АТС!B565</f>
        <v>20</v>
      </c>
      <c r="C533" s="61" t="s">
        <v>114</v>
      </c>
      <c r="D533" s="73">
        <f t="shared" si="77"/>
        <v>969.67000000000007</v>
      </c>
      <c r="E533" s="74">
        <f t="shared" si="78"/>
        <v>989.52</v>
      </c>
      <c r="F533" s="74">
        <f t="shared" si="79"/>
        <v>1140.9000000000001</v>
      </c>
      <c r="G533" s="75">
        <f t="shared" si="80"/>
        <v>1489.93</v>
      </c>
      <c r="H533" s="118">
        <f t="shared" si="82"/>
        <v>929.55</v>
      </c>
      <c r="I533" s="96" t="str">
        <f>АТС!F565</f>
        <v>743,6</v>
      </c>
      <c r="J533" s="94">
        <f>СН!B567</f>
        <v>182.65</v>
      </c>
      <c r="K533" s="34">
        <f t="shared" si="81"/>
        <v>3.3000000000000003</v>
      </c>
      <c r="L533" s="372">
        <f t="shared" si="81"/>
        <v>40.119999999999997</v>
      </c>
      <c r="M533" s="373">
        <f t="shared" si="81"/>
        <v>59.97</v>
      </c>
      <c r="N533" s="373">
        <f t="shared" si="81"/>
        <v>211.35</v>
      </c>
      <c r="O533" s="374">
        <f t="shared" si="81"/>
        <v>560.38</v>
      </c>
    </row>
    <row r="534" spans="1:15" x14ac:dyDescent="0.25">
      <c r="A534" s="61" t="str">
        <f>АТС!A566</f>
        <v>22.05.2018</v>
      </c>
      <c r="B534" s="64">
        <f>АТС!B566</f>
        <v>21</v>
      </c>
      <c r="C534" s="61" t="s">
        <v>114</v>
      </c>
      <c r="D534" s="73">
        <f t="shared" si="77"/>
        <v>976.51</v>
      </c>
      <c r="E534" s="74">
        <f t="shared" si="78"/>
        <v>996.36</v>
      </c>
      <c r="F534" s="74">
        <f t="shared" si="79"/>
        <v>1147.74</v>
      </c>
      <c r="G534" s="75">
        <f t="shared" si="80"/>
        <v>1496.77</v>
      </c>
      <c r="H534" s="118">
        <f t="shared" si="82"/>
        <v>936.39</v>
      </c>
      <c r="I534" s="96" t="str">
        <f>АТС!F566</f>
        <v>749,09</v>
      </c>
      <c r="J534" s="94">
        <f>СН!B568</f>
        <v>184</v>
      </c>
      <c r="K534" s="34">
        <f t="shared" si="81"/>
        <v>3.3000000000000003</v>
      </c>
      <c r="L534" s="372">
        <f t="shared" si="81"/>
        <v>40.119999999999997</v>
      </c>
      <c r="M534" s="373">
        <f t="shared" si="81"/>
        <v>59.97</v>
      </c>
      <c r="N534" s="373">
        <f t="shared" si="81"/>
        <v>211.35</v>
      </c>
      <c r="O534" s="374">
        <f t="shared" si="81"/>
        <v>560.38</v>
      </c>
    </row>
    <row r="535" spans="1:15" x14ac:dyDescent="0.25">
      <c r="A535" s="61" t="str">
        <f>АТС!A567</f>
        <v>22.05.2018</v>
      </c>
      <c r="B535" s="64">
        <f>АТС!B567</f>
        <v>22</v>
      </c>
      <c r="C535" s="61" t="s">
        <v>114</v>
      </c>
      <c r="D535" s="73">
        <f t="shared" si="77"/>
        <v>1256.31</v>
      </c>
      <c r="E535" s="74">
        <f t="shared" si="78"/>
        <v>1276.1600000000001</v>
      </c>
      <c r="F535" s="74">
        <f t="shared" si="79"/>
        <v>1427.54</v>
      </c>
      <c r="G535" s="75">
        <f t="shared" si="80"/>
        <v>1776.5700000000002</v>
      </c>
      <c r="H535" s="118">
        <f t="shared" si="82"/>
        <v>1216.19</v>
      </c>
      <c r="I535" s="96" t="str">
        <f>АТС!F567</f>
        <v>973,72</v>
      </c>
      <c r="J535" s="94">
        <f>СН!B569</f>
        <v>239.17</v>
      </c>
      <c r="K535" s="34">
        <f t="shared" si="81"/>
        <v>3.3000000000000003</v>
      </c>
      <c r="L535" s="372">
        <f t="shared" si="81"/>
        <v>40.119999999999997</v>
      </c>
      <c r="M535" s="373">
        <f t="shared" si="81"/>
        <v>59.97</v>
      </c>
      <c r="N535" s="373">
        <f t="shared" si="81"/>
        <v>211.35</v>
      </c>
      <c r="O535" s="374">
        <f t="shared" si="81"/>
        <v>560.38</v>
      </c>
    </row>
    <row r="536" spans="1:15" x14ac:dyDescent="0.25">
      <c r="A536" s="61" t="str">
        <f>АТС!A568</f>
        <v>22.05.2018</v>
      </c>
      <c r="B536" s="64">
        <f>АТС!B568</f>
        <v>23</v>
      </c>
      <c r="C536" s="61" t="s">
        <v>114</v>
      </c>
      <c r="D536" s="73">
        <f t="shared" si="77"/>
        <v>957.95</v>
      </c>
      <c r="E536" s="74">
        <f t="shared" si="78"/>
        <v>977.80000000000007</v>
      </c>
      <c r="F536" s="74">
        <f t="shared" si="79"/>
        <v>1129.18</v>
      </c>
      <c r="G536" s="75">
        <f t="shared" si="80"/>
        <v>1478.21</v>
      </c>
      <c r="H536" s="118">
        <f t="shared" si="82"/>
        <v>917.83</v>
      </c>
      <c r="I536" s="96" t="str">
        <f>АТС!F568</f>
        <v>734,19</v>
      </c>
      <c r="J536" s="94">
        <f>СН!B570</f>
        <v>180.34</v>
      </c>
      <c r="K536" s="34">
        <f t="shared" si="81"/>
        <v>3.3000000000000003</v>
      </c>
      <c r="L536" s="372">
        <f t="shared" si="81"/>
        <v>40.119999999999997</v>
      </c>
      <c r="M536" s="373">
        <f t="shared" si="81"/>
        <v>59.97</v>
      </c>
      <c r="N536" s="373">
        <f t="shared" si="81"/>
        <v>211.35</v>
      </c>
      <c r="O536" s="374">
        <f t="shared" si="81"/>
        <v>560.38</v>
      </c>
    </row>
    <row r="537" spans="1:15" x14ac:dyDescent="0.25">
      <c r="A537" s="61" t="str">
        <f>АТС!A569</f>
        <v>23.05.2018</v>
      </c>
      <c r="B537" s="64">
        <f>АТС!B569</f>
        <v>0</v>
      </c>
      <c r="C537" s="61" t="s">
        <v>114</v>
      </c>
      <c r="D537" s="73">
        <f t="shared" si="77"/>
        <v>940.04</v>
      </c>
      <c r="E537" s="74">
        <f t="shared" si="78"/>
        <v>959.89</v>
      </c>
      <c r="F537" s="74">
        <f t="shared" si="79"/>
        <v>1111.27</v>
      </c>
      <c r="G537" s="75">
        <f t="shared" si="80"/>
        <v>1460.3</v>
      </c>
      <c r="H537" s="118">
        <f t="shared" si="82"/>
        <v>899.91999999999985</v>
      </c>
      <c r="I537" s="96" t="str">
        <f>АТС!F569</f>
        <v>719,81</v>
      </c>
      <c r="J537" s="94">
        <f>СН!B571</f>
        <v>176.81</v>
      </c>
      <c r="K537" s="34">
        <f t="shared" si="81"/>
        <v>3.3000000000000003</v>
      </c>
      <c r="L537" s="372">
        <f t="shared" si="81"/>
        <v>40.119999999999997</v>
      </c>
      <c r="M537" s="373">
        <f t="shared" si="81"/>
        <v>59.97</v>
      </c>
      <c r="N537" s="373">
        <f t="shared" si="81"/>
        <v>211.35</v>
      </c>
      <c r="O537" s="374">
        <f t="shared" si="81"/>
        <v>560.38</v>
      </c>
    </row>
    <row r="538" spans="1:15" x14ac:dyDescent="0.25">
      <c r="A538" s="61" t="str">
        <f>АТС!A570</f>
        <v>23.05.2018</v>
      </c>
      <c r="B538" s="64">
        <f>АТС!B570</f>
        <v>1</v>
      </c>
      <c r="C538" s="61" t="s">
        <v>114</v>
      </c>
      <c r="D538" s="73">
        <f t="shared" si="77"/>
        <v>965.02</v>
      </c>
      <c r="E538" s="74">
        <f t="shared" si="78"/>
        <v>984.87</v>
      </c>
      <c r="F538" s="74">
        <f t="shared" si="79"/>
        <v>1136.25</v>
      </c>
      <c r="G538" s="75">
        <f t="shared" si="80"/>
        <v>1485.28</v>
      </c>
      <c r="H538" s="118">
        <f t="shared" si="82"/>
        <v>924.9</v>
      </c>
      <c r="I538" s="96" t="str">
        <f>АТС!F570</f>
        <v>739,87</v>
      </c>
      <c r="J538" s="94">
        <f>СН!B572</f>
        <v>181.73</v>
      </c>
      <c r="K538" s="34">
        <f t="shared" si="81"/>
        <v>3.3000000000000003</v>
      </c>
      <c r="L538" s="372">
        <f t="shared" si="81"/>
        <v>40.119999999999997</v>
      </c>
      <c r="M538" s="373">
        <f t="shared" si="81"/>
        <v>59.97</v>
      </c>
      <c r="N538" s="373">
        <f t="shared" si="81"/>
        <v>211.35</v>
      </c>
      <c r="O538" s="374">
        <f t="shared" si="81"/>
        <v>560.38</v>
      </c>
    </row>
    <row r="539" spans="1:15" x14ac:dyDescent="0.25">
      <c r="A539" s="61" t="str">
        <f>АТС!A571</f>
        <v>23.05.2018</v>
      </c>
      <c r="B539" s="64">
        <f>АТС!B571</f>
        <v>2</v>
      </c>
      <c r="C539" s="61" t="s">
        <v>114</v>
      </c>
      <c r="D539" s="73">
        <f t="shared" si="77"/>
        <v>1044.1200000000001</v>
      </c>
      <c r="E539" s="74">
        <f t="shared" si="78"/>
        <v>1063.97</v>
      </c>
      <c r="F539" s="74">
        <f t="shared" si="79"/>
        <v>1215.3499999999999</v>
      </c>
      <c r="G539" s="75">
        <f t="shared" si="80"/>
        <v>1564.38</v>
      </c>
      <c r="H539" s="118">
        <f t="shared" si="82"/>
        <v>1004</v>
      </c>
      <c r="I539" s="96" t="str">
        <f>АТС!F571</f>
        <v>803,37</v>
      </c>
      <c r="J539" s="94">
        <f>СН!B573</f>
        <v>197.33</v>
      </c>
      <c r="K539" s="34">
        <f t="shared" si="81"/>
        <v>3.3000000000000003</v>
      </c>
      <c r="L539" s="372">
        <f t="shared" si="81"/>
        <v>40.119999999999997</v>
      </c>
      <c r="M539" s="373">
        <f t="shared" si="81"/>
        <v>59.97</v>
      </c>
      <c r="N539" s="373">
        <f t="shared" si="81"/>
        <v>211.35</v>
      </c>
      <c r="O539" s="374">
        <f t="shared" si="81"/>
        <v>560.38</v>
      </c>
    </row>
    <row r="540" spans="1:15" x14ac:dyDescent="0.25">
      <c r="A540" s="61" t="str">
        <f>АТС!A572</f>
        <v>23.05.2018</v>
      </c>
      <c r="B540" s="64">
        <f>АТС!B572</f>
        <v>3</v>
      </c>
      <c r="C540" s="61" t="s">
        <v>114</v>
      </c>
      <c r="D540" s="73">
        <f t="shared" si="77"/>
        <v>1078.6099999999999</v>
      </c>
      <c r="E540" s="74">
        <f t="shared" si="78"/>
        <v>1098.46</v>
      </c>
      <c r="F540" s="74">
        <f t="shared" si="79"/>
        <v>1249.8399999999999</v>
      </c>
      <c r="G540" s="75">
        <f t="shared" si="80"/>
        <v>1598.87</v>
      </c>
      <c r="H540" s="118">
        <f t="shared" si="82"/>
        <v>1038.49</v>
      </c>
      <c r="I540" s="96" t="str">
        <f>АТС!F572</f>
        <v>831,06</v>
      </c>
      <c r="J540" s="94">
        <f>СН!B574</f>
        <v>204.13</v>
      </c>
      <c r="K540" s="34">
        <f t="shared" si="81"/>
        <v>3.3000000000000003</v>
      </c>
      <c r="L540" s="372">
        <f t="shared" si="81"/>
        <v>40.119999999999997</v>
      </c>
      <c r="M540" s="373">
        <f t="shared" si="81"/>
        <v>59.97</v>
      </c>
      <c r="N540" s="373">
        <f t="shared" si="81"/>
        <v>211.35</v>
      </c>
      <c r="O540" s="374">
        <f t="shared" si="81"/>
        <v>560.38</v>
      </c>
    </row>
    <row r="541" spans="1:15" x14ac:dyDescent="0.25">
      <c r="A541" s="61" t="str">
        <f>АТС!A573</f>
        <v>23.05.2018</v>
      </c>
      <c r="B541" s="64">
        <f>АТС!B573</f>
        <v>4</v>
      </c>
      <c r="C541" s="61" t="s">
        <v>114</v>
      </c>
      <c r="D541" s="73">
        <f t="shared" si="77"/>
        <v>1206.0899999999999</v>
      </c>
      <c r="E541" s="74">
        <f t="shared" si="78"/>
        <v>1225.94</v>
      </c>
      <c r="F541" s="74">
        <f t="shared" si="79"/>
        <v>1377.32</v>
      </c>
      <c r="G541" s="75">
        <f t="shared" si="80"/>
        <v>1726.35</v>
      </c>
      <c r="H541" s="118">
        <f t="shared" si="82"/>
        <v>1165.97</v>
      </c>
      <c r="I541" s="96" t="str">
        <f>АТС!F573</f>
        <v>933,4</v>
      </c>
      <c r="J541" s="94">
        <f>СН!B575</f>
        <v>229.27</v>
      </c>
      <c r="K541" s="34">
        <f t="shared" ref="K541:O555" si="83">K540</f>
        <v>3.3000000000000003</v>
      </c>
      <c r="L541" s="372">
        <f t="shared" si="83"/>
        <v>40.119999999999997</v>
      </c>
      <c r="M541" s="373">
        <f t="shared" si="83"/>
        <v>59.97</v>
      </c>
      <c r="N541" s="373">
        <f t="shared" si="83"/>
        <v>211.35</v>
      </c>
      <c r="O541" s="374">
        <f t="shared" si="83"/>
        <v>560.38</v>
      </c>
    </row>
    <row r="542" spans="1:15" x14ac:dyDescent="0.25">
      <c r="A542" s="61" t="str">
        <f>АТС!A574</f>
        <v>23.05.2018</v>
      </c>
      <c r="B542" s="64">
        <f>АТС!B574</f>
        <v>5</v>
      </c>
      <c r="C542" s="61" t="s">
        <v>114</v>
      </c>
      <c r="D542" s="73">
        <f t="shared" si="77"/>
        <v>1163.03</v>
      </c>
      <c r="E542" s="74">
        <f t="shared" si="78"/>
        <v>1182.8800000000001</v>
      </c>
      <c r="F542" s="74">
        <f t="shared" si="79"/>
        <v>1334.26</v>
      </c>
      <c r="G542" s="75">
        <f t="shared" si="80"/>
        <v>1683.29</v>
      </c>
      <c r="H542" s="118">
        <f t="shared" si="82"/>
        <v>1122.9100000000001</v>
      </c>
      <c r="I542" s="96" t="str">
        <f>АТС!F574</f>
        <v>898,83</v>
      </c>
      <c r="J542" s="94">
        <f>СН!B576</f>
        <v>220.78</v>
      </c>
      <c r="K542" s="34">
        <f t="shared" si="83"/>
        <v>3.3000000000000003</v>
      </c>
      <c r="L542" s="372">
        <f t="shared" si="83"/>
        <v>40.119999999999997</v>
      </c>
      <c r="M542" s="373">
        <f t="shared" si="83"/>
        <v>59.97</v>
      </c>
      <c r="N542" s="373">
        <f t="shared" si="83"/>
        <v>211.35</v>
      </c>
      <c r="O542" s="374">
        <f t="shared" si="83"/>
        <v>560.38</v>
      </c>
    </row>
    <row r="543" spans="1:15" x14ac:dyDescent="0.25">
      <c r="A543" s="61" t="str">
        <f>АТС!A575</f>
        <v>23.05.2018</v>
      </c>
      <c r="B543" s="64">
        <f>АТС!B575</f>
        <v>6</v>
      </c>
      <c r="C543" s="61" t="s">
        <v>114</v>
      </c>
      <c r="D543" s="73">
        <f t="shared" si="77"/>
        <v>1058.78</v>
      </c>
      <c r="E543" s="74">
        <f t="shared" si="78"/>
        <v>1078.6300000000001</v>
      </c>
      <c r="F543" s="74">
        <f t="shared" si="79"/>
        <v>1230.01</v>
      </c>
      <c r="G543" s="75">
        <f t="shared" si="80"/>
        <v>1579.04</v>
      </c>
      <c r="H543" s="118">
        <f t="shared" si="82"/>
        <v>1018.66</v>
      </c>
      <c r="I543" s="96" t="str">
        <f>АТС!F575</f>
        <v>815,14</v>
      </c>
      <c r="J543" s="94">
        <f>СН!B577</f>
        <v>200.22</v>
      </c>
      <c r="K543" s="34">
        <f t="shared" si="83"/>
        <v>3.3000000000000003</v>
      </c>
      <c r="L543" s="372">
        <f t="shared" si="83"/>
        <v>40.119999999999997</v>
      </c>
      <c r="M543" s="373">
        <f t="shared" si="83"/>
        <v>59.97</v>
      </c>
      <c r="N543" s="373">
        <f t="shared" si="83"/>
        <v>211.35</v>
      </c>
      <c r="O543" s="374">
        <f t="shared" si="83"/>
        <v>560.38</v>
      </c>
    </row>
    <row r="544" spans="1:15" x14ac:dyDescent="0.25">
      <c r="A544" s="61" t="str">
        <f>АТС!A576</f>
        <v>23.05.2018</v>
      </c>
      <c r="B544" s="64">
        <f>АТС!B576</f>
        <v>7</v>
      </c>
      <c r="C544" s="61" t="s">
        <v>114</v>
      </c>
      <c r="D544" s="73">
        <f t="shared" si="77"/>
        <v>991.1400000000001</v>
      </c>
      <c r="E544" s="74">
        <f t="shared" si="78"/>
        <v>1010.99</v>
      </c>
      <c r="F544" s="74">
        <f t="shared" si="79"/>
        <v>1162.3699999999999</v>
      </c>
      <c r="G544" s="75">
        <f t="shared" si="80"/>
        <v>1511.4</v>
      </c>
      <c r="H544" s="118">
        <f t="shared" si="82"/>
        <v>951.02</v>
      </c>
      <c r="I544" s="96" t="str">
        <f>АТС!F576</f>
        <v>760,84</v>
      </c>
      <c r="J544" s="94">
        <f>СН!B578</f>
        <v>186.88</v>
      </c>
      <c r="K544" s="34">
        <f t="shared" si="83"/>
        <v>3.3000000000000003</v>
      </c>
      <c r="L544" s="372">
        <f t="shared" si="83"/>
        <v>40.119999999999997</v>
      </c>
      <c r="M544" s="373">
        <f t="shared" si="83"/>
        <v>59.97</v>
      </c>
      <c r="N544" s="373">
        <f t="shared" si="83"/>
        <v>211.35</v>
      </c>
      <c r="O544" s="374">
        <f t="shared" si="83"/>
        <v>560.38</v>
      </c>
    </row>
    <row r="545" spans="1:15" x14ac:dyDescent="0.25">
      <c r="A545" s="61" t="str">
        <f>АТС!A577</f>
        <v>23.05.2018</v>
      </c>
      <c r="B545" s="64">
        <f>АТС!B577</f>
        <v>8</v>
      </c>
      <c r="C545" s="61" t="s">
        <v>114</v>
      </c>
      <c r="D545" s="73">
        <f t="shared" si="77"/>
        <v>1018.3499999999999</v>
      </c>
      <c r="E545" s="74">
        <f t="shared" si="78"/>
        <v>1038.2</v>
      </c>
      <c r="F545" s="74">
        <f t="shared" si="79"/>
        <v>1189.58</v>
      </c>
      <c r="G545" s="75">
        <f t="shared" si="80"/>
        <v>1538.6100000000001</v>
      </c>
      <c r="H545" s="118">
        <f t="shared" si="82"/>
        <v>978.2299999999999</v>
      </c>
      <c r="I545" s="96" t="str">
        <f>АТС!F577</f>
        <v>782,68</v>
      </c>
      <c r="J545" s="94">
        <f>СН!B579</f>
        <v>192.25</v>
      </c>
      <c r="K545" s="34">
        <f t="shared" si="83"/>
        <v>3.3000000000000003</v>
      </c>
      <c r="L545" s="372">
        <f t="shared" si="83"/>
        <v>40.119999999999997</v>
      </c>
      <c r="M545" s="373">
        <f t="shared" si="83"/>
        <v>59.97</v>
      </c>
      <c r="N545" s="373">
        <f t="shared" si="83"/>
        <v>211.35</v>
      </c>
      <c r="O545" s="374">
        <f t="shared" si="83"/>
        <v>560.38</v>
      </c>
    </row>
    <row r="546" spans="1:15" x14ac:dyDescent="0.25">
      <c r="A546" s="61" t="str">
        <f>АТС!A578</f>
        <v>23.05.2018</v>
      </c>
      <c r="B546" s="64">
        <f>АТС!B578</f>
        <v>9</v>
      </c>
      <c r="C546" s="61" t="s">
        <v>114</v>
      </c>
      <c r="D546" s="73">
        <f t="shared" si="77"/>
        <v>981.63000000000011</v>
      </c>
      <c r="E546" s="74">
        <f t="shared" si="78"/>
        <v>1001.48</v>
      </c>
      <c r="F546" s="74">
        <f t="shared" si="79"/>
        <v>1152.8600000000001</v>
      </c>
      <c r="G546" s="75">
        <f t="shared" si="80"/>
        <v>1501.89</v>
      </c>
      <c r="H546" s="118">
        <f t="shared" si="82"/>
        <v>941.51</v>
      </c>
      <c r="I546" s="96" t="str">
        <f>АТС!F578</f>
        <v>753,2</v>
      </c>
      <c r="J546" s="94">
        <f>СН!B580</f>
        <v>185.01</v>
      </c>
      <c r="K546" s="34">
        <f t="shared" si="83"/>
        <v>3.3000000000000003</v>
      </c>
      <c r="L546" s="372">
        <f t="shared" si="83"/>
        <v>40.119999999999997</v>
      </c>
      <c r="M546" s="373">
        <f t="shared" si="83"/>
        <v>59.97</v>
      </c>
      <c r="N546" s="373">
        <f t="shared" si="83"/>
        <v>211.35</v>
      </c>
      <c r="O546" s="374">
        <f t="shared" si="83"/>
        <v>560.38</v>
      </c>
    </row>
    <row r="547" spans="1:15" x14ac:dyDescent="0.25">
      <c r="A547" s="61" t="str">
        <f>АТС!A579</f>
        <v>23.05.2018</v>
      </c>
      <c r="B547" s="64">
        <f>АТС!B579</f>
        <v>10</v>
      </c>
      <c r="C547" s="61" t="s">
        <v>114</v>
      </c>
      <c r="D547" s="73">
        <f t="shared" si="77"/>
        <v>964.16</v>
      </c>
      <c r="E547" s="74">
        <f t="shared" si="78"/>
        <v>984.01</v>
      </c>
      <c r="F547" s="74">
        <f t="shared" si="79"/>
        <v>1135.3899999999999</v>
      </c>
      <c r="G547" s="75">
        <f t="shared" si="80"/>
        <v>1484.42</v>
      </c>
      <c r="H547" s="118">
        <f t="shared" si="82"/>
        <v>924.04</v>
      </c>
      <c r="I547" s="96" t="str">
        <f>АТС!F579</f>
        <v>739,18</v>
      </c>
      <c r="J547" s="94">
        <f>СН!B581</f>
        <v>181.56</v>
      </c>
      <c r="K547" s="34">
        <f t="shared" si="83"/>
        <v>3.3000000000000003</v>
      </c>
      <c r="L547" s="372">
        <f t="shared" si="83"/>
        <v>40.119999999999997</v>
      </c>
      <c r="M547" s="373">
        <f t="shared" si="83"/>
        <v>59.97</v>
      </c>
      <c r="N547" s="373">
        <f t="shared" si="83"/>
        <v>211.35</v>
      </c>
      <c r="O547" s="374">
        <f t="shared" si="83"/>
        <v>560.38</v>
      </c>
    </row>
    <row r="548" spans="1:15" x14ac:dyDescent="0.25">
      <c r="A548" s="61" t="str">
        <f>АТС!A580</f>
        <v>23.05.2018</v>
      </c>
      <c r="B548" s="64">
        <f>АТС!B580</f>
        <v>11</v>
      </c>
      <c r="C548" s="61" t="s">
        <v>114</v>
      </c>
      <c r="D548" s="73">
        <f t="shared" si="77"/>
        <v>963.13000000000011</v>
      </c>
      <c r="E548" s="74">
        <f t="shared" si="78"/>
        <v>982.98</v>
      </c>
      <c r="F548" s="74">
        <f t="shared" si="79"/>
        <v>1134.3600000000001</v>
      </c>
      <c r="G548" s="75">
        <f t="shared" si="80"/>
        <v>1483.3899999999999</v>
      </c>
      <c r="H548" s="118">
        <f t="shared" si="82"/>
        <v>923.01</v>
      </c>
      <c r="I548" s="96" t="str">
        <f>АТС!F580</f>
        <v>738,35</v>
      </c>
      <c r="J548" s="94">
        <f>СН!B582</f>
        <v>181.36</v>
      </c>
      <c r="K548" s="34">
        <f t="shared" si="83"/>
        <v>3.3000000000000003</v>
      </c>
      <c r="L548" s="372">
        <f t="shared" si="83"/>
        <v>40.119999999999997</v>
      </c>
      <c r="M548" s="373">
        <f t="shared" si="83"/>
        <v>59.97</v>
      </c>
      <c r="N548" s="373">
        <f t="shared" si="83"/>
        <v>211.35</v>
      </c>
      <c r="O548" s="374">
        <f t="shared" si="83"/>
        <v>560.38</v>
      </c>
    </row>
    <row r="549" spans="1:15" x14ac:dyDescent="0.25">
      <c r="A549" s="61" t="str">
        <f>АТС!A581</f>
        <v>23.05.2018</v>
      </c>
      <c r="B549" s="64">
        <f>АТС!B581</f>
        <v>12</v>
      </c>
      <c r="C549" s="61" t="s">
        <v>114</v>
      </c>
      <c r="D549" s="73">
        <f t="shared" si="77"/>
        <v>962.92</v>
      </c>
      <c r="E549" s="74">
        <f t="shared" si="78"/>
        <v>982.77</v>
      </c>
      <c r="F549" s="74">
        <f t="shared" si="79"/>
        <v>1134.1500000000001</v>
      </c>
      <c r="G549" s="75">
        <f t="shared" si="80"/>
        <v>1483.1799999999998</v>
      </c>
      <c r="H549" s="118">
        <f t="shared" si="82"/>
        <v>922.8</v>
      </c>
      <c r="I549" s="96" t="str">
        <f>АТС!F581</f>
        <v>738,18</v>
      </c>
      <c r="J549" s="94">
        <f>СН!B583</f>
        <v>181.32</v>
      </c>
      <c r="K549" s="34">
        <f t="shared" si="83"/>
        <v>3.3000000000000003</v>
      </c>
      <c r="L549" s="372">
        <f t="shared" si="83"/>
        <v>40.119999999999997</v>
      </c>
      <c r="M549" s="373">
        <f t="shared" si="83"/>
        <v>59.97</v>
      </c>
      <c r="N549" s="373">
        <f t="shared" si="83"/>
        <v>211.35</v>
      </c>
      <c r="O549" s="374">
        <f t="shared" si="83"/>
        <v>560.38</v>
      </c>
    </row>
    <row r="550" spans="1:15" x14ac:dyDescent="0.25">
      <c r="A550" s="61" t="str">
        <f>АТС!A582</f>
        <v>23.05.2018</v>
      </c>
      <c r="B550" s="64">
        <f>АТС!B582</f>
        <v>13</v>
      </c>
      <c r="C550" s="61" t="s">
        <v>114</v>
      </c>
      <c r="D550" s="73">
        <f t="shared" si="77"/>
        <v>963.86000000000013</v>
      </c>
      <c r="E550" s="74">
        <f t="shared" si="78"/>
        <v>983.71</v>
      </c>
      <c r="F550" s="74">
        <f t="shared" si="79"/>
        <v>1135.0900000000001</v>
      </c>
      <c r="G550" s="75">
        <f t="shared" si="80"/>
        <v>1484.1200000000001</v>
      </c>
      <c r="H550" s="118">
        <f t="shared" si="82"/>
        <v>923.74</v>
      </c>
      <c r="I550" s="96" t="str">
        <f>АТС!F582</f>
        <v>738,94</v>
      </c>
      <c r="J550" s="94">
        <f>СН!B584</f>
        <v>181.5</v>
      </c>
      <c r="K550" s="34">
        <f t="shared" si="83"/>
        <v>3.3000000000000003</v>
      </c>
      <c r="L550" s="372">
        <f t="shared" si="83"/>
        <v>40.119999999999997</v>
      </c>
      <c r="M550" s="373">
        <f t="shared" si="83"/>
        <v>59.97</v>
      </c>
      <c r="N550" s="373">
        <f t="shared" si="83"/>
        <v>211.35</v>
      </c>
      <c r="O550" s="374">
        <f t="shared" si="83"/>
        <v>560.38</v>
      </c>
    </row>
    <row r="551" spans="1:15" x14ac:dyDescent="0.25">
      <c r="A551" s="61" t="str">
        <f>АТС!A583</f>
        <v>23.05.2018</v>
      </c>
      <c r="B551" s="64">
        <f>АТС!B583</f>
        <v>14</v>
      </c>
      <c r="C551" s="61" t="s">
        <v>114</v>
      </c>
      <c r="D551" s="73">
        <f t="shared" si="77"/>
        <v>963.63</v>
      </c>
      <c r="E551" s="74">
        <f t="shared" si="78"/>
        <v>983.48</v>
      </c>
      <c r="F551" s="74">
        <f t="shared" si="79"/>
        <v>1134.8600000000001</v>
      </c>
      <c r="G551" s="75">
        <f t="shared" si="80"/>
        <v>1483.8899999999999</v>
      </c>
      <c r="H551" s="118">
        <f t="shared" si="82"/>
        <v>923.51</v>
      </c>
      <c r="I551" s="96" t="str">
        <f>АТС!F583</f>
        <v>738,75</v>
      </c>
      <c r="J551" s="94">
        <f>СН!B585</f>
        <v>181.46</v>
      </c>
      <c r="K551" s="34">
        <f t="shared" si="83"/>
        <v>3.3000000000000003</v>
      </c>
      <c r="L551" s="372">
        <f t="shared" si="83"/>
        <v>40.119999999999997</v>
      </c>
      <c r="M551" s="373">
        <f t="shared" si="83"/>
        <v>59.97</v>
      </c>
      <c r="N551" s="373">
        <f t="shared" si="83"/>
        <v>211.35</v>
      </c>
      <c r="O551" s="374">
        <f t="shared" si="83"/>
        <v>560.38</v>
      </c>
    </row>
    <row r="552" spans="1:15" x14ac:dyDescent="0.25">
      <c r="A552" s="61" t="str">
        <f>АТС!A584</f>
        <v>23.05.2018</v>
      </c>
      <c r="B552" s="64">
        <f>АТС!B584</f>
        <v>15</v>
      </c>
      <c r="C552" s="61" t="s">
        <v>114</v>
      </c>
      <c r="D552" s="73">
        <f t="shared" si="77"/>
        <v>964.92</v>
      </c>
      <c r="E552" s="74">
        <f t="shared" si="78"/>
        <v>984.77</v>
      </c>
      <c r="F552" s="74">
        <f t="shared" si="79"/>
        <v>1136.1500000000001</v>
      </c>
      <c r="G552" s="75">
        <f t="shared" si="80"/>
        <v>1485.1799999999998</v>
      </c>
      <c r="H552" s="118">
        <f t="shared" si="82"/>
        <v>924.8</v>
      </c>
      <c r="I552" s="96" t="str">
        <f>АТС!F584</f>
        <v>739,79</v>
      </c>
      <c r="J552" s="94">
        <f>СН!B586</f>
        <v>181.71</v>
      </c>
      <c r="K552" s="34">
        <f t="shared" si="83"/>
        <v>3.3000000000000003</v>
      </c>
      <c r="L552" s="372">
        <f t="shared" si="83"/>
        <v>40.119999999999997</v>
      </c>
      <c r="M552" s="373">
        <f t="shared" si="83"/>
        <v>59.97</v>
      </c>
      <c r="N552" s="373">
        <f t="shared" si="83"/>
        <v>211.35</v>
      </c>
      <c r="O552" s="374">
        <f t="shared" si="83"/>
        <v>560.38</v>
      </c>
    </row>
    <row r="553" spans="1:15" x14ac:dyDescent="0.25">
      <c r="A553" s="61" t="str">
        <f>АТС!A585</f>
        <v>23.05.2018</v>
      </c>
      <c r="B553" s="64">
        <f>АТС!B585</f>
        <v>16</v>
      </c>
      <c r="C553" s="61" t="s">
        <v>114</v>
      </c>
      <c r="D553" s="73">
        <f t="shared" si="77"/>
        <v>963.04</v>
      </c>
      <c r="E553" s="74">
        <f t="shared" si="78"/>
        <v>982.89</v>
      </c>
      <c r="F553" s="74">
        <f t="shared" si="79"/>
        <v>1134.27</v>
      </c>
      <c r="G553" s="75">
        <f t="shared" si="80"/>
        <v>1483.3</v>
      </c>
      <c r="H553" s="118">
        <f t="shared" si="82"/>
        <v>922.92</v>
      </c>
      <c r="I553" s="96" t="str">
        <f>АТС!F585</f>
        <v>738,28</v>
      </c>
      <c r="J553" s="94">
        <f>СН!B587</f>
        <v>181.34</v>
      </c>
      <c r="K553" s="34">
        <f t="shared" si="83"/>
        <v>3.3000000000000003</v>
      </c>
      <c r="L553" s="372">
        <f t="shared" si="83"/>
        <v>40.119999999999997</v>
      </c>
      <c r="M553" s="373">
        <f t="shared" si="83"/>
        <v>59.97</v>
      </c>
      <c r="N553" s="373">
        <f t="shared" si="83"/>
        <v>211.35</v>
      </c>
      <c r="O553" s="374">
        <f t="shared" si="83"/>
        <v>560.38</v>
      </c>
    </row>
    <row r="554" spans="1:15" x14ac:dyDescent="0.25">
      <c r="A554" s="61" t="str">
        <f>АТС!A586</f>
        <v>23.05.2018</v>
      </c>
      <c r="B554" s="64">
        <f>АТС!B586</f>
        <v>17</v>
      </c>
      <c r="C554" s="61" t="s">
        <v>114</v>
      </c>
      <c r="D554" s="73">
        <f t="shared" si="77"/>
        <v>961.72</v>
      </c>
      <c r="E554" s="74">
        <f t="shared" si="78"/>
        <v>981.57</v>
      </c>
      <c r="F554" s="74">
        <f t="shared" si="79"/>
        <v>1132.95</v>
      </c>
      <c r="G554" s="75">
        <f t="shared" si="80"/>
        <v>1481.98</v>
      </c>
      <c r="H554" s="118">
        <f t="shared" si="82"/>
        <v>921.6</v>
      </c>
      <c r="I554" s="96" t="str">
        <f>АТС!F586</f>
        <v>737,22</v>
      </c>
      <c r="J554" s="94">
        <f>СН!B588</f>
        <v>181.08</v>
      </c>
      <c r="K554" s="34">
        <f t="shared" si="83"/>
        <v>3.3000000000000003</v>
      </c>
      <c r="L554" s="372">
        <f t="shared" si="83"/>
        <v>40.119999999999997</v>
      </c>
      <c r="M554" s="373">
        <f t="shared" si="83"/>
        <v>59.97</v>
      </c>
      <c r="N554" s="373">
        <f t="shared" si="83"/>
        <v>211.35</v>
      </c>
      <c r="O554" s="374">
        <f t="shared" si="83"/>
        <v>560.38</v>
      </c>
    </row>
    <row r="555" spans="1:15" x14ac:dyDescent="0.25">
      <c r="A555" s="61" t="str">
        <f>АТС!A587</f>
        <v>23.05.2018</v>
      </c>
      <c r="B555" s="64">
        <f>АТС!B587</f>
        <v>18</v>
      </c>
      <c r="C555" s="61" t="s">
        <v>114</v>
      </c>
      <c r="D555" s="73">
        <f t="shared" si="77"/>
        <v>962.27</v>
      </c>
      <c r="E555" s="74">
        <f t="shared" si="78"/>
        <v>982.12</v>
      </c>
      <c r="F555" s="74">
        <f t="shared" si="79"/>
        <v>1133.5</v>
      </c>
      <c r="G555" s="75">
        <f t="shared" si="80"/>
        <v>1482.53</v>
      </c>
      <c r="H555" s="118">
        <f t="shared" si="82"/>
        <v>922.14999999999986</v>
      </c>
      <c r="I555" s="96" t="str">
        <f>АТС!F587</f>
        <v>737,66</v>
      </c>
      <c r="J555" s="94">
        <f>СН!B589</f>
        <v>181.19</v>
      </c>
      <c r="K555" s="34">
        <f t="shared" si="83"/>
        <v>3.3000000000000003</v>
      </c>
      <c r="L555" s="372">
        <f t="shared" si="83"/>
        <v>40.119999999999997</v>
      </c>
      <c r="M555" s="373">
        <f t="shared" si="83"/>
        <v>59.97</v>
      </c>
      <c r="N555" s="373">
        <f t="shared" si="83"/>
        <v>211.35</v>
      </c>
      <c r="O555" s="374">
        <f t="shared" si="83"/>
        <v>560.38</v>
      </c>
    </row>
    <row r="556" spans="1:15" x14ac:dyDescent="0.25">
      <c r="A556" s="61" t="str">
        <f>АТС!A588</f>
        <v>23.05.2018</v>
      </c>
      <c r="B556" s="64">
        <f>АТС!B588</f>
        <v>19</v>
      </c>
      <c r="C556" s="61" t="s">
        <v>114</v>
      </c>
      <c r="D556" s="73">
        <f t="shared" si="77"/>
        <v>1003.21</v>
      </c>
      <c r="E556" s="74">
        <f t="shared" si="78"/>
        <v>1023.06</v>
      </c>
      <c r="F556" s="74">
        <f t="shared" si="79"/>
        <v>1174.44</v>
      </c>
      <c r="G556" s="75">
        <f t="shared" si="80"/>
        <v>1523.47</v>
      </c>
      <c r="H556" s="118">
        <f t="shared" si="82"/>
        <v>963.08999999999992</v>
      </c>
      <c r="I556" s="96" t="str">
        <f>АТС!F588</f>
        <v>770,53</v>
      </c>
      <c r="J556" s="94">
        <f>СН!B590</f>
        <v>189.26</v>
      </c>
      <c r="K556" s="34">
        <f t="shared" ref="K556:O570" si="84">K555</f>
        <v>3.3000000000000003</v>
      </c>
      <c r="L556" s="372">
        <f t="shared" si="84"/>
        <v>40.119999999999997</v>
      </c>
      <c r="M556" s="373">
        <f t="shared" si="84"/>
        <v>59.97</v>
      </c>
      <c r="N556" s="373">
        <f t="shared" si="84"/>
        <v>211.35</v>
      </c>
      <c r="O556" s="374">
        <f t="shared" si="84"/>
        <v>560.38</v>
      </c>
    </row>
    <row r="557" spans="1:15" x14ac:dyDescent="0.25">
      <c r="A557" s="61" t="str">
        <f>АТС!A589</f>
        <v>23.05.2018</v>
      </c>
      <c r="B557" s="64">
        <f>АТС!B589</f>
        <v>20</v>
      </c>
      <c r="C557" s="61" t="s">
        <v>114</v>
      </c>
      <c r="D557" s="73">
        <f t="shared" si="77"/>
        <v>997.28</v>
      </c>
      <c r="E557" s="74">
        <f t="shared" si="78"/>
        <v>1017.13</v>
      </c>
      <c r="F557" s="74">
        <f t="shared" si="79"/>
        <v>1168.51</v>
      </c>
      <c r="G557" s="75">
        <f t="shared" si="80"/>
        <v>1517.54</v>
      </c>
      <c r="H557" s="118">
        <f t="shared" si="82"/>
        <v>957.16</v>
      </c>
      <c r="I557" s="96" t="str">
        <f>АТС!F589</f>
        <v>765,77</v>
      </c>
      <c r="J557" s="94">
        <f>СН!B591</f>
        <v>188.09</v>
      </c>
      <c r="K557" s="34">
        <f t="shared" si="84"/>
        <v>3.3000000000000003</v>
      </c>
      <c r="L557" s="372">
        <f t="shared" si="84"/>
        <v>40.119999999999997</v>
      </c>
      <c r="M557" s="373">
        <f t="shared" si="84"/>
        <v>59.97</v>
      </c>
      <c r="N557" s="373">
        <f t="shared" si="84"/>
        <v>211.35</v>
      </c>
      <c r="O557" s="374">
        <f t="shared" si="84"/>
        <v>560.38</v>
      </c>
    </row>
    <row r="558" spans="1:15" x14ac:dyDescent="0.25">
      <c r="A558" s="61" t="str">
        <f>АТС!A590</f>
        <v>23.05.2018</v>
      </c>
      <c r="B558" s="64">
        <f>АТС!B590</f>
        <v>21</v>
      </c>
      <c r="C558" s="61" t="s">
        <v>114</v>
      </c>
      <c r="D558" s="73">
        <f t="shared" si="77"/>
        <v>1006.75</v>
      </c>
      <c r="E558" s="74">
        <f t="shared" si="78"/>
        <v>1026.5999999999999</v>
      </c>
      <c r="F558" s="74">
        <f t="shared" si="79"/>
        <v>1177.98</v>
      </c>
      <c r="G558" s="75">
        <f t="shared" si="80"/>
        <v>1527.01</v>
      </c>
      <c r="H558" s="118">
        <f t="shared" si="82"/>
        <v>966.63</v>
      </c>
      <c r="I558" s="96" t="str">
        <f>АТС!F590</f>
        <v>773,37</v>
      </c>
      <c r="J558" s="94">
        <f>СН!B592</f>
        <v>189.96</v>
      </c>
      <c r="K558" s="34">
        <f t="shared" si="84"/>
        <v>3.3000000000000003</v>
      </c>
      <c r="L558" s="372">
        <f t="shared" si="84"/>
        <v>40.119999999999997</v>
      </c>
      <c r="M558" s="373">
        <f t="shared" si="84"/>
        <v>59.97</v>
      </c>
      <c r="N558" s="373">
        <f t="shared" si="84"/>
        <v>211.35</v>
      </c>
      <c r="O558" s="374">
        <f t="shared" si="84"/>
        <v>560.38</v>
      </c>
    </row>
    <row r="559" spans="1:15" x14ac:dyDescent="0.25">
      <c r="A559" s="61" t="str">
        <f>АТС!A591</f>
        <v>23.05.2018</v>
      </c>
      <c r="B559" s="64">
        <f>АТС!B591</f>
        <v>22</v>
      </c>
      <c r="C559" s="61" t="s">
        <v>114</v>
      </c>
      <c r="D559" s="73">
        <f t="shared" si="77"/>
        <v>1274.57</v>
      </c>
      <c r="E559" s="74">
        <f t="shared" si="78"/>
        <v>1294.42</v>
      </c>
      <c r="F559" s="74">
        <f t="shared" si="79"/>
        <v>1445.8</v>
      </c>
      <c r="G559" s="75">
        <f t="shared" si="80"/>
        <v>1794.83</v>
      </c>
      <c r="H559" s="118">
        <f t="shared" si="82"/>
        <v>1234.45</v>
      </c>
      <c r="I559" s="96" t="str">
        <f>АТС!F591</f>
        <v>988,38</v>
      </c>
      <c r="J559" s="94">
        <f>СН!B593</f>
        <v>242.77</v>
      </c>
      <c r="K559" s="34">
        <f t="shared" si="84"/>
        <v>3.3000000000000003</v>
      </c>
      <c r="L559" s="372">
        <f t="shared" si="84"/>
        <v>40.119999999999997</v>
      </c>
      <c r="M559" s="373">
        <f t="shared" si="84"/>
        <v>59.97</v>
      </c>
      <c r="N559" s="373">
        <f t="shared" si="84"/>
        <v>211.35</v>
      </c>
      <c r="O559" s="374">
        <f t="shared" si="84"/>
        <v>560.38</v>
      </c>
    </row>
    <row r="560" spans="1:15" x14ac:dyDescent="0.25">
      <c r="A560" s="61" t="str">
        <f>АТС!A592</f>
        <v>23.05.2018</v>
      </c>
      <c r="B560" s="64">
        <f>АТС!B592</f>
        <v>23</v>
      </c>
      <c r="C560" s="61" t="s">
        <v>114</v>
      </c>
      <c r="D560" s="73">
        <f t="shared" si="77"/>
        <v>984.11000000000013</v>
      </c>
      <c r="E560" s="74">
        <f t="shared" si="78"/>
        <v>1003.96</v>
      </c>
      <c r="F560" s="74">
        <f t="shared" si="79"/>
        <v>1155.3400000000001</v>
      </c>
      <c r="G560" s="75">
        <f t="shared" si="80"/>
        <v>1504.3700000000001</v>
      </c>
      <c r="H560" s="118">
        <f t="shared" si="82"/>
        <v>943.99</v>
      </c>
      <c r="I560" s="96" t="str">
        <f>АТС!F592</f>
        <v>755,19</v>
      </c>
      <c r="J560" s="94">
        <f>СН!B594</f>
        <v>185.5</v>
      </c>
      <c r="K560" s="34">
        <f t="shared" si="84"/>
        <v>3.3000000000000003</v>
      </c>
      <c r="L560" s="372">
        <f t="shared" si="84"/>
        <v>40.119999999999997</v>
      </c>
      <c r="M560" s="373">
        <f t="shared" si="84"/>
        <v>59.97</v>
      </c>
      <c r="N560" s="373">
        <f t="shared" si="84"/>
        <v>211.35</v>
      </c>
      <c r="O560" s="374">
        <f t="shared" si="84"/>
        <v>560.38</v>
      </c>
    </row>
    <row r="561" spans="1:15" x14ac:dyDescent="0.25">
      <c r="A561" s="61" t="str">
        <f>АТС!A593</f>
        <v>24.05.2018</v>
      </c>
      <c r="B561" s="64">
        <f>АТС!B593</f>
        <v>0</v>
      </c>
      <c r="C561" s="61" t="s">
        <v>114</v>
      </c>
      <c r="D561" s="73">
        <f t="shared" si="77"/>
        <v>948.07999999999993</v>
      </c>
      <c r="E561" s="74">
        <f t="shared" si="78"/>
        <v>967.93</v>
      </c>
      <c r="F561" s="74">
        <f t="shared" si="79"/>
        <v>1119.31</v>
      </c>
      <c r="G561" s="75">
        <f t="shared" si="80"/>
        <v>1468.34</v>
      </c>
      <c r="H561" s="118">
        <f t="shared" si="82"/>
        <v>907.95999999999992</v>
      </c>
      <c r="I561" s="96" t="str">
        <f>АТС!F593</f>
        <v>726,27</v>
      </c>
      <c r="J561" s="94">
        <f>СН!B595</f>
        <v>178.39</v>
      </c>
      <c r="K561" s="34">
        <f t="shared" si="84"/>
        <v>3.3000000000000003</v>
      </c>
      <c r="L561" s="372">
        <f t="shared" si="84"/>
        <v>40.119999999999997</v>
      </c>
      <c r="M561" s="373">
        <f t="shared" si="84"/>
        <v>59.97</v>
      </c>
      <c r="N561" s="373">
        <f t="shared" si="84"/>
        <v>211.35</v>
      </c>
      <c r="O561" s="374">
        <f t="shared" si="84"/>
        <v>560.38</v>
      </c>
    </row>
    <row r="562" spans="1:15" x14ac:dyDescent="0.25">
      <c r="A562" s="61" t="str">
        <f>АТС!A594</f>
        <v>24.05.2018</v>
      </c>
      <c r="B562" s="64">
        <f>АТС!B594</f>
        <v>1</v>
      </c>
      <c r="C562" s="61" t="s">
        <v>114</v>
      </c>
      <c r="D562" s="73">
        <f t="shared" si="77"/>
        <v>973.88</v>
      </c>
      <c r="E562" s="74">
        <f t="shared" si="78"/>
        <v>993.73</v>
      </c>
      <c r="F562" s="74">
        <f t="shared" si="79"/>
        <v>1145.1100000000001</v>
      </c>
      <c r="G562" s="75">
        <f t="shared" si="80"/>
        <v>1494.1399999999999</v>
      </c>
      <c r="H562" s="118">
        <f t="shared" si="82"/>
        <v>933.76</v>
      </c>
      <c r="I562" s="96" t="str">
        <f>АТС!F594</f>
        <v>746,98</v>
      </c>
      <c r="J562" s="94">
        <f>СН!B596</f>
        <v>183.48</v>
      </c>
      <c r="K562" s="34">
        <f t="shared" si="84"/>
        <v>3.3000000000000003</v>
      </c>
      <c r="L562" s="372">
        <f t="shared" si="84"/>
        <v>40.119999999999997</v>
      </c>
      <c r="M562" s="373">
        <f t="shared" si="84"/>
        <v>59.97</v>
      </c>
      <c r="N562" s="373">
        <f t="shared" si="84"/>
        <v>211.35</v>
      </c>
      <c r="O562" s="374">
        <f t="shared" si="84"/>
        <v>560.38</v>
      </c>
    </row>
    <row r="563" spans="1:15" x14ac:dyDescent="0.25">
      <c r="A563" s="61" t="str">
        <f>АТС!A595</f>
        <v>24.05.2018</v>
      </c>
      <c r="B563" s="64">
        <f>АТС!B595</f>
        <v>2</v>
      </c>
      <c r="C563" s="61" t="s">
        <v>114</v>
      </c>
      <c r="D563" s="73">
        <f t="shared" si="77"/>
        <v>1043.6300000000001</v>
      </c>
      <c r="E563" s="74">
        <f t="shared" si="78"/>
        <v>1063.48</v>
      </c>
      <c r="F563" s="74">
        <f t="shared" si="79"/>
        <v>1214.8600000000001</v>
      </c>
      <c r="G563" s="75">
        <f t="shared" si="80"/>
        <v>1563.8899999999999</v>
      </c>
      <c r="H563" s="118">
        <f t="shared" si="82"/>
        <v>1003.51</v>
      </c>
      <c r="I563" s="96" t="str">
        <f>АТС!F595</f>
        <v>802,98</v>
      </c>
      <c r="J563" s="94">
        <f>СН!B597</f>
        <v>197.23</v>
      </c>
      <c r="K563" s="34">
        <f t="shared" si="84"/>
        <v>3.3000000000000003</v>
      </c>
      <c r="L563" s="372">
        <f t="shared" si="84"/>
        <v>40.119999999999997</v>
      </c>
      <c r="M563" s="373">
        <f t="shared" si="84"/>
        <v>59.97</v>
      </c>
      <c r="N563" s="373">
        <f t="shared" si="84"/>
        <v>211.35</v>
      </c>
      <c r="O563" s="374">
        <f t="shared" si="84"/>
        <v>560.38</v>
      </c>
    </row>
    <row r="564" spans="1:15" x14ac:dyDescent="0.25">
      <c r="A564" s="61" t="str">
        <f>АТС!A596</f>
        <v>24.05.2018</v>
      </c>
      <c r="B564" s="64">
        <f>АТС!B596</f>
        <v>3</v>
      </c>
      <c r="C564" s="61" t="s">
        <v>114</v>
      </c>
      <c r="D564" s="73">
        <f t="shared" si="77"/>
        <v>1075.2</v>
      </c>
      <c r="E564" s="74">
        <f t="shared" si="78"/>
        <v>1095.0500000000002</v>
      </c>
      <c r="F564" s="74">
        <f t="shared" si="79"/>
        <v>1246.43</v>
      </c>
      <c r="G564" s="75">
        <f t="shared" si="80"/>
        <v>1595.46</v>
      </c>
      <c r="H564" s="118">
        <f t="shared" si="82"/>
        <v>1035.08</v>
      </c>
      <c r="I564" s="96" t="str">
        <f>АТС!F596</f>
        <v>828,32</v>
      </c>
      <c r="J564" s="94">
        <f>СН!B598</f>
        <v>203.46</v>
      </c>
      <c r="K564" s="34">
        <f t="shared" si="84"/>
        <v>3.3000000000000003</v>
      </c>
      <c r="L564" s="372">
        <f t="shared" si="84"/>
        <v>40.119999999999997</v>
      </c>
      <c r="M564" s="373">
        <f t="shared" si="84"/>
        <v>59.97</v>
      </c>
      <c r="N564" s="373">
        <f t="shared" si="84"/>
        <v>211.35</v>
      </c>
      <c r="O564" s="374">
        <f t="shared" si="84"/>
        <v>560.38</v>
      </c>
    </row>
    <row r="565" spans="1:15" x14ac:dyDescent="0.25">
      <c r="A565" s="61" t="str">
        <f>АТС!A597</f>
        <v>24.05.2018</v>
      </c>
      <c r="B565" s="64">
        <f>АТС!B597</f>
        <v>4</v>
      </c>
      <c r="C565" s="61" t="s">
        <v>114</v>
      </c>
      <c r="D565" s="73">
        <f t="shared" si="77"/>
        <v>1097.49</v>
      </c>
      <c r="E565" s="74">
        <f t="shared" si="78"/>
        <v>1117.3400000000001</v>
      </c>
      <c r="F565" s="74">
        <f t="shared" si="79"/>
        <v>1268.72</v>
      </c>
      <c r="G565" s="75">
        <f t="shared" si="80"/>
        <v>1617.75</v>
      </c>
      <c r="H565" s="118">
        <f t="shared" si="82"/>
        <v>1057.3699999999999</v>
      </c>
      <c r="I565" s="96" t="str">
        <f>АТС!F597</f>
        <v>846,22</v>
      </c>
      <c r="J565" s="94">
        <f>СН!B599</f>
        <v>207.85</v>
      </c>
      <c r="K565" s="34">
        <f t="shared" si="84"/>
        <v>3.3000000000000003</v>
      </c>
      <c r="L565" s="372">
        <f t="shared" si="84"/>
        <v>40.119999999999997</v>
      </c>
      <c r="M565" s="373">
        <f t="shared" si="84"/>
        <v>59.97</v>
      </c>
      <c r="N565" s="373">
        <f t="shared" si="84"/>
        <v>211.35</v>
      </c>
      <c r="O565" s="374">
        <f t="shared" si="84"/>
        <v>560.38</v>
      </c>
    </row>
    <row r="566" spans="1:15" x14ac:dyDescent="0.25">
      <c r="A566" s="61" t="str">
        <f>АТС!A598</f>
        <v>24.05.2018</v>
      </c>
      <c r="B566" s="64">
        <f>АТС!B598</f>
        <v>5</v>
      </c>
      <c r="C566" s="61" t="s">
        <v>114</v>
      </c>
      <c r="D566" s="73">
        <f t="shared" si="77"/>
        <v>1099.95</v>
      </c>
      <c r="E566" s="74">
        <f t="shared" si="78"/>
        <v>1119.8000000000002</v>
      </c>
      <c r="F566" s="74">
        <f t="shared" si="79"/>
        <v>1271.18</v>
      </c>
      <c r="G566" s="75">
        <f t="shared" si="80"/>
        <v>1620.21</v>
      </c>
      <c r="H566" s="118">
        <f t="shared" si="82"/>
        <v>1059.83</v>
      </c>
      <c r="I566" s="96" t="str">
        <f>АТС!F598</f>
        <v>848,19</v>
      </c>
      <c r="J566" s="94">
        <f>СН!B600</f>
        <v>208.34</v>
      </c>
      <c r="K566" s="34">
        <f t="shared" si="84"/>
        <v>3.3000000000000003</v>
      </c>
      <c r="L566" s="372">
        <f t="shared" si="84"/>
        <v>40.119999999999997</v>
      </c>
      <c r="M566" s="373">
        <f t="shared" si="84"/>
        <v>59.97</v>
      </c>
      <c r="N566" s="373">
        <f t="shared" si="84"/>
        <v>211.35</v>
      </c>
      <c r="O566" s="374">
        <f t="shared" si="84"/>
        <v>560.38</v>
      </c>
    </row>
    <row r="567" spans="1:15" x14ac:dyDescent="0.25">
      <c r="A567" s="61" t="str">
        <f>АТС!A599</f>
        <v>24.05.2018</v>
      </c>
      <c r="B567" s="64">
        <f>АТС!B599</f>
        <v>6</v>
      </c>
      <c r="C567" s="61" t="s">
        <v>114</v>
      </c>
      <c r="D567" s="73">
        <f t="shared" si="77"/>
        <v>1063.24</v>
      </c>
      <c r="E567" s="74">
        <f t="shared" si="78"/>
        <v>1083.0900000000001</v>
      </c>
      <c r="F567" s="74">
        <f t="shared" si="79"/>
        <v>1234.47</v>
      </c>
      <c r="G567" s="75">
        <f t="shared" si="80"/>
        <v>1583.5</v>
      </c>
      <c r="H567" s="118">
        <f t="shared" si="82"/>
        <v>1023.12</v>
      </c>
      <c r="I567" s="96" t="str">
        <f>АТС!F599</f>
        <v>818,72</v>
      </c>
      <c r="J567" s="94">
        <f>СН!B601</f>
        <v>201.1</v>
      </c>
      <c r="K567" s="34">
        <f t="shared" si="84"/>
        <v>3.3000000000000003</v>
      </c>
      <c r="L567" s="372">
        <f t="shared" si="84"/>
        <v>40.119999999999997</v>
      </c>
      <c r="M567" s="373">
        <f t="shared" si="84"/>
        <v>59.97</v>
      </c>
      <c r="N567" s="373">
        <f t="shared" si="84"/>
        <v>211.35</v>
      </c>
      <c r="O567" s="374">
        <f t="shared" si="84"/>
        <v>560.38</v>
      </c>
    </row>
    <row r="568" spans="1:15" x14ac:dyDescent="0.25">
      <c r="A568" s="61" t="str">
        <f>АТС!A600</f>
        <v>24.05.2018</v>
      </c>
      <c r="B568" s="64">
        <f>АТС!B600</f>
        <v>7</v>
      </c>
      <c r="C568" s="61" t="s">
        <v>114</v>
      </c>
      <c r="D568" s="73">
        <f t="shared" si="77"/>
        <v>940.57</v>
      </c>
      <c r="E568" s="74">
        <f t="shared" si="78"/>
        <v>960.42000000000007</v>
      </c>
      <c r="F568" s="74">
        <f t="shared" si="79"/>
        <v>1111.8</v>
      </c>
      <c r="G568" s="75">
        <f t="shared" si="80"/>
        <v>1460.83</v>
      </c>
      <c r="H568" s="118">
        <f t="shared" si="82"/>
        <v>900.44999999999993</v>
      </c>
      <c r="I568" s="96" t="str">
        <f>АТС!F600</f>
        <v>720,24</v>
      </c>
      <c r="J568" s="94">
        <f>СН!B602</f>
        <v>176.91</v>
      </c>
      <c r="K568" s="34">
        <f t="shared" si="84"/>
        <v>3.3000000000000003</v>
      </c>
      <c r="L568" s="372">
        <f t="shared" si="84"/>
        <v>40.119999999999997</v>
      </c>
      <c r="M568" s="373">
        <f t="shared" si="84"/>
        <v>59.97</v>
      </c>
      <c r="N568" s="373">
        <f t="shared" si="84"/>
        <v>211.35</v>
      </c>
      <c r="O568" s="374">
        <f t="shared" si="84"/>
        <v>560.38</v>
      </c>
    </row>
    <row r="569" spans="1:15" x14ac:dyDescent="0.25">
      <c r="A569" s="61" t="str">
        <f>АТС!A601</f>
        <v>24.05.2018</v>
      </c>
      <c r="B569" s="64">
        <f>АТС!B601</f>
        <v>8</v>
      </c>
      <c r="C569" s="61" t="s">
        <v>114</v>
      </c>
      <c r="D569" s="73">
        <f t="shared" si="77"/>
        <v>1021.49</v>
      </c>
      <c r="E569" s="74">
        <f t="shared" si="78"/>
        <v>1041.3400000000001</v>
      </c>
      <c r="F569" s="74">
        <f t="shared" si="79"/>
        <v>1192.72</v>
      </c>
      <c r="G569" s="75">
        <f t="shared" si="80"/>
        <v>1541.75</v>
      </c>
      <c r="H569" s="118">
        <f t="shared" si="82"/>
        <v>981.37</v>
      </c>
      <c r="I569" s="96" t="str">
        <f>АТС!F601</f>
        <v>785,2</v>
      </c>
      <c r="J569" s="94">
        <f>СН!B603</f>
        <v>192.87</v>
      </c>
      <c r="K569" s="34">
        <f t="shared" si="84"/>
        <v>3.3000000000000003</v>
      </c>
      <c r="L569" s="372">
        <f t="shared" si="84"/>
        <v>40.119999999999997</v>
      </c>
      <c r="M569" s="373">
        <f t="shared" si="84"/>
        <v>59.97</v>
      </c>
      <c r="N569" s="373">
        <f t="shared" si="84"/>
        <v>211.35</v>
      </c>
      <c r="O569" s="374">
        <f t="shared" si="84"/>
        <v>560.38</v>
      </c>
    </row>
    <row r="570" spans="1:15" x14ac:dyDescent="0.25">
      <c r="A570" s="61" t="str">
        <f>АТС!A602</f>
        <v>24.05.2018</v>
      </c>
      <c r="B570" s="64">
        <f>АТС!B602</f>
        <v>9</v>
      </c>
      <c r="C570" s="61" t="s">
        <v>114</v>
      </c>
      <c r="D570" s="73">
        <f t="shared" si="77"/>
        <v>965.63</v>
      </c>
      <c r="E570" s="74">
        <f t="shared" si="78"/>
        <v>985.48</v>
      </c>
      <c r="F570" s="74">
        <f t="shared" si="79"/>
        <v>1136.8600000000001</v>
      </c>
      <c r="G570" s="75">
        <f t="shared" si="80"/>
        <v>1485.8899999999999</v>
      </c>
      <c r="H570" s="118">
        <f t="shared" si="82"/>
        <v>925.51</v>
      </c>
      <c r="I570" s="96" t="str">
        <f>АТС!F602</f>
        <v>740,36</v>
      </c>
      <c r="J570" s="94">
        <f>СН!B604</f>
        <v>181.85</v>
      </c>
      <c r="K570" s="34">
        <f t="shared" si="84"/>
        <v>3.3000000000000003</v>
      </c>
      <c r="L570" s="372">
        <f t="shared" si="84"/>
        <v>40.119999999999997</v>
      </c>
      <c r="M570" s="373">
        <f t="shared" si="84"/>
        <v>59.97</v>
      </c>
      <c r="N570" s="373">
        <f t="shared" si="84"/>
        <v>211.35</v>
      </c>
      <c r="O570" s="374">
        <f t="shared" si="84"/>
        <v>560.38</v>
      </c>
    </row>
    <row r="571" spans="1:15" x14ac:dyDescent="0.25">
      <c r="A571" s="61" t="str">
        <f>АТС!A603</f>
        <v>24.05.2018</v>
      </c>
      <c r="B571" s="64">
        <f>АТС!B603</f>
        <v>10</v>
      </c>
      <c r="C571" s="61" t="s">
        <v>114</v>
      </c>
      <c r="D571" s="73">
        <f t="shared" si="77"/>
        <v>965.91000000000008</v>
      </c>
      <c r="E571" s="74">
        <f t="shared" si="78"/>
        <v>985.76</v>
      </c>
      <c r="F571" s="74">
        <f t="shared" si="79"/>
        <v>1137.1400000000001</v>
      </c>
      <c r="G571" s="75">
        <f t="shared" si="80"/>
        <v>1486.17</v>
      </c>
      <c r="H571" s="118">
        <f t="shared" si="82"/>
        <v>925.79</v>
      </c>
      <c r="I571" s="96" t="str">
        <f>АТС!F603</f>
        <v>740,58</v>
      </c>
      <c r="J571" s="94">
        <f>СН!B605</f>
        <v>181.91</v>
      </c>
      <c r="K571" s="34">
        <f t="shared" ref="K571:O585" si="85">K570</f>
        <v>3.3000000000000003</v>
      </c>
      <c r="L571" s="372">
        <f t="shared" si="85"/>
        <v>40.119999999999997</v>
      </c>
      <c r="M571" s="373">
        <f t="shared" si="85"/>
        <v>59.97</v>
      </c>
      <c r="N571" s="373">
        <f t="shared" si="85"/>
        <v>211.35</v>
      </c>
      <c r="O571" s="374">
        <f t="shared" si="85"/>
        <v>560.38</v>
      </c>
    </row>
    <row r="572" spans="1:15" x14ac:dyDescent="0.25">
      <c r="A572" s="61" t="str">
        <f>АТС!A604</f>
        <v>24.05.2018</v>
      </c>
      <c r="B572" s="64">
        <f>АТС!B604</f>
        <v>11</v>
      </c>
      <c r="C572" s="61" t="s">
        <v>114</v>
      </c>
      <c r="D572" s="73">
        <f t="shared" si="77"/>
        <v>965.23</v>
      </c>
      <c r="E572" s="74">
        <f t="shared" si="78"/>
        <v>985.07999999999993</v>
      </c>
      <c r="F572" s="74">
        <f t="shared" si="79"/>
        <v>1136.46</v>
      </c>
      <c r="G572" s="75">
        <f t="shared" si="80"/>
        <v>1485.49</v>
      </c>
      <c r="H572" s="118">
        <f t="shared" si="82"/>
        <v>925.1099999999999</v>
      </c>
      <c r="I572" s="96" t="str">
        <f>АТС!F604</f>
        <v>740,04</v>
      </c>
      <c r="J572" s="94">
        <f>СН!B606</f>
        <v>181.77</v>
      </c>
      <c r="K572" s="34">
        <f t="shared" si="85"/>
        <v>3.3000000000000003</v>
      </c>
      <c r="L572" s="372">
        <f t="shared" si="85"/>
        <v>40.119999999999997</v>
      </c>
      <c r="M572" s="373">
        <f t="shared" si="85"/>
        <v>59.97</v>
      </c>
      <c r="N572" s="373">
        <f t="shared" si="85"/>
        <v>211.35</v>
      </c>
      <c r="O572" s="374">
        <f t="shared" si="85"/>
        <v>560.38</v>
      </c>
    </row>
    <row r="573" spans="1:15" x14ac:dyDescent="0.25">
      <c r="A573" s="61" t="str">
        <f>АТС!A605</f>
        <v>24.05.2018</v>
      </c>
      <c r="B573" s="64">
        <f>АТС!B605</f>
        <v>12</v>
      </c>
      <c r="C573" s="61" t="s">
        <v>114</v>
      </c>
      <c r="D573" s="73">
        <f t="shared" si="77"/>
        <v>982.16000000000008</v>
      </c>
      <c r="E573" s="74">
        <f t="shared" si="78"/>
        <v>1002.01</v>
      </c>
      <c r="F573" s="74">
        <f t="shared" si="79"/>
        <v>1153.3899999999999</v>
      </c>
      <c r="G573" s="75">
        <f t="shared" si="80"/>
        <v>1502.42</v>
      </c>
      <c r="H573" s="118">
        <f t="shared" si="82"/>
        <v>942.04</v>
      </c>
      <c r="I573" s="96" t="str">
        <f>АТС!F605</f>
        <v>753,63</v>
      </c>
      <c r="J573" s="94">
        <f>СН!B607</f>
        <v>185.11</v>
      </c>
      <c r="K573" s="34">
        <f t="shared" si="85"/>
        <v>3.3000000000000003</v>
      </c>
      <c r="L573" s="372">
        <f t="shared" si="85"/>
        <v>40.119999999999997</v>
      </c>
      <c r="M573" s="373">
        <f t="shared" si="85"/>
        <v>59.97</v>
      </c>
      <c r="N573" s="373">
        <f t="shared" si="85"/>
        <v>211.35</v>
      </c>
      <c r="O573" s="374">
        <f t="shared" si="85"/>
        <v>560.38</v>
      </c>
    </row>
    <row r="574" spans="1:15" x14ac:dyDescent="0.25">
      <c r="A574" s="61" t="str">
        <f>АТС!A606</f>
        <v>24.05.2018</v>
      </c>
      <c r="B574" s="64">
        <f>АТС!B606</f>
        <v>13</v>
      </c>
      <c r="C574" s="61" t="s">
        <v>114</v>
      </c>
      <c r="D574" s="73">
        <f t="shared" si="77"/>
        <v>964.37</v>
      </c>
      <c r="E574" s="74">
        <f t="shared" si="78"/>
        <v>984.22</v>
      </c>
      <c r="F574" s="74">
        <f t="shared" si="79"/>
        <v>1135.5999999999999</v>
      </c>
      <c r="G574" s="75">
        <f t="shared" si="80"/>
        <v>1484.63</v>
      </c>
      <c r="H574" s="118">
        <f t="shared" si="82"/>
        <v>924.25</v>
      </c>
      <c r="I574" s="96" t="str">
        <f>АТС!F606</f>
        <v>739,35</v>
      </c>
      <c r="J574" s="94">
        <f>СН!B608</f>
        <v>181.6</v>
      </c>
      <c r="K574" s="34">
        <f t="shared" si="85"/>
        <v>3.3000000000000003</v>
      </c>
      <c r="L574" s="372">
        <f t="shared" si="85"/>
        <v>40.119999999999997</v>
      </c>
      <c r="M574" s="373">
        <f t="shared" si="85"/>
        <v>59.97</v>
      </c>
      <c r="N574" s="373">
        <f t="shared" si="85"/>
        <v>211.35</v>
      </c>
      <c r="O574" s="374">
        <f t="shared" si="85"/>
        <v>560.38</v>
      </c>
    </row>
    <row r="575" spans="1:15" x14ac:dyDescent="0.25">
      <c r="A575" s="61" t="str">
        <f>АТС!A607</f>
        <v>24.05.2018</v>
      </c>
      <c r="B575" s="64">
        <f>АТС!B607</f>
        <v>14</v>
      </c>
      <c r="C575" s="61" t="s">
        <v>114</v>
      </c>
      <c r="D575" s="73">
        <f t="shared" si="77"/>
        <v>964.44</v>
      </c>
      <c r="E575" s="74">
        <f t="shared" si="78"/>
        <v>984.29</v>
      </c>
      <c r="F575" s="74">
        <f t="shared" si="79"/>
        <v>1135.67</v>
      </c>
      <c r="G575" s="75">
        <f t="shared" si="80"/>
        <v>1484.6999999999998</v>
      </c>
      <c r="H575" s="118">
        <f t="shared" si="82"/>
        <v>924.31999999999994</v>
      </c>
      <c r="I575" s="96" t="str">
        <f>АТС!F607</f>
        <v>739,4</v>
      </c>
      <c r="J575" s="94">
        <f>СН!B609</f>
        <v>181.62</v>
      </c>
      <c r="K575" s="34">
        <f t="shared" si="85"/>
        <v>3.3000000000000003</v>
      </c>
      <c r="L575" s="372">
        <f t="shared" si="85"/>
        <v>40.119999999999997</v>
      </c>
      <c r="M575" s="373">
        <f t="shared" si="85"/>
        <v>59.97</v>
      </c>
      <c r="N575" s="373">
        <f t="shared" si="85"/>
        <v>211.35</v>
      </c>
      <c r="O575" s="374">
        <f t="shared" si="85"/>
        <v>560.38</v>
      </c>
    </row>
    <row r="576" spans="1:15" x14ac:dyDescent="0.25">
      <c r="A576" s="61" t="str">
        <f>АТС!A608</f>
        <v>24.05.2018</v>
      </c>
      <c r="B576" s="64">
        <f>АТС!B608</f>
        <v>15</v>
      </c>
      <c r="C576" s="61" t="s">
        <v>114</v>
      </c>
      <c r="D576" s="73">
        <f t="shared" si="77"/>
        <v>964.77</v>
      </c>
      <c r="E576" s="74">
        <f t="shared" si="78"/>
        <v>984.62</v>
      </c>
      <c r="F576" s="74">
        <f t="shared" si="79"/>
        <v>1136</v>
      </c>
      <c r="G576" s="75">
        <f t="shared" si="80"/>
        <v>1485.03</v>
      </c>
      <c r="H576" s="118">
        <f t="shared" si="82"/>
        <v>924.64999999999986</v>
      </c>
      <c r="I576" s="96" t="str">
        <f>АТС!F608</f>
        <v>739,67</v>
      </c>
      <c r="J576" s="94">
        <f>СН!B610</f>
        <v>181.68</v>
      </c>
      <c r="K576" s="34">
        <f t="shared" si="85"/>
        <v>3.3000000000000003</v>
      </c>
      <c r="L576" s="372">
        <f t="shared" si="85"/>
        <v>40.119999999999997</v>
      </c>
      <c r="M576" s="373">
        <f t="shared" si="85"/>
        <v>59.97</v>
      </c>
      <c r="N576" s="373">
        <f t="shared" si="85"/>
        <v>211.35</v>
      </c>
      <c r="O576" s="374">
        <f t="shared" si="85"/>
        <v>560.38</v>
      </c>
    </row>
    <row r="577" spans="1:15" x14ac:dyDescent="0.25">
      <c r="A577" s="61" t="str">
        <f>АТС!A609</f>
        <v>24.05.2018</v>
      </c>
      <c r="B577" s="64">
        <f>АТС!B609</f>
        <v>16</v>
      </c>
      <c r="C577" s="61" t="s">
        <v>114</v>
      </c>
      <c r="D577" s="73">
        <f t="shared" si="77"/>
        <v>960.18000000000006</v>
      </c>
      <c r="E577" s="74">
        <f t="shared" si="78"/>
        <v>980.03</v>
      </c>
      <c r="F577" s="74">
        <f t="shared" si="79"/>
        <v>1131.4100000000001</v>
      </c>
      <c r="G577" s="75">
        <f t="shared" si="80"/>
        <v>1480.44</v>
      </c>
      <c r="H577" s="118">
        <f t="shared" si="82"/>
        <v>920.06</v>
      </c>
      <c r="I577" s="96" t="str">
        <f>АТС!F609</f>
        <v>735,98</v>
      </c>
      <c r="J577" s="94">
        <f>СН!B611</f>
        <v>180.78</v>
      </c>
      <c r="K577" s="34">
        <f t="shared" si="85"/>
        <v>3.3000000000000003</v>
      </c>
      <c r="L577" s="372">
        <f t="shared" si="85"/>
        <v>40.119999999999997</v>
      </c>
      <c r="M577" s="373">
        <f t="shared" si="85"/>
        <v>59.97</v>
      </c>
      <c r="N577" s="373">
        <f t="shared" si="85"/>
        <v>211.35</v>
      </c>
      <c r="O577" s="374">
        <f t="shared" si="85"/>
        <v>560.38</v>
      </c>
    </row>
    <row r="578" spans="1:15" x14ac:dyDescent="0.25">
      <c r="A578" s="61" t="str">
        <f>АТС!A610</f>
        <v>24.05.2018</v>
      </c>
      <c r="B578" s="64">
        <f>АТС!B610</f>
        <v>17</v>
      </c>
      <c r="C578" s="61" t="s">
        <v>114</v>
      </c>
      <c r="D578" s="73">
        <f t="shared" si="77"/>
        <v>975.2</v>
      </c>
      <c r="E578" s="74">
        <f t="shared" si="78"/>
        <v>995.05</v>
      </c>
      <c r="F578" s="74">
        <f t="shared" si="79"/>
        <v>1146.4299999999998</v>
      </c>
      <c r="G578" s="75">
        <f t="shared" si="80"/>
        <v>1495.46</v>
      </c>
      <c r="H578" s="118">
        <f t="shared" si="82"/>
        <v>935.07999999999993</v>
      </c>
      <c r="I578" s="96" t="str">
        <f>АТС!F610</f>
        <v>748,04</v>
      </c>
      <c r="J578" s="94">
        <f>СН!B612</f>
        <v>183.74</v>
      </c>
      <c r="K578" s="34">
        <f t="shared" si="85"/>
        <v>3.3000000000000003</v>
      </c>
      <c r="L578" s="372">
        <f t="shared" si="85"/>
        <v>40.119999999999997</v>
      </c>
      <c r="M578" s="373">
        <f t="shared" si="85"/>
        <v>59.97</v>
      </c>
      <c r="N578" s="373">
        <f t="shared" si="85"/>
        <v>211.35</v>
      </c>
      <c r="O578" s="374">
        <f t="shared" si="85"/>
        <v>560.38</v>
      </c>
    </row>
    <row r="579" spans="1:15" x14ac:dyDescent="0.25">
      <c r="A579" s="61" t="str">
        <f>АТС!A611</f>
        <v>24.05.2018</v>
      </c>
      <c r="B579" s="64">
        <f>АТС!B611</f>
        <v>18</v>
      </c>
      <c r="C579" s="61" t="s">
        <v>114</v>
      </c>
      <c r="D579" s="73">
        <f t="shared" si="77"/>
        <v>974.4</v>
      </c>
      <c r="E579" s="74">
        <f t="shared" si="78"/>
        <v>994.25</v>
      </c>
      <c r="F579" s="74">
        <f t="shared" si="79"/>
        <v>1145.6300000000001</v>
      </c>
      <c r="G579" s="75">
        <f t="shared" si="80"/>
        <v>1494.6599999999999</v>
      </c>
      <c r="H579" s="118">
        <f t="shared" si="82"/>
        <v>934.28</v>
      </c>
      <c r="I579" s="96" t="str">
        <f>АТС!F611</f>
        <v>747,4</v>
      </c>
      <c r="J579" s="94">
        <f>СН!B613</f>
        <v>183.58</v>
      </c>
      <c r="K579" s="34">
        <f t="shared" si="85"/>
        <v>3.3000000000000003</v>
      </c>
      <c r="L579" s="372">
        <f t="shared" si="85"/>
        <v>40.119999999999997</v>
      </c>
      <c r="M579" s="373">
        <f t="shared" si="85"/>
        <v>59.97</v>
      </c>
      <c r="N579" s="373">
        <f t="shared" si="85"/>
        <v>211.35</v>
      </c>
      <c r="O579" s="374">
        <f t="shared" si="85"/>
        <v>560.38</v>
      </c>
    </row>
    <row r="580" spans="1:15" x14ac:dyDescent="0.25">
      <c r="A580" s="61" t="str">
        <f>АТС!A612</f>
        <v>24.05.2018</v>
      </c>
      <c r="B580" s="64">
        <f>АТС!B612</f>
        <v>19</v>
      </c>
      <c r="C580" s="61" t="s">
        <v>114</v>
      </c>
      <c r="D580" s="73">
        <f t="shared" si="77"/>
        <v>1120.48</v>
      </c>
      <c r="E580" s="74">
        <f t="shared" si="78"/>
        <v>1140.33</v>
      </c>
      <c r="F580" s="74">
        <f t="shared" si="79"/>
        <v>1291.71</v>
      </c>
      <c r="G580" s="75">
        <f t="shared" si="80"/>
        <v>1640.7399999999998</v>
      </c>
      <c r="H580" s="118">
        <f t="shared" si="82"/>
        <v>1080.3599999999999</v>
      </c>
      <c r="I580" s="96" t="str">
        <f>АТС!F612</f>
        <v>864,67</v>
      </c>
      <c r="J580" s="94">
        <f>СН!B614</f>
        <v>212.39</v>
      </c>
      <c r="K580" s="34">
        <f t="shared" si="85"/>
        <v>3.3000000000000003</v>
      </c>
      <c r="L580" s="372">
        <f t="shared" si="85"/>
        <v>40.119999999999997</v>
      </c>
      <c r="M580" s="373">
        <f t="shared" si="85"/>
        <v>59.97</v>
      </c>
      <c r="N580" s="373">
        <f t="shared" si="85"/>
        <v>211.35</v>
      </c>
      <c r="O580" s="374">
        <f t="shared" si="85"/>
        <v>560.38</v>
      </c>
    </row>
    <row r="581" spans="1:15" x14ac:dyDescent="0.25">
      <c r="A581" s="61" t="str">
        <f>АТС!A613</f>
        <v>24.05.2018</v>
      </c>
      <c r="B581" s="64">
        <f>АТС!B613</f>
        <v>20</v>
      </c>
      <c r="C581" s="61" t="s">
        <v>114</v>
      </c>
      <c r="D581" s="73">
        <f t="shared" si="77"/>
        <v>977.06999999999994</v>
      </c>
      <c r="E581" s="74">
        <f t="shared" si="78"/>
        <v>996.92</v>
      </c>
      <c r="F581" s="74">
        <f t="shared" si="79"/>
        <v>1148.3</v>
      </c>
      <c r="G581" s="75">
        <f t="shared" si="80"/>
        <v>1497.33</v>
      </c>
      <c r="H581" s="118">
        <f t="shared" si="82"/>
        <v>936.94999999999993</v>
      </c>
      <c r="I581" s="96" t="str">
        <f>АТС!F613</f>
        <v>749,54</v>
      </c>
      <c r="J581" s="94">
        <f>СН!B615</f>
        <v>184.11</v>
      </c>
      <c r="K581" s="34">
        <f t="shared" si="85"/>
        <v>3.3000000000000003</v>
      </c>
      <c r="L581" s="372">
        <f t="shared" si="85"/>
        <v>40.119999999999997</v>
      </c>
      <c r="M581" s="373">
        <f t="shared" si="85"/>
        <v>59.97</v>
      </c>
      <c r="N581" s="373">
        <f t="shared" si="85"/>
        <v>211.35</v>
      </c>
      <c r="O581" s="374">
        <f t="shared" si="85"/>
        <v>560.38</v>
      </c>
    </row>
    <row r="582" spans="1:15" x14ac:dyDescent="0.25">
      <c r="A582" s="61" t="str">
        <f>АТС!A614</f>
        <v>24.05.2018</v>
      </c>
      <c r="B582" s="64">
        <f>АТС!B614</f>
        <v>21</v>
      </c>
      <c r="C582" s="61" t="s">
        <v>114</v>
      </c>
      <c r="D582" s="73">
        <f t="shared" si="77"/>
        <v>991.13000000000011</v>
      </c>
      <c r="E582" s="74">
        <f t="shared" si="78"/>
        <v>1010.98</v>
      </c>
      <c r="F582" s="74">
        <f t="shared" si="79"/>
        <v>1162.3600000000001</v>
      </c>
      <c r="G582" s="75">
        <f t="shared" si="80"/>
        <v>1511.3899999999999</v>
      </c>
      <c r="H582" s="118">
        <f t="shared" si="82"/>
        <v>951.01</v>
      </c>
      <c r="I582" s="96" t="str">
        <f>АТС!F614</f>
        <v>760,83</v>
      </c>
      <c r="J582" s="94">
        <f>СН!B616</f>
        <v>186.88</v>
      </c>
      <c r="K582" s="34">
        <f t="shared" si="85"/>
        <v>3.3000000000000003</v>
      </c>
      <c r="L582" s="372">
        <f t="shared" si="85"/>
        <v>40.119999999999997</v>
      </c>
      <c r="M582" s="373">
        <f t="shared" si="85"/>
        <v>59.97</v>
      </c>
      <c r="N582" s="373">
        <f t="shared" si="85"/>
        <v>211.35</v>
      </c>
      <c r="O582" s="374">
        <f t="shared" si="85"/>
        <v>560.38</v>
      </c>
    </row>
    <row r="583" spans="1:15" x14ac:dyDescent="0.25">
      <c r="A583" s="61" t="str">
        <f>АТС!A615</f>
        <v>24.05.2018</v>
      </c>
      <c r="B583" s="64">
        <f>АТС!B615</f>
        <v>22</v>
      </c>
      <c r="C583" s="61" t="s">
        <v>114</v>
      </c>
      <c r="D583" s="73">
        <f t="shared" si="77"/>
        <v>1262.3</v>
      </c>
      <c r="E583" s="74">
        <f t="shared" si="78"/>
        <v>1282.1500000000001</v>
      </c>
      <c r="F583" s="74">
        <f t="shared" si="79"/>
        <v>1433.53</v>
      </c>
      <c r="G583" s="75">
        <f t="shared" si="80"/>
        <v>1782.56</v>
      </c>
      <c r="H583" s="118">
        <f t="shared" si="82"/>
        <v>1222.1799999999998</v>
      </c>
      <c r="I583" s="96" t="str">
        <f>АТС!F615</f>
        <v>978,53</v>
      </c>
      <c r="J583" s="94">
        <f>СН!B617</f>
        <v>240.35</v>
      </c>
      <c r="K583" s="34">
        <f t="shared" si="85"/>
        <v>3.3000000000000003</v>
      </c>
      <c r="L583" s="372">
        <f t="shared" si="85"/>
        <v>40.119999999999997</v>
      </c>
      <c r="M583" s="373">
        <f t="shared" si="85"/>
        <v>59.97</v>
      </c>
      <c r="N583" s="373">
        <f t="shared" si="85"/>
        <v>211.35</v>
      </c>
      <c r="O583" s="374">
        <f t="shared" si="85"/>
        <v>560.38</v>
      </c>
    </row>
    <row r="584" spans="1:15" x14ac:dyDescent="0.25">
      <c r="A584" s="61" t="str">
        <f>АТС!A616</f>
        <v>24.05.2018</v>
      </c>
      <c r="B584" s="64">
        <f>АТС!B616</f>
        <v>23</v>
      </c>
      <c r="C584" s="61" t="s">
        <v>114</v>
      </c>
      <c r="D584" s="73">
        <f t="shared" si="77"/>
        <v>975.42000000000007</v>
      </c>
      <c r="E584" s="74">
        <f t="shared" si="78"/>
        <v>995.27</v>
      </c>
      <c r="F584" s="74">
        <f t="shared" si="79"/>
        <v>1146.6500000000001</v>
      </c>
      <c r="G584" s="75">
        <f t="shared" si="80"/>
        <v>1495.68</v>
      </c>
      <c r="H584" s="118">
        <f t="shared" si="82"/>
        <v>935.3</v>
      </c>
      <c r="I584" s="96" t="str">
        <f>АТС!F616</f>
        <v>748,22</v>
      </c>
      <c r="J584" s="94">
        <f>СН!B618</f>
        <v>183.78</v>
      </c>
      <c r="K584" s="34">
        <f t="shared" si="85"/>
        <v>3.3000000000000003</v>
      </c>
      <c r="L584" s="372">
        <f t="shared" si="85"/>
        <v>40.119999999999997</v>
      </c>
      <c r="M584" s="373">
        <f t="shared" si="85"/>
        <v>59.97</v>
      </c>
      <c r="N584" s="373">
        <f t="shared" si="85"/>
        <v>211.35</v>
      </c>
      <c r="O584" s="374">
        <f t="shared" si="85"/>
        <v>560.38</v>
      </c>
    </row>
    <row r="585" spans="1:15" x14ac:dyDescent="0.25">
      <c r="A585" s="61" t="str">
        <f>АТС!A617</f>
        <v>25.05.2018</v>
      </c>
      <c r="B585" s="64">
        <f>АТС!B617</f>
        <v>0</v>
      </c>
      <c r="C585" s="61" t="s">
        <v>114</v>
      </c>
      <c r="D585" s="73">
        <f t="shared" ref="D585:D608" si="86">J585+L585+K585+I585</f>
        <v>948.22</v>
      </c>
      <c r="E585" s="74">
        <f t="shared" ref="E585:E608" si="87">J585+K585+M585+I585</f>
        <v>968.06999999999994</v>
      </c>
      <c r="F585" s="74">
        <f t="shared" ref="F585:F608" si="88">J585+K585+N585+I585</f>
        <v>1119.45</v>
      </c>
      <c r="G585" s="75">
        <f t="shared" ref="G585:G608" si="89">J585+K585+O585+I585</f>
        <v>1468.48</v>
      </c>
      <c r="H585" s="118">
        <f t="shared" si="82"/>
        <v>908.09999999999991</v>
      </c>
      <c r="I585" s="96" t="str">
        <f>АТС!F617</f>
        <v>726,38</v>
      </c>
      <c r="J585" s="94">
        <f>СН!B619</f>
        <v>178.42</v>
      </c>
      <c r="K585" s="34">
        <f t="shared" si="85"/>
        <v>3.3000000000000003</v>
      </c>
      <c r="L585" s="372">
        <f t="shared" si="85"/>
        <v>40.119999999999997</v>
      </c>
      <c r="M585" s="373">
        <f t="shared" si="85"/>
        <v>59.97</v>
      </c>
      <c r="N585" s="373">
        <f t="shared" si="85"/>
        <v>211.35</v>
      </c>
      <c r="O585" s="374">
        <f t="shared" si="85"/>
        <v>560.38</v>
      </c>
    </row>
    <row r="586" spans="1:15" x14ac:dyDescent="0.25">
      <c r="A586" s="61" t="str">
        <f>АТС!A618</f>
        <v>25.05.2018</v>
      </c>
      <c r="B586" s="64">
        <f>АТС!B618</f>
        <v>1</v>
      </c>
      <c r="C586" s="61" t="s">
        <v>114</v>
      </c>
      <c r="D586" s="73">
        <f t="shared" si="86"/>
        <v>972.8900000000001</v>
      </c>
      <c r="E586" s="74">
        <f t="shared" si="87"/>
        <v>992.74</v>
      </c>
      <c r="F586" s="74">
        <f t="shared" si="88"/>
        <v>1144.1200000000001</v>
      </c>
      <c r="G586" s="75">
        <f t="shared" si="89"/>
        <v>1493.15</v>
      </c>
      <c r="H586" s="118">
        <f t="shared" si="82"/>
        <v>932.77</v>
      </c>
      <c r="I586" s="96" t="str">
        <f>АТС!F618</f>
        <v>746,19</v>
      </c>
      <c r="J586" s="94">
        <f>СН!B620</f>
        <v>183.28</v>
      </c>
      <c r="K586" s="34">
        <f t="shared" ref="K586:O600" si="90">K585</f>
        <v>3.3000000000000003</v>
      </c>
      <c r="L586" s="372">
        <f t="shared" si="90"/>
        <v>40.119999999999997</v>
      </c>
      <c r="M586" s="373">
        <f t="shared" si="90"/>
        <v>59.97</v>
      </c>
      <c r="N586" s="373">
        <f t="shared" si="90"/>
        <v>211.35</v>
      </c>
      <c r="O586" s="374">
        <f t="shared" si="90"/>
        <v>560.38</v>
      </c>
    </row>
    <row r="587" spans="1:15" x14ac:dyDescent="0.25">
      <c r="A587" s="61" t="str">
        <f>АТС!A619</f>
        <v>25.05.2018</v>
      </c>
      <c r="B587" s="64">
        <f>АТС!B619</f>
        <v>2</v>
      </c>
      <c r="C587" s="61" t="s">
        <v>114</v>
      </c>
      <c r="D587" s="73">
        <f t="shared" si="86"/>
        <v>1042.76</v>
      </c>
      <c r="E587" s="74">
        <f t="shared" si="87"/>
        <v>1062.6100000000001</v>
      </c>
      <c r="F587" s="74">
        <f t="shared" si="88"/>
        <v>1213.99</v>
      </c>
      <c r="G587" s="75">
        <f t="shared" si="89"/>
        <v>1563.02</v>
      </c>
      <c r="H587" s="118">
        <f t="shared" si="82"/>
        <v>1002.6399999999999</v>
      </c>
      <c r="I587" s="96" t="str">
        <f>АТС!F619</f>
        <v>802,28</v>
      </c>
      <c r="J587" s="94">
        <f>СН!B621</f>
        <v>197.06</v>
      </c>
      <c r="K587" s="34">
        <f t="shared" si="90"/>
        <v>3.3000000000000003</v>
      </c>
      <c r="L587" s="372">
        <f t="shared" si="90"/>
        <v>40.119999999999997</v>
      </c>
      <c r="M587" s="373">
        <f t="shared" si="90"/>
        <v>59.97</v>
      </c>
      <c r="N587" s="373">
        <f t="shared" si="90"/>
        <v>211.35</v>
      </c>
      <c r="O587" s="374">
        <f t="shared" si="90"/>
        <v>560.38</v>
      </c>
    </row>
    <row r="588" spans="1:15" x14ac:dyDescent="0.25">
      <c r="A588" s="61" t="str">
        <f>АТС!A620</f>
        <v>25.05.2018</v>
      </c>
      <c r="B588" s="64">
        <f>АТС!B620</f>
        <v>3</v>
      </c>
      <c r="C588" s="61" t="s">
        <v>114</v>
      </c>
      <c r="D588" s="73">
        <f t="shared" si="86"/>
        <v>1076.76</v>
      </c>
      <c r="E588" s="74">
        <f t="shared" si="87"/>
        <v>1096.6100000000001</v>
      </c>
      <c r="F588" s="74">
        <f t="shared" si="88"/>
        <v>1247.99</v>
      </c>
      <c r="G588" s="75">
        <f t="shared" si="89"/>
        <v>1597.02</v>
      </c>
      <c r="H588" s="118">
        <f t="shared" si="82"/>
        <v>1036.6400000000001</v>
      </c>
      <c r="I588" s="96" t="str">
        <f>АТС!F620</f>
        <v>829,57</v>
      </c>
      <c r="J588" s="94">
        <f>СН!B622</f>
        <v>203.77</v>
      </c>
      <c r="K588" s="34">
        <f t="shared" si="90"/>
        <v>3.3000000000000003</v>
      </c>
      <c r="L588" s="372">
        <f t="shared" si="90"/>
        <v>40.119999999999997</v>
      </c>
      <c r="M588" s="373">
        <f t="shared" si="90"/>
        <v>59.97</v>
      </c>
      <c r="N588" s="373">
        <f t="shared" si="90"/>
        <v>211.35</v>
      </c>
      <c r="O588" s="374">
        <f t="shared" si="90"/>
        <v>560.38</v>
      </c>
    </row>
    <row r="589" spans="1:15" x14ac:dyDescent="0.25">
      <c r="A589" s="61" t="str">
        <f>АТС!A621</f>
        <v>25.05.2018</v>
      </c>
      <c r="B589" s="64">
        <f>АТС!B621</f>
        <v>4</v>
      </c>
      <c r="C589" s="61" t="s">
        <v>114</v>
      </c>
      <c r="D589" s="73">
        <f t="shared" si="86"/>
        <v>1100.6500000000001</v>
      </c>
      <c r="E589" s="74">
        <f t="shared" si="87"/>
        <v>1120.5</v>
      </c>
      <c r="F589" s="74">
        <f t="shared" si="88"/>
        <v>1271.8800000000001</v>
      </c>
      <c r="G589" s="75">
        <f t="shared" si="89"/>
        <v>1620.9099999999999</v>
      </c>
      <c r="H589" s="118">
        <f t="shared" si="82"/>
        <v>1060.53</v>
      </c>
      <c r="I589" s="96" t="str">
        <f>АТС!F621</f>
        <v>848,75</v>
      </c>
      <c r="J589" s="94">
        <f>СН!B623</f>
        <v>208.48</v>
      </c>
      <c r="K589" s="34">
        <f t="shared" si="90"/>
        <v>3.3000000000000003</v>
      </c>
      <c r="L589" s="372">
        <f t="shared" si="90"/>
        <v>40.119999999999997</v>
      </c>
      <c r="M589" s="373">
        <f t="shared" si="90"/>
        <v>59.97</v>
      </c>
      <c r="N589" s="373">
        <f t="shared" si="90"/>
        <v>211.35</v>
      </c>
      <c r="O589" s="374">
        <f t="shared" si="90"/>
        <v>560.38</v>
      </c>
    </row>
    <row r="590" spans="1:15" x14ac:dyDescent="0.25">
      <c r="A590" s="61" t="str">
        <f>АТС!A622</f>
        <v>25.05.2018</v>
      </c>
      <c r="B590" s="64">
        <f>АТС!B622</f>
        <v>5</v>
      </c>
      <c r="C590" s="61" t="s">
        <v>114</v>
      </c>
      <c r="D590" s="73">
        <f t="shared" si="86"/>
        <v>1102.4000000000001</v>
      </c>
      <c r="E590" s="74">
        <f t="shared" si="87"/>
        <v>1122.25</v>
      </c>
      <c r="F590" s="74">
        <f t="shared" si="88"/>
        <v>1273.6300000000001</v>
      </c>
      <c r="G590" s="75">
        <f t="shared" si="89"/>
        <v>1622.6599999999999</v>
      </c>
      <c r="H590" s="118">
        <f t="shared" si="82"/>
        <v>1062.28</v>
      </c>
      <c r="I590" s="96" t="str">
        <f>АТС!F622</f>
        <v>850,16</v>
      </c>
      <c r="J590" s="94">
        <f>СН!B624</f>
        <v>208.82</v>
      </c>
      <c r="K590" s="34">
        <f t="shared" si="90"/>
        <v>3.3000000000000003</v>
      </c>
      <c r="L590" s="372">
        <f t="shared" si="90"/>
        <v>40.119999999999997</v>
      </c>
      <c r="M590" s="373">
        <f t="shared" si="90"/>
        <v>59.97</v>
      </c>
      <c r="N590" s="373">
        <f t="shared" si="90"/>
        <v>211.35</v>
      </c>
      <c r="O590" s="374">
        <f t="shared" si="90"/>
        <v>560.38</v>
      </c>
    </row>
    <row r="591" spans="1:15" x14ac:dyDescent="0.25">
      <c r="A591" s="61" t="str">
        <f>АТС!A623</f>
        <v>25.05.2018</v>
      </c>
      <c r="B591" s="64">
        <f>АТС!B623</f>
        <v>6</v>
      </c>
      <c r="C591" s="61" t="s">
        <v>114</v>
      </c>
      <c r="D591" s="73">
        <f t="shared" si="86"/>
        <v>1067.3599999999999</v>
      </c>
      <c r="E591" s="74">
        <f t="shared" si="87"/>
        <v>1087.21</v>
      </c>
      <c r="F591" s="74">
        <f t="shared" si="88"/>
        <v>1238.5899999999999</v>
      </c>
      <c r="G591" s="75">
        <f t="shared" si="89"/>
        <v>1587.62</v>
      </c>
      <c r="H591" s="118">
        <f t="shared" ref="H591:H608" si="91">I591+J591+K591</f>
        <v>1027.24</v>
      </c>
      <c r="I591" s="96" t="str">
        <f>АТС!F623</f>
        <v>822,03</v>
      </c>
      <c r="J591" s="94">
        <f>СН!B625</f>
        <v>201.91</v>
      </c>
      <c r="K591" s="34">
        <f t="shared" si="90"/>
        <v>3.3000000000000003</v>
      </c>
      <c r="L591" s="372">
        <f t="shared" si="90"/>
        <v>40.119999999999997</v>
      </c>
      <c r="M591" s="373">
        <f t="shared" si="90"/>
        <v>59.97</v>
      </c>
      <c r="N591" s="373">
        <f t="shared" si="90"/>
        <v>211.35</v>
      </c>
      <c r="O591" s="374">
        <f t="shared" si="90"/>
        <v>560.38</v>
      </c>
    </row>
    <row r="592" spans="1:15" x14ac:dyDescent="0.25">
      <c r="A592" s="61" t="str">
        <f>АТС!A624</f>
        <v>25.05.2018</v>
      </c>
      <c r="B592" s="64">
        <f>АТС!B624</f>
        <v>7</v>
      </c>
      <c r="C592" s="61" t="s">
        <v>114</v>
      </c>
      <c r="D592" s="73">
        <f t="shared" si="86"/>
        <v>944.61</v>
      </c>
      <c r="E592" s="74">
        <f t="shared" si="87"/>
        <v>964.46</v>
      </c>
      <c r="F592" s="74">
        <f t="shared" si="88"/>
        <v>1115.8400000000001</v>
      </c>
      <c r="G592" s="75">
        <f t="shared" si="89"/>
        <v>1464.87</v>
      </c>
      <c r="H592" s="118">
        <f t="shared" si="91"/>
        <v>904.49</v>
      </c>
      <c r="I592" s="96" t="str">
        <f>АТС!F624</f>
        <v>723,48</v>
      </c>
      <c r="J592" s="94">
        <f>СН!B626</f>
        <v>177.71</v>
      </c>
      <c r="K592" s="34">
        <f t="shared" si="90"/>
        <v>3.3000000000000003</v>
      </c>
      <c r="L592" s="372">
        <f t="shared" si="90"/>
        <v>40.119999999999997</v>
      </c>
      <c r="M592" s="373">
        <f t="shared" si="90"/>
        <v>59.97</v>
      </c>
      <c r="N592" s="373">
        <f t="shared" si="90"/>
        <v>211.35</v>
      </c>
      <c r="O592" s="374">
        <f t="shared" si="90"/>
        <v>560.38</v>
      </c>
    </row>
    <row r="593" spans="1:15" x14ac:dyDescent="0.25">
      <c r="A593" s="61" t="str">
        <f>АТС!A625</f>
        <v>25.05.2018</v>
      </c>
      <c r="B593" s="64">
        <f>АТС!B625</f>
        <v>8</v>
      </c>
      <c r="C593" s="61" t="s">
        <v>114</v>
      </c>
      <c r="D593" s="73">
        <f t="shared" si="86"/>
        <v>1025.27</v>
      </c>
      <c r="E593" s="74">
        <f t="shared" si="87"/>
        <v>1045.1199999999999</v>
      </c>
      <c r="F593" s="74">
        <f t="shared" si="88"/>
        <v>1196.5</v>
      </c>
      <c r="G593" s="75">
        <f t="shared" si="89"/>
        <v>1545.53</v>
      </c>
      <c r="H593" s="118">
        <f t="shared" si="91"/>
        <v>985.15</v>
      </c>
      <c r="I593" s="96" t="str">
        <f>АТС!F625</f>
        <v>788,24</v>
      </c>
      <c r="J593" s="94">
        <f>СН!B627</f>
        <v>193.61</v>
      </c>
      <c r="K593" s="34">
        <f t="shared" si="90"/>
        <v>3.3000000000000003</v>
      </c>
      <c r="L593" s="372">
        <f t="shared" si="90"/>
        <v>40.119999999999997</v>
      </c>
      <c r="M593" s="373">
        <f t="shared" si="90"/>
        <v>59.97</v>
      </c>
      <c r="N593" s="373">
        <f t="shared" si="90"/>
        <v>211.35</v>
      </c>
      <c r="O593" s="374">
        <f t="shared" si="90"/>
        <v>560.38</v>
      </c>
    </row>
    <row r="594" spans="1:15" x14ac:dyDescent="0.25">
      <c r="A594" s="61" t="str">
        <f>АТС!A626</f>
        <v>25.05.2018</v>
      </c>
      <c r="B594" s="64">
        <f>АТС!B626</f>
        <v>9</v>
      </c>
      <c r="C594" s="61" t="s">
        <v>114</v>
      </c>
      <c r="D594" s="73">
        <f t="shared" si="86"/>
        <v>963.37</v>
      </c>
      <c r="E594" s="74">
        <f t="shared" si="87"/>
        <v>983.22</v>
      </c>
      <c r="F594" s="74">
        <f t="shared" si="88"/>
        <v>1134.5999999999999</v>
      </c>
      <c r="G594" s="75">
        <f t="shared" si="89"/>
        <v>1483.63</v>
      </c>
      <c r="H594" s="118">
        <f t="shared" si="91"/>
        <v>923.24999999999989</v>
      </c>
      <c r="I594" s="96" t="str">
        <f>АТС!F626</f>
        <v>738,54</v>
      </c>
      <c r="J594" s="94">
        <f>СН!B628</f>
        <v>181.41</v>
      </c>
      <c r="K594" s="34">
        <f t="shared" si="90"/>
        <v>3.3000000000000003</v>
      </c>
      <c r="L594" s="372">
        <f t="shared" si="90"/>
        <v>40.119999999999997</v>
      </c>
      <c r="M594" s="373">
        <f t="shared" si="90"/>
        <v>59.97</v>
      </c>
      <c r="N594" s="373">
        <f t="shared" si="90"/>
        <v>211.35</v>
      </c>
      <c r="O594" s="374">
        <f t="shared" si="90"/>
        <v>560.38</v>
      </c>
    </row>
    <row r="595" spans="1:15" x14ac:dyDescent="0.25">
      <c r="A595" s="61" t="str">
        <f>АТС!A627</f>
        <v>25.05.2018</v>
      </c>
      <c r="B595" s="64">
        <f>АТС!B627</f>
        <v>10</v>
      </c>
      <c r="C595" s="61" t="s">
        <v>114</v>
      </c>
      <c r="D595" s="73">
        <f t="shared" si="86"/>
        <v>946.39</v>
      </c>
      <c r="E595" s="74">
        <f t="shared" si="87"/>
        <v>966.24</v>
      </c>
      <c r="F595" s="74">
        <f t="shared" si="88"/>
        <v>1117.6199999999999</v>
      </c>
      <c r="G595" s="75">
        <f t="shared" si="89"/>
        <v>1466.65</v>
      </c>
      <c r="H595" s="118">
        <f t="shared" si="91"/>
        <v>906.27</v>
      </c>
      <c r="I595" s="96" t="str">
        <f>АТС!F627</f>
        <v>724,91</v>
      </c>
      <c r="J595" s="94">
        <f>СН!B629</f>
        <v>178.06</v>
      </c>
      <c r="K595" s="34">
        <f t="shared" si="90"/>
        <v>3.3000000000000003</v>
      </c>
      <c r="L595" s="372">
        <f t="shared" si="90"/>
        <v>40.119999999999997</v>
      </c>
      <c r="M595" s="373">
        <f t="shared" si="90"/>
        <v>59.97</v>
      </c>
      <c r="N595" s="373">
        <f t="shared" si="90"/>
        <v>211.35</v>
      </c>
      <c r="O595" s="374">
        <f t="shared" si="90"/>
        <v>560.38</v>
      </c>
    </row>
    <row r="596" spans="1:15" x14ac:dyDescent="0.25">
      <c r="A596" s="61" t="str">
        <f>АТС!A628</f>
        <v>25.05.2018</v>
      </c>
      <c r="B596" s="64">
        <f>АТС!B628</f>
        <v>11</v>
      </c>
      <c r="C596" s="61" t="s">
        <v>114</v>
      </c>
      <c r="D596" s="73">
        <f t="shared" si="86"/>
        <v>945.77</v>
      </c>
      <c r="E596" s="74">
        <f t="shared" si="87"/>
        <v>965.62</v>
      </c>
      <c r="F596" s="74">
        <f t="shared" si="88"/>
        <v>1117</v>
      </c>
      <c r="G596" s="75">
        <f t="shared" si="89"/>
        <v>1466.03</v>
      </c>
      <c r="H596" s="118">
        <f t="shared" si="91"/>
        <v>905.64999999999986</v>
      </c>
      <c r="I596" s="96" t="str">
        <f>АТС!F628</f>
        <v>724,41</v>
      </c>
      <c r="J596" s="94">
        <f>СН!B630</f>
        <v>177.94</v>
      </c>
      <c r="K596" s="34">
        <f t="shared" si="90"/>
        <v>3.3000000000000003</v>
      </c>
      <c r="L596" s="372">
        <f t="shared" si="90"/>
        <v>40.119999999999997</v>
      </c>
      <c r="M596" s="373">
        <f t="shared" si="90"/>
        <v>59.97</v>
      </c>
      <c r="N596" s="373">
        <f t="shared" si="90"/>
        <v>211.35</v>
      </c>
      <c r="O596" s="374">
        <f t="shared" si="90"/>
        <v>560.38</v>
      </c>
    </row>
    <row r="597" spans="1:15" x14ac:dyDescent="0.25">
      <c r="A597" s="61" t="str">
        <f>АТС!A629</f>
        <v>25.05.2018</v>
      </c>
      <c r="B597" s="64">
        <f>АТС!B629</f>
        <v>12</v>
      </c>
      <c r="C597" s="61" t="s">
        <v>114</v>
      </c>
      <c r="D597" s="73">
        <f t="shared" si="86"/>
        <v>962.16000000000008</v>
      </c>
      <c r="E597" s="74">
        <f t="shared" si="87"/>
        <v>982.01</v>
      </c>
      <c r="F597" s="74">
        <f t="shared" si="88"/>
        <v>1133.3900000000001</v>
      </c>
      <c r="G597" s="75">
        <f t="shared" si="89"/>
        <v>1482.42</v>
      </c>
      <c r="H597" s="118">
        <f t="shared" si="91"/>
        <v>922.04</v>
      </c>
      <c r="I597" s="96" t="str">
        <f>АТС!F629</f>
        <v>737,57</v>
      </c>
      <c r="J597" s="94">
        <f>СН!B631</f>
        <v>181.17</v>
      </c>
      <c r="K597" s="34">
        <f t="shared" si="90"/>
        <v>3.3000000000000003</v>
      </c>
      <c r="L597" s="372">
        <f t="shared" si="90"/>
        <v>40.119999999999997</v>
      </c>
      <c r="M597" s="373">
        <f t="shared" si="90"/>
        <v>59.97</v>
      </c>
      <c r="N597" s="373">
        <f t="shared" si="90"/>
        <v>211.35</v>
      </c>
      <c r="O597" s="374">
        <f t="shared" si="90"/>
        <v>560.38</v>
      </c>
    </row>
    <row r="598" spans="1:15" x14ac:dyDescent="0.25">
      <c r="A598" s="61" t="str">
        <f>АТС!A630</f>
        <v>25.05.2018</v>
      </c>
      <c r="B598" s="64">
        <f>АТС!B630</f>
        <v>13</v>
      </c>
      <c r="C598" s="61" t="s">
        <v>114</v>
      </c>
      <c r="D598" s="73">
        <f t="shared" si="86"/>
        <v>962.49</v>
      </c>
      <c r="E598" s="74">
        <f t="shared" si="87"/>
        <v>982.34</v>
      </c>
      <c r="F598" s="74">
        <f t="shared" si="88"/>
        <v>1133.72</v>
      </c>
      <c r="G598" s="75">
        <f t="shared" si="89"/>
        <v>1482.75</v>
      </c>
      <c r="H598" s="118">
        <f t="shared" si="91"/>
        <v>922.37</v>
      </c>
      <c r="I598" s="96" t="str">
        <f>АТС!F630</f>
        <v>737,84</v>
      </c>
      <c r="J598" s="94">
        <f>СН!B632</f>
        <v>181.23</v>
      </c>
      <c r="K598" s="34">
        <f t="shared" si="90"/>
        <v>3.3000000000000003</v>
      </c>
      <c r="L598" s="372">
        <f t="shared" si="90"/>
        <v>40.119999999999997</v>
      </c>
      <c r="M598" s="373">
        <f t="shared" si="90"/>
        <v>59.97</v>
      </c>
      <c r="N598" s="373">
        <f t="shared" si="90"/>
        <v>211.35</v>
      </c>
      <c r="O598" s="374">
        <f t="shared" si="90"/>
        <v>560.38</v>
      </c>
    </row>
    <row r="599" spans="1:15" x14ac:dyDescent="0.25">
      <c r="A599" s="61" t="str">
        <f>АТС!A631</f>
        <v>25.05.2018</v>
      </c>
      <c r="B599" s="64">
        <f>АТС!B631</f>
        <v>14</v>
      </c>
      <c r="C599" s="61" t="s">
        <v>114</v>
      </c>
      <c r="D599" s="73">
        <f t="shared" si="86"/>
        <v>962.49</v>
      </c>
      <c r="E599" s="74">
        <f t="shared" si="87"/>
        <v>982.34</v>
      </c>
      <c r="F599" s="74">
        <f t="shared" si="88"/>
        <v>1133.72</v>
      </c>
      <c r="G599" s="75">
        <f t="shared" si="89"/>
        <v>1482.75</v>
      </c>
      <c r="H599" s="118">
        <f t="shared" si="91"/>
        <v>922.37</v>
      </c>
      <c r="I599" s="96" t="str">
        <f>АТС!F631</f>
        <v>737,84</v>
      </c>
      <c r="J599" s="94">
        <f>СН!B633</f>
        <v>181.23</v>
      </c>
      <c r="K599" s="34">
        <f t="shared" si="90"/>
        <v>3.3000000000000003</v>
      </c>
      <c r="L599" s="372">
        <f t="shared" si="90"/>
        <v>40.119999999999997</v>
      </c>
      <c r="M599" s="373">
        <f t="shared" si="90"/>
        <v>59.97</v>
      </c>
      <c r="N599" s="373">
        <f t="shared" si="90"/>
        <v>211.35</v>
      </c>
      <c r="O599" s="374">
        <f t="shared" si="90"/>
        <v>560.38</v>
      </c>
    </row>
    <row r="600" spans="1:15" x14ac:dyDescent="0.25">
      <c r="A600" s="61" t="str">
        <f>АТС!A632</f>
        <v>25.05.2018</v>
      </c>
      <c r="B600" s="64">
        <f>АТС!B632</f>
        <v>15</v>
      </c>
      <c r="C600" s="61" t="s">
        <v>114</v>
      </c>
      <c r="D600" s="73">
        <f t="shared" si="86"/>
        <v>962.82</v>
      </c>
      <c r="E600" s="74">
        <f t="shared" si="87"/>
        <v>982.67000000000007</v>
      </c>
      <c r="F600" s="74">
        <f t="shared" si="88"/>
        <v>1134.0500000000002</v>
      </c>
      <c r="G600" s="75">
        <f t="shared" si="89"/>
        <v>1483.08</v>
      </c>
      <c r="H600" s="118">
        <f t="shared" si="91"/>
        <v>922.7</v>
      </c>
      <c r="I600" s="96" t="str">
        <f>АТС!F632</f>
        <v>738,1</v>
      </c>
      <c r="J600" s="94">
        <f>СН!B634</f>
        <v>181.3</v>
      </c>
      <c r="K600" s="34">
        <f t="shared" si="90"/>
        <v>3.3000000000000003</v>
      </c>
      <c r="L600" s="372">
        <f t="shared" si="90"/>
        <v>40.119999999999997</v>
      </c>
      <c r="M600" s="373">
        <f t="shared" si="90"/>
        <v>59.97</v>
      </c>
      <c r="N600" s="373">
        <f t="shared" si="90"/>
        <v>211.35</v>
      </c>
      <c r="O600" s="374">
        <f t="shared" si="90"/>
        <v>560.38</v>
      </c>
    </row>
    <row r="601" spans="1:15" x14ac:dyDescent="0.25">
      <c r="A601" s="61" t="str">
        <f>АТС!A633</f>
        <v>25.05.2018</v>
      </c>
      <c r="B601" s="64">
        <f>АТС!B633</f>
        <v>16</v>
      </c>
      <c r="C601" s="61" t="s">
        <v>114</v>
      </c>
      <c r="D601" s="73">
        <f t="shared" si="86"/>
        <v>961.71</v>
      </c>
      <c r="E601" s="74">
        <f t="shared" si="87"/>
        <v>981.56000000000006</v>
      </c>
      <c r="F601" s="74">
        <f t="shared" si="88"/>
        <v>1132.94</v>
      </c>
      <c r="G601" s="75">
        <f t="shared" si="89"/>
        <v>1481.97</v>
      </c>
      <c r="H601" s="118">
        <f t="shared" si="91"/>
        <v>921.59</v>
      </c>
      <c r="I601" s="96" t="str">
        <f>АТС!F633</f>
        <v>737,21</v>
      </c>
      <c r="J601" s="94">
        <f>СН!B635</f>
        <v>181.08</v>
      </c>
      <c r="K601" s="34">
        <f t="shared" ref="K601:O608" si="92">K600</f>
        <v>3.3000000000000003</v>
      </c>
      <c r="L601" s="372">
        <f t="shared" si="92"/>
        <v>40.119999999999997</v>
      </c>
      <c r="M601" s="373">
        <f t="shared" si="92"/>
        <v>59.97</v>
      </c>
      <c r="N601" s="373">
        <f t="shared" si="92"/>
        <v>211.35</v>
      </c>
      <c r="O601" s="374">
        <f t="shared" si="92"/>
        <v>560.38</v>
      </c>
    </row>
    <row r="602" spans="1:15" x14ac:dyDescent="0.25">
      <c r="A602" s="61" t="str">
        <f>АТС!A634</f>
        <v>25.05.2018</v>
      </c>
      <c r="B602" s="64">
        <f>АТС!B634</f>
        <v>17</v>
      </c>
      <c r="C602" s="61" t="s">
        <v>114</v>
      </c>
      <c r="D602" s="73">
        <f t="shared" si="86"/>
        <v>978.15</v>
      </c>
      <c r="E602" s="74">
        <f t="shared" si="87"/>
        <v>998</v>
      </c>
      <c r="F602" s="74">
        <f t="shared" si="88"/>
        <v>1149.3800000000001</v>
      </c>
      <c r="G602" s="75">
        <f t="shared" si="89"/>
        <v>1498.4099999999999</v>
      </c>
      <c r="H602" s="118">
        <f t="shared" si="91"/>
        <v>938.03</v>
      </c>
      <c r="I602" s="96" t="str">
        <f>АТС!F634</f>
        <v>750,41</v>
      </c>
      <c r="J602" s="94">
        <f>СН!B636</f>
        <v>184.32</v>
      </c>
      <c r="K602" s="34">
        <f t="shared" si="92"/>
        <v>3.3000000000000003</v>
      </c>
      <c r="L602" s="372">
        <f t="shared" si="92"/>
        <v>40.119999999999997</v>
      </c>
      <c r="M602" s="373">
        <f t="shared" si="92"/>
        <v>59.97</v>
      </c>
      <c r="N602" s="373">
        <f t="shared" si="92"/>
        <v>211.35</v>
      </c>
      <c r="O602" s="374">
        <f t="shared" si="92"/>
        <v>560.38</v>
      </c>
    </row>
    <row r="603" spans="1:15" x14ac:dyDescent="0.25">
      <c r="A603" s="61" t="str">
        <f>АТС!A635</f>
        <v>25.05.2018</v>
      </c>
      <c r="B603" s="64">
        <f>АТС!B635</f>
        <v>18</v>
      </c>
      <c r="C603" s="61" t="s">
        <v>114</v>
      </c>
      <c r="D603" s="73">
        <f t="shared" si="86"/>
        <v>974.46</v>
      </c>
      <c r="E603" s="74">
        <f t="shared" si="87"/>
        <v>994.31000000000006</v>
      </c>
      <c r="F603" s="74">
        <f t="shared" si="88"/>
        <v>1145.69</v>
      </c>
      <c r="G603" s="75">
        <f t="shared" si="89"/>
        <v>1494.72</v>
      </c>
      <c r="H603" s="118">
        <f t="shared" si="91"/>
        <v>934.34</v>
      </c>
      <c r="I603" s="96" t="str">
        <f>АТС!F635</f>
        <v>747,45</v>
      </c>
      <c r="J603" s="94">
        <f>СН!B637</f>
        <v>183.59</v>
      </c>
      <c r="K603" s="34">
        <f t="shared" si="92"/>
        <v>3.3000000000000003</v>
      </c>
      <c r="L603" s="372">
        <f t="shared" si="92"/>
        <v>40.119999999999997</v>
      </c>
      <c r="M603" s="373">
        <f t="shared" si="92"/>
        <v>59.97</v>
      </c>
      <c r="N603" s="373">
        <f t="shared" si="92"/>
        <v>211.35</v>
      </c>
      <c r="O603" s="374">
        <f t="shared" si="92"/>
        <v>560.38</v>
      </c>
    </row>
    <row r="604" spans="1:15" x14ac:dyDescent="0.25">
      <c r="A604" s="61" t="str">
        <f>АТС!A636</f>
        <v>25.05.2018</v>
      </c>
      <c r="B604" s="64">
        <f>АТС!B636</f>
        <v>19</v>
      </c>
      <c r="C604" s="61" t="s">
        <v>114</v>
      </c>
      <c r="D604" s="73">
        <f t="shared" si="86"/>
        <v>1120.4100000000001</v>
      </c>
      <c r="E604" s="74">
        <f t="shared" si="87"/>
        <v>1140.26</v>
      </c>
      <c r="F604" s="74">
        <f t="shared" si="88"/>
        <v>1291.6399999999999</v>
      </c>
      <c r="G604" s="75">
        <f t="shared" si="89"/>
        <v>1640.67</v>
      </c>
      <c r="H604" s="118">
        <f t="shared" si="91"/>
        <v>1080.29</v>
      </c>
      <c r="I604" s="96" t="str">
        <f>АТС!F636</f>
        <v>864,62</v>
      </c>
      <c r="J604" s="94">
        <f>СН!B638</f>
        <v>212.37</v>
      </c>
      <c r="K604" s="34">
        <f t="shared" si="92"/>
        <v>3.3000000000000003</v>
      </c>
      <c r="L604" s="372">
        <f t="shared" si="92"/>
        <v>40.119999999999997</v>
      </c>
      <c r="M604" s="373">
        <f t="shared" si="92"/>
        <v>59.97</v>
      </c>
      <c r="N604" s="373">
        <f t="shared" si="92"/>
        <v>211.35</v>
      </c>
      <c r="O604" s="374">
        <f t="shared" si="92"/>
        <v>560.38</v>
      </c>
    </row>
    <row r="605" spans="1:15" x14ac:dyDescent="0.25">
      <c r="A605" s="61" t="str">
        <f>АТС!A637</f>
        <v>25.05.2018</v>
      </c>
      <c r="B605" s="64">
        <f>АТС!B637</f>
        <v>20</v>
      </c>
      <c r="C605" s="61" t="s">
        <v>114</v>
      </c>
      <c r="D605" s="73">
        <f t="shared" si="86"/>
        <v>957.11</v>
      </c>
      <c r="E605" s="74">
        <f t="shared" si="87"/>
        <v>976.96</v>
      </c>
      <c r="F605" s="74">
        <f t="shared" si="88"/>
        <v>1128.3399999999999</v>
      </c>
      <c r="G605" s="75">
        <f t="shared" si="89"/>
        <v>1477.37</v>
      </c>
      <c r="H605" s="118">
        <f t="shared" si="91"/>
        <v>916.9899999999999</v>
      </c>
      <c r="I605" s="96" t="str">
        <f>АТС!F637</f>
        <v>733,52</v>
      </c>
      <c r="J605" s="94">
        <f>СН!B639</f>
        <v>180.17</v>
      </c>
      <c r="K605" s="34">
        <f t="shared" si="92"/>
        <v>3.3000000000000003</v>
      </c>
      <c r="L605" s="372">
        <f t="shared" si="92"/>
        <v>40.119999999999997</v>
      </c>
      <c r="M605" s="373">
        <f t="shared" si="92"/>
        <v>59.97</v>
      </c>
      <c r="N605" s="373">
        <f t="shared" si="92"/>
        <v>211.35</v>
      </c>
      <c r="O605" s="374">
        <f t="shared" si="92"/>
        <v>560.38</v>
      </c>
    </row>
    <row r="606" spans="1:15" x14ac:dyDescent="0.25">
      <c r="A606" s="61" t="str">
        <f>АТС!A638</f>
        <v>25.05.2018</v>
      </c>
      <c r="B606" s="64">
        <f>АТС!B638</f>
        <v>21</v>
      </c>
      <c r="C606" s="61" t="s">
        <v>114</v>
      </c>
      <c r="D606" s="73">
        <f t="shared" si="86"/>
        <v>978.54000000000008</v>
      </c>
      <c r="E606" s="74">
        <f t="shared" si="87"/>
        <v>998.3900000000001</v>
      </c>
      <c r="F606" s="74">
        <f t="shared" si="88"/>
        <v>1149.77</v>
      </c>
      <c r="G606" s="75">
        <f t="shared" si="89"/>
        <v>1498.8000000000002</v>
      </c>
      <c r="H606" s="118">
        <f t="shared" si="91"/>
        <v>938.42</v>
      </c>
      <c r="I606" s="96" t="str">
        <f>АТС!F638</f>
        <v>750,72</v>
      </c>
      <c r="J606" s="94">
        <f>СН!B640</f>
        <v>184.4</v>
      </c>
      <c r="K606" s="34">
        <f t="shared" si="92"/>
        <v>3.3000000000000003</v>
      </c>
      <c r="L606" s="372">
        <f t="shared" si="92"/>
        <v>40.119999999999997</v>
      </c>
      <c r="M606" s="373">
        <f t="shared" si="92"/>
        <v>59.97</v>
      </c>
      <c r="N606" s="373">
        <f t="shared" si="92"/>
        <v>211.35</v>
      </c>
      <c r="O606" s="374">
        <f t="shared" si="92"/>
        <v>560.38</v>
      </c>
    </row>
    <row r="607" spans="1:15" x14ac:dyDescent="0.25">
      <c r="A607" s="61" t="str">
        <f>АТС!A639</f>
        <v>25.05.2018</v>
      </c>
      <c r="B607" s="64">
        <f>АТС!B639</f>
        <v>22</v>
      </c>
      <c r="C607" s="61" t="s">
        <v>114</v>
      </c>
      <c r="D607" s="73">
        <f t="shared" si="86"/>
        <v>1264.58</v>
      </c>
      <c r="E607" s="74">
        <f t="shared" si="87"/>
        <v>1284.43</v>
      </c>
      <c r="F607" s="74">
        <f t="shared" si="88"/>
        <v>1435.81</v>
      </c>
      <c r="G607" s="75">
        <f t="shared" si="89"/>
        <v>1784.8400000000001</v>
      </c>
      <c r="H607" s="118">
        <f t="shared" si="91"/>
        <v>1224.46</v>
      </c>
      <c r="I607" s="96" t="str">
        <f>АТС!F639</f>
        <v>980,36</v>
      </c>
      <c r="J607" s="94">
        <f>СН!B641</f>
        <v>240.8</v>
      </c>
      <c r="K607" s="34">
        <f t="shared" si="92"/>
        <v>3.3000000000000003</v>
      </c>
      <c r="L607" s="372">
        <f t="shared" si="92"/>
        <v>40.119999999999997</v>
      </c>
      <c r="M607" s="373">
        <f t="shared" si="92"/>
        <v>59.97</v>
      </c>
      <c r="N607" s="373">
        <f t="shared" si="92"/>
        <v>211.35</v>
      </c>
      <c r="O607" s="374">
        <f t="shared" si="92"/>
        <v>560.38</v>
      </c>
    </row>
    <row r="608" spans="1:15" x14ac:dyDescent="0.25">
      <c r="A608" s="61" t="str">
        <f>АТС!A640</f>
        <v>25.05.2018</v>
      </c>
      <c r="B608" s="64">
        <f>АТС!B640</f>
        <v>23</v>
      </c>
      <c r="C608" s="61" t="s">
        <v>114</v>
      </c>
      <c r="D608" s="73">
        <f t="shared" si="86"/>
        <v>996.8599999999999</v>
      </c>
      <c r="E608" s="74">
        <f t="shared" si="87"/>
        <v>1016.7099999999999</v>
      </c>
      <c r="F608" s="74">
        <f t="shared" si="88"/>
        <v>1168.0899999999999</v>
      </c>
      <c r="G608" s="75">
        <f t="shared" si="89"/>
        <v>1517.12</v>
      </c>
      <c r="H608" s="118">
        <f t="shared" si="91"/>
        <v>956.7399999999999</v>
      </c>
      <c r="I608" s="96" t="str">
        <f>АТС!F640</f>
        <v>765,43</v>
      </c>
      <c r="J608" s="94">
        <f>СН!B642</f>
        <v>188.01</v>
      </c>
      <c r="K608" s="34">
        <f t="shared" si="92"/>
        <v>3.3000000000000003</v>
      </c>
      <c r="L608" s="372">
        <f t="shared" si="92"/>
        <v>40.119999999999997</v>
      </c>
      <c r="M608" s="373">
        <f t="shared" si="92"/>
        <v>59.97</v>
      </c>
      <c r="N608" s="373">
        <f t="shared" si="92"/>
        <v>211.35</v>
      </c>
      <c r="O608" s="374">
        <f t="shared" si="92"/>
        <v>560.38</v>
      </c>
    </row>
    <row r="609" spans="1:15" x14ac:dyDescent="0.25">
      <c r="A609" s="61" t="str">
        <f>АТС!A641</f>
        <v>26.05.2018</v>
      </c>
      <c r="B609" s="64">
        <f>АТС!B641</f>
        <v>0</v>
      </c>
      <c r="C609" s="61" t="s">
        <v>114</v>
      </c>
      <c r="D609" s="73">
        <f t="shared" ref="D609:D672" si="93">J609+L609+K609+I609</f>
        <v>951.45</v>
      </c>
      <c r="E609" s="74">
        <f t="shared" ref="E609:E672" si="94">J609+K609+M609+I609</f>
        <v>971.30000000000007</v>
      </c>
      <c r="F609" s="74">
        <f t="shared" ref="F609:F672" si="95">J609+K609+N609+I609</f>
        <v>1122.68</v>
      </c>
      <c r="G609" s="75">
        <f t="shared" ref="G609:G672" si="96">J609+K609+O609+I609</f>
        <v>1471.71</v>
      </c>
      <c r="H609" s="118">
        <f t="shared" ref="H609:H672" si="97">I609+J609+K609</f>
        <v>911.32999999999993</v>
      </c>
      <c r="I609" s="96" t="str">
        <f>АТС!F641</f>
        <v>728,97</v>
      </c>
      <c r="J609" s="94">
        <f>СН!B643</f>
        <v>179.06</v>
      </c>
      <c r="K609" s="34">
        <f t="shared" ref="K609:O609" si="98">K608</f>
        <v>3.3000000000000003</v>
      </c>
      <c r="L609" s="372">
        <f t="shared" si="98"/>
        <v>40.119999999999997</v>
      </c>
      <c r="M609" s="373">
        <f t="shared" si="98"/>
        <v>59.97</v>
      </c>
      <c r="N609" s="373">
        <f t="shared" si="98"/>
        <v>211.35</v>
      </c>
      <c r="O609" s="374">
        <f t="shared" si="98"/>
        <v>560.38</v>
      </c>
    </row>
    <row r="610" spans="1:15" x14ac:dyDescent="0.25">
      <c r="A610" s="61" t="str">
        <f>АТС!A642</f>
        <v>26.05.2018</v>
      </c>
      <c r="B610" s="64">
        <f>АТС!B642</f>
        <v>1</v>
      </c>
      <c r="C610" s="61" t="s">
        <v>114</v>
      </c>
      <c r="D610" s="73">
        <f t="shared" si="93"/>
        <v>997.2</v>
      </c>
      <c r="E610" s="74">
        <f t="shared" si="94"/>
        <v>1017.0500000000001</v>
      </c>
      <c r="F610" s="74">
        <f t="shared" si="95"/>
        <v>1168.43</v>
      </c>
      <c r="G610" s="75">
        <f t="shared" si="96"/>
        <v>1517.46</v>
      </c>
      <c r="H610" s="118">
        <f t="shared" si="97"/>
        <v>957.08</v>
      </c>
      <c r="I610" s="96" t="str">
        <f>АТС!F642</f>
        <v>765,7</v>
      </c>
      <c r="J610" s="94">
        <f>СН!B644</f>
        <v>188.08</v>
      </c>
      <c r="K610" s="34">
        <f t="shared" ref="K610:O610" si="99">K609</f>
        <v>3.3000000000000003</v>
      </c>
      <c r="L610" s="372">
        <f t="shared" si="99"/>
        <v>40.119999999999997</v>
      </c>
      <c r="M610" s="373">
        <f t="shared" si="99"/>
        <v>59.97</v>
      </c>
      <c r="N610" s="373">
        <f t="shared" si="99"/>
        <v>211.35</v>
      </c>
      <c r="O610" s="374">
        <f t="shared" si="99"/>
        <v>560.38</v>
      </c>
    </row>
    <row r="611" spans="1:15" x14ac:dyDescent="0.25">
      <c r="A611" s="61" t="str">
        <f>АТС!A643</f>
        <v>26.05.2018</v>
      </c>
      <c r="B611" s="64">
        <f>АТС!B643</f>
        <v>2</v>
      </c>
      <c r="C611" s="61" t="s">
        <v>114</v>
      </c>
      <c r="D611" s="73">
        <f t="shared" si="93"/>
        <v>1047.8800000000001</v>
      </c>
      <c r="E611" s="74">
        <f t="shared" si="94"/>
        <v>1067.73</v>
      </c>
      <c r="F611" s="74">
        <f t="shared" si="95"/>
        <v>1219.1100000000001</v>
      </c>
      <c r="G611" s="75">
        <f t="shared" si="96"/>
        <v>1568.1399999999999</v>
      </c>
      <c r="H611" s="118">
        <f t="shared" si="97"/>
        <v>1007.76</v>
      </c>
      <c r="I611" s="96" t="str">
        <f>АТС!F643</f>
        <v>806,39</v>
      </c>
      <c r="J611" s="94">
        <f>СН!B645</f>
        <v>198.07</v>
      </c>
      <c r="K611" s="34">
        <f t="shared" ref="K611:O611" si="100">K610</f>
        <v>3.3000000000000003</v>
      </c>
      <c r="L611" s="372">
        <f t="shared" si="100"/>
        <v>40.119999999999997</v>
      </c>
      <c r="M611" s="373">
        <f t="shared" si="100"/>
        <v>59.97</v>
      </c>
      <c r="N611" s="373">
        <f t="shared" si="100"/>
        <v>211.35</v>
      </c>
      <c r="O611" s="374">
        <f t="shared" si="100"/>
        <v>560.38</v>
      </c>
    </row>
    <row r="612" spans="1:15" x14ac:dyDescent="0.25">
      <c r="A612" s="61" t="str">
        <f>АТС!A644</f>
        <v>26.05.2018</v>
      </c>
      <c r="B612" s="64">
        <f>АТС!B644</f>
        <v>3</v>
      </c>
      <c r="C612" s="61" t="s">
        <v>114</v>
      </c>
      <c r="D612" s="73">
        <f t="shared" si="93"/>
        <v>1082.4000000000001</v>
      </c>
      <c r="E612" s="74">
        <f t="shared" si="94"/>
        <v>1102.25</v>
      </c>
      <c r="F612" s="74">
        <f t="shared" si="95"/>
        <v>1253.6300000000001</v>
      </c>
      <c r="G612" s="75">
        <f t="shared" si="96"/>
        <v>1602.6599999999999</v>
      </c>
      <c r="H612" s="118">
        <f t="shared" si="97"/>
        <v>1042.28</v>
      </c>
      <c r="I612" s="96" t="str">
        <f>АТС!F644</f>
        <v>834,1</v>
      </c>
      <c r="J612" s="94">
        <f>СН!B646</f>
        <v>204.88</v>
      </c>
      <c r="K612" s="34">
        <f t="shared" ref="K612:O612" si="101">K611</f>
        <v>3.3000000000000003</v>
      </c>
      <c r="L612" s="372">
        <f t="shared" si="101"/>
        <v>40.119999999999997</v>
      </c>
      <c r="M612" s="373">
        <f t="shared" si="101"/>
        <v>59.97</v>
      </c>
      <c r="N612" s="373">
        <f t="shared" si="101"/>
        <v>211.35</v>
      </c>
      <c r="O612" s="374">
        <f t="shared" si="101"/>
        <v>560.38</v>
      </c>
    </row>
    <row r="613" spans="1:15" x14ac:dyDescent="0.25">
      <c r="A613" s="61" t="str">
        <f>АТС!A645</f>
        <v>26.05.2018</v>
      </c>
      <c r="B613" s="64">
        <f>АТС!B645</f>
        <v>4</v>
      </c>
      <c r="C613" s="61" t="s">
        <v>114</v>
      </c>
      <c r="D613" s="73">
        <f t="shared" si="93"/>
        <v>1127.19</v>
      </c>
      <c r="E613" s="74">
        <f t="shared" si="94"/>
        <v>1147.04</v>
      </c>
      <c r="F613" s="74">
        <f t="shared" si="95"/>
        <v>1298.42</v>
      </c>
      <c r="G613" s="75">
        <f t="shared" si="96"/>
        <v>1647.4499999999998</v>
      </c>
      <c r="H613" s="118">
        <f t="shared" si="97"/>
        <v>1087.07</v>
      </c>
      <c r="I613" s="96" t="str">
        <f>АТС!F645</f>
        <v>870,06</v>
      </c>
      <c r="J613" s="94">
        <f>СН!B647</f>
        <v>213.71</v>
      </c>
      <c r="K613" s="34">
        <f t="shared" ref="K613:O613" si="102">K612</f>
        <v>3.3000000000000003</v>
      </c>
      <c r="L613" s="372">
        <f t="shared" si="102"/>
        <v>40.119999999999997</v>
      </c>
      <c r="M613" s="373">
        <f t="shared" si="102"/>
        <v>59.97</v>
      </c>
      <c r="N613" s="373">
        <f t="shared" si="102"/>
        <v>211.35</v>
      </c>
      <c r="O613" s="374">
        <f t="shared" si="102"/>
        <v>560.38</v>
      </c>
    </row>
    <row r="614" spans="1:15" x14ac:dyDescent="0.25">
      <c r="A614" s="61" t="str">
        <f>АТС!A646</f>
        <v>26.05.2018</v>
      </c>
      <c r="B614" s="64">
        <f>АТС!B646</f>
        <v>5</v>
      </c>
      <c r="C614" s="61" t="s">
        <v>114</v>
      </c>
      <c r="D614" s="73">
        <f t="shared" si="93"/>
        <v>1128.29</v>
      </c>
      <c r="E614" s="74">
        <f t="shared" si="94"/>
        <v>1148.1400000000001</v>
      </c>
      <c r="F614" s="74">
        <f t="shared" si="95"/>
        <v>1299.52</v>
      </c>
      <c r="G614" s="75">
        <f t="shared" si="96"/>
        <v>1648.5500000000002</v>
      </c>
      <c r="H614" s="118">
        <f t="shared" si="97"/>
        <v>1088.17</v>
      </c>
      <c r="I614" s="96" t="str">
        <f>АТС!F646</f>
        <v>870,94</v>
      </c>
      <c r="J614" s="94">
        <f>СН!B648</f>
        <v>213.93</v>
      </c>
      <c r="K614" s="34">
        <f t="shared" ref="K614:O614" si="103">K613</f>
        <v>3.3000000000000003</v>
      </c>
      <c r="L614" s="372">
        <f t="shared" si="103"/>
        <v>40.119999999999997</v>
      </c>
      <c r="M614" s="373">
        <f t="shared" si="103"/>
        <v>59.97</v>
      </c>
      <c r="N614" s="373">
        <f t="shared" si="103"/>
        <v>211.35</v>
      </c>
      <c r="O614" s="374">
        <f t="shared" si="103"/>
        <v>560.38</v>
      </c>
    </row>
    <row r="615" spans="1:15" x14ac:dyDescent="0.25">
      <c r="A615" s="61" t="str">
        <f>АТС!A647</f>
        <v>26.05.2018</v>
      </c>
      <c r="B615" s="64">
        <f>АТС!B647</f>
        <v>6</v>
      </c>
      <c r="C615" s="61" t="s">
        <v>114</v>
      </c>
      <c r="D615" s="73">
        <f t="shared" si="93"/>
        <v>1102.99</v>
      </c>
      <c r="E615" s="74">
        <f t="shared" si="94"/>
        <v>1122.8400000000001</v>
      </c>
      <c r="F615" s="74">
        <f t="shared" si="95"/>
        <v>1274.22</v>
      </c>
      <c r="G615" s="75">
        <f t="shared" si="96"/>
        <v>1623.25</v>
      </c>
      <c r="H615" s="118">
        <f t="shared" si="97"/>
        <v>1062.8699999999999</v>
      </c>
      <c r="I615" s="96" t="str">
        <f>АТС!F647</f>
        <v>850,63</v>
      </c>
      <c r="J615" s="94">
        <f>СН!B649</f>
        <v>208.94</v>
      </c>
      <c r="K615" s="34">
        <f t="shared" ref="K615:O615" si="104">K614</f>
        <v>3.3000000000000003</v>
      </c>
      <c r="L615" s="372">
        <f t="shared" si="104"/>
        <v>40.119999999999997</v>
      </c>
      <c r="M615" s="373">
        <f t="shared" si="104"/>
        <v>59.97</v>
      </c>
      <c r="N615" s="373">
        <f t="shared" si="104"/>
        <v>211.35</v>
      </c>
      <c r="O615" s="374">
        <f t="shared" si="104"/>
        <v>560.38</v>
      </c>
    </row>
    <row r="616" spans="1:15" x14ac:dyDescent="0.25">
      <c r="A616" s="61" t="str">
        <f>АТС!A648</f>
        <v>26.05.2018</v>
      </c>
      <c r="B616" s="64">
        <f>АТС!B648</f>
        <v>7</v>
      </c>
      <c r="C616" s="61" t="s">
        <v>114</v>
      </c>
      <c r="D616" s="73">
        <f t="shared" si="93"/>
        <v>941.9</v>
      </c>
      <c r="E616" s="74">
        <f t="shared" si="94"/>
        <v>961.75</v>
      </c>
      <c r="F616" s="74">
        <f t="shared" si="95"/>
        <v>1113.1299999999999</v>
      </c>
      <c r="G616" s="75">
        <f t="shared" si="96"/>
        <v>1462.1599999999999</v>
      </c>
      <c r="H616" s="118">
        <f t="shared" si="97"/>
        <v>901.77999999999986</v>
      </c>
      <c r="I616" s="96" t="str">
        <f>АТС!F648</f>
        <v>721,31</v>
      </c>
      <c r="J616" s="94">
        <f>СН!B650</f>
        <v>177.17</v>
      </c>
      <c r="K616" s="34">
        <f t="shared" ref="K616:O616" si="105">K615</f>
        <v>3.3000000000000003</v>
      </c>
      <c r="L616" s="372">
        <f t="shared" si="105"/>
        <v>40.119999999999997</v>
      </c>
      <c r="M616" s="373">
        <f t="shared" si="105"/>
        <v>59.97</v>
      </c>
      <c r="N616" s="373">
        <f t="shared" si="105"/>
        <v>211.35</v>
      </c>
      <c r="O616" s="374">
        <f t="shared" si="105"/>
        <v>560.38</v>
      </c>
    </row>
    <row r="617" spans="1:15" x14ac:dyDescent="0.25">
      <c r="A617" s="61" t="str">
        <f>АТС!A649</f>
        <v>26.05.2018</v>
      </c>
      <c r="B617" s="64">
        <f>АТС!B649</f>
        <v>8</v>
      </c>
      <c r="C617" s="61" t="s">
        <v>114</v>
      </c>
      <c r="D617" s="73">
        <f t="shared" si="93"/>
        <v>1129.1799999999998</v>
      </c>
      <c r="E617" s="74">
        <f t="shared" si="94"/>
        <v>1149.03</v>
      </c>
      <c r="F617" s="74">
        <f t="shared" si="95"/>
        <v>1300.4099999999999</v>
      </c>
      <c r="G617" s="75">
        <f t="shared" si="96"/>
        <v>1649.44</v>
      </c>
      <c r="H617" s="118">
        <f t="shared" si="97"/>
        <v>1089.06</v>
      </c>
      <c r="I617" s="96" t="str">
        <f>АТС!F649</f>
        <v>871,66</v>
      </c>
      <c r="J617" s="94">
        <f>СН!B651</f>
        <v>214.1</v>
      </c>
      <c r="K617" s="34">
        <f t="shared" ref="K617:O617" si="106">K616</f>
        <v>3.3000000000000003</v>
      </c>
      <c r="L617" s="372">
        <f t="shared" si="106"/>
        <v>40.119999999999997</v>
      </c>
      <c r="M617" s="373">
        <f t="shared" si="106"/>
        <v>59.97</v>
      </c>
      <c r="N617" s="373">
        <f t="shared" si="106"/>
        <v>211.35</v>
      </c>
      <c r="O617" s="374">
        <f t="shared" si="106"/>
        <v>560.38</v>
      </c>
    </row>
    <row r="618" spans="1:15" x14ac:dyDescent="0.25">
      <c r="A618" s="61" t="str">
        <f>АТС!A650</f>
        <v>26.05.2018</v>
      </c>
      <c r="B618" s="64">
        <f>АТС!B650</f>
        <v>9</v>
      </c>
      <c r="C618" s="61" t="s">
        <v>114</v>
      </c>
      <c r="D618" s="73">
        <f t="shared" si="93"/>
        <v>973.8</v>
      </c>
      <c r="E618" s="74">
        <f t="shared" si="94"/>
        <v>993.65</v>
      </c>
      <c r="F618" s="74">
        <f t="shared" si="95"/>
        <v>1145.03</v>
      </c>
      <c r="G618" s="75">
        <f t="shared" si="96"/>
        <v>1494.06</v>
      </c>
      <c r="H618" s="118">
        <f t="shared" si="97"/>
        <v>933.68</v>
      </c>
      <c r="I618" s="96" t="str">
        <f>АТС!F650</f>
        <v>746,92</v>
      </c>
      <c r="J618" s="94">
        <f>СН!B652</f>
        <v>183.46</v>
      </c>
      <c r="K618" s="34">
        <f t="shared" ref="K618:O618" si="107">K617</f>
        <v>3.3000000000000003</v>
      </c>
      <c r="L618" s="372">
        <f t="shared" si="107"/>
        <v>40.119999999999997</v>
      </c>
      <c r="M618" s="373">
        <f t="shared" si="107"/>
        <v>59.97</v>
      </c>
      <c r="N618" s="373">
        <f t="shared" si="107"/>
        <v>211.35</v>
      </c>
      <c r="O618" s="374">
        <f t="shared" si="107"/>
        <v>560.38</v>
      </c>
    </row>
    <row r="619" spans="1:15" x14ac:dyDescent="0.25">
      <c r="A619" s="61" t="str">
        <f>АТС!A651</f>
        <v>26.05.2018</v>
      </c>
      <c r="B619" s="64">
        <f>АТС!B651</f>
        <v>10</v>
      </c>
      <c r="C619" s="61" t="s">
        <v>114</v>
      </c>
      <c r="D619" s="73">
        <f t="shared" si="93"/>
        <v>973.85</v>
      </c>
      <c r="E619" s="74">
        <f t="shared" si="94"/>
        <v>993.7</v>
      </c>
      <c r="F619" s="74">
        <f t="shared" si="95"/>
        <v>1145.08</v>
      </c>
      <c r="G619" s="75">
        <f t="shared" si="96"/>
        <v>1494.1100000000001</v>
      </c>
      <c r="H619" s="118">
        <f t="shared" si="97"/>
        <v>933.73</v>
      </c>
      <c r="I619" s="96" t="str">
        <f>АТС!F651</f>
        <v>746,96</v>
      </c>
      <c r="J619" s="94">
        <f>СН!B653</f>
        <v>183.47</v>
      </c>
      <c r="K619" s="34">
        <f t="shared" ref="K619:O619" si="108">K618</f>
        <v>3.3000000000000003</v>
      </c>
      <c r="L619" s="372">
        <f t="shared" si="108"/>
        <v>40.119999999999997</v>
      </c>
      <c r="M619" s="373">
        <f t="shared" si="108"/>
        <v>59.97</v>
      </c>
      <c r="N619" s="373">
        <f t="shared" si="108"/>
        <v>211.35</v>
      </c>
      <c r="O619" s="374">
        <f t="shared" si="108"/>
        <v>560.38</v>
      </c>
    </row>
    <row r="620" spans="1:15" x14ac:dyDescent="0.25">
      <c r="A620" s="61" t="str">
        <f>АТС!A652</f>
        <v>26.05.2018</v>
      </c>
      <c r="B620" s="64">
        <f>АТС!B652</f>
        <v>11</v>
      </c>
      <c r="C620" s="61" t="s">
        <v>114</v>
      </c>
      <c r="D620" s="73">
        <f t="shared" si="93"/>
        <v>973.8</v>
      </c>
      <c r="E620" s="74">
        <f t="shared" si="94"/>
        <v>993.65</v>
      </c>
      <c r="F620" s="74">
        <f t="shared" si="95"/>
        <v>1145.03</v>
      </c>
      <c r="G620" s="75">
        <f t="shared" si="96"/>
        <v>1494.06</v>
      </c>
      <c r="H620" s="118">
        <f t="shared" si="97"/>
        <v>933.68</v>
      </c>
      <c r="I620" s="96" t="str">
        <f>АТС!F652</f>
        <v>746,92</v>
      </c>
      <c r="J620" s="94">
        <f>СН!B654</f>
        <v>183.46</v>
      </c>
      <c r="K620" s="34">
        <f t="shared" ref="K620:O620" si="109">K619</f>
        <v>3.3000000000000003</v>
      </c>
      <c r="L620" s="372">
        <f t="shared" si="109"/>
        <v>40.119999999999997</v>
      </c>
      <c r="M620" s="373">
        <f t="shared" si="109"/>
        <v>59.97</v>
      </c>
      <c r="N620" s="373">
        <f t="shared" si="109"/>
        <v>211.35</v>
      </c>
      <c r="O620" s="374">
        <f t="shared" si="109"/>
        <v>560.38</v>
      </c>
    </row>
    <row r="621" spans="1:15" x14ac:dyDescent="0.25">
      <c r="A621" s="61" t="str">
        <f>АТС!A653</f>
        <v>26.05.2018</v>
      </c>
      <c r="B621" s="64">
        <f>АТС!B653</f>
        <v>12</v>
      </c>
      <c r="C621" s="61" t="s">
        <v>114</v>
      </c>
      <c r="D621" s="73">
        <f t="shared" si="93"/>
        <v>1021.19</v>
      </c>
      <c r="E621" s="74">
        <f t="shared" si="94"/>
        <v>1041.04</v>
      </c>
      <c r="F621" s="74">
        <f t="shared" si="95"/>
        <v>1192.42</v>
      </c>
      <c r="G621" s="75">
        <f t="shared" si="96"/>
        <v>1541.45</v>
      </c>
      <c r="H621" s="118">
        <f t="shared" si="97"/>
        <v>981.06999999999994</v>
      </c>
      <c r="I621" s="96" t="str">
        <f>АТС!F653</f>
        <v>784,96</v>
      </c>
      <c r="J621" s="94">
        <f>СН!B655</f>
        <v>192.81</v>
      </c>
      <c r="K621" s="34">
        <f t="shared" ref="K621:O621" si="110">K620</f>
        <v>3.3000000000000003</v>
      </c>
      <c r="L621" s="372">
        <f t="shared" si="110"/>
        <v>40.119999999999997</v>
      </c>
      <c r="M621" s="373">
        <f t="shared" si="110"/>
        <v>59.97</v>
      </c>
      <c r="N621" s="373">
        <f t="shared" si="110"/>
        <v>211.35</v>
      </c>
      <c r="O621" s="374">
        <f t="shared" si="110"/>
        <v>560.38</v>
      </c>
    </row>
    <row r="622" spans="1:15" x14ac:dyDescent="0.25">
      <c r="A622" s="61" t="str">
        <f>АТС!A654</f>
        <v>26.05.2018</v>
      </c>
      <c r="B622" s="64">
        <f>АТС!B654</f>
        <v>13</v>
      </c>
      <c r="C622" s="61" t="s">
        <v>114</v>
      </c>
      <c r="D622" s="73">
        <f t="shared" si="93"/>
        <v>1021.14</v>
      </c>
      <c r="E622" s="74">
        <f t="shared" si="94"/>
        <v>1040.99</v>
      </c>
      <c r="F622" s="74">
        <f t="shared" si="95"/>
        <v>1192.3699999999999</v>
      </c>
      <c r="G622" s="75">
        <f t="shared" si="96"/>
        <v>1541.4</v>
      </c>
      <c r="H622" s="118">
        <f t="shared" si="97"/>
        <v>981.02</v>
      </c>
      <c r="I622" s="96" t="str">
        <f>АТС!F654</f>
        <v>784,92</v>
      </c>
      <c r="J622" s="94">
        <f>СН!B656</f>
        <v>192.8</v>
      </c>
      <c r="K622" s="34">
        <f t="shared" ref="K622:O622" si="111">K621</f>
        <v>3.3000000000000003</v>
      </c>
      <c r="L622" s="372">
        <f t="shared" si="111"/>
        <v>40.119999999999997</v>
      </c>
      <c r="M622" s="373">
        <f t="shared" si="111"/>
        <v>59.97</v>
      </c>
      <c r="N622" s="373">
        <f t="shared" si="111"/>
        <v>211.35</v>
      </c>
      <c r="O622" s="374">
        <f t="shared" si="111"/>
        <v>560.38</v>
      </c>
    </row>
    <row r="623" spans="1:15" x14ac:dyDescent="0.25">
      <c r="A623" s="61" t="str">
        <f>АТС!A655</f>
        <v>26.05.2018</v>
      </c>
      <c r="B623" s="64">
        <f>АТС!B655</f>
        <v>14</v>
      </c>
      <c r="C623" s="61" t="s">
        <v>114</v>
      </c>
      <c r="D623" s="73">
        <f t="shared" si="93"/>
        <v>1020.76</v>
      </c>
      <c r="E623" s="74">
        <f t="shared" si="94"/>
        <v>1040.6100000000001</v>
      </c>
      <c r="F623" s="74">
        <f t="shared" si="95"/>
        <v>1191.99</v>
      </c>
      <c r="G623" s="75">
        <f t="shared" si="96"/>
        <v>1541.02</v>
      </c>
      <c r="H623" s="118">
        <f t="shared" si="97"/>
        <v>980.64</v>
      </c>
      <c r="I623" s="96" t="str">
        <f>АТС!F655</f>
        <v>784,62</v>
      </c>
      <c r="J623" s="94">
        <f>СН!B657</f>
        <v>192.72</v>
      </c>
      <c r="K623" s="34">
        <f t="shared" ref="K623:O623" si="112">K622</f>
        <v>3.3000000000000003</v>
      </c>
      <c r="L623" s="372">
        <f t="shared" si="112"/>
        <v>40.119999999999997</v>
      </c>
      <c r="M623" s="373">
        <f t="shared" si="112"/>
        <v>59.97</v>
      </c>
      <c r="N623" s="373">
        <f t="shared" si="112"/>
        <v>211.35</v>
      </c>
      <c r="O623" s="374">
        <f t="shared" si="112"/>
        <v>560.38</v>
      </c>
    </row>
    <row r="624" spans="1:15" x14ac:dyDescent="0.25">
      <c r="A624" s="61" t="str">
        <f>АТС!A656</f>
        <v>26.05.2018</v>
      </c>
      <c r="B624" s="64">
        <f>АТС!B656</f>
        <v>15</v>
      </c>
      <c r="C624" s="61" t="s">
        <v>114</v>
      </c>
      <c r="D624" s="73">
        <f t="shared" si="93"/>
        <v>1020.64</v>
      </c>
      <c r="E624" s="74">
        <f t="shared" si="94"/>
        <v>1040.49</v>
      </c>
      <c r="F624" s="74">
        <f t="shared" si="95"/>
        <v>1191.8699999999999</v>
      </c>
      <c r="G624" s="75">
        <f t="shared" si="96"/>
        <v>1540.9</v>
      </c>
      <c r="H624" s="118">
        <f t="shared" si="97"/>
        <v>980.52</v>
      </c>
      <c r="I624" s="96" t="str">
        <f>АТС!F656</f>
        <v>784,52</v>
      </c>
      <c r="J624" s="94">
        <f>СН!B658</f>
        <v>192.7</v>
      </c>
      <c r="K624" s="34">
        <f t="shared" ref="K624:O624" si="113">K623</f>
        <v>3.3000000000000003</v>
      </c>
      <c r="L624" s="372">
        <f t="shared" si="113"/>
        <v>40.119999999999997</v>
      </c>
      <c r="M624" s="373">
        <f t="shared" si="113"/>
        <v>59.97</v>
      </c>
      <c r="N624" s="373">
        <f t="shared" si="113"/>
        <v>211.35</v>
      </c>
      <c r="O624" s="374">
        <f t="shared" si="113"/>
        <v>560.38</v>
      </c>
    </row>
    <row r="625" spans="1:15" x14ac:dyDescent="0.25">
      <c r="A625" s="61" t="str">
        <f>АТС!A657</f>
        <v>26.05.2018</v>
      </c>
      <c r="B625" s="64">
        <f>АТС!B657</f>
        <v>16</v>
      </c>
      <c r="C625" s="61" t="s">
        <v>114</v>
      </c>
      <c r="D625" s="73">
        <f t="shared" si="93"/>
        <v>1020.47</v>
      </c>
      <c r="E625" s="74">
        <f t="shared" si="94"/>
        <v>1040.32</v>
      </c>
      <c r="F625" s="74">
        <f t="shared" si="95"/>
        <v>1191.7</v>
      </c>
      <c r="G625" s="75">
        <f t="shared" si="96"/>
        <v>1540.73</v>
      </c>
      <c r="H625" s="118">
        <f t="shared" si="97"/>
        <v>980.34999999999991</v>
      </c>
      <c r="I625" s="96" t="str">
        <f>АТС!F657</f>
        <v>784,38</v>
      </c>
      <c r="J625" s="94">
        <f>СН!B659</f>
        <v>192.67</v>
      </c>
      <c r="K625" s="34">
        <f t="shared" ref="K625:O625" si="114">K624</f>
        <v>3.3000000000000003</v>
      </c>
      <c r="L625" s="372">
        <f t="shared" si="114"/>
        <v>40.119999999999997</v>
      </c>
      <c r="M625" s="373">
        <f t="shared" si="114"/>
        <v>59.97</v>
      </c>
      <c r="N625" s="373">
        <f t="shared" si="114"/>
        <v>211.35</v>
      </c>
      <c r="O625" s="374">
        <f t="shared" si="114"/>
        <v>560.38</v>
      </c>
    </row>
    <row r="626" spans="1:15" x14ac:dyDescent="0.25">
      <c r="A626" s="61" t="str">
        <f>АТС!A658</f>
        <v>26.05.2018</v>
      </c>
      <c r="B626" s="64">
        <f>АТС!B658</f>
        <v>17</v>
      </c>
      <c r="C626" s="61" t="s">
        <v>114</v>
      </c>
      <c r="D626" s="73">
        <f t="shared" si="93"/>
        <v>973.09</v>
      </c>
      <c r="E626" s="74">
        <f t="shared" si="94"/>
        <v>992.94</v>
      </c>
      <c r="F626" s="74">
        <f t="shared" si="95"/>
        <v>1144.3200000000002</v>
      </c>
      <c r="G626" s="75">
        <f t="shared" si="96"/>
        <v>1493.35</v>
      </c>
      <c r="H626" s="118">
        <f t="shared" si="97"/>
        <v>932.97</v>
      </c>
      <c r="I626" s="96" t="str">
        <f>АТС!F658</f>
        <v>746,35</v>
      </c>
      <c r="J626" s="94">
        <f>СН!B660</f>
        <v>183.32</v>
      </c>
      <c r="K626" s="34">
        <f t="shared" ref="K626:O626" si="115">K625</f>
        <v>3.3000000000000003</v>
      </c>
      <c r="L626" s="372">
        <f t="shared" si="115"/>
        <v>40.119999999999997</v>
      </c>
      <c r="M626" s="373">
        <f t="shared" si="115"/>
        <v>59.97</v>
      </c>
      <c r="N626" s="373">
        <f t="shared" si="115"/>
        <v>211.35</v>
      </c>
      <c r="O626" s="374">
        <f t="shared" si="115"/>
        <v>560.38</v>
      </c>
    </row>
    <row r="627" spans="1:15" x14ac:dyDescent="0.25">
      <c r="A627" s="61" t="str">
        <f>АТС!A659</f>
        <v>26.05.2018</v>
      </c>
      <c r="B627" s="64">
        <f>АТС!B659</f>
        <v>18</v>
      </c>
      <c r="C627" s="61" t="s">
        <v>114</v>
      </c>
      <c r="D627" s="73">
        <f t="shared" si="93"/>
        <v>972.77</v>
      </c>
      <c r="E627" s="74">
        <f t="shared" si="94"/>
        <v>992.62</v>
      </c>
      <c r="F627" s="74">
        <f t="shared" si="95"/>
        <v>1144</v>
      </c>
      <c r="G627" s="75">
        <f t="shared" si="96"/>
        <v>1493.0300000000002</v>
      </c>
      <c r="H627" s="118">
        <f t="shared" si="97"/>
        <v>932.65</v>
      </c>
      <c r="I627" s="96" t="str">
        <f>АТС!F659</f>
        <v>746,09</v>
      </c>
      <c r="J627" s="94">
        <f>СН!B661</f>
        <v>183.26</v>
      </c>
      <c r="K627" s="34">
        <f t="shared" ref="K627:O627" si="116">K626</f>
        <v>3.3000000000000003</v>
      </c>
      <c r="L627" s="372">
        <f t="shared" si="116"/>
        <v>40.119999999999997</v>
      </c>
      <c r="M627" s="373">
        <f t="shared" si="116"/>
        <v>59.97</v>
      </c>
      <c r="N627" s="373">
        <f t="shared" si="116"/>
        <v>211.35</v>
      </c>
      <c r="O627" s="374">
        <f t="shared" si="116"/>
        <v>560.38</v>
      </c>
    </row>
    <row r="628" spans="1:15" x14ac:dyDescent="0.25">
      <c r="A628" s="61" t="str">
        <f>АТС!A660</f>
        <v>26.05.2018</v>
      </c>
      <c r="B628" s="64">
        <f>АТС!B660</f>
        <v>19</v>
      </c>
      <c r="C628" s="61" t="s">
        <v>114</v>
      </c>
      <c r="D628" s="73">
        <f t="shared" si="93"/>
        <v>1117.97</v>
      </c>
      <c r="E628" s="74">
        <f t="shared" si="94"/>
        <v>1137.82</v>
      </c>
      <c r="F628" s="74">
        <f t="shared" si="95"/>
        <v>1289.1999999999998</v>
      </c>
      <c r="G628" s="75">
        <f t="shared" si="96"/>
        <v>1638.23</v>
      </c>
      <c r="H628" s="118">
        <f t="shared" si="97"/>
        <v>1077.8499999999999</v>
      </c>
      <c r="I628" s="96" t="str">
        <f>АТС!F660</f>
        <v>862,66</v>
      </c>
      <c r="J628" s="94">
        <f>СН!B662</f>
        <v>211.89</v>
      </c>
      <c r="K628" s="34">
        <f t="shared" ref="K628:O628" si="117">K627</f>
        <v>3.3000000000000003</v>
      </c>
      <c r="L628" s="372">
        <f t="shared" si="117"/>
        <v>40.119999999999997</v>
      </c>
      <c r="M628" s="373">
        <f t="shared" si="117"/>
        <v>59.97</v>
      </c>
      <c r="N628" s="373">
        <f t="shared" si="117"/>
        <v>211.35</v>
      </c>
      <c r="O628" s="374">
        <f t="shared" si="117"/>
        <v>560.38</v>
      </c>
    </row>
    <row r="629" spans="1:15" x14ac:dyDescent="0.25">
      <c r="A629" s="61" t="str">
        <f>АТС!A661</f>
        <v>26.05.2018</v>
      </c>
      <c r="B629" s="64">
        <f>АТС!B661</f>
        <v>20</v>
      </c>
      <c r="C629" s="61" t="s">
        <v>114</v>
      </c>
      <c r="D629" s="73">
        <f t="shared" si="93"/>
        <v>958.21</v>
      </c>
      <c r="E629" s="74">
        <f t="shared" si="94"/>
        <v>978.06</v>
      </c>
      <c r="F629" s="74">
        <f t="shared" si="95"/>
        <v>1129.44</v>
      </c>
      <c r="G629" s="75">
        <f t="shared" si="96"/>
        <v>1478.4699999999998</v>
      </c>
      <c r="H629" s="118">
        <f t="shared" si="97"/>
        <v>918.08999999999992</v>
      </c>
      <c r="I629" s="96" t="str">
        <f>АТС!F661</f>
        <v>734,4</v>
      </c>
      <c r="J629" s="94">
        <f>СН!B663</f>
        <v>180.39</v>
      </c>
      <c r="K629" s="34">
        <f t="shared" ref="K629:O629" si="118">K628</f>
        <v>3.3000000000000003</v>
      </c>
      <c r="L629" s="372">
        <f t="shared" si="118"/>
        <v>40.119999999999997</v>
      </c>
      <c r="M629" s="373">
        <f t="shared" si="118"/>
        <v>59.97</v>
      </c>
      <c r="N629" s="373">
        <f t="shared" si="118"/>
        <v>211.35</v>
      </c>
      <c r="O629" s="374">
        <f t="shared" si="118"/>
        <v>560.38</v>
      </c>
    </row>
    <row r="630" spans="1:15" x14ac:dyDescent="0.25">
      <c r="A630" s="61" t="str">
        <f>АТС!A662</f>
        <v>26.05.2018</v>
      </c>
      <c r="B630" s="64">
        <f>АТС!B662</f>
        <v>21</v>
      </c>
      <c r="C630" s="61" t="s">
        <v>114</v>
      </c>
      <c r="D630" s="73">
        <f t="shared" si="93"/>
        <v>982.67</v>
      </c>
      <c r="E630" s="74">
        <f t="shared" si="94"/>
        <v>1002.52</v>
      </c>
      <c r="F630" s="74">
        <f t="shared" si="95"/>
        <v>1153.9000000000001</v>
      </c>
      <c r="G630" s="75">
        <f t="shared" si="96"/>
        <v>1502.9299999999998</v>
      </c>
      <c r="H630" s="118">
        <f t="shared" si="97"/>
        <v>942.55</v>
      </c>
      <c r="I630" s="96" t="str">
        <f>АТС!F662</f>
        <v>754,04</v>
      </c>
      <c r="J630" s="94">
        <f>СН!B664</f>
        <v>185.21</v>
      </c>
      <c r="K630" s="34">
        <f t="shared" ref="K630:O630" si="119">K629</f>
        <v>3.3000000000000003</v>
      </c>
      <c r="L630" s="372">
        <f t="shared" si="119"/>
        <v>40.119999999999997</v>
      </c>
      <c r="M630" s="373">
        <f t="shared" si="119"/>
        <v>59.97</v>
      </c>
      <c r="N630" s="373">
        <f t="shared" si="119"/>
        <v>211.35</v>
      </c>
      <c r="O630" s="374">
        <f t="shared" si="119"/>
        <v>560.38</v>
      </c>
    </row>
    <row r="631" spans="1:15" x14ac:dyDescent="0.25">
      <c r="A631" s="61" t="str">
        <f>АТС!A663</f>
        <v>26.05.2018</v>
      </c>
      <c r="B631" s="64">
        <f>АТС!B663</f>
        <v>22</v>
      </c>
      <c r="C631" s="61" t="s">
        <v>114</v>
      </c>
      <c r="D631" s="73">
        <f t="shared" si="93"/>
        <v>1378.99</v>
      </c>
      <c r="E631" s="74">
        <f t="shared" si="94"/>
        <v>1398.8400000000001</v>
      </c>
      <c r="F631" s="74">
        <f t="shared" si="95"/>
        <v>1550.22</v>
      </c>
      <c r="G631" s="75">
        <f t="shared" si="96"/>
        <v>1899.25</v>
      </c>
      <c r="H631" s="118">
        <f t="shared" si="97"/>
        <v>1338.8700000000001</v>
      </c>
      <c r="I631" s="96" t="str">
        <f>АТС!F663</f>
        <v>1072,21</v>
      </c>
      <c r="J631" s="94">
        <f>СН!B665</f>
        <v>263.36</v>
      </c>
      <c r="K631" s="34">
        <f t="shared" ref="K631:O631" si="120">K630</f>
        <v>3.3000000000000003</v>
      </c>
      <c r="L631" s="372">
        <f t="shared" si="120"/>
        <v>40.119999999999997</v>
      </c>
      <c r="M631" s="373">
        <f t="shared" si="120"/>
        <v>59.97</v>
      </c>
      <c r="N631" s="373">
        <f t="shared" si="120"/>
        <v>211.35</v>
      </c>
      <c r="O631" s="374">
        <f t="shared" si="120"/>
        <v>560.38</v>
      </c>
    </row>
    <row r="632" spans="1:15" x14ac:dyDescent="0.25">
      <c r="A632" s="61" t="str">
        <f>АТС!A664</f>
        <v>26.05.2018</v>
      </c>
      <c r="B632" s="64">
        <f>АТС!B664</f>
        <v>23</v>
      </c>
      <c r="C632" s="61" t="s">
        <v>114</v>
      </c>
      <c r="D632" s="73">
        <f t="shared" si="93"/>
        <v>979.98</v>
      </c>
      <c r="E632" s="74">
        <f t="shared" si="94"/>
        <v>999.83</v>
      </c>
      <c r="F632" s="74">
        <f t="shared" si="95"/>
        <v>1151.21</v>
      </c>
      <c r="G632" s="75">
        <f t="shared" si="96"/>
        <v>1500.24</v>
      </c>
      <c r="H632" s="118">
        <f t="shared" si="97"/>
        <v>939.8599999999999</v>
      </c>
      <c r="I632" s="96" t="str">
        <f>АТС!F664</f>
        <v>751,88</v>
      </c>
      <c r="J632" s="94">
        <f>СН!B666</f>
        <v>184.68</v>
      </c>
      <c r="K632" s="34">
        <f t="shared" ref="K632:O632" si="121">K631</f>
        <v>3.3000000000000003</v>
      </c>
      <c r="L632" s="372">
        <f t="shared" si="121"/>
        <v>40.119999999999997</v>
      </c>
      <c r="M632" s="373">
        <f t="shared" si="121"/>
        <v>59.97</v>
      </c>
      <c r="N632" s="373">
        <f t="shared" si="121"/>
        <v>211.35</v>
      </c>
      <c r="O632" s="374">
        <f t="shared" si="121"/>
        <v>560.38</v>
      </c>
    </row>
    <row r="633" spans="1:15" x14ac:dyDescent="0.25">
      <c r="A633" s="61" t="str">
        <f>АТС!A665</f>
        <v>27.05.2018</v>
      </c>
      <c r="B633" s="64">
        <f>АТС!B665</f>
        <v>0</v>
      </c>
      <c r="C633" s="61" t="s">
        <v>114</v>
      </c>
      <c r="D633" s="73">
        <f t="shared" si="93"/>
        <v>959.31999999999994</v>
      </c>
      <c r="E633" s="74">
        <f t="shared" si="94"/>
        <v>979.17</v>
      </c>
      <c r="F633" s="74">
        <f t="shared" si="95"/>
        <v>1130.55</v>
      </c>
      <c r="G633" s="75">
        <f t="shared" si="96"/>
        <v>1479.58</v>
      </c>
      <c r="H633" s="118">
        <f t="shared" si="97"/>
        <v>919.19999999999993</v>
      </c>
      <c r="I633" s="96" t="str">
        <f>АТС!F665</f>
        <v>735,29</v>
      </c>
      <c r="J633" s="94">
        <f>СН!B667</f>
        <v>180.61</v>
      </c>
      <c r="K633" s="34">
        <f t="shared" ref="K633:O633" si="122">K632</f>
        <v>3.3000000000000003</v>
      </c>
      <c r="L633" s="372">
        <f t="shared" si="122"/>
        <v>40.119999999999997</v>
      </c>
      <c r="M633" s="373">
        <f t="shared" si="122"/>
        <v>59.97</v>
      </c>
      <c r="N633" s="373">
        <f t="shared" si="122"/>
        <v>211.35</v>
      </c>
      <c r="O633" s="374">
        <f t="shared" si="122"/>
        <v>560.38</v>
      </c>
    </row>
    <row r="634" spans="1:15" x14ac:dyDescent="0.25">
      <c r="A634" s="61" t="str">
        <f>АТС!A666</f>
        <v>27.05.2018</v>
      </c>
      <c r="B634" s="64">
        <f>АТС!B666</f>
        <v>1</v>
      </c>
      <c r="C634" s="61" t="s">
        <v>114</v>
      </c>
      <c r="D634" s="73">
        <f t="shared" si="93"/>
        <v>1003.57</v>
      </c>
      <c r="E634" s="74">
        <f t="shared" si="94"/>
        <v>1023.4200000000001</v>
      </c>
      <c r="F634" s="74">
        <f t="shared" si="95"/>
        <v>1174.8000000000002</v>
      </c>
      <c r="G634" s="75">
        <f t="shared" si="96"/>
        <v>1523.83</v>
      </c>
      <c r="H634" s="118">
        <f t="shared" si="97"/>
        <v>963.45</v>
      </c>
      <c r="I634" s="96" t="str">
        <f>АТС!F666</f>
        <v>770,82</v>
      </c>
      <c r="J634" s="94">
        <f>СН!B668</f>
        <v>189.33</v>
      </c>
      <c r="K634" s="34">
        <f t="shared" ref="K634:O634" si="123">K633</f>
        <v>3.3000000000000003</v>
      </c>
      <c r="L634" s="372">
        <f t="shared" si="123"/>
        <v>40.119999999999997</v>
      </c>
      <c r="M634" s="373">
        <f t="shared" si="123"/>
        <v>59.97</v>
      </c>
      <c r="N634" s="373">
        <f t="shared" si="123"/>
        <v>211.35</v>
      </c>
      <c r="O634" s="374">
        <f t="shared" si="123"/>
        <v>560.38</v>
      </c>
    </row>
    <row r="635" spans="1:15" x14ac:dyDescent="0.25">
      <c r="A635" s="61" t="str">
        <f>АТС!A667</f>
        <v>27.05.2018</v>
      </c>
      <c r="B635" s="64">
        <f>АТС!B667</f>
        <v>2</v>
      </c>
      <c r="C635" s="61" t="s">
        <v>114</v>
      </c>
      <c r="D635" s="73">
        <f t="shared" si="93"/>
        <v>1053.3</v>
      </c>
      <c r="E635" s="74">
        <f t="shared" si="94"/>
        <v>1073.1500000000001</v>
      </c>
      <c r="F635" s="74">
        <f t="shared" si="95"/>
        <v>1224.53</v>
      </c>
      <c r="G635" s="75">
        <f t="shared" si="96"/>
        <v>1573.56</v>
      </c>
      <c r="H635" s="118">
        <f t="shared" si="97"/>
        <v>1013.18</v>
      </c>
      <c r="I635" s="96" t="str">
        <f>АТС!F667</f>
        <v>810,74</v>
      </c>
      <c r="J635" s="94">
        <f>СН!B669</f>
        <v>199.14</v>
      </c>
      <c r="K635" s="34">
        <f t="shared" ref="K635:O635" si="124">K634</f>
        <v>3.3000000000000003</v>
      </c>
      <c r="L635" s="372">
        <f t="shared" si="124"/>
        <v>40.119999999999997</v>
      </c>
      <c r="M635" s="373">
        <f t="shared" si="124"/>
        <v>59.97</v>
      </c>
      <c r="N635" s="373">
        <f t="shared" si="124"/>
        <v>211.35</v>
      </c>
      <c r="O635" s="374">
        <f t="shared" si="124"/>
        <v>560.38</v>
      </c>
    </row>
    <row r="636" spans="1:15" x14ac:dyDescent="0.25">
      <c r="A636" s="61" t="str">
        <f>АТС!A668</f>
        <v>27.05.2018</v>
      </c>
      <c r="B636" s="64">
        <f>АТС!B668</f>
        <v>3</v>
      </c>
      <c r="C636" s="61" t="s">
        <v>114</v>
      </c>
      <c r="D636" s="73">
        <f t="shared" si="93"/>
        <v>1087.58</v>
      </c>
      <c r="E636" s="74">
        <f t="shared" si="94"/>
        <v>1107.43</v>
      </c>
      <c r="F636" s="74">
        <f t="shared" si="95"/>
        <v>1258.81</v>
      </c>
      <c r="G636" s="75">
        <f t="shared" si="96"/>
        <v>1607.8400000000001</v>
      </c>
      <c r="H636" s="118">
        <f t="shared" si="97"/>
        <v>1047.46</v>
      </c>
      <c r="I636" s="96" t="str">
        <f>АТС!F668</f>
        <v>838,26</v>
      </c>
      <c r="J636" s="94">
        <f>СН!B670</f>
        <v>205.9</v>
      </c>
      <c r="K636" s="34">
        <f t="shared" ref="K636:O636" si="125">K635</f>
        <v>3.3000000000000003</v>
      </c>
      <c r="L636" s="372">
        <f t="shared" si="125"/>
        <v>40.119999999999997</v>
      </c>
      <c r="M636" s="373">
        <f t="shared" si="125"/>
        <v>59.97</v>
      </c>
      <c r="N636" s="373">
        <f t="shared" si="125"/>
        <v>211.35</v>
      </c>
      <c r="O636" s="374">
        <f t="shared" si="125"/>
        <v>560.38</v>
      </c>
    </row>
    <row r="637" spans="1:15" x14ac:dyDescent="0.25">
      <c r="A637" s="61" t="str">
        <f>АТС!A669</f>
        <v>27.05.2018</v>
      </c>
      <c r="B637" s="64">
        <f>АТС!B669</f>
        <v>4</v>
      </c>
      <c r="C637" s="61" t="s">
        <v>114</v>
      </c>
      <c r="D637" s="73">
        <f t="shared" si="93"/>
        <v>1133.3399999999999</v>
      </c>
      <c r="E637" s="74">
        <f t="shared" si="94"/>
        <v>1153.19</v>
      </c>
      <c r="F637" s="74">
        <f t="shared" si="95"/>
        <v>1304.57</v>
      </c>
      <c r="G637" s="75">
        <f t="shared" si="96"/>
        <v>1653.6</v>
      </c>
      <c r="H637" s="118">
        <f t="shared" si="97"/>
        <v>1093.22</v>
      </c>
      <c r="I637" s="96" t="str">
        <f>АТС!F669</f>
        <v>875</v>
      </c>
      <c r="J637" s="94">
        <f>СН!B671</f>
        <v>214.92</v>
      </c>
      <c r="K637" s="34">
        <f t="shared" ref="K637:O637" si="126">K636</f>
        <v>3.3000000000000003</v>
      </c>
      <c r="L637" s="372">
        <f t="shared" si="126"/>
        <v>40.119999999999997</v>
      </c>
      <c r="M637" s="373">
        <f t="shared" si="126"/>
        <v>59.97</v>
      </c>
      <c r="N637" s="373">
        <f t="shared" si="126"/>
        <v>211.35</v>
      </c>
      <c r="O637" s="374">
        <f t="shared" si="126"/>
        <v>560.38</v>
      </c>
    </row>
    <row r="638" spans="1:15" x14ac:dyDescent="0.25">
      <c r="A638" s="61" t="str">
        <f>АТС!A670</f>
        <v>27.05.2018</v>
      </c>
      <c r="B638" s="64">
        <f>АТС!B670</f>
        <v>5</v>
      </c>
      <c r="C638" s="61" t="s">
        <v>114</v>
      </c>
      <c r="D638" s="73">
        <f t="shared" si="93"/>
        <v>1172.76</v>
      </c>
      <c r="E638" s="74">
        <f t="shared" si="94"/>
        <v>1192.6100000000001</v>
      </c>
      <c r="F638" s="74">
        <f t="shared" si="95"/>
        <v>1343.99</v>
      </c>
      <c r="G638" s="75">
        <f t="shared" si="96"/>
        <v>1693.02</v>
      </c>
      <c r="H638" s="118">
        <f t="shared" si="97"/>
        <v>1132.6399999999999</v>
      </c>
      <c r="I638" s="96" t="str">
        <f>АТС!F670</f>
        <v>906,64</v>
      </c>
      <c r="J638" s="94">
        <f>СН!B672</f>
        <v>222.7</v>
      </c>
      <c r="K638" s="34">
        <f t="shared" ref="K638:O638" si="127">K637</f>
        <v>3.3000000000000003</v>
      </c>
      <c r="L638" s="372">
        <f t="shared" si="127"/>
        <v>40.119999999999997</v>
      </c>
      <c r="M638" s="373">
        <f t="shared" si="127"/>
        <v>59.97</v>
      </c>
      <c r="N638" s="373">
        <f t="shared" si="127"/>
        <v>211.35</v>
      </c>
      <c r="O638" s="374">
        <f t="shared" si="127"/>
        <v>560.38</v>
      </c>
    </row>
    <row r="639" spans="1:15" x14ac:dyDescent="0.25">
      <c r="A639" s="61" t="str">
        <f>АТС!A671</f>
        <v>27.05.2018</v>
      </c>
      <c r="B639" s="64">
        <f>АТС!B671</f>
        <v>6</v>
      </c>
      <c r="C639" s="61" t="s">
        <v>114</v>
      </c>
      <c r="D639" s="73">
        <f t="shared" si="93"/>
        <v>1367.83</v>
      </c>
      <c r="E639" s="74">
        <f t="shared" si="94"/>
        <v>1387.68</v>
      </c>
      <c r="F639" s="74">
        <f t="shared" si="95"/>
        <v>1539.06</v>
      </c>
      <c r="G639" s="75">
        <f t="shared" si="96"/>
        <v>1888.0900000000001</v>
      </c>
      <c r="H639" s="118">
        <f t="shared" si="97"/>
        <v>1327.71</v>
      </c>
      <c r="I639" s="96" t="str">
        <f>АТС!F671</f>
        <v>1063,25</v>
      </c>
      <c r="J639" s="94">
        <f>СН!B673</f>
        <v>261.16000000000003</v>
      </c>
      <c r="K639" s="34">
        <f t="shared" ref="K639:O639" si="128">K638</f>
        <v>3.3000000000000003</v>
      </c>
      <c r="L639" s="372">
        <f t="shared" si="128"/>
        <v>40.119999999999997</v>
      </c>
      <c r="M639" s="373">
        <f t="shared" si="128"/>
        <v>59.97</v>
      </c>
      <c r="N639" s="373">
        <f t="shared" si="128"/>
        <v>211.35</v>
      </c>
      <c r="O639" s="374">
        <f t="shared" si="128"/>
        <v>560.38</v>
      </c>
    </row>
    <row r="640" spans="1:15" x14ac:dyDescent="0.25">
      <c r="A640" s="61" t="str">
        <f>АТС!A672</f>
        <v>27.05.2018</v>
      </c>
      <c r="B640" s="64">
        <f>АТС!B672</f>
        <v>7</v>
      </c>
      <c r="C640" s="61" t="s">
        <v>114</v>
      </c>
      <c r="D640" s="73">
        <f t="shared" si="93"/>
        <v>1106.33</v>
      </c>
      <c r="E640" s="74">
        <f t="shared" si="94"/>
        <v>1126.1799999999998</v>
      </c>
      <c r="F640" s="74">
        <f t="shared" si="95"/>
        <v>1277.56</v>
      </c>
      <c r="G640" s="75">
        <f t="shared" si="96"/>
        <v>1626.59</v>
      </c>
      <c r="H640" s="118">
        <f t="shared" si="97"/>
        <v>1066.2099999999998</v>
      </c>
      <c r="I640" s="96" t="str">
        <f>АТС!F672</f>
        <v>853,31</v>
      </c>
      <c r="J640" s="94">
        <f>СН!B674</f>
        <v>209.6</v>
      </c>
      <c r="K640" s="34">
        <f t="shared" ref="K640:O640" si="129">K639</f>
        <v>3.3000000000000003</v>
      </c>
      <c r="L640" s="372">
        <f t="shared" si="129"/>
        <v>40.119999999999997</v>
      </c>
      <c r="M640" s="373">
        <f t="shared" si="129"/>
        <v>59.97</v>
      </c>
      <c r="N640" s="373">
        <f t="shared" si="129"/>
        <v>211.35</v>
      </c>
      <c r="O640" s="374">
        <f t="shared" si="129"/>
        <v>560.38</v>
      </c>
    </row>
    <row r="641" spans="1:15" x14ac:dyDescent="0.25">
      <c r="A641" s="61" t="str">
        <f>АТС!A673</f>
        <v>27.05.2018</v>
      </c>
      <c r="B641" s="64">
        <f>АТС!B673</f>
        <v>8</v>
      </c>
      <c r="C641" s="61" t="s">
        <v>114</v>
      </c>
      <c r="D641" s="73">
        <f t="shared" si="93"/>
        <v>1265.04</v>
      </c>
      <c r="E641" s="74">
        <f t="shared" si="94"/>
        <v>1284.8899999999999</v>
      </c>
      <c r="F641" s="74">
        <f t="shared" si="95"/>
        <v>1436.27</v>
      </c>
      <c r="G641" s="75">
        <f t="shared" si="96"/>
        <v>1785.3</v>
      </c>
      <c r="H641" s="118">
        <f t="shared" si="97"/>
        <v>1224.9199999999998</v>
      </c>
      <c r="I641" s="96" t="str">
        <f>АТС!F673</f>
        <v>980,73</v>
      </c>
      <c r="J641" s="94">
        <f>СН!B675</f>
        <v>240.89</v>
      </c>
      <c r="K641" s="34">
        <f t="shared" ref="K641:O641" si="130">K640</f>
        <v>3.3000000000000003</v>
      </c>
      <c r="L641" s="372">
        <f t="shared" si="130"/>
        <v>40.119999999999997</v>
      </c>
      <c r="M641" s="373">
        <f t="shared" si="130"/>
        <v>59.97</v>
      </c>
      <c r="N641" s="373">
        <f t="shared" si="130"/>
        <v>211.35</v>
      </c>
      <c r="O641" s="374">
        <f t="shared" si="130"/>
        <v>560.38</v>
      </c>
    </row>
    <row r="642" spans="1:15" x14ac:dyDescent="0.25">
      <c r="A642" s="61" t="str">
        <f>АТС!A674</f>
        <v>27.05.2018</v>
      </c>
      <c r="B642" s="64">
        <f>АТС!B674</f>
        <v>9</v>
      </c>
      <c r="C642" s="61" t="s">
        <v>114</v>
      </c>
      <c r="D642" s="73">
        <f t="shared" si="93"/>
        <v>1073.3</v>
      </c>
      <c r="E642" s="74">
        <f t="shared" si="94"/>
        <v>1093.1500000000001</v>
      </c>
      <c r="F642" s="74">
        <f t="shared" si="95"/>
        <v>1244.53</v>
      </c>
      <c r="G642" s="75">
        <f t="shared" si="96"/>
        <v>1593.56</v>
      </c>
      <c r="H642" s="118">
        <f t="shared" si="97"/>
        <v>1033.1799999999998</v>
      </c>
      <c r="I642" s="96" t="str">
        <f>АТС!F674</f>
        <v>826,8</v>
      </c>
      <c r="J642" s="94">
        <f>СН!B676</f>
        <v>203.08</v>
      </c>
      <c r="K642" s="34">
        <f t="shared" ref="K642:O642" si="131">K641</f>
        <v>3.3000000000000003</v>
      </c>
      <c r="L642" s="372">
        <f t="shared" si="131"/>
        <v>40.119999999999997</v>
      </c>
      <c r="M642" s="373">
        <f t="shared" si="131"/>
        <v>59.97</v>
      </c>
      <c r="N642" s="373">
        <f t="shared" si="131"/>
        <v>211.35</v>
      </c>
      <c r="O642" s="374">
        <f t="shared" si="131"/>
        <v>560.38</v>
      </c>
    </row>
    <row r="643" spans="1:15" x14ac:dyDescent="0.25">
      <c r="A643" s="61" t="str">
        <f>АТС!A675</f>
        <v>27.05.2018</v>
      </c>
      <c r="B643" s="64">
        <f>АТС!B675</f>
        <v>10</v>
      </c>
      <c r="C643" s="61" t="s">
        <v>114</v>
      </c>
      <c r="D643" s="73">
        <f t="shared" si="93"/>
        <v>1023.0600000000001</v>
      </c>
      <c r="E643" s="74">
        <f t="shared" si="94"/>
        <v>1042.9100000000001</v>
      </c>
      <c r="F643" s="74">
        <f t="shared" si="95"/>
        <v>1194.29</v>
      </c>
      <c r="G643" s="75">
        <f t="shared" si="96"/>
        <v>1543.3200000000002</v>
      </c>
      <c r="H643" s="118">
        <f t="shared" si="97"/>
        <v>982.94</v>
      </c>
      <c r="I643" s="96" t="str">
        <f>АТС!F675</f>
        <v>786,46</v>
      </c>
      <c r="J643" s="94">
        <f>СН!B677</f>
        <v>193.18</v>
      </c>
      <c r="K643" s="34">
        <f t="shared" ref="K643:O643" si="132">K642</f>
        <v>3.3000000000000003</v>
      </c>
      <c r="L643" s="372">
        <f t="shared" si="132"/>
        <v>40.119999999999997</v>
      </c>
      <c r="M643" s="373">
        <f t="shared" si="132"/>
        <v>59.97</v>
      </c>
      <c r="N643" s="373">
        <f t="shared" si="132"/>
        <v>211.35</v>
      </c>
      <c r="O643" s="374">
        <f t="shared" si="132"/>
        <v>560.38</v>
      </c>
    </row>
    <row r="644" spans="1:15" x14ac:dyDescent="0.25">
      <c r="A644" s="61" t="str">
        <f>АТС!A676</f>
        <v>27.05.2018</v>
      </c>
      <c r="B644" s="64">
        <f>АТС!B676</f>
        <v>11</v>
      </c>
      <c r="C644" s="61" t="s">
        <v>114</v>
      </c>
      <c r="D644" s="73">
        <f t="shared" si="93"/>
        <v>1023.16</v>
      </c>
      <c r="E644" s="74">
        <f t="shared" si="94"/>
        <v>1043.01</v>
      </c>
      <c r="F644" s="74">
        <f t="shared" si="95"/>
        <v>1194.3899999999999</v>
      </c>
      <c r="G644" s="75">
        <f t="shared" si="96"/>
        <v>1543.42</v>
      </c>
      <c r="H644" s="118">
        <f t="shared" si="97"/>
        <v>983.04</v>
      </c>
      <c r="I644" s="96" t="str">
        <f>АТС!F676</f>
        <v>786,54</v>
      </c>
      <c r="J644" s="94">
        <f>СН!B678</f>
        <v>193.2</v>
      </c>
      <c r="K644" s="34">
        <f t="shared" ref="K644:O644" si="133">K643</f>
        <v>3.3000000000000003</v>
      </c>
      <c r="L644" s="372">
        <f t="shared" si="133"/>
        <v>40.119999999999997</v>
      </c>
      <c r="M644" s="373">
        <f t="shared" si="133"/>
        <v>59.97</v>
      </c>
      <c r="N644" s="373">
        <f t="shared" si="133"/>
        <v>211.35</v>
      </c>
      <c r="O644" s="374">
        <f t="shared" si="133"/>
        <v>560.38</v>
      </c>
    </row>
    <row r="645" spans="1:15" x14ac:dyDescent="0.25">
      <c r="A645" s="61" t="str">
        <f>АТС!A677</f>
        <v>27.05.2018</v>
      </c>
      <c r="B645" s="64">
        <f>АТС!B677</f>
        <v>12</v>
      </c>
      <c r="C645" s="61" t="s">
        <v>114</v>
      </c>
      <c r="D645" s="73">
        <f t="shared" si="93"/>
        <v>1053.75</v>
      </c>
      <c r="E645" s="74">
        <f t="shared" si="94"/>
        <v>1073.5999999999999</v>
      </c>
      <c r="F645" s="74">
        <f t="shared" si="95"/>
        <v>1224.98</v>
      </c>
      <c r="G645" s="75">
        <f t="shared" si="96"/>
        <v>1574.01</v>
      </c>
      <c r="H645" s="118">
        <f t="shared" si="97"/>
        <v>1013.63</v>
      </c>
      <c r="I645" s="96" t="str">
        <f>АТС!F677</f>
        <v>811,1</v>
      </c>
      <c r="J645" s="94">
        <f>СН!B679</f>
        <v>199.23</v>
      </c>
      <c r="K645" s="34">
        <f t="shared" ref="K645:O645" si="134">K644</f>
        <v>3.3000000000000003</v>
      </c>
      <c r="L645" s="372">
        <f t="shared" si="134"/>
        <v>40.119999999999997</v>
      </c>
      <c r="M645" s="373">
        <f t="shared" si="134"/>
        <v>59.97</v>
      </c>
      <c r="N645" s="373">
        <f t="shared" si="134"/>
        <v>211.35</v>
      </c>
      <c r="O645" s="374">
        <f t="shared" si="134"/>
        <v>560.38</v>
      </c>
    </row>
    <row r="646" spans="1:15" x14ac:dyDescent="0.25">
      <c r="A646" s="61" t="str">
        <f>АТС!A678</f>
        <v>27.05.2018</v>
      </c>
      <c r="B646" s="64">
        <f>АТС!B678</f>
        <v>13</v>
      </c>
      <c r="C646" s="61" t="s">
        <v>114</v>
      </c>
      <c r="D646" s="73">
        <f t="shared" si="93"/>
        <v>1053.8399999999999</v>
      </c>
      <c r="E646" s="74">
        <f t="shared" si="94"/>
        <v>1073.69</v>
      </c>
      <c r="F646" s="74">
        <f t="shared" si="95"/>
        <v>1225.07</v>
      </c>
      <c r="G646" s="75">
        <f t="shared" si="96"/>
        <v>1574.1</v>
      </c>
      <c r="H646" s="118">
        <f t="shared" si="97"/>
        <v>1013.7199999999999</v>
      </c>
      <c r="I646" s="96" t="str">
        <f>АТС!F678</f>
        <v>811,17</v>
      </c>
      <c r="J646" s="94">
        <f>СН!B680</f>
        <v>199.25</v>
      </c>
      <c r="K646" s="34">
        <f t="shared" ref="K646:O646" si="135">K645</f>
        <v>3.3000000000000003</v>
      </c>
      <c r="L646" s="372">
        <f t="shared" si="135"/>
        <v>40.119999999999997</v>
      </c>
      <c r="M646" s="373">
        <f t="shared" si="135"/>
        <v>59.97</v>
      </c>
      <c r="N646" s="373">
        <f t="shared" si="135"/>
        <v>211.35</v>
      </c>
      <c r="O646" s="374">
        <f t="shared" si="135"/>
        <v>560.38</v>
      </c>
    </row>
    <row r="647" spans="1:15" x14ac:dyDescent="0.25">
      <c r="A647" s="61" t="str">
        <f>АТС!A679</f>
        <v>27.05.2018</v>
      </c>
      <c r="B647" s="64">
        <f>АТС!B679</f>
        <v>14</v>
      </c>
      <c r="C647" s="61" t="s">
        <v>114</v>
      </c>
      <c r="D647" s="73">
        <f t="shared" si="93"/>
        <v>1075.1199999999999</v>
      </c>
      <c r="E647" s="74">
        <f t="shared" si="94"/>
        <v>1094.97</v>
      </c>
      <c r="F647" s="74">
        <f t="shared" si="95"/>
        <v>1246.3499999999999</v>
      </c>
      <c r="G647" s="75">
        <f t="shared" si="96"/>
        <v>1595.38</v>
      </c>
      <c r="H647" s="118">
        <f t="shared" si="97"/>
        <v>1035</v>
      </c>
      <c r="I647" s="96" t="str">
        <f>АТС!F679</f>
        <v>828,26</v>
      </c>
      <c r="J647" s="94">
        <f>СН!B681</f>
        <v>203.44</v>
      </c>
      <c r="K647" s="34">
        <f t="shared" ref="K647:O647" si="136">K646</f>
        <v>3.3000000000000003</v>
      </c>
      <c r="L647" s="372">
        <f t="shared" si="136"/>
        <v>40.119999999999997</v>
      </c>
      <c r="M647" s="373">
        <f t="shared" si="136"/>
        <v>59.97</v>
      </c>
      <c r="N647" s="373">
        <f t="shared" si="136"/>
        <v>211.35</v>
      </c>
      <c r="O647" s="374">
        <f t="shared" si="136"/>
        <v>560.38</v>
      </c>
    </row>
    <row r="648" spans="1:15" x14ac:dyDescent="0.25">
      <c r="A648" s="61" t="str">
        <f>АТС!A680</f>
        <v>27.05.2018</v>
      </c>
      <c r="B648" s="64">
        <f>АТС!B680</f>
        <v>15</v>
      </c>
      <c r="C648" s="61" t="s">
        <v>114</v>
      </c>
      <c r="D648" s="73">
        <f t="shared" si="93"/>
        <v>1075.0500000000002</v>
      </c>
      <c r="E648" s="74">
        <f t="shared" si="94"/>
        <v>1094.9000000000001</v>
      </c>
      <c r="F648" s="74">
        <f t="shared" si="95"/>
        <v>1246.2800000000002</v>
      </c>
      <c r="G648" s="75">
        <f t="shared" si="96"/>
        <v>1595.31</v>
      </c>
      <c r="H648" s="118">
        <f t="shared" si="97"/>
        <v>1034.93</v>
      </c>
      <c r="I648" s="96" t="str">
        <f>АТС!F680</f>
        <v>828,2</v>
      </c>
      <c r="J648" s="94">
        <f>СН!B682</f>
        <v>203.43</v>
      </c>
      <c r="K648" s="34">
        <f t="shared" ref="K648:O648" si="137">K647</f>
        <v>3.3000000000000003</v>
      </c>
      <c r="L648" s="372">
        <f t="shared" si="137"/>
        <v>40.119999999999997</v>
      </c>
      <c r="M648" s="373">
        <f t="shared" si="137"/>
        <v>59.97</v>
      </c>
      <c r="N648" s="373">
        <f t="shared" si="137"/>
        <v>211.35</v>
      </c>
      <c r="O648" s="374">
        <f t="shared" si="137"/>
        <v>560.38</v>
      </c>
    </row>
    <row r="649" spans="1:15" x14ac:dyDescent="0.25">
      <c r="A649" s="61" t="str">
        <f>АТС!A681</f>
        <v>27.05.2018</v>
      </c>
      <c r="B649" s="64">
        <f>АТС!B681</f>
        <v>16</v>
      </c>
      <c r="C649" s="61" t="s">
        <v>114</v>
      </c>
      <c r="D649" s="73">
        <f t="shared" si="93"/>
        <v>1023.0400000000001</v>
      </c>
      <c r="E649" s="74">
        <f t="shared" si="94"/>
        <v>1042.8900000000001</v>
      </c>
      <c r="F649" s="74">
        <f t="shared" si="95"/>
        <v>1194.27</v>
      </c>
      <c r="G649" s="75">
        <f t="shared" si="96"/>
        <v>1543.3000000000002</v>
      </c>
      <c r="H649" s="118">
        <f t="shared" si="97"/>
        <v>982.92</v>
      </c>
      <c r="I649" s="96" t="str">
        <f>АТС!F681</f>
        <v>786,45</v>
      </c>
      <c r="J649" s="94">
        <f>СН!B683</f>
        <v>193.17</v>
      </c>
      <c r="K649" s="34">
        <f t="shared" ref="K649:O649" si="138">K648</f>
        <v>3.3000000000000003</v>
      </c>
      <c r="L649" s="372">
        <f t="shared" si="138"/>
        <v>40.119999999999997</v>
      </c>
      <c r="M649" s="373">
        <f t="shared" si="138"/>
        <v>59.97</v>
      </c>
      <c r="N649" s="373">
        <f t="shared" si="138"/>
        <v>211.35</v>
      </c>
      <c r="O649" s="374">
        <f t="shared" si="138"/>
        <v>560.38</v>
      </c>
    </row>
    <row r="650" spans="1:15" x14ac:dyDescent="0.25">
      <c r="A650" s="61" t="str">
        <f>АТС!A682</f>
        <v>27.05.2018</v>
      </c>
      <c r="B650" s="64">
        <f>АТС!B682</f>
        <v>17</v>
      </c>
      <c r="C650" s="61" t="s">
        <v>114</v>
      </c>
      <c r="D650" s="73">
        <f t="shared" si="93"/>
        <v>1021.95</v>
      </c>
      <c r="E650" s="74">
        <f t="shared" si="94"/>
        <v>1041.8000000000002</v>
      </c>
      <c r="F650" s="74">
        <f t="shared" si="95"/>
        <v>1193.18</v>
      </c>
      <c r="G650" s="75">
        <f t="shared" si="96"/>
        <v>1542.21</v>
      </c>
      <c r="H650" s="118">
        <f t="shared" si="97"/>
        <v>981.83</v>
      </c>
      <c r="I650" s="96" t="str">
        <f>АТС!F682</f>
        <v>785,57</v>
      </c>
      <c r="J650" s="94">
        <f>СН!B684</f>
        <v>192.96</v>
      </c>
      <c r="K650" s="34">
        <f t="shared" ref="K650:O650" si="139">K649</f>
        <v>3.3000000000000003</v>
      </c>
      <c r="L650" s="372">
        <f t="shared" si="139"/>
        <v>40.119999999999997</v>
      </c>
      <c r="M650" s="373">
        <f t="shared" si="139"/>
        <v>59.97</v>
      </c>
      <c r="N650" s="373">
        <f t="shared" si="139"/>
        <v>211.35</v>
      </c>
      <c r="O650" s="374">
        <f t="shared" si="139"/>
        <v>560.38</v>
      </c>
    </row>
    <row r="651" spans="1:15" x14ac:dyDescent="0.25">
      <c r="A651" s="61" t="str">
        <f>АТС!A683</f>
        <v>27.05.2018</v>
      </c>
      <c r="B651" s="64">
        <f>АТС!B683</f>
        <v>18</v>
      </c>
      <c r="C651" s="61" t="s">
        <v>114</v>
      </c>
      <c r="D651" s="73">
        <f t="shared" si="93"/>
        <v>1021.51</v>
      </c>
      <c r="E651" s="74">
        <f t="shared" si="94"/>
        <v>1041.3600000000001</v>
      </c>
      <c r="F651" s="74">
        <f t="shared" si="95"/>
        <v>1192.74</v>
      </c>
      <c r="G651" s="75">
        <f t="shared" si="96"/>
        <v>1541.77</v>
      </c>
      <c r="H651" s="118">
        <f t="shared" si="97"/>
        <v>981.39</v>
      </c>
      <c r="I651" s="96" t="str">
        <f>АТС!F683</f>
        <v>785,22</v>
      </c>
      <c r="J651" s="94">
        <f>СН!B685</f>
        <v>192.87</v>
      </c>
      <c r="K651" s="34">
        <f t="shared" ref="K651:O651" si="140">K650</f>
        <v>3.3000000000000003</v>
      </c>
      <c r="L651" s="372">
        <f t="shared" si="140"/>
        <v>40.119999999999997</v>
      </c>
      <c r="M651" s="373">
        <f t="shared" si="140"/>
        <v>59.97</v>
      </c>
      <c r="N651" s="373">
        <f t="shared" si="140"/>
        <v>211.35</v>
      </c>
      <c r="O651" s="374">
        <f t="shared" si="140"/>
        <v>560.38</v>
      </c>
    </row>
    <row r="652" spans="1:15" x14ac:dyDescent="0.25">
      <c r="A652" s="61" t="str">
        <f>АТС!A684</f>
        <v>27.05.2018</v>
      </c>
      <c r="B652" s="64">
        <f>АТС!B684</f>
        <v>19</v>
      </c>
      <c r="C652" s="61" t="s">
        <v>114</v>
      </c>
      <c r="D652" s="73">
        <f t="shared" si="93"/>
        <v>1156.8699999999999</v>
      </c>
      <c r="E652" s="74">
        <f t="shared" si="94"/>
        <v>1176.72</v>
      </c>
      <c r="F652" s="74">
        <f t="shared" si="95"/>
        <v>1328.1</v>
      </c>
      <c r="G652" s="75">
        <f t="shared" si="96"/>
        <v>1677.13</v>
      </c>
      <c r="H652" s="118">
        <f t="shared" si="97"/>
        <v>1116.75</v>
      </c>
      <c r="I652" s="96" t="str">
        <f>АТС!F684</f>
        <v>893,89</v>
      </c>
      <c r="J652" s="94">
        <f>СН!B686</f>
        <v>219.56</v>
      </c>
      <c r="K652" s="34">
        <f t="shared" ref="K652:O652" si="141">K651</f>
        <v>3.3000000000000003</v>
      </c>
      <c r="L652" s="372">
        <f t="shared" si="141"/>
        <v>40.119999999999997</v>
      </c>
      <c r="M652" s="373">
        <f t="shared" si="141"/>
        <v>59.97</v>
      </c>
      <c r="N652" s="373">
        <f t="shared" si="141"/>
        <v>211.35</v>
      </c>
      <c r="O652" s="374">
        <f t="shared" si="141"/>
        <v>560.38</v>
      </c>
    </row>
    <row r="653" spans="1:15" x14ac:dyDescent="0.25">
      <c r="A653" s="61" t="str">
        <f>АТС!A685</f>
        <v>27.05.2018</v>
      </c>
      <c r="B653" s="64">
        <f>АТС!B685</f>
        <v>20</v>
      </c>
      <c r="C653" s="61" t="s">
        <v>114</v>
      </c>
      <c r="D653" s="73">
        <f t="shared" si="93"/>
        <v>983.28</v>
      </c>
      <c r="E653" s="74">
        <f t="shared" si="94"/>
        <v>1003.13</v>
      </c>
      <c r="F653" s="74">
        <f t="shared" si="95"/>
        <v>1154.51</v>
      </c>
      <c r="G653" s="75">
        <f t="shared" si="96"/>
        <v>1503.54</v>
      </c>
      <c r="H653" s="118">
        <f t="shared" si="97"/>
        <v>943.16</v>
      </c>
      <c r="I653" s="96" t="str">
        <f>АТС!F685</f>
        <v>754,53</v>
      </c>
      <c r="J653" s="94">
        <f>СН!B687</f>
        <v>185.33</v>
      </c>
      <c r="K653" s="34">
        <f t="shared" ref="K653:O653" si="142">K652</f>
        <v>3.3000000000000003</v>
      </c>
      <c r="L653" s="372">
        <f t="shared" si="142"/>
        <v>40.119999999999997</v>
      </c>
      <c r="M653" s="373">
        <f t="shared" si="142"/>
        <v>59.97</v>
      </c>
      <c r="N653" s="373">
        <f t="shared" si="142"/>
        <v>211.35</v>
      </c>
      <c r="O653" s="374">
        <f t="shared" si="142"/>
        <v>560.38</v>
      </c>
    </row>
    <row r="654" spans="1:15" x14ac:dyDescent="0.25">
      <c r="A654" s="61" t="str">
        <f>АТС!A686</f>
        <v>27.05.2018</v>
      </c>
      <c r="B654" s="64">
        <f>АТС!B686</f>
        <v>21</v>
      </c>
      <c r="C654" s="61" t="s">
        <v>114</v>
      </c>
      <c r="D654" s="73">
        <f t="shared" si="93"/>
        <v>994.61</v>
      </c>
      <c r="E654" s="74">
        <f t="shared" si="94"/>
        <v>1014.46</v>
      </c>
      <c r="F654" s="74">
        <f t="shared" si="95"/>
        <v>1165.8400000000001</v>
      </c>
      <c r="G654" s="75">
        <f t="shared" si="96"/>
        <v>1514.87</v>
      </c>
      <c r="H654" s="118">
        <f t="shared" si="97"/>
        <v>954.49</v>
      </c>
      <c r="I654" s="96" t="str">
        <f>АТС!F686</f>
        <v>763,62</v>
      </c>
      <c r="J654" s="94">
        <f>СН!B688</f>
        <v>187.57</v>
      </c>
      <c r="K654" s="34">
        <f t="shared" ref="K654:O654" si="143">K653</f>
        <v>3.3000000000000003</v>
      </c>
      <c r="L654" s="372">
        <f t="shared" si="143"/>
        <v>40.119999999999997</v>
      </c>
      <c r="M654" s="373">
        <f t="shared" si="143"/>
        <v>59.97</v>
      </c>
      <c r="N654" s="373">
        <f t="shared" si="143"/>
        <v>211.35</v>
      </c>
      <c r="O654" s="374">
        <f t="shared" si="143"/>
        <v>560.38</v>
      </c>
    </row>
    <row r="655" spans="1:15" x14ac:dyDescent="0.25">
      <c r="A655" s="61" t="str">
        <f>АТС!A687</f>
        <v>27.05.2018</v>
      </c>
      <c r="B655" s="64">
        <f>АТС!B687</f>
        <v>22</v>
      </c>
      <c r="C655" s="61" t="s">
        <v>114</v>
      </c>
      <c r="D655" s="73">
        <f t="shared" si="93"/>
        <v>1393.5400000000002</v>
      </c>
      <c r="E655" s="74">
        <f t="shared" si="94"/>
        <v>1413.39</v>
      </c>
      <c r="F655" s="74">
        <f t="shared" si="95"/>
        <v>1564.77</v>
      </c>
      <c r="G655" s="75">
        <f t="shared" si="96"/>
        <v>1913.8000000000002</v>
      </c>
      <c r="H655" s="118">
        <f t="shared" si="97"/>
        <v>1353.42</v>
      </c>
      <c r="I655" s="96" t="str">
        <f>АТС!F687</f>
        <v>1083,89</v>
      </c>
      <c r="J655" s="94">
        <f>СН!B689</f>
        <v>266.23</v>
      </c>
      <c r="K655" s="34">
        <f t="shared" ref="K655:O655" si="144">K654</f>
        <v>3.3000000000000003</v>
      </c>
      <c r="L655" s="372">
        <f t="shared" si="144"/>
        <v>40.119999999999997</v>
      </c>
      <c r="M655" s="373">
        <f t="shared" si="144"/>
        <v>59.97</v>
      </c>
      <c r="N655" s="373">
        <f t="shared" si="144"/>
        <v>211.35</v>
      </c>
      <c r="O655" s="374">
        <f t="shared" si="144"/>
        <v>560.38</v>
      </c>
    </row>
    <row r="656" spans="1:15" x14ac:dyDescent="0.25">
      <c r="A656" s="61" t="str">
        <f>АТС!A688</f>
        <v>27.05.2018</v>
      </c>
      <c r="B656" s="64">
        <f>АТС!B688</f>
        <v>23</v>
      </c>
      <c r="C656" s="61" t="s">
        <v>114</v>
      </c>
      <c r="D656" s="73">
        <f t="shared" si="93"/>
        <v>974.96</v>
      </c>
      <c r="E656" s="74">
        <f t="shared" si="94"/>
        <v>994.81000000000006</v>
      </c>
      <c r="F656" s="74">
        <f t="shared" si="95"/>
        <v>1146.19</v>
      </c>
      <c r="G656" s="75">
        <f t="shared" si="96"/>
        <v>1495.22</v>
      </c>
      <c r="H656" s="118">
        <f t="shared" si="97"/>
        <v>934.83999999999992</v>
      </c>
      <c r="I656" s="96" t="str">
        <f>АТС!F688</f>
        <v>747,85</v>
      </c>
      <c r="J656" s="94">
        <f>СН!B690</f>
        <v>183.69</v>
      </c>
      <c r="K656" s="34">
        <f t="shared" ref="K656:O656" si="145">K655</f>
        <v>3.3000000000000003</v>
      </c>
      <c r="L656" s="372">
        <f t="shared" si="145"/>
        <v>40.119999999999997</v>
      </c>
      <c r="M656" s="373">
        <f t="shared" si="145"/>
        <v>59.97</v>
      </c>
      <c r="N656" s="373">
        <f t="shared" si="145"/>
        <v>211.35</v>
      </c>
      <c r="O656" s="374">
        <f t="shared" si="145"/>
        <v>560.38</v>
      </c>
    </row>
    <row r="657" spans="1:15" x14ac:dyDescent="0.25">
      <c r="A657" s="61" t="str">
        <f>АТС!A689</f>
        <v>28.05.2018</v>
      </c>
      <c r="B657" s="64">
        <f>АТС!B689</f>
        <v>0</v>
      </c>
      <c r="C657" s="61" t="s">
        <v>114</v>
      </c>
      <c r="D657" s="73">
        <f t="shared" si="93"/>
        <v>946</v>
      </c>
      <c r="E657" s="74">
        <f t="shared" si="94"/>
        <v>965.85</v>
      </c>
      <c r="F657" s="74">
        <f t="shared" si="95"/>
        <v>1117.23</v>
      </c>
      <c r="G657" s="75">
        <f t="shared" si="96"/>
        <v>1466.26</v>
      </c>
      <c r="H657" s="118">
        <f t="shared" si="97"/>
        <v>905.88</v>
      </c>
      <c r="I657" s="96" t="str">
        <f>АТС!F689</f>
        <v>724,6</v>
      </c>
      <c r="J657" s="94">
        <f>СН!B691</f>
        <v>177.98</v>
      </c>
      <c r="K657" s="34">
        <f t="shared" ref="K657:O657" si="146">K656</f>
        <v>3.3000000000000003</v>
      </c>
      <c r="L657" s="372">
        <f t="shared" si="146"/>
        <v>40.119999999999997</v>
      </c>
      <c r="M657" s="373">
        <f t="shared" si="146"/>
        <v>59.97</v>
      </c>
      <c r="N657" s="373">
        <f t="shared" si="146"/>
        <v>211.35</v>
      </c>
      <c r="O657" s="374">
        <f t="shared" si="146"/>
        <v>560.38</v>
      </c>
    </row>
    <row r="658" spans="1:15" x14ac:dyDescent="0.25">
      <c r="A658" s="61" t="str">
        <f>АТС!A690</f>
        <v>28.05.2018</v>
      </c>
      <c r="B658" s="64">
        <f>АТС!B690</f>
        <v>1</v>
      </c>
      <c r="C658" s="61" t="s">
        <v>114</v>
      </c>
      <c r="D658" s="73">
        <f t="shared" si="93"/>
        <v>999.81</v>
      </c>
      <c r="E658" s="74">
        <f t="shared" si="94"/>
        <v>1019.66</v>
      </c>
      <c r="F658" s="74">
        <f t="shared" si="95"/>
        <v>1171.04</v>
      </c>
      <c r="G658" s="75">
        <f t="shared" si="96"/>
        <v>1520.07</v>
      </c>
      <c r="H658" s="118">
        <f t="shared" si="97"/>
        <v>959.68999999999994</v>
      </c>
      <c r="I658" s="96" t="str">
        <f>АТС!F690</f>
        <v>767,8</v>
      </c>
      <c r="J658" s="94">
        <f>СН!B692</f>
        <v>188.59</v>
      </c>
      <c r="K658" s="34">
        <f t="shared" ref="K658:O658" si="147">K657</f>
        <v>3.3000000000000003</v>
      </c>
      <c r="L658" s="372">
        <f t="shared" si="147"/>
        <v>40.119999999999997</v>
      </c>
      <c r="M658" s="373">
        <f t="shared" si="147"/>
        <v>59.97</v>
      </c>
      <c r="N658" s="373">
        <f t="shared" si="147"/>
        <v>211.35</v>
      </c>
      <c r="O658" s="374">
        <f t="shared" si="147"/>
        <v>560.38</v>
      </c>
    </row>
    <row r="659" spans="1:15" x14ac:dyDescent="0.25">
      <c r="A659" s="61" t="str">
        <f>АТС!A691</f>
        <v>28.05.2018</v>
      </c>
      <c r="B659" s="64">
        <f>АТС!B691</f>
        <v>2</v>
      </c>
      <c r="C659" s="61" t="s">
        <v>114</v>
      </c>
      <c r="D659" s="73">
        <f t="shared" si="93"/>
        <v>1019.28</v>
      </c>
      <c r="E659" s="74">
        <f t="shared" si="94"/>
        <v>1039.1299999999999</v>
      </c>
      <c r="F659" s="74">
        <f t="shared" si="95"/>
        <v>1190.51</v>
      </c>
      <c r="G659" s="75">
        <f t="shared" si="96"/>
        <v>1539.54</v>
      </c>
      <c r="H659" s="118">
        <f t="shared" si="97"/>
        <v>979.15999999999985</v>
      </c>
      <c r="I659" s="96" t="str">
        <f>АТС!F691</f>
        <v>783,43</v>
      </c>
      <c r="J659" s="94">
        <f>СН!B693</f>
        <v>192.43</v>
      </c>
      <c r="K659" s="34">
        <f t="shared" ref="K659:O659" si="148">K658</f>
        <v>3.3000000000000003</v>
      </c>
      <c r="L659" s="372">
        <f t="shared" si="148"/>
        <v>40.119999999999997</v>
      </c>
      <c r="M659" s="373">
        <f t="shared" si="148"/>
        <v>59.97</v>
      </c>
      <c r="N659" s="373">
        <f t="shared" si="148"/>
        <v>211.35</v>
      </c>
      <c r="O659" s="374">
        <f t="shared" si="148"/>
        <v>560.38</v>
      </c>
    </row>
    <row r="660" spans="1:15" x14ac:dyDescent="0.25">
      <c r="A660" s="61" t="str">
        <f>АТС!A692</f>
        <v>28.05.2018</v>
      </c>
      <c r="B660" s="64">
        <f>АТС!B692</f>
        <v>3</v>
      </c>
      <c r="C660" s="61" t="s">
        <v>114</v>
      </c>
      <c r="D660" s="73">
        <f t="shared" si="93"/>
        <v>1017.36</v>
      </c>
      <c r="E660" s="74">
        <f t="shared" si="94"/>
        <v>1037.21</v>
      </c>
      <c r="F660" s="74">
        <f t="shared" si="95"/>
        <v>1188.5900000000001</v>
      </c>
      <c r="G660" s="75">
        <f t="shared" si="96"/>
        <v>1537.62</v>
      </c>
      <c r="H660" s="118">
        <f t="shared" si="97"/>
        <v>977.24</v>
      </c>
      <c r="I660" s="96" t="str">
        <f>АТС!F692</f>
        <v>781,89</v>
      </c>
      <c r="J660" s="94">
        <f>СН!B694</f>
        <v>192.05</v>
      </c>
      <c r="K660" s="34">
        <f t="shared" ref="K660:O660" si="149">K659</f>
        <v>3.3000000000000003</v>
      </c>
      <c r="L660" s="372">
        <f t="shared" si="149"/>
        <v>40.119999999999997</v>
      </c>
      <c r="M660" s="373">
        <f t="shared" si="149"/>
        <v>59.97</v>
      </c>
      <c r="N660" s="373">
        <f t="shared" si="149"/>
        <v>211.35</v>
      </c>
      <c r="O660" s="374">
        <f t="shared" si="149"/>
        <v>560.38</v>
      </c>
    </row>
    <row r="661" spans="1:15" x14ac:dyDescent="0.25">
      <c r="A661" s="61" t="str">
        <f>АТС!A693</f>
        <v>28.05.2018</v>
      </c>
      <c r="B661" s="64">
        <f>АТС!B693</f>
        <v>4</v>
      </c>
      <c r="C661" s="61" t="s">
        <v>114</v>
      </c>
      <c r="D661" s="73">
        <f t="shared" si="93"/>
        <v>1132.1599999999999</v>
      </c>
      <c r="E661" s="74">
        <f t="shared" si="94"/>
        <v>1152.01</v>
      </c>
      <c r="F661" s="74">
        <f t="shared" si="95"/>
        <v>1303.3899999999999</v>
      </c>
      <c r="G661" s="75">
        <f t="shared" si="96"/>
        <v>1652.42</v>
      </c>
      <c r="H661" s="118">
        <f t="shared" si="97"/>
        <v>1092.04</v>
      </c>
      <c r="I661" s="96" t="str">
        <f>АТС!F693</f>
        <v>874,05</v>
      </c>
      <c r="J661" s="94">
        <f>СН!B695</f>
        <v>214.69</v>
      </c>
      <c r="K661" s="34">
        <f t="shared" ref="K661:O661" si="150">K660</f>
        <v>3.3000000000000003</v>
      </c>
      <c r="L661" s="372">
        <f t="shared" si="150"/>
        <v>40.119999999999997</v>
      </c>
      <c r="M661" s="373">
        <f t="shared" si="150"/>
        <v>59.97</v>
      </c>
      <c r="N661" s="373">
        <f t="shared" si="150"/>
        <v>211.35</v>
      </c>
      <c r="O661" s="374">
        <f t="shared" si="150"/>
        <v>560.38</v>
      </c>
    </row>
    <row r="662" spans="1:15" x14ac:dyDescent="0.25">
      <c r="A662" s="61" t="str">
        <f>АТС!A694</f>
        <v>28.05.2018</v>
      </c>
      <c r="B662" s="64">
        <f>АТС!B694</f>
        <v>5</v>
      </c>
      <c r="C662" s="61" t="s">
        <v>114</v>
      </c>
      <c r="D662" s="73">
        <f t="shared" si="93"/>
        <v>1131.69</v>
      </c>
      <c r="E662" s="74">
        <f t="shared" si="94"/>
        <v>1151.54</v>
      </c>
      <c r="F662" s="74">
        <f t="shared" si="95"/>
        <v>1302.92</v>
      </c>
      <c r="G662" s="75">
        <f t="shared" si="96"/>
        <v>1651.9499999999998</v>
      </c>
      <c r="H662" s="118">
        <f t="shared" si="97"/>
        <v>1091.57</v>
      </c>
      <c r="I662" s="96" t="str">
        <f>АТС!F694</f>
        <v>873,67</v>
      </c>
      <c r="J662" s="94">
        <f>СН!B696</f>
        <v>214.6</v>
      </c>
      <c r="K662" s="34">
        <f t="shared" ref="K662:O662" si="151">K661</f>
        <v>3.3000000000000003</v>
      </c>
      <c r="L662" s="372">
        <f t="shared" si="151"/>
        <v>40.119999999999997</v>
      </c>
      <c r="M662" s="373">
        <f t="shared" si="151"/>
        <v>59.97</v>
      </c>
      <c r="N662" s="373">
        <f t="shared" si="151"/>
        <v>211.35</v>
      </c>
      <c r="O662" s="374">
        <f t="shared" si="151"/>
        <v>560.38</v>
      </c>
    </row>
    <row r="663" spans="1:15" x14ac:dyDescent="0.25">
      <c r="A663" s="61" t="str">
        <f>АТС!A695</f>
        <v>28.05.2018</v>
      </c>
      <c r="B663" s="64">
        <f>АТС!B695</f>
        <v>6</v>
      </c>
      <c r="C663" s="61" t="s">
        <v>114</v>
      </c>
      <c r="D663" s="73">
        <f t="shared" si="93"/>
        <v>1051.27</v>
      </c>
      <c r="E663" s="74">
        <f t="shared" si="94"/>
        <v>1071.1199999999999</v>
      </c>
      <c r="F663" s="74">
        <f t="shared" si="95"/>
        <v>1222.5</v>
      </c>
      <c r="G663" s="75">
        <f t="shared" si="96"/>
        <v>1571.5300000000002</v>
      </c>
      <c r="H663" s="118">
        <f t="shared" si="97"/>
        <v>1011.15</v>
      </c>
      <c r="I663" s="96" t="str">
        <f>АТС!F695</f>
        <v>809,11</v>
      </c>
      <c r="J663" s="94">
        <f>СН!B697</f>
        <v>198.74</v>
      </c>
      <c r="K663" s="34">
        <f t="shared" ref="K663:O663" si="152">K662</f>
        <v>3.3000000000000003</v>
      </c>
      <c r="L663" s="372">
        <f t="shared" si="152"/>
        <v>40.119999999999997</v>
      </c>
      <c r="M663" s="373">
        <f t="shared" si="152"/>
        <v>59.97</v>
      </c>
      <c r="N663" s="373">
        <f t="shared" si="152"/>
        <v>211.35</v>
      </c>
      <c r="O663" s="374">
        <f t="shared" si="152"/>
        <v>560.38</v>
      </c>
    </row>
    <row r="664" spans="1:15" x14ac:dyDescent="0.25">
      <c r="A664" s="61" t="str">
        <f>АТС!A696</f>
        <v>28.05.2018</v>
      </c>
      <c r="B664" s="64">
        <f>АТС!B696</f>
        <v>7</v>
      </c>
      <c r="C664" s="61" t="s">
        <v>114</v>
      </c>
      <c r="D664" s="73">
        <f t="shared" si="93"/>
        <v>961.55000000000007</v>
      </c>
      <c r="E664" s="74">
        <f t="shared" si="94"/>
        <v>981.40000000000009</v>
      </c>
      <c r="F664" s="74">
        <f t="shared" si="95"/>
        <v>1132.7800000000002</v>
      </c>
      <c r="G664" s="75">
        <f t="shared" si="96"/>
        <v>1481.81</v>
      </c>
      <c r="H664" s="118">
        <f t="shared" si="97"/>
        <v>921.43000000000006</v>
      </c>
      <c r="I664" s="96" t="str">
        <f>АТС!F696</f>
        <v>737,08</v>
      </c>
      <c r="J664" s="94">
        <f>СН!B698</f>
        <v>181.05</v>
      </c>
      <c r="K664" s="34">
        <f t="shared" ref="K664:O664" si="153">K663</f>
        <v>3.3000000000000003</v>
      </c>
      <c r="L664" s="372">
        <f t="shared" si="153"/>
        <v>40.119999999999997</v>
      </c>
      <c r="M664" s="373">
        <f t="shared" si="153"/>
        <v>59.97</v>
      </c>
      <c r="N664" s="373">
        <f t="shared" si="153"/>
        <v>211.35</v>
      </c>
      <c r="O664" s="374">
        <f t="shared" si="153"/>
        <v>560.38</v>
      </c>
    </row>
    <row r="665" spans="1:15" x14ac:dyDescent="0.25">
      <c r="A665" s="61" t="str">
        <f>АТС!A697</f>
        <v>28.05.2018</v>
      </c>
      <c r="B665" s="64">
        <f>АТС!B697</f>
        <v>8</v>
      </c>
      <c r="C665" s="61" t="s">
        <v>114</v>
      </c>
      <c r="D665" s="73">
        <f t="shared" si="93"/>
        <v>1015.2</v>
      </c>
      <c r="E665" s="74">
        <f t="shared" si="94"/>
        <v>1035.05</v>
      </c>
      <c r="F665" s="74">
        <f t="shared" si="95"/>
        <v>1186.4299999999998</v>
      </c>
      <c r="G665" s="75">
        <f t="shared" si="96"/>
        <v>1535.46</v>
      </c>
      <c r="H665" s="118">
        <f t="shared" si="97"/>
        <v>975.07999999999993</v>
      </c>
      <c r="I665" s="96" t="str">
        <f>АТС!F697</f>
        <v>780,15</v>
      </c>
      <c r="J665" s="94">
        <f>СН!B699</f>
        <v>191.63</v>
      </c>
      <c r="K665" s="34">
        <f t="shared" ref="K665:O665" si="154">K664</f>
        <v>3.3000000000000003</v>
      </c>
      <c r="L665" s="372">
        <f t="shared" si="154"/>
        <v>40.119999999999997</v>
      </c>
      <c r="M665" s="373">
        <f t="shared" si="154"/>
        <v>59.97</v>
      </c>
      <c r="N665" s="373">
        <f t="shared" si="154"/>
        <v>211.35</v>
      </c>
      <c r="O665" s="374">
        <f t="shared" si="154"/>
        <v>560.38</v>
      </c>
    </row>
    <row r="666" spans="1:15" x14ac:dyDescent="0.25">
      <c r="A666" s="61" t="str">
        <f>АТС!A698</f>
        <v>28.05.2018</v>
      </c>
      <c r="B666" s="64">
        <f>АТС!B698</f>
        <v>9</v>
      </c>
      <c r="C666" s="61" t="s">
        <v>114</v>
      </c>
      <c r="D666" s="73">
        <f t="shared" si="93"/>
        <v>946.8</v>
      </c>
      <c r="E666" s="74">
        <f t="shared" si="94"/>
        <v>966.65</v>
      </c>
      <c r="F666" s="74">
        <f t="shared" si="95"/>
        <v>1118.03</v>
      </c>
      <c r="G666" s="75">
        <f t="shared" si="96"/>
        <v>1467.06</v>
      </c>
      <c r="H666" s="118">
        <f t="shared" si="97"/>
        <v>906.68</v>
      </c>
      <c r="I666" s="96" t="str">
        <f>АТС!F698</f>
        <v>725,24</v>
      </c>
      <c r="J666" s="94">
        <f>СН!B700</f>
        <v>178.14</v>
      </c>
      <c r="K666" s="34">
        <f t="shared" ref="K666:O666" si="155">K665</f>
        <v>3.3000000000000003</v>
      </c>
      <c r="L666" s="372">
        <f t="shared" si="155"/>
        <v>40.119999999999997</v>
      </c>
      <c r="M666" s="373">
        <f t="shared" si="155"/>
        <v>59.97</v>
      </c>
      <c r="N666" s="373">
        <f t="shared" si="155"/>
        <v>211.35</v>
      </c>
      <c r="O666" s="374">
        <f t="shared" si="155"/>
        <v>560.38</v>
      </c>
    </row>
    <row r="667" spans="1:15" x14ac:dyDescent="0.25">
      <c r="A667" s="61" t="str">
        <f>АТС!A699</f>
        <v>28.05.2018</v>
      </c>
      <c r="B667" s="64">
        <f>АТС!B699</f>
        <v>10</v>
      </c>
      <c r="C667" s="61" t="s">
        <v>114</v>
      </c>
      <c r="D667" s="73">
        <f t="shared" si="93"/>
        <v>948.75</v>
      </c>
      <c r="E667" s="74">
        <f t="shared" si="94"/>
        <v>968.59999999999991</v>
      </c>
      <c r="F667" s="74">
        <f t="shared" si="95"/>
        <v>1119.98</v>
      </c>
      <c r="G667" s="75">
        <f t="shared" si="96"/>
        <v>1469.01</v>
      </c>
      <c r="H667" s="118">
        <f t="shared" si="97"/>
        <v>908.62999999999988</v>
      </c>
      <c r="I667" s="96" t="str">
        <f>АТС!F699</f>
        <v>726,81</v>
      </c>
      <c r="J667" s="94">
        <f>СН!B701</f>
        <v>178.52</v>
      </c>
      <c r="K667" s="34">
        <f t="shared" ref="K667:O667" si="156">K666</f>
        <v>3.3000000000000003</v>
      </c>
      <c r="L667" s="372">
        <f t="shared" si="156"/>
        <v>40.119999999999997</v>
      </c>
      <c r="M667" s="373">
        <f t="shared" si="156"/>
        <v>59.97</v>
      </c>
      <c r="N667" s="373">
        <f t="shared" si="156"/>
        <v>211.35</v>
      </c>
      <c r="O667" s="374">
        <f t="shared" si="156"/>
        <v>560.38</v>
      </c>
    </row>
    <row r="668" spans="1:15" x14ac:dyDescent="0.25">
      <c r="A668" s="61" t="str">
        <f>АТС!A700</f>
        <v>28.05.2018</v>
      </c>
      <c r="B668" s="64">
        <f>АТС!B700</f>
        <v>11</v>
      </c>
      <c r="C668" s="61" t="s">
        <v>114</v>
      </c>
      <c r="D668" s="73">
        <f t="shared" si="93"/>
        <v>948.85</v>
      </c>
      <c r="E668" s="74">
        <f t="shared" si="94"/>
        <v>968.7</v>
      </c>
      <c r="F668" s="74">
        <f t="shared" si="95"/>
        <v>1120.08</v>
      </c>
      <c r="G668" s="75">
        <f t="shared" si="96"/>
        <v>1469.1100000000001</v>
      </c>
      <c r="H668" s="118">
        <f t="shared" si="97"/>
        <v>908.7299999999999</v>
      </c>
      <c r="I668" s="96" t="str">
        <f>АТС!F700</f>
        <v>726,89</v>
      </c>
      <c r="J668" s="94">
        <f>СН!B702</f>
        <v>178.54</v>
      </c>
      <c r="K668" s="34">
        <f t="shared" ref="K668:O668" si="157">K667</f>
        <v>3.3000000000000003</v>
      </c>
      <c r="L668" s="372">
        <f t="shared" si="157"/>
        <v>40.119999999999997</v>
      </c>
      <c r="M668" s="373">
        <f t="shared" si="157"/>
        <v>59.97</v>
      </c>
      <c r="N668" s="373">
        <f t="shared" si="157"/>
        <v>211.35</v>
      </c>
      <c r="O668" s="374">
        <f t="shared" si="157"/>
        <v>560.38</v>
      </c>
    </row>
    <row r="669" spans="1:15" x14ac:dyDescent="0.25">
      <c r="A669" s="61" t="str">
        <f>АТС!A701</f>
        <v>28.05.2018</v>
      </c>
      <c r="B669" s="64">
        <f>АТС!B701</f>
        <v>12</v>
      </c>
      <c r="C669" s="61" t="s">
        <v>114</v>
      </c>
      <c r="D669" s="73">
        <f t="shared" si="93"/>
        <v>949.41000000000008</v>
      </c>
      <c r="E669" s="74">
        <f t="shared" si="94"/>
        <v>969.26</v>
      </c>
      <c r="F669" s="74">
        <f t="shared" si="95"/>
        <v>1120.6400000000001</v>
      </c>
      <c r="G669" s="75">
        <f t="shared" si="96"/>
        <v>1469.67</v>
      </c>
      <c r="H669" s="118">
        <f t="shared" si="97"/>
        <v>909.29</v>
      </c>
      <c r="I669" s="96" t="str">
        <f>АТС!F701</f>
        <v>727,34</v>
      </c>
      <c r="J669" s="94">
        <f>СН!B703</f>
        <v>178.65</v>
      </c>
      <c r="K669" s="34">
        <f t="shared" ref="K669:O669" si="158">K668</f>
        <v>3.3000000000000003</v>
      </c>
      <c r="L669" s="372">
        <f t="shared" si="158"/>
        <v>40.119999999999997</v>
      </c>
      <c r="M669" s="373">
        <f t="shared" si="158"/>
        <v>59.97</v>
      </c>
      <c r="N669" s="373">
        <f t="shared" si="158"/>
        <v>211.35</v>
      </c>
      <c r="O669" s="374">
        <f t="shared" si="158"/>
        <v>560.38</v>
      </c>
    </row>
    <row r="670" spans="1:15" x14ac:dyDescent="0.25">
      <c r="A670" s="61" t="str">
        <f>АТС!A702</f>
        <v>28.05.2018</v>
      </c>
      <c r="B670" s="64">
        <f>АТС!B702</f>
        <v>13</v>
      </c>
      <c r="C670" s="61" t="s">
        <v>114</v>
      </c>
      <c r="D670" s="73">
        <f t="shared" si="93"/>
        <v>950.88</v>
      </c>
      <c r="E670" s="74">
        <f t="shared" si="94"/>
        <v>970.73</v>
      </c>
      <c r="F670" s="74">
        <f t="shared" si="95"/>
        <v>1122.1100000000001</v>
      </c>
      <c r="G670" s="75">
        <f t="shared" si="96"/>
        <v>1471.1399999999999</v>
      </c>
      <c r="H670" s="118">
        <f t="shared" si="97"/>
        <v>910.76</v>
      </c>
      <c r="I670" s="96" t="str">
        <f>АТС!F702</f>
        <v>728,52</v>
      </c>
      <c r="J670" s="94">
        <f>СН!B704</f>
        <v>178.94</v>
      </c>
      <c r="K670" s="34">
        <f t="shared" ref="K670:O670" si="159">K669</f>
        <v>3.3000000000000003</v>
      </c>
      <c r="L670" s="372">
        <f t="shared" si="159"/>
        <v>40.119999999999997</v>
      </c>
      <c r="M670" s="373">
        <f t="shared" si="159"/>
        <v>59.97</v>
      </c>
      <c r="N670" s="373">
        <f t="shared" si="159"/>
        <v>211.35</v>
      </c>
      <c r="O670" s="374">
        <f t="shared" si="159"/>
        <v>560.38</v>
      </c>
    </row>
    <row r="671" spans="1:15" x14ac:dyDescent="0.25">
      <c r="A671" s="61" t="str">
        <f>АТС!A703</f>
        <v>28.05.2018</v>
      </c>
      <c r="B671" s="64">
        <f>АТС!B703</f>
        <v>14</v>
      </c>
      <c r="C671" s="61" t="s">
        <v>114</v>
      </c>
      <c r="D671" s="73">
        <f t="shared" si="93"/>
        <v>950.88</v>
      </c>
      <c r="E671" s="74">
        <f t="shared" si="94"/>
        <v>970.73</v>
      </c>
      <c r="F671" s="74">
        <f t="shared" si="95"/>
        <v>1122.1100000000001</v>
      </c>
      <c r="G671" s="75">
        <f t="shared" si="96"/>
        <v>1471.1399999999999</v>
      </c>
      <c r="H671" s="118">
        <f t="shared" si="97"/>
        <v>910.76</v>
      </c>
      <c r="I671" s="96" t="str">
        <f>АТС!F703</f>
        <v>728,52</v>
      </c>
      <c r="J671" s="94">
        <f>СН!B705</f>
        <v>178.94</v>
      </c>
      <c r="K671" s="34">
        <f t="shared" ref="K671:O671" si="160">K670</f>
        <v>3.3000000000000003</v>
      </c>
      <c r="L671" s="372">
        <f t="shared" si="160"/>
        <v>40.119999999999997</v>
      </c>
      <c r="M671" s="373">
        <f t="shared" si="160"/>
        <v>59.97</v>
      </c>
      <c r="N671" s="373">
        <f t="shared" si="160"/>
        <v>211.35</v>
      </c>
      <c r="O671" s="374">
        <f t="shared" si="160"/>
        <v>560.38</v>
      </c>
    </row>
    <row r="672" spans="1:15" x14ac:dyDescent="0.25">
      <c r="A672" s="61" t="str">
        <f>АТС!A704</f>
        <v>28.05.2018</v>
      </c>
      <c r="B672" s="64">
        <f>АТС!B704</f>
        <v>15</v>
      </c>
      <c r="C672" s="61" t="s">
        <v>114</v>
      </c>
      <c r="D672" s="73">
        <f t="shared" si="93"/>
        <v>951.66</v>
      </c>
      <c r="E672" s="74">
        <f t="shared" si="94"/>
        <v>971.51</v>
      </c>
      <c r="F672" s="74">
        <f t="shared" si="95"/>
        <v>1122.8899999999999</v>
      </c>
      <c r="G672" s="75">
        <f t="shared" si="96"/>
        <v>1471.92</v>
      </c>
      <c r="H672" s="118">
        <f t="shared" si="97"/>
        <v>911.54</v>
      </c>
      <c r="I672" s="96" t="str">
        <f>АТС!F704</f>
        <v>729,14</v>
      </c>
      <c r="J672" s="94">
        <f>СН!B706</f>
        <v>179.1</v>
      </c>
      <c r="K672" s="34">
        <f t="shared" ref="K672:O672" si="161">K671</f>
        <v>3.3000000000000003</v>
      </c>
      <c r="L672" s="372">
        <f t="shared" si="161"/>
        <v>40.119999999999997</v>
      </c>
      <c r="M672" s="373">
        <f t="shared" si="161"/>
        <v>59.97</v>
      </c>
      <c r="N672" s="373">
        <f t="shared" si="161"/>
        <v>211.35</v>
      </c>
      <c r="O672" s="374">
        <f t="shared" si="161"/>
        <v>560.38</v>
      </c>
    </row>
    <row r="673" spans="1:15" x14ac:dyDescent="0.25">
      <c r="A673" s="61" t="str">
        <f>АТС!A705</f>
        <v>28.05.2018</v>
      </c>
      <c r="B673" s="64">
        <f>АТС!B705</f>
        <v>16</v>
      </c>
      <c r="C673" s="61" t="s">
        <v>114</v>
      </c>
      <c r="D673" s="73">
        <f t="shared" ref="D673:D735" si="162">J673+L673+K673+I673</f>
        <v>950.93</v>
      </c>
      <c r="E673" s="74">
        <f t="shared" ref="E673:E735" si="163">J673+K673+M673+I673</f>
        <v>970.78</v>
      </c>
      <c r="F673" s="74">
        <f t="shared" ref="F673:F735" si="164">J673+K673+N673+I673</f>
        <v>1122.1599999999999</v>
      </c>
      <c r="G673" s="75">
        <f t="shared" ref="G673:G735" si="165">J673+K673+O673+I673</f>
        <v>1471.19</v>
      </c>
      <c r="H673" s="118">
        <f t="shared" ref="H673:H735" si="166">I673+J673+K673</f>
        <v>910.81</v>
      </c>
      <c r="I673" s="96" t="str">
        <f>АТС!F705</f>
        <v>728,56</v>
      </c>
      <c r="J673" s="94">
        <f>СН!B707</f>
        <v>178.95</v>
      </c>
      <c r="K673" s="34">
        <f t="shared" ref="K673:O673" si="167">K672</f>
        <v>3.3000000000000003</v>
      </c>
      <c r="L673" s="372">
        <f t="shared" si="167"/>
        <v>40.119999999999997</v>
      </c>
      <c r="M673" s="373">
        <f t="shared" si="167"/>
        <v>59.97</v>
      </c>
      <c r="N673" s="373">
        <f t="shared" si="167"/>
        <v>211.35</v>
      </c>
      <c r="O673" s="374">
        <f t="shared" si="167"/>
        <v>560.38</v>
      </c>
    </row>
    <row r="674" spans="1:15" x14ac:dyDescent="0.25">
      <c r="A674" s="61" t="str">
        <f>АТС!A706</f>
        <v>28.05.2018</v>
      </c>
      <c r="B674" s="64">
        <f>АТС!B706</f>
        <v>17</v>
      </c>
      <c r="C674" s="61" t="s">
        <v>114</v>
      </c>
      <c r="D674" s="73">
        <f t="shared" si="162"/>
        <v>948.53</v>
      </c>
      <c r="E674" s="74">
        <f t="shared" si="163"/>
        <v>968.38</v>
      </c>
      <c r="F674" s="74">
        <f t="shared" si="164"/>
        <v>1119.76</v>
      </c>
      <c r="G674" s="75">
        <f t="shared" si="165"/>
        <v>1468.79</v>
      </c>
      <c r="H674" s="118">
        <f t="shared" si="166"/>
        <v>908.41</v>
      </c>
      <c r="I674" s="96" t="str">
        <f>АТС!F706</f>
        <v>726,63</v>
      </c>
      <c r="J674" s="94">
        <f>СН!B708</f>
        <v>178.48</v>
      </c>
      <c r="K674" s="34">
        <f t="shared" ref="K674:O674" si="168">K673</f>
        <v>3.3000000000000003</v>
      </c>
      <c r="L674" s="372">
        <f t="shared" si="168"/>
        <v>40.119999999999997</v>
      </c>
      <c r="M674" s="373">
        <f t="shared" si="168"/>
        <v>59.97</v>
      </c>
      <c r="N674" s="373">
        <f t="shared" si="168"/>
        <v>211.35</v>
      </c>
      <c r="O674" s="374">
        <f t="shared" si="168"/>
        <v>560.38</v>
      </c>
    </row>
    <row r="675" spans="1:15" x14ac:dyDescent="0.25">
      <c r="A675" s="61" t="str">
        <f>АТС!A707</f>
        <v>28.05.2018</v>
      </c>
      <c r="B675" s="64">
        <f>АТС!B707</f>
        <v>18</v>
      </c>
      <c r="C675" s="61" t="s">
        <v>114</v>
      </c>
      <c r="D675" s="73">
        <f t="shared" si="162"/>
        <v>952.32999999999993</v>
      </c>
      <c r="E675" s="74">
        <f t="shared" si="163"/>
        <v>972.18</v>
      </c>
      <c r="F675" s="74">
        <f t="shared" si="164"/>
        <v>1123.56</v>
      </c>
      <c r="G675" s="75">
        <f t="shared" si="165"/>
        <v>1472.59</v>
      </c>
      <c r="H675" s="118">
        <f t="shared" si="166"/>
        <v>912.20999999999992</v>
      </c>
      <c r="I675" s="96" t="str">
        <f>АТС!F707</f>
        <v>729,68</v>
      </c>
      <c r="J675" s="94">
        <f>СН!B709</f>
        <v>179.23</v>
      </c>
      <c r="K675" s="34">
        <f t="shared" ref="K675:O675" si="169">K674</f>
        <v>3.3000000000000003</v>
      </c>
      <c r="L675" s="372">
        <f t="shared" si="169"/>
        <v>40.119999999999997</v>
      </c>
      <c r="M675" s="373">
        <f t="shared" si="169"/>
        <v>59.97</v>
      </c>
      <c r="N675" s="373">
        <f t="shared" si="169"/>
        <v>211.35</v>
      </c>
      <c r="O675" s="374">
        <f t="shared" si="169"/>
        <v>560.38</v>
      </c>
    </row>
    <row r="676" spans="1:15" x14ac:dyDescent="0.25">
      <c r="A676" s="61" t="str">
        <f>АТС!A708</f>
        <v>28.05.2018</v>
      </c>
      <c r="B676" s="64">
        <f>АТС!B708</f>
        <v>19</v>
      </c>
      <c r="C676" s="61" t="s">
        <v>114</v>
      </c>
      <c r="D676" s="73">
        <f t="shared" si="162"/>
        <v>1115.53</v>
      </c>
      <c r="E676" s="74">
        <f t="shared" si="163"/>
        <v>1135.3800000000001</v>
      </c>
      <c r="F676" s="74">
        <f t="shared" si="164"/>
        <v>1286.76</v>
      </c>
      <c r="G676" s="75">
        <f t="shared" si="165"/>
        <v>1635.79</v>
      </c>
      <c r="H676" s="118">
        <f t="shared" si="166"/>
        <v>1075.4100000000001</v>
      </c>
      <c r="I676" s="96" t="str">
        <f>АТС!F708</f>
        <v>860,7</v>
      </c>
      <c r="J676" s="94">
        <f>СН!B710</f>
        <v>211.41</v>
      </c>
      <c r="K676" s="34">
        <f t="shared" ref="K676:O676" si="170">K675</f>
        <v>3.3000000000000003</v>
      </c>
      <c r="L676" s="372">
        <f t="shared" si="170"/>
        <v>40.119999999999997</v>
      </c>
      <c r="M676" s="373">
        <f t="shared" si="170"/>
        <v>59.97</v>
      </c>
      <c r="N676" s="373">
        <f t="shared" si="170"/>
        <v>211.35</v>
      </c>
      <c r="O676" s="374">
        <f t="shared" si="170"/>
        <v>560.38</v>
      </c>
    </row>
    <row r="677" spans="1:15" x14ac:dyDescent="0.25">
      <c r="A677" s="61" t="str">
        <f>АТС!A709</f>
        <v>28.05.2018</v>
      </c>
      <c r="B677" s="64">
        <f>АТС!B709</f>
        <v>20</v>
      </c>
      <c r="C677" s="61" t="s">
        <v>114</v>
      </c>
      <c r="D677" s="73">
        <f t="shared" si="162"/>
        <v>979.33</v>
      </c>
      <c r="E677" s="74">
        <f t="shared" si="163"/>
        <v>999.18000000000006</v>
      </c>
      <c r="F677" s="74">
        <f t="shared" si="164"/>
        <v>1150.56</v>
      </c>
      <c r="G677" s="75">
        <f t="shared" si="165"/>
        <v>1499.5900000000001</v>
      </c>
      <c r="H677" s="118">
        <f t="shared" si="166"/>
        <v>939.21</v>
      </c>
      <c r="I677" s="96" t="str">
        <f>АТС!F709</f>
        <v>751,36</v>
      </c>
      <c r="J677" s="94">
        <f>СН!B711</f>
        <v>184.55</v>
      </c>
      <c r="K677" s="34">
        <f t="shared" ref="K677:O677" si="171">K676</f>
        <v>3.3000000000000003</v>
      </c>
      <c r="L677" s="372">
        <f t="shared" si="171"/>
        <v>40.119999999999997</v>
      </c>
      <c r="M677" s="373">
        <f t="shared" si="171"/>
        <v>59.97</v>
      </c>
      <c r="N677" s="373">
        <f t="shared" si="171"/>
        <v>211.35</v>
      </c>
      <c r="O677" s="374">
        <f t="shared" si="171"/>
        <v>560.38</v>
      </c>
    </row>
    <row r="678" spans="1:15" x14ac:dyDescent="0.25">
      <c r="A678" s="61" t="str">
        <f>АТС!A710</f>
        <v>28.05.2018</v>
      </c>
      <c r="B678" s="64">
        <f>АТС!B710</f>
        <v>21</v>
      </c>
      <c r="C678" s="61" t="s">
        <v>114</v>
      </c>
      <c r="D678" s="73">
        <f t="shared" si="162"/>
        <v>979.9</v>
      </c>
      <c r="E678" s="74">
        <f t="shared" si="163"/>
        <v>999.75</v>
      </c>
      <c r="F678" s="74">
        <f t="shared" si="164"/>
        <v>1151.1299999999999</v>
      </c>
      <c r="G678" s="75">
        <f t="shared" si="165"/>
        <v>1500.1599999999999</v>
      </c>
      <c r="H678" s="118">
        <f t="shared" si="166"/>
        <v>939.77999999999986</v>
      </c>
      <c r="I678" s="96" t="str">
        <f>АТС!F710</f>
        <v>751,81</v>
      </c>
      <c r="J678" s="94">
        <f>СН!B712</f>
        <v>184.67</v>
      </c>
      <c r="K678" s="34">
        <f t="shared" ref="K678:O678" si="172">K677</f>
        <v>3.3000000000000003</v>
      </c>
      <c r="L678" s="372">
        <f t="shared" si="172"/>
        <v>40.119999999999997</v>
      </c>
      <c r="M678" s="373">
        <f t="shared" si="172"/>
        <v>59.97</v>
      </c>
      <c r="N678" s="373">
        <f t="shared" si="172"/>
        <v>211.35</v>
      </c>
      <c r="O678" s="374">
        <f t="shared" si="172"/>
        <v>560.38</v>
      </c>
    </row>
    <row r="679" spans="1:15" x14ac:dyDescent="0.25">
      <c r="A679" s="61" t="str">
        <f>АТС!A711</f>
        <v>28.05.2018</v>
      </c>
      <c r="B679" s="64">
        <f>АТС!B711</f>
        <v>22</v>
      </c>
      <c r="C679" s="61" t="s">
        <v>114</v>
      </c>
      <c r="D679" s="73">
        <f t="shared" si="162"/>
        <v>1341.8700000000001</v>
      </c>
      <c r="E679" s="74">
        <f t="shared" si="163"/>
        <v>1361.7200000000003</v>
      </c>
      <c r="F679" s="74">
        <f t="shared" si="164"/>
        <v>1513.1000000000001</v>
      </c>
      <c r="G679" s="75">
        <f t="shared" si="165"/>
        <v>1862.13</v>
      </c>
      <c r="H679" s="118">
        <f t="shared" si="166"/>
        <v>1301.75</v>
      </c>
      <c r="I679" s="96" t="str">
        <f>АТС!F711</f>
        <v>1042,41</v>
      </c>
      <c r="J679" s="94">
        <f>СН!B713</f>
        <v>256.04000000000002</v>
      </c>
      <c r="K679" s="34">
        <f t="shared" ref="K679:O679" si="173">K678</f>
        <v>3.3000000000000003</v>
      </c>
      <c r="L679" s="372">
        <f t="shared" si="173"/>
        <v>40.119999999999997</v>
      </c>
      <c r="M679" s="373">
        <f t="shared" si="173"/>
        <v>59.97</v>
      </c>
      <c r="N679" s="373">
        <f t="shared" si="173"/>
        <v>211.35</v>
      </c>
      <c r="O679" s="374">
        <f t="shared" si="173"/>
        <v>560.38</v>
      </c>
    </row>
    <row r="680" spans="1:15" x14ac:dyDescent="0.25">
      <c r="A680" s="61" t="str">
        <f>АТС!A712</f>
        <v>28.05.2018</v>
      </c>
      <c r="B680" s="64">
        <f>АТС!B712</f>
        <v>23</v>
      </c>
      <c r="C680" s="61" t="s">
        <v>114</v>
      </c>
      <c r="D680" s="73">
        <f t="shared" si="162"/>
        <v>972.78</v>
      </c>
      <c r="E680" s="74">
        <f t="shared" si="163"/>
        <v>992.63</v>
      </c>
      <c r="F680" s="74">
        <f t="shared" si="164"/>
        <v>1144.01</v>
      </c>
      <c r="G680" s="75">
        <f t="shared" si="165"/>
        <v>1493.04</v>
      </c>
      <c r="H680" s="118">
        <f t="shared" si="166"/>
        <v>932.66</v>
      </c>
      <c r="I680" s="96" t="str">
        <f>АТС!F712</f>
        <v>746,1</v>
      </c>
      <c r="J680" s="94">
        <f>СН!B714</f>
        <v>183.26</v>
      </c>
      <c r="K680" s="34">
        <f t="shared" ref="K680:O680" si="174">K679</f>
        <v>3.3000000000000003</v>
      </c>
      <c r="L680" s="372">
        <f t="shared" si="174"/>
        <v>40.119999999999997</v>
      </c>
      <c r="M680" s="373">
        <f t="shared" si="174"/>
        <v>59.97</v>
      </c>
      <c r="N680" s="373">
        <f t="shared" si="174"/>
        <v>211.35</v>
      </c>
      <c r="O680" s="374">
        <f t="shared" si="174"/>
        <v>560.38</v>
      </c>
    </row>
    <row r="681" spans="1:15" x14ac:dyDescent="0.25">
      <c r="A681" s="61" t="str">
        <f>АТС!A713</f>
        <v>29.05.2018</v>
      </c>
      <c r="B681" s="64">
        <f>АТС!B713</f>
        <v>0</v>
      </c>
      <c r="C681" s="61" t="s">
        <v>114</v>
      </c>
      <c r="D681" s="73">
        <f t="shared" si="162"/>
        <v>942.03</v>
      </c>
      <c r="E681" s="74">
        <f t="shared" si="163"/>
        <v>961.88</v>
      </c>
      <c r="F681" s="74">
        <f t="shared" si="164"/>
        <v>1113.26</v>
      </c>
      <c r="G681" s="75">
        <f t="shared" si="165"/>
        <v>1462.29</v>
      </c>
      <c r="H681" s="118">
        <f t="shared" si="166"/>
        <v>901.90999999999985</v>
      </c>
      <c r="I681" s="96" t="str">
        <f>АТС!F713</f>
        <v>721,41</v>
      </c>
      <c r="J681" s="94">
        <f>СН!B715</f>
        <v>177.2</v>
      </c>
      <c r="K681" s="34">
        <f t="shared" ref="K681:O681" si="175">K680</f>
        <v>3.3000000000000003</v>
      </c>
      <c r="L681" s="372">
        <f t="shared" si="175"/>
        <v>40.119999999999997</v>
      </c>
      <c r="M681" s="373">
        <f t="shared" si="175"/>
        <v>59.97</v>
      </c>
      <c r="N681" s="373">
        <f t="shared" si="175"/>
        <v>211.35</v>
      </c>
      <c r="O681" s="374">
        <f t="shared" si="175"/>
        <v>560.38</v>
      </c>
    </row>
    <row r="682" spans="1:15" x14ac:dyDescent="0.25">
      <c r="A682" s="61" t="str">
        <f>АТС!A714</f>
        <v>29.05.2018</v>
      </c>
      <c r="B682" s="64">
        <f>АТС!B714</f>
        <v>1</v>
      </c>
      <c r="C682" s="61" t="s">
        <v>114</v>
      </c>
      <c r="D682" s="73">
        <f t="shared" si="162"/>
        <v>995.62</v>
      </c>
      <c r="E682" s="74">
        <f t="shared" si="163"/>
        <v>1015.47</v>
      </c>
      <c r="F682" s="74">
        <f t="shared" si="164"/>
        <v>1166.8499999999999</v>
      </c>
      <c r="G682" s="75">
        <f t="shared" si="165"/>
        <v>1515.88</v>
      </c>
      <c r="H682" s="118">
        <f t="shared" si="166"/>
        <v>955.49999999999989</v>
      </c>
      <c r="I682" s="96" t="str">
        <f>АТС!F714</f>
        <v>764,43</v>
      </c>
      <c r="J682" s="94">
        <f>СН!B716</f>
        <v>187.77</v>
      </c>
      <c r="K682" s="34">
        <f t="shared" ref="K682:O687" si="176">K681</f>
        <v>3.3000000000000003</v>
      </c>
      <c r="L682" s="372">
        <f t="shared" si="176"/>
        <v>40.119999999999997</v>
      </c>
      <c r="M682" s="373">
        <f t="shared" si="176"/>
        <v>59.97</v>
      </c>
      <c r="N682" s="373">
        <f t="shared" si="176"/>
        <v>211.35</v>
      </c>
      <c r="O682" s="374">
        <f t="shared" si="176"/>
        <v>560.38</v>
      </c>
    </row>
    <row r="683" spans="1:15" x14ac:dyDescent="0.25">
      <c r="A683" s="61" t="str">
        <f>АТС!A715</f>
        <v>29.05.2018</v>
      </c>
      <c r="B683" s="64">
        <f>АТС!B715</f>
        <v>2</v>
      </c>
      <c r="C683" s="61" t="s">
        <v>114</v>
      </c>
      <c r="D683" s="73">
        <f t="shared" si="162"/>
        <v>1014.85</v>
      </c>
      <c r="E683" s="74">
        <f t="shared" si="163"/>
        <v>1034.7</v>
      </c>
      <c r="F683" s="74">
        <f t="shared" si="164"/>
        <v>1186.08</v>
      </c>
      <c r="G683" s="75">
        <f t="shared" si="165"/>
        <v>1535.1100000000001</v>
      </c>
      <c r="H683" s="118">
        <f t="shared" si="166"/>
        <v>974.73</v>
      </c>
      <c r="I683" s="96" t="str">
        <f>АТС!F715</f>
        <v>779,87</v>
      </c>
      <c r="J683" s="94">
        <f>СН!B717</f>
        <v>191.56</v>
      </c>
      <c r="K683" s="34">
        <f t="shared" si="176"/>
        <v>3.3000000000000003</v>
      </c>
      <c r="L683" s="372">
        <f t="shared" si="176"/>
        <v>40.119999999999997</v>
      </c>
      <c r="M683" s="373">
        <f t="shared" si="176"/>
        <v>59.97</v>
      </c>
      <c r="N683" s="373">
        <f t="shared" si="176"/>
        <v>211.35</v>
      </c>
      <c r="O683" s="374">
        <f t="shared" si="176"/>
        <v>560.38</v>
      </c>
    </row>
    <row r="684" spans="1:15" x14ac:dyDescent="0.25">
      <c r="A684" s="61" t="str">
        <f>АТС!A716</f>
        <v>29.05.2018</v>
      </c>
      <c r="B684" s="64">
        <f>АТС!B716</f>
        <v>3</v>
      </c>
      <c r="C684" s="61" t="s">
        <v>114</v>
      </c>
      <c r="D684" s="73">
        <f t="shared" si="162"/>
        <v>1012.48</v>
      </c>
      <c r="E684" s="74">
        <f t="shared" si="163"/>
        <v>1032.33</v>
      </c>
      <c r="F684" s="74">
        <f t="shared" si="164"/>
        <v>1183.71</v>
      </c>
      <c r="G684" s="75">
        <f t="shared" si="165"/>
        <v>1532.74</v>
      </c>
      <c r="H684" s="118">
        <f t="shared" si="166"/>
        <v>972.36</v>
      </c>
      <c r="I684" s="96" t="str">
        <f>АТС!F716</f>
        <v>777,97</v>
      </c>
      <c r="J684" s="94">
        <f>СН!B718</f>
        <v>191.09</v>
      </c>
      <c r="K684" s="34">
        <f t="shared" si="176"/>
        <v>3.3000000000000003</v>
      </c>
      <c r="L684" s="372">
        <f t="shared" si="176"/>
        <v>40.119999999999997</v>
      </c>
      <c r="M684" s="373">
        <f t="shared" si="176"/>
        <v>59.97</v>
      </c>
      <c r="N684" s="373">
        <f t="shared" si="176"/>
        <v>211.35</v>
      </c>
      <c r="O684" s="374">
        <f t="shared" si="176"/>
        <v>560.38</v>
      </c>
    </row>
    <row r="685" spans="1:15" x14ac:dyDescent="0.25">
      <c r="A685" s="61" t="str">
        <f>АТС!A717</f>
        <v>29.05.2018</v>
      </c>
      <c r="B685" s="64">
        <f>АТС!B717</f>
        <v>4</v>
      </c>
      <c r="C685" s="61" t="s">
        <v>114</v>
      </c>
      <c r="D685" s="73">
        <f t="shared" si="162"/>
        <v>1112.17</v>
      </c>
      <c r="E685" s="74">
        <f t="shared" si="163"/>
        <v>1132.02</v>
      </c>
      <c r="F685" s="74">
        <f t="shared" si="164"/>
        <v>1283.4000000000001</v>
      </c>
      <c r="G685" s="75">
        <f t="shared" si="165"/>
        <v>1632.43</v>
      </c>
      <c r="H685" s="118">
        <f t="shared" si="166"/>
        <v>1072.05</v>
      </c>
      <c r="I685" s="96" t="str">
        <f>АТС!F717</f>
        <v>858</v>
      </c>
      <c r="J685" s="94">
        <f>СН!B719</f>
        <v>210.75</v>
      </c>
      <c r="K685" s="34">
        <f t="shared" si="176"/>
        <v>3.3000000000000003</v>
      </c>
      <c r="L685" s="372">
        <f t="shared" si="176"/>
        <v>40.119999999999997</v>
      </c>
      <c r="M685" s="373">
        <f t="shared" si="176"/>
        <v>59.97</v>
      </c>
      <c r="N685" s="373">
        <f t="shared" si="176"/>
        <v>211.35</v>
      </c>
      <c r="O685" s="374">
        <f t="shared" si="176"/>
        <v>560.38</v>
      </c>
    </row>
    <row r="686" spans="1:15" x14ac:dyDescent="0.25">
      <c r="A686" s="61" t="str">
        <f>АТС!A718</f>
        <v>29.05.2018</v>
      </c>
      <c r="B686" s="64">
        <f>АТС!B718</f>
        <v>5</v>
      </c>
      <c r="C686" s="61" t="s">
        <v>114</v>
      </c>
      <c r="D686" s="73">
        <f t="shared" si="162"/>
        <v>1129.58</v>
      </c>
      <c r="E686" s="74">
        <f t="shared" si="163"/>
        <v>1149.43</v>
      </c>
      <c r="F686" s="74">
        <f t="shared" si="164"/>
        <v>1300.81</v>
      </c>
      <c r="G686" s="75">
        <f t="shared" si="165"/>
        <v>1649.8400000000001</v>
      </c>
      <c r="H686" s="118">
        <f t="shared" si="166"/>
        <v>1089.46</v>
      </c>
      <c r="I686" s="96" t="str">
        <f>АТС!F718</f>
        <v>871,98</v>
      </c>
      <c r="J686" s="94">
        <f>СН!B720</f>
        <v>214.18</v>
      </c>
      <c r="K686" s="34">
        <f t="shared" si="176"/>
        <v>3.3000000000000003</v>
      </c>
      <c r="L686" s="372">
        <f t="shared" si="176"/>
        <v>40.119999999999997</v>
      </c>
      <c r="M686" s="373">
        <f t="shared" si="176"/>
        <v>59.97</v>
      </c>
      <c r="N686" s="373">
        <f t="shared" si="176"/>
        <v>211.35</v>
      </c>
      <c r="O686" s="374">
        <f t="shared" si="176"/>
        <v>560.38</v>
      </c>
    </row>
    <row r="687" spans="1:15" x14ac:dyDescent="0.25">
      <c r="A687" s="61" t="str">
        <f>АТС!A719</f>
        <v>29.05.2018</v>
      </c>
      <c r="B687" s="64">
        <f>АТС!B719</f>
        <v>6</v>
      </c>
      <c r="C687" s="61" t="s">
        <v>114</v>
      </c>
      <c r="D687" s="73">
        <f t="shared" si="162"/>
        <v>1048.6400000000001</v>
      </c>
      <c r="E687" s="74">
        <f t="shared" si="163"/>
        <v>1068.49</v>
      </c>
      <c r="F687" s="74">
        <f t="shared" si="164"/>
        <v>1219.8699999999999</v>
      </c>
      <c r="G687" s="75">
        <f t="shared" si="165"/>
        <v>1568.9</v>
      </c>
      <c r="H687" s="118">
        <f t="shared" si="166"/>
        <v>1008.52</v>
      </c>
      <c r="I687" s="96" t="str">
        <f>АТС!F719</f>
        <v>807</v>
      </c>
      <c r="J687" s="94">
        <f>СН!B721</f>
        <v>198.22</v>
      </c>
      <c r="K687" s="34">
        <f t="shared" si="176"/>
        <v>3.3000000000000003</v>
      </c>
      <c r="L687" s="372">
        <f t="shared" si="176"/>
        <v>40.119999999999997</v>
      </c>
      <c r="M687" s="373">
        <f t="shared" si="176"/>
        <v>59.97</v>
      </c>
      <c r="N687" s="373">
        <f t="shared" si="176"/>
        <v>211.35</v>
      </c>
      <c r="O687" s="374">
        <f t="shared" si="176"/>
        <v>560.38</v>
      </c>
    </row>
    <row r="688" spans="1:15" x14ac:dyDescent="0.25">
      <c r="A688" s="61" t="str">
        <f>АТС!A720</f>
        <v>29.05.2018</v>
      </c>
      <c r="B688" s="64">
        <f>АТС!B720</f>
        <v>7</v>
      </c>
      <c r="C688" s="61" t="s">
        <v>114</v>
      </c>
      <c r="D688" s="73">
        <f t="shared" si="162"/>
        <v>979</v>
      </c>
      <c r="E688" s="74">
        <f t="shared" si="163"/>
        <v>998.85</v>
      </c>
      <c r="F688" s="74">
        <f t="shared" si="164"/>
        <v>1150.23</v>
      </c>
      <c r="G688" s="75">
        <f t="shared" si="165"/>
        <v>1499.2600000000002</v>
      </c>
      <c r="H688" s="118">
        <f t="shared" si="166"/>
        <v>938.88</v>
      </c>
      <c r="I688" s="96" t="str">
        <f>АТС!F720</f>
        <v>751,09</v>
      </c>
      <c r="J688" s="94">
        <f>СН!B722</f>
        <v>184.49</v>
      </c>
      <c r="K688" s="34">
        <f t="shared" ref="K688:O702" si="177">K687</f>
        <v>3.3000000000000003</v>
      </c>
      <c r="L688" s="372">
        <f t="shared" si="177"/>
        <v>40.119999999999997</v>
      </c>
      <c r="M688" s="373">
        <f t="shared" si="177"/>
        <v>59.97</v>
      </c>
      <c r="N688" s="373">
        <f t="shared" si="177"/>
        <v>211.35</v>
      </c>
      <c r="O688" s="374">
        <f t="shared" si="177"/>
        <v>560.38</v>
      </c>
    </row>
    <row r="689" spans="1:15" x14ac:dyDescent="0.25">
      <c r="A689" s="61" t="str">
        <f>АТС!A721</f>
        <v>29.05.2018</v>
      </c>
      <c r="B689" s="64">
        <f>АТС!B721</f>
        <v>8</v>
      </c>
      <c r="C689" s="61" t="s">
        <v>114</v>
      </c>
      <c r="D689" s="73">
        <f t="shared" si="162"/>
        <v>972.80000000000007</v>
      </c>
      <c r="E689" s="74">
        <f t="shared" si="163"/>
        <v>992.65000000000009</v>
      </c>
      <c r="F689" s="74">
        <f t="shared" si="164"/>
        <v>1144.03</v>
      </c>
      <c r="G689" s="75">
        <f t="shared" si="165"/>
        <v>1493.06</v>
      </c>
      <c r="H689" s="118">
        <f t="shared" si="166"/>
        <v>932.68</v>
      </c>
      <c r="I689" s="96" t="str">
        <f>АТС!F721</f>
        <v>746,11</v>
      </c>
      <c r="J689" s="94">
        <f>СН!B723</f>
        <v>183.27</v>
      </c>
      <c r="K689" s="34">
        <f t="shared" si="177"/>
        <v>3.3000000000000003</v>
      </c>
      <c r="L689" s="372">
        <f t="shared" si="177"/>
        <v>40.119999999999997</v>
      </c>
      <c r="M689" s="373">
        <f t="shared" si="177"/>
        <v>59.97</v>
      </c>
      <c r="N689" s="373">
        <f t="shared" si="177"/>
        <v>211.35</v>
      </c>
      <c r="O689" s="374">
        <f t="shared" si="177"/>
        <v>560.38</v>
      </c>
    </row>
    <row r="690" spans="1:15" x14ac:dyDescent="0.25">
      <c r="A690" s="61" t="str">
        <f>АТС!A722</f>
        <v>29.05.2018</v>
      </c>
      <c r="B690" s="64">
        <f>АТС!B722</f>
        <v>9</v>
      </c>
      <c r="C690" s="61" t="s">
        <v>114</v>
      </c>
      <c r="D690" s="73">
        <f t="shared" si="162"/>
        <v>951.86999999999989</v>
      </c>
      <c r="E690" s="74">
        <f t="shared" si="163"/>
        <v>971.71999999999991</v>
      </c>
      <c r="F690" s="74">
        <f t="shared" si="164"/>
        <v>1123.0999999999999</v>
      </c>
      <c r="G690" s="75">
        <f t="shared" si="165"/>
        <v>1472.1299999999999</v>
      </c>
      <c r="H690" s="118">
        <f t="shared" si="166"/>
        <v>911.74999999999989</v>
      </c>
      <c r="I690" s="96" t="str">
        <f>АТС!F722</f>
        <v>729,31</v>
      </c>
      <c r="J690" s="94">
        <f>СН!B724</f>
        <v>179.14</v>
      </c>
      <c r="K690" s="34">
        <f t="shared" si="177"/>
        <v>3.3000000000000003</v>
      </c>
      <c r="L690" s="372">
        <f t="shared" si="177"/>
        <v>40.119999999999997</v>
      </c>
      <c r="M690" s="373">
        <f t="shared" si="177"/>
        <v>59.97</v>
      </c>
      <c r="N690" s="373">
        <f t="shared" si="177"/>
        <v>211.35</v>
      </c>
      <c r="O690" s="374">
        <f t="shared" si="177"/>
        <v>560.38</v>
      </c>
    </row>
    <row r="691" spans="1:15" x14ac:dyDescent="0.25">
      <c r="A691" s="61" t="str">
        <f>АТС!A723</f>
        <v>29.05.2018</v>
      </c>
      <c r="B691" s="64">
        <f>АТС!B723</f>
        <v>10</v>
      </c>
      <c r="C691" s="61" t="s">
        <v>114</v>
      </c>
      <c r="D691" s="73">
        <f t="shared" si="162"/>
        <v>979.19</v>
      </c>
      <c r="E691" s="74">
        <f t="shared" si="163"/>
        <v>999.04</v>
      </c>
      <c r="F691" s="74">
        <f t="shared" si="164"/>
        <v>1150.42</v>
      </c>
      <c r="G691" s="75">
        <f t="shared" si="165"/>
        <v>1499.45</v>
      </c>
      <c r="H691" s="118">
        <f t="shared" si="166"/>
        <v>939.06999999999994</v>
      </c>
      <c r="I691" s="96" t="str">
        <f>АТС!F723</f>
        <v>751,24</v>
      </c>
      <c r="J691" s="94">
        <f>СН!B725</f>
        <v>184.53</v>
      </c>
      <c r="K691" s="34">
        <f t="shared" si="177"/>
        <v>3.3000000000000003</v>
      </c>
      <c r="L691" s="372">
        <f t="shared" si="177"/>
        <v>40.119999999999997</v>
      </c>
      <c r="M691" s="373">
        <f t="shared" si="177"/>
        <v>59.97</v>
      </c>
      <c r="N691" s="373">
        <f t="shared" si="177"/>
        <v>211.35</v>
      </c>
      <c r="O691" s="374">
        <f t="shared" si="177"/>
        <v>560.38</v>
      </c>
    </row>
    <row r="692" spans="1:15" x14ac:dyDescent="0.25">
      <c r="A692" s="61" t="str">
        <f>АТС!A724</f>
        <v>29.05.2018</v>
      </c>
      <c r="B692" s="64">
        <f>АТС!B724</f>
        <v>11</v>
      </c>
      <c r="C692" s="61" t="s">
        <v>114</v>
      </c>
      <c r="D692" s="73">
        <f t="shared" si="162"/>
        <v>993.16000000000008</v>
      </c>
      <c r="E692" s="74">
        <f t="shared" si="163"/>
        <v>1013.01</v>
      </c>
      <c r="F692" s="74">
        <f t="shared" si="164"/>
        <v>1164.3900000000001</v>
      </c>
      <c r="G692" s="75">
        <f t="shared" si="165"/>
        <v>1513.42</v>
      </c>
      <c r="H692" s="118">
        <f t="shared" si="166"/>
        <v>953.04</v>
      </c>
      <c r="I692" s="96" t="str">
        <f>АТС!F724</f>
        <v>762,46</v>
      </c>
      <c r="J692" s="94">
        <f>СН!B726</f>
        <v>187.28</v>
      </c>
      <c r="K692" s="34">
        <f t="shared" si="177"/>
        <v>3.3000000000000003</v>
      </c>
      <c r="L692" s="372">
        <f t="shared" si="177"/>
        <v>40.119999999999997</v>
      </c>
      <c r="M692" s="373">
        <f t="shared" si="177"/>
        <v>59.97</v>
      </c>
      <c r="N692" s="373">
        <f t="shared" si="177"/>
        <v>211.35</v>
      </c>
      <c r="O692" s="374">
        <f t="shared" si="177"/>
        <v>560.38</v>
      </c>
    </row>
    <row r="693" spans="1:15" x14ac:dyDescent="0.25">
      <c r="A693" s="61" t="str">
        <f>АТС!A725</f>
        <v>29.05.2018</v>
      </c>
      <c r="B693" s="64">
        <f>АТС!B725</f>
        <v>12</v>
      </c>
      <c r="C693" s="61" t="s">
        <v>114</v>
      </c>
      <c r="D693" s="73">
        <f t="shared" si="162"/>
        <v>976.38</v>
      </c>
      <c r="E693" s="74">
        <f t="shared" si="163"/>
        <v>996.23</v>
      </c>
      <c r="F693" s="74">
        <f t="shared" si="164"/>
        <v>1147.6100000000001</v>
      </c>
      <c r="G693" s="75">
        <f t="shared" si="165"/>
        <v>1496.6399999999999</v>
      </c>
      <c r="H693" s="118">
        <f t="shared" si="166"/>
        <v>936.26</v>
      </c>
      <c r="I693" s="96" t="str">
        <f>АТС!F725</f>
        <v>748,99</v>
      </c>
      <c r="J693" s="94">
        <f>СН!B727</f>
        <v>183.97</v>
      </c>
      <c r="K693" s="34">
        <f t="shared" si="177"/>
        <v>3.3000000000000003</v>
      </c>
      <c r="L693" s="372">
        <f t="shared" si="177"/>
        <v>40.119999999999997</v>
      </c>
      <c r="M693" s="373">
        <f t="shared" si="177"/>
        <v>59.97</v>
      </c>
      <c r="N693" s="373">
        <f t="shared" si="177"/>
        <v>211.35</v>
      </c>
      <c r="O693" s="374">
        <f t="shared" si="177"/>
        <v>560.38</v>
      </c>
    </row>
    <row r="694" spans="1:15" x14ac:dyDescent="0.25">
      <c r="A694" s="61" t="str">
        <f>АТС!A726</f>
        <v>29.05.2018</v>
      </c>
      <c r="B694" s="64">
        <f>АТС!B726</f>
        <v>13</v>
      </c>
      <c r="C694" s="61" t="s">
        <v>114</v>
      </c>
      <c r="D694" s="73">
        <f t="shared" si="162"/>
        <v>993.06999999999994</v>
      </c>
      <c r="E694" s="74">
        <f t="shared" si="163"/>
        <v>1012.92</v>
      </c>
      <c r="F694" s="74">
        <f t="shared" si="164"/>
        <v>1164.3</v>
      </c>
      <c r="G694" s="75">
        <f t="shared" si="165"/>
        <v>1513.33</v>
      </c>
      <c r="H694" s="118">
        <f t="shared" si="166"/>
        <v>952.94999999999993</v>
      </c>
      <c r="I694" s="96" t="str">
        <f>АТС!F726</f>
        <v>762,39</v>
      </c>
      <c r="J694" s="94">
        <f>СН!B728</f>
        <v>187.26</v>
      </c>
      <c r="K694" s="34">
        <f t="shared" si="177"/>
        <v>3.3000000000000003</v>
      </c>
      <c r="L694" s="372">
        <f t="shared" si="177"/>
        <v>40.119999999999997</v>
      </c>
      <c r="M694" s="373">
        <f t="shared" si="177"/>
        <v>59.97</v>
      </c>
      <c r="N694" s="373">
        <f t="shared" si="177"/>
        <v>211.35</v>
      </c>
      <c r="O694" s="374">
        <f t="shared" si="177"/>
        <v>560.38</v>
      </c>
    </row>
    <row r="695" spans="1:15" x14ac:dyDescent="0.25">
      <c r="A695" s="61" t="str">
        <f>АТС!A727</f>
        <v>29.05.2018</v>
      </c>
      <c r="B695" s="64">
        <f>АТС!B727</f>
        <v>14</v>
      </c>
      <c r="C695" s="61" t="s">
        <v>114</v>
      </c>
      <c r="D695" s="73">
        <f t="shared" si="162"/>
        <v>975.62</v>
      </c>
      <c r="E695" s="74">
        <f t="shared" si="163"/>
        <v>995.47</v>
      </c>
      <c r="F695" s="74">
        <f t="shared" si="164"/>
        <v>1146.8499999999999</v>
      </c>
      <c r="G695" s="75">
        <f t="shared" si="165"/>
        <v>1495.88</v>
      </c>
      <c r="H695" s="118">
        <f t="shared" si="166"/>
        <v>935.5</v>
      </c>
      <c r="I695" s="96" t="str">
        <f>АТС!F727</f>
        <v>748,38</v>
      </c>
      <c r="J695" s="94">
        <f>СН!B729</f>
        <v>183.82</v>
      </c>
      <c r="K695" s="34">
        <f t="shared" si="177"/>
        <v>3.3000000000000003</v>
      </c>
      <c r="L695" s="372">
        <f t="shared" si="177"/>
        <v>40.119999999999997</v>
      </c>
      <c r="M695" s="373">
        <f t="shared" si="177"/>
        <v>59.97</v>
      </c>
      <c r="N695" s="373">
        <f t="shared" si="177"/>
        <v>211.35</v>
      </c>
      <c r="O695" s="374">
        <f t="shared" si="177"/>
        <v>560.38</v>
      </c>
    </row>
    <row r="696" spans="1:15" x14ac:dyDescent="0.25">
      <c r="A696" s="61" t="str">
        <f>АТС!A728</f>
        <v>29.05.2018</v>
      </c>
      <c r="B696" s="64">
        <f>АТС!B728</f>
        <v>15</v>
      </c>
      <c r="C696" s="61" t="s">
        <v>114</v>
      </c>
      <c r="D696" s="73">
        <f t="shared" si="162"/>
        <v>983.93</v>
      </c>
      <c r="E696" s="74">
        <f t="shared" si="163"/>
        <v>1003.78</v>
      </c>
      <c r="F696" s="74">
        <f t="shared" si="164"/>
        <v>1155.1599999999999</v>
      </c>
      <c r="G696" s="75">
        <f t="shared" si="165"/>
        <v>1504.19</v>
      </c>
      <c r="H696" s="118">
        <f t="shared" si="166"/>
        <v>943.81</v>
      </c>
      <c r="I696" s="96" t="str">
        <f>АТС!F728</f>
        <v>755,05</v>
      </c>
      <c r="J696" s="94">
        <f>СН!B730</f>
        <v>185.46</v>
      </c>
      <c r="K696" s="34">
        <f t="shared" si="177"/>
        <v>3.3000000000000003</v>
      </c>
      <c r="L696" s="372">
        <f t="shared" si="177"/>
        <v>40.119999999999997</v>
      </c>
      <c r="M696" s="373">
        <f t="shared" si="177"/>
        <v>59.97</v>
      </c>
      <c r="N696" s="373">
        <f t="shared" si="177"/>
        <v>211.35</v>
      </c>
      <c r="O696" s="374">
        <f t="shared" si="177"/>
        <v>560.38</v>
      </c>
    </row>
    <row r="697" spans="1:15" x14ac:dyDescent="0.25">
      <c r="A697" s="61" t="str">
        <f>АТС!A729</f>
        <v>29.05.2018</v>
      </c>
      <c r="B697" s="64">
        <f>АТС!B729</f>
        <v>16</v>
      </c>
      <c r="C697" s="61" t="s">
        <v>114</v>
      </c>
      <c r="D697" s="73">
        <f t="shared" si="162"/>
        <v>960.66000000000008</v>
      </c>
      <c r="E697" s="74">
        <f t="shared" si="163"/>
        <v>980.51</v>
      </c>
      <c r="F697" s="74">
        <f t="shared" si="164"/>
        <v>1131.8899999999999</v>
      </c>
      <c r="G697" s="75">
        <f t="shared" si="165"/>
        <v>1480.92</v>
      </c>
      <c r="H697" s="118">
        <f t="shared" si="166"/>
        <v>920.54</v>
      </c>
      <c r="I697" s="96" t="str">
        <f>АТС!F729</f>
        <v>736,37</v>
      </c>
      <c r="J697" s="94">
        <f>СН!B731</f>
        <v>180.87</v>
      </c>
      <c r="K697" s="34">
        <f t="shared" si="177"/>
        <v>3.3000000000000003</v>
      </c>
      <c r="L697" s="372">
        <f t="shared" si="177"/>
        <v>40.119999999999997</v>
      </c>
      <c r="M697" s="373">
        <f t="shared" si="177"/>
        <v>59.97</v>
      </c>
      <c r="N697" s="373">
        <f t="shared" si="177"/>
        <v>211.35</v>
      </c>
      <c r="O697" s="374">
        <f t="shared" si="177"/>
        <v>560.38</v>
      </c>
    </row>
    <row r="698" spans="1:15" x14ac:dyDescent="0.25">
      <c r="A698" s="61" t="str">
        <f>АТС!A730</f>
        <v>29.05.2018</v>
      </c>
      <c r="B698" s="64">
        <f>АТС!B730</f>
        <v>17</v>
      </c>
      <c r="C698" s="61" t="s">
        <v>114</v>
      </c>
      <c r="D698" s="73">
        <f t="shared" si="162"/>
        <v>956.47</v>
      </c>
      <c r="E698" s="74">
        <f t="shared" si="163"/>
        <v>976.32</v>
      </c>
      <c r="F698" s="74">
        <f t="shared" si="164"/>
        <v>1127.7</v>
      </c>
      <c r="G698" s="75">
        <f t="shared" si="165"/>
        <v>1476.73</v>
      </c>
      <c r="H698" s="118">
        <f t="shared" si="166"/>
        <v>916.34999999999991</v>
      </c>
      <c r="I698" s="96" t="str">
        <f>АТС!F730</f>
        <v>733</v>
      </c>
      <c r="J698" s="94">
        <f>СН!B732</f>
        <v>180.05</v>
      </c>
      <c r="K698" s="34">
        <f t="shared" si="177"/>
        <v>3.3000000000000003</v>
      </c>
      <c r="L698" s="372">
        <f t="shared" si="177"/>
        <v>40.119999999999997</v>
      </c>
      <c r="M698" s="373">
        <f t="shared" si="177"/>
        <v>59.97</v>
      </c>
      <c r="N698" s="373">
        <f t="shared" si="177"/>
        <v>211.35</v>
      </c>
      <c r="O698" s="374">
        <f t="shared" si="177"/>
        <v>560.38</v>
      </c>
    </row>
    <row r="699" spans="1:15" x14ac:dyDescent="0.25">
      <c r="A699" s="61" t="str">
        <f>АТС!A731</f>
        <v>29.05.2018</v>
      </c>
      <c r="B699" s="64">
        <f>АТС!B731</f>
        <v>18</v>
      </c>
      <c r="C699" s="61" t="s">
        <v>114</v>
      </c>
      <c r="D699" s="73">
        <f t="shared" si="162"/>
        <v>955.79000000000008</v>
      </c>
      <c r="E699" s="74">
        <f t="shared" si="163"/>
        <v>975.6400000000001</v>
      </c>
      <c r="F699" s="74">
        <f t="shared" si="164"/>
        <v>1127.02</v>
      </c>
      <c r="G699" s="75">
        <f t="shared" si="165"/>
        <v>1476.0500000000002</v>
      </c>
      <c r="H699" s="118">
        <f t="shared" si="166"/>
        <v>915.67</v>
      </c>
      <c r="I699" s="96" t="str">
        <f>АТС!F731</f>
        <v>732,46</v>
      </c>
      <c r="J699" s="94">
        <f>СН!B733</f>
        <v>179.91</v>
      </c>
      <c r="K699" s="34">
        <f t="shared" si="177"/>
        <v>3.3000000000000003</v>
      </c>
      <c r="L699" s="372">
        <f t="shared" si="177"/>
        <v>40.119999999999997</v>
      </c>
      <c r="M699" s="373">
        <f t="shared" si="177"/>
        <v>59.97</v>
      </c>
      <c r="N699" s="373">
        <f t="shared" si="177"/>
        <v>211.35</v>
      </c>
      <c r="O699" s="374">
        <f t="shared" si="177"/>
        <v>560.38</v>
      </c>
    </row>
    <row r="700" spans="1:15" x14ac:dyDescent="0.25">
      <c r="A700" s="61" t="str">
        <f>АТС!A732</f>
        <v>29.05.2018</v>
      </c>
      <c r="B700" s="64">
        <f>АТС!B732</f>
        <v>19</v>
      </c>
      <c r="C700" s="61" t="s">
        <v>114</v>
      </c>
      <c r="D700" s="73">
        <f t="shared" si="162"/>
        <v>1124.3599999999999</v>
      </c>
      <c r="E700" s="74">
        <f t="shared" si="163"/>
        <v>1144.21</v>
      </c>
      <c r="F700" s="74">
        <f t="shared" si="164"/>
        <v>1295.5899999999999</v>
      </c>
      <c r="G700" s="75">
        <f t="shared" si="165"/>
        <v>1644.62</v>
      </c>
      <c r="H700" s="118">
        <f t="shared" si="166"/>
        <v>1084.24</v>
      </c>
      <c r="I700" s="96" t="str">
        <f>АТС!F732</f>
        <v>867,79</v>
      </c>
      <c r="J700" s="94">
        <f>СН!B734</f>
        <v>213.15</v>
      </c>
      <c r="K700" s="34">
        <f t="shared" si="177"/>
        <v>3.3000000000000003</v>
      </c>
      <c r="L700" s="372">
        <f t="shared" si="177"/>
        <v>40.119999999999997</v>
      </c>
      <c r="M700" s="373">
        <f t="shared" si="177"/>
        <v>59.97</v>
      </c>
      <c r="N700" s="373">
        <f t="shared" si="177"/>
        <v>211.35</v>
      </c>
      <c r="O700" s="374">
        <f t="shared" si="177"/>
        <v>560.38</v>
      </c>
    </row>
    <row r="701" spans="1:15" x14ac:dyDescent="0.25">
      <c r="A701" s="61" t="str">
        <f>АТС!A733</f>
        <v>29.05.2018</v>
      </c>
      <c r="B701" s="64">
        <f>АТС!B733</f>
        <v>20</v>
      </c>
      <c r="C701" s="61" t="s">
        <v>114</v>
      </c>
      <c r="D701" s="73">
        <f t="shared" si="162"/>
        <v>977.24</v>
      </c>
      <c r="E701" s="74">
        <f t="shared" si="163"/>
        <v>997.08999999999992</v>
      </c>
      <c r="F701" s="74">
        <f t="shared" si="164"/>
        <v>1148.4699999999998</v>
      </c>
      <c r="G701" s="75">
        <f t="shared" si="165"/>
        <v>1497.5</v>
      </c>
      <c r="H701" s="118">
        <f t="shared" si="166"/>
        <v>937.11999999999989</v>
      </c>
      <c r="I701" s="96" t="str">
        <f>АТС!F733</f>
        <v>749,68</v>
      </c>
      <c r="J701" s="94">
        <f>СН!B735</f>
        <v>184.14</v>
      </c>
      <c r="K701" s="34">
        <f t="shared" si="177"/>
        <v>3.3000000000000003</v>
      </c>
      <c r="L701" s="372">
        <f t="shared" si="177"/>
        <v>40.119999999999997</v>
      </c>
      <c r="M701" s="373">
        <f t="shared" si="177"/>
        <v>59.97</v>
      </c>
      <c r="N701" s="373">
        <f t="shared" si="177"/>
        <v>211.35</v>
      </c>
      <c r="O701" s="374">
        <f t="shared" si="177"/>
        <v>560.38</v>
      </c>
    </row>
    <row r="702" spans="1:15" x14ac:dyDescent="0.25">
      <c r="A702" s="61" t="str">
        <f>АТС!A734</f>
        <v>29.05.2018</v>
      </c>
      <c r="B702" s="64">
        <f>АТС!B734</f>
        <v>21</v>
      </c>
      <c r="C702" s="61" t="s">
        <v>114</v>
      </c>
      <c r="D702" s="73">
        <f t="shared" si="162"/>
        <v>975.5</v>
      </c>
      <c r="E702" s="74">
        <f t="shared" si="163"/>
        <v>995.35</v>
      </c>
      <c r="F702" s="74">
        <f t="shared" si="164"/>
        <v>1146.73</v>
      </c>
      <c r="G702" s="75">
        <f t="shared" si="165"/>
        <v>1495.76</v>
      </c>
      <c r="H702" s="118">
        <f t="shared" si="166"/>
        <v>935.37999999999988</v>
      </c>
      <c r="I702" s="96" t="str">
        <f>АТС!F734</f>
        <v>748,28</v>
      </c>
      <c r="J702" s="94">
        <f>СН!B736</f>
        <v>183.8</v>
      </c>
      <c r="K702" s="34">
        <f t="shared" si="177"/>
        <v>3.3000000000000003</v>
      </c>
      <c r="L702" s="372">
        <f t="shared" si="177"/>
        <v>40.119999999999997</v>
      </c>
      <c r="M702" s="373">
        <f t="shared" si="177"/>
        <v>59.97</v>
      </c>
      <c r="N702" s="373">
        <f t="shared" si="177"/>
        <v>211.35</v>
      </c>
      <c r="O702" s="374">
        <f t="shared" si="177"/>
        <v>560.38</v>
      </c>
    </row>
    <row r="703" spans="1:15" x14ac:dyDescent="0.25">
      <c r="A703" s="61" t="str">
        <f>АТС!A735</f>
        <v>29.05.2018</v>
      </c>
      <c r="B703" s="64">
        <f>АТС!B735</f>
        <v>22</v>
      </c>
      <c r="C703" s="61" t="s">
        <v>114</v>
      </c>
      <c r="D703" s="73">
        <f t="shared" si="162"/>
        <v>1335.76</v>
      </c>
      <c r="E703" s="74">
        <f t="shared" si="163"/>
        <v>1355.6100000000001</v>
      </c>
      <c r="F703" s="74">
        <f t="shared" si="164"/>
        <v>1506.99</v>
      </c>
      <c r="G703" s="75">
        <f t="shared" si="165"/>
        <v>1856.02</v>
      </c>
      <c r="H703" s="118">
        <f t="shared" si="166"/>
        <v>1295.6399999999999</v>
      </c>
      <c r="I703" s="96" t="str">
        <f>АТС!F735</f>
        <v>1037,5</v>
      </c>
      <c r="J703" s="94">
        <f>СН!B737</f>
        <v>254.84</v>
      </c>
      <c r="K703" s="34">
        <f t="shared" ref="K703:O717" si="178">K702</f>
        <v>3.3000000000000003</v>
      </c>
      <c r="L703" s="372">
        <f t="shared" si="178"/>
        <v>40.119999999999997</v>
      </c>
      <c r="M703" s="373">
        <f t="shared" si="178"/>
        <v>59.97</v>
      </c>
      <c r="N703" s="373">
        <f t="shared" si="178"/>
        <v>211.35</v>
      </c>
      <c r="O703" s="374">
        <f t="shared" si="178"/>
        <v>560.38</v>
      </c>
    </row>
    <row r="704" spans="1:15" x14ac:dyDescent="0.25">
      <c r="A704" s="61" t="str">
        <f>АТС!A736</f>
        <v>29.05.2018</v>
      </c>
      <c r="B704" s="64">
        <f>АТС!B736</f>
        <v>23</v>
      </c>
      <c r="C704" s="61" t="s">
        <v>114</v>
      </c>
      <c r="D704" s="73">
        <f t="shared" si="162"/>
        <v>990.91</v>
      </c>
      <c r="E704" s="74">
        <f t="shared" si="163"/>
        <v>1010.76</v>
      </c>
      <c r="F704" s="74">
        <f t="shared" si="164"/>
        <v>1162.1399999999999</v>
      </c>
      <c r="G704" s="75">
        <f t="shared" si="165"/>
        <v>1511.17</v>
      </c>
      <c r="H704" s="118">
        <f t="shared" si="166"/>
        <v>950.79</v>
      </c>
      <c r="I704" s="96" t="str">
        <f>АТС!F736</f>
        <v>760,65</v>
      </c>
      <c r="J704" s="94">
        <f>СН!B738</f>
        <v>186.84</v>
      </c>
      <c r="K704" s="34">
        <f t="shared" si="178"/>
        <v>3.3000000000000003</v>
      </c>
      <c r="L704" s="372">
        <f t="shared" si="178"/>
        <v>40.119999999999997</v>
      </c>
      <c r="M704" s="373">
        <f t="shared" si="178"/>
        <v>59.97</v>
      </c>
      <c r="N704" s="373">
        <f t="shared" si="178"/>
        <v>211.35</v>
      </c>
      <c r="O704" s="374">
        <f t="shared" si="178"/>
        <v>560.38</v>
      </c>
    </row>
    <row r="705" spans="1:15" x14ac:dyDescent="0.25">
      <c r="A705" s="61" t="str">
        <f>АТС!A737</f>
        <v>30.05.2018</v>
      </c>
      <c r="B705" s="64">
        <f>АТС!B737</f>
        <v>0</v>
      </c>
      <c r="C705" s="61" t="s">
        <v>114</v>
      </c>
      <c r="D705" s="73">
        <f t="shared" si="162"/>
        <v>938.69</v>
      </c>
      <c r="E705" s="74">
        <f t="shared" si="163"/>
        <v>958.54</v>
      </c>
      <c r="F705" s="74">
        <f t="shared" si="164"/>
        <v>1109.92</v>
      </c>
      <c r="G705" s="75">
        <f t="shared" si="165"/>
        <v>1458.95</v>
      </c>
      <c r="H705" s="118">
        <f t="shared" si="166"/>
        <v>898.56999999999994</v>
      </c>
      <c r="I705" s="96" t="str">
        <f>АТС!F737</f>
        <v>718,73</v>
      </c>
      <c r="J705" s="94">
        <f>СН!B739</f>
        <v>176.54</v>
      </c>
      <c r="K705" s="34">
        <f t="shared" si="178"/>
        <v>3.3000000000000003</v>
      </c>
      <c r="L705" s="372">
        <f t="shared" si="178"/>
        <v>40.119999999999997</v>
      </c>
      <c r="M705" s="373">
        <f t="shared" si="178"/>
        <v>59.97</v>
      </c>
      <c r="N705" s="373">
        <f t="shared" si="178"/>
        <v>211.35</v>
      </c>
      <c r="O705" s="374">
        <f t="shared" si="178"/>
        <v>560.38</v>
      </c>
    </row>
    <row r="706" spans="1:15" x14ac:dyDescent="0.25">
      <c r="A706" s="61" t="str">
        <f>АТС!A738</f>
        <v>30.05.2018</v>
      </c>
      <c r="B706" s="64">
        <f>АТС!B738</f>
        <v>1</v>
      </c>
      <c r="C706" s="61" t="s">
        <v>114</v>
      </c>
      <c r="D706" s="73">
        <f t="shared" si="162"/>
        <v>967.07999999999993</v>
      </c>
      <c r="E706" s="74">
        <f t="shared" si="163"/>
        <v>986.93</v>
      </c>
      <c r="F706" s="74">
        <f t="shared" si="164"/>
        <v>1138.31</v>
      </c>
      <c r="G706" s="75">
        <f t="shared" si="165"/>
        <v>1487.34</v>
      </c>
      <c r="H706" s="118">
        <f t="shared" si="166"/>
        <v>926.95999999999992</v>
      </c>
      <c r="I706" s="96" t="str">
        <f>АТС!F738</f>
        <v>741,52</v>
      </c>
      <c r="J706" s="94">
        <f>СН!B740</f>
        <v>182.14</v>
      </c>
      <c r="K706" s="34">
        <f t="shared" si="178"/>
        <v>3.3000000000000003</v>
      </c>
      <c r="L706" s="372">
        <f t="shared" si="178"/>
        <v>40.119999999999997</v>
      </c>
      <c r="M706" s="373">
        <f t="shared" si="178"/>
        <v>59.97</v>
      </c>
      <c r="N706" s="373">
        <f t="shared" si="178"/>
        <v>211.35</v>
      </c>
      <c r="O706" s="374">
        <f t="shared" si="178"/>
        <v>560.38</v>
      </c>
    </row>
    <row r="707" spans="1:15" x14ac:dyDescent="0.25">
      <c r="A707" s="61" t="str">
        <f>АТС!A739</f>
        <v>30.05.2018</v>
      </c>
      <c r="B707" s="64">
        <f>АТС!B739</f>
        <v>2</v>
      </c>
      <c r="C707" s="61" t="s">
        <v>114</v>
      </c>
      <c r="D707" s="73">
        <f t="shared" si="162"/>
        <v>1014.7900000000001</v>
      </c>
      <c r="E707" s="74">
        <f t="shared" si="163"/>
        <v>1034.6400000000001</v>
      </c>
      <c r="F707" s="74">
        <f t="shared" si="164"/>
        <v>1186.02</v>
      </c>
      <c r="G707" s="75">
        <f t="shared" si="165"/>
        <v>1535.0500000000002</v>
      </c>
      <c r="H707" s="118">
        <f t="shared" si="166"/>
        <v>974.67000000000007</v>
      </c>
      <c r="I707" s="96" t="str">
        <f>АТС!F739</f>
        <v>779,82</v>
      </c>
      <c r="J707" s="94">
        <f>СН!B741</f>
        <v>191.55</v>
      </c>
      <c r="K707" s="34">
        <f t="shared" si="178"/>
        <v>3.3000000000000003</v>
      </c>
      <c r="L707" s="372">
        <f t="shared" si="178"/>
        <v>40.119999999999997</v>
      </c>
      <c r="M707" s="373">
        <f t="shared" si="178"/>
        <v>59.97</v>
      </c>
      <c r="N707" s="373">
        <f t="shared" si="178"/>
        <v>211.35</v>
      </c>
      <c r="O707" s="374">
        <f t="shared" si="178"/>
        <v>560.38</v>
      </c>
    </row>
    <row r="708" spans="1:15" x14ac:dyDescent="0.25">
      <c r="A708" s="61" t="str">
        <f>АТС!A740</f>
        <v>30.05.2018</v>
      </c>
      <c r="B708" s="64">
        <f>АТС!B740</f>
        <v>3</v>
      </c>
      <c r="C708" s="61" t="s">
        <v>114</v>
      </c>
      <c r="D708" s="73">
        <f t="shared" si="162"/>
        <v>1011.26</v>
      </c>
      <c r="E708" s="74">
        <f t="shared" si="163"/>
        <v>1031.1100000000001</v>
      </c>
      <c r="F708" s="74">
        <f t="shared" si="164"/>
        <v>1182.49</v>
      </c>
      <c r="G708" s="75">
        <f t="shared" si="165"/>
        <v>1531.52</v>
      </c>
      <c r="H708" s="118">
        <f t="shared" si="166"/>
        <v>971.14</v>
      </c>
      <c r="I708" s="96" t="str">
        <f>АТС!F740</f>
        <v>776,99</v>
      </c>
      <c r="J708" s="94">
        <f>СН!B742</f>
        <v>190.85</v>
      </c>
      <c r="K708" s="34">
        <f t="shared" si="178"/>
        <v>3.3000000000000003</v>
      </c>
      <c r="L708" s="372">
        <f t="shared" si="178"/>
        <v>40.119999999999997</v>
      </c>
      <c r="M708" s="373">
        <f t="shared" si="178"/>
        <v>59.97</v>
      </c>
      <c r="N708" s="373">
        <f t="shared" si="178"/>
        <v>211.35</v>
      </c>
      <c r="O708" s="374">
        <f t="shared" si="178"/>
        <v>560.38</v>
      </c>
    </row>
    <row r="709" spans="1:15" x14ac:dyDescent="0.25">
      <c r="A709" s="61" t="str">
        <f>АТС!A741</f>
        <v>30.05.2018</v>
      </c>
      <c r="B709" s="64">
        <f>АТС!B741</f>
        <v>4</v>
      </c>
      <c r="C709" s="61" t="s">
        <v>114</v>
      </c>
      <c r="D709" s="73">
        <f t="shared" si="162"/>
        <v>1075.4100000000001</v>
      </c>
      <c r="E709" s="74">
        <f t="shared" si="163"/>
        <v>1095.26</v>
      </c>
      <c r="F709" s="74">
        <f t="shared" si="164"/>
        <v>1246.6399999999999</v>
      </c>
      <c r="G709" s="75">
        <f t="shared" si="165"/>
        <v>1595.67</v>
      </c>
      <c r="H709" s="118">
        <f t="shared" si="166"/>
        <v>1035.29</v>
      </c>
      <c r="I709" s="96" t="str">
        <f>АТС!F741</f>
        <v>828,49</v>
      </c>
      <c r="J709" s="94">
        <f>СН!B743</f>
        <v>203.5</v>
      </c>
      <c r="K709" s="34">
        <f t="shared" si="178"/>
        <v>3.3000000000000003</v>
      </c>
      <c r="L709" s="372">
        <f t="shared" si="178"/>
        <v>40.119999999999997</v>
      </c>
      <c r="M709" s="373">
        <f t="shared" si="178"/>
        <v>59.97</v>
      </c>
      <c r="N709" s="373">
        <f t="shared" si="178"/>
        <v>211.35</v>
      </c>
      <c r="O709" s="374">
        <f t="shared" si="178"/>
        <v>560.38</v>
      </c>
    </row>
    <row r="710" spans="1:15" x14ac:dyDescent="0.25">
      <c r="A710" s="61" t="str">
        <f>АТС!A742</f>
        <v>30.05.2018</v>
      </c>
      <c r="B710" s="64">
        <f>АТС!B742</f>
        <v>5</v>
      </c>
      <c r="C710" s="61" t="s">
        <v>114</v>
      </c>
      <c r="D710" s="73">
        <f t="shared" si="162"/>
        <v>1100.24</v>
      </c>
      <c r="E710" s="74">
        <f t="shared" si="163"/>
        <v>1120.0899999999999</v>
      </c>
      <c r="F710" s="74">
        <f t="shared" si="164"/>
        <v>1271.47</v>
      </c>
      <c r="G710" s="75">
        <f t="shared" si="165"/>
        <v>1620.5</v>
      </c>
      <c r="H710" s="118">
        <f t="shared" si="166"/>
        <v>1060.1199999999999</v>
      </c>
      <c r="I710" s="96" t="str">
        <f>АТС!F742</f>
        <v>848,42</v>
      </c>
      <c r="J710" s="94">
        <f>СН!B744</f>
        <v>208.4</v>
      </c>
      <c r="K710" s="34">
        <f t="shared" si="178"/>
        <v>3.3000000000000003</v>
      </c>
      <c r="L710" s="372">
        <f t="shared" si="178"/>
        <v>40.119999999999997</v>
      </c>
      <c r="M710" s="373">
        <f t="shared" si="178"/>
        <v>59.97</v>
      </c>
      <c r="N710" s="373">
        <f t="shared" si="178"/>
        <v>211.35</v>
      </c>
      <c r="O710" s="374">
        <f t="shared" si="178"/>
        <v>560.38</v>
      </c>
    </row>
    <row r="711" spans="1:15" x14ac:dyDescent="0.25">
      <c r="A711" s="61" t="str">
        <f>АТС!A743</f>
        <v>30.05.2018</v>
      </c>
      <c r="B711" s="64">
        <f>АТС!B743</f>
        <v>6</v>
      </c>
      <c r="C711" s="61" t="s">
        <v>114</v>
      </c>
      <c r="D711" s="73">
        <f t="shared" si="162"/>
        <v>1050.26</v>
      </c>
      <c r="E711" s="74">
        <f t="shared" si="163"/>
        <v>1070.1099999999999</v>
      </c>
      <c r="F711" s="74">
        <f t="shared" si="164"/>
        <v>1221.49</v>
      </c>
      <c r="G711" s="75">
        <f t="shared" si="165"/>
        <v>1570.52</v>
      </c>
      <c r="H711" s="118">
        <f t="shared" si="166"/>
        <v>1010.1399999999999</v>
      </c>
      <c r="I711" s="96" t="str">
        <f>АТС!F743</f>
        <v>808,3</v>
      </c>
      <c r="J711" s="94">
        <f>СН!B745</f>
        <v>198.54</v>
      </c>
      <c r="K711" s="34">
        <f t="shared" si="178"/>
        <v>3.3000000000000003</v>
      </c>
      <c r="L711" s="372">
        <f t="shared" si="178"/>
        <v>40.119999999999997</v>
      </c>
      <c r="M711" s="373">
        <f t="shared" si="178"/>
        <v>59.97</v>
      </c>
      <c r="N711" s="373">
        <f t="shared" si="178"/>
        <v>211.35</v>
      </c>
      <c r="O711" s="374">
        <f t="shared" si="178"/>
        <v>560.38</v>
      </c>
    </row>
    <row r="712" spans="1:15" x14ac:dyDescent="0.25">
      <c r="A712" s="61" t="str">
        <f>АТС!A744</f>
        <v>30.05.2018</v>
      </c>
      <c r="B712" s="64">
        <f>АТС!B744</f>
        <v>7</v>
      </c>
      <c r="C712" s="61" t="s">
        <v>114</v>
      </c>
      <c r="D712" s="73">
        <f t="shared" si="162"/>
        <v>946.21</v>
      </c>
      <c r="E712" s="74">
        <f t="shared" si="163"/>
        <v>966.06</v>
      </c>
      <c r="F712" s="74">
        <f t="shared" si="164"/>
        <v>1117.44</v>
      </c>
      <c r="G712" s="75">
        <f t="shared" si="165"/>
        <v>1466.47</v>
      </c>
      <c r="H712" s="118">
        <f t="shared" si="166"/>
        <v>906.08999999999992</v>
      </c>
      <c r="I712" s="96" t="str">
        <f>АТС!F744</f>
        <v>724,77</v>
      </c>
      <c r="J712" s="94">
        <f>СН!B746</f>
        <v>178.02</v>
      </c>
      <c r="K712" s="34">
        <f t="shared" si="178"/>
        <v>3.3000000000000003</v>
      </c>
      <c r="L712" s="372">
        <f t="shared" si="178"/>
        <v>40.119999999999997</v>
      </c>
      <c r="M712" s="373">
        <f t="shared" si="178"/>
        <v>59.97</v>
      </c>
      <c r="N712" s="373">
        <f t="shared" si="178"/>
        <v>211.35</v>
      </c>
      <c r="O712" s="374">
        <f t="shared" si="178"/>
        <v>560.38</v>
      </c>
    </row>
    <row r="713" spans="1:15" x14ac:dyDescent="0.25">
      <c r="A713" s="61" t="str">
        <f>АТС!A745</f>
        <v>30.05.2018</v>
      </c>
      <c r="B713" s="64">
        <f>АТС!B745</f>
        <v>8</v>
      </c>
      <c r="C713" s="61" t="s">
        <v>114</v>
      </c>
      <c r="D713" s="73">
        <f t="shared" si="162"/>
        <v>1017.54</v>
      </c>
      <c r="E713" s="74">
        <f t="shared" si="163"/>
        <v>1037.3899999999999</v>
      </c>
      <c r="F713" s="74">
        <f t="shared" si="164"/>
        <v>1188.77</v>
      </c>
      <c r="G713" s="75">
        <f t="shared" si="165"/>
        <v>1537.8</v>
      </c>
      <c r="H713" s="118">
        <f t="shared" si="166"/>
        <v>977.42</v>
      </c>
      <c r="I713" s="96" t="str">
        <f>АТС!F745</f>
        <v>782,03</v>
      </c>
      <c r="J713" s="94">
        <f>СН!B747</f>
        <v>192.09</v>
      </c>
      <c r="K713" s="34">
        <f t="shared" si="178"/>
        <v>3.3000000000000003</v>
      </c>
      <c r="L713" s="372">
        <f t="shared" si="178"/>
        <v>40.119999999999997</v>
      </c>
      <c r="M713" s="373">
        <f t="shared" si="178"/>
        <v>59.97</v>
      </c>
      <c r="N713" s="373">
        <f t="shared" si="178"/>
        <v>211.35</v>
      </c>
      <c r="O713" s="374">
        <f t="shared" si="178"/>
        <v>560.38</v>
      </c>
    </row>
    <row r="714" spans="1:15" x14ac:dyDescent="0.25">
      <c r="A714" s="61" t="str">
        <f>АТС!A746</f>
        <v>30.05.2018</v>
      </c>
      <c r="B714" s="64">
        <f>АТС!B746</f>
        <v>9</v>
      </c>
      <c r="C714" s="61" t="s">
        <v>114</v>
      </c>
      <c r="D714" s="73">
        <f t="shared" si="162"/>
        <v>953.89</v>
      </c>
      <c r="E714" s="74">
        <f t="shared" si="163"/>
        <v>973.74</v>
      </c>
      <c r="F714" s="74">
        <f t="shared" si="164"/>
        <v>1125.1199999999999</v>
      </c>
      <c r="G714" s="75">
        <f t="shared" si="165"/>
        <v>1474.15</v>
      </c>
      <c r="H714" s="118">
        <f t="shared" si="166"/>
        <v>913.76999999999987</v>
      </c>
      <c r="I714" s="96" t="str">
        <f>АТС!F746</f>
        <v>730,93</v>
      </c>
      <c r="J714" s="94">
        <f>СН!B748</f>
        <v>179.54</v>
      </c>
      <c r="K714" s="34">
        <f t="shared" si="178"/>
        <v>3.3000000000000003</v>
      </c>
      <c r="L714" s="372">
        <f t="shared" si="178"/>
        <v>40.119999999999997</v>
      </c>
      <c r="M714" s="373">
        <f t="shared" si="178"/>
        <v>59.97</v>
      </c>
      <c r="N714" s="373">
        <f t="shared" si="178"/>
        <v>211.35</v>
      </c>
      <c r="O714" s="374">
        <f t="shared" si="178"/>
        <v>560.38</v>
      </c>
    </row>
    <row r="715" spans="1:15" x14ac:dyDescent="0.25">
      <c r="A715" s="61" t="str">
        <f>АТС!A747</f>
        <v>30.05.2018</v>
      </c>
      <c r="B715" s="64">
        <f>АТС!B747</f>
        <v>10</v>
      </c>
      <c r="C715" s="61" t="s">
        <v>114</v>
      </c>
      <c r="D715" s="73">
        <f t="shared" si="162"/>
        <v>956.99</v>
      </c>
      <c r="E715" s="74">
        <f t="shared" si="163"/>
        <v>976.83999999999992</v>
      </c>
      <c r="F715" s="74">
        <f t="shared" si="164"/>
        <v>1128.22</v>
      </c>
      <c r="G715" s="75">
        <f t="shared" si="165"/>
        <v>1477.25</v>
      </c>
      <c r="H715" s="118">
        <f t="shared" si="166"/>
        <v>916.86999999999989</v>
      </c>
      <c r="I715" s="96" t="str">
        <f>АТС!F747</f>
        <v>733,42</v>
      </c>
      <c r="J715" s="94">
        <f>СН!B749</f>
        <v>180.15</v>
      </c>
      <c r="K715" s="34">
        <f t="shared" si="178"/>
        <v>3.3000000000000003</v>
      </c>
      <c r="L715" s="372">
        <f t="shared" si="178"/>
        <v>40.119999999999997</v>
      </c>
      <c r="M715" s="373">
        <f t="shared" si="178"/>
        <v>59.97</v>
      </c>
      <c r="N715" s="373">
        <f t="shared" si="178"/>
        <v>211.35</v>
      </c>
      <c r="O715" s="374">
        <f t="shared" si="178"/>
        <v>560.38</v>
      </c>
    </row>
    <row r="716" spans="1:15" x14ac:dyDescent="0.25">
      <c r="A716" s="61" t="str">
        <f>АТС!A748</f>
        <v>30.05.2018</v>
      </c>
      <c r="B716" s="64">
        <f>АТС!B748</f>
        <v>11</v>
      </c>
      <c r="C716" s="61" t="s">
        <v>114</v>
      </c>
      <c r="D716" s="73">
        <f t="shared" si="162"/>
        <v>956.65</v>
      </c>
      <c r="E716" s="74">
        <f t="shared" si="163"/>
        <v>976.5</v>
      </c>
      <c r="F716" s="74">
        <f t="shared" si="164"/>
        <v>1127.8800000000001</v>
      </c>
      <c r="G716" s="75">
        <f t="shared" si="165"/>
        <v>1476.9099999999999</v>
      </c>
      <c r="H716" s="118">
        <f t="shared" si="166"/>
        <v>916.53</v>
      </c>
      <c r="I716" s="96" t="str">
        <f>АТС!F748</f>
        <v>733,15</v>
      </c>
      <c r="J716" s="94">
        <f>СН!B750</f>
        <v>180.08</v>
      </c>
      <c r="K716" s="34">
        <f t="shared" si="178"/>
        <v>3.3000000000000003</v>
      </c>
      <c r="L716" s="372">
        <f t="shared" si="178"/>
        <v>40.119999999999997</v>
      </c>
      <c r="M716" s="373">
        <f t="shared" si="178"/>
        <v>59.97</v>
      </c>
      <c r="N716" s="373">
        <f t="shared" si="178"/>
        <v>211.35</v>
      </c>
      <c r="O716" s="374">
        <f t="shared" si="178"/>
        <v>560.38</v>
      </c>
    </row>
    <row r="717" spans="1:15" x14ac:dyDescent="0.25">
      <c r="A717" s="61" t="str">
        <f>АТС!A749</f>
        <v>30.05.2018</v>
      </c>
      <c r="B717" s="64">
        <f>АТС!B749</f>
        <v>12</v>
      </c>
      <c r="C717" s="61" t="s">
        <v>114</v>
      </c>
      <c r="D717" s="73">
        <f t="shared" si="162"/>
        <v>956.24</v>
      </c>
      <c r="E717" s="74">
        <f t="shared" si="163"/>
        <v>976.09</v>
      </c>
      <c r="F717" s="74">
        <f t="shared" si="164"/>
        <v>1127.47</v>
      </c>
      <c r="G717" s="75">
        <f t="shared" si="165"/>
        <v>1476.5</v>
      </c>
      <c r="H717" s="118">
        <f t="shared" si="166"/>
        <v>916.12</v>
      </c>
      <c r="I717" s="96" t="str">
        <f>АТС!F749</f>
        <v>732,82</v>
      </c>
      <c r="J717" s="94">
        <f>СН!B751</f>
        <v>180</v>
      </c>
      <c r="K717" s="34">
        <f t="shared" si="178"/>
        <v>3.3000000000000003</v>
      </c>
      <c r="L717" s="372">
        <f t="shared" si="178"/>
        <v>40.119999999999997</v>
      </c>
      <c r="M717" s="373">
        <f t="shared" si="178"/>
        <v>59.97</v>
      </c>
      <c r="N717" s="373">
        <f t="shared" si="178"/>
        <v>211.35</v>
      </c>
      <c r="O717" s="374">
        <f t="shared" si="178"/>
        <v>560.38</v>
      </c>
    </row>
    <row r="718" spans="1:15" x14ac:dyDescent="0.25">
      <c r="A718" s="61" t="str">
        <f>АТС!A750</f>
        <v>30.05.2018</v>
      </c>
      <c r="B718" s="64">
        <f>АТС!B750</f>
        <v>13</v>
      </c>
      <c r="C718" s="61" t="s">
        <v>114</v>
      </c>
      <c r="D718" s="73">
        <f t="shared" si="162"/>
        <v>956.94</v>
      </c>
      <c r="E718" s="74">
        <f t="shared" si="163"/>
        <v>976.79</v>
      </c>
      <c r="F718" s="74">
        <f t="shared" si="164"/>
        <v>1128.17</v>
      </c>
      <c r="G718" s="75">
        <f t="shared" si="165"/>
        <v>1477.1999999999998</v>
      </c>
      <c r="H718" s="118">
        <f t="shared" si="166"/>
        <v>916.81999999999994</v>
      </c>
      <c r="I718" s="96" t="str">
        <f>АТС!F750</f>
        <v>733,38</v>
      </c>
      <c r="J718" s="94">
        <f>СН!B752</f>
        <v>180.14</v>
      </c>
      <c r="K718" s="34">
        <f t="shared" ref="K718:O732" si="179">K717</f>
        <v>3.3000000000000003</v>
      </c>
      <c r="L718" s="372">
        <f t="shared" si="179"/>
        <v>40.119999999999997</v>
      </c>
      <c r="M718" s="373">
        <f t="shared" si="179"/>
        <v>59.97</v>
      </c>
      <c r="N718" s="373">
        <f t="shared" si="179"/>
        <v>211.35</v>
      </c>
      <c r="O718" s="374">
        <f t="shared" si="179"/>
        <v>560.38</v>
      </c>
    </row>
    <row r="719" spans="1:15" x14ac:dyDescent="0.25">
      <c r="A719" s="61" t="str">
        <f>АТС!A751</f>
        <v>30.05.2018</v>
      </c>
      <c r="B719" s="64">
        <f>АТС!B751</f>
        <v>14</v>
      </c>
      <c r="C719" s="61" t="s">
        <v>114</v>
      </c>
      <c r="D719" s="73">
        <f t="shared" si="162"/>
        <v>956.37</v>
      </c>
      <c r="E719" s="74">
        <f t="shared" si="163"/>
        <v>976.22</v>
      </c>
      <c r="F719" s="74">
        <f t="shared" si="164"/>
        <v>1127.5999999999999</v>
      </c>
      <c r="G719" s="75">
        <f t="shared" si="165"/>
        <v>1476.63</v>
      </c>
      <c r="H719" s="118">
        <f t="shared" si="166"/>
        <v>916.24999999999989</v>
      </c>
      <c r="I719" s="96" t="str">
        <f>АТС!F751</f>
        <v>732,92</v>
      </c>
      <c r="J719" s="94">
        <f>СН!B753</f>
        <v>180.03</v>
      </c>
      <c r="K719" s="34">
        <f t="shared" si="179"/>
        <v>3.3000000000000003</v>
      </c>
      <c r="L719" s="372">
        <f t="shared" si="179"/>
        <v>40.119999999999997</v>
      </c>
      <c r="M719" s="373">
        <f t="shared" si="179"/>
        <v>59.97</v>
      </c>
      <c r="N719" s="373">
        <f t="shared" si="179"/>
        <v>211.35</v>
      </c>
      <c r="O719" s="374">
        <f t="shared" si="179"/>
        <v>560.38</v>
      </c>
    </row>
    <row r="720" spans="1:15" x14ac:dyDescent="0.25">
      <c r="A720" s="61" t="str">
        <f>АТС!A752</f>
        <v>30.05.2018</v>
      </c>
      <c r="B720" s="64">
        <f>АТС!B752</f>
        <v>15</v>
      </c>
      <c r="C720" s="61" t="s">
        <v>114</v>
      </c>
      <c r="D720" s="73">
        <f t="shared" si="162"/>
        <v>957.21</v>
      </c>
      <c r="E720" s="74">
        <f t="shared" si="163"/>
        <v>977.06000000000006</v>
      </c>
      <c r="F720" s="74">
        <f t="shared" si="164"/>
        <v>1128.44</v>
      </c>
      <c r="G720" s="75">
        <f t="shared" si="165"/>
        <v>1477.47</v>
      </c>
      <c r="H720" s="118">
        <f t="shared" si="166"/>
        <v>917.08999999999992</v>
      </c>
      <c r="I720" s="96" t="str">
        <f>АТС!F752</f>
        <v>733,6</v>
      </c>
      <c r="J720" s="94">
        <f>СН!B754</f>
        <v>180.19</v>
      </c>
      <c r="K720" s="34">
        <f t="shared" si="179"/>
        <v>3.3000000000000003</v>
      </c>
      <c r="L720" s="372">
        <f t="shared" si="179"/>
        <v>40.119999999999997</v>
      </c>
      <c r="M720" s="373">
        <f t="shared" si="179"/>
        <v>59.97</v>
      </c>
      <c r="N720" s="373">
        <f t="shared" si="179"/>
        <v>211.35</v>
      </c>
      <c r="O720" s="374">
        <f t="shared" si="179"/>
        <v>560.38</v>
      </c>
    </row>
    <row r="721" spans="1:15" x14ac:dyDescent="0.25">
      <c r="A721" s="61" t="str">
        <f>АТС!A753</f>
        <v>30.05.2018</v>
      </c>
      <c r="B721" s="64">
        <f>АТС!B753</f>
        <v>16</v>
      </c>
      <c r="C721" s="61" t="s">
        <v>114</v>
      </c>
      <c r="D721" s="73">
        <f t="shared" si="162"/>
        <v>955.97</v>
      </c>
      <c r="E721" s="74">
        <f t="shared" si="163"/>
        <v>975.82</v>
      </c>
      <c r="F721" s="74">
        <f t="shared" si="164"/>
        <v>1127.2</v>
      </c>
      <c r="G721" s="75">
        <f t="shared" si="165"/>
        <v>1476.23</v>
      </c>
      <c r="H721" s="118">
        <f t="shared" si="166"/>
        <v>915.84999999999991</v>
      </c>
      <c r="I721" s="96" t="str">
        <f>АТС!F753</f>
        <v>732,6</v>
      </c>
      <c r="J721" s="94">
        <f>СН!B755</f>
        <v>179.95</v>
      </c>
      <c r="K721" s="34">
        <f t="shared" si="179"/>
        <v>3.3000000000000003</v>
      </c>
      <c r="L721" s="372">
        <f t="shared" si="179"/>
        <v>40.119999999999997</v>
      </c>
      <c r="M721" s="373">
        <f t="shared" si="179"/>
        <v>59.97</v>
      </c>
      <c r="N721" s="373">
        <f t="shared" si="179"/>
        <v>211.35</v>
      </c>
      <c r="O721" s="374">
        <f t="shared" si="179"/>
        <v>560.38</v>
      </c>
    </row>
    <row r="722" spans="1:15" x14ac:dyDescent="0.25">
      <c r="A722" s="61" t="str">
        <f>АТС!A754</f>
        <v>30.05.2018</v>
      </c>
      <c r="B722" s="64">
        <f>АТС!B754</f>
        <v>17</v>
      </c>
      <c r="C722" s="61" t="s">
        <v>114</v>
      </c>
      <c r="D722" s="73">
        <f t="shared" si="162"/>
        <v>956.37</v>
      </c>
      <c r="E722" s="74">
        <f t="shared" si="163"/>
        <v>976.22</v>
      </c>
      <c r="F722" s="74">
        <f t="shared" si="164"/>
        <v>1127.5999999999999</v>
      </c>
      <c r="G722" s="75">
        <f t="shared" si="165"/>
        <v>1476.63</v>
      </c>
      <c r="H722" s="118">
        <f t="shared" si="166"/>
        <v>916.24999999999989</v>
      </c>
      <c r="I722" s="96" t="str">
        <f>АТС!F754</f>
        <v>732,92</v>
      </c>
      <c r="J722" s="94">
        <f>СН!B756</f>
        <v>180.03</v>
      </c>
      <c r="K722" s="34">
        <f t="shared" si="179"/>
        <v>3.3000000000000003</v>
      </c>
      <c r="L722" s="372">
        <f t="shared" si="179"/>
        <v>40.119999999999997</v>
      </c>
      <c r="M722" s="373">
        <f t="shared" si="179"/>
        <v>59.97</v>
      </c>
      <c r="N722" s="373">
        <f t="shared" si="179"/>
        <v>211.35</v>
      </c>
      <c r="O722" s="374">
        <f t="shared" si="179"/>
        <v>560.38</v>
      </c>
    </row>
    <row r="723" spans="1:15" x14ac:dyDescent="0.25">
      <c r="A723" s="61" t="str">
        <f>АТС!A755</f>
        <v>30.05.2018</v>
      </c>
      <c r="B723" s="64">
        <f>АТС!B755</f>
        <v>18</v>
      </c>
      <c r="C723" s="61" t="s">
        <v>114</v>
      </c>
      <c r="D723" s="73">
        <f t="shared" si="162"/>
        <v>973.8</v>
      </c>
      <c r="E723" s="74">
        <f t="shared" si="163"/>
        <v>993.65</v>
      </c>
      <c r="F723" s="74">
        <f t="shared" si="164"/>
        <v>1145.03</v>
      </c>
      <c r="G723" s="75">
        <f t="shared" si="165"/>
        <v>1494.06</v>
      </c>
      <c r="H723" s="118">
        <f t="shared" si="166"/>
        <v>933.68</v>
      </c>
      <c r="I723" s="96" t="str">
        <f>АТС!F755</f>
        <v>746,92</v>
      </c>
      <c r="J723" s="94">
        <f>СН!B757</f>
        <v>183.46</v>
      </c>
      <c r="K723" s="34">
        <f t="shared" si="179"/>
        <v>3.3000000000000003</v>
      </c>
      <c r="L723" s="372">
        <f t="shared" si="179"/>
        <v>40.119999999999997</v>
      </c>
      <c r="M723" s="373">
        <f t="shared" si="179"/>
        <v>59.97</v>
      </c>
      <c r="N723" s="373">
        <f t="shared" si="179"/>
        <v>211.35</v>
      </c>
      <c r="O723" s="374">
        <f t="shared" si="179"/>
        <v>560.38</v>
      </c>
    </row>
    <row r="724" spans="1:15" x14ac:dyDescent="0.25">
      <c r="A724" s="61" t="str">
        <f>АТС!A756</f>
        <v>30.05.2018</v>
      </c>
      <c r="B724" s="64">
        <f>АТС!B756</f>
        <v>19</v>
      </c>
      <c r="C724" s="61" t="s">
        <v>114</v>
      </c>
      <c r="D724" s="73">
        <f t="shared" si="162"/>
        <v>1121.22</v>
      </c>
      <c r="E724" s="74">
        <f t="shared" si="163"/>
        <v>1141.07</v>
      </c>
      <c r="F724" s="74">
        <f t="shared" si="164"/>
        <v>1292.45</v>
      </c>
      <c r="G724" s="75">
        <f t="shared" si="165"/>
        <v>1641.48</v>
      </c>
      <c r="H724" s="118">
        <f t="shared" si="166"/>
        <v>1081.0999999999999</v>
      </c>
      <c r="I724" s="96" t="str">
        <f>АТС!F756</f>
        <v>865,27</v>
      </c>
      <c r="J724" s="94">
        <f>СН!B758</f>
        <v>212.53</v>
      </c>
      <c r="K724" s="34">
        <f t="shared" si="179"/>
        <v>3.3000000000000003</v>
      </c>
      <c r="L724" s="372">
        <f t="shared" si="179"/>
        <v>40.119999999999997</v>
      </c>
      <c r="M724" s="373">
        <f t="shared" si="179"/>
        <v>59.97</v>
      </c>
      <c r="N724" s="373">
        <f t="shared" si="179"/>
        <v>211.35</v>
      </c>
      <c r="O724" s="374">
        <f t="shared" si="179"/>
        <v>560.38</v>
      </c>
    </row>
    <row r="725" spans="1:15" x14ac:dyDescent="0.25">
      <c r="A725" s="61" t="str">
        <f>АТС!A757</f>
        <v>30.05.2018</v>
      </c>
      <c r="B725" s="64">
        <f>АТС!B757</f>
        <v>20</v>
      </c>
      <c r="C725" s="61" t="s">
        <v>114</v>
      </c>
      <c r="D725" s="73">
        <f t="shared" si="162"/>
        <v>980.73</v>
      </c>
      <c r="E725" s="74">
        <f t="shared" si="163"/>
        <v>1000.58</v>
      </c>
      <c r="F725" s="74">
        <f t="shared" si="164"/>
        <v>1151.96</v>
      </c>
      <c r="G725" s="75">
        <f t="shared" si="165"/>
        <v>1500.99</v>
      </c>
      <c r="H725" s="118">
        <f t="shared" si="166"/>
        <v>940.61</v>
      </c>
      <c r="I725" s="96" t="str">
        <f>АТС!F757</f>
        <v>752,48</v>
      </c>
      <c r="J725" s="94">
        <f>СН!B759</f>
        <v>184.83</v>
      </c>
      <c r="K725" s="34">
        <f t="shared" si="179"/>
        <v>3.3000000000000003</v>
      </c>
      <c r="L725" s="372">
        <f t="shared" si="179"/>
        <v>40.119999999999997</v>
      </c>
      <c r="M725" s="373">
        <f t="shared" si="179"/>
        <v>59.97</v>
      </c>
      <c r="N725" s="373">
        <f t="shared" si="179"/>
        <v>211.35</v>
      </c>
      <c r="O725" s="374">
        <f t="shared" si="179"/>
        <v>560.38</v>
      </c>
    </row>
    <row r="726" spans="1:15" x14ac:dyDescent="0.25">
      <c r="A726" s="61" t="str">
        <f>АТС!A758</f>
        <v>30.05.2018</v>
      </c>
      <c r="B726" s="64">
        <f>АТС!B758</f>
        <v>21</v>
      </c>
      <c r="C726" s="61" t="s">
        <v>114</v>
      </c>
      <c r="D726" s="73">
        <f t="shared" si="162"/>
        <v>977.15000000000009</v>
      </c>
      <c r="E726" s="74">
        <f t="shared" si="163"/>
        <v>997</v>
      </c>
      <c r="F726" s="74">
        <f t="shared" si="164"/>
        <v>1148.3800000000001</v>
      </c>
      <c r="G726" s="75">
        <f t="shared" si="165"/>
        <v>1497.4099999999999</v>
      </c>
      <c r="H726" s="118">
        <f t="shared" si="166"/>
        <v>937.03</v>
      </c>
      <c r="I726" s="96" t="str">
        <f>АТС!F758</f>
        <v>749,61</v>
      </c>
      <c r="J726" s="94">
        <f>СН!B760</f>
        <v>184.12</v>
      </c>
      <c r="K726" s="34">
        <f t="shared" si="179"/>
        <v>3.3000000000000003</v>
      </c>
      <c r="L726" s="372">
        <f t="shared" si="179"/>
        <v>40.119999999999997</v>
      </c>
      <c r="M726" s="373">
        <f t="shared" si="179"/>
        <v>59.97</v>
      </c>
      <c r="N726" s="373">
        <f t="shared" si="179"/>
        <v>211.35</v>
      </c>
      <c r="O726" s="374">
        <f t="shared" si="179"/>
        <v>560.38</v>
      </c>
    </row>
    <row r="727" spans="1:15" x14ac:dyDescent="0.25">
      <c r="A727" s="61" t="str">
        <f>АТС!A759</f>
        <v>30.05.2018</v>
      </c>
      <c r="B727" s="64">
        <f>АТС!B759</f>
        <v>22</v>
      </c>
      <c r="C727" s="61" t="s">
        <v>114</v>
      </c>
      <c r="D727" s="73">
        <f t="shared" si="162"/>
        <v>1331.69</v>
      </c>
      <c r="E727" s="74">
        <f t="shared" si="163"/>
        <v>1351.54</v>
      </c>
      <c r="F727" s="74">
        <f t="shared" si="164"/>
        <v>1502.92</v>
      </c>
      <c r="G727" s="75">
        <f t="shared" si="165"/>
        <v>1851.95</v>
      </c>
      <c r="H727" s="118">
        <f t="shared" si="166"/>
        <v>1291.57</v>
      </c>
      <c r="I727" s="96" t="str">
        <f>АТС!F759</f>
        <v>1034,23</v>
      </c>
      <c r="J727" s="94">
        <f>СН!B761</f>
        <v>254.04</v>
      </c>
      <c r="K727" s="34">
        <f t="shared" si="179"/>
        <v>3.3000000000000003</v>
      </c>
      <c r="L727" s="372">
        <f t="shared" si="179"/>
        <v>40.119999999999997</v>
      </c>
      <c r="M727" s="373">
        <f t="shared" si="179"/>
        <v>59.97</v>
      </c>
      <c r="N727" s="373">
        <f t="shared" si="179"/>
        <v>211.35</v>
      </c>
      <c r="O727" s="374">
        <f t="shared" si="179"/>
        <v>560.38</v>
      </c>
    </row>
    <row r="728" spans="1:15" x14ac:dyDescent="0.25">
      <c r="A728" s="61" t="str">
        <f>АТС!A760</f>
        <v>30.05.2018</v>
      </c>
      <c r="B728" s="64">
        <f>АТС!B760</f>
        <v>23</v>
      </c>
      <c r="C728" s="61" t="s">
        <v>114</v>
      </c>
      <c r="D728" s="73">
        <f t="shared" si="162"/>
        <v>989.71</v>
      </c>
      <c r="E728" s="74">
        <f t="shared" si="163"/>
        <v>1009.5600000000001</v>
      </c>
      <c r="F728" s="74">
        <f t="shared" si="164"/>
        <v>1160.94</v>
      </c>
      <c r="G728" s="75">
        <f t="shared" si="165"/>
        <v>1509.97</v>
      </c>
      <c r="H728" s="118">
        <f t="shared" si="166"/>
        <v>949.59</v>
      </c>
      <c r="I728" s="96" t="str">
        <f>АТС!F760</f>
        <v>759,69</v>
      </c>
      <c r="J728" s="94">
        <f>СН!B762</f>
        <v>186.6</v>
      </c>
      <c r="K728" s="34">
        <f t="shared" si="179"/>
        <v>3.3000000000000003</v>
      </c>
      <c r="L728" s="372">
        <f t="shared" si="179"/>
        <v>40.119999999999997</v>
      </c>
      <c r="M728" s="373">
        <f t="shared" si="179"/>
        <v>59.97</v>
      </c>
      <c r="N728" s="373">
        <f t="shared" si="179"/>
        <v>211.35</v>
      </c>
      <c r="O728" s="374">
        <f t="shared" si="179"/>
        <v>560.38</v>
      </c>
    </row>
    <row r="729" spans="1:15" x14ac:dyDescent="0.25">
      <c r="A729" s="61" t="str">
        <f>АТС!A761</f>
        <v>31.05.2018</v>
      </c>
      <c r="B729" s="64">
        <f>АТС!B761</f>
        <v>0</v>
      </c>
      <c r="C729" s="61" t="s">
        <v>114</v>
      </c>
      <c r="D729" s="73">
        <f t="shared" si="162"/>
        <v>941.41</v>
      </c>
      <c r="E729" s="74">
        <f t="shared" si="163"/>
        <v>961.26</v>
      </c>
      <c r="F729" s="74">
        <f t="shared" si="164"/>
        <v>1112.6399999999999</v>
      </c>
      <c r="G729" s="75">
        <f t="shared" si="165"/>
        <v>1461.67</v>
      </c>
      <c r="H729" s="118">
        <f t="shared" si="166"/>
        <v>901.29</v>
      </c>
      <c r="I729" s="96" t="str">
        <f>АТС!F761</f>
        <v>720,91</v>
      </c>
      <c r="J729" s="94">
        <f>СН!B763</f>
        <v>177.08</v>
      </c>
      <c r="K729" s="34">
        <f t="shared" si="179"/>
        <v>3.3000000000000003</v>
      </c>
      <c r="L729" s="372">
        <f t="shared" si="179"/>
        <v>40.119999999999997</v>
      </c>
      <c r="M729" s="373">
        <f t="shared" si="179"/>
        <v>59.97</v>
      </c>
      <c r="N729" s="373">
        <f t="shared" si="179"/>
        <v>211.35</v>
      </c>
      <c r="O729" s="374">
        <f t="shared" si="179"/>
        <v>560.38</v>
      </c>
    </row>
    <row r="730" spans="1:15" x14ac:dyDescent="0.25">
      <c r="A730" s="61" t="str">
        <f>АТС!A762</f>
        <v>31.05.2018</v>
      </c>
      <c r="B730" s="64">
        <f>АТС!B762</f>
        <v>1</v>
      </c>
      <c r="C730" s="61" t="s">
        <v>114</v>
      </c>
      <c r="D730" s="73">
        <f t="shared" si="162"/>
        <v>967.53</v>
      </c>
      <c r="E730" s="74">
        <f t="shared" si="163"/>
        <v>987.38</v>
      </c>
      <c r="F730" s="74">
        <f t="shared" si="164"/>
        <v>1138.76</v>
      </c>
      <c r="G730" s="75">
        <f t="shared" si="165"/>
        <v>1487.79</v>
      </c>
      <c r="H730" s="118">
        <f t="shared" si="166"/>
        <v>927.41</v>
      </c>
      <c r="I730" s="96" t="str">
        <f>АТС!F762</f>
        <v>741,88</v>
      </c>
      <c r="J730" s="94">
        <f>СН!B764</f>
        <v>182.23</v>
      </c>
      <c r="K730" s="34">
        <f t="shared" si="179"/>
        <v>3.3000000000000003</v>
      </c>
      <c r="L730" s="372">
        <f t="shared" si="179"/>
        <v>40.119999999999997</v>
      </c>
      <c r="M730" s="373">
        <f t="shared" si="179"/>
        <v>59.97</v>
      </c>
      <c r="N730" s="373">
        <f t="shared" si="179"/>
        <v>211.35</v>
      </c>
      <c r="O730" s="374">
        <f t="shared" si="179"/>
        <v>560.38</v>
      </c>
    </row>
    <row r="731" spans="1:15" x14ac:dyDescent="0.25">
      <c r="A731" s="61" t="str">
        <f>АТС!A763</f>
        <v>31.05.2018</v>
      </c>
      <c r="B731" s="64">
        <f>АТС!B763</f>
        <v>2</v>
      </c>
      <c r="C731" s="61" t="s">
        <v>114</v>
      </c>
      <c r="D731" s="73">
        <f t="shared" si="162"/>
        <v>1015.5600000000001</v>
      </c>
      <c r="E731" s="74">
        <f t="shared" si="163"/>
        <v>1035.4100000000001</v>
      </c>
      <c r="F731" s="74">
        <f t="shared" si="164"/>
        <v>1186.79</v>
      </c>
      <c r="G731" s="75">
        <f t="shared" si="165"/>
        <v>1535.8200000000002</v>
      </c>
      <c r="H731" s="118">
        <f t="shared" si="166"/>
        <v>975.44</v>
      </c>
      <c r="I731" s="96" t="str">
        <f>АТС!F763</f>
        <v>780,44</v>
      </c>
      <c r="J731" s="94">
        <f>СН!B765</f>
        <v>191.7</v>
      </c>
      <c r="K731" s="34">
        <f t="shared" si="179"/>
        <v>3.3000000000000003</v>
      </c>
      <c r="L731" s="372">
        <f t="shared" si="179"/>
        <v>40.119999999999997</v>
      </c>
      <c r="M731" s="373">
        <f t="shared" si="179"/>
        <v>59.97</v>
      </c>
      <c r="N731" s="373">
        <f t="shared" si="179"/>
        <v>211.35</v>
      </c>
      <c r="O731" s="374">
        <f t="shared" si="179"/>
        <v>560.38</v>
      </c>
    </row>
    <row r="732" spans="1:15" x14ac:dyDescent="0.25">
      <c r="A732" s="61" t="str">
        <f>АТС!A764</f>
        <v>31.05.2018</v>
      </c>
      <c r="B732" s="64">
        <f>АТС!B764</f>
        <v>3</v>
      </c>
      <c r="C732" s="61" t="s">
        <v>114</v>
      </c>
      <c r="D732" s="73">
        <f t="shared" si="162"/>
        <v>1014.9</v>
      </c>
      <c r="E732" s="74">
        <f t="shared" si="163"/>
        <v>1034.75</v>
      </c>
      <c r="F732" s="74">
        <f t="shared" si="164"/>
        <v>1186.1300000000001</v>
      </c>
      <c r="G732" s="75">
        <f t="shared" si="165"/>
        <v>1535.1599999999999</v>
      </c>
      <c r="H732" s="118">
        <f t="shared" si="166"/>
        <v>974.78</v>
      </c>
      <c r="I732" s="96" t="str">
        <f>АТС!F764</f>
        <v>779,91</v>
      </c>
      <c r="J732" s="94">
        <f>СН!B766</f>
        <v>191.57</v>
      </c>
      <c r="K732" s="34">
        <f t="shared" si="179"/>
        <v>3.3000000000000003</v>
      </c>
      <c r="L732" s="372">
        <f t="shared" si="179"/>
        <v>40.119999999999997</v>
      </c>
      <c r="M732" s="373">
        <f t="shared" si="179"/>
        <v>59.97</v>
      </c>
      <c r="N732" s="373">
        <f t="shared" si="179"/>
        <v>211.35</v>
      </c>
      <c r="O732" s="374">
        <f t="shared" si="179"/>
        <v>560.38</v>
      </c>
    </row>
    <row r="733" spans="1:15" x14ac:dyDescent="0.25">
      <c r="A733" s="61" t="str">
        <f>АТС!A765</f>
        <v>31.05.2018</v>
      </c>
      <c r="B733" s="64">
        <f>АТС!B765</f>
        <v>4</v>
      </c>
      <c r="C733" s="61" t="s">
        <v>114</v>
      </c>
      <c r="D733" s="73">
        <f t="shared" si="162"/>
        <v>1080.23</v>
      </c>
      <c r="E733" s="74">
        <f t="shared" si="163"/>
        <v>1100.08</v>
      </c>
      <c r="F733" s="74">
        <f t="shared" si="164"/>
        <v>1251.46</v>
      </c>
      <c r="G733" s="75">
        <f t="shared" si="165"/>
        <v>1600.49</v>
      </c>
      <c r="H733" s="118">
        <f t="shared" si="166"/>
        <v>1040.1099999999999</v>
      </c>
      <c r="I733" s="96" t="str">
        <f>АТС!F765</f>
        <v>832,36</v>
      </c>
      <c r="J733" s="94">
        <f>СН!B767</f>
        <v>204.45</v>
      </c>
      <c r="K733" s="34">
        <f t="shared" ref="K733:O747" si="180">K732</f>
        <v>3.3000000000000003</v>
      </c>
      <c r="L733" s="372">
        <f t="shared" si="180"/>
        <v>40.119999999999997</v>
      </c>
      <c r="M733" s="373">
        <f t="shared" si="180"/>
        <v>59.97</v>
      </c>
      <c r="N733" s="373">
        <f t="shared" si="180"/>
        <v>211.35</v>
      </c>
      <c r="O733" s="374">
        <f t="shared" si="180"/>
        <v>560.38</v>
      </c>
    </row>
    <row r="734" spans="1:15" x14ac:dyDescent="0.25">
      <c r="A734" s="61" t="str">
        <f>АТС!A766</f>
        <v>31.05.2018</v>
      </c>
      <c r="B734" s="64">
        <f>АТС!B766</f>
        <v>5</v>
      </c>
      <c r="C734" s="61" t="s">
        <v>114</v>
      </c>
      <c r="D734" s="73">
        <f t="shared" si="162"/>
        <v>1106.8699999999999</v>
      </c>
      <c r="E734" s="74">
        <f t="shared" si="163"/>
        <v>1126.72</v>
      </c>
      <c r="F734" s="74">
        <f t="shared" si="164"/>
        <v>1278.0999999999999</v>
      </c>
      <c r="G734" s="75">
        <f t="shared" si="165"/>
        <v>1627.13</v>
      </c>
      <c r="H734" s="118">
        <f t="shared" si="166"/>
        <v>1066.75</v>
      </c>
      <c r="I734" s="96" t="str">
        <f>АТС!F766</f>
        <v>853,75</v>
      </c>
      <c r="J734" s="94">
        <f>СН!B768</f>
        <v>209.7</v>
      </c>
      <c r="K734" s="34">
        <f t="shared" si="180"/>
        <v>3.3000000000000003</v>
      </c>
      <c r="L734" s="372">
        <f t="shared" si="180"/>
        <v>40.119999999999997</v>
      </c>
      <c r="M734" s="373">
        <f t="shared" si="180"/>
        <v>59.97</v>
      </c>
      <c r="N734" s="373">
        <f t="shared" si="180"/>
        <v>211.35</v>
      </c>
      <c r="O734" s="374">
        <f t="shared" si="180"/>
        <v>560.38</v>
      </c>
    </row>
    <row r="735" spans="1:15" x14ac:dyDescent="0.25">
      <c r="A735" s="61" t="str">
        <f>АТС!A767</f>
        <v>31.05.2018</v>
      </c>
      <c r="B735" s="64">
        <f>АТС!B767</f>
        <v>6</v>
      </c>
      <c r="C735" s="61" t="s">
        <v>114</v>
      </c>
      <c r="D735" s="73">
        <f t="shared" si="162"/>
        <v>1051.5900000000001</v>
      </c>
      <c r="E735" s="74">
        <f t="shared" si="163"/>
        <v>1071.44</v>
      </c>
      <c r="F735" s="74">
        <f t="shared" si="164"/>
        <v>1222.8200000000002</v>
      </c>
      <c r="G735" s="75">
        <f t="shared" si="165"/>
        <v>1571.85</v>
      </c>
      <c r="H735" s="118">
        <f t="shared" si="166"/>
        <v>1011.47</v>
      </c>
      <c r="I735" s="96" t="str">
        <f>АТС!F767</f>
        <v>809,37</v>
      </c>
      <c r="J735" s="94">
        <f>СН!B769</f>
        <v>198.8</v>
      </c>
      <c r="K735" s="34">
        <f t="shared" si="180"/>
        <v>3.3000000000000003</v>
      </c>
      <c r="L735" s="372">
        <f t="shared" si="180"/>
        <v>40.119999999999997</v>
      </c>
      <c r="M735" s="373">
        <f t="shared" si="180"/>
        <v>59.97</v>
      </c>
      <c r="N735" s="373">
        <f t="shared" si="180"/>
        <v>211.35</v>
      </c>
      <c r="O735" s="374">
        <f t="shared" si="180"/>
        <v>560.38</v>
      </c>
    </row>
    <row r="736" spans="1:15" x14ac:dyDescent="0.25">
      <c r="A736" s="61" t="str">
        <f>АТС!A768</f>
        <v>31.05.2018</v>
      </c>
      <c r="B736" s="64">
        <f>АТС!B768</f>
        <v>7</v>
      </c>
      <c r="C736" s="61" t="s">
        <v>114</v>
      </c>
      <c r="D736" s="73">
        <f t="shared" ref="D736:D752" si="181">J736+L736+K736+I736</f>
        <v>939.97</v>
      </c>
      <c r="E736" s="74">
        <f t="shared" ref="E736:E752" si="182">J736+K736+M736+I736</f>
        <v>959.81999999999994</v>
      </c>
      <c r="F736" s="74">
        <f t="shared" ref="F736:F752" si="183">J736+K736+N736+I736</f>
        <v>1111.2</v>
      </c>
      <c r="G736" s="75">
        <f t="shared" ref="G736:G752" si="184">J736+K736+O736+I736</f>
        <v>1460.23</v>
      </c>
      <c r="H736" s="118">
        <f t="shared" ref="H736:H752" si="185">I736+J736+K736</f>
        <v>899.84999999999991</v>
      </c>
      <c r="I736" s="96" t="str">
        <f>АТС!F768</f>
        <v>719,76</v>
      </c>
      <c r="J736" s="94">
        <f>СН!B770</f>
        <v>176.79</v>
      </c>
      <c r="K736" s="34">
        <f t="shared" si="180"/>
        <v>3.3000000000000003</v>
      </c>
      <c r="L736" s="372">
        <f t="shared" si="180"/>
        <v>40.119999999999997</v>
      </c>
      <c r="M736" s="373">
        <f t="shared" si="180"/>
        <v>59.97</v>
      </c>
      <c r="N736" s="373">
        <f t="shared" si="180"/>
        <v>211.35</v>
      </c>
      <c r="O736" s="374">
        <f t="shared" si="180"/>
        <v>560.38</v>
      </c>
    </row>
    <row r="737" spans="1:15" x14ac:dyDescent="0.25">
      <c r="A737" s="61" t="str">
        <f>АТС!A769</f>
        <v>31.05.2018</v>
      </c>
      <c r="B737" s="64">
        <f>АТС!B769</f>
        <v>8</v>
      </c>
      <c r="C737" s="61" t="s">
        <v>114</v>
      </c>
      <c r="D737" s="73">
        <f t="shared" si="181"/>
        <v>1018.46</v>
      </c>
      <c r="E737" s="74">
        <f t="shared" si="182"/>
        <v>1038.31</v>
      </c>
      <c r="F737" s="74">
        <f t="shared" si="183"/>
        <v>1189.69</v>
      </c>
      <c r="G737" s="75">
        <f t="shared" si="184"/>
        <v>1538.72</v>
      </c>
      <c r="H737" s="118">
        <f t="shared" si="185"/>
        <v>978.33999999999992</v>
      </c>
      <c r="I737" s="96" t="str">
        <f>АТС!F769</f>
        <v>782,77</v>
      </c>
      <c r="J737" s="94">
        <f>СН!B771</f>
        <v>192.27</v>
      </c>
      <c r="K737" s="34">
        <f t="shared" si="180"/>
        <v>3.3000000000000003</v>
      </c>
      <c r="L737" s="372">
        <f t="shared" si="180"/>
        <v>40.119999999999997</v>
      </c>
      <c r="M737" s="373">
        <f t="shared" si="180"/>
        <v>59.97</v>
      </c>
      <c r="N737" s="373">
        <f t="shared" si="180"/>
        <v>211.35</v>
      </c>
      <c r="O737" s="374">
        <f t="shared" si="180"/>
        <v>560.38</v>
      </c>
    </row>
    <row r="738" spans="1:15" x14ac:dyDescent="0.25">
      <c r="A738" s="61" t="str">
        <f>АТС!A770</f>
        <v>31.05.2018</v>
      </c>
      <c r="B738" s="64">
        <f>АТС!B770</f>
        <v>9</v>
      </c>
      <c r="C738" s="61" t="s">
        <v>114</v>
      </c>
      <c r="D738" s="73">
        <f t="shared" si="181"/>
        <v>942.88000000000011</v>
      </c>
      <c r="E738" s="74">
        <f t="shared" si="182"/>
        <v>962.73</v>
      </c>
      <c r="F738" s="74">
        <f t="shared" si="183"/>
        <v>1114.1100000000001</v>
      </c>
      <c r="G738" s="75">
        <f t="shared" si="184"/>
        <v>1463.1399999999999</v>
      </c>
      <c r="H738" s="118">
        <f t="shared" si="185"/>
        <v>902.76</v>
      </c>
      <c r="I738" s="96" t="str">
        <f>АТС!F770</f>
        <v>722,09</v>
      </c>
      <c r="J738" s="94">
        <f>СН!B772</f>
        <v>177.37</v>
      </c>
      <c r="K738" s="34">
        <f t="shared" si="180"/>
        <v>3.3000000000000003</v>
      </c>
      <c r="L738" s="372">
        <f t="shared" si="180"/>
        <v>40.119999999999997</v>
      </c>
      <c r="M738" s="373">
        <f t="shared" si="180"/>
        <v>59.97</v>
      </c>
      <c r="N738" s="373">
        <f t="shared" si="180"/>
        <v>211.35</v>
      </c>
      <c r="O738" s="374">
        <f t="shared" si="180"/>
        <v>560.38</v>
      </c>
    </row>
    <row r="739" spans="1:15" x14ac:dyDescent="0.25">
      <c r="A739" s="61" t="str">
        <f>АТС!A771</f>
        <v>31.05.2018</v>
      </c>
      <c r="B739" s="64">
        <f>АТС!B771</f>
        <v>10</v>
      </c>
      <c r="C739" s="61" t="s">
        <v>114</v>
      </c>
      <c r="D739" s="73">
        <f t="shared" si="181"/>
        <v>972.86</v>
      </c>
      <c r="E739" s="74">
        <f t="shared" si="182"/>
        <v>992.71</v>
      </c>
      <c r="F739" s="74">
        <f t="shared" si="183"/>
        <v>1144.0899999999999</v>
      </c>
      <c r="G739" s="75">
        <f t="shared" si="184"/>
        <v>1493.12</v>
      </c>
      <c r="H739" s="118">
        <f t="shared" si="185"/>
        <v>932.7399999999999</v>
      </c>
      <c r="I739" s="96" t="str">
        <f>АТС!F771</f>
        <v>746,16</v>
      </c>
      <c r="J739" s="94">
        <f>СН!B773</f>
        <v>183.28</v>
      </c>
      <c r="K739" s="34">
        <f t="shared" si="180"/>
        <v>3.3000000000000003</v>
      </c>
      <c r="L739" s="372">
        <f t="shared" si="180"/>
        <v>40.119999999999997</v>
      </c>
      <c r="M739" s="373">
        <f t="shared" si="180"/>
        <v>59.97</v>
      </c>
      <c r="N739" s="373">
        <f t="shared" si="180"/>
        <v>211.35</v>
      </c>
      <c r="O739" s="374">
        <f t="shared" si="180"/>
        <v>560.38</v>
      </c>
    </row>
    <row r="740" spans="1:15" x14ac:dyDescent="0.25">
      <c r="A740" s="61" t="str">
        <f>АТС!A772</f>
        <v>31.05.2018</v>
      </c>
      <c r="B740" s="64">
        <f>АТС!B772</f>
        <v>11</v>
      </c>
      <c r="C740" s="61" t="s">
        <v>114</v>
      </c>
      <c r="D740" s="73">
        <f t="shared" si="181"/>
        <v>972.66000000000008</v>
      </c>
      <c r="E740" s="74">
        <f t="shared" si="182"/>
        <v>992.51</v>
      </c>
      <c r="F740" s="74">
        <f t="shared" si="183"/>
        <v>1143.8899999999999</v>
      </c>
      <c r="G740" s="75">
        <f t="shared" si="184"/>
        <v>1492.92</v>
      </c>
      <c r="H740" s="118">
        <f t="shared" si="185"/>
        <v>932.54</v>
      </c>
      <c r="I740" s="96" t="str">
        <f>АТС!F772</f>
        <v>746</v>
      </c>
      <c r="J740" s="94">
        <f>СН!B774</f>
        <v>183.24</v>
      </c>
      <c r="K740" s="34">
        <f t="shared" si="180"/>
        <v>3.3000000000000003</v>
      </c>
      <c r="L740" s="372">
        <f t="shared" si="180"/>
        <v>40.119999999999997</v>
      </c>
      <c r="M740" s="373">
        <f t="shared" si="180"/>
        <v>59.97</v>
      </c>
      <c r="N740" s="373">
        <f t="shared" si="180"/>
        <v>211.35</v>
      </c>
      <c r="O740" s="374">
        <f t="shared" si="180"/>
        <v>560.38</v>
      </c>
    </row>
    <row r="741" spans="1:15" x14ac:dyDescent="0.25">
      <c r="A741" s="61" t="str">
        <f>АТС!A773</f>
        <v>31.05.2018</v>
      </c>
      <c r="B741" s="64">
        <f>АТС!B773</f>
        <v>12</v>
      </c>
      <c r="C741" s="61" t="s">
        <v>114</v>
      </c>
      <c r="D741" s="73">
        <f t="shared" si="181"/>
        <v>946.91000000000008</v>
      </c>
      <c r="E741" s="74">
        <f t="shared" si="182"/>
        <v>966.76</v>
      </c>
      <c r="F741" s="74">
        <f t="shared" si="183"/>
        <v>1118.1400000000001</v>
      </c>
      <c r="G741" s="75">
        <f t="shared" si="184"/>
        <v>1467.17</v>
      </c>
      <c r="H741" s="118">
        <f t="shared" si="185"/>
        <v>906.79</v>
      </c>
      <c r="I741" s="96" t="str">
        <f>АТС!F773</f>
        <v>725,33</v>
      </c>
      <c r="J741" s="94">
        <f>СН!B775</f>
        <v>178.16</v>
      </c>
      <c r="K741" s="34">
        <f t="shared" si="180"/>
        <v>3.3000000000000003</v>
      </c>
      <c r="L741" s="372">
        <f t="shared" si="180"/>
        <v>40.119999999999997</v>
      </c>
      <c r="M741" s="373">
        <f t="shared" si="180"/>
        <v>59.97</v>
      </c>
      <c r="N741" s="373">
        <f t="shared" si="180"/>
        <v>211.35</v>
      </c>
      <c r="O741" s="374">
        <f t="shared" si="180"/>
        <v>560.38</v>
      </c>
    </row>
    <row r="742" spans="1:15" x14ac:dyDescent="0.25">
      <c r="A742" s="61" t="str">
        <f>АТС!A774</f>
        <v>31.05.2018</v>
      </c>
      <c r="B742" s="64">
        <f>АТС!B774</f>
        <v>13</v>
      </c>
      <c r="C742" s="61" t="s">
        <v>114</v>
      </c>
      <c r="D742" s="73">
        <f t="shared" si="181"/>
        <v>953.48</v>
      </c>
      <c r="E742" s="74">
        <f t="shared" si="182"/>
        <v>973.33</v>
      </c>
      <c r="F742" s="74">
        <f t="shared" si="183"/>
        <v>1124.71</v>
      </c>
      <c r="G742" s="75">
        <f t="shared" si="184"/>
        <v>1473.74</v>
      </c>
      <c r="H742" s="118">
        <f t="shared" si="185"/>
        <v>913.36</v>
      </c>
      <c r="I742" s="96" t="str">
        <f>АТС!F774</f>
        <v>730,6</v>
      </c>
      <c r="J742" s="94">
        <f>СН!B776</f>
        <v>179.46</v>
      </c>
      <c r="K742" s="34">
        <f t="shared" si="180"/>
        <v>3.3000000000000003</v>
      </c>
      <c r="L742" s="372">
        <f t="shared" si="180"/>
        <v>40.119999999999997</v>
      </c>
      <c r="M742" s="373">
        <f t="shared" si="180"/>
        <v>59.97</v>
      </c>
      <c r="N742" s="373">
        <f t="shared" si="180"/>
        <v>211.35</v>
      </c>
      <c r="O742" s="374">
        <f t="shared" si="180"/>
        <v>560.38</v>
      </c>
    </row>
    <row r="743" spans="1:15" x14ac:dyDescent="0.25">
      <c r="A743" s="61" t="str">
        <f>АТС!A775</f>
        <v>31.05.2018</v>
      </c>
      <c r="B743" s="64">
        <f>АТС!B775</f>
        <v>14</v>
      </c>
      <c r="C743" s="61" t="s">
        <v>114</v>
      </c>
      <c r="D743" s="73">
        <f t="shared" si="181"/>
        <v>955.85</v>
      </c>
      <c r="E743" s="74">
        <f t="shared" si="182"/>
        <v>975.7</v>
      </c>
      <c r="F743" s="74">
        <f t="shared" si="183"/>
        <v>1127.08</v>
      </c>
      <c r="G743" s="75">
        <f t="shared" si="184"/>
        <v>1476.1100000000001</v>
      </c>
      <c r="H743" s="118">
        <f t="shared" si="185"/>
        <v>915.7299999999999</v>
      </c>
      <c r="I743" s="96" t="str">
        <f>АТС!F775</f>
        <v>732,51</v>
      </c>
      <c r="J743" s="94">
        <f>СН!B777</f>
        <v>179.92</v>
      </c>
      <c r="K743" s="34">
        <f t="shared" si="180"/>
        <v>3.3000000000000003</v>
      </c>
      <c r="L743" s="372">
        <f t="shared" si="180"/>
        <v>40.119999999999997</v>
      </c>
      <c r="M743" s="373">
        <f t="shared" si="180"/>
        <v>59.97</v>
      </c>
      <c r="N743" s="373">
        <f t="shared" si="180"/>
        <v>211.35</v>
      </c>
      <c r="O743" s="374">
        <f t="shared" si="180"/>
        <v>560.38</v>
      </c>
    </row>
    <row r="744" spans="1:15" x14ac:dyDescent="0.25">
      <c r="A744" s="61" t="str">
        <f>АТС!A776</f>
        <v>31.05.2018</v>
      </c>
      <c r="B744" s="64">
        <f>АТС!B776</f>
        <v>15</v>
      </c>
      <c r="C744" s="61" t="s">
        <v>114</v>
      </c>
      <c r="D744" s="73">
        <f t="shared" si="181"/>
        <v>956.83999999999992</v>
      </c>
      <c r="E744" s="74">
        <f t="shared" si="182"/>
        <v>976.68999999999994</v>
      </c>
      <c r="F744" s="74">
        <f t="shared" si="183"/>
        <v>1128.07</v>
      </c>
      <c r="G744" s="75">
        <f t="shared" si="184"/>
        <v>1477.1</v>
      </c>
      <c r="H744" s="118">
        <f t="shared" si="185"/>
        <v>916.71999999999991</v>
      </c>
      <c r="I744" s="96" t="str">
        <f>АТС!F776</f>
        <v>733,3</v>
      </c>
      <c r="J744" s="94">
        <f>СН!B778</f>
        <v>180.12</v>
      </c>
      <c r="K744" s="34">
        <f t="shared" si="180"/>
        <v>3.3000000000000003</v>
      </c>
      <c r="L744" s="372">
        <f t="shared" si="180"/>
        <v>40.119999999999997</v>
      </c>
      <c r="M744" s="373">
        <f t="shared" si="180"/>
        <v>59.97</v>
      </c>
      <c r="N744" s="373">
        <f t="shared" si="180"/>
        <v>211.35</v>
      </c>
      <c r="O744" s="374">
        <f t="shared" si="180"/>
        <v>560.38</v>
      </c>
    </row>
    <row r="745" spans="1:15" x14ac:dyDescent="0.25">
      <c r="A745" s="61" t="str">
        <f>АТС!A777</f>
        <v>31.05.2018</v>
      </c>
      <c r="B745" s="64">
        <f>АТС!B777</f>
        <v>16</v>
      </c>
      <c r="C745" s="61" t="s">
        <v>114</v>
      </c>
      <c r="D745" s="73">
        <f t="shared" si="181"/>
        <v>957.44</v>
      </c>
      <c r="E745" s="74">
        <f t="shared" si="182"/>
        <v>977.29</v>
      </c>
      <c r="F745" s="74">
        <f t="shared" si="183"/>
        <v>1128.67</v>
      </c>
      <c r="G745" s="75">
        <f t="shared" si="184"/>
        <v>1477.7</v>
      </c>
      <c r="H745" s="118">
        <f t="shared" si="185"/>
        <v>917.31999999999994</v>
      </c>
      <c r="I745" s="96" t="str">
        <f>АТС!F777</f>
        <v>733,78</v>
      </c>
      <c r="J745" s="94">
        <f>СН!B779</f>
        <v>180.24</v>
      </c>
      <c r="K745" s="34">
        <f t="shared" si="180"/>
        <v>3.3000000000000003</v>
      </c>
      <c r="L745" s="372">
        <f t="shared" si="180"/>
        <v>40.119999999999997</v>
      </c>
      <c r="M745" s="373">
        <f t="shared" si="180"/>
        <v>59.97</v>
      </c>
      <c r="N745" s="373">
        <f t="shared" si="180"/>
        <v>211.35</v>
      </c>
      <c r="O745" s="374">
        <f t="shared" si="180"/>
        <v>560.38</v>
      </c>
    </row>
    <row r="746" spans="1:15" x14ac:dyDescent="0.25">
      <c r="A746" s="61" t="str">
        <f>АТС!A778</f>
        <v>31.05.2018</v>
      </c>
      <c r="B746" s="64">
        <f>АТС!B778</f>
        <v>17</v>
      </c>
      <c r="C746" s="61" t="s">
        <v>114</v>
      </c>
      <c r="D746" s="73">
        <f t="shared" si="181"/>
        <v>956.90000000000009</v>
      </c>
      <c r="E746" s="74">
        <f t="shared" si="182"/>
        <v>976.75</v>
      </c>
      <c r="F746" s="74">
        <f t="shared" si="183"/>
        <v>1128.1300000000001</v>
      </c>
      <c r="G746" s="75">
        <f t="shared" si="184"/>
        <v>1477.1599999999999</v>
      </c>
      <c r="H746" s="118">
        <f t="shared" si="185"/>
        <v>916.78</v>
      </c>
      <c r="I746" s="96" t="str">
        <f>АТС!F778</f>
        <v>733,35</v>
      </c>
      <c r="J746" s="94">
        <f>СН!B780</f>
        <v>180.13</v>
      </c>
      <c r="K746" s="34">
        <f t="shared" si="180"/>
        <v>3.3000000000000003</v>
      </c>
      <c r="L746" s="372">
        <f t="shared" si="180"/>
        <v>40.119999999999997</v>
      </c>
      <c r="M746" s="373">
        <f t="shared" si="180"/>
        <v>59.97</v>
      </c>
      <c r="N746" s="373">
        <f t="shared" si="180"/>
        <v>211.35</v>
      </c>
      <c r="O746" s="374">
        <f t="shared" si="180"/>
        <v>560.38</v>
      </c>
    </row>
    <row r="747" spans="1:15" x14ac:dyDescent="0.25">
      <c r="A747" s="61" t="str">
        <f>АТС!A779</f>
        <v>31.05.2018</v>
      </c>
      <c r="B747" s="64">
        <f>АТС!B779</f>
        <v>18</v>
      </c>
      <c r="C747" s="61" t="s">
        <v>114</v>
      </c>
      <c r="D747" s="73">
        <f t="shared" si="181"/>
        <v>974.17000000000007</v>
      </c>
      <c r="E747" s="74">
        <f t="shared" si="182"/>
        <v>994.02</v>
      </c>
      <c r="F747" s="74">
        <f t="shared" si="183"/>
        <v>1145.4000000000001</v>
      </c>
      <c r="G747" s="75">
        <f t="shared" si="184"/>
        <v>1494.43</v>
      </c>
      <c r="H747" s="118">
        <f t="shared" si="185"/>
        <v>934.05</v>
      </c>
      <c r="I747" s="96" t="str">
        <f>АТС!F779</f>
        <v>747,21</v>
      </c>
      <c r="J747" s="94">
        <f>СН!B781</f>
        <v>183.54</v>
      </c>
      <c r="K747" s="34">
        <f t="shared" si="180"/>
        <v>3.3000000000000003</v>
      </c>
      <c r="L747" s="372">
        <f t="shared" si="180"/>
        <v>40.119999999999997</v>
      </c>
      <c r="M747" s="373">
        <f t="shared" si="180"/>
        <v>59.97</v>
      </c>
      <c r="N747" s="373">
        <f t="shared" si="180"/>
        <v>211.35</v>
      </c>
      <c r="O747" s="374">
        <f t="shared" si="180"/>
        <v>560.38</v>
      </c>
    </row>
    <row r="748" spans="1:15" x14ac:dyDescent="0.25">
      <c r="A748" s="61" t="str">
        <f>АТС!A780</f>
        <v>31.05.2018</v>
      </c>
      <c r="B748" s="64">
        <f>АТС!B780</f>
        <v>19</v>
      </c>
      <c r="C748" s="61" t="s">
        <v>114</v>
      </c>
      <c r="D748" s="73">
        <f t="shared" si="181"/>
        <v>1121.8599999999999</v>
      </c>
      <c r="E748" s="74">
        <f t="shared" si="182"/>
        <v>1141.71</v>
      </c>
      <c r="F748" s="74">
        <f t="shared" si="183"/>
        <v>1293.0899999999999</v>
      </c>
      <c r="G748" s="75">
        <f t="shared" si="184"/>
        <v>1642.12</v>
      </c>
      <c r="H748" s="118">
        <f t="shared" si="185"/>
        <v>1081.74</v>
      </c>
      <c r="I748" s="96" t="str">
        <f>АТС!F780</f>
        <v>865,78</v>
      </c>
      <c r="J748" s="94">
        <f>СН!B782</f>
        <v>212.66</v>
      </c>
      <c r="K748" s="34">
        <f t="shared" ref="K748:O753" si="186">K747</f>
        <v>3.3000000000000003</v>
      </c>
      <c r="L748" s="372">
        <f t="shared" si="186"/>
        <v>40.119999999999997</v>
      </c>
      <c r="M748" s="373">
        <f t="shared" si="186"/>
        <v>59.97</v>
      </c>
      <c r="N748" s="373">
        <f t="shared" si="186"/>
        <v>211.35</v>
      </c>
      <c r="O748" s="374">
        <f t="shared" si="186"/>
        <v>560.38</v>
      </c>
    </row>
    <row r="749" spans="1:15" x14ac:dyDescent="0.25">
      <c r="A749" s="61" t="str">
        <f>АТС!A781</f>
        <v>31.05.2018</v>
      </c>
      <c r="B749" s="64">
        <f>АТС!B781</f>
        <v>20</v>
      </c>
      <c r="C749" s="61" t="s">
        <v>114</v>
      </c>
      <c r="D749" s="73">
        <f t="shared" si="181"/>
        <v>982.37</v>
      </c>
      <c r="E749" s="74">
        <f t="shared" si="182"/>
        <v>1002.22</v>
      </c>
      <c r="F749" s="74">
        <f t="shared" si="183"/>
        <v>1153.5999999999999</v>
      </c>
      <c r="G749" s="75">
        <f t="shared" si="184"/>
        <v>1502.63</v>
      </c>
      <c r="H749" s="118">
        <f t="shared" si="185"/>
        <v>942.24999999999989</v>
      </c>
      <c r="I749" s="96" t="str">
        <f>АТС!F781</f>
        <v>753,8</v>
      </c>
      <c r="J749" s="94">
        <f>СН!B783</f>
        <v>185.15</v>
      </c>
      <c r="K749" s="34">
        <f t="shared" si="186"/>
        <v>3.3000000000000003</v>
      </c>
      <c r="L749" s="372">
        <f t="shared" si="186"/>
        <v>40.119999999999997</v>
      </c>
      <c r="M749" s="373">
        <f t="shared" si="186"/>
        <v>59.97</v>
      </c>
      <c r="N749" s="373">
        <f t="shared" si="186"/>
        <v>211.35</v>
      </c>
      <c r="O749" s="374">
        <f t="shared" si="186"/>
        <v>560.38</v>
      </c>
    </row>
    <row r="750" spans="1:15" x14ac:dyDescent="0.25">
      <c r="A750" s="61" t="str">
        <f>АТС!A782</f>
        <v>31.05.2018</v>
      </c>
      <c r="B750" s="64">
        <f>АТС!B782</f>
        <v>21</v>
      </c>
      <c r="C750" s="61" t="s">
        <v>114</v>
      </c>
      <c r="D750" s="73">
        <f t="shared" si="181"/>
        <v>978.87</v>
      </c>
      <c r="E750" s="74">
        <f t="shared" si="182"/>
        <v>998.72</v>
      </c>
      <c r="F750" s="74">
        <f t="shared" si="183"/>
        <v>1150.0999999999999</v>
      </c>
      <c r="G750" s="75">
        <f t="shared" si="184"/>
        <v>1499.13</v>
      </c>
      <c r="H750" s="118">
        <f t="shared" si="185"/>
        <v>938.75</v>
      </c>
      <c r="I750" s="96" t="str">
        <f>АТС!F782</f>
        <v>750,99</v>
      </c>
      <c r="J750" s="94">
        <f>СН!B784</f>
        <v>184.46</v>
      </c>
      <c r="K750" s="34">
        <f t="shared" si="186"/>
        <v>3.3000000000000003</v>
      </c>
      <c r="L750" s="372">
        <f t="shared" si="186"/>
        <v>40.119999999999997</v>
      </c>
      <c r="M750" s="373">
        <f t="shared" si="186"/>
        <v>59.97</v>
      </c>
      <c r="N750" s="373">
        <f t="shared" si="186"/>
        <v>211.35</v>
      </c>
      <c r="O750" s="374">
        <f t="shared" si="186"/>
        <v>560.38</v>
      </c>
    </row>
    <row r="751" spans="1:15" x14ac:dyDescent="0.25">
      <c r="A751" s="61" t="str">
        <f>АТС!A783</f>
        <v>31.05.2018</v>
      </c>
      <c r="B751" s="64">
        <f>АТС!B783</f>
        <v>22</v>
      </c>
      <c r="C751" s="61" t="s">
        <v>114</v>
      </c>
      <c r="D751" s="73">
        <f t="shared" si="181"/>
        <v>1200.9100000000001</v>
      </c>
      <c r="E751" s="74">
        <f t="shared" si="182"/>
        <v>1220.76</v>
      </c>
      <c r="F751" s="74">
        <f t="shared" si="183"/>
        <v>1372.1399999999999</v>
      </c>
      <c r="G751" s="75">
        <f t="shared" si="184"/>
        <v>1721.17</v>
      </c>
      <c r="H751" s="118">
        <f t="shared" si="185"/>
        <v>1160.79</v>
      </c>
      <c r="I751" s="96" t="str">
        <f>АТС!F783</f>
        <v>929,24</v>
      </c>
      <c r="J751" s="94">
        <f>СН!B785</f>
        <v>228.25</v>
      </c>
      <c r="K751" s="34">
        <f t="shared" si="186"/>
        <v>3.3000000000000003</v>
      </c>
      <c r="L751" s="372">
        <f t="shared" si="186"/>
        <v>40.119999999999997</v>
      </c>
      <c r="M751" s="373">
        <f t="shared" si="186"/>
        <v>59.97</v>
      </c>
      <c r="N751" s="373">
        <f t="shared" si="186"/>
        <v>211.35</v>
      </c>
      <c r="O751" s="374">
        <f t="shared" si="186"/>
        <v>560.38</v>
      </c>
    </row>
    <row r="752" spans="1:15" x14ac:dyDescent="0.25">
      <c r="A752" s="61" t="str">
        <f>АТС!A784</f>
        <v>31.05.2018</v>
      </c>
      <c r="B752" s="64">
        <f>АТС!B784</f>
        <v>23</v>
      </c>
      <c r="C752" s="61" t="s">
        <v>114</v>
      </c>
      <c r="D752" s="73">
        <f t="shared" si="181"/>
        <v>1039.21</v>
      </c>
      <c r="E752" s="74">
        <f t="shared" si="182"/>
        <v>1059.06</v>
      </c>
      <c r="F752" s="74">
        <f t="shared" si="183"/>
        <v>1210.44</v>
      </c>
      <c r="G752" s="75">
        <f t="shared" si="184"/>
        <v>1559.4699999999998</v>
      </c>
      <c r="H752" s="118">
        <f t="shared" si="185"/>
        <v>999.08999999999992</v>
      </c>
      <c r="I752" s="96" t="str">
        <f>АТС!F784</f>
        <v>799,43</v>
      </c>
      <c r="J752" s="94">
        <f>СН!B786</f>
        <v>196.36</v>
      </c>
      <c r="K752" s="34">
        <f t="shared" si="186"/>
        <v>3.3000000000000003</v>
      </c>
      <c r="L752" s="372">
        <f t="shared" si="186"/>
        <v>40.119999999999997</v>
      </c>
      <c r="M752" s="373">
        <f t="shared" si="186"/>
        <v>59.97</v>
      </c>
      <c r="N752" s="373">
        <f t="shared" si="186"/>
        <v>211.35</v>
      </c>
      <c r="O752" s="374">
        <f t="shared" si="186"/>
        <v>560.38</v>
      </c>
    </row>
    <row r="753" spans="1:15" x14ac:dyDescent="0.25">
      <c r="A753" s="61" t="str">
        <f>A9</f>
        <v>01.05.2018</v>
      </c>
      <c r="B753" s="64">
        <f t="shared" ref="B753:B772" si="187">B9</f>
        <v>0</v>
      </c>
      <c r="C753" s="61" t="s">
        <v>115</v>
      </c>
      <c r="D753" s="73">
        <f t="shared" ref="D753:D776" si="188">J753+L753+K753+I753</f>
        <v>1018.72</v>
      </c>
      <c r="E753" s="74">
        <f t="shared" ref="E753:E776" si="189">J753+K753+M753+I753</f>
        <v>1038.57</v>
      </c>
      <c r="F753" s="74">
        <f t="shared" ref="F753:F776" si="190">J753+K753+N753+I753</f>
        <v>1189.9499999999998</v>
      </c>
      <c r="G753" s="75">
        <f t="shared" ref="G753:G776" si="191">J753+K753+O753+I753</f>
        <v>1538.98</v>
      </c>
      <c r="H753" s="118">
        <f t="shared" ref="H753:H782" si="192">I753+J753+K753</f>
        <v>978.59999999999991</v>
      </c>
      <c r="I753" s="96" t="str">
        <f>I9</f>
        <v>795,68</v>
      </c>
      <c r="J753" s="94">
        <f>СН!C43</f>
        <v>179.62</v>
      </c>
      <c r="K753" s="34">
        <f t="shared" si="186"/>
        <v>3.3000000000000003</v>
      </c>
      <c r="L753" s="372">
        <f>L752</f>
        <v>40.119999999999997</v>
      </c>
      <c r="M753" s="373">
        <f>M752</f>
        <v>59.97</v>
      </c>
      <c r="N753" s="373">
        <f>N752</f>
        <v>211.35</v>
      </c>
      <c r="O753" s="374">
        <f>O752</f>
        <v>560.38</v>
      </c>
    </row>
    <row r="754" spans="1:15" x14ac:dyDescent="0.25">
      <c r="A754" s="61" t="str">
        <f t="shared" ref="A754:A817" si="193">A10</f>
        <v>01.05.2018</v>
      </c>
      <c r="B754" s="64">
        <f t="shared" si="187"/>
        <v>1</v>
      </c>
      <c r="C754" s="61" t="str">
        <f>C753</f>
        <v>150-670 кВт</v>
      </c>
      <c r="D754" s="73">
        <f t="shared" si="188"/>
        <v>956.72</v>
      </c>
      <c r="E754" s="74">
        <f t="shared" si="189"/>
        <v>976.57</v>
      </c>
      <c r="F754" s="74">
        <f t="shared" si="190"/>
        <v>1127.95</v>
      </c>
      <c r="G754" s="75">
        <f t="shared" si="191"/>
        <v>1476.98</v>
      </c>
      <c r="H754" s="118">
        <f t="shared" si="192"/>
        <v>916.59999999999991</v>
      </c>
      <c r="I754" s="96" t="str">
        <f t="shared" ref="I754:I817" si="194">I10</f>
        <v>745,1</v>
      </c>
      <c r="J754" s="94">
        <f>СН!C44</f>
        <v>168.2</v>
      </c>
      <c r="K754" s="34">
        <f t="shared" ref="K754:O765" si="195">K753</f>
        <v>3.3000000000000003</v>
      </c>
      <c r="L754" s="372">
        <f t="shared" si="195"/>
        <v>40.119999999999997</v>
      </c>
      <c r="M754" s="373">
        <f t="shared" si="195"/>
        <v>59.97</v>
      </c>
      <c r="N754" s="373">
        <f t="shared" si="195"/>
        <v>211.35</v>
      </c>
      <c r="O754" s="374">
        <f t="shared" si="195"/>
        <v>560.38</v>
      </c>
    </row>
    <row r="755" spans="1:15" x14ac:dyDescent="0.25">
      <c r="A755" s="61" t="str">
        <f t="shared" si="193"/>
        <v>01.05.2018</v>
      </c>
      <c r="B755" s="64">
        <f t="shared" si="187"/>
        <v>2</v>
      </c>
      <c r="C755" s="61" t="str">
        <f t="shared" ref="C755:C818" si="196">C754</f>
        <v>150-670 кВт</v>
      </c>
      <c r="D755" s="73">
        <f t="shared" si="188"/>
        <v>956.12</v>
      </c>
      <c r="E755" s="74">
        <f t="shared" si="189"/>
        <v>975.97</v>
      </c>
      <c r="F755" s="74">
        <f t="shared" si="190"/>
        <v>1127.3499999999999</v>
      </c>
      <c r="G755" s="75">
        <f t="shared" si="191"/>
        <v>1476.38</v>
      </c>
      <c r="H755" s="118">
        <f t="shared" si="192"/>
        <v>916</v>
      </c>
      <c r="I755" s="96" t="str">
        <f t="shared" si="194"/>
        <v>744,61</v>
      </c>
      <c r="J755" s="94">
        <f>СН!C45</f>
        <v>168.09</v>
      </c>
      <c r="K755" s="34">
        <f t="shared" si="195"/>
        <v>3.3000000000000003</v>
      </c>
      <c r="L755" s="372">
        <f t="shared" si="195"/>
        <v>40.119999999999997</v>
      </c>
      <c r="M755" s="373">
        <f t="shared" si="195"/>
        <v>59.97</v>
      </c>
      <c r="N755" s="373">
        <f t="shared" si="195"/>
        <v>211.35</v>
      </c>
      <c r="O755" s="374">
        <f t="shared" si="195"/>
        <v>560.38</v>
      </c>
    </row>
    <row r="756" spans="1:15" x14ac:dyDescent="0.25">
      <c r="A756" s="61" t="str">
        <f t="shared" si="193"/>
        <v>01.05.2018</v>
      </c>
      <c r="B756" s="64">
        <f t="shared" si="187"/>
        <v>3</v>
      </c>
      <c r="C756" s="61" t="str">
        <f t="shared" si="196"/>
        <v>150-670 кВт</v>
      </c>
      <c r="D756" s="73">
        <f t="shared" si="188"/>
        <v>955.56</v>
      </c>
      <c r="E756" s="74">
        <f t="shared" si="189"/>
        <v>975.41</v>
      </c>
      <c r="F756" s="74">
        <f t="shared" si="190"/>
        <v>1126.79</v>
      </c>
      <c r="G756" s="75">
        <f t="shared" si="191"/>
        <v>1475.8200000000002</v>
      </c>
      <c r="H756" s="118">
        <f t="shared" si="192"/>
        <v>915.43999999999994</v>
      </c>
      <c r="I756" s="96" t="str">
        <f t="shared" si="194"/>
        <v>744,15</v>
      </c>
      <c r="J756" s="94">
        <f>СН!C46</f>
        <v>167.99</v>
      </c>
      <c r="K756" s="34">
        <f t="shared" si="195"/>
        <v>3.3000000000000003</v>
      </c>
      <c r="L756" s="372">
        <f t="shared" si="195"/>
        <v>40.119999999999997</v>
      </c>
      <c r="M756" s="373">
        <f t="shared" si="195"/>
        <v>59.97</v>
      </c>
      <c r="N756" s="373">
        <f t="shared" si="195"/>
        <v>211.35</v>
      </c>
      <c r="O756" s="374">
        <f t="shared" si="195"/>
        <v>560.38</v>
      </c>
    </row>
    <row r="757" spans="1:15" x14ac:dyDescent="0.25">
      <c r="A757" s="61" t="str">
        <f t="shared" si="193"/>
        <v>01.05.2018</v>
      </c>
      <c r="B757" s="64">
        <f t="shared" si="187"/>
        <v>4</v>
      </c>
      <c r="C757" s="61" t="str">
        <f t="shared" si="196"/>
        <v>150-670 кВт</v>
      </c>
      <c r="D757" s="73">
        <f t="shared" si="188"/>
        <v>955.71</v>
      </c>
      <c r="E757" s="74">
        <f t="shared" si="189"/>
        <v>975.56</v>
      </c>
      <c r="F757" s="74">
        <f t="shared" si="190"/>
        <v>1126.94</v>
      </c>
      <c r="G757" s="75">
        <f t="shared" si="191"/>
        <v>1475.97</v>
      </c>
      <c r="H757" s="118">
        <f t="shared" si="192"/>
        <v>915.58999999999992</v>
      </c>
      <c r="I757" s="96" t="str">
        <f t="shared" si="194"/>
        <v>744,27</v>
      </c>
      <c r="J757" s="94">
        <f>СН!C47</f>
        <v>168.02</v>
      </c>
      <c r="K757" s="34">
        <f t="shared" si="195"/>
        <v>3.3000000000000003</v>
      </c>
      <c r="L757" s="372">
        <f t="shared" si="195"/>
        <v>40.119999999999997</v>
      </c>
      <c r="M757" s="373">
        <f t="shared" si="195"/>
        <v>59.97</v>
      </c>
      <c r="N757" s="373">
        <f t="shared" si="195"/>
        <v>211.35</v>
      </c>
      <c r="O757" s="374">
        <f t="shared" si="195"/>
        <v>560.38</v>
      </c>
    </row>
    <row r="758" spans="1:15" x14ac:dyDescent="0.25">
      <c r="A758" s="61" t="str">
        <f t="shared" si="193"/>
        <v>01.05.2018</v>
      </c>
      <c r="B758" s="64">
        <f t="shared" si="187"/>
        <v>5</v>
      </c>
      <c r="C758" s="61" t="str">
        <f t="shared" si="196"/>
        <v>150-670 кВт</v>
      </c>
      <c r="D758" s="73">
        <f t="shared" si="188"/>
        <v>955.18000000000006</v>
      </c>
      <c r="E758" s="74">
        <f t="shared" si="189"/>
        <v>975.03</v>
      </c>
      <c r="F758" s="74">
        <f t="shared" si="190"/>
        <v>1126.4100000000001</v>
      </c>
      <c r="G758" s="75">
        <f t="shared" si="191"/>
        <v>1475.44</v>
      </c>
      <c r="H758" s="118">
        <f t="shared" si="192"/>
        <v>915.06</v>
      </c>
      <c r="I758" s="96" t="str">
        <f t="shared" si="194"/>
        <v>743,84</v>
      </c>
      <c r="J758" s="94">
        <f>СН!C48</f>
        <v>167.92</v>
      </c>
      <c r="K758" s="34">
        <f t="shared" si="195"/>
        <v>3.3000000000000003</v>
      </c>
      <c r="L758" s="372">
        <f t="shared" si="195"/>
        <v>40.119999999999997</v>
      </c>
      <c r="M758" s="373">
        <f t="shared" si="195"/>
        <v>59.97</v>
      </c>
      <c r="N758" s="373">
        <f t="shared" si="195"/>
        <v>211.35</v>
      </c>
      <c r="O758" s="374">
        <f t="shared" si="195"/>
        <v>560.38</v>
      </c>
    </row>
    <row r="759" spans="1:15" x14ac:dyDescent="0.25">
      <c r="A759" s="61" t="str">
        <f t="shared" si="193"/>
        <v>01.05.2018</v>
      </c>
      <c r="B759" s="64">
        <f t="shared" si="187"/>
        <v>6</v>
      </c>
      <c r="C759" s="61" t="str">
        <f t="shared" si="196"/>
        <v>150-670 кВт</v>
      </c>
      <c r="D759" s="73">
        <f t="shared" si="188"/>
        <v>953.52</v>
      </c>
      <c r="E759" s="74">
        <f t="shared" si="189"/>
        <v>973.37</v>
      </c>
      <c r="F759" s="74">
        <f t="shared" si="190"/>
        <v>1124.75</v>
      </c>
      <c r="G759" s="75">
        <f t="shared" si="191"/>
        <v>1473.78</v>
      </c>
      <c r="H759" s="118">
        <f t="shared" si="192"/>
        <v>913.4</v>
      </c>
      <c r="I759" s="96" t="str">
        <f t="shared" si="194"/>
        <v>742,49</v>
      </c>
      <c r="J759" s="94">
        <f>СН!C49</f>
        <v>167.61</v>
      </c>
      <c r="K759" s="34">
        <f t="shared" si="195"/>
        <v>3.3000000000000003</v>
      </c>
      <c r="L759" s="372">
        <f t="shared" si="195"/>
        <v>40.119999999999997</v>
      </c>
      <c r="M759" s="373">
        <f t="shared" si="195"/>
        <v>59.97</v>
      </c>
      <c r="N759" s="373">
        <f t="shared" si="195"/>
        <v>211.35</v>
      </c>
      <c r="O759" s="374">
        <f t="shared" si="195"/>
        <v>560.38</v>
      </c>
    </row>
    <row r="760" spans="1:15" x14ac:dyDescent="0.25">
      <c r="A760" s="61" t="str">
        <f t="shared" si="193"/>
        <v>01.05.2018</v>
      </c>
      <c r="B760" s="64">
        <f t="shared" si="187"/>
        <v>7</v>
      </c>
      <c r="C760" s="61" t="str">
        <f t="shared" si="196"/>
        <v>150-670 кВт</v>
      </c>
      <c r="D760" s="73">
        <f t="shared" si="188"/>
        <v>1022.67</v>
      </c>
      <c r="E760" s="74">
        <f t="shared" si="189"/>
        <v>1042.52</v>
      </c>
      <c r="F760" s="74">
        <f t="shared" si="190"/>
        <v>1193.9000000000001</v>
      </c>
      <c r="G760" s="75">
        <f t="shared" si="191"/>
        <v>1542.9299999999998</v>
      </c>
      <c r="H760" s="118">
        <f>I760+J760+K760</f>
        <v>982.55</v>
      </c>
      <c r="I760" s="96" t="str">
        <f t="shared" si="194"/>
        <v>798,9</v>
      </c>
      <c r="J760" s="94">
        <f>СН!C50</f>
        <v>180.35</v>
      </c>
      <c r="K760" s="34">
        <f t="shared" si="195"/>
        <v>3.3000000000000003</v>
      </c>
      <c r="L760" s="372">
        <f t="shared" si="195"/>
        <v>40.119999999999997</v>
      </c>
      <c r="M760" s="373">
        <f t="shared" si="195"/>
        <v>59.97</v>
      </c>
      <c r="N760" s="373">
        <f t="shared" si="195"/>
        <v>211.35</v>
      </c>
      <c r="O760" s="374">
        <f t="shared" si="195"/>
        <v>560.38</v>
      </c>
    </row>
    <row r="761" spans="1:15" x14ac:dyDescent="0.25">
      <c r="A761" s="61" t="str">
        <f t="shared" si="193"/>
        <v>01.05.2018</v>
      </c>
      <c r="B761" s="64">
        <f t="shared" si="187"/>
        <v>8</v>
      </c>
      <c r="C761" s="61" t="str">
        <f t="shared" si="196"/>
        <v>150-670 кВт</v>
      </c>
      <c r="D761" s="73">
        <f t="shared" si="188"/>
        <v>966.38</v>
      </c>
      <c r="E761" s="74">
        <f t="shared" si="189"/>
        <v>986.23</v>
      </c>
      <c r="F761" s="74">
        <f t="shared" si="190"/>
        <v>1137.6100000000001</v>
      </c>
      <c r="G761" s="75">
        <f t="shared" si="191"/>
        <v>1486.6399999999999</v>
      </c>
      <c r="H761" s="118">
        <f t="shared" si="192"/>
        <v>926.26</v>
      </c>
      <c r="I761" s="96" t="str">
        <f t="shared" si="194"/>
        <v>752,98</v>
      </c>
      <c r="J761" s="94">
        <f>СН!C51</f>
        <v>169.98</v>
      </c>
      <c r="K761" s="34">
        <f t="shared" si="195"/>
        <v>3.3000000000000003</v>
      </c>
      <c r="L761" s="372">
        <f t="shared" si="195"/>
        <v>40.119999999999997</v>
      </c>
      <c r="M761" s="373">
        <f t="shared" si="195"/>
        <v>59.97</v>
      </c>
      <c r="N761" s="373">
        <f t="shared" si="195"/>
        <v>211.35</v>
      </c>
      <c r="O761" s="374">
        <f t="shared" si="195"/>
        <v>560.38</v>
      </c>
    </row>
    <row r="762" spans="1:15" x14ac:dyDescent="0.25">
      <c r="A762" s="61" t="str">
        <f t="shared" si="193"/>
        <v>01.05.2018</v>
      </c>
      <c r="B762" s="64">
        <f t="shared" si="187"/>
        <v>9</v>
      </c>
      <c r="C762" s="61" t="str">
        <f t="shared" si="196"/>
        <v>150-670 кВт</v>
      </c>
      <c r="D762" s="73">
        <f t="shared" si="188"/>
        <v>965.86999999999989</v>
      </c>
      <c r="E762" s="74">
        <f t="shared" si="189"/>
        <v>985.71999999999991</v>
      </c>
      <c r="F762" s="74">
        <f t="shared" si="190"/>
        <v>1137.0999999999999</v>
      </c>
      <c r="G762" s="75">
        <f t="shared" si="191"/>
        <v>1486.1299999999999</v>
      </c>
      <c r="H762" s="118">
        <f t="shared" si="192"/>
        <v>925.74999999999989</v>
      </c>
      <c r="I762" s="96" t="str">
        <f t="shared" si="194"/>
        <v>752,56</v>
      </c>
      <c r="J762" s="94">
        <f>СН!C52</f>
        <v>169.89</v>
      </c>
      <c r="K762" s="34">
        <f t="shared" si="195"/>
        <v>3.3000000000000003</v>
      </c>
      <c r="L762" s="372">
        <f t="shared" si="195"/>
        <v>40.119999999999997</v>
      </c>
      <c r="M762" s="373">
        <f t="shared" si="195"/>
        <v>59.97</v>
      </c>
      <c r="N762" s="373">
        <f t="shared" si="195"/>
        <v>211.35</v>
      </c>
      <c r="O762" s="374">
        <f t="shared" si="195"/>
        <v>560.38</v>
      </c>
    </row>
    <row r="763" spans="1:15" x14ac:dyDescent="0.25">
      <c r="A763" s="61" t="str">
        <f t="shared" si="193"/>
        <v>01.05.2018</v>
      </c>
      <c r="B763" s="64">
        <f t="shared" si="187"/>
        <v>10</v>
      </c>
      <c r="C763" s="61" t="str">
        <f t="shared" si="196"/>
        <v>150-670 кВт</v>
      </c>
      <c r="D763" s="73">
        <f t="shared" si="188"/>
        <v>965.55</v>
      </c>
      <c r="E763" s="74">
        <f t="shared" si="189"/>
        <v>985.4</v>
      </c>
      <c r="F763" s="74">
        <f t="shared" si="190"/>
        <v>1136.78</v>
      </c>
      <c r="G763" s="75">
        <f t="shared" si="191"/>
        <v>1485.81</v>
      </c>
      <c r="H763" s="118">
        <f t="shared" si="192"/>
        <v>925.43</v>
      </c>
      <c r="I763" s="96" t="str">
        <f t="shared" si="194"/>
        <v>752,3</v>
      </c>
      <c r="J763" s="94">
        <f>СН!C53</f>
        <v>169.83</v>
      </c>
      <c r="K763" s="34">
        <f t="shared" si="195"/>
        <v>3.3000000000000003</v>
      </c>
      <c r="L763" s="372">
        <f t="shared" si="195"/>
        <v>40.119999999999997</v>
      </c>
      <c r="M763" s="373">
        <f t="shared" si="195"/>
        <v>59.97</v>
      </c>
      <c r="N763" s="373">
        <f t="shared" si="195"/>
        <v>211.35</v>
      </c>
      <c r="O763" s="374">
        <f t="shared" si="195"/>
        <v>560.38</v>
      </c>
    </row>
    <row r="764" spans="1:15" x14ac:dyDescent="0.25">
      <c r="A764" s="61" t="str">
        <f t="shared" si="193"/>
        <v>01.05.2018</v>
      </c>
      <c r="B764" s="64">
        <f t="shared" si="187"/>
        <v>11</v>
      </c>
      <c r="C764" s="61" t="str">
        <f t="shared" si="196"/>
        <v>150-670 кВт</v>
      </c>
      <c r="D764" s="73">
        <f t="shared" si="188"/>
        <v>966.03000000000009</v>
      </c>
      <c r="E764" s="74">
        <f t="shared" si="189"/>
        <v>985.88000000000011</v>
      </c>
      <c r="F764" s="74">
        <f t="shared" si="190"/>
        <v>1137.26</v>
      </c>
      <c r="G764" s="75">
        <f t="shared" si="191"/>
        <v>1486.29</v>
      </c>
      <c r="H764" s="118">
        <f t="shared" si="192"/>
        <v>925.91</v>
      </c>
      <c r="I764" s="96" t="str">
        <f t="shared" si="194"/>
        <v>752,69</v>
      </c>
      <c r="J764" s="94">
        <f>СН!C54</f>
        <v>169.92</v>
      </c>
      <c r="K764" s="34">
        <f t="shared" si="195"/>
        <v>3.3000000000000003</v>
      </c>
      <c r="L764" s="372">
        <f t="shared" si="195"/>
        <v>40.119999999999997</v>
      </c>
      <c r="M764" s="373">
        <f t="shared" si="195"/>
        <v>59.97</v>
      </c>
      <c r="N764" s="373">
        <f t="shared" si="195"/>
        <v>211.35</v>
      </c>
      <c r="O764" s="374">
        <f t="shared" si="195"/>
        <v>560.38</v>
      </c>
    </row>
    <row r="765" spans="1:15" x14ac:dyDescent="0.25">
      <c r="A765" s="61" t="str">
        <f t="shared" si="193"/>
        <v>01.05.2018</v>
      </c>
      <c r="B765" s="64">
        <f t="shared" si="187"/>
        <v>12</v>
      </c>
      <c r="C765" s="61" t="str">
        <f t="shared" si="196"/>
        <v>150-670 кВт</v>
      </c>
      <c r="D765" s="73">
        <f t="shared" si="188"/>
        <v>964.69</v>
      </c>
      <c r="E765" s="74">
        <f t="shared" si="189"/>
        <v>984.54</v>
      </c>
      <c r="F765" s="74">
        <f t="shared" si="190"/>
        <v>1135.92</v>
      </c>
      <c r="G765" s="75">
        <f t="shared" si="191"/>
        <v>1484.95</v>
      </c>
      <c r="H765" s="118">
        <f t="shared" si="192"/>
        <v>924.56999999999994</v>
      </c>
      <c r="I765" s="96" t="str">
        <f t="shared" si="194"/>
        <v>751,6</v>
      </c>
      <c r="J765" s="94">
        <f>СН!C55</f>
        <v>169.67</v>
      </c>
      <c r="K765" s="34">
        <f t="shared" si="195"/>
        <v>3.3000000000000003</v>
      </c>
      <c r="L765" s="372">
        <f t="shared" si="195"/>
        <v>40.119999999999997</v>
      </c>
      <c r="M765" s="373">
        <f t="shared" si="195"/>
        <v>59.97</v>
      </c>
      <c r="N765" s="373">
        <f t="shared" si="195"/>
        <v>211.35</v>
      </c>
      <c r="O765" s="374">
        <f t="shared" si="195"/>
        <v>560.38</v>
      </c>
    </row>
    <row r="766" spans="1:15" x14ac:dyDescent="0.25">
      <c r="A766" s="61" t="str">
        <f t="shared" si="193"/>
        <v>01.05.2018</v>
      </c>
      <c r="B766" s="64">
        <f t="shared" si="187"/>
        <v>13</v>
      </c>
      <c r="C766" s="61" t="str">
        <f t="shared" si="196"/>
        <v>150-670 кВт</v>
      </c>
      <c r="D766" s="73">
        <f t="shared" si="188"/>
        <v>963.88000000000011</v>
      </c>
      <c r="E766" s="74">
        <f t="shared" si="189"/>
        <v>983.73</v>
      </c>
      <c r="F766" s="74">
        <f t="shared" si="190"/>
        <v>1135.1100000000001</v>
      </c>
      <c r="G766" s="75">
        <f t="shared" si="191"/>
        <v>1484.14</v>
      </c>
      <c r="H766" s="118">
        <f t="shared" si="192"/>
        <v>923.76</v>
      </c>
      <c r="I766" s="96" t="str">
        <f t="shared" si="194"/>
        <v>750,94</v>
      </c>
      <c r="J766" s="94">
        <f>СН!C56</f>
        <v>169.52</v>
      </c>
      <c r="K766" s="34">
        <f t="shared" ref="K766:O780" si="197">K765</f>
        <v>3.3000000000000003</v>
      </c>
      <c r="L766" s="372">
        <f t="shared" si="197"/>
        <v>40.119999999999997</v>
      </c>
      <c r="M766" s="373">
        <f t="shared" si="197"/>
        <v>59.97</v>
      </c>
      <c r="N766" s="373">
        <f t="shared" si="197"/>
        <v>211.35</v>
      </c>
      <c r="O766" s="374">
        <f t="shared" si="197"/>
        <v>560.38</v>
      </c>
    </row>
    <row r="767" spans="1:15" x14ac:dyDescent="0.25">
      <c r="A767" s="61" t="str">
        <f t="shared" si="193"/>
        <v>01.05.2018</v>
      </c>
      <c r="B767" s="64">
        <f t="shared" si="187"/>
        <v>14</v>
      </c>
      <c r="C767" s="61" t="str">
        <f t="shared" si="196"/>
        <v>150-670 кВт</v>
      </c>
      <c r="D767" s="73">
        <f t="shared" si="188"/>
        <v>967.51</v>
      </c>
      <c r="E767" s="74">
        <f t="shared" si="189"/>
        <v>987.36</v>
      </c>
      <c r="F767" s="74">
        <f t="shared" si="190"/>
        <v>1138.74</v>
      </c>
      <c r="G767" s="75">
        <f t="shared" si="191"/>
        <v>1487.77</v>
      </c>
      <c r="H767" s="118">
        <f t="shared" si="192"/>
        <v>927.38999999999987</v>
      </c>
      <c r="I767" s="96" t="str">
        <f t="shared" si="194"/>
        <v>753,9</v>
      </c>
      <c r="J767" s="94">
        <f>СН!C57</f>
        <v>170.19</v>
      </c>
      <c r="K767" s="34">
        <f t="shared" si="197"/>
        <v>3.3000000000000003</v>
      </c>
      <c r="L767" s="372">
        <f t="shared" si="197"/>
        <v>40.119999999999997</v>
      </c>
      <c r="M767" s="373">
        <f t="shared" si="197"/>
        <v>59.97</v>
      </c>
      <c r="N767" s="373">
        <f t="shared" si="197"/>
        <v>211.35</v>
      </c>
      <c r="O767" s="374">
        <f t="shared" si="197"/>
        <v>560.38</v>
      </c>
    </row>
    <row r="768" spans="1:15" x14ac:dyDescent="0.25">
      <c r="A768" s="61" t="str">
        <f t="shared" si="193"/>
        <v>01.05.2018</v>
      </c>
      <c r="B768" s="64">
        <f t="shared" si="187"/>
        <v>15</v>
      </c>
      <c r="C768" s="61" t="str">
        <f t="shared" si="196"/>
        <v>150-670 кВт</v>
      </c>
      <c r="D768" s="73">
        <f t="shared" si="188"/>
        <v>966.24</v>
      </c>
      <c r="E768" s="74">
        <f t="shared" si="189"/>
        <v>986.09</v>
      </c>
      <c r="F768" s="74">
        <f t="shared" si="190"/>
        <v>1137.47</v>
      </c>
      <c r="G768" s="75">
        <f t="shared" si="191"/>
        <v>1486.5</v>
      </c>
      <c r="H768" s="118">
        <f t="shared" si="192"/>
        <v>926.12</v>
      </c>
      <c r="I768" s="96" t="str">
        <f t="shared" si="194"/>
        <v>752,86</v>
      </c>
      <c r="J768" s="94">
        <f>СН!C58</f>
        <v>169.96</v>
      </c>
      <c r="K768" s="34">
        <f t="shared" si="197"/>
        <v>3.3000000000000003</v>
      </c>
      <c r="L768" s="372">
        <f t="shared" si="197"/>
        <v>40.119999999999997</v>
      </c>
      <c r="M768" s="373">
        <f t="shared" si="197"/>
        <v>59.97</v>
      </c>
      <c r="N768" s="373">
        <f t="shared" si="197"/>
        <v>211.35</v>
      </c>
      <c r="O768" s="374">
        <f t="shared" si="197"/>
        <v>560.38</v>
      </c>
    </row>
    <row r="769" spans="1:15" x14ac:dyDescent="0.25">
      <c r="A769" s="61" t="str">
        <f t="shared" si="193"/>
        <v>01.05.2018</v>
      </c>
      <c r="B769" s="64">
        <f t="shared" si="187"/>
        <v>16</v>
      </c>
      <c r="C769" s="61" t="str">
        <f t="shared" si="196"/>
        <v>150-670 кВт</v>
      </c>
      <c r="D769" s="73">
        <f t="shared" si="188"/>
        <v>966.52</v>
      </c>
      <c r="E769" s="74">
        <f t="shared" si="189"/>
        <v>986.37</v>
      </c>
      <c r="F769" s="74">
        <f t="shared" si="190"/>
        <v>1137.75</v>
      </c>
      <c r="G769" s="75">
        <f t="shared" si="191"/>
        <v>1486.7800000000002</v>
      </c>
      <c r="H769" s="118">
        <f t="shared" si="192"/>
        <v>926.4</v>
      </c>
      <c r="I769" s="96" t="str">
        <f t="shared" si="194"/>
        <v>753,09</v>
      </c>
      <c r="J769" s="94">
        <f>СН!C59</f>
        <v>170.01</v>
      </c>
      <c r="K769" s="34">
        <f t="shared" si="197"/>
        <v>3.3000000000000003</v>
      </c>
      <c r="L769" s="372">
        <f t="shared" si="197"/>
        <v>40.119999999999997</v>
      </c>
      <c r="M769" s="373">
        <f t="shared" si="197"/>
        <v>59.97</v>
      </c>
      <c r="N769" s="373">
        <f t="shared" si="197"/>
        <v>211.35</v>
      </c>
      <c r="O769" s="374">
        <f t="shared" si="197"/>
        <v>560.38</v>
      </c>
    </row>
    <row r="770" spans="1:15" x14ac:dyDescent="0.25">
      <c r="A770" s="61" t="str">
        <f t="shared" si="193"/>
        <v>01.05.2018</v>
      </c>
      <c r="B770" s="64">
        <f t="shared" si="187"/>
        <v>17</v>
      </c>
      <c r="C770" s="61" t="str">
        <f t="shared" si="196"/>
        <v>150-670 кВт</v>
      </c>
      <c r="D770" s="73">
        <f t="shared" si="188"/>
        <v>965.6</v>
      </c>
      <c r="E770" s="74">
        <f t="shared" si="189"/>
        <v>985.45</v>
      </c>
      <c r="F770" s="74">
        <f t="shared" si="190"/>
        <v>1136.83</v>
      </c>
      <c r="G770" s="75">
        <f t="shared" si="191"/>
        <v>1485.8600000000001</v>
      </c>
      <c r="H770" s="118">
        <f t="shared" si="192"/>
        <v>925.48</v>
      </c>
      <c r="I770" s="96" t="str">
        <f t="shared" si="194"/>
        <v>752,34</v>
      </c>
      <c r="J770" s="94">
        <f>СН!C60</f>
        <v>169.84</v>
      </c>
      <c r="K770" s="34">
        <f t="shared" si="197"/>
        <v>3.3000000000000003</v>
      </c>
      <c r="L770" s="372">
        <f t="shared" si="197"/>
        <v>40.119999999999997</v>
      </c>
      <c r="M770" s="373">
        <f t="shared" si="197"/>
        <v>59.97</v>
      </c>
      <c r="N770" s="373">
        <f t="shared" si="197"/>
        <v>211.35</v>
      </c>
      <c r="O770" s="374">
        <f t="shared" si="197"/>
        <v>560.38</v>
      </c>
    </row>
    <row r="771" spans="1:15" x14ac:dyDescent="0.25">
      <c r="A771" s="61" t="str">
        <f t="shared" si="193"/>
        <v>01.05.2018</v>
      </c>
      <c r="B771" s="64">
        <f t="shared" si="187"/>
        <v>18</v>
      </c>
      <c r="C771" s="61" t="str">
        <f t="shared" si="196"/>
        <v>150-670 кВт</v>
      </c>
      <c r="D771" s="73">
        <f t="shared" si="188"/>
        <v>969.39</v>
      </c>
      <c r="E771" s="74">
        <f t="shared" si="189"/>
        <v>989.24</v>
      </c>
      <c r="F771" s="74">
        <f t="shared" si="190"/>
        <v>1140.6199999999999</v>
      </c>
      <c r="G771" s="75">
        <f t="shared" si="191"/>
        <v>1489.65</v>
      </c>
      <c r="H771" s="118">
        <f t="shared" si="192"/>
        <v>929.26999999999987</v>
      </c>
      <c r="I771" s="96" t="str">
        <f t="shared" si="194"/>
        <v>755,43</v>
      </c>
      <c r="J771" s="94">
        <f>СН!C61</f>
        <v>170.54</v>
      </c>
      <c r="K771" s="34">
        <f t="shared" si="197"/>
        <v>3.3000000000000003</v>
      </c>
      <c r="L771" s="372">
        <f t="shared" si="197"/>
        <v>40.119999999999997</v>
      </c>
      <c r="M771" s="373">
        <f t="shared" si="197"/>
        <v>59.97</v>
      </c>
      <c r="N771" s="373">
        <f t="shared" si="197"/>
        <v>211.35</v>
      </c>
      <c r="O771" s="374">
        <f t="shared" si="197"/>
        <v>560.38</v>
      </c>
    </row>
    <row r="772" spans="1:15" x14ac:dyDescent="0.25">
      <c r="A772" s="61" t="str">
        <f t="shared" si="193"/>
        <v>01.05.2018</v>
      </c>
      <c r="B772" s="64">
        <f t="shared" si="187"/>
        <v>19</v>
      </c>
      <c r="C772" s="61" t="str">
        <f t="shared" si="196"/>
        <v>150-670 кВт</v>
      </c>
      <c r="D772" s="73">
        <f t="shared" si="188"/>
        <v>991.63000000000011</v>
      </c>
      <c r="E772" s="74">
        <f t="shared" si="189"/>
        <v>1011.48</v>
      </c>
      <c r="F772" s="74">
        <f t="shared" si="190"/>
        <v>1162.8600000000001</v>
      </c>
      <c r="G772" s="75">
        <f t="shared" si="191"/>
        <v>1511.8899999999999</v>
      </c>
      <c r="H772" s="118">
        <f t="shared" si="192"/>
        <v>951.51</v>
      </c>
      <c r="I772" s="96" t="str">
        <f t="shared" si="194"/>
        <v>773,58</v>
      </c>
      <c r="J772" s="94">
        <f>СН!C62</f>
        <v>174.63</v>
      </c>
      <c r="K772" s="34">
        <f t="shared" si="197"/>
        <v>3.3000000000000003</v>
      </c>
      <c r="L772" s="372">
        <f t="shared" si="197"/>
        <v>40.119999999999997</v>
      </c>
      <c r="M772" s="373">
        <f t="shared" si="197"/>
        <v>59.97</v>
      </c>
      <c r="N772" s="373">
        <f t="shared" si="197"/>
        <v>211.35</v>
      </c>
      <c r="O772" s="374">
        <f t="shared" si="197"/>
        <v>560.38</v>
      </c>
    </row>
    <row r="773" spans="1:15" x14ac:dyDescent="0.25">
      <c r="A773" s="61" t="str">
        <f t="shared" si="193"/>
        <v>01.05.2018</v>
      </c>
      <c r="B773" s="64">
        <f t="shared" ref="B773:B792" si="198">B29</f>
        <v>20</v>
      </c>
      <c r="C773" s="61" t="str">
        <f t="shared" si="196"/>
        <v>150-670 кВт</v>
      </c>
      <c r="D773" s="73">
        <f t="shared" si="188"/>
        <v>994.12</v>
      </c>
      <c r="E773" s="74">
        <f t="shared" si="189"/>
        <v>1013.97</v>
      </c>
      <c r="F773" s="74">
        <f t="shared" si="190"/>
        <v>1165.3499999999999</v>
      </c>
      <c r="G773" s="75">
        <f t="shared" si="191"/>
        <v>1514.38</v>
      </c>
      <c r="H773" s="118">
        <f t="shared" si="192"/>
        <v>954</v>
      </c>
      <c r="I773" s="96" t="str">
        <f t="shared" si="194"/>
        <v>775,61</v>
      </c>
      <c r="J773" s="94">
        <f>СН!C63</f>
        <v>175.09</v>
      </c>
      <c r="K773" s="34">
        <f t="shared" si="197"/>
        <v>3.3000000000000003</v>
      </c>
      <c r="L773" s="372">
        <f t="shared" si="197"/>
        <v>40.119999999999997</v>
      </c>
      <c r="M773" s="373">
        <f t="shared" si="197"/>
        <v>59.97</v>
      </c>
      <c r="N773" s="373">
        <f t="shared" si="197"/>
        <v>211.35</v>
      </c>
      <c r="O773" s="374">
        <f t="shared" si="197"/>
        <v>560.38</v>
      </c>
    </row>
    <row r="774" spans="1:15" x14ac:dyDescent="0.25">
      <c r="A774" s="61" t="str">
        <f t="shared" si="193"/>
        <v>01.05.2018</v>
      </c>
      <c r="B774" s="64">
        <f t="shared" si="198"/>
        <v>21</v>
      </c>
      <c r="C774" s="61" t="str">
        <f t="shared" si="196"/>
        <v>150-670 кВт</v>
      </c>
      <c r="D774" s="73">
        <f t="shared" si="188"/>
        <v>975.07</v>
      </c>
      <c r="E774" s="74">
        <f t="shared" si="189"/>
        <v>994.92000000000007</v>
      </c>
      <c r="F774" s="74">
        <f t="shared" si="190"/>
        <v>1146.3000000000002</v>
      </c>
      <c r="G774" s="75">
        <f t="shared" si="191"/>
        <v>1495.33</v>
      </c>
      <c r="H774" s="118">
        <f t="shared" si="192"/>
        <v>934.95</v>
      </c>
      <c r="I774" s="96" t="str">
        <f t="shared" si="194"/>
        <v>760,07</v>
      </c>
      <c r="J774" s="94">
        <f>СН!C64</f>
        <v>171.58</v>
      </c>
      <c r="K774" s="34">
        <f t="shared" si="197"/>
        <v>3.3000000000000003</v>
      </c>
      <c r="L774" s="372">
        <f t="shared" si="197"/>
        <v>40.119999999999997</v>
      </c>
      <c r="M774" s="373">
        <f t="shared" si="197"/>
        <v>59.97</v>
      </c>
      <c r="N774" s="373">
        <f t="shared" si="197"/>
        <v>211.35</v>
      </c>
      <c r="O774" s="374">
        <f t="shared" si="197"/>
        <v>560.38</v>
      </c>
    </row>
    <row r="775" spans="1:15" x14ac:dyDescent="0.25">
      <c r="A775" s="61" t="str">
        <f t="shared" si="193"/>
        <v>01.05.2018</v>
      </c>
      <c r="B775" s="64">
        <f t="shared" si="198"/>
        <v>22</v>
      </c>
      <c r="C775" s="61" t="str">
        <f t="shared" si="196"/>
        <v>150-670 кВт</v>
      </c>
      <c r="D775" s="73">
        <f t="shared" si="188"/>
        <v>1118.8800000000001</v>
      </c>
      <c r="E775" s="74">
        <f t="shared" si="189"/>
        <v>1138.73</v>
      </c>
      <c r="F775" s="74">
        <f t="shared" si="190"/>
        <v>1290.1100000000001</v>
      </c>
      <c r="G775" s="75">
        <f t="shared" si="191"/>
        <v>1639.1399999999999</v>
      </c>
      <c r="H775" s="118">
        <f t="shared" si="192"/>
        <v>1078.76</v>
      </c>
      <c r="I775" s="96" t="str">
        <f t="shared" si="194"/>
        <v>877,39</v>
      </c>
      <c r="J775" s="94">
        <f>СН!C65</f>
        <v>198.07</v>
      </c>
      <c r="K775" s="34">
        <f t="shared" si="197"/>
        <v>3.3000000000000003</v>
      </c>
      <c r="L775" s="372">
        <f t="shared" si="197"/>
        <v>40.119999999999997</v>
      </c>
      <c r="M775" s="373">
        <f t="shared" si="197"/>
        <v>59.97</v>
      </c>
      <c r="N775" s="373">
        <f t="shared" si="197"/>
        <v>211.35</v>
      </c>
      <c r="O775" s="374">
        <f t="shared" si="197"/>
        <v>560.38</v>
      </c>
    </row>
    <row r="776" spans="1:15" x14ac:dyDescent="0.25">
      <c r="A776" s="61" t="str">
        <f t="shared" si="193"/>
        <v>01.05.2018</v>
      </c>
      <c r="B776" s="64">
        <f t="shared" si="198"/>
        <v>23</v>
      </c>
      <c r="C776" s="61" t="str">
        <f t="shared" si="196"/>
        <v>150-670 кВт</v>
      </c>
      <c r="D776" s="73">
        <f t="shared" si="188"/>
        <v>1110.27</v>
      </c>
      <c r="E776" s="74">
        <f t="shared" si="189"/>
        <v>1130.1199999999999</v>
      </c>
      <c r="F776" s="74">
        <f t="shared" si="190"/>
        <v>1281.5</v>
      </c>
      <c r="G776" s="75">
        <f t="shared" si="191"/>
        <v>1630.53</v>
      </c>
      <c r="H776" s="118">
        <f t="shared" si="192"/>
        <v>1070.1499999999999</v>
      </c>
      <c r="I776" s="96" t="str">
        <f t="shared" si="194"/>
        <v>870,37</v>
      </c>
      <c r="J776" s="94">
        <f>СН!C66</f>
        <v>196.48</v>
      </c>
      <c r="K776" s="34">
        <f t="shared" si="197"/>
        <v>3.3000000000000003</v>
      </c>
      <c r="L776" s="372">
        <f t="shared" si="197"/>
        <v>40.119999999999997</v>
      </c>
      <c r="M776" s="373">
        <f t="shared" si="197"/>
        <v>59.97</v>
      </c>
      <c r="N776" s="373">
        <f t="shared" si="197"/>
        <v>211.35</v>
      </c>
      <c r="O776" s="374">
        <f t="shared" si="197"/>
        <v>560.38</v>
      </c>
    </row>
    <row r="777" spans="1:15" x14ac:dyDescent="0.25">
      <c r="A777" s="61" t="str">
        <f t="shared" si="193"/>
        <v>02.05.2018</v>
      </c>
      <c r="B777" s="64">
        <f t="shared" si="198"/>
        <v>0</v>
      </c>
      <c r="C777" s="61" t="str">
        <f t="shared" si="196"/>
        <v>150-670 кВт</v>
      </c>
      <c r="D777" s="73">
        <f t="shared" ref="D777:D840" si="199">J777+L777+K777+I777</f>
        <v>1020.05</v>
      </c>
      <c r="E777" s="74">
        <f t="shared" ref="E777:E840" si="200">J777+K777+M777+I777</f>
        <v>1039.9000000000001</v>
      </c>
      <c r="F777" s="74">
        <f t="shared" ref="F777:F840" si="201">J777+K777+N777+I777</f>
        <v>1191.28</v>
      </c>
      <c r="G777" s="75">
        <f t="shared" ref="G777:G840" si="202">J777+K777+O777+I777</f>
        <v>1540.31</v>
      </c>
      <c r="H777" s="118">
        <f t="shared" si="192"/>
        <v>979.93</v>
      </c>
      <c r="I777" s="96" t="str">
        <f t="shared" si="194"/>
        <v>796,76</v>
      </c>
      <c r="J777" s="94">
        <f>СН!C67</f>
        <v>179.87</v>
      </c>
      <c r="K777" s="34">
        <f t="shared" si="197"/>
        <v>3.3000000000000003</v>
      </c>
      <c r="L777" s="372">
        <f t="shared" si="197"/>
        <v>40.119999999999997</v>
      </c>
      <c r="M777" s="373">
        <f t="shared" si="197"/>
        <v>59.97</v>
      </c>
      <c r="N777" s="373">
        <f t="shared" si="197"/>
        <v>211.35</v>
      </c>
      <c r="O777" s="374">
        <f t="shared" si="197"/>
        <v>560.38</v>
      </c>
    </row>
    <row r="778" spans="1:15" x14ac:dyDescent="0.25">
      <c r="A778" s="61" t="str">
        <f t="shared" si="193"/>
        <v>02.05.2018</v>
      </c>
      <c r="B778" s="64">
        <f t="shared" si="198"/>
        <v>1</v>
      </c>
      <c r="C778" s="61" t="str">
        <f t="shared" si="196"/>
        <v>150-670 кВт</v>
      </c>
      <c r="D778" s="73">
        <f t="shared" si="199"/>
        <v>955.55</v>
      </c>
      <c r="E778" s="74">
        <f t="shared" si="200"/>
        <v>975.4</v>
      </c>
      <c r="F778" s="74">
        <f t="shared" si="201"/>
        <v>1126.78</v>
      </c>
      <c r="G778" s="75">
        <f t="shared" si="202"/>
        <v>1475.81</v>
      </c>
      <c r="H778" s="118">
        <f t="shared" si="192"/>
        <v>915.43</v>
      </c>
      <c r="I778" s="96" t="str">
        <f t="shared" si="194"/>
        <v>744,14</v>
      </c>
      <c r="J778" s="94">
        <f>СН!C68</f>
        <v>167.99</v>
      </c>
      <c r="K778" s="34">
        <f t="shared" si="197"/>
        <v>3.3000000000000003</v>
      </c>
      <c r="L778" s="372">
        <f t="shared" si="197"/>
        <v>40.119999999999997</v>
      </c>
      <c r="M778" s="373">
        <f t="shared" si="197"/>
        <v>59.97</v>
      </c>
      <c r="N778" s="373">
        <f t="shared" si="197"/>
        <v>211.35</v>
      </c>
      <c r="O778" s="374">
        <f t="shared" si="197"/>
        <v>560.38</v>
      </c>
    </row>
    <row r="779" spans="1:15" x14ac:dyDescent="0.25">
      <c r="A779" s="61" t="str">
        <f t="shared" si="193"/>
        <v>02.05.2018</v>
      </c>
      <c r="B779" s="64">
        <f t="shared" si="198"/>
        <v>2</v>
      </c>
      <c r="C779" s="61" t="str">
        <f t="shared" si="196"/>
        <v>150-670 кВт</v>
      </c>
      <c r="D779" s="73">
        <f t="shared" si="199"/>
        <v>945.93</v>
      </c>
      <c r="E779" s="74">
        <f t="shared" si="200"/>
        <v>965.78</v>
      </c>
      <c r="F779" s="74">
        <f t="shared" si="201"/>
        <v>1117.1599999999999</v>
      </c>
      <c r="G779" s="75">
        <f t="shared" si="202"/>
        <v>1466.19</v>
      </c>
      <c r="H779" s="118">
        <f t="shared" si="192"/>
        <v>905.81</v>
      </c>
      <c r="I779" s="96" t="str">
        <f t="shared" si="194"/>
        <v>736,29</v>
      </c>
      <c r="J779" s="94">
        <f>СН!C69</f>
        <v>166.22</v>
      </c>
      <c r="K779" s="34">
        <f t="shared" si="197"/>
        <v>3.3000000000000003</v>
      </c>
      <c r="L779" s="372">
        <f t="shared" si="197"/>
        <v>40.119999999999997</v>
      </c>
      <c r="M779" s="373">
        <f t="shared" si="197"/>
        <v>59.97</v>
      </c>
      <c r="N779" s="373">
        <f t="shared" si="197"/>
        <v>211.35</v>
      </c>
      <c r="O779" s="374">
        <f t="shared" si="197"/>
        <v>560.38</v>
      </c>
    </row>
    <row r="780" spans="1:15" x14ac:dyDescent="0.25">
      <c r="A780" s="61" t="str">
        <f t="shared" si="193"/>
        <v>02.05.2018</v>
      </c>
      <c r="B780" s="64">
        <f t="shared" si="198"/>
        <v>3</v>
      </c>
      <c r="C780" s="61" t="str">
        <f t="shared" si="196"/>
        <v>150-670 кВт</v>
      </c>
      <c r="D780" s="73">
        <f t="shared" si="199"/>
        <v>955</v>
      </c>
      <c r="E780" s="74">
        <f t="shared" si="200"/>
        <v>974.85</v>
      </c>
      <c r="F780" s="74">
        <f t="shared" si="201"/>
        <v>1126.23</v>
      </c>
      <c r="G780" s="75">
        <f t="shared" si="202"/>
        <v>1475.26</v>
      </c>
      <c r="H780" s="118">
        <f t="shared" si="192"/>
        <v>914.88</v>
      </c>
      <c r="I780" s="96" t="str">
        <f t="shared" si="194"/>
        <v>743,69</v>
      </c>
      <c r="J780" s="94">
        <f>СН!C70</f>
        <v>167.89</v>
      </c>
      <c r="K780" s="34">
        <f t="shared" si="197"/>
        <v>3.3000000000000003</v>
      </c>
      <c r="L780" s="372">
        <f t="shared" si="197"/>
        <v>40.119999999999997</v>
      </c>
      <c r="M780" s="373">
        <f t="shared" si="197"/>
        <v>59.97</v>
      </c>
      <c r="N780" s="373">
        <f t="shared" si="197"/>
        <v>211.35</v>
      </c>
      <c r="O780" s="374">
        <f t="shared" si="197"/>
        <v>560.38</v>
      </c>
    </row>
    <row r="781" spans="1:15" x14ac:dyDescent="0.25">
      <c r="A781" s="61" t="str">
        <f t="shared" si="193"/>
        <v>02.05.2018</v>
      </c>
      <c r="B781" s="64">
        <f t="shared" si="198"/>
        <v>4</v>
      </c>
      <c r="C781" s="61" t="str">
        <f t="shared" si="196"/>
        <v>150-670 кВт</v>
      </c>
      <c r="D781" s="73">
        <f t="shared" si="199"/>
        <v>954.85000000000014</v>
      </c>
      <c r="E781" s="74">
        <f t="shared" si="200"/>
        <v>974.7</v>
      </c>
      <c r="F781" s="74">
        <f t="shared" si="201"/>
        <v>1126.08</v>
      </c>
      <c r="G781" s="75">
        <f t="shared" si="202"/>
        <v>1475.1100000000001</v>
      </c>
      <c r="H781" s="118">
        <f t="shared" si="192"/>
        <v>914.73</v>
      </c>
      <c r="I781" s="96" t="str">
        <f t="shared" si="194"/>
        <v>743,57</v>
      </c>
      <c r="J781" s="94">
        <f>СН!C71</f>
        <v>167.86</v>
      </c>
      <c r="K781" s="34">
        <f t="shared" ref="K781:O795" si="203">K780</f>
        <v>3.3000000000000003</v>
      </c>
      <c r="L781" s="372">
        <f t="shared" si="203"/>
        <v>40.119999999999997</v>
      </c>
      <c r="M781" s="373">
        <f t="shared" si="203"/>
        <v>59.97</v>
      </c>
      <c r="N781" s="373">
        <f t="shared" si="203"/>
        <v>211.35</v>
      </c>
      <c r="O781" s="374">
        <f t="shared" si="203"/>
        <v>560.38</v>
      </c>
    </row>
    <row r="782" spans="1:15" x14ac:dyDescent="0.25">
      <c r="A782" s="61" t="str">
        <f t="shared" si="193"/>
        <v>02.05.2018</v>
      </c>
      <c r="B782" s="64">
        <f t="shared" si="198"/>
        <v>5</v>
      </c>
      <c r="C782" s="61" t="str">
        <f t="shared" si="196"/>
        <v>150-670 кВт</v>
      </c>
      <c r="D782" s="73">
        <f t="shared" si="199"/>
        <v>953.35</v>
      </c>
      <c r="E782" s="74">
        <f t="shared" si="200"/>
        <v>973.2</v>
      </c>
      <c r="F782" s="74">
        <f t="shared" si="201"/>
        <v>1124.58</v>
      </c>
      <c r="G782" s="75">
        <f t="shared" si="202"/>
        <v>1473.6100000000001</v>
      </c>
      <c r="H782" s="118">
        <f t="shared" si="192"/>
        <v>913.23</v>
      </c>
      <c r="I782" s="96" t="str">
        <f t="shared" si="194"/>
        <v>742,35</v>
      </c>
      <c r="J782" s="94">
        <f>СН!C72</f>
        <v>167.58</v>
      </c>
      <c r="K782" s="34">
        <f t="shared" si="203"/>
        <v>3.3000000000000003</v>
      </c>
      <c r="L782" s="372">
        <f t="shared" si="203"/>
        <v>40.119999999999997</v>
      </c>
      <c r="M782" s="373">
        <f t="shared" si="203"/>
        <v>59.97</v>
      </c>
      <c r="N782" s="373">
        <f t="shared" si="203"/>
        <v>211.35</v>
      </c>
      <c r="O782" s="374">
        <f t="shared" si="203"/>
        <v>560.38</v>
      </c>
    </row>
    <row r="783" spans="1:15" x14ac:dyDescent="0.25">
      <c r="A783" s="61" t="str">
        <f t="shared" si="193"/>
        <v>02.05.2018</v>
      </c>
      <c r="B783" s="64">
        <f t="shared" si="198"/>
        <v>6</v>
      </c>
      <c r="C783" s="61" t="str">
        <f t="shared" si="196"/>
        <v>150-670 кВт</v>
      </c>
      <c r="D783" s="73">
        <f t="shared" si="199"/>
        <v>947.54</v>
      </c>
      <c r="E783" s="74">
        <f t="shared" si="200"/>
        <v>967.39</v>
      </c>
      <c r="F783" s="74">
        <f t="shared" si="201"/>
        <v>1118.77</v>
      </c>
      <c r="G783" s="75">
        <f t="shared" si="202"/>
        <v>1467.8000000000002</v>
      </c>
      <c r="H783" s="118">
        <f t="shared" ref="H783:H846" si="204">I783+J783+K783</f>
        <v>907.42</v>
      </c>
      <c r="I783" s="96" t="str">
        <f t="shared" si="194"/>
        <v>737,61</v>
      </c>
      <c r="J783" s="94">
        <f>СН!C73</f>
        <v>166.51</v>
      </c>
      <c r="K783" s="34">
        <f t="shared" si="203"/>
        <v>3.3000000000000003</v>
      </c>
      <c r="L783" s="372">
        <f t="shared" si="203"/>
        <v>40.119999999999997</v>
      </c>
      <c r="M783" s="373">
        <f t="shared" si="203"/>
        <v>59.97</v>
      </c>
      <c r="N783" s="373">
        <f t="shared" si="203"/>
        <v>211.35</v>
      </c>
      <c r="O783" s="374">
        <f t="shared" si="203"/>
        <v>560.38</v>
      </c>
    </row>
    <row r="784" spans="1:15" x14ac:dyDescent="0.25">
      <c r="A784" s="61" t="str">
        <f t="shared" si="193"/>
        <v>02.05.2018</v>
      </c>
      <c r="B784" s="64">
        <f t="shared" si="198"/>
        <v>7</v>
      </c>
      <c r="C784" s="61" t="str">
        <f t="shared" si="196"/>
        <v>150-670 кВт</v>
      </c>
      <c r="D784" s="73">
        <f t="shared" si="199"/>
        <v>1023.86</v>
      </c>
      <c r="E784" s="74">
        <f t="shared" si="200"/>
        <v>1043.71</v>
      </c>
      <c r="F784" s="74">
        <f t="shared" si="201"/>
        <v>1195.0900000000001</v>
      </c>
      <c r="G784" s="75">
        <f t="shared" si="202"/>
        <v>1544.12</v>
      </c>
      <c r="H784" s="118">
        <f t="shared" si="204"/>
        <v>983.74</v>
      </c>
      <c r="I784" s="96" t="str">
        <f t="shared" si="194"/>
        <v>799,87</v>
      </c>
      <c r="J784" s="94">
        <f>СН!C74</f>
        <v>180.57</v>
      </c>
      <c r="K784" s="34">
        <f t="shared" si="203"/>
        <v>3.3000000000000003</v>
      </c>
      <c r="L784" s="372">
        <f t="shared" si="203"/>
        <v>40.119999999999997</v>
      </c>
      <c r="M784" s="373">
        <f t="shared" si="203"/>
        <v>59.97</v>
      </c>
      <c r="N784" s="373">
        <f t="shared" si="203"/>
        <v>211.35</v>
      </c>
      <c r="O784" s="374">
        <f t="shared" si="203"/>
        <v>560.38</v>
      </c>
    </row>
    <row r="785" spans="1:15" x14ac:dyDescent="0.25">
      <c r="A785" s="61" t="str">
        <f t="shared" si="193"/>
        <v>02.05.2018</v>
      </c>
      <c r="B785" s="64">
        <f t="shared" si="198"/>
        <v>8</v>
      </c>
      <c r="C785" s="61" t="str">
        <f t="shared" si="196"/>
        <v>150-670 кВт</v>
      </c>
      <c r="D785" s="73">
        <f t="shared" si="199"/>
        <v>966.19</v>
      </c>
      <c r="E785" s="74">
        <f t="shared" si="200"/>
        <v>986.04000000000008</v>
      </c>
      <c r="F785" s="74">
        <f t="shared" si="201"/>
        <v>1137.42</v>
      </c>
      <c r="G785" s="75">
        <f t="shared" si="202"/>
        <v>1486.45</v>
      </c>
      <c r="H785" s="118">
        <f t="shared" si="204"/>
        <v>926.06999999999994</v>
      </c>
      <c r="I785" s="96" t="str">
        <f t="shared" si="194"/>
        <v>752,82</v>
      </c>
      <c r="J785" s="94">
        <f>СН!C75</f>
        <v>169.95</v>
      </c>
      <c r="K785" s="34">
        <f t="shared" si="203"/>
        <v>3.3000000000000003</v>
      </c>
      <c r="L785" s="372">
        <f t="shared" si="203"/>
        <v>40.119999999999997</v>
      </c>
      <c r="M785" s="373">
        <f t="shared" si="203"/>
        <v>59.97</v>
      </c>
      <c r="N785" s="373">
        <f t="shared" si="203"/>
        <v>211.35</v>
      </c>
      <c r="O785" s="374">
        <f t="shared" si="203"/>
        <v>560.38</v>
      </c>
    </row>
    <row r="786" spans="1:15" x14ac:dyDescent="0.25">
      <c r="A786" s="61" t="str">
        <f t="shared" si="193"/>
        <v>02.05.2018</v>
      </c>
      <c r="B786" s="64">
        <f t="shared" si="198"/>
        <v>9</v>
      </c>
      <c r="C786" s="61" t="str">
        <f t="shared" si="196"/>
        <v>150-670 кВт</v>
      </c>
      <c r="D786" s="73">
        <f t="shared" si="199"/>
        <v>967.04</v>
      </c>
      <c r="E786" s="74">
        <f t="shared" si="200"/>
        <v>986.89</v>
      </c>
      <c r="F786" s="74">
        <f t="shared" si="201"/>
        <v>1138.27</v>
      </c>
      <c r="G786" s="75">
        <f t="shared" si="202"/>
        <v>1487.3</v>
      </c>
      <c r="H786" s="118">
        <f t="shared" si="204"/>
        <v>926.92</v>
      </c>
      <c r="I786" s="96" t="str">
        <f t="shared" si="194"/>
        <v>753,52</v>
      </c>
      <c r="J786" s="94">
        <f>СН!C76</f>
        <v>170.1</v>
      </c>
      <c r="K786" s="34">
        <f t="shared" si="203"/>
        <v>3.3000000000000003</v>
      </c>
      <c r="L786" s="372">
        <f t="shared" si="203"/>
        <v>40.119999999999997</v>
      </c>
      <c r="M786" s="373">
        <f t="shared" si="203"/>
        <v>59.97</v>
      </c>
      <c r="N786" s="373">
        <f t="shared" si="203"/>
        <v>211.35</v>
      </c>
      <c r="O786" s="374">
        <f t="shared" si="203"/>
        <v>560.38</v>
      </c>
    </row>
    <row r="787" spans="1:15" x14ac:dyDescent="0.25">
      <c r="A787" s="61" t="str">
        <f t="shared" si="193"/>
        <v>02.05.2018</v>
      </c>
      <c r="B787" s="64">
        <f t="shared" si="198"/>
        <v>10</v>
      </c>
      <c r="C787" s="61" t="str">
        <f t="shared" si="196"/>
        <v>150-670 кВт</v>
      </c>
      <c r="D787" s="73">
        <f t="shared" si="199"/>
        <v>966.6400000000001</v>
      </c>
      <c r="E787" s="74">
        <f t="shared" si="200"/>
        <v>986.49</v>
      </c>
      <c r="F787" s="74">
        <f t="shared" si="201"/>
        <v>1137.8700000000001</v>
      </c>
      <c r="G787" s="75">
        <f t="shared" si="202"/>
        <v>1486.9</v>
      </c>
      <c r="H787" s="118">
        <f t="shared" si="204"/>
        <v>926.52</v>
      </c>
      <c r="I787" s="96" t="str">
        <f t="shared" si="194"/>
        <v>753,19</v>
      </c>
      <c r="J787" s="94">
        <f>СН!C77</f>
        <v>170.03</v>
      </c>
      <c r="K787" s="34">
        <f t="shared" si="203"/>
        <v>3.3000000000000003</v>
      </c>
      <c r="L787" s="372">
        <f t="shared" si="203"/>
        <v>40.119999999999997</v>
      </c>
      <c r="M787" s="373">
        <f t="shared" si="203"/>
        <v>59.97</v>
      </c>
      <c r="N787" s="373">
        <f t="shared" si="203"/>
        <v>211.35</v>
      </c>
      <c r="O787" s="374">
        <f t="shared" si="203"/>
        <v>560.38</v>
      </c>
    </row>
    <row r="788" spans="1:15" x14ac:dyDescent="0.25">
      <c r="A788" s="61" t="str">
        <f t="shared" si="193"/>
        <v>02.05.2018</v>
      </c>
      <c r="B788" s="64">
        <f t="shared" si="198"/>
        <v>11</v>
      </c>
      <c r="C788" s="61" t="str">
        <f t="shared" si="196"/>
        <v>150-670 кВт</v>
      </c>
      <c r="D788" s="73">
        <f t="shared" si="199"/>
        <v>965.57</v>
      </c>
      <c r="E788" s="74">
        <f t="shared" si="200"/>
        <v>985.42000000000007</v>
      </c>
      <c r="F788" s="74">
        <f t="shared" si="201"/>
        <v>1136.8000000000002</v>
      </c>
      <c r="G788" s="75">
        <f t="shared" si="202"/>
        <v>1485.83</v>
      </c>
      <c r="H788" s="118">
        <f t="shared" si="204"/>
        <v>925.45</v>
      </c>
      <c r="I788" s="96" t="str">
        <f t="shared" si="194"/>
        <v>752,32</v>
      </c>
      <c r="J788" s="94">
        <f>СН!C78</f>
        <v>169.83</v>
      </c>
      <c r="K788" s="34">
        <f t="shared" si="203"/>
        <v>3.3000000000000003</v>
      </c>
      <c r="L788" s="372">
        <f t="shared" si="203"/>
        <v>40.119999999999997</v>
      </c>
      <c r="M788" s="373">
        <f t="shared" si="203"/>
        <v>59.97</v>
      </c>
      <c r="N788" s="373">
        <f t="shared" si="203"/>
        <v>211.35</v>
      </c>
      <c r="O788" s="374">
        <f t="shared" si="203"/>
        <v>560.38</v>
      </c>
    </row>
    <row r="789" spans="1:15" x14ac:dyDescent="0.25">
      <c r="A789" s="61" t="str">
        <f t="shared" si="193"/>
        <v>02.05.2018</v>
      </c>
      <c r="B789" s="64">
        <f t="shared" si="198"/>
        <v>12</v>
      </c>
      <c r="C789" s="61" t="str">
        <f t="shared" si="196"/>
        <v>150-670 кВт</v>
      </c>
      <c r="D789" s="73">
        <f t="shared" si="199"/>
        <v>965.48</v>
      </c>
      <c r="E789" s="74">
        <f t="shared" si="200"/>
        <v>985.33</v>
      </c>
      <c r="F789" s="74">
        <f t="shared" si="201"/>
        <v>1136.71</v>
      </c>
      <c r="G789" s="75">
        <f t="shared" si="202"/>
        <v>1485.74</v>
      </c>
      <c r="H789" s="118">
        <f t="shared" si="204"/>
        <v>925.3599999999999</v>
      </c>
      <c r="I789" s="96" t="str">
        <f t="shared" si="194"/>
        <v>752,24</v>
      </c>
      <c r="J789" s="94">
        <f>СН!C79</f>
        <v>169.82</v>
      </c>
      <c r="K789" s="34">
        <f t="shared" si="203"/>
        <v>3.3000000000000003</v>
      </c>
      <c r="L789" s="372">
        <f t="shared" si="203"/>
        <v>40.119999999999997</v>
      </c>
      <c r="M789" s="373">
        <f t="shared" si="203"/>
        <v>59.97</v>
      </c>
      <c r="N789" s="373">
        <f t="shared" si="203"/>
        <v>211.35</v>
      </c>
      <c r="O789" s="374">
        <f t="shared" si="203"/>
        <v>560.38</v>
      </c>
    </row>
    <row r="790" spans="1:15" x14ac:dyDescent="0.25">
      <c r="A790" s="61" t="str">
        <f t="shared" si="193"/>
        <v>02.05.2018</v>
      </c>
      <c r="B790" s="64">
        <f t="shared" si="198"/>
        <v>13</v>
      </c>
      <c r="C790" s="61" t="str">
        <f t="shared" si="196"/>
        <v>150-670 кВт</v>
      </c>
      <c r="D790" s="73">
        <f t="shared" si="199"/>
        <v>965.02</v>
      </c>
      <c r="E790" s="74">
        <f t="shared" si="200"/>
        <v>984.87</v>
      </c>
      <c r="F790" s="74">
        <f t="shared" si="201"/>
        <v>1136.25</v>
      </c>
      <c r="G790" s="75">
        <f t="shared" si="202"/>
        <v>1485.28</v>
      </c>
      <c r="H790" s="118">
        <f t="shared" si="204"/>
        <v>924.9</v>
      </c>
      <c r="I790" s="96" t="str">
        <f t="shared" si="194"/>
        <v>751,87</v>
      </c>
      <c r="J790" s="94">
        <f>СН!C80</f>
        <v>169.73</v>
      </c>
      <c r="K790" s="34">
        <f t="shared" si="203"/>
        <v>3.3000000000000003</v>
      </c>
      <c r="L790" s="372">
        <f t="shared" si="203"/>
        <v>40.119999999999997</v>
      </c>
      <c r="M790" s="373">
        <f t="shared" si="203"/>
        <v>59.97</v>
      </c>
      <c r="N790" s="373">
        <f t="shared" si="203"/>
        <v>211.35</v>
      </c>
      <c r="O790" s="374">
        <f t="shared" si="203"/>
        <v>560.38</v>
      </c>
    </row>
    <row r="791" spans="1:15" x14ac:dyDescent="0.25">
      <c r="A791" s="61" t="str">
        <f t="shared" si="193"/>
        <v>02.05.2018</v>
      </c>
      <c r="B791" s="64">
        <f t="shared" si="198"/>
        <v>14</v>
      </c>
      <c r="C791" s="61" t="str">
        <f t="shared" si="196"/>
        <v>150-670 кВт</v>
      </c>
      <c r="D791" s="73">
        <f t="shared" si="199"/>
        <v>970.04000000000008</v>
      </c>
      <c r="E791" s="74">
        <f t="shared" si="200"/>
        <v>989.8900000000001</v>
      </c>
      <c r="F791" s="74">
        <f t="shared" si="201"/>
        <v>1141.27</v>
      </c>
      <c r="G791" s="75">
        <f t="shared" si="202"/>
        <v>1490.3000000000002</v>
      </c>
      <c r="H791" s="118">
        <f t="shared" si="204"/>
        <v>929.92</v>
      </c>
      <c r="I791" s="96" t="str">
        <f t="shared" si="194"/>
        <v>755,96</v>
      </c>
      <c r="J791" s="94">
        <f>СН!C81</f>
        <v>170.66</v>
      </c>
      <c r="K791" s="34">
        <f t="shared" si="203"/>
        <v>3.3000000000000003</v>
      </c>
      <c r="L791" s="372">
        <f t="shared" si="203"/>
        <v>40.119999999999997</v>
      </c>
      <c r="M791" s="373">
        <f t="shared" si="203"/>
        <v>59.97</v>
      </c>
      <c r="N791" s="373">
        <f t="shared" si="203"/>
        <v>211.35</v>
      </c>
      <c r="O791" s="374">
        <f t="shared" si="203"/>
        <v>560.38</v>
      </c>
    </row>
    <row r="792" spans="1:15" x14ac:dyDescent="0.25">
      <c r="A792" s="61" t="str">
        <f t="shared" si="193"/>
        <v>02.05.2018</v>
      </c>
      <c r="B792" s="64">
        <f t="shared" si="198"/>
        <v>15</v>
      </c>
      <c r="C792" s="61" t="str">
        <f t="shared" si="196"/>
        <v>150-670 кВт</v>
      </c>
      <c r="D792" s="73">
        <f t="shared" si="199"/>
        <v>969.09</v>
      </c>
      <c r="E792" s="74">
        <f t="shared" si="200"/>
        <v>988.94</v>
      </c>
      <c r="F792" s="74">
        <f t="shared" si="201"/>
        <v>1140.3200000000002</v>
      </c>
      <c r="G792" s="75">
        <f t="shared" si="202"/>
        <v>1489.35</v>
      </c>
      <c r="H792" s="118">
        <f t="shared" si="204"/>
        <v>928.97</v>
      </c>
      <c r="I792" s="96" t="str">
        <f t="shared" si="194"/>
        <v>755,19</v>
      </c>
      <c r="J792" s="94">
        <f>СН!C82</f>
        <v>170.48</v>
      </c>
      <c r="K792" s="34">
        <f t="shared" si="203"/>
        <v>3.3000000000000003</v>
      </c>
      <c r="L792" s="372">
        <f t="shared" si="203"/>
        <v>40.119999999999997</v>
      </c>
      <c r="M792" s="373">
        <f t="shared" si="203"/>
        <v>59.97</v>
      </c>
      <c r="N792" s="373">
        <f t="shared" si="203"/>
        <v>211.35</v>
      </c>
      <c r="O792" s="374">
        <f t="shared" si="203"/>
        <v>560.38</v>
      </c>
    </row>
    <row r="793" spans="1:15" x14ac:dyDescent="0.25">
      <c r="A793" s="61" t="str">
        <f t="shared" si="193"/>
        <v>02.05.2018</v>
      </c>
      <c r="B793" s="64">
        <f t="shared" ref="B793:B812" si="205">B49</f>
        <v>16</v>
      </c>
      <c r="C793" s="61" t="str">
        <f t="shared" si="196"/>
        <v>150-670 кВт</v>
      </c>
      <c r="D793" s="73">
        <f t="shared" si="199"/>
        <v>968.2</v>
      </c>
      <c r="E793" s="74">
        <f t="shared" si="200"/>
        <v>988.05000000000007</v>
      </c>
      <c r="F793" s="74">
        <f t="shared" si="201"/>
        <v>1139.43</v>
      </c>
      <c r="G793" s="75">
        <f t="shared" si="202"/>
        <v>1488.46</v>
      </c>
      <c r="H793" s="118">
        <f t="shared" si="204"/>
        <v>928.07999999999993</v>
      </c>
      <c r="I793" s="96" t="str">
        <f t="shared" si="194"/>
        <v>754,46</v>
      </c>
      <c r="J793" s="94">
        <f>СН!C83</f>
        <v>170.32</v>
      </c>
      <c r="K793" s="34">
        <f t="shared" si="203"/>
        <v>3.3000000000000003</v>
      </c>
      <c r="L793" s="372">
        <f t="shared" si="203"/>
        <v>40.119999999999997</v>
      </c>
      <c r="M793" s="373">
        <f t="shared" si="203"/>
        <v>59.97</v>
      </c>
      <c r="N793" s="373">
        <f t="shared" si="203"/>
        <v>211.35</v>
      </c>
      <c r="O793" s="374">
        <f t="shared" si="203"/>
        <v>560.38</v>
      </c>
    </row>
    <row r="794" spans="1:15" x14ac:dyDescent="0.25">
      <c r="A794" s="61" t="str">
        <f t="shared" si="193"/>
        <v>02.05.2018</v>
      </c>
      <c r="B794" s="64">
        <f t="shared" si="205"/>
        <v>17</v>
      </c>
      <c r="C794" s="61" t="str">
        <f t="shared" si="196"/>
        <v>150-670 кВт</v>
      </c>
      <c r="D794" s="73">
        <f t="shared" si="199"/>
        <v>966.97</v>
      </c>
      <c r="E794" s="74">
        <f t="shared" si="200"/>
        <v>986.82</v>
      </c>
      <c r="F794" s="74">
        <f t="shared" si="201"/>
        <v>1138.2</v>
      </c>
      <c r="G794" s="75">
        <f t="shared" si="202"/>
        <v>1487.23</v>
      </c>
      <c r="H794" s="118">
        <f t="shared" si="204"/>
        <v>926.85</v>
      </c>
      <c r="I794" s="96" t="str">
        <f t="shared" si="194"/>
        <v>753,46</v>
      </c>
      <c r="J794" s="94">
        <f>СН!C84</f>
        <v>170.09</v>
      </c>
      <c r="K794" s="34">
        <f t="shared" si="203"/>
        <v>3.3000000000000003</v>
      </c>
      <c r="L794" s="372">
        <f t="shared" si="203"/>
        <v>40.119999999999997</v>
      </c>
      <c r="M794" s="373">
        <f t="shared" si="203"/>
        <v>59.97</v>
      </c>
      <c r="N794" s="373">
        <f t="shared" si="203"/>
        <v>211.35</v>
      </c>
      <c r="O794" s="374">
        <f t="shared" si="203"/>
        <v>560.38</v>
      </c>
    </row>
    <row r="795" spans="1:15" x14ac:dyDescent="0.25">
      <c r="A795" s="61" t="str">
        <f t="shared" si="193"/>
        <v>02.05.2018</v>
      </c>
      <c r="B795" s="64">
        <f t="shared" si="205"/>
        <v>18</v>
      </c>
      <c r="C795" s="61" t="str">
        <f t="shared" si="196"/>
        <v>150-670 кВт</v>
      </c>
      <c r="D795" s="73">
        <f t="shared" si="199"/>
        <v>970.05000000000007</v>
      </c>
      <c r="E795" s="74">
        <f t="shared" si="200"/>
        <v>989.90000000000009</v>
      </c>
      <c r="F795" s="74">
        <f t="shared" si="201"/>
        <v>1141.28</v>
      </c>
      <c r="G795" s="75">
        <f t="shared" si="202"/>
        <v>1490.31</v>
      </c>
      <c r="H795" s="118">
        <f t="shared" si="204"/>
        <v>929.93</v>
      </c>
      <c r="I795" s="96" t="str">
        <f t="shared" si="194"/>
        <v>755,97</v>
      </c>
      <c r="J795" s="94">
        <f>СН!C85</f>
        <v>170.66</v>
      </c>
      <c r="K795" s="34">
        <f t="shared" si="203"/>
        <v>3.3000000000000003</v>
      </c>
      <c r="L795" s="372">
        <f t="shared" si="203"/>
        <v>40.119999999999997</v>
      </c>
      <c r="M795" s="373">
        <f t="shared" si="203"/>
        <v>59.97</v>
      </c>
      <c r="N795" s="373">
        <f t="shared" si="203"/>
        <v>211.35</v>
      </c>
      <c r="O795" s="374">
        <f t="shared" si="203"/>
        <v>560.38</v>
      </c>
    </row>
    <row r="796" spans="1:15" x14ac:dyDescent="0.25">
      <c r="A796" s="61" t="str">
        <f t="shared" si="193"/>
        <v>02.05.2018</v>
      </c>
      <c r="B796" s="64">
        <f t="shared" si="205"/>
        <v>19</v>
      </c>
      <c r="C796" s="61" t="str">
        <f t="shared" si="196"/>
        <v>150-670 кВт</v>
      </c>
      <c r="D796" s="73">
        <f t="shared" si="199"/>
        <v>993.9</v>
      </c>
      <c r="E796" s="74">
        <f t="shared" si="200"/>
        <v>1013.75</v>
      </c>
      <c r="F796" s="74">
        <f t="shared" si="201"/>
        <v>1165.1300000000001</v>
      </c>
      <c r="G796" s="75">
        <f t="shared" si="202"/>
        <v>1514.1599999999999</v>
      </c>
      <c r="H796" s="118">
        <f t="shared" si="204"/>
        <v>953.78</v>
      </c>
      <c r="I796" s="96" t="str">
        <f t="shared" si="194"/>
        <v>775,43</v>
      </c>
      <c r="J796" s="94">
        <f>СН!C86</f>
        <v>175.05</v>
      </c>
      <c r="K796" s="34">
        <f t="shared" ref="K796:O810" si="206">K795</f>
        <v>3.3000000000000003</v>
      </c>
      <c r="L796" s="372">
        <f t="shared" si="206"/>
        <v>40.119999999999997</v>
      </c>
      <c r="M796" s="373">
        <f t="shared" si="206"/>
        <v>59.97</v>
      </c>
      <c r="N796" s="373">
        <f t="shared" si="206"/>
        <v>211.35</v>
      </c>
      <c r="O796" s="374">
        <f t="shared" si="206"/>
        <v>560.38</v>
      </c>
    </row>
    <row r="797" spans="1:15" x14ac:dyDescent="0.25">
      <c r="A797" s="61" t="str">
        <f t="shared" si="193"/>
        <v>02.05.2018</v>
      </c>
      <c r="B797" s="64">
        <f t="shared" si="205"/>
        <v>20</v>
      </c>
      <c r="C797" s="61" t="str">
        <f t="shared" si="196"/>
        <v>150-670 кВт</v>
      </c>
      <c r="D797" s="73">
        <f t="shared" si="199"/>
        <v>998.87</v>
      </c>
      <c r="E797" s="74">
        <f t="shared" si="200"/>
        <v>1018.72</v>
      </c>
      <c r="F797" s="74">
        <f t="shared" si="201"/>
        <v>1170.0999999999999</v>
      </c>
      <c r="G797" s="75">
        <f t="shared" si="202"/>
        <v>1519.13</v>
      </c>
      <c r="H797" s="118">
        <f t="shared" si="204"/>
        <v>958.75</v>
      </c>
      <c r="I797" s="96" t="str">
        <f t="shared" si="194"/>
        <v>779,48</v>
      </c>
      <c r="J797" s="94">
        <f>СН!C87</f>
        <v>175.97</v>
      </c>
      <c r="K797" s="34">
        <f t="shared" si="206"/>
        <v>3.3000000000000003</v>
      </c>
      <c r="L797" s="372">
        <f t="shared" si="206"/>
        <v>40.119999999999997</v>
      </c>
      <c r="M797" s="373">
        <f t="shared" si="206"/>
        <v>59.97</v>
      </c>
      <c r="N797" s="373">
        <f t="shared" si="206"/>
        <v>211.35</v>
      </c>
      <c r="O797" s="374">
        <f t="shared" si="206"/>
        <v>560.38</v>
      </c>
    </row>
    <row r="798" spans="1:15" x14ac:dyDescent="0.25">
      <c r="A798" s="61" t="str">
        <f t="shared" si="193"/>
        <v>02.05.2018</v>
      </c>
      <c r="B798" s="64">
        <f t="shared" si="205"/>
        <v>21</v>
      </c>
      <c r="C798" s="61" t="str">
        <f t="shared" si="196"/>
        <v>150-670 кВт</v>
      </c>
      <c r="D798" s="73">
        <f t="shared" si="199"/>
        <v>976.72</v>
      </c>
      <c r="E798" s="74">
        <f t="shared" si="200"/>
        <v>996.56999999999994</v>
      </c>
      <c r="F798" s="74">
        <f t="shared" si="201"/>
        <v>1147.9499999999998</v>
      </c>
      <c r="G798" s="75">
        <f t="shared" si="202"/>
        <v>1496.98</v>
      </c>
      <c r="H798" s="118">
        <f t="shared" si="204"/>
        <v>936.59999999999991</v>
      </c>
      <c r="I798" s="96" t="str">
        <f t="shared" si="194"/>
        <v>761,41</v>
      </c>
      <c r="J798" s="94">
        <f>СН!C88</f>
        <v>171.89</v>
      </c>
      <c r="K798" s="34">
        <f t="shared" si="206"/>
        <v>3.3000000000000003</v>
      </c>
      <c r="L798" s="372">
        <f t="shared" si="206"/>
        <v>40.119999999999997</v>
      </c>
      <c r="M798" s="373">
        <f t="shared" si="206"/>
        <v>59.97</v>
      </c>
      <c r="N798" s="373">
        <f t="shared" si="206"/>
        <v>211.35</v>
      </c>
      <c r="O798" s="374">
        <f t="shared" si="206"/>
        <v>560.38</v>
      </c>
    </row>
    <row r="799" spans="1:15" x14ac:dyDescent="0.25">
      <c r="A799" s="61" t="str">
        <f t="shared" si="193"/>
        <v>02.05.2018</v>
      </c>
      <c r="B799" s="64">
        <f t="shared" si="205"/>
        <v>22</v>
      </c>
      <c r="C799" s="61" t="str">
        <f t="shared" si="196"/>
        <v>150-670 кВт</v>
      </c>
      <c r="D799" s="73">
        <f t="shared" si="199"/>
        <v>1125.17</v>
      </c>
      <c r="E799" s="74">
        <f t="shared" si="200"/>
        <v>1145.02</v>
      </c>
      <c r="F799" s="74">
        <f t="shared" si="201"/>
        <v>1296.4000000000001</v>
      </c>
      <c r="G799" s="75">
        <f t="shared" si="202"/>
        <v>1645.4299999999998</v>
      </c>
      <c r="H799" s="118">
        <f t="shared" si="204"/>
        <v>1085.05</v>
      </c>
      <c r="I799" s="96" t="str">
        <f t="shared" si="194"/>
        <v>882,52</v>
      </c>
      <c r="J799" s="94">
        <f>СН!C89</f>
        <v>199.23</v>
      </c>
      <c r="K799" s="34">
        <f t="shared" si="206"/>
        <v>3.3000000000000003</v>
      </c>
      <c r="L799" s="372">
        <f t="shared" si="206"/>
        <v>40.119999999999997</v>
      </c>
      <c r="M799" s="373">
        <f t="shared" si="206"/>
        <v>59.97</v>
      </c>
      <c r="N799" s="373">
        <f t="shared" si="206"/>
        <v>211.35</v>
      </c>
      <c r="O799" s="374">
        <f t="shared" si="206"/>
        <v>560.38</v>
      </c>
    </row>
    <row r="800" spans="1:15" x14ac:dyDescent="0.25">
      <c r="A800" s="61" t="str">
        <f t="shared" si="193"/>
        <v>02.05.2018</v>
      </c>
      <c r="B800" s="64">
        <f t="shared" si="205"/>
        <v>23</v>
      </c>
      <c r="C800" s="61" t="str">
        <f t="shared" si="196"/>
        <v>150-670 кВт</v>
      </c>
      <c r="D800" s="73">
        <f t="shared" si="199"/>
        <v>1087.3599999999999</v>
      </c>
      <c r="E800" s="74">
        <f t="shared" si="200"/>
        <v>1107.21</v>
      </c>
      <c r="F800" s="74">
        <f t="shared" si="201"/>
        <v>1258.5899999999999</v>
      </c>
      <c r="G800" s="75">
        <f t="shared" si="202"/>
        <v>1607.62</v>
      </c>
      <c r="H800" s="118">
        <f t="shared" si="204"/>
        <v>1047.24</v>
      </c>
      <c r="I800" s="96" t="str">
        <f t="shared" si="194"/>
        <v>851,68</v>
      </c>
      <c r="J800" s="94">
        <f>СН!C90</f>
        <v>192.26</v>
      </c>
      <c r="K800" s="34">
        <f t="shared" si="206"/>
        <v>3.3000000000000003</v>
      </c>
      <c r="L800" s="372">
        <f t="shared" si="206"/>
        <v>40.119999999999997</v>
      </c>
      <c r="M800" s="373">
        <f t="shared" si="206"/>
        <v>59.97</v>
      </c>
      <c r="N800" s="373">
        <f t="shared" si="206"/>
        <v>211.35</v>
      </c>
      <c r="O800" s="374">
        <f t="shared" si="206"/>
        <v>560.38</v>
      </c>
    </row>
    <row r="801" spans="1:15" x14ac:dyDescent="0.25">
      <c r="A801" s="61" t="str">
        <f t="shared" si="193"/>
        <v>03.05.2018</v>
      </c>
      <c r="B801" s="64">
        <f t="shared" si="205"/>
        <v>0</v>
      </c>
      <c r="C801" s="61" t="str">
        <f t="shared" si="196"/>
        <v>150-670 кВт</v>
      </c>
      <c r="D801" s="73">
        <f t="shared" si="199"/>
        <v>1033.79</v>
      </c>
      <c r="E801" s="74">
        <f t="shared" si="200"/>
        <v>1053.6400000000001</v>
      </c>
      <c r="F801" s="74">
        <f t="shared" si="201"/>
        <v>1205.02</v>
      </c>
      <c r="G801" s="75">
        <f t="shared" si="202"/>
        <v>1554.0500000000002</v>
      </c>
      <c r="H801" s="118">
        <f t="shared" si="204"/>
        <v>993.67</v>
      </c>
      <c r="I801" s="96" t="str">
        <f t="shared" si="194"/>
        <v>807,97</v>
      </c>
      <c r="J801" s="94">
        <f>СН!C91</f>
        <v>182.4</v>
      </c>
      <c r="K801" s="34">
        <f t="shared" si="206"/>
        <v>3.3000000000000003</v>
      </c>
      <c r="L801" s="372">
        <f t="shared" si="206"/>
        <v>40.119999999999997</v>
      </c>
      <c r="M801" s="373">
        <f t="shared" si="206"/>
        <v>59.97</v>
      </c>
      <c r="N801" s="373">
        <f t="shared" si="206"/>
        <v>211.35</v>
      </c>
      <c r="O801" s="374">
        <f t="shared" si="206"/>
        <v>560.38</v>
      </c>
    </row>
    <row r="802" spans="1:15" x14ac:dyDescent="0.25">
      <c r="A802" s="61" t="str">
        <f t="shared" si="193"/>
        <v>03.05.2018</v>
      </c>
      <c r="B802" s="64">
        <f t="shared" si="205"/>
        <v>1</v>
      </c>
      <c r="C802" s="61" t="str">
        <f t="shared" si="196"/>
        <v>150-670 кВт</v>
      </c>
      <c r="D802" s="73">
        <f t="shared" si="199"/>
        <v>945.67000000000007</v>
      </c>
      <c r="E802" s="74">
        <f t="shared" si="200"/>
        <v>965.52</v>
      </c>
      <c r="F802" s="74">
        <f t="shared" si="201"/>
        <v>1116.9000000000001</v>
      </c>
      <c r="G802" s="75">
        <f t="shared" si="202"/>
        <v>1465.93</v>
      </c>
      <c r="H802" s="118">
        <f t="shared" si="204"/>
        <v>905.55</v>
      </c>
      <c r="I802" s="96" t="str">
        <f t="shared" si="194"/>
        <v>736,08</v>
      </c>
      <c r="J802" s="94">
        <f>СН!C92</f>
        <v>166.17</v>
      </c>
      <c r="K802" s="34">
        <f t="shared" si="206"/>
        <v>3.3000000000000003</v>
      </c>
      <c r="L802" s="372">
        <f t="shared" si="206"/>
        <v>40.119999999999997</v>
      </c>
      <c r="M802" s="373">
        <f t="shared" si="206"/>
        <v>59.97</v>
      </c>
      <c r="N802" s="373">
        <f t="shared" si="206"/>
        <v>211.35</v>
      </c>
      <c r="O802" s="374">
        <f t="shared" si="206"/>
        <v>560.38</v>
      </c>
    </row>
    <row r="803" spans="1:15" x14ac:dyDescent="0.25">
      <c r="A803" s="61" t="str">
        <f t="shared" si="193"/>
        <v>03.05.2018</v>
      </c>
      <c r="B803" s="64">
        <f t="shared" si="205"/>
        <v>2</v>
      </c>
      <c r="C803" s="61" t="str">
        <f t="shared" si="196"/>
        <v>150-670 кВт</v>
      </c>
      <c r="D803" s="73">
        <f t="shared" si="199"/>
        <v>945.14</v>
      </c>
      <c r="E803" s="74">
        <f t="shared" si="200"/>
        <v>964.99</v>
      </c>
      <c r="F803" s="74">
        <f t="shared" si="201"/>
        <v>1116.3699999999999</v>
      </c>
      <c r="G803" s="75">
        <f t="shared" si="202"/>
        <v>1465.4</v>
      </c>
      <c r="H803" s="118">
        <f t="shared" si="204"/>
        <v>905.02</v>
      </c>
      <c r="I803" s="96" t="str">
        <f t="shared" si="194"/>
        <v>735,65</v>
      </c>
      <c r="J803" s="94">
        <f>СН!C93</f>
        <v>166.07</v>
      </c>
      <c r="K803" s="34">
        <f t="shared" si="206"/>
        <v>3.3000000000000003</v>
      </c>
      <c r="L803" s="372">
        <f t="shared" si="206"/>
        <v>40.119999999999997</v>
      </c>
      <c r="M803" s="373">
        <f t="shared" si="206"/>
        <v>59.97</v>
      </c>
      <c r="N803" s="373">
        <f t="shared" si="206"/>
        <v>211.35</v>
      </c>
      <c r="O803" s="374">
        <f t="shared" si="206"/>
        <v>560.38</v>
      </c>
    </row>
    <row r="804" spans="1:15" x14ac:dyDescent="0.25">
      <c r="A804" s="61" t="str">
        <f t="shared" si="193"/>
        <v>03.05.2018</v>
      </c>
      <c r="B804" s="64">
        <f t="shared" si="205"/>
        <v>3</v>
      </c>
      <c r="C804" s="61" t="str">
        <f t="shared" si="196"/>
        <v>150-670 кВт</v>
      </c>
      <c r="D804" s="73">
        <f t="shared" si="199"/>
        <v>945.18</v>
      </c>
      <c r="E804" s="74">
        <f t="shared" si="200"/>
        <v>965.03</v>
      </c>
      <c r="F804" s="74">
        <f t="shared" si="201"/>
        <v>1116.4099999999999</v>
      </c>
      <c r="G804" s="75">
        <f t="shared" si="202"/>
        <v>1465.44</v>
      </c>
      <c r="H804" s="118">
        <f t="shared" si="204"/>
        <v>905.06</v>
      </c>
      <c r="I804" s="96" t="str">
        <f t="shared" si="194"/>
        <v>735,68</v>
      </c>
      <c r="J804" s="94">
        <f>СН!C94</f>
        <v>166.08</v>
      </c>
      <c r="K804" s="34">
        <f t="shared" si="206"/>
        <v>3.3000000000000003</v>
      </c>
      <c r="L804" s="372">
        <f t="shared" si="206"/>
        <v>40.119999999999997</v>
      </c>
      <c r="M804" s="373">
        <f t="shared" si="206"/>
        <v>59.97</v>
      </c>
      <c r="N804" s="373">
        <f t="shared" si="206"/>
        <v>211.35</v>
      </c>
      <c r="O804" s="374">
        <f t="shared" si="206"/>
        <v>560.38</v>
      </c>
    </row>
    <row r="805" spans="1:15" x14ac:dyDescent="0.25">
      <c r="A805" s="61" t="str">
        <f t="shared" si="193"/>
        <v>03.05.2018</v>
      </c>
      <c r="B805" s="64">
        <f t="shared" si="205"/>
        <v>4</v>
      </c>
      <c r="C805" s="61" t="str">
        <f t="shared" si="196"/>
        <v>150-670 кВт</v>
      </c>
      <c r="D805" s="73">
        <f t="shared" si="199"/>
        <v>945.26</v>
      </c>
      <c r="E805" s="74">
        <f t="shared" si="200"/>
        <v>965.11</v>
      </c>
      <c r="F805" s="74">
        <f t="shared" si="201"/>
        <v>1116.49</v>
      </c>
      <c r="G805" s="75">
        <f t="shared" si="202"/>
        <v>1465.52</v>
      </c>
      <c r="H805" s="118">
        <f t="shared" si="204"/>
        <v>905.14</v>
      </c>
      <c r="I805" s="96" t="str">
        <f t="shared" si="194"/>
        <v>735,75</v>
      </c>
      <c r="J805" s="94">
        <f>СН!C95</f>
        <v>166.09</v>
      </c>
      <c r="K805" s="34">
        <f t="shared" si="206"/>
        <v>3.3000000000000003</v>
      </c>
      <c r="L805" s="372">
        <f t="shared" si="206"/>
        <v>40.119999999999997</v>
      </c>
      <c r="M805" s="373">
        <f t="shared" si="206"/>
        <v>59.97</v>
      </c>
      <c r="N805" s="373">
        <f t="shared" si="206"/>
        <v>211.35</v>
      </c>
      <c r="O805" s="374">
        <f t="shared" si="206"/>
        <v>560.38</v>
      </c>
    </row>
    <row r="806" spans="1:15" x14ac:dyDescent="0.25">
      <c r="A806" s="61" t="str">
        <f t="shared" si="193"/>
        <v>03.05.2018</v>
      </c>
      <c r="B806" s="64">
        <f t="shared" si="205"/>
        <v>5</v>
      </c>
      <c r="C806" s="61" t="str">
        <f t="shared" si="196"/>
        <v>150-670 кВт</v>
      </c>
      <c r="D806" s="73">
        <f t="shared" si="199"/>
        <v>953.54</v>
      </c>
      <c r="E806" s="74">
        <f t="shared" si="200"/>
        <v>973.39</v>
      </c>
      <c r="F806" s="74">
        <f t="shared" si="201"/>
        <v>1124.77</v>
      </c>
      <c r="G806" s="75">
        <f t="shared" si="202"/>
        <v>1473.8</v>
      </c>
      <c r="H806" s="118">
        <f t="shared" si="204"/>
        <v>913.42</v>
      </c>
      <c r="I806" s="96" t="str">
        <f t="shared" si="194"/>
        <v>742,5</v>
      </c>
      <c r="J806" s="94">
        <f>СН!C96</f>
        <v>167.62</v>
      </c>
      <c r="K806" s="34">
        <f t="shared" si="206"/>
        <v>3.3000000000000003</v>
      </c>
      <c r="L806" s="372">
        <f t="shared" si="206"/>
        <v>40.119999999999997</v>
      </c>
      <c r="M806" s="373">
        <f t="shared" si="206"/>
        <v>59.97</v>
      </c>
      <c r="N806" s="373">
        <f t="shared" si="206"/>
        <v>211.35</v>
      </c>
      <c r="O806" s="374">
        <f t="shared" si="206"/>
        <v>560.38</v>
      </c>
    </row>
    <row r="807" spans="1:15" x14ac:dyDescent="0.25">
      <c r="A807" s="61" t="str">
        <f t="shared" si="193"/>
        <v>03.05.2018</v>
      </c>
      <c r="B807" s="64">
        <f t="shared" si="205"/>
        <v>6</v>
      </c>
      <c r="C807" s="61" t="str">
        <f t="shared" si="196"/>
        <v>150-670 кВт</v>
      </c>
      <c r="D807" s="73">
        <f t="shared" si="199"/>
        <v>937.17</v>
      </c>
      <c r="E807" s="74">
        <f t="shared" si="200"/>
        <v>957.02</v>
      </c>
      <c r="F807" s="74">
        <f t="shared" si="201"/>
        <v>1108.4000000000001</v>
      </c>
      <c r="G807" s="75">
        <f t="shared" si="202"/>
        <v>1457.4299999999998</v>
      </c>
      <c r="H807" s="118">
        <f t="shared" si="204"/>
        <v>897.05</v>
      </c>
      <c r="I807" s="96" t="str">
        <f t="shared" si="194"/>
        <v>729,15</v>
      </c>
      <c r="J807" s="94">
        <f>СН!C97</f>
        <v>164.6</v>
      </c>
      <c r="K807" s="34">
        <f t="shared" si="206"/>
        <v>3.3000000000000003</v>
      </c>
      <c r="L807" s="372">
        <f t="shared" si="206"/>
        <v>40.119999999999997</v>
      </c>
      <c r="M807" s="373">
        <f t="shared" si="206"/>
        <v>59.97</v>
      </c>
      <c r="N807" s="373">
        <f t="shared" si="206"/>
        <v>211.35</v>
      </c>
      <c r="O807" s="374">
        <f t="shared" si="206"/>
        <v>560.38</v>
      </c>
    </row>
    <row r="808" spans="1:15" x14ac:dyDescent="0.25">
      <c r="A808" s="61" t="str">
        <f t="shared" si="193"/>
        <v>03.05.2018</v>
      </c>
      <c r="B808" s="64">
        <f t="shared" si="205"/>
        <v>7</v>
      </c>
      <c r="C808" s="61" t="str">
        <f t="shared" si="196"/>
        <v>150-670 кВт</v>
      </c>
      <c r="D808" s="73">
        <f t="shared" si="199"/>
        <v>1028.77</v>
      </c>
      <c r="E808" s="74">
        <f t="shared" si="200"/>
        <v>1048.6199999999999</v>
      </c>
      <c r="F808" s="74">
        <f t="shared" si="201"/>
        <v>1200</v>
      </c>
      <c r="G808" s="75">
        <f t="shared" si="202"/>
        <v>1549.03</v>
      </c>
      <c r="H808" s="118">
        <f t="shared" si="204"/>
        <v>988.65</v>
      </c>
      <c r="I808" s="96" t="str">
        <f t="shared" si="194"/>
        <v>803,88</v>
      </c>
      <c r="J808" s="94">
        <f>СН!C98</f>
        <v>181.47</v>
      </c>
      <c r="K808" s="34">
        <f t="shared" si="206"/>
        <v>3.3000000000000003</v>
      </c>
      <c r="L808" s="372">
        <f t="shared" si="206"/>
        <v>40.119999999999997</v>
      </c>
      <c r="M808" s="373">
        <f t="shared" si="206"/>
        <v>59.97</v>
      </c>
      <c r="N808" s="373">
        <f t="shared" si="206"/>
        <v>211.35</v>
      </c>
      <c r="O808" s="374">
        <f t="shared" si="206"/>
        <v>560.38</v>
      </c>
    </row>
    <row r="809" spans="1:15" x14ac:dyDescent="0.25">
      <c r="A809" s="61" t="str">
        <f t="shared" si="193"/>
        <v>03.05.2018</v>
      </c>
      <c r="B809" s="64">
        <f t="shared" si="205"/>
        <v>8</v>
      </c>
      <c r="C809" s="61" t="str">
        <f t="shared" si="196"/>
        <v>150-670 кВт</v>
      </c>
      <c r="D809" s="73">
        <f t="shared" si="199"/>
        <v>945.08</v>
      </c>
      <c r="E809" s="74">
        <f t="shared" si="200"/>
        <v>964.93000000000006</v>
      </c>
      <c r="F809" s="74">
        <f t="shared" si="201"/>
        <v>1116.31</v>
      </c>
      <c r="G809" s="75">
        <f t="shared" si="202"/>
        <v>1465.3400000000001</v>
      </c>
      <c r="H809" s="118">
        <f t="shared" si="204"/>
        <v>904.96</v>
      </c>
      <c r="I809" s="96" t="str">
        <f t="shared" si="194"/>
        <v>735,6</v>
      </c>
      <c r="J809" s="94">
        <f>СН!C99</f>
        <v>166.06</v>
      </c>
      <c r="K809" s="34">
        <f t="shared" si="206"/>
        <v>3.3000000000000003</v>
      </c>
      <c r="L809" s="372">
        <f t="shared" si="206"/>
        <v>40.119999999999997</v>
      </c>
      <c r="M809" s="373">
        <f t="shared" si="206"/>
        <v>59.97</v>
      </c>
      <c r="N809" s="373">
        <f t="shared" si="206"/>
        <v>211.35</v>
      </c>
      <c r="O809" s="374">
        <f t="shared" si="206"/>
        <v>560.38</v>
      </c>
    </row>
    <row r="810" spans="1:15" x14ac:dyDescent="0.25">
      <c r="A810" s="61" t="str">
        <f t="shared" si="193"/>
        <v>03.05.2018</v>
      </c>
      <c r="B810" s="64">
        <f t="shared" si="205"/>
        <v>9</v>
      </c>
      <c r="C810" s="61" t="str">
        <f t="shared" si="196"/>
        <v>150-670 кВт</v>
      </c>
      <c r="D810" s="73">
        <f t="shared" si="199"/>
        <v>945.52</v>
      </c>
      <c r="E810" s="74">
        <f t="shared" si="200"/>
        <v>965.37</v>
      </c>
      <c r="F810" s="74">
        <f t="shared" si="201"/>
        <v>1116.75</v>
      </c>
      <c r="G810" s="75">
        <f t="shared" si="202"/>
        <v>1465.78</v>
      </c>
      <c r="H810" s="118">
        <f t="shared" si="204"/>
        <v>905.4</v>
      </c>
      <c r="I810" s="96" t="str">
        <f t="shared" si="194"/>
        <v>735,96</v>
      </c>
      <c r="J810" s="94">
        <f>СН!C100</f>
        <v>166.14</v>
      </c>
      <c r="K810" s="34">
        <f t="shared" si="206"/>
        <v>3.3000000000000003</v>
      </c>
      <c r="L810" s="372">
        <f t="shared" si="206"/>
        <v>40.119999999999997</v>
      </c>
      <c r="M810" s="373">
        <f t="shared" si="206"/>
        <v>59.97</v>
      </c>
      <c r="N810" s="373">
        <f t="shared" si="206"/>
        <v>211.35</v>
      </c>
      <c r="O810" s="374">
        <f t="shared" si="206"/>
        <v>560.38</v>
      </c>
    </row>
    <row r="811" spans="1:15" x14ac:dyDescent="0.25">
      <c r="A811" s="61" t="str">
        <f t="shared" si="193"/>
        <v>03.05.2018</v>
      </c>
      <c r="B811" s="64">
        <f t="shared" si="205"/>
        <v>10</v>
      </c>
      <c r="C811" s="61" t="str">
        <f t="shared" si="196"/>
        <v>150-670 кВт</v>
      </c>
      <c r="D811" s="73">
        <f t="shared" si="199"/>
        <v>945.41000000000008</v>
      </c>
      <c r="E811" s="74">
        <f t="shared" si="200"/>
        <v>965.26</v>
      </c>
      <c r="F811" s="74">
        <f t="shared" si="201"/>
        <v>1116.6399999999999</v>
      </c>
      <c r="G811" s="75">
        <f t="shared" si="202"/>
        <v>1465.67</v>
      </c>
      <c r="H811" s="118">
        <f t="shared" si="204"/>
        <v>905.29</v>
      </c>
      <c r="I811" s="96" t="str">
        <f t="shared" si="194"/>
        <v>735,87</v>
      </c>
      <c r="J811" s="94">
        <f>СН!C101</f>
        <v>166.12</v>
      </c>
      <c r="K811" s="34">
        <f t="shared" ref="K811:O825" si="207">K810</f>
        <v>3.3000000000000003</v>
      </c>
      <c r="L811" s="372">
        <f t="shared" si="207"/>
        <v>40.119999999999997</v>
      </c>
      <c r="M811" s="373">
        <f t="shared" si="207"/>
        <v>59.97</v>
      </c>
      <c r="N811" s="373">
        <f t="shared" si="207"/>
        <v>211.35</v>
      </c>
      <c r="O811" s="374">
        <f t="shared" si="207"/>
        <v>560.38</v>
      </c>
    </row>
    <row r="812" spans="1:15" x14ac:dyDescent="0.25">
      <c r="A812" s="61" t="str">
        <f t="shared" si="193"/>
        <v>03.05.2018</v>
      </c>
      <c r="B812" s="64">
        <f t="shared" si="205"/>
        <v>11</v>
      </c>
      <c r="C812" s="61" t="str">
        <f t="shared" si="196"/>
        <v>150-670 кВт</v>
      </c>
      <c r="D812" s="73">
        <f t="shared" si="199"/>
        <v>945.28</v>
      </c>
      <c r="E812" s="74">
        <f t="shared" si="200"/>
        <v>965.13</v>
      </c>
      <c r="F812" s="74">
        <f t="shared" si="201"/>
        <v>1116.51</v>
      </c>
      <c r="G812" s="75">
        <f t="shared" si="202"/>
        <v>1465.54</v>
      </c>
      <c r="H812" s="118">
        <f t="shared" si="204"/>
        <v>905.16</v>
      </c>
      <c r="I812" s="96" t="str">
        <f t="shared" si="194"/>
        <v>735,76</v>
      </c>
      <c r="J812" s="94">
        <f>СН!C102</f>
        <v>166.1</v>
      </c>
      <c r="K812" s="34">
        <f t="shared" si="207"/>
        <v>3.3000000000000003</v>
      </c>
      <c r="L812" s="372">
        <f t="shared" si="207"/>
        <v>40.119999999999997</v>
      </c>
      <c r="M812" s="373">
        <f t="shared" si="207"/>
        <v>59.97</v>
      </c>
      <c r="N812" s="373">
        <f t="shared" si="207"/>
        <v>211.35</v>
      </c>
      <c r="O812" s="374">
        <f t="shared" si="207"/>
        <v>560.38</v>
      </c>
    </row>
    <row r="813" spans="1:15" x14ac:dyDescent="0.25">
      <c r="A813" s="61" t="str">
        <f t="shared" si="193"/>
        <v>03.05.2018</v>
      </c>
      <c r="B813" s="64">
        <f t="shared" ref="B813:B832" si="208">B69</f>
        <v>12</v>
      </c>
      <c r="C813" s="61" t="str">
        <f t="shared" si="196"/>
        <v>150-670 кВт</v>
      </c>
      <c r="D813" s="73">
        <f t="shared" si="199"/>
        <v>944.44</v>
      </c>
      <c r="E813" s="74">
        <f t="shared" si="200"/>
        <v>964.29000000000008</v>
      </c>
      <c r="F813" s="74">
        <f t="shared" si="201"/>
        <v>1115.67</v>
      </c>
      <c r="G813" s="75">
        <f t="shared" si="202"/>
        <v>1464.7</v>
      </c>
      <c r="H813" s="118">
        <f t="shared" si="204"/>
        <v>904.31999999999994</v>
      </c>
      <c r="I813" s="96" t="str">
        <f t="shared" si="194"/>
        <v>735,08</v>
      </c>
      <c r="J813" s="94">
        <f>СН!C103</f>
        <v>165.94</v>
      </c>
      <c r="K813" s="34">
        <f t="shared" si="207"/>
        <v>3.3000000000000003</v>
      </c>
      <c r="L813" s="372">
        <f t="shared" si="207"/>
        <v>40.119999999999997</v>
      </c>
      <c r="M813" s="373">
        <f t="shared" si="207"/>
        <v>59.97</v>
      </c>
      <c r="N813" s="373">
        <f t="shared" si="207"/>
        <v>211.35</v>
      </c>
      <c r="O813" s="374">
        <f t="shared" si="207"/>
        <v>560.38</v>
      </c>
    </row>
    <row r="814" spans="1:15" x14ac:dyDescent="0.25">
      <c r="A814" s="61" t="str">
        <f t="shared" si="193"/>
        <v>03.05.2018</v>
      </c>
      <c r="B814" s="64">
        <f t="shared" si="208"/>
        <v>13</v>
      </c>
      <c r="C814" s="61" t="str">
        <f t="shared" si="196"/>
        <v>150-670 кВт</v>
      </c>
      <c r="D814" s="73">
        <f t="shared" si="199"/>
        <v>945.07</v>
      </c>
      <c r="E814" s="74">
        <f t="shared" si="200"/>
        <v>964.92000000000007</v>
      </c>
      <c r="F814" s="74">
        <f t="shared" si="201"/>
        <v>1116.3000000000002</v>
      </c>
      <c r="G814" s="75">
        <f t="shared" si="202"/>
        <v>1465.33</v>
      </c>
      <c r="H814" s="118">
        <f t="shared" si="204"/>
        <v>904.95</v>
      </c>
      <c r="I814" s="96" t="str">
        <f t="shared" si="194"/>
        <v>735,59</v>
      </c>
      <c r="J814" s="94">
        <f>СН!C104</f>
        <v>166.06</v>
      </c>
      <c r="K814" s="34">
        <f t="shared" si="207"/>
        <v>3.3000000000000003</v>
      </c>
      <c r="L814" s="372">
        <f t="shared" si="207"/>
        <v>40.119999999999997</v>
      </c>
      <c r="M814" s="373">
        <f t="shared" si="207"/>
        <v>59.97</v>
      </c>
      <c r="N814" s="373">
        <f t="shared" si="207"/>
        <v>211.35</v>
      </c>
      <c r="O814" s="374">
        <f t="shared" si="207"/>
        <v>560.38</v>
      </c>
    </row>
    <row r="815" spans="1:15" x14ac:dyDescent="0.25">
      <c r="A815" s="61" t="str">
        <f t="shared" si="193"/>
        <v>03.05.2018</v>
      </c>
      <c r="B815" s="64">
        <f t="shared" si="208"/>
        <v>14</v>
      </c>
      <c r="C815" s="61" t="str">
        <f t="shared" si="196"/>
        <v>150-670 кВт</v>
      </c>
      <c r="D815" s="73">
        <f t="shared" si="199"/>
        <v>950.07999999999993</v>
      </c>
      <c r="E815" s="74">
        <f t="shared" si="200"/>
        <v>969.93</v>
      </c>
      <c r="F815" s="74">
        <f t="shared" si="201"/>
        <v>1121.31</v>
      </c>
      <c r="G815" s="75">
        <f t="shared" si="202"/>
        <v>1470.34</v>
      </c>
      <c r="H815" s="118">
        <f t="shared" si="204"/>
        <v>909.95999999999992</v>
      </c>
      <c r="I815" s="96" t="str">
        <f t="shared" si="194"/>
        <v>739,68</v>
      </c>
      <c r="J815" s="94">
        <f>СН!C105</f>
        <v>166.98</v>
      </c>
      <c r="K815" s="34">
        <f t="shared" si="207"/>
        <v>3.3000000000000003</v>
      </c>
      <c r="L815" s="372">
        <f t="shared" si="207"/>
        <v>40.119999999999997</v>
      </c>
      <c r="M815" s="373">
        <f t="shared" si="207"/>
        <v>59.97</v>
      </c>
      <c r="N815" s="373">
        <f t="shared" si="207"/>
        <v>211.35</v>
      </c>
      <c r="O815" s="374">
        <f t="shared" si="207"/>
        <v>560.38</v>
      </c>
    </row>
    <row r="816" spans="1:15" x14ac:dyDescent="0.25">
      <c r="A816" s="61" t="str">
        <f t="shared" si="193"/>
        <v>03.05.2018</v>
      </c>
      <c r="B816" s="64">
        <f t="shared" si="208"/>
        <v>15</v>
      </c>
      <c r="C816" s="61" t="str">
        <f t="shared" si="196"/>
        <v>150-670 кВт</v>
      </c>
      <c r="D816" s="73">
        <f t="shared" si="199"/>
        <v>950.84999999999991</v>
      </c>
      <c r="E816" s="74">
        <f t="shared" si="200"/>
        <v>970.69999999999993</v>
      </c>
      <c r="F816" s="74">
        <f t="shared" si="201"/>
        <v>1122.08</v>
      </c>
      <c r="G816" s="75">
        <f t="shared" si="202"/>
        <v>1471.11</v>
      </c>
      <c r="H816" s="118">
        <f t="shared" si="204"/>
        <v>910.7299999999999</v>
      </c>
      <c r="I816" s="96" t="str">
        <f t="shared" si="194"/>
        <v>740,31</v>
      </c>
      <c r="J816" s="94">
        <f>СН!C106</f>
        <v>167.12</v>
      </c>
      <c r="K816" s="34">
        <f t="shared" si="207"/>
        <v>3.3000000000000003</v>
      </c>
      <c r="L816" s="372">
        <f t="shared" si="207"/>
        <v>40.119999999999997</v>
      </c>
      <c r="M816" s="373">
        <f t="shared" si="207"/>
        <v>59.97</v>
      </c>
      <c r="N816" s="373">
        <f t="shared" si="207"/>
        <v>211.35</v>
      </c>
      <c r="O816" s="374">
        <f t="shared" si="207"/>
        <v>560.38</v>
      </c>
    </row>
    <row r="817" spans="1:15" x14ac:dyDescent="0.25">
      <c r="A817" s="61" t="str">
        <f t="shared" si="193"/>
        <v>03.05.2018</v>
      </c>
      <c r="B817" s="64">
        <f t="shared" si="208"/>
        <v>16</v>
      </c>
      <c r="C817" s="61" t="str">
        <f t="shared" si="196"/>
        <v>150-670 кВт</v>
      </c>
      <c r="D817" s="73">
        <f t="shared" si="199"/>
        <v>949.63</v>
      </c>
      <c r="E817" s="74">
        <f t="shared" si="200"/>
        <v>969.48</v>
      </c>
      <c r="F817" s="74">
        <f t="shared" si="201"/>
        <v>1120.8599999999999</v>
      </c>
      <c r="G817" s="75">
        <f t="shared" si="202"/>
        <v>1469.8899999999999</v>
      </c>
      <c r="H817" s="118">
        <f t="shared" si="204"/>
        <v>909.50999999999988</v>
      </c>
      <c r="I817" s="96" t="str">
        <f t="shared" si="194"/>
        <v>739,31</v>
      </c>
      <c r="J817" s="94">
        <f>СН!C107</f>
        <v>166.9</v>
      </c>
      <c r="K817" s="34">
        <f t="shared" si="207"/>
        <v>3.3000000000000003</v>
      </c>
      <c r="L817" s="372">
        <f t="shared" si="207"/>
        <v>40.119999999999997</v>
      </c>
      <c r="M817" s="373">
        <f t="shared" si="207"/>
        <v>59.97</v>
      </c>
      <c r="N817" s="373">
        <f t="shared" si="207"/>
        <v>211.35</v>
      </c>
      <c r="O817" s="374">
        <f t="shared" si="207"/>
        <v>560.38</v>
      </c>
    </row>
    <row r="818" spans="1:15" x14ac:dyDescent="0.25">
      <c r="A818" s="61" t="str">
        <f t="shared" ref="A818:A881" si="209">A74</f>
        <v>03.05.2018</v>
      </c>
      <c r="B818" s="64">
        <f t="shared" si="208"/>
        <v>17</v>
      </c>
      <c r="C818" s="61" t="str">
        <f t="shared" si="196"/>
        <v>150-670 кВт</v>
      </c>
      <c r="D818" s="73">
        <f t="shared" si="199"/>
        <v>949.55</v>
      </c>
      <c r="E818" s="74">
        <f t="shared" si="200"/>
        <v>969.4</v>
      </c>
      <c r="F818" s="74">
        <f t="shared" si="201"/>
        <v>1120.78</v>
      </c>
      <c r="G818" s="75">
        <f t="shared" si="202"/>
        <v>1469.81</v>
      </c>
      <c r="H818" s="118">
        <f t="shared" si="204"/>
        <v>909.43</v>
      </c>
      <c r="I818" s="96" t="str">
        <f t="shared" ref="I818:I881" si="210">I74</f>
        <v>739,25</v>
      </c>
      <c r="J818" s="94">
        <f>СН!C108</f>
        <v>166.88</v>
      </c>
      <c r="K818" s="34">
        <f t="shared" si="207"/>
        <v>3.3000000000000003</v>
      </c>
      <c r="L818" s="372">
        <f t="shared" si="207"/>
        <v>40.119999999999997</v>
      </c>
      <c r="M818" s="373">
        <f t="shared" si="207"/>
        <v>59.97</v>
      </c>
      <c r="N818" s="373">
        <f t="shared" si="207"/>
        <v>211.35</v>
      </c>
      <c r="O818" s="374">
        <f t="shared" si="207"/>
        <v>560.38</v>
      </c>
    </row>
    <row r="819" spans="1:15" x14ac:dyDescent="0.25">
      <c r="A819" s="61" t="str">
        <f t="shared" si="209"/>
        <v>03.05.2018</v>
      </c>
      <c r="B819" s="64">
        <f t="shared" si="208"/>
        <v>18</v>
      </c>
      <c r="C819" s="61" t="str">
        <f t="shared" ref="C819:C882" si="211">C818</f>
        <v>150-670 кВт</v>
      </c>
      <c r="D819" s="73">
        <f t="shared" si="199"/>
        <v>968.74</v>
      </c>
      <c r="E819" s="74">
        <f t="shared" si="200"/>
        <v>988.58999999999992</v>
      </c>
      <c r="F819" s="74">
        <f t="shared" si="201"/>
        <v>1139.97</v>
      </c>
      <c r="G819" s="75">
        <f t="shared" si="202"/>
        <v>1489</v>
      </c>
      <c r="H819" s="118">
        <f t="shared" si="204"/>
        <v>928.61999999999989</v>
      </c>
      <c r="I819" s="96" t="str">
        <f t="shared" si="210"/>
        <v>754,9</v>
      </c>
      <c r="J819" s="94">
        <f>СН!C109</f>
        <v>170.42</v>
      </c>
      <c r="K819" s="34">
        <f t="shared" si="207"/>
        <v>3.3000000000000003</v>
      </c>
      <c r="L819" s="372">
        <f t="shared" si="207"/>
        <v>40.119999999999997</v>
      </c>
      <c r="M819" s="373">
        <f t="shared" si="207"/>
        <v>59.97</v>
      </c>
      <c r="N819" s="373">
        <f t="shared" si="207"/>
        <v>211.35</v>
      </c>
      <c r="O819" s="374">
        <f t="shared" si="207"/>
        <v>560.38</v>
      </c>
    </row>
    <row r="820" spans="1:15" x14ac:dyDescent="0.25">
      <c r="A820" s="61" t="str">
        <f t="shared" si="209"/>
        <v>03.05.2018</v>
      </c>
      <c r="B820" s="64">
        <f t="shared" si="208"/>
        <v>19</v>
      </c>
      <c r="C820" s="61" t="str">
        <f t="shared" si="211"/>
        <v>150-670 кВт</v>
      </c>
      <c r="D820" s="73">
        <f t="shared" si="199"/>
        <v>979.94999999999993</v>
      </c>
      <c r="E820" s="74">
        <f t="shared" si="200"/>
        <v>999.8</v>
      </c>
      <c r="F820" s="74">
        <f t="shared" si="201"/>
        <v>1151.1799999999998</v>
      </c>
      <c r="G820" s="75">
        <f t="shared" si="202"/>
        <v>1500.21</v>
      </c>
      <c r="H820" s="118">
        <f t="shared" si="204"/>
        <v>939.82999999999993</v>
      </c>
      <c r="I820" s="96" t="str">
        <f t="shared" si="210"/>
        <v>764,05</v>
      </c>
      <c r="J820" s="94">
        <f>СН!C110</f>
        <v>172.48</v>
      </c>
      <c r="K820" s="34">
        <f t="shared" si="207"/>
        <v>3.3000000000000003</v>
      </c>
      <c r="L820" s="372">
        <f t="shared" si="207"/>
        <v>40.119999999999997</v>
      </c>
      <c r="M820" s="373">
        <f t="shared" si="207"/>
        <v>59.97</v>
      </c>
      <c r="N820" s="373">
        <f t="shared" si="207"/>
        <v>211.35</v>
      </c>
      <c r="O820" s="374">
        <f t="shared" si="207"/>
        <v>560.38</v>
      </c>
    </row>
    <row r="821" spans="1:15" x14ac:dyDescent="0.25">
      <c r="A821" s="61" t="str">
        <f t="shared" si="209"/>
        <v>03.05.2018</v>
      </c>
      <c r="B821" s="64">
        <f t="shared" si="208"/>
        <v>20</v>
      </c>
      <c r="C821" s="61" t="str">
        <f t="shared" si="211"/>
        <v>150-670 кВт</v>
      </c>
      <c r="D821" s="73">
        <f t="shared" si="199"/>
        <v>982.04</v>
      </c>
      <c r="E821" s="74">
        <f t="shared" si="200"/>
        <v>1001.89</v>
      </c>
      <c r="F821" s="74">
        <f t="shared" si="201"/>
        <v>1153.27</v>
      </c>
      <c r="G821" s="75">
        <f t="shared" si="202"/>
        <v>1502.3</v>
      </c>
      <c r="H821" s="118">
        <f t="shared" si="204"/>
        <v>941.92</v>
      </c>
      <c r="I821" s="96" t="str">
        <f t="shared" si="210"/>
        <v>765,75</v>
      </c>
      <c r="J821" s="94">
        <f>СН!C111</f>
        <v>172.87</v>
      </c>
      <c r="K821" s="34">
        <f t="shared" si="207"/>
        <v>3.3000000000000003</v>
      </c>
      <c r="L821" s="372">
        <f t="shared" si="207"/>
        <v>40.119999999999997</v>
      </c>
      <c r="M821" s="373">
        <f t="shared" si="207"/>
        <v>59.97</v>
      </c>
      <c r="N821" s="373">
        <f t="shared" si="207"/>
        <v>211.35</v>
      </c>
      <c r="O821" s="374">
        <f t="shared" si="207"/>
        <v>560.38</v>
      </c>
    </row>
    <row r="822" spans="1:15" x14ac:dyDescent="0.25">
      <c r="A822" s="61" t="str">
        <f t="shared" si="209"/>
        <v>03.05.2018</v>
      </c>
      <c r="B822" s="64">
        <f t="shared" si="208"/>
        <v>21</v>
      </c>
      <c r="C822" s="61" t="str">
        <f t="shared" si="211"/>
        <v>150-670 кВт</v>
      </c>
      <c r="D822" s="73">
        <f t="shared" si="199"/>
        <v>977.7</v>
      </c>
      <c r="E822" s="74">
        <f t="shared" si="200"/>
        <v>997.55000000000007</v>
      </c>
      <c r="F822" s="74">
        <f t="shared" si="201"/>
        <v>1148.93</v>
      </c>
      <c r="G822" s="75">
        <f t="shared" si="202"/>
        <v>1497.96</v>
      </c>
      <c r="H822" s="118">
        <f t="shared" si="204"/>
        <v>937.57999999999993</v>
      </c>
      <c r="I822" s="96" t="str">
        <f t="shared" si="210"/>
        <v>762,21</v>
      </c>
      <c r="J822" s="94">
        <f>СН!C112</f>
        <v>172.07</v>
      </c>
      <c r="K822" s="34">
        <f t="shared" si="207"/>
        <v>3.3000000000000003</v>
      </c>
      <c r="L822" s="372">
        <f t="shared" si="207"/>
        <v>40.119999999999997</v>
      </c>
      <c r="M822" s="373">
        <f t="shared" si="207"/>
        <v>59.97</v>
      </c>
      <c r="N822" s="373">
        <f t="shared" si="207"/>
        <v>211.35</v>
      </c>
      <c r="O822" s="374">
        <f t="shared" si="207"/>
        <v>560.38</v>
      </c>
    </row>
    <row r="823" spans="1:15" x14ac:dyDescent="0.25">
      <c r="A823" s="61" t="str">
        <f t="shared" si="209"/>
        <v>03.05.2018</v>
      </c>
      <c r="B823" s="64">
        <f t="shared" si="208"/>
        <v>22</v>
      </c>
      <c r="C823" s="61" t="str">
        <f t="shared" si="211"/>
        <v>150-670 кВт</v>
      </c>
      <c r="D823" s="73">
        <f t="shared" si="199"/>
        <v>984.43000000000006</v>
      </c>
      <c r="E823" s="74">
        <f t="shared" si="200"/>
        <v>1004.2800000000001</v>
      </c>
      <c r="F823" s="74">
        <f t="shared" si="201"/>
        <v>1155.6600000000001</v>
      </c>
      <c r="G823" s="75">
        <f t="shared" si="202"/>
        <v>1504.69</v>
      </c>
      <c r="H823" s="118">
        <f t="shared" si="204"/>
        <v>944.31</v>
      </c>
      <c r="I823" s="96" t="str">
        <f t="shared" si="210"/>
        <v>767,7</v>
      </c>
      <c r="J823" s="94">
        <f>СН!C113</f>
        <v>173.31</v>
      </c>
      <c r="K823" s="34">
        <f t="shared" si="207"/>
        <v>3.3000000000000003</v>
      </c>
      <c r="L823" s="372">
        <f t="shared" si="207"/>
        <v>40.119999999999997</v>
      </c>
      <c r="M823" s="373">
        <f t="shared" si="207"/>
        <v>59.97</v>
      </c>
      <c r="N823" s="373">
        <f t="shared" si="207"/>
        <v>211.35</v>
      </c>
      <c r="O823" s="374">
        <f t="shared" si="207"/>
        <v>560.38</v>
      </c>
    </row>
    <row r="824" spans="1:15" x14ac:dyDescent="0.25">
      <c r="A824" s="61" t="str">
        <f t="shared" si="209"/>
        <v>03.05.2018</v>
      </c>
      <c r="B824" s="64">
        <f t="shared" si="208"/>
        <v>23</v>
      </c>
      <c r="C824" s="61" t="str">
        <f t="shared" si="211"/>
        <v>150-670 кВт</v>
      </c>
      <c r="D824" s="73">
        <f t="shared" si="199"/>
        <v>992.66</v>
      </c>
      <c r="E824" s="74">
        <f t="shared" si="200"/>
        <v>1012.51</v>
      </c>
      <c r="F824" s="74">
        <f t="shared" si="201"/>
        <v>1163.8899999999999</v>
      </c>
      <c r="G824" s="75">
        <f t="shared" si="202"/>
        <v>1512.92</v>
      </c>
      <c r="H824" s="118">
        <f t="shared" si="204"/>
        <v>952.54</v>
      </c>
      <c r="I824" s="96" t="str">
        <f t="shared" si="210"/>
        <v>774,42</v>
      </c>
      <c r="J824" s="94">
        <f>СН!C114</f>
        <v>174.82</v>
      </c>
      <c r="K824" s="34">
        <f t="shared" si="207"/>
        <v>3.3000000000000003</v>
      </c>
      <c r="L824" s="372">
        <f t="shared" si="207"/>
        <v>40.119999999999997</v>
      </c>
      <c r="M824" s="373">
        <f t="shared" si="207"/>
        <v>59.97</v>
      </c>
      <c r="N824" s="373">
        <f t="shared" si="207"/>
        <v>211.35</v>
      </c>
      <c r="O824" s="374">
        <f t="shared" si="207"/>
        <v>560.38</v>
      </c>
    </row>
    <row r="825" spans="1:15" x14ac:dyDescent="0.25">
      <c r="A825" s="61" t="str">
        <f t="shared" si="209"/>
        <v>04.05.2018</v>
      </c>
      <c r="B825" s="64">
        <f t="shared" si="208"/>
        <v>0</v>
      </c>
      <c r="C825" s="61" t="str">
        <f t="shared" si="211"/>
        <v>150-670 кВт</v>
      </c>
      <c r="D825" s="73">
        <f t="shared" si="199"/>
        <v>940.88</v>
      </c>
      <c r="E825" s="74">
        <f t="shared" si="200"/>
        <v>960.73</v>
      </c>
      <c r="F825" s="74">
        <f t="shared" si="201"/>
        <v>1112.1099999999999</v>
      </c>
      <c r="G825" s="75">
        <f t="shared" si="202"/>
        <v>1461.1399999999999</v>
      </c>
      <c r="H825" s="118">
        <f t="shared" si="204"/>
        <v>900.75999999999988</v>
      </c>
      <c r="I825" s="96" t="str">
        <f t="shared" si="210"/>
        <v>732,17</v>
      </c>
      <c r="J825" s="94">
        <f>СН!C115</f>
        <v>165.29</v>
      </c>
      <c r="K825" s="34">
        <f t="shared" si="207"/>
        <v>3.3000000000000003</v>
      </c>
      <c r="L825" s="372">
        <f t="shared" si="207"/>
        <v>40.119999999999997</v>
      </c>
      <c r="M825" s="373">
        <f t="shared" si="207"/>
        <v>59.97</v>
      </c>
      <c r="N825" s="373">
        <f t="shared" si="207"/>
        <v>211.35</v>
      </c>
      <c r="O825" s="374">
        <f t="shared" si="207"/>
        <v>560.38</v>
      </c>
    </row>
    <row r="826" spans="1:15" x14ac:dyDescent="0.25">
      <c r="A826" s="61" t="str">
        <f t="shared" si="209"/>
        <v>04.05.2018</v>
      </c>
      <c r="B826" s="64">
        <f t="shared" si="208"/>
        <v>1</v>
      </c>
      <c r="C826" s="61" t="str">
        <f t="shared" si="211"/>
        <v>150-670 кВт</v>
      </c>
      <c r="D826" s="73">
        <f t="shared" si="199"/>
        <v>983.7</v>
      </c>
      <c r="E826" s="74">
        <f t="shared" si="200"/>
        <v>1003.55</v>
      </c>
      <c r="F826" s="74">
        <f t="shared" si="201"/>
        <v>1154.93</v>
      </c>
      <c r="G826" s="75">
        <f t="shared" si="202"/>
        <v>1503.96</v>
      </c>
      <c r="H826" s="118">
        <f t="shared" si="204"/>
        <v>943.57999999999993</v>
      </c>
      <c r="I826" s="96" t="str">
        <f t="shared" si="210"/>
        <v>767,11</v>
      </c>
      <c r="J826" s="94">
        <f>СН!C116</f>
        <v>173.17</v>
      </c>
      <c r="K826" s="34">
        <f t="shared" ref="K826:O840" si="212">K825</f>
        <v>3.3000000000000003</v>
      </c>
      <c r="L826" s="372">
        <f t="shared" si="212"/>
        <v>40.119999999999997</v>
      </c>
      <c r="M826" s="373">
        <f t="shared" si="212"/>
        <v>59.97</v>
      </c>
      <c r="N826" s="373">
        <f t="shared" si="212"/>
        <v>211.35</v>
      </c>
      <c r="O826" s="374">
        <f t="shared" si="212"/>
        <v>560.38</v>
      </c>
    </row>
    <row r="827" spans="1:15" x14ac:dyDescent="0.25">
      <c r="A827" s="61" t="str">
        <f t="shared" si="209"/>
        <v>04.05.2018</v>
      </c>
      <c r="B827" s="64">
        <f t="shared" si="208"/>
        <v>2</v>
      </c>
      <c r="C827" s="61" t="str">
        <f t="shared" si="211"/>
        <v>150-670 кВт</v>
      </c>
      <c r="D827" s="73">
        <f t="shared" si="199"/>
        <v>1032.74</v>
      </c>
      <c r="E827" s="74">
        <f t="shared" si="200"/>
        <v>1052.5899999999999</v>
      </c>
      <c r="F827" s="74">
        <f t="shared" si="201"/>
        <v>1203.97</v>
      </c>
      <c r="G827" s="75">
        <f t="shared" si="202"/>
        <v>1553</v>
      </c>
      <c r="H827" s="118">
        <f t="shared" si="204"/>
        <v>992.61999999999989</v>
      </c>
      <c r="I827" s="96" t="str">
        <f t="shared" si="210"/>
        <v>807,12</v>
      </c>
      <c r="J827" s="94">
        <f>СН!C117</f>
        <v>182.2</v>
      </c>
      <c r="K827" s="34">
        <f t="shared" si="212"/>
        <v>3.3000000000000003</v>
      </c>
      <c r="L827" s="372">
        <f t="shared" si="212"/>
        <v>40.119999999999997</v>
      </c>
      <c r="M827" s="373">
        <f t="shared" si="212"/>
        <v>59.97</v>
      </c>
      <c r="N827" s="373">
        <f t="shared" si="212"/>
        <v>211.35</v>
      </c>
      <c r="O827" s="374">
        <f t="shared" si="212"/>
        <v>560.38</v>
      </c>
    </row>
    <row r="828" spans="1:15" x14ac:dyDescent="0.25">
      <c r="A828" s="61" t="str">
        <f t="shared" si="209"/>
        <v>04.05.2018</v>
      </c>
      <c r="B828" s="64">
        <f t="shared" si="208"/>
        <v>3</v>
      </c>
      <c r="C828" s="61" t="str">
        <f t="shared" si="211"/>
        <v>150-670 кВт</v>
      </c>
      <c r="D828" s="73">
        <f t="shared" si="199"/>
        <v>1031.1500000000001</v>
      </c>
      <c r="E828" s="74">
        <f t="shared" si="200"/>
        <v>1051</v>
      </c>
      <c r="F828" s="74">
        <f t="shared" si="201"/>
        <v>1202.3800000000001</v>
      </c>
      <c r="G828" s="75">
        <f t="shared" si="202"/>
        <v>1551.41</v>
      </c>
      <c r="H828" s="118">
        <f t="shared" si="204"/>
        <v>991.03</v>
      </c>
      <c r="I828" s="96" t="str">
        <f t="shared" si="210"/>
        <v>805,82</v>
      </c>
      <c r="J828" s="94">
        <f>СН!C118</f>
        <v>181.91</v>
      </c>
      <c r="K828" s="34">
        <f t="shared" si="212"/>
        <v>3.3000000000000003</v>
      </c>
      <c r="L828" s="372">
        <f t="shared" si="212"/>
        <v>40.119999999999997</v>
      </c>
      <c r="M828" s="373">
        <f t="shared" si="212"/>
        <v>59.97</v>
      </c>
      <c r="N828" s="373">
        <f t="shared" si="212"/>
        <v>211.35</v>
      </c>
      <c r="O828" s="374">
        <f t="shared" si="212"/>
        <v>560.38</v>
      </c>
    </row>
    <row r="829" spans="1:15" x14ac:dyDescent="0.25">
      <c r="A829" s="61" t="str">
        <f t="shared" si="209"/>
        <v>04.05.2018</v>
      </c>
      <c r="B829" s="64">
        <f t="shared" si="208"/>
        <v>4</v>
      </c>
      <c r="C829" s="61" t="str">
        <f t="shared" si="211"/>
        <v>150-670 кВт</v>
      </c>
      <c r="D829" s="73">
        <f t="shared" si="199"/>
        <v>1088.81</v>
      </c>
      <c r="E829" s="74">
        <f t="shared" si="200"/>
        <v>1108.6600000000001</v>
      </c>
      <c r="F829" s="74">
        <f t="shared" si="201"/>
        <v>1260.04</v>
      </c>
      <c r="G829" s="75">
        <f t="shared" si="202"/>
        <v>1609.0700000000002</v>
      </c>
      <c r="H829" s="118">
        <f t="shared" si="204"/>
        <v>1048.69</v>
      </c>
      <c r="I829" s="96" t="str">
        <f t="shared" si="210"/>
        <v>852,86</v>
      </c>
      <c r="J829" s="94">
        <f>СН!C119</f>
        <v>192.53</v>
      </c>
      <c r="K829" s="34">
        <f t="shared" si="212"/>
        <v>3.3000000000000003</v>
      </c>
      <c r="L829" s="372">
        <f t="shared" si="212"/>
        <v>40.119999999999997</v>
      </c>
      <c r="M829" s="373">
        <f t="shared" si="212"/>
        <v>59.97</v>
      </c>
      <c r="N829" s="373">
        <f t="shared" si="212"/>
        <v>211.35</v>
      </c>
      <c r="O829" s="374">
        <f t="shared" si="212"/>
        <v>560.38</v>
      </c>
    </row>
    <row r="830" spans="1:15" x14ac:dyDescent="0.25">
      <c r="A830" s="61" t="str">
        <f t="shared" si="209"/>
        <v>04.05.2018</v>
      </c>
      <c r="B830" s="64">
        <f t="shared" si="208"/>
        <v>5</v>
      </c>
      <c r="C830" s="61" t="str">
        <f t="shared" si="211"/>
        <v>150-670 кВт</v>
      </c>
      <c r="D830" s="73">
        <f t="shared" si="199"/>
        <v>1154.56</v>
      </c>
      <c r="E830" s="74">
        <f t="shared" si="200"/>
        <v>1174.4099999999999</v>
      </c>
      <c r="F830" s="74">
        <f t="shared" si="201"/>
        <v>1325.79</v>
      </c>
      <c r="G830" s="75">
        <f t="shared" si="202"/>
        <v>1674.82</v>
      </c>
      <c r="H830" s="118">
        <f t="shared" si="204"/>
        <v>1114.4399999999998</v>
      </c>
      <c r="I830" s="96" t="str">
        <f t="shared" si="210"/>
        <v>906,5</v>
      </c>
      <c r="J830" s="94">
        <f>СН!C120</f>
        <v>204.64</v>
      </c>
      <c r="K830" s="34">
        <f t="shared" si="212"/>
        <v>3.3000000000000003</v>
      </c>
      <c r="L830" s="372">
        <f t="shared" si="212"/>
        <v>40.119999999999997</v>
      </c>
      <c r="M830" s="373">
        <f t="shared" si="212"/>
        <v>59.97</v>
      </c>
      <c r="N830" s="373">
        <f t="shared" si="212"/>
        <v>211.35</v>
      </c>
      <c r="O830" s="374">
        <f t="shared" si="212"/>
        <v>560.38</v>
      </c>
    </row>
    <row r="831" spans="1:15" x14ac:dyDescent="0.25">
      <c r="A831" s="61" t="str">
        <f t="shared" si="209"/>
        <v>04.05.2018</v>
      </c>
      <c r="B831" s="64">
        <f t="shared" si="208"/>
        <v>6</v>
      </c>
      <c r="C831" s="61" t="str">
        <f t="shared" si="211"/>
        <v>150-670 кВт</v>
      </c>
      <c r="D831" s="73">
        <f t="shared" si="199"/>
        <v>1348.14</v>
      </c>
      <c r="E831" s="74">
        <f t="shared" si="200"/>
        <v>1367.99</v>
      </c>
      <c r="F831" s="74">
        <f t="shared" si="201"/>
        <v>1519.3700000000001</v>
      </c>
      <c r="G831" s="75">
        <f t="shared" si="202"/>
        <v>1868.4</v>
      </c>
      <c r="H831" s="118">
        <f t="shared" si="204"/>
        <v>1308.02</v>
      </c>
      <c r="I831" s="96" t="str">
        <f t="shared" si="210"/>
        <v>1064,43</v>
      </c>
      <c r="J831" s="94">
        <f>СН!C121</f>
        <v>240.29</v>
      </c>
      <c r="K831" s="34">
        <f t="shared" si="212"/>
        <v>3.3000000000000003</v>
      </c>
      <c r="L831" s="372">
        <f t="shared" si="212"/>
        <v>40.119999999999997</v>
      </c>
      <c r="M831" s="373">
        <f t="shared" si="212"/>
        <v>59.97</v>
      </c>
      <c r="N831" s="373">
        <f t="shared" si="212"/>
        <v>211.35</v>
      </c>
      <c r="O831" s="374">
        <f t="shared" si="212"/>
        <v>560.38</v>
      </c>
    </row>
    <row r="832" spans="1:15" x14ac:dyDescent="0.25">
      <c r="A832" s="61" t="str">
        <f t="shared" si="209"/>
        <v>04.05.2018</v>
      </c>
      <c r="B832" s="64">
        <f t="shared" si="208"/>
        <v>7</v>
      </c>
      <c r="C832" s="61" t="str">
        <f t="shared" si="211"/>
        <v>150-670 кВт</v>
      </c>
      <c r="D832" s="73">
        <f t="shared" si="199"/>
        <v>1093.5899999999999</v>
      </c>
      <c r="E832" s="74">
        <f t="shared" si="200"/>
        <v>1113.44</v>
      </c>
      <c r="F832" s="74">
        <f t="shared" si="201"/>
        <v>1264.82</v>
      </c>
      <c r="G832" s="75">
        <f t="shared" si="202"/>
        <v>1613.85</v>
      </c>
      <c r="H832" s="118">
        <f t="shared" si="204"/>
        <v>1053.47</v>
      </c>
      <c r="I832" s="96" t="str">
        <f t="shared" si="210"/>
        <v>856,76</v>
      </c>
      <c r="J832" s="94">
        <f>СН!C122</f>
        <v>193.41</v>
      </c>
      <c r="K832" s="34">
        <f t="shared" si="212"/>
        <v>3.3000000000000003</v>
      </c>
      <c r="L832" s="372">
        <f t="shared" si="212"/>
        <v>40.119999999999997</v>
      </c>
      <c r="M832" s="373">
        <f t="shared" si="212"/>
        <v>59.97</v>
      </c>
      <c r="N832" s="373">
        <f t="shared" si="212"/>
        <v>211.35</v>
      </c>
      <c r="O832" s="374">
        <f t="shared" si="212"/>
        <v>560.38</v>
      </c>
    </row>
    <row r="833" spans="1:15" x14ac:dyDescent="0.25">
      <c r="A833" s="61" t="str">
        <f t="shared" si="209"/>
        <v>04.05.2018</v>
      </c>
      <c r="B833" s="64">
        <f t="shared" ref="B833:B852" si="213">B89</f>
        <v>8</v>
      </c>
      <c r="C833" s="61" t="str">
        <f t="shared" si="211"/>
        <v>150-670 кВт</v>
      </c>
      <c r="D833" s="73">
        <f t="shared" si="199"/>
        <v>1182.3499999999999</v>
      </c>
      <c r="E833" s="74">
        <f t="shared" si="200"/>
        <v>1202.1999999999998</v>
      </c>
      <c r="F833" s="74">
        <f t="shared" si="201"/>
        <v>1353.58</v>
      </c>
      <c r="G833" s="75">
        <f t="shared" si="202"/>
        <v>1702.6100000000001</v>
      </c>
      <c r="H833" s="118">
        <f t="shared" si="204"/>
        <v>1142.2299999999998</v>
      </c>
      <c r="I833" s="96" t="str">
        <f t="shared" si="210"/>
        <v>929,17</v>
      </c>
      <c r="J833" s="94">
        <f>СН!C123</f>
        <v>209.76</v>
      </c>
      <c r="K833" s="34">
        <f t="shared" si="212"/>
        <v>3.3000000000000003</v>
      </c>
      <c r="L833" s="372">
        <f t="shared" si="212"/>
        <v>40.119999999999997</v>
      </c>
      <c r="M833" s="373">
        <f t="shared" si="212"/>
        <v>59.97</v>
      </c>
      <c r="N833" s="373">
        <f t="shared" si="212"/>
        <v>211.35</v>
      </c>
      <c r="O833" s="374">
        <f t="shared" si="212"/>
        <v>560.38</v>
      </c>
    </row>
    <row r="834" spans="1:15" x14ac:dyDescent="0.25">
      <c r="A834" s="61" t="str">
        <f t="shared" si="209"/>
        <v>04.05.2018</v>
      </c>
      <c r="B834" s="64">
        <f t="shared" si="213"/>
        <v>9</v>
      </c>
      <c r="C834" s="61" t="str">
        <f t="shared" si="211"/>
        <v>150-670 кВт</v>
      </c>
      <c r="D834" s="73">
        <f t="shared" si="199"/>
        <v>1060.1000000000001</v>
      </c>
      <c r="E834" s="74">
        <f t="shared" si="200"/>
        <v>1079.95</v>
      </c>
      <c r="F834" s="74">
        <f t="shared" si="201"/>
        <v>1231.33</v>
      </c>
      <c r="G834" s="75">
        <f t="shared" si="202"/>
        <v>1580.3600000000001</v>
      </c>
      <c r="H834" s="118">
        <f t="shared" si="204"/>
        <v>1019.98</v>
      </c>
      <c r="I834" s="96" t="str">
        <f t="shared" si="210"/>
        <v>829,44</v>
      </c>
      <c r="J834" s="94">
        <f>СН!C124</f>
        <v>187.24</v>
      </c>
      <c r="K834" s="34">
        <f t="shared" si="212"/>
        <v>3.3000000000000003</v>
      </c>
      <c r="L834" s="372">
        <f t="shared" si="212"/>
        <v>40.119999999999997</v>
      </c>
      <c r="M834" s="373">
        <f t="shared" si="212"/>
        <v>59.97</v>
      </c>
      <c r="N834" s="373">
        <f t="shared" si="212"/>
        <v>211.35</v>
      </c>
      <c r="O834" s="374">
        <f t="shared" si="212"/>
        <v>560.38</v>
      </c>
    </row>
    <row r="835" spans="1:15" x14ac:dyDescent="0.25">
      <c r="A835" s="61" t="str">
        <f t="shared" si="209"/>
        <v>04.05.2018</v>
      </c>
      <c r="B835" s="64">
        <f t="shared" si="213"/>
        <v>10</v>
      </c>
      <c r="C835" s="61" t="str">
        <f t="shared" si="211"/>
        <v>150-670 кВт</v>
      </c>
      <c r="D835" s="73">
        <f t="shared" si="199"/>
        <v>944.17000000000007</v>
      </c>
      <c r="E835" s="74">
        <f t="shared" si="200"/>
        <v>964.02</v>
      </c>
      <c r="F835" s="74">
        <f t="shared" si="201"/>
        <v>1115.4000000000001</v>
      </c>
      <c r="G835" s="75">
        <f t="shared" si="202"/>
        <v>1464.4299999999998</v>
      </c>
      <c r="H835" s="118">
        <f t="shared" si="204"/>
        <v>904.05</v>
      </c>
      <c r="I835" s="96" t="str">
        <f t="shared" si="210"/>
        <v>734,86</v>
      </c>
      <c r="J835" s="94">
        <f>СН!C125</f>
        <v>165.89</v>
      </c>
      <c r="K835" s="34">
        <f t="shared" si="212"/>
        <v>3.3000000000000003</v>
      </c>
      <c r="L835" s="372">
        <f t="shared" si="212"/>
        <v>40.119999999999997</v>
      </c>
      <c r="M835" s="373">
        <f t="shared" si="212"/>
        <v>59.97</v>
      </c>
      <c r="N835" s="373">
        <f t="shared" si="212"/>
        <v>211.35</v>
      </c>
      <c r="O835" s="374">
        <f t="shared" si="212"/>
        <v>560.38</v>
      </c>
    </row>
    <row r="836" spans="1:15" x14ac:dyDescent="0.25">
      <c r="A836" s="61" t="str">
        <f t="shared" si="209"/>
        <v>04.05.2018</v>
      </c>
      <c r="B836" s="64">
        <f t="shared" si="213"/>
        <v>11</v>
      </c>
      <c r="C836" s="61" t="str">
        <f t="shared" si="211"/>
        <v>150-670 кВт</v>
      </c>
      <c r="D836" s="73">
        <f t="shared" si="199"/>
        <v>944.09999999999991</v>
      </c>
      <c r="E836" s="74">
        <f t="shared" si="200"/>
        <v>963.94999999999993</v>
      </c>
      <c r="F836" s="74">
        <f t="shared" si="201"/>
        <v>1115.33</v>
      </c>
      <c r="G836" s="75">
        <f t="shared" si="202"/>
        <v>1464.36</v>
      </c>
      <c r="H836" s="118">
        <f t="shared" si="204"/>
        <v>903.9799999999999</v>
      </c>
      <c r="I836" s="96" t="str">
        <f t="shared" si="210"/>
        <v>734,8</v>
      </c>
      <c r="J836" s="94">
        <f>СН!C126</f>
        <v>165.88</v>
      </c>
      <c r="K836" s="34">
        <f t="shared" si="212"/>
        <v>3.3000000000000003</v>
      </c>
      <c r="L836" s="372">
        <f t="shared" si="212"/>
        <v>40.119999999999997</v>
      </c>
      <c r="M836" s="373">
        <f t="shared" si="212"/>
        <v>59.97</v>
      </c>
      <c r="N836" s="373">
        <f t="shared" si="212"/>
        <v>211.35</v>
      </c>
      <c r="O836" s="374">
        <f t="shared" si="212"/>
        <v>560.38</v>
      </c>
    </row>
    <row r="837" spans="1:15" x14ac:dyDescent="0.25">
      <c r="A837" s="61" t="str">
        <f t="shared" si="209"/>
        <v>04.05.2018</v>
      </c>
      <c r="B837" s="64">
        <f t="shared" si="213"/>
        <v>12</v>
      </c>
      <c r="C837" s="61" t="str">
        <f t="shared" si="211"/>
        <v>150-670 кВт</v>
      </c>
      <c r="D837" s="73">
        <f t="shared" si="199"/>
        <v>943.58</v>
      </c>
      <c r="E837" s="74">
        <f t="shared" si="200"/>
        <v>963.43000000000006</v>
      </c>
      <c r="F837" s="74">
        <f t="shared" si="201"/>
        <v>1114.81</v>
      </c>
      <c r="G837" s="75">
        <f t="shared" si="202"/>
        <v>1463.8400000000001</v>
      </c>
      <c r="H837" s="118">
        <f t="shared" si="204"/>
        <v>903.45999999999992</v>
      </c>
      <c r="I837" s="96" t="str">
        <f t="shared" si="210"/>
        <v>734,38</v>
      </c>
      <c r="J837" s="94">
        <f>СН!C127</f>
        <v>165.78</v>
      </c>
      <c r="K837" s="34">
        <f t="shared" si="212"/>
        <v>3.3000000000000003</v>
      </c>
      <c r="L837" s="372">
        <f t="shared" si="212"/>
        <v>40.119999999999997</v>
      </c>
      <c r="M837" s="373">
        <f t="shared" si="212"/>
        <v>59.97</v>
      </c>
      <c r="N837" s="373">
        <f t="shared" si="212"/>
        <v>211.35</v>
      </c>
      <c r="O837" s="374">
        <f t="shared" si="212"/>
        <v>560.38</v>
      </c>
    </row>
    <row r="838" spans="1:15" x14ac:dyDescent="0.25">
      <c r="A838" s="61" t="str">
        <f t="shared" si="209"/>
        <v>04.05.2018</v>
      </c>
      <c r="B838" s="64">
        <f t="shared" si="213"/>
        <v>13</v>
      </c>
      <c r="C838" s="61" t="str">
        <f t="shared" si="211"/>
        <v>150-670 кВт</v>
      </c>
      <c r="D838" s="73">
        <f t="shared" si="199"/>
        <v>961.33</v>
      </c>
      <c r="E838" s="74">
        <f t="shared" si="200"/>
        <v>981.18000000000006</v>
      </c>
      <c r="F838" s="74">
        <f t="shared" si="201"/>
        <v>1132.56</v>
      </c>
      <c r="G838" s="75">
        <f t="shared" si="202"/>
        <v>1481.5900000000001</v>
      </c>
      <c r="H838" s="118">
        <f t="shared" si="204"/>
        <v>921.21</v>
      </c>
      <c r="I838" s="96" t="str">
        <f t="shared" si="210"/>
        <v>748,86</v>
      </c>
      <c r="J838" s="94">
        <f>СН!C128</f>
        <v>169.05</v>
      </c>
      <c r="K838" s="34">
        <f t="shared" si="212"/>
        <v>3.3000000000000003</v>
      </c>
      <c r="L838" s="372">
        <f t="shared" si="212"/>
        <v>40.119999999999997</v>
      </c>
      <c r="M838" s="373">
        <f t="shared" si="212"/>
        <v>59.97</v>
      </c>
      <c r="N838" s="373">
        <f t="shared" si="212"/>
        <v>211.35</v>
      </c>
      <c r="O838" s="374">
        <f t="shared" si="212"/>
        <v>560.38</v>
      </c>
    </row>
    <row r="839" spans="1:15" x14ac:dyDescent="0.25">
      <c r="A839" s="61" t="str">
        <f t="shared" si="209"/>
        <v>04.05.2018</v>
      </c>
      <c r="B839" s="64">
        <f t="shared" si="213"/>
        <v>14</v>
      </c>
      <c r="C839" s="61" t="str">
        <f t="shared" si="211"/>
        <v>150-670 кВт</v>
      </c>
      <c r="D839" s="73">
        <f t="shared" si="199"/>
        <v>964.16</v>
      </c>
      <c r="E839" s="74">
        <f t="shared" si="200"/>
        <v>984.01</v>
      </c>
      <c r="F839" s="74">
        <f t="shared" si="201"/>
        <v>1135.3899999999999</v>
      </c>
      <c r="G839" s="75">
        <f t="shared" si="202"/>
        <v>1484.42</v>
      </c>
      <c r="H839" s="118">
        <f t="shared" si="204"/>
        <v>924.04</v>
      </c>
      <c r="I839" s="96" t="str">
        <f t="shared" si="210"/>
        <v>751,17</v>
      </c>
      <c r="J839" s="94">
        <f>СН!C129</f>
        <v>169.57</v>
      </c>
      <c r="K839" s="34">
        <f t="shared" si="212"/>
        <v>3.3000000000000003</v>
      </c>
      <c r="L839" s="372">
        <f t="shared" si="212"/>
        <v>40.119999999999997</v>
      </c>
      <c r="M839" s="373">
        <f t="shared" si="212"/>
        <v>59.97</v>
      </c>
      <c r="N839" s="373">
        <f t="shared" si="212"/>
        <v>211.35</v>
      </c>
      <c r="O839" s="374">
        <f t="shared" si="212"/>
        <v>560.38</v>
      </c>
    </row>
    <row r="840" spans="1:15" x14ac:dyDescent="0.25">
      <c r="A840" s="61" t="str">
        <f t="shared" si="209"/>
        <v>04.05.2018</v>
      </c>
      <c r="B840" s="64">
        <f t="shared" si="213"/>
        <v>15</v>
      </c>
      <c r="C840" s="61" t="str">
        <f t="shared" si="211"/>
        <v>150-670 кВт</v>
      </c>
      <c r="D840" s="73">
        <f t="shared" si="199"/>
        <v>1010.5699999999999</v>
      </c>
      <c r="E840" s="74">
        <f t="shared" si="200"/>
        <v>1030.42</v>
      </c>
      <c r="F840" s="74">
        <f t="shared" si="201"/>
        <v>1181.8</v>
      </c>
      <c r="G840" s="75">
        <f t="shared" si="202"/>
        <v>1530.83</v>
      </c>
      <c r="H840" s="118">
        <f t="shared" si="204"/>
        <v>970.44999999999993</v>
      </c>
      <c r="I840" s="96" t="str">
        <f t="shared" si="210"/>
        <v>789,03</v>
      </c>
      <c r="J840" s="94">
        <f>СН!C130</f>
        <v>178.12</v>
      </c>
      <c r="K840" s="34">
        <f t="shared" si="212"/>
        <v>3.3000000000000003</v>
      </c>
      <c r="L840" s="372">
        <f t="shared" si="212"/>
        <v>40.119999999999997</v>
      </c>
      <c r="M840" s="373">
        <f t="shared" si="212"/>
        <v>59.97</v>
      </c>
      <c r="N840" s="373">
        <f t="shared" si="212"/>
        <v>211.35</v>
      </c>
      <c r="O840" s="374">
        <f t="shared" si="212"/>
        <v>560.38</v>
      </c>
    </row>
    <row r="841" spans="1:15" x14ac:dyDescent="0.25">
      <c r="A841" s="61" t="str">
        <f t="shared" si="209"/>
        <v>04.05.2018</v>
      </c>
      <c r="B841" s="64">
        <f t="shared" si="213"/>
        <v>16</v>
      </c>
      <c r="C841" s="61" t="str">
        <f t="shared" si="211"/>
        <v>150-670 кВт</v>
      </c>
      <c r="D841" s="73">
        <f t="shared" ref="D841:D904" si="214">J841+L841+K841+I841</f>
        <v>1010.94</v>
      </c>
      <c r="E841" s="74">
        <f t="shared" ref="E841:E904" si="215">J841+K841+M841+I841</f>
        <v>1030.79</v>
      </c>
      <c r="F841" s="74">
        <f t="shared" ref="F841:F904" si="216">J841+K841+N841+I841</f>
        <v>1182.17</v>
      </c>
      <c r="G841" s="75">
        <f t="shared" ref="G841:G904" si="217">J841+K841+O841+I841</f>
        <v>1531.2</v>
      </c>
      <c r="H841" s="118">
        <f t="shared" si="204"/>
        <v>970.81999999999994</v>
      </c>
      <c r="I841" s="96" t="str">
        <f t="shared" si="210"/>
        <v>789,33</v>
      </c>
      <c r="J841" s="94">
        <f>СН!C131</f>
        <v>178.19</v>
      </c>
      <c r="K841" s="34">
        <f t="shared" ref="K841:O855" si="218">K840</f>
        <v>3.3000000000000003</v>
      </c>
      <c r="L841" s="372">
        <f t="shared" si="218"/>
        <v>40.119999999999997</v>
      </c>
      <c r="M841" s="373">
        <f t="shared" si="218"/>
        <v>59.97</v>
      </c>
      <c r="N841" s="373">
        <f t="shared" si="218"/>
        <v>211.35</v>
      </c>
      <c r="O841" s="374">
        <f t="shared" si="218"/>
        <v>560.38</v>
      </c>
    </row>
    <row r="842" spans="1:15" x14ac:dyDescent="0.25">
      <c r="A842" s="61" t="str">
        <f t="shared" si="209"/>
        <v>04.05.2018</v>
      </c>
      <c r="B842" s="64">
        <f t="shared" si="213"/>
        <v>17</v>
      </c>
      <c r="C842" s="61" t="str">
        <f t="shared" si="211"/>
        <v>150-670 кВт</v>
      </c>
      <c r="D842" s="73">
        <f t="shared" si="214"/>
        <v>1010.47</v>
      </c>
      <c r="E842" s="74">
        <f t="shared" si="215"/>
        <v>1030.3200000000002</v>
      </c>
      <c r="F842" s="74">
        <f t="shared" si="216"/>
        <v>1181.7</v>
      </c>
      <c r="G842" s="75">
        <f t="shared" si="217"/>
        <v>1530.73</v>
      </c>
      <c r="H842" s="118">
        <f t="shared" si="204"/>
        <v>970.35</v>
      </c>
      <c r="I842" s="96" t="str">
        <f t="shared" si="210"/>
        <v>788,95</v>
      </c>
      <c r="J842" s="94">
        <f>СН!C132</f>
        <v>178.1</v>
      </c>
      <c r="K842" s="34">
        <f t="shared" si="218"/>
        <v>3.3000000000000003</v>
      </c>
      <c r="L842" s="372">
        <f t="shared" si="218"/>
        <v>40.119999999999997</v>
      </c>
      <c r="M842" s="373">
        <f t="shared" si="218"/>
        <v>59.97</v>
      </c>
      <c r="N842" s="373">
        <f t="shared" si="218"/>
        <v>211.35</v>
      </c>
      <c r="O842" s="374">
        <f t="shared" si="218"/>
        <v>560.38</v>
      </c>
    </row>
    <row r="843" spans="1:15" x14ac:dyDescent="0.25">
      <c r="A843" s="61" t="str">
        <f t="shared" si="209"/>
        <v>04.05.2018</v>
      </c>
      <c r="B843" s="64">
        <f t="shared" si="213"/>
        <v>18</v>
      </c>
      <c r="C843" s="61" t="str">
        <f t="shared" si="211"/>
        <v>150-670 кВт</v>
      </c>
      <c r="D843" s="73">
        <f t="shared" si="214"/>
        <v>1064.42</v>
      </c>
      <c r="E843" s="74">
        <f t="shared" si="215"/>
        <v>1084.27</v>
      </c>
      <c r="F843" s="74">
        <f t="shared" si="216"/>
        <v>1235.6500000000001</v>
      </c>
      <c r="G843" s="75">
        <f t="shared" si="217"/>
        <v>1584.68</v>
      </c>
      <c r="H843" s="118">
        <f t="shared" si="204"/>
        <v>1024.3</v>
      </c>
      <c r="I843" s="96" t="str">
        <f t="shared" si="210"/>
        <v>832,96</v>
      </c>
      <c r="J843" s="94">
        <f>СН!C133</f>
        <v>188.04</v>
      </c>
      <c r="K843" s="34">
        <f t="shared" si="218"/>
        <v>3.3000000000000003</v>
      </c>
      <c r="L843" s="372">
        <f t="shared" si="218"/>
        <v>40.119999999999997</v>
      </c>
      <c r="M843" s="373">
        <f t="shared" si="218"/>
        <v>59.97</v>
      </c>
      <c r="N843" s="373">
        <f t="shared" si="218"/>
        <v>211.35</v>
      </c>
      <c r="O843" s="374">
        <f t="shared" si="218"/>
        <v>560.38</v>
      </c>
    </row>
    <row r="844" spans="1:15" x14ac:dyDescent="0.25">
      <c r="A844" s="61" t="str">
        <f t="shared" si="209"/>
        <v>04.05.2018</v>
      </c>
      <c r="B844" s="64">
        <f t="shared" si="213"/>
        <v>19</v>
      </c>
      <c r="C844" s="61" t="str">
        <f t="shared" si="211"/>
        <v>150-670 кВт</v>
      </c>
      <c r="D844" s="73">
        <f t="shared" si="214"/>
        <v>1071.6100000000001</v>
      </c>
      <c r="E844" s="74">
        <f t="shared" si="215"/>
        <v>1091.46</v>
      </c>
      <c r="F844" s="74">
        <f t="shared" si="216"/>
        <v>1242.8400000000001</v>
      </c>
      <c r="G844" s="75">
        <f t="shared" si="217"/>
        <v>1591.87</v>
      </c>
      <c r="H844" s="118">
        <f t="shared" si="204"/>
        <v>1031.49</v>
      </c>
      <c r="I844" s="96" t="str">
        <f t="shared" si="210"/>
        <v>838,83</v>
      </c>
      <c r="J844" s="94">
        <f>СН!C134</f>
        <v>189.36</v>
      </c>
      <c r="K844" s="34">
        <f t="shared" si="218"/>
        <v>3.3000000000000003</v>
      </c>
      <c r="L844" s="372">
        <f t="shared" si="218"/>
        <v>40.119999999999997</v>
      </c>
      <c r="M844" s="373">
        <f t="shared" si="218"/>
        <v>59.97</v>
      </c>
      <c r="N844" s="373">
        <f t="shared" si="218"/>
        <v>211.35</v>
      </c>
      <c r="O844" s="374">
        <f t="shared" si="218"/>
        <v>560.38</v>
      </c>
    </row>
    <row r="845" spans="1:15" x14ac:dyDescent="0.25">
      <c r="A845" s="61" t="str">
        <f t="shared" si="209"/>
        <v>04.05.2018</v>
      </c>
      <c r="B845" s="64">
        <f t="shared" si="213"/>
        <v>20</v>
      </c>
      <c r="C845" s="61" t="str">
        <f t="shared" si="211"/>
        <v>150-670 кВт</v>
      </c>
      <c r="D845" s="73">
        <f t="shared" si="214"/>
        <v>969.61</v>
      </c>
      <c r="E845" s="74">
        <f t="shared" si="215"/>
        <v>989.46</v>
      </c>
      <c r="F845" s="74">
        <f t="shared" si="216"/>
        <v>1140.8400000000001</v>
      </c>
      <c r="G845" s="75">
        <f t="shared" si="217"/>
        <v>1489.87</v>
      </c>
      <c r="H845" s="118">
        <f t="shared" si="204"/>
        <v>929.49</v>
      </c>
      <c r="I845" s="96" t="str">
        <f t="shared" si="210"/>
        <v>755,61</v>
      </c>
      <c r="J845" s="94">
        <f>СН!C135</f>
        <v>170.58</v>
      </c>
      <c r="K845" s="34">
        <f t="shared" si="218"/>
        <v>3.3000000000000003</v>
      </c>
      <c r="L845" s="372">
        <f t="shared" si="218"/>
        <v>40.119999999999997</v>
      </c>
      <c r="M845" s="373">
        <f t="shared" si="218"/>
        <v>59.97</v>
      </c>
      <c r="N845" s="373">
        <f t="shared" si="218"/>
        <v>211.35</v>
      </c>
      <c r="O845" s="374">
        <f t="shared" si="218"/>
        <v>560.38</v>
      </c>
    </row>
    <row r="846" spans="1:15" x14ac:dyDescent="0.25">
      <c r="A846" s="61" t="str">
        <f t="shared" si="209"/>
        <v>04.05.2018</v>
      </c>
      <c r="B846" s="64">
        <f t="shared" si="213"/>
        <v>21</v>
      </c>
      <c r="C846" s="61" t="str">
        <f t="shared" si="211"/>
        <v>150-670 кВт</v>
      </c>
      <c r="D846" s="73">
        <f t="shared" si="214"/>
        <v>970.99</v>
      </c>
      <c r="E846" s="74">
        <f t="shared" si="215"/>
        <v>990.84</v>
      </c>
      <c r="F846" s="74">
        <f t="shared" si="216"/>
        <v>1142.22</v>
      </c>
      <c r="G846" s="75">
        <f t="shared" si="217"/>
        <v>1491.25</v>
      </c>
      <c r="H846" s="118">
        <f t="shared" si="204"/>
        <v>930.87</v>
      </c>
      <c r="I846" s="96" t="str">
        <f t="shared" si="210"/>
        <v>756,74</v>
      </c>
      <c r="J846" s="94">
        <f>СН!C136</f>
        <v>170.83</v>
      </c>
      <c r="K846" s="34">
        <f t="shared" si="218"/>
        <v>3.3000000000000003</v>
      </c>
      <c r="L846" s="372">
        <f t="shared" si="218"/>
        <v>40.119999999999997</v>
      </c>
      <c r="M846" s="373">
        <f t="shared" si="218"/>
        <v>59.97</v>
      </c>
      <c r="N846" s="373">
        <f t="shared" si="218"/>
        <v>211.35</v>
      </c>
      <c r="O846" s="374">
        <f t="shared" si="218"/>
        <v>560.38</v>
      </c>
    </row>
    <row r="847" spans="1:15" x14ac:dyDescent="0.25">
      <c r="A847" s="61" t="str">
        <f t="shared" si="209"/>
        <v>04.05.2018</v>
      </c>
      <c r="B847" s="64">
        <f t="shared" si="213"/>
        <v>22</v>
      </c>
      <c r="C847" s="61" t="str">
        <f t="shared" si="211"/>
        <v>150-670 кВт</v>
      </c>
      <c r="D847" s="73">
        <f t="shared" si="214"/>
        <v>1152.68</v>
      </c>
      <c r="E847" s="74">
        <f t="shared" si="215"/>
        <v>1172.53</v>
      </c>
      <c r="F847" s="74">
        <f t="shared" si="216"/>
        <v>1323.91</v>
      </c>
      <c r="G847" s="75">
        <f t="shared" si="217"/>
        <v>1672.94</v>
      </c>
      <c r="H847" s="118">
        <f t="shared" ref="H847:H910" si="219">I847+J847+K847</f>
        <v>1112.56</v>
      </c>
      <c r="I847" s="96" t="str">
        <f t="shared" si="210"/>
        <v>904,97</v>
      </c>
      <c r="J847" s="94">
        <f>СН!C137</f>
        <v>204.29</v>
      </c>
      <c r="K847" s="34">
        <f t="shared" si="218"/>
        <v>3.3000000000000003</v>
      </c>
      <c r="L847" s="372">
        <f t="shared" si="218"/>
        <v>40.119999999999997</v>
      </c>
      <c r="M847" s="373">
        <f t="shared" si="218"/>
        <v>59.97</v>
      </c>
      <c r="N847" s="373">
        <f t="shared" si="218"/>
        <v>211.35</v>
      </c>
      <c r="O847" s="374">
        <f t="shared" si="218"/>
        <v>560.38</v>
      </c>
    </row>
    <row r="848" spans="1:15" x14ac:dyDescent="0.25">
      <c r="A848" s="61" t="str">
        <f t="shared" si="209"/>
        <v>04.05.2018</v>
      </c>
      <c r="B848" s="64">
        <f t="shared" si="213"/>
        <v>23</v>
      </c>
      <c r="C848" s="61" t="str">
        <f t="shared" si="211"/>
        <v>150-670 кВт</v>
      </c>
      <c r="D848" s="73">
        <f t="shared" si="214"/>
        <v>964.43000000000006</v>
      </c>
      <c r="E848" s="74">
        <f t="shared" si="215"/>
        <v>984.28</v>
      </c>
      <c r="F848" s="74">
        <f t="shared" si="216"/>
        <v>1135.6599999999999</v>
      </c>
      <c r="G848" s="75">
        <f t="shared" si="217"/>
        <v>1484.69</v>
      </c>
      <c r="H848" s="118">
        <f t="shared" si="219"/>
        <v>924.31</v>
      </c>
      <c r="I848" s="96" t="str">
        <f t="shared" si="210"/>
        <v>751,39</v>
      </c>
      <c r="J848" s="94">
        <f>СН!C138</f>
        <v>169.62</v>
      </c>
      <c r="K848" s="34">
        <f t="shared" si="218"/>
        <v>3.3000000000000003</v>
      </c>
      <c r="L848" s="372">
        <f t="shared" si="218"/>
        <v>40.119999999999997</v>
      </c>
      <c r="M848" s="373">
        <f t="shared" si="218"/>
        <v>59.97</v>
      </c>
      <c r="N848" s="373">
        <f t="shared" si="218"/>
        <v>211.35</v>
      </c>
      <c r="O848" s="374">
        <f t="shared" si="218"/>
        <v>560.38</v>
      </c>
    </row>
    <row r="849" spans="1:15" x14ac:dyDescent="0.25">
      <c r="A849" s="61" t="str">
        <f t="shared" si="209"/>
        <v>05.05.2018</v>
      </c>
      <c r="B849" s="64">
        <f t="shared" si="213"/>
        <v>0</v>
      </c>
      <c r="C849" s="61" t="str">
        <f t="shared" si="211"/>
        <v>150-670 кВт</v>
      </c>
      <c r="D849" s="73">
        <f t="shared" si="214"/>
        <v>937.57</v>
      </c>
      <c r="E849" s="74">
        <f t="shared" si="215"/>
        <v>957.42000000000007</v>
      </c>
      <c r="F849" s="74">
        <f t="shared" si="216"/>
        <v>1108.8000000000002</v>
      </c>
      <c r="G849" s="75">
        <f t="shared" si="217"/>
        <v>1457.83</v>
      </c>
      <c r="H849" s="118">
        <f t="shared" si="219"/>
        <v>897.45</v>
      </c>
      <c r="I849" s="96" t="str">
        <f t="shared" si="210"/>
        <v>729,47</v>
      </c>
      <c r="J849" s="94">
        <f>СН!C139</f>
        <v>164.68</v>
      </c>
      <c r="K849" s="34">
        <f t="shared" si="218"/>
        <v>3.3000000000000003</v>
      </c>
      <c r="L849" s="372">
        <f t="shared" si="218"/>
        <v>40.119999999999997</v>
      </c>
      <c r="M849" s="373">
        <f t="shared" si="218"/>
        <v>59.97</v>
      </c>
      <c r="N849" s="373">
        <f t="shared" si="218"/>
        <v>211.35</v>
      </c>
      <c r="O849" s="374">
        <f t="shared" si="218"/>
        <v>560.38</v>
      </c>
    </row>
    <row r="850" spans="1:15" x14ac:dyDescent="0.25">
      <c r="A850" s="61" t="str">
        <f t="shared" si="209"/>
        <v>05.05.2018</v>
      </c>
      <c r="B850" s="64">
        <f t="shared" si="213"/>
        <v>1</v>
      </c>
      <c r="C850" s="61" t="str">
        <f t="shared" si="211"/>
        <v>150-670 кВт</v>
      </c>
      <c r="D850" s="73">
        <f t="shared" si="214"/>
        <v>964.46</v>
      </c>
      <c r="E850" s="74">
        <f t="shared" si="215"/>
        <v>984.31</v>
      </c>
      <c r="F850" s="74">
        <f t="shared" si="216"/>
        <v>1135.69</v>
      </c>
      <c r="G850" s="75">
        <f t="shared" si="217"/>
        <v>1484.7199999999998</v>
      </c>
      <c r="H850" s="118">
        <f t="shared" si="219"/>
        <v>924.33999999999992</v>
      </c>
      <c r="I850" s="96" t="str">
        <f t="shared" si="210"/>
        <v>751,41</v>
      </c>
      <c r="J850" s="94">
        <f>СН!C140</f>
        <v>169.63</v>
      </c>
      <c r="K850" s="34">
        <f t="shared" si="218"/>
        <v>3.3000000000000003</v>
      </c>
      <c r="L850" s="372">
        <f t="shared" si="218"/>
        <v>40.119999999999997</v>
      </c>
      <c r="M850" s="373">
        <f t="shared" si="218"/>
        <v>59.97</v>
      </c>
      <c r="N850" s="373">
        <f t="shared" si="218"/>
        <v>211.35</v>
      </c>
      <c r="O850" s="374">
        <f t="shared" si="218"/>
        <v>560.38</v>
      </c>
    </row>
    <row r="851" spans="1:15" x14ac:dyDescent="0.25">
      <c r="A851" s="61" t="str">
        <f t="shared" si="209"/>
        <v>05.05.2018</v>
      </c>
      <c r="B851" s="64">
        <f t="shared" si="213"/>
        <v>2</v>
      </c>
      <c r="C851" s="61" t="str">
        <f t="shared" si="211"/>
        <v>150-670 кВт</v>
      </c>
      <c r="D851" s="73">
        <f t="shared" si="214"/>
        <v>1003.23</v>
      </c>
      <c r="E851" s="74">
        <f t="shared" si="215"/>
        <v>1023.0799999999999</v>
      </c>
      <c r="F851" s="74">
        <f t="shared" si="216"/>
        <v>1174.46</v>
      </c>
      <c r="G851" s="75">
        <f t="shared" si="217"/>
        <v>1523.49</v>
      </c>
      <c r="H851" s="118">
        <f t="shared" si="219"/>
        <v>963.1099999999999</v>
      </c>
      <c r="I851" s="96" t="str">
        <f t="shared" si="210"/>
        <v>783,04</v>
      </c>
      <c r="J851" s="94">
        <f>СН!C141</f>
        <v>176.77</v>
      </c>
      <c r="K851" s="34">
        <f t="shared" si="218"/>
        <v>3.3000000000000003</v>
      </c>
      <c r="L851" s="372">
        <f t="shared" si="218"/>
        <v>40.119999999999997</v>
      </c>
      <c r="M851" s="373">
        <f t="shared" si="218"/>
        <v>59.97</v>
      </c>
      <c r="N851" s="373">
        <f t="shared" si="218"/>
        <v>211.35</v>
      </c>
      <c r="O851" s="374">
        <f t="shared" si="218"/>
        <v>560.38</v>
      </c>
    </row>
    <row r="852" spans="1:15" x14ac:dyDescent="0.25">
      <c r="A852" s="61" t="str">
        <f t="shared" si="209"/>
        <v>05.05.2018</v>
      </c>
      <c r="B852" s="64">
        <f t="shared" si="213"/>
        <v>3</v>
      </c>
      <c r="C852" s="61" t="str">
        <f t="shared" si="211"/>
        <v>150-670 кВт</v>
      </c>
      <c r="D852" s="73">
        <f t="shared" si="214"/>
        <v>1034.55</v>
      </c>
      <c r="E852" s="74">
        <f t="shared" si="215"/>
        <v>1054.4000000000001</v>
      </c>
      <c r="F852" s="74">
        <f t="shared" si="216"/>
        <v>1205.78</v>
      </c>
      <c r="G852" s="75">
        <f t="shared" si="217"/>
        <v>1554.81</v>
      </c>
      <c r="H852" s="118">
        <f t="shared" si="219"/>
        <v>994.43</v>
      </c>
      <c r="I852" s="96" t="str">
        <f t="shared" si="210"/>
        <v>808,59</v>
      </c>
      <c r="J852" s="94">
        <f>СН!C142</f>
        <v>182.54</v>
      </c>
      <c r="K852" s="34">
        <f t="shared" si="218"/>
        <v>3.3000000000000003</v>
      </c>
      <c r="L852" s="372">
        <f t="shared" si="218"/>
        <v>40.119999999999997</v>
      </c>
      <c r="M852" s="373">
        <f t="shared" si="218"/>
        <v>59.97</v>
      </c>
      <c r="N852" s="373">
        <f t="shared" si="218"/>
        <v>211.35</v>
      </c>
      <c r="O852" s="374">
        <f t="shared" si="218"/>
        <v>560.38</v>
      </c>
    </row>
    <row r="853" spans="1:15" x14ac:dyDescent="0.25">
      <c r="A853" s="61" t="str">
        <f t="shared" si="209"/>
        <v>05.05.2018</v>
      </c>
      <c r="B853" s="64">
        <f t="shared" ref="B853:B872" si="220">B109</f>
        <v>4</v>
      </c>
      <c r="C853" s="61" t="str">
        <f t="shared" si="211"/>
        <v>150-670 кВт</v>
      </c>
      <c r="D853" s="73">
        <f t="shared" si="214"/>
        <v>1068.01</v>
      </c>
      <c r="E853" s="74">
        <f t="shared" si="215"/>
        <v>1087.8599999999999</v>
      </c>
      <c r="F853" s="74">
        <f t="shared" si="216"/>
        <v>1239.24</v>
      </c>
      <c r="G853" s="75">
        <f t="shared" si="217"/>
        <v>1588.27</v>
      </c>
      <c r="H853" s="118">
        <f t="shared" si="219"/>
        <v>1027.8899999999999</v>
      </c>
      <c r="I853" s="96" t="str">
        <f t="shared" si="210"/>
        <v>835,89</v>
      </c>
      <c r="J853" s="94">
        <f>СН!C143</f>
        <v>188.7</v>
      </c>
      <c r="K853" s="34">
        <f t="shared" si="218"/>
        <v>3.3000000000000003</v>
      </c>
      <c r="L853" s="372">
        <f t="shared" si="218"/>
        <v>40.119999999999997</v>
      </c>
      <c r="M853" s="373">
        <f t="shared" si="218"/>
        <v>59.97</v>
      </c>
      <c r="N853" s="373">
        <f t="shared" si="218"/>
        <v>211.35</v>
      </c>
      <c r="O853" s="374">
        <f t="shared" si="218"/>
        <v>560.38</v>
      </c>
    </row>
    <row r="854" spans="1:15" x14ac:dyDescent="0.25">
      <c r="A854" s="61" t="str">
        <f t="shared" si="209"/>
        <v>05.05.2018</v>
      </c>
      <c r="B854" s="64">
        <f t="shared" si="220"/>
        <v>5</v>
      </c>
      <c r="C854" s="61" t="str">
        <f t="shared" si="211"/>
        <v>150-670 кВт</v>
      </c>
      <c r="D854" s="73">
        <f t="shared" si="214"/>
        <v>1088.01</v>
      </c>
      <c r="E854" s="74">
        <f t="shared" si="215"/>
        <v>1107.8600000000001</v>
      </c>
      <c r="F854" s="74">
        <f t="shared" si="216"/>
        <v>1259.24</v>
      </c>
      <c r="G854" s="75">
        <f t="shared" si="217"/>
        <v>1608.27</v>
      </c>
      <c r="H854" s="118">
        <f t="shared" si="219"/>
        <v>1047.8900000000001</v>
      </c>
      <c r="I854" s="96" t="str">
        <f t="shared" si="210"/>
        <v>852,21</v>
      </c>
      <c r="J854" s="94">
        <f>СН!C144</f>
        <v>192.38</v>
      </c>
      <c r="K854" s="34">
        <f t="shared" si="218"/>
        <v>3.3000000000000003</v>
      </c>
      <c r="L854" s="372">
        <f t="shared" si="218"/>
        <v>40.119999999999997</v>
      </c>
      <c r="M854" s="373">
        <f t="shared" si="218"/>
        <v>59.97</v>
      </c>
      <c r="N854" s="373">
        <f t="shared" si="218"/>
        <v>211.35</v>
      </c>
      <c r="O854" s="374">
        <f t="shared" si="218"/>
        <v>560.38</v>
      </c>
    </row>
    <row r="855" spans="1:15" x14ac:dyDescent="0.25">
      <c r="A855" s="61" t="str">
        <f t="shared" si="209"/>
        <v>05.05.2018</v>
      </c>
      <c r="B855" s="64">
        <f t="shared" si="220"/>
        <v>6</v>
      </c>
      <c r="C855" s="61" t="str">
        <f t="shared" si="211"/>
        <v>150-670 кВт</v>
      </c>
      <c r="D855" s="73">
        <f t="shared" si="214"/>
        <v>1088.57</v>
      </c>
      <c r="E855" s="74">
        <f t="shared" si="215"/>
        <v>1108.42</v>
      </c>
      <c r="F855" s="74">
        <f t="shared" si="216"/>
        <v>1259.8</v>
      </c>
      <c r="G855" s="75">
        <f t="shared" si="217"/>
        <v>1608.83</v>
      </c>
      <c r="H855" s="118">
        <f t="shared" si="219"/>
        <v>1048.45</v>
      </c>
      <c r="I855" s="96" t="str">
        <f t="shared" si="210"/>
        <v>852,66</v>
      </c>
      <c r="J855" s="94">
        <f>СН!C145</f>
        <v>192.49</v>
      </c>
      <c r="K855" s="34">
        <f t="shared" si="218"/>
        <v>3.3000000000000003</v>
      </c>
      <c r="L855" s="372">
        <f t="shared" si="218"/>
        <v>40.119999999999997</v>
      </c>
      <c r="M855" s="373">
        <f t="shared" si="218"/>
        <v>59.97</v>
      </c>
      <c r="N855" s="373">
        <f t="shared" si="218"/>
        <v>211.35</v>
      </c>
      <c r="O855" s="374">
        <f t="shared" si="218"/>
        <v>560.38</v>
      </c>
    </row>
    <row r="856" spans="1:15" x14ac:dyDescent="0.25">
      <c r="A856" s="61" t="str">
        <f t="shared" si="209"/>
        <v>05.05.2018</v>
      </c>
      <c r="B856" s="64">
        <f t="shared" si="220"/>
        <v>7</v>
      </c>
      <c r="C856" s="61" t="str">
        <f t="shared" si="211"/>
        <v>150-670 кВт</v>
      </c>
      <c r="D856" s="73">
        <f t="shared" si="214"/>
        <v>947.21</v>
      </c>
      <c r="E856" s="74">
        <f t="shared" si="215"/>
        <v>967.06000000000006</v>
      </c>
      <c r="F856" s="74">
        <f t="shared" si="216"/>
        <v>1118.44</v>
      </c>
      <c r="G856" s="75">
        <f t="shared" si="217"/>
        <v>1467.47</v>
      </c>
      <c r="H856" s="118">
        <f t="shared" si="219"/>
        <v>907.08999999999992</v>
      </c>
      <c r="I856" s="96" t="str">
        <f t="shared" si="210"/>
        <v>737,34</v>
      </c>
      <c r="J856" s="94">
        <f>СН!C146</f>
        <v>166.45</v>
      </c>
      <c r="K856" s="34">
        <f t="shared" ref="K856:O870" si="221">K855</f>
        <v>3.3000000000000003</v>
      </c>
      <c r="L856" s="372">
        <f t="shared" si="221"/>
        <v>40.119999999999997</v>
      </c>
      <c r="M856" s="373">
        <f t="shared" si="221"/>
        <v>59.97</v>
      </c>
      <c r="N856" s="373">
        <f t="shared" si="221"/>
        <v>211.35</v>
      </c>
      <c r="O856" s="374">
        <f t="shared" si="221"/>
        <v>560.38</v>
      </c>
    </row>
    <row r="857" spans="1:15" x14ac:dyDescent="0.25">
      <c r="A857" s="61" t="str">
        <f t="shared" si="209"/>
        <v>05.05.2018</v>
      </c>
      <c r="B857" s="64">
        <f t="shared" si="220"/>
        <v>8</v>
      </c>
      <c r="C857" s="61" t="str">
        <f t="shared" si="211"/>
        <v>150-670 кВт</v>
      </c>
      <c r="D857" s="73">
        <f t="shared" si="214"/>
        <v>1132.6200000000001</v>
      </c>
      <c r="E857" s="74">
        <f t="shared" si="215"/>
        <v>1152.47</v>
      </c>
      <c r="F857" s="74">
        <f t="shared" si="216"/>
        <v>1303.8499999999999</v>
      </c>
      <c r="G857" s="75">
        <f t="shared" si="217"/>
        <v>1652.88</v>
      </c>
      <c r="H857" s="118">
        <f t="shared" si="219"/>
        <v>1092.5</v>
      </c>
      <c r="I857" s="96" t="str">
        <f t="shared" si="210"/>
        <v>888,6</v>
      </c>
      <c r="J857" s="94">
        <f>СН!C147</f>
        <v>200.6</v>
      </c>
      <c r="K857" s="34">
        <f t="shared" si="221"/>
        <v>3.3000000000000003</v>
      </c>
      <c r="L857" s="372">
        <f t="shared" si="221"/>
        <v>40.119999999999997</v>
      </c>
      <c r="M857" s="373">
        <f t="shared" si="221"/>
        <v>59.97</v>
      </c>
      <c r="N857" s="373">
        <f t="shared" si="221"/>
        <v>211.35</v>
      </c>
      <c r="O857" s="374">
        <f t="shared" si="221"/>
        <v>560.38</v>
      </c>
    </row>
    <row r="858" spans="1:15" x14ac:dyDescent="0.25">
      <c r="A858" s="61" t="str">
        <f t="shared" si="209"/>
        <v>05.05.2018</v>
      </c>
      <c r="B858" s="64">
        <f t="shared" si="220"/>
        <v>9</v>
      </c>
      <c r="C858" s="61" t="str">
        <f t="shared" si="211"/>
        <v>150-670 кВт</v>
      </c>
      <c r="D858" s="73">
        <f t="shared" si="214"/>
        <v>1120.3200000000002</v>
      </c>
      <c r="E858" s="74">
        <f t="shared" si="215"/>
        <v>1140.17</v>
      </c>
      <c r="F858" s="74">
        <f t="shared" si="216"/>
        <v>1291.5500000000002</v>
      </c>
      <c r="G858" s="75">
        <f t="shared" si="217"/>
        <v>1640.58</v>
      </c>
      <c r="H858" s="118">
        <f t="shared" si="219"/>
        <v>1080.2</v>
      </c>
      <c r="I858" s="96" t="str">
        <f t="shared" si="210"/>
        <v>878,57</v>
      </c>
      <c r="J858" s="94">
        <f>СН!C148</f>
        <v>198.33</v>
      </c>
      <c r="K858" s="34">
        <f t="shared" si="221"/>
        <v>3.3000000000000003</v>
      </c>
      <c r="L858" s="372">
        <f t="shared" si="221"/>
        <v>40.119999999999997</v>
      </c>
      <c r="M858" s="373">
        <f t="shared" si="221"/>
        <v>59.97</v>
      </c>
      <c r="N858" s="373">
        <f t="shared" si="221"/>
        <v>211.35</v>
      </c>
      <c r="O858" s="374">
        <f t="shared" si="221"/>
        <v>560.38</v>
      </c>
    </row>
    <row r="859" spans="1:15" x14ac:dyDescent="0.25">
      <c r="A859" s="61" t="str">
        <f t="shared" si="209"/>
        <v>05.05.2018</v>
      </c>
      <c r="B859" s="64">
        <f t="shared" si="220"/>
        <v>10</v>
      </c>
      <c r="C859" s="61" t="str">
        <f t="shared" si="211"/>
        <v>150-670 кВт</v>
      </c>
      <c r="D859" s="73">
        <f t="shared" si="214"/>
        <v>1062.24</v>
      </c>
      <c r="E859" s="74">
        <f t="shared" si="215"/>
        <v>1082.0899999999999</v>
      </c>
      <c r="F859" s="74">
        <f t="shared" si="216"/>
        <v>1233.4699999999998</v>
      </c>
      <c r="G859" s="75">
        <f t="shared" si="217"/>
        <v>1582.5</v>
      </c>
      <c r="H859" s="118">
        <f t="shared" si="219"/>
        <v>1022.1199999999999</v>
      </c>
      <c r="I859" s="96" t="str">
        <f t="shared" si="210"/>
        <v>831,18</v>
      </c>
      <c r="J859" s="94">
        <f>СН!C149</f>
        <v>187.64</v>
      </c>
      <c r="K859" s="34">
        <f t="shared" si="221"/>
        <v>3.3000000000000003</v>
      </c>
      <c r="L859" s="372">
        <f t="shared" si="221"/>
        <v>40.119999999999997</v>
      </c>
      <c r="M859" s="373">
        <f t="shared" si="221"/>
        <v>59.97</v>
      </c>
      <c r="N859" s="373">
        <f t="shared" si="221"/>
        <v>211.35</v>
      </c>
      <c r="O859" s="374">
        <f t="shared" si="221"/>
        <v>560.38</v>
      </c>
    </row>
    <row r="860" spans="1:15" x14ac:dyDescent="0.25">
      <c r="A860" s="61" t="str">
        <f t="shared" si="209"/>
        <v>05.05.2018</v>
      </c>
      <c r="B860" s="64">
        <f t="shared" si="220"/>
        <v>11</v>
      </c>
      <c r="C860" s="61" t="str">
        <f t="shared" si="211"/>
        <v>150-670 кВт</v>
      </c>
      <c r="D860" s="73">
        <f t="shared" si="214"/>
        <v>1119.79</v>
      </c>
      <c r="E860" s="74">
        <f t="shared" si="215"/>
        <v>1139.6399999999999</v>
      </c>
      <c r="F860" s="74">
        <f t="shared" si="216"/>
        <v>1291.02</v>
      </c>
      <c r="G860" s="75">
        <f t="shared" si="217"/>
        <v>1640.0500000000002</v>
      </c>
      <c r="H860" s="118">
        <f t="shared" si="219"/>
        <v>1079.6699999999998</v>
      </c>
      <c r="I860" s="96" t="str">
        <f t="shared" si="210"/>
        <v>878,13</v>
      </c>
      <c r="J860" s="94">
        <f>СН!C150</f>
        <v>198.24</v>
      </c>
      <c r="K860" s="34">
        <f t="shared" si="221"/>
        <v>3.3000000000000003</v>
      </c>
      <c r="L860" s="372">
        <f t="shared" si="221"/>
        <v>40.119999999999997</v>
      </c>
      <c r="M860" s="373">
        <f t="shared" si="221"/>
        <v>59.97</v>
      </c>
      <c r="N860" s="373">
        <f t="shared" si="221"/>
        <v>211.35</v>
      </c>
      <c r="O860" s="374">
        <f t="shared" si="221"/>
        <v>560.38</v>
      </c>
    </row>
    <row r="861" spans="1:15" x14ac:dyDescent="0.25">
      <c r="A861" s="61" t="str">
        <f t="shared" si="209"/>
        <v>05.05.2018</v>
      </c>
      <c r="B861" s="64">
        <f t="shared" si="220"/>
        <v>12</v>
      </c>
      <c r="C861" s="61" t="str">
        <f t="shared" si="211"/>
        <v>150-670 кВт</v>
      </c>
      <c r="D861" s="73">
        <f t="shared" si="214"/>
        <v>1119.6100000000001</v>
      </c>
      <c r="E861" s="74">
        <f t="shared" si="215"/>
        <v>1139.46</v>
      </c>
      <c r="F861" s="74">
        <f t="shared" si="216"/>
        <v>1290.8400000000001</v>
      </c>
      <c r="G861" s="75">
        <f t="shared" si="217"/>
        <v>1639.87</v>
      </c>
      <c r="H861" s="118">
        <f t="shared" si="219"/>
        <v>1079.49</v>
      </c>
      <c r="I861" s="96" t="str">
        <f t="shared" si="210"/>
        <v>877,99</v>
      </c>
      <c r="J861" s="94">
        <f>СН!C151</f>
        <v>198.2</v>
      </c>
      <c r="K861" s="34">
        <f t="shared" si="221"/>
        <v>3.3000000000000003</v>
      </c>
      <c r="L861" s="372">
        <f t="shared" si="221"/>
        <v>40.119999999999997</v>
      </c>
      <c r="M861" s="373">
        <f t="shared" si="221"/>
        <v>59.97</v>
      </c>
      <c r="N861" s="373">
        <f t="shared" si="221"/>
        <v>211.35</v>
      </c>
      <c r="O861" s="374">
        <f t="shared" si="221"/>
        <v>560.38</v>
      </c>
    </row>
    <row r="862" spans="1:15" x14ac:dyDescent="0.25">
      <c r="A862" s="61" t="str">
        <f t="shared" si="209"/>
        <v>05.05.2018</v>
      </c>
      <c r="B862" s="64">
        <f t="shared" si="220"/>
        <v>13</v>
      </c>
      <c r="C862" s="61" t="str">
        <f t="shared" si="211"/>
        <v>150-670 кВт</v>
      </c>
      <c r="D862" s="73">
        <f t="shared" si="214"/>
        <v>1118.53</v>
      </c>
      <c r="E862" s="74">
        <f t="shared" si="215"/>
        <v>1138.3800000000001</v>
      </c>
      <c r="F862" s="74">
        <f t="shared" si="216"/>
        <v>1289.76</v>
      </c>
      <c r="G862" s="75">
        <f t="shared" si="217"/>
        <v>1638.79</v>
      </c>
      <c r="H862" s="118">
        <f t="shared" si="219"/>
        <v>1078.4100000000001</v>
      </c>
      <c r="I862" s="96" t="str">
        <f t="shared" si="210"/>
        <v>877,11</v>
      </c>
      <c r="J862" s="94">
        <f>СН!C152</f>
        <v>198</v>
      </c>
      <c r="K862" s="34">
        <f t="shared" si="221"/>
        <v>3.3000000000000003</v>
      </c>
      <c r="L862" s="372">
        <f t="shared" si="221"/>
        <v>40.119999999999997</v>
      </c>
      <c r="M862" s="373">
        <f t="shared" si="221"/>
        <v>59.97</v>
      </c>
      <c r="N862" s="373">
        <f t="shared" si="221"/>
        <v>211.35</v>
      </c>
      <c r="O862" s="374">
        <f t="shared" si="221"/>
        <v>560.38</v>
      </c>
    </row>
    <row r="863" spans="1:15" x14ac:dyDescent="0.25">
      <c r="A863" s="61" t="str">
        <f t="shared" si="209"/>
        <v>05.05.2018</v>
      </c>
      <c r="B863" s="64">
        <f t="shared" si="220"/>
        <v>14</v>
      </c>
      <c r="C863" s="61" t="str">
        <f t="shared" si="211"/>
        <v>150-670 кВт</v>
      </c>
      <c r="D863" s="73">
        <f t="shared" si="214"/>
        <v>1116.92</v>
      </c>
      <c r="E863" s="74">
        <f t="shared" si="215"/>
        <v>1136.77</v>
      </c>
      <c r="F863" s="74">
        <f t="shared" si="216"/>
        <v>1288.1500000000001</v>
      </c>
      <c r="G863" s="75">
        <f t="shared" si="217"/>
        <v>1637.1799999999998</v>
      </c>
      <c r="H863" s="118">
        <f t="shared" si="219"/>
        <v>1076.8</v>
      </c>
      <c r="I863" s="96" t="str">
        <f t="shared" si="210"/>
        <v>875,79</v>
      </c>
      <c r="J863" s="94">
        <f>СН!C153</f>
        <v>197.71</v>
      </c>
      <c r="K863" s="34">
        <f t="shared" si="221"/>
        <v>3.3000000000000003</v>
      </c>
      <c r="L863" s="372">
        <f t="shared" si="221"/>
        <v>40.119999999999997</v>
      </c>
      <c r="M863" s="373">
        <f t="shared" si="221"/>
        <v>59.97</v>
      </c>
      <c r="N863" s="373">
        <f t="shared" si="221"/>
        <v>211.35</v>
      </c>
      <c r="O863" s="374">
        <f t="shared" si="221"/>
        <v>560.38</v>
      </c>
    </row>
    <row r="864" spans="1:15" x14ac:dyDescent="0.25">
      <c r="A864" s="61" t="str">
        <f t="shared" si="209"/>
        <v>05.05.2018</v>
      </c>
      <c r="B864" s="64">
        <f t="shared" si="220"/>
        <v>15</v>
      </c>
      <c r="C864" s="61" t="str">
        <f t="shared" si="211"/>
        <v>150-670 кВт</v>
      </c>
      <c r="D864" s="73">
        <f t="shared" si="214"/>
        <v>1118.6199999999999</v>
      </c>
      <c r="E864" s="74">
        <f t="shared" si="215"/>
        <v>1138.47</v>
      </c>
      <c r="F864" s="74">
        <f t="shared" si="216"/>
        <v>1289.8499999999999</v>
      </c>
      <c r="G864" s="75">
        <f t="shared" si="217"/>
        <v>1638.88</v>
      </c>
      <c r="H864" s="118">
        <f t="shared" si="219"/>
        <v>1078.5</v>
      </c>
      <c r="I864" s="96" t="str">
        <f t="shared" si="210"/>
        <v>877,18</v>
      </c>
      <c r="J864" s="94">
        <f>СН!C154</f>
        <v>198.02</v>
      </c>
      <c r="K864" s="34">
        <f t="shared" si="221"/>
        <v>3.3000000000000003</v>
      </c>
      <c r="L864" s="372">
        <f t="shared" si="221"/>
        <v>40.119999999999997</v>
      </c>
      <c r="M864" s="373">
        <f t="shared" si="221"/>
        <v>59.97</v>
      </c>
      <c r="N864" s="373">
        <f t="shared" si="221"/>
        <v>211.35</v>
      </c>
      <c r="O864" s="374">
        <f t="shared" si="221"/>
        <v>560.38</v>
      </c>
    </row>
    <row r="865" spans="1:15" x14ac:dyDescent="0.25">
      <c r="A865" s="61" t="str">
        <f t="shared" si="209"/>
        <v>05.05.2018</v>
      </c>
      <c r="B865" s="64">
        <f t="shared" si="220"/>
        <v>16</v>
      </c>
      <c r="C865" s="61" t="str">
        <f t="shared" si="211"/>
        <v>150-670 кВт</v>
      </c>
      <c r="D865" s="73">
        <f t="shared" si="214"/>
        <v>1118.6300000000001</v>
      </c>
      <c r="E865" s="74">
        <f t="shared" si="215"/>
        <v>1138.48</v>
      </c>
      <c r="F865" s="74">
        <f t="shared" si="216"/>
        <v>1289.8600000000001</v>
      </c>
      <c r="G865" s="75">
        <f t="shared" si="217"/>
        <v>1638.89</v>
      </c>
      <c r="H865" s="118">
        <f t="shared" si="219"/>
        <v>1078.51</v>
      </c>
      <c r="I865" s="96" t="str">
        <f t="shared" si="210"/>
        <v>877,19</v>
      </c>
      <c r="J865" s="94">
        <f>СН!C155</f>
        <v>198.02</v>
      </c>
      <c r="K865" s="34">
        <f t="shared" si="221"/>
        <v>3.3000000000000003</v>
      </c>
      <c r="L865" s="372">
        <f t="shared" si="221"/>
        <v>40.119999999999997</v>
      </c>
      <c r="M865" s="373">
        <f t="shared" si="221"/>
        <v>59.97</v>
      </c>
      <c r="N865" s="373">
        <f t="shared" si="221"/>
        <v>211.35</v>
      </c>
      <c r="O865" s="374">
        <f t="shared" si="221"/>
        <v>560.38</v>
      </c>
    </row>
    <row r="866" spans="1:15" x14ac:dyDescent="0.25">
      <c r="A866" s="61" t="str">
        <f t="shared" si="209"/>
        <v>05.05.2018</v>
      </c>
      <c r="B866" s="64">
        <f t="shared" si="220"/>
        <v>17</v>
      </c>
      <c r="C866" s="61" t="str">
        <f t="shared" si="211"/>
        <v>150-670 кВт</v>
      </c>
      <c r="D866" s="73">
        <f t="shared" si="214"/>
        <v>1116.55</v>
      </c>
      <c r="E866" s="74">
        <f t="shared" si="215"/>
        <v>1136.4000000000001</v>
      </c>
      <c r="F866" s="74">
        <f t="shared" si="216"/>
        <v>1287.78</v>
      </c>
      <c r="G866" s="75">
        <f t="shared" si="217"/>
        <v>1636.81</v>
      </c>
      <c r="H866" s="118">
        <f t="shared" si="219"/>
        <v>1076.43</v>
      </c>
      <c r="I866" s="96" t="str">
        <f t="shared" si="210"/>
        <v>875,49</v>
      </c>
      <c r="J866" s="94">
        <f>СН!C156</f>
        <v>197.64</v>
      </c>
      <c r="K866" s="34">
        <f t="shared" si="221"/>
        <v>3.3000000000000003</v>
      </c>
      <c r="L866" s="372">
        <f t="shared" si="221"/>
        <v>40.119999999999997</v>
      </c>
      <c r="M866" s="373">
        <f t="shared" si="221"/>
        <v>59.97</v>
      </c>
      <c r="N866" s="373">
        <f t="shared" si="221"/>
        <v>211.35</v>
      </c>
      <c r="O866" s="374">
        <f t="shared" si="221"/>
        <v>560.38</v>
      </c>
    </row>
    <row r="867" spans="1:15" x14ac:dyDescent="0.25">
      <c r="A867" s="61" t="str">
        <f t="shared" si="209"/>
        <v>05.05.2018</v>
      </c>
      <c r="B867" s="64">
        <f t="shared" si="220"/>
        <v>18</v>
      </c>
      <c r="C867" s="61" t="str">
        <f t="shared" si="211"/>
        <v>150-670 кВт</v>
      </c>
      <c r="D867" s="73">
        <f t="shared" si="214"/>
        <v>1116.43</v>
      </c>
      <c r="E867" s="74">
        <f t="shared" si="215"/>
        <v>1136.28</v>
      </c>
      <c r="F867" s="74">
        <f t="shared" si="216"/>
        <v>1287.6599999999999</v>
      </c>
      <c r="G867" s="75">
        <f t="shared" si="217"/>
        <v>1636.69</v>
      </c>
      <c r="H867" s="118">
        <f t="shared" si="219"/>
        <v>1076.31</v>
      </c>
      <c r="I867" s="96" t="str">
        <f t="shared" si="210"/>
        <v>875,39</v>
      </c>
      <c r="J867" s="94">
        <f>СН!C157</f>
        <v>197.62</v>
      </c>
      <c r="K867" s="34">
        <f t="shared" si="221"/>
        <v>3.3000000000000003</v>
      </c>
      <c r="L867" s="372">
        <f t="shared" si="221"/>
        <v>40.119999999999997</v>
      </c>
      <c r="M867" s="373">
        <f t="shared" si="221"/>
        <v>59.97</v>
      </c>
      <c r="N867" s="373">
        <f t="shared" si="221"/>
        <v>211.35</v>
      </c>
      <c r="O867" s="374">
        <f t="shared" si="221"/>
        <v>560.38</v>
      </c>
    </row>
    <row r="868" spans="1:15" x14ac:dyDescent="0.25">
      <c r="A868" s="61" t="str">
        <f t="shared" si="209"/>
        <v>05.05.2018</v>
      </c>
      <c r="B868" s="64">
        <f t="shared" si="220"/>
        <v>19</v>
      </c>
      <c r="C868" s="61" t="str">
        <f t="shared" si="211"/>
        <v>150-670 кВт</v>
      </c>
      <c r="D868" s="73">
        <f t="shared" si="214"/>
        <v>1117.49</v>
      </c>
      <c r="E868" s="74">
        <f t="shared" si="215"/>
        <v>1137.3400000000001</v>
      </c>
      <c r="F868" s="74">
        <f t="shared" si="216"/>
        <v>1288.72</v>
      </c>
      <c r="G868" s="75">
        <f t="shared" si="217"/>
        <v>1637.75</v>
      </c>
      <c r="H868" s="118">
        <f t="shared" si="219"/>
        <v>1077.3699999999999</v>
      </c>
      <c r="I868" s="96" t="str">
        <f t="shared" si="210"/>
        <v>876,26</v>
      </c>
      <c r="J868" s="94">
        <f>СН!C158</f>
        <v>197.81</v>
      </c>
      <c r="K868" s="34">
        <f t="shared" si="221"/>
        <v>3.3000000000000003</v>
      </c>
      <c r="L868" s="372">
        <f t="shared" si="221"/>
        <v>40.119999999999997</v>
      </c>
      <c r="M868" s="373">
        <f t="shared" si="221"/>
        <v>59.97</v>
      </c>
      <c r="N868" s="373">
        <f t="shared" si="221"/>
        <v>211.35</v>
      </c>
      <c r="O868" s="374">
        <f t="shared" si="221"/>
        <v>560.38</v>
      </c>
    </row>
    <row r="869" spans="1:15" x14ac:dyDescent="0.25">
      <c r="A869" s="61" t="str">
        <f t="shared" si="209"/>
        <v>05.05.2018</v>
      </c>
      <c r="B869" s="64">
        <f t="shared" si="220"/>
        <v>20</v>
      </c>
      <c r="C869" s="61" t="str">
        <f t="shared" si="211"/>
        <v>150-670 кВт</v>
      </c>
      <c r="D869" s="73">
        <f t="shared" si="214"/>
        <v>964.65000000000009</v>
      </c>
      <c r="E869" s="74">
        <f t="shared" si="215"/>
        <v>984.5</v>
      </c>
      <c r="F869" s="74">
        <f t="shared" si="216"/>
        <v>1135.8800000000001</v>
      </c>
      <c r="G869" s="75">
        <f t="shared" si="217"/>
        <v>1484.91</v>
      </c>
      <c r="H869" s="118">
        <f t="shared" si="219"/>
        <v>924.53</v>
      </c>
      <c r="I869" s="96" t="str">
        <f t="shared" si="210"/>
        <v>751,57</v>
      </c>
      <c r="J869" s="94">
        <f>СН!C159</f>
        <v>169.66</v>
      </c>
      <c r="K869" s="34">
        <f t="shared" si="221"/>
        <v>3.3000000000000003</v>
      </c>
      <c r="L869" s="372">
        <f t="shared" si="221"/>
        <v>40.119999999999997</v>
      </c>
      <c r="M869" s="373">
        <f t="shared" si="221"/>
        <v>59.97</v>
      </c>
      <c r="N869" s="373">
        <f t="shared" si="221"/>
        <v>211.35</v>
      </c>
      <c r="O869" s="374">
        <f t="shared" si="221"/>
        <v>560.38</v>
      </c>
    </row>
    <row r="870" spans="1:15" x14ac:dyDescent="0.25">
      <c r="A870" s="61" t="str">
        <f t="shared" si="209"/>
        <v>05.05.2018</v>
      </c>
      <c r="B870" s="64">
        <f t="shared" si="220"/>
        <v>21</v>
      </c>
      <c r="C870" s="61" t="str">
        <f t="shared" si="211"/>
        <v>150-670 кВт</v>
      </c>
      <c r="D870" s="73">
        <f t="shared" si="214"/>
        <v>990.21</v>
      </c>
      <c r="E870" s="74">
        <f t="shared" si="215"/>
        <v>1010.06</v>
      </c>
      <c r="F870" s="74">
        <f t="shared" si="216"/>
        <v>1161.44</v>
      </c>
      <c r="G870" s="75">
        <f t="shared" si="217"/>
        <v>1510.4699999999998</v>
      </c>
      <c r="H870" s="118">
        <f t="shared" si="219"/>
        <v>950.08999999999992</v>
      </c>
      <c r="I870" s="96" t="str">
        <f t="shared" si="210"/>
        <v>772,42</v>
      </c>
      <c r="J870" s="94">
        <f>СН!C160</f>
        <v>174.37</v>
      </c>
      <c r="K870" s="34">
        <f t="shared" si="221"/>
        <v>3.3000000000000003</v>
      </c>
      <c r="L870" s="372">
        <f t="shared" si="221"/>
        <v>40.119999999999997</v>
      </c>
      <c r="M870" s="373">
        <f t="shared" si="221"/>
        <v>59.97</v>
      </c>
      <c r="N870" s="373">
        <f t="shared" si="221"/>
        <v>211.35</v>
      </c>
      <c r="O870" s="374">
        <f t="shared" si="221"/>
        <v>560.38</v>
      </c>
    </row>
    <row r="871" spans="1:15" x14ac:dyDescent="0.25">
      <c r="A871" s="61" t="str">
        <f t="shared" si="209"/>
        <v>05.05.2018</v>
      </c>
      <c r="B871" s="64">
        <f t="shared" si="220"/>
        <v>22</v>
      </c>
      <c r="C871" s="61" t="str">
        <f t="shared" si="211"/>
        <v>150-670 кВт</v>
      </c>
      <c r="D871" s="73">
        <f t="shared" si="214"/>
        <v>1248.83</v>
      </c>
      <c r="E871" s="74">
        <f t="shared" si="215"/>
        <v>1268.6799999999998</v>
      </c>
      <c r="F871" s="74">
        <f t="shared" si="216"/>
        <v>1420.06</v>
      </c>
      <c r="G871" s="75">
        <f t="shared" si="217"/>
        <v>1769.0900000000001</v>
      </c>
      <c r="H871" s="118">
        <f t="shared" si="219"/>
        <v>1208.7099999999998</v>
      </c>
      <c r="I871" s="96" t="str">
        <f t="shared" si="210"/>
        <v>983,41</v>
      </c>
      <c r="J871" s="94">
        <f>СН!C161</f>
        <v>222</v>
      </c>
      <c r="K871" s="34">
        <f t="shared" ref="K871:O885" si="222">K870</f>
        <v>3.3000000000000003</v>
      </c>
      <c r="L871" s="372">
        <f t="shared" si="222"/>
        <v>40.119999999999997</v>
      </c>
      <c r="M871" s="373">
        <f t="shared" si="222"/>
        <v>59.97</v>
      </c>
      <c r="N871" s="373">
        <f t="shared" si="222"/>
        <v>211.35</v>
      </c>
      <c r="O871" s="374">
        <f t="shared" si="222"/>
        <v>560.38</v>
      </c>
    </row>
    <row r="872" spans="1:15" x14ac:dyDescent="0.25">
      <c r="A872" s="61" t="str">
        <f t="shared" si="209"/>
        <v>05.05.2018</v>
      </c>
      <c r="B872" s="64">
        <f t="shared" si="220"/>
        <v>23</v>
      </c>
      <c r="C872" s="61" t="str">
        <f t="shared" si="211"/>
        <v>150-670 кВт</v>
      </c>
      <c r="D872" s="73">
        <f t="shared" si="214"/>
        <v>987.6099999999999</v>
      </c>
      <c r="E872" s="74">
        <f t="shared" si="215"/>
        <v>1007.4599999999999</v>
      </c>
      <c r="F872" s="74">
        <f t="shared" si="216"/>
        <v>1158.8399999999999</v>
      </c>
      <c r="G872" s="75">
        <f t="shared" si="217"/>
        <v>1507.87</v>
      </c>
      <c r="H872" s="118">
        <f t="shared" si="219"/>
        <v>947.4899999999999</v>
      </c>
      <c r="I872" s="96" t="str">
        <f t="shared" si="210"/>
        <v>770,3</v>
      </c>
      <c r="J872" s="94">
        <f>СН!C162</f>
        <v>173.89</v>
      </c>
      <c r="K872" s="34">
        <f t="shared" si="222"/>
        <v>3.3000000000000003</v>
      </c>
      <c r="L872" s="372">
        <f t="shared" si="222"/>
        <v>40.119999999999997</v>
      </c>
      <c r="M872" s="373">
        <f t="shared" si="222"/>
        <v>59.97</v>
      </c>
      <c r="N872" s="373">
        <f t="shared" si="222"/>
        <v>211.35</v>
      </c>
      <c r="O872" s="374">
        <f t="shared" si="222"/>
        <v>560.38</v>
      </c>
    </row>
    <row r="873" spans="1:15" x14ac:dyDescent="0.25">
      <c r="A873" s="61" t="str">
        <f t="shared" si="209"/>
        <v>06.05.2018</v>
      </c>
      <c r="B873" s="64">
        <f t="shared" ref="B873:B892" si="223">B129</f>
        <v>0</v>
      </c>
      <c r="C873" s="61" t="str">
        <f t="shared" si="211"/>
        <v>150-670 кВт</v>
      </c>
      <c r="D873" s="73">
        <f t="shared" si="214"/>
        <v>936.87</v>
      </c>
      <c r="E873" s="74">
        <f t="shared" si="215"/>
        <v>956.72</v>
      </c>
      <c r="F873" s="74">
        <f t="shared" si="216"/>
        <v>1108.0999999999999</v>
      </c>
      <c r="G873" s="75">
        <f t="shared" si="217"/>
        <v>1457.13</v>
      </c>
      <c r="H873" s="118">
        <f t="shared" si="219"/>
        <v>896.75</v>
      </c>
      <c r="I873" s="96" t="str">
        <f t="shared" si="210"/>
        <v>728,9</v>
      </c>
      <c r="J873" s="94">
        <f>СН!C163</f>
        <v>164.55</v>
      </c>
      <c r="K873" s="34">
        <f t="shared" si="222"/>
        <v>3.3000000000000003</v>
      </c>
      <c r="L873" s="372">
        <f t="shared" si="222"/>
        <v>40.119999999999997</v>
      </c>
      <c r="M873" s="373">
        <f t="shared" si="222"/>
        <v>59.97</v>
      </c>
      <c r="N873" s="373">
        <f t="shared" si="222"/>
        <v>211.35</v>
      </c>
      <c r="O873" s="374">
        <f t="shared" si="222"/>
        <v>560.38</v>
      </c>
    </row>
    <row r="874" spans="1:15" x14ac:dyDescent="0.25">
      <c r="A874" s="61" t="str">
        <f t="shared" si="209"/>
        <v>06.05.2018</v>
      </c>
      <c r="B874" s="64">
        <f t="shared" si="223"/>
        <v>1</v>
      </c>
      <c r="C874" s="61" t="str">
        <f t="shared" si="211"/>
        <v>150-670 кВт</v>
      </c>
      <c r="D874" s="73">
        <f t="shared" si="214"/>
        <v>973.58</v>
      </c>
      <c r="E874" s="74">
        <f t="shared" si="215"/>
        <v>993.43000000000006</v>
      </c>
      <c r="F874" s="74">
        <f t="shared" si="216"/>
        <v>1144.81</v>
      </c>
      <c r="G874" s="75">
        <f t="shared" si="217"/>
        <v>1493.8400000000001</v>
      </c>
      <c r="H874" s="118">
        <f t="shared" si="219"/>
        <v>933.46</v>
      </c>
      <c r="I874" s="96" t="str">
        <f t="shared" si="210"/>
        <v>758,85</v>
      </c>
      <c r="J874" s="94">
        <f>СН!C164</f>
        <v>171.31</v>
      </c>
      <c r="K874" s="34">
        <f t="shared" si="222"/>
        <v>3.3000000000000003</v>
      </c>
      <c r="L874" s="372">
        <f t="shared" si="222"/>
        <v>40.119999999999997</v>
      </c>
      <c r="M874" s="373">
        <f t="shared" si="222"/>
        <v>59.97</v>
      </c>
      <c r="N874" s="373">
        <f t="shared" si="222"/>
        <v>211.35</v>
      </c>
      <c r="O874" s="374">
        <f t="shared" si="222"/>
        <v>560.38</v>
      </c>
    </row>
    <row r="875" spans="1:15" x14ac:dyDescent="0.25">
      <c r="A875" s="61" t="str">
        <f t="shared" si="209"/>
        <v>06.05.2018</v>
      </c>
      <c r="B875" s="64">
        <f t="shared" si="223"/>
        <v>2</v>
      </c>
      <c r="C875" s="61" t="str">
        <f t="shared" si="211"/>
        <v>150-670 кВт</v>
      </c>
      <c r="D875" s="73">
        <f t="shared" si="214"/>
        <v>1012.04</v>
      </c>
      <c r="E875" s="74">
        <f t="shared" si="215"/>
        <v>1031.8900000000001</v>
      </c>
      <c r="F875" s="74">
        <f t="shared" si="216"/>
        <v>1183.27</v>
      </c>
      <c r="G875" s="75">
        <f t="shared" si="217"/>
        <v>1532.3</v>
      </c>
      <c r="H875" s="118">
        <f t="shared" si="219"/>
        <v>971.92</v>
      </c>
      <c r="I875" s="96" t="str">
        <f t="shared" si="210"/>
        <v>790,23</v>
      </c>
      <c r="J875" s="94">
        <f>СН!C165</f>
        <v>178.39</v>
      </c>
      <c r="K875" s="34">
        <f t="shared" si="222"/>
        <v>3.3000000000000003</v>
      </c>
      <c r="L875" s="372">
        <f t="shared" si="222"/>
        <v>40.119999999999997</v>
      </c>
      <c r="M875" s="373">
        <f t="shared" si="222"/>
        <v>59.97</v>
      </c>
      <c r="N875" s="373">
        <f t="shared" si="222"/>
        <v>211.35</v>
      </c>
      <c r="O875" s="374">
        <f t="shared" si="222"/>
        <v>560.38</v>
      </c>
    </row>
    <row r="876" spans="1:15" x14ac:dyDescent="0.25">
      <c r="A876" s="61" t="str">
        <f t="shared" si="209"/>
        <v>06.05.2018</v>
      </c>
      <c r="B876" s="64">
        <f t="shared" si="223"/>
        <v>3</v>
      </c>
      <c r="C876" s="61" t="str">
        <f t="shared" si="211"/>
        <v>150-670 кВт</v>
      </c>
      <c r="D876" s="73">
        <f t="shared" si="214"/>
        <v>1043.8399999999999</v>
      </c>
      <c r="E876" s="74">
        <f t="shared" si="215"/>
        <v>1063.69</v>
      </c>
      <c r="F876" s="74">
        <f t="shared" si="216"/>
        <v>1215.07</v>
      </c>
      <c r="G876" s="75">
        <f t="shared" si="217"/>
        <v>1564.1</v>
      </c>
      <c r="H876" s="118">
        <f t="shared" si="219"/>
        <v>1003.7199999999999</v>
      </c>
      <c r="I876" s="96" t="str">
        <f t="shared" si="210"/>
        <v>816,17</v>
      </c>
      <c r="J876" s="94">
        <f>СН!C166</f>
        <v>184.25</v>
      </c>
      <c r="K876" s="34">
        <f t="shared" si="222"/>
        <v>3.3000000000000003</v>
      </c>
      <c r="L876" s="372">
        <f t="shared" si="222"/>
        <v>40.119999999999997</v>
      </c>
      <c r="M876" s="373">
        <f t="shared" si="222"/>
        <v>59.97</v>
      </c>
      <c r="N876" s="373">
        <f t="shared" si="222"/>
        <v>211.35</v>
      </c>
      <c r="O876" s="374">
        <f t="shared" si="222"/>
        <v>560.38</v>
      </c>
    </row>
    <row r="877" spans="1:15" x14ac:dyDescent="0.25">
      <c r="A877" s="61" t="str">
        <f t="shared" si="209"/>
        <v>06.05.2018</v>
      </c>
      <c r="B877" s="64">
        <f t="shared" si="223"/>
        <v>4</v>
      </c>
      <c r="C877" s="61" t="str">
        <f t="shared" si="211"/>
        <v>150-670 кВт</v>
      </c>
      <c r="D877" s="73">
        <f t="shared" si="214"/>
        <v>1076.6399999999999</v>
      </c>
      <c r="E877" s="74">
        <f t="shared" si="215"/>
        <v>1096.49</v>
      </c>
      <c r="F877" s="74">
        <f t="shared" si="216"/>
        <v>1247.8699999999999</v>
      </c>
      <c r="G877" s="75">
        <f t="shared" si="217"/>
        <v>1596.9</v>
      </c>
      <c r="H877" s="118">
        <f t="shared" si="219"/>
        <v>1036.52</v>
      </c>
      <c r="I877" s="96" t="str">
        <f t="shared" si="210"/>
        <v>842,93</v>
      </c>
      <c r="J877" s="94">
        <f>СН!C167</f>
        <v>190.29</v>
      </c>
      <c r="K877" s="34">
        <f t="shared" si="222"/>
        <v>3.3000000000000003</v>
      </c>
      <c r="L877" s="372">
        <f t="shared" si="222"/>
        <v>40.119999999999997</v>
      </c>
      <c r="M877" s="373">
        <f t="shared" si="222"/>
        <v>59.97</v>
      </c>
      <c r="N877" s="373">
        <f t="shared" si="222"/>
        <v>211.35</v>
      </c>
      <c r="O877" s="374">
        <f t="shared" si="222"/>
        <v>560.38</v>
      </c>
    </row>
    <row r="878" spans="1:15" x14ac:dyDescent="0.25">
      <c r="A878" s="61" t="str">
        <f t="shared" si="209"/>
        <v>06.05.2018</v>
      </c>
      <c r="B878" s="64">
        <f t="shared" si="223"/>
        <v>5</v>
      </c>
      <c r="C878" s="61" t="str">
        <f t="shared" si="211"/>
        <v>150-670 кВт</v>
      </c>
      <c r="D878" s="73">
        <f t="shared" si="214"/>
        <v>1087.03</v>
      </c>
      <c r="E878" s="74">
        <f t="shared" si="215"/>
        <v>1106.8799999999999</v>
      </c>
      <c r="F878" s="74">
        <f t="shared" si="216"/>
        <v>1258.26</v>
      </c>
      <c r="G878" s="75">
        <f t="shared" si="217"/>
        <v>1607.29</v>
      </c>
      <c r="H878" s="118">
        <f t="shared" si="219"/>
        <v>1046.9099999999999</v>
      </c>
      <c r="I878" s="96" t="str">
        <f t="shared" si="210"/>
        <v>851,41</v>
      </c>
      <c r="J878" s="94">
        <f>СН!C168</f>
        <v>192.2</v>
      </c>
      <c r="K878" s="34">
        <f t="shared" si="222"/>
        <v>3.3000000000000003</v>
      </c>
      <c r="L878" s="372">
        <f t="shared" si="222"/>
        <v>40.119999999999997</v>
      </c>
      <c r="M878" s="373">
        <f t="shared" si="222"/>
        <v>59.97</v>
      </c>
      <c r="N878" s="373">
        <f t="shared" si="222"/>
        <v>211.35</v>
      </c>
      <c r="O878" s="374">
        <f t="shared" si="222"/>
        <v>560.38</v>
      </c>
    </row>
    <row r="879" spans="1:15" x14ac:dyDescent="0.25">
      <c r="A879" s="61" t="str">
        <f t="shared" si="209"/>
        <v>06.05.2018</v>
      </c>
      <c r="B879" s="64">
        <f t="shared" si="223"/>
        <v>6</v>
      </c>
      <c r="C879" s="61" t="str">
        <f t="shared" si="211"/>
        <v>150-670 кВт</v>
      </c>
      <c r="D879" s="73">
        <f t="shared" si="214"/>
        <v>1088.68</v>
      </c>
      <c r="E879" s="74">
        <f t="shared" si="215"/>
        <v>1108.53</v>
      </c>
      <c r="F879" s="74">
        <f t="shared" si="216"/>
        <v>1259.9099999999999</v>
      </c>
      <c r="G879" s="75">
        <f t="shared" si="217"/>
        <v>1608.94</v>
      </c>
      <c r="H879" s="118">
        <f t="shared" si="219"/>
        <v>1048.56</v>
      </c>
      <c r="I879" s="96" t="str">
        <f t="shared" si="210"/>
        <v>852,75</v>
      </c>
      <c r="J879" s="94">
        <f>СН!C169</f>
        <v>192.51</v>
      </c>
      <c r="K879" s="34">
        <f t="shared" si="222"/>
        <v>3.3000000000000003</v>
      </c>
      <c r="L879" s="372">
        <f t="shared" si="222"/>
        <v>40.119999999999997</v>
      </c>
      <c r="M879" s="373">
        <f t="shared" si="222"/>
        <v>59.97</v>
      </c>
      <c r="N879" s="373">
        <f t="shared" si="222"/>
        <v>211.35</v>
      </c>
      <c r="O879" s="374">
        <f t="shared" si="222"/>
        <v>560.38</v>
      </c>
    </row>
    <row r="880" spans="1:15" x14ac:dyDescent="0.25">
      <c r="A880" s="61" t="str">
        <f t="shared" si="209"/>
        <v>06.05.2018</v>
      </c>
      <c r="B880" s="64">
        <f t="shared" si="223"/>
        <v>7</v>
      </c>
      <c r="C880" s="61" t="str">
        <f t="shared" si="211"/>
        <v>150-670 кВт</v>
      </c>
      <c r="D880" s="73">
        <f t="shared" si="214"/>
        <v>947.29</v>
      </c>
      <c r="E880" s="74">
        <f t="shared" si="215"/>
        <v>967.14</v>
      </c>
      <c r="F880" s="74">
        <f t="shared" si="216"/>
        <v>1118.52</v>
      </c>
      <c r="G880" s="75">
        <f t="shared" si="217"/>
        <v>1467.55</v>
      </c>
      <c r="H880" s="118">
        <f t="shared" si="219"/>
        <v>907.17</v>
      </c>
      <c r="I880" s="96" t="str">
        <f t="shared" si="210"/>
        <v>737,4</v>
      </c>
      <c r="J880" s="94">
        <f>СН!C170</f>
        <v>166.47</v>
      </c>
      <c r="K880" s="34">
        <f t="shared" si="222"/>
        <v>3.3000000000000003</v>
      </c>
      <c r="L880" s="372">
        <f t="shared" si="222"/>
        <v>40.119999999999997</v>
      </c>
      <c r="M880" s="373">
        <f t="shared" si="222"/>
        <v>59.97</v>
      </c>
      <c r="N880" s="373">
        <f t="shared" si="222"/>
        <v>211.35</v>
      </c>
      <c r="O880" s="374">
        <f t="shared" si="222"/>
        <v>560.38</v>
      </c>
    </row>
    <row r="881" spans="1:15" x14ac:dyDescent="0.25">
      <c r="A881" s="61" t="str">
        <f t="shared" si="209"/>
        <v>06.05.2018</v>
      </c>
      <c r="B881" s="64">
        <f t="shared" si="223"/>
        <v>8</v>
      </c>
      <c r="C881" s="61" t="str">
        <f t="shared" si="211"/>
        <v>150-670 кВт</v>
      </c>
      <c r="D881" s="73">
        <f t="shared" si="214"/>
        <v>1125.0800000000002</v>
      </c>
      <c r="E881" s="74">
        <f t="shared" si="215"/>
        <v>1144.93</v>
      </c>
      <c r="F881" s="74">
        <f t="shared" si="216"/>
        <v>1296.31</v>
      </c>
      <c r="G881" s="75">
        <f t="shared" si="217"/>
        <v>1645.3400000000001</v>
      </c>
      <c r="H881" s="118">
        <f t="shared" si="219"/>
        <v>1084.96</v>
      </c>
      <c r="I881" s="96" t="str">
        <f t="shared" si="210"/>
        <v>882,45</v>
      </c>
      <c r="J881" s="94">
        <f>СН!C171</f>
        <v>199.21</v>
      </c>
      <c r="K881" s="34">
        <f t="shared" si="222"/>
        <v>3.3000000000000003</v>
      </c>
      <c r="L881" s="372">
        <f t="shared" si="222"/>
        <v>40.119999999999997</v>
      </c>
      <c r="M881" s="373">
        <f t="shared" si="222"/>
        <v>59.97</v>
      </c>
      <c r="N881" s="373">
        <f t="shared" si="222"/>
        <v>211.35</v>
      </c>
      <c r="O881" s="374">
        <f t="shared" si="222"/>
        <v>560.38</v>
      </c>
    </row>
    <row r="882" spans="1:15" x14ac:dyDescent="0.25">
      <c r="A882" s="61" t="str">
        <f t="shared" ref="A882:A945" si="224">A138</f>
        <v>06.05.2018</v>
      </c>
      <c r="B882" s="64">
        <f t="shared" si="223"/>
        <v>9</v>
      </c>
      <c r="C882" s="61" t="str">
        <f t="shared" si="211"/>
        <v>150-670 кВт</v>
      </c>
      <c r="D882" s="73">
        <f t="shared" si="214"/>
        <v>1119.54</v>
      </c>
      <c r="E882" s="74">
        <f t="shared" si="215"/>
        <v>1139.3899999999999</v>
      </c>
      <c r="F882" s="74">
        <f t="shared" si="216"/>
        <v>1290.77</v>
      </c>
      <c r="G882" s="75">
        <f t="shared" si="217"/>
        <v>1639.8</v>
      </c>
      <c r="H882" s="118">
        <f t="shared" si="219"/>
        <v>1079.4199999999998</v>
      </c>
      <c r="I882" s="96" t="str">
        <f t="shared" ref="I882:I945" si="225">I138</f>
        <v>877,93</v>
      </c>
      <c r="J882" s="94">
        <f>СН!C172</f>
        <v>198.19</v>
      </c>
      <c r="K882" s="34">
        <f t="shared" si="222"/>
        <v>3.3000000000000003</v>
      </c>
      <c r="L882" s="372">
        <f t="shared" si="222"/>
        <v>40.119999999999997</v>
      </c>
      <c r="M882" s="373">
        <f t="shared" si="222"/>
        <v>59.97</v>
      </c>
      <c r="N882" s="373">
        <f t="shared" si="222"/>
        <v>211.35</v>
      </c>
      <c r="O882" s="374">
        <f t="shared" si="222"/>
        <v>560.38</v>
      </c>
    </row>
    <row r="883" spans="1:15" x14ac:dyDescent="0.25">
      <c r="A883" s="61" t="str">
        <f t="shared" si="224"/>
        <v>06.05.2018</v>
      </c>
      <c r="B883" s="64">
        <f t="shared" si="223"/>
        <v>10</v>
      </c>
      <c r="C883" s="61" t="str">
        <f t="shared" ref="C883:C946" si="226">C882</f>
        <v>150-670 кВт</v>
      </c>
      <c r="D883" s="73">
        <f t="shared" si="214"/>
        <v>1061.6500000000001</v>
      </c>
      <c r="E883" s="74">
        <f t="shared" si="215"/>
        <v>1081.5</v>
      </c>
      <c r="F883" s="74">
        <f t="shared" si="216"/>
        <v>1232.8800000000001</v>
      </c>
      <c r="G883" s="75">
        <f t="shared" si="217"/>
        <v>1581.91</v>
      </c>
      <c r="H883" s="118">
        <f t="shared" si="219"/>
        <v>1021.53</v>
      </c>
      <c r="I883" s="96" t="str">
        <f t="shared" si="225"/>
        <v>830,7</v>
      </c>
      <c r="J883" s="94">
        <f>СН!C173</f>
        <v>187.53</v>
      </c>
      <c r="K883" s="34">
        <f t="shared" si="222"/>
        <v>3.3000000000000003</v>
      </c>
      <c r="L883" s="372">
        <f t="shared" si="222"/>
        <v>40.119999999999997</v>
      </c>
      <c r="M883" s="373">
        <f t="shared" si="222"/>
        <v>59.97</v>
      </c>
      <c r="N883" s="373">
        <f t="shared" si="222"/>
        <v>211.35</v>
      </c>
      <c r="O883" s="374">
        <f t="shared" si="222"/>
        <v>560.38</v>
      </c>
    </row>
    <row r="884" spans="1:15" x14ac:dyDescent="0.25">
      <c r="A884" s="61" t="str">
        <f t="shared" si="224"/>
        <v>06.05.2018</v>
      </c>
      <c r="B884" s="64">
        <f t="shared" si="223"/>
        <v>11</v>
      </c>
      <c r="C884" s="61" t="str">
        <f t="shared" si="226"/>
        <v>150-670 кВт</v>
      </c>
      <c r="D884" s="73">
        <f t="shared" si="214"/>
        <v>1119.22</v>
      </c>
      <c r="E884" s="74">
        <f t="shared" si="215"/>
        <v>1139.07</v>
      </c>
      <c r="F884" s="74">
        <f t="shared" si="216"/>
        <v>1290.4499999999998</v>
      </c>
      <c r="G884" s="75">
        <f t="shared" si="217"/>
        <v>1639.48</v>
      </c>
      <c r="H884" s="118">
        <f t="shared" si="219"/>
        <v>1079.0999999999999</v>
      </c>
      <c r="I884" s="96" t="str">
        <f t="shared" si="225"/>
        <v>877,67</v>
      </c>
      <c r="J884" s="94">
        <f>СН!C174</f>
        <v>198.13</v>
      </c>
      <c r="K884" s="34">
        <f t="shared" si="222"/>
        <v>3.3000000000000003</v>
      </c>
      <c r="L884" s="372">
        <f t="shared" si="222"/>
        <v>40.119999999999997</v>
      </c>
      <c r="M884" s="373">
        <f t="shared" si="222"/>
        <v>59.97</v>
      </c>
      <c r="N884" s="373">
        <f t="shared" si="222"/>
        <v>211.35</v>
      </c>
      <c r="O884" s="374">
        <f t="shared" si="222"/>
        <v>560.38</v>
      </c>
    </row>
    <row r="885" spans="1:15" x14ac:dyDescent="0.25">
      <c r="A885" s="61" t="str">
        <f t="shared" si="224"/>
        <v>06.05.2018</v>
      </c>
      <c r="B885" s="64">
        <f t="shared" si="223"/>
        <v>12</v>
      </c>
      <c r="C885" s="61" t="str">
        <f t="shared" si="226"/>
        <v>150-670 кВт</v>
      </c>
      <c r="D885" s="73">
        <f t="shared" si="214"/>
        <v>1119.44</v>
      </c>
      <c r="E885" s="74">
        <f t="shared" si="215"/>
        <v>1139.29</v>
      </c>
      <c r="F885" s="74">
        <f t="shared" si="216"/>
        <v>1290.67</v>
      </c>
      <c r="G885" s="75">
        <f t="shared" si="217"/>
        <v>1639.7</v>
      </c>
      <c r="H885" s="118">
        <f t="shared" si="219"/>
        <v>1079.32</v>
      </c>
      <c r="I885" s="96" t="str">
        <f t="shared" si="225"/>
        <v>877,85</v>
      </c>
      <c r="J885" s="94">
        <f>СН!C175</f>
        <v>198.17</v>
      </c>
      <c r="K885" s="34">
        <f t="shared" si="222"/>
        <v>3.3000000000000003</v>
      </c>
      <c r="L885" s="372">
        <f t="shared" si="222"/>
        <v>40.119999999999997</v>
      </c>
      <c r="M885" s="373">
        <f t="shared" si="222"/>
        <v>59.97</v>
      </c>
      <c r="N885" s="373">
        <f t="shared" si="222"/>
        <v>211.35</v>
      </c>
      <c r="O885" s="374">
        <f t="shared" si="222"/>
        <v>560.38</v>
      </c>
    </row>
    <row r="886" spans="1:15" x14ac:dyDescent="0.25">
      <c r="A886" s="61" t="str">
        <f t="shared" si="224"/>
        <v>06.05.2018</v>
      </c>
      <c r="B886" s="64">
        <f t="shared" si="223"/>
        <v>13</v>
      </c>
      <c r="C886" s="61" t="str">
        <f t="shared" si="226"/>
        <v>150-670 кВт</v>
      </c>
      <c r="D886" s="73">
        <f t="shared" si="214"/>
        <v>1183.77</v>
      </c>
      <c r="E886" s="74">
        <f t="shared" si="215"/>
        <v>1203.6200000000001</v>
      </c>
      <c r="F886" s="74">
        <f t="shared" si="216"/>
        <v>1355</v>
      </c>
      <c r="G886" s="75">
        <f t="shared" si="217"/>
        <v>1704.0300000000002</v>
      </c>
      <c r="H886" s="118">
        <f t="shared" si="219"/>
        <v>1143.6500000000001</v>
      </c>
      <c r="I886" s="96" t="str">
        <f t="shared" si="225"/>
        <v>930,33</v>
      </c>
      <c r="J886" s="94">
        <f>СН!C176</f>
        <v>210.02</v>
      </c>
      <c r="K886" s="34">
        <f t="shared" ref="K886:O900" si="227">K885</f>
        <v>3.3000000000000003</v>
      </c>
      <c r="L886" s="372">
        <f t="shared" si="227"/>
        <v>40.119999999999997</v>
      </c>
      <c r="M886" s="373">
        <f t="shared" si="227"/>
        <v>59.97</v>
      </c>
      <c r="N886" s="373">
        <f t="shared" si="227"/>
        <v>211.35</v>
      </c>
      <c r="O886" s="374">
        <f t="shared" si="227"/>
        <v>560.38</v>
      </c>
    </row>
    <row r="887" spans="1:15" x14ac:dyDescent="0.25">
      <c r="A887" s="61" t="str">
        <f t="shared" si="224"/>
        <v>06.05.2018</v>
      </c>
      <c r="B887" s="64">
        <f t="shared" si="223"/>
        <v>14</v>
      </c>
      <c r="C887" s="61" t="str">
        <f t="shared" si="226"/>
        <v>150-670 кВт</v>
      </c>
      <c r="D887" s="73">
        <f t="shared" si="214"/>
        <v>1183.94</v>
      </c>
      <c r="E887" s="74">
        <f t="shared" si="215"/>
        <v>1203.79</v>
      </c>
      <c r="F887" s="74">
        <f t="shared" si="216"/>
        <v>1355.17</v>
      </c>
      <c r="G887" s="75">
        <f t="shared" si="217"/>
        <v>1704.2</v>
      </c>
      <c r="H887" s="118">
        <f t="shared" si="219"/>
        <v>1143.82</v>
      </c>
      <c r="I887" s="96" t="str">
        <f t="shared" si="225"/>
        <v>930,47</v>
      </c>
      <c r="J887" s="94">
        <f>СН!C177</f>
        <v>210.05</v>
      </c>
      <c r="K887" s="34">
        <f t="shared" si="227"/>
        <v>3.3000000000000003</v>
      </c>
      <c r="L887" s="372">
        <f t="shared" si="227"/>
        <v>40.119999999999997</v>
      </c>
      <c r="M887" s="373">
        <f t="shared" si="227"/>
        <v>59.97</v>
      </c>
      <c r="N887" s="373">
        <f t="shared" si="227"/>
        <v>211.35</v>
      </c>
      <c r="O887" s="374">
        <f t="shared" si="227"/>
        <v>560.38</v>
      </c>
    </row>
    <row r="888" spans="1:15" x14ac:dyDescent="0.25">
      <c r="A888" s="61" t="str">
        <f t="shared" si="224"/>
        <v>06.05.2018</v>
      </c>
      <c r="B888" s="64">
        <f t="shared" si="223"/>
        <v>15</v>
      </c>
      <c r="C888" s="61" t="str">
        <f t="shared" si="226"/>
        <v>150-670 кВт</v>
      </c>
      <c r="D888" s="73">
        <f t="shared" si="214"/>
        <v>1157.18</v>
      </c>
      <c r="E888" s="74">
        <f t="shared" si="215"/>
        <v>1177.03</v>
      </c>
      <c r="F888" s="74">
        <f t="shared" si="216"/>
        <v>1328.4099999999999</v>
      </c>
      <c r="G888" s="75">
        <f t="shared" si="217"/>
        <v>1677.44</v>
      </c>
      <c r="H888" s="118">
        <f t="shared" si="219"/>
        <v>1117.06</v>
      </c>
      <c r="I888" s="96" t="str">
        <f t="shared" si="225"/>
        <v>908,64</v>
      </c>
      <c r="J888" s="94">
        <f>СН!C178</f>
        <v>205.12</v>
      </c>
      <c r="K888" s="34">
        <f t="shared" si="227"/>
        <v>3.3000000000000003</v>
      </c>
      <c r="L888" s="372">
        <f t="shared" si="227"/>
        <v>40.119999999999997</v>
      </c>
      <c r="M888" s="373">
        <f t="shared" si="227"/>
        <v>59.97</v>
      </c>
      <c r="N888" s="373">
        <f t="shared" si="227"/>
        <v>211.35</v>
      </c>
      <c r="O888" s="374">
        <f t="shared" si="227"/>
        <v>560.38</v>
      </c>
    </row>
    <row r="889" spans="1:15" x14ac:dyDescent="0.25">
      <c r="A889" s="61" t="str">
        <f t="shared" si="224"/>
        <v>06.05.2018</v>
      </c>
      <c r="B889" s="64">
        <f t="shared" si="223"/>
        <v>16</v>
      </c>
      <c r="C889" s="61" t="str">
        <f t="shared" si="226"/>
        <v>150-670 кВт</v>
      </c>
      <c r="D889" s="73">
        <f t="shared" si="214"/>
        <v>1157.1600000000001</v>
      </c>
      <c r="E889" s="74">
        <f t="shared" si="215"/>
        <v>1177.01</v>
      </c>
      <c r="F889" s="74">
        <f t="shared" si="216"/>
        <v>1328.3899999999999</v>
      </c>
      <c r="G889" s="75">
        <f t="shared" si="217"/>
        <v>1677.42</v>
      </c>
      <c r="H889" s="118">
        <f t="shared" si="219"/>
        <v>1117.04</v>
      </c>
      <c r="I889" s="96" t="str">
        <f t="shared" si="225"/>
        <v>908,62</v>
      </c>
      <c r="J889" s="94">
        <f>СН!C179</f>
        <v>205.12</v>
      </c>
      <c r="K889" s="34">
        <f t="shared" si="227"/>
        <v>3.3000000000000003</v>
      </c>
      <c r="L889" s="372">
        <f t="shared" si="227"/>
        <v>40.119999999999997</v>
      </c>
      <c r="M889" s="373">
        <f t="shared" si="227"/>
        <v>59.97</v>
      </c>
      <c r="N889" s="373">
        <f t="shared" si="227"/>
        <v>211.35</v>
      </c>
      <c r="O889" s="374">
        <f t="shared" si="227"/>
        <v>560.38</v>
      </c>
    </row>
    <row r="890" spans="1:15" x14ac:dyDescent="0.25">
      <c r="A890" s="61" t="str">
        <f t="shared" si="224"/>
        <v>06.05.2018</v>
      </c>
      <c r="B890" s="64">
        <f t="shared" si="223"/>
        <v>17</v>
      </c>
      <c r="C890" s="61" t="str">
        <f t="shared" si="226"/>
        <v>150-670 кВт</v>
      </c>
      <c r="D890" s="73">
        <f t="shared" si="214"/>
        <v>1156.8400000000001</v>
      </c>
      <c r="E890" s="74">
        <f t="shared" si="215"/>
        <v>1176.69</v>
      </c>
      <c r="F890" s="74">
        <f t="shared" si="216"/>
        <v>1328.0700000000002</v>
      </c>
      <c r="G890" s="75">
        <f t="shared" si="217"/>
        <v>1677.1</v>
      </c>
      <c r="H890" s="118">
        <f t="shared" si="219"/>
        <v>1116.72</v>
      </c>
      <c r="I890" s="96" t="str">
        <f t="shared" si="225"/>
        <v>908,36</v>
      </c>
      <c r="J890" s="94">
        <f>СН!C180</f>
        <v>205.06</v>
      </c>
      <c r="K890" s="34">
        <f t="shared" si="227"/>
        <v>3.3000000000000003</v>
      </c>
      <c r="L890" s="372">
        <f t="shared" si="227"/>
        <v>40.119999999999997</v>
      </c>
      <c r="M890" s="373">
        <f t="shared" si="227"/>
        <v>59.97</v>
      </c>
      <c r="N890" s="373">
        <f t="shared" si="227"/>
        <v>211.35</v>
      </c>
      <c r="O890" s="374">
        <f t="shared" si="227"/>
        <v>560.38</v>
      </c>
    </row>
    <row r="891" spans="1:15" x14ac:dyDescent="0.25">
      <c r="A891" s="61" t="str">
        <f t="shared" si="224"/>
        <v>06.05.2018</v>
      </c>
      <c r="B891" s="64">
        <f t="shared" si="223"/>
        <v>18</v>
      </c>
      <c r="C891" s="61" t="str">
        <f t="shared" si="226"/>
        <v>150-670 кВт</v>
      </c>
      <c r="D891" s="73">
        <f t="shared" si="214"/>
        <v>1154.0700000000002</v>
      </c>
      <c r="E891" s="74">
        <f t="shared" si="215"/>
        <v>1173.92</v>
      </c>
      <c r="F891" s="74">
        <f t="shared" si="216"/>
        <v>1325.3000000000002</v>
      </c>
      <c r="G891" s="75">
        <f t="shared" si="217"/>
        <v>1674.33</v>
      </c>
      <c r="H891" s="118">
        <f t="shared" si="219"/>
        <v>1113.95</v>
      </c>
      <c r="I891" s="96" t="str">
        <f t="shared" si="225"/>
        <v>906,1</v>
      </c>
      <c r="J891" s="94">
        <f>СН!C181</f>
        <v>204.55</v>
      </c>
      <c r="K891" s="34">
        <f t="shared" si="227"/>
        <v>3.3000000000000003</v>
      </c>
      <c r="L891" s="372">
        <f t="shared" si="227"/>
        <v>40.119999999999997</v>
      </c>
      <c r="M891" s="373">
        <f t="shared" si="227"/>
        <v>59.97</v>
      </c>
      <c r="N891" s="373">
        <f t="shared" si="227"/>
        <v>211.35</v>
      </c>
      <c r="O891" s="374">
        <f t="shared" si="227"/>
        <v>560.38</v>
      </c>
    </row>
    <row r="892" spans="1:15" x14ac:dyDescent="0.25">
      <c r="A892" s="61" t="str">
        <f t="shared" si="224"/>
        <v>06.05.2018</v>
      </c>
      <c r="B892" s="64">
        <f t="shared" si="223"/>
        <v>19</v>
      </c>
      <c r="C892" s="61" t="str">
        <f t="shared" si="226"/>
        <v>150-670 кВт</v>
      </c>
      <c r="D892" s="73">
        <f t="shared" si="214"/>
        <v>1151.5</v>
      </c>
      <c r="E892" s="74">
        <f t="shared" si="215"/>
        <v>1171.3499999999999</v>
      </c>
      <c r="F892" s="74">
        <f t="shared" si="216"/>
        <v>1322.73</v>
      </c>
      <c r="G892" s="75">
        <f t="shared" si="217"/>
        <v>1671.76</v>
      </c>
      <c r="H892" s="118">
        <f t="shared" si="219"/>
        <v>1111.3799999999999</v>
      </c>
      <c r="I892" s="96" t="str">
        <f t="shared" si="225"/>
        <v>904</v>
      </c>
      <c r="J892" s="94">
        <f>СН!C182</f>
        <v>204.08</v>
      </c>
      <c r="K892" s="34">
        <f t="shared" si="227"/>
        <v>3.3000000000000003</v>
      </c>
      <c r="L892" s="372">
        <f t="shared" si="227"/>
        <v>40.119999999999997</v>
      </c>
      <c r="M892" s="373">
        <f t="shared" si="227"/>
        <v>59.97</v>
      </c>
      <c r="N892" s="373">
        <f t="shared" si="227"/>
        <v>211.35</v>
      </c>
      <c r="O892" s="374">
        <f t="shared" si="227"/>
        <v>560.38</v>
      </c>
    </row>
    <row r="893" spans="1:15" x14ac:dyDescent="0.25">
      <c r="A893" s="61" t="str">
        <f t="shared" si="224"/>
        <v>06.05.2018</v>
      </c>
      <c r="B893" s="64">
        <f t="shared" ref="B893:B912" si="228">B149</f>
        <v>20</v>
      </c>
      <c r="C893" s="61" t="str">
        <f t="shared" si="226"/>
        <v>150-670 кВт</v>
      </c>
      <c r="D893" s="73">
        <f t="shared" si="214"/>
        <v>964.79</v>
      </c>
      <c r="E893" s="74">
        <f t="shared" si="215"/>
        <v>984.64</v>
      </c>
      <c r="F893" s="74">
        <f t="shared" si="216"/>
        <v>1136.02</v>
      </c>
      <c r="G893" s="75">
        <f t="shared" si="217"/>
        <v>1485.05</v>
      </c>
      <c r="H893" s="118">
        <f t="shared" si="219"/>
        <v>924.66999999999985</v>
      </c>
      <c r="I893" s="96" t="str">
        <f t="shared" si="225"/>
        <v>751,68</v>
      </c>
      <c r="J893" s="94">
        <f>СН!C183</f>
        <v>169.69</v>
      </c>
      <c r="K893" s="34">
        <f t="shared" si="227"/>
        <v>3.3000000000000003</v>
      </c>
      <c r="L893" s="372">
        <f t="shared" si="227"/>
        <v>40.119999999999997</v>
      </c>
      <c r="M893" s="373">
        <f t="shared" si="227"/>
        <v>59.97</v>
      </c>
      <c r="N893" s="373">
        <f t="shared" si="227"/>
        <v>211.35</v>
      </c>
      <c r="O893" s="374">
        <f t="shared" si="227"/>
        <v>560.38</v>
      </c>
    </row>
    <row r="894" spans="1:15" x14ac:dyDescent="0.25">
      <c r="A894" s="61" t="str">
        <f t="shared" si="224"/>
        <v>06.05.2018</v>
      </c>
      <c r="B894" s="64">
        <f t="shared" si="228"/>
        <v>21</v>
      </c>
      <c r="C894" s="61" t="str">
        <f t="shared" si="226"/>
        <v>150-670 кВт</v>
      </c>
      <c r="D894" s="73">
        <f t="shared" si="214"/>
        <v>1062.3599999999999</v>
      </c>
      <c r="E894" s="74">
        <f t="shared" si="215"/>
        <v>1082.21</v>
      </c>
      <c r="F894" s="74">
        <f t="shared" si="216"/>
        <v>1233.5899999999999</v>
      </c>
      <c r="G894" s="75">
        <f t="shared" si="217"/>
        <v>1582.62</v>
      </c>
      <c r="H894" s="118">
        <f t="shared" si="219"/>
        <v>1022.2399999999999</v>
      </c>
      <c r="I894" s="96" t="str">
        <f t="shared" si="225"/>
        <v>831,28</v>
      </c>
      <c r="J894" s="94">
        <f>СН!C184</f>
        <v>187.66</v>
      </c>
      <c r="K894" s="34">
        <f t="shared" si="227"/>
        <v>3.3000000000000003</v>
      </c>
      <c r="L894" s="372">
        <f t="shared" si="227"/>
        <v>40.119999999999997</v>
      </c>
      <c r="M894" s="373">
        <f t="shared" si="227"/>
        <v>59.97</v>
      </c>
      <c r="N894" s="373">
        <f t="shared" si="227"/>
        <v>211.35</v>
      </c>
      <c r="O894" s="374">
        <f t="shared" si="227"/>
        <v>560.38</v>
      </c>
    </row>
    <row r="895" spans="1:15" x14ac:dyDescent="0.25">
      <c r="A895" s="61" t="str">
        <f t="shared" si="224"/>
        <v>06.05.2018</v>
      </c>
      <c r="B895" s="64">
        <f t="shared" si="228"/>
        <v>22</v>
      </c>
      <c r="C895" s="61" t="str">
        <f t="shared" si="226"/>
        <v>150-670 кВт</v>
      </c>
      <c r="D895" s="73">
        <f t="shared" si="214"/>
        <v>1368.29</v>
      </c>
      <c r="E895" s="74">
        <f t="shared" si="215"/>
        <v>1388.1399999999999</v>
      </c>
      <c r="F895" s="74">
        <f t="shared" si="216"/>
        <v>1539.52</v>
      </c>
      <c r="G895" s="75">
        <f t="shared" si="217"/>
        <v>1888.55</v>
      </c>
      <c r="H895" s="118">
        <f t="shared" si="219"/>
        <v>1328.1699999999998</v>
      </c>
      <c r="I895" s="96" t="str">
        <f t="shared" si="225"/>
        <v>1080,87</v>
      </c>
      <c r="J895" s="94">
        <f>СН!C185</f>
        <v>244</v>
      </c>
      <c r="K895" s="34">
        <f t="shared" si="227"/>
        <v>3.3000000000000003</v>
      </c>
      <c r="L895" s="372">
        <f t="shared" si="227"/>
        <v>40.119999999999997</v>
      </c>
      <c r="M895" s="373">
        <f t="shared" si="227"/>
        <v>59.97</v>
      </c>
      <c r="N895" s="373">
        <f t="shared" si="227"/>
        <v>211.35</v>
      </c>
      <c r="O895" s="374">
        <f t="shared" si="227"/>
        <v>560.38</v>
      </c>
    </row>
    <row r="896" spans="1:15" x14ac:dyDescent="0.25">
      <c r="A896" s="61" t="str">
        <f t="shared" si="224"/>
        <v>06.05.2018</v>
      </c>
      <c r="B896" s="64">
        <f t="shared" si="228"/>
        <v>23</v>
      </c>
      <c r="C896" s="61" t="str">
        <f t="shared" si="226"/>
        <v>150-670 кВт</v>
      </c>
      <c r="D896" s="73">
        <f t="shared" si="214"/>
        <v>968.23</v>
      </c>
      <c r="E896" s="74">
        <f t="shared" si="215"/>
        <v>988.08</v>
      </c>
      <c r="F896" s="74">
        <f t="shared" si="216"/>
        <v>1139.46</v>
      </c>
      <c r="G896" s="75">
        <f t="shared" si="217"/>
        <v>1488.49</v>
      </c>
      <c r="H896" s="118">
        <f t="shared" si="219"/>
        <v>928.1099999999999</v>
      </c>
      <c r="I896" s="96" t="str">
        <f t="shared" si="225"/>
        <v>754,49</v>
      </c>
      <c r="J896" s="94">
        <f>СН!C186</f>
        <v>170.32</v>
      </c>
      <c r="K896" s="34">
        <f t="shared" si="227"/>
        <v>3.3000000000000003</v>
      </c>
      <c r="L896" s="372">
        <f t="shared" si="227"/>
        <v>40.119999999999997</v>
      </c>
      <c r="M896" s="373">
        <f t="shared" si="227"/>
        <v>59.97</v>
      </c>
      <c r="N896" s="373">
        <f t="shared" si="227"/>
        <v>211.35</v>
      </c>
      <c r="O896" s="374">
        <f t="shared" si="227"/>
        <v>560.38</v>
      </c>
    </row>
    <row r="897" spans="1:15" x14ac:dyDescent="0.25">
      <c r="A897" s="61" t="str">
        <f t="shared" si="224"/>
        <v>07.05.2018</v>
      </c>
      <c r="B897" s="64">
        <f t="shared" si="228"/>
        <v>0</v>
      </c>
      <c r="C897" s="61" t="str">
        <f t="shared" si="226"/>
        <v>150-670 кВт</v>
      </c>
      <c r="D897" s="73">
        <f t="shared" si="214"/>
        <v>937.23</v>
      </c>
      <c r="E897" s="74">
        <f t="shared" si="215"/>
        <v>957.08</v>
      </c>
      <c r="F897" s="74">
        <f t="shared" si="216"/>
        <v>1108.46</v>
      </c>
      <c r="G897" s="75">
        <f t="shared" si="217"/>
        <v>1457.49</v>
      </c>
      <c r="H897" s="118">
        <f t="shared" si="219"/>
        <v>897.11</v>
      </c>
      <c r="I897" s="96" t="str">
        <f t="shared" si="225"/>
        <v>729,2</v>
      </c>
      <c r="J897" s="94">
        <f>СН!C187</f>
        <v>164.61</v>
      </c>
      <c r="K897" s="34">
        <f t="shared" si="227"/>
        <v>3.3000000000000003</v>
      </c>
      <c r="L897" s="372">
        <f t="shared" si="227"/>
        <v>40.119999999999997</v>
      </c>
      <c r="M897" s="373">
        <f t="shared" si="227"/>
        <v>59.97</v>
      </c>
      <c r="N897" s="373">
        <f t="shared" si="227"/>
        <v>211.35</v>
      </c>
      <c r="O897" s="374">
        <f t="shared" si="227"/>
        <v>560.38</v>
      </c>
    </row>
    <row r="898" spans="1:15" x14ac:dyDescent="0.25">
      <c r="A898" s="61" t="str">
        <f t="shared" si="224"/>
        <v>07.05.2018</v>
      </c>
      <c r="B898" s="64">
        <f t="shared" si="228"/>
        <v>1</v>
      </c>
      <c r="C898" s="61" t="str">
        <f t="shared" si="226"/>
        <v>150-670 кВт</v>
      </c>
      <c r="D898" s="73">
        <f t="shared" si="214"/>
        <v>982.34</v>
      </c>
      <c r="E898" s="74">
        <f t="shared" si="215"/>
        <v>1002.19</v>
      </c>
      <c r="F898" s="74">
        <f t="shared" si="216"/>
        <v>1153.57</v>
      </c>
      <c r="G898" s="75">
        <f t="shared" si="217"/>
        <v>1502.6</v>
      </c>
      <c r="H898" s="118">
        <f t="shared" si="219"/>
        <v>942.21999999999991</v>
      </c>
      <c r="I898" s="96" t="str">
        <f t="shared" si="225"/>
        <v>766</v>
      </c>
      <c r="J898" s="94">
        <f>СН!C188</f>
        <v>172.92</v>
      </c>
      <c r="K898" s="34">
        <f t="shared" si="227"/>
        <v>3.3000000000000003</v>
      </c>
      <c r="L898" s="372">
        <f t="shared" si="227"/>
        <v>40.119999999999997</v>
      </c>
      <c r="M898" s="373">
        <f t="shared" si="227"/>
        <v>59.97</v>
      </c>
      <c r="N898" s="373">
        <f t="shared" si="227"/>
        <v>211.35</v>
      </c>
      <c r="O898" s="374">
        <f t="shared" si="227"/>
        <v>560.38</v>
      </c>
    </row>
    <row r="899" spans="1:15" x14ac:dyDescent="0.25">
      <c r="A899" s="61" t="str">
        <f t="shared" si="224"/>
        <v>07.05.2018</v>
      </c>
      <c r="B899" s="64">
        <f t="shared" si="228"/>
        <v>2</v>
      </c>
      <c r="C899" s="61" t="str">
        <f t="shared" si="226"/>
        <v>150-670 кВт</v>
      </c>
      <c r="D899" s="73">
        <f t="shared" si="214"/>
        <v>1029.56</v>
      </c>
      <c r="E899" s="74">
        <f t="shared" si="215"/>
        <v>1049.4100000000001</v>
      </c>
      <c r="F899" s="74">
        <f t="shared" si="216"/>
        <v>1200.79</v>
      </c>
      <c r="G899" s="75">
        <f t="shared" si="217"/>
        <v>1549.82</v>
      </c>
      <c r="H899" s="118">
        <f t="shared" si="219"/>
        <v>989.43999999999994</v>
      </c>
      <c r="I899" s="96" t="str">
        <f t="shared" si="225"/>
        <v>804,52</v>
      </c>
      <c r="J899" s="94">
        <f>СН!C189</f>
        <v>181.62</v>
      </c>
      <c r="K899" s="34">
        <f t="shared" si="227"/>
        <v>3.3000000000000003</v>
      </c>
      <c r="L899" s="372">
        <f t="shared" si="227"/>
        <v>40.119999999999997</v>
      </c>
      <c r="M899" s="373">
        <f t="shared" si="227"/>
        <v>59.97</v>
      </c>
      <c r="N899" s="373">
        <f t="shared" si="227"/>
        <v>211.35</v>
      </c>
      <c r="O899" s="374">
        <f t="shared" si="227"/>
        <v>560.38</v>
      </c>
    </row>
    <row r="900" spans="1:15" x14ac:dyDescent="0.25">
      <c r="A900" s="61" t="str">
        <f t="shared" si="224"/>
        <v>07.05.2018</v>
      </c>
      <c r="B900" s="64">
        <f t="shared" si="228"/>
        <v>3</v>
      </c>
      <c r="C900" s="61" t="str">
        <f t="shared" si="226"/>
        <v>150-670 кВт</v>
      </c>
      <c r="D900" s="73">
        <f t="shared" si="214"/>
        <v>1018.05</v>
      </c>
      <c r="E900" s="74">
        <f t="shared" si="215"/>
        <v>1037.9000000000001</v>
      </c>
      <c r="F900" s="74">
        <f t="shared" si="216"/>
        <v>1189.28</v>
      </c>
      <c r="G900" s="75">
        <f t="shared" si="217"/>
        <v>1538.31</v>
      </c>
      <c r="H900" s="118">
        <f t="shared" si="219"/>
        <v>977.93</v>
      </c>
      <c r="I900" s="96" t="str">
        <f t="shared" si="225"/>
        <v>795,13</v>
      </c>
      <c r="J900" s="94">
        <f>СН!C190</f>
        <v>179.5</v>
      </c>
      <c r="K900" s="34">
        <f t="shared" si="227"/>
        <v>3.3000000000000003</v>
      </c>
      <c r="L900" s="372">
        <f t="shared" si="227"/>
        <v>40.119999999999997</v>
      </c>
      <c r="M900" s="373">
        <f t="shared" si="227"/>
        <v>59.97</v>
      </c>
      <c r="N900" s="373">
        <f t="shared" si="227"/>
        <v>211.35</v>
      </c>
      <c r="O900" s="374">
        <f t="shared" si="227"/>
        <v>560.38</v>
      </c>
    </row>
    <row r="901" spans="1:15" x14ac:dyDescent="0.25">
      <c r="A901" s="61" t="str">
        <f t="shared" si="224"/>
        <v>07.05.2018</v>
      </c>
      <c r="B901" s="64">
        <f t="shared" si="228"/>
        <v>4</v>
      </c>
      <c r="C901" s="61" t="str">
        <f t="shared" si="226"/>
        <v>150-670 кВт</v>
      </c>
      <c r="D901" s="73">
        <f t="shared" si="214"/>
        <v>1087.25</v>
      </c>
      <c r="E901" s="74">
        <f t="shared" si="215"/>
        <v>1107.1000000000001</v>
      </c>
      <c r="F901" s="74">
        <f t="shared" si="216"/>
        <v>1258.48</v>
      </c>
      <c r="G901" s="75">
        <f t="shared" si="217"/>
        <v>1607.5100000000002</v>
      </c>
      <c r="H901" s="118">
        <f t="shared" si="219"/>
        <v>1047.1299999999999</v>
      </c>
      <c r="I901" s="96" t="str">
        <f t="shared" si="225"/>
        <v>851,59</v>
      </c>
      <c r="J901" s="94">
        <f>СН!C191</f>
        <v>192.24</v>
      </c>
      <c r="K901" s="34">
        <f t="shared" ref="K901:O915" si="229">K900</f>
        <v>3.3000000000000003</v>
      </c>
      <c r="L901" s="372">
        <f t="shared" si="229"/>
        <v>40.119999999999997</v>
      </c>
      <c r="M901" s="373">
        <f t="shared" si="229"/>
        <v>59.97</v>
      </c>
      <c r="N901" s="373">
        <f t="shared" si="229"/>
        <v>211.35</v>
      </c>
      <c r="O901" s="374">
        <f t="shared" si="229"/>
        <v>560.38</v>
      </c>
    </row>
    <row r="902" spans="1:15" x14ac:dyDescent="0.25">
      <c r="A902" s="61" t="str">
        <f t="shared" si="224"/>
        <v>07.05.2018</v>
      </c>
      <c r="B902" s="64">
        <f t="shared" si="228"/>
        <v>5</v>
      </c>
      <c r="C902" s="61" t="str">
        <f t="shared" si="226"/>
        <v>150-670 кВт</v>
      </c>
      <c r="D902" s="73">
        <f t="shared" si="214"/>
        <v>1089.23</v>
      </c>
      <c r="E902" s="74">
        <f t="shared" si="215"/>
        <v>1109.0800000000002</v>
      </c>
      <c r="F902" s="74">
        <f t="shared" si="216"/>
        <v>1260.46</v>
      </c>
      <c r="G902" s="75">
        <f t="shared" si="217"/>
        <v>1609.49</v>
      </c>
      <c r="H902" s="118">
        <f t="shared" si="219"/>
        <v>1049.1099999999999</v>
      </c>
      <c r="I902" s="96" t="str">
        <f t="shared" si="225"/>
        <v>853,2</v>
      </c>
      <c r="J902" s="94">
        <f>СН!C192</f>
        <v>192.61</v>
      </c>
      <c r="K902" s="34">
        <f t="shared" si="229"/>
        <v>3.3000000000000003</v>
      </c>
      <c r="L902" s="372">
        <f t="shared" si="229"/>
        <v>40.119999999999997</v>
      </c>
      <c r="M902" s="373">
        <f t="shared" si="229"/>
        <v>59.97</v>
      </c>
      <c r="N902" s="373">
        <f t="shared" si="229"/>
        <v>211.35</v>
      </c>
      <c r="O902" s="374">
        <f t="shared" si="229"/>
        <v>560.38</v>
      </c>
    </row>
    <row r="903" spans="1:15" x14ac:dyDescent="0.25">
      <c r="A903" s="61" t="str">
        <f t="shared" si="224"/>
        <v>07.05.2018</v>
      </c>
      <c r="B903" s="64">
        <f t="shared" si="228"/>
        <v>6</v>
      </c>
      <c r="C903" s="61" t="str">
        <f t="shared" si="226"/>
        <v>150-670 кВт</v>
      </c>
      <c r="D903" s="73">
        <f t="shared" si="214"/>
        <v>1093.74</v>
      </c>
      <c r="E903" s="74">
        <f t="shared" si="215"/>
        <v>1113.5900000000001</v>
      </c>
      <c r="F903" s="74">
        <f t="shared" si="216"/>
        <v>1264.97</v>
      </c>
      <c r="G903" s="75">
        <f t="shared" si="217"/>
        <v>1614</v>
      </c>
      <c r="H903" s="118">
        <f t="shared" si="219"/>
        <v>1053.6199999999999</v>
      </c>
      <c r="I903" s="96" t="str">
        <f t="shared" si="225"/>
        <v>856,88</v>
      </c>
      <c r="J903" s="94">
        <f>СН!C193</f>
        <v>193.44</v>
      </c>
      <c r="K903" s="34">
        <f t="shared" si="229"/>
        <v>3.3000000000000003</v>
      </c>
      <c r="L903" s="372">
        <f t="shared" si="229"/>
        <v>40.119999999999997</v>
      </c>
      <c r="M903" s="373">
        <f t="shared" si="229"/>
        <v>59.97</v>
      </c>
      <c r="N903" s="373">
        <f t="shared" si="229"/>
        <v>211.35</v>
      </c>
      <c r="O903" s="374">
        <f t="shared" si="229"/>
        <v>560.38</v>
      </c>
    </row>
    <row r="904" spans="1:15" x14ac:dyDescent="0.25">
      <c r="A904" s="61" t="str">
        <f t="shared" si="224"/>
        <v>07.05.2018</v>
      </c>
      <c r="B904" s="64">
        <f t="shared" si="228"/>
        <v>7</v>
      </c>
      <c r="C904" s="61" t="str">
        <f t="shared" si="226"/>
        <v>150-670 кВт</v>
      </c>
      <c r="D904" s="73">
        <f t="shared" si="214"/>
        <v>951.12</v>
      </c>
      <c r="E904" s="74">
        <f t="shared" si="215"/>
        <v>970.97</v>
      </c>
      <c r="F904" s="74">
        <f t="shared" si="216"/>
        <v>1122.3499999999999</v>
      </c>
      <c r="G904" s="75">
        <f t="shared" si="217"/>
        <v>1471.38</v>
      </c>
      <c r="H904" s="118">
        <f t="shared" si="219"/>
        <v>910.99999999999989</v>
      </c>
      <c r="I904" s="96" t="str">
        <f t="shared" si="225"/>
        <v>740,53</v>
      </c>
      <c r="J904" s="94">
        <f>СН!C194</f>
        <v>167.17</v>
      </c>
      <c r="K904" s="34">
        <f t="shared" si="229"/>
        <v>3.3000000000000003</v>
      </c>
      <c r="L904" s="372">
        <f t="shared" si="229"/>
        <v>40.119999999999997</v>
      </c>
      <c r="M904" s="373">
        <f t="shared" si="229"/>
        <v>59.97</v>
      </c>
      <c r="N904" s="373">
        <f t="shared" si="229"/>
        <v>211.35</v>
      </c>
      <c r="O904" s="374">
        <f t="shared" si="229"/>
        <v>560.38</v>
      </c>
    </row>
    <row r="905" spans="1:15" x14ac:dyDescent="0.25">
      <c r="A905" s="61" t="str">
        <f t="shared" si="224"/>
        <v>07.05.2018</v>
      </c>
      <c r="B905" s="64">
        <f t="shared" si="228"/>
        <v>8</v>
      </c>
      <c r="C905" s="61" t="str">
        <f t="shared" si="226"/>
        <v>150-670 кВт</v>
      </c>
      <c r="D905" s="73">
        <f t="shared" ref="D905:D968" si="230">J905+L905+K905+I905</f>
        <v>1061.73</v>
      </c>
      <c r="E905" s="74">
        <f t="shared" ref="E905:E968" si="231">J905+K905+M905+I905</f>
        <v>1081.58</v>
      </c>
      <c r="F905" s="74">
        <f t="shared" ref="F905:F968" si="232">J905+K905+N905+I905</f>
        <v>1232.96</v>
      </c>
      <c r="G905" s="75">
        <f t="shared" ref="G905:G968" si="233">J905+K905+O905+I905</f>
        <v>1581.99</v>
      </c>
      <c r="H905" s="118">
        <f t="shared" si="219"/>
        <v>1021.6099999999999</v>
      </c>
      <c r="I905" s="96" t="str">
        <f t="shared" si="225"/>
        <v>830,77</v>
      </c>
      <c r="J905" s="94">
        <f>СН!C195</f>
        <v>187.54</v>
      </c>
      <c r="K905" s="34">
        <f t="shared" si="229"/>
        <v>3.3000000000000003</v>
      </c>
      <c r="L905" s="372">
        <f t="shared" si="229"/>
        <v>40.119999999999997</v>
      </c>
      <c r="M905" s="373">
        <f t="shared" si="229"/>
        <v>59.97</v>
      </c>
      <c r="N905" s="373">
        <f t="shared" si="229"/>
        <v>211.35</v>
      </c>
      <c r="O905" s="374">
        <f t="shared" si="229"/>
        <v>560.38</v>
      </c>
    </row>
    <row r="906" spans="1:15" x14ac:dyDescent="0.25">
      <c r="A906" s="61" t="str">
        <f t="shared" si="224"/>
        <v>07.05.2018</v>
      </c>
      <c r="B906" s="64">
        <f t="shared" si="228"/>
        <v>9</v>
      </c>
      <c r="C906" s="61" t="str">
        <f t="shared" si="226"/>
        <v>150-670 кВт</v>
      </c>
      <c r="D906" s="73">
        <f t="shared" si="230"/>
        <v>963.65</v>
      </c>
      <c r="E906" s="74">
        <f t="shared" si="231"/>
        <v>983.5</v>
      </c>
      <c r="F906" s="74">
        <f t="shared" si="232"/>
        <v>1134.8800000000001</v>
      </c>
      <c r="G906" s="75">
        <f t="shared" si="233"/>
        <v>1483.9099999999999</v>
      </c>
      <c r="H906" s="118">
        <f t="shared" si="219"/>
        <v>923.53</v>
      </c>
      <c r="I906" s="96" t="str">
        <f t="shared" si="225"/>
        <v>750,75</v>
      </c>
      <c r="J906" s="94">
        <f>СН!C196</f>
        <v>169.48</v>
      </c>
      <c r="K906" s="34">
        <f t="shared" si="229"/>
        <v>3.3000000000000003</v>
      </c>
      <c r="L906" s="372">
        <f t="shared" si="229"/>
        <v>40.119999999999997</v>
      </c>
      <c r="M906" s="373">
        <f t="shared" si="229"/>
        <v>59.97</v>
      </c>
      <c r="N906" s="373">
        <f t="shared" si="229"/>
        <v>211.35</v>
      </c>
      <c r="O906" s="374">
        <f t="shared" si="229"/>
        <v>560.38</v>
      </c>
    </row>
    <row r="907" spans="1:15" x14ac:dyDescent="0.25">
      <c r="A907" s="61" t="str">
        <f t="shared" si="224"/>
        <v>07.05.2018</v>
      </c>
      <c r="B907" s="64">
        <f t="shared" si="228"/>
        <v>10</v>
      </c>
      <c r="C907" s="61" t="str">
        <f t="shared" si="226"/>
        <v>150-670 кВт</v>
      </c>
      <c r="D907" s="73">
        <f t="shared" si="230"/>
        <v>946.19</v>
      </c>
      <c r="E907" s="74">
        <f t="shared" si="231"/>
        <v>966.04</v>
      </c>
      <c r="F907" s="74">
        <f t="shared" si="232"/>
        <v>1117.42</v>
      </c>
      <c r="G907" s="75">
        <f t="shared" si="233"/>
        <v>1466.45</v>
      </c>
      <c r="H907" s="118">
        <f t="shared" si="219"/>
        <v>906.06999999999994</v>
      </c>
      <c r="I907" s="96" t="str">
        <f t="shared" si="225"/>
        <v>736,51</v>
      </c>
      <c r="J907" s="94">
        <f>СН!C197</f>
        <v>166.26</v>
      </c>
      <c r="K907" s="34">
        <f t="shared" si="229"/>
        <v>3.3000000000000003</v>
      </c>
      <c r="L907" s="372">
        <f t="shared" si="229"/>
        <v>40.119999999999997</v>
      </c>
      <c r="M907" s="373">
        <f t="shared" si="229"/>
        <v>59.97</v>
      </c>
      <c r="N907" s="373">
        <f t="shared" si="229"/>
        <v>211.35</v>
      </c>
      <c r="O907" s="374">
        <f t="shared" si="229"/>
        <v>560.38</v>
      </c>
    </row>
    <row r="908" spans="1:15" x14ac:dyDescent="0.25">
      <c r="A908" s="61" t="str">
        <f t="shared" si="224"/>
        <v>07.05.2018</v>
      </c>
      <c r="B908" s="64">
        <f t="shared" si="228"/>
        <v>11</v>
      </c>
      <c r="C908" s="61" t="str">
        <f t="shared" si="226"/>
        <v>150-670 кВт</v>
      </c>
      <c r="D908" s="73">
        <f t="shared" si="230"/>
        <v>946.61</v>
      </c>
      <c r="E908" s="74">
        <f t="shared" si="231"/>
        <v>966.46</v>
      </c>
      <c r="F908" s="74">
        <f t="shared" si="232"/>
        <v>1117.8400000000001</v>
      </c>
      <c r="G908" s="75">
        <f t="shared" si="233"/>
        <v>1466.87</v>
      </c>
      <c r="H908" s="118">
        <f t="shared" si="219"/>
        <v>906.49</v>
      </c>
      <c r="I908" s="96" t="str">
        <f t="shared" si="225"/>
        <v>736,85</v>
      </c>
      <c r="J908" s="94">
        <f>СН!C198</f>
        <v>166.34</v>
      </c>
      <c r="K908" s="34">
        <f t="shared" si="229"/>
        <v>3.3000000000000003</v>
      </c>
      <c r="L908" s="372">
        <f t="shared" si="229"/>
        <v>40.119999999999997</v>
      </c>
      <c r="M908" s="373">
        <f t="shared" si="229"/>
        <v>59.97</v>
      </c>
      <c r="N908" s="373">
        <f t="shared" si="229"/>
        <v>211.35</v>
      </c>
      <c r="O908" s="374">
        <f t="shared" si="229"/>
        <v>560.38</v>
      </c>
    </row>
    <row r="909" spans="1:15" x14ac:dyDescent="0.25">
      <c r="A909" s="61" t="str">
        <f t="shared" si="224"/>
        <v>07.05.2018</v>
      </c>
      <c r="B909" s="64">
        <f t="shared" si="228"/>
        <v>12</v>
      </c>
      <c r="C909" s="61" t="str">
        <f t="shared" si="226"/>
        <v>150-670 кВт</v>
      </c>
      <c r="D909" s="73">
        <f t="shared" si="230"/>
        <v>946.64</v>
      </c>
      <c r="E909" s="74">
        <f t="shared" si="231"/>
        <v>966.49</v>
      </c>
      <c r="F909" s="74">
        <f t="shared" si="232"/>
        <v>1117.8699999999999</v>
      </c>
      <c r="G909" s="75">
        <f t="shared" si="233"/>
        <v>1466.9</v>
      </c>
      <c r="H909" s="118">
        <f t="shared" si="219"/>
        <v>906.52</v>
      </c>
      <c r="I909" s="96" t="str">
        <f t="shared" si="225"/>
        <v>736,87</v>
      </c>
      <c r="J909" s="94">
        <f>СН!C199</f>
        <v>166.35</v>
      </c>
      <c r="K909" s="34">
        <f t="shared" si="229"/>
        <v>3.3000000000000003</v>
      </c>
      <c r="L909" s="372">
        <f t="shared" si="229"/>
        <v>40.119999999999997</v>
      </c>
      <c r="M909" s="373">
        <f t="shared" si="229"/>
        <v>59.97</v>
      </c>
      <c r="N909" s="373">
        <f t="shared" si="229"/>
        <v>211.35</v>
      </c>
      <c r="O909" s="374">
        <f t="shared" si="229"/>
        <v>560.38</v>
      </c>
    </row>
    <row r="910" spans="1:15" x14ac:dyDescent="0.25">
      <c r="A910" s="61" t="str">
        <f t="shared" si="224"/>
        <v>07.05.2018</v>
      </c>
      <c r="B910" s="64">
        <f t="shared" si="228"/>
        <v>13</v>
      </c>
      <c r="C910" s="61" t="str">
        <f t="shared" si="226"/>
        <v>150-670 кВт</v>
      </c>
      <c r="D910" s="73">
        <f t="shared" si="230"/>
        <v>964.19</v>
      </c>
      <c r="E910" s="74">
        <f t="shared" si="231"/>
        <v>984.04000000000008</v>
      </c>
      <c r="F910" s="74">
        <f t="shared" si="232"/>
        <v>1135.42</v>
      </c>
      <c r="G910" s="75">
        <f t="shared" si="233"/>
        <v>1484.45</v>
      </c>
      <c r="H910" s="118">
        <f t="shared" si="219"/>
        <v>924.07</v>
      </c>
      <c r="I910" s="96" t="str">
        <f t="shared" si="225"/>
        <v>751,19</v>
      </c>
      <c r="J910" s="94">
        <f>СН!C200</f>
        <v>169.58</v>
      </c>
      <c r="K910" s="34">
        <f t="shared" si="229"/>
        <v>3.3000000000000003</v>
      </c>
      <c r="L910" s="372">
        <f t="shared" si="229"/>
        <v>40.119999999999997</v>
      </c>
      <c r="M910" s="373">
        <f t="shared" si="229"/>
        <v>59.97</v>
      </c>
      <c r="N910" s="373">
        <f t="shared" si="229"/>
        <v>211.35</v>
      </c>
      <c r="O910" s="374">
        <f t="shared" si="229"/>
        <v>560.38</v>
      </c>
    </row>
    <row r="911" spans="1:15" x14ac:dyDescent="0.25">
      <c r="A911" s="61" t="str">
        <f t="shared" si="224"/>
        <v>07.05.2018</v>
      </c>
      <c r="B911" s="64">
        <f t="shared" si="228"/>
        <v>14</v>
      </c>
      <c r="C911" s="61" t="str">
        <f t="shared" si="226"/>
        <v>150-670 кВт</v>
      </c>
      <c r="D911" s="73">
        <f t="shared" si="230"/>
        <v>963.7</v>
      </c>
      <c r="E911" s="74">
        <f t="shared" si="231"/>
        <v>983.55</v>
      </c>
      <c r="F911" s="74">
        <f t="shared" si="232"/>
        <v>1134.9299999999998</v>
      </c>
      <c r="G911" s="75">
        <f t="shared" si="233"/>
        <v>1483.96</v>
      </c>
      <c r="H911" s="118">
        <f t="shared" ref="H911:H974" si="234">I911+J911+K911</f>
        <v>923.57999999999993</v>
      </c>
      <c r="I911" s="96" t="str">
        <f t="shared" si="225"/>
        <v>750,79</v>
      </c>
      <c r="J911" s="94">
        <f>СН!C201</f>
        <v>169.49</v>
      </c>
      <c r="K911" s="34">
        <f t="shared" si="229"/>
        <v>3.3000000000000003</v>
      </c>
      <c r="L911" s="372">
        <f t="shared" si="229"/>
        <v>40.119999999999997</v>
      </c>
      <c r="M911" s="373">
        <f t="shared" si="229"/>
        <v>59.97</v>
      </c>
      <c r="N911" s="373">
        <f t="shared" si="229"/>
        <v>211.35</v>
      </c>
      <c r="O911" s="374">
        <f t="shared" si="229"/>
        <v>560.38</v>
      </c>
    </row>
    <row r="912" spans="1:15" x14ac:dyDescent="0.25">
      <c r="A912" s="61" t="str">
        <f t="shared" si="224"/>
        <v>07.05.2018</v>
      </c>
      <c r="B912" s="64">
        <f t="shared" si="228"/>
        <v>15</v>
      </c>
      <c r="C912" s="61" t="str">
        <f t="shared" si="226"/>
        <v>150-670 кВт</v>
      </c>
      <c r="D912" s="73">
        <f t="shared" si="230"/>
        <v>963.91000000000008</v>
      </c>
      <c r="E912" s="74">
        <f t="shared" si="231"/>
        <v>983.76</v>
      </c>
      <c r="F912" s="74">
        <f t="shared" si="232"/>
        <v>1135.1400000000001</v>
      </c>
      <c r="G912" s="75">
        <f t="shared" si="233"/>
        <v>1484.17</v>
      </c>
      <c r="H912" s="118">
        <f t="shared" si="234"/>
        <v>923.79</v>
      </c>
      <c r="I912" s="96" t="str">
        <f t="shared" si="225"/>
        <v>750,96</v>
      </c>
      <c r="J912" s="94">
        <f>СН!C202</f>
        <v>169.53</v>
      </c>
      <c r="K912" s="34">
        <f t="shared" si="229"/>
        <v>3.3000000000000003</v>
      </c>
      <c r="L912" s="372">
        <f t="shared" si="229"/>
        <v>40.119999999999997</v>
      </c>
      <c r="M912" s="373">
        <f t="shared" si="229"/>
        <v>59.97</v>
      </c>
      <c r="N912" s="373">
        <f t="shared" si="229"/>
        <v>211.35</v>
      </c>
      <c r="O912" s="374">
        <f t="shared" si="229"/>
        <v>560.38</v>
      </c>
    </row>
    <row r="913" spans="1:15" x14ac:dyDescent="0.25">
      <c r="A913" s="61" t="str">
        <f t="shared" si="224"/>
        <v>07.05.2018</v>
      </c>
      <c r="B913" s="64">
        <f t="shared" ref="B913:B932" si="235">B169</f>
        <v>16</v>
      </c>
      <c r="C913" s="61" t="str">
        <f t="shared" si="226"/>
        <v>150-670 кВт</v>
      </c>
      <c r="D913" s="73">
        <f t="shared" si="230"/>
        <v>963.25</v>
      </c>
      <c r="E913" s="74">
        <f t="shared" si="231"/>
        <v>983.09999999999991</v>
      </c>
      <c r="F913" s="74">
        <f t="shared" si="232"/>
        <v>1134.48</v>
      </c>
      <c r="G913" s="75">
        <f t="shared" si="233"/>
        <v>1483.51</v>
      </c>
      <c r="H913" s="118">
        <f t="shared" si="234"/>
        <v>923.12999999999988</v>
      </c>
      <c r="I913" s="96" t="str">
        <f t="shared" si="225"/>
        <v>750,42</v>
      </c>
      <c r="J913" s="94">
        <f>СН!C203</f>
        <v>169.41</v>
      </c>
      <c r="K913" s="34">
        <f t="shared" si="229"/>
        <v>3.3000000000000003</v>
      </c>
      <c r="L913" s="372">
        <f t="shared" si="229"/>
        <v>40.119999999999997</v>
      </c>
      <c r="M913" s="373">
        <f t="shared" si="229"/>
        <v>59.97</v>
      </c>
      <c r="N913" s="373">
        <f t="shared" si="229"/>
        <v>211.35</v>
      </c>
      <c r="O913" s="374">
        <f t="shared" si="229"/>
        <v>560.38</v>
      </c>
    </row>
    <row r="914" spans="1:15" x14ac:dyDescent="0.25">
      <c r="A914" s="61" t="str">
        <f t="shared" si="224"/>
        <v>07.05.2018</v>
      </c>
      <c r="B914" s="64">
        <f t="shared" si="235"/>
        <v>17</v>
      </c>
      <c r="C914" s="61" t="str">
        <f t="shared" si="226"/>
        <v>150-670 кВт</v>
      </c>
      <c r="D914" s="73">
        <f t="shared" si="230"/>
        <v>1007.8499999999999</v>
      </c>
      <c r="E914" s="74">
        <f t="shared" si="231"/>
        <v>1027.7</v>
      </c>
      <c r="F914" s="74">
        <f t="shared" si="232"/>
        <v>1179.08</v>
      </c>
      <c r="G914" s="75">
        <f t="shared" si="233"/>
        <v>1528.11</v>
      </c>
      <c r="H914" s="118">
        <f t="shared" si="234"/>
        <v>967.7299999999999</v>
      </c>
      <c r="I914" s="96" t="str">
        <f t="shared" si="225"/>
        <v>786,81</v>
      </c>
      <c r="J914" s="94">
        <f>СН!C204</f>
        <v>177.62</v>
      </c>
      <c r="K914" s="34">
        <f t="shared" si="229"/>
        <v>3.3000000000000003</v>
      </c>
      <c r="L914" s="372">
        <f t="shared" si="229"/>
        <v>40.119999999999997</v>
      </c>
      <c r="M914" s="373">
        <f t="shared" si="229"/>
        <v>59.97</v>
      </c>
      <c r="N914" s="373">
        <f t="shared" si="229"/>
        <v>211.35</v>
      </c>
      <c r="O914" s="374">
        <f t="shared" si="229"/>
        <v>560.38</v>
      </c>
    </row>
    <row r="915" spans="1:15" x14ac:dyDescent="0.25">
      <c r="A915" s="61" t="str">
        <f t="shared" si="224"/>
        <v>07.05.2018</v>
      </c>
      <c r="B915" s="64">
        <f t="shared" si="235"/>
        <v>18</v>
      </c>
      <c r="C915" s="61" t="str">
        <f t="shared" si="226"/>
        <v>150-670 кВт</v>
      </c>
      <c r="D915" s="73">
        <f t="shared" si="230"/>
        <v>961.39</v>
      </c>
      <c r="E915" s="74">
        <f t="shared" si="231"/>
        <v>981.24</v>
      </c>
      <c r="F915" s="74">
        <f t="shared" si="232"/>
        <v>1132.6199999999999</v>
      </c>
      <c r="G915" s="75">
        <f t="shared" si="233"/>
        <v>1481.65</v>
      </c>
      <c r="H915" s="118">
        <f t="shared" si="234"/>
        <v>921.27</v>
      </c>
      <c r="I915" s="96" t="str">
        <f t="shared" si="225"/>
        <v>748,91</v>
      </c>
      <c r="J915" s="94">
        <f>СН!C205</f>
        <v>169.06</v>
      </c>
      <c r="K915" s="34">
        <f t="shared" si="229"/>
        <v>3.3000000000000003</v>
      </c>
      <c r="L915" s="372">
        <f t="shared" si="229"/>
        <v>40.119999999999997</v>
      </c>
      <c r="M915" s="373">
        <f t="shared" si="229"/>
        <v>59.97</v>
      </c>
      <c r="N915" s="373">
        <f t="shared" si="229"/>
        <v>211.35</v>
      </c>
      <c r="O915" s="374">
        <f t="shared" si="229"/>
        <v>560.38</v>
      </c>
    </row>
    <row r="916" spans="1:15" x14ac:dyDescent="0.25">
      <c r="A916" s="61" t="str">
        <f t="shared" si="224"/>
        <v>07.05.2018</v>
      </c>
      <c r="B916" s="64">
        <f t="shared" si="235"/>
        <v>19</v>
      </c>
      <c r="C916" s="61" t="str">
        <f t="shared" si="226"/>
        <v>150-670 кВт</v>
      </c>
      <c r="D916" s="73">
        <f t="shared" si="230"/>
        <v>1069.05</v>
      </c>
      <c r="E916" s="74">
        <f t="shared" si="231"/>
        <v>1088.9000000000001</v>
      </c>
      <c r="F916" s="74">
        <f t="shared" si="232"/>
        <v>1240.28</v>
      </c>
      <c r="G916" s="75">
        <f t="shared" si="233"/>
        <v>1589.31</v>
      </c>
      <c r="H916" s="118">
        <f t="shared" si="234"/>
        <v>1028.93</v>
      </c>
      <c r="I916" s="96" t="str">
        <f t="shared" si="225"/>
        <v>836,74</v>
      </c>
      <c r="J916" s="94">
        <f>СН!C206</f>
        <v>188.89</v>
      </c>
      <c r="K916" s="34">
        <f t="shared" ref="K916:O930" si="236">K915</f>
        <v>3.3000000000000003</v>
      </c>
      <c r="L916" s="372">
        <f t="shared" si="236"/>
        <v>40.119999999999997</v>
      </c>
      <c r="M916" s="373">
        <f t="shared" si="236"/>
        <v>59.97</v>
      </c>
      <c r="N916" s="373">
        <f t="shared" si="236"/>
        <v>211.35</v>
      </c>
      <c r="O916" s="374">
        <f t="shared" si="236"/>
        <v>560.38</v>
      </c>
    </row>
    <row r="917" spans="1:15" x14ac:dyDescent="0.25">
      <c r="A917" s="61" t="str">
        <f t="shared" si="224"/>
        <v>07.05.2018</v>
      </c>
      <c r="B917" s="64">
        <f t="shared" si="235"/>
        <v>20</v>
      </c>
      <c r="C917" s="61" t="str">
        <f t="shared" si="226"/>
        <v>150-670 кВт</v>
      </c>
      <c r="D917" s="73">
        <f t="shared" si="230"/>
        <v>970.42</v>
      </c>
      <c r="E917" s="74">
        <f t="shared" si="231"/>
        <v>990.27</v>
      </c>
      <c r="F917" s="74">
        <f t="shared" si="232"/>
        <v>1141.6500000000001</v>
      </c>
      <c r="G917" s="75">
        <f t="shared" si="233"/>
        <v>1490.6799999999998</v>
      </c>
      <c r="H917" s="118">
        <f t="shared" si="234"/>
        <v>930.3</v>
      </c>
      <c r="I917" s="96" t="str">
        <f t="shared" si="225"/>
        <v>756,27</v>
      </c>
      <c r="J917" s="94">
        <f>СН!C207</f>
        <v>170.73</v>
      </c>
      <c r="K917" s="34">
        <f t="shared" si="236"/>
        <v>3.3000000000000003</v>
      </c>
      <c r="L917" s="372">
        <f t="shared" si="236"/>
        <v>40.119999999999997</v>
      </c>
      <c r="M917" s="373">
        <f t="shared" si="236"/>
        <v>59.97</v>
      </c>
      <c r="N917" s="373">
        <f t="shared" si="236"/>
        <v>211.35</v>
      </c>
      <c r="O917" s="374">
        <f t="shared" si="236"/>
        <v>560.38</v>
      </c>
    </row>
    <row r="918" spans="1:15" x14ac:dyDescent="0.25">
      <c r="A918" s="61" t="str">
        <f t="shared" si="224"/>
        <v>07.05.2018</v>
      </c>
      <c r="B918" s="64">
        <f t="shared" si="235"/>
        <v>21</v>
      </c>
      <c r="C918" s="61" t="str">
        <f t="shared" si="226"/>
        <v>150-670 кВт</v>
      </c>
      <c r="D918" s="73">
        <f t="shared" si="230"/>
        <v>970.71</v>
      </c>
      <c r="E918" s="74">
        <f t="shared" si="231"/>
        <v>990.56</v>
      </c>
      <c r="F918" s="74">
        <f t="shared" si="232"/>
        <v>1141.94</v>
      </c>
      <c r="G918" s="75">
        <f t="shared" si="233"/>
        <v>1490.97</v>
      </c>
      <c r="H918" s="118">
        <f t="shared" si="234"/>
        <v>930.58999999999992</v>
      </c>
      <c r="I918" s="96" t="str">
        <f t="shared" si="225"/>
        <v>756,51</v>
      </c>
      <c r="J918" s="94">
        <f>СН!C208</f>
        <v>170.78</v>
      </c>
      <c r="K918" s="34">
        <f t="shared" si="236"/>
        <v>3.3000000000000003</v>
      </c>
      <c r="L918" s="372">
        <f t="shared" si="236"/>
        <v>40.119999999999997</v>
      </c>
      <c r="M918" s="373">
        <f t="shared" si="236"/>
        <v>59.97</v>
      </c>
      <c r="N918" s="373">
        <f t="shared" si="236"/>
        <v>211.35</v>
      </c>
      <c r="O918" s="374">
        <f t="shared" si="236"/>
        <v>560.38</v>
      </c>
    </row>
    <row r="919" spans="1:15" x14ac:dyDescent="0.25">
      <c r="A919" s="61" t="str">
        <f t="shared" si="224"/>
        <v>07.05.2018</v>
      </c>
      <c r="B919" s="64">
        <f t="shared" si="235"/>
        <v>22</v>
      </c>
      <c r="C919" s="61" t="str">
        <f t="shared" si="226"/>
        <v>150-670 кВт</v>
      </c>
      <c r="D919" s="73">
        <f t="shared" si="230"/>
        <v>1151.31</v>
      </c>
      <c r="E919" s="74">
        <f t="shared" si="231"/>
        <v>1171.1600000000001</v>
      </c>
      <c r="F919" s="74">
        <f t="shared" si="232"/>
        <v>1322.54</v>
      </c>
      <c r="G919" s="75">
        <f t="shared" si="233"/>
        <v>1671.5700000000002</v>
      </c>
      <c r="H919" s="118">
        <f t="shared" si="234"/>
        <v>1111.19</v>
      </c>
      <c r="I919" s="96" t="str">
        <f t="shared" si="225"/>
        <v>903,85</v>
      </c>
      <c r="J919" s="94">
        <f>СН!C209</f>
        <v>204.04</v>
      </c>
      <c r="K919" s="34">
        <f t="shared" si="236"/>
        <v>3.3000000000000003</v>
      </c>
      <c r="L919" s="372">
        <f t="shared" si="236"/>
        <v>40.119999999999997</v>
      </c>
      <c r="M919" s="373">
        <f t="shared" si="236"/>
        <v>59.97</v>
      </c>
      <c r="N919" s="373">
        <f t="shared" si="236"/>
        <v>211.35</v>
      </c>
      <c r="O919" s="374">
        <f t="shared" si="236"/>
        <v>560.38</v>
      </c>
    </row>
    <row r="920" spans="1:15" x14ac:dyDescent="0.25">
      <c r="A920" s="61" t="str">
        <f t="shared" si="224"/>
        <v>07.05.2018</v>
      </c>
      <c r="B920" s="64">
        <f t="shared" si="235"/>
        <v>23</v>
      </c>
      <c r="C920" s="61" t="str">
        <f t="shared" si="226"/>
        <v>150-670 кВт</v>
      </c>
      <c r="D920" s="73">
        <f t="shared" si="230"/>
        <v>964.63</v>
      </c>
      <c r="E920" s="74">
        <f t="shared" si="231"/>
        <v>984.48</v>
      </c>
      <c r="F920" s="74">
        <f t="shared" si="232"/>
        <v>1135.8599999999999</v>
      </c>
      <c r="G920" s="75">
        <f t="shared" si="233"/>
        <v>1484.8899999999999</v>
      </c>
      <c r="H920" s="118">
        <f t="shared" si="234"/>
        <v>924.50999999999988</v>
      </c>
      <c r="I920" s="96" t="str">
        <f t="shared" si="225"/>
        <v>751,55</v>
      </c>
      <c r="J920" s="94">
        <f>СН!C210</f>
        <v>169.66</v>
      </c>
      <c r="K920" s="34">
        <f t="shared" si="236"/>
        <v>3.3000000000000003</v>
      </c>
      <c r="L920" s="372">
        <f t="shared" si="236"/>
        <v>40.119999999999997</v>
      </c>
      <c r="M920" s="373">
        <f t="shared" si="236"/>
        <v>59.97</v>
      </c>
      <c r="N920" s="373">
        <f t="shared" si="236"/>
        <v>211.35</v>
      </c>
      <c r="O920" s="374">
        <f t="shared" si="236"/>
        <v>560.38</v>
      </c>
    </row>
    <row r="921" spans="1:15" x14ac:dyDescent="0.25">
      <c r="A921" s="61" t="str">
        <f t="shared" si="224"/>
        <v>08.05.2018</v>
      </c>
      <c r="B921" s="64">
        <f t="shared" si="235"/>
        <v>0</v>
      </c>
      <c r="C921" s="61" t="str">
        <f t="shared" si="226"/>
        <v>150-670 кВт</v>
      </c>
      <c r="D921" s="73">
        <f t="shared" si="230"/>
        <v>934.99</v>
      </c>
      <c r="E921" s="74">
        <f t="shared" si="231"/>
        <v>954.84</v>
      </c>
      <c r="F921" s="74">
        <f t="shared" si="232"/>
        <v>1106.22</v>
      </c>
      <c r="G921" s="75">
        <f t="shared" si="233"/>
        <v>1455.25</v>
      </c>
      <c r="H921" s="118">
        <f t="shared" si="234"/>
        <v>894.86999999999989</v>
      </c>
      <c r="I921" s="96" t="str">
        <f t="shared" si="225"/>
        <v>727,37</v>
      </c>
      <c r="J921" s="94">
        <f>СН!C211</f>
        <v>164.2</v>
      </c>
      <c r="K921" s="34">
        <f t="shared" si="236"/>
        <v>3.3000000000000003</v>
      </c>
      <c r="L921" s="372">
        <f t="shared" si="236"/>
        <v>40.119999999999997</v>
      </c>
      <c r="M921" s="373">
        <f t="shared" si="236"/>
        <v>59.97</v>
      </c>
      <c r="N921" s="373">
        <f t="shared" si="236"/>
        <v>211.35</v>
      </c>
      <c r="O921" s="374">
        <f t="shared" si="236"/>
        <v>560.38</v>
      </c>
    </row>
    <row r="922" spans="1:15" x14ac:dyDescent="0.25">
      <c r="A922" s="61" t="str">
        <f t="shared" si="224"/>
        <v>08.05.2018</v>
      </c>
      <c r="B922" s="64">
        <f t="shared" si="235"/>
        <v>1</v>
      </c>
      <c r="C922" s="61" t="str">
        <f t="shared" si="226"/>
        <v>150-670 кВт</v>
      </c>
      <c r="D922" s="73">
        <f t="shared" si="230"/>
        <v>979.66</v>
      </c>
      <c r="E922" s="74">
        <f t="shared" si="231"/>
        <v>999.51</v>
      </c>
      <c r="F922" s="74">
        <f t="shared" si="232"/>
        <v>1150.8899999999999</v>
      </c>
      <c r="G922" s="75">
        <f t="shared" si="233"/>
        <v>1499.92</v>
      </c>
      <c r="H922" s="118">
        <f t="shared" si="234"/>
        <v>939.54</v>
      </c>
      <c r="I922" s="96" t="str">
        <f t="shared" si="225"/>
        <v>763,81</v>
      </c>
      <c r="J922" s="94">
        <f>СН!C212</f>
        <v>172.43</v>
      </c>
      <c r="K922" s="34">
        <f t="shared" si="236"/>
        <v>3.3000000000000003</v>
      </c>
      <c r="L922" s="372">
        <f t="shared" si="236"/>
        <v>40.119999999999997</v>
      </c>
      <c r="M922" s="373">
        <f t="shared" si="236"/>
        <v>59.97</v>
      </c>
      <c r="N922" s="373">
        <f t="shared" si="236"/>
        <v>211.35</v>
      </c>
      <c r="O922" s="374">
        <f t="shared" si="236"/>
        <v>560.38</v>
      </c>
    </row>
    <row r="923" spans="1:15" x14ac:dyDescent="0.25">
      <c r="A923" s="61" t="str">
        <f t="shared" si="224"/>
        <v>08.05.2018</v>
      </c>
      <c r="B923" s="64">
        <f t="shared" si="235"/>
        <v>2</v>
      </c>
      <c r="C923" s="61" t="str">
        <f t="shared" si="226"/>
        <v>150-670 кВт</v>
      </c>
      <c r="D923" s="73">
        <f t="shared" si="230"/>
        <v>1030.05</v>
      </c>
      <c r="E923" s="74">
        <f t="shared" si="231"/>
        <v>1049.9000000000001</v>
      </c>
      <c r="F923" s="74">
        <f t="shared" si="232"/>
        <v>1201.28</v>
      </c>
      <c r="G923" s="75">
        <f t="shared" si="233"/>
        <v>1550.31</v>
      </c>
      <c r="H923" s="118">
        <f t="shared" si="234"/>
        <v>989.93</v>
      </c>
      <c r="I923" s="96" t="str">
        <f t="shared" si="225"/>
        <v>804,92</v>
      </c>
      <c r="J923" s="94">
        <f>СН!C213</f>
        <v>181.71</v>
      </c>
      <c r="K923" s="34">
        <f t="shared" si="236"/>
        <v>3.3000000000000003</v>
      </c>
      <c r="L923" s="372">
        <f t="shared" si="236"/>
        <v>40.119999999999997</v>
      </c>
      <c r="M923" s="373">
        <f t="shared" si="236"/>
        <v>59.97</v>
      </c>
      <c r="N923" s="373">
        <f t="shared" si="236"/>
        <v>211.35</v>
      </c>
      <c r="O923" s="374">
        <f t="shared" si="236"/>
        <v>560.38</v>
      </c>
    </row>
    <row r="924" spans="1:15" x14ac:dyDescent="0.25">
      <c r="A924" s="61" t="str">
        <f t="shared" si="224"/>
        <v>08.05.2018</v>
      </c>
      <c r="B924" s="64">
        <f t="shared" si="235"/>
        <v>3</v>
      </c>
      <c r="C924" s="61" t="str">
        <f t="shared" si="226"/>
        <v>150-670 кВт</v>
      </c>
      <c r="D924" s="73">
        <f t="shared" si="230"/>
        <v>1029.67</v>
      </c>
      <c r="E924" s="74">
        <f t="shared" si="231"/>
        <v>1049.52</v>
      </c>
      <c r="F924" s="74">
        <f t="shared" si="232"/>
        <v>1200.9000000000001</v>
      </c>
      <c r="G924" s="75">
        <f t="shared" si="233"/>
        <v>1549.9299999999998</v>
      </c>
      <c r="H924" s="118">
        <f t="shared" si="234"/>
        <v>989.55</v>
      </c>
      <c r="I924" s="96" t="str">
        <f t="shared" si="225"/>
        <v>804,61</v>
      </c>
      <c r="J924" s="94">
        <f>СН!C214</f>
        <v>181.64</v>
      </c>
      <c r="K924" s="34">
        <f t="shared" si="236"/>
        <v>3.3000000000000003</v>
      </c>
      <c r="L924" s="372">
        <f t="shared" si="236"/>
        <v>40.119999999999997</v>
      </c>
      <c r="M924" s="373">
        <f t="shared" si="236"/>
        <v>59.97</v>
      </c>
      <c r="N924" s="373">
        <f t="shared" si="236"/>
        <v>211.35</v>
      </c>
      <c r="O924" s="374">
        <f t="shared" si="236"/>
        <v>560.38</v>
      </c>
    </row>
    <row r="925" spans="1:15" x14ac:dyDescent="0.25">
      <c r="A925" s="61" t="str">
        <f t="shared" si="224"/>
        <v>08.05.2018</v>
      </c>
      <c r="B925" s="64">
        <f t="shared" si="235"/>
        <v>4</v>
      </c>
      <c r="C925" s="61" t="str">
        <f t="shared" si="226"/>
        <v>150-670 кВт</v>
      </c>
      <c r="D925" s="73">
        <f t="shared" si="230"/>
        <v>1086.68</v>
      </c>
      <c r="E925" s="74">
        <f t="shared" si="231"/>
        <v>1106.53</v>
      </c>
      <c r="F925" s="74">
        <f t="shared" si="232"/>
        <v>1257.9099999999999</v>
      </c>
      <c r="G925" s="75">
        <f t="shared" si="233"/>
        <v>1606.94</v>
      </c>
      <c r="H925" s="118">
        <f t="shared" si="234"/>
        <v>1046.56</v>
      </c>
      <c r="I925" s="96" t="str">
        <f t="shared" si="225"/>
        <v>851,12</v>
      </c>
      <c r="J925" s="94">
        <f>СН!C215</f>
        <v>192.14</v>
      </c>
      <c r="K925" s="34">
        <f t="shared" si="236"/>
        <v>3.3000000000000003</v>
      </c>
      <c r="L925" s="372">
        <f t="shared" si="236"/>
        <v>40.119999999999997</v>
      </c>
      <c r="M925" s="373">
        <f t="shared" si="236"/>
        <v>59.97</v>
      </c>
      <c r="N925" s="373">
        <f t="shared" si="236"/>
        <v>211.35</v>
      </c>
      <c r="O925" s="374">
        <f t="shared" si="236"/>
        <v>560.38</v>
      </c>
    </row>
    <row r="926" spans="1:15" x14ac:dyDescent="0.25">
      <c r="A926" s="61" t="str">
        <f t="shared" si="224"/>
        <v>08.05.2018</v>
      </c>
      <c r="B926" s="64">
        <f t="shared" si="235"/>
        <v>5</v>
      </c>
      <c r="C926" s="61" t="str">
        <f t="shared" si="226"/>
        <v>150-670 кВт</v>
      </c>
      <c r="D926" s="73">
        <f t="shared" si="230"/>
        <v>1088</v>
      </c>
      <c r="E926" s="74">
        <f t="shared" si="231"/>
        <v>1107.8500000000001</v>
      </c>
      <c r="F926" s="74">
        <f t="shared" si="232"/>
        <v>1259.23</v>
      </c>
      <c r="G926" s="75">
        <f t="shared" si="233"/>
        <v>1608.26</v>
      </c>
      <c r="H926" s="118">
        <f t="shared" si="234"/>
        <v>1047.8799999999999</v>
      </c>
      <c r="I926" s="96" t="str">
        <f t="shared" si="225"/>
        <v>852,2</v>
      </c>
      <c r="J926" s="94">
        <f>СН!C216</f>
        <v>192.38</v>
      </c>
      <c r="K926" s="34">
        <f t="shared" si="236"/>
        <v>3.3000000000000003</v>
      </c>
      <c r="L926" s="372">
        <f t="shared" si="236"/>
        <v>40.119999999999997</v>
      </c>
      <c r="M926" s="373">
        <f t="shared" si="236"/>
        <v>59.97</v>
      </c>
      <c r="N926" s="373">
        <f t="shared" si="236"/>
        <v>211.35</v>
      </c>
      <c r="O926" s="374">
        <f t="shared" si="236"/>
        <v>560.38</v>
      </c>
    </row>
    <row r="927" spans="1:15" x14ac:dyDescent="0.25">
      <c r="A927" s="61" t="str">
        <f t="shared" si="224"/>
        <v>08.05.2018</v>
      </c>
      <c r="B927" s="64">
        <f t="shared" si="235"/>
        <v>6</v>
      </c>
      <c r="C927" s="61" t="str">
        <f t="shared" si="226"/>
        <v>150-670 кВт</v>
      </c>
      <c r="D927" s="73">
        <f t="shared" si="230"/>
        <v>1343.3999999999999</v>
      </c>
      <c r="E927" s="74">
        <f t="shared" si="231"/>
        <v>1363.25</v>
      </c>
      <c r="F927" s="74">
        <f t="shared" si="232"/>
        <v>1514.6299999999999</v>
      </c>
      <c r="G927" s="75">
        <f t="shared" si="233"/>
        <v>1863.6599999999999</v>
      </c>
      <c r="H927" s="118">
        <f t="shared" si="234"/>
        <v>1303.28</v>
      </c>
      <c r="I927" s="96" t="str">
        <f t="shared" si="225"/>
        <v>1060,56</v>
      </c>
      <c r="J927" s="94">
        <f>СН!C217</f>
        <v>239.42</v>
      </c>
      <c r="K927" s="34">
        <f t="shared" si="236"/>
        <v>3.3000000000000003</v>
      </c>
      <c r="L927" s="372">
        <f t="shared" si="236"/>
        <v>40.119999999999997</v>
      </c>
      <c r="M927" s="373">
        <f t="shared" si="236"/>
        <v>59.97</v>
      </c>
      <c r="N927" s="373">
        <f t="shared" si="236"/>
        <v>211.35</v>
      </c>
      <c r="O927" s="374">
        <f t="shared" si="236"/>
        <v>560.38</v>
      </c>
    </row>
    <row r="928" spans="1:15" x14ac:dyDescent="0.25">
      <c r="A928" s="61" t="str">
        <f t="shared" si="224"/>
        <v>08.05.2018</v>
      </c>
      <c r="B928" s="64">
        <f t="shared" si="235"/>
        <v>7</v>
      </c>
      <c r="C928" s="61" t="str">
        <f t="shared" si="226"/>
        <v>150-670 кВт</v>
      </c>
      <c r="D928" s="73">
        <f t="shared" si="230"/>
        <v>1015.18</v>
      </c>
      <c r="E928" s="74">
        <f t="shared" si="231"/>
        <v>1035.03</v>
      </c>
      <c r="F928" s="74">
        <f t="shared" si="232"/>
        <v>1186.4099999999999</v>
      </c>
      <c r="G928" s="75">
        <f t="shared" si="233"/>
        <v>1535.44</v>
      </c>
      <c r="H928" s="118">
        <f t="shared" si="234"/>
        <v>975.06</v>
      </c>
      <c r="I928" s="96" t="str">
        <f t="shared" si="225"/>
        <v>792,79</v>
      </c>
      <c r="J928" s="94">
        <f>СН!C218</f>
        <v>178.97</v>
      </c>
      <c r="K928" s="34">
        <f t="shared" si="236"/>
        <v>3.3000000000000003</v>
      </c>
      <c r="L928" s="372">
        <f t="shared" si="236"/>
        <v>40.119999999999997</v>
      </c>
      <c r="M928" s="373">
        <f t="shared" si="236"/>
        <v>59.97</v>
      </c>
      <c r="N928" s="373">
        <f t="shared" si="236"/>
        <v>211.35</v>
      </c>
      <c r="O928" s="374">
        <f t="shared" si="236"/>
        <v>560.38</v>
      </c>
    </row>
    <row r="929" spans="1:15" x14ac:dyDescent="0.25">
      <c r="A929" s="61" t="str">
        <f t="shared" si="224"/>
        <v>08.05.2018</v>
      </c>
      <c r="B929" s="64">
        <f t="shared" si="235"/>
        <v>8</v>
      </c>
      <c r="C929" s="61" t="str">
        <f t="shared" si="226"/>
        <v>150-670 кВт</v>
      </c>
      <c r="D929" s="73">
        <f t="shared" si="230"/>
        <v>1209.3499999999999</v>
      </c>
      <c r="E929" s="74">
        <f t="shared" si="231"/>
        <v>1229.2</v>
      </c>
      <c r="F929" s="74">
        <f t="shared" si="232"/>
        <v>1380.58</v>
      </c>
      <c r="G929" s="75">
        <f t="shared" si="233"/>
        <v>1729.6100000000001</v>
      </c>
      <c r="H929" s="118">
        <f t="shared" si="234"/>
        <v>1169.23</v>
      </c>
      <c r="I929" s="96" t="str">
        <f t="shared" si="225"/>
        <v>951,2</v>
      </c>
      <c r="J929" s="94">
        <f>СН!C219</f>
        <v>214.73</v>
      </c>
      <c r="K929" s="34">
        <f t="shared" si="236"/>
        <v>3.3000000000000003</v>
      </c>
      <c r="L929" s="372">
        <f t="shared" si="236"/>
        <v>40.119999999999997</v>
      </c>
      <c r="M929" s="373">
        <f t="shared" si="236"/>
        <v>59.97</v>
      </c>
      <c r="N929" s="373">
        <f t="shared" si="236"/>
        <v>211.35</v>
      </c>
      <c r="O929" s="374">
        <f t="shared" si="236"/>
        <v>560.38</v>
      </c>
    </row>
    <row r="930" spans="1:15" x14ac:dyDescent="0.25">
      <c r="A930" s="61" t="str">
        <f t="shared" si="224"/>
        <v>08.05.2018</v>
      </c>
      <c r="B930" s="64">
        <f t="shared" si="235"/>
        <v>9</v>
      </c>
      <c r="C930" s="61" t="str">
        <f t="shared" si="226"/>
        <v>150-670 кВт</v>
      </c>
      <c r="D930" s="73">
        <f t="shared" si="230"/>
        <v>1061.04</v>
      </c>
      <c r="E930" s="74">
        <f t="shared" si="231"/>
        <v>1080.8900000000001</v>
      </c>
      <c r="F930" s="74">
        <f t="shared" si="232"/>
        <v>1232.27</v>
      </c>
      <c r="G930" s="75">
        <f t="shared" si="233"/>
        <v>1581.3000000000002</v>
      </c>
      <c r="H930" s="118">
        <f t="shared" si="234"/>
        <v>1020.92</v>
      </c>
      <c r="I930" s="96" t="str">
        <f t="shared" si="225"/>
        <v>830,2</v>
      </c>
      <c r="J930" s="94">
        <f>СН!C220</f>
        <v>187.42</v>
      </c>
      <c r="K930" s="34">
        <f t="shared" si="236"/>
        <v>3.3000000000000003</v>
      </c>
      <c r="L930" s="372">
        <f t="shared" si="236"/>
        <v>40.119999999999997</v>
      </c>
      <c r="M930" s="373">
        <f t="shared" si="236"/>
        <v>59.97</v>
      </c>
      <c r="N930" s="373">
        <f t="shared" si="236"/>
        <v>211.35</v>
      </c>
      <c r="O930" s="374">
        <f t="shared" si="236"/>
        <v>560.38</v>
      </c>
    </row>
    <row r="931" spans="1:15" x14ac:dyDescent="0.25">
      <c r="A931" s="61" t="str">
        <f t="shared" si="224"/>
        <v>08.05.2018</v>
      </c>
      <c r="B931" s="64">
        <f t="shared" si="235"/>
        <v>10</v>
      </c>
      <c r="C931" s="61" t="str">
        <f t="shared" si="226"/>
        <v>150-670 кВт</v>
      </c>
      <c r="D931" s="73">
        <f t="shared" si="230"/>
        <v>963.2</v>
      </c>
      <c r="E931" s="74">
        <f t="shared" si="231"/>
        <v>983.05</v>
      </c>
      <c r="F931" s="74">
        <f t="shared" si="232"/>
        <v>1134.43</v>
      </c>
      <c r="G931" s="75">
        <f t="shared" si="233"/>
        <v>1483.46</v>
      </c>
      <c r="H931" s="118">
        <f t="shared" si="234"/>
        <v>923.07999999999993</v>
      </c>
      <c r="I931" s="96" t="str">
        <f t="shared" si="225"/>
        <v>750,38</v>
      </c>
      <c r="J931" s="94">
        <f>СН!C221</f>
        <v>169.4</v>
      </c>
      <c r="K931" s="34">
        <f t="shared" ref="K931:O945" si="237">K930</f>
        <v>3.3000000000000003</v>
      </c>
      <c r="L931" s="372">
        <f t="shared" si="237"/>
        <v>40.119999999999997</v>
      </c>
      <c r="M931" s="373">
        <f t="shared" si="237"/>
        <v>59.97</v>
      </c>
      <c r="N931" s="373">
        <f t="shared" si="237"/>
        <v>211.35</v>
      </c>
      <c r="O931" s="374">
        <f t="shared" si="237"/>
        <v>560.38</v>
      </c>
    </row>
    <row r="932" spans="1:15" x14ac:dyDescent="0.25">
      <c r="A932" s="61" t="str">
        <f t="shared" si="224"/>
        <v>08.05.2018</v>
      </c>
      <c r="B932" s="64">
        <f t="shared" si="235"/>
        <v>11</v>
      </c>
      <c r="C932" s="61" t="str">
        <f t="shared" si="226"/>
        <v>150-670 кВт</v>
      </c>
      <c r="D932" s="73">
        <f t="shared" si="230"/>
        <v>945.91</v>
      </c>
      <c r="E932" s="74">
        <f t="shared" si="231"/>
        <v>965.76</v>
      </c>
      <c r="F932" s="74">
        <f t="shared" si="232"/>
        <v>1117.1399999999999</v>
      </c>
      <c r="G932" s="75">
        <f t="shared" si="233"/>
        <v>1466.17</v>
      </c>
      <c r="H932" s="118">
        <f t="shared" si="234"/>
        <v>905.79</v>
      </c>
      <c r="I932" s="96" t="str">
        <f t="shared" si="225"/>
        <v>736,28</v>
      </c>
      <c r="J932" s="94">
        <f>СН!C222</f>
        <v>166.21</v>
      </c>
      <c r="K932" s="34">
        <f t="shared" si="237"/>
        <v>3.3000000000000003</v>
      </c>
      <c r="L932" s="372">
        <f t="shared" si="237"/>
        <v>40.119999999999997</v>
      </c>
      <c r="M932" s="373">
        <f t="shared" si="237"/>
        <v>59.97</v>
      </c>
      <c r="N932" s="373">
        <f t="shared" si="237"/>
        <v>211.35</v>
      </c>
      <c r="O932" s="374">
        <f t="shared" si="237"/>
        <v>560.38</v>
      </c>
    </row>
    <row r="933" spans="1:15" x14ac:dyDescent="0.25">
      <c r="A933" s="61" t="str">
        <f t="shared" si="224"/>
        <v>08.05.2018</v>
      </c>
      <c r="B933" s="64">
        <f t="shared" ref="B933:B952" si="238">B189</f>
        <v>12</v>
      </c>
      <c r="C933" s="61" t="str">
        <f t="shared" si="226"/>
        <v>150-670 кВт</v>
      </c>
      <c r="D933" s="73">
        <f t="shared" si="230"/>
        <v>1010.12</v>
      </c>
      <c r="E933" s="74">
        <f t="shared" si="231"/>
        <v>1029.97</v>
      </c>
      <c r="F933" s="74">
        <f t="shared" si="232"/>
        <v>1181.3499999999999</v>
      </c>
      <c r="G933" s="75">
        <f t="shared" si="233"/>
        <v>1530.38</v>
      </c>
      <c r="H933" s="118">
        <f t="shared" si="234"/>
        <v>969.99999999999989</v>
      </c>
      <c r="I933" s="96" t="str">
        <f t="shared" si="225"/>
        <v>788,66</v>
      </c>
      <c r="J933" s="94">
        <f>СН!C223</f>
        <v>178.04</v>
      </c>
      <c r="K933" s="34">
        <f t="shared" si="237"/>
        <v>3.3000000000000003</v>
      </c>
      <c r="L933" s="372">
        <f t="shared" si="237"/>
        <v>40.119999999999997</v>
      </c>
      <c r="M933" s="373">
        <f t="shared" si="237"/>
        <v>59.97</v>
      </c>
      <c r="N933" s="373">
        <f t="shared" si="237"/>
        <v>211.35</v>
      </c>
      <c r="O933" s="374">
        <f t="shared" si="237"/>
        <v>560.38</v>
      </c>
    </row>
    <row r="934" spans="1:15" x14ac:dyDescent="0.25">
      <c r="A934" s="61" t="str">
        <f t="shared" si="224"/>
        <v>08.05.2018</v>
      </c>
      <c r="B934" s="64">
        <f t="shared" si="238"/>
        <v>13</v>
      </c>
      <c r="C934" s="61" t="str">
        <f t="shared" si="226"/>
        <v>150-670 кВт</v>
      </c>
      <c r="D934" s="73">
        <f t="shared" si="230"/>
        <v>1009.74</v>
      </c>
      <c r="E934" s="74">
        <f t="shared" si="231"/>
        <v>1029.5900000000001</v>
      </c>
      <c r="F934" s="74">
        <f t="shared" si="232"/>
        <v>1180.97</v>
      </c>
      <c r="G934" s="75">
        <f t="shared" si="233"/>
        <v>1530</v>
      </c>
      <c r="H934" s="118">
        <f t="shared" si="234"/>
        <v>969.62</v>
      </c>
      <c r="I934" s="96" t="str">
        <f t="shared" si="225"/>
        <v>788,35</v>
      </c>
      <c r="J934" s="94">
        <f>СН!C224</f>
        <v>177.97</v>
      </c>
      <c r="K934" s="34">
        <f t="shared" si="237"/>
        <v>3.3000000000000003</v>
      </c>
      <c r="L934" s="372">
        <f t="shared" si="237"/>
        <v>40.119999999999997</v>
      </c>
      <c r="M934" s="373">
        <f t="shared" si="237"/>
        <v>59.97</v>
      </c>
      <c r="N934" s="373">
        <f t="shared" si="237"/>
        <v>211.35</v>
      </c>
      <c r="O934" s="374">
        <f t="shared" si="237"/>
        <v>560.38</v>
      </c>
    </row>
    <row r="935" spans="1:15" x14ac:dyDescent="0.25">
      <c r="A935" s="61" t="str">
        <f t="shared" si="224"/>
        <v>08.05.2018</v>
      </c>
      <c r="B935" s="64">
        <f t="shared" si="238"/>
        <v>14</v>
      </c>
      <c r="C935" s="61" t="str">
        <f t="shared" si="226"/>
        <v>150-670 кВт</v>
      </c>
      <c r="D935" s="73">
        <f t="shared" si="230"/>
        <v>1009.36</v>
      </c>
      <c r="E935" s="74">
        <f t="shared" si="231"/>
        <v>1029.21</v>
      </c>
      <c r="F935" s="74">
        <f t="shared" si="232"/>
        <v>1180.5899999999999</v>
      </c>
      <c r="G935" s="75">
        <f t="shared" si="233"/>
        <v>1529.62</v>
      </c>
      <c r="H935" s="118">
        <f t="shared" si="234"/>
        <v>969.2399999999999</v>
      </c>
      <c r="I935" s="96" t="str">
        <f t="shared" si="225"/>
        <v>788,04</v>
      </c>
      <c r="J935" s="94">
        <f>СН!C225</f>
        <v>177.9</v>
      </c>
      <c r="K935" s="34">
        <f t="shared" si="237"/>
        <v>3.3000000000000003</v>
      </c>
      <c r="L935" s="372">
        <f t="shared" si="237"/>
        <v>40.119999999999997</v>
      </c>
      <c r="M935" s="373">
        <f t="shared" si="237"/>
        <v>59.97</v>
      </c>
      <c r="N935" s="373">
        <f t="shared" si="237"/>
        <v>211.35</v>
      </c>
      <c r="O935" s="374">
        <f t="shared" si="237"/>
        <v>560.38</v>
      </c>
    </row>
    <row r="936" spans="1:15" x14ac:dyDescent="0.25">
      <c r="A936" s="61" t="str">
        <f t="shared" si="224"/>
        <v>08.05.2018</v>
      </c>
      <c r="B936" s="64">
        <f t="shared" si="238"/>
        <v>15</v>
      </c>
      <c r="C936" s="61" t="str">
        <f t="shared" si="226"/>
        <v>150-670 кВт</v>
      </c>
      <c r="D936" s="73">
        <f t="shared" si="230"/>
        <v>1008.72</v>
      </c>
      <c r="E936" s="74">
        <f t="shared" si="231"/>
        <v>1028.57</v>
      </c>
      <c r="F936" s="74">
        <f t="shared" si="232"/>
        <v>1179.95</v>
      </c>
      <c r="G936" s="75">
        <f t="shared" si="233"/>
        <v>1528.98</v>
      </c>
      <c r="H936" s="118">
        <f t="shared" si="234"/>
        <v>968.59999999999991</v>
      </c>
      <c r="I936" s="96" t="str">
        <f t="shared" si="225"/>
        <v>787,52</v>
      </c>
      <c r="J936" s="94">
        <f>СН!C226</f>
        <v>177.78</v>
      </c>
      <c r="K936" s="34">
        <f t="shared" si="237"/>
        <v>3.3000000000000003</v>
      </c>
      <c r="L936" s="372">
        <f t="shared" si="237"/>
        <v>40.119999999999997</v>
      </c>
      <c r="M936" s="373">
        <f t="shared" si="237"/>
        <v>59.97</v>
      </c>
      <c r="N936" s="373">
        <f t="shared" si="237"/>
        <v>211.35</v>
      </c>
      <c r="O936" s="374">
        <f t="shared" si="237"/>
        <v>560.38</v>
      </c>
    </row>
    <row r="937" spans="1:15" x14ac:dyDescent="0.25">
      <c r="A937" s="61" t="str">
        <f t="shared" si="224"/>
        <v>08.05.2018</v>
      </c>
      <c r="B937" s="64">
        <f t="shared" si="238"/>
        <v>16</v>
      </c>
      <c r="C937" s="61" t="str">
        <f t="shared" si="226"/>
        <v>150-670 кВт</v>
      </c>
      <c r="D937" s="73">
        <f t="shared" si="230"/>
        <v>1007.79</v>
      </c>
      <c r="E937" s="74">
        <f t="shared" si="231"/>
        <v>1027.6400000000001</v>
      </c>
      <c r="F937" s="74">
        <f t="shared" si="232"/>
        <v>1179.02</v>
      </c>
      <c r="G937" s="75">
        <f t="shared" si="233"/>
        <v>1528.05</v>
      </c>
      <c r="H937" s="118">
        <f t="shared" si="234"/>
        <v>967.67</v>
      </c>
      <c r="I937" s="96" t="str">
        <f t="shared" si="225"/>
        <v>786,76</v>
      </c>
      <c r="J937" s="94">
        <f>СН!C227</f>
        <v>177.61</v>
      </c>
      <c r="K937" s="34">
        <f t="shared" si="237"/>
        <v>3.3000000000000003</v>
      </c>
      <c r="L937" s="372">
        <f t="shared" si="237"/>
        <v>40.119999999999997</v>
      </c>
      <c r="M937" s="373">
        <f t="shared" si="237"/>
        <v>59.97</v>
      </c>
      <c r="N937" s="373">
        <f t="shared" si="237"/>
        <v>211.35</v>
      </c>
      <c r="O937" s="374">
        <f t="shared" si="237"/>
        <v>560.38</v>
      </c>
    </row>
    <row r="938" spans="1:15" x14ac:dyDescent="0.25">
      <c r="A938" s="61" t="str">
        <f t="shared" si="224"/>
        <v>08.05.2018</v>
      </c>
      <c r="B938" s="64">
        <f t="shared" si="238"/>
        <v>17</v>
      </c>
      <c r="C938" s="61" t="str">
        <f t="shared" si="226"/>
        <v>150-670 кВт</v>
      </c>
      <c r="D938" s="73">
        <f t="shared" si="230"/>
        <v>1005.96</v>
      </c>
      <c r="E938" s="74">
        <f t="shared" si="231"/>
        <v>1025.81</v>
      </c>
      <c r="F938" s="74">
        <f t="shared" si="232"/>
        <v>1177.19</v>
      </c>
      <c r="G938" s="75">
        <f t="shared" si="233"/>
        <v>1526.22</v>
      </c>
      <c r="H938" s="118">
        <f t="shared" si="234"/>
        <v>965.83999999999992</v>
      </c>
      <c r="I938" s="96" t="str">
        <f t="shared" si="225"/>
        <v>785,27</v>
      </c>
      <c r="J938" s="94">
        <f>СН!C228</f>
        <v>177.27</v>
      </c>
      <c r="K938" s="34">
        <f t="shared" si="237"/>
        <v>3.3000000000000003</v>
      </c>
      <c r="L938" s="372">
        <f t="shared" si="237"/>
        <v>40.119999999999997</v>
      </c>
      <c r="M938" s="373">
        <f t="shared" si="237"/>
        <v>59.97</v>
      </c>
      <c r="N938" s="373">
        <f t="shared" si="237"/>
        <v>211.35</v>
      </c>
      <c r="O938" s="374">
        <f t="shared" si="237"/>
        <v>560.38</v>
      </c>
    </row>
    <row r="939" spans="1:15" x14ac:dyDescent="0.25">
      <c r="A939" s="61" t="str">
        <f t="shared" si="224"/>
        <v>08.05.2018</v>
      </c>
      <c r="B939" s="64">
        <f t="shared" si="238"/>
        <v>18</v>
      </c>
      <c r="C939" s="61" t="str">
        <f t="shared" si="226"/>
        <v>150-670 кВт</v>
      </c>
      <c r="D939" s="73">
        <f t="shared" si="230"/>
        <v>1005.2800000000001</v>
      </c>
      <c r="E939" s="74">
        <f t="shared" si="231"/>
        <v>1025.1300000000001</v>
      </c>
      <c r="F939" s="74">
        <f t="shared" si="232"/>
        <v>1176.51</v>
      </c>
      <c r="G939" s="75">
        <f t="shared" si="233"/>
        <v>1525.54</v>
      </c>
      <c r="H939" s="118">
        <f t="shared" si="234"/>
        <v>965.16</v>
      </c>
      <c r="I939" s="96" t="str">
        <f t="shared" si="225"/>
        <v>784,71</v>
      </c>
      <c r="J939" s="94">
        <f>СН!C229</f>
        <v>177.15</v>
      </c>
      <c r="K939" s="34">
        <f t="shared" si="237"/>
        <v>3.3000000000000003</v>
      </c>
      <c r="L939" s="372">
        <f t="shared" si="237"/>
        <v>40.119999999999997</v>
      </c>
      <c r="M939" s="373">
        <f t="shared" si="237"/>
        <v>59.97</v>
      </c>
      <c r="N939" s="373">
        <f t="shared" si="237"/>
        <v>211.35</v>
      </c>
      <c r="O939" s="374">
        <f t="shared" si="237"/>
        <v>560.38</v>
      </c>
    </row>
    <row r="940" spans="1:15" x14ac:dyDescent="0.25">
      <c r="A940" s="61" t="str">
        <f t="shared" si="224"/>
        <v>08.05.2018</v>
      </c>
      <c r="B940" s="64">
        <f t="shared" si="238"/>
        <v>19</v>
      </c>
      <c r="C940" s="61" t="str">
        <f t="shared" si="226"/>
        <v>150-670 кВт</v>
      </c>
      <c r="D940" s="73">
        <f t="shared" si="230"/>
        <v>1061.45</v>
      </c>
      <c r="E940" s="74">
        <f t="shared" si="231"/>
        <v>1081.3</v>
      </c>
      <c r="F940" s="74">
        <f t="shared" si="232"/>
        <v>1232.6799999999998</v>
      </c>
      <c r="G940" s="75">
        <f t="shared" si="233"/>
        <v>1581.71</v>
      </c>
      <c r="H940" s="118">
        <f t="shared" si="234"/>
        <v>1021.3299999999999</v>
      </c>
      <c r="I940" s="96" t="str">
        <f t="shared" si="225"/>
        <v>830,54</v>
      </c>
      <c r="J940" s="94">
        <f>СН!C230</f>
        <v>187.49</v>
      </c>
      <c r="K940" s="34">
        <f t="shared" si="237"/>
        <v>3.3000000000000003</v>
      </c>
      <c r="L940" s="372">
        <f t="shared" si="237"/>
        <v>40.119999999999997</v>
      </c>
      <c r="M940" s="373">
        <f t="shared" si="237"/>
        <v>59.97</v>
      </c>
      <c r="N940" s="373">
        <f t="shared" si="237"/>
        <v>211.35</v>
      </c>
      <c r="O940" s="374">
        <f t="shared" si="237"/>
        <v>560.38</v>
      </c>
    </row>
    <row r="941" spans="1:15" x14ac:dyDescent="0.25">
      <c r="A941" s="61" t="str">
        <f t="shared" si="224"/>
        <v>08.05.2018</v>
      </c>
      <c r="B941" s="64">
        <f t="shared" si="238"/>
        <v>20</v>
      </c>
      <c r="C941" s="61" t="str">
        <f t="shared" si="226"/>
        <v>150-670 кВт</v>
      </c>
      <c r="D941" s="73">
        <f t="shared" si="230"/>
        <v>939.71</v>
      </c>
      <c r="E941" s="74">
        <f t="shared" si="231"/>
        <v>959.56000000000006</v>
      </c>
      <c r="F941" s="74">
        <f t="shared" si="232"/>
        <v>1110.94</v>
      </c>
      <c r="G941" s="75">
        <f t="shared" si="233"/>
        <v>1459.97</v>
      </c>
      <c r="H941" s="118">
        <f t="shared" si="234"/>
        <v>899.58999999999992</v>
      </c>
      <c r="I941" s="96" t="str">
        <f t="shared" si="225"/>
        <v>731,22</v>
      </c>
      <c r="J941" s="94">
        <f>СН!C231</f>
        <v>165.07</v>
      </c>
      <c r="K941" s="34">
        <f t="shared" si="237"/>
        <v>3.3000000000000003</v>
      </c>
      <c r="L941" s="372">
        <f t="shared" si="237"/>
        <v>40.119999999999997</v>
      </c>
      <c r="M941" s="373">
        <f t="shared" si="237"/>
        <v>59.97</v>
      </c>
      <c r="N941" s="373">
        <f t="shared" si="237"/>
        <v>211.35</v>
      </c>
      <c r="O941" s="374">
        <f t="shared" si="237"/>
        <v>560.38</v>
      </c>
    </row>
    <row r="942" spans="1:15" x14ac:dyDescent="0.25">
      <c r="A942" s="61" t="str">
        <f t="shared" si="224"/>
        <v>08.05.2018</v>
      </c>
      <c r="B942" s="64">
        <f t="shared" si="238"/>
        <v>21</v>
      </c>
      <c r="C942" s="61" t="str">
        <f t="shared" si="226"/>
        <v>150-670 кВт</v>
      </c>
      <c r="D942" s="73">
        <f t="shared" si="230"/>
        <v>965.81</v>
      </c>
      <c r="E942" s="74">
        <f t="shared" si="231"/>
        <v>985.66</v>
      </c>
      <c r="F942" s="74">
        <f t="shared" si="232"/>
        <v>1137.04</v>
      </c>
      <c r="G942" s="75">
        <f t="shared" si="233"/>
        <v>1486.07</v>
      </c>
      <c r="H942" s="118">
        <f t="shared" si="234"/>
        <v>925.68999999999994</v>
      </c>
      <c r="I942" s="96" t="str">
        <f t="shared" si="225"/>
        <v>752,51</v>
      </c>
      <c r="J942" s="94">
        <f>СН!C232</f>
        <v>169.88</v>
      </c>
      <c r="K942" s="34">
        <f t="shared" si="237"/>
        <v>3.3000000000000003</v>
      </c>
      <c r="L942" s="372">
        <f t="shared" si="237"/>
        <v>40.119999999999997</v>
      </c>
      <c r="M942" s="373">
        <f t="shared" si="237"/>
        <v>59.97</v>
      </c>
      <c r="N942" s="373">
        <f t="shared" si="237"/>
        <v>211.35</v>
      </c>
      <c r="O942" s="374">
        <f t="shared" si="237"/>
        <v>560.38</v>
      </c>
    </row>
    <row r="943" spans="1:15" x14ac:dyDescent="0.25">
      <c r="A943" s="61" t="str">
        <f t="shared" si="224"/>
        <v>08.05.2018</v>
      </c>
      <c r="B943" s="64">
        <f t="shared" si="238"/>
        <v>22</v>
      </c>
      <c r="C943" s="61" t="str">
        <f t="shared" si="226"/>
        <v>150-670 кВт</v>
      </c>
      <c r="D943" s="73">
        <f t="shared" si="230"/>
        <v>1249.1500000000001</v>
      </c>
      <c r="E943" s="74">
        <f t="shared" si="231"/>
        <v>1269</v>
      </c>
      <c r="F943" s="74">
        <f t="shared" si="232"/>
        <v>1420.38</v>
      </c>
      <c r="G943" s="75">
        <f t="shared" si="233"/>
        <v>1769.4099999999999</v>
      </c>
      <c r="H943" s="118">
        <f t="shared" si="234"/>
        <v>1209.03</v>
      </c>
      <c r="I943" s="96" t="str">
        <f t="shared" si="225"/>
        <v>983,67</v>
      </c>
      <c r="J943" s="94">
        <f>СН!C233</f>
        <v>222.06</v>
      </c>
      <c r="K943" s="34">
        <f t="shared" si="237"/>
        <v>3.3000000000000003</v>
      </c>
      <c r="L943" s="372">
        <f t="shared" si="237"/>
        <v>40.119999999999997</v>
      </c>
      <c r="M943" s="373">
        <f t="shared" si="237"/>
        <v>59.97</v>
      </c>
      <c r="N943" s="373">
        <f t="shared" si="237"/>
        <v>211.35</v>
      </c>
      <c r="O943" s="374">
        <f t="shared" si="237"/>
        <v>560.38</v>
      </c>
    </row>
    <row r="944" spans="1:15" x14ac:dyDescent="0.25">
      <c r="A944" s="61" t="str">
        <f t="shared" si="224"/>
        <v>08.05.2018</v>
      </c>
      <c r="B944" s="64">
        <f t="shared" si="238"/>
        <v>23</v>
      </c>
      <c r="C944" s="61" t="str">
        <f t="shared" si="226"/>
        <v>150-670 кВт</v>
      </c>
      <c r="D944" s="73">
        <f t="shared" si="230"/>
        <v>945.24</v>
      </c>
      <c r="E944" s="74">
        <f t="shared" si="231"/>
        <v>965.09</v>
      </c>
      <c r="F944" s="74">
        <f t="shared" si="232"/>
        <v>1116.47</v>
      </c>
      <c r="G944" s="75">
        <f t="shared" si="233"/>
        <v>1465.5</v>
      </c>
      <c r="H944" s="118">
        <f t="shared" si="234"/>
        <v>905.12</v>
      </c>
      <c r="I944" s="96" t="str">
        <f t="shared" si="225"/>
        <v>735,73</v>
      </c>
      <c r="J944" s="94">
        <f>СН!C234</f>
        <v>166.09</v>
      </c>
      <c r="K944" s="34">
        <f t="shared" si="237"/>
        <v>3.3000000000000003</v>
      </c>
      <c r="L944" s="372">
        <f t="shared" si="237"/>
        <v>40.119999999999997</v>
      </c>
      <c r="M944" s="373">
        <f t="shared" si="237"/>
        <v>59.97</v>
      </c>
      <c r="N944" s="373">
        <f t="shared" si="237"/>
        <v>211.35</v>
      </c>
      <c r="O944" s="374">
        <f t="shared" si="237"/>
        <v>560.38</v>
      </c>
    </row>
    <row r="945" spans="1:15" x14ac:dyDescent="0.25">
      <c r="A945" s="61" t="str">
        <f t="shared" si="224"/>
        <v>09.05.2018</v>
      </c>
      <c r="B945" s="64">
        <f t="shared" si="238"/>
        <v>0</v>
      </c>
      <c r="C945" s="61" t="str">
        <f t="shared" si="226"/>
        <v>150-670 кВт</v>
      </c>
      <c r="D945" s="73">
        <f t="shared" si="230"/>
        <v>939.1</v>
      </c>
      <c r="E945" s="74">
        <f t="shared" si="231"/>
        <v>958.95</v>
      </c>
      <c r="F945" s="74">
        <f t="shared" si="232"/>
        <v>1110.33</v>
      </c>
      <c r="G945" s="75">
        <f t="shared" si="233"/>
        <v>1459.3600000000001</v>
      </c>
      <c r="H945" s="118">
        <f t="shared" si="234"/>
        <v>898.98</v>
      </c>
      <c r="I945" s="96" t="str">
        <f t="shared" si="225"/>
        <v>730,72</v>
      </c>
      <c r="J945" s="94">
        <f>СН!C235</f>
        <v>164.96</v>
      </c>
      <c r="K945" s="34">
        <f t="shared" si="237"/>
        <v>3.3000000000000003</v>
      </c>
      <c r="L945" s="372">
        <f t="shared" si="237"/>
        <v>40.119999999999997</v>
      </c>
      <c r="M945" s="373">
        <f t="shared" si="237"/>
        <v>59.97</v>
      </c>
      <c r="N945" s="373">
        <f t="shared" si="237"/>
        <v>211.35</v>
      </c>
      <c r="O945" s="374">
        <f t="shared" si="237"/>
        <v>560.38</v>
      </c>
    </row>
    <row r="946" spans="1:15" x14ac:dyDescent="0.25">
      <c r="A946" s="61" t="str">
        <f t="shared" ref="A946:A1009" si="239">A202</f>
        <v>09.05.2018</v>
      </c>
      <c r="B946" s="64">
        <f t="shared" si="238"/>
        <v>1</v>
      </c>
      <c r="C946" s="61" t="str">
        <f t="shared" si="226"/>
        <v>150-670 кВт</v>
      </c>
      <c r="D946" s="73">
        <f t="shared" si="230"/>
        <v>985.75</v>
      </c>
      <c r="E946" s="74">
        <f t="shared" si="231"/>
        <v>1005.6</v>
      </c>
      <c r="F946" s="74">
        <f t="shared" si="232"/>
        <v>1156.98</v>
      </c>
      <c r="G946" s="75">
        <f t="shared" si="233"/>
        <v>1506.01</v>
      </c>
      <c r="H946" s="118">
        <f t="shared" si="234"/>
        <v>945.62999999999988</v>
      </c>
      <c r="I946" s="96" t="str">
        <f t="shared" ref="I946:I1009" si="240">I202</f>
        <v>768,78</v>
      </c>
      <c r="J946" s="94">
        <f>СН!C236</f>
        <v>173.55</v>
      </c>
      <c r="K946" s="34">
        <f t="shared" ref="K946:O960" si="241">K945</f>
        <v>3.3000000000000003</v>
      </c>
      <c r="L946" s="372">
        <f t="shared" si="241"/>
        <v>40.119999999999997</v>
      </c>
      <c r="M946" s="373">
        <f t="shared" si="241"/>
        <v>59.97</v>
      </c>
      <c r="N946" s="373">
        <f t="shared" si="241"/>
        <v>211.35</v>
      </c>
      <c r="O946" s="374">
        <f t="shared" si="241"/>
        <v>560.38</v>
      </c>
    </row>
    <row r="947" spans="1:15" x14ac:dyDescent="0.25">
      <c r="A947" s="61" t="str">
        <f t="shared" si="239"/>
        <v>09.05.2018</v>
      </c>
      <c r="B947" s="64">
        <f t="shared" si="238"/>
        <v>2</v>
      </c>
      <c r="C947" s="61" t="str">
        <f t="shared" ref="C947:C1010" si="242">C946</f>
        <v>150-670 кВт</v>
      </c>
      <c r="D947" s="73">
        <f t="shared" si="230"/>
        <v>1035.25</v>
      </c>
      <c r="E947" s="74">
        <f t="shared" si="231"/>
        <v>1055.0999999999999</v>
      </c>
      <c r="F947" s="74">
        <f t="shared" si="232"/>
        <v>1206.48</v>
      </c>
      <c r="G947" s="75">
        <f t="shared" si="233"/>
        <v>1555.51</v>
      </c>
      <c r="H947" s="118">
        <f t="shared" si="234"/>
        <v>995.12999999999988</v>
      </c>
      <c r="I947" s="96" t="str">
        <f t="shared" si="240"/>
        <v>809,16</v>
      </c>
      <c r="J947" s="94">
        <f>СН!C237</f>
        <v>182.67</v>
      </c>
      <c r="K947" s="34">
        <f t="shared" si="241"/>
        <v>3.3000000000000003</v>
      </c>
      <c r="L947" s="372">
        <f t="shared" si="241"/>
        <v>40.119999999999997</v>
      </c>
      <c r="M947" s="373">
        <f t="shared" si="241"/>
        <v>59.97</v>
      </c>
      <c r="N947" s="373">
        <f t="shared" si="241"/>
        <v>211.35</v>
      </c>
      <c r="O947" s="374">
        <f t="shared" si="241"/>
        <v>560.38</v>
      </c>
    </row>
    <row r="948" spans="1:15" x14ac:dyDescent="0.25">
      <c r="A948" s="61" t="str">
        <f t="shared" si="239"/>
        <v>09.05.2018</v>
      </c>
      <c r="B948" s="64">
        <f t="shared" si="238"/>
        <v>3</v>
      </c>
      <c r="C948" s="61" t="str">
        <f t="shared" si="242"/>
        <v>150-670 кВт</v>
      </c>
      <c r="D948" s="73">
        <f t="shared" si="230"/>
        <v>1067.54</v>
      </c>
      <c r="E948" s="74">
        <f t="shared" si="231"/>
        <v>1087.3900000000001</v>
      </c>
      <c r="F948" s="74">
        <f t="shared" si="232"/>
        <v>1238.77</v>
      </c>
      <c r="G948" s="75">
        <f t="shared" si="233"/>
        <v>1587.8</v>
      </c>
      <c r="H948" s="118">
        <f t="shared" si="234"/>
        <v>1027.4199999999998</v>
      </c>
      <c r="I948" s="96" t="str">
        <f t="shared" si="240"/>
        <v>835,51</v>
      </c>
      <c r="J948" s="94">
        <f>СН!C238</f>
        <v>188.61</v>
      </c>
      <c r="K948" s="34">
        <f t="shared" si="241"/>
        <v>3.3000000000000003</v>
      </c>
      <c r="L948" s="372">
        <f t="shared" si="241"/>
        <v>40.119999999999997</v>
      </c>
      <c r="M948" s="373">
        <f t="shared" si="241"/>
        <v>59.97</v>
      </c>
      <c r="N948" s="373">
        <f t="shared" si="241"/>
        <v>211.35</v>
      </c>
      <c r="O948" s="374">
        <f t="shared" si="241"/>
        <v>560.38</v>
      </c>
    </row>
    <row r="949" spans="1:15" x14ac:dyDescent="0.25">
      <c r="A949" s="61" t="str">
        <f t="shared" si="239"/>
        <v>09.05.2018</v>
      </c>
      <c r="B949" s="64">
        <f t="shared" si="238"/>
        <v>4</v>
      </c>
      <c r="C949" s="61" t="str">
        <f t="shared" si="242"/>
        <v>150-670 кВт</v>
      </c>
      <c r="D949" s="73">
        <f t="shared" si="230"/>
        <v>1091.0500000000002</v>
      </c>
      <c r="E949" s="74">
        <f t="shared" si="231"/>
        <v>1110.9000000000001</v>
      </c>
      <c r="F949" s="74">
        <f t="shared" si="232"/>
        <v>1262.2800000000002</v>
      </c>
      <c r="G949" s="75">
        <f t="shared" si="233"/>
        <v>1611.31</v>
      </c>
      <c r="H949" s="118">
        <f t="shared" si="234"/>
        <v>1050.93</v>
      </c>
      <c r="I949" s="96" t="str">
        <f t="shared" si="240"/>
        <v>854,69</v>
      </c>
      <c r="J949" s="94">
        <f>СН!C239</f>
        <v>192.94</v>
      </c>
      <c r="K949" s="34">
        <f t="shared" si="241"/>
        <v>3.3000000000000003</v>
      </c>
      <c r="L949" s="372">
        <f t="shared" si="241"/>
        <v>40.119999999999997</v>
      </c>
      <c r="M949" s="373">
        <f t="shared" si="241"/>
        <v>59.97</v>
      </c>
      <c r="N949" s="373">
        <f t="shared" si="241"/>
        <v>211.35</v>
      </c>
      <c r="O949" s="374">
        <f t="shared" si="241"/>
        <v>560.38</v>
      </c>
    </row>
    <row r="950" spans="1:15" x14ac:dyDescent="0.25">
      <c r="A950" s="61" t="str">
        <f t="shared" si="239"/>
        <v>09.05.2018</v>
      </c>
      <c r="B950" s="64">
        <f t="shared" si="238"/>
        <v>5</v>
      </c>
      <c r="C950" s="61" t="str">
        <f t="shared" si="242"/>
        <v>150-670 кВт</v>
      </c>
      <c r="D950" s="73">
        <f t="shared" si="230"/>
        <v>1092.3899999999999</v>
      </c>
      <c r="E950" s="74">
        <f t="shared" si="231"/>
        <v>1112.24</v>
      </c>
      <c r="F950" s="74">
        <f t="shared" si="232"/>
        <v>1263.6199999999999</v>
      </c>
      <c r="G950" s="75">
        <f t="shared" si="233"/>
        <v>1612.65</v>
      </c>
      <c r="H950" s="118">
        <f t="shared" si="234"/>
        <v>1052.27</v>
      </c>
      <c r="I950" s="96" t="str">
        <f t="shared" si="240"/>
        <v>855,78</v>
      </c>
      <c r="J950" s="94">
        <f>СН!C240</f>
        <v>193.19</v>
      </c>
      <c r="K950" s="34">
        <f t="shared" si="241"/>
        <v>3.3000000000000003</v>
      </c>
      <c r="L950" s="372">
        <f t="shared" si="241"/>
        <v>40.119999999999997</v>
      </c>
      <c r="M950" s="373">
        <f t="shared" si="241"/>
        <v>59.97</v>
      </c>
      <c r="N950" s="373">
        <f t="shared" si="241"/>
        <v>211.35</v>
      </c>
      <c r="O950" s="374">
        <f t="shared" si="241"/>
        <v>560.38</v>
      </c>
    </row>
    <row r="951" spans="1:15" x14ac:dyDescent="0.25">
      <c r="A951" s="61" t="str">
        <f t="shared" si="239"/>
        <v>09.05.2018</v>
      </c>
      <c r="B951" s="64">
        <f t="shared" si="238"/>
        <v>6</v>
      </c>
      <c r="C951" s="61" t="str">
        <f t="shared" si="242"/>
        <v>150-670 кВт</v>
      </c>
      <c r="D951" s="73">
        <f t="shared" si="230"/>
        <v>1101.28</v>
      </c>
      <c r="E951" s="74">
        <f t="shared" si="231"/>
        <v>1121.1300000000001</v>
      </c>
      <c r="F951" s="74">
        <f t="shared" si="232"/>
        <v>1272.51</v>
      </c>
      <c r="G951" s="75">
        <f t="shared" si="233"/>
        <v>1621.54</v>
      </c>
      <c r="H951" s="118">
        <f t="shared" si="234"/>
        <v>1061.1599999999999</v>
      </c>
      <c r="I951" s="96" t="str">
        <f t="shared" si="240"/>
        <v>863,03</v>
      </c>
      <c r="J951" s="94">
        <f>СН!C241</f>
        <v>194.83</v>
      </c>
      <c r="K951" s="34">
        <f t="shared" si="241"/>
        <v>3.3000000000000003</v>
      </c>
      <c r="L951" s="372">
        <f t="shared" si="241"/>
        <v>40.119999999999997</v>
      </c>
      <c r="M951" s="373">
        <f t="shared" si="241"/>
        <v>59.97</v>
      </c>
      <c r="N951" s="373">
        <f t="shared" si="241"/>
        <v>211.35</v>
      </c>
      <c r="O951" s="374">
        <f t="shared" si="241"/>
        <v>560.38</v>
      </c>
    </row>
    <row r="952" spans="1:15" x14ac:dyDescent="0.25">
      <c r="A952" s="61" t="str">
        <f t="shared" si="239"/>
        <v>09.05.2018</v>
      </c>
      <c r="B952" s="64">
        <f t="shared" si="238"/>
        <v>7</v>
      </c>
      <c r="C952" s="61" t="str">
        <f t="shared" si="242"/>
        <v>150-670 кВт</v>
      </c>
      <c r="D952" s="73">
        <f t="shared" si="230"/>
        <v>978.06</v>
      </c>
      <c r="E952" s="74">
        <f t="shared" si="231"/>
        <v>997.91</v>
      </c>
      <c r="F952" s="74">
        <f t="shared" si="232"/>
        <v>1149.29</v>
      </c>
      <c r="G952" s="75">
        <f t="shared" si="233"/>
        <v>1498.32</v>
      </c>
      <c r="H952" s="118">
        <f t="shared" si="234"/>
        <v>937.93999999999994</v>
      </c>
      <c r="I952" s="96" t="str">
        <f t="shared" si="240"/>
        <v>762,51</v>
      </c>
      <c r="J952" s="94">
        <f>СН!C242</f>
        <v>172.13</v>
      </c>
      <c r="K952" s="34">
        <f t="shared" si="241"/>
        <v>3.3000000000000003</v>
      </c>
      <c r="L952" s="372">
        <f t="shared" si="241"/>
        <v>40.119999999999997</v>
      </c>
      <c r="M952" s="373">
        <f t="shared" si="241"/>
        <v>59.97</v>
      </c>
      <c r="N952" s="373">
        <f t="shared" si="241"/>
        <v>211.35</v>
      </c>
      <c r="O952" s="374">
        <f t="shared" si="241"/>
        <v>560.38</v>
      </c>
    </row>
    <row r="953" spans="1:15" x14ac:dyDescent="0.25">
      <c r="A953" s="61" t="str">
        <f t="shared" si="239"/>
        <v>09.05.2018</v>
      </c>
      <c r="B953" s="64">
        <f t="shared" ref="B953:B972" si="243">B209</f>
        <v>8</v>
      </c>
      <c r="C953" s="61" t="str">
        <f t="shared" si="242"/>
        <v>150-670 кВт</v>
      </c>
      <c r="D953" s="73">
        <f t="shared" si="230"/>
        <v>1173.8200000000002</v>
      </c>
      <c r="E953" s="74">
        <f t="shared" si="231"/>
        <v>1193.67</v>
      </c>
      <c r="F953" s="74">
        <f t="shared" si="232"/>
        <v>1345.0500000000002</v>
      </c>
      <c r="G953" s="75">
        <f t="shared" si="233"/>
        <v>1694.08</v>
      </c>
      <c r="H953" s="118">
        <f t="shared" si="234"/>
        <v>1133.7</v>
      </c>
      <c r="I953" s="96" t="str">
        <f t="shared" si="240"/>
        <v>922,21</v>
      </c>
      <c r="J953" s="94">
        <f>СН!C243</f>
        <v>208.19</v>
      </c>
      <c r="K953" s="34">
        <f t="shared" si="241"/>
        <v>3.3000000000000003</v>
      </c>
      <c r="L953" s="372">
        <f t="shared" si="241"/>
        <v>40.119999999999997</v>
      </c>
      <c r="M953" s="373">
        <f t="shared" si="241"/>
        <v>59.97</v>
      </c>
      <c r="N953" s="373">
        <f t="shared" si="241"/>
        <v>211.35</v>
      </c>
      <c r="O953" s="374">
        <f t="shared" si="241"/>
        <v>560.38</v>
      </c>
    </row>
    <row r="954" spans="1:15" x14ac:dyDescent="0.25">
      <c r="A954" s="61" t="str">
        <f t="shared" si="239"/>
        <v>09.05.2018</v>
      </c>
      <c r="B954" s="64">
        <f t="shared" si="243"/>
        <v>9</v>
      </c>
      <c r="C954" s="61" t="str">
        <f t="shared" si="242"/>
        <v>150-670 кВт</v>
      </c>
      <c r="D954" s="73">
        <f t="shared" si="230"/>
        <v>1002.54</v>
      </c>
      <c r="E954" s="74">
        <f t="shared" si="231"/>
        <v>1022.39</v>
      </c>
      <c r="F954" s="74">
        <f t="shared" si="232"/>
        <v>1173.77</v>
      </c>
      <c r="G954" s="75">
        <f t="shared" si="233"/>
        <v>1522.8</v>
      </c>
      <c r="H954" s="118">
        <f t="shared" si="234"/>
        <v>962.42</v>
      </c>
      <c r="I954" s="96" t="str">
        <f t="shared" si="240"/>
        <v>782,48</v>
      </c>
      <c r="J954" s="94">
        <f>СН!C244</f>
        <v>176.64</v>
      </c>
      <c r="K954" s="34">
        <f t="shared" si="241"/>
        <v>3.3000000000000003</v>
      </c>
      <c r="L954" s="372">
        <f t="shared" si="241"/>
        <v>40.119999999999997</v>
      </c>
      <c r="M954" s="373">
        <f t="shared" si="241"/>
        <v>59.97</v>
      </c>
      <c r="N954" s="373">
        <f t="shared" si="241"/>
        <v>211.35</v>
      </c>
      <c r="O954" s="374">
        <f t="shared" si="241"/>
        <v>560.38</v>
      </c>
    </row>
    <row r="955" spans="1:15" x14ac:dyDescent="0.25">
      <c r="A955" s="61" t="str">
        <f t="shared" si="239"/>
        <v>09.05.2018</v>
      </c>
      <c r="B955" s="64">
        <f t="shared" si="243"/>
        <v>10</v>
      </c>
      <c r="C955" s="61" t="str">
        <f t="shared" si="242"/>
        <v>150-670 кВт</v>
      </c>
      <c r="D955" s="73">
        <f t="shared" si="230"/>
        <v>1004.07</v>
      </c>
      <c r="E955" s="74">
        <f t="shared" si="231"/>
        <v>1023.9200000000001</v>
      </c>
      <c r="F955" s="74">
        <f t="shared" si="232"/>
        <v>1175.3</v>
      </c>
      <c r="G955" s="75">
        <f t="shared" si="233"/>
        <v>1524.33</v>
      </c>
      <c r="H955" s="118">
        <f t="shared" si="234"/>
        <v>963.94999999999993</v>
      </c>
      <c r="I955" s="96" t="str">
        <f t="shared" si="240"/>
        <v>783,73</v>
      </c>
      <c r="J955" s="94">
        <f>СН!C245</f>
        <v>176.92</v>
      </c>
      <c r="K955" s="34">
        <f t="shared" si="241"/>
        <v>3.3000000000000003</v>
      </c>
      <c r="L955" s="372">
        <f t="shared" si="241"/>
        <v>40.119999999999997</v>
      </c>
      <c r="M955" s="373">
        <f t="shared" si="241"/>
        <v>59.97</v>
      </c>
      <c r="N955" s="373">
        <f t="shared" si="241"/>
        <v>211.35</v>
      </c>
      <c r="O955" s="374">
        <f t="shared" si="241"/>
        <v>560.38</v>
      </c>
    </row>
    <row r="956" spans="1:15" x14ac:dyDescent="0.25">
      <c r="A956" s="61" t="str">
        <f t="shared" si="239"/>
        <v>09.05.2018</v>
      </c>
      <c r="B956" s="64">
        <f t="shared" si="243"/>
        <v>11</v>
      </c>
      <c r="C956" s="61" t="str">
        <f t="shared" si="242"/>
        <v>150-670 кВт</v>
      </c>
      <c r="D956" s="73">
        <f t="shared" si="230"/>
        <v>1004.2</v>
      </c>
      <c r="E956" s="74">
        <f t="shared" si="231"/>
        <v>1024.05</v>
      </c>
      <c r="F956" s="74">
        <f t="shared" si="232"/>
        <v>1175.43</v>
      </c>
      <c r="G956" s="75">
        <f t="shared" si="233"/>
        <v>1524.46</v>
      </c>
      <c r="H956" s="118">
        <f t="shared" si="234"/>
        <v>964.07999999999993</v>
      </c>
      <c r="I956" s="96" t="str">
        <f t="shared" si="240"/>
        <v>783,83</v>
      </c>
      <c r="J956" s="94">
        <f>СН!C246</f>
        <v>176.95</v>
      </c>
      <c r="K956" s="34">
        <f t="shared" si="241"/>
        <v>3.3000000000000003</v>
      </c>
      <c r="L956" s="372">
        <f t="shared" si="241"/>
        <v>40.119999999999997</v>
      </c>
      <c r="M956" s="373">
        <f t="shared" si="241"/>
        <v>59.97</v>
      </c>
      <c r="N956" s="373">
        <f t="shared" si="241"/>
        <v>211.35</v>
      </c>
      <c r="O956" s="374">
        <f t="shared" si="241"/>
        <v>560.38</v>
      </c>
    </row>
    <row r="957" spans="1:15" x14ac:dyDescent="0.25">
      <c r="A957" s="61" t="str">
        <f t="shared" si="239"/>
        <v>09.05.2018</v>
      </c>
      <c r="B957" s="64">
        <f t="shared" si="243"/>
        <v>12</v>
      </c>
      <c r="C957" s="61" t="str">
        <f t="shared" si="242"/>
        <v>150-670 кВт</v>
      </c>
      <c r="D957" s="73">
        <f t="shared" si="230"/>
        <v>1003.1400000000001</v>
      </c>
      <c r="E957" s="74">
        <f t="shared" si="231"/>
        <v>1022.99</v>
      </c>
      <c r="F957" s="74">
        <f t="shared" si="232"/>
        <v>1174.3699999999999</v>
      </c>
      <c r="G957" s="75">
        <f t="shared" si="233"/>
        <v>1523.4</v>
      </c>
      <c r="H957" s="118">
        <f t="shared" si="234"/>
        <v>963.02</v>
      </c>
      <c r="I957" s="96" t="str">
        <f t="shared" si="240"/>
        <v>782,97</v>
      </c>
      <c r="J957" s="94">
        <f>СН!C247</f>
        <v>176.75</v>
      </c>
      <c r="K957" s="34">
        <f t="shared" si="241"/>
        <v>3.3000000000000003</v>
      </c>
      <c r="L957" s="372">
        <f t="shared" si="241"/>
        <v>40.119999999999997</v>
      </c>
      <c r="M957" s="373">
        <f t="shared" si="241"/>
        <v>59.97</v>
      </c>
      <c r="N957" s="373">
        <f t="shared" si="241"/>
        <v>211.35</v>
      </c>
      <c r="O957" s="374">
        <f t="shared" si="241"/>
        <v>560.38</v>
      </c>
    </row>
    <row r="958" spans="1:15" x14ac:dyDescent="0.25">
      <c r="A958" s="61" t="str">
        <f t="shared" si="239"/>
        <v>09.05.2018</v>
      </c>
      <c r="B958" s="64">
        <f t="shared" si="243"/>
        <v>13</v>
      </c>
      <c r="C958" s="61" t="str">
        <f t="shared" si="242"/>
        <v>150-670 кВт</v>
      </c>
      <c r="D958" s="73">
        <f t="shared" si="230"/>
        <v>1003.35</v>
      </c>
      <c r="E958" s="74">
        <f t="shared" si="231"/>
        <v>1023.2</v>
      </c>
      <c r="F958" s="74">
        <f t="shared" si="232"/>
        <v>1174.58</v>
      </c>
      <c r="G958" s="75">
        <f t="shared" si="233"/>
        <v>1523.6100000000001</v>
      </c>
      <c r="H958" s="118">
        <f t="shared" si="234"/>
        <v>963.2299999999999</v>
      </c>
      <c r="I958" s="96" t="str">
        <f t="shared" si="240"/>
        <v>783,14</v>
      </c>
      <c r="J958" s="94">
        <f>СН!C248</f>
        <v>176.79</v>
      </c>
      <c r="K958" s="34">
        <f t="shared" si="241"/>
        <v>3.3000000000000003</v>
      </c>
      <c r="L958" s="372">
        <f t="shared" si="241"/>
        <v>40.119999999999997</v>
      </c>
      <c r="M958" s="373">
        <f t="shared" si="241"/>
        <v>59.97</v>
      </c>
      <c r="N958" s="373">
        <f t="shared" si="241"/>
        <v>211.35</v>
      </c>
      <c r="O958" s="374">
        <f t="shared" si="241"/>
        <v>560.38</v>
      </c>
    </row>
    <row r="959" spans="1:15" x14ac:dyDescent="0.25">
      <c r="A959" s="61" t="str">
        <f t="shared" si="239"/>
        <v>09.05.2018</v>
      </c>
      <c r="B959" s="64">
        <f t="shared" si="243"/>
        <v>14</v>
      </c>
      <c r="C959" s="61" t="str">
        <f t="shared" si="242"/>
        <v>150-670 кВт</v>
      </c>
      <c r="D959" s="73">
        <f t="shared" si="230"/>
        <v>1003.62</v>
      </c>
      <c r="E959" s="74">
        <f t="shared" si="231"/>
        <v>1023.47</v>
      </c>
      <c r="F959" s="74">
        <f t="shared" si="232"/>
        <v>1174.8499999999999</v>
      </c>
      <c r="G959" s="75">
        <f t="shared" si="233"/>
        <v>1523.88</v>
      </c>
      <c r="H959" s="118">
        <f t="shared" si="234"/>
        <v>963.5</v>
      </c>
      <c r="I959" s="96" t="str">
        <f t="shared" si="240"/>
        <v>783,36</v>
      </c>
      <c r="J959" s="94">
        <f>СН!C249</f>
        <v>176.84</v>
      </c>
      <c r="K959" s="34">
        <f t="shared" si="241"/>
        <v>3.3000000000000003</v>
      </c>
      <c r="L959" s="372">
        <f t="shared" si="241"/>
        <v>40.119999999999997</v>
      </c>
      <c r="M959" s="373">
        <f t="shared" si="241"/>
        <v>59.97</v>
      </c>
      <c r="N959" s="373">
        <f t="shared" si="241"/>
        <v>211.35</v>
      </c>
      <c r="O959" s="374">
        <f t="shared" si="241"/>
        <v>560.38</v>
      </c>
    </row>
    <row r="960" spans="1:15" x14ac:dyDescent="0.25">
      <c r="A960" s="61" t="str">
        <f t="shared" si="239"/>
        <v>09.05.2018</v>
      </c>
      <c r="B960" s="64">
        <f t="shared" si="243"/>
        <v>15</v>
      </c>
      <c r="C960" s="61" t="str">
        <f t="shared" si="242"/>
        <v>150-670 кВт</v>
      </c>
      <c r="D960" s="73">
        <f t="shared" si="230"/>
        <v>1003.2800000000001</v>
      </c>
      <c r="E960" s="74">
        <f t="shared" si="231"/>
        <v>1023.1300000000001</v>
      </c>
      <c r="F960" s="74">
        <f t="shared" si="232"/>
        <v>1174.51</v>
      </c>
      <c r="G960" s="75">
        <f t="shared" si="233"/>
        <v>1523.54</v>
      </c>
      <c r="H960" s="118">
        <f t="shared" si="234"/>
        <v>963.16</v>
      </c>
      <c r="I960" s="96" t="str">
        <f t="shared" si="240"/>
        <v>783,08</v>
      </c>
      <c r="J960" s="94">
        <f>СН!C250</f>
        <v>176.78</v>
      </c>
      <c r="K960" s="34">
        <f t="shared" si="241"/>
        <v>3.3000000000000003</v>
      </c>
      <c r="L960" s="372">
        <f t="shared" si="241"/>
        <v>40.119999999999997</v>
      </c>
      <c r="M960" s="373">
        <f t="shared" si="241"/>
        <v>59.97</v>
      </c>
      <c r="N960" s="373">
        <f t="shared" si="241"/>
        <v>211.35</v>
      </c>
      <c r="O960" s="374">
        <f t="shared" si="241"/>
        <v>560.38</v>
      </c>
    </row>
    <row r="961" spans="1:15" x14ac:dyDescent="0.25">
      <c r="A961" s="61" t="str">
        <f t="shared" si="239"/>
        <v>09.05.2018</v>
      </c>
      <c r="B961" s="64">
        <f t="shared" si="243"/>
        <v>16</v>
      </c>
      <c r="C961" s="61" t="str">
        <f t="shared" si="242"/>
        <v>150-670 кВт</v>
      </c>
      <c r="D961" s="73">
        <f t="shared" si="230"/>
        <v>1001.95</v>
      </c>
      <c r="E961" s="74">
        <f t="shared" si="231"/>
        <v>1021.8</v>
      </c>
      <c r="F961" s="74">
        <f t="shared" si="232"/>
        <v>1173.18</v>
      </c>
      <c r="G961" s="75">
        <f t="shared" si="233"/>
        <v>1522.21</v>
      </c>
      <c r="H961" s="118">
        <f t="shared" si="234"/>
        <v>961.82999999999993</v>
      </c>
      <c r="I961" s="96" t="str">
        <f t="shared" si="240"/>
        <v>782</v>
      </c>
      <c r="J961" s="94">
        <f>СН!C251</f>
        <v>176.53</v>
      </c>
      <c r="K961" s="34">
        <f t="shared" ref="K961:O975" si="244">K960</f>
        <v>3.3000000000000003</v>
      </c>
      <c r="L961" s="372">
        <f t="shared" si="244"/>
        <v>40.119999999999997</v>
      </c>
      <c r="M961" s="373">
        <f t="shared" si="244"/>
        <v>59.97</v>
      </c>
      <c r="N961" s="373">
        <f t="shared" si="244"/>
        <v>211.35</v>
      </c>
      <c r="O961" s="374">
        <f t="shared" si="244"/>
        <v>560.38</v>
      </c>
    </row>
    <row r="962" spans="1:15" x14ac:dyDescent="0.25">
      <c r="A962" s="61" t="str">
        <f t="shared" si="239"/>
        <v>09.05.2018</v>
      </c>
      <c r="B962" s="64">
        <f t="shared" si="243"/>
        <v>17</v>
      </c>
      <c r="C962" s="61" t="str">
        <f t="shared" si="242"/>
        <v>150-670 кВт</v>
      </c>
      <c r="D962" s="73">
        <f t="shared" si="230"/>
        <v>1001.35</v>
      </c>
      <c r="E962" s="74">
        <f t="shared" si="231"/>
        <v>1021.2</v>
      </c>
      <c r="F962" s="74">
        <f t="shared" si="232"/>
        <v>1172.58</v>
      </c>
      <c r="G962" s="75">
        <f t="shared" si="233"/>
        <v>1521.6100000000001</v>
      </c>
      <c r="H962" s="118">
        <f t="shared" si="234"/>
        <v>961.2299999999999</v>
      </c>
      <c r="I962" s="96" t="str">
        <f t="shared" si="240"/>
        <v>781,51</v>
      </c>
      <c r="J962" s="94">
        <f>СН!C252</f>
        <v>176.42</v>
      </c>
      <c r="K962" s="34">
        <f t="shared" si="244"/>
        <v>3.3000000000000003</v>
      </c>
      <c r="L962" s="372">
        <f t="shared" si="244"/>
        <v>40.119999999999997</v>
      </c>
      <c r="M962" s="373">
        <f t="shared" si="244"/>
        <v>59.97</v>
      </c>
      <c r="N962" s="373">
        <f t="shared" si="244"/>
        <v>211.35</v>
      </c>
      <c r="O962" s="374">
        <f t="shared" si="244"/>
        <v>560.38</v>
      </c>
    </row>
    <row r="963" spans="1:15" x14ac:dyDescent="0.25">
      <c r="A963" s="61" t="str">
        <f t="shared" si="239"/>
        <v>09.05.2018</v>
      </c>
      <c r="B963" s="64">
        <f t="shared" si="243"/>
        <v>18</v>
      </c>
      <c r="C963" s="61" t="str">
        <f t="shared" si="242"/>
        <v>150-670 кВт</v>
      </c>
      <c r="D963" s="73">
        <f t="shared" si="230"/>
        <v>1002.26</v>
      </c>
      <c r="E963" s="74">
        <f t="shared" si="231"/>
        <v>1022.11</v>
      </c>
      <c r="F963" s="74">
        <f t="shared" si="232"/>
        <v>1173.49</v>
      </c>
      <c r="G963" s="75">
        <f t="shared" si="233"/>
        <v>1522.52</v>
      </c>
      <c r="H963" s="118">
        <f t="shared" si="234"/>
        <v>962.14</v>
      </c>
      <c r="I963" s="96" t="str">
        <f t="shared" si="240"/>
        <v>782,25</v>
      </c>
      <c r="J963" s="94">
        <f>СН!C253</f>
        <v>176.59</v>
      </c>
      <c r="K963" s="34">
        <f t="shared" si="244"/>
        <v>3.3000000000000003</v>
      </c>
      <c r="L963" s="372">
        <f t="shared" si="244"/>
        <v>40.119999999999997</v>
      </c>
      <c r="M963" s="373">
        <f t="shared" si="244"/>
        <v>59.97</v>
      </c>
      <c r="N963" s="373">
        <f t="shared" si="244"/>
        <v>211.35</v>
      </c>
      <c r="O963" s="374">
        <f t="shared" si="244"/>
        <v>560.38</v>
      </c>
    </row>
    <row r="964" spans="1:15" x14ac:dyDescent="0.25">
      <c r="A964" s="61" t="str">
        <f t="shared" si="239"/>
        <v>09.05.2018</v>
      </c>
      <c r="B964" s="64">
        <f t="shared" si="243"/>
        <v>19</v>
      </c>
      <c r="C964" s="61" t="str">
        <f t="shared" si="242"/>
        <v>150-670 кВт</v>
      </c>
      <c r="D964" s="73">
        <f t="shared" si="230"/>
        <v>1056.92</v>
      </c>
      <c r="E964" s="74">
        <f t="shared" si="231"/>
        <v>1076.77</v>
      </c>
      <c r="F964" s="74">
        <f t="shared" si="232"/>
        <v>1228.1500000000001</v>
      </c>
      <c r="G964" s="75">
        <f t="shared" si="233"/>
        <v>1577.18</v>
      </c>
      <c r="H964" s="118">
        <f t="shared" si="234"/>
        <v>1016.8</v>
      </c>
      <c r="I964" s="96" t="str">
        <f t="shared" si="240"/>
        <v>826,84</v>
      </c>
      <c r="J964" s="94">
        <f>СН!C254</f>
        <v>186.66</v>
      </c>
      <c r="K964" s="34">
        <f t="shared" si="244"/>
        <v>3.3000000000000003</v>
      </c>
      <c r="L964" s="372">
        <f t="shared" si="244"/>
        <v>40.119999999999997</v>
      </c>
      <c r="M964" s="373">
        <f t="shared" si="244"/>
        <v>59.97</v>
      </c>
      <c r="N964" s="373">
        <f t="shared" si="244"/>
        <v>211.35</v>
      </c>
      <c r="O964" s="374">
        <f t="shared" si="244"/>
        <v>560.38</v>
      </c>
    </row>
    <row r="965" spans="1:15" x14ac:dyDescent="0.25">
      <c r="A965" s="61" t="str">
        <f t="shared" si="239"/>
        <v>09.05.2018</v>
      </c>
      <c r="B965" s="64">
        <f t="shared" si="243"/>
        <v>20</v>
      </c>
      <c r="C965" s="61" t="str">
        <f t="shared" si="242"/>
        <v>150-670 кВт</v>
      </c>
      <c r="D965" s="73">
        <f t="shared" si="230"/>
        <v>962.28</v>
      </c>
      <c r="E965" s="74">
        <f t="shared" si="231"/>
        <v>982.13</v>
      </c>
      <c r="F965" s="74">
        <f t="shared" si="232"/>
        <v>1133.51</v>
      </c>
      <c r="G965" s="75">
        <f t="shared" si="233"/>
        <v>1482.54</v>
      </c>
      <c r="H965" s="118">
        <f t="shared" si="234"/>
        <v>922.16</v>
      </c>
      <c r="I965" s="96" t="str">
        <f t="shared" si="240"/>
        <v>749,63</v>
      </c>
      <c r="J965" s="94">
        <f>СН!C255</f>
        <v>169.23</v>
      </c>
      <c r="K965" s="34">
        <f t="shared" si="244"/>
        <v>3.3000000000000003</v>
      </c>
      <c r="L965" s="372">
        <f t="shared" si="244"/>
        <v>40.119999999999997</v>
      </c>
      <c r="M965" s="373">
        <f t="shared" si="244"/>
        <v>59.97</v>
      </c>
      <c r="N965" s="373">
        <f t="shared" si="244"/>
        <v>211.35</v>
      </c>
      <c r="O965" s="374">
        <f t="shared" si="244"/>
        <v>560.38</v>
      </c>
    </row>
    <row r="966" spans="1:15" x14ac:dyDescent="0.25">
      <c r="A966" s="61" t="str">
        <f t="shared" si="239"/>
        <v>09.05.2018</v>
      </c>
      <c r="B966" s="64">
        <f t="shared" si="243"/>
        <v>21</v>
      </c>
      <c r="C966" s="61" t="str">
        <f t="shared" si="242"/>
        <v>150-670 кВт</v>
      </c>
      <c r="D966" s="73">
        <f t="shared" si="230"/>
        <v>961.84</v>
      </c>
      <c r="E966" s="74">
        <f t="shared" si="231"/>
        <v>981.69</v>
      </c>
      <c r="F966" s="74">
        <f t="shared" si="232"/>
        <v>1133.07</v>
      </c>
      <c r="G966" s="75">
        <f t="shared" si="233"/>
        <v>1482.1</v>
      </c>
      <c r="H966" s="118">
        <f t="shared" si="234"/>
        <v>921.71999999999991</v>
      </c>
      <c r="I966" s="96" t="str">
        <f t="shared" si="240"/>
        <v>749,27</v>
      </c>
      <c r="J966" s="94">
        <f>СН!C256</f>
        <v>169.15</v>
      </c>
      <c r="K966" s="34">
        <f t="shared" si="244"/>
        <v>3.3000000000000003</v>
      </c>
      <c r="L966" s="372">
        <f t="shared" si="244"/>
        <v>40.119999999999997</v>
      </c>
      <c r="M966" s="373">
        <f t="shared" si="244"/>
        <v>59.97</v>
      </c>
      <c r="N966" s="373">
        <f t="shared" si="244"/>
        <v>211.35</v>
      </c>
      <c r="O966" s="374">
        <f t="shared" si="244"/>
        <v>560.38</v>
      </c>
    </row>
    <row r="967" spans="1:15" x14ac:dyDescent="0.25">
      <c r="A967" s="61" t="str">
        <f t="shared" si="239"/>
        <v>09.05.2018</v>
      </c>
      <c r="B967" s="64">
        <f t="shared" si="243"/>
        <v>22</v>
      </c>
      <c r="C967" s="61" t="str">
        <f t="shared" si="242"/>
        <v>150-670 кВт</v>
      </c>
      <c r="D967" s="73">
        <f t="shared" si="230"/>
        <v>1362.5700000000002</v>
      </c>
      <c r="E967" s="74">
        <f t="shared" si="231"/>
        <v>1382.42</v>
      </c>
      <c r="F967" s="74">
        <f t="shared" si="232"/>
        <v>1533.8000000000002</v>
      </c>
      <c r="G967" s="75">
        <f t="shared" si="233"/>
        <v>1882.83</v>
      </c>
      <c r="H967" s="118">
        <f t="shared" si="234"/>
        <v>1322.45</v>
      </c>
      <c r="I967" s="96" t="str">
        <f t="shared" si="240"/>
        <v>1076,2</v>
      </c>
      <c r="J967" s="94">
        <f>СН!C257</f>
        <v>242.95</v>
      </c>
      <c r="K967" s="34">
        <f t="shared" si="244"/>
        <v>3.3000000000000003</v>
      </c>
      <c r="L967" s="372">
        <f t="shared" si="244"/>
        <v>40.119999999999997</v>
      </c>
      <c r="M967" s="373">
        <f t="shared" si="244"/>
        <v>59.97</v>
      </c>
      <c r="N967" s="373">
        <f t="shared" si="244"/>
        <v>211.35</v>
      </c>
      <c r="O967" s="374">
        <f t="shared" si="244"/>
        <v>560.38</v>
      </c>
    </row>
    <row r="968" spans="1:15" x14ac:dyDescent="0.25">
      <c r="A968" s="61" t="str">
        <f t="shared" si="239"/>
        <v>09.05.2018</v>
      </c>
      <c r="B968" s="64">
        <f t="shared" si="243"/>
        <v>23</v>
      </c>
      <c r="C968" s="61" t="str">
        <f t="shared" si="242"/>
        <v>150-670 кВт</v>
      </c>
      <c r="D968" s="73">
        <f t="shared" si="230"/>
        <v>935.19</v>
      </c>
      <c r="E968" s="74">
        <f t="shared" si="231"/>
        <v>955.04</v>
      </c>
      <c r="F968" s="74">
        <f t="shared" si="232"/>
        <v>1106.42</v>
      </c>
      <c r="G968" s="75">
        <f t="shared" si="233"/>
        <v>1455.45</v>
      </c>
      <c r="H968" s="118">
        <f t="shared" si="234"/>
        <v>895.06999999999994</v>
      </c>
      <c r="I968" s="96" t="str">
        <f t="shared" si="240"/>
        <v>727,53</v>
      </c>
      <c r="J968" s="94">
        <f>СН!C258</f>
        <v>164.24</v>
      </c>
      <c r="K968" s="34">
        <f t="shared" si="244"/>
        <v>3.3000000000000003</v>
      </c>
      <c r="L968" s="372">
        <f t="shared" si="244"/>
        <v>40.119999999999997</v>
      </c>
      <c r="M968" s="373">
        <f t="shared" si="244"/>
        <v>59.97</v>
      </c>
      <c r="N968" s="373">
        <f t="shared" si="244"/>
        <v>211.35</v>
      </c>
      <c r="O968" s="374">
        <f t="shared" si="244"/>
        <v>560.38</v>
      </c>
    </row>
    <row r="969" spans="1:15" x14ac:dyDescent="0.25">
      <c r="A969" s="61" t="str">
        <f t="shared" si="239"/>
        <v>10.05.2018</v>
      </c>
      <c r="B969" s="64">
        <f t="shared" si="243"/>
        <v>0</v>
      </c>
      <c r="C969" s="61" t="str">
        <f t="shared" si="242"/>
        <v>150-670 кВт</v>
      </c>
      <c r="D969" s="73">
        <f t="shared" ref="D969:D1032" si="245">J969+L969+K969+I969</f>
        <v>939.56000000000006</v>
      </c>
      <c r="E969" s="74">
        <f t="shared" ref="E969:E1032" si="246">J969+K969+M969+I969</f>
        <v>959.41000000000008</v>
      </c>
      <c r="F969" s="74">
        <f t="shared" ref="F969:F1032" si="247">J969+K969+N969+I969</f>
        <v>1110.79</v>
      </c>
      <c r="G969" s="75">
        <f t="shared" ref="G969:G1032" si="248">J969+K969+O969+I969</f>
        <v>1459.8200000000002</v>
      </c>
      <c r="H969" s="118">
        <f t="shared" si="234"/>
        <v>899.43999999999994</v>
      </c>
      <c r="I969" s="96" t="str">
        <f t="shared" si="240"/>
        <v>731,1</v>
      </c>
      <c r="J969" s="94">
        <f>СН!C259</f>
        <v>165.04</v>
      </c>
      <c r="K969" s="34">
        <f t="shared" si="244"/>
        <v>3.3000000000000003</v>
      </c>
      <c r="L969" s="372">
        <f t="shared" si="244"/>
        <v>40.119999999999997</v>
      </c>
      <c r="M969" s="373">
        <f t="shared" si="244"/>
        <v>59.97</v>
      </c>
      <c r="N969" s="373">
        <f t="shared" si="244"/>
        <v>211.35</v>
      </c>
      <c r="O969" s="374">
        <f t="shared" si="244"/>
        <v>560.38</v>
      </c>
    </row>
    <row r="970" spans="1:15" x14ac:dyDescent="0.25">
      <c r="A970" s="61" t="str">
        <f t="shared" si="239"/>
        <v>10.05.2018</v>
      </c>
      <c r="B970" s="64">
        <f t="shared" si="243"/>
        <v>1</v>
      </c>
      <c r="C970" s="61" t="str">
        <f t="shared" si="242"/>
        <v>150-670 кВт</v>
      </c>
      <c r="D970" s="73">
        <f t="shared" si="245"/>
        <v>984.46</v>
      </c>
      <c r="E970" s="74">
        <f t="shared" si="246"/>
        <v>1004.3100000000001</v>
      </c>
      <c r="F970" s="74">
        <f t="shared" si="247"/>
        <v>1155.69</v>
      </c>
      <c r="G970" s="75">
        <f t="shared" si="248"/>
        <v>1504.72</v>
      </c>
      <c r="H970" s="118">
        <f t="shared" si="234"/>
        <v>944.33999999999992</v>
      </c>
      <c r="I970" s="96" t="str">
        <f t="shared" si="240"/>
        <v>767,73</v>
      </c>
      <c r="J970" s="94">
        <f>СН!C260</f>
        <v>173.31</v>
      </c>
      <c r="K970" s="34">
        <f t="shared" si="244"/>
        <v>3.3000000000000003</v>
      </c>
      <c r="L970" s="372">
        <f t="shared" si="244"/>
        <v>40.119999999999997</v>
      </c>
      <c r="M970" s="373">
        <f t="shared" si="244"/>
        <v>59.97</v>
      </c>
      <c r="N970" s="373">
        <f t="shared" si="244"/>
        <v>211.35</v>
      </c>
      <c r="O970" s="374">
        <f t="shared" si="244"/>
        <v>560.38</v>
      </c>
    </row>
    <row r="971" spans="1:15" x14ac:dyDescent="0.25">
      <c r="A971" s="61" t="str">
        <f t="shared" si="239"/>
        <v>10.05.2018</v>
      </c>
      <c r="B971" s="64">
        <f t="shared" si="243"/>
        <v>2</v>
      </c>
      <c r="C971" s="61" t="str">
        <f t="shared" si="242"/>
        <v>150-670 кВт</v>
      </c>
      <c r="D971" s="73">
        <f t="shared" si="245"/>
        <v>1002.6700000000001</v>
      </c>
      <c r="E971" s="74">
        <f t="shared" si="246"/>
        <v>1022.52</v>
      </c>
      <c r="F971" s="74">
        <f t="shared" si="247"/>
        <v>1173.9000000000001</v>
      </c>
      <c r="G971" s="75">
        <f t="shared" si="248"/>
        <v>1522.93</v>
      </c>
      <c r="H971" s="118">
        <f t="shared" si="234"/>
        <v>962.55</v>
      </c>
      <c r="I971" s="96" t="str">
        <f t="shared" si="240"/>
        <v>782,58</v>
      </c>
      <c r="J971" s="94">
        <f>СН!C261</f>
        <v>176.67</v>
      </c>
      <c r="K971" s="34">
        <f t="shared" si="244"/>
        <v>3.3000000000000003</v>
      </c>
      <c r="L971" s="372">
        <f t="shared" si="244"/>
        <v>40.119999999999997</v>
      </c>
      <c r="M971" s="373">
        <f t="shared" si="244"/>
        <v>59.97</v>
      </c>
      <c r="N971" s="373">
        <f t="shared" si="244"/>
        <v>211.35</v>
      </c>
      <c r="O971" s="374">
        <f t="shared" si="244"/>
        <v>560.38</v>
      </c>
    </row>
    <row r="972" spans="1:15" x14ac:dyDescent="0.25">
      <c r="A972" s="61" t="str">
        <f t="shared" si="239"/>
        <v>10.05.2018</v>
      </c>
      <c r="B972" s="64">
        <f t="shared" si="243"/>
        <v>3</v>
      </c>
      <c r="C972" s="61" t="str">
        <f t="shared" si="242"/>
        <v>150-670 кВт</v>
      </c>
      <c r="D972" s="73">
        <f t="shared" si="245"/>
        <v>1033.17</v>
      </c>
      <c r="E972" s="74">
        <f t="shared" si="246"/>
        <v>1053.02</v>
      </c>
      <c r="F972" s="74">
        <f t="shared" si="247"/>
        <v>1204.4000000000001</v>
      </c>
      <c r="G972" s="75">
        <f t="shared" si="248"/>
        <v>1553.43</v>
      </c>
      <c r="H972" s="118">
        <f t="shared" si="234"/>
        <v>993.05</v>
      </c>
      <c r="I972" s="96" t="str">
        <f t="shared" si="240"/>
        <v>807,47</v>
      </c>
      <c r="J972" s="94">
        <f>СН!C262</f>
        <v>182.28</v>
      </c>
      <c r="K972" s="34">
        <f t="shared" si="244"/>
        <v>3.3000000000000003</v>
      </c>
      <c r="L972" s="372">
        <f t="shared" si="244"/>
        <v>40.119999999999997</v>
      </c>
      <c r="M972" s="373">
        <f t="shared" si="244"/>
        <v>59.97</v>
      </c>
      <c r="N972" s="373">
        <f t="shared" si="244"/>
        <v>211.35</v>
      </c>
      <c r="O972" s="374">
        <f t="shared" si="244"/>
        <v>560.38</v>
      </c>
    </row>
    <row r="973" spans="1:15" x14ac:dyDescent="0.25">
      <c r="A973" s="61" t="str">
        <f t="shared" si="239"/>
        <v>10.05.2018</v>
      </c>
      <c r="B973" s="64">
        <f t="shared" ref="B973:B992" si="249">B229</f>
        <v>4</v>
      </c>
      <c r="C973" s="61" t="str">
        <f t="shared" si="242"/>
        <v>150-670 кВт</v>
      </c>
      <c r="D973" s="73">
        <f t="shared" si="245"/>
        <v>1033.5</v>
      </c>
      <c r="E973" s="74">
        <f t="shared" si="246"/>
        <v>1053.3499999999999</v>
      </c>
      <c r="F973" s="74">
        <f t="shared" si="247"/>
        <v>1204.73</v>
      </c>
      <c r="G973" s="75">
        <f t="shared" si="248"/>
        <v>1553.76</v>
      </c>
      <c r="H973" s="118">
        <f t="shared" si="234"/>
        <v>993.38</v>
      </c>
      <c r="I973" s="96" t="str">
        <f t="shared" si="240"/>
        <v>807,74</v>
      </c>
      <c r="J973" s="94">
        <f>СН!C263</f>
        <v>182.34</v>
      </c>
      <c r="K973" s="34">
        <f t="shared" si="244"/>
        <v>3.3000000000000003</v>
      </c>
      <c r="L973" s="372">
        <f t="shared" si="244"/>
        <v>40.119999999999997</v>
      </c>
      <c r="M973" s="373">
        <f t="shared" si="244"/>
        <v>59.97</v>
      </c>
      <c r="N973" s="373">
        <f t="shared" si="244"/>
        <v>211.35</v>
      </c>
      <c r="O973" s="374">
        <f t="shared" si="244"/>
        <v>560.38</v>
      </c>
    </row>
    <row r="974" spans="1:15" x14ac:dyDescent="0.25">
      <c r="A974" s="61" t="str">
        <f t="shared" si="239"/>
        <v>10.05.2018</v>
      </c>
      <c r="B974" s="64">
        <f t="shared" si="249"/>
        <v>5</v>
      </c>
      <c r="C974" s="61" t="str">
        <f t="shared" si="242"/>
        <v>150-670 кВт</v>
      </c>
      <c r="D974" s="73">
        <f t="shared" si="245"/>
        <v>1035.26</v>
      </c>
      <c r="E974" s="74">
        <f t="shared" si="246"/>
        <v>1055.1099999999999</v>
      </c>
      <c r="F974" s="74">
        <f t="shared" si="247"/>
        <v>1206.49</v>
      </c>
      <c r="G974" s="75">
        <f t="shared" si="248"/>
        <v>1555.52</v>
      </c>
      <c r="H974" s="118">
        <f t="shared" si="234"/>
        <v>995.13999999999987</v>
      </c>
      <c r="I974" s="96" t="str">
        <f t="shared" si="240"/>
        <v>809,17</v>
      </c>
      <c r="J974" s="94">
        <f>СН!C264</f>
        <v>182.67</v>
      </c>
      <c r="K974" s="34">
        <f t="shared" si="244"/>
        <v>3.3000000000000003</v>
      </c>
      <c r="L974" s="372">
        <f t="shared" si="244"/>
        <v>40.119999999999997</v>
      </c>
      <c r="M974" s="373">
        <f t="shared" si="244"/>
        <v>59.97</v>
      </c>
      <c r="N974" s="373">
        <f t="shared" si="244"/>
        <v>211.35</v>
      </c>
      <c r="O974" s="374">
        <f t="shared" si="244"/>
        <v>560.38</v>
      </c>
    </row>
    <row r="975" spans="1:15" x14ac:dyDescent="0.25">
      <c r="A975" s="61" t="str">
        <f t="shared" si="239"/>
        <v>10.05.2018</v>
      </c>
      <c r="B975" s="64">
        <f t="shared" si="249"/>
        <v>6</v>
      </c>
      <c r="C975" s="61" t="str">
        <f t="shared" si="242"/>
        <v>150-670 кВт</v>
      </c>
      <c r="D975" s="73">
        <f t="shared" si="245"/>
        <v>1053.5</v>
      </c>
      <c r="E975" s="74">
        <f t="shared" si="246"/>
        <v>1073.3499999999999</v>
      </c>
      <c r="F975" s="74">
        <f t="shared" si="247"/>
        <v>1224.73</v>
      </c>
      <c r="G975" s="75">
        <f t="shared" si="248"/>
        <v>1573.76</v>
      </c>
      <c r="H975" s="118">
        <f t="shared" ref="H975:H1038" si="250">I975+J975+K975</f>
        <v>1013.3799999999999</v>
      </c>
      <c r="I975" s="96" t="str">
        <f t="shared" si="240"/>
        <v>824,05</v>
      </c>
      <c r="J975" s="94">
        <f>СН!C265</f>
        <v>186.03</v>
      </c>
      <c r="K975" s="34">
        <f t="shared" si="244"/>
        <v>3.3000000000000003</v>
      </c>
      <c r="L975" s="372">
        <f t="shared" si="244"/>
        <v>40.119999999999997</v>
      </c>
      <c r="M975" s="373">
        <f t="shared" si="244"/>
        <v>59.97</v>
      </c>
      <c r="N975" s="373">
        <f t="shared" si="244"/>
        <v>211.35</v>
      </c>
      <c r="O975" s="374">
        <f t="shared" si="244"/>
        <v>560.38</v>
      </c>
    </row>
    <row r="976" spans="1:15" x14ac:dyDescent="0.25">
      <c r="A976" s="61" t="str">
        <f t="shared" si="239"/>
        <v>10.05.2018</v>
      </c>
      <c r="B976" s="64">
        <f t="shared" si="249"/>
        <v>7</v>
      </c>
      <c r="C976" s="61" t="str">
        <f t="shared" si="242"/>
        <v>150-670 кВт</v>
      </c>
      <c r="D976" s="73">
        <f t="shared" si="245"/>
        <v>952.26</v>
      </c>
      <c r="E976" s="74">
        <f t="shared" si="246"/>
        <v>972.11</v>
      </c>
      <c r="F976" s="74">
        <f t="shared" si="247"/>
        <v>1123.49</v>
      </c>
      <c r="G976" s="75">
        <f t="shared" si="248"/>
        <v>1472.52</v>
      </c>
      <c r="H976" s="118">
        <f t="shared" si="250"/>
        <v>912.14</v>
      </c>
      <c r="I976" s="96" t="str">
        <f t="shared" si="240"/>
        <v>741,46</v>
      </c>
      <c r="J976" s="94">
        <f>СН!C266</f>
        <v>167.38</v>
      </c>
      <c r="K976" s="34">
        <f t="shared" ref="K976:O990" si="251">K975</f>
        <v>3.3000000000000003</v>
      </c>
      <c r="L976" s="372">
        <f t="shared" si="251"/>
        <v>40.119999999999997</v>
      </c>
      <c r="M976" s="373">
        <f t="shared" si="251"/>
        <v>59.97</v>
      </c>
      <c r="N976" s="373">
        <f t="shared" si="251"/>
        <v>211.35</v>
      </c>
      <c r="O976" s="374">
        <f t="shared" si="251"/>
        <v>560.38</v>
      </c>
    </row>
    <row r="977" spans="1:15" x14ac:dyDescent="0.25">
      <c r="A977" s="61" t="str">
        <f t="shared" si="239"/>
        <v>10.05.2018</v>
      </c>
      <c r="B977" s="64">
        <f t="shared" si="249"/>
        <v>8</v>
      </c>
      <c r="C977" s="61" t="str">
        <f t="shared" si="242"/>
        <v>150-670 кВт</v>
      </c>
      <c r="D977" s="73">
        <f t="shared" si="245"/>
        <v>1004.55</v>
      </c>
      <c r="E977" s="74">
        <f t="shared" si="246"/>
        <v>1024.4000000000001</v>
      </c>
      <c r="F977" s="74">
        <f t="shared" si="247"/>
        <v>1175.78</v>
      </c>
      <c r="G977" s="75">
        <f t="shared" si="248"/>
        <v>1524.81</v>
      </c>
      <c r="H977" s="118">
        <f t="shared" si="250"/>
        <v>964.43</v>
      </c>
      <c r="I977" s="96" t="str">
        <f t="shared" si="240"/>
        <v>784,12</v>
      </c>
      <c r="J977" s="94">
        <f>СН!C267</f>
        <v>177.01</v>
      </c>
      <c r="K977" s="34">
        <f t="shared" si="251"/>
        <v>3.3000000000000003</v>
      </c>
      <c r="L977" s="372">
        <f t="shared" si="251"/>
        <v>40.119999999999997</v>
      </c>
      <c r="M977" s="373">
        <f t="shared" si="251"/>
        <v>59.97</v>
      </c>
      <c r="N977" s="373">
        <f t="shared" si="251"/>
        <v>211.35</v>
      </c>
      <c r="O977" s="374">
        <f t="shared" si="251"/>
        <v>560.38</v>
      </c>
    </row>
    <row r="978" spans="1:15" x14ac:dyDescent="0.25">
      <c r="A978" s="61" t="str">
        <f t="shared" si="239"/>
        <v>10.05.2018</v>
      </c>
      <c r="B978" s="64">
        <f t="shared" si="249"/>
        <v>9</v>
      </c>
      <c r="C978" s="61" t="str">
        <f t="shared" si="242"/>
        <v>150-670 кВт</v>
      </c>
      <c r="D978" s="73">
        <f t="shared" si="245"/>
        <v>960.68000000000006</v>
      </c>
      <c r="E978" s="74">
        <f t="shared" si="246"/>
        <v>980.53000000000009</v>
      </c>
      <c r="F978" s="74">
        <f t="shared" si="247"/>
        <v>1131.9100000000001</v>
      </c>
      <c r="G978" s="75">
        <f t="shared" si="248"/>
        <v>1480.94</v>
      </c>
      <c r="H978" s="118">
        <f t="shared" si="250"/>
        <v>920.56</v>
      </c>
      <c r="I978" s="96" t="str">
        <f t="shared" si="240"/>
        <v>748,33</v>
      </c>
      <c r="J978" s="94">
        <f>СН!C268</f>
        <v>168.93</v>
      </c>
      <c r="K978" s="34">
        <f t="shared" si="251"/>
        <v>3.3000000000000003</v>
      </c>
      <c r="L978" s="372">
        <f t="shared" si="251"/>
        <v>40.119999999999997</v>
      </c>
      <c r="M978" s="373">
        <f t="shared" si="251"/>
        <v>59.97</v>
      </c>
      <c r="N978" s="373">
        <f t="shared" si="251"/>
        <v>211.35</v>
      </c>
      <c r="O978" s="374">
        <f t="shared" si="251"/>
        <v>560.38</v>
      </c>
    </row>
    <row r="979" spans="1:15" x14ac:dyDescent="0.25">
      <c r="A979" s="61" t="str">
        <f t="shared" si="239"/>
        <v>10.05.2018</v>
      </c>
      <c r="B979" s="64">
        <f t="shared" si="249"/>
        <v>10</v>
      </c>
      <c r="C979" s="61" t="str">
        <f t="shared" si="242"/>
        <v>150-670 кВт</v>
      </c>
      <c r="D979" s="73">
        <f t="shared" si="245"/>
        <v>945.79</v>
      </c>
      <c r="E979" s="74">
        <f t="shared" si="246"/>
        <v>965.64</v>
      </c>
      <c r="F979" s="74">
        <f t="shared" si="247"/>
        <v>1117.02</v>
      </c>
      <c r="G979" s="75">
        <f t="shared" si="248"/>
        <v>1466.05</v>
      </c>
      <c r="H979" s="118">
        <f t="shared" si="250"/>
        <v>905.66999999999985</v>
      </c>
      <c r="I979" s="96" t="str">
        <f t="shared" si="240"/>
        <v>736,18</v>
      </c>
      <c r="J979" s="94">
        <f>СН!C269</f>
        <v>166.19</v>
      </c>
      <c r="K979" s="34">
        <f t="shared" si="251"/>
        <v>3.3000000000000003</v>
      </c>
      <c r="L979" s="372">
        <f t="shared" si="251"/>
        <v>40.119999999999997</v>
      </c>
      <c r="M979" s="373">
        <f t="shared" si="251"/>
        <v>59.97</v>
      </c>
      <c r="N979" s="373">
        <f t="shared" si="251"/>
        <v>211.35</v>
      </c>
      <c r="O979" s="374">
        <f t="shared" si="251"/>
        <v>560.38</v>
      </c>
    </row>
    <row r="980" spans="1:15" x14ac:dyDescent="0.25">
      <c r="A980" s="61" t="str">
        <f t="shared" si="239"/>
        <v>10.05.2018</v>
      </c>
      <c r="B980" s="64">
        <f t="shared" si="249"/>
        <v>11</v>
      </c>
      <c r="C980" s="61" t="str">
        <f t="shared" si="242"/>
        <v>150-670 кВт</v>
      </c>
      <c r="D980" s="73">
        <f t="shared" si="245"/>
        <v>945.41000000000008</v>
      </c>
      <c r="E980" s="74">
        <f t="shared" si="246"/>
        <v>965.26</v>
      </c>
      <c r="F980" s="74">
        <f t="shared" si="247"/>
        <v>1116.6399999999999</v>
      </c>
      <c r="G980" s="75">
        <f t="shared" si="248"/>
        <v>1465.67</v>
      </c>
      <c r="H980" s="118">
        <f t="shared" si="250"/>
        <v>905.29</v>
      </c>
      <c r="I980" s="96" t="str">
        <f t="shared" si="240"/>
        <v>735,87</v>
      </c>
      <c r="J980" s="94">
        <f>СН!C270</f>
        <v>166.12</v>
      </c>
      <c r="K980" s="34">
        <f t="shared" si="251"/>
        <v>3.3000000000000003</v>
      </c>
      <c r="L980" s="372">
        <f t="shared" si="251"/>
        <v>40.119999999999997</v>
      </c>
      <c r="M980" s="373">
        <f t="shared" si="251"/>
        <v>59.97</v>
      </c>
      <c r="N980" s="373">
        <f t="shared" si="251"/>
        <v>211.35</v>
      </c>
      <c r="O980" s="374">
        <f t="shared" si="251"/>
        <v>560.38</v>
      </c>
    </row>
    <row r="981" spans="1:15" x14ac:dyDescent="0.25">
      <c r="A981" s="61" t="str">
        <f t="shared" si="239"/>
        <v>10.05.2018</v>
      </c>
      <c r="B981" s="64">
        <f t="shared" si="249"/>
        <v>12</v>
      </c>
      <c r="C981" s="61" t="str">
        <f t="shared" si="242"/>
        <v>150-670 кВт</v>
      </c>
      <c r="D981" s="73">
        <f t="shared" si="245"/>
        <v>945.57</v>
      </c>
      <c r="E981" s="74">
        <f t="shared" si="246"/>
        <v>965.42000000000007</v>
      </c>
      <c r="F981" s="74">
        <f t="shared" si="247"/>
        <v>1116.8</v>
      </c>
      <c r="G981" s="75">
        <f t="shared" si="248"/>
        <v>1465.83</v>
      </c>
      <c r="H981" s="118">
        <f t="shared" si="250"/>
        <v>905.44999999999993</v>
      </c>
      <c r="I981" s="96" t="str">
        <f t="shared" si="240"/>
        <v>736</v>
      </c>
      <c r="J981" s="94">
        <f>СН!C271</f>
        <v>166.15</v>
      </c>
      <c r="K981" s="34">
        <f t="shared" si="251"/>
        <v>3.3000000000000003</v>
      </c>
      <c r="L981" s="372">
        <f t="shared" si="251"/>
        <v>40.119999999999997</v>
      </c>
      <c r="M981" s="373">
        <f t="shared" si="251"/>
        <v>59.97</v>
      </c>
      <c r="N981" s="373">
        <f t="shared" si="251"/>
        <v>211.35</v>
      </c>
      <c r="O981" s="374">
        <f t="shared" si="251"/>
        <v>560.38</v>
      </c>
    </row>
    <row r="982" spans="1:15" x14ac:dyDescent="0.25">
      <c r="A982" s="61" t="str">
        <f t="shared" si="239"/>
        <v>10.05.2018</v>
      </c>
      <c r="B982" s="64">
        <f t="shared" si="249"/>
        <v>13</v>
      </c>
      <c r="C982" s="61" t="str">
        <f t="shared" si="242"/>
        <v>150-670 кВт</v>
      </c>
      <c r="D982" s="73">
        <f t="shared" si="245"/>
        <v>945.55000000000007</v>
      </c>
      <c r="E982" s="74">
        <f t="shared" si="246"/>
        <v>965.40000000000009</v>
      </c>
      <c r="F982" s="74">
        <f t="shared" si="247"/>
        <v>1116.78</v>
      </c>
      <c r="G982" s="75">
        <f t="shared" si="248"/>
        <v>1465.81</v>
      </c>
      <c r="H982" s="118">
        <f t="shared" si="250"/>
        <v>905.43</v>
      </c>
      <c r="I982" s="96" t="str">
        <f t="shared" si="240"/>
        <v>735,98</v>
      </c>
      <c r="J982" s="94">
        <f>СН!C272</f>
        <v>166.15</v>
      </c>
      <c r="K982" s="34">
        <f t="shared" si="251"/>
        <v>3.3000000000000003</v>
      </c>
      <c r="L982" s="372">
        <f t="shared" si="251"/>
        <v>40.119999999999997</v>
      </c>
      <c r="M982" s="373">
        <f t="shared" si="251"/>
        <v>59.97</v>
      </c>
      <c r="N982" s="373">
        <f t="shared" si="251"/>
        <v>211.35</v>
      </c>
      <c r="O982" s="374">
        <f t="shared" si="251"/>
        <v>560.38</v>
      </c>
    </row>
    <row r="983" spans="1:15" x14ac:dyDescent="0.25">
      <c r="A983" s="61" t="str">
        <f t="shared" si="239"/>
        <v>10.05.2018</v>
      </c>
      <c r="B983" s="64">
        <f t="shared" si="249"/>
        <v>14</v>
      </c>
      <c r="C983" s="61" t="str">
        <f t="shared" si="242"/>
        <v>150-670 кВт</v>
      </c>
      <c r="D983" s="73">
        <f t="shared" si="245"/>
        <v>945.57</v>
      </c>
      <c r="E983" s="74">
        <f t="shared" si="246"/>
        <v>965.42000000000007</v>
      </c>
      <c r="F983" s="74">
        <f t="shared" si="247"/>
        <v>1116.8</v>
      </c>
      <c r="G983" s="75">
        <f t="shared" si="248"/>
        <v>1465.83</v>
      </c>
      <c r="H983" s="118">
        <f t="shared" si="250"/>
        <v>905.44999999999993</v>
      </c>
      <c r="I983" s="96" t="str">
        <f t="shared" si="240"/>
        <v>736</v>
      </c>
      <c r="J983" s="94">
        <f>СН!C273</f>
        <v>166.15</v>
      </c>
      <c r="K983" s="34">
        <f t="shared" si="251"/>
        <v>3.3000000000000003</v>
      </c>
      <c r="L983" s="372">
        <f t="shared" si="251"/>
        <v>40.119999999999997</v>
      </c>
      <c r="M983" s="373">
        <f t="shared" si="251"/>
        <v>59.97</v>
      </c>
      <c r="N983" s="373">
        <f t="shared" si="251"/>
        <v>211.35</v>
      </c>
      <c r="O983" s="374">
        <f t="shared" si="251"/>
        <v>560.38</v>
      </c>
    </row>
    <row r="984" spans="1:15" x14ac:dyDescent="0.25">
      <c r="A984" s="61" t="str">
        <f t="shared" si="239"/>
        <v>10.05.2018</v>
      </c>
      <c r="B984" s="64">
        <f t="shared" si="249"/>
        <v>15</v>
      </c>
      <c r="C984" s="61" t="str">
        <f t="shared" si="242"/>
        <v>150-670 кВт</v>
      </c>
      <c r="D984" s="73">
        <f t="shared" si="245"/>
        <v>945.47</v>
      </c>
      <c r="E984" s="74">
        <f t="shared" si="246"/>
        <v>965.31999999999994</v>
      </c>
      <c r="F984" s="74">
        <f t="shared" si="247"/>
        <v>1116.6999999999998</v>
      </c>
      <c r="G984" s="75">
        <f t="shared" si="248"/>
        <v>1465.73</v>
      </c>
      <c r="H984" s="118">
        <f t="shared" si="250"/>
        <v>905.34999999999991</v>
      </c>
      <c r="I984" s="96" t="str">
        <f t="shared" si="240"/>
        <v>735,92</v>
      </c>
      <c r="J984" s="94">
        <f>СН!C274</f>
        <v>166.13</v>
      </c>
      <c r="K984" s="34">
        <f t="shared" si="251"/>
        <v>3.3000000000000003</v>
      </c>
      <c r="L984" s="372">
        <f t="shared" si="251"/>
        <v>40.119999999999997</v>
      </c>
      <c r="M984" s="373">
        <f t="shared" si="251"/>
        <v>59.97</v>
      </c>
      <c r="N984" s="373">
        <f t="shared" si="251"/>
        <v>211.35</v>
      </c>
      <c r="O984" s="374">
        <f t="shared" si="251"/>
        <v>560.38</v>
      </c>
    </row>
    <row r="985" spans="1:15" x14ac:dyDescent="0.25">
      <c r="A985" s="61" t="str">
        <f t="shared" si="239"/>
        <v>10.05.2018</v>
      </c>
      <c r="B985" s="64">
        <f t="shared" si="249"/>
        <v>16</v>
      </c>
      <c r="C985" s="61" t="str">
        <f t="shared" si="242"/>
        <v>150-670 кВт</v>
      </c>
      <c r="D985" s="73">
        <f t="shared" si="245"/>
        <v>944.26</v>
      </c>
      <c r="E985" s="74">
        <f t="shared" si="246"/>
        <v>964.1099999999999</v>
      </c>
      <c r="F985" s="74">
        <f t="shared" si="247"/>
        <v>1115.49</v>
      </c>
      <c r="G985" s="75">
        <f t="shared" si="248"/>
        <v>1464.52</v>
      </c>
      <c r="H985" s="118">
        <f t="shared" si="250"/>
        <v>904.13999999999987</v>
      </c>
      <c r="I985" s="96" t="str">
        <f t="shared" si="240"/>
        <v>734,93</v>
      </c>
      <c r="J985" s="94">
        <f>СН!C275</f>
        <v>165.91</v>
      </c>
      <c r="K985" s="34">
        <f t="shared" si="251"/>
        <v>3.3000000000000003</v>
      </c>
      <c r="L985" s="372">
        <f t="shared" si="251"/>
        <v>40.119999999999997</v>
      </c>
      <c r="M985" s="373">
        <f t="shared" si="251"/>
        <v>59.97</v>
      </c>
      <c r="N985" s="373">
        <f t="shared" si="251"/>
        <v>211.35</v>
      </c>
      <c r="O985" s="374">
        <f t="shared" si="251"/>
        <v>560.38</v>
      </c>
    </row>
    <row r="986" spans="1:15" x14ac:dyDescent="0.25">
      <c r="A986" s="61" t="str">
        <f t="shared" si="239"/>
        <v>10.05.2018</v>
      </c>
      <c r="B986" s="64">
        <f t="shared" si="249"/>
        <v>17</v>
      </c>
      <c r="C986" s="61" t="str">
        <f t="shared" si="242"/>
        <v>150-670 кВт</v>
      </c>
      <c r="D986" s="73">
        <f t="shared" si="245"/>
        <v>1007.34</v>
      </c>
      <c r="E986" s="74">
        <f t="shared" si="246"/>
        <v>1027.19</v>
      </c>
      <c r="F986" s="74">
        <f t="shared" si="247"/>
        <v>1178.57</v>
      </c>
      <c r="G986" s="75">
        <f t="shared" si="248"/>
        <v>1527.6</v>
      </c>
      <c r="H986" s="118">
        <f t="shared" si="250"/>
        <v>967.21999999999991</v>
      </c>
      <c r="I986" s="96" t="str">
        <f t="shared" si="240"/>
        <v>786,39</v>
      </c>
      <c r="J986" s="94">
        <f>СН!C276</f>
        <v>177.53</v>
      </c>
      <c r="K986" s="34">
        <f t="shared" si="251"/>
        <v>3.3000000000000003</v>
      </c>
      <c r="L986" s="372">
        <f t="shared" si="251"/>
        <v>40.119999999999997</v>
      </c>
      <c r="M986" s="373">
        <f t="shared" si="251"/>
        <v>59.97</v>
      </c>
      <c r="N986" s="373">
        <f t="shared" si="251"/>
        <v>211.35</v>
      </c>
      <c r="O986" s="374">
        <f t="shared" si="251"/>
        <v>560.38</v>
      </c>
    </row>
    <row r="987" spans="1:15" x14ac:dyDescent="0.25">
      <c r="A987" s="61" t="str">
        <f t="shared" si="239"/>
        <v>10.05.2018</v>
      </c>
      <c r="B987" s="64">
        <f t="shared" si="249"/>
        <v>18</v>
      </c>
      <c r="C987" s="61" t="str">
        <f t="shared" si="242"/>
        <v>150-670 кВт</v>
      </c>
      <c r="D987" s="73">
        <f t="shared" si="245"/>
        <v>960.47</v>
      </c>
      <c r="E987" s="74">
        <f t="shared" si="246"/>
        <v>980.31999999999994</v>
      </c>
      <c r="F987" s="74">
        <f t="shared" si="247"/>
        <v>1131.6999999999998</v>
      </c>
      <c r="G987" s="75">
        <f t="shared" si="248"/>
        <v>1480.73</v>
      </c>
      <c r="H987" s="118">
        <f t="shared" si="250"/>
        <v>920.34999999999991</v>
      </c>
      <c r="I987" s="96" t="str">
        <f t="shared" si="240"/>
        <v>748,16</v>
      </c>
      <c r="J987" s="94">
        <f>СН!C277</f>
        <v>168.89</v>
      </c>
      <c r="K987" s="34">
        <f t="shared" si="251"/>
        <v>3.3000000000000003</v>
      </c>
      <c r="L987" s="372">
        <f t="shared" si="251"/>
        <v>40.119999999999997</v>
      </c>
      <c r="M987" s="373">
        <f t="shared" si="251"/>
        <v>59.97</v>
      </c>
      <c r="N987" s="373">
        <f t="shared" si="251"/>
        <v>211.35</v>
      </c>
      <c r="O987" s="374">
        <f t="shared" si="251"/>
        <v>560.38</v>
      </c>
    </row>
    <row r="988" spans="1:15" x14ac:dyDescent="0.25">
      <c r="A988" s="61" t="str">
        <f t="shared" si="239"/>
        <v>10.05.2018</v>
      </c>
      <c r="B988" s="64">
        <f t="shared" si="249"/>
        <v>19</v>
      </c>
      <c r="C988" s="61" t="str">
        <f t="shared" si="242"/>
        <v>150-670 кВт</v>
      </c>
      <c r="D988" s="73">
        <f t="shared" si="245"/>
        <v>1067.1299999999999</v>
      </c>
      <c r="E988" s="74">
        <f t="shared" si="246"/>
        <v>1086.98</v>
      </c>
      <c r="F988" s="74">
        <f t="shared" si="247"/>
        <v>1238.3599999999999</v>
      </c>
      <c r="G988" s="75">
        <f t="shared" si="248"/>
        <v>1587.3899999999999</v>
      </c>
      <c r="H988" s="118">
        <f t="shared" si="250"/>
        <v>1027.01</v>
      </c>
      <c r="I988" s="96" t="str">
        <f t="shared" si="240"/>
        <v>835,17</v>
      </c>
      <c r="J988" s="94">
        <f>СН!C278</f>
        <v>188.54</v>
      </c>
      <c r="K988" s="34">
        <f t="shared" si="251"/>
        <v>3.3000000000000003</v>
      </c>
      <c r="L988" s="372">
        <f t="shared" si="251"/>
        <v>40.119999999999997</v>
      </c>
      <c r="M988" s="373">
        <f t="shared" si="251"/>
        <v>59.97</v>
      </c>
      <c r="N988" s="373">
        <f t="shared" si="251"/>
        <v>211.35</v>
      </c>
      <c r="O988" s="374">
        <f t="shared" si="251"/>
        <v>560.38</v>
      </c>
    </row>
    <row r="989" spans="1:15" x14ac:dyDescent="0.25">
      <c r="A989" s="61" t="str">
        <f t="shared" si="239"/>
        <v>10.05.2018</v>
      </c>
      <c r="B989" s="64">
        <f t="shared" si="249"/>
        <v>20</v>
      </c>
      <c r="C989" s="61" t="str">
        <f t="shared" si="242"/>
        <v>150-670 кВт</v>
      </c>
      <c r="D989" s="73">
        <f t="shared" si="245"/>
        <v>954.31</v>
      </c>
      <c r="E989" s="74">
        <f t="shared" si="246"/>
        <v>974.16</v>
      </c>
      <c r="F989" s="74">
        <f t="shared" si="247"/>
        <v>1125.54</v>
      </c>
      <c r="G989" s="75">
        <f t="shared" si="248"/>
        <v>1474.5700000000002</v>
      </c>
      <c r="H989" s="118">
        <f t="shared" si="250"/>
        <v>914.18999999999994</v>
      </c>
      <c r="I989" s="96" t="str">
        <f t="shared" si="240"/>
        <v>743,13</v>
      </c>
      <c r="J989" s="94">
        <f>СН!C279</f>
        <v>167.76</v>
      </c>
      <c r="K989" s="34">
        <f t="shared" si="251"/>
        <v>3.3000000000000003</v>
      </c>
      <c r="L989" s="372">
        <f t="shared" si="251"/>
        <v>40.119999999999997</v>
      </c>
      <c r="M989" s="373">
        <f t="shared" si="251"/>
        <v>59.97</v>
      </c>
      <c r="N989" s="373">
        <f t="shared" si="251"/>
        <v>211.35</v>
      </c>
      <c r="O989" s="374">
        <f t="shared" si="251"/>
        <v>560.38</v>
      </c>
    </row>
    <row r="990" spans="1:15" x14ac:dyDescent="0.25">
      <c r="A990" s="61" t="str">
        <f t="shared" si="239"/>
        <v>10.05.2018</v>
      </c>
      <c r="B990" s="64">
        <f t="shared" si="249"/>
        <v>21</v>
      </c>
      <c r="C990" s="61" t="str">
        <f t="shared" si="242"/>
        <v>150-670 кВт</v>
      </c>
      <c r="D990" s="73">
        <f t="shared" si="245"/>
        <v>966.41000000000008</v>
      </c>
      <c r="E990" s="74">
        <f t="shared" si="246"/>
        <v>986.26</v>
      </c>
      <c r="F990" s="74">
        <f t="shared" si="247"/>
        <v>1137.6399999999999</v>
      </c>
      <c r="G990" s="75">
        <f t="shared" si="248"/>
        <v>1486.67</v>
      </c>
      <c r="H990" s="118">
        <f t="shared" si="250"/>
        <v>926.29</v>
      </c>
      <c r="I990" s="96" t="str">
        <f t="shared" si="240"/>
        <v>753</v>
      </c>
      <c r="J990" s="94">
        <f>СН!C280</f>
        <v>169.99</v>
      </c>
      <c r="K990" s="34">
        <f t="shared" si="251"/>
        <v>3.3000000000000003</v>
      </c>
      <c r="L990" s="372">
        <f t="shared" si="251"/>
        <v>40.119999999999997</v>
      </c>
      <c r="M990" s="373">
        <f t="shared" si="251"/>
        <v>59.97</v>
      </c>
      <c r="N990" s="373">
        <f t="shared" si="251"/>
        <v>211.35</v>
      </c>
      <c r="O990" s="374">
        <f t="shared" si="251"/>
        <v>560.38</v>
      </c>
    </row>
    <row r="991" spans="1:15" x14ac:dyDescent="0.25">
      <c r="A991" s="61" t="str">
        <f t="shared" si="239"/>
        <v>10.05.2018</v>
      </c>
      <c r="B991" s="64">
        <f t="shared" si="249"/>
        <v>22</v>
      </c>
      <c r="C991" s="61" t="str">
        <f t="shared" si="242"/>
        <v>150-670 кВт</v>
      </c>
      <c r="D991" s="73">
        <f t="shared" si="245"/>
        <v>1250.6100000000001</v>
      </c>
      <c r="E991" s="74">
        <f t="shared" si="246"/>
        <v>1270.46</v>
      </c>
      <c r="F991" s="74">
        <f t="shared" si="247"/>
        <v>1421.8400000000001</v>
      </c>
      <c r="G991" s="75">
        <f t="shared" si="248"/>
        <v>1770.87</v>
      </c>
      <c r="H991" s="118">
        <f t="shared" si="250"/>
        <v>1210.49</v>
      </c>
      <c r="I991" s="96" t="str">
        <f t="shared" si="240"/>
        <v>984,86</v>
      </c>
      <c r="J991" s="94">
        <f>СН!C281</f>
        <v>222.33</v>
      </c>
      <c r="K991" s="34">
        <f t="shared" ref="K991:O1005" si="252">K990</f>
        <v>3.3000000000000003</v>
      </c>
      <c r="L991" s="372">
        <f t="shared" si="252"/>
        <v>40.119999999999997</v>
      </c>
      <c r="M991" s="373">
        <f t="shared" si="252"/>
        <v>59.97</v>
      </c>
      <c r="N991" s="373">
        <f t="shared" si="252"/>
        <v>211.35</v>
      </c>
      <c r="O991" s="374">
        <f t="shared" si="252"/>
        <v>560.38</v>
      </c>
    </row>
    <row r="992" spans="1:15" x14ac:dyDescent="0.25">
      <c r="A992" s="61" t="str">
        <f t="shared" si="239"/>
        <v>10.05.2018</v>
      </c>
      <c r="B992" s="64">
        <f t="shared" si="249"/>
        <v>23</v>
      </c>
      <c r="C992" s="61" t="str">
        <f t="shared" si="242"/>
        <v>150-670 кВт</v>
      </c>
      <c r="D992" s="73">
        <f t="shared" si="245"/>
        <v>975.21</v>
      </c>
      <c r="E992" s="74">
        <f t="shared" si="246"/>
        <v>995.06</v>
      </c>
      <c r="F992" s="74">
        <f t="shared" si="247"/>
        <v>1146.44</v>
      </c>
      <c r="G992" s="75">
        <f t="shared" si="248"/>
        <v>1495.4699999999998</v>
      </c>
      <c r="H992" s="118">
        <f t="shared" si="250"/>
        <v>935.08999999999992</v>
      </c>
      <c r="I992" s="96" t="str">
        <f t="shared" si="240"/>
        <v>760,18</v>
      </c>
      <c r="J992" s="94">
        <f>СН!C282</f>
        <v>171.61</v>
      </c>
      <c r="K992" s="34">
        <f t="shared" si="252"/>
        <v>3.3000000000000003</v>
      </c>
      <c r="L992" s="372">
        <f t="shared" si="252"/>
        <v>40.119999999999997</v>
      </c>
      <c r="M992" s="373">
        <f t="shared" si="252"/>
        <v>59.97</v>
      </c>
      <c r="N992" s="373">
        <f t="shared" si="252"/>
        <v>211.35</v>
      </c>
      <c r="O992" s="374">
        <f t="shared" si="252"/>
        <v>560.38</v>
      </c>
    </row>
    <row r="993" spans="1:15" x14ac:dyDescent="0.25">
      <c r="A993" s="61" t="str">
        <f t="shared" si="239"/>
        <v>11.05.2018</v>
      </c>
      <c r="B993" s="64">
        <f t="shared" ref="B993:B1012" si="253">B249</f>
        <v>0</v>
      </c>
      <c r="C993" s="61" t="str">
        <f t="shared" si="242"/>
        <v>150-670 кВт</v>
      </c>
      <c r="D993" s="73">
        <f t="shared" si="245"/>
        <v>939.45</v>
      </c>
      <c r="E993" s="74">
        <f t="shared" si="246"/>
        <v>959.3</v>
      </c>
      <c r="F993" s="74">
        <f t="shared" si="247"/>
        <v>1110.68</v>
      </c>
      <c r="G993" s="75">
        <f t="shared" si="248"/>
        <v>1459.71</v>
      </c>
      <c r="H993" s="118">
        <f t="shared" si="250"/>
        <v>899.32999999999993</v>
      </c>
      <c r="I993" s="96" t="str">
        <f t="shared" si="240"/>
        <v>731,01</v>
      </c>
      <c r="J993" s="94">
        <f>СН!C283</f>
        <v>165.02</v>
      </c>
      <c r="K993" s="34">
        <f t="shared" si="252"/>
        <v>3.3000000000000003</v>
      </c>
      <c r="L993" s="372">
        <f t="shared" si="252"/>
        <v>40.119999999999997</v>
      </c>
      <c r="M993" s="373">
        <f t="shared" si="252"/>
        <v>59.97</v>
      </c>
      <c r="N993" s="373">
        <f t="shared" si="252"/>
        <v>211.35</v>
      </c>
      <c r="O993" s="374">
        <f t="shared" si="252"/>
        <v>560.38</v>
      </c>
    </row>
    <row r="994" spans="1:15" x14ac:dyDescent="0.25">
      <c r="A994" s="61" t="str">
        <f t="shared" si="239"/>
        <v>11.05.2018</v>
      </c>
      <c r="B994" s="64">
        <f t="shared" si="253"/>
        <v>1</v>
      </c>
      <c r="C994" s="61" t="str">
        <f t="shared" si="242"/>
        <v>150-670 кВт</v>
      </c>
      <c r="D994" s="73">
        <f t="shared" si="245"/>
        <v>984.28000000000009</v>
      </c>
      <c r="E994" s="74">
        <f t="shared" si="246"/>
        <v>1004.1300000000001</v>
      </c>
      <c r="F994" s="74">
        <f t="shared" si="247"/>
        <v>1155.51</v>
      </c>
      <c r="G994" s="75">
        <f t="shared" si="248"/>
        <v>1504.54</v>
      </c>
      <c r="H994" s="118">
        <f t="shared" si="250"/>
        <v>944.16</v>
      </c>
      <c r="I994" s="96" t="str">
        <f t="shared" si="240"/>
        <v>767,58</v>
      </c>
      <c r="J994" s="94">
        <f>СН!C284</f>
        <v>173.28</v>
      </c>
      <c r="K994" s="34">
        <f t="shared" si="252"/>
        <v>3.3000000000000003</v>
      </c>
      <c r="L994" s="372">
        <f t="shared" si="252"/>
        <v>40.119999999999997</v>
      </c>
      <c r="M994" s="373">
        <f t="shared" si="252"/>
        <v>59.97</v>
      </c>
      <c r="N994" s="373">
        <f t="shared" si="252"/>
        <v>211.35</v>
      </c>
      <c r="O994" s="374">
        <f t="shared" si="252"/>
        <v>560.38</v>
      </c>
    </row>
    <row r="995" spans="1:15" x14ac:dyDescent="0.25">
      <c r="A995" s="61" t="str">
        <f t="shared" si="239"/>
        <v>11.05.2018</v>
      </c>
      <c r="B995" s="64">
        <f t="shared" si="253"/>
        <v>2</v>
      </c>
      <c r="C995" s="61" t="str">
        <f t="shared" si="242"/>
        <v>150-670 кВт</v>
      </c>
      <c r="D995" s="73">
        <f t="shared" si="245"/>
        <v>999.99</v>
      </c>
      <c r="E995" s="74">
        <f t="shared" si="246"/>
        <v>1019.8399999999999</v>
      </c>
      <c r="F995" s="74">
        <f t="shared" si="247"/>
        <v>1171.22</v>
      </c>
      <c r="G995" s="75">
        <f t="shared" si="248"/>
        <v>1520.25</v>
      </c>
      <c r="H995" s="118">
        <f t="shared" si="250"/>
        <v>959.86999999999989</v>
      </c>
      <c r="I995" s="96" t="str">
        <f t="shared" si="240"/>
        <v>780,4</v>
      </c>
      <c r="J995" s="94">
        <f>СН!C285</f>
        <v>176.17</v>
      </c>
      <c r="K995" s="34">
        <f t="shared" si="252"/>
        <v>3.3000000000000003</v>
      </c>
      <c r="L995" s="372">
        <f t="shared" si="252"/>
        <v>40.119999999999997</v>
      </c>
      <c r="M995" s="373">
        <f t="shared" si="252"/>
        <v>59.97</v>
      </c>
      <c r="N995" s="373">
        <f t="shared" si="252"/>
        <v>211.35</v>
      </c>
      <c r="O995" s="374">
        <f t="shared" si="252"/>
        <v>560.38</v>
      </c>
    </row>
    <row r="996" spans="1:15" x14ac:dyDescent="0.25">
      <c r="A996" s="61" t="str">
        <f t="shared" si="239"/>
        <v>11.05.2018</v>
      </c>
      <c r="B996" s="64">
        <f t="shared" si="253"/>
        <v>3</v>
      </c>
      <c r="C996" s="61" t="str">
        <f t="shared" si="242"/>
        <v>150-670 кВт</v>
      </c>
      <c r="D996" s="73">
        <f t="shared" si="245"/>
        <v>1017.5600000000001</v>
      </c>
      <c r="E996" s="74">
        <f t="shared" si="246"/>
        <v>1037.4100000000001</v>
      </c>
      <c r="F996" s="74">
        <f t="shared" si="247"/>
        <v>1188.79</v>
      </c>
      <c r="G996" s="75">
        <f t="shared" si="248"/>
        <v>1537.8200000000002</v>
      </c>
      <c r="H996" s="118">
        <f t="shared" si="250"/>
        <v>977.43999999999994</v>
      </c>
      <c r="I996" s="96" t="str">
        <f t="shared" si="240"/>
        <v>794,73</v>
      </c>
      <c r="J996" s="94">
        <f>СН!C286</f>
        <v>179.41</v>
      </c>
      <c r="K996" s="34">
        <f t="shared" si="252"/>
        <v>3.3000000000000003</v>
      </c>
      <c r="L996" s="372">
        <f t="shared" si="252"/>
        <v>40.119999999999997</v>
      </c>
      <c r="M996" s="373">
        <f t="shared" si="252"/>
        <v>59.97</v>
      </c>
      <c r="N996" s="373">
        <f t="shared" si="252"/>
        <v>211.35</v>
      </c>
      <c r="O996" s="374">
        <f t="shared" si="252"/>
        <v>560.38</v>
      </c>
    </row>
    <row r="997" spans="1:15" x14ac:dyDescent="0.25">
      <c r="A997" s="61" t="str">
        <f t="shared" si="239"/>
        <v>11.05.2018</v>
      </c>
      <c r="B997" s="64">
        <f t="shared" si="253"/>
        <v>4</v>
      </c>
      <c r="C997" s="61" t="str">
        <f t="shared" si="242"/>
        <v>150-670 кВт</v>
      </c>
      <c r="D997" s="73">
        <f t="shared" si="245"/>
        <v>1065.5899999999999</v>
      </c>
      <c r="E997" s="74">
        <f t="shared" si="246"/>
        <v>1085.44</v>
      </c>
      <c r="F997" s="74">
        <f t="shared" si="247"/>
        <v>1236.82</v>
      </c>
      <c r="G997" s="75">
        <f t="shared" si="248"/>
        <v>1585.85</v>
      </c>
      <c r="H997" s="118">
        <f t="shared" si="250"/>
        <v>1025.47</v>
      </c>
      <c r="I997" s="96" t="str">
        <f t="shared" si="240"/>
        <v>833,92</v>
      </c>
      <c r="J997" s="94">
        <f>СН!C287</f>
        <v>188.25</v>
      </c>
      <c r="K997" s="34">
        <f t="shared" si="252"/>
        <v>3.3000000000000003</v>
      </c>
      <c r="L997" s="372">
        <f t="shared" si="252"/>
        <v>40.119999999999997</v>
      </c>
      <c r="M997" s="373">
        <f t="shared" si="252"/>
        <v>59.97</v>
      </c>
      <c r="N997" s="373">
        <f t="shared" si="252"/>
        <v>211.35</v>
      </c>
      <c r="O997" s="374">
        <f t="shared" si="252"/>
        <v>560.38</v>
      </c>
    </row>
    <row r="998" spans="1:15" x14ac:dyDescent="0.25">
      <c r="A998" s="61" t="str">
        <f t="shared" si="239"/>
        <v>11.05.2018</v>
      </c>
      <c r="B998" s="64">
        <f t="shared" si="253"/>
        <v>5</v>
      </c>
      <c r="C998" s="61" t="str">
        <f t="shared" si="242"/>
        <v>150-670 кВт</v>
      </c>
      <c r="D998" s="73">
        <f t="shared" si="245"/>
        <v>1090.94</v>
      </c>
      <c r="E998" s="74">
        <f t="shared" si="246"/>
        <v>1110.79</v>
      </c>
      <c r="F998" s="74">
        <f t="shared" si="247"/>
        <v>1262.17</v>
      </c>
      <c r="G998" s="75">
        <f t="shared" si="248"/>
        <v>1611.2</v>
      </c>
      <c r="H998" s="118">
        <f t="shared" si="250"/>
        <v>1050.82</v>
      </c>
      <c r="I998" s="96" t="str">
        <f t="shared" si="240"/>
        <v>854,6</v>
      </c>
      <c r="J998" s="94">
        <f>СН!C288</f>
        <v>192.92</v>
      </c>
      <c r="K998" s="34">
        <f t="shared" si="252"/>
        <v>3.3000000000000003</v>
      </c>
      <c r="L998" s="372">
        <f t="shared" si="252"/>
        <v>40.119999999999997</v>
      </c>
      <c r="M998" s="373">
        <f t="shared" si="252"/>
        <v>59.97</v>
      </c>
      <c r="N998" s="373">
        <f t="shared" si="252"/>
        <v>211.35</v>
      </c>
      <c r="O998" s="374">
        <f t="shared" si="252"/>
        <v>560.38</v>
      </c>
    </row>
    <row r="999" spans="1:15" x14ac:dyDescent="0.25">
      <c r="A999" s="61" t="str">
        <f t="shared" si="239"/>
        <v>11.05.2018</v>
      </c>
      <c r="B999" s="64">
        <f t="shared" si="253"/>
        <v>6</v>
      </c>
      <c r="C999" s="61" t="str">
        <f t="shared" si="242"/>
        <v>150-670 кВт</v>
      </c>
      <c r="D999" s="73">
        <f t="shared" si="245"/>
        <v>1087.51</v>
      </c>
      <c r="E999" s="74">
        <f t="shared" si="246"/>
        <v>1107.3599999999999</v>
      </c>
      <c r="F999" s="74">
        <f t="shared" si="247"/>
        <v>1258.74</v>
      </c>
      <c r="G999" s="75">
        <f t="shared" si="248"/>
        <v>1607.77</v>
      </c>
      <c r="H999" s="118">
        <f t="shared" si="250"/>
        <v>1047.3899999999999</v>
      </c>
      <c r="I999" s="96" t="str">
        <f t="shared" si="240"/>
        <v>851,8</v>
      </c>
      <c r="J999" s="94">
        <f>СН!C289</f>
        <v>192.29</v>
      </c>
      <c r="K999" s="34">
        <f t="shared" si="252"/>
        <v>3.3000000000000003</v>
      </c>
      <c r="L999" s="372">
        <f t="shared" si="252"/>
        <v>40.119999999999997</v>
      </c>
      <c r="M999" s="373">
        <f t="shared" si="252"/>
        <v>59.97</v>
      </c>
      <c r="N999" s="373">
        <f t="shared" si="252"/>
        <v>211.35</v>
      </c>
      <c r="O999" s="374">
        <f t="shared" si="252"/>
        <v>560.38</v>
      </c>
    </row>
    <row r="1000" spans="1:15" x14ac:dyDescent="0.25">
      <c r="A1000" s="61" t="str">
        <f t="shared" si="239"/>
        <v>11.05.2018</v>
      </c>
      <c r="B1000" s="64">
        <f t="shared" si="253"/>
        <v>7</v>
      </c>
      <c r="C1000" s="61" t="str">
        <f t="shared" si="242"/>
        <v>150-670 кВт</v>
      </c>
      <c r="D1000" s="73">
        <f t="shared" si="245"/>
        <v>934.27</v>
      </c>
      <c r="E1000" s="74">
        <f t="shared" si="246"/>
        <v>954.12</v>
      </c>
      <c r="F1000" s="74">
        <f t="shared" si="247"/>
        <v>1105.5</v>
      </c>
      <c r="G1000" s="75">
        <f t="shared" si="248"/>
        <v>1454.53</v>
      </c>
      <c r="H1000" s="118">
        <f t="shared" si="250"/>
        <v>894.14999999999986</v>
      </c>
      <c r="I1000" s="96" t="str">
        <f t="shared" si="240"/>
        <v>726,78</v>
      </c>
      <c r="J1000" s="94">
        <f>СН!C290</f>
        <v>164.07</v>
      </c>
      <c r="K1000" s="34">
        <f t="shared" si="252"/>
        <v>3.3000000000000003</v>
      </c>
      <c r="L1000" s="372">
        <f t="shared" si="252"/>
        <v>40.119999999999997</v>
      </c>
      <c r="M1000" s="373">
        <f t="shared" si="252"/>
        <v>59.97</v>
      </c>
      <c r="N1000" s="373">
        <f t="shared" si="252"/>
        <v>211.35</v>
      </c>
      <c r="O1000" s="374">
        <f t="shared" si="252"/>
        <v>560.38</v>
      </c>
    </row>
    <row r="1001" spans="1:15" x14ac:dyDescent="0.25">
      <c r="A1001" s="61" t="str">
        <f t="shared" si="239"/>
        <v>11.05.2018</v>
      </c>
      <c r="B1001" s="64">
        <f t="shared" si="253"/>
        <v>8</v>
      </c>
      <c r="C1001" s="61" t="str">
        <f t="shared" si="242"/>
        <v>150-670 кВт</v>
      </c>
      <c r="D1001" s="73">
        <f t="shared" si="245"/>
        <v>1004.99</v>
      </c>
      <c r="E1001" s="74">
        <f t="shared" si="246"/>
        <v>1024.8400000000001</v>
      </c>
      <c r="F1001" s="74">
        <f t="shared" si="247"/>
        <v>1176.22</v>
      </c>
      <c r="G1001" s="75">
        <f t="shared" si="248"/>
        <v>1525.25</v>
      </c>
      <c r="H1001" s="118">
        <f t="shared" si="250"/>
        <v>964.87</v>
      </c>
      <c r="I1001" s="96" t="str">
        <f t="shared" si="240"/>
        <v>784,48</v>
      </c>
      <c r="J1001" s="94">
        <f>СН!C291</f>
        <v>177.09</v>
      </c>
      <c r="K1001" s="34">
        <f t="shared" si="252"/>
        <v>3.3000000000000003</v>
      </c>
      <c r="L1001" s="372">
        <f t="shared" si="252"/>
        <v>40.119999999999997</v>
      </c>
      <c r="M1001" s="373">
        <f t="shared" si="252"/>
        <v>59.97</v>
      </c>
      <c r="N1001" s="373">
        <f t="shared" si="252"/>
        <v>211.35</v>
      </c>
      <c r="O1001" s="374">
        <f t="shared" si="252"/>
        <v>560.38</v>
      </c>
    </row>
    <row r="1002" spans="1:15" x14ac:dyDescent="0.25">
      <c r="A1002" s="61" t="str">
        <f t="shared" si="239"/>
        <v>11.05.2018</v>
      </c>
      <c r="B1002" s="64">
        <f t="shared" si="253"/>
        <v>9</v>
      </c>
      <c r="C1002" s="61" t="str">
        <f t="shared" si="242"/>
        <v>150-670 кВт</v>
      </c>
      <c r="D1002" s="73">
        <f t="shared" si="245"/>
        <v>958.73</v>
      </c>
      <c r="E1002" s="74">
        <f t="shared" si="246"/>
        <v>978.58</v>
      </c>
      <c r="F1002" s="74">
        <f t="shared" si="247"/>
        <v>1129.96</v>
      </c>
      <c r="G1002" s="75">
        <f t="shared" si="248"/>
        <v>1478.99</v>
      </c>
      <c r="H1002" s="118">
        <f t="shared" si="250"/>
        <v>918.6099999999999</v>
      </c>
      <c r="I1002" s="96" t="str">
        <f t="shared" si="240"/>
        <v>746,74</v>
      </c>
      <c r="J1002" s="94">
        <f>СН!C292</f>
        <v>168.57</v>
      </c>
      <c r="K1002" s="34">
        <f t="shared" si="252"/>
        <v>3.3000000000000003</v>
      </c>
      <c r="L1002" s="372">
        <f t="shared" si="252"/>
        <v>40.119999999999997</v>
      </c>
      <c r="M1002" s="373">
        <f t="shared" si="252"/>
        <v>59.97</v>
      </c>
      <c r="N1002" s="373">
        <f t="shared" si="252"/>
        <v>211.35</v>
      </c>
      <c r="O1002" s="374">
        <f t="shared" si="252"/>
        <v>560.38</v>
      </c>
    </row>
    <row r="1003" spans="1:15" x14ac:dyDescent="0.25">
      <c r="A1003" s="61" t="str">
        <f t="shared" si="239"/>
        <v>11.05.2018</v>
      </c>
      <c r="B1003" s="64">
        <f t="shared" si="253"/>
        <v>10</v>
      </c>
      <c r="C1003" s="61" t="str">
        <f t="shared" si="242"/>
        <v>150-670 кВт</v>
      </c>
      <c r="D1003" s="73">
        <f t="shared" si="245"/>
        <v>944.49</v>
      </c>
      <c r="E1003" s="74">
        <f t="shared" si="246"/>
        <v>964.34</v>
      </c>
      <c r="F1003" s="74">
        <f t="shared" si="247"/>
        <v>1115.72</v>
      </c>
      <c r="G1003" s="75">
        <f t="shared" si="248"/>
        <v>1464.75</v>
      </c>
      <c r="H1003" s="118">
        <f t="shared" si="250"/>
        <v>904.36999999999989</v>
      </c>
      <c r="I1003" s="96" t="str">
        <f t="shared" si="240"/>
        <v>735,12</v>
      </c>
      <c r="J1003" s="94">
        <f>СН!C293</f>
        <v>165.95</v>
      </c>
      <c r="K1003" s="34">
        <f t="shared" si="252"/>
        <v>3.3000000000000003</v>
      </c>
      <c r="L1003" s="372">
        <f t="shared" si="252"/>
        <v>40.119999999999997</v>
      </c>
      <c r="M1003" s="373">
        <f t="shared" si="252"/>
        <v>59.97</v>
      </c>
      <c r="N1003" s="373">
        <f t="shared" si="252"/>
        <v>211.35</v>
      </c>
      <c r="O1003" s="374">
        <f t="shared" si="252"/>
        <v>560.38</v>
      </c>
    </row>
    <row r="1004" spans="1:15" x14ac:dyDescent="0.25">
      <c r="A1004" s="61" t="str">
        <f t="shared" si="239"/>
        <v>11.05.2018</v>
      </c>
      <c r="B1004" s="64">
        <f t="shared" si="253"/>
        <v>11</v>
      </c>
      <c r="C1004" s="61" t="str">
        <f t="shared" si="242"/>
        <v>150-670 кВт</v>
      </c>
      <c r="D1004" s="73">
        <f t="shared" si="245"/>
        <v>942.84</v>
      </c>
      <c r="E1004" s="74">
        <f t="shared" si="246"/>
        <v>962.69</v>
      </c>
      <c r="F1004" s="74">
        <f t="shared" si="247"/>
        <v>1114.07</v>
      </c>
      <c r="G1004" s="75">
        <f t="shared" si="248"/>
        <v>1463.1</v>
      </c>
      <c r="H1004" s="118">
        <f t="shared" si="250"/>
        <v>902.71999999999991</v>
      </c>
      <c r="I1004" s="96" t="str">
        <f t="shared" si="240"/>
        <v>733,77</v>
      </c>
      <c r="J1004" s="94">
        <f>СН!C294</f>
        <v>165.65</v>
      </c>
      <c r="K1004" s="34">
        <f t="shared" si="252"/>
        <v>3.3000000000000003</v>
      </c>
      <c r="L1004" s="372">
        <f t="shared" si="252"/>
        <v>40.119999999999997</v>
      </c>
      <c r="M1004" s="373">
        <f t="shared" si="252"/>
        <v>59.97</v>
      </c>
      <c r="N1004" s="373">
        <f t="shared" si="252"/>
        <v>211.35</v>
      </c>
      <c r="O1004" s="374">
        <f t="shared" si="252"/>
        <v>560.38</v>
      </c>
    </row>
    <row r="1005" spans="1:15" x14ac:dyDescent="0.25">
      <c r="A1005" s="61" t="str">
        <f t="shared" si="239"/>
        <v>11.05.2018</v>
      </c>
      <c r="B1005" s="64">
        <f t="shared" si="253"/>
        <v>12</v>
      </c>
      <c r="C1005" s="61" t="str">
        <f t="shared" si="242"/>
        <v>150-670 кВт</v>
      </c>
      <c r="D1005" s="73">
        <f t="shared" si="245"/>
        <v>943.3900000000001</v>
      </c>
      <c r="E1005" s="74">
        <f t="shared" si="246"/>
        <v>963.24</v>
      </c>
      <c r="F1005" s="74">
        <f t="shared" si="247"/>
        <v>1114.6199999999999</v>
      </c>
      <c r="G1005" s="75">
        <f t="shared" si="248"/>
        <v>1463.65</v>
      </c>
      <c r="H1005" s="118">
        <f t="shared" si="250"/>
        <v>903.27</v>
      </c>
      <c r="I1005" s="96" t="str">
        <f t="shared" si="240"/>
        <v>734,22</v>
      </c>
      <c r="J1005" s="94">
        <f>СН!C295</f>
        <v>165.75</v>
      </c>
      <c r="K1005" s="34">
        <f t="shared" si="252"/>
        <v>3.3000000000000003</v>
      </c>
      <c r="L1005" s="372">
        <f t="shared" si="252"/>
        <v>40.119999999999997</v>
      </c>
      <c r="M1005" s="373">
        <f t="shared" si="252"/>
        <v>59.97</v>
      </c>
      <c r="N1005" s="373">
        <f t="shared" si="252"/>
        <v>211.35</v>
      </c>
      <c r="O1005" s="374">
        <f t="shared" si="252"/>
        <v>560.38</v>
      </c>
    </row>
    <row r="1006" spans="1:15" x14ac:dyDescent="0.25">
      <c r="A1006" s="61" t="str">
        <f t="shared" si="239"/>
        <v>11.05.2018</v>
      </c>
      <c r="B1006" s="64">
        <f t="shared" si="253"/>
        <v>13</v>
      </c>
      <c r="C1006" s="61" t="str">
        <f t="shared" si="242"/>
        <v>150-670 кВт</v>
      </c>
      <c r="D1006" s="73">
        <f t="shared" si="245"/>
        <v>944.25</v>
      </c>
      <c r="E1006" s="74">
        <f t="shared" si="246"/>
        <v>964.09999999999991</v>
      </c>
      <c r="F1006" s="74">
        <f t="shared" si="247"/>
        <v>1115.48</v>
      </c>
      <c r="G1006" s="75">
        <f t="shared" si="248"/>
        <v>1464.51</v>
      </c>
      <c r="H1006" s="118">
        <f t="shared" si="250"/>
        <v>904.12999999999988</v>
      </c>
      <c r="I1006" s="96" t="str">
        <f t="shared" si="240"/>
        <v>734,92</v>
      </c>
      <c r="J1006" s="94">
        <f>СН!C296</f>
        <v>165.91</v>
      </c>
      <c r="K1006" s="34">
        <f t="shared" ref="K1006:O1020" si="254">K1005</f>
        <v>3.3000000000000003</v>
      </c>
      <c r="L1006" s="372">
        <f t="shared" si="254"/>
        <v>40.119999999999997</v>
      </c>
      <c r="M1006" s="373">
        <f t="shared" si="254"/>
        <v>59.97</v>
      </c>
      <c r="N1006" s="373">
        <f t="shared" si="254"/>
        <v>211.35</v>
      </c>
      <c r="O1006" s="374">
        <f t="shared" si="254"/>
        <v>560.38</v>
      </c>
    </row>
    <row r="1007" spans="1:15" x14ac:dyDescent="0.25">
      <c r="A1007" s="61" t="str">
        <f t="shared" si="239"/>
        <v>11.05.2018</v>
      </c>
      <c r="B1007" s="64">
        <f t="shared" si="253"/>
        <v>14</v>
      </c>
      <c r="C1007" s="61" t="str">
        <f t="shared" si="242"/>
        <v>150-670 кВт</v>
      </c>
      <c r="D1007" s="73">
        <f t="shared" si="245"/>
        <v>943</v>
      </c>
      <c r="E1007" s="74">
        <f t="shared" si="246"/>
        <v>962.85</v>
      </c>
      <c r="F1007" s="74">
        <f t="shared" si="247"/>
        <v>1114.23</v>
      </c>
      <c r="G1007" s="75">
        <f t="shared" si="248"/>
        <v>1463.26</v>
      </c>
      <c r="H1007" s="118">
        <f t="shared" si="250"/>
        <v>902.87999999999988</v>
      </c>
      <c r="I1007" s="96" t="str">
        <f t="shared" si="240"/>
        <v>733,9</v>
      </c>
      <c r="J1007" s="94">
        <f>СН!C297</f>
        <v>165.68</v>
      </c>
      <c r="K1007" s="34">
        <f t="shared" si="254"/>
        <v>3.3000000000000003</v>
      </c>
      <c r="L1007" s="372">
        <f t="shared" si="254"/>
        <v>40.119999999999997</v>
      </c>
      <c r="M1007" s="373">
        <f t="shared" si="254"/>
        <v>59.97</v>
      </c>
      <c r="N1007" s="373">
        <f t="shared" si="254"/>
        <v>211.35</v>
      </c>
      <c r="O1007" s="374">
        <f t="shared" si="254"/>
        <v>560.38</v>
      </c>
    </row>
    <row r="1008" spans="1:15" x14ac:dyDescent="0.25">
      <c r="A1008" s="61" t="str">
        <f t="shared" si="239"/>
        <v>11.05.2018</v>
      </c>
      <c r="B1008" s="64">
        <f t="shared" si="253"/>
        <v>15</v>
      </c>
      <c r="C1008" s="61" t="str">
        <f t="shared" si="242"/>
        <v>150-670 кВт</v>
      </c>
      <c r="D1008" s="73">
        <f t="shared" si="245"/>
        <v>942.68000000000006</v>
      </c>
      <c r="E1008" s="74">
        <f t="shared" si="246"/>
        <v>962.53</v>
      </c>
      <c r="F1008" s="74">
        <f t="shared" si="247"/>
        <v>1113.9099999999999</v>
      </c>
      <c r="G1008" s="75">
        <f t="shared" si="248"/>
        <v>1462.94</v>
      </c>
      <c r="H1008" s="118">
        <f t="shared" si="250"/>
        <v>902.56</v>
      </c>
      <c r="I1008" s="96" t="str">
        <f t="shared" si="240"/>
        <v>733,64</v>
      </c>
      <c r="J1008" s="94">
        <f>СН!C298</f>
        <v>165.62</v>
      </c>
      <c r="K1008" s="34">
        <f t="shared" si="254"/>
        <v>3.3000000000000003</v>
      </c>
      <c r="L1008" s="372">
        <f t="shared" si="254"/>
        <v>40.119999999999997</v>
      </c>
      <c r="M1008" s="373">
        <f t="shared" si="254"/>
        <v>59.97</v>
      </c>
      <c r="N1008" s="373">
        <f t="shared" si="254"/>
        <v>211.35</v>
      </c>
      <c r="O1008" s="374">
        <f t="shared" si="254"/>
        <v>560.38</v>
      </c>
    </row>
    <row r="1009" spans="1:15" x14ac:dyDescent="0.25">
      <c r="A1009" s="61" t="str">
        <f t="shared" si="239"/>
        <v>11.05.2018</v>
      </c>
      <c r="B1009" s="64">
        <f t="shared" si="253"/>
        <v>16</v>
      </c>
      <c r="C1009" s="61" t="str">
        <f t="shared" si="242"/>
        <v>150-670 кВт</v>
      </c>
      <c r="D1009" s="73">
        <f t="shared" si="245"/>
        <v>943.71</v>
      </c>
      <c r="E1009" s="74">
        <f t="shared" si="246"/>
        <v>963.56000000000006</v>
      </c>
      <c r="F1009" s="74">
        <f t="shared" si="247"/>
        <v>1114.94</v>
      </c>
      <c r="G1009" s="75">
        <f t="shared" si="248"/>
        <v>1463.97</v>
      </c>
      <c r="H1009" s="118">
        <f t="shared" si="250"/>
        <v>903.58999999999992</v>
      </c>
      <c r="I1009" s="96" t="str">
        <f t="shared" si="240"/>
        <v>734,48</v>
      </c>
      <c r="J1009" s="94">
        <f>СН!C299</f>
        <v>165.81</v>
      </c>
      <c r="K1009" s="34">
        <f t="shared" si="254"/>
        <v>3.3000000000000003</v>
      </c>
      <c r="L1009" s="372">
        <f t="shared" si="254"/>
        <v>40.119999999999997</v>
      </c>
      <c r="M1009" s="373">
        <f t="shared" si="254"/>
        <v>59.97</v>
      </c>
      <c r="N1009" s="373">
        <f t="shared" si="254"/>
        <v>211.35</v>
      </c>
      <c r="O1009" s="374">
        <f t="shared" si="254"/>
        <v>560.38</v>
      </c>
    </row>
    <row r="1010" spans="1:15" x14ac:dyDescent="0.25">
      <c r="A1010" s="61" t="str">
        <f t="shared" ref="A1010:A1073" si="255">A266</f>
        <v>11.05.2018</v>
      </c>
      <c r="B1010" s="64">
        <f t="shared" si="253"/>
        <v>17</v>
      </c>
      <c r="C1010" s="61" t="str">
        <f t="shared" si="242"/>
        <v>150-670 кВт</v>
      </c>
      <c r="D1010" s="73">
        <f t="shared" si="245"/>
        <v>943.17</v>
      </c>
      <c r="E1010" s="74">
        <f t="shared" si="246"/>
        <v>963.02</v>
      </c>
      <c r="F1010" s="74">
        <f t="shared" si="247"/>
        <v>1114.4000000000001</v>
      </c>
      <c r="G1010" s="75">
        <f t="shared" si="248"/>
        <v>1463.4299999999998</v>
      </c>
      <c r="H1010" s="118">
        <f t="shared" si="250"/>
        <v>903.05</v>
      </c>
      <c r="I1010" s="96" t="str">
        <f t="shared" ref="I1010:I1073" si="256">I266</f>
        <v>734,04</v>
      </c>
      <c r="J1010" s="94">
        <f>СН!C300</f>
        <v>165.71</v>
      </c>
      <c r="K1010" s="34">
        <f t="shared" si="254"/>
        <v>3.3000000000000003</v>
      </c>
      <c r="L1010" s="372">
        <f t="shared" si="254"/>
        <v>40.119999999999997</v>
      </c>
      <c r="M1010" s="373">
        <f t="shared" si="254"/>
        <v>59.97</v>
      </c>
      <c r="N1010" s="373">
        <f t="shared" si="254"/>
        <v>211.35</v>
      </c>
      <c r="O1010" s="374">
        <f t="shared" si="254"/>
        <v>560.38</v>
      </c>
    </row>
    <row r="1011" spans="1:15" x14ac:dyDescent="0.25">
      <c r="A1011" s="61" t="str">
        <f t="shared" si="255"/>
        <v>11.05.2018</v>
      </c>
      <c r="B1011" s="64">
        <f t="shared" si="253"/>
        <v>18</v>
      </c>
      <c r="C1011" s="61" t="str">
        <f t="shared" ref="C1011:C1074" si="257">C1010</f>
        <v>150-670 кВт</v>
      </c>
      <c r="D1011" s="73">
        <f t="shared" si="245"/>
        <v>943.56000000000006</v>
      </c>
      <c r="E1011" s="74">
        <f t="shared" si="246"/>
        <v>963.41000000000008</v>
      </c>
      <c r="F1011" s="74">
        <f t="shared" si="247"/>
        <v>1114.79</v>
      </c>
      <c r="G1011" s="75">
        <f t="shared" si="248"/>
        <v>1463.8200000000002</v>
      </c>
      <c r="H1011" s="118">
        <f t="shared" si="250"/>
        <v>903.43999999999994</v>
      </c>
      <c r="I1011" s="96" t="str">
        <f t="shared" si="256"/>
        <v>734,36</v>
      </c>
      <c r="J1011" s="94">
        <f>СН!C301</f>
        <v>165.78</v>
      </c>
      <c r="K1011" s="34">
        <f t="shared" si="254"/>
        <v>3.3000000000000003</v>
      </c>
      <c r="L1011" s="372">
        <f t="shared" si="254"/>
        <v>40.119999999999997</v>
      </c>
      <c r="M1011" s="373">
        <f t="shared" si="254"/>
        <v>59.97</v>
      </c>
      <c r="N1011" s="373">
        <f t="shared" si="254"/>
        <v>211.35</v>
      </c>
      <c r="O1011" s="374">
        <f t="shared" si="254"/>
        <v>560.38</v>
      </c>
    </row>
    <row r="1012" spans="1:15" x14ac:dyDescent="0.25">
      <c r="A1012" s="61" t="str">
        <f t="shared" si="255"/>
        <v>11.05.2018</v>
      </c>
      <c r="B1012" s="64">
        <f t="shared" si="253"/>
        <v>19</v>
      </c>
      <c r="C1012" s="61" t="str">
        <f t="shared" si="257"/>
        <v>150-670 кВт</v>
      </c>
      <c r="D1012" s="73">
        <f t="shared" si="245"/>
        <v>965.98</v>
      </c>
      <c r="E1012" s="74">
        <f t="shared" si="246"/>
        <v>985.82999999999993</v>
      </c>
      <c r="F1012" s="74">
        <f t="shared" si="247"/>
        <v>1137.21</v>
      </c>
      <c r="G1012" s="75">
        <f t="shared" si="248"/>
        <v>1486.24</v>
      </c>
      <c r="H1012" s="118">
        <f t="shared" si="250"/>
        <v>925.8599999999999</v>
      </c>
      <c r="I1012" s="96" t="str">
        <f t="shared" si="256"/>
        <v>752,65</v>
      </c>
      <c r="J1012" s="94">
        <f>СН!C302</f>
        <v>169.91</v>
      </c>
      <c r="K1012" s="34">
        <f t="shared" si="254"/>
        <v>3.3000000000000003</v>
      </c>
      <c r="L1012" s="372">
        <f t="shared" si="254"/>
        <v>40.119999999999997</v>
      </c>
      <c r="M1012" s="373">
        <f t="shared" si="254"/>
        <v>59.97</v>
      </c>
      <c r="N1012" s="373">
        <f t="shared" si="254"/>
        <v>211.35</v>
      </c>
      <c r="O1012" s="374">
        <f t="shared" si="254"/>
        <v>560.38</v>
      </c>
    </row>
    <row r="1013" spans="1:15" x14ac:dyDescent="0.25">
      <c r="A1013" s="61" t="str">
        <f t="shared" si="255"/>
        <v>11.05.2018</v>
      </c>
      <c r="B1013" s="64">
        <f t="shared" ref="B1013:B1032" si="258">B269</f>
        <v>20</v>
      </c>
      <c r="C1013" s="61" t="str">
        <f t="shared" si="257"/>
        <v>150-670 кВт</v>
      </c>
      <c r="D1013" s="73">
        <f t="shared" si="245"/>
        <v>951.12</v>
      </c>
      <c r="E1013" s="74">
        <f t="shared" si="246"/>
        <v>970.97</v>
      </c>
      <c r="F1013" s="74">
        <f t="shared" si="247"/>
        <v>1122.3499999999999</v>
      </c>
      <c r="G1013" s="75">
        <f t="shared" si="248"/>
        <v>1471.38</v>
      </c>
      <c r="H1013" s="118">
        <f t="shared" si="250"/>
        <v>910.99999999999989</v>
      </c>
      <c r="I1013" s="96" t="str">
        <f t="shared" si="256"/>
        <v>740,53</v>
      </c>
      <c r="J1013" s="94">
        <f>СН!C303</f>
        <v>167.17</v>
      </c>
      <c r="K1013" s="34">
        <f t="shared" si="254"/>
        <v>3.3000000000000003</v>
      </c>
      <c r="L1013" s="372">
        <f t="shared" si="254"/>
        <v>40.119999999999997</v>
      </c>
      <c r="M1013" s="373">
        <f t="shared" si="254"/>
        <v>59.97</v>
      </c>
      <c r="N1013" s="373">
        <f t="shared" si="254"/>
        <v>211.35</v>
      </c>
      <c r="O1013" s="374">
        <f t="shared" si="254"/>
        <v>560.38</v>
      </c>
    </row>
    <row r="1014" spans="1:15" x14ac:dyDescent="0.25">
      <c r="A1014" s="61" t="str">
        <f t="shared" si="255"/>
        <v>11.05.2018</v>
      </c>
      <c r="B1014" s="64">
        <f t="shared" si="258"/>
        <v>21</v>
      </c>
      <c r="C1014" s="61" t="str">
        <f t="shared" si="257"/>
        <v>150-670 кВт</v>
      </c>
      <c r="D1014" s="73">
        <f t="shared" si="245"/>
        <v>965.5</v>
      </c>
      <c r="E1014" s="74">
        <f t="shared" si="246"/>
        <v>985.35</v>
      </c>
      <c r="F1014" s="74">
        <f t="shared" si="247"/>
        <v>1136.73</v>
      </c>
      <c r="G1014" s="75">
        <f t="shared" si="248"/>
        <v>1485.76</v>
      </c>
      <c r="H1014" s="118">
        <f t="shared" si="250"/>
        <v>925.37999999999988</v>
      </c>
      <c r="I1014" s="96" t="str">
        <f t="shared" si="256"/>
        <v>752,26</v>
      </c>
      <c r="J1014" s="94">
        <f>СН!C304</f>
        <v>169.82</v>
      </c>
      <c r="K1014" s="34">
        <f t="shared" si="254"/>
        <v>3.3000000000000003</v>
      </c>
      <c r="L1014" s="372">
        <f t="shared" si="254"/>
        <v>40.119999999999997</v>
      </c>
      <c r="M1014" s="373">
        <f t="shared" si="254"/>
        <v>59.97</v>
      </c>
      <c r="N1014" s="373">
        <f t="shared" si="254"/>
        <v>211.35</v>
      </c>
      <c r="O1014" s="374">
        <f t="shared" si="254"/>
        <v>560.38</v>
      </c>
    </row>
    <row r="1015" spans="1:15" x14ac:dyDescent="0.25">
      <c r="A1015" s="61" t="str">
        <f t="shared" si="255"/>
        <v>11.05.2018</v>
      </c>
      <c r="B1015" s="64">
        <f t="shared" si="258"/>
        <v>22</v>
      </c>
      <c r="C1015" s="61" t="str">
        <f t="shared" si="257"/>
        <v>150-670 кВт</v>
      </c>
      <c r="D1015" s="73">
        <f t="shared" si="245"/>
        <v>1250.25</v>
      </c>
      <c r="E1015" s="74">
        <f t="shared" si="246"/>
        <v>1270.0999999999999</v>
      </c>
      <c r="F1015" s="74">
        <f t="shared" si="247"/>
        <v>1421.48</v>
      </c>
      <c r="G1015" s="75">
        <f t="shared" si="248"/>
        <v>1770.5100000000002</v>
      </c>
      <c r="H1015" s="118">
        <f t="shared" si="250"/>
        <v>1210.1299999999999</v>
      </c>
      <c r="I1015" s="96" t="str">
        <f t="shared" si="256"/>
        <v>984,57</v>
      </c>
      <c r="J1015" s="94">
        <f>СН!C305</f>
        <v>222.26</v>
      </c>
      <c r="K1015" s="34">
        <f t="shared" si="254"/>
        <v>3.3000000000000003</v>
      </c>
      <c r="L1015" s="372">
        <f t="shared" si="254"/>
        <v>40.119999999999997</v>
      </c>
      <c r="M1015" s="373">
        <f t="shared" si="254"/>
        <v>59.97</v>
      </c>
      <c r="N1015" s="373">
        <f t="shared" si="254"/>
        <v>211.35</v>
      </c>
      <c r="O1015" s="374">
        <f t="shared" si="254"/>
        <v>560.38</v>
      </c>
    </row>
    <row r="1016" spans="1:15" x14ac:dyDescent="0.25">
      <c r="A1016" s="61" t="str">
        <f t="shared" si="255"/>
        <v>11.05.2018</v>
      </c>
      <c r="B1016" s="64">
        <f t="shared" si="258"/>
        <v>23</v>
      </c>
      <c r="C1016" s="61" t="str">
        <f t="shared" si="257"/>
        <v>150-670 кВт</v>
      </c>
      <c r="D1016" s="73">
        <f t="shared" si="245"/>
        <v>968.17000000000007</v>
      </c>
      <c r="E1016" s="74">
        <f t="shared" si="246"/>
        <v>988.0200000000001</v>
      </c>
      <c r="F1016" s="74">
        <f t="shared" si="247"/>
        <v>1139.4000000000001</v>
      </c>
      <c r="G1016" s="75">
        <f t="shared" si="248"/>
        <v>1488.43</v>
      </c>
      <c r="H1016" s="118">
        <f t="shared" si="250"/>
        <v>928.05</v>
      </c>
      <c r="I1016" s="96" t="str">
        <f t="shared" si="256"/>
        <v>754,44</v>
      </c>
      <c r="J1016" s="94">
        <f>СН!C306</f>
        <v>170.31</v>
      </c>
      <c r="K1016" s="34">
        <f t="shared" si="254"/>
        <v>3.3000000000000003</v>
      </c>
      <c r="L1016" s="372">
        <f t="shared" si="254"/>
        <v>40.119999999999997</v>
      </c>
      <c r="M1016" s="373">
        <f t="shared" si="254"/>
        <v>59.97</v>
      </c>
      <c r="N1016" s="373">
        <f t="shared" si="254"/>
        <v>211.35</v>
      </c>
      <c r="O1016" s="374">
        <f t="shared" si="254"/>
        <v>560.38</v>
      </c>
    </row>
    <row r="1017" spans="1:15" x14ac:dyDescent="0.25">
      <c r="A1017" s="61" t="str">
        <f t="shared" si="255"/>
        <v>12.05.2018</v>
      </c>
      <c r="B1017" s="64">
        <f t="shared" si="258"/>
        <v>0</v>
      </c>
      <c r="C1017" s="61" t="str">
        <f t="shared" si="257"/>
        <v>150-670 кВт</v>
      </c>
      <c r="D1017" s="73">
        <f t="shared" si="245"/>
        <v>941.24</v>
      </c>
      <c r="E1017" s="74">
        <f t="shared" si="246"/>
        <v>961.09</v>
      </c>
      <c r="F1017" s="74">
        <f t="shared" si="247"/>
        <v>1112.47</v>
      </c>
      <c r="G1017" s="75">
        <f t="shared" si="248"/>
        <v>1461.5</v>
      </c>
      <c r="H1017" s="118">
        <f t="shared" si="250"/>
        <v>901.12</v>
      </c>
      <c r="I1017" s="96" t="str">
        <f t="shared" si="256"/>
        <v>732,47</v>
      </c>
      <c r="J1017" s="94">
        <f>СН!C307</f>
        <v>165.35</v>
      </c>
      <c r="K1017" s="34">
        <f t="shared" si="254"/>
        <v>3.3000000000000003</v>
      </c>
      <c r="L1017" s="372">
        <f t="shared" si="254"/>
        <v>40.119999999999997</v>
      </c>
      <c r="M1017" s="373">
        <f t="shared" si="254"/>
        <v>59.97</v>
      </c>
      <c r="N1017" s="373">
        <f t="shared" si="254"/>
        <v>211.35</v>
      </c>
      <c r="O1017" s="374">
        <f t="shared" si="254"/>
        <v>560.38</v>
      </c>
    </row>
    <row r="1018" spans="1:15" x14ac:dyDescent="0.25">
      <c r="A1018" s="61" t="str">
        <f t="shared" si="255"/>
        <v>12.05.2018</v>
      </c>
      <c r="B1018" s="64">
        <f t="shared" si="258"/>
        <v>1</v>
      </c>
      <c r="C1018" s="61" t="str">
        <f t="shared" si="257"/>
        <v>150-670 кВт</v>
      </c>
      <c r="D1018" s="73">
        <f t="shared" si="245"/>
        <v>985.09</v>
      </c>
      <c r="E1018" s="74">
        <f t="shared" si="246"/>
        <v>1004.94</v>
      </c>
      <c r="F1018" s="74">
        <f t="shared" si="247"/>
        <v>1156.3200000000002</v>
      </c>
      <c r="G1018" s="75">
        <f t="shared" si="248"/>
        <v>1505.35</v>
      </c>
      <c r="H1018" s="118">
        <f t="shared" si="250"/>
        <v>944.97</v>
      </c>
      <c r="I1018" s="96" t="str">
        <f t="shared" si="256"/>
        <v>768,24</v>
      </c>
      <c r="J1018" s="94">
        <f>СН!C308</f>
        <v>173.43</v>
      </c>
      <c r="K1018" s="34">
        <f t="shared" si="254"/>
        <v>3.3000000000000003</v>
      </c>
      <c r="L1018" s="372">
        <f t="shared" si="254"/>
        <v>40.119999999999997</v>
      </c>
      <c r="M1018" s="373">
        <f t="shared" si="254"/>
        <v>59.97</v>
      </c>
      <c r="N1018" s="373">
        <f t="shared" si="254"/>
        <v>211.35</v>
      </c>
      <c r="O1018" s="374">
        <f t="shared" si="254"/>
        <v>560.38</v>
      </c>
    </row>
    <row r="1019" spans="1:15" x14ac:dyDescent="0.25">
      <c r="A1019" s="61" t="str">
        <f t="shared" si="255"/>
        <v>12.05.2018</v>
      </c>
      <c r="B1019" s="64">
        <f t="shared" si="258"/>
        <v>2</v>
      </c>
      <c r="C1019" s="61" t="str">
        <f t="shared" si="257"/>
        <v>150-670 кВт</v>
      </c>
      <c r="D1019" s="73">
        <f t="shared" si="245"/>
        <v>1003.8699999999999</v>
      </c>
      <c r="E1019" s="74">
        <f t="shared" si="246"/>
        <v>1023.7199999999999</v>
      </c>
      <c r="F1019" s="74">
        <f t="shared" si="247"/>
        <v>1175.0999999999999</v>
      </c>
      <c r="G1019" s="75">
        <f t="shared" si="248"/>
        <v>1524.1299999999999</v>
      </c>
      <c r="H1019" s="118">
        <f t="shared" si="250"/>
        <v>963.74999999999989</v>
      </c>
      <c r="I1019" s="96" t="str">
        <f t="shared" si="256"/>
        <v>783,56</v>
      </c>
      <c r="J1019" s="94">
        <f>СН!C309</f>
        <v>176.89</v>
      </c>
      <c r="K1019" s="34">
        <f t="shared" si="254"/>
        <v>3.3000000000000003</v>
      </c>
      <c r="L1019" s="372">
        <f t="shared" si="254"/>
        <v>40.119999999999997</v>
      </c>
      <c r="M1019" s="373">
        <f t="shared" si="254"/>
        <v>59.97</v>
      </c>
      <c r="N1019" s="373">
        <f t="shared" si="254"/>
        <v>211.35</v>
      </c>
      <c r="O1019" s="374">
        <f t="shared" si="254"/>
        <v>560.38</v>
      </c>
    </row>
    <row r="1020" spans="1:15" x14ac:dyDescent="0.25">
      <c r="A1020" s="61" t="str">
        <f t="shared" si="255"/>
        <v>12.05.2018</v>
      </c>
      <c r="B1020" s="64">
        <f t="shared" si="258"/>
        <v>3</v>
      </c>
      <c r="C1020" s="61" t="str">
        <f t="shared" si="257"/>
        <v>150-670 кВт</v>
      </c>
      <c r="D1020" s="73">
        <f t="shared" si="245"/>
        <v>1033.1099999999999</v>
      </c>
      <c r="E1020" s="74">
        <f t="shared" si="246"/>
        <v>1052.96</v>
      </c>
      <c r="F1020" s="74">
        <f t="shared" si="247"/>
        <v>1204.3399999999999</v>
      </c>
      <c r="G1020" s="75">
        <f t="shared" si="248"/>
        <v>1553.37</v>
      </c>
      <c r="H1020" s="118">
        <f t="shared" si="250"/>
        <v>992.9899999999999</v>
      </c>
      <c r="I1020" s="96" t="str">
        <f t="shared" si="256"/>
        <v>807,42</v>
      </c>
      <c r="J1020" s="94">
        <f>СН!C310</f>
        <v>182.27</v>
      </c>
      <c r="K1020" s="34">
        <f t="shared" si="254"/>
        <v>3.3000000000000003</v>
      </c>
      <c r="L1020" s="372">
        <f t="shared" si="254"/>
        <v>40.119999999999997</v>
      </c>
      <c r="M1020" s="373">
        <f t="shared" si="254"/>
        <v>59.97</v>
      </c>
      <c r="N1020" s="373">
        <f t="shared" si="254"/>
        <v>211.35</v>
      </c>
      <c r="O1020" s="374">
        <f t="shared" si="254"/>
        <v>560.38</v>
      </c>
    </row>
    <row r="1021" spans="1:15" x14ac:dyDescent="0.25">
      <c r="A1021" s="61" t="str">
        <f t="shared" si="255"/>
        <v>12.05.2018</v>
      </c>
      <c r="B1021" s="64">
        <f t="shared" si="258"/>
        <v>4</v>
      </c>
      <c r="C1021" s="61" t="str">
        <f t="shared" si="257"/>
        <v>150-670 кВт</v>
      </c>
      <c r="D1021" s="73">
        <f t="shared" si="245"/>
        <v>1065.42</v>
      </c>
      <c r="E1021" s="74">
        <f t="shared" si="246"/>
        <v>1085.27</v>
      </c>
      <c r="F1021" s="74">
        <f t="shared" si="247"/>
        <v>1236.6500000000001</v>
      </c>
      <c r="G1021" s="75">
        <f t="shared" si="248"/>
        <v>1585.6799999999998</v>
      </c>
      <c r="H1021" s="118">
        <f t="shared" si="250"/>
        <v>1025.3</v>
      </c>
      <c r="I1021" s="96" t="str">
        <f t="shared" si="256"/>
        <v>833,78</v>
      </c>
      <c r="J1021" s="94">
        <f>СН!C311</f>
        <v>188.22</v>
      </c>
      <c r="K1021" s="34">
        <f t="shared" ref="K1021:O1035" si="259">K1020</f>
        <v>3.3000000000000003</v>
      </c>
      <c r="L1021" s="372">
        <f t="shared" si="259"/>
        <v>40.119999999999997</v>
      </c>
      <c r="M1021" s="373">
        <f t="shared" si="259"/>
        <v>59.97</v>
      </c>
      <c r="N1021" s="373">
        <f t="shared" si="259"/>
        <v>211.35</v>
      </c>
      <c r="O1021" s="374">
        <f t="shared" si="259"/>
        <v>560.38</v>
      </c>
    </row>
    <row r="1022" spans="1:15" x14ac:dyDescent="0.25">
      <c r="A1022" s="61" t="str">
        <f t="shared" si="255"/>
        <v>12.05.2018</v>
      </c>
      <c r="B1022" s="64">
        <f t="shared" si="258"/>
        <v>5</v>
      </c>
      <c r="C1022" s="61" t="str">
        <f t="shared" si="257"/>
        <v>150-670 кВт</v>
      </c>
      <c r="D1022" s="73">
        <f t="shared" si="245"/>
        <v>1065.94</v>
      </c>
      <c r="E1022" s="74">
        <f t="shared" si="246"/>
        <v>1085.79</v>
      </c>
      <c r="F1022" s="74">
        <f t="shared" si="247"/>
        <v>1237.17</v>
      </c>
      <c r="G1022" s="75">
        <f t="shared" si="248"/>
        <v>1586.2</v>
      </c>
      <c r="H1022" s="118">
        <f t="shared" si="250"/>
        <v>1025.82</v>
      </c>
      <c r="I1022" s="96" t="str">
        <f t="shared" si="256"/>
        <v>834,2</v>
      </c>
      <c r="J1022" s="94">
        <f>СН!C312</f>
        <v>188.32</v>
      </c>
      <c r="K1022" s="34">
        <f t="shared" si="259"/>
        <v>3.3000000000000003</v>
      </c>
      <c r="L1022" s="372">
        <f t="shared" si="259"/>
        <v>40.119999999999997</v>
      </c>
      <c r="M1022" s="373">
        <f t="shared" si="259"/>
        <v>59.97</v>
      </c>
      <c r="N1022" s="373">
        <f t="shared" si="259"/>
        <v>211.35</v>
      </c>
      <c r="O1022" s="374">
        <f t="shared" si="259"/>
        <v>560.38</v>
      </c>
    </row>
    <row r="1023" spans="1:15" x14ac:dyDescent="0.25">
      <c r="A1023" s="61" t="str">
        <f t="shared" si="255"/>
        <v>12.05.2018</v>
      </c>
      <c r="B1023" s="64">
        <f t="shared" si="258"/>
        <v>6</v>
      </c>
      <c r="C1023" s="61" t="str">
        <f t="shared" si="257"/>
        <v>150-670 кВт</v>
      </c>
      <c r="D1023" s="73">
        <f t="shared" si="245"/>
        <v>1343.5900000000001</v>
      </c>
      <c r="E1023" s="74">
        <f t="shared" si="246"/>
        <v>1363.44</v>
      </c>
      <c r="F1023" s="74">
        <f t="shared" si="247"/>
        <v>1514.8200000000002</v>
      </c>
      <c r="G1023" s="75">
        <f t="shared" si="248"/>
        <v>1863.85</v>
      </c>
      <c r="H1023" s="118">
        <f t="shared" si="250"/>
        <v>1303.47</v>
      </c>
      <c r="I1023" s="96" t="str">
        <f t="shared" si="256"/>
        <v>1060,72</v>
      </c>
      <c r="J1023" s="94">
        <f>СН!C313</f>
        <v>239.45</v>
      </c>
      <c r="K1023" s="34">
        <f t="shared" si="259"/>
        <v>3.3000000000000003</v>
      </c>
      <c r="L1023" s="372">
        <f t="shared" si="259"/>
        <v>40.119999999999997</v>
      </c>
      <c r="M1023" s="373">
        <f t="shared" si="259"/>
        <v>59.97</v>
      </c>
      <c r="N1023" s="373">
        <f t="shared" si="259"/>
        <v>211.35</v>
      </c>
      <c r="O1023" s="374">
        <f t="shared" si="259"/>
        <v>560.38</v>
      </c>
    </row>
    <row r="1024" spans="1:15" x14ac:dyDescent="0.25">
      <c r="A1024" s="61" t="str">
        <f t="shared" si="255"/>
        <v>12.05.2018</v>
      </c>
      <c r="B1024" s="64">
        <f t="shared" si="258"/>
        <v>7</v>
      </c>
      <c r="C1024" s="61" t="str">
        <f t="shared" si="257"/>
        <v>150-670 кВт</v>
      </c>
      <c r="D1024" s="73">
        <f t="shared" si="245"/>
        <v>982.2700000000001</v>
      </c>
      <c r="E1024" s="74">
        <f t="shared" si="246"/>
        <v>1002.1200000000001</v>
      </c>
      <c r="F1024" s="74">
        <f t="shared" si="247"/>
        <v>1153.5</v>
      </c>
      <c r="G1024" s="75">
        <f t="shared" si="248"/>
        <v>1502.5300000000002</v>
      </c>
      <c r="H1024" s="118">
        <f t="shared" si="250"/>
        <v>942.15</v>
      </c>
      <c r="I1024" s="96" t="str">
        <f t="shared" si="256"/>
        <v>765,94</v>
      </c>
      <c r="J1024" s="94">
        <f>СН!C314</f>
        <v>172.91</v>
      </c>
      <c r="K1024" s="34">
        <f t="shared" si="259"/>
        <v>3.3000000000000003</v>
      </c>
      <c r="L1024" s="372">
        <f t="shared" si="259"/>
        <v>40.119999999999997</v>
      </c>
      <c r="M1024" s="373">
        <f t="shared" si="259"/>
        <v>59.97</v>
      </c>
      <c r="N1024" s="373">
        <f t="shared" si="259"/>
        <v>211.35</v>
      </c>
      <c r="O1024" s="374">
        <f t="shared" si="259"/>
        <v>560.38</v>
      </c>
    </row>
    <row r="1025" spans="1:15" x14ac:dyDescent="0.25">
      <c r="A1025" s="61" t="str">
        <f t="shared" si="255"/>
        <v>12.05.2018</v>
      </c>
      <c r="B1025" s="64">
        <f t="shared" si="258"/>
        <v>8</v>
      </c>
      <c r="C1025" s="61" t="str">
        <f t="shared" si="257"/>
        <v>150-670 кВт</v>
      </c>
      <c r="D1025" s="73">
        <f t="shared" si="245"/>
        <v>1178.1100000000001</v>
      </c>
      <c r="E1025" s="74">
        <f t="shared" si="246"/>
        <v>1197.96</v>
      </c>
      <c r="F1025" s="74">
        <f t="shared" si="247"/>
        <v>1349.3400000000001</v>
      </c>
      <c r="G1025" s="75">
        <f t="shared" si="248"/>
        <v>1698.37</v>
      </c>
      <c r="H1025" s="118">
        <f t="shared" si="250"/>
        <v>1137.99</v>
      </c>
      <c r="I1025" s="96" t="str">
        <f t="shared" si="256"/>
        <v>925,71</v>
      </c>
      <c r="J1025" s="94">
        <f>СН!C315</f>
        <v>208.98</v>
      </c>
      <c r="K1025" s="34">
        <f t="shared" si="259"/>
        <v>3.3000000000000003</v>
      </c>
      <c r="L1025" s="372">
        <f t="shared" si="259"/>
        <v>40.119999999999997</v>
      </c>
      <c r="M1025" s="373">
        <f t="shared" si="259"/>
        <v>59.97</v>
      </c>
      <c r="N1025" s="373">
        <f t="shared" si="259"/>
        <v>211.35</v>
      </c>
      <c r="O1025" s="374">
        <f t="shared" si="259"/>
        <v>560.38</v>
      </c>
    </row>
    <row r="1026" spans="1:15" x14ac:dyDescent="0.25">
      <c r="A1026" s="61" t="str">
        <f t="shared" si="255"/>
        <v>12.05.2018</v>
      </c>
      <c r="B1026" s="64">
        <f t="shared" si="258"/>
        <v>9</v>
      </c>
      <c r="C1026" s="61" t="str">
        <f t="shared" si="257"/>
        <v>150-670 кВт</v>
      </c>
      <c r="D1026" s="73">
        <f t="shared" si="245"/>
        <v>1057.77</v>
      </c>
      <c r="E1026" s="74">
        <f t="shared" si="246"/>
        <v>1077.6199999999999</v>
      </c>
      <c r="F1026" s="74">
        <f t="shared" si="247"/>
        <v>1229</v>
      </c>
      <c r="G1026" s="75">
        <f t="shared" si="248"/>
        <v>1578.03</v>
      </c>
      <c r="H1026" s="118">
        <f t="shared" si="250"/>
        <v>1017.6499999999999</v>
      </c>
      <c r="I1026" s="96" t="str">
        <f t="shared" si="256"/>
        <v>827,54</v>
      </c>
      <c r="J1026" s="94">
        <f>СН!C316</f>
        <v>186.81</v>
      </c>
      <c r="K1026" s="34">
        <f t="shared" si="259"/>
        <v>3.3000000000000003</v>
      </c>
      <c r="L1026" s="372">
        <f t="shared" si="259"/>
        <v>40.119999999999997</v>
      </c>
      <c r="M1026" s="373">
        <f t="shared" si="259"/>
        <v>59.97</v>
      </c>
      <c r="N1026" s="373">
        <f t="shared" si="259"/>
        <v>211.35</v>
      </c>
      <c r="O1026" s="374">
        <f t="shared" si="259"/>
        <v>560.38</v>
      </c>
    </row>
    <row r="1027" spans="1:15" x14ac:dyDescent="0.25">
      <c r="A1027" s="61" t="str">
        <f t="shared" si="255"/>
        <v>12.05.2018</v>
      </c>
      <c r="B1027" s="64">
        <f t="shared" si="258"/>
        <v>10</v>
      </c>
      <c r="C1027" s="61" t="str">
        <f t="shared" si="257"/>
        <v>150-670 кВт</v>
      </c>
      <c r="D1027" s="73">
        <f t="shared" si="245"/>
        <v>1007.1500000000001</v>
      </c>
      <c r="E1027" s="74">
        <f t="shared" si="246"/>
        <v>1027</v>
      </c>
      <c r="F1027" s="74">
        <f t="shared" si="247"/>
        <v>1178.3800000000001</v>
      </c>
      <c r="G1027" s="75">
        <f t="shared" si="248"/>
        <v>1527.41</v>
      </c>
      <c r="H1027" s="118">
        <f t="shared" si="250"/>
        <v>967.03</v>
      </c>
      <c r="I1027" s="96" t="str">
        <f t="shared" si="256"/>
        <v>786,24</v>
      </c>
      <c r="J1027" s="94">
        <f>СН!C317</f>
        <v>177.49</v>
      </c>
      <c r="K1027" s="34">
        <f t="shared" si="259"/>
        <v>3.3000000000000003</v>
      </c>
      <c r="L1027" s="372">
        <f t="shared" si="259"/>
        <v>40.119999999999997</v>
      </c>
      <c r="M1027" s="373">
        <f t="shared" si="259"/>
        <v>59.97</v>
      </c>
      <c r="N1027" s="373">
        <f t="shared" si="259"/>
        <v>211.35</v>
      </c>
      <c r="O1027" s="374">
        <f t="shared" si="259"/>
        <v>560.38</v>
      </c>
    </row>
    <row r="1028" spans="1:15" x14ac:dyDescent="0.25">
      <c r="A1028" s="61" t="str">
        <f t="shared" si="255"/>
        <v>12.05.2018</v>
      </c>
      <c r="B1028" s="64">
        <f t="shared" si="258"/>
        <v>11</v>
      </c>
      <c r="C1028" s="61" t="str">
        <f t="shared" si="257"/>
        <v>150-670 кВт</v>
      </c>
      <c r="D1028" s="73">
        <f t="shared" si="245"/>
        <v>1007.1</v>
      </c>
      <c r="E1028" s="74">
        <f t="shared" si="246"/>
        <v>1026.95</v>
      </c>
      <c r="F1028" s="74">
        <f t="shared" si="247"/>
        <v>1178.33</v>
      </c>
      <c r="G1028" s="75">
        <f t="shared" si="248"/>
        <v>1527.3600000000001</v>
      </c>
      <c r="H1028" s="118">
        <f t="shared" si="250"/>
        <v>966.98</v>
      </c>
      <c r="I1028" s="96" t="str">
        <f t="shared" si="256"/>
        <v>786,2</v>
      </c>
      <c r="J1028" s="94">
        <f>СН!C318</f>
        <v>177.48</v>
      </c>
      <c r="K1028" s="34">
        <f t="shared" si="259"/>
        <v>3.3000000000000003</v>
      </c>
      <c r="L1028" s="372">
        <f t="shared" si="259"/>
        <v>40.119999999999997</v>
      </c>
      <c r="M1028" s="373">
        <f t="shared" si="259"/>
        <v>59.97</v>
      </c>
      <c r="N1028" s="373">
        <f t="shared" si="259"/>
        <v>211.35</v>
      </c>
      <c r="O1028" s="374">
        <f t="shared" si="259"/>
        <v>560.38</v>
      </c>
    </row>
    <row r="1029" spans="1:15" x14ac:dyDescent="0.25">
      <c r="A1029" s="61" t="str">
        <f t="shared" si="255"/>
        <v>12.05.2018</v>
      </c>
      <c r="B1029" s="64">
        <f t="shared" si="258"/>
        <v>12</v>
      </c>
      <c r="C1029" s="61" t="str">
        <f t="shared" si="257"/>
        <v>150-670 кВт</v>
      </c>
      <c r="D1029" s="73">
        <f t="shared" si="245"/>
        <v>1007.74</v>
      </c>
      <c r="E1029" s="74">
        <f t="shared" si="246"/>
        <v>1027.5900000000001</v>
      </c>
      <c r="F1029" s="74">
        <f t="shared" si="247"/>
        <v>1178.97</v>
      </c>
      <c r="G1029" s="75">
        <f t="shared" si="248"/>
        <v>1528</v>
      </c>
      <c r="H1029" s="118">
        <f t="shared" si="250"/>
        <v>967.62</v>
      </c>
      <c r="I1029" s="96" t="str">
        <f t="shared" si="256"/>
        <v>786,72</v>
      </c>
      <c r="J1029" s="94">
        <f>СН!C319</f>
        <v>177.6</v>
      </c>
      <c r="K1029" s="34">
        <f t="shared" si="259"/>
        <v>3.3000000000000003</v>
      </c>
      <c r="L1029" s="372">
        <f t="shared" si="259"/>
        <v>40.119999999999997</v>
      </c>
      <c r="M1029" s="373">
        <f t="shared" si="259"/>
        <v>59.97</v>
      </c>
      <c r="N1029" s="373">
        <f t="shared" si="259"/>
        <v>211.35</v>
      </c>
      <c r="O1029" s="374">
        <f t="shared" si="259"/>
        <v>560.38</v>
      </c>
    </row>
    <row r="1030" spans="1:15" x14ac:dyDescent="0.25">
      <c r="A1030" s="61" t="str">
        <f t="shared" si="255"/>
        <v>12.05.2018</v>
      </c>
      <c r="B1030" s="64">
        <f t="shared" si="258"/>
        <v>13</v>
      </c>
      <c r="C1030" s="61" t="str">
        <f t="shared" si="257"/>
        <v>150-670 кВт</v>
      </c>
      <c r="D1030" s="73">
        <f t="shared" si="245"/>
        <v>1059.48</v>
      </c>
      <c r="E1030" s="74">
        <f t="shared" si="246"/>
        <v>1079.33</v>
      </c>
      <c r="F1030" s="74">
        <f t="shared" si="247"/>
        <v>1230.71</v>
      </c>
      <c r="G1030" s="75">
        <f t="shared" si="248"/>
        <v>1579.7399999999998</v>
      </c>
      <c r="H1030" s="118">
        <f t="shared" si="250"/>
        <v>1019.3599999999999</v>
      </c>
      <c r="I1030" s="96" t="str">
        <f t="shared" si="256"/>
        <v>828,93</v>
      </c>
      <c r="J1030" s="94">
        <f>СН!C320</f>
        <v>187.13</v>
      </c>
      <c r="K1030" s="34">
        <f t="shared" si="259"/>
        <v>3.3000000000000003</v>
      </c>
      <c r="L1030" s="372">
        <f t="shared" si="259"/>
        <v>40.119999999999997</v>
      </c>
      <c r="M1030" s="373">
        <f t="shared" si="259"/>
        <v>59.97</v>
      </c>
      <c r="N1030" s="373">
        <f t="shared" si="259"/>
        <v>211.35</v>
      </c>
      <c r="O1030" s="374">
        <f t="shared" si="259"/>
        <v>560.38</v>
      </c>
    </row>
    <row r="1031" spans="1:15" x14ac:dyDescent="0.25">
      <c r="A1031" s="61" t="str">
        <f t="shared" si="255"/>
        <v>12.05.2018</v>
      </c>
      <c r="B1031" s="64">
        <f t="shared" si="258"/>
        <v>14</v>
      </c>
      <c r="C1031" s="61" t="str">
        <f t="shared" si="257"/>
        <v>150-670 кВт</v>
      </c>
      <c r="D1031" s="73">
        <f t="shared" si="245"/>
        <v>1059</v>
      </c>
      <c r="E1031" s="74">
        <f t="shared" si="246"/>
        <v>1078.8499999999999</v>
      </c>
      <c r="F1031" s="74">
        <f t="shared" si="247"/>
        <v>1230.23</v>
      </c>
      <c r="G1031" s="75">
        <f t="shared" si="248"/>
        <v>1579.26</v>
      </c>
      <c r="H1031" s="118">
        <f t="shared" si="250"/>
        <v>1018.8799999999999</v>
      </c>
      <c r="I1031" s="96" t="str">
        <f t="shared" si="256"/>
        <v>828,54</v>
      </c>
      <c r="J1031" s="94">
        <f>СН!C321</f>
        <v>187.04</v>
      </c>
      <c r="K1031" s="34">
        <f t="shared" si="259"/>
        <v>3.3000000000000003</v>
      </c>
      <c r="L1031" s="372">
        <f t="shared" si="259"/>
        <v>40.119999999999997</v>
      </c>
      <c r="M1031" s="373">
        <f t="shared" si="259"/>
        <v>59.97</v>
      </c>
      <c r="N1031" s="373">
        <f t="shared" si="259"/>
        <v>211.35</v>
      </c>
      <c r="O1031" s="374">
        <f t="shared" si="259"/>
        <v>560.38</v>
      </c>
    </row>
    <row r="1032" spans="1:15" x14ac:dyDescent="0.25">
      <c r="A1032" s="61" t="str">
        <f t="shared" si="255"/>
        <v>12.05.2018</v>
      </c>
      <c r="B1032" s="64">
        <f t="shared" si="258"/>
        <v>15</v>
      </c>
      <c r="C1032" s="61" t="str">
        <f t="shared" si="257"/>
        <v>150-670 кВт</v>
      </c>
      <c r="D1032" s="73">
        <f t="shared" si="245"/>
        <v>1059.29</v>
      </c>
      <c r="E1032" s="74">
        <f t="shared" si="246"/>
        <v>1079.1399999999999</v>
      </c>
      <c r="F1032" s="74">
        <f t="shared" si="247"/>
        <v>1230.52</v>
      </c>
      <c r="G1032" s="75">
        <f t="shared" si="248"/>
        <v>1579.55</v>
      </c>
      <c r="H1032" s="118">
        <f t="shared" si="250"/>
        <v>1019.17</v>
      </c>
      <c r="I1032" s="96" t="str">
        <f t="shared" si="256"/>
        <v>828,78</v>
      </c>
      <c r="J1032" s="94">
        <f>СН!C322</f>
        <v>187.09</v>
      </c>
      <c r="K1032" s="34">
        <f t="shared" si="259"/>
        <v>3.3000000000000003</v>
      </c>
      <c r="L1032" s="372">
        <f t="shared" si="259"/>
        <v>40.119999999999997</v>
      </c>
      <c r="M1032" s="373">
        <f t="shared" si="259"/>
        <v>59.97</v>
      </c>
      <c r="N1032" s="373">
        <f t="shared" si="259"/>
        <v>211.35</v>
      </c>
      <c r="O1032" s="374">
        <f t="shared" si="259"/>
        <v>560.38</v>
      </c>
    </row>
    <row r="1033" spans="1:15" x14ac:dyDescent="0.25">
      <c r="A1033" s="61" t="str">
        <f t="shared" si="255"/>
        <v>12.05.2018</v>
      </c>
      <c r="B1033" s="64">
        <f t="shared" ref="B1033:B1052" si="260">B289</f>
        <v>16</v>
      </c>
      <c r="C1033" s="61" t="str">
        <f t="shared" si="257"/>
        <v>150-670 кВт</v>
      </c>
      <c r="D1033" s="73">
        <f t="shared" ref="D1033:D1096" si="261">J1033+L1033+K1033+I1033</f>
        <v>1118.58</v>
      </c>
      <c r="E1033" s="74">
        <f t="shared" ref="E1033:E1096" si="262">J1033+K1033+M1033+I1033</f>
        <v>1138.4299999999998</v>
      </c>
      <c r="F1033" s="74">
        <f t="shared" ref="F1033:F1096" si="263">J1033+K1033+N1033+I1033</f>
        <v>1289.81</v>
      </c>
      <c r="G1033" s="75">
        <f t="shared" ref="G1033:G1096" si="264">J1033+K1033+O1033+I1033</f>
        <v>1638.8400000000001</v>
      </c>
      <c r="H1033" s="118">
        <f t="shared" si="250"/>
        <v>1078.4599999999998</v>
      </c>
      <c r="I1033" s="96" t="str">
        <f t="shared" si="256"/>
        <v>877,15</v>
      </c>
      <c r="J1033" s="94">
        <f>СН!C323</f>
        <v>198.01</v>
      </c>
      <c r="K1033" s="34">
        <f t="shared" si="259"/>
        <v>3.3000000000000003</v>
      </c>
      <c r="L1033" s="372">
        <f t="shared" si="259"/>
        <v>40.119999999999997</v>
      </c>
      <c r="M1033" s="373">
        <f t="shared" si="259"/>
        <v>59.97</v>
      </c>
      <c r="N1033" s="373">
        <f t="shared" si="259"/>
        <v>211.35</v>
      </c>
      <c r="O1033" s="374">
        <f t="shared" si="259"/>
        <v>560.38</v>
      </c>
    </row>
    <row r="1034" spans="1:15" x14ac:dyDescent="0.25">
      <c r="A1034" s="61" t="str">
        <f t="shared" si="255"/>
        <v>12.05.2018</v>
      </c>
      <c r="B1034" s="64">
        <f t="shared" si="260"/>
        <v>17</v>
      </c>
      <c r="C1034" s="61" t="str">
        <f t="shared" si="257"/>
        <v>150-670 кВт</v>
      </c>
      <c r="D1034" s="73">
        <f t="shared" si="261"/>
        <v>1061</v>
      </c>
      <c r="E1034" s="74">
        <f t="shared" si="262"/>
        <v>1080.8499999999999</v>
      </c>
      <c r="F1034" s="74">
        <f t="shared" si="263"/>
        <v>1232.23</v>
      </c>
      <c r="G1034" s="75">
        <f t="shared" si="264"/>
        <v>1581.26</v>
      </c>
      <c r="H1034" s="118">
        <f t="shared" si="250"/>
        <v>1020.8799999999999</v>
      </c>
      <c r="I1034" s="96" t="str">
        <f t="shared" si="256"/>
        <v>830,17</v>
      </c>
      <c r="J1034" s="94">
        <f>СН!C324</f>
        <v>187.41</v>
      </c>
      <c r="K1034" s="34">
        <f t="shared" si="259"/>
        <v>3.3000000000000003</v>
      </c>
      <c r="L1034" s="372">
        <f t="shared" si="259"/>
        <v>40.119999999999997</v>
      </c>
      <c r="M1034" s="373">
        <f t="shared" si="259"/>
        <v>59.97</v>
      </c>
      <c r="N1034" s="373">
        <f t="shared" si="259"/>
        <v>211.35</v>
      </c>
      <c r="O1034" s="374">
        <f t="shared" si="259"/>
        <v>560.38</v>
      </c>
    </row>
    <row r="1035" spans="1:15" x14ac:dyDescent="0.25">
      <c r="A1035" s="61" t="str">
        <f t="shared" si="255"/>
        <v>12.05.2018</v>
      </c>
      <c r="B1035" s="64">
        <f t="shared" si="260"/>
        <v>18</v>
      </c>
      <c r="C1035" s="61" t="str">
        <f t="shared" si="257"/>
        <v>150-670 кВт</v>
      </c>
      <c r="D1035" s="73">
        <f t="shared" si="261"/>
        <v>1008.55</v>
      </c>
      <c r="E1035" s="74">
        <f t="shared" si="262"/>
        <v>1028.4000000000001</v>
      </c>
      <c r="F1035" s="74">
        <f t="shared" si="263"/>
        <v>1179.78</v>
      </c>
      <c r="G1035" s="75">
        <f t="shared" si="264"/>
        <v>1528.81</v>
      </c>
      <c r="H1035" s="118">
        <f t="shared" si="250"/>
        <v>968.43</v>
      </c>
      <c r="I1035" s="96" t="str">
        <f t="shared" si="256"/>
        <v>787,38</v>
      </c>
      <c r="J1035" s="94">
        <f>СН!C325</f>
        <v>177.75</v>
      </c>
      <c r="K1035" s="34">
        <f t="shared" si="259"/>
        <v>3.3000000000000003</v>
      </c>
      <c r="L1035" s="372">
        <f t="shared" si="259"/>
        <v>40.119999999999997</v>
      </c>
      <c r="M1035" s="373">
        <f t="shared" si="259"/>
        <v>59.97</v>
      </c>
      <c r="N1035" s="373">
        <f t="shared" si="259"/>
        <v>211.35</v>
      </c>
      <c r="O1035" s="374">
        <f t="shared" si="259"/>
        <v>560.38</v>
      </c>
    </row>
    <row r="1036" spans="1:15" x14ac:dyDescent="0.25">
      <c r="A1036" s="61" t="str">
        <f t="shared" si="255"/>
        <v>12.05.2018</v>
      </c>
      <c r="B1036" s="64">
        <f t="shared" si="260"/>
        <v>19</v>
      </c>
      <c r="C1036" s="61" t="str">
        <f t="shared" si="257"/>
        <v>150-670 кВт</v>
      </c>
      <c r="D1036" s="73">
        <f t="shared" si="261"/>
        <v>989.45999999999992</v>
      </c>
      <c r="E1036" s="74">
        <f t="shared" si="262"/>
        <v>1009.31</v>
      </c>
      <c r="F1036" s="74">
        <f t="shared" si="263"/>
        <v>1160.69</v>
      </c>
      <c r="G1036" s="75">
        <f t="shared" si="264"/>
        <v>1509.7199999999998</v>
      </c>
      <c r="H1036" s="118">
        <f t="shared" si="250"/>
        <v>949.33999999999992</v>
      </c>
      <c r="I1036" s="96" t="str">
        <f t="shared" si="256"/>
        <v>771,81</v>
      </c>
      <c r="J1036" s="94">
        <f>СН!C326</f>
        <v>174.23</v>
      </c>
      <c r="K1036" s="34">
        <f t="shared" ref="K1036:O1050" si="265">K1035</f>
        <v>3.3000000000000003</v>
      </c>
      <c r="L1036" s="372">
        <f t="shared" si="265"/>
        <v>40.119999999999997</v>
      </c>
      <c r="M1036" s="373">
        <f t="shared" si="265"/>
        <v>59.97</v>
      </c>
      <c r="N1036" s="373">
        <f t="shared" si="265"/>
        <v>211.35</v>
      </c>
      <c r="O1036" s="374">
        <f t="shared" si="265"/>
        <v>560.38</v>
      </c>
    </row>
    <row r="1037" spans="1:15" x14ac:dyDescent="0.25">
      <c r="A1037" s="61" t="str">
        <f t="shared" si="255"/>
        <v>12.05.2018</v>
      </c>
      <c r="B1037" s="64">
        <f t="shared" si="260"/>
        <v>20</v>
      </c>
      <c r="C1037" s="61" t="str">
        <f t="shared" si="257"/>
        <v>150-670 кВт</v>
      </c>
      <c r="D1037" s="73">
        <f t="shared" si="261"/>
        <v>966.02</v>
      </c>
      <c r="E1037" s="74">
        <f t="shared" si="262"/>
        <v>985.86999999999989</v>
      </c>
      <c r="F1037" s="74">
        <f t="shared" si="263"/>
        <v>1137.25</v>
      </c>
      <c r="G1037" s="75">
        <f t="shared" si="264"/>
        <v>1486.28</v>
      </c>
      <c r="H1037" s="118">
        <f t="shared" si="250"/>
        <v>925.89999999999986</v>
      </c>
      <c r="I1037" s="96" t="str">
        <f t="shared" si="256"/>
        <v>752,68</v>
      </c>
      <c r="J1037" s="94">
        <f>СН!C327</f>
        <v>169.92</v>
      </c>
      <c r="K1037" s="34">
        <f t="shared" si="265"/>
        <v>3.3000000000000003</v>
      </c>
      <c r="L1037" s="372">
        <f t="shared" si="265"/>
        <v>40.119999999999997</v>
      </c>
      <c r="M1037" s="373">
        <f t="shared" si="265"/>
        <v>59.97</v>
      </c>
      <c r="N1037" s="373">
        <f t="shared" si="265"/>
        <v>211.35</v>
      </c>
      <c r="O1037" s="374">
        <f t="shared" si="265"/>
        <v>560.38</v>
      </c>
    </row>
    <row r="1038" spans="1:15" x14ac:dyDescent="0.25">
      <c r="A1038" s="61" t="str">
        <f t="shared" si="255"/>
        <v>12.05.2018</v>
      </c>
      <c r="B1038" s="64">
        <f t="shared" si="260"/>
        <v>21</v>
      </c>
      <c r="C1038" s="61" t="str">
        <f t="shared" si="257"/>
        <v>150-670 кВт</v>
      </c>
      <c r="D1038" s="73">
        <f t="shared" si="261"/>
        <v>964.78</v>
      </c>
      <c r="E1038" s="74">
        <f t="shared" si="262"/>
        <v>984.63</v>
      </c>
      <c r="F1038" s="74">
        <f t="shared" si="263"/>
        <v>1136.01</v>
      </c>
      <c r="G1038" s="75">
        <f t="shared" si="264"/>
        <v>1485.04</v>
      </c>
      <c r="H1038" s="118">
        <f t="shared" si="250"/>
        <v>924.65999999999985</v>
      </c>
      <c r="I1038" s="96" t="str">
        <f t="shared" si="256"/>
        <v>751,67</v>
      </c>
      <c r="J1038" s="94">
        <f>СН!C328</f>
        <v>169.69</v>
      </c>
      <c r="K1038" s="34">
        <f t="shared" si="265"/>
        <v>3.3000000000000003</v>
      </c>
      <c r="L1038" s="372">
        <f t="shared" si="265"/>
        <v>40.119999999999997</v>
      </c>
      <c r="M1038" s="373">
        <f t="shared" si="265"/>
        <v>59.97</v>
      </c>
      <c r="N1038" s="373">
        <f t="shared" si="265"/>
        <v>211.35</v>
      </c>
      <c r="O1038" s="374">
        <f t="shared" si="265"/>
        <v>560.38</v>
      </c>
    </row>
    <row r="1039" spans="1:15" x14ac:dyDescent="0.25">
      <c r="A1039" s="61" t="str">
        <f t="shared" si="255"/>
        <v>12.05.2018</v>
      </c>
      <c r="B1039" s="64">
        <f t="shared" si="260"/>
        <v>22</v>
      </c>
      <c r="C1039" s="61" t="str">
        <f t="shared" si="257"/>
        <v>150-670 кВт</v>
      </c>
      <c r="D1039" s="73">
        <f t="shared" si="261"/>
        <v>1373.8300000000002</v>
      </c>
      <c r="E1039" s="74">
        <f t="shared" si="262"/>
        <v>1393.68</v>
      </c>
      <c r="F1039" s="74">
        <f t="shared" si="263"/>
        <v>1545.0600000000002</v>
      </c>
      <c r="G1039" s="75">
        <f t="shared" si="264"/>
        <v>1894.0900000000001</v>
      </c>
      <c r="H1039" s="118">
        <f t="shared" ref="H1039:H1102" si="266">I1039+J1039+K1039</f>
        <v>1333.71</v>
      </c>
      <c r="I1039" s="96" t="str">
        <f t="shared" si="256"/>
        <v>1085,39</v>
      </c>
      <c r="J1039" s="94">
        <f>СН!C329</f>
        <v>245.02</v>
      </c>
      <c r="K1039" s="34">
        <f t="shared" si="265"/>
        <v>3.3000000000000003</v>
      </c>
      <c r="L1039" s="372">
        <f t="shared" si="265"/>
        <v>40.119999999999997</v>
      </c>
      <c r="M1039" s="373">
        <f t="shared" si="265"/>
        <v>59.97</v>
      </c>
      <c r="N1039" s="373">
        <f t="shared" si="265"/>
        <v>211.35</v>
      </c>
      <c r="O1039" s="374">
        <f t="shared" si="265"/>
        <v>560.38</v>
      </c>
    </row>
    <row r="1040" spans="1:15" x14ac:dyDescent="0.25">
      <c r="A1040" s="61" t="str">
        <f t="shared" si="255"/>
        <v>12.05.2018</v>
      </c>
      <c r="B1040" s="64">
        <f t="shared" si="260"/>
        <v>23</v>
      </c>
      <c r="C1040" s="61" t="str">
        <f t="shared" si="257"/>
        <v>150-670 кВт</v>
      </c>
      <c r="D1040" s="73">
        <f t="shared" si="261"/>
        <v>956.86</v>
      </c>
      <c r="E1040" s="74">
        <f t="shared" si="262"/>
        <v>976.71</v>
      </c>
      <c r="F1040" s="74">
        <f t="shared" si="263"/>
        <v>1128.0900000000001</v>
      </c>
      <c r="G1040" s="75">
        <f t="shared" si="264"/>
        <v>1477.12</v>
      </c>
      <c r="H1040" s="118">
        <f t="shared" si="266"/>
        <v>916.74</v>
      </c>
      <c r="I1040" s="96" t="str">
        <f t="shared" si="256"/>
        <v>745,21</v>
      </c>
      <c r="J1040" s="94">
        <f>СН!C330</f>
        <v>168.23</v>
      </c>
      <c r="K1040" s="34">
        <f t="shared" si="265"/>
        <v>3.3000000000000003</v>
      </c>
      <c r="L1040" s="372">
        <f t="shared" si="265"/>
        <v>40.119999999999997</v>
      </c>
      <c r="M1040" s="373">
        <f t="shared" si="265"/>
        <v>59.97</v>
      </c>
      <c r="N1040" s="373">
        <f t="shared" si="265"/>
        <v>211.35</v>
      </c>
      <c r="O1040" s="374">
        <f t="shared" si="265"/>
        <v>560.38</v>
      </c>
    </row>
    <row r="1041" spans="1:15" x14ac:dyDescent="0.25">
      <c r="A1041" s="61" t="str">
        <f t="shared" si="255"/>
        <v>13.05.2018</v>
      </c>
      <c r="B1041" s="64">
        <f t="shared" si="260"/>
        <v>0</v>
      </c>
      <c r="C1041" s="61" t="str">
        <f t="shared" si="257"/>
        <v>150-670 кВт</v>
      </c>
      <c r="D1041" s="73">
        <f t="shared" si="261"/>
        <v>943.17</v>
      </c>
      <c r="E1041" s="74">
        <f t="shared" si="262"/>
        <v>963.02</v>
      </c>
      <c r="F1041" s="74">
        <f t="shared" si="263"/>
        <v>1114.4000000000001</v>
      </c>
      <c r="G1041" s="75">
        <f t="shared" si="264"/>
        <v>1463.4299999999998</v>
      </c>
      <c r="H1041" s="118">
        <f t="shared" si="266"/>
        <v>903.05</v>
      </c>
      <c r="I1041" s="96" t="str">
        <f t="shared" si="256"/>
        <v>734,04</v>
      </c>
      <c r="J1041" s="94">
        <f>СН!C331</f>
        <v>165.71</v>
      </c>
      <c r="K1041" s="34">
        <f t="shared" si="265"/>
        <v>3.3000000000000003</v>
      </c>
      <c r="L1041" s="372">
        <f t="shared" si="265"/>
        <v>40.119999999999997</v>
      </c>
      <c r="M1041" s="373">
        <f t="shared" si="265"/>
        <v>59.97</v>
      </c>
      <c r="N1041" s="373">
        <f t="shared" si="265"/>
        <v>211.35</v>
      </c>
      <c r="O1041" s="374">
        <f t="shared" si="265"/>
        <v>560.38</v>
      </c>
    </row>
    <row r="1042" spans="1:15" x14ac:dyDescent="0.25">
      <c r="A1042" s="61" t="str">
        <f t="shared" si="255"/>
        <v>13.05.2018</v>
      </c>
      <c r="B1042" s="64">
        <f t="shared" si="260"/>
        <v>1</v>
      </c>
      <c r="C1042" s="61" t="str">
        <f t="shared" si="257"/>
        <v>150-670 кВт</v>
      </c>
      <c r="D1042" s="73">
        <f t="shared" si="261"/>
        <v>982.72</v>
      </c>
      <c r="E1042" s="74">
        <f t="shared" si="262"/>
        <v>1002.5699999999999</v>
      </c>
      <c r="F1042" s="74">
        <f t="shared" si="263"/>
        <v>1153.9499999999998</v>
      </c>
      <c r="G1042" s="75">
        <f t="shared" si="264"/>
        <v>1502.98</v>
      </c>
      <c r="H1042" s="118">
        <f t="shared" si="266"/>
        <v>942.59999999999991</v>
      </c>
      <c r="I1042" s="96" t="str">
        <f t="shared" si="256"/>
        <v>766,31</v>
      </c>
      <c r="J1042" s="94">
        <f>СН!C332</f>
        <v>172.99</v>
      </c>
      <c r="K1042" s="34">
        <f t="shared" si="265"/>
        <v>3.3000000000000003</v>
      </c>
      <c r="L1042" s="372">
        <f t="shared" si="265"/>
        <v>40.119999999999997</v>
      </c>
      <c r="M1042" s="373">
        <f t="shared" si="265"/>
        <v>59.97</v>
      </c>
      <c r="N1042" s="373">
        <f t="shared" si="265"/>
        <v>211.35</v>
      </c>
      <c r="O1042" s="374">
        <f t="shared" si="265"/>
        <v>560.38</v>
      </c>
    </row>
    <row r="1043" spans="1:15" x14ac:dyDescent="0.25">
      <c r="A1043" s="61" t="str">
        <f t="shared" si="255"/>
        <v>13.05.2018</v>
      </c>
      <c r="B1043" s="64">
        <f t="shared" si="260"/>
        <v>2</v>
      </c>
      <c r="C1043" s="61" t="str">
        <f t="shared" si="257"/>
        <v>150-670 кВт</v>
      </c>
      <c r="D1043" s="73">
        <f t="shared" si="261"/>
        <v>1001.68</v>
      </c>
      <c r="E1043" s="74">
        <f t="shared" si="262"/>
        <v>1021.53</v>
      </c>
      <c r="F1043" s="74">
        <f t="shared" si="263"/>
        <v>1172.9099999999999</v>
      </c>
      <c r="G1043" s="75">
        <f t="shared" si="264"/>
        <v>1521.94</v>
      </c>
      <c r="H1043" s="118">
        <f t="shared" si="266"/>
        <v>961.56</v>
      </c>
      <c r="I1043" s="96" t="str">
        <f t="shared" si="256"/>
        <v>781,78</v>
      </c>
      <c r="J1043" s="94">
        <f>СН!C333</f>
        <v>176.48</v>
      </c>
      <c r="K1043" s="34">
        <f t="shared" si="265"/>
        <v>3.3000000000000003</v>
      </c>
      <c r="L1043" s="372">
        <f t="shared" si="265"/>
        <v>40.119999999999997</v>
      </c>
      <c r="M1043" s="373">
        <f t="shared" si="265"/>
        <v>59.97</v>
      </c>
      <c r="N1043" s="373">
        <f t="shared" si="265"/>
        <v>211.35</v>
      </c>
      <c r="O1043" s="374">
        <f t="shared" si="265"/>
        <v>560.38</v>
      </c>
    </row>
    <row r="1044" spans="1:15" x14ac:dyDescent="0.25">
      <c r="A1044" s="61" t="str">
        <f t="shared" si="255"/>
        <v>13.05.2018</v>
      </c>
      <c r="B1044" s="64">
        <f t="shared" si="260"/>
        <v>3</v>
      </c>
      <c r="C1044" s="61" t="str">
        <f t="shared" si="257"/>
        <v>150-670 кВт</v>
      </c>
      <c r="D1044" s="73">
        <f t="shared" si="261"/>
        <v>1034.52</v>
      </c>
      <c r="E1044" s="74">
        <f t="shared" si="262"/>
        <v>1054.3700000000001</v>
      </c>
      <c r="F1044" s="74">
        <f t="shared" si="263"/>
        <v>1205.75</v>
      </c>
      <c r="G1044" s="75">
        <f t="shared" si="264"/>
        <v>1554.7800000000002</v>
      </c>
      <c r="H1044" s="118">
        <f t="shared" si="266"/>
        <v>994.4</v>
      </c>
      <c r="I1044" s="96" t="str">
        <f t="shared" si="256"/>
        <v>808,57</v>
      </c>
      <c r="J1044" s="94">
        <f>СН!C334</f>
        <v>182.53</v>
      </c>
      <c r="K1044" s="34">
        <f t="shared" si="265"/>
        <v>3.3000000000000003</v>
      </c>
      <c r="L1044" s="372">
        <f t="shared" si="265"/>
        <v>40.119999999999997</v>
      </c>
      <c r="M1044" s="373">
        <f t="shared" si="265"/>
        <v>59.97</v>
      </c>
      <c r="N1044" s="373">
        <f t="shared" si="265"/>
        <v>211.35</v>
      </c>
      <c r="O1044" s="374">
        <f t="shared" si="265"/>
        <v>560.38</v>
      </c>
    </row>
    <row r="1045" spans="1:15" x14ac:dyDescent="0.25">
      <c r="A1045" s="61" t="str">
        <f t="shared" si="255"/>
        <v>13.05.2018</v>
      </c>
      <c r="B1045" s="64">
        <f t="shared" si="260"/>
        <v>4</v>
      </c>
      <c r="C1045" s="61" t="str">
        <f t="shared" si="257"/>
        <v>150-670 кВт</v>
      </c>
      <c r="D1045" s="73">
        <f t="shared" si="261"/>
        <v>1066.83</v>
      </c>
      <c r="E1045" s="74">
        <f t="shared" si="262"/>
        <v>1086.6799999999998</v>
      </c>
      <c r="F1045" s="74">
        <f t="shared" si="263"/>
        <v>1238.06</v>
      </c>
      <c r="G1045" s="75">
        <f t="shared" si="264"/>
        <v>1587.09</v>
      </c>
      <c r="H1045" s="118">
        <f t="shared" si="266"/>
        <v>1026.71</v>
      </c>
      <c r="I1045" s="96" t="str">
        <f t="shared" si="256"/>
        <v>834,93</v>
      </c>
      <c r="J1045" s="94">
        <f>СН!C335</f>
        <v>188.48</v>
      </c>
      <c r="K1045" s="34">
        <f t="shared" si="265"/>
        <v>3.3000000000000003</v>
      </c>
      <c r="L1045" s="372">
        <f t="shared" si="265"/>
        <v>40.119999999999997</v>
      </c>
      <c r="M1045" s="373">
        <f t="shared" si="265"/>
        <v>59.97</v>
      </c>
      <c r="N1045" s="373">
        <f t="shared" si="265"/>
        <v>211.35</v>
      </c>
      <c r="O1045" s="374">
        <f t="shared" si="265"/>
        <v>560.38</v>
      </c>
    </row>
    <row r="1046" spans="1:15" x14ac:dyDescent="0.25">
      <c r="A1046" s="61" t="str">
        <f t="shared" si="255"/>
        <v>13.05.2018</v>
      </c>
      <c r="B1046" s="64">
        <f t="shared" si="260"/>
        <v>5</v>
      </c>
      <c r="C1046" s="61" t="str">
        <f t="shared" si="257"/>
        <v>150-670 кВт</v>
      </c>
      <c r="D1046" s="73">
        <f t="shared" si="261"/>
        <v>1066.8900000000001</v>
      </c>
      <c r="E1046" s="74">
        <f t="shared" si="262"/>
        <v>1086.74</v>
      </c>
      <c r="F1046" s="74">
        <f t="shared" si="263"/>
        <v>1238.1199999999999</v>
      </c>
      <c r="G1046" s="75">
        <f t="shared" si="264"/>
        <v>1587.15</v>
      </c>
      <c r="H1046" s="118">
        <f t="shared" si="266"/>
        <v>1026.77</v>
      </c>
      <c r="I1046" s="96" t="str">
        <f t="shared" si="256"/>
        <v>834,98</v>
      </c>
      <c r="J1046" s="94">
        <f>СН!C336</f>
        <v>188.49</v>
      </c>
      <c r="K1046" s="34">
        <f t="shared" si="265"/>
        <v>3.3000000000000003</v>
      </c>
      <c r="L1046" s="372">
        <f t="shared" si="265"/>
        <v>40.119999999999997</v>
      </c>
      <c r="M1046" s="373">
        <f t="shared" si="265"/>
        <v>59.97</v>
      </c>
      <c r="N1046" s="373">
        <f t="shared" si="265"/>
        <v>211.35</v>
      </c>
      <c r="O1046" s="374">
        <f t="shared" si="265"/>
        <v>560.38</v>
      </c>
    </row>
    <row r="1047" spans="1:15" x14ac:dyDescent="0.25">
      <c r="A1047" s="61" t="str">
        <f t="shared" si="255"/>
        <v>13.05.2018</v>
      </c>
      <c r="B1047" s="64">
        <f t="shared" si="260"/>
        <v>6</v>
      </c>
      <c r="C1047" s="61" t="str">
        <f t="shared" si="257"/>
        <v>150-670 кВт</v>
      </c>
      <c r="D1047" s="73">
        <f t="shared" si="261"/>
        <v>1348.17</v>
      </c>
      <c r="E1047" s="74">
        <f t="shared" si="262"/>
        <v>1368.02</v>
      </c>
      <c r="F1047" s="74">
        <f t="shared" si="263"/>
        <v>1519.4</v>
      </c>
      <c r="G1047" s="75">
        <f t="shared" si="264"/>
        <v>1868.43</v>
      </c>
      <c r="H1047" s="118">
        <f t="shared" si="266"/>
        <v>1308.05</v>
      </c>
      <c r="I1047" s="96" t="str">
        <f t="shared" si="256"/>
        <v>1064,45</v>
      </c>
      <c r="J1047" s="94">
        <f>СН!C337</f>
        <v>240.3</v>
      </c>
      <c r="K1047" s="34">
        <f t="shared" si="265"/>
        <v>3.3000000000000003</v>
      </c>
      <c r="L1047" s="372">
        <f t="shared" si="265"/>
        <v>40.119999999999997</v>
      </c>
      <c r="M1047" s="373">
        <f t="shared" si="265"/>
        <v>59.97</v>
      </c>
      <c r="N1047" s="373">
        <f t="shared" si="265"/>
        <v>211.35</v>
      </c>
      <c r="O1047" s="374">
        <f t="shared" si="265"/>
        <v>560.38</v>
      </c>
    </row>
    <row r="1048" spans="1:15" x14ac:dyDescent="0.25">
      <c r="A1048" s="61" t="str">
        <f t="shared" si="255"/>
        <v>13.05.2018</v>
      </c>
      <c r="B1048" s="64">
        <f t="shared" si="260"/>
        <v>7</v>
      </c>
      <c r="C1048" s="61" t="str">
        <f t="shared" si="257"/>
        <v>150-670 кВт</v>
      </c>
      <c r="D1048" s="73">
        <f t="shared" si="261"/>
        <v>985.27</v>
      </c>
      <c r="E1048" s="74">
        <f t="shared" si="262"/>
        <v>1005.12</v>
      </c>
      <c r="F1048" s="74">
        <f t="shared" si="263"/>
        <v>1156.5</v>
      </c>
      <c r="G1048" s="75">
        <f t="shared" si="264"/>
        <v>1505.53</v>
      </c>
      <c r="H1048" s="118">
        <f t="shared" si="266"/>
        <v>945.15</v>
      </c>
      <c r="I1048" s="96" t="str">
        <f t="shared" si="256"/>
        <v>768,39</v>
      </c>
      <c r="J1048" s="94">
        <f>СН!C338</f>
        <v>173.46</v>
      </c>
      <c r="K1048" s="34">
        <f t="shared" si="265"/>
        <v>3.3000000000000003</v>
      </c>
      <c r="L1048" s="372">
        <f t="shared" si="265"/>
        <v>40.119999999999997</v>
      </c>
      <c r="M1048" s="373">
        <f t="shared" si="265"/>
        <v>59.97</v>
      </c>
      <c r="N1048" s="373">
        <f t="shared" si="265"/>
        <v>211.35</v>
      </c>
      <c r="O1048" s="374">
        <f t="shared" si="265"/>
        <v>560.38</v>
      </c>
    </row>
    <row r="1049" spans="1:15" x14ac:dyDescent="0.25">
      <c r="A1049" s="61" t="str">
        <f t="shared" si="255"/>
        <v>13.05.2018</v>
      </c>
      <c r="B1049" s="64">
        <f t="shared" si="260"/>
        <v>8</v>
      </c>
      <c r="C1049" s="61" t="str">
        <f t="shared" si="257"/>
        <v>150-670 кВт</v>
      </c>
      <c r="D1049" s="73">
        <f t="shared" si="261"/>
        <v>1179.25</v>
      </c>
      <c r="E1049" s="74">
        <f t="shared" si="262"/>
        <v>1199.0999999999999</v>
      </c>
      <c r="F1049" s="74">
        <f t="shared" si="263"/>
        <v>1350.48</v>
      </c>
      <c r="G1049" s="75">
        <f t="shared" si="264"/>
        <v>1699.51</v>
      </c>
      <c r="H1049" s="118">
        <f t="shared" si="266"/>
        <v>1139.1299999999999</v>
      </c>
      <c r="I1049" s="96" t="str">
        <f t="shared" si="256"/>
        <v>926,64</v>
      </c>
      <c r="J1049" s="94">
        <f>СН!C339</f>
        <v>209.19</v>
      </c>
      <c r="K1049" s="34">
        <f t="shared" si="265"/>
        <v>3.3000000000000003</v>
      </c>
      <c r="L1049" s="372">
        <f t="shared" si="265"/>
        <v>40.119999999999997</v>
      </c>
      <c r="M1049" s="373">
        <f t="shared" si="265"/>
        <v>59.97</v>
      </c>
      <c r="N1049" s="373">
        <f t="shared" si="265"/>
        <v>211.35</v>
      </c>
      <c r="O1049" s="374">
        <f t="shared" si="265"/>
        <v>560.38</v>
      </c>
    </row>
    <row r="1050" spans="1:15" x14ac:dyDescent="0.25">
      <c r="A1050" s="61" t="str">
        <f t="shared" si="255"/>
        <v>13.05.2018</v>
      </c>
      <c r="B1050" s="64">
        <f t="shared" si="260"/>
        <v>9</v>
      </c>
      <c r="C1050" s="61" t="str">
        <f t="shared" si="257"/>
        <v>150-670 кВт</v>
      </c>
      <c r="D1050" s="73">
        <f t="shared" si="261"/>
        <v>1118.72</v>
      </c>
      <c r="E1050" s="74">
        <f t="shared" si="262"/>
        <v>1138.57</v>
      </c>
      <c r="F1050" s="74">
        <f t="shared" si="263"/>
        <v>1289.95</v>
      </c>
      <c r="G1050" s="75">
        <f t="shared" si="264"/>
        <v>1638.98</v>
      </c>
      <c r="H1050" s="118">
        <f t="shared" si="266"/>
        <v>1078.5999999999999</v>
      </c>
      <c r="I1050" s="96" t="str">
        <f t="shared" si="256"/>
        <v>877,26</v>
      </c>
      <c r="J1050" s="94">
        <f>СН!C340</f>
        <v>198.04</v>
      </c>
      <c r="K1050" s="34">
        <f t="shared" si="265"/>
        <v>3.3000000000000003</v>
      </c>
      <c r="L1050" s="372">
        <f t="shared" si="265"/>
        <v>40.119999999999997</v>
      </c>
      <c r="M1050" s="373">
        <f t="shared" si="265"/>
        <v>59.97</v>
      </c>
      <c r="N1050" s="373">
        <f t="shared" si="265"/>
        <v>211.35</v>
      </c>
      <c r="O1050" s="374">
        <f t="shared" si="265"/>
        <v>560.38</v>
      </c>
    </row>
    <row r="1051" spans="1:15" x14ac:dyDescent="0.25">
      <c r="A1051" s="61" t="str">
        <f t="shared" si="255"/>
        <v>13.05.2018</v>
      </c>
      <c r="B1051" s="64">
        <f t="shared" si="260"/>
        <v>10</v>
      </c>
      <c r="C1051" s="61" t="str">
        <f t="shared" si="257"/>
        <v>150-670 кВт</v>
      </c>
      <c r="D1051" s="73">
        <f t="shared" si="261"/>
        <v>1039.1600000000001</v>
      </c>
      <c r="E1051" s="74">
        <f t="shared" si="262"/>
        <v>1059.01</v>
      </c>
      <c r="F1051" s="74">
        <f t="shared" si="263"/>
        <v>1210.3899999999999</v>
      </c>
      <c r="G1051" s="75">
        <f t="shared" si="264"/>
        <v>1559.42</v>
      </c>
      <c r="H1051" s="118">
        <f t="shared" si="266"/>
        <v>999.04</v>
      </c>
      <c r="I1051" s="96" t="str">
        <f t="shared" si="256"/>
        <v>812,35</v>
      </c>
      <c r="J1051" s="94">
        <f>СН!C341</f>
        <v>183.39</v>
      </c>
      <c r="K1051" s="34">
        <f t="shared" ref="K1051:O1065" si="267">K1050</f>
        <v>3.3000000000000003</v>
      </c>
      <c r="L1051" s="372">
        <f t="shared" si="267"/>
        <v>40.119999999999997</v>
      </c>
      <c r="M1051" s="373">
        <f t="shared" si="267"/>
        <v>59.97</v>
      </c>
      <c r="N1051" s="373">
        <f t="shared" si="267"/>
        <v>211.35</v>
      </c>
      <c r="O1051" s="374">
        <f t="shared" si="267"/>
        <v>560.38</v>
      </c>
    </row>
    <row r="1052" spans="1:15" x14ac:dyDescent="0.25">
      <c r="A1052" s="61" t="str">
        <f t="shared" si="255"/>
        <v>13.05.2018</v>
      </c>
      <c r="B1052" s="64">
        <f t="shared" si="260"/>
        <v>11</v>
      </c>
      <c r="C1052" s="61" t="str">
        <f t="shared" si="257"/>
        <v>150-670 кВт</v>
      </c>
      <c r="D1052" s="73">
        <f t="shared" si="261"/>
        <v>1039.0899999999999</v>
      </c>
      <c r="E1052" s="74">
        <f t="shared" si="262"/>
        <v>1058.94</v>
      </c>
      <c r="F1052" s="74">
        <f t="shared" si="263"/>
        <v>1210.32</v>
      </c>
      <c r="G1052" s="75">
        <f t="shared" si="264"/>
        <v>1559.35</v>
      </c>
      <c r="H1052" s="118">
        <f t="shared" si="266"/>
        <v>998.96999999999991</v>
      </c>
      <c r="I1052" s="96" t="str">
        <f t="shared" si="256"/>
        <v>812,3</v>
      </c>
      <c r="J1052" s="94">
        <f>СН!C342</f>
        <v>183.37</v>
      </c>
      <c r="K1052" s="34">
        <f t="shared" si="267"/>
        <v>3.3000000000000003</v>
      </c>
      <c r="L1052" s="372">
        <f t="shared" si="267"/>
        <v>40.119999999999997</v>
      </c>
      <c r="M1052" s="373">
        <f t="shared" si="267"/>
        <v>59.97</v>
      </c>
      <c r="N1052" s="373">
        <f t="shared" si="267"/>
        <v>211.35</v>
      </c>
      <c r="O1052" s="374">
        <f t="shared" si="267"/>
        <v>560.38</v>
      </c>
    </row>
    <row r="1053" spans="1:15" x14ac:dyDescent="0.25">
      <c r="A1053" s="61" t="str">
        <f t="shared" si="255"/>
        <v>13.05.2018</v>
      </c>
      <c r="B1053" s="64">
        <f t="shared" ref="B1053:B1072" si="268">B309</f>
        <v>12</v>
      </c>
      <c r="C1053" s="61" t="str">
        <f t="shared" si="257"/>
        <v>150-670 кВт</v>
      </c>
      <c r="D1053" s="73">
        <f t="shared" si="261"/>
        <v>1060.3699999999999</v>
      </c>
      <c r="E1053" s="74">
        <f t="shared" si="262"/>
        <v>1080.22</v>
      </c>
      <c r="F1053" s="74">
        <f t="shared" si="263"/>
        <v>1231.5999999999999</v>
      </c>
      <c r="G1053" s="75">
        <f t="shared" si="264"/>
        <v>1580.63</v>
      </c>
      <c r="H1053" s="118">
        <f t="shared" si="266"/>
        <v>1020.2499999999999</v>
      </c>
      <c r="I1053" s="96" t="str">
        <f t="shared" si="256"/>
        <v>829,66</v>
      </c>
      <c r="J1053" s="94">
        <f>СН!C343</f>
        <v>187.29</v>
      </c>
      <c r="K1053" s="34">
        <f t="shared" si="267"/>
        <v>3.3000000000000003</v>
      </c>
      <c r="L1053" s="372">
        <f t="shared" si="267"/>
        <v>40.119999999999997</v>
      </c>
      <c r="M1053" s="373">
        <f t="shared" si="267"/>
        <v>59.97</v>
      </c>
      <c r="N1053" s="373">
        <f t="shared" si="267"/>
        <v>211.35</v>
      </c>
      <c r="O1053" s="374">
        <f t="shared" si="267"/>
        <v>560.38</v>
      </c>
    </row>
    <row r="1054" spans="1:15" x14ac:dyDescent="0.25">
      <c r="A1054" s="61" t="str">
        <f t="shared" si="255"/>
        <v>13.05.2018</v>
      </c>
      <c r="B1054" s="64">
        <f t="shared" si="268"/>
        <v>13</v>
      </c>
      <c r="C1054" s="61" t="str">
        <f t="shared" si="257"/>
        <v>150-670 кВт</v>
      </c>
      <c r="D1054" s="73">
        <f t="shared" si="261"/>
        <v>1118.02</v>
      </c>
      <c r="E1054" s="74">
        <f t="shared" si="262"/>
        <v>1137.8700000000001</v>
      </c>
      <c r="F1054" s="74">
        <f t="shared" si="263"/>
        <v>1289.25</v>
      </c>
      <c r="G1054" s="75">
        <f t="shared" si="264"/>
        <v>1638.2800000000002</v>
      </c>
      <c r="H1054" s="118">
        <f t="shared" si="266"/>
        <v>1077.9000000000001</v>
      </c>
      <c r="I1054" s="96" t="str">
        <f t="shared" si="256"/>
        <v>876,69</v>
      </c>
      <c r="J1054" s="94">
        <f>СН!C344</f>
        <v>197.91</v>
      </c>
      <c r="K1054" s="34">
        <f t="shared" si="267"/>
        <v>3.3000000000000003</v>
      </c>
      <c r="L1054" s="372">
        <f t="shared" si="267"/>
        <v>40.119999999999997</v>
      </c>
      <c r="M1054" s="373">
        <f t="shared" si="267"/>
        <v>59.97</v>
      </c>
      <c r="N1054" s="373">
        <f t="shared" si="267"/>
        <v>211.35</v>
      </c>
      <c r="O1054" s="374">
        <f t="shared" si="267"/>
        <v>560.38</v>
      </c>
    </row>
    <row r="1055" spans="1:15" x14ac:dyDescent="0.25">
      <c r="A1055" s="61" t="str">
        <f t="shared" si="255"/>
        <v>13.05.2018</v>
      </c>
      <c r="B1055" s="64">
        <f t="shared" si="268"/>
        <v>14</v>
      </c>
      <c r="C1055" s="61" t="str">
        <f t="shared" si="257"/>
        <v>150-670 кВт</v>
      </c>
      <c r="D1055" s="73">
        <f t="shared" si="261"/>
        <v>1118.1199999999999</v>
      </c>
      <c r="E1055" s="74">
        <f t="shared" si="262"/>
        <v>1137.97</v>
      </c>
      <c r="F1055" s="74">
        <f t="shared" si="263"/>
        <v>1289.3499999999999</v>
      </c>
      <c r="G1055" s="75">
        <f t="shared" si="264"/>
        <v>1638.38</v>
      </c>
      <c r="H1055" s="118">
        <f t="shared" si="266"/>
        <v>1078</v>
      </c>
      <c r="I1055" s="96" t="str">
        <f t="shared" si="256"/>
        <v>876,77</v>
      </c>
      <c r="J1055" s="94">
        <f>СН!C345</f>
        <v>197.93</v>
      </c>
      <c r="K1055" s="34">
        <f t="shared" si="267"/>
        <v>3.3000000000000003</v>
      </c>
      <c r="L1055" s="372">
        <f t="shared" si="267"/>
        <v>40.119999999999997</v>
      </c>
      <c r="M1055" s="373">
        <f t="shared" si="267"/>
        <v>59.97</v>
      </c>
      <c r="N1055" s="373">
        <f t="shared" si="267"/>
        <v>211.35</v>
      </c>
      <c r="O1055" s="374">
        <f t="shared" si="267"/>
        <v>560.38</v>
      </c>
    </row>
    <row r="1056" spans="1:15" x14ac:dyDescent="0.25">
      <c r="A1056" s="61" t="str">
        <f t="shared" si="255"/>
        <v>13.05.2018</v>
      </c>
      <c r="B1056" s="64">
        <f t="shared" si="268"/>
        <v>15</v>
      </c>
      <c r="C1056" s="61" t="str">
        <f t="shared" si="257"/>
        <v>150-670 кВт</v>
      </c>
      <c r="D1056" s="73">
        <f t="shared" si="261"/>
        <v>1119.27</v>
      </c>
      <c r="E1056" s="74">
        <f t="shared" si="262"/>
        <v>1139.1199999999999</v>
      </c>
      <c r="F1056" s="74">
        <f t="shared" si="263"/>
        <v>1290.5</v>
      </c>
      <c r="G1056" s="75">
        <f t="shared" si="264"/>
        <v>1639.53</v>
      </c>
      <c r="H1056" s="118">
        <f t="shared" si="266"/>
        <v>1079.1499999999999</v>
      </c>
      <c r="I1056" s="96" t="str">
        <f t="shared" si="256"/>
        <v>877,71</v>
      </c>
      <c r="J1056" s="94">
        <f>СН!C346</f>
        <v>198.14</v>
      </c>
      <c r="K1056" s="34">
        <f t="shared" si="267"/>
        <v>3.3000000000000003</v>
      </c>
      <c r="L1056" s="372">
        <f t="shared" si="267"/>
        <v>40.119999999999997</v>
      </c>
      <c r="M1056" s="373">
        <f t="shared" si="267"/>
        <v>59.97</v>
      </c>
      <c r="N1056" s="373">
        <f t="shared" si="267"/>
        <v>211.35</v>
      </c>
      <c r="O1056" s="374">
        <f t="shared" si="267"/>
        <v>560.38</v>
      </c>
    </row>
    <row r="1057" spans="1:15" x14ac:dyDescent="0.25">
      <c r="A1057" s="61" t="str">
        <f t="shared" si="255"/>
        <v>13.05.2018</v>
      </c>
      <c r="B1057" s="64">
        <f t="shared" si="268"/>
        <v>16</v>
      </c>
      <c r="C1057" s="61" t="str">
        <f t="shared" si="257"/>
        <v>150-670 кВт</v>
      </c>
      <c r="D1057" s="73">
        <f t="shared" si="261"/>
        <v>1185.67</v>
      </c>
      <c r="E1057" s="74">
        <f t="shared" si="262"/>
        <v>1205.52</v>
      </c>
      <c r="F1057" s="74">
        <f t="shared" si="263"/>
        <v>1356.9</v>
      </c>
      <c r="G1057" s="75">
        <f t="shared" si="264"/>
        <v>1705.9299999999998</v>
      </c>
      <c r="H1057" s="118">
        <f t="shared" si="266"/>
        <v>1145.55</v>
      </c>
      <c r="I1057" s="96" t="str">
        <f t="shared" si="256"/>
        <v>931,88</v>
      </c>
      <c r="J1057" s="94">
        <f>СН!C347</f>
        <v>210.37</v>
      </c>
      <c r="K1057" s="34">
        <f t="shared" si="267"/>
        <v>3.3000000000000003</v>
      </c>
      <c r="L1057" s="372">
        <f t="shared" si="267"/>
        <v>40.119999999999997</v>
      </c>
      <c r="M1057" s="373">
        <f t="shared" si="267"/>
        <v>59.97</v>
      </c>
      <c r="N1057" s="373">
        <f t="shared" si="267"/>
        <v>211.35</v>
      </c>
      <c r="O1057" s="374">
        <f t="shared" si="267"/>
        <v>560.38</v>
      </c>
    </row>
    <row r="1058" spans="1:15" x14ac:dyDescent="0.25">
      <c r="A1058" s="61" t="str">
        <f t="shared" si="255"/>
        <v>13.05.2018</v>
      </c>
      <c r="B1058" s="64">
        <f t="shared" si="268"/>
        <v>17</v>
      </c>
      <c r="C1058" s="61" t="str">
        <f t="shared" si="257"/>
        <v>150-670 кВт</v>
      </c>
      <c r="D1058" s="73">
        <f t="shared" si="261"/>
        <v>1120.68</v>
      </c>
      <c r="E1058" s="74">
        <f t="shared" si="262"/>
        <v>1140.53</v>
      </c>
      <c r="F1058" s="74">
        <f t="shared" si="263"/>
        <v>1291.9100000000001</v>
      </c>
      <c r="G1058" s="75">
        <f t="shared" si="264"/>
        <v>1640.94</v>
      </c>
      <c r="H1058" s="118">
        <f t="shared" si="266"/>
        <v>1080.56</v>
      </c>
      <c r="I1058" s="96" t="str">
        <f t="shared" si="256"/>
        <v>878,86</v>
      </c>
      <c r="J1058" s="94">
        <f>СН!C348</f>
        <v>198.4</v>
      </c>
      <c r="K1058" s="34">
        <f t="shared" si="267"/>
        <v>3.3000000000000003</v>
      </c>
      <c r="L1058" s="372">
        <f t="shared" si="267"/>
        <v>40.119999999999997</v>
      </c>
      <c r="M1058" s="373">
        <f t="shared" si="267"/>
        <v>59.97</v>
      </c>
      <c r="N1058" s="373">
        <f t="shared" si="267"/>
        <v>211.35</v>
      </c>
      <c r="O1058" s="374">
        <f t="shared" si="267"/>
        <v>560.38</v>
      </c>
    </row>
    <row r="1059" spans="1:15" x14ac:dyDescent="0.25">
      <c r="A1059" s="61" t="str">
        <f t="shared" si="255"/>
        <v>13.05.2018</v>
      </c>
      <c r="B1059" s="64">
        <f t="shared" si="268"/>
        <v>18</v>
      </c>
      <c r="C1059" s="61" t="str">
        <f t="shared" si="257"/>
        <v>150-670 кВт</v>
      </c>
      <c r="D1059" s="73">
        <f t="shared" si="261"/>
        <v>1061.44</v>
      </c>
      <c r="E1059" s="74">
        <f t="shared" si="262"/>
        <v>1081.29</v>
      </c>
      <c r="F1059" s="74">
        <f t="shared" si="263"/>
        <v>1232.67</v>
      </c>
      <c r="G1059" s="75">
        <f t="shared" si="264"/>
        <v>1581.7</v>
      </c>
      <c r="H1059" s="118">
        <f t="shared" si="266"/>
        <v>1021.3199999999999</v>
      </c>
      <c r="I1059" s="96" t="str">
        <f t="shared" si="256"/>
        <v>830,53</v>
      </c>
      <c r="J1059" s="94">
        <f>СН!C349</f>
        <v>187.49</v>
      </c>
      <c r="K1059" s="34">
        <f t="shared" si="267"/>
        <v>3.3000000000000003</v>
      </c>
      <c r="L1059" s="372">
        <f t="shared" si="267"/>
        <v>40.119999999999997</v>
      </c>
      <c r="M1059" s="373">
        <f t="shared" si="267"/>
        <v>59.97</v>
      </c>
      <c r="N1059" s="373">
        <f t="shared" si="267"/>
        <v>211.35</v>
      </c>
      <c r="O1059" s="374">
        <f t="shared" si="267"/>
        <v>560.38</v>
      </c>
    </row>
    <row r="1060" spans="1:15" x14ac:dyDescent="0.25">
      <c r="A1060" s="61" t="str">
        <f t="shared" si="255"/>
        <v>13.05.2018</v>
      </c>
      <c r="B1060" s="64">
        <f t="shared" si="268"/>
        <v>19</v>
      </c>
      <c r="C1060" s="61" t="str">
        <f t="shared" si="257"/>
        <v>150-670 кВт</v>
      </c>
      <c r="D1060" s="73">
        <f t="shared" si="261"/>
        <v>1064.75</v>
      </c>
      <c r="E1060" s="74">
        <f t="shared" si="262"/>
        <v>1084.5999999999999</v>
      </c>
      <c r="F1060" s="74">
        <f t="shared" si="263"/>
        <v>1235.98</v>
      </c>
      <c r="G1060" s="75">
        <f t="shared" si="264"/>
        <v>1585.01</v>
      </c>
      <c r="H1060" s="118">
        <f t="shared" si="266"/>
        <v>1024.6300000000001</v>
      </c>
      <c r="I1060" s="96" t="str">
        <f t="shared" si="256"/>
        <v>833,23</v>
      </c>
      <c r="J1060" s="94">
        <f>СН!C350</f>
        <v>188.1</v>
      </c>
      <c r="K1060" s="34">
        <f t="shared" si="267"/>
        <v>3.3000000000000003</v>
      </c>
      <c r="L1060" s="372">
        <f t="shared" si="267"/>
        <v>40.119999999999997</v>
      </c>
      <c r="M1060" s="373">
        <f t="shared" si="267"/>
        <v>59.97</v>
      </c>
      <c r="N1060" s="373">
        <f t="shared" si="267"/>
        <v>211.35</v>
      </c>
      <c r="O1060" s="374">
        <f t="shared" si="267"/>
        <v>560.38</v>
      </c>
    </row>
    <row r="1061" spans="1:15" x14ac:dyDescent="0.25">
      <c r="A1061" s="61" t="str">
        <f t="shared" si="255"/>
        <v>13.05.2018</v>
      </c>
      <c r="B1061" s="64">
        <f t="shared" si="268"/>
        <v>20</v>
      </c>
      <c r="C1061" s="61" t="str">
        <f t="shared" si="257"/>
        <v>150-670 кВт</v>
      </c>
      <c r="D1061" s="73">
        <f t="shared" si="261"/>
        <v>968.21</v>
      </c>
      <c r="E1061" s="74">
        <f t="shared" si="262"/>
        <v>988.06000000000006</v>
      </c>
      <c r="F1061" s="74">
        <f t="shared" si="263"/>
        <v>1139.44</v>
      </c>
      <c r="G1061" s="75">
        <f t="shared" si="264"/>
        <v>1488.47</v>
      </c>
      <c r="H1061" s="118">
        <f t="shared" si="266"/>
        <v>928.08999999999992</v>
      </c>
      <c r="I1061" s="96" t="str">
        <f t="shared" si="256"/>
        <v>754,47</v>
      </c>
      <c r="J1061" s="94">
        <f>СН!C351</f>
        <v>170.32</v>
      </c>
      <c r="K1061" s="34">
        <f t="shared" si="267"/>
        <v>3.3000000000000003</v>
      </c>
      <c r="L1061" s="372">
        <f t="shared" si="267"/>
        <v>40.119999999999997</v>
      </c>
      <c r="M1061" s="373">
        <f t="shared" si="267"/>
        <v>59.97</v>
      </c>
      <c r="N1061" s="373">
        <f t="shared" si="267"/>
        <v>211.35</v>
      </c>
      <c r="O1061" s="374">
        <f t="shared" si="267"/>
        <v>560.38</v>
      </c>
    </row>
    <row r="1062" spans="1:15" x14ac:dyDescent="0.25">
      <c r="A1062" s="61" t="str">
        <f t="shared" si="255"/>
        <v>13.05.2018</v>
      </c>
      <c r="B1062" s="64">
        <f t="shared" si="268"/>
        <v>21</v>
      </c>
      <c r="C1062" s="61" t="str">
        <f t="shared" si="257"/>
        <v>150-670 кВт</v>
      </c>
      <c r="D1062" s="73">
        <f t="shared" si="261"/>
        <v>985.66000000000008</v>
      </c>
      <c r="E1062" s="74">
        <f t="shared" si="262"/>
        <v>1005.51</v>
      </c>
      <c r="F1062" s="74">
        <f t="shared" si="263"/>
        <v>1156.8900000000001</v>
      </c>
      <c r="G1062" s="75">
        <f t="shared" si="264"/>
        <v>1505.92</v>
      </c>
      <c r="H1062" s="118">
        <f t="shared" si="266"/>
        <v>945.54</v>
      </c>
      <c r="I1062" s="96" t="str">
        <f t="shared" si="256"/>
        <v>768,71</v>
      </c>
      <c r="J1062" s="94">
        <f>СН!C352</f>
        <v>173.53</v>
      </c>
      <c r="K1062" s="34">
        <f t="shared" si="267"/>
        <v>3.3000000000000003</v>
      </c>
      <c r="L1062" s="372">
        <f t="shared" si="267"/>
        <v>40.119999999999997</v>
      </c>
      <c r="M1062" s="373">
        <f t="shared" si="267"/>
        <v>59.97</v>
      </c>
      <c r="N1062" s="373">
        <f t="shared" si="267"/>
        <v>211.35</v>
      </c>
      <c r="O1062" s="374">
        <f t="shared" si="267"/>
        <v>560.38</v>
      </c>
    </row>
    <row r="1063" spans="1:15" x14ac:dyDescent="0.25">
      <c r="A1063" s="61" t="str">
        <f t="shared" si="255"/>
        <v>13.05.2018</v>
      </c>
      <c r="B1063" s="64">
        <f t="shared" si="268"/>
        <v>22</v>
      </c>
      <c r="C1063" s="61" t="str">
        <f t="shared" si="257"/>
        <v>150-670 кВт</v>
      </c>
      <c r="D1063" s="73">
        <f t="shared" si="261"/>
        <v>1374.8600000000001</v>
      </c>
      <c r="E1063" s="74">
        <f t="shared" si="262"/>
        <v>1394.71</v>
      </c>
      <c r="F1063" s="74">
        <f t="shared" si="263"/>
        <v>1546.0900000000001</v>
      </c>
      <c r="G1063" s="75">
        <f t="shared" si="264"/>
        <v>1895.12</v>
      </c>
      <c r="H1063" s="118">
        <f t="shared" si="266"/>
        <v>1334.74</v>
      </c>
      <c r="I1063" s="96" t="str">
        <f t="shared" si="256"/>
        <v>1086,23</v>
      </c>
      <c r="J1063" s="94">
        <f>СН!C353</f>
        <v>245.21</v>
      </c>
      <c r="K1063" s="34">
        <f t="shared" si="267"/>
        <v>3.3000000000000003</v>
      </c>
      <c r="L1063" s="372">
        <f t="shared" si="267"/>
        <v>40.119999999999997</v>
      </c>
      <c r="M1063" s="373">
        <f t="shared" si="267"/>
        <v>59.97</v>
      </c>
      <c r="N1063" s="373">
        <f t="shared" si="267"/>
        <v>211.35</v>
      </c>
      <c r="O1063" s="374">
        <f t="shared" si="267"/>
        <v>560.38</v>
      </c>
    </row>
    <row r="1064" spans="1:15" x14ac:dyDescent="0.25">
      <c r="A1064" s="61" t="str">
        <f t="shared" si="255"/>
        <v>13.05.2018</v>
      </c>
      <c r="B1064" s="64">
        <f t="shared" si="268"/>
        <v>23</v>
      </c>
      <c r="C1064" s="61" t="str">
        <f t="shared" si="257"/>
        <v>150-670 кВт</v>
      </c>
      <c r="D1064" s="73">
        <f t="shared" si="261"/>
        <v>982.99</v>
      </c>
      <c r="E1064" s="74">
        <f t="shared" si="262"/>
        <v>1002.8399999999999</v>
      </c>
      <c r="F1064" s="74">
        <f t="shared" si="263"/>
        <v>1154.22</v>
      </c>
      <c r="G1064" s="75">
        <f t="shared" si="264"/>
        <v>1503.25</v>
      </c>
      <c r="H1064" s="118">
        <f t="shared" si="266"/>
        <v>942.86999999999989</v>
      </c>
      <c r="I1064" s="96" t="str">
        <f t="shared" si="256"/>
        <v>766,53</v>
      </c>
      <c r="J1064" s="94">
        <f>СН!C354</f>
        <v>173.04</v>
      </c>
      <c r="K1064" s="34">
        <f t="shared" si="267"/>
        <v>3.3000000000000003</v>
      </c>
      <c r="L1064" s="372">
        <f t="shared" si="267"/>
        <v>40.119999999999997</v>
      </c>
      <c r="M1064" s="373">
        <f t="shared" si="267"/>
        <v>59.97</v>
      </c>
      <c r="N1064" s="373">
        <f t="shared" si="267"/>
        <v>211.35</v>
      </c>
      <c r="O1064" s="374">
        <f t="shared" si="267"/>
        <v>560.38</v>
      </c>
    </row>
    <row r="1065" spans="1:15" x14ac:dyDescent="0.25">
      <c r="A1065" s="61" t="str">
        <f t="shared" si="255"/>
        <v>14.05.2018</v>
      </c>
      <c r="B1065" s="64">
        <f t="shared" si="268"/>
        <v>0</v>
      </c>
      <c r="C1065" s="61" t="str">
        <f t="shared" si="257"/>
        <v>150-670 кВт</v>
      </c>
      <c r="D1065" s="73">
        <f t="shared" si="261"/>
        <v>944.33</v>
      </c>
      <c r="E1065" s="74">
        <f t="shared" si="262"/>
        <v>964.18000000000006</v>
      </c>
      <c r="F1065" s="74">
        <f t="shared" si="263"/>
        <v>1115.56</v>
      </c>
      <c r="G1065" s="75">
        <f t="shared" si="264"/>
        <v>1464.5900000000001</v>
      </c>
      <c r="H1065" s="118">
        <f t="shared" si="266"/>
        <v>904.20999999999992</v>
      </c>
      <c r="I1065" s="96" t="str">
        <f t="shared" si="256"/>
        <v>734,99</v>
      </c>
      <c r="J1065" s="94">
        <f>СН!C355</f>
        <v>165.92</v>
      </c>
      <c r="K1065" s="34">
        <f t="shared" si="267"/>
        <v>3.3000000000000003</v>
      </c>
      <c r="L1065" s="372">
        <f t="shared" si="267"/>
        <v>40.119999999999997</v>
      </c>
      <c r="M1065" s="373">
        <f t="shared" si="267"/>
        <v>59.97</v>
      </c>
      <c r="N1065" s="373">
        <f t="shared" si="267"/>
        <v>211.35</v>
      </c>
      <c r="O1065" s="374">
        <f t="shared" si="267"/>
        <v>560.38</v>
      </c>
    </row>
    <row r="1066" spans="1:15" x14ac:dyDescent="0.25">
      <c r="A1066" s="61" t="str">
        <f t="shared" si="255"/>
        <v>14.05.2018</v>
      </c>
      <c r="B1066" s="64">
        <f t="shared" si="268"/>
        <v>1</v>
      </c>
      <c r="C1066" s="61" t="str">
        <f t="shared" si="257"/>
        <v>150-670 кВт</v>
      </c>
      <c r="D1066" s="73">
        <f t="shared" si="261"/>
        <v>957.96</v>
      </c>
      <c r="E1066" s="74">
        <f t="shared" si="262"/>
        <v>977.81000000000006</v>
      </c>
      <c r="F1066" s="74">
        <f t="shared" si="263"/>
        <v>1129.19</v>
      </c>
      <c r="G1066" s="75">
        <f t="shared" si="264"/>
        <v>1478.22</v>
      </c>
      <c r="H1066" s="118">
        <f t="shared" si="266"/>
        <v>917.83999999999992</v>
      </c>
      <c r="I1066" s="96" t="str">
        <f t="shared" si="256"/>
        <v>746,11</v>
      </c>
      <c r="J1066" s="94">
        <f>СН!C356</f>
        <v>168.43</v>
      </c>
      <c r="K1066" s="34">
        <f t="shared" ref="K1066:O1080" si="269">K1065</f>
        <v>3.3000000000000003</v>
      </c>
      <c r="L1066" s="372">
        <f t="shared" si="269"/>
        <v>40.119999999999997</v>
      </c>
      <c r="M1066" s="373">
        <f t="shared" si="269"/>
        <v>59.97</v>
      </c>
      <c r="N1066" s="373">
        <f t="shared" si="269"/>
        <v>211.35</v>
      </c>
      <c r="O1066" s="374">
        <f t="shared" si="269"/>
        <v>560.38</v>
      </c>
    </row>
    <row r="1067" spans="1:15" x14ac:dyDescent="0.25">
      <c r="A1067" s="61" t="str">
        <f t="shared" si="255"/>
        <v>14.05.2018</v>
      </c>
      <c r="B1067" s="64">
        <f t="shared" si="268"/>
        <v>2</v>
      </c>
      <c r="C1067" s="61" t="str">
        <f t="shared" si="257"/>
        <v>150-670 кВт</v>
      </c>
      <c r="D1067" s="73">
        <f t="shared" si="261"/>
        <v>1005.47</v>
      </c>
      <c r="E1067" s="74">
        <f t="shared" si="262"/>
        <v>1025.32</v>
      </c>
      <c r="F1067" s="74">
        <f t="shared" si="263"/>
        <v>1176.7</v>
      </c>
      <c r="G1067" s="75">
        <f t="shared" si="264"/>
        <v>1525.73</v>
      </c>
      <c r="H1067" s="118">
        <f t="shared" si="266"/>
        <v>965.34999999999991</v>
      </c>
      <c r="I1067" s="96" t="str">
        <f t="shared" si="256"/>
        <v>784,87</v>
      </c>
      <c r="J1067" s="94">
        <f>СН!C357</f>
        <v>177.18</v>
      </c>
      <c r="K1067" s="34">
        <f t="shared" si="269"/>
        <v>3.3000000000000003</v>
      </c>
      <c r="L1067" s="372">
        <f t="shared" si="269"/>
        <v>40.119999999999997</v>
      </c>
      <c r="M1067" s="373">
        <f t="shared" si="269"/>
        <v>59.97</v>
      </c>
      <c r="N1067" s="373">
        <f t="shared" si="269"/>
        <v>211.35</v>
      </c>
      <c r="O1067" s="374">
        <f t="shared" si="269"/>
        <v>560.38</v>
      </c>
    </row>
    <row r="1068" spans="1:15" x14ac:dyDescent="0.25">
      <c r="A1068" s="61" t="str">
        <f t="shared" si="255"/>
        <v>14.05.2018</v>
      </c>
      <c r="B1068" s="64">
        <f t="shared" si="268"/>
        <v>3</v>
      </c>
      <c r="C1068" s="61" t="str">
        <f t="shared" si="257"/>
        <v>150-670 кВт</v>
      </c>
      <c r="D1068" s="73">
        <f t="shared" si="261"/>
        <v>1036.19</v>
      </c>
      <c r="E1068" s="74">
        <f t="shared" si="262"/>
        <v>1056.04</v>
      </c>
      <c r="F1068" s="74">
        <f t="shared" si="263"/>
        <v>1207.42</v>
      </c>
      <c r="G1068" s="75">
        <f t="shared" si="264"/>
        <v>1556.4499999999998</v>
      </c>
      <c r="H1068" s="118">
        <f t="shared" si="266"/>
        <v>996.06999999999994</v>
      </c>
      <c r="I1068" s="96" t="str">
        <f t="shared" si="256"/>
        <v>809,93</v>
      </c>
      <c r="J1068" s="94">
        <f>СН!C358</f>
        <v>182.84</v>
      </c>
      <c r="K1068" s="34">
        <f t="shared" si="269"/>
        <v>3.3000000000000003</v>
      </c>
      <c r="L1068" s="372">
        <f t="shared" si="269"/>
        <v>40.119999999999997</v>
      </c>
      <c r="M1068" s="373">
        <f t="shared" si="269"/>
        <v>59.97</v>
      </c>
      <c r="N1068" s="373">
        <f t="shared" si="269"/>
        <v>211.35</v>
      </c>
      <c r="O1068" s="374">
        <f t="shared" si="269"/>
        <v>560.38</v>
      </c>
    </row>
    <row r="1069" spans="1:15" x14ac:dyDescent="0.25">
      <c r="A1069" s="61" t="str">
        <f t="shared" si="255"/>
        <v>14.05.2018</v>
      </c>
      <c r="B1069" s="64">
        <f t="shared" si="268"/>
        <v>4</v>
      </c>
      <c r="C1069" s="61" t="str">
        <f t="shared" si="257"/>
        <v>150-670 кВт</v>
      </c>
      <c r="D1069" s="73">
        <f t="shared" si="261"/>
        <v>1069.79</v>
      </c>
      <c r="E1069" s="74">
        <f t="shared" si="262"/>
        <v>1089.6400000000001</v>
      </c>
      <c r="F1069" s="74">
        <f t="shared" si="263"/>
        <v>1241.02</v>
      </c>
      <c r="G1069" s="75">
        <f t="shared" si="264"/>
        <v>1590.0500000000002</v>
      </c>
      <c r="H1069" s="118">
        <f t="shared" si="266"/>
        <v>1029.67</v>
      </c>
      <c r="I1069" s="96" t="str">
        <f t="shared" si="256"/>
        <v>837,34</v>
      </c>
      <c r="J1069" s="94">
        <f>СН!C359</f>
        <v>189.03</v>
      </c>
      <c r="K1069" s="34">
        <f t="shared" si="269"/>
        <v>3.3000000000000003</v>
      </c>
      <c r="L1069" s="372">
        <f t="shared" si="269"/>
        <v>40.119999999999997</v>
      </c>
      <c r="M1069" s="373">
        <f t="shared" si="269"/>
        <v>59.97</v>
      </c>
      <c r="N1069" s="373">
        <f t="shared" si="269"/>
        <v>211.35</v>
      </c>
      <c r="O1069" s="374">
        <f t="shared" si="269"/>
        <v>560.38</v>
      </c>
    </row>
    <row r="1070" spans="1:15" x14ac:dyDescent="0.25">
      <c r="A1070" s="61" t="str">
        <f t="shared" si="255"/>
        <v>14.05.2018</v>
      </c>
      <c r="B1070" s="64">
        <f t="shared" si="268"/>
        <v>5</v>
      </c>
      <c r="C1070" s="61" t="str">
        <f t="shared" si="257"/>
        <v>150-670 кВт</v>
      </c>
      <c r="D1070" s="73">
        <f t="shared" si="261"/>
        <v>1091.6300000000001</v>
      </c>
      <c r="E1070" s="74">
        <f t="shared" si="262"/>
        <v>1111.48</v>
      </c>
      <c r="F1070" s="74">
        <f t="shared" si="263"/>
        <v>1262.8600000000001</v>
      </c>
      <c r="G1070" s="75">
        <f t="shared" si="264"/>
        <v>1611.8899999999999</v>
      </c>
      <c r="H1070" s="118">
        <f t="shared" si="266"/>
        <v>1051.51</v>
      </c>
      <c r="I1070" s="96" t="str">
        <f t="shared" si="256"/>
        <v>855,16</v>
      </c>
      <c r="J1070" s="94">
        <f>СН!C360</f>
        <v>193.05</v>
      </c>
      <c r="K1070" s="34">
        <f t="shared" si="269"/>
        <v>3.3000000000000003</v>
      </c>
      <c r="L1070" s="372">
        <f t="shared" si="269"/>
        <v>40.119999999999997</v>
      </c>
      <c r="M1070" s="373">
        <f t="shared" si="269"/>
        <v>59.97</v>
      </c>
      <c r="N1070" s="373">
        <f t="shared" si="269"/>
        <v>211.35</v>
      </c>
      <c r="O1070" s="374">
        <f t="shared" si="269"/>
        <v>560.38</v>
      </c>
    </row>
    <row r="1071" spans="1:15" x14ac:dyDescent="0.25">
      <c r="A1071" s="61" t="str">
        <f t="shared" si="255"/>
        <v>14.05.2018</v>
      </c>
      <c r="B1071" s="64">
        <f t="shared" si="268"/>
        <v>6</v>
      </c>
      <c r="C1071" s="61" t="str">
        <f t="shared" si="257"/>
        <v>150-670 кВт</v>
      </c>
      <c r="D1071" s="73">
        <f t="shared" si="261"/>
        <v>1093.06</v>
      </c>
      <c r="E1071" s="74">
        <f t="shared" si="262"/>
        <v>1112.9100000000001</v>
      </c>
      <c r="F1071" s="74">
        <f t="shared" si="263"/>
        <v>1264.29</v>
      </c>
      <c r="G1071" s="75">
        <f t="shared" si="264"/>
        <v>1613.3200000000002</v>
      </c>
      <c r="H1071" s="118">
        <f t="shared" si="266"/>
        <v>1052.94</v>
      </c>
      <c r="I1071" s="96" t="str">
        <f t="shared" si="256"/>
        <v>856,33</v>
      </c>
      <c r="J1071" s="94">
        <f>СН!C361</f>
        <v>193.31</v>
      </c>
      <c r="K1071" s="34">
        <f t="shared" si="269"/>
        <v>3.3000000000000003</v>
      </c>
      <c r="L1071" s="372">
        <f t="shared" si="269"/>
        <v>40.119999999999997</v>
      </c>
      <c r="M1071" s="373">
        <f t="shared" si="269"/>
        <v>59.97</v>
      </c>
      <c r="N1071" s="373">
        <f t="shared" si="269"/>
        <v>211.35</v>
      </c>
      <c r="O1071" s="374">
        <f t="shared" si="269"/>
        <v>560.38</v>
      </c>
    </row>
    <row r="1072" spans="1:15" x14ac:dyDescent="0.25">
      <c r="A1072" s="61" t="str">
        <f t="shared" si="255"/>
        <v>14.05.2018</v>
      </c>
      <c r="B1072" s="64">
        <f t="shared" si="268"/>
        <v>7</v>
      </c>
      <c r="C1072" s="61" t="str">
        <f t="shared" si="257"/>
        <v>150-670 кВт</v>
      </c>
      <c r="D1072" s="73">
        <f t="shared" si="261"/>
        <v>932.67000000000007</v>
      </c>
      <c r="E1072" s="74">
        <f t="shared" si="262"/>
        <v>952.52</v>
      </c>
      <c r="F1072" s="74">
        <f t="shared" si="263"/>
        <v>1103.9000000000001</v>
      </c>
      <c r="G1072" s="75">
        <f t="shared" si="264"/>
        <v>1452.93</v>
      </c>
      <c r="H1072" s="118">
        <f t="shared" si="266"/>
        <v>892.55</v>
      </c>
      <c r="I1072" s="96" t="str">
        <f t="shared" si="256"/>
        <v>725,48</v>
      </c>
      <c r="J1072" s="94">
        <f>СН!C362</f>
        <v>163.77000000000001</v>
      </c>
      <c r="K1072" s="34">
        <f t="shared" si="269"/>
        <v>3.3000000000000003</v>
      </c>
      <c r="L1072" s="372">
        <f t="shared" si="269"/>
        <v>40.119999999999997</v>
      </c>
      <c r="M1072" s="373">
        <f t="shared" si="269"/>
        <v>59.97</v>
      </c>
      <c r="N1072" s="373">
        <f t="shared" si="269"/>
        <v>211.35</v>
      </c>
      <c r="O1072" s="374">
        <f t="shared" si="269"/>
        <v>560.38</v>
      </c>
    </row>
    <row r="1073" spans="1:15" x14ac:dyDescent="0.25">
      <c r="A1073" s="61" t="str">
        <f t="shared" si="255"/>
        <v>14.05.2018</v>
      </c>
      <c r="B1073" s="64">
        <f t="shared" ref="B1073:B1092" si="270">B329</f>
        <v>8</v>
      </c>
      <c r="C1073" s="61" t="str">
        <f t="shared" si="257"/>
        <v>150-670 кВт</v>
      </c>
      <c r="D1073" s="73">
        <f t="shared" si="261"/>
        <v>1059.7</v>
      </c>
      <c r="E1073" s="74">
        <f t="shared" si="262"/>
        <v>1079.55</v>
      </c>
      <c r="F1073" s="74">
        <f t="shared" si="263"/>
        <v>1230.93</v>
      </c>
      <c r="G1073" s="75">
        <f t="shared" si="264"/>
        <v>1579.96</v>
      </c>
      <c r="H1073" s="118">
        <f t="shared" si="266"/>
        <v>1019.5799999999999</v>
      </c>
      <c r="I1073" s="96" t="str">
        <f t="shared" si="256"/>
        <v>829,11</v>
      </c>
      <c r="J1073" s="94">
        <f>СН!C363</f>
        <v>187.17</v>
      </c>
      <c r="K1073" s="34">
        <f t="shared" si="269"/>
        <v>3.3000000000000003</v>
      </c>
      <c r="L1073" s="372">
        <f t="shared" si="269"/>
        <v>40.119999999999997</v>
      </c>
      <c r="M1073" s="373">
        <f t="shared" si="269"/>
        <v>59.97</v>
      </c>
      <c r="N1073" s="373">
        <f t="shared" si="269"/>
        <v>211.35</v>
      </c>
      <c r="O1073" s="374">
        <f t="shared" si="269"/>
        <v>560.38</v>
      </c>
    </row>
    <row r="1074" spans="1:15" x14ac:dyDescent="0.25">
      <c r="A1074" s="61" t="str">
        <f t="shared" ref="A1074:A1137" si="271">A330</f>
        <v>14.05.2018</v>
      </c>
      <c r="B1074" s="64">
        <f t="shared" si="270"/>
        <v>9</v>
      </c>
      <c r="C1074" s="61" t="str">
        <f t="shared" si="257"/>
        <v>150-670 кВт</v>
      </c>
      <c r="D1074" s="73">
        <f t="shared" si="261"/>
        <v>946.21</v>
      </c>
      <c r="E1074" s="74">
        <f t="shared" si="262"/>
        <v>966.06</v>
      </c>
      <c r="F1074" s="74">
        <f t="shared" si="263"/>
        <v>1117.44</v>
      </c>
      <c r="G1074" s="75">
        <f t="shared" si="264"/>
        <v>1466.47</v>
      </c>
      <c r="H1074" s="118">
        <f t="shared" si="266"/>
        <v>906.08999999999992</v>
      </c>
      <c r="I1074" s="96" t="str">
        <f t="shared" ref="I1074:I1137" si="272">I330</f>
        <v>736,52</v>
      </c>
      <c r="J1074" s="94">
        <f>СН!C364</f>
        <v>166.27</v>
      </c>
      <c r="K1074" s="34">
        <f t="shared" si="269"/>
        <v>3.3000000000000003</v>
      </c>
      <c r="L1074" s="372">
        <f t="shared" si="269"/>
        <v>40.119999999999997</v>
      </c>
      <c r="M1074" s="373">
        <f t="shared" si="269"/>
        <v>59.97</v>
      </c>
      <c r="N1074" s="373">
        <f t="shared" si="269"/>
        <v>211.35</v>
      </c>
      <c r="O1074" s="374">
        <f t="shared" si="269"/>
        <v>560.38</v>
      </c>
    </row>
    <row r="1075" spans="1:15" x14ac:dyDescent="0.25">
      <c r="A1075" s="61" t="str">
        <f t="shared" si="271"/>
        <v>14.05.2018</v>
      </c>
      <c r="B1075" s="64">
        <f t="shared" si="270"/>
        <v>10</v>
      </c>
      <c r="C1075" s="61" t="str">
        <f t="shared" ref="C1075:C1138" si="273">C1074</f>
        <v>150-670 кВт</v>
      </c>
      <c r="D1075" s="73">
        <f t="shared" si="261"/>
        <v>985.82</v>
      </c>
      <c r="E1075" s="74">
        <f t="shared" si="262"/>
        <v>1005.6700000000001</v>
      </c>
      <c r="F1075" s="74">
        <f t="shared" si="263"/>
        <v>1157.0500000000002</v>
      </c>
      <c r="G1075" s="75">
        <f t="shared" si="264"/>
        <v>1506.08</v>
      </c>
      <c r="H1075" s="118">
        <f t="shared" si="266"/>
        <v>945.7</v>
      </c>
      <c r="I1075" s="96" t="str">
        <f t="shared" si="272"/>
        <v>768,84</v>
      </c>
      <c r="J1075" s="94">
        <f>СН!C365</f>
        <v>173.56</v>
      </c>
      <c r="K1075" s="34">
        <f t="shared" si="269"/>
        <v>3.3000000000000003</v>
      </c>
      <c r="L1075" s="372">
        <f t="shared" si="269"/>
        <v>40.119999999999997</v>
      </c>
      <c r="M1075" s="373">
        <f t="shared" si="269"/>
        <v>59.97</v>
      </c>
      <c r="N1075" s="373">
        <f t="shared" si="269"/>
        <v>211.35</v>
      </c>
      <c r="O1075" s="374">
        <f t="shared" si="269"/>
        <v>560.38</v>
      </c>
    </row>
    <row r="1076" spans="1:15" x14ac:dyDescent="0.25">
      <c r="A1076" s="61" t="str">
        <f t="shared" si="271"/>
        <v>14.05.2018</v>
      </c>
      <c r="B1076" s="64">
        <f t="shared" si="270"/>
        <v>11</v>
      </c>
      <c r="C1076" s="61" t="str">
        <f t="shared" si="273"/>
        <v>150-670 кВт</v>
      </c>
      <c r="D1076" s="73">
        <f t="shared" si="261"/>
        <v>981.24</v>
      </c>
      <c r="E1076" s="74">
        <f t="shared" si="262"/>
        <v>1001.09</v>
      </c>
      <c r="F1076" s="74">
        <f t="shared" si="263"/>
        <v>1152.47</v>
      </c>
      <c r="G1076" s="75">
        <f t="shared" si="264"/>
        <v>1501.5</v>
      </c>
      <c r="H1076" s="118">
        <f t="shared" si="266"/>
        <v>941.12</v>
      </c>
      <c r="I1076" s="96" t="str">
        <f t="shared" si="272"/>
        <v>765,1</v>
      </c>
      <c r="J1076" s="94">
        <f>СН!C366</f>
        <v>172.72</v>
      </c>
      <c r="K1076" s="34">
        <f t="shared" si="269"/>
        <v>3.3000000000000003</v>
      </c>
      <c r="L1076" s="372">
        <f t="shared" si="269"/>
        <v>40.119999999999997</v>
      </c>
      <c r="M1076" s="373">
        <f t="shared" si="269"/>
        <v>59.97</v>
      </c>
      <c r="N1076" s="373">
        <f t="shared" si="269"/>
        <v>211.35</v>
      </c>
      <c r="O1076" s="374">
        <f t="shared" si="269"/>
        <v>560.38</v>
      </c>
    </row>
    <row r="1077" spans="1:15" x14ac:dyDescent="0.25">
      <c r="A1077" s="61" t="str">
        <f t="shared" si="271"/>
        <v>14.05.2018</v>
      </c>
      <c r="B1077" s="64">
        <f t="shared" si="270"/>
        <v>12</v>
      </c>
      <c r="C1077" s="61" t="str">
        <f t="shared" si="273"/>
        <v>150-670 кВт</v>
      </c>
      <c r="D1077" s="73">
        <f t="shared" si="261"/>
        <v>934.81000000000006</v>
      </c>
      <c r="E1077" s="74">
        <f t="shared" si="262"/>
        <v>954.66000000000008</v>
      </c>
      <c r="F1077" s="74">
        <f t="shared" si="263"/>
        <v>1106.04</v>
      </c>
      <c r="G1077" s="75">
        <f t="shared" si="264"/>
        <v>1455.0700000000002</v>
      </c>
      <c r="H1077" s="118">
        <f t="shared" si="266"/>
        <v>894.68999999999994</v>
      </c>
      <c r="I1077" s="96" t="str">
        <f t="shared" si="272"/>
        <v>727,22</v>
      </c>
      <c r="J1077" s="94">
        <f>СН!C367</f>
        <v>164.17</v>
      </c>
      <c r="K1077" s="34">
        <f t="shared" si="269"/>
        <v>3.3000000000000003</v>
      </c>
      <c r="L1077" s="372">
        <f t="shared" si="269"/>
        <v>40.119999999999997</v>
      </c>
      <c r="M1077" s="373">
        <f t="shared" si="269"/>
        <v>59.97</v>
      </c>
      <c r="N1077" s="373">
        <f t="shared" si="269"/>
        <v>211.35</v>
      </c>
      <c r="O1077" s="374">
        <f t="shared" si="269"/>
        <v>560.38</v>
      </c>
    </row>
    <row r="1078" spans="1:15" x14ac:dyDescent="0.25">
      <c r="A1078" s="61" t="str">
        <f t="shared" si="271"/>
        <v>14.05.2018</v>
      </c>
      <c r="B1078" s="64">
        <f t="shared" si="270"/>
        <v>13</v>
      </c>
      <c r="C1078" s="61" t="str">
        <f t="shared" si="273"/>
        <v>150-670 кВт</v>
      </c>
      <c r="D1078" s="73">
        <f t="shared" si="261"/>
        <v>927.39</v>
      </c>
      <c r="E1078" s="74">
        <f t="shared" si="262"/>
        <v>947.24</v>
      </c>
      <c r="F1078" s="74">
        <f t="shared" si="263"/>
        <v>1098.6199999999999</v>
      </c>
      <c r="G1078" s="75">
        <f t="shared" si="264"/>
        <v>1447.65</v>
      </c>
      <c r="H1078" s="118">
        <f t="shared" si="266"/>
        <v>887.27</v>
      </c>
      <c r="I1078" s="96" t="str">
        <f t="shared" si="272"/>
        <v>721,17</v>
      </c>
      <c r="J1078" s="94">
        <f>СН!C368</f>
        <v>162.80000000000001</v>
      </c>
      <c r="K1078" s="34">
        <f t="shared" si="269"/>
        <v>3.3000000000000003</v>
      </c>
      <c r="L1078" s="372">
        <f t="shared" si="269"/>
        <v>40.119999999999997</v>
      </c>
      <c r="M1078" s="373">
        <f t="shared" si="269"/>
        <v>59.97</v>
      </c>
      <c r="N1078" s="373">
        <f t="shared" si="269"/>
        <v>211.35</v>
      </c>
      <c r="O1078" s="374">
        <f t="shared" si="269"/>
        <v>560.38</v>
      </c>
    </row>
    <row r="1079" spans="1:15" x14ac:dyDescent="0.25">
      <c r="A1079" s="61" t="str">
        <f t="shared" si="271"/>
        <v>14.05.2018</v>
      </c>
      <c r="B1079" s="64">
        <f t="shared" si="270"/>
        <v>14</v>
      </c>
      <c r="C1079" s="61" t="str">
        <f t="shared" si="273"/>
        <v>150-670 кВт</v>
      </c>
      <c r="D1079" s="73">
        <f t="shared" si="261"/>
        <v>943.76</v>
      </c>
      <c r="E1079" s="74">
        <f t="shared" si="262"/>
        <v>963.61</v>
      </c>
      <c r="F1079" s="74">
        <f t="shared" si="263"/>
        <v>1114.99</v>
      </c>
      <c r="G1079" s="75">
        <f t="shared" si="264"/>
        <v>1464.02</v>
      </c>
      <c r="H1079" s="118">
        <f t="shared" si="266"/>
        <v>903.63999999999987</v>
      </c>
      <c r="I1079" s="96" t="str">
        <f t="shared" si="272"/>
        <v>734,52</v>
      </c>
      <c r="J1079" s="94">
        <f>СН!C369</f>
        <v>165.82</v>
      </c>
      <c r="K1079" s="34">
        <f t="shared" si="269"/>
        <v>3.3000000000000003</v>
      </c>
      <c r="L1079" s="372">
        <f t="shared" si="269"/>
        <v>40.119999999999997</v>
      </c>
      <c r="M1079" s="373">
        <f t="shared" si="269"/>
        <v>59.97</v>
      </c>
      <c r="N1079" s="373">
        <f t="shared" si="269"/>
        <v>211.35</v>
      </c>
      <c r="O1079" s="374">
        <f t="shared" si="269"/>
        <v>560.38</v>
      </c>
    </row>
    <row r="1080" spans="1:15" x14ac:dyDescent="0.25">
      <c r="A1080" s="61" t="str">
        <f t="shared" si="271"/>
        <v>14.05.2018</v>
      </c>
      <c r="B1080" s="64">
        <f t="shared" si="270"/>
        <v>15</v>
      </c>
      <c r="C1080" s="61" t="str">
        <f t="shared" si="273"/>
        <v>150-670 кВт</v>
      </c>
      <c r="D1080" s="73">
        <f t="shared" si="261"/>
        <v>944.49</v>
      </c>
      <c r="E1080" s="74">
        <f t="shared" si="262"/>
        <v>964.34</v>
      </c>
      <c r="F1080" s="74">
        <f t="shared" si="263"/>
        <v>1115.72</v>
      </c>
      <c r="G1080" s="75">
        <f t="shared" si="264"/>
        <v>1464.75</v>
      </c>
      <c r="H1080" s="118">
        <f t="shared" si="266"/>
        <v>904.36999999999989</v>
      </c>
      <c r="I1080" s="96" t="str">
        <f t="shared" si="272"/>
        <v>735,12</v>
      </c>
      <c r="J1080" s="94">
        <f>СН!C370</f>
        <v>165.95</v>
      </c>
      <c r="K1080" s="34">
        <f t="shared" si="269"/>
        <v>3.3000000000000003</v>
      </c>
      <c r="L1080" s="372">
        <f t="shared" si="269"/>
        <v>40.119999999999997</v>
      </c>
      <c r="M1080" s="373">
        <f t="shared" si="269"/>
        <v>59.97</v>
      </c>
      <c r="N1080" s="373">
        <f t="shared" si="269"/>
        <v>211.35</v>
      </c>
      <c r="O1080" s="374">
        <f t="shared" si="269"/>
        <v>560.38</v>
      </c>
    </row>
    <row r="1081" spans="1:15" x14ac:dyDescent="0.25">
      <c r="A1081" s="61" t="str">
        <f t="shared" si="271"/>
        <v>14.05.2018</v>
      </c>
      <c r="B1081" s="64">
        <f t="shared" si="270"/>
        <v>16</v>
      </c>
      <c r="C1081" s="61" t="str">
        <f t="shared" si="273"/>
        <v>150-670 кВт</v>
      </c>
      <c r="D1081" s="73">
        <f t="shared" si="261"/>
        <v>948.12000000000012</v>
      </c>
      <c r="E1081" s="74">
        <f t="shared" si="262"/>
        <v>967.97</v>
      </c>
      <c r="F1081" s="74">
        <f t="shared" si="263"/>
        <v>1119.3499999999999</v>
      </c>
      <c r="G1081" s="75">
        <f t="shared" si="264"/>
        <v>1468.38</v>
      </c>
      <c r="H1081" s="118">
        <f t="shared" si="266"/>
        <v>908</v>
      </c>
      <c r="I1081" s="96" t="str">
        <f t="shared" si="272"/>
        <v>738,08</v>
      </c>
      <c r="J1081" s="94">
        <f>СН!C371</f>
        <v>166.62</v>
      </c>
      <c r="K1081" s="34">
        <f t="shared" ref="K1081:O1095" si="274">K1080</f>
        <v>3.3000000000000003</v>
      </c>
      <c r="L1081" s="372">
        <f t="shared" si="274"/>
        <v>40.119999999999997</v>
      </c>
      <c r="M1081" s="373">
        <f t="shared" si="274"/>
        <v>59.97</v>
      </c>
      <c r="N1081" s="373">
        <f t="shared" si="274"/>
        <v>211.35</v>
      </c>
      <c r="O1081" s="374">
        <f t="shared" si="274"/>
        <v>560.38</v>
      </c>
    </row>
    <row r="1082" spans="1:15" x14ac:dyDescent="0.25">
      <c r="A1082" s="61" t="str">
        <f t="shared" si="271"/>
        <v>14.05.2018</v>
      </c>
      <c r="B1082" s="64">
        <f t="shared" si="270"/>
        <v>17</v>
      </c>
      <c r="C1082" s="61" t="str">
        <f t="shared" si="273"/>
        <v>150-670 кВт</v>
      </c>
      <c r="D1082" s="73">
        <f t="shared" si="261"/>
        <v>967</v>
      </c>
      <c r="E1082" s="74">
        <f t="shared" si="262"/>
        <v>986.85</v>
      </c>
      <c r="F1082" s="74">
        <f t="shared" si="263"/>
        <v>1138.23</v>
      </c>
      <c r="G1082" s="75">
        <f t="shared" si="264"/>
        <v>1487.26</v>
      </c>
      <c r="H1082" s="118">
        <f t="shared" si="266"/>
        <v>926.88</v>
      </c>
      <c r="I1082" s="96" t="str">
        <f t="shared" si="272"/>
        <v>753,48</v>
      </c>
      <c r="J1082" s="94">
        <f>СН!C372</f>
        <v>170.1</v>
      </c>
      <c r="K1082" s="34">
        <f t="shared" si="274"/>
        <v>3.3000000000000003</v>
      </c>
      <c r="L1082" s="372">
        <f t="shared" si="274"/>
        <v>40.119999999999997</v>
      </c>
      <c r="M1082" s="373">
        <f t="shared" si="274"/>
        <v>59.97</v>
      </c>
      <c r="N1082" s="373">
        <f t="shared" si="274"/>
        <v>211.35</v>
      </c>
      <c r="O1082" s="374">
        <f t="shared" si="274"/>
        <v>560.38</v>
      </c>
    </row>
    <row r="1083" spans="1:15" x14ac:dyDescent="0.25">
      <c r="A1083" s="61" t="str">
        <f t="shared" si="271"/>
        <v>14.05.2018</v>
      </c>
      <c r="B1083" s="64">
        <f t="shared" si="270"/>
        <v>18</v>
      </c>
      <c r="C1083" s="61" t="str">
        <f t="shared" si="273"/>
        <v>150-670 кВт</v>
      </c>
      <c r="D1083" s="73">
        <f t="shared" si="261"/>
        <v>950.09</v>
      </c>
      <c r="E1083" s="74">
        <f t="shared" si="262"/>
        <v>969.94</v>
      </c>
      <c r="F1083" s="74">
        <f t="shared" si="263"/>
        <v>1121.3200000000002</v>
      </c>
      <c r="G1083" s="75">
        <f t="shared" si="264"/>
        <v>1470.35</v>
      </c>
      <c r="H1083" s="118">
        <f t="shared" si="266"/>
        <v>909.97</v>
      </c>
      <c r="I1083" s="96" t="str">
        <f t="shared" si="272"/>
        <v>739,69</v>
      </c>
      <c r="J1083" s="94">
        <f>СН!C373</f>
        <v>166.98</v>
      </c>
      <c r="K1083" s="34">
        <f t="shared" si="274"/>
        <v>3.3000000000000003</v>
      </c>
      <c r="L1083" s="372">
        <f t="shared" si="274"/>
        <v>40.119999999999997</v>
      </c>
      <c r="M1083" s="373">
        <f t="shared" si="274"/>
        <v>59.97</v>
      </c>
      <c r="N1083" s="373">
        <f t="shared" si="274"/>
        <v>211.35</v>
      </c>
      <c r="O1083" s="374">
        <f t="shared" si="274"/>
        <v>560.38</v>
      </c>
    </row>
    <row r="1084" spans="1:15" x14ac:dyDescent="0.25">
      <c r="A1084" s="61" t="str">
        <f t="shared" si="271"/>
        <v>14.05.2018</v>
      </c>
      <c r="B1084" s="64">
        <f t="shared" si="270"/>
        <v>19</v>
      </c>
      <c r="C1084" s="61" t="str">
        <f t="shared" si="273"/>
        <v>150-670 кВт</v>
      </c>
      <c r="D1084" s="73">
        <f t="shared" si="261"/>
        <v>979.36000000000013</v>
      </c>
      <c r="E1084" s="74">
        <f t="shared" si="262"/>
        <v>999.21</v>
      </c>
      <c r="F1084" s="74">
        <f t="shared" si="263"/>
        <v>1150.5900000000001</v>
      </c>
      <c r="G1084" s="75">
        <f t="shared" si="264"/>
        <v>1499.62</v>
      </c>
      <c r="H1084" s="118">
        <f t="shared" si="266"/>
        <v>939.24</v>
      </c>
      <c r="I1084" s="96" t="str">
        <f t="shared" si="272"/>
        <v>763,57</v>
      </c>
      <c r="J1084" s="94">
        <f>СН!C374</f>
        <v>172.37</v>
      </c>
      <c r="K1084" s="34">
        <f t="shared" si="274"/>
        <v>3.3000000000000003</v>
      </c>
      <c r="L1084" s="372">
        <f t="shared" si="274"/>
        <v>40.119999999999997</v>
      </c>
      <c r="M1084" s="373">
        <f t="shared" si="274"/>
        <v>59.97</v>
      </c>
      <c r="N1084" s="373">
        <f t="shared" si="274"/>
        <v>211.35</v>
      </c>
      <c r="O1084" s="374">
        <f t="shared" si="274"/>
        <v>560.38</v>
      </c>
    </row>
    <row r="1085" spans="1:15" x14ac:dyDescent="0.25">
      <c r="A1085" s="61" t="str">
        <f t="shared" si="271"/>
        <v>14.05.2018</v>
      </c>
      <c r="B1085" s="64">
        <f t="shared" si="270"/>
        <v>20</v>
      </c>
      <c r="C1085" s="61" t="str">
        <f t="shared" si="273"/>
        <v>150-670 кВт</v>
      </c>
      <c r="D1085" s="73">
        <f t="shared" si="261"/>
        <v>987.05000000000007</v>
      </c>
      <c r="E1085" s="74">
        <f t="shared" si="262"/>
        <v>1006.9000000000001</v>
      </c>
      <c r="F1085" s="74">
        <f t="shared" si="263"/>
        <v>1158.28</v>
      </c>
      <c r="G1085" s="75">
        <f t="shared" si="264"/>
        <v>1507.31</v>
      </c>
      <c r="H1085" s="118">
        <f t="shared" si="266"/>
        <v>946.93</v>
      </c>
      <c r="I1085" s="96" t="str">
        <f t="shared" si="272"/>
        <v>769,84</v>
      </c>
      <c r="J1085" s="94">
        <f>СН!C375</f>
        <v>173.79</v>
      </c>
      <c r="K1085" s="34">
        <f t="shared" si="274"/>
        <v>3.3000000000000003</v>
      </c>
      <c r="L1085" s="372">
        <f t="shared" si="274"/>
        <v>40.119999999999997</v>
      </c>
      <c r="M1085" s="373">
        <f t="shared" si="274"/>
        <v>59.97</v>
      </c>
      <c r="N1085" s="373">
        <f t="shared" si="274"/>
        <v>211.35</v>
      </c>
      <c r="O1085" s="374">
        <f t="shared" si="274"/>
        <v>560.38</v>
      </c>
    </row>
    <row r="1086" spans="1:15" x14ac:dyDescent="0.25">
      <c r="A1086" s="61" t="str">
        <f t="shared" si="271"/>
        <v>14.05.2018</v>
      </c>
      <c r="B1086" s="64">
        <f t="shared" si="270"/>
        <v>21</v>
      </c>
      <c r="C1086" s="61" t="str">
        <f t="shared" si="273"/>
        <v>150-670 кВт</v>
      </c>
      <c r="D1086" s="73">
        <f t="shared" si="261"/>
        <v>983.83</v>
      </c>
      <c r="E1086" s="74">
        <f t="shared" si="262"/>
        <v>1003.6800000000001</v>
      </c>
      <c r="F1086" s="74">
        <f t="shared" si="263"/>
        <v>1155.06</v>
      </c>
      <c r="G1086" s="75">
        <f t="shared" si="264"/>
        <v>1504.0900000000001</v>
      </c>
      <c r="H1086" s="118">
        <f t="shared" si="266"/>
        <v>943.71</v>
      </c>
      <c r="I1086" s="96" t="str">
        <f t="shared" si="272"/>
        <v>767,21</v>
      </c>
      <c r="J1086" s="94">
        <f>СН!C376</f>
        <v>173.2</v>
      </c>
      <c r="K1086" s="34">
        <f t="shared" si="274"/>
        <v>3.3000000000000003</v>
      </c>
      <c r="L1086" s="372">
        <f t="shared" si="274"/>
        <v>40.119999999999997</v>
      </c>
      <c r="M1086" s="373">
        <f t="shared" si="274"/>
        <v>59.97</v>
      </c>
      <c r="N1086" s="373">
        <f t="shared" si="274"/>
        <v>211.35</v>
      </c>
      <c r="O1086" s="374">
        <f t="shared" si="274"/>
        <v>560.38</v>
      </c>
    </row>
    <row r="1087" spans="1:15" x14ac:dyDescent="0.25">
      <c r="A1087" s="61" t="str">
        <f t="shared" si="271"/>
        <v>14.05.2018</v>
      </c>
      <c r="B1087" s="64">
        <f t="shared" si="270"/>
        <v>22</v>
      </c>
      <c r="C1087" s="61" t="str">
        <f t="shared" si="273"/>
        <v>150-670 кВт</v>
      </c>
      <c r="D1087" s="73">
        <f t="shared" si="261"/>
        <v>1262.92</v>
      </c>
      <c r="E1087" s="74">
        <f t="shared" si="262"/>
        <v>1282.77</v>
      </c>
      <c r="F1087" s="74">
        <f t="shared" si="263"/>
        <v>1434.15</v>
      </c>
      <c r="G1087" s="75">
        <f t="shared" si="264"/>
        <v>1783.1799999999998</v>
      </c>
      <c r="H1087" s="118">
        <f t="shared" si="266"/>
        <v>1222.8</v>
      </c>
      <c r="I1087" s="96" t="str">
        <f t="shared" si="272"/>
        <v>994,9</v>
      </c>
      <c r="J1087" s="94">
        <f>СН!C377</f>
        <v>224.6</v>
      </c>
      <c r="K1087" s="34">
        <f t="shared" si="274"/>
        <v>3.3000000000000003</v>
      </c>
      <c r="L1087" s="372">
        <f t="shared" si="274"/>
        <v>40.119999999999997</v>
      </c>
      <c r="M1087" s="373">
        <f t="shared" si="274"/>
        <v>59.97</v>
      </c>
      <c r="N1087" s="373">
        <f t="shared" si="274"/>
        <v>211.35</v>
      </c>
      <c r="O1087" s="374">
        <f t="shared" si="274"/>
        <v>560.38</v>
      </c>
    </row>
    <row r="1088" spans="1:15" x14ac:dyDescent="0.25">
      <c r="A1088" s="61" t="str">
        <f t="shared" si="271"/>
        <v>14.05.2018</v>
      </c>
      <c r="B1088" s="64">
        <f t="shared" si="270"/>
        <v>23</v>
      </c>
      <c r="C1088" s="61" t="str">
        <f t="shared" si="273"/>
        <v>150-670 кВт</v>
      </c>
      <c r="D1088" s="73">
        <f t="shared" si="261"/>
        <v>953.73</v>
      </c>
      <c r="E1088" s="74">
        <f t="shared" si="262"/>
        <v>973.57999999999993</v>
      </c>
      <c r="F1088" s="74">
        <f t="shared" si="263"/>
        <v>1124.96</v>
      </c>
      <c r="G1088" s="75">
        <f t="shared" si="264"/>
        <v>1473.99</v>
      </c>
      <c r="H1088" s="118">
        <f t="shared" si="266"/>
        <v>913.6099999999999</v>
      </c>
      <c r="I1088" s="96" t="str">
        <f t="shared" si="272"/>
        <v>742,66</v>
      </c>
      <c r="J1088" s="94">
        <f>СН!C378</f>
        <v>167.65</v>
      </c>
      <c r="K1088" s="34">
        <f t="shared" si="274"/>
        <v>3.3000000000000003</v>
      </c>
      <c r="L1088" s="372">
        <f t="shared" si="274"/>
        <v>40.119999999999997</v>
      </c>
      <c r="M1088" s="373">
        <f t="shared" si="274"/>
        <v>59.97</v>
      </c>
      <c r="N1088" s="373">
        <f t="shared" si="274"/>
        <v>211.35</v>
      </c>
      <c r="O1088" s="374">
        <f t="shared" si="274"/>
        <v>560.38</v>
      </c>
    </row>
    <row r="1089" spans="1:15" x14ac:dyDescent="0.25">
      <c r="A1089" s="61" t="str">
        <f t="shared" si="271"/>
        <v>15.05.2018</v>
      </c>
      <c r="B1089" s="64">
        <f t="shared" si="270"/>
        <v>0</v>
      </c>
      <c r="C1089" s="61" t="str">
        <f t="shared" si="273"/>
        <v>150-670 кВт</v>
      </c>
      <c r="D1089" s="73">
        <f t="shared" si="261"/>
        <v>939.32999999999993</v>
      </c>
      <c r="E1089" s="74">
        <f t="shared" si="262"/>
        <v>959.18</v>
      </c>
      <c r="F1089" s="74">
        <f t="shared" si="263"/>
        <v>1110.56</v>
      </c>
      <c r="G1089" s="75">
        <f t="shared" si="264"/>
        <v>1459.5900000000001</v>
      </c>
      <c r="H1089" s="118">
        <f t="shared" si="266"/>
        <v>899.20999999999992</v>
      </c>
      <c r="I1089" s="96" t="str">
        <f t="shared" si="272"/>
        <v>730,91</v>
      </c>
      <c r="J1089" s="94">
        <f>СН!C379</f>
        <v>165</v>
      </c>
      <c r="K1089" s="34">
        <f t="shared" si="274"/>
        <v>3.3000000000000003</v>
      </c>
      <c r="L1089" s="372">
        <f t="shared" si="274"/>
        <v>40.119999999999997</v>
      </c>
      <c r="M1089" s="373">
        <f t="shared" si="274"/>
        <v>59.97</v>
      </c>
      <c r="N1089" s="373">
        <f t="shared" si="274"/>
        <v>211.35</v>
      </c>
      <c r="O1089" s="374">
        <f t="shared" si="274"/>
        <v>560.38</v>
      </c>
    </row>
    <row r="1090" spans="1:15" x14ac:dyDescent="0.25">
      <c r="A1090" s="61" t="str">
        <f t="shared" si="271"/>
        <v>15.05.2018</v>
      </c>
      <c r="B1090" s="64">
        <f t="shared" si="270"/>
        <v>1</v>
      </c>
      <c r="C1090" s="61" t="str">
        <f t="shared" si="273"/>
        <v>150-670 кВт</v>
      </c>
      <c r="D1090" s="73">
        <f t="shared" si="261"/>
        <v>952.92000000000007</v>
      </c>
      <c r="E1090" s="74">
        <f t="shared" si="262"/>
        <v>972.77</v>
      </c>
      <c r="F1090" s="74">
        <f t="shared" si="263"/>
        <v>1124.1500000000001</v>
      </c>
      <c r="G1090" s="75">
        <f t="shared" si="264"/>
        <v>1473.18</v>
      </c>
      <c r="H1090" s="118">
        <f t="shared" si="266"/>
        <v>912.8</v>
      </c>
      <c r="I1090" s="96" t="str">
        <f t="shared" si="272"/>
        <v>742</v>
      </c>
      <c r="J1090" s="94">
        <f>СН!C380</f>
        <v>167.5</v>
      </c>
      <c r="K1090" s="34">
        <f t="shared" si="274"/>
        <v>3.3000000000000003</v>
      </c>
      <c r="L1090" s="372">
        <f t="shared" si="274"/>
        <v>40.119999999999997</v>
      </c>
      <c r="M1090" s="373">
        <f t="shared" si="274"/>
        <v>59.97</v>
      </c>
      <c r="N1090" s="373">
        <f t="shared" si="274"/>
        <v>211.35</v>
      </c>
      <c r="O1090" s="374">
        <f t="shared" si="274"/>
        <v>560.38</v>
      </c>
    </row>
    <row r="1091" spans="1:15" x14ac:dyDescent="0.25">
      <c r="A1091" s="61" t="str">
        <f t="shared" si="271"/>
        <v>15.05.2018</v>
      </c>
      <c r="B1091" s="64">
        <f t="shared" si="270"/>
        <v>2</v>
      </c>
      <c r="C1091" s="61" t="str">
        <f t="shared" si="273"/>
        <v>150-670 кВт</v>
      </c>
      <c r="D1091" s="73">
        <f t="shared" si="261"/>
        <v>1000.69</v>
      </c>
      <c r="E1091" s="74">
        <f t="shared" si="262"/>
        <v>1020.5400000000001</v>
      </c>
      <c r="F1091" s="74">
        <f t="shared" si="263"/>
        <v>1171.92</v>
      </c>
      <c r="G1091" s="75">
        <f t="shared" si="264"/>
        <v>1520.95</v>
      </c>
      <c r="H1091" s="118">
        <f t="shared" si="266"/>
        <v>960.56999999999994</v>
      </c>
      <c r="I1091" s="96" t="str">
        <f t="shared" si="272"/>
        <v>780,97</v>
      </c>
      <c r="J1091" s="94">
        <f>СН!C381</f>
        <v>176.3</v>
      </c>
      <c r="K1091" s="34">
        <f t="shared" si="274"/>
        <v>3.3000000000000003</v>
      </c>
      <c r="L1091" s="372">
        <f t="shared" si="274"/>
        <v>40.119999999999997</v>
      </c>
      <c r="M1091" s="373">
        <f t="shared" si="274"/>
        <v>59.97</v>
      </c>
      <c r="N1091" s="373">
        <f t="shared" si="274"/>
        <v>211.35</v>
      </c>
      <c r="O1091" s="374">
        <f t="shared" si="274"/>
        <v>560.38</v>
      </c>
    </row>
    <row r="1092" spans="1:15" x14ac:dyDescent="0.25">
      <c r="A1092" s="61" t="str">
        <f t="shared" si="271"/>
        <v>15.05.2018</v>
      </c>
      <c r="B1092" s="64">
        <f t="shared" si="270"/>
        <v>3</v>
      </c>
      <c r="C1092" s="61" t="str">
        <f t="shared" si="273"/>
        <v>150-670 кВт</v>
      </c>
      <c r="D1092" s="73">
        <f t="shared" si="261"/>
        <v>1031.52</v>
      </c>
      <c r="E1092" s="74">
        <f t="shared" si="262"/>
        <v>1051.3699999999999</v>
      </c>
      <c r="F1092" s="74">
        <f t="shared" si="263"/>
        <v>1202.75</v>
      </c>
      <c r="G1092" s="75">
        <f t="shared" si="264"/>
        <v>1551.78</v>
      </c>
      <c r="H1092" s="118">
        <f t="shared" si="266"/>
        <v>991.4</v>
      </c>
      <c r="I1092" s="96" t="str">
        <f t="shared" si="272"/>
        <v>806,12</v>
      </c>
      <c r="J1092" s="94">
        <f>СН!C382</f>
        <v>181.98</v>
      </c>
      <c r="K1092" s="34">
        <f t="shared" si="274"/>
        <v>3.3000000000000003</v>
      </c>
      <c r="L1092" s="372">
        <f t="shared" si="274"/>
        <v>40.119999999999997</v>
      </c>
      <c r="M1092" s="373">
        <f t="shared" si="274"/>
        <v>59.97</v>
      </c>
      <c r="N1092" s="373">
        <f t="shared" si="274"/>
        <v>211.35</v>
      </c>
      <c r="O1092" s="374">
        <f t="shared" si="274"/>
        <v>560.38</v>
      </c>
    </row>
    <row r="1093" spans="1:15" x14ac:dyDescent="0.25">
      <c r="A1093" s="61" t="str">
        <f t="shared" si="271"/>
        <v>15.05.2018</v>
      </c>
      <c r="B1093" s="64">
        <f t="shared" ref="B1093:B1112" si="275">B349</f>
        <v>4</v>
      </c>
      <c r="C1093" s="61" t="str">
        <f t="shared" si="273"/>
        <v>150-670 кВт</v>
      </c>
      <c r="D1093" s="73">
        <f t="shared" si="261"/>
        <v>1065.73</v>
      </c>
      <c r="E1093" s="74">
        <f t="shared" si="262"/>
        <v>1085.58</v>
      </c>
      <c r="F1093" s="74">
        <f t="shared" si="263"/>
        <v>1236.96</v>
      </c>
      <c r="G1093" s="75">
        <f t="shared" si="264"/>
        <v>1585.99</v>
      </c>
      <c r="H1093" s="118">
        <f t="shared" si="266"/>
        <v>1025.6099999999999</v>
      </c>
      <c r="I1093" s="96" t="str">
        <f t="shared" si="272"/>
        <v>834,03</v>
      </c>
      <c r="J1093" s="94">
        <f>СН!C383</f>
        <v>188.28</v>
      </c>
      <c r="K1093" s="34">
        <f t="shared" si="274"/>
        <v>3.3000000000000003</v>
      </c>
      <c r="L1093" s="372">
        <f t="shared" si="274"/>
        <v>40.119999999999997</v>
      </c>
      <c r="M1093" s="373">
        <f t="shared" si="274"/>
        <v>59.97</v>
      </c>
      <c r="N1093" s="373">
        <f t="shared" si="274"/>
        <v>211.35</v>
      </c>
      <c r="O1093" s="374">
        <f t="shared" si="274"/>
        <v>560.38</v>
      </c>
    </row>
    <row r="1094" spans="1:15" x14ac:dyDescent="0.25">
      <c r="A1094" s="61" t="str">
        <f t="shared" si="271"/>
        <v>15.05.2018</v>
      </c>
      <c r="B1094" s="64">
        <f t="shared" si="275"/>
        <v>5</v>
      </c>
      <c r="C1094" s="61" t="str">
        <f t="shared" si="273"/>
        <v>150-670 кВт</v>
      </c>
      <c r="D1094" s="73">
        <f t="shared" si="261"/>
        <v>1090.77</v>
      </c>
      <c r="E1094" s="74">
        <f t="shared" si="262"/>
        <v>1110.6199999999999</v>
      </c>
      <c r="F1094" s="74">
        <f t="shared" si="263"/>
        <v>1262</v>
      </c>
      <c r="G1094" s="75">
        <f t="shared" si="264"/>
        <v>1611.03</v>
      </c>
      <c r="H1094" s="118">
        <f t="shared" si="266"/>
        <v>1050.6499999999999</v>
      </c>
      <c r="I1094" s="96" t="str">
        <f t="shared" si="272"/>
        <v>854,46</v>
      </c>
      <c r="J1094" s="94">
        <f>СН!C384</f>
        <v>192.89</v>
      </c>
      <c r="K1094" s="34">
        <f t="shared" si="274"/>
        <v>3.3000000000000003</v>
      </c>
      <c r="L1094" s="372">
        <f t="shared" si="274"/>
        <v>40.119999999999997</v>
      </c>
      <c r="M1094" s="373">
        <f t="shared" si="274"/>
        <v>59.97</v>
      </c>
      <c r="N1094" s="373">
        <f t="shared" si="274"/>
        <v>211.35</v>
      </c>
      <c r="O1094" s="374">
        <f t="shared" si="274"/>
        <v>560.38</v>
      </c>
    </row>
    <row r="1095" spans="1:15" x14ac:dyDescent="0.25">
      <c r="A1095" s="61" t="str">
        <f t="shared" si="271"/>
        <v>15.05.2018</v>
      </c>
      <c r="B1095" s="64">
        <f t="shared" si="275"/>
        <v>6</v>
      </c>
      <c r="C1095" s="61" t="str">
        <f t="shared" si="273"/>
        <v>150-670 кВт</v>
      </c>
      <c r="D1095" s="73">
        <f t="shared" si="261"/>
        <v>1094.55</v>
      </c>
      <c r="E1095" s="74">
        <f t="shared" si="262"/>
        <v>1114.4000000000001</v>
      </c>
      <c r="F1095" s="74">
        <f t="shared" si="263"/>
        <v>1265.78</v>
      </c>
      <c r="G1095" s="75">
        <f t="shared" si="264"/>
        <v>1614.81</v>
      </c>
      <c r="H1095" s="118">
        <f t="shared" si="266"/>
        <v>1054.4299999999998</v>
      </c>
      <c r="I1095" s="96" t="str">
        <f t="shared" si="272"/>
        <v>857,54</v>
      </c>
      <c r="J1095" s="94">
        <f>СН!C385</f>
        <v>193.59</v>
      </c>
      <c r="K1095" s="34">
        <f t="shared" si="274"/>
        <v>3.3000000000000003</v>
      </c>
      <c r="L1095" s="372">
        <f t="shared" si="274"/>
        <v>40.119999999999997</v>
      </c>
      <c r="M1095" s="373">
        <f t="shared" si="274"/>
        <v>59.97</v>
      </c>
      <c r="N1095" s="373">
        <f t="shared" si="274"/>
        <v>211.35</v>
      </c>
      <c r="O1095" s="374">
        <f t="shared" si="274"/>
        <v>560.38</v>
      </c>
    </row>
    <row r="1096" spans="1:15" x14ac:dyDescent="0.25">
      <c r="A1096" s="61" t="str">
        <f t="shared" si="271"/>
        <v>15.05.2018</v>
      </c>
      <c r="B1096" s="64">
        <f t="shared" si="275"/>
        <v>7</v>
      </c>
      <c r="C1096" s="61" t="str">
        <f t="shared" si="273"/>
        <v>150-670 кВт</v>
      </c>
      <c r="D1096" s="73">
        <f t="shared" si="261"/>
        <v>928.67000000000007</v>
      </c>
      <c r="E1096" s="74">
        <f t="shared" si="262"/>
        <v>948.52</v>
      </c>
      <c r="F1096" s="74">
        <f t="shared" si="263"/>
        <v>1099.9000000000001</v>
      </c>
      <c r="G1096" s="75">
        <f t="shared" si="264"/>
        <v>1448.93</v>
      </c>
      <c r="H1096" s="118">
        <f t="shared" si="266"/>
        <v>888.55</v>
      </c>
      <c r="I1096" s="96" t="str">
        <f t="shared" si="272"/>
        <v>722,21</v>
      </c>
      <c r="J1096" s="94">
        <f>СН!C386</f>
        <v>163.04</v>
      </c>
      <c r="K1096" s="34">
        <f t="shared" ref="K1096:O1110" si="276">K1095</f>
        <v>3.3000000000000003</v>
      </c>
      <c r="L1096" s="372">
        <f t="shared" si="276"/>
        <v>40.119999999999997</v>
      </c>
      <c r="M1096" s="373">
        <f t="shared" si="276"/>
        <v>59.97</v>
      </c>
      <c r="N1096" s="373">
        <f t="shared" si="276"/>
        <v>211.35</v>
      </c>
      <c r="O1096" s="374">
        <f t="shared" si="276"/>
        <v>560.38</v>
      </c>
    </row>
    <row r="1097" spans="1:15" x14ac:dyDescent="0.25">
      <c r="A1097" s="61" t="str">
        <f t="shared" si="271"/>
        <v>15.05.2018</v>
      </c>
      <c r="B1097" s="64">
        <f t="shared" si="275"/>
        <v>8</v>
      </c>
      <c r="C1097" s="61" t="str">
        <f t="shared" si="273"/>
        <v>150-670 кВт</v>
      </c>
      <c r="D1097" s="73">
        <f t="shared" ref="D1097:D1160" si="277">J1097+L1097+K1097+I1097</f>
        <v>1058.5700000000002</v>
      </c>
      <c r="E1097" s="74">
        <f t="shared" ref="E1097:E1160" si="278">J1097+K1097+M1097+I1097</f>
        <v>1078.42</v>
      </c>
      <c r="F1097" s="74">
        <f t="shared" ref="F1097:F1160" si="279">J1097+K1097+N1097+I1097</f>
        <v>1229.8000000000002</v>
      </c>
      <c r="G1097" s="75">
        <f t="shared" ref="G1097:G1160" si="280">J1097+K1097+O1097+I1097</f>
        <v>1578.83</v>
      </c>
      <c r="H1097" s="118">
        <f t="shared" si="266"/>
        <v>1018.45</v>
      </c>
      <c r="I1097" s="96" t="str">
        <f t="shared" si="272"/>
        <v>828,19</v>
      </c>
      <c r="J1097" s="94">
        <f>СН!C387</f>
        <v>186.96</v>
      </c>
      <c r="K1097" s="34">
        <f t="shared" si="276"/>
        <v>3.3000000000000003</v>
      </c>
      <c r="L1097" s="372">
        <f t="shared" si="276"/>
        <v>40.119999999999997</v>
      </c>
      <c r="M1097" s="373">
        <f t="shared" si="276"/>
        <v>59.97</v>
      </c>
      <c r="N1097" s="373">
        <f t="shared" si="276"/>
        <v>211.35</v>
      </c>
      <c r="O1097" s="374">
        <f t="shared" si="276"/>
        <v>560.38</v>
      </c>
    </row>
    <row r="1098" spans="1:15" x14ac:dyDescent="0.25">
      <c r="A1098" s="61" t="str">
        <f t="shared" si="271"/>
        <v>15.05.2018</v>
      </c>
      <c r="B1098" s="64">
        <f t="shared" si="275"/>
        <v>9</v>
      </c>
      <c r="C1098" s="61" t="str">
        <f t="shared" si="273"/>
        <v>150-670 кВт</v>
      </c>
      <c r="D1098" s="73">
        <f t="shared" si="277"/>
        <v>943.5200000000001</v>
      </c>
      <c r="E1098" s="74">
        <f t="shared" si="278"/>
        <v>963.37000000000012</v>
      </c>
      <c r="F1098" s="74">
        <f t="shared" si="279"/>
        <v>1114.75</v>
      </c>
      <c r="G1098" s="75">
        <f t="shared" si="280"/>
        <v>1463.7800000000002</v>
      </c>
      <c r="H1098" s="118">
        <f t="shared" si="266"/>
        <v>903.4</v>
      </c>
      <c r="I1098" s="96" t="str">
        <f t="shared" si="272"/>
        <v>734,33</v>
      </c>
      <c r="J1098" s="94">
        <f>СН!C388</f>
        <v>165.77</v>
      </c>
      <c r="K1098" s="34">
        <f t="shared" si="276"/>
        <v>3.3000000000000003</v>
      </c>
      <c r="L1098" s="372">
        <f t="shared" si="276"/>
        <v>40.119999999999997</v>
      </c>
      <c r="M1098" s="373">
        <f t="shared" si="276"/>
        <v>59.97</v>
      </c>
      <c r="N1098" s="373">
        <f t="shared" si="276"/>
        <v>211.35</v>
      </c>
      <c r="O1098" s="374">
        <f t="shared" si="276"/>
        <v>560.38</v>
      </c>
    </row>
    <row r="1099" spans="1:15" x14ac:dyDescent="0.25">
      <c r="A1099" s="61" t="str">
        <f t="shared" si="271"/>
        <v>15.05.2018</v>
      </c>
      <c r="B1099" s="64">
        <f t="shared" si="275"/>
        <v>10</v>
      </c>
      <c r="C1099" s="61" t="str">
        <f t="shared" si="273"/>
        <v>150-670 кВт</v>
      </c>
      <c r="D1099" s="73">
        <f t="shared" si="277"/>
        <v>974.04</v>
      </c>
      <c r="E1099" s="74">
        <f t="shared" si="278"/>
        <v>993.89</v>
      </c>
      <c r="F1099" s="74">
        <f t="shared" si="279"/>
        <v>1145.27</v>
      </c>
      <c r="G1099" s="75">
        <f t="shared" si="280"/>
        <v>1494.3</v>
      </c>
      <c r="H1099" s="118">
        <f t="shared" si="266"/>
        <v>933.92</v>
      </c>
      <c r="I1099" s="96" t="str">
        <f t="shared" si="272"/>
        <v>759,23</v>
      </c>
      <c r="J1099" s="94">
        <f>СН!C389</f>
        <v>171.39</v>
      </c>
      <c r="K1099" s="34">
        <f t="shared" si="276"/>
        <v>3.3000000000000003</v>
      </c>
      <c r="L1099" s="372">
        <f t="shared" si="276"/>
        <v>40.119999999999997</v>
      </c>
      <c r="M1099" s="373">
        <f t="shared" si="276"/>
        <v>59.97</v>
      </c>
      <c r="N1099" s="373">
        <f t="shared" si="276"/>
        <v>211.35</v>
      </c>
      <c r="O1099" s="374">
        <f t="shared" si="276"/>
        <v>560.38</v>
      </c>
    </row>
    <row r="1100" spans="1:15" x14ac:dyDescent="0.25">
      <c r="A1100" s="61" t="str">
        <f t="shared" si="271"/>
        <v>15.05.2018</v>
      </c>
      <c r="B1100" s="64">
        <f t="shared" si="275"/>
        <v>11</v>
      </c>
      <c r="C1100" s="61" t="str">
        <f t="shared" si="273"/>
        <v>150-670 кВт</v>
      </c>
      <c r="D1100" s="73">
        <f t="shared" si="277"/>
        <v>974.9</v>
      </c>
      <c r="E1100" s="74">
        <f t="shared" si="278"/>
        <v>994.75</v>
      </c>
      <c r="F1100" s="74">
        <f t="shared" si="279"/>
        <v>1146.1300000000001</v>
      </c>
      <c r="G1100" s="75">
        <f t="shared" si="280"/>
        <v>1495.1599999999999</v>
      </c>
      <c r="H1100" s="118">
        <f t="shared" si="266"/>
        <v>934.78</v>
      </c>
      <c r="I1100" s="96" t="str">
        <f t="shared" si="272"/>
        <v>759,93</v>
      </c>
      <c r="J1100" s="94">
        <f>СН!C390</f>
        <v>171.55</v>
      </c>
      <c r="K1100" s="34">
        <f t="shared" si="276"/>
        <v>3.3000000000000003</v>
      </c>
      <c r="L1100" s="372">
        <f t="shared" si="276"/>
        <v>40.119999999999997</v>
      </c>
      <c r="M1100" s="373">
        <f t="shared" si="276"/>
        <v>59.97</v>
      </c>
      <c r="N1100" s="373">
        <f t="shared" si="276"/>
        <v>211.35</v>
      </c>
      <c r="O1100" s="374">
        <f t="shared" si="276"/>
        <v>560.38</v>
      </c>
    </row>
    <row r="1101" spans="1:15" x14ac:dyDescent="0.25">
      <c r="A1101" s="61" t="str">
        <f t="shared" si="271"/>
        <v>15.05.2018</v>
      </c>
      <c r="B1101" s="64">
        <f t="shared" si="275"/>
        <v>12</v>
      </c>
      <c r="C1101" s="61" t="str">
        <f t="shared" si="273"/>
        <v>150-670 кВт</v>
      </c>
      <c r="D1101" s="73">
        <f t="shared" si="277"/>
        <v>933.55000000000007</v>
      </c>
      <c r="E1101" s="74">
        <f t="shared" si="278"/>
        <v>953.40000000000009</v>
      </c>
      <c r="F1101" s="74">
        <f t="shared" si="279"/>
        <v>1104.7800000000002</v>
      </c>
      <c r="G1101" s="75">
        <f t="shared" si="280"/>
        <v>1453.81</v>
      </c>
      <c r="H1101" s="118">
        <f t="shared" si="266"/>
        <v>893.43000000000006</v>
      </c>
      <c r="I1101" s="96" t="str">
        <f t="shared" si="272"/>
        <v>726,19</v>
      </c>
      <c r="J1101" s="94">
        <f>СН!C391</f>
        <v>163.94</v>
      </c>
      <c r="K1101" s="34">
        <f t="shared" si="276"/>
        <v>3.3000000000000003</v>
      </c>
      <c r="L1101" s="372">
        <f t="shared" si="276"/>
        <v>40.119999999999997</v>
      </c>
      <c r="M1101" s="373">
        <f t="shared" si="276"/>
        <v>59.97</v>
      </c>
      <c r="N1101" s="373">
        <f t="shared" si="276"/>
        <v>211.35</v>
      </c>
      <c r="O1101" s="374">
        <f t="shared" si="276"/>
        <v>560.38</v>
      </c>
    </row>
    <row r="1102" spans="1:15" x14ac:dyDescent="0.25">
      <c r="A1102" s="61" t="str">
        <f t="shared" si="271"/>
        <v>15.05.2018</v>
      </c>
      <c r="B1102" s="64">
        <f t="shared" si="275"/>
        <v>13</v>
      </c>
      <c r="C1102" s="61" t="str">
        <f t="shared" si="273"/>
        <v>150-670 кВт</v>
      </c>
      <c r="D1102" s="73">
        <f t="shared" si="277"/>
        <v>926.31</v>
      </c>
      <c r="E1102" s="74">
        <f t="shared" si="278"/>
        <v>946.16</v>
      </c>
      <c r="F1102" s="74">
        <f t="shared" si="279"/>
        <v>1097.54</v>
      </c>
      <c r="G1102" s="75">
        <f t="shared" si="280"/>
        <v>1446.57</v>
      </c>
      <c r="H1102" s="118">
        <f t="shared" si="266"/>
        <v>886.18999999999994</v>
      </c>
      <c r="I1102" s="96" t="str">
        <f t="shared" si="272"/>
        <v>720,29</v>
      </c>
      <c r="J1102" s="94">
        <f>СН!C392</f>
        <v>162.6</v>
      </c>
      <c r="K1102" s="34">
        <f t="shared" si="276"/>
        <v>3.3000000000000003</v>
      </c>
      <c r="L1102" s="372">
        <f t="shared" si="276"/>
        <v>40.119999999999997</v>
      </c>
      <c r="M1102" s="373">
        <f t="shared" si="276"/>
        <v>59.97</v>
      </c>
      <c r="N1102" s="373">
        <f t="shared" si="276"/>
        <v>211.35</v>
      </c>
      <c r="O1102" s="374">
        <f t="shared" si="276"/>
        <v>560.38</v>
      </c>
    </row>
    <row r="1103" spans="1:15" x14ac:dyDescent="0.25">
      <c r="A1103" s="61" t="str">
        <f t="shared" si="271"/>
        <v>15.05.2018</v>
      </c>
      <c r="B1103" s="64">
        <f t="shared" si="275"/>
        <v>14</v>
      </c>
      <c r="C1103" s="61" t="str">
        <f t="shared" si="273"/>
        <v>150-670 кВт</v>
      </c>
      <c r="D1103" s="73">
        <f t="shared" si="277"/>
        <v>942.26</v>
      </c>
      <c r="E1103" s="74">
        <f t="shared" si="278"/>
        <v>962.1099999999999</v>
      </c>
      <c r="F1103" s="74">
        <f t="shared" si="279"/>
        <v>1113.49</v>
      </c>
      <c r="G1103" s="75">
        <f t="shared" si="280"/>
        <v>1462.52</v>
      </c>
      <c r="H1103" s="118">
        <f t="shared" ref="H1103:H1166" si="281">I1103+J1103+K1103</f>
        <v>902.13999999999987</v>
      </c>
      <c r="I1103" s="96" t="str">
        <f t="shared" si="272"/>
        <v>733,3</v>
      </c>
      <c r="J1103" s="94">
        <f>СН!C393</f>
        <v>165.54</v>
      </c>
      <c r="K1103" s="34">
        <f t="shared" si="276"/>
        <v>3.3000000000000003</v>
      </c>
      <c r="L1103" s="372">
        <f t="shared" si="276"/>
        <v>40.119999999999997</v>
      </c>
      <c r="M1103" s="373">
        <f t="shared" si="276"/>
        <v>59.97</v>
      </c>
      <c r="N1103" s="373">
        <f t="shared" si="276"/>
        <v>211.35</v>
      </c>
      <c r="O1103" s="374">
        <f t="shared" si="276"/>
        <v>560.38</v>
      </c>
    </row>
    <row r="1104" spans="1:15" x14ac:dyDescent="0.25">
      <c r="A1104" s="61" t="str">
        <f t="shared" si="271"/>
        <v>15.05.2018</v>
      </c>
      <c r="B1104" s="64">
        <f t="shared" si="275"/>
        <v>15</v>
      </c>
      <c r="C1104" s="61" t="str">
        <f t="shared" si="273"/>
        <v>150-670 кВт</v>
      </c>
      <c r="D1104" s="73">
        <f t="shared" si="277"/>
        <v>943.44</v>
      </c>
      <c r="E1104" s="74">
        <f t="shared" si="278"/>
        <v>963.29</v>
      </c>
      <c r="F1104" s="74">
        <f t="shared" si="279"/>
        <v>1114.67</v>
      </c>
      <c r="G1104" s="75">
        <f t="shared" si="280"/>
        <v>1463.7</v>
      </c>
      <c r="H1104" s="118">
        <f t="shared" si="281"/>
        <v>903.31999999999994</v>
      </c>
      <c r="I1104" s="96" t="str">
        <f t="shared" si="272"/>
        <v>734,26</v>
      </c>
      <c r="J1104" s="94">
        <f>СН!C394</f>
        <v>165.76</v>
      </c>
      <c r="K1104" s="34">
        <f t="shared" si="276"/>
        <v>3.3000000000000003</v>
      </c>
      <c r="L1104" s="372">
        <f t="shared" si="276"/>
        <v>40.119999999999997</v>
      </c>
      <c r="M1104" s="373">
        <f t="shared" si="276"/>
        <v>59.97</v>
      </c>
      <c r="N1104" s="373">
        <f t="shared" si="276"/>
        <v>211.35</v>
      </c>
      <c r="O1104" s="374">
        <f t="shared" si="276"/>
        <v>560.38</v>
      </c>
    </row>
    <row r="1105" spans="1:15" x14ac:dyDescent="0.25">
      <c r="A1105" s="61" t="str">
        <f t="shared" si="271"/>
        <v>15.05.2018</v>
      </c>
      <c r="B1105" s="64">
        <f t="shared" si="275"/>
        <v>16</v>
      </c>
      <c r="C1105" s="61" t="str">
        <f t="shared" si="273"/>
        <v>150-670 кВт</v>
      </c>
      <c r="D1105" s="73">
        <f t="shared" si="277"/>
        <v>946.86999999999989</v>
      </c>
      <c r="E1105" s="74">
        <f t="shared" si="278"/>
        <v>966.71999999999991</v>
      </c>
      <c r="F1105" s="74">
        <f t="shared" si="279"/>
        <v>1118.0999999999999</v>
      </c>
      <c r="G1105" s="75">
        <f t="shared" si="280"/>
        <v>1467.1299999999999</v>
      </c>
      <c r="H1105" s="118">
        <f t="shared" si="281"/>
        <v>906.74999999999989</v>
      </c>
      <c r="I1105" s="96" t="str">
        <f t="shared" si="272"/>
        <v>737,06</v>
      </c>
      <c r="J1105" s="94">
        <f>СН!C395</f>
        <v>166.39</v>
      </c>
      <c r="K1105" s="34">
        <f t="shared" si="276"/>
        <v>3.3000000000000003</v>
      </c>
      <c r="L1105" s="372">
        <f t="shared" si="276"/>
        <v>40.119999999999997</v>
      </c>
      <c r="M1105" s="373">
        <f t="shared" si="276"/>
        <v>59.97</v>
      </c>
      <c r="N1105" s="373">
        <f t="shared" si="276"/>
        <v>211.35</v>
      </c>
      <c r="O1105" s="374">
        <f t="shared" si="276"/>
        <v>560.38</v>
      </c>
    </row>
    <row r="1106" spans="1:15" x14ac:dyDescent="0.25">
      <c r="A1106" s="61" t="str">
        <f t="shared" si="271"/>
        <v>15.05.2018</v>
      </c>
      <c r="B1106" s="64">
        <f t="shared" si="275"/>
        <v>17</v>
      </c>
      <c r="C1106" s="61" t="str">
        <f t="shared" si="273"/>
        <v>150-670 кВт</v>
      </c>
      <c r="D1106" s="73">
        <f t="shared" si="277"/>
        <v>965.48</v>
      </c>
      <c r="E1106" s="74">
        <f t="shared" si="278"/>
        <v>985.33</v>
      </c>
      <c r="F1106" s="74">
        <f t="shared" si="279"/>
        <v>1136.71</v>
      </c>
      <c r="G1106" s="75">
        <f t="shared" si="280"/>
        <v>1485.74</v>
      </c>
      <c r="H1106" s="118">
        <f t="shared" si="281"/>
        <v>925.3599999999999</v>
      </c>
      <c r="I1106" s="96" t="str">
        <f t="shared" si="272"/>
        <v>752,24</v>
      </c>
      <c r="J1106" s="94">
        <f>СН!C396</f>
        <v>169.82</v>
      </c>
      <c r="K1106" s="34">
        <f t="shared" si="276"/>
        <v>3.3000000000000003</v>
      </c>
      <c r="L1106" s="372">
        <f t="shared" si="276"/>
        <v>40.119999999999997</v>
      </c>
      <c r="M1106" s="373">
        <f t="shared" si="276"/>
        <v>59.97</v>
      </c>
      <c r="N1106" s="373">
        <f t="shared" si="276"/>
        <v>211.35</v>
      </c>
      <c r="O1106" s="374">
        <f t="shared" si="276"/>
        <v>560.38</v>
      </c>
    </row>
    <row r="1107" spans="1:15" x14ac:dyDescent="0.25">
      <c r="A1107" s="61" t="str">
        <f t="shared" si="271"/>
        <v>15.05.2018</v>
      </c>
      <c r="B1107" s="64">
        <f t="shared" si="275"/>
        <v>18</v>
      </c>
      <c r="C1107" s="61" t="str">
        <f t="shared" si="273"/>
        <v>150-670 кВт</v>
      </c>
      <c r="D1107" s="73">
        <f t="shared" si="277"/>
        <v>948.72</v>
      </c>
      <c r="E1107" s="74">
        <f t="shared" si="278"/>
        <v>968.57</v>
      </c>
      <c r="F1107" s="74">
        <f t="shared" si="279"/>
        <v>1119.95</v>
      </c>
      <c r="G1107" s="75">
        <f t="shared" si="280"/>
        <v>1468.98</v>
      </c>
      <c r="H1107" s="118">
        <f t="shared" si="281"/>
        <v>908.6</v>
      </c>
      <c r="I1107" s="96" t="str">
        <f t="shared" si="272"/>
        <v>738,57</v>
      </c>
      <c r="J1107" s="94">
        <f>СН!C397</f>
        <v>166.73</v>
      </c>
      <c r="K1107" s="34">
        <f t="shared" si="276"/>
        <v>3.3000000000000003</v>
      </c>
      <c r="L1107" s="372">
        <f t="shared" si="276"/>
        <v>40.119999999999997</v>
      </c>
      <c r="M1107" s="373">
        <f t="shared" si="276"/>
        <v>59.97</v>
      </c>
      <c r="N1107" s="373">
        <f t="shared" si="276"/>
        <v>211.35</v>
      </c>
      <c r="O1107" s="374">
        <f t="shared" si="276"/>
        <v>560.38</v>
      </c>
    </row>
    <row r="1108" spans="1:15" x14ac:dyDescent="0.25">
      <c r="A1108" s="61" t="str">
        <f t="shared" si="271"/>
        <v>15.05.2018</v>
      </c>
      <c r="B1108" s="64">
        <f t="shared" si="275"/>
        <v>19</v>
      </c>
      <c r="C1108" s="61" t="str">
        <f t="shared" si="273"/>
        <v>150-670 кВт</v>
      </c>
      <c r="D1108" s="73">
        <f t="shared" si="277"/>
        <v>977.16</v>
      </c>
      <c r="E1108" s="74">
        <f t="shared" si="278"/>
        <v>997.01</v>
      </c>
      <c r="F1108" s="74">
        <f t="shared" si="279"/>
        <v>1148.3899999999999</v>
      </c>
      <c r="G1108" s="75">
        <f t="shared" si="280"/>
        <v>1497.42</v>
      </c>
      <c r="H1108" s="118">
        <f t="shared" si="281"/>
        <v>937.04</v>
      </c>
      <c r="I1108" s="96" t="str">
        <f t="shared" si="272"/>
        <v>761,77</v>
      </c>
      <c r="J1108" s="94">
        <f>СН!C398</f>
        <v>171.97</v>
      </c>
      <c r="K1108" s="34">
        <f t="shared" si="276"/>
        <v>3.3000000000000003</v>
      </c>
      <c r="L1108" s="372">
        <f t="shared" si="276"/>
        <v>40.119999999999997</v>
      </c>
      <c r="M1108" s="373">
        <f t="shared" si="276"/>
        <v>59.97</v>
      </c>
      <c r="N1108" s="373">
        <f t="shared" si="276"/>
        <v>211.35</v>
      </c>
      <c r="O1108" s="374">
        <f t="shared" si="276"/>
        <v>560.38</v>
      </c>
    </row>
    <row r="1109" spans="1:15" x14ac:dyDescent="0.25">
      <c r="A1109" s="61" t="str">
        <f t="shared" si="271"/>
        <v>15.05.2018</v>
      </c>
      <c r="B1109" s="64">
        <f t="shared" si="275"/>
        <v>20</v>
      </c>
      <c r="C1109" s="61" t="str">
        <f t="shared" si="273"/>
        <v>150-670 кВт</v>
      </c>
      <c r="D1109" s="73">
        <f t="shared" si="277"/>
        <v>984.74</v>
      </c>
      <c r="E1109" s="74">
        <f t="shared" si="278"/>
        <v>1004.59</v>
      </c>
      <c r="F1109" s="74">
        <f t="shared" si="279"/>
        <v>1155.97</v>
      </c>
      <c r="G1109" s="75">
        <f t="shared" si="280"/>
        <v>1505</v>
      </c>
      <c r="H1109" s="118">
        <f t="shared" si="281"/>
        <v>944.62</v>
      </c>
      <c r="I1109" s="96" t="str">
        <f t="shared" si="272"/>
        <v>767,96</v>
      </c>
      <c r="J1109" s="94">
        <f>СН!C399</f>
        <v>173.36</v>
      </c>
      <c r="K1109" s="34">
        <f t="shared" si="276"/>
        <v>3.3000000000000003</v>
      </c>
      <c r="L1109" s="372">
        <f t="shared" si="276"/>
        <v>40.119999999999997</v>
      </c>
      <c r="M1109" s="373">
        <f t="shared" si="276"/>
        <v>59.97</v>
      </c>
      <c r="N1109" s="373">
        <f t="shared" si="276"/>
        <v>211.35</v>
      </c>
      <c r="O1109" s="374">
        <f t="shared" si="276"/>
        <v>560.38</v>
      </c>
    </row>
    <row r="1110" spans="1:15" x14ac:dyDescent="0.25">
      <c r="A1110" s="61" t="str">
        <f t="shared" si="271"/>
        <v>15.05.2018</v>
      </c>
      <c r="B1110" s="64">
        <f t="shared" si="275"/>
        <v>21</v>
      </c>
      <c r="C1110" s="61" t="str">
        <f t="shared" si="273"/>
        <v>150-670 кВт</v>
      </c>
      <c r="D1110" s="73">
        <f t="shared" si="277"/>
        <v>981.48</v>
      </c>
      <c r="E1110" s="74">
        <f t="shared" si="278"/>
        <v>1001.3299999999999</v>
      </c>
      <c r="F1110" s="74">
        <f t="shared" si="279"/>
        <v>1152.71</v>
      </c>
      <c r="G1110" s="75">
        <f t="shared" si="280"/>
        <v>1501.74</v>
      </c>
      <c r="H1110" s="118">
        <f t="shared" si="281"/>
        <v>941.3599999999999</v>
      </c>
      <c r="I1110" s="96" t="str">
        <f t="shared" si="272"/>
        <v>765,3</v>
      </c>
      <c r="J1110" s="94">
        <f>СН!C400</f>
        <v>172.76</v>
      </c>
      <c r="K1110" s="34">
        <f t="shared" si="276"/>
        <v>3.3000000000000003</v>
      </c>
      <c r="L1110" s="372">
        <f t="shared" si="276"/>
        <v>40.119999999999997</v>
      </c>
      <c r="M1110" s="373">
        <f t="shared" si="276"/>
        <v>59.97</v>
      </c>
      <c r="N1110" s="373">
        <f t="shared" si="276"/>
        <v>211.35</v>
      </c>
      <c r="O1110" s="374">
        <f t="shared" si="276"/>
        <v>560.38</v>
      </c>
    </row>
    <row r="1111" spans="1:15" x14ac:dyDescent="0.25">
      <c r="A1111" s="61" t="str">
        <f t="shared" si="271"/>
        <v>15.05.2018</v>
      </c>
      <c r="B1111" s="64">
        <f t="shared" si="275"/>
        <v>22</v>
      </c>
      <c r="C1111" s="61" t="str">
        <f t="shared" si="273"/>
        <v>150-670 кВт</v>
      </c>
      <c r="D1111" s="73">
        <f t="shared" si="277"/>
        <v>1258.3800000000001</v>
      </c>
      <c r="E1111" s="74">
        <f t="shared" si="278"/>
        <v>1278.23</v>
      </c>
      <c r="F1111" s="74">
        <f t="shared" si="279"/>
        <v>1429.6100000000001</v>
      </c>
      <c r="G1111" s="75">
        <f t="shared" si="280"/>
        <v>1778.64</v>
      </c>
      <c r="H1111" s="118">
        <f t="shared" si="281"/>
        <v>1218.26</v>
      </c>
      <c r="I1111" s="96" t="str">
        <f t="shared" si="272"/>
        <v>991,2</v>
      </c>
      <c r="J1111" s="94">
        <f>СН!C401</f>
        <v>223.76</v>
      </c>
      <c r="K1111" s="34">
        <f t="shared" ref="K1111:O1125" si="282">K1110</f>
        <v>3.3000000000000003</v>
      </c>
      <c r="L1111" s="372">
        <f t="shared" si="282"/>
        <v>40.119999999999997</v>
      </c>
      <c r="M1111" s="373">
        <f t="shared" si="282"/>
        <v>59.97</v>
      </c>
      <c r="N1111" s="373">
        <f t="shared" si="282"/>
        <v>211.35</v>
      </c>
      <c r="O1111" s="374">
        <f t="shared" si="282"/>
        <v>560.38</v>
      </c>
    </row>
    <row r="1112" spans="1:15" x14ac:dyDescent="0.25">
      <c r="A1112" s="61" t="str">
        <f t="shared" si="271"/>
        <v>15.05.2018</v>
      </c>
      <c r="B1112" s="64">
        <f t="shared" si="275"/>
        <v>23</v>
      </c>
      <c r="C1112" s="61" t="str">
        <f t="shared" si="273"/>
        <v>150-670 кВт</v>
      </c>
      <c r="D1112" s="73">
        <f t="shared" si="277"/>
        <v>967.17000000000007</v>
      </c>
      <c r="E1112" s="74">
        <f t="shared" si="278"/>
        <v>987.02</v>
      </c>
      <c r="F1112" s="74">
        <f t="shared" si="279"/>
        <v>1138.4000000000001</v>
      </c>
      <c r="G1112" s="75">
        <f t="shared" si="280"/>
        <v>1487.4299999999998</v>
      </c>
      <c r="H1112" s="118">
        <f t="shared" si="281"/>
        <v>927.05</v>
      </c>
      <c r="I1112" s="96" t="str">
        <f t="shared" si="272"/>
        <v>753,62</v>
      </c>
      <c r="J1112" s="94">
        <f>СН!C402</f>
        <v>170.13</v>
      </c>
      <c r="K1112" s="34">
        <f t="shared" si="282"/>
        <v>3.3000000000000003</v>
      </c>
      <c r="L1112" s="372">
        <f t="shared" si="282"/>
        <v>40.119999999999997</v>
      </c>
      <c r="M1112" s="373">
        <f t="shared" si="282"/>
        <v>59.97</v>
      </c>
      <c r="N1112" s="373">
        <f t="shared" si="282"/>
        <v>211.35</v>
      </c>
      <c r="O1112" s="374">
        <f t="shared" si="282"/>
        <v>560.38</v>
      </c>
    </row>
    <row r="1113" spans="1:15" x14ac:dyDescent="0.25">
      <c r="A1113" s="61" t="str">
        <f t="shared" si="271"/>
        <v>16.05.2018</v>
      </c>
      <c r="B1113" s="64">
        <f t="shared" ref="B1113:B1132" si="283">B369</f>
        <v>0</v>
      </c>
      <c r="C1113" s="61" t="str">
        <f t="shared" si="273"/>
        <v>150-670 кВт</v>
      </c>
      <c r="D1113" s="73">
        <f t="shared" si="277"/>
        <v>941.83</v>
      </c>
      <c r="E1113" s="74">
        <f t="shared" si="278"/>
        <v>961.68000000000006</v>
      </c>
      <c r="F1113" s="74">
        <f t="shared" si="279"/>
        <v>1113.06</v>
      </c>
      <c r="G1113" s="75">
        <f t="shared" si="280"/>
        <v>1462.0900000000001</v>
      </c>
      <c r="H1113" s="118">
        <f t="shared" si="281"/>
        <v>901.71</v>
      </c>
      <c r="I1113" s="96" t="str">
        <f t="shared" si="272"/>
        <v>732,95</v>
      </c>
      <c r="J1113" s="94">
        <f>СН!C403</f>
        <v>165.46</v>
      </c>
      <c r="K1113" s="34">
        <f t="shared" si="282"/>
        <v>3.3000000000000003</v>
      </c>
      <c r="L1113" s="372">
        <f t="shared" si="282"/>
        <v>40.119999999999997</v>
      </c>
      <c r="M1113" s="373">
        <f t="shared" si="282"/>
        <v>59.97</v>
      </c>
      <c r="N1113" s="373">
        <f t="shared" si="282"/>
        <v>211.35</v>
      </c>
      <c r="O1113" s="374">
        <f t="shared" si="282"/>
        <v>560.38</v>
      </c>
    </row>
    <row r="1114" spans="1:15" x14ac:dyDescent="0.25">
      <c r="A1114" s="61" t="str">
        <f t="shared" si="271"/>
        <v>16.05.2018</v>
      </c>
      <c r="B1114" s="64">
        <f t="shared" si="283"/>
        <v>1</v>
      </c>
      <c r="C1114" s="61" t="str">
        <f t="shared" si="273"/>
        <v>150-670 кВт</v>
      </c>
      <c r="D1114" s="73">
        <f t="shared" si="277"/>
        <v>955.92000000000007</v>
      </c>
      <c r="E1114" s="74">
        <f t="shared" si="278"/>
        <v>975.7700000000001</v>
      </c>
      <c r="F1114" s="74">
        <f t="shared" si="279"/>
        <v>1127.1500000000001</v>
      </c>
      <c r="G1114" s="75">
        <f t="shared" si="280"/>
        <v>1476.18</v>
      </c>
      <c r="H1114" s="118">
        <f t="shared" si="281"/>
        <v>915.8</v>
      </c>
      <c r="I1114" s="96" t="str">
        <f t="shared" si="272"/>
        <v>744,44</v>
      </c>
      <c r="J1114" s="94">
        <f>СН!C404</f>
        <v>168.06</v>
      </c>
      <c r="K1114" s="34">
        <f t="shared" si="282"/>
        <v>3.3000000000000003</v>
      </c>
      <c r="L1114" s="372">
        <f t="shared" si="282"/>
        <v>40.119999999999997</v>
      </c>
      <c r="M1114" s="373">
        <f t="shared" si="282"/>
        <v>59.97</v>
      </c>
      <c r="N1114" s="373">
        <f t="shared" si="282"/>
        <v>211.35</v>
      </c>
      <c r="O1114" s="374">
        <f t="shared" si="282"/>
        <v>560.38</v>
      </c>
    </row>
    <row r="1115" spans="1:15" x14ac:dyDescent="0.25">
      <c r="A1115" s="61" t="str">
        <f t="shared" si="271"/>
        <v>16.05.2018</v>
      </c>
      <c r="B1115" s="64">
        <f t="shared" si="283"/>
        <v>2</v>
      </c>
      <c r="C1115" s="61" t="str">
        <f t="shared" si="273"/>
        <v>150-670 кВт</v>
      </c>
      <c r="D1115" s="73">
        <f t="shared" si="277"/>
        <v>1000.5600000000001</v>
      </c>
      <c r="E1115" s="74">
        <f t="shared" si="278"/>
        <v>1020.4100000000001</v>
      </c>
      <c r="F1115" s="74">
        <f t="shared" si="279"/>
        <v>1171.79</v>
      </c>
      <c r="G1115" s="75">
        <f t="shared" si="280"/>
        <v>1520.8200000000002</v>
      </c>
      <c r="H1115" s="118">
        <f t="shared" si="281"/>
        <v>960.43999999999994</v>
      </c>
      <c r="I1115" s="96" t="str">
        <f t="shared" si="272"/>
        <v>780,86</v>
      </c>
      <c r="J1115" s="94">
        <f>СН!C405</f>
        <v>176.28</v>
      </c>
      <c r="K1115" s="34">
        <f t="shared" si="282"/>
        <v>3.3000000000000003</v>
      </c>
      <c r="L1115" s="372">
        <f t="shared" si="282"/>
        <v>40.119999999999997</v>
      </c>
      <c r="M1115" s="373">
        <f t="shared" si="282"/>
        <v>59.97</v>
      </c>
      <c r="N1115" s="373">
        <f t="shared" si="282"/>
        <v>211.35</v>
      </c>
      <c r="O1115" s="374">
        <f t="shared" si="282"/>
        <v>560.38</v>
      </c>
    </row>
    <row r="1116" spans="1:15" x14ac:dyDescent="0.25">
      <c r="A1116" s="61" t="str">
        <f t="shared" si="271"/>
        <v>16.05.2018</v>
      </c>
      <c r="B1116" s="64">
        <f t="shared" si="283"/>
        <v>3</v>
      </c>
      <c r="C1116" s="61" t="str">
        <f t="shared" si="273"/>
        <v>150-670 кВт</v>
      </c>
      <c r="D1116" s="73">
        <f t="shared" si="277"/>
        <v>979.68000000000006</v>
      </c>
      <c r="E1116" s="74">
        <f t="shared" si="278"/>
        <v>999.53000000000009</v>
      </c>
      <c r="F1116" s="74">
        <f t="shared" si="279"/>
        <v>1150.9100000000001</v>
      </c>
      <c r="G1116" s="75">
        <f t="shared" si="280"/>
        <v>1499.94</v>
      </c>
      <c r="H1116" s="118">
        <f t="shared" si="281"/>
        <v>939.56</v>
      </c>
      <c r="I1116" s="96" t="str">
        <f t="shared" si="272"/>
        <v>763,83</v>
      </c>
      <c r="J1116" s="94">
        <f>СН!C406</f>
        <v>172.43</v>
      </c>
      <c r="K1116" s="34">
        <f t="shared" si="282"/>
        <v>3.3000000000000003</v>
      </c>
      <c r="L1116" s="372">
        <f t="shared" si="282"/>
        <v>40.119999999999997</v>
      </c>
      <c r="M1116" s="373">
        <f t="shared" si="282"/>
        <v>59.97</v>
      </c>
      <c r="N1116" s="373">
        <f t="shared" si="282"/>
        <v>211.35</v>
      </c>
      <c r="O1116" s="374">
        <f t="shared" si="282"/>
        <v>560.38</v>
      </c>
    </row>
    <row r="1117" spans="1:15" x14ac:dyDescent="0.25">
      <c r="A1117" s="61" t="str">
        <f t="shared" si="271"/>
        <v>16.05.2018</v>
      </c>
      <c r="B1117" s="64">
        <f t="shared" si="283"/>
        <v>4</v>
      </c>
      <c r="C1117" s="61" t="str">
        <f t="shared" si="273"/>
        <v>150-670 кВт</v>
      </c>
      <c r="D1117" s="73">
        <f t="shared" si="277"/>
        <v>1031.9100000000001</v>
      </c>
      <c r="E1117" s="74">
        <f t="shared" si="278"/>
        <v>1051.76</v>
      </c>
      <c r="F1117" s="74">
        <f t="shared" si="279"/>
        <v>1203.1400000000001</v>
      </c>
      <c r="G1117" s="75">
        <f t="shared" si="280"/>
        <v>1552.17</v>
      </c>
      <c r="H1117" s="118">
        <f t="shared" si="281"/>
        <v>991.79</v>
      </c>
      <c r="I1117" s="96" t="str">
        <f t="shared" si="272"/>
        <v>806,44</v>
      </c>
      <c r="J1117" s="94">
        <f>СН!C407</f>
        <v>182.05</v>
      </c>
      <c r="K1117" s="34">
        <f t="shared" si="282"/>
        <v>3.3000000000000003</v>
      </c>
      <c r="L1117" s="372">
        <f t="shared" si="282"/>
        <v>40.119999999999997</v>
      </c>
      <c r="M1117" s="373">
        <f t="shared" si="282"/>
        <v>59.97</v>
      </c>
      <c r="N1117" s="373">
        <f t="shared" si="282"/>
        <v>211.35</v>
      </c>
      <c r="O1117" s="374">
        <f t="shared" si="282"/>
        <v>560.38</v>
      </c>
    </row>
    <row r="1118" spans="1:15" x14ac:dyDescent="0.25">
      <c r="A1118" s="61" t="str">
        <f t="shared" si="271"/>
        <v>16.05.2018</v>
      </c>
      <c r="B1118" s="64">
        <f t="shared" si="283"/>
        <v>5</v>
      </c>
      <c r="C1118" s="61" t="str">
        <f t="shared" si="273"/>
        <v>150-670 кВт</v>
      </c>
      <c r="D1118" s="73">
        <f t="shared" si="277"/>
        <v>1034.3399999999999</v>
      </c>
      <c r="E1118" s="74">
        <f t="shared" si="278"/>
        <v>1054.19</v>
      </c>
      <c r="F1118" s="74">
        <f t="shared" si="279"/>
        <v>1205.57</v>
      </c>
      <c r="G1118" s="75">
        <f t="shared" si="280"/>
        <v>1554.6</v>
      </c>
      <c r="H1118" s="118">
        <f t="shared" si="281"/>
        <v>994.21999999999991</v>
      </c>
      <c r="I1118" s="96" t="str">
        <f t="shared" si="272"/>
        <v>808,42</v>
      </c>
      <c r="J1118" s="94">
        <f>СН!C408</f>
        <v>182.5</v>
      </c>
      <c r="K1118" s="34">
        <f t="shared" si="282"/>
        <v>3.3000000000000003</v>
      </c>
      <c r="L1118" s="372">
        <f t="shared" si="282"/>
        <v>40.119999999999997</v>
      </c>
      <c r="M1118" s="373">
        <f t="shared" si="282"/>
        <v>59.97</v>
      </c>
      <c r="N1118" s="373">
        <f t="shared" si="282"/>
        <v>211.35</v>
      </c>
      <c r="O1118" s="374">
        <f t="shared" si="282"/>
        <v>560.38</v>
      </c>
    </row>
    <row r="1119" spans="1:15" x14ac:dyDescent="0.25">
      <c r="A1119" s="61" t="str">
        <f t="shared" si="271"/>
        <v>16.05.2018</v>
      </c>
      <c r="B1119" s="64">
        <f t="shared" si="283"/>
        <v>6</v>
      </c>
      <c r="C1119" s="61" t="str">
        <f t="shared" si="273"/>
        <v>150-670 кВт</v>
      </c>
      <c r="D1119" s="73">
        <f t="shared" si="277"/>
        <v>984.71</v>
      </c>
      <c r="E1119" s="74">
        <f t="shared" si="278"/>
        <v>1004.56</v>
      </c>
      <c r="F1119" s="74">
        <f t="shared" si="279"/>
        <v>1155.94</v>
      </c>
      <c r="G1119" s="75">
        <f t="shared" si="280"/>
        <v>1504.9699999999998</v>
      </c>
      <c r="H1119" s="118">
        <f t="shared" si="281"/>
        <v>944.58999999999992</v>
      </c>
      <c r="I1119" s="96" t="str">
        <f t="shared" si="272"/>
        <v>767,93</v>
      </c>
      <c r="J1119" s="94">
        <f>СН!C409</f>
        <v>173.36</v>
      </c>
      <c r="K1119" s="34">
        <f t="shared" si="282"/>
        <v>3.3000000000000003</v>
      </c>
      <c r="L1119" s="372">
        <f t="shared" si="282"/>
        <v>40.119999999999997</v>
      </c>
      <c r="M1119" s="373">
        <f t="shared" si="282"/>
        <v>59.97</v>
      </c>
      <c r="N1119" s="373">
        <f t="shared" si="282"/>
        <v>211.35</v>
      </c>
      <c r="O1119" s="374">
        <f t="shared" si="282"/>
        <v>560.38</v>
      </c>
    </row>
    <row r="1120" spans="1:15" x14ac:dyDescent="0.25">
      <c r="A1120" s="61" t="str">
        <f t="shared" si="271"/>
        <v>16.05.2018</v>
      </c>
      <c r="B1120" s="64">
        <f t="shared" si="283"/>
        <v>7</v>
      </c>
      <c r="C1120" s="61" t="str">
        <f t="shared" si="273"/>
        <v>150-670 кВт</v>
      </c>
      <c r="D1120" s="73">
        <f t="shared" si="277"/>
        <v>986.06999999999994</v>
      </c>
      <c r="E1120" s="74">
        <f t="shared" si="278"/>
        <v>1005.92</v>
      </c>
      <c r="F1120" s="74">
        <f t="shared" si="279"/>
        <v>1157.3</v>
      </c>
      <c r="G1120" s="75">
        <f t="shared" si="280"/>
        <v>1506.33</v>
      </c>
      <c r="H1120" s="118">
        <f t="shared" si="281"/>
        <v>945.94999999999993</v>
      </c>
      <c r="I1120" s="96" t="str">
        <f t="shared" si="272"/>
        <v>769,04</v>
      </c>
      <c r="J1120" s="94">
        <f>СН!C410</f>
        <v>173.61</v>
      </c>
      <c r="K1120" s="34">
        <f t="shared" si="282"/>
        <v>3.3000000000000003</v>
      </c>
      <c r="L1120" s="372">
        <f t="shared" si="282"/>
        <v>40.119999999999997</v>
      </c>
      <c r="M1120" s="373">
        <f t="shared" si="282"/>
        <v>59.97</v>
      </c>
      <c r="N1120" s="373">
        <f t="shared" si="282"/>
        <v>211.35</v>
      </c>
      <c r="O1120" s="374">
        <f t="shared" si="282"/>
        <v>560.38</v>
      </c>
    </row>
    <row r="1121" spans="1:15" x14ac:dyDescent="0.25">
      <c r="A1121" s="61" t="str">
        <f t="shared" si="271"/>
        <v>16.05.2018</v>
      </c>
      <c r="B1121" s="64">
        <f t="shared" si="283"/>
        <v>8</v>
      </c>
      <c r="C1121" s="61" t="str">
        <f t="shared" si="273"/>
        <v>150-670 кВт</v>
      </c>
      <c r="D1121" s="73">
        <f t="shared" si="277"/>
        <v>1009.24</v>
      </c>
      <c r="E1121" s="74">
        <f t="shared" si="278"/>
        <v>1029.0900000000001</v>
      </c>
      <c r="F1121" s="74">
        <f t="shared" si="279"/>
        <v>1180.47</v>
      </c>
      <c r="G1121" s="75">
        <f t="shared" si="280"/>
        <v>1529.5</v>
      </c>
      <c r="H1121" s="118">
        <f t="shared" si="281"/>
        <v>969.12</v>
      </c>
      <c r="I1121" s="96" t="str">
        <f t="shared" si="272"/>
        <v>787,94</v>
      </c>
      <c r="J1121" s="94">
        <f>СН!C411</f>
        <v>177.88</v>
      </c>
      <c r="K1121" s="34">
        <f t="shared" si="282"/>
        <v>3.3000000000000003</v>
      </c>
      <c r="L1121" s="372">
        <f t="shared" si="282"/>
        <v>40.119999999999997</v>
      </c>
      <c r="M1121" s="373">
        <f t="shared" si="282"/>
        <v>59.97</v>
      </c>
      <c r="N1121" s="373">
        <f t="shared" si="282"/>
        <v>211.35</v>
      </c>
      <c r="O1121" s="374">
        <f t="shared" si="282"/>
        <v>560.38</v>
      </c>
    </row>
    <row r="1122" spans="1:15" x14ac:dyDescent="0.25">
      <c r="A1122" s="61" t="str">
        <f t="shared" si="271"/>
        <v>16.05.2018</v>
      </c>
      <c r="B1122" s="64">
        <f t="shared" si="283"/>
        <v>9</v>
      </c>
      <c r="C1122" s="61" t="str">
        <f t="shared" si="273"/>
        <v>150-670 кВт</v>
      </c>
      <c r="D1122" s="73">
        <f t="shared" si="277"/>
        <v>928.18</v>
      </c>
      <c r="E1122" s="74">
        <f t="shared" si="278"/>
        <v>948.03</v>
      </c>
      <c r="F1122" s="74">
        <f t="shared" si="279"/>
        <v>1099.4099999999999</v>
      </c>
      <c r="G1122" s="75">
        <f t="shared" si="280"/>
        <v>1448.44</v>
      </c>
      <c r="H1122" s="118">
        <f t="shared" si="281"/>
        <v>888.06</v>
      </c>
      <c r="I1122" s="96" t="str">
        <f t="shared" si="272"/>
        <v>721,81</v>
      </c>
      <c r="J1122" s="94">
        <f>СН!C412</f>
        <v>162.94999999999999</v>
      </c>
      <c r="K1122" s="34">
        <f t="shared" si="282"/>
        <v>3.3000000000000003</v>
      </c>
      <c r="L1122" s="372">
        <f t="shared" si="282"/>
        <v>40.119999999999997</v>
      </c>
      <c r="M1122" s="373">
        <f t="shared" si="282"/>
        <v>59.97</v>
      </c>
      <c r="N1122" s="373">
        <f t="shared" si="282"/>
        <v>211.35</v>
      </c>
      <c r="O1122" s="374">
        <f t="shared" si="282"/>
        <v>560.38</v>
      </c>
    </row>
    <row r="1123" spans="1:15" x14ac:dyDescent="0.25">
      <c r="A1123" s="61" t="str">
        <f t="shared" si="271"/>
        <v>16.05.2018</v>
      </c>
      <c r="B1123" s="64">
        <f t="shared" si="283"/>
        <v>10</v>
      </c>
      <c r="C1123" s="61" t="str">
        <f t="shared" si="273"/>
        <v>150-670 кВт</v>
      </c>
      <c r="D1123" s="73">
        <f t="shared" si="277"/>
        <v>978.04</v>
      </c>
      <c r="E1123" s="74">
        <f t="shared" si="278"/>
        <v>997.89</v>
      </c>
      <c r="F1123" s="74">
        <f t="shared" si="279"/>
        <v>1149.27</v>
      </c>
      <c r="G1123" s="75">
        <f t="shared" si="280"/>
        <v>1498.3</v>
      </c>
      <c r="H1123" s="118">
        <f t="shared" si="281"/>
        <v>937.92</v>
      </c>
      <c r="I1123" s="96" t="str">
        <f t="shared" si="272"/>
        <v>762,49</v>
      </c>
      <c r="J1123" s="94">
        <f>СН!C413</f>
        <v>172.13</v>
      </c>
      <c r="K1123" s="34">
        <f t="shared" si="282"/>
        <v>3.3000000000000003</v>
      </c>
      <c r="L1123" s="372">
        <f t="shared" si="282"/>
        <v>40.119999999999997</v>
      </c>
      <c r="M1123" s="373">
        <f t="shared" si="282"/>
        <v>59.97</v>
      </c>
      <c r="N1123" s="373">
        <f t="shared" si="282"/>
        <v>211.35</v>
      </c>
      <c r="O1123" s="374">
        <f t="shared" si="282"/>
        <v>560.38</v>
      </c>
    </row>
    <row r="1124" spans="1:15" x14ac:dyDescent="0.25">
      <c r="A1124" s="61" t="str">
        <f t="shared" si="271"/>
        <v>16.05.2018</v>
      </c>
      <c r="B1124" s="64">
        <f t="shared" si="283"/>
        <v>11</v>
      </c>
      <c r="C1124" s="61" t="str">
        <f t="shared" si="273"/>
        <v>150-670 кВт</v>
      </c>
      <c r="D1124" s="73">
        <f t="shared" si="277"/>
        <v>984.4</v>
      </c>
      <c r="E1124" s="74">
        <f t="shared" si="278"/>
        <v>1004.25</v>
      </c>
      <c r="F1124" s="74">
        <f t="shared" si="279"/>
        <v>1155.6300000000001</v>
      </c>
      <c r="G1124" s="75">
        <f t="shared" si="280"/>
        <v>1504.6599999999999</v>
      </c>
      <c r="H1124" s="118">
        <f t="shared" si="281"/>
        <v>944.28</v>
      </c>
      <c r="I1124" s="96" t="str">
        <f t="shared" si="272"/>
        <v>767,68</v>
      </c>
      <c r="J1124" s="94">
        <f>СН!C414</f>
        <v>173.3</v>
      </c>
      <c r="K1124" s="34">
        <f t="shared" si="282"/>
        <v>3.3000000000000003</v>
      </c>
      <c r="L1124" s="372">
        <f t="shared" si="282"/>
        <v>40.119999999999997</v>
      </c>
      <c r="M1124" s="373">
        <f t="shared" si="282"/>
        <v>59.97</v>
      </c>
      <c r="N1124" s="373">
        <f t="shared" si="282"/>
        <v>211.35</v>
      </c>
      <c r="O1124" s="374">
        <f t="shared" si="282"/>
        <v>560.38</v>
      </c>
    </row>
    <row r="1125" spans="1:15" x14ac:dyDescent="0.25">
      <c r="A1125" s="61" t="str">
        <f t="shared" si="271"/>
        <v>16.05.2018</v>
      </c>
      <c r="B1125" s="64">
        <f t="shared" si="283"/>
        <v>12</v>
      </c>
      <c r="C1125" s="61" t="str">
        <f t="shared" si="273"/>
        <v>150-670 кВт</v>
      </c>
      <c r="D1125" s="73">
        <f t="shared" si="277"/>
        <v>936.44999999999993</v>
      </c>
      <c r="E1125" s="74">
        <f t="shared" si="278"/>
        <v>956.3</v>
      </c>
      <c r="F1125" s="74">
        <f t="shared" si="279"/>
        <v>1107.6799999999998</v>
      </c>
      <c r="G1125" s="75">
        <f t="shared" si="280"/>
        <v>1456.71</v>
      </c>
      <c r="H1125" s="118">
        <f t="shared" si="281"/>
        <v>896.32999999999993</v>
      </c>
      <c r="I1125" s="96" t="str">
        <f t="shared" si="272"/>
        <v>728,56</v>
      </c>
      <c r="J1125" s="94">
        <f>СН!C415</f>
        <v>164.47</v>
      </c>
      <c r="K1125" s="34">
        <f t="shared" si="282"/>
        <v>3.3000000000000003</v>
      </c>
      <c r="L1125" s="372">
        <f t="shared" si="282"/>
        <v>40.119999999999997</v>
      </c>
      <c r="M1125" s="373">
        <f t="shared" si="282"/>
        <v>59.97</v>
      </c>
      <c r="N1125" s="373">
        <f t="shared" si="282"/>
        <v>211.35</v>
      </c>
      <c r="O1125" s="374">
        <f t="shared" si="282"/>
        <v>560.38</v>
      </c>
    </row>
    <row r="1126" spans="1:15" x14ac:dyDescent="0.25">
      <c r="A1126" s="61" t="str">
        <f t="shared" si="271"/>
        <v>16.05.2018</v>
      </c>
      <c r="B1126" s="64">
        <f t="shared" si="283"/>
        <v>13</v>
      </c>
      <c r="C1126" s="61" t="str">
        <f t="shared" si="273"/>
        <v>150-670 кВт</v>
      </c>
      <c r="D1126" s="73">
        <f t="shared" si="277"/>
        <v>936.56999999999994</v>
      </c>
      <c r="E1126" s="74">
        <f t="shared" si="278"/>
        <v>956.42</v>
      </c>
      <c r="F1126" s="74">
        <f t="shared" si="279"/>
        <v>1107.8</v>
      </c>
      <c r="G1126" s="75">
        <f t="shared" si="280"/>
        <v>1456.83</v>
      </c>
      <c r="H1126" s="118">
        <f t="shared" si="281"/>
        <v>896.44999999999993</v>
      </c>
      <c r="I1126" s="96" t="str">
        <f t="shared" si="272"/>
        <v>728,66</v>
      </c>
      <c r="J1126" s="94">
        <f>СН!C416</f>
        <v>164.49</v>
      </c>
      <c r="K1126" s="34">
        <f t="shared" ref="K1126:O1140" si="284">K1125</f>
        <v>3.3000000000000003</v>
      </c>
      <c r="L1126" s="372">
        <f t="shared" si="284"/>
        <v>40.119999999999997</v>
      </c>
      <c r="M1126" s="373">
        <f t="shared" si="284"/>
        <v>59.97</v>
      </c>
      <c r="N1126" s="373">
        <f t="shared" si="284"/>
        <v>211.35</v>
      </c>
      <c r="O1126" s="374">
        <f t="shared" si="284"/>
        <v>560.38</v>
      </c>
    </row>
    <row r="1127" spans="1:15" x14ac:dyDescent="0.25">
      <c r="A1127" s="61" t="str">
        <f t="shared" si="271"/>
        <v>16.05.2018</v>
      </c>
      <c r="B1127" s="64">
        <f t="shared" si="283"/>
        <v>14</v>
      </c>
      <c r="C1127" s="61" t="str">
        <f t="shared" si="273"/>
        <v>150-670 кВт</v>
      </c>
      <c r="D1127" s="73">
        <f t="shared" si="277"/>
        <v>936.58999999999992</v>
      </c>
      <c r="E1127" s="74">
        <f t="shared" si="278"/>
        <v>956.43999999999994</v>
      </c>
      <c r="F1127" s="74">
        <f t="shared" si="279"/>
        <v>1107.82</v>
      </c>
      <c r="G1127" s="75">
        <f t="shared" si="280"/>
        <v>1456.85</v>
      </c>
      <c r="H1127" s="118">
        <f t="shared" si="281"/>
        <v>896.46999999999991</v>
      </c>
      <c r="I1127" s="96" t="str">
        <f t="shared" si="272"/>
        <v>728,67</v>
      </c>
      <c r="J1127" s="94">
        <f>СН!C417</f>
        <v>164.5</v>
      </c>
      <c r="K1127" s="34">
        <f t="shared" si="284"/>
        <v>3.3000000000000003</v>
      </c>
      <c r="L1127" s="372">
        <f t="shared" si="284"/>
        <v>40.119999999999997</v>
      </c>
      <c r="M1127" s="373">
        <f t="shared" si="284"/>
        <v>59.97</v>
      </c>
      <c r="N1127" s="373">
        <f t="shared" si="284"/>
        <v>211.35</v>
      </c>
      <c r="O1127" s="374">
        <f t="shared" si="284"/>
        <v>560.38</v>
      </c>
    </row>
    <row r="1128" spans="1:15" x14ac:dyDescent="0.25">
      <c r="A1128" s="61" t="str">
        <f t="shared" si="271"/>
        <v>16.05.2018</v>
      </c>
      <c r="B1128" s="64">
        <f t="shared" si="283"/>
        <v>15</v>
      </c>
      <c r="C1128" s="61" t="str">
        <f t="shared" si="273"/>
        <v>150-670 кВт</v>
      </c>
      <c r="D1128" s="73">
        <f t="shared" si="277"/>
        <v>936.7</v>
      </c>
      <c r="E1128" s="74">
        <f t="shared" si="278"/>
        <v>956.55</v>
      </c>
      <c r="F1128" s="74">
        <f t="shared" si="279"/>
        <v>1107.93</v>
      </c>
      <c r="G1128" s="75">
        <f t="shared" si="280"/>
        <v>1456.96</v>
      </c>
      <c r="H1128" s="118">
        <f t="shared" si="281"/>
        <v>896.57999999999993</v>
      </c>
      <c r="I1128" s="96" t="str">
        <f t="shared" si="272"/>
        <v>728,76</v>
      </c>
      <c r="J1128" s="94">
        <f>СН!C418</f>
        <v>164.52</v>
      </c>
      <c r="K1128" s="34">
        <f t="shared" si="284"/>
        <v>3.3000000000000003</v>
      </c>
      <c r="L1128" s="372">
        <f t="shared" si="284"/>
        <v>40.119999999999997</v>
      </c>
      <c r="M1128" s="373">
        <f t="shared" si="284"/>
        <v>59.97</v>
      </c>
      <c r="N1128" s="373">
        <f t="shared" si="284"/>
        <v>211.35</v>
      </c>
      <c r="O1128" s="374">
        <f t="shared" si="284"/>
        <v>560.38</v>
      </c>
    </row>
    <row r="1129" spans="1:15" x14ac:dyDescent="0.25">
      <c r="A1129" s="61" t="str">
        <f t="shared" si="271"/>
        <v>16.05.2018</v>
      </c>
      <c r="B1129" s="64">
        <f t="shared" si="283"/>
        <v>16</v>
      </c>
      <c r="C1129" s="61" t="str">
        <f t="shared" si="273"/>
        <v>150-670 кВт</v>
      </c>
      <c r="D1129" s="73">
        <f t="shared" si="277"/>
        <v>936.56</v>
      </c>
      <c r="E1129" s="74">
        <f t="shared" si="278"/>
        <v>956.41</v>
      </c>
      <c r="F1129" s="74">
        <f t="shared" si="279"/>
        <v>1107.79</v>
      </c>
      <c r="G1129" s="75">
        <f t="shared" si="280"/>
        <v>1456.8200000000002</v>
      </c>
      <c r="H1129" s="118">
        <f t="shared" si="281"/>
        <v>896.43999999999994</v>
      </c>
      <c r="I1129" s="96" t="str">
        <f t="shared" si="272"/>
        <v>728,65</v>
      </c>
      <c r="J1129" s="94">
        <f>СН!C419</f>
        <v>164.49</v>
      </c>
      <c r="K1129" s="34">
        <f t="shared" si="284"/>
        <v>3.3000000000000003</v>
      </c>
      <c r="L1129" s="372">
        <f t="shared" si="284"/>
        <v>40.119999999999997</v>
      </c>
      <c r="M1129" s="373">
        <f t="shared" si="284"/>
        <v>59.97</v>
      </c>
      <c r="N1129" s="373">
        <f t="shared" si="284"/>
        <v>211.35</v>
      </c>
      <c r="O1129" s="374">
        <f t="shared" si="284"/>
        <v>560.38</v>
      </c>
    </row>
    <row r="1130" spans="1:15" x14ac:dyDescent="0.25">
      <c r="A1130" s="61" t="str">
        <f t="shared" si="271"/>
        <v>16.05.2018</v>
      </c>
      <c r="B1130" s="64">
        <f t="shared" si="283"/>
        <v>17</v>
      </c>
      <c r="C1130" s="61" t="str">
        <f t="shared" si="273"/>
        <v>150-670 кВт</v>
      </c>
      <c r="D1130" s="73">
        <f t="shared" si="277"/>
        <v>936.39</v>
      </c>
      <c r="E1130" s="74">
        <f t="shared" si="278"/>
        <v>956.24</v>
      </c>
      <c r="F1130" s="74">
        <f t="shared" si="279"/>
        <v>1107.6199999999999</v>
      </c>
      <c r="G1130" s="75">
        <f t="shared" si="280"/>
        <v>1456.65</v>
      </c>
      <c r="H1130" s="118">
        <f t="shared" si="281"/>
        <v>896.27</v>
      </c>
      <c r="I1130" s="96" t="str">
        <f t="shared" si="272"/>
        <v>728,51</v>
      </c>
      <c r="J1130" s="94">
        <f>СН!C420</f>
        <v>164.46</v>
      </c>
      <c r="K1130" s="34">
        <f t="shared" si="284"/>
        <v>3.3000000000000003</v>
      </c>
      <c r="L1130" s="372">
        <f t="shared" si="284"/>
        <v>40.119999999999997</v>
      </c>
      <c r="M1130" s="373">
        <f t="shared" si="284"/>
        <v>59.97</v>
      </c>
      <c r="N1130" s="373">
        <f t="shared" si="284"/>
        <v>211.35</v>
      </c>
      <c r="O1130" s="374">
        <f t="shared" si="284"/>
        <v>560.38</v>
      </c>
    </row>
    <row r="1131" spans="1:15" x14ac:dyDescent="0.25">
      <c r="A1131" s="61" t="str">
        <f t="shared" si="271"/>
        <v>16.05.2018</v>
      </c>
      <c r="B1131" s="64">
        <f t="shared" si="283"/>
        <v>18</v>
      </c>
      <c r="C1131" s="61" t="str">
        <f t="shared" si="273"/>
        <v>150-670 кВт</v>
      </c>
      <c r="D1131" s="73">
        <f t="shared" si="277"/>
        <v>935.45</v>
      </c>
      <c r="E1131" s="74">
        <f t="shared" si="278"/>
        <v>955.3</v>
      </c>
      <c r="F1131" s="74">
        <f t="shared" si="279"/>
        <v>1106.68</v>
      </c>
      <c r="G1131" s="75">
        <f t="shared" si="280"/>
        <v>1455.71</v>
      </c>
      <c r="H1131" s="118">
        <f t="shared" si="281"/>
        <v>895.32999999999993</v>
      </c>
      <c r="I1131" s="96" t="str">
        <f t="shared" si="272"/>
        <v>727,74</v>
      </c>
      <c r="J1131" s="94">
        <f>СН!C421</f>
        <v>164.29</v>
      </c>
      <c r="K1131" s="34">
        <f t="shared" si="284"/>
        <v>3.3000000000000003</v>
      </c>
      <c r="L1131" s="372">
        <f t="shared" si="284"/>
        <v>40.119999999999997</v>
      </c>
      <c r="M1131" s="373">
        <f t="shared" si="284"/>
        <v>59.97</v>
      </c>
      <c r="N1131" s="373">
        <f t="shared" si="284"/>
        <v>211.35</v>
      </c>
      <c r="O1131" s="374">
        <f t="shared" si="284"/>
        <v>560.38</v>
      </c>
    </row>
    <row r="1132" spans="1:15" x14ac:dyDescent="0.25">
      <c r="A1132" s="61" t="str">
        <f t="shared" si="271"/>
        <v>16.05.2018</v>
      </c>
      <c r="B1132" s="64">
        <f t="shared" si="283"/>
        <v>19</v>
      </c>
      <c r="C1132" s="61" t="str">
        <f t="shared" si="273"/>
        <v>150-670 кВт</v>
      </c>
      <c r="D1132" s="73">
        <f t="shared" si="277"/>
        <v>942.63000000000011</v>
      </c>
      <c r="E1132" s="74">
        <f t="shared" si="278"/>
        <v>962.48</v>
      </c>
      <c r="F1132" s="74">
        <f t="shared" si="279"/>
        <v>1113.8600000000001</v>
      </c>
      <c r="G1132" s="75">
        <f t="shared" si="280"/>
        <v>1462.8899999999999</v>
      </c>
      <c r="H1132" s="118">
        <f t="shared" si="281"/>
        <v>902.51</v>
      </c>
      <c r="I1132" s="96" t="str">
        <f t="shared" si="272"/>
        <v>733,6</v>
      </c>
      <c r="J1132" s="94">
        <f>СН!C422</f>
        <v>165.61</v>
      </c>
      <c r="K1132" s="34">
        <f t="shared" si="284"/>
        <v>3.3000000000000003</v>
      </c>
      <c r="L1132" s="372">
        <f t="shared" si="284"/>
        <v>40.119999999999997</v>
      </c>
      <c r="M1132" s="373">
        <f t="shared" si="284"/>
        <v>59.97</v>
      </c>
      <c r="N1132" s="373">
        <f t="shared" si="284"/>
        <v>211.35</v>
      </c>
      <c r="O1132" s="374">
        <f t="shared" si="284"/>
        <v>560.38</v>
      </c>
    </row>
    <row r="1133" spans="1:15" x14ac:dyDescent="0.25">
      <c r="A1133" s="61" t="str">
        <f t="shared" si="271"/>
        <v>16.05.2018</v>
      </c>
      <c r="B1133" s="64">
        <f t="shared" ref="B1133:B1152" si="285">B389</f>
        <v>20</v>
      </c>
      <c r="C1133" s="61" t="str">
        <f t="shared" si="273"/>
        <v>150-670 кВт</v>
      </c>
      <c r="D1133" s="73">
        <f t="shared" si="277"/>
        <v>947.25</v>
      </c>
      <c r="E1133" s="74">
        <f t="shared" si="278"/>
        <v>967.1</v>
      </c>
      <c r="F1133" s="74">
        <f t="shared" si="279"/>
        <v>1118.48</v>
      </c>
      <c r="G1133" s="75">
        <f t="shared" si="280"/>
        <v>1467.51</v>
      </c>
      <c r="H1133" s="118">
        <f t="shared" si="281"/>
        <v>907.13</v>
      </c>
      <c r="I1133" s="96" t="str">
        <f t="shared" si="272"/>
        <v>737,37</v>
      </c>
      <c r="J1133" s="94">
        <f>СН!C423</f>
        <v>166.46</v>
      </c>
      <c r="K1133" s="34">
        <f t="shared" si="284"/>
        <v>3.3000000000000003</v>
      </c>
      <c r="L1133" s="372">
        <f t="shared" si="284"/>
        <v>40.119999999999997</v>
      </c>
      <c r="M1133" s="373">
        <f t="shared" si="284"/>
        <v>59.97</v>
      </c>
      <c r="N1133" s="373">
        <f t="shared" si="284"/>
        <v>211.35</v>
      </c>
      <c r="O1133" s="374">
        <f t="shared" si="284"/>
        <v>560.38</v>
      </c>
    </row>
    <row r="1134" spans="1:15" x14ac:dyDescent="0.25">
      <c r="A1134" s="61" t="str">
        <f t="shared" si="271"/>
        <v>16.05.2018</v>
      </c>
      <c r="B1134" s="64">
        <f t="shared" si="285"/>
        <v>21</v>
      </c>
      <c r="C1134" s="61" t="str">
        <f t="shared" si="273"/>
        <v>150-670 кВт</v>
      </c>
      <c r="D1134" s="73">
        <f t="shared" si="277"/>
        <v>982.26</v>
      </c>
      <c r="E1134" s="74">
        <f t="shared" si="278"/>
        <v>1002.1099999999999</v>
      </c>
      <c r="F1134" s="74">
        <f t="shared" si="279"/>
        <v>1153.49</v>
      </c>
      <c r="G1134" s="75">
        <f t="shared" si="280"/>
        <v>1502.52</v>
      </c>
      <c r="H1134" s="118">
        <f t="shared" si="281"/>
        <v>942.13999999999987</v>
      </c>
      <c r="I1134" s="96" t="str">
        <f t="shared" si="272"/>
        <v>765,93</v>
      </c>
      <c r="J1134" s="94">
        <f>СН!C424</f>
        <v>172.91</v>
      </c>
      <c r="K1134" s="34">
        <f t="shared" si="284"/>
        <v>3.3000000000000003</v>
      </c>
      <c r="L1134" s="372">
        <f t="shared" si="284"/>
        <v>40.119999999999997</v>
      </c>
      <c r="M1134" s="373">
        <f t="shared" si="284"/>
        <v>59.97</v>
      </c>
      <c r="N1134" s="373">
        <f t="shared" si="284"/>
        <v>211.35</v>
      </c>
      <c r="O1134" s="374">
        <f t="shared" si="284"/>
        <v>560.38</v>
      </c>
    </row>
    <row r="1135" spans="1:15" x14ac:dyDescent="0.25">
      <c r="A1135" s="61" t="str">
        <f t="shared" si="271"/>
        <v>16.05.2018</v>
      </c>
      <c r="B1135" s="64">
        <f t="shared" si="285"/>
        <v>22</v>
      </c>
      <c r="C1135" s="61" t="str">
        <f t="shared" si="273"/>
        <v>150-670 кВт</v>
      </c>
      <c r="D1135" s="73">
        <f t="shared" si="277"/>
        <v>1201.53</v>
      </c>
      <c r="E1135" s="74">
        <f t="shared" si="278"/>
        <v>1221.3800000000001</v>
      </c>
      <c r="F1135" s="74">
        <f t="shared" si="279"/>
        <v>1372.76</v>
      </c>
      <c r="G1135" s="75">
        <f t="shared" si="280"/>
        <v>1721.79</v>
      </c>
      <c r="H1135" s="118">
        <f t="shared" si="281"/>
        <v>1161.4100000000001</v>
      </c>
      <c r="I1135" s="96" t="str">
        <f t="shared" si="272"/>
        <v>944,82</v>
      </c>
      <c r="J1135" s="94">
        <f>СН!C425</f>
        <v>213.29</v>
      </c>
      <c r="K1135" s="34">
        <f t="shared" si="284"/>
        <v>3.3000000000000003</v>
      </c>
      <c r="L1135" s="372">
        <f t="shared" si="284"/>
        <v>40.119999999999997</v>
      </c>
      <c r="M1135" s="373">
        <f t="shared" si="284"/>
        <v>59.97</v>
      </c>
      <c r="N1135" s="373">
        <f t="shared" si="284"/>
        <v>211.35</v>
      </c>
      <c r="O1135" s="374">
        <f t="shared" si="284"/>
        <v>560.38</v>
      </c>
    </row>
    <row r="1136" spans="1:15" x14ac:dyDescent="0.25">
      <c r="A1136" s="61" t="str">
        <f t="shared" si="271"/>
        <v>16.05.2018</v>
      </c>
      <c r="B1136" s="64">
        <f t="shared" si="285"/>
        <v>23</v>
      </c>
      <c r="C1136" s="61" t="str">
        <f t="shared" si="273"/>
        <v>150-670 кВт</v>
      </c>
      <c r="D1136" s="73">
        <f t="shared" si="277"/>
        <v>1024.8600000000001</v>
      </c>
      <c r="E1136" s="74">
        <f t="shared" si="278"/>
        <v>1044.71</v>
      </c>
      <c r="F1136" s="74">
        <f t="shared" si="279"/>
        <v>1196.0900000000001</v>
      </c>
      <c r="G1136" s="75">
        <f t="shared" si="280"/>
        <v>1545.1200000000001</v>
      </c>
      <c r="H1136" s="118">
        <f t="shared" si="281"/>
        <v>984.74</v>
      </c>
      <c r="I1136" s="96" t="str">
        <f t="shared" si="272"/>
        <v>800,69</v>
      </c>
      <c r="J1136" s="94">
        <f>СН!C426</f>
        <v>180.75</v>
      </c>
      <c r="K1136" s="34">
        <f t="shared" si="284"/>
        <v>3.3000000000000003</v>
      </c>
      <c r="L1136" s="372">
        <f t="shared" si="284"/>
        <v>40.119999999999997</v>
      </c>
      <c r="M1136" s="373">
        <f t="shared" si="284"/>
        <v>59.97</v>
      </c>
      <c r="N1136" s="373">
        <f t="shared" si="284"/>
        <v>211.35</v>
      </c>
      <c r="O1136" s="374">
        <f t="shared" si="284"/>
        <v>560.38</v>
      </c>
    </row>
    <row r="1137" spans="1:15" x14ac:dyDescent="0.25">
      <c r="A1137" s="61" t="str">
        <f t="shared" si="271"/>
        <v>17.05.2018</v>
      </c>
      <c r="B1137" s="64">
        <f t="shared" si="285"/>
        <v>0</v>
      </c>
      <c r="C1137" s="61" t="str">
        <f t="shared" si="273"/>
        <v>150-670 кВт</v>
      </c>
      <c r="D1137" s="73">
        <f t="shared" si="277"/>
        <v>929.52</v>
      </c>
      <c r="E1137" s="74">
        <f t="shared" si="278"/>
        <v>949.37</v>
      </c>
      <c r="F1137" s="74">
        <f t="shared" si="279"/>
        <v>1100.75</v>
      </c>
      <c r="G1137" s="75">
        <f t="shared" si="280"/>
        <v>1449.78</v>
      </c>
      <c r="H1137" s="118">
        <f t="shared" si="281"/>
        <v>889.39999999999986</v>
      </c>
      <c r="I1137" s="96" t="str">
        <f t="shared" si="272"/>
        <v>722,91</v>
      </c>
      <c r="J1137" s="94">
        <f>СН!C427</f>
        <v>163.19</v>
      </c>
      <c r="K1137" s="34">
        <f t="shared" si="284"/>
        <v>3.3000000000000003</v>
      </c>
      <c r="L1137" s="372">
        <f t="shared" si="284"/>
        <v>40.119999999999997</v>
      </c>
      <c r="M1137" s="373">
        <f t="shared" si="284"/>
        <v>59.97</v>
      </c>
      <c r="N1137" s="373">
        <f t="shared" si="284"/>
        <v>211.35</v>
      </c>
      <c r="O1137" s="374">
        <f t="shared" si="284"/>
        <v>560.38</v>
      </c>
    </row>
    <row r="1138" spans="1:15" x14ac:dyDescent="0.25">
      <c r="A1138" s="61" t="str">
        <f t="shared" ref="A1138:A1201" si="286">A394</f>
        <v>17.05.2018</v>
      </c>
      <c r="B1138" s="64">
        <f t="shared" si="285"/>
        <v>1</v>
      </c>
      <c r="C1138" s="61" t="str">
        <f t="shared" si="273"/>
        <v>150-670 кВт</v>
      </c>
      <c r="D1138" s="73">
        <f t="shared" si="277"/>
        <v>936.54</v>
      </c>
      <c r="E1138" s="74">
        <f t="shared" si="278"/>
        <v>956.39</v>
      </c>
      <c r="F1138" s="74">
        <f t="shared" si="279"/>
        <v>1107.77</v>
      </c>
      <c r="G1138" s="75">
        <f t="shared" si="280"/>
        <v>1456.8000000000002</v>
      </c>
      <c r="H1138" s="118">
        <f t="shared" si="281"/>
        <v>896.42</v>
      </c>
      <c r="I1138" s="96" t="str">
        <f t="shared" ref="I1138:I1201" si="287">I394</f>
        <v>728,63</v>
      </c>
      <c r="J1138" s="94">
        <f>СН!C428</f>
        <v>164.49</v>
      </c>
      <c r="K1138" s="34">
        <f t="shared" si="284"/>
        <v>3.3000000000000003</v>
      </c>
      <c r="L1138" s="372">
        <f t="shared" si="284"/>
        <v>40.119999999999997</v>
      </c>
      <c r="M1138" s="373">
        <f t="shared" si="284"/>
        <v>59.97</v>
      </c>
      <c r="N1138" s="373">
        <f t="shared" si="284"/>
        <v>211.35</v>
      </c>
      <c r="O1138" s="374">
        <f t="shared" si="284"/>
        <v>560.38</v>
      </c>
    </row>
    <row r="1139" spans="1:15" x14ac:dyDescent="0.25">
      <c r="A1139" s="61" t="str">
        <f t="shared" si="286"/>
        <v>17.05.2018</v>
      </c>
      <c r="B1139" s="64">
        <f t="shared" si="285"/>
        <v>2</v>
      </c>
      <c r="C1139" s="61" t="str">
        <f t="shared" ref="C1139:C1202" si="288">C1138</f>
        <v>150-670 кВт</v>
      </c>
      <c r="D1139" s="73">
        <f t="shared" si="277"/>
        <v>940.25</v>
      </c>
      <c r="E1139" s="74">
        <f t="shared" si="278"/>
        <v>960.09999999999991</v>
      </c>
      <c r="F1139" s="74">
        <f t="shared" si="279"/>
        <v>1111.48</v>
      </c>
      <c r="G1139" s="75">
        <f t="shared" si="280"/>
        <v>1460.51</v>
      </c>
      <c r="H1139" s="118">
        <f t="shared" si="281"/>
        <v>900.12999999999988</v>
      </c>
      <c r="I1139" s="96" t="str">
        <f t="shared" si="287"/>
        <v>731,66</v>
      </c>
      <c r="J1139" s="94">
        <f>СН!C429</f>
        <v>165.17</v>
      </c>
      <c r="K1139" s="34">
        <f t="shared" si="284"/>
        <v>3.3000000000000003</v>
      </c>
      <c r="L1139" s="372">
        <f t="shared" si="284"/>
        <v>40.119999999999997</v>
      </c>
      <c r="M1139" s="373">
        <f t="shared" si="284"/>
        <v>59.97</v>
      </c>
      <c r="N1139" s="373">
        <f t="shared" si="284"/>
        <v>211.35</v>
      </c>
      <c r="O1139" s="374">
        <f t="shared" si="284"/>
        <v>560.38</v>
      </c>
    </row>
    <row r="1140" spans="1:15" x14ac:dyDescent="0.25">
      <c r="A1140" s="61" t="str">
        <f t="shared" si="286"/>
        <v>17.05.2018</v>
      </c>
      <c r="B1140" s="64">
        <f t="shared" si="285"/>
        <v>3</v>
      </c>
      <c r="C1140" s="61" t="str">
        <f t="shared" si="288"/>
        <v>150-670 кВт</v>
      </c>
      <c r="D1140" s="73">
        <f t="shared" si="277"/>
        <v>938.03</v>
      </c>
      <c r="E1140" s="74">
        <f t="shared" si="278"/>
        <v>957.88</v>
      </c>
      <c r="F1140" s="74">
        <f t="shared" si="279"/>
        <v>1109.26</v>
      </c>
      <c r="G1140" s="75">
        <f t="shared" si="280"/>
        <v>1458.29</v>
      </c>
      <c r="H1140" s="118">
        <f t="shared" si="281"/>
        <v>897.91</v>
      </c>
      <c r="I1140" s="96" t="str">
        <f t="shared" si="287"/>
        <v>729,85</v>
      </c>
      <c r="J1140" s="94">
        <f>СН!C430</f>
        <v>164.76</v>
      </c>
      <c r="K1140" s="34">
        <f t="shared" si="284"/>
        <v>3.3000000000000003</v>
      </c>
      <c r="L1140" s="372">
        <f t="shared" si="284"/>
        <v>40.119999999999997</v>
      </c>
      <c r="M1140" s="373">
        <f t="shared" si="284"/>
        <v>59.97</v>
      </c>
      <c r="N1140" s="373">
        <f t="shared" si="284"/>
        <v>211.35</v>
      </c>
      <c r="O1140" s="374">
        <f t="shared" si="284"/>
        <v>560.38</v>
      </c>
    </row>
    <row r="1141" spans="1:15" x14ac:dyDescent="0.25">
      <c r="A1141" s="61" t="str">
        <f t="shared" si="286"/>
        <v>17.05.2018</v>
      </c>
      <c r="B1141" s="64">
        <f t="shared" si="285"/>
        <v>4</v>
      </c>
      <c r="C1141" s="61" t="str">
        <f t="shared" si="288"/>
        <v>150-670 кВт</v>
      </c>
      <c r="D1141" s="73">
        <f t="shared" si="277"/>
        <v>941.49</v>
      </c>
      <c r="E1141" s="74">
        <f t="shared" si="278"/>
        <v>961.33999999999992</v>
      </c>
      <c r="F1141" s="74">
        <f t="shared" si="279"/>
        <v>1112.72</v>
      </c>
      <c r="G1141" s="75">
        <f t="shared" si="280"/>
        <v>1461.75</v>
      </c>
      <c r="H1141" s="118">
        <f t="shared" si="281"/>
        <v>901.36999999999989</v>
      </c>
      <c r="I1141" s="96" t="str">
        <f t="shared" si="287"/>
        <v>732,67</v>
      </c>
      <c r="J1141" s="94">
        <f>СН!C431</f>
        <v>165.4</v>
      </c>
      <c r="K1141" s="34">
        <f t="shared" ref="K1141:O1155" si="289">K1140</f>
        <v>3.3000000000000003</v>
      </c>
      <c r="L1141" s="372">
        <f t="shared" si="289"/>
        <v>40.119999999999997</v>
      </c>
      <c r="M1141" s="373">
        <f t="shared" si="289"/>
        <v>59.97</v>
      </c>
      <c r="N1141" s="373">
        <f t="shared" si="289"/>
        <v>211.35</v>
      </c>
      <c r="O1141" s="374">
        <f t="shared" si="289"/>
        <v>560.38</v>
      </c>
    </row>
    <row r="1142" spans="1:15" x14ac:dyDescent="0.25">
      <c r="A1142" s="61" t="str">
        <f t="shared" si="286"/>
        <v>17.05.2018</v>
      </c>
      <c r="B1142" s="64">
        <f t="shared" si="285"/>
        <v>5</v>
      </c>
      <c r="C1142" s="61" t="str">
        <f t="shared" si="288"/>
        <v>150-670 кВт</v>
      </c>
      <c r="D1142" s="73">
        <f t="shared" si="277"/>
        <v>953.55</v>
      </c>
      <c r="E1142" s="74">
        <f t="shared" si="278"/>
        <v>973.4</v>
      </c>
      <c r="F1142" s="74">
        <f t="shared" si="279"/>
        <v>1124.78</v>
      </c>
      <c r="G1142" s="75">
        <f t="shared" si="280"/>
        <v>1473.81</v>
      </c>
      <c r="H1142" s="118">
        <f t="shared" si="281"/>
        <v>913.43</v>
      </c>
      <c r="I1142" s="96" t="str">
        <f t="shared" si="287"/>
        <v>742,51</v>
      </c>
      <c r="J1142" s="94">
        <f>СН!C432</f>
        <v>167.62</v>
      </c>
      <c r="K1142" s="34">
        <f t="shared" si="289"/>
        <v>3.3000000000000003</v>
      </c>
      <c r="L1142" s="372">
        <f t="shared" si="289"/>
        <v>40.119999999999997</v>
      </c>
      <c r="M1142" s="373">
        <f t="shared" si="289"/>
        <v>59.97</v>
      </c>
      <c r="N1142" s="373">
        <f t="shared" si="289"/>
        <v>211.35</v>
      </c>
      <c r="O1142" s="374">
        <f t="shared" si="289"/>
        <v>560.38</v>
      </c>
    </row>
    <row r="1143" spans="1:15" x14ac:dyDescent="0.25">
      <c r="A1143" s="61" t="str">
        <f t="shared" si="286"/>
        <v>17.05.2018</v>
      </c>
      <c r="B1143" s="64">
        <f t="shared" si="285"/>
        <v>6</v>
      </c>
      <c r="C1143" s="61" t="str">
        <f t="shared" si="288"/>
        <v>150-670 кВт</v>
      </c>
      <c r="D1143" s="73">
        <f t="shared" si="277"/>
        <v>982.72</v>
      </c>
      <c r="E1143" s="74">
        <f t="shared" si="278"/>
        <v>1002.5699999999999</v>
      </c>
      <c r="F1143" s="74">
        <f t="shared" si="279"/>
        <v>1153.9499999999998</v>
      </c>
      <c r="G1143" s="75">
        <f t="shared" si="280"/>
        <v>1502.98</v>
      </c>
      <c r="H1143" s="118">
        <f t="shared" si="281"/>
        <v>942.59999999999991</v>
      </c>
      <c r="I1143" s="96" t="str">
        <f t="shared" si="287"/>
        <v>766,31</v>
      </c>
      <c r="J1143" s="94">
        <f>СН!C433</f>
        <v>172.99</v>
      </c>
      <c r="K1143" s="34">
        <f t="shared" si="289"/>
        <v>3.3000000000000003</v>
      </c>
      <c r="L1143" s="372">
        <f t="shared" si="289"/>
        <v>40.119999999999997</v>
      </c>
      <c r="M1143" s="373">
        <f t="shared" si="289"/>
        <v>59.97</v>
      </c>
      <c r="N1143" s="373">
        <f t="shared" si="289"/>
        <v>211.35</v>
      </c>
      <c r="O1143" s="374">
        <f t="shared" si="289"/>
        <v>560.38</v>
      </c>
    </row>
    <row r="1144" spans="1:15" x14ac:dyDescent="0.25">
      <c r="A1144" s="61" t="str">
        <f t="shared" si="286"/>
        <v>17.05.2018</v>
      </c>
      <c r="B1144" s="64">
        <f t="shared" si="285"/>
        <v>7</v>
      </c>
      <c r="C1144" s="61" t="str">
        <f t="shared" si="288"/>
        <v>150-670 кВт</v>
      </c>
      <c r="D1144" s="73">
        <f t="shared" si="277"/>
        <v>1052.55</v>
      </c>
      <c r="E1144" s="74">
        <f t="shared" si="278"/>
        <v>1072.4000000000001</v>
      </c>
      <c r="F1144" s="74">
        <f t="shared" si="279"/>
        <v>1223.78</v>
      </c>
      <c r="G1144" s="75">
        <f t="shared" si="280"/>
        <v>1572.81</v>
      </c>
      <c r="H1144" s="118">
        <f t="shared" si="281"/>
        <v>1012.43</v>
      </c>
      <c r="I1144" s="96" t="str">
        <f t="shared" si="287"/>
        <v>823,28</v>
      </c>
      <c r="J1144" s="94">
        <f>СН!C434</f>
        <v>185.85</v>
      </c>
      <c r="K1144" s="34">
        <f t="shared" si="289"/>
        <v>3.3000000000000003</v>
      </c>
      <c r="L1144" s="372">
        <f t="shared" si="289"/>
        <v>40.119999999999997</v>
      </c>
      <c r="M1144" s="373">
        <f t="shared" si="289"/>
        <v>59.97</v>
      </c>
      <c r="N1144" s="373">
        <f t="shared" si="289"/>
        <v>211.35</v>
      </c>
      <c r="O1144" s="374">
        <f t="shared" si="289"/>
        <v>560.38</v>
      </c>
    </row>
    <row r="1145" spans="1:15" x14ac:dyDescent="0.25">
      <c r="A1145" s="61" t="str">
        <f t="shared" si="286"/>
        <v>17.05.2018</v>
      </c>
      <c r="B1145" s="64">
        <f t="shared" si="285"/>
        <v>8</v>
      </c>
      <c r="C1145" s="61" t="str">
        <f t="shared" si="288"/>
        <v>150-670 кВт</v>
      </c>
      <c r="D1145" s="73">
        <f t="shared" si="277"/>
        <v>964.12</v>
      </c>
      <c r="E1145" s="74">
        <f t="shared" si="278"/>
        <v>983.97</v>
      </c>
      <c r="F1145" s="74">
        <f t="shared" si="279"/>
        <v>1135.3499999999999</v>
      </c>
      <c r="G1145" s="75">
        <f t="shared" si="280"/>
        <v>1484.38</v>
      </c>
      <c r="H1145" s="118">
        <f t="shared" si="281"/>
        <v>924</v>
      </c>
      <c r="I1145" s="96" t="str">
        <f t="shared" si="287"/>
        <v>751,13</v>
      </c>
      <c r="J1145" s="94">
        <f>СН!C435</f>
        <v>169.57</v>
      </c>
      <c r="K1145" s="34">
        <f t="shared" si="289"/>
        <v>3.3000000000000003</v>
      </c>
      <c r="L1145" s="372">
        <f t="shared" si="289"/>
        <v>40.119999999999997</v>
      </c>
      <c r="M1145" s="373">
        <f t="shared" si="289"/>
        <v>59.97</v>
      </c>
      <c r="N1145" s="373">
        <f t="shared" si="289"/>
        <v>211.35</v>
      </c>
      <c r="O1145" s="374">
        <f t="shared" si="289"/>
        <v>560.38</v>
      </c>
    </row>
    <row r="1146" spans="1:15" x14ac:dyDescent="0.25">
      <c r="A1146" s="61" t="str">
        <f t="shared" si="286"/>
        <v>17.05.2018</v>
      </c>
      <c r="B1146" s="64">
        <f t="shared" si="285"/>
        <v>9</v>
      </c>
      <c r="C1146" s="61" t="str">
        <f t="shared" si="288"/>
        <v>150-670 кВт</v>
      </c>
      <c r="D1146" s="73">
        <f t="shared" si="277"/>
        <v>947.16</v>
      </c>
      <c r="E1146" s="74">
        <f t="shared" si="278"/>
        <v>967.01</v>
      </c>
      <c r="F1146" s="74">
        <f t="shared" si="279"/>
        <v>1118.3899999999999</v>
      </c>
      <c r="G1146" s="75">
        <f t="shared" si="280"/>
        <v>1467.42</v>
      </c>
      <c r="H1146" s="118">
        <f t="shared" si="281"/>
        <v>907.04</v>
      </c>
      <c r="I1146" s="96" t="str">
        <f t="shared" si="287"/>
        <v>737,3</v>
      </c>
      <c r="J1146" s="94">
        <f>СН!C436</f>
        <v>166.44</v>
      </c>
      <c r="K1146" s="34">
        <f t="shared" si="289"/>
        <v>3.3000000000000003</v>
      </c>
      <c r="L1146" s="372">
        <f t="shared" si="289"/>
        <v>40.119999999999997</v>
      </c>
      <c r="M1146" s="373">
        <f t="shared" si="289"/>
        <v>59.97</v>
      </c>
      <c r="N1146" s="373">
        <f t="shared" si="289"/>
        <v>211.35</v>
      </c>
      <c r="O1146" s="374">
        <f t="shared" si="289"/>
        <v>560.38</v>
      </c>
    </row>
    <row r="1147" spans="1:15" x14ac:dyDescent="0.25">
      <c r="A1147" s="61" t="str">
        <f t="shared" si="286"/>
        <v>17.05.2018</v>
      </c>
      <c r="B1147" s="64">
        <f t="shared" si="285"/>
        <v>10</v>
      </c>
      <c r="C1147" s="61" t="str">
        <f t="shared" si="288"/>
        <v>150-670 кВт</v>
      </c>
      <c r="D1147" s="73">
        <f t="shared" si="277"/>
        <v>940.67000000000007</v>
      </c>
      <c r="E1147" s="74">
        <f t="shared" si="278"/>
        <v>960.52</v>
      </c>
      <c r="F1147" s="74">
        <f t="shared" si="279"/>
        <v>1111.9000000000001</v>
      </c>
      <c r="G1147" s="75">
        <f t="shared" si="280"/>
        <v>1460.93</v>
      </c>
      <c r="H1147" s="118">
        <f t="shared" si="281"/>
        <v>900.55</v>
      </c>
      <c r="I1147" s="96" t="str">
        <f t="shared" si="287"/>
        <v>732</v>
      </c>
      <c r="J1147" s="94">
        <f>СН!C437</f>
        <v>165.25</v>
      </c>
      <c r="K1147" s="34">
        <f t="shared" si="289"/>
        <v>3.3000000000000003</v>
      </c>
      <c r="L1147" s="372">
        <f t="shared" si="289"/>
        <v>40.119999999999997</v>
      </c>
      <c r="M1147" s="373">
        <f t="shared" si="289"/>
        <v>59.97</v>
      </c>
      <c r="N1147" s="373">
        <f t="shared" si="289"/>
        <v>211.35</v>
      </c>
      <c r="O1147" s="374">
        <f t="shared" si="289"/>
        <v>560.38</v>
      </c>
    </row>
    <row r="1148" spans="1:15" x14ac:dyDescent="0.25">
      <c r="A1148" s="61" t="str">
        <f t="shared" si="286"/>
        <v>17.05.2018</v>
      </c>
      <c r="B1148" s="64">
        <f t="shared" si="285"/>
        <v>11</v>
      </c>
      <c r="C1148" s="61" t="str">
        <f t="shared" si="288"/>
        <v>150-670 кВт</v>
      </c>
      <c r="D1148" s="73">
        <f t="shared" si="277"/>
        <v>937.75</v>
      </c>
      <c r="E1148" s="74">
        <f t="shared" si="278"/>
        <v>957.6</v>
      </c>
      <c r="F1148" s="74">
        <f t="shared" si="279"/>
        <v>1108.98</v>
      </c>
      <c r="G1148" s="75">
        <f t="shared" si="280"/>
        <v>1458.01</v>
      </c>
      <c r="H1148" s="118">
        <f t="shared" si="281"/>
        <v>897.63</v>
      </c>
      <c r="I1148" s="96" t="str">
        <f t="shared" si="287"/>
        <v>729,62</v>
      </c>
      <c r="J1148" s="94">
        <f>СН!C438</f>
        <v>164.71</v>
      </c>
      <c r="K1148" s="34">
        <f t="shared" si="289"/>
        <v>3.3000000000000003</v>
      </c>
      <c r="L1148" s="372">
        <f t="shared" si="289"/>
        <v>40.119999999999997</v>
      </c>
      <c r="M1148" s="373">
        <f t="shared" si="289"/>
        <v>59.97</v>
      </c>
      <c r="N1148" s="373">
        <f t="shared" si="289"/>
        <v>211.35</v>
      </c>
      <c r="O1148" s="374">
        <f t="shared" si="289"/>
        <v>560.38</v>
      </c>
    </row>
    <row r="1149" spans="1:15" x14ac:dyDescent="0.25">
      <c r="A1149" s="61" t="str">
        <f t="shared" si="286"/>
        <v>17.05.2018</v>
      </c>
      <c r="B1149" s="64">
        <f t="shared" si="285"/>
        <v>12</v>
      </c>
      <c r="C1149" s="61" t="str">
        <f t="shared" si="288"/>
        <v>150-670 кВт</v>
      </c>
      <c r="D1149" s="73">
        <f t="shared" si="277"/>
        <v>945.78</v>
      </c>
      <c r="E1149" s="74">
        <f t="shared" si="278"/>
        <v>965.63</v>
      </c>
      <c r="F1149" s="74">
        <f t="shared" si="279"/>
        <v>1117.01</v>
      </c>
      <c r="G1149" s="75">
        <f t="shared" si="280"/>
        <v>1466.04</v>
      </c>
      <c r="H1149" s="118">
        <f t="shared" si="281"/>
        <v>905.65999999999985</v>
      </c>
      <c r="I1149" s="96" t="str">
        <f t="shared" si="287"/>
        <v>736,17</v>
      </c>
      <c r="J1149" s="94">
        <f>СН!C439</f>
        <v>166.19</v>
      </c>
      <c r="K1149" s="34">
        <f t="shared" si="289"/>
        <v>3.3000000000000003</v>
      </c>
      <c r="L1149" s="372">
        <f t="shared" si="289"/>
        <v>40.119999999999997</v>
      </c>
      <c r="M1149" s="373">
        <f t="shared" si="289"/>
        <v>59.97</v>
      </c>
      <c r="N1149" s="373">
        <f t="shared" si="289"/>
        <v>211.35</v>
      </c>
      <c r="O1149" s="374">
        <f t="shared" si="289"/>
        <v>560.38</v>
      </c>
    </row>
    <row r="1150" spans="1:15" x14ac:dyDescent="0.25">
      <c r="A1150" s="61" t="str">
        <f t="shared" si="286"/>
        <v>17.05.2018</v>
      </c>
      <c r="B1150" s="64">
        <f t="shared" si="285"/>
        <v>13</v>
      </c>
      <c r="C1150" s="61" t="str">
        <f t="shared" si="288"/>
        <v>150-670 кВт</v>
      </c>
      <c r="D1150" s="73">
        <f t="shared" si="277"/>
        <v>946.7</v>
      </c>
      <c r="E1150" s="74">
        <f t="shared" si="278"/>
        <v>966.55</v>
      </c>
      <c r="F1150" s="74">
        <f t="shared" si="279"/>
        <v>1117.9299999999998</v>
      </c>
      <c r="G1150" s="75">
        <f t="shared" si="280"/>
        <v>1466.96</v>
      </c>
      <c r="H1150" s="118">
        <f t="shared" si="281"/>
        <v>906.57999999999993</v>
      </c>
      <c r="I1150" s="96" t="str">
        <f t="shared" si="287"/>
        <v>736,92</v>
      </c>
      <c r="J1150" s="94">
        <f>СН!C440</f>
        <v>166.36</v>
      </c>
      <c r="K1150" s="34">
        <f t="shared" si="289"/>
        <v>3.3000000000000003</v>
      </c>
      <c r="L1150" s="372">
        <f t="shared" si="289"/>
        <v>40.119999999999997</v>
      </c>
      <c r="M1150" s="373">
        <f t="shared" si="289"/>
        <v>59.97</v>
      </c>
      <c r="N1150" s="373">
        <f t="shared" si="289"/>
        <v>211.35</v>
      </c>
      <c r="O1150" s="374">
        <f t="shared" si="289"/>
        <v>560.38</v>
      </c>
    </row>
    <row r="1151" spans="1:15" x14ac:dyDescent="0.25">
      <c r="A1151" s="61" t="str">
        <f t="shared" si="286"/>
        <v>17.05.2018</v>
      </c>
      <c r="B1151" s="64">
        <f t="shared" si="285"/>
        <v>14</v>
      </c>
      <c r="C1151" s="61" t="str">
        <f t="shared" si="288"/>
        <v>150-670 кВт</v>
      </c>
      <c r="D1151" s="73">
        <f t="shared" si="277"/>
        <v>945.74</v>
      </c>
      <c r="E1151" s="74">
        <f t="shared" si="278"/>
        <v>965.59</v>
      </c>
      <c r="F1151" s="74">
        <f t="shared" si="279"/>
        <v>1116.97</v>
      </c>
      <c r="G1151" s="75">
        <f t="shared" si="280"/>
        <v>1466</v>
      </c>
      <c r="H1151" s="118">
        <f t="shared" si="281"/>
        <v>905.61999999999989</v>
      </c>
      <c r="I1151" s="96" t="str">
        <f t="shared" si="287"/>
        <v>736,14</v>
      </c>
      <c r="J1151" s="94">
        <f>СН!C441</f>
        <v>166.18</v>
      </c>
      <c r="K1151" s="34">
        <f t="shared" si="289"/>
        <v>3.3000000000000003</v>
      </c>
      <c r="L1151" s="372">
        <f t="shared" si="289"/>
        <v>40.119999999999997</v>
      </c>
      <c r="M1151" s="373">
        <f t="shared" si="289"/>
        <v>59.97</v>
      </c>
      <c r="N1151" s="373">
        <f t="shared" si="289"/>
        <v>211.35</v>
      </c>
      <c r="O1151" s="374">
        <f t="shared" si="289"/>
        <v>560.38</v>
      </c>
    </row>
    <row r="1152" spans="1:15" x14ac:dyDescent="0.25">
      <c r="A1152" s="61" t="str">
        <f t="shared" si="286"/>
        <v>17.05.2018</v>
      </c>
      <c r="B1152" s="64">
        <f t="shared" si="285"/>
        <v>15</v>
      </c>
      <c r="C1152" s="61" t="str">
        <f t="shared" si="288"/>
        <v>150-670 кВт</v>
      </c>
      <c r="D1152" s="73">
        <f t="shared" si="277"/>
        <v>948.59</v>
      </c>
      <c r="E1152" s="74">
        <f t="shared" si="278"/>
        <v>968.44</v>
      </c>
      <c r="F1152" s="74">
        <f t="shared" si="279"/>
        <v>1119.8200000000002</v>
      </c>
      <c r="G1152" s="75">
        <f t="shared" si="280"/>
        <v>1468.85</v>
      </c>
      <c r="H1152" s="118">
        <f t="shared" si="281"/>
        <v>908.47</v>
      </c>
      <c r="I1152" s="96" t="str">
        <f t="shared" si="287"/>
        <v>738,46</v>
      </c>
      <c r="J1152" s="94">
        <f>СН!C442</f>
        <v>166.71</v>
      </c>
      <c r="K1152" s="34">
        <f t="shared" si="289"/>
        <v>3.3000000000000003</v>
      </c>
      <c r="L1152" s="372">
        <f t="shared" si="289"/>
        <v>40.119999999999997</v>
      </c>
      <c r="M1152" s="373">
        <f t="shared" si="289"/>
        <v>59.97</v>
      </c>
      <c r="N1152" s="373">
        <f t="shared" si="289"/>
        <v>211.35</v>
      </c>
      <c r="O1152" s="374">
        <f t="shared" si="289"/>
        <v>560.38</v>
      </c>
    </row>
    <row r="1153" spans="1:15" x14ac:dyDescent="0.25">
      <c r="A1153" s="61" t="str">
        <f t="shared" si="286"/>
        <v>17.05.2018</v>
      </c>
      <c r="B1153" s="64">
        <f t="shared" ref="B1153:B1172" si="290">B409</f>
        <v>16</v>
      </c>
      <c r="C1153" s="61" t="str">
        <f t="shared" si="288"/>
        <v>150-670 кВт</v>
      </c>
      <c r="D1153" s="73">
        <f t="shared" si="277"/>
        <v>953.98</v>
      </c>
      <c r="E1153" s="74">
        <f t="shared" si="278"/>
        <v>973.83</v>
      </c>
      <c r="F1153" s="74">
        <f t="shared" si="279"/>
        <v>1125.21</v>
      </c>
      <c r="G1153" s="75">
        <f t="shared" si="280"/>
        <v>1474.24</v>
      </c>
      <c r="H1153" s="118">
        <f t="shared" si="281"/>
        <v>913.8599999999999</v>
      </c>
      <c r="I1153" s="96" t="str">
        <f t="shared" si="287"/>
        <v>742,86</v>
      </c>
      <c r="J1153" s="94">
        <f>СН!C443</f>
        <v>167.7</v>
      </c>
      <c r="K1153" s="34">
        <f t="shared" si="289"/>
        <v>3.3000000000000003</v>
      </c>
      <c r="L1153" s="372">
        <f t="shared" si="289"/>
        <v>40.119999999999997</v>
      </c>
      <c r="M1153" s="373">
        <f t="shared" si="289"/>
        <v>59.97</v>
      </c>
      <c r="N1153" s="373">
        <f t="shared" si="289"/>
        <v>211.35</v>
      </c>
      <c r="O1153" s="374">
        <f t="shared" si="289"/>
        <v>560.38</v>
      </c>
    </row>
    <row r="1154" spans="1:15" x14ac:dyDescent="0.25">
      <c r="A1154" s="61" t="str">
        <f t="shared" si="286"/>
        <v>17.05.2018</v>
      </c>
      <c r="B1154" s="64">
        <f t="shared" si="290"/>
        <v>17</v>
      </c>
      <c r="C1154" s="61" t="str">
        <f t="shared" si="288"/>
        <v>150-670 кВт</v>
      </c>
      <c r="D1154" s="73">
        <f t="shared" si="277"/>
        <v>951.86</v>
      </c>
      <c r="E1154" s="74">
        <f t="shared" si="278"/>
        <v>971.71</v>
      </c>
      <c r="F1154" s="74">
        <f t="shared" si="279"/>
        <v>1123.0900000000001</v>
      </c>
      <c r="G1154" s="75">
        <f t="shared" si="280"/>
        <v>1472.12</v>
      </c>
      <c r="H1154" s="118">
        <f t="shared" si="281"/>
        <v>911.74</v>
      </c>
      <c r="I1154" s="96" t="str">
        <f t="shared" si="287"/>
        <v>741,13</v>
      </c>
      <c r="J1154" s="94">
        <f>СН!C444</f>
        <v>167.31</v>
      </c>
      <c r="K1154" s="34">
        <f t="shared" si="289"/>
        <v>3.3000000000000003</v>
      </c>
      <c r="L1154" s="372">
        <f t="shared" si="289"/>
        <v>40.119999999999997</v>
      </c>
      <c r="M1154" s="373">
        <f t="shared" si="289"/>
        <v>59.97</v>
      </c>
      <c r="N1154" s="373">
        <f t="shared" si="289"/>
        <v>211.35</v>
      </c>
      <c r="O1154" s="374">
        <f t="shared" si="289"/>
        <v>560.38</v>
      </c>
    </row>
    <row r="1155" spans="1:15" x14ac:dyDescent="0.25">
      <c r="A1155" s="61" t="str">
        <f t="shared" si="286"/>
        <v>17.05.2018</v>
      </c>
      <c r="B1155" s="64">
        <f t="shared" si="290"/>
        <v>18</v>
      </c>
      <c r="C1155" s="61" t="str">
        <f t="shared" si="288"/>
        <v>150-670 кВт</v>
      </c>
      <c r="D1155" s="73">
        <f t="shared" si="277"/>
        <v>948.83999999999992</v>
      </c>
      <c r="E1155" s="74">
        <f t="shared" si="278"/>
        <v>968.68999999999994</v>
      </c>
      <c r="F1155" s="74">
        <f t="shared" si="279"/>
        <v>1120.07</v>
      </c>
      <c r="G1155" s="75">
        <f t="shared" si="280"/>
        <v>1469.1</v>
      </c>
      <c r="H1155" s="118">
        <f t="shared" si="281"/>
        <v>908.71999999999991</v>
      </c>
      <c r="I1155" s="96" t="str">
        <f t="shared" si="287"/>
        <v>738,67</v>
      </c>
      <c r="J1155" s="94">
        <f>СН!C445</f>
        <v>166.75</v>
      </c>
      <c r="K1155" s="34">
        <f t="shared" si="289"/>
        <v>3.3000000000000003</v>
      </c>
      <c r="L1155" s="372">
        <f t="shared" si="289"/>
        <v>40.119999999999997</v>
      </c>
      <c r="M1155" s="373">
        <f t="shared" si="289"/>
        <v>59.97</v>
      </c>
      <c r="N1155" s="373">
        <f t="shared" si="289"/>
        <v>211.35</v>
      </c>
      <c r="O1155" s="374">
        <f t="shared" si="289"/>
        <v>560.38</v>
      </c>
    </row>
    <row r="1156" spans="1:15" x14ac:dyDescent="0.25">
      <c r="A1156" s="61" t="str">
        <f t="shared" si="286"/>
        <v>17.05.2018</v>
      </c>
      <c r="B1156" s="64">
        <f t="shared" si="290"/>
        <v>19</v>
      </c>
      <c r="C1156" s="61" t="str">
        <f t="shared" si="288"/>
        <v>150-670 кВт</v>
      </c>
      <c r="D1156" s="73">
        <f t="shared" si="277"/>
        <v>979.98</v>
      </c>
      <c r="E1156" s="74">
        <f t="shared" si="278"/>
        <v>999.83</v>
      </c>
      <c r="F1156" s="74">
        <f t="shared" si="279"/>
        <v>1151.21</v>
      </c>
      <c r="G1156" s="75">
        <f t="shared" si="280"/>
        <v>1500.2400000000002</v>
      </c>
      <c r="H1156" s="118">
        <f t="shared" si="281"/>
        <v>939.86</v>
      </c>
      <c r="I1156" s="96" t="str">
        <f t="shared" si="287"/>
        <v>764,07</v>
      </c>
      <c r="J1156" s="94">
        <f>СН!C446</f>
        <v>172.49</v>
      </c>
      <c r="K1156" s="34">
        <f t="shared" ref="K1156:O1170" si="291">K1155</f>
        <v>3.3000000000000003</v>
      </c>
      <c r="L1156" s="372">
        <f t="shared" si="291"/>
        <v>40.119999999999997</v>
      </c>
      <c r="M1156" s="373">
        <f t="shared" si="291"/>
        <v>59.97</v>
      </c>
      <c r="N1156" s="373">
        <f t="shared" si="291"/>
        <v>211.35</v>
      </c>
      <c r="O1156" s="374">
        <f t="shared" si="291"/>
        <v>560.38</v>
      </c>
    </row>
    <row r="1157" spans="1:15" x14ac:dyDescent="0.25">
      <c r="A1157" s="61" t="str">
        <f t="shared" si="286"/>
        <v>17.05.2018</v>
      </c>
      <c r="B1157" s="64">
        <f t="shared" si="290"/>
        <v>20</v>
      </c>
      <c r="C1157" s="61" t="str">
        <f t="shared" si="288"/>
        <v>150-670 кВт</v>
      </c>
      <c r="D1157" s="73">
        <f t="shared" si="277"/>
        <v>987.96</v>
      </c>
      <c r="E1157" s="74">
        <f t="shared" si="278"/>
        <v>1007.8100000000001</v>
      </c>
      <c r="F1157" s="74">
        <f t="shared" si="279"/>
        <v>1159.19</v>
      </c>
      <c r="G1157" s="75">
        <f t="shared" si="280"/>
        <v>1508.22</v>
      </c>
      <c r="H1157" s="118">
        <f t="shared" si="281"/>
        <v>947.84</v>
      </c>
      <c r="I1157" s="96" t="str">
        <f t="shared" si="287"/>
        <v>770,58</v>
      </c>
      <c r="J1157" s="94">
        <f>СН!C447</f>
        <v>173.96</v>
      </c>
      <c r="K1157" s="34">
        <f t="shared" si="291"/>
        <v>3.3000000000000003</v>
      </c>
      <c r="L1157" s="372">
        <f t="shared" si="291"/>
        <v>40.119999999999997</v>
      </c>
      <c r="M1157" s="373">
        <f t="shared" si="291"/>
        <v>59.97</v>
      </c>
      <c r="N1157" s="373">
        <f t="shared" si="291"/>
        <v>211.35</v>
      </c>
      <c r="O1157" s="374">
        <f t="shared" si="291"/>
        <v>560.38</v>
      </c>
    </row>
    <row r="1158" spans="1:15" x14ac:dyDescent="0.25">
      <c r="A1158" s="61" t="str">
        <f t="shared" si="286"/>
        <v>17.05.2018</v>
      </c>
      <c r="B1158" s="64">
        <f t="shared" si="290"/>
        <v>21</v>
      </c>
      <c r="C1158" s="61" t="str">
        <f t="shared" si="288"/>
        <v>150-670 кВт</v>
      </c>
      <c r="D1158" s="73">
        <f t="shared" si="277"/>
        <v>985.97</v>
      </c>
      <c r="E1158" s="74">
        <f t="shared" si="278"/>
        <v>1005.82</v>
      </c>
      <c r="F1158" s="74">
        <f t="shared" si="279"/>
        <v>1157.2</v>
      </c>
      <c r="G1158" s="75">
        <f t="shared" si="280"/>
        <v>1506.23</v>
      </c>
      <c r="H1158" s="118">
        <f t="shared" si="281"/>
        <v>945.85</v>
      </c>
      <c r="I1158" s="96" t="str">
        <f t="shared" si="287"/>
        <v>768,96</v>
      </c>
      <c r="J1158" s="94">
        <f>СН!C448</f>
        <v>173.59</v>
      </c>
      <c r="K1158" s="34">
        <f t="shared" si="291"/>
        <v>3.3000000000000003</v>
      </c>
      <c r="L1158" s="372">
        <f t="shared" si="291"/>
        <v>40.119999999999997</v>
      </c>
      <c r="M1158" s="373">
        <f t="shared" si="291"/>
        <v>59.97</v>
      </c>
      <c r="N1158" s="373">
        <f t="shared" si="291"/>
        <v>211.35</v>
      </c>
      <c r="O1158" s="374">
        <f t="shared" si="291"/>
        <v>560.38</v>
      </c>
    </row>
    <row r="1159" spans="1:15" x14ac:dyDescent="0.25">
      <c r="A1159" s="61" t="str">
        <f t="shared" si="286"/>
        <v>17.05.2018</v>
      </c>
      <c r="B1159" s="64">
        <f t="shared" si="290"/>
        <v>22</v>
      </c>
      <c r="C1159" s="61" t="str">
        <f t="shared" si="288"/>
        <v>150-670 кВт</v>
      </c>
      <c r="D1159" s="73">
        <f t="shared" si="277"/>
        <v>1078.47</v>
      </c>
      <c r="E1159" s="74">
        <f t="shared" si="278"/>
        <v>1098.32</v>
      </c>
      <c r="F1159" s="74">
        <f t="shared" si="279"/>
        <v>1249.6999999999998</v>
      </c>
      <c r="G1159" s="75">
        <f t="shared" si="280"/>
        <v>1598.73</v>
      </c>
      <c r="H1159" s="118">
        <f t="shared" si="281"/>
        <v>1038.3499999999999</v>
      </c>
      <c r="I1159" s="96" t="str">
        <f t="shared" si="287"/>
        <v>844,42</v>
      </c>
      <c r="J1159" s="94">
        <f>СН!C449</f>
        <v>190.63</v>
      </c>
      <c r="K1159" s="34">
        <f t="shared" si="291"/>
        <v>3.3000000000000003</v>
      </c>
      <c r="L1159" s="372">
        <f t="shared" si="291"/>
        <v>40.119999999999997</v>
      </c>
      <c r="M1159" s="373">
        <f t="shared" si="291"/>
        <v>59.97</v>
      </c>
      <c r="N1159" s="373">
        <f t="shared" si="291"/>
        <v>211.35</v>
      </c>
      <c r="O1159" s="374">
        <f t="shared" si="291"/>
        <v>560.38</v>
      </c>
    </row>
    <row r="1160" spans="1:15" x14ac:dyDescent="0.25">
      <c r="A1160" s="61" t="str">
        <f t="shared" si="286"/>
        <v>17.05.2018</v>
      </c>
      <c r="B1160" s="64">
        <f t="shared" si="290"/>
        <v>23</v>
      </c>
      <c r="C1160" s="61" t="str">
        <f t="shared" si="288"/>
        <v>150-670 кВт</v>
      </c>
      <c r="D1160" s="73">
        <f t="shared" si="277"/>
        <v>994.94</v>
      </c>
      <c r="E1160" s="74">
        <f t="shared" si="278"/>
        <v>1014.79</v>
      </c>
      <c r="F1160" s="74">
        <f t="shared" si="279"/>
        <v>1166.17</v>
      </c>
      <c r="G1160" s="75">
        <f t="shared" si="280"/>
        <v>1515.2</v>
      </c>
      <c r="H1160" s="118">
        <f t="shared" si="281"/>
        <v>954.81999999999994</v>
      </c>
      <c r="I1160" s="96" t="str">
        <f t="shared" si="287"/>
        <v>776,28</v>
      </c>
      <c r="J1160" s="94">
        <f>СН!C450</f>
        <v>175.24</v>
      </c>
      <c r="K1160" s="34">
        <f t="shared" si="291"/>
        <v>3.3000000000000003</v>
      </c>
      <c r="L1160" s="372">
        <f t="shared" si="291"/>
        <v>40.119999999999997</v>
      </c>
      <c r="M1160" s="373">
        <f t="shared" si="291"/>
        <v>59.97</v>
      </c>
      <c r="N1160" s="373">
        <f t="shared" si="291"/>
        <v>211.35</v>
      </c>
      <c r="O1160" s="374">
        <f t="shared" si="291"/>
        <v>560.38</v>
      </c>
    </row>
    <row r="1161" spans="1:15" x14ac:dyDescent="0.25">
      <c r="A1161" s="61" t="str">
        <f t="shared" si="286"/>
        <v>18.05.2018</v>
      </c>
      <c r="B1161" s="64">
        <f t="shared" si="290"/>
        <v>0</v>
      </c>
      <c r="C1161" s="61" t="str">
        <f t="shared" si="288"/>
        <v>150-670 кВт</v>
      </c>
      <c r="D1161" s="73">
        <f t="shared" ref="D1161:D1224" si="292">J1161+L1161+K1161+I1161</f>
        <v>927.28000000000009</v>
      </c>
      <c r="E1161" s="74">
        <f t="shared" ref="E1161:E1224" si="293">J1161+K1161+M1161+I1161</f>
        <v>947.13000000000011</v>
      </c>
      <c r="F1161" s="74">
        <f t="shared" ref="F1161:F1224" si="294">J1161+K1161+N1161+I1161</f>
        <v>1098.51</v>
      </c>
      <c r="G1161" s="75">
        <f t="shared" ref="G1161:G1224" si="295">J1161+K1161+O1161+I1161</f>
        <v>1447.54</v>
      </c>
      <c r="H1161" s="118">
        <f t="shared" si="281"/>
        <v>887.16</v>
      </c>
      <c r="I1161" s="96" t="str">
        <f t="shared" si="287"/>
        <v>721,08</v>
      </c>
      <c r="J1161" s="94">
        <f>СН!C451</f>
        <v>162.78</v>
      </c>
      <c r="K1161" s="34">
        <f t="shared" si="291"/>
        <v>3.3000000000000003</v>
      </c>
      <c r="L1161" s="372">
        <f t="shared" si="291"/>
        <v>40.119999999999997</v>
      </c>
      <c r="M1161" s="373">
        <f t="shared" si="291"/>
        <v>59.97</v>
      </c>
      <c r="N1161" s="373">
        <f t="shared" si="291"/>
        <v>211.35</v>
      </c>
      <c r="O1161" s="374">
        <f t="shared" si="291"/>
        <v>560.38</v>
      </c>
    </row>
    <row r="1162" spans="1:15" x14ac:dyDescent="0.25">
      <c r="A1162" s="61" t="str">
        <f t="shared" si="286"/>
        <v>18.05.2018</v>
      </c>
      <c r="B1162" s="64">
        <f t="shared" si="290"/>
        <v>1</v>
      </c>
      <c r="C1162" s="61" t="str">
        <f t="shared" si="288"/>
        <v>150-670 кВт</v>
      </c>
      <c r="D1162" s="73">
        <f t="shared" si="292"/>
        <v>957.48</v>
      </c>
      <c r="E1162" s="74">
        <f t="shared" si="293"/>
        <v>977.33</v>
      </c>
      <c r="F1162" s="74">
        <f t="shared" si="294"/>
        <v>1128.71</v>
      </c>
      <c r="G1162" s="75">
        <f t="shared" si="295"/>
        <v>1477.74</v>
      </c>
      <c r="H1162" s="118">
        <f t="shared" si="281"/>
        <v>917.36</v>
      </c>
      <c r="I1162" s="96" t="str">
        <f t="shared" si="287"/>
        <v>745,72</v>
      </c>
      <c r="J1162" s="94">
        <f>СН!C452</f>
        <v>168.34</v>
      </c>
      <c r="K1162" s="34">
        <f t="shared" si="291"/>
        <v>3.3000000000000003</v>
      </c>
      <c r="L1162" s="372">
        <f t="shared" si="291"/>
        <v>40.119999999999997</v>
      </c>
      <c r="M1162" s="373">
        <f t="shared" si="291"/>
        <v>59.97</v>
      </c>
      <c r="N1162" s="373">
        <f t="shared" si="291"/>
        <v>211.35</v>
      </c>
      <c r="O1162" s="374">
        <f t="shared" si="291"/>
        <v>560.38</v>
      </c>
    </row>
    <row r="1163" spans="1:15" x14ac:dyDescent="0.25">
      <c r="A1163" s="61" t="str">
        <f t="shared" si="286"/>
        <v>18.05.2018</v>
      </c>
      <c r="B1163" s="64">
        <f t="shared" si="290"/>
        <v>2</v>
      </c>
      <c r="C1163" s="61" t="str">
        <f t="shared" si="288"/>
        <v>150-670 кВт</v>
      </c>
      <c r="D1163" s="73">
        <f t="shared" si="292"/>
        <v>983.18</v>
      </c>
      <c r="E1163" s="74">
        <f t="shared" si="293"/>
        <v>1003.03</v>
      </c>
      <c r="F1163" s="74">
        <f t="shared" si="294"/>
        <v>1154.4099999999999</v>
      </c>
      <c r="G1163" s="75">
        <f t="shared" si="295"/>
        <v>1503.44</v>
      </c>
      <c r="H1163" s="118">
        <f t="shared" si="281"/>
        <v>943.06</v>
      </c>
      <c r="I1163" s="96" t="str">
        <f t="shared" si="287"/>
        <v>766,68</v>
      </c>
      <c r="J1163" s="94">
        <f>СН!C453</f>
        <v>173.08</v>
      </c>
      <c r="K1163" s="34">
        <f t="shared" si="291"/>
        <v>3.3000000000000003</v>
      </c>
      <c r="L1163" s="372">
        <f t="shared" si="291"/>
        <v>40.119999999999997</v>
      </c>
      <c r="M1163" s="373">
        <f t="shared" si="291"/>
        <v>59.97</v>
      </c>
      <c r="N1163" s="373">
        <f t="shared" si="291"/>
        <v>211.35</v>
      </c>
      <c r="O1163" s="374">
        <f t="shared" si="291"/>
        <v>560.38</v>
      </c>
    </row>
    <row r="1164" spans="1:15" x14ac:dyDescent="0.25">
      <c r="A1164" s="61" t="str">
        <f t="shared" si="286"/>
        <v>18.05.2018</v>
      </c>
      <c r="B1164" s="64">
        <f t="shared" si="290"/>
        <v>3</v>
      </c>
      <c r="C1164" s="61" t="str">
        <f t="shared" si="288"/>
        <v>150-670 кВт</v>
      </c>
      <c r="D1164" s="73">
        <f t="shared" si="292"/>
        <v>952.36</v>
      </c>
      <c r="E1164" s="74">
        <f t="shared" si="293"/>
        <v>972.21</v>
      </c>
      <c r="F1164" s="74">
        <f t="shared" si="294"/>
        <v>1123.5899999999999</v>
      </c>
      <c r="G1164" s="75">
        <f t="shared" si="295"/>
        <v>1472.62</v>
      </c>
      <c r="H1164" s="118">
        <f t="shared" si="281"/>
        <v>912.2399999999999</v>
      </c>
      <c r="I1164" s="96" t="str">
        <f t="shared" si="287"/>
        <v>741,54</v>
      </c>
      <c r="J1164" s="94">
        <f>СН!C454</f>
        <v>167.4</v>
      </c>
      <c r="K1164" s="34">
        <f t="shared" si="291"/>
        <v>3.3000000000000003</v>
      </c>
      <c r="L1164" s="372">
        <f t="shared" si="291"/>
        <v>40.119999999999997</v>
      </c>
      <c r="M1164" s="373">
        <f t="shared" si="291"/>
        <v>59.97</v>
      </c>
      <c r="N1164" s="373">
        <f t="shared" si="291"/>
        <v>211.35</v>
      </c>
      <c r="O1164" s="374">
        <f t="shared" si="291"/>
        <v>560.38</v>
      </c>
    </row>
    <row r="1165" spans="1:15" x14ac:dyDescent="0.25">
      <c r="A1165" s="61" t="str">
        <f t="shared" si="286"/>
        <v>18.05.2018</v>
      </c>
      <c r="B1165" s="64">
        <f t="shared" si="290"/>
        <v>4</v>
      </c>
      <c r="C1165" s="61" t="str">
        <f t="shared" si="288"/>
        <v>150-670 кВт</v>
      </c>
      <c r="D1165" s="73">
        <f t="shared" si="292"/>
        <v>1018.7</v>
      </c>
      <c r="E1165" s="74">
        <f t="shared" si="293"/>
        <v>1038.55</v>
      </c>
      <c r="F1165" s="74">
        <f t="shared" si="294"/>
        <v>1189.9299999999998</v>
      </c>
      <c r="G1165" s="75">
        <f t="shared" si="295"/>
        <v>1538.96</v>
      </c>
      <c r="H1165" s="118">
        <f t="shared" si="281"/>
        <v>978.57999999999993</v>
      </c>
      <c r="I1165" s="96" t="str">
        <f t="shared" si="287"/>
        <v>795,66</v>
      </c>
      <c r="J1165" s="94">
        <f>СН!C455</f>
        <v>179.62</v>
      </c>
      <c r="K1165" s="34">
        <f t="shared" si="291"/>
        <v>3.3000000000000003</v>
      </c>
      <c r="L1165" s="372">
        <f t="shared" si="291"/>
        <v>40.119999999999997</v>
      </c>
      <c r="M1165" s="373">
        <f t="shared" si="291"/>
        <v>59.97</v>
      </c>
      <c r="N1165" s="373">
        <f t="shared" si="291"/>
        <v>211.35</v>
      </c>
      <c r="O1165" s="374">
        <f t="shared" si="291"/>
        <v>560.38</v>
      </c>
    </row>
    <row r="1166" spans="1:15" x14ac:dyDescent="0.25">
      <c r="A1166" s="61" t="str">
        <f t="shared" si="286"/>
        <v>18.05.2018</v>
      </c>
      <c r="B1166" s="64">
        <f t="shared" si="290"/>
        <v>5</v>
      </c>
      <c r="C1166" s="61" t="str">
        <f t="shared" si="288"/>
        <v>150-670 кВт</v>
      </c>
      <c r="D1166" s="73">
        <f t="shared" si="292"/>
        <v>1033.26</v>
      </c>
      <c r="E1166" s="74">
        <f t="shared" si="293"/>
        <v>1053.1099999999999</v>
      </c>
      <c r="F1166" s="74">
        <f t="shared" si="294"/>
        <v>1204.49</v>
      </c>
      <c r="G1166" s="75">
        <f t="shared" si="295"/>
        <v>1553.52</v>
      </c>
      <c r="H1166" s="118">
        <f t="shared" si="281"/>
        <v>993.13999999999987</v>
      </c>
      <c r="I1166" s="96" t="str">
        <f t="shared" si="287"/>
        <v>807,54</v>
      </c>
      <c r="J1166" s="94">
        <f>СН!C456</f>
        <v>182.3</v>
      </c>
      <c r="K1166" s="34">
        <f t="shared" si="291"/>
        <v>3.3000000000000003</v>
      </c>
      <c r="L1166" s="372">
        <f t="shared" si="291"/>
        <v>40.119999999999997</v>
      </c>
      <c r="M1166" s="373">
        <f t="shared" si="291"/>
        <v>59.97</v>
      </c>
      <c r="N1166" s="373">
        <f t="shared" si="291"/>
        <v>211.35</v>
      </c>
      <c r="O1166" s="374">
        <f t="shared" si="291"/>
        <v>560.38</v>
      </c>
    </row>
    <row r="1167" spans="1:15" x14ac:dyDescent="0.25">
      <c r="A1167" s="61" t="str">
        <f t="shared" si="286"/>
        <v>18.05.2018</v>
      </c>
      <c r="B1167" s="64">
        <f t="shared" si="290"/>
        <v>6</v>
      </c>
      <c r="C1167" s="61" t="str">
        <f t="shared" si="288"/>
        <v>150-670 кВт</v>
      </c>
      <c r="D1167" s="73">
        <f t="shared" si="292"/>
        <v>984.90000000000009</v>
      </c>
      <c r="E1167" s="74">
        <f t="shared" si="293"/>
        <v>1004.75</v>
      </c>
      <c r="F1167" s="74">
        <f t="shared" si="294"/>
        <v>1156.1300000000001</v>
      </c>
      <c r="G1167" s="75">
        <f t="shared" si="295"/>
        <v>1505.1599999999999</v>
      </c>
      <c r="H1167" s="118">
        <f t="shared" ref="H1167:H1230" si="296">I1167+J1167+K1167</f>
        <v>944.78</v>
      </c>
      <c r="I1167" s="96" t="str">
        <f t="shared" si="287"/>
        <v>768,09</v>
      </c>
      <c r="J1167" s="94">
        <f>СН!C457</f>
        <v>173.39</v>
      </c>
      <c r="K1167" s="34">
        <f t="shared" si="291"/>
        <v>3.3000000000000003</v>
      </c>
      <c r="L1167" s="372">
        <f t="shared" si="291"/>
        <v>40.119999999999997</v>
      </c>
      <c r="M1167" s="373">
        <f t="shared" si="291"/>
        <v>59.97</v>
      </c>
      <c r="N1167" s="373">
        <f t="shared" si="291"/>
        <v>211.35</v>
      </c>
      <c r="O1167" s="374">
        <f t="shared" si="291"/>
        <v>560.38</v>
      </c>
    </row>
    <row r="1168" spans="1:15" x14ac:dyDescent="0.25">
      <c r="A1168" s="61" t="str">
        <f t="shared" si="286"/>
        <v>18.05.2018</v>
      </c>
      <c r="B1168" s="64">
        <f t="shared" si="290"/>
        <v>7</v>
      </c>
      <c r="C1168" s="61" t="str">
        <f t="shared" si="288"/>
        <v>150-670 кВт</v>
      </c>
      <c r="D1168" s="73">
        <f t="shared" si="292"/>
        <v>984.03</v>
      </c>
      <c r="E1168" s="74">
        <f t="shared" si="293"/>
        <v>1003.88</v>
      </c>
      <c r="F1168" s="74">
        <f t="shared" si="294"/>
        <v>1155.26</v>
      </c>
      <c r="G1168" s="75">
        <f t="shared" si="295"/>
        <v>1504.29</v>
      </c>
      <c r="H1168" s="118">
        <f t="shared" si="296"/>
        <v>943.91</v>
      </c>
      <c r="I1168" s="96" t="str">
        <f t="shared" si="287"/>
        <v>767,38</v>
      </c>
      <c r="J1168" s="94">
        <f>СН!C458</f>
        <v>173.23</v>
      </c>
      <c r="K1168" s="34">
        <f t="shared" si="291"/>
        <v>3.3000000000000003</v>
      </c>
      <c r="L1168" s="372">
        <f t="shared" si="291"/>
        <v>40.119999999999997</v>
      </c>
      <c r="M1168" s="373">
        <f t="shared" si="291"/>
        <v>59.97</v>
      </c>
      <c r="N1168" s="373">
        <f t="shared" si="291"/>
        <v>211.35</v>
      </c>
      <c r="O1168" s="374">
        <f t="shared" si="291"/>
        <v>560.38</v>
      </c>
    </row>
    <row r="1169" spans="1:15" x14ac:dyDescent="0.25">
      <c r="A1169" s="61" t="str">
        <f t="shared" si="286"/>
        <v>18.05.2018</v>
      </c>
      <c r="B1169" s="64">
        <f t="shared" si="290"/>
        <v>8</v>
      </c>
      <c r="C1169" s="61" t="str">
        <f t="shared" si="288"/>
        <v>150-670 кВт</v>
      </c>
      <c r="D1169" s="73">
        <f t="shared" si="292"/>
        <v>1009.25</v>
      </c>
      <c r="E1169" s="74">
        <f t="shared" si="293"/>
        <v>1029.1000000000001</v>
      </c>
      <c r="F1169" s="74">
        <f t="shared" si="294"/>
        <v>1180.48</v>
      </c>
      <c r="G1169" s="75">
        <f t="shared" si="295"/>
        <v>1529.51</v>
      </c>
      <c r="H1169" s="118">
        <f t="shared" si="296"/>
        <v>969.13</v>
      </c>
      <c r="I1169" s="96" t="str">
        <f t="shared" si="287"/>
        <v>787,95</v>
      </c>
      <c r="J1169" s="94">
        <f>СН!C459</f>
        <v>177.88</v>
      </c>
      <c r="K1169" s="34">
        <f t="shared" si="291"/>
        <v>3.3000000000000003</v>
      </c>
      <c r="L1169" s="372">
        <f t="shared" si="291"/>
        <v>40.119999999999997</v>
      </c>
      <c r="M1169" s="373">
        <f t="shared" si="291"/>
        <v>59.97</v>
      </c>
      <c r="N1169" s="373">
        <f t="shared" si="291"/>
        <v>211.35</v>
      </c>
      <c r="O1169" s="374">
        <f t="shared" si="291"/>
        <v>560.38</v>
      </c>
    </row>
    <row r="1170" spans="1:15" x14ac:dyDescent="0.25">
      <c r="A1170" s="61" t="str">
        <f t="shared" si="286"/>
        <v>18.05.2018</v>
      </c>
      <c r="B1170" s="64">
        <f t="shared" si="290"/>
        <v>9</v>
      </c>
      <c r="C1170" s="61" t="str">
        <f t="shared" si="288"/>
        <v>150-670 кВт</v>
      </c>
      <c r="D1170" s="73">
        <f t="shared" si="292"/>
        <v>945.46</v>
      </c>
      <c r="E1170" s="74">
        <f t="shared" si="293"/>
        <v>965.31</v>
      </c>
      <c r="F1170" s="74">
        <f t="shared" si="294"/>
        <v>1116.69</v>
      </c>
      <c r="G1170" s="75">
        <f t="shared" si="295"/>
        <v>1465.7199999999998</v>
      </c>
      <c r="H1170" s="118">
        <f t="shared" si="296"/>
        <v>905.33999999999992</v>
      </c>
      <c r="I1170" s="96" t="str">
        <f t="shared" si="287"/>
        <v>735,91</v>
      </c>
      <c r="J1170" s="94">
        <f>СН!C460</f>
        <v>166.13</v>
      </c>
      <c r="K1170" s="34">
        <f t="shared" si="291"/>
        <v>3.3000000000000003</v>
      </c>
      <c r="L1170" s="372">
        <f t="shared" si="291"/>
        <v>40.119999999999997</v>
      </c>
      <c r="M1170" s="373">
        <f t="shared" si="291"/>
        <v>59.97</v>
      </c>
      <c r="N1170" s="373">
        <f t="shared" si="291"/>
        <v>211.35</v>
      </c>
      <c r="O1170" s="374">
        <f t="shared" si="291"/>
        <v>560.38</v>
      </c>
    </row>
    <row r="1171" spans="1:15" x14ac:dyDescent="0.25">
      <c r="A1171" s="61" t="str">
        <f t="shared" si="286"/>
        <v>18.05.2018</v>
      </c>
      <c r="B1171" s="64">
        <f t="shared" si="290"/>
        <v>10</v>
      </c>
      <c r="C1171" s="61" t="str">
        <f t="shared" si="288"/>
        <v>150-670 кВт</v>
      </c>
      <c r="D1171" s="73">
        <f t="shared" si="292"/>
        <v>945.28</v>
      </c>
      <c r="E1171" s="74">
        <f t="shared" si="293"/>
        <v>965.13</v>
      </c>
      <c r="F1171" s="74">
        <f t="shared" si="294"/>
        <v>1116.51</v>
      </c>
      <c r="G1171" s="75">
        <f t="shared" si="295"/>
        <v>1465.54</v>
      </c>
      <c r="H1171" s="118">
        <f t="shared" si="296"/>
        <v>905.16</v>
      </c>
      <c r="I1171" s="96" t="str">
        <f t="shared" si="287"/>
        <v>735,76</v>
      </c>
      <c r="J1171" s="94">
        <f>СН!C461</f>
        <v>166.1</v>
      </c>
      <c r="K1171" s="34">
        <f t="shared" ref="K1171:O1185" si="297">K1170</f>
        <v>3.3000000000000003</v>
      </c>
      <c r="L1171" s="372">
        <f t="shared" si="297"/>
        <v>40.119999999999997</v>
      </c>
      <c r="M1171" s="373">
        <f t="shared" si="297"/>
        <v>59.97</v>
      </c>
      <c r="N1171" s="373">
        <f t="shared" si="297"/>
        <v>211.35</v>
      </c>
      <c r="O1171" s="374">
        <f t="shared" si="297"/>
        <v>560.38</v>
      </c>
    </row>
    <row r="1172" spans="1:15" x14ac:dyDescent="0.25">
      <c r="A1172" s="61" t="str">
        <f t="shared" si="286"/>
        <v>18.05.2018</v>
      </c>
      <c r="B1172" s="64">
        <f t="shared" si="290"/>
        <v>11</v>
      </c>
      <c r="C1172" s="61" t="str">
        <f t="shared" si="288"/>
        <v>150-670 кВт</v>
      </c>
      <c r="D1172" s="73">
        <f t="shared" si="292"/>
        <v>945.08</v>
      </c>
      <c r="E1172" s="74">
        <f t="shared" si="293"/>
        <v>964.93000000000006</v>
      </c>
      <c r="F1172" s="74">
        <f t="shared" si="294"/>
        <v>1116.31</v>
      </c>
      <c r="G1172" s="75">
        <f t="shared" si="295"/>
        <v>1465.3400000000001</v>
      </c>
      <c r="H1172" s="118">
        <f t="shared" si="296"/>
        <v>904.96</v>
      </c>
      <c r="I1172" s="96" t="str">
        <f t="shared" si="287"/>
        <v>735,6</v>
      </c>
      <c r="J1172" s="94">
        <f>СН!C462</f>
        <v>166.06</v>
      </c>
      <c r="K1172" s="34">
        <f t="shared" si="297"/>
        <v>3.3000000000000003</v>
      </c>
      <c r="L1172" s="372">
        <f t="shared" si="297"/>
        <v>40.119999999999997</v>
      </c>
      <c r="M1172" s="373">
        <f t="shared" si="297"/>
        <v>59.97</v>
      </c>
      <c r="N1172" s="373">
        <f t="shared" si="297"/>
        <v>211.35</v>
      </c>
      <c r="O1172" s="374">
        <f t="shared" si="297"/>
        <v>560.38</v>
      </c>
    </row>
    <row r="1173" spans="1:15" x14ac:dyDescent="0.25">
      <c r="A1173" s="61" t="str">
        <f t="shared" si="286"/>
        <v>18.05.2018</v>
      </c>
      <c r="B1173" s="64">
        <f t="shared" ref="B1173:B1192" si="298">B429</f>
        <v>12</v>
      </c>
      <c r="C1173" s="61" t="str">
        <f t="shared" si="288"/>
        <v>150-670 кВт</v>
      </c>
      <c r="D1173" s="73">
        <f t="shared" si="292"/>
        <v>944.66</v>
      </c>
      <c r="E1173" s="74">
        <f t="shared" si="293"/>
        <v>964.51</v>
      </c>
      <c r="F1173" s="74">
        <f t="shared" si="294"/>
        <v>1115.8899999999999</v>
      </c>
      <c r="G1173" s="75">
        <f t="shared" si="295"/>
        <v>1464.92</v>
      </c>
      <c r="H1173" s="118">
        <f t="shared" si="296"/>
        <v>904.54</v>
      </c>
      <c r="I1173" s="96" t="str">
        <f t="shared" si="287"/>
        <v>735,26</v>
      </c>
      <c r="J1173" s="94">
        <f>СН!C463</f>
        <v>165.98</v>
      </c>
      <c r="K1173" s="34">
        <f t="shared" si="297"/>
        <v>3.3000000000000003</v>
      </c>
      <c r="L1173" s="372">
        <f t="shared" si="297"/>
        <v>40.119999999999997</v>
      </c>
      <c r="M1173" s="373">
        <f t="shared" si="297"/>
        <v>59.97</v>
      </c>
      <c r="N1173" s="373">
        <f t="shared" si="297"/>
        <v>211.35</v>
      </c>
      <c r="O1173" s="374">
        <f t="shared" si="297"/>
        <v>560.38</v>
      </c>
    </row>
    <row r="1174" spans="1:15" x14ac:dyDescent="0.25">
      <c r="A1174" s="61" t="str">
        <f t="shared" si="286"/>
        <v>18.05.2018</v>
      </c>
      <c r="B1174" s="64">
        <f t="shared" si="298"/>
        <v>13</v>
      </c>
      <c r="C1174" s="61" t="str">
        <f t="shared" si="288"/>
        <v>150-670 кВт</v>
      </c>
      <c r="D1174" s="73">
        <f t="shared" si="292"/>
        <v>944.53</v>
      </c>
      <c r="E1174" s="74">
        <f t="shared" si="293"/>
        <v>964.38</v>
      </c>
      <c r="F1174" s="74">
        <f t="shared" si="294"/>
        <v>1115.76</v>
      </c>
      <c r="G1174" s="75">
        <f t="shared" si="295"/>
        <v>1464.79</v>
      </c>
      <c r="H1174" s="118">
        <f t="shared" si="296"/>
        <v>904.41</v>
      </c>
      <c r="I1174" s="96" t="str">
        <f t="shared" si="287"/>
        <v>735,15</v>
      </c>
      <c r="J1174" s="94">
        <f>СН!C464</f>
        <v>165.96</v>
      </c>
      <c r="K1174" s="34">
        <f t="shared" si="297"/>
        <v>3.3000000000000003</v>
      </c>
      <c r="L1174" s="372">
        <f t="shared" si="297"/>
        <v>40.119999999999997</v>
      </c>
      <c r="M1174" s="373">
        <f t="shared" si="297"/>
        <v>59.97</v>
      </c>
      <c r="N1174" s="373">
        <f t="shared" si="297"/>
        <v>211.35</v>
      </c>
      <c r="O1174" s="374">
        <f t="shared" si="297"/>
        <v>560.38</v>
      </c>
    </row>
    <row r="1175" spans="1:15" x14ac:dyDescent="0.25">
      <c r="A1175" s="61" t="str">
        <f t="shared" si="286"/>
        <v>18.05.2018</v>
      </c>
      <c r="B1175" s="64">
        <f t="shared" si="298"/>
        <v>14</v>
      </c>
      <c r="C1175" s="61" t="str">
        <f t="shared" si="288"/>
        <v>150-670 кВт</v>
      </c>
      <c r="D1175" s="73">
        <f t="shared" si="292"/>
        <v>944.63</v>
      </c>
      <c r="E1175" s="74">
        <f t="shared" si="293"/>
        <v>964.48</v>
      </c>
      <c r="F1175" s="74">
        <f t="shared" si="294"/>
        <v>1115.8600000000001</v>
      </c>
      <c r="G1175" s="75">
        <f t="shared" si="295"/>
        <v>1464.8899999999999</v>
      </c>
      <c r="H1175" s="118">
        <f t="shared" si="296"/>
        <v>904.51</v>
      </c>
      <c r="I1175" s="96" t="str">
        <f t="shared" si="287"/>
        <v>735,23</v>
      </c>
      <c r="J1175" s="94">
        <f>СН!C465</f>
        <v>165.98</v>
      </c>
      <c r="K1175" s="34">
        <f t="shared" si="297"/>
        <v>3.3000000000000003</v>
      </c>
      <c r="L1175" s="372">
        <f t="shared" si="297"/>
        <v>40.119999999999997</v>
      </c>
      <c r="M1175" s="373">
        <f t="shared" si="297"/>
        <v>59.97</v>
      </c>
      <c r="N1175" s="373">
        <f t="shared" si="297"/>
        <v>211.35</v>
      </c>
      <c r="O1175" s="374">
        <f t="shared" si="297"/>
        <v>560.38</v>
      </c>
    </row>
    <row r="1176" spans="1:15" x14ac:dyDescent="0.25">
      <c r="A1176" s="61" t="str">
        <f t="shared" si="286"/>
        <v>18.05.2018</v>
      </c>
      <c r="B1176" s="64">
        <f t="shared" si="298"/>
        <v>15</v>
      </c>
      <c r="C1176" s="61" t="str">
        <f t="shared" si="288"/>
        <v>150-670 кВт</v>
      </c>
      <c r="D1176" s="73">
        <f t="shared" si="292"/>
        <v>945.78</v>
      </c>
      <c r="E1176" s="74">
        <f t="shared" si="293"/>
        <v>965.63</v>
      </c>
      <c r="F1176" s="74">
        <f t="shared" si="294"/>
        <v>1117.01</v>
      </c>
      <c r="G1176" s="75">
        <f t="shared" si="295"/>
        <v>1466.04</v>
      </c>
      <c r="H1176" s="118">
        <f t="shared" si="296"/>
        <v>905.65999999999985</v>
      </c>
      <c r="I1176" s="96" t="str">
        <f t="shared" si="287"/>
        <v>736,17</v>
      </c>
      <c r="J1176" s="94">
        <f>СН!C466</f>
        <v>166.19</v>
      </c>
      <c r="K1176" s="34">
        <f t="shared" si="297"/>
        <v>3.3000000000000003</v>
      </c>
      <c r="L1176" s="372">
        <f t="shared" si="297"/>
        <v>40.119999999999997</v>
      </c>
      <c r="M1176" s="373">
        <f t="shared" si="297"/>
        <v>59.97</v>
      </c>
      <c r="N1176" s="373">
        <f t="shared" si="297"/>
        <v>211.35</v>
      </c>
      <c r="O1176" s="374">
        <f t="shared" si="297"/>
        <v>560.38</v>
      </c>
    </row>
    <row r="1177" spans="1:15" x14ac:dyDescent="0.25">
      <c r="A1177" s="61" t="str">
        <f t="shared" si="286"/>
        <v>18.05.2018</v>
      </c>
      <c r="B1177" s="64">
        <f t="shared" si="298"/>
        <v>16</v>
      </c>
      <c r="C1177" s="61" t="str">
        <f t="shared" si="288"/>
        <v>150-670 кВт</v>
      </c>
      <c r="D1177" s="73">
        <f t="shared" si="292"/>
        <v>949.59999999999991</v>
      </c>
      <c r="E1177" s="74">
        <f t="shared" si="293"/>
        <v>969.44999999999993</v>
      </c>
      <c r="F1177" s="74">
        <f t="shared" si="294"/>
        <v>1120.83</v>
      </c>
      <c r="G1177" s="75">
        <f t="shared" si="295"/>
        <v>1469.86</v>
      </c>
      <c r="H1177" s="118">
        <f t="shared" si="296"/>
        <v>909.4799999999999</v>
      </c>
      <c r="I1177" s="96" t="str">
        <f t="shared" si="287"/>
        <v>739,29</v>
      </c>
      <c r="J1177" s="94">
        <f>СН!C467</f>
        <v>166.89</v>
      </c>
      <c r="K1177" s="34">
        <f t="shared" si="297"/>
        <v>3.3000000000000003</v>
      </c>
      <c r="L1177" s="372">
        <f t="shared" si="297"/>
        <v>40.119999999999997</v>
      </c>
      <c r="M1177" s="373">
        <f t="shared" si="297"/>
        <v>59.97</v>
      </c>
      <c r="N1177" s="373">
        <f t="shared" si="297"/>
        <v>211.35</v>
      </c>
      <c r="O1177" s="374">
        <f t="shared" si="297"/>
        <v>560.38</v>
      </c>
    </row>
    <row r="1178" spans="1:15" x14ac:dyDescent="0.25">
      <c r="A1178" s="61" t="str">
        <f t="shared" si="286"/>
        <v>18.05.2018</v>
      </c>
      <c r="B1178" s="64">
        <f t="shared" si="298"/>
        <v>17</v>
      </c>
      <c r="C1178" s="61" t="str">
        <f t="shared" si="288"/>
        <v>150-670 кВт</v>
      </c>
      <c r="D1178" s="73">
        <f t="shared" si="292"/>
        <v>1015.1899999999999</v>
      </c>
      <c r="E1178" s="74">
        <f t="shared" si="293"/>
        <v>1035.04</v>
      </c>
      <c r="F1178" s="74">
        <f t="shared" si="294"/>
        <v>1186.42</v>
      </c>
      <c r="G1178" s="75">
        <f t="shared" si="295"/>
        <v>1535.4499999999998</v>
      </c>
      <c r="H1178" s="118">
        <f t="shared" si="296"/>
        <v>975.06999999999994</v>
      </c>
      <c r="I1178" s="96" t="str">
        <f t="shared" si="287"/>
        <v>792,8</v>
      </c>
      <c r="J1178" s="94">
        <f>СН!C468</f>
        <v>178.97</v>
      </c>
      <c r="K1178" s="34">
        <f t="shared" si="297"/>
        <v>3.3000000000000003</v>
      </c>
      <c r="L1178" s="372">
        <f t="shared" si="297"/>
        <v>40.119999999999997</v>
      </c>
      <c r="M1178" s="373">
        <f t="shared" si="297"/>
        <v>59.97</v>
      </c>
      <c r="N1178" s="373">
        <f t="shared" si="297"/>
        <v>211.35</v>
      </c>
      <c r="O1178" s="374">
        <f t="shared" si="297"/>
        <v>560.38</v>
      </c>
    </row>
    <row r="1179" spans="1:15" x14ac:dyDescent="0.25">
      <c r="A1179" s="61" t="str">
        <f t="shared" si="286"/>
        <v>18.05.2018</v>
      </c>
      <c r="B1179" s="64">
        <f t="shared" si="298"/>
        <v>18</v>
      </c>
      <c r="C1179" s="61" t="str">
        <f t="shared" si="288"/>
        <v>150-670 кВт</v>
      </c>
      <c r="D1179" s="73">
        <f t="shared" si="292"/>
        <v>1013.95</v>
      </c>
      <c r="E1179" s="74">
        <f t="shared" si="293"/>
        <v>1033.8</v>
      </c>
      <c r="F1179" s="74">
        <f t="shared" si="294"/>
        <v>1185.1799999999998</v>
      </c>
      <c r="G1179" s="75">
        <f t="shared" si="295"/>
        <v>1534.21</v>
      </c>
      <c r="H1179" s="118">
        <f t="shared" si="296"/>
        <v>973.82999999999993</v>
      </c>
      <c r="I1179" s="96" t="str">
        <f t="shared" si="287"/>
        <v>791,79</v>
      </c>
      <c r="J1179" s="94">
        <f>СН!C469</f>
        <v>178.74</v>
      </c>
      <c r="K1179" s="34">
        <f t="shared" si="297"/>
        <v>3.3000000000000003</v>
      </c>
      <c r="L1179" s="372">
        <f t="shared" si="297"/>
        <v>40.119999999999997</v>
      </c>
      <c r="M1179" s="373">
        <f t="shared" si="297"/>
        <v>59.97</v>
      </c>
      <c r="N1179" s="373">
        <f t="shared" si="297"/>
        <v>211.35</v>
      </c>
      <c r="O1179" s="374">
        <f t="shared" si="297"/>
        <v>560.38</v>
      </c>
    </row>
    <row r="1180" spans="1:15" x14ac:dyDescent="0.25">
      <c r="A1180" s="61" t="str">
        <f t="shared" si="286"/>
        <v>18.05.2018</v>
      </c>
      <c r="B1180" s="64">
        <f t="shared" si="298"/>
        <v>19</v>
      </c>
      <c r="C1180" s="61" t="str">
        <f t="shared" si="288"/>
        <v>150-670 кВт</v>
      </c>
      <c r="D1180" s="73">
        <f t="shared" si="292"/>
        <v>1071.18</v>
      </c>
      <c r="E1180" s="74">
        <f t="shared" si="293"/>
        <v>1091.03</v>
      </c>
      <c r="F1180" s="74">
        <f t="shared" si="294"/>
        <v>1242.4100000000001</v>
      </c>
      <c r="G1180" s="75">
        <f t="shared" si="295"/>
        <v>1591.44</v>
      </c>
      <c r="H1180" s="118">
        <f t="shared" si="296"/>
        <v>1031.06</v>
      </c>
      <c r="I1180" s="96" t="str">
        <f t="shared" si="287"/>
        <v>838,48</v>
      </c>
      <c r="J1180" s="94">
        <f>СН!C470</f>
        <v>189.28</v>
      </c>
      <c r="K1180" s="34">
        <f t="shared" si="297"/>
        <v>3.3000000000000003</v>
      </c>
      <c r="L1180" s="372">
        <f t="shared" si="297"/>
        <v>40.119999999999997</v>
      </c>
      <c r="M1180" s="373">
        <f t="shared" si="297"/>
        <v>59.97</v>
      </c>
      <c r="N1180" s="373">
        <f t="shared" si="297"/>
        <v>211.35</v>
      </c>
      <c r="O1180" s="374">
        <f t="shared" si="297"/>
        <v>560.38</v>
      </c>
    </row>
    <row r="1181" spans="1:15" x14ac:dyDescent="0.25">
      <c r="A1181" s="61" t="str">
        <f t="shared" si="286"/>
        <v>18.05.2018</v>
      </c>
      <c r="B1181" s="64">
        <f t="shared" si="298"/>
        <v>20</v>
      </c>
      <c r="C1181" s="61" t="str">
        <f t="shared" si="288"/>
        <v>150-670 кВт</v>
      </c>
      <c r="D1181" s="73">
        <f t="shared" si="292"/>
        <v>972.65000000000009</v>
      </c>
      <c r="E1181" s="74">
        <f t="shared" si="293"/>
        <v>992.5</v>
      </c>
      <c r="F1181" s="74">
        <f t="shared" si="294"/>
        <v>1143.8800000000001</v>
      </c>
      <c r="G1181" s="75">
        <f t="shared" si="295"/>
        <v>1492.9099999999999</v>
      </c>
      <c r="H1181" s="118">
        <f t="shared" si="296"/>
        <v>932.53</v>
      </c>
      <c r="I1181" s="96" t="str">
        <f t="shared" si="287"/>
        <v>758,09</v>
      </c>
      <c r="J1181" s="94">
        <f>СН!C471</f>
        <v>171.14</v>
      </c>
      <c r="K1181" s="34">
        <f t="shared" si="297"/>
        <v>3.3000000000000003</v>
      </c>
      <c r="L1181" s="372">
        <f t="shared" si="297"/>
        <v>40.119999999999997</v>
      </c>
      <c r="M1181" s="373">
        <f t="shared" si="297"/>
        <v>59.97</v>
      </c>
      <c r="N1181" s="373">
        <f t="shared" si="297"/>
        <v>211.35</v>
      </c>
      <c r="O1181" s="374">
        <f t="shared" si="297"/>
        <v>560.38</v>
      </c>
    </row>
    <row r="1182" spans="1:15" x14ac:dyDescent="0.25">
      <c r="A1182" s="61" t="str">
        <f t="shared" si="286"/>
        <v>18.05.2018</v>
      </c>
      <c r="B1182" s="64">
        <f t="shared" si="298"/>
        <v>21</v>
      </c>
      <c r="C1182" s="61" t="str">
        <f t="shared" si="288"/>
        <v>150-670 кВт</v>
      </c>
      <c r="D1182" s="73">
        <f t="shared" si="292"/>
        <v>975.97</v>
      </c>
      <c r="E1182" s="74">
        <f t="shared" si="293"/>
        <v>995.81999999999994</v>
      </c>
      <c r="F1182" s="74">
        <f t="shared" si="294"/>
        <v>1147.1999999999998</v>
      </c>
      <c r="G1182" s="75">
        <f t="shared" si="295"/>
        <v>1496.23</v>
      </c>
      <c r="H1182" s="118">
        <f t="shared" si="296"/>
        <v>935.84999999999991</v>
      </c>
      <c r="I1182" s="96" t="str">
        <f t="shared" si="287"/>
        <v>760,8</v>
      </c>
      <c r="J1182" s="94">
        <f>СН!C472</f>
        <v>171.75</v>
      </c>
      <c r="K1182" s="34">
        <f t="shared" si="297"/>
        <v>3.3000000000000003</v>
      </c>
      <c r="L1182" s="372">
        <f t="shared" si="297"/>
        <v>40.119999999999997</v>
      </c>
      <c r="M1182" s="373">
        <f t="shared" si="297"/>
        <v>59.97</v>
      </c>
      <c r="N1182" s="373">
        <f t="shared" si="297"/>
        <v>211.35</v>
      </c>
      <c r="O1182" s="374">
        <f t="shared" si="297"/>
        <v>560.38</v>
      </c>
    </row>
    <row r="1183" spans="1:15" x14ac:dyDescent="0.25">
      <c r="A1183" s="61" t="str">
        <f t="shared" si="286"/>
        <v>18.05.2018</v>
      </c>
      <c r="B1183" s="64">
        <f t="shared" si="298"/>
        <v>22</v>
      </c>
      <c r="C1183" s="61" t="str">
        <f t="shared" si="288"/>
        <v>150-670 кВт</v>
      </c>
      <c r="D1183" s="73">
        <f t="shared" si="292"/>
        <v>1160.3200000000002</v>
      </c>
      <c r="E1183" s="74">
        <f t="shared" si="293"/>
        <v>1180.17</v>
      </c>
      <c r="F1183" s="74">
        <f t="shared" si="294"/>
        <v>1331.5500000000002</v>
      </c>
      <c r="G1183" s="75">
        <f t="shared" si="295"/>
        <v>1680.58</v>
      </c>
      <c r="H1183" s="118">
        <f t="shared" si="296"/>
        <v>1120.2</v>
      </c>
      <c r="I1183" s="96" t="str">
        <f t="shared" si="287"/>
        <v>911,2</v>
      </c>
      <c r="J1183" s="94">
        <f>СН!C473</f>
        <v>205.7</v>
      </c>
      <c r="K1183" s="34">
        <f t="shared" si="297"/>
        <v>3.3000000000000003</v>
      </c>
      <c r="L1183" s="372">
        <f t="shared" si="297"/>
        <v>40.119999999999997</v>
      </c>
      <c r="M1183" s="373">
        <f t="shared" si="297"/>
        <v>59.97</v>
      </c>
      <c r="N1183" s="373">
        <f t="shared" si="297"/>
        <v>211.35</v>
      </c>
      <c r="O1183" s="374">
        <f t="shared" si="297"/>
        <v>560.38</v>
      </c>
    </row>
    <row r="1184" spans="1:15" x14ac:dyDescent="0.25">
      <c r="A1184" s="61" t="str">
        <f t="shared" si="286"/>
        <v>18.05.2018</v>
      </c>
      <c r="B1184" s="64">
        <f t="shared" si="298"/>
        <v>23</v>
      </c>
      <c r="C1184" s="61" t="str">
        <f t="shared" si="288"/>
        <v>150-670 кВт</v>
      </c>
      <c r="D1184" s="73">
        <f t="shared" si="292"/>
        <v>995.35</v>
      </c>
      <c r="E1184" s="74">
        <f t="shared" si="293"/>
        <v>1015.2</v>
      </c>
      <c r="F1184" s="74">
        <f t="shared" si="294"/>
        <v>1166.58</v>
      </c>
      <c r="G1184" s="75">
        <f t="shared" si="295"/>
        <v>1515.6100000000001</v>
      </c>
      <c r="H1184" s="118">
        <f t="shared" si="296"/>
        <v>955.23</v>
      </c>
      <c r="I1184" s="96" t="str">
        <f t="shared" si="287"/>
        <v>776,61</v>
      </c>
      <c r="J1184" s="94">
        <f>СН!C474</f>
        <v>175.32</v>
      </c>
      <c r="K1184" s="34">
        <f t="shared" si="297"/>
        <v>3.3000000000000003</v>
      </c>
      <c r="L1184" s="372">
        <f t="shared" si="297"/>
        <v>40.119999999999997</v>
      </c>
      <c r="M1184" s="373">
        <f t="shared" si="297"/>
        <v>59.97</v>
      </c>
      <c r="N1184" s="373">
        <f t="shared" si="297"/>
        <v>211.35</v>
      </c>
      <c r="O1184" s="374">
        <f t="shared" si="297"/>
        <v>560.38</v>
      </c>
    </row>
    <row r="1185" spans="1:15" x14ac:dyDescent="0.25">
      <c r="A1185" s="61" t="str">
        <f t="shared" si="286"/>
        <v>19.05.2018</v>
      </c>
      <c r="B1185" s="64">
        <f t="shared" si="298"/>
        <v>0</v>
      </c>
      <c r="C1185" s="61" t="str">
        <f t="shared" si="288"/>
        <v>150-670 кВт</v>
      </c>
      <c r="D1185" s="73">
        <f t="shared" si="292"/>
        <v>944.93000000000006</v>
      </c>
      <c r="E1185" s="74">
        <f t="shared" si="293"/>
        <v>964.78</v>
      </c>
      <c r="F1185" s="74">
        <f t="shared" si="294"/>
        <v>1116.1600000000001</v>
      </c>
      <c r="G1185" s="75">
        <f t="shared" si="295"/>
        <v>1465.19</v>
      </c>
      <c r="H1185" s="118">
        <f t="shared" si="296"/>
        <v>904.81</v>
      </c>
      <c r="I1185" s="96" t="str">
        <f t="shared" si="287"/>
        <v>735,48</v>
      </c>
      <c r="J1185" s="94">
        <f>СН!C475</f>
        <v>166.03</v>
      </c>
      <c r="K1185" s="34">
        <f t="shared" si="297"/>
        <v>3.3000000000000003</v>
      </c>
      <c r="L1185" s="372">
        <f t="shared" si="297"/>
        <v>40.119999999999997</v>
      </c>
      <c r="M1185" s="373">
        <f t="shared" si="297"/>
        <v>59.97</v>
      </c>
      <c r="N1185" s="373">
        <f t="shared" si="297"/>
        <v>211.35</v>
      </c>
      <c r="O1185" s="374">
        <f t="shared" si="297"/>
        <v>560.38</v>
      </c>
    </row>
    <row r="1186" spans="1:15" x14ac:dyDescent="0.25">
      <c r="A1186" s="61" t="str">
        <f t="shared" si="286"/>
        <v>19.05.2018</v>
      </c>
      <c r="B1186" s="64">
        <f t="shared" si="298"/>
        <v>1</v>
      </c>
      <c r="C1186" s="61" t="str">
        <f t="shared" si="288"/>
        <v>150-670 кВт</v>
      </c>
      <c r="D1186" s="73">
        <f t="shared" si="292"/>
        <v>990.43000000000006</v>
      </c>
      <c r="E1186" s="74">
        <f t="shared" si="293"/>
        <v>1010.28</v>
      </c>
      <c r="F1186" s="74">
        <f t="shared" si="294"/>
        <v>1161.6600000000001</v>
      </c>
      <c r="G1186" s="75">
        <f t="shared" si="295"/>
        <v>1510.69</v>
      </c>
      <c r="H1186" s="118">
        <f t="shared" si="296"/>
        <v>950.31</v>
      </c>
      <c r="I1186" s="96" t="str">
        <f t="shared" si="287"/>
        <v>772,6</v>
      </c>
      <c r="J1186" s="94">
        <f>СН!C476</f>
        <v>174.41</v>
      </c>
      <c r="K1186" s="34">
        <f t="shared" ref="K1186:O1200" si="299">K1185</f>
        <v>3.3000000000000003</v>
      </c>
      <c r="L1186" s="372">
        <f t="shared" si="299"/>
        <v>40.119999999999997</v>
      </c>
      <c r="M1186" s="373">
        <f t="shared" si="299"/>
        <v>59.97</v>
      </c>
      <c r="N1186" s="373">
        <f t="shared" si="299"/>
        <v>211.35</v>
      </c>
      <c r="O1186" s="374">
        <f t="shared" si="299"/>
        <v>560.38</v>
      </c>
    </row>
    <row r="1187" spans="1:15" x14ac:dyDescent="0.25">
      <c r="A1187" s="61" t="str">
        <f t="shared" si="286"/>
        <v>19.05.2018</v>
      </c>
      <c r="B1187" s="64">
        <f t="shared" si="298"/>
        <v>2</v>
      </c>
      <c r="C1187" s="61" t="str">
        <f t="shared" si="288"/>
        <v>150-670 кВт</v>
      </c>
      <c r="D1187" s="73">
        <f t="shared" si="292"/>
        <v>1039.98</v>
      </c>
      <c r="E1187" s="74">
        <f t="shared" si="293"/>
        <v>1059.83</v>
      </c>
      <c r="F1187" s="74">
        <f t="shared" si="294"/>
        <v>1211.21</v>
      </c>
      <c r="G1187" s="75">
        <f t="shared" si="295"/>
        <v>1560.24</v>
      </c>
      <c r="H1187" s="118">
        <f t="shared" si="296"/>
        <v>999.8599999999999</v>
      </c>
      <c r="I1187" s="96" t="str">
        <f t="shared" si="287"/>
        <v>813,02</v>
      </c>
      <c r="J1187" s="94">
        <f>СН!C477</f>
        <v>183.54</v>
      </c>
      <c r="K1187" s="34">
        <f t="shared" si="299"/>
        <v>3.3000000000000003</v>
      </c>
      <c r="L1187" s="372">
        <f t="shared" si="299"/>
        <v>40.119999999999997</v>
      </c>
      <c r="M1187" s="373">
        <f t="shared" si="299"/>
        <v>59.97</v>
      </c>
      <c r="N1187" s="373">
        <f t="shared" si="299"/>
        <v>211.35</v>
      </c>
      <c r="O1187" s="374">
        <f t="shared" si="299"/>
        <v>560.38</v>
      </c>
    </row>
    <row r="1188" spans="1:15" x14ac:dyDescent="0.25">
      <c r="A1188" s="61" t="str">
        <f t="shared" si="286"/>
        <v>19.05.2018</v>
      </c>
      <c r="B1188" s="64">
        <f t="shared" si="298"/>
        <v>3</v>
      </c>
      <c r="C1188" s="61" t="str">
        <f t="shared" si="288"/>
        <v>150-670 кВт</v>
      </c>
      <c r="D1188" s="73">
        <f t="shared" si="292"/>
        <v>1038.25</v>
      </c>
      <c r="E1188" s="74">
        <f t="shared" si="293"/>
        <v>1058.0999999999999</v>
      </c>
      <c r="F1188" s="74">
        <f t="shared" si="294"/>
        <v>1209.48</v>
      </c>
      <c r="G1188" s="75">
        <f t="shared" si="295"/>
        <v>1558.51</v>
      </c>
      <c r="H1188" s="118">
        <f t="shared" si="296"/>
        <v>998.13</v>
      </c>
      <c r="I1188" s="96" t="str">
        <f t="shared" si="287"/>
        <v>811,61</v>
      </c>
      <c r="J1188" s="94">
        <f>СН!C478</f>
        <v>183.22</v>
      </c>
      <c r="K1188" s="34">
        <f t="shared" si="299"/>
        <v>3.3000000000000003</v>
      </c>
      <c r="L1188" s="372">
        <f t="shared" si="299"/>
        <v>40.119999999999997</v>
      </c>
      <c r="M1188" s="373">
        <f t="shared" si="299"/>
        <v>59.97</v>
      </c>
      <c r="N1188" s="373">
        <f t="shared" si="299"/>
        <v>211.35</v>
      </c>
      <c r="O1188" s="374">
        <f t="shared" si="299"/>
        <v>560.38</v>
      </c>
    </row>
    <row r="1189" spans="1:15" x14ac:dyDescent="0.25">
      <c r="A1189" s="61" t="str">
        <f t="shared" si="286"/>
        <v>19.05.2018</v>
      </c>
      <c r="B1189" s="64">
        <f t="shared" si="298"/>
        <v>4</v>
      </c>
      <c r="C1189" s="61" t="str">
        <f t="shared" si="288"/>
        <v>150-670 кВт</v>
      </c>
      <c r="D1189" s="73">
        <f t="shared" si="292"/>
        <v>1096.1500000000001</v>
      </c>
      <c r="E1189" s="74">
        <f t="shared" si="293"/>
        <v>1116</v>
      </c>
      <c r="F1189" s="74">
        <f t="shared" si="294"/>
        <v>1267.3800000000001</v>
      </c>
      <c r="G1189" s="75">
        <f t="shared" si="295"/>
        <v>1616.4099999999999</v>
      </c>
      <c r="H1189" s="118">
        <f t="shared" si="296"/>
        <v>1056.03</v>
      </c>
      <c r="I1189" s="96" t="str">
        <f t="shared" si="287"/>
        <v>858,85</v>
      </c>
      <c r="J1189" s="94">
        <f>СН!C479</f>
        <v>193.88</v>
      </c>
      <c r="K1189" s="34">
        <f t="shared" si="299"/>
        <v>3.3000000000000003</v>
      </c>
      <c r="L1189" s="372">
        <f t="shared" si="299"/>
        <v>40.119999999999997</v>
      </c>
      <c r="M1189" s="373">
        <f t="shared" si="299"/>
        <v>59.97</v>
      </c>
      <c r="N1189" s="373">
        <f t="shared" si="299"/>
        <v>211.35</v>
      </c>
      <c r="O1189" s="374">
        <f t="shared" si="299"/>
        <v>560.38</v>
      </c>
    </row>
    <row r="1190" spans="1:15" x14ac:dyDescent="0.25">
      <c r="A1190" s="61" t="str">
        <f t="shared" si="286"/>
        <v>19.05.2018</v>
      </c>
      <c r="B1190" s="64">
        <f t="shared" si="298"/>
        <v>5</v>
      </c>
      <c r="C1190" s="61" t="str">
        <f t="shared" si="288"/>
        <v>150-670 кВт</v>
      </c>
      <c r="D1190" s="73">
        <f t="shared" si="292"/>
        <v>1094.01</v>
      </c>
      <c r="E1190" s="74">
        <f t="shared" si="293"/>
        <v>1113.8600000000001</v>
      </c>
      <c r="F1190" s="74">
        <f t="shared" si="294"/>
        <v>1265.24</v>
      </c>
      <c r="G1190" s="75">
        <f t="shared" si="295"/>
        <v>1614.27</v>
      </c>
      <c r="H1190" s="118">
        <f t="shared" si="296"/>
        <v>1053.8900000000001</v>
      </c>
      <c r="I1190" s="96" t="str">
        <f t="shared" si="287"/>
        <v>857,1</v>
      </c>
      <c r="J1190" s="94">
        <f>СН!C480</f>
        <v>193.49</v>
      </c>
      <c r="K1190" s="34">
        <f t="shared" si="299"/>
        <v>3.3000000000000003</v>
      </c>
      <c r="L1190" s="372">
        <f t="shared" si="299"/>
        <v>40.119999999999997</v>
      </c>
      <c r="M1190" s="373">
        <f t="shared" si="299"/>
        <v>59.97</v>
      </c>
      <c r="N1190" s="373">
        <f t="shared" si="299"/>
        <v>211.35</v>
      </c>
      <c r="O1190" s="374">
        <f t="shared" si="299"/>
        <v>560.38</v>
      </c>
    </row>
    <row r="1191" spans="1:15" x14ac:dyDescent="0.25">
      <c r="A1191" s="61" t="str">
        <f t="shared" si="286"/>
        <v>19.05.2018</v>
      </c>
      <c r="B1191" s="64">
        <f t="shared" si="298"/>
        <v>6</v>
      </c>
      <c r="C1191" s="61" t="str">
        <f t="shared" si="288"/>
        <v>150-670 кВт</v>
      </c>
      <c r="D1191" s="73">
        <f t="shared" si="292"/>
        <v>1096.3899999999999</v>
      </c>
      <c r="E1191" s="74">
        <f t="shared" si="293"/>
        <v>1116.24</v>
      </c>
      <c r="F1191" s="74">
        <f t="shared" si="294"/>
        <v>1267.6199999999999</v>
      </c>
      <c r="G1191" s="75">
        <f t="shared" si="295"/>
        <v>1616.65</v>
      </c>
      <c r="H1191" s="118">
        <f t="shared" si="296"/>
        <v>1056.27</v>
      </c>
      <c r="I1191" s="96" t="str">
        <f t="shared" si="287"/>
        <v>859,04</v>
      </c>
      <c r="J1191" s="94">
        <f>СН!C481</f>
        <v>193.93</v>
      </c>
      <c r="K1191" s="34">
        <f t="shared" si="299"/>
        <v>3.3000000000000003</v>
      </c>
      <c r="L1191" s="372">
        <f t="shared" si="299"/>
        <v>40.119999999999997</v>
      </c>
      <c r="M1191" s="373">
        <f t="shared" si="299"/>
        <v>59.97</v>
      </c>
      <c r="N1191" s="373">
        <f t="shared" si="299"/>
        <v>211.35</v>
      </c>
      <c r="O1191" s="374">
        <f t="shared" si="299"/>
        <v>560.38</v>
      </c>
    </row>
    <row r="1192" spans="1:15" x14ac:dyDescent="0.25">
      <c r="A1192" s="61" t="str">
        <f t="shared" si="286"/>
        <v>19.05.2018</v>
      </c>
      <c r="B1192" s="64">
        <f t="shared" si="298"/>
        <v>7</v>
      </c>
      <c r="C1192" s="61" t="str">
        <f t="shared" si="288"/>
        <v>150-670 кВт</v>
      </c>
      <c r="D1192" s="73">
        <f t="shared" si="292"/>
        <v>986.44</v>
      </c>
      <c r="E1192" s="74">
        <f t="shared" si="293"/>
        <v>1006.2900000000001</v>
      </c>
      <c r="F1192" s="74">
        <f t="shared" si="294"/>
        <v>1157.67</v>
      </c>
      <c r="G1192" s="75">
        <f t="shared" si="295"/>
        <v>1506.7</v>
      </c>
      <c r="H1192" s="118">
        <f t="shared" si="296"/>
        <v>946.31999999999994</v>
      </c>
      <c r="I1192" s="96" t="str">
        <f t="shared" si="287"/>
        <v>769,34</v>
      </c>
      <c r="J1192" s="94">
        <f>СН!C482</f>
        <v>173.68</v>
      </c>
      <c r="K1192" s="34">
        <f t="shared" si="299"/>
        <v>3.3000000000000003</v>
      </c>
      <c r="L1192" s="372">
        <f t="shared" si="299"/>
        <v>40.119999999999997</v>
      </c>
      <c r="M1192" s="373">
        <f t="shared" si="299"/>
        <v>59.97</v>
      </c>
      <c r="N1192" s="373">
        <f t="shared" si="299"/>
        <v>211.35</v>
      </c>
      <c r="O1192" s="374">
        <f t="shared" si="299"/>
        <v>560.38</v>
      </c>
    </row>
    <row r="1193" spans="1:15" x14ac:dyDescent="0.25">
      <c r="A1193" s="61" t="str">
        <f t="shared" si="286"/>
        <v>19.05.2018</v>
      </c>
      <c r="B1193" s="64">
        <f t="shared" ref="B1193:B1212" si="300">B449</f>
        <v>8</v>
      </c>
      <c r="C1193" s="61" t="str">
        <f t="shared" si="288"/>
        <v>150-670 кВт</v>
      </c>
      <c r="D1193" s="73">
        <f t="shared" si="292"/>
        <v>1062.8900000000001</v>
      </c>
      <c r="E1193" s="74">
        <f t="shared" si="293"/>
        <v>1082.74</v>
      </c>
      <c r="F1193" s="74">
        <f t="shared" si="294"/>
        <v>1234.1199999999999</v>
      </c>
      <c r="G1193" s="75">
        <f t="shared" si="295"/>
        <v>1583.15</v>
      </c>
      <c r="H1193" s="118">
        <f t="shared" si="296"/>
        <v>1022.77</v>
      </c>
      <c r="I1193" s="96" t="str">
        <f t="shared" si="287"/>
        <v>831,71</v>
      </c>
      <c r="J1193" s="94">
        <f>СН!C483</f>
        <v>187.76</v>
      </c>
      <c r="K1193" s="34">
        <f t="shared" si="299"/>
        <v>3.3000000000000003</v>
      </c>
      <c r="L1193" s="372">
        <f t="shared" si="299"/>
        <v>40.119999999999997</v>
      </c>
      <c r="M1193" s="373">
        <f t="shared" si="299"/>
        <v>59.97</v>
      </c>
      <c r="N1193" s="373">
        <f t="shared" si="299"/>
        <v>211.35</v>
      </c>
      <c r="O1193" s="374">
        <f t="shared" si="299"/>
        <v>560.38</v>
      </c>
    </row>
    <row r="1194" spans="1:15" x14ac:dyDescent="0.25">
      <c r="A1194" s="61" t="str">
        <f t="shared" si="286"/>
        <v>19.05.2018</v>
      </c>
      <c r="B1194" s="64">
        <f t="shared" si="300"/>
        <v>9</v>
      </c>
      <c r="C1194" s="61" t="str">
        <f t="shared" si="288"/>
        <v>150-670 кВт</v>
      </c>
      <c r="D1194" s="73">
        <f t="shared" si="292"/>
        <v>1063.18</v>
      </c>
      <c r="E1194" s="74">
        <f t="shared" si="293"/>
        <v>1083.03</v>
      </c>
      <c r="F1194" s="74">
        <f t="shared" si="294"/>
        <v>1234.4100000000001</v>
      </c>
      <c r="G1194" s="75">
        <f t="shared" si="295"/>
        <v>1583.44</v>
      </c>
      <c r="H1194" s="118">
        <f t="shared" si="296"/>
        <v>1023.06</v>
      </c>
      <c r="I1194" s="96" t="str">
        <f t="shared" si="287"/>
        <v>831,95</v>
      </c>
      <c r="J1194" s="94">
        <f>СН!C484</f>
        <v>187.81</v>
      </c>
      <c r="K1194" s="34">
        <f t="shared" si="299"/>
        <v>3.3000000000000003</v>
      </c>
      <c r="L1194" s="372">
        <f t="shared" si="299"/>
        <v>40.119999999999997</v>
      </c>
      <c r="M1194" s="373">
        <f t="shared" si="299"/>
        <v>59.97</v>
      </c>
      <c r="N1194" s="373">
        <f t="shared" si="299"/>
        <v>211.35</v>
      </c>
      <c r="O1194" s="374">
        <f t="shared" si="299"/>
        <v>560.38</v>
      </c>
    </row>
    <row r="1195" spans="1:15" x14ac:dyDescent="0.25">
      <c r="A1195" s="61" t="str">
        <f t="shared" si="286"/>
        <v>19.05.2018</v>
      </c>
      <c r="B1195" s="64">
        <f t="shared" si="300"/>
        <v>10</v>
      </c>
      <c r="C1195" s="61" t="str">
        <f t="shared" si="288"/>
        <v>150-670 кВт</v>
      </c>
      <c r="D1195" s="73">
        <f t="shared" si="292"/>
        <v>1062.4100000000001</v>
      </c>
      <c r="E1195" s="74">
        <f t="shared" si="293"/>
        <v>1082.26</v>
      </c>
      <c r="F1195" s="74">
        <f t="shared" si="294"/>
        <v>1233.6400000000001</v>
      </c>
      <c r="G1195" s="75">
        <f t="shared" si="295"/>
        <v>1582.67</v>
      </c>
      <c r="H1195" s="118">
        <f t="shared" si="296"/>
        <v>1022.29</v>
      </c>
      <c r="I1195" s="96" t="str">
        <f t="shared" si="287"/>
        <v>831,32</v>
      </c>
      <c r="J1195" s="94">
        <f>СН!C485</f>
        <v>187.67</v>
      </c>
      <c r="K1195" s="34">
        <f t="shared" si="299"/>
        <v>3.3000000000000003</v>
      </c>
      <c r="L1195" s="372">
        <f t="shared" si="299"/>
        <v>40.119999999999997</v>
      </c>
      <c r="M1195" s="373">
        <f t="shared" si="299"/>
        <v>59.97</v>
      </c>
      <c r="N1195" s="373">
        <f t="shared" si="299"/>
        <v>211.35</v>
      </c>
      <c r="O1195" s="374">
        <f t="shared" si="299"/>
        <v>560.38</v>
      </c>
    </row>
    <row r="1196" spans="1:15" x14ac:dyDescent="0.25">
      <c r="A1196" s="61" t="str">
        <f t="shared" si="286"/>
        <v>19.05.2018</v>
      </c>
      <c r="B1196" s="64">
        <f t="shared" si="300"/>
        <v>11</v>
      </c>
      <c r="C1196" s="61" t="str">
        <f t="shared" si="288"/>
        <v>150-670 кВт</v>
      </c>
      <c r="D1196" s="73">
        <f t="shared" si="292"/>
        <v>1062.52</v>
      </c>
      <c r="E1196" s="74">
        <f t="shared" si="293"/>
        <v>1082.3699999999999</v>
      </c>
      <c r="F1196" s="74">
        <f t="shared" si="294"/>
        <v>1233.75</v>
      </c>
      <c r="G1196" s="75">
        <f t="shared" si="295"/>
        <v>1582.78</v>
      </c>
      <c r="H1196" s="118">
        <f t="shared" si="296"/>
        <v>1022.3999999999999</v>
      </c>
      <c r="I1196" s="96" t="str">
        <f t="shared" si="287"/>
        <v>831,41</v>
      </c>
      <c r="J1196" s="94">
        <f>СН!C486</f>
        <v>187.69</v>
      </c>
      <c r="K1196" s="34">
        <f t="shared" si="299"/>
        <v>3.3000000000000003</v>
      </c>
      <c r="L1196" s="372">
        <f t="shared" si="299"/>
        <v>40.119999999999997</v>
      </c>
      <c r="M1196" s="373">
        <f t="shared" si="299"/>
        <v>59.97</v>
      </c>
      <c r="N1196" s="373">
        <f t="shared" si="299"/>
        <v>211.35</v>
      </c>
      <c r="O1196" s="374">
        <f t="shared" si="299"/>
        <v>560.38</v>
      </c>
    </row>
    <row r="1197" spans="1:15" x14ac:dyDescent="0.25">
      <c r="A1197" s="61" t="str">
        <f t="shared" si="286"/>
        <v>19.05.2018</v>
      </c>
      <c r="B1197" s="64">
        <f t="shared" si="300"/>
        <v>12</v>
      </c>
      <c r="C1197" s="61" t="str">
        <f t="shared" si="288"/>
        <v>150-670 кВт</v>
      </c>
      <c r="D1197" s="73">
        <f t="shared" si="292"/>
        <v>1062.27</v>
      </c>
      <c r="E1197" s="74">
        <f t="shared" si="293"/>
        <v>1082.1200000000001</v>
      </c>
      <c r="F1197" s="74">
        <f t="shared" si="294"/>
        <v>1233.5</v>
      </c>
      <c r="G1197" s="75">
        <f t="shared" si="295"/>
        <v>1582.53</v>
      </c>
      <c r="H1197" s="118">
        <f t="shared" si="296"/>
        <v>1022.15</v>
      </c>
      <c r="I1197" s="96" t="str">
        <f t="shared" si="287"/>
        <v>831,21</v>
      </c>
      <c r="J1197" s="94">
        <f>СН!C487</f>
        <v>187.64</v>
      </c>
      <c r="K1197" s="34">
        <f t="shared" si="299"/>
        <v>3.3000000000000003</v>
      </c>
      <c r="L1197" s="372">
        <f t="shared" si="299"/>
        <v>40.119999999999997</v>
      </c>
      <c r="M1197" s="373">
        <f t="shared" si="299"/>
        <v>59.97</v>
      </c>
      <c r="N1197" s="373">
        <f t="shared" si="299"/>
        <v>211.35</v>
      </c>
      <c r="O1197" s="374">
        <f t="shared" si="299"/>
        <v>560.38</v>
      </c>
    </row>
    <row r="1198" spans="1:15" x14ac:dyDescent="0.25">
      <c r="A1198" s="61" t="str">
        <f t="shared" si="286"/>
        <v>19.05.2018</v>
      </c>
      <c r="B1198" s="64">
        <f t="shared" si="300"/>
        <v>13</v>
      </c>
      <c r="C1198" s="61" t="str">
        <f t="shared" si="288"/>
        <v>150-670 кВт</v>
      </c>
      <c r="D1198" s="73">
        <f t="shared" si="292"/>
        <v>1062.1400000000001</v>
      </c>
      <c r="E1198" s="74">
        <f t="shared" si="293"/>
        <v>1081.99</v>
      </c>
      <c r="F1198" s="74">
        <f t="shared" si="294"/>
        <v>1233.3699999999999</v>
      </c>
      <c r="G1198" s="75">
        <f t="shared" si="295"/>
        <v>1582.4</v>
      </c>
      <c r="H1198" s="118">
        <f t="shared" si="296"/>
        <v>1022.02</v>
      </c>
      <c r="I1198" s="96" t="str">
        <f t="shared" si="287"/>
        <v>831,1</v>
      </c>
      <c r="J1198" s="94">
        <f>СН!C488</f>
        <v>187.62</v>
      </c>
      <c r="K1198" s="34">
        <f t="shared" si="299"/>
        <v>3.3000000000000003</v>
      </c>
      <c r="L1198" s="372">
        <f t="shared" si="299"/>
        <v>40.119999999999997</v>
      </c>
      <c r="M1198" s="373">
        <f t="shared" si="299"/>
        <v>59.97</v>
      </c>
      <c r="N1198" s="373">
        <f t="shared" si="299"/>
        <v>211.35</v>
      </c>
      <c r="O1198" s="374">
        <f t="shared" si="299"/>
        <v>560.38</v>
      </c>
    </row>
    <row r="1199" spans="1:15" x14ac:dyDescent="0.25">
      <c r="A1199" s="61" t="str">
        <f t="shared" si="286"/>
        <v>19.05.2018</v>
      </c>
      <c r="B1199" s="64">
        <f t="shared" si="300"/>
        <v>14</v>
      </c>
      <c r="C1199" s="61" t="str">
        <f t="shared" si="288"/>
        <v>150-670 кВт</v>
      </c>
      <c r="D1199" s="73">
        <f t="shared" si="292"/>
        <v>1063.47</v>
      </c>
      <c r="E1199" s="74">
        <f t="shared" si="293"/>
        <v>1083.3200000000002</v>
      </c>
      <c r="F1199" s="74">
        <f t="shared" si="294"/>
        <v>1234.7</v>
      </c>
      <c r="G1199" s="75">
        <f t="shared" si="295"/>
        <v>1583.73</v>
      </c>
      <c r="H1199" s="118">
        <f t="shared" si="296"/>
        <v>1023.35</v>
      </c>
      <c r="I1199" s="96" t="str">
        <f t="shared" si="287"/>
        <v>832,19</v>
      </c>
      <c r="J1199" s="94">
        <f>СН!C489</f>
        <v>187.86</v>
      </c>
      <c r="K1199" s="34">
        <f t="shared" si="299"/>
        <v>3.3000000000000003</v>
      </c>
      <c r="L1199" s="372">
        <f t="shared" si="299"/>
        <v>40.119999999999997</v>
      </c>
      <c r="M1199" s="373">
        <f t="shared" si="299"/>
        <v>59.97</v>
      </c>
      <c r="N1199" s="373">
        <f t="shared" si="299"/>
        <v>211.35</v>
      </c>
      <c r="O1199" s="374">
        <f t="shared" si="299"/>
        <v>560.38</v>
      </c>
    </row>
    <row r="1200" spans="1:15" x14ac:dyDescent="0.25">
      <c r="A1200" s="61" t="str">
        <f t="shared" si="286"/>
        <v>19.05.2018</v>
      </c>
      <c r="B1200" s="64">
        <f t="shared" si="300"/>
        <v>15</v>
      </c>
      <c r="C1200" s="61" t="str">
        <f t="shared" si="288"/>
        <v>150-670 кВт</v>
      </c>
      <c r="D1200" s="73">
        <f t="shared" si="292"/>
        <v>1067.04</v>
      </c>
      <c r="E1200" s="74">
        <f t="shared" si="293"/>
        <v>1086.8900000000001</v>
      </c>
      <c r="F1200" s="74">
        <f t="shared" si="294"/>
        <v>1238.27</v>
      </c>
      <c r="G1200" s="75">
        <f t="shared" si="295"/>
        <v>1587.3000000000002</v>
      </c>
      <c r="H1200" s="118">
        <f t="shared" si="296"/>
        <v>1026.92</v>
      </c>
      <c r="I1200" s="96" t="str">
        <f t="shared" si="287"/>
        <v>835,1</v>
      </c>
      <c r="J1200" s="94">
        <f>СН!C490</f>
        <v>188.52</v>
      </c>
      <c r="K1200" s="34">
        <f t="shared" si="299"/>
        <v>3.3000000000000003</v>
      </c>
      <c r="L1200" s="372">
        <f t="shared" si="299"/>
        <v>40.119999999999997</v>
      </c>
      <c r="M1200" s="373">
        <f t="shared" si="299"/>
        <v>59.97</v>
      </c>
      <c r="N1200" s="373">
        <f t="shared" si="299"/>
        <v>211.35</v>
      </c>
      <c r="O1200" s="374">
        <f t="shared" si="299"/>
        <v>560.38</v>
      </c>
    </row>
    <row r="1201" spans="1:15" x14ac:dyDescent="0.25">
      <c r="A1201" s="61" t="str">
        <f t="shared" si="286"/>
        <v>19.05.2018</v>
      </c>
      <c r="B1201" s="64">
        <f t="shared" si="300"/>
        <v>16</v>
      </c>
      <c r="C1201" s="61" t="str">
        <f t="shared" si="288"/>
        <v>150-670 кВт</v>
      </c>
      <c r="D1201" s="73">
        <f t="shared" si="292"/>
        <v>1124.79</v>
      </c>
      <c r="E1201" s="74">
        <f t="shared" si="293"/>
        <v>1144.6400000000001</v>
      </c>
      <c r="F1201" s="74">
        <f t="shared" si="294"/>
        <v>1296.02</v>
      </c>
      <c r="G1201" s="75">
        <f t="shared" si="295"/>
        <v>1645.0500000000002</v>
      </c>
      <c r="H1201" s="118">
        <f t="shared" si="296"/>
        <v>1084.67</v>
      </c>
      <c r="I1201" s="96" t="str">
        <f t="shared" si="287"/>
        <v>882,21</v>
      </c>
      <c r="J1201" s="94">
        <f>СН!C491</f>
        <v>199.16</v>
      </c>
      <c r="K1201" s="34">
        <f t="shared" ref="K1201:O1215" si="301">K1200</f>
        <v>3.3000000000000003</v>
      </c>
      <c r="L1201" s="372">
        <f t="shared" si="301"/>
        <v>40.119999999999997</v>
      </c>
      <c r="M1201" s="373">
        <f t="shared" si="301"/>
        <v>59.97</v>
      </c>
      <c r="N1201" s="373">
        <f t="shared" si="301"/>
        <v>211.35</v>
      </c>
      <c r="O1201" s="374">
        <f t="shared" si="301"/>
        <v>560.38</v>
      </c>
    </row>
    <row r="1202" spans="1:15" x14ac:dyDescent="0.25">
      <c r="A1202" s="61" t="str">
        <f t="shared" ref="A1202:A1265" si="302">A458</f>
        <v>19.05.2018</v>
      </c>
      <c r="B1202" s="64">
        <f t="shared" si="300"/>
        <v>17</v>
      </c>
      <c r="C1202" s="61" t="str">
        <f t="shared" si="288"/>
        <v>150-670 кВт</v>
      </c>
      <c r="D1202" s="73">
        <f t="shared" si="292"/>
        <v>1122.56</v>
      </c>
      <c r="E1202" s="74">
        <f t="shared" si="293"/>
        <v>1142.4099999999999</v>
      </c>
      <c r="F1202" s="74">
        <f t="shared" si="294"/>
        <v>1293.79</v>
      </c>
      <c r="G1202" s="75">
        <f t="shared" si="295"/>
        <v>1642.8200000000002</v>
      </c>
      <c r="H1202" s="118">
        <f t="shared" si="296"/>
        <v>1082.4399999999998</v>
      </c>
      <c r="I1202" s="96" t="str">
        <f t="shared" ref="I1202:I1265" si="303">I458</f>
        <v>880,39</v>
      </c>
      <c r="J1202" s="94">
        <f>СН!C492</f>
        <v>198.75</v>
      </c>
      <c r="K1202" s="34">
        <f t="shared" si="301"/>
        <v>3.3000000000000003</v>
      </c>
      <c r="L1202" s="372">
        <f t="shared" si="301"/>
        <v>40.119999999999997</v>
      </c>
      <c r="M1202" s="373">
        <f t="shared" si="301"/>
        <v>59.97</v>
      </c>
      <c r="N1202" s="373">
        <f t="shared" si="301"/>
        <v>211.35</v>
      </c>
      <c r="O1202" s="374">
        <f t="shared" si="301"/>
        <v>560.38</v>
      </c>
    </row>
    <row r="1203" spans="1:15" x14ac:dyDescent="0.25">
      <c r="A1203" s="61" t="str">
        <f t="shared" si="302"/>
        <v>19.05.2018</v>
      </c>
      <c r="B1203" s="64">
        <f t="shared" si="300"/>
        <v>18</v>
      </c>
      <c r="C1203" s="61" t="str">
        <f t="shared" ref="C1203:C1266" si="304">C1202</f>
        <v>150-670 кВт</v>
      </c>
      <c r="D1203" s="73">
        <f t="shared" si="292"/>
        <v>1124.17</v>
      </c>
      <c r="E1203" s="74">
        <f t="shared" si="293"/>
        <v>1144.02</v>
      </c>
      <c r="F1203" s="74">
        <f t="shared" si="294"/>
        <v>1295.4000000000001</v>
      </c>
      <c r="G1203" s="75">
        <f t="shared" si="295"/>
        <v>1644.43</v>
      </c>
      <c r="H1203" s="118">
        <f t="shared" si="296"/>
        <v>1084.05</v>
      </c>
      <c r="I1203" s="96" t="str">
        <f t="shared" si="303"/>
        <v>881,71</v>
      </c>
      <c r="J1203" s="94">
        <f>СН!C493</f>
        <v>199.04</v>
      </c>
      <c r="K1203" s="34">
        <f t="shared" si="301"/>
        <v>3.3000000000000003</v>
      </c>
      <c r="L1203" s="372">
        <f t="shared" si="301"/>
        <v>40.119999999999997</v>
      </c>
      <c r="M1203" s="373">
        <f t="shared" si="301"/>
        <v>59.97</v>
      </c>
      <c r="N1203" s="373">
        <f t="shared" si="301"/>
        <v>211.35</v>
      </c>
      <c r="O1203" s="374">
        <f t="shared" si="301"/>
        <v>560.38</v>
      </c>
    </row>
    <row r="1204" spans="1:15" x14ac:dyDescent="0.25">
      <c r="A1204" s="61" t="str">
        <f t="shared" si="302"/>
        <v>19.05.2018</v>
      </c>
      <c r="B1204" s="64">
        <f t="shared" si="300"/>
        <v>19</v>
      </c>
      <c r="C1204" s="61" t="str">
        <f t="shared" si="304"/>
        <v>150-670 кВт</v>
      </c>
      <c r="D1204" s="73">
        <f t="shared" si="292"/>
        <v>1325.44</v>
      </c>
      <c r="E1204" s="74">
        <f t="shared" si="293"/>
        <v>1345.29</v>
      </c>
      <c r="F1204" s="74">
        <f t="shared" si="294"/>
        <v>1496.67</v>
      </c>
      <c r="G1204" s="75">
        <f t="shared" si="295"/>
        <v>1845.7</v>
      </c>
      <c r="H1204" s="118">
        <f t="shared" si="296"/>
        <v>1285.32</v>
      </c>
      <c r="I1204" s="96" t="str">
        <f t="shared" si="303"/>
        <v>1045,91</v>
      </c>
      <c r="J1204" s="94">
        <f>СН!C494</f>
        <v>236.11</v>
      </c>
      <c r="K1204" s="34">
        <f t="shared" si="301"/>
        <v>3.3000000000000003</v>
      </c>
      <c r="L1204" s="372">
        <f t="shared" si="301"/>
        <v>40.119999999999997</v>
      </c>
      <c r="M1204" s="373">
        <f t="shared" si="301"/>
        <v>59.97</v>
      </c>
      <c r="N1204" s="373">
        <f t="shared" si="301"/>
        <v>211.35</v>
      </c>
      <c r="O1204" s="374">
        <f t="shared" si="301"/>
        <v>560.38</v>
      </c>
    </row>
    <row r="1205" spans="1:15" x14ac:dyDescent="0.25">
      <c r="A1205" s="61" t="str">
        <f t="shared" si="302"/>
        <v>19.05.2018</v>
      </c>
      <c r="B1205" s="64">
        <f t="shared" si="300"/>
        <v>20</v>
      </c>
      <c r="C1205" s="61" t="str">
        <f t="shared" si="304"/>
        <v>150-670 кВт</v>
      </c>
      <c r="D1205" s="73">
        <f t="shared" si="292"/>
        <v>971.31999999999994</v>
      </c>
      <c r="E1205" s="74">
        <f t="shared" si="293"/>
        <v>991.17</v>
      </c>
      <c r="F1205" s="74">
        <f t="shared" si="294"/>
        <v>1142.55</v>
      </c>
      <c r="G1205" s="75">
        <f t="shared" si="295"/>
        <v>1491.58</v>
      </c>
      <c r="H1205" s="118">
        <f t="shared" si="296"/>
        <v>931.19999999999993</v>
      </c>
      <c r="I1205" s="96" t="str">
        <f t="shared" si="303"/>
        <v>757,01</v>
      </c>
      <c r="J1205" s="94">
        <f>СН!C495</f>
        <v>170.89</v>
      </c>
      <c r="K1205" s="34">
        <f t="shared" si="301"/>
        <v>3.3000000000000003</v>
      </c>
      <c r="L1205" s="372">
        <f t="shared" si="301"/>
        <v>40.119999999999997</v>
      </c>
      <c r="M1205" s="373">
        <f t="shared" si="301"/>
        <v>59.97</v>
      </c>
      <c r="N1205" s="373">
        <f t="shared" si="301"/>
        <v>211.35</v>
      </c>
      <c r="O1205" s="374">
        <f t="shared" si="301"/>
        <v>560.38</v>
      </c>
    </row>
    <row r="1206" spans="1:15" x14ac:dyDescent="0.25">
      <c r="A1206" s="61" t="str">
        <f t="shared" si="302"/>
        <v>19.05.2018</v>
      </c>
      <c r="B1206" s="64">
        <f t="shared" si="300"/>
        <v>21</v>
      </c>
      <c r="C1206" s="61" t="str">
        <f t="shared" si="304"/>
        <v>150-670 кВт</v>
      </c>
      <c r="D1206" s="73">
        <f t="shared" si="292"/>
        <v>973.64</v>
      </c>
      <c r="E1206" s="74">
        <f t="shared" si="293"/>
        <v>993.49</v>
      </c>
      <c r="F1206" s="74">
        <f t="shared" si="294"/>
        <v>1144.8699999999999</v>
      </c>
      <c r="G1206" s="75">
        <f t="shared" si="295"/>
        <v>1493.9</v>
      </c>
      <c r="H1206" s="118">
        <f t="shared" si="296"/>
        <v>933.52</v>
      </c>
      <c r="I1206" s="96" t="str">
        <f t="shared" si="303"/>
        <v>758,9</v>
      </c>
      <c r="J1206" s="94">
        <f>СН!C496</f>
        <v>171.32</v>
      </c>
      <c r="K1206" s="34">
        <f t="shared" si="301"/>
        <v>3.3000000000000003</v>
      </c>
      <c r="L1206" s="372">
        <f t="shared" si="301"/>
        <v>40.119999999999997</v>
      </c>
      <c r="M1206" s="373">
        <f t="shared" si="301"/>
        <v>59.97</v>
      </c>
      <c r="N1206" s="373">
        <f t="shared" si="301"/>
        <v>211.35</v>
      </c>
      <c r="O1206" s="374">
        <f t="shared" si="301"/>
        <v>560.38</v>
      </c>
    </row>
    <row r="1207" spans="1:15" x14ac:dyDescent="0.25">
      <c r="A1207" s="61" t="str">
        <f t="shared" si="302"/>
        <v>19.05.2018</v>
      </c>
      <c r="B1207" s="64">
        <f t="shared" si="300"/>
        <v>22</v>
      </c>
      <c r="C1207" s="61" t="str">
        <f t="shared" si="304"/>
        <v>150-670 кВт</v>
      </c>
      <c r="D1207" s="73">
        <f t="shared" si="292"/>
        <v>1379.6299999999999</v>
      </c>
      <c r="E1207" s="74">
        <f t="shared" si="293"/>
        <v>1399.48</v>
      </c>
      <c r="F1207" s="74">
        <f t="shared" si="294"/>
        <v>1550.86</v>
      </c>
      <c r="G1207" s="75">
        <f t="shared" si="295"/>
        <v>1899.8899999999999</v>
      </c>
      <c r="H1207" s="118">
        <f t="shared" si="296"/>
        <v>1339.5099999999998</v>
      </c>
      <c r="I1207" s="96" t="str">
        <f t="shared" si="303"/>
        <v>1090,12</v>
      </c>
      <c r="J1207" s="94">
        <f>СН!C497</f>
        <v>246.09</v>
      </c>
      <c r="K1207" s="34">
        <f t="shared" si="301"/>
        <v>3.3000000000000003</v>
      </c>
      <c r="L1207" s="372">
        <f t="shared" si="301"/>
        <v>40.119999999999997</v>
      </c>
      <c r="M1207" s="373">
        <f t="shared" si="301"/>
        <v>59.97</v>
      </c>
      <c r="N1207" s="373">
        <f t="shared" si="301"/>
        <v>211.35</v>
      </c>
      <c r="O1207" s="374">
        <f t="shared" si="301"/>
        <v>560.38</v>
      </c>
    </row>
    <row r="1208" spans="1:15" x14ac:dyDescent="0.25">
      <c r="A1208" s="61" t="str">
        <f t="shared" si="302"/>
        <v>19.05.2018</v>
      </c>
      <c r="B1208" s="64">
        <f t="shared" si="300"/>
        <v>23</v>
      </c>
      <c r="C1208" s="61" t="str">
        <f t="shared" si="304"/>
        <v>150-670 кВт</v>
      </c>
      <c r="D1208" s="73">
        <f t="shared" si="292"/>
        <v>940.96</v>
      </c>
      <c r="E1208" s="74">
        <f t="shared" si="293"/>
        <v>960.81000000000006</v>
      </c>
      <c r="F1208" s="74">
        <f t="shared" si="294"/>
        <v>1112.19</v>
      </c>
      <c r="G1208" s="75">
        <f t="shared" si="295"/>
        <v>1461.22</v>
      </c>
      <c r="H1208" s="118">
        <f t="shared" si="296"/>
        <v>900.83999999999992</v>
      </c>
      <c r="I1208" s="96" t="str">
        <f t="shared" si="303"/>
        <v>732,24</v>
      </c>
      <c r="J1208" s="94">
        <f>СН!C498</f>
        <v>165.3</v>
      </c>
      <c r="K1208" s="34">
        <f t="shared" si="301"/>
        <v>3.3000000000000003</v>
      </c>
      <c r="L1208" s="372">
        <f t="shared" si="301"/>
        <v>40.119999999999997</v>
      </c>
      <c r="M1208" s="373">
        <f t="shared" si="301"/>
        <v>59.97</v>
      </c>
      <c r="N1208" s="373">
        <f t="shared" si="301"/>
        <v>211.35</v>
      </c>
      <c r="O1208" s="374">
        <f t="shared" si="301"/>
        <v>560.38</v>
      </c>
    </row>
    <row r="1209" spans="1:15" x14ac:dyDescent="0.25">
      <c r="A1209" s="61" t="str">
        <f t="shared" si="302"/>
        <v>20.05.2018</v>
      </c>
      <c r="B1209" s="64">
        <f t="shared" si="300"/>
        <v>0</v>
      </c>
      <c r="C1209" s="61" t="str">
        <f t="shared" si="304"/>
        <v>150-670 кВт</v>
      </c>
      <c r="D1209" s="73">
        <f t="shared" si="292"/>
        <v>950.61</v>
      </c>
      <c r="E1209" s="74">
        <f t="shared" si="293"/>
        <v>970.46</v>
      </c>
      <c r="F1209" s="74">
        <f t="shared" si="294"/>
        <v>1121.8400000000001</v>
      </c>
      <c r="G1209" s="75">
        <f t="shared" si="295"/>
        <v>1470.87</v>
      </c>
      <c r="H1209" s="118">
        <f t="shared" si="296"/>
        <v>910.49</v>
      </c>
      <c r="I1209" s="96" t="str">
        <f t="shared" si="303"/>
        <v>740,11</v>
      </c>
      <c r="J1209" s="94">
        <f>СН!C499</f>
        <v>167.08</v>
      </c>
      <c r="K1209" s="34">
        <f t="shared" si="301"/>
        <v>3.3000000000000003</v>
      </c>
      <c r="L1209" s="372">
        <f t="shared" si="301"/>
        <v>40.119999999999997</v>
      </c>
      <c r="M1209" s="373">
        <f t="shared" si="301"/>
        <v>59.97</v>
      </c>
      <c r="N1209" s="373">
        <f t="shared" si="301"/>
        <v>211.35</v>
      </c>
      <c r="O1209" s="374">
        <f t="shared" si="301"/>
        <v>560.38</v>
      </c>
    </row>
    <row r="1210" spans="1:15" x14ac:dyDescent="0.25">
      <c r="A1210" s="61" t="str">
        <f t="shared" si="302"/>
        <v>20.05.2018</v>
      </c>
      <c r="B1210" s="64">
        <f t="shared" si="300"/>
        <v>1</v>
      </c>
      <c r="C1210" s="61" t="str">
        <f t="shared" si="304"/>
        <v>150-670 кВт</v>
      </c>
      <c r="D1210" s="73">
        <f t="shared" si="292"/>
        <v>987.27</v>
      </c>
      <c r="E1210" s="74">
        <f t="shared" si="293"/>
        <v>1007.12</v>
      </c>
      <c r="F1210" s="74">
        <f t="shared" si="294"/>
        <v>1158.5</v>
      </c>
      <c r="G1210" s="75">
        <f t="shared" si="295"/>
        <v>1507.53</v>
      </c>
      <c r="H1210" s="118">
        <f t="shared" si="296"/>
        <v>947.15</v>
      </c>
      <c r="I1210" s="96" t="str">
        <f t="shared" si="303"/>
        <v>770,02</v>
      </c>
      <c r="J1210" s="94">
        <f>СН!C500</f>
        <v>173.83</v>
      </c>
      <c r="K1210" s="34">
        <f t="shared" si="301"/>
        <v>3.3000000000000003</v>
      </c>
      <c r="L1210" s="372">
        <f t="shared" si="301"/>
        <v>40.119999999999997</v>
      </c>
      <c r="M1210" s="373">
        <f t="shared" si="301"/>
        <v>59.97</v>
      </c>
      <c r="N1210" s="373">
        <f t="shared" si="301"/>
        <v>211.35</v>
      </c>
      <c r="O1210" s="374">
        <f t="shared" si="301"/>
        <v>560.38</v>
      </c>
    </row>
    <row r="1211" spans="1:15" x14ac:dyDescent="0.25">
      <c r="A1211" s="61" t="str">
        <f t="shared" si="302"/>
        <v>20.05.2018</v>
      </c>
      <c r="B1211" s="64">
        <f t="shared" si="300"/>
        <v>2</v>
      </c>
      <c r="C1211" s="61" t="str">
        <f t="shared" si="304"/>
        <v>150-670 кВт</v>
      </c>
      <c r="D1211" s="73">
        <f t="shared" si="292"/>
        <v>1037.0999999999999</v>
      </c>
      <c r="E1211" s="74">
        <f t="shared" si="293"/>
        <v>1056.95</v>
      </c>
      <c r="F1211" s="74">
        <f t="shared" si="294"/>
        <v>1208.33</v>
      </c>
      <c r="G1211" s="75">
        <f t="shared" si="295"/>
        <v>1557.3600000000001</v>
      </c>
      <c r="H1211" s="118">
        <f t="shared" si="296"/>
        <v>996.9799999999999</v>
      </c>
      <c r="I1211" s="96" t="str">
        <f t="shared" si="303"/>
        <v>810,67</v>
      </c>
      <c r="J1211" s="94">
        <f>СН!C501</f>
        <v>183.01</v>
      </c>
      <c r="K1211" s="34">
        <f t="shared" si="301"/>
        <v>3.3000000000000003</v>
      </c>
      <c r="L1211" s="372">
        <f t="shared" si="301"/>
        <v>40.119999999999997</v>
      </c>
      <c r="M1211" s="373">
        <f t="shared" si="301"/>
        <v>59.97</v>
      </c>
      <c r="N1211" s="373">
        <f t="shared" si="301"/>
        <v>211.35</v>
      </c>
      <c r="O1211" s="374">
        <f t="shared" si="301"/>
        <v>560.38</v>
      </c>
    </row>
    <row r="1212" spans="1:15" x14ac:dyDescent="0.25">
      <c r="A1212" s="61" t="str">
        <f t="shared" si="302"/>
        <v>20.05.2018</v>
      </c>
      <c r="B1212" s="64">
        <f t="shared" si="300"/>
        <v>3</v>
      </c>
      <c r="C1212" s="61" t="str">
        <f t="shared" si="304"/>
        <v>150-670 кВт</v>
      </c>
      <c r="D1212" s="73">
        <f t="shared" si="292"/>
        <v>1036.4100000000001</v>
      </c>
      <c r="E1212" s="74">
        <f t="shared" si="293"/>
        <v>1056.26</v>
      </c>
      <c r="F1212" s="74">
        <f t="shared" si="294"/>
        <v>1207.6399999999999</v>
      </c>
      <c r="G1212" s="75">
        <f t="shared" si="295"/>
        <v>1556.67</v>
      </c>
      <c r="H1212" s="118">
        <f t="shared" si="296"/>
        <v>996.29</v>
      </c>
      <c r="I1212" s="96" t="str">
        <f t="shared" si="303"/>
        <v>810,11</v>
      </c>
      <c r="J1212" s="94">
        <f>СН!C502</f>
        <v>182.88</v>
      </c>
      <c r="K1212" s="34">
        <f t="shared" si="301"/>
        <v>3.3000000000000003</v>
      </c>
      <c r="L1212" s="372">
        <f t="shared" si="301"/>
        <v>40.119999999999997</v>
      </c>
      <c r="M1212" s="373">
        <f t="shared" si="301"/>
        <v>59.97</v>
      </c>
      <c r="N1212" s="373">
        <f t="shared" si="301"/>
        <v>211.35</v>
      </c>
      <c r="O1212" s="374">
        <f t="shared" si="301"/>
        <v>560.38</v>
      </c>
    </row>
    <row r="1213" spans="1:15" x14ac:dyDescent="0.25">
      <c r="A1213" s="61" t="str">
        <f t="shared" si="302"/>
        <v>20.05.2018</v>
      </c>
      <c r="B1213" s="64">
        <f t="shared" ref="B1213:B1232" si="305">B469</f>
        <v>4</v>
      </c>
      <c r="C1213" s="61" t="str">
        <f t="shared" si="304"/>
        <v>150-670 кВт</v>
      </c>
      <c r="D1213" s="73">
        <f t="shared" si="292"/>
        <v>1090.3600000000001</v>
      </c>
      <c r="E1213" s="74">
        <f t="shared" si="293"/>
        <v>1110.21</v>
      </c>
      <c r="F1213" s="74">
        <f t="shared" si="294"/>
        <v>1261.5900000000001</v>
      </c>
      <c r="G1213" s="75">
        <f t="shared" si="295"/>
        <v>1610.62</v>
      </c>
      <c r="H1213" s="118">
        <f t="shared" si="296"/>
        <v>1050.24</v>
      </c>
      <c r="I1213" s="96" t="str">
        <f t="shared" si="303"/>
        <v>854,12</v>
      </c>
      <c r="J1213" s="94">
        <f>СН!C503</f>
        <v>192.82</v>
      </c>
      <c r="K1213" s="34">
        <f t="shared" si="301"/>
        <v>3.3000000000000003</v>
      </c>
      <c r="L1213" s="372">
        <f t="shared" si="301"/>
        <v>40.119999999999997</v>
      </c>
      <c r="M1213" s="373">
        <f t="shared" si="301"/>
        <v>59.97</v>
      </c>
      <c r="N1213" s="373">
        <f t="shared" si="301"/>
        <v>211.35</v>
      </c>
      <c r="O1213" s="374">
        <f t="shared" si="301"/>
        <v>560.38</v>
      </c>
    </row>
    <row r="1214" spans="1:15" x14ac:dyDescent="0.25">
      <c r="A1214" s="61" t="str">
        <f t="shared" si="302"/>
        <v>20.05.2018</v>
      </c>
      <c r="B1214" s="64">
        <f t="shared" si="305"/>
        <v>5</v>
      </c>
      <c r="C1214" s="61" t="str">
        <f t="shared" si="304"/>
        <v>150-670 кВт</v>
      </c>
      <c r="D1214" s="73">
        <f t="shared" si="292"/>
        <v>1088.1500000000001</v>
      </c>
      <c r="E1214" s="74">
        <f t="shared" si="293"/>
        <v>1108</v>
      </c>
      <c r="F1214" s="74">
        <f t="shared" si="294"/>
        <v>1259.3800000000001</v>
      </c>
      <c r="G1214" s="75">
        <f t="shared" si="295"/>
        <v>1608.41</v>
      </c>
      <c r="H1214" s="118">
        <f t="shared" si="296"/>
        <v>1048.03</v>
      </c>
      <c r="I1214" s="96" t="str">
        <f t="shared" si="303"/>
        <v>852,32</v>
      </c>
      <c r="J1214" s="94">
        <f>СН!C504</f>
        <v>192.41</v>
      </c>
      <c r="K1214" s="34">
        <f t="shared" si="301"/>
        <v>3.3000000000000003</v>
      </c>
      <c r="L1214" s="372">
        <f t="shared" si="301"/>
        <v>40.119999999999997</v>
      </c>
      <c r="M1214" s="373">
        <f t="shared" si="301"/>
        <v>59.97</v>
      </c>
      <c r="N1214" s="373">
        <f t="shared" si="301"/>
        <v>211.35</v>
      </c>
      <c r="O1214" s="374">
        <f t="shared" si="301"/>
        <v>560.38</v>
      </c>
    </row>
    <row r="1215" spans="1:15" x14ac:dyDescent="0.25">
      <c r="A1215" s="61" t="str">
        <f t="shared" si="302"/>
        <v>20.05.2018</v>
      </c>
      <c r="B1215" s="64">
        <f t="shared" si="305"/>
        <v>6</v>
      </c>
      <c r="C1215" s="61" t="str">
        <f t="shared" si="304"/>
        <v>150-670 кВт</v>
      </c>
      <c r="D1215" s="73">
        <f t="shared" si="292"/>
        <v>1289.05</v>
      </c>
      <c r="E1215" s="74">
        <f t="shared" si="293"/>
        <v>1308.9000000000001</v>
      </c>
      <c r="F1215" s="74">
        <f t="shared" si="294"/>
        <v>1460.28</v>
      </c>
      <c r="G1215" s="75">
        <f t="shared" si="295"/>
        <v>1809.31</v>
      </c>
      <c r="H1215" s="118">
        <f t="shared" si="296"/>
        <v>1248.93</v>
      </c>
      <c r="I1215" s="96" t="str">
        <f t="shared" si="303"/>
        <v>1016,22</v>
      </c>
      <c r="J1215" s="94">
        <f>СН!C505</f>
        <v>229.41</v>
      </c>
      <c r="K1215" s="34">
        <f t="shared" si="301"/>
        <v>3.3000000000000003</v>
      </c>
      <c r="L1215" s="372">
        <f t="shared" si="301"/>
        <v>40.119999999999997</v>
      </c>
      <c r="M1215" s="373">
        <f t="shared" si="301"/>
        <v>59.97</v>
      </c>
      <c r="N1215" s="373">
        <f t="shared" si="301"/>
        <v>211.35</v>
      </c>
      <c r="O1215" s="374">
        <f t="shared" si="301"/>
        <v>560.38</v>
      </c>
    </row>
    <row r="1216" spans="1:15" x14ac:dyDescent="0.25">
      <c r="A1216" s="61" t="str">
        <f t="shared" si="302"/>
        <v>20.05.2018</v>
      </c>
      <c r="B1216" s="64">
        <f t="shared" si="305"/>
        <v>7</v>
      </c>
      <c r="C1216" s="61" t="str">
        <f t="shared" si="304"/>
        <v>150-670 кВт</v>
      </c>
      <c r="D1216" s="73">
        <f t="shared" si="292"/>
        <v>1038.1500000000001</v>
      </c>
      <c r="E1216" s="74">
        <f t="shared" si="293"/>
        <v>1058</v>
      </c>
      <c r="F1216" s="74">
        <f t="shared" si="294"/>
        <v>1209.3800000000001</v>
      </c>
      <c r="G1216" s="75">
        <f t="shared" si="295"/>
        <v>1558.4099999999999</v>
      </c>
      <c r="H1216" s="118">
        <f t="shared" si="296"/>
        <v>998.03</v>
      </c>
      <c r="I1216" s="96" t="str">
        <f t="shared" si="303"/>
        <v>811,53</v>
      </c>
      <c r="J1216" s="94">
        <f>СН!C506</f>
        <v>183.2</v>
      </c>
      <c r="K1216" s="34">
        <f t="shared" ref="K1216:O1230" si="306">K1215</f>
        <v>3.3000000000000003</v>
      </c>
      <c r="L1216" s="372">
        <f t="shared" si="306"/>
        <v>40.119999999999997</v>
      </c>
      <c r="M1216" s="373">
        <f t="shared" si="306"/>
        <v>59.97</v>
      </c>
      <c r="N1216" s="373">
        <f t="shared" si="306"/>
        <v>211.35</v>
      </c>
      <c r="O1216" s="374">
        <f t="shared" si="306"/>
        <v>560.38</v>
      </c>
    </row>
    <row r="1217" spans="1:15" x14ac:dyDescent="0.25">
      <c r="A1217" s="61" t="str">
        <f t="shared" si="302"/>
        <v>20.05.2018</v>
      </c>
      <c r="B1217" s="64">
        <f t="shared" si="305"/>
        <v>8</v>
      </c>
      <c r="C1217" s="61" t="str">
        <f t="shared" si="304"/>
        <v>150-670 кВт</v>
      </c>
      <c r="D1217" s="73">
        <f t="shared" si="292"/>
        <v>1252.82</v>
      </c>
      <c r="E1217" s="74">
        <f t="shared" si="293"/>
        <v>1272.67</v>
      </c>
      <c r="F1217" s="74">
        <f t="shared" si="294"/>
        <v>1424.05</v>
      </c>
      <c r="G1217" s="75">
        <f t="shared" si="295"/>
        <v>1773.08</v>
      </c>
      <c r="H1217" s="118">
        <f t="shared" si="296"/>
        <v>1212.7</v>
      </c>
      <c r="I1217" s="96" t="str">
        <f t="shared" si="303"/>
        <v>986,66</v>
      </c>
      <c r="J1217" s="94">
        <f>СН!C507</f>
        <v>222.74</v>
      </c>
      <c r="K1217" s="34">
        <f t="shared" si="306"/>
        <v>3.3000000000000003</v>
      </c>
      <c r="L1217" s="372">
        <f t="shared" si="306"/>
        <v>40.119999999999997</v>
      </c>
      <c r="M1217" s="373">
        <f t="shared" si="306"/>
        <v>59.97</v>
      </c>
      <c r="N1217" s="373">
        <f t="shared" si="306"/>
        <v>211.35</v>
      </c>
      <c r="O1217" s="374">
        <f t="shared" si="306"/>
        <v>560.38</v>
      </c>
    </row>
    <row r="1218" spans="1:15" x14ac:dyDescent="0.25">
      <c r="A1218" s="61" t="str">
        <f t="shared" si="302"/>
        <v>20.05.2018</v>
      </c>
      <c r="B1218" s="64">
        <f t="shared" si="305"/>
        <v>9</v>
      </c>
      <c r="C1218" s="61" t="str">
        <f t="shared" si="304"/>
        <v>150-670 кВт</v>
      </c>
      <c r="D1218" s="73">
        <f t="shared" si="292"/>
        <v>1120.42</v>
      </c>
      <c r="E1218" s="74">
        <f t="shared" si="293"/>
        <v>1140.27</v>
      </c>
      <c r="F1218" s="74">
        <f t="shared" si="294"/>
        <v>1291.6500000000001</v>
      </c>
      <c r="G1218" s="75">
        <f t="shared" si="295"/>
        <v>1640.6799999999998</v>
      </c>
      <c r="H1218" s="118">
        <f t="shared" si="296"/>
        <v>1080.3</v>
      </c>
      <c r="I1218" s="96" t="str">
        <f t="shared" si="303"/>
        <v>878,65</v>
      </c>
      <c r="J1218" s="94">
        <f>СН!C508</f>
        <v>198.35</v>
      </c>
      <c r="K1218" s="34">
        <f t="shared" si="306"/>
        <v>3.3000000000000003</v>
      </c>
      <c r="L1218" s="372">
        <f t="shared" si="306"/>
        <v>40.119999999999997</v>
      </c>
      <c r="M1218" s="373">
        <f t="shared" si="306"/>
        <v>59.97</v>
      </c>
      <c r="N1218" s="373">
        <f t="shared" si="306"/>
        <v>211.35</v>
      </c>
      <c r="O1218" s="374">
        <f t="shared" si="306"/>
        <v>560.38</v>
      </c>
    </row>
    <row r="1219" spans="1:15" x14ac:dyDescent="0.25">
      <c r="A1219" s="61" t="str">
        <f t="shared" si="302"/>
        <v>20.05.2018</v>
      </c>
      <c r="B1219" s="64">
        <f t="shared" si="305"/>
        <v>10</v>
      </c>
      <c r="C1219" s="61" t="str">
        <f t="shared" si="304"/>
        <v>150-670 кВт</v>
      </c>
      <c r="D1219" s="73">
        <f t="shared" si="292"/>
        <v>1063.25</v>
      </c>
      <c r="E1219" s="74">
        <f t="shared" si="293"/>
        <v>1083.0999999999999</v>
      </c>
      <c r="F1219" s="74">
        <f t="shared" si="294"/>
        <v>1234.48</v>
      </c>
      <c r="G1219" s="75">
        <f t="shared" si="295"/>
        <v>1583.51</v>
      </c>
      <c r="H1219" s="118">
        <f t="shared" si="296"/>
        <v>1023.1299999999999</v>
      </c>
      <c r="I1219" s="96" t="str">
        <f t="shared" si="303"/>
        <v>832,01</v>
      </c>
      <c r="J1219" s="94">
        <f>СН!C509</f>
        <v>187.82</v>
      </c>
      <c r="K1219" s="34">
        <f t="shared" si="306"/>
        <v>3.3000000000000003</v>
      </c>
      <c r="L1219" s="372">
        <f t="shared" si="306"/>
        <v>40.119999999999997</v>
      </c>
      <c r="M1219" s="373">
        <f t="shared" si="306"/>
        <v>59.97</v>
      </c>
      <c r="N1219" s="373">
        <f t="shared" si="306"/>
        <v>211.35</v>
      </c>
      <c r="O1219" s="374">
        <f t="shared" si="306"/>
        <v>560.38</v>
      </c>
    </row>
    <row r="1220" spans="1:15" x14ac:dyDescent="0.25">
      <c r="A1220" s="61" t="str">
        <f t="shared" si="302"/>
        <v>20.05.2018</v>
      </c>
      <c r="B1220" s="64">
        <f t="shared" si="305"/>
        <v>11</v>
      </c>
      <c r="C1220" s="61" t="str">
        <f t="shared" si="304"/>
        <v>150-670 кВт</v>
      </c>
      <c r="D1220" s="73">
        <f t="shared" si="292"/>
        <v>1063.1599999999999</v>
      </c>
      <c r="E1220" s="74">
        <f t="shared" si="293"/>
        <v>1083.01</v>
      </c>
      <c r="F1220" s="74">
        <f t="shared" si="294"/>
        <v>1234.3899999999999</v>
      </c>
      <c r="G1220" s="75">
        <f t="shared" si="295"/>
        <v>1583.42</v>
      </c>
      <c r="H1220" s="118">
        <f t="shared" si="296"/>
        <v>1023.04</v>
      </c>
      <c r="I1220" s="96" t="str">
        <f t="shared" si="303"/>
        <v>831,93</v>
      </c>
      <c r="J1220" s="94">
        <f>СН!C510</f>
        <v>187.81</v>
      </c>
      <c r="K1220" s="34">
        <f t="shared" si="306"/>
        <v>3.3000000000000003</v>
      </c>
      <c r="L1220" s="372">
        <f t="shared" si="306"/>
        <v>40.119999999999997</v>
      </c>
      <c r="M1220" s="373">
        <f t="shared" si="306"/>
        <v>59.97</v>
      </c>
      <c r="N1220" s="373">
        <f t="shared" si="306"/>
        <v>211.35</v>
      </c>
      <c r="O1220" s="374">
        <f t="shared" si="306"/>
        <v>560.38</v>
      </c>
    </row>
    <row r="1221" spans="1:15" x14ac:dyDescent="0.25">
      <c r="A1221" s="61" t="str">
        <f t="shared" si="302"/>
        <v>20.05.2018</v>
      </c>
      <c r="B1221" s="64">
        <f t="shared" si="305"/>
        <v>12</v>
      </c>
      <c r="C1221" s="61" t="str">
        <f t="shared" si="304"/>
        <v>150-670 кВт</v>
      </c>
      <c r="D1221" s="73">
        <f t="shared" si="292"/>
        <v>1084.8600000000001</v>
      </c>
      <c r="E1221" s="74">
        <f t="shared" si="293"/>
        <v>1104.71</v>
      </c>
      <c r="F1221" s="74">
        <f t="shared" si="294"/>
        <v>1256.0900000000001</v>
      </c>
      <c r="G1221" s="75">
        <f t="shared" si="295"/>
        <v>1605.12</v>
      </c>
      <c r="H1221" s="118">
        <f t="shared" si="296"/>
        <v>1044.74</v>
      </c>
      <c r="I1221" s="96" t="str">
        <f t="shared" si="303"/>
        <v>849,64</v>
      </c>
      <c r="J1221" s="94">
        <f>СН!C511</f>
        <v>191.8</v>
      </c>
      <c r="K1221" s="34">
        <f t="shared" si="306"/>
        <v>3.3000000000000003</v>
      </c>
      <c r="L1221" s="372">
        <f t="shared" si="306"/>
        <v>40.119999999999997</v>
      </c>
      <c r="M1221" s="373">
        <f t="shared" si="306"/>
        <v>59.97</v>
      </c>
      <c r="N1221" s="373">
        <f t="shared" si="306"/>
        <v>211.35</v>
      </c>
      <c r="O1221" s="374">
        <f t="shared" si="306"/>
        <v>560.38</v>
      </c>
    </row>
    <row r="1222" spans="1:15" x14ac:dyDescent="0.25">
      <c r="A1222" s="61" t="str">
        <f t="shared" si="302"/>
        <v>20.05.2018</v>
      </c>
      <c r="B1222" s="64">
        <f t="shared" si="305"/>
        <v>13</v>
      </c>
      <c r="C1222" s="61" t="str">
        <f t="shared" si="304"/>
        <v>150-670 кВт</v>
      </c>
      <c r="D1222" s="73">
        <f t="shared" si="292"/>
        <v>1120.45</v>
      </c>
      <c r="E1222" s="74">
        <f t="shared" si="293"/>
        <v>1140.3</v>
      </c>
      <c r="F1222" s="74">
        <f t="shared" si="294"/>
        <v>1291.6799999999998</v>
      </c>
      <c r="G1222" s="75">
        <f t="shared" si="295"/>
        <v>1640.71</v>
      </c>
      <c r="H1222" s="118">
        <f t="shared" si="296"/>
        <v>1080.33</v>
      </c>
      <c r="I1222" s="96" t="str">
        <f t="shared" si="303"/>
        <v>878,67</v>
      </c>
      <c r="J1222" s="94">
        <f>СН!C512</f>
        <v>198.36</v>
      </c>
      <c r="K1222" s="34">
        <f t="shared" si="306"/>
        <v>3.3000000000000003</v>
      </c>
      <c r="L1222" s="372">
        <f t="shared" si="306"/>
        <v>40.119999999999997</v>
      </c>
      <c r="M1222" s="373">
        <f t="shared" si="306"/>
        <v>59.97</v>
      </c>
      <c r="N1222" s="373">
        <f t="shared" si="306"/>
        <v>211.35</v>
      </c>
      <c r="O1222" s="374">
        <f t="shared" si="306"/>
        <v>560.38</v>
      </c>
    </row>
    <row r="1223" spans="1:15" x14ac:dyDescent="0.25">
      <c r="A1223" s="61" t="str">
        <f t="shared" si="302"/>
        <v>20.05.2018</v>
      </c>
      <c r="B1223" s="64">
        <f t="shared" si="305"/>
        <v>14</v>
      </c>
      <c r="C1223" s="61" t="str">
        <f t="shared" si="304"/>
        <v>150-670 кВт</v>
      </c>
      <c r="D1223" s="73">
        <f t="shared" si="292"/>
        <v>1122.1399999999999</v>
      </c>
      <c r="E1223" s="74">
        <f t="shared" si="293"/>
        <v>1141.99</v>
      </c>
      <c r="F1223" s="74">
        <f t="shared" si="294"/>
        <v>1293.3699999999999</v>
      </c>
      <c r="G1223" s="75">
        <f t="shared" si="295"/>
        <v>1642.4</v>
      </c>
      <c r="H1223" s="118">
        <f t="shared" si="296"/>
        <v>1082.02</v>
      </c>
      <c r="I1223" s="96" t="str">
        <f t="shared" si="303"/>
        <v>880,05</v>
      </c>
      <c r="J1223" s="94">
        <f>СН!C513</f>
        <v>198.67</v>
      </c>
      <c r="K1223" s="34">
        <f t="shared" si="306"/>
        <v>3.3000000000000003</v>
      </c>
      <c r="L1223" s="372">
        <f t="shared" si="306"/>
        <v>40.119999999999997</v>
      </c>
      <c r="M1223" s="373">
        <f t="shared" si="306"/>
        <v>59.97</v>
      </c>
      <c r="N1223" s="373">
        <f t="shared" si="306"/>
        <v>211.35</v>
      </c>
      <c r="O1223" s="374">
        <f t="shared" si="306"/>
        <v>560.38</v>
      </c>
    </row>
    <row r="1224" spans="1:15" x14ac:dyDescent="0.25">
      <c r="A1224" s="61" t="str">
        <f t="shared" si="302"/>
        <v>20.05.2018</v>
      </c>
      <c r="B1224" s="64">
        <f t="shared" si="305"/>
        <v>15</v>
      </c>
      <c r="C1224" s="61" t="str">
        <f t="shared" si="304"/>
        <v>150-670 кВт</v>
      </c>
      <c r="D1224" s="73">
        <f t="shared" si="292"/>
        <v>1164.1600000000001</v>
      </c>
      <c r="E1224" s="74">
        <f t="shared" si="293"/>
        <v>1184.01</v>
      </c>
      <c r="F1224" s="74">
        <f t="shared" si="294"/>
        <v>1335.39</v>
      </c>
      <c r="G1224" s="75">
        <f t="shared" si="295"/>
        <v>1684.42</v>
      </c>
      <c r="H1224" s="118">
        <f t="shared" si="296"/>
        <v>1124.04</v>
      </c>
      <c r="I1224" s="96" t="str">
        <f t="shared" si="303"/>
        <v>914,33</v>
      </c>
      <c r="J1224" s="94">
        <f>СН!C514</f>
        <v>206.41</v>
      </c>
      <c r="K1224" s="34">
        <f t="shared" si="306"/>
        <v>3.3000000000000003</v>
      </c>
      <c r="L1224" s="372">
        <f t="shared" si="306"/>
        <v>40.119999999999997</v>
      </c>
      <c r="M1224" s="373">
        <f t="shared" si="306"/>
        <v>59.97</v>
      </c>
      <c r="N1224" s="373">
        <f t="shared" si="306"/>
        <v>211.35</v>
      </c>
      <c r="O1224" s="374">
        <f t="shared" si="306"/>
        <v>560.38</v>
      </c>
    </row>
    <row r="1225" spans="1:15" x14ac:dyDescent="0.25">
      <c r="A1225" s="61" t="str">
        <f t="shared" si="302"/>
        <v>20.05.2018</v>
      </c>
      <c r="B1225" s="64">
        <f t="shared" si="305"/>
        <v>16</v>
      </c>
      <c r="C1225" s="61" t="str">
        <f t="shared" si="304"/>
        <v>150-670 кВт</v>
      </c>
      <c r="D1225" s="73">
        <f t="shared" ref="D1225:D1288" si="307">J1225+L1225+K1225+I1225</f>
        <v>1162.67</v>
      </c>
      <c r="E1225" s="74">
        <f t="shared" ref="E1225:E1288" si="308">J1225+K1225+M1225+I1225</f>
        <v>1182.52</v>
      </c>
      <c r="F1225" s="74">
        <f t="shared" ref="F1225:F1288" si="309">J1225+K1225+N1225+I1225</f>
        <v>1333.9</v>
      </c>
      <c r="G1225" s="75">
        <f t="shared" ref="G1225:G1288" si="310">J1225+K1225+O1225+I1225</f>
        <v>1682.9299999999998</v>
      </c>
      <c r="H1225" s="118">
        <f t="shared" si="296"/>
        <v>1122.55</v>
      </c>
      <c r="I1225" s="96" t="str">
        <f t="shared" si="303"/>
        <v>913,12</v>
      </c>
      <c r="J1225" s="94">
        <f>СН!C515</f>
        <v>206.13</v>
      </c>
      <c r="K1225" s="34">
        <f t="shared" si="306"/>
        <v>3.3000000000000003</v>
      </c>
      <c r="L1225" s="372">
        <f t="shared" si="306"/>
        <v>40.119999999999997</v>
      </c>
      <c r="M1225" s="373">
        <f t="shared" si="306"/>
        <v>59.97</v>
      </c>
      <c r="N1225" s="373">
        <f t="shared" si="306"/>
        <v>211.35</v>
      </c>
      <c r="O1225" s="374">
        <f t="shared" si="306"/>
        <v>560.38</v>
      </c>
    </row>
    <row r="1226" spans="1:15" x14ac:dyDescent="0.25">
      <c r="A1226" s="61" t="str">
        <f t="shared" si="302"/>
        <v>20.05.2018</v>
      </c>
      <c r="B1226" s="64">
        <f t="shared" si="305"/>
        <v>17</v>
      </c>
      <c r="C1226" s="61" t="str">
        <f t="shared" si="304"/>
        <v>150-670 кВт</v>
      </c>
      <c r="D1226" s="73">
        <f t="shared" si="307"/>
        <v>1125.3399999999999</v>
      </c>
      <c r="E1226" s="74">
        <f t="shared" si="308"/>
        <v>1145.19</v>
      </c>
      <c r="F1226" s="74">
        <f t="shared" si="309"/>
        <v>1296.57</v>
      </c>
      <c r="G1226" s="75">
        <f t="shared" si="310"/>
        <v>1645.6</v>
      </c>
      <c r="H1226" s="118">
        <f t="shared" si="296"/>
        <v>1085.22</v>
      </c>
      <c r="I1226" s="96" t="str">
        <f t="shared" si="303"/>
        <v>882,66</v>
      </c>
      <c r="J1226" s="94">
        <f>СН!C516</f>
        <v>199.26</v>
      </c>
      <c r="K1226" s="34">
        <f t="shared" si="306"/>
        <v>3.3000000000000003</v>
      </c>
      <c r="L1226" s="372">
        <f t="shared" si="306"/>
        <v>40.119999999999997</v>
      </c>
      <c r="M1226" s="373">
        <f t="shared" si="306"/>
        <v>59.97</v>
      </c>
      <c r="N1226" s="373">
        <f t="shared" si="306"/>
        <v>211.35</v>
      </c>
      <c r="O1226" s="374">
        <f t="shared" si="306"/>
        <v>560.38</v>
      </c>
    </row>
    <row r="1227" spans="1:15" x14ac:dyDescent="0.25">
      <c r="A1227" s="61" t="str">
        <f t="shared" si="302"/>
        <v>20.05.2018</v>
      </c>
      <c r="B1227" s="64">
        <f t="shared" si="305"/>
        <v>18</v>
      </c>
      <c r="C1227" s="61" t="str">
        <f t="shared" si="304"/>
        <v>150-670 кВт</v>
      </c>
      <c r="D1227" s="73">
        <f t="shared" si="307"/>
        <v>1125.79</v>
      </c>
      <c r="E1227" s="74">
        <f t="shared" si="308"/>
        <v>1145.6399999999999</v>
      </c>
      <c r="F1227" s="74">
        <f t="shared" si="309"/>
        <v>1297.02</v>
      </c>
      <c r="G1227" s="75">
        <f t="shared" si="310"/>
        <v>1646.05</v>
      </c>
      <c r="H1227" s="118">
        <f t="shared" si="296"/>
        <v>1085.6699999999998</v>
      </c>
      <c r="I1227" s="96" t="str">
        <f t="shared" si="303"/>
        <v>883,03</v>
      </c>
      <c r="J1227" s="94">
        <f>СН!C517</f>
        <v>199.34</v>
      </c>
      <c r="K1227" s="34">
        <f t="shared" si="306"/>
        <v>3.3000000000000003</v>
      </c>
      <c r="L1227" s="372">
        <f t="shared" si="306"/>
        <v>40.119999999999997</v>
      </c>
      <c r="M1227" s="373">
        <f t="shared" si="306"/>
        <v>59.97</v>
      </c>
      <c r="N1227" s="373">
        <f t="shared" si="306"/>
        <v>211.35</v>
      </c>
      <c r="O1227" s="374">
        <f t="shared" si="306"/>
        <v>560.38</v>
      </c>
    </row>
    <row r="1228" spans="1:15" x14ac:dyDescent="0.25">
      <c r="A1228" s="61" t="str">
        <f t="shared" si="302"/>
        <v>20.05.2018</v>
      </c>
      <c r="B1228" s="64">
        <f t="shared" si="305"/>
        <v>19</v>
      </c>
      <c r="C1228" s="61" t="str">
        <f t="shared" si="304"/>
        <v>150-670 кВт</v>
      </c>
      <c r="D1228" s="73">
        <f t="shared" si="307"/>
        <v>1322.46</v>
      </c>
      <c r="E1228" s="74">
        <f t="shared" si="308"/>
        <v>1342.31</v>
      </c>
      <c r="F1228" s="74">
        <f t="shared" si="309"/>
        <v>1493.69</v>
      </c>
      <c r="G1228" s="75">
        <f t="shared" si="310"/>
        <v>1842.72</v>
      </c>
      <c r="H1228" s="118">
        <f t="shared" si="296"/>
        <v>1282.3399999999999</v>
      </c>
      <c r="I1228" s="96" t="str">
        <f t="shared" si="303"/>
        <v>1043,48</v>
      </c>
      <c r="J1228" s="94">
        <f>СН!C518</f>
        <v>235.56</v>
      </c>
      <c r="K1228" s="34">
        <f t="shared" si="306"/>
        <v>3.3000000000000003</v>
      </c>
      <c r="L1228" s="372">
        <f t="shared" si="306"/>
        <v>40.119999999999997</v>
      </c>
      <c r="M1228" s="373">
        <f t="shared" si="306"/>
        <v>59.97</v>
      </c>
      <c r="N1228" s="373">
        <f t="shared" si="306"/>
        <v>211.35</v>
      </c>
      <c r="O1228" s="374">
        <f t="shared" si="306"/>
        <v>560.38</v>
      </c>
    </row>
    <row r="1229" spans="1:15" x14ac:dyDescent="0.25">
      <c r="A1229" s="61" t="str">
        <f t="shared" si="302"/>
        <v>20.05.2018</v>
      </c>
      <c r="B1229" s="64">
        <f t="shared" si="305"/>
        <v>20</v>
      </c>
      <c r="C1229" s="61" t="str">
        <f t="shared" si="304"/>
        <v>150-670 кВт</v>
      </c>
      <c r="D1229" s="73">
        <f t="shared" si="307"/>
        <v>968.26</v>
      </c>
      <c r="E1229" s="74">
        <f t="shared" si="308"/>
        <v>988.11</v>
      </c>
      <c r="F1229" s="74">
        <f t="shared" si="309"/>
        <v>1139.49</v>
      </c>
      <c r="G1229" s="75">
        <f t="shared" si="310"/>
        <v>1488.52</v>
      </c>
      <c r="H1229" s="118">
        <f t="shared" si="296"/>
        <v>928.14</v>
      </c>
      <c r="I1229" s="96" t="str">
        <f t="shared" si="303"/>
        <v>754,51</v>
      </c>
      <c r="J1229" s="94">
        <f>СН!C519</f>
        <v>170.33</v>
      </c>
      <c r="K1229" s="34">
        <f t="shared" si="306"/>
        <v>3.3000000000000003</v>
      </c>
      <c r="L1229" s="372">
        <f t="shared" si="306"/>
        <v>40.119999999999997</v>
      </c>
      <c r="M1229" s="373">
        <f t="shared" si="306"/>
        <v>59.97</v>
      </c>
      <c r="N1229" s="373">
        <f t="shared" si="306"/>
        <v>211.35</v>
      </c>
      <c r="O1229" s="374">
        <f t="shared" si="306"/>
        <v>560.38</v>
      </c>
    </row>
    <row r="1230" spans="1:15" x14ac:dyDescent="0.25">
      <c r="A1230" s="61" t="str">
        <f t="shared" si="302"/>
        <v>20.05.2018</v>
      </c>
      <c r="B1230" s="64">
        <f t="shared" si="305"/>
        <v>21</v>
      </c>
      <c r="C1230" s="61" t="str">
        <f t="shared" si="304"/>
        <v>150-670 кВт</v>
      </c>
      <c r="D1230" s="73">
        <f t="shared" si="307"/>
        <v>992.2</v>
      </c>
      <c r="E1230" s="74">
        <f t="shared" si="308"/>
        <v>1012.05</v>
      </c>
      <c r="F1230" s="74">
        <f t="shared" si="309"/>
        <v>1163.4299999999998</v>
      </c>
      <c r="G1230" s="75">
        <f t="shared" si="310"/>
        <v>1512.46</v>
      </c>
      <c r="H1230" s="118">
        <f t="shared" si="296"/>
        <v>952.07999999999993</v>
      </c>
      <c r="I1230" s="96" t="str">
        <f t="shared" si="303"/>
        <v>774,04</v>
      </c>
      <c r="J1230" s="94">
        <f>СН!C520</f>
        <v>174.74</v>
      </c>
      <c r="K1230" s="34">
        <f t="shared" si="306"/>
        <v>3.3000000000000003</v>
      </c>
      <c r="L1230" s="372">
        <f t="shared" si="306"/>
        <v>40.119999999999997</v>
      </c>
      <c r="M1230" s="373">
        <f t="shared" si="306"/>
        <v>59.97</v>
      </c>
      <c r="N1230" s="373">
        <f t="shared" si="306"/>
        <v>211.35</v>
      </c>
      <c r="O1230" s="374">
        <f t="shared" si="306"/>
        <v>560.38</v>
      </c>
    </row>
    <row r="1231" spans="1:15" x14ac:dyDescent="0.25">
      <c r="A1231" s="61" t="str">
        <f t="shared" si="302"/>
        <v>20.05.2018</v>
      </c>
      <c r="B1231" s="64">
        <f t="shared" si="305"/>
        <v>22</v>
      </c>
      <c r="C1231" s="61" t="str">
        <f t="shared" si="304"/>
        <v>150-670 кВт</v>
      </c>
      <c r="D1231" s="73">
        <f t="shared" si="307"/>
        <v>1326</v>
      </c>
      <c r="E1231" s="74">
        <f t="shared" si="308"/>
        <v>1345.85</v>
      </c>
      <c r="F1231" s="74">
        <f t="shared" si="309"/>
        <v>1497.23</v>
      </c>
      <c r="G1231" s="75">
        <f t="shared" si="310"/>
        <v>1846.2599999999998</v>
      </c>
      <c r="H1231" s="118">
        <f t="shared" ref="H1231:H1294" si="311">I1231+J1231+K1231</f>
        <v>1285.8799999999999</v>
      </c>
      <c r="I1231" s="96" t="str">
        <f t="shared" si="303"/>
        <v>1046,37</v>
      </c>
      <c r="J1231" s="94">
        <f>СН!C521</f>
        <v>236.21</v>
      </c>
      <c r="K1231" s="34">
        <f t="shared" ref="K1231:O1245" si="312">K1230</f>
        <v>3.3000000000000003</v>
      </c>
      <c r="L1231" s="372">
        <f t="shared" si="312"/>
        <v>40.119999999999997</v>
      </c>
      <c r="M1231" s="373">
        <f t="shared" si="312"/>
        <v>59.97</v>
      </c>
      <c r="N1231" s="373">
        <f t="shared" si="312"/>
        <v>211.35</v>
      </c>
      <c r="O1231" s="374">
        <f t="shared" si="312"/>
        <v>560.38</v>
      </c>
    </row>
    <row r="1232" spans="1:15" x14ac:dyDescent="0.25">
      <c r="A1232" s="61" t="str">
        <f t="shared" si="302"/>
        <v>20.05.2018</v>
      </c>
      <c r="B1232" s="64">
        <f t="shared" si="305"/>
        <v>23</v>
      </c>
      <c r="C1232" s="61" t="str">
        <f t="shared" si="304"/>
        <v>150-670 кВт</v>
      </c>
      <c r="D1232" s="73">
        <f t="shared" si="307"/>
        <v>956.31</v>
      </c>
      <c r="E1232" s="74">
        <f t="shared" si="308"/>
        <v>976.16</v>
      </c>
      <c r="F1232" s="74">
        <f t="shared" si="309"/>
        <v>1127.54</v>
      </c>
      <c r="G1232" s="75">
        <f t="shared" si="310"/>
        <v>1476.57</v>
      </c>
      <c r="H1232" s="118">
        <f t="shared" si="311"/>
        <v>916.18999999999994</v>
      </c>
      <c r="I1232" s="96" t="str">
        <f t="shared" si="303"/>
        <v>744,76</v>
      </c>
      <c r="J1232" s="94">
        <f>СН!C522</f>
        <v>168.13</v>
      </c>
      <c r="K1232" s="34">
        <f t="shared" si="312"/>
        <v>3.3000000000000003</v>
      </c>
      <c r="L1232" s="372">
        <f t="shared" si="312"/>
        <v>40.119999999999997</v>
      </c>
      <c r="M1232" s="373">
        <f t="shared" si="312"/>
        <v>59.97</v>
      </c>
      <c r="N1232" s="373">
        <f t="shared" si="312"/>
        <v>211.35</v>
      </c>
      <c r="O1232" s="374">
        <f t="shared" si="312"/>
        <v>560.38</v>
      </c>
    </row>
    <row r="1233" spans="1:15" x14ac:dyDescent="0.25">
      <c r="A1233" s="61" t="str">
        <f t="shared" si="302"/>
        <v>21.05.2018</v>
      </c>
      <c r="B1233" s="64">
        <f t="shared" ref="B1233:B1252" si="313">B489</f>
        <v>0</v>
      </c>
      <c r="C1233" s="61" t="str">
        <f t="shared" si="304"/>
        <v>150-670 кВт</v>
      </c>
      <c r="D1233" s="73">
        <f t="shared" si="307"/>
        <v>930</v>
      </c>
      <c r="E1233" s="74">
        <f t="shared" si="308"/>
        <v>949.84999999999991</v>
      </c>
      <c r="F1233" s="74">
        <f t="shared" si="309"/>
        <v>1101.23</v>
      </c>
      <c r="G1233" s="75">
        <f t="shared" si="310"/>
        <v>1450.26</v>
      </c>
      <c r="H1233" s="118">
        <f t="shared" si="311"/>
        <v>889.87999999999988</v>
      </c>
      <c r="I1233" s="96" t="str">
        <f t="shared" si="303"/>
        <v>723,3</v>
      </c>
      <c r="J1233" s="94">
        <f>СН!C523</f>
        <v>163.28</v>
      </c>
      <c r="K1233" s="34">
        <f t="shared" si="312"/>
        <v>3.3000000000000003</v>
      </c>
      <c r="L1233" s="372">
        <f t="shared" si="312"/>
        <v>40.119999999999997</v>
      </c>
      <c r="M1233" s="373">
        <f t="shared" si="312"/>
        <v>59.97</v>
      </c>
      <c r="N1233" s="373">
        <f t="shared" si="312"/>
        <v>211.35</v>
      </c>
      <c r="O1233" s="374">
        <f t="shared" si="312"/>
        <v>560.38</v>
      </c>
    </row>
    <row r="1234" spans="1:15" x14ac:dyDescent="0.25">
      <c r="A1234" s="61" t="str">
        <f t="shared" si="302"/>
        <v>21.05.2018</v>
      </c>
      <c r="B1234" s="64">
        <f t="shared" si="313"/>
        <v>1</v>
      </c>
      <c r="C1234" s="61" t="str">
        <f t="shared" si="304"/>
        <v>150-670 кВт</v>
      </c>
      <c r="D1234" s="73">
        <f t="shared" si="307"/>
        <v>952.35</v>
      </c>
      <c r="E1234" s="74">
        <f t="shared" si="308"/>
        <v>972.2</v>
      </c>
      <c r="F1234" s="74">
        <f t="shared" si="309"/>
        <v>1123.58</v>
      </c>
      <c r="G1234" s="75">
        <f t="shared" si="310"/>
        <v>1472.6100000000001</v>
      </c>
      <c r="H1234" s="118">
        <f t="shared" si="311"/>
        <v>912.2299999999999</v>
      </c>
      <c r="I1234" s="96" t="str">
        <f t="shared" si="303"/>
        <v>741,53</v>
      </c>
      <c r="J1234" s="94">
        <f>СН!C524</f>
        <v>167.4</v>
      </c>
      <c r="K1234" s="34">
        <f t="shared" si="312"/>
        <v>3.3000000000000003</v>
      </c>
      <c r="L1234" s="372">
        <f t="shared" si="312"/>
        <v>40.119999999999997</v>
      </c>
      <c r="M1234" s="373">
        <f t="shared" si="312"/>
        <v>59.97</v>
      </c>
      <c r="N1234" s="373">
        <f t="shared" si="312"/>
        <v>211.35</v>
      </c>
      <c r="O1234" s="374">
        <f t="shared" si="312"/>
        <v>560.38</v>
      </c>
    </row>
    <row r="1235" spans="1:15" x14ac:dyDescent="0.25">
      <c r="A1235" s="61" t="str">
        <f t="shared" si="302"/>
        <v>21.05.2018</v>
      </c>
      <c r="B1235" s="64">
        <f t="shared" si="313"/>
        <v>2</v>
      </c>
      <c r="C1235" s="61" t="str">
        <f t="shared" si="304"/>
        <v>150-670 кВт</v>
      </c>
      <c r="D1235" s="73">
        <f t="shared" si="307"/>
        <v>981.48</v>
      </c>
      <c r="E1235" s="74">
        <f t="shared" si="308"/>
        <v>1001.3299999999999</v>
      </c>
      <c r="F1235" s="74">
        <f t="shared" si="309"/>
        <v>1152.71</v>
      </c>
      <c r="G1235" s="75">
        <f t="shared" si="310"/>
        <v>1501.74</v>
      </c>
      <c r="H1235" s="118">
        <f t="shared" si="311"/>
        <v>941.3599999999999</v>
      </c>
      <c r="I1235" s="96" t="str">
        <f t="shared" si="303"/>
        <v>765,3</v>
      </c>
      <c r="J1235" s="94">
        <f>СН!C525</f>
        <v>172.76</v>
      </c>
      <c r="K1235" s="34">
        <f t="shared" si="312"/>
        <v>3.3000000000000003</v>
      </c>
      <c r="L1235" s="372">
        <f t="shared" si="312"/>
        <v>40.119999999999997</v>
      </c>
      <c r="M1235" s="373">
        <f t="shared" si="312"/>
        <v>59.97</v>
      </c>
      <c r="N1235" s="373">
        <f t="shared" si="312"/>
        <v>211.35</v>
      </c>
      <c r="O1235" s="374">
        <f t="shared" si="312"/>
        <v>560.38</v>
      </c>
    </row>
    <row r="1236" spans="1:15" x14ac:dyDescent="0.25">
      <c r="A1236" s="61" t="str">
        <f t="shared" si="302"/>
        <v>21.05.2018</v>
      </c>
      <c r="B1236" s="64">
        <f t="shared" si="313"/>
        <v>3</v>
      </c>
      <c r="C1236" s="61" t="str">
        <f t="shared" si="304"/>
        <v>150-670 кВт</v>
      </c>
      <c r="D1236" s="73">
        <f t="shared" si="307"/>
        <v>999.56</v>
      </c>
      <c r="E1236" s="74">
        <f t="shared" si="308"/>
        <v>1019.41</v>
      </c>
      <c r="F1236" s="74">
        <f t="shared" si="309"/>
        <v>1170.79</v>
      </c>
      <c r="G1236" s="75">
        <f t="shared" si="310"/>
        <v>1519.82</v>
      </c>
      <c r="H1236" s="118">
        <f t="shared" si="311"/>
        <v>959.43999999999994</v>
      </c>
      <c r="I1236" s="96" t="str">
        <f t="shared" si="303"/>
        <v>780,05</v>
      </c>
      <c r="J1236" s="94">
        <f>СН!C526</f>
        <v>176.09</v>
      </c>
      <c r="K1236" s="34">
        <f t="shared" si="312"/>
        <v>3.3000000000000003</v>
      </c>
      <c r="L1236" s="372">
        <f t="shared" si="312"/>
        <v>40.119999999999997</v>
      </c>
      <c r="M1236" s="373">
        <f t="shared" si="312"/>
        <v>59.97</v>
      </c>
      <c r="N1236" s="373">
        <f t="shared" si="312"/>
        <v>211.35</v>
      </c>
      <c r="O1236" s="374">
        <f t="shared" si="312"/>
        <v>560.38</v>
      </c>
    </row>
    <row r="1237" spans="1:15" x14ac:dyDescent="0.25">
      <c r="A1237" s="61" t="str">
        <f t="shared" si="302"/>
        <v>21.05.2018</v>
      </c>
      <c r="B1237" s="64">
        <f t="shared" si="313"/>
        <v>4</v>
      </c>
      <c r="C1237" s="61" t="str">
        <f t="shared" si="304"/>
        <v>150-670 кВт</v>
      </c>
      <c r="D1237" s="73">
        <f t="shared" si="307"/>
        <v>1088.6000000000001</v>
      </c>
      <c r="E1237" s="74">
        <f t="shared" si="308"/>
        <v>1108.45</v>
      </c>
      <c r="F1237" s="74">
        <f t="shared" si="309"/>
        <v>1259.83</v>
      </c>
      <c r="G1237" s="75">
        <f t="shared" si="310"/>
        <v>1608.8600000000001</v>
      </c>
      <c r="H1237" s="118">
        <f t="shared" si="311"/>
        <v>1048.48</v>
      </c>
      <c r="I1237" s="96" t="str">
        <f t="shared" si="303"/>
        <v>852,69</v>
      </c>
      <c r="J1237" s="94">
        <f>СН!C527</f>
        <v>192.49</v>
      </c>
      <c r="K1237" s="34">
        <f t="shared" si="312"/>
        <v>3.3000000000000003</v>
      </c>
      <c r="L1237" s="372">
        <f t="shared" si="312"/>
        <v>40.119999999999997</v>
      </c>
      <c r="M1237" s="373">
        <f t="shared" si="312"/>
        <v>59.97</v>
      </c>
      <c r="N1237" s="373">
        <f t="shared" si="312"/>
        <v>211.35</v>
      </c>
      <c r="O1237" s="374">
        <f t="shared" si="312"/>
        <v>560.38</v>
      </c>
    </row>
    <row r="1238" spans="1:15" x14ac:dyDescent="0.25">
      <c r="A1238" s="61" t="str">
        <f t="shared" si="302"/>
        <v>21.05.2018</v>
      </c>
      <c r="B1238" s="64">
        <f t="shared" si="313"/>
        <v>5</v>
      </c>
      <c r="C1238" s="61" t="str">
        <f t="shared" si="304"/>
        <v>150-670 кВт</v>
      </c>
      <c r="D1238" s="73">
        <f t="shared" si="307"/>
        <v>1091.0900000000001</v>
      </c>
      <c r="E1238" s="74">
        <f t="shared" si="308"/>
        <v>1110.94</v>
      </c>
      <c r="F1238" s="74">
        <f t="shared" si="309"/>
        <v>1262.3200000000002</v>
      </c>
      <c r="G1238" s="75">
        <f t="shared" si="310"/>
        <v>1611.35</v>
      </c>
      <c r="H1238" s="118">
        <f t="shared" si="311"/>
        <v>1050.97</v>
      </c>
      <c r="I1238" s="96" t="str">
        <f t="shared" si="303"/>
        <v>854,72</v>
      </c>
      <c r="J1238" s="94">
        <f>СН!C528</f>
        <v>192.95</v>
      </c>
      <c r="K1238" s="34">
        <f t="shared" si="312"/>
        <v>3.3000000000000003</v>
      </c>
      <c r="L1238" s="372">
        <f t="shared" si="312"/>
        <v>40.119999999999997</v>
      </c>
      <c r="M1238" s="373">
        <f t="shared" si="312"/>
        <v>59.97</v>
      </c>
      <c r="N1238" s="373">
        <f t="shared" si="312"/>
        <v>211.35</v>
      </c>
      <c r="O1238" s="374">
        <f t="shared" si="312"/>
        <v>560.38</v>
      </c>
    </row>
    <row r="1239" spans="1:15" x14ac:dyDescent="0.25">
      <c r="A1239" s="61" t="str">
        <f t="shared" si="302"/>
        <v>21.05.2018</v>
      </c>
      <c r="B1239" s="64">
        <f t="shared" si="313"/>
        <v>6</v>
      </c>
      <c r="C1239" s="61" t="str">
        <f t="shared" si="304"/>
        <v>150-670 кВт</v>
      </c>
      <c r="D1239" s="73">
        <f t="shared" si="307"/>
        <v>1036.1200000000001</v>
      </c>
      <c r="E1239" s="74">
        <f t="shared" si="308"/>
        <v>1055.97</v>
      </c>
      <c r="F1239" s="74">
        <f t="shared" si="309"/>
        <v>1207.3499999999999</v>
      </c>
      <c r="G1239" s="75">
        <f t="shared" si="310"/>
        <v>1556.38</v>
      </c>
      <c r="H1239" s="118">
        <f t="shared" si="311"/>
        <v>996</v>
      </c>
      <c r="I1239" s="96" t="str">
        <f t="shared" si="303"/>
        <v>809,87</v>
      </c>
      <c r="J1239" s="94">
        <f>СН!C529</f>
        <v>182.83</v>
      </c>
      <c r="K1239" s="34">
        <f t="shared" si="312"/>
        <v>3.3000000000000003</v>
      </c>
      <c r="L1239" s="372">
        <f t="shared" si="312"/>
        <v>40.119999999999997</v>
      </c>
      <c r="M1239" s="373">
        <f t="shared" si="312"/>
        <v>59.97</v>
      </c>
      <c r="N1239" s="373">
        <f t="shared" si="312"/>
        <v>211.35</v>
      </c>
      <c r="O1239" s="374">
        <f t="shared" si="312"/>
        <v>560.38</v>
      </c>
    </row>
    <row r="1240" spans="1:15" x14ac:dyDescent="0.25">
      <c r="A1240" s="61" t="str">
        <f t="shared" si="302"/>
        <v>21.05.2018</v>
      </c>
      <c r="B1240" s="64">
        <f t="shared" si="313"/>
        <v>7</v>
      </c>
      <c r="C1240" s="61" t="str">
        <f t="shared" si="304"/>
        <v>150-670 кВт</v>
      </c>
      <c r="D1240" s="73">
        <f t="shared" si="307"/>
        <v>959.48</v>
      </c>
      <c r="E1240" s="74">
        <f t="shared" si="308"/>
        <v>979.33</v>
      </c>
      <c r="F1240" s="74">
        <f t="shared" si="309"/>
        <v>1130.71</v>
      </c>
      <c r="G1240" s="75">
        <f t="shared" si="310"/>
        <v>1479.74</v>
      </c>
      <c r="H1240" s="118">
        <f t="shared" si="311"/>
        <v>919.36</v>
      </c>
      <c r="I1240" s="96" t="str">
        <f t="shared" si="303"/>
        <v>747,35</v>
      </c>
      <c r="J1240" s="94">
        <f>СН!C530</f>
        <v>168.71</v>
      </c>
      <c r="K1240" s="34">
        <f t="shared" si="312"/>
        <v>3.3000000000000003</v>
      </c>
      <c r="L1240" s="372">
        <f t="shared" si="312"/>
        <v>40.119999999999997</v>
      </c>
      <c r="M1240" s="373">
        <f t="shared" si="312"/>
        <v>59.97</v>
      </c>
      <c r="N1240" s="373">
        <f t="shared" si="312"/>
        <v>211.35</v>
      </c>
      <c r="O1240" s="374">
        <f t="shared" si="312"/>
        <v>560.38</v>
      </c>
    </row>
    <row r="1241" spans="1:15" x14ac:dyDescent="0.25">
      <c r="A1241" s="61" t="str">
        <f t="shared" si="302"/>
        <v>21.05.2018</v>
      </c>
      <c r="B1241" s="64">
        <f t="shared" si="313"/>
        <v>8</v>
      </c>
      <c r="C1241" s="61" t="str">
        <f t="shared" si="304"/>
        <v>150-670 кВт</v>
      </c>
      <c r="D1241" s="73">
        <f t="shared" si="307"/>
        <v>1060.68</v>
      </c>
      <c r="E1241" s="74">
        <f t="shared" si="308"/>
        <v>1080.53</v>
      </c>
      <c r="F1241" s="74">
        <f t="shared" si="309"/>
        <v>1231.9099999999999</v>
      </c>
      <c r="G1241" s="75">
        <f t="shared" si="310"/>
        <v>1580.94</v>
      </c>
      <c r="H1241" s="118">
        <f t="shared" si="311"/>
        <v>1020.56</v>
      </c>
      <c r="I1241" s="96" t="str">
        <f t="shared" si="303"/>
        <v>829,91</v>
      </c>
      <c r="J1241" s="94">
        <f>СН!C531</f>
        <v>187.35</v>
      </c>
      <c r="K1241" s="34">
        <f t="shared" si="312"/>
        <v>3.3000000000000003</v>
      </c>
      <c r="L1241" s="372">
        <f t="shared" si="312"/>
        <v>40.119999999999997</v>
      </c>
      <c r="M1241" s="373">
        <f t="shared" si="312"/>
        <v>59.97</v>
      </c>
      <c r="N1241" s="373">
        <f t="shared" si="312"/>
        <v>211.35</v>
      </c>
      <c r="O1241" s="374">
        <f t="shared" si="312"/>
        <v>560.38</v>
      </c>
    </row>
    <row r="1242" spans="1:15" x14ac:dyDescent="0.25">
      <c r="A1242" s="61" t="str">
        <f t="shared" si="302"/>
        <v>21.05.2018</v>
      </c>
      <c r="B1242" s="64">
        <f t="shared" si="313"/>
        <v>9</v>
      </c>
      <c r="C1242" s="61" t="str">
        <f t="shared" si="304"/>
        <v>150-670 кВт</v>
      </c>
      <c r="D1242" s="73">
        <f t="shared" si="307"/>
        <v>946.62</v>
      </c>
      <c r="E1242" s="74">
        <f t="shared" si="308"/>
        <v>966.47</v>
      </c>
      <c r="F1242" s="74">
        <f t="shared" si="309"/>
        <v>1117.8499999999999</v>
      </c>
      <c r="G1242" s="75">
        <f t="shared" si="310"/>
        <v>1466.88</v>
      </c>
      <c r="H1242" s="118">
        <f t="shared" si="311"/>
        <v>906.5</v>
      </c>
      <c r="I1242" s="96" t="str">
        <f t="shared" si="303"/>
        <v>736,86</v>
      </c>
      <c r="J1242" s="94">
        <f>СН!C532</f>
        <v>166.34</v>
      </c>
      <c r="K1242" s="34">
        <f t="shared" si="312"/>
        <v>3.3000000000000003</v>
      </c>
      <c r="L1242" s="372">
        <f t="shared" si="312"/>
        <v>40.119999999999997</v>
      </c>
      <c r="M1242" s="373">
        <f t="shared" si="312"/>
        <v>59.97</v>
      </c>
      <c r="N1242" s="373">
        <f t="shared" si="312"/>
        <v>211.35</v>
      </c>
      <c r="O1242" s="374">
        <f t="shared" si="312"/>
        <v>560.38</v>
      </c>
    </row>
    <row r="1243" spans="1:15" x14ac:dyDescent="0.25">
      <c r="A1243" s="61" t="str">
        <f t="shared" si="302"/>
        <v>21.05.2018</v>
      </c>
      <c r="B1243" s="64">
        <f t="shared" si="313"/>
        <v>10</v>
      </c>
      <c r="C1243" s="61" t="str">
        <f t="shared" si="304"/>
        <v>150-670 кВт</v>
      </c>
      <c r="D1243" s="73">
        <f t="shared" si="307"/>
        <v>946.35</v>
      </c>
      <c r="E1243" s="74">
        <f t="shared" si="308"/>
        <v>966.2</v>
      </c>
      <c r="F1243" s="74">
        <f t="shared" si="309"/>
        <v>1117.58</v>
      </c>
      <c r="G1243" s="75">
        <f t="shared" si="310"/>
        <v>1466.6100000000001</v>
      </c>
      <c r="H1243" s="118">
        <f t="shared" si="311"/>
        <v>906.2299999999999</v>
      </c>
      <c r="I1243" s="96" t="str">
        <f t="shared" si="303"/>
        <v>736,64</v>
      </c>
      <c r="J1243" s="94">
        <f>СН!C533</f>
        <v>166.29</v>
      </c>
      <c r="K1243" s="34">
        <f t="shared" si="312"/>
        <v>3.3000000000000003</v>
      </c>
      <c r="L1243" s="372">
        <f t="shared" si="312"/>
        <v>40.119999999999997</v>
      </c>
      <c r="M1243" s="373">
        <f t="shared" si="312"/>
        <v>59.97</v>
      </c>
      <c r="N1243" s="373">
        <f t="shared" si="312"/>
        <v>211.35</v>
      </c>
      <c r="O1243" s="374">
        <f t="shared" si="312"/>
        <v>560.38</v>
      </c>
    </row>
    <row r="1244" spans="1:15" x14ac:dyDescent="0.25">
      <c r="A1244" s="61" t="str">
        <f t="shared" si="302"/>
        <v>21.05.2018</v>
      </c>
      <c r="B1244" s="64">
        <f t="shared" si="313"/>
        <v>11</v>
      </c>
      <c r="C1244" s="61" t="str">
        <f t="shared" si="304"/>
        <v>150-670 кВт</v>
      </c>
      <c r="D1244" s="73">
        <f t="shared" si="307"/>
        <v>945.31999999999994</v>
      </c>
      <c r="E1244" s="74">
        <f t="shared" si="308"/>
        <v>965.17</v>
      </c>
      <c r="F1244" s="74">
        <f t="shared" si="309"/>
        <v>1116.55</v>
      </c>
      <c r="G1244" s="75">
        <f t="shared" si="310"/>
        <v>1465.58</v>
      </c>
      <c r="H1244" s="118">
        <f t="shared" si="311"/>
        <v>905.19999999999993</v>
      </c>
      <c r="I1244" s="96" t="str">
        <f t="shared" si="303"/>
        <v>735,8</v>
      </c>
      <c r="J1244" s="94">
        <f>СН!C534</f>
        <v>166.1</v>
      </c>
      <c r="K1244" s="34">
        <f t="shared" si="312"/>
        <v>3.3000000000000003</v>
      </c>
      <c r="L1244" s="372">
        <f t="shared" si="312"/>
        <v>40.119999999999997</v>
      </c>
      <c r="M1244" s="373">
        <f t="shared" si="312"/>
        <v>59.97</v>
      </c>
      <c r="N1244" s="373">
        <f t="shared" si="312"/>
        <v>211.35</v>
      </c>
      <c r="O1244" s="374">
        <f t="shared" si="312"/>
        <v>560.38</v>
      </c>
    </row>
    <row r="1245" spans="1:15" x14ac:dyDescent="0.25">
      <c r="A1245" s="61" t="str">
        <f t="shared" si="302"/>
        <v>21.05.2018</v>
      </c>
      <c r="B1245" s="64">
        <f t="shared" si="313"/>
        <v>12</v>
      </c>
      <c r="C1245" s="61" t="str">
        <f t="shared" si="304"/>
        <v>150-670 кВт</v>
      </c>
      <c r="D1245" s="73">
        <f t="shared" si="307"/>
        <v>943.12</v>
      </c>
      <c r="E1245" s="74">
        <f t="shared" si="308"/>
        <v>962.97</v>
      </c>
      <c r="F1245" s="74">
        <f t="shared" si="309"/>
        <v>1114.3499999999999</v>
      </c>
      <c r="G1245" s="75">
        <f t="shared" si="310"/>
        <v>1463.38</v>
      </c>
      <c r="H1245" s="118">
        <f t="shared" si="311"/>
        <v>903</v>
      </c>
      <c r="I1245" s="96" t="str">
        <f t="shared" si="303"/>
        <v>734</v>
      </c>
      <c r="J1245" s="94">
        <f>СН!C535</f>
        <v>165.7</v>
      </c>
      <c r="K1245" s="34">
        <f t="shared" si="312"/>
        <v>3.3000000000000003</v>
      </c>
      <c r="L1245" s="372">
        <f t="shared" si="312"/>
        <v>40.119999999999997</v>
      </c>
      <c r="M1245" s="373">
        <f t="shared" si="312"/>
        <v>59.97</v>
      </c>
      <c r="N1245" s="373">
        <f t="shared" si="312"/>
        <v>211.35</v>
      </c>
      <c r="O1245" s="374">
        <f t="shared" si="312"/>
        <v>560.38</v>
      </c>
    </row>
    <row r="1246" spans="1:15" x14ac:dyDescent="0.25">
      <c r="A1246" s="61" t="str">
        <f t="shared" si="302"/>
        <v>21.05.2018</v>
      </c>
      <c r="B1246" s="64">
        <f t="shared" si="313"/>
        <v>13</v>
      </c>
      <c r="C1246" s="61" t="str">
        <f t="shared" si="304"/>
        <v>150-670 кВт</v>
      </c>
      <c r="D1246" s="73">
        <f t="shared" si="307"/>
        <v>943.31</v>
      </c>
      <c r="E1246" s="74">
        <f t="shared" si="308"/>
        <v>963.16</v>
      </c>
      <c r="F1246" s="74">
        <f t="shared" si="309"/>
        <v>1114.54</v>
      </c>
      <c r="G1246" s="75">
        <f t="shared" si="310"/>
        <v>1463.57</v>
      </c>
      <c r="H1246" s="118">
        <f t="shared" si="311"/>
        <v>903.18999999999994</v>
      </c>
      <c r="I1246" s="96" t="str">
        <f t="shared" si="303"/>
        <v>734,16</v>
      </c>
      <c r="J1246" s="94">
        <f>СН!C536</f>
        <v>165.73</v>
      </c>
      <c r="K1246" s="34">
        <f t="shared" ref="K1246:O1260" si="314">K1245</f>
        <v>3.3000000000000003</v>
      </c>
      <c r="L1246" s="372">
        <f t="shared" si="314"/>
        <v>40.119999999999997</v>
      </c>
      <c r="M1246" s="373">
        <f t="shared" si="314"/>
        <v>59.97</v>
      </c>
      <c r="N1246" s="373">
        <f t="shared" si="314"/>
        <v>211.35</v>
      </c>
      <c r="O1246" s="374">
        <f t="shared" si="314"/>
        <v>560.38</v>
      </c>
    </row>
    <row r="1247" spans="1:15" x14ac:dyDescent="0.25">
      <c r="A1247" s="61" t="str">
        <f t="shared" si="302"/>
        <v>21.05.2018</v>
      </c>
      <c r="B1247" s="64">
        <f t="shared" si="313"/>
        <v>14</v>
      </c>
      <c r="C1247" s="61" t="str">
        <f t="shared" si="304"/>
        <v>150-670 кВт</v>
      </c>
      <c r="D1247" s="73">
        <f t="shared" si="307"/>
        <v>943.66000000000008</v>
      </c>
      <c r="E1247" s="74">
        <f t="shared" si="308"/>
        <v>963.5100000000001</v>
      </c>
      <c r="F1247" s="74">
        <f t="shared" si="309"/>
        <v>1114.8900000000001</v>
      </c>
      <c r="G1247" s="75">
        <f t="shared" si="310"/>
        <v>1463.92</v>
      </c>
      <c r="H1247" s="118">
        <f t="shared" si="311"/>
        <v>903.54</v>
      </c>
      <c r="I1247" s="96" t="str">
        <f t="shared" si="303"/>
        <v>734,44</v>
      </c>
      <c r="J1247" s="94">
        <f>СН!C537</f>
        <v>165.8</v>
      </c>
      <c r="K1247" s="34">
        <f t="shared" si="314"/>
        <v>3.3000000000000003</v>
      </c>
      <c r="L1247" s="372">
        <f t="shared" si="314"/>
        <v>40.119999999999997</v>
      </c>
      <c r="M1247" s="373">
        <f t="shared" si="314"/>
        <v>59.97</v>
      </c>
      <c r="N1247" s="373">
        <f t="shared" si="314"/>
        <v>211.35</v>
      </c>
      <c r="O1247" s="374">
        <f t="shared" si="314"/>
        <v>560.38</v>
      </c>
    </row>
    <row r="1248" spans="1:15" x14ac:dyDescent="0.25">
      <c r="A1248" s="61" t="str">
        <f t="shared" si="302"/>
        <v>21.05.2018</v>
      </c>
      <c r="B1248" s="64">
        <f t="shared" si="313"/>
        <v>15</v>
      </c>
      <c r="C1248" s="61" t="str">
        <f t="shared" si="304"/>
        <v>150-670 кВт</v>
      </c>
      <c r="D1248" s="73">
        <f t="shared" si="307"/>
        <v>943.45</v>
      </c>
      <c r="E1248" s="74">
        <f t="shared" si="308"/>
        <v>963.3</v>
      </c>
      <c r="F1248" s="74">
        <f t="shared" si="309"/>
        <v>1114.6799999999998</v>
      </c>
      <c r="G1248" s="75">
        <f t="shared" si="310"/>
        <v>1463.71</v>
      </c>
      <c r="H1248" s="118">
        <f t="shared" si="311"/>
        <v>903.32999999999993</v>
      </c>
      <c r="I1248" s="96" t="str">
        <f t="shared" si="303"/>
        <v>734,27</v>
      </c>
      <c r="J1248" s="94">
        <f>СН!C538</f>
        <v>165.76</v>
      </c>
      <c r="K1248" s="34">
        <f t="shared" si="314"/>
        <v>3.3000000000000003</v>
      </c>
      <c r="L1248" s="372">
        <f t="shared" si="314"/>
        <v>40.119999999999997</v>
      </c>
      <c r="M1248" s="373">
        <f t="shared" si="314"/>
        <v>59.97</v>
      </c>
      <c r="N1248" s="373">
        <f t="shared" si="314"/>
        <v>211.35</v>
      </c>
      <c r="O1248" s="374">
        <f t="shared" si="314"/>
        <v>560.38</v>
      </c>
    </row>
    <row r="1249" spans="1:15" x14ac:dyDescent="0.25">
      <c r="A1249" s="61" t="str">
        <f t="shared" si="302"/>
        <v>21.05.2018</v>
      </c>
      <c r="B1249" s="64">
        <f t="shared" si="313"/>
        <v>16</v>
      </c>
      <c r="C1249" s="61" t="str">
        <f t="shared" si="304"/>
        <v>150-670 кВт</v>
      </c>
      <c r="D1249" s="73">
        <f t="shared" si="307"/>
        <v>958.38000000000011</v>
      </c>
      <c r="E1249" s="74">
        <f t="shared" si="308"/>
        <v>978.23</v>
      </c>
      <c r="F1249" s="74">
        <f t="shared" si="309"/>
        <v>1129.6100000000001</v>
      </c>
      <c r="G1249" s="75">
        <f t="shared" si="310"/>
        <v>1478.64</v>
      </c>
      <c r="H1249" s="118">
        <f t="shared" si="311"/>
        <v>918.26</v>
      </c>
      <c r="I1249" s="96" t="str">
        <f t="shared" si="303"/>
        <v>746,45</v>
      </c>
      <c r="J1249" s="94">
        <f>СН!C539</f>
        <v>168.51</v>
      </c>
      <c r="K1249" s="34">
        <f t="shared" si="314"/>
        <v>3.3000000000000003</v>
      </c>
      <c r="L1249" s="372">
        <f t="shared" si="314"/>
        <v>40.119999999999997</v>
      </c>
      <c r="M1249" s="373">
        <f t="shared" si="314"/>
        <v>59.97</v>
      </c>
      <c r="N1249" s="373">
        <f t="shared" si="314"/>
        <v>211.35</v>
      </c>
      <c r="O1249" s="374">
        <f t="shared" si="314"/>
        <v>560.38</v>
      </c>
    </row>
    <row r="1250" spans="1:15" x14ac:dyDescent="0.25">
      <c r="A1250" s="61" t="str">
        <f t="shared" si="302"/>
        <v>21.05.2018</v>
      </c>
      <c r="B1250" s="64">
        <f t="shared" si="313"/>
        <v>17</v>
      </c>
      <c r="C1250" s="61" t="str">
        <f t="shared" si="304"/>
        <v>150-670 кВт</v>
      </c>
      <c r="D1250" s="73">
        <f t="shared" si="307"/>
        <v>1005.57</v>
      </c>
      <c r="E1250" s="74">
        <f t="shared" si="308"/>
        <v>1025.42</v>
      </c>
      <c r="F1250" s="74">
        <f t="shared" si="309"/>
        <v>1176.8000000000002</v>
      </c>
      <c r="G1250" s="75">
        <f t="shared" si="310"/>
        <v>1525.83</v>
      </c>
      <c r="H1250" s="118">
        <f t="shared" si="311"/>
        <v>965.45</v>
      </c>
      <c r="I1250" s="96" t="str">
        <f t="shared" si="303"/>
        <v>784,95</v>
      </c>
      <c r="J1250" s="94">
        <f>СН!C540</f>
        <v>177.2</v>
      </c>
      <c r="K1250" s="34">
        <f t="shared" si="314"/>
        <v>3.3000000000000003</v>
      </c>
      <c r="L1250" s="372">
        <f t="shared" si="314"/>
        <v>40.119999999999997</v>
      </c>
      <c r="M1250" s="373">
        <f t="shared" si="314"/>
        <v>59.97</v>
      </c>
      <c r="N1250" s="373">
        <f t="shared" si="314"/>
        <v>211.35</v>
      </c>
      <c r="O1250" s="374">
        <f t="shared" si="314"/>
        <v>560.38</v>
      </c>
    </row>
    <row r="1251" spans="1:15" x14ac:dyDescent="0.25">
      <c r="A1251" s="61" t="str">
        <f t="shared" si="302"/>
        <v>21.05.2018</v>
      </c>
      <c r="B1251" s="64">
        <f t="shared" si="313"/>
        <v>18</v>
      </c>
      <c r="C1251" s="61" t="str">
        <f t="shared" si="304"/>
        <v>150-670 кВт</v>
      </c>
      <c r="D1251" s="73">
        <f t="shared" si="307"/>
        <v>1004.71</v>
      </c>
      <c r="E1251" s="74">
        <f t="shared" si="308"/>
        <v>1024.56</v>
      </c>
      <c r="F1251" s="74">
        <f t="shared" si="309"/>
        <v>1175.94</v>
      </c>
      <c r="G1251" s="75">
        <f t="shared" si="310"/>
        <v>1524.97</v>
      </c>
      <c r="H1251" s="118">
        <f t="shared" si="311"/>
        <v>964.58999999999992</v>
      </c>
      <c r="I1251" s="96" t="str">
        <f t="shared" si="303"/>
        <v>784,25</v>
      </c>
      <c r="J1251" s="94">
        <f>СН!C541</f>
        <v>177.04</v>
      </c>
      <c r="K1251" s="34">
        <f t="shared" si="314"/>
        <v>3.3000000000000003</v>
      </c>
      <c r="L1251" s="372">
        <f t="shared" si="314"/>
        <v>40.119999999999997</v>
      </c>
      <c r="M1251" s="373">
        <f t="shared" si="314"/>
        <v>59.97</v>
      </c>
      <c r="N1251" s="373">
        <f t="shared" si="314"/>
        <v>211.35</v>
      </c>
      <c r="O1251" s="374">
        <f t="shared" si="314"/>
        <v>560.38</v>
      </c>
    </row>
    <row r="1252" spans="1:15" x14ac:dyDescent="0.25">
      <c r="A1252" s="61" t="str">
        <f t="shared" si="302"/>
        <v>21.05.2018</v>
      </c>
      <c r="B1252" s="64">
        <f t="shared" si="313"/>
        <v>19</v>
      </c>
      <c r="C1252" s="61" t="str">
        <f t="shared" si="304"/>
        <v>150-670 кВт</v>
      </c>
      <c r="D1252" s="73">
        <f t="shared" si="307"/>
        <v>1142.56</v>
      </c>
      <c r="E1252" s="74">
        <f t="shared" si="308"/>
        <v>1162.4100000000001</v>
      </c>
      <c r="F1252" s="74">
        <f t="shared" si="309"/>
        <v>1313.79</v>
      </c>
      <c r="G1252" s="75">
        <f t="shared" si="310"/>
        <v>1662.8200000000002</v>
      </c>
      <c r="H1252" s="118">
        <f t="shared" si="311"/>
        <v>1102.44</v>
      </c>
      <c r="I1252" s="96" t="str">
        <f t="shared" si="303"/>
        <v>896,71</v>
      </c>
      <c r="J1252" s="94">
        <f>СН!C542</f>
        <v>202.43</v>
      </c>
      <c r="K1252" s="34">
        <f t="shared" si="314"/>
        <v>3.3000000000000003</v>
      </c>
      <c r="L1252" s="372">
        <f t="shared" si="314"/>
        <v>40.119999999999997</v>
      </c>
      <c r="M1252" s="373">
        <f t="shared" si="314"/>
        <v>59.97</v>
      </c>
      <c r="N1252" s="373">
        <f t="shared" si="314"/>
        <v>211.35</v>
      </c>
      <c r="O1252" s="374">
        <f t="shared" si="314"/>
        <v>560.38</v>
      </c>
    </row>
    <row r="1253" spans="1:15" x14ac:dyDescent="0.25">
      <c r="A1253" s="61" t="str">
        <f t="shared" si="302"/>
        <v>21.05.2018</v>
      </c>
      <c r="B1253" s="64">
        <f t="shared" ref="B1253:B1272" si="315">B509</f>
        <v>20</v>
      </c>
      <c r="C1253" s="61" t="str">
        <f t="shared" si="304"/>
        <v>150-670 кВт</v>
      </c>
      <c r="D1253" s="73">
        <f t="shared" si="307"/>
        <v>962.28</v>
      </c>
      <c r="E1253" s="74">
        <f t="shared" si="308"/>
        <v>982.13</v>
      </c>
      <c r="F1253" s="74">
        <f t="shared" si="309"/>
        <v>1133.51</v>
      </c>
      <c r="G1253" s="75">
        <f t="shared" si="310"/>
        <v>1482.54</v>
      </c>
      <c r="H1253" s="118">
        <f t="shared" si="311"/>
        <v>922.16</v>
      </c>
      <c r="I1253" s="96" t="str">
        <f t="shared" si="303"/>
        <v>749,63</v>
      </c>
      <c r="J1253" s="94">
        <f>СН!C543</f>
        <v>169.23</v>
      </c>
      <c r="K1253" s="34">
        <f t="shared" si="314"/>
        <v>3.3000000000000003</v>
      </c>
      <c r="L1253" s="372">
        <f t="shared" si="314"/>
        <v>40.119999999999997</v>
      </c>
      <c r="M1253" s="373">
        <f t="shared" si="314"/>
        <v>59.97</v>
      </c>
      <c r="N1253" s="373">
        <f t="shared" si="314"/>
        <v>211.35</v>
      </c>
      <c r="O1253" s="374">
        <f t="shared" si="314"/>
        <v>560.38</v>
      </c>
    </row>
    <row r="1254" spans="1:15" x14ac:dyDescent="0.25">
      <c r="A1254" s="61" t="str">
        <f t="shared" si="302"/>
        <v>21.05.2018</v>
      </c>
      <c r="B1254" s="64">
        <f t="shared" si="315"/>
        <v>21</v>
      </c>
      <c r="C1254" s="61" t="str">
        <f t="shared" si="304"/>
        <v>150-670 кВт</v>
      </c>
      <c r="D1254" s="73">
        <f t="shared" si="307"/>
        <v>962.58</v>
      </c>
      <c r="E1254" s="74">
        <f t="shared" si="308"/>
        <v>982.43000000000006</v>
      </c>
      <c r="F1254" s="74">
        <f t="shared" si="309"/>
        <v>1133.81</v>
      </c>
      <c r="G1254" s="75">
        <f t="shared" si="310"/>
        <v>1482.8400000000001</v>
      </c>
      <c r="H1254" s="118">
        <f t="shared" si="311"/>
        <v>922.45999999999992</v>
      </c>
      <c r="I1254" s="96" t="str">
        <f t="shared" si="303"/>
        <v>749,88</v>
      </c>
      <c r="J1254" s="94">
        <f>СН!C544</f>
        <v>169.28</v>
      </c>
      <c r="K1254" s="34">
        <f t="shared" si="314"/>
        <v>3.3000000000000003</v>
      </c>
      <c r="L1254" s="372">
        <f t="shared" si="314"/>
        <v>40.119999999999997</v>
      </c>
      <c r="M1254" s="373">
        <f t="shared" si="314"/>
        <v>59.97</v>
      </c>
      <c r="N1254" s="373">
        <f t="shared" si="314"/>
        <v>211.35</v>
      </c>
      <c r="O1254" s="374">
        <f t="shared" si="314"/>
        <v>560.38</v>
      </c>
    </row>
    <row r="1255" spans="1:15" x14ac:dyDescent="0.25">
      <c r="A1255" s="61" t="str">
        <f t="shared" si="302"/>
        <v>21.05.2018</v>
      </c>
      <c r="B1255" s="64">
        <f t="shared" si="315"/>
        <v>22</v>
      </c>
      <c r="C1255" s="61" t="str">
        <f t="shared" si="304"/>
        <v>150-670 кВт</v>
      </c>
      <c r="D1255" s="73">
        <f t="shared" si="307"/>
        <v>1233.67</v>
      </c>
      <c r="E1255" s="74">
        <f t="shared" si="308"/>
        <v>1253.52</v>
      </c>
      <c r="F1255" s="74">
        <f t="shared" si="309"/>
        <v>1404.9</v>
      </c>
      <c r="G1255" s="75">
        <f t="shared" si="310"/>
        <v>1753.9299999999998</v>
      </c>
      <c r="H1255" s="118">
        <f t="shared" si="311"/>
        <v>1193.55</v>
      </c>
      <c r="I1255" s="96" t="str">
        <f t="shared" si="303"/>
        <v>971,04</v>
      </c>
      <c r="J1255" s="94">
        <f>СН!C545</f>
        <v>219.21</v>
      </c>
      <c r="K1255" s="34">
        <f t="shared" si="314"/>
        <v>3.3000000000000003</v>
      </c>
      <c r="L1255" s="372">
        <f t="shared" si="314"/>
        <v>40.119999999999997</v>
      </c>
      <c r="M1255" s="373">
        <f t="shared" si="314"/>
        <v>59.97</v>
      </c>
      <c r="N1255" s="373">
        <f t="shared" si="314"/>
        <v>211.35</v>
      </c>
      <c r="O1255" s="374">
        <f t="shared" si="314"/>
        <v>560.38</v>
      </c>
    </row>
    <row r="1256" spans="1:15" x14ac:dyDescent="0.25">
      <c r="A1256" s="61" t="str">
        <f t="shared" si="302"/>
        <v>21.05.2018</v>
      </c>
      <c r="B1256" s="64">
        <f t="shared" si="315"/>
        <v>23</v>
      </c>
      <c r="C1256" s="61" t="str">
        <f t="shared" si="304"/>
        <v>150-670 кВт</v>
      </c>
      <c r="D1256" s="73">
        <f t="shared" si="307"/>
        <v>913.46</v>
      </c>
      <c r="E1256" s="74">
        <f t="shared" si="308"/>
        <v>933.31</v>
      </c>
      <c r="F1256" s="74">
        <f t="shared" si="309"/>
        <v>1084.69</v>
      </c>
      <c r="G1256" s="75">
        <f t="shared" si="310"/>
        <v>1433.72</v>
      </c>
      <c r="H1256" s="118">
        <f t="shared" si="311"/>
        <v>873.33999999999992</v>
      </c>
      <c r="I1256" s="96" t="str">
        <f t="shared" si="303"/>
        <v>709,8</v>
      </c>
      <c r="J1256" s="94">
        <f>СН!C546</f>
        <v>160.24</v>
      </c>
      <c r="K1256" s="34">
        <f t="shared" si="314"/>
        <v>3.3000000000000003</v>
      </c>
      <c r="L1256" s="372">
        <f t="shared" si="314"/>
        <v>40.119999999999997</v>
      </c>
      <c r="M1256" s="373">
        <f t="shared" si="314"/>
        <v>59.97</v>
      </c>
      <c r="N1256" s="373">
        <f t="shared" si="314"/>
        <v>211.35</v>
      </c>
      <c r="O1256" s="374">
        <f t="shared" si="314"/>
        <v>560.38</v>
      </c>
    </row>
    <row r="1257" spans="1:15" x14ac:dyDescent="0.25">
      <c r="A1257" s="61" t="str">
        <f t="shared" si="302"/>
        <v>22.05.2018</v>
      </c>
      <c r="B1257" s="64">
        <f t="shared" si="315"/>
        <v>0</v>
      </c>
      <c r="C1257" s="61" t="str">
        <f t="shared" si="304"/>
        <v>150-670 кВт</v>
      </c>
      <c r="D1257" s="73">
        <f t="shared" si="307"/>
        <v>930.79000000000008</v>
      </c>
      <c r="E1257" s="74">
        <f t="shared" si="308"/>
        <v>950.6400000000001</v>
      </c>
      <c r="F1257" s="74">
        <f t="shared" si="309"/>
        <v>1102.02</v>
      </c>
      <c r="G1257" s="75">
        <f t="shared" si="310"/>
        <v>1451.0500000000002</v>
      </c>
      <c r="H1257" s="118">
        <f t="shared" si="311"/>
        <v>890.67000000000007</v>
      </c>
      <c r="I1257" s="96" t="str">
        <f t="shared" si="303"/>
        <v>723,94</v>
      </c>
      <c r="J1257" s="94">
        <f>СН!C547</f>
        <v>163.43</v>
      </c>
      <c r="K1257" s="34">
        <f t="shared" si="314"/>
        <v>3.3000000000000003</v>
      </c>
      <c r="L1257" s="372">
        <f t="shared" si="314"/>
        <v>40.119999999999997</v>
      </c>
      <c r="M1257" s="373">
        <f t="shared" si="314"/>
        <v>59.97</v>
      </c>
      <c r="N1257" s="373">
        <f t="shared" si="314"/>
        <v>211.35</v>
      </c>
      <c r="O1257" s="374">
        <f t="shared" si="314"/>
        <v>560.38</v>
      </c>
    </row>
    <row r="1258" spans="1:15" x14ac:dyDescent="0.25">
      <c r="A1258" s="61" t="str">
        <f t="shared" si="302"/>
        <v>22.05.2018</v>
      </c>
      <c r="B1258" s="64">
        <f t="shared" si="315"/>
        <v>1</v>
      </c>
      <c r="C1258" s="61" t="str">
        <f t="shared" si="304"/>
        <v>150-670 кВт</v>
      </c>
      <c r="D1258" s="73">
        <f t="shared" si="307"/>
        <v>946.53</v>
      </c>
      <c r="E1258" s="74">
        <f t="shared" si="308"/>
        <v>966.38</v>
      </c>
      <c r="F1258" s="74">
        <f t="shared" si="309"/>
        <v>1117.76</v>
      </c>
      <c r="G1258" s="75">
        <f t="shared" si="310"/>
        <v>1466.79</v>
      </c>
      <c r="H1258" s="118">
        <f t="shared" si="311"/>
        <v>906.41</v>
      </c>
      <c r="I1258" s="96" t="str">
        <f t="shared" si="303"/>
        <v>736,78</v>
      </c>
      <c r="J1258" s="94">
        <f>СН!C548</f>
        <v>166.33</v>
      </c>
      <c r="K1258" s="34">
        <f t="shared" si="314"/>
        <v>3.3000000000000003</v>
      </c>
      <c r="L1258" s="372">
        <f t="shared" si="314"/>
        <v>40.119999999999997</v>
      </c>
      <c r="M1258" s="373">
        <f t="shared" si="314"/>
        <v>59.97</v>
      </c>
      <c r="N1258" s="373">
        <f t="shared" si="314"/>
        <v>211.35</v>
      </c>
      <c r="O1258" s="374">
        <f t="shared" si="314"/>
        <v>560.38</v>
      </c>
    </row>
    <row r="1259" spans="1:15" x14ac:dyDescent="0.25">
      <c r="A1259" s="61" t="str">
        <f t="shared" si="302"/>
        <v>22.05.2018</v>
      </c>
      <c r="B1259" s="64">
        <f t="shared" si="315"/>
        <v>2</v>
      </c>
      <c r="C1259" s="61" t="str">
        <f t="shared" si="304"/>
        <v>150-670 кВт</v>
      </c>
      <c r="D1259" s="73">
        <f t="shared" si="307"/>
        <v>974.26</v>
      </c>
      <c r="E1259" s="74">
        <f t="shared" si="308"/>
        <v>994.11</v>
      </c>
      <c r="F1259" s="74">
        <f t="shared" si="309"/>
        <v>1145.49</v>
      </c>
      <c r="G1259" s="75">
        <f t="shared" si="310"/>
        <v>1494.52</v>
      </c>
      <c r="H1259" s="118">
        <f t="shared" si="311"/>
        <v>934.13999999999987</v>
      </c>
      <c r="I1259" s="96" t="str">
        <f t="shared" si="303"/>
        <v>759,41</v>
      </c>
      <c r="J1259" s="94">
        <f>СН!C549</f>
        <v>171.43</v>
      </c>
      <c r="K1259" s="34">
        <f t="shared" si="314"/>
        <v>3.3000000000000003</v>
      </c>
      <c r="L1259" s="372">
        <f t="shared" si="314"/>
        <v>40.119999999999997</v>
      </c>
      <c r="M1259" s="373">
        <f t="shared" si="314"/>
        <v>59.97</v>
      </c>
      <c r="N1259" s="373">
        <f t="shared" si="314"/>
        <v>211.35</v>
      </c>
      <c r="O1259" s="374">
        <f t="shared" si="314"/>
        <v>560.38</v>
      </c>
    </row>
    <row r="1260" spans="1:15" x14ac:dyDescent="0.25">
      <c r="A1260" s="61" t="str">
        <f t="shared" si="302"/>
        <v>22.05.2018</v>
      </c>
      <c r="B1260" s="64">
        <f t="shared" si="315"/>
        <v>3</v>
      </c>
      <c r="C1260" s="61" t="str">
        <f t="shared" si="304"/>
        <v>150-670 кВт</v>
      </c>
      <c r="D1260" s="73">
        <f t="shared" si="307"/>
        <v>1017.9399999999999</v>
      </c>
      <c r="E1260" s="74">
        <f t="shared" si="308"/>
        <v>1037.79</v>
      </c>
      <c r="F1260" s="74">
        <f t="shared" si="309"/>
        <v>1189.17</v>
      </c>
      <c r="G1260" s="75">
        <f t="shared" si="310"/>
        <v>1538.1999999999998</v>
      </c>
      <c r="H1260" s="118">
        <f t="shared" si="311"/>
        <v>977.81999999999994</v>
      </c>
      <c r="I1260" s="96" t="str">
        <f t="shared" si="303"/>
        <v>795,04</v>
      </c>
      <c r="J1260" s="94">
        <f>СН!C550</f>
        <v>179.48</v>
      </c>
      <c r="K1260" s="34">
        <f t="shared" si="314"/>
        <v>3.3000000000000003</v>
      </c>
      <c r="L1260" s="372">
        <f t="shared" si="314"/>
        <v>40.119999999999997</v>
      </c>
      <c r="M1260" s="373">
        <f t="shared" si="314"/>
        <v>59.97</v>
      </c>
      <c r="N1260" s="373">
        <f t="shared" si="314"/>
        <v>211.35</v>
      </c>
      <c r="O1260" s="374">
        <f t="shared" si="314"/>
        <v>560.38</v>
      </c>
    </row>
    <row r="1261" spans="1:15" x14ac:dyDescent="0.25">
      <c r="A1261" s="61" t="str">
        <f t="shared" si="302"/>
        <v>22.05.2018</v>
      </c>
      <c r="B1261" s="64">
        <f t="shared" si="315"/>
        <v>4</v>
      </c>
      <c r="C1261" s="61" t="str">
        <f t="shared" si="304"/>
        <v>150-670 кВт</v>
      </c>
      <c r="D1261" s="73">
        <f t="shared" si="307"/>
        <v>1071.05</v>
      </c>
      <c r="E1261" s="74">
        <f t="shared" si="308"/>
        <v>1090.9000000000001</v>
      </c>
      <c r="F1261" s="74">
        <f t="shared" si="309"/>
        <v>1242.28</v>
      </c>
      <c r="G1261" s="75">
        <f t="shared" si="310"/>
        <v>1591.31</v>
      </c>
      <c r="H1261" s="118">
        <f t="shared" si="311"/>
        <v>1030.93</v>
      </c>
      <c r="I1261" s="96" t="str">
        <f t="shared" si="303"/>
        <v>838,37</v>
      </c>
      <c r="J1261" s="94">
        <f>СН!C551</f>
        <v>189.26</v>
      </c>
      <c r="K1261" s="34">
        <f t="shared" ref="K1261:O1275" si="316">K1260</f>
        <v>3.3000000000000003</v>
      </c>
      <c r="L1261" s="372">
        <f t="shared" si="316"/>
        <v>40.119999999999997</v>
      </c>
      <c r="M1261" s="373">
        <f t="shared" si="316"/>
        <v>59.97</v>
      </c>
      <c r="N1261" s="373">
        <f t="shared" si="316"/>
        <v>211.35</v>
      </c>
      <c r="O1261" s="374">
        <f t="shared" si="316"/>
        <v>560.38</v>
      </c>
    </row>
    <row r="1262" spans="1:15" x14ac:dyDescent="0.25">
      <c r="A1262" s="61" t="str">
        <f t="shared" si="302"/>
        <v>22.05.2018</v>
      </c>
      <c r="B1262" s="64">
        <f t="shared" si="315"/>
        <v>5</v>
      </c>
      <c r="C1262" s="61" t="str">
        <f t="shared" si="304"/>
        <v>150-670 кВт</v>
      </c>
      <c r="D1262" s="73">
        <f t="shared" si="307"/>
        <v>1027.5999999999999</v>
      </c>
      <c r="E1262" s="74">
        <f t="shared" si="308"/>
        <v>1047.45</v>
      </c>
      <c r="F1262" s="74">
        <f t="shared" si="309"/>
        <v>1198.83</v>
      </c>
      <c r="G1262" s="75">
        <f t="shared" si="310"/>
        <v>1547.8600000000001</v>
      </c>
      <c r="H1262" s="118">
        <f t="shared" si="311"/>
        <v>987.4799999999999</v>
      </c>
      <c r="I1262" s="96" t="str">
        <f t="shared" si="303"/>
        <v>802,92</v>
      </c>
      <c r="J1262" s="94">
        <f>СН!C552</f>
        <v>181.26</v>
      </c>
      <c r="K1262" s="34">
        <f t="shared" si="316"/>
        <v>3.3000000000000003</v>
      </c>
      <c r="L1262" s="372">
        <f t="shared" si="316"/>
        <v>40.119999999999997</v>
      </c>
      <c r="M1262" s="373">
        <f t="shared" si="316"/>
        <v>59.97</v>
      </c>
      <c r="N1262" s="373">
        <f t="shared" si="316"/>
        <v>211.35</v>
      </c>
      <c r="O1262" s="374">
        <f t="shared" si="316"/>
        <v>560.38</v>
      </c>
    </row>
    <row r="1263" spans="1:15" x14ac:dyDescent="0.25">
      <c r="A1263" s="61" t="str">
        <f t="shared" si="302"/>
        <v>22.05.2018</v>
      </c>
      <c r="B1263" s="64">
        <f t="shared" si="315"/>
        <v>6</v>
      </c>
      <c r="C1263" s="61" t="str">
        <f t="shared" si="304"/>
        <v>150-670 кВт</v>
      </c>
      <c r="D1263" s="73">
        <f t="shared" si="307"/>
        <v>1046.02</v>
      </c>
      <c r="E1263" s="74">
        <f t="shared" si="308"/>
        <v>1065.8700000000001</v>
      </c>
      <c r="F1263" s="74">
        <f t="shared" si="309"/>
        <v>1217.25</v>
      </c>
      <c r="G1263" s="75">
        <f t="shared" si="310"/>
        <v>1566.2800000000002</v>
      </c>
      <c r="H1263" s="118">
        <f t="shared" si="311"/>
        <v>1005.9</v>
      </c>
      <c r="I1263" s="96" t="str">
        <f t="shared" si="303"/>
        <v>817,95</v>
      </c>
      <c r="J1263" s="94">
        <f>СН!C553</f>
        <v>184.65</v>
      </c>
      <c r="K1263" s="34">
        <f t="shared" si="316"/>
        <v>3.3000000000000003</v>
      </c>
      <c r="L1263" s="372">
        <f t="shared" si="316"/>
        <v>40.119999999999997</v>
      </c>
      <c r="M1263" s="373">
        <f t="shared" si="316"/>
        <v>59.97</v>
      </c>
      <c r="N1263" s="373">
        <f t="shared" si="316"/>
        <v>211.35</v>
      </c>
      <c r="O1263" s="374">
        <f t="shared" si="316"/>
        <v>560.38</v>
      </c>
    </row>
    <row r="1264" spans="1:15" x14ac:dyDescent="0.25">
      <c r="A1264" s="61" t="str">
        <f t="shared" si="302"/>
        <v>22.05.2018</v>
      </c>
      <c r="B1264" s="64">
        <f t="shared" si="315"/>
        <v>7</v>
      </c>
      <c r="C1264" s="61" t="str">
        <f t="shared" si="304"/>
        <v>150-670 кВт</v>
      </c>
      <c r="D1264" s="73">
        <f t="shared" si="307"/>
        <v>976.12</v>
      </c>
      <c r="E1264" s="74">
        <f t="shared" si="308"/>
        <v>995.97</v>
      </c>
      <c r="F1264" s="74">
        <f t="shared" si="309"/>
        <v>1147.3499999999999</v>
      </c>
      <c r="G1264" s="75">
        <f t="shared" si="310"/>
        <v>1496.38</v>
      </c>
      <c r="H1264" s="118">
        <f t="shared" si="311"/>
        <v>935.99999999999989</v>
      </c>
      <c r="I1264" s="96" t="str">
        <f t="shared" si="303"/>
        <v>760,92</v>
      </c>
      <c r="J1264" s="94">
        <f>СН!C554</f>
        <v>171.78</v>
      </c>
      <c r="K1264" s="34">
        <f t="shared" si="316"/>
        <v>3.3000000000000003</v>
      </c>
      <c r="L1264" s="372">
        <f t="shared" si="316"/>
        <v>40.119999999999997</v>
      </c>
      <c r="M1264" s="373">
        <f t="shared" si="316"/>
        <v>59.97</v>
      </c>
      <c r="N1264" s="373">
        <f t="shared" si="316"/>
        <v>211.35</v>
      </c>
      <c r="O1264" s="374">
        <f t="shared" si="316"/>
        <v>560.38</v>
      </c>
    </row>
    <row r="1265" spans="1:15" x14ac:dyDescent="0.25">
      <c r="A1265" s="61" t="str">
        <f t="shared" si="302"/>
        <v>22.05.2018</v>
      </c>
      <c r="B1265" s="64">
        <f t="shared" si="315"/>
        <v>8</v>
      </c>
      <c r="C1265" s="61" t="str">
        <f t="shared" si="304"/>
        <v>150-670 кВт</v>
      </c>
      <c r="D1265" s="73">
        <f t="shared" si="307"/>
        <v>1003.39</v>
      </c>
      <c r="E1265" s="74">
        <f t="shared" si="308"/>
        <v>1023.24</v>
      </c>
      <c r="F1265" s="74">
        <f t="shared" si="309"/>
        <v>1174.6199999999999</v>
      </c>
      <c r="G1265" s="75">
        <f t="shared" si="310"/>
        <v>1523.65</v>
      </c>
      <c r="H1265" s="118">
        <f t="shared" si="311"/>
        <v>963.27</v>
      </c>
      <c r="I1265" s="96" t="str">
        <f t="shared" si="303"/>
        <v>783,17</v>
      </c>
      <c r="J1265" s="94">
        <f>СН!C555</f>
        <v>176.8</v>
      </c>
      <c r="K1265" s="34">
        <f t="shared" si="316"/>
        <v>3.3000000000000003</v>
      </c>
      <c r="L1265" s="372">
        <f t="shared" si="316"/>
        <v>40.119999999999997</v>
      </c>
      <c r="M1265" s="373">
        <f t="shared" si="316"/>
        <v>59.97</v>
      </c>
      <c r="N1265" s="373">
        <f t="shared" si="316"/>
        <v>211.35</v>
      </c>
      <c r="O1265" s="374">
        <f t="shared" si="316"/>
        <v>560.38</v>
      </c>
    </row>
    <row r="1266" spans="1:15" x14ac:dyDescent="0.25">
      <c r="A1266" s="61" t="str">
        <f t="shared" ref="A1266:A1329" si="317">A522</f>
        <v>22.05.2018</v>
      </c>
      <c r="B1266" s="64">
        <f t="shared" si="315"/>
        <v>9</v>
      </c>
      <c r="C1266" s="61" t="str">
        <f t="shared" si="304"/>
        <v>150-670 кВт</v>
      </c>
      <c r="D1266" s="73">
        <f t="shared" si="307"/>
        <v>960.3</v>
      </c>
      <c r="E1266" s="74">
        <f t="shared" si="308"/>
        <v>980.15</v>
      </c>
      <c r="F1266" s="74">
        <f t="shared" si="309"/>
        <v>1131.53</v>
      </c>
      <c r="G1266" s="75">
        <f t="shared" si="310"/>
        <v>1480.56</v>
      </c>
      <c r="H1266" s="118">
        <f t="shared" si="311"/>
        <v>920.18</v>
      </c>
      <c r="I1266" s="96" t="str">
        <f t="shared" ref="I1266:I1329" si="318">I522</f>
        <v>748,02</v>
      </c>
      <c r="J1266" s="94">
        <f>СН!C556</f>
        <v>168.86</v>
      </c>
      <c r="K1266" s="34">
        <f t="shared" si="316"/>
        <v>3.3000000000000003</v>
      </c>
      <c r="L1266" s="372">
        <f t="shared" si="316"/>
        <v>40.119999999999997</v>
      </c>
      <c r="M1266" s="373">
        <f t="shared" si="316"/>
        <v>59.97</v>
      </c>
      <c r="N1266" s="373">
        <f t="shared" si="316"/>
        <v>211.35</v>
      </c>
      <c r="O1266" s="374">
        <f t="shared" si="316"/>
        <v>560.38</v>
      </c>
    </row>
    <row r="1267" spans="1:15" x14ac:dyDescent="0.25">
      <c r="A1267" s="61" t="str">
        <f t="shared" si="317"/>
        <v>22.05.2018</v>
      </c>
      <c r="B1267" s="64">
        <f t="shared" si="315"/>
        <v>10</v>
      </c>
      <c r="C1267" s="61" t="str">
        <f t="shared" ref="C1267:C1330" si="319">C1266</f>
        <v>150-670 кВт</v>
      </c>
      <c r="D1267" s="73">
        <f t="shared" si="307"/>
        <v>942.66000000000008</v>
      </c>
      <c r="E1267" s="74">
        <f t="shared" si="308"/>
        <v>962.51</v>
      </c>
      <c r="F1267" s="74">
        <f t="shared" si="309"/>
        <v>1113.8899999999999</v>
      </c>
      <c r="G1267" s="75">
        <f t="shared" si="310"/>
        <v>1462.92</v>
      </c>
      <c r="H1267" s="118">
        <f t="shared" si="311"/>
        <v>902.54</v>
      </c>
      <c r="I1267" s="96" t="str">
        <f t="shared" si="318"/>
        <v>733,63</v>
      </c>
      <c r="J1267" s="94">
        <f>СН!C557</f>
        <v>165.61</v>
      </c>
      <c r="K1267" s="34">
        <f t="shared" si="316"/>
        <v>3.3000000000000003</v>
      </c>
      <c r="L1267" s="372">
        <f t="shared" si="316"/>
        <v>40.119999999999997</v>
      </c>
      <c r="M1267" s="373">
        <f t="shared" si="316"/>
        <v>59.97</v>
      </c>
      <c r="N1267" s="373">
        <f t="shared" si="316"/>
        <v>211.35</v>
      </c>
      <c r="O1267" s="374">
        <f t="shared" si="316"/>
        <v>560.38</v>
      </c>
    </row>
    <row r="1268" spans="1:15" x14ac:dyDescent="0.25">
      <c r="A1268" s="61" t="str">
        <f t="shared" si="317"/>
        <v>22.05.2018</v>
      </c>
      <c r="B1268" s="64">
        <f t="shared" si="315"/>
        <v>11</v>
      </c>
      <c r="C1268" s="61" t="str">
        <f t="shared" si="319"/>
        <v>150-670 кВт</v>
      </c>
      <c r="D1268" s="73">
        <f t="shared" si="307"/>
        <v>941.93999999999994</v>
      </c>
      <c r="E1268" s="74">
        <f t="shared" si="308"/>
        <v>961.79</v>
      </c>
      <c r="F1268" s="74">
        <f t="shared" si="309"/>
        <v>1113.17</v>
      </c>
      <c r="G1268" s="75">
        <f t="shared" si="310"/>
        <v>1462.1999999999998</v>
      </c>
      <c r="H1268" s="118">
        <f t="shared" si="311"/>
        <v>901.81999999999994</v>
      </c>
      <c r="I1268" s="96" t="str">
        <f t="shared" si="318"/>
        <v>733,04</v>
      </c>
      <c r="J1268" s="94">
        <f>СН!C558</f>
        <v>165.48</v>
      </c>
      <c r="K1268" s="34">
        <f t="shared" si="316"/>
        <v>3.3000000000000003</v>
      </c>
      <c r="L1268" s="372">
        <f t="shared" si="316"/>
        <v>40.119999999999997</v>
      </c>
      <c r="M1268" s="373">
        <f t="shared" si="316"/>
        <v>59.97</v>
      </c>
      <c r="N1268" s="373">
        <f t="shared" si="316"/>
        <v>211.35</v>
      </c>
      <c r="O1268" s="374">
        <f t="shared" si="316"/>
        <v>560.38</v>
      </c>
    </row>
    <row r="1269" spans="1:15" x14ac:dyDescent="0.25">
      <c r="A1269" s="61" t="str">
        <f t="shared" si="317"/>
        <v>22.05.2018</v>
      </c>
      <c r="B1269" s="64">
        <f t="shared" si="315"/>
        <v>12</v>
      </c>
      <c r="C1269" s="61" t="str">
        <f t="shared" si="319"/>
        <v>150-670 кВт</v>
      </c>
      <c r="D1269" s="73">
        <f t="shared" si="307"/>
        <v>940.92000000000007</v>
      </c>
      <c r="E1269" s="74">
        <f t="shared" si="308"/>
        <v>960.77</v>
      </c>
      <c r="F1269" s="74">
        <f t="shared" si="309"/>
        <v>1112.1500000000001</v>
      </c>
      <c r="G1269" s="75">
        <f t="shared" si="310"/>
        <v>1461.18</v>
      </c>
      <c r="H1269" s="118">
        <f t="shared" si="311"/>
        <v>900.8</v>
      </c>
      <c r="I1269" s="96" t="str">
        <f t="shared" si="318"/>
        <v>732,21</v>
      </c>
      <c r="J1269" s="94">
        <f>СН!C559</f>
        <v>165.29</v>
      </c>
      <c r="K1269" s="34">
        <f t="shared" si="316"/>
        <v>3.3000000000000003</v>
      </c>
      <c r="L1269" s="372">
        <f t="shared" si="316"/>
        <v>40.119999999999997</v>
      </c>
      <c r="M1269" s="373">
        <f t="shared" si="316"/>
        <v>59.97</v>
      </c>
      <c r="N1269" s="373">
        <f t="shared" si="316"/>
        <v>211.35</v>
      </c>
      <c r="O1269" s="374">
        <f t="shared" si="316"/>
        <v>560.38</v>
      </c>
    </row>
    <row r="1270" spans="1:15" x14ac:dyDescent="0.25">
      <c r="A1270" s="61" t="str">
        <f t="shared" si="317"/>
        <v>22.05.2018</v>
      </c>
      <c r="B1270" s="64">
        <f t="shared" si="315"/>
        <v>13</v>
      </c>
      <c r="C1270" s="61" t="str">
        <f t="shared" si="319"/>
        <v>150-670 кВт</v>
      </c>
      <c r="D1270" s="73">
        <f t="shared" si="307"/>
        <v>940.91000000000008</v>
      </c>
      <c r="E1270" s="74">
        <f t="shared" si="308"/>
        <v>960.76</v>
      </c>
      <c r="F1270" s="74">
        <f t="shared" si="309"/>
        <v>1112.1400000000001</v>
      </c>
      <c r="G1270" s="75">
        <f t="shared" si="310"/>
        <v>1461.17</v>
      </c>
      <c r="H1270" s="118">
        <f t="shared" si="311"/>
        <v>900.79</v>
      </c>
      <c r="I1270" s="96" t="str">
        <f t="shared" si="318"/>
        <v>732,2</v>
      </c>
      <c r="J1270" s="94">
        <f>СН!C560</f>
        <v>165.29</v>
      </c>
      <c r="K1270" s="34">
        <f t="shared" si="316"/>
        <v>3.3000000000000003</v>
      </c>
      <c r="L1270" s="372">
        <f t="shared" si="316"/>
        <v>40.119999999999997</v>
      </c>
      <c r="M1270" s="373">
        <f t="shared" si="316"/>
        <v>59.97</v>
      </c>
      <c r="N1270" s="373">
        <f t="shared" si="316"/>
        <v>211.35</v>
      </c>
      <c r="O1270" s="374">
        <f t="shared" si="316"/>
        <v>560.38</v>
      </c>
    </row>
    <row r="1271" spans="1:15" x14ac:dyDescent="0.25">
      <c r="A1271" s="61" t="str">
        <f t="shared" si="317"/>
        <v>22.05.2018</v>
      </c>
      <c r="B1271" s="64">
        <f t="shared" si="315"/>
        <v>14</v>
      </c>
      <c r="C1271" s="61" t="str">
        <f t="shared" si="319"/>
        <v>150-670 кВт</v>
      </c>
      <c r="D1271" s="73">
        <f t="shared" si="307"/>
        <v>941.07</v>
      </c>
      <c r="E1271" s="74">
        <f t="shared" si="308"/>
        <v>960.92000000000007</v>
      </c>
      <c r="F1271" s="74">
        <f t="shared" si="309"/>
        <v>1112.3000000000002</v>
      </c>
      <c r="G1271" s="75">
        <f t="shared" si="310"/>
        <v>1461.33</v>
      </c>
      <c r="H1271" s="118">
        <f t="shared" si="311"/>
        <v>900.95</v>
      </c>
      <c r="I1271" s="96" t="str">
        <f t="shared" si="318"/>
        <v>732,33</v>
      </c>
      <c r="J1271" s="94">
        <f>СН!C561</f>
        <v>165.32</v>
      </c>
      <c r="K1271" s="34">
        <f t="shared" si="316"/>
        <v>3.3000000000000003</v>
      </c>
      <c r="L1271" s="372">
        <f t="shared" si="316"/>
        <v>40.119999999999997</v>
      </c>
      <c r="M1271" s="373">
        <f t="shared" si="316"/>
        <v>59.97</v>
      </c>
      <c r="N1271" s="373">
        <f t="shared" si="316"/>
        <v>211.35</v>
      </c>
      <c r="O1271" s="374">
        <f t="shared" si="316"/>
        <v>560.38</v>
      </c>
    </row>
    <row r="1272" spans="1:15" x14ac:dyDescent="0.25">
      <c r="A1272" s="61" t="str">
        <f t="shared" si="317"/>
        <v>22.05.2018</v>
      </c>
      <c r="B1272" s="64">
        <f t="shared" si="315"/>
        <v>15</v>
      </c>
      <c r="C1272" s="61" t="str">
        <f t="shared" si="319"/>
        <v>150-670 кВт</v>
      </c>
      <c r="D1272" s="73">
        <f t="shared" si="307"/>
        <v>941.83</v>
      </c>
      <c r="E1272" s="74">
        <f t="shared" si="308"/>
        <v>961.68000000000006</v>
      </c>
      <c r="F1272" s="74">
        <f t="shared" si="309"/>
        <v>1113.06</v>
      </c>
      <c r="G1272" s="75">
        <f t="shared" si="310"/>
        <v>1462.0900000000001</v>
      </c>
      <c r="H1272" s="118">
        <f t="shared" si="311"/>
        <v>901.71</v>
      </c>
      <c r="I1272" s="96" t="str">
        <f t="shared" si="318"/>
        <v>732,95</v>
      </c>
      <c r="J1272" s="94">
        <f>СН!C562</f>
        <v>165.46</v>
      </c>
      <c r="K1272" s="34">
        <f t="shared" si="316"/>
        <v>3.3000000000000003</v>
      </c>
      <c r="L1272" s="372">
        <f t="shared" si="316"/>
        <v>40.119999999999997</v>
      </c>
      <c r="M1272" s="373">
        <f t="shared" si="316"/>
        <v>59.97</v>
      </c>
      <c r="N1272" s="373">
        <f t="shared" si="316"/>
        <v>211.35</v>
      </c>
      <c r="O1272" s="374">
        <f t="shared" si="316"/>
        <v>560.38</v>
      </c>
    </row>
    <row r="1273" spans="1:15" x14ac:dyDescent="0.25">
      <c r="A1273" s="61" t="str">
        <f t="shared" si="317"/>
        <v>22.05.2018</v>
      </c>
      <c r="B1273" s="64">
        <f t="shared" ref="B1273:B1292" si="320">B529</f>
        <v>16</v>
      </c>
      <c r="C1273" s="61" t="str">
        <f t="shared" si="319"/>
        <v>150-670 кВт</v>
      </c>
      <c r="D1273" s="73">
        <f t="shared" si="307"/>
        <v>941.33999999999992</v>
      </c>
      <c r="E1273" s="74">
        <f t="shared" si="308"/>
        <v>961.18999999999994</v>
      </c>
      <c r="F1273" s="74">
        <f t="shared" si="309"/>
        <v>1112.57</v>
      </c>
      <c r="G1273" s="75">
        <f t="shared" si="310"/>
        <v>1461.6</v>
      </c>
      <c r="H1273" s="118">
        <f t="shared" si="311"/>
        <v>901.21999999999991</v>
      </c>
      <c r="I1273" s="96" t="str">
        <f t="shared" si="318"/>
        <v>732,55</v>
      </c>
      <c r="J1273" s="94">
        <f>СН!C563</f>
        <v>165.37</v>
      </c>
      <c r="K1273" s="34">
        <f t="shared" si="316"/>
        <v>3.3000000000000003</v>
      </c>
      <c r="L1273" s="372">
        <f t="shared" si="316"/>
        <v>40.119999999999997</v>
      </c>
      <c r="M1273" s="373">
        <f t="shared" si="316"/>
        <v>59.97</v>
      </c>
      <c r="N1273" s="373">
        <f t="shared" si="316"/>
        <v>211.35</v>
      </c>
      <c r="O1273" s="374">
        <f t="shared" si="316"/>
        <v>560.38</v>
      </c>
    </row>
    <row r="1274" spans="1:15" x14ac:dyDescent="0.25">
      <c r="A1274" s="61" t="str">
        <f t="shared" si="317"/>
        <v>22.05.2018</v>
      </c>
      <c r="B1274" s="64">
        <f t="shared" si="320"/>
        <v>17</v>
      </c>
      <c r="C1274" s="61" t="str">
        <f t="shared" si="319"/>
        <v>150-670 кВт</v>
      </c>
      <c r="D1274" s="73">
        <f t="shared" si="307"/>
        <v>940.34</v>
      </c>
      <c r="E1274" s="74">
        <f t="shared" si="308"/>
        <v>960.19</v>
      </c>
      <c r="F1274" s="74">
        <f t="shared" si="309"/>
        <v>1111.5700000000002</v>
      </c>
      <c r="G1274" s="75">
        <f t="shared" si="310"/>
        <v>1460.6</v>
      </c>
      <c r="H1274" s="118">
        <f t="shared" si="311"/>
        <v>900.22</v>
      </c>
      <c r="I1274" s="96" t="str">
        <f t="shared" si="318"/>
        <v>731,73</v>
      </c>
      <c r="J1274" s="94">
        <f>СН!C564</f>
        <v>165.19</v>
      </c>
      <c r="K1274" s="34">
        <f t="shared" si="316"/>
        <v>3.3000000000000003</v>
      </c>
      <c r="L1274" s="372">
        <f t="shared" si="316"/>
        <v>40.119999999999997</v>
      </c>
      <c r="M1274" s="373">
        <f t="shared" si="316"/>
        <v>59.97</v>
      </c>
      <c r="N1274" s="373">
        <f t="shared" si="316"/>
        <v>211.35</v>
      </c>
      <c r="O1274" s="374">
        <f t="shared" si="316"/>
        <v>560.38</v>
      </c>
    </row>
    <row r="1275" spans="1:15" x14ac:dyDescent="0.25">
      <c r="A1275" s="61" t="str">
        <f t="shared" si="317"/>
        <v>22.05.2018</v>
      </c>
      <c r="B1275" s="64">
        <f t="shared" si="320"/>
        <v>18</v>
      </c>
      <c r="C1275" s="61" t="str">
        <f t="shared" si="319"/>
        <v>150-670 кВт</v>
      </c>
      <c r="D1275" s="73">
        <f t="shared" si="307"/>
        <v>957.2</v>
      </c>
      <c r="E1275" s="74">
        <f t="shared" si="308"/>
        <v>977.05</v>
      </c>
      <c r="F1275" s="74">
        <f t="shared" si="309"/>
        <v>1128.43</v>
      </c>
      <c r="G1275" s="75">
        <f t="shared" si="310"/>
        <v>1477.46</v>
      </c>
      <c r="H1275" s="118">
        <f t="shared" si="311"/>
        <v>917.07999999999993</v>
      </c>
      <c r="I1275" s="96" t="str">
        <f t="shared" si="318"/>
        <v>745,49</v>
      </c>
      <c r="J1275" s="94">
        <f>СН!C565</f>
        <v>168.29</v>
      </c>
      <c r="K1275" s="34">
        <f t="shared" si="316"/>
        <v>3.3000000000000003</v>
      </c>
      <c r="L1275" s="372">
        <f t="shared" si="316"/>
        <v>40.119999999999997</v>
      </c>
      <c r="M1275" s="373">
        <f t="shared" si="316"/>
        <v>59.97</v>
      </c>
      <c r="N1275" s="373">
        <f t="shared" si="316"/>
        <v>211.35</v>
      </c>
      <c r="O1275" s="374">
        <f t="shared" si="316"/>
        <v>560.38</v>
      </c>
    </row>
    <row r="1276" spans="1:15" x14ac:dyDescent="0.25">
      <c r="A1276" s="61" t="str">
        <f t="shared" si="317"/>
        <v>22.05.2018</v>
      </c>
      <c r="B1276" s="64">
        <f t="shared" si="320"/>
        <v>19</v>
      </c>
      <c r="C1276" s="61" t="str">
        <f t="shared" si="319"/>
        <v>150-670 кВт</v>
      </c>
      <c r="D1276" s="73">
        <f t="shared" si="307"/>
        <v>1133.8900000000001</v>
      </c>
      <c r="E1276" s="74">
        <f t="shared" si="308"/>
        <v>1153.74</v>
      </c>
      <c r="F1276" s="74">
        <f t="shared" si="309"/>
        <v>1305.1199999999999</v>
      </c>
      <c r="G1276" s="75">
        <f t="shared" si="310"/>
        <v>1654.15</v>
      </c>
      <c r="H1276" s="118">
        <f t="shared" si="311"/>
        <v>1093.77</v>
      </c>
      <c r="I1276" s="96" t="str">
        <f t="shared" si="318"/>
        <v>889,64</v>
      </c>
      <c r="J1276" s="94">
        <f>СН!C566</f>
        <v>200.83</v>
      </c>
      <c r="K1276" s="34">
        <f t="shared" ref="K1276:O1290" si="321">K1275</f>
        <v>3.3000000000000003</v>
      </c>
      <c r="L1276" s="372">
        <f t="shared" si="321"/>
        <v>40.119999999999997</v>
      </c>
      <c r="M1276" s="373">
        <f t="shared" si="321"/>
        <v>59.97</v>
      </c>
      <c r="N1276" s="373">
        <f t="shared" si="321"/>
        <v>211.35</v>
      </c>
      <c r="O1276" s="374">
        <f t="shared" si="321"/>
        <v>560.38</v>
      </c>
    </row>
    <row r="1277" spans="1:15" x14ac:dyDescent="0.25">
      <c r="A1277" s="61" t="str">
        <f t="shared" si="317"/>
        <v>22.05.2018</v>
      </c>
      <c r="B1277" s="64">
        <f t="shared" si="320"/>
        <v>20</v>
      </c>
      <c r="C1277" s="61" t="str">
        <f t="shared" si="319"/>
        <v>150-670 кВт</v>
      </c>
      <c r="D1277" s="73">
        <f t="shared" si="307"/>
        <v>954.8900000000001</v>
      </c>
      <c r="E1277" s="74">
        <f t="shared" si="308"/>
        <v>974.74</v>
      </c>
      <c r="F1277" s="74">
        <f t="shared" si="309"/>
        <v>1126.1199999999999</v>
      </c>
      <c r="G1277" s="75">
        <f t="shared" si="310"/>
        <v>1475.15</v>
      </c>
      <c r="H1277" s="118">
        <f t="shared" si="311"/>
        <v>914.77</v>
      </c>
      <c r="I1277" s="96" t="str">
        <f t="shared" si="318"/>
        <v>743,6</v>
      </c>
      <c r="J1277" s="94">
        <f>СН!C567</f>
        <v>167.87</v>
      </c>
      <c r="K1277" s="34">
        <f t="shared" si="321"/>
        <v>3.3000000000000003</v>
      </c>
      <c r="L1277" s="372">
        <f t="shared" si="321"/>
        <v>40.119999999999997</v>
      </c>
      <c r="M1277" s="373">
        <f t="shared" si="321"/>
        <v>59.97</v>
      </c>
      <c r="N1277" s="373">
        <f t="shared" si="321"/>
        <v>211.35</v>
      </c>
      <c r="O1277" s="374">
        <f t="shared" si="321"/>
        <v>560.38</v>
      </c>
    </row>
    <row r="1278" spans="1:15" x14ac:dyDescent="0.25">
      <c r="A1278" s="61" t="str">
        <f t="shared" si="317"/>
        <v>22.05.2018</v>
      </c>
      <c r="B1278" s="64">
        <f t="shared" si="320"/>
        <v>21</v>
      </c>
      <c r="C1278" s="61" t="str">
        <f t="shared" si="319"/>
        <v>150-670 кВт</v>
      </c>
      <c r="D1278" s="73">
        <f t="shared" si="307"/>
        <v>961.61</v>
      </c>
      <c r="E1278" s="74">
        <f t="shared" si="308"/>
        <v>981.46</v>
      </c>
      <c r="F1278" s="74">
        <f t="shared" si="309"/>
        <v>1132.8400000000001</v>
      </c>
      <c r="G1278" s="75">
        <f t="shared" si="310"/>
        <v>1481.87</v>
      </c>
      <c r="H1278" s="118">
        <f t="shared" si="311"/>
        <v>921.49</v>
      </c>
      <c r="I1278" s="96" t="str">
        <f t="shared" si="318"/>
        <v>749,09</v>
      </c>
      <c r="J1278" s="94">
        <f>СН!C568</f>
        <v>169.1</v>
      </c>
      <c r="K1278" s="34">
        <f t="shared" si="321"/>
        <v>3.3000000000000003</v>
      </c>
      <c r="L1278" s="372">
        <f t="shared" si="321"/>
        <v>40.119999999999997</v>
      </c>
      <c r="M1278" s="373">
        <f t="shared" si="321"/>
        <v>59.97</v>
      </c>
      <c r="N1278" s="373">
        <f t="shared" si="321"/>
        <v>211.35</v>
      </c>
      <c r="O1278" s="374">
        <f t="shared" si="321"/>
        <v>560.38</v>
      </c>
    </row>
    <row r="1279" spans="1:15" x14ac:dyDescent="0.25">
      <c r="A1279" s="61" t="str">
        <f t="shared" si="317"/>
        <v>22.05.2018</v>
      </c>
      <c r="B1279" s="64">
        <f t="shared" si="320"/>
        <v>22</v>
      </c>
      <c r="C1279" s="61" t="str">
        <f t="shared" si="319"/>
        <v>150-670 кВт</v>
      </c>
      <c r="D1279" s="73">
        <f t="shared" si="307"/>
        <v>1236.95</v>
      </c>
      <c r="E1279" s="74">
        <f t="shared" si="308"/>
        <v>1256.8000000000002</v>
      </c>
      <c r="F1279" s="74">
        <f t="shared" si="309"/>
        <v>1408.18</v>
      </c>
      <c r="G1279" s="75">
        <f t="shared" si="310"/>
        <v>1757.21</v>
      </c>
      <c r="H1279" s="118">
        <f t="shared" si="311"/>
        <v>1196.83</v>
      </c>
      <c r="I1279" s="96" t="str">
        <f t="shared" si="318"/>
        <v>973,72</v>
      </c>
      <c r="J1279" s="94">
        <f>СН!C569</f>
        <v>219.81</v>
      </c>
      <c r="K1279" s="34">
        <f t="shared" si="321"/>
        <v>3.3000000000000003</v>
      </c>
      <c r="L1279" s="372">
        <f t="shared" si="321"/>
        <v>40.119999999999997</v>
      </c>
      <c r="M1279" s="373">
        <f t="shared" si="321"/>
        <v>59.97</v>
      </c>
      <c r="N1279" s="373">
        <f t="shared" si="321"/>
        <v>211.35</v>
      </c>
      <c r="O1279" s="374">
        <f t="shared" si="321"/>
        <v>560.38</v>
      </c>
    </row>
    <row r="1280" spans="1:15" x14ac:dyDescent="0.25">
      <c r="A1280" s="61" t="str">
        <f t="shared" si="317"/>
        <v>22.05.2018</v>
      </c>
      <c r="B1280" s="64">
        <f t="shared" si="320"/>
        <v>23</v>
      </c>
      <c r="C1280" s="61" t="str">
        <f t="shared" si="319"/>
        <v>150-670 кВт</v>
      </c>
      <c r="D1280" s="73">
        <f t="shared" si="307"/>
        <v>943.35000000000014</v>
      </c>
      <c r="E1280" s="74">
        <f t="shared" si="308"/>
        <v>963.2</v>
      </c>
      <c r="F1280" s="74">
        <f t="shared" si="309"/>
        <v>1114.58</v>
      </c>
      <c r="G1280" s="75">
        <f t="shared" si="310"/>
        <v>1463.6100000000001</v>
      </c>
      <c r="H1280" s="118">
        <f t="shared" si="311"/>
        <v>903.23</v>
      </c>
      <c r="I1280" s="96" t="str">
        <f t="shared" si="318"/>
        <v>734,19</v>
      </c>
      <c r="J1280" s="94">
        <f>СН!C570</f>
        <v>165.74</v>
      </c>
      <c r="K1280" s="34">
        <f t="shared" si="321"/>
        <v>3.3000000000000003</v>
      </c>
      <c r="L1280" s="372">
        <f t="shared" si="321"/>
        <v>40.119999999999997</v>
      </c>
      <c r="M1280" s="373">
        <f t="shared" si="321"/>
        <v>59.97</v>
      </c>
      <c r="N1280" s="373">
        <f t="shared" si="321"/>
        <v>211.35</v>
      </c>
      <c r="O1280" s="374">
        <f t="shared" si="321"/>
        <v>560.38</v>
      </c>
    </row>
    <row r="1281" spans="1:15" x14ac:dyDescent="0.25">
      <c r="A1281" s="61" t="str">
        <f t="shared" si="317"/>
        <v>23.05.2018</v>
      </c>
      <c r="B1281" s="64">
        <f t="shared" si="320"/>
        <v>0</v>
      </c>
      <c r="C1281" s="61" t="str">
        <f t="shared" si="319"/>
        <v>150-670 кВт</v>
      </c>
      <c r="D1281" s="73">
        <f t="shared" si="307"/>
        <v>925.72</v>
      </c>
      <c r="E1281" s="74">
        <f t="shared" si="308"/>
        <v>945.56999999999994</v>
      </c>
      <c r="F1281" s="74">
        <f t="shared" si="309"/>
        <v>1096.9499999999998</v>
      </c>
      <c r="G1281" s="75">
        <f t="shared" si="310"/>
        <v>1445.98</v>
      </c>
      <c r="H1281" s="118">
        <f t="shared" si="311"/>
        <v>885.59999999999991</v>
      </c>
      <c r="I1281" s="96" t="str">
        <f t="shared" si="318"/>
        <v>719,81</v>
      </c>
      <c r="J1281" s="94">
        <f>СН!C571</f>
        <v>162.49</v>
      </c>
      <c r="K1281" s="34">
        <f t="shared" si="321"/>
        <v>3.3000000000000003</v>
      </c>
      <c r="L1281" s="372">
        <f t="shared" si="321"/>
        <v>40.119999999999997</v>
      </c>
      <c r="M1281" s="373">
        <f t="shared" si="321"/>
        <v>59.97</v>
      </c>
      <c r="N1281" s="373">
        <f t="shared" si="321"/>
        <v>211.35</v>
      </c>
      <c r="O1281" s="374">
        <f t="shared" si="321"/>
        <v>560.38</v>
      </c>
    </row>
    <row r="1282" spans="1:15" x14ac:dyDescent="0.25">
      <c r="A1282" s="61" t="str">
        <f t="shared" si="317"/>
        <v>23.05.2018</v>
      </c>
      <c r="B1282" s="64">
        <f t="shared" si="320"/>
        <v>1</v>
      </c>
      <c r="C1282" s="61" t="str">
        <f t="shared" si="319"/>
        <v>150-670 кВт</v>
      </c>
      <c r="D1282" s="73">
        <f t="shared" si="307"/>
        <v>950.31000000000006</v>
      </c>
      <c r="E1282" s="74">
        <f t="shared" si="308"/>
        <v>970.16000000000008</v>
      </c>
      <c r="F1282" s="74">
        <f t="shared" si="309"/>
        <v>1121.54</v>
      </c>
      <c r="G1282" s="75">
        <f t="shared" si="310"/>
        <v>1470.5700000000002</v>
      </c>
      <c r="H1282" s="118">
        <f t="shared" si="311"/>
        <v>910.18999999999994</v>
      </c>
      <c r="I1282" s="96" t="str">
        <f t="shared" si="318"/>
        <v>739,87</v>
      </c>
      <c r="J1282" s="94">
        <f>СН!C572</f>
        <v>167.02</v>
      </c>
      <c r="K1282" s="34">
        <f t="shared" si="321"/>
        <v>3.3000000000000003</v>
      </c>
      <c r="L1282" s="372">
        <f t="shared" si="321"/>
        <v>40.119999999999997</v>
      </c>
      <c r="M1282" s="373">
        <f t="shared" si="321"/>
        <v>59.97</v>
      </c>
      <c r="N1282" s="373">
        <f t="shared" si="321"/>
        <v>211.35</v>
      </c>
      <c r="O1282" s="374">
        <f t="shared" si="321"/>
        <v>560.38</v>
      </c>
    </row>
    <row r="1283" spans="1:15" x14ac:dyDescent="0.25">
      <c r="A1283" s="61" t="str">
        <f t="shared" si="317"/>
        <v>23.05.2018</v>
      </c>
      <c r="B1283" s="64">
        <f t="shared" si="320"/>
        <v>2</v>
      </c>
      <c r="C1283" s="61" t="str">
        <f t="shared" si="319"/>
        <v>150-670 кВт</v>
      </c>
      <c r="D1283" s="73">
        <f t="shared" si="307"/>
        <v>1028.1500000000001</v>
      </c>
      <c r="E1283" s="74">
        <f t="shared" si="308"/>
        <v>1048</v>
      </c>
      <c r="F1283" s="74">
        <f t="shared" si="309"/>
        <v>1199.3800000000001</v>
      </c>
      <c r="G1283" s="75">
        <f t="shared" si="310"/>
        <v>1548.4099999999999</v>
      </c>
      <c r="H1283" s="118">
        <f t="shared" si="311"/>
        <v>988.03</v>
      </c>
      <c r="I1283" s="96" t="str">
        <f t="shared" si="318"/>
        <v>803,37</v>
      </c>
      <c r="J1283" s="94">
        <f>СН!C573</f>
        <v>181.36</v>
      </c>
      <c r="K1283" s="34">
        <f t="shared" si="321"/>
        <v>3.3000000000000003</v>
      </c>
      <c r="L1283" s="372">
        <f t="shared" si="321"/>
        <v>40.119999999999997</v>
      </c>
      <c r="M1283" s="373">
        <f t="shared" si="321"/>
        <v>59.97</v>
      </c>
      <c r="N1283" s="373">
        <f t="shared" si="321"/>
        <v>211.35</v>
      </c>
      <c r="O1283" s="374">
        <f t="shared" si="321"/>
        <v>560.38</v>
      </c>
    </row>
    <row r="1284" spans="1:15" x14ac:dyDescent="0.25">
      <c r="A1284" s="61" t="str">
        <f t="shared" si="317"/>
        <v>23.05.2018</v>
      </c>
      <c r="B1284" s="64">
        <f t="shared" si="320"/>
        <v>3</v>
      </c>
      <c r="C1284" s="61" t="str">
        <f t="shared" si="319"/>
        <v>150-670 кВт</v>
      </c>
      <c r="D1284" s="73">
        <f t="shared" si="307"/>
        <v>1062.0899999999999</v>
      </c>
      <c r="E1284" s="74">
        <f t="shared" si="308"/>
        <v>1081.94</v>
      </c>
      <c r="F1284" s="74">
        <f t="shared" si="309"/>
        <v>1233.32</v>
      </c>
      <c r="G1284" s="75">
        <f t="shared" si="310"/>
        <v>1582.35</v>
      </c>
      <c r="H1284" s="118">
        <f t="shared" si="311"/>
        <v>1021.9699999999999</v>
      </c>
      <c r="I1284" s="96" t="str">
        <f t="shared" si="318"/>
        <v>831,06</v>
      </c>
      <c r="J1284" s="94">
        <f>СН!C574</f>
        <v>187.61</v>
      </c>
      <c r="K1284" s="34">
        <f t="shared" si="321"/>
        <v>3.3000000000000003</v>
      </c>
      <c r="L1284" s="372">
        <f t="shared" si="321"/>
        <v>40.119999999999997</v>
      </c>
      <c r="M1284" s="373">
        <f t="shared" si="321"/>
        <v>59.97</v>
      </c>
      <c r="N1284" s="373">
        <f t="shared" si="321"/>
        <v>211.35</v>
      </c>
      <c r="O1284" s="374">
        <f t="shared" si="321"/>
        <v>560.38</v>
      </c>
    </row>
    <row r="1285" spans="1:15" x14ac:dyDescent="0.25">
      <c r="A1285" s="61" t="str">
        <f t="shared" si="317"/>
        <v>23.05.2018</v>
      </c>
      <c r="B1285" s="64">
        <f t="shared" si="320"/>
        <v>4</v>
      </c>
      <c r="C1285" s="61" t="str">
        <f t="shared" si="319"/>
        <v>150-670 кВт</v>
      </c>
      <c r="D1285" s="73">
        <f t="shared" si="307"/>
        <v>1187.53</v>
      </c>
      <c r="E1285" s="74">
        <f t="shared" si="308"/>
        <v>1207.3800000000001</v>
      </c>
      <c r="F1285" s="74">
        <f t="shared" si="309"/>
        <v>1358.76</v>
      </c>
      <c r="G1285" s="75">
        <f t="shared" si="310"/>
        <v>1707.79</v>
      </c>
      <c r="H1285" s="118">
        <f t="shared" si="311"/>
        <v>1147.4099999999999</v>
      </c>
      <c r="I1285" s="96" t="str">
        <f t="shared" si="318"/>
        <v>933,4</v>
      </c>
      <c r="J1285" s="94">
        <f>СН!C575</f>
        <v>210.71</v>
      </c>
      <c r="K1285" s="34">
        <f t="shared" si="321"/>
        <v>3.3000000000000003</v>
      </c>
      <c r="L1285" s="372">
        <f t="shared" si="321"/>
        <v>40.119999999999997</v>
      </c>
      <c r="M1285" s="373">
        <f t="shared" si="321"/>
        <v>59.97</v>
      </c>
      <c r="N1285" s="373">
        <f t="shared" si="321"/>
        <v>211.35</v>
      </c>
      <c r="O1285" s="374">
        <f t="shared" si="321"/>
        <v>560.38</v>
      </c>
    </row>
    <row r="1286" spans="1:15" x14ac:dyDescent="0.25">
      <c r="A1286" s="61" t="str">
        <f t="shared" si="317"/>
        <v>23.05.2018</v>
      </c>
      <c r="B1286" s="64">
        <f t="shared" si="320"/>
        <v>5</v>
      </c>
      <c r="C1286" s="61" t="str">
        <f t="shared" si="319"/>
        <v>150-670 кВт</v>
      </c>
      <c r="D1286" s="73">
        <f t="shared" si="307"/>
        <v>1145.1600000000001</v>
      </c>
      <c r="E1286" s="74">
        <f t="shared" si="308"/>
        <v>1165.01</v>
      </c>
      <c r="F1286" s="74">
        <f t="shared" si="309"/>
        <v>1316.39</v>
      </c>
      <c r="G1286" s="75">
        <f t="shared" si="310"/>
        <v>1665.42</v>
      </c>
      <c r="H1286" s="118">
        <f t="shared" si="311"/>
        <v>1105.04</v>
      </c>
      <c r="I1286" s="96" t="str">
        <f t="shared" si="318"/>
        <v>898,83</v>
      </c>
      <c r="J1286" s="94">
        <f>СН!C576</f>
        <v>202.91</v>
      </c>
      <c r="K1286" s="34">
        <f t="shared" si="321"/>
        <v>3.3000000000000003</v>
      </c>
      <c r="L1286" s="372">
        <f t="shared" si="321"/>
        <v>40.119999999999997</v>
      </c>
      <c r="M1286" s="373">
        <f t="shared" si="321"/>
        <v>59.97</v>
      </c>
      <c r="N1286" s="373">
        <f t="shared" si="321"/>
        <v>211.35</v>
      </c>
      <c r="O1286" s="374">
        <f t="shared" si="321"/>
        <v>560.38</v>
      </c>
    </row>
    <row r="1287" spans="1:15" x14ac:dyDescent="0.25">
      <c r="A1287" s="61" t="str">
        <f t="shared" si="317"/>
        <v>23.05.2018</v>
      </c>
      <c r="B1287" s="64">
        <f t="shared" si="320"/>
        <v>6</v>
      </c>
      <c r="C1287" s="61" t="str">
        <f t="shared" si="319"/>
        <v>150-670 кВт</v>
      </c>
      <c r="D1287" s="73">
        <f t="shared" si="307"/>
        <v>1042.58</v>
      </c>
      <c r="E1287" s="74">
        <f t="shared" si="308"/>
        <v>1062.43</v>
      </c>
      <c r="F1287" s="74">
        <f t="shared" si="309"/>
        <v>1213.81</v>
      </c>
      <c r="G1287" s="75">
        <f t="shared" si="310"/>
        <v>1562.8400000000001</v>
      </c>
      <c r="H1287" s="118">
        <f t="shared" si="311"/>
        <v>1002.4599999999999</v>
      </c>
      <c r="I1287" s="96" t="str">
        <f t="shared" si="318"/>
        <v>815,14</v>
      </c>
      <c r="J1287" s="94">
        <f>СН!C577</f>
        <v>184.02</v>
      </c>
      <c r="K1287" s="34">
        <f t="shared" si="321"/>
        <v>3.3000000000000003</v>
      </c>
      <c r="L1287" s="372">
        <f t="shared" si="321"/>
        <v>40.119999999999997</v>
      </c>
      <c r="M1287" s="373">
        <f t="shared" si="321"/>
        <v>59.97</v>
      </c>
      <c r="N1287" s="373">
        <f t="shared" si="321"/>
        <v>211.35</v>
      </c>
      <c r="O1287" s="374">
        <f t="shared" si="321"/>
        <v>560.38</v>
      </c>
    </row>
    <row r="1288" spans="1:15" x14ac:dyDescent="0.25">
      <c r="A1288" s="61" t="str">
        <f t="shared" si="317"/>
        <v>23.05.2018</v>
      </c>
      <c r="B1288" s="64">
        <f t="shared" si="320"/>
        <v>7</v>
      </c>
      <c r="C1288" s="61" t="str">
        <f t="shared" si="319"/>
        <v>150-670 кВт</v>
      </c>
      <c r="D1288" s="73">
        <f t="shared" si="307"/>
        <v>976.02</v>
      </c>
      <c r="E1288" s="74">
        <f t="shared" si="308"/>
        <v>995.87</v>
      </c>
      <c r="F1288" s="74">
        <f t="shared" si="309"/>
        <v>1147.25</v>
      </c>
      <c r="G1288" s="75">
        <f t="shared" si="310"/>
        <v>1496.2800000000002</v>
      </c>
      <c r="H1288" s="118">
        <f t="shared" si="311"/>
        <v>935.9</v>
      </c>
      <c r="I1288" s="96" t="str">
        <f t="shared" si="318"/>
        <v>760,84</v>
      </c>
      <c r="J1288" s="94">
        <f>СН!C578</f>
        <v>171.76</v>
      </c>
      <c r="K1288" s="34">
        <f t="shared" si="321"/>
        <v>3.3000000000000003</v>
      </c>
      <c r="L1288" s="372">
        <f t="shared" si="321"/>
        <v>40.119999999999997</v>
      </c>
      <c r="M1288" s="373">
        <f t="shared" si="321"/>
        <v>59.97</v>
      </c>
      <c r="N1288" s="373">
        <f t="shared" si="321"/>
        <v>211.35</v>
      </c>
      <c r="O1288" s="374">
        <f t="shared" si="321"/>
        <v>560.38</v>
      </c>
    </row>
    <row r="1289" spans="1:15" x14ac:dyDescent="0.25">
      <c r="A1289" s="61" t="str">
        <f t="shared" si="317"/>
        <v>23.05.2018</v>
      </c>
      <c r="B1289" s="64">
        <f t="shared" si="320"/>
        <v>8</v>
      </c>
      <c r="C1289" s="61" t="str">
        <f t="shared" si="319"/>
        <v>150-670 кВт</v>
      </c>
      <c r="D1289" s="73">
        <f t="shared" ref="D1289:D1352" si="322">J1289+L1289+K1289+I1289</f>
        <v>1002.79</v>
      </c>
      <c r="E1289" s="74">
        <f t="shared" ref="E1289:E1352" si="323">J1289+K1289+M1289+I1289</f>
        <v>1022.64</v>
      </c>
      <c r="F1289" s="74">
        <f t="shared" ref="F1289:F1352" si="324">J1289+K1289+N1289+I1289</f>
        <v>1174.02</v>
      </c>
      <c r="G1289" s="75">
        <f t="shared" ref="G1289:G1352" si="325">J1289+K1289+O1289+I1289</f>
        <v>1523.05</v>
      </c>
      <c r="H1289" s="118">
        <f t="shared" si="311"/>
        <v>962.66999999999985</v>
      </c>
      <c r="I1289" s="96" t="str">
        <f t="shared" si="318"/>
        <v>782,68</v>
      </c>
      <c r="J1289" s="94">
        <f>СН!C579</f>
        <v>176.69</v>
      </c>
      <c r="K1289" s="34">
        <f t="shared" si="321"/>
        <v>3.3000000000000003</v>
      </c>
      <c r="L1289" s="372">
        <f t="shared" si="321"/>
        <v>40.119999999999997</v>
      </c>
      <c r="M1289" s="373">
        <f t="shared" si="321"/>
        <v>59.97</v>
      </c>
      <c r="N1289" s="373">
        <f t="shared" si="321"/>
        <v>211.35</v>
      </c>
      <c r="O1289" s="374">
        <f t="shared" si="321"/>
        <v>560.38</v>
      </c>
    </row>
    <row r="1290" spans="1:15" x14ac:dyDescent="0.25">
      <c r="A1290" s="61" t="str">
        <f t="shared" si="317"/>
        <v>23.05.2018</v>
      </c>
      <c r="B1290" s="64">
        <f t="shared" si="320"/>
        <v>9</v>
      </c>
      <c r="C1290" s="61" t="str">
        <f t="shared" si="319"/>
        <v>150-670 кВт</v>
      </c>
      <c r="D1290" s="73">
        <f t="shared" si="322"/>
        <v>966.65000000000009</v>
      </c>
      <c r="E1290" s="74">
        <f t="shared" si="323"/>
        <v>986.5</v>
      </c>
      <c r="F1290" s="74">
        <f t="shared" si="324"/>
        <v>1137.8800000000001</v>
      </c>
      <c r="G1290" s="75">
        <f t="shared" si="325"/>
        <v>1486.91</v>
      </c>
      <c r="H1290" s="118">
        <f t="shared" si="311"/>
        <v>926.53</v>
      </c>
      <c r="I1290" s="96" t="str">
        <f t="shared" si="318"/>
        <v>753,2</v>
      </c>
      <c r="J1290" s="94">
        <f>СН!C580</f>
        <v>170.03</v>
      </c>
      <c r="K1290" s="34">
        <f t="shared" si="321"/>
        <v>3.3000000000000003</v>
      </c>
      <c r="L1290" s="372">
        <f t="shared" si="321"/>
        <v>40.119999999999997</v>
      </c>
      <c r="M1290" s="373">
        <f t="shared" si="321"/>
        <v>59.97</v>
      </c>
      <c r="N1290" s="373">
        <f t="shared" si="321"/>
        <v>211.35</v>
      </c>
      <c r="O1290" s="374">
        <f t="shared" si="321"/>
        <v>560.38</v>
      </c>
    </row>
    <row r="1291" spans="1:15" x14ac:dyDescent="0.25">
      <c r="A1291" s="61" t="str">
        <f t="shared" si="317"/>
        <v>23.05.2018</v>
      </c>
      <c r="B1291" s="64">
        <f t="shared" si="320"/>
        <v>10</v>
      </c>
      <c r="C1291" s="61" t="str">
        <f t="shared" si="319"/>
        <v>150-670 кВт</v>
      </c>
      <c r="D1291" s="73">
        <f t="shared" si="322"/>
        <v>949.47</v>
      </c>
      <c r="E1291" s="74">
        <f t="shared" si="323"/>
        <v>969.31999999999994</v>
      </c>
      <c r="F1291" s="74">
        <f t="shared" si="324"/>
        <v>1120.6999999999998</v>
      </c>
      <c r="G1291" s="75">
        <f t="shared" si="325"/>
        <v>1469.73</v>
      </c>
      <c r="H1291" s="118">
        <f t="shared" si="311"/>
        <v>909.34999999999991</v>
      </c>
      <c r="I1291" s="96" t="str">
        <f t="shared" si="318"/>
        <v>739,18</v>
      </c>
      <c r="J1291" s="94">
        <f>СН!C581</f>
        <v>166.87</v>
      </c>
      <c r="K1291" s="34">
        <f t="shared" ref="K1291:O1305" si="326">K1290</f>
        <v>3.3000000000000003</v>
      </c>
      <c r="L1291" s="372">
        <f t="shared" si="326"/>
        <v>40.119999999999997</v>
      </c>
      <c r="M1291" s="373">
        <f t="shared" si="326"/>
        <v>59.97</v>
      </c>
      <c r="N1291" s="373">
        <f t="shared" si="326"/>
        <v>211.35</v>
      </c>
      <c r="O1291" s="374">
        <f t="shared" si="326"/>
        <v>560.38</v>
      </c>
    </row>
    <row r="1292" spans="1:15" x14ac:dyDescent="0.25">
      <c r="A1292" s="61" t="str">
        <f t="shared" si="317"/>
        <v>23.05.2018</v>
      </c>
      <c r="B1292" s="64">
        <f t="shared" si="320"/>
        <v>11</v>
      </c>
      <c r="C1292" s="61" t="str">
        <f t="shared" si="319"/>
        <v>150-670 кВт</v>
      </c>
      <c r="D1292" s="73">
        <f t="shared" si="322"/>
        <v>948.45</v>
      </c>
      <c r="E1292" s="74">
        <f t="shared" si="323"/>
        <v>968.30000000000007</v>
      </c>
      <c r="F1292" s="74">
        <f t="shared" si="324"/>
        <v>1119.68</v>
      </c>
      <c r="G1292" s="75">
        <f t="shared" si="325"/>
        <v>1468.71</v>
      </c>
      <c r="H1292" s="118">
        <f t="shared" si="311"/>
        <v>908.32999999999993</v>
      </c>
      <c r="I1292" s="96" t="str">
        <f t="shared" si="318"/>
        <v>738,35</v>
      </c>
      <c r="J1292" s="94">
        <f>СН!C582</f>
        <v>166.68</v>
      </c>
      <c r="K1292" s="34">
        <f t="shared" si="326"/>
        <v>3.3000000000000003</v>
      </c>
      <c r="L1292" s="372">
        <f t="shared" si="326"/>
        <v>40.119999999999997</v>
      </c>
      <c r="M1292" s="373">
        <f t="shared" si="326"/>
        <v>59.97</v>
      </c>
      <c r="N1292" s="373">
        <f t="shared" si="326"/>
        <v>211.35</v>
      </c>
      <c r="O1292" s="374">
        <f t="shared" si="326"/>
        <v>560.38</v>
      </c>
    </row>
    <row r="1293" spans="1:15" x14ac:dyDescent="0.25">
      <c r="A1293" s="61" t="str">
        <f t="shared" si="317"/>
        <v>23.05.2018</v>
      </c>
      <c r="B1293" s="64">
        <f t="shared" ref="B1293:B1312" si="327">B549</f>
        <v>12</v>
      </c>
      <c r="C1293" s="61" t="str">
        <f t="shared" si="319"/>
        <v>150-670 кВт</v>
      </c>
      <c r="D1293" s="73">
        <f t="shared" si="322"/>
        <v>948.24</v>
      </c>
      <c r="E1293" s="74">
        <f t="shared" si="323"/>
        <v>968.08999999999992</v>
      </c>
      <c r="F1293" s="74">
        <f t="shared" si="324"/>
        <v>1119.4699999999998</v>
      </c>
      <c r="G1293" s="75">
        <f t="shared" si="325"/>
        <v>1468.5</v>
      </c>
      <c r="H1293" s="118">
        <f t="shared" si="311"/>
        <v>908.11999999999989</v>
      </c>
      <c r="I1293" s="96" t="str">
        <f t="shared" si="318"/>
        <v>738,18</v>
      </c>
      <c r="J1293" s="94">
        <f>СН!C583</f>
        <v>166.64</v>
      </c>
      <c r="K1293" s="34">
        <f t="shared" si="326"/>
        <v>3.3000000000000003</v>
      </c>
      <c r="L1293" s="372">
        <f t="shared" si="326"/>
        <v>40.119999999999997</v>
      </c>
      <c r="M1293" s="373">
        <f t="shared" si="326"/>
        <v>59.97</v>
      </c>
      <c r="N1293" s="373">
        <f t="shared" si="326"/>
        <v>211.35</v>
      </c>
      <c r="O1293" s="374">
        <f t="shared" si="326"/>
        <v>560.38</v>
      </c>
    </row>
    <row r="1294" spans="1:15" x14ac:dyDescent="0.25">
      <c r="A1294" s="61" t="str">
        <f t="shared" si="317"/>
        <v>23.05.2018</v>
      </c>
      <c r="B1294" s="64">
        <f t="shared" si="327"/>
        <v>13</v>
      </c>
      <c r="C1294" s="61" t="str">
        <f t="shared" si="319"/>
        <v>150-670 кВт</v>
      </c>
      <c r="D1294" s="73">
        <f t="shared" si="322"/>
        <v>949.17000000000007</v>
      </c>
      <c r="E1294" s="74">
        <f t="shared" si="323"/>
        <v>969.0200000000001</v>
      </c>
      <c r="F1294" s="74">
        <f t="shared" si="324"/>
        <v>1120.4000000000001</v>
      </c>
      <c r="G1294" s="75">
        <f t="shared" si="325"/>
        <v>1469.43</v>
      </c>
      <c r="H1294" s="118">
        <f t="shared" si="311"/>
        <v>909.05</v>
      </c>
      <c r="I1294" s="96" t="str">
        <f t="shared" si="318"/>
        <v>738,94</v>
      </c>
      <c r="J1294" s="94">
        <f>СН!C584</f>
        <v>166.81</v>
      </c>
      <c r="K1294" s="34">
        <f t="shared" si="326"/>
        <v>3.3000000000000003</v>
      </c>
      <c r="L1294" s="372">
        <f t="shared" si="326"/>
        <v>40.119999999999997</v>
      </c>
      <c r="M1294" s="373">
        <f t="shared" si="326"/>
        <v>59.97</v>
      </c>
      <c r="N1294" s="373">
        <f t="shared" si="326"/>
        <v>211.35</v>
      </c>
      <c r="O1294" s="374">
        <f t="shared" si="326"/>
        <v>560.38</v>
      </c>
    </row>
    <row r="1295" spans="1:15" x14ac:dyDescent="0.25">
      <c r="A1295" s="61" t="str">
        <f t="shared" si="317"/>
        <v>23.05.2018</v>
      </c>
      <c r="B1295" s="64">
        <f t="shared" si="327"/>
        <v>14</v>
      </c>
      <c r="C1295" s="61" t="str">
        <f t="shared" si="319"/>
        <v>150-670 кВт</v>
      </c>
      <c r="D1295" s="73">
        <f t="shared" si="322"/>
        <v>948.94</v>
      </c>
      <c r="E1295" s="74">
        <f t="shared" si="323"/>
        <v>968.79</v>
      </c>
      <c r="F1295" s="74">
        <f t="shared" si="324"/>
        <v>1120.17</v>
      </c>
      <c r="G1295" s="75">
        <f t="shared" si="325"/>
        <v>1469.2</v>
      </c>
      <c r="H1295" s="118">
        <f t="shared" ref="H1295:H1358" si="328">I1295+J1295+K1295</f>
        <v>908.81999999999994</v>
      </c>
      <c r="I1295" s="96" t="str">
        <f t="shared" si="318"/>
        <v>738,75</v>
      </c>
      <c r="J1295" s="94">
        <f>СН!C585</f>
        <v>166.77</v>
      </c>
      <c r="K1295" s="34">
        <f t="shared" si="326"/>
        <v>3.3000000000000003</v>
      </c>
      <c r="L1295" s="372">
        <f t="shared" si="326"/>
        <v>40.119999999999997</v>
      </c>
      <c r="M1295" s="373">
        <f t="shared" si="326"/>
        <v>59.97</v>
      </c>
      <c r="N1295" s="373">
        <f t="shared" si="326"/>
        <v>211.35</v>
      </c>
      <c r="O1295" s="374">
        <f t="shared" si="326"/>
        <v>560.38</v>
      </c>
    </row>
    <row r="1296" spans="1:15" x14ac:dyDescent="0.25">
      <c r="A1296" s="61" t="str">
        <f t="shared" si="317"/>
        <v>23.05.2018</v>
      </c>
      <c r="B1296" s="64">
        <f t="shared" si="327"/>
        <v>15</v>
      </c>
      <c r="C1296" s="61" t="str">
        <f t="shared" si="319"/>
        <v>150-670 кВт</v>
      </c>
      <c r="D1296" s="73">
        <f t="shared" si="322"/>
        <v>950.22</v>
      </c>
      <c r="E1296" s="74">
        <f t="shared" si="323"/>
        <v>970.06999999999994</v>
      </c>
      <c r="F1296" s="74">
        <f t="shared" si="324"/>
        <v>1121.4499999999998</v>
      </c>
      <c r="G1296" s="75">
        <f t="shared" si="325"/>
        <v>1470.48</v>
      </c>
      <c r="H1296" s="118">
        <f t="shared" si="328"/>
        <v>910.09999999999991</v>
      </c>
      <c r="I1296" s="96" t="str">
        <f t="shared" si="318"/>
        <v>739,79</v>
      </c>
      <c r="J1296" s="94">
        <f>СН!C586</f>
        <v>167.01</v>
      </c>
      <c r="K1296" s="34">
        <f t="shared" si="326"/>
        <v>3.3000000000000003</v>
      </c>
      <c r="L1296" s="372">
        <f t="shared" si="326"/>
        <v>40.119999999999997</v>
      </c>
      <c r="M1296" s="373">
        <f t="shared" si="326"/>
        <v>59.97</v>
      </c>
      <c r="N1296" s="373">
        <f t="shared" si="326"/>
        <v>211.35</v>
      </c>
      <c r="O1296" s="374">
        <f t="shared" si="326"/>
        <v>560.38</v>
      </c>
    </row>
    <row r="1297" spans="1:15" x14ac:dyDescent="0.25">
      <c r="A1297" s="61" t="str">
        <f t="shared" si="317"/>
        <v>23.05.2018</v>
      </c>
      <c r="B1297" s="64">
        <f t="shared" si="327"/>
        <v>16</v>
      </c>
      <c r="C1297" s="61" t="str">
        <f t="shared" si="319"/>
        <v>150-670 кВт</v>
      </c>
      <c r="D1297" s="73">
        <f t="shared" si="322"/>
        <v>948.36</v>
      </c>
      <c r="E1297" s="74">
        <f t="shared" si="323"/>
        <v>968.21</v>
      </c>
      <c r="F1297" s="74">
        <f t="shared" si="324"/>
        <v>1119.5899999999999</v>
      </c>
      <c r="G1297" s="75">
        <f t="shared" si="325"/>
        <v>1468.62</v>
      </c>
      <c r="H1297" s="118">
        <f t="shared" si="328"/>
        <v>908.2399999999999</v>
      </c>
      <c r="I1297" s="96" t="str">
        <f t="shared" si="318"/>
        <v>738,28</v>
      </c>
      <c r="J1297" s="94">
        <f>СН!C587</f>
        <v>166.66</v>
      </c>
      <c r="K1297" s="34">
        <f t="shared" si="326"/>
        <v>3.3000000000000003</v>
      </c>
      <c r="L1297" s="372">
        <f t="shared" si="326"/>
        <v>40.119999999999997</v>
      </c>
      <c r="M1297" s="373">
        <f t="shared" si="326"/>
        <v>59.97</v>
      </c>
      <c r="N1297" s="373">
        <f t="shared" si="326"/>
        <v>211.35</v>
      </c>
      <c r="O1297" s="374">
        <f t="shared" si="326"/>
        <v>560.38</v>
      </c>
    </row>
    <row r="1298" spans="1:15" x14ac:dyDescent="0.25">
      <c r="A1298" s="61" t="str">
        <f t="shared" si="317"/>
        <v>23.05.2018</v>
      </c>
      <c r="B1298" s="64">
        <f t="shared" si="327"/>
        <v>17</v>
      </c>
      <c r="C1298" s="61" t="str">
        <f t="shared" si="319"/>
        <v>150-670 кВт</v>
      </c>
      <c r="D1298" s="73">
        <f t="shared" si="322"/>
        <v>947.07</v>
      </c>
      <c r="E1298" s="74">
        <f t="shared" si="323"/>
        <v>966.92000000000007</v>
      </c>
      <c r="F1298" s="74">
        <f t="shared" si="324"/>
        <v>1118.3000000000002</v>
      </c>
      <c r="G1298" s="75">
        <f t="shared" si="325"/>
        <v>1467.33</v>
      </c>
      <c r="H1298" s="118">
        <f t="shared" si="328"/>
        <v>906.95</v>
      </c>
      <c r="I1298" s="96" t="str">
        <f t="shared" si="318"/>
        <v>737,22</v>
      </c>
      <c r="J1298" s="94">
        <f>СН!C588</f>
        <v>166.43</v>
      </c>
      <c r="K1298" s="34">
        <f t="shared" si="326"/>
        <v>3.3000000000000003</v>
      </c>
      <c r="L1298" s="372">
        <f t="shared" si="326"/>
        <v>40.119999999999997</v>
      </c>
      <c r="M1298" s="373">
        <f t="shared" si="326"/>
        <v>59.97</v>
      </c>
      <c r="N1298" s="373">
        <f t="shared" si="326"/>
        <v>211.35</v>
      </c>
      <c r="O1298" s="374">
        <f t="shared" si="326"/>
        <v>560.38</v>
      </c>
    </row>
    <row r="1299" spans="1:15" x14ac:dyDescent="0.25">
      <c r="A1299" s="61" t="str">
        <f t="shared" si="317"/>
        <v>23.05.2018</v>
      </c>
      <c r="B1299" s="64">
        <f t="shared" si="327"/>
        <v>18</v>
      </c>
      <c r="C1299" s="61" t="str">
        <f t="shared" si="319"/>
        <v>150-670 кВт</v>
      </c>
      <c r="D1299" s="73">
        <f t="shared" si="322"/>
        <v>947.6</v>
      </c>
      <c r="E1299" s="74">
        <f t="shared" si="323"/>
        <v>967.45</v>
      </c>
      <c r="F1299" s="74">
        <f t="shared" si="324"/>
        <v>1118.83</v>
      </c>
      <c r="G1299" s="75">
        <f t="shared" si="325"/>
        <v>1467.8600000000001</v>
      </c>
      <c r="H1299" s="118">
        <f t="shared" si="328"/>
        <v>907.4799999999999</v>
      </c>
      <c r="I1299" s="96" t="str">
        <f t="shared" si="318"/>
        <v>737,66</v>
      </c>
      <c r="J1299" s="94">
        <f>СН!C589</f>
        <v>166.52</v>
      </c>
      <c r="K1299" s="34">
        <f t="shared" si="326"/>
        <v>3.3000000000000003</v>
      </c>
      <c r="L1299" s="372">
        <f t="shared" si="326"/>
        <v>40.119999999999997</v>
      </c>
      <c r="M1299" s="373">
        <f t="shared" si="326"/>
        <v>59.97</v>
      </c>
      <c r="N1299" s="373">
        <f t="shared" si="326"/>
        <v>211.35</v>
      </c>
      <c r="O1299" s="374">
        <f t="shared" si="326"/>
        <v>560.38</v>
      </c>
    </row>
    <row r="1300" spans="1:15" x14ac:dyDescent="0.25">
      <c r="A1300" s="61" t="str">
        <f t="shared" si="317"/>
        <v>23.05.2018</v>
      </c>
      <c r="B1300" s="64">
        <f t="shared" si="327"/>
        <v>19</v>
      </c>
      <c r="C1300" s="61" t="str">
        <f t="shared" si="319"/>
        <v>150-670 кВт</v>
      </c>
      <c r="D1300" s="73">
        <f t="shared" si="322"/>
        <v>987.89</v>
      </c>
      <c r="E1300" s="74">
        <f t="shared" si="323"/>
        <v>1007.74</v>
      </c>
      <c r="F1300" s="74">
        <f t="shared" si="324"/>
        <v>1159.1199999999999</v>
      </c>
      <c r="G1300" s="75">
        <f t="shared" si="325"/>
        <v>1508.15</v>
      </c>
      <c r="H1300" s="118">
        <f t="shared" si="328"/>
        <v>947.77</v>
      </c>
      <c r="I1300" s="96" t="str">
        <f t="shared" si="318"/>
        <v>770,53</v>
      </c>
      <c r="J1300" s="94">
        <f>СН!C590</f>
        <v>173.94</v>
      </c>
      <c r="K1300" s="34">
        <f t="shared" si="326"/>
        <v>3.3000000000000003</v>
      </c>
      <c r="L1300" s="372">
        <f t="shared" si="326"/>
        <v>40.119999999999997</v>
      </c>
      <c r="M1300" s="373">
        <f t="shared" si="326"/>
        <v>59.97</v>
      </c>
      <c r="N1300" s="373">
        <f t="shared" si="326"/>
        <v>211.35</v>
      </c>
      <c r="O1300" s="374">
        <f t="shared" si="326"/>
        <v>560.38</v>
      </c>
    </row>
    <row r="1301" spans="1:15" x14ac:dyDescent="0.25">
      <c r="A1301" s="61" t="str">
        <f t="shared" si="317"/>
        <v>23.05.2018</v>
      </c>
      <c r="B1301" s="64">
        <f t="shared" si="327"/>
        <v>20</v>
      </c>
      <c r="C1301" s="61" t="str">
        <f t="shared" si="319"/>
        <v>150-670 кВт</v>
      </c>
      <c r="D1301" s="73">
        <f t="shared" si="322"/>
        <v>982.06</v>
      </c>
      <c r="E1301" s="74">
        <f t="shared" si="323"/>
        <v>1001.91</v>
      </c>
      <c r="F1301" s="74">
        <f t="shared" si="324"/>
        <v>1153.29</v>
      </c>
      <c r="G1301" s="75">
        <f t="shared" si="325"/>
        <v>1502.32</v>
      </c>
      <c r="H1301" s="118">
        <f t="shared" si="328"/>
        <v>941.93999999999994</v>
      </c>
      <c r="I1301" s="96" t="str">
        <f t="shared" si="318"/>
        <v>765,77</v>
      </c>
      <c r="J1301" s="94">
        <f>СН!C591</f>
        <v>172.87</v>
      </c>
      <c r="K1301" s="34">
        <f t="shared" si="326"/>
        <v>3.3000000000000003</v>
      </c>
      <c r="L1301" s="372">
        <f t="shared" si="326"/>
        <v>40.119999999999997</v>
      </c>
      <c r="M1301" s="373">
        <f t="shared" si="326"/>
        <v>59.97</v>
      </c>
      <c r="N1301" s="373">
        <f t="shared" si="326"/>
        <v>211.35</v>
      </c>
      <c r="O1301" s="374">
        <f t="shared" si="326"/>
        <v>560.38</v>
      </c>
    </row>
    <row r="1302" spans="1:15" x14ac:dyDescent="0.25">
      <c r="A1302" s="61" t="str">
        <f t="shared" si="317"/>
        <v>23.05.2018</v>
      </c>
      <c r="B1302" s="64">
        <f t="shared" si="327"/>
        <v>21</v>
      </c>
      <c r="C1302" s="61" t="str">
        <f t="shared" si="319"/>
        <v>150-670 кВт</v>
      </c>
      <c r="D1302" s="73">
        <f t="shared" si="322"/>
        <v>991.38</v>
      </c>
      <c r="E1302" s="74">
        <f t="shared" si="323"/>
        <v>1011.23</v>
      </c>
      <c r="F1302" s="74">
        <f t="shared" si="324"/>
        <v>1162.6100000000001</v>
      </c>
      <c r="G1302" s="75">
        <f t="shared" si="325"/>
        <v>1511.6399999999999</v>
      </c>
      <c r="H1302" s="118">
        <f t="shared" si="328"/>
        <v>951.26</v>
      </c>
      <c r="I1302" s="96" t="str">
        <f t="shared" si="318"/>
        <v>773,37</v>
      </c>
      <c r="J1302" s="94">
        <f>СН!C592</f>
        <v>174.59</v>
      </c>
      <c r="K1302" s="34">
        <f t="shared" si="326"/>
        <v>3.3000000000000003</v>
      </c>
      <c r="L1302" s="372">
        <f t="shared" si="326"/>
        <v>40.119999999999997</v>
      </c>
      <c r="M1302" s="373">
        <f t="shared" si="326"/>
        <v>59.97</v>
      </c>
      <c r="N1302" s="373">
        <f t="shared" si="326"/>
        <v>211.35</v>
      </c>
      <c r="O1302" s="374">
        <f t="shared" si="326"/>
        <v>560.38</v>
      </c>
    </row>
    <row r="1303" spans="1:15" x14ac:dyDescent="0.25">
      <c r="A1303" s="61" t="str">
        <f t="shared" si="317"/>
        <v>23.05.2018</v>
      </c>
      <c r="B1303" s="64">
        <f t="shared" si="327"/>
        <v>22</v>
      </c>
      <c r="C1303" s="61" t="str">
        <f t="shared" si="319"/>
        <v>150-670 кВт</v>
      </c>
      <c r="D1303" s="73">
        <f t="shared" si="322"/>
        <v>1254.92</v>
      </c>
      <c r="E1303" s="74">
        <f t="shared" si="323"/>
        <v>1274.77</v>
      </c>
      <c r="F1303" s="74">
        <f t="shared" si="324"/>
        <v>1426.15</v>
      </c>
      <c r="G1303" s="75">
        <f t="shared" si="325"/>
        <v>1775.1799999999998</v>
      </c>
      <c r="H1303" s="118">
        <f t="shared" si="328"/>
        <v>1214.8</v>
      </c>
      <c r="I1303" s="96" t="str">
        <f t="shared" si="318"/>
        <v>988,38</v>
      </c>
      <c r="J1303" s="94">
        <f>СН!C593</f>
        <v>223.12</v>
      </c>
      <c r="K1303" s="34">
        <f t="shared" si="326"/>
        <v>3.3000000000000003</v>
      </c>
      <c r="L1303" s="372">
        <f t="shared" si="326"/>
        <v>40.119999999999997</v>
      </c>
      <c r="M1303" s="373">
        <f t="shared" si="326"/>
        <v>59.97</v>
      </c>
      <c r="N1303" s="373">
        <f t="shared" si="326"/>
        <v>211.35</v>
      </c>
      <c r="O1303" s="374">
        <f t="shared" si="326"/>
        <v>560.38</v>
      </c>
    </row>
    <row r="1304" spans="1:15" x14ac:dyDescent="0.25">
      <c r="A1304" s="61" t="str">
        <f t="shared" si="317"/>
        <v>23.05.2018</v>
      </c>
      <c r="B1304" s="64">
        <f t="shared" si="327"/>
        <v>23</v>
      </c>
      <c r="C1304" s="61" t="str">
        <f t="shared" si="319"/>
        <v>150-670 кВт</v>
      </c>
      <c r="D1304" s="73">
        <f t="shared" si="322"/>
        <v>969.09</v>
      </c>
      <c r="E1304" s="74">
        <f t="shared" si="323"/>
        <v>988.94</v>
      </c>
      <c r="F1304" s="74">
        <f t="shared" si="324"/>
        <v>1140.3200000000002</v>
      </c>
      <c r="G1304" s="75">
        <f t="shared" si="325"/>
        <v>1489.35</v>
      </c>
      <c r="H1304" s="118">
        <f t="shared" si="328"/>
        <v>928.97</v>
      </c>
      <c r="I1304" s="96" t="str">
        <f t="shared" si="318"/>
        <v>755,19</v>
      </c>
      <c r="J1304" s="94">
        <f>СН!C594</f>
        <v>170.48</v>
      </c>
      <c r="K1304" s="34">
        <f t="shared" si="326"/>
        <v>3.3000000000000003</v>
      </c>
      <c r="L1304" s="372">
        <f t="shared" si="326"/>
        <v>40.119999999999997</v>
      </c>
      <c r="M1304" s="373">
        <f t="shared" si="326"/>
        <v>59.97</v>
      </c>
      <c r="N1304" s="373">
        <f t="shared" si="326"/>
        <v>211.35</v>
      </c>
      <c r="O1304" s="374">
        <f t="shared" si="326"/>
        <v>560.38</v>
      </c>
    </row>
    <row r="1305" spans="1:15" x14ac:dyDescent="0.25">
      <c r="A1305" s="61" t="str">
        <f t="shared" si="317"/>
        <v>24.05.2018</v>
      </c>
      <c r="B1305" s="64">
        <f t="shared" si="327"/>
        <v>0</v>
      </c>
      <c r="C1305" s="61" t="str">
        <f t="shared" si="319"/>
        <v>150-670 кВт</v>
      </c>
      <c r="D1305" s="73">
        <f t="shared" si="322"/>
        <v>933.64</v>
      </c>
      <c r="E1305" s="74">
        <f t="shared" si="323"/>
        <v>953.49</v>
      </c>
      <c r="F1305" s="74">
        <f t="shared" si="324"/>
        <v>1104.8699999999999</v>
      </c>
      <c r="G1305" s="75">
        <f t="shared" si="325"/>
        <v>1453.9</v>
      </c>
      <c r="H1305" s="118">
        <f t="shared" si="328"/>
        <v>893.52</v>
      </c>
      <c r="I1305" s="96" t="str">
        <f t="shared" si="318"/>
        <v>726,27</v>
      </c>
      <c r="J1305" s="94">
        <f>СН!C595</f>
        <v>163.95</v>
      </c>
      <c r="K1305" s="34">
        <f t="shared" si="326"/>
        <v>3.3000000000000003</v>
      </c>
      <c r="L1305" s="372">
        <f t="shared" si="326"/>
        <v>40.119999999999997</v>
      </c>
      <c r="M1305" s="373">
        <f t="shared" si="326"/>
        <v>59.97</v>
      </c>
      <c r="N1305" s="373">
        <f t="shared" si="326"/>
        <v>211.35</v>
      </c>
      <c r="O1305" s="374">
        <f t="shared" si="326"/>
        <v>560.38</v>
      </c>
    </row>
    <row r="1306" spans="1:15" x14ac:dyDescent="0.25">
      <c r="A1306" s="61" t="str">
        <f t="shared" si="317"/>
        <v>24.05.2018</v>
      </c>
      <c r="B1306" s="64">
        <f t="shared" si="327"/>
        <v>1</v>
      </c>
      <c r="C1306" s="61" t="str">
        <f t="shared" si="319"/>
        <v>150-670 кВт</v>
      </c>
      <c r="D1306" s="73">
        <f t="shared" si="322"/>
        <v>959.03</v>
      </c>
      <c r="E1306" s="74">
        <f t="shared" si="323"/>
        <v>978.88</v>
      </c>
      <c r="F1306" s="74">
        <f t="shared" si="324"/>
        <v>1130.26</v>
      </c>
      <c r="G1306" s="75">
        <f t="shared" si="325"/>
        <v>1479.29</v>
      </c>
      <c r="H1306" s="118">
        <f t="shared" si="328"/>
        <v>918.91</v>
      </c>
      <c r="I1306" s="96" t="str">
        <f t="shared" si="318"/>
        <v>746,98</v>
      </c>
      <c r="J1306" s="94">
        <f>СН!C596</f>
        <v>168.63</v>
      </c>
      <c r="K1306" s="34">
        <f t="shared" ref="K1306:O1320" si="329">K1305</f>
        <v>3.3000000000000003</v>
      </c>
      <c r="L1306" s="372">
        <f t="shared" si="329"/>
        <v>40.119999999999997</v>
      </c>
      <c r="M1306" s="373">
        <f t="shared" si="329"/>
        <v>59.97</v>
      </c>
      <c r="N1306" s="373">
        <f t="shared" si="329"/>
        <v>211.35</v>
      </c>
      <c r="O1306" s="374">
        <f t="shared" si="329"/>
        <v>560.38</v>
      </c>
    </row>
    <row r="1307" spans="1:15" x14ac:dyDescent="0.25">
      <c r="A1307" s="61" t="str">
        <f t="shared" si="317"/>
        <v>24.05.2018</v>
      </c>
      <c r="B1307" s="64">
        <f t="shared" si="327"/>
        <v>2</v>
      </c>
      <c r="C1307" s="61" t="str">
        <f t="shared" si="319"/>
        <v>150-670 кВт</v>
      </c>
      <c r="D1307" s="73">
        <f t="shared" si="322"/>
        <v>1027.67</v>
      </c>
      <c r="E1307" s="74">
        <f t="shared" si="323"/>
        <v>1047.52</v>
      </c>
      <c r="F1307" s="74">
        <f t="shared" si="324"/>
        <v>1198.9000000000001</v>
      </c>
      <c r="G1307" s="75">
        <f t="shared" si="325"/>
        <v>1547.93</v>
      </c>
      <c r="H1307" s="118">
        <f t="shared" si="328"/>
        <v>987.55</v>
      </c>
      <c r="I1307" s="96" t="str">
        <f t="shared" si="318"/>
        <v>802,98</v>
      </c>
      <c r="J1307" s="94">
        <f>СН!C597</f>
        <v>181.27</v>
      </c>
      <c r="K1307" s="34">
        <f t="shared" si="329"/>
        <v>3.3000000000000003</v>
      </c>
      <c r="L1307" s="372">
        <f t="shared" si="329"/>
        <v>40.119999999999997</v>
      </c>
      <c r="M1307" s="373">
        <f t="shared" si="329"/>
        <v>59.97</v>
      </c>
      <c r="N1307" s="373">
        <f t="shared" si="329"/>
        <v>211.35</v>
      </c>
      <c r="O1307" s="374">
        <f t="shared" si="329"/>
        <v>560.38</v>
      </c>
    </row>
    <row r="1308" spans="1:15" x14ac:dyDescent="0.25">
      <c r="A1308" s="61" t="str">
        <f t="shared" si="317"/>
        <v>24.05.2018</v>
      </c>
      <c r="B1308" s="64">
        <f t="shared" si="327"/>
        <v>3</v>
      </c>
      <c r="C1308" s="61" t="str">
        <f t="shared" si="319"/>
        <v>150-670 кВт</v>
      </c>
      <c r="D1308" s="73">
        <f t="shared" si="322"/>
        <v>1058.73</v>
      </c>
      <c r="E1308" s="74">
        <f t="shared" si="323"/>
        <v>1078.5800000000002</v>
      </c>
      <c r="F1308" s="74">
        <f t="shared" si="324"/>
        <v>1229.96</v>
      </c>
      <c r="G1308" s="75">
        <f t="shared" si="325"/>
        <v>1578.9900000000002</v>
      </c>
      <c r="H1308" s="118">
        <f t="shared" si="328"/>
        <v>1018.61</v>
      </c>
      <c r="I1308" s="96" t="str">
        <f t="shared" si="318"/>
        <v>828,32</v>
      </c>
      <c r="J1308" s="94">
        <f>СН!C598</f>
        <v>186.99</v>
      </c>
      <c r="K1308" s="34">
        <f t="shared" si="329"/>
        <v>3.3000000000000003</v>
      </c>
      <c r="L1308" s="372">
        <f t="shared" si="329"/>
        <v>40.119999999999997</v>
      </c>
      <c r="M1308" s="373">
        <f t="shared" si="329"/>
        <v>59.97</v>
      </c>
      <c r="N1308" s="373">
        <f t="shared" si="329"/>
        <v>211.35</v>
      </c>
      <c r="O1308" s="374">
        <f t="shared" si="329"/>
        <v>560.38</v>
      </c>
    </row>
    <row r="1309" spans="1:15" x14ac:dyDescent="0.25">
      <c r="A1309" s="61" t="str">
        <f t="shared" si="317"/>
        <v>24.05.2018</v>
      </c>
      <c r="B1309" s="64">
        <f t="shared" si="327"/>
        <v>4</v>
      </c>
      <c r="C1309" s="61" t="str">
        <f t="shared" si="319"/>
        <v>150-670 кВт</v>
      </c>
      <c r="D1309" s="73">
        <f t="shared" si="322"/>
        <v>1080.67</v>
      </c>
      <c r="E1309" s="74">
        <f t="shared" si="323"/>
        <v>1100.52</v>
      </c>
      <c r="F1309" s="74">
        <f t="shared" si="324"/>
        <v>1251.9000000000001</v>
      </c>
      <c r="G1309" s="75">
        <f t="shared" si="325"/>
        <v>1600.93</v>
      </c>
      <c r="H1309" s="118">
        <f t="shared" si="328"/>
        <v>1040.55</v>
      </c>
      <c r="I1309" s="96" t="str">
        <f t="shared" si="318"/>
        <v>846,22</v>
      </c>
      <c r="J1309" s="94">
        <f>СН!C599</f>
        <v>191.03</v>
      </c>
      <c r="K1309" s="34">
        <f t="shared" si="329"/>
        <v>3.3000000000000003</v>
      </c>
      <c r="L1309" s="372">
        <f t="shared" si="329"/>
        <v>40.119999999999997</v>
      </c>
      <c r="M1309" s="373">
        <f t="shared" si="329"/>
        <v>59.97</v>
      </c>
      <c r="N1309" s="373">
        <f t="shared" si="329"/>
        <v>211.35</v>
      </c>
      <c r="O1309" s="374">
        <f t="shared" si="329"/>
        <v>560.38</v>
      </c>
    </row>
    <row r="1310" spans="1:15" x14ac:dyDescent="0.25">
      <c r="A1310" s="61" t="str">
        <f t="shared" si="317"/>
        <v>24.05.2018</v>
      </c>
      <c r="B1310" s="64">
        <f t="shared" si="327"/>
        <v>5</v>
      </c>
      <c r="C1310" s="61" t="str">
        <f t="shared" si="319"/>
        <v>150-670 кВт</v>
      </c>
      <c r="D1310" s="73">
        <f t="shared" si="322"/>
        <v>1083.0900000000001</v>
      </c>
      <c r="E1310" s="74">
        <f t="shared" si="323"/>
        <v>1102.94</v>
      </c>
      <c r="F1310" s="74">
        <f t="shared" si="324"/>
        <v>1254.3200000000002</v>
      </c>
      <c r="G1310" s="75">
        <f t="shared" si="325"/>
        <v>1603.35</v>
      </c>
      <c r="H1310" s="118">
        <f t="shared" si="328"/>
        <v>1042.97</v>
      </c>
      <c r="I1310" s="96" t="str">
        <f t="shared" si="318"/>
        <v>848,19</v>
      </c>
      <c r="J1310" s="94">
        <f>СН!C600</f>
        <v>191.48</v>
      </c>
      <c r="K1310" s="34">
        <f t="shared" si="329"/>
        <v>3.3000000000000003</v>
      </c>
      <c r="L1310" s="372">
        <f t="shared" si="329"/>
        <v>40.119999999999997</v>
      </c>
      <c r="M1310" s="373">
        <f t="shared" si="329"/>
        <v>59.97</v>
      </c>
      <c r="N1310" s="373">
        <f t="shared" si="329"/>
        <v>211.35</v>
      </c>
      <c r="O1310" s="374">
        <f t="shared" si="329"/>
        <v>560.38</v>
      </c>
    </row>
    <row r="1311" spans="1:15" x14ac:dyDescent="0.25">
      <c r="A1311" s="61" t="str">
        <f t="shared" si="317"/>
        <v>24.05.2018</v>
      </c>
      <c r="B1311" s="64">
        <f t="shared" si="327"/>
        <v>6</v>
      </c>
      <c r="C1311" s="61" t="str">
        <f t="shared" si="319"/>
        <v>150-670 кВт</v>
      </c>
      <c r="D1311" s="73">
        <f t="shared" si="322"/>
        <v>1046.96</v>
      </c>
      <c r="E1311" s="74">
        <f t="shared" si="323"/>
        <v>1066.81</v>
      </c>
      <c r="F1311" s="74">
        <f t="shared" si="324"/>
        <v>1218.19</v>
      </c>
      <c r="G1311" s="75">
        <f t="shared" si="325"/>
        <v>1567.22</v>
      </c>
      <c r="H1311" s="118">
        <f t="shared" si="328"/>
        <v>1006.8399999999999</v>
      </c>
      <c r="I1311" s="96" t="str">
        <f t="shared" si="318"/>
        <v>818,72</v>
      </c>
      <c r="J1311" s="94">
        <f>СН!C601</f>
        <v>184.82</v>
      </c>
      <c r="K1311" s="34">
        <f t="shared" si="329"/>
        <v>3.3000000000000003</v>
      </c>
      <c r="L1311" s="372">
        <f t="shared" si="329"/>
        <v>40.119999999999997</v>
      </c>
      <c r="M1311" s="373">
        <f t="shared" si="329"/>
        <v>59.97</v>
      </c>
      <c r="N1311" s="373">
        <f t="shared" si="329"/>
        <v>211.35</v>
      </c>
      <c r="O1311" s="374">
        <f t="shared" si="329"/>
        <v>560.38</v>
      </c>
    </row>
    <row r="1312" spans="1:15" x14ac:dyDescent="0.25">
      <c r="A1312" s="61" t="str">
        <f t="shared" si="317"/>
        <v>24.05.2018</v>
      </c>
      <c r="B1312" s="64">
        <f t="shared" si="327"/>
        <v>7</v>
      </c>
      <c r="C1312" s="61" t="str">
        <f t="shared" si="319"/>
        <v>150-670 кВт</v>
      </c>
      <c r="D1312" s="73">
        <f t="shared" si="322"/>
        <v>926.25</v>
      </c>
      <c r="E1312" s="74">
        <f t="shared" si="323"/>
        <v>946.1</v>
      </c>
      <c r="F1312" s="74">
        <f t="shared" si="324"/>
        <v>1097.48</v>
      </c>
      <c r="G1312" s="75">
        <f t="shared" si="325"/>
        <v>1446.51</v>
      </c>
      <c r="H1312" s="118">
        <f t="shared" si="328"/>
        <v>886.13</v>
      </c>
      <c r="I1312" s="96" t="str">
        <f t="shared" si="318"/>
        <v>720,24</v>
      </c>
      <c r="J1312" s="94">
        <f>СН!C602</f>
        <v>162.59</v>
      </c>
      <c r="K1312" s="34">
        <f t="shared" si="329"/>
        <v>3.3000000000000003</v>
      </c>
      <c r="L1312" s="372">
        <f t="shared" si="329"/>
        <v>40.119999999999997</v>
      </c>
      <c r="M1312" s="373">
        <f t="shared" si="329"/>
        <v>59.97</v>
      </c>
      <c r="N1312" s="373">
        <f t="shared" si="329"/>
        <v>211.35</v>
      </c>
      <c r="O1312" s="374">
        <f t="shared" si="329"/>
        <v>560.38</v>
      </c>
    </row>
    <row r="1313" spans="1:15" x14ac:dyDescent="0.25">
      <c r="A1313" s="61" t="str">
        <f t="shared" si="317"/>
        <v>24.05.2018</v>
      </c>
      <c r="B1313" s="64">
        <f t="shared" ref="B1313:B1332" si="330">B569</f>
        <v>8</v>
      </c>
      <c r="C1313" s="61" t="str">
        <f t="shared" si="319"/>
        <v>150-670 кВт</v>
      </c>
      <c r="D1313" s="73">
        <f t="shared" si="322"/>
        <v>1005.8800000000001</v>
      </c>
      <c r="E1313" s="74">
        <f t="shared" si="323"/>
        <v>1025.73</v>
      </c>
      <c r="F1313" s="74">
        <f t="shared" si="324"/>
        <v>1177.1100000000001</v>
      </c>
      <c r="G1313" s="75">
        <f t="shared" si="325"/>
        <v>1526.14</v>
      </c>
      <c r="H1313" s="118">
        <f t="shared" si="328"/>
        <v>965.76</v>
      </c>
      <c r="I1313" s="96" t="str">
        <f t="shared" si="318"/>
        <v>785,2</v>
      </c>
      <c r="J1313" s="94">
        <f>СН!C603</f>
        <v>177.26</v>
      </c>
      <c r="K1313" s="34">
        <f t="shared" si="329"/>
        <v>3.3000000000000003</v>
      </c>
      <c r="L1313" s="372">
        <f t="shared" si="329"/>
        <v>40.119999999999997</v>
      </c>
      <c r="M1313" s="373">
        <f t="shared" si="329"/>
        <v>59.97</v>
      </c>
      <c r="N1313" s="373">
        <f t="shared" si="329"/>
        <v>211.35</v>
      </c>
      <c r="O1313" s="374">
        <f t="shared" si="329"/>
        <v>560.38</v>
      </c>
    </row>
    <row r="1314" spans="1:15" x14ac:dyDescent="0.25">
      <c r="A1314" s="61" t="str">
        <f t="shared" si="317"/>
        <v>24.05.2018</v>
      </c>
      <c r="B1314" s="64">
        <f t="shared" si="330"/>
        <v>9</v>
      </c>
      <c r="C1314" s="61" t="str">
        <f t="shared" si="319"/>
        <v>150-670 кВт</v>
      </c>
      <c r="D1314" s="73">
        <f t="shared" si="322"/>
        <v>950.91000000000008</v>
      </c>
      <c r="E1314" s="74">
        <f t="shared" si="323"/>
        <v>970.76</v>
      </c>
      <c r="F1314" s="74">
        <f t="shared" si="324"/>
        <v>1122.1399999999999</v>
      </c>
      <c r="G1314" s="75">
        <f t="shared" si="325"/>
        <v>1471.17</v>
      </c>
      <c r="H1314" s="118">
        <f t="shared" si="328"/>
        <v>910.79</v>
      </c>
      <c r="I1314" s="96" t="str">
        <f t="shared" si="318"/>
        <v>740,36</v>
      </c>
      <c r="J1314" s="94">
        <f>СН!C604</f>
        <v>167.13</v>
      </c>
      <c r="K1314" s="34">
        <f t="shared" si="329"/>
        <v>3.3000000000000003</v>
      </c>
      <c r="L1314" s="372">
        <f t="shared" si="329"/>
        <v>40.119999999999997</v>
      </c>
      <c r="M1314" s="373">
        <f t="shared" si="329"/>
        <v>59.97</v>
      </c>
      <c r="N1314" s="373">
        <f t="shared" si="329"/>
        <v>211.35</v>
      </c>
      <c r="O1314" s="374">
        <f t="shared" si="329"/>
        <v>560.38</v>
      </c>
    </row>
    <row r="1315" spans="1:15" x14ac:dyDescent="0.25">
      <c r="A1315" s="61" t="str">
        <f t="shared" si="317"/>
        <v>24.05.2018</v>
      </c>
      <c r="B1315" s="64">
        <f t="shared" si="330"/>
        <v>10</v>
      </c>
      <c r="C1315" s="61" t="str">
        <f t="shared" si="319"/>
        <v>150-670 кВт</v>
      </c>
      <c r="D1315" s="73">
        <f t="shared" si="322"/>
        <v>951.18000000000006</v>
      </c>
      <c r="E1315" s="74">
        <f t="shared" si="323"/>
        <v>971.03000000000009</v>
      </c>
      <c r="F1315" s="74">
        <f t="shared" si="324"/>
        <v>1122.4100000000001</v>
      </c>
      <c r="G1315" s="75">
        <f t="shared" si="325"/>
        <v>1471.44</v>
      </c>
      <c r="H1315" s="118">
        <f t="shared" si="328"/>
        <v>911.06</v>
      </c>
      <c r="I1315" s="96" t="str">
        <f t="shared" si="318"/>
        <v>740,58</v>
      </c>
      <c r="J1315" s="94">
        <f>СН!C605</f>
        <v>167.18</v>
      </c>
      <c r="K1315" s="34">
        <f t="shared" si="329"/>
        <v>3.3000000000000003</v>
      </c>
      <c r="L1315" s="372">
        <f t="shared" si="329"/>
        <v>40.119999999999997</v>
      </c>
      <c r="M1315" s="373">
        <f t="shared" si="329"/>
        <v>59.97</v>
      </c>
      <c r="N1315" s="373">
        <f t="shared" si="329"/>
        <v>211.35</v>
      </c>
      <c r="O1315" s="374">
        <f t="shared" si="329"/>
        <v>560.38</v>
      </c>
    </row>
    <row r="1316" spans="1:15" x14ac:dyDescent="0.25">
      <c r="A1316" s="61" t="str">
        <f t="shared" si="317"/>
        <v>24.05.2018</v>
      </c>
      <c r="B1316" s="64">
        <f t="shared" si="330"/>
        <v>11</v>
      </c>
      <c r="C1316" s="61" t="str">
        <f t="shared" si="319"/>
        <v>150-670 кВт</v>
      </c>
      <c r="D1316" s="73">
        <f t="shared" si="322"/>
        <v>950.52</v>
      </c>
      <c r="E1316" s="74">
        <f t="shared" si="323"/>
        <v>970.37</v>
      </c>
      <c r="F1316" s="74">
        <f t="shared" si="324"/>
        <v>1121.75</v>
      </c>
      <c r="G1316" s="75">
        <f t="shared" si="325"/>
        <v>1470.78</v>
      </c>
      <c r="H1316" s="118">
        <f t="shared" si="328"/>
        <v>910.39999999999986</v>
      </c>
      <c r="I1316" s="96" t="str">
        <f t="shared" si="318"/>
        <v>740,04</v>
      </c>
      <c r="J1316" s="94">
        <f>СН!C606</f>
        <v>167.06</v>
      </c>
      <c r="K1316" s="34">
        <f t="shared" si="329"/>
        <v>3.3000000000000003</v>
      </c>
      <c r="L1316" s="372">
        <f t="shared" si="329"/>
        <v>40.119999999999997</v>
      </c>
      <c r="M1316" s="373">
        <f t="shared" si="329"/>
        <v>59.97</v>
      </c>
      <c r="N1316" s="373">
        <f t="shared" si="329"/>
        <v>211.35</v>
      </c>
      <c r="O1316" s="374">
        <f t="shared" si="329"/>
        <v>560.38</v>
      </c>
    </row>
    <row r="1317" spans="1:15" x14ac:dyDescent="0.25">
      <c r="A1317" s="61" t="str">
        <f t="shared" si="317"/>
        <v>24.05.2018</v>
      </c>
      <c r="B1317" s="64">
        <f t="shared" si="330"/>
        <v>12</v>
      </c>
      <c r="C1317" s="61" t="str">
        <f t="shared" si="319"/>
        <v>150-670 кВт</v>
      </c>
      <c r="D1317" s="73">
        <f t="shared" si="322"/>
        <v>967.18000000000006</v>
      </c>
      <c r="E1317" s="74">
        <f t="shared" si="323"/>
        <v>987.03</v>
      </c>
      <c r="F1317" s="74">
        <f t="shared" si="324"/>
        <v>1138.4099999999999</v>
      </c>
      <c r="G1317" s="75">
        <f t="shared" si="325"/>
        <v>1487.44</v>
      </c>
      <c r="H1317" s="118">
        <f t="shared" si="328"/>
        <v>927.06</v>
      </c>
      <c r="I1317" s="96" t="str">
        <f t="shared" si="318"/>
        <v>753,63</v>
      </c>
      <c r="J1317" s="94">
        <f>СН!C607</f>
        <v>170.13</v>
      </c>
      <c r="K1317" s="34">
        <f t="shared" si="329"/>
        <v>3.3000000000000003</v>
      </c>
      <c r="L1317" s="372">
        <f t="shared" si="329"/>
        <v>40.119999999999997</v>
      </c>
      <c r="M1317" s="373">
        <f t="shared" si="329"/>
        <v>59.97</v>
      </c>
      <c r="N1317" s="373">
        <f t="shared" si="329"/>
        <v>211.35</v>
      </c>
      <c r="O1317" s="374">
        <f t="shared" si="329"/>
        <v>560.38</v>
      </c>
    </row>
    <row r="1318" spans="1:15" x14ac:dyDescent="0.25">
      <c r="A1318" s="61" t="str">
        <f t="shared" si="317"/>
        <v>24.05.2018</v>
      </c>
      <c r="B1318" s="64">
        <f t="shared" si="330"/>
        <v>13</v>
      </c>
      <c r="C1318" s="61" t="str">
        <f t="shared" si="319"/>
        <v>150-670 кВт</v>
      </c>
      <c r="D1318" s="73">
        <f t="shared" si="322"/>
        <v>949.68000000000006</v>
      </c>
      <c r="E1318" s="74">
        <f t="shared" si="323"/>
        <v>969.53</v>
      </c>
      <c r="F1318" s="74">
        <f t="shared" si="324"/>
        <v>1120.9100000000001</v>
      </c>
      <c r="G1318" s="75">
        <f t="shared" si="325"/>
        <v>1469.94</v>
      </c>
      <c r="H1318" s="118">
        <f t="shared" si="328"/>
        <v>909.56</v>
      </c>
      <c r="I1318" s="96" t="str">
        <f t="shared" si="318"/>
        <v>739,35</v>
      </c>
      <c r="J1318" s="94">
        <f>СН!C608</f>
        <v>166.91</v>
      </c>
      <c r="K1318" s="34">
        <f t="shared" si="329"/>
        <v>3.3000000000000003</v>
      </c>
      <c r="L1318" s="372">
        <f t="shared" si="329"/>
        <v>40.119999999999997</v>
      </c>
      <c r="M1318" s="373">
        <f t="shared" si="329"/>
        <v>59.97</v>
      </c>
      <c r="N1318" s="373">
        <f t="shared" si="329"/>
        <v>211.35</v>
      </c>
      <c r="O1318" s="374">
        <f t="shared" si="329"/>
        <v>560.38</v>
      </c>
    </row>
    <row r="1319" spans="1:15" x14ac:dyDescent="0.25">
      <c r="A1319" s="61" t="str">
        <f t="shared" si="317"/>
        <v>24.05.2018</v>
      </c>
      <c r="B1319" s="64">
        <f t="shared" si="330"/>
        <v>14</v>
      </c>
      <c r="C1319" s="61" t="str">
        <f t="shared" si="319"/>
        <v>150-670 кВт</v>
      </c>
      <c r="D1319" s="73">
        <f t="shared" si="322"/>
        <v>949.74</v>
      </c>
      <c r="E1319" s="74">
        <f t="shared" si="323"/>
        <v>969.58999999999992</v>
      </c>
      <c r="F1319" s="74">
        <f t="shared" si="324"/>
        <v>1120.97</v>
      </c>
      <c r="G1319" s="75">
        <f t="shared" si="325"/>
        <v>1470</v>
      </c>
      <c r="H1319" s="118">
        <f t="shared" si="328"/>
        <v>909.61999999999989</v>
      </c>
      <c r="I1319" s="96" t="str">
        <f t="shared" si="318"/>
        <v>739,4</v>
      </c>
      <c r="J1319" s="94">
        <f>СН!C609</f>
        <v>166.92</v>
      </c>
      <c r="K1319" s="34">
        <f t="shared" si="329"/>
        <v>3.3000000000000003</v>
      </c>
      <c r="L1319" s="372">
        <f t="shared" si="329"/>
        <v>40.119999999999997</v>
      </c>
      <c r="M1319" s="373">
        <f t="shared" si="329"/>
        <v>59.97</v>
      </c>
      <c r="N1319" s="373">
        <f t="shared" si="329"/>
        <v>211.35</v>
      </c>
      <c r="O1319" s="374">
        <f t="shared" si="329"/>
        <v>560.38</v>
      </c>
    </row>
    <row r="1320" spans="1:15" x14ac:dyDescent="0.25">
      <c r="A1320" s="61" t="str">
        <f t="shared" si="317"/>
        <v>24.05.2018</v>
      </c>
      <c r="B1320" s="64">
        <f t="shared" si="330"/>
        <v>15</v>
      </c>
      <c r="C1320" s="61" t="str">
        <f t="shared" si="319"/>
        <v>150-670 кВт</v>
      </c>
      <c r="D1320" s="73">
        <f t="shared" si="322"/>
        <v>950.06999999999994</v>
      </c>
      <c r="E1320" s="74">
        <f t="shared" si="323"/>
        <v>969.92</v>
      </c>
      <c r="F1320" s="74">
        <f t="shared" si="324"/>
        <v>1121.3</v>
      </c>
      <c r="G1320" s="75">
        <f t="shared" si="325"/>
        <v>1470.33</v>
      </c>
      <c r="H1320" s="118">
        <f t="shared" si="328"/>
        <v>909.94999999999993</v>
      </c>
      <c r="I1320" s="96" t="str">
        <f t="shared" si="318"/>
        <v>739,67</v>
      </c>
      <c r="J1320" s="94">
        <f>СН!C610</f>
        <v>166.98</v>
      </c>
      <c r="K1320" s="34">
        <f t="shared" si="329"/>
        <v>3.3000000000000003</v>
      </c>
      <c r="L1320" s="372">
        <f t="shared" si="329"/>
        <v>40.119999999999997</v>
      </c>
      <c r="M1320" s="373">
        <f t="shared" si="329"/>
        <v>59.97</v>
      </c>
      <c r="N1320" s="373">
        <f t="shared" si="329"/>
        <v>211.35</v>
      </c>
      <c r="O1320" s="374">
        <f t="shared" si="329"/>
        <v>560.38</v>
      </c>
    </row>
    <row r="1321" spans="1:15" x14ac:dyDescent="0.25">
      <c r="A1321" s="61" t="str">
        <f t="shared" si="317"/>
        <v>24.05.2018</v>
      </c>
      <c r="B1321" s="64">
        <f t="shared" si="330"/>
        <v>16</v>
      </c>
      <c r="C1321" s="61" t="str">
        <f t="shared" si="319"/>
        <v>150-670 кВт</v>
      </c>
      <c r="D1321" s="73">
        <f t="shared" si="322"/>
        <v>945.55000000000007</v>
      </c>
      <c r="E1321" s="74">
        <f t="shared" si="323"/>
        <v>965.40000000000009</v>
      </c>
      <c r="F1321" s="74">
        <f t="shared" si="324"/>
        <v>1116.78</v>
      </c>
      <c r="G1321" s="75">
        <f t="shared" si="325"/>
        <v>1465.81</v>
      </c>
      <c r="H1321" s="118">
        <f t="shared" si="328"/>
        <v>905.43</v>
      </c>
      <c r="I1321" s="96" t="str">
        <f t="shared" si="318"/>
        <v>735,98</v>
      </c>
      <c r="J1321" s="94">
        <f>СН!C611</f>
        <v>166.15</v>
      </c>
      <c r="K1321" s="34">
        <f t="shared" ref="K1321:O1335" si="331">K1320</f>
        <v>3.3000000000000003</v>
      </c>
      <c r="L1321" s="372">
        <f t="shared" si="331"/>
        <v>40.119999999999997</v>
      </c>
      <c r="M1321" s="373">
        <f t="shared" si="331"/>
        <v>59.97</v>
      </c>
      <c r="N1321" s="373">
        <f t="shared" si="331"/>
        <v>211.35</v>
      </c>
      <c r="O1321" s="374">
        <f t="shared" si="331"/>
        <v>560.38</v>
      </c>
    </row>
    <row r="1322" spans="1:15" x14ac:dyDescent="0.25">
      <c r="A1322" s="61" t="str">
        <f t="shared" si="317"/>
        <v>24.05.2018</v>
      </c>
      <c r="B1322" s="64">
        <f t="shared" si="330"/>
        <v>17</v>
      </c>
      <c r="C1322" s="61" t="str">
        <f t="shared" si="319"/>
        <v>150-670 кВт</v>
      </c>
      <c r="D1322" s="73">
        <f t="shared" si="322"/>
        <v>960.32999999999993</v>
      </c>
      <c r="E1322" s="74">
        <f t="shared" si="323"/>
        <v>980.18</v>
      </c>
      <c r="F1322" s="74">
        <f t="shared" si="324"/>
        <v>1131.56</v>
      </c>
      <c r="G1322" s="75">
        <f t="shared" si="325"/>
        <v>1480.59</v>
      </c>
      <c r="H1322" s="118">
        <f t="shared" si="328"/>
        <v>920.20999999999992</v>
      </c>
      <c r="I1322" s="96" t="str">
        <f t="shared" si="318"/>
        <v>748,04</v>
      </c>
      <c r="J1322" s="94">
        <f>СН!C612</f>
        <v>168.87</v>
      </c>
      <c r="K1322" s="34">
        <f t="shared" si="331"/>
        <v>3.3000000000000003</v>
      </c>
      <c r="L1322" s="372">
        <f t="shared" si="331"/>
        <v>40.119999999999997</v>
      </c>
      <c r="M1322" s="373">
        <f t="shared" si="331"/>
        <v>59.97</v>
      </c>
      <c r="N1322" s="373">
        <f t="shared" si="331"/>
        <v>211.35</v>
      </c>
      <c r="O1322" s="374">
        <f t="shared" si="331"/>
        <v>560.38</v>
      </c>
    </row>
    <row r="1323" spans="1:15" x14ac:dyDescent="0.25">
      <c r="A1323" s="61" t="str">
        <f t="shared" si="317"/>
        <v>24.05.2018</v>
      </c>
      <c r="B1323" s="64">
        <f t="shared" si="330"/>
        <v>18</v>
      </c>
      <c r="C1323" s="61" t="str">
        <f t="shared" si="319"/>
        <v>150-670 кВт</v>
      </c>
      <c r="D1323" s="73">
        <f t="shared" si="322"/>
        <v>959.54</v>
      </c>
      <c r="E1323" s="74">
        <f t="shared" si="323"/>
        <v>979.39</v>
      </c>
      <c r="F1323" s="74">
        <f t="shared" si="324"/>
        <v>1130.77</v>
      </c>
      <c r="G1323" s="75">
        <f t="shared" si="325"/>
        <v>1479.8</v>
      </c>
      <c r="H1323" s="118">
        <f t="shared" si="328"/>
        <v>919.42</v>
      </c>
      <c r="I1323" s="96" t="str">
        <f t="shared" si="318"/>
        <v>747,4</v>
      </c>
      <c r="J1323" s="94">
        <f>СН!C613</f>
        <v>168.72</v>
      </c>
      <c r="K1323" s="34">
        <f t="shared" si="331"/>
        <v>3.3000000000000003</v>
      </c>
      <c r="L1323" s="372">
        <f t="shared" si="331"/>
        <v>40.119999999999997</v>
      </c>
      <c r="M1323" s="373">
        <f t="shared" si="331"/>
        <v>59.97</v>
      </c>
      <c r="N1323" s="373">
        <f t="shared" si="331"/>
        <v>211.35</v>
      </c>
      <c r="O1323" s="374">
        <f t="shared" si="331"/>
        <v>560.38</v>
      </c>
    </row>
    <row r="1324" spans="1:15" x14ac:dyDescent="0.25">
      <c r="A1324" s="61" t="str">
        <f t="shared" si="317"/>
        <v>24.05.2018</v>
      </c>
      <c r="B1324" s="64">
        <f t="shared" si="330"/>
        <v>19</v>
      </c>
      <c r="C1324" s="61" t="str">
        <f t="shared" si="319"/>
        <v>150-670 кВт</v>
      </c>
      <c r="D1324" s="73">
        <f t="shared" si="322"/>
        <v>1103.29</v>
      </c>
      <c r="E1324" s="74">
        <f t="shared" si="323"/>
        <v>1123.1399999999999</v>
      </c>
      <c r="F1324" s="74">
        <f t="shared" si="324"/>
        <v>1274.52</v>
      </c>
      <c r="G1324" s="75">
        <f t="shared" si="325"/>
        <v>1623.55</v>
      </c>
      <c r="H1324" s="118">
        <f t="shared" si="328"/>
        <v>1063.1699999999998</v>
      </c>
      <c r="I1324" s="96" t="str">
        <f t="shared" si="318"/>
        <v>864,67</v>
      </c>
      <c r="J1324" s="94">
        <f>СН!C614</f>
        <v>195.2</v>
      </c>
      <c r="K1324" s="34">
        <f t="shared" si="331"/>
        <v>3.3000000000000003</v>
      </c>
      <c r="L1324" s="372">
        <f t="shared" si="331"/>
        <v>40.119999999999997</v>
      </c>
      <c r="M1324" s="373">
        <f t="shared" si="331"/>
        <v>59.97</v>
      </c>
      <c r="N1324" s="373">
        <f t="shared" si="331"/>
        <v>211.35</v>
      </c>
      <c r="O1324" s="374">
        <f t="shared" si="331"/>
        <v>560.38</v>
      </c>
    </row>
    <row r="1325" spans="1:15" x14ac:dyDescent="0.25">
      <c r="A1325" s="61" t="str">
        <f t="shared" si="317"/>
        <v>24.05.2018</v>
      </c>
      <c r="B1325" s="64">
        <f t="shared" si="330"/>
        <v>20</v>
      </c>
      <c r="C1325" s="61" t="str">
        <f t="shared" si="319"/>
        <v>150-670 кВт</v>
      </c>
      <c r="D1325" s="73">
        <f t="shared" si="322"/>
        <v>962.17</v>
      </c>
      <c r="E1325" s="74">
        <f t="shared" si="323"/>
        <v>982.02</v>
      </c>
      <c r="F1325" s="74">
        <f t="shared" si="324"/>
        <v>1133.4000000000001</v>
      </c>
      <c r="G1325" s="75">
        <f t="shared" si="325"/>
        <v>1482.4299999999998</v>
      </c>
      <c r="H1325" s="118">
        <f t="shared" si="328"/>
        <v>922.05</v>
      </c>
      <c r="I1325" s="96" t="str">
        <f t="shared" si="318"/>
        <v>749,54</v>
      </c>
      <c r="J1325" s="94">
        <f>СН!C615</f>
        <v>169.21</v>
      </c>
      <c r="K1325" s="34">
        <f t="shared" si="331"/>
        <v>3.3000000000000003</v>
      </c>
      <c r="L1325" s="372">
        <f t="shared" si="331"/>
        <v>40.119999999999997</v>
      </c>
      <c r="M1325" s="373">
        <f t="shared" si="331"/>
        <v>59.97</v>
      </c>
      <c r="N1325" s="373">
        <f t="shared" si="331"/>
        <v>211.35</v>
      </c>
      <c r="O1325" s="374">
        <f t="shared" si="331"/>
        <v>560.38</v>
      </c>
    </row>
    <row r="1326" spans="1:15" x14ac:dyDescent="0.25">
      <c r="A1326" s="61" t="str">
        <f t="shared" si="317"/>
        <v>24.05.2018</v>
      </c>
      <c r="B1326" s="64">
        <f t="shared" si="330"/>
        <v>21</v>
      </c>
      <c r="C1326" s="61" t="str">
        <f t="shared" si="319"/>
        <v>150-670 кВт</v>
      </c>
      <c r="D1326" s="73">
        <f t="shared" si="322"/>
        <v>976.01</v>
      </c>
      <c r="E1326" s="74">
        <f t="shared" si="323"/>
        <v>995.86</v>
      </c>
      <c r="F1326" s="74">
        <f t="shared" si="324"/>
        <v>1147.24</v>
      </c>
      <c r="G1326" s="75">
        <f t="shared" si="325"/>
        <v>1496.27</v>
      </c>
      <c r="H1326" s="118">
        <f t="shared" si="328"/>
        <v>935.89</v>
      </c>
      <c r="I1326" s="96" t="str">
        <f t="shared" si="318"/>
        <v>760,83</v>
      </c>
      <c r="J1326" s="94">
        <f>СН!C616</f>
        <v>171.76</v>
      </c>
      <c r="K1326" s="34">
        <f t="shared" si="331"/>
        <v>3.3000000000000003</v>
      </c>
      <c r="L1326" s="372">
        <f t="shared" si="331"/>
        <v>40.119999999999997</v>
      </c>
      <c r="M1326" s="373">
        <f t="shared" si="331"/>
        <v>59.97</v>
      </c>
      <c r="N1326" s="373">
        <f t="shared" si="331"/>
        <v>211.35</v>
      </c>
      <c r="O1326" s="374">
        <f t="shared" si="331"/>
        <v>560.38</v>
      </c>
    </row>
    <row r="1327" spans="1:15" x14ac:dyDescent="0.25">
      <c r="A1327" s="61" t="str">
        <f t="shared" si="317"/>
        <v>24.05.2018</v>
      </c>
      <c r="B1327" s="64">
        <f t="shared" si="330"/>
        <v>22</v>
      </c>
      <c r="C1327" s="61" t="str">
        <f t="shared" si="319"/>
        <v>150-670 кВт</v>
      </c>
      <c r="D1327" s="73">
        <f t="shared" si="322"/>
        <v>1242.8499999999999</v>
      </c>
      <c r="E1327" s="74">
        <f t="shared" si="323"/>
        <v>1262.7</v>
      </c>
      <c r="F1327" s="74">
        <f t="shared" si="324"/>
        <v>1414.08</v>
      </c>
      <c r="G1327" s="75">
        <f t="shared" si="325"/>
        <v>1763.1100000000001</v>
      </c>
      <c r="H1327" s="118">
        <f t="shared" si="328"/>
        <v>1202.73</v>
      </c>
      <c r="I1327" s="96" t="str">
        <f t="shared" si="318"/>
        <v>978,53</v>
      </c>
      <c r="J1327" s="94">
        <f>СН!C617</f>
        <v>220.9</v>
      </c>
      <c r="K1327" s="34">
        <f t="shared" si="331"/>
        <v>3.3000000000000003</v>
      </c>
      <c r="L1327" s="372">
        <f t="shared" si="331"/>
        <v>40.119999999999997</v>
      </c>
      <c r="M1327" s="373">
        <f t="shared" si="331"/>
        <v>59.97</v>
      </c>
      <c r="N1327" s="373">
        <f t="shared" si="331"/>
        <v>211.35</v>
      </c>
      <c r="O1327" s="374">
        <f t="shared" si="331"/>
        <v>560.38</v>
      </c>
    </row>
    <row r="1328" spans="1:15" x14ac:dyDescent="0.25">
      <c r="A1328" s="61" t="str">
        <f t="shared" si="317"/>
        <v>24.05.2018</v>
      </c>
      <c r="B1328" s="64">
        <f t="shared" si="330"/>
        <v>23</v>
      </c>
      <c r="C1328" s="61" t="str">
        <f t="shared" si="319"/>
        <v>150-670 кВт</v>
      </c>
      <c r="D1328" s="73">
        <f t="shared" si="322"/>
        <v>960.55000000000007</v>
      </c>
      <c r="E1328" s="74">
        <f t="shared" si="323"/>
        <v>980.40000000000009</v>
      </c>
      <c r="F1328" s="74">
        <f t="shared" si="324"/>
        <v>1131.78</v>
      </c>
      <c r="G1328" s="75">
        <f t="shared" si="325"/>
        <v>1480.81</v>
      </c>
      <c r="H1328" s="118">
        <f t="shared" si="328"/>
        <v>920.43</v>
      </c>
      <c r="I1328" s="96" t="str">
        <f t="shared" si="318"/>
        <v>748,22</v>
      </c>
      <c r="J1328" s="94">
        <f>СН!C618</f>
        <v>168.91</v>
      </c>
      <c r="K1328" s="34">
        <f t="shared" si="331"/>
        <v>3.3000000000000003</v>
      </c>
      <c r="L1328" s="372">
        <f t="shared" si="331"/>
        <v>40.119999999999997</v>
      </c>
      <c r="M1328" s="373">
        <f t="shared" si="331"/>
        <v>59.97</v>
      </c>
      <c r="N1328" s="373">
        <f t="shared" si="331"/>
        <v>211.35</v>
      </c>
      <c r="O1328" s="374">
        <f t="shared" si="331"/>
        <v>560.38</v>
      </c>
    </row>
    <row r="1329" spans="1:15" x14ac:dyDescent="0.25">
      <c r="A1329" s="61" t="str">
        <f t="shared" si="317"/>
        <v>25.05.2018</v>
      </c>
      <c r="B1329" s="64">
        <f t="shared" si="330"/>
        <v>0</v>
      </c>
      <c r="C1329" s="61" t="str">
        <f t="shared" si="319"/>
        <v>150-670 кВт</v>
      </c>
      <c r="D1329" s="73">
        <f t="shared" si="322"/>
        <v>933.78</v>
      </c>
      <c r="E1329" s="74">
        <f t="shared" si="323"/>
        <v>953.63</v>
      </c>
      <c r="F1329" s="74">
        <f t="shared" si="324"/>
        <v>1105.01</v>
      </c>
      <c r="G1329" s="75">
        <f t="shared" si="325"/>
        <v>1454.04</v>
      </c>
      <c r="H1329" s="118">
        <f t="shared" si="328"/>
        <v>893.66</v>
      </c>
      <c r="I1329" s="96" t="str">
        <f t="shared" si="318"/>
        <v>726,38</v>
      </c>
      <c r="J1329" s="94">
        <f>СН!C619</f>
        <v>163.98</v>
      </c>
      <c r="K1329" s="34">
        <f t="shared" si="331"/>
        <v>3.3000000000000003</v>
      </c>
      <c r="L1329" s="372">
        <f t="shared" si="331"/>
        <v>40.119999999999997</v>
      </c>
      <c r="M1329" s="373">
        <f t="shared" si="331"/>
        <v>59.97</v>
      </c>
      <c r="N1329" s="373">
        <f t="shared" si="331"/>
        <v>211.35</v>
      </c>
      <c r="O1329" s="374">
        <f t="shared" si="331"/>
        <v>560.38</v>
      </c>
    </row>
    <row r="1330" spans="1:15" x14ac:dyDescent="0.25">
      <c r="A1330" s="61" t="str">
        <f t="shared" ref="A1330:A1393" si="332">A586</f>
        <v>25.05.2018</v>
      </c>
      <c r="B1330" s="64">
        <f t="shared" si="330"/>
        <v>1</v>
      </c>
      <c r="C1330" s="61" t="str">
        <f t="shared" si="319"/>
        <v>150-670 кВт</v>
      </c>
      <c r="D1330" s="73">
        <f t="shared" si="322"/>
        <v>958.06000000000006</v>
      </c>
      <c r="E1330" s="74">
        <f t="shared" si="323"/>
        <v>977.91000000000008</v>
      </c>
      <c r="F1330" s="74">
        <f t="shared" si="324"/>
        <v>1129.29</v>
      </c>
      <c r="G1330" s="75">
        <f t="shared" si="325"/>
        <v>1478.3200000000002</v>
      </c>
      <c r="H1330" s="118">
        <f t="shared" si="328"/>
        <v>917.94</v>
      </c>
      <c r="I1330" s="96" t="str">
        <f t="shared" ref="I1330:I1393" si="333">I586</f>
        <v>746,19</v>
      </c>
      <c r="J1330" s="94">
        <f>СН!C620</f>
        <v>168.45</v>
      </c>
      <c r="K1330" s="34">
        <f t="shared" si="331"/>
        <v>3.3000000000000003</v>
      </c>
      <c r="L1330" s="372">
        <f t="shared" si="331"/>
        <v>40.119999999999997</v>
      </c>
      <c r="M1330" s="373">
        <f t="shared" si="331"/>
        <v>59.97</v>
      </c>
      <c r="N1330" s="373">
        <f t="shared" si="331"/>
        <v>211.35</v>
      </c>
      <c r="O1330" s="374">
        <f t="shared" si="331"/>
        <v>560.38</v>
      </c>
    </row>
    <row r="1331" spans="1:15" x14ac:dyDescent="0.25">
      <c r="A1331" s="61" t="str">
        <f t="shared" si="332"/>
        <v>25.05.2018</v>
      </c>
      <c r="B1331" s="64">
        <f t="shared" si="330"/>
        <v>2</v>
      </c>
      <c r="C1331" s="61" t="str">
        <f t="shared" ref="C1331:C1394" si="334">C1330</f>
        <v>150-670 кВт</v>
      </c>
      <c r="D1331" s="73">
        <f t="shared" si="322"/>
        <v>1026.81</v>
      </c>
      <c r="E1331" s="74">
        <f t="shared" si="323"/>
        <v>1046.6600000000001</v>
      </c>
      <c r="F1331" s="74">
        <f t="shared" si="324"/>
        <v>1198.04</v>
      </c>
      <c r="G1331" s="75">
        <f t="shared" si="325"/>
        <v>1547.07</v>
      </c>
      <c r="H1331" s="118">
        <f t="shared" si="328"/>
        <v>986.68999999999994</v>
      </c>
      <c r="I1331" s="96" t="str">
        <f t="shared" si="333"/>
        <v>802,28</v>
      </c>
      <c r="J1331" s="94">
        <f>СН!C621</f>
        <v>181.11</v>
      </c>
      <c r="K1331" s="34">
        <f t="shared" si="331"/>
        <v>3.3000000000000003</v>
      </c>
      <c r="L1331" s="372">
        <f t="shared" si="331"/>
        <v>40.119999999999997</v>
      </c>
      <c r="M1331" s="373">
        <f t="shared" si="331"/>
        <v>59.97</v>
      </c>
      <c r="N1331" s="373">
        <f t="shared" si="331"/>
        <v>211.35</v>
      </c>
      <c r="O1331" s="374">
        <f t="shared" si="331"/>
        <v>560.38</v>
      </c>
    </row>
    <row r="1332" spans="1:15" x14ac:dyDescent="0.25">
      <c r="A1332" s="61" t="str">
        <f t="shared" si="332"/>
        <v>25.05.2018</v>
      </c>
      <c r="B1332" s="64">
        <f t="shared" si="330"/>
        <v>3</v>
      </c>
      <c r="C1332" s="61" t="str">
        <f t="shared" si="334"/>
        <v>150-670 кВт</v>
      </c>
      <c r="D1332" s="73">
        <f t="shared" si="322"/>
        <v>1060.26</v>
      </c>
      <c r="E1332" s="74">
        <f t="shared" si="323"/>
        <v>1080.1100000000001</v>
      </c>
      <c r="F1332" s="74">
        <f t="shared" si="324"/>
        <v>1231.49</v>
      </c>
      <c r="G1332" s="75">
        <f t="shared" si="325"/>
        <v>1580.52</v>
      </c>
      <c r="H1332" s="118">
        <f t="shared" si="328"/>
        <v>1020.14</v>
      </c>
      <c r="I1332" s="96" t="str">
        <f t="shared" si="333"/>
        <v>829,57</v>
      </c>
      <c r="J1332" s="94">
        <f>СН!C622</f>
        <v>187.27</v>
      </c>
      <c r="K1332" s="34">
        <f t="shared" si="331"/>
        <v>3.3000000000000003</v>
      </c>
      <c r="L1332" s="372">
        <f t="shared" si="331"/>
        <v>40.119999999999997</v>
      </c>
      <c r="M1332" s="373">
        <f t="shared" si="331"/>
        <v>59.97</v>
      </c>
      <c r="N1332" s="373">
        <f t="shared" si="331"/>
        <v>211.35</v>
      </c>
      <c r="O1332" s="374">
        <f t="shared" si="331"/>
        <v>560.38</v>
      </c>
    </row>
    <row r="1333" spans="1:15" x14ac:dyDescent="0.25">
      <c r="A1333" s="61" t="str">
        <f t="shared" si="332"/>
        <v>25.05.2018</v>
      </c>
      <c r="B1333" s="64">
        <f t="shared" ref="B1333:B1352" si="335">B589</f>
        <v>4</v>
      </c>
      <c r="C1333" s="61" t="str">
        <f t="shared" si="334"/>
        <v>150-670 кВт</v>
      </c>
      <c r="D1333" s="73">
        <f t="shared" si="322"/>
        <v>1083.77</v>
      </c>
      <c r="E1333" s="74">
        <f t="shared" si="323"/>
        <v>1103.6199999999999</v>
      </c>
      <c r="F1333" s="74">
        <f t="shared" si="324"/>
        <v>1255</v>
      </c>
      <c r="G1333" s="75">
        <f t="shared" si="325"/>
        <v>1604.03</v>
      </c>
      <c r="H1333" s="118">
        <f t="shared" si="328"/>
        <v>1043.6499999999999</v>
      </c>
      <c r="I1333" s="96" t="str">
        <f t="shared" si="333"/>
        <v>848,75</v>
      </c>
      <c r="J1333" s="94">
        <f>СН!C623</f>
        <v>191.6</v>
      </c>
      <c r="K1333" s="34">
        <f t="shared" si="331"/>
        <v>3.3000000000000003</v>
      </c>
      <c r="L1333" s="372">
        <f t="shared" si="331"/>
        <v>40.119999999999997</v>
      </c>
      <c r="M1333" s="373">
        <f t="shared" si="331"/>
        <v>59.97</v>
      </c>
      <c r="N1333" s="373">
        <f t="shared" si="331"/>
        <v>211.35</v>
      </c>
      <c r="O1333" s="374">
        <f t="shared" si="331"/>
        <v>560.38</v>
      </c>
    </row>
    <row r="1334" spans="1:15" x14ac:dyDescent="0.25">
      <c r="A1334" s="61" t="str">
        <f t="shared" si="332"/>
        <v>25.05.2018</v>
      </c>
      <c r="B1334" s="64">
        <f t="shared" si="335"/>
        <v>5</v>
      </c>
      <c r="C1334" s="61" t="str">
        <f t="shared" si="334"/>
        <v>150-670 кВт</v>
      </c>
      <c r="D1334" s="73">
        <f t="shared" si="322"/>
        <v>1085.5</v>
      </c>
      <c r="E1334" s="74">
        <f t="shared" si="323"/>
        <v>1105.3499999999999</v>
      </c>
      <c r="F1334" s="74">
        <f t="shared" si="324"/>
        <v>1256.73</v>
      </c>
      <c r="G1334" s="75">
        <f t="shared" si="325"/>
        <v>1605.76</v>
      </c>
      <c r="H1334" s="118">
        <f t="shared" si="328"/>
        <v>1045.3799999999999</v>
      </c>
      <c r="I1334" s="96" t="str">
        <f t="shared" si="333"/>
        <v>850,16</v>
      </c>
      <c r="J1334" s="94">
        <f>СН!C624</f>
        <v>191.92</v>
      </c>
      <c r="K1334" s="34">
        <f t="shared" si="331"/>
        <v>3.3000000000000003</v>
      </c>
      <c r="L1334" s="372">
        <f t="shared" si="331"/>
        <v>40.119999999999997</v>
      </c>
      <c r="M1334" s="373">
        <f t="shared" si="331"/>
        <v>59.97</v>
      </c>
      <c r="N1334" s="373">
        <f t="shared" si="331"/>
        <v>211.35</v>
      </c>
      <c r="O1334" s="374">
        <f t="shared" si="331"/>
        <v>560.38</v>
      </c>
    </row>
    <row r="1335" spans="1:15" x14ac:dyDescent="0.25">
      <c r="A1335" s="61" t="str">
        <f t="shared" si="332"/>
        <v>25.05.2018</v>
      </c>
      <c r="B1335" s="64">
        <f t="shared" si="335"/>
        <v>6</v>
      </c>
      <c r="C1335" s="61" t="str">
        <f t="shared" si="334"/>
        <v>150-670 кВт</v>
      </c>
      <c r="D1335" s="73">
        <f t="shared" si="322"/>
        <v>1051.02</v>
      </c>
      <c r="E1335" s="74">
        <f t="shared" si="323"/>
        <v>1070.8699999999999</v>
      </c>
      <c r="F1335" s="74">
        <f t="shared" si="324"/>
        <v>1222.25</v>
      </c>
      <c r="G1335" s="75">
        <f t="shared" si="325"/>
        <v>1571.28</v>
      </c>
      <c r="H1335" s="118">
        <f t="shared" si="328"/>
        <v>1010.8999999999999</v>
      </c>
      <c r="I1335" s="96" t="str">
        <f t="shared" si="333"/>
        <v>822,03</v>
      </c>
      <c r="J1335" s="94">
        <f>СН!C625</f>
        <v>185.57</v>
      </c>
      <c r="K1335" s="34">
        <f t="shared" si="331"/>
        <v>3.3000000000000003</v>
      </c>
      <c r="L1335" s="372">
        <f t="shared" si="331"/>
        <v>40.119999999999997</v>
      </c>
      <c r="M1335" s="373">
        <f t="shared" si="331"/>
        <v>59.97</v>
      </c>
      <c r="N1335" s="373">
        <f t="shared" si="331"/>
        <v>211.35</v>
      </c>
      <c r="O1335" s="374">
        <f t="shared" si="331"/>
        <v>560.38</v>
      </c>
    </row>
    <row r="1336" spans="1:15" x14ac:dyDescent="0.25">
      <c r="A1336" s="61" t="str">
        <f t="shared" si="332"/>
        <v>25.05.2018</v>
      </c>
      <c r="B1336" s="64">
        <f t="shared" si="335"/>
        <v>7</v>
      </c>
      <c r="C1336" s="61" t="str">
        <f t="shared" si="334"/>
        <v>150-670 кВт</v>
      </c>
      <c r="D1336" s="73">
        <f t="shared" si="322"/>
        <v>930.22</v>
      </c>
      <c r="E1336" s="74">
        <f t="shared" si="323"/>
        <v>950.07</v>
      </c>
      <c r="F1336" s="74">
        <f t="shared" si="324"/>
        <v>1101.45</v>
      </c>
      <c r="G1336" s="75">
        <f t="shared" si="325"/>
        <v>1450.48</v>
      </c>
      <c r="H1336" s="118">
        <f t="shared" si="328"/>
        <v>890.09999999999991</v>
      </c>
      <c r="I1336" s="96" t="str">
        <f t="shared" si="333"/>
        <v>723,48</v>
      </c>
      <c r="J1336" s="94">
        <f>СН!C626</f>
        <v>163.32</v>
      </c>
      <c r="K1336" s="34">
        <f t="shared" ref="K1336:O1350" si="336">K1335</f>
        <v>3.3000000000000003</v>
      </c>
      <c r="L1336" s="372">
        <f t="shared" si="336"/>
        <v>40.119999999999997</v>
      </c>
      <c r="M1336" s="373">
        <f t="shared" si="336"/>
        <v>59.97</v>
      </c>
      <c r="N1336" s="373">
        <f t="shared" si="336"/>
        <v>211.35</v>
      </c>
      <c r="O1336" s="374">
        <f t="shared" si="336"/>
        <v>560.38</v>
      </c>
    </row>
    <row r="1337" spans="1:15" x14ac:dyDescent="0.25">
      <c r="A1337" s="61" t="str">
        <f t="shared" si="332"/>
        <v>25.05.2018</v>
      </c>
      <c r="B1337" s="64">
        <f t="shared" si="335"/>
        <v>8</v>
      </c>
      <c r="C1337" s="61" t="str">
        <f t="shared" si="334"/>
        <v>150-670 кВт</v>
      </c>
      <c r="D1337" s="73">
        <f t="shared" si="322"/>
        <v>1009.6</v>
      </c>
      <c r="E1337" s="74">
        <f t="shared" si="323"/>
        <v>1029.45</v>
      </c>
      <c r="F1337" s="74">
        <f t="shared" si="324"/>
        <v>1180.83</v>
      </c>
      <c r="G1337" s="75">
        <f t="shared" si="325"/>
        <v>1529.8600000000001</v>
      </c>
      <c r="H1337" s="118">
        <f t="shared" si="328"/>
        <v>969.48</v>
      </c>
      <c r="I1337" s="96" t="str">
        <f t="shared" si="333"/>
        <v>788,24</v>
      </c>
      <c r="J1337" s="94">
        <f>СН!C627</f>
        <v>177.94</v>
      </c>
      <c r="K1337" s="34">
        <f t="shared" si="336"/>
        <v>3.3000000000000003</v>
      </c>
      <c r="L1337" s="372">
        <f t="shared" si="336"/>
        <v>40.119999999999997</v>
      </c>
      <c r="M1337" s="373">
        <f t="shared" si="336"/>
        <v>59.97</v>
      </c>
      <c r="N1337" s="373">
        <f t="shared" si="336"/>
        <v>211.35</v>
      </c>
      <c r="O1337" s="374">
        <f t="shared" si="336"/>
        <v>560.38</v>
      </c>
    </row>
    <row r="1338" spans="1:15" x14ac:dyDescent="0.25">
      <c r="A1338" s="61" t="str">
        <f t="shared" si="332"/>
        <v>25.05.2018</v>
      </c>
      <c r="B1338" s="64">
        <f t="shared" si="335"/>
        <v>9</v>
      </c>
      <c r="C1338" s="61" t="str">
        <f t="shared" si="334"/>
        <v>150-670 кВт</v>
      </c>
      <c r="D1338" s="73">
        <f t="shared" si="322"/>
        <v>948.68</v>
      </c>
      <c r="E1338" s="74">
        <f t="shared" si="323"/>
        <v>968.53</v>
      </c>
      <c r="F1338" s="74">
        <f t="shared" si="324"/>
        <v>1119.9099999999999</v>
      </c>
      <c r="G1338" s="75">
        <f t="shared" si="325"/>
        <v>1468.94</v>
      </c>
      <c r="H1338" s="118">
        <f t="shared" si="328"/>
        <v>908.56</v>
      </c>
      <c r="I1338" s="96" t="str">
        <f t="shared" si="333"/>
        <v>738,54</v>
      </c>
      <c r="J1338" s="94">
        <f>СН!C628</f>
        <v>166.72</v>
      </c>
      <c r="K1338" s="34">
        <f t="shared" si="336"/>
        <v>3.3000000000000003</v>
      </c>
      <c r="L1338" s="372">
        <f t="shared" si="336"/>
        <v>40.119999999999997</v>
      </c>
      <c r="M1338" s="373">
        <f t="shared" si="336"/>
        <v>59.97</v>
      </c>
      <c r="N1338" s="373">
        <f t="shared" si="336"/>
        <v>211.35</v>
      </c>
      <c r="O1338" s="374">
        <f t="shared" si="336"/>
        <v>560.38</v>
      </c>
    </row>
    <row r="1339" spans="1:15" x14ac:dyDescent="0.25">
      <c r="A1339" s="61" t="str">
        <f t="shared" si="332"/>
        <v>25.05.2018</v>
      </c>
      <c r="B1339" s="64">
        <f t="shared" si="335"/>
        <v>10</v>
      </c>
      <c r="C1339" s="61" t="str">
        <f t="shared" si="334"/>
        <v>150-670 кВт</v>
      </c>
      <c r="D1339" s="73">
        <f t="shared" si="322"/>
        <v>931.98</v>
      </c>
      <c r="E1339" s="74">
        <f t="shared" si="323"/>
        <v>951.82999999999993</v>
      </c>
      <c r="F1339" s="74">
        <f t="shared" si="324"/>
        <v>1103.21</v>
      </c>
      <c r="G1339" s="75">
        <f t="shared" si="325"/>
        <v>1452.24</v>
      </c>
      <c r="H1339" s="118">
        <f t="shared" si="328"/>
        <v>891.8599999999999</v>
      </c>
      <c r="I1339" s="96" t="str">
        <f t="shared" si="333"/>
        <v>724,91</v>
      </c>
      <c r="J1339" s="94">
        <f>СН!C629</f>
        <v>163.65</v>
      </c>
      <c r="K1339" s="34">
        <f t="shared" si="336"/>
        <v>3.3000000000000003</v>
      </c>
      <c r="L1339" s="372">
        <f t="shared" si="336"/>
        <v>40.119999999999997</v>
      </c>
      <c r="M1339" s="373">
        <f t="shared" si="336"/>
        <v>59.97</v>
      </c>
      <c r="N1339" s="373">
        <f t="shared" si="336"/>
        <v>211.35</v>
      </c>
      <c r="O1339" s="374">
        <f t="shared" si="336"/>
        <v>560.38</v>
      </c>
    </row>
    <row r="1340" spans="1:15" x14ac:dyDescent="0.25">
      <c r="A1340" s="61" t="str">
        <f t="shared" si="332"/>
        <v>25.05.2018</v>
      </c>
      <c r="B1340" s="64">
        <f t="shared" si="335"/>
        <v>11</v>
      </c>
      <c r="C1340" s="61" t="str">
        <f t="shared" si="334"/>
        <v>150-670 кВт</v>
      </c>
      <c r="D1340" s="73">
        <f t="shared" si="322"/>
        <v>931.36</v>
      </c>
      <c r="E1340" s="74">
        <f t="shared" si="323"/>
        <v>951.21</v>
      </c>
      <c r="F1340" s="74">
        <f t="shared" si="324"/>
        <v>1102.5899999999999</v>
      </c>
      <c r="G1340" s="75">
        <f t="shared" si="325"/>
        <v>1451.62</v>
      </c>
      <c r="H1340" s="118">
        <f t="shared" si="328"/>
        <v>891.2399999999999</v>
      </c>
      <c r="I1340" s="96" t="str">
        <f t="shared" si="333"/>
        <v>724,41</v>
      </c>
      <c r="J1340" s="94">
        <f>СН!C630</f>
        <v>163.53</v>
      </c>
      <c r="K1340" s="34">
        <f t="shared" si="336"/>
        <v>3.3000000000000003</v>
      </c>
      <c r="L1340" s="372">
        <f t="shared" si="336"/>
        <v>40.119999999999997</v>
      </c>
      <c r="M1340" s="373">
        <f t="shared" si="336"/>
        <v>59.97</v>
      </c>
      <c r="N1340" s="373">
        <f t="shared" si="336"/>
        <v>211.35</v>
      </c>
      <c r="O1340" s="374">
        <f t="shared" si="336"/>
        <v>560.38</v>
      </c>
    </row>
    <row r="1341" spans="1:15" x14ac:dyDescent="0.25">
      <c r="A1341" s="61" t="str">
        <f t="shared" si="332"/>
        <v>25.05.2018</v>
      </c>
      <c r="B1341" s="64">
        <f t="shared" si="335"/>
        <v>12</v>
      </c>
      <c r="C1341" s="61" t="str">
        <f t="shared" si="334"/>
        <v>150-670 кВт</v>
      </c>
      <c r="D1341" s="73">
        <f t="shared" si="322"/>
        <v>947.49</v>
      </c>
      <c r="E1341" s="74">
        <f t="shared" si="323"/>
        <v>967.34</v>
      </c>
      <c r="F1341" s="74">
        <f t="shared" si="324"/>
        <v>1118.72</v>
      </c>
      <c r="G1341" s="75">
        <f t="shared" si="325"/>
        <v>1467.75</v>
      </c>
      <c r="H1341" s="118">
        <f t="shared" si="328"/>
        <v>907.37</v>
      </c>
      <c r="I1341" s="96" t="str">
        <f t="shared" si="333"/>
        <v>737,57</v>
      </c>
      <c r="J1341" s="94">
        <f>СН!C631</f>
        <v>166.5</v>
      </c>
      <c r="K1341" s="34">
        <f t="shared" si="336"/>
        <v>3.3000000000000003</v>
      </c>
      <c r="L1341" s="372">
        <f t="shared" si="336"/>
        <v>40.119999999999997</v>
      </c>
      <c r="M1341" s="373">
        <f t="shared" si="336"/>
        <v>59.97</v>
      </c>
      <c r="N1341" s="373">
        <f t="shared" si="336"/>
        <v>211.35</v>
      </c>
      <c r="O1341" s="374">
        <f t="shared" si="336"/>
        <v>560.38</v>
      </c>
    </row>
    <row r="1342" spans="1:15" x14ac:dyDescent="0.25">
      <c r="A1342" s="61" t="str">
        <f t="shared" si="332"/>
        <v>25.05.2018</v>
      </c>
      <c r="B1342" s="64">
        <f t="shared" si="335"/>
        <v>13</v>
      </c>
      <c r="C1342" s="61" t="str">
        <f t="shared" si="334"/>
        <v>150-670 кВт</v>
      </c>
      <c r="D1342" s="73">
        <f t="shared" si="322"/>
        <v>947.83</v>
      </c>
      <c r="E1342" s="74">
        <f t="shared" si="323"/>
        <v>967.68000000000006</v>
      </c>
      <c r="F1342" s="74">
        <f t="shared" si="324"/>
        <v>1119.06</v>
      </c>
      <c r="G1342" s="75">
        <f t="shared" si="325"/>
        <v>1468.0900000000001</v>
      </c>
      <c r="H1342" s="118">
        <f t="shared" si="328"/>
        <v>907.71</v>
      </c>
      <c r="I1342" s="96" t="str">
        <f t="shared" si="333"/>
        <v>737,84</v>
      </c>
      <c r="J1342" s="94">
        <f>СН!C632</f>
        <v>166.57</v>
      </c>
      <c r="K1342" s="34">
        <f t="shared" si="336"/>
        <v>3.3000000000000003</v>
      </c>
      <c r="L1342" s="372">
        <f t="shared" si="336"/>
        <v>40.119999999999997</v>
      </c>
      <c r="M1342" s="373">
        <f t="shared" si="336"/>
        <v>59.97</v>
      </c>
      <c r="N1342" s="373">
        <f t="shared" si="336"/>
        <v>211.35</v>
      </c>
      <c r="O1342" s="374">
        <f t="shared" si="336"/>
        <v>560.38</v>
      </c>
    </row>
    <row r="1343" spans="1:15" x14ac:dyDescent="0.25">
      <c r="A1343" s="61" t="str">
        <f t="shared" si="332"/>
        <v>25.05.2018</v>
      </c>
      <c r="B1343" s="64">
        <f t="shared" si="335"/>
        <v>14</v>
      </c>
      <c r="C1343" s="61" t="str">
        <f t="shared" si="334"/>
        <v>150-670 кВт</v>
      </c>
      <c r="D1343" s="73">
        <f t="shared" si="322"/>
        <v>947.83</v>
      </c>
      <c r="E1343" s="74">
        <f t="shared" si="323"/>
        <v>967.68000000000006</v>
      </c>
      <c r="F1343" s="74">
        <f t="shared" si="324"/>
        <v>1119.06</v>
      </c>
      <c r="G1343" s="75">
        <f t="shared" si="325"/>
        <v>1468.0900000000001</v>
      </c>
      <c r="H1343" s="118">
        <f t="shared" si="328"/>
        <v>907.71</v>
      </c>
      <c r="I1343" s="96" t="str">
        <f t="shared" si="333"/>
        <v>737,84</v>
      </c>
      <c r="J1343" s="94">
        <f>СН!C633</f>
        <v>166.57</v>
      </c>
      <c r="K1343" s="34">
        <f t="shared" si="336"/>
        <v>3.3000000000000003</v>
      </c>
      <c r="L1343" s="372">
        <f t="shared" si="336"/>
        <v>40.119999999999997</v>
      </c>
      <c r="M1343" s="373">
        <f t="shared" si="336"/>
        <v>59.97</v>
      </c>
      <c r="N1343" s="373">
        <f t="shared" si="336"/>
        <v>211.35</v>
      </c>
      <c r="O1343" s="374">
        <f t="shared" si="336"/>
        <v>560.38</v>
      </c>
    </row>
    <row r="1344" spans="1:15" x14ac:dyDescent="0.25">
      <c r="A1344" s="61" t="str">
        <f t="shared" si="332"/>
        <v>25.05.2018</v>
      </c>
      <c r="B1344" s="64">
        <f t="shared" si="335"/>
        <v>15</v>
      </c>
      <c r="C1344" s="61" t="str">
        <f t="shared" si="334"/>
        <v>150-670 кВт</v>
      </c>
      <c r="D1344" s="73">
        <f t="shared" si="322"/>
        <v>948.1400000000001</v>
      </c>
      <c r="E1344" s="74">
        <f t="shared" si="323"/>
        <v>967.99</v>
      </c>
      <c r="F1344" s="74">
        <f t="shared" si="324"/>
        <v>1119.3699999999999</v>
      </c>
      <c r="G1344" s="75">
        <f t="shared" si="325"/>
        <v>1468.4</v>
      </c>
      <c r="H1344" s="118">
        <f t="shared" si="328"/>
        <v>908.02</v>
      </c>
      <c r="I1344" s="96" t="str">
        <f t="shared" si="333"/>
        <v>738,1</v>
      </c>
      <c r="J1344" s="94">
        <f>СН!C634</f>
        <v>166.62</v>
      </c>
      <c r="K1344" s="34">
        <f t="shared" si="336"/>
        <v>3.3000000000000003</v>
      </c>
      <c r="L1344" s="372">
        <f t="shared" si="336"/>
        <v>40.119999999999997</v>
      </c>
      <c r="M1344" s="373">
        <f t="shared" si="336"/>
        <v>59.97</v>
      </c>
      <c r="N1344" s="373">
        <f t="shared" si="336"/>
        <v>211.35</v>
      </c>
      <c r="O1344" s="374">
        <f t="shared" si="336"/>
        <v>560.38</v>
      </c>
    </row>
    <row r="1345" spans="1:15" x14ac:dyDescent="0.25">
      <c r="A1345" s="61" t="str">
        <f t="shared" si="332"/>
        <v>25.05.2018</v>
      </c>
      <c r="B1345" s="64">
        <f t="shared" si="335"/>
        <v>16</v>
      </c>
      <c r="C1345" s="61" t="str">
        <f t="shared" si="334"/>
        <v>150-670 кВт</v>
      </c>
      <c r="D1345" s="73">
        <f t="shared" si="322"/>
        <v>947.05000000000007</v>
      </c>
      <c r="E1345" s="74">
        <f t="shared" si="323"/>
        <v>966.90000000000009</v>
      </c>
      <c r="F1345" s="74">
        <f t="shared" si="324"/>
        <v>1118.28</v>
      </c>
      <c r="G1345" s="75">
        <f t="shared" si="325"/>
        <v>1467.31</v>
      </c>
      <c r="H1345" s="118">
        <f t="shared" si="328"/>
        <v>906.93</v>
      </c>
      <c r="I1345" s="96" t="str">
        <f t="shared" si="333"/>
        <v>737,21</v>
      </c>
      <c r="J1345" s="94">
        <f>СН!C635</f>
        <v>166.42</v>
      </c>
      <c r="K1345" s="34">
        <f t="shared" si="336"/>
        <v>3.3000000000000003</v>
      </c>
      <c r="L1345" s="372">
        <f t="shared" si="336"/>
        <v>40.119999999999997</v>
      </c>
      <c r="M1345" s="373">
        <f t="shared" si="336"/>
        <v>59.97</v>
      </c>
      <c r="N1345" s="373">
        <f t="shared" si="336"/>
        <v>211.35</v>
      </c>
      <c r="O1345" s="374">
        <f t="shared" si="336"/>
        <v>560.38</v>
      </c>
    </row>
    <row r="1346" spans="1:15" x14ac:dyDescent="0.25">
      <c r="A1346" s="61" t="str">
        <f t="shared" si="332"/>
        <v>25.05.2018</v>
      </c>
      <c r="B1346" s="64">
        <f t="shared" si="335"/>
        <v>17</v>
      </c>
      <c r="C1346" s="61" t="str">
        <f t="shared" si="334"/>
        <v>150-670 кВт</v>
      </c>
      <c r="D1346" s="73">
        <f t="shared" si="322"/>
        <v>963.23</v>
      </c>
      <c r="E1346" s="74">
        <f t="shared" si="323"/>
        <v>983.07999999999993</v>
      </c>
      <c r="F1346" s="74">
        <f t="shared" si="324"/>
        <v>1134.46</v>
      </c>
      <c r="G1346" s="75">
        <f t="shared" si="325"/>
        <v>1483.49</v>
      </c>
      <c r="H1346" s="118">
        <f t="shared" si="328"/>
        <v>923.1099999999999</v>
      </c>
      <c r="I1346" s="96" t="str">
        <f t="shared" si="333"/>
        <v>750,41</v>
      </c>
      <c r="J1346" s="94">
        <f>СН!C636</f>
        <v>169.4</v>
      </c>
      <c r="K1346" s="34">
        <f t="shared" si="336"/>
        <v>3.3000000000000003</v>
      </c>
      <c r="L1346" s="372">
        <f t="shared" si="336"/>
        <v>40.119999999999997</v>
      </c>
      <c r="M1346" s="373">
        <f t="shared" si="336"/>
        <v>59.97</v>
      </c>
      <c r="N1346" s="373">
        <f t="shared" si="336"/>
        <v>211.35</v>
      </c>
      <c r="O1346" s="374">
        <f t="shared" si="336"/>
        <v>560.38</v>
      </c>
    </row>
    <row r="1347" spans="1:15" x14ac:dyDescent="0.25">
      <c r="A1347" s="61" t="str">
        <f t="shared" si="332"/>
        <v>25.05.2018</v>
      </c>
      <c r="B1347" s="64">
        <f t="shared" si="335"/>
        <v>18</v>
      </c>
      <c r="C1347" s="61" t="str">
        <f t="shared" si="334"/>
        <v>150-670 кВт</v>
      </c>
      <c r="D1347" s="73">
        <f t="shared" si="322"/>
        <v>959.6</v>
      </c>
      <c r="E1347" s="74">
        <f t="shared" si="323"/>
        <v>979.45</v>
      </c>
      <c r="F1347" s="74">
        <f t="shared" si="324"/>
        <v>1130.83</v>
      </c>
      <c r="G1347" s="75">
        <f t="shared" si="325"/>
        <v>1479.8600000000001</v>
      </c>
      <c r="H1347" s="118">
        <f t="shared" si="328"/>
        <v>919.48</v>
      </c>
      <c r="I1347" s="96" t="str">
        <f t="shared" si="333"/>
        <v>747,45</v>
      </c>
      <c r="J1347" s="94">
        <f>СН!C637</f>
        <v>168.73</v>
      </c>
      <c r="K1347" s="34">
        <f t="shared" si="336"/>
        <v>3.3000000000000003</v>
      </c>
      <c r="L1347" s="372">
        <f t="shared" si="336"/>
        <v>40.119999999999997</v>
      </c>
      <c r="M1347" s="373">
        <f t="shared" si="336"/>
        <v>59.97</v>
      </c>
      <c r="N1347" s="373">
        <f t="shared" si="336"/>
        <v>211.35</v>
      </c>
      <c r="O1347" s="374">
        <f t="shared" si="336"/>
        <v>560.38</v>
      </c>
    </row>
    <row r="1348" spans="1:15" x14ac:dyDescent="0.25">
      <c r="A1348" s="61" t="str">
        <f t="shared" si="332"/>
        <v>25.05.2018</v>
      </c>
      <c r="B1348" s="64">
        <f t="shared" si="335"/>
        <v>19</v>
      </c>
      <c r="C1348" s="61" t="str">
        <f t="shared" si="334"/>
        <v>150-670 кВт</v>
      </c>
      <c r="D1348" s="73">
        <f t="shared" si="322"/>
        <v>1103.23</v>
      </c>
      <c r="E1348" s="74">
        <f t="shared" si="323"/>
        <v>1123.08</v>
      </c>
      <c r="F1348" s="74">
        <f t="shared" si="324"/>
        <v>1274.46</v>
      </c>
      <c r="G1348" s="75">
        <f t="shared" si="325"/>
        <v>1623.49</v>
      </c>
      <c r="H1348" s="118">
        <f t="shared" si="328"/>
        <v>1063.1099999999999</v>
      </c>
      <c r="I1348" s="96" t="str">
        <f t="shared" si="333"/>
        <v>864,62</v>
      </c>
      <c r="J1348" s="94">
        <f>СН!C638</f>
        <v>195.19</v>
      </c>
      <c r="K1348" s="34">
        <f t="shared" si="336"/>
        <v>3.3000000000000003</v>
      </c>
      <c r="L1348" s="372">
        <f t="shared" si="336"/>
        <v>40.119999999999997</v>
      </c>
      <c r="M1348" s="373">
        <f t="shared" si="336"/>
        <v>59.97</v>
      </c>
      <c r="N1348" s="373">
        <f t="shared" si="336"/>
        <v>211.35</v>
      </c>
      <c r="O1348" s="374">
        <f t="shared" si="336"/>
        <v>560.38</v>
      </c>
    </row>
    <row r="1349" spans="1:15" x14ac:dyDescent="0.25">
      <c r="A1349" s="61" t="str">
        <f t="shared" si="332"/>
        <v>25.05.2018</v>
      </c>
      <c r="B1349" s="64">
        <f t="shared" si="335"/>
        <v>20</v>
      </c>
      <c r="C1349" s="61" t="str">
        <f t="shared" si="334"/>
        <v>150-670 кВт</v>
      </c>
      <c r="D1349" s="73">
        <f t="shared" si="322"/>
        <v>942.53</v>
      </c>
      <c r="E1349" s="74">
        <f t="shared" si="323"/>
        <v>962.38</v>
      </c>
      <c r="F1349" s="74">
        <f t="shared" si="324"/>
        <v>1113.76</v>
      </c>
      <c r="G1349" s="75">
        <f t="shared" si="325"/>
        <v>1462.79</v>
      </c>
      <c r="H1349" s="118">
        <f t="shared" si="328"/>
        <v>902.41</v>
      </c>
      <c r="I1349" s="96" t="str">
        <f t="shared" si="333"/>
        <v>733,52</v>
      </c>
      <c r="J1349" s="94">
        <f>СН!C639</f>
        <v>165.59</v>
      </c>
      <c r="K1349" s="34">
        <f t="shared" si="336"/>
        <v>3.3000000000000003</v>
      </c>
      <c r="L1349" s="372">
        <f t="shared" si="336"/>
        <v>40.119999999999997</v>
      </c>
      <c r="M1349" s="373">
        <f t="shared" si="336"/>
        <v>59.97</v>
      </c>
      <c r="N1349" s="373">
        <f t="shared" si="336"/>
        <v>211.35</v>
      </c>
      <c r="O1349" s="374">
        <f t="shared" si="336"/>
        <v>560.38</v>
      </c>
    </row>
    <row r="1350" spans="1:15" x14ac:dyDescent="0.25">
      <c r="A1350" s="61" t="str">
        <f t="shared" si="332"/>
        <v>25.05.2018</v>
      </c>
      <c r="B1350" s="64">
        <f t="shared" si="335"/>
        <v>21</v>
      </c>
      <c r="C1350" s="61" t="str">
        <f t="shared" si="334"/>
        <v>150-670 кВт</v>
      </c>
      <c r="D1350" s="73">
        <f t="shared" si="322"/>
        <v>963.61</v>
      </c>
      <c r="E1350" s="74">
        <f t="shared" si="323"/>
        <v>983.46</v>
      </c>
      <c r="F1350" s="74">
        <f t="shared" si="324"/>
        <v>1134.8400000000001</v>
      </c>
      <c r="G1350" s="75">
        <f t="shared" si="325"/>
        <v>1483.87</v>
      </c>
      <c r="H1350" s="118">
        <f t="shared" si="328"/>
        <v>923.49</v>
      </c>
      <c r="I1350" s="96" t="str">
        <f t="shared" si="333"/>
        <v>750,72</v>
      </c>
      <c r="J1350" s="94">
        <f>СН!C640</f>
        <v>169.47</v>
      </c>
      <c r="K1350" s="34">
        <f t="shared" si="336"/>
        <v>3.3000000000000003</v>
      </c>
      <c r="L1350" s="372">
        <f t="shared" si="336"/>
        <v>40.119999999999997</v>
      </c>
      <c r="M1350" s="373">
        <f t="shared" si="336"/>
        <v>59.97</v>
      </c>
      <c r="N1350" s="373">
        <f t="shared" si="336"/>
        <v>211.35</v>
      </c>
      <c r="O1350" s="374">
        <f t="shared" si="336"/>
        <v>560.38</v>
      </c>
    </row>
    <row r="1351" spans="1:15" x14ac:dyDescent="0.25">
      <c r="A1351" s="61" t="str">
        <f t="shared" si="332"/>
        <v>25.05.2018</v>
      </c>
      <c r="B1351" s="64">
        <f t="shared" si="335"/>
        <v>22</v>
      </c>
      <c r="C1351" s="61" t="str">
        <f t="shared" si="334"/>
        <v>150-670 кВт</v>
      </c>
      <c r="D1351" s="73">
        <f t="shared" si="322"/>
        <v>1245.0900000000001</v>
      </c>
      <c r="E1351" s="74">
        <f t="shared" si="323"/>
        <v>1264.94</v>
      </c>
      <c r="F1351" s="74">
        <f t="shared" si="324"/>
        <v>1416.3200000000002</v>
      </c>
      <c r="G1351" s="75">
        <f t="shared" si="325"/>
        <v>1765.35</v>
      </c>
      <c r="H1351" s="118">
        <f t="shared" si="328"/>
        <v>1204.97</v>
      </c>
      <c r="I1351" s="96" t="str">
        <f t="shared" si="333"/>
        <v>980,36</v>
      </c>
      <c r="J1351" s="94">
        <f>СН!C641</f>
        <v>221.31</v>
      </c>
      <c r="K1351" s="34">
        <f t="shared" ref="K1351:O1365" si="337">K1350</f>
        <v>3.3000000000000003</v>
      </c>
      <c r="L1351" s="372">
        <f t="shared" si="337"/>
        <v>40.119999999999997</v>
      </c>
      <c r="M1351" s="373">
        <f t="shared" si="337"/>
        <v>59.97</v>
      </c>
      <c r="N1351" s="373">
        <f t="shared" si="337"/>
        <v>211.35</v>
      </c>
      <c r="O1351" s="374">
        <f t="shared" si="337"/>
        <v>560.38</v>
      </c>
    </row>
    <row r="1352" spans="1:15" x14ac:dyDescent="0.25">
      <c r="A1352" s="61" t="str">
        <f t="shared" si="332"/>
        <v>25.05.2018</v>
      </c>
      <c r="B1352" s="64">
        <f t="shared" si="335"/>
        <v>23</v>
      </c>
      <c r="C1352" s="61" t="str">
        <f t="shared" si="334"/>
        <v>150-670 кВт</v>
      </c>
      <c r="D1352" s="73">
        <f t="shared" si="322"/>
        <v>981.64</v>
      </c>
      <c r="E1352" s="74">
        <f t="shared" si="323"/>
        <v>1001.49</v>
      </c>
      <c r="F1352" s="74">
        <f t="shared" si="324"/>
        <v>1152.8699999999999</v>
      </c>
      <c r="G1352" s="75">
        <f t="shared" si="325"/>
        <v>1501.9</v>
      </c>
      <c r="H1352" s="118">
        <f t="shared" si="328"/>
        <v>941.51999999999987</v>
      </c>
      <c r="I1352" s="96" t="str">
        <f t="shared" si="333"/>
        <v>765,43</v>
      </c>
      <c r="J1352" s="94">
        <f>СН!C642</f>
        <v>172.79</v>
      </c>
      <c r="K1352" s="34">
        <f t="shared" si="337"/>
        <v>3.3000000000000003</v>
      </c>
      <c r="L1352" s="372">
        <f t="shared" si="337"/>
        <v>40.119999999999997</v>
      </c>
      <c r="M1352" s="373">
        <f t="shared" si="337"/>
        <v>59.97</v>
      </c>
      <c r="N1352" s="373">
        <f t="shared" si="337"/>
        <v>211.35</v>
      </c>
      <c r="O1352" s="374">
        <f t="shared" si="337"/>
        <v>560.38</v>
      </c>
    </row>
    <row r="1353" spans="1:15" x14ac:dyDescent="0.25">
      <c r="A1353" s="61" t="str">
        <f t="shared" si="332"/>
        <v>26.05.2018</v>
      </c>
      <c r="B1353" s="64">
        <f t="shared" ref="B1353:B1372" si="338">B681</f>
        <v>0</v>
      </c>
      <c r="C1353" s="61" t="str">
        <f t="shared" si="334"/>
        <v>150-670 кВт</v>
      </c>
      <c r="D1353" s="73">
        <f t="shared" ref="D1353:D1416" si="339">J1353+L1353+K1353+I1353</f>
        <v>936.95</v>
      </c>
      <c r="E1353" s="74">
        <f t="shared" ref="E1353:E1416" si="340">J1353+K1353+M1353+I1353</f>
        <v>956.80000000000007</v>
      </c>
      <c r="F1353" s="74">
        <f t="shared" ref="F1353:F1416" si="341">J1353+K1353+N1353+I1353</f>
        <v>1108.18</v>
      </c>
      <c r="G1353" s="75">
        <f t="shared" ref="G1353:G1416" si="342">J1353+K1353+O1353+I1353</f>
        <v>1457.21</v>
      </c>
      <c r="H1353" s="118">
        <f t="shared" si="328"/>
        <v>896.82999999999993</v>
      </c>
      <c r="I1353" s="96" t="str">
        <f t="shared" si="333"/>
        <v>728,97</v>
      </c>
      <c r="J1353" s="94">
        <f>СН!C643</f>
        <v>164.56</v>
      </c>
      <c r="K1353" s="34">
        <f t="shared" si="337"/>
        <v>3.3000000000000003</v>
      </c>
      <c r="L1353" s="372">
        <f t="shared" si="337"/>
        <v>40.119999999999997</v>
      </c>
      <c r="M1353" s="373">
        <f t="shared" si="337"/>
        <v>59.97</v>
      </c>
      <c r="N1353" s="373">
        <f t="shared" si="337"/>
        <v>211.35</v>
      </c>
      <c r="O1353" s="374">
        <f t="shared" si="337"/>
        <v>560.38</v>
      </c>
    </row>
    <row r="1354" spans="1:15" x14ac:dyDescent="0.25">
      <c r="A1354" s="61" t="str">
        <f t="shared" si="332"/>
        <v>26.05.2018</v>
      </c>
      <c r="B1354" s="64">
        <f t="shared" si="338"/>
        <v>1</v>
      </c>
      <c r="C1354" s="61" t="str">
        <f t="shared" si="334"/>
        <v>150-670 кВт</v>
      </c>
      <c r="D1354" s="73">
        <f t="shared" si="339"/>
        <v>981.97</v>
      </c>
      <c r="E1354" s="74">
        <f t="shared" si="340"/>
        <v>1001.82</v>
      </c>
      <c r="F1354" s="74">
        <f t="shared" si="341"/>
        <v>1153.2</v>
      </c>
      <c r="G1354" s="75">
        <f t="shared" si="342"/>
        <v>1502.23</v>
      </c>
      <c r="H1354" s="118">
        <f t="shared" si="328"/>
        <v>941.85</v>
      </c>
      <c r="I1354" s="96" t="str">
        <f t="shared" si="333"/>
        <v>765,7</v>
      </c>
      <c r="J1354" s="94">
        <f>СН!C644</f>
        <v>172.85</v>
      </c>
      <c r="K1354" s="34">
        <f t="shared" si="337"/>
        <v>3.3000000000000003</v>
      </c>
      <c r="L1354" s="372">
        <f t="shared" si="337"/>
        <v>40.119999999999997</v>
      </c>
      <c r="M1354" s="373">
        <f t="shared" si="337"/>
        <v>59.97</v>
      </c>
      <c r="N1354" s="373">
        <f t="shared" si="337"/>
        <v>211.35</v>
      </c>
      <c r="O1354" s="374">
        <f t="shared" si="337"/>
        <v>560.38</v>
      </c>
    </row>
    <row r="1355" spans="1:15" x14ac:dyDescent="0.25">
      <c r="A1355" s="61" t="str">
        <f t="shared" si="332"/>
        <v>26.05.2018</v>
      </c>
      <c r="B1355" s="64">
        <f t="shared" si="338"/>
        <v>2</v>
      </c>
      <c r="C1355" s="61" t="str">
        <f t="shared" si="334"/>
        <v>150-670 кВт</v>
      </c>
      <c r="D1355" s="73">
        <f t="shared" si="339"/>
        <v>1031.8499999999999</v>
      </c>
      <c r="E1355" s="74">
        <f t="shared" si="340"/>
        <v>1051.7</v>
      </c>
      <c r="F1355" s="74">
        <f t="shared" si="341"/>
        <v>1203.08</v>
      </c>
      <c r="G1355" s="75">
        <f t="shared" si="342"/>
        <v>1552.1100000000001</v>
      </c>
      <c r="H1355" s="118">
        <f t="shared" si="328"/>
        <v>991.7299999999999</v>
      </c>
      <c r="I1355" s="96" t="str">
        <f t="shared" si="333"/>
        <v>806,39</v>
      </c>
      <c r="J1355" s="94">
        <f>СН!C645</f>
        <v>182.04</v>
      </c>
      <c r="K1355" s="34">
        <f t="shared" si="337"/>
        <v>3.3000000000000003</v>
      </c>
      <c r="L1355" s="372">
        <f t="shared" si="337"/>
        <v>40.119999999999997</v>
      </c>
      <c r="M1355" s="373">
        <f t="shared" si="337"/>
        <v>59.97</v>
      </c>
      <c r="N1355" s="373">
        <f t="shared" si="337"/>
        <v>211.35</v>
      </c>
      <c r="O1355" s="374">
        <f t="shared" si="337"/>
        <v>560.38</v>
      </c>
    </row>
    <row r="1356" spans="1:15" x14ac:dyDescent="0.25">
      <c r="A1356" s="61" t="str">
        <f t="shared" si="332"/>
        <v>26.05.2018</v>
      </c>
      <c r="B1356" s="64">
        <f t="shared" si="338"/>
        <v>3</v>
      </c>
      <c r="C1356" s="61" t="str">
        <f t="shared" si="334"/>
        <v>150-670 кВт</v>
      </c>
      <c r="D1356" s="73">
        <f t="shared" si="339"/>
        <v>1065.8200000000002</v>
      </c>
      <c r="E1356" s="74">
        <f t="shared" si="340"/>
        <v>1085.67</v>
      </c>
      <c r="F1356" s="74">
        <f t="shared" si="341"/>
        <v>1237.0500000000002</v>
      </c>
      <c r="G1356" s="75">
        <f t="shared" si="342"/>
        <v>1586.08</v>
      </c>
      <c r="H1356" s="118">
        <f t="shared" si="328"/>
        <v>1025.7</v>
      </c>
      <c r="I1356" s="96" t="str">
        <f t="shared" si="333"/>
        <v>834,1</v>
      </c>
      <c r="J1356" s="94">
        <f>СН!C646</f>
        <v>188.3</v>
      </c>
      <c r="K1356" s="34">
        <f t="shared" si="337"/>
        <v>3.3000000000000003</v>
      </c>
      <c r="L1356" s="372">
        <f t="shared" si="337"/>
        <v>40.119999999999997</v>
      </c>
      <c r="M1356" s="373">
        <f t="shared" si="337"/>
        <v>59.97</v>
      </c>
      <c r="N1356" s="373">
        <f t="shared" si="337"/>
        <v>211.35</v>
      </c>
      <c r="O1356" s="374">
        <f t="shared" si="337"/>
        <v>560.38</v>
      </c>
    </row>
    <row r="1357" spans="1:15" x14ac:dyDescent="0.25">
      <c r="A1357" s="61" t="str">
        <f t="shared" si="332"/>
        <v>26.05.2018</v>
      </c>
      <c r="B1357" s="64">
        <f t="shared" si="338"/>
        <v>4</v>
      </c>
      <c r="C1357" s="61" t="str">
        <f t="shared" si="334"/>
        <v>150-670 кВт</v>
      </c>
      <c r="D1357" s="73">
        <f t="shared" si="339"/>
        <v>1109.8899999999999</v>
      </c>
      <c r="E1357" s="74">
        <f t="shared" si="340"/>
        <v>1129.74</v>
      </c>
      <c r="F1357" s="74">
        <f t="shared" si="341"/>
        <v>1281.1199999999999</v>
      </c>
      <c r="G1357" s="75">
        <f t="shared" si="342"/>
        <v>1630.15</v>
      </c>
      <c r="H1357" s="118">
        <f t="shared" si="328"/>
        <v>1069.77</v>
      </c>
      <c r="I1357" s="96" t="str">
        <f t="shared" si="333"/>
        <v>870,06</v>
      </c>
      <c r="J1357" s="94">
        <f>СН!C647</f>
        <v>196.41</v>
      </c>
      <c r="K1357" s="34">
        <f t="shared" si="337"/>
        <v>3.3000000000000003</v>
      </c>
      <c r="L1357" s="372">
        <f t="shared" si="337"/>
        <v>40.119999999999997</v>
      </c>
      <c r="M1357" s="373">
        <f t="shared" si="337"/>
        <v>59.97</v>
      </c>
      <c r="N1357" s="373">
        <f t="shared" si="337"/>
        <v>211.35</v>
      </c>
      <c r="O1357" s="374">
        <f t="shared" si="337"/>
        <v>560.38</v>
      </c>
    </row>
    <row r="1358" spans="1:15" x14ac:dyDescent="0.25">
      <c r="A1358" s="61" t="str">
        <f t="shared" si="332"/>
        <v>26.05.2018</v>
      </c>
      <c r="B1358" s="64">
        <f t="shared" si="338"/>
        <v>5</v>
      </c>
      <c r="C1358" s="61" t="str">
        <f t="shared" si="334"/>
        <v>150-670 кВт</v>
      </c>
      <c r="D1358" s="73">
        <f t="shared" si="339"/>
        <v>1110.97</v>
      </c>
      <c r="E1358" s="74">
        <f t="shared" si="340"/>
        <v>1130.8200000000002</v>
      </c>
      <c r="F1358" s="74">
        <f t="shared" si="341"/>
        <v>1282.2</v>
      </c>
      <c r="G1358" s="75">
        <f t="shared" si="342"/>
        <v>1631.23</v>
      </c>
      <c r="H1358" s="118">
        <f t="shared" si="328"/>
        <v>1070.8500000000001</v>
      </c>
      <c r="I1358" s="96" t="str">
        <f t="shared" si="333"/>
        <v>870,94</v>
      </c>
      <c r="J1358" s="94">
        <f>СН!C648</f>
        <v>196.61</v>
      </c>
      <c r="K1358" s="34">
        <f t="shared" si="337"/>
        <v>3.3000000000000003</v>
      </c>
      <c r="L1358" s="372">
        <f t="shared" si="337"/>
        <v>40.119999999999997</v>
      </c>
      <c r="M1358" s="373">
        <f t="shared" si="337"/>
        <v>59.97</v>
      </c>
      <c r="N1358" s="373">
        <f t="shared" si="337"/>
        <v>211.35</v>
      </c>
      <c r="O1358" s="374">
        <f t="shared" si="337"/>
        <v>560.38</v>
      </c>
    </row>
    <row r="1359" spans="1:15" x14ac:dyDescent="0.25">
      <c r="A1359" s="61" t="str">
        <f t="shared" si="332"/>
        <v>26.05.2018</v>
      </c>
      <c r="B1359" s="64">
        <f t="shared" si="338"/>
        <v>6</v>
      </c>
      <c r="C1359" s="61" t="str">
        <f t="shared" si="334"/>
        <v>150-670 кВт</v>
      </c>
      <c r="D1359" s="73">
        <f t="shared" si="339"/>
        <v>1086.08</v>
      </c>
      <c r="E1359" s="74">
        <f t="shared" si="340"/>
        <v>1105.93</v>
      </c>
      <c r="F1359" s="74">
        <f t="shared" si="341"/>
        <v>1257.31</v>
      </c>
      <c r="G1359" s="75">
        <f t="shared" si="342"/>
        <v>1606.3400000000001</v>
      </c>
      <c r="H1359" s="118">
        <f t="shared" ref="H1359:H1422" si="343">I1359+J1359+K1359</f>
        <v>1045.96</v>
      </c>
      <c r="I1359" s="96" t="str">
        <f t="shared" si="333"/>
        <v>850,63</v>
      </c>
      <c r="J1359" s="94">
        <f>СН!C649</f>
        <v>192.03</v>
      </c>
      <c r="K1359" s="34">
        <f t="shared" si="337"/>
        <v>3.3000000000000003</v>
      </c>
      <c r="L1359" s="372">
        <f t="shared" si="337"/>
        <v>40.119999999999997</v>
      </c>
      <c r="M1359" s="373">
        <f t="shared" si="337"/>
        <v>59.97</v>
      </c>
      <c r="N1359" s="373">
        <f t="shared" si="337"/>
        <v>211.35</v>
      </c>
      <c r="O1359" s="374">
        <f t="shared" si="337"/>
        <v>560.38</v>
      </c>
    </row>
    <row r="1360" spans="1:15" x14ac:dyDescent="0.25">
      <c r="A1360" s="61" t="str">
        <f t="shared" si="332"/>
        <v>26.05.2018</v>
      </c>
      <c r="B1360" s="64">
        <f t="shared" si="338"/>
        <v>7</v>
      </c>
      <c r="C1360" s="61" t="str">
        <f t="shared" si="334"/>
        <v>150-670 кВт</v>
      </c>
      <c r="D1360" s="73">
        <f t="shared" si="339"/>
        <v>927.56</v>
      </c>
      <c r="E1360" s="74">
        <f t="shared" si="340"/>
        <v>947.41</v>
      </c>
      <c r="F1360" s="74">
        <f t="shared" si="341"/>
        <v>1098.79</v>
      </c>
      <c r="G1360" s="75">
        <f t="shared" si="342"/>
        <v>1447.82</v>
      </c>
      <c r="H1360" s="118">
        <f t="shared" si="343"/>
        <v>887.43999999999994</v>
      </c>
      <c r="I1360" s="96" t="str">
        <f t="shared" si="333"/>
        <v>721,31</v>
      </c>
      <c r="J1360" s="94">
        <f>СН!C650</f>
        <v>162.83000000000001</v>
      </c>
      <c r="K1360" s="34">
        <f t="shared" si="337"/>
        <v>3.3000000000000003</v>
      </c>
      <c r="L1360" s="372">
        <f t="shared" si="337"/>
        <v>40.119999999999997</v>
      </c>
      <c r="M1360" s="373">
        <f t="shared" si="337"/>
        <v>59.97</v>
      </c>
      <c r="N1360" s="373">
        <f t="shared" si="337"/>
        <v>211.35</v>
      </c>
      <c r="O1360" s="374">
        <f t="shared" si="337"/>
        <v>560.38</v>
      </c>
    </row>
    <row r="1361" spans="1:15" x14ac:dyDescent="0.25">
      <c r="A1361" s="61" t="str">
        <f t="shared" si="332"/>
        <v>26.05.2018</v>
      </c>
      <c r="B1361" s="64">
        <f t="shared" si="338"/>
        <v>8</v>
      </c>
      <c r="C1361" s="61" t="str">
        <f t="shared" si="334"/>
        <v>150-670 кВт</v>
      </c>
      <c r="D1361" s="73">
        <f t="shared" si="339"/>
        <v>1111.8499999999999</v>
      </c>
      <c r="E1361" s="74">
        <f t="shared" si="340"/>
        <v>1131.7</v>
      </c>
      <c r="F1361" s="74">
        <f t="shared" si="341"/>
        <v>1283.08</v>
      </c>
      <c r="G1361" s="75">
        <f t="shared" si="342"/>
        <v>1632.1100000000001</v>
      </c>
      <c r="H1361" s="118">
        <f t="shared" si="343"/>
        <v>1071.73</v>
      </c>
      <c r="I1361" s="96" t="str">
        <f t="shared" si="333"/>
        <v>871,66</v>
      </c>
      <c r="J1361" s="94">
        <f>СН!C651</f>
        <v>196.77</v>
      </c>
      <c r="K1361" s="34">
        <f t="shared" si="337"/>
        <v>3.3000000000000003</v>
      </c>
      <c r="L1361" s="372">
        <f t="shared" si="337"/>
        <v>40.119999999999997</v>
      </c>
      <c r="M1361" s="373">
        <f t="shared" si="337"/>
        <v>59.97</v>
      </c>
      <c r="N1361" s="373">
        <f t="shared" si="337"/>
        <v>211.35</v>
      </c>
      <c r="O1361" s="374">
        <f t="shared" si="337"/>
        <v>560.38</v>
      </c>
    </row>
    <row r="1362" spans="1:15" x14ac:dyDescent="0.25">
      <c r="A1362" s="61" t="str">
        <f t="shared" si="332"/>
        <v>26.05.2018</v>
      </c>
      <c r="B1362" s="64">
        <f t="shared" si="338"/>
        <v>9</v>
      </c>
      <c r="C1362" s="61" t="str">
        <f t="shared" si="334"/>
        <v>150-670 кВт</v>
      </c>
      <c r="D1362" s="73">
        <f t="shared" si="339"/>
        <v>958.95</v>
      </c>
      <c r="E1362" s="74">
        <f t="shared" si="340"/>
        <v>978.8</v>
      </c>
      <c r="F1362" s="74">
        <f t="shared" si="341"/>
        <v>1130.1799999999998</v>
      </c>
      <c r="G1362" s="75">
        <f t="shared" si="342"/>
        <v>1479.21</v>
      </c>
      <c r="H1362" s="118">
        <f t="shared" si="343"/>
        <v>918.82999999999993</v>
      </c>
      <c r="I1362" s="96" t="str">
        <f t="shared" si="333"/>
        <v>746,92</v>
      </c>
      <c r="J1362" s="94">
        <f>СН!C652</f>
        <v>168.61</v>
      </c>
      <c r="K1362" s="34">
        <f t="shared" si="337"/>
        <v>3.3000000000000003</v>
      </c>
      <c r="L1362" s="372">
        <f t="shared" si="337"/>
        <v>40.119999999999997</v>
      </c>
      <c r="M1362" s="373">
        <f t="shared" si="337"/>
        <v>59.97</v>
      </c>
      <c r="N1362" s="373">
        <f t="shared" si="337"/>
        <v>211.35</v>
      </c>
      <c r="O1362" s="374">
        <f t="shared" si="337"/>
        <v>560.38</v>
      </c>
    </row>
    <row r="1363" spans="1:15" x14ac:dyDescent="0.25">
      <c r="A1363" s="61" t="str">
        <f t="shared" si="332"/>
        <v>26.05.2018</v>
      </c>
      <c r="B1363" s="64">
        <f t="shared" si="338"/>
        <v>10</v>
      </c>
      <c r="C1363" s="61" t="str">
        <f t="shared" si="334"/>
        <v>150-670 кВт</v>
      </c>
      <c r="D1363" s="73">
        <f t="shared" si="339"/>
        <v>959</v>
      </c>
      <c r="E1363" s="74">
        <f t="shared" si="340"/>
        <v>978.85</v>
      </c>
      <c r="F1363" s="74">
        <f t="shared" si="341"/>
        <v>1130.23</v>
      </c>
      <c r="G1363" s="75">
        <f t="shared" si="342"/>
        <v>1479.26</v>
      </c>
      <c r="H1363" s="118">
        <f t="shared" si="343"/>
        <v>918.88</v>
      </c>
      <c r="I1363" s="96" t="str">
        <f t="shared" si="333"/>
        <v>746,96</v>
      </c>
      <c r="J1363" s="94">
        <f>СН!C653</f>
        <v>168.62</v>
      </c>
      <c r="K1363" s="34">
        <f t="shared" si="337"/>
        <v>3.3000000000000003</v>
      </c>
      <c r="L1363" s="372">
        <f t="shared" si="337"/>
        <v>40.119999999999997</v>
      </c>
      <c r="M1363" s="373">
        <f t="shared" si="337"/>
        <v>59.97</v>
      </c>
      <c r="N1363" s="373">
        <f t="shared" si="337"/>
        <v>211.35</v>
      </c>
      <c r="O1363" s="374">
        <f t="shared" si="337"/>
        <v>560.38</v>
      </c>
    </row>
    <row r="1364" spans="1:15" x14ac:dyDescent="0.25">
      <c r="A1364" s="61" t="str">
        <f t="shared" si="332"/>
        <v>26.05.2018</v>
      </c>
      <c r="B1364" s="64">
        <f t="shared" si="338"/>
        <v>11</v>
      </c>
      <c r="C1364" s="61" t="str">
        <f t="shared" si="334"/>
        <v>150-670 кВт</v>
      </c>
      <c r="D1364" s="73">
        <f t="shared" si="339"/>
        <v>958.95</v>
      </c>
      <c r="E1364" s="74">
        <f t="shared" si="340"/>
        <v>978.8</v>
      </c>
      <c r="F1364" s="74">
        <f t="shared" si="341"/>
        <v>1130.1799999999998</v>
      </c>
      <c r="G1364" s="75">
        <f t="shared" si="342"/>
        <v>1479.21</v>
      </c>
      <c r="H1364" s="118">
        <f t="shared" si="343"/>
        <v>918.82999999999993</v>
      </c>
      <c r="I1364" s="96" t="str">
        <f t="shared" si="333"/>
        <v>746,92</v>
      </c>
      <c r="J1364" s="94">
        <f>СН!C654</f>
        <v>168.61</v>
      </c>
      <c r="K1364" s="34">
        <f t="shared" si="337"/>
        <v>3.3000000000000003</v>
      </c>
      <c r="L1364" s="372">
        <f t="shared" si="337"/>
        <v>40.119999999999997</v>
      </c>
      <c r="M1364" s="373">
        <f t="shared" si="337"/>
        <v>59.97</v>
      </c>
      <c r="N1364" s="373">
        <f t="shared" si="337"/>
        <v>211.35</v>
      </c>
      <c r="O1364" s="374">
        <f t="shared" si="337"/>
        <v>560.38</v>
      </c>
    </row>
    <row r="1365" spans="1:15" x14ac:dyDescent="0.25">
      <c r="A1365" s="61" t="str">
        <f t="shared" si="332"/>
        <v>26.05.2018</v>
      </c>
      <c r="B1365" s="64">
        <f t="shared" si="338"/>
        <v>12</v>
      </c>
      <c r="C1365" s="61" t="str">
        <f t="shared" si="334"/>
        <v>150-670 кВт</v>
      </c>
      <c r="D1365" s="73">
        <f t="shared" si="339"/>
        <v>1005.58</v>
      </c>
      <c r="E1365" s="74">
        <f t="shared" si="340"/>
        <v>1025.43</v>
      </c>
      <c r="F1365" s="74">
        <f t="shared" si="341"/>
        <v>1176.81</v>
      </c>
      <c r="G1365" s="75">
        <f t="shared" si="342"/>
        <v>1525.8400000000001</v>
      </c>
      <c r="H1365" s="118">
        <f t="shared" si="343"/>
        <v>965.46</v>
      </c>
      <c r="I1365" s="96" t="str">
        <f t="shared" si="333"/>
        <v>784,96</v>
      </c>
      <c r="J1365" s="94">
        <f>СН!C655</f>
        <v>177.2</v>
      </c>
      <c r="K1365" s="34">
        <f t="shared" si="337"/>
        <v>3.3000000000000003</v>
      </c>
      <c r="L1365" s="372">
        <f t="shared" si="337"/>
        <v>40.119999999999997</v>
      </c>
      <c r="M1365" s="373">
        <f t="shared" si="337"/>
        <v>59.97</v>
      </c>
      <c r="N1365" s="373">
        <f t="shared" si="337"/>
        <v>211.35</v>
      </c>
      <c r="O1365" s="374">
        <f t="shared" si="337"/>
        <v>560.38</v>
      </c>
    </row>
    <row r="1366" spans="1:15" x14ac:dyDescent="0.25">
      <c r="A1366" s="61" t="str">
        <f t="shared" si="332"/>
        <v>26.05.2018</v>
      </c>
      <c r="B1366" s="64">
        <f t="shared" si="338"/>
        <v>13</v>
      </c>
      <c r="C1366" s="61" t="str">
        <f t="shared" si="334"/>
        <v>150-670 кВт</v>
      </c>
      <c r="D1366" s="73">
        <f t="shared" si="339"/>
        <v>1005.53</v>
      </c>
      <c r="E1366" s="74">
        <f t="shared" si="340"/>
        <v>1025.3799999999999</v>
      </c>
      <c r="F1366" s="74">
        <f t="shared" si="341"/>
        <v>1176.76</v>
      </c>
      <c r="G1366" s="75">
        <f t="shared" si="342"/>
        <v>1525.79</v>
      </c>
      <c r="H1366" s="118">
        <f t="shared" si="343"/>
        <v>965.40999999999985</v>
      </c>
      <c r="I1366" s="96" t="str">
        <f t="shared" si="333"/>
        <v>784,92</v>
      </c>
      <c r="J1366" s="94">
        <f>СН!C656</f>
        <v>177.19</v>
      </c>
      <c r="K1366" s="34">
        <f t="shared" ref="K1366:O1380" si="344">K1365</f>
        <v>3.3000000000000003</v>
      </c>
      <c r="L1366" s="372">
        <f t="shared" si="344"/>
        <v>40.119999999999997</v>
      </c>
      <c r="M1366" s="373">
        <f t="shared" si="344"/>
        <v>59.97</v>
      </c>
      <c r="N1366" s="373">
        <f t="shared" si="344"/>
        <v>211.35</v>
      </c>
      <c r="O1366" s="374">
        <f t="shared" si="344"/>
        <v>560.38</v>
      </c>
    </row>
    <row r="1367" spans="1:15" x14ac:dyDescent="0.25">
      <c r="A1367" s="61" t="str">
        <f t="shared" si="332"/>
        <v>26.05.2018</v>
      </c>
      <c r="B1367" s="64">
        <f t="shared" si="338"/>
        <v>14</v>
      </c>
      <c r="C1367" s="61" t="str">
        <f t="shared" si="334"/>
        <v>150-670 кВт</v>
      </c>
      <c r="D1367" s="73">
        <f t="shared" si="339"/>
        <v>1005.1700000000001</v>
      </c>
      <c r="E1367" s="74">
        <f t="shared" si="340"/>
        <v>1025.02</v>
      </c>
      <c r="F1367" s="74">
        <f t="shared" si="341"/>
        <v>1176.4000000000001</v>
      </c>
      <c r="G1367" s="75">
        <f t="shared" si="342"/>
        <v>1525.4299999999998</v>
      </c>
      <c r="H1367" s="118">
        <f t="shared" si="343"/>
        <v>965.05</v>
      </c>
      <c r="I1367" s="96" t="str">
        <f t="shared" si="333"/>
        <v>784,62</v>
      </c>
      <c r="J1367" s="94">
        <f>СН!C657</f>
        <v>177.13</v>
      </c>
      <c r="K1367" s="34">
        <f t="shared" si="344"/>
        <v>3.3000000000000003</v>
      </c>
      <c r="L1367" s="372">
        <f t="shared" si="344"/>
        <v>40.119999999999997</v>
      </c>
      <c r="M1367" s="373">
        <f t="shared" si="344"/>
        <v>59.97</v>
      </c>
      <c r="N1367" s="373">
        <f t="shared" si="344"/>
        <v>211.35</v>
      </c>
      <c r="O1367" s="374">
        <f t="shared" si="344"/>
        <v>560.38</v>
      </c>
    </row>
    <row r="1368" spans="1:15" x14ac:dyDescent="0.25">
      <c r="A1368" s="61" t="str">
        <f t="shared" si="332"/>
        <v>26.05.2018</v>
      </c>
      <c r="B1368" s="64">
        <f t="shared" si="338"/>
        <v>15</v>
      </c>
      <c r="C1368" s="61" t="str">
        <f t="shared" si="334"/>
        <v>150-670 кВт</v>
      </c>
      <c r="D1368" s="73">
        <f t="shared" si="339"/>
        <v>1005.04</v>
      </c>
      <c r="E1368" s="74">
        <f t="shared" si="340"/>
        <v>1024.8899999999999</v>
      </c>
      <c r="F1368" s="74">
        <f t="shared" si="341"/>
        <v>1176.27</v>
      </c>
      <c r="G1368" s="75">
        <f t="shared" si="342"/>
        <v>1525.3</v>
      </c>
      <c r="H1368" s="118">
        <f t="shared" si="343"/>
        <v>964.92</v>
      </c>
      <c r="I1368" s="96" t="str">
        <f t="shared" si="333"/>
        <v>784,52</v>
      </c>
      <c r="J1368" s="94">
        <f>СН!C658</f>
        <v>177.1</v>
      </c>
      <c r="K1368" s="34">
        <f t="shared" si="344"/>
        <v>3.3000000000000003</v>
      </c>
      <c r="L1368" s="372">
        <f t="shared" si="344"/>
        <v>40.119999999999997</v>
      </c>
      <c r="M1368" s="373">
        <f t="shared" si="344"/>
        <v>59.97</v>
      </c>
      <c r="N1368" s="373">
        <f t="shared" si="344"/>
        <v>211.35</v>
      </c>
      <c r="O1368" s="374">
        <f t="shared" si="344"/>
        <v>560.38</v>
      </c>
    </row>
    <row r="1369" spans="1:15" x14ac:dyDescent="0.25">
      <c r="A1369" s="61" t="str">
        <f t="shared" si="332"/>
        <v>26.05.2018</v>
      </c>
      <c r="B1369" s="64">
        <f t="shared" si="338"/>
        <v>16</v>
      </c>
      <c r="C1369" s="61" t="str">
        <f t="shared" si="334"/>
        <v>150-670 кВт</v>
      </c>
      <c r="D1369" s="73">
        <f t="shared" si="339"/>
        <v>1004.87</v>
      </c>
      <c r="E1369" s="74">
        <f t="shared" si="340"/>
        <v>1024.72</v>
      </c>
      <c r="F1369" s="74">
        <f t="shared" si="341"/>
        <v>1176.0999999999999</v>
      </c>
      <c r="G1369" s="75">
        <f t="shared" si="342"/>
        <v>1525.13</v>
      </c>
      <c r="H1369" s="118">
        <f t="shared" si="343"/>
        <v>964.75</v>
      </c>
      <c r="I1369" s="96" t="str">
        <f t="shared" si="333"/>
        <v>784,38</v>
      </c>
      <c r="J1369" s="94">
        <f>СН!C659</f>
        <v>177.07</v>
      </c>
      <c r="K1369" s="34">
        <f t="shared" si="344"/>
        <v>3.3000000000000003</v>
      </c>
      <c r="L1369" s="372">
        <f t="shared" si="344"/>
        <v>40.119999999999997</v>
      </c>
      <c r="M1369" s="373">
        <f t="shared" si="344"/>
        <v>59.97</v>
      </c>
      <c r="N1369" s="373">
        <f t="shared" si="344"/>
        <v>211.35</v>
      </c>
      <c r="O1369" s="374">
        <f t="shared" si="344"/>
        <v>560.38</v>
      </c>
    </row>
    <row r="1370" spans="1:15" x14ac:dyDescent="0.25">
      <c r="A1370" s="61" t="str">
        <f t="shared" si="332"/>
        <v>26.05.2018</v>
      </c>
      <c r="B1370" s="64">
        <f t="shared" si="338"/>
        <v>17</v>
      </c>
      <c r="C1370" s="61" t="str">
        <f t="shared" si="334"/>
        <v>150-670 кВт</v>
      </c>
      <c r="D1370" s="73">
        <f t="shared" si="339"/>
        <v>958.26</v>
      </c>
      <c r="E1370" s="74">
        <f t="shared" si="340"/>
        <v>978.11</v>
      </c>
      <c r="F1370" s="74">
        <f t="shared" si="341"/>
        <v>1129.49</v>
      </c>
      <c r="G1370" s="75">
        <f t="shared" si="342"/>
        <v>1478.52</v>
      </c>
      <c r="H1370" s="118">
        <f t="shared" si="343"/>
        <v>918.14</v>
      </c>
      <c r="I1370" s="96" t="str">
        <f t="shared" si="333"/>
        <v>746,35</v>
      </c>
      <c r="J1370" s="94">
        <f>СН!C660</f>
        <v>168.49</v>
      </c>
      <c r="K1370" s="34">
        <f t="shared" si="344"/>
        <v>3.3000000000000003</v>
      </c>
      <c r="L1370" s="372">
        <f t="shared" si="344"/>
        <v>40.119999999999997</v>
      </c>
      <c r="M1370" s="373">
        <f t="shared" si="344"/>
        <v>59.97</v>
      </c>
      <c r="N1370" s="373">
        <f t="shared" si="344"/>
        <v>211.35</v>
      </c>
      <c r="O1370" s="374">
        <f t="shared" si="344"/>
        <v>560.38</v>
      </c>
    </row>
    <row r="1371" spans="1:15" x14ac:dyDescent="0.25">
      <c r="A1371" s="61" t="str">
        <f t="shared" si="332"/>
        <v>26.05.2018</v>
      </c>
      <c r="B1371" s="64">
        <f t="shared" si="338"/>
        <v>18</v>
      </c>
      <c r="C1371" s="61" t="str">
        <f t="shared" si="334"/>
        <v>150-670 кВт</v>
      </c>
      <c r="D1371" s="73">
        <f t="shared" si="339"/>
        <v>957.94</v>
      </c>
      <c r="E1371" s="74">
        <f t="shared" si="340"/>
        <v>977.79000000000008</v>
      </c>
      <c r="F1371" s="74">
        <f t="shared" si="341"/>
        <v>1129.17</v>
      </c>
      <c r="G1371" s="75">
        <f t="shared" si="342"/>
        <v>1478.2</v>
      </c>
      <c r="H1371" s="118">
        <f t="shared" si="343"/>
        <v>917.81999999999994</v>
      </c>
      <c r="I1371" s="96" t="str">
        <f t="shared" si="333"/>
        <v>746,09</v>
      </c>
      <c r="J1371" s="94">
        <f>СН!C661</f>
        <v>168.43</v>
      </c>
      <c r="K1371" s="34">
        <f t="shared" si="344"/>
        <v>3.3000000000000003</v>
      </c>
      <c r="L1371" s="372">
        <f t="shared" si="344"/>
        <v>40.119999999999997</v>
      </c>
      <c r="M1371" s="373">
        <f t="shared" si="344"/>
        <v>59.97</v>
      </c>
      <c r="N1371" s="373">
        <f t="shared" si="344"/>
        <v>211.35</v>
      </c>
      <c r="O1371" s="374">
        <f t="shared" si="344"/>
        <v>560.38</v>
      </c>
    </row>
    <row r="1372" spans="1:15" x14ac:dyDescent="0.25">
      <c r="A1372" s="61" t="str">
        <f t="shared" si="332"/>
        <v>26.05.2018</v>
      </c>
      <c r="B1372" s="64">
        <f t="shared" si="338"/>
        <v>19</v>
      </c>
      <c r="C1372" s="61" t="str">
        <f t="shared" si="334"/>
        <v>150-670 кВт</v>
      </c>
      <c r="D1372" s="73">
        <f t="shared" si="339"/>
        <v>1100.82</v>
      </c>
      <c r="E1372" s="74">
        <f t="shared" si="340"/>
        <v>1120.67</v>
      </c>
      <c r="F1372" s="74">
        <f t="shared" si="341"/>
        <v>1272.05</v>
      </c>
      <c r="G1372" s="75">
        <f t="shared" si="342"/>
        <v>1621.08</v>
      </c>
      <c r="H1372" s="118">
        <f t="shared" si="343"/>
        <v>1060.7</v>
      </c>
      <c r="I1372" s="96" t="str">
        <f t="shared" si="333"/>
        <v>862,66</v>
      </c>
      <c r="J1372" s="94">
        <f>СН!C662</f>
        <v>194.74</v>
      </c>
      <c r="K1372" s="34">
        <f t="shared" si="344"/>
        <v>3.3000000000000003</v>
      </c>
      <c r="L1372" s="372">
        <f t="shared" si="344"/>
        <v>40.119999999999997</v>
      </c>
      <c r="M1372" s="373">
        <f t="shared" si="344"/>
        <v>59.97</v>
      </c>
      <c r="N1372" s="373">
        <f t="shared" si="344"/>
        <v>211.35</v>
      </c>
      <c r="O1372" s="374">
        <f t="shared" si="344"/>
        <v>560.38</v>
      </c>
    </row>
    <row r="1373" spans="1:15" x14ac:dyDescent="0.25">
      <c r="A1373" s="61" t="str">
        <f t="shared" si="332"/>
        <v>26.05.2018</v>
      </c>
      <c r="B1373" s="64">
        <f t="shared" ref="B1373:B1392" si="345">B701</f>
        <v>20</v>
      </c>
      <c r="C1373" s="61" t="str">
        <f t="shared" si="334"/>
        <v>150-670 кВт</v>
      </c>
      <c r="D1373" s="73">
        <f t="shared" si="339"/>
        <v>943.61</v>
      </c>
      <c r="E1373" s="74">
        <f t="shared" si="340"/>
        <v>963.46</v>
      </c>
      <c r="F1373" s="74">
        <f t="shared" si="341"/>
        <v>1114.8399999999999</v>
      </c>
      <c r="G1373" s="75">
        <f t="shared" si="342"/>
        <v>1463.87</v>
      </c>
      <c r="H1373" s="118">
        <f t="shared" si="343"/>
        <v>903.4899999999999</v>
      </c>
      <c r="I1373" s="96" t="str">
        <f t="shared" si="333"/>
        <v>734,4</v>
      </c>
      <c r="J1373" s="94">
        <f>СН!C663</f>
        <v>165.79</v>
      </c>
      <c r="K1373" s="34">
        <f t="shared" si="344"/>
        <v>3.3000000000000003</v>
      </c>
      <c r="L1373" s="372">
        <f t="shared" si="344"/>
        <v>40.119999999999997</v>
      </c>
      <c r="M1373" s="373">
        <f t="shared" si="344"/>
        <v>59.97</v>
      </c>
      <c r="N1373" s="373">
        <f t="shared" si="344"/>
        <v>211.35</v>
      </c>
      <c r="O1373" s="374">
        <f t="shared" si="344"/>
        <v>560.38</v>
      </c>
    </row>
    <row r="1374" spans="1:15" x14ac:dyDescent="0.25">
      <c r="A1374" s="61" t="str">
        <f t="shared" si="332"/>
        <v>26.05.2018</v>
      </c>
      <c r="B1374" s="64">
        <f t="shared" si="345"/>
        <v>21</v>
      </c>
      <c r="C1374" s="61" t="str">
        <f t="shared" si="334"/>
        <v>150-670 кВт</v>
      </c>
      <c r="D1374" s="73">
        <f t="shared" si="339"/>
        <v>967.68</v>
      </c>
      <c r="E1374" s="74">
        <f t="shared" si="340"/>
        <v>987.53</v>
      </c>
      <c r="F1374" s="74">
        <f t="shared" si="341"/>
        <v>1138.9099999999999</v>
      </c>
      <c r="G1374" s="75">
        <f t="shared" si="342"/>
        <v>1487.94</v>
      </c>
      <c r="H1374" s="118">
        <f t="shared" si="343"/>
        <v>927.56</v>
      </c>
      <c r="I1374" s="96" t="str">
        <f t="shared" si="333"/>
        <v>754,04</v>
      </c>
      <c r="J1374" s="94">
        <f>СН!C664</f>
        <v>170.22</v>
      </c>
      <c r="K1374" s="34">
        <f t="shared" si="344"/>
        <v>3.3000000000000003</v>
      </c>
      <c r="L1374" s="372">
        <f t="shared" si="344"/>
        <v>40.119999999999997</v>
      </c>
      <c r="M1374" s="373">
        <f t="shared" si="344"/>
        <v>59.97</v>
      </c>
      <c r="N1374" s="373">
        <f t="shared" si="344"/>
        <v>211.35</v>
      </c>
      <c r="O1374" s="374">
        <f t="shared" si="344"/>
        <v>560.38</v>
      </c>
    </row>
    <row r="1375" spans="1:15" x14ac:dyDescent="0.25">
      <c r="A1375" s="61" t="str">
        <f t="shared" si="332"/>
        <v>26.05.2018</v>
      </c>
      <c r="B1375" s="64">
        <f t="shared" si="345"/>
        <v>22</v>
      </c>
      <c r="C1375" s="61" t="str">
        <f t="shared" si="334"/>
        <v>150-670 кВт</v>
      </c>
      <c r="D1375" s="73">
        <f t="shared" si="339"/>
        <v>1357.68</v>
      </c>
      <c r="E1375" s="74">
        <f t="shared" si="340"/>
        <v>1377.5300000000002</v>
      </c>
      <c r="F1375" s="74">
        <f t="shared" si="341"/>
        <v>1528.91</v>
      </c>
      <c r="G1375" s="75">
        <f t="shared" si="342"/>
        <v>1877.94</v>
      </c>
      <c r="H1375" s="118">
        <f t="shared" si="343"/>
        <v>1317.56</v>
      </c>
      <c r="I1375" s="96" t="str">
        <f t="shared" si="333"/>
        <v>1072,21</v>
      </c>
      <c r="J1375" s="94">
        <f>СН!C665</f>
        <v>242.05</v>
      </c>
      <c r="K1375" s="34">
        <f t="shared" si="344"/>
        <v>3.3000000000000003</v>
      </c>
      <c r="L1375" s="372">
        <f t="shared" si="344"/>
        <v>40.119999999999997</v>
      </c>
      <c r="M1375" s="373">
        <f t="shared" si="344"/>
        <v>59.97</v>
      </c>
      <c r="N1375" s="373">
        <f t="shared" si="344"/>
        <v>211.35</v>
      </c>
      <c r="O1375" s="374">
        <f t="shared" si="344"/>
        <v>560.38</v>
      </c>
    </row>
    <row r="1376" spans="1:15" x14ac:dyDescent="0.25">
      <c r="A1376" s="61" t="str">
        <f t="shared" si="332"/>
        <v>26.05.2018</v>
      </c>
      <c r="B1376" s="64">
        <f t="shared" si="345"/>
        <v>23</v>
      </c>
      <c r="C1376" s="61" t="str">
        <f t="shared" si="334"/>
        <v>150-670 кВт</v>
      </c>
      <c r="D1376" s="73">
        <f t="shared" si="339"/>
        <v>965.03</v>
      </c>
      <c r="E1376" s="74">
        <f t="shared" si="340"/>
        <v>984.88</v>
      </c>
      <c r="F1376" s="74">
        <f t="shared" si="341"/>
        <v>1136.26</v>
      </c>
      <c r="G1376" s="75">
        <f t="shared" si="342"/>
        <v>1485.29</v>
      </c>
      <c r="H1376" s="118">
        <f t="shared" si="343"/>
        <v>924.91</v>
      </c>
      <c r="I1376" s="96" t="str">
        <f t="shared" si="333"/>
        <v>751,88</v>
      </c>
      <c r="J1376" s="94">
        <f>СН!C666</f>
        <v>169.73</v>
      </c>
      <c r="K1376" s="34">
        <f t="shared" si="344"/>
        <v>3.3000000000000003</v>
      </c>
      <c r="L1376" s="372">
        <f t="shared" si="344"/>
        <v>40.119999999999997</v>
      </c>
      <c r="M1376" s="373">
        <f t="shared" si="344"/>
        <v>59.97</v>
      </c>
      <c r="N1376" s="373">
        <f t="shared" si="344"/>
        <v>211.35</v>
      </c>
      <c r="O1376" s="374">
        <f t="shared" si="344"/>
        <v>560.38</v>
      </c>
    </row>
    <row r="1377" spans="1:15" x14ac:dyDescent="0.25">
      <c r="A1377" s="61" t="str">
        <f t="shared" si="332"/>
        <v>27.05.2018</v>
      </c>
      <c r="B1377" s="64">
        <f t="shared" si="345"/>
        <v>0</v>
      </c>
      <c r="C1377" s="61" t="str">
        <f t="shared" si="334"/>
        <v>150-670 кВт</v>
      </c>
      <c r="D1377" s="73">
        <f t="shared" si="339"/>
        <v>944.7</v>
      </c>
      <c r="E1377" s="74">
        <f t="shared" si="340"/>
        <v>964.55</v>
      </c>
      <c r="F1377" s="74">
        <f t="shared" si="341"/>
        <v>1115.9299999999998</v>
      </c>
      <c r="G1377" s="75">
        <f t="shared" si="342"/>
        <v>1464.96</v>
      </c>
      <c r="H1377" s="118">
        <f t="shared" si="343"/>
        <v>904.57999999999993</v>
      </c>
      <c r="I1377" s="96" t="str">
        <f t="shared" si="333"/>
        <v>735,29</v>
      </c>
      <c r="J1377" s="94">
        <f>СН!C667</f>
        <v>165.99</v>
      </c>
      <c r="K1377" s="34">
        <f t="shared" si="344"/>
        <v>3.3000000000000003</v>
      </c>
      <c r="L1377" s="372">
        <f t="shared" si="344"/>
        <v>40.119999999999997</v>
      </c>
      <c r="M1377" s="373">
        <f t="shared" si="344"/>
        <v>59.97</v>
      </c>
      <c r="N1377" s="373">
        <f t="shared" si="344"/>
        <v>211.35</v>
      </c>
      <c r="O1377" s="374">
        <f t="shared" si="344"/>
        <v>560.38</v>
      </c>
    </row>
    <row r="1378" spans="1:15" x14ac:dyDescent="0.25">
      <c r="A1378" s="61" t="str">
        <f t="shared" si="332"/>
        <v>27.05.2018</v>
      </c>
      <c r="B1378" s="64">
        <f t="shared" si="345"/>
        <v>1</v>
      </c>
      <c r="C1378" s="61" t="str">
        <f t="shared" si="334"/>
        <v>150-670 кВт</v>
      </c>
      <c r="D1378" s="73">
        <f t="shared" si="339"/>
        <v>988.25</v>
      </c>
      <c r="E1378" s="74">
        <f t="shared" si="340"/>
        <v>1008.1</v>
      </c>
      <c r="F1378" s="74">
        <f t="shared" si="341"/>
        <v>1159.48</v>
      </c>
      <c r="G1378" s="75">
        <f t="shared" si="342"/>
        <v>1508.5100000000002</v>
      </c>
      <c r="H1378" s="118">
        <f t="shared" si="343"/>
        <v>948.13</v>
      </c>
      <c r="I1378" s="96" t="str">
        <f t="shared" si="333"/>
        <v>770,82</v>
      </c>
      <c r="J1378" s="94">
        <f>СН!C668</f>
        <v>174.01</v>
      </c>
      <c r="K1378" s="34">
        <f t="shared" si="344"/>
        <v>3.3000000000000003</v>
      </c>
      <c r="L1378" s="372">
        <f t="shared" si="344"/>
        <v>40.119999999999997</v>
      </c>
      <c r="M1378" s="373">
        <f t="shared" si="344"/>
        <v>59.97</v>
      </c>
      <c r="N1378" s="373">
        <f t="shared" si="344"/>
        <v>211.35</v>
      </c>
      <c r="O1378" s="374">
        <f t="shared" si="344"/>
        <v>560.38</v>
      </c>
    </row>
    <row r="1379" spans="1:15" x14ac:dyDescent="0.25">
      <c r="A1379" s="61" t="str">
        <f t="shared" si="332"/>
        <v>27.05.2018</v>
      </c>
      <c r="B1379" s="64">
        <f t="shared" si="345"/>
        <v>2</v>
      </c>
      <c r="C1379" s="61" t="str">
        <f t="shared" si="334"/>
        <v>150-670 кВт</v>
      </c>
      <c r="D1379" s="73">
        <f t="shared" si="339"/>
        <v>1037.18</v>
      </c>
      <c r="E1379" s="74">
        <f t="shared" si="340"/>
        <v>1057.03</v>
      </c>
      <c r="F1379" s="74">
        <f t="shared" si="341"/>
        <v>1208.4100000000001</v>
      </c>
      <c r="G1379" s="75">
        <f t="shared" si="342"/>
        <v>1557.44</v>
      </c>
      <c r="H1379" s="118">
        <f t="shared" si="343"/>
        <v>997.06</v>
      </c>
      <c r="I1379" s="96" t="str">
        <f t="shared" si="333"/>
        <v>810,74</v>
      </c>
      <c r="J1379" s="94">
        <f>СН!C669</f>
        <v>183.02</v>
      </c>
      <c r="K1379" s="34">
        <f t="shared" si="344"/>
        <v>3.3000000000000003</v>
      </c>
      <c r="L1379" s="372">
        <f t="shared" si="344"/>
        <v>40.119999999999997</v>
      </c>
      <c r="M1379" s="373">
        <f t="shared" si="344"/>
        <v>59.97</v>
      </c>
      <c r="N1379" s="373">
        <f t="shared" si="344"/>
        <v>211.35</v>
      </c>
      <c r="O1379" s="374">
        <f t="shared" si="344"/>
        <v>560.38</v>
      </c>
    </row>
    <row r="1380" spans="1:15" x14ac:dyDescent="0.25">
      <c r="A1380" s="61" t="str">
        <f t="shared" si="332"/>
        <v>27.05.2018</v>
      </c>
      <c r="B1380" s="64">
        <f t="shared" si="345"/>
        <v>3</v>
      </c>
      <c r="C1380" s="61" t="str">
        <f t="shared" si="334"/>
        <v>150-670 кВт</v>
      </c>
      <c r="D1380" s="73">
        <f t="shared" si="339"/>
        <v>1070.9100000000001</v>
      </c>
      <c r="E1380" s="74">
        <f t="shared" si="340"/>
        <v>1090.76</v>
      </c>
      <c r="F1380" s="74">
        <f t="shared" si="341"/>
        <v>1242.1399999999999</v>
      </c>
      <c r="G1380" s="75">
        <f t="shared" si="342"/>
        <v>1591.17</v>
      </c>
      <c r="H1380" s="118">
        <f t="shared" si="343"/>
        <v>1030.79</v>
      </c>
      <c r="I1380" s="96" t="str">
        <f t="shared" si="333"/>
        <v>838,26</v>
      </c>
      <c r="J1380" s="94">
        <f>СН!C670</f>
        <v>189.23</v>
      </c>
      <c r="K1380" s="34">
        <f t="shared" si="344"/>
        <v>3.3000000000000003</v>
      </c>
      <c r="L1380" s="372">
        <f t="shared" si="344"/>
        <v>40.119999999999997</v>
      </c>
      <c r="M1380" s="373">
        <f t="shared" si="344"/>
        <v>59.97</v>
      </c>
      <c r="N1380" s="373">
        <f t="shared" si="344"/>
        <v>211.35</v>
      </c>
      <c r="O1380" s="374">
        <f t="shared" si="344"/>
        <v>560.38</v>
      </c>
    </row>
    <row r="1381" spans="1:15" x14ac:dyDescent="0.25">
      <c r="A1381" s="61" t="str">
        <f t="shared" si="332"/>
        <v>27.05.2018</v>
      </c>
      <c r="B1381" s="64">
        <f t="shared" si="345"/>
        <v>4</v>
      </c>
      <c r="C1381" s="61" t="str">
        <f t="shared" si="334"/>
        <v>150-670 кВт</v>
      </c>
      <c r="D1381" s="73">
        <f t="shared" si="339"/>
        <v>1115.95</v>
      </c>
      <c r="E1381" s="74">
        <f t="shared" si="340"/>
        <v>1135.8</v>
      </c>
      <c r="F1381" s="74">
        <f t="shared" si="341"/>
        <v>1287.18</v>
      </c>
      <c r="G1381" s="75">
        <f t="shared" si="342"/>
        <v>1636.21</v>
      </c>
      <c r="H1381" s="118">
        <f t="shared" si="343"/>
        <v>1075.83</v>
      </c>
      <c r="I1381" s="96" t="str">
        <f t="shared" si="333"/>
        <v>875</v>
      </c>
      <c r="J1381" s="94">
        <f>СН!C671</f>
        <v>197.53</v>
      </c>
      <c r="K1381" s="34">
        <f t="shared" ref="K1381:O1395" si="346">K1380</f>
        <v>3.3000000000000003</v>
      </c>
      <c r="L1381" s="372">
        <f t="shared" si="346"/>
        <v>40.119999999999997</v>
      </c>
      <c r="M1381" s="373">
        <f t="shared" si="346"/>
        <v>59.97</v>
      </c>
      <c r="N1381" s="373">
        <f t="shared" si="346"/>
        <v>211.35</v>
      </c>
      <c r="O1381" s="374">
        <f t="shared" si="346"/>
        <v>560.38</v>
      </c>
    </row>
    <row r="1382" spans="1:15" x14ac:dyDescent="0.25">
      <c r="A1382" s="61" t="str">
        <f t="shared" si="332"/>
        <v>27.05.2018</v>
      </c>
      <c r="B1382" s="64">
        <f t="shared" si="345"/>
        <v>5</v>
      </c>
      <c r="C1382" s="61" t="str">
        <f t="shared" si="334"/>
        <v>150-670 кВт</v>
      </c>
      <c r="D1382" s="73">
        <f t="shared" si="339"/>
        <v>1154.73</v>
      </c>
      <c r="E1382" s="74">
        <f t="shared" si="340"/>
        <v>1174.58</v>
      </c>
      <c r="F1382" s="74">
        <f t="shared" si="341"/>
        <v>1325.96</v>
      </c>
      <c r="G1382" s="75">
        <f t="shared" si="342"/>
        <v>1674.99</v>
      </c>
      <c r="H1382" s="118">
        <f t="shared" si="343"/>
        <v>1114.6099999999999</v>
      </c>
      <c r="I1382" s="96" t="str">
        <f t="shared" si="333"/>
        <v>906,64</v>
      </c>
      <c r="J1382" s="94">
        <f>СН!C672</f>
        <v>204.67</v>
      </c>
      <c r="K1382" s="34">
        <f t="shared" si="346"/>
        <v>3.3000000000000003</v>
      </c>
      <c r="L1382" s="372">
        <f t="shared" si="346"/>
        <v>40.119999999999997</v>
      </c>
      <c r="M1382" s="373">
        <f t="shared" si="346"/>
        <v>59.97</v>
      </c>
      <c r="N1382" s="373">
        <f t="shared" si="346"/>
        <v>211.35</v>
      </c>
      <c r="O1382" s="374">
        <f t="shared" si="346"/>
        <v>560.38</v>
      </c>
    </row>
    <row r="1383" spans="1:15" x14ac:dyDescent="0.25">
      <c r="A1383" s="61" t="str">
        <f t="shared" si="332"/>
        <v>27.05.2018</v>
      </c>
      <c r="B1383" s="64">
        <f t="shared" si="345"/>
        <v>6</v>
      </c>
      <c r="C1383" s="61" t="str">
        <f t="shared" si="334"/>
        <v>150-670 кВт</v>
      </c>
      <c r="D1383" s="73">
        <f t="shared" si="339"/>
        <v>1346.7</v>
      </c>
      <c r="E1383" s="74">
        <f t="shared" si="340"/>
        <v>1366.55</v>
      </c>
      <c r="F1383" s="74">
        <f t="shared" si="341"/>
        <v>1517.93</v>
      </c>
      <c r="G1383" s="75">
        <f t="shared" si="342"/>
        <v>1866.96</v>
      </c>
      <c r="H1383" s="118">
        <f t="shared" si="343"/>
        <v>1306.58</v>
      </c>
      <c r="I1383" s="96" t="str">
        <f t="shared" si="333"/>
        <v>1063,25</v>
      </c>
      <c r="J1383" s="94">
        <f>СН!C673</f>
        <v>240.03</v>
      </c>
      <c r="K1383" s="34">
        <f t="shared" si="346"/>
        <v>3.3000000000000003</v>
      </c>
      <c r="L1383" s="372">
        <f t="shared" si="346"/>
        <v>40.119999999999997</v>
      </c>
      <c r="M1383" s="373">
        <f t="shared" si="346"/>
        <v>59.97</v>
      </c>
      <c r="N1383" s="373">
        <f t="shared" si="346"/>
        <v>211.35</v>
      </c>
      <c r="O1383" s="374">
        <f t="shared" si="346"/>
        <v>560.38</v>
      </c>
    </row>
    <row r="1384" spans="1:15" x14ac:dyDescent="0.25">
      <c r="A1384" s="61" t="str">
        <f t="shared" si="332"/>
        <v>27.05.2018</v>
      </c>
      <c r="B1384" s="64">
        <f t="shared" si="345"/>
        <v>7</v>
      </c>
      <c r="C1384" s="61" t="str">
        <f t="shared" si="334"/>
        <v>150-670 кВт</v>
      </c>
      <c r="D1384" s="73">
        <f t="shared" si="339"/>
        <v>1089.3599999999999</v>
      </c>
      <c r="E1384" s="74">
        <f t="shared" si="340"/>
        <v>1109.21</v>
      </c>
      <c r="F1384" s="74">
        <f t="shared" si="341"/>
        <v>1260.5899999999999</v>
      </c>
      <c r="G1384" s="75">
        <f t="shared" si="342"/>
        <v>1609.62</v>
      </c>
      <c r="H1384" s="118">
        <f t="shared" si="343"/>
        <v>1049.24</v>
      </c>
      <c r="I1384" s="96" t="str">
        <f t="shared" si="333"/>
        <v>853,31</v>
      </c>
      <c r="J1384" s="94">
        <f>СН!C674</f>
        <v>192.63</v>
      </c>
      <c r="K1384" s="34">
        <f t="shared" si="346"/>
        <v>3.3000000000000003</v>
      </c>
      <c r="L1384" s="372">
        <f t="shared" si="346"/>
        <v>40.119999999999997</v>
      </c>
      <c r="M1384" s="373">
        <f t="shared" si="346"/>
        <v>59.97</v>
      </c>
      <c r="N1384" s="373">
        <f t="shared" si="346"/>
        <v>211.35</v>
      </c>
      <c r="O1384" s="374">
        <f t="shared" si="346"/>
        <v>560.38</v>
      </c>
    </row>
    <row r="1385" spans="1:15" x14ac:dyDescent="0.25">
      <c r="A1385" s="61" t="str">
        <f t="shared" si="332"/>
        <v>27.05.2018</v>
      </c>
      <c r="B1385" s="64">
        <f t="shared" si="345"/>
        <v>8</v>
      </c>
      <c r="C1385" s="61" t="str">
        <f t="shared" si="334"/>
        <v>150-670 кВт</v>
      </c>
      <c r="D1385" s="73">
        <f t="shared" si="339"/>
        <v>1245.55</v>
      </c>
      <c r="E1385" s="74">
        <f t="shared" si="340"/>
        <v>1265.4000000000001</v>
      </c>
      <c r="F1385" s="74">
        <f t="shared" si="341"/>
        <v>1416.78</v>
      </c>
      <c r="G1385" s="75">
        <f t="shared" si="342"/>
        <v>1765.81</v>
      </c>
      <c r="H1385" s="118">
        <f t="shared" si="343"/>
        <v>1205.43</v>
      </c>
      <c r="I1385" s="96" t="str">
        <f t="shared" si="333"/>
        <v>980,73</v>
      </c>
      <c r="J1385" s="94">
        <f>СН!C675</f>
        <v>221.4</v>
      </c>
      <c r="K1385" s="34">
        <f t="shared" si="346"/>
        <v>3.3000000000000003</v>
      </c>
      <c r="L1385" s="372">
        <f t="shared" si="346"/>
        <v>40.119999999999997</v>
      </c>
      <c r="M1385" s="373">
        <f t="shared" si="346"/>
        <v>59.97</v>
      </c>
      <c r="N1385" s="373">
        <f t="shared" si="346"/>
        <v>211.35</v>
      </c>
      <c r="O1385" s="374">
        <f t="shared" si="346"/>
        <v>560.38</v>
      </c>
    </row>
    <row r="1386" spans="1:15" x14ac:dyDescent="0.25">
      <c r="A1386" s="61" t="str">
        <f t="shared" si="332"/>
        <v>27.05.2018</v>
      </c>
      <c r="B1386" s="64">
        <f t="shared" si="345"/>
        <v>9</v>
      </c>
      <c r="C1386" s="61" t="str">
        <f t="shared" si="334"/>
        <v>150-670 кВт</v>
      </c>
      <c r="D1386" s="73">
        <f t="shared" si="339"/>
        <v>1056.8699999999999</v>
      </c>
      <c r="E1386" s="74">
        <f t="shared" si="340"/>
        <v>1076.72</v>
      </c>
      <c r="F1386" s="74">
        <f t="shared" si="341"/>
        <v>1228.0999999999999</v>
      </c>
      <c r="G1386" s="75">
        <f t="shared" si="342"/>
        <v>1577.13</v>
      </c>
      <c r="H1386" s="118">
        <f t="shared" si="343"/>
        <v>1016.7499999999999</v>
      </c>
      <c r="I1386" s="96" t="str">
        <f t="shared" si="333"/>
        <v>826,8</v>
      </c>
      <c r="J1386" s="94">
        <f>СН!C676</f>
        <v>186.65</v>
      </c>
      <c r="K1386" s="34">
        <f t="shared" si="346"/>
        <v>3.3000000000000003</v>
      </c>
      <c r="L1386" s="372">
        <f t="shared" si="346"/>
        <v>40.119999999999997</v>
      </c>
      <c r="M1386" s="373">
        <f t="shared" si="346"/>
        <v>59.97</v>
      </c>
      <c r="N1386" s="373">
        <f t="shared" si="346"/>
        <v>211.35</v>
      </c>
      <c r="O1386" s="374">
        <f t="shared" si="346"/>
        <v>560.38</v>
      </c>
    </row>
    <row r="1387" spans="1:15" x14ac:dyDescent="0.25">
      <c r="A1387" s="61" t="str">
        <f t="shared" si="332"/>
        <v>27.05.2018</v>
      </c>
      <c r="B1387" s="64">
        <f t="shared" si="345"/>
        <v>10</v>
      </c>
      <c r="C1387" s="61" t="str">
        <f t="shared" si="334"/>
        <v>150-670 кВт</v>
      </c>
      <c r="D1387" s="73">
        <f t="shared" si="339"/>
        <v>1007.4200000000001</v>
      </c>
      <c r="E1387" s="74">
        <f t="shared" si="340"/>
        <v>1027.27</v>
      </c>
      <c r="F1387" s="74">
        <f t="shared" si="341"/>
        <v>1178.6500000000001</v>
      </c>
      <c r="G1387" s="75">
        <f t="shared" si="342"/>
        <v>1527.68</v>
      </c>
      <c r="H1387" s="118">
        <f t="shared" si="343"/>
        <v>967.3</v>
      </c>
      <c r="I1387" s="96" t="str">
        <f t="shared" si="333"/>
        <v>786,46</v>
      </c>
      <c r="J1387" s="94">
        <f>СН!C677</f>
        <v>177.54</v>
      </c>
      <c r="K1387" s="34">
        <f t="shared" si="346"/>
        <v>3.3000000000000003</v>
      </c>
      <c r="L1387" s="372">
        <f t="shared" si="346"/>
        <v>40.119999999999997</v>
      </c>
      <c r="M1387" s="373">
        <f t="shared" si="346"/>
        <v>59.97</v>
      </c>
      <c r="N1387" s="373">
        <f t="shared" si="346"/>
        <v>211.35</v>
      </c>
      <c r="O1387" s="374">
        <f t="shared" si="346"/>
        <v>560.38</v>
      </c>
    </row>
    <row r="1388" spans="1:15" x14ac:dyDescent="0.25">
      <c r="A1388" s="61" t="str">
        <f t="shared" si="332"/>
        <v>27.05.2018</v>
      </c>
      <c r="B1388" s="64">
        <f t="shared" si="345"/>
        <v>11</v>
      </c>
      <c r="C1388" s="61" t="str">
        <f t="shared" si="334"/>
        <v>150-670 кВт</v>
      </c>
      <c r="D1388" s="73">
        <f t="shared" si="339"/>
        <v>1007.52</v>
      </c>
      <c r="E1388" s="74">
        <f t="shared" si="340"/>
        <v>1027.3699999999999</v>
      </c>
      <c r="F1388" s="74">
        <f t="shared" si="341"/>
        <v>1178.75</v>
      </c>
      <c r="G1388" s="75">
        <f t="shared" si="342"/>
        <v>1527.78</v>
      </c>
      <c r="H1388" s="118">
        <f t="shared" si="343"/>
        <v>967.39999999999986</v>
      </c>
      <c r="I1388" s="96" t="str">
        <f t="shared" si="333"/>
        <v>786,54</v>
      </c>
      <c r="J1388" s="94">
        <f>СН!C678</f>
        <v>177.56</v>
      </c>
      <c r="K1388" s="34">
        <f t="shared" si="346"/>
        <v>3.3000000000000003</v>
      </c>
      <c r="L1388" s="372">
        <f t="shared" si="346"/>
        <v>40.119999999999997</v>
      </c>
      <c r="M1388" s="373">
        <f t="shared" si="346"/>
        <v>59.97</v>
      </c>
      <c r="N1388" s="373">
        <f t="shared" si="346"/>
        <v>211.35</v>
      </c>
      <c r="O1388" s="374">
        <f t="shared" si="346"/>
        <v>560.38</v>
      </c>
    </row>
    <row r="1389" spans="1:15" x14ac:dyDescent="0.25">
      <c r="A1389" s="61" t="str">
        <f t="shared" si="332"/>
        <v>27.05.2018</v>
      </c>
      <c r="B1389" s="64">
        <f t="shared" si="345"/>
        <v>12</v>
      </c>
      <c r="C1389" s="61" t="str">
        <f t="shared" si="334"/>
        <v>150-670 кВт</v>
      </c>
      <c r="D1389" s="73">
        <f t="shared" si="339"/>
        <v>1037.6200000000001</v>
      </c>
      <c r="E1389" s="74">
        <f t="shared" si="340"/>
        <v>1057.47</v>
      </c>
      <c r="F1389" s="74">
        <f t="shared" si="341"/>
        <v>1208.8499999999999</v>
      </c>
      <c r="G1389" s="75">
        <f t="shared" si="342"/>
        <v>1557.88</v>
      </c>
      <c r="H1389" s="118">
        <f t="shared" si="343"/>
        <v>997.5</v>
      </c>
      <c r="I1389" s="96" t="str">
        <f t="shared" si="333"/>
        <v>811,1</v>
      </c>
      <c r="J1389" s="94">
        <f>СН!C679</f>
        <v>183.1</v>
      </c>
      <c r="K1389" s="34">
        <f t="shared" si="346"/>
        <v>3.3000000000000003</v>
      </c>
      <c r="L1389" s="372">
        <f t="shared" si="346"/>
        <v>40.119999999999997</v>
      </c>
      <c r="M1389" s="373">
        <f t="shared" si="346"/>
        <v>59.97</v>
      </c>
      <c r="N1389" s="373">
        <f t="shared" si="346"/>
        <v>211.35</v>
      </c>
      <c r="O1389" s="374">
        <f t="shared" si="346"/>
        <v>560.38</v>
      </c>
    </row>
    <row r="1390" spans="1:15" x14ac:dyDescent="0.25">
      <c r="A1390" s="61" t="str">
        <f t="shared" si="332"/>
        <v>27.05.2018</v>
      </c>
      <c r="B1390" s="64">
        <f t="shared" si="345"/>
        <v>13</v>
      </c>
      <c r="C1390" s="61" t="str">
        <f t="shared" si="334"/>
        <v>150-670 кВт</v>
      </c>
      <c r="D1390" s="73">
        <f t="shared" si="339"/>
        <v>1037.71</v>
      </c>
      <c r="E1390" s="74">
        <f t="shared" si="340"/>
        <v>1057.56</v>
      </c>
      <c r="F1390" s="74">
        <f t="shared" si="341"/>
        <v>1208.94</v>
      </c>
      <c r="G1390" s="75">
        <f t="shared" si="342"/>
        <v>1557.9699999999998</v>
      </c>
      <c r="H1390" s="118">
        <f t="shared" si="343"/>
        <v>997.58999999999992</v>
      </c>
      <c r="I1390" s="96" t="str">
        <f t="shared" si="333"/>
        <v>811,17</v>
      </c>
      <c r="J1390" s="94">
        <f>СН!C680</f>
        <v>183.12</v>
      </c>
      <c r="K1390" s="34">
        <f t="shared" si="346"/>
        <v>3.3000000000000003</v>
      </c>
      <c r="L1390" s="372">
        <f t="shared" si="346"/>
        <v>40.119999999999997</v>
      </c>
      <c r="M1390" s="373">
        <f t="shared" si="346"/>
        <v>59.97</v>
      </c>
      <c r="N1390" s="373">
        <f t="shared" si="346"/>
        <v>211.35</v>
      </c>
      <c r="O1390" s="374">
        <f t="shared" si="346"/>
        <v>560.38</v>
      </c>
    </row>
    <row r="1391" spans="1:15" x14ac:dyDescent="0.25">
      <c r="A1391" s="61" t="str">
        <f t="shared" si="332"/>
        <v>27.05.2018</v>
      </c>
      <c r="B1391" s="64">
        <f t="shared" si="345"/>
        <v>14</v>
      </c>
      <c r="C1391" s="61" t="str">
        <f t="shared" si="334"/>
        <v>150-670 кВт</v>
      </c>
      <c r="D1391" s="73">
        <f t="shared" si="339"/>
        <v>1058.6600000000001</v>
      </c>
      <c r="E1391" s="74">
        <f t="shared" si="340"/>
        <v>1078.51</v>
      </c>
      <c r="F1391" s="74">
        <f t="shared" si="341"/>
        <v>1229.8899999999999</v>
      </c>
      <c r="G1391" s="75">
        <f t="shared" si="342"/>
        <v>1578.92</v>
      </c>
      <c r="H1391" s="118">
        <f t="shared" si="343"/>
        <v>1018.54</v>
      </c>
      <c r="I1391" s="96" t="str">
        <f t="shared" si="333"/>
        <v>828,26</v>
      </c>
      <c r="J1391" s="94">
        <f>СН!C681</f>
        <v>186.98</v>
      </c>
      <c r="K1391" s="34">
        <f t="shared" si="346"/>
        <v>3.3000000000000003</v>
      </c>
      <c r="L1391" s="372">
        <f t="shared" si="346"/>
        <v>40.119999999999997</v>
      </c>
      <c r="M1391" s="373">
        <f t="shared" si="346"/>
        <v>59.97</v>
      </c>
      <c r="N1391" s="373">
        <f t="shared" si="346"/>
        <v>211.35</v>
      </c>
      <c r="O1391" s="374">
        <f t="shared" si="346"/>
        <v>560.38</v>
      </c>
    </row>
    <row r="1392" spans="1:15" x14ac:dyDescent="0.25">
      <c r="A1392" s="61" t="str">
        <f t="shared" si="332"/>
        <v>27.05.2018</v>
      </c>
      <c r="B1392" s="64">
        <f t="shared" si="345"/>
        <v>15</v>
      </c>
      <c r="C1392" s="61" t="str">
        <f t="shared" si="334"/>
        <v>150-670 кВт</v>
      </c>
      <c r="D1392" s="73">
        <f t="shared" si="339"/>
        <v>1058.5800000000002</v>
      </c>
      <c r="E1392" s="74">
        <f t="shared" si="340"/>
        <v>1078.43</v>
      </c>
      <c r="F1392" s="74">
        <f t="shared" si="341"/>
        <v>1229.81</v>
      </c>
      <c r="G1392" s="75">
        <f t="shared" si="342"/>
        <v>1578.8400000000001</v>
      </c>
      <c r="H1392" s="118">
        <f t="shared" si="343"/>
        <v>1018.46</v>
      </c>
      <c r="I1392" s="96" t="str">
        <f t="shared" si="333"/>
        <v>828,2</v>
      </c>
      <c r="J1392" s="94">
        <f>СН!C682</f>
        <v>186.96</v>
      </c>
      <c r="K1392" s="34">
        <f t="shared" si="346"/>
        <v>3.3000000000000003</v>
      </c>
      <c r="L1392" s="372">
        <f t="shared" si="346"/>
        <v>40.119999999999997</v>
      </c>
      <c r="M1392" s="373">
        <f t="shared" si="346"/>
        <v>59.97</v>
      </c>
      <c r="N1392" s="373">
        <f t="shared" si="346"/>
        <v>211.35</v>
      </c>
      <c r="O1392" s="374">
        <f t="shared" si="346"/>
        <v>560.38</v>
      </c>
    </row>
    <row r="1393" spans="1:15" x14ac:dyDescent="0.25">
      <c r="A1393" s="61" t="str">
        <f t="shared" si="332"/>
        <v>27.05.2018</v>
      </c>
      <c r="B1393" s="64">
        <f t="shared" ref="B1393:B1412" si="347">B721</f>
        <v>16</v>
      </c>
      <c r="C1393" s="61" t="str">
        <f t="shared" si="334"/>
        <v>150-670 кВт</v>
      </c>
      <c r="D1393" s="73">
        <f t="shared" si="339"/>
        <v>1007.4100000000001</v>
      </c>
      <c r="E1393" s="74">
        <f t="shared" si="340"/>
        <v>1027.26</v>
      </c>
      <c r="F1393" s="74">
        <f t="shared" si="341"/>
        <v>1178.6400000000001</v>
      </c>
      <c r="G1393" s="75">
        <f t="shared" si="342"/>
        <v>1527.67</v>
      </c>
      <c r="H1393" s="118">
        <f t="shared" si="343"/>
        <v>967.29</v>
      </c>
      <c r="I1393" s="96" t="str">
        <f t="shared" si="333"/>
        <v>786,45</v>
      </c>
      <c r="J1393" s="94">
        <f>СН!C683</f>
        <v>177.54</v>
      </c>
      <c r="K1393" s="34">
        <f t="shared" si="346"/>
        <v>3.3000000000000003</v>
      </c>
      <c r="L1393" s="372">
        <f t="shared" si="346"/>
        <v>40.119999999999997</v>
      </c>
      <c r="M1393" s="373">
        <f t="shared" si="346"/>
        <v>59.97</v>
      </c>
      <c r="N1393" s="373">
        <f t="shared" si="346"/>
        <v>211.35</v>
      </c>
      <c r="O1393" s="374">
        <f t="shared" si="346"/>
        <v>560.38</v>
      </c>
    </row>
    <row r="1394" spans="1:15" x14ac:dyDescent="0.25">
      <c r="A1394" s="61" t="str">
        <f t="shared" ref="A1394:A1457" si="348">A650</f>
        <v>27.05.2018</v>
      </c>
      <c r="B1394" s="64">
        <f t="shared" si="347"/>
        <v>17</v>
      </c>
      <c r="C1394" s="61" t="str">
        <f t="shared" si="334"/>
        <v>150-670 кВт</v>
      </c>
      <c r="D1394" s="73">
        <f t="shared" si="339"/>
        <v>1006.33</v>
      </c>
      <c r="E1394" s="74">
        <f t="shared" si="340"/>
        <v>1026.18</v>
      </c>
      <c r="F1394" s="74">
        <f t="shared" si="341"/>
        <v>1177.56</v>
      </c>
      <c r="G1394" s="75">
        <f t="shared" si="342"/>
        <v>1526.5900000000001</v>
      </c>
      <c r="H1394" s="118">
        <f t="shared" si="343"/>
        <v>966.21</v>
      </c>
      <c r="I1394" s="96" t="str">
        <f t="shared" ref="I1394:I1457" si="349">I650</f>
        <v>785,57</v>
      </c>
      <c r="J1394" s="94">
        <f>СН!C684</f>
        <v>177.34</v>
      </c>
      <c r="K1394" s="34">
        <f t="shared" si="346"/>
        <v>3.3000000000000003</v>
      </c>
      <c r="L1394" s="372">
        <f t="shared" si="346"/>
        <v>40.119999999999997</v>
      </c>
      <c r="M1394" s="373">
        <f t="shared" si="346"/>
        <v>59.97</v>
      </c>
      <c r="N1394" s="373">
        <f t="shared" si="346"/>
        <v>211.35</v>
      </c>
      <c r="O1394" s="374">
        <f t="shared" si="346"/>
        <v>560.38</v>
      </c>
    </row>
    <row r="1395" spans="1:15" x14ac:dyDescent="0.25">
      <c r="A1395" s="61" t="str">
        <f t="shared" si="348"/>
        <v>27.05.2018</v>
      </c>
      <c r="B1395" s="64">
        <f t="shared" si="347"/>
        <v>18</v>
      </c>
      <c r="C1395" s="61" t="str">
        <f t="shared" ref="C1395:C1458" si="350">C1394</f>
        <v>150-670 кВт</v>
      </c>
      <c r="D1395" s="73">
        <f t="shared" si="339"/>
        <v>1005.9000000000001</v>
      </c>
      <c r="E1395" s="74">
        <f t="shared" si="340"/>
        <v>1025.75</v>
      </c>
      <c r="F1395" s="74">
        <f t="shared" si="341"/>
        <v>1177.1300000000001</v>
      </c>
      <c r="G1395" s="75">
        <f t="shared" si="342"/>
        <v>1526.16</v>
      </c>
      <c r="H1395" s="118">
        <f t="shared" si="343"/>
        <v>965.78</v>
      </c>
      <c r="I1395" s="96" t="str">
        <f t="shared" si="349"/>
        <v>785,22</v>
      </c>
      <c r="J1395" s="94">
        <f>СН!C685</f>
        <v>177.26</v>
      </c>
      <c r="K1395" s="34">
        <f t="shared" si="346"/>
        <v>3.3000000000000003</v>
      </c>
      <c r="L1395" s="372">
        <f t="shared" si="346"/>
        <v>40.119999999999997</v>
      </c>
      <c r="M1395" s="373">
        <f t="shared" si="346"/>
        <v>59.97</v>
      </c>
      <c r="N1395" s="373">
        <f t="shared" si="346"/>
        <v>211.35</v>
      </c>
      <c r="O1395" s="374">
        <f t="shared" si="346"/>
        <v>560.38</v>
      </c>
    </row>
    <row r="1396" spans="1:15" x14ac:dyDescent="0.25">
      <c r="A1396" s="61" t="str">
        <f t="shared" si="348"/>
        <v>27.05.2018</v>
      </c>
      <c r="B1396" s="64">
        <f t="shared" si="347"/>
        <v>19</v>
      </c>
      <c r="C1396" s="61" t="str">
        <f t="shared" si="350"/>
        <v>150-670 кВт</v>
      </c>
      <c r="D1396" s="73">
        <f t="shared" si="339"/>
        <v>1139.0999999999999</v>
      </c>
      <c r="E1396" s="74">
        <f t="shared" si="340"/>
        <v>1158.95</v>
      </c>
      <c r="F1396" s="74">
        <f t="shared" si="341"/>
        <v>1310.33</v>
      </c>
      <c r="G1396" s="75">
        <f t="shared" si="342"/>
        <v>1659.3600000000001</v>
      </c>
      <c r="H1396" s="118">
        <f t="shared" si="343"/>
        <v>1098.98</v>
      </c>
      <c r="I1396" s="96" t="str">
        <f t="shared" si="349"/>
        <v>893,89</v>
      </c>
      <c r="J1396" s="94">
        <f>СН!C686</f>
        <v>201.79</v>
      </c>
      <c r="K1396" s="34">
        <f t="shared" ref="K1396:O1410" si="351">K1395</f>
        <v>3.3000000000000003</v>
      </c>
      <c r="L1396" s="372">
        <f t="shared" si="351"/>
        <v>40.119999999999997</v>
      </c>
      <c r="M1396" s="373">
        <f t="shared" si="351"/>
        <v>59.97</v>
      </c>
      <c r="N1396" s="373">
        <f t="shared" si="351"/>
        <v>211.35</v>
      </c>
      <c r="O1396" s="374">
        <f t="shared" si="351"/>
        <v>560.38</v>
      </c>
    </row>
    <row r="1397" spans="1:15" x14ac:dyDescent="0.25">
      <c r="A1397" s="61" t="str">
        <f t="shared" si="348"/>
        <v>27.05.2018</v>
      </c>
      <c r="B1397" s="64">
        <f t="shared" si="347"/>
        <v>20</v>
      </c>
      <c r="C1397" s="61" t="str">
        <f t="shared" si="350"/>
        <v>150-670 кВт</v>
      </c>
      <c r="D1397" s="73">
        <f t="shared" si="339"/>
        <v>968.28</v>
      </c>
      <c r="E1397" s="74">
        <f t="shared" si="340"/>
        <v>988.13</v>
      </c>
      <c r="F1397" s="74">
        <f t="shared" si="341"/>
        <v>1139.51</v>
      </c>
      <c r="G1397" s="75">
        <f t="shared" si="342"/>
        <v>1488.54</v>
      </c>
      <c r="H1397" s="118">
        <f t="shared" si="343"/>
        <v>928.16</v>
      </c>
      <c r="I1397" s="96" t="str">
        <f t="shared" si="349"/>
        <v>754,53</v>
      </c>
      <c r="J1397" s="94">
        <f>СН!C687</f>
        <v>170.33</v>
      </c>
      <c r="K1397" s="34">
        <f t="shared" si="351"/>
        <v>3.3000000000000003</v>
      </c>
      <c r="L1397" s="372">
        <f t="shared" si="351"/>
        <v>40.119999999999997</v>
      </c>
      <c r="M1397" s="373">
        <f t="shared" si="351"/>
        <v>59.97</v>
      </c>
      <c r="N1397" s="373">
        <f t="shared" si="351"/>
        <v>211.35</v>
      </c>
      <c r="O1397" s="374">
        <f t="shared" si="351"/>
        <v>560.38</v>
      </c>
    </row>
    <row r="1398" spans="1:15" x14ac:dyDescent="0.25">
      <c r="A1398" s="61" t="str">
        <f t="shared" si="348"/>
        <v>27.05.2018</v>
      </c>
      <c r="B1398" s="64">
        <f t="shared" si="347"/>
        <v>21</v>
      </c>
      <c r="C1398" s="61" t="str">
        <f t="shared" si="350"/>
        <v>150-670 кВт</v>
      </c>
      <c r="D1398" s="73">
        <f t="shared" si="339"/>
        <v>979.42000000000007</v>
      </c>
      <c r="E1398" s="74">
        <f t="shared" si="340"/>
        <v>999.27</v>
      </c>
      <c r="F1398" s="74">
        <f t="shared" si="341"/>
        <v>1150.6500000000001</v>
      </c>
      <c r="G1398" s="75">
        <f t="shared" si="342"/>
        <v>1499.6799999999998</v>
      </c>
      <c r="H1398" s="118">
        <f t="shared" si="343"/>
        <v>939.3</v>
      </c>
      <c r="I1398" s="96" t="str">
        <f t="shared" si="349"/>
        <v>763,62</v>
      </c>
      <c r="J1398" s="94">
        <f>СН!C688</f>
        <v>172.38</v>
      </c>
      <c r="K1398" s="34">
        <f t="shared" si="351"/>
        <v>3.3000000000000003</v>
      </c>
      <c r="L1398" s="372">
        <f t="shared" si="351"/>
        <v>40.119999999999997</v>
      </c>
      <c r="M1398" s="373">
        <f t="shared" si="351"/>
        <v>59.97</v>
      </c>
      <c r="N1398" s="373">
        <f t="shared" si="351"/>
        <v>211.35</v>
      </c>
      <c r="O1398" s="374">
        <f t="shared" si="351"/>
        <v>560.38</v>
      </c>
    </row>
    <row r="1399" spans="1:15" x14ac:dyDescent="0.25">
      <c r="A1399" s="61" t="str">
        <f t="shared" si="348"/>
        <v>27.05.2018</v>
      </c>
      <c r="B1399" s="64">
        <f t="shared" si="347"/>
        <v>22</v>
      </c>
      <c r="C1399" s="61" t="str">
        <f t="shared" si="350"/>
        <v>150-670 кВт</v>
      </c>
      <c r="D1399" s="73">
        <f t="shared" si="339"/>
        <v>1371.9900000000002</v>
      </c>
      <c r="E1399" s="74">
        <f t="shared" si="340"/>
        <v>1391.8400000000001</v>
      </c>
      <c r="F1399" s="74">
        <f t="shared" si="341"/>
        <v>1543.2200000000003</v>
      </c>
      <c r="G1399" s="75">
        <f t="shared" si="342"/>
        <v>1892.25</v>
      </c>
      <c r="H1399" s="118">
        <f t="shared" si="343"/>
        <v>1331.8700000000001</v>
      </c>
      <c r="I1399" s="96" t="str">
        <f t="shared" si="349"/>
        <v>1083,89</v>
      </c>
      <c r="J1399" s="94">
        <f>СН!C689</f>
        <v>244.68</v>
      </c>
      <c r="K1399" s="34">
        <f t="shared" si="351"/>
        <v>3.3000000000000003</v>
      </c>
      <c r="L1399" s="372">
        <f t="shared" si="351"/>
        <v>40.119999999999997</v>
      </c>
      <c r="M1399" s="373">
        <f t="shared" si="351"/>
        <v>59.97</v>
      </c>
      <c r="N1399" s="373">
        <f t="shared" si="351"/>
        <v>211.35</v>
      </c>
      <c r="O1399" s="374">
        <f t="shared" si="351"/>
        <v>560.38</v>
      </c>
    </row>
    <row r="1400" spans="1:15" x14ac:dyDescent="0.25">
      <c r="A1400" s="61" t="str">
        <f t="shared" si="348"/>
        <v>27.05.2018</v>
      </c>
      <c r="B1400" s="64">
        <f t="shared" si="347"/>
        <v>23</v>
      </c>
      <c r="C1400" s="61" t="str">
        <f t="shared" si="350"/>
        <v>150-670 кВт</v>
      </c>
      <c r="D1400" s="73">
        <f t="shared" si="339"/>
        <v>960.09</v>
      </c>
      <c r="E1400" s="74">
        <f t="shared" si="340"/>
        <v>979.94</v>
      </c>
      <c r="F1400" s="74">
        <f t="shared" si="341"/>
        <v>1131.3200000000002</v>
      </c>
      <c r="G1400" s="75">
        <f t="shared" si="342"/>
        <v>1480.35</v>
      </c>
      <c r="H1400" s="118">
        <f t="shared" si="343"/>
        <v>919.97</v>
      </c>
      <c r="I1400" s="96" t="str">
        <f t="shared" si="349"/>
        <v>747,85</v>
      </c>
      <c r="J1400" s="94">
        <f>СН!C690</f>
        <v>168.82</v>
      </c>
      <c r="K1400" s="34">
        <f t="shared" si="351"/>
        <v>3.3000000000000003</v>
      </c>
      <c r="L1400" s="372">
        <f t="shared" si="351"/>
        <v>40.119999999999997</v>
      </c>
      <c r="M1400" s="373">
        <f t="shared" si="351"/>
        <v>59.97</v>
      </c>
      <c r="N1400" s="373">
        <f t="shared" si="351"/>
        <v>211.35</v>
      </c>
      <c r="O1400" s="374">
        <f t="shared" si="351"/>
        <v>560.38</v>
      </c>
    </row>
    <row r="1401" spans="1:15" x14ac:dyDescent="0.25">
      <c r="A1401" s="61" t="str">
        <f t="shared" si="348"/>
        <v>28.05.2018</v>
      </c>
      <c r="B1401" s="64">
        <f t="shared" si="347"/>
        <v>0</v>
      </c>
      <c r="C1401" s="61" t="str">
        <f t="shared" si="350"/>
        <v>150-670 кВт</v>
      </c>
      <c r="D1401" s="73">
        <f t="shared" si="339"/>
        <v>931.6</v>
      </c>
      <c r="E1401" s="74">
        <f t="shared" si="340"/>
        <v>951.45</v>
      </c>
      <c r="F1401" s="74">
        <f t="shared" si="341"/>
        <v>1102.83</v>
      </c>
      <c r="G1401" s="75">
        <f t="shared" si="342"/>
        <v>1451.8600000000001</v>
      </c>
      <c r="H1401" s="118">
        <f t="shared" si="343"/>
        <v>891.48</v>
      </c>
      <c r="I1401" s="96" t="str">
        <f t="shared" si="349"/>
        <v>724,6</v>
      </c>
      <c r="J1401" s="94">
        <f>СН!C691</f>
        <v>163.58000000000001</v>
      </c>
      <c r="K1401" s="34">
        <f t="shared" si="351"/>
        <v>3.3000000000000003</v>
      </c>
      <c r="L1401" s="372">
        <f t="shared" si="351"/>
        <v>40.119999999999997</v>
      </c>
      <c r="M1401" s="373">
        <f t="shared" si="351"/>
        <v>59.97</v>
      </c>
      <c r="N1401" s="373">
        <f t="shared" si="351"/>
        <v>211.35</v>
      </c>
      <c r="O1401" s="374">
        <f t="shared" si="351"/>
        <v>560.38</v>
      </c>
    </row>
    <row r="1402" spans="1:15" x14ac:dyDescent="0.25">
      <c r="A1402" s="61" t="str">
        <f t="shared" si="348"/>
        <v>28.05.2018</v>
      </c>
      <c r="B1402" s="64">
        <f t="shared" si="347"/>
        <v>1</v>
      </c>
      <c r="C1402" s="61" t="str">
        <f t="shared" si="350"/>
        <v>150-670 кВт</v>
      </c>
      <c r="D1402" s="73">
        <f t="shared" si="339"/>
        <v>984.55</v>
      </c>
      <c r="E1402" s="74">
        <f t="shared" si="340"/>
        <v>1004.4</v>
      </c>
      <c r="F1402" s="74">
        <f t="shared" si="341"/>
        <v>1155.78</v>
      </c>
      <c r="G1402" s="75">
        <f t="shared" si="342"/>
        <v>1504.81</v>
      </c>
      <c r="H1402" s="118">
        <f t="shared" si="343"/>
        <v>944.43</v>
      </c>
      <c r="I1402" s="96" t="str">
        <f t="shared" si="349"/>
        <v>767,8</v>
      </c>
      <c r="J1402" s="94">
        <f>СН!C692</f>
        <v>173.33</v>
      </c>
      <c r="K1402" s="34">
        <f t="shared" si="351"/>
        <v>3.3000000000000003</v>
      </c>
      <c r="L1402" s="372">
        <f t="shared" si="351"/>
        <v>40.119999999999997</v>
      </c>
      <c r="M1402" s="373">
        <f t="shared" si="351"/>
        <v>59.97</v>
      </c>
      <c r="N1402" s="373">
        <f t="shared" si="351"/>
        <v>211.35</v>
      </c>
      <c r="O1402" s="374">
        <f t="shared" si="351"/>
        <v>560.38</v>
      </c>
    </row>
    <row r="1403" spans="1:15" x14ac:dyDescent="0.25">
      <c r="A1403" s="61" t="str">
        <f t="shared" si="348"/>
        <v>28.05.2018</v>
      </c>
      <c r="B1403" s="64">
        <f t="shared" si="347"/>
        <v>2</v>
      </c>
      <c r="C1403" s="61" t="str">
        <f t="shared" si="350"/>
        <v>150-670 кВт</v>
      </c>
      <c r="D1403" s="73">
        <f t="shared" si="339"/>
        <v>1003.71</v>
      </c>
      <c r="E1403" s="74">
        <f t="shared" si="340"/>
        <v>1023.56</v>
      </c>
      <c r="F1403" s="74">
        <f t="shared" si="341"/>
        <v>1174.94</v>
      </c>
      <c r="G1403" s="75">
        <f t="shared" si="342"/>
        <v>1523.9699999999998</v>
      </c>
      <c r="H1403" s="118">
        <f t="shared" si="343"/>
        <v>963.58999999999992</v>
      </c>
      <c r="I1403" s="96" t="str">
        <f t="shared" si="349"/>
        <v>783,43</v>
      </c>
      <c r="J1403" s="94">
        <f>СН!C693</f>
        <v>176.86</v>
      </c>
      <c r="K1403" s="34">
        <f t="shared" si="351"/>
        <v>3.3000000000000003</v>
      </c>
      <c r="L1403" s="372">
        <f t="shared" si="351"/>
        <v>40.119999999999997</v>
      </c>
      <c r="M1403" s="373">
        <f t="shared" si="351"/>
        <v>59.97</v>
      </c>
      <c r="N1403" s="373">
        <f t="shared" si="351"/>
        <v>211.35</v>
      </c>
      <c r="O1403" s="374">
        <f t="shared" si="351"/>
        <v>560.38</v>
      </c>
    </row>
    <row r="1404" spans="1:15" x14ac:dyDescent="0.25">
      <c r="A1404" s="61" t="str">
        <f t="shared" si="348"/>
        <v>28.05.2018</v>
      </c>
      <c r="B1404" s="64">
        <f t="shared" si="347"/>
        <v>3</v>
      </c>
      <c r="C1404" s="61" t="str">
        <f t="shared" si="350"/>
        <v>150-670 кВт</v>
      </c>
      <c r="D1404" s="73">
        <f t="shared" si="339"/>
        <v>1001.8199999999999</v>
      </c>
      <c r="E1404" s="74">
        <f t="shared" si="340"/>
        <v>1021.67</v>
      </c>
      <c r="F1404" s="74">
        <f t="shared" si="341"/>
        <v>1173.05</v>
      </c>
      <c r="G1404" s="75">
        <f t="shared" si="342"/>
        <v>1522.08</v>
      </c>
      <c r="H1404" s="118">
        <f t="shared" si="343"/>
        <v>961.69999999999993</v>
      </c>
      <c r="I1404" s="96" t="str">
        <f t="shared" si="349"/>
        <v>781,89</v>
      </c>
      <c r="J1404" s="94">
        <f>СН!C694</f>
        <v>176.51</v>
      </c>
      <c r="K1404" s="34">
        <f t="shared" si="351"/>
        <v>3.3000000000000003</v>
      </c>
      <c r="L1404" s="372">
        <f t="shared" si="351"/>
        <v>40.119999999999997</v>
      </c>
      <c r="M1404" s="373">
        <f t="shared" si="351"/>
        <v>59.97</v>
      </c>
      <c r="N1404" s="373">
        <f t="shared" si="351"/>
        <v>211.35</v>
      </c>
      <c r="O1404" s="374">
        <f t="shared" si="351"/>
        <v>560.38</v>
      </c>
    </row>
    <row r="1405" spans="1:15" x14ac:dyDescent="0.25">
      <c r="A1405" s="61" t="str">
        <f t="shared" si="348"/>
        <v>28.05.2018</v>
      </c>
      <c r="B1405" s="64">
        <f t="shared" si="347"/>
        <v>4</v>
      </c>
      <c r="C1405" s="61" t="str">
        <f t="shared" si="350"/>
        <v>150-670 кВт</v>
      </c>
      <c r="D1405" s="73">
        <f t="shared" si="339"/>
        <v>1114.78</v>
      </c>
      <c r="E1405" s="74">
        <f t="shared" si="340"/>
        <v>1134.6300000000001</v>
      </c>
      <c r="F1405" s="74">
        <f t="shared" si="341"/>
        <v>1286.01</v>
      </c>
      <c r="G1405" s="75">
        <f t="shared" si="342"/>
        <v>1635.04</v>
      </c>
      <c r="H1405" s="118">
        <f t="shared" si="343"/>
        <v>1074.6599999999999</v>
      </c>
      <c r="I1405" s="96" t="str">
        <f t="shared" si="349"/>
        <v>874,05</v>
      </c>
      <c r="J1405" s="94">
        <f>СН!C695</f>
        <v>197.31</v>
      </c>
      <c r="K1405" s="34">
        <f t="shared" si="351"/>
        <v>3.3000000000000003</v>
      </c>
      <c r="L1405" s="372">
        <f t="shared" si="351"/>
        <v>40.119999999999997</v>
      </c>
      <c r="M1405" s="373">
        <f t="shared" si="351"/>
        <v>59.97</v>
      </c>
      <c r="N1405" s="373">
        <f t="shared" si="351"/>
        <v>211.35</v>
      </c>
      <c r="O1405" s="374">
        <f t="shared" si="351"/>
        <v>560.38</v>
      </c>
    </row>
    <row r="1406" spans="1:15" x14ac:dyDescent="0.25">
      <c r="A1406" s="61" t="str">
        <f t="shared" si="348"/>
        <v>28.05.2018</v>
      </c>
      <c r="B1406" s="64">
        <f t="shared" si="347"/>
        <v>5</v>
      </c>
      <c r="C1406" s="61" t="str">
        <f t="shared" si="350"/>
        <v>150-670 кВт</v>
      </c>
      <c r="D1406" s="73">
        <f t="shared" si="339"/>
        <v>1114.32</v>
      </c>
      <c r="E1406" s="74">
        <f t="shared" si="340"/>
        <v>1134.17</v>
      </c>
      <c r="F1406" s="74">
        <f t="shared" si="341"/>
        <v>1285.55</v>
      </c>
      <c r="G1406" s="75">
        <f t="shared" si="342"/>
        <v>1634.58</v>
      </c>
      <c r="H1406" s="118">
        <f t="shared" si="343"/>
        <v>1074.1999999999998</v>
      </c>
      <c r="I1406" s="96" t="str">
        <f t="shared" si="349"/>
        <v>873,67</v>
      </c>
      <c r="J1406" s="94">
        <f>СН!C696</f>
        <v>197.23</v>
      </c>
      <c r="K1406" s="34">
        <f t="shared" si="351"/>
        <v>3.3000000000000003</v>
      </c>
      <c r="L1406" s="372">
        <f t="shared" si="351"/>
        <v>40.119999999999997</v>
      </c>
      <c r="M1406" s="373">
        <f t="shared" si="351"/>
        <v>59.97</v>
      </c>
      <c r="N1406" s="373">
        <f t="shared" si="351"/>
        <v>211.35</v>
      </c>
      <c r="O1406" s="374">
        <f t="shared" si="351"/>
        <v>560.38</v>
      </c>
    </row>
    <row r="1407" spans="1:15" x14ac:dyDescent="0.25">
      <c r="A1407" s="61" t="str">
        <f t="shared" si="348"/>
        <v>28.05.2018</v>
      </c>
      <c r="B1407" s="64">
        <f t="shared" si="347"/>
        <v>6</v>
      </c>
      <c r="C1407" s="61" t="str">
        <f t="shared" si="350"/>
        <v>150-670 кВт</v>
      </c>
      <c r="D1407" s="73">
        <f t="shared" si="339"/>
        <v>1035.18</v>
      </c>
      <c r="E1407" s="74">
        <f t="shared" si="340"/>
        <v>1055.03</v>
      </c>
      <c r="F1407" s="74">
        <f t="shared" si="341"/>
        <v>1206.4100000000001</v>
      </c>
      <c r="G1407" s="75">
        <f t="shared" si="342"/>
        <v>1555.44</v>
      </c>
      <c r="H1407" s="118">
        <f t="shared" si="343"/>
        <v>995.06</v>
      </c>
      <c r="I1407" s="96" t="str">
        <f t="shared" si="349"/>
        <v>809,11</v>
      </c>
      <c r="J1407" s="94">
        <f>СН!C697</f>
        <v>182.65</v>
      </c>
      <c r="K1407" s="34">
        <f t="shared" si="351"/>
        <v>3.3000000000000003</v>
      </c>
      <c r="L1407" s="372">
        <f t="shared" si="351"/>
        <v>40.119999999999997</v>
      </c>
      <c r="M1407" s="373">
        <f t="shared" si="351"/>
        <v>59.97</v>
      </c>
      <c r="N1407" s="373">
        <f t="shared" si="351"/>
        <v>211.35</v>
      </c>
      <c r="O1407" s="374">
        <f t="shared" si="351"/>
        <v>560.38</v>
      </c>
    </row>
    <row r="1408" spans="1:15" x14ac:dyDescent="0.25">
      <c r="A1408" s="61" t="str">
        <f t="shared" si="348"/>
        <v>28.05.2018</v>
      </c>
      <c r="B1408" s="64">
        <f t="shared" si="347"/>
        <v>7</v>
      </c>
      <c r="C1408" s="61" t="str">
        <f t="shared" si="350"/>
        <v>150-670 кВт</v>
      </c>
      <c r="D1408" s="73">
        <f t="shared" si="339"/>
        <v>946.8900000000001</v>
      </c>
      <c r="E1408" s="74">
        <f t="shared" si="340"/>
        <v>966.74</v>
      </c>
      <c r="F1408" s="74">
        <f t="shared" si="341"/>
        <v>1118.1199999999999</v>
      </c>
      <c r="G1408" s="75">
        <f t="shared" si="342"/>
        <v>1467.15</v>
      </c>
      <c r="H1408" s="118">
        <f t="shared" si="343"/>
        <v>906.77</v>
      </c>
      <c r="I1408" s="96" t="str">
        <f t="shared" si="349"/>
        <v>737,08</v>
      </c>
      <c r="J1408" s="94">
        <f>СН!C698</f>
        <v>166.39</v>
      </c>
      <c r="K1408" s="34">
        <f t="shared" si="351"/>
        <v>3.3000000000000003</v>
      </c>
      <c r="L1408" s="372">
        <f t="shared" si="351"/>
        <v>40.119999999999997</v>
      </c>
      <c r="M1408" s="373">
        <f t="shared" si="351"/>
        <v>59.97</v>
      </c>
      <c r="N1408" s="373">
        <f t="shared" si="351"/>
        <v>211.35</v>
      </c>
      <c r="O1408" s="374">
        <f t="shared" si="351"/>
        <v>560.38</v>
      </c>
    </row>
    <row r="1409" spans="1:15" x14ac:dyDescent="0.25">
      <c r="A1409" s="61" t="str">
        <f t="shared" si="348"/>
        <v>28.05.2018</v>
      </c>
      <c r="B1409" s="64">
        <f t="shared" si="347"/>
        <v>8</v>
      </c>
      <c r="C1409" s="61" t="str">
        <f t="shared" si="350"/>
        <v>150-670 кВт</v>
      </c>
      <c r="D1409" s="73">
        <f t="shared" si="339"/>
        <v>999.69</v>
      </c>
      <c r="E1409" s="74">
        <f t="shared" si="340"/>
        <v>1019.54</v>
      </c>
      <c r="F1409" s="74">
        <f t="shared" si="341"/>
        <v>1170.92</v>
      </c>
      <c r="G1409" s="75">
        <f t="shared" si="342"/>
        <v>1519.9499999999998</v>
      </c>
      <c r="H1409" s="118">
        <f t="shared" si="343"/>
        <v>959.56999999999994</v>
      </c>
      <c r="I1409" s="96" t="str">
        <f t="shared" si="349"/>
        <v>780,15</v>
      </c>
      <c r="J1409" s="94">
        <f>СН!C699</f>
        <v>176.12</v>
      </c>
      <c r="K1409" s="34">
        <f t="shared" si="351"/>
        <v>3.3000000000000003</v>
      </c>
      <c r="L1409" s="372">
        <f t="shared" si="351"/>
        <v>40.119999999999997</v>
      </c>
      <c r="M1409" s="373">
        <f t="shared" si="351"/>
        <v>59.97</v>
      </c>
      <c r="N1409" s="373">
        <f t="shared" si="351"/>
        <v>211.35</v>
      </c>
      <c r="O1409" s="374">
        <f t="shared" si="351"/>
        <v>560.38</v>
      </c>
    </row>
    <row r="1410" spans="1:15" x14ac:dyDescent="0.25">
      <c r="A1410" s="61" t="str">
        <f t="shared" si="348"/>
        <v>28.05.2018</v>
      </c>
      <c r="B1410" s="64">
        <f t="shared" si="347"/>
        <v>9</v>
      </c>
      <c r="C1410" s="61" t="str">
        <f t="shared" si="350"/>
        <v>150-670 кВт</v>
      </c>
      <c r="D1410" s="73">
        <f t="shared" si="339"/>
        <v>932.38</v>
      </c>
      <c r="E1410" s="74">
        <f t="shared" si="340"/>
        <v>952.23</v>
      </c>
      <c r="F1410" s="74">
        <f t="shared" si="341"/>
        <v>1103.6100000000001</v>
      </c>
      <c r="G1410" s="75">
        <f t="shared" si="342"/>
        <v>1452.6399999999999</v>
      </c>
      <c r="H1410" s="118">
        <f t="shared" si="343"/>
        <v>892.26</v>
      </c>
      <c r="I1410" s="96" t="str">
        <f t="shared" si="349"/>
        <v>725,24</v>
      </c>
      <c r="J1410" s="94">
        <f>СН!C700</f>
        <v>163.72</v>
      </c>
      <c r="K1410" s="34">
        <f t="shared" si="351"/>
        <v>3.3000000000000003</v>
      </c>
      <c r="L1410" s="372">
        <f t="shared" si="351"/>
        <v>40.119999999999997</v>
      </c>
      <c r="M1410" s="373">
        <f t="shared" si="351"/>
        <v>59.97</v>
      </c>
      <c r="N1410" s="373">
        <f t="shared" si="351"/>
        <v>211.35</v>
      </c>
      <c r="O1410" s="374">
        <f t="shared" si="351"/>
        <v>560.38</v>
      </c>
    </row>
    <row r="1411" spans="1:15" x14ac:dyDescent="0.25">
      <c r="A1411" s="61" t="str">
        <f t="shared" si="348"/>
        <v>28.05.2018</v>
      </c>
      <c r="B1411" s="64">
        <f t="shared" si="347"/>
        <v>10</v>
      </c>
      <c r="C1411" s="61" t="str">
        <f t="shared" si="350"/>
        <v>150-670 кВт</v>
      </c>
      <c r="D1411" s="73">
        <f t="shared" si="339"/>
        <v>934.31</v>
      </c>
      <c r="E1411" s="74">
        <f t="shared" si="340"/>
        <v>954.16</v>
      </c>
      <c r="F1411" s="74">
        <f t="shared" si="341"/>
        <v>1105.54</v>
      </c>
      <c r="G1411" s="75">
        <f t="shared" si="342"/>
        <v>1454.57</v>
      </c>
      <c r="H1411" s="118">
        <f t="shared" si="343"/>
        <v>894.18999999999994</v>
      </c>
      <c r="I1411" s="96" t="str">
        <f t="shared" si="349"/>
        <v>726,81</v>
      </c>
      <c r="J1411" s="94">
        <f>СН!C701</f>
        <v>164.08</v>
      </c>
      <c r="K1411" s="34">
        <f t="shared" ref="K1411:O1425" si="352">K1410</f>
        <v>3.3000000000000003</v>
      </c>
      <c r="L1411" s="372">
        <f t="shared" si="352"/>
        <v>40.119999999999997</v>
      </c>
      <c r="M1411" s="373">
        <f t="shared" si="352"/>
        <v>59.97</v>
      </c>
      <c r="N1411" s="373">
        <f t="shared" si="352"/>
        <v>211.35</v>
      </c>
      <c r="O1411" s="374">
        <f t="shared" si="352"/>
        <v>560.38</v>
      </c>
    </row>
    <row r="1412" spans="1:15" x14ac:dyDescent="0.25">
      <c r="A1412" s="61" t="str">
        <f t="shared" si="348"/>
        <v>28.05.2018</v>
      </c>
      <c r="B1412" s="64">
        <f t="shared" si="347"/>
        <v>11</v>
      </c>
      <c r="C1412" s="61" t="str">
        <f t="shared" si="350"/>
        <v>150-670 кВт</v>
      </c>
      <c r="D1412" s="73">
        <f t="shared" si="339"/>
        <v>934.4</v>
      </c>
      <c r="E1412" s="74">
        <f t="shared" si="340"/>
        <v>954.25</v>
      </c>
      <c r="F1412" s="74">
        <f t="shared" si="341"/>
        <v>1105.6300000000001</v>
      </c>
      <c r="G1412" s="75">
        <f t="shared" si="342"/>
        <v>1454.6599999999999</v>
      </c>
      <c r="H1412" s="118">
        <f t="shared" si="343"/>
        <v>894.28</v>
      </c>
      <c r="I1412" s="96" t="str">
        <f t="shared" si="349"/>
        <v>726,89</v>
      </c>
      <c r="J1412" s="94">
        <f>СН!C702</f>
        <v>164.09</v>
      </c>
      <c r="K1412" s="34">
        <f t="shared" si="352"/>
        <v>3.3000000000000003</v>
      </c>
      <c r="L1412" s="372">
        <f t="shared" si="352"/>
        <v>40.119999999999997</v>
      </c>
      <c r="M1412" s="373">
        <f t="shared" si="352"/>
        <v>59.97</v>
      </c>
      <c r="N1412" s="373">
        <f t="shared" si="352"/>
        <v>211.35</v>
      </c>
      <c r="O1412" s="374">
        <f t="shared" si="352"/>
        <v>560.38</v>
      </c>
    </row>
    <row r="1413" spans="1:15" x14ac:dyDescent="0.25">
      <c r="A1413" s="61" t="str">
        <f t="shared" si="348"/>
        <v>28.05.2018</v>
      </c>
      <c r="B1413" s="64">
        <f t="shared" ref="B1413:B1432" si="353">B741</f>
        <v>12</v>
      </c>
      <c r="C1413" s="61" t="str">
        <f t="shared" si="350"/>
        <v>150-670 кВт</v>
      </c>
      <c r="D1413" s="73">
        <f t="shared" si="339"/>
        <v>934.95</v>
      </c>
      <c r="E1413" s="74">
        <f t="shared" si="340"/>
        <v>954.80000000000007</v>
      </c>
      <c r="F1413" s="74">
        <f t="shared" si="341"/>
        <v>1106.18</v>
      </c>
      <c r="G1413" s="75">
        <f t="shared" si="342"/>
        <v>1455.21</v>
      </c>
      <c r="H1413" s="118">
        <f t="shared" si="343"/>
        <v>894.82999999999993</v>
      </c>
      <c r="I1413" s="96" t="str">
        <f t="shared" si="349"/>
        <v>727,34</v>
      </c>
      <c r="J1413" s="94">
        <f>СН!C703</f>
        <v>164.19</v>
      </c>
      <c r="K1413" s="34">
        <f t="shared" si="352"/>
        <v>3.3000000000000003</v>
      </c>
      <c r="L1413" s="372">
        <f t="shared" si="352"/>
        <v>40.119999999999997</v>
      </c>
      <c r="M1413" s="373">
        <f t="shared" si="352"/>
        <v>59.97</v>
      </c>
      <c r="N1413" s="373">
        <f t="shared" si="352"/>
        <v>211.35</v>
      </c>
      <c r="O1413" s="374">
        <f t="shared" si="352"/>
        <v>560.38</v>
      </c>
    </row>
    <row r="1414" spans="1:15" x14ac:dyDescent="0.25">
      <c r="A1414" s="61" t="str">
        <f t="shared" si="348"/>
        <v>28.05.2018</v>
      </c>
      <c r="B1414" s="64">
        <f t="shared" si="353"/>
        <v>13</v>
      </c>
      <c r="C1414" s="61" t="str">
        <f t="shared" si="350"/>
        <v>150-670 кВт</v>
      </c>
      <c r="D1414" s="73">
        <f t="shared" si="339"/>
        <v>936.4</v>
      </c>
      <c r="E1414" s="74">
        <f t="shared" si="340"/>
        <v>956.25</v>
      </c>
      <c r="F1414" s="74">
        <f t="shared" si="341"/>
        <v>1107.6300000000001</v>
      </c>
      <c r="G1414" s="75">
        <f t="shared" si="342"/>
        <v>1456.6599999999999</v>
      </c>
      <c r="H1414" s="118">
        <f t="shared" si="343"/>
        <v>896.28</v>
      </c>
      <c r="I1414" s="96" t="str">
        <f t="shared" si="349"/>
        <v>728,52</v>
      </c>
      <c r="J1414" s="94">
        <f>СН!C704</f>
        <v>164.46</v>
      </c>
      <c r="K1414" s="34">
        <f t="shared" si="352"/>
        <v>3.3000000000000003</v>
      </c>
      <c r="L1414" s="372">
        <f t="shared" si="352"/>
        <v>40.119999999999997</v>
      </c>
      <c r="M1414" s="373">
        <f t="shared" si="352"/>
        <v>59.97</v>
      </c>
      <c r="N1414" s="373">
        <f t="shared" si="352"/>
        <v>211.35</v>
      </c>
      <c r="O1414" s="374">
        <f t="shared" si="352"/>
        <v>560.38</v>
      </c>
    </row>
    <row r="1415" spans="1:15" x14ac:dyDescent="0.25">
      <c r="A1415" s="61" t="str">
        <f t="shared" si="348"/>
        <v>28.05.2018</v>
      </c>
      <c r="B1415" s="64">
        <f t="shared" si="353"/>
        <v>14</v>
      </c>
      <c r="C1415" s="61" t="str">
        <f t="shared" si="350"/>
        <v>150-670 кВт</v>
      </c>
      <c r="D1415" s="73">
        <f t="shared" si="339"/>
        <v>936.4</v>
      </c>
      <c r="E1415" s="74">
        <f t="shared" si="340"/>
        <v>956.25</v>
      </c>
      <c r="F1415" s="74">
        <f t="shared" si="341"/>
        <v>1107.6300000000001</v>
      </c>
      <c r="G1415" s="75">
        <f t="shared" si="342"/>
        <v>1456.6599999999999</v>
      </c>
      <c r="H1415" s="118">
        <f t="shared" si="343"/>
        <v>896.28</v>
      </c>
      <c r="I1415" s="96" t="str">
        <f t="shared" si="349"/>
        <v>728,52</v>
      </c>
      <c r="J1415" s="94">
        <f>СН!C705</f>
        <v>164.46</v>
      </c>
      <c r="K1415" s="34">
        <f t="shared" si="352"/>
        <v>3.3000000000000003</v>
      </c>
      <c r="L1415" s="372">
        <f t="shared" si="352"/>
        <v>40.119999999999997</v>
      </c>
      <c r="M1415" s="373">
        <f t="shared" si="352"/>
        <v>59.97</v>
      </c>
      <c r="N1415" s="373">
        <f t="shared" si="352"/>
        <v>211.35</v>
      </c>
      <c r="O1415" s="374">
        <f t="shared" si="352"/>
        <v>560.38</v>
      </c>
    </row>
    <row r="1416" spans="1:15" x14ac:dyDescent="0.25">
      <c r="A1416" s="61" t="str">
        <f t="shared" si="348"/>
        <v>28.05.2018</v>
      </c>
      <c r="B1416" s="64">
        <f t="shared" si="353"/>
        <v>15</v>
      </c>
      <c r="C1416" s="61" t="str">
        <f t="shared" si="350"/>
        <v>150-670 кВт</v>
      </c>
      <c r="D1416" s="73">
        <f t="shared" si="339"/>
        <v>937.16</v>
      </c>
      <c r="E1416" s="74">
        <f t="shared" si="340"/>
        <v>957.01</v>
      </c>
      <c r="F1416" s="74">
        <f t="shared" si="341"/>
        <v>1108.3899999999999</v>
      </c>
      <c r="G1416" s="75">
        <f t="shared" si="342"/>
        <v>1457.42</v>
      </c>
      <c r="H1416" s="118">
        <f t="shared" si="343"/>
        <v>897.04</v>
      </c>
      <c r="I1416" s="96" t="str">
        <f t="shared" si="349"/>
        <v>729,14</v>
      </c>
      <c r="J1416" s="94">
        <f>СН!C706</f>
        <v>164.6</v>
      </c>
      <c r="K1416" s="34">
        <f t="shared" si="352"/>
        <v>3.3000000000000003</v>
      </c>
      <c r="L1416" s="372">
        <f t="shared" si="352"/>
        <v>40.119999999999997</v>
      </c>
      <c r="M1416" s="373">
        <f t="shared" si="352"/>
        <v>59.97</v>
      </c>
      <c r="N1416" s="373">
        <f t="shared" si="352"/>
        <v>211.35</v>
      </c>
      <c r="O1416" s="374">
        <f t="shared" si="352"/>
        <v>560.38</v>
      </c>
    </row>
    <row r="1417" spans="1:15" x14ac:dyDescent="0.25">
      <c r="A1417" s="61" t="str">
        <f t="shared" si="348"/>
        <v>28.05.2018</v>
      </c>
      <c r="B1417" s="64">
        <f t="shared" si="353"/>
        <v>16</v>
      </c>
      <c r="C1417" s="61" t="str">
        <f t="shared" si="350"/>
        <v>150-670 кВт</v>
      </c>
      <c r="D1417" s="73">
        <f t="shared" ref="D1417:D1424" si="354">J1417+L1417+K1417+I1417</f>
        <v>936.44999999999993</v>
      </c>
      <c r="E1417" s="74">
        <f t="shared" ref="E1417:E1424" si="355">J1417+K1417+M1417+I1417</f>
        <v>956.3</v>
      </c>
      <c r="F1417" s="74">
        <f t="shared" ref="F1417:F1424" si="356">J1417+K1417+N1417+I1417</f>
        <v>1107.6799999999998</v>
      </c>
      <c r="G1417" s="75">
        <f t="shared" ref="G1417:G1424" si="357">J1417+K1417+O1417+I1417</f>
        <v>1456.71</v>
      </c>
      <c r="H1417" s="118">
        <f t="shared" si="343"/>
        <v>896.32999999999993</v>
      </c>
      <c r="I1417" s="96" t="str">
        <f t="shared" si="349"/>
        <v>728,56</v>
      </c>
      <c r="J1417" s="94">
        <f>СН!C707</f>
        <v>164.47</v>
      </c>
      <c r="K1417" s="34">
        <f t="shared" si="352"/>
        <v>3.3000000000000003</v>
      </c>
      <c r="L1417" s="372">
        <f t="shared" si="352"/>
        <v>40.119999999999997</v>
      </c>
      <c r="M1417" s="373">
        <f t="shared" si="352"/>
        <v>59.97</v>
      </c>
      <c r="N1417" s="373">
        <f t="shared" si="352"/>
        <v>211.35</v>
      </c>
      <c r="O1417" s="374">
        <f t="shared" si="352"/>
        <v>560.38</v>
      </c>
    </row>
    <row r="1418" spans="1:15" x14ac:dyDescent="0.25">
      <c r="A1418" s="61" t="str">
        <f t="shared" si="348"/>
        <v>28.05.2018</v>
      </c>
      <c r="B1418" s="64">
        <f t="shared" si="353"/>
        <v>17</v>
      </c>
      <c r="C1418" s="61" t="str">
        <f t="shared" si="350"/>
        <v>150-670 кВт</v>
      </c>
      <c r="D1418" s="73">
        <f t="shared" si="354"/>
        <v>934.08</v>
      </c>
      <c r="E1418" s="74">
        <f t="shared" si="355"/>
        <v>953.93000000000006</v>
      </c>
      <c r="F1418" s="74">
        <f t="shared" si="356"/>
        <v>1105.31</v>
      </c>
      <c r="G1418" s="75">
        <f t="shared" si="357"/>
        <v>1454.3400000000001</v>
      </c>
      <c r="H1418" s="118">
        <f t="shared" si="343"/>
        <v>893.95999999999992</v>
      </c>
      <c r="I1418" s="96" t="str">
        <f t="shared" si="349"/>
        <v>726,63</v>
      </c>
      <c r="J1418" s="94">
        <f>СН!C708</f>
        <v>164.03</v>
      </c>
      <c r="K1418" s="34">
        <f t="shared" si="352"/>
        <v>3.3000000000000003</v>
      </c>
      <c r="L1418" s="372">
        <f t="shared" si="352"/>
        <v>40.119999999999997</v>
      </c>
      <c r="M1418" s="373">
        <f t="shared" si="352"/>
        <v>59.97</v>
      </c>
      <c r="N1418" s="373">
        <f t="shared" si="352"/>
        <v>211.35</v>
      </c>
      <c r="O1418" s="374">
        <f t="shared" si="352"/>
        <v>560.38</v>
      </c>
    </row>
    <row r="1419" spans="1:15" x14ac:dyDescent="0.25">
      <c r="A1419" s="61" t="str">
        <f t="shared" si="348"/>
        <v>28.05.2018</v>
      </c>
      <c r="B1419" s="64">
        <f t="shared" si="353"/>
        <v>18</v>
      </c>
      <c r="C1419" s="61" t="str">
        <f t="shared" si="350"/>
        <v>150-670 кВт</v>
      </c>
      <c r="D1419" s="73">
        <f t="shared" si="354"/>
        <v>937.81999999999994</v>
      </c>
      <c r="E1419" s="74">
        <f t="shared" si="355"/>
        <v>957.67</v>
      </c>
      <c r="F1419" s="74">
        <f t="shared" si="356"/>
        <v>1109.05</v>
      </c>
      <c r="G1419" s="75">
        <f t="shared" si="357"/>
        <v>1458.08</v>
      </c>
      <c r="H1419" s="118">
        <f t="shared" si="343"/>
        <v>897.69999999999993</v>
      </c>
      <c r="I1419" s="96" t="str">
        <f t="shared" si="349"/>
        <v>729,68</v>
      </c>
      <c r="J1419" s="94">
        <f>СН!C709</f>
        <v>164.72</v>
      </c>
      <c r="K1419" s="34">
        <f t="shared" si="352"/>
        <v>3.3000000000000003</v>
      </c>
      <c r="L1419" s="372">
        <f t="shared" si="352"/>
        <v>40.119999999999997</v>
      </c>
      <c r="M1419" s="373">
        <f t="shared" si="352"/>
        <v>59.97</v>
      </c>
      <c r="N1419" s="373">
        <f t="shared" si="352"/>
        <v>211.35</v>
      </c>
      <c r="O1419" s="374">
        <f t="shared" si="352"/>
        <v>560.38</v>
      </c>
    </row>
    <row r="1420" spans="1:15" x14ac:dyDescent="0.25">
      <c r="A1420" s="61" t="str">
        <f t="shared" si="348"/>
        <v>28.05.2018</v>
      </c>
      <c r="B1420" s="64">
        <f t="shared" si="353"/>
        <v>19</v>
      </c>
      <c r="C1420" s="61" t="str">
        <f t="shared" si="350"/>
        <v>150-670 кВт</v>
      </c>
      <c r="D1420" s="73">
        <f t="shared" si="354"/>
        <v>1098.42</v>
      </c>
      <c r="E1420" s="74">
        <f t="shared" si="355"/>
        <v>1118.27</v>
      </c>
      <c r="F1420" s="74">
        <f t="shared" si="356"/>
        <v>1269.6500000000001</v>
      </c>
      <c r="G1420" s="75">
        <f t="shared" si="357"/>
        <v>1618.68</v>
      </c>
      <c r="H1420" s="118">
        <f t="shared" si="343"/>
        <v>1058.3</v>
      </c>
      <c r="I1420" s="96" t="str">
        <f t="shared" si="349"/>
        <v>860,7</v>
      </c>
      <c r="J1420" s="94">
        <f>СН!C710</f>
        <v>194.3</v>
      </c>
      <c r="K1420" s="34">
        <f t="shared" si="352"/>
        <v>3.3000000000000003</v>
      </c>
      <c r="L1420" s="372">
        <f t="shared" si="352"/>
        <v>40.119999999999997</v>
      </c>
      <c r="M1420" s="373">
        <f t="shared" si="352"/>
        <v>59.97</v>
      </c>
      <c r="N1420" s="373">
        <f t="shared" si="352"/>
        <v>211.35</v>
      </c>
      <c r="O1420" s="374">
        <f t="shared" si="352"/>
        <v>560.38</v>
      </c>
    </row>
    <row r="1421" spans="1:15" x14ac:dyDescent="0.25">
      <c r="A1421" s="61" t="str">
        <f t="shared" si="348"/>
        <v>28.05.2018</v>
      </c>
      <c r="B1421" s="64">
        <f t="shared" si="353"/>
        <v>20</v>
      </c>
      <c r="C1421" s="61" t="str">
        <f t="shared" si="350"/>
        <v>150-670 кВт</v>
      </c>
      <c r="D1421" s="73">
        <f t="shared" si="354"/>
        <v>964.40000000000009</v>
      </c>
      <c r="E1421" s="74">
        <f t="shared" si="355"/>
        <v>984.25</v>
      </c>
      <c r="F1421" s="74">
        <f t="shared" si="356"/>
        <v>1135.6300000000001</v>
      </c>
      <c r="G1421" s="75">
        <f t="shared" si="357"/>
        <v>1484.6599999999999</v>
      </c>
      <c r="H1421" s="118">
        <f t="shared" si="343"/>
        <v>924.28</v>
      </c>
      <c r="I1421" s="96" t="str">
        <f t="shared" si="349"/>
        <v>751,36</v>
      </c>
      <c r="J1421" s="94">
        <f>СН!C711</f>
        <v>169.62</v>
      </c>
      <c r="K1421" s="34">
        <f t="shared" si="352"/>
        <v>3.3000000000000003</v>
      </c>
      <c r="L1421" s="372">
        <f t="shared" si="352"/>
        <v>40.119999999999997</v>
      </c>
      <c r="M1421" s="373">
        <f t="shared" si="352"/>
        <v>59.97</v>
      </c>
      <c r="N1421" s="373">
        <f t="shared" si="352"/>
        <v>211.35</v>
      </c>
      <c r="O1421" s="374">
        <f t="shared" si="352"/>
        <v>560.38</v>
      </c>
    </row>
    <row r="1422" spans="1:15" x14ac:dyDescent="0.25">
      <c r="A1422" s="61" t="str">
        <f t="shared" si="348"/>
        <v>28.05.2018</v>
      </c>
      <c r="B1422" s="64">
        <f t="shared" si="353"/>
        <v>21</v>
      </c>
      <c r="C1422" s="61" t="str">
        <f t="shared" si="350"/>
        <v>150-670 кВт</v>
      </c>
      <c r="D1422" s="73">
        <f t="shared" si="354"/>
        <v>964.94999999999993</v>
      </c>
      <c r="E1422" s="74">
        <f t="shared" si="355"/>
        <v>984.8</v>
      </c>
      <c r="F1422" s="74">
        <f t="shared" si="356"/>
        <v>1136.1799999999998</v>
      </c>
      <c r="G1422" s="75">
        <f t="shared" si="357"/>
        <v>1485.21</v>
      </c>
      <c r="H1422" s="118">
        <f t="shared" si="343"/>
        <v>924.82999999999993</v>
      </c>
      <c r="I1422" s="96" t="str">
        <f t="shared" si="349"/>
        <v>751,81</v>
      </c>
      <c r="J1422" s="94">
        <f>СН!C712</f>
        <v>169.72</v>
      </c>
      <c r="K1422" s="34">
        <f t="shared" si="352"/>
        <v>3.3000000000000003</v>
      </c>
      <c r="L1422" s="372">
        <f t="shared" si="352"/>
        <v>40.119999999999997</v>
      </c>
      <c r="M1422" s="373">
        <f t="shared" si="352"/>
        <v>59.97</v>
      </c>
      <c r="N1422" s="373">
        <f t="shared" si="352"/>
        <v>211.35</v>
      </c>
      <c r="O1422" s="374">
        <f t="shared" si="352"/>
        <v>560.38</v>
      </c>
    </row>
    <row r="1423" spans="1:15" x14ac:dyDescent="0.25">
      <c r="A1423" s="61" t="str">
        <f t="shared" si="348"/>
        <v>28.05.2018</v>
      </c>
      <c r="B1423" s="64">
        <f t="shared" si="353"/>
        <v>22</v>
      </c>
      <c r="C1423" s="61" t="str">
        <f t="shared" si="350"/>
        <v>150-670 кВт</v>
      </c>
      <c r="D1423" s="73">
        <f t="shared" si="354"/>
        <v>1321.15</v>
      </c>
      <c r="E1423" s="74">
        <f t="shared" si="355"/>
        <v>1341</v>
      </c>
      <c r="F1423" s="74">
        <f t="shared" si="356"/>
        <v>1492.38</v>
      </c>
      <c r="G1423" s="75">
        <f t="shared" si="357"/>
        <v>1841.41</v>
      </c>
      <c r="H1423" s="118">
        <f>I1423+J1423+K1423</f>
        <v>1281.03</v>
      </c>
      <c r="I1423" s="96" t="str">
        <f t="shared" si="349"/>
        <v>1042,41</v>
      </c>
      <c r="J1423" s="94">
        <f>СН!C713</f>
        <v>235.32</v>
      </c>
      <c r="K1423" s="34">
        <f t="shared" si="352"/>
        <v>3.3000000000000003</v>
      </c>
      <c r="L1423" s="372">
        <f t="shared" si="352"/>
        <v>40.119999999999997</v>
      </c>
      <c r="M1423" s="373">
        <f t="shared" si="352"/>
        <v>59.97</v>
      </c>
      <c r="N1423" s="373">
        <f t="shared" si="352"/>
        <v>211.35</v>
      </c>
      <c r="O1423" s="374">
        <f t="shared" si="352"/>
        <v>560.38</v>
      </c>
    </row>
    <row r="1424" spans="1:15" x14ac:dyDescent="0.25">
      <c r="A1424" s="61" t="str">
        <f t="shared" si="348"/>
        <v>28.05.2018</v>
      </c>
      <c r="B1424" s="64">
        <f t="shared" si="353"/>
        <v>23</v>
      </c>
      <c r="C1424" s="61" t="str">
        <f t="shared" si="350"/>
        <v>150-670 кВт</v>
      </c>
      <c r="D1424" s="73">
        <f t="shared" si="354"/>
        <v>957.95</v>
      </c>
      <c r="E1424" s="74">
        <f t="shared" si="355"/>
        <v>977.80000000000007</v>
      </c>
      <c r="F1424" s="74">
        <f t="shared" si="356"/>
        <v>1129.18</v>
      </c>
      <c r="G1424" s="75">
        <f t="shared" si="357"/>
        <v>1478.21</v>
      </c>
      <c r="H1424" s="118">
        <f>I1424+J1424+K1424</f>
        <v>917.82999999999993</v>
      </c>
      <c r="I1424" s="96" t="str">
        <f t="shared" si="349"/>
        <v>746,1</v>
      </c>
      <c r="J1424" s="94">
        <f>СН!C714</f>
        <v>168.43</v>
      </c>
      <c r="K1424" s="34">
        <f t="shared" si="352"/>
        <v>3.3000000000000003</v>
      </c>
      <c r="L1424" s="372">
        <f t="shared" si="352"/>
        <v>40.119999999999997</v>
      </c>
      <c r="M1424" s="373">
        <f t="shared" si="352"/>
        <v>59.97</v>
      </c>
      <c r="N1424" s="373">
        <f t="shared" si="352"/>
        <v>211.35</v>
      </c>
      <c r="O1424" s="374">
        <f t="shared" si="352"/>
        <v>560.38</v>
      </c>
    </row>
    <row r="1425" spans="1:15" x14ac:dyDescent="0.25">
      <c r="A1425" s="61" t="str">
        <f t="shared" si="348"/>
        <v>29.05.2018</v>
      </c>
      <c r="B1425" s="64">
        <f t="shared" si="353"/>
        <v>0</v>
      </c>
      <c r="C1425" s="61" t="str">
        <f t="shared" si="350"/>
        <v>150-670 кВт</v>
      </c>
      <c r="D1425" s="73">
        <f t="shared" ref="D1425:D1472" si="358">J1425+L1425+K1425+I1425</f>
        <v>927.69</v>
      </c>
      <c r="E1425" s="74">
        <f t="shared" ref="E1425:E1472" si="359">J1425+K1425+M1425+I1425</f>
        <v>947.54</v>
      </c>
      <c r="F1425" s="74">
        <f t="shared" ref="F1425:F1472" si="360">J1425+K1425+N1425+I1425</f>
        <v>1098.92</v>
      </c>
      <c r="G1425" s="75">
        <f t="shared" ref="G1425:G1472" si="361">J1425+K1425+O1425+I1425</f>
        <v>1447.9499999999998</v>
      </c>
      <c r="H1425" s="118">
        <f t="shared" ref="H1425:H1478" si="362">I1425+J1425+K1425</f>
        <v>887.56999999999994</v>
      </c>
      <c r="I1425" s="96" t="str">
        <f t="shared" si="349"/>
        <v>721,41</v>
      </c>
      <c r="J1425" s="94">
        <f>СН!C715</f>
        <v>162.86000000000001</v>
      </c>
      <c r="K1425" s="34">
        <f t="shared" si="352"/>
        <v>3.3000000000000003</v>
      </c>
      <c r="L1425" s="372">
        <f t="shared" si="352"/>
        <v>40.119999999999997</v>
      </c>
      <c r="M1425" s="373">
        <f t="shared" si="352"/>
        <v>59.97</v>
      </c>
      <c r="N1425" s="373">
        <f t="shared" si="352"/>
        <v>211.35</v>
      </c>
      <c r="O1425" s="374">
        <f t="shared" si="352"/>
        <v>560.38</v>
      </c>
    </row>
    <row r="1426" spans="1:15" x14ac:dyDescent="0.25">
      <c r="A1426" s="61" t="str">
        <f t="shared" si="348"/>
        <v>29.05.2018</v>
      </c>
      <c r="B1426" s="64">
        <f t="shared" si="353"/>
        <v>1</v>
      </c>
      <c r="C1426" s="61" t="str">
        <f t="shared" si="350"/>
        <v>150-670 кВт</v>
      </c>
      <c r="D1426" s="73">
        <f t="shared" si="358"/>
        <v>980.42</v>
      </c>
      <c r="E1426" s="74">
        <f t="shared" si="359"/>
        <v>1000.27</v>
      </c>
      <c r="F1426" s="74">
        <f t="shared" si="360"/>
        <v>1151.6500000000001</v>
      </c>
      <c r="G1426" s="75">
        <f t="shared" si="361"/>
        <v>1500.6799999999998</v>
      </c>
      <c r="H1426" s="118">
        <f t="shared" si="362"/>
        <v>940.3</v>
      </c>
      <c r="I1426" s="96" t="str">
        <f t="shared" si="349"/>
        <v>764,43</v>
      </c>
      <c r="J1426" s="94">
        <f>СН!C716</f>
        <v>172.57</v>
      </c>
      <c r="K1426" s="34">
        <f t="shared" ref="K1426:O1428" si="363">K1425</f>
        <v>3.3000000000000003</v>
      </c>
      <c r="L1426" s="372">
        <f t="shared" si="363"/>
        <v>40.119999999999997</v>
      </c>
      <c r="M1426" s="373">
        <f t="shared" si="363"/>
        <v>59.97</v>
      </c>
      <c r="N1426" s="373">
        <f t="shared" si="363"/>
        <v>211.35</v>
      </c>
      <c r="O1426" s="374">
        <f t="shared" si="363"/>
        <v>560.38</v>
      </c>
    </row>
    <row r="1427" spans="1:15" x14ac:dyDescent="0.25">
      <c r="A1427" s="61" t="str">
        <f t="shared" si="348"/>
        <v>29.05.2018</v>
      </c>
      <c r="B1427" s="64">
        <f t="shared" si="353"/>
        <v>2</v>
      </c>
      <c r="C1427" s="61" t="str">
        <f t="shared" si="350"/>
        <v>150-670 кВт</v>
      </c>
      <c r="D1427" s="73">
        <f t="shared" si="358"/>
        <v>999.34</v>
      </c>
      <c r="E1427" s="74">
        <f t="shared" si="359"/>
        <v>1019.19</v>
      </c>
      <c r="F1427" s="74">
        <f t="shared" si="360"/>
        <v>1170.5700000000002</v>
      </c>
      <c r="G1427" s="75">
        <f t="shared" si="361"/>
        <v>1519.6</v>
      </c>
      <c r="H1427" s="118">
        <f t="shared" si="362"/>
        <v>959.22</v>
      </c>
      <c r="I1427" s="96" t="str">
        <f t="shared" si="349"/>
        <v>779,87</v>
      </c>
      <c r="J1427" s="94">
        <f>СН!C717</f>
        <v>176.05</v>
      </c>
      <c r="K1427" s="34">
        <f t="shared" si="363"/>
        <v>3.3000000000000003</v>
      </c>
      <c r="L1427" s="372">
        <f t="shared" si="363"/>
        <v>40.119999999999997</v>
      </c>
      <c r="M1427" s="373">
        <f t="shared" si="363"/>
        <v>59.97</v>
      </c>
      <c r="N1427" s="373">
        <f t="shared" si="363"/>
        <v>211.35</v>
      </c>
      <c r="O1427" s="374">
        <f t="shared" si="363"/>
        <v>560.38</v>
      </c>
    </row>
    <row r="1428" spans="1:15" x14ac:dyDescent="0.25">
      <c r="A1428" s="61" t="str">
        <f t="shared" si="348"/>
        <v>29.05.2018</v>
      </c>
      <c r="B1428" s="64">
        <f t="shared" si="353"/>
        <v>3</v>
      </c>
      <c r="C1428" s="61" t="str">
        <f t="shared" si="350"/>
        <v>150-670 кВт</v>
      </c>
      <c r="D1428" s="73">
        <f t="shared" si="358"/>
        <v>997.01</v>
      </c>
      <c r="E1428" s="74">
        <f t="shared" si="359"/>
        <v>1016.86</v>
      </c>
      <c r="F1428" s="74">
        <f t="shared" si="360"/>
        <v>1168.24</v>
      </c>
      <c r="G1428" s="75">
        <f t="shared" si="361"/>
        <v>1517.27</v>
      </c>
      <c r="H1428" s="118">
        <f t="shared" si="362"/>
        <v>956.89</v>
      </c>
      <c r="I1428" s="96" t="str">
        <f t="shared" si="349"/>
        <v>777,97</v>
      </c>
      <c r="J1428" s="94">
        <f>СН!C718</f>
        <v>175.62</v>
      </c>
      <c r="K1428" s="34">
        <f t="shared" si="363"/>
        <v>3.3000000000000003</v>
      </c>
      <c r="L1428" s="372">
        <f t="shared" si="363"/>
        <v>40.119999999999997</v>
      </c>
      <c r="M1428" s="373">
        <f t="shared" si="363"/>
        <v>59.97</v>
      </c>
      <c r="N1428" s="373">
        <f t="shared" si="363"/>
        <v>211.35</v>
      </c>
      <c r="O1428" s="374">
        <f t="shared" si="363"/>
        <v>560.38</v>
      </c>
    </row>
    <row r="1429" spans="1:15" x14ac:dyDescent="0.25">
      <c r="A1429" s="61" t="str">
        <f t="shared" si="348"/>
        <v>29.05.2018</v>
      </c>
      <c r="B1429" s="64">
        <f t="shared" si="353"/>
        <v>4</v>
      </c>
      <c r="C1429" s="61" t="str">
        <f t="shared" si="350"/>
        <v>150-670 кВт</v>
      </c>
      <c r="D1429" s="73">
        <f t="shared" si="358"/>
        <v>1095.1100000000001</v>
      </c>
      <c r="E1429" s="74">
        <f t="shared" si="359"/>
        <v>1114.96</v>
      </c>
      <c r="F1429" s="74">
        <f t="shared" si="360"/>
        <v>1266.3400000000001</v>
      </c>
      <c r="G1429" s="75">
        <f t="shared" si="361"/>
        <v>1615.37</v>
      </c>
      <c r="H1429" s="118">
        <f t="shared" si="362"/>
        <v>1054.99</v>
      </c>
      <c r="I1429" s="96" t="str">
        <f t="shared" si="349"/>
        <v>858</v>
      </c>
      <c r="J1429" s="94">
        <f>СН!C719</f>
        <v>193.69</v>
      </c>
      <c r="K1429" s="34">
        <f t="shared" ref="K1429:O1443" si="364">K1428</f>
        <v>3.3000000000000003</v>
      </c>
      <c r="L1429" s="372">
        <f t="shared" si="364"/>
        <v>40.119999999999997</v>
      </c>
      <c r="M1429" s="373">
        <f t="shared" si="364"/>
        <v>59.97</v>
      </c>
      <c r="N1429" s="373">
        <f t="shared" si="364"/>
        <v>211.35</v>
      </c>
      <c r="O1429" s="374">
        <f t="shared" si="364"/>
        <v>560.38</v>
      </c>
    </row>
    <row r="1430" spans="1:15" x14ac:dyDescent="0.25">
      <c r="A1430" s="61" t="str">
        <f t="shared" si="348"/>
        <v>29.05.2018</v>
      </c>
      <c r="B1430" s="64">
        <f t="shared" si="353"/>
        <v>5</v>
      </c>
      <c r="C1430" s="61" t="str">
        <f t="shared" si="350"/>
        <v>150-670 кВт</v>
      </c>
      <c r="D1430" s="73">
        <f t="shared" si="358"/>
        <v>1112.25</v>
      </c>
      <c r="E1430" s="74">
        <f t="shared" si="359"/>
        <v>1132.0999999999999</v>
      </c>
      <c r="F1430" s="74">
        <f t="shared" si="360"/>
        <v>1283.48</v>
      </c>
      <c r="G1430" s="75">
        <f t="shared" si="361"/>
        <v>1632.51</v>
      </c>
      <c r="H1430" s="118">
        <f t="shared" si="362"/>
        <v>1072.1299999999999</v>
      </c>
      <c r="I1430" s="96" t="str">
        <f t="shared" si="349"/>
        <v>871,98</v>
      </c>
      <c r="J1430" s="94">
        <f>СН!C720</f>
        <v>196.85</v>
      </c>
      <c r="K1430" s="34">
        <f t="shared" si="364"/>
        <v>3.3000000000000003</v>
      </c>
      <c r="L1430" s="372">
        <f t="shared" si="364"/>
        <v>40.119999999999997</v>
      </c>
      <c r="M1430" s="373">
        <f t="shared" si="364"/>
        <v>59.97</v>
      </c>
      <c r="N1430" s="373">
        <f t="shared" si="364"/>
        <v>211.35</v>
      </c>
      <c r="O1430" s="374">
        <f t="shared" si="364"/>
        <v>560.38</v>
      </c>
    </row>
    <row r="1431" spans="1:15" x14ac:dyDescent="0.25">
      <c r="A1431" s="61" t="str">
        <f t="shared" si="348"/>
        <v>29.05.2018</v>
      </c>
      <c r="B1431" s="64">
        <f t="shared" si="353"/>
        <v>6</v>
      </c>
      <c r="C1431" s="61" t="str">
        <f t="shared" si="350"/>
        <v>150-670 кВт</v>
      </c>
      <c r="D1431" s="73">
        <f t="shared" si="358"/>
        <v>1032.5999999999999</v>
      </c>
      <c r="E1431" s="74">
        <f t="shared" si="359"/>
        <v>1052.45</v>
      </c>
      <c r="F1431" s="74">
        <f t="shared" si="360"/>
        <v>1203.83</v>
      </c>
      <c r="G1431" s="75">
        <f t="shared" si="361"/>
        <v>1552.8600000000001</v>
      </c>
      <c r="H1431" s="118">
        <f t="shared" si="362"/>
        <v>992.48</v>
      </c>
      <c r="I1431" s="96" t="str">
        <f t="shared" si="349"/>
        <v>807</v>
      </c>
      <c r="J1431" s="94">
        <f>СН!C721</f>
        <v>182.18</v>
      </c>
      <c r="K1431" s="34">
        <f t="shared" si="364"/>
        <v>3.3000000000000003</v>
      </c>
      <c r="L1431" s="372">
        <f t="shared" si="364"/>
        <v>40.119999999999997</v>
      </c>
      <c r="M1431" s="373">
        <f t="shared" si="364"/>
        <v>59.97</v>
      </c>
      <c r="N1431" s="373">
        <f t="shared" si="364"/>
        <v>211.35</v>
      </c>
      <c r="O1431" s="374">
        <f t="shared" si="364"/>
        <v>560.38</v>
      </c>
    </row>
    <row r="1432" spans="1:15" x14ac:dyDescent="0.25">
      <c r="A1432" s="61" t="str">
        <f t="shared" si="348"/>
        <v>29.05.2018</v>
      </c>
      <c r="B1432" s="64">
        <f t="shared" si="353"/>
        <v>7</v>
      </c>
      <c r="C1432" s="61" t="str">
        <f t="shared" si="350"/>
        <v>150-670 кВт</v>
      </c>
      <c r="D1432" s="73">
        <f t="shared" si="358"/>
        <v>964.07</v>
      </c>
      <c r="E1432" s="74">
        <f t="shared" si="359"/>
        <v>983.92000000000007</v>
      </c>
      <c r="F1432" s="74">
        <f t="shared" si="360"/>
        <v>1135.3000000000002</v>
      </c>
      <c r="G1432" s="75">
        <f t="shared" si="361"/>
        <v>1484.33</v>
      </c>
      <c r="H1432" s="118">
        <f t="shared" si="362"/>
        <v>923.95</v>
      </c>
      <c r="I1432" s="96" t="str">
        <f t="shared" si="349"/>
        <v>751,09</v>
      </c>
      <c r="J1432" s="94">
        <f>СН!C722</f>
        <v>169.56</v>
      </c>
      <c r="K1432" s="34">
        <f t="shared" si="364"/>
        <v>3.3000000000000003</v>
      </c>
      <c r="L1432" s="372">
        <f t="shared" si="364"/>
        <v>40.119999999999997</v>
      </c>
      <c r="M1432" s="373">
        <f t="shared" si="364"/>
        <v>59.97</v>
      </c>
      <c r="N1432" s="373">
        <f t="shared" si="364"/>
        <v>211.35</v>
      </c>
      <c r="O1432" s="374">
        <f t="shared" si="364"/>
        <v>560.38</v>
      </c>
    </row>
    <row r="1433" spans="1:15" x14ac:dyDescent="0.25">
      <c r="A1433" s="61" t="str">
        <f t="shared" si="348"/>
        <v>29.05.2018</v>
      </c>
      <c r="B1433" s="64">
        <f t="shared" ref="B1433:B1452" si="365">B761</f>
        <v>8</v>
      </c>
      <c r="C1433" s="61" t="str">
        <f t="shared" si="350"/>
        <v>150-670 кВт</v>
      </c>
      <c r="D1433" s="73">
        <f t="shared" si="358"/>
        <v>957.96</v>
      </c>
      <c r="E1433" s="74">
        <f t="shared" si="359"/>
        <v>977.81000000000006</v>
      </c>
      <c r="F1433" s="74">
        <f t="shared" si="360"/>
        <v>1129.19</v>
      </c>
      <c r="G1433" s="75">
        <f t="shared" si="361"/>
        <v>1478.22</v>
      </c>
      <c r="H1433" s="118">
        <f t="shared" si="362"/>
        <v>917.83999999999992</v>
      </c>
      <c r="I1433" s="96" t="str">
        <f t="shared" si="349"/>
        <v>746,11</v>
      </c>
      <c r="J1433" s="94">
        <f>СН!C723</f>
        <v>168.43</v>
      </c>
      <c r="K1433" s="34">
        <f t="shared" si="364"/>
        <v>3.3000000000000003</v>
      </c>
      <c r="L1433" s="372">
        <f t="shared" si="364"/>
        <v>40.119999999999997</v>
      </c>
      <c r="M1433" s="373">
        <f t="shared" si="364"/>
        <v>59.97</v>
      </c>
      <c r="N1433" s="373">
        <f t="shared" si="364"/>
        <v>211.35</v>
      </c>
      <c r="O1433" s="374">
        <f t="shared" si="364"/>
        <v>560.38</v>
      </c>
    </row>
    <row r="1434" spans="1:15" x14ac:dyDescent="0.25">
      <c r="A1434" s="61" t="str">
        <f t="shared" si="348"/>
        <v>29.05.2018</v>
      </c>
      <c r="B1434" s="64">
        <f t="shared" si="365"/>
        <v>9</v>
      </c>
      <c r="C1434" s="61" t="str">
        <f t="shared" si="350"/>
        <v>150-670 кВт</v>
      </c>
      <c r="D1434" s="73">
        <f t="shared" si="358"/>
        <v>937.36999999999989</v>
      </c>
      <c r="E1434" s="74">
        <f t="shared" si="359"/>
        <v>957.21999999999991</v>
      </c>
      <c r="F1434" s="74">
        <f t="shared" si="360"/>
        <v>1108.5999999999999</v>
      </c>
      <c r="G1434" s="75">
        <f t="shared" si="361"/>
        <v>1457.6299999999999</v>
      </c>
      <c r="H1434" s="118">
        <f t="shared" si="362"/>
        <v>897.24999999999989</v>
      </c>
      <c r="I1434" s="96" t="str">
        <f t="shared" si="349"/>
        <v>729,31</v>
      </c>
      <c r="J1434" s="94">
        <f>СН!C724</f>
        <v>164.64</v>
      </c>
      <c r="K1434" s="34">
        <f t="shared" si="364"/>
        <v>3.3000000000000003</v>
      </c>
      <c r="L1434" s="372">
        <f t="shared" si="364"/>
        <v>40.119999999999997</v>
      </c>
      <c r="M1434" s="373">
        <f t="shared" si="364"/>
        <v>59.97</v>
      </c>
      <c r="N1434" s="373">
        <f t="shared" si="364"/>
        <v>211.35</v>
      </c>
      <c r="O1434" s="374">
        <f t="shared" si="364"/>
        <v>560.38</v>
      </c>
    </row>
    <row r="1435" spans="1:15" x14ac:dyDescent="0.25">
      <c r="A1435" s="61" t="str">
        <f t="shared" si="348"/>
        <v>29.05.2018</v>
      </c>
      <c r="B1435" s="64">
        <f t="shared" si="365"/>
        <v>10</v>
      </c>
      <c r="C1435" s="61" t="str">
        <f t="shared" si="350"/>
        <v>150-670 кВт</v>
      </c>
      <c r="D1435" s="73">
        <f t="shared" si="358"/>
        <v>964.25</v>
      </c>
      <c r="E1435" s="74">
        <f t="shared" si="359"/>
        <v>984.1</v>
      </c>
      <c r="F1435" s="74">
        <f t="shared" si="360"/>
        <v>1135.48</v>
      </c>
      <c r="G1435" s="75">
        <f t="shared" si="361"/>
        <v>1484.51</v>
      </c>
      <c r="H1435" s="118">
        <f t="shared" si="362"/>
        <v>924.13</v>
      </c>
      <c r="I1435" s="96" t="str">
        <f t="shared" si="349"/>
        <v>751,24</v>
      </c>
      <c r="J1435" s="94">
        <f>СН!C725</f>
        <v>169.59</v>
      </c>
      <c r="K1435" s="34">
        <f t="shared" si="364"/>
        <v>3.3000000000000003</v>
      </c>
      <c r="L1435" s="372">
        <f t="shared" si="364"/>
        <v>40.119999999999997</v>
      </c>
      <c r="M1435" s="373">
        <f t="shared" si="364"/>
        <v>59.97</v>
      </c>
      <c r="N1435" s="373">
        <f t="shared" si="364"/>
        <v>211.35</v>
      </c>
      <c r="O1435" s="374">
        <f t="shared" si="364"/>
        <v>560.38</v>
      </c>
    </row>
    <row r="1436" spans="1:15" x14ac:dyDescent="0.25">
      <c r="A1436" s="61" t="str">
        <f t="shared" si="348"/>
        <v>29.05.2018</v>
      </c>
      <c r="B1436" s="64">
        <f t="shared" si="365"/>
        <v>11</v>
      </c>
      <c r="C1436" s="61" t="str">
        <f t="shared" si="350"/>
        <v>150-670 кВт</v>
      </c>
      <c r="D1436" s="73">
        <f t="shared" si="358"/>
        <v>978</v>
      </c>
      <c r="E1436" s="74">
        <f t="shared" si="359"/>
        <v>997.85</v>
      </c>
      <c r="F1436" s="74">
        <f t="shared" si="360"/>
        <v>1149.23</v>
      </c>
      <c r="G1436" s="75">
        <f t="shared" si="361"/>
        <v>1498.26</v>
      </c>
      <c r="H1436" s="118">
        <f t="shared" si="362"/>
        <v>937.88</v>
      </c>
      <c r="I1436" s="96" t="str">
        <f t="shared" si="349"/>
        <v>762,46</v>
      </c>
      <c r="J1436" s="94">
        <f>СН!C726</f>
        <v>172.12</v>
      </c>
      <c r="K1436" s="34">
        <f t="shared" si="364"/>
        <v>3.3000000000000003</v>
      </c>
      <c r="L1436" s="372">
        <f t="shared" si="364"/>
        <v>40.119999999999997</v>
      </c>
      <c r="M1436" s="373">
        <f t="shared" si="364"/>
        <v>59.97</v>
      </c>
      <c r="N1436" s="373">
        <f t="shared" si="364"/>
        <v>211.35</v>
      </c>
      <c r="O1436" s="374">
        <f t="shared" si="364"/>
        <v>560.38</v>
      </c>
    </row>
    <row r="1437" spans="1:15" x14ac:dyDescent="0.25">
      <c r="A1437" s="61" t="str">
        <f t="shared" si="348"/>
        <v>29.05.2018</v>
      </c>
      <c r="B1437" s="64">
        <f t="shared" si="365"/>
        <v>12</v>
      </c>
      <c r="C1437" s="61" t="str">
        <f t="shared" si="350"/>
        <v>150-670 кВт</v>
      </c>
      <c r="D1437" s="73">
        <f t="shared" si="358"/>
        <v>961.49</v>
      </c>
      <c r="E1437" s="74">
        <f t="shared" si="359"/>
        <v>981.34</v>
      </c>
      <c r="F1437" s="74">
        <f t="shared" si="360"/>
        <v>1132.72</v>
      </c>
      <c r="G1437" s="75">
        <f t="shared" si="361"/>
        <v>1481.75</v>
      </c>
      <c r="H1437" s="118">
        <f t="shared" si="362"/>
        <v>921.37</v>
      </c>
      <c r="I1437" s="96" t="str">
        <f t="shared" si="349"/>
        <v>748,99</v>
      </c>
      <c r="J1437" s="94">
        <f>СН!C727</f>
        <v>169.08</v>
      </c>
      <c r="K1437" s="34">
        <f t="shared" si="364"/>
        <v>3.3000000000000003</v>
      </c>
      <c r="L1437" s="372">
        <f t="shared" si="364"/>
        <v>40.119999999999997</v>
      </c>
      <c r="M1437" s="373">
        <f t="shared" si="364"/>
        <v>59.97</v>
      </c>
      <c r="N1437" s="373">
        <f t="shared" si="364"/>
        <v>211.35</v>
      </c>
      <c r="O1437" s="374">
        <f t="shared" si="364"/>
        <v>560.38</v>
      </c>
    </row>
    <row r="1438" spans="1:15" x14ac:dyDescent="0.25">
      <c r="A1438" s="61" t="str">
        <f t="shared" si="348"/>
        <v>29.05.2018</v>
      </c>
      <c r="B1438" s="64">
        <f t="shared" si="365"/>
        <v>13</v>
      </c>
      <c r="C1438" s="61" t="str">
        <f t="shared" si="350"/>
        <v>150-670 кВт</v>
      </c>
      <c r="D1438" s="73">
        <f t="shared" si="358"/>
        <v>977.92000000000007</v>
      </c>
      <c r="E1438" s="74">
        <f t="shared" si="359"/>
        <v>997.77</v>
      </c>
      <c r="F1438" s="74">
        <f t="shared" si="360"/>
        <v>1149.1500000000001</v>
      </c>
      <c r="G1438" s="75">
        <f t="shared" si="361"/>
        <v>1498.1799999999998</v>
      </c>
      <c r="H1438" s="118">
        <f t="shared" si="362"/>
        <v>937.8</v>
      </c>
      <c r="I1438" s="96" t="str">
        <f t="shared" si="349"/>
        <v>762,39</v>
      </c>
      <c r="J1438" s="94">
        <f>СН!C728</f>
        <v>172.11</v>
      </c>
      <c r="K1438" s="34">
        <f t="shared" si="364"/>
        <v>3.3000000000000003</v>
      </c>
      <c r="L1438" s="372">
        <f t="shared" si="364"/>
        <v>40.119999999999997</v>
      </c>
      <c r="M1438" s="373">
        <f t="shared" si="364"/>
        <v>59.97</v>
      </c>
      <c r="N1438" s="373">
        <f t="shared" si="364"/>
        <v>211.35</v>
      </c>
      <c r="O1438" s="374">
        <f t="shared" si="364"/>
        <v>560.38</v>
      </c>
    </row>
    <row r="1439" spans="1:15" x14ac:dyDescent="0.25">
      <c r="A1439" s="61" t="str">
        <f t="shared" si="348"/>
        <v>29.05.2018</v>
      </c>
      <c r="B1439" s="64">
        <f t="shared" si="365"/>
        <v>14</v>
      </c>
      <c r="C1439" s="61" t="str">
        <f t="shared" si="350"/>
        <v>150-670 кВт</v>
      </c>
      <c r="D1439" s="73">
        <f t="shared" si="358"/>
        <v>960.74</v>
      </c>
      <c r="E1439" s="74">
        <f t="shared" si="359"/>
        <v>980.59</v>
      </c>
      <c r="F1439" s="74">
        <f t="shared" si="360"/>
        <v>1131.97</v>
      </c>
      <c r="G1439" s="75">
        <f t="shared" si="361"/>
        <v>1481</v>
      </c>
      <c r="H1439" s="118">
        <f t="shared" si="362"/>
        <v>920.61999999999989</v>
      </c>
      <c r="I1439" s="96" t="str">
        <f t="shared" si="349"/>
        <v>748,38</v>
      </c>
      <c r="J1439" s="94">
        <f>СН!C729</f>
        <v>168.94</v>
      </c>
      <c r="K1439" s="34">
        <f t="shared" si="364"/>
        <v>3.3000000000000003</v>
      </c>
      <c r="L1439" s="372">
        <f t="shared" si="364"/>
        <v>40.119999999999997</v>
      </c>
      <c r="M1439" s="373">
        <f t="shared" si="364"/>
        <v>59.97</v>
      </c>
      <c r="N1439" s="373">
        <f t="shared" si="364"/>
        <v>211.35</v>
      </c>
      <c r="O1439" s="374">
        <f t="shared" si="364"/>
        <v>560.38</v>
      </c>
    </row>
    <row r="1440" spans="1:15" x14ac:dyDescent="0.25">
      <c r="A1440" s="61" t="str">
        <f t="shared" si="348"/>
        <v>29.05.2018</v>
      </c>
      <c r="B1440" s="64">
        <f t="shared" si="365"/>
        <v>15</v>
      </c>
      <c r="C1440" s="61" t="str">
        <f t="shared" si="350"/>
        <v>150-670 кВт</v>
      </c>
      <c r="D1440" s="73">
        <f t="shared" si="358"/>
        <v>968.92</v>
      </c>
      <c r="E1440" s="74">
        <f t="shared" si="359"/>
        <v>988.77</v>
      </c>
      <c r="F1440" s="74">
        <f t="shared" si="360"/>
        <v>1140.1500000000001</v>
      </c>
      <c r="G1440" s="75">
        <f t="shared" si="361"/>
        <v>1489.1799999999998</v>
      </c>
      <c r="H1440" s="118">
        <f t="shared" si="362"/>
        <v>928.8</v>
      </c>
      <c r="I1440" s="96" t="str">
        <f t="shared" si="349"/>
        <v>755,05</v>
      </c>
      <c r="J1440" s="94">
        <f>СН!C730</f>
        <v>170.45</v>
      </c>
      <c r="K1440" s="34">
        <f t="shared" si="364"/>
        <v>3.3000000000000003</v>
      </c>
      <c r="L1440" s="372">
        <f t="shared" si="364"/>
        <v>40.119999999999997</v>
      </c>
      <c r="M1440" s="373">
        <f t="shared" si="364"/>
        <v>59.97</v>
      </c>
      <c r="N1440" s="373">
        <f t="shared" si="364"/>
        <v>211.35</v>
      </c>
      <c r="O1440" s="374">
        <f t="shared" si="364"/>
        <v>560.38</v>
      </c>
    </row>
    <row r="1441" spans="1:15" x14ac:dyDescent="0.25">
      <c r="A1441" s="61" t="str">
        <f t="shared" si="348"/>
        <v>29.05.2018</v>
      </c>
      <c r="B1441" s="64">
        <f t="shared" si="365"/>
        <v>16</v>
      </c>
      <c r="C1441" s="61" t="str">
        <f t="shared" si="350"/>
        <v>150-670 кВт</v>
      </c>
      <c r="D1441" s="73">
        <f t="shared" si="358"/>
        <v>946.02</v>
      </c>
      <c r="E1441" s="74">
        <f t="shared" si="359"/>
        <v>965.87</v>
      </c>
      <c r="F1441" s="74">
        <f t="shared" si="360"/>
        <v>1117.25</v>
      </c>
      <c r="G1441" s="75">
        <f t="shared" si="361"/>
        <v>1466.28</v>
      </c>
      <c r="H1441" s="118">
        <f t="shared" si="362"/>
        <v>905.9</v>
      </c>
      <c r="I1441" s="96" t="str">
        <f t="shared" si="349"/>
        <v>736,37</v>
      </c>
      <c r="J1441" s="94">
        <f>СН!C731</f>
        <v>166.23</v>
      </c>
      <c r="K1441" s="34">
        <f t="shared" si="364"/>
        <v>3.3000000000000003</v>
      </c>
      <c r="L1441" s="372">
        <f t="shared" si="364"/>
        <v>40.119999999999997</v>
      </c>
      <c r="M1441" s="373">
        <f t="shared" si="364"/>
        <v>59.97</v>
      </c>
      <c r="N1441" s="373">
        <f t="shared" si="364"/>
        <v>211.35</v>
      </c>
      <c r="O1441" s="374">
        <f t="shared" si="364"/>
        <v>560.38</v>
      </c>
    </row>
    <row r="1442" spans="1:15" x14ac:dyDescent="0.25">
      <c r="A1442" s="61" t="str">
        <f t="shared" si="348"/>
        <v>29.05.2018</v>
      </c>
      <c r="B1442" s="64">
        <f t="shared" si="365"/>
        <v>17</v>
      </c>
      <c r="C1442" s="61" t="str">
        <f t="shared" si="350"/>
        <v>150-670 кВт</v>
      </c>
      <c r="D1442" s="73">
        <f t="shared" si="358"/>
        <v>941.89</v>
      </c>
      <c r="E1442" s="74">
        <f t="shared" si="359"/>
        <v>961.74</v>
      </c>
      <c r="F1442" s="74">
        <f t="shared" si="360"/>
        <v>1113.1199999999999</v>
      </c>
      <c r="G1442" s="75">
        <f t="shared" si="361"/>
        <v>1462.15</v>
      </c>
      <c r="H1442" s="118">
        <f t="shared" si="362"/>
        <v>901.77</v>
      </c>
      <c r="I1442" s="96" t="str">
        <f t="shared" si="349"/>
        <v>733</v>
      </c>
      <c r="J1442" s="94">
        <f>СН!C732</f>
        <v>165.47</v>
      </c>
      <c r="K1442" s="34">
        <f t="shared" si="364"/>
        <v>3.3000000000000003</v>
      </c>
      <c r="L1442" s="372">
        <f t="shared" si="364"/>
        <v>40.119999999999997</v>
      </c>
      <c r="M1442" s="373">
        <f t="shared" si="364"/>
        <v>59.97</v>
      </c>
      <c r="N1442" s="373">
        <f t="shared" si="364"/>
        <v>211.35</v>
      </c>
      <c r="O1442" s="374">
        <f t="shared" si="364"/>
        <v>560.38</v>
      </c>
    </row>
    <row r="1443" spans="1:15" x14ac:dyDescent="0.25">
      <c r="A1443" s="61" t="str">
        <f t="shared" si="348"/>
        <v>29.05.2018</v>
      </c>
      <c r="B1443" s="64">
        <f t="shared" si="365"/>
        <v>18</v>
      </c>
      <c r="C1443" s="61" t="str">
        <f t="shared" si="350"/>
        <v>150-670 кВт</v>
      </c>
      <c r="D1443" s="73">
        <f t="shared" si="358"/>
        <v>941.23</v>
      </c>
      <c r="E1443" s="74">
        <f t="shared" si="359"/>
        <v>961.08</v>
      </c>
      <c r="F1443" s="74">
        <f t="shared" si="360"/>
        <v>1112.46</v>
      </c>
      <c r="G1443" s="75">
        <f t="shared" si="361"/>
        <v>1461.49</v>
      </c>
      <c r="H1443" s="118">
        <f t="shared" si="362"/>
        <v>901.11</v>
      </c>
      <c r="I1443" s="96" t="str">
        <f t="shared" si="349"/>
        <v>732,46</v>
      </c>
      <c r="J1443" s="94">
        <f>СН!C733</f>
        <v>165.35</v>
      </c>
      <c r="K1443" s="34">
        <f t="shared" si="364"/>
        <v>3.3000000000000003</v>
      </c>
      <c r="L1443" s="372">
        <f t="shared" si="364"/>
        <v>40.119999999999997</v>
      </c>
      <c r="M1443" s="373">
        <f t="shared" si="364"/>
        <v>59.97</v>
      </c>
      <c r="N1443" s="373">
        <f t="shared" si="364"/>
        <v>211.35</v>
      </c>
      <c r="O1443" s="374">
        <f t="shared" si="364"/>
        <v>560.38</v>
      </c>
    </row>
    <row r="1444" spans="1:15" x14ac:dyDescent="0.25">
      <c r="A1444" s="61" t="str">
        <f t="shared" si="348"/>
        <v>29.05.2018</v>
      </c>
      <c r="B1444" s="64">
        <f t="shared" si="365"/>
        <v>19</v>
      </c>
      <c r="C1444" s="61" t="str">
        <f t="shared" si="350"/>
        <v>150-670 кВт</v>
      </c>
      <c r="D1444" s="73">
        <f t="shared" si="358"/>
        <v>1107.1099999999999</v>
      </c>
      <c r="E1444" s="74">
        <f t="shared" si="359"/>
        <v>1126.96</v>
      </c>
      <c r="F1444" s="74">
        <f t="shared" si="360"/>
        <v>1278.3399999999999</v>
      </c>
      <c r="G1444" s="75">
        <f t="shared" si="361"/>
        <v>1627.37</v>
      </c>
      <c r="H1444" s="118">
        <f t="shared" si="362"/>
        <v>1066.99</v>
      </c>
      <c r="I1444" s="96" t="str">
        <f t="shared" si="349"/>
        <v>867,79</v>
      </c>
      <c r="J1444" s="94">
        <f>СН!C734</f>
        <v>195.9</v>
      </c>
      <c r="K1444" s="34">
        <f t="shared" ref="K1444:O1458" si="366">K1443</f>
        <v>3.3000000000000003</v>
      </c>
      <c r="L1444" s="372">
        <f t="shared" si="366"/>
        <v>40.119999999999997</v>
      </c>
      <c r="M1444" s="373">
        <f t="shared" si="366"/>
        <v>59.97</v>
      </c>
      <c r="N1444" s="373">
        <f t="shared" si="366"/>
        <v>211.35</v>
      </c>
      <c r="O1444" s="374">
        <f t="shared" si="366"/>
        <v>560.38</v>
      </c>
    </row>
    <row r="1445" spans="1:15" x14ac:dyDescent="0.25">
      <c r="A1445" s="61" t="str">
        <f t="shared" si="348"/>
        <v>29.05.2018</v>
      </c>
      <c r="B1445" s="64">
        <f t="shared" si="365"/>
        <v>20</v>
      </c>
      <c r="C1445" s="61" t="str">
        <f t="shared" si="350"/>
        <v>150-670 кВт</v>
      </c>
      <c r="D1445" s="73">
        <f t="shared" si="358"/>
        <v>962.33999999999992</v>
      </c>
      <c r="E1445" s="74">
        <f t="shared" si="359"/>
        <v>982.18999999999994</v>
      </c>
      <c r="F1445" s="74">
        <f t="shared" si="360"/>
        <v>1133.57</v>
      </c>
      <c r="G1445" s="75">
        <f t="shared" si="361"/>
        <v>1482.6</v>
      </c>
      <c r="H1445" s="118">
        <f t="shared" si="362"/>
        <v>922.21999999999991</v>
      </c>
      <c r="I1445" s="96" t="str">
        <f t="shared" si="349"/>
        <v>749,68</v>
      </c>
      <c r="J1445" s="94">
        <f>СН!C735</f>
        <v>169.24</v>
      </c>
      <c r="K1445" s="34">
        <f t="shared" si="366"/>
        <v>3.3000000000000003</v>
      </c>
      <c r="L1445" s="372">
        <f t="shared" si="366"/>
        <v>40.119999999999997</v>
      </c>
      <c r="M1445" s="373">
        <f t="shared" si="366"/>
        <v>59.97</v>
      </c>
      <c r="N1445" s="373">
        <f t="shared" si="366"/>
        <v>211.35</v>
      </c>
      <c r="O1445" s="374">
        <f t="shared" si="366"/>
        <v>560.38</v>
      </c>
    </row>
    <row r="1446" spans="1:15" x14ac:dyDescent="0.25">
      <c r="A1446" s="61" t="str">
        <f t="shared" si="348"/>
        <v>29.05.2018</v>
      </c>
      <c r="B1446" s="64">
        <f t="shared" si="365"/>
        <v>21</v>
      </c>
      <c r="C1446" s="61" t="str">
        <f t="shared" si="350"/>
        <v>150-670 кВт</v>
      </c>
      <c r="D1446" s="73">
        <f t="shared" si="358"/>
        <v>960.62</v>
      </c>
      <c r="E1446" s="74">
        <f t="shared" si="359"/>
        <v>980.47</v>
      </c>
      <c r="F1446" s="74">
        <f t="shared" si="360"/>
        <v>1131.8499999999999</v>
      </c>
      <c r="G1446" s="75">
        <f t="shared" si="361"/>
        <v>1480.88</v>
      </c>
      <c r="H1446" s="118">
        <f t="shared" si="362"/>
        <v>920.49999999999989</v>
      </c>
      <c r="I1446" s="96" t="str">
        <f t="shared" si="349"/>
        <v>748,28</v>
      </c>
      <c r="J1446" s="94">
        <f>СН!C736</f>
        <v>168.92</v>
      </c>
      <c r="K1446" s="34">
        <f t="shared" si="366"/>
        <v>3.3000000000000003</v>
      </c>
      <c r="L1446" s="372">
        <f t="shared" si="366"/>
        <v>40.119999999999997</v>
      </c>
      <c r="M1446" s="373">
        <f t="shared" si="366"/>
        <v>59.97</v>
      </c>
      <c r="N1446" s="373">
        <f t="shared" si="366"/>
        <v>211.35</v>
      </c>
      <c r="O1446" s="374">
        <f t="shared" si="366"/>
        <v>560.38</v>
      </c>
    </row>
    <row r="1447" spans="1:15" x14ac:dyDescent="0.25">
      <c r="A1447" s="61" t="str">
        <f t="shared" si="348"/>
        <v>29.05.2018</v>
      </c>
      <c r="B1447" s="64">
        <f t="shared" si="365"/>
        <v>22</v>
      </c>
      <c r="C1447" s="61" t="str">
        <f t="shared" si="350"/>
        <v>150-670 кВт</v>
      </c>
      <c r="D1447" s="73">
        <f t="shared" si="358"/>
        <v>1315.13</v>
      </c>
      <c r="E1447" s="74">
        <f t="shared" si="359"/>
        <v>1334.98</v>
      </c>
      <c r="F1447" s="74">
        <f t="shared" si="360"/>
        <v>1486.3600000000001</v>
      </c>
      <c r="G1447" s="75">
        <f t="shared" si="361"/>
        <v>1835.3899999999999</v>
      </c>
      <c r="H1447" s="118">
        <f t="shared" si="362"/>
        <v>1275.01</v>
      </c>
      <c r="I1447" s="96" t="str">
        <f t="shared" si="349"/>
        <v>1037,5</v>
      </c>
      <c r="J1447" s="94">
        <f>СН!C737</f>
        <v>234.21</v>
      </c>
      <c r="K1447" s="34">
        <f t="shared" si="366"/>
        <v>3.3000000000000003</v>
      </c>
      <c r="L1447" s="372">
        <f t="shared" si="366"/>
        <v>40.119999999999997</v>
      </c>
      <c r="M1447" s="373">
        <f t="shared" si="366"/>
        <v>59.97</v>
      </c>
      <c r="N1447" s="373">
        <f t="shared" si="366"/>
        <v>211.35</v>
      </c>
      <c r="O1447" s="374">
        <f t="shared" si="366"/>
        <v>560.38</v>
      </c>
    </row>
    <row r="1448" spans="1:15" x14ac:dyDescent="0.25">
      <c r="A1448" s="61" t="str">
        <f t="shared" si="348"/>
        <v>29.05.2018</v>
      </c>
      <c r="B1448" s="64">
        <f t="shared" si="365"/>
        <v>23</v>
      </c>
      <c r="C1448" s="61" t="str">
        <f t="shared" si="350"/>
        <v>150-670 кВт</v>
      </c>
      <c r="D1448" s="73">
        <f t="shared" si="358"/>
        <v>975.78</v>
      </c>
      <c r="E1448" s="74">
        <f t="shared" si="359"/>
        <v>995.63</v>
      </c>
      <c r="F1448" s="74">
        <f t="shared" si="360"/>
        <v>1147.01</v>
      </c>
      <c r="G1448" s="75">
        <f t="shared" si="361"/>
        <v>1496.04</v>
      </c>
      <c r="H1448" s="118">
        <f t="shared" si="362"/>
        <v>935.66</v>
      </c>
      <c r="I1448" s="96" t="str">
        <f t="shared" si="349"/>
        <v>760,65</v>
      </c>
      <c r="J1448" s="94">
        <f>СН!C738</f>
        <v>171.71</v>
      </c>
      <c r="K1448" s="34">
        <f t="shared" si="366"/>
        <v>3.3000000000000003</v>
      </c>
      <c r="L1448" s="372">
        <f t="shared" si="366"/>
        <v>40.119999999999997</v>
      </c>
      <c r="M1448" s="373">
        <f t="shared" si="366"/>
        <v>59.97</v>
      </c>
      <c r="N1448" s="373">
        <f t="shared" si="366"/>
        <v>211.35</v>
      </c>
      <c r="O1448" s="374">
        <f t="shared" si="366"/>
        <v>560.38</v>
      </c>
    </row>
    <row r="1449" spans="1:15" x14ac:dyDescent="0.25">
      <c r="A1449" s="61" t="str">
        <f t="shared" si="348"/>
        <v>30.05.2018</v>
      </c>
      <c r="B1449" s="64">
        <f t="shared" si="365"/>
        <v>0</v>
      </c>
      <c r="C1449" s="61" t="str">
        <f t="shared" si="350"/>
        <v>150-670 кВт</v>
      </c>
      <c r="D1449" s="73">
        <f t="shared" si="358"/>
        <v>924.40000000000009</v>
      </c>
      <c r="E1449" s="74">
        <f t="shared" si="359"/>
        <v>944.25</v>
      </c>
      <c r="F1449" s="74">
        <f t="shared" si="360"/>
        <v>1095.6300000000001</v>
      </c>
      <c r="G1449" s="75">
        <f t="shared" si="361"/>
        <v>1444.66</v>
      </c>
      <c r="H1449" s="118">
        <f t="shared" si="362"/>
        <v>884.28</v>
      </c>
      <c r="I1449" s="96" t="str">
        <f t="shared" si="349"/>
        <v>718,73</v>
      </c>
      <c r="J1449" s="94">
        <f>СН!C739</f>
        <v>162.25</v>
      </c>
      <c r="K1449" s="34">
        <f t="shared" si="366"/>
        <v>3.3000000000000003</v>
      </c>
      <c r="L1449" s="372">
        <f t="shared" si="366"/>
        <v>40.119999999999997</v>
      </c>
      <c r="M1449" s="373">
        <f t="shared" si="366"/>
        <v>59.97</v>
      </c>
      <c r="N1449" s="373">
        <f t="shared" si="366"/>
        <v>211.35</v>
      </c>
      <c r="O1449" s="374">
        <f t="shared" si="366"/>
        <v>560.38</v>
      </c>
    </row>
    <row r="1450" spans="1:15" x14ac:dyDescent="0.25">
      <c r="A1450" s="61" t="str">
        <f t="shared" si="348"/>
        <v>30.05.2018</v>
      </c>
      <c r="B1450" s="64">
        <f t="shared" si="365"/>
        <v>1</v>
      </c>
      <c r="C1450" s="61" t="str">
        <f t="shared" si="350"/>
        <v>150-670 кВт</v>
      </c>
      <c r="D1450" s="73">
        <f t="shared" si="358"/>
        <v>952.34</v>
      </c>
      <c r="E1450" s="74">
        <f t="shared" si="359"/>
        <v>972.19</v>
      </c>
      <c r="F1450" s="74">
        <f t="shared" si="360"/>
        <v>1123.57</v>
      </c>
      <c r="G1450" s="75">
        <f t="shared" si="361"/>
        <v>1472.6</v>
      </c>
      <c r="H1450" s="118">
        <f t="shared" si="362"/>
        <v>912.21999999999991</v>
      </c>
      <c r="I1450" s="96" t="str">
        <f t="shared" si="349"/>
        <v>741,52</v>
      </c>
      <c r="J1450" s="94">
        <f>СН!C740</f>
        <v>167.4</v>
      </c>
      <c r="K1450" s="34">
        <f t="shared" si="366"/>
        <v>3.3000000000000003</v>
      </c>
      <c r="L1450" s="372">
        <f t="shared" si="366"/>
        <v>40.119999999999997</v>
      </c>
      <c r="M1450" s="373">
        <f t="shared" si="366"/>
        <v>59.97</v>
      </c>
      <c r="N1450" s="373">
        <f t="shared" si="366"/>
        <v>211.35</v>
      </c>
      <c r="O1450" s="374">
        <f t="shared" si="366"/>
        <v>560.38</v>
      </c>
    </row>
    <row r="1451" spans="1:15" x14ac:dyDescent="0.25">
      <c r="A1451" s="61" t="str">
        <f t="shared" si="348"/>
        <v>30.05.2018</v>
      </c>
      <c r="B1451" s="64">
        <f t="shared" si="365"/>
        <v>2</v>
      </c>
      <c r="C1451" s="61" t="str">
        <f t="shared" si="350"/>
        <v>150-670 кВт</v>
      </c>
      <c r="D1451" s="73">
        <f t="shared" si="358"/>
        <v>999.28000000000009</v>
      </c>
      <c r="E1451" s="74">
        <f t="shared" si="359"/>
        <v>1019.1300000000001</v>
      </c>
      <c r="F1451" s="74">
        <f t="shared" si="360"/>
        <v>1170.51</v>
      </c>
      <c r="G1451" s="75">
        <f t="shared" si="361"/>
        <v>1519.54</v>
      </c>
      <c r="H1451" s="118">
        <f t="shared" si="362"/>
        <v>959.16</v>
      </c>
      <c r="I1451" s="96" t="str">
        <f t="shared" si="349"/>
        <v>779,82</v>
      </c>
      <c r="J1451" s="94">
        <f>СН!C741</f>
        <v>176.04</v>
      </c>
      <c r="K1451" s="34">
        <f t="shared" si="366"/>
        <v>3.3000000000000003</v>
      </c>
      <c r="L1451" s="372">
        <f t="shared" si="366"/>
        <v>40.119999999999997</v>
      </c>
      <c r="M1451" s="373">
        <f t="shared" si="366"/>
        <v>59.97</v>
      </c>
      <c r="N1451" s="373">
        <f t="shared" si="366"/>
        <v>211.35</v>
      </c>
      <c r="O1451" s="374">
        <f t="shared" si="366"/>
        <v>560.38</v>
      </c>
    </row>
    <row r="1452" spans="1:15" x14ac:dyDescent="0.25">
      <c r="A1452" s="61" t="str">
        <f t="shared" si="348"/>
        <v>30.05.2018</v>
      </c>
      <c r="B1452" s="64">
        <f t="shared" si="365"/>
        <v>3</v>
      </c>
      <c r="C1452" s="61" t="str">
        <f t="shared" si="350"/>
        <v>150-670 кВт</v>
      </c>
      <c r="D1452" s="73">
        <f t="shared" si="358"/>
        <v>995.81000000000006</v>
      </c>
      <c r="E1452" s="74">
        <f t="shared" si="359"/>
        <v>1015.6600000000001</v>
      </c>
      <c r="F1452" s="74">
        <f t="shared" si="360"/>
        <v>1167.04</v>
      </c>
      <c r="G1452" s="75">
        <f t="shared" si="361"/>
        <v>1516.0700000000002</v>
      </c>
      <c r="H1452" s="118">
        <f t="shared" si="362"/>
        <v>955.68999999999994</v>
      </c>
      <c r="I1452" s="96" t="str">
        <f t="shared" si="349"/>
        <v>776,99</v>
      </c>
      <c r="J1452" s="94">
        <f>СН!C742</f>
        <v>175.4</v>
      </c>
      <c r="K1452" s="34">
        <f t="shared" si="366"/>
        <v>3.3000000000000003</v>
      </c>
      <c r="L1452" s="372">
        <f t="shared" si="366"/>
        <v>40.119999999999997</v>
      </c>
      <c r="M1452" s="373">
        <f t="shared" si="366"/>
        <v>59.97</v>
      </c>
      <c r="N1452" s="373">
        <f t="shared" si="366"/>
        <v>211.35</v>
      </c>
      <c r="O1452" s="374">
        <f t="shared" si="366"/>
        <v>560.38</v>
      </c>
    </row>
    <row r="1453" spans="1:15" x14ac:dyDescent="0.25">
      <c r="A1453" s="61" t="str">
        <f t="shared" si="348"/>
        <v>30.05.2018</v>
      </c>
      <c r="B1453" s="64">
        <f t="shared" ref="B1453:B1472" si="367">B781</f>
        <v>4</v>
      </c>
      <c r="C1453" s="61" t="str">
        <f t="shared" si="350"/>
        <v>150-670 кВт</v>
      </c>
      <c r="D1453" s="73">
        <f t="shared" si="358"/>
        <v>1058.94</v>
      </c>
      <c r="E1453" s="74">
        <f t="shared" si="359"/>
        <v>1078.79</v>
      </c>
      <c r="F1453" s="74">
        <f t="shared" si="360"/>
        <v>1230.17</v>
      </c>
      <c r="G1453" s="75">
        <f t="shared" si="361"/>
        <v>1579.2</v>
      </c>
      <c r="H1453" s="118">
        <f t="shared" si="362"/>
        <v>1018.8199999999999</v>
      </c>
      <c r="I1453" s="96" t="str">
        <f t="shared" si="349"/>
        <v>828,49</v>
      </c>
      <c r="J1453" s="94">
        <f>СН!C743</f>
        <v>187.03</v>
      </c>
      <c r="K1453" s="34">
        <f t="shared" si="366"/>
        <v>3.3000000000000003</v>
      </c>
      <c r="L1453" s="372">
        <f t="shared" si="366"/>
        <v>40.119999999999997</v>
      </c>
      <c r="M1453" s="373">
        <f t="shared" si="366"/>
        <v>59.97</v>
      </c>
      <c r="N1453" s="373">
        <f t="shared" si="366"/>
        <v>211.35</v>
      </c>
      <c r="O1453" s="374">
        <f t="shared" si="366"/>
        <v>560.38</v>
      </c>
    </row>
    <row r="1454" spans="1:15" x14ac:dyDescent="0.25">
      <c r="A1454" s="61" t="str">
        <f t="shared" si="348"/>
        <v>30.05.2018</v>
      </c>
      <c r="B1454" s="64">
        <f t="shared" si="367"/>
        <v>5</v>
      </c>
      <c r="C1454" s="61" t="str">
        <f t="shared" si="350"/>
        <v>150-670 кВт</v>
      </c>
      <c r="D1454" s="73">
        <f t="shared" si="358"/>
        <v>1083.3699999999999</v>
      </c>
      <c r="E1454" s="74">
        <f t="shared" si="359"/>
        <v>1103.22</v>
      </c>
      <c r="F1454" s="74">
        <f t="shared" si="360"/>
        <v>1254.5999999999999</v>
      </c>
      <c r="G1454" s="75">
        <f t="shared" si="361"/>
        <v>1603.63</v>
      </c>
      <c r="H1454" s="118">
        <f t="shared" si="362"/>
        <v>1043.25</v>
      </c>
      <c r="I1454" s="96" t="str">
        <f t="shared" si="349"/>
        <v>848,42</v>
      </c>
      <c r="J1454" s="94">
        <f>СН!C744</f>
        <v>191.53</v>
      </c>
      <c r="K1454" s="34">
        <f t="shared" si="366"/>
        <v>3.3000000000000003</v>
      </c>
      <c r="L1454" s="372">
        <f t="shared" si="366"/>
        <v>40.119999999999997</v>
      </c>
      <c r="M1454" s="373">
        <f t="shared" si="366"/>
        <v>59.97</v>
      </c>
      <c r="N1454" s="373">
        <f t="shared" si="366"/>
        <v>211.35</v>
      </c>
      <c r="O1454" s="374">
        <f t="shared" si="366"/>
        <v>560.38</v>
      </c>
    </row>
    <row r="1455" spans="1:15" x14ac:dyDescent="0.25">
      <c r="A1455" s="61" t="str">
        <f t="shared" si="348"/>
        <v>30.05.2018</v>
      </c>
      <c r="B1455" s="64">
        <f t="shared" si="367"/>
        <v>6</v>
      </c>
      <c r="C1455" s="61" t="str">
        <f t="shared" si="350"/>
        <v>150-670 кВт</v>
      </c>
      <c r="D1455" s="73">
        <f t="shared" si="358"/>
        <v>1034.19</v>
      </c>
      <c r="E1455" s="74">
        <f t="shared" si="359"/>
        <v>1054.04</v>
      </c>
      <c r="F1455" s="74">
        <f t="shared" si="360"/>
        <v>1205.42</v>
      </c>
      <c r="G1455" s="75">
        <f t="shared" si="361"/>
        <v>1554.4499999999998</v>
      </c>
      <c r="H1455" s="118">
        <f t="shared" si="362"/>
        <v>994.06999999999994</v>
      </c>
      <c r="I1455" s="96" t="str">
        <f t="shared" si="349"/>
        <v>808,3</v>
      </c>
      <c r="J1455" s="94">
        <f>СН!C745</f>
        <v>182.47</v>
      </c>
      <c r="K1455" s="34">
        <f t="shared" si="366"/>
        <v>3.3000000000000003</v>
      </c>
      <c r="L1455" s="372">
        <f t="shared" si="366"/>
        <v>40.119999999999997</v>
      </c>
      <c r="M1455" s="373">
        <f t="shared" si="366"/>
        <v>59.97</v>
      </c>
      <c r="N1455" s="373">
        <f t="shared" si="366"/>
        <v>211.35</v>
      </c>
      <c r="O1455" s="374">
        <f t="shared" si="366"/>
        <v>560.38</v>
      </c>
    </row>
    <row r="1456" spans="1:15" x14ac:dyDescent="0.25">
      <c r="A1456" s="61" t="str">
        <f t="shared" si="348"/>
        <v>30.05.2018</v>
      </c>
      <c r="B1456" s="64">
        <f t="shared" si="367"/>
        <v>7</v>
      </c>
      <c r="C1456" s="61" t="str">
        <f t="shared" si="350"/>
        <v>150-670 кВт</v>
      </c>
      <c r="D1456" s="73">
        <f t="shared" si="358"/>
        <v>931.8</v>
      </c>
      <c r="E1456" s="74">
        <f t="shared" si="359"/>
        <v>951.65</v>
      </c>
      <c r="F1456" s="74">
        <f t="shared" si="360"/>
        <v>1103.03</v>
      </c>
      <c r="G1456" s="75">
        <f t="shared" si="361"/>
        <v>1452.06</v>
      </c>
      <c r="H1456" s="118">
        <f t="shared" si="362"/>
        <v>891.68</v>
      </c>
      <c r="I1456" s="96" t="str">
        <f t="shared" si="349"/>
        <v>724,77</v>
      </c>
      <c r="J1456" s="94">
        <f>СН!C746</f>
        <v>163.61000000000001</v>
      </c>
      <c r="K1456" s="34">
        <f t="shared" si="366"/>
        <v>3.3000000000000003</v>
      </c>
      <c r="L1456" s="372">
        <f t="shared" si="366"/>
        <v>40.119999999999997</v>
      </c>
      <c r="M1456" s="373">
        <f t="shared" si="366"/>
        <v>59.97</v>
      </c>
      <c r="N1456" s="373">
        <f t="shared" si="366"/>
        <v>211.35</v>
      </c>
      <c r="O1456" s="374">
        <f t="shared" si="366"/>
        <v>560.38</v>
      </c>
    </row>
    <row r="1457" spans="1:15" x14ac:dyDescent="0.25">
      <c r="A1457" s="61" t="str">
        <f t="shared" si="348"/>
        <v>30.05.2018</v>
      </c>
      <c r="B1457" s="64">
        <f t="shared" si="367"/>
        <v>8</v>
      </c>
      <c r="C1457" s="61" t="str">
        <f t="shared" si="350"/>
        <v>150-670 кВт</v>
      </c>
      <c r="D1457" s="73">
        <f t="shared" si="358"/>
        <v>1001.99</v>
      </c>
      <c r="E1457" s="74">
        <f t="shared" si="359"/>
        <v>1021.8399999999999</v>
      </c>
      <c r="F1457" s="74">
        <f t="shared" si="360"/>
        <v>1173.22</v>
      </c>
      <c r="G1457" s="75">
        <f t="shared" si="361"/>
        <v>1522.25</v>
      </c>
      <c r="H1457" s="118">
        <f t="shared" si="362"/>
        <v>961.86999999999989</v>
      </c>
      <c r="I1457" s="96" t="str">
        <f t="shared" si="349"/>
        <v>782,03</v>
      </c>
      <c r="J1457" s="94">
        <f>СН!C747</f>
        <v>176.54</v>
      </c>
      <c r="K1457" s="34">
        <f t="shared" si="366"/>
        <v>3.3000000000000003</v>
      </c>
      <c r="L1457" s="372">
        <f t="shared" si="366"/>
        <v>40.119999999999997</v>
      </c>
      <c r="M1457" s="373">
        <f t="shared" si="366"/>
        <v>59.97</v>
      </c>
      <c r="N1457" s="373">
        <f t="shared" si="366"/>
        <v>211.35</v>
      </c>
      <c r="O1457" s="374">
        <f t="shared" si="366"/>
        <v>560.38</v>
      </c>
    </row>
    <row r="1458" spans="1:15" x14ac:dyDescent="0.25">
      <c r="A1458" s="61" t="str">
        <f t="shared" ref="A1458:A1521" si="368">A714</f>
        <v>30.05.2018</v>
      </c>
      <c r="B1458" s="64">
        <f t="shared" si="367"/>
        <v>9</v>
      </c>
      <c r="C1458" s="61" t="str">
        <f t="shared" si="350"/>
        <v>150-670 кВт</v>
      </c>
      <c r="D1458" s="73">
        <f t="shared" si="358"/>
        <v>939.3599999999999</v>
      </c>
      <c r="E1458" s="74">
        <f t="shared" si="359"/>
        <v>959.20999999999992</v>
      </c>
      <c r="F1458" s="74">
        <f t="shared" si="360"/>
        <v>1110.5899999999999</v>
      </c>
      <c r="G1458" s="75">
        <f t="shared" si="361"/>
        <v>1459.62</v>
      </c>
      <c r="H1458" s="118">
        <f t="shared" si="362"/>
        <v>899.2399999999999</v>
      </c>
      <c r="I1458" s="96" t="str">
        <f t="shared" ref="I1458:I1521" si="369">I714</f>
        <v>730,93</v>
      </c>
      <c r="J1458" s="94">
        <f>СН!C748</f>
        <v>165.01</v>
      </c>
      <c r="K1458" s="34">
        <f t="shared" si="366"/>
        <v>3.3000000000000003</v>
      </c>
      <c r="L1458" s="372">
        <f t="shared" si="366"/>
        <v>40.119999999999997</v>
      </c>
      <c r="M1458" s="373">
        <f t="shared" si="366"/>
        <v>59.97</v>
      </c>
      <c r="N1458" s="373">
        <f t="shared" si="366"/>
        <v>211.35</v>
      </c>
      <c r="O1458" s="374">
        <f t="shared" si="366"/>
        <v>560.38</v>
      </c>
    </row>
    <row r="1459" spans="1:15" x14ac:dyDescent="0.25">
      <c r="A1459" s="61" t="str">
        <f t="shared" si="368"/>
        <v>30.05.2018</v>
      </c>
      <c r="B1459" s="64">
        <f t="shared" si="367"/>
        <v>10</v>
      </c>
      <c r="C1459" s="61" t="str">
        <f t="shared" ref="C1459:C1496" si="370">C1458</f>
        <v>150-670 кВт</v>
      </c>
      <c r="D1459" s="73">
        <f t="shared" si="358"/>
        <v>942.41</v>
      </c>
      <c r="E1459" s="74">
        <f t="shared" si="359"/>
        <v>962.26</v>
      </c>
      <c r="F1459" s="74">
        <f t="shared" si="360"/>
        <v>1113.6399999999999</v>
      </c>
      <c r="G1459" s="75">
        <f t="shared" si="361"/>
        <v>1462.67</v>
      </c>
      <c r="H1459" s="118">
        <f t="shared" si="362"/>
        <v>902.29</v>
      </c>
      <c r="I1459" s="96" t="str">
        <f t="shared" si="369"/>
        <v>733,42</v>
      </c>
      <c r="J1459" s="94">
        <f>СН!C749</f>
        <v>165.57</v>
      </c>
      <c r="K1459" s="34">
        <f t="shared" ref="K1459:O1473" si="371">K1458</f>
        <v>3.3000000000000003</v>
      </c>
      <c r="L1459" s="372">
        <f t="shared" si="371"/>
        <v>40.119999999999997</v>
      </c>
      <c r="M1459" s="373">
        <f t="shared" si="371"/>
        <v>59.97</v>
      </c>
      <c r="N1459" s="373">
        <f t="shared" si="371"/>
        <v>211.35</v>
      </c>
      <c r="O1459" s="374">
        <f t="shared" si="371"/>
        <v>560.38</v>
      </c>
    </row>
    <row r="1460" spans="1:15" x14ac:dyDescent="0.25">
      <c r="A1460" s="61" t="str">
        <f t="shared" si="368"/>
        <v>30.05.2018</v>
      </c>
      <c r="B1460" s="64">
        <f t="shared" si="367"/>
        <v>11</v>
      </c>
      <c r="C1460" s="61" t="str">
        <f t="shared" si="370"/>
        <v>150-670 кВт</v>
      </c>
      <c r="D1460" s="73">
        <f t="shared" si="358"/>
        <v>942.07999999999993</v>
      </c>
      <c r="E1460" s="74">
        <f t="shared" si="359"/>
        <v>961.93</v>
      </c>
      <c r="F1460" s="74">
        <f t="shared" si="360"/>
        <v>1113.31</v>
      </c>
      <c r="G1460" s="75">
        <f t="shared" si="361"/>
        <v>1462.3400000000001</v>
      </c>
      <c r="H1460" s="118">
        <f t="shared" si="362"/>
        <v>901.95999999999992</v>
      </c>
      <c r="I1460" s="96" t="str">
        <f t="shared" si="369"/>
        <v>733,15</v>
      </c>
      <c r="J1460" s="94">
        <f>СН!C750</f>
        <v>165.51</v>
      </c>
      <c r="K1460" s="34">
        <f t="shared" si="371"/>
        <v>3.3000000000000003</v>
      </c>
      <c r="L1460" s="372">
        <f t="shared" si="371"/>
        <v>40.119999999999997</v>
      </c>
      <c r="M1460" s="373">
        <f t="shared" si="371"/>
        <v>59.97</v>
      </c>
      <c r="N1460" s="373">
        <f t="shared" si="371"/>
        <v>211.35</v>
      </c>
      <c r="O1460" s="374">
        <f t="shared" si="371"/>
        <v>560.38</v>
      </c>
    </row>
    <row r="1461" spans="1:15" x14ac:dyDescent="0.25">
      <c r="A1461" s="61" t="str">
        <f t="shared" si="368"/>
        <v>30.05.2018</v>
      </c>
      <c r="B1461" s="64">
        <f t="shared" si="367"/>
        <v>12</v>
      </c>
      <c r="C1461" s="61" t="str">
        <f t="shared" si="370"/>
        <v>150-670 кВт</v>
      </c>
      <c r="D1461" s="73">
        <f t="shared" si="358"/>
        <v>941.67000000000007</v>
      </c>
      <c r="E1461" s="74">
        <f t="shared" si="359"/>
        <v>961.5200000000001</v>
      </c>
      <c r="F1461" s="74">
        <f t="shared" si="360"/>
        <v>1112.9000000000001</v>
      </c>
      <c r="G1461" s="75">
        <f t="shared" si="361"/>
        <v>1461.93</v>
      </c>
      <c r="H1461" s="118">
        <f t="shared" si="362"/>
        <v>901.55</v>
      </c>
      <c r="I1461" s="96" t="str">
        <f t="shared" si="369"/>
        <v>732,82</v>
      </c>
      <c r="J1461" s="94">
        <f>СН!C751</f>
        <v>165.43</v>
      </c>
      <c r="K1461" s="34">
        <f t="shared" si="371"/>
        <v>3.3000000000000003</v>
      </c>
      <c r="L1461" s="372">
        <f t="shared" si="371"/>
        <v>40.119999999999997</v>
      </c>
      <c r="M1461" s="373">
        <f t="shared" si="371"/>
        <v>59.97</v>
      </c>
      <c r="N1461" s="373">
        <f t="shared" si="371"/>
        <v>211.35</v>
      </c>
      <c r="O1461" s="374">
        <f t="shared" si="371"/>
        <v>560.38</v>
      </c>
    </row>
    <row r="1462" spans="1:15" x14ac:dyDescent="0.25">
      <c r="A1462" s="61" t="str">
        <f t="shared" si="368"/>
        <v>30.05.2018</v>
      </c>
      <c r="B1462" s="64">
        <f t="shared" si="367"/>
        <v>13</v>
      </c>
      <c r="C1462" s="61" t="str">
        <f t="shared" si="370"/>
        <v>150-670 кВт</v>
      </c>
      <c r="D1462" s="73">
        <f t="shared" si="358"/>
        <v>942.36</v>
      </c>
      <c r="E1462" s="74">
        <f t="shared" si="359"/>
        <v>962.21</v>
      </c>
      <c r="F1462" s="74">
        <f t="shared" si="360"/>
        <v>1113.5900000000001</v>
      </c>
      <c r="G1462" s="75">
        <f t="shared" si="361"/>
        <v>1462.62</v>
      </c>
      <c r="H1462" s="118">
        <f t="shared" si="362"/>
        <v>902.24</v>
      </c>
      <c r="I1462" s="96" t="str">
        <f t="shared" si="369"/>
        <v>733,38</v>
      </c>
      <c r="J1462" s="94">
        <f>СН!C752</f>
        <v>165.56</v>
      </c>
      <c r="K1462" s="34">
        <f t="shared" si="371"/>
        <v>3.3000000000000003</v>
      </c>
      <c r="L1462" s="372">
        <f t="shared" si="371"/>
        <v>40.119999999999997</v>
      </c>
      <c r="M1462" s="373">
        <f t="shared" si="371"/>
        <v>59.97</v>
      </c>
      <c r="N1462" s="373">
        <f t="shared" si="371"/>
        <v>211.35</v>
      </c>
      <c r="O1462" s="374">
        <f t="shared" si="371"/>
        <v>560.38</v>
      </c>
    </row>
    <row r="1463" spans="1:15" x14ac:dyDescent="0.25">
      <c r="A1463" s="61" t="str">
        <f t="shared" si="368"/>
        <v>30.05.2018</v>
      </c>
      <c r="B1463" s="64">
        <f t="shared" si="367"/>
        <v>14</v>
      </c>
      <c r="C1463" s="61" t="str">
        <f t="shared" si="370"/>
        <v>150-670 кВт</v>
      </c>
      <c r="D1463" s="73">
        <f t="shared" si="358"/>
        <v>941.79</v>
      </c>
      <c r="E1463" s="74">
        <f t="shared" si="359"/>
        <v>961.64</v>
      </c>
      <c r="F1463" s="74">
        <f t="shared" si="360"/>
        <v>1113.02</v>
      </c>
      <c r="G1463" s="75">
        <f t="shared" si="361"/>
        <v>1462.05</v>
      </c>
      <c r="H1463" s="118">
        <f t="shared" si="362"/>
        <v>901.66999999999985</v>
      </c>
      <c r="I1463" s="96" t="str">
        <f t="shared" si="369"/>
        <v>732,92</v>
      </c>
      <c r="J1463" s="94">
        <f>СН!C753</f>
        <v>165.45</v>
      </c>
      <c r="K1463" s="34">
        <f t="shared" si="371"/>
        <v>3.3000000000000003</v>
      </c>
      <c r="L1463" s="372">
        <f t="shared" si="371"/>
        <v>40.119999999999997</v>
      </c>
      <c r="M1463" s="373">
        <f t="shared" si="371"/>
        <v>59.97</v>
      </c>
      <c r="N1463" s="373">
        <f t="shared" si="371"/>
        <v>211.35</v>
      </c>
      <c r="O1463" s="374">
        <f t="shared" si="371"/>
        <v>560.38</v>
      </c>
    </row>
    <row r="1464" spans="1:15" x14ac:dyDescent="0.25">
      <c r="A1464" s="61" t="str">
        <f t="shared" si="368"/>
        <v>30.05.2018</v>
      </c>
      <c r="B1464" s="64">
        <f t="shared" si="367"/>
        <v>15</v>
      </c>
      <c r="C1464" s="61" t="str">
        <f t="shared" si="370"/>
        <v>150-670 кВт</v>
      </c>
      <c r="D1464" s="73">
        <f t="shared" si="358"/>
        <v>942.63000000000011</v>
      </c>
      <c r="E1464" s="74">
        <f t="shared" si="359"/>
        <v>962.48</v>
      </c>
      <c r="F1464" s="74">
        <f t="shared" si="360"/>
        <v>1113.8600000000001</v>
      </c>
      <c r="G1464" s="75">
        <f t="shared" si="361"/>
        <v>1462.8899999999999</v>
      </c>
      <c r="H1464" s="118">
        <f t="shared" si="362"/>
        <v>902.51</v>
      </c>
      <c r="I1464" s="96" t="str">
        <f t="shared" si="369"/>
        <v>733,6</v>
      </c>
      <c r="J1464" s="94">
        <f>СН!C754</f>
        <v>165.61</v>
      </c>
      <c r="K1464" s="34">
        <f t="shared" si="371"/>
        <v>3.3000000000000003</v>
      </c>
      <c r="L1464" s="372">
        <f t="shared" si="371"/>
        <v>40.119999999999997</v>
      </c>
      <c r="M1464" s="373">
        <f t="shared" si="371"/>
        <v>59.97</v>
      </c>
      <c r="N1464" s="373">
        <f t="shared" si="371"/>
        <v>211.35</v>
      </c>
      <c r="O1464" s="374">
        <f t="shared" si="371"/>
        <v>560.38</v>
      </c>
    </row>
    <row r="1465" spans="1:15" x14ac:dyDescent="0.25">
      <c r="A1465" s="61" t="str">
        <f t="shared" si="368"/>
        <v>30.05.2018</v>
      </c>
      <c r="B1465" s="64">
        <f t="shared" si="367"/>
        <v>16</v>
      </c>
      <c r="C1465" s="61" t="str">
        <f t="shared" si="370"/>
        <v>150-670 кВт</v>
      </c>
      <c r="D1465" s="73">
        <f t="shared" si="358"/>
        <v>941.40000000000009</v>
      </c>
      <c r="E1465" s="74">
        <f t="shared" si="359"/>
        <v>961.25</v>
      </c>
      <c r="F1465" s="74">
        <f t="shared" si="360"/>
        <v>1112.6300000000001</v>
      </c>
      <c r="G1465" s="75">
        <f t="shared" si="361"/>
        <v>1461.6599999999999</v>
      </c>
      <c r="H1465" s="118">
        <f t="shared" si="362"/>
        <v>901.28</v>
      </c>
      <c r="I1465" s="96" t="str">
        <f t="shared" si="369"/>
        <v>732,6</v>
      </c>
      <c r="J1465" s="94">
        <f>СН!C755</f>
        <v>165.38</v>
      </c>
      <c r="K1465" s="34">
        <f t="shared" si="371"/>
        <v>3.3000000000000003</v>
      </c>
      <c r="L1465" s="372">
        <f t="shared" si="371"/>
        <v>40.119999999999997</v>
      </c>
      <c r="M1465" s="373">
        <f t="shared" si="371"/>
        <v>59.97</v>
      </c>
      <c r="N1465" s="373">
        <f t="shared" si="371"/>
        <v>211.35</v>
      </c>
      <c r="O1465" s="374">
        <f t="shared" si="371"/>
        <v>560.38</v>
      </c>
    </row>
    <row r="1466" spans="1:15" x14ac:dyDescent="0.25">
      <c r="A1466" s="61" t="str">
        <f t="shared" si="368"/>
        <v>30.05.2018</v>
      </c>
      <c r="B1466" s="64">
        <f t="shared" si="367"/>
        <v>17</v>
      </c>
      <c r="C1466" s="61" t="str">
        <f t="shared" si="370"/>
        <v>150-670 кВт</v>
      </c>
      <c r="D1466" s="73">
        <f t="shared" si="358"/>
        <v>941.79</v>
      </c>
      <c r="E1466" s="74">
        <f t="shared" si="359"/>
        <v>961.64</v>
      </c>
      <c r="F1466" s="74">
        <f t="shared" si="360"/>
        <v>1113.02</v>
      </c>
      <c r="G1466" s="75">
        <f t="shared" si="361"/>
        <v>1462.05</v>
      </c>
      <c r="H1466" s="118">
        <f t="shared" si="362"/>
        <v>901.66999999999985</v>
      </c>
      <c r="I1466" s="96" t="str">
        <f t="shared" si="369"/>
        <v>732,92</v>
      </c>
      <c r="J1466" s="94">
        <f>СН!C756</f>
        <v>165.45</v>
      </c>
      <c r="K1466" s="34">
        <f t="shared" si="371"/>
        <v>3.3000000000000003</v>
      </c>
      <c r="L1466" s="372">
        <f t="shared" si="371"/>
        <v>40.119999999999997</v>
      </c>
      <c r="M1466" s="373">
        <f t="shared" si="371"/>
        <v>59.97</v>
      </c>
      <c r="N1466" s="373">
        <f t="shared" si="371"/>
        <v>211.35</v>
      </c>
      <c r="O1466" s="374">
        <f t="shared" si="371"/>
        <v>560.38</v>
      </c>
    </row>
    <row r="1467" spans="1:15" x14ac:dyDescent="0.25">
      <c r="A1467" s="61" t="str">
        <f t="shared" si="368"/>
        <v>30.05.2018</v>
      </c>
      <c r="B1467" s="64">
        <f t="shared" si="367"/>
        <v>18</v>
      </c>
      <c r="C1467" s="61" t="str">
        <f t="shared" si="370"/>
        <v>150-670 кВт</v>
      </c>
      <c r="D1467" s="73">
        <f t="shared" si="358"/>
        <v>958.95</v>
      </c>
      <c r="E1467" s="74">
        <f t="shared" si="359"/>
        <v>978.8</v>
      </c>
      <c r="F1467" s="74">
        <f t="shared" si="360"/>
        <v>1130.1799999999998</v>
      </c>
      <c r="G1467" s="75">
        <f t="shared" si="361"/>
        <v>1479.21</v>
      </c>
      <c r="H1467" s="118">
        <f t="shared" si="362"/>
        <v>918.82999999999993</v>
      </c>
      <c r="I1467" s="96" t="str">
        <f t="shared" si="369"/>
        <v>746,92</v>
      </c>
      <c r="J1467" s="94">
        <f>СН!C757</f>
        <v>168.61</v>
      </c>
      <c r="K1467" s="34">
        <f t="shared" si="371"/>
        <v>3.3000000000000003</v>
      </c>
      <c r="L1467" s="372">
        <f t="shared" si="371"/>
        <v>40.119999999999997</v>
      </c>
      <c r="M1467" s="373">
        <f t="shared" si="371"/>
        <v>59.97</v>
      </c>
      <c r="N1467" s="373">
        <f t="shared" si="371"/>
        <v>211.35</v>
      </c>
      <c r="O1467" s="374">
        <f t="shared" si="371"/>
        <v>560.38</v>
      </c>
    </row>
    <row r="1468" spans="1:15" x14ac:dyDescent="0.25">
      <c r="A1468" s="61" t="str">
        <f t="shared" si="368"/>
        <v>30.05.2018</v>
      </c>
      <c r="B1468" s="64">
        <f t="shared" si="367"/>
        <v>19</v>
      </c>
      <c r="C1468" s="61" t="str">
        <f t="shared" si="370"/>
        <v>150-670 кВт</v>
      </c>
      <c r="D1468" s="73">
        <f t="shared" si="358"/>
        <v>1104.02</v>
      </c>
      <c r="E1468" s="74">
        <f t="shared" si="359"/>
        <v>1123.8699999999999</v>
      </c>
      <c r="F1468" s="74">
        <f t="shared" si="360"/>
        <v>1275.25</v>
      </c>
      <c r="G1468" s="75">
        <f t="shared" si="361"/>
        <v>1624.28</v>
      </c>
      <c r="H1468" s="118">
        <f t="shared" si="362"/>
        <v>1063.8999999999999</v>
      </c>
      <c r="I1468" s="96" t="str">
        <f t="shared" si="369"/>
        <v>865,27</v>
      </c>
      <c r="J1468" s="94">
        <f>СН!C758</f>
        <v>195.33</v>
      </c>
      <c r="K1468" s="34">
        <f t="shared" si="371"/>
        <v>3.3000000000000003</v>
      </c>
      <c r="L1468" s="372">
        <f t="shared" si="371"/>
        <v>40.119999999999997</v>
      </c>
      <c r="M1468" s="373">
        <f t="shared" si="371"/>
        <v>59.97</v>
      </c>
      <c r="N1468" s="373">
        <f t="shared" si="371"/>
        <v>211.35</v>
      </c>
      <c r="O1468" s="374">
        <f t="shared" si="371"/>
        <v>560.38</v>
      </c>
    </row>
    <row r="1469" spans="1:15" x14ac:dyDescent="0.25">
      <c r="A1469" s="61" t="str">
        <f t="shared" si="368"/>
        <v>30.05.2018</v>
      </c>
      <c r="B1469" s="64">
        <f t="shared" si="367"/>
        <v>20</v>
      </c>
      <c r="C1469" s="61" t="str">
        <f t="shared" si="370"/>
        <v>150-670 кВт</v>
      </c>
      <c r="D1469" s="73">
        <f t="shared" si="358"/>
        <v>965.77</v>
      </c>
      <c r="E1469" s="74">
        <f t="shared" si="359"/>
        <v>985.62</v>
      </c>
      <c r="F1469" s="74">
        <f t="shared" si="360"/>
        <v>1137</v>
      </c>
      <c r="G1469" s="75">
        <f t="shared" si="361"/>
        <v>1486.03</v>
      </c>
      <c r="H1469" s="118">
        <f t="shared" si="362"/>
        <v>925.65</v>
      </c>
      <c r="I1469" s="96" t="str">
        <f t="shared" si="369"/>
        <v>752,48</v>
      </c>
      <c r="J1469" s="94">
        <f>СН!C759</f>
        <v>169.87</v>
      </c>
      <c r="K1469" s="34">
        <f t="shared" si="371"/>
        <v>3.3000000000000003</v>
      </c>
      <c r="L1469" s="372">
        <f t="shared" si="371"/>
        <v>40.119999999999997</v>
      </c>
      <c r="M1469" s="373">
        <f t="shared" si="371"/>
        <v>59.97</v>
      </c>
      <c r="N1469" s="373">
        <f t="shared" si="371"/>
        <v>211.35</v>
      </c>
      <c r="O1469" s="374">
        <f t="shared" si="371"/>
        <v>560.38</v>
      </c>
    </row>
    <row r="1470" spans="1:15" x14ac:dyDescent="0.25">
      <c r="A1470" s="61" t="str">
        <f t="shared" si="368"/>
        <v>30.05.2018</v>
      </c>
      <c r="B1470" s="64">
        <f t="shared" si="367"/>
        <v>21</v>
      </c>
      <c r="C1470" s="61" t="str">
        <f t="shared" si="370"/>
        <v>150-670 кВт</v>
      </c>
      <c r="D1470" s="73">
        <f t="shared" si="358"/>
        <v>962.25</v>
      </c>
      <c r="E1470" s="74">
        <f t="shared" si="359"/>
        <v>982.1</v>
      </c>
      <c r="F1470" s="74">
        <f t="shared" si="360"/>
        <v>1133.48</v>
      </c>
      <c r="G1470" s="75">
        <f t="shared" si="361"/>
        <v>1482.51</v>
      </c>
      <c r="H1470" s="118">
        <f t="shared" si="362"/>
        <v>922.13</v>
      </c>
      <c r="I1470" s="96" t="str">
        <f t="shared" si="369"/>
        <v>749,61</v>
      </c>
      <c r="J1470" s="94">
        <f>СН!C760</f>
        <v>169.22</v>
      </c>
      <c r="K1470" s="34">
        <f t="shared" si="371"/>
        <v>3.3000000000000003</v>
      </c>
      <c r="L1470" s="372">
        <f t="shared" si="371"/>
        <v>40.119999999999997</v>
      </c>
      <c r="M1470" s="373">
        <f t="shared" si="371"/>
        <v>59.97</v>
      </c>
      <c r="N1470" s="373">
        <f t="shared" si="371"/>
        <v>211.35</v>
      </c>
      <c r="O1470" s="374">
        <f t="shared" si="371"/>
        <v>560.38</v>
      </c>
    </row>
    <row r="1471" spans="1:15" x14ac:dyDescent="0.25">
      <c r="A1471" s="61" t="str">
        <f t="shared" si="368"/>
        <v>30.05.2018</v>
      </c>
      <c r="B1471" s="64">
        <f t="shared" si="367"/>
        <v>22</v>
      </c>
      <c r="C1471" s="61" t="str">
        <f t="shared" si="370"/>
        <v>150-670 кВт</v>
      </c>
      <c r="D1471" s="73">
        <f t="shared" si="358"/>
        <v>1311.12</v>
      </c>
      <c r="E1471" s="74">
        <f t="shared" si="359"/>
        <v>1330.97</v>
      </c>
      <c r="F1471" s="74">
        <f t="shared" si="360"/>
        <v>1482.35</v>
      </c>
      <c r="G1471" s="75">
        <f t="shared" si="361"/>
        <v>1831.38</v>
      </c>
      <c r="H1471" s="118">
        <f t="shared" si="362"/>
        <v>1271</v>
      </c>
      <c r="I1471" s="96" t="str">
        <f t="shared" si="369"/>
        <v>1034,23</v>
      </c>
      <c r="J1471" s="94">
        <f>СН!C761</f>
        <v>233.47</v>
      </c>
      <c r="K1471" s="34">
        <f t="shared" si="371"/>
        <v>3.3000000000000003</v>
      </c>
      <c r="L1471" s="372">
        <f t="shared" si="371"/>
        <v>40.119999999999997</v>
      </c>
      <c r="M1471" s="373">
        <f t="shared" si="371"/>
        <v>59.97</v>
      </c>
      <c r="N1471" s="373">
        <f t="shared" si="371"/>
        <v>211.35</v>
      </c>
      <c r="O1471" s="374">
        <f t="shared" si="371"/>
        <v>560.38</v>
      </c>
    </row>
    <row r="1472" spans="1:15" x14ac:dyDescent="0.25">
      <c r="A1472" s="61" t="str">
        <f t="shared" si="368"/>
        <v>30.05.2018</v>
      </c>
      <c r="B1472" s="64">
        <f t="shared" si="367"/>
        <v>23</v>
      </c>
      <c r="C1472" s="61" t="str">
        <f t="shared" si="370"/>
        <v>150-670 кВт</v>
      </c>
      <c r="D1472" s="73">
        <f t="shared" si="358"/>
        <v>974.61000000000013</v>
      </c>
      <c r="E1472" s="74">
        <f t="shared" si="359"/>
        <v>994.46</v>
      </c>
      <c r="F1472" s="74">
        <f t="shared" si="360"/>
        <v>1145.8400000000001</v>
      </c>
      <c r="G1472" s="75">
        <f t="shared" si="361"/>
        <v>1494.8700000000001</v>
      </c>
      <c r="H1472" s="118">
        <f t="shared" si="362"/>
        <v>934.49</v>
      </c>
      <c r="I1472" s="96" t="str">
        <f t="shared" si="369"/>
        <v>759,69</v>
      </c>
      <c r="J1472" s="94">
        <f>СН!C762</f>
        <v>171.5</v>
      </c>
      <c r="K1472" s="34">
        <f t="shared" si="371"/>
        <v>3.3000000000000003</v>
      </c>
      <c r="L1472" s="372">
        <f t="shared" si="371"/>
        <v>40.119999999999997</v>
      </c>
      <c r="M1472" s="373">
        <f t="shared" si="371"/>
        <v>59.97</v>
      </c>
      <c r="N1472" s="373">
        <f t="shared" si="371"/>
        <v>211.35</v>
      </c>
      <c r="O1472" s="374">
        <f t="shared" si="371"/>
        <v>560.38</v>
      </c>
    </row>
    <row r="1473" spans="1:15" x14ac:dyDescent="0.25">
      <c r="A1473" s="61" t="str">
        <f t="shared" si="368"/>
        <v>31.05.2018</v>
      </c>
      <c r="B1473" s="64">
        <f t="shared" ref="B1473:B1492" si="372">B801</f>
        <v>0</v>
      </c>
      <c r="C1473" s="61" t="str">
        <f t="shared" si="370"/>
        <v>150-670 кВт</v>
      </c>
      <c r="D1473" s="73">
        <f t="shared" ref="D1473:D1536" si="373">J1473+L1473+K1473+I1473</f>
        <v>927.06999999999994</v>
      </c>
      <c r="E1473" s="74">
        <f t="shared" ref="E1473:E1536" si="374">J1473+K1473+M1473+I1473</f>
        <v>946.92</v>
      </c>
      <c r="F1473" s="74">
        <f t="shared" ref="F1473:F1536" si="375">J1473+K1473+N1473+I1473</f>
        <v>1098.3</v>
      </c>
      <c r="G1473" s="75">
        <f t="shared" ref="G1473:G1536" si="376">J1473+K1473+O1473+I1473</f>
        <v>1447.33</v>
      </c>
      <c r="H1473" s="118">
        <f t="shared" si="362"/>
        <v>886.94999999999993</v>
      </c>
      <c r="I1473" s="96" t="str">
        <f t="shared" si="369"/>
        <v>720,91</v>
      </c>
      <c r="J1473" s="94">
        <f>СН!C763</f>
        <v>162.74</v>
      </c>
      <c r="K1473" s="34">
        <f t="shared" si="371"/>
        <v>3.3000000000000003</v>
      </c>
      <c r="L1473" s="372">
        <f t="shared" si="371"/>
        <v>40.119999999999997</v>
      </c>
      <c r="M1473" s="373">
        <f t="shared" si="371"/>
        <v>59.97</v>
      </c>
      <c r="N1473" s="373">
        <f t="shared" si="371"/>
        <v>211.35</v>
      </c>
      <c r="O1473" s="374">
        <f t="shared" si="371"/>
        <v>560.38</v>
      </c>
    </row>
    <row r="1474" spans="1:15" x14ac:dyDescent="0.25">
      <c r="A1474" s="61" t="str">
        <f t="shared" si="368"/>
        <v>31.05.2018</v>
      </c>
      <c r="B1474" s="64">
        <f t="shared" si="372"/>
        <v>1</v>
      </c>
      <c r="C1474" s="61" t="str">
        <f t="shared" si="370"/>
        <v>150-670 кВт</v>
      </c>
      <c r="D1474" s="73">
        <f t="shared" si="373"/>
        <v>952.78</v>
      </c>
      <c r="E1474" s="74">
        <f t="shared" si="374"/>
        <v>972.63</v>
      </c>
      <c r="F1474" s="74">
        <f t="shared" si="375"/>
        <v>1124.01</v>
      </c>
      <c r="G1474" s="75">
        <f t="shared" si="376"/>
        <v>1473.04</v>
      </c>
      <c r="H1474" s="118">
        <f t="shared" si="362"/>
        <v>912.66</v>
      </c>
      <c r="I1474" s="96" t="str">
        <f t="shared" si="369"/>
        <v>741,88</v>
      </c>
      <c r="J1474" s="94">
        <f>СН!C764</f>
        <v>167.48</v>
      </c>
      <c r="K1474" s="34">
        <f t="shared" ref="K1474:O1488" si="377">K1473</f>
        <v>3.3000000000000003</v>
      </c>
      <c r="L1474" s="372">
        <f t="shared" si="377"/>
        <v>40.119999999999997</v>
      </c>
      <c r="M1474" s="373">
        <f t="shared" si="377"/>
        <v>59.97</v>
      </c>
      <c r="N1474" s="373">
        <f t="shared" si="377"/>
        <v>211.35</v>
      </c>
      <c r="O1474" s="374">
        <f t="shared" si="377"/>
        <v>560.38</v>
      </c>
    </row>
    <row r="1475" spans="1:15" x14ac:dyDescent="0.25">
      <c r="A1475" s="61" t="str">
        <f t="shared" si="368"/>
        <v>31.05.2018</v>
      </c>
      <c r="B1475" s="64">
        <f t="shared" si="372"/>
        <v>2</v>
      </c>
      <c r="C1475" s="61" t="str">
        <f t="shared" si="370"/>
        <v>150-670 кВт</v>
      </c>
      <c r="D1475" s="73">
        <f t="shared" si="373"/>
        <v>1000.0400000000001</v>
      </c>
      <c r="E1475" s="74">
        <f t="shared" si="374"/>
        <v>1019.8900000000001</v>
      </c>
      <c r="F1475" s="74">
        <f t="shared" si="375"/>
        <v>1171.27</v>
      </c>
      <c r="G1475" s="75">
        <f t="shared" si="376"/>
        <v>1520.3000000000002</v>
      </c>
      <c r="H1475" s="118">
        <f t="shared" si="362"/>
        <v>959.92000000000007</v>
      </c>
      <c r="I1475" s="96" t="str">
        <f t="shared" si="369"/>
        <v>780,44</v>
      </c>
      <c r="J1475" s="94">
        <f>СН!C765</f>
        <v>176.18</v>
      </c>
      <c r="K1475" s="34">
        <f t="shared" si="377"/>
        <v>3.3000000000000003</v>
      </c>
      <c r="L1475" s="372">
        <f t="shared" si="377"/>
        <v>40.119999999999997</v>
      </c>
      <c r="M1475" s="373">
        <f t="shared" si="377"/>
        <v>59.97</v>
      </c>
      <c r="N1475" s="373">
        <f t="shared" si="377"/>
        <v>211.35</v>
      </c>
      <c r="O1475" s="374">
        <f t="shared" si="377"/>
        <v>560.38</v>
      </c>
    </row>
    <row r="1476" spans="1:15" x14ac:dyDescent="0.25">
      <c r="A1476" s="61" t="str">
        <f t="shared" si="368"/>
        <v>31.05.2018</v>
      </c>
      <c r="B1476" s="64">
        <f t="shared" si="372"/>
        <v>3</v>
      </c>
      <c r="C1476" s="61" t="str">
        <f t="shared" si="370"/>
        <v>150-670 кВт</v>
      </c>
      <c r="D1476" s="73">
        <f t="shared" si="373"/>
        <v>999.39</v>
      </c>
      <c r="E1476" s="74">
        <f t="shared" si="374"/>
        <v>1019.24</v>
      </c>
      <c r="F1476" s="74">
        <f t="shared" si="375"/>
        <v>1170.6199999999999</v>
      </c>
      <c r="G1476" s="75">
        <f t="shared" si="376"/>
        <v>1519.65</v>
      </c>
      <c r="H1476" s="118">
        <f t="shared" si="362"/>
        <v>959.27</v>
      </c>
      <c r="I1476" s="96" t="str">
        <f t="shared" si="369"/>
        <v>779,91</v>
      </c>
      <c r="J1476" s="94">
        <f>СН!C766</f>
        <v>176.06</v>
      </c>
      <c r="K1476" s="34">
        <f t="shared" si="377"/>
        <v>3.3000000000000003</v>
      </c>
      <c r="L1476" s="372">
        <f t="shared" si="377"/>
        <v>40.119999999999997</v>
      </c>
      <c r="M1476" s="373">
        <f t="shared" si="377"/>
        <v>59.97</v>
      </c>
      <c r="N1476" s="373">
        <f t="shared" si="377"/>
        <v>211.35</v>
      </c>
      <c r="O1476" s="374">
        <f t="shared" si="377"/>
        <v>560.38</v>
      </c>
    </row>
    <row r="1477" spans="1:15" x14ac:dyDescent="0.25">
      <c r="A1477" s="61" t="str">
        <f t="shared" si="368"/>
        <v>31.05.2018</v>
      </c>
      <c r="B1477" s="64">
        <f t="shared" si="372"/>
        <v>4</v>
      </c>
      <c r="C1477" s="61" t="str">
        <f t="shared" si="370"/>
        <v>150-670 кВт</v>
      </c>
      <c r="D1477" s="73">
        <f t="shared" si="373"/>
        <v>1063.68</v>
      </c>
      <c r="E1477" s="74">
        <f t="shared" si="374"/>
        <v>1083.53</v>
      </c>
      <c r="F1477" s="74">
        <f t="shared" si="375"/>
        <v>1234.9100000000001</v>
      </c>
      <c r="G1477" s="75">
        <f t="shared" si="376"/>
        <v>1583.94</v>
      </c>
      <c r="H1477" s="118">
        <f t="shared" si="362"/>
        <v>1023.56</v>
      </c>
      <c r="I1477" s="96" t="str">
        <f t="shared" si="369"/>
        <v>832,36</v>
      </c>
      <c r="J1477" s="94">
        <f>СН!C767</f>
        <v>187.9</v>
      </c>
      <c r="K1477" s="34">
        <f t="shared" si="377"/>
        <v>3.3000000000000003</v>
      </c>
      <c r="L1477" s="372">
        <f t="shared" si="377"/>
        <v>40.119999999999997</v>
      </c>
      <c r="M1477" s="373">
        <f t="shared" si="377"/>
        <v>59.97</v>
      </c>
      <c r="N1477" s="373">
        <f t="shared" si="377"/>
        <v>211.35</v>
      </c>
      <c r="O1477" s="374">
        <f t="shared" si="377"/>
        <v>560.38</v>
      </c>
    </row>
    <row r="1478" spans="1:15" x14ac:dyDescent="0.25">
      <c r="A1478" s="61" t="str">
        <f t="shared" si="368"/>
        <v>31.05.2018</v>
      </c>
      <c r="B1478" s="64">
        <f t="shared" si="372"/>
        <v>5</v>
      </c>
      <c r="C1478" s="61" t="str">
        <f t="shared" si="370"/>
        <v>150-670 кВт</v>
      </c>
      <c r="D1478" s="73">
        <f t="shared" si="373"/>
        <v>1089.9000000000001</v>
      </c>
      <c r="E1478" s="74">
        <f t="shared" si="374"/>
        <v>1109.75</v>
      </c>
      <c r="F1478" s="74">
        <f t="shared" si="375"/>
        <v>1261.1300000000001</v>
      </c>
      <c r="G1478" s="75">
        <f t="shared" si="376"/>
        <v>1610.1599999999999</v>
      </c>
      <c r="H1478" s="118">
        <f t="shared" si="362"/>
        <v>1049.78</v>
      </c>
      <c r="I1478" s="96" t="str">
        <f t="shared" si="369"/>
        <v>853,75</v>
      </c>
      <c r="J1478" s="94">
        <f>СН!C768</f>
        <v>192.73</v>
      </c>
      <c r="K1478" s="34">
        <f t="shared" si="377"/>
        <v>3.3000000000000003</v>
      </c>
      <c r="L1478" s="372">
        <f t="shared" si="377"/>
        <v>40.119999999999997</v>
      </c>
      <c r="M1478" s="373">
        <f t="shared" si="377"/>
        <v>59.97</v>
      </c>
      <c r="N1478" s="373">
        <f t="shared" si="377"/>
        <v>211.35</v>
      </c>
      <c r="O1478" s="374">
        <f t="shared" si="377"/>
        <v>560.38</v>
      </c>
    </row>
    <row r="1479" spans="1:15" x14ac:dyDescent="0.25">
      <c r="A1479" s="61" t="str">
        <f t="shared" si="368"/>
        <v>31.05.2018</v>
      </c>
      <c r="B1479" s="64">
        <f t="shared" si="372"/>
        <v>6</v>
      </c>
      <c r="C1479" s="61" t="str">
        <f t="shared" si="370"/>
        <v>150-670 кВт</v>
      </c>
      <c r="D1479" s="73">
        <f t="shared" si="373"/>
        <v>1035.5</v>
      </c>
      <c r="E1479" s="74">
        <f t="shared" si="374"/>
        <v>1055.3499999999999</v>
      </c>
      <c r="F1479" s="74">
        <f t="shared" si="375"/>
        <v>1206.73</v>
      </c>
      <c r="G1479" s="75">
        <f t="shared" si="376"/>
        <v>1555.76</v>
      </c>
      <c r="H1479" s="118">
        <f t="shared" ref="H1479:H1542" si="378">I1479+J1479+K1479</f>
        <v>995.38</v>
      </c>
      <c r="I1479" s="96" t="str">
        <f t="shared" si="369"/>
        <v>809,37</v>
      </c>
      <c r="J1479" s="94">
        <f>СН!C769</f>
        <v>182.71</v>
      </c>
      <c r="K1479" s="34">
        <f t="shared" si="377"/>
        <v>3.3000000000000003</v>
      </c>
      <c r="L1479" s="372">
        <f t="shared" si="377"/>
        <v>40.119999999999997</v>
      </c>
      <c r="M1479" s="373">
        <f t="shared" si="377"/>
        <v>59.97</v>
      </c>
      <c r="N1479" s="373">
        <f t="shared" si="377"/>
        <v>211.35</v>
      </c>
      <c r="O1479" s="374">
        <f t="shared" si="377"/>
        <v>560.38</v>
      </c>
    </row>
    <row r="1480" spans="1:15" x14ac:dyDescent="0.25">
      <c r="A1480" s="61" t="str">
        <f t="shared" si="368"/>
        <v>31.05.2018</v>
      </c>
      <c r="B1480" s="64">
        <f t="shared" si="372"/>
        <v>7</v>
      </c>
      <c r="C1480" s="61" t="str">
        <f t="shared" si="370"/>
        <v>150-670 кВт</v>
      </c>
      <c r="D1480" s="73">
        <f t="shared" si="373"/>
        <v>925.66</v>
      </c>
      <c r="E1480" s="74">
        <f t="shared" si="374"/>
        <v>945.51</v>
      </c>
      <c r="F1480" s="74">
        <f t="shared" si="375"/>
        <v>1096.8899999999999</v>
      </c>
      <c r="G1480" s="75">
        <f t="shared" si="376"/>
        <v>1445.92</v>
      </c>
      <c r="H1480" s="118">
        <f t="shared" si="378"/>
        <v>885.54</v>
      </c>
      <c r="I1480" s="96" t="str">
        <f t="shared" si="369"/>
        <v>719,76</v>
      </c>
      <c r="J1480" s="94">
        <f>СН!C770</f>
        <v>162.47999999999999</v>
      </c>
      <c r="K1480" s="34">
        <f t="shared" si="377"/>
        <v>3.3000000000000003</v>
      </c>
      <c r="L1480" s="372">
        <f t="shared" si="377"/>
        <v>40.119999999999997</v>
      </c>
      <c r="M1480" s="373">
        <f t="shared" si="377"/>
        <v>59.97</v>
      </c>
      <c r="N1480" s="373">
        <f t="shared" si="377"/>
        <v>211.35</v>
      </c>
      <c r="O1480" s="374">
        <f t="shared" si="377"/>
        <v>560.38</v>
      </c>
    </row>
    <row r="1481" spans="1:15" x14ac:dyDescent="0.25">
      <c r="A1481" s="61" t="str">
        <f t="shared" si="368"/>
        <v>31.05.2018</v>
      </c>
      <c r="B1481" s="64">
        <f t="shared" si="372"/>
        <v>8</v>
      </c>
      <c r="C1481" s="61" t="str">
        <f t="shared" si="370"/>
        <v>150-670 кВт</v>
      </c>
      <c r="D1481" s="73">
        <f t="shared" si="373"/>
        <v>1002.9</v>
      </c>
      <c r="E1481" s="74">
        <f t="shared" si="374"/>
        <v>1022.75</v>
      </c>
      <c r="F1481" s="74">
        <f t="shared" si="375"/>
        <v>1174.1300000000001</v>
      </c>
      <c r="G1481" s="75">
        <f t="shared" si="376"/>
        <v>1523.1599999999999</v>
      </c>
      <c r="H1481" s="118">
        <f t="shared" si="378"/>
        <v>962.78</v>
      </c>
      <c r="I1481" s="96" t="str">
        <f t="shared" si="369"/>
        <v>782,77</v>
      </c>
      <c r="J1481" s="94">
        <f>СН!C771</f>
        <v>176.71</v>
      </c>
      <c r="K1481" s="34">
        <f t="shared" si="377"/>
        <v>3.3000000000000003</v>
      </c>
      <c r="L1481" s="372">
        <f t="shared" si="377"/>
        <v>40.119999999999997</v>
      </c>
      <c r="M1481" s="373">
        <f t="shared" si="377"/>
        <v>59.97</v>
      </c>
      <c r="N1481" s="373">
        <f t="shared" si="377"/>
        <v>211.35</v>
      </c>
      <c r="O1481" s="374">
        <f t="shared" si="377"/>
        <v>560.38</v>
      </c>
    </row>
    <row r="1482" spans="1:15" x14ac:dyDescent="0.25">
      <c r="A1482" s="61" t="str">
        <f t="shared" si="368"/>
        <v>31.05.2018</v>
      </c>
      <c r="B1482" s="64">
        <f t="shared" si="372"/>
        <v>9</v>
      </c>
      <c r="C1482" s="61" t="str">
        <f t="shared" si="370"/>
        <v>150-670 кВт</v>
      </c>
      <c r="D1482" s="73">
        <f t="shared" si="373"/>
        <v>928.52</v>
      </c>
      <c r="E1482" s="74">
        <f t="shared" si="374"/>
        <v>948.37</v>
      </c>
      <c r="F1482" s="74">
        <f t="shared" si="375"/>
        <v>1099.75</v>
      </c>
      <c r="G1482" s="75">
        <f t="shared" si="376"/>
        <v>1448.7800000000002</v>
      </c>
      <c r="H1482" s="118">
        <f t="shared" si="378"/>
        <v>888.4</v>
      </c>
      <c r="I1482" s="96" t="str">
        <f t="shared" si="369"/>
        <v>722,09</v>
      </c>
      <c r="J1482" s="94">
        <f>СН!C772</f>
        <v>163.01</v>
      </c>
      <c r="K1482" s="34">
        <f t="shared" si="377"/>
        <v>3.3000000000000003</v>
      </c>
      <c r="L1482" s="372">
        <f t="shared" si="377"/>
        <v>40.119999999999997</v>
      </c>
      <c r="M1482" s="373">
        <f t="shared" si="377"/>
        <v>59.97</v>
      </c>
      <c r="N1482" s="373">
        <f t="shared" si="377"/>
        <v>211.35</v>
      </c>
      <c r="O1482" s="374">
        <f t="shared" si="377"/>
        <v>560.38</v>
      </c>
    </row>
    <row r="1483" spans="1:15" x14ac:dyDescent="0.25">
      <c r="A1483" s="61" t="str">
        <f t="shared" si="368"/>
        <v>31.05.2018</v>
      </c>
      <c r="B1483" s="64">
        <f t="shared" si="372"/>
        <v>10</v>
      </c>
      <c r="C1483" s="61" t="str">
        <f t="shared" si="370"/>
        <v>150-670 кВт</v>
      </c>
      <c r="D1483" s="73">
        <f t="shared" si="373"/>
        <v>958.02</v>
      </c>
      <c r="E1483" s="74">
        <f t="shared" si="374"/>
        <v>977.87</v>
      </c>
      <c r="F1483" s="74">
        <f t="shared" si="375"/>
        <v>1129.25</v>
      </c>
      <c r="G1483" s="75">
        <f t="shared" si="376"/>
        <v>1478.28</v>
      </c>
      <c r="H1483" s="118">
        <f t="shared" si="378"/>
        <v>917.89999999999986</v>
      </c>
      <c r="I1483" s="96" t="str">
        <f t="shared" si="369"/>
        <v>746,16</v>
      </c>
      <c r="J1483" s="94">
        <f>СН!C773</f>
        <v>168.44</v>
      </c>
      <c r="K1483" s="34">
        <f t="shared" si="377"/>
        <v>3.3000000000000003</v>
      </c>
      <c r="L1483" s="372">
        <f t="shared" si="377"/>
        <v>40.119999999999997</v>
      </c>
      <c r="M1483" s="373">
        <f t="shared" si="377"/>
        <v>59.97</v>
      </c>
      <c r="N1483" s="373">
        <f t="shared" si="377"/>
        <v>211.35</v>
      </c>
      <c r="O1483" s="374">
        <f t="shared" si="377"/>
        <v>560.38</v>
      </c>
    </row>
    <row r="1484" spans="1:15" x14ac:dyDescent="0.25">
      <c r="A1484" s="61" t="str">
        <f t="shared" si="368"/>
        <v>31.05.2018</v>
      </c>
      <c r="B1484" s="64">
        <f t="shared" si="372"/>
        <v>11</v>
      </c>
      <c r="C1484" s="61" t="str">
        <f t="shared" si="370"/>
        <v>150-670 кВт</v>
      </c>
      <c r="D1484" s="73">
        <f t="shared" si="373"/>
        <v>957.83</v>
      </c>
      <c r="E1484" s="74">
        <f t="shared" si="374"/>
        <v>977.68000000000006</v>
      </c>
      <c r="F1484" s="74">
        <f t="shared" si="375"/>
        <v>1129.06</v>
      </c>
      <c r="G1484" s="75">
        <f t="shared" si="376"/>
        <v>1478.0900000000001</v>
      </c>
      <c r="H1484" s="118">
        <f t="shared" si="378"/>
        <v>917.70999999999992</v>
      </c>
      <c r="I1484" s="96" t="str">
        <f t="shared" si="369"/>
        <v>746</v>
      </c>
      <c r="J1484" s="94">
        <f>СН!C774</f>
        <v>168.41</v>
      </c>
      <c r="K1484" s="34">
        <f t="shared" si="377"/>
        <v>3.3000000000000003</v>
      </c>
      <c r="L1484" s="372">
        <f t="shared" si="377"/>
        <v>40.119999999999997</v>
      </c>
      <c r="M1484" s="373">
        <f t="shared" si="377"/>
        <v>59.97</v>
      </c>
      <c r="N1484" s="373">
        <f t="shared" si="377"/>
        <v>211.35</v>
      </c>
      <c r="O1484" s="374">
        <f t="shared" si="377"/>
        <v>560.38</v>
      </c>
    </row>
    <row r="1485" spans="1:15" x14ac:dyDescent="0.25">
      <c r="A1485" s="61" t="str">
        <f t="shared" si="368"/>
        <v>31.05.2018</v>
      </c>
      <c r="B1485" s="64">
        <f t="shared" si="372"/>
        <v>12</v>
      </c>
      <c r="C1485" s="61" t="str">
        <f t="shared" si="370"/>
        <v>150-670 кВт</v>
      </c>
      <c r="D1485" s="73">
        <f t="shared" si="373"/>
        <v>932.49</v>
      </c>
      <c r="E1485" s="74">
        <f t="shared" si="374"/>
        <v>952.34</v>
      </c>
      <c r="F1485" s="74">
        <f t="shared" si="375"/>
        <v>1103.72</v>
      </c>
      <c r="G1485" s="75">
        <f t="shared" si="376"/>
        <v>1452.75</v>
      </c>
      <c r="H1485" s="118">
        <f t="shared" si="378"/>
        <v>892.37</v>
      </c>
      <c r="I1485" s="96" t="str">
        <f t="shared" si="369"/>
        <v>725,33</v>
      </c>
      <c r="J1485" s="94">
        <f>СН!C775</f>
        <v>163.74</v>
      </c>
      <c r="K1485" s="34">
        <f t="shared" si="377"/>
        <v>3.3000000000000003</v>
      </c>
      <c r="L1485" s="372">
        <f t="shared" si="377"/>
        <v>40.119999999999997</v>
      </c>
      <c r="M1485" s="373">
        <f t="shared" si="377"/>
        <v>59.97</v>
      </c>
      <c r="N1485" s="373">
        <f t="shared" si="377"/>
        <v>211.35</v>
      </c>
      <c r="O1485" s="374">
        <f t="shared" si="377"/>
        <v>560.38</v>
      </c>
    </row>
    <row r="1486" spans="1:15" x14ac:dyDescent="0.25">
      <c r="A1486" s="61" t="str">
        <f t="shared" si="368"/>
        <v>31.05.2018</v>
      </c>
      <c r="B1486" s="64">
        <f t="shared" si="372"/>
        <v>13</v>
      </c>
      <c r="C1486" s="61" t="str">
        <f t="shared" si="370"/>
        <v>150-670 кВт</v>
      </c>
      <c r="D1486" s="73">
        <f t="shared" si="373"/>
        <v>938.95</v>
      </c>
      <c r="E1486" s="74">
        <f t="shared" si="374"/>
        <v>958.80000000000007</v>
      </c>
      <c r="F1486" s="74">
        <f t="shared" si="375"/>
        <v>1110.18</v>
      </c>
      <c r="G1486" s="75">
        <f t="shared" si="376"/>
        <v>1459.21</v>
      </c>
      <c r="H1486" s="118">
        <f t="shared" si="378"/>
        <v>898.82999999999993</v>
      </c>
      <c r="I1486" s="96" t="str">
        <f t="shared" si="369"/>
        <v>730,6</v>
      </c>
      <c r="J1486" s="94">
        <f>СН!C776</f>
        <v>164.93</v>
      </c>
      <c r="K1486" s="34">
        <f t="shared" si="377"/>
        <v>3.3000000000000003</v>
      </c>
      <c r="L1486" s="372">
        <f t="shared" si="377"/>
        <v>40.119999999999997</v>
      </c>
      <c r="M1486" s="373">
        <f t="shared" si="377"/>
        <v>59.97</v>
      </c>
      <c r="N1486" s="373">
        <f t="shared" si="377"/>
        <v>211.35</v>
      </c>
      <c r="O1486" s="374">
        <f t="shared" si="377"/>
        <v>560.38</v>
      </c>
    </row>
    <row r="1487" spans="1:15" x14ac:dyDescent="0.25">
      <c r="A1487" s="61" t="str">
        <f t="shared" si="368"/>
        <v>31.05.2018</v>
      </c>
      <c r="B1487" s="64">
        <f t="shared" si="372"/>
        <v>14</v>
      </c>
      <c r="C1487" s="61" t="str">
        <f t="shared" si="370"/>
        <v>150-670 кВт</v>
      </c>
      <c r="D1487" s="73">
        <f t="shared" si="373"/>
        <v>941.29</v>
      </c>
      <c r="E1487" s="74">
        <f t="shared" si="374"/>
        <v>961.14</v>
      </c>
      <c r="F1487" s="74">
        <f t="shared" si="375"/>
        <v>1112.52</v>
      </c>
      <c r="G1487" s="75">
        <f t="shared" si="376"/>
        <v>1461.55</v>
      </c>
      <c r="H1487" s="118">
        <f t="shared" si="378"/>
        <v>901.17</v>
      </c>
      <c r="I1487" s="96" t="str">
        <f t="shared" si="369"/>
        <v>732,51</v>
      </c>
      <c r="J1487" s="94">
        <f>СН!C777</f>
        <v>165.36</v>
      </c>
      <c r="K1487" s="34">
        <f t="shared" si="377"/>
        <v>3.3000000000000003</v>
      </c>
      <c r="L1487" s="372">
        <f t="shared" si="377"/>
        <v>40.119999999999997</v>
      </c>
      <c r="M1487" s="373">
        <f t="shared" si="377"/>
        <v>59.97</v>
      </c>
      <c r="N1487" s="373">
        <f t="shared" si="377"/>
        <v>211.35</v>
      </c>
      <c r="O1487" s="374">
        <f t="shared" si="377"/>
        <v>560.38</v>
      </c>
    </row>
    <row r="1488" spans="1:15" x14ac:dyDescent="0.25">
      <c r="A1488" s="61" t="str">
        <f t="shared" si="368"/>
        <v>31.05.2018</v>
      </c>
      <c r="B1488" s="64">
        <f t="shared" si="372"/>
        <v>15</v>
      </c>
      <c r="C1488" s="61" t="str">
        <f t="shared" si="370"/>
        <v>150-670 кВт</v>
      </c>
      <c r="D1488" s="73">
        <f t="shared" si="373"/>
        <v>942.26</v>
      </c>
      <c r="E1488" s="74">
        <f t="shared" si="374"/>
        <v>962.1099999999999</v>
      </c>
      <c r="F1488" s="74">
        <f t="shared" si="375"/>
        <v>1113.49</v>
      </c>
      <c r="G1488" s="75">
        <f t="shared" si="376"/>
        <v>1462.52</v>
      </c>
      <c r="H1488" s="118">
        <f t="shared" si="378"/>
        <v>902.13999999999987</v>
      </c>
      <c r="I1488" s="96" t="str">
        <f t="shared" si="369"/>
        <v>733,3</v>
      </c>
      <c r="J1488" s="94">
        <f>СН!C778</f>
        <v>165.54</v>
      </c>
      <c r="K1488" s="34">
        <f t="shared" si="377"/>
        <v>3.3000000000000003</v>
      </c>
      <c r="L1488" s="372">
        <f t="shared" si="377"/>
        <v>40.119999999999997</v>
      </c>
      <c r="M1488" s="373">
        <f t="shared" si="377"/>
        <v>59.97</v>
      </c>
      <c r="N1488" s="373">
        <f t="shared" si="377"/>
        <v>211.35</v>
      </c>
      <c r="O1488" s="374">
        <f t="shared" si="377"/>
        <v>560.38</v>
      </c>
    </row>
    <row r="1489" spans="1:15" x14ac:dyDescent="0.25">
      <c r="A1489" s="61" t="str">
        <f t="shared" si="368"/>
        <v>31.05.2018</v>
      </c>
      <c r="B1489" s="64">
        <f t="shared" si="372"/>
        <v>16</v>
      </c>
      <c r="C1489" s="61" t="str">
        <f t="shared" si="370"/>
        <v>150-670 кВт</v>
      </c>
      <c r="D1489" s="73">
        <f t="shared" si="373"/>
        <v>942.85</v>
      </c>
      <c r="E1489" s="74">
        <f t="shared" si="374"/>
        <v>962.7</v>
      </c>
      <c r="F1489" s="74">
        <f t="shared" si="375"/>
        <v>1114.08</v>
      </c>
      <c r="G1489" s="75">
        <f t="shared" si="376"/>
        <v>1463.1100000000001</v>
      </c>
      <c r="H1489" s="118">
        <f t="shared" si="378"/>
        <v>902.7299999999999</v>
      </c>
      <c r="I1489" s="96" t="str">
        <f t="shared" si="369"/>
        <v>733,78</v>
      </c>
      <c r="J1489" s="94">
        <f>СН!C779</f>
        <v>165.65</v>
      </c>
      <c r="K1489" s="34">
        <f t="shared" ref="K1489:O1503" si="379">K1488</f>
        <v>3.3000000000000003</v>
      </c>
      <c r="L1489" s="372">
        <f t="shared" si="379"/>
        <v>40.119999999999997</v>
      </c>
      <c r="M1489" s="373">
        <f t="shared" si="379"/>
        <v>59.97</v>
      </c>
      <c r="N1489" s="373">
        <f t="shared" si="379"/>
        <v>211.35</v>
      </c>
      <c r="O1489" s="374">
        <f t="shared" si="379"/>
        <v>560.38</v>
      </c>
    </row>
    <row r="1490" spans="1:15" x14ac:dyDescent="0.25">
      <c r="A1490" s="61" t="str">
        <f t="shared" si="368"/>
        <v>31.05.2018</v>
      </c>
      <c r="B1490" s="64">
        <f t="shared" si="372"/>
        <v>17</v>
      </c>
      <c r="C1490" s="61" t="str">
        <f t="shared" si="370"/>
        <v>150-670 кВт</v>
      </c>
      <c r="D1490" s="73">
        <f t="shared" si="373"/>
        <v>942.32</v>
      </c>
      <c r="E1490" s="74">
        <f t="shared" si="374"/>
        <v>962.17000000000007</v>
      </c>
      <c r="F1490" s="74">
        <f t="shared" si="375"/>
        <v>1113.5500000000002</v>
      </c>
      <c r="G1490" s="75">
        <f t="shared" si="376"/>
        <v>1462.58</v>
      </c>
      <c r="H1490" s="118">
        <f t="shared" si="378"/>
        <v>902.2</v>
      </c>
      <c r="I1490" s="96" t="str">
        <f t="shared" si="369"/>
        <v>733,35</v>
      </c>
      <c r="J1490" s="94">
        <f>СН!C780</f>
        <v>165.55</v>
      </c>
      <c r="K1490" s="34">
        <f t="shared" si="379"/>
        <v>3.3000000000000003</v>
      </c>
      <c r="L1490" s="372">
        <f t="shared" si="379"/>
        <v>40.119999999999997</v>
      </c>
      <c r="M1490" s="373">
        <f t="shared" si="379"/>
        <v>59.97</v>
      </c>
      <c r="N1490" s="373">
        <f t="shared" si="379"/>
        <v>211.35</v>
      </c>
      <c r="O1490" s="374">
        <f t="shared" si="379"/>
        <v>560.38</v>
      </c>
    </row>
    <row r="1491" spans="1:15" x14ac:dyDescent="0.25">
      <c r="A1491" s="61" t="str">
        <f t="shared" si="368"/>
        <v>31.05.2018</v>
      </c>
      <c r="B1491" s="64">
        <f t="shared" si="372"/>
        <v>18</v>
      </c>
      <c r="C1491" s="61" t="str">
        <f t="shared" si="370"/>
        <v>150-670 кВт</v>
      </c>
      <c r="D1491" s="73">
        <f t="shared" si="373"/>
        <v>959.31000000000006</v>
      </c>
      <c r="E1491" s="74">
        <f t="shared" si="374"/>
        <v>979.16000000000008</v>
      </c>
      <c r="F1491" s="74">
        <f t="shared" si="375"/>
        <v>1130.54</v>
      </c>
      <c r="G1491" s="75">
        <f t="shared" si="376"/>
        <v>1479.5700000000002</v>
      </c>
      <c r="H1491" s="118">
        <f t="shared" si="378"/>
        <v>919.19</v>
      </c>
      <c r="I1491" s="96" t="str">
        <f t="shared" si="369"/>
        <v>747,21</v>
      </c>
      <c r="J1491" s="94">
        <f>СН!C781</f>
        <v>168.68</v>
      </c>
      <c r="K1491" s="34">
        <f t="shared" si="379"/>
        <v>3.3000000000000003</v>
      </c>
      <c r="L1491" s="372">
        <f t="shared" si="379"/>
        <v>40.119999999999997</v>
      </c>
      <c r="M1491" s="373">
        <f t="shared" si="379"/>
        <v>59.97</v>
      </c>
      <c r="N1491" s="373">
        <f t="shared" si="379"/>
        <v>211.35</v>
      </c>
      <c r="O1491" s="374">
        <f t="shared" si="379"/>
        <v>560.38</v>
      </c>
    </row>
    <row r="1492" spans="1:15" x14ac:dyDescent="0.25">
      <c r="A1492" s="61" t="str">
        <f t="shared" si="368"/>
        <v>31.05.2018</v>
      </c>
      <c r="B1492" s="64">
        <f t="shared" si="372"/>
        <v>19</v>
      </c>
      <c r="C1492" s="61" t="str">
        <f t="shared" si="370"/>
        <v>150-670 кВт</v>
      </c>
      <c r="D1492" s="73">
        <f t="shared" si="373"/>
        <v>1104.6500000000001</v>
      </c>
      <c r="E1492" s="74">
        <f t="shared" si="374"/>
        <v>1124.5</v>
      </c>
      <c r="F1492" s="74">
        <f t="shared" si="375"/>
        <v>1275.8800000000001</v>
      </c>
      <c r="G1492" s="75">
        <f t="shared" si="376"/>
        <v>1624.9099999999999</v>
      </c>
      <c r="H1492" s="118">
        <f t="shared" si="378"/>
        <v>1064.53</v>
      </c>
      <c r="I1492" s="96" t="str">
        <f t="shared" si="369"/>
        <v>865,78</v>
      </c>
      <c r="J1492" s="94">
        <f>СН!C782</f>
        <v>195.45</v>
      </c>
      <c r="K1492" s="34">
        <f t="shared" si="379"/>
        <v>3.3000000000000003</v>
      </c>
      <c r="L1492" s="372">
        <f t="shared" si="379"/>
        <v>40.119999999999997</v>
      </c>
      <c r="M1492" s="373">
        <f t="shared" si="379"/>
        <v>59.97</v>
      </c>
      <c r="N1492" s="373">
        <f t="shared" si="379"/>
        <v>211.35</v>
      </c>
      <c r="O1492" s="374">
        <f t="shared" si="379"/>
        <v>560.38</v>
      </c>
    </row>
    <row r="1493" spans="1:15" x14ac:dyDescent="0.25">
      <c r="A1493" s="61" t="str">
        <f t="shared" si="368"/>
        <v>31.05.2018</v>
      </c>
      <c r="B1493" s="64">
        <f t="shared" ref="B1493:B1512" si="380">B821</f>
        <v>20</v>
      </c>
      <c r="C1493" s="61" t="str">
        <f t="shared" si="370"/>
        <v>150-670 кВт</v>
      </c>
      <c r="D1493" s="73">
        <f t="shared" si="373"/>
        <v>967.39</v>
      </c>
      <c r="E1493" s="74">
        <f t="shared" si="374"/>
        <v>987.24</v>
      </c>
      <c r="F1493" s="74">
        <f t="shared" si="375"/>
        <v>1138.6199999999999</v>
      </c>
      <c r="G1493" s="75">
        <f t="shared" si="376"/>
        <v>1487.65</v>
      </c>
      <c r="H1493" s="118">
        <f t="shared" si="378"/>
        <v>927.26999999999987</v>
      </c>
      <c r="I1493" s="96" t="str">
        <f t="shared" si="369"/>
        <v>753,8</v>
      </c>
      <c r="J1493" s="94">
        <f>СН!C783</f>
        <v>170.17</v>
      </c>
      <c r="K1493" s="34">
        <f t="shared" si="379"/>
        <v>3.3000000000000003</v>
      </c>
      <c r="L1493" s="372">
        <f t="shared" si="379"/>
        <v>40.119999999999997</v>
      </c>
      <c r="M1493" s="373">
        <f t="shared" si="379"/>
        <v>59.97</v>
      </c>
      <c r="N1493" s="373">
        <f t="shared" si="379"/>
        <v>211.35</v>
      </c>
      <c r="O1493" s="374">
        <f t="shared" si="379"/>
        <v>560.38</v>
      </c>
    </row>
    <row r="1494" spans="1:15" x14ac:dyDescent="0.25">
      <c r="A1494" s="61" t="str">
        <f t="shared" si="368"/>
        <v>31.05.2018</v>
      </c>
      <c r="B1494" s="64">
        <f t="shared" si="380"/>
        <v>21</v>
      </c>
      <c r="C1494" s="61" t="str">
        <f t="shared" si="370"/>
        <v>150-670 кВт</v>
      </c>
      <c r="D1494" s="73">
        <f t="shared" si="373"/>
        <v>963.94</v>
      </c>
      <c r="E1494" s="74">
        <f t="shared" si="374"/>
        <v>983.79</v>
      </c>
      <c r="F1494" s="74">
        <f t="shared" si="375"/>
        <v>1135.17</v>
      </c>
      <c r="G1494" s="75">
        <f t="shared" si="376"/>
        <v>1484.2</v>
      </c>
      <c r="H1494" s="118">
        <f t="shared" si="378"/>
        <v>923.81999999999994</v>
      </c>
      <c r="I1494" s="96" t="str">
        <f t="shared" si="369"/>
        <v>750,99</v>
      </c>
      <c r="J1494" s="94">
        <f>СН!C784</f>
        <v>169.53</v>
      </c>
      <c r="K1494" s="34">
        <f t="shared" si="379"/>
        <v>3.3000000000000003</v>
      </c>
      <c r="L1494" s="372">
        <f t="shared" si="379"/>
        <v>40.119999999999997</v>
      </c>
      <c r="M1494" s="373">
        <f t="shared" si="379"/>
        <v>59.97</v>
      </c>
      <c r="N1494" s="373">
        <f t="shared" si="379"/>
        <v>211.35</v>
      </c>
      <c r="O1494" s="374">
        <f t="shared" si="379"/>
        <v>560.38</v>
      </c>
    </row>
    <row r="1495" spans="1:15" x14ac:dyDescent="0.25">
      <c r="A1495" s="61" t="str">
        <f t="shared" si="368"/>
        <v>31.05.2018</v>
      </c>
      <c r="B1495" s="64">
        <f t="shared" si="380"/>
        <v>22</v>
      </c>
      <c r="C1495" s="61" t="str">
        <f t="shared" si="370"/>
        <v>150-670 кВт</v>
      </c>
      <c r="D1495" s="73">
        <f t="shared" si="373"/>
        <v>1182.43</v>
      </c>
      <c r="E1495" s="74">
        <f t="shared" si="374"/>
        <v>1202.28</v>
      </c>
      <c r="F1495" s="74">
        <f t="shared" si="375"/>
        <v>1353.66</v>
      </c>
      <c r="G1495" s="75">
        <f t="shared" si="376"/>
        <v>1702.69</v>
      </c>
      <c r="H1495" s="118">
        <f t="shared" si="378"/>
        <v>1142.31</v>
      </c>
      <c r="I1495" s="96" t="str">
        <f t="shared" si="369"/>
        <v>929,24</v>
      </c>
      <c r="J1495" s="94">
        <f>СН!C785</f>
        <v>209.77</v>
      </c>
      <c r="K1495" s="34">
        <f t="shared" si="379"/>
        <v>3.3000000000000003</v>
      </c>
      <c r="L1495" s="372">
        <f t="shared" si="379"/>
        <v>40.119999999999997</v>
      </c>
      <c r="M1495" s="373">
        <f t="shared" si="379"/>
        <v>59.97</v>
      </c>
      <c r="N1495" s="373">
        <f t="shared" si="379"/>
        <v>211.35</v>
      </c>
      <c r="O1495" s="374">
        <f t="shared" si="379"/>
        <v>560.38</v>
      </c>
    </row>
    <row r="1496" spans="1:15" x14ac:dyDescent="0.25">
      <c r="A1496" s="61" t="str">
        <f t="shared" si="368"/>
        <v>31.05.2018</v>
      </c>
      <c r="B1496" s="64">
        <f t="shared" si="380"/>
        <v>23</v>
      </c>
      <c r="C1496" s="61" t="str">
        <f t="shared" si="370"/>
        <v>150-670 кВт</v>
      </c>
      <c r="D1496" s="73">
        <f t="shared" si="373"/>
        <v>1023.3199999999999</v>
      </c>
      <c r="E1496" s="74">
        <f t="shared" si="374"/>
        <v>1043.17</v>
      </c>
      <c r="F1496" s="74">
        <f t="shared" si="375"/>
        <v>1194.55</v>
      </c>
      <c r="G1496" s="75">
        <f t="shared" si="376"/>
        <v>1543.58</v>
      </c>
      <c r="H1496" s="118">
        <f t="shared" si="378"/>
        <v>983.19999999999993</v>
      </c>
      <c r="I1496" s="96" t="str">
        <f t="shared" si="369"/>
        <v>799,43</v>
      </c>
      <c r="J1496" s="94">
        <f>СН!C786</f>
        <v>180.47</v>
      </c>
      <c r="K1496" s="34">
        <f t="shared" si="379"/>
        <v>3.3000000000000003</v>
      </c>
      <c r="L1496" s="372">
        <f t="shared" si="379"/>
        <v>40.119999999999997</v>
      </c>
      <c r="M1496" s="373">
        <f t="shared" si="379"/>
        <v>59.97</v>
      </c>
      <c r="N1496" s="373">
        <f t="shared" si="379"/>
        <v>211.35</v>
      </c>
      <c r="O1496" s="374">
        <f t="shared" si="379"/>
        <v>560.38</v>
      </c>
    </row>
    <row r="1497" spans="1:15" x14ac:dyDescent="0.25">
      <c r="A1497" s="61" t="str">
        <f t="shared" si="368"/>
        <v>01.05.2018</v>
      </c>
      <c r="B1497" s="64">
        <f t="shared" si="380"/>
        <v>0</v>
      </c>
      <c r="C1497" s="61" t="s">
        <v>116</v>
      </c>
      <c r="D1497" s="73">
        <f t="shared" si="373"/>
        <v>961.3599999999999</v>
      </c>
      <c r="E1497" s="74">
        <f t="shared" si="374"/>
        <v>981.20999999999992</v>
      </c>
      <c r="F1497" s="74">
        <f t="shared" si="375"/>
        <v>1132.5899999999999</v>
      </c>
      <c r="G1497" s="75">
        <f t="shared" si="376"/>
        <v>1481.62</v>
      </c>
      <c r="H1497" s="118">
        <f t="shared" si="378"/>
        <v>921.2399999999999</v>
      </c>
      <c r="I1497" s="96" t="str">
        <f t="shared" si="369"/>
        <v>795,68</v>
      </c>
      <c r="J1497" s="94">
        <f>СН!D43</f>
        <v>122.26</v>
      </c>
      <c r="K1497" s="34">
        <f t="shared" si="379"/>
        <v>3.3000000000000003</v>
      </c>
      <c r="L1497" s="372">
        <f t="shared" si="379"/>
        <v>40.119999999999997</v>
      </c>
      <c r="M1497" s="373">
        <f t="shared" si="379"/>
        <v>59.97</v>
      </c>
      <c r="N1497" s="373">
        <f t="shared" si="379"/>
        <v>211.35</v>
      </c>
      <c r="O1497" s="374">
        <f t="shared" si="379"/>
        <v>560.38</v>
      </c>
    </row>
    <row r="1498" spans="1:15" x14ac:dyDescent="0.25">
      <c r="A1498" s="61" t="str">
        <f t="shared" si="368"/>
        <v>01.05.2018</v>
      </c>
      <c r="B1498" s="64">
        <f t="shared" si="380"/>
        <v>1</v>
      </c>
      <c r="C1498" s="61" t="s">
        <v>116</v>
      </c>
      <c r="D1498" s="73">
        <f t="shared" si="373"/>
        <v>903.01</v>
      </c>
      <c r="E1498" s="74">
        <f t="shared" si="374"/>
        <v>922.86</v>
      </c>
      <c r="F1498" s="74">
        <f t="shared" si="375"/>
        <v>1074.24</v>
      </c>
      <c r="G1498" s="75">
        <f t="shared" si="376"/>
        <v>1423.27</v>
      </c>
      <c r="H1498" s="118">
        <f t="shared" si="378"/>
        <v>862.89</v>
      </c>
      <c r="I1498" s="96" t="str">
        <f t="shared" si="369"/>
        <v>745,1</v>
      </c>
      <c r="J1498" s="94">
        <f>СН!D44</f>
        <v>114.49</v>
      </c>
      <c r="K1498" s="34">
        <f t="shared" si="379"/>
        <v>3.3000000000000003</v>
      </c>
      <c r="L1498" s="372">
        <f t="shared" si="379"/>
        <v>40.119999999999997</v>
      </c>
      <c r="M1498" s="373">
        <f t="shared" si="379"/>
        <v>59.97</v>
      </c>
      <c r="N1498" s="373">
        <f t="shared" si="379"/>
        <v>211.35</v>
      </c>
      <c r="O1498" s="374">
        <f t="shared" si="379"/>
        <v>560.38</v>
      </c>
    </row>
    <row r="1499" spans="1:15" x14ac:dyDescent="0.25">
      <c r="A1499" s="61" t="str">
        <f t="shared" si="368"/>
        <v>01.05.2018</v>
      </c>
      <c r="B1499" s="64">
        <f t="shared" si="380"/>
        <v>2</v>
      </c>
      <c r="C1499" s="61" t="s">
        <v>116</v>
      </c>
      <c r="D1499" s="73">
        <f t="shared" si="373"/>
        <v>902.44</v>
      </c>
      <c r="E1499" s="74">
        <f t="shared" si="374"/>
        <v>922.29</v>
      </c>
      <c r="F1499" s="74">
        <f t="shared" si="375"/>
        <v>1073.67</v>
      </c>
      <c r="G1499" s="75">
        <f t="shared" si="376"/>
        <v>1422.7</v>
      </c>
      <c r="H1499" s="118">
        <f t="shared" si="378"/>
        <v>862.31999999999994</v>
      </c>
      <c r="I1499" s="96" t="str">
        <f t="shared" si="369"/>
        <v>744,61</v>
      </c>
      <c r="J1499" s="94">
        <f>СН!D45</f>
        <v>114.41</v>
      </c>
      <c r="K1499" s="34">
        <f t="shared" si="379"/>
        <v>3.3000000000000003</v>
      </c>
      <c r="L1499" s="372">
        <f t="shared" si="379"/>
        <v>40.119999999999997</v>
      </c>
      <c r="M1499" s="373">
        <f t="shared" si="379"/>
        <v>59.97</v>
      </c>
      <c r="N1499" s="373">
        <f t="shared" si="379"/>
        <v>211.35</v>
      </c>
      <c r="O1499" s="374">
        <f t="shared" si="379"/>
        <v>560.38</v>
      </c>
    </row>
    <row r="1500" spans="1:15" x14ac:dyDescent="0.25">
      <c r="A1500" s="61" t="str">
        <f t="shared" si="368"/>
        <v>01.05.2018</v>
      </c>
      <c r="B1500" s="64">
        <f t="shared" si="380"/>
        <v>3</v>
      </c>
      <c r="C1500" s="61" t="s">
        <v>116</v>
      </c>
      <c r="D1500" s="73">
        <f t="shared" si="373"/>
        <v>901.91</v>
      </c>
      <c r="E1500" s="74">
        <f t="shared" si="374"/>
        <v>921.76</v>
      </c>
      <c r="F1500" s="74">
        <f t="shared" si="375"/>
        <v>1073.1399999999999</v>
      </c>
      <c r="G1500" s="75">
        <f t="shared" si="376"/>
        <v>1422.17</v>
      </c>
      <c r="H1500" s="118">
        <f t="shared" si="378"/>
        <v>861.79</v>
      </c>
      <c r="I1500" s="96" t="str">
        <f t="shared" si="369"/>
        <v>744,15</v>
      </c>
      <c r="J1500" s="94">
        <f>СН!D46</f>
        <v>114.34</v>
      </c>
      <c r="K1500" s="34">
        <f t="shared" si="379"/>
        <v>3.3000000000000003</v>
      </c>
      <c r="L1500" s="372">
        <f t="shared" si="379"/>
        <v>40.119999999999997</v>
      </c>
      <c r="M1500" s="373">
        <f t="shared" si="379"/>
        <v>59.97</v>
      </c>
      <c r="N1500" s="373">
        <f t="shared" si="379"/>
        <v>211.35</v>
      </c>
      <c r="O1500" s="374">
        <f t="shared" si="379"/>
        <v>560.38</v>
      </c>
    </row>
    <row r="1501" spans="1:15" x14ac:dyDescent="0.25">
      <c r="A1501" s="61" t="str">
        <f t="shared" si="368"/>
        <v>01.05.2018</v>
      </c>
      <c r="B1501" s="64">
        <f t="shared" si="380"/>
        <v>4</v>
      </c>
      <c r="C1501" s="61" t="s">
        <v>116</v>
      </c>
      <c r="D1501" s="73">
        <f t="shared" si="373"/>
        <v>902.05</v>
      </c>
      <c r="E1501" s="74">
        <f t="shared" si="374"/>
        <v>921.9</v>
      </c>
      <c r="F1501" s="74">
        <f t="shared" si="375"/>
        <v>1073.28</v>
      </c>
      <c r="G1501" s="75">
        <f t="shared" si="376"/>
        <v>1422.31</v>
      </c>
      <c r="H1501" s="118">
        <f t="shared" si="378"/>
        <v>861.93</v>
      </c>
      <c r="I1501" s="96" t="str">
        <f t="shared" si="369"/>
        <v>744,27</v>
      </c>
      <c r="J1501" s="94">
        <f>СН!D47</f>
        <v>114.36</v>
      </c>
      <c r="K1501" s="34">
        <f t="shared" si="379"/>
        <v>3.3000000000000003</v>
      </c>
      <c r="L1501" s="372">
        <f t="shared" si="379"/>
        <v>40.119999999999997</v>
      </c>
      <c r="M1501" s="373">
        <f t="shared" si="379"/>
        <v>59.97</v>
      </c>
      <c r="N1501" s="373">
        <f t="shared" si="379"/>
        <v>211.35</v>
      </c>
      <c r="O1501" s="374">
        <f t="shared" si="379"/>
        <v>560.38</v>
      </c>
    </row>
    <row r="1502" spans="1:15" x14ac:dyDescent="0.25">
      <c r="A1502" s="61" t="str">
        <f t="shared" si="368"/>
        <v>01.05.2018</v>
      </c>
      <c r="B1502" s="64">
        <f t="shared" si="380"/>
        <v>5</v>
      </c>
      <c r="C1502" s="61" t="s">
        <v>116</v>
      </c>
      <c r="D1502" s="73">
        <f t="shared" si="373"/>
        <v>901.56000000000006</v>
      </c>
      <c r="E1502" s="74">
        <f t="shared" si="374"/>
        <v>921.41000000000008</v>
      </c>
      <c r="F1502" s="74">
        <f t="shared" si="375"/>
        <v>1072.79</v>
      </c>
      <c r="G1502" s="75">
        <f t="shared" si="376"/>
        <v>1421.8200000000002</v>
      </c>
      <c r="H1502" s="118">
        <f t="shared" si="378"/>
        <v>861.43999999999994</v>
      </c>
      <c r="I1502" s="96" t="str">
        <f t="shared" si="369"/>
        <v>743,84</v>
      </c>
      <c r="J1502" s="94">
        <f>СН!D48</f>
        <v>114.3</v>
      </c>
      <c r="K1502" s="34">
        <f t="shared" si="379"/>
        <v>3.3000000000000003</v>
      </c>
      <c r="L1502" s="372">
        <f t="shared" si="379"/>
        <v>40.119999999999997</v>
      </c>
      <c r="M1502" s="373">
        <f t="shared" si="379"/>
        <v>59.97</v>
      </c>
      <c r="N1502" s="373">
        <f t="shared" si="379"/>
        <v>211.35</v>
      </c>
      <c r="O1502" s="374">
        <f t="shared" si="379"/>
        <v>560.38</v>
      </c>
    </row>
    <row r="1503" spans="1:15" x14ac:dyDescent="0.25">
      <c r="A1503" s="61" t="str">
        <f t="shared" si="368"/>
        <v>01.05.2018</v>
      </c>
      <c r="B1503" s="64">
        <f t="shared" si="380"/>
        <v>6</v>
      </c>
      <c r="C1503" s="61" t="s">
        <v>116</v>
      </c>
      <c r="D1503" s="73">
        <f t="shared" si="373"/>
        <v>900</v>
      </c>
      <c r="E1503" s="74">
        <f t="shared" si="374"/>
        <v>919.85</v>
      </c>
      <c r="F1503" s="74">
        <f t="shared" si="375"/>
        <v>1071.23</v>
      </c>
      <c r="G1503" s="75">
        <f t="shared" si="376"/>
        <v>1420.26</v>
      </c>
      <c r="H1503" s="118">
        <f t="shared" si="378"/>
        <v>859.88</v>
      </c>
      <c r="I1503" s="96" t="str">
        <f t="shared" si="369"/>
        <v>742,49</v>
      </c>
      <c r="J1503" s="94">
        <f>СН!D49</f>
        <v>114.09</v>
      </c>
      <c r="K1503" s="34">
        <f t="shared" si="379"/>
        <v>3.3000000000000003</v>
      </c>
      <c r="L1503" s="372">
        <f t="shared" si="379"/>
        <v>40.119999999999997</v>
      </c>
      <c r="M1503" s="373">
        <f t="shared" si="379"/>
        <v>59.97</v>
      </c>
      <c r="N1503" s="373">
        <f t="shared" si="379"/>
        <v>211.35</v>
      </c>
      <c r="O1503" s="374">
        <f t="shared" si="379"/>
        <v>560.38</v>
      </c>
    </row>
    <row r="1504" spans="1:15" x14ac:dyDescent="0.25">
      <c r="A1504" s="61" t="str">
        <f t="shared" si="368"/>
        <v>01.05.2018</v>
      </c>
      <c r="B1504" s="64">
        <f t="shared" si="380"/>
        <v>7</v>
      </c>
      <c r="C1504" s="61" t="s">
        <v>116</v>
      </c>
      <c r="D1504" s="73">
        <f t="shared" si="373"/>
        <v>965.07999999999993</v>
      </c>
      <c r="E1504" s="74">
        <f t="shared" si="374"/>
        <v>984.93</v>
      </c>
      <c r="F1504" s="74">
        <f t="shared" si="375"/>
        <v>1136.31</v>
      </c>
      <c r="G1504" s="75">
        <f t="shared" si="376"/>
        <v>1485.3400000000001</v>
      </c>
      <c r="H1504" s="118">
        <f t="shared" si="378"/>
        <v>924.95999999999992</v>
      </c>
      <c r="I1504" s="96" t="str">
        <f t="shared" si="369"/>
        <v>798,9</v>
      </c>
      <c r="J1504" s="94">
        <f>СН!D50</f>
        <v>122.76</v>
      </c>
      <c r="K1504" s="34">
        <f t="shared" ref="K1504:O1518" si="381">K1503</f>
        <v>3.3000000000000003</v>
      </c>
      <c r="L1504" s="372">
        <f t="shared" si="381"/>
        <v>40.119999999999997</v>
      </c>
      <c r="M1504" s="373">
        <f t="shared" si="381"/>
        <v>59.97</v>
      </c>
      <c r="N1504" s="373">
        <f t="shared" si="381"/>
        <v>211.35</v>
      </c>
      <c r="O1504" s="374">
        <f t="shared" si="381"/>
        <v>560.38</v>
      </c>
    </row>
    <row r="1505" spans="1:15" x14ac:dyDescent="0.25">
      <c r="A1505" s="61" t="str">
        <f t="shared" si="368"/>
        <v>01.05.2018</v>
      </c>
      <c r="B1505" s="64">
        <f t="shared" si="380"/>
        <v>8</v>
      </c>
      <c r="C1505" s="61" t="s">
        <v>116</v>
      </c>
      <c r="D1505" s="73">
        <f t="shared" si="373"/>
        <v>912.1</v>
      </c>
      <c r="E1505" s="74">
        <f t="shared" si="374"/>
        <v>931.95</v>
      </c>
      <c r="F1505" s="74">
        <f t="shared" si="375"/>
        <v>1083.33</v>
      </c>
      <c r="G1505" s="75">
        <f t="shared" si="376"/>
        <v>1432.3600000000001</v>
      </c>
      <c r="H1505" s="118">
        <f t="shared" si="378"/>
        <v>871.98</v>
      </c>
      <c r="I1505" s="96" t="str">
        <f t="shared" si="369"/>
        <v>752,98</v>
      </c>
      <c r="J1505" s="94">
        <f>СН!D51</f>
        <v>115.7</v>
      </c>
      <c r="K1505" s="34">
        <f t="shared" si="381"/>
        <v>3.3000000000000003</v>
      </c>
      <c r="L1505" s="372">
        <f t="shared" si="381"/>
        <v>40.119999999999997</v>
      </c>
      <c r="M1505" s="373">
        <f t="shared" si="381"/>
        <v>59.97</v>
      </c>
      <c r="N1505" s="373">
        <f t="shared" si="381"/>
        <v>211.35</v>
      </c>
      <c r="O1505" s="374">
        <f t="shared" si="381"/>
        <v>560.38</v>
      </c>
    </row>
    <row r="1506" spans="1:15" x14ac:dyDescent="0.25">
      <c r="A1506" s="61" t="str">
        <f t="shared" si="368"/>
        <v>01.05.2018</v>
      </c>
      <c r="B1506" s="64">
        <f t="shared" si="380"/>
        <v>9</v>
      </c>
      <c r="C1506" s="61" t="s">
        <v>116</v>
      </c>
      <c r="D1506" s="73">
        <f t="shared" si="373"/>
        <v>911.61999999999989</v>
      </c>
      <c r="E1506" s="74">
        <f t="shared" si="374"/>
        <v>931.46999999999991</v>
      </c>
      <c r="F1506" s="74">
        <f t="shared" si="375"/>
        <v>1082.8499999999999</v>
      </c>
      <c r="G1506" s="75">
        <f t="shared" si="376"/>
        <v>1431.8799999999999</v>
      </c>
      <c r="H1506" s="118">
        <f t="shared" si="378"/>
        <v>871.49999999999989</v>
      </c>
      <c r="I1506" s="96" t="str">
        <f t="shared" si="369"/>
        <v>752,56</v>
      </c>
      <c r="J1506" s="94">
        <f>СН!D52</f>
        <v>115.64</v>
      </c>
      <c r="K1506" s="34">
        <f t="shared" si="381"/>
        <v>3.3000000000000003</v>
      </c>
      <c r="L1506" s="372">
        <f t="shared" si="381"/>
        <v>40.119999999999997</v>
      </c>
      <c r="M1506" s="373">
        <f t="shared" si="381"/>
        <v>59.97</v>
      </c>
      <c r="N1506" s="373">
        <f t="shared" si="381"/>
        <v>211.35</v>
      </c>
      <c r="O1506" s="374">
        <f t="shared" si="381"/>
        <v>560.38</v>
      </c>
    </row>
    <row r="1507" spans="1:15" x14ac:dyDescent="0.25">
      <c r="A1507" s="61" t="str">
        <f t="shared" si="368"/>
        <v>01.05.2018</v>
      </c>
      <c r="B1507" s="64">
        <f t="shared" si="380"/>
        <v>10</v>
      </c>
      <c r="C1507" s="61" t="s">
        <v>116</v>
      </c>
      <c r="D1507" s="73">
        <f t="shared" si="373"/>
        <v>911.31999999999994</v>
      </c>
      <c r="E1507" s="74">
        <f t="shared" si="374"/>
        <v>931.17</v>
      </c>
      <c r="F1507" s="74">
        <f t="shared" si="375"/>
        <v>1082.55</v>
      </c>
      <c r="G1507" s="75">
        <f t="shared" si="376"/>
        <v>1431.58</v>
      </c>
      <c r="H1507" s="118">
        <f t="shared" si="378"/>
        <v>871.19999999999993</v>
      </c>
      <c r="I1507" s="96" t="str">
        <f t="shared" si="369"/>
        <v>752,3</v>
      </c>
      <c r="J1507" s="94">
        <f>СН!D53</f>
        <v>115.6</v>
      </c>
      <c r="K1507" s="34">
        <f t="shared" si="381"/>
        <v>3.3000000000000003</v>
      </c>
      <c r="L1507" s="372">
        <f t="shared" si="381"/>
        <v>40.119999999999997</v>
      </c>
      <c r="M1507" s="373">
        <f t="shared" si="381"/>
        <v>59.97</v>
      </c>
      <c r="N1507" s="373">
        <f t="shared" si="381"/>
        <v>211.35</v>
      </c>
      <c r="O1507" s="374">
        <f t="shared" si="381"/>
        <v>560.38</v>
      </c>
    </row>
    <row r="1508" spans="1:15" x14ac:dyDescent="0.25">
      <c r="A1508" s="61" t="str">
        <f t="shared" si="368"/>
        <v>01.05.2018</v>
      </c>
      <c r="B1508" s="64">
        <f t="shared" si="380"/>
        <v>11</v>
      </c>
      <c r="C1508" s="61" t="s">
        <v>116</v>
      </c>
      <c r="D1508" s="73">
        <f t="shared" si="373"/>
        <v>911.7700000000001</v>
      </c>
      <c r="E1508" s="74">
        <f t="shared" si="374"/>
        <v>931.62000000000012</v>
      </c>
      <c r="F1508" s="74">
        <f t="shared" si="375"/>
        <v>1083</v>
      </c>
      <c r="G1508" s="75">
        <f t="shared" si="376"/>
        <v>1432.0300000000002</v>
      </c>
      <c r="H1508" s="118">
        <f t="shared" si="378"/>
        <v>871.65</v>
      </c>
      <c r="I1508" s="96" t="str">
        <f t="shared" si="369"/>
        <v>752,69</v>
      </c>
      <c r="J1508" s="94">
        <f>СН!D54</f>
        <v>115.66</v>
      </c>
      <c r="K1508" s="34">
        <f t="shared" si="381"/>
        <v>3.3000000000000003</v>
      </c>
      <c r="L1508" s="372">
        <f t="shared" si="381"/>
        <v>40.119999999999997</v>
      </c>
      <c r="M1508" s="373">
        <f t="shared" si="381"/>
        <v>59.97</v>
      </c>
      <c r="N1508" s="373">
        <f t="shared" si="381"/>
        <v>211.35</v>
      </c>
      <c r="O1508" s="374">
        <f t="shared" si="381"/>
        <v>560.38</v>
      </c>
    </row>
    <row r="1509" spans="1:15" x14ac:dyDescent="0.25">
      <c r="A1509" s="61" t="str">
        <f t="shared" si="368"/>
        <v>01.05.2018</v>
      </c>
      <c r="B1509" s="64">
        <f t="shared" si="380"/>
        <v>12</v>
      </c>
      <c r="C1509" s="61" t="s">
        <v>116</v>
      </c>
      <c r="D1509" s="73">
        <f t="shared" si="373"/>
        <v>910.51</v>
      </c>
      <c r="E1509" s="74">
        <f t="shared" si="374"/>
        <v>930.36</v>
      </c>
      <c r="F1509" s="74">
        <f t="shared" si="375"/>
        <v>1081.74</v>
      </c>
      <c r="G1509" s="75">
        <f t="shared" si="376"/>
        <v>1430.77</v>
      </c>
      <c r="H1509" s="118">
        <f t="shared" si="378"/>
        <v>870.39</v>
      </c>
      <c r="I1509" s="96" t="str">
        <f t="shared" si="369"/>
        <v>751,6</v>
      </c>
      <c r="J1509" s="94">
        <f>СН!D55</f>
        <v>115.49</v>
      </c>
      <c r="K1509" s="34">
        <f t="shared" si="381"/>
        <v>3.3000000000000003</v>
      </c>
      <c r="L1509" s="372">
        <f t="shared" si="381"/>
        <v>40.119999999999997</v>
      </c>
      <c r="M1509" s="373">
        <f t="shared" si="381"/>
        <v>59.97</v>
      </c>
      <c r="N1509" s="373">
        <f t="shared" si="381"/>
        <v>211.35</v>
      </c>
      <c r="O1509" s="374">
        <f t="shared" si="381"/>
        <v>560.38</v>
      </c>
    </row>
    <row r="1510" spans="1:15" x14ac:dyDescent="0.25">
      <c r="A1510" s="61" t="str">
        <f t="shared" si="368"/>
        <v>01.05.2018</v>
      </c>
      <c r="B1510" s="64">
        <f t="shared" si="380"/>
        <v>13</v>
      </c>
      <c r="C1510" s="61" t="s">
        <v>116</v>
      </c>
      <c r="D1510" s="73">
        <f t="shared" si="373"/>
        <v>909.75</v>
      </c>
      <c r="E1510" s="74">
        <f t="shared" si="374"/>
        <v>929.6</v>
      </c>
      <c r="F1510" s="74">
        <f t="shared" si="375"/>
        <v>1080.98</v>
      </c>
      <c r="G1510" s="75">
        <f t="shared" si="376"/>
        <v>1430.01</v>
      </c>
      <c r="H1510" s="118">
        <f t="shared" si="378"/>
        <v>869.63</v>
      </c>
      <c r="I1510" s="96" t="str">
        <f t="shared" si="369"/>
        <v>750,94</v>
      </c>
      <c r="J1510" s="94">
        <f>СН!D56</f>
        <v>115.39</v>
      </c>
      <c r="K1510" s="34">
        <f t="shared" si="381"/>
        <v>3.3000000000000003</v>
      </c>
      <c r="L1510" s="372">
        <f t="shared" si="381"/>
        <v>40.119999999999997</v>
      </c>
      <c r="M1510" s="373">
        <f t="shared" si="381"/>
        <v>59.97</v>
      </c>
      <c r="N1510" s="373">
        <f t="shared" si="381"/>
        <v>211.35</v>
      </c>
      <c r="O1510" s="374">
        <f t="shared" si="381"/>
        <v>560.38</v>
      </c>
    </row>
    <row r="1511" spans="1:15" x14ac:dyDescent="0.25">
      <c r="A1511" s="61" t="str">
        <f t="shared" si="368"/>
        <v>01.05.2018</v>
      </c>
      <c r="B1511" s="64">
        <f t="shared" si="380"/>
        <v>14</v>
      </c>
      <c r="C1511" s="61" t="s">
        <v>116</v>
      </c>
      <c r="D1511" s="73">
        <f t="shared" si="373"/>
        <v>913.16</v>
      </c>
      <c r="E1511" s="74">
        <f t="shared" si="374"/>
        <v>933.01</v>
      </c>
      <c r="F1511" s="74">
        <f t="shared" si="375"/>
        <v>1084.3899999999999</v>
      </c>
      <c r="G1511" s="75">
        <f t="shared" si="376"/>
        <v>1433.42</v>
      </c>
      <c r="H1511" s="118">
        <f t="shared" si="378"/>
        <v>873.04</v>
      </c>
      <c r="I1511" s="96" t="str">
        <f t="shared" si="369"/>
        <v>753,9</v>
      </c>
      <c r="J1511" s="94">
        <f>СН!D57</f>
        <v>115.84</v>
      </c>
      <c r="K1511" s="34">
        <f t="shared" si="381"/>
        <v>3.3000000000000003</v>
      </c>
      <c r="L1511" s="372">
        <f t="shared" si="381"/>
        <v>40.119999999999997</v>
      </c>
      <c r="M1511" s="373">
        <f t="shared" si="381"/>
        <v>59.97</v>
      </c>
      <c r="N1511" s="373">
        <f t="shared" si="381"/>
        <v>211.35</v>
      </c>
      <c r="O1511" s="374">
        <f t="shared" si="381"/>
        <v>560.38</v>
      </c>
    </row>
    <row r="1512" spans="1:15" x14ac:dyDescent="0.25">
      <c r="A1512" s="61" t="str">
        <f t="shared" si="368"/>
        <v>01.05.2018</v>
      </c>
      <c r="B1512" s="64">
        <f t="shared" si="380"/>
        <v>15</v>
      </c>
      <c r="C1512" s="61" t="s">
        <v>116</v>
      </c>
      <c r="D1512" s="73">
        <f t="shared" si="373"/>
        <v>911.96</v>
      </c>
      <c r="E1512" s="74">
        <f t="shared" si="374"/>
        <v>931.81</v>
      </c>
      <c r="F1512" s="74">
        <f t="shared" si="375"/>
        <v>1083.19</v>
      </c>
      <c r="G1512" s="75">
        <f t="shared" si="376"/>
        <v>1432.22</v>
      </c>
      <c r="H1512" s="118">
        <f t="shared" si="378"/>
        <v>871.83999999999992</v>
      </c>
      <c r="I1512" s="96" t="str">
        <f t="shared" si="369"/>
        <v>752,86</v>
      </c>
      <c r="J1512" s="94">
        <f>СН!D58</f>
        <v>115.68</v>
      </c>
      <c r="K1512" s="34">
        <f t="shared" si="381"/>
        <v>3.3000000000000003</v>
      </c>
      <c r="L1512" s="372">
        <f t="shared" si="381"/>
        <v>40.119999999999997</v>
      </c>
      <c r="M1512" s="373">
        <f t="shared" si="381"/>
        <v>59.97</v>
      </c>
      <c r="N1512" s="373">
        <f t="shared" si="381"/>
        <v>211.35</v>
      </c>
      <c r="O1512" s="374">
        <f t="shared" si="381"/>
        <v>560.38</v>
      </c>
    </row>
    <row r="1513" spans="1:15" x14ac:dyDescent="0.25">
      <c r="A1513" s="61" t="str">
        <f t="shared" si="368"/>
        <v>01.05.2018</v>
      </c>
      <c r="B1513" s="64">
        <f t="shared" ref="B1513:B1532" si="382">B841</f>
        <v>16</v>
      </c>
      <c r="C1513" s="61" t="s">
        <v>116</v>
      </c>
      <c r="D1513" s="73">
        <f t="shared" si="373"/>
        <v>912.23</v>
      </c>
      <c r="E1513" s="74">
        <f t="shared" si="374"/>
        <v>932.08</v>
      </c>
      <c r="F1513" s="74">
        <f t="shared" si="375"/>
        <v>1083.46</v>
      </c>
      <c r="G1513" s="75">
        <f t="shared" si="376"/>
        <v>1432.49</v>
      </c>
      <c r="H1513" s="118">
        <f t="shared" si="378"/>
        <v>872.11</v>
      </c>
      <c r="I1513" s="96" t="str">
        <f t="shared" si="369"/>
        <v>753,09</v>
      </c>
      <c r="J1513" s="94">
        <f>СН!D59</f>
        <v>115.72</v>
      </c>
      <c r="K1513" s="34">
        <f t="shared" si="381"/>
        <v>3.3000000000000003</v>
      </c>
      <c r="L1513" s="372">
        <f t="shared" si="381"/>
        <v>40.119999999999997</v>
      </c>
      <c r="M1513" s="373">
        <f t="shared" si="381"/>
        <v>59.97</v>
      </c>
      <c r="N1513" s="373">
        <f t="shared" si="381"/>
        <v>211.35</v>
      </c>
      <c r="O1513" s="374">
        <f t="shared" si="381"/>
        <v>560.38</v>
      </c>
    </row>
    <row r="1514" spans="1:15" x14ac:dyDescent="0.25">
      <c r="A1514" s="61" t="str">
        <f t="shared" si="368"/>
        <v>01.05.2018</v>
      </c>
      <c r="B1514" s="64">
        <f t="shared" si="382"/>
        <v>17</v>
      </c>
      <c r="C1514" s="61" t="s">
        <v>116</v>
      </c>
      <c r="D1514" s="73">
        <f t="shared" si="373"/>
        <v>911.36</v>
      </c>
      <c r="E1514" s="74">
        <f t="shared" si="374"/>
        <v>931.21</v>
      </c>
      <c r="F1514" s="74">
        <f t="shared" si="375"/>
        <v>1082.5900000000001</v>
      </c>
      <c r="G1514" s="75">
        <f t="shared" si="376"/>
        <v>1431.62</v>
      </c>
      <c r="H1514" s="118">
        <f t="shared" si="378"/>
        <v>871.24</v>
      </c>
      <c r="I1514" s="96" t="str">
        <f t="shared" si="369"/>
        <v>752,34</v>
      </c>
      <c r="J1514" s="94">
        <f>СН!D60</f>
        <v>115.6</v>
      </c>
      <c r="K1514" s="34">
        <f t="shared" si="381"/>
        <v>3.3000000000000003</v>
      </c>
      <c r="L1514" s="372">
        <f t="shared" si="381"/>
        <v>40.119999999999997</v>
      </c>
      <c r="M1514" s="373">
        <f t="shared" si="381"/>
        <v>59.97</v>
      </c>
      <c r="N1514" s="373">
        <f t="shared" si="381"/>
        <v>211.35</v>
      </c>
      <c r="O1514" s="374">
        <f t="shared" si="381"/>
        <v>560.38</v>
      </c>
    </row>
    <row r="1515" spans="1:15" x14ac:dyDescent="0.25">
      <c r="A1515" s="61" t="str">
        <f t="shared" si="368"/>
        <v>01.05.2018</v>
      </c>
      <c r="B1515" s="64">
        <f t="shared" si="382"/>
        <v>18</v>
      </c>
      <c r="C1515" s="61" t="s">
        <v>116</v>
      </c>
      <c r="D1515" s="73">
        <f t="shared" si="373"/>
        <v>914.93</v>
      </c>
      <c r="E1515" s="74">
        <f t="shared" si="374"/>
        <v>934.78</v>
      </c>
      <c r="F1515" s="74">
        <f t="shared" si="375"/>
        <v>1086.1599999999999</v>
      </c>
      <c r="G1515" s="75">
        <f t="shared" si="376"/>
        <v>1435.19</v>
      </c>
      <c r="H1515" s="118">
        <f t="shared" si="378"/>
        <v>874.81</v>
      </c>
      <c r="I1515" s="96" t="str">
        <f t="shared" si="369"/>
        <v>755,43</v>
      </c>
      <c r="J1515" s="94">
        <f>СН!D61</f>
        <v>116.08</v>
      </c>
      <c r="K1515" s="34">
        <f t="shared" si="381"/>
        <v>3.3000000000000003</v>
      </c>
      <c r="L1515" s="372">
        <f t="shared" si="381"/>
        <v>40.119999999999997</v>
      </c>
      <c r="M1515" s="373">
        <f t="shared" si="381"/>
        <v>59.97</v>
      </c>
      <c r="N1515" s="373">
        <f t="shared" si="381"/>
        <v>211.35</v>
      </c>
      <c r="O1515" s="374">
        <f t="shared" si="381"/>
        <v>560.38</v>
      </c>
    </row>
    <row r="1516" spans="1:15" x14ac:dyDescent="0.25">
      <c r="A1516" s="61" t="str">
        <f t="shared" si="368"/>
        <v>01.05.2018</v>
      </c>
      <c r="B1516" s="64">
        <f t="shared" si="382"/>
        <v>19</v>
      </c>
      <c r="C1516" s="61" t="s">
        <v>116</v>
      </c>
      <c r="D1516" s="73">
        <f t="shared" si="373"/>
        <v>935.87000000000012</v>
      </c>
      <c r="E1516" s="74">
        <f t="shared" si="374"/>
        <v>955.72</v>
      </c>
      <c r="F1516" s="74">
        <f t="shared" si="375"/>
        <v>1107.0999999999999</v>
      </c>
      <c r="G1516" s="75">
        <f t="shared" si="376"/>
        <v>1456.13</v>
      </c>
      <c r="H1516" s="118">
        <f t="shared" si="378"/>
        <v>895.75</v>
      </c>
      <c r="I1516" s="96" t="str">
        <f t="shared" si="369"/>
        <v>773,58</v>
      </c>
      <c r="J1516" s="94">
        <f>СН!D62</f>
        <v>118.87</v>
      </c>
      <c r="K1516" s="34">
        <f t="shared" si="381"/>
        <v>3.3000000000000003</v>
      </c>
      <c r="L1516" s="372">
        <f t="shared" si="381"/>
        <v>40.119999999999997</v>
      </c>
      <c r="M1516" s="373">
        <f t="shared" si="381"/>
        <v>59.97</v>
      </c>
      <c r="N1516" s="373">
        <f t="shared" si="381"/>
        <v>211.35</v>
      </c>
      <c r="O1516" s="374">
        <f t="shared" si="381"/>
        <v>560.38</v>
      </c>
    </row>
    <row r="1517" spans="1:15" x14ac:dyDescent="0.25">
      <c r="A1517" s="61" t="str">
        <f t="shared" si="368"/>
        <v>01.05.2018</v>
      </c>
      <c r="B1517" s="64">
        <f t="shared" si="382"/>
        <v>20</v>
      </c>
      <c r="C1517" s="61" t="s">
        <v>116</v>
      </c>
      <c r="D1517" s="73">
        <f t="shared" si="373"/>
        <v>938.21</v>
      </c>
      <c r="E1517" s="74">
        <f t="shared" si="374"/>
        <v>958.06</v>
      </c>
      <c r="F1517" s="74">
        <f t="shared" si="375"/>
        <v>1109.44</v>
      </c>
      <c r="G1517" s="75">
        <f t="shared" si="376"/>
        <v>1458.47</v>
      </c>
      <c r="H1517" s="118">
        <f t="shared" si="378"/>
        <v>898.08999999999992</v>
      </c>
      <c r="I1517" s="96" t="str">
        <f t="shared" si="369"/>
        <v>775,61</v>
      </c>
      <c r="J1517" s="94">
        <f>СН!D63</f>
        <v>119.18</v>
      </c>
      <c r="K1517" s="34">
        <f t="shared" si="381"/>
        <v>3.3000000000000003</v>
      </c>
      <c r="L1517" s="372">
        <f t="shared" si="381"/>
        <v>40.119999999999997</v>
      </c>
      <c r="M1517" s="373">
        <f t="shared" si="381"/>
        <v>59.97</v>
      </c>
      <c r="N1517" s="373">
        <f t="shared" si="381"/>
        <v>211.35</v>
      </c>
      <c r="O1517" s="374">
        <f t="shared" si="381"/>
        <v>560.38</v>
      </c>
    </row>
    <row r="1518" spans="1:15" x14ac:dyDescent="0.25">
      <c r="A1518" s="61" t="str">
        <f t="shared" si="368"/>
        <v>01.05.2018</v>
      </c>
      <c r="B1518" s="64">
        <f t="shared" si="382"/>
        <v>21</v>
      </c>
      <c r="C1518" s="61" t="s">
        <v>116</v>
      </c>
      <c r="D1518" s="73">
        <f t="shared" si="373"/>
        <v>920.28000000000009</v>
      </c>
      <c r="E1518" s="74">
        <f t="shared" si="374"/>
        <v>940.13000000000011</v>
      </c>
      <c r="F1518" s="74">
        <f t="shared" si="375"/>
        <v>1091.51</v>
      </c>
      <c r="G1518" s="75">
        <f t="shared" si="376"/>
        <v>1440.54</v>
      </c>
      <c r="H1518" s="118">
        <f t="shared" si="378"/>
        <v>880.16</v>
      </c>
      <c r="I1518" s="96" t="str">
        <f t="shared" si="369"/>
        <v>760,07</v>
      </c>
      <c r="J1518" s="94">
        <f>СН!D64</f>
        <v>116.79</v>
      </c>
      <c r="K1518" s="34">
        <f t="shared" si="381"/>
        <v>3.3000000000000003</v>
      </c>
      <c r="L1518" s="372">
        <f t="shared" si="381"/>
        <v>40.119999999999997</v>
      </c>
      <c r="M1518" s="373">
        <f t="shared" si="381"/>
        <v>59.97</v>
      </c>
      <c r="N1518" s="373">
        <f t="shared" si="381"/>
        <v>211.35</v>
      </c>
      <c r="O1518" s="374">
        <f t="shared" si="381"/>
        <v>560.38</v>
      </c>
    </row>
    <row r="1519" spans="1:15" x14ac:dyDescent="0.25">
      <c r="A1519" s="61" t="str">
        <f t="shared" si="368"/>
        <v>01.05.2018</v>
      </c>
      <c r="B1519" s="64">
        <f t="shared" si="382"/>
        <v>22</v>
      </c>
      <c r="C1519" s="61" t="s">
        <v>116</v>
      </c>
      <c r="D1519" s="73">
        <f t="shared" si="373"/>
        <v>1055.6300000000001</v>
      </c>
      <c r="E1519" s="74">
        <f t="shared" si="374"/>
        <v>1075.48</v>
      </c>
      <c r="F1519" s="74">
        <f t="shared" si="375"/>
        <v>1226.8600000000001</v>
      </c>
      <c r="G1519" s="75">
        <f t="shared" si="376"/>
        <v>1575.8899999999999</v>
      </c>
      <c r="H1519" s="118">
        <f t="shared" si="378"/>
        <v>1015.51</v>
      </c>
      <c r="I1519" s="96" t="str">
        <f t="shared" si="369"/>
        <v>877,39</v>
      </c>
      <c r="J1519" s="94">
        <f>СН!D65</f>
        <v>134.82</v>
      </c>
      <c r="K1519" s="34">
        <f t="shared" ref="K1519:O1533" si="383">K1518</f>
        <v>3.3000000000000003</v>
      </c>
      <c r="L1519" s="372">
        <f t="shared" si="383"/>
        <v>40.119999999999997</v>
      </c>
      <c r="M1519" s="373">
        <f t="shared" si="383"/>
        <v>59.97</v>
      </c>
      <c r="N1519" s="373">
        <f t="shared" si="383"/>
        <v>211.35</v>
      </c>
      <c r="O1519" s="374">
        <f t="shared" si="383"/>
        <v>560.38</v>
      </c>
    </row>
    <row r="1520" spans="1:15" x14ac:dyDescent="0.25">
      <c r="A1520" s="61" t="str">
        <f t="shared" si="368"/>
        <v>01.05.2018</v>
      </c>
      <c r="B1520" s="64">
        <f t="shared" si="382"/>
        <v>23</v>
      </c>
      <c r="C1520" s="61" t="s">
        <v>116</v>
      </c>
      <c r="D1520" s="73">
        <f t="shared" si="373"/>
        <v>1047.53</v>
      </c>
      <c r="E1520" s="74">
        <f t="shared" si="374"/>
        <v>1067.3800000000001</v>
      </c>
      <c r="F1520" s="74">
        <f t="shared" si="375"/>
        <v>1218.76</v>
      </c>
      <c r="G1520" s="75">
        <f t="shared" si="376"/>
        <v>1567.79</v>
      </c>
      <c r="H1520" s="118">
        <f t="shared" si="378"/>
        <v>1007.41</v>
      </c>
      <c r="I1520" s="96" t="str">
        <f t="shared" si="369"/>
        <v>870,37</v>
      </c>
      <c r="J1520" s="94">
        <f>СН!D66</f>
        <v>133.74</v>
      </c>
      <c r="K1520" s="34">
        <f t="shared" si="383"/>
        <v>3.3000000000000003</v>
      </c>
      <c r="L1520" s="372">
        <f t="shared" si="383"/>
        <v>40.119999999999997</v>
      </c>
      <c r="M1520" s="373">
        <f t="shared" si="383"/>
        <v>59.97</v>
      </c>
      <c r="N1520" s="373">
        <f t="shared" si="383"/>
        <v>211.35</v>
      </c>
      <c r="O1520" s="374">
        <f t="shared" si="383"/>
        <v>560.38</v>
      </c>
    </row>
    <row r="1521" spans="1:15" x14ac:dyDescent="0.25">
      <c r="A1521" s="61" t="str">
        <f t="shared" si="368"/>
        <v>02.05.2018</v>
      </c>
      <c r="B1521" s="64">
        <f t="shared" si="382"/>
        <v>0</v>
      </c>
      <c r="C1521" s="61" t="s">
        <v>116</v>
      </c>
      <c r="D1521" s="73">
        <f t="shared" si="373"/>
        <v>962.61</v>
      </c>
      <c r="E1521" s="74">
        <f t="shared" si="374"/>
        <v>982.46</v>
      </c>
      <c r="F1521" s="74">
        <f t="shared" si="375"/>
        <v>1133.8399999999999</v>
      </c>
      <c r="G1521" s="75">
        <f t="shared" si="376"/>
        <v>1482.87</v>
      </c>
      <c r="H1521" s="118">
        <f t="shared" si="378"/>
        <v>922.49</v>
      </c>
      <c r="I1521" s="96" t="str">
        <f t="shared" si="369"/>
        <v>796,76</v>
      </c>
      <c r="J1521" s="94">
        <f>СН!D67</f>
        <v>122.43</v>
      </c>
      <c r="K1521" s="34">
        <f t="shared" si="383"/>
        <v>3.3000000000000003</v>
      </c>
      <c r="L1521" s="372">
        <f t="shared" si="383"/>
        <v>40.119999999999997</v>
      </c>
      <c r="M1521" s="373">
        <f t="shared" si="383"/>
        <v>59.97</v>
      </c>
      <c r="N1521" s="373">
        <f t="shared" si="383"/>
        <v>211.35</v>
      </c>
      <c r="O1521" s="374">
        <f t="shared" si="383"/>
        <v>560.38</v>
      </c>
    </row>
    <row r="1522" spans="1:15" x14ac:dyDescent="0.25">
      <c r="A1522" s="61" t="str">
        <f t="shared" ref="A1522:A1585" si="384">A778</f>
        <v>02.05.2018</v>
      </c>
      <c r="B1522" s="64">
        <f t="shared" si="382"/>
        <v>1</v>
      </c>
      <c r="C1522" s="61" t="s">
        <v>116</v>
      </c>
      <c r="D1522" s="73">
        <f t="shared" si="373"/>
        <v>901.9</v>
      </c>
      <c r="E1522" s="74">
        <f t="shared" si="374"/>
        <v>921.75</v>
      </c>
      <c r="F1522" s="74">
        <f t="shared" si="375"/>
        <v>1073.1300000000001</v>
      </c>
      <c r="G1522" s="75">
        <f t="shared" si="376"/>
        <v>1422.1599999999999</v>
      </c>
      <c r="H1522" s="118">
        <f t="shared" si="378"/>
        <v>861.78</v>
      </c>
      <c r="I1522" s="96" t="str">
        <f t="shared" ref="I1522:I1585" si="385">I778</f>
        <v>744,14</v>
      </c>
      <c r="J1522" s="94">
        <f>СН!D68</f>
        <v>114.34</v>
      </c>
      <c r="K1522" s="34">
        <f t="shared" si="383"/>
        <v>3.3000000000000003</v>
      </c>
      <c r="L1522" s="372">
        <f t="shared" si="383"/>
        <v>40.119999999999997</v>
      </c>
      <c r="M1522" s="373">
        <f t="shared" si="383"/>
        <v>59.97</v>
      </c>
      <c r="N1522" s="373">
        <f t="shared" si="383"/>
        <v>211.35</v>
      </c>
      <c r="O1522" s="374">
        <f t="shared" si="383"/>
        <v>560.38</v>
      </c>
    </row>
    <row r="1523" spans="1:15" x14ac:dyDescent="0.25">
      <c r="A1523" s="61" t="str">
        <f t="shared" si="384"/>
        <v>02.05.2018</v>
      </c>
      <c r="B1523" s="64">
        <f t="shared" si="382"/>
        <v>2</v>
      </c>
      <c r="C1523" s="61" t="s">
        <v>116</v>
      </c>
      <c r="D1523" s="73">
        <f t="shared" si="373"/>
        <v>892.84999999999991</v>
      </c>
      <c r="E1523" s="74">
        <f t="shared" si="374"/>
        <v>912.69999999999993</v>
      </c>
      <c r="F1523" s="74">
        <f t="shared" si="375"/>
        <v>1064.08</v>
      </c>
      <c r="G1523" s="75">
        <f t="shared" si="376"/>
        <v>1413.11</v>
      </c>
      <c r="H1523" s="118">
        <f t="shared" si="378"/>
        <v>852.7299999999999</v>
      </c>
      <c r="I1523" s="96" t="str">
        <f t="shared" si="385"/>
        <v>736,29</v>
      </c>
      <c r="J1523" s="94">
        <f>СН!D69</f>
        <v>113.14</v>
      </c>
      <c r="K1523" s="34">
        <f t="shared" si="383"/>
        <v>3.3000000000000003</v>
      </c>
      <c r="L1523" s="372">
        <f t="shared" si="383"/>
        <v>40.119999999999997</v>
      </c>
      <c r="M1523" s="373">
        <f t="shared" si="383"/>
        <v>59.97</v>
      </c>
      <c r="N1523" s="373">
        <f t="shared" si="383"/>
        <v>211.35</v>
      </c>
      <c r="O1523" s="374">
        <f t="shared" si="383"/>
        <v>560.38</v>
      </c>
    </row>
    <row r="1524" spans="1:15" x14ac:dyDescent="0.25">
      <c r="A1524" s="61" t="str">
        <f t="shared" si="384"/>
        <v>02.05.2018</v>
      </c>
      <c r="B1524" s="64">
        <f t="shared" si="382"/>
        <v>3</v>
      </c>
      <c r="C1524" s="61" t="s">
        <v>116</v>
      </c>
      <c r="D1524" s="73">
        <f t="shared" si="373"/>
        <v>901.38000000000011</v>
      </c>
      <c r="E1524" s="74">
        <f t="shared" si="374"/>
        <v>921.23</v>
      </c>
      <c r="F1524" s="74">
        <f t="shared" si="375"/>
        <v>1072.6100000000001</v>
      </c>
      <c r="G1524" s="75">
        <f t="shared" si="376"/>
        <v>1421.64</v>
      </c>
      <c r="H1524" s="118">
        <f t="shared" si="378"/>
        <v>861.26</v>
      </c>
      <c r="I1524" s="96" t="str">
        <f t="shared" si="385"/>
        <v>743,69</v>
      </c>
      <c r="J1524" s="94">
        <f>СН!D70</f>
        <v>114.27</v>
      </c>
      <c r="K1524" s="34">
        <f t="shared" si="383"/>
        <v>3.3000000000000003</v>
      </c>
      <c r="L1524" s="372">
        <f t="shared" si="383"/>
        <v>40.119999999999997</v>
      </c>
      <c r="M1524" s="373">
        <f t="shared" si="383"/>
        <v>59.97</v>
      </c>
      <c r="N1524" s="373">
        <f t="shared" si="383"/>
        <v>211.35</v>
      </c>
      <c r="O1524" s="374">
        <f t="shared" si="383"/>
        <v>560.38</v>
      </c>
    </row>
    <row r="1525" spans="1:15" x14ac:dyDescent="0.25">
      <c r="A1525" s="61" t="str">
        <f t="shared" si="384"/>
        <v>02.05.2018</v>
      </c>
      <c r="B1525" s="64">
        <f t="shared" si="382"/>
        <v>4</v>
      </c>
      <c r="C1525" s="61" t="s">
        <v>116</v>
      </c>
      <c r="D1525" s="73">
        <f t="shared" si="373"/>
        <v>901.24</v>
      </c>
      <c r="E1525" s="74">
        <f t="shared" si="374"/>
        <v>921.09</v>
      </c>
      <c r="F1525" s="74">
        <f t="shared" si="375"/>
        <v>1072.47</v>
      </c>
      <c r="G1525" s="75">
        <f t="shared" si="376"/>
        <v>1421.5</v>
      </c>
      <c r="H1525" s="118">
        <f t="shared" si="378"/>
        <v>861.12</v>
      </c>
      <c r="I1525" s="96" t="str">
        <f t="shared" si="385"/>
        <v>743,57</v>
      </c>
      <c r="J1525" s="94">
        <f>СН!D71</f>
        <v>114.25</v>
      </c>
      <c r="K1525" s="34">
        <f t="shared" si="383"/>
        <v>3.3000000000000003</v>
      </c>
      <c r="L1525" s="372">
        <f t="shared" si="383"/>
        <v>40.119999999999997</v>
      </c>
      <c r="M1525" s="373">
        <f t="shared" si="383"/>
        <v>59.97</v>
      </c>
      <c r="N1525" s="373">
        <f t="shared" si="383"/>
        <v>211.35</v>
      </c>
      <c r="O1525" s="374">
        <f t="shared" si="383"/>
        <v>560.38</v>
      </c>
    </row>
    <row r="1526" spans="1:15" x14ac:dyDescent="0.25">
      <c r="A1526" s="61" t="str">
        <f t="shared" si="384"/>
        <v>02.05.2018</v>
      </c>
      <c r="B1526" s="64">
        <f t="shared" si="382"/>
        <v>5</v>
      </c>
      <c r="C1526" s="61" t="s">
        <v>116</v>
      </c>
      <c r="D1526" s="73">
        <f t="shared" si="373"/>
        <v>899.84</v>
      </c>
      <c r="E1526" s="74">
        <f t="shared" si="374"/>
        <v>919.69</v>
      </c>
      <c r="F1526" s="74">
        <f t="shared" si="375"/>
        <v>1071.07</v>
      </c>
      <c r="G1526" s="75">
        <f t="shared" si="376"/>
        <v>1420.1</v>
      </c>
      <c r="H1526" s="118">
        <f t="shared" si="378"/>
        <v>859.72</v>
      </c>
      <c r="I1526" s="96" t="str">
        <f t="shared" si="385"/>
        <v>742,35</v>
      </c>
      <c r="J1526" s="94">
        <f>СН!D72</f>
        <v>114.07</v>
      </c>
      <c r="K1526" s="34">
        <f t="shared" si="383"/>
        <v>3.3000000000000003</v>
      </c>
      <c r="L1526" s="372">
        <f t="shared" si="383"/>
        <v>40.119999999999997</v>
      </c>
      <c r="M1526" s="373">
        <f t="shared" si="383"/>
        <v>59.97</v>
      </c>
      <c r="N1526" s="373">
        <f t="shared" si="383"/>
        <v>211.35</v>
      </c>
      <c r="O1526" s="374">
        <f t="shared" si="383"/>
        <v>560.38</v>
      </c>
    </row>
    <row r="1527" spans="1:15" x14ac:dyDescent="0.25">
      <c r="A1527" s="61" t="str">
        <f t="shared" si="384"/>
        <v>02.05.2018</v>
      </c>
      <c r="B1527" s="64">
        <f t="shared" si="382"/>
        <v>6</v>
      </c>
      <c r="C1527" s="61" t="s">
        <v>116</v>
      </c>
      <c r="D1527" s="73">
        <f t="shared" si="373"/>
        <v>894.37</v>
      </c>
      <c r="E1527" s="74">
        <f t="shared" si="374"/>
        <v>914.22</v>
      </c>
      <c r="F1527" s="74">
        <f t="shared" si="375"/>
        <v>1065.5999999999999</v>
      </c>
      <c r="G1527" s="75">
        <f t="shared" si="376"/>
        <v>1414.63</v>
      </c>
      <c r="H1527" s="118">
        <f t="shared" si="378"/>
        <v>854.25</v>
      </c>
      <c r="I1527" s="96" t="str">
        <f t="shared" si="385"/>
        <v>737,61</v>
      </c>
      <c r="J1527" s="94">
        <f>СН!D73</f>
        <v>113.34</v>
      </c>
      <c r="K1527" s="34">
        <f t="shared" si="383"/>
        <v>3.3000000000000003</v>
      </c>
      <c r="L1527" s="372">
        <f t="shared" si="383"/>
        <v>40.119999999999997</v>
      </c>
      <c r="M1527" s="373">
        <f t="shared" si="383"/>
        <v>59.97</v>
      </c>
      <c r="N1527" s="373">
        <f t="shared" si="383"/>
        <v>211.35</v>
      </c>
      <c r="O1527" s="374">
        <f t="shared" si="383"/>
        <v>560.38</v>
      </c>
    </row>
    <row r="1528" spans="1:15" x14ac:dyDescent="0.25">
      <c r="A1528" s="61" t="str">
        <f t="shared" si="384"/>
        <v>02.05.2018</v>
      </c>
      <c r="B1528" s="64">
        <f t="shared" si="382"/>
        <v>7</v>
      </c>
      <c r="C1528" s="61" t="s">
        <v>116</v>
      </c>
      <c r="D1528" s="73">
        <f t="shared" si="373"/>
        <v>966.2</v>
      </c>
      <c r="E1528" s="74">
        <f t="shared" si="374"/>
        <v>986.05</v>
      </c>
      <c r="F1528" s="74">
        <f t="shared" si="375"/>
        <v>1137.43</v>
      </c>
      <c r="G1528" s="75">
        <f t="shared" si="376"/>
        <v>1486.46</v>
      </c>
      <c r="H1528" s="118">
        <f t="shared" si="378"/>
        <v>926.07999999999993</v>
      </c>
      <c r="I1528" s="96" t="str">
        <f t="shared" si="385"/>
        <v>799,87</v>
      </c>
      <c r="J1528" s="94">
        <f>СН!D74</f>
        <v>122.91</v>
      </c>
      <c r="K1528" s="34">
        <f t="shared" si="383"/>
        <v>3.3000000000000003</v>
      </c>
      <c r="L1528" s="372">
        <f t="shared" si="383"/>
        <v>40.119999999999997</v>
      </c>
      <c r="M1528" s="373">
        <f t="shared" si="383"/>
        <v>59.97</v>
      </c>
      <c r="N1528" s="373">
        <f t="shared" si="383"/>
        <v>211.35</v>
      </c>
      <c r="O1528" s="374">
        <f t="shared" si="383"/>
        <v>560.38</v>
      </c>
    </row>
    <row r="1529" spans="1:15" x14ac:dyDescent="0.25">
      <c r="A1529" s="61" t="str">
        <f t="shared" si="384"/>
        <v>02.05.2018</v>
      </c>
      <c r="B1529" s="64">
        <f t="shared" si="382"/>
        <v>8</v>
      </c>
      <c r="C1529" s="61" t="s">
        <v>116</v>
      </c>
      <c r="D1529" s="73">
        <f t="shared" si="373"/>
        <v>911.92000000000007</v>
      </c>
      <c r="E1529" s="74">
        <f t="shared" si="374"/>
        <v>931.77</v>
      </c>
      <c r="F1529" s="74">
        <f t="shared" si="375"/>
        <v>1083.1500000000001</v>
      </c>
      <c r="G1529" s="75">
        <f t="shared" si="376"/>
        <v>1432.18</v>
      </c>
      <c r="H1529" s="118">
        <f t="shared" si="378"/>
        <v>871.8</v>
      </c>
      <c r="I1529" s="96" t="str">
        <f t="shared" si="385"/>
        <v>752,82</v>
      </c>
      <c r="J1529" s="94">
        <f>СН!D75</f>
        <v>115.68</v>
      </c>
      <c r="K1529" s="34">
        <f t="shared" si="383"/>
        <v>3.3000000000000003</v>
      </c>
      <c r="L1529" s="372">
        <f t="shared" si="383"/>
        <v>40.119999999999997</v>
      </c>
      <c r="M1529" s="373">
        <f t="shared" si="383"/>
        <v>59.97</v>
      </c>
      <c r="N1529" s="373">
        <f t="shared" si="383"/>
        <v>211.35</v>
      </c>
      <c r="O1529" s="374">
        <f t="shared" si="383"/>
        <v>560.38</v>
      </c>
    </row>
    <row r="1530" spans="1:15" x14ac:dyDescent="0.25">
      <c r="A1530" s="61" t="str">
        <f t="shared" si="384"/>
        <v>02.05.2018</v>
      </c>
      <c r="B1530" s="64">
        <f t="shared" si="382"/>
        <v>9</v>
      </c>
      <c r="C1530" s="61" t="s">
        <v>116</v>
      </c>
      <c r="D1530" s="73">
        <f t="shared" si="373"/>
        <v>912.72</v>
      </c>
      <c r="E1530" s="74">
        <f t="shared" si="374"/>
        <v>932.56999999999994</v>
      </c>
      <c r="F1530" s="74">
        <f t="shared" si="375"/>
        <v>1083.95</v>
      </c>
      <c r="G1530" s="75">
        <f t="shared" si="376"/>
        <v>1432.98</v>
      </c>
      <c r="H1530" s="118">
        <f t="shared" si="378"/>
        <v>872.59999999999991</v>
      </c>
      <c r="I1530" s="96" t="str">
        <f t="shared" si="385"/>
        <v>753,52</v>
      </c>
      <c r="J1530" s="94">
        <f>СН!D76</f>
        <v>115.78</v>
      </c>
      <c r="K1530" s="34">
        <f t="shared" si="383"/>
        <v>3.3000000000000003</v>
      </c>
      <c r="L1530" s="372">
        <f t="shared" si="383"/>
        <v>40.119999999999997</v>
      </c>
      <c r="M1530" s="373">
        <f t="shared" si="383"/>
        <v>59.97</v>
      </c>
      <c r="N1530" s="373">
        <f t="shared" si="383"/>
        <v>211.35</v>
      </c>
      <c r="O1530" s="374">
        <f t="shared" si="383"/>
        <v>560.38</v>
      </c>
    </row>
    <row r="1531" spans="1:15" x14ac:dyDescent="0.25">
      <c r="A1531" s="61" t="str">
        <f t="shared" si="384"/>
        <v>02.05.2018</v>
      </c>
      <c r="B1531" s="64">
        <f t="shared" si="382"/>
        <v>10</v>
      </c>
      <c r="C1531" s="61" t="s">
        <v>116</v>
      </c>
      <c r="D1531" s="73">
        <f t="shared" si="373"/>
        <v>912.34</v>
      </c>
      <c r="E1531" s="74">
        <f t="shared" si="374"/>
        <v>932.19</v>
      </c>
      <c r="F1531" s="74">
        <f t="shared" si="375"/>
        <v>1083.5700000000002</v>
      </c>
      <c r="G1531" s="75">
        <f t="shared" si="376"/>
        <v>1432.6</v>
      </c>
      <c r="H1531" s="118">
        <f t="shared" si="378"/>
        <v>872.22</v>
      </c>
      <c r="I1531" s="96" t="str">
        <f t="shared" si="385"/>
        <v>753,19</v>
      </c>
      <c r="J1531" s="94">
        <f>СН!D77</f>
        <v>115.73</v>
      </c>
      <c r="K1531" s="34">
        <f t="shared" si="383"/>
        <v>3.3000000000000003</v>
      </c>
      <c r="L1531" s="372">
        <f t="shared" si="383"/>
        <v>40.119999999999997</v>
      </c>
      <c r="M1531" s="373">
        <f t="shared" si="383"/>
        <v>59.97</v>
      </c>
      <c r="N1531" s="373">
        <f t="shared" si="383"/>
        <v>211.35</v>
      </c>
      <c r="O1531" s="374">
        <f t="shared" si="383"/>
        <v>560.38</v>
      </c>
    </row>
    <row r="1532" spans="1:15" x14ac:dyDescent="0.25">
      <c r="A1532" s="61" t="str">
        <f t="shared" si="384"/>
        <v>02.05.2018</v>
      </c>
      <c r="B1532" s="64">
        <f t="shared" si="382"/>
        <v>11</v>
      </c>
      <c r="C1532" s="61" t="s">
        <v>116</v>
      </c>
      <c r="D1532" s="73">
        <f t="shared" si="373"/>
        <v>911.34</v>
      </c>
      <c r="E1532" s="74">
        <f t="shared" si="374"/>
        <v>931.19</v>
      </c>
      <c r="F1532" s="74">
        <f t="shared" si="375"/>
        <v>1082.5700000000002</v>
      </c>
      <c r="G1532" s="75">
        <f t="shared" si="376"/>
        <v>1431.6</v>
      </c>
      <c r="H1532" s="118">
        <f t="shared" si="378"/>
        <v>871.22</v>
      </c>
      <c r="I1532" s="96" t="str">
        <f t="shared" si="385"/>
        <v>752,32</v>
      </c>
      <c r="J1532" s="94">
        <f>СН!D78</f>
        <v>115.6</v>
      </c>
      <c r="K1532" s="34">
        <f t="shared" si="383"/>
        <v>3.3000000000000003</v>
      </c>
      <c r="L1532" s="372">
        <f t="shared" si="383"/>
        <v>40.119999999999997</v>
      </c>
      <c r="M1532" s="373">
        <f t="shared" si="383"/>
        <v>59.97</v>
      </c>
      <c r="N1532" s="373">
        <f t="shared" si="383"/>
        <v>211.35</v>
      </c>
      <c r="O1532" s="374">
        <f t="shared" si="383"/>
        <v>560.38</v>
      </c>
    </row>
    <row r="1533" spans="1:15" x14ac:dyDescent="0.25">
      <c r="A1533" s="61" t="str">
        <f t="shared" si="384"/>
        <v>02.05.2018</v>
      </c>
      <c r="B1533" s="64">
        <f t="shared" ref="B1533:B1552" si="386">B861</f>
        <v>12</v>
      </c>
      <c r="C1533" s="61" t="s">
        <v>116</v>
      </c>
      <c r="D1533" s="73">
        <f t="shared" si="373"/>
        <v>911.25</v>
      </c>
      <c r="E1533" s="74">
        <f t="shared" si="374"/>
        <v>931.1</v>
      </c>
      <c r="F1533" s="74">
        <f t="shared" si="375"/>
        <v>1082.48</v>
      </c>
      <c r="G1533" s="75">
        <f t="shared" si="376"/>
        <v>1431.51</v>
      </c>
      <c r="H1533" s="118">
        <f t="shared" si="378"/>
        <v>871.13</v>
      </c>
      <c r="I1533" s="96" t="str">
        <f t="shared" si="385"/>
        <v>752,24</v>
      </c>
      <c r="J1533" s="94">
        <f>СН!D79</f>
        <v>115.59</v>
      </c>
      <c r="K1533" s="34">
        <f t="shared" si="383"/>
        <v>3.3000000000000003</v>
      </c>
      <c r="L1533" s="372">
        <f t="shared" si="383"/>
        <v>40.119999999999997</v>
      </c>
      <c r="M1533" s="373">
        <f t="shared" si="383"/>
        <v>59.97</v>
      </c>
      <c r="N1533" s="373">
        <f t="shared" si="383"/>
        <v>211.35</v>
      </c>
      <c r="O1533" s="374">
        <f t="shared" si="383"/>
        <v>560.38</v>
      </c>
    </row>
    <row r="1534" spans="1:15" x14ac:dyDescent="0.25">
      <c r="A1534" s="61" t="str">
        <f t="shared" si="384"/>
        <v>02.05.2018</v>
      </c>
      <c r="B1534" s="64">
        <f t="shared" si="386"/>
        <v>13</v>
      </c>
      <c r="C1534" s="61" t="s">
        <v>116</v>
      </c>
      <c r="D1534" s="73">
        <f t="shared" si="373"/>
        <v>910.82</v>
      </c>
      <c r="E1534" s="74">
        <f t="shared" si="374"/>
        <v>930.67000000000007</v>
      </c>
      <c r="F1534" s="74">
        <f t="shared" si="375"/>
        <v>1082.05</v>
      </c>
      <c r="G1534" s="75">
        <f t="shared" si="376"/>
        <v>1431.08</v>
      </c>
      <c r="H1534" s="118">
        <f t="shared" si="378"/>
        <v>870.69999999999993</v>
      </c>
      <c r="I1534" s="96" t="str">
        <f t="shared" si="385"/>
        <v>751,87</v>
      </c>
      <c r="J1534" s="94">
        <f>СН!D80</f>
        <v>115.53</v>
      </c>
      <c r="K1534" s="34">
        <f t="shared" ref="K1534:O1548" si="387">K1533</f>
        <v>3.3000000000000003</v>
      </c>
      <c r="L1534" s="372">
        <f t="shared" si="387"/>
        <v>40.119999999999997</v>
      </c>
      <c r="M1534" s="373">
        <f t="shared" si="387"/>
        <v>59.97</v>
      </c>
      <c r="N1534" s="373">
        <f t="shared" si="387"/>
        <v>211.35</v>
      </c>
      <c r="O1534" s="374">
        <f t="shared" si="387"/>
        <v>560.38</v>
      </c>
    </row>
    <row r="1535" spans="1:15" x14ac:dyDescent="0.25">
      <c r="A1535" s="61" t="str">
        <f t="shared" si="384"/>
        <v>02.05.2018</v>
      </c>
      <c r="B1535" s="64">
        <f t="shared" si="386"/>
        <v>14</v>
      </c>
      <c r="C1535" s="61" t="s">
        <v>116</v>
      </c>
      <c r="D1535" s="73">
        <f t="shared" si="373"/>
        <v>915.54000000000008</v>
      </c>
      <c r="E1535" s="74">
        <f t="shared" si="374"/>
        <v>935.3900000000001</v>
      </c>
      <c r="F1535" s="74">
        <f t="shared" si="375"/>
        <v>1086.77</v>
      </c>
      <c r="G1535" s="75">
        <f t="shared" si="376"/>
        <v>1435.8000000000002</v>
      </c>
      <c r="H1535" s="118">
        <f t="shared" si="378"/>
        <v>875.42</v>
      </c>
      <c r="I1535" s="96" t="str">
        <f t="shared" si="385"/>
        <v>755,96</v>
      </c>
      <c r="J1535" s="94">
        <f>СН!D81</f>
        <v>116.16</v>
      </c>
      <c r="K1535" s="34">
        <f t="shared" si="387"/>
        <v>3.3000000000000003</v>
      </c>
      <c r="L1535" s="372">
        <f t="shared" si="387"/>
        <v>40.119999999999997</v>
      </c>
      <c r="M1535" s="373">
        <f t="shared" si="387"/>
        <v>59.97</v>
      </c>
      <c r="N1535" s="373">
        <f t="shared" si="387"/>
        <v>211.35</v>
      </c>
      <c r="O1535" s="374">
        <f t="shared" si="387"/>
        <v>560.38</v>
      </c>
    </row>
    <row r="1536" spans="1:15" x14ac:dyDescent="0.25">
      <c r="A1536" s="61" t="str">
        <f t="shared" si="384"/>
        <v>02.05.2018</v>
      </c>
      <c r="B1536" s="64">
        <f t="shared" si="386"/>
        <v>15</v>
      </c>
      <c r="C1536" s="61" t="s">
        <v>116</v>
      </c>
      <c r="D1536" s="73">
        <f t="shared" si="373"/>
        <v>914.65000000000009</v>
      </c>
      <c r="E1536" s="74">
        <f t="shared" si="374"/>
        <v>934.5</v>
      </c>
      <c r="F1536" s="74">
        <f t="shared" si="375"/>
        <v>1085.8800000000001</v>
      </c>
      <c r="G1536" s="75">
        <f t="shared" si="376"/>
        <v>1434.91</v>
      </c>
      <c r="H1536" s="118">
        <f t="shared" si="378"/>
        <v>874.53</v>
      </c>
      <c r="I1536" s="96" t="str">
        <f t="shared" si="385"/>
        <v>755,19</v>
      </c>
      <c r="J1536" s="94">
        <f>СН!D82</f>
        <v>116.04</v>
      </c>
      <c r="K1536" s="34">
        <f t="shared" si="387"/>
        <v>3.3000000000000003</v>
      </c>
      <c r="L1536" s="372">
        <f t="shared" si="387"/>
        <v>40.119999999999997</v>
      </c>
      <c r="M1536" s="373">
        <f t="shared" si="387"/>
        <v>59.97</v>
      </c>
      <c r="N1536" s="373">
        <f t="shared" si="387"/>
        <v>211.35</v>
      </c>
      <c r="O1536" s="374">
        <f t="shared" si="387"/>
        <v>560.38</v>
      </c>
    </row>
    <row r="1537" spans="1:15" x14ac:dyDescent="0.25">
      <c r="A1537" s="61" t="str">
        <f t="shared" si="384"/>
        <v>02.05.2018</v>
      </c>
      <c r="B1537" s="64">
        <f t="shared" si="386"/>
        <v>16</v>
      </c>
      <c r="C1537" s="61" t="s">
        <v>116</v>
      </c>
      <c r="D1537" s="73">
        <f t="shared" ref="D1537:D1600" si="388">J1537+L1537+K1537+I1537</f>
        <v>913.81000000000006</v>
      </c>
      <c r="E1537" s="74">
        <f t="shared" ref="E1537:E1600" si="389">J1537+K1537+M1537+I1537</f>
        <v>933.66000000000008</v>
      </c>
      <c r="F1537" s="74">
        <f t="shared" ref="F1537:F1600" si="390">J1537+K1537+N1537+I1537</f>
        <v>1085.04</v>
      </c>
      <c r="G1537" s="75">
        <f t="shared" ref="G1537:G1600" si="391">J1537+K1537+O1537+I1537</f>
        <v>1434.0700000000002</v>
      </c>
      <c r="H1537" s="118">
        <f t="shared" si="378"/>
        <v>873.69</v>
      </c>
      <c r="I1537" s="96" t="str">
        <f t="shared" si="385"/>
        <v>754,46</v>
      </c>
      <c r="J1537" s="94">
        <f>СН!D83</f>
        <v>115.93</v>
      </c>
      <c r="K1537" s="34">
        <f t="shared" si="387"/>
        <v>3.3000000000000003</v>
      </c>
      <c r="L1537" s="372">
        <f t="shared" si="387"/>
        <v>40.119999999999997</v>
      </c>
      <c r="M1537" s="373">
        <f t="shared" si="387"/>
        <v>59.97</v>
      </c>
      <c r="N1537" s="373">
        <f t="shared" si="387"/>
        <v>211.35</v>
      </c>
      <c r="O1537" s="374">
        <f t="shared" si="387"/>
        <v>560.38</v>
      </c>
    </row>
    <row r="1538" spans="1:15" x14ac:dyDescent="0.25">
      <c r="A1538" s="61" t="str">
        <f t="shared" si="384"/>
        <v>02.05.2018</v>
      </c>
      <c r="B1538" s="64">
        <f t="shared" si="386"/>
        <v>17</v>
      </c>
      <c r="C1538" s="61" t="s">
        <v>116</v>
      </c>
      <c r="D1538" s="73">
        <f t="shared" si="388"/>
        <v>912.65000000000009</v>
      </c>
      <c r="E1538" s="74">
        <f t="shared" si="389"/>
        <v>932.5</v>
      </c>
      <c r="F1538" s="74">
        <f t="shared" si="390"/>
        <v>1083.8800000000001</v>
      </c>
      <c r="G1538" s="75">
        <f t="shared" si="391"/>
        <v>1432.91</v>
      </c>
      <c r="H1538" s="118">
        <f t="shared" si="378"/>
        <v>872.53</v>
      </c>
      <c r="I1538" s="96" t="str">
        <f t="shared" si="385"/>
        <v>753,46</v>
      </c>
      <c r="J1538" s="94">
        <f>СН!D84</f>
        <v>115.77</v>
      </c>
      <c r="K1538" s="34">
        <f t="shared" si="387"/>
        <v>3.3000000000000003</v>
      </c>
      <c r="L1538" s="372">
        <f t="shared" si="387"/>
        <v>40.119999999999997</v>
      </c>
      <c r="M1538" s="373">
        <f t="shared" si="387"/>
        <v>59.97</v>
      </c>
      <c r="N1538" s="373">
        <f t="shared" si="387"/>
        <v>211.35</v>
      </c>
      <c r="O1538" s="374">
        <f t="shared" si="387"/>
        <v>560.38</v>
      </c>
    </row>
    <row r="1539" spans="1:15" x14ac:dyDescent="0.25">
      <c r="A1539" s="61" t="str">
        <f t="shared" si="384"/>
        <v>02.05.2018</v>
      </c>
      <c r="B1539" s="64">
        <f t="shared" si="386"/>
        <v>18</v>
      </c>
      <c r="C1539" s="61" t="s">
        <v>116</v>
      </c>
      <c r="D1539" s="73">
        <f t="shared" si="388"/>
        <v>915.55000000000007</v>
      </c>
      <c r="E1539" s="74">
        <f t="shared" si="389"/>
        <v>935.40000000000009</v>
      </c>
      <c r="F1539" s="74">
        <f t="shared" si="390"/>
        <v>1086.78</v>
      </c>
      <c r="G1539" s="75">
        <f t="shared" si="391"/>
        <v>1435.81</v>
      </c>
      <c r="H1539" s="118">
        <f t="shared" si="378"/>
        <v>875.43</v>
      </c>
      <c r="I1539" s="96" t="str">
        <f t="shared" si="385"/>
        <v>755,97</v>
      </c>
      <c r="J1539" s="94">
        <f>СН!D85</f>
        <v>116.16</v>
      </c>
      <c r="K1539" s="34">
        <f t="shared" si="387"/>
        <v>3.3000000000000003</v>
      </c>
      <c r="L1539" s="372">
        <f t="shared" si="387"/>
        <v>40.119999999999997</v>
      </c>
      <c r="M1539" s="373">
        <f t="shared" si="387"/>
        <v>59.97</v>
      </c>
      <c r="N1539" s="373">
        <f t="shared" si="387"/>
        <v>211.35</v>
      </c>
      <c r="O1539" s="374">
        <f t="shared" si="387"/>
        <v>560.38</v>
      </c>
    </row>
    <row r="1540" spans="1:15" x14ac:dyDescent="0.25">
      <c r="A1540" s="61" t="str">
        <f t="shared" si="384"/>
        <v>02.05.2018</v>
      </c>
      <c r="B1540" s="64">
        <f t="shared" si="386"/>
        <v>19</v>
      </c>
      <c r="C1540" s="61" t="s">
        <v>116</v>
      </c>
      <c r="D1540" s="73">
        <f t="shared" si="388"/>
        <v>938</v>
      </c>
      <c r="E1540" s="74">
        <f t="shared" si="389"/>
        <v>957.84999999999991</v>
      </c>
      <c r="F1540" s="74">
        <f t="shared" si="390"/>
        <v>1109.23</v>
      </c>
      <c r="G1540" s="75">
        <f t="shared" si="391"/>
        <v>1458.26</v>
      </c>
      <c r="H1540" s="118">
        <f t="shared" si="378"/>
        <v>897.87999999999988</v>
      </c>
      <c r="I1540" s="96" t="str">
        <f t="shared" si="385"/>
        <v>775,43</v>
      </c>
      <c r="J1540" s="94">
        <f>СН!D86</f>
        <v>119.15</v>
      </c>
      <c r="K1540" s="34">
        <f t="shared" si="387"/>
        <v>3.3000000000000003</v>
      </c>
      <c r="L1540" s="372">
        <f t="shared" si="387"/>
        <v>40.119999999999997</v>
      </c>
      <c r="M1540" s="373">
        <f t="shared" si="387"/>
        <v>59.97</v>
      </c>
      <c r="N1540" s="373">
        <f t="shared" si="387"/>
        <v>211.35</v>
      </c>
      <c r="O1540" s="374">
        <f t="shared" si="387"/>
        <v>560.38</v>
      </c>
    </row>
    <row r="1541" spans="1:15" x14ac:dyDescent="0.25">
      <c r="A1541" s="61" t="str">
        <f t="shared" si="384"/>
        <v>02.05.2018</v>
      </c>
      <c r="B1541" s="64">
        <f t="shared" si="386"/>
        <v>20</v>
      </c>
      <c r="C1541" s="61" t="s">
        <v>116</v>
      </c>
      <c r="D1541" s="73">
        <f t="shared" si="388"/>
        <v>942.67000000000007</v>
      </c>
      <c r="E1541" s="74">
        <f t="shared" si="389"/>
        <v>962.52</v>
      </c>
      <c r="F1541" s="74">
        <f t="shared" si="390"/>
        <v>1113.9000000000001</v>
      </c>
      <c r="G1541" s="75">
        <f t="shared" si="391"/>
        <v>1462.93</v>
      </c>
      <c r="H1541" s="118">
        <f t="shared" si="378"/>
        <v>902.55</v>
      </c>
      <c r="I1541" s="96" t="str">
        <f t="shared" si="385"/>
        <v>779,48</v>
      </c>
      <c r="J1541" s="94">
        <f>СН!D87</f>
        <v>119.77</v>
      </c>
      <c r="K1541" s="34">
        <f t="shared" si="387"/>
        <v>3.3000000000000003</v>
      </c>
      <c r="L1541" s="372">
        <f t="shared" si="387"/>
        <v>40.119999999999997</v>
      </c>
      <c r="M1541" s="373">
        <f t="shared" si="387"/>
        <v>59.97</v>
      </c>
      <c r="N1541" s="373">
        <f t="shared" si="387"/>
        <v>211.35</v>
      </c>
      <c r="O1541" s="374">
        <f t="shared" si="387"/>
        <v>560.38</v>
      </c>
    </row>
    <row r="1542" spans="1:15" x14ac:dyDescent="0.25">
      <c r="A1542" s="61" t="str">
        <f t="shared" si="384"/>
        <v>02.05.2018</v>
      </c>
      <c r="B1542" s="64">
        <f t="shared" si="386"/>
        <v>21</v>
      </c>
      <c r="C1542" s="61" t="s">
        <v>116</v>
      </c>
      <c r="D1542" s="73">
        <f t="shared" si="388"/>
        <v>921.82999999999993</v>
      </c>
      <c r="E1542" s="74">
        <f t="shared" si="389"/>
        <v>941.68</v>
      </c>
      <c r="F1542" s="74">
        <f t="shared" si="390"/>
        <v>1093.06</v>
      </c>
      <c r="G1542" s="75">
        <f t="shared" si="391"/>
        <v>1442.09</v>
      </c>
      <c r="H1542" s="118">
        <f t="shared" si="378"/>
        <v>881.70999999999992</v>
      </c>
      <c r="I1542" s="96" t="str">
        <f t="shared" si="385"/>
        <v>761,41</v>
      </c>
      <c r="J1542" s="94">
        <f>СН!D88</f>
        <v>117</v>
      </c>
      <c r="K1542" s="34">
        <f t="shared" si="387"/>
        <v>3.3000000000000003</v>
      </c>
      <c r="L1542" s="372">
        <f t="shared" si="387"/>
        <v>40.119999999999997</v>
      </c>
      <c r="M1542" s="373">
        <f t="shared" si="387"/>
        <v>59.97</v>
      </c>
      <c r="N1542" s="373">
        <f t="shared" si="387"/>
        <v>211.35</v>
      </c>
      <c r="O1542" s="374">
        <f t="shared" si="387"/>
        <v>560.38</v>
      </c>
    </row>
    <row r="1543" spans="1:15" x14ac:dyDescent="0.25">
      <c r="A1543" s="61" t="str">
        <f t="shared" si="384"/>
        <v>02.05.2018</v>
      </c>
      <c r="B1543" s="64">
        <f t="shared" si="386"/>
        <v>22</v>
      </c>
      <c r="C1543" s="61" t="s">
        <v>116</v>
      </c>
      <c r="D1543" s="73">
        <f t="shared" si="388"/>
        <v>1061.55</v>
      </c>
      <c r="E1543" s="74">
        <f t="shared" si="389"/>
        <v>1081.4000000000001</v>
      </c>
      <c r="F1543" s="74">
        <f t="shared" si="390"/>
        <v>1232.78</v>
      </c>
      <c r="G1543" s="75">
        <f t="shared" si="391"/>
        <v>1581.81</v>
      </c>
      <c r="H1543" s="118">
        <f t="shared" ref="H1543:H1606" si="392">I1543+J1543+K1543</f>
        <v>1021.43</v>
      </c>
      <c r="I1543" s="96" t="str">
        <f t="shared" si="385"/>
        <v>882,52</v>
      </c>
      <c r="J1543" s="94">
        <f>СН!D89</f>
        <v>135.61000000000001</v>
      </c>
      <c r="K1543" s="34">
        <f t="shared" si="387"/>
        <v>3.3000000000000003</v>
      </c>
      <c r="L1543" s="372">
        <f t="shared" si="387"/>
        <v>40.119999999999997</v>
      </c>
      <c r="M1543" s="373">
        <f t="shared" si="387"/>
        <v>59.97</v>
      </c>
      <c r="N1543" s="373">
        <f t="shared" si="387"/>
        <v>211.35</v>
      </c>
      <c r="O1543" s="374">
        <f t="shared" si="387"/>
        <v>560.38</v>
      </c>
    </row>
    <row r="1544" spans="1:15" x14ac:dyDescent="0.25">
      <c r="A1544" s="61" t="str">
        <f t="shared" si="384"/>
        <v>02.05.2018</v>
      </c>
      <c r="B1544" s="64">
        <f t="shared" si="386"/>
        <v>23</v>
      </c>
      <c r="C1544" s="61" t="s">
        <v>116</v>
      </c>
      <c r="D1544" s="73">
        <f t="shared" si="388"/>
        <v>1025.97</v>
      </c>
      <c r="E1544" s="74">
        <f t="shared" si="389"/>
        <v>1045.82</v>
      </c>
      <c r="F1544" s="74">
        <f t="shared" si="390"/>
        <v>1197.1999999999998</v>
      </c>
      <c r="G1544" s="75">
        <f t="shared" si="391"/>
        <v>1546.23</v>
      </c>
      <c r="H1544" s="118">
        <f t="shared" si="392"/>
        <v>985.84999999999991</v>
      </c>
      <c r="I1544" s="96" t="str">
        <f t="shared" si="385"/>
        <v>851,68</v>
      </c>
      <c r="J1544" s="94">
        <f>СН!D90</f>
        <v>130.87</v>
      </c>
      <c r="K1544" s="34">
        <f t="shared" si="387"/>
        <v>3.3000000000000003</v>
      </c>
      <c r="L1544" s="372">
        <f t="shared" si="387"/>
        <v>40.119999999999997</v>
      </c>
      <c r="M1544" s="373">
        <f t="shared" si="387"/>
        <v>59.97</v>
      </c>
      <c r="N1544" s="373">
        <f t="shared" si="387"/>
        <v>211.35</v>
      </c>
      <c r="O1544" s="374">
        <f t="shared" si="387"/>
        <v>560.38</v>
      </c>
    </row>
    <row r="1545" spans="1:15" x14ac:dyDescent="0.25">
      <c r="A1545" s="61" t="str">
        <f t="shared" si="384"/>
        <v>03.05.2018</v>
      </c>
      <c r="B1545" s="64">
        <f t="shared" si="386"/>
        <v>0</v>
      </c>
      <c r="C1545" s="61" t="s">
        <v>116</v>
      </c>
      <c r="D1545" s="73">
        <f t="shared" si="388"/>
        <v>975.54000000000008</v>
      </c>
      <c r="E1545" s="74">
        <f t="shared" si="389"/>
        <v>995.3900000000001</v>
      </c>
      <c r="F1545" s="74">
        <f t="shared" si="390"/>
        <v>1146.77</v>
      </c>
      <c r="G1545" s="75">
        <f t="shared" si="391"/>
        <v>1495.8000000000002</v>
      </c>
      <c r="H1545" s="118">
        <f t="shared" si="392"/>
        <v>935.42</v>
      </c>
      <c r="I1545" s="96" t="str">
        <f t="shared" si="385"/>
        <v>807,97</v>
      </c>
      <c r="J1545" s="94">
        <f>СН!D91</f>
        <v>124.15</v>
      </c>
      <c r="K1545" s="34">
        <f t="shared" si="387"/>
        <v>3.3000000000000003</v>
      </c>
      <c r="L1545" s="372">
        <f t="shared" si="387"/>
        <v>40.119999999999997</v>
      </c>
      <c r="M1545" s="373">
        <f t="shared" si="387"/>
        <v>59.97</v>
      </c>
      <c r="N1545" s="373">
        <f t="shared" si="387"/>
        <v>211.35</v>
      </c>
      <c r="O1545" s="374">
        <f t="shared" si="387"/>
        <v>560.38</v>
      </c>
    </row>
    <row r="1546" spans="1:15" x14ac:dyDescent="0.25">
      <c r="A1546" s="61" t="str">
        <f t="shared" si="384"/>
        <v>03.05.2018</v>
      </c>
      <c r="B1546" s="64">
        <f t="shared" si="386"/>
        <v>1</v>
      </c>
      <c r="C1546" s="61" t="s">
        <v>116</v>
      </c>
      <c r="D1546" s="73">
        <f t="shared" si="388"/>
        <v>892.6</v>
      </c>
      <c r="E1546" s="74">
        <f t="shared" si="389"/>
        <v>912.45</v>
      </c>
      <c r="F1546" s="74">
        <f t="shared" si="390"/>
        <v>1063.83</v>
      </c>
      <c r="G1546" s="75">
        <f t="shared" si="391"/>
        <v>1412.8600000000001</v>
      </c>
      <c r="H1546" s="118">
        <f t="shared" si="392"/>
        <v>852.48</v>
      </c>
      <c r="I1546" s="96" t="str">
        <f t="shared" si="385"/>
        <v>736,08</v>
      </c>
      <c r="J1546" s="94">
        <f>СН!D92</f>
        <v>113.1</v>
      </c>
      <c r="K1546" s="34">
        <f t="shared" si="387"/>
        <v>3.3000000000000003</v>
      </c>
      <c r="L1546" s="372">
        <f t="shared" si="387"/>
        <v>40.119999999999997</v>
      </c>
      <c r="M1546" s="373">
        <f t="shared" si="387"/>
        <v>59.97</v>
      </c>
      <c r="N1546" s="373">
        <f t="shared" si="387"/>
        <v>211.35</v>
      </c>
      <c r="O1546" s="374">
        <f t="shared" si="387"/>
        <v>560.38</v>
      </c>
    </row>
    <row r="1547" spans="1:15" x14ac:dyDescent="0.25">
      <c r="A1547" s="61" t="str">
        <f t="shared" si="384"/>
        <v>03.05.2018</v>
      </c>
      <c r="B1547" s="64">
        <f t="shared" si="386"/>
        <v>2</v>
      </c>
      <c r="C1547" s="61" t="s">
        <v>116</v>
      </c>
      <c r="D1547" s="73">
        <f t="shared" si="388"/>
        <v>892.11</v>
      </c>
      <c r="E1547" s="74">
        <f t="shared" si="389"/>
        <v>911.96</v>
      </c>
      <c r="F1547" s="74">
        <f t="shared" si="390"/>
        <v>1063.3399999999999</v>
      </c>
      <c r="G1547" s="75">
        <f t="shared" si="391"/>
        <v>1412.37</v>
      </c>
      <c r="H1547" s="118">
        <f t="shared" si="392"/>
        <v>851.9899999999999</v>
      </c>
      <c r="I1547" s="96" t="str">
        <f t="shared" si="385"/>
        <v>735,65</v>
      </c>
      <c r="J1547" s="94">
        <f>СН!D93</f>
        <v>113.04</v>
      </c>
      <c r="K1547" s="34">
        <f t="shared" si="387"/>
        <v>3.3000000000000003</v>
      </c>
      <c r="L1547" s="372">
        <f t="shared" si="387"/>
        <v>40.119999999999997</v>
      </c>
      <c r="M1547" s="373">
        <f t="shared" si="387"/>
        <v>59.97</v>
      </c>
      <c r="N1547" s="373">
        <f t="shared" si="387"/>
        <v>211.35</v>
      </c>
      <c r="O1547" s="374">
        <f t="shared" si="387"/>
        <v>560.38</v>
      </c>
    </row>
    <row r="1548" spans="1:15" x14ac:dyDescent="0.25">
      <c r="A1548" s="61" t="str">
        <f t="shared" si="384"/>
        <v>03.05.2018</v>
      </c>
      <c r="B1548" s="64">
        <f t="shared" si="386"/>
        <v>3</v>
      </c>
      <c r="C1548" s="61" t="s">
        <v>116</v>
      </c>
      <c r="D1548" s="73">
        <f t="shared" si="388"/>
        <v>892.14</v>
      </c>
      <c r="E1548" s="74">
        <f t="shared" si="389"/>
        <v>911.99</v>
      </c>
      <c r="F1548" s="74">
        <f t="shared" si="390"/>
        <v>1063.3699999999999</v>
      </c>
      <c r="G1548" s="75">
        <f t="shared" si="391"/>
        <v>1412.4</v>
      </c>
      <c r="H1548" s="118">
        <f t="shared" si="392"/>
        <v>852.01999999999987</v>
      </c>
      <c r="I1548" s="96" t="str">
        <f t="shared" si="385"/>
        <v>735,68</v>
      </c>
      <c r="J1548" s="94">
        <f>СН!D94</f>
        <v>113.04</v>
      </c>
      <c r="K1548" s="34">
        <f t="shared" si="387"/>
        <v>3.3000000000000003</v>
      </c>
      <c r="L1548" s="372">
        <f t="shared" si="387"/>
        <v>40.119999999999997</v>
      </c>
      <c r="M1548" s="373">
        <f t="shared" si="387"/>
        <v>59.97</v>
      </c>
      <c r="N1548" s="373">
        <f t="shared" si="387"/>
        <v>211.35</v>
      </c>
      <c r="O1548" s="374">
        <f t="shared" si="387"/>
        <v>560.38</v>
      </c>
    </row>
    <row r="1549" spans="1:15" x14ac:dyDescent="0.25">
      <c r="A1549" s="61" t="str">
        <f t="shared" si="384"/>
        <v>03.05.2018</v>
      </c>
      <c r="B1549" s="64">
        <f t="shared" si="386"/>
        <v>4</v>
      </c>
      <c r="C1549" s="61" t="s">
        <v>116</v>
      </c>
      <c r="D1549" s="73">
        <f t="shared" si="388"/>
        <v>892.22</v>
      </c>
      <c r="E1549" s="74">
        <f t="shared" si="389"/>
        <v>912.06999999999994</v>
      </c>
      <c r="F1549" s="74">
        <f t="shared" si="390"/>
        <v>1063.45</v>
      </c>
      <c r="G1549" s="75">
        <f t="shared" si="391"/>
        <v>1412.48</v>
      </c>
      <c r="H1549" s="118">
        <f t="shared" si="392"/>
        <v>852.09999999999991</v>
      </c>
      <c r="I1549" s="96" t="str">
        <f t="shared" si="385"/>
        <v>735,75</v>
      </c>
      <c r="J1549" s="94">
        <f>СН!D95</f>
        <v>113.05</v>
      </c>
      <c r="K1549" s="34">
        <f t="shared" ref="K1549:O1563" si="393">K1548</f>
        <v>3.3000000000000003</v>
      </c>
      <c r="L1549" s="372">
        <f t="shared" si="393"/>
        <v>40.119999999999997</v>
      </c>
      <c r="M1549" s="373">
        <f t="shared" si="393"/>
        <v>59.97</v>
      </c>
      <c r="N1549" s="373">
        <f t="shared" si="393"/>
        <v>211.35</v>
      </c>
      <c r="O1549" s="374">
        <f t="shared" si="393"/>
        <v>560.38</v>
      </c>
    </row>
    <row r="1550" spans="1:15" x14ac:dyDescent="0.25">
      <c r="A1550" s="61" t="str">
        <f t="shared" si="384"/>
        <v>03.05.2018</v>
      </c>
      <c r="B1550" s="64">
        <f t="shared" si="386"/>
        <v>5</v>
      </c>
      <c r="C1550" s="61" t="s">
        <v>116</v>
      </c>
      <c r="D1550" s="73">
        <f t="shared" si="388"/>
        <v>900.01</v>
      </c>
      <c r="E1550" s="74">
        <f t="shared" si="389"/>
        <v>919.86</v>
      </c>
      <c r="F1550" s="74">
        <f t="shared" si="390"/>
        <v>1071.24</v>
      </c>
      <c r="G1550" s="75">
        <f t="shared" si="391"/>
        <v>1420.27</v>
      </c>
      <c r="H1550" s="118">
        <f t="shared" si="392"/>
        <v>859.89</v>
      </c>
      <c r="I1550" s="96" t="str">
        <f t="shared" si="385"/>
        <v>742,5</v>
      </c>
      <c r="J1550" s="94">
        <f>СН!D96</f>
        <v>114.09</v>
      </c>
      <c r="K1550" s="34">
        <f t="shared" si="393"/>
        <v>3.3000000000000003</v>
      </c>
      <c r="L1550" s="372">
        <f t="shared" si="393"/>
        <v>40.119999999999997</v>
      </c>
      <c r="M1550" s="373">
        <f t="shared" si="393"/>
        <v>59.97</v>
      </c>
      <c r="N1550" s="373">
        <f t="shared" si="393"/>
        <v>211.35</v>
      </c>
      <c r="O1550" s="374">
        <f t="shared" si="393"/>
        <v>560.38</v>
      </c>
    </row>
    <row r="1551" spans="1:15" x14ac:dyDescent="0.25">
      <c r="A1551" s="61" t="str">
        <f t="shared" si="384"/>
        <v>03.05.2018</v>
      </c>
      <c r="B1551" s="64">
        <f t="shared" si="386"/>
        <v>6</v>
      </c>
      <c r="C1551" s="61" t="s">
        <v>116</v>
      </c>
      <c r="D1551" s="73">
        <f t="shared" si="388"/>
        <v>884.61</v>
      </c>
      <c r="E1551" s="74">
        <f t="shared" si="389"/>
        <v>904.46</v>
      </c>
      <c r="F1551" s="74">
        <f t="shared" si="390"/>
        <v>1055.8399999999999</v>
      </c>
      <c r="G1551" s="75">
        <f t="shared" si="391"/>
        <v>1404.87</v>
      </c>
      <c r="H1551" s="118">
        <f t="shared" si="392"/>
        <v>844.4899999999999</v>
      </c>
      <c r="I1551" s="96" t="str">
        <f t="shared" si="385"/>
        <v>729,15</v>
      </c>
      <c r="J1551" s="94">
        <f>СН!D97</f>
        <v>112.04</v>
      </c>
      <c r="K1551" s="34">
        <f t="shared" si="393"/>
        <v>3.3000000000000003</v>
      </c>
      <c r="L1551" s="372">
        <f t="shared" si="393"/>
        <v>40.119999999999997</v>
      </c>
      <c r="M1551" s="373">
        <f t="shared" si="393"/>
        <v>59.97</v>
      </c>
      <c r="N1551" s="373">
        <f t="shared" si="393"/>
        <v>211.35</v>
      </c>
      <c r="O1551" s="374">
        <f t="shared" si="393"/>
        <v>560.38</v>
      </c>
    </row>
    <row r="1552" spans="1:15" x14ac:dyDescent="0.25">
      <c r="A1552" s="61" t="str">
        <f t="shared" si="384"/>
        <v>03.05.2018</v>
      </c>
      <c r="B1552" s="64">
        <f t="shared" si="386"/>
        <v>7</v>
      </c>
      <c r="C1552" s="61" t="s">
        <v>116</v>
      </c>
      <c r="D1552" s="73">
        <f t="shared" si="388"/>
        <v>970.81999999999994</v>
      </c>
      <c r="E1552" s="74">
        <f t="shared" si="389"/>
        <v>990.67</v>
      </c>
      <c r="F1552" s="74">
        <f t="shared" si="390"/>
        <v>1142.05</v>
      </c>
      <c r="G1552" s="75">
        <f t="shared" si="391"/>
        <v>1491.08</v>
      </c>
      <c r="H1552" s="118">
        <f t="shared" si="392"/>
        <v>930.69999999999993</v>
      </c>
      <c r="I1552" s="96" t="str">
        <f t="shared" si="385"/>
        <v>803,88</v>
      </c>
      <c r="J1552" s="94">
        <f>СН!D98</f>
        <v>123.52</v>
      </c>
      <c r="K1552" s="34">
        <f t="shared" si="393"/>
        <v>3.3000000000000003</v>
      </c>
      <c r="L1552" s="372">
        <f t="shared" si="393"/>
        <v>40.119999999999997</v>
      </c>
      <c r="M1552" s="373">
        <f t="shared" si="393"/>
        <v>59.97</v>
      </c>
      <c r="N1552" s="373">
        <f t="shared" si="393"/>
        <v>211.35</v>
      </c>
      <c r="O1552" s="374">
        <f t="shared" si="393"/>
        <v>560.38</v>
      </c>
    </row>
    <row r="1553" spans="1:15" x14ac:dyDescent="0.25">
      <c r="A1553" s="61" t="str">
        <f t="shared" si="384"/>
        <v>03.05.2018</v>
      </c>
      <c r="B1553" s="64">
        <f t="shared" ref="B1553:B1572" si="394">B881</f>
        <v>8</v>
      </c>
      <c r="C1553" s="61" t="s">
        <v>116</v>
      </c>
      <c r="D1553" s="73">
        <f t="shared" si="388"/>
        <v>892.05000000000007</v>
      </c>
      <c r="E1553" s="74">
        <f t="shared" si="389"/>
        <v>911.90000000000009</v>
      </c>
      <c r="F1553" s="74">
        <f t="shared" si="390"/>
        <v>1063.28</v>
      </c>
      <c r="G1553" s="75">
        <f t="shared" si="391"/>
        <v>1412.31</v>
      </c>
      <c r="H1553" s="118">
        <f t="shared" si="392"/>
        <v>851.93</v>
      </c>
      <c r="I1553" s="96" t="str">
        <f t="shared" si="385"/>
        <v>735,6</v>
      </c>
      <c r="J1553" s="94">
        <f>СН!D99</f>
        <v>113.03</v>
      </c>
      <c r="K1553" s="34">
        <f t="shared" si="393"/>
        <v>3.3000000000000003</v>
      </c>
      <c r="L1553" s="372">
        <f t="shared" si="393"/>
        <v>40.119999999999997</v>
      </c>
      <c r="M1553" s="373">
        <f t="shared" si="393"/>
        <v>59.97</v>
      </c>
      <c r="N1553" s="373">
        <f t="shared" si="393"/>
        <v>211.35</v>
      </c>
      <c r="O1553" s="374">
        <f t="shared" si="393"/>
        <v>560.38</v>
      </c>
    </row>
    <row r="1554" spans="1:15" x14ac:dyDescent="0.25">
      <c r="A1554" s="61" t="str">
        <f t="shared" si="384"/>
        <v>03.05.2018</v>
      </c>
      <c r="B1554" s="64">
        <f t="shared" si="394"/>
        <v>9</v>
      </c>
      <c r="C1554" s="61" t="s">
        <v>116</v>
      </c>
      <c r="D1554" s="73">
        <f t="shared" si="388"/>
        <v>892.47</v>
      </c>
      <c r="E1554" s="74">
        <f t="shared" si="389"/>
        <v>912.32</v>
      </c>
      <c r="F1554" s="74">
        <f t="shared" si="390"/>
        <v>1063.7</v>
      </c>
      <c r="G1554" s="75">
        <f t="shared" si="391"/>
        <v>1412.73</v>
      </c>
      <c r="H1554" s="118">
        <f t="shared" si="392"/>
        <v>852.35</v>
      </c>
      <c r="I1554" s="96" t="str">
        <f t="shared" si="385"/>
        <v>735,96</v>
      </c>
      <c r="J1554" s="94">
        <f>СН!D100</f>
        <v>113.09</v>
      </c>
      <c r="K1554" s="34">
        <f t="shared" si="393"/>
        <v>3.3000000000000003</v>
      </c>
      <c r="L1554" s="372">
        <f t="shared" si="393"/>
        <v>40.119999999999997</v>
      </c>
      <c r="M1554" s="373">
        <f t="shared" si="393"/>
        <v>59.97</v>
      </c>
      <c r="N1554" s="373">
        <f t="shared" si="393"/>
        <v>211.35</v>
      </c>
      <c r="O1554" s="374">
        <f t="shared" si="393"/>
        <v>560.38</v>
      </c>
    </row>
    <row r="1555" spans="1:15" x14ac:dyDescent="0.25">
      <c r="A1555" s="61" t="str">
        <f t="shared" si="384"/>
        <v>03.05.2018</v>
      </c>
      <c r="B1555" s="64">
        <f t="shared" si="394"/>
        <v>10</v>
      </c>
      <c r="C1555" s="61" t="s">
        <v>116</v>
      </c>
      <c r="D1555" s="73">
        <f t="shared" si="388"/>
        <v>892.36</v>
      </c>
      <c r="E1555" s="74">
        <f t="shared" si="389"/>
        <v>912.21</v>
      </c>
      <c r="F1555" s="74">
        <f t="shared" si="390"/>
        <v>1063.5899999999999</v>
      </c>
      <c r="G1555" s="75">
        <f t="shared" si="391"/>
        <v>1412.62</v>
      </c>
      <c r="H1555" s="118">
        <f t="shared" si="392"/>
        <v>852.24</v>
      </c>
      <c r="I1555" s="96" t="str">
        <f t="shared" si="385"/>
        <v>735,87</v>
      </c>
      <c r="J1555" s="94">
        <f>СН!D101</f>
        <v>113.07</v>
      </c>
      <c r="K1555" s="34">
        <f t="shared" si="393"/>
        <v>3.3000000000000003</v>
      </c>
      <c r="L1555" s="372">
        <f t="shared" si="393"/>
        <v>40.119999999999997</v>
      </c>
      <c r="M1555" s="373">
        <f t="shared" si="393"/>
        <v>59.97</v>
      </c>
      <c r="N1555" s="373">
        <f t="shared" si="393"/>
        <v>211.35</v>
      </c>
      <c r="O1555" s="374">
        <f t="shared" si="393"/>
        <v>560.38</v>
      </c>
    </row>
    <row r="1556" spans="1:15" x14ac:dyDescent="0.25">
      <c r="A1556" s="61" t="str">
        <f t="shared" si="384"/>
        <v>03.05.2018</v>
      </c>
      <c r="B1556" s="64">
        <f t="shared" si="394"/>
        <v>11</v>
      </c>
      <c r="C1556" s="61" t="s">
        <v>116</v>
      </c>
      <c r="D1556" s="73">
        <f t="shared" si="388"/>
        <v>892.23</v>
      </c>
      <c r="E1556" s="74">
        <f t="shared" si="389"/>
        <v>912.07999999999993</v>
      </c>
      <c r="F1556" s="74">
        <f t="shared" si="390"/>
        <v>1063.46</v>
      </c>
      <c r="G1556" s="75">
        <f t="shared" si="391"/>
        <v>1412.49</v>
      </c>
      <c r="H1556" s="118">
        <f t="shared" si="392"/>
        <v>852.1099999999999</v>
      </c>
      <c r="I1556" s="96" t="str">
        <f t="shared" si="385"/>
        <v>735,76</v>
      </c>
      <c r="J1556" s="94">
        <f>СН!D102</f>
        <v>113.05</v>
      </c>
      <c r="K1556" s="34">
        <f t="shared" si="393"/>
        <v>3.3000000000000003</v>
      </c>
      <c r="L1556" s="372">
        <f t="shared" si="393"/>
        <v>40.119999999999997</v>
      </c>
      <c r="M1556" s="373">
        <f t="shared" si="393"/>
        <v>59.97</v>
      </c>
      <c r="N1556" s="373">
        <f t="shared" si="393"/>
        <v>211.35</v>
      </c>
      <c r="O1556" s="374">
        <f t="shared" si="393"/>
        <v>560.38</v>
      </c>
    </row>
    <row r="1557" spans="1:15" x14ac:dyDescent="0.25">
      <c r="A1557" s="61" t="str">
        <f t="shared" si="384"/>
        <v>03.05.2018</v>
      </c>
      <c r="B1557" s="64">
        <f t="shared" si="394"/>
        <v>12</v>
      </c>
      <c r="C1557" s="61" t="s">
        <v>116</v>
      </c>
      <c r="D1557" s="73">
        <f t="shared" si="388"/>
        <v>891.45</v>
      </c>
      <c r="E1557" s="74">
        <f t="shared" si="389"/>
        <v>911.30000000000007</v>
      </c>
      <c r="F1557" s="74">
        <f t="shared" si="390"/>
        <v>1062.68</v>
      </c>
      <c r="G1557" s="75">
        <f t="shared" si="391"/>
        <v>1411.71</v>
      </c>
      <c r="H1557" s="118">
        <f t="shared" si="392"/>
        <v>851.33</v>
      </c>
      <c r="I1557" s="96" t="str">
        <f t="shared" si="385"/>
        <v>735,08</v>
      </c>
      <c r="J1557" s="94">
        <f>СН!D103</f>
        <v>112.95</v>
      </c>
      <c r="K1557" s="34">
        <f t="shared" si="393"/>
        <v>3.3000000000000003</v>
      </c>
      <c r="L1557" s="372">
        <f t="shared" si="393"/>
        <v>40.119999999999997</v>
      </c>
      <c r="M1557" s="373">
        <f t="shared" si="393"/>
        <v>59.97</v>
      </c>
      <c r="N1557" s="373">
        <f t="shared" si="393"/>
        <v>211.35</v>
      </c>
      <c r="O1557" s="374">
        <f t="shared" si="393"/>
        <v>560.38</v>
      </c>
    </row>
    <row r="1558" spans="1:15" x14ac:dyDescent="0.25">
      <c r="A1558" s="61" t="str">
        <f t="shared" si="384"/>
        <v>03.05.2018</v>
      </c>
      <c r="B1558" s="64">
        <f t="shared" si="394"/>
        <v>13</v>
      </c>
      <c r="C1558" s="61" t="s">
        <v>116</v>
      </c>
      <c r="D1558" s="73">
        <f t="shared" si="388"/>
        <v>892.04000000000008</v>
      </c>
      <c r="E1558" s="74">
        <f t="shared" si="389"/>
        <v>911.8900000000001</v>
      </c>
      <c r="F1558" s="74">
        <f t="shared" si="390"/>
        <v>1063.27</v>
      </c>
      <c r="G1558" s="75">
        <f t="shared" si="391"/>
        <v>1412.3000000000002</v>
      </c>
      <c r="H1558" s="118">
        <f t="shared" si="392"/>
        <v>851.92</v>
      </c>
      <c r="I1558" s="96" t="str">
        <f t="shared" si="385"/>
        <v>735,59</v>
      </c>
      <c r="J1558" s="94">
        <f>СН!D104</f>
        <v>113.03</v>
      </c>
      <c r="K1558" s="34">
        <f t="shared" si="393"/>
        <v>3.3000000000000003</v>
      </c>
      <c r="L1558" s="372">
        <f t="shared" si="393"/>
        <v>40.119999999999997</v>
      </c>
      <c r="M1558" s="373">
        <f t="shared" si="393"/>
        <v>59.97</v>
      </c>
      <c r="N1558" s="373">
        <f t="shared" si="393"/>
        <v>211.35</v>
      </c>
      <c r="O1558" s="374">
        <f t="shared" si="393"/>
        <v>560.38</v>
      </c>
    </row>
    <row r="1559" spans="1:15" x14ac:dyDescent="0.25">
      <c r="A1559" s="61" t="str">
        <f t="shared" si="384"/>
        <v>03.05.2018</v>
      </c>
      <c r="B1559" s="64">
        <f t="shared" si="394"/>
        <v>14</v>
      </c>
      <c r="C1559" s="61" t="s">
        <v>116</v>
      </c>
      <c r="D1559" s="73">
        <f t="shared" si="388"/>
        <v>896.76</v>
      </c>
      <c r="E1559" s="74">
        <f t="shared" si="389"/>
        <v>916.6099999999999</v>
      </c>
      <c r="F1559" s="74">
        <f t="shared" si="390"/>
        <v>1067.99</v>
      </c>
      <c r="G1559" s="75">
        <f t="shared" si="391"/>
        <v>1417.02</v>
      </c>
      <c r="H1559" s="118">
        <f t="shared" si="392"/>
        <v>856.63999999999987</v>
      </c>
      <c r="I1559" s="96" t="str">
        <f t="shared" si="385"/>
        <v>739,68</v>
      </c>
      <c r="J1559" s="94">
        <f>СН!D105</f>
        <v>113.66</v>
      </c>
      <c r="K1559" s="34">
        <f t="shared" si="393"/>
        <v>3.3000000000000003</v>
      </c>
      <c r="L1559" s="372">
        <f t="shared" si="393"/>
        <v>40.119999999999997</v>
      </c>
      <c r="M1559" s="373">
        <f t="shared" si="393"/>
        <v>59.97</v>
      </c>
      <c r="N1559" s="373">
        <f t="shared" si="393"/>
        <v>211.35</v>
      </c>
      <c r="O1559" s="374">
        <f t="shared" si="393"/>
        <v>560.38</v>
      </c>
    </row>
    <row r="1560" spans="1:15" x14ac:dyDescent="0.25">
      <c r="A1560" s="61" t="str">
        <f t="shared" si="384"/>
        <v>03.05.2018</v>
      </c>
      <c r="B1560" s="64">
        <f t="shared" si="394"/>
        <v>15</v>
      </c>
      <c r="C1560" s="61" t="s">
        <v>116</v>
      </c>
      <c r="D1560" s="73">
        <f t="shared" si="388"/>
        <v>897.48</v>
      </c>
      <c r="E1560" s="74">
        <f t="shared" si="389"/>
        <v>917.32999999999993</v>
      </c>
      <c r="F1560" s="74">
        <f t="shared" si="390"/>
        <v>1068.71</v>
      </c>
      <c r="G1560" s="75">
        <f t="shared" si="391"/>
        <v>1417.7399999999998</v>
      </c>
      <c r="H1560" s="118">
        <f t="shared" si="392"/>
        <v>857.3599999999999</v>
      </c>
      <c r="I1560" s="96" t="str">
        <f t="shared" si="385"/>
        <v>740,31</v>
      </c>
      <c r="J1560" s="94">
        <f>СН!D106</f>
        <v>113.75</v>
      </c>
      <c r="K1560" s="34">
        <f t="shared" si="393"/>
        <v>3.3000000000000003</v>
      </c>
      <c r="L1560" s="372">
        <f t="shared" si="393"/>
        <v>40.119999999999997</v>
      </c>
      <c r="M1560" s="373">
        <f t="shared" si="393"/>
        <v>59.97</v>
      </c>
      <c r="N1560" s="373">
        <f t="shared" si="393"/>
        <v>211.35</v>
      </c>
      <c r="O1560" s="374">
        <f t="shared" si="393"/>
        <v>560.38</v>
      </c>
    </row>
    <row r="1561" spans="1:15" x14ac:dyDescent="0.25">
      <c r="A1561" s="61" t="str">
        <f t="shared" si="384"/>
        <v>03.05.2018</v>
      </c>
      <c r="B1561" s="64">
        <f t="shared" si="394"/>
        <v>16</v>
      </c>
      <c r="C1561" s="61" t="s">
        <v>116</v>
      </c>
      <c r="D1561" s="73">
        <f t="shared" si="388"/>
        <v>896.32999999999993</v>
      </c>
      <c r="E1561" s="74">
        <f t="shared" si="389"/>
        <v>916.18</v>
      </c>
      <c r="F1561" s="74">
        <f t="shared" si="390"/>
        <v>1067.56</v>
      </c>
      <c r="G1561" s="75">
        <f t="shared" si="391"/>
        <v>1416.59</v>
      </c>
      <c r="H1561" s="118">
        <f t="shared" si="392"/>
        <v>856.20999999999992</v>
      </c>
      <c r="I1561" s="96" t="str">
        <f t="shared" si="385"/>
        <v>739,31</v>
      </c>
      <c r="J1561" s="94">
        <f>СН!D107</f>
        <v>113.6</v>
      </c>
      <c r="K1561" s="34">
        <f t="shared" si="393"/>
        <v>3.3000000000000003</v>
      </c>
      <c r="L1561" s="372">
        <f t="shared" si="393"/>
        <v>40.119999999999997</v>
      </c>
      <c r="M1561" s="373">
        <f t="shared" si="393"/>
        <v>59.97</v>
      </c>
      <c r="N1561" s="373">
        <f t="shared" si="393"/>
        <v>211.35</v>
      </c>
      <c r="O1561" s="374">
        <f t="shared" si="393"/>
        <v>560.38</v>
      </c>
    </row>
    <row r="1562" spans="1:15" x14ac:dyDescent="0.25">
      <c r="A1562" s="61" t="str">
        <f t="shared" si="384"/>
        <v>03.05.2018</v>
      </c>
      <c r="B1562" s="64">
        <f t="shared" si="394"/>
        <v>17</v>
      </c>
      <c r="C1562" s="61" t="s">
        <v>116</v>
      </c>
      <c r="D1562" s="73">
        <f t="shared" si="388"/>
        <v>896.26</v>
      </c>
      <c r="E1562" s="74">
        <f t="shared" si="389"/>
        <v>916.11</v>
      </c>
      <c r="F1562" s="74">
        <f t="shared" si="390"/>
        <v>1067.49</v>
      </c>
      <c r="G1562" s="75">
        <f t="shared" si="391"/>
        <v>1416.52</v>
      </c>
      <c r="H1562" s="118">
        <f t="shared" si="392"/>
        <v>856.14</v>
      </c>
      <c r="I1562" s="96" t="str">
        <f t="shared" si="385"/>
        <v>739,25</v>
      </c>
      <c r="J1562" s="94">
        <f>СН!D108</f>
        <v>113.59</v>
      </c>
      <c r="K1562" s="34">
        <f t="shared" si="393"/>
        <v>3.3000000000000003</v>
      </c>
      <c r="L1562" s="372">
        <f t="shared" si="393"/>
        <v>40.119999999999997</v>
      </c>
      <c r="M1562" s="373">
        <f t="shared" si="393"/>
        <v>59.97</v>
      </c>
      <c r="N1562" s="373">
        <f t="shared" si="393"/>
        <v>211.35</v>
      </c>
      <c r="O1562" s="374">
        <f t="shared" si="393"/>
        <v>560.38</v>
      </c>
    </row>
    <row r="1563" spans="1:15" x14ac:dyDescent="0.25">
      <c r="A1563" s="61" t="str">
        <f t="shared" si="384"/>
        <v>03.05.2018</v>
      </c>
      <c r="B1563" s="64">
        <f t="shared" si="394"/>
        <v>18</v>
      </c>
      <c r="C1563" s="61" t="s">
        <v>116</v>
      </c>
      <c r="D1563" s="73">
        <f t="shared" si="388"/>
        <v>914.31999999999994</v>
      </c>
      <c r="E1563" s="74">
        <f t="shared" si="389"/>
        <v>934.17</v>
      </c>
      <c r="F1563" s="74">
        <f t="shared" si="390"/>
        <v>1085.55</v>
      </c>
      <c r="G1563" s="75">
        <f t="shared" si="391"/>
        <v>1434.58</v>
      </c>
      <c r="H1563" s="118">
        <f t="shared" si="392"/>
        <v>874.19999999999993</v>
      </c>
      <c r="I1563" s="96" t="str">
        <f t="shared" si="385"/>
        <v>754,9</v>
      </c>
      <c r="J1563" s="94">
        <f>СН!D109</f>
        <v>116</v>
      </c>
      <c r="K1563" s="34">
        <f t="shared" si="393"/>
        <v>3.3000000000000003</v>
      </c>
      <c r="L1563" s="372">
        <f t="shared" si="393"/>
        <v>40.119999999999997</v>
      </c>
      <c r="M1563" s="373">
        <f t="shared" si="393"/>
        <v>59.97</v>
      </c>
      <c r="N1563" s="373">
        <f t="shared" si="393"/>
        <v>211.35</v>
      </c>
      <c r="O1563" s="374">
        <f t="shared" si="393"/>
        <v>560.38</v>
      </c>
    </row>
    <row r="1564" spans="1:15" x14ac:dyDescent="0.25">
      <c r="A1564" s="61" t="str">
        <f t="shared" si="384"/>
        <v>03.05.2018</v>
      </c>
      <c r="B1564" s="64">
        <f t="shared" si="394"/>
        <v>19</v>
      </c>
      <c r="C1564" s="61" t="s">
        <v>116</v>
      </c>
      <c r="D1564" s="73">
        <f t="shared" si="388"/>
        <v>924.87</v>
      </c>
      <c r="E1564" s="74">
        <f t="shared" si="389"/>
        <v>944.72</v>
      </c>
      <c r="F1564" s="74">
        <f t="shared" si="390"/>
        <v>1096.0999999999999</v>
      </c>
      <c r="G1564" s="75">
        <f t="shared" si="391"/>
        <v>1445.13</v>
      </c>
      <c r="H1564" s="118">
        <f t="shared" si="392"/>
        <v>884.74999999999989</v>
      </c>
      <c r="I1564" s="96" t="str">
        <f t="shared" si="385"/>
        <v>764,05</v>
      </c>
      <c r="J1564" s="94">
        <f>СН!D110</f>
        <v>117.4</v>
      </c>
      <c r="K1564" s="34">
        <f t="shared" ref="K1564:O1578" si="395">K1563</f>
        <v>3.3000000000000003</v>
      </c>
      <c r="L1564" s="372">
        <f t="shared" si="395"/>
        <v>40.119999999999997</v>
      </c>
      <c r="M1564" s="373">
        <f t="shared" si="395"/>
        <v>59.97</v>
      </c>
      <c r="N1564" s="373">
        <f t="shared" si="395"/>
        <v>211.35</v>
      </c>
      <c r="O1564" s="374">
        <f t="shared" si="395"/>
        <v>560.38</v>
      </c>
    </row>
    <row r="1565" spans="1:15" x14ac:dyDescent="0.25">
      <c r="A1565" s="61" t="str">
        <f t="shared" si="384"/>
        <v>03.05.2018</v>
      </c>
      <c r="B1565" s="64">
        <f t="shared" si="394"/>
        <v>20</v>
      </c>
      <c r="C1565" s="61" t="s">
        <v>116</v>
      </c>
      <c r="D1565" s="73">
        <f t="shared" si="388"/>
        <v>926.83</v>
      </c>
      <c r="E1565" s="74">
        <f t="shared" si="389"/>
        <v>946.68000000000006</v>
      </c>
      <c r="F1565" s="74">
        <f t="shared" si="390"/>
        <v>1098.06</v>
      </c>
      <c r="G1565" s="75">
        <f t="shared" si="391"/>
        <v>1447.0900000000001</v>
      </c>
      <c r="H1565" s="118">
        <f t="shared" si="392"/>
        <v>886.70999999999992</v>
      </c>
      <c r="I1565" s="96" t="str">
        <f t="shared" si="385"/>
        <v>765,75</v>
      </c>
      <c r="J1565" s="94">
        <f>СН!D111</f>
        <v>117.66</v>
      </c>
      <c r="K1565" s="34">
        <f t="shared" si="395"/>
        <v>3.3000000000000003</v>
      </c>
      <c r="L1565" s="372">
        <f t="shared" si="395"/>
        <v>40.119999999999997</v>
      </c>
      <c r="M1565" s="373">
        <f t="shared" si="395"/>
        <v>59.97</v>
      </c>
      <c r="N1565" s="373">
        <f t="shared" si="395"/>
        <v>211.35</v>
      </c>
      <c r="O1565" s="374">
        <f t="shared" si="395"/>
        <v>560.38</v>
      </c>
    </row>
    <row r="1566" spans="1:15" x14ac:dyDescent="0.25">
      <c r="A1566" s="61" t="str">
        <f t="shared" si="384"/>
        <v>03.05.2018</v>
      </c>
      <c r="B1566" s="64">
        <f t="shared" si="394"/>
        <v>21</v>
      </c>
      <c r="C1566" s="61" t="s">
        <v>116</v>
      </c>
      <c r="D1566" s="73">
        <f t="shared" si="388"/>
        <v>922.75</v>
      </c>
      <c r="E1566" s="74">
        <f t="shared" si="389"/>
        <v>942.6</v>
      </c>
      <c r="F1566" s="74">
        <f t="shared" si="390"/>
        <v>1093.98</v>
      </c>
      <c r="G1566" s="75">
        <f t="shared" si="391"/>
        <v>1443.01</v>
      </c>
      <c r="H1566" s="118">
        <f t="shared" si="392"/>
        <v>882.63</v>
      </c>
      <c r="I1566" s="96" t="str">
        <f t="shared" si="385"/>
        <v>762,21</v>
      </c>
      <c r="J1566" s="94">
        <f>СН!D112</f>
        <v>117.12</v>
      </c>
      <c r="K1566" s="34">
        <f t="shared" si="395"/>
        <v>3.3000000000000003</v>
      </c>
      <c r="L1566" s="372">
        <f t="shared" si="395"/>
        <v>40.119999999999997</v>
      </c>
      <c r="M1566" s="373">
        <f t="shared" si="395"/>
        <v>59.97</v>
      </c>
      <c r="N1566" s="373">
        <f t="shared" si="395"/>
        <v>211.35</v>
      </c>
      <c r="O1566" s="374">
        <f t="shared" si="395"/>
        <v>560.38</v>
      </c>
    </row>
    <row r="1567" spans="1:15" x14ac:dyDescent="0.25">
      <c r="A1567" s="61" t="str">
        <f t="shared" si="384"/>
        <v>03.05.2018</v>
      </c>
      <c r="B1567" s="64">
        <f t="shared" si="394"/>
        <v>22</v>
      </c>
      <c r="C1567" s="61" t="s">
        <v>116</v>
      </c>
      <c r="D1567" s="73">
        <f t="shared" si="388"/>
        <v>929.08</v>
      </c>
      <c r="E1567" s="74">
        <f t="shared" si="389"/>
        <v>948.93000000000006</v>
      </c>
      <c r="F1567" s="74">
        <f t="shared" si="390"/>
        <v>1100.31</v>
      </c>
      <c r="G1567" s="75">
        <f t="shared" si="391"/>
        <v>1449.3400000000001</v>
      </c>
      <c r="H1567" s="118">
        <f t="shared" si="392"/>
        <v>888.96</v>
      </c>
      <c r="I1567" s="96" t="str">
        <f t="shared" si="385"/>
        <v>767,7</v>
      </c>
      <c r="J1567" s="94">
        <f>СН!D113</f>
        <v>117.96</v>
      </c>
      <c r="K1567" s="34">
        <f t="shared" si="395"/>
        <v>3.3000000000000003</v>
      </c>
      <c r="L1567" s="372">
        <f t="shared" si="395"/>
        <v>40.119999999999997</v>
      </c>
      <c r="M1567" s="373">
        <f t="shared" si="395"/>
        <v>59.97</v>
      </c>
      <c r="N1567" s="373">
        <f t="shared" si="395"/>
        <v>211.35</v>
      </c>
      <c r="O1567" s="374">
        <f t="shared" si="395"/>
        <v>560.38</v>
      </c>
    </row>
    <row r="1568" spans="1:15" x14ac:dyDescent="0.25">
      <c r="A1568" s="61" t="str">
        <f t="shared" si="384"/>
        <v>03.05.2018</v>
      </c>
      <c r="B1568" s="64">
        <f t="shared" si="394"/>
        <v>23</v>
      </c>
      <c r="C1568" s="61" t="s">
        <v>116</v>
      </c>
      <c r="D1568" s="73">
        <f t="shared" si="388"/>
        <v>936.82999999999993</v>
      </c>
      <c r="E1568" s="74">
        <f t="shared" si="389"/>
        <v>956.68</v>
      </c>
      <c r="F1568" s="74">
        <f t="shared" si="390"/>
        <v>1108.06</v>
      </c>
      <c r="G1568" s="75">
        <f t="shared" si="391"/>
        <v>1457.09</v>
      </c>
      <c r="H1568" s="118">
        <f t="shared" si="392"/>
        <v>896.70999999999992</v>
      </c>
      <c r="I1568" s="96" t="str">
        <f t="shared" si="385"/>
        <v>774,42</v>
      </c>
      <c r="J1568" s="94">
        <f>СН!D114</f>
        <v>118.99</v>
      </c>
      <c r="K1568" s="34">
        <f t="shared" si="395"/>
        <v>3.3000000000000003</v>
      </c>
      <c r="L1568" s="372">
        <f t="shared" si="395"/>
        <v>40.119999999999997</v>
      </c>
      <c r="M1568" s="373">
        <f t="shared" si="395"/>
        <v>59.97</v>
      </c>
      <c r="N1568" s="373">
        <f t="shared" si="395"/>
        <v>211.35</v>
      </c>
      <c r="O1568" s="374">
        <f t="shared" si="395"/>
        <v>560.38</v>
      </c>
    </row>
    <row r="1569" spans="1:15" x14ac:dyDescent="0.25">
      <c r="A1569" s="61" t="str">
        <f t="shared" si="384"/>
        <v>04.05.2018</v>
      </c>
      <c r="B1569" s="64">
        <f t="shared" si="394"/>
        <v>0</v>
      </c>
      <c r="C1569" s="61" t="s">
        <v>116</v>
      </c>
      <c r="D1569" s="73">
        <f t="shared" si="388"/>
        <v>888.08999999999992</v>
      </c>
      <c r="E1569" s="74">
        <f t="shared" si="389"/>
        <v>907.93999999999994</v>
      </c>
      <c r="F1569" s="74">
        <f t="shared" si="390"/>
        <v>1059.32</v>
      </c>
      <c r="G1569" s="75">
        <f t="shared" si="391"/>
        <v>1408.35</v>
      </c>
      <c r="H1569" s="118">
        <f t="shared" si="392"/>
        <v>847.96999999999991</v>
      </c>
      <c r="I1569" s="96" t="str">
        <f t="shared" si="385"/>
        <v>732,17</v>
      </c>
      <c r="J1569" s="94">
        <f>СН!D115</f>
        <v>112.5</v>
      </c>
      <c r="K1569" s="34">
        <f t="shared" si="395"/>
        <v>3.3000000000000003</v>
      </c>
      <c r="L1569" s="372">
        <f t="shared" si="395"/>
        <v>40.119999999999997</v>
      </c>
      <c r="M1569" s="373">
        <f t="shared" si="395"/>
        <v>59.97</v>
      </c>
      <c r="N1569" s="373">
        <f t="shared" si="395"/>
        <v>211.35</v>
      </c>
      <c r="O1569" s="374">
        <f t="shared" si="395"/>
        <v>560.38</v>
      </c>
    </row>
    <row r="1570" spans="1:15" x14ac:dyDescent="0.25">
      <c r="A1570" s="61" t="str">
        <f t="shared" si="384"/>
        <v>04.05.2018</v>
      </c>
      <c r="B1570" s="64">
        <f t="shared" si="394"/>
        <v>1</v>
      </c>
      <c r="C1570" s="61" t="s">
        <v>116</v>
      </c>
      <c r="D1570" s="73">
        <f t="shared" si="388"/>
        <v>928.40000000000009</v>
      </c>
      <c r="E1570" s="74">
        <f t="shared" si="389"/>
        <v>948.25</v>
      </c>
      <c r="F1570" s="74">
        <f t="shared" si="390"/>
        <v>1099.6300000000001</v>
      </c>
      <c r="G1570" s="75">
        <f t="shared" si="391"/>
        <v>1448.6599999999999</v>
      </c>
      <c r="H1570" s="118">
        <f t="shared" si="392"/>
        <v>888.28</v>
      </c>
      <c r="I1570" s="96" t="str">
        <f t="shared" si="385"/>
        <v>767,11</v>
      </c>
      <c r="J1570" s="94">
        <f>СН!D116</f>
        <v>117.87</v>
      </c>
      <c r="K1570" s="34">
        <f t="shared" si="395"/>
        <v>3.3000000000000003</v>
      </c>
      <c r="L1570" s="372">
        <f t="shared" si="395"/>
        <v>40.119999999999997</v>
      </c>
      <c r="M1570" s="373">
        <f t="shared" si="395"/>
        <v>59.97</v>
      </c>
      <c r="N1570" s="373">
        <f t="shared" si="395"/>
        <v>211.35</v>
      </c>
      <c r="O1570" s="374">
        <f t="shared" si="395"/>
        <v>560.38</v>
      </c>
    </row>
    <row r="1571" spans="1:15" x14ac:dyDescent="0.25">
      <c r="A1571" s="61" t="str">
        <f t="shared" si="384"/>
        <v>04.05.2018</v>
      </c>
      <c r="B1571" s="64">
        <f t="shared" si="394"/>
        <v>2</v>
      </c>
      <c r="C1571" s="61" t="s">
        <v>116</v>
      </c>
      <c r="D1571" s="73">
        <f t="shared" si="388"/>
        <v>974.56</v>
      </c>
      <c r="E1571" s="74">
        <f t="shared" si="389"/>
        <v>994.41</v>
      </c>
      <c r="F1571" s="74">
        <f t="shared" si="390"/>
        <v>1145.79</v>
      </c>
      <c r="G1571" s="75">
        <f t="shared" si="391"/>
        <v>1494.8200000000002</v>
      </c>
      <c r="H1571" s="118">
        <f t="shared" si="392"/>
        <v>934.43999999999994</v>
      </c>
      <c r="I1571" s="96" t="str">
        <f t="shared" si="385"/>
        <v>807,12</v>
      </c>
      <c r="J1571" s="94">
        <f>СН!D117</f>
        <v>124.02</v>
      </c>
      <c r="K1571" s="34">
        <f t="shared" si="395"/>
        <v>3.3000000000000003</v>
      </c>
      <c r="L1571" s="372">
        <f t="shared" si="395"/>
        <v>40.119999999999997</v>
      </c>
      <c r="M1571" s="373">
        <f t="shared" si="395"/>
        <v>59.97</v>
      </c>
      <c r="N1571" s="373">
        <f t="shared" si="395"/>
        <v>211.35</v>
      </c>
      <c r="O1571" s="374">
        <f t="shared" si="395"/>
        <v>560.38</v>
      </c>
    </row>
    <row r="1572" spans="1:15" x14ac:dyDescent="0.25">
      <c r="A1572" s="61" t="str">
        <f t="shared" si="384"/>
        <v>04.05.2018</v>
      </c>
      <c r="B1572" s="64">
        <f t="shared" si="394"/>
        <v>3</v>
      </c>
      <c r="C1572" s="61" t="s">
        <v>116</v>
      </c>
      <c r="D1572" s="73">
        <f t="shared" si="388"/>
        <v>973.06000000000006</v>
      </c>
      <c r="E1572" s="74">
        <f t="shared" si="389"/>
        <v>992.91000000000008</v>
      </c>
      <c r="F1572" s="74">
        <f t="shared" si="390"/>
        <v>1144.29</v>
      </c>
      <c r="G1572" s="75">
        <f t="shared" si="391"/>
        <v>1493.3200000000002</v>
      </c>
      <c r="H1572" s="118">
        <f t="shared" si="392"/>
        <v>932.94</v>
      </c>
      <c r="I1572" s="96" t="str">
        <f t="shared" si="385"/>
        <v>805,82</v>
      </c>
      <c r="J1572" s="94">
        <f>СН!D118</f>
        <v>123.82</v>
      </c>
      <c r="K1572" s="34">
        <f t="shared" si="395"/>
        <v>3.3000000000000003</v>
      </c>
      <c r="L1572" s="372">
        <f t="shared" si="395"/>
        <v>40.119999999999997</v>
      </c>
      <c r="M1572" s="373">
        <f t="shared" si="395"/>
        <v>59.97</v>
      </c>
      <c r="N1572" s="373">
        <f t="shared" si="395"/>
        <v>211.35</v>
      </c>
      <c r="O1572" s="374">
        <f t="shared" si="395"/>
        <v>560.38</v>
      </c>
    </row>
    <row r="1573" spans="1:15" x14ac:dyDescent="0.25">
      <c r="A1573" s="61" t="str">
        <f t="shared" si="384"/>
        <v>04.05.2018</v>
      </c>
      <c r="B1573" s="64">
        <f t="shared" ref="B1573:B1592" si="396">B901</f>
        <v>4</v>
      </c>
      <c r="C1573" s="61" t="s">
        <v>116</v>
      </c>
      <c r="D1573" s="73">
        <f t="shared" si="388"/>
        <v>1027.33</v>
      </c>
      <c r="E1573" s="74">
        <f t="shared" si="389"/>
        <v>1047.18</v>
      </c>
      <c r="F1573" s="74">
        <f t="shared" si="390"/>
        <v>1198.56</v>
      </c>
      <c r="G1573" s="75">
        <f t="shared" si="391"/>
        <v>1547.5900000000001</v>
      </c>
      <c r="H1573" s="118">
        <f t="shared" si="392"/>
        <v>987.21</v>
      </c>
      <c r="I1573" s="96" t="str">
        <f t="shared" si="385"/>
        <v>852,86</v>
      </c>
      <c r="J1573" s="94">
        <f>СН!D119</f>
        <v>131.05000000000001</v>
      </c>
      <c r="K1573" s="34">
        <f t="shared" si="395"/>
        <v>3.3000000000000003</v>
      </c>
      <c r="L1573" s="372">
        <f t="shared" si="395"/>
        <v>40.119999999999997</v>
      </c>
      <c r="M1573" s="373">
        <f t="shared" si="395"/>
        <v>59.97</v>
      </c>
      <c r="N1573" s="373">
        <f t="shared" si="395"/>
        <v>211.35</v>
      </c>
      <c r="O1573" s="374">
        <f t="shared" si="395"/>
        <v>560.38</v>
      </c>
    </row>
    <row r="1574" spans="1:15" x14ac:dyDescent="0.25">
      <c r="A1574" s="61" t="str">
        <f t="shared" si="384"/>
        <v>04.05.2018</v>
      </c>
      <c r="B1574" s="64">
        <f t="shared" si="396"/>
        <v>5</v>
      </c>
      <c r="C1574" s="61" t="s">
        <v>116</v>
      </c>
      <c r="D1574" s="73">
        <f t="shared" si="388"/>
        <v>1089.21</v>
      </c>
      <c r="E1574" s="74">
        <f t="shared" si="389"/>
        <v>1109.06</v>
      </c>
      <c r="F1574" s="74">
        <f t="shared" si="390"/>
        <v>1260.44</v>
      </c>
      <c r="G1574" s="75">
        <f t="shared" si="391"/>
        <v>1609.47</v>
      </c>
      <c r="H1574" s="118">
        <f t="shared" si="392"/>
        <v>1049.0899999999999</v>
      </c>
      <c r="I1574" s="96" t="str">
        <f t="shared" si="385"/>
        <v>906,5</v>
      </c>
      <c r="J1574" s="94">
        <f>СН!D120</f>
        <v>139.29</v>
      </c>
      <c r="K1574" s="34">
        <f t="shared" si="395"/>
        <v>3.3000000000000003</v>
      </c>
      <c r="L1574" s="372">
        <f t="shared" si="395"/>
        <v>40.119999999999997</v>
      </c>
      <c r="M1574" s="373">
        <f t="shared" si="395"/>
        <v>59.97</v>
      </c>
      <c r="N1574" s="373">
        <f t="shared" si="395"/>
        <v>211.35</v>
      </c>
      <c r="O1574" s="374">
        <f t="shared" si="395"/>
        <v>560.38</v>
      </c>
    </row>
    <row r="1575" spans="1:15" x14ac:dyDescent="0.25">
      <c r="A1575" s="61" t="str">
        <f t="shared" si="384"/>
        <v>04.05.2018</v>
      </c>
      <c r="B1575" s="64">
        <f t="shared" si="396"/>
        <v>6</v>
      </c>
      <c r="C1575" s="61" t="s">
        <v>116</v>
      </c>
      <c r="D1575" s="73">
        <f t="shared" si="388"/>
        <v>1271.4100000000001</v>
      </c>
      <c r="E1575" s="74">
        <f t="shared" si="389"/>
        <v>1291.26</v>
      </c>
      <c r="F1575" s="74">
        <f t="shared" si="390"/>
        <v>1442.64</v>
      </c>
      <c r="G1575" s="75">
        <f t="shared" si="391"/>
        <v>1791.67</v>
      </c>
      <c r="H1575" s="118">
        <f t="shared" si="392"/>
        <v>1231.29</v>
      </c>
      <c r="I1575" s="96" t="str">
        <f t="shared" si="385"/>
        <v>1064,43</v>
      </c>
      <c r="J1575" s="94">
        <f>СН!D121</f>
        <v>163.56</v>
      </c>
      <c r="K1575" s="34">
        <f t="shared" si="395"/>
        <v>3.3000000000000003</v>
      </c>
      <c r="L1575" s="372">
        <f t="shared" si="395"/>
        <v>40.119999999999997</v>
      </c>
      <c r="M1575" s="373">
        <f t="shared" si="395"/>
        <v>59.97</v>
      </c>
      <c r="N1575" s="373">
        <f t="shared" si="395"/>
        <v>211.35</v>
      </c>
      <c r="O1575" s="374">
        <f t="shared" si="395"/>
        <v>560.38</v>
      </c>
    </row>
    <row r="1576" spans="1:15" x14ac:dyDescent="0.25">
      <c r="A1576" s="61" t="str">
        <f t="shared" si="384"/>
        <v>04.05.2018</v>
      </c>
      <c r="B1576" s="64">
        <f t="shared" si="396"/>
        <v>7</v>
      </c>
      <c r="C1576" s="61" t="s">
        <v>116</v>
      </c>
      <c r="D1576" s="73">
        <f t="shared" si="388"/>
        <v>1031.83</v>
      </c>
      <c r="E1576" s="74">
        <f t="shared" si="389"/>
        <v>1051.68</v>
      </c>
      <c r="F1576" s="74">
        <f t="shared" si="390"/>
        <v>1203.06</v>
      </c>
      <c r="G1576" s="75">
        <f t="shared" si="391"/>
        <v>1552.0900000000001</v>
      </c>
      <c r="H1576" s="118">
        <f t="shared" si="392"/>
        <v>991.70999999999992</v>
      </c>
      <c r="I1576" s="96" t="str">
        <f t="shared" si="385"/>
        <v>856,76</v>
      </c>
      <c r="J1576" s="94">
        <f>СН!D122</f>
        <v>131.65</v>
      </c>
      <c r="K1576" s="34">
        <f t="shared" si="395"/>
        <v>3.3000000000000003</v>
      </c>
      <c r="L1576" s="372">
        <f t="shared" si="395"/>
        <v>40.119999999999997</v>
      </c>
      <c r="M1576" s="373">
        <f t="shared" si="395"/>
        <v>59.97</v>
      </c>
      <c r="N1576" s="373">
        <f t="shared" si="395"/>
        <v>211.35</v>
      </c>
      <c r="O1576" s="374">
        <f t="shared" si="395"/>
        <v>560.38</v>
      </c>
    </row>
    <row r="1577" spans="1:15" x14ac:dyDescent="0.25">
      <c r="A1577" s="61" t="str">
        <f t="shared" si="384"/>
        <v>04.05.2018</v>
      </c>
      <c r="B1577" s="64">
        <f t="shared" si="396"/>
        <v>8</v>
      </c>
      <c r="C1577" s="61" t="s">
        <v>116</v>
      </c>
      <c r="D1577" s="73">
        <f t="shared" si="388"/>
        <v>1115.3599999999999</v>
      </c>
      <c r="E1577" s="74">
        <f t="shared" si="389"/>
        <v>1135.21</v>
      </c>
      <c r="F1577" s="74">
        <f t="shared" si="390"/>
        <v>1286.5899999999999</v>
      </c>
      <c r="G1577" s="75">
        <f t="shared" si="391"/>
        <v>1635.62</v>
      </c>
      <c r="H1577" s="118">
        <f t="shared" si="392"/>
        <v>1075.24</v>
      </c>
      <c r="I1577" s="96" t="str">
        <f t="shared" si="385"/>
        <v>929,17</v>
      </c>
      <c r="J1577" s="94">
        <f>СН!D123</f>
        <v>142.77000000000001</v>
      </c>
      <c r="K1577" s="34">
        <f t="shared" si="395"/>
        <v>3.3000000000000003</v>
      </c>
      <c r="L1577" s="372">
        <f t="shared" si="395"/>
        <v>40.119999999999997</v>
      </c>
      <c r="M1577" s="373">
        <f t="shared" si="395"/>
        <v>59.97</v>
      </c>
      <c r="N1577" s="373">
        <f t="shared" si="395"/>
        <v>211.35</v>
      </c>
      <c r="O1577" s="374">
        <f t="shared" si="395"/>
        <v>560.38</v>
      </c>
    </row>
    <row r="1578" spans="1:15" x14ac:dyDescent="0.25">
      <c r="A1578" s="61" t="str">
        <f t="shared" si="384"/>
        <v>04.05.2018</v>
      </c>
      <c r="B1578" s="64">
        <f t="shared" si="396"/>
        <v>9</v>
      </c>
      <c r="C1578" s="61" t="s">
        <v>116</v>
      </c>
      <c r="D1578" s="73">
        <f t="shared" si="388"/>
        <v>1000.3100000000001</v>
      </c>
      <c r="E1578" s="74">
        <f t="shared" si="389"/>
        <v>1020.1600000000001</v>
      </c>
      <c r="F1578" s="74">
        <f t="shared" si="390"/>
        <v>1171.54</v>
      </c>
      <c r="G1578" s="75">
        <f t="shared" si="391"/>
        <v>1520.5700000000002</v>
      </c>
      <c r="H1578" s="118">
        <f t="shared" si="392"/>
        <v>960.19</v>
      </c>
      <c r="I1578" s="96" t="str">
        <f t="shared" si="385"/>
        <v>829,44</v>
      </c>
      <c r="J1578" s="94">
        <f>СН!D124</f>
        <v>127.45</v>
      </c>
      <c r="K1578" s="34">
        <f t="shared" si="395"/>
        <v>3.3000000000000003</v>
      </c>
      <c r="L1578" s="372">
        <f t="shared" si="395"/>
        <v>40.119999999999997</v>
      </c>
      <c r="M1578" s="373">
        <f t="shared" si="395"/>
        <v>59.97</v>
      </c>
      <c r="N1578" s="373">
        <f t="shared" si="395"/>
        <v>211.35</v>
      </c>
      <c r="O1578" s="374">
        <f t="shared" si="395"/>
        <v>560.38</v>
      </c>
    </row>
    <row r="1579" spans="1:15" x14ac:dyDescent="0.25">
      <c r="A1579" s="61" t="str">
        <f t="shared" si="384"/>
        <v>04.05.2018</v>
      </c>
      <c r="B1579" s="64">
        <f t="shared" si="396"/>
        <v>10</v>
      </c>
      <c r="C1579" s="61" t="s">
        <v>116</v>
      </c>
      <c r="D1579" s="73">
        <f t="shared" si="388"/>
        <v>891.2</v>
      </c>
      <c r="E1579" s="74">
        <f t="shared" si="389"/>
        <v>911.05</v>
      </c>
      <c r="F1579" s="74">
        <f t="shared" si="390"/>
        <v>1062.43</v>
      </c>
      <c r="G1579" s="75">
        <f t="shared" si="391"/>
        <v>1411.46</v>
      </c>
      <c r="H1579" s="118">
        <f t="shared" si="392"/>
        <v>851.07999999999993</v>
      </c>
      <c r="I1579" s="96" t="str">
        <f t="shared" si="385"/>
        <v>734,86</v>
      </c>
      <c r="J1579" s="94">
        <f>СН!D125</f>
        <v>112.92</v>
      </c>
      <c r="K1579" s="34">
        <f t="shared" ref="K1579:O1593" si="397">K1578</f>
        <v>3.3000000000000003</v>
      </c>
      <c r="L1579" s="372">
        <f t="shared" si="397"/>
        <v>40.119999999999997</v>
      </c>
      <c r="M1579" s="373">
        <f t="shared" si="397"/>
        <v>59.97</v>
      </c>
      <c r="N1579" s="373">
        <f t="shared" si="397"/>
        <v>211.35</v>
      </c>
      <c r="O1579" s="374">
        <f t="shared" si="397"/>
        <v>560.38</v>
      </c>
    </row>
    <row r="1580" spans="1:15" x14ac:dyDescent="0.25">
      <c r="A1580" s="61" t="str">
        <f t="shared" si="384"/>
        <v>04.05.2018</v>
      </c>
      <c r="B1580" s="64">
        <f t="shared" si="396"/>
        <v>11</v>
      </c>
      <c r="C1580" s="61" t="s">
        <v>116</v>
      </c>
      <c r="D1580" s="73">
        <f t="shared" si="388"/>
        <v>891.13</v>
      </c>
      <c r="E1580" s="74">
        <f t="shared" si="389"/>
        <v>910.98</v>
      </c>
      <c r="F1580" s="74">
        <f t="shared" si="390"/>
        <v>1062.3599999999999</v>
      </c>
      <c r="G1580" s="75">
        <f t="shared" si="391"/>
        <v>1411.3899999999999</v>
      </c>
      <c r="H1580" s="118">
        <f t="shared" si="392"/>
        <v>851.00999999999988</v>
      </c>
      <c r="I1580" s="96" t="str">
        <f t="shared" si="385"/>
        <v>734,8</v>
      </c>
      <c r="J1580" s="94">
        <f>СН!D126</f>
        <v>112.91</v>
      </c>
      <c r="K1580" s="34">
        <f t="shared" si="397"/>
        <v>3.3000000000000003</v>
      </c>
      <c r="L1580" s="372">
        <f t="shared" si="397"/>
        <v>40.119999999999997</v>
      </c>
      <c r="M1580" s="373">
        <f t="shared" si="397"/>
        <v>59.97</v>
      </c>
      <c r="N1580" s="373">
        <f t="shared" si="397"/>
        <v>211.35</v>
      </c>
      <c r="O1580" s="374">
        <f t="shared" si="397"/>
        <v>560.38</v>
      </c>
    </row>
    <row r="1581" spans="1:15" x14ac:dyDescent="0.25">
      <c r="A1581" s="61" t="str">
        <f t="shared" si="384"/>
        <v>04.05.2018</v>
      </c>
      <c r="B1581" s="64">
        <f t="shared" si="396"/>
        <v>12</v>
      </c>
      <c r="C1581" s="61" t="s">
        <v>116</v>
      </c>
      <c r="D1581" s="73">
        <f t="shared" si="388"/>
        <v>890.64</v>
      </c>
      <c r="E1581" s="74">
        <f t="shared" si="389"/>
        <v>910.49</v>
      </c>
      <c r="F1581" s="74">
        <f t="shared" si="390"/>
        <v>1061.8699999999999</v>
      </c>
      <c r="G1581" s="75">
        <f t="shared" si="391"/>
        <v>1410.9</v>
      </c>
      <c r="H1581" s="118">
        <f t="shared" si="392"/>
        <v>850.52</v>
      </c>
      <c r="I1581" s="96" t="str">
        <f t="shared" si="385"/>
        <v>734,38</v>
      </c>
      <c r="J1581" s="94">
        <f>СН!D127</f>
        <v>112.84</v>
      </c>
      <c r="K1581" s="34">
        <f t="shared" si="397"/>
        <v>3.3000000000000003</v>
      </c>
      <c r="L1581" s="372">
        <f t="shared" si="397"/>
        <v>40.119999999999997</v>
      </c>
      <c r="M1581" s="373">
        <f t="shared" si="397"/>
        <v>59.97</v>
      </c>
      <c r="N1581" s="373">
        <f t="shared" si="397"/>
        <v>211.35</v>
      </c>
      <c r="O1581" s="374">
        <f t="shared" si="397"/>
        <v>560.38</v>
      </c>
    </row>
    <row r="1582" spans="1:15" x14ac:dyDescent="0.25">
      <c r="A1582" s="61" t="str">
        <f t="shared" si="384"/>
        <v>04.05.2018</v>
      </c>
      <c r="B1582" s="64">
        <f t="shared" si="396"/>
        <v>13</v>
      </c>
      <c r="C1582" s="61" t="s">
        <v>116</v>
      </c>
      <c r="D1582" s="73">
        <f t="shared" si="388"/>
        <v>907.35</v>
      </c>
      <c r="E1582" s="74">
        <f t="shared" si="389"/>
        <v>927.2</v>
      </c>
      <c r="F1582" s="74">
        <f t="shared" si="390"/>
        <v>1078.58</v>
      </c>
      <c r="G1582" s="75">
        <f t="shared" si="391"/>
        <v>1427.6100000000001</v>
      </c>
      <c r="H1582" s="118">
        <f t="shared" si="392"/>
        <v>867.23</v>
      </c>
      <c r="I1582" s="96" t="str">
        <f t="shared" si="385"/>
        <v>748,86</v>
      </c>
      <c r="J1582" s="94">
        <f>СН!D128</f>
        <v>115.07</v>
      </c>
      <c r="K1582" s="34">
        <f t="shared" si="397"/>
        <v>3.3000000000000003</v>
      </c>
      <c r="L1582" s="372">
        <f t="shared" si="397"/>
        <v>40.119999999999997</v>
      </c>
      <c r="M1582" s="373">
        <f t="shared" si="397"/>
        <v>59.97</v>
      </c>
      <c r="N1582" s="373">
        <f t="shared" si="397"/>
        <v>211.35</v>
      </c>
      <c r="O1582" s="374">
        <f t="shared" si="397"/>
        <v>560.38</v>
      </c>
    </row>
    <row r="1583" spans="1:15" x14ac:dyDescent="0.25">
      <c r="A1583" s="61" t="str">
        <f t="shared" si="384"/>
        <v>04.05.2018</v>
      </c>
      <c r="B1583" s="64">
        <f t="shared" si="396"/>
        <v>14</v>
      </c>
      <c r="C1583" s="61" t="s">
        <v>116</v>
      </c>
      <c r="D1583" s="73">
        <f t="shared" si="388"/>
        <v>910.01</v>
      </c>
      <c r="E1583" s="74">
        <f t="shared" si="389"/>
        <v>929.8599999999999</v>
      </c>
      <c r="F1583" s="74">
        <f t="shared" si="390"/>
        <v>1081.24</v>
      </c>
      <c r="G1583" s="75">
        <f t="shared" si="391"/>
        <v>1430.27</v>
      </c>
      <c r="H1583" s="118">
        <f t="shared" si="392"/>
        <v>869.88999999999987</v>
      </c>
      <c r="I1583" s="96" t="str">
        <f t="shared" si="385"/>
        <v>751,17</v>
      </c>
      <c r="J1583" s="94">
        <f>СН!D129</f>
        <v>115.42</v>
      </c>
      <c r="K1583" s="34">
        <f t="shared" si="397"/>
        <v>3.3000000000000003</v>
      </c>
      <c r="L1583" s="372">
        <f t="shared" si="397"/>
        <v>40.119999999999997</v>
      </c>
      <c r="M1583" s="373">
        <f t="shared" si="397"/>
        <v>59.97</v>
      </c>
      <c r="N1583" s="373">
        <f t="shared" si="397"/>
        <v>211.35</v>
      </c>
      <c r="O1583" s="374">
        <f t="shared" si="397"/>
        <v>560.38</v>
      </c>
    </row>
    <row r="1584" spans="1:15" x14ac:dyDescent="0.25">
      <c r="A1584" s="61" t="str">
        <f t="shared" si="384"/>
        <v>04.05.2018</v>
      </c>
      <c r="B1584" s="64">
        <f t="shared" si="396"/>
        <v>15</v>
      </c>
      <c r="C1584" s="61" t="s">
        <v>116</v>
      </c>
      <c r="D1584" s="73">
        <f t="shared" si="388"/>
        <v>953.68999999999994</v>
      </c>
      <c r="E1584" s="74">
        <f t="shared" si="389"/>
        <v>973.54</v>
      </c>
      <c r="F1584" s="74">
        <f t="shared" si="390"/>
        <v>1124.92</v>
      </c>
      <c r="G1584" s="75">
        <f t="shared" si="391"/>
        <v>1473.9499999999998</v>
      </c>
      <c r="H1584" s="118">
        <f t="shared" si="392"/>
        <v>913.56999999999994</v>
      </c>
      <c r="I1584" s="96" t="str">
        <f t="shared" si="385"/>
        <v>789,03</v>
      </c>
      <c r="J1584" s="94">
        <f>СН!D130</f>
        <v>121.24</v>
      </c>
      <c r="K1584" s="34">
        <f t="shared" si="397"/>
        <v>3.3000000000000003</v>
      </c>
      <c r="L1584" s="372">
        <f t="shared" si="397"/>
        <v>40.119999999999997</v>
      </c>
      <c r="M1584" s="373">
        <f t="shared" si="397"/>
        <v>59.97</v>
      </c>
      <c r="N1584" s="373">
        <f t="shared" si="397"/>
        <v>211.35</v>
      </c>
      <c r="O1584" s="374">
        <f t="shared" si="397"/>
        <v>560.38</v>
      </c>
    </row>
    <row r="1585" spans="1:15" x14ac:dyDescent="0.25">
      <c r="A1585" s="61" t="str">
        <f t="shared" si="384"/>
        <v>04.05.2018</v>
      </c>
      <c r="B1585" s="64">
        <f t="shared" si="396"/>
        <v>16</v>
      </c>
      <c r="C1585" s="61" t="s">
        <v>116</v>
      </c>
      <c r="D1585" s="73">
        <f t="shared" si="388"/>
        <v>954.04000000000008</v>
      </c>
      <c r="E1585" s="74">
        <f t="shared" si="389"/>
        <v>973.8900000000001</v>
      </c>
      <c r="F1585" s="74">
        <f t="shared" si="390"/>
        <v>1125.27</v>
      </c>
      <c r="G1585" s="75">
        <f t="shared" si="391"/>
        <v>1474.3000000000002</v>
      </c>
      <c r="H1585" s="118">
        <f t="shared" si="392"/>
        <v>913.92</v>
      </c>
      <c r="I1585" s="96" t="str">
        <f t="shared" si="385"/>
        <v>789,33</v>
      </c>
      <c r="J1585" s="94">
        <f>СН!D131</f>
        <v>121.29</v>
      </c>
      <c r="K1585" s="34">
        <f t="shared" si="397"/>
        <v>3.3000000000000003</v>
      </c>
      <c r="L1585" s="372">
        <f t="shared" si="397"/>
        <v>40.119999999999997</v>
      </c>
      <c r="M1585" s="373">
        <f t="shared" si="397"/>
        <v>59.97</v>
      </c>
      <c r="N1585" s="373">
        <f t="shared" si="397"/>
        <v>211.35</v>
      </c>
      <c r="O1585" s="374">
        <f t="shared" si="397"/>
        <v>560.38</v>
      </c>
    </row>
    <row r="1586" spans="1:15" x14ac:dyDescent="0.25">
      <c r="A1586" s="61" t="str">
        <f t="shared" ref="A1586:A1649" si="398">A842</f>
        <v>04.05.2018</v>
      </c>
      <c r="B1586" s="64">
        <f t="shared" si="396"/>
        <v>17</v>
      </c>
      <c r="C1586" s="61" t="s">
        <v>116</v>
      </c>
      <c r="D1586" s="73">
        <f t="shared" si="388"/>
        <v>953.6</v>
      </c>
      <c r="E1586" s="74">
        <f t="shared" si="389"/>
        <v>973.45</v>
      </c>
      <c r="F1586" s="74">
        <f t="shared" si="390"/>
        <v>1124.83</v>
      </c>
      <c r="G1586" s="75">
        <f t="shared" si="391"/>
        <v>1473.8600000000001</v>
      </c>
      <c r="H1586" s="118">
        <f t="shared" si="392"/>
        <v>913.48</v>
      </c>
      <c r="I1586" s="96" t="str">
        <f t="shared" ref="I1586:I1649" si="399">I842</f>
        <v>788,95</v>
      </c>
      <c r="J1586" s="94">
        <f>СН!D132</f>
        <v>121.23</v>
      </c>
      <c r="K1586" s="34">
        <f t="shared" si="397"/>
        <v>3.3000000000000003</v>
      </c>
      <c r="L1586" s="372">
        <f t="shared" si="397"/>
        <v>40.119999999999997</v>
      </c>
      <c r="M1586" s="373">
        <f t="shared" si="397"/>
        <v>59.97</v>
      </c>
      <c r="N1586" s="373">
        <f t="shared" si="397"/>
        <v>211.35</v>
      </c>
      <c r="O1586" s="374">
        <f t="shared" si="397"/>
        <v>560.38</v>
      </c>
    </row>
    <row r="1587" spans="1:15" x14ac:dyDescent="0.25">
      <c r="A1587" s="61" t="str">
        <f t="shared" si="398"/>
        <v>04.05.2018</v>
      </c>
      <c r="B1587" s="64">
        <f t="shared" si="396"/>
        <v>18</v>
      </c>
      <c r="C1587" s="61" t="s">
        <v>116</v>
      </c>
      <c r="D1587" s="73">
        <f t="shared" si="388"/>
        <v>1004.37</v>
      </c>
      <c r="E1587" s="74">
        <f t="shared" si="389"/>
        <v>1024.22</v>
      </c>
      <c r="F1587" s="74">
        <f t="shared" si="390"/>
        <v>1175.5999999999999</v>
      </c>
      <c r="G1587" s="75">
        <f t="shared" si="391"/>
        <v>1524.63</v>
      </c>
      <c r="H1587" s="118">
        <f t="shared" si="392"/>
        <v>964.25</v>
      </c>
      <c r="I1587" s="96" t="str">
        <f t="shared" si="399"/>
        <v>832,96</v>
      </c>
      <c r="J1587" s="94">
        <f>СН!D133</f>
        <v>127.99</v>
      </c>
      <c r="K1587" s="34">
        <f t="shared" si="397"/>
        <v>3.3000000000000003</v>
      </c>
      <c r="L1587" s="372">
        <f t="shared" si="397"/>
        <v>40.119999999999997</v>
      </c>
      <c r="M1587" s="373">
        <f t="shared" si="397"/>
        <v>59.97</v>
      </c>
      <c r="N1587" s="373">
        <f t="shared" si="397"/>
        <v>211.35</v>
      </c>
      <c r="O1587" s="374">
        <f t="shared" si="397"/>
        <v>560.38</v>
      </c>
    </row>
    <row r="1588" spans="1:15" x14ac:dyDescent="0.25">
      <c r="A1588" s="61" t="str">
        <f t="shared" si="398"/>
        <v>04.05.2018</v>
      </c>
      <c r="B1588" s="64">
        <f t="shared" si="396"/>
        <v>19</v>
      </c>
      <c r="C1588" s="61" t="s">
        <v>116</v>
      </c>
      <c r="D1588" s="73">
        <f t="shared" si="388"/>
        <v>1011.1400000000001</v>
      </c>
      <c r="E1588" s="74">
        <f t="shared" si="389"/>
        <v>1030.99</v>
      </c>
      <c r="F1588" s="74">
        <f t="shared" si="390"/>
        <v>1182.3699999999999</v>
      </c>
      <c r="G1588" s="75">
        <f t="shared" si="391"/>
        <v>1531.4</v>
      </c>
      <c r="H1588" s="118">
        <f t="shared" si="392"/>
        <v>971.02</v>
      </c>
      <c r="I1588" s="96" t="str">
        <f t="shared" si="399"/>
        <v>838,83</v>
      </c>
      <c r="J1588" s="94">
        <f>СН!D134</f>
        <v>128.88999999999999</v>
      </c>
      <c r="K1588" s="34">
        <f t="shared" si="397"/>
        <v>3.3000000000000003</v>
      </c>
      <c r="L1588" s="372">
        <f t="shared" si="397"/>
        <v>40.119999999999997</v>
      </c>
      <c r="M1588" s="373">
        <f t="shared" si="397"/>
        <v>59.97</v>
      </c>
      <c r="N1588" s="373">
        <f t="shared" si="397"/>
        <v>211.35</v>
      </c>
      <c r="O1588" s="374">
        <f t="shared" si="397"/>
        <v>560.38</v>
      </c>
    </row>
    <row r="1589" spans="1:15" x14ac:dyDescent="0.25">
      <c r="A1589" s="61" t="str">
        <f t="shared" si="398"/>
        <v>04.05.2018</v>
      </c>
      <c r="B1589" s="64">
        <f t="shared" si="396"/>
        <v>20</v>
      </c>
      <c r="C1589" s="61" t="s">
        <v>116</v>
      </c>
      <c r="D1589" s="73">
        <f t="shared" si="388"/>
        <v>915.13</v>
      </c>
      <c r="E1589" s="74">
        <f t="shared" si="389"/>
        <v>934.98</v>
      </c>
      <c r="F1589" s="74">
        <f t="shared" si="390"/>
        <v>1086.3600000000001</v>
      </c>
      <c r="G1589" s="75">
        <f t="shared" si="391"/>
        <v>1435.3899999999999</v>
      </c>
      <c r="H1589" s="118">
        <f t="shared" si="392"/>
        <v>875.01</v>
      </c>
      <c r="I1589" s="96" t="str">
        <f t="shared" si="399"/>
        <v>755,61</v>
      </c>
      <c r="J1589" s="94">
        <f>СН!D135</f>
        <v>116.1</v>
      </c>
      <c r="K1589" s="34">
        <f t="shared" si="397"/>
        <v>3.3000000000000003</v>
      </c>
      <c r="L1589" s="372">
        <f t="shared" si="397"/>
        <v>40.119999999999997</v>
      </c>
      <c r="M1589" s="373">
        <f t="shared" si="397"/>
        <v>59.97</v>
      </c>
      <c r="N1589" s="373">
        <f t="shared" si="397"/>
        <v>211.35</v>
      </c>
      <c r="O1589" s="374">
        <f t="shared" si="397"/>
        <v>560.38</v>
      </c>
    </row>
    <row r="1590" spans="1:15" x14ac:dyDescent="0.25">
      <c r="A1590" s="61" t="str">
        <f t="shared" si="398"/>
        <v>04.05.2018</v>
      </c>
      <c r="B1590" s="64">
        <f t="shared" si="396"/>
        <v>21</v>
      </c>
      <c r="C1590" s="61" t="s">
        <v>116</v>
      </c>
      <c r="D1590" s="73">
        <f t="shared" si="388"/>
        <v>916.44</v>
      </c>
      <c r="E1590" s="74">
        <f t="shared" si="389"/>
        <v>936.29</v>
      </c>
      <c r="F1590" s="74">
        <f t="shared" si="390"/>
        <v>1087.67</v>
      </c>
      <c r="G1590" s="75">
        <f t="shared" si="391"/>
        <v>1436.7</v>
      </c>
      <c r="H1590" s="118">
        <f t="shared" si="392"/>
        <v>876.31999999999994</v>
      </c>
      <c r="I1590" s="96" t="str">
        <f t="shared" si="399"/>
        <v>756,74</v>
      </c>
      <c r="J1590" s="94">
        <f>СН!D136</f>
        <v>116.28</v>
      </c>
      <c r="K1590" s="34">
        <f t="shared" si="397"/>
        <v>3.3000000000000003</v>
      </c>
      <c r="L1590" s="372">
        <f t="shared" si="397"/>
        <v>40.119999999999997</v>
      </c>
      <c r="M1590" s="373">
        <f t="shared" si="397"/>
        <v>59.97</v>
      </c>
      <c r="N1590" s="373">
        <f t="shared" si="397"/>
        <v>211.35</v>
      </c>
      <c r="O1590" s="374">
        <f t="shared" si="397"/>
        <v>560.38</v>
      </c>
    </row>
    <row r="1591" spans="1:15" x14ac:dyDescent="0.25">
      <c r="A1591" s="61" t="str">
        <f t="shared" si="398"/>
        <v>04.05.2018</v>
      </c>
      <c r="B1591" s="64">
        <f t="shared" si="396"/>
        <v>22</v>
      </c>
      <c r="C1591" s="61" t="s">
        <v>116</v>
      </c>
      <c r="D1591" s="73">
        <f t="shared" si="388"/>
        <v>1087.44</v>
      </c>
      <c r="E1591" s="74">
        <f t="shared" si="389"/>
        <v>1107.29</v>
      </c>
      <c r="F1591" s="74">
        <f t="shared" si="390"/>
        <v>1258.67</v>
      </c>
      <c r="G1591" s="75">
        <f t="shared" si="391"/>
        <v>1607.7</v>
      </c>
      <c r="H1591" s="118">
        <f t="shared" si="392"/>
        <v>1047.32</v>
      </c>
      <c r="I1591" s="96" t="str">
        <f t="shared" si="399"/>
        <v>904,97</v>
      </c>
      <c r="J1591" s="94">
        <f>СН!D137</f>
        <v>139.05000000000001</v>
      </c>
      <c r="K1591" s="34">
        <f t="shared" si="397"/>
        <v>3.3000000000000003</v>
      </c>
      <c r="L1591" s="372">
        <f t="shared" si="397"/>
        <v>40.119999999999997</v>
      </c>
      <c r="M1591" s="373">
        <f t="shared" si="397"/>
        <v>59.97</v>
      </c>
      <c r="N1591" s="373">
        <f t="shared" si="397"/>
        <v>211.35</v>
      </c>
      <c r="O1591" s="374">
        <f t="shared" si="397"/>
        <v>560.38</v>
      </c>
    </row>
    <row r="1592" spans="1:15" x14ac:dyDescent="0.25">
      <c r="A1592" s="61" t="str">
        <f t="shared" si="398"/>
        <v>04.05.2018</v>
      </c>
      <c r="B1592" s="64">
        <f t="shared" si="396"/>
        <v>23</v>
      </c>
      <c r="C1592" s="61" t="s">
        <v>116</v>
      </c>
      <c r="D1592" s="73">
        <f t="shared" si="388"/>
        <v>910.27</v>
      </c>
      <c r="E1592" s="74">
        <f t="shared" si="389"/>
        <v>930.12</v>
      </c>
      <c r="F1592" s="74">
        <f t="shared" si="390"/>
        <v>1081.5</v>
      </c>
      <c r="G1592" s="75">
        <f t="shared" si="391"/>
        <v>1430.53</v>
      </c>
      <c r="H1592" s="118">
        <f t="shared" si="392"/>
        <v>870.15</v>
      </c>
      <c r="I1592" s="96" t="str">
        <f t="shared" si="399"/>
        <v>751,39</v>
      </c>
      <c r="J1592" s="94">
        <f>СН!D138</f>
        <v>115.46</v>
      </c>
      <c r="K1592" s="34">
        <f t="shared" si="397"/>
        <v>3.3000000000000003</v>
      </c>
      <c r="L1592" s="372">
        <f t="shared" si="397"/>
        <v>40.119999999999997</v>
      </c>
      <c r="M1592" s="373">
        <f t="shared" si="397"/>
        <v>59.97</v>
      </c>
      <c r="N1592" s="373">
        <f t="shared" si="397"/>
        <v>211.35</v>
      </c>
      <c r="O1592" s="374">
        <f t="shared" si="397"/>
        <v>560.38</v>
      </c>
    </row>
    <row r="1593" spans="1:15" x14ac:dyDescent="0.25">
      <c r="A1593" s="61" t="str">
        <f t="shared" si="398"/>
        <v>05.05.2018</v>
      </c>
      <c r="B1593" s="64">
        <f t="shared" ref="B1593:B1612" si="400">B921</f>
        <v>0</v>
      </c>
      <c r="C1593" s="61" t="s">
        <v>116</v>
      </c>
      <c r="D1593" s="73">
        <f t="shared" si="388"/>
        <v>884.98</v>
      </c>
      <c r="E1593" s="74">
        <f t="shared" si="389"/>
        <v>904.83</v>
      </c>
      <c r="F1593" s="74">
        <f t="shared" si="390"/>
        <v>1056.21</v>
      </c>
      <c r="G1593" s="75">
        <f t="shared" si="391"/>
        <v>1405.24</v>
      </c>
      <c r="H1593" s="118">
        <f t="shared" si="392"/>
        <v>844.86</v>
      </c>
      <c r="I1593" s="96" t="str">
        <f t="shared" si="399"/>
        <v>729,47</v>
      </c>
      <c r="J1593" s="94">
        <f>СН!D139</f>
        <v>112.09</v>
      </c>
      <c r="K1593" s="34">
        <f t="shared" si="397"/>
        <v>3.3000000000000003</v>
      </c>
      <c r="L1593" s="372">
        <f t="shared" si="397"/>
        <v>40.119999999999997</v>
      </c>
      <c r="M1593" s="373">
        <f t="shared" si="397"/>
        <v>59.97</v>
      </c>
      <c r="N1593" s="373">
        <f t="shared" si="397"/>
        <v>211.35</v>
      </c>
      <c r="O1593" s="374">
        <f t="shared" si="397"/>
        <v>560.38</v>
      </c>
    </row>
    <row r="1594" spans="1:15" x14ac:dyDescent="0.25">
      <c r="A1594" s="61" t="str">
        <f t="shared" si="398"/>
        <v>05.05.2018</v>
      </c>
      <c r="B1594" s="64">
        <f t="shared" si="400"/>
        <v>1</v>
      </c>
      <c r="C1594" s="61" t="s">
        <v>116</v>
      </c>
      <c r="D1594" s="73">
        <f t="shared" si="388"/>
        <v>910.29</v>
      </c>
      <c r="E1594" s="74">
        <f t="shared" si="389"/>
        <v>930.14</v>
      </c>
      <c r="F1594" s="74">
        <f t="shared" si="390"/>
        <v>1081.52</v>
      </c>
      <c r="G1594" s="75">
        <f t="shared" si="391"/>
        <v>1430.55</v>
      </c>
      <c r="H1594" s="118">
        <f t="shared" si="392"/>
        <v>870.17</v>
      </c>
      <c r="I1594" s="96" t="str">
        <f t="shared" si="399"/>
        <v>751,41</v>
      </c>
      <c r="J1594" s="94">
        <f>СН!D140</f>
        <v>115.46</v>
      </c>
      <c r="K1594" s="34">
        <f t="shared" ref="K1594:O1608" si="401">K1593</f>
        <v>3.3000000000000003</v>
      </c>
      <c r="L1594" s="372">
        <f t="shared" si="401"/>
        <v>40.119999999999997</v>
      </c>
      <c r="M1594" s="373">
        <f t="shared" si="401"/>
        <v>59.97</v>
      </c>
      <c r="N1594" s="373">
        <f t="shared" si="401"/>
        <v>211.35</v>
      </c>
      <c r="O1594" s="374">
        <f t="shared" si="401"/>
        <v>560.38</v>
      </c>
    </row>
    <row r="1595" spans="1:15" x14ac:dyDescent="0.25">
      <c r="A1595" s="61" t="str">
        <f t="shared" si="398"/>
        <v>05.05.2018</v>
      </c>
      <c r="B1595" s="64">
        <f t="shared" si="400"/>
        <v>2</v>
      </c>
      <c r="C1595" s="61" t="s">
        <v>116</v>
      </c>
      <c r="D1595" s="73">
        <f t="shared" si="388"/>
        <v>946.78</v>
      </c>
      <c r="E1595" s="74">
        <f t="shared" si="389"/>
        <v>966.62999999999988</v>
      </c>
      <c r="F1595" s="74">
        <f t="shared" si="390"/>
        <v>1118.01</v>
      </c>
      <c r="G1595" s="75">
        <f t="shared" si="391"/>
        <v>1467.04</v>
      </c>
      <c r="H1595" s="118">
        <f t="shared" si="392"/>
        <v>906.65999999999985</v>
      </c>
      <c r="I1595" s="96" t="str">
        <f t="shared" si="399"/>
        <v>783,04</v>
      </c>
      <c r="J1595" s="94">
        <f>СН!D141</f>
        <v>120.32</v>
      </c>
      <c r="K1595" s="34">
        <f t="shared" si="401"/>
        <v>3.3000000000000003</v>
      </c>
      <c r="L1595" s="372">
        <f t="shared" si="401"/>
        <v>40.119999999999997</v>
      </c>
      <c r="M1595" s="373">
        <f t="shared" si="401"/>
        <v>59.97</v>
      </c>
      <c r="N1595" s="373">
        <f t="shared" si="401"/>
        <v>211.35</v>
      </c>
      <c r="O1595" s="374">
        <f t="shared" si="401"/>
        <v>560.38</v>
      </c>
    </row>
    <row r="1596" spans="1:15" x14ac:dyDescent="0.25">
      <c r="A1596" s="61" t="str">
        <f t="shared" si="398"/>
        <v>05.05.2018</v>
      </c>
      <c r="B1596" s="64">
        <f t="shared" si="400"/>
        <v>3</v>
      </c>
      <c r="C1596" s="61" t="s">
        <v>116</v>
      </c>
      <c r="D1596" s="73">
        <f t="shared" si="388"/>
        <v>976.26</v>
      </c>
      <c r="E1596" s="74">
        <f t="shared" si="389"/>
        <v>996.11</v>
      </c>
      <c r="F1596" s="74">
        <f t="shared" si="390"/>
        <v>1147.49</v>
      </c>
      <c r="G1596" s="75">
        <f t="shared" si="391"/>
        <v>1496.52</v>
      </c>
      <c r="H1596" s="118">
        <f t="shared" si="392"/>
        <v>936.14</v>
      </c>
      <c r="I1596" s="96" t="str">
        <f t="shared" si="399"/>
        <v>808,59</v>
      </c>
      <c r="J1596" s="94">
        <f>СН!D142</f>
        <v>124.25</v>
      </c>
      <c r="K1596" s="34">
        <f t="shared" si="401"/>
        <v>3.3000000000000003</v>
      </c>
      <c r="L1596" s="372">
        <f t="shared" si="401"/>
        <v>40.119999999999997</v>
      </c>
      <c r="M1596" s="373">
        <f t="shared" si="401"/>
        <v>59.97</v>
      </c>
      <c r="N1596" s="373">
        <f t="shared" si="401"/>
        <v>211.35</v>
      </c>
      <c r="O1596" s="374">
        <f t="shared" si="401"/>
        <v>560.38</v>
      </c>
    </row>
    <row r="1597" spans="1:15" x14ac:dyDescent="0.25">
      <c r="A1597" s="61" t="str">
        <f t="shared" si="398"/>
        <v>05.05.2018</v>
      </c>
      <c r="B1597" s="64">
        <f t="shared" si="400"/>
        <v>4</v>
      </c>
      <c r="C1597" s="61" t="s">
        <v>116</v>
      </c>
      <c r="D1597" s="73">
        <f t="shared" si="388"/>
        <v>1007.75</v>
      </c>
      <c r="E1597" s="74">
        <f t="shared" si="389"/>
        <v>1027.5999999999999</v>
      </c>
      <c r="F1597" s="74">
        <f t="shared" si="390"/>
        <v>1178.98</v>
      </c>
      <c r="G1597" s="75">
        <f t="shared" si="391"/>
        <v>1528.01</v>
      </c>
      <c r="H1597" s="118">
        <f t="shared" si="392"/>
        <v>967.62999999999988</v>
      </c>
      <c r="I1597" s="96" t="str">
        <f t="shared" si="399"/>
        <v>835,89</v>
      </c>
      <c r="J1597" s="94">
        <f>СН!D143</f>
        <v>128.44</v>
      </c>
      <c r="K1597" s="34">
        <f t="shared" si="401"/>
        <v>3.3000000000000003</v>
      </c>
      <c r="L1597" s="372">
        <f t="shared" si="401"/>
        <v>40.119999999999997</v>
      </c>
      <c r="M1597" s="373">
        <f t="shared" si="401"/>
        <v>59.97</v>
      </c>
      <c r="N1597" s="373">
        <f t="shared" si="401"/>
        <v>211.35</v>
      </c>
      <c r="O1597" s="374">
        <f t="shared" si="401"/>
        <v>560.38</v>
      </c>
    </row>
    <row r="1598" spans="1:15" x14ac:dyDescent="0.25">
      <c r="A1598" s="61" t="str">
        <f t="shared" si="398"/>
        <v>05.05.2018</v>
      </c>
      <c r="B1598" s="64">
        <f t="shared" si="400"/>
        <v>5</v>
      </c>
      <c r="C1598" s="61" t="s">
        <v>116</v>
      </c>
      <c r="D1598" s="73">
        <f t="shared" si="388"/>
        <v>1026.58</v>
      </c>
      <c r="E1598" s="74">
        <f t="shared" si="389"/>
        <v>1046.43</v>
      </c>
      <c r="F1598" s="74">
        <f t="shared" si="390"/>
        <v>1197.81</v>
      </c>
      <c r="G1598" s="75">
        <f t="shared" si="391"/>
        <v>1546.8400000000001</v>
      </c>
      <c r="H1598" s="118">
        <f t="shared" si="392"/>
        <v>986.46</v>
      </c>
      <c r="I1598" s="96" t="str">
        <f t="shared" si="399"/>
        <v>852,21</v>
      </c>
      <c r="J1598" s="94">
        <f>СН!D144</f>
        <v>130.94999999999999</v>
      </c>
      <c r="K1598" s="34">
        <f t="shared" si="401"/>
        <v>3.3000000000000003</v>
      </c>
      <c r="L1598" s="372">
        <f t="shared" si="401"/>
        <v>40.119999999999997</v>
      </c>
      <c r="M1598" s="373">
        <f t="shared" si="401"/>
        <v>59.97</v>
      </c>
      <c r="N1598" s="373">
        <f t="shared" si="401"/>
        <v>211.35</v>
      </c>
      <c r="O1598" s="374">
        <f t="shared" si="401"/>
        <v>560.38</v>
      </c>
    </row>
    <row r="1599" spans="1:15" x14ac:dyDescent="0.25">
      <c r="A1599" s="61" t="str">
        <f t="shared" si="398"/>
        <v>05.05.2018</v>
      </c>
      <c r="B1599" s="64">
        <f t="shared" si="400"/>
        <v>6</v>
      </c>
      <c r="C1599" s="61" t="s">
        <v>116</v>
      </c>
      <c r="D1599" s="73">
        <f t="shared" si="388"/>
        <v>1027.0999999999999</v>
      </c>
      <c r="E1599" s="74">
        <f t="shared" si="389"/>
        <v>1046.95</v>
      </c>
      <c r="F1599" s="74">
        <f t="shared" si="390"/>
        <v>1198.33</v>
      </c>
      <c r="G1599" s="75">
        <f t="shared" si="391"/>
        <v>1547.3600000000001</v>
      </c>
      <c r="H1599" s="118">
        <f t="shared" si="392"/>
        <v>986.9799999999999</v>
      </c>
      <c r="I1599" s="96" t="str">
        <f t="shared" si="399"/>
        <v>852,66</v>
      </c>
      <c r="J1599" s="94">
        <f>СН!D145</f>
        <v>131.02000000000001</v>
      </c>
      <c r="K1599" s="34">
        <f t="shared" si="401"/>
        <v>3.3000000000000003</v>
      </c>
      <c r="L1599" s="372">
        <f t="shared" si="401"/>
        <v>40.119999999999997</v>
      </c>
      <c r="M1599" s="373">
        <f t="shared" si="401"/>
        <v>59.97</v>
      </c>
      <c r="N1599" s="373">
        <f t="shared" si="401"/>
        <v>211.35</v>
      </c>
      <c r="O1599" s="374">
        <f t="shared" si="401"/>
        <v>560.38</v>
      </c>
    </row>
    <row r="1600" spans="1:15" x14ac:dyDescent="0.25">
      <c r="A1600" s="61" t="str">
        <f t="shared" si="398"/>
        <v>05.05.2018</v>
      </c>
      <c r="B1600" s="64">
        <f t="shared" si="400"/>
        <v>7</v>
      </c>
      <c r="C1600" s="61" t="s">
        <v>116</v>
      </c>
      <c r="D1600" s="73">
        <f t="shared" si="388"/>
        <v>894.06000000000006</v>
      </c>
      <c r="E1600" s="74">
        <f t="shared" si="389"/>
        <v>913.91000000000008</v>
      </c>
      <c r="F1600" s="74">
        <f t="shared" si="390"/>
        <v>1065.29</v>
      </c>
      <c r="G1600" s="75">
        <f t="shared" si="391"/>
        <v>1414.3200000000002</v>
      </c>
      <c r="H1600" s="118">
        <f t="shared" si="392"/>
        <v>853.93999999999994</v>
      </c>
      <c r="I1600" s="96" t="str">
        <f t="shared" si="399"/>
        <v>737,34</v>
      </c>
      <c r="J1600" s="94">
        <f>СН!D146</f>
        <v>113.3</v>
      </c>
      <c r="K1600" s="34">
        <f t="shared" si="401"/>
        <v>3.3000000000000003</v>
      </c>
      <c r="L1600" s="372">
        <f t="shared" si="401"/>
        <v>40.119999999999997</v>
      </c>
      <c r="M1600" s="373">
        <f t="shared" si="401"/>
        <v>59.97</v>
      </c>
      <c r="N1600" s="373">
        <f t="shared" si="401"/>
        <v>211.35</v>
      </c>
      <c r="O1600" s="374">
        <f t="shared" si="401"/>
        <v>560.38</v>
      </c>
    </row>
    <row r="1601" spans="1:15" x14ac:dyDescent="0.25">
      <c r="A1601" s="61" t="str">
        <f t="shared" si="398"/>
        <v>05.05.2018</v>
      </c>
      <c r="B1601" s="64">
        <f t="shared" si="400"/>
        <v>8</v>
      </c>
      <c r="C1601" s="61" t="s">
        <v>116</v>
      </c>
      <c r="D1601" s="73">
        <f t="shared" ref="D1601:D1664" si="402">J1601+L1601+K1601+I1601</f>
        <v>1068.56</v>
      </c>
      <c r="E1601" s="74">
        <f t="shared" ref="E1601:E1664" si="403">J1601+K1601+M1601+I1601</f>
        <v>1088.4100000000001</v>
      </c>
      <c r="F1601" s="74">
        <f t="shared" ref="F1601:F1664" si="404">J1601+K1601+N1601+I1601</f>
        <v>1239.79</v>
      </c>
      <c r="G1601" s="75">
        <f t="shared" ref="G1601:G1664" si="405">J1601+K1601+O1601+I1601</f>
        <v>1588.8200000000002</v>
      </c>
      <c r="H1601" s="118">
        <f t="shared" si="392"/>
        <v>1028.44</v>
      </c>
      <c r="I1601" s="96" t="str">
        <f t="shared" si="399"/>
        <v>888,6</v>
      </c>
      <c r="J1601" s="94">
        <f>СН!D147</f>
        <v>136.54</v>
      </c>
      <c r="K1601" s="34">
        <f t="shared" si="401"/>
        <v>3.3000000000000003</v>
      </c>
      <c r="L1601" s="372">
        <f t="shared" si="401"/>
        <v>40.119999999999997</v>
      </c>
      <c r="M1601" s="373">
        <f t="shared" si="401"/>
        <v>59.97</v>
      </c>
      <c r="N1601" s="373">
        <f t="shared" si="401"/>
        <v>211.35</v>
      </c>
      <c r="O1601" s="374">
        <f t="shared" si="401"/>
        <v>560.38</v>
      </c>
    </row>
    <row r="1602" spans="1:15" x14ac:dyDescent="0.25">
      <c r="A1602" s="61" t="str">
        <f t="shared" si="398"/>
        <v>05.05.2018</v>
      </c>
      <c r="B1602" s="64">
        <f t="shared" si="400"/>
        <v>9</v>
      </c>
      <c r="C1602" s="61" t="s">
        <v>116</v>
      </c>
      <c r="D1602" s="73">
        <f t="shared" si="402"/>
        <v>1056.99</v>
      </c>
      <c r="E1602" s="74">
        <f t="shared" si="403"/>
        <v>1076.8400000000001</v>
      </c>
      <c r="F1602" s="74">
        <f t="shared" si="404"/>
        <v>1228.22</v>
      </c>
      <c r="G1602" s="75">
        <f t="shared" si="405"/>
        <v>1577.25</v>
      </c>
      <c r="H1602" s="118">
        <f t="shared" si="392"/>
        <v>1016.87</v>
      </c>
      <c r="I1602" s="96" t="str">
        <f t="shared" si="399"/>
        <v>878,57</v>
      </c>
      <c r="J1602" s="94">
        <f>СН!D148</f>
        <v>135</v>
      </c>
      <c r="K1602" s="34">
        <f t="shared" si="401"/>
        <v>3.3000000000000003</v>
      </c>
      <c r="L1602" s="372">
        <f t="shared" si="401"/>
        <v>40.119999999999997</v>
      </c>
      <c r="M1602" s="373">
        <f t="shared" si="401"/>
        <v>59.97</v>
      </c>
      <c r="N1602" s="373">
        <f t="shared" si="401"/>
        <v>211.35</v>
      </c>
      <c r="O1602" s="374">
        <f t="shared" si="401"/>
        <v>560.38</v>
      </c>
    </row>
    <row r="1603" spans="1:15" x14ac:dyDescent="0.25">
      <c r="A1603" s="61" t="str">
        <f t="shared" si="398"/>
        <v>05.05.2018</v>
      </c>
      <c r="B1603" s="64">
        <f t="shared" si="400"/>
        <v>10</v>
      </c>
      <c r="C1603" s="61" t="s">
        <v>116</v>
      </c>
      <c r="D1603" s="73">
        <f t="shared" si="402"/>
        <v>1002.3199999999999</v>
      </c>
      <c r="E1603" s="74">
        <f t="shared" si="403"/>
        <v>1022.17</v>
      </c>
      <c r="F1603" s="74">
        <f t="shared" si="404"/>
        <v>1173.55</v>
      </c>
      <c r="G1603" s="75">
        <f t="shared" si="405"/>
        <v>1522.58</v>
      </c>
      <c r="H1603" s="118">
        <f t="shared" si="392"/>
        <v>962.19999999999993</v>
      </c>
      <c r="I1603" s="96" t="str">
        <f t="shared" si="399"/>
        <v>831,18</v>
      </c>
      <c r="J1603" s="94">
        <f>СН!D149</f>
        <v>127.72</v>
      </c>
      <c r="K1603" s="34">
        <f t="shared" si="401"/>
        <v>3.3000000000000003</v>
      </c>
      <c r="L1603" s="372">
        <f t="shared" si="401"/>
        <v>40.119999999999997</v>
      </c>
      <c r="M1603" s="373">
        <f t="shared" si="401"/>
        <v>59.97</v>
      </c>
      <c r="N1603" s="373">
        <f t="shared" si="401"/>
        <v>211.35</v>
      </c>
      <c r="O1603" s="374">
        <f t="shared" si="401"/>
        <v>560.38</v>
      </c>
    </row>
    <row r="1604" spans="1:15" x14ac:dyDescent="0.25">
      <c r="A1604" s="61" t="str">
        <f t="shared" si="398"/>
        <v>05.05.2018</v>
      </c>
      <c r="B1604" s="64">
        <f t="shared" si="400"/>
        <v>11</v>
      </c>
      <c r="C1604" s="61" t="s">
        <v>116</v>
      </c>
      <c r="D1604" s="73">
        <f t="shared" si="402"/>
        <v>1056.48</v>
      </c>
      <c r="E1604" s="74">
        <f t="shared" si="403"/>
        <v>1076.33</v>
      </c>
      <c r="F1604" s="74">
        <f t="shared" si="404"/>
        <v>1227.71</v>
      </c>
      <c r="G1604" s="75">
        <f t="shared" si="405"/>
        <v>1576.74</v>
      </c>
      <c r="H1604" s="118">
        <f t="shared" si="392"/>
        <v>1016.3599999999999</v>
      </c>
      <c r="I1604" s="96" t="str">
        <f t="shared" si="399"/>
        <v>878,13</v>
      </c>
      <c r="J1604" s="94">
        <f>СН!D150</f>
        <v>134.93</v>
      </c>
      <c r="K1604" s="34">
        <f t="shared" si="401"/>
        <v>3.3000000000000003</v>
      </c>
      <c r="L1604" s="372">
        <f t="shared" si="401"/>
        <v>40.119999999999997</v>
      </c>
      <c r="M1604" s="373">
        <f t="shared" si="401"/>
        <v>59.97</v>
      </c>
      <c r="N1604" s="373">
        <f t="shared" si="401"/>
        <v>211.35</v>
      </c>
      <c r="O1604" s="374">
        <f t="shared" si="401"/>
        <v>560.38</v>
      </c>
    </row>
    <row r="1605" spans="1:15" x14ac:dyDescent="0.25">
      <c r="A1605" s="61" t="str">
        <f t="shared" si="398"/>
        <v>05.05.2018</v>
      </c>
      <c r="B1605" s="64">
        <f t="shared" si="400"/>
        <v>12</v>
      </c>
      <c r="C1605" s="61" t="s">
        <v>116</v>
      </c>
      <c r="D1605" s="73">
        <f t="shared" si="402"/>
        <v>1056.32</v>
      </c>
      <c r="E1605" s="74">
        <f t="shared" si="403"/>
        <v>1076.17</v>
      </c>
      <c r="F1605" s="74">
        <f t="shared" si="404"/>
        <v>1227.55</v>
      </c>
      <c r="G1605" s="75">
        <f t="shared" si="405"/>
        <v>1576.58</v>
      </c>
      <c r="H1605" s="118">
        <f t="shared" si="392"/>
        <v>1016.1999999999999</v>
      </c>
      <c r="I1605" s="96" t="str">
        <f t="shared" si="399"/>
        <v>877,99</v>
      </c>
      <c r="J1605" s="94">
        <f>СН!D151</f>
        <v>134.91</v>
      </c>
      <c r="K1605" s="34">
        <f t="shared" si="401"/>
        <v>3.3000000000000003</v>
      </c>
      <c r="L1605" s="372">
        <f t="shared" si="401"/>
        <v>40.119999999999997</v>
      </c>
      <c r="M1605" s="373">
        <f t="shared" si="401"/>
        <v>59.97</v>
      </c>
      <c r="N1605" s="373">
        <f t="shared" si="401"/>
        <v>211.35</v>
      </c>
      <c r="O1605" s="374">
        <f t="shared" si="401"/>
        <v>560.38</v>
      </c>
    </row>
    <row r="1606" spans="1:15" x14ac:dyDescent="0.25">
      <c r="A1606" s="61" t="str">
        <f t="shared" si="398"/>
        <v>05.05.2018</v>
      </c>
      <c r="B1606" s="64">
        <f t="shared" si="400"/>
        <v>13</v>
      </c>
      <c r="C1606" s="61" t="s">
        <v>116</v>
      </c>
      <c r="D1606" s="73">
        <f t="shared" si="402"/>
        <v>1055.3</v>
      </c>
      <c r="E1606" s="74">
        <f t="shared" si="403"/>
        <v>1075.1500000000001</v>
      </c>
      <c r="F1606" s="74">
        <f t="shared" si="404"/>
        <v>1226.53</v>
      </c>
      <c r="G1606" s="75">
        <f t="shared" si="405"/>
        <v>1575.56</v>
      </c>
      <c r="H1606" s="118">
        <f t="shared" si="392"/>
        <v>1015.18</v>
      </c>
      <c r="I1606" s="96" t="str">
        <f t="shared" si="399"/>
        <v>877,11</v>
      </c>
      <c r="J1606" s="94">
        <f>СН!D152</f>
        <v>134.77000000000001</v>
      </c>
      <c r="K1606" s="34">
        <f t="shared" si="401"/>
        <v>3.3000000000000003</v>
      </c>
      <c r="L1606" s="372">
        <f t="shared" si="401"/>
        <v>40.119999999999997</v>
      </c>
      <c r="M1606" s="373">
        <f t="shared" si="401"/>
        <v>59.97</v>
      </c>
      <c r="N1606" s="373">
        <f t="shared" si="401"/>
        <v>211.35</v>
      </c>
      <c r="O1606" s="374">
        <f t="shared" si="401"/>
        <v>560.38</v>
      </c>
    </row>
    <row r="1607" spans="1:15" x14ac:dyDescent="0.25">
      <c r="A1607" s="61" t="str">
        <f t="shared" si="398"/>
        <v>05.05.2018</v>
      </c>
      <c r="B1607" s="64">
        <f t="shared" si="400"/>
        <v>14</v>
      </c>
      <c r="C1607" s="61" t="s">
        <v>116</v>
      </c>
      <c r="D1607" s="73">
        <f t="shared" si="402"/>
        <v>1053.78</v>
      </c>
      <c r="E1607" s="74">
        <f t="shared" si="403"/>
        <v>1073.6299999999999</v>
      </c>
      <c r="F1607" s="74">
        <f t="shared" si="404"/>
        <v>1225.01</v>
      </c>
      <c r="G1607" s="75">
        <f t="shared" si="405"/>
        <v>1574.04</v>
      </c>
      <c r="H1607" s="118">
        <f t="shared" ref="H1607:H1670" si="406">I1607+J1607+K1607</f>
        <v>1013.6599999999999</v>
      </c>
      <c r="I1607" s="96" t="str">
        <f t="shared" si="399"/>
        <v>875,79</v>
      </c>
      <c r="J1607" s="94">
        <f>СН!D153</f>
        <v>134.57</v>
      </c>
      <c r="K1607" s="34">
        <f t="shared" si="401"/>
        <v>3.3000000000000003</v>
      </c>
      <c r="L1607" s="372">
        <f t="shared" si="401"/>
        <v>40.119999999999997</v>
      </c>
      <c r="M1607" s="373">
        <f t="shared" si="401"/>
        <v>59.97</v>
      </c>
      <c r="N1607" s="373">
        <f t="shared" si="401"/>
        <v>211.35</v>
      </c>
      <c r="O1607" s="374">
        <f t="shared" si="401"/>
        <v>560.38</v>
      </c>
    </row>
    <row r="1608" spans="1:15" x14ac:dyDescent="0.25">
      <c r="A1608" s="61" t="str">
        <f t="shared" si="398"/>
        <v>05.05.2018</v>
      </c>
      <c r="B1608" s="64">
        <f t="shared" si="400"/>
        <v>15</v>
      </c>
      <c r="C1608" s="61" t="s">
        <v>116</v>
      </c>
      <c r="D1608" s="73">
        <f t="shared" si="402"/>
        <v>1055.3799999999999</v>
      </c>
      <c r="E1608" s="74">
        <f t="shared" si="403"/>
        <v>1075.23</v>
      </c>
      <c r="F1608" s="74">
        <f t="shared" si="404"/>
        <v>1226.6099999999999</v>
      </c>
      <c r="G1608" s="75">
        <f t="shared" si="405"/>
        <v>1575.6399999999999</v>
      </c>
      <c r="H1608" s="118">
        <f t="shared" si="406"/>
        <v>1015.2599999999999</v>
      </c>
      <c r="I1608" s="96" t="str">
        <f t="shared" si="399"/>
        <v>877,18</v>
      </c>
      <c r="J1608" s="94">
        <f>СН!D154</f>
        <v>134.78</v>
      </c>
      <c r="K1608" s="34">
        <f t="shared" si="401"/>
        <v>3.3000000000000003</v>
      </c>
      <c r="L1608" s="372">
        <f t="shared" si="401"/>
        <v>40.119999999999997</v>
      </c>
      <c r="M1608" s="373">
        <f t="shared" si="401"/>
        <v>59.97</v>
      </c>
      <c r="N1608" s="373">
        <f t="shared" si="401"/>
        <v>211.35</v>
      </c>
      <c r="O1608" s="374">
        <f t="shared" si="401"/>
        <v>560.38</v>
      </c>
    </row>
    <row r="1609" spans="1:15" x14ac:dyDescent="0.25">
      <c r="A1609" s="61" t="str">
        <f t="shared" si="398"/>
        <v>05.05.2018</v>
      </c>
      <c r="B1609" s="64">
        <f t="shared" si="400"/>
        <v>16</v>
      </c>
      <c r="C1609" s="61" t="s">
        <v>116</v>
      </c>
      <c r="D1609" s="73">
        <f t="shared" si="402"/>
        <v>1055.4000000000001</v>
      </c>
      <c r="E1609" s="74">
        <f t="shared" si="403"/>
        <v>1075.25</v>
      </c>
      <c r="F1609" s="74">
        <f t="shared" si="404"/>
        <v>1226.6300000000001</v>
      </c>
      <c r="G1609" s="75">
        <f t="shared" si="405"/>
        <v>1575.66</v>
      </c>
      <c r="H1609" s="118">
        <f t="shared" si="406"/>
        <v>1015.28</v>
      </c>
      <c r="I1609" s="96" t="str">
        <f t="shared" si="399"/>
        <v>877,19</v>
      </c>
      <c r="J1609" s="94">
        <f>СН!D155</f>
        <v>134.79</v>
      </c>
      <c r="K1609" s="34">
        <f t="shared" ref="K1609:O1623" si="407">K1608</f>
        <v>3.3000000000000003</v>
      </c>
      <c r="L1609" s="372">
        <f t="shared" si="407"/>
        <v>40.119999999999997</v>
      </c>
      <c r="M1609" s="373">
        <f t="shared" si="407"/>
        <v>59.97</v>
      </c>
      <c r="N1609" s="373">
        <f t="shared" si="407"/>
        <v>211.35</v>
      </c>
      <c r="O1609" s="374">
        <f t="shared" si="407"/>
        <v>560.38</v>
      </c>
    </row>
    <row r="1610" spans="1:15" x14ac:dyDescent="0.25">
      <c r="A1610" s="61" t="str">
        <f t="shared" si="398"/>
        <v>05.05.2018</v>
      </c>
      <c r="B1610" s="64">
        <f t="shared" si="400"/>
        <v>17</v>
      </c>
      <c r="C1610" s="61" t="s">
        <v>116</v>
      </c>
      <c r="D1610" s="73">
        <f t="shared" si="402"/>
        <v>1053.43</v>
      </c>
      <c r="E1610" s="74">
        <f t="shared" si="403"/>
        <v>1073.28</v>
      </c>
      <c r="F1610" s="74">
        <f t="shared" si="404"/>
        <v>1224.6600000000001</v>
      </c>
      <c r="G1610" s="75">
        <f t="shared" si="405"/>
        <v>1573.69</v>
      </c>
      <c r="H1610" s="118">
        <f t="shared" si="406"/>
        <v>1013.31</v>
      </c>
      <c r="I1610" s="96" t="str">
        <f t="shared" si="399"/>
        <v>875,49</v>
      </c>
      <c r="J1610" s="94">
        <f>СН!D156</f>
        <v>134.52000000000001</v>
      </c>
      <c r="K1610" s="34">
        <f t="shared" si="407"/>
        <v>3.3000000000000003</v>
      </c>
      <c r="L1610" s="372">
        <f t="shared" si="407"/>
        <v>40.119999999999997</v>
      </c>
      <c r="M1610" s="373">
        <f t="shared" si="407"/>
        <v>59.97</v>
      </c>
      <c r="N1610" s="373">
        <f t="shared" si="407"/>
        <v>211.35</v>
      </c>
      <c r="O1610" s="374">
        <f t="shared" si="407"/>
        <v>560.38</v>
      </c>
    </row>
    <row r="1611" spans="1:15" x14ac:dyDescent="0.25">
      <c r="A1611" s="61" t="str">
        <f t="shared" si="398"/>
        <v>05.05.2018</v>
      </c>
      <c r="B1611" s="64">
        <f t="shared" si="400"/>
        <v>18</v>
      </c>
      <c r="C1611" s="61" t="s">
        <v>116</v>
      </c>
      <c r="D1611" s="73">
        <f t="shared" si="402"/>
        <v>1053.32</v>
      </c>
      <c r="E1611" s="74">
        <f t="shared" si="403"/>
        <v>1073.17</v>
      </c>
      <c r="F1611" s="74">
        <f t="shared" si="404"/>
        <v>1224.55</v>
      </c>
      <c r="G1611" s="75">
        <f t="shared" si="405"/>
        <v>1573.58</v>
      </c>
      <c r="H1611" s="118">
        <f t="shared" si="406"/>
        <v>1013.1999999999999</v>
      </c>
      <c r="I1611" s="96" t="str">
        <f t="shared" si="399"/>
        <v>875,39</v>
      </c>
      <c r="J1611" s="94">
        <f>СН!D157</f>
        <v>134.51</v>
      </c>
      <c r="K1611" s="34">
        <f t="shared" si="407"/>
        <v>3.3000000000000003</v>
      </c>
      <c r="L1611" s="372">
        <f t="shared" si="407"/>
        <v>40.119999999999997</v>
      </c>
      <c r="M1611" s="373">
        <f t="shared" si="407"/>
        <v>59.97</v>
      </c>
      <c r="N1611" s="373">
        <f t="shared" si="407"/>
        <v>211.35</v>
      </c>
      <c r="O1611" s="374">
        <f t="shared" si="407"/>
        <v>560.38</v>
      </c>
    </row>
    <row r="1612" spans="1:15" x14ac:dyDescent="0.25">
      <c r="A1612" s="61" t="str">
        <f t="shared" si="398"/>
        <v>05.05.2018</v>
      </c>
      <c r="B1612" s="64">
        <f t="shared" si="400"/>
        <v>19</v>
      </c>
      <c r="C1612" s="61" t="s">
        <v>116</v>
      </c>
      <c r="D1612" s="73">
        <f t="shared" si="402"/>
        <v>1054.32</v>
      </c>
      <c r="E1612" s="74">
        <f t="shared" si="403"/>
        <v>1074.17</v>
      </c>
      <c r="F1612" s="74">
        <f t="shared" si="404"/>
        <v>1225.55</v>
      </c>
      <c r="G1612" s="75">
        <f t="shared" si="405"/>
        <v>1574.58</v>
      </c>
      <c r="H1612" s="118">
        <f t="shared" si="406"/>
        <v>1014.1999999999999</v>
      </c>
      <c r="I1612" s="96" t="str">
        <f t="shared" si="399"/>
        <v>876,26</v>
      </c>
      <c r="J1612" s="94">
        <f>СН!D158</f>
        <v>134.63999999999999</v>
      </c>
      <c r="K1612" s="34">
        <f t="shared" si="407"/>
        <v>3.3000000000000003</v>
      </c>
      <c r="L1612" s="372">
        <f t="shared" si="407"/>
        <v>40.119999999999997</v>
      </c>
      <c r="M1612" s="373">
        <f t="shared" si="407"/>
        <v>59.97</v>
      </c>
      <c r="N1612" s="373">
        <f t="shared" si="407"/>
        <v>211.35</v>
      </c>
      <c r="O1612" s="374">
        <f t="shared" si="407"/>
        <v>560.38</v>
      </c>
    </row>
    <row r="1613" spans="1:15" x14ac:dyDescent="0.25">
      <c r="A1613" s="61" t="str">
        <f t="shared" si="398"/>
        <v>05.05.2018</v>
      </c>
      <c r="B1613" s="64">
        <f t="shared" ref="B1613:B1632" si="408">B941</f>
        <v>20</v>
      </c>
      <c r="C1613" s="61" t="s">
        <v>116</v>
      </c>
      <c r="D1613" s="73">
        <f t="shared" si="402"/>
        <v>910.47</v>
      </c>
      <c r="E1613" s="74">
        <f t="shared" si="403"/>
        <v>930.32</v>
      </c>
      <c r="F1613" s="74">
        <f t="shared" si="404"/>
        <v>1081.7</v>
      </c>
      <c r="G1613" s="75">
        <f t="shared" si="405"/>
        <v>1430.73</v>
      </c>
      <c r="H1613" s="118">
        <f t="shared" si="406"/>
        <v>870.35</v>
      </c>
      <c r="I1613" s="96" t="str">
        <f t="shared" si="399"/>
        <v>751,57</v>
      </c>
      <c r="J1613" s="94">
        <f>СН!D159</f>
        <v>115.48</v>
      </c>
      <c r="K1613" s="34">
        <f t="shared" si="407"/>
        <v>3.3000000000000003</v>
      </c>
      <c r="L1613" s="372">
        <f t="shared" si="407"/>
        <v>40.119999999999997</v>
      </c>
      <c r="M1613" s="373">
        <f t="shared" si="407"/>
        <v>59.97</v>
      </c>
      <c r="N1613" s="373">
        <f t="shared" si="407"/>
        <v>211.35</v>
      </c>
      <c r="O1613" s="374">
        <f t="shared" si="407"/>
        <v>560.38</v>
      </c>
    </row>
    <row r="1614" spans="1:15" x14ac:dyDescent="0.25">
      <c r="A1614" s="61" t="str">
        <f t="shared" si="398"/>
        <v>05.05.2018</v>
      </c>
      <c r="B1614" s="64">
        <f t="shared" si="408"/>
        <v>21</v>
      </c>
      <c r="C1614" s="61" t="s">
        <v>116</v>
      </c>
      <c r="D1614" s="73">
        <f t="shared" si="402"/>
        <v>934.53</v>
      </c>
      <c r="E1614" s="74">
        <f t="shared" si="403"/>
        <v>954.37999999999988</v>
      </c>
      <c r="F1614" s="74">
        <f t="shared" si="404"/>
        <v>1105.76</v>
      </c>
      <c r="G1614" s="75">
        <f t="shared" si="405"/>
        <v>1454.79</v>
      </c>
      <c r="H1614" s="118">
        <f t="shared" si="406"/>
        <v>894.40999999999985</v>
      </c>
      <c r="I1614" s="96" t="str">
        <f t="shared" si="399"/>
        <v>772,42</v>
      </c>
      <c r="J1614" s="94">
        <f>СН!D160</f>
        <v>118.69</v>
      </c>
      <c r="K1614" s="34">
        <f t="shared" si="407"/>
        <v>3.3000000000000003</v>
      </c>
      <c r="L1614" s="372">
        <f t="shared" si="407"/>
        <v>40.119999999999997</v>
      </c>
      <c r="M1614" s="373">
        <f t="shared" si="407"/>
        <v>59.97</v>
      </c>
      <c r="N1614" s="373">
        <f t="shared" si="407"/>
        <v>211.35</v>
      </c>
      <c r="O1614" s="374">
        <f t="shared" si="407"/>
        <v>560.38</v>
      </c>
    </row>
    <row r="1615" spans="1:15" x14ac:dyDescent="0.25">
      <c r="A1615" s="61" t="str">
        <f t="shared" si="398"/>
        <v>05.05.2018</v>
      </c>
      <c r="B1615" s="64">
        <f t="shared" si="408"/>
        <v>22</v>
      </c>
      <c r="C1615" s="61" t="s">
        <v>116</v>
      </c>
      <c r="D1615" s="73">
        <f t="shared" si="402"/>
        <v>1177.94</v>
      </c>
      <c r="E1615" s="74">
        <f t="shared" si="403"/>
        <v>1197.79</v>
      </c>
      <c r="F1615" s="74">
        <f t="shared" si="404"/>
        <v>1349.17</v>
      </c>
      <c r="G1615" s="75">
        <f t="shared" si="405"/>
        <v>1698.1999999999998</v>
      </c>
      <c r="H1615" s="118">
        <f t="shared" si="406"/>
        <v>1137.82</v>
      </c>
      <c r="I1615" s="96" t="str">
        <f t="shared" si="399"/>
        <v>983,41</v>
      </c>
      <c r="J1615" s="94">
        <f>СН!D161</f>
        <v>151.11000000000001</v>
      </c>
      <c r="K1615" s="34">
        <f t="shared" si="407"/>
        <v>3.3000000000000003</v>
      </c>
      <c r="L1615" s="372">
        <f t="shared" si="407"/>
        <v>40.119999999999997</v>
      </c>
      <c r="M1615" s="373">
        <f t="shared" si="407"/>
        <v>59.97</v>
      </c>
      <c r="N1615" s="373">
        <f t="shared" si="407"/>
        <v>211.35</v>
      </c>
      <c r="O1615" s="374">
        <f t="shared" si="407"/>
        <v>560.38</v>
      </c>
    </row>
    <row r="1616" spans="1:15" x14ac:dyDescent="0.25">
      <c r="A1616" s="61" t="str">
        <f t="shared" si="398"/>
        <v>05.05.2018</v>
      </c>
      <c r="B1616" s="64">
        <f t="shared" si="408"/>
        <v>23</v>
      </c>
      <c r="C1616" s="61" t="s">
        <v>116</v>
      </c>
      <c r="D1616" s="73">
        <f t="shared" si="402"/>
        <v>932.07999999999993</v>
      </c>
      <c r="E1616" s="74">
        <f t="shared" si="403"/>
        <v>951.93</v>
      </c>
      <c r="F1616" s="74">
        <f t="shared" si="404"/>
        <v>1103.31</v>
      </c>
      <c r="G1616" s="75">
        <f t="shared" si="405"/>
        <v>1452.34</v>
      </c>
      <c r="H1616" s="118">
        <f t="shared" si="406"/>
        <v>891.95999999999992</v>
      </c>
      <c r="I1616" s="96" t="str">
        <f t="shared" si="399"/>
        <v>770,3</v>
      </c>
      <c r="J1616" s="94">
        <f>СН!D162</f>
        <v>118.36</v>
      </c>
      <c r="K1616" s="34">
        <f t="shared" si="407"/>
        <v>3.3000000000000003</v>
      </c>
      <c r="L1616" s="372">
        <f t="shared" si="407"/>
        <v>40.119999999999997</v>
      </c>
      <c r="M1616" s="373">
        <f t="shared" si="407"/>
        <v>59.97</v>
      </c>
      <c r="N1616" s="373">
        <f t="shared" si="407"/>
        <v>211.35</v>
      </c>
      <c r="O1616" s="374">
        <f t="shared" si="407"/>
        <v>560.38</v>
      </c>
    </row>
    <row r="1617" spans="1:15" x14ac:dyDescent="0.25">
      <c r="A1617" s="61" t="str">
        <f t="shared" si="398"/>
        <v>06.05.2018</v>
      </c>
      <c r="B1617" s="64">
        <f t="shared" si="408"/>
        <v>0</v>
      </c>
      <c r="C1617" s="61" t="s">
        <v>116</v>
      </c>
      <c r="D1617" s="73">
        <f t="shared" si="402"/>
        <v>884.31999999999994</v>
      </c>
      <c r="E1617" s="74">
        <f t="shared" si="403"/>
        <v>904.17</v>
      </c>
      <c r="F1617" s="74">
        <f t="shared" si="404"/>
        <v>1055.55</v>
      </c>
      <c r="G1617" s="75">
        <f t="shared" si="405"/>
        <v>1404.58</v>
      </c>
      <c r="H1617" s="118">
        <f t="shared" si="406"/>
        <v>844.19999999999993</v>
      </c>
      <c r="I1617" s="96" t="str">
        <f t="shared" si="399"/>
        <v>728,9</v>
      </c>
      <c r="J1617" s="94">
        <f>СН!D163</f>
        <v>112</v>
      </c>
      <c r="K1617" s="34">
        <f t="shared" si="407"/>
        <v>3.3000000000000003</v>
      </c>
      <c r="L1617" s="372">
        <f t="shared" si="407"/>
        <v>40.119999999999997</v>
      </c>
      <c r="M1617" s="373">
        <f t="shared" si="407"/>
        <v>59.97</v>
      </c>
      <c r="N1617" s="373">
        <f t="shared" si="407"/>
        <v>211.35</v>
      </c>
      <c r="O1617" s="374">
        <f t="shared" si="407"/>
        <v>560.38</v>
      </c>
    </row>
    <row r="1618" spans="1:15" x14ac:dyDescent="0.25">
      <c r="A1618" s="61" t="str">
        <f t="shared" si="398"/>
        <v>06.05.2018</v>
      </c>
      <c r="B1618" s="64">
        <f t="shared" si="408"/>
        <v>1</v>
      </c>
      <c r="C1618" s="61" t="s">
        <v>116</v>
      </c>
      <c r="D1618" s="73">
        <f t="shared" si="402"/>
        <v>918.87</v>
      </c>
      <c r="E1618" s="74">
        <f t="shared" si="403"/>
        <v>938.72</v>
      </c>
      <c r="F1618" s="74">
        <f t="shared" si="404"/>
        <v>1090.0999999999999</v>
      </c>
      <c r="G1618" s="75">
        <f t="shared" si="405"/>
        <v>1439.13</v>
      </c>
      <c r="H1618" s="118">
        <f t="shared" si="406"/>
        <v>878.75</v>
      </c>
      <c r="I1618" s="96" t="str">
        <f t="shared" si="399"/>
        <v>758,85</v>
      </c>
      <c r="J1618" s="94">
        <f>СН!D164</f>
        <v>116.6</v>
      </c>
      <c r="K1618" s="34">
        <f t="shared" si="407"/>
        <v>3.3000000000000003</v>
      </c>
      <c r="L1618" s="372">
        <f t="shared" si="407"/>
        <v>40.119999999999997</v>
      </c>
      <c r="M1618" s="373">
        <f t="shared" si="407"/>
        <v>59.97</v>
      </c>
      <c r="N1618" s="373">
        <f t="shared" si="407"/>
        <v>211.35</v>
      </c>
      <c r="O1618" s="374">
        <f t="shared" si="407"/>
        <v>560.38</v>
      </c>
    </row>
    <row r="1619" spans="1:15" x14ac:dyDescent="0.25">
      <c r="A1619" s="61" t="str">
        <f t="shared" si="398"/>
        <v>06.05.2018</v>
      </c>
      <c r="B1619" s="64">
        <f t="shared" si="408"/>
        <v>2</v>
      </c>
      <c r="C1619" s="61" t="s">
        <v>116</v>
      </c>
      <c r="D1619" s="73">
        <f t="shared" si="402"/>
        <v>955.07</v>
      </c>
      <c r="E1619" s="74">
        <f t="shared" si="403"/>
        <v>974.92000000000007</v>
      </c>
      <c r="F1619" s="74">
        <f t="shared" si="404"/>
        <v>1126.3</v>
      </c>
      <c r="G1619" s="75">
        <f t="shared" si="405"/>
        <v>1475.33</v>
      </c>
      <c r="H1619" s="118">
        <f t="shared" si="406"/>
        <v>914.94999999999993</v>
      </c>
      <c r="I1619" s="96" t="str">
        <f t="shared" si="399"/>
        <v>790,23</v>
      </c>
      <c r="J1619" s="94">
        <f>СН!D165</f>
        <v>121.42</v>
      </c>
      <c r="K1619" s="34">
        <f t="shared" si="407"/>
        <v>3.3000000000000003</v>
      </c>
      <c r="L1619" s="372">
        <f t="shared" si="407"/>
        <v>40.119999999999997</v>
      </c>
      <c r="M1619" s="373">
        <f t="shared" si="407"/>
        <v>59.97</v>
      </c>
      <c r="N1619" s="373">
        <f t="shared" si="407"/>
        <v>211.35</v>
      </c>
      <c r="O1619" s="374">
        <f t="shared" si="407"/>
        <v>560.38</v>
      </c>
    </row>
    <row r="1620" spans="1:15" x14ac:dyDescent="0.25">
      <c r="A1620" s="61" t="str">
        <f t="shared" si="398"/>
        <v>06.05.2018</v>
      </c>
      <c r="B1620" s="64">
        <f t="shared" si="408"/>
        <v>3</v>
      </c>
      <c r="C1620" s="61" t="s">
        <v>116</v>
      </c>
      <c r="D1620" s="73">
        <f t="shared" si="402"/>
        <v>985</v>
      </c>
      <c r="E1620" s="74">
        <f t="shared" si="403"/>
        <v>1004.8499999999999</v>
      </c>
      <c r="F1620" s="74">
        <f t="shared" si="404"/>
        <v>1156.23</v>
      </c>
      <c r="G1620" s="75">
        <f t="shared" si="405"/>
        <v>1505.26</v>
      </c>
      <c r="H1620" s="118">
        <f t="shared" si="406"/>
        <v>944.87999999999988</v>
      </c>
      <c r="I1620" s="96" t="str">
        <f t="shared" si="399"/>
        <v>816,17</v>
      </c>
      <c r="J1620" s="94">
        <f>СН!D166</f>
        <v>125.41</v>
      </c>
      <c r="K1620" s="34">
        <f t="shared" si="407"/>
        <v>3.3000000000000003</v>
      </c>
      <c r="L1620" s="372">
        <f t="shared" si="407"/>
        <v>40.119999999999997</v>
      </c>
      <c r="M1620" s="373">
        <f t="shared" si="407"/>
        <v>59.97</v>
      </c>
      <c r="N1620" s="373">
        <f t="shared" si="407"/>
        <v>211.35</v>
      </c>
      <c r="O1620" s="374">
        <f t="shared" si="407"/>
        <v>560.38</v>
      </c>
    </row>
    <row r="1621" spans="1:15" x14ac:dyDescent="0.25">
      <c r="A1621" s="61" t="str">
        <f t="shared" si="398"/>
        <v>06.05.2018</v>
      </c>
      <c r="B1621" s="64">
        <f t="shared" si="408"/>
        <v>4</v>
      </c>
      <c r="C1621" s="61" t="s">
        <v>116</v>
      </c>
      <c r="D1621" s="73">
        <f t="shared" si="402"/>
        <v>1015.87</v>
      </c>
      <c r="E1621" s="74">
        <f t="shared" si="403"/>
        <v>1035.72</v>
      </c>
      <c r="F1621" s="74">
        <f t="shared" si="404"/>
        <v>1187.0999999999999</v>
      </c>
      <c r="G1621" s="75">
        <f t="shared" si="405"/>
        <v>1536.13</v>
      </c>
      <c r="H1621" s="118">
        <f t="shared" si="406"/>
        <v>975.74999999999989</v>
      </c>
      <c r="I1621" s="96" t="str">
        <f t="shared" si="399"/>
        <v>842,93</v>
      </c>
      <c r="J1621" s="94">
        <f>СН!D167</f>
        <v>129.52000000000001</v>
      </c>
      <c r="K1621" s="34">
        <f t="shared" si="407"/>
        <v>3.3000000000000003</v>
      </c>
      <c r="L1621" s="372">
        <f t="shared" si="407"/>
        <v>40.119999999999997</v>
      </c>
      <c r="M1621" s="373">
        <f t="shared" si="407"/>
        <v>59.97</v>
      </c>
      <c r="N1621" s="373">
        <f t="shared" si="407"/>
        <v>211.35</v>
      </c>
      <c r="O1621" s="374">
        <f t="shared" si="407"/>
        <v>560.38</v>
      </c>
    </row>
    <row r="1622" spans="1:15" x14ac:dyDescent="0.25">
      <c r="A1622" s="61" t="str">
        <f t="shared" si="398"/>
        <v>06.05.2018</v>
      </c>
      <c r="B1622" s="64">
        <f t="shared" si="408"/>
        <v>5</v>
      </c>
      <c r="C1622" s="61" t="s">
        <v>116</v>
      </c>
      <c r="D1622" s="73">
        <f t="shared" si="402"/>
        <v>1025.6500000000001</v>
      </c>
      <c r="E1622" s="74">
        <f t="shared" si="403"/>
        <v>1045.5</v>
      </c>
      <c r="F1622" s="74">
        <f t="shared" si="404"/>
        <v>1196.8800000000001</v>
      </c>
      <c r="G1622" s="75">
        <f t="shared" si="405"/>
        <v>1545.9099999999999</v>
      </c>
      <c r="H1622" s="118">
        <f t="shared" si="406"/>
        <v>985.53</v>
      </c>
      <c r="I1622" s="96" t="str">
        <f t="shared" si="399"/>
        <v>851,41</v>
      </c>
      <c r="J1622" s="94">
        <f>СН!D168</f>
        <v>130.82</v>
      </c>
      <c r="K1622" s="34">
        <f t="shared" si="407"/>
        <v>3.3000000000000003</v>
      </c>
      <c r="L1622" s="372">
        <f t="shared" si="407"/>
        <v>40.119999999999997</v>
      </c>
      <c r="M1622" s="373">
        <f t="shared" si="407"/>
        <v>59.97</v>
      </c>
      <c r="N1622" s="373">
        <f t="shared" si="407"/>
        <v>211.35</v>
      </c>
      <c r="O1622" s="374">
        <f t="shared" si="407"/>
        <v>560.38</v>
      </c>
    </row>
    <row r="1623" spans="1:15" x14ac:dyDescent="0.25">
      <c r="A1623" s="61" t="str">
        <f t="shared" si="398"/>
        <v>06.05.2018</v>
      </c>
      <c r="B1623" s="64">
        <f t="shared" si="408"/>
        <v>6</v>
      </c>
      <c r="C1623" s="61" t="s">
        <v>116</v>
      </c>
      <c r="D1623" s="73">
        <f t="shared" si="402"/>
        <v>1027.2</v>
      </c>
      <c r="E1623" s="74">
        <f t="shared" si="403"/>
        <v>1047.05</v>
      </c>
      <c r="F1623" s="74">
        <f t="shared" si="404"/>
        <v>1198.43</v>
      </c>
      <c r="G1623" s="75">
        <f t="shared" si="405"/>
        <v>1547.46</v>
      </c>
      <c r="H1623" s="118">
        <f t="shared" si="406"/>
        <v>987.07999999999993</v>
      </c>
      <c r="I1623" s="96" t="str">
        <f t="shared" si="399"/>
        <v>852,75</v>
      </c>
      <c r="J1623" s="94">
        <f>СН!D169</f>
        <v>131.03</v>
      </c>
      <c r="K1623" s="34">
        <f t="shared" si="407"/>
        <v>3.3000000000000003</v>
      </c>
      <c r="L1623" s="372">
        <f t="shared" si="407"/>
        <v>40.119999999999997</v>
      </c>
      <c r="M1623" s="373">
        <f t="shared" si="407"/>
        <v>59.97</v>
      </c>
      <c r="N1623" s="373">
        <f t="shared" si="407"/>
        <v>211.35</v>
      </c>
      <c r="O1623" s="374">
        <f t="shared" si="407"/>
        <v>560.38</v>
      </c>
    </row>
    <row r="1624" spans="1:15" x14ac:dyDescent="0.25">
      <c r="A1624" s="61" t="str">
        <f t="shared" si="398"/>
        <v>06.05.2018</v>
      </c>
      <c r="B1624" s="64">
        <f t="shared" si="408"/>
        <v>7</v>
      </c>
      <c r="C1624" s="61" t="s">
        <v>116</v>
      </c>
      <c r="D1624" s="73">
        <f t="shared" si="402"/>
        <v>894.13</v>
      </c>
      <c r="E1624" s="74">
        <f t="shared" si="403"/>
        <v>913.98</v>
      </c>
      <c r="F1624" s="74">
        <f t="shared" si="404"/>
        <v>1065.3599999999999</v>
      </c>
      <c r="G1624" s="75">
        <f t="shared" si="405"/>
        <v>1414.3899999999999</v>
      </c>
      <c r="H1624" s="118">
        <f t="shared" si="406"/>
        <v>854.01</v>
      </c>
      <c r="I1624" s="96" t="str">
        <f t="shared" si="399"/>
        <v>737,4</v>
      </c>
      <c r="J1624" s="94">
        <f>СН!D170</f>
        <v>113.31</v>
      </c>
      <c r="K1624" s="34">
        <f t="shared" ref="K1624:O1638" si="409">K1623</f>
        <v>3.3000000000000003</v>
      </c>
      <c r="L1624" s="372">
        <f t="shared" si="409"/>
        <v>40.119999999999997</v>
      </c>
      <c r="M1624" s="373">
        <f t="shared" si="409"/>
        <v>59.97</v>
      </c>
      <c r="N1624" s="373">
        <f t="shared" si="409"/>
        <v>211.35</v>
      </c>
      <c r="O1624" s="374">
        <f t="shared" si="409"/>
        <v>560.38</v>
      </c>
    </row>
    <row r="1625" spans="1:15" x14ac:dyDescent="0.25">
      <c r="A1625" s="61" t="str">
        <f t="shared" si="398"/>
        <v>06.05.2018</v>
      </c>
      <c r="B1625" s="64">
        <f t="shared" si="408"/>
        <v>8</v>
      </c>
      <c r="C1625" s="61" t="s">
        <v>116</v>
      </c>
      <c r="D1625" s="73">
        <f t="shared" si="402"/>
        <v>1061.46</v>
      </c>
      <c r="E1625" s="74">
        <f t="shared" si="403"/>
        <v>1081.31</v>
      </c>
      <c r="F1625" s="74">
        <f t="shared" si="404"/>
        <v>1232.69</v>
      </c>
      <c r="G1625" s="75">
        <f t="shared" si="405"/>
        <v>1581.72</v>
      </c>
      <c r="H1625" s="118">
        <f t="shared" si="406"/>
        <v>1021.34</v>
      </c>
      <c r="I1625" s="96" t="str">
        <f t="shared" si="399"/>
        <v>882,45</v>
      </c>
      <c r="J1625" s="94">
        <f>СН!D171</f>
        <v>135.59</v>
      </c>
      <c r="K1625" s="34">
        <f t="shared" si="409"/>
        <v>3.3000000000000003</v>
      </c>
      <c r="L1625" s="372">
        <f t="shared" si="409"/>
        <v>40.119999999999997</v>
      </c>
      <c r="M1625" s="373">
        <f t="shared" si="409"/>
        <v>59.97</v>
      </c>
      <c r="N1625" s="373">
        <f t="shared" si="409"/>
        <v>211.35</v>
      </c>
      <c r="O1625" s="374">
        <f t="shared" si="409"/>
        <v>560.38</v>
      </c>
    </row>
    <row r="1626" spans="1:15" x14ac:dyDescent="0.25">
      <c r="A1626" s="61" t="str">
        <f t="shared" si="398"/>
        <v>06.05.2018</v>
      </c>
      <c r="B1626" s="64">
        <f t="shared" si="408"/>
        <v>9</v>
      </c>
      <c r="C1626" s="61" t="s">
        <v>116</v>
      </c>
      <c r="D1626" s="73">
        <f t="shared" si="402"/>
        <v>1056.25</v>
      </c>
      <c r="E1626" s="74">
        <f t="shared" si="403"/>
        <v>1076.0999999999999</v>
      </c>
      <c r="F1626" s="74">
        <f t="shared" si="404"/>
        <v>1227.48</v>
      </c>
      <c r="G1626" s="75">
        <f t="shared" si="405"/>
        <v>1576.51</v>
      </c>
      <c r="H1626" s="118">
        <f t="shared" si="406"/>
        <v>1016.1299999999999</v>
      </c>
      <c r="I1626" s="96" t="str">
        <f t="shared" si="399"/>
        <v>877,93</v>
      </c>
      <c r="J1626" s="94">
        <f>СН!D172</f>
        <v>134.9</v>
      </c>
      <c r="K1626" s="34">
        <f t="shared" si="409"/>
        <v>3.3000000000000003</v>
      </c>
      <c r="L1626" s="372">
        <f t="shared" si="409"/>
        <v>40.119999999999997</v>
      </c>
      <c r="M1626" s="373">
        <f t="shared" si="409"/>
        <v>59.97</v>
      </c>
      <c r="N1626" s="373">
        <f t="shared" si="409"/>
        <v>211.35</v>
      </c>
      <c r="O1626" s="374">
        <f t="shared" si="409"/>
        <v>560.38</v>
      </c>
    </row>
    <row r="1627" spans="1:15" x14ac:dyDescent="0.25">
      <c r="A1627" s="61" t="str">
        <f t="shared" si="398"/>
        <v>06.05.2018</v>
      </c>
      <c r="B1627" s="64">
        <f t="shared" si="408"/>
        <v>10</v>
      </c>
      <c r="C1627" s="61" t="s">
        <v>116</v>
      </c>
      <c r="D1627" s="73">
        <f t="shared" si="402"/>
        <v>1001.76</v>
      </c>
      <c r="E1627" s="74">
        <f t="shared" si="403"/>
        <v>1021.61</v>
      </c>
      <c r="F1627" s="74">
        <f t="shared" si="404"/>
        <v>1172.99</v>
      </c>
      <c r="G1627" s="75">
        <f t="shared" si="405"/>
        <v>1522.02</v>
      </c>
      <c r="H1627" s="118">
        <f t="shared" si="406"/>
        <v>961.64</v>
      </c>
      <c r="I1627" s="96" t="str">
        <f t="shared" si="399"/>
        <v>830,7</v>
      </c>
      <c r="J1627" s="94">
        <f>СН!D173</f>
        <v>127.64</v>
      </c>
      <c r="K1627" s="34">
        <f t="shared" si="409"/>
        <v>3.3000000000000003</v>
      </c>
      <c r="L1627" s="372">
        <f t="shared" si="409"/>
        <v>40.119999999999997</v>
      </c>
      <c r="M1627" s="373">
        <f t="shared" si="409"/>
        <v>59.97</v>
      </c>
      <c r="N1627" s="373">
        <f t="shared" si="409"/>
        <v>211.35</v>
      </c>
      <c r="O1627" s="374">
        <f t="shared" si="409"/>
        <v>560.38</v>
      </c>
    </row>
    <row r="1628" spans="1:15" x14ac:dyDescent="0.25">
      <c r="A1628" s="61" t="str">
        <f t="shared" si="398"/>
        <v>06.05.2018</v>
      </c>
      <c r="B1628" s="64">
        <f t="shared" si="408"/>
        <v>11</v>
      </c>
      <c r="C1628" s="61" t="s">
        <v>116</v>
      </c>
      <c r="D1628" s="73">
        <f t="shared" si="402"/>
        <v>1055.95</v>
      </c>
      <c r="E1628" s="74">
        <f t="shared" si="403"/>
        <v>1075.8</v>
      </c>
      <c r="F1628" s="74">
        <f t="shared" si="404"/>
        <v>1227.1799999999998</v>
      </c>
      <c r="G1628" s="75">
        <f t="shared" si="405"/>
        <v>1576.21</v>
      </c>
      <c r="H1628" s="118">
        <f t="shared" si="406"/>
        <v>1015.8299999999999</v>
      </c>
      <c r="I1628" s="96" t="str">
        <f t="shared" si="399"/>
        <v>877,67</v>
      </c>
      <c r="J1628" s="94">
        <f>СН!D174</f>
        <v>134.86000000000001</v>
      </c>
      <c r="K1628" s="34">
        <f t="shared" si="409"/>
        <v>3.3000000000000003</v>
      </c>
      <c r="L1628" s="372">
        <f t="shared" si="409"/>
        <v>40.119999999999997</v>
      </c>
      <c r="M1628" s="373">
        <f t="shared" si="409"/>
        <v>59.97</v>
      </c>
      <c r="N1628" s="373">
        <f t="shared" si="409"/>
        <v>211.35</v>
      </c>
      <c r="O1628" s="374">
        <f t="shared" si="409"/>
        <v>560.38</v>
      </c>
    </row>
    <row r="1629" spans="1:15" x14ac:dyDescent="0.25">
      <c r="A1629" s="61" t="str">
        <f t="shared" si="398"/>
        <v>06.05.2018</v>
      </c>
      <c r="B1629" s="64">
        <f t="shared" si="408"/>
        <v>12</v>
      </c>
      <c r="C1629" s="61" t="s">
        <v>116</v>
      </c>
      <c r="D1629" s="73">
        <f t="shared" si="402"/>
        <v>1056.1600000000001</v>
      </c>
      <c r="E1629" s="74">
        <f t="shared" si="403"/>
        <v>1076.01</v>
      </c>
      <c r="F1629" s="74">
        <f t="shared" si="404"/>
        <v>1227.3899999999999</v>
      </c>
      <c r="G1629" s="75">
        <f t="shared" si="405"/>
        <v>1576.42</v>
      </c>
      <c r="H1629" s="118">
        <f t="shared" si="406"/>
        <v>1016.04</v>
      </c>
      <c r="I1629" s="96" t="str">
        <f t="shared" si="399"/>
        <v>877,85</v>
      </c>
      <c r="J1629" s="94">
        <f>СН!D175</f>
        <v>134.88999999999999</v>
      </c>
      <c r="K1629" s="34">
        <f t="shared" si="409"/>
        <v>3.3000000000000003</v>
      </c>
      <c r="L1629" s="372">
        <f t="shared" si="409"/>
        <v>40.119999999999997</v>
      </c>
      <c r="M1629" s="373">
        <f t="shared" si="409"/>
        <v>59.97</v>
      </c>
      <c r="N1629" s="373">
        <f t="shared" si="409"/>
        <v>211.35</v>
      </c>
      <c r="O1629" s="374">
        <f t="shared" si="409"/>
        <v>560.38</v>
      </c>
    </row>
    <row r="1630" spans="1:15" x14ac:dyDescent="0.25">
      <c r="A1630" s="61" t="str">
        <f t="shared" si="398"/>
        <v>06.05.2018</v>
      </c>
      <c r="B1630" s="64">
        <f t="shared" si="408"/>
        <v>13</v>
      </c>
      <c r="C1630" s="61" t="s">
        <v>116</v>
      </c>
      <c r="D1630" s="73">
        <f t="shared" si="402"/>
        <v>1116.7</v>
      </c>
      <c r="E1630" s="74">
        <f t="shared" si="403"/>
        <v>1136.55</v>
      </c>
      <c r="F1630" s="74">
        <f t="shared" si="404"/>
        <v>1287.93</v>
      </c>
      <c r="G1630" s="75">
        <f t="shared" si="405"/>
        <v>1636.96</v>
      </c>
      <c r="H1630" s="118">
        <f t="shared" si="406"/>
        <v>1076.58</v>
      </c>
      <c r="I1630" s="96" t="str">
        <f t="shared" si="399"/>
        <v>930,33</v>
      </c>
      <c r="J1630" s="94">
        <f>СН!D176</f>
        <v>142.94999999999999</v>
      </c>
      <c r="K1630" s="34">
        <f t="shared" si="409"/>
        <v>3.3000000000000003</v>
      </c>
      <c r="L1630" s="372">
        <f t="shared" si="409"/>
        <v>40.119999999999997</v>
      </c>
      <c r="M1630" s="373">
        <f t="shared" si="409"/>
        <v>59.97</v>
      </c>
      <c r="N1630" s="373">
        <f t="shared" si="409"/>
        <v>211.35</v>
      </c>
      <c r="O1630" s="374">
        <f t="shared" si="409"/>
        <v>560.38</v>
      </c>
    </row>
    <row r="1631" spans="1:15" x14ac:dyDescent="0.25">
      <c r="A1631" s="61" t="str">
        <f t="shared" si="398"/>
        <v>06.05.2018</v>
      </c>
      <c r="B1631" s="64">
        <f t="shared" si="408"/>
        <v>14</v>
      </c>
      <c r="C1631" s="61" t="s">
        <v>116</v>
      </c>
      <c r="D1631" s="73">
        <f t="shared" si="402"/>
        <v>1116.8600000000001</v>
      </c>
      <c r="E1631" s="74">
        <f t="shared" si="403"/>
        <v>1136.71</v>
      </c>
      <c r="F1631" s="74">
        <f t="shared" si="404"/>
        <v>1288.0900000000001</v>
      </c>
      <c r="G1631" s="75">
        <f t="shared" si="405"/>
        <v>1637.12</v>
      </c>
      <c r="H1631" s="118">
        <f t="shared" si="406"/>
        <v>1076.74</v>
      </c>
      <c r="I1631" s="96" t="str">
        <f t="shared" si="399"/>
        <v>930,47</v>
      </c>
      <c r="J1631" s="94">
        <f>СН!D177</f>
        <v>142.97</v>
      </c>
      <c r="K1631" s="34">
        <f t="shared" si="409"/>
        <v>3.3000000000000003</v>
      </c>
      <c r="L1631" s="372">
        <f t="shared" si="409"/>
        <v>40.119999999999997</v>
      </c>
      <c r="M1631" s="373">
        <f t="shared" si="409"/>
        <v>59.97</v>
      </c>
      <c r="N1631" s="373">
        <f t="shared" si="409"/>
        <v>211.35</v>
      </c>
      <c r="O1631" s="374">
        <f t="shared" si="409"/>
        <v>560.38</v>
      </c>
    </row>
    <row r="1632" spans="1:15" x14ac:dyDescent="0.25">
      <c r="A1632" s="61" t="str">
        <f t="shared" si="398"/>
        <v>06.05.2018</v>
      </c>
      <c r="B1632" s="64">
        <f t="shared" si="408"/>
        <v>15</v>
      </c>
      <c r="C1632" s="61" t="s">
        <v>116</v>
      </c>
      <c r="D1632" s="73">
        <f t="shared" si="402"/>
        <v>1091.68</v>
      </c>
      <c r="E1632" s="74">
        <f t="shared" si="403"/>
        <v>1111.53</v>
      </c>
      <c r="F1632" s="74">
        <f t="shared" si="404"/>
        <v>1262.9099999999999</v>
      </c>
      <c r="G1632" s="75">
        <f t="shared" si="405"/>
        <v>1611.94</v>
      </c>
      <c r="H1632" s="118">
        <f t="shared" si="406"/>
        <v>1051.56</v>
      </c>
      <c r="I1632" s="96" t="str">
        <f t="shared" si="399"/>
        <v>908,64</v>
      </c>
      <c r="J1632" s="94">
        <f>СН!D178</f>
        <v>139.62</v>
      </c>
      <c r="K1632" s="34">
        <f t="shared" si="409"/>
        <v>3.3000000000000003</v>
      </c>
      <c r="L1632" s="372">
        <f t="shared" si="409"/>
        <v>40.119999999999997</v>
      </c>
      <c r="M1632" s="373">
        <f t="shared" si="409"/>
        <v>59.97</v>
      </c>
      <c r="N1632" s="373">
        <f t="shared" si="409"/>
        <v>211.35</v>
      </c>
      <c r="O1632" s="374">
        <f t="shared" si="409"/>
        <v>560.38</v>
      </c>
    </row>
    <row r="1633" spans="1:15" x14ac:dyDescent="0.25">
      <c r="A1633" s="61" t="str">
        <f t="shared" si="398"/>
        <v>06.05.2018</v>
      </c>
      <c r="B1633" s="64">
        <f t="shared" ref="B1633:B1652" si="410">B961</f>
        <v>16</v>
      </c>
      <c r="C1633" s="61" t="s">
        <v>116</v>
      </c>
      <c r="D1633" s="73">
        <f t="shared" si="402"/>
        <v>1091.6600000000001</v>
      </c>
      <c r="E1633" s="74">
        <f t="shared" si="403"/>
        <v>1111.51</v>
      </c>
      <c r="F1633" s="74">
        <f t="shared" si="404"/>
        <v>1262.8899999999999</v>
      </c>
      <c r="G1633" s="75">
        <f t="shared" si="405"/>
        <v>1611.92</v>
      </c>
      <c r="H1633" s="118">
        <f t="shared" si="406"/>
        <v>1051.54</v>
      </c>
      <c r="I1633" s="96" t="str">
        <f t="shared" si="399"/>
        <v>908,62</v>
      </c>
      <c r="J1633" s="94">
        <f>СН!D179</f>
        <v>139.62</v>
      </c>
      <c r="K1633" s="34">
        <f t="shared" si="409"/>
        <v>3.3000000000000003</v>
      </c>
      <c r="L1633" s="372">
        <f t="shared" si="409"/>
        <v>40.119999999999997</v>
      </c>
      <c r="M1633" s="373">
        <f t="shared" si="409"/>
        <v>59.97</v>
      </c>
      <c r="N1633" s="373">
        <f t="shared" si="409"/>
        <v>211.35</v>
      </c>
      <c r="O1633" s="374">
        <f t="shared" si="409"/>
        <v>560.38</v>
      </c>
    </row>
    <row r="1634" spans="1:15" x14ac:dyDescent="0.25">
      <c r="A1634" s="61" t="str">
        <f t="shared" si="398"/>
        <v>06.05.2018</v>
      </c>
      <c r="B1634" s="64">
        <f t="shared" si="410"/>
        <v>17</v>
      </c>
      <c r="C1634" s="61" t="s">
        <v>116</v>
      </c>
      <c r="D1634" s="73">
        <f t="shared" si="402"/>
        <v>1091.3600000000001</v>
      </c>
      <c r="E1634" s="74">
        <f t="shared" si="403"/>
        <v>1111.21</v>
      </c>
      <c r="F1634" s="74">
        <f t="shared" si="404"/>
        <v>1262.5900000000001</v>
      </c>
      <c r="G1634" s="75">
        <f t="shared" si="405"/>
        <v>1611.62</v>
      </c>
      <c r="H1634" s="118">
        <f t="shared" si="406"/>
        <v>1051.24</v>
      </c>
      <c r="I1634" s="96" t="str">
        <f t="shared" si="399"/>
        <v>908,36</v>
      </c>
      <c r="J1634" s="94">
        <f>СН!D180</f>
        <v>139.58000000000001</v>
      </c>
      <c r="K1634" s="34">
        <f t="shared" si="409"/>
        <v>3.3000000000000003</v>
      </c>
      <c r="L1634" s="372">
        <f t="shared" si="409"/>
        <v>40.119999999999997</v>
      </c>
      <c r="M1634" s="373">
        <f t="shared" si="409"/>
        <v>59.97</v>
      </c>
      <c r="N1634" s="373">
        <f t="shared" si="409"/>
        <v>211.35</v>
      </c>
      <c r="O1634" s="374">
        <f t="shared" si="409"/>
        <v>560.38</v>
      </c>
    </row>
    <row r="1635" spans="1:15" x14ac:dyDescent="0.25">
      <c r="A1635" s="61" t="str">
        <f t="shared" si="398"/>
        <v>06.05.2018</v>
      </c>
      <c r="B1635" s="64">
        <f t="shared" si="410"/>
        <v>18</v>
      </c>
      <c r="C1635" s="61" t="s">
        <v>116</v>
      </c>
      <c r="D1635" s="73">
        <f t="shared" si="402"/>
        <v>1088.75</v>
      </c>
      <c r="E1635" s="74">
        <f t="shared" si="403"/>
        <v>1108.5999999999999</v>
      </c>
      <c r="F1635" s="74">
        <f t="shared" si="404"/>
        <v>1259.98</v>
      </c>
      <c r="G1635" s="75">
        <f t="shared" si="405"/>
        <v>1609.01</v>
      </c>
      <c r="H1635" s="118">
        <f t="shared" si="406"/>
        <v>1048.6299999999999</v>
      </c>
      <c r="I1635" s="96" t="str">
        <f t="shared" si="399"/>
        <v>906,1</v>
      </c>
      <c r="J1635" s="94">
        <f>СН!D181</f>
        <v>139.22999999999999</v>
      </c>
      <c r="K1635" s="34">
        <f t="shared" si="409"/>
        <v>3.3000000000000003</v>
      </c>
      <c r="L1635" s="372">
        <f t="shared" si="409"/>
        <v>40.119999999999997</v>
      </c>
      <c r="M1635" s="373">
        <f t="shared" si="409"/>
        <v>59.97</v>
      </c>
      <c r="N1635" s="373">
        <f t="shared" si="409"/>
        <v>211.35</v>
      </c>
      <c r="O1635" s="374">
        <f t="shared" si="409"/>
        <v>560.38</v>
      </c>
    </row>
    <row r="1636" spans="1:15" x14ac:dyDescent="0.25">
      <c r="A1636" s="61" t="str">
        <f t="shared" si="398"/>
        <v>06.05.2018</v>
      </c>
      <c r="B1636" s="64">
        <f t="shared" si="410"/>
        <v>19</v>
      </c>
      <c r="C1636" s="61" t="s">
        <v>116</v>
      </c>
      <c r="D1636" s="73">
        <f t="shared" si="402"/>
        <v>1086.33</v>
      </c>
      <c r="E1636" s="74">
        <f t="shared" si="403"/>
        <v>1106.18</v>
      </c>
      <c r="F1636" s="74">
        <f t="shared" si="404"/>
        <v>1257.56</v>
      </c>
      <c r="G1636" s="75">
        <f t="shared" si="405"/>
        <v>1606.5900000000001</v>
      </c>
      <c r="H1636" s="118">
        <f t="shared" si="406"/>
        <v>1046.21</v>
      </c>
      <c r="I1636" s="96" t="str">
        <f t="shared" si="399"/>
        <v>904</v>
      </c>
      <c r="J1636" s="94">
        <f>СН!D182</f>
        <v>138.91</v>
      </c>
      <c r="K1636" s="34">
        <f t="shared" si="409"/>
        <v>3.3000000000000003</v>
      </c>
      <c r="L1636" s="372">
        <f t="shared" si="409"/>
        <v>40.119999999999997</v>
      </c>
      <c r="M1636" s="373">
        <f t="shared" si="409"/>
        <v>59.97</v>
      </c>
      <c r="N1636" s="373">
        <f t="shared" si="409"/>
        <v>211.35</v>
      </c>
      <c r="O1636" s="374">
        <f t="shared" si="409"/>
        <v>560.38</v>
      </c>
    </row>
    <row r="1637" spans="1:15" x14ac:dyDescent="0.25">
      <c r="A1637" s="61" t="str">
        <f t="shared" si="398"/>
        <v>06.05.2018</v>
      </c>
      <c r="B1637" s="64">
        <f t="shared" si="410"/>
        <v>20</v>
      </c>
      <c r="C1637" s="61" t="s">
        <v>116</v>
      </c>
      <c r="D1637" s="73">
        <f t="shared" si="402"/>
        <v>910.59999999999991</v>
      </c>
      <c r="E1637" s="74">
        <f t="shared" si="403"/>
        <v>930.44999999999993</v>
      </c>
      <c r="F1637" s="74">
        <f t="shared" si="404"/>
        <v>1081.83</v>
      </c>
      <c r="G1637" s="75">
        <f t="shared" si="405"/>
        <v>1430.86</v>
      </c>
      <c r="H1637" s="118">
        <f t="shared" si="406"/>
        <v>870.4799999999999</v>
      </c>
      <c r="I1637" s="96" t="str">
        <f t="shared" si="399"/>
        <v>751,68</v>
      </c>
      <c r="J1637" s="94">
        <f>СН!D183</f>
        <v>115.5</v>
      </c>
      <c r="K1637" s="34">
        <f t="shared" si="409"/>
        <v>3.3000000000000003</v>
      </c>
      <c r="L1637" s="372">
        <f t="shared" si="409"/>
        <v>40.119999999999997</v>
      </c>
      <c r="M1637" s="373">
        <f t="shared" si="409"/>
        <v>59.97</v>
      </c>
      <c r="N1637" s="373">
        <f t="shared" si="409"/>
        <v>211.35</v>
      </c>
      <c r="O1637" s="374">
        <f t="shared" si="409"/>
        <v>560.38</v>
      </c>
    </row>
    <row r="1638" spans="1:15" x14ac:dyDescent="0.25">
      <c r="A1638" s="61" t="str">
        <f t="shared" si="398"/>
        <v>06.05.2018</v>
      </c>
      <c r="B1638" s="64">
        <f t="shared" si="410"/>
        <v>21</v>
      </c>
      <c r="C1638" s="61" t="s">
        <v>116</v>
      </c>
      <c r="D1638" s="73">
        <f t="shared" si="402"/>
        <v>1002.43</v>
      </c>
      <c r="E1638" s="74">
        <f t="shared" si="403"/>
        <v>1022.28</v>
      </c>
      <c r="F1638" s="74">
        <f t="shared" si="404"/>
        <v>1173.6599999999999</v>
      </c>
      <c r="G1638" s="75">
        <f t="shared" si="405"/>
        <v>1522.69</v>
      </c>
      <c r="H1638" s="118">
        <f t="shared" si="406"/>
        <v>962.31</v>
      </c>
      <c r="I1638" s="96" t="str">
        <f t="shared" si="399"/>
        <v>831,28</v>
      </c>
      <c r="J1638" s="94">
        <f>СН!D184</f>
        <v>127.73</v>
      </c>
      <c r="K1638" s="34">
        <f t="shared" si="409"/>
        <v>3.3000000000000003</v>
      </c>
      <c r="L1638" s="372">
        <f t="shared" si="409"/>
        <v>40.119999999999997</v>
      </c>
      <c r="M1638" s="373">
        <f t="shared" si="409"/>
        <v>59.97</v>
      </c>
      <c r="N1638" s="373">
        <f t="shared" si="409"/>
        <v>211.35</v>
      </c>
      <c r="O1638" s="374">
        <f t="shared" si="409"/>
        <v>560.38</v>
      </c>
    </row>
    <row r="1639" spans="1:15" x14ac:dyDescent="0.25">
      <c r="A1639" s="61" t="str">
        <f t="shared" si="398"/>
        <v>06.05.2018</v>
      </c>
      <c r="B1639" s="64">
        <f t="shared" si="410"/>
        <v>22</v>
      </c>
      <c r="C1639" s="61" t="s">
        <v>116</v>
      </c>
      <c r="D1639" s="73">
        <f t="shared" si="402"/>
        <v>1290.3699999999999</v>
      </c>
      <c r="E1639" s="74">
        <f t="shared" si="403"/>
        <v>1310.2199999999998</v>
      </c>
      <c r="F1639" s="74">
        <f t="shared" si="404"/>
        <v>1461.6</v>
      </c>
      <c r="G1639" s="75">
        <f t="shared" si="405"/>
        <v>1810.6299999999999</v>
      </c>
      <c r="H1639" s="118">
        <f t="shared" si="406"/>
        <v>1250.2499999999998</v>
      </c>
      <c r="I1639" s="96" t="str">
        <f t="shared" si="399"/>
        <v>1080,87</v>
      </c>
      <c r="J1639" s="94">
        <f>СН!D185</f>
        <v>166.08</v>
      </c>
      <c r="K1639" s="34">
        <f t="shared" ref="K1639:O1653" si="411">K1638</f>
        <v>3.3000000000000003</v>
      </c>
      <c r="L1639" s="372">
        <f t="shared" si="411"/>
        <v>40.119999999999997</v>
      </c>
      <c r="M1639" s="373">
        <f t="shared" si="411"/>
        <v>59.97</v>
      </c>
      <c r="N1639" s="373">
        <f t="shared" si="411"/>
        <v>211.35</v>
      </c>
      <c r="O1639" s="374">
        <f t="shared" si="411"/>
        <v>560.38</v>
      </c>
    </row>
    <row r="1640" spans="1:15" x14ac:dyDescent="0.25">
      <c r="A1640" s="61" t="str">
        <f t="shared" si="398"/>
        <v>06.05.2018</v>
      </c>
      <c r="B1640" s="64">
        <f t="shared" si="410"/>
        <v>23</v>
      </c>
      <c r="C1640" s="61" t="s">
        <v>116</v>
      </c>
      <c r="D1640" s="73">
        <f t="shared" si="402"/>
        <v>913.84</v>
      </c>
      <c r="E1640" s="74">
        <f t="shared" si="403"/>
        <v>933.69</v>
      </c>
      <c r="F1640" s="74">
        <f t="shared" si="404"/>
        <v>1085.07</v>
      </c>
      <c r="G1640" s="75">
        <f t="shared" si="405"/>
        <v>1434.1</v>
      </c>
      <c r="H1640" s="118">
        <f t="shared" si="406"/>
        <v>873.72</v>
      </c>
      <c r="I1640" s="96" t="str">
        <f t="shared" si="399"/>
        <v>754,49</v>
      </c>
      <c r="J1640" s="94">
        <f>СН!D186</f>
        <v>115.93</v>
      </c>
      <c r="K1640" s="34">
        <f t="shared" si="411"/>
        <v>3.3000000000000003</v>
      </c>
      <c r="L1640" s="372">
        <f t="shared" si="411"/>
        <v>40.119999999999997</v>
      </c>
      <c r="M1640" s="373">
        <f t="shared" si="411"/>
        <v>59.97</v>
      </c>
      <c r="N1640" s="373">
        <f t="shared" si="411"/>
        <v>211.35</v>
      </c>
      <c r="O1640" s="374">
        <f t="shared" si="411"/>
        <v>560.38</v>
      </c>
    </row>
    <row r="1641" spans="1:15" x14ac:dyDescent="0.25">
      <c r="A1641" s="61" t="str">
        <f t="shared" si="398"/>
        <v>07.05.2018</v>
      </c>
      <c r="B1641" s="64">
        <f t="shared" si="410"/>
        <v>0</v>
      </c>
      <c r="C1641" s="61" t="s">
        <v>116</v>
      </c>
      <c r="D1641" s="73">
        <f t="shared" si="402"/>
        <v>884.67000000000007</v>
      </c>
      <c r="E1641" s="74">
        <f t="shared" si="403"/>
        <v>904.52</v>
      </c>
      <c r="F1641" s="74">
        <f t="shared" si="404"/>
        <v>1055.9000000000001</v>
      </c>
      <c r="G1641" s="75">
        <f t="shared" si="405"/>
        <v>1404.93</v>
      </c>
      <c r="H1641" s="118">
        <f t="shared" si="406"/>
        <v>844.55</v>
      </c>
      <c r="I1641" s="96" t="str">
        <f t="shared" si="399"/>
        <v>729,2</v>
      </c>
      <c r="J1641" s="94">
        <f>СН!D187</f>
        <v>112.05</v>
      </c>
      <c r="K1641" s="34">
        <f t="shared" si="411"/>
        <v>3.3000000000000003</v>
      </c>
      <c r="L1641" s="372">
        <f t="shared" si="411"/>
        <v>40.119999999999997</v>
      </c>
      <c r="M1641" s="373">
        <f t="shared" si="411"/>
        <v>59.97</v>
      </c>
      <c r="N1641" s="373">
        <f t="shared" si="411"/>
        <v>211.35</v>
      </c>
      <c r="O1641" s="374">
        <f t="shared" si="411"/>
        <v>560.38</v>
      </c>
    </row>
    <row r="1642" spans="1:15" x14ac:dyDescent="0.25">
      <c r="A1642" s="61" t="str">
        <f t="shared" si="398"/>
        <v>07.05.2018</v>
      </c>
      <c r="B1642" s="64">
        <f t="shared" si="410"/>
        <v>1</v>
      </c>
      <c r="C1642" s="61" t="s">
        <v>116</v>
      </c>
      <c r="D1642" s="73">
        <f t="shared" si="402"/>
        <v>927.12</v>
      </c>
      <c r="E1642" s="74">
        <f t="shared" si="403"/>
        <v>946.97</v>
      </c>
      <c r="F1642" s="74">
        <f t="shared" si="404"/>
        <v>1098.3499999999999</v>
      </c>
      <c r="G1642" s="75">
        <f t="shared" si="405"/>
        <v>1447.38</v>
      </c>
      <c r="H1642" s="118">
        <f t="shared" si="406"/>
        <v>887</v>
      </c>
      <c r="I1642" s="96" t="str">
        <f t="shared" si="399"/>
        <v>766</v>
      </c>
      <c r="J1642" s="94">
        <f>СН!D188</f>
        <v>117.7</v>
      </c>
      <c r="K1642" s="34">
        <f t="shared" si="411"/>
        <v>3.3000000000000003</v>
      </c>
      <c r="L1642" s="372">
        <f t="shared" si="411"/>
        <v>40.119999999999997</v>
      </c>
      <c r="M1642" s="373">
        <f t="shared" si="411"/>
        <v>59.97</v>
      </c>
      <c r="N1642" s="373">
        <f t="shared" si="411"/>
        <v>211.35</v>
      </c>
      <c r="O1642" s="374">
        <f t="shared" si="411"/>
        <v>560.38</v>
      </c>
    </row>
    <row r="1643" spans="1:15" x14ac:dyDescent="0.25">
      <c r="A1643" s="61" t="str">
        <f t="shared" si="398"/>
        <v>07.05.2018</v>
      </c>
      <c r="B1643" s="64">
        <f t="shared" si="410"/>
        <v>2</v>
      </c>
      <c r="C1643" s="61" t="s">
        <v>116</v>
      </c>
      <c r="D1643" s="73">
        <f t="shared" si="402"/>
        <v>971.56</v>
      </c>
      <c r="E1643" s="74">
        <f t="shared" si="403"/>
        <v>991.41</v>
      </c>
      <c r="F1643" s="74">
        <f t="shared" si="404"/>
        <v>1142.79</v>
      </c>
      <c r="G1643" s="75">
        <f t="shared" si="405"/>
        <v>1491.82</v>
      </c>
      <c r="H1643" s="118">
        <f t="shared" si="406"/>
        <v>931.43999999999994</v>
      </c>
      <c r="I1643" s="96" t="str">
        <f t="shared" si="399"/>
        <v>804,52</v>
      </c>
      <c r="J1643" s="94">
        <f>СН!D189</f>
        <v>123.62</v>
      </c>
      <c r="K1643" s="34">
        <f t="shared" si="411"/>
        <v>3.3000000000000003</v>
      </c>
      <c r="L1643" s="372">
        <f t="shared" si="411"/>
        <v>40.119999999999997</v>
      </c>
      <c r="M1643" s="373">
        <f t="shared" si="411"/>
        <v>59.97</v>
      </c>
      <c r="N1643" s="373">
        <f t="shared" si="411"/>
        <v>211.35</v>
      </c>
      <c r="O1643" s="374">
        <f t="shared" si="411"/>
        <v>560.38</v>
      </c>
    </row>
    <row r="1644" spans="1:15" x14ac:dyDescent="0.25">
      <c r="A1644" s="61" t="str">
        <f t="shared" si="398"/>
        <v>07.05.2018</v>
      </c>
      <c r="B1644" s="64">
        <f t="shared" si="410"/>
        <v>3</v>
      </c>
      <c r="C1644" s="61" t="s">
        <v>116</v>
      </c>
      <c r="D1644" s="73">
        <f t="shared" si="402"/>
        <v>960.73</v>
      </c>
      <c r="E1644" s="74">
        <f t="shared" si="403"/>
        <v>980.57999999999993</v>
      </c>
      <c r="F1644" s="74">
        <f t="shared" si="404"/>
        <v>1131.96</v>
      </c>
      <c r="G1644" s="75">
        <f t="shared" si="405"/>
        <v>1480.99</v>
      </c>
      <c r="H1644" s="118">
        <f t="shared" si="406"/>
        <v>920.6099999999999</v>
      </c>
      <c r="I1644" s="96" t="str">
        <f t="shared" si="399"/>
        <v>795,13</v>
      </c>
      <c r="J1644" s="94">
        <f>СН!D190</f>
        <v>122.18</v>
      </c>
      <c r="K1644" s="34">
        <f t="shared" si="411"/>
        <v>3.3000000000000003</v>
      </c>
      <c r="L1644" s="372">
        <f t="shared" si="411"/>
        <v>40.119999999999997</v>
      </c>
      <c r="M1644" s="373">
        <f t="shared" si="411"/>
        <v>59.97</v>
      </c>
      <c r="N1644" s="373">
        <f t="shared" si="411"/>
        <v>211.35</v>
      </c>
      <c r="O1644" s="374">
        <f t="shared" si="411"/>
        <v>560.38</v>
      </c>
    </row>
    <row r="1645" spans="1:15" x14ac:dyDescent="0.25">
      <c r="A1645" s="61" t="str">
        <f t="shared" si="398"/>
        <v>07.05.2018</v>
      </c>
      <c r="B1645" s="64">
        <f t="shared" si="410"/>
        <v>4</v>
      </c>
      <c r="C1645" s="61" t="s">
        <v>116</v>
      </c>
      <c r="D1645" s="73">
        <f t="shared" si="402"/>
        <v>1025.8600000000001</v>
      </c>
      <c r="E1645" s="74">
        <f t="shared" si="403"/>
        <v>1045.71</v>
      </c>
      <c r="F1645" s="74">
        <f t="shared" si="404"/>
        <v>1197.0900000000001</v>
      </c>
      <c r="G1645" s="75">
        <f t="shared" si="405"/>
        <v>1546.12</v>
      </c>
      <c r="H1645" s="118">
        <f t="shared" si="406"/>
        <v>985.74</v>
      </c>
      <c r="I1645" s="96" t="str">
        <f t="shared" si="399"/>
        <v>851,59</v>
      </c>
      <c r="J1645" s="94">
        <f>СН!D191</f>
        <v>130.85</v>
      </c>
      <c r="K1645" s="34">
        <f t="shared" si="411"/>
        <v>3.3000000000000003</v>
      </c>
      <c r="L1645" s="372">
        <f t="shared" si="411"/>
        <v>40.119999999999997</v>
      </c>
      <c r="M1645" s="373">
        <f t="shared" si="411"/>
        <v>59.97</v>
      </c>
      <c r="N1645" s="373">
        <f t="shared" si="411"/>
        <v>211.35</v>
      </c>
      <c r="O1645" s="374">
        <f t="shared" si="411"/>
        <v>560.38</v>
      </c>
    </row>
    <row r="1646" spans="1:15" x14ac:dyDescent="0.25">
      <c r="A1646" s="61" t="str">
        <f t="shared" si="398"/>
        <v>07.05.2018</v>
      </c>
      <c r="B1646" s="64">
        <f t="shared" si="410"/>
        <v>5</v>
      </c>
      <c r="C1646" s="61" t="s">
        <v>116</v>
      </c>
      <c r="D1646" s="73">
        <f t="shared" si="402"/>
        <v>1027.72</v>
      </c>
      <c r="E1646" s="74">
        <f t="shared" si="403"/>
        <v>1047.5700000000002</v>
      </c>
      <c r="F1646" s="74">
        <f t="shared" si="404"/>
        <v>1198.95</v>
      </c>
      <c r="G1646" s="75">
        <f t="shared" si="405"/>
        <v>1547.98</v>
      </c>
      <c r="H1646" s="118">
        <f t="shared" si="406"/>
        <v>987.6</v>
      </c>
      <c r="I1646" s="96" t="str">
        <f t="shared" si="399"/>
        <v>853,2</v>
      </c>
      <c r="J1646" s="94">
        <f>СН!D192</f>
        <v>131.1</v>
      </c>
      <c r="K1646" s="34">
        <f t="shared" si="411"/>
        <v>3.3000000000000003</v>
      </c>
      <c r="L1646" s="372">
        <f t="shared" si="411"/>
        <v>40.119999999999997</v>
      </c>
      <c r="M1646" s="373">
        <f t="shared" si="411"/>
        <v>59.97</v>
      </c>
      <c r="N1646" s="373">
        <f t="shared" si="411"/>
        <v>211.35</v>
      </c>
      <c r="O1646" s="374">
        <f t="shared" si="411"/>
        <v>560.38</v>
      </c>
    </row>
    <row r="1647" spans="1:15" x14ac:dyDescent="0.25">
      <c r="A1647" s="61" t="str">
        <f t="shared" si="398"/>
        <v>07.05.2018</v>
      </c>
      <c r="B1647" s="64">
        <f t="shared" si="410"/>
        <v>6</v>
      </c>
      <c r="C1647" s="61" t="s">
        <v>116</v>
      </c>
      <c r="D1647" s="73">
        <f t="shared" si="402"/>
        <v>1031.97</v>
      </c>
      <c r="E1647" s="74">
        <f t="shared" si="403"/>
        <v>1051.82</v>
      </c>
      <c r="F1647" s="74">
        <f t="shared" si="404"/>
        <v>1203.2</v>
      </c>
      <c r="G1647" s="75">
        <f t="shared" si="405"/>
        <v>1552.23</v>
      </c>
      <c r="H1647" s="118">
        <f t="shared" si="406"/>
        <v>991.84999999999991</v>
      </c>
      <c r="I1647" s="96" t="str">
        <f t="shared" si="399"/>
        <v>856,88</v>
      </c>
      <c r="J1647" s="94">
        <f>СН!D193</f>
        <v>131.66999999999999</v>
      </c>
      <c r="K1647" s="34">
        <f t="shared" si="411"/>
        <v>3.3000000000000003</v>
      </c>
      <c r="L1647" s="372">
        <f t="shared" si="411"/>
        <v>40.119999999999997</v>
      </c>
      <c r="M1647" s="373">
        <f t="shared" si="411"/>
        <v>59.97</v>
      </c>
      <c r="N1647" s="373">
        <f t="shared" si="411"/>
        <v>211.35</v>
      </c>
      <c r="O1647" s="374">
        <f t="shared" si="411"/>
        <v>560.38</v>
      </c>
    </row>
    <row r="1648" spans="1:15" x14ac:dyDescent="0.25">
      <c r="A1648" s="61" t="str">
        <f t="shared" si="398"/>
        <v>07.05.2018</v>
      </c>
      <c r="B1648" s="64">
        <f t="shared" si="410"/>
        <v>7</v>
      </c>
      <c r="C1648" s="61" t="s">
        <v>116</v>
      </c>
      <c r="D1648" s="73">
        <f t="shared" si="402"/>
        <v>897.74</v>
      </c>
      <c r="E1648" s="74">
        <f t="shared" si="403"/>
        <v>917.58999999999992</v>
      </c>
      <c r="F1648" s="74">
        <f t="shared" si="404"/>
        <v>1068.97</v>
      </c>
      <c r="G1648" s="75">
        <f t="shared" si="405"/>
        <v>1418</v>
      </c>
      <c r="H1648" s="118">
        <f t="shared" si="406"/>
        <v>857.61999999999989</v>
      </c>
      <c r="I1648" s="96" t="str">
        <f t="shared" si="399"/>
        <v>740,53</v>
      </c>
      <c r="J1648" s="94">
        <f>СН!D194</f>
        <v>113.79</v>
      </c>
      <c r="K1648" s="34">
        <f t="shared" si="411"/>
        <v>3.3000000000000003</v>
      </c>
      <c r="L1648" s="372">
        <f t="shared" si="411"/>
        <v>40.119999999999997</v>
      </c>
      <c r="M1648" s="373">
        <f t="shared" si="411"/>
        <v>59.97</v>
      </c>
      <c r="N1648" s="373">
        <f t="shared" si="411"/>
        <v>211.35</v>
      </c>
      <c r="O1648" s="374">
        <f t="shared" si="411"/>
        <v>560.38</v>
      </c>
    </row>
    <row r="1649" spans="1:15" x14ac:dyDescent="0.25">
      <c r="A1649" s="61" t="str">
        <f t="shared" si="398"/>
        <v>07.05.2018</v>
      </c>
      <c r="B1649" s="64">
        <f t="shared" si="410"/>
        <v>8</v>
      </c>
      <c r="C1649" s="61" t="s">
        <v>116</v>
      </c>
      <c r="D1649" s="73">
        <f t="shared" si="402"/>
        <v>1001.84</v>
      </c>
      <c r="E1649" s="74">
        <f t="shared" si="403"/>
        <v>1021.69</v>
      </c>
      <c r="F1649" s="74">
        <f t="shared" si="404"/>
        <v>1173.07</v>
      </c>
      <c r="G1649" s="75">
        <f t="shared" si="405"/>
        <v>1522.1</v>
      </c>
      <c r="H1649" s="118">
        <f t="shared" si="406"/>
        <v>961.71999999999991</v>
      </c>
      <c r="I1649" s="96" t="str">
        <f t="shared" si="399"/>
        <v>830,77</v>
      </c>
      <c r="J1649" s="94">
        <f>СН!D195</f>
        <v>127.65</v>
      </c>
      <c r="K1649" s="34">
        <f t="shared" si="411"/>
        <v>3.3000000000000003</v>
      </c>
      <c r="L1649" s="372">
        <f t="shared" si="411"/>
        <v>40.119999999999997</v>
      </c>
      <c r="M1649" s="373">
        <f t="shared" si="411"/>
        <v>59.97</v>
      </c>
      <c r="N1649" s="373">
        <f t="shared" si="411"/>
        <v>211.35</v>
      </c>
      <c r="O1649" s="374">
        <f t="shared" si="411"/>
        <v>560.38</v>
      </c>
    </row>
    <row r="1650" spans="1:15" x14ac:dyDescent="0.25">
      <c r="A1650" s="61" t="str">
        <f t="shared" ref="A1650:A1713" si="412">A906</f>
        <v>07.05.2018</v>
      </c>
      <c r="B1650" s="64">
        <f t="shared" si="410"/>
        <v>9</v>
      </c>
      <c r="C1650" s="61" t="s">
        <v>116</v>
      </c>
      <c r="D1650" s="73">
        <f t="shared" si="402"/>
        <v>909.53</v>
      </c>
      <c r="E1650" s="74">
        <f t="shared" si="403"/>
        <v>929.38</v>
      </c>
      <c r="F1650" s="74">
        <f t="shared" si="404"/>
        <v>1080.76</v>
      </c>
      <c r="G1650" s="75">
        <f t="shared" si="405"/>
        <v>1429.79</v>
      </c>
      <c r="H1650" s="118">
        <f t="shared" si="406"/>
        <v>869.41</v>
      </c>
      <c r="I1650" s="96" t="str">
        <f t="shared" ref="I1650:I1713" si="413">I906</f>
        <v>750,75</v>
      </c>
      <c r="J1650" s="94">
        <f>СН!D196</f>
        <v>115.36</v>
      </c>
      <c r="K1650" s="34">
        <f t="shared" si="411"/>
        <v>3.3000000000000003</v>
      </c>
      <c r="L1650" s="372">
        <f t="shared" si="411"/>
        <v>40.119999999999997</v>
      </c>
      <c r="M1650" s="373">
        <f t="shared" si="411"/>
        <v>59.97</v>
      </c>
      <c r="N1650" s="373">
        <f t="shared" si="411"/>
        <v>211.35</v>
      </c>
      <c r="O1650" s="374">
        <f t="shared" si="411"/>
        <v>560.38</v>
      </c>
    </row>
    <row r="1651" spans="1:15" x14ac:dyDescent="0.25">
      <c r="A1651" s="61" t="str">
        <f t="shared" si="412"/>
        <v>07.05.2018</v>
      </c>
      <c r="B1651" s="64">
        <f t="shared" si="410"/>
        <v>10</v>
      </c>
      <c r="C1651" s="61" t="s">
        <v>116</v>
      </c>
      <c r="D1651" s="73">
        <f t="shared" si="402"/>
        <v>893.1</v>
      </c>
      <c r="E1651" s="74">
        <f t="shared" si="403"/>
        <v>912.95</v>
      </c>
      <c r="F1651" s="74">
        <f t="shared" si="404"/>
        <v>1064.33</v>
      </c>
      <c r="G1651" s="75">
        <f t="shared" si="405"/>
        <v>1413.3600000000001</v>
      </c>
      <c r="H1651" s="118">
        <f t="shared" si="406"/>
        <v>852.9799999999999</v>
      </c>
      <c r="I1651" s="96" t="str">
        <f t="shared" si="413"/>
        <v>736,51</v>
      </c>
      <c r="J1651" s="94">
        <f>СН!D197</f>
        <v>113.17</v>
      </c>
      <c r="K1651" s="34">
        <f t="shared" si="411"/>
        <v>3.3000000000000003</v>
      </c>
      <c r="L1651" s="372">
        <f t="shared" si="411"/>
        <v>40.119999999999997</v>
      </c>
      <c r="M1651" s="373">
        <f t="shared" si="411"/>
        <v>59.97</v>
      </c>
      <c r="N1651" s="373">
        <f t="shared" si="411"/>
        <v>211.35</v>
      </c>
      <c r="O1651" s="374">
        <f t="shared" si="411"/>
        <v>560.38</v>
      </c>
    </row>
    <row r="1652" spans="1:15" x14ac:dyDescent="0.25">
      <c r="A1652" s="61" t="str">
        <f t="shared" si="412"/>
        <v>07.05.2018</v>
      </c>
      <c r="B1652" s="64">
        <f t="shared" si="410"/>
        <v>11</v>
      </c>
      <c r="C1652" s="61" t="s">
        <v>116</v>
      </c>
      <c r="D1652" s="73">
        <f t="shared" si="402"/>
        <v>893.49</v>
      </c>
      <c r="E1652" s="74">
        <f t="shared" si="403"/>
        <v>913.34</v>
      </c>
      <c r="F1652" s="74">
        <f t="shared" si="404"/>
        <v>1064.72</v>
      </c>
      <c r="G1652" s="75">
        <f t="shared" si="405"/>
        <v>1413.75</v>
      </c>
      <c r="H1652" s="118">
        <f t="shared" si="406"/>
        <v>853.37</v>
      </c>
      <c r="I1652" s="96" t="str">
        <f t="shared" si="413"/>
        <v>736,85</v>
      </c>
      <c r="J1652" s="94">
        <f>СН!D198</f>
        <v>113.22</v>
      </c>
      <c r="K1652" s="34">
        <f t="shared" si="411"/>
        <v>3.3000000000000003</v>
      </c>
      <c r="L1652" s="372">
        <f t="shared" si="411"/>
        <v>40.119999999999997</v>
      </c>
      <c r="M1652" s="373">
        <f t="shared" si="411"/>
        <v>59.97</v>
      </c>
      <c r="N1652" s="373">
        <f t="shared" si="411"/>
        <v>211.35</v>
      </c>
      <c r="O1652" s="374">
        <f t="shared" si="411"/>
        <v>560.38</v>
      </c>
    </row>
    <row r="1653" spans="1:15" x14ac:dyDescent="0.25">
      <c r="A1653" s="61" t="str">
        <f t="shared" si="412"/>
        <v>07.05.2018</v>
      </c>
      <c r="B1653" s="64">
        <f t="shared" ref="B1653:B1672" si="414">B981</f>
        <v>12</v>
      </c>
      <c r="C1653" s="61" t="s">
        <v>116</v>
      </c>
      <c r="D1653" s="73">
        <f t="shared" si="402"/>
        <v>893.51</v>
      </c>
      <c r="E1653" s="74">
        <f t="shared" si="403"/>
        <v>913.36</v>
      </c>
      <c r="F1653" s="74">
        <f t="shared" si="404"/>
        <v>1064.74</v>
      </c>
      <c r="G1653" s="75">
        <f t="shared" si="405"/>
        <v>1413.77</v>
      </c>
      <c r="H1653" s="118">
        <f t="shared" si="406"/>
        <v>853.39</v>
      </c>
      <c r="I1653" s="96" t="str">
        <f t="shared" si="413"/>
        <v>736,87</v>
      </c>
      <c r="J1653" s="94">
        <f>СН!D199</f>
        <v>113.22</v>
      </c>
      <c r="K1653" s="34">
        <f t="shared" si="411"/>
        <v>3.3000000000000003</v>
      </c>
      <c r="L1653" s="372">
        <f t="shared" si="411"/>
        <v>40.119999999999997</v>
      </c>
      <c r="M1653" s="373">
        <f t="shared" si="411"/>
        <v>59.97</v>
      </c>
      <c r="N1653" s="373">
        <f t="shared" si="411"/>
        <v>211.35</v>
      </c>
      <c r="O1653" s="374">
        <f t="shared" si="411"/>
        <v>560.38</v>
      </c>
    </row>
    <row r="1654" spans="1:15" x14ac:dyDescent="0.25">
      <c r="A1654" s="61" t="str">
        <f t="shared" si="412"/>
        <v>07.05.2018</v>
      </c>
      <c r="B1654" s="64">
        <f t="shared" si="414"/>
        <v>13</v>
      </c>
      <c r="C1654" s="61" t="s">
        <v>116</v>
      </c>
      <c r="D1654" s="73">
        <f t="shared" si="402"/>
        <v>910.04000000000008</v>
      </c>
      <c r="E1654" s="74">
        <f t="shared" si="403"/>
        <v>929.8900000000001</v>
      </c>
      <c r="F1654" s="74">
        <f t="shared" si="404"/>
        <v>1081.27</v>
      </c>
      <c r="G1654" s="75">
        <f t="shared" si="405"/>
        <v>1430.3000000000002</v>
      </c>
      <c r="H1654" s="118">
        <f t="shared" si="406"/>
        <v>869.92000000000007</v>
      </c>
      <c r="I1654" s="96" t="str">
        <f t="shared" si="413"/>
        <v>751,19</v>
      </c>
      <c r="J1654" s="94">
        <f>СН!D200</f>
        <v>115.43</v>
      </c>
      <c r="K1654" s="34">
        <f t="shared" ref="K1654:O1668" si="415">K1653</f>
        <v>3.3000000000000003</v>
      </c>
      <c r="L1654" s="372">
        <f t="shared" si="415"/>
        <v>40.119999999999997</v>
      </c>
      <c r="M1654" s="373">
        <f t="shared" si="415"/>
        <v>59.97</v>
      </c>
      <c r="N1654" s="373">
        <f t="shared" si="415"/>
        <v>211.35</v>
      </c>
      <c r="O1654" s="374">
        <f t="shared" si="415"/>
        <v>560.38</v>
      </c>
    </row>
    <row r="1655" spans="1:15" x14ac:dyDescent="0.25">
      <c r="A1655" s="61" t="str">
        <f t="shared" si="412"/>
        <v>07.05.2018</v>
      </c>
      <c r="B1655" s="64">
        <f t="shared" si="414"/>
        <v>14</v>
      </c>
      <c r="C1655" s="61" t="s">
        <v>116</v>
      </c>
      <c r="D1655" s="73">
        <f t="shared" si="402"/>
        <v>909.56999999999994</v>
      </c>
      <c r="E1655" s="74">
        <f t="shared" si="403"/>
        <v>929.42</v>
      </c>
      <c r="F1655" s="74">
        <f t="shared" si="404"/>
        <v>1080.8</v>
      </c>
      <c r="G1655" s="75">
        <f t="shared" si="405"/>
        <v>1429.83</v>
      </c>
      <c r="H1655" s="118">
        <f t="shared" si="406"/>
        <v>869.44999999999993</v>
      </c>
      <c r="I1655" s="96" t="str">
        <f t="shared" si="413"/>
        <v>750,79</v>
      </c>
      <c r="J1655" s="94">
        <f>СН!D201</f>
        <v>115.36</v>
      </c>
      <c r="K1655" s="34">
        <f t="shared" si="415"/>
        <v>3.3000000000000003</v>
      </c>
      <c r="L1655" s="372">
        <f t="shared" si="415"/>
        <v>40.119999999999997</v>
      </c>
      <c r="M1655" s="373">
        <f t="shared" si="415"/>
        <v>59.97</v>
      </c>
      <c r="N1655" s="373">
        <f t="shared" si="415"/>
        <v>211.35</v>
      </c>
      <c r="O1655" s="374">
        <f t="shared" si="415"/>
        <v>560.38</v>
      </c>
    </row>
    <row r="1656" spans="1:15" x14ac:dyDescent="0.25">
      <c r="A1656" s="61" t="str">
        <f t="shared" si="412"/>
        <v>07.05.2018</v>
      </c>
      <c r="B1656" s="64">
        <f t="shared" si="414"/>
        <v>15</v>
      </c>
      <c r="C1656" s="61" t="s">
        <v>116</v>
      </c>
      <c r="D1656" s="73">
        <f t="shared" si="402"/>
        <v>909.77</v>
      </c>
      <c r="E1656" s="74">
        <f t="shared" si="403"/>
        <v>929.62</v>
      </c>
      <c r="F1656" s="74">
        <f t="shared" si="404"/>
        <v>1081</v>
      </c>
      <c r="G1656" s="75">
        <f t="shared" si="405"/>
        <v>1430.03</v>
      </c>
      <c r="H1656" s="118">
        <f t="shared" si="406"/>
        <v>869.65</v>
      </c>
      <c r="I1656" s="96" t="str">
        <f t="shared" si="413"/>
        <v>750,96</v>
      </c>
      <c r="J1656" s="94">
        <f>СН!D202</f>
        <v>115.39</v>
      </c>
      <c r="K1656" s="34">
        <f t="shared" si="415"/>
        <v>3.3000000000000003</v>
      </c>
      <c r="L1656" s="372">
        <f t="shared" si="415"/>
        <v>40.119999999999997</v>
      </c>
      <c r="M1656" s="373">
        <f t="shared" si="415"/>
        <v>59.97</v>
      </c>
      <c r="N1656" s="373">
        <f t="shared" si="415"/>
        <v>211.35</v>
      </c>
      <c r="O1656" s="374">
        <f t="shared" si="415"/>
        <v>560.38</v>
      </c>
    </row>
    <row r="1657" spans="1:15" x14ac:dyDescent="0.25">
      <c r="A1657" s="61" t="str">
        <f t="shared" si="412"/>
        <v>07.05.2018</v>
      </c>
      <c r="B1657" s="64">
        <f t="shared" si="414"/>
        <v>16</v>
      </c>
      <c r="C1657" s="61" t="s">
        <v>116</v>
      </c>
      <c r="D1657" s="73">
        <f t="shared" si="402"/>
        <v>909.15</v>
      </c>
      <c r="E1657" s="74">
        <f t="shared" si="403"/>
        <v>929</v>
      </c>
      <c r="F1657" s="74">
        <f t="shared" si="404"/>
        <v>1080.3799999999999</v>
      </c>
      <c r="G1657" s="75">
        <f t="shared" si="405"/>
        <v>1429.4099999999999</v>
      </c>
      <c r="H1657" s="118">
        <f t="shared" si="406"/>
        <v>869.03</v>
      </c>
      <c r="I1657" s="96" t="str">
        <f t="shared" si="413"/>
        <v>750,42</v>
      </c>
      <c r="J1657" s="94">
        <f>СН!D203</f>
        <v>115.31</v>
      </c>
      <c r="K1657" s="34">
        <f t="shared" si="415"/>
        <v>3.3000000000000003</v>
      </c>
      <c r="L1657" s="372">
        <f t="shared" si="415"/>
        <v>40.119999999999997</v>
      </c>
      <c r="M1657" s="373">
        <f t="shared" si="415"/>
        <v>59.97</v>
      </c>
      <c r="N1657" s="373">
        <f t="shared" si="415"/>
        <v>211.35</v>
      </c>
      <c r="O1657" s="374">
        <f t="shared" si="415"/>
        <v>560.38</v>
      </c>
    </row>
    <row r="1658" spans="1:15" x14ac:dyDescent="0.25">
      <c r="A1658" s="61" t="str">
        <f t="shared" si="412"/>
        <v>07.05.2018</v>
      </c>
      <c r="B1658" s="64">
        <f t="shared" si="414"/>
        <v>17</v>
      </c>
      <c r="C1658" s="61" t="s">
        <v>116</v>
      </c>
      <c r="D1658" s="73">
        <f t="shared" si="402"/>
        <v>951.13</v>
      </c>
      <c r="E1658" s="74">
        <f t="shared" si="403"/>
        <v>970.98</v>
      </c>
      <c r="F1658" s="74">
        <f t="shared" si="404"/>
        <v>1122.3599999999999</v>
      </c>
      <c r="G1658" s="75">
        <f t="shared" si="405"/>
        <v>1471.3899999999999</v>
      </c>
      <c r="H1658" s="118">
        <f t="shared" si="406"/>
        <v>911.00999999999988</v>
      </c>
      <c r="I1658" s="96" t="str">
        <f t="shared" si="413"/>
        <v>786,81</v>
      </c>
      <c r="J1658" s="94">
        <f>СН!D204</f>
        <v>120.9</v>
      </c>
      <c r="K1658" s="34">
        <f t="shared" si="415"/>
        <v>3.3000000000000003</v>
      </c>
      <c r="L1658" s="372">
        <f t="shared" si="415"/>
        <v>40.119999999999997</v>
      </c>
      <c r="M1658" s="373">
        <f t="shared" si="415"/>
        <v>59.97</v>
      </c>
      <c r="N1658" s="373">
        <f t="shared" si="415"/>
        <v>211.35</v>
      </c>
      <c r="O1658" s="374">
        <f t="shared" si="415"/>
        <v>560.38</v>
      </c>
    </row>
    <row r="1659" spans="1:15" x14ac:dyDescent="0.25">
      <c r="A1659" s="61" t="str">
        <f t="shared" si="412"/>
        <v>07.05.2018</v>
      </c>
      <c r="B1659" s="64">
        <f t="shared" si="414"/>
        <v>18</v>
      </c>
      <c r="C1659" s="61" t="s">
        <v>116</v>
      </c>
      <c r="D1659" s="73">
        <f t="shared" si="402"/>
        <v>907.4</v>
      </c>
      <c r="E1659" s="74">
        <f t="shared" si="403"/>
        <v>927.25</v>
      </c>
      <c r="F1659" s="74">
        <f t="shared" si="404"/>
        <v>1078.6299999999999</v>
      </c>
      <c r="G1659" s="75">
        <f t="shared" si="405"/>
        <v>1427.6599999999999</v>
      </c>
      <c r="H1659" s="118">
        <f t="shared" si="406"/>
        <v>867.28</v>
      </c>
      <c r="I1659" s="96" t="str">
        <f t="shared" si="413"/>
        <v>748,91</v>
      </c>
      <c r="J1659" s="94">
        <f>СН!D205</f>
        <v>115.07</v>
      </c>
      <c r="K1659" s="34">
        <f t="shared" si="415"/>
        <v>3.3000000000000003</v>
      </c>
      <c r="L1659" s="372">
        <f t="shared" si="415"/>
        <v>40.119999999999997</v>
      </c>
      <c r="M1659" s="373">
        <f t="shared" si="415"/>
        <v>59.97</v>
      </c>
      <c r="N1659" s="373">
        <f t="shared" si="415"/>
        <v>211.35</v>
      </c>
      <c r="O1659" s="374">
        <f t="shared" si="415"/>
        <v>560.38</v>
      </c>
    </row>
    <row r="1660" spans="1:15" x14ac:dyDescent="0.25">
      <c r="A1660" s="61" t="str">
        <f t="shared" si="412"/>
        <v>07.05.2018</v>
      </c>
      <c r="B1660" s="64">
        <f t="shared" si="414"/>
        <v>19</v>
      </c>
      <c r="C1660" s="61" t="s">
        <v>116</v>
      </c>
      <c r="D1660" s="73">
        <f t="shared" si="402"/>
        <v>1008.73</v>
      </c>
      <c r="E1660" s="74">
        <f t="shared" si="403"/>
        <v>1028.58</v>
      </c>
      <c r="F1660" s="74">
        <f t="shared" si="404"/>
        <v>1179.96</v>
      </c>
      <c r="G1660" s="75">
        <f t="shared" si="405"/>
        <v>1528.99</v>
      </c>
      <c r="H1660" s="118">
        <f t="shared" si="406"/>
        <v>968.6099999999999</v>
      </c>
      <c r="I1660" s="96" t="str">
        <f t="shared" si="413"/>
        <v>836,74</v>
      </c>
      <c r="J1660" s="94">
        <f>СН!D206</f>
        <v>128.57</v>
      </c>
      <c r="K1660" s="34">
        <f t="shared" si="415"/>
        <v>3.3000000000000003</v>
      </c>
      <c r="L1660" s="372">
        <f t="shared" si="415"/>
        <v>40.119999999999997</v>
      </c>
      <c r="M1660" s="373">
        <f t="shared" si="415"/>
        <v>59.97</v>
      </c>
      <c r="N1660" s="373">
        <f t="shared" si="415"/>
        <v>211.35</v>
      </c>
      <c r="O1660" s="374">
        <f t="shared" si="415"/>
        <v>560.38</v>
      </c>
    </row>
    <row r="1661" spans="1:15" x14ac:dyDescent="0.25">
      <c r="A1661" s="61" t="str">
        <f t="shared" si="412"/>
        <v>07.05.2018</v>
      </c>
      <c r="B1661" s="64">
        <f t="shared" si="414"/>
        <v>20</v>
      </c>
      <c r="C1661" s="61" t="s">
        <v>116</v>
      </c>
      <c r="D1661" s="73">
        <f t="shared" si="402"/>
        <v>915.9</v>
      </c>
      <c r="E1661" s="74">
        <f t="shared" si="403"/>
        <v>935.75</v>
      </c>
      <c r="F1661" s="74">
        <f t="shared" si="404"/>
        <v>1087.1300000000001</v>
      </c>
      <c r="G1661" s="75">
        <f t="shared" si="405"/>
        <v>1436.1599999999999</v>
      </c>
      <c r="H1661" s="118">
        <f t="shared" si="406"/>
        <v>875.78</v>
      </c>
      <c r="I1661" s="96" t="str">
        <f t="shared" si="413"/>
        <v>756,27</v>
      </c>
      <c r="J1661" s="94">
        <f>СН!D207</f>
        <v>116.21</v>
      </c>
      <c r="K1661" s="34">
        <f t="shared" si="415"/>
        <v>3.3000000000000003</v>
      </c>
      <c r="L1661" s="372">
        <f t="shared" si="415"/>
        <v>40.119999999999997</v>
      </c>
      <c r="M1661" s="373">
        <f t="shared" si="415"/>
        <v>59.97</v>
      </c>
      <c r="N1661" s="373">
        <f t="shared" si="415"/>
        <v>211.35</v>
      </c>
      <c r="O1661" s="374">
        <f t="shared" si="415"/>
        <v>560.38</v>
      </c>
    </row>
    <row r="1662" spans="1:15" x14ac:dyDescent="0.25">
      <c r="A1662" s="61" t="str">
        <f t="shared" si="412"/>
        <v>07.05.2018</v>
      </c>
      <c r="B1662" s="64">
        <f t="shared" si="414"/>
        <v>21</v>
      </c>
      <c r="C1662" s="61" t="s">
        <v>116</v>
      </c>
      <c r="D1662" s="73">
        <f t="shared" si="402"/>
        <v>916.17</v>
      </c>
      <c r="E1662" s="74">
        <f t="shared" si="403"/>
        <v>936.02</v>
      </c>
      <c r="F1662" s="74">
        <f t="shared" si="404"/>
        <v>1087.4000000000001</v>
      </c>
      <c r="G1662" s="75">
        <f t="shared" si="405"/>
        <v>1436.4299999999998</v>
      </c>
      <c r="H1662" s="118">
        <f t="shared" si="406"/>
        <v>876.05</v>
      </c>
      <c r="I1662" s="96" t="str">
        <f t="shared" si="413"/>
        <v>756,51</v>
      </c>
      <c r="J1662" s="94">
        <f>СН!D208</f>
        <v>116.24</v>
      </c>
      <c r="K1662" s="34">
        <f t="shared" si="415"/>
        <v>3.3000000000000003</v>
      </c>
      <c r="L1662" s="372">
        <f t="shared" si="415"/>
        <v>40.119999999999997</v>
      </c>
      <c r="M1662" s="373">
        <f t="shared" si="415"/>
        <v>59.97</v>
      </c>
      <c r="N1662" s="373">
        <f t="shared" si="415"/>
        <v>211.35</v>
      </c>
      <c r="O1662" s="374">
        <f t="shared" si="415"/>
        <v>560.38</v>
      </c>
    </row>
    <row r="1663" spans="1:15" x14ac:dyDescent="0.25">
      <c r="A1663" s="61" t="str">
        <f t="shared" si="412"/>
        <v>07.05.2018</v>
      </c>
      <c r="B1663" s="64">
        <f t="shared" si="414"/>
        <v>22</v>
      </c>
      <c r="C1663" s="61" t="s">
        <v>116</v>
      </c>
      <c r="D1663" s="73">
        <f t="shared" si="402"/>
        <v>1086.1500000000001</v>
      </c>
      <c r="E1663" s="74">
        <f t="shared" si="403"/>
        <v>1106</v>
      </c>
      <c r="F1663" s="74">
        <f t="shared" si="404"/>
        <v>1257.3800000000001</v>
      </c>
      <c r="G1663" s="75">
        <f t="shared" si="405"/>
        <v>1606.4099999999999</v>
      </c>
      <c r="H1663" s="118">
        <f t="shared" si="406"/>
        <v>1046.03</v>
      </c>
      <c r="I1663" s="96" t="str">
        <f t="shared" si="413"/>
        <v>903,85</v>
      </c>
      <c r="J1663" s="94">
        <f>СН!D209</f>
        <v>138.88</v>
      </c>
      <c r="K1663" s="34">
        <f t="shared" si="415"/>
        <v>3.3000000000000003</v>
      </c>
      <c r="L1663" s="372">
        <f t="shared" si="415"/>
        <v>40.119999999999997</v>
      </c>
      <c r="M1663" s="373">
        <f t="shared" si="415"/>
        <v>59.97</v>
      </c>
      <c r="N1663" s="373">
        <f t="shared" si="415"/>
        <v>211.35</v>
      </c>
      <c r="O1663" s="374">
        <f t="shared" si="415"/>
        <v>560.38</v>
      </c>
    </row>
    <row r="1664" spans="1:15" x14ac:dyDescent="0.25">
      <c r="A1664" s="61" t="str">
        <f t="shared" si="412"/>
        <v>07.05.2018</v>
      </c>
      <c r="B1664" s="64">
        <f t="shared" si="414"/>
        <v>23</v>
      </c>
      <c r="C1664" s="61" t="s">
        <v>116</v>
      </c>
      <c r="D1664" s="73">
        <f t="shared" si="402"/>
        <v>910.44999999999993</v>
      </c>
      <c r="E1664" s="74">
        <f t="shared" si="403"/>
        <v>930.3</v>
      </c>
      <c r="F1664" s="74">
        <f t="shared" si="404"/>
        <v>1081.6799999999998</v>
      </c>
      <c r="G1664" s="75">
        <f t="shared" si="405"/>
        <v>1430.71</v>
      </c>
      <c r="H1664" s="118">
        <f t="shared" si="406"/>
        <v>870.32999999999993</v>
      </c>
      <c r="I1664" s="96" t="str">
        <f t="shared" si="413"/>
        <v>751,55</v>
      </c>
      <c r="J1664" s="94">
        <f>СН!D210</f>
        <v>115.48</v>
      </c>
      <c r="K1664" s="34">
        <f t="shared" si="415"/>
        <v>3.3000000000000003</v>
      </c>
      <c r="L1664" s="372">
        <f t="shared" si="415"/>
        <v>40.119999999999997</v>
      </c>
      <c r="M1664" s="373">
        <f t="shared" si="415"/>
        <v>59.97</v>
      </c>
      <c r="N1664" s="373">
        <f t="shared" si="415"/>
        <v>211.35</v>
      </c>
      <c r="O1664" s="374">
        <f t="shared" si="415"/>
        <v>560.38</v>
      </c>
    </row>
    <row r="1665" spans="1:15" x14ac:dyDescent="0.25">
      <c r="A1665" s="61" t="str">
        <f t="shared" si="412"/>
        <v>08.05.2018</v>
      </c>
      <c r="B1665" s="64">
        <f t="shared" si="414"/>
        <v>0</v>
      </c>
      <c r="C1665" s="61" t="s">
        <v>116</v>
      </c>
      <c r="D1665" s="73">
        <f t="shared" ref="D1665:D1728" si="416">J1665+L1665+K1665+I1665</f>
        <v>882.56</v>
      </c>
      <c r="E1665" s="74">
        <f t="shared" ref="E1665:E1728" si="417">J1665+K1665+M1665+I1665</f>
        <v>902.41</v>
      </c>
      <c r="F1665" s="74">
        <f t="shared" ref="F1665:F1728" si="418">J1665+K1665+N1665+I1665</f>
        <v>1053.79</v>
      </c>
      <c r="G1665" s="75">
        <f t="shared" ref="G1665:G1728" si="419">J1665+K1665+O1665+I1665</f>
        <v>1402.8200000000002</v>
      </c>
      <c r="H1665" s="118">
        <f t="shared" si="406"/>
        <v>842.43999999999994</v>
      </c>
      <c r="I1665" s="96" t="str">
        <f t="shared" si="413"/>
        <v>727,37</v>
      </c>
      <c r="J1665" s="94">
        <f>СН!D211</f>
        <v>111.77</v>
      </c>
      <c r="K1665" s="34">
        <f t="shared" si="415"/>
        <v>3.3000000000000003</v>
      </c>
      <c r="L1665" s="372">
        <f t="shared" si="415"/>
        <v>40.119999999999997</v>
      </c>
      <c r="M1665" s="373">
        <f t="shared" si="415"/>
        <v>59.97</v>
      </c>
      <c r="N1665" s="373">
        <f t="shared" si="415"/>
        <v>211.35</v>
      </c>
      <c r="O1665" s="374">
        <f t="shared" si="415"/>
        <v>560.38</v>
      </c>
    </row>
    <row r="1666" spans="1:15" x14ac:dyDescent="0.25">
      <c r="A1666" s="61" t="str">
        <f t="shared" si="412"/>
        <v>08.05.2018</v>
      </c>
      <c r="B1666" s="64">
        <f t="shared" si="414"/>
        <v>1</v>
      </c>
      <c r="C1666" s="61" t="s">
        <v>116</v>
      </c>
      <c r="D1666" s="73">
        <f t="shared" si="416"/>
        <v>924.58999999999992</v>
      </c>
      <c r="E1666" s="74">
        <f t="shared" si="417"/>
        <v>944.43999999999994</v>
      </c>
      <c r="F1666" s="74">
        <f t="shared" si="418"/>
        <v>1095.82</v>
      </c>
      <c r="G1666" s="75">
        <f t="shared" si="419"/>
        <v>1444.85</v>
      </c>
      <c r="H1666" s="118">
        <f t="shared" si="406"/>
        <v>884.46999999999991</v>
      </c>
      <c r="I1666" s="96" t="str">
        <f t="shared" si="413"/>
        <v>763,81</v>
      </c>
      <c r="J1666" s="94">
        <f>СН!D212</f>
        <v>117.36</v>
      </c>
      <c r="K1666" s="34">
        <f t="shared" si="415"/>
        <v>3.3000000000000003</v>
      </c>
      <c r="L1666" s="372">
        <f t="shared" si="415"/>
        <v>40.119999999999997</v>
      </c>
      <c r="M1666" s="373">
        <f t="shared" si="415"/>
        <v>59.97</v>
      </c>
      <c r="N1666" s="373">
        <f t="shared" si="415"/>
        <v>211.35</v>
      </c>
      <c r="O1666" s="374">
        <f t="shared" si="415"/>
        <v>560.38</v>
      </c>
    </row>
    <row r="1667" spans="1:15" x14ac:dyDescent="0.25">
      <c r="A1667" s="61" t="str">
        <f t="shared" si="412"/>
        <v>08.05.2018</v>
      </c>
      <c r="B1667" s="64">
        <f t="shared" si="414"/>
        <v>2</v>
      </c>
      <c r="C1667" s="61" t="s">
        <v>116</v>
      </c>
      <c r="D1667" s="73">
        <f t="shared" si="416"/>
        <v>972.02</v>
      </c>
      <c r="E1667" s="74">
        <f t="shared" si="417"/>
        <v>991.86999999999989</v>
      </c>
      <c r="F1667" s="74">
        <f t="shared" si="418"/>
        <v>1143.25</v>
      </c>
      <c r="G1667" s="75">
        <f t="shared" si="419"/>
        <v>1492.28</v>
      </c>
      <c r="H1667" s="118">
        <f t="shared" si="406"/>
        <v>931.89999999999986</v>
      </c>
      <c r="I1667" s="96" t="str">
        <f t="shared" si="413"/>
        <v>804,92</v>
      </c>
      <c r="J1667" s="94">
        <f>СН!D213</f>
        <v>123.68</v>
      </c>
      <c r="K1667" s="34">
        <f t="shared" si="415"/>
        <v>3.3000000000000003</v>
      </c>
      <c r="L1667" s="372">
        <f t="shared" si="415"/>
        <v>40.119999999999997</v>
      </c>
      <c r="M1667" s="373">
        <f t="shared" si="415"/>
        <v>59.97</v>
      </c>
      <c r="N1667" s="373">
        <f t="shared" si="415"/>
        <v>211.35</v>
      </c>
      <c r="O1667" s="374">
        <f t="shared" si="415"/>
        <v>560.38</v>
      </c>
    </row>
    <row r="1668" spans="1:15" x14ac:dyDescent="0.25">
      <c r="A1668" s="61" t="str">
        <f t="shared" si="412"/>
        <v>08.05.2018</v>
      </c>
      <c r="B1668" s="64">
        <f t="shared" si="414"/>
        <v>3</v>
      </c>
      <c r="C1668" s="61" t="s">
        <v>116</v>
      </c>
      <c r="D1668" s="73">
        <f t="shared" si="416"/>
        <v>971.66000000000008</v>
      </c>
      <c r="E1668" s="74">
        <f t="shared" si="417"/>
        <v>991.51</v>
      </c>
      <c r="F1668" s="74">
        <f t="shared" si="418"/>
        <v>1142.8899999999999</v>
      </c>
      <c r="G1668" s="75">
        <f t="shared" si="419"/>
        <v>1491.92</v>
      </c>
      <c r="H1668" s="118">
        <f t="shared" si="406"/>
        <v>931.54</v>
      </c>
      <c r="I1668" s="96" t="str">
        <f t="shared" si="413"/>
        <v>804,61</v>
      </c>
      <c r="J1668" s="94">
        <f>СН!D214</f>
        <v>123.63</v>
      </c>
      <c r="K1668" s="34">
        <f t="shared" si="415"/>
        <v>3.3000000000000003</v>
      </c>
      <c r="L1668" s="372">
        <f t="shared" si="415"/>
        <v>40.119999999999997</v>
      </c>
      <c r="M1668" s="373">
        <f t="shared" si="415"/>
        <v>59.97</v>
      </c>
      <c r="N1668" s="373">
        <f t="shared" si="415"/>
        <v>211.35</v>
      </c>
      <c r="O1668" s="374">
        <f t="shared" si="415"/>
        <v>560.38</v>
      </c>
    </row>
    <row r="1669" spans="1:15" x14ac:dyDescent="0.25">
      <c r="A1669" s="61" t="str">
        <f t="shared" si="412"/>
        <v>08.05.2018</v>
      </c>
      <c r="B1669" s="64">
        <f t="shared" si="414"/>
        <v>4</v>
      </c>
      <c r="C1669" s="61" t="s">
        <v>116</v>
      </c>
      <c r="D1669" s="73">
        <f t="shared" si="416"/>
        <v>1025.32</v>
      </c>
      <c r="E1669" s="74">
        <f t="shared" si="417"/>
        <v>1045.17</v>
      </c>
      <c r="F1669" s="74">
        <f t="shared" si="418"/>
        <v>1196.55</v>
      </c>
      <c r="G1669" s="75">
        <f t="shared" si="419"/>
        <v>1545.58</v>
      </c>
      <c r="H1669" s="118">
        <f t="shared" si="406"/>
        <v>985.19999999999993</v>
      </c>
      <c r="I1669" s="96" t="str">
        <f t="shared" si="413"/>
        <v>851,12</v>
      </c>
      <c r="J1669" s="94">
        <f>СН!D215</f>
        <v>130.78</v>
      </c>
      <c r="K1669" s="34">
        <f t="shared" ref="K1669:O1683" si="420">K1668</f>
        <v>3.3000000000000003</v>
      </c>
      <c r="L1669" s="372">
        <f t="shared" si="420"/>
        <v>40.119999999999997</v>
      </c>
      <c r="M1669" s="373">
        <f t="shared" si="420"/>
        <v>59.97</v>
      </c>
      <c r="N1669" s="373">
        <f t="shared" si="420"/>
        <v>211.35</v>
      </c>
      <c r="O1669" s="374">
        <f t="shared" si="420"/>
        <v>560.38</v>
      </c>
    </row>
    <row r="1670" spans="1:15" x14ac:dyDescent="0.25">
      <c r="A1670" s="61" t="str">
        <f t="shared" si="412"/>
        <v>08.05.2018</v>
      </c>
      <c r="B1670" s="64">
        <f t="shared" si="414"/>
        <v>5</v>
      </c>
      <c r="C1670" s="61" t="s">
        <v>116</v>
      </c>
      <c r="D1670" s="73">
        <f t="shared" si="416"/>
        <v>1026.5700000000002</v>
      </c>
      <c r="E1670" s="74">
        <f t="shared" si="417"/>
        <v>1046.42</v>
      </c>
      <c r="F1670" s="74">
        <f t="shared" si="418"/>
        <v>1197.8000000000002</v>
      </c>
      <c r="G1670" s="75">
        <f t="shared" si="419"/>
        <v>1546.83</v>
      </c>
      <c r="H1670" s="118">
        <f t="shared" si="406"/>
        <v>986.45</v>
      </c>
      <c r="I1670" s="96" t="str">
        <f t="shared" si="413"/>
        <v>852,2</v>
      </c>
      <c r="J1670" s="94">
        <f>СН!D216</f>
        <v>130.94999999999999</v>
      </c>
      <c r="K1670" s="34">
        <f t="shared" si="420"/>
        <v>3.3000000000000003</v>
      </c>
      <c r="L1670" s="372">
        <f t="shared" si="420"/>
        <v>40.119999999999997</v>
      </c>
      <c r="M1670" s="373">
        <f t="shared" si="420"/>
        <v>59.97</v>
      </c>
      <c r="N1670" s="373">
        <f t="shared" si="420"/>
        <v>211.35</v>
      </c>
      <c r="O1670" s="374">
        <f t="shared" si="420"/>
        <v>560.38</v>
      </c>
    </row>
    <row r="1671" spans="1:15" x14ac:dyDescent="0.25">
      <c r="A1671" s="61" t="str">
        <f t="shared" si="412"/>
        <v>08.05.2018</v>
      </c>
      <c r="B1671" s="64">
        <f t="shared" si="414"/>
        <v>6</v>
      </c>
      <c r="C1671" s="61" t="s">
        <v>116</v>
      </c>
      <c r="D1671" s="73">
        <f t="shared" si="416"/>
        <v>1266.94</v>
      </c>
      <c r="E1671" s="74">
        <f t="shared" si="417"/>
        <v>1286.79</v>
      </c>
      <c r="F1671" s="74">
        <f t="shared" si="418"/>
        <v>1438.17</v>
      </c>
      <c r="G1671" s="75">
        <f t="shared" si="419"/>
        <v>1787.1999999999998</v>
      </c>
      <c r="H1671" s="118">
        <f t="shared" ref="H1671:H1734" si="421">I1671+J1671+K1671</f>
        <v>1226.82</v>
      </c>
      <c r="I1671" s="96" t="str">
        <f t="shared" si="413"/>
        <v>1060,56</v>
      </c>
      <c r="J1671" s="94">
        <f>СН!D217</f>
        <v>162.96</v>
      </c>
      <c r="K1671" s="34">
        <f t="shared" si="420"/>
        <v>3.3000000000000003</v>
      </c>
      <c r="L1671" s="372">
        <f t="shared" si="420"/>
        <v>40.119999999999997</v>
      </c>
      <c r="M1671" s="373">
        <f t="shared" si="420"/>
        <v>59.97</v>
      </c>
      <c r="N1671" s="373">
        <f t="shared" si="420"/>
        <v>211.35</v>
      </c>
      <c r="O1671" s="374">
        <f t="shared" si="420"/>
        <v>560.38</v>
      </c>
    </row>
    <row r="1672" spans="1:15" x14ac:dyDescent="0.25">
      <c r="A1672" s="61" t="str">
        <f t="shared" si="412"/>
        <v>08.05.2018</v>
      </c>
      <c r="B1672" s="64">
        <f t="shared" si="414"/>
        <v>7</v>
      </c>
      <c r="C1672" s="61" t="s">
        <v>116</v>
      </c>
      <c r="D1672" s="73">
        <f t="shared" si="416"/>
        <v>958.03</v>
      </c>
      <c r="E1672" s="74">
        <f t="shared" si="417"/>
        <v>977.87999999999988</v>
      </c>
      <c r="F1672" s="74">
        <f t="shared" si="418"/>
        <v>1129.26</v>
      </c>
      <c r="G1672" s="75">
        <f t="shared" si="419"/>
        <v>1478.29</v>
      </c>
      <c r="H1672" s="118">
        <f t="shared" si="421"/>
        <v>917.90999999999985</v>
      </c>
      <c r="I1672" s="96" t="str">
        <f t="shared" si="413"/>
        <v>792,79</v>
      </c>
      <c r="J1672" s="94">
        <f>СН!D218</f>
        <v>121.82</v>
      </c>
      <c r="K1672" s="34">
        <f t="shared" si="420"/>
        <v>3.3000000000000003</v>
      </c>
      <c r="L1672" s="372">
        <f t="shared" si="420"/>
        <v>40.119999999999997</v>
      </c>
      <c r="M1672" s="373">
        <f t="shared" si="420"/>
        <v>59.97</v>
      </c>
      <c r="N1672" s="373">
        <f t="shared" si="420"/>
        <v>211.35</v>
      </c>
      <c r="O1672" s="374">
        <f t="shared" si="420"/>
        <v>560.38</v>
      </c>
    </row>
    <row r="1673" spans="1:15" x14ac:dyDescent="0.25">
      <c r="A1673" s="61" t="str">
        <f t="shared" si="412"/>
        <v>08.05.2018</v>
      </c>
      <c r="B1673" s="64">
        <f t="shared" ref="B1673:B1692" si="422">B1001</f>
        <v>8</v>
      </c>
      <c r="C1673" s="61" t="s">
        <v>116</v>
      </c>
      <c r="D1673" s="73">
        <f t="shared" si="416"/>
        <v>1140.78</v>
      </c>
      <c r="E1673" s="74">
        <f t="shared" si="417"/>
        <v>1160.6300000000001</v>
      </c>
      <c r="F1673" s="74">
        <f t="shared" si="418"/>
        <v>1312.01</v>
      </c>
      <c r="G1673" s="75">
        <f t="shared" si="419"/>
        <v>1661.04</v>
      </c>
      <c r="H1673" s="118">
        <f t="shared" si="421"/>
        <v>1100.6600000000001</v>
      </c>
      <c r="I1673" s="96" t="str">
        <f t="shared" si="413"/>
        <v>951,2</v>
      </c>
      <c r="J1673" s="94">
        <f>СН!D219</f>
        <v>146.16</v>
      </c>
      <c r="K1673" s="34">
        <f t="shared" si="420"/>
        <v>3.3000000000000003</v>
      </c>
      <c r="L1673" s="372">
        <f t="shared" si="420"/>
        <v>40.119999999999997</v>
      </c>
      <c r="M1673" s="373">
        <f t="shared" si="420"/>
        <v>59.97</v>
      </c>
      <c r="N1673" s="373">
        <f t="shared" si="420"/>
        <v>211.35</v>
      </c>
      <c r="O1673" s="374">
        <f t="shared" si="420"/>
        <v>560.38</v>
      </c>
    </row>
    <row r="1674" spans="1:15" x14ac:dyDescent="0.25">
      <c r="A1674" s="61" t="str">
        <f t="shared" si="412"/>
        <v>08.05.2018</v>
      </c>
      <c r="B1674" s="64">
        <f t="shared" si="422"/>
        <v>9</v>
      </c>
      <c r="C1674" s="61" t="s">
        <v>116</v>
      </c>
      <c r="D1674" s="73">
        <f t="shared" si="416"/>
        <v>1001.19</v>
      </c>
      <c r="E1674" s="74">
        <f t="shared" si="417"/>
        <v>1021.0400000000001</v>
      </c>
      <c r="F1674" s="74">
        <f t="shared" si="418"/>
        <v>1172.42</v>
      </c>
      <c r="G1674" s="75">
        <f t="shared" si="419"/>
        <v>1521.45</v>
      </c>
      <c r="H1674" s="118">
        <f t="shared" si="421"/>
        <v>961.06999999999994</v>
      </c>
      <c r="I1674" s="96" t="str">
        <f t="shared" si="413"/>
        <v>830,2</v>
      </c>
      <c r="J1674" s="94">
        <f>СН!D220</f>
        <v>127.57</v>
      </c>
      <c r="K1674" s="34">
        <f t="shared" si="420"/>
        <v>3.3000000000000003</v>
      </c>
      <c r="L1674" s="372">
        <f t="shared" si="420"/>
        <v>40.119999999999997</v>
      </c>
      <c r="M1674" s="373">
        <f t="shared" si="420"/>
        <v>59.97</v>
      </c>
      <c r="N1674" s="373">
        <f t="shared" si="420"/>
        <v>211.35</v>
      </c>
      <c r="O1674" s="374">
        <f t="shared" si="420"/>
        <v>560.38</v>
      </c>
    </row>
    <row r="1675" spans="1:15" x14ac:dyDescent="0.25">
      <c r="A1675" s="61" t="str">
        <f t="shared" si="412"/>
        <v>08.05.2018</v>
      </c>
      <c r="B1675" s="64">
        <f t="shared" si="422"/>
        <v>10</v>
      </c>
      <c r="C1675" s="61" t="s">
        <v>116</v>
      </c>
      <c r="D1675" s="73">
        <f t="shared" si="416"/>
        <v>909.1</v>
      </c>
      <c r="E1675" s="74">
        <f t="shared" si="417"/>
        <v>928.95</v>
      </c>
      <c r="F1675" s="74">
        <f t="shared" si="418"/>
        <v>1080.33</v>
      </c>
      <c r="G1675" s="75">
        <f t="shared" si="419"/>
        <v>1429.3600000000001</v>
      </c>
      <c r="H1675" s="118">
        <f t="shared" si="421"/>
        <v>868.9799999999999</v>
      </c>
      <c r="I1675" s="96" t="str">
        <f t="shared" si="413"/>
        <v>750,38</v>
      </c>
      <c r="J1675" s="94">
        <f>СН!D221</f>
        <v>115.3</v>
      </c>
      <c r="K1675" s="34">
        <f t="shared" si="420"/>
        <v>3.3000000000000003</v>
      </c>
      <c r="L1675" s="372">
        <f t="shared" si="420"/>
        <v>40.119999999999997</v>
      </c>
      <c r="M1675" s="373">
        <f t="shared" si="420"/>
        <v>59.97</v>
      </c>
      <c r="N1675" s="373">
        <f t="shared" si="420"/>
        <v>211.35</v>
      </c>
      <c r="O1675" s="374">
        <f t="shared" si="420"/>
        <v>560.38</v>
      </c>
    </row>
    <row r="1676" spans="1:15" x14ac:dyDescent="0.25">
      <c r="A1676" s="61" t="str">
        <f t="shared" si="412"/>
        <v>08.05.2018</v>
      </c>
      <c r="B1676" s="64">
        <f t="shared" si="422"/>
        <v>11</v>
      </c>
      <c r="C1676" s="61" t="s">
        <v>116</v>
      </c>
      <c r="D1676" s="73">
        <f t="shared" si="416"/>
        <v>892.82999999999993</v>
      </c>
      <c r="E1676" s="74">
        <f t="shared" si="417"/>
        <v>912.68</v>
      </c>
      <c r="F1676" s="74">
        <f t="shared" si="418"/>
        <v>1064.06</v>
      </c>
      <c r="G1676" s="75">
        <f t="shared" si="419"/>
        <v>1413.09</v>
      </c>
      <c r="H1676" s="118">
        <f t="shared" si="421"/>
        <v>852.70999999999992</v>
      </c>
      <c r="I1676" s="96" t="str">
        <f t="shared" si="413"/>
        <v>736,28</v>
      </c>
      <c r="J1676" s="94">
        <f>СН!D222</f>
        <v>113.13</v>
      </c>
      <c r="K1676" s="34">
        <f t="shared" si="420"/>
        <v>3.3000000000000003</v>
      </c>
      <c r="L1676" s="372">
        <f t="shared" si="420"/>
        <v>40.119999999999997</v>
      </c>
      <c r="M1676" s="373">
        <f t="shared" si="420"/>
        <v>59.97</v>
      </c>
      <c r="N1676" s="373">
        <f t="shared" si="420"/>
        <v>211.35</v>
      </c>
      <c r="O1676" s="374">
        <f t="shared" si="420"/>
        <v>560.38</v>
      </c>
    </row>
    <row r="1677" spans="1:15" x14ac:dyDescent="0.25">
      <c r="A1677" s="61" t="str">
        <f t="shared" si="412"/>
        <v>08.05.2018</v>
      </c>
      <c r="B1677" s="64">
        <f t="shared" si="422"/>
        <v>12</v>
      </c>
      <c r="C1677" s="61" t="s">
        <v>116</v>
      </c>
      <c r="D1677" s="73">
        <f t="shared" si="416"/>
        <v>953.26</v>
      </c>
      <c r="E1677" s="74">
        <f t="shared" si="417"/>
        <v>973.1099999999999</v>
      </c>
      <c r="F1677" s="74">
        <f t="shared" si="418"/>
        <v>1124.49</v>
      </c>
      <c r="G1677" s="75">
        <f t="shared" si="419"/>
        <v>1473.52</v>
      </c>
      <c r="H1677" s="118">
        <f t="shared" si="421"/>
        <v>913.13999999999987</v>
      </c>
      <c r="I1677" s="96" t="str">
        <f t="shared" si="413"/>
        <v>788,66</v>
      </c>
      <c r="J1677" s="94">
        <f>СН!D223</f>
        <v>121.18</v>
      </c>
      <c r="K1677" s="34">
        <f t="shared" si="420"/>
        <v>3.3000000000000003</v>
      </c>
      <c r="L1677" s="372">
        <f t="shared" si="420"/>
        <v>40.119999999999997</v>
      </c>
      <c r="M1677" s="373">
        <f t="shared" si="420"/>
        <v>59.97</v>
      </c>
      <c r="N1677" s="373">
        <f t="shared" si="420"/>
        <v>211.35</v>
      </c>
      <c r="O1677" s="374">
        <f t="shared" si="420"/>
        <v>560.38</v>
      </c>
    </row>
    <row r="1678" spans="1:15" x14ac:dyDescent="0.25">
      <c r="A1678" s="61" t="str">
        <f t="shared" si="412"/>
        <v>08.05.2018</v>
      </c>
      <c r="B1678" s="64">
        <f t="shared" si="422"/>
        <v>13</v>
      </c>
      <c r="C1678" s="61" t="s">
        <v>116</v>
      </c>
      <c r="D1678" s="73">
        <f t="shared" si="416"/>
        <v>952.91000000000008</v>
      </c>
      <c r="E1678" s="74">
        <f t="shared" si="417"/>
        <v>972.76</v>
      </c>
      <c r="F1678" s="74">
        <f t="shared" si="418"/>
        <v>1124.1399999999999</v>
      </c>
      <c r="G1678" s="75">
        <f t="shared" si="419"/>
        <v>1473.17</v>
      </c>
      <c r="H1678" s="118">
        <f t="shared" si="421"/>
        <v>912.79</v>
      </c>
      <c r="I1678" s="96" t="str">
        <f t="shared" si="413"/>
        <v>788,35</v>
      </c>
      <c r="J1678" s="94">
        <f>СН!D224</f>
        <v>121.14</v>
      </c>
      <c r="K1678" s="34">
        <f t="shared" si="420"/>
        <v>3.3000000000000003</v>
      </c>
      <c r="L1678" s="372">
        <f t="shared" si="420"/>
        <v>40.119999999999997</v>
      </c>
      <c r="M1678" s="373">
        <f t="shared" si="420"/>
        <v>59.97</v>
      </c>
      <c r="N1678" s="373">
        <f t="shared" si="420"/>
        <v>211.35</v>
      </c>
      <c r="O1678" s="374">
        <f t="shared" si="420"/>
        <v>560.38</v>
      </c>
    </row>
    <row r="1679" spans="1:15" x14ac:dyDescent="0.25">
      <c r="A1679" s="61" t="str">
        <f t="shared" si="412"/>
        <v>08.05.2018</v>
      </c>
      <c r="B1679" s="64">
        <f t="shared" si="422"/>
        <v>14</v>
      </c>
      <c r="C1679" s="61" t="s">
        <v>116</v>
      </c>
      <c r="D1679" s="73">
        <f t="shared" si="416"/>
        <v>952.55</v>
      </c>
      <c r="E1679" s="74">
        <f t="shared" si="417"/>
        <v>972.4</v>
      </c>
      <c r="F1679" s="74">
        <f t="shared" si="418"/>
        <v>1123.78</v>
      </c>
      <c r="G1679" s="75">
        <f t="shared" si="419"/>
        <v>1472.81</v>
      </c>
      <c r="H1679" s="118">
        <f t="shared" si="421"/>
        <v>912.43</v>
      </c>
      <c r="I1679" s="96" t="str">
        <f t="shared" si="413"/>
        <v>788,04</v>
      </c>
      <c r="J1679" s="94">
        <f>СН!D225</f>
        <v>121.09</v>
      </c>
      <c r="K1679" s="34">
        <f t="shared" si="420"/>
        <v>3.3000000000000003</v>
      </c>
      <c r="L1679" s="372">
        <f t="shared" si="420"/>
        <v>40.119999999999997</v>
      </c>
      <c r="M1679" s="373">
        <f t="shared" si="420"/>
        <v>59.97</v>
      </c>
      <c r="N1679" s="373">
        <f t="shared" si="420"/>
        <v>211.35</v>
      </c>
      <c r="O1679" s="374">
        <f t="shared" si="420"/>
        <v>560.38</v>
      </c>
    </row>
    <row r="1680" spans="1:15" x14ac:dyDescent="0.25">
      <c r="A1680" s="61" t="str">
        <f t="shared" si="412"/>
        <v>08.05.2018</v>
      </c>
      <c r="B1680" s="64">
        <f t="shared" si="422"/>
        <v>15</v>
      </c>
      <c r="C1680" s="61" t="s">
        <v>116</v>
      </c>
      <c r="D1680" s="73">
        <f t="shared" si="416"/>
        <v>951.95</v>
      </c>
      <c r="E1680" s="74">
        <f t="shared" si="417"/>
        <v>971.8</v>
      </c>
      <c r="F1680" s="74">
        <f t="shared" si="418"/>
        <v>1123.1799999999998</v>
      </c>
      <c r="G1680" s="75">
        <f t="shared" si="419"/>
        <v>1472.21</v>
      </c>
      <c r="H1680" s="118">
        <f t="shared" si="421"/>
        <v>911.82999999999993</v>
      </c>
      <c r="I1680" s="96" t="str">
        <f t="shared" si="413"/>
        <v>787,52</v>
      </c>
      <c r="J1680" s="94">
        <f>СН!D226</f>
        <v>121.01</v>
      </c>
      <c r="K1680" s="34">
        <f t="shared" si="420"/>
        <v>3.3000000000000003</v>
      </c>
      <c r="L1680" s="372">
        <f t="shared" si="420"/>
        <v>40.119999999999997</v>
      </c>
      <c r="M1680" s="373">
        <f t="shared" si="420"/>
        <v>59.97</v>
      </c>
      <c r="N1680" s="373">
        <f t="shared" si="420"/>
        <v>211.35</v>
      </c>
      <c r="O1680" s="374">
        <f t="shared" si="420"/>
        <v>560.38</v>
      </c>
    </row>
    <row r="1681" spans="1:15" x14ac:dyDescent="0.25">
      <c r="A1681" s="61" t="str">
        <f t="shared" si="412"/>
        <v>08.05.2018</v>
      </c>
      <c r="B1681" s="64">
        <f t="shared" si="422"/>
        <v>16</v>
      </c>
      <c r="C1681" s="61" t="s">
        <v>116</v>
      </c>
      <c r="D1681" s="73">
        <f t="shared" si="416"/>
        <v>951.06999999999994</v>
      </c>
      <c r="E1681" s="74">
        <f t="shared" si="417"/>
        <v>970.92</v>
      </c>
      <c r="F1681" s="74">
        <f t="shared" si="418"/>
        <v>1122.3</v>
      </c>
      <c r="G1681" s="75">
        <f t="shared" si="419"/>
        <v>1471.33</v>
      </c>
      <c r="H1681" s="118">
        <f t="shared" si="421"/>
        <v>910.94999999999993</v>
      </c>
      <c r="I1681" s="96" t="str">
        <f t="shared" si="413"/>
        <v>786,76</v>
      </c>
      <c r="J1681" s="94">
        <f>СН!D227</f>
        <v>120.89</v>
      </c>
      <c r="K1681" s="34">
        <f t="shared" si="420"/>
        <v>3.3000000000000003</v>
      </c>
      <c r="L1681" s="372">
        <f t="shared" si="420"/>
        <v>40.119999999999997</v>
      </c>
      <c r="M1681" s="373">
        <f t="shared" si="420"/>
        <v>59.97</v>
      </c>
      <c r="N1681" s="373">
        <f t="shared" si="420"/>
        <v>211.35</v>
      </c>
      <c r="O1681" s="374">
        <f t="shared" si="420"/>
        <v>560.38</v>
      </c>
    </row>
    <row r="1682" spans="1:15" x14ac:dyDescent="0.25">
      <c r="A1682" s="61" t="str">
        <f t="shared" si="412"/>
        <v>08.05.2018</v>
      </c>
      <c r="B1682" s="64">
        <f t="shared" si="422"/>
        <v>17</v>
      </c>
      <c r="C1682" s="61" t="s">
        <v>116</v>
      </c>
      <c r="D1682" s="73">
        <f t="shared" si="416"/>
        <v>949.35</v>
      </c>
      <c r="E1682" s="74">
        <f t="shared" si="417"/>
        <v>969.2</v>
      </c>
      <c r="F1682" s="74">
        <f t="shared" si="418"/>
        <v>1120.58</v>
      </c>
      <c r="G1682" s="75">
        <f t="shared" si="419"/>
        <v>1469.6100000000001</v>
      </c>
      <c r="H1682" s="118">
        <f t="shared" si="421"/>
        <v>909.2299999999999</v>
      </c>
      <c r="I1682" s="96" t="str">
        <f t="shared" si="413"/>
        <v>785,27</v>
      </c>
      <c r="J1682" s="94">
        <f>СН!D228</f>
        <v>120.66</v>
      </c>
      <c r="K1682" s="34">
        <f t="shared" si="420"/>
        <v>3.3000000000000003</v>
      </c>
      <c r="L1682" s="372">
        <f t="shared" si="420"/>
        <v>40.119999999999997</v>
      </c>
      <c r="M1682" s="373">
        <f t="shared" si="420"/>
        <v>59.97</v>
      </c>
      <c r="N1682" s="373">
        <f t="shared" si="420"/>
        <v>211.35</v>
      </c>
      <c r="O1682" s="374">
        <f t="shared" si="420"/>
        <v>560.38</v>
      </c>
    </row>
    <row r="1683" spans="1:15" x14ac:dyDescent="0.25">
      <c r="A1683" s="61" t="str">
        <f t="shared" si="412"/>
        <v>08.05.2018</v>
      </c>
      <c r="B1683" s="64">
        <f t="shared" si="422"/>
        <v>18</v>
      </c>
      <c r="C1683" s="61" t="s">
        <v>116</v>
      </c>
      <c r="D1683" s="73">
        <f t="shared" si="416"/>
        <v>948.71</v>
      </c>
      <c r="E1683" s="74">
        <f t="shared" si="417"/>
        <v>968.56000000000006</v>
      </c>
      <c r="F1683" s="74">
        <f t="shared" si="418"/>
        <v>1119.94</v>
      </c>
      <c r="G1683" s="75">
        <f t="shared" si="419"/>
        <v>1468.97</v>
      </c>
      <c r="H1683" s="118">
        <f t="shared" si="421"/>
        <v>908.59</v>
      </c>
      <c r="I1683" s="96" t="str">
        <f t="shared" si="413"/>
        <v>784,71</v>
      </c>
      <c r="J1683" s="94">
        <f>СН!D229</f>
        <v>120.58</v>
      </c>
      <c r="K1683" s="34">
        <f t="shared" si="420"/>
        <v>3.3000000000000003</v>
      </c>
      <c r="L1683" s="372">
        <f t="shared" si="420"/>
        <v>40.119999999999997</v>
      </c>
      <c r="M1683" s="373">
        <f t="shared" si="420"/>
        <v>59.97</v>
      </c>
      <c r="N1683" s="373">
        <f t="shared" si="420"/>
        <v>211.35</v>
      </c>
      <c r="O1683" s="374">
        <f t="shared" si="420"/>
        <v>560.38</v>
      </c>
    </row>
    <row r="1684" spans="1:15" x14ac:dyDescent="0.25">
      <c r="A1684" s="61" t="str">
        <f t="shared" si="412"/>
        <v>08.05.2018</v>
      </c>
      <c r="B1684" s="64">
        <f t="shared" si="422"/>
        <v>19</v>
      </c>
      <c r="C1684" s="61" t="s">
        <v>116</v>
      </c>
      <c r="D1684" s="73">
        <f t="shared" si="416"/>
        <v>1001.5799999999999</v>
      </c>
      <c r="E1684" s="74">
        <f t="shared" si="417"/>
        <v>1021.43</v>
      </c>
      <c r="F1684" s="74">
        <f t="shared" si="418"/>
        <v>1172.81</v>
      </c>
      <c r="G1684" s="75">
        <f t="shared" si="419"/>
        <v>1521.84</v>
      </c>
      <c r="H1684" s="118">
        <f t="shared" si="421"/>
        <v>961.45999999999992</v>
      </c>
      <c r="I1684" s="96" t="str">
        <f t="shared" si="413"/>
        <v>830,54</v>
      </c>
      <c r="J1684" s="94">
        <f>СН!D230</f>
        <v>127.62</v>
      </c>
      <c r="K1684" s="34">
        <f t="shared" ref="K1684:O1698" si="423">K1683</f>
        <v>3.3000000000000003</v>
      </c>
      <c r="L1684" s="372">
        <f t="shared" si="423"/>
        <v>40.119999999999997</v>
      </c>
      <c r="M1684" s="373">
        <f t="shared" si="423"/>
        <v>59.97</v>
      </c>
      <c r="N1684" s="373">
        <f t="shared" si="423"/>
        <v>211.35</v>
      </c>
      <c r="O1684" s="374">
        <f t="shared" si="423"/>
        <v>560.38</v>
      </c>
    </row>
    <row r="1685" spans="1:15" x14ac:dyDescent="0.25">
      <c r="A1685" s="61" t="str">
        <f t="shared" si="412"/>
        <v>08.05.2018</v>
      </c>
      <c r="B1685" s="64">
        <f t="shared" si="422"/>
        <v>20</v>
      </c>
      <c r="C1685" s="61" t="s">
        <v>116</v>
      </c>
      <c r="D1685" s="73">
        <f t="shared" si="416"/>
        <v>887</v>
      </c>
      <c r="E1685" s="74">
        <f t="shared" si="417"/>
        <v>906.85</v>
      </c>
      <c r="F1685" s="74">
        <f t="shared" si="418"/>
        <v>1058.23</v>
      </c>
      <c r="G1685" s="75">
        <f t="shared" si="419"/>
        <v>1407.26</v>
      </c>
      <c r="H1685" s="118">
        <f t="shared" si="421"/>
        <v>846.88</v>
      </c>
      <c r="I1685" s="96" t="str">
        <f t="shared" si="413"/>
        <v>731,22</v>
      </c>
      <c r="J1685" s="94">
        <f>СН!D231</f>
        <v>112.36</v>
      </c>
      <c r="K1685" s="34">
        <f t="shared" si="423"/>
        <v>3.3000000000000003</v>
      </c>
      <c r="L1685" s="372">
        <f t="shared" si="423"/>
        <v>40.119999999999997</v>
      </c>
      <c r="M1685" s="373">
        <f t="shared" si="423"/>
        <v>59.97</v>
      </c>
      <c r="N1685" s="373">
        <f t="shared" si="423"/>
        <v>211.35</v>
      </c>
      <c r="O1685" s="374">
        <f t="shared" si="423"/>
        <v>560.38</v>
      </c>
    </row>
    <row r="1686" spans="1:15" x14ac:dyDescent="0.25">
      <c r="A1686" s="61" t="str">
        <f t="shared" si="412"/>
        <v>08.05.2018</v>
      </c>
      <c r="B1686" s="64">
        <f t="shared" si="422"/>
        <v>21</v>
      </c>
      <c r="C1686" s="61" t="s">
        <v>116</v>
      </c>
      <c r="D1686" s="73">
        <f t="shared" si="416"/>
        <v>911.56</v>
      </c>
      <c r="E1686" s="74">
        <f t="shared" si="417"/>
        <v>931.41</v>
      </c>
      <c r="F1686" s="74">
        <f t="shared" si="418"/>
        <v>1082.79</v>
      </c>
      <c r="G1686" s="75">
        <f t="shared" si="419"/>
        <v>1431.82</v>
      </c>
      <c r="H1686" s="118">
        <f t="shared" si="421"/>
        <v>871.43999999999994</v>
      </c>
      <c r="I1686" s="96" t="str">
        <f t="shared" si="413"/>
        <v>752,51</v>
      </c>
      <c r="J1686" s="94">
        <f>СН!D232</f>
        <v>115.63</v>
      </c>
      <c r="K1686" s="34">
        <f t="shared" si="423"/>
        <v>3.3000000000000003</v>
      </c>
      <c r="L1686" s="372">
        <f t="shared" si="423"/>
        <v>40.119999999999997</v>
      </c>
      <c r="M1686" s="373">
        <f t="shared" si="423"/>
        <v>59.97</v>
      </c>
      <c r="N1686" s="373">
        <f t="shared" si="423"/>
        <v>211.35</v>
      </c>
      <c r="O1686" s="374">
        <f t="shared" si="423"/>
        <v>560.38</v>
      </c>
    </row>
    <row r="1687" spans="1:15" x14ac:dyDescent="0.25">
      <c r="A1687" s="61" t="str">
        <f t="shared" si="412"/>
        <v>08.05.2018</v>
      </c>
      <c r="B1687" s="64">
        <f t="shared" si="422"/>
        <v>22</v>
      </c>
      <c r="C1687" s="61" t="s">
        <v>116</v>
      </c>
      <c r="D1687" s="73">
        <f t="shared" si="416"/>
        <v>1178.24</v>
      </c>
      <c r="E1687" s="74">
        <f t="shared" si="417"/>
        <v>1198.0899999999999</v>
      </c>
      <c r="F1687" s="74">
        <f t="shared" si="418"/>
        <v>1349.47</v>
      </c>
      <c r="G1687" s="75">
        <f t="shared" si="419"/>
        <v>1698.5</v>
      </c>
      <c r="H1687" s="118">
        <f t="shared" si="421"/>
        <v>1138.1199999999999</v>
      </c>
      <c r="I1687" s="96" t="str">
        <f t="shared" si="413"/>
        <v>983,67</v>
      </c>
      <c r="J1687" s="94">
        <f>СН!D233</f>
        <v>151.15</v>
      </c>
      <c r="K1687" s="34">
        <f t="shared" si="423"/>
        <v>3.3000000000000003</v>
      </c>
      <c r="L1687" s="372">
        <f t="shared" si="423"/>
        <v>40.119999999999997</v>
      </c>
      <c r="M1687" s="373">
        <f t="shared" si="423"/>
        <v>59.97</v>
      </c>
      <c r="N1687" s="373">
        <f t="shared" si="423"/>
        <v>211.35</v>
      </c>
      <c r="O1687" s="374">
        <f t="shared" si="423"/>
        <v>560.38</v>
      </c>
    </row>
    <row r="1688" spans="1:15" x14ac:dyDescent="0.25">
      <c r="A1688" s="61" t="str">
        <f t="shared" si="412"/>
        <v>08.05.2018</v>
      </c>
      <c r="B1688" s="64">
        <f t="shared" si="422"/>
        <v>23</v>
      </c>
      <c r="C1688" s="61" t="s">
        <v>116</v>
      </c>
      <c r="D1688" s="73">
        <f t="shared" si="416"/>
        <v>892.2</v>
      </c>
      <c r="E1688" s="74">
        <f t="shared" si="417"/>
        <v>912.05</v>
      </c>
      <c r="F1688" s="74">
        <f t="shared" si="418"/>
        <v>1063.43</v>
      </c>
      <c r="G1688" s="75">
        <f t="shared" si="419"/>
        <v>1412.46</v>
      </c>
      <c r="H1688" s="118">
        <f t="shared" si="421"/>
        <v>852.07999999999993</v>
      </c>
      <c r="I1688" s="96" t="str">
        <f t="shared" si="413"/>
        <v>735,73</v>
      </c>
      <c r="J1688" s="94">
        <f>СН!D234</f>
        <v>113.05</v>
      </c>
      <c r="K1688" s="34">
        <f t="shared" si="423"/>
        <v>3.3000000000000003</v>
      </c>
      <c r="L1688" s="372">
        <f t="shared" si="423"/>
        <v>40.119999999999997</v>
      </c>
      <c r="M1688" s="373">
        <f t="shared" si="423"/>
        <v>59.97</v>
      </c>
      <c r="N1688" s="373">
        <f t="shared" si="423"/>
        <v>211.35</v>
      </c>
      <c r="O1688" s="374">
        <f t="shared" si="423"/>
        <v>560.38</v>
      </c>
    </row>
    <row r="1689" spans="1:15" x14ac:dyDescent="0.25">
      <c r="A1689" s="61" t="str">
        <f t="shared" si="412"/>
        <v>09.05.2018</v>
      </c>
      <c r="B1689" s="64">
        <f t="shared" si="422"/>
        <v>0</v>
      </c>
      <c r="C1689" s="61" t="s">
        <v>116</v>
      </c>
      <c r="D1689" s="73">
        <f t="shared" si="416"/>
        <v>886.42000000000007</v>
      </c>
      <c r="E1689" s="74">
        <f t="shared" si="417"/>
        <v>906.27</v>
      </c>
      <c r="F1689" s="74">
        <f t="shared" si="418"/>
        <v>1057.6500000000001</v>
      </c>
      <c r="G1689" s="75">
        <f t="shared" si="419"/>
        <v>1406.68</v>
      </c>
      <c r="H1689" s="118">
        <f t="shared" si="421"/>
        <v>846.3</v>
      </c>
      <c r="I1689" s="96" t="str">
        <f t="shared" si="413"/>
        <v>730,72</v>
      </c>
      <c r="J1689" s="94">
        <f>СН!D235</f>
        <v>112.28</v>
      </c>
      <c r="K1689" s="34">
        <f t="shared" si="423"/>
        <v>3.3000000000000003</v>
      </c>
      <c r="L1689" s="372">
        <f t="shared" si="423"/>
        <v>40.119999999999997</v>
      </c>
      <c r="M1689" s="373">
        <f t="shared" si="423"/>
        <v>59.97</v>
      </c>
      <c r="N1689" s="373">
        <f t="shared" si="423"/>
        <v>211.35</v>
      </c>
      <c r="O1689" s="374">
        <f t="shared" si="423"/>
        <v>560.38</v>
      </c>
    </row>
    <row r="1690" spans="1:15" x14ac:dyDescent="0.25">
      <c r="A1690" s="61" t="str">
        <f t="shared" si="412"/>
        <v>09.05.2018</v>
      </c>
      <c r="B1690" s="64">
        <f t="shared" si="422"/>
        <v>1</v>
      </c>
      <c r="C1690" s="61" t="s">
        <v>116</v>
      </c>
      <c r="D1690" s="73">
        <f t="shared" si="416"/>
        <v>930.32999999999993</v>
      </c>
      <c r="E1690" s="74">
        <f t="shared" si="417"/>
        <v>950.18</v>
      </c>
      <c r="F1690" s="74">
        <f t="shared" si="418"/>
        <v>1101.56</v>
      </c>
      <c r="G1690" s="75">
        <f t="shared" si="419"/>
        <v>1450.59</v>
      </c>
      <c r="H1690" s="118">
        <f t="shared" si="421"/>
        <v>890.20999999999992</v>
      </c>
      <c r="I1690" s="96" t="str">
        <f t="shared" si="413"/>
        <v>768,78</v>
      </c>
      <c r="J1690" s="94">
        <f>СН!D236</f>
        <v>118.13</v>
      </c>
      <c r="K1690" s="34">
        <f t="shared" si="423"/>
        <v>3.3000000000000003</v>
      </c>
      <c r="L1690" s="372">
        <f t="shared" si="423"/>
        <v>40.119999999999997</v>
      </c>
      <c r="M1690" s="373">
        <f t="shared" si="423"/>
        <v>59.97</v>
      </c>
      <c r="N1690" s="373">
        <f t="shared" si="423"/>
        <v>211.35</v>
      </c>
      <c r="O1690" s="374">
        <f t="shared" si="423"/>
        <v>560.38</v>
      </c>
    </row>
    <row r="1691" spans="1:15" x14ac:dyDescent="0.25">
      <c r="A1691" s="61" t="str">
        <f t="shared" si="412"/>
        <v>09.05.2018</v>
      </c>
      <c r="B1691" s="64">
        <f t="shared" si="422"/>
        <v>2</v>
      </c>
      <c r="C1691" s="61" t="s">
        <v>116</v>
      </c>
      <c r="D1691" s="73">
        <f t="shared" si="416"/>
        <v>976.91</v>
      </c>
      <c r="E1691" s="74">
        <f t="shared" si="417"/>
        <v>996.76</v>
      </c>
      <c r="F1691" s="74">
        <f t="shared" si="418"/>
        <v>1148.1399999999999</v>
      </c>
      <c r="G1691" s="75">
        <f t="shared" si="419"/>
        <v>1497.17</v>
      </c>
      <c r="H1691" s="118">
        <f t="shared" si="421"/>
        <v>936.79</v>
      </c>
      <c r="I1691" s="96" t="str">
        <f t="shared" si="413"/>
        <v>809,16</v>
      </c>
      <c r="J1691" s="94">
        <f>СН!D237</f>
        <v>124.33</v>
      </c>
      <c r="K1691" s="34">
        <f t="shared" si="423"/>
        <v>3.3000000000000003</v>
      </c>
      <c r="L1691" s="372">
        <f t="shared" si="423"/>
        <v>40.119999999999997</v>
      </c>
      <c r="M1691" s="373">
        <f t="shared" si="423"/>
        <v>59.97</v>
      </c>
      <c r="N1691" s="373">
        <f t="shared" si="423"/>
        <v>211.35</v>
      </c>
      <c r="O1691" s="374">
        <f t="shared" si="423"/>
        <v>560.38</v>
      </c>
    </row>
    <row r="1692" spans="1:15" x14ac:dyDescent="0.25">
      <c r="A1692" s="61" t="str">
        <f t="shared" si="412"/>
        <v>09.05.2018</v>
      </c>
      <c r="B1692" s="64">
        <f t="shared" si="422"/>
        <v>3</v>
      </c>
      <c r="C1692" s="61" t="s">
        <v>116</v>
      </c>
      <c r="D1692" s="73">
        <f t="shared" si="416"/>
        <v>1007.31</v>
      </c>
      <c r="E1692" s="74">
        <f t="shared" si="417"/>
        <v>1027.1600000000001</v>
      </c>
      <c r="F1692" s="74">
        <f t="shared" si="418"/>
        <v>1178.54</v>
      </c>
      <c r="G1692" s="75">
        <f t="shared" si="419"/>
        <v>1527.57</v>
      </c>
      <c r="H1692" s="118">
        <f t="shared" si="421"/>
        <v>967.18999999999994</v>
      </c>
      <c r="I1692" s="96" t="str">
        <f t="shared" si="413"/>
        <v>835,51</v>
      </c>
      <c r="J1692" s="94">
        <f>СН!D238</f>
        <v>128.38</v>
      </c>
      <c r="K1692" s="34">
        <f t="shared" si="423"/>
        <v>3.3000000000000003</v>
      </c>
      <c r="L1692" s="372">
        <f t="shared" si="423"/>
        <v>40.119999999999997</v>
      </c>
      <c r="M1692" s="373">
        <f t="shared" si="423"/>
        <v>59.97</v>
      </c>
      <c r="N1692" s="373">
        <f t="shared" si="423"/>
        <v>211.35</v>
      </c>
      <c r="O1692" s="374">
        <f t="shared" si="423"/>
        <v>560.38</v>
      </c>
    </row>
    <row r="1693" spans="1:15" x14ac:dyDescent="0.25">
      <c r="A1693" s="61" t="str">
        <f t="shared" si="412"/>
        <v>09.05.2018</v>
      </c>
      <c r="B1693" s="64">
        <f t="shared" ref="B1693:B1712" si="424">B1021</f>
        <v>4</v>
      </c>
      <c r="C1693" s="61" t="s">
        <v>116</v>
      </c>
      <c r="D1693" s="73">
        <f t="shared" si="416"/>
        <v>1029.44</v>
      </c>
      <c r="E1693" s="74">
        <f t="shared" si="417"/>
        <v>1049.29</v>
      </c>
      <c r="F1693" s="74">
        <f t="shared" si="418"/>
        <v>1200.67</v>
      </c>
      <c r="G1693" s="75">
        <f t="shared" si="419"/>
        <v>1549.7</v>
      </c>
      <c r="H1693" s="118">
        <f t="shared" si="421"/>
        <v>989.32</v>
      </c>
      <c r="I1693" s="96" t="str">
        <f t="shared" si="413"/>
        <v>854,69</v>
      </c>
      <c r="J1693" s="94">
        <f>СН!D239</f>
        <v>131.33000000000001</v>
      </c>
      <c r="K1693" s="34">
        <f t="shared" si="423"/>
        <v>3.3000000000000003</v>
      </c>
      <c r="L1693" s="372">
        <f t="shared" si="423"/>
        <v>40.119999999999997</v>
      </c>
      <c r="M1693" s="373">
        <f t="shared" si="423"/>
        <v>59.97</v>
      </c>
      <c r="N1693" s="373">
        <f t="shared" si="423"/>
        <v>211.35</v>
      </c>
      <c r="O1693" s="374">
        <f t="shared" si="423"/>
        <v>560.38</v>
      </c>
    </row>
    <row r="1694" spans="1:15" x14ac:dyDescent="0.25">
      <c r="A1694" s="61" t="str">
        <f t="shared" si="412"/>
        <v>09.05.2018</v>
      </c>
      <c r="B1694" s="64">
        <f t="shared" si="424"/>
        <v>5</v>
      </c>
      <c r="C1694" s="61" t="s">
        <v>116</v>
      </c>
      <c r="D1694" s="73">
        <f t="shared" si="416"/>
        <v>1030.7</v>
      </c>
      <c r="E1694" s="74">
        <f t="shared" si="417"/>
        <v>1050.55</v>
      </c>
      <c r="F1694" s="74">
        <f t="shared" si="418"/>
        <v>1201.9299999999998</v>
      </c>
      <c r="G1694" s="75">
        <f t="shared" si="419"/>
        <v>1550.96</v>
      </c>
      <c r="H1694" s="118">
        <f t="shared" si="421"/>
        <v>990.57999999999993</v>
      </c>
      <c r="I1694" s="96" t="str">
        <f t="shared" si="413"/>
        <v>855,78</v>
      </c>
      <c r="J1694" s="94">
        <f>СН!D240</f>
        <v>131.5</v>
      </c>
      <c r="K1694" s="34">
        <f t="shared" si="423"/>
        <v>3.3000000000000003</v>
      </c>
      <c r="L1694" s="372">
        <f t="shared" si="423"/>
        <v>40.119999999999997</v>
      </c>
      <c r="M1694" s="373">
        <f t="shared" si="423"/>
        <v>59.97</v>
      </c>
      <c r="N1694" s="373">
        <f t="shared" si="423"/>
        <v>211.35</v>
      </c>
      <c r="O1694" s="374">
        <f t="shared" si="423"/>
        <v>560.38</v>
      </c>
    </row>
    <row r="1695" spans="1:15" x14ac:dyDescent="0.25">
      <c r="A1695" s="61" t="str">
        <f t="shared" si="412"/>
        <v>09.05.2018</v>
      </c>
      <c r="B1695" s="64">
        <f t="shared" si="424"/>
        <v>6</v>
      </c>
      <c r="C1695" s="61" t="s">
        <v>116</v>
      </c>
      <c r="D1695" s="73">
        <f t="shared" si="416"/>
        <v>1039.06</v>
      </c>
      <c r="E1695" s="74">
        <f t="shared" si="417"/>
        <v>1058.9100000000001</v>
      </c>
      <c r="F1695" s="74">
        <f t="shared" si="418"/>
        <v>1210.29</v>
      </c>
      <c r="G1695" s="75">
        <f t="shared" si="419"/>
        <v>1559.32</v>
      </c>
      <c r="H1695" s="118">
        <f t="shared" si="421"/>
        <v>998.93999999999994</v>
      </c>
      <c r="I1695" s="96" t="str">
        <f t="shared" si="413"/>
        <v>863,03</v>
      </c>
      <c r="J1695" s="94">
        <f>СН!D241</f>
        <v>132.61000000000001</v>
      </c>
      <c r="K1695" s="34">
        <f t="shared" si="423"/>
        <v>3.3000000000000003</v>
      </c>
      <c r="L1695" s="372">
        <f t="shared" si="423"/>
        <v>40.119999999999997</v>
      </c>
      <c r="M1695" s="373">
        <f t="shared" si="423"/>
        <v>59.97</v>
      </c>
      <c r="N1695" s="373">
        <f t="shared" si="423"/>
        <v>211.35</v>
      </c>
      <c r="O1695" s="374">
        <f t="shared" si="423"/>
        <v>560.38</v>
      </c>
    </row>
    <row r="1696" spans="1:15" x14ac:dyDescent="0.25">
      <c r="A1696" s="61" t="str">
        <f t="shared" si="412"/>
        <v>09.05.2018</v>
      </c>
      <c r="B1696" s="64">
        <f t="shared" si="424"/>
        <v>7</v>
      </c>
      <c r="C1696" s="61" t="s">
        <v>116</v>
      </c>
      <c r="D1696" s="73">
        <f t="shared" si="416"/>
        <v>923.09</v>
      </c>
      <c r="E1696" s="74">
        <f t="shared" si="417"/>
        <v>942.94</v>
      </c>
      <c r="F1696" s="74">
        <f t="shared" si="418"/>
        <v>1094.32</v>
      </c>
      <c r="G1696" s="75">
        <f t="shared" si="419"/>
        <v>1443.35</v>
      </c>
      <c r="H1696" s="118">
        <f t="shared" si="421"/>
        <v>882.96999999999991</v>
      </c>
      <c r="I1696" s="96" t="str">
        <f t="shared" si="413"/>
        <v>762,51</v>
      </c>
      <c r="J1696" s="94">
        <f>СН!D242</f>
        <v>117.16</v>
      </c>
      <c r="K1696" s="34">
        <f t="shared" si="423"/>
        <v>3.3000000000000003</v>
      </c>
      <c r="L1696" s="372">
        <f t="shared" si="423"/>
        <v>40.119999999999997</v>
      </c>
      <c r="M1696" s="373">
        <f t="shared" si="423"/>
        <v>59.97</v>
      </c>
      <c r="N1696" s="373">
        <f t="shared" si="423"/>
        <v>211.35</v>
      </c>
      <c r="O1696" s="374">
        <f t="shared" si="423"/>
        <v>560.38</v>
      </c>
    </row>
    <row r="1697" spans="1:15" x14ac:dyDescent="0.25">
      <c r="A1697" s="61" t="str">
        <f t="shared" si="412"/>
        <v>09.05.2018</v>
      </c>
      <c r="B1697" s="64">
        <f t="shared" si="424"/>
        <v>8</v>
      </c>
      <c r="C1697" s="61" t="s">
        <v>116</v>
      </c>
      <c r="D1697" s="73">
        <f t="shared" si="416"/>
        <v>1107.33</v>
      </c>
      <c r="E1697" s="74">
        <f t="shared" si="417"/>
        <v>1127.18</v>
      </c>
      <c r="F1697" s="74">
        <f t="shared" si="418"/>
        <v>1278.56</v>
      </c>
      <c r="G1697" s="75">
        <f t="shared" si="419"/>
        <v>1627.5900000000001</v>
      </c>
      <c r="H1697" s="118">
        <f t="shared" si="421"/>
        <v>1067.21</v>
      </c>
      <c r="I1697" s="96" t="str">
        <f t="shared" si="413"/>
        <v>922,21</v>
      </c>
      <c r="J1697" s="94">
        <f>СН!D243</f>
        <v>141.69999999999999</v>
      </c>
      <c r="K1697" s="34">
        <f t="shared" si="423"/>
        <v>3.3000000000000003</v>
      </c>
      <c r="L1697" s="372">
        <f t="shared" si="423"/>
        <v>40.119999999999997</v>
      </c>
      <c r="M1697" s="373">
        <f t="shared" si="423"/>
        <v>59.97</v>
      </c>
      <c r="N1697" s="373">
        <f t="shared" si="423"/>
        <v>211.35</v>
      </c>
      <c r="O1697" s="374">
        <f t="shared" si="423"/>
        <v>560.38</v>
      </c>
    </row>
    <row r="1698" spans="1:15" x14ac:dyDescent="0.25">
      <c r="A1698" s="61" t="str">
        <f t="shared" si="412"/>
        <v>09.05.2018</v>
      </c>
      <c r="B1698" s="64">
        <f t="shared" si="424"/>
        <v>9</v>
      </c>
      <c r="C1698" s="61" t="s">
        <v>116</v>
      </c>
      <c r="D1698" s="73">
        <f t="shared" si="416"/>
        <v>946.13</v>
      </c>
      <c r="E1698" s="74">
        <f t="shared" si="417"/>
        <v>965.98</v>
      </c>
      <c r="F1698" s="74">
        <f t="shared" si="418"/>
        <v>1117.3600000000001</v>
      </c>
      <c r="G1698" s="75">
        <f t="shared" si="419"/>
        <v>1466.3899999999999</v>
      </c>
      <c r="H1698" s="118">
        <f t="shared" si="421"/>
        <v>906.01</v>
      </c>
      <c r="I1698" s="96" t="str">
        <f t="shared" si="413"/>
        <v>782,48</v>
      </c>
      <c r="J1698" s="94">
        <f>СН!D244</f>
        <v>120.23</v>
      </c>
      <c r="K1698" s="34">
        <f t="shared" si="423"/>
        <v>3.3000000000000003</v>
      </c>
      <c r="L1698" s="372">
        <f t="shared" si="423"/>
        <v>40.119999999999997</v>
      </c>
      <c r="M1698" s="373">
        <f t="shared" si="423"/>
        <v>59.97</v>
      </c>
      <c r="N1698" s="373">
        <f t="shared" si="423"/>
        <v>211.35</v>
      </c>
      <c r="O1698" s="374">
        <f t="shared" si="423"/>
        <v>560.38</v>
      </c>
    </row>
    <row r="1699" spans="1:15" x14ac:dyDescent="0.25">
      <c r="A1699" s="61" t="str">
        <f t="shared" si="412"/>
        <v>09.05.2018</v>
      </c>
      <c r="B1699" s="64">
        <f t="shared" si="424"/>
        <v>10</v>
      </c>
      <c r="C1699" s="61" t="s">
        <v>116</v>
      </c>
      <c r="D1699" s="73">
        <f t="shared" si="416"/>
        <v>947.58</v>
      </c>
      <c r="E1699" s="74">
        <f t="shared" si="417"/>
        <v>967.43000000000006</v>
      </c>
      <c r="F1699" s="74">
        <f t="shared" si="418"/>
        <v>1118.81</v>
      </c>
      <c r="G1699" s="75">
        <f t="shared" si="419"/>
        <v>1467.8400000000001</v>
      </c>
      <c r="H1699" s="118">
        <f t="shared" si="421"/>
        <v>907.46</v>
      </c>
      <c r="I1699" s="96" t="str">
        <f t="shared" si="413"/>
        <v>783,73</v>
      </c>
      <c r="J1699" s="94">
        <f>СН!D245</f>
        <v>120.43</v>
      </c>
      <c r="K1699" s="34">
        <f t="shared" ref="K1699:O1713" si="425">K1698</f>
        <v>3.3000000000000003</v>
      </c>
      <c r="L1699" s="372">
        <f t="shared" si="425"/>
        <v>40.119999999999997</v>
      </c>
      <c r="M1699" s="373">
        <f t="shared" si="425"/>
        <v>59.97</v>
      </c>
      <c r="N1699" s="373">
        <f t="shared" si="425"/>
        <v>211.35</v>
      </c>
      <c r="O1699" s="374">
        <f t="shared" si="425"/>
        <v>560.38</v>
      </c>
    </row>
    <row r="1700" spans="1:15" x14ac:dyDescent="0.25">
      <c r="A1700" s="61" t="str">
        <f t="shared" si="412"/>
        <v>09.05.2018</v>
      </c>
      <c r="B1700" s="64">
        <f t="shared" si="424"/>
        <v>11</v>
      </c>
      <c r="C1700" s="61" t="s">
        <v>116</v>
      </c>
      <c r="D1700" s="73">
        <f t="shared" si="416"/>
        <v>947.69</v>
      </c>
      <c r="E1700" s="74">
        <f t="shared" si="417"/>
        <v>967.54</v>
      </c>
      <c r="F1700" s="74">
        <f t="shared" si="418"/>
        <v>1118.92</v>
      </c>
      <c r="G1700" s="75">
        <f t="shared" si="419"/>
        <v>1467.95</v>
      </c>
      <c r="H1700" s="118">
        <f t="shared" si="421"/>
        <v>907.56999999999994</v>
      </c>
      <c r="I1700" s="96" t="str">
        <f t="shared" si="413"/>
        <v>783,83</v>
      </c>
      <c r="J1700" s="94">
        <f>СН!D246</f>
        <v>120.44</v>
      </c>
      <c r="K1700" s="34">
        <f t="shared" si="425"/>
        <v>3.3000000000000003</v>
      </c>
      <c r="L1700" s="372">
        <f t="shared" si="425"/>
        <v>40.119999999999997</v>
      </c>
      <c r="M1700" s="373">
        <f t="shared" si="425"/>
        <v>59.97</v>
      </c>
      <c r="N1700" s="373">
        <f t="shared" si="425"/>
        <v>211.35</v>
      </c>
      <c r="O1700" s="374">
        <f t="shared" si="425"/>
        <v>560.38</v>
      </c>
    </row>
    <row r="1701" spans="1:15" x14ac:dyDescent="0.25">
      <c r="A1701" s="61" t="str">
        <f t="shared" si="412"/>
        <v>09.05.2018</v>
      </c>
      <c r="B1701" s="64">
        <f t="shared" si="424"/>
        <v>12</v>
      </c>
      <c r="C1701" s="61" t="s">
        <v>116</v>
      </c>
      <c r="D1701" s="73">
        <f t="shared" si="416"/>
        <v>946.7</v>
      </c>
      <c r="E1701" s="74">
        <f t="shared" si="417"/>
        <v>966.55</v>
      </c>
      <c r="F1701" s="74">
        <f t="shared" si="418"/>
        <v>1117.93</v>
      </c>
      <c r="G1701" s="75">
        <f t="shared" si="419"/>
        <v>1466.96</v>
      </c>
      <c r="H1701" s="118">
        <f t="shared" si="421"/>
        <v>906.57999999999993</v>
      </c>
      <c r="I1701" s="96" t="str">
        <f t="shared" si="413"/>
        <v>782,97</v>
      </c>
      <c r="J1701" s="94">
        <f>СН!D247</f>
        <v>120.31</v>
      </c>
      <c r="K1701" s="34">
        <f t="shared" si="425"/>
        <v>3.3000000000000003</v>
      </c>
      <c r="L1701" s="372">
        <f t="shared" si="425"/>
        <v>40.119999999999997</v>
      </c>
      <c r="M1701" s="373">
        <f t="shared" si="425"/>
        <v>59.97</v>
      </c>
      <c r="N1701" s="373">
        <f t="shared" si="425"/>
        <v>211.35</v>
      </c>
      <c r="O1701" s="374">
        <f t="shared" si="425"/>
        <v>560.38</v>
      </c>
    </row>
    <row r="1702" spans="1:15" x14ac:dyDescent="0.25">
      <c r="A1702" s="61" t="str">
        <f t="shared" si="412"/>
        <v>09.05.2018</v>
      </c>
      <c r="B1702" s="64">
        <f t="shared" si="424"/>
        <v>13</v>
      </c>
      <c r="C1702" s="61" t="s">
        <v>116</v>
      </c>
      <c r="D1702" s="73">
        <f t="shared" si="416"/>
        <v>946.89</v>
      </c>
      <c r="E1702" s="74">
        <f t="shared" si="417"/>
        <v>966.74</v>
      </c>
      <c r="F1702" s="74">
        <f t="shared" si="418"/>
        <v>1118.1199999999999</v>
      </c>
      <c r="G1702" s="75">
        <f t="shared" si="419"/>
        <v>1467.15</v>
      </c>
      <c r="H1702" s="118">
        <f t="shared" si="421"/>
        <v>906.77</v>
      </c>
      <c r="I1702" s="96" t="str">
        <f t="shared" si="413"/>
        <v>783,14</v>
      </c>
      <c r="J1702" s="94">
        <f>СН!D248</f>
        <v>120.33</v>
      </c>
      <c r="K1702" s="34">
        <f t="shared" si="425"/>
        <v>3.3000000000000003</v>
      </c>
      <c r="L1702" s="372">
        <f t="shared" si="425"/>
        <v>40.119999999999997</v>
      </c>
      <c r="M1702" s="373">
        <f t="shared" si="425"/>
        <v>59.97</v>
      </c>
      <c r="N1702" s="373">
        <f t="shared" si="425"/>
        <v>211.35</v>
      </c>
      <c r="O1702" s="374">
        <f t="shared" si="425"/>
        <v>560.38</v>
      </c>
    </row>
    <row r="1703" spans="1:15" x14ac:dyDescent="0.25">
      <c r="A1703" s="61" t="str">
        <f t="shared" si="412"/>
        <v>09.05.2018</v>
      </c>
      <c r="B1703" s="64">
        <f t="shared" si="424"/>
        <v>14</v>
      </c>
      <c r="C1703" s="61" t="s">
        <v>116</v>
      </c>
      <c r="D1703" s="73">
        <f t="shared" si="416"/>
        <v>947.15000000000009</v>
      </c>
      <c r="E1703" s="74">
        <f t="shared" si="417"/>
        <v>967</v>
      </c>
      <c r="F1703" s="74">
        <f t="shared" si="418"/>
        <v>1118.3800000000001</v>
      </c>
      <c r="G1703" s="75">
        <f t="shared" si="419"/>
        <v>1467.4099999999999</v>
      </c>
      <c r="H1703" s="118">
        <f t="shared" si="421"/>
        <v>907.03</v>
      </c>
      <c r="I1703" s="96" t="str">
        <f t="shared" si="413"/>
        <v>783,36</v>
      </c>
      <c r="J1703" s="94">
        <f>СН!D249</f>
        <v>120.37</v>
      </c>
      <c r="K1703" s="34">
        <f t="shared" si="425"/>
        <v>3.3000000000000003</v>
      </c>
      <c r="L1703" s="372">
        <f t="shared" si="425"/>
        <v>40.119999999999997</v>
      </c>
      <c r="M1703" s="373">
        <f t="shared" si="425"/>
        <v>59.97</v>
      </c>
      <c r="N1703" s="373">
        <f t="shared" si="425"/>
        <v>211.35</v>
      </c>
      <c r="O1703" s="374">
        <f t="shared" si="425"/>
        <v>560.38</v>
      </c>
    </row>
    <row r="1704" spans="1:15" x14ac:dyDescent="0.25">
      <c r="A1704" s="61" t="str">
        <f t="shared" si="412"/>
        <v>09.05.2018</v>
      </c>
      <c r="B1704" s="64">
        <f t="shared" si="424"/>
        <v>15</v>
      </c>
      <c r="C1704" s="61" t="s">
        <v>116</v>
      </c>
      <c r="D1704" s="73">
        <f t="shared" si="416"/>
        <v>946.83</v>
      </c>
      <c r="E1704" s="74">
        <f t="shared" si="417"/>
        <v>966.68000000000006</v>
      </c>
      <c r="F1704" s="74">
        <f t="shared" si="418"/>
        <v>1118.06</v>
      </c>
      <c r="G1704" s="75">
        <f t="shared" si="419"/>
        <v>1467.0900000000001</v>
      </c>
      <c r="H1704" s="118">
        <f t="shared" si="421"/>
        <v>906.71</v>
      </c>
      <c r="I1704" s="96" t="str">
        <f t="shared" si="413"/>
        <v>783,08</v>
      </c>
      <c r="J1704" s="94">
        <f>СН!D250</f>
        <v>120.33</v>
      </c>
      <c r="K1704" s="34">
        <f t="shared" si="425"/>
        <v>3.3000000000000003</v>
      </c>
      <c r="L1704" s="372">
        <f t="shared" si="425"/>
        <v>40.119999999999997</v>
      </c>
      <c r="M1704" s="373">
        <f t="shared" si="425"/>
        <v>59.97</v>
      </c>
      <c r="N1704" s="373">
        <f t="shared" si="425"/>
        <v>211.35</v>
      </c>
      <c r="O1704" s="374">
        <f t="shared" si="425"/>
        <v>560.38</v>
      </c>
    </row>
    <row r="1705" spans="1:15" x14ac:dyDescent="0.25">
      <c r="A1705" s="61" t="str">
        <f t="shared" si="412"/>
        <v>09.05.2018</v>
      </c>
      <c r="B1705" s="64">
        <f t="shared" si="424"/>
        <v>16</v>
      </c>
      <c r="C1705" s="61" t="s">
        <v>116</v>
      </c>
      <c r="D1705" s="73">
        <f t="shared" si="416"/>
        <v>945.58</v>
      </c>
      <c r="E1705" s="74">
        <f t="shared" si="417"/>
        <v>965.43000000000006</v>
      </c>
      <c r="F1705" s="74">
        <f t="shared" si="418"/>
        <v>1116.81</v>
      </c>
      <c r="G1705" s="75">
        <f t="shared" si="419"/>
        <v>1465.8400000000001</v>
      </c>
      <c r="H1705" s="118">
        <f t="shared" si="421"/>
        <v>905.45999999999992</v>
      </c>
      <c r="I1705" s="96" t="str">
        <f t="shared" si="413"/>
        <v>782</v>
      </c>
      <c r="J1705" s="94">
        <f>СН!D251</f>
        <v>120.16</v>
      </c>
      <c r="K1705" s="34">
        <f t="shared" si="425"/>
        <v>3.3000000000000003</v>
      </c>
      <c r="L1705" s="372">
        <f t="shared" si="425"/>
        <v>40.119999999999997</v>
      </c>
      <c r="M1705" s="373">
        <f t="shared" si="425"/>
        <v>59.97</v>
      </c>
      <c r="N1705" s="373">
        <f t="shared" si="425"/>
        <v>211.35</v>
      </c>
      <c r="O1705" s="374">
        <f t="shared" si="425"/>
        <v>560.38</v>
      </c>
    </row>
    <row r="1706" spans="1:15" x14ac:dyDescent="0.25">
      <c r="A1706" s="61" t="str">
        <f t="shared" si="412"/>
        <v>09.05.2018</v>
      </c>
      <c r="B1706" s="64">
        <f t="shared" si="424"/>
        <v>17</v>
      </c>
      <c r="C1706" s="61" t="s">
        <v>116</v>
      </c>
      <c r="D1706" s="73">
        <f t="shared" si="416"/>
        <v>945.01</v>
      </c>
      <c r="E1706" s="74">
        <f t="shared" si="417"/>
        <v>964.86</v>
      </c>
      <c r="F1706" s="74">
        <f t="shared" si="418"/>
        <v>1116.24</v>
      </c>
      <c r="G1706" s="75">
        <f t="shared" si="419"/>
        <v>1465.27</v>
      </c>
      <c r="H1706" s="118">
        <f t="shared" si="421"/>
        <v>904.89</v>
      </c>
      <c r="I1706" s="96" t="str">
        <f t="shared" si="413"/>
        <v>781,51</v>
      </c>
      <c r="J1706" s="94">
        <f>СН!D252</f>
        <v>120.08</v>
      </c>
      <c r="K1706" s="34">
        <f t="shared" si="425"/>
        <v>3.3000000000000003</v>
      </c>
      <c r="L1706" s="372">
        <f t="shared" si="425"/>
        <v>40.119999999999997</v>
      </c>
      <c r="M1706" s="373">
        <f t="shared" si="425"/>
        <v>59.97</v>
      </c>
      <c r="N1706" s="373">
        <f t="shared" si="425"/>
        <v>211.35</v>
      </c>
      <c r="O1706" s="374">
        <f t="shared" si="425"/>
        <v>560.38</v>
      </c>
    </row>
    <row r="1707" spans="1:15" x14ac:dyDescent="0.25">
      <c r="A1707" s="61" t="str">
        <f t="shared" si="412"/>
        <v>09.05.2018</v>
      </c>
      <c r="B1707" s="64">
        <f t="shared" si="424"/>
        <v>18</v>
      </c>
      <c r="C1707" s="61" t="s">
        <v>116</v>
      </c>
      <c r="D1707" s="73">
        <f t="shared" si="416"/>
        <v>945.87</v>
      </c>
      <c r="E1707" s="74">
        <f t="shared" si="417"/>
        <v>965.72</v>
      </c>
      <c r="F1707" s="74">
        <f t="shared" si="418"/>
        <v>1117.0999999999999</v>
      </c>
      <c r="G1707" s="75">
        <f t="shared" si="419"/>
        <v>1466.13</v>
      </c>
      <c r="H1707" s="118">
        <f t="shared" si="421"/>
        <v>905.75</v>
      </c>
      <c r="I1707" s="96" t="str">
        <f t="shared" si="413"/>
        <v>782,25</v>
      </c>
      <c r="J1707" s="94">
        <f>СН!D253</f>
        <v>120.2</v>
      </c>
      <c r="K1707" s="34">
        <f t="shared" si="425"/>
        <v>3.3000000000000003</v>
      </c>
      <c r="L1707" s="372">
        <f t="shared" si="425"/>
        <v>40.119999999999997</v>
      </c>
      <c r="M1707" s="373">
        <f t="shared" si="425"/>
        <v>59.97</v>
      </c>
      <c r="N1707" s="373">
        <f t="shared" si="425"/>
        <v>211.35</v>
      </c>
      <c r="O1707" s="374">
        <f t="shared" si="425"/>
        <v>560.38</v>
      </c>
    </row>
    <row r="1708" spans="1:15" x14ac:dyDescent="0.25">
      <c r="A1708" s="61" t="str">
        <f t="shared" si="412"/>
        <v>09.05.2018</v>
      </c>
      <c r="B1708" s="64">
        <f t="shared" si="424"/>
        <v>19</v>
      </c>
      <c r="C1708" s="61" t="s">
        <v>116</v>
      </c>
      <c r="D1708" s="73">
        <f t="shared" si="416"/>
        <v>997.31000000000006</v>
      </c>
      <c r="E1708" s="74">
        <f t="shared" si="417"/>
        <v>1017.1600000000001</v>
      </c>
      <c r="F1708" s="74">
        <f t="shared" si="418"/>
        <v>1168.54</v>
      </c>
      <c r="G1708" s="75">
        <f t="shared" si="419"/>
        <v>1517.5700000000002</v>
      </c>
      <c r="H1708" s="118">
        <f t="shared" si="421"/>
        <v>957.18999999999994</v>
      </c>
      <c r="I1708" s="96" t="str">
        <f t="shared" si="413"/>
        <v>826,84</v>
      </c>
      <c r="J1708" s="94">
        <f>СН!D254</f>
        <v>127.05</v>
      </c>
      <c r="K1708" s="34">
        <f t="shared" si="425"/>
        <v>3.3000000000000003</v>
      </c>
      <c r="L1708" s="372">
        <f t="shared" si="425"/>
        <v>40.119999999999997</v>
      </c>
      <c r="M1708" s="373">
        <f t="shared" si="425"/>
        <v>59.97</v>
      </c>
      <c r="N1708" s="373">
        <f t="shared" si="425"/>
        <v>211.35</v>
      </c>
      <c r="O1708" s="374">
        <f t="shared" si="425"/>
        <v>560.38</v>
      </c>
    </row>
    <row r="1709" spans="1:15" x14ac:dyDescent="0.25">
      <c r="A1709" s="61" t="str">
        <f t="shared" si="412"/>
        <v>09.05.2018</v>
      </c>
      <c r="B1709" s="64">
        <f t="shared" si="424"/>
        <v>20</v>
      </c>
      <c r="C1709" s="61" t="s">
        <v>116</v>
      </c>
      <c r="D1709" s="73">
        <f t="shared" si="416"/>
        <v>908.24</v>
      </c>
      <c r="E1709" s="74">
        <f t="shared" si="417"/>
        <v>928.08999999999992</v>
      </c>
      <c r="F1709" s="74">
        <f t="shared" si="418"/>
        <v>1079.47</v>
      </c>
      <c r="G1709" s="75">
        <f t="shared" si="419"/>
        <v>1428.5</v>
      </c>
      <c r="H1709" s="118">
        <f t="shared" si="421"/>
        <v>868.11999999999989</v>
      </c>
      <c r="I1709" s="96" t="str">
        <f t="shared" si="413"/>
        <v>749,63</v>
      </c>
      <c r="J1709" s="94">
        <f>СН!D255</f>
        <v>115.19</v>
      </c>
      <c r="K1709" s="34">
        <f t="shared" si="425"/>
        <v>3.3000000000000003</v>
      </c>
      <c r="L1709" s="372">
        <f t="shared" si="425"/>
        <v>40.119999999999997</v>
      </c>
      <c r="M1709" s="373">
        <f t="shared" si="425"/>
        <v>59.97</v>
      </c>
      <c r="N1709" s="373">
        <f t="shared" si="425"/>
        <v>211.35</v>
      </c>
      <c r="O1709" s="374">
        <f t="shared" si="425"/>
        <v>560.38</v>
      </c>
    </row>
    <row r="1710" spans="1:15" x14ac:dyDescent="0.25">
      <c r="A1710" s="61" t="str">
        <f t="shared" si="412"/>
        <v>09.05.2018</v>
      </c>
      <c r="B1710" s="64">
        <f t="shared" si="424"/>
        <v>21</v>
      </c>
      <c r="C1710" s="61" t="s">
        <v>116</v>
      </c>
      <c r="D1710" s="73">
        <f t="shared" si="416"/>
        <v>907.81999999999994</v>
      </c>
      <c r="E1710" s="74">
        <f t="shared" si="417"/>
        <v>927.67</v>
      </c>
      <c r="F1710" s="74">
        <f t="shared" si="418"/>
        <v>1079.05</v>
      </c>
      <c r="G1710" s="75">
        <f t="shared" si="419"/>
        <v>1428.08</v>
      </c>
      <c r="H1710" s="118">
        <f t="shared" si="421"/>
        <v>867.69999999999993</v>
      </c>
      <c r="I1710" s="96" t="str">
        <f t="shared" si="413"/>
        <v>749,27</v>
      </c>
      <c r="J1710" s="94">
        <f>СН!D256</f>
        <v>115.13</v>
      </c>
      <c r="K1710" s="34">
        <f t="shared" si="425"/>
        <v>3.3000000000000003</v>
      </c>
      <c r="L1710" s="372">
        <f t="shared" si="425"/>
        <v>40.119999999999997</v>
      </c>
      <c r="M1710" s="373">
        <f t="shared" si="425"/>
        <v>59.97</v>
      </c>
      <c r="N1710" s="373">
        <f t="shared" si="425"/>
        <v>211.35</v>
      </c>
      <c r="O1710" s="374">
        <f t="shared" si="425"/>
        <v>560.38</v>
      </c>
    </row>
    <row r="1711" spans="1:15" x14ac:dyDescent="0.25">
      <c r="A1711" s="61" t="str">
        <f t="shared" si="412"/>
        <v>09.05.2018</v>
      </c>
      <c r="B1711" s="64">
        <f t="shared" si="424"/>
        <v>22</v>
      </c>
      <c r="C1711" s="61" t="s">
        <v>116</v>
      </c>
      <c r="D1711" s="73">
        <f t="shared" si="416"/>
        <v>1284.99</v>
      </c>
      <c r="E1711" s="74">
        <f t="shared" si="417"/>
        <v>1304.8400000000001</v>
      </c>
      <c r="F1711" s="74">
        <f t="shared" si="418"/>
        <v>1456.22</v>
      </c>
      <c r="G1711" s="75">
        <f t="shared" si="419"/>
        <v>1805.25</v>
      </c>
      <c r="H1711" s="118">
        <f t="shared" si="421"/>
        <v>1244.8700000000001</v>
      </c>
      <c r="I1711" s="96" t="str">
        <f t="shared" si="413"/>
        <v>1076,2</v>
      </c>
      <c r="J1711" s="94">
        <f>СН!D257</f>
        <v>165.37</v>
      </c>
      <c r="K1711" s="34">
        <f t="shared" si="425"/>
        <v>3.3000000000000003</v>
      </c>
      <c r="L1711" s="372">
        <f t="shared" si="425"/>
        <v>40.119999999999997</v>
      </c>
      <c r="M1711" s="373">
        <f t="shared" si="425"/>
        <v>59.97</v>
      </c>
      <c r="N1711" s="373">
        <f t="shared" si="425"/>
        <v>211.35</v>
      </c>
      <c r="O1711" s="374">
        <f t="shared" si="425"/>
        <v>560.38</v>
      </c>
    </row>
    <row r="1712" spans="1:15" x14ac:dyDescent="0.25">
      <c r="A1712" s="61" t="str">
        <f t="shared" si="412"/>
        <v>09.05.2018</v>
      </c>
      <c r="B1712" s="64">
        <f t="shared" si="424"/>
        <v>23</v>
      </c>
      <c r="C1712" s="61" t="s">
        <v>116</v>
      </c>
      <c r="D1712" s="73">
        <f t="shared" si="416"/>
        <v>882.74</v>
      </c>
      <c r="E1712" s="74">
        <f t="shared" si="417"/>
        <v>902.58999999999992</v>
      </c>
      <c r="F1712" s="74">
        <f t="shared" si="418"/>
        <v>1053.97</v>
      </c>
      <c r="G1712" s="75">
        <f t="shared" si="419"/>
        <v>1403</v>
      </c>
      <c r="H1712" s="118">
        <f t="shared" si="421"/>
        <v>842.61999999999989</v>
      </c>
      <c r="I1712" s="96" t="str">
        <f t="shared" si="413"/>
        <v>727,53</v>
      </c>
      <c r="J1712" s="94">
        <f>СН!D258</f>
        <v>111.79</v>
      </c>
      <c r="K1712" s="34">
        <f t="shared" si="425"/>
        <v>3.3000000000000003</v>
      </c>
      <c r="L1712" s="372">
        <f t="shared" si="425"/>
        <v>40.119999999999997</v>
      </c>
      <c r="M1712" s="373">
        <f t="shared" si="425"/>
        <v>59.97</v>
      </c>
      <c r="N1712" s="373">
        <f t="shared" si="425"/>
        <v>211.35</v>
      </c>
      <c r="O1712" s="374">
        <f t="shared" si="425"/>
        <v>560.38</v>
      </c>
    </row>
    <row r="1713" spans="1:15" x14ac:dyDescent="0.25">
      <c r="A1713" s="61" t="str">
        <f t="shared" si="412"/>
        <v>10.05.2018</v>
      </c>
      <c r="B1713" s="64">
        <f t="shared" ref="B1713:B1732" si="426">B1041</f>
        <v>0</v>
      </c>
      <c r="C1713" s="61" t="s">
        <v>116</v>
      </c>
      <c r="D1713" s="73">
        <f t="shared" si="416"/>
        <v>886.86</v>
      </c>
      <c r="E1713" s="74">
        <f t="shared" si="417"/>
        <v>906.71</v>
      </c>
      <c r="F1713" s="74">
        <f t="shared" si="418"/>
        <v>1058.0900000000001</v>
      </c>
      <c r="G1713" s="75">
        <f t="shared" si="419"/>
        <v>1407.12</v>
      </c>
      <c r="H1713" s="118">
        <f t="shared" si="421"/>
        <v>846.74</v>
      </c>
      <c r="I1713" s="96" t="str">
        <f t="shared" si="413"/>
        <v>731,1</v>
      </c>
      <c r="J1713" s="94">
        <f>СН!D259</f>
        <v>112.34</v>
      </c>
      <c r="K1713" s="34">
        <f t="shared" si="425"/>
        <v>3.3000000000000003</v>
      </c>
      <c r="L1713" s="372">
        <f t="shared" si="425"/>
        <v>40.119999999999997</v>
      </c>
      <c r="M1713" s="373">
        <f t="shared" si="425"/>
        <v>59.97</v>
      </c>
      <c r="N1713" s="373">
        <f t="shared" si="425"/>
        <v>211.35</v>
      </c>
      <c r="O1713" s="374">
        <f t="shared" si="425"/>
        <v>560.38</v>
      </c>
    </row>
    <row r="1714" spans="1:15" x14ac:dyDescent="0.25">
      <c r="A1714" s="61" t="str">
        <f t="shared" ref="A1714:A1777" si="427">A970</f>
        <v>10.05.2018</v>
      </c>
      <c r="B1714" s="64">
        <f t="shared" si="426"/>
        <v>1</v>
      </c>
      <c r="C1714" s="61" t="s">
        <v>116</v>
      </c>
      <c r="D1714" s="73">
        <f t="shared" si="416"/>
        <v>929.12</v>
      </c>
      <c r="E1714" s="74">
        <f t="shared" si="417"/>
        <v>948.97</v>
      </c>
      <c r="F1714" s="74">
        <f t="shared" si="418"/>
        <v>1100.3499999999999</v>
      </c>
      <c r="G1714" s="75">
        <f t="shared" si="419"/>
        <v>1449.38</v>
      </c>
      <c r="H1714" s="118">
        <f t="shared" si="421"/>
        <v>889</v>
      </c>
      <c r="I1714" s="96" t="str">
        <f t="shared" ref="I1714:I1777" si="428">I970</f>
        <v>767,73</v>
      </c>
      <c r="J1714" s="94">
        <f>СН!D260</f>
        <v>117.97</v>
      </c>
      <c r="K1714" s="34">
        <f t="shared" ref="K1714:O1728" si="429">K1713</f>
        <v>3.3000000000000003</v>
      </c>
      <c r="L1714" s="372">
        <f t="shared" si="429"/>
        <v>40.119999999999997</v>
      </c>
      <c r="M1714" s="373">
        <f t="shared" si="429"/>
        <v>59.97</v>
      </c>
      <c r="N1714" s="373">
        <f t="shared" si="429"/>
        <v>211.35</v>
      </c>
      <c r="O1714" s="374">
        <f t="shared" si="429"/>
        <v>560.38</v>
      </c>
    </row>
    <row r="1715" spans="1:15" x14ac:dyDescent="0.25">
      <c r="A1715" s="61" t="str">
        <f t="shared" si="427"/>
        <v>10.05.2018</v>
      </c>
      <c r="B1715" s="64">
        <f t="shared" si="426"/>
        <v>2</v>
      </c>
      <c r="C1715" s="61" t="s">
        <v>116</v>
      </c>
      <c r="D1715" s="73">
        <f t="shared" si="416"/>
        <v>946.25</v>
      </c>
      <c r="E1715" s="74">
        <f t="shared" si="417"/>
        <v>966.1</v>
      </c>
      <c r="F1715" s="74">
        <f t="shared" si="418"/>
        <v>1117.48</v>
      </c>
      <c r="G1715" s="75">
        <f t="shared" si="419"/>
        <v>1466.51</v>
      </c>
      <c r="H1715" s="118">
        <f t="shared" si="421"/>
        <v>906.13</v>
      </c>
      <c r="I1715" s="96" t="str">
        <f t="shared" si="428"/>
        <v>782,58</v>
      </c>
      <c r="J1715" s="94">
        <f>СН!D261</f>
        <v>120.25</v>
      </c>
      <c r="K1715" s="34">
        <f t="shared" si="429"/>
        <v>3.3000000000000003</v>
      </c>
      <c r="L1715" s="372">
        <f t="shared" si="429"/>
        <v>40.119999999999997</v>
      </c>
      <c r="M1715" s="373">
        <f t="shared" si="429"/>
        <v>59.97</v>
      </c>
      <c r="N1715" s="373">
        <f t="shared" si="429"/>
        <v>211.35</v>
      </c>
      <c r="O1715" s="374">
        <f t="shared" si="429"/>
        <v>560.38</v>
      </c>
    </row>
    <row r="1716" spans="1:15" x14ac:dyDescent="0.25">
      <c r="A1716" s="61" t="str">
        <f t="shared" si="427"/>
        <v>10.05.2018</v>
      </c>
      <c r="B1716" s="64">
        <f t="shared" si="426"/>
        <v>3</v>
      </c>
      <c r="C1716" s="61" t="s">
        <v>116</v>
      </c>
      <c r="D1716" s="73">
        <f t="shared" si="416"/>
        <v>974.96</v>
      </c>
      <c r="E1716" s="74">
        <f t="shared" si="417"/>
        <v>994.81</v>
      </c>
      <c r="F1716" s="74">
        <f t="shared" si="418"/>
        <v>1146.19</v>
      </c>
      <c r="G1716" s="75">
        <f t="shared" si="419"/>
        <v>1495.22</v>
      </c>
      <c r="H1716" s="118">
        <f t="shared" si="421"/>
        <v>934.83999999999992</v>
      </c>
      <c r="I1716" s="96" t="str">
        <f t="shared" si="428"/>
        <v>807,47</v>
      </c>
      <c r="J1716" s="94">
        <f>СН!D262</f>
        <v>124.07</v>
      </c>
      <c r="K1716" s="34">
        <f t="shared" si="429"/>
        <v>3.3000000000000003</v>
      </c>
      <c r="L1716" s="372">
        <f t="shared" si="429"/>
        <v>40.119999999999997</v>
      </c>
      <c r="M1716" s="373">
        <f t="shared" si="429"/>
        <v>59.97</v>
      </c>
      <c r="N1716" s="373">
        <f t="shared" si="429"/>
        <v>211.35</v>
      </c>
      <c r="O1716" s="374">
        <f t="shared" si="429"/>
        <v>560.38</v>
      </c>
    </row>
    <row r="1717" spans="1:15" x14ac:dyDescent="0.25">
      <c r="A1717" s="61" t="str">
        <f t="shared" si="427"/>
        <v>10.05.2018</v>
      </c>
      <c r="B1717" s="64">
        <f t="shared" si="426"/>
        <v>4</v>
      </c>
      <c r="C1717" s="61" t="s">
        <v>116</v>
      </c>
      <c r="D1717" s="73">
        <f t="shared" si="416"/>
        <v>975.27</v>
      </c>
      <c r="E1717" s="74">
        <f t="shared" si="417"/>
        <v>995.12</v>
      </c>
      <c r="F1717" s="74">
        <f t="shared" si="418"/>
        <v>1146.5</v>
      </c>
      <c r="G1717" s="75">
        <f t="shared" si="419"/>
        <v>1495.53</v>
      </c>
      <c r="H1717" s="118">
        <f t="shared" si="421"/>
        <v>935.15</v>
      </c>
      <c r="I1717" s="96" t="str">
        <f t="shared" si="428"/>
        <v>807,74</v>
      </c>
      <c r="J1717" s="94">
        <f>СН!D263</f>
        <v>124.11</v>
      </c>
      <c r="K1717" s="34">
        <f t="shared" si="429"/>
        <v>3.3000000000000003</v>
      </c>
      <c r="L1717" s="372">
        <f t="shared" si="429"/>
        <v>40.119999999999997</v>
      </c>
      <c r="M1717" s="373">
        <f t="shared" si="429"/>
        <v>59.97</v>
      </c>
      <c r="N1717" s="373">
        <f t="shared" si="429"/>
        <v>211.35</v>
      </c>
      <c r="O1717" s="374">
        <f t="shared" si="429"/>
        <v>560.38</v>
      </c>
    </row>
    <row r="1718" spans="1:15" x14ac:dyDescent="0.25">
      <c r="A1718" s="61" t="str">
        <f t="shared" si="427"/>
        <v>10.05.2018</v>
      </c>
      <c r="B1718" s="64">
        <f t="shared" si="426"/>
        <v>5</v>
      </c>
      <c r="C1718" s="61" t="s">
        <v>116</v>
      </c>
      <c r="D1718" s="73">
        <f t="shared" si="416"/>
        <v>976.92</v>
      </c>
      <c r="E1718" s="74">
        <f t="shared" si="417"/>
        <v>996.77</v>
      </c>
      <c r="F1718" s="74">
        <f t="shared" si="418"/>
        <v>1148.1500000000001</v>
      </c>
      <c r="G1718" s="75">
        <f t="shared" si="419"/>
        <v>1497.1799999999998</v>
      </c>
      <c r="H1718" s="118">
        <f t="shared" si="421"/>
        <v>936.8</v>
      </c>
      <c r="I1718" s="96" t="str">
        <f t="shared" si="428"/>
        <v>809,17</v>
      </c>
      <c r="J1718" s="94">
        <f>СН!D264</f>
        <v>124.33</v>
      </c>
      <c r="K1718" s="34">
        <f t="shared" si="429"/>
        <v>3.3000000000000003</v>
      </c>
      <c r="L1718" s="372">
        <f t="shared" si="429"/>
        <v>40.119999999999997</v>
      </c>
      <c r="M1718" s="373">
        <f t="shared" si="429"/>
        <v>59.97</v>
      </c>
      <c r="N1718" s="373">
        <f t="shared" si="429"/>
        <v>211.35</v>
      </c>
      <c r="O1718" s="374">
        <f t="shared" si="429"/>
        <v>560.38</v>
      </c>
    </row>
    <row r="1719" spans="1:15" x14ac:dyDescent="0.25">
      <c r="A1719" s="61" t="str">
        <f t="shared" si="427"/>
        <v>10.05.2018</v>
      </c>
      <c r="B1719" s="64">
        <f t="shared" si="426"/>
        <v>6</v>
      </c>
      <c r="C1719" s="61" t="s">
        <v>116</v>
      </c>
      <c r="D1719" s="73">
        <f t="shared" si="416"/>
        <v>994.08999999999992</v>
      </c>
      <c r="E1719" s="74">
        <f t="shared" si="417"/>
        <v>1013.9399999999999</v>
      </c>
      <c r="F1719" s="74">
        <f t="shared" si="418"/>
        <v>1165.32</v>
      </c>
      <c r="G1719" s="75">
        <f t="shared" si="419"/>
        <v>1514.35</v>
      </c>
      <c r="H1719" s="118">
        <f t="shared" si="421"/>
        <v>953.96999999999991</v>
      </c>
      <c r="I1719" s="96" t="str">
        <f t="shared" si="428"/>
        <v>824,05</v>
      </c>
      <c r="J1719" s="94">
        <f>СН!D265</f>
        <v>126.62</v>
      </c>
      <c r="K1719" s="34">
        <f t="shared" si="429"/>
        <v>3.3000000000000003</v>
      </c>
      <c r="L1719" s="372">
        <f t="shared" si="429"/>
        <v>40.119999999999997</v>
      </c>
      <c r="M1719" s="373">
        <f t="shared" si="429"/>
        <v>59.97</v>
      </c>
      <c r="N1719" s="373">
        <f t="shared" si="429"/>
        <v>211.35</v>
      </c>
      <c r="O1719" s="374">
        <f t="shared" si="429"/>
        <v>560.38</v>
      </c>
    </row>
    <row r="1720" spans="1:15" x14ac:dyDescent="0.25">
      <c r="A1720" s="61" t="str">
        <f t="shared" si="427"/>
        <v>10.05.2018</v>
      </c>
      <c r="B1720" s="64">
        <f t="shared" si="426"/>
        <v>7</v>
      </c>
      <c r="C1720" s="61" t="s">
        <v>116</v>
      </c>
      <c r="D1720" s="73">
        <f t="shared" si="416"/>
        <v>898.81000000000006</v>
      </c>
      <c r="E1720" s="74">
        <f t="shared" si="417"/>
        <v>918.66000000000008</v>
      </c>
      <c r="F1720" s="74">
        <f t="shared" si="418"/>
        <v>1070.04</v>
      </c>
      <c r="G1720" s="75">
        <f t="shared" si="419"/>
        <v>1419.0700000000002</v>
      </c>
      <c r="H1720" s="118">
        <f t="shared" si="421"/>
        <v>858.69</v>
      </c>
      <c r="I1720" s="96" t="str">
        <f t="shared" si="428"/>
        <v>741,46</v>
      </c>
      <c r="J1720" s="94">
        <f>СН!D266</f>
        <v>113.93</v>
      </c>
      <c r="K1720" s="34">
        <f t="shared" si="429"/>
        <v>3.3000000000000003</v>
      </c>
      <c r="L1720" s="372">
        <f t="shared" si="429"/>
        <v>40.119999999999997</v>
      </c>
      <c r="M1720" s="373">
        <f t="shared" si="429"/>
        <v>59.97</v>
      </c>
      <c r="N1720" s="373">
        <f t="shared" si="429"/>
        <v>211.35</v>
      </c>
      <c r="O1720" s="374">
        <f t="shared" si="429"/>
        <v>560.38</v>
      </c>
    </row>
    <row r="1721" spans="1:15" x14ac:dyDescent="0.25">
      <c r="A1721" s="61" t="str">
        <f t="shared" si="427"/>
        <v>10.05.2018</v>
      </c>
      <c r="B1721" s="64">
        <f t="shared" si="426"/>
        <v>8</v>
      </c>
      <c r="C1721" s="61" t="s">
        <v>116</v>
      </c>
      <c r="D1721" s="73">
        <f t="shared" si="416"/>
        <v>948.03</v>
      </c>
      <c r="E1721" s="74">
        <f t="shared" si="417"/>
        <v>967.88</v>
      </c>
      <c r="F1721" s="74">
        <f t="shared" si="418"/>
        <v>1119.26</v>
      </c>
      <c r="G1721" s="75">
        <f t="shared" si="419"/>
        <v>1468.29</v>
      </c>
      <c r="H1721" s="118">
        <f t="shared" si="421"/>
        <v>907.91</v>
      </c>
      <c r="I1721" s="96" t="str">
        <f t="shared" si="428"/>
        <v>784,12</v>
      </c>
      <c r="J1721" s="94">
        <f>СН!D267</f>
        <v>120.49</v>
      </c>
      <c r="K1721" s="34">
        <f t="shared" si="429"/>
        <v>3.3000000000000003</v>
      </c>
      <c r="L1721" s="372">
        <f t="shared" si="429"/>
        <v>40.119999999999997</v>
      </c>
      <c r="M1721" s="373">
        <f t="shared" si="429"/>
        <v>59.97</v>
      </c>
      <c r="N1721" s="373">
        <f t="shared" si="429"/>
        <v>211.35</v>
      </c>
      <c r="O1721" s="374">
        <f t="shared" si="429"/>
        <v>560.38</v>
      </c>
    </row>
    <row r="1722" spans="1:15" x14ac:dyDescent="0.25">
      <c r="A1722" s="61" t="str">
        <f t="shared" si="427"/>
        <v>10.05.2018</v>
      </c>
      <c r="B1722" s="64">
        <f t="shared" si="426"/>
        <v>9</v>
      </c>
      <c r="C1722" s="61" t="s">
        <v>116</v>
      </c>
      <c r="D1722" s="73">
        <f t="shared" si="416"/>
        <v>906.74</v>
      </c>
      <c r="E1722" s="74">
        <f t="shared" si="417"/>
        <v>926.59</v>
      </c>
      <c r="F1722" s="74">
        <f t="shared" si="418"/>
        <v>1077.97</v>
      </c>
      <c r="G1722" s="75">
        <f t="shared" si="419"/>
        <v>1427</v>
      </c>
      <c r="H1722" s="118">
        <f t="shared" si="421"/>
        <v>866.62</v>
      </c>
      <c r="I1722" s="96" t="str">
        <f t="shared" si="428"/>
        <v>748,33</v>
      </c>
      <c r="J1722" s="94">
        <f>СН!D268</f>
        <v>114.99</v>
      </c>
      <c r="K1722" s="34">
        <f t="shared" si="429"/>
        <v>3.3000000000000003</v>
      </c>
      <c r="L1722" s="372">
        <f t="shared" si="429"/>
        <v>40.119999999999997</v>
      </c>
      <c r="M1722" s="373">
        <f t="shared" si="429"/>
        <v>59.97</v>
      </c>
      <c r="N1722" s="373">
        <f t="shared" si="429"/>
        <v>211.35</v>
      </c>
      <c r="O1722" s="374">
        <f t="shared" si="429"/>
        <v>560.38</v>
      </c>
    </row>
    <row r="1723" spans="1:15" x14ac:dyDescent="0.25">
      <c r="A1723" s="61" t="str">
        <f t="shared" si="427"/>
        <v>10.05.2018</v>
      </c>
      <c r="B1723" s="64">
        <f t="shared" si="426"/>
        <v>10</v>
      </c>
      <c r="C1723" s="61" t="s">
        <v>116</v>
      </c>
      <c r="D1723" s="73">
        <f t="shared" si="416"/>
        <v>892.72</v>
      </c>
      <c r="E1723" s="74">
        <f t="shared" si="417"/>
        <v>912.56999999999994</v>
      </c>
      <c r="F1723" s="74">
        <f t="shared" si="418"/>
        <v>1063.9499999999998</v>
      </c>
      <c r="G1723" s="75">
        <f t="shared" si="419"/>
        <v>1412.98</v>
      </c>
      <c r="H1723" s="118">
        <f t="shared" si="421"/>
        <v>852.59999999999991</v>
      </c>
      <c r="I1723" s="96" t="str">
        <f t="shared" si="428"/>
        <v>736,18</v>
      </c>
      <c r="J1723" s="94">
        <f>СН!D269</f>
        <v>113.12</v>
      </c>
      <c r="K1723" s="34">
        <f t="shared" si="429"/>
        <v>3.3000000000000003</v>
      </c>
      <c r="L1723" s="372">
        <f t="shared" si="429"/>
        <v>40.119999999999997</v>
      </c>
      <c r="M1723" s="373">
        <f t="shared" si="429"/>
        <v>59.97</v>
      </c>
      <c r="N1723" s="373">
        <f t="shared" si="429"/>
        <v>211.35</v>
      </c>
      <c r="O1723" s="374">
        <f t="shared" si="429"/>
        <v>560.38</v>
      </c>
    </row>
    <row r="1724" spans="1:15" x14ac:dyDescent="0.25">
      <c r="A1724" s="61" t="str">
        <f t="shared" si="427"/>
        <v>10.05.2018</v>
      </c>
      <c r="B1724" s="64">
        <f t="shared" si="426"/>
        <v>11</v>
      </c>
      <c r="C1724" s="61" t="s">
        <v>116</v>
      </c>
      <c r="D1724" s="73">
        <f t="shared" si="416"/>
        <v>892.36</v>
      </c>
      <c r="E1724" s="74">
        <f t="shared" si="417"/>
        <v>912.21</v>
      </c>
      <c r="F1724" s="74">
        <f t="shared" si="418"/>
        <v>1063.5899999999999</v>
      </c>
      <c r="G1724" s="75">
        <f t="shared" si="419"/>
        <v>1412.62</v>
      </c>
      <c r="H1724" s="118">
        <f t="shared" si="421"/>
        <v>852.24</v>
      </c>
      <c r="I1724" s="96" t="str">
        <f t="shared" si="428"/>
        <v>735,87</v>
      </c>
      <c r="J1724" s="94">
        <f>СН!D270</f>
        <v>113.07</v>
      </c>
      <c r="K1724" s="34">
        <f t="shared" si="429"/>
        <v>3.3000000000000003</v>
      </c>
      <c r="L1724" s="372">
        <f t="shared" si="429"/>
        <v>40.119999999999997</v>
      </c>
      <c r="M1724" s="373">
        <f t="shared" si="429"/>
        <v>59.97</v>
      </c>
      <c r="N1724" s="373">
        <f t="shared" si="429"/>
        <v>211.35</v>
      </c>
      <c r="O1724" s="374">
        <f t="shared" si="429"/>
        <v>560.38</v>
      </c>
    </row>
    <row r="1725" spans="1:15" x14ac:dyDescent="0.25">
      <c r="A1725" s="61" t="str">
        <f t="shared" si="427"/>
        <v>10.05.2018</v>
      </c>
      <c r="B1725" s="64">
        <f t="shared" si="426"/>
        <v>12</v>
      </c>
      <c r="C1725" s="61" t="s">
        <v>116</v>
      </c>
      <c r="D1725" s="73">
        <f t="shared" si="416"/>
        <v>892.51</v>
      </c>
      <c r="E1725" s="74">
        <f t="shared" si="417"/>
        <v>912.36</v>
      </c>
      <c r="F1725" s="74">
        <f t="shared" si="418"/>
        <v>1063.74</v>
      </c>
      <c r="G1725" s="75">
        <f t="shared" si="419"/>
        <v>1412.77</v>
      </c>
      <c r="H1725" s="118">
        <f t="shared" si="421"/>
        <v>852.39</v>
      </c>
      <c r="I1725" s="96" t="str">
        <f t="shared" si="428"/>
        <v>736</v>
      </c>
      <c r="J1725" s="94">
        <f>СН!D271</f>
        <v>113.09</v>
      </c>
      <c r="K1725" s="34">
        <f t="shared" si="429"/>
        <v>3.3000000000000003</v>
      </c>
      <c r="L1725" s="372">
        <f t="shared" si="429"/>
        <v>40.119999999999997</v>
      </c>
      <c r="M1725" s="373">
        <f t="shared" si="429"/>
        <v>59.97</v>
      </c>
      <c r="N1725" s="373">
        <f t="shared" si="429"/>
        <v>211.35</v>
      </c>
      <c r="O1725" s="374">
        <f t="shared" si="429"/>
        <v>560.38</v>
      </c>
    </row>
    <row r="1726" spans="1:15" x14ac:dyDescent="0.25">
      <c r="A1726" s="61" t="str">
        <f t="shared" si="427"/>
        <v>10.05.2018</v>
      </c>
      <c r="B1726" s="64">
        <f t="shared" si="426"/>
        <v>13</v>
      </c>
      <c r="C1726" s="61" t="s">
        <v>116</v>
      </c>
      <c r="D1726" s="73">
        <f t="shared" si="416"/>
        <v>892.49</v>
      </c>
      <c r="E1726" s="74">
        <f t="shared" si="417"/>
        <v>912.34</v>
      </c>
      <c r="F1726" s="74">
        <f t="shared" si="418"/>
        <v>1063.72</v>
      </c>
      <c r="G1726" s="75">
        <f t="shared" si="419"/>
        <v>1412.75</v>
      </c>
      <c r="H1726" s="118">
        <f t="shared" si="421"/>
        <v>852.37</v>
      </c>
      <c r="I1726" s="96" t="str">
        <f t="shared" si="428"/>
        <v>735,98</v>
      </c>
      <c r="J1726" s="94">
        <f>СН!D272</f>
        <v>113.09</v>
      </c>
      <c r="K1726" s="34">
        <f t="shared" si="429"/>
        <v>3.3000000000000003</v>
      </c>
      <c r="L1726" s="372">
        <f t="shared" si="429"/>
        <v>40.119999999999997</v>
      </c>
      <c r="M1726" s="373">
        <f t="shared" si="429"/>
        <v>59.97</v>
      </c>
      <c r="N1726" s="373">
        <f t="shared" si="429"/>
        <v>211.35</v>
      </c>
      <c r="O1726" s="374">
        <f t="shared" si="429"/>
        <v>560.38</v>
      </c>
    </row>
    <row r="1727" spans="1:15" x14ac:dyDescent="0.25">
      <c r="A1727" s="61" t="str">
        <f t="shared" si="427"/>
        <v>10.05.2018</v>
      </c>
      <c r="B1727" s="64">
        <f t="shared" si="426"/>
        <v>14</v>
      </c>
      <c r="C1727" s="61" t="s">
        <v>116</v>
      </c>
      <c r="D1727" s="73">
        <f t="shared" si="416"/>
        <v>892.51</v>
      </c>
      <c r="E1727" s="74">
        <f t="shared" si="417"/>
        <v>912.36</v>
      </c>
      <c r="F1727" s="74">
        <f t="shared" si="418"/>
        <v>1063.74</v>
      </c>
      <c r="G1727" s="75">
        <f t="shared" si="419"/>
        <v>1412.77</v>
      </c>
      <c r="H1727" s="118">
        <f t="shared" si="421"/>
        <v>852.39</v>
      </c>
      <c r="I1727" s="96" t="str">
        <f t="shared" si="428"/>
        <v>736</v>
      </c>
      <c r="J1727" s="94">
        <f>СН!D273</f>
        <v>113.09</v>
      </c>
      <c r="K1727" s="34">
        <f t="shared" si="429"/>
        <v>3.3000000000000003</v>
      </c>
      <c r="L1727" s="372">
        <f t="shared" si="429"/>
        <v>40.119999999999997</v>
      </c>
      <c r="M1727" s="373">
        <f t="shared" si="429"/>
        <v>59.97</v>
      </c>
      <c r="N1727" s="373">
        <f t="shared" si="429"/>
        <v>211.35</v>
      </c>
      <c r="O1727" s="374">
        <f t="shared" si="429"/>
        <v>560.38</v>
      </c>
    </row>
    <row r="1728" spans="1:15" x14ac:dyDescent="0.25">
      <c r="A1728" s="61" t="str">
        <f t="shared" si="427"/>
        <v>10.05.2018</v>
      </c>
      <c r="B1728" s="64">
        <f t="shared" si="426"/>
        <v>15</v>
      </c>
      <c r="C1728" s="61" t="s">
        <v>116</v>
      </c>
      <c r="D1728" s="73">
        <f t="shared" si="416"/>
        <v>892.42</v>
      </c>
      <c r="E1728" s="74">
        <f t="shared" si="417"/>
        <v>912.27</v>
      </c>
      <c r="F1728" s="74">
        <f t="shared" si="418"/>
        <v>1063.6500000000001</v>
      </c>
      <c r="G1728" s="75">
        <f t="shared" si="419"/>
        <v>1412.6799999999998</v>
      </c>
      <c r="H1728" s="118">
        <f t="shared" si="421"/>
        <v>852.3</v>
      </c>
      <c r="I1728" s="96" t="str">
        <f t="shared" si="428"/>
        <v>735,92</v>
      </c>
      <c r="J1728" s="94">
        <f>СН!D274</f>
        <v>113.08</v>
      </c>
      <c r="K1728" s="34">
        <f t="shared" si="429"/>
        <v>3.3000000000000003</v>
      </c>
      <c r="L1728" s="372">
        <f t="shared" si="429"/>
        <v>40.119999999999997</v>
      </c>
      <c r="M1728" s="373">
        <f t="shared" si="429"/>
        <v>59.97</v>
      </c>
      <c r="N1728" s="373">
        <f t="shared" si="429"/>
        <v>211.35</v>
      </c>
      <c r="O1728" s="374">
        <f t="shared" si="429"/>
        <v>560.38</v>
      </c>
    </row>
    <row r="1729" spans="1:15" x14ac:dyDescent="0.25">
      <c r="A1729" s="61" t="str">
        <f t="shared" si="427"/>
        <v>10.05.2018</v>
      </c>
      <c r="B1729" s="64">
        <f t="shared" si="426"/>
        <v>16</v>
      </c>
      <c r="C1729" s="61" t="s">
        <v>116</v>
      </c>
      <c r="D1729" s="73">
        <f t="shared" ref="D1729:D1792" si="430">J1729+L1729+K1729+I1729</f>
        <v>891.28</v>
      </c>
      <c r="E1729" s="74">
        <f t="shared" ref="E1729:E1792" si="431">J1729+K1729+M1729+I1729</f>
        <v>911.12999999999988</v>
      </c>
      <c r="F1729" s="74">
        <f t="shared" ref="F1729:F1792" si="432">J1729+K1729+N1729+I1729</f>
        <v>1062.51</v>
      </c>
      <c r="G1729" s="75">
        <f t="shared" ref="G1729:G1792" si="433">J1729+K1729+O1729+I1729</f>
        <v>1411.54</v>
      </c>
      <c r="H1729" s="118">
        <f t="shared" si="421"/>
        <v>851.15999999999985</v>
      </c>
      <c r="I1729" s="96" t="str">
        <f t="shared" si="428"/>
        <v>734,93</v>
      </c>
      <c r="J1729" s="94">
        <f>СН!D275</f>
        <v>112.93</v>
      </c>
      <c r="K1729" s="34">
        <f t="shared" ref="K1729:O1743" si="434">K1728</f>
        <v>3.3000000000000003</v>
      </c>
      <c r="L1729" s="372">
        <f t="shared" si="434"/>
        <v>40.119999999999997</v>
      </c>
      <c r="M1729" s="373">
        <f t="shared" si="434"/>
        <v>59.97</v>
      </c>
      <c r="N1729" s="373">
        <f t="shared" si="434"/>
        <v>211.35</v>
      </c>
      <c r="O1729" s="374">
        <f t="shared" si="434"/>
        <v>560.38</v>
      </c>
    </row>
    <row r="1730" spans="1:15" x14ac:dyDescent="0.25">
      <c r="A1730" s="61" t="str">
        <f t="shared" si="427"/>
        <v>10.05.2018</v>
      </c>
      <c r="B1730" s="64">
        <f t="shared" si="426"/>
        <v>17</v>
      </c>
      <c r="C1730" s="61" t="s">
        <v>116</v>
      </c>
      <c r="D1730" s="73">
        <f t="shared" si="430"/>
        <v>950.64</v>
      </c>
      <c r="E1730" s="74">
        <f t="shared" si="431"/>
        <v>970.49</v>
      </c>
      <c r="F1730" s="74">
        <f t="shared" si="432"/>
        <v>1121.8699999999999</v>
      </c>
      <c r="G1730" s="75">
        <f t="shared" si="433"/>
        <v>1470.9</v>
      </c>
      <c r="H1730" s="118">
        <f t="shared" si="421"/>
        <v>910.52</v>
      </c>
      <c r="I1730" s="96" t="str">
        <f t="shared" si="428"/>
        <v>786,39</v>
      </c>
      <c r="J1730" s="94">
        <f>СН!D276</f>
        <v>120.83</v>
      </c>
      <c r="K1730" s="34">
        <f t="shared" si="434"/>
        <v>3.3000000000000003</v>
      </c>
      <c r="L1730" s="372">
        <f t="shared" si="434"/>
        <v>40.119999999999997</v>
      </c>
      <c r="M1730" s="373">
        <f t="shared" si="434"/>
        <v>59.97</v>
      </c>
      <c r="N1730" s="373">
        <f t="shared" si="434"/>
        <v>211.35</v>
      </c>
      <c r="O1730" s="374">
        <f t="shared" si="434"/>
        <v>560.38</v>
      </c>
    </row>
    <row r="1731" spans="1:15" x14ac:dyDescent="0.25">
      <c r="A1731" s="61" t="str">
        <f t="shared" si="427"/>
        <v>10.05.2018</v>
      </c>
      <c r="B1731" s="64">
        <f t="shared" si="426"/>
        <v>18</v>
      </c>
      <c r="C1731" s="61" t="s">
        <v>116</v>
      </c>
      <c r="D1731" s="73">
        <f t="shared" si="430"/>
        <v>906.54</v>
      </c>
      <c r="E1731" s="74">
        <f t="shared" si="431"/>
        <v>926.39</v>
      </c>
      <c r="F1731" s="74">
        <f t="shared" si="432"/>
        <v>1077.77</v>
      </c>
      <c r="G1731" s="75">
        <f t="shared" si="433"/>
        <v>1426.8</v>
      </c>
      <c r="H1731" s="118">
        <f t="shared" si="421"/>
        <v>866.42</v>
      </c>
      <c r="I1731" s="96" t="str">
        <f t="shared" si="428"/>
        <v>748,16</v>
      </c>
      <c r="J1731" s="94">
        <f>СН!D277</f>
        <v>114.96</v>
      </c>
      <c r="K1731" s="34">
        <f t="shared" si="434"/>
        <v>3.3000000000000003</v>
      </c>
      <c r="L1731" s="372">
        <f t="shared" si="434"/>
        <v>40.119999999999997</v>
      </c>
      <c r="M1731" s="373">
        <f t="shared" si="434"/>
        <v>59.97</v>
      </c>
      <c r="N1731" s="373">
        <f t="shared" si="434"/>
        <v>211.35</v>
      </c>
      <c r="O1731" s="374">
        <f t="shared" si="434"/>
        <v>560.38</v>
      </c>
    </row>
    <row r="1732" spans="1:15" x14ac:dyDescent="0.25">
      <c r="A1732" s="61" t="str">
        <f t="shared" si="427"/>
        <v>10.05.2018</v>
      </c>
      <c r="B1732" s="64">
        <f t="shared" si="426"/>
        <v>19</v>
      </c>
      <c r="C1732" s="61" t="s">
        <v>116</v>
      </c>
      <c r="D1732" s="73">
        <f t="shared" si="430"/>
        <v>1006.92</v>
      </c>
      <c r="E1732" s="74">
        <f t="shared" si="431"/>
        <v>1026.77</v>
      </c>
      <c r="F1732" s="74">
        <f t="shared" si="432"/>
        <v>1178.1500000000001</v>
      </c>
      <c r="G1732" s="75">
        <f t="shared" si="433"/>
        <v>1527.1799999999998</v>
      </c>
      <c r="H1732" s="118">
        <f t="shared" si="421"/>
        <v>966.8</v>
      </c>
      <c r="I1732" s="96" t="str">
        <f t="shared" si="428"/>
        <v>835,17</v>
      </c>
      <c r="J1732" s="94">
        <f>СН!D278</f>
        <v>128.33000000000001</v>
      </c>
      <c r="K1732" s="34">
        <f t="shared" si="434"/>
        <v>3.3000000000000003</v>
      </c>
      <c r="L1732" s="372">
        <f t="shared" si="434"/>
        <v>40.119999999999997</v>
      </c>
      <c r="M1732" s="373">
        <f t="shared" si="434"/>
        <v>59.97</v>
      </c>
      <c r="N1732" s="373">
        <f t="shared" si="434"/>
        <v>211.35</v>
      </c>
      <c r="O1732" s="374">
        <f t="shared" si="434"/>
        <v>560.38</v>
      </c>
    </row>
    <row r="1733" spans="1:15" x14ac:dyDescent="0.25">
      <c r="A1733" s="61" t="str">
        <f t="shared" si="427"/>
        <v>10.05.2018</v>
      </c>
      <c r="B1733" s="64">
        <f t="shared" ref="B1733:B1752" si="435">B1061</f>
        <v>20</v>
      </c>
      <c r="C1733" s="61" t="s">
        <v>116</v>
      </c>
      <c r="D1733" s="73">
        <f t="shared" si="430"/>
        <v>900.74</v>
      </c>
      <c r="E1733" s="74">
        <f t="shared" si="431"/>
        <v>920.58999999999992</v>
      </c>
      <c r="F1733" s="74">
        <f t="shared" si="432"/>
        <v>1071.97</v>
      </c>
      <c r="G1733" s="75">
        <f t="shared" si="433"/>
        <v>1421</v>
      </c>
      <c r="H1733" s="118">
        <f t="shared" si="421"/>
        <v>860.61999999999989</v>
      </c>
      <c r="I1733" s="96" t="str">
        <f t="shared" si="428"/>
        <v>743,13</v>
      </c>
      <c r="J1733" s="94">
        <f>СН!D279</f>
        <v>114.19</v>
      </c>
      <c r="K1733" s="34">
        <f t="shared" si="434"/>
        <v>3.3000000000000003</v>
      </c>
      <c r="L1733" s="372">
        <f t="shared" si="434"/>
        <v>40.119999999999997</v>
      </c>
      <c r="M1733" s="373">
        <f t="shared" si="434"/>
        <v>59.97</v>
      </c>
      <c r="N1733" s="373">
        <f t="shared" si="434"/>
        <v>211.35</v>
      </c>
      <c r="O1733" s="374">
        <f t="shared" si="434"/>
        <v>560.38</v>
      </c>
    </row>
    <row r="1734" spans="1:15" x14ac:dyDescent="0.25">
      <c r="A1734" s="61" t="str">
        <f t="shared" si="427"/>
        <v>10.05.2018</v>
      </c>
      <c r="B1734" s="64">
        <f t="shared" si="435"/>
        <v>21</v>
      </c>
      <c r="C1734" s="61" t="s">
        <v>116</v>
      </c>
      <c r="D1734" s="73">
        <f t="shared" si="430"/>
        <v>912.12</v>
      </c>
      <c r="E1734" s="74">
        <f t="shared" si="431"/>
        <v>931.97</v>
      </c>
      <c r="F1734" s="74">
        <f t="shared" si="432"/>
        <v>1083.3499999999999</v>
      </c>
      <c r="G1734" s="75">
        <f t="shared" si="433"/>
        <v>1432.38</v>
      </c>
      <c r="H1734" s="118">
        <f t="shared" si="421"/>
        <v>872</v>
      </c>
      <c r="I1734" s="96" t="str">
        <f t="shared" si="428"/>
        <v>753</v>
      </c>
      <c r="J1734" s="94">
        <f>СН!D280</f>
        <v>115.7</v>
      </c>
      <c r="K1734" s="34">
        <f t="shared" si="434"/>
        <v>3.3000000000000003</v>
      </c>
      <c r="L1734" s="372">
        <f t="shared" si="434"/>
        <v>40.119999999999997</v>
      </c>
      <c r="M1734" s="373">
        <f t="shared" si="434"/>
        <v>59.97</v>
      </c>
      <c r="N1734" s="373">
        <f t="shared" si="434"/>
        <v>211.35</v>
      </c>
      <c r="O1734" s="374">
        <f t="shared" si="434"/>
        <v>560.38</v>
      </c>
    </row>
    <row r="1735" spans="1:15" x14ac:dyDescent="0.25">
      <c r="A1735" s="61" t="str">
        <f t="shared" si="427"/>
        <v>10.05.2018</v>
      </c>
      <c r="B1735" s="64">
        <f t="shared" si="435"/>
        <v>22</v>
      </c>
      <c r="C1735" s="61" t="s">
        <v>116</v>
      </c>
      <c r="D1735" s="73">
        <f t="shared" si="430"/>
        <v>1179.6100000000001</v>
      </c>
      <c r="E1735" s="74">
        <f t="shared" si="431"/>
        <v>1199.46</v>
      </c>
      <c r="F1735" s="74">
        <f t="shared" si="432"/>
        <v>1350.8400000000001</v>
      </c>
      <c r="G1735" s="75">
        <f t="shared" si="433"/>
        <v>1699.87</v>
      </c>
      <c r="H1735" s="118">
        <f t="shared" ref="H1735:H1798" si="436">I1735+J1735+K1735</f>
        <v>1139.49</v>
      </c>
      <c r="I1735" s="96" t="str">
        <f t="shared" si="428"/>
        <v>984,86</v>
      </c>
      <c r="J1735" s="94">
        <f>СН!D281</f>
        <v>151.33000000000001</v>
      </c>
      <c r="K1735" s="34">
        <f t="shared" si="434"/>
        <v>3.3000000000000003</v>
      </c>
      <c r="L1735" s="372">
        <f t="shared" si="434"/>
        <v>40.119999999999997</v>
      </c>
      <c r="M1735" s="373">
        <f t="shared" si="434"/>
        <v>59.97</v>
      </c>
      <c r="N1735" s="373">
        <f t="shared" si="434"/>
        <v>211.35</v>
      </c>
      <c r="O1735" s="374">
        <f t="shared" si="434"/>
        <v>560.38</v>
      </c>
    </row>
    <row r="1736" spans="1:15" x14ac:dyDescent="0.25">
      <c r="A1736" s="61" t="str">
        <f t="shared" si="427"/>
        <v>10.05.2018</v>
      </c>
      <c r="B1736" s="64">
        <f t="shared" si="435"/>
        <v>23</v>
      </c>
      <c r="C1736" s="61" t="s">
        <v>116</v>
      </c>
      <c r="D1736" s="73">
        <f t="shared" si="430"/>
        <v>920.41</v>
      </c>
      <c r="E1736" s="74">
        <f t="shared" si="431"/>
        <v>940.26</v>
      </c>
      <c r="F1736" s="74">
        <f t="shared" si="432"/>
        <v>1091.6399999999999</v>
      </c>
      <c r="G1736" s="75">
        <f t="shared" si="433"/>
        <v>1440.67</v>
      </c>
      <c r="H1736" s="118">
        <f t="shared" si="436"/>
        <v>880.29</v>
      </c>
      <c r="I1736" s="96" t="str">
        <f t="shared" si="428"/>
        <v>760,18</v>
      </c>
      <c r="J1736" s="94">
        <f>СН!D282</f>
        <v>116.81</v>
      </c>
      <c r="K1736" s="34">
        <f t="shared" si="434"/>
        <v>3.3000000000000003</v>
      </c>
      <c r="L1736" s="372">
        <f t="shared" si="434"/>
        <v>40.119999999999997</v>
      </c>
      <c r="M1736" s="373">
        <f t="shared" si="434"/>
        <v>59.97</v>
      </c>
      <c r="N1736" s="373">
        <f t="shared" si="434"/>
        <v>211.35</v>
      </c>
      <c r="O1736" s="374">
        <f t="shared" si="434"/>
        <v>560.38</v>
      </c>
    </row>
    <row r="1737" spans="1:15" x14ac:dyDescent="0.25">
      <c r="A1737" s="61" t="str">
        <f t="shared" si="427"/>
        <v>11.05.2018</v>
      </c>
      <c r="B1737" s="64">
        <f t="shared" si="435"/>
        <v>0</v>
      </c>
      <c r="C1737" s="61" t="s">
        <v>116</v>
      </c>
      <c r="D1737" s="73">
        <f t="shared" si="430"/>
        <v>886.75</v>
      </c>
      <c r="E1737" s="74">
        <f t="shared" si="431"/>
        <v>906.59999999999991</v>
      </c>
      <c r="F1737" s="74">
        <f t="shared" si="432"/>
        <v>1057.98</v>
      </c>
      <c r="G1737" s="75">
        <f t="shared" si="433"/>
        <v>1407.01</v>
      </c>
      <c r="H1737" s="118">
        <f t="shared" si="436"/>
        <v>846.62999999999988</v>
      </c>
      <c r="I1737" s="96" t="str">
        <f t="shared" si="428"/>
        <v>731,01</v>
      </c>
      <c r="J1737" s="94">
        <f>СН!D283</f>
        <v>112.32</v>
      </c>
      <c r="K1737" s="34">
        <f t="shared" si="434"/>
        <v>3.3000000000000003</v>
      </c>
      <c r="L1737" s="372">
        <f t="shared" si="434"/>
        <v>40.119999999999997</v>
      </c>
      <c r="M1737" s="373">
        <f t="shared" si="434"/>
        <v>59.97</v>
      </c>
      <c r="N1737" s="373">
        <f t="shared" si="434"/>
        <v>211.35</v>
      </c>
      <c r="O1737" s="374">
        <f t="shared" si="434"/>
        <v>560.38</v>
      </c>
    </row>
    <row r="1738" spans="1:15" x14ac:dyDescent="0.25">
      <c r="A1738" s="61" t="str">
        <f t="shared" si="427"/>
        <v>11.05.2018</v>
      </c>
      <c r="B1738" s="64">
        <f t="shared" si="435"/>
        <v>1</v>
      </c>
      <c r="C1738" s="61" t="s">
        <v>116</v>
      </c>
      <c r="D1738" s="73">
        <f t="shared" si="430"/>
        <v>928.94</v>
      </c>
      <c r="E1738" s="74">
        <f t="shared" si="431"/>
        <v>948.79</v>
      </c>
      <c r="F1738" s="74">
        <f t="shared" si="432"/>
        <v>1100.17</v>
      </c>
      <c r="G1738" s="75">
        <f t="shared" si="433"/>
        <v>1449.2</v>
      </c>
      <c r="H1738" s="118">
        <f t="shared" si="436"/>
        <v>888.81999999999994</v>
      </c>
      <c r="I1738" s="96" t="str">
        <f t="shared" si="428"/>
        <v>767,58</v>
      </c>
      <c r="J1738" s="94">
        <f>СН!D284</f>
        <v>117.94</v>
      </c>
      <c r="K1738" s="34">
        <f t="shared" si="434"/>
        <v>3.3000000000000003</v>
      </c>
      <c r="L1738" s="372">
        <f t="shared" si="434"/>
        <v>40.119999999999997</v>
      </c>
      <c r="M1738" s="373">
        <f t="shared" si="434"/>
        <v>59.97</v>
      </c>
      <c r="N1738" s="373">
        <f t="shared" si="434"/>
        <v>211.35</v>
      </c>
      <c r="O1738" s="374">
        <f t="shared" si="434"/>
        <v>560.38</v>
      </c>
    </row>
    <row r="1739" spans="1:15" x14ac:dyDescent="0.25">
      <c r="A1739" s="61" t="str">
        <f t="shared" si="427"/>
        <v>11.05.2018</v>
      </c>
      <c r="B1739" s="64">
        <f t="shared" si="435"/>
        <v>2</v>
      </c>
      <c r="C1739" s="61" t="s">
        <v>116</v>
      </c>
      <c r="D1739" s="73">
        <f t="shared" si="430"/>
        <v>943.73</v>
      </c>
      <c r="E1739" s="74">
        <f t="shared" si="431"/>
        <v>963.57999999999993</v>
      </c>
      <c r="F1739" s="74">
        <f t="shared" si="432"/>
        <v>1114.96</v>
      </c>
      <c r="G1739" s="75">
        <f t="shared" si="433"/>
        <v>1463.99</v>
      </c>
      <c r="H1739" s="118">
        <f t="shared" si="436"/>
        <v>903.6099999999999</v>
      </c>
      <c r="I1739" s="96" t="str">
        <f t="shared" si="428"/>
        <v>780,4</v>
      </c>
      <c r="J1739" s="94">
        <f>СН!D285</f>
        <v>119.91</v>
      </c>
      <c r="K1739" s="34">
        <f t="shared" si="434"/>
        <v>3.3000000000000003</v>
      </c>
      <c r="L1739" s="372">
        <f t="shared" si="434"/>
        <v>40.119999999999997</v>
      </c>
      <c r="M1739" s="373">
        <f t="shared" si="434"/>
        <v>59.97</v>
      </c>
      <c r="N1739" s="373">
        <f t="shared" si="434"/>
        <v>211.35</v>
      </c>
      <c r="O1739" s="374">
        <f t="shared" si="434"/>
        <v>560.38</v>
      </c>
    </row>
    <row r="1740" spans="1:15" x14ac:dyDescent="0.25">
      <c r="A1740" s="61" t="str">
        <f t="shared" si="427"/>
        <v>11.05.2018</v>
      </c>
      <c r="B1740" s="64">
        <f t="shared" si="435"/>
        <v>3</v>
      </c>
      <c r="C1740" s="61" t="s">
        <v>116</v>
      </c>
      <c r="D1740" s="73">
        <f t="shared" si="430"/>
        <v>960.27</v>
      </c>
      <c r="E1740" s="74">
        <f t="shared" si="431"/>
        <v>980.12</v>
      </c>
      <c r="F1740" s="74">
        <f t="shared" si="432"/>
        <v>1131.5</v>
      </c>
      <c r="G1740" s="75">
        <f t="shared" si="433"/>
        <v>1480.53</v>
      </c>
      <c r="H1740" s="118">
        <f t="shared" si="436"/>
        <v>920.15</v>
      </c>
      <c r="I1740" s="96" t="str">
        <f t="shared" si="428"/>
        <v>794,73</v>
      </c>
      <c r="J1740" s="94">
        <f>СН!D286</f>
        <v>122.12</v>
      </c>
      <c r="K1740" s="34">
        <f t="shared" si="434"/>
        <v>3.3000000000000003</v>
      </c>
      <c r="L1740" s="372">
        <f t="shared" si="434"/>
        <v>40.119999999999997</v>
      </c>
      <c r="M1740" s="373">
        <f t="shared" si="434"/>
        <v>59.97</v>
      </c>
      <c r="N1740" s="373">
        <f t="shared" si="434"/>
        <v>211.35</v>
      </c>
      <c r="O1740" s="374">
        <f t="shared" si="434"/>
        <v>560.38</v>
      </c>
    </row>
    <row r="1741" spans="1:15" x14ac:dyDescent="0.25">
      <c r="A1741" s="61" t="str">
        <f t="shared" si="427"/>
        <v>11.05.2018</v>
      </c>
      <c r="B1741" s="64">
        <f t="shared" si="435"/>
        <v>4</v>
      </c>
      <c r="C1741" s="61" t="s">
        <v>116</v>
      </c>
      <c r="D1741" s="73">
        <f t="shared" si="430"/>
        <v>1005.48</v>
      </c>
      <c r="E1741" s="74">
        <f t="shared" si="431"/>
        <v>1025.33</v>
      </c>
      <c r="F1741" s="74">
        <f t="shared" si="432"/>
        <v>1176.71</v>
      </c>
      <c r="G1741" s="75">
        <f t="shared" si="433"/>
        <v>1525.7399999999998</v>
      </c>
      <c r="H1741" s="118">
        <f t="shared" si="436"/>
        <v>965.3599999999999</v>
      </c>
      <c r="I1741" s="96" t="str">
        <f t="shared" si="428"/>
        <v>833,92</v>
      </c>
      <c r="J1741" s="94">
        <f>СН!D287</f>
        <v>128.13999999999999</v>
      </c>
      <c r="K1741" s="34">
        <f t="shared" si="434"/>
        <v>3.3000000000000003</v>
      </c>
      <c r="L1741" s="372">
        <f t="shared" si="434"/>
        <v>40.119999999999997</v>
      </c>
      <c r="M1741" s="373">
        <f t="shared" si="434"/>
        <v>59.97</v>
      </c>
      <c r="N1741" s="373">
        <f t="shared" si="434"/>
        <v>211.35</v>
      </c>
      <c r="O1741" s="374">
        <f t="shared" si="434"/>
        <v>560.38</v>
      </c>
    </row>
    <row r="1742" spans="1:15" x14ac:dyDescent="0.25">
      <c r="A1742" s="61" t="str">
        <f t="shared" si="427"/>
        <v>11.05.2018</v>
      </c>
      <c r="B1742" s="64">
        <f t="shared" si="435"/>
        <v>5</v>
      </c>
      <c r="C1742" s="61" t="s">
        <v>116</v>
      </c>
      <c r="D1742" s="73">
        <f t="shared" si="430"/>
        <v>1029.33</v>
      </c>
      <c r="E1742" s="74">
        <f t="shared" si="431"/>
        <v>1049.18</v>
      </c>
      <c r="F1742" s="74">
        <f t="shared" si="432"/>
        <v>1200.56</v>
      </c>
      <c r="G1742" s="75">
        <f t="shared" si="433"/>
        <v>1549.5900000000001</v>
      </c>
      <c r="H1742" s="118">
        <f t="shared" si="436"/>
        <v>989.21</v>
      </c>
      <c r="I1742" s="96" t="str">
        <f t="shared" si="428"/>
        <v>854,6</v>
      </c>
      <c r="J1742" s="94">
        <f>СН!D288</f>
        <v>131.31</v>
      </c>
      <c r="K1742" s="34">
        <f t="shared" si="434"/>
        <v>3.3000000000000003</v>
      </c>
      <c r="L1742" s="372">
        <f t="shared" si="434"/>
        <v>40.119999999999997</v>
      </c>
      <c r="M1742" s="373">
        <f t="shared" si="434"/>
        <v>59.97</v>
      </c>
      <c r="N1742" s="373">
        <f t="shared" si="434"/>
        <v>211.35</v>
      </c>
      <c r="O1742" s="374">
        <f t="shared" si="434"/>
        <v>560.38</v>
      </c>
    </row>
    <row r="1743" spans="1:15" x14ac:dyDescent="0.25">
      <c r="A1743" s="61" t="str">
        <f t="shared" si="427"/>
        <v>11.05.2018</v>
      </c>
      <c r="B1743" s="64">
        <f t="shared" si="435"/>
        <v>6</v>
      </c>
      <c r="C1743" s="61" t="s">
        <v>116</v>
      </c>
      <c r="D1743" s="73">
        <f t="shared" si="430"/>
        <v>1026.0999999999999</v>
      </c>
      <c r="E1743" s="74">
        <f t="shared" si="431"/>
        <v>1045.95</v>
      </c>
      <c r="F1743" s="74">
        <f t="shared" si="432"/>
        <v>1197.33</v>
      </c>
      <c r="G1743" s="75">
        <f t="shared" si="433"/>
        <v>1546.36</v>
      </c>
      <c r="H1743" s="118">
        <f t="shared" si="436"/>
        <v>985.9799999999999</v>
      </c>
      <c r="I1743" s="96" t="str">
        <f t="shared" si="428"/>
        <v>851,8</v>
      </c>
      <c r="J1743" s="94">
        <f>СН!D289</f>
        <v>130.88</v>
      </c>
      <c r="K1743" s="34">
        <f t="shared" si="434"/>
        <v>3.3000000000000003</v>
      </c>
      <c r="L1743" s="372">
        <f t="shared" si="434"/>
        <v>40.119999999999997</v>
      </c>
      <c r="M1743" s="373">
        <f t="shared" si="434"/>
        <v>59.97</v>
      </c>
      <c r="N1743" s="373">
        <f t="shared" si="434"/>
        <v>211.35</v>
      </c>
      <c r="O1743" s="374">
        <f t="shared" si="434"/>
        <v>560.38</v>
      </c>
    </row>
    <row r="1744" spans="1:15" x14ac:dyDescent="0.25">
      <c r="A1744" s="61" t="str">
        <f t="shared" si="427"/>
        <v>11.05.2018</v>
      </c>
      <c r="B1744" s="64">
        <f t="shared" si="435"/>
        <v>7</v>
      </c>
      <c r="C1744" s="61" t="s">
        <v>116</v>
      </c>
      <c r="D1744" s="73">
        <f t="shared" si="430"/>
        <v>881.87</v>
      </c>
      <c r="E1744" s="74">
        <f t="shared" si="431"/>
        <v>901.72</v>
      </c>
      <c r="F1744" s="74">
        <f t="shared" si="432"/>
        <v>1053.0999999999999</v>
      </c>
      <c r="G1744" s="75">
        <f t="shared" si="433"/>
        <v>1402.13</v>
      </c>
      <c r="H1744" s="118">
        <f t="shared" si="436"/>
        <v>841.74999999999989</v>
      </c>
      <c r="I1744" s="96" t="str">
        <f t="shared" si="428"/>
        <v>726,78</v>
      </c>
      <c r="J1744" s="94">
        <f>СН!D290</f>
        <v>111.67</v>
      </c>
      <c r="K1744" s="34">
        <f t="shared" ref="K1744:O1758" si="437">K1743</f>
        <v>3.3000000000000003</v>
      </c>
      <c r="L1744" s="372">
        <f t="shared" si="437"/>
        <v>40.119999999999997</v>
      </c>
      <c r="M1744" s="373">
        <f t="shared" si="437"/>
        <v>59.97</v>
      </c>
      <c r="N1744" s="373">
        <f t="shared" si="437"/>
        <v>211.35</v>
      </c>
      <c r="O1744" s="374">
        <f t="shared" si="437"/>
        <v>560.38</v>
      </c>
    </row>
    <row r="1745" spans="1:15" x14ac:dyDescent="0.25">
      <c r="A1745" s="61" t="str">
        <f t="shared" si="427"/>
        <v>11.05.2018</v>
      </c>
      <c r="B1745" s="64">
        <f t="shared" si="435"/>
        <v>8</v>
      </c>
      <c r="C1745" s="61" t="s">
        <v>116</v>
      </c>
      <c r="D1745" s="73">
        <f t="shared" si="430"/>
        <v>948.44</v>
      </c>
      <c r="E1745" s="74">
        <f t="shared" si="431"/>
        <v>968.29</v>
      </c>
      <c r="F1745" s="74">
        <f t="shared" si="432"/>
        <v>1119.67</v>
      </c>
      <c r="G1745" s="75">
        <f t="shared" si="433"/>
        <v>1468.7</v>
      </c>
      <c r="H1745" s="118">
        <f t="shared" si="436"/>
        <v>908.31999999999994</v>
      </c>
      <c r="I1745" s="96" t="str">
        <f t="shared" si="428"/>
        <v>784,48</v>
      </c>
      <c r="J1745" s="94">
        <f>СН!D291</f>
        <v>120.54</v>
      </c>
      <c r="K1745" s="34">
        <f t="shared" si="437"/>
        <v>3.3000000000000003</v>
      </c>
      <c r="L1745" s="372">
        <f t="shared" si="437"/>
        <v>40.119999999999997</v>
      </c>
      <c r="M1745" s="373">
        <f t="shared" si="437"/>
        <v>59.97</v>
      </c>
      <c r="N1745" s="373">
        <f t="shared" si="437"/>
        <v>211.35</v>
      </c>
      <c r="O1745" s="374">
        <f t="shared" si="437"/>
        <v>560.38</v>
      </c>
    </row>
    <row r="1746" spans="1:15" x14ac:dyDescent="0.25">
      <c r="A1746" s="61" t="str">
        <f t="shared" si="427"/>
        <v>11.05.2018</v>
      </c>
      <c r="B1746" s="64">
        <f t="shared" si="435"/>
        <v>9</v>
      </c>
      <c r="C1746" s="61" t="s">
        <v>116</v>
      </c>
      <c r="D1746" s="73">
        <f t="shared" si="430"/>
        <v>904.9</v>
      </c>
      <c r="E1746" s="74">
        <f t="shared" si="431"/>
        <v>924.75</v>
      </c>
      <c r="F1746" s="74">
        <f t="shared" si="432"/>
        <v>1076.1300000000001</v>
      </c>
      <c r="G1746" s="75">
        <f t="shared" si="433"/>
        <v>1425.1599999999999</v>
      </c>
      <c r="H1746" s="118">
        <f t="shared" si="436"/>
        <v>864.78</v>
      </c>
      <c r="I1746" s="96" t="str">
        <f t="shared" si="428"/>
        <v>746,74</v>
      </c>
      <c r="J1746" s="94">
        <f>СН!D292</f>
        <v>114.74</v>
      </c>
      <c r="K1746" s="34">
        <f t="shared" si="437"/>
        <v>3.3000000000000003</v>
      </c>
      <c r="L1746" s="372">
        <f t="shared" si="437"/>
        <v>40.119999999999997</v>
      </c>
      <c r="M1746" s="373">
        <f t="shared" si="437"/>
        <v>59.97</v>
      </c>
      <c r="N1746" s="373">
        <f t="shared" si="437"/>
        <v>211.35</v>
      </c>
      <c r="O1746" s="374">
        <f t="shared" si="437"/>
        <v>560.38</v>
      </c>
    </row>
    <row r="1747" spans="1:15" x14ac:dyDescent="0.25">
      <c r="A1747" s="61" t="str">
        <f t="shared" si="427"/>
        <v>11.05.2018</v>
      </c>
      <c r="B1747" s="64">
        <f t="shared" si="435"/>
        <v>10</v>
      </c>
      <c r="C1747" s="61" t="s">
        <v>116</v>
      </c>
      <c r="D1747" s="73">
        <f t="shared" si="430"/>
        <v>891.5</v>
      </c>
      <c r="E1747" s="74">
        <f t="shared" si="431"/>
        <v>911.35</v>
      </c>
      <c r="F1747" s="74">
        <f t="shared" si="432"/>
        <v>1062.73</v>
      </c>
      <c r="G1747" s="75">
        <f t="shared" si="433"/>
        <v>1411.76</v>
      </c>
      <c r="H1747" s="118">
        <f t="shared" si="436"/>
        <v>851.38</v>
      </c>
      <c r="I1747" s="96" t="str">
        <f t="shared" si="428"/>
        <v>735,12</v>
      </c>
      <c r="J1747" s="94">
        <f>СН!D293</f>
        <v>112.96</v>
      </c>
      <c r="K1747" s="34">
        <f t="shared" si="437"/>
        <v>3.3000000000000003</v>
      </c>
      <c r="L1747" s="372">
        <f t="shared" si="437"/>
        <v>40.119999999999997</v>
      </c>
      <c r="M1747" s="373">
        <f t="shared" si="437"/>
        <v>59.97</v>
      </c>
      <c r="N1747" s="373">
        <f t="shared" si="437"/>
        <v>211.35</v>
      </c>
      <c r="O1747" s="374">
        <f t="shared" si="437"/>
        <v>560.38</v>
      </c>
    </row>
    <row r="1748" spans="1:15" x14ac:dyDescent="0.25">
      <c r="A1748" s="61" t="str">
        <f t="shared" si="427"/>
        <v>11.05.2018</v>
      </c>
      <c r="B1748" s="64">
        <f t="shared" si="435"/>
        <v>11</v>
      </c>
      <c r="C1748" s="61" t="s">
        <v>116</v>
      </c>
      <c r="D1748" s="73">
        <f t="shared" si="430"/>
        <v>889.94</v>
      </c>
      <c r="E1748" s="74">
        <f t="shared" si="431"/>
        <v>909.79</v>
      </c>
      <c r="F1748" s="74">
        <f t="shared" si="432"/>
        <v>1061.17</v>
      </c>
      <c r="G1748" s="75">
        <f t="shared" si="433"/>
        <v>1410.1999999999998</v>
      </c>
      <c r="H1748" s="118">
        <f t="shared" si="436"/>
        <v>849.81999999999994</v>
      </c>
      <c r="I1748" s="96" t="str">
        <f t="shared" si="428"/>
        <v>733,77</v>
      </c>
      <c r="J1748" s="94">
        <f>СН!D294</f>
        <v>112.75</v>
      </c>
      <c r="K1748" s="34">
        <f t="shared" si="437"/>
        <v>3.3000000000000003</v>
      </c>
      <c r="L1748" s="372">
        <f t="shared" si="437"/>
        <v>40.119999999999997</v>
      </c>
      <c r="M1748" s="373">
        <f t="shared" si="437"/>
        <v>59.97</v>
      </c>
      <c r="N1748" s="373">
        <f t="shared" si="437"/>
        <v>211.35</v>
      </c>
      <c r="O1748" s="374">
        <f t="shared" si="437"/>
        <v>560.38</v>
      </c>
    </row>
    <row r="1749" spans="1:15" x14ac:dyDescent="0.25">
      <c r="A1749" s="61" t="str">
        <f t="shared" si="427"/>
        <v>11.05.2018</v>
      </c>
      <c r="B1749" s="64">
        <f t="shared" si="435"/>
        <v>12</v>
      </c>
      <c r="C1749" s="61" t="s">
        <v>116</v>
      </c>
      <c r="D1749" s="73">
        <f t="shared" si="430"/>
        <v>890.46</v>
      </c>
      <c r="E1749" s="74">
        <f t="shared" si="431"/>
        <v>910.31</v>
      </c>
      <c r="F1749" s="74">
        <f t="shared" si="432"/>
        <v>1061.69</v>
      </c>
      <c r="G1749" s="75">
        <f t="shared" si="433"/>
        <v>1410.72</v>
      </c>
      <c r="H1749" s="118">
        <f t="shared" si="436"/>
        <v>850.33999999999992</v>
      </c>
      <c r="I1749" s="96" t="str">
        <f t="shared" si="428"/>
        <v>734,22</v>
      </c>
      <c r="J1749" s="94">
        <f>СН!D295</f>
        <v>112.82</v>
      </c>
      <c r="K1749" s="34">
        <f t="shared" si="437"/>
        <v>3.3000000000000003</v>
      </c>
      <c r="L1749" s="372">
        <f t="shared" si="437"/>
        <v>40.119999999999997</v>
      </c>
      <c r="M1749" s="373">
        <f t="shared" si="437"/>
        <v>59.97</v>
      </c>
      <c r="N1749" s="373">
        <f t="shared" si="437"/>
        <v>211.35</v>
      </c>
      <c r="O1749" s="374">
        <f t="shared" si="437"/>
        <v>560.38</v>
      </c>
    </row>
    <row r="1750" spans="1:15" x14ac:dyDescent="0.25">
      <c r="A1750" s="61" t="str">
        <f t="shared" si="427"/>
        <v>11.05.2018</v>
      </c>
      <c r="B1750" s="64">
        <f t="shared" si="435"/>
        <v>13</v>
      </c>
      <c r="C1750" s="61" t="s">
        <v>116</v>
      </c>
      <c r="D1750" s="73">
        <f t="shared" si="430"/>
        <v>891.27</v>
      </c>
      <c r="E1750" s="74">
        <f t="shared" si="431"/>
        <v>911.11999999999989</v>
      </c>
      <c r="F1750" s="74">
        <f t="shared" si="432"/>
        <v>1062.5</v>
      </c>
      <c r="G1750" s="75">
        <f t="shared" si="433"/>
        <v>1411.53</v>
      </c>
      <c r="H1750" s="118">
        <f t="shared" si="436"/>
        <v>851.14999999999986</v>
      </c>
      <c r="I1750" s="96" t="str">
        <f t="shared" si="428"/>
        <v>734,92</v>
      </c>
      <c r="J1750" s="94">
        <f>СН!D296</f>
        <v>112.93</v>
      </c>
      <c r="K1750" s="34">
        <f t="shared" si="437"/>
        <v>3.3000000000000003</v>
      </c>
      <c r="L1750" s="372">
        <f t="shared" si="437"/>
        <v>40.119999999999997</v>
      </c>
      <c r="M1750" s="373">
        <f t="shared" si="437"/>
        <v>59.97</v>
      </c>
      <c r="N1750" s="373">
        <f t="shared" si="437"/>
        <v>211.35</v>
      </c>
      <c r="O1750" s="374">
        <f t="shared" si="437"/>
        <v>560.38</v>
      </c>
    </row>
    <row r="1751" spans="1:15" x14ac:dyDescent="0.25">
      <c r="A1751" s="61" t="str">
        <f t="shared" si="427"/>
        <v>11.05.2018</v>
      </c>
      <c r="B1751" s="64">
        <f t="shared" si="435"/>
        <v>14</v>
      </c>
      <c r="C1751" s="61" t="s">
        <v>116</v>
      </c>
      <c r="D1751" s="73">
        <f t="shared" si="430"/>
        <v>890.08999999999992</v>
      </c>
      <c r="E1751" s="74">
        <f t="shared" si="431"/>
        <v>909.93999999999994</v>
      </c>
      <c r="F1751" s="74">
        <f t="shared" si="432"/>
        <v>1061.32</v>
      </c>
      <c r="G1751" s="75">
        <f t="shared" si="433"/>
        <v>1410.35</v>
      </c>
      <c r="H1751" s="118">
        <f t="shared" si="436"/>
        <v>849.96999999999991</v>
      </c>
      <c r="I1751" s="96" t="str">
        <f t="shared" si="428"/>
        <v>733,9</v>
      </c>
      <c r="J1751" s="94">
        <f>СН!D297</f>
        <v>112.77</v>
      </c>
      <c r="K1751" s="34">
        <f t="shared" si="437"/>
        <v>3.3000000000000003</v>
      </c>
      <c r="L1751" s="372">
        <f t="shared" si="437"/>
        <v>40.119999999999997</v>
      </c>
      <c r="M1751" s="373">
        <f t="shared" si="437"/>
        <v>59.97</v>
      </c>
      <c r="N1751" s="373">
        <f t="shared" si="437"/>
        <v>211.35</v>
      </c>
      <c r="O1751" s="374">
        <f t="shared" si="437"/>
        <v>560.38</v>
      </c>
    </row>
    <row r="1752" spans="1:15" x14ac:dyDescent="0.25">
      <c r="A1752" s="61" t="str">
        <f t="shared" si="427"/>
        <v>11.05.2018</v>
      </c>
      <c r="B1752" s="64">
        <f t="shared" si="435"/>
        <v>15</v>
      </c>
      <c r="C1752" s="61" t="s">
        <v>116</v>
      </c>
      <c r="D1752" s="73">
        <f t="shared" si="430"/>
        <v>889.79</v>
      </c>
      <c r="E1752" s="74">
        <f t="shared" si="431"/>
        <v>909.64</v>
      </c>
      <c r="F1752" s="74">
        <f t="shared" si="432"/>
        <v>1061.02</v>
      </c>
      <c r="G1752" s="75">
        <f t="shared" si="433"/>
        <v>1410.05</v>
      </c>
      <c r="H1752" s="118">
        <f t="shared" si="436"/>
        <v>849.67</v>
      </c>
      <c r="I1752" s="96" t="str">
        <f t="shared" si="428"/>
        <v>733,64</v>
      </c>
      <c r="J1752" s="94">
        <f>СН!D298</f>
        <v>112.73</v>
      </c>
      <c r="K1752" s="34">
        <f t="shared" si="437"/>
        <v>3.3000000000000003</v>
      </c>
      <c r="L1752" s="372">
        <f t="shared" si="437"/>
        <v>40.119999999999997</v>
      </c>
      <c r="M1752" s="373">
        <f t="shared" si="437"/>
        <v>59.97</v>
      </c>
      <c r="N1752" s="373">
        <f t="shared" si="437"/>
        <v>211.35</v>
      </c>
      <c r="O1752" s="374">
        <f t="shared" si="437"/>
        <v>560.38</v>
      </c>
    </row>
    <row r="1753" spans="1:15" x14ac:dyDescent="0.25">
      <c r="A1753" s="61" t="str">
        <f t="shared" si="427"/>
        <v>11.05.2018</v>
      </c>
      <c r="B1753" s="64">
        <f t="shared" ref="B1753:B1772" si="438">B1081</f>
        <v>16</v>
      </c>
      <c r="C1753" s="61" t="s">
        <v>116</v>
      </c>
      <c r="D1753" s="73">
        <f t="shared" si="430"/>
        <v>890.76</v>
      </c>
      <c r="E1753" s="74">
        <f t="shared" si="431"/>
        <v>910.61</v>
      </c>
      <c r="F1753" s="74">
        <f t="shared" si="432"/>
        <v>1061.99</v>
      </c>
      <c r="G1753" s="75">
        <f t="shared" si="433"/>
        <v>1411.02</v>
      </c>
      <c r="H1753" s="118">
        <f t="shared" si="436"/>
        <v>850.64</v>
      </c>
      <c r="I1753" s="96" t="str">
        <f t="shared" si="428"/>
        <v>734,48</v>
      </c>
      <c r="J1753" s="94">
        <f>СН!D299</f>
        <v>112.86</v>
      </c>
      <c r="K1753" s="34">
        <f t="shared" si="437"/>
        <v>3.3000000000000003</v>
      </c>
      <c r="L1753" s="372">
        <f t="shared" si="437"/>
        <v>40.119999999999997</v>
      </c>
      <c r="M1753" s="373">
        <f t="shared" si="437"/>
        <v>59.97</v>
      </c>
      <c r="N1753" s="373">
        <f t="shared" si="437"/>
        <v>211.35</v>
      </c>
      <c r="O1753" s="374">
        <f t="shared" si="437"/>
        <v>560.38</v>
      </c>
    </row>
    <row r="1754" spans="1:15" x14ac:dyDescent="0.25">
      <c r="A1754" s="61" t="str">
        <f t="shared" si="427"/>
        <v>11.05.2018</v>
      </c>
      <c r="B1754" s="64">
        <f t="shared" si="438"/>
        <v>17</v>
      </c>
      <c r="C1754" s="61" t="s">
        <v>116</v>
      </c>
      <c r="D1754" s="73">
        <f t="shared" si="430"/>
        <v>890.25</v>
      </c>
      <c r="E1754" s="74">
        <f t="shared" si="431"/>
        <v>910.09999999999991</v>
      </c>
      <c r="F1754" s="74">
        <f t="shared" si="432"/>
        <v>1061.48</v>
      </c>
      <c r="G1754" s="75">
        <f t="shared" si="433"/>
        <v>1410.51</v>
      </c>
      <c r="H1754" s="118">
        <f t="shared" si="436"/>
        <v>850.12999999999988</v>
      </c>
      <c r="I1754" s="96" t="str">
        <f t="shared" si="428"/>
        <v>734,04</v>
      </c>
      <c r="J1754" s="94">
        <f>СН!D300</f>
        <v>112.79</v>
      </c>
      <c r="K1754" s="34">
        <f t="shared" si="437"/>
        <v>3.3000000000000003</v>
      </c>
      <c r="L1754" s="372">
        <f t="shared" si="437"/>
        <v>40.119999999999997</v>
      </c>
      <c r="M1754" s="373">
        <f t="shared" si="437"/>
        <v>59.97</v>
      </c>
      <c r="N1754" s="373">
        <f t="shared" si="437"/>
        <v>211.35</v>
      </c>
      <c r="O1754" s="374">
        <f t="shared" si="437"/>
        <v>560.38</v>
      </c>
    </row>
    <row r="1755" spans="1:15" x14ac:dyDescent="0.25">
      <c r="A1755" s="61" t="str">
        <f t="shared" si="427"/>
        <v>11.05.2018</v>
      </c>
      <c r="B1755" s="64">
        <f t="shared" si="438"/>
        <v>18</v>
      </c>
      <c r="C1755" s="61" t="s">
        <v>116</v>
      </c>
      <c r="D1755" s="73">
        <f t="shared" si="430"/>
        <v>890.62</v>
      </c>
      <c r="E1755" s="74">
        <f t="shared" si="431"/>
        <v>910.47</v>
      </c>
      <c r="F1755" s="74">
        <f t="shared" si="432"/>
        <v>1061.8499999999999</v>
      </c>
      <c r="G1755" s="75">
        <f t="shared" si="433"/>
        <v>1410.88</v>
      </c>
      <c r="H1755" s="118">
        <f t="shared" si="436"/>
        <v>850.5</v>
      </c>
      <c r="I1755" s="96" t="str">
        <f t="shared" si="428"/>
        <v>734,36</v>
      </c>
      <c r="J1755" s="94">
        <f>СН!D301</f>
        <v>112.84</v>
      </c>
      <c r="K1755" s="34">
        <f t="shared" si="437"/>
        <v>3.3000000000000003</v>
      </c>
      <c r="L1755" s="372">
        <f t="shared" si="437"/>
        <v>40.119999999999997</v>
      </c>
      <c r="M1755" s="373">
        <f t="shared" si="437"/>
        <v>59.97</v>
      </c>
      <c r="N1755" s="373">
        <f t="shared" si="437"/>
        <v>211.35</v>
      </c>
      <c r="O1755" s="374">
        <f t="shared" si="437"/>
        <v>560.38</v>
      </c>
    </row>
    <row r="1756" spans="1:15" x14ac:dyDescent="0.25">
      <c r="A1756" s="61" t="str">
        <f t="shared" si="427"/>
        <v>11.05.2018</v>
      </c>
      <c r="B1756" s="64">
        <f t="shared" si="438"/>
        <v>19</v>
      </c>
      <c r="C1756" s="61" t="s">
        <v>116</v>
      </c>
      <c r="D1756" s="73">
        <f t="shared" si="430"/>
        <v>911.72</v>
      </c>
      <c r="E1756" s="74">
        <f t="shared" si="431"/>
        <v>931.56999999999994</v>
      </c>
      <c r="F1756" s="74">
        <f t="shared" si="432"/>
        <v>1082.95</v>
      </c>
      <c r="G1756" s="75">
        <f t="shared" si="433"/>
        <v>1431.98</v>
      </c>
      <c r="H1756" s="118">
        <f t="shared" si="436"/>
        <v>871.59999999999991</v>
      </c>
      <c r="I1756" s="96" t="str">
        <f t="shared" si="428"/>
        <v>752,65</v>
      </c>
      <c r="J1756" s="94">
        <f>СН!D302</f>
        <v>115.65</v>
      </c>
      <c r="K1756" s="34">
        <f t="shared" si="437"/>
        <v>3.3000000000000003</v>
      </c>
      <c r="L1756" s="372">
        <f t="shared" si="437"/>
        <v>40.119999999999997</v>
      </c>
      <c r="M1756" s="373">
        <f t="shared" si="437"/>
        <v>59.97</v>
      </c>
      <c r="N1756" s="373">
        <f t="shared" si="437"/>
        <v>211.35</v>
      </c>
      <c r="O1756" s="374">
        <f t="shared" si="437"/>
        <v>560.38</v>
      </c>
    </row>
    <row r="1757" spans="1:15" x14ac:dyDescent="0.25">
      <c r="A1757" s="61" t="str">
        <f t="shared" si="427"/>
        <v>11.05.2018</v>
      </c>
      <c r="B1757" s="64">
        <f t="shared" si="438"/>
        <v>20</v>
      </c>
      <c r="C1757" s="61" t="s">
        <v>116</v>
      </c>
      <c r="D1757" s="73">
        <f t="shared" si="430"/>
        <v>897.74</v>
      </c>
      <c r="E1757" s="74">
        <f t="shared" si="431"/>
        <v>917.58999999999992</v>
      </c>
      <c r="F1757" s="74">
        <f t="shared" si="432"/>
        <v>1068.97</v>
      </c>
      <c r="G1757" s="75">
        <f t="shared" si="433"/>
        <v>1418</v>
      </c>
      <c r="H1757" s="118">
        <f t="shared" si="436"/>
        <v>857.61999999999989</v>
      </c>
      <c r="I1757" s="96" t="str">
        <f t="shared" si="428"/>
        <v>740,53</v>
      </c>
      <c r="J1757" s="94">
        <f>СН!D303</f>
        <v>113.79</v>
      </c>
      <c r="K1757" s="34">
        <f t="shared" si="437"/>
        <v>3.3000000000000003</v>
      </c>
      <c r="L1757" s="372">
        <f t="shared" si="437"/>
        <v>40.119999999999997</v>
      </c>
      <c r="M1757" s="373">
        <f t="shared" si="437"/>
        <v>59.97</v>
      </c>
      <c r="N1757" s="373">
        <f t="shared" si="437"/>
        <v>211.35</v>
      </c>
      <c r="O1757" s="374">
        <f t="shared" si="437"/>
        <v>560.38</v>
      </c>
    </row>
    <row r="1758" spans="1:15" x14ac:dyDescent="0.25">
      <c r="A1758" s="61" t="str">
        <f t="shared" si="427"/>
        <v>11.05.2018</v>
      </c>
      <c r="B1758" s="64">
        <f t="shared" si="438"/>
        <v>21</v>
      </c>
      <c r="C1758" s="61" t="s">
        <v>116</v>
      </c>
      <c r="D1758" s="73">
        <f t="shared" si="430"/>
        <v>911.27</v>
      </c>
      <c r="E1758" s="74">
        <f t="shared" si="431"/>
        <v>931.12</v>
      </c>
      <c r="F1758" s="74">
        <f t="shared" si="432"/>
        <v>1082.5</v>
      </c>
      <c r="G1758" s="75">
        <f t="shared" si="433"/>
        <v>1431.53</v>
      </c>
      <c r="H1758" s="118">
        <f t="shared" si="436"/>
        <v>871.15</v>
      </c>
      <c r="I1758" s="96" t="str">
        <f t="shared" si="428"/>
        <v>752,26</v>
      </c>
      <c r="J1758" s="94">
        <f>СН!D304</f>
        <v>115.59</v>
      </c>
      <c r="K1758" s="34">
        <f t="shared" si="437"/>
        <v>3.3000000000000003</v>
      </c>
      <c r="L1758" s="372">
        <f t="shared" si="437"/>
        <v>40.119999999999997</v>
      </c>
      <c r="M1758" s="373">
        <f t="shared" si="437"/>
        <v>59.97</v>
      </c>
      <c r="N1758" s="373">
        <f t="shared" si="437"/>
        <v>211.35</v>
      </c>
      <c r="O1758" s="374">
        <f t="shared" si="437"/>
        <v>560.38</v>
      </c>
    </row>
    <row r="1759" spans="1:15" x14ac:dyDescent="0.25">
      <c r="A1759" s="61" t="str">
        <f t="shared" si="427"/>
        <v>11.05.2018</v>
      </c>
      <c r="B1759" s="64">
        <f t="shared" si="438"/>
        <v>22</v>
      </c>
      <c r="C1759" s="61" t="s">
        <v>116</v>
      </c>
      <c r="D1759" s="73">
        <f t="shared" si="430"/>
        <v>1179.28</v>
      </c>
      <c r="E1759" s="74">
        <f t="shared" si="431"/>
        <v>1199.1300000000001</v>
      </c>
      <c r="F1759" s="74">
        <f t="shared" si="432"/>
        <v>1350.51</v>
      </c>
      <c r="G1759" s="75">
        <f t="shared" si="433"/>
        <v>1699.54</v>
      </c>
      <c r="H1759" s="118">
        <f t="shared" si="436"/>
        <v>1139.1600000000001</v>
      </c>
      <c r="I1759" s="96" t="str">
        <f t="shared" si="428"/>
        <v>984,57</v>
      </c>
      <c r="J1759" s="94">
        <f>СН!D305</f>
        <v>151.29</v>
      </c>
      <c r="K1759" s="34">
        <f t="shared" ref="K1759:O1773" si="439">K1758</f>
        <v>3.3000000000000003</v>
      </c>
      <c r="L1759" s="372">
        <f t="shared" si="439"/>
        <v>40.119999999999997</v>
      </c>
      <c r="M1759" s="373">
        <f t="shared" si="439"/>
        <v>59.97</v>
      </c>
      <c r="N1759" s="373">
        <f t="shared" si="439"/>
        <v>211.35</v>
      </c>
      <c r="O1759" s="374">
        <f t="shared" si="439"/>
        <v>560.38</v>
      </c>
    </row>
    <row r="1760" spans="1:15" x14ac:dyDescent="0.25">
      <c r="A1760" s="61" t="str">
        <f t="shared" si="427"/>
        <v>11.05.2018</v>
      </c>
      <c r="B1760" s="64">
        <f t="shared" si="438"/>
        <v>23</v>
      </c>
      <c r="C1760" s="61" t="s">
        <v>116</v>
      </c>
      <c r="D1760" s="73">
        <f t="shared" si="430"/>
        <v>913.78000000000009</v>
      </c>
      <c r="E1760" s="74">
        <f t="shared" si="431"/>
        <v>933.63000000000011</v>
      </c>
      <c r="F1760" s="74">
        <f t="shared" si="432"/>
        <v>1085.01</v>
      </c>
      <c r="G1760" s="75">
        <f t="shared" si="433"/>
        <v>1434.04</v>
      </c>
      <c r="H1760" s="118">
        <f t="shared" si="436"/>
        <v>873.66</v>
      </c>
      <c r="I1760" s="96" t="str">
        <f t="shared" si="428"/>
        <v>754,44</v>
      </c>
      <c r="J1760" s="94">
        <f>СН!D306</f>
        <v>115.92</v>
      </c>
      <c r="K1760" s="34">
        <f t="shared" si="439"/>
        <v>3.3000000000000003</v>
      </c>
      <c r="L1760" s="372">
        <f t="shared" si="439"/>
        <v>40.119999999999997</v>
      </c>
      <c r="M1760" s="373">
        <f t="shared" si="439"/>
        <v>59.97</v>
      </c>
      <c r="N1760" s="373">
        <f t="shared" si="439"/>
        <v>211.35</v>
      </c>
      <c r="O1760" s="374">
        <f t="shared" si="439"/>
        <v>560.38</v>
      </c>
    </row>
    <row r="1761" spans="1:15" x14ac:dyDescent="0.25">
      <c r="A1761" s="61" t="str">
        <f t="shared" si="427"/>
        <v>12.05.2018</v>
      </c>
      <c r="B1761" s="64">
        <f t="shared" si="438"/>
        <v>0</v>
      </c>
      <c r="C1761" s="61" t="s">
        <v>116</v>
      </c>
      <c r="D1761" s="73">
        <f t="shared" si="430"/>
        <v>888.44</v>
      </c>
      <c r="E1761" s="74">
        <f t="shared" si="431"/>
        <v>908.29</v>
      </c>
      <c r="F1761" s="74">
        <f t="shared" si="432"/>
        <v>1059.67</v>
      </c>
      <c r="G1761" s="75">
        <f t="shared" si="433"/>
        <v>1408.7</v>
      </c>
      <c r="H1761" s="118">
        <f t="shared" si="436"/>
        <v>848.31999999999994</v>
      </c>
      <c r="I1761" s="96" t="str">
        <f t="shared" si="428"/>
        <v>732,47</v>
      </c>
      <c r="J1761" s="94">
        <f>СН!D307</f>
        <v>112.55</v>
      </c>
      <c r="K1761" s="34">
        <f t="shared" si="439"/>
        <v>3.3000000000000003</v>
      </c>
      <c r="L1761" s="372">
        <f t="shared" si="439"/>
        <v>40.119999999999997</v>
      </c>
      <c r="M1761" s="373">
        <f t="shared" si="439"/>
        <v>59.97</v>
      </c>
      <c r="N1761" s="373">
        <f t="shared" si="439"/>
        <v>211.35</v>
      </c>
      <c r="O1761" s="374">
        <f t="shared" si="439"/>
        <v>560.38</v>
      </c>
    </row>
    <row r="1762" spans="1:15" x14ac:dyDescent="0.25">
      <c r="A1762" s="61" t="str">
        <f t="shared" si="427"/>
        <v>12.05.2018</v>
      </c>
      <c r="B1762" s="64">
        <f t="shared" si="438"/>
        <v>1</v>
      </c>
      <c r="C1762" s="61" t="s">
        <v>116</v>
      </c>
      <c r="D1762" s="73">
        <f t="shared" si="430"/>
        <v>929.71</v>
      </c>
      <c r="E1762" s="74">
        <f t="shared" si="431"/>
        <v>949.56</v>
      </c>
      <c r="F1762" s="74">
        <f t="shared" si="432"/>
        <v>1100.94</v>
      </c>
      <c r="G1762" s="75">
        <f t="shared" si="433"/>
        <v>1449.97</v>
      </c>
      <c r="H1762" s="118">
        <f t="shared" si="436"/>
        <v>889.58999999999992</v>
      </c>
      <c r="I1762" s="96" t="str">
        <f t="shared" si="428"/>
        <v>768,24</v>
      </c>
      <c r="J1762" s="94">
        <f>СН!D308</f>
        <v>118.05</v>
      </c>
      <c r="K1762" s="34">
        <f t="shared" si="439"/>
        <v>3.3000000000000003</v>
      </c>
      <c r="L1762" s="372">
        <f t="shared" si="439"/>
        <v>40.119999999999997</v>
      </c>
      <c r="M1762" s="373">
        <f t="shared" si="439"/>
        <v>59.97</v>
      </c>
      <c r="N1762" s="373">
        <f t="shared" si="439"/>
        <v>211.35</v>
      </c>
      <c r="O1762" s="374">
        <f t="shared" si="439"/>
        <v>560.38</v>
      </c>
    </row>
    <row r="1763" spans="1:15" x14ac:dyDescent="0.25">
      <c r="A1763" s="61" t="str">
        <f t="shared" si="427"/>
        <v>12.05.2018</v>
      </c>
      <c r="B1763" s="64">
        <f t="shared" si="438"/>
        <v>2</v>
      </c>
      <c r="C1763" s="61" t="s">
        <v>116</v>
      </c>
      <c r="D1763" s="73">
        <f t="shared" si="430"/>
        <v>947.38</v>
      </c>
      <c r="E1763" s="74">
        <f t="shared" si="431"/>
        <v>967.23</v>
      </c>
      <c r="F1763" s="74">
        <f t="shared" si="432"/>
        <v>1118.6099999999999</v>
      </c>
      <c r="G1763" s="75">
        <f t="shared" si="433"/>
        <v>1467.6399999999999</v>
      </c>
      <c r="H1763" s="118">
        <f t="shared" si="436"/>
        <v>907.25999999999988</v>
      </c>
      <c r="I1763" s="96" t="str">
        <f t="shared" si="428"/>
        <v>783,56</v>
      </c>
      <c r="J1763" s="94">
        <f>СН!D309</f>
        <v>120.4</v>
      </c>
      <c r="K1763" s="34">
        <f t="shared" si="439"/>
        <v>3.3000000000000003</v>
      </c>
      <c r="L1763" s="372">
        <f t="shared" si="439"/>
        <v>40.119999999999997</v>
      </c>
      <c r="M1763" s="373">
        <f t="shared" si="439"/>
        <v>59.97</v>
      </c>
      <c r="N1763" s="373">
        <f t="shared" si="439"/>
        <v>211.35</v>
      </c>
      <c r="O1763" s="374">
        <f t="shared" si="439"/>
        <v>560.38</v>
      </c>
    </row>
    <row r="1764" spans="1:15" x14ac:dyDescent="0.25">
      <c r="A1764" s="61" t="str">
        <f t="shared" si="427"/>
        <v>12.05.2018</v>
      </c>
      <c r="B1764" s="64">
        <f t="shared" si="438"/>
        <v>3</v>
      </c>
      <c r="C1764" s="61" t="s">
        <v>116</v>
      </c>
      <c r="D1764" s="73">
        <f t="shared" si="430"/>
        <v>974.91</v>
      </c>
      <c r="E1764" s="74">
        <f t="shared" si="431"/>
        <v>994.76</v>
      </c>
      <c r="F1764" s="74">
        <f t="shared" si="432"/>
        <v>1146.1399999999999</v>
      </c>
      <c r="G1764" s="75">
        <f t="shared" si="433"/>
        <v>1495.17</v>
      </c>
      <c r="H1764" s="118">
        <f t="shared" si="436"/>
        <v>934.79</v>
      </c>
      <c r="I1764" s="96" t="str">
        <f t="shared" si="428"/>
        <v>807,42</v>
      </c>
      <c r="J1764" s="94">
        <f>СН!D310</f>
        <v>124.07</v>
      </c>
      <c r="K1764" s="34">
        <f t="shared" si="439"/>
        <v>3.3000000000000003</v>
      </c>
      <c r="L1764" s="372">
        <f t="shared" si="439"/>
        <v>40.119999999999997</v>
      </c>
      <c r="M1764" s="373">
        <f t="shared" si="439"/>
        <v>59.97</v>
      </c>
      <c r="N1764" s="373">
        <f t="shared" si="439"/>
        <v>211.35</v>
      </c>
      <c r="O1764" s="374">
        <f t="shared" si="439"/>
        <v>560.38</v>
      </c>
    </row>
    <row r="1765" spans="1:15" x14ac:dyDescent="0.25">
      <c r="A1765" s="61" t="str">
        <f t="shared" si="427"/>
        <v>12.05.2018</v>
      </c>
      <c r="B1765" s="64">
        <f t="shared" si="438"/>
        <v>4</v>
      </c>
      <c r="C1765" s="61" t="s">
        <v>116</v>
      </c>
      <c r="D1765" s="73">
        <f t="shared" si="430"/>
        <v>1005.3199999999999</v>
      </c>
      <c r="E1765" s="74">
        <f t="shared" si="431"/>
        <v>1025.17</v>
      </c>
      <c r="F1765" s="74">
        <f t="shared" si="432"/>
        <v>1176.55</v>
      </c>
      <c r="G1765" s="75">
        <f t="shared" si="433"/>
        <v>1525.58</v>
      </c>
      <c r="H1765" s="118">
        <f t="shared" si="436"/>
        <v>965.19999999999993</v>
      </c>
      <c r="I1765" s="96" t="str">
        <f t="shared" si="428"/>
        <v>833,78</v>
      </c>
      <c r="J1765" s="94">
        <f>СН!D311</f>
        <v>128.12</v>
      </c>
      <c r="K1765" s="34">
        <f t="shared" si="439"/>
        <v>3.3000000000000003</v>
      </c>
      <c r="L1765" s="372">
        <f t="shared" si="439"/>
        <v>40.119999999999997</v>
      </c>
      <c r="M1765" s="373">
        <f t="shared" si="439"/>
        <v>59.97</v>
      </c>
      <c r="N1765" s="373">
        <f t="shared" si="439"/>
        <v>211.35</v>
      </c>
      <c r="O1765" s="374">
        <f t="shared" si="439"/>
        <v>560.38</v>
      </c>
    </row>
    <row r="1766" spans="1:15" x14ac:dyDescent="0.25">
      <c r="A1766" s="61" t="str">
        <f t="shared" si="427"/>
        <v>12.05.2018</v>
      </c>
      <c r="B1766" s="64">
        <f t="shared" si="438"/>
        <v>5</v>
      </c>
      <c r="C1766" s="61" t="s">
        <v>116</v>
      </c>
      <c r="D1766" s="73">
        <f t="shared" si="430"/>
        <v>1005.8000000000001</v>
      </c>
      <c r="E1766" s="74">
        <f t="shared" si="431"/>
        <v>1025.6500000000001</v>
      </c>
      <c r="F1766" s="74">
        <f t="shared" si="432"/>
        <v>1177.0300000000002</v>
      </c>
      <c r="G1766" s="75">
        <f t="shared" si="433"/>
        <v>1526.06</v>
      </c>
      <c r="H1766" s="118">
        <f t="shared" si="436"/>
        <v>965.68000000000006</v>
      </c>
      <c r="I1766" s="96" t="str">
        <f t="shared" si="428"/>
        <v>834,2</v>
      </c>
      <c r="J1766" s="94">
        <f>СН!D312</f>
        <v>128.18</v>
      </c>
      <c r="K1766" s="34">
        <f t="shared" si="439"/>
        <v>3.3000000000000003</v>
      </c>
      <c r="L1766" s="372">
        <f t="shared" si="439"/>
        <v>40.119999999999997</v>
      </c>
      <c r="M1766" s="373">
        <f t="shared" si="439"/>
        <v>59.97</v>
      </c>
      <c r="N1766" s="373">
        <f t="shared" si="439"/>
        <v>211.35</v>
      </c>
      <c r="O1766" s="374">
        <f t="shared" si="439"/>
        <v>560.38</v>
      </c>
    </row>
    <row r="1767" spans="1:15" x14ac:dyDescent="0.25">
      <c r="A1767" s="61" t="str">
        <f t="shared" si="427"/>
        <v>12.05.2018</v>
      </c>
      <c r="B1767" s="64">
        <f t="shared" si="438"/>
        <v>6</v>
      </c>
      <c r="C1767" s="61" t="s">
        <v>116</v>
      </c>
      <c r="D1767" s="73">
        <f t="shared" si="430"/>
        <v>1267.1300000000001</v>
      </c>
      <c r="E1767" s="74">
        <f t="shared" si="431"/>
        <v>1286.98</v>
      </c>
      <c r="F1767" s="74">
        <f t="shared" si="432"/>
        <v>1438.3600000000001</v>
      </c>
      <c r="G1767" s="75">
        <f t="shared" si="433"/>
        <v>1787.39</v>
      </c>
      <c r="H1767" s="118">
        <f t="shared" si="436"/>
        <v>1227.01</v>
      </c>
      <c r="I1767" s="96" t="str">
        <f t="shared" si="428"/>
        <v>1060,72</v>
      </c>
      <c r="J1767" s="94">
        <f>СН!D313</f>
        <v>162.99</v>
      </c>
      <c r="K1767" s="34">
        <f t="shared" si="439"/>
        <v>3.3000000000000003</v>
      </c>
      <c r="L1767" s="372">
        <f t="shared" si="439"/>
        <v>40.119999999999997</v>
      </c>
      <c r="M1767" s="373">
        <f t="shared" si="439"/>
        <v>59.97</v>
      </c>
      <c r="N1767" s="373">
        <f t="shared" si="439"/>
        <v>211.35</v>
      </c>
      <c r="O1767" s="374">
        <f t="shared" si="439"/>
        <v>560.38</v>
      </c>
    </row>
    <row r="1768" spans="1:15" x14ac:dyDescent="0.25">
      <c r="A1768" s="61" t="str">
        <f t="shared" si="427"/>
        <v>12.05.2018</v>
      </c>
      <c r="B1768" s="64">
        <f t="shared" si="438"/>
        <v>7</v>
      </c>
      <c r="C1768" s="61" t="s">
        <v>116</v>
      </c>
      <c r="D1768" s="73">
        <f t="shared" si="430"/>
        <v>927.05000000000007</v>
      </c>
      <c r="E1768" s="74">
        <f t="shared" si="431"/>
        <v>946.90000000000009</v>
      </c>
      <c r="F1768" s="74">
        <f t="shared" si="432"/>
        <v>1098.28</v>
      </c>
      <c r="G1768" s="75">
        <f t="shared" si="433"/>
        <v>1447.31</v>
      </c>
      <c r="H1768" s="118">
        <f t="shared" si="436"/>
        <v>886.93000000000006</v>
      </c>
      <c r="I1768" s="96" t="str">
        <f t="shared" si="428"/>
        <v>765,94</v>
      </c>
      <c r="J1768" s="94">
        <f>СН!D314</f>
        <v>117.69</v>
      </c>
      <c r="K1768" s="34">
        <f t="shared" si="439"/>
        <v>3.3000000000000003</v>
      </c>
      <c r="L1768" s="372">
        <f t="shared" si="439"/>
        <v>40.119999999999997</v>
      </c>
      <c r="M1768" s="373">
        <f t="shared" si="439"/>
        <v>59.97</v>
      </c>
      <c r="N1768" s="373">
        <f t="shared" si="439"/>
        <v>211.35</v>
      </c>
      <c r="O1768" s="374">
        <f t="shared" si="439"/>
        <v>560.38</v>
      </c>
    </row>
    <row r="1769" spans="1:15" x14ac:dyDescent="0.25">
      <c r="A1769" s="61" t="str">
        <f t="shared" si="427"/>
        <v>12.05.2018</v>
      </c>
      <c r="B1769" s="64">
        <f t="shared" si="438"/>
        <v>8</v>
      </c>
      <c r="C1769" s="61" t="s">
        <v>116</v>
      </c>
      <c r="D1769" s="73">
        <f t="shared" si="430"/>
        <v>1111.3700000000001</v>
      </c>
      <c r="E1769" s="74">
        <f t="shared" si="431"/>
        <v>1131.22</v>
      </c>
      <c r="F1769" s="74">
        <f t="shared" si="432"/>
        <v>1282.5999999999999</v>
      </c>
      <c r="G1769" s="75">
        <f t="shared" si="433"/>
        <v>1631.63</v>
      </c>
      <c r="H1769" s="118">
        <f t="shared" si="436"/>
        <v>1071.25</v>
      </c>
      <c r="I1769" s="96" t="str">
        <f t="shared" si="428"/>
        <v>925,71</v>
      </c>
      <c r="J1769" s="94">
        <f>СН!D315</f>
        <v>142.24</v>
      </c>
      <c r="K1769" s="34">
        <f t="shared" si="439"/>
        <v>3.3000000000000003</v>
      </c>
      <c r="L1769" s="372">
        <f t="shared" si="439"/>
        <v>40.119999999999997</v>
      </c>
      <c r="M1769" s="373">
        <f t="shared" si="439"/>
        <v>59.97</v>
      </c>
      <c r="N1769" s="373">
        <f t="shared" si="439"/>
        <v>211.35</v>
      </c>
      <c r="O1769" s="374">
        <f t="shared" si="439"/>
        <v>560.38</v>
      </c>
    </row>
    <row r="1770" spans="1:15" x14ac:dyDescent="0.25">
      <c r="A1770" s="61" t="str">
        <f t="shared" si="427"/>
        <v>12.05.2018</v>
      </c>
      <c r="B1770" s="64">
        <f t="shared" si="438"/>
        <v>9</v>
      </c>
      <c r="C1770" s="61" t="s">
        <v>116</v>
      </c>
      <c r="D1770" s="73">
        <f t="shared" si="430"/>
        <v>998.12</v>
      </c>
      <c r="E1770" s="74">
        <f t="shared" si="431"/>
        <v>1017.97</v>
      </c>
      <c r="F1770" s="74">
        <f t="shared" si="432"/>
        <v>1169.3499999999999</v>
      </c>
      <c r="G1770" s="75">
        <f t="shared" si="433"/>
        <v>1518.38</v>
      </c>
      <c r="H1770" s="118">
        <f t="shared" si="436"/>
        <v>957.99999999999989</v>
      </c>
      <c r="I1770" s="96" t="str">
        <f t="shared" si="428"/>
        <v>827,54</v>
      </c>
      <c r="J1770" s="94">
        <f>СН!D316</f>
        <v>127.16</v>
      </c>
      <c r="K1770" s="34">
        <f t="shared" si="439"/>
        <v>3.3000000000000003</v>
      </c>
      <c r="L1770" s="372">
        <f t="shared" si="439"/>
        <v>40.119999999999997</v>
      </c>
      <c r="M1770" s="373">
        <f t="shared" si="439"/>
        <v>59.97</v>
      </c>
      <c r="N1770" s="373">
        <f t="shared" si="439"/>
        <v>211.35</v>
      </c>
      <c r="O1770" s="374">
        <f t="shared" si="439"/>
        <v>560.38</v>
      </c>
    </row>
    <row r="1771" spans="1:15" x14ac:dyDescent="0.25">
      <c r="A1771" s="61" t="str">
        <f t="shared" si="427"/>
        <v>12.05.2018</v>
      </c>
      <c r="B1771" s="64">
        <f t="shared" si="438"/>
        <v>10</v>
      </c>
      <c r="C1771" s="61" t="s">
        <v>116</v>
      </c>
      <c r="D1771" s="73">
        <f t="shared" si="430"/>
        <v>950.47</v>
      </c>
      <c r="E1771" s="74">
        <f t="shared" si="431"/>
        <v>970.31999999999994</v>
      </c>
      <c r="F1771" s="74">
        <f t="shared" si="432"/>
        <v>1121.7</v>
      </c>
      <c r="G1771" s="75">
        <f t="shared" si="433"/>
        <v>1470.73</v>
      </c>
      <c r="H1771" s="118">
        <f t="shared" si="436"/>
        <v>910.34999999999991</v>
      </c>
      <c r="I1771" s="96" t="str">
        <f t="shared" si="428"/>
        <v>786,24</v>
      </c>
      <c r="J1771" s="94">
        <f>СН!D317</f>
        <v>120.81</v>
      </c>
      <c r="K1771" s="34">
        <f t="shared" si="439"/>
        <v>3.3000000000000003</v>
      </c>
      <c r="L1771" s="372">
        <f t="shared" si="439"/>
        <v>40.119999999999997</v>
      </c>
      <c r="M1771" s="373">
        <f t="shared" si="439"/>
        <v>59.97</v>
      </c>
      <c r="N1771" s="373">
        <f t="shared" si="439"/>
        <v>211.35</v>
      </c>
      <c r="O1771" s="374">
        <f t="shared" si="439"/>
        <v>560.38</v>
      </c>
    </row>
    <row r="1772" spans="1:15" x14ac:dyDescent="0.25">
      <c r="A1772" s="61" t="str">
        <f t="shared" si="427"/>
        <v>12.05.2018</v>
      </c>
      <c r="B1772" s="64">
        <f t="shared" si="438"/>
        <v>11</v>
      </c>
      <c r="C1772" s="61" t="s">
        <v>116</v>
      </c>
      <c r="D1772" s="73">
        <f t="shared" si="430"/>
        <v>950.42000000000007</v>
      </c>
      <c r="E1772" s="74">
        <f t="shared" si="431"/>
        <v>970.27</v>
      </c>
      <c r="F1772" s="74">
        <f t="shared" si="432"/>
        <v>1121.6500000000001</v>
      </c>
      <c r="G1772" s="75">
        <f t="shared" si="433"/>
        <v>1470.68</v>
      </c>
      <c r="H1772" s="118">
        <f t="shared" si="436"/>
        <v>910.3</v>
      </c>
      <c r="I1772" s="96" t="str">
        <f t="shared" si="428"/>
        <v>786,2</v>
      </c>
      <c r="J1772" s="94">
        <f>СН!D318</f>
        <v>120.8</v>
      </c>
      <c r="K1772" s="34">
        <f t="shared" si="439"/>
        <v>3.3000000000000003</v>
      </c>
      <c r="L1772" s="372">
        <f t="shared" si="439"/>
        <v>40.119999999999997</v>
      </c>
      <c r="M1772" s="373">
        <f t="shared" si="439"/>
        <v>59.97</v>
      </c>
      <c r="N1772" s="373">
        <f t="shared" si="439"/>
        <v>211.35</v>
      </c>
      <c r="O1772" s="374">
        <f t="shared" si="439"/>
        <v>560.38</v>
      </c>
    </row>
    <row r="1773" spans="1:15" x14ac:dyDescent="0.25">
      <c r="A1773" s="61" t="str">
        <f t="shared" si="427"/>
        <v>12.05.2018</v>
      </c>
      <c r="B1773" s="64">
        <f t="shared" ref="B1773:B1792" si="440">B1101</f>
        <v>12</v>
      </c>
      <c r="C1773" s="61" t="s">
        <v>116</v>
      </c>
      <c r="D1773" s="73">
        <f t="shared" si="430"/>
        <v>951.02</v>
      </c>
      <c r="E1773" s="74">
        <f t="shared" si="431"/>
        <v>970.87</v>
      </c>
      <c r="F1773" s="74">
        <f t="shared" si="432"/>
        <v>1122.25</v>
      </c>
      <c r="G1773" s="75">
        <f t="shared" si="433"/>
        <v>1471.28</v>
      </c>
      <c r="H1773" s="118">
        <f t="shared" si="436"/>
        <v>910.9</v>
      </c>
      <c r="I1773" s="96" t="str">
        <f t="shared" si="428"/>
        <v>786,72</v>
      </c>
      <c r="J1773" s="94">
        <f>СН!D319</f>
        <v>120.88</v>
      </c>
      <c r="K1773" s="34">
        <f t="shared" si="439"/>
        <v>3.3000000000000003</v>
      </c>
      <c r="L1773" s="372">
        <f t="shared" si="439"/>
        <v>40.119999999999997</v>
      </c>
      <c r="M1773" s="373">
        <f t="shared" si="439"/>
        <v>59.97</v>
      </c>
      <c r="N1773" s="373">
        <f t="shared" si="439"/>
        <v>211.35</v>
      </c>
      <c r="O1773" s="374">
        <f t="shared" si="439"/>
        <v>560.38</v>
      </c>
    </row>
    <row r="1774" spans="1:15" x14ac:dyDescent="0.25">
      <c r="A1774" s="61" t="str">
        <f t="shared" si="427"/>
        <v>12.05.2018</v>
      </c>
      <c r="B1774" s="64">
        <f t="shared" si="440"/>
        <v>13</v>
      </c>
      <c r="C1774" s="61" t="s">
        <v>116</v>
      </c>
      <c r="D1774" s="73">
        <f t="shared" si="430"/>
        <v>999.72</v>
      </c>
      <c r="E1774" s="74">
        <f t="shared" si="431"/>
        <v>1019.5699999999999</v>
      </c>
      <c r="F1774" s="74">
        <f t="shared" si="432"/>
        <v>1170.9499999999998</v>
      </c>
      <c r="G1774" s="75">
        <f t="shared" si="433"/>
        <v>1519.98</v>
      </c>
      <c r="H1774" s="118">
        <f t="shared" si="436"/>
        <v>959.59999999999991</v>
      </c>
      <c r="I1774" s="96" t="str">
        <f t="shared" si="428"/>
        <v>828,93</v>
      </c>
      <c r="J1774" s="94">
        <f>СН!D320</f>
        <v>127.37</v>
      </c>
      <c r="K1774" s="34">
        <f t="shared" ref="K1774:O1788" si="441">K1773</f>
        <v>3.3000000000000003</v>
      </c>
      <c r="L1774" s="372">
        <f t="shared" si="441"/>
        <v>40.119999999999997</v>
      </c>
      <c r="M1774" s="373">
        <f t="shared" si="441"/>
        <v>59.97</v>
      </c>
      <c r="N1774" s="373">
        <f t="shared" si="441"/>
        <v>211.35</v>
      </c>
      <c r="O1774" s="374">
        <f t="shared" si="441"/>
        <v>560.38</v>
      </c>
    </row>
    <row r="1775" spans="1:15" x14ac:dyDescent="0.25">
      <c r="A1775" s="61" t="str">
        <f t="shared" si="427"/>
        <v>12.05.2018</v>
      </c>
      <c r="B1775" s="64">
        <f t="shared" si="440"/>
        <v>14</v>
      </c>
      <c r="C1775" s="61" t="s">
        <v>116</v>
      </c>
      <c r="D1775" s="73">
        <f t="shared" si="430"/>
        <v>999.27</v>
      </c>
      <c r="E1775" s="74">
        <f t="shared" si="431"/>
        <v>1019.12</v>
      </c>
      <c r="F1775" s="74">
        <f t="shared" si="432"/>
        <v>1170.5</v>
      </c>
      <c r="G1775" s="75">
        <f t="shared" si="433"/>
        <v>1519.53</v>
      </c>
      <c r="H1775" s="118">
        <f t="shared" si="436"/>
        <v>959.14999999999986</v>
      </c>
      <c r="I1775" s="96" t="str">
        <f t="shared" si="428"/>
        <v>828,54</v>
      </c>
      <c r="J1775" s="94">
        <f>СН!D321</f>
        <v>127.31</v>
      </c>
      <c r="K1775" s="34">
        <f t="shared" si="441"/>
        <v>3.3000000000000003</v>
      </c>
      <c r="L1775" s="372">
        <f t="shared" si="441"/>
        <v>40.119999999999997</v>
      </c>
      <c r="M1775" s="373">
        <f t="shared" si="441"/>
        <v>59.97</v>
      </c>
      <c r="N1775" s="373">
        <f t="shared" si="441"/>
        <v>211.35</v>
      </c>
      <c r="O1775" s="374">
        <f t="shared" si="441"/>
        <v>560.38</v>
      </c>
    </row>
    <row r="1776" spans="1:15" x14ac:dyDescent="0.25">
      <c r="A1776" s="61" t="str">
        <f t="shared" si="427"/>
        <v>12.05.2018</v>
      </c>
      <c r="B1776" s="64">
        <f t="shared" si="440"/>
        <v>15</v>
      </c>
      <c r="C1776" s="61" t="s">
        <v>116</v>
      </c>
      <c r="D1776" s="73">
        <f t="shared" si="430"/>
        <v>999.55</v>
      </c>
      <c r="E1776" s="74">
        <f t="shared" si="431"/>
        <v>1019.4</v>
      </c>
      <c r="F1776" s="74">
        <f t="shared" si="432"/>
        <v>1170.78</v>
      </c>
      <c r="G1776" s="75">
        <f t="shared" si="433"/>
        <v>1519.81</v>
      </c>
      <c r="H1776" s="118">
        <f t="shared" si="436"/>
        <v>959.43</v>
      </c>
      <c r="I1776" s="96" t="str">
        <f t="shared" si="428"/>
        <v>828,78</v>
      </c>
      <c r="J1776" s="94">
        <f>СН!D322</f>
        <v>127.35</v>
      </c>
      <c r="K1776" s="34">
        <f t="shared" si="441"/>
        <v>3.3000000000000003</v>
      </c>
      <c r="L1776" s="372">
        <f t="shared" si="441"/>
        <v>40.119999999999997</v>
      </c>
      <c r="M1776" s="373">
        <f t="shared" si="441"/>
        <v>59.97</v>
      </c>
      <c r="N1776" s="373">
        <f t="shared" si="441"/>
        <v>211.35</v>
      </c>
      <c r="O1776" s="374">
        <f t="shared" si="441"/>
        <v>560.38</v>
      </c>
    </row>
    <row r="1777" spans="1:15" x14ac:dyDescent="0.25">
      <c r="A1777" s="61" t="str">
        <f t="shared" si="427"/>
        <v>12.05.2018</v>
      </c>
      <c r="B1777" s="64">
        <f t="shared" si="440"/>
        <v>16</v>
      </c>
      <c r="C1777" s="61" t="s">
        <v>116</v>
      </c>
      <c r="D1777" s="73">
        <f t="shared" si="430"/>
        <v>1055.3499999999999</v>
      </c>
      <c r="E1777" s="74">
        <f t="shared" si="431"/>
        <v>1075.2</v>
      </c>
      <c r="F1777" s="74">
        <f t="shared" si="432"/>
        <v>1226.58</v>
      </c>
      <c r="G1777" s="75">
        <f t="shared" si="433"/>
        <v>1575.6100000000001</v>
      </c>
      <c r="H1777" s="118">
        <f t="shared" si="436"/>
        <v>1015.2299999999999</v>
      </c>
      <c r="I1777" s="96" t="str">
        <f t="shared" si="428"/>
        <v>877,15</v>
      </c>
      <c r="J1777" s="94">
        <f>СН!D323</f>
        <v>134.78</v>
      </c>
      <c r="K1777" s="34">
        <f t="shared" si="441"/>
        <v>3.3000000000000003</v>
      </c>
      <c r="L1777" s="372">
        <f t="shared" si="441"/>
        <v>40.119999999999997</v>
      </c>
      <c r="M1777" s="373">
        <f t="shared" si="441"/>
        <v>59.97</v>
      </c>
      <c r="N1777" s="373">
        <f t="shared" si="441"/>
        <v>211.35</v>
      </c>
      <c r="O1777" s="374">
        <f t="shared" si="441"/>
        <v>560.38</v>
      </c>
    </row>
    <row r="1778" spans="1:15" x14ac:dyDescent="0.25">
      <c r="A1778" s="61" t="str">
        <f t="shared" ref="A1778:A1841" si="442">A1034</f>
        <v>12.05.2018</v>
      </c>
      <c r="B1778" s="64">
        <f t="shared" si="440"/>
        <v>17</v>
      </c>
      <c r="C1778" s="61" t="s">
        <v>116</v>
      </c>
      <c r="D1778" s="73">
        <f t="shared" si="430"/>
        <v>1001.15</v>
      </c>
      <c r="E1778" s="74">
        <f t="shared" si="431"/>
        <v>1021</v>
      </c>
      <c r="F1778" s="74">
        <f t="shared" si="432"/>
        <v>1172.3800000000001</v>
      </c>
      <c r="G1778" s="75">
        <f t="shared" si="433"/>
        <v>1521.4099999999999</v>
      </c>
      <c r="H1778" s="118">
        <f t="shared" si="436"/>
        <v>961.03</v>
      </c>
      <c r="I1778" s="96" t="str">
        <f t="shared" ref="I1778:I1841" si="443">I1034</f>
        <v>830,17</v>
      </c>
      <c r="J1778" s="94">
        <f>СН!D324</f>
        <v>127.56</v>
      </c>
      <c r="K1778" s="34">
        <f t="shared" si="441"/>
        <v>3.3000000000000003</v>
      </c>
      <c r="L1778" s="372">
        <f t="shared" si="441"/>
        <v>40.119999999999997</v>
      </c>
      <c r="M1778" s="373">
        <f t="shared" si="441"/>
        <v>59.97</v>
      </c>
      <c r="N1778" s="373">
        <f t="shared" si="441"/>
        <v>211.35</v>
      </c>
      <c r="O1778" s="374">
        <f t="shared" si="441"/>
        <v>560.38</v>
      </c>
    </row>
    <row r="1779" spans="1:15" x14ac:dyDescent="0.25">
      <c r="A1779" s="61" t="str">
        <f t="shared" si="442"/>
        <v>12.05.2018</v>
      </c>
      <c r="B1779" s="64">
        <f t="shared" si="440"/>
        <v>18</v>
      </c>
      <c r="C1779" s="61" t="s">
        <v>116</v>
      </c>
      <c r="D1779" s="73">
        <f t="shared" si="430"/>
        <v>951.79</v>
      </c>
      <c r="E1779" s="74">
        <f t="shared" si="431"/>
        <v>971.64</v>
      </c>
      <c r="F1779" s="74">
        <f t="shared" si="432"/>
        <v>1123.02</v>
      </c>
      <c r="G1779" s="75">
        <f t="shared" si="433"/>
        <v>1472.05</v>
      </c>
      <c r="H1779" s="118">
        <f t="shared" si="436"/>
        <v>911.67</v>
      </c>
      <c r="I1779" s="96" t="str">
        <f t="shared" si="443"/>
        <v>787,38</v>
      </c>
      <c r="J1779" s="94">
        <f>СН!D325</f>
        <v>120.99</v>
      </c>
      <c r="K1779" s="34">
        <f t="shared" si="441"/>
        <v>3.3000000000000003</v>
      </c>
      <c r="L1779" s="372">
        <f t="shared" si="441"/>
        <v>40.119999999999997</v>
      </c>
      <c r="M1779" s="373">
        <f t="shared" si="441"/>
        <v>59.97</v>
      </c>
      <c r="N1779" s="373">
        <f t="shared" si="441"/>
        <v>211.35</v>
      </c>
      <c r="O1779" s="374">
        <f t="shared" si="441"/>
        <v>560.38</v>
      </c>
    </row>
    <row r="1780" spans="1:15" x14ac:dyDescent="0.25">
      <c r="A1780" s="61" t="str">
        <f t="shared" si="442"/>
        <v>12.05.2018</v>
      </c>
      <c r="B1780" s="64">
        <f t="shared" si="440"/>
        <v>19</v>
      </c>
      <c r="C1780" s="61" t="s">
        <v>116</v>
      </c>
      <c r="D1780" s="73">
        <f t="shared" si="430"/>
        <v>933.81999999999994</v>
      </c>
      <c r="E1780" s="74">
        <f t="shared" si="431"/>
        <v>953.67</v>
      </c>
      <c r="F1780" s="74">
        <f t="shared" si="432"/>
        <v>1105.05</v>
      </c>
      <c r="G1780" s="75">
        <f t="shared" si="433"/>
        <v>1454.08</v>
      </c>
      <c r="H1780" s="118">
        <f t="shared" si="436"/>
        <v>893.69999999999993</v>
      </c>
      <c r="I1780" s="96" t="str">
        <f t="shared" si="443"/>
        <v>771,81</v>
      </c>
      <c r="J1780" s="94">
        <f>СН!D326</f>
        <v>118.59</v>
      </c>
      <c r="K1780" s="34">
        <f t="shared" si="441"/>
        <v>3.3000000000000003</v>
      </c>
      <c r="L1780" s="372">
        <f t="shared" si="441"/>
        <v>40.119999999999997</v>
      </c>
      <c r="M1780" s="373">
        <f t="shared" si="441"/>
        <v>59.97</v>
      </c>
      <c r="N1780" s="373">
        <f t="shared" si="441"/>
        <v>211.35</v>
      </c>
      <c r="O1780" s="374">
        <f t="shared" si="441"/>
        <v>560.38</v>
      </c>
    </row>
    <row r="1781" spans="1:15" x14ac:dyDescent="0.25">
      <c r="A1781" s="61" t="str">
        <f t="shared" si="442"/>
        <v>12.05.2018</v>
      </c>
      <c r="B1781" s="64">
        <f t="shared" si="440"/>
        <v>20</v>
      </c>
      <c r="C1781" s="61" t="s">
        <v>116</v>
      </c>
      <c r="D1781" s="73">
        <f t="shared" si="430"/>
        <v>911.75</v>
      </c>
      <c r="E1781" s="74">
        <f t="shared" si="431"/>
        <v>931.59999999999991</v>
      </c>
      <c r="F1781" s="74">
        <f t="shared" si="432"/>
        <v>1082.98</v>
      </c>
      <c r="G1781" s="75">
        <f t="shared" si="433"/>
        <v>1432.01</v>
      </c>
      <c r="H1781" s="118">
        <f t="shared" si="436"/>
        <v>871.62999999999988</v>
      </c>
      <c r="I1781" s="96" t="str">
        <f t="shared" si="443"/>
        <v>752,68</v>
      </c>
      <c r="J1781" s="94">
        <f>СН!D327</f>
        <v>115.65</v>
      </c>
      <c r="K1781" s="34">
        <f t="shared" si="441"/>
        <v>3.3000000000000003</v>
      </c>
      <c r="L1781" s="372">
        <f t="shared" si="441"/>
        <v>40.119999999999997</v>
      </c>
      <c r="M1781" s="373">
        <f t="shared" si="441"/>
        <v>59.97</v>
      </c>
      <c r="N1781" s="373">
        <f t="shared" si="441"/>
        <v>211.35</v>
      </c>
      <c r="O1781" s="374">
        <f t="shared" si="441"/>
        <v>560.38</v>
      </c>
    </row>
    <row r="1782" spans="1:15" x14ac:dyDescent="0.25">
      <c r="A1782" s="61" t="str">
        <f t="shared" si="442"/>
        <v>12.05.2018</v>
      </c>
      <c r="B1782" s="64">
        <f t="shared" si="440"/>
        <v>21</v>
      </c>
      <c r="C1782" s="61" t="s">
        <v>116</v>
      </c>
      <c r="D1782" s="73">
        <f t="shared" si="430"/>
        <v>910.58999999999992</v>
      </c>
      <c r="E1782" s="74">
        <f t="shared" si="431"/>
        <v>930.43999999999994</v>
      </c>
      <c r="F1782" s="74">
        <f t="shared" si="432"/>
        <v>1081.82</v>
      </c>
      <c r="G1782" s="75">
        <f t="shared" si="433"/>
        <v>1430.85</v>
      </c>
      <c r="H1782" s="118">
        <f t="shared" si="436"/>
        <v>870.46999999999991</v>
      </c>
      <c r="I1782" s="96" t="str">
        <f t="shared" si="443"/>
        <v>751,67</v>
      </c>
      <c r="J1782" s="94">
        <f>СН!D328</f>
        <v>115.5</v>
      </c>
      <c r="K1782" s="34">
        <f t="shared" si="441"/>
        <v>3.3000000000000003</v>
      </c>
      <c r="L1782" s="372">
        <f t="shared" si="441"/>
        <v>40.119999999999997</v>
      </c>
      <c r="M1782" s="373">
        <f t="shared" si="441"/>
        <v>59.97</v>
      </c>
      <c r="N1782" s="373">
        <f t="shared" si="441"/>
        <v>211.35</v>
      </c>
      <c r="O1782" s="374">
        <f t="shared" si="441"/>
        <v>560.38</v>
      </c>
    </row>
    <row r="1783" spans="1:15" x14ac:dyDescent="0.25">
      <c r="A1783" s="61" t="str">
        <f t="shared" si="442"/>
        <v>12.05.2018</v>
      </c>
      <c r="B1783" s="64">
        <f t="shared" si="440"/>
        <v>22</v>
      </c>
      <c r="C1783" s="61" t="s">
        <v>116</v>
      </c>
      <c r="D1783" s="73">
        <f t="shared" si="430"/>
        <v>1295.5900000000001</v>
      </c>
      <c r="E1783" s="74">
        <f t="shared" si="431"/>
        <v>1315.44</v>
      </c>
      <c r="F1783" s="74">
        <f t="shared" si="432"/>
        <v>1466.8200000000002</v>
      </c>
      <c r="G1783" s="75">
        <f t="shared" si="433"/>
        <v>1815.8500000000001</v>
      </c>
      <c r="H1783" s="118">
        <f t="shared" si="436"/>
        <v>1255.47</v>
      </c>
      <c r="I1783" s="96" t="str">
        <f t="shared" si="443"/>
        <v>1085,39</v>
      </c>
      <c r="J1783" s="94">
        <f>СН!D329</f>
        <v>166.78</v>
      </c>
      <c r="K1783" s="34">
        <f t="shared" si="441"/>
        <v>3.3000000000000003</v>
      </c>
      <c r="L1783" s="372">
        <f t="shared" si="441"/>
        <v>40.119999999999997</v>
      </c>
      <c r="M1783" s="373">
        <f t="shared" si="441"/>
        <v>59.97</v>
      </c>
      <c r="N1783" s="373">
        <f t="shared" si="441"/>
        <v>211.35</v>
      </c>
      <c r="O1783" s="374">
        <f t="shared" si="441"/>
        <v>560.38</v>
      </c>
    </row>
    <row r="1784" spans="1:15" x14ac:dyDescent="0.25">
      <c r="A1784" s="61" t="str">
        <f t="shared" si="442"/>
        <v>12.05.2018</v>
      </c>
      <c r="B1784" s="64">
        <f t="shared" si="440"/>
        <v>23</v>
      </c>
      <c r="C1784" s="61" t="s">
        <v>116</v>
      </c>
      <c r="D1784" s="73">
        <f t="shared" si="430"/>
        <v>903.1400000000001</v>
      </c>
      <c r="E1784" s="74">
        <f t="shared" si="431"/>
        <v>922.99</v>
      </c>
      <c r="F1784" s="74">
        <f t="shared" si="432"/>
        <v>1074.3699999999999</v>
      </c>
      <c r="G1784" s="75">
        <f t="shared" si="433"/>
        <v>1423.4</v>
      </c>
      <c r="H1784" s="118">
        <f t="shared" si="436"/>
        <v>863.02</v>
      </c>
      <c r="I1784" s="96" t="str">
        <f t="shared" si="443"/>
        <v>745,21</v>
      </c>
      <c r="J1784" s="94">
        <f>СН!D330</f>
        <v>114.51</v>
      </c>
      <c r="K1784" s="34">
        <f t="shared" si="441"/>
        <v>3.3000000000000003</v>
      </c>
      <c r="L1784" s="372">
        <f t="shared" si="441"/>
        <v>40.119999999999997</v>
      </c>
      <c r="M1784" s="373">
        <f t="shared" si="441"/>
        <v>59.97</v>
      </c>
      <c r="N1784" s="373">
        <f t="shared" si="441"/>
        <v>211.35</v>
      </c>
      <c r="O1784" s="374">
        <f t="shared" si="441"/>
        <v>560.38</v>
      </c>
    </row>
    <row r="1785" spans="1:15" x14ac:dyDescent="0.25">
      <c r="A1785" s="61" t="str">
        <f t="shared" si="442"/>
        <v>13.05.2018</v>
      </c>
      <c r="B1785" s="64">
        <f t="shared" si="440"/>
        <v>0</v>
      </c>
      <c r="C1785" s="61" t="s">
        <v>116</v>
      </c>
      <c r="D1785" s="73">
        <f t="shared" si="430"/>
        <v>890.25</v>
      </c>
      <c r="E1785" s="74">
        <f t="shared" si="431"/>
        <v>910.09999999999991</v>
      </c>
      <c r="F1785" s="74">
        <f t="shared" si="432"/>
        <v>1061.48</v>
      </c>
      <c r="G1785" s="75">
        <f t="shared" si="433"/>
        <v>1410.51</v>
      </c>
      <c r="H1785" s="118">
        <f t="shared" si="436"/>
        <v>850.12999999999988</v>
      </c>
      <c r="I1785" s="96" t="str">
        <f t="shared" si="443"/>
        <v>734,04</v>
      </c>
      <c r="J1785" s="94">
        <f>СН!D331</f>
        <v>112.79</v>
      </c>
      <c r="K1785" s="34">
        <f t="shared" si="441"/>
        <v>3.3000000000000003</v>
      </c>
      <c r="L1785" s="372">
        <f t="shared" si="441"/>
        <v>40.119999999999997</v>
      </c>
      <c r="M1785" s="373">
        <f t="shared" si="441"/>
        <v>59.97</v>
      </c>
      <c r="N1785" s="373">
        <f t="shared" si="441"/>
        <v>211.35</v>
      </c>
      <c r="O1785" s="374">
        <f t="shared" si="441"/>
        <v>560.38</v>
      </c>
    </row>
    <row r="1786" spans="1:15" x14ac:dyDescent="0.25">
      <c r="A1786" s="61" t="str">
        <f t="shared" si="442"/>
        <v>13.05.2018</v>
      </c>
      <c r="B1786" s="64">
        <f t="shared" si="440"/>
        <v>1</v>
      </c>
      <c r="C1786" s="61" t="s">
        <v>116</v>
      </c>
      <c r="D1786" s="73">
        <f t="shared" si="430"/>
        <v>927.48</v>
      </c>
      <c r="E1786" s="74">
        <f t="shared" si="431"/>
        <v>947.32999999999993</v>
      </c>
      <c r="F1786" s="74">
        <f t="shared" si="432"/>
        <v>1098.71</v>
      </c>
      <c r="G1786" s="75">
        <f t="shared" si="433"/>
        <v>1447.7399999999998</v>
      </c>
      <c r="H1786" s="118">
        <f t="shared" si="436"/>
        <v>887.3599999999999</v>
      </c>
      <c r="I1786" s="96" t="str">
        <f t="shared" si="443"/>
        <v>766,31</v>
      </c>
      <c r="J1786" s="94">
        <f>СН!D332</f>
        <v>117.75</v>
      </c>
      <c r="K1786" s="34">
        <f t="shared" si="441"/>
        <v>3.3000000000000003</v>
      </c>
      <c r="L1786" s="372">
        <f t="shared" si="441"/>
        <v>40.119999999999997</v>
      </c>
      <c r="M1786" s="373">
        <f t="shared" si="441"/>
        <v>59.97</v>
      </c>
      <c r="N1786" s="373">
        <f t="shared" si="441"/>
        <v>211.35</v>
      </c>
      <c r="O1786" s="374">
        <f t="shared" si="441"/>
        <v>560.38</v>
      </c>
    </row>
    <row r="1787" spans="1:15" x14ac:dyDescent="0.25">
      <c r="A1787" s="61" t="str">
        <f t="shared" si="442"/>
        <v>13.05.2018</v>
      </c>
      <c r="B1787" s="64">
        <f t="shared" si="440"/>
        <v>2</v>
      </c>
      <c r="C1787" s="61" t="s">
        <v>116</v>
      </c>
      <c r="D1787" s="73">
        <f t="shared" si="430"/>
        <v>945.32999999999993</v>
      </c>
      <c r="E1787" s="74">
        <f t="shared" si="431"/>
        <v>965.18</v>
      </c>
      <c r="F1787" s="74">
        <f t="shared" si="432"/>
        <v>1116.56</v>
      </c>
      <c r="G1787" s="75">
        <f t="shared" si="433"/>
        <v>1465.59</v>
      </c>
      <c r="H1787" s="118">
        <f t="shared" si="436"/>
        <v>905.20999999999992</v>
      </c>
      <c r="I1787" s="96" t="str">
        <f t="shared" si="443"/>
        <v>781,78</v>
      </c>
      <c r="J1787" s="94">
        <f>СН!D333</f>
        <v>120.13</v>
      </c>
      <c r="K1787" s="34">
        <f t="shared" si="441"/>
        <v>3.3000000000000003</v>
      </c>
      <c r="L1787" s="372">
        <f t="shared" si="441"/>
        <v>40.119999999999997</v>
      </c>
      <c r="M1787" s="373">
        <f t="shared" si="441"/>
        <v>59.97</v>
      </c>
      <c r="N1787" s="373">
        <f t="shared" si="441"/>
        <v>211.35</v>
      </c>
      <c r="O1787" s="374">
        <f t="shared" si="441"/>
        <v>560.38</v>
      </c>
    </row>
    <row r="1788" spans="1:15" x14ac:dyDescent="0.25">
      <c r="A1788" s="61" t="str">
        <f t="shared" si="442"/>
        <v>13.05.2018</v>
      </c>
      <c r="B1788" s="64">
        <f t="shared" si="440"/>
        <v>3</v>
      </c>
      <c r="C1788" s="61" t="s">
        <v>116</v>
      </c>
      <c r="D1788" s="73">
        <f t="shared" si="430"/>
        <v>976.23</v>
      </c>
      <c r="E1788" s="74">
        <f t="shared" si="431"/>
        <v>996.08</v>
      </c>
      <c r="F1788" s="74">
        <f t="shared" si="432"/>
        <v>1147.46</v>
      </c>
      <c r="G1788" s="75">
        <f t="shared" si="433"/>
        <v>1496.49</v>
      </c>
      <c r="H1788" s="118">
        <f t="shared" si="436"/>
        <v>936.11</v>
      </c>
      <c r="I1788" s="96" t="str">
        <f t="shared" si="443"/>
        <v>808,57</v>
      </c>
      <c r="J1788" s="94">
        <f>СН!D334</f>
        <v>124.24</v>
      </c>
      <c r="K1788" s="34">
        <f t="shared" si="441"/>
        <v>3.3000000000000003</v>
      </c>
      <c r="L1788" s="372">
        <f t="shared" si="441"/>
        <v>40.119999999999997</v>
      </c>
      <c r="M1788" s="373">
        <f t="shared" si="441"/>
        <v>59.97</v>
      </c>
      <c r="N1788" s="373">
        <f t="shared" si="441"/>
        <v>211.35</v>
      </c>
      <c r="O1788" s="374">
        <f t="shared" si="441"/>
        <v>560.38</v>
      </c>
    </row>
    <row r="1789" spans="1:15" x14ac:dyDescent="0.25">
      <c r="A1789" s="61" t="str">
        <f t="shared" si="442"/>
        <v>13.05.2018</v>
      </c>
      <c r="B1789" s="64">
        <f t="shared" si="440"/>
        <v>4</v>
      </c>
      <c r="C1789" s="61" t="s">
        <v>116</v>
      </c>
      <c r="D1789" s="73">
        <f t="shared" si="430"/>
        <v>1006.64</v>
      </c>
      <c r="E1789" s="74">
        <f t="shared" si="431"/>
        <v>1026.49</v>
      </c>
      <c r="F1789" s="74">
        <f t="shared" si="432"/>
        <v>1177.8699999999999</v>
      </c>
      <c r="G1789" s="75">
        <f t="shared" si="433"/>
        <v>1526.9</v>
      </c>
      <c r="H1789" s="118">
        <f t="shared" si="436"/>
        <v>966.51999999999987</v>
      </c>
      <c r="I1789" s="96" t="str">
        <f t="shared" si="443"/>
        <v>834,93</v>
      </c>
      <c r="J1789" s="94">
        <f>СН!D335</f>
        <v>128.29</v>
      </c>
      <c r="K1789" s="34">
        <f t="shared" ref="K1789:O1803" si="444">K1788</f>
        <v>3.3000000000000003</v>
      </c>
      <c r="L1789" s="372">
        <f t="shared" si="444"/>
        <v>40.119999999999997</v>
      </c>
      <c r="M1789" s="373">
        <f t="shared" si="444"/>
        <v>59.97</v>
      </c>
      <c r="N1789" s="373">
        <f t="shared" si="444"/>
        <v>211.35</v>
      </c>
      <c r="O1789" s="374">
        <f t="shared" si="444"/>
        <v>560.38</v>
      </c>
    </row>
    <row r="1790" spans="1:15" x14ac:dyDescent="0.25">
      <c r="A1790" s="61" t="str">
        <f t="shared" si="442"/>
        <v>13.05.2018</v>
      </c>
      <c r="B1790" s="64">
        <f t="shared" si="440"/>
        <v>5</v>
      </c>
      <c r="C1790" s="61" t="s">
        <v>116</v>
      </c>
      <c r="D1790" s="73">
        <f t="shared" si="430"/>
        <v>1006.7</v>
      </c>
      <c r="E1790" s="74">
        <f t="shared" si="431"/>
        <v>1026.55</v>
      </c>
      <c r="F1790" s="74">
        <f t="shared" si="432"/>
        <v>1177.93</v>
      </c>
      <c r="G1790" s="75">
        <f t="shared" si="433"/>
        <v>1526.96</v>
      </c>
      <c r="H1790" s="118">
        <f t="shared" si="436"/>
        <v>966.57999999999993</v>
      </c>
      <c r="I1790" s="96" t="str">
        <f t="shared" si="443"/>
        <v>834,98</v>
      </c>
      <c r="J1790" s="94">
        <f>СН!D336</f>
        <v>128.30000000000001</v>
      </c>
      <c r="K1790" s="34">
        <f t="shared" si="444"/>
        <v>3.3000000000000003</v>
      </c>
      <c r="L1790" s="372">
        <f t="shared" si="444"/>
        <v>40.119999999999997</v>
      </c>
      <c r="M1790" s="373">
        <f t="shared" si="444"/>
        <v>59.97</v>
      </c>
      <c r="N1790" s="373">
        <f t="shared" si="444"/>
        <v>211.35</v>
      </c>
      <c r="O1790" s="374">
        <f t="shared" si="444"/>
        <v>560.38</v>
      </c>
    </row>
    <row r="1791" spans="1:15" x14ac:dyDescent="0.25">
      <c r="A1791" s="61" t="str">
        <f t="shared" si="442"/>
        <v>13.05.2018</v>
      </c>
      <c r="B1791" s="64">
        <f t="shared" si="440"/>
        <v>6</v>
      </c>
      <c r="C1791" s="61" t="s">
        <v>116</v>
      </c>
      <c r="D1791" s="73">
        <f t="shared" si="430"/>
        <v>1271.43</v>
      </c>
      <c r="E1791" s="74">
        <f t="shared" si="431"/>
        <v>1291.28</v>
      </c>
      <c r="F1791" s="74">
        <f t="shared" si="432"/>
        <v>1442.66</v>
      </c>
      <c r="G1791" s="75">
        <f t="shared" si="433"/>
        <v>1791.69</v>
      </c>
      <c r="H1791" s="118">
        <f t="shared" si="436"/>
        <v>1231.31</v>
      </c>
      <c r="I1791" s="96" t="str">
        <f t="shared" si="443"/>
        <v>1064,45</v>
      </c>
      <c r="J1791" s="94">
        <f>СН!D337</f>
        <v>163.56</v>
      </c>
      <c r="K1791" s="34">
        <f t="shared" si="444"/>
        <v>3.3000000000000003</v>
      </c>
      <c r="L1791" s="372">
        <f t="shared" si="444"/>
        <v>40.119999999999997</v>
      </c>
      <c r="M1791" s="373">
        <f t="shared" si="444"/>
        <v>59.97</v>
      </c>
      <c r="N1791" s="373">
        <f t="shared" si="444"/>
        <v>211.35</v>
      </c>
      <c r="O1791" s="374">
        <f t="shared" si="444"/>
        <v>560.38</v>
      </c>
    </row>
    <row r="1792" spans="1:15" x14ac:dyDescent="0.25">
      <c r="A1792" s="61" t="str">
        <f t="shared" si="442"/>
        <v>13.05.2018</v>
      </c>
      <c r="B1792" s="64">
        <f t="shared" si="440"/>
        <v>7</v>
      </c>
      <c r="C1792" s="61" t="s">
        <v>116</v>
      </c>
      <c r="D1792" s="73">
        <f t="shared" si="430"/>
        <v>929.88</v>
      </c>
      <c r="E1792" s="74">
        <f t="shared" si="431"/>
        <v>949.73</v>
      </c>
      <c r="F1792" s="74">
        <f t="shared" si="432"/>
        <v>1101.1099999999999</v>
      </c>
      <c r="G1792" s="75">
        <f t="shared" si="433"/>
        <v>1450.1399999999999</v>
      </c>
      <c r="H1792" s="118">
        <f t="shared" si="436"/>
        <v>889.76</v>
      </c>
      <c r="I1792" s="96" t="str">
        <f t="shared" si="443"/>
        <v>768,39</v>
      </c>
      <c r="J1792" s="94">
        <f>СН!D338</f>
        <v>118.07</v>
      </c>
      <c r="K1792" s="34">
        <f t="shared" si="444"/>
        <v>3.3000000000000003</v>
      </c>
      <c r="L1792" s="372">
        <f t="shared" si="444"/>
        <v>40.119999999999997</v>
      </c>
      <c r="M1792" s="373">
        <f t="shared" si="444"/>
        <v>59.97</v>
      </c>
      <c r="N1792" s="373">
        <f t="shared" si="444"/>
        <v>211.35</v>
      </c>
      <c r="O1792" s="374">
        <f t="shared" si="444"/>
        <v>560.38</v>
      </c>
    </row>
    <row r="1793" spans="1:15" x14ac:dyDescent="0.25">
      <c r="A1793" s="61" t="str">
        <f t="shared" si="442"/>
        <v>13.05.2018</v>
      </c>
      <c r="B1793" s="64">
        <f t="shared" ref="B1793:B1812" si="445">B1121</f>
        <v>8</v>
      </c>
      <c r="C1793" s="61" t="s">
        <v>116</v>
      </c>
      <c r="D1793" s="73">
        <f t="shared" ref="D1793:D1856" si="446">J1793+L1793+K1793+I1793</f>
        <v>1112.44</v>
      </c>
      <c r="E1793" s="74">
        <f t="shared" ref="E1793:E1856" si="447">J1793+K1793+M1793+I1793</f>
        <v>1132.29</v>
      </c>
      <c r="F1793" s="74">
        <f t="shared" ref="F1793:F1856" si="448">J1793+K1793+N1793+I1793</f>
        <v>1283.67</v>
      </c>
      <c r="G1793" s="75">
        <f t="shared" ref="G1793:G1856" si="449">J1793+K1793+O1793+I1793</f>
        <v>1632.6999999999998</v>
      </c>
      <c r="H1793" s="118">
        <f t="shared" si="436"/>
        <v>1072.32</v>
      </c>
      <c r="I1793" s="96" t="str">
        <f t="shared" si="443"/>
        <v>926,64</v>
      </c>
      <c r="J1793" s="94">
        <f>СН!D339</f>
        <v>142.38</v>
      </c>
      <c r="K1793" s="34">
        <f t="shared" si="444"/>
        <v>3.3000000000000003</v>
      </c>
      <c r="L1793" s="372">
        <f t="shared" si="444"/>
        <v>40.119999999999997</v>
      </c>
      <c r="M1793" s="373">
        <f t="shared" si="444"/>
        <v>59.97</v>
      </c>
      <c r="N1793" s="373">
        <f t="shared" si="444"/>
        <v>211.35</v>
      </c>
      <c r="O1793" s="374">
        <f t="shared" si="444"/>
        <v>560.38</v>
      </c>
    </row>
    <row r="1794" spans="1:15" x14ac:dyDescent="0.25">
      <c r="A1794" s="61" t="str">
        <f t="shared" si="442"/>
        <v>13.05.2018</v>
      </c>
      <c r="B1794" s="64">
        <f t="shared" si="445"/>
        <v>9</v>
      </c>
      <c r="C1794" s="61" t="s">
        <v>116</v>
      </c>
      <c r="D1794" s="73">
        <f t="shared" si="446"/>
        <v>1055.48</v>
      </c>
      <c r="E1794" s="74">
        <f t="shared" si="447"/>
        <v>1075.33</v>
      </c>
      <c r="F1794" s="74">
        <f t="shared" si="448"/>
        <v>1226.71</v>
      </c>
      <c r="G1794" s="75">
        <f t="shared" si="449"/>
        <v>1575.74</v>
      </c>
      <c r="H1794" s="118">
        <f t="shared" si="436"/>
        <v>1015.3599999999999</v>
      </c>
      <c r="I1794" s="96" t="str">
        <f t="shared" si="443"/>
        <v>877,26</v>
      </c>
      <c r="J1794" s="94">
        <f>СН!D340</f>
        <v>134.80000000000001</v>
      </c>
      <c r="K1794" s="34">
        <f t="shared" si="444"/>
        <v>3.3000000000000003</v>
      </c>
      <c r="L1794" s="372">
        <f t="shared" si="444"/>
        <v>40.119999999999997</v>
      </c>
      <c r="M1794" s="373">
        <f t="shared" si="444"/>
        <v>59.97</v>
      </c>
      <c r="N1794" s="373">
        <f t="shared" si="444"/>
        <v>211.35</v>
      </c>
      <c r="O1794" s="374">
        <f t="shared" si="444"/>
        <v>560.38</v>
      </c>
    </row>
    <row r="1795" spans="1:15" x14ac:dyDescent="0.25">
      <c r="A1795" s="61" t="str">
        <f t="shared" si="442"/>
        <v>13.05.2018</v>
      </c>
      <c r="B1795" s="64">
        <f t="shared" si="445"/>
        <v>10</v>
      </c>
      <c r="C1795" s="61" t="s">
        <v>116</v>
      </c>
      <c r="D1795" s="73">
        <f t="shared" si="446"/>
        <v>980.59</v>
      </c>
      <c r="E1795" s="74">
        <f t="shared" si="447"/>
        <v>1000.44</v>
      </c>
      <c r="F1795" s="74">
        <f t="shared" si="448"/>
        <v>1151.8200000000002</v>
      </c>
      <c r="G1795" s="75">
        <f t="shared" si="449"/>
        <v>1500.85</v>
      </c>
      <c r="H1795" s="118">
        <f t="shared" si="436"/>
        <v>940.47</v>
      </c>
      <c r="I1795" s="96" t="str">
        <f t="shared" si="443"/>
        <v>812,35</v>
      </c>
      <c r="J1795" s="94">
        <f>СН!D341</f>
        <v>124.82</v>
      </c>
      <c r="K1795" s="34">
        <f t="shared" si="444"/>
        <v>3.3000000000000003</v>
      </c>
      <c r="L1795" s="372">
        <f t="shared" si="444"/>
        <v>40.119999999999997</v>
      </c>
      <c r="M1795" s="373">
        <f t="shared" si="444"/>
        <v>59.97</v>
      </c>
      <c r="N1795" s="373">
        <f t="shared" si="444"/>
        <v>211.35</v>
      </c>
      <c r="O1795" s="374">
        <f t="shared" si="444"/>
        <v>560.38</v>
      </c>
    </row>
    <row r="1796" spans="1:15" x14ac:dyDescent="0.25">
      <c r="A1796" s="61" t="str">
        <f t="shared" si="442"/>
        <v>13.05.2018</v>
      </c>
      <c r="B1796" s="64">
        <f t="shared" si="445"/>
        <v>11</v>
      </c>
      <c r="C1796" s="61" t="s">
        <v>116</v>
      </c>
      <c r="D1796" s="73">
        <f t="shared" si="446"/>
        <v>980.54</v>
      </c>
      <c r="E1796" s="74">
        <f t="shared" si="447"/>
        <v>1000.39</v>
      </c>
      <c r="F1796" s="74">
        <f t="shared" si="448"/>
        <v>1151.77</v>
      </c>
      <c r="G1796" s="75">
        <f t="shared" si="449"/>
        <v>1500.8</v>
      </c>
      <c r="H1796" s="118">
        <f t="shared" si="436"/>
        <v>940.41999999999985</v>
      </c>
      <c r="I1796" s="96" t="str">
        <f t="shared" si="443"/>
        <v>812,3</v>
      </c>
      <c r="J1796" s="94">
        <f>СН!D342</f>
        <v>124.82</v>
      </c>
      <c r="K1796" s="34">
        <f t="shared" si="444"/>
        <v>3.3000000000000003</v>
      </c>
      <c r="L1796" s="372">
        <f t="shared" si="444"/>
        <v>40.119999999999997</v>
      </c>
      <c r="M1796" s="373">
        <f t="shared" si="444"/>
        <v>59.97</v>
      </c>
      <c r="N1796" s="373">
        <f t="shared" si="444"/>
        <v>211.35</v>
      </c>
      <c r="O1796" s="374">
        <f t="shared" si="444"/>
        <v>560.38</v>
      </c>
    </row>
    <row r="1797" spans="1:15" x14ac:dyDescent="0.25">
      <c r="A1797" s="61" t="str">
        <f t="shared" si="442"/>
        <v>13.05.2018</v>
      </c>
      <c r="B1797" s="64">
        <f t="shared" si="445"/>
        <v>12</v>
      </c>
      <c r="C1797" s="61" t="s">
        <v>116</v>
      </c>
      <c r="D1797" s="73">
        <f t="shared" si="446"/>
        <v>1000.56</v>
      </c>
      <c r="E1797" s="74">
        <f t="shared" si="447"/>
        <v>1020.41</v>
      </c>
      <c r="F1797" s="74">
        <f t="shared" si="448"/>
        <v>1171.79</v>
      </c>
      <c r="G1797" s="75">
        <f t="shared" si="449"/>
        <v>1520.82</v>
      </c>
      <c r="H1797" s="118">
        <f t="shared" si="436"/>
        <v>960.43999999999994</v>
      </c>
      <c r="I1797" s="96" t="str">
        <f t="shared" si="443"/>
        <v>829,66</v>
      </c>
      <c r="J1797" s="94">
        <f>СН!D343</f>
        <v>127.48</v>
      </c>
      <c r="K1797" s="34">
        <f t="shared" si="444"/>
        <v>3.3000000000000003</v>
      </c>
      <c r="L1797" s="372">
        <f t="shared" si="444"/>
        <v>40.119999999999997</v>
      </c>
      <c r="M1797" s="373">
        <f t="shared" si="444"/>
        <v>59.97</v>
      </c>
      <c r="N1797" s="373">
        <f t="shared" si="444"/>
        <v>211.35</v>
      </c>
      <c r="O1797" s="374">
        <f t="shared" si="444"/>
        <v>560.38</v>
      </c>
    </row>
    <row r="1798" spans="1:15" x14ac:dyDescent="0.25">
      <c r="A1798" s="61" t="str">
        <f t="shared" si="442"/>
        <v>13.05.2018</v>
      </c>
      <c r="B1798" s="64">
        <f t="shared" si="445"/>
        <v>13</v>
      </c>
      <c r="C1798" s="61" t="s">
        <v>116</v>
      </c>
      <c r="D1798" s="73">
        <f t="shared" si="446"/>
        <v>1054.8200000000002</v>
      </c>
      <c r="E1798" s="74">
        <f t="shared" si="447"/>
        <v>1074.67</v>
      </c>
      <c r="F1798" s="74">
        <f t="shared" si="448"/>
        <v>1226.0500000000002</v>
      </c>
      <c r="G1798" s="75">
        <f t="shared" si="449"/>
        <v>1575.08</v>
      </c>
      <c r="H1798" s="118">
        <f t="shared" si="436"/>
        <v>1014.7</v>
      </c>
      <c r="I1798" s="96" t="str">
        <f t="shared" si="443"/>
        <v>876,69</v>
      </c>
      <c r="J1798" s="94">
        <f>СН!D344</f>
        <v>134.71</v>
      </c>
      <c r="K1798" s="34">
        <f t="shared" si="444"/>
        <v>3.3000000000000003</v>
      </c>
      <c r="L1798" s="372">
        <f t="shared" si="444"/>
        <v>40.119999999999997</v>
      </c>
      <c r="M1798" s="373">
        <f t="shared" si="444"/>
        <v>59.97</v>
      </c>
      <c r="N1798" s="373">
        <f t="shared" si="444"/>
        <v>211.35</v>
      </c>
      <c r="O1798" s="374">
        <f t="shared" si="444"/>
        <v>560.38</v>
      </c>
    </row>
    <row r="1799" spans="1:15" x14ac:dyDescent="0.25">
      <c r="A1799" s="61" t="str">
        <f t="shared" si="442"/>
        <v>13.05.2018</v>
      </c>
      <c r="B1799" s="64">
        <f t="shared" si="445"/>
        <v>14</v>
      </c>
      <c r="C1799" s="61" t="s">
        <v>116</v>
      </c>
      <c r="D1799" s="73">
        <f t="shared" si="446"/>
        <v>1054.9100000000001</v>
      </c>
      <c r="E1799" s="74">
        <f t="shared" si="447"/>
        <v>1074.76</v>
      </c>
      <c r="F1799" s="74">
        <f t="shared" si="448"/>
        <v>1226.1399999999999</v>
      </c>
      <c r="G1799" s="75">
        <f t="shared" si="449"/>
        <v>1575.17</v>
      </c>
      <c r="H1799" s="118">
        <f t="shared" ref="H1799:H1862" si="450">I1799+J1799+K1799</f>
        <v>1014.79</v>
      </c>
      <c r="I1799" s="96" t="str">
        <f t="shared" si="443"/>
        <v>876,77</v>
      </c>
      <c r="J1799" s="94">
        <f>СН!D345</f>
        <v>134.72</v>
      </c>
      <c r="K1799" s="34">
        <f t="shared" si="444"/>
        <v>3.3000000000000003</v>
      </c>
      <c r="L1799" s="372">
        <f t="shared" si="444"/>
        <v>40.119999999999997</v>
      </c>
      <c r="M1799" s="373">
        <f t="shared" si="444"/>
        <v>59.97</v>
      </c>
      <c r="N1799" s="373">
        <f t="shared" si="444"/>
        <v>211.35</v>
      </c>
      <c r="O1799" s="374">
        <f t="shared" si="444"/>
        <v>560.38</v>
      </c>
    </row>
    <row r="1800" spans="1:15" x14ac:dyDescent="0.25">
      <c r="A1800" s="61" t="str">
        <f t="shared" si="442"/>
        <v>13.05.2018</v>
      </c>
      <c r="B1800" s="64">
        <f t="shared" si="445"/>
        <v>15</v>
      </c>
      <c r="C1800" s="61" t="s">
        <v>116</v>
      </c>
      <c r="D1800" s="73">
        <f t="shared" si="446"/>
        <v>1056</v>
      </c>
      <c r="E1800" s="74">
        <f t="shared" si="447"/>
        <v>1075.8500000000001</v>
      </c>
      <c r="F1800" s="74">
        <f t="shared" si="448"/>
        <v>1227.23</v>
      </c>
      <c r="G1800" s="75">
        <f t="shared" si="449"/>
        <v>1576.26</v>
      </c>
      <c r="H1800" s="118">
        <f t="shared" si="450"/>
        <v>1015.88</v>
      </c>
      <c r="I1800" s="96" t="str">
        <f t="shared" si="443"/>
        <v>877,71</v>
      </c>
      <c r="J1800" s="94">
        <f>СН!D346</f>
        <v>134.87</v>
      </c>
      <c r="K1800" s="34">
        <f t="shared" si="444"/>
        <v>3.3000000000000003</v>
      </c>
      <c r="L1800" s="372">
        <f t="shared" si="444"/>
        <v>40.119999999999997</v>
      </c>
      <c r="M1800" s="373">
        <f t="shared" si="444"/>
        <v>59.97</v>
      </c>
      <c r="N1800" s="373">
        <f t="shared" si="444"/>
        <v>211.35</v>
      </c>
      <c r="O1800" s="374">
        <f t="shared" si="444"/>
        <v>560.38</v>
      </c>
    </row>
    <row r="1801" spans="1:15" x14ac:dyDescent="0.25">
      <c r="A1801" s="61" t="str">
        <f t="shared" si="442"/>
        <v>13.05.2018</v>
      </c>
      <c r="B1801" s="64">
        <f t="shared" si="445"/>
        <v>16</v>
      </c>
      <c r="C1801" s="61" t="s">
        <v>116</v>
      </c>
      <c r="D1801" s="73">
        <f t="shared" si="446"/>
        <v>1118.49</v>
      </c>
      <c r="E1801" s="74">
        <f t="shared" si="447"/>
        <v>1138.3399999999999</v>
      </c>
      <c r="F1801" s="74">
        <f t="shared" si="448"/>
        <v>1289.72</v>
      </c>
      <c r="G1801" s="75">
        <f t="shared" si="449"/>
        <v>1638.75</v>
      </c>
      <c r="H1801" s="118">
        <f t="shared" si="450"/>
        <v>1078.3699999999999</v>
      </c>
      <c r="I1801" s="96" t="str">
        <f t="shared" si="443"/>
        <v>931,88</v>
      </c>
      <c r="J1801" s="94">
        <f>СН!D347</f>
        <v>143.19</v>
      </c>
      <c r="K1801" s="34">
        <f t="shared" si="444"/>
        <v>3.3000000000000003</v>
      </c>
      <c r="L1801" s="372">
        <f t="shared" si="444"/>
        <v>40.119999999999997</v>
      </c>
      <c r="M1801" s="373">
        <f t="shared" si="444"/>
        <v>59.97</v>
      </c>
      <c r="N1801" s="373">
        <f t="shared" si="444"/>
        <v>211.35</v>
      </c>
      <c r="O1801" s="374">
        <f t="shared" si="444"/>
        <v>560.38</v>
      </c>
    </row>
    <row r="1802" spans="1:15" x14ac:dyDescent="0.25">
      <c r="A1802" s="61" t="str">
        <f t="shared" si="442"/>
        <v>13.05.2018</v>
      </c>
      <c r="B1802" s="64">
        <f t="shared" si="445"/>
        <v>17</v>
      </c>
      <c r="C1802" s="61" t="s">
        <v>116</v>
      </c>
      <c r="D1802" s="73">
        <f t="shared" si="446"/>
        <v>1057.32</v>
      </c>
      <c r="E1802" s="74">
        <f t="shared" si="447"/>
        <v>1077.17</v>
      </c>
      <c r="F1802" s="74">
        <f t="shared" si="448"/>
        <v>1228.55</v>
      </c>
      <c r="G1802" s="75">
        <f t="shared" si="449"/>
        <v>1577.58</v>
      </c>
      <c r="H1802" s="118">
        <f t="shared" si="450"/>
        <v>1017.1999999999999</v>
      </c>
      <c r="I1802" s="96" t="str">
        <f t="shared" si="443"/>
        <v>878,86</v>
      </c>
      <c r="J1802" s="94">
        <f>СН!D348</f>
        <v>135.04</v>
      </c>
      <c r="K1802" s="34">
        <f t="shared" si="444"/>
        <v>3.3000000000000003</v>
      </c>
      <c r="L1802" s="372">
        <f t="shared" si="444"/>
        <v>40.119999999999997</v>
      </c>
      <c r="M1802" s="373">
        <f t="shared" si="444"/>
        <v>59.97</v>
      </c>
      <c r="N1802" s="373">
        <f t="shared" si="444"/>
        <v>211.35</v>
      </c>
      <c r="O1802" s="374">
        <f t="shared" si="444"/>
        <v>560.38</v>
      </c>
    </row>
    <row r="1803" spans="1:15" x14ac:dyDescent="0.25">
      <c r="A1803" s="61" t="str">
        <f t="shared" si="442"/>
        <v>13.05.2018</v>
      </c>
      <c r="B1803" s="64">
        <f t="shared" si="445"/>
        <v>18</v>
      </c>
      <c r="C1803" s="61" t="s">
        <v>116</v>
      </c>
      <c r="D1803" s="73">
        <f t="shared" si="446"/>
        <v>1001.5699999999999</v>
      </c>
      <c r="E1803" s="74">
        <f t="shared" si="447"/>
        <v>1021.42</v>
      </c>
      <c r="F1803" s="74">
        <f t="shared" si="448"/>
        <v>1172.8</v>
      </c>
      <c r="G1803" s="75">
        <f t="shared" si="449"/>
        <v>1521.83</v>
      </c>
      <c r="H1803" s="118">
        <f t="shared" si="450"/>
        <v>961.44999999999993</v>
      </c>
      <c r="I1803" s="96" t="str">
        <f t="shared" si="443"/>
        <v>830,53</v>
      </c>
      <c r="J1803" s="94">
        <f>СН!D349</f>
        <v>127.62</v>
      </c>
      <c r="K1803" s="34">
        <f t="shared" si="444"/>
        <v>3.3000000000000003</v>
      </c>
      <c r="L1803" s="372">
        <f t="shared" si="444"/>
        <v>40.119999999999997</v>
      </c>
      <c r="M1803" s="373">
        <f t="shared" si="444"/>
        <v>59.97</v>
      </c>
      <c r="N1803" s="373">
        <f t="shared" si="444"/>
        <v>211.35</v>
      </c>
      <c r="O1803" s="374">
        <f t="shared" si="444"/>
        <v>560.38</v>
      </c>
    </row>
    <row r="1804" spans="1:15" x14ac:dyDescent="0.25">
      <c r="A1804" s="61" t="str">
        <f t="shared" si="442"/>
        <v>13.05.2018</v>
      </c>
      <c r="B1804" s="64">
        <f t="shared" si="445"/>
        <v>19</v>
      </c>
      <c r="C1804" s="61" t="s">
        <v>116</v>
      </c>
      <c r="D1804" s="73">
        <f t="shared" si="446"/>
        <v>1004.6800000000001</v>
      </c>
      <c r="E1804" s="74">
        <f t="shared" si="447"/>
        <v>1024.53</v>
      </c>
      <c r="F1804" s="74">
        <f t="shared" si="448"/>
        <v>1175.9100000000001</v>
      </c>
      <c r="G1804" s="75">
        <f t="shared" si="449"/>
        <v>1524.94</v>
      </c>
      <c r="H1804" s="118">
        <f t="shared" si="450"/>
        <v>964.56</v>
      </c>
      <c r="I1804" s="96" t="str">
        <f t="shared" si="443"/>
        <v>833,23</v>
      </c>
      <c r="J1804" s="94">
        <f>СН!D350</f>
        <v>128.03</v>
      </c>
      <c r="K1804" s="34">
        <f t="shared" ref="K1804:O1818" si="451">K1803</f>
        <v>3.3000000000000003</v>
      </c>
      <c r="L1804" s="372">
        <f t="shared" si="451"/>
        <v>40.119999999999997</v>
      </c>
      <c r="M1804" s="373">
        <f t="shared" si="451"/>
        <v>59.97</v>
      </c>
      <c r="N1804" s="373">
        <f t="shared" si="451"/>
        <v>211.35</v>
      </c>
      <c r="O1804" s="374">
        <f t="shared" si="451"/>
        <v>560.38</v>
      </c>
    </row>
    <row r="1805" spans="1:15" x14ac:dyDescent="0.25">
      <c r="A1805" s="61" t="str">
        <f t="shared" si="442"/>
        <v>13.05.2018</v>
      </c>
      <c r="B1805" s="64">
        <f t="shared" si="445"/>
        <v>20</v>
      </c>
      <c r="C1805" s="61" t="s">
        <v>116</v>
      </c>
      <c r="D1805" s="73">
        <f t="shared" si="446"/>
        <v>913.82</v>
      </c>
      <c r="E1805" s="74">
        <f t="shared" si="447"/>
        <v>933.67000000000007</v>
      </c>
      <c r="F1805" s="74">
        <f t="shared" si="448"/>
        <v>1085.05</v>
      </c>
      <c r="G1805" s="75">
        <f t="shared" si="449"/>
        <v>1434.08</v>
      </c>
      <c r="H1805" s="118">
        <f t="shared" si="450"/>
        <v>873.7</v>
      </c>
      <c r="I1805" s="96" t="str">
        <f t="shared" si="443"/>
        <v>754,47</v>
      </c>
      <c r="J1805" s="94">
        <f>СН!D351</f>
        <v>115.93</v>
      </c>
      <c r="K1805" s="34">
        <f t="shared" si="451"/>
        <v>3.3000000000000003</v>
      </c>
      <c r="L1805" s="372">
        <f t="shared" si="451"/>
        <v>40.119999999999997</v>
      </c>
      <c r="M1805" s="373">
        <f t="shared" si="451"/>
        <v>59.97</v>
      </c>
      <c r="N1805" s="373">
        <f t="shared" si="451"/>
        <v>211.35</v>
      </c>
      <c r="O1805" s="374">
        <f t="shared" si="451"/>
        <v>560.38</v>
      </c>
    </row>
    <row r="1806" spans="1:15" x14ac:dyDescent="0.25">
      <c r="A1806" s="61" t="str">
        <f t="shared" si="442"/>
        <v>13.05.2018</v>
      </c>
      <c r="B1806" s="64">
        <f t="shared" si="445"/>
        <v>21</v>
      </c>
      <c r="C1806" s="61" t="s">
        <v>116</v>
      </c>
      <c r="D1806" s="73">
        <f t="shared" si="446"/>
        <v>930.25</v>
      </c>
      <c r="E1806" s="74">
        <f t="shared" si="447"/>
        <v>950.1</v>
      </c>
      <c r="F1806" s="74">
        <f t="shared" si="448"/>
        <v>1101.48</v>
      </c>
      <c r="G1806" s="75">
        <f t="shared" si="449"/>
        <v>1450.51</v>
      </c>
      <c r="H1806" s="118">
        <f t="shared" si="450"/>
        <v>890.13</v>
      </c>
      <c r="I1806" s="96" t="str">
        <f t="shared" si="443"/>
        <v>768,71</v>
      </c>
      <c r="J1806" s="94">
        <f>СН!D352</f>
        <v>118.12</v>
      </c>
      <c r="K1806" s="34">
        <f t="shared" si="451"/>
        <v>3.3000000000000003</v>
      </c>
      <c r="L1806" s="372">
        <f t="shared" si="451"/>
        <v>40.119999999999997</v>
      </c>
      <c r="M1806" s="373">
        <f t="shared" si="451"/>
        <v>59.97</v>
      </c>
      <c r="N1806" s="373">
        <f t="shared" si="451"/>
        <v>211.35</v>
      </c>
      <c r="O1806" s="374">
        <f t="shared" si="451"/>
        <v>560.38</v>
      </c>
    </row>
    <row r="1807" spans="1:15" x14ac:dyDescent="0.25">
      <c r="A1807" s="61" t="str">
        <f t="shared" si="442"/>
        <v>13.05.2018</v>
      </c>
      <c r="B1807" s="64">
        <f t="shared" si="445"/>
        <v>22</v>
      </c>
      <c r="C1807" s="61" t="s">
        <v>116</v>
      </c>
      <c r="D1807" s="73">
        <f t="shared" si="446"/>
        <v>1296.56</v>
      </c>
      <c r="E1807" s="74">
        <f t="shared" si="447"/>
        <v>1316.41</v>
      </c>
      <c r="F1807" s="74">
        <f t="shared" si="448"/>
        <v>1467.79</v>
      </c>
      <c r="G1807" s="75">
        <f t="shared" si="449"/>
        <v>1816.8200000000002</v>
      </c>
      <c r="H1807" s="118">
        <f t="shared" si="450"/>
        <v>1256.44</v>
      </c>
      <c r="I1807" s="96" t="str">
        <f t="shared" si="443"/>
        <v>1086,23</v>
      </c>
      <c r="J1807" s="94">
        <f>СН!D353</f>
        <v>166.91</v>
      </c>
      <c r="K1807" s="34">
        <f t="shared" si="451"/>
        <v>3.3000000000000003</v>
      </c>
      <c r="L1807" s="372">
        <f t="shared" si="451"/>
        <v>40.119999999999997</v>
      </c>
      <c r="M1807" s="373">
        <f t="shared" si="451"/>
        <v>59.97</v>
      </c>
      <c r="N1807" s="373">
        <f t="shared" si="451"/>
        <v>211.35</v>
      </c>
      <c r="O1807" s="374">
        <f t="shared" si="451"/>
        <v>560.38</v>
      </c>
    </row>
    <row r="1808" spans="1:15" x14ac:dyDescent="0.25">
      <c r="A1808" s="61" t="str">
        <f t="shared" si="442"/>
        <v>13.05.2018</v>
      </c>
      <c r="B1808" s="64">
        <f t="shared" si="445"/>
        <v>23</v>
      </c>
      <c r="C1808" s="61" t="s">
        <v>116</v>
      </c>
      <c r="D1808" s="73">
        <f t="shared" si="446"/>
        <v>927.73</v>
      </c>
      <c r="E1808" s="74">
        <f t="shared" si="447"/>
        <v>947.57999999999993</v>
      </c>
      <c r="F1808" s="74">
        <f t="shared" si="448"/>
        <v>1098.96</v>
      </c>
      <c r="G1808" s="75">
        <f t="shared" si="449"/>
        <v>1447.99</v>
      </c>
      <c r="H1808" s="118">
        <f t="shared" si="450"/>
        <v>887.6099999999999</v>
      </c>
      <c r="I1808" s="96" t="str">
        <f t="shared" si="443"/>
        <v>766,53</v>
      </c>
      <c r="J1808" s="94">
        <f>СН!D354</f>
        <v>117.78</v>
      </c>
      <c r="K1808" s="34">
        <f t="shared" si="451"/>
        <v>3.3000000000000003</v>
      </c>
      <c r="L1808" s="372">
        <f t="shared" si="451"/>
        <v>40.119999999999997</v>
      </c>
      <c r="M1808" s="373">
        <f t="shared" si="451"/>
        <v>59.97</v>
      </c>
      <c r="N1808" s="373">
        <f t="shared" si="451"/>
        <v>211.35</v>
      </c>
      <c r="O1808" s="374">
        <f t="shared" si="451"/>
        <v>560.38</v>
      </c>
    </row>
    <row r="1809" spans="1:15" x14ac:dyDescent="0.25">
      <c r="A1809" s="61" t="str">
        <f t="shared" si="442"/>
        <v>14.05.2018</v>
      </c>
      <c r="B1809" s="64">
        <f t="shared" si="445"/>
        <v>0</v>
      </c>
      <c r="C1809" s="61" t="s">
        <v>116</v>
      </c>
      <c r="D1809" s="73">
        <f t="shared" si="446"/>
        <v>891.35</v>
      </c>
      <c r="E1809" s="74">
        <f t="shared" si="447"/>
        <v>911.2</v>
      </c>
      <c r="F1809" s="74">
        <f t="shared" si="448"/>
        <v>1062.58</v>
      </c>
      <c r="G1809" s="75">
        <f t="shared" si="449"/>
        <v>1411.6100000000001</v>
      </c>
      <c r="H1809" s="118">
        <f t="shared" si="450"/>
        <v>851.23</v>
      </c>
      <c r="I1809" s="96" t="str">
        <f t="shared" si="443"/>
        <v>734,99</v>
      </c>
      <c r="J1809" s="94">
        <f>СН!D355</f>
        <v>112.94</v>
      </c>
      <c r="K1809" s="34">
        <f t="shared" si="451"/>
        <v>3.3000000000000003</v>
      </c>
      <c r="L1809" s="372">
        <f t="shared" si="451"/>
        <v>40.119999999999997</v>
      </c>
      <c r="M1809" s="373">
        <f t="shared" si="451"/>
        <v>59.97</v>
      </c>
      <c r="N1809" s="373">
        <f t="shared" si="451"/>
        <v>211.35</v>
      </c>
      <c r="O1809" s="374">
        <f t="shared" si="451"/>
        <v>560.38</v>
      </c>
    </row>
    <row r="1810" spans="1:15" x14ac:dyDescent="0.25">
      <c r="A1810" s="61" t="str">
        <f t="shared" si="442"/>
        <v>14.05.2018</v>
      </c>
      <c r="B1810" s="64">
        <f t="shared" si="445"/>
        <v>1</v>
      </c>
      <c r="C1810" s="61" t="s">
        <v>116</v>
      </c>
      <c r="D1810" s="73">
        <f t="shared" si="446"/>
        <v>904.17000000000007</v>
      </c>
      <c r="E1810" s="74">
        <f t="shared" si="447"/>
        <v>924.02</v>
      </c>
      <c r="F1810" s="74">
        <f t="shared" si="448"/>
        <v>1075.4000000000001</v>
      </c>
      <c r="G1810" s="75">
        <f t="shared" si="449"/>
        <v>1424.4299999999998</v>
      </c>
      <c r="H1810" s="118">
        <f t="shared" si="450"/>
        <v>864.05</v>
      </c>
      <c r="I1810" s="96" t="str">
        <f t="shared" si="443"/>
        <v>746,11</v>
      </c>
      <c r="J1810" s="94">
        <f>СН!D356</f>
        <v>114.64</v>
      </c>
      <c r="K1810" s="34">
        <f t="shared" si="451"/>
        <v>3.3000000000000003</v>
      </c>
      <c r="L1810" s="372">
        <f t="shared" si="451"/>
        <v>40.119999999999997</v>
      </c>
      <c r="M1810" s="373">
        <f t="shared" si="451"/>
        <v>59.97</v>
      </c>
      <c r="N1810" s="373">
        <f t="shared" si="451"/>
        <v>211.35</v>
      </c>
      <c r="O1810" s="374">
        <f t="shared" si="451"/>
        <v>560.38</v>
      </c>
    </row>
    <row r="1811" spans="1:15" x14ac:dyDescent="0.25">
      <c r="A1811" s="61" t="str">
        <f t="shared" si="442"/>
        <v>14.05.2018</v>
      </c>
      <c r="B1811" s="64">
        <f t="shared" si="445"/>
        <v>2</v>
      </c>
      <c r="C1811" s="61" t="s">
        <v>116</v>
      </c>
      <c r="D1811" s="73">
        <f t="shared" si="446"/>
        <v>948.89</v>
      </c>
      <c r="E1811" s="74">
        <f t="shared" si="447"/>
        <v>968.74</v>
      </c>
      <c r="F1811" s="74">
        <f t="shared" si="448"/>
        <v>1120.1199999999999</v>
      </c>
      <c r="G1811" s="75">
        <f t="shared" si="449"/>
        <v>1469.15</v>
      </c>
      <c r="H1811" s="118">
        <f t="shared" si="450"/>
        <v>908.77</v>
      </c>
      <c r="I1811" s="96" t="str">
        <f t="shared" si="443"/>
        <v>784,87</v>
      </c>
      <c r="J1811" s="94">
        <f>СН!D357</f>
        <v>120.6</v>
      </c>
      <c r="K1811" s="34">
        <f t="shared" si="451"/>
        <v>3.3000000000000003</v>
      </c>
      <c r="L1811" s="372">
        <f t="shared" si="451"/>
        <v>40.119999999999997</v>
      </c>
      <c r="M1811" s="373">
        <f t="shared" si="451"/>
        <v>59.97</v>
      </c>
      <c r="N1811" s="373">
        <f t="shared" si="451"/>
        <v>211.35</v>
      </c>
      <c r="O1811" s="374">
        <f t="shared" si="451"/>
        <v>560.38</v>
      </c>
    </row>
    <row r="1812" spans="1:15" x14ac:dyDescent="0.25">
      <c r="A1812" s="61" t="str">
        <f t="shared" si="442"/>
        <v>14.05.2018</v>
      </c>
      <c r="B1812" s="64">
        <f t="shared" si="445"/>
        <v>3</v>
      </c>
      <c r="C1812" s="61" t="s">
        <v>116</v>
      </c>
      <c r="D1812" s="73">
        <f t="shared" si="446"/>
        <v>977.8</v>
      </c>
      <c r="E1812" s="74">
        <f t="shared" si="447"/>
        <v>997.65</v>
      </c>
      <c r="F1812" s="74">
        <f t="shared" si="448"/>
        <v>1149.03</v>
      </c>
      <c r="G1812" s="75">
        <f t="shared" si="449"/>
        <v>1498.06</v>
      </c>
      <c r="H1812" s="118">
        <f t="shared" si="450"/>
        <v>937.68</v>
      </c>
      <c r="I1812" s="96" t="str">
        <f t="shared" si="443"/>
        <v>809,93</v>
      </c>
      <c r="J1812" s="94">
        <f>СН!D358</f>
        <v>124.45</v>
      </c>
      <c r="K1812" s="34">
        <f t="shared" si="451"/>
        <v>3.3000000000000003</v>
      </c>
      <c r="L1812" s="372">
        <f t="shared" si="451"/>
        <v>40.119999999999997</v>
      </c>
      <c r="M1812" s="373">
        <f t="shared" si="451"/>
        <v>59.97</v>
      </c>
      <c r="N1812" s="373">
        <f t="shared" si="451"/>
        <v>211.35</v>
      </c>
      <c r="O1812" s="374">
        <f t="shared" si="451"/>
        <v>560.38</v>
      </c>
    </row>
    <row r="1813" spans="1:15" x14ac:dyDescent="0.25">
      <c r="A1813" s="61" t="str">
        <f t="shared" si="442"/>
        <v>14.05.2018</v>
      </c>
      <c r="B1813" s="64">
        <f t="shared" ref="B1813:B1832" si="452">B1141</f>
        <v>4</v>
      </c>
      <c r="C1813" s="61" t="s">
        <v>116</v>
      </c>
      <c r="D1813" s="73">
        <f t="shared" si="446"/>
        <v>1009.4200000000001</v>
      </c>
      <c r="E1813" s="74">
        <f t="shared" si="447"/>
        <v>1029.27</v>
      </c>
      <c r="F1813" s="74">
        <f t="shared" si="448"/>
        <v>1180.6500000000001</v>
      </c>
      <c r="G1813" s="75">
        <f t="shared" si="449"/>
        <v>1529.68</v>
      </c>
      <c r="H1813" s="118">
        <f t="shared" si="450"/>
        <v>969.3</v>
      </c>
      <c r="I1813" s="96" t="str">
        <f t="shared" si="443"/>
        <v>837,34</v>
      </c>
      <c r="J1813" s="94">
        <f>СН!D359</f>
        <v>128.66</v>
      </c>
      <c r="K1813" s="34">
        <f t="shared" si="451"/>
        <v>3.3000000000000003</v>
      </c>
      <c r="L1813" s="372">
        <f t="shared" si="451"/>
        <v>40.119999999999997</v>
      </c>
      <c r="M1813" s="373">
        <f t="shared" si="451"/>
        <v>59.97</v>
      </c>
      <c r="N1813" s="373">
        <f t="shared" si="451"/>
        <v>211.35</v>
      </c>
      <c r="O1813" s="374">
        <f t="shared" si="451"/>
        <v>560.38</v>
      </c>
    </row>
    <row r="1814" spans="1:15" x14ac:dyDescent="0.25">
      <c r="A1814" s="61" t="str">
        <f t="shared" si="442"/>
        <v>14.05.2018</v>
      </c>
      <c r="B1814" s="64">
        <f t="shared" si="452"/>
        <v>5</v>
      </c>
      <c r="C1814" s="61" t="s">
        <v>116</v>
      </c>
      <c r="D1814" s="73">
        <f t="shared" si="446"/>
        <v>1029.98</v>
      </c>
      <c r="E1814" s="74">
        <f t="shared" si="447"/>
        <v>1049.83</v>
      </c>
      <c r="F1814" s="74">
        <f t="shared" si="448"/>
        <v>1201.21</v>
      </c>
      <c r="G1814" s="75">
        <f t="shared" si="449"/>
        <v>1550.24</v>
      </c>
      <c r="H1814" s="118">
        <f t="shared" si="450"/>
        <v>989.8599999999999</v>
      </c>
      <c r="I1814" s="96" t="str">
        <f t="shared" si="443"/>
        <v>855,16</v>
      </c>
      <c r="J1814" s="94">
        <f>СН!D360</f>
        <v>131.4</v>
      </c>
      <c r="K1814" s="34">
        <f t="shared" si="451"/>
        <v>3.3000000000000003</v>
      </c>
      <c r="L1814" s="372">
        <f t="shared" si="451"/>
        <v>40.119999999999997</v>
      </c>
      <c r="M1814" s="373">
        <f t="shared" si="451"/>
        <v>59.97</v>
      </c>
      <c r="N1814" s="373">
        <f t="shared" si="451"/>
        <v>211.35</v>
      </c>
      <c r="O1814" s="374">
        <f t="shared" si="451"/>
        <v>560.38</v>
      </c>
    </row>
    <row r="1815" spans="1:15" x14ac:dyDescent="0.25">
      <c r="A1815" s="61" t="str">
        <f t="shared" si="442"/>
        <v>14.05.2018</v>
      </c>
      <c r="B1815" s="64">
        <f t="shared" si="452"/>
        <v>6</v>
      </c>
      <c r="C1815" s="61" t="s">
        <v>116</v>
      </c>
      <c r="D1815" s="73">
        <f t="shared" si="446"/>
        <v>1031.3300000000002</v>
      </c>
      <c r="E1815" s="74">
        <f t="shared" si="447"/>
        <v>1051.18</v>
      </c>
      <c r="F1815" s="74">
        <f t="shared" si="448"/>
        <v>1202.56</v>
      </c>
      <c r="G1815" s="75">
        <f t="shared" si="449"/>
        <v>1551.5900000000001</v>
      </c>
      <c r="H1815" s="118">
        <f t="shared" si="450"/>
        <v>991.21</v>
      </c>
      <c r="I1815" s="96" t="str">
        <f t="shared" si="443"/>
        <v>856,33</v>
      </c>
      <c r="J1815" s="94">
        <f>СН!D361</f>
        <v>131.58000000000001</v>
      </c>
      <c r="K1815" s="34">
        <f t="shared" si="451"/>
        <v>3.3000000000000003</v>
      </c>
      <c r="L1815" s="372">
        <f t="shared" si="451"/>
        <v>40.119999999999997</v>
      </c>
      <c r="M1815" s="373">
        <f t="shared" si="451"/>
        <v>59.97</v>
      </c>
      <c r="N1815" s="373">
        <f t="shared" si="451"/>
        <v>211.35</v>
      </c>
      <c r="O1815" s="374">
        <f t="shared" si="451"/>
        <v>560.38</v>
      </c>
    </row>
    <row r="1816" spans="1:15" x14ac:dyDescent="0.25">
      <c r="A1816" s="61" t="str">
        <f t="shared" si="442"/>
        <v>14.05.2018</v>
      </c>
      <c r="B1816" s="64">
        <f t="shared" si="452"/>
        <v>7</v>
      </c>
      <c r="C1816" s="61" t="s">
        <v>116</v>
      </c>
      <c r="D1816" s="73">
        <f t="shared" si="446"/>
        <v>880.37</v>
      </c>
      <c r="E1816" s="74">
        <f t="shared" si="447"/>
        <v>900.22</v>
      </c>
      <c r="F1816" s="74">
        <f t="shared" si="448"/>
        <v>1051.5999999999999</v>
      </c>
      <c r="G1816" s="75">
        <f t="shared" si="449"/>
        <v>1400.63</v>
      </c>
      <c r="H1816" s="118">
        <f t="shared" si="450"/>
        <v>840.25</v>
      </c>
      <c r="I1816" s="96" t="str">
        <f t="shared" si="443"/>
        <v>725,48</v>
      </c>
      <c r="J1816" s="94">
        <f>СН!D362</f>
        <v>111.47</v>
      </c>
      <c r="K1816" s="34">
        <f t="shared" si="451"/>
        <v>3.3000000000000003</v>
      </c>
      <c r="L1816" s="372">
        <f t="shared" si="451"/>
        <v>40.119999999999997</v>
      </c>
      <c r="M1816" s="373">
        <f t="shared" si="451"/>
        <v>59.97</v>
      </c>
      <c r="N1816" s="373">
        <f t="shared" si="451"/>
        <v>211.35</v>
      </c>
      <c r="O1816" s="374">
        <f t="shared" si="451"/>
        <v>560.38</v>
      </c>
    </row>
    <row r="1817" spans="1:15" x14ac:dyDescent="0.25">
      <c r="A1817" s="61" t="str">
        <f t="shared" si="442"/>
        <v>14.05.2018</v>
      </c>
      <c r="B1817" s="64">
        <f t="shared" si="452"/>
        <v>8</v>
      </c>
      <c r="C1817" s="61" t="s">
        <v>116</v>
      </c>
      <c r="D1817" s="73">
        <f t="shared" si="446"/>
        <v>999.93000000000006</v>
      </c>
      <c r="E1817" s="74">
        <f t="shared" si="447"/>
        <v>1019.78</v>
      </c>
      <c r="F1817" s="74">
        <f t="shared" si="448"/>
        <v>1171.1600000000001</v>
      </c>
      <c r="G1817" s="75">
        <f t="shared" si="449"/>
        <v>1520.19</v>
      </c>
      <c r="H1817" s="118">
        <f t="shared" si="450"/>
        <v>959.81</v>
      </c>
      <c r="I1817" s="96" t="str">
        <f t="shared" si="443"/>
        <v>829,11</v>
      </c>
      <c r="J1817" s="94">
        <f>СН!D363</f>
        <v>127.4</v>
      </c>
      <c r="K1817" s="34">
        <f t="shared" si="451"/>
        <v>3.3000000000000003</v>
      </c>
      <c r="L1817" s="372">
        <f t="shared" si="451"/>
        <v>40.119999999999997</v>
      </c>
      <c r="M1817" s="373">
        <f t="shared" si="451"/>
        <v>59.97</v>
      </c>
      <c r="N1817" s="373">
        <f t="shared" si="451"/>
        <v>211.35</v>
      </c>
      <c r="O1817" s="374">
        <f t="shared" si="451"/>
        <v>560.38</v>
      </c>
    </row>
    <row r="1818" spans="1:15" x14ac:dyDescent="0.25">
      <c r="A1818" s="61" t="str">
        <f t="shared" si="442"/>
        <v>14.05.2018</v>
      </c>
      <c r="B1818" s="64">
        <f t="shared" si="452"/>
        <v>9</v>
      </c>
      <c r="C1818" s="61" t="s">
        <v>116</v>
      </c>
      <c r="D1818" s="73">
        <f t="shared" si="446"/>
        <v>893.11</v>
      </c>
      <c r="E1818" s="74">
        <f t="shared" si="447"/>
        <v>912.96</v>
      </c>
      <c r="F1818" s="74">
        <f t="shared" si="448"/>
        <v>1064.3399999999999</v>
      </c>
      <c r="G1818" s="75">
        <f t="shared" si="449"/>
        <v>1413.37</v>
      </c>
      <c r="H1818" s="118">
        <f t="shared" si="450"/>
        <v>852.9899999999999</v>
      </c>
      <c r="I1818" s="96" t="str">
        <f t="shared" si="443"/>
        <v>736,52</v>
      </c>
      <c r="J1818" s="94">
        <f>СН!D364</f>
        <v>113.17</v>
      </c>
      <c r="K1818" s="34">
        <f t="shared" si="451"/>
        <v>3.3000000000000003</v>
      </c>
      <c r="L1818" s="372">
        <f t="shared" si="451"/>
        <v>40.119999999999997</v>
      </c>
      <c r="M1818" s="373">
        <f t="shared" si="451"/>
        <v>59.97</v>
      </c>
      <c r="N1818" s="373">
        <f t="shared" si="451"/>
        <v>211.35</v>
      </c>
      <c r="O1818" s="374">
        <f t="shared" si="451"/>
        <v>560.38</v>
      </c>
    </row>
    <row r="1819" spans="1:15" x14ac:dyDescent="0.25">
      <c r="A1819" s="61" t="str">
        <f t="shared" si="442"/>
        <v>14.05.2018</v>
      </c>
      <c r="B1819" s="64">
        <f t="shared" si="452"/>
        <v>10</v>
      </c>
      <c r="C1819" s="61" t="s">
        <v>116</v>
      </c>
      <c r="D1819" s="73">
        <f t="shared" si="446"/>
        <v>930.40000000000009</v>
      </c>
      <c r="E1819" s="74">
        <f t="shared" si="447"/>
        <v>950.25</v>
      </c>
      <c r="F1819" s="74">
        <f t="shared" si="448"/>
        <v>1101.6300000000001</v>
      </c>
      <c r="G1819" s="75">
        <f t="shared" si="449"/>
        <v>1450.6599999999999</v>
      </c>
      <c r="H1819" s="118">
        <f t="shared" si="450"/>
        <v>890.28</v>
      </c>
      <c r="I1819" s="96" t="str">
        <f t="shared" si="443"/>
        <v>768,84</v>
      </c>
      <c r="J1819" s="94">
        <f>СН!D365</f>
        <v>118.14</v>
      </c>
      <c r="K1819" s="34">
        <f t="shared" ref="K1819:O1833" si="453">K1818</f>
        <v>3.3000000000000003</v>
      </c>
      <c r="L1819" s="372">
        <f t="shared" si="453"/>
        <v>40.119999999999997</v>
      </c>
      <c r="M1819" s="373">
        <f t="shared" si="453"/>
        <v>59.97</v>
      </c>
      <c r="N1819" s="373">
        <f t="shared" si="453"/>
        <v>211.35</v>
      </c>
      <c r="O1819" s="374">
        <f t="shared" si="453"/>
        <v>560.38</v>
      </c>
    </row>
    <row r="1820" spans="1:15" x14ac:dyDescent="0.25">
      <c r="A1820" s="61" t="str">
        <f t="shared" si="442"/>
        <v>14.05.2018</v>
      </c>
      <c r="B1820" s="64">
        <f t="shared" si="452"/>
        <v>11</v>
      </c>
      <c r="C1820" s="61" t="s">
        <v>116</v>
      </c>
      <c r="D1820" s="73">
        <f t="shared" si="446"/>
        <v>926.08</v>
      </c>
      <c r="E1820" s="74">
        <f t="shared" si="447"/>
        <v>945.93000000000006</v>
      </c>
      <c r="F1820" s="74">
        <f t="shared" si="448"/>
        <v>1097.31</v>
      </c>
      <c r="G1820" s="75">
        <f t="shared" si="449"/>
        <v>1446.3400000000001</v>
      </c>
      <c r="H1820" s="118">
        <f t="shared" si="450"/>
        <v>885.96</v>
      </c>
      <c r="I1820" s="96" t="str">
        <f t="shared" si="443"/>
        <v>765,1</v>
      </c>
      <c r="J1820" s="94">
        <f>СН!D366</f>
        <v>117.56</v>
      </c>
      <c r="K1820" s="34">
        <f t="shared" si="453"/>
        <v>3.3000000000000003</v>
      </c>
      <c r="L1820" s="372">
        <f t="shared" si="453"/>
        <v>40.119999999999997</v>
      </c>
      <c r="M1820" s="373">
        <f t="shared" si="453"/>
        <v>59.97</v>
      </c>
      <c r="N1820" s="373">
        <f t="shared" si="453"/>
        <v>211.35</v>
      </c>
      <c r="O1820" s="374">
        <f t="shared" si="453"/>
        <v>560.38</v>
      </c>
    </row>
    <row r="1821" spans="1:15" x14ac:dyDescent="0.25">
      <c r="A1821" s="61" t="str">
        <f t="shared" si="442"/>
        <v>14.05.2018</v>
      </c>
      <c r="B1821" s="64">
        <f t="shared" si="452"/>
        <v>12</v>
      </c>
      <c r="C1821" s="61" t="s">
        <v>116</v>
      </c>
      <c r="D1821" s="73">
        <f t="shared" si="446"/>
        <v>882.38</v>
      </c>
      <c r="E1821" s="74">
        <f t="shared" si="447"/>
        <v>902.23</v>
      </c>
      <c r="F1821" s="74">
        <f t="shared" si="448"/>
        <v>1053.6100000000001</v>
      </c>
      <c r="G1821" s="75">
        <f t="shared" si="449"/>
        <v>1402.6399999999999</v>
      </c>
      <c r="H1821" s="118">
        <f t="shared" si="450"/>
        <v>842.26</v>
      </c>
      <c r="I1821" s="96" t="str">
        <f t="shared" si="443"/>
        <v>727,22</v>
      </c>
      <c r="J1821" s="94">
        <f>СН!D367</f>
        <v>111.74</v>
      </c>
      <c r="K1821" s="34">
        <f t="shared" si="453"/>
        <v>3.3000000000000003</v>
      </c>
      <c r="L1821" s="372">
        <f t="shared" si="453"/>
        <v>40.119999999999997</v>
      </c>
      <c r="M1821" s="373">
        <f t="shared" si="453"/>
        <v>59.97</v>
      </c>
      <c r="N1821" s="373">
        <f t="shared" si="453"/>
        <v>211.35</v>
      </c>
      <c r="O1821" s="374">
        <f t="shared" si="453"/>
        <v>560.38</v>
      </c>
    </row>
    <row r="1822" spans="1:15" x14ac:dyDescent="0.25">
      <c r="A1822" s="61" t="str">
        <f t="shared" si="442"/>
        <v>14.05.2018</v>
      </c>
      <c r="B1822" s="64">
        <f t="shared" si="452"/>
        <v>13</v>
      </c>
      <c r="C1822" s="61" t="s">
        <v>116</v>
      </c>
      <c r="D1822" s="73">
        <f t="shared" si="446"/>
        <v>875.4</v>
      </c>
      <c r="E1822" s="74">
        <f t="shared" si="447"/>
        <v>895.25</v>
      </c>
      <c r="F1822" s="74">
        <f t="shared" si="448"/>
        <v>1046.6299999999999</v>
      </c>
      <c r="G1822" s="75">
        <f t="shared" si="449"/>
        <v>1395.6599999999999</v>
      </c>
      <c r="H1822" s="118">
        <f t="shared" si="450"/>
        <v>835.28</v>
      </c>
      <c r="I1822" s="96" t="str">
        <f t="shared" si="443"/>
        <v>721,17</v>
      </c>
      <c r="J1822" s="94">
        <f>СН!D368</f>
        <v>110.81</v>
      </c>
      <c r="K1822" s="34">
        <f t="shared" si="453"/>
        <v>3.3000000000000003</v>
      </c>
      <c r="L1822" s="372">
        <f t="shared" si="453"/>
        <v>40.119999999999997</v>
      </c>
      <c r="M1822" s="373">
        <f t="shared" si="453"/>
        <v>59.97</v>
      </c>
      <c r="N1822" s="373">
        <f t="shared" si="453"/>
        <v>211.35</v>
      </c>
      <c r="O1822" s="374">
        <f t="shared" si="453"/>
        <v>560.38</v>
      </c>
    </row>
    <row r="1823" spans="1:15" x14ac:dyDescent="0.25">
      <c r="A1823" s="61" t="str">
        <f t="shared" si="442"/>
        <v>14.05.2018</v>
      </c>
      <c r="B1823" s="64">
        <f t="shared" si="452"/>
        <v>14</v>
      </c>
      <c r="C1823" s="61" t="s">
        <v>116</v>
      </c>
      <c r="D1823" s="73">
        <f t="shared" si="446"/>
        <v>890.8</v>
      </c>
      <c r="E1823" s="74">
        <f t="shared" si="447"/>
        <v>910.65</v>
      </c>
      <c r="F1823" s="74">
        <f t="shared" si="448"/>
        <v>1062.03</v>
      </c>
      <c r="G1823" s="75">
        <f t="shared" si="449"/>
        <v>1411.06</v>
      </c>
      <c r="H1823" s="118">
        <f t="shared" si="450"/>
        <v>850.68</v>
      </c>
      <c r="I1823" s="96" t="str">
        <f t="shared" si="443"/>
        <v>734,52</v>
      </c>
      <c r="J1823" s="94">
        <f>СН!D369</f>
        <v>112.86</v>
      </c>
      <c r="K1823" s="34">
        <f t="shared" si="453"/>
        <v>3.3000000000000003</v>
      </c>
      <c r="L1823" s="372">
        <f t="shared" si="453"/>
        <v>40.119999999999997</v>
      </c>
      <c r="M1823" s="373">
        <f t="shared" si="453"/>
        <v>59.97</v>
      </c>
      <c r="N1823" s="373">
        <f t="shared" si="453"/>
        <v>211.35</v>
      </c>
      <c r="O1823" s="374">
        <f t="shared" si="453"/>
        <v>560.38</v>
      </c>
    </row>
    <row r="1824" spans="1:15" x14ac:dyDescent="0.25">
      <c r="A1824" s="61" t="str">
        <f t="shared" si="442"/>
        <v>14.05.2018</v>
      </c>
      <c r="B1824" s="64">
        <f t="shared" si="452"/>
        <v>15</v>
      </c>
      <c r="C1824" s="61" t="s">
        <v>116</v>
      </c>
      <c r="D1824" s="73">
        <f t="shared" si="446"/>
        <v>891.5</v>
      </c>
      <c r="E1824" s="74">
        <f t="shared" si="447"/>
        <v>911.35</v>
      </c>
      <c r="F1824" s="74">
        <f t="shared" si="448"/>
        <v>1062.73</v>
      </c>
      <c r="G1824" s="75">
        <f t="shared" si="449"/>
        <v>1411.76</v>
      </c>
      <c r="H1824" s="118">
        <f t="shared" si="450"/>
        <v>851.38</v>
      </c>
      <c r="I1824" s="96" t="str">
        <f t="shared" si="443"/>
        <v>735,12</v>
      </c>
      <c r="J1824" s="94">
        <f>СН!D370</f>
        <v>112.96</v>
      </c>
      <c r="K1824" s="34">
        <f t="shared" si="453"/>
        <v>3.3000000000000003</v>
      </c>
      <c r="L1824" s="372">
        <f t="shared" si="453"/>
        <v>40.119999999999997</v>
      </c>
      <c r="M1824" s="373">
        <f t="shared" si="453"/>
        <v>59.97</v>
      </c>
      <c r="N1824" s="373">
        <f t="shared" si="453"/>
        <v>211.35</v>
      </c>
      <c r="O1824" s="374">
        <f t="shared" si="453"/>
        <v>560.38</v>
      </c>
    </row>
    <row r="1825" spans="1:15" x14ac:dyDescent="0.25">
      <c r="A1825" s="61" t="str">
        <f t="shared" si="442"/>
        <v>14.05.2018</v>
      </c>
      <c r="B1825" s="64">
        <f t="shared" si="452"/>
        <v>16</v>
      </c>
      <c r="C1825" s="61" t="s">
        <v>116</v>
      </c>
      <c r="D1825" s="73">
        <f t="shared" si="446"/>
        <v>894.91000000000008</v>
      </c>
      <c r="E1825" s="74">
        <f t="shared" si="447"/>
        <v>914.76</v>
      </c>
      <c r="F1825" s="74">
        <f t="shared" si="448"/>
        <v>1066.1400000000001</v>
      </c>
      <c r="G1825" s="75">
        <f t="shared" si="449"/>
        <v>1415.17</v>
      </c>
      <c r="H1825" s="118">
        <f t="shared" si="450"/>
        <v>854.79</v>
      </c>
      <c r="I1825" s="96" t="str">
        <f t="shared" si="443"/>
        <v>738,08</v>
      </c>
      <c r="J1825" s="94">
        <f>СН!D371</f>
        <v>113.41</v>
      </c>
      <c r="K1825" s="34">
        <f t="shared" si="453"/>
        <v>3.3000000000000003</v>
      </c>
      <c r="L1825" s="372">
        <f t="shared" si="453"/>
        <v>40.119999999999997</v>
      </c>
      <c r="M1825" s="373">
        <f t="shared" si="453"/>
        <v>59.97</v>
      </c>
      <c r="N1825" s="373">
        <f t="shared" si="453"/>
        <v>211.35</v>
      </c>
      <c r="O1825" s="374">
        <f t="shared" si="453"/>
        <v>560.38</v>
      </c>
    </row>
    <row r="1826" spans="1:15" x14ac:dyDescent="0.25">
      <c r="A1826" s="61" t="str">
        <f t="shared" si="442"/>
        <v>14.05.2018</v>
      </c>
      <c r="B1826" s="64">
        <f t="shared" si="452"/>
        <v>17</v>
      </c>
      <c r="C1826" s="61" t="s">
        <v>116</v>
      </c>
      <c r="D1826" s="73">
        <f t="shared" si="446"/>
        <v>912.68000000000006</v>
      </c>
      <c r="E1826" s="74">
        <f t="shared" si="447"/>
        <v>932.53</v>
      </c>
      <c r="F1826" s="74">
        <f t="shared" si="448"/>
        <v>1083.9100000000001</v>
      </c>
      <c r="G1826" s="75">
        <f t="shared" si="449"/>
        <v>1432.94</v>
      </c>
      <c r="H1826" s="118">
        <f t="shared" si="450"/>
        <v>872.56</v>
      </c>
      <c r="I1826" s="96" t="str">
        <f t="shared" si="443"/>
        <v>753,48</v>
      </c>
      <c r="J1826" s="94">
        <f>СН!D372</f>
        <v>115.78</v>
      </c>
      <c r="K1826" s="34">
        <f t="shared" si="453"/>
        <v>3.3000000000000003</v>
      </c>
      <c r="L1826" s="372">
        <f t="shared" si="453"/>
        <v>40.119999999999997</v>
      </c>
      <c r="M1826" s="373">
        <f t="shared" si="453"/>
        <v>59.97</v>
      </c>
      <c r="N1826" s="373">
        <f t="shared" si="453"/>
        <v>211.35</v>
      </c>
      <c r="O1826" s="374">
        <f t="shared" si="453"/>
        <v>560.38</v>
      </c>
    </row>
    <row r="1827" spans="1:15" x14ac:dyDescent="0.25">
      <c r="A1827" s="61" t="str">
        <f t="shared" si="442"/>
        <v>14.05.2018</v>
      </c>
      <c r="B1827" s="64">
        <f t="shared" si="452"/>
        <v>18</v>
      </c>
      <c r="C1827" s="61" t="s">
        <v>116</v>
      </c>
      <c r="D1827" s="73">
        <f t="shared" si="446"/>
        <v>896.7700000000001</v>
      </c>
      <c r="E1827" s="74">
        <f t="shared" si="447"/>
        <v>916.62000000000012</v>
      </c>
      <c r="F1827" s="74">
        <f t="shared" si="448"/>
        <v>1068</v>
      </c>
      <c r="G1827" s="75">
        <f t="shared" si="449"/>
        <v>1417.0300000000002</v>
      </c>
      <c r="H1827" s="118">
        <f t="shared" si="450"/>
        <v>856.65</v>
      </c>
      <c r="I1827" s="96" t="str">
        <f t="shared" si="443"/>
        <v>739,69</v>
      </c>
      <c r="J1827" s="94">
        <f>СН!D373</f>
        <v>113.66</v>
      </c>
      <c r="K1827" s="34">
        <f t="shared" si="453"/>
        <v>3.3000000000000003</v>
      </c>
      <c r="L1827" s="372">
        <f t="shared" si="453"/>
        <v>40.119999999999997</v>
      </c>
      <c r="M1827" s="373">
        <f t="shared" si="453"/>
        <v>59.97</v>
      </c>
      <c r="N1827" s="373">
        <f t="shared" si="453"/>
        <v>211.35</v>
      </c>
      <c r="O1827" s="374">
        <f t="shared" si="453"/>
        <v>560.38</v>
      </c>
    </row>
    <row r="1828" spans="1:15" x14ac:dyDescent="0.25">
      <c r="A1828" s="61" t="str">
        <f t="shared" si="442"/>
        <v>14.05.2018</v>
      </c>
      <c r="B1828" s="64">
        <f t="shared" si="452"/>
        <v>19</v>
      </c>
      <c r="C1828" s="61" t="s">
        <v>116</v>
      </c>
      <c r="D1828" s="73">
        <f t="shared" si="446"/>
        <v>924.32</v>
      </c>
      <c r="E1828" s="74">
        <f t="shared" si="447"/>
        <v>944.17000000000007</v>
      </c>
      <c r="F1828" s="74">
        <f t="shared" si="448"/>
        <v>1095.5500000000002</v>
      </c>
      <c r="G1828" s="75">
        <f t="shared" si="449"/>
        <v>1444.58</v>
      </c>
      <c r="H1828" s="118">
        <f t="shared" si="450"/>
        <v>884.2</v>
      </c>
      <c r="I1828" s="96" t="str">
        <f t="shared" si="443"/>
        <v>763,57</v>
      </c>
      <c r="J1828" s="94">
        <f>СН!D374</f>
        <v>117.33</v>
      </c>
      <c r="K1828" s="34">
        <f t="shared" si="453"/>
        <v>3.3000000000000003</v>
      </c>
      <c r="L1828" s="372">
        <f t="shared" si="453"/>
        <v>40.119999999999997</v>
      </c>
      <c r="M1828" s="373">
        <f t="shared" si="453"/>
        <v>59.97</v>
      </c>
      <c r="N1828" s="373">
        <f t="shared" si="453"/>
        <v>211.35</v>
      </c>
      <c r="O1828" s="374">
        <f t="shared" si="453"/>
        <v>560.38</v>
      </c>
    </row>
    <row r="1829" spans="1:15" x14ac:dyDescent="0.25">
      <c r="A1829" s="61" t="str">
        <f t="shared" si="442"/>
        <v>14.05.2018</v>
      </c>
      <c r="B1829" s="64">
        <f t="shared" si="452"/>
        <v>20</v>
      </c>
      <c r="C1829" s="61" t="s">
        <v>116</v>
      </c>
      <c r="D1829" s="73">
        <f t="shared" si="446"/>
        <v>931.55000000000007</v>
      </c>
      <c r="E1829" s="74">
        <f t="shared" si="447"/>
        <v>951.40000000000009</v>
      </c>
      <c r="F1829" s="74">
        <f t="shared" si="448"/>
        <v>1102.78</v>
      </c>
      <c r="G1829" s="75">
        <f t="shared" si="449"/>
        <v>1451.81</v>
      </c>
      <c r="H1829" s="118">
        <f t="shared" si="450"/>
        <v>891.43</v>
      </c>
      <c r="I1829" s="96" t="str">
        <f t="shared" si="443"/>
        <v>769,84</v>
      </c>
      <c r="J1829" s="94">
        <f>СН!D375</f>
        <v>118.29</v>
      </c>
      <c r="K1829" s="34">
        <f t="shared" si="453"/>
        <v>3.3000000000000003</v>
      </c>
      <c r="L1829" s="372">
        <f t="shared" si="453"/>
        <v>40.119999999999997</v>
      </c>
      <c r="M1829" s="373">
        <f t="shared" si="453"/>
        <v>59.97</v>
      </c>
      <c r="N1829" s="373">
        <f t="shared" si="453"/>
        <v>211.35</v>
      </c>
      <c r="O1829" s="374">
        <f t="shared" si="453"/>
        <v>560.38</v>
      </c>
    </row>
    <row r="1830" spans="1:15" x14ac:dyDescent="0.25">
      <c r="A1830" s="61" t="str">
        <f t="shared" si="442"/>
        <v>14.05.2018</v>
      </c>
      <c r="B1830" s="64">
        <f t="shared" si="452"/>
        <v>21</v>
      </c>
      <c r="C1830" s="61" t="s">
        <v>116</v>
      </c>
      <c r="D1830" s="73">
        <f t="shared" si="446"/>
        <v>928.52</v>
      </c>
      <c r="E1830" s="74">
        <f t="shared" si="447"/>
        <v>948.37</v>
      </c>
      <c r="F1830" s="74">
        <f t="shared" si="448"/>
        <v>1099.75</v>
      </c>
      <c r="G1830" s="75">
        <f t="shared" si="449"/>
        <v>1448.78</v>
      </c>
      <c r="H1830" s="118">
        <f t="shared" si="450"/>
        <v>888.4</v>
      </c>
      <c r="I1830" s="96" t="str">
        <f t="shared" si="443"/>
        <v>767,21</v>
      </c>
      <c r="J1830" s="94">
        <f>СН!D376</f>
        <v>117.89</v>
      </c>
      <c r="K1830" s="34">
        <f t="shared" si="453"/>
        <v>3.3000000000000003</v>
      </c>
      <c r="L1830" s="372">
        <f t="shared" si="453"/>
        <v>40.119999999999997</v>
      </c>
      <c r="M1830" s="373">
        <f t="shared" si="453"/>
        <v>59.97</v>
      </c>
      <c r="N1830" s="373">
        <f t="shared" si="453"/>
        <v>211.35</v>
      </c>
      <c r="O1830" s="374">
        <f t="shared" si="453"/>
        <v>560.38</v>
      </c>
    </row>
    <row r="1831" spans="1:15" x14ac:dyDescent="0.25">
      <c r="A1831" s="61" t="str">
        <f t="shared" si="442"/>
        <v>14.05.2018</v>
      </c>
      <c r="B1831" s="64">
        <f t="shared" si="452"/>
        <v>22</v>
      </c>
      <c r="C1831" s="61" t="s">
        <v>116</v>
      </c>
      <c r="D1831" s="73">
        <f t="shared" si="446"/>
        <v>1191.19</v>
      </c>
      <c r="E1831" s="74">
        <f t="shared" si="447"/>
        <v>1211.04</v>
      </c>
      <c r="F1831" s="74">
        <f t="shared" si="448"/>
        <v>1362.42</v>
      </c>
      <c r="G1831" s="75">
        <f t="shared" si="449"/>
        <v>1711.4499999999998</v>
      </c>
      <c r="H1831" s="118">
        <f t="shared" si="450"/>
        <v>1151.07</v>
      </c>
      <c r="I1831" s="96" t="str">
        <f t="shared" si="443"/>
        <v>994,9</v>
      </c>
      <c r="J1831" s="94">
        <f>СН!D377</f>
        <v>152.87</v>
      </c>
      <c r="K1831" s="34">
        <f t="shared" si="453"/>
        <v>3.3000000000000003</v>
      </c>
      <c r="L1831" s="372">
        <f t="shared" si="453"/>
        <v>40.119999999999997</v>
      </c>
      <c r="M1831" s="373">
        <f t="shared" si="453"/>
        <v>59.97</v>
      </c>
      <c r="N1831" s="373">
        <f t="shared" si="453"/>
        <v>211.35</v>
      </c>
      <c r="O1831" s="374">
        <f t="shared" si="453"/>
        <v>560.38</v>
      </c>
    </row>
    <row r="1832" spans="1:15" x14ac:dyDescent="0.25">
      <c r="A1832" s="61" t="str">
        <f t="shared" si="442"/>
        <v>14.05.2018</v>
      </c>
      <c r="B1832" s="64">
        <f t="shared" si="452"/>
        <v>23</v>
      </c>
      <c r="C1832" s="61" t="s">
        <v>116</v>
      </c>
      <c r="D1832" s="73">
        <f t="shared" si="446"/>
        <v>900.18999999999994</v>
      </c>
      <c r="E1832" s="74">
        <f t="shared" si="447"/>
        <v>920.04</v>
      </c>
      <c r="F1832" s="74">
        <f t="shared" si="448"/>
        <v>1071.42</v>
      </c>
      <c r="G1832" s="75">
        <f t="shared" si="449"/>
        <v>1420.4499999999998</v>
      </c>
      <c r="H1832" s="118">
        <f t="shared" si="450"/>
        <v>860.06999999999994</v>
      </c>
      <c r="I1832" s="96" t="str">
        <f t="shared" si="443"/>
        <v>742,66</v>
      </c>
      <c r="J1832" s="94">
        <f>СН!D378</f>
        <v>114.11</v>
      </c>
      <c r="K1832" s="34">
        <f t="shared" si="453"/>
        <v>3.3000000000000003</v>
      </c>
      <c r="L1832" s="372">
        <f t="shared" si="453"/>
        <v>40.119999999999997</v>
      </c>
      <c r="M1832" s="373">
        <f t="shared" si="453"/>
        <v>59.97</v>
      </c>
      <c r="N1832" s="373">
        <f t="shared" si="453"/>
        <v>211.35</v>
      </c>
      <c r="O1832" s="374">
        <f t="shared" si="453"/>
        <v>560.38</v>
      </c>
    </row>
    <row r="1833" spans="1:15" x14ac:dyDescent="0.25">
      <c r="A1833" s="61" t="str">
        <f t="shared" si="442"/>
        <v>15.05.2018</v>
      </c>
      <c r="B1833" s="64">
        <f t="shared" ref="B1833:B1852" si="454">B1161</f>
        <v>0</v>
      </c>
      <c r="C1833" s="61" t="s">
        <v>116</v>
      </c>
      <c r="D1833" s="73">
        <f t="shared" si="446"/>
        <v>886.64</v>
      </c>
      <c r="E1833" s="74">
        <f t="shared" si="447"/>
        <v>906.49</v>
      </c>
      <c r="F1833" s="74">
        <f t="shared" si="448"/>
        <v>1057.8699999999999</v>
      </c>
      <c r="G1833" s="75">
        <f t="shared" si="449"/>
        <v>1406.9</v>
      </c>
      <c r="H1833" s="118">
        <f t="shared" si="450"/>
        <v>846.52</v>
      </c>
      <c r="I1833" s="96" t="str">
        <f t="shared" si="443"/>
        <v>730,91</v>
      </c>
      <c r="J1833" s="94">
        <f>СН!D379</f>
        <v>112.31</v>
      </c>
      <c r="K1833" s="34">
        <f t="shared" si="453"/>
        <v>3.3000000000000003</v>
      </c>
      <c r="L1833" s="372">
        <f t="shared" si="453"/>
        <v>40.119999999999997</v>
      </c>
      <c r="M1833" s="373">
        <f t="shared" si="453"/>
        <v>59.97</v>
      </c>
      <c r="N1833" s="373">
        <f t="shared" si="453"/>
        <v>211.35</v>
      </c>
      <c r="O1833" s="374">
        <f t="shared" si="453"/>
        <v>560.38</v>
      </c>
    </row>
    <row r="1834" spans="1:15" x14ac:dyDescent="0.25">
      <c r="A1834" s="61" t="str">
        <f t="shared" si="442"/>
        <v>15.05.2018</v>
      </c>
      <c r="B1834" s="64">
        <f t="shared" si="454"/>
        <v>1</v>
      </c>
      <c r="C1834" s="61" t="s">
        <v>116</v>
      </c>
      <c r="D1834" s="73">
        <f t="shared" si="446"/>
        <v>899.43000000000006</v>
      </c>
      <c r="E1834" s="74">
        <f t="shared" si="447"/>
        <v>919.28</v>
      </c>
      <c r="F1834" s="74">
        <f t="shared" si="448"/>
        <v>1070.6599999999999</v>
      </c>
      <c r="G1834" s="75">
        <f t="shared" si="449"/>
        <v>1419.69</v>
      </c>
      <c r="H1834" s="118">
        <f t="shared" si="450"/>
        <v>859.31</v>
      </c>
      <c r="I1834" s="96" t="str">
        <f t="shared" si="443"/>
        <v>742</v>
      </c>
      <c r="J1834" s="94">
        <f>СН!D380</f>
        <v>114.01</v>
      </c>
      <c r="K1834" s="34">
        <f t="shared" ref="K1834:O1848" si="455">K1833</f>
        <v>3.3000000000000003</v>
      </c>
      <c r="L1834" s="372">
        <f t="shared" si="455"/>
        <v>40.119999999999997</v>
      </c>
      <c r="M1834" s="373">
        <f t="shared" si="455"/>
        <v>59.97</v>
      </c>
      <c r="N1834" s="373">
        <f t="shared" si="455"/>
        <v>211.35</v>
      </c>
      <c r="O1834" s="374">
        <f t="shared" si="455"/>
        <v>560.38</v>
      </c>
    </row>
    <row r="1835" spans="1:15" x14ac:dyDescent="0.25">
      <c r="A1835" s="61" t="str">
        <f t="shared" si="442"/>
        <v>15.05.2018</v>
      </c>
      <c r="B1835" s="64">
        <f t="shared" si="454"/>
        <v>2</v>
      </c>
      <c r="C1835" s="61" t="s">
        <v>116</v>
      </c>
      <c r="D1835" s="73">
        <f t="shared" si="446"/>
        <v>944.3900000000001</v>
      </c>
      <c r="E1835" s="74">
        <f t="shared" si="447"/>
        <v>964.24</v>
      </c>
      <c r="F1835" s="74">
        <f t="shared" si="448"/>
        <v>1115.6199999999999</v>
      </c>
      <c r="G1835" s="75">
        <f t="shared" si="449"/>
        <v>1464.65</v>
      </c>
      <c r="H1835" s="118">
        <f t="shared" si="450"/>
        <v>904.27</v>
      </c>
      <c r="I1835" s="96" t="str">
        <f t="shared" si="443"/>
        <v>780,97</v>
      </c>
      <c r="J1835" s="94">
        <f>СН!D381</f>
        <v>120</v>
      </c>
      <c r="K1835" s="34">
        <f t="shared" si="455"/>
        <v>3.3000000000000003</v>
      </c>
      <c r="L1835" s="372">
        <f t="shared" si="455"/>
        <v>40.119999999999997</v>
      </c>
      <c r="M1835" s="373">
        <f t="shared" si="455"/>
        <v>59.97</v>
      </c>
      <c r="N1835" s="373">
        <f t="shared" si="455"/>
        <v>211.35</v>
      </c>
      <c r="O1835" s="374">
        <f t="shared" si="455"/>
        <v>560.38</v>
      </c>
    </row>
    <row r="1836" spans="1:15" x14ac:dyDescent="0.25">
      <c r="A1836" s="61" t="str">
        <f t="shared" si="442"/>
        <v>15.05.2018</v>
      </c>
      <c r="B1836" s="64">
        <f t="shared" si="454"/>
        <v>3</v>
      </c>
      <c r="C1836" s="61" t="s">
        <v>116</v>
      </c>
      <c r="D1836" s="73">
        <f t="shared" si="446"/>
        <v>973.41000000000008</v>
      </c>
      <c r="E1836" s="74">
        <f t="shared" si="447"/>
        <v>993.26</v>
      </c>
      <c r="F1836" s="74">
        <f t="shared" si="448"/>
        <v>1144.6399999999999</v>
      </c>
      <c r="G1836" s="75">
        <f t="shared" si="449"/>
        <v>1493.67</v>
      </c>
      <c r="H1836" s="118">
        <f t="shared" si="450"/>
        <v>933.29</v>
      </c>
      <c r="I1836" s="96" t="str">
        <f t="shared" si="443"/>
        <v>806,12</v>
      </c>
      <c r="J1836" s="94">
        <f>СН!D382</f>
        <v>123.87</v>
      </c>
      <c r="K1836" s="34">
        <f t="shared" si="455"/>
        <v>3.3000000000000003</v>
      </c>
      <c r="L1836" s="372">
        <f t="shared" si="455"/>
        <v>40.119999999999997</v>
      </c>
      <c r="M1836" s="373">
        <f t="shared" si="455"/>
        <v>59.97</v>
      </c>
      <c r="N1836" s="373">
        <f t="shared" si="455"/>
        <v>211.35</v>
      </c>
      <c r="O1836" s="374">
        <f t="shared" si="455"/>
        <v>560.38</v>
      </c>
    </row>
    <row r="1837" spans="1:15" x14ac:dyDescent="0.25">
      <c r="A1837" s="61" t="str">
        <f t="shared" si="442"/>
        <v>15.05.2018</v>
      </c>
      <c r="B1837" s="64">
        <f t="shared" si="454"/>
        <v>4</v>
      </c>
      <c r="C1837" s="61" t="s">
        <v>116</v>
      </c>
      <c r="D1837" s="73">
        <f t="shared" si="446"/>
        <v>1005.6</v>
      </c>
      <c r="E1837" s="74">
        <f t="shared" si="447"/>
        <v>1025.45</v>
      </c>
      <c r="F1837" s="74">
        <f t="shared" si="448"/>
        <v>1176.83</v>
      </c>
      <c r="G1837" s="75">
        <f t="shared" si="449"/>
        <v>1525.8600000000001</v>
      </c>
      <c r="H1837" s="118">
        <f t="shared" si="450"/>
        <v>965.4799999999999</v>
      </c>
      <c r="I1837" s="96" t="str">
        <f t="shared" si="443"/>
        <v>834,03</v>
      </c>
      <c r="J1837" s="94">
        <f>СН!D383</f>
        <v>128.15</v>
      </c>
      <c r="K1837" s="34">
        <f t="shared" si="455"/>
        <v>3.3000000000000003</v>
      </c>
      <c r="L1837" s="372">
        <f t="shared" si="455"/>
        <v>40.119999999999997</v>
      </c>
      <c r="M1837" s="373">
        <f t="shared" si="455"/>
        <v>59.97</v>
      </c>
      <c r="N1837" s="373">
        <f t="shared" si="455"/>
        <v>211.35</v>
      </c>
      <c r="O1837" s="374">
        <f t="shared" si="455"/>
        <v>560.38</v>
      </c>
    </row>
    <row r="1838" spans="1:15" x14ac:dyDescent="0.25">
      <c r="A1838" s="61" t="str">
        <f t="shared" si="442"/>
        <v>15.05.2018</v>
      </c>
      <c r="B1838" s="64">
        <f t="shared" si="454"/>
        <v>5</v>
      </c>
      <c r="C1838" s="61" t="s">
        <v>116</v>
      </c>
      <c r="D1838" s="73">
        <f t="shared" si="446"/>
        <v>1029.17</v>
      </c>
      <c r="E1838" s="74">
        <f t="shared" si="447"/>
        <v>1049.02</v>
      </c>
      <c r="F1838" s="74">
        <f t="shared" si="448"/>
        <v>1200.4000000000001</v>
      </c>
      <c r="G1838" s="75">
        <f t="shared" si="449"/>
        <v>1549.43</v>
      </c>
      <c r="H1838" s="118">
        <f t="shared" si="450"/>
        <v>989.05</v>
      </c>
      <c r="I1838" s="96" t="str">
        <f t="shared" si="443"/>
        <v>854,46</v>
      </c>
      <c r="J1838" s="94">
        <f>СН!D384</f>
        <v>131.29</v>
      </c>
      <c r="K1838" s="34">
        <f t="shared" si="455"/>
        <v>3.3000000000000003</v>
      </c>
      <c r="L1838" s="372">
        <f t="shared" si="455"/>
        <v>40.119999999999997</v>
      </c>
      <c r="M1838" s="373">
        <f t="shared" si="455"/>
        <v>59.97</v>
      </c>
      <c r="N1838" s="373">
        <f t="shared" si="455"/>
        <v>211.35</v>
      </c>
      <c r="O1838" s="374">
        <f t="shared" si="455"/>
        <v>560.38</v>
      </c>
    </row>
    <row r="1839" spans="1:15" x14ac:dyDescent="0.25">
      <c r="A1839" s="61" t="str">
        <f t="shared" si="442"/>
        <v>15.05.2018</v>
      </c>
      <c r="B1839" s="64">
        <f t="shared" si="454"/>
        <v>6</v>
      </c>
      <c r="C1839" s="61" t="s">
        <v>116</v>
      </c>
      <c r="D1839" s="73">
        <f t="shared" si="446"/>
        <v>1032.73</v>
      </c>
      <c r="E1839" s="74">
        <f t="shared" si="447"/>
        <v>1052.58</v>
      </c>
      <c r="F1839" s="74">
        <f t="shared" si="448"/>
        <v>1203.96</v>
      </c>
      <c r="G1839" s="75">
        <f t="shared" si="449"/>
        <v>1552.99</v>
      </c>
      <c r="H1839" s="118">
        <f t="shared" si="450"/>
        <v>992.6099999999999</v>
      </c>
      <c r="I1839" s="96" t="str">
        <f t="shared" si="443"/>
        <v>857,54</v>
      </c>
      <c r="J1839" s="94">
        <f>СН!D385</f>
        <v>131.77000000000001</v>
      </c>
      <c r="K1839" s="34">
        <f t="shared" si="455"/>
        <v>3.3000000000000003</v>
      </c>
      <c r="L1839" s="372">
        <f t="shared" si="455"/>
        <v>40.119999999999997</v>
      </c>
      <c r="M1839" s="373">
        <f t="shared" si="455"/>
        <v>59.97</v>
      </c>
      <c r="N1839" s="373">
        <f t="shared" si="455"/>
        <v>211.35</v>
      </c>
      <c r="O1839" s="374">
        <f t="shared" si="455"/>
        <v>560.38</v>
      </c>
    </row>
    <row r="1840" spans="1:15" x14ac:dyDescent="0.25">
      <c r="A1840" s="61" t="str">
        <f t="shared" si="442"/>
        <v>15.05.2018</v>
      </c>
      <c r="B1840" s="64">
        <f t="shared" si="454"/>
        <v>7</v>
      </c>
      <c r="C1840" s="61" t="s">
        <v>116</v>
      </c>
      <c r="D1840" s="73">
        <f t="shared" si="446"/>
        <v>876.6</v>
      </c>
      <c r="E1840" s="74">
        <f t="shared" si="447"/>
        <v>896.45</v>
      </c>
      <c r="F1840" s="74">
        <f t="shared" si="448"/>
        <v>1047.83</v>
      </c>
      <c r="G1840" s="75">
        <f t="shared" si="449"/>
        <v>1396.8600000000001</v>
      </c>
      <c r="H1840" s="118">
        <f t="shared" si="450"/>
        <v>836.48</v>
      </c>
      <c r="I1840" s="96" t="str">
        <f t="shared" si="443"/>
        <v>722,21</v>
      </c>
      <c r="J1840" s="94">
        <f>СН!D386</f>
        <v>110.97</v>
      </c>
      <c r="K1840" s="34">
        <f t="shared" si="455"/>
        <v>3.3000000000000003</v>
      </c>
      <c r="L1840" s="372">
        <f t="shared" si="455"/>
        <v>40.119999999999997</v>
      </c>
      <c r="M1840" s="373">
        <f t="shared" si="455"/>
        <v>59.97</v>
      </c>
      <c r="N1840" s="373">
        <f t="shared" si="455"/>
        <v>211.35</v>
      </c>
      <c r="O1840" s="374">
        <f t="shared" si="455"/>
        <v>560.38</v>
      </c>
    </row>
    <row r="1841" spans="1:15" x14ac:dyDescent="0.25">
      <c r="A1841" s="61" t="str">
        <f t="shared" si="442"/>
        <v>15.05.2018</v>
      </c>
      <c r="B1841" s="64">
        <f t="shared" si="454"/>
        <v>8</v>
      </c>
      <c r="C1841" s="61" t="s">
        <v>116</v>
      </c>
      <c r="D1841" s="73">
        <f t="shared" si="446"/>
        <v>998.87000000000012</v>
      </c>
      <c r="E1841" s="74">
        <f t="shared" si="447"/>
        <v>1018.72</v>
      </c>
      <c r="F1841" s="74">
        <f t="shared" si="448"/>
        <v>1170.0999999999999</v>
      </c>
      <c r="G1841" s="75">
        <f t="shared" si="449"/>
        <v>1519.13</v>
      </c>
      <c r="H1841" s="118">
        <f t="shared" si="450"/>
        <v>958.75</v>
      </c>
      <c r="I1841" s="96" t="str">
        <f t="shared" si="443"/>
        <v>828,19</v>
      </c>
      <c r="J1841" s="94">
        <f>СН!D387</f>
        <v>127.26</v>
      </c>
      <c r="K1841" s="34">
        <f t="shared" si="455"/>
        <v>3.3000000000000003</v>
      </c>
      <c r="L1841" s="372">
        <f t="shared" si="455"/>
        <v>40.119999999999997</v>
      </c>
      <c r="M1841" s="373">
        <f t="shared" si="455"/>
        <v>59.97</v>
      </c>
      <c r="N1841" s="373">
        <f t="shared" si="455"/>
        <v>211.35</v>
      </c>
      <c r="O1841" s="374">
        <f t="shared" si="455"/>
        <v>560.38</v>
      </c>
    </row>
    <row r="1842" spans="1:15" x14ac:dyDescent="0.25">
      <c r="A1842" s="61" t="str">
        <f t="shared" ref="A1842:A1905" si="456">A1098</f>
        <v>15.05.2018</v>
      </c>
      <c r="B1842" s="64">
        <f t="shared" si="454"/>
        <v>9</v>
      </c>
      <c r="C1842" s="61" t="s">
        <v>116</v>
      </c>
      <c r="D1842" s="73">
        <f t="shared" si="446"/>
        <v>890.58</v>
      </c>
      <c r="E1842" s="74">
        <f t="shared" si="447"/>
        <v>910.43000000000006</v>
      </c>
      <c r="F1842" s="74">
        <f t="shared" si="448"/>
        <v>1061.81</v>
      </c>
      <c r="G1842" s="75">
        <f t="shared" si="449"/>
        <v>1410.8400000000001</v>
      </c>
      <c r="H1842" s="118">
        <f t="shared" si="450"/>
        <v>850.46</v>
      </c>
      <c r="I1842" s="96" t="str">
        <f t="shared" ref="I1842:I1905" si="457">I1098</f>
        <v>734,33</v>
      </c>
      <c r="J1842" s="94">
        <f>СН!D388</f>
        <v>112.83</v>
      </c>
      <c r="K1842" s="34">
        <f t="shared" si="455"/>
        <v>3.3000000000000003</v>
      </c>
      <c r="L1842" s="372">
        <f t="shared" si="455"/>
        <v>40.119999999999997</v>
      </c>
      <c r="M1842" s="373">
        <f t="shared" si="455"/>
        <v>59.97</v>
      </c>
      <c r="N1842" s="373">
        <f t="shared" si="455"/>
        <v>211.35</v>
      </c>
      <c r="O1842" s="374">
        <f t="shared" si="455"/>
        <v>560.38</v>
      </c>
    </row>
    <row r="1843" spans="1:15" x14ac:dyDescent="0.25">
      <c r="A1843" s="61" t="str">
        <f t="shared" si="456"/>
        <v>15.05.2018</v>
      </c>
      <c r="B1843" s="64">
        <f t="shared" si="454"/>
        <v>10</v>
      </c>
      <c r="C1843" s="61" t="s">
        <v>116</v>
      </c>
      <c r="D1843" s="73">
        <f t="shared" si="446"/>
        <v>919.31000000000006</v>
      </c>
      <c r="E1843" s="74">
        <f t="shared" si="447"/>
        <v>939.16000000000008</v>
      </c>
      <c r="F1843" s="74">
        <f t="shared" si="448"/>
        <v>1090.54</v>
      </c>
      <c r="G1843" s="75">
        <f t="shared" si="449"/>
        <v>1439.5700000000002</v>
      </c>
      <c r="H1843" s="118">
        <f t="shared" si="450"/>
        <v>879.18999999999994</v>
      </c>
      <c r="I1843" s="96" t="str">
        <f t="shared" si="457"/>
        <v>759,23</v>
      </c>
      <c r="J1843" s="94">
        <f>СН!D389</f>
        <v>116.66</v>
      </c>
      <c r="K1843" s="34">
        <f t="shared" si="455"/>
        <v>3.3000000000000003</v>
      </c>
      <c r="L1843" s="372">
        <f t="shared" si="455"/>
        <v>40.119999999999997</v>
      </c>
      <c r="M1843" s="373">
        <f t="shared" si="455"/>
        <v>59.97</v>
      </c>
      <c r="N1843" s="373">
        <f t="shared" si="455"/>
        <v>211.35</v>
      </c>
      <c r="O1843" s="374">
        <f t="shared" si="455"/>
        <v>560.38</v>
      </c>
    </row>
    <row r="1844" spans="1:15" x14ac:dyDescent="0.25">
      <c r="A1844" s="61" t="str">
        <f t="shared" si="456"/>
        <v>15.05.2018</v>
      </c>
      <c r="B1844" s="64">
        <f t="shared" si="454"/>
        <v>11</v>
      </c>
      <c r="C1844" s="61" t="s">
        <v>116</v>
      </c>
      <c r="D1844" s="73">
        <f t="shared" si="446"/>
        <v>920.11999999999989</v>
      </c>
      <c r="E1844" s="74">
        <f t="shared" si="447"/>
        <v>939.96999999999991</v>
      </c>
      <c r="F1844" s="74">
        <f t="shared" si="448"/>
        <v>1091.3499999999999</v>
      </c>
      <c r="G1844" s="75">
        <f t="shared" si="449"/>
        <v>1440.38</v>
      </c>
      <c r="H1844" s="118">
        <f t="shared" si="450"/>
        <v>879.99999999999989</v>
      </c>
      <c r="I1844" s="96" t="str">
        <f t="shared" si="457"/>
        <v>759,93</v>
      </c>
      <c r="J1844" s="94">
        <f>СН!D390</f>
        <v>116.77</v>
      </c>
      <c r="K1844" s="34">
        <f t="shared" si="455"/>
        <v>3.3000000000000003</v>
      </c>
      <c r="L1844" s="372">
        <f t="shared" si="455"/>
        <v>40.119999999999997</v>
      </c>
      <c r="M1844" s="373">
        <f t="shared" si="455"/>
        <v>59.97</v>
      </c>
      <c r="N1844" s="373">
        <f t="shared" si="455"/>
        <v>211.35</v>
      </c>
      <c r="O1844" s="374">
        <f t="shared" si="455"/>
        <v>560.38</v>
      </c>
    </row>
    <row r="1845" spans="1:15" x14ac:dyDescent="0.25">
      <c r="A1845" s="61" t="str">
        <f t="shared" si="456"/>
        <v>15.05.2018</v>
      </c>
      <c r="B1845" s="64">
        <f t="shared" si="454"/>
        <v>12</v>
      </c>
      <c r="C1845" s="61" t="s">
        <v>116</v>
      </c>
      <c r="D1845" s="73">
        <f t="shared" si="446"/>
        <v>881.19</v>
      </c>
      <c r="E1845" s="74">
        <f t="shared" si="447"/>
        <v>901.04000000000008</v>
      </c>
      <c r="F1845" s="74">
        <f t="shared" si="448"/>
        <v>1052.42</v>
      </c>
      <c r="G1845" s="75">
        <f t="shared" si="449"/>
        <v>1401.45</v>
      </c>
      <c r="H1845" s="118">
        <f t="shared" si="450"/>
        <v>841.07</v>
      </c>
      <c r="I1845" s="96" t="str">
        <f t="shared" si="457"/>
        <v>726,19</v>
      </c>
      <c r="J1845" s="94">
        <f>СН!D391</f>
        <v>111.58</v>
      </c>
      <c r="K1845" s="34">
        <f t="shared" si="455"/>
        <v>3.3000000000000003</v>
      </c>
      <c r="L1845" s="372">
        <f t="shared" si="455"/>
        <v>40.119999999999997</v>
      </c>
      <c r="M1845" s="373">
        <f t="shared" si="455"/>
        <v>59.97</v>
      </c>
      <c r="N1845" s="373">
        <f t="shared" si="455"/>
        <v>211.35</v>
      </c>
      <c r="O1845" s="374">
        <f t="shared" si="455"/>
        <v>560.38</v>
      </c>
    </row>
    <row r="1846" spans="1:15" x14ac:dyDescent="0.25">
      <c r="A1846" s="61" t="str">
        <f t="shared" si="456"/>
        <v>15.05.2018</v>
      </c>
      <c r="B1846" s="64">
        <f t="shared" si="454"/>
        <v>13</v>
      </c>
      <c r="C1846" s="61" t="s">
        <v>116</v>
      </c>
      <c r="D1846" s="73">
        <f t="shared" si="446"/>
        <v>874.39</v>
      </c>
      <c r="E1846" s="74">
        <f t="shared" si="447"/>
        <v>894.24</v>
      </c>
      <c r="F1846" s="74">
        <f t="shared" si="448"/>
        <v>1045.6199999999999</v>
      </c>
      <c r="G1846" s="75">
        <f t="shared" si="449"/>
        <v>1394.65</v>
      </c>
      <c r="H1846" s="118">
        <f t="shared" si="450"/>
        <v>834.27</v>
      </c>
      <c r="I1846" s="96" t="str">
        <f t="shared" si="457"/>
        <v>720,29</v>
      </c>
      <c r="J1846" s="94">
        <f>СН!D392</f>
        <v>110.68</v>
      </c>
      <c r="K1846" s="34">
        <f t="shared" si="455"/>
        <v>3.3000000000000003</v>
      </c>
      <c r="L1846" s="372">
        <f t="shared" si="455"/>
        <v>40.119999999999997</v>
      </c>
      <c r="M1846" s="373">
        <f t="shared" si="455"/>
        <v>59.97</v>
      </c>
      <c r="N1846" s="373">
        <f t="shared" si="455"/>
        <v>211.35</v>
      </c>
      <c r="O1846" s="374">
        <f t="shared" si="455"/>
        <v>560.38</v>
      </c>
    </row>
    <row r="1847" spans="1:15" x14ac:dyDescent="0.25">
      <c r="A1847" s="61" t="str">
        <f t="shared" si="456"/>
        <v>15.05.2018</v>
      </c>
      <c r="B1847" s="64">
        <f t="shared" si="454"/>
        <v>14</v>
      </c>
      <c r="C1847" s="61" t="s">
        <v>116</v>
      </c>
      <c r="D1847" s="73">
        <f t="shared" si="446"/>
        <v>889.4</v>
      </c>
      <c r="E1847" s="74">
        <f t="shared" si="447"/>
        <v>909.25</v>
      </c>
      <c r="F1847" s="74">
        <f t="shared" si="448"/>
        <v>1060.6299999999999</v>
      </c>
      <c r="G1847" s="75">
        <f t="shared" si="449"/>
        <v>1409.6599999999999</v>
      </c>
      <c r="H1847" s="118">
        <f t="shared" si="450"/>
        <v>849.28</v>
      </c>
      <c r="I1847" s="96" t="str">
        <f t="shared" si="457"/>
        <v>733,3</v>
      </c>
      <c r="J1847" s="94">
        <f>СН!D393</f>
        <v>112.68</v>
      </c>
      <c r="K1847" s="34">
        <f t="shared" si="455"/>
        <v>3.3000000000000003</v>
      </c>
      <c r="L1847" s="372">
        <f t="shared" si="455"/>
        <v>40.119999999999997</v>
      </c>
      <c r="M1847" s="373">
        <f t="shared" si="455"/>
        <v>59.97</v>
      </c>
      <c r="N1847" s="373">
        <f t="shared" si="455"/>
        <v>211.35</v>
      </c>
      <c r="O1847" s="374">
        <f t="shared" si="455"/>
        <v>560.38</v>
      </c>
    </row>
    <row r="1848" spans="1:15" x14ac:dyDescent="0.25">
      <c r="A1848" s="61" t="str">
        <f t="shared" si="456"/>
        <v>15.05.2018</v>
      </c>
      <c r="B1848" s="64">
        <f t="shared" si="454"/>
        <v>15</v>
      </c>
      <c r="C1848" s="61" t="s">
        <v>116</v>
      </c>
      <c r="D1848" s="73">
        <f t="shared" si="446"/>
        <v>890.5</v>
      </c>
      <c r="E1848" s="74">
        <f t="shared" si="447"/>
        <v>910.34999999999991</v>
      </c>
      <c r="F1848" s="74">
        <f t="shared" si="448"/>
        <v>1061.73</v>
      </c>
      <c r="G1848" s="75">
        <f t="shared" si="449"/>
        <v>1410.76</v>
      </c>
      <c r="H1848" s="118">
        <f t="shared" si="450"/>
        <v>850.37999999999988</v>
      </c>
      <c r="I1848" s="96" t="str">
        <f t="shared" si="457"/>
        <v>734,26</v>
      </c>
      <c r="J1848" s="94">
        <f>СН!D394</f>
        <v>112.82</v>
      </c>
      <c r="K1848" s="34">
        <f t="shared" si="455"/>
        <v>3.3000000000000003</v>
      </c>
      <c r="L1848" s="372">
        <f t="shared" si="455"/>
        <v>40.119999999999997</v>
      </c>
      <c r="M1848" s="373">
        <f t="shared" si="455"/>
        <v>59.97</v>
      </c>
      <c r="N1848" s="373">
        <f t="shared" si="455"/>
        <v>211.35</v>
      </c>
      <c r="O1848" s="374">
        <f t="shared" si="455"/>
        <v>560.38</v>
      </c>
    </row>
    <row r="1849" spans="1:15" x14ac:dyDescent="0.25">
      <c r="A1849" s="61" t="str">
        <f t="shared" si="456"/>
        <v>15.05.2018</v>
      </c>
      <c r="B1849" s="64">
        <f t="shared" si="454"/>
        <v>16</v>
      </c>
      <c r="C1849" s="61" t="s">
        <v>116</v>
      </c>
      <c r="D1849" s="73">
        <f t="shared" si="446"/>
        <v>893.73</v>
      </c>
      <c r="E1849" s="74">
        <f t="shared" si="447"/>
        <v>913.57999999999993</v>
      </c>
      <c r="F1849" s="74">
        <f t="shared" si="448"/>
        <v>1064.96</v>
      </c>
      <c r="G1849" s="75">
        <f t="shared" si="449"/>
        <v>1413.9899999999998</v>
      </c>
      <c r="H1849" s="118">
        <f t="shared" si="450"/>
        <v>853.6099999999999</v>
      </c>
      <c r="I1849" s="96" t="str">
        <f t="shared" si="457"/>
        <v>737,06</v>
      </c>
      <c r="J1849" s="94">
        <f>СН!D395</f>
        <v>113.25</v>
      </c>
      <c r="K1849" s="34">
        <f t="shared" ref="K1849:O1863" si="458">K1848</f>
        <v>3.3000000000000003</v>
      </c>
      <c r="L1849" s="372">
        <f t="shared" si="458"/>
        <v>40.119999999999997</v>
      </c>
      <c r="M1849" s="373">
        <f t="shared" si="458"/>
        <v>59.97</v>
      </c>
      <c r="N1849" s="373">
        <f t="shared" si="458"/>
        <v>211.35</v>
      </c>
      <c r="O1849" s="374">
        <f t="shared" si="458"/>
        <v>560.38</v>
      </c>
    </row>
    <row r="1850" spans="1:15" x14ac:dyDescent="0.25">
      <c r="A1850" s="61" t="str">
        <f t="shared" si="456"/>
        <v>15.05.2018</v>
      </c>
      <c r="B1850" s="64">
        <f t="shared" si="454"/>
        <v>17</v>
      </c>
      <c r="C1850" s="61" t="s">
        <v>116</v>
      </c>
      <c r="D1850" s="73">
        <f t="shared" si="446"/>
        <v>911.25</v>
      </c>
      <c r="E1850" s="74">
        <f t="shared" si="447"/>
        <v>931.1</v>
      </c>
      <c r="F1850" s="74">
        <f t="shared" si="448"/>
        <v>1082.48</v>
      </c>
      <c r="G1850" s="75">
        <f t="shared" si="449"/>
        <v>1431.51</v>
      </c>
      <c r="H1850" s="118">
        <f t="shared" si="450"/>
        <v>871.13</v>
      </c>
      <c r="I1850" s="96" t="str">
        <f t="shared" si="457"/>
        <v>752,24</v>
      </c>
      <c r="J1850" s="94">
        <f>СН!D396</f>
        <v>115.59</v>
      </c>
      <c r="K1850" s="34">
        <f t="shared" si="458"/>
        <v>3.3000000000000003</v>
      </c>
      <c r="L1850" s="372">
        <f t="shared" si="458"/>
        <v>40.119999999999997</v>
      </c>
      <c r="M1850" s="373">
        <f t="shared" si="458"/>
        <v>59.97</v>
      </c>
      <c r="N1850" s="373">
        <f t="shared" si="458"/>
        <v>211.35</v>
      </c>
      <c r="O1850" s="374">
        <f t="shared" si="458"/>
        <v>560.38</v>
      </c>
    </row>
    <row r="1851" spans="1:15" x14ac:dyDescent="0.25">
      <c r="A1851" s="61" t="str">
        <f t="shared" si="456"/>
        <v>15.05.2018</v>
      </c>
      <c r="B1851" s="64">
        <f t="shared" si="454"/>
        <v>18</v>
      </c>
      <c r="C1851" s="61" t="s">
        <v>116</v>
      </c>
      <c r="D1851" s="73">
        <f t="shared" si="446"/>
        <v>895.48</v>
      </c>
      <c r="E1851" s="74">
        <f t="shared" si="447"/>
        <v>915.33</v>
      </c>
      <c r="F1851" s="74">
        <f t="shared" si="448"/>
        <v>1066.71</v>
      </c>
      <c r="G1851" s="75">
        <f t="shared" si="449"/>
        <v>1415.74</v>
      </c>
      <c r="H1851" s="118">
        <f t="shared" si="450"/>
        <v>855.36</v>
      </c>
      <c r="I1851" s="96" t="str">
        <f t="shared" si="457"/>
        <v>738,57</v>
      </c>
      <c r="J1851" s="94">
        <f>СН!D397</f>
        <v>113.49</v>
      </c>
      <c r="K1851" s="34">
        <f t="shared" si="458"/>
        <v>3.3000000000000003</v>
      </c>
      <c r="L1851" s="372">
        <f t="shared" si="458"/>
        <v>40.119999999999997</v>
      </c>
      <c r="M1851" s="373">
        <f t="shared" si="458"/>
        <v>59.97</v>
      </c>
      <c r="N1851" s="373">
        <f t="shared" si="458"/>
        <v>211.35</v>
      </c>
      <c r="O1851" s="374">
        <f t="shared" si="458"/>
        <v>560.38</v>
      </c>
    </row>
    <row r="1852" spans="1:15" x14ac:dyDescent="0.25">
      <c r="A1852" s="61" t="str">
        <f t="shared" si="456"/>
        <v>15.05.2018</v>
      </c>
      <c r="B1852" s="64">
        <f t="shared" si="454"/>
        <v>19</v>
      </c>
      <c r="C1852" s="61" t="s">
        <v>116</v>
      </c>
      <c r="D1852" s="73">
        <f t="shared" si="446"/>
        <v>922.24</v>
      </c>
      <c r="E1852" s="74">
        <f t="shared" si="447"/>
        <v>942.08999999999992</v>
      </c>
      <c r="F1852" s="74">
        <f t="shared" si="448"/>
        <v>1093.47</v>
      </c>
      <c r="G1852" s="75">
        <f t="shared" si="449"/>
        <v>1442.5</v>
      </c>
      <c r="H1852" s="118">
        <f t="shared" si="450"/>
        <v>882.11999999999989</v>
      </c>
      <c r="I1852" s="96" t="str">
        <f t="shared" si="457"/>
        <v>761,77</v>
      </c>
      <c r="J1852" s="94">
        <f>СН!D398</f>
        <v>117.05</v>
      </c>
      <c r="K1852" s="34">
        <f t="shared" si="458"/>
        <v>3.3000000000000003</v>
      </c>
      <c r="L1852" s="372">
        <f t="shared" si="458"/>
        <v>40.119999999999997</v>
      </c>
      <c r="M1852" s="373">
        <f t="shared" si="458"/>
        <v>59.97</v>
      </c>
      <c r="N1852" s="373">
        <f t="shared" si="458"/>
        <v>211.35</v>
      </c>
      <c r="O1852" s="374">
        <f t="shared" si="458"/>
        <v>560.38</v>
      </c>
    </row>
    <row r="1853" spans="1:15" x14ac:dyDescent="0.25">
      <c r="A1853" s="61" t="str">
        <f t="shared" si="456"/>
        <v>15.05.2018</v>
      </c>
      <c r="B1853" s="64">
        <f t="shared" ref="B1853:B1872" si="459">B1181</f>
        <v>20</v>
      </c>
      <c r="C1853" s="61" t="s">
        <v>116</v>
      </c>
      <c r="D1853" s="73">
        <f t="shared" si="446"/>
        <v>929.38000000000011</v>
      </c>
      <c r="E1853" s="74">
        <f t="shared" si="447"/>
        <v>949.23</v>
      </c>
      <c r="F1853" s="74">
        <f t="shared" si="448"/>
        <v>1100.6100000000001</v>
      </c>
      <c r="G1853" s="75">
        <f t="shared" si="449"/>
        <v>1449.6399999999999</v>
      </c>
      <c r="H1853" s="118">
        <f t="shared" si="450"/>
        <v>889.26</v>
      </c>
      <c r="I1853" s="96" t="str">
        <f t="shared" si="457"/>
        <v>767,96</v>
      </c>
      <c r="J1853" s="94">
        <f>СН!D399</f>
        <v>118</v>
      </c>
      <c r="K1853" s="34">
        <f t="shared" si="458"/>
        <v>3.3000000000000003</v>
      </c>
      <c r="L1853" s="372">
        <f t="shared" si="458"/>
        <v>40.119999999999997</v>
      </c>
      <c r="M1853" s="373">
        <f t="shared" si="458"/>
        <v>59.97</v>
      </c>
      <c r="N1853" s="373">
        <f t="shared" si="458"/>
        <v>211.35</v>
      </c>
      <c r="O1853" s="374">
        <f t="shared" si="458"/>
        <v>560.38</v>
      </c>
    </row>
    <row r="1854" spans="1:15" x14ac:dyDescent="0.25">
      <c r="A1854" s="61" t="str">
        <f t="shared" si="456"/>
        <v>15.05.2018</v>
      </c>
      <c r="B1854" s="64">
        <f t="shared" si="459"/>
        <v>21</v>
      </c>
      <c r="C1854" s="61" t="s">
        <v>116</v>
      </c>
      <c r="D1854" s="73">
        <f t="shared" si="446"/>
        <v>926.31</v>
      </c>
      <c r="E1854" s="74">
        <f t="shared" si="447"/>
        <v>946.16</v>
      </c>
      <c r="F1854" s="74">
        <f t="shared" si="448"/>
        <v>1097.54</v>
      </c>
      <c r="G1854" s="75">
        <f t="shared" si="449"/>
        <v>1446.57</v>
      </c>
      <c r="H1854" s="118">
        <f t="shared" si="450"/>
        <v>886.18999999999994</v>
      </c>
      <c r="I1854" s="96" t="str">
        <f t="shared" si="457"/>
        <v>765,3</v>
      </c>
      <c r="J1854" s="94">
        <f>СН!D400</f>
        <v>117.59</v>
      </c>
      <c r="K1854" s="34">
        <f t="shared" si="458"/>
        <v>3.3000000000000003</v>
      </c>
      <c r="L1854" s="372">
        <f t="shared" si="458"/>
        <v>40.119999999999997</v>
      </c>
      <c r="M1854" s="373">
        <f t="shared" si="458"/>
        <v>59.97</v>
      </c>
      <c r="N1854" s="373">
        <f t="shared" si="458"/>
        <v>211.35</v>
      </c>
      <c r="O1854" s="374">
        <f t="shared" si="458"/>
        <v>560.38</v>
      </c>
    </row>
    <row r="1855" spans="1:15" x14ac:dyDescent="0.25">
      <c r="A1855" s="61" t="str">
        <f t="shared" si="456"/>
        <v>15.05.2018</v>
      </c>
      <c r="B1855" s="64">
        <f t="shared" si="459"/>
        <v>22</v>
      </c>
      <c r="C1855" s="61" t="s">
        <v>116</v>
      </c>
      <c r="D1855" s="73">
        <f t="shared" si="446"/>
        <v>1186.92</v>
      </c>
      <c r="E1855" s="74">
        <f t="shared" si="447"/>
        <v>1206.77</v>
      </c>
      <c r="F1855" s="74">
        <f t="shared" si="448"/>
        <v>1358.15</v>
      </c>
      <c r="G1855" s="75">
        <f t="shared" si="449"/>
        <v>1707.18</v>
      </c>
      <c r="H1855" s="118">
        <f t="shared" si="450"/>
        <v>1146.8</v>
      </c>
      <c r="I1855" s="96" t="str">
        <f t="shared" si="457"/>
        <v>991,2</v>
      </c>
      <c r="J1855" s="94">
        <f>СН!D401</f>
        <v>152.30000000000001</v>
      </c>
      <c r="K1855" s="34">
        <f t="shared" si="458"/>
        <v>3.3000000000000003</v>
      </c>
      <c r="L1855" s="372">
        <f t="shared" si="458"/>
        <v>40.119999999999997</v>
      </c>
      <c r="M1855" s="373">
        <f t="shared" si="458"/>
        <v>59.97</v>
      </c>
      <c r="N1855" s="373">
        <f t="shared" si="458"/>
        <v>211.35</v>
      </c>
      <c r="O1855" s="374">
        <f t="shared" si="458"/>
        <v>560.38</v>
      </c>
    </row>
    <row r="1856" spans="1:15" x14ac:dyDescent="0.25">
      <c r="A1856" s="61" t="str">
        <f t="shared" si="456"/>
        <v>15.05.2018</v>
      </c>
      <c r="B1856" s="64">
        <f t="shared" si="459"/>
        <v>23</v>
      </c>
      <c r="C1856" s="61" t="s">
        <v>116</v>
      </c>
      <c r="D1856" s="73">
        <f t="shared" si="446"/>
        <v>912.84</v>
      </c>
      <c r="E1856" s="74">
        <f t="shared" si="447"/>
        <v>932.69</v>
      </c>
      <c r="F1856" s="74">
        <f t="shared" si="448"/>
        <v>1084.07</v>
      </c>
      <c r="G1856" s="75">
        <f t="shared" si="449"/>
        <v>1433.1</v>
      </c>
      <c r="H1856" s="118">
        <f t="shared" si="450"/>
        <v>872.71999999999991</v>
      </c>
      <c r="I1856" s="96" t="str">
        <f t="shared" si="457"/>
        <v>753,62</v>
      </c>
      <c r="J1856" s="94">
        <f>СН!D402</f>
        <v>115.8</v>
      </c>
      <c r="K1856" s="34">
        <f t="shared" si="458"/>
        <v>3.3000000000000003</v>
      </c>
      <c r="L1856" s="372">
        <f t="shared" si="458"/>
        <v>40.119999999999997</v>
      </c>
      <c r="M1856" s="373">
        <f t="shared" si="458"/>
        <v>59.97</v>
      </c>
      <c r="N1856" s="373">
        <f t="shared" si="458"/>
        <v>211.35</v>
      </c>
      <c r="O1856" s="374">
        <f t="shared" si="458"/>
        <v>560.38</v>
      </c>
    </row>
    <row r="1857" spans="1:15" x14ac:dyDescent="0.25">
      <c r="A1857" s="61" t="str">
        <f t="shared" si="456"/>
        <v>16.05.2018</v>
      </c>
      <c r="B1857" s="64">
        <f t="shared" si="459"/>
        <v>0</v>
      </c>
      <c r="C1857" s="61" t="s">
        <v>116</v>
      </c>
      <c r="D1857" s="73">
        <f t="shared" ref="D1857:D1920" si="460">J1857+L1857+K1857+I1857</f>
        <v>888.99</v>
      </c>
      <c r="E1857" s="74">
        <f t="shared" ref="E1857:E1920" si="461">J1857+K1857+M1857+I1857</f>
        <v>908.84</v>
      </c>
      <c r="F1857" s="74">
        <f t="shared" ref="F1857:F1920" si="462">J1857+K1857+N1857+I1857</f>
        <v>1060.22</v>
      </c>
      <c r="G1857" s="75">
        <f t="shared" ref="G1857:G1920" si="463">J1857+K1857+O1857+I1857</f>
        <v>1409.25</v>
      </c>
      <c r="H1857" s="118">
        <f t="shared" si="450"/>
        <v>848.87</v>
      </c>
      <c r="I1857" s="96" t="str">
        <f t="shared" si="457"/>
        <v>732,95</v>
      </c>
      <c r="J1857" s="94">
        <f>СН!D403</f>
        <v>112.62</v>
      </c>
      <c r="K1857" s="34">
        <f t="shared" si="458"/>
        <v>3.3000000000000003</v>
      </c>
      <c r="L1857" s="372">
        <f t="shared" si="458"/>
        <v>40.119999999999997</v>
      </c>
      <c r="M1857" s="373">
        <f t="shared" si="458"/>
        <v>59.97</v>
      </c>
      <c r="N1857" s="373">
        <f t="shared" si="458"/>
        <v>211.35</v>
      </c>
      <c r="O1857" s="374">
        <f t="shared" si="458"/>
        <v>560.38</v>
      </c>
    </row>
    <row r="1858" spans="1:15" x14ac:dyDescent="0.25">
      <c r="A1858" s="61" t="str">
        <f t="shared" si="456"/>
        <v>16.05.2018</v>
      </c>
      <c r="B1858" s="64">
        <f t="shared" si="459"/>
        <v>1</v>
      </c>
      <c r="C1858" s="61" t="s">
        <v>116</v>
      </c>
      <c r="D1858" s="73">
        <f t="shared" si="460"/>
        <v>902.25</v>
      </c>
      <c r="E1858" s="74">
        <f t="shared" si="461"/>
        <v>922.1</v>
      </c>
      <c r="F1858" s="74">
        <f t="shared" si="462"/>
        <v>1073.48</v>
      </c>
      <c r="G1858" s="75">
        <f t="shared" si="463"/>
        <v>1422.51</v>
      </c>
      <c r="H1858" s="118">
        <f t="shared" si="450"/>
        <v>862.13</v>
      </c>
      <c r="I1858" s="96" t="str">
        <f t="shared" si="457"/>
        <v>744,44</v>
      </c>
      <c r="J1858" s="94">
        <f>СН!D404</f>
        <v>114.39</v>
      </c>
      <c r="K1858" s="34">
        <f t="shared" si="458"/>
        <v>3.3000000000000003</v>
      </c>
      <c r="L1858" s="372">
        <f t="shared" si="458"/>
        <v>40.119999999999997</v>
      </c>
      <c r="M1858" s="373">
        <f t="shared" si="458"/>
        <v>59.97</v>
      </c>
      <c r="N1858" s="373">
        <f t="shared" si="458"/>
        <v>211.35</v>
      </c>
      <c r="O1858" s="374">
        <f t="shared" si="458"/>
        <v>560.38</v>
      </c>
    </row>
    <row r="1859" spans="1:15" x14ac:dyDescent="0.25">
      <c r="A1859" s="61" t="str">
        <f t="shared" si="456"/>
        <v>16.05.2018</v>
      </c>
      <c r="B1859" s="64">
        <f t="shared" si="459"/>
        <v>2</v>
      </c>
      <c r="C1859" s="61" t="s">
        <v>116</v>
      </c>
      <c r="D1859" s="73">
        <f t="shared" si="460"/>
        <v>944.26</v>
      </c>
      <c r="E1859" s="74">
        <f t="shared" si="461"/>
        <v>964.11</v>
      </c>
      <c r="F1859" s="74">
        <f t="shared" si="462"/>
        <v>1115.49</v>
      </c>
      <c r="G1859" s="75">
        <f t="shared" si="463"/>
        <v>1464.52</v>
      </c>
      <c r="H1859" s="118">
        <f t="shared" si="450"/>
        <v>904.14</v>
      </c>
      <c r="I1859" s="96" t="str">
        <f t="shared" si="457"/>
        <v>780,86</v>
      </c>
      <c r="J1859" s="94">
        <f>СН!D405</f>
        <v>119.98</v>
      </c>
      <c r="K1859" s="34">
        <f t="shared" si="458"/>
        <v>3.3000000000000003</v>
      </c>
      <c r="L1859" s="372">
        <f t="shared" si="458"/>
        <v>40.119999999999997</v>
      </c>
      <c r="M1859" s="373">
        <f t="shared" si="458"/>
        <v>59.97</v>
      </c>
      <c r="N1859" s="373">
        <f t="shared" si="458"/>
        <v>211.35</v>
      </c>
      <c r="O1859" s="374">
        <f t="shared" si="458"/>
        <v>560.38</v>
      </c>
    </row>
    <row r="1860" spans="1:15" x14ac:dyDescent="0.25">
      <c r="A1860" s="61" t="str">
        <f t="shared" si="456"/>
        <v>16.05.2018</v>
      </c>
      <c r="B1860" s="64">
        <f t="shared" si="459"/>
        <v>3</v>
      </c>
      <c r="C1860" s="61" t="s">
        <v>116</v>
      </c>
      <c r="D1860" s="73">
        <f t="shared" si="460"/>
        <v>924.62000000000012</v>
      </c>
      <c r="E1860" s="74">
        <f t="shared" si="461"/>
        <v>944.47</v>
      </c>
      <c r="F1860" s="74">
        <f t="shared" si="462"/>
        <v>1095.8499999999999</v>
      </c>
      <c r="G1860" s="75">
        <f t="shared" si="463"/>
        <v>1444.88</v>
      </c>
      <c r="H1860" s="118">
        <f t="shared" si="450"/>
        <v>884.5</v>
      </c>
      <c r="I1860" s="96" t="str">
        <f t="shared" si="457"/>
        <v>763,83</v>
      </c>
      <c r="J1860" s="94">
        <f>СН!D406</f>
        <v>117.37</v>
      </c>
      <c r="K1860" s="34">
        <f t="shared" si="458"/>
        <v>3.3000000000000003</v>
      </c>
      <c r="L1860" s="372">
        <f t="shared" si="458"/>
        <v>40.119999999999997</v>
      </c>
      <c r="M1860" s="373">
        <f t="shared" si="458"/>
        <v>59.97</v>
      </c>
      <c r="N1860" s="373">
        <f t="shared" si="458"/>
        <v>211.35</v>
      </c>
      <c r="O1860" s="374">
        <f t="shared" si="458"/>
        <v>560.38</v>
      </c>
    </row>
    <row r="1861" spans="1:15" x14ac:dyDescent="0.25">
      <c r="A1861" s="61" t="str">
        <f t="shared" si="456"/>
        <v>16.05.2018</v>
      </c>
      <c r="B1861" s="64">
        <f t="shared" si="459"/>
        <v>4</v>
      </c>
      <c r="C1861" s="61" t="s">
        <v>116</v>
      </c>
      <c r="D1861" s="73">
        <f t="shared" si="460"/>
        <v>973.7700000000001</v>
      </c>
      <c r="E1861" s="74">
        <f t="shared" si="461"/>
        <v>993.62000000000012</v>
      </c>
      <c r="F1861" s="74">
        <f t="shared" si="462"/>
        <v>1145</v>
      </c>
      <c r="G1861" s="75">
        <f t="shared" si="463"/>
        <v>1494.0300000000002</v>
      </c>
      <c r="H1861" s="118">
        <f t="shared" si="450"/>
        <v>933.65</v>
      </c>
      <c r="I1861" s="96" t="str">
        <f t="shared" si="457"/>
        <v>806,44</v>
      </c>
      <c r="J1861" s="94">
        <f>СН!D407</f>
        <v>123.91</v>
      </c>
      <c r="K1861" s="34">
        <f t="shared" si="458"/>
        <v>3.3000000000000003</v>
      </c>
      <c r="L1861" s="372">
        <f t="shared" si="458"/>
        <v>40.119999999999997</v>
      </c>
      <c r="M1861" s="373">
        <f t="shared" si="458"/>
        <v>59.97</v>
      </c>
      <c r="N1861" s="373">
        <f t="shared" si="458"/>
        <v>211.35</v>
      </c>
      <c r="O1861" s="374">
        <f t="shared" si="458"/>
        <v>560.38</v>
      </c>
    </row>
    <row r="1862" spans="1:15" x14ac:dyDescent="0.25">
      <c r="A1862" s="61" t="str">
        <f t="shared" si="456"/>
        <v>16.05.2018</v>
      </c>
      <c r="B1862" s="64">
        <f t="shared" si="459"/>
        <v>5</v>
      </c>
      <c r="C1862" s="61" t="s">
        <v>116</v>
      </c>
      <c r="D1862" s="73">
        <f t="shared" si="460"/>
        <v>976.06</v>
      </c>
      <c r="E1862" s="74">
        <f t="shared" si="461"/>
        <v>995.91</v>
      </c>
      <c r="F1862" s="74">
        <f t="shared" si="462"/>
        <v>1147.29</v>
      </c>
      <c r="G1862" s="75">
        <f t="shared" si="463"/>
        <v>1496.32</v>
      </c>
      <c r="H1862" s="118">
        <f t="shared" si="450"/>
        <v>935.93999999999994</v>
      </c>
      <c r="I1862" s="96" t="str">
        <f t="shared" si="457"/>
        <v>808,42</v>
      </c>
      <c r="J1862" s="94">
        <f>СН!D408</f>
        <v>124.22</v>
      </c>
      <c r="K1862" s="34">
        <f t="shared" si="458"/>
        <v>3.3000000000000003</v>
      </c>
      <c r="L1862" s="372">
        <f t="shared" si="458"/>
        <v>40.119999999999997</v>
      </c>
      <c r="M1862" s="373">
        <f t="shared" si="458"/>
        <v>59.97</v>
      </c>
      <c r="N1862" s="373">
        <f t="shared" si="458"/>
        <v>211.35</v>
      </c>
      <c r="O1862" s="374">
        <f t="shared" si="458"/>
        <v>560.38</v>
      </c>
    </row>
    <row r="1863" spans="1:15" x14ac:dyDescent="0.25">
      <c r="A1863" s="61" t="str">
        <f t="shared" si="456"/>
        <v>16.05.2018</v>
      </c>
      <c r="B1863" s="64">
        <f t="shared" si="459"/>
        <v>6</v>
      </c>
      <c r="C1863" s="61" t="s">
        <v>116</v>
      </c>
      <c r="D1863" s="73">
        <f t="shared" si="460"/>
        <v>929.34999999999991</v>
      </c>
      <c r="E1863" s="74">
        <f t="shared" si="461"/>
        <v>949.19999999999993</v>
      </c>
      <c r="F1863" s="74">
        <f t="shared" si="462"/>
        <v>1100.58</v>
      </c>
      <c r="G1863" s="75">
        <f t="shared" si="463"/>
        <v>1449.61</v>
      </c>
      <c r="H1863" s="118">
        <f t="shared" ref="H1863:H1926" si="464">I1863+J1863+K1863</f>
        <v>889.2299999999999</v>
      </c>
      <c r="I1863" s="96" t="str">
        <f t="shared" si="457"/>
        <v>767,93</v>
      </c>
      <c r="J1863" s="94">
        <f>СН!D409</f>
        <v>118</v>
      </c>
      <c r="K1863" s="34">
        <f t="shared" si="458"/>
        <v>3.3000000000000003</v>
      </c>
      <c r="L1863" s="372">
        <f t="shared" si="458"/>
        <v>40.119999999999997</v>
      </c>
      <c r="M1863" s="373">
        <f t="shared" si="458"/>
        <v>59.97</v>
      </c>
      <c r="N1863" s="373">
        <f t="shared" si="458"/>
        <v>211.35</v>
      </c>
      <c r="O1863" s="374">
        <f t="shared" si="458"/>
        <v>560.38</v>
      </c>
    </row>
    <row r="1864" spans="1:15" x14ac:dyDescent="0.25">
      <c r="A1864" s="61" t="str">
        <f t="shared" si="456"/>
        <v>16.05.2018</v>
      </c>
      <c r="B1864" s="64">
        <f t="shared" si="459"/>
        <v>7</v>
      </c>
      <c r="C1864" s="61" t="s">
        <v>116</v>
      </c>
      <c r="D1864" s="73">
        <f t="shared" si="460"/>
        <v>930.63</v>
      </c>
      <c r="E1864" s="74">
        <f t="shared" si="461"/>
        <v>950.48</v>
      </c>
      <c r="F1864" s="74">
        <f t="shared" si="462"/>
        <v>1101.8599999999999</v>
      </c>
      <c r="G1864" s="75">
        <f t="shared" si="463"/>
        <v>1450.8899999999999</v>
      </c>
      <c r="H1864" s="118">
        <f t="shared" si="464"/>
        <v>890.50999999999988</v>
      </c>
      <c r="I1864" s="96" t="str">
        <f t="shared" si="457"/>
        <v>769,04</v>
      </c>
      <c r="J1864" s="94">
        <f>СН!D410</f>
        <v>118.17</v>
      </c>
      <c r="K1864" s="34">
        <f t="shared" ref="K1864:O1878" si="465">K1863</f>
        <v>3.3000000000000003</v>
      </c>
      <c r="L1864" s="372">
        <f t="shared" si="465"/>
        <v>40.119999999999997</v>
      </c>
      <c r="M1864" s="373">
        <f t="shared" si="465"/>
        <v>59.97</v>
      </c>
      <c r="N1864" s="373">
        <f t="shared" si="465"/>
        <v>211.35</v>
      </c>
      <c r="O1864" s="374">
        <f t="shared" si="465"/>
        <v>560.38</v>
      </c>
    </row>
    <row r="1865" spans="1:15" x14ac:dyDescent="0.25">
      <c r="A1865" s="61" t="str">
        <f t="shared" si="456"/>
        <v>16.05.2018</v>
      </c>
      <c r="B1865" s="64">
        <f t="shared" si="459"/>
        <v>8</v>
      </c>
      <c r="C1865" s="61" t="s">
        <v>116</v>
      </c>
      <c r="D1865" s="73">
        <f t="shared" si="460"/>
        <v>952.43000000000006</v>
      </c>
      <c r="E1865" s="74">
        <f t="shared" si="461"/>
        <v>972.28</v>
      </c>
      <c r="F1865" s="74">
        <f t="shared" si="462"/>
        <v>1123.6600000000001</v>
      </c>
      <c r="G1865" s="75">
        <f t="shared" si="463"/>
        <v>1472.69</v>
      </c>
      <c r="H1865" s="118">
        <f t="shared" si="464"/>
        <v>912.31</v>
      </c>
      <c r="I1865" s="96" t="str">
        <f t="shared" si="457"/>
        <v>787,94</v>
      </c>
      <c r="J1865" s="94">
        <f>СН!D411</f>
        <v>121.07</v>
      </c>
      <c r="K1865" s="34">
        <f t="shared" si="465"/>
        <v>3.3000000000000003</v>
      </c>
      <c r="L1865" s="372">
        <f t="shared" si="465"/>
        <v>40.119999999999997</v>
      </c>
      <c r="M1865" s="373">
        <f t="shared" si="465"/>
        <v>59.97</v>
      </c>
      <c r="N1865" s="373">
        <f t="shared" si="465"/>
        <v>211.35</v>
      </c>
      <c r="O1865" s="374">
        <f t="shared" si="465"/>
        <v>560.38</v>
      </c>
    </row>
    <row r="1866" spans="1:15" x14ac:dyDescent="0.25">
      <c r="A1866" s="61" t="str">
        <f t="shared" si="456"/>
        <v>16.05.2018</v>
      </c>
      <c r="B1866" s="64">
        <f t="shared" si="459"/>
        <v>9</v>
      </c>
      <c r="C1866" s="61" t="s">
        <v>116</v>
      </c>
      <c r="D1866" s="73">
        <f t="shared" si="460"/>
        <v>876.14</v>
      </c>
      <c r="E1866" s="74">
        <f t="shared" si="461"/>
        <v>895.99</v>
      </c>
      <c r="F1866" s="74">
        <f t="shared" si="462"/>
        <v>1047.3699999999999</v>
      </c>
      <c r="G1866" s="75">
        <f t="shared" si="463"/>
        <v>1396.4</v>
      </c>
      <c r="H1866" s="118">
        <f t="shared" si="464"/>
        <v>836.01999999999987</v>
      </c>
      <c r="I1866" s="96" t="str">
        <f t="shared" si="457"/>
        <v>721,81</v>
      </c>
      <c r="J1866" s="94">
        <f>СН!D412</f>
        <v>110.91</v>
      </c>
      <c r="K1866" s="34">
        <f t="shared" si="465"/>
        <v>3.3000000000000003</v>
      </c>
      <c r="L1866" s="372">
        <f t="shared" si="465"/>
        <v>40.119999999999997</v>
      </c>
      <c r="M1866" s="373">
        <f t="shared" si="465"/>
        <v>59.97</v>
      </c>
      <c r="N1866" s="373">
        <f t="shared" si="465"/>
        <v>211.35</v>
      </c>
      <c r="O1866" s="374">
        <f t="shared" si="465"/>
        <v>560.38</v>
      </c>
    </row>
    <row r="1867" spans="1:15" x14ac:dyDescent="0.25">
      <c r="A1867" s="61" t="str">
        <f t="shared" si="456"/>
        <v>16.05.2018</v>
      </c>
      <c r="B1867" s="64">
        <f t="shared" si="459"/>
        <v>10</v>
      </c>
      <c r="C1867" s="61" t="s">
        <v>116</v>
      </c>
      <c r="D1867" s="73">
        <f t="shared" si="460"/>
        <v>923.07</v>
      </c>
      <c r="E1867" s="74">
        <f t="shared" si="461"/>
        <v>942.92000000000007</v>
      </c>
      <c r="F1867" s="74">
        <f t="shared" si="462"/>
        <v>1094.3</v>
      </c>
      <c r="G1867" s="75">
        <f t="shared" si="463"/>
        <v>1443.33</v>
      </c>
      <c r="H1867" s="118">
        <f t="shared" si="464"/>
        <v>882.94999999999993</v>
      </c>
      <c r="I1867" s="96" t="str">
        <f t="shared" si="457"/>
        <v>762,49</v>
      </c>
      <c r="J1867" s="94">
        <f>СН!D413</f>
        <v>117.16</v>
      </c>
      <c r="K1867" s="34">
        <f t="shared" si="465"/>
        <v>3.3000000000000003</v>
      </c>
      <c r="L1867" s="372">
        <f t="shared" si="465"/>
        <v>40.119999999999997</v>
      </c>
      <c r="M1867" s="373">
        <f t="shared" si="465"/>
        <v>59.97</v>
      </c>
      <c r="N1867" s="373">
        <f t="shared" si="465"/>
        <v>211.35</v>
      </c>
      <c r="O1867" s="374">
        <f t="shared" si="465"/>
        <v>560.38</v>
      </c>
    </row>
    <row r="1868" spans="1:15" x14ac:dyDescent="0.25">
      <c r="A1868" s="61" t="str">
        <f t="shared" si="456"/>
        <v>16.05.2018</v>
      </c>
      <c r="B1868" s="64">
        <f t="shared" si="459"/>
        <v>11</v>
      </c>
      <c r="C1868" s="61" t="s">
        <v>116</v>
      </c>
      <c r="D1868" s="73">
        <f t="shared" si="460"/>
        <v>929.06</v>
      </c>
      <c r="E1868" s="74">
        <f t="shared" si="461"/>
        <v>948.91</v>
      </c>
      <c r="F1868" s="74">
        <f t="shared" si="462"/>
        <v>1100.29</v>
      </c>
      <c r="G1868" s="75">
        <f t="shared" si="463"/>
        <v>1449.32</v>
      </c>
      <c r="H1868" s="118">
        <f t="shared" si="464"/>
        <v>888.93999999999994</v>
      </c>
      <c r="I1868" s="96" t="str">
        <f t="shared" si="457"/>
        <v>767,68</v>
      </c>
      <c r="J1868" s="94">
        <f>СН!D414</f>
        <v>117.96</v>
      </c>
      <c r="K1868" s="34">
        <f t="shared" si="465"/>
        <v>3.3000000000000003</v>
      </c>
      <c r="L1868" s="372">
        <f t="shared" si="465"/>
        <v>40.119999999999997</v>
      </c>
      <c r="M1868" s="373">
        <f t="shared" si="465"/>
        <v>59.97</v>
      </c>
      <c r="N1868" s="373">
        <f t="shared" si="465"/>
        <v>211.35</v>
      </c>
      <c r="O1868" s="374">
        <f t="shared" si="465"/>
        <v>560.38</v>
      </c>
    </row>
    <row r="1869" spans="1:15" x14ac:dyDescent="0.25">
      <c r="A1869" s="61" t="str">
        <f t="shared" si="456"/>
        <v>16.05.2018</v>
      </c>
      <c r="B1869" s="64">
        <f t="shared" si="459"/>
        <v>12</v>
      </c>
      <c r="C1869" s="61" t="s">
        <v>116</v>
      </c>
      <c r="D1869" s="73">
        <f t="shared" si="460"/>
        <v>883.93</v>
      </c>
      <c r="E1869" s="74">
        <f t="shared" si="461"/>
        <v>903.78</v>
      </c>
      <c r="F1869" s="74">
        <f t="shared" si="462"/>
        <v>1055.1599999999999</v>
      </c>
      <c r="G1869" s="75">
        <f t="shared" si="463"/>
        <v>1404.19</v>
      </c>
      <c r="H1869" s="118">
        <f t="shared" si="464"/>
        <v>843.81</v>
      </c>
      <c r="I1869" s="96" t="str">
        <f t="shared" si="457"/>
        <v>728,56</v>
      </c>
      <c r="J1869" s="94">
        <f>СН!D415</f>
        <v>111.95</v>
      </c>
      <c r="K1869" s="34">
        <f t="shared" si="465"/>
        <v>3.3000000000000003</v>
      </c>
      <c r="L1869" s="372">
        <f t="shared" si="465"/>
        <v>40.119999999999997</v>
      </c>
      <c r="M1869" s="373">
        <f t="shared" si="465"/>
        <v>59.97</v>
      </c>
      <c r="N1869" s="373">
        <f t="shared" si="465"/>
        <v>211.35</v>
      </c>
      <c r="O1869" s="374">
        <f t="shared" si="465"/>
        <v>560.38</v>
      </c>
    </row>
    <row r="1870" spans="1:15" x14ac:dyDescent="0.25">
      <c r="A1870" s="61" t="str">
        <f t="shared" si="456"/>
        <v>16.05.2018</v>
      </c>
      <c r="B1870" s="64">
        <f t="shared" si="459"/>
        <v>13</v>
      </c>
      <c r="C1870" s="61" t="s">
        <v>116</v>
      </c>
      <c r="D1870" s="73">
        <f t="shared" si="460"/>
        <v>884.04</v>
      </c>
      <c r="E1870" s="74">
        <f t="shared" si="461"/>
        <v>903.89</v>
      </c>
      <c r="F1870" s="74">
        <f t="shared" si="462"/>
        <v>1055.27</v>
      </c>
      <c r="G1870" s="75">
        <f t="shared" si="463"/>
        <v>1404.3</v>
      </c>
      <c r="H1870" s="118">
        <f t="shared" si="464"/>
        <v>843.92</v>
      </c>
      <c r="I1870" s="96" t="str">
        <f t="shared" si="457"/>
        <v>728,66</v>
      </c>
      <c r="J1870" s="94">
        <f>СН!D416</f>
        <v>111.96</v>
      </c>
      <c r="K1870" s="34">
        <f t="shared" si="465"/>
        <v>3.3000000000000003</v>
      </c>
      <c r="L1870" s="372">
        <f t="shared" si="465"/>
        <v>40.119999999999997</v>
      </c>
      <c r="M1870" s="373">
        <f t="shared" si="465"/>
        <v>59.97</v>
      </c>
      <c r="N1870" s="373">
        <f t="shared" si="465"/>
        <v>211.35</v>
      </c>
      <c r="O1870" s="374">
        <f t="shared" si="465"/>
        <v>560.38</v>
      </c>
    </row>
    <row r="1871" spans="1:15" x14ac:dyDescent="0.25">
      <c r="A1871" s="61" t="str">
        <f t="shared" si="456"/>
        <v>16.05.2018</v>
      </c>
      <c r="B1871" s="64">
        <f t="shared" si="459"/>
        <v>14</v>
      </c>
      <c r="C1871" s="61" t="s">
        <v>116</v>
      </c>
      <c r="D1871" s="73">
        <f t="shared" si="460"/>
        <v>884.05</v>
      </c>
      <c r="E1871" s="74">
        <f t="shared" si="461"/>
        <v>903.9</v>
      </c>
      <c r="F1871" s="74">
        <f t="shared" si="462"/>
        <v>1055.28</v>
      </c>
      <c r="G1871" s="75">
        <f t="shared" si="463"/>
        <v>1404.31</v>
      </c>
      <c r="H1871" s="118">
        <f t="shared" si="464"/>
        <v>843.93</v>
      </c>
      <c r="I1871" s="96" t="str">
        <f t="shared" si="457"/>
        <v>728,67</v>
      </c>
      <c r="J1871" s="94">
        <f>СН!D417</f>
        <v>111.96</v>
      </c>
      <c r="K1871" s="34">
        <f t="shared" si="465"/>
        <v>3.3000000000000003</v>
      </c>
      <c r="L1871" s="372">
        <f t="shared" si="465"/>
        <v>40.119999999999997</v>
      </c>
      <c r="M1871" s="373">
        <f t="shared" si="465"/>
        <v>59.97</v>
      </c>
      <c r="N1871" s="373">
        <f t="shared" si="465"/>
        <v>211.35</v>
      </c>
      <c r="O1871" s="374">
        <f t="shared" si="465"/>
        <v>560.38</v>
      </c>
    </row>
    <row r="1872" spans="1:15" x14ac:dyDescent="0.25">
      <c r="A1872" s="61" t="str">
        <f t="shared" si="456"/>
        <v>16.05.2018</v>
      </c>
      <c r="B1872" s="64">
        <f t="shared" si="459"/>
        <v>15</v>
      </c>
      <c r="C1872" s="61" t="s">
        <v>116</v>
      </c>
      <c r="D1872" s="73">
        <f t="shared" si="460"/>
        <v>884.16</v>
      </c>
      <c r="E1872" s="74">
        <f t="shared" si="461"/>
        <v>904.01</v>
      </c>
      <c r="F1872" s="74">
        <f t="shared" si="462"/>
        <v>1055.3899999999999</v>
      </c>
      <c r="G1872" s="75">
        <f t="shared" si="463"/>
        <v>1404.42</v>
      </c>
      <c r="H1872" s="118">
        <f t="shared" si="464"/>
        <v>844.04</v>
      </c>
      <c r="I1872" s="96" t="str">
        <f t="shared" si="457"/>
        <v>728,76</v>
      </c>
      <c r="J1872" s="94">
        <f>СН!D418</f>
        <v>111.98</v>
      </c>
      <c r="K1872" s="34">
        <f t="shared" si="465"/>
        <v>3.3000000000000003</v>
      </c>
      <c r="L1872" s="372">
        <f t="shared" si="465"/>
        <v>40.119999999999997</v>
      </c>
      <c r="M1872" s="373">
        <f t="shared" si="465"/>
        <v>59.97</v>
      </c>
      <c r="N1872" s="373">
        <f t="shared" si="465"/>
        <v>211.35</v>
      </c>
      <c r="O1872" s="374">
        <f t="shared" si="465"/>
        <v>560.38</v>
      </c>
    </row>
    <row r="1873" spans="1:15" x14ac:dyDescent="0.25">
      <c r="A1873" s="61" t="str">
        <f t="shared" si="456"/>
        <v>16.05.2018</v>
      </c>
      <c r="B1873" s="64">
        <f t="shared" ref="B1873:B1892" si="466">B1201</f>
        <v>16</v>
      </c>
      <c r="C1873" s="61" t="s">
        <v>116</v>
      </c>
      <c r="D1873" s="73">
        <f t="shared" si="460"/>
        <v>884.03</v>
      </c>
      <c r="E1873" s="74">
        <f t="shared" si="461"/>
        <v>903.88</v>
      </c>
      <c r="F1873" s="74">
        <f t="shared" si="462"/>
        <v>1055.26</v>
      </c>
      <c r="G1873" s="75">
        <f t="shared" si="463"/>
        <v>1404.29</v>
      </c>
      <c r="H1873" s="118">
        <f t="shared" si="464"/>
        <v>843.91</v>
      </c>
      <c r="I1873" s="96" t="str">
        <f t="shared" si="457"/>
        <v>728,65</v>
      </c>
      <c r="J1873" s="94">
        <f>СН!D419</f>
        <v>111.96</v>
      </c>
      <c r="K1873" s="34">
        <f t="shared" si="465"/>
        <v>3.3000000000000003</v>
      </c>
      <c r="L1873" s="372">
        <f t="shared" si="465"/>
        <v>40.119999999999997</v>
      </c>
      <c r="M1873" s="373">
        <f t="shared" si="465"/>
        <v>59.97</v>
      </c>
      <c r="N1873" s="373">
        <f t="shared" si="465"/>
        <v>211.35</v>
      </c>
      <c r="O1873" s="374">
        <f t="shared" si="465"/>
        <v>560.38</v>
      </c>
    </row>
    <row r="1874" spans="1:15" x14ac:dyDescent="0.25">
      <c r="A1874" s="61" t="str">
        <f t="shared" si="456"/>
        <v>16.05.2018</v>
      </c>
      <c r="B1874" s="64">
        <f t="shared" si="466"/>
        <v>17</v>
      </c>
      <c r="C1874" s="61" t="s">
        <v>116</v>
      </c>
      <c r="D1874" s="73">
        <f t="shared" si="460"/>
        <v>883.87</v>
      </c>
      <c r="E1874" s="74">
        <f t="shared" si="461"/>
        <v>903.72</v>
      </c>
      <c r="F1874" s="74">
        <f t="shared" si="462"/>
        <v>1055.0999999999999</v>
      </c>
      <c r="G1874" s="75">
        <f t="shared" si="463"/>
        <v>1404.13</v>
      </c>
      <c r="H1874" s="118">
        <f t="shared" si="464"/>
        <v>843.75</v>
      </c>
      <c r="I1874" s="96" t="str">
        <f t="shared" si="457"/>
        <v>728,51</v>
      </c>
      <c r="J1874" s="94">
        <f>СН!D420</f>
        <v>111.94</v>
      </c>
      <c r="K1874" s="34">
        <f t="shared" si="465"/>
        <v>3.3000000000000003</v>
      </c>
      <c r="L1874" s="372">
        <f t="shared" si="465"/>
        <v>40.119999999999997</v>
      </c>
      <c r="M1874" s="373">
        <f t="shared" si="465"/>
        <v>59.97</v>
      </c>
      <c r="N1874" s="373">
        <f t="shared" si="465"/>
        <v>211.35</v>
      </c>
      <c r="O1874" s="374">
        <f t="shared" si="465"/>
        <v>560.38</v>
      </c>
    </row>
    <row r="1875" spans="1:15" x14ac:dyDescent="0.25">
      <c r="A1875" s="61" t="str">
        <f t="shared" si="456"/>
        <v>16.05.2018</v>
      </c>
      <c r="B1875" s="64">
        <f t="shared" si="466"/>
        <v>18</v>
      </c>
      <c r="C1875" s="61" t="s">
        <v>116</v>
      </c>
      <c r="D1875" s="73">
        <f t="shared" si="460"/>
        <v>882.98</v>
      </c>
      <c r="E1875" s="74">
        <f t="shared" si="461"/>
        <v>902.82999999999993</v>
      </c>
      <c r="F1875" s="74">
        <f t="shared" si="462"/>
        <v>1054.21</v>
      </c>
      <c r="G1875" s="75">
        <f t="shared" si="463"/>
        <v>1403.24</v>
      </c>
      <c r="H1875" s="118">
        <f t="shared" si="464"/>
        <v>842.8599999999999</v>
      </c>
      <c r="I1875" s="96" t="str">
        <f t="shared" si="457"/>
        <v>727,74</v>
      </c>
      <c r="J1875" s="94">
        <f>СН!D421</f>
        <v>111.82</v>
      </c>
      <c r="K1875" s="34">
        <f t="shared" si="465"/>
        <v>3.3000000000000003</v>
      </c>
      <c r="L1875" s="372">
        <f t="shared" si="465"/>
        <v>40.119999999999997</v>
      </c>
      <c r="M1875" s="373">
        <f t="shared" si="465"/>
        <v>59.97</v>
      </c>
      <c r="N1875" s="373">
        <f t="shared" si="465"/>
        <v>211.35</v>
      </c>
      <c r="O1875" s="374">
        <f t="shared" si="465"/>
        <v>560.38</v>
      </c>
    </row>
    <row r="1876" spans="1:15" x14ac:dyDescent="0.25">
      <c r="A1876" s="61" t="str">
        <f t="shared" si="456"/>
        <v>16.05.2018</v>
      </c>
      <c r="B1876" s="64">
        <f t="shared" si="466"/>
        <v>19</v>
      </c>
      <c r="C1876" s="61" t="s">
        <v>116</v>
      </c>
      <c r="D1876" s="73">
        <f t="shared" si="460"/>
        <v>889.74</v>
      </c>
      <c r="E1876" s="74">
        <f t="shared" si="461"/>
        <v>909.59</v>
      </c>
      <c r="F1876" s="74">
        <f t="shared" si="462"/>
        <v>1060.97</v>
      </c>
      <c r="G1876" s="75">
        <f t="shared" si="463"/>
        <v>1410</v>
      </c>
      <c r="H1876" s="118">
        <f t="shared" si="464"/>
        <v>849.62</v>
      </c>
      <c r="I1876" s="96" t="str">
        <f t="shared" si="457"/>
        <v>733,6</v>
      </c>
      <c r="J1876" s="94">
        <f>СН!D422</f>
        <v>112.72</v>
      </c>
      <c r="K1876" s="34">
        <f t="shared" si="465"/>
        <v>3.3000000000000003</v>
      </c>
      <c r="L1876" s="372">
        <f t="shared" si="465"/>
        <v>40.119999999999997</v>
      </c>
      <c r="M1876" s="373">
        <f t="shared" si="465"/>
        <v>59.97</v>
      </c>
      <c r="N1876" s="373">
        <f t="shared" si="465"/>
        <v>211.35</v>
      </c>
      <c r="O1876" s="374">
        <f t="shared" si="465"/>
        <v>560.38</v>
      </c>
    </row>
    <row r="1877" spans="1:15" x14ac:dyDescent="0.25">
      <c r="A1877" s="61" t="str">
        <f t="shared" si="456"/>
        <v>16.05.2018</v>
      </c>
      <c r="B1877" s="64">
        <f t="shared" si="466"/>
        <v>20</v>
      </c>
      <c r="C1877" s="61" t="s">
        <v>116</v>
      </c>
      <c r="D1877" s="73">
        <f t="shared" si="460"/>
        <v>894.09</v>
      </c>
      <c r="E1877" s="74">
        <f t="shared" si="461"/>
        <v>913.94</v>
      </c>
      <c r="F1877" s="74">
        <f t="shared" si="462"/>
        <v>1065.32</v>
      </c>
      <c r="G1877" s="75">
        <f t="shared" si="463"/>
        <v>1414.35</v>
      </c>
      <c r="H1877" s="118">
        <f t="shared" si="464"/>
        <v>853.96999999999991</v>
      </c>
      <c r="I1877" s="96" t="str">
        <f t="shared" si="457"/>
        <v>737,37</v>
      </c>
      <c r="J1877" s="94">
        <f>СН!D423</f>
        <v>113.3</v>
      </c>
      <c r="K1877" s="34">
        <f t="shared" si="465"/>
        <v>3.3000000000000003</v>
      </c>
      <c r="L1877" s="372">
        <f t="shared" si="465"/>
        <v>40.119999999999997</v>
      </c>
      <c r="M1877" s="373">
        <f t="shared" si="465"/>
        <v>59.97</v>
      </c>
      <c r="N1877" s="373">
        <f t="shared" si="465"/>
        <v>211.35</v>
      </c>
      <c r="O1877" s="374">
        <f t="shared" si="465"/>
        <v>560.38</v>
      </c>
    </row>
    <row r="1878" spans="1:15" x14ac:dyDescent="0.25">
      <c r="A1878" s="61" t="str">
        <f t="shared" si="456"/>
        <v>16.05.2018</v>
      </c>
      <c r="B1878" s="64">
        <f t="shared" si="466"/>
        <v>21</v>
      </c>
      <c r="C1878" s="61" t="s">
        <v>116</v>
      </c>
      <c r="D1878" s="73">
        <f t="shared" si="460"/>
        <v>927.04</v>
      </c>
      <c r="E1878" s="74">
        <f t="shared" si="461"/>
        <v>946.88999999999987</v>
      </c>
      <c r="F1878" s="74">
        <f t="shared" si="462"/>
        <v>1098.27</v>
      </c>
      <c r="G1878" s="75">
        <f t="shared" si="463"/>
        <v>1447.3</v>
      </c>
      <c r="H1878" s="118">
        <f t="shared" si="464"/>
        <v>886.91999999999985</v>
      </c>
      <c r="I1878" s="96" t="str">
        <f t="shared" si="457"/>
        <v>765,93</v>
      </c>
      <c r="J1878" s="94">
        <f>СН!D424</f>
        <v>117.69</v>
      </c>
      <c r="K1878" s="34">
        <f t="shared" si="465"/>
        <v>3.3000000000000003</v>
      </c>
      <c r="L1878" s="372">
        <f t="shared" si="465"/>
        <v>40.119999999999997</v>
      </c>
      <c r="M1878" s="373">
        <f t="shared" si="465"/>
        <v>59.97</v>
      </c>
      <c r="N1878" s="373">
        <f t="shared" si="465"/>
        <v>211.35</v>
      </c>
      <c r="O1878" s="374">
        <f t="shared" si="465"/>
        <v>560.38</v>
      </c>
    </row>
    <row r="1879" spans="1:15" x14ac:dyDescent="0.25">
      <c r="A1879" s="61" t="str">
        <f t="shared" si="456"/>
        <v>16.05.2018</v>
      </c>
      <c r="B1879" s="64">
        <f t="shared" si="466"/>
        <v>22</v>
      </c>
      <c r="C1879" s="61" t="s">
        <v>116</v>
      </c>
      <c r="D1879" s="73">
        <f t="shared" si="460"/>
        <v>1133.42</v>
      </c>
      <c r="E1879" s="74">
        <f t="shared" si="461"/>
        <v>1153.27</v>
      </c>
      <c r="F1879" s="74">
        <f t="shared" si="462"/>
        <v>1304.6500000000001</v>
      </c>
      <c r="G1879" s="75">
        <f t="shared" si="463"/>
        <v>1653.68</v>
      </c>
      <c r="H1879" s="118">
        <f t="shared" si="464"/>
        <v>1093.3</v>
      </c>
      <c r="I1879" s="96" t="str">
        <f t="shared" si="457"/>
        <v>944,82</v>
      </c>
      <c r="J1879" s="94">
        <f>СН!D425</f>
        <v>145.18</v>
      </c>
      <c r="K1879" s="34">
        <f t="shared" ref="K1879:O1893" si="467">K1878</f>
        <v>3.3000000000000003</v>
      </c>
      <c r="L1879" s="372">
        <f t="shared" si="467"/>
        <v>40.119999999999997</v>
      </c>
      <c r="M1879" s="373">
        <f t="shared" si="467"/>
        <v>59.97</v>
      </c>
      <c r="N1879" s="373">
        <f t="shared" si="467"/>
        <v>211.35</v>
      </c>
      <c r="O1879" s="374">
        <f t="shared" si="467"/>
        <v>560.38</v>
      </c>
    </row>
    <row r="1880" spans="1:15" x14ac:dyDescent="0.25">
      <c r="A1880" s="61" t="str">
        <f t="shared" si="456"/>
        <v>16.05.2018</v>
      </c>
      <c r="B1880" s="64">
        <f t="shared" si="466"/>
        <v>23</v>
      </c>
      <c r="C1880" s="61" t="s">
        <v>116</v>
      </c>
      <c r="D1880" s="73">
        <f t="shared" si="460"/>
        <v>967.1400000000001</v>
      </c>
      <c r="E1880" s="74">
        <f t="shared" si="461"/>
        <v>986.99</v>
      </c>
      <c r="F1880" s="74">
        <f t="shared" si="462"/>
        <v>1138.3700000000001</v>
      </c>
      <c r="G1880" s="75">
        <f t="shared" si="463"/>
        <v>1487.4</v>
      </c>
      <c r="H1880" s="118">
        <f t="shared" si="464"/>
        <v>927.02</v>
      </c>
      <c r="I1880" s="96" t="str">
        <f t="shared" si="457"/>
        <v>800,69</v>
      </c>
      <c r="J1880" s="94">
        <f>СН!D426</f>
        <v>123.03</v>
      </c>
      <c r="K1880" s="34">
        <f t="shared" si="467"/>
        <v>3.3000000000000003</v>
      </c>
      <c r="L1880" s="372">
        <f t="shared" si="467"/>
        <v>40.119999999999997</v>
      </c>
      <c r="M1880" s="373">
        <f t="shared" si="467"/>
        <v>59.97</v>
      </c>
      <c r="N1880" s="373">
        <f t="shared" si="467"/>
        <v>211.35</v>
      </c>
      <c r="O1880" s="374">
        <f t="shared" si="467"/>
        <v>560.38</v>
      </c>
    </row>
    <row r="1881" spans="1:15" x14ac:dyDescent="0.25">
      <c r="A1881" s="61" t="str">
        <f t="shared" si="456"/>
        <v>17.05.2018</v>
      </c>
      <c r="B1881" s="64">
        <f t="shared" si="466"/>
        <v>0</v>
      </c>
      <c r="C1881" s="61" t="s">
        <v>116</v>
      </c>
      <c r="D1881" s="73">
        <f t="shared" si="460"/>
        <v>877.41</v>
      </c>
      <c r="E1881" s="74">
        <f t="shared" si="461"/>
        <v>897.26</v>
      </c>
      <c r="F1881" s="74">
        <f t="shared" si="462"/>
        <v>1048.6399999999999</v>
      </c>
      <c r="G1881" s="75">
        <f t="shared" si="463"/>
        <v>1397.67</v>
      </c>
      <c r="H1881" s="118">
        <f t="shared" si="464"/>
        <v>837.29</v>
      </c>
      <c r="I1881" s="96" t="str">
        <f t="shared" si="457"/>
        <v>722,91</v>
      </c>
      <c r="J1881" s="94">
        <f>СН!D427</f>
        <v>111.08</v>
      </c>
      <c r="K1881" s="34">
        <f t="shared" si="467"/>
        <v>3.3000000000000003</v>
      </c>
      <c r="L1881" s="372">
        <f t="shared" si="467"/>
        <v>40.119999999999997</v>
      </c>
      <c r="M1881" s="373">
        <f t="shared" si="467"/>
        <v>59.97</v>
      </c>
      <c r="N1881" s="373">
        <f t="shared" si="467"/>
        <v>211.35</v>
      </c>
      <c r="O1881" s="374">
        <f t="shared" si="467"/>
        <v>560.38</v>
      </c>
    </row>
    <row r="1882" spans="1:15" x14ac:dyDescent="0.25">
      <c r="A1882" s="61" t="str">
        <f t="shared" si="456"/>
        <v>17.05.2018</v>
      </c>
      <c r="B1882" s="64">
        <f t="shared" si="466"/>
        <v>1</v>
      </c>
      <c r="C1882" s="61" t="s">
        <v>116</v>
      </c>
      <c r="D1882" s="73">
        <f t="shared" si="460"/>
        <v>884.01</v>
      </c>
      <c r="E1882" s="74">
        <f t="shared" si="461"/>
        <v>903.86</v>
      </c>
      <c r="F1882" s="74">
        <f t="shared" si="462"/>
        <v>1055.24</v>
      </c>
      <c r="G1882" s="75">
        <f t="shared" si="463"/>
        <v>1404.27</v>
      </c>
      <c r="H1882" s="118">
        <f t="shared" si="464"/>
        <v>843.89</v>
      </c>
      <c r="I1882" s="96" t="str">
        <f t="shared" si="457"/>
        <v>728,63</v>
      </c>
      <c r="J1882" s="94">
        <f>СН!D428</f>
        <v>111.96</v>
      </c>
      <c r="K1882" s="34">
        <f t="shared" si="467"/>
        <v>3.3000000000000003</v>
      </c>
      <c r="L1882" s="372">
        <f t="shared" si="467"/>
        <v>40.119999999999997</v>
      </c>
      <c r="M1882" s="373">
        <f t="shared" si="467"/>
        <v>59.97</v>
      </c>
      <c r="N1882" s="373">
        <f t="shared" si="467"/>
        <v>211.35</v>
      </c>
      <c r="O1882" s="374">
        <f t="shared" si="467"/>
        <v>560.38</v>
      </c>
    </row>
    <row r="1883" spans="1:15" x14ac:dyDescent="0.25">
      <c r="A1883" s="61" t="str">
        <f t="shared" si="456"/>
        <v>17.05.2018</v>
      </c>
      <c r="B1883" s="64">
        <f t="shared" si="466"/>
        <v>2</v>
      </c>
      <c r="C1883" s="61" t="s">
        <v>116</v>
      </c>
      <c r="D1883" s="73">
        <f t="shared" si="460"/>
        <v>887.5</v>
      </c>
      <c r="E1883" s="74">
        <f t="shared" si="461"/>
        <v>907.34999999999991</v>
      </c>
      <c r="F1883" s="74">
        <f t="shared" si="462"/>
        <v>1058.73</v>
      </c>
      <c r="G1883" s="75">
        <f t="shared" si="463"/>
        <v>1407.76</v>
      </c>
      <c r="H1883" s="118">
        <f t="shared" si="464"/>
        <v>847.37999999999988</v>
      </c>
      <c r="I1883" s="96" t="str">
        <f t="shared" si="457"/>
        <v>731,66</v>
      </c>
      <c r="J1883" s="94">
        <f>СН!D429</f>
        <v>112.42</v>
      </c>
      <c r="K1883" s="34">
        <f t="shared" si="467"/>
        <v>3.3000000000000003</v>
      </c>
      <c r="L1883" s="372">
        <f t="shared" si="467"/>
        <v>40.119999999999997</v>
      </c>
      <c r="M1883" s="373">
        <f t="shared" si="467"/>
        <v>59.97</v>
      </c>
      <c r="N1883" s="373">
        <f t="shared" si="467"/>
        <v>211.35</v>
      </c>
      <c r="O1883" s="374">
        <f t="shared" si="467"/>
        <v>560.38</v>
      </c>
    </row>
    <row r="1884" spans="1:15" x14ac:dyDescent="0.25">
      <c r="A1884" s="61" t="str">
        <f t="shared" si="456"/>
        <v>17.05.2018</v>
      </c>
      <c r="B1884" s="64">
        <f t="shared" si="466"/>
        <v>3</v>
      </c>
      <c r="C1884" s="61" t="s">
        <v>116</v>
      </c>
      <c r="D1884" s="73">
        <f t="shared" si="460"/>
        <v>885.42000000000007</v>
      </c>
      <c r="E1884" s="74">
        <f t="shared" si="461"/>
        <v>905.27</v>
      </c>
      <c r="F1884" s="74">
        <f t="shared" si="462"/>
        <v>1056.6500000000001</v>
      </c>
      <c r="G1884" s="75">
        <f t="shared" si="463"/>
        <v>1405.68</v>
      </c>
      <c r="H1884" s="118">
        <f t="shared" si="464"/>
        <v>845.3</v>
      </c>
      <c r="I1884" s="96" t="str">
        <f t="shared" si="457"/>
        <v>729,85</v>
      </c>
      <c r="J1884" s="94">
        <f>СН!D430</f>
        <v>112.15</v>
      </c>
      <c r="K1884" s="34">
        <f t="shared" si="467"/>
        <v>3.3000000000000003</v>
      </c>
      <c r="L1884" s="372">
        <f t="shared" si="467"/>
        <v>40.119999999999997</v>
      </c>
      <c r="M1884" s="373">
        <f t="shared" si="467"/>
        <v>59.97</v>
      </c>
      <c r="N1884" s="373">
        <f t="shared" si="467"/>
        <v>211.35</v>
      </c>
      <c r="O1884" s="374">
        <f t="shared" si="467"/>
        <v>560.38</v>
      </c>
    </row>
    <row r="1885" spans="1:15" x14ac:dyDescent="0.25">
      <c r="A1885" s="61" t="str">
        <f t="shared" si="456"/>
        <v>17.05.2018</v>
      </c>
      <c r="B1885" s="64">
        <f t="shared" si="466"/>
        <v>4</v>
      </c>
      <c r="C1885" s="61" t="s">
        <v>116</v>
      </c>
      <c r="D1885" s="73">
        <f t="shared" si="460"/>
        <v>888.67</v>
      </c>
      <c r="E1885" s="74">
        <f t="shared" si="461"/>
        <v>908.52</v>
      </c>
      <c r="F1885" s="74">
        <f t="shared" si="462"/>
        <v>1059.9000000000001</v>
      </c>
      <c r="G1885" s="75">
        <f t="shared" si="463"/>
        <v>1408.9299999999998</v>
      </c>
      <c r="H1885" s="118">
        <f t="shared" si="464"/>
        <v>848.55</v>
      </c>
      <c r="I1885" s="96" t="str">
        <f t="shared" si="457"/>
        <v>732,67</v>
      </c>
      <c r="J1885" s="94">
        <f>СН!D431</f>
        <v>112.58</v>
      </c>
      <c r="K1885" s="34">
        <f t="shared" si="467"/>
        <v>3.3000000000000003</v>
      </c>
      <c r="L1885" s="372">
        <f t="shared" si="467"/>
        <v>40.119999999999997</v>
      </c>
      <c r="M1885" s="373">
        <f t="shared" si="467"/>
        <v>59.97</v>
      </c>
      <c r="N1885" s="373">
        <f t="shared" si="467"/>
        <v>211.35</v>
      </c>
      <c r="O1885" s="374">
        <f t="shared" si="467"/>
        <v>560.38</v>
      </c>
    </row>
    <row r="1886" spans="1:15" x14ac:dyDescent="0.25">
      <c r="A1886" s="61" t="str">
        <f t="shared" si="456"/>
        <v>17.05.2018</v>
      </c>
      <c r="B1886" s="64">
        <f t="shared" si="466"/>
        <v>5</v>
      </c>
      <c r="C1886" s="61" t="s">
        <v>116</v>
      </c>
      <c r="D1886" s="73">
        <f t="shared" si="460"/>
        <v>900.02</v>
      </c>
      <c r="E1886" s="74">
        <f t="shared" si="461"/>
        <v>919.87</v>
      </c>
      <c r="F1886" s="74">
        <f t="shared" si="462"/>
        <v>1071.25</v>
      </c>
      <c r="G1886" s="75">
        <f t="shared" si="463"/>
        <v>1420.28</v>
      </c>
      <c r="H1886" s="118">
        <f t="shared" si="464"/>
        <v>859.9</v>
      </c>
      <c r="I1886" s="96" t="str">
        <f t="shared" si="457"/>
        <v>742,51</v>
      </c>
      <c r="J1886" s="94">
        <f>СН!D432</f>
        <v>114.09</v>
      </c>
      <c r="K1886" s="34">
        <f t="shared" si="467"/>
        <v>3.3000000000000003</v>
      </c>
      <c r="L1886" s="372">
        <f t="shared" si="467"/>
        <v>40.119999999999997</v>
      </c>
      <c r="M1886" s="373">
        <f t="shared" si="467"/>
        <v>59.97</v>
      </c>
      <c r="N1886" s="373">
        <f t="shared" si="467"/>
        <v>211.35</v>
      </c>
      <c r="O1886" s="374">
        <f t="shared" si="467"/>
        <v>560.38</v>
      </c>
    </row>
    <row r="1887" spans="1:15" x14ac:dyDescent="0.25">
      <c r="A1887" s="61" t="str">
        <f t="shared" si="456"/>
        <v>17.05.2018</v>
      </c>
      <c r="B1887" s="64">
        <f t="shared" si="466"/>
        <v>6</v>
      </c>
      <c r="C1887" s="61" t="s">
        <v>116</v>
      </c>
      <c r="D1887" s="73">
        <f t="shared" si="460"/>
        <v>927.48</v>
      </c>
      <c r="E1887" s="74">
        <f t="shared" si="461"/>
        <v>947.32999999999993</v>
      </c>
      <c r="F1887" s="74">
        <f t="shared" si="462"/>
        <v>1098.71</v>
      </c>
      <c r="G1887" s="75">
        <f t="shared" si="463"/>
        <v>1447.7399999999998</v>
      </c>
      <c r="H1887" s="118">
        <f t="shared" si="464"/>
        <v>887.3599999999999</v>
      </c>
      <c r="I1887" s="96" t="str">
        <f t="shared" si="457"/>
        <v>766,31</v>
      </c>
      <c r="J1887" s="94">
        <f>СН!D433</f>
        <v>117.75</v>
      </c>
      <c r="K1887" s="34">
        <f t="shared" si="467"/>
        <v>3.3000000000000003</v>
      </c>
      <c r="L1887" s="372">
        <f t="shared" si="467"/>
        <v>40.119999999999997</v>
      </c>
      <c r="M1887" s="373">
        <f t="shared" si="467"/>
        <v>59.97</v>
      </c>
      <c r="N1887" s="373">
        <f t="shared" si="467"/>
        <v>211.35</v>
      </c>
      <c r="O1887" s="374">
        <f t="shared" si="467"/>
        <v>560.38</v>
      </c>
    </row>
    <row r="1888" spans="1:15" x14ac:dyDescent="0.25">
      <c r="A1888" s="61" t="str">
        <f t="shared" si="456"/>
        <v>17.05.2018</v>
      </c>
      <c r="B1888" s="64">
        <f t="shared" si="466"/>
        <v>7</v>
      </c>
      <c r="C1888" s="61" t="s">
        <v>116</v>
      </c>
      <c r="D1888" s="73">
        <f t="shared" si="460"/>
        <v>993.2</v>
      </c>
      <c r="E1888" s="74">
        <f t="shared" si="461"/>
        <v>1013.05</v>
      </c>
      <c r="F1888" s="74">
        <f t="shared" si="462"/>
        <v>1164.4299999999998</v>
      </c>
      <c r="G1888" s="75">
        <f t="shared" si="463"/>
        <v>1513.46</v>
      </c>
      <c r="H1888" s="118">
        <f t="shared" si="464"/>
        <v>953.07999999999993</v>
      </c>
      <c r="I1888" s="96" t="str">
        <f t="shared" si="457"/>
        <v>823,28</v>
      </c>
      <c r="J1888" s="94">
        <f>СН!D434</f>
        <v>126.5</v>
      </c>
      <c r="K1888" s="34">
        <f t="shared" si="467"/>
        <v>3.3000000000000003</v>
      </c>
      <c r="L1888" s="372">
        <f t="shared" si="467"/>
        <v>40.119999999999997</v>
      </c>
      <c r="M1888" s="373">
        <f t="shared" si="467"/>
        <v>59.97</v>
      </c>
      <c r="N1888" s="373">
        <f t="shared" si="467"/>
        <v>211.35</v>
      </c>
      <c r="O1888" s="374">
        <f t="shared" si="467"/>
        <v>560.38</v>
      </c>
    </row>
    <row r="1889" spans="1:15" x14ac:dyDescent="0.25">
      <c r="A1889" s="61" t="str">
        <f t="shared" si="456"/>
        <v>17.05.2018</v>
      </c>
      <c r="B1889" s="64">
        <f t="shared" si="466"/>
        <v>8</v>
      </c>
      <c r="C1889" s="61" t="s">
        <v>116</v>
      </c>
      <c r="D1889" s="73">
        <f t="shared" si="460"/>
        <v>909.97</v>
      </c>
      <c r="E1889" s="74">
        <f t="shared" si="461"/>
        <v>929.81999999999994</v>
      </c>
      <c r="F1889" s="74">
        <f t="shared" si="462"/>
        <v>1081.2</v>
      </c>
      <c r="G1889" s="75">
        <f t="shared" si="463"/>
        <v>1430.23</v>
      </c>
      <c r="H1889" s="118">
        <f t="shared" si="464"/>
        <v>869.84999999999991</v>
      </c>
      <c r="I1889" s="96" t="str">
        <f t="shared" si="457"/>
        <v>751,13</v>
      </c>
      <c r="J1889" s="94">
        <f>СН!D435</f>
        <v>115.42</v>
      </c>
      <c r="K1889" s="34">
        <f t="shared" si="467"/>
        <v>3.3000000000000003</v>
      </c>
      <c r="L1889" s="372">
        <f t="shared" si="467"/>
        <v>40.119999999999997</v>
      </c>
      <c r="M1889" s="373">
        <f t="shared" si="467"/>
        <v>59.97</v>
      </c>
      <c r="N1889" s="373">
        <f t="shared" si="467"/>
        <v>211.35</v>
      </c>
      <c r="O1889" s="374">
        <f t="shared" si="467"/>
        <v>560.38</v>
      </c>
    </row>
    <row r="1890" spans="1:15" x14ac:dyDescent="0.25">
      <c r="A1890" s="61" t="str">
        <f t="shared" si="456"/>
        <v>17.05.2018</v>
      </c>
      <c r="B1890" s="64">
        <f t="shared" si="466"/>
        <v>9</v>
      </c>
      <c r="C1890" s="61" t="s">
        <v>116</v>
      </c>
      <c r="D1890" s="73">
        <f t="shared" si="460"/>
        <v>894.01</v>
      </c>
      <c r="E1890" s="74">
        <f t="shared" si="461"/>
        <v>913.8599999999999</v>
      </c>
      <c r="F1890" s="74">
        <f t="shared" si="462"/>
        <v>1065.24</v>
      </c>
      <c r="G1890" s="75">
        <f t="shared" si="463"/>
        <v>1414.27</v>
      </c>
      <c r="H1890" s="118">
        <f t="shared" si="464"/>
        <v>853.88999999999987</v>
      </c>
      <c r="I1890" s="96" t="str">
        <f t="shared" si="457"/>
        <v>737,3</v>
      </c>
      <c r="J1890" s="94">
        <f>СН!D436</f>
        <v>113.29</v>
      </c>
      <c r="K1890" s="34">
        <f t="shared" si="467"/>
        <v>3.3000000000000003</v>
      </c>
      <c r="L1890" s="372">
        <f t="shared" si="467"/>
        <v>40.119999999999997</v>
      </c>
      <c r="M1890" s="373">
        <f t="shared" si="467"/>
        <v>59.97</v>
      </c>
      <c r="N1890" s="373">
        <f t="shared" si="467"/>
        <v>211.35</v>
      </c>
      <c r="O1890" s="374">
        <f t="shared" si="467"/>
        <v>560.38</v>
      </c>
    </row>
    <row r="1891" spans="1:15" x14ac:dyDescent="0.25">
      <c r="A1891" s="61" t="str">
        <f t="shared" si="456"/>
        <v>17.05.2018</v>
      </c>
      <c r="B1891" s="64">
        <f t="shared" si="466"/>
        <v>10</v>
      </c>
      <c r="C1891" s="61" t="s">
        <v>116</v>
      </c>
      <c r="D1891" s="73">
        <f t="shared" si="460"/>
        <v>887.9</v>
      </c>
      <c r="E1891" s="74">
        <f t="shared" si="461"/>
        <v>907.75</v>
      </c>
      <c r="F1891" s="74">
        <f t="shared" si="462"/>
        <v>1059.1300000000001</v>
      </c>
      <c r="G1891" s="75">
        <f t="shared" si="463"/>
        <v>1408.1599999999999</v>
      </c>
      <c r="H1891" s="118">
        <f t="shared" si="464"/>
        <v>847.78</v>
      </c>
      <c r="I1891" s="96" t="str">
        <f t="shared" si="457"/>
        <v>732</v>
      </c>
      <c r="J1891" s="94">
        <f>СН!D437</f>
        <v>112.48</v>
      </c>
      <c r="K1891" s="34">
        <f t="shared" si="467"/>
        <v>3.3000000000000003</v>
      </c>
      <c r="L1891" s="372">
        <f t="shared" si="467"/>
        <v>40.119999999999997</v>
      </c>
      <c r="M1891" s="373">
        <f t="shared" si="467"/>
        <v>59.97</v>
      </c>
      <c r="N1891" s="373">
        <f t="shared" si="467"/>
        <v>211.35</v>
      </c>
      <c r="O1891" s="374">
        <f t="shared" si="467"/>
        <v>560.38</v>
      </c>
    </row>
    <row r="1892" spans="1:15" x14ac:dyDescent="0.25">
      <c r="A1892" s="61" t="str">
        <f t="shared" si="456"/>
        <v>17.05.2018</v>
      </c>
      <c r="B1892" s="64">
        <f t="shared" si="466"/>
        <v>11</v>
      </c>
      <c r="C1892" s="61" t="s">
        <v>116</v>
      </c>
      <c r="D1892" s="73">
        <f t="shared" si="460"/>
        <v>885.15</v>
      </c>
      <c r="E1892" s="74">
        <f t="shared" si="461"/>
        <v>905</v>
      </c>
      <c r="F1892" s="74">
        <f t="shared" si="462"/>
        <v>1056.3800000000001</v>
      </c>
      <c r="G1892" s="75">
        <f t="shared" si="463"/>
        <v>1405.4099999999999</v>
      </c>
      <c r="H1892" s="118">
        <f t="shared" si="464"/>
        <v>845.03</v>
      </c>
      <c r="I1892" s="96" t="str">
        <f t="shared" si="457"/>
        <v>729,62</v>
      </c>
      <c r="J1892" s="94">
        <f>СН!D438</f>
        <v>112.11</v>
      </c>
      <c r="K1892" s="34">
        <f t="shared" si="467"/>
        <v>3.3000000000000003</v>
      </c>
      <c r="L1892" s="372">
        <f t="shared" si="467"/>
        <v>40.119999999999997</v>
      </c>
      <c r="M1892" s="373">
        <f t="shared" si="467"/>
        <v>59.97</v>
      </c>
      <c r="N1892" s="373">
        <f t="shared" si="467"/>
        <v>211.35</v>
      </c>
      <c r="O1892" s="374">
        <f t="shared" si="467"/>
        <v>560.38</v>
      </c>
    </row>
    <row r="1893" spans="1:15" x14ac:dyDescent="0.25">
      <c r="A1893" s="61" t="str">
        <f t="shared" si="456"/>
        <v>17.05.2018</v>
      </c>
      <c r="B1893" s="64">
        <f t="shared" ref="B1893:B1912" si="468">B1221</f>
        <v>12</v>
      </c>
      <c r="C1893" s="61" t="s">
        <v>116</v>
      </c>
      <c r="D1893" s="73">
        <f t="shared" si="460"/>
        <v>892.71</v>
      </c>
      <c r="E1893" s="74">
        <f t="shared" si="461"/>
        <v>912.56</v>
      </c>
      <c r="F1893" s="74">
        <f t="shared" si="462"/>
        <v>1063.94</v>
      </c>
      <c r="G1893" s="75">
        <f t="shared" si="463"/>
        <v>1412.9699999999998</v>
      </c>
      <c r="H1893" s="118">
        <f t="shared" si="464"/>
        <v>852.58999999999992</v>
      </c>
      <c r="I1893" s="96" t="str">
        <f t="shared" si="457"/>
        <v>736,17</v>
      </c>
      <c r="J1893" s="94">
        <f>СН!D439</f>
        <v>113.12</v>
      </c>
      <c r="K1893" s="34">
        <f t="shared" si="467"/>
        <v>3.3000000000000003</v>
      </c>
      <c r="L1893" s="372">
        <f t="shared" si="467"/>
        <v>40.119999999999997</v>
      </c>
      <c r="M1893" s="373">
        <f t="shared" si="467"/>
        <v>59.97</v>
      </c>
      <c r="N1893" s="373">
        <f t="shared" si="467"/>
        <v>211.35</v>
      </c>
      <c r="O1893" s="374">
        <f t="shared" si="467"/>
        <v>560.38</v>
      </c>
    </row>
    <row r="1894" spans="1:15" x14ac:dyDescent="0.25">
      <c r="A1894" s="61" t="str">
        <f t="shared" si="456"/>
        <v>17.05.2018</v>
      </c>
      <c r="B1894" s="64">
        <f t="shared" si="468"/>
        <v>13</v>
      </c>
      <c r="C1894" s="61" t="s">
        <v>116</v>
      </c>
      <c r="D1894" s="73">
        <f t="shared" si="460"/>
        <v>893.56999999999994</v>
      </c>
      <c r="E1894" s="74">
        <f t="shared" si="461"/>
        <v>913.42</v>
      </c>
      <c r="F1894" s="74">
        <f t="shared" si="462"/>
        <v>1064.8</v>
      </c>
      <c r="G1894" s="75">
        <f t="shared" si="463"/>
        <v>1413.83</v>
      </c>
      <c r="H1894" s="118">
        <f t="shared" si="464"/>
        <v>853.44999999999993</v>
      </c>
      <c r="I1894" s="96" t="str">
        <f t="shared" si="457"/>
        <v>736,92</v>
      </c>
      <c r="J1894" s="94">
        <f>СН!D440</f>
        <v>113.23</v>
      </c>
      <c r="K1894" s="34">
        <f t="shared" ref="K1894:O1908" si="469">K1893</f>
        <v>3.3000000000000003</v>
      </c>
      <c r="L1894" s="372">
        <f t="shared" si="469"/>
        <v>40.119999999999997</v>
      </c>
      <c r="M1894" s="373">
        <f t="shared" si="469"/>
        <v>59.97</v>
      </c>
      <c r="N1894" s="373">
        <f t="shared" si="469"/>
        <v>211.35</v>
      </c>
      <c r="O1894" s="374">
        <f t="shared" si="469"/>
        <v>560.38</v>
      </c>
    </row>
    <row r="1895" spans="1:15" x14ac:dyDescent="0.25">
      <c r="A1895" s="61" t="str">
        <f t="shared" si="456"/>
        <v>17.05.2018</v>
      </c>
      <c r="B1895" s="64">
        <f t="shared" si="468"/>
        <v>14</v>
      </c>
      <c r="C1895" s="61" t="s">
        <v>116</v>
      </c>
      <c r="D1895" s="73">
        <f t="shared" si="460"/>
        <v>892.67</v>
      </c>
      <c r="E1895" s="74">
        <f t="shared" si="461"/>
        <v>912.52</v>
      </c>
      <c r="F1895" s="74">
        <f t="shared" si="462"/>
        <v>1063.9000000000001</v>
      </c>
      <c r="G1895" s="75">
        <f t="shared" si="463"/>
        <v>1412.9299999999998</v>
      </c>
      <c r="H1895" s="118">
        <f t="shared" si="464"/>
        <v>852.55</v>
      </c>
      <c r="I1895" s="96" t="str">
        <f t="shared" si="457"/>
        <v>736,14</v>
      </c>
      <c r="J1895" s="94">
        <f>СН!D441</f>
        <v>113.11</v>
      </c>
      <c r="K1895" s="34">
        <f t="shared" si="469"/>
        <v>3.3000000000000003</v>
      </c>
      <c r="L1895" s="372">
        <f t="shared" si="469"/>
        <v>40.119999999999997</v>
      </c>
      <c r="M1895" s="373">
        <f t="shared" si="469"/>
        <v>59.97</v>
      </c>
      <c r="N1895" s="373">
        <f t="shared" si="469"/>
        <v>211.35</v>
      </c>
      <c r="O1895" s="374">
        <f t="shared" si="469"/>
        <v>560.38</v>
      </c>
    </row>
    <row r="1896" spans="1:15" x14ac:dyDescent="0.25">
      <c r="A1896" s="61" t="str">
        <f t="shared" si="456"/>
        <v>17.05.2018</v>
      </c>
      <c r="B1896" s="64">
        <f t="shared" si="468"/>
        <v>15</v>
      </c>
      <c r="C1896" s="61" t="s">
        <v>116</v>
      </c>
      <c r="D1896" s="73">
        <f t="shared" si="460"/>
        <v>895.35</v>
      </c>
      <c r="E1896" s="74">
        <f t="shared" si="461"/>
        <v>915.2</v>
      </c>
      <c r="F1896" s="74">
        <f t="shared" si="462"/>
        <v>1066.58</v>
      </c>
      <c r="G1896" s="75">
        <f t="shared" si="463"/>
        <v>1415.6100000000001</v>
      </c>
      <c r="H1896" s="118">
        <f t="shared" si="464"/>
        <v>855.23</v>
      </c>
      <c r="I1896" s="96" t="str">
        <f t="shared" si="457"/>
        <v>738,46</v>
      </c>
      <c r="J1896" s="94">
        <f>СН!D442</f>
        <v>113.47</v>
      </c>
      <c r="K1896" s="34">
        <f t="shared" si="469"/>
        <v>3.3000000000000003</v>
      </c>
      <c r="L1896" s="372">
        <f t="shared" si="469"/>
        <v>40.119999999999997</v>
      </c>
      <c r="M1896" s="373">
        <f t="shared" si="469"/>
        <v>59.97</v>
      </c>
      <c r="N1896" s="373">
        <f t="shared" si="469"/>
        <v>211.35</v>
      </c>
      <c r="O1896" s="374">
        <f t="shared" si="469"/>
        <v>560.38</v>
      </c>
    </row>
    <row r="1897" spans="1:15" x14ac:dyDescent="0.25">
      <c r="A1897" s="61" t="str">
        <f t="shared" si="456"/>
        <v>17.05.2018</v>
      </c>
      <c r="B1897" s="64">
        <f t="shared" si="468"/>
        <v>16</v>
      </c>
      <c r="C1897" s="61" t="s">
        <v>116</v>
      </c>
      <c r="D1897" s="73">
        <f t="shared" si="460"/>
        <v>900.43000000000006</v>
      </c>
      <c r="E1897" s="74">
        <f t="shared" si="461"/>
        <v>920.28</v>
      </c>
      <c r="F1897" s="74">
        <f t="shared" si="462"/>
        <v>1071.6600000000001</v>
      </c>
      <c r="G1897" s="75">
        <f t="shared" si="463"/>
        <v>1420.69</v>
      </c>
      <c r="H1897" s="118">
        <f t="shared" si="464"/>
        <v>860.31</v>
      </c>
      <c r="I1897" s="96" t="str">
        <f t="shared" si="457"/>
        <v>742,86</v>
      </c>
      <c r="J1897" s="94">
        <f>СН!D443</f>
        <v>114.15</v>
      </c>
      <c r="K1897" s="34">
        <f t="shared" si="469"/>
        <v>3.3000000000000003</v>
      </c>
      <c r="L1897" s="372">
        <f t="shared" si="469"/>
        <v>40.119999999999997</v>
      </c>
      <c r="M1897" s="373">
        <f t="shared" si="469"/>
        <v>59.97</v>
      </c>
      <c r="N1897" s="373">
        <f t="shared" si="469"/>
        <v>211.35</v>
      </c>
      <c r="O1897" s="374">
        <f t="shared" si="469"/>
        <v>560.38</v>
      </c>
    </row>
    <row r="1898" spans="1:15" x14ac:dyDescent="0.25">
      <c r="A1898" s="61" t="str">
        <f t="shared" si="456"/>
        <v>17.05.2018</v>
      </c>
      <c r="B1898" s="64">
        <f t="shared" si="468"/>
        <v>17</v>
      </c>
      <c r="C1898" s="61" t="s">
        <v>116</v>
      </c>
      <c r="D1898" s="73">
        <f t="shared" si="460"/>
        <v>898.43000000000006</v>
      </c>
      <c r="E1898" s="74">
        <f t="shared" si="461"/>
        <v>918.28</v>
      </c>
      <c r="F1898" s="74">
        <f t="shared" si="462"/>
        <v>1069.6599999999999</v>
      </c>
      <c r="G1898" s="75">
        <f t="shared" si="463"/>
        <v>1418.69</v>
      </c>
      <c r="H1898" s="118">
        <f t="shared" si="464"/>
        <v>858.31</v>
      </c>
      <c r="I1898" s="96" t="str">
        <f t="shared" si="457"/>
        <v>741,13</v>
      </c>
      <c r="J1898" s="94">
        <f>СН!D444</f>
        <v>113.88</v>
      </c>
      <c r="K1898" s="34">
        <f t="shared" si="469"/>
        <v>3.3000000000000003</v>
      </c>
      <c r="L1898" s="372">
        <f t="shared" si="469"/>
        <v>40.119999999999997</v>
      </c>
      <c r="M1898" s="373">
        <f t="shared" si="469"/>
        <v>59.97</v>
      </c>
      <c r="N1898" s="373">
        <f t="shared" si="469"/>
        <v>211.35</v>
      </c>
      <c r="O1898" s="374">
        <f t="shared" si="469"/>
        <v>560.38</v>
      </c>
    </row>
    <row r="1899" spans="1:15" x14ac:dyDescent="0.25">
      <c r="A1899" s="61" t="str">
        <f t="shared" si="456"/>
        <v>17.05.2018</v>
      </c>
      <c r="B1899" s="64">
        <f t="shared" si="468"/>
        <v>18</v>
      </c>
      <c r="C1899" s="61" t="s">
        <v>116</v>
      </c>
      <c r="D1899" s="73">
        <f t="shared" si="460"/>
        <v>895.58999999999992</v>
      </c>
      <c r="E1899" s="74">
        <f t="shared" si="461"/>
        <v>915.43999999999994</v>
      </c>
      <c r="F1899" s="74">
        <f t="shared" si="462"/>
        <v>1066.82</v>
      </c>
      <c r="G1899" s="75">
        <f t="shared" si="463"/>
        <v>1415.85</v>
      </c>
      <c r="H1899" s="118">
        <f t="shared" si="464"/>
        <v>855.46999999999991</v>
      </c>
      <c r="I1899" s="96" t="str">
        <f t="shared" si="457"/>
        <v>738,67</v>
      </c>
      <c r="J1899" s="94">
        <f>СН!D445</f>
        <v>113.5</v>
      </c>
      <c r="K1899" s="34">
        <f t="shared" si="469"/>
        <v>3.3000000000000003</v>
      </c>
      <c r="L1899" s="372">
        <f t="shared" si="469"/>
        <v>40.119999999999997</v>
      </c>
      <c r="M1899" s="373">
        <f t="shared" si="469"/>
        <v>59.97</v>
      </c>
      <c r="N1899" s="373">
        <f t="shared" si="469"/>
        <v>211.35</v>
      </c>
      <c r="O1899" s="374">
        <f t="shared" si="469"/>
        <v>560.38</v>
      </c>
    </row>
    <row r="1900" spans="1:15" x14ac:dyDescent="0.25">
      <c r="A1900" s="61" t="str">
        <f t="shared" si="456"/>
        <v>17.05.2018</v>
      </c>
      <c r="B1900" s="64">
        <f t="shared" si="468"/>
        <v>19</v>
      </c>
      <c r="C1900" s="61" t="s">
        <v>116</v>
      </c>
      <c r="D1900" s="73">
        <f t="shared" si="460"/>
        <v>924.8900000000001</v>
      </c>
      <c r="E1900" s="74">
        <f t="shared" si="461"/>
        <v>944.74</v>
      </c>
      <c r="F1900" s="74">
        <f t="shared" si="462"/>
        <v>1096.1200000000001</v>
      </c>
      <c r="G1900" s="75">
        <f t="shared" si="463"/>
        <v>1445.15</v>
      </c>
      <c r="H1900" s="118">
        <f t="shared" si="464"/>
        <v>884.77</v>
      </c>
      <c r="I1900" s="96" t="str">
        <f t="shared" si="457"/>
        <v>764,07</v>
      </c>
      <c r="J1900" s="94">
        <f>СН!D446</f>
        <v>117.4</v>
      </c>
      <c r="K1900" s="34">
        <f t="shared" si="469"/>
        <v>3.3000000000000003</v>
      </c>
      <c r="L1900" s="372">
        <f t="shared" si="469"/>
        <v>40.119999999999997</v>
      </c>
      <c r="M1900" s="373">
        <f t="shared" si="469"/>
        <v>59.97</v>
      </c>
      <c r="N1900" s="373">
        <f t="shared" si="469"/>
        <v>211.35</v>
      </c>
      <c r="O1900" s="374">
        <f t="shared" si="469"/>
        <v>560.38</v>
      </c>
    </row>
    <row r="1901" spans="1:15" x14ac:dyDescent="0.25">
      <c r="A1901" s="61" t="str">
        <f t="shared" si="456"/>
        <v>17.05.2018</v>
      </c>
      <c r="B1901" s="64">
        <f t="shared" si="468"/>
        <v>20</v>
      </c>
      <c r="C1901" s="61" t="s">
        <v>116</v>
      </c>
      <c r="D1901" s="73">
        <f t="shared" si="460"/>
        <v>932.40000000000009</v>
      </c>
      <c r="E1901" s="74">
        <f t="shared" si="461"/>
        <v>952.25</v>
      </c>
      <c r="F1901" s="74">
        <f t="shared" si="462"/>
        <v>1103.6300000000001</v>
      </c>
      <c r="G1901" s="75">
        <f t="shared" si="463"/>
        <v>1452.66</v>
      </c>
      <c r="H1901" s="118">
        <f t="shared" si="464"/>
        <v>892.28</v>
      </c>
      <c r="I1901" s="96" t="str">
        <f t="shared" si="457"/>
        <v>770,58</v>
      </c>
      <c r="J1901" s="94">
        <f>СН!D447</f>
        <v>118.4</v>
      </c>
      <c r="K1901" s="34">
        <f t="shared" si="469"/>
        <v>3.3000000000000003</v>
      </c>
      <c r="L1901" s="372">
        <f t="shared" si="469"/>
        <v>40.119999999999997</v>
      </c>
      <c r="M1901" s="373">
        <f t="shared" si="469"/>
        <v>59.97</v>
      </c>
      <c r="N1901" s="373">
        <f t="shared" si="469"/>
        <v>211.35</v>
      </c>
      <c r="O1901" s="374">
        <f t="shared" si="469"/>
        <v>560.38</v>
      </c>
    </row>
    <row r="1902" spans="1:15" x14ac:dyDescent="0.25">
      <c r="A1902" s="61" t="str">
        <f t="shared" si="456"/>
        <v>17.05.2018</v>
      </c>
      <c r="B1902" s="64">
        <f t="shared" si="468"/>
        <v>21</v>
      </c>
      <c r="C1902" s="61" t="s">
        <v>116</v>
      </c>
      <c r="D1902" s="73">
        <f t="shared" si="460"/>
        <v>930.54000000000008</v>
      </c>
      <c r="E1902" s="74">
        <f t="shared" si="461"/>
        <v>950.3900000000001</v>
      </c>
      <c r="F1902" s="74">
        <f t="shared" si="462"/>
        <v>1101.77</v>
      </c>
      <c r="G1902" s="75">
        <f t="shared" si="463"/>
        <v>1450.8000000000002</v>
      </c>
      <c r="H1902" s="118">
        <f t="shared" si="464"/>
        <v>890.42</v>
      </c>
      <c r="I1902" s="96" t="str">
        <f t="shared" si="457"/>
        <v>768,96</v>
      </c>
      <c r="J1902" s="94">
        <f>СН!D448</f>
        <v>118.16</v>
      </c>
      <c r="K1902" s="34">
        <f t="shared" si="469"/>
        <v>3.3000000000000003</v>
      </c>
      <c r="L1902" s="372">
        <f t="shared" si="469"/>
        <v>40.119999999999997</v>
      </c>
      <c r="M1902" s="373">
        <f t="shared" si="469"/>
        <v>59.97</v>
      </c>
      <c r="N1902" s="373">
        <f t="shared" si="469"/>
        <v>211.35</v>
      </c>
      <c r="O1902" s="374">
        <f t="shared" si="469"/>
        <v>560.38</v>
      </c>
    </row>
    <row r="1903" spans="1:15" x14ac:dyDescent="0.25">
      <c r="A1903" s="61" t="str">
        <f t="shared" si="456"/>
        <v>17.05.2018</v>
      </c>
      <c r="B1903" s="64">
        <f t="shared" si="468"/>
        <v>22</v>
      </c>
      <c r="C1903" s="61" t="s">
        <v>116</v>
      </c>
      <c r="D1903" s="73">
        <f t="shared" si="460"/>
        <v>1017.5899999999999</v>
      </c>
      <c r="E1903" s="74">
        <f t="shared" si="461"/>
        <v>1037.44</v>
      </c>
      <c r="F1903" s="74">
        <f t="shared" si="462"/>
        <v>1188.82</v>
      </c>
      <c r="G1903" s="75">
        <f t="shared" si="463"/>
        <v>1537.85</v>
      </c>
      <c r="H1903" s="118">
        <f t="shared" si="464"/>
        <v>977.46999999999991</v>
      </c>
      <c r="I1903" s="96" t="str">
        <f t="shared" si="457"/>
        <v>844,42</v>
      </c>
      <c r="J1903" s="94">
        <f>СН!D449</f>
        <v>129.75</v>
      </c>
      <c r="K1903" s="34">
        <f t="shared" si="469"/>
        <v>3.3000000000000003</v>
      </c>
      <c r="L1903" s="372">
        <f t="shared" si="469"/>
        <v>40.119999999999997</v>
      </c>
      <c r="M1903" s="373">
        <f t="shared" si="469"/>
        <v>59.97</v>
      </c>
      <c r="N1903" s="373">
        <f t="shared" si="469"/>
        <v>211.35</v>
      </c>
      <c r="O1903" s="374">
        <f t="shared" si="469"/>
        <v>560.38</v>
      </c>
    </row>
    <row r="1904" spans="1:15" x14ac:dyDescent="0.25">
      <c r="A1904" s="61" t="str">
        <f t="shared" si="456"/>
        <v>17.05.2018</v>
      </c>
      <c r="B1904" s="64">
        <f t="shared" si="468"/>
        <v>23</v>
      </c>
      <c r="C1904" s="61" t="s">
        <v>116</v>
      </c>
      <c r="D1904" s="73">
        <f t="shared" si="460"/>
        <v>938.98</v>
      </c>
      <c r="E1904" s="74">
        <f t="shared" si="461"/>
        <v>958.82999999999993</v>
      </c>
      <c r="F1904" s="74">
        <f t="shared" si="462"/>
        <v>1110.21</v>
      </c>
      <c r="G1904" s="75">
        <f t="shared" si="463"/>
        <v>1459.24</v>
      </c>
      <c r="H1904" s="118">
        <f t="shared" si="464"/>
        <v>898.8599999999999</v>
      </c>
      <c r="I1904" s="96" t="str">
        <f t="shared" si="457"/>
        <v>776,28</v>
      </c>
      <c r="J1904" s="94">
        <f>СН!D450</f>
        <v>119.28</v>
      </c>
      <c r="K1904" s="34">
        <f t="shared" si="469"/>
        <v>3.3000000000000003</v>
      </c>
      <c r="L1904" s="372">
        <f t="shared" si="469"/>
        <v>40.119999999999997</v>
      </c>
      <c r="M1904" s="373">
        <f t="shared" si="469"/>
        <v>59.97</v>
      </c>
      <c r="N1904" s="373">
        <f t="shared" si="469"/>
        <v>211.35</v>
      </c>
      <c r="O1904" s="374">
        <f t="shared" si="469"/>
        <v>560.38</v>
      </c>
    </row>
    <row r="1905" spans="1:15" x14ac:dyDescent="0.25">
      <c r="A1905" s="61" t="str">
        <f t="shared" si="456"/>
        <v>18.05.2018</v>
      </c>
      <c r="B1905" s="64">
        <f t="shared" si="468"/>
        <v>0</v>
      </c>
      <c r="C1905" s="61" t="s">
        <v>116</v>
      </c>
      <c r="D1905" s="73">
        <f t="shared" si="460"/>
        <v>875.30000000000007</v>
      </c>
      <c r="E1905" s="74">
        <f t="shared" si="461"/>
        <v>895.15000000000009</v>
      </c>
      <c r="F1905" s="74">
        <f t="shared" si="462"/>
        <v>1046.53</v>
      </c>
      <c r="G1905" s="75">
        <f t="shared" si="463"/>
        <v>1395.56</v>
      </c>
      <c r="H1905" s="118">
        <f t="shared" si="464"/>
        <v>835.18</v>
      </c>
      <c r="I1905" s="96" t="str">
        <f t="shared" si="457"/>
        <v>721,08</v>
      </c>
      <c r="J1905" s="94">
        <f>СН!D451</f>
        <v>110.8</v>
      </c>
      <c r="K1905" s="34">
        <f t="shared" si="469"/>
        <v>3.3000000000000003</v>
      </c>
      <c r="L1905" s="372">
        <f t="shared" si="469"/>
        <v>40.119999999999997</v>
      </c>
      <c r="M1905" s="373">
        <f t="shared" si="469"/>
        <v>59.97</v>
      </c>
      <c r="N1905" s="373">
        <f t="shared" si="469"/>
        <v>211.35</v>
      </c>
      <c r="O1905" s="374">
        <f t="shared" si="469"/>
        <v>560.38</v>
      </c>
    </row>
    <row r="1906" spans="1:15" x14ac:dyDescent="0.25">
      <c r="A1906" s="61" t="str">
        <f t="shared" ref="A1906:A1969" si="470">A1162</f>
        <v>18.05.2018</v>
      </c>
      <c r="B1906" s="64">
        <f t="shared" si="468"/>
        <v>1</v>
      </c>
      <c r="C1906" s="61" t="s">
        <v>116</v>
      </c>
      <c r="D1906" s="73">
        <f t="shared" si="460"/>
        <v>903.72</v>
      </c>
      <c r="E1906" s="74">
        <f t="shared" si="461"/>
        <v>923.57</v>
      </c>
      <c r="F1906" s="74">
        <f t="shared" si="462"/>
        <v>1074.95</v>
      </c>
      <c r="G1906" s="75">
        <f t="shared" si="463"/>
        <v>1423.98</v>
      </c>
      <c r="H1906" s="118">
        <f t="shared" si="464"/>
        <v>863.6</v>
      </c>
      <c r="I1906" s="96" t="str">
        <f t="shared" ref="I1906:I1969" si="471">I1162</f>
        <v>745,72</v>
      </c>
      <c r="J1906" s="94">
        <f>СН!D452</f>
        <v>114.58</v>
      </c>
      <c r="K1906" s="34">
        <f t="shared" si="469"/>
        <v>3.3000000000000003</v>
      </c>
      <c r="L1906" s="372">
        <f t="shared" si="469"/>
        <v>40.119999999999997</v>
      </c>
      <c r="M1906" s="373">
        <f t="shared" si="469"/>
        <v>59.97</v>
      </c>
      <c r="N1906" s="373">
        <f t="shared" si="469"/>
        <v>211.35</v>
      </c>
      <c r="O1906" s="374">
        <f t="shared" si="469"/>
        <v>560.38</v>
      </c>
    </row>
    <row r="1907" spans="1:15" x14ac:dyDescent="0.25">
      <c r="A1907" s="61" t="str">
        <f t="shared" si="470"/>
        <v>18.05.2018</v>
      </c>
      <c r="B1907" s="64">
        <f t="shared" si="468"/>
        <v>2</v>
      </c>
      <c r="C1907" s="61" t="s">
        <v>116</v>
      </c>
      <c r="D1907" s="73">
        <f t="shared" si="460"/>
        <v>927.91</v>
      </c>
      <c r="E1907" s="74">
        <f t="shared" si="461"/>
        <v>947.76</v>
      </c>
      <c r="F1907" s="74">
        <f t="shared" si="462"/>
        <v>1099.1399999999999</v>
      </c>
      <c r="G1907" s="75">
        <f t="shared" si="463"/>
        <v>1448.17</v>
      </c>
      <c r="H1907" s="118">
        <f t="shared" si="464"/>
        <v>887.79</v>
      </c>
      <c r="I1907" s="96" t="str">
        <f t="shared" si="471"/>
        <v>766,68</v>
      </c>
      <c r="J1907" s="94">
        <f>СН!D453</f>
        <v>117.81</v>
      </c>
      <c r="K1907" s="34">
        <f t="shared" si="469"/>
        <v>3.3000000000000003</v>
      </c>
      <c r="L1907" s="372">
        <f t="shared" si="469"/>
        <v>40.119999999999997</v>
      </c>
      <c r="M1907" s="373">
        <f t="shared" si="469"/>
        <v>59.97</v>
      </c>
      <c r="N1907" s="373">
        <f t="shared" si="469"/>
        <v>211.35</v>
      </c>
      <c r="O1907" s="374">
        <f t="shared" si="469"/>
        <v>560.38</v>
      </c>
    </row>
    <row r="1908" spans="1:15" x14ac:dyDescent="0.25">
      <c r="A1908" s="61" t="str">
        <f t="shared" si="470"/>
        <v>18.05.2018</v>
      </c>
      <c r="B1908" s="64">
        <f t="shared" si="468"/>
        <v>3</v>
      </c>
      <c r="C1908" s="61" t="s">
        <v>116</v>
      </c>
      <c r="D1908" s="73">
        <f t="shared" si="460"/>
        <v>898.9</v>
      </c>
      <c r="E1908" s="74">
        <f t="shared" si="461"/>
        <v>918.75</v>
      </c>
      <c r="F1908" s="74">
        <f t="shared" si="462"/>
        <v>1070.1299999999999</v>
      </c>
      <c r="G1908" s="75">
        <f t="shared" si="463"/>
        <v>1419.1599999999999</v>
      </c>
      <c r="H1908" s="118">
        <f t="shared" si="464"/>
        <v>858.78</v>
      </c>
      <c r="I1908" s="96" t="str">
        <f t="shared" si="471"/>
        <v>741,54</v>
      </c>
      <c r="J1908" s="94">
        <f>СН!D454</f>
        <v>113.94</v>
      </c>
      <c r="K1908" s="34">
        <f t="shared" si="469"/>
        <v>3.3000000000000003</v>
      </c>
      <c r="L1908" s="372">
        <f t="shared" si="469"/>
        <v>40.119999999999997</v>
      </c>
      <c r="M1908" s="373">
        <f t="shared" si="469"/>
        <v>59.97</v>
      </c>
      <c r="N1908" s="373">
        <f t="shared" si="469"/>
        <v>211.35</v>
      </c>
      <c r="O1908" s="374">
        <f t="shared" si="469"/>
        <v>560.38</v>
      </c>
    </row>
    <row r="1909" spans="1:15" x14ac:dyDescent="0.25">
      <c r="A1909" s="61" t="str">
        <f t="shared" si="470"/>
        <v>18.05.2018</v>
      </c>
      <c r="B1909" s="64">
        <f t="shared" si="468"/>
        <v>4</v>
      </c>
      <c r="C1909" s="61" t="s">
        <v>116</v>
      </c>
      <c r="D1909" s="73">
        <f t="shared" si="460"/>
        <v>961.33999999999992</v>
      </c>
      <c r="E1909" s="74">
        <f t="shared" si="461"/>
        <v>981.18999999999994</v>
      </c>
      <c r="F1909" s="74">
        <f t="shared" si="462"/>
        <v>1132.57</v>
      </c>
      <c r="G1909" s="75">
        <f t="shared" si="463"/>
        <v>1481.6</v>
      </c>
      <c r="H1909" s="118">
        <f t="shared" si="464"/>
        <v>921.21999999999991</v>
      </c>
      <c r="I1909" s="96" t="str">
        <f t="shared" si="471"/>
        <v>795,66</v>
      </c>
      <c r="J1909" s="94">
        <f>СН!D455</f>
        <v>122.26</v>
      </c>
      <c r="K1909" s="34">
        <f t="shared" ref="K1909:O1923" si="472">K1908</f>
        <v>3.3000000000000003</v>
      </c>
      <c r="L1909" s="372">
        <f t="shared" si="472"/>
        <v>40.119999999999997</v>
      </c>
      <c r="M1909" s="373">
        <f t="shared" si="472"/>
        <v>59.97</v>
      </c>
      <c r="N1909" s="373">
        <f t="shared" si="472"/>
        <v>211.35</v>
      </c>
      <c r="O1909" s="374">
        <f t="shared" si="472"/>
        <v>560.38</v>
      </c>
    </row>
    <row r="1910" spans="1:15" x14ac:dyDescent="0.25">
      <c r="A1910" s="61" t="str">
        <f t="shared" si="470"/>
        <v>18.05.2018</v>
      </c>
      <c r="B1910" s="64">
        <f t="shared" si="468"/>
        <v>5</v>
      </c>
      <c r="C1910" s="61" t="s">
        <v>116</v>
      </c>
      <c r="D1910" s="73">
        <f t="shared" si="460"/>
        <v>975.04</v>
      </c>
      <c r="E1910" s="74">
        <f t="shared" si="461"/>
        <v>994.89</v>
      </c>
      <c r="F1910" s="74">
        <f t="shared" si="462"/>
        <v>1146.27</v>
      </c>
      <c r="G1910" s="75">
        <f t="shared" si="463"/>
        <v>1495.3</v>
      </c>
      <c r="H1910" s="118">
        <f t="shared" si="464"/>
        <v>934.92</v>
      </c>
      <c r="I1910" s="96" t="str">
        <f t="shared" si="471"/>
        <v>807,54</v>
      </c>
      <c r="J1910" s="94">
        <f>СН!D456</f>
        <v>124.08</v>
      </c>
      <c r="K1910" s="34">
        <f t="shared" si="472"/>
        <v>3.3000000000000003</v>
      </c>
      <c r="L1910" s="372">
        <f t="shared" si="472"/>
        <v>40.119999999999997</v>
      </c>
      <c r="M1910" s="373">
        <f t="shared" si="472"/>
        <v>59.97</v>
      </c>
      <c r="N1910" s="373">
        <f t="shared" si="472"/>
        <v>211.35</v>
      </c>
      <c r="O1910" s="374">
        <f t="shared" si="472"/>
        <v>560.38</v>
      </c>
    </row>
    <row r="1911" spans="1:15" x14ac:dyDescent="0.25">
      <c r="A1911" s="61" t="str">
        <f t="shared" si="470"/>
        <v>18.05.2018</v>
      </c>
      <c r="B1911" s="64">
        <f t="shared" si="468"/>
        <v>6</v>
      </c>
      <c r="C1911" s="61" t="s">
        <v>116</v>
      </c>
      <c r="D1911" s="73">
        <f t="shared" si="460"/>
        <v>929.53</v>
      </c>
      <c r="E1911" s="74">
        <f t="shared" si="461"/>
        <v>949.38</v>
      </c>
      <c r="F1911" s="74">
        <f t="shared" si="462"/>
        <v>1100.76</v>
      </c>
      <c r="G1911" s="75">
        <f t="shared" si="463"/>
        <v>1449.79</v>
      </c>
      <c r="H1911" s="118">
        <f t="shared" si="464"/>
        <v>889.41</v>
      </c>
      <c r="I1911" s="96" t="str">
        <f t="shared" si="471"/>
        <v>768,09</v>
      </c>
      <c r="J1911" s="94">
        <f>СН!D457</f>
        <v>118.02</v>
      </c>
      <c r="K1911" s="34">
        <f t="shared" si="472"/>
        <v>3.3000000000000003</v>
      </c>
      <c r="L1911" s="372">
        <f t="shared" si="472"/>
        <v>40.119999999999997</v>
      </c>
      <c r="M1911" s="373">
        <f t="shared" si="472"/>
        <v>59.97</v>
      </c>
      <c r="N1911" s="373">
        <f t="shared" si="472"/>
        <v>211.35</v>
      </c>
      <c r="O1911" s="374">
        <f t="shared" si="472"/>
        <v>560.38</v>
      </c>
    </row>
    <row r="1912" spans="1:15" x14ac:dyDescent="0.25">
      <c r="A1912" s="61" t="str">
        <f t="shared" si="470"/>
        <v>18.05.2018</v>
      </c>
      <c r="B1912" s="64">
        <f t="shared" si="468"/>
        <v>7</v>
      </c>
      <c r="C1912" s="61" t="s">
        <v>116</v>
      </c>
      <c r="D1912" s="73">
        <f t="shared" si="460"/>
        <v>928.71</v>
      </c>
      <c r="E1912" s="74">
        <f t="shared" si="461"/>
        <v>948.56</v>
      </c>
      <c r="F1912" s="74">
        <f t="shared" si="462"/>
        <v>1099.94</v>
      </c>
      <c r="G1912" s="75">
        <f t="shared" si="463"/>
        <v>1448.97</v>
      </c>
      <c r="H1912" s="118">
        <f t="shared" si="464"/>
        <v>888.58999999999992</v>
      </c>
      <c r="I1912" s="96" t="str">
        <f t="shared" si="471"/>
        <v>767,38</v>
      </c>
      <c r="J1912" s="94">
        <f>СН!D458</f>
        <v>117.91</v>
      </c>
      <c r="K1912" s="34">
        <f t="shared" si="472"/>
        <v>3.3000000000000003</v>
      </c>
      <c r="L1912" s="372">
        <f t="shared" si="472"/>
        <v>40.119999999999997</v>
      </c>
      <c r="M1912" s="373">
        <f t="shared" si="472"/>
        <v>59.97</v>
      </c>
      <c r="N1912" s="373">
        <f t="shared" si="472"/>
        <v>211.35</v>
      </c>
      <c r="O1912" s="374">
        <f t="shared" si="472"/>
        <v>560.38</v>
      </c>
    </row>
    <row r="1913" spans="1:15" x14ac:dyDescent="0.25">
      <c r="A1913" s="61" t="str">
        <f t="shared" si="470"/>
        <v>18.05.2018</v>
      </c>
      <c r="B1913" s="64">
        <f t="shared" ref="B1913:B1932" si="473">B1241</f>
        <v>8</v>
      </c>
      <c r="C1913" s="61" t="s">
        <v>116</v>
      </c>
      <c r="D1913" s="73">
        <f t="shared" si="460"/>
        <v>952.44</v>
      </c>
      <c r="E1913" s="74">
        <f t="shared" si="461"/>
        <v>972.29</v>
      </c>
      <c r="F1913" s="74">
        <f t="shared" si="462"/>
        <v>1123.67</v>
      </c>
      <c r="G1913" s="75">
        <f t="shared" si="463"/>
        <v>1472.7</v>
      </c>
      <c r="H1913" s="118">
        <f t="shared" si="464"/>
        <v>912.31999999999994</v>
      </c>
      <c r="I1913" s="96" t="str">
        <f t="shared" si="471"/>
        <v>787,95</v>
      </c>
      <c r="J1913" s="94">
        <f>СН!D459</f>
        <v>121.07</v>
      </c>
      <c r="K1913" s="34">
        <f t="shared" si="472"/>
        <v>3.3000000000000003</v>
      </c>
      <c r="L1913" s="372">
        <f t="shared" si="472"/>
        <v>40.119999999999997</v>
      </c>
      <c r="M1913" s="373">
        <f t="shared" si="472"/>
        <v>59.97</v>
      </c>
      <c r="N1913" s="373">
        <f t="shared" si="472"/>
        <v>211.35</v>
      </c>
      <c r="O1913" s="374">
        <f t="shared" si="472"/>
        <v>560.38</v>
      </c>
    </row>
    <row r="1914" spans="1:15" x14ac:dyDescent="0.25">
      <c r="A1914" s="61" t="str">
        <f t="shared" si="470"/>
        <v>18.05.2018</v>
      </c>
      <c r="B1914" s="64">
        <f t="shared" si="473"/>
        <v>9</v>
      </c>
      <c r="C1914" s="61" t="s">
        <v>116</v>
      </c>
      <c r="D1914" s="73">
        <f t="shared" si="460"/>
        <v>892.41</v>
      </c>
      <c r="E1914" s="74">
        <f t="shared" si="461"/>
        <v>912.26</v>
      </c>
      <c r="F1914" s="74">
        <f t="shared" si="462"/>
        <v>1063.6399999999999</v>
      </c>
      <c r="G1914" s="75">
        <f t="shared" si="463"/>
        <v>1412.67</v>
      </c>
      <c r="H1914" s="118">
        <f t="shared" si="464"/>
        <v>852.29</v>
      </c>
      <c r="I1914" s="96" t="str">
        <f t="shared" si="471"/>
        <v>735,91</v>
      </c>
      <c r="J1914" s="94">
        <f>СН!D460</f>
        <v>113.08</v>
      </c>
      <c r="K1914" s="34">
        <f t="shared" si="472"/>
        <v>3.3000000000000003</v>
      </c>
      <c r="L1914" s="372">
        <f t="shared" si="472"/>
        <v>40.119999999999997</v>
      </c>
      <c r="M1914" s="373">
        <f t="shared" si="472"/>
        <v>59.97</v>
      </c>
      <c r="N1914" s="373">
        <f t="shared" si="472"/>
        <v>211.35</v>
      </c>
      <c r="O1914" s="374">
        <f t="shared" si="472"/>
        <v>560.38</v>
      </c>
    </row>
    <row r="1915" spans="1:15" x14ac:dyDescent="0.25">
      <c r="A1915" s="61" t="str">
        <f t="shared" si="470"/>
        <v>18.05.2018</v>
      </c>
      <c r="B1915" s="64">
        <f t="shared" si="473"/>
        <v>10</v>
      </c>
      <c r="C1915" s="61" t="s">
        <v>116</v>
      </c>
      <c r="D1915" s="73">
        <f t="shared" si="460"/>
        <v>892.23</v>
      </c>
      <c r="E1915" s="74">
        <f t="shared" si="461"/>
        <v>912.07999999999993</v>
      </c>
      <c r="F1915" s="74">
        <f t="shared" si="462"/>
        <v>1063.46</v>
      </c>
      <c r="G1915" s="75">
        <f t="shared" si="463"/>
        <v>1412.49</v>
      </c>
      <c r="H1915" s="118">
        <f t="shared" si="464"/>
        <v>852.1099999999999</v>
      </c>
      <c r="I1915" s="96" t="str">
        <f t="shared" si="471"/>
        <v>735,76</v>
      </c>
      <c r="J1915" s="94">
        <f>СН!D461</f>
        <v>113.05</v>
      </c>
      <c r="K1915" s="34">
        <f t="shared" si="472"/>
        <v>3.3000000000000003</v>
      </c>
      <c r="L1915" s="372">
        <f t="shared" si="472"/>
        <v>40.119999999999997</v>
      </c>
      <c r="M1915" s="373">
        <f t="shared" si="472"/>
        <v>59.97</v>
      </c>
      <c r="N1915" s="373">
        <f t="shared" si="472"/>
        <v>211.35</v>
      </c>
      <c r="O1915" s="374">
        <f t="shared" si="472"/>
        <v>560.38</v>
      </c>
    </row>
    <row r="1916" spans="1:15" x14ac:dyDescent="0.25">
      <c r="A1916" s="61" t="str">
        <f t="shared" si="470"/>
        <v>18.05.2018</v>
      </c>
      <c r="B1916" s="64">
        <f t="shared" si="473"/>
        <v>11</v>
      </c>
      <c r="C1916" s="61" t="s">
        <v>116</v>
      </c>
      <c r="D1916" s="73">
        <f t="shared" si="460"/>
        <v>892.05000000000007</v>
      </c>
      <c r="E1916" s="74">
        <f t="shared" si="461"/>
        <v>911.90000000000009</v>
      </c>
      <c r="F1916" s="74">
        <f t="shared" si="462"/>
        <v>1063.28</v>
      </c>
      <c r="G1916" s="75">
        <f t="shared" si="463"/>
        <v>1412.31</v>
      </c>
      <c r="H1916" s="118">
        <f t="shared" si="464"/>
        <v>851.93</v>
      </c>
      <c r="I1916" s="96" t="str">
        <f t="shared" si="471"/>
        <v>735,6</v>
      </c>
      <c r="J1916" s="94">
        <f>СН!D462</f>
        <v>113.03</v>
      </c>
      <c r="K1916" s="34">
        <f t="shared" si="472"/>
        <v>3.3000000000000003</v>
      </c>
      <c r="L1916" s="372">
        <f t="shared" si="472"/>
        <v>40.119999999999997</v>
      </c>
      <c r="M1916" s="373">
        <f t="shared" si="472"/>
        <v>59.97</v>
      </c>
      <c r="N1916" s="373">
        <f t="shared" si="472"/>
        <v>211.35</v>
      </c>
      <c r="O1916" s="374">
        <f t="shared" si="472"/>
        <v>560.38</v>
      </c>
    </row>
    <row r="1917" spans="1:15" x14ac:dyDescent="0.25">
      <c r="A1917" s="61" t="str">
        <f t="shared" si="470"/>
        <v>18.05.2018</v>
      </c>
      <c r="B1917" s="64">
        <f t="shared" si="473"/>
        <v>12</v>
      </c>
      <c r="C1917" s="61" t="s">
        <v>116</v>
      </c>
      <c r="D1917" s="73">
        <f t="shared" si="460"/>
        <v>891.66</v>
      </c>
      <c r="E1917" s="74">
        <f t="shared" si="461"/>
        <v>911.51</v>
      </c>
      <c r="F1917" s="74">
        <f t="shared" si="462"/>
        <v>1062.8899999999999</v>
      </c>
      <c r="G1917" s="75">
        <f t="shared" si="463"/>
        <v>1411.92</v>
      </c>
      <c r="H1917" s="118">
        <f t="shared" si="464"/>
        <v>851.54</v>
      </c>
      <c r="I1917" s="96" t="str">
        <f t="shared" si="471"/>
        <v>735,26</v>
      </c>
      <c r="J1917" s="94">
        <f>СН!D463</f>
        <v>112.98</v>
      </c>
      <c r="K1917" s="34">
        <f t="shared" si="472"/>
        <v>3.3000000000000003</v>
      </c>
      <c r="L1917" s="372">
        <f t="shared" si="472"/>
        <v>40.119999999999997</v>
      </c>
      <c r="M1917" s="373">
        <f t="shared" si="472"/>
        <v>59.97</v>
      </c>
      <c r="N1917" s="373">
        <f t="shared" si="472"/>
        <v>211.35</v>
      </c>
      <c r="O1917" s="374">
        <f t="shared" si="472"/>
        <v>560.38</v>
      </c>
    </row>
    <row r="1918" spans="1:15" x14ac:dyDescent="0.25">
      <c r="A1918" s="61" t="str">
        <f t="shared" si="470"/>
        <v>18.05.2018</v>
      </c>
      <c r="B1918" s="64">
        <f t="shared" si="473"/>
        <v>13</v>
      </c>
      <c r="C1918" s="61" t="s">
        <v>116</v>
      </c>
      <c r="D1918" s="73">
        <f t="shared" si="460"/>
        <v>891.53</v>
      </c>
      <c r="E1918" s="74">
        <f t="shared" si="461"/>
        <v>911.38</v>
      </c>
      <c r="F1918" s="74">
        <f t="shared" si="462"/>
        <v>1062.76</v>
      </c>
      <c r="G1918" s="75">
        <f t="shared" si="463"/>
        <v>1411.79</v>
      </c>
      <c r="H1918" s="118">
        <f t="shared" si="464"/>
        <v>851.41</v>
      </c>
      <c r="I1918" s="96" t="str">
        <f t="shared" si="471"/>
        <v>735,15</v>
      </c>
      <c r="J1918" s="94">
        <f>СН!D464</f>
        <v>112.96</v>
      </c>
      <c r="K1918" s="34">
        <f t="shared" si="472"/>
        <v>3.3000000000000003</v>
      </c>
      <c r="L1918" s="372">
        <f t="shared" si="472"/>
        <v>40.119999999999997</v>
      </c>
      <c r="M1918" s="373">
        <f t="shared" si="472"/>
        <v>59.97</v>
      </c>
      <c r="N1918" s="373">
        <f t="shared" si="472"/>
        <v>211.35</v>
      </c>
      <c r="O1918" s="374">
        <f t="shared" si="472"/>
        <v>560.38</v>
      </c>
    </row>
    <row r="1919" spans="1:15" x14ac:dyDescent="0.25">
      <c r="A1919" s="61" t="str">
        <f t="shared" si="470"/>
        <v>18.05.2018</v>
      </c>
      <c r="B1919" s="64">
        <f t="shared" si="473"/>
        <v>14</v>
      </c>
      <c r="C1919" s="61" t="s">
        <v>116</v>
      </c>
      <c r="D1919" s="73">
        <f t="shared" si="460"/>
        <v>891.62</v>
      </c>
      <c r="E1919" s="74">
        <f t="shared" si="461"/>
        <v>911.47</v>
      </c>
      <c r="F1919" s="74">
        <f t="shared" si="462"/>
        <v>1062.8499999999999</v>
      </c>
      <c r="G1919" s="75">
        <f t="shared" si="463"/>
        <v>1411.88</v>
      </c>
      <c r="H1919" s="118">
        <f t="shared" si="464"/>
        <v>851.5</v>
      </c>
      <c r="I1919" s="96" t="str">
        <f t="shared" si="471"/>
        <v>735,23</v>
      </c>
      <c r="J1919" s="94">
        <f>СН!D465</f>
        <v>112.97</v>
      </c>
      <c r="K1919" s="34">
        <f t="shared" si="472"/>
        <v>3.3000000000000003</v>
      </c>
      <c r="L1919" s="372">
        <f t="shared" si="472"/>
        <v>40.119999999999997</v>
      </c>
      <c r="M1919" s="373">
        <f t="shared" si="472"/>
        <v>59.97</v>
      </c>
      <c r="N1919" s="373">
        <f t="shared" si="472"/>
        <v>211.35</v>
      </c>
      <c r="O1919" s="374">
        <f t="shared" si="472"/>
        <v>560.38</v>
      </c>
    </row>
    <row r="1920" spans="1:15" x14ac:dyDescent="0.25">
      <c r="A1920" s="61" t="str">
        <f t="shared" si="470"/>
        <v>18.05.2018</v>
      </c>
      <c r="B1920" s="64">
        <f t="shared" si="473"/>
        <v>15</v>
      </c>
      <c r="C1920" s="61" t="s">
        <v>116</v>
      </c>
      <c r="D1920" s="73">
        <f t="shared" si="460"/>
        <v>892.71</v>
      </c>
      <c r="E1920" s="74">
        <f t="shared" si="461"/>
        <v>912.56</v>
      </c>
      <c r="F1920" s="74">
        <f t="shared" si="462"/>
        <v>1063.94</v>
      </c>
      <c r="G1920" s="75">
        <f t="shared" si="463"/>
        <v>1412.9699999999998</v>
      </c>
      <c r="H1920" s="118">
        <f t="shared" si="464"/>
        <v>852.58999999999992</v>
      </c>
      <c r="I1920" s="96" t="str">
        <f t="shared" si="471"/>
        <v>736,17</v>
      </c>
      <c r="J1920" s="94">
        <f>СН!D466</f>
        <v>113.12</v>
      </c>
      <c r="K1920" s="34">
        <f t="shared" si="472"/>
        <v>3.3000000000000003</v>
      </c>
      <c r="L1920" s="372">
        <f t="shared" si="472"/>
        <v>40.119999999999997</v>
      </c>
      <c r="M1920" s="373">
        <f t="shared" si="472"/>
        <v>59.97</v>
      </c>
      <c r="N1920" s="373">
        <f t="shared" si="472"/>
        <v>211.35</v>
      </c>
      <c r="O1920" s="374">
        <f t="shared" si="472"/>
        <v>560.38</v>
      </c>
    </row>
    <row r="1921" spans="1:15" x14ac:dyDescent="0.25">
      <c r="A1921" s="61" t="str">
        <f t="shared" si="470"/>
        <v>18.05.2018</v>
      </c>
      <c r="B1921" s="64">
        <f t="shared" si="473"/>
        <v>16</v>
      </c>
      <c r="C1921" s="61" t="s">
        <v>116</v>
      </c>
      <c r="D1921" s="73">
        <f t="shared" ref="D1921:D1984" si="474">J1921+L1921+K1921+I1921</f>
        <v>896.31</v>
      </c>
      <c r="E1921" s="74">
        <f t="shared" ref="E1921:E1984" si="475">J1921+K1921+M1921+I1921</f>
        <v>916.16</v>
      </c>
      <c r="F1921" s="74">
        <f t="shared" ref="F1921:F1984" si="476">J1921+K1921+N1921+I1921</f>
        <v>1067.54</v>
      </c>
      <c r="G1921" s="75">
        <f t="shared" ref="G1921:G1984" si="477">J1921+K1921+O1921+I1921</f>
        <v>1416.57</v>
      </c>
      <c r="H1921" s="118">
        <f t="shared" si="464"/>
        <v>856.18999999999994</v>
      </c>
      <c r="I1921" s="96" t="str">
        <f t="shared" si="471"/>
        <v>739,29</v>
      </c>
      <c r="J1921" s="94">
        <f>СН!D467</f>
        <v>113.6</v>
      </c>
      <c r="K1921" s="34">
        <f t="shared" si="472"/>
        <v>3.3000000000000003</v>
      </c>
      <c r="L1921" s="372">
        <f t="shared" si="472"/>
        <v>40.119999999999997</v>
      </c>
      <c r="M1921" s="373">
        <f t="shared" si="472"/>
        <v>59.97</v>
      </c>
      <c r="N1921" s="373">
        <f t="shared" si="472"/>
        <v>211.35</v>
      </c>
      <c r="O1921" s="374">
        <f t="shared" si="472"/>
        <v>560.38</v>
      </c>
    </row>
    <row r="1922" spans="1:15" x14ac:dyDescent="0.25">
      <c r="A1922" s="61" t="str">
        <f t="shared" si="470"/>
        <v>18.05.2018</v>
      </c>
      <c r="B1922" s="64">
        <f t="shared" si="473"/>
        <v>17</v>
      </c>
      <c r="C1922" s="61" t="s">
        <v>116</v>
      </c>
      <c r="D1922" s="73">
        <f t="shared" si="474"/>
        <v>958.04</v>
      </c>
      <c r="E1922" s="74">
        <f t="shared" si="475"/>
        <v>977.88999999999987</v>
      </c>
      <c r="F1922" s="74">
        <f t="shared" si="476"/>
        <v>1129.27</v>
      </c>
      <c r="G1922" s="75">
        <f t="shared" si="477"/>
        <v>1478.3</v>
      </c>
      <c r="H1922" s="118">
        <f t="shared" si="464"/>
        <v>917.91999999999985</v>
      </c>
      <c r="I1922" s="96" t="str">
        <f t="shared" si="471"/>
        <v>792,8</v>
      </c>
      <c r="J1922" s="94">
        <f>СН!D468</f>
        <v>121.82</v>
      </c>
      <c r="K1922" s="34">
        <f t="shared" si="472"/>
        <v>3.3000000000000003</v>
      </c>
      <c r="L1922" s="372">
        <f t="shared" si="472"/>
        <v>40.119999999999997</v>
      </c>
      <c r="M1922" s="373">
        <f t="shared" si="472"/>
        <v>59.97</v>
      </c>
      <c r="N1922" s="373">
        <f t="shared" si="472"/>
        <v>211.35</v>
      </c>
      <c r="O1922" s="374">
        <f t="shared" si="472"/>
        <v>560.38</v>
      </c>
    </row>
    <row r="1923" spans="1:15" x14ac:dyDescent="0.25">
      <c r="A1923" s="61" t="str">
        <f t="shared" si="470"/>
        <v>18.05.2018</v>
      </c>
      <c r="B1923" s="64">
        <f t="shared" si="473"/>
        <v>18</v>
      </c>
      <c r="C1923" s="61" t="s">
        <v>116</v>
      </c>
      <c r="D1923" s="73">
        <f t="shared" si="474"/>
        <v>956.87</v>
      </c>
      <c r="E1923" s="74">
        <f t="shared" si="475"/>
        <v>976.72</v>
      </c>
      <c r="F1923" s="74">
        <f t="shared" si="476"/>
        <v>1128.0999999999999</v>
      </c>
      <c r="G1923" s="75">
        <f t="shared" si="477"/>
        <v>1477.13</v>
      </c>
      <c r="H1923" s="118">
        <f t="shared" si="464"/>
        <v>916.74999999999989</v>
      </c>
      <c r="I1923" s="96" t="str">
        <f t="shared" si="471"/>
        <v>791,79</v>
      </c>
      <c r="J1923" s="94">
        <f>СН!D469</f>
        <v>121.66</v>
      </c>
      <c r="K1923" s="34">
        <f t="shared" si="472"/>
        <v>3.3000000000000003</v>
      </c>
      <c r="L1923" s="372">
        <f t="shared" si="472"/>
        <v>40.119999999999997</v>
      </c>
      <c r="M1923" s="373">
        <f t="shared" si="472"/>
        <v>59.97</v>
      </c>
      <c r="N1923" s="373">
        <f t="shared" si="472"/>
        <v>211.35</v>
      </c>
      <c r="O1923" s="374">
        <f t="shared" si="472"/>
        <v>560.38</v>
      </c>
    </row>
    <row r="1924" spans="1:15" x14ac:dyDescent="0.25">
      <c r="A1924" s="61" t="str">
        <f t="shared" si="470"/>
        <v>18.05.2018</v>
      </c>
      <c r="B1924" s="64">
        <f t="shared" si="473"/>
        <v>19</v>
      </c>
      <c r="C1924" s="61" t="s">
        <v>116</v>
      </c>
      <c r="D1924" s="73">
        <f t="shared" si="474"/>
        <v>1010.74</v>
      </c>
      <c r="E1924" s="74">
        <f t="shared" si="475"/>
        <v>1030.5900000000001</v>
      </c>
      <c r="F1924" s="74">
        <f t="shared" si="476"/>
        <v>1181.97</v>
      </c>
      <c r="G1924" s="75">
        <f t="shared" si="477"/>
        <v>1531</v>
      </c>
      <c r="H1924" s="118">
        <f t="shared" si="464"/>
        <v>970.62</v>
      </c>
      <c r="I1924" s="96" t="str">
        <f t="shared" si="471"/>
        <v>838,48</v>
      </c>
      <c r="J1924" s="94">
        <f>СН!D470</f>
        <v>128.84</v>
      </c>
      <c r="K1924" s="34">
        <f t="shared" ref="K1924:O1938" si="478">K1923</f>
        <v>3.3000000000000003</v>
      </c>
      <c r="L1924" s="372">
        <f t="shared" si="478"/>
        <v>40.119999999999997</v>
      </c>
      <c r="M1924" s="373">
        <f t="shared" si="478"/>
        <v>59.97</v>
      </c>
      <c r="N1924" s="373">
        <f t="shared" si="478"/>
        <v>211.35</v>
      </c>
      <c r="O1924" s="374">
        <f t="shared" si="478"/>
        <v>560.38</v>
      </c>
    </row>
    <row r="1925" spans="1:15" x14ac:dyDescent="0.25">
      <c r="A1925" s="61" t="str">
        <f t="shared" si="470"/>
        <v>18.05.2018</v>
      </c>
      <c r="B1925" s="64">
        <f t="shared" si="473"/>
        <v>20</v>
      </c>
      <c r="C1925" s="61" t="s">
        <v>116</v>
      </c>
      <c r="D1925" s="73">
        <f t="shared" si="474"/>
        <v>918</v>
      </c>
      <c r="E1925" s="74">
        <f t="shared" si="475"/>
        <v>937.85</v>
      </c>
      <c r="F1925" s="74">
        <f t="shared" si="476"/>
        <v>1089.23</v>
      </c>
      <c r="G1925" s="75">
        <f t="shared" si="477"/>
        <v>1438.26</v>
      </c>
      <c r="H1925" s="118">
        <f t="shared" si="464"/>
        <v>877.88</v>
      </c>
      <c r="I1925" s="96" t="str">
        <f t="shared" si="471"/>
        <v>758,09</v>
      </c>
      <c r="J1925" s="94">
        <f>СН!D471</f>
        <v>116.49</v>
      </c>
      <c r="K1925" s="34">
        <f t="shared" si="478"/>
        <v>3.3000000000000003</v>
      </c>
      <c r="L1925" s="372">
        <f t="shared" si="478"/>
        <v>40.119999999999997</v>
      </c>
      <c r="M1925" s="373">
        <f t="shared" si="478"/>
        <v>59.97</v>
      </c>
      <c r="N1925" s="373">
        <f t="shared" si="478"/>
        <v>211.35</v>
      </c>
      <c r="O1925" s="374">
        <f t="shared" si="478"/>
        <v>560.38</v>
      </c>
    </row>
    <row r="1926" spans="1:15" x14ac:dyDescent="0.25">
      <c r="A1926" s="61" t="str">
        <f t="shared" si="470"/>
        <v>18.05.2018</v>
      </c>
      <c r="B1926" s="64">
        <f t="shared" si="473"/>
        <v>21</v>
      </c>
      <c r="C1926" s="61" t="s">
        <v>116</v>
      </c>
      <c r="D1926" s="73">
        <f t="shared" si="474"/>
        <v>921.12</v>
      </c>
      <c r="E1926" s="74">
        <f t="shared" si="475"/>
        <v>940.97</v>
      </c>
      <c r="F1926" s="74">
        <f t="shared" si="476"/>
        <v>1092.3499999999999</v>
      </c>
      <c r="G1926" s="75">
        <f t="shared" si="477"/>
        <v>1441.38</v>
      </c>
      <c r="H1926" s="118">
        <f t="shared" si="464"/>
        <v>880.99999999999989</v>
      </c>
      <c r="I1926" s="96" t="str">
        <f t="shared" si="471"/>
        <v>760,8</v>
      </c>
      <c r="J1926" s="94">
        <f>СН!D472</f>
        <v>116.9</v>
      </c>
      <c r="K1926" s="34">
        <f t="shared" si="478"/>
        <v>3.3000000000000003</v>
      </c>
      <c r="L1926" s="372">
        <f t="shared" si="478"/>
        <v>40.119999999999997</v>
      </c>
      <c r="M1926" s="373">
        <f t="shared" si="478"/>
        <v>59.97</v>
      </c>
      <c r="N1926" s="373">
        <f t="shared" si="478"/>
        <v>211.35</v>
      </c>
      <c r="O1926" s="374">
        <f t="shared" si="478"/>
        <v>560.38</v>
      </c>
    </row>
    <row r="1927" spans="1:15" x14ac:dyDescent="0.25">
      <c r="A1927" s="61" t="str">
        <f t="shared" si="470"/>
        <v>18.05.2018</v>
      </c>
      <c r="B1927" s="64">
        <f t="shared" si="473"/>
        <v>22</v>
      </c>
      <c r="C1927" s="61" t="s">
        <v>116</v>
      </c>
      <c r="D1927" s="73">
        <f t="shared" si="474"/>
        <v>1094.6300000000001</v>
      </c>
      <c r="E1927" s="74">
        <f t="shared" si="475"/>
        <v>1114.48</v>
      </c>
      <c r="F1927" s="74">
        <f t="shared" si="476"/>
        <v>1265.8600000000001</v>
      </c>
      <c r="G1927" s="75">
        <f t="shared" si="477"/>
        <v>1614.89</v>
      </c>
      <c r="H1927" s="118">
        <f t="shared" ref="H1927:H1990" si="479">I1927+J1927+K1927</f>
        <v>1054.51</v>
      </c>
      <c r="I1927" s="96" t="str">
        <f t="shared" si="471"/>
        <v>911,2</v>
      </c>
      <c r="J1927" s="94">
        <f>СН!D473</f>
        <v>140.01</v>
      </c>
      <c r="K1927" s="34">
        <f t="shared" si="478"/>
        <v>3.3000000000000003</v>
      </c>
      <c r="L1927" s="372">
        <f t="shared" si="478"/>
        <v>40.119999999999997</v>
      </c>
      <c r="M1927" s="373">
        <f t="shared" si="478"/>
        <v>59.97</v>
      </c>
      <c r="N1927" s="373">
        <f t="shared" si="478"/>
        <v>211.35</v>
      </c>
      <c r="O1927" s="374">
        <f t="shared" si="478"/>
        <v>560.38</v>
      </c>
    </row>
    <row r="1928" spans="1:15" x14ac:dyDescent="0.25">
      <c r="A1928" s="61" t="str">
        <f t="shared" si="470"/>
        <v>18.05.2018</v>
      </c>
      <c r="B1928" s="64">
        <f t="shared" si="473"/>
        <v>23</v>
      </c>
      <c r="C1928" s="61" t="s">
        <v>116</v>
      </c>
      <c r="D1928" s="73">
        <f t="shared" si="474"/>
        <v>939.36</v>
      </c>
      <c r="E1928" s="74">
        <f t="shared" si="475"/>
        <v>959.21</v>
      </c>
      <c r="F1928" s="74">
        <f t="shared" si="476"/>
        <v>1110.5900000000001</v>
      </c>
      <c r="G1928" s="75">
        <f t="shared" si="477"/>
        <v>1459.62</v>
      </c>
      <c r="H1928" s="118">
        <f t="shared" si="479"/>
        <v>899.24</v>
      </c>
      <c r="I1928" s="96" t="str">
        <f t="shared" si="471"/>
        <v>776,61</v>
      </c>
      <c r="J1928" s="94">
        <f>СН!D474</f>
        <v>119.33</v>
      </c>
      <c r="K1928" s="34">
        <f t="shared" si="478"/>
        <v>3.3000000000000003</v>
      </c>
      <c r="L1928" s="372">
        <f t="shared" si="478"/>
        <v>40.119999999999997</v>
      </c>
      <c r="M1928" s="373">
        <f t="shared" si="478"/>
        <v>59.97</v>
      </c>
      <c r="N1928" s="373">
        <f t="shared" si="478"/>
        <v>211.35</v>
      </c>
      <c r="O1928" s="374">
        <f t="shared" si="478"/>
        <v>560.38</v>
      </c>
    </row>
    <row r="1929" spans="1:15" x14ac:dyDescent="0.25">
      <c r="A1929" s="61" t="str">
        <f t="shared" si="470"/>
        <v>19.05.2018</v>
      </c>
      <c r="B1929" s="64">
        <f t="shared" si="473"/>
        <v>0</v>
      </c>
      <c r="C1929" s="61" t="s">
        <v>116</v>
      </c>
      <c r="D1929" s="73">
        <f t="shared" si="474"/>
        <v>891.91000000000008</v>
      </c>
      <c r="E1929" s="74">
        <f t="shared" si="475"/>
        <v>911.76</v>
      </c>
      <c r="F1929" s="74">
        <f t="shared" si="476"/>
        <v>1063.1399999999999</v>
      </c>
      <c r="G1929" s="75">
        <f t="shared" si="477"/>
        <v>1412.17</v>
      </c>
      <c r="H1929" s="118">
        <f t="shared" si="479"/>
        <v>851.79</v>
      </c>
      <c r="I1929" s="96" t="str">
        <f t="shared" si="471"/>
        <v>735,48</v>
      </c>
      <c r="J1929" s="94">
        <f>СН!D475</f>
        <v>113.01</v>
      </c>
      <c r="K1929" s="34">
        <f t="shared" si="478"/>
        <v>3.3000000000000003</v>
      </c>
      <c r="L1929" s="372">
        <f t="shared" si="478"/>
        <v>40.119999999999997</v>
      </c>
      <c r="M1929" s="373">
        <f t="shared" si="478"/>
        <v>59.97</v>
      </c>
      <c r="N1929" s="373">
        <f t="shared" si="478"/>
        <v>211.35</v>
      </c>
      <c r="O1929" s="374">
        <f t="shared" si="478"/>
        <v>560.38</v>
      </c>
    </row>
    <row r="1930" spans="1:15" x14ac:dyDescent="0.25">
      <c r="A1930" s="61" t="str">
        <f t="shared" si="470"/>
        <v>19.05.2018</v>
      </c>
      <c r="B1930" s="64">
        <f t="shared" si="473"/>
        <v>1</v>
      </c>
      <c r="C1930" s="61" t="s">
        <v>116</v>
      </c>
      <c r="D1930" s="73">
        <f t="shared" si="474"/>
        <v>934.74</v>
      </c>
      <c r="E1930" s="74">
        <f t="shared" si="475"/>
        <v>954.59</v>
      </c>
      <c r="F1930" s="74">
        <f t="shared" si="476"/>
        <v>1105.97</v>
      </c>
      <c r="G1930" s="75">
        <f t="shared" si="477"/>
        <v>1455</v>
      </c>
      <c r="H1930" s="118">
        <f t="shared" si="479"/>
        <v>894.62</v>
      </c>
      <c r="I1930" s="96" t="str">
        <f t="shared" si="471"/>
        <v>772,6</v>
      </c>
      <c r="J1930" s="94">
        <f>СН!D476</f>
        <v>118.72</v>
      </c>
      <c r="K1930" s="34">
        <f t="shared" si="478"/>
        <v>3.3000000000000003</v>
      </c>
      <c r="L1930" s="372">
        <f t="shared" si="478"/>
        <v>40.119999999999997</v>
      </c>
      <c r="M1930" s="373">
        <f t="shared" si="478"/>
        <v>59.97</v>
      </c>
      <c r="N1930" s="373">
        <f t="shared" si="478"/>
        <v>211.35</v>
      </c>
      <c r="O1930" s="374">
        <f t="shared" si="478"/>
        <v>560.38</v>
      </c>
    </row>
    <row r="1931" spans="1:15" x14ac:dyDescent="0.25">
      <c r="A1931" s="61" t="str">
        <f t="shared" si="470"/>
        <v>19.05.2018</v>
      </c>
      <c r="B1931" s="64">
        <f t="shared" si="473"/>
        <v>2</v>
      </c>
      <c r="C1931" s="61" t="s">
        <v>116</v>
      </c>
      <c r="D1931" s="73">
        <f t="shared" si="474"/>
        <v>981.37</v>
      </c>
      <c r="E1931" s="74">
        <f t="shared" si="475"/>
        <v>1001.22</v>
      </c>
      <c r="F1931" s="74">
        <f t="shared" si="476"/>
        <v>1152.5999999999999</v>
      </c>
      <c r="G1931" s="75">
        <f t="shared" si="477"/>
        <v>1501.63</v>
      </c>
      <c r="H1931" s="118">
        <f t="shared" si="479"/>
        <v>941.25</v>
      </c>
      <c r="I1931" s="96" t="str">
        <f t="shared" si="471"/>
        <v>813,02</v>
      </c>
      <c r="J1931" s="94">
        <f>СН!D477</f>
        <v>124.93</v>
      </c>
      <c r="K1931" s="34">
        <f t="shared" si="478"/>
        <v>3.3000000000000003</v>
      </c>
      <c r="L1931" s="372">
        <f t="shared" si="478"/>
        <v>40.119999999999997</v>
      </c>
      <c r="M1931" s="373">
        <f t="shared" si="478"/>
        <v>59.97</v>
      </c>
      <c r="N1931" s="373">
        <f t="shared" si="478"/>
        <v>211.35</v>
      </c>
      <c r="O1931" s="374">
        <f t="shared" si="478"/>
        <v>560.38</v>
      </c>
    </row>
    <row r="1932" spans="1:15" x14ac:dyDescent="0.25">
      <c r="A1932" s="61" t="str">
        <f t="shared" si="470"/>
        <v>19.05.2018</v>
      </c>
      <c r="B1932" s="64">
        <f t="shared" si="473"/>
        <v>3</v>
      </c>
      <c r="C1932" s="61" t="s">
        <v>116</v>
      </c>
      <c r="D1932" s="73">
        <f t="shared" si="474"/>
        <v>979.74</v>
      </c>
      <c r="E1932" s="74">
        <f t="shared" si="475"/>
        <v>999.59</v>
      </c>
      <c r="F1932" s="74">
        <f t="shared" si="476"/>
        <v>1150.97</v>
      </c>
      <c r="G1932" s="75">
        <f t="shared" si="477"/>
        <v>1500</v>
      </c>
      <c r="H1932" s="118">
        <f t="shared" si="479"/>
        <v>939.62</v>
      </c>
      <c r="I1932" s="96" t="str">
        <f t="shared" si="471"/>
        <v>811,61</v>
      </c>
      <c r="J1932" s="94">
        <f>СН!D478</f>
        <v>124.71</v>
      </c>
      <c r="K1932" s="34">
        <f t="shared" si="478"/>
        <v>3.3000000000000003</v>
      </c>
      <c r="L1932" s="372">
        <f t="shared" si="478"/>
        <v>40.119999999999997</v>
      </c>
      <c r="M1932" s="373">
        <f t="shared" si="478"/>
        <v>59.97</v>
      </c>
      <c r="N1932" s="373">
        <f t="shared" si="478"/>
        <v>211.35</v>
      </c>
      <c r="O1932" s="374">
        <f t="shared" si="478"/>
        <v>560.38</v>
      </c>
    </row>
    <row r="1933" spans="1:15" x14ac:dyDescent="0.25">
      <c r="A1933" s="61" t="str">
        <f t="shared" si="470"/>
        <v>19.05.2018</v>
      </c>
      <c r="B1933" s="64">
        <f t="shared" ref="B1933:B1952" si="480">B1261</f>
        <v>4</v>
      </c>
      <c r="C1933" s="61" t="s">
        <v>116</v>
      </c>
      <c r="D1933" s="73">
        <f t="shared" si="474"/>
        <v>1034.24</v>
      </c>
      <c r="E1933" s="74">
        <f t="shared" si="475"/>
        <v>1054.0900000000001</v>
      </c>
      <c r="F1933" s="74">
        <f t="shared" si="476"/>
        <v>1205.47</v>
      </c>
      <c r="G1933" s="75">
        <f t="shared" si="477"/>
        <v>1554.5</v>
      </c>
      <c r="H1933" s="118">
        <f t="shared" si="479"/>
        <v>994.12</v>
      </c>
      <c r="I1933" s="96" t="str">
        <f t="shared" si="471"/>
        <v>858,85</v>
      </c>
      <c r="J1933" s="94">
        <f>СН!D479</f>
        <v>131.97</v>
      </c>
      <c r="K1933" s="34">
        <f t="shared" si="478"/>
        <v>3.3000000000000003</v>
      </c>
      <c r="L1933" s="372">
        <f t="shared" si="478"/>
        <v>40.119999999999997</v>
      </c>
      <c r="M1933" s="373">
        <f t="shared" si="478"/>
        <v>59.97</v>
      </c>
      <c r="N1933" s="373">
        <f t="shared" si="478"/>
        <v>211.35</v>
      </c>
      <c r="O1933" s="374">
        <f t="shared" si="478"/>
        <v>560.38</v>
      </c>
    </row>
    <row r="1934" spans="1:15" x14ac:dyDescent="0.25">
      <c r="A1934" s="61" t="str">
        <f t="shared" si="470"/>
        <v>19.05.2018</v>
      </c>
      <c r="B1934" s="64">
        <f t="shared" si="480"/>
        <v>5</v>
      </c>
      <c r="C1934" s="61" t="s">
        <v>116</v>
      </c>
      <c r="D1934" s="73">
        <f t="shared" si="474"/>
        <v>1032.22</v>
      </c>
      <c r="E1934" s="74">
        <f t="shared" si="475"/>
        <v>1052.07</v>
      </c>
      <c r="F1934" s="74">
        <f t="shared" si="476"/>
        <v>1203.45</v>
      </c>
      <c r="G1934" s="75">
        <f t="shared" si="477"/>
        <v>1552.48</v>
      </c>
      <c r="H1934" s="118">
        <f t="shared" si="479"/>
        <v>992.09999999999991</v>
      </c>
      <c r="I1934" s="96" t="str">
        <f t="shared" si="471"/>
        <v>857,1</v>
      </c>
      <c r="J1934" s="94">
        <f>СН!D480</f>
        <v>131.69999999999999</v>
      </c>
      <c r="K1934" s="34">
        <f t="shared" si="478"/>
        <v>3.3000000000000003</v>
      </c>
      <c r="L1934" s="372">
        <f t="shared" si="478"/>
        <v>40.119999999999997</v>
      </c>
      <c r="M1934" s="373">
        <f t="shared" si="478"/>
        <v>59.97</v>
      </c>
      <c r="N1934" s="373">
        <f t="shared" si="478"/>
        <v>211.35</v>
      </c>
      <c r="O1934" s="374">
        <f t="shared" si="478"/>
        <v>560.38</v>
      </c>
    </row>
    <row r="1935" spans="1:15" x14ac:dyDescent="0.25">
      <c r="A1935" s="61" t="str">
        <f t="shared" si="470"/>
        <v>19.05.2018</v>
      </c>
      <c r="B1935" s="64">
        <f t="shared" si="480"/>
        <v>6</v>
      </c>
      <c r="C1935" s="61" t="s">
        <v>116</v>
      </c>
      <c r="D1935" s="73">
        <f t="shared" si="474"/>
        <v>1034.46</v>
      </c>
      <c r="E1935" s="74">
        <f t="shared" si="475"/>
        <v>1054.31</v>
      </c>
      <c r="F1935" s="74">
        <f t="shared" si="476"/>
        <v>1205.69</v>
      </c>
      <c r="G1935" s="75">
        <f t="shared" si="477"/>
        <v>1554.72</v>
      </c>
      <c r="H1935" s="118">
        <f t="shared" si="479"/>
        <v>994.33999999999992</v>
      </c>
      <c r="I1935" s="96" t="str">
        <f t="shared" si="471"/>
        <v>859,04</v>
      </c>
      <c r="J1935" s="94">
        <f>СН!D481</f>
        <v>132</v>
      </c>
      <c r="K1935" s="34">
        <f t="shared" si="478"/>
        <v>3.3000000000000003</v>
      </c>
      <c r="L1935" s="372">
        <f t="shared" si="478"/>
        <v>40.119999999999997</v>
      </c>
      <c r="M1935" s="373">
        <f t="shared" si="478"/>
        <v>59.97</v>
      </c>
      <c r="N1935" s="373">
        <f t="shared" si="478"/>
        <v>211.35</v>
      </c>
      <c r="O1935" s="374">
        <f t="shared" si="478"/>
        <v>560.38</v>
      </c>
    </row>
    <row r="1936" spans="1:15" x14ac:dyDescent="0.25">
      <c r="A1936" s="61" t="str">
        <f t="shared" si="470"/>
        <v>19.05.2018</v>
      </c>
      <c r="B1936" s="64">
        <f t="shared" si="480"/>
        <v>7</v>
      </c>
      <c r="C1936" s="61" t="s">
        <v>116</v>
      </c>
      <c r="D1936" s="73">
        <f t="shared" si="474"/>
        <v>930.97</v>
      </c>
      <c r="E1936" s="74">
        <f t="shared" si="475"/>
        <v>950.82</v>
      </c>
      <c r="F1936" s="74">
        <f t="shared" si="476"/>
        <v>1102.2</v>
      </c>
      <c r="G1936" s="75">
        <f t="shared" si="477"/>
        <v>1451.23</v>
      </c>
      <c r="H1936" s="118">
        <f t="shared" si="479"/>
        <v>890.85</v>
      </c>
      <c r="I1936" s="96" t="str">
        <f t="shared" si="471"/>
        <v>769,34</v>
      </c>
      <c r="J1936" s="94">
        <f>СН!D482</f>
        <v>118.21</v>
      </c>
      <c r="K1936" s="34">
        <f t="shared" si="478"/>
        <v>3.3000000000000003</v>
      </c>
      <c r="L1936" s="372">
        <f t="shared" si="478"/>
        <v>40.119999999999997</v>
      </c>
      <c r="M1936" s="373">
        <f t="shared" si="478"/>
        <v>59.97</v>
      </c>
      <c r="N1936" s="373">
        <f t="shared" si="478"/>
        <v>211.35</v>
      </c>
      <c r="O1936" s="374">
        <f t="shared" si="478"/>
        <v>560.38</v>
      </c>
    </row>
    <row r="1937" spans="1:15" x14ac:dyDescent="0.25">
      <c r="A1937" s="61" t="str">
        <f t="shared" si="470"/>
        <v>19.05.2018</v>
      </c>
      <c r="B1937" s="64">
        <f t="shared" si="480"/>
        <v>8</v>
      </c>
      <c r="C1937" s="61" t="s">
        <v>116</v>
      </c>
      <c r="D1937" s="73">
        <f t="shared" si="474"/>
        <v>1002.9300000000001</v>
      </c>
      <c r="E1937" s="74">
        <f t="shared" si="475"/>
        <v>1022.78</v>
      </c>
      <c r="F1937" s="74">
        <f t="shared" si="476"/>
        <v>1174.1600000000001</v>
      </c>
      <c r="G1937" s="75">
        <f t="shared" si="477"/>
        <v>1523.19</v>
      </c>
      <c r="H1937" s="118">
        <f t="shared" si="479"/>
        <v>962.81</v>
      </c>
      <c r="I1937" s="96" t="str">
        <f t="shared" si="471"/>
        <v>831,71</v>
      </c>
      <c r="J1937" s="94">
        <f>СН!D483</f>
        <v>127.8</v>
      </c>
      <c r="K1937" s="34">
        <f t="shared" si="478"/>
        <v>3.3000000000000003</v>
      </c>
      <c r="L1937" s="372">
        <f t="shared" si="478"/>
        <v>40.119999999999997</v>
      </c>
      <c r="M1937" s="373">
        <f t="shared" si="478"/>
        <v>59.97</v>
      </c>
      <c r="N1937" s="373">
        <f t="shared" si="478"/>
        <v>211.35</v>
      </c>
      <c r="O1937" s="374">
        <f t="shared" si="478"/>
        <v>560.38</v>
      </c>
    </row>
    <row r="1938" spans="1:15" x14ac:dyDescent="0.25">
      <c r="A1938" s="61" t="str">
        <f t="shared" si="470"/>
        <v>19.05.2018</v>
      </c>
      <c r="B1938" s="64">
        <f t="shared" si="480"/>
        <v>9</v>
      </c>
      <c r="C1938" s="61" t="s">
        <v>116</v>
      </c>
      <c r="D1938" s="73">
        <f t="shared" si="474"/>
        <v>1003.2</v>
      </c>
      <c r="E1938" s="74">
        <f t="shared" si="475"/>
        <v>1023.0500000000001</v>
      </c>
      <c r="F1938" s="74">
        <f t="shared" si="476"/>
        <v>1174.43</v>
      </c>
      <c r="G1938" s="75">
        <f t="shared" si="477"/>
        <v>1523.46</v>
      </c>
      <c r="H1938" s="118">
        <f t="shared" si="479"/>
        <v>963.08</v>
      </c>
      <c r="I1938" s="96" t="str">
        <f t="shared" si="471"/>
        <v>831,95</v>
      </c>
      <c r="J1938" s="94">
        <f>СН!D484</f>
        <v>127.83</v>
      </c>
      <c r="K1938" s="34">
        <f t="shared" si="478"/>
        <v>3.3000000000000003</v>
      </c>
      <c r="L1938" s="372">
        <f t="shared" si="478"/>
        <v>40.119999999999997</v>
      </c>
      <c r="M1938" s="373">
        <f t="shared" si="478"/>
        <v>59.97</v>
      </c>
      <c r="N1938" s="373">
        <f t="shared" si="478"/>
        <v>211.35</v>
      </c>
      <c r="O1938" s="374">
        <f t="shared" si="478"/>
        <v>560.38</v>
      </c>
    </row>
    <row r="1939" spans="1:15" x14ac:dyDescent="0.25">
      <c r="A1939" s="61" t="str">
        <f t="shared" si="470"/>
        <v>19.05.2018</v>
      </c>
      <c r="B1939" s="64">
        <f t="shared" si="480"/>
        <v>10</v>
      </c>
      <c r="C1939" s="61" t="s">
        <v>116</v>
      </c>
      <c r="D1939" s="73">
        <f t="shared" si="474"/>
        <v>1002.48</v>
      </c>
      <c r="E1939" s="74">
        <f t="shared" si="475"/>
        <v>1022.33</v>
      </c>
      <c r="F1939" s="74">
        <f t="shared" si="476"/>
        <v>1173.71</v>
      </c>
      <c r="G1939" s="75">
        <f t="shared" si="477"/>
        <v>1522.74</v>
      </c>
      <c r="H1939" s="118">
        <f t="shared" si="479"/>
        <v>962.36</v>
      </c>
      <c r="I1939" s="96" t="str">
        <f t="shared" si="471"/>
        <v>831,32</v>
      </c>
      <c r="J1939" s="94">
        <f>СН!D485</f>
        <v>127.74</v>
      </c>
      <c r="K1939" s="34">
        <f t="shared" ref="K1939:O1953" si="481">K1938</f>
        <v>3.3000000000000003</v>
      </c>
      <c r="L1939" s="372">
        <f t="shared" si="481"/>
        <v>40.119999999999997</v>
      </c>
      <c r="M1939" s="373">
        <f t="shared" si="481"/>
        <v>59.97</v>
      </c>
      <c r="N1939" s="373">
        <f t="shared" si="481"/>
        <v>211.35</v>
      </c>
      <c r="O1939" s="374">
        <f t="shared" si="481"/>
        <v>560.38</v>
      </c>
    </row>
    <row r="1940" spans="1:15" x14ac:dyDescent="0.25">
      <c r="A1940" s="61" t="str">
        <f t="shared" si="470"/>
        <v>19.05.2018</v>
      </c>
      <c r="B1940" s="64">
        <f t="shared" si="480"/>
        <v>11</v>
      </c>
      <c r="C1940" s="61" t="s">
        <v>116</v>
      </c>
      <c r="D1940" s="73">
        <f t="shared" si="474"/>
        <v>1002.5799999999999</v>
      </c>
      <c r="E1940" s="74">
        <f t="shared" si="475"/>
        <v>1022.43</v>
      </c>
      <c r="F1940" s="74">
        <f t="shared" si="476"/>
        <v>1173.81</v>
      </c>
      <c r="G1940" s="75">
        <f t="shared" si="477"/>
        <v>1522.8400000000001</v>
      </c>
      <c r="H1940" s="118">
        <f t="shared" si="479"/>
        <v>962.45999999999992</v>
      </c>
      <c r="I1940" s="96" t="str">
        <f t="shared" si="471"/>
        <v>831,41</v>
      </c>
      <c r="J1940" s="94">
        <f>СН!D486</f>
        <v>127.75</v>
      </c>
      <c r="K1940" s="34">
        <f t="shared" si="481"/>
        <v>3.3000000000000003</v>
      </c>
      <c r="L1940" s="372">
        <f t="shared" si="481"/>
        <v>40.119999999999997</v>
      </c>
      <c r="M1940" s="373">
        <f t="shared" si="481"/>
        <v>59.97</v>
      </c>
      <c r="N1940" s="373">
        <f t="shared" si="481"/>
        <v>211.35</v>
      </c>
      <c r="O1940" s="374">
        <f t="shared" si="481"/>
        <v>560.38</v>
      </c>
    </row>
    <row r="1941" spans="1:15" x14ac:dyDescent="0.25">
      <c r="A1941" s="61" t="str">
        <f t="shared" si="470"/>
        <v>19.05.2018</v>
      </c>
      <c r="B1941" s="64">
        <f t="shared" si="480"/>
        <v>12</v>
      </c>
      <c r="C1941" s="61" t="s">
        <v>116</v>
      </c>
      <c r="D1941" s="73">
        <f t="shared" si="474"/>
        <v>1002.35</v>
      </c>
      <c r="E1941" s="74">
        <f t="shared" si="475"/>
        <v>1022.2</v>
      </c>
      <c r="F1941" s="74">
        <f t="shared" si="476"/>
        <v>1173.58</v>
      </c>
      <c r="G1941" s="75">
        <f t="shared" si="477"/>
        <v>1522.6100000000001</v>
      </c>
      <c r="H1941" s="118">
        <f t="shared" si="479"/>
        <v>962.23</v>
      </c>
      <c r="I1941" s="96" t="str">
        <f t="shared" si="471"/>
        <v>831,21</v>
      </c>
      <c r="J1941" s="94">
        <f>СН!D487</f>
        <v>127.72</v>
      </c>
      <c r="K1941" s="34">
        <f t="shared" si="481"/>
        <v>3.3000000000000003</v>
      </c>
      <c r="L1941" s="372">
        <f t="shared" si="481"/>
        <v>40.119999999999997</v>
      </c>
      <c r="M1941" s="373">
        <f t="shared" si="481"/>
        <v>59.97</v>
      </c>
      <c r="N1941" s="373">
        <f t="shared" si="481"/>
        <v>211.35</v>
      </c>
      <c r="O1941" s="374">
        <f t="shared" si="481"/>
        <v>560.38</v>
      </c>
    </row>
    <row r="1942" spans="1:15" x14ac:dyDescent="0.25">
      <c r="A1942" s="61" t="str">
        <f t="shared" si="470"/>
        <v>19.05.2018</v>
      </c>
      <c r="B1942" s="64">
        <f t="shared" si="480"/>
        <v>13</v>
      </c>
      <c r="C1942" s="61" t="s">
        <v>116</v>
      </c>
      <c r="D1942" s="73">
        <f t="shared" si="474"/>
        <v>1002.22</v>
      </c>
      <c r="E1942" s="74">
        <f t="shared" si="475"/>
        <v>1022.07</v>
      </c>
      <c r="F1942" s="74">
        <f t="shared" si="476"/>
        <v>1173.45</v>
      </c>
      <c r="G1942" s="75">
        <f t="shared" si="477"/>
        <v>1522.48</v>
      </c>
      <c r="H1942" s="118">
        <f t="shared" si="479"/>
        <v>962.1</v>
      </c>
      <c r="I1942" s="96" t="str">
        <f t="shared" si="471"/>
        <v>831,1</v>
      </c>
      <c r="J1942" s="94">
        <f>СН!D488</f>
        <v>127.7</v>
      </c>
      <c r="K1942" s="34">
        <f t="shared" si="481"/>
        <v>3.3000000000000003</v>
      </c>
      <c r="L1942" s="372">
        <f t="shared" si="481"/>
        <v>40.119999999999997</v>
      </c>
      <c r="M1942" s="373">
        <f t="shared" si="481"/>
        <v>59.97</v>
      </c>
      <c r="N1942" s="373">
        <f t="shared" si="481"/>
        <v>211.35</v>
      </c>
      <c r="O1942" s="374">
        <f t="shared" si="481"/>
        <v>560.38</v>
      </c>
    </row>
    <row r="1943" spans="1:15" x14ac:dyDescent="0.25">
      <c r="A1943" s="61" t="str">
        <f t="shared" si="470"/>
        <v>19.05.2018</v>
      </c>
      <c r="B1943" s="64">
        <f t="shared" si="480"/>
        <v>14</v>
      </c>
      <c r="C1943" s="61" t="s">
        <v>116</v>
      </c>
      <c r="D1943" s="73">
        <f t="shared" si="474"/>
        <v>1003.48</v>
      </c>
      <c r="E1943" s="74">
        <f t="shared" si="475"/>
        <v>1023.33</v>
      </c>
      <c r="F1943" s="74">
        <f t="shared" si="476"/>
        <v>1174.71</v>
      </c>
      <c r="G1943" s="75">
        <f t="shared" si="477"/>
        <v>1523.74</v>
      </c>
      <c r="H1943" s="118">
        <f t="shared" si="479"/>
        <v>963.36</v>
      </c>
      <c r="I1943" s="96" t="str">
        <f t="shared" si="471"/>
        <v>832,19</v>
      </c>
      <c r="J1943" s="94">
        <f>СН!D489</f>
        <v>127.87</v>
      </c>
      <c r="K1943" s="34">
        <f t="shared" si="481"/>
        <v>3.3000000000000003</v>
      </c>
      <c r="L1943" s="372">
        <f t="shared" si="481"/>
        <v>40.119999999999997</v>
      </c>
      <c r="M1943" s="373">
        <f t="shared" si="481"/>
        <v>59.97</v>
      </c>
      <c r="N1943" s="373">
        <f t="shared" si="481"/>
        <v>211.35</v>
      </c>
      <c r="O1943" s="374">
        <f t="shared" si="481"/>
        <v>560.38</v>
      </c>
    </row>
    <row r="1944" spans="1:15" x14ac:dyDescent="0.25">
      <c r="A1944" s="61" t="str">
        <f t="shared" si="470"/>
        <v>19.05.2018</v>
      </c>
      <c r="B1944" s="64">
        <f t="shared" si="480"/>
        <v>15</v>
      </c>
      <c r="C1944" s="61" t="s">
        <v>116</v>
      </c>
      <c r="D1944" s="73">
        <f t="shared" si="474"/>
        <v>1006.84</v>
      </c>
      <c r="E1944" s="74">
        <f t="shared" si="475"/>
        <v>1026.69</v>
      </c>
      <c r="F1944" s="74">
        <f t="shared" si="476"/>
        <v>1178.0700000000002</v>
      </c>
      <c r="G1944" s="75">
        <f t="shared" si="477"/>
        <v>1527.1</v>
      </c>
      <c r="H1944" s="118">
        <f t="shared" si="479"/>
        <v>966.72</v>
      </c>
      <c r="I1944" s="96" t="str">
        <f t="shared" si="471"/>
        <v>835,1</v>
      </c>
      <c r="J1944" s="94">
        <f>СН!D490</f>
        <v>128.32</v>
      </c>
      <c r="K1944" s="34">
        <f t="shared" si="481"/>
        <v>3.3000000000000003</v>
      </c>
      <c r="L1944" s="372">
        <f t="shared" si="481"/>
        <v>40.119999999999997</v>
      </c>
      <c r="M1944" s="373">
        <f t="shared" si="481"/>
        <v>59.97</v>
      </c>
      <c r="N1944" s="373">
        <f t="shared" si="481"/>
        <v>211.35</v>
      </c>
      <c r="O1944" s="374">
        <f t="shared" si="481"/>
        <v>560.38</v>
      </c>
    </row>
    <row r="1945" spans="1:15" x14ac:dyDescent="0.25">
      <c r="A1945" s="61" t="str">
        <f t="shared" si="470"/>
        <v>19.05.2018</v>
      </c>
      <c r="B1945" s="64">
        <f t="shared" si="480"/>
        <v>16</v>
      </c>
      <c r="C1945" s="61" t="s">
        <v>116</v>
      </c>
      <c r="D1945" s="73">
        <f t="shared" si="474"/>
        <v>1061.19</v>
      </c>
      <c r="E1945" s="74">
        <f t="shared" si="475"/>
        <v>1081.04</v>
      </c>
      <c r="F1945" s="74">
        <f t="shared" si="476"/>
        <v>1232.42</v>
      </c>
      <c r="G1945" s="75">
        <f t="shared" si="477"/>
        <v>1581.45</v>
      </c>
      <c r="H1945" s="118">
        <f t="shared" si="479"/>
        <v>1021.0699999999999</v>
      </c>
      <c r="I1945" s="96" t="str">
        <f t="shared" si="471"/>
        <v>882,21</v>
      </c>
      <c r="J1945" s="94">
        <f>СН!D491</f>
        <v>135.56</v>
      </c>
      <c r="K1945" s="34">
        <f t="shared" si="481"/>
        <v>3.3000000000000003</v>
      </c>
      <c r="L1945" s="372">
        <f t="shared" si="481"/>
        <v>40.119999999999997</v>
      </c>
      <c r="M1945" s="373">
        <f t="shared" si="481"/>
        <v>59.97</v>
      </c>
      <c r="N1945" s="373">
        <f t="shared" si="481"/>
        <v>211.35</v>
      </c>
      <c r="O1945" s="374">
        <f t="shared" si="481"/>
        <v>560.38</v>
      </c>
    </row>
    <row r="1946" spans="1:15" x14ac:dyDescent="0.25">
      <c r="A1946" s="61" t="str">
        <f t="shared" si="470"/>
        <v>19.05.2018</v>
      </c>
      <c r="B1946" s="64">
        <f t="shared" si="480"/>
        <v>17</v>
      </c>
      <c r="C1946" s="61" t="s">
        <v>116</v>
      </c>
      <c r="D1946" s="73">
        <f t="shared" si="474"/>
        <v>1059.0899999999999</v>
      </c>
      <c r="E1946" s="74">
        <f t="shared" si="475"/>
        <v>1078.94</v>
      </c>
      <c r="F1946" s="74">
        <f t="shared" si="476"/>
        <v>1230.32</v>
      </c>
      <c r="G1946" s="75">
        <f t="shared" si="477"/>
        <v>1579.35</v>
      </c>
      <c r="H1946" s="118">
        <f t="shared" si="479"/>
        <v>1018.9699999999999</v>
      </c>
      <c r="I1946" s="96" t="str">
        <f t="shared" si="471"/>
        <v>880,39</v>
      </c>
      <c r="J1946" s="94">
        <f>СН!D492</f>
        <v>135.28</v>
      </c>
      <c r="K1946" s="34">
        <f t="shared" si="481"/>
        <v>3.3000000000000003</v>
      </c>
      <c r="L1946" s="372">
        <f t="shared" si="481"/>
        <v>40.119999999999997</v>
      </c>
      <c r="M1946" s="373">
        <f t="shared" si="481"/>
        <v>59.97</v>
      </c>
      <c r="N1946" s="373">
        <f t="shared" si="481"/>
        <v>211.35</v>
      </c>
      <c r="O1946" s="374">
        <f t="shared" si="481"/>
        <v>560.38</v>
      </c>
    </row>
    <row r="1947" spans="1:15" x14ac:dyDescent="0.25">
      <c r="A1947" s="61" t="str">
        <f t="shared" si="470"/>
        <v>19.05.2018</v>
      </c>
      <c r="B1947" s="64">
        <f t="shared" si="480"/>
        <v>18</v>
      </c>
      <c r="C1947" s="61" t="s">
        <v>116</v>
      </c>
      <c r="D1947" s="73">
        <f t="shared" si="474"/>
        <v>1060.6100000000001</v>
      </c>
      <c r="E1947" s="74">
        <f t="shared" si="475"/>
        <v>1080.46</v>
      </c>
      <c r="F1947" s="74">
        <f t="shared" si="476"/>
        <v>1231.8400000000001</v>
      </c>
      <c r="G1947" s="75">
        <f t="shared" si="477"/>
        <v>1580.87</v>
      </c>
      <c r="H1947" s="118">
        <f t="shared" si="479"/>
        <v>1020.49</v>
      </c>
      <c r="I1947" s="96" t="str">
        <f t="shared" si="471"/>
        <v>881,71</v>
      </c>
      <c r="J1947" s="94">
        <f>СН!D493</f>
        <v>135.47999999999999</v>
      </c>
      <c r="K1947" s="34">
        <f t="shared" si="481"/>
        <v>3.3000000000000003</v>
      </c>
      <c r="L1947" s="372">
        <f t="shared" si="481"/>
        <v>40.119999999999997</v>
      </c>
      <c r="M1947" s="373">
        <f t="shared" si="481"/>
        <v>59.97</v>
      </c>
      <c r="N1947" s="373">
        <f t="shared" si="481"/>
        <v>211.35</v>
      </c>
      <c r="O1947" s="374">
        <f t="shared" si="481"/>
        <v>560.38</v>
      </c>
    </row>
    <row r="1948" spans="1:15" x14ac:dyDescent="0.25">
      <c r="A1948" s="61" t="str">
        <f t="shared" si="470"/>
        <v>19.05.2018</v>
      </c>
      <c r="B1948" s="64">
        <f t="shared" si="480"/>
        <v>19</v>
      </c>
      <c r="C1948" s="61" t="s">
        <v>116</v>
      </c>
      <c r="D1948" s="73">
        <f t="shared" si="474"/>
        <v>1250.0400000000002</v>
      </c>
      <c r="E1948" s="74">
        <f t="shared" si="475"/>
        <v>1269.8900000000001</v>
      </c>
      <c r="F1948" s="74">
        <f t="shared" si="476"/>
        <v>1421.27</v>
      </c>
      <c r="G1948" s="75">
        <f t="shared" si="477"/>
        <v>1770.3000000000002</v>
      </c>
      <c r="H1948" s="118">
        <f t="shared" si="479"/>
        <v>1209.92</v>
      </c>
      <c r="I1948" s="96" t="str">
        <f t="shared" si="471"/>
        <v>1045,91</v>
      </c>
      <c r="J1948" s="94">
        <f>СН!D494</f>
        <v>160.71</v>
      </c>
      <c r="K1948" s="34">
        <f t="shared" si="481"/>
        <v>3.3000000000000003</v>
      </c>
      <c r="L1948" s="372">
        <f t="shared" si="481"/>
        <v>40.119999999999997</v>
      </c>
      <c r="M1948" s="373">
        <f t="shared" si="481"/>
        <v>59.97</v>
      </c>
      <c r="N1948" s="373">
        <f t="shared" si="481"/>
        <v>211.35</v>
      </c>
      <c r="O1948" s="374">
        <f t="shared" si="481"/>
        <v>560.38</v>
      </c>
    </row>
    <row r="1949" spans="1:15" x14ac:dyDescent="0.25">
      <c r="A1949" s="61" t="str">
        <f t="shared" si="470"/>
        <v>19.05.2018</v>
      </c>
      <c r="B1949" s="64">
        <f t="shared" si="480"/>
        <v>20</v>
      </c>
      <c r="C1949" s="61" t="s">
        <v>116</v>
      </c>
      <c r="D1949" s="73">
        <f t="shared" si="474"/>
        <v>916.75</v>
      </c>
      <c r="E1949" s="74">
        <f t="shared" si="475"/>
        <v>936.59999999999991</v>
      </c>
      <c r="F1949" s="74">
        <f t="shared" si="476"/>
        <v>1087.98</v>
      </c>
      <c r="G1949" s="75">
        <f t="shared" si="477"/>
        <v>1437.01</v>
      </c>
      <c r="H1949" s="118">
        <f t="shared" si="479"/>
        <v>876.62999999999988</v>
      </c>
      <c r="I1949" s="96" t="str">
        <f t="shared" si="471"/>
        <v>757,01</v>
      </c>
      <c r="J1949" s="94">
        <f>СН!D495</f>
        <v>116.32</v>
      </c>
      <c r="K1949" s="34">
        <f t="shared" si="481"/>
        <v>3.3000000000000003</v>
      </c>
      <c r="L1949" s="372">
        <f t="shared" si="481"/>
        <v>40.119999999999997</v>
      </c>
      <c r="M1949" s="373">
        <f t="shared" si="481"/>
        <v>59.97</v>
      </c>
      <c r="N1949" s="373">
        <f t="shared" si="481"/>
        <v>211.35</v>
      </c>
      <c r="O1949" s="374">
        <f t="shared" si="481"/>
        <v>560.38</v>
      </c>
    </row>
    <row r="1950" spans="1:15" x14ac:dyDescent="0.25">
      <c r="A1950" s="61" t="str">
        <f t="shared" si="470"/>
        <v>19.05.2018</v>
      </c>
      <c r="B1950" s="64">
        <f t="shared" si="480"/>
        <v>21</v>
      </c>
      <c r="C1950" s="61" t="s">
        <v>116</v>
      </c>
      <c r="D1950" s="73">
        <f t="shared" si="474"/>
        <v>918.93</v>
      </c>
      <c r="E1950" s="74">
        <f t="shared" si="475"/>
        <v>938.78</v>
      </c>
      <c r="F1950" s="74">
        <f t="shared" si="476"/>
        <v>1090.1599999999999</v>
      </c>
      <c r="G1950" s="75">
        <f t="shared" si="477"/>
        <v>1439.19</v>
      </c>
      <c r="H1950" s="118">
        <f t="shared" si="479"/>
        <v>878.81</v>
      </c>
      <c r="I1950" s="96" t="str">
        <f t="shared" si="471"/>
        <v>758,9</v>
      </c>
      <c r="J1950" s="94">
        <f>СН!D496</f>
        <v>116.61</v>
      </c>
      <c r="K1950" s="34">
        <f t="shared" si="481"/>
        <v>3.3000000000000003</v>
      </c>
      <c r="L1950" s="372">
        <f t="shared" si="481"/>
        <v>40.119999999999997</v>
      </c>
      <c r="M1950" s="373">
        <f t="shared" si="481"/>
        <v>59.97</v>
      </c>
      <c r="N1950" s="373">
        <f t="shared" si="481"/>
        <v>211.35</v>
      </c>
      <c r="O1950" s="374">
        <f t="shared" si="481"/>
        <v>560.38</v>
      </c>
    </row>
    <row r="1951" spans="1:15" x14ac:dyDescent="0.25">
      <c r="A1951" s="61" t="str">
        <f t="shared" si="470"/>
        <v>19.05.2018</v>
      </c>
      <c r="B1951" s="64">
        <f t="shared" si="480"/>
        <v>22</v>
      </c>
      <c r="C1951" s="61" t="s">
        <v>116</v>
      </c>
      <c r="D1951" s="73">
        <f t="shared" si="474"/>
        <v>1301.04</v>
      </c>
      <c r="E1951" s="74">
        <f t="shared" si="475"/>
        <v>1320.8899999999999</v>
      </c>
      <c r="F1951" s="74">
        <f t="shared" si="476"/>
        <v>1472.27</v>
      </c>
      <c r="G1951" s="75">
        <f t="shared" si="477"/>
        <v>1821.3</v>
      </c>
      <c r="H1951" s="118">
        <f t="shared" si="479"/>
        <v>1260.9199999999998</v>
      </c>
      <c r="I1951" s="96" t="str">
        <f t="shared" si="471"/>
        <v>1090,12</v>
      </c>
      <c r="J1951" s="94">
        <f>СН!D497</f>
        <v>167.5</v>
      </c>
      <c r="K1951" s="34">
        <f t="shared" si="481"/>
        <v>3.3000000000000003</v>
      </c>
      <c r="L1951" s="372">
        <f t="shared" si="481"/>
        <v>40.119999999999997</v>
      </c>
      <c r="M1951" s="373">
        <f t="shared" si="481"/>
        <v>59.97</v>
      </c>
      <c r="N1951" s="373">
        <f t="shared" si="481"/>
        <v>211.35</v>
      </c>
      <c r="O1951" s="374">
        <f t="shared" si="481"/>
        <v>560.38</v>
      </c>
    </row>
    <row r="1952" spans="1:15" x14ac:dyDescent="0.25">
      <c r="A1952" s="61" t="str">
        <f t="shared" si="470"/>
        <v>19.05.2018</v>
      </c>
      <c r="B1952" s="64">
        <f t="shared" si="480"/>
        <v>23</v>
      </c>
      <c r="C1952" s="61" t="s">
        <v>116</v>
      </c>
      <c r="D1952" s="73">
        <f t="shared" si="474"/>
        <v>888.17000000000007</v>
      </c>
      <c r="E1952" s="74">
        <f t="shared" si="475"/>
        <v>908.02</v>
      </c>
      <c r="F1952" s="74">
        <f t="shared" si="476"/>
        <v>1059.4000000000001</v>
      </c>
      <c r="G1952" s="75">
        <f t="shared" si="477"/>
        <v>1408.43</v>
      </c>
      <c r="H1952" s="118">
        <f t="shared" si="479"/>
        <v>848.05</v>
      </c>
      <c r="I1952" s="96" t="str">
        <f t="shared" si="471"/>
        <v>732,24</v>
      </c>
      <c r="J1952" s="94">
        <f>СН!D498</f>
        <v>112.51</v>
      </c>
      <c r="K1952" s="34">
        <f t="shared" si="481"/>
        <v>3.3000000000000003</v>
      </c>
      <c r="L1952" s="372">
        <f t="shared" si="481"/>
        <v>40.119999999999997</v>
      </c>
      <c r="M1952" s="373">
        <f t="shared" si="481"/>
        <v>59.97</v>
      </c>
      <c r="N1952" s="373">
        <f t="shared" si="481"/>
        <v>211.35</v>
      </c>
      <c r="O1952" s="374">
        <f t="shared" si="481"/>
        <v>560.38</v>
      </c>
    </row>
    <row r="1953" spans="1:15" x14ac:dyDescent="0.25">
      <c r="A1953" s="61" t="str">
        <f t="shared" si="470"/>
        <v>20.05.2018</v>
      </c>
      <c r="B1953" s="64">
        <f t="shared" ref="B1953:B1972" si="482">B1281</f>
        <v>0</v>
      </c>
      <c r="C1953" s="61" t="s">
        <v>116</v>
      </c>
      <c r="D1953" s="73">
        <f t="shared" si="474"/>
        <v>897.25</v>
      </c>
      <c r="E1953" s="74">
        <f t="shared" si="475"/>
        <v>917.1</v>
      </c>
      <c r="F1953" s="74">
        <f t="shared" si="476"/>
        <v>1068.48</v>
      </c>
      <c r="G1953" s="75">
        <f t="shared" si="477"/>
        <v>1417.51</v>
      </c>
      <c r="H1953" s="118">
        <f t="shared" si="479"/>
        <v>857.13</v>
      </c>
      <c r="I1953" s="96" t="str">
        <f t="shared" si="471"/>
        <v>740,11</v>
      </c>
      <c r="J1953" s="94">
        <f>СН!D499</f>
        <v>113.72</v>
      </c>
      <c r="K1953" s="34">
        <f t="shared" si="481"/>
        <v>3.3000000000000003</v>
      </c>
      <c r="L1953" s="372">
        <f t="shared" si="481"/>
        <v>40.119999999999997</v>
      </c>
      <c r="M1953" s="373">
        <f t="shared" si="481"/>
        <v>59.97</v>
      </c>
      <c r="N1953" s="373">
        <f t="shared" si="481"/>
        <v>211.35</v>
      </c>
      <c r="O1953" s="374">
        <f t="shared" si="481"/>
        <v>560.38</v>
      </c>
    </row>
    <row r="1954" spans="1:15" x14ac:dyDescent="0.25">
      <c r="A1954" s="61" t="str">
        <f t="shared" si="470"/>
        <v>20.05.2018</v>
      </c>
      <c r="B1954" s="64">
        <f t="shared" si="482"/>
        <v>1</v>
      </c>
      <c r="C1954" s="61" t="s">
        <v>116</v>
      </c>
      <c r="D1954" s="73">
        <f t="shared" si="474"/>
        <v>931.76</v>
      </c>
      <c r="E1954" s="74">
        <f t="shared" si="475"/>
        <v>951.6099999999999</v>
      </c>
      <c r="F1954" s="74">
        <f t="shared" si="476"/>
        <v>1102.99</v>
      </c>
      <c r="G1954" s="75">
        <f t="shared" si="477"/>
        <v>1452.02</v>
      </c>
      <c r="H1954" s="118">
        <f t="shared" si="479"/>
        <v>891.63999999999987</v>
      </c>
      <c r="I1954" s="96" t="str">
        <f t="shared" si="471"/>
        <v>770,02</v>
      </c>
      <c r="J1954" s="94">
        <f>СН!D500</f>
        <v>118.32</v>
      </c>
      <c r="K1954" s="34">
        <f t="shared" ref="K1954:O1968" si="483">K1953</f>
        <v>3.3000000000000003</v>
      </c>
      <c r="L1954" s="372">
        <f t="shared" si="483"/>
        <v>40.119999999999997</v>
      </c>
      <c r="M1954" s="373">
        <f t="shared" si="483"/>
        <v>59.97</v>
      </c>
      <c r="N1954" s="373">
        <f t="shared" si="483"/>
        <v>211.35</v>
      </c>
      <c r="O1954" s="374">
        <f t="shared" si="483"/>
        <v>560.38</v>
      </c>
    </row>
    <row r="1955" spans="1:15" x14ac:dyDescent="0.25">
      <c r="A1955" s="61" t="str">
        <f t="shared" si="470"/>
        <v>20.05.2018</v>
      </c>
      <c r="B1955" s="64">
        <f t="shared" si="482"/>
        <v>2</v>
      </c>
      <c r="C1955" s="61" t="s">
        <v>116</v>
      </c>
      <c r="D1955" s="73">
        <f t="shared" si="474"/>
        <v>978.65</v>
      </c>
      <c r="E1955" s="74">
        <f t="shared" si="475"/>
        <v>998.5</v>
      </c>
      <c r="F1955" s="74">
        <f t="shared" si="476"/>
        <v>1149.8799999999999</v>
      </c>
      <c r="G1955" s="75">
        <f t="shared" si="477"/>
        <v>1498.9099999999999</v>
      </c>
      <c r="H1955" s="118">
        <f t="shared" si="479"/>
        <v>938.53</v>
      </c>
      <c r="I1955" s="96" t="str">
        <f t="shared" si="471"/>
        <v>810,67</v>
      </c>
      <c r="J1955" s="94">
        <f>СН!D501</f>
        <v>124.56</v>
      </c>
      <c r="K1955" s="34">
        <f t="shared" si="483"/>
        <v>3.3000000000000003</v>
      </c>
      <c r="L1955" s="372">
        <f t="shared" si="483"/>
        <v>40.119999999999997</v>
      </c>
      <c r="M1955" s="373">
        <f t="shared" si="483"/>
        <v>59.97</v>
      </c>
      <c r="N1955" s="373">
        <f t="shared" si="483"/>
        <v>211.35</v>
      </c>
      <c r="O1955" s="374">
        <f t="shared" si="483"/>
        <v>560.38</v>
      </c>
    </row>
    <row r="1956" spans="1:15" x14ac:dyDescent="0.25">
      <c r="A1956" s="61" t="str">
        <f t="shared" si="470"/>
        <v>20.05.2018</v>
      </c>
      <c r="B1956" s="64">
        <f t="shared" si="482"/>
        <v>3</v>
      </c>
      <c r="C1956" s="61" t="s">
        <v>116</v>
      </c>
      <c r="D1956" s="73">
        <f t="shared" si="474"/>
        <v>978.01</v>
      </c>
      <c r="E1956" s="74">
        <f t="shared" si="475"/>
        <v>997.86</v>
      </c>
      <c r="F1956" s="74">
        <f t="shared" si="476"/>
        <v>1149.24</v>
      </c>
      <c r="G1956" s="75">
        <f t="shared" si="477"/>
        <v>1498.27</v>
      </c>
      <c r="H1956" s="118">
        <f t="shared" si="479"/>
        <v>937.89</v>
      </c>
      <c r="I1956" s="96" t="str">
        <f t="shared" si="471"/>
        <v>810,11</v>
      </c>
      <c r="J1956" s="94">
        <f>СН!D502</f>
        <v>124.48</v>
      </c>
      <c r="K1956" s="34">
        <f t="shared" si="483"/>
        <v>3.3000000000000003</v>
      </c>
      <c r="L1956" s="372">
        <f t="shared" si="483"/>
        <v>40.119999999999997</v>
      </c>
      <c r="M1956" s="373">
        <f t="shared" si="483"/>
        <v>59.97</v>
      </c>
      <c r="N1956" s="373">
        <f t="shared" si="483"/>
        <v>211.35</v>
      </c>
      <c r="O1956" s="374">
        <f t="shared" si="483"/>
        <v>560.38</v>
      </c>
    </row>
    <row r="1957" spans="1:15" x14ac:dyDescent="0.25">
      <c r="A1957" s="61" t="str">
        <f t="shared" si="470"/>
        <v>20.05.2018</v>
      </c>
      <c r="B1957" s="64">
        <f t="shared" si="482"/>
        <v>4</v>
      </c>
      <c r="C1957" s="61" t="s">
        <v>116</v>
      </c>
      <c r="D1957" s="73">
        <f t="shared" si="474"/>
        <v>1028.78</v>
      </c>
      <c r="E1957" s="74">
        <f t="shared" si="475"/>
        <v>1048.6300000000001</v>
      </c>
      <c r="F1957" s="74">
        <f t="shared" si="476"/>
        <v>1200.01</v>
      </c>
      <c r="G1957" s="75">
        <f t="shared" si="477"/>
        <v>1549.04</v>
      </c>
      <c r="H1957" s="118">
        <f t="shared" si="479"/>
        <v>988.66</v>
      </c>
      <c r="I1957" s="96" t="str">
        <f t="shared" si="471"/>
        <v>854,12</v>
      </c>
      <c r="J1957" s="94">
        <f>СН!D503</f>
        <v>131.24</v>
      </c>
      <c r="K1957" s="34">
        <f t="shared" si="483"/>
        <v>3.3000000000000003</v>
      </c>
      <c r="L1957" s="372">
        <f t="shared" si="483"/>
        <v>40.119999999999997</v>
      </c>
      <c r="M1957" s="373">
        <f t="shared" si="483"/>
        <v>59.97</v>
      </c>
      <c r="N1957" s="373">
        <f t="shared" si="483"/>
        <v>211.35</v>
      </c>
      <c r="O1957" s="374">
        <f t="shared" si="483"/>
        <v>560.38</v>
      </c>
    </row>
    <row r="1958" spans="1:15" x14ac:dyDescent="0.25">
      <c r="A1958" s="61" t="str">
        <f t="shared" si="470"/>
        <v>20.05.2018</v>
      </c>
      <c r="B1958" s="64">
        <f t="shared" si="482"/>
        <v>5</v>
      </c>
      <c r="C1958" s="61" t="s">
        <v>116</v>
      </c>
      <c r="D1958" s="73">
        <f t="shared" si="474"/>
        <v>1026.7</v>
      </c>
      <c r="E1958" s="74">
        <f t="shared" si="475"/>
        <v>1046.5500000000002</v>
      </c>
      <c r="F1958" s="74">
        <f t="shared" si="476"/>
        <v>1197.93</v>
      </c>
      <c r="G1958" s="75">
        <f t="shared" si="477"/>
        <v>1546.96</v>
      </c>
      <c r="H1958" s="118">
        <f t="shared" si="479"/>
        <v>986.58</v>
      </c>
      <c r="I1958" s="96" t="str">
        <f t="shared" si="471"/>
        <v>852,32</v>
      </c>
      <c r="J1958" s="94">
        <f>СН!D504</f>
        <v>130.96</v>
      </c>
      <c r="K1958" s="34">
        <f t="shared" si="483"/>
        <v>3.3000000000000003</v>
      </c>
      <c r="L1958" s="372">
        <f t="shared" si="483"/>
        <v>40.119999999999997</v>
      </c>
      <c r="M1958" s="373">
        <f t="shared" si="483"/>
        <v>59.97</v>
      </c>
      <c r="N1958" s="373">
        <f t="shared" si="483"/>
        <v>211.35</v>
      </c>
      <c r="O1958" s="374">
        <f t="shared" si="483"/>
        <v>560.38</v>
      </c>
    </row>
    <row r="1959" spans="1:15" x14ac:dyDescent="0.25">
      <c r="A1959" s="61" t="str">
        <f t="shared" si="470"/>
        <v>20.05.2018</v>
      </c>
      <c r="B1959" s="64">
        <f t="shared" si="482"/>
        <v>6</v>
      </c>
      <c r="C1959" s="61" t="s">
        <v>116</v>
      </c>
      <c r="D1959" s="73">
        <f t="shared" si="474"/>
        <v>1215.79</v>
      </c>
      <c r="E1959" s="74">
        <f t="shared" si="475"/>
        <v>1235.6400000000001</v>
      </c>
      <c r="F1959" s="74">
        <f t="shared" si="476"/>
        <v>1387.02</v>
      </c>
      <c r="G1959" s="75">
        <f t="shared" si="477"/>
        <v>1736.0500000000002</v>
      </c>
      <c r="H1959" s="118">
        <f t="shared" si="479"/>
        <v>1175.67</v>
      </c>
      <c r="I1959" s="96" t="str">
        <f t="shared" si="471"/>
        <v>1016,22</v>
      </c>
      <c r="J1959" s="94">
        <f>СН!D505</f>
        <v>156.15</v>
      </c>
      <c r="K1959" s="34">
        <f t="shared" si="483"/>
        <v>3.3000000000000003</v>
      </c>
      <c r="L1959" s="372">
        <f t="shared" si="483"/>
        <v>40.119999999999997</v>
      </c>
      <c r="M1959" s="373">
        <f t="shared" si="483"/>
        <v>59.97</v>
      </c>
      <c r="N1959" s="373">
        <f t="shared" si="483"/>
        <v>211.35</v>
      </c>
      <c r="O1959" s="374">
        <f t="shared" si="483"/>
        <v>560.38</v>
      </c>
    </row>
    <row r="1960" spans="1:15" x14ac:dyDescent="0.25">
      <c r="A1960" s="61" t="str">
        <f t="shared" si="470"/>
        <v>20.05.2018</v>
      </c>
      <c r="B1960" s="64">
        <f t="shared" si="482"/>
        <v>7</v>
      </c>
      <c r="C1960" s="61" t="s">
        <v>116</v>
      </c>
      <c r="D1960" s="73">
        <f t="shared" si="474"/>
        <v>979.65</v>
      </c>
      <c r="E1960" s="74">
        <f t="shared" si="475"/>
        <v>999.5</v>
      </c>
      <c r="F1960" s="74">
        <f t="shared" si="476"/>
        <v>1150.8800000000001</v>
      </c>
      <c r="G1960" s="75">
        <f t="shared" si="477"/>
        <v>1499.9099999999999</v>
      </c>
      <c r="H1960" s="118">
        <f t="shared" si="479"/>
        <v>939.53</v>
      </c>
      <c r="I1960" s="96" t="str">
        <f t="shared" si="471"/>
        <v>811,53</v>
      </c>
      <c r="J1960" s="94">
        <f>СН!D506</f>
        <v>124.7</v>
      </c>
      <c r="K1960" s="34">
        <f t="shared" si="483"/>
        <v>3.3000000000000003</v>
      </c>
      <c r="L1960" s="372">
        <f t="shared" si="483"/>
        <v>40.119999999999997</v>
      </c>
      <c r="M1960" s="373">
        <f t="shared" si="483"/>
        <v>59.97</v>
      </c>
      <c r="N1960" s="373">
        <f t="shared" si="483"/>
        <v>211.35</v>
      </c>
      <c r="O1960" s="374">
        <f t="shared" si="483"/>
        <v>560.38</v>
      </c>
    </row>
    <row r="1961" spans="1:15" x14ac:dyDescent="0.25">
      <c r="A1961" s="61" t="str">
        <f t="shared" si="470"/>
        <v>20.05.2018</v>
      </c>
      <c r="B1961" s="64">
        <f t="shared" si="482"/>
        <v>8</v>
      </c>
      <c r="C1961" s="61" t="s">
        <v>116</v>
      </c>
      <c r="D1961" s="73">
        <f t="shared" si="474"/>
        <v>1181.69</v>
      </c>
      <c r="E1961" s="74">
        <f t="shared" si="475"/>
        <v>1201.54</v>
      </c>
      <c r="F1961" s="74">
        <f t="shared" si="476"/>
        <v>1352.92</v>
      </c>
      <c r="G1961" s="75">
        <f t="shared" si="477"/>
        <v>1701.9499999999998</v>
      </c>
      <c r="H1961" s="118">
        <f t="shared" si="479"/>
        <v>1141.57</v>
      </c>
      <c r="I1961" s="96" t="str">
        <f t="shared" si="471"/>
        <v>986,66</v>
      </c>
      <c r="J1961" s="94">
        <f>СН!D507</f>
        <v>151.61000000000001</v>
      </c>
      <c r="K1961" s="34">
        <f t="shared" si="483"/>
        <v>3.3000000000000003</v>
      </c>
      <c r="L1961" s="372">
        <f t="shared" si="483"/>
        <v>40.119999999999997</v>
      </c>
      <c r="M1961" s="373">
        <f t="shared" si="483"/>
        <v>59.97</v>
      </c>
      <c r="N1961" s="373">
        <f t="shared" si="483"/>
        <v>211.35</v>
      </c>
      <c r="O1961" s="374">
        <f t="shared" si="483"/>
        <v>560.38</v>
      </c>
    </row>
    <row r="1962" spans="1:15" x14ac:dyDescent="0.25">
      <c r="A1962" s="61" t="str">
        <f t="shared" si="470"/>
        <v>20.05.2018</v>
      </c>
      <c r="B1962" s="64">
        <f t="shared" si="482"/>
        <v>9</v>
      </c>
      <c r="C1962" s="61" t="s">
        <v>116</v>
      </c>
      <c r="D1962" s="73">
        <f t="shared" si="474"/>
        <v>1057.08</v>
      </c>
      <c r="E1962" s="74">
        <f t="shared" si="475"/>
        <v>1076.93</v>
      </c>
      <c r="F1962" s="74">
        <f t="shared" si="476"/>
        <v>1228.31</v>
      </c>
      <c r="G1962" s="75">
        <f t="shared" si="477"/>
        <v>1577.3400000000001</v>
      </c>
      <c r="H1962" s="118">
        <f t="shared" si="479"/>
        <v>1016.9599999999999</v>
      </c>
      <c r="I1962" s="96" t="str">
        <f t="shared" si="471"/>
        <v>878,65</v>
      </c>
      <c r="J1962" s="94">
        <f>СН!D508</f>
        <v>135.01</v>
      </c>
      <c r="K1962" s="34">
        <f t="shared" si="483"/>
        <v>3.3000000000000003</v>
      </c>
      <c r="L1962" s="372">
        <f t="shared" si="483"/>
        <v>40.119999999999997</v>
      </c>
      <c r="M1962" s="373">
        <f t="shared" si="483"/>
        <v>59.97</v>
      </c>
      <c r="N1962" s="373">
        <f t="shared" si="483"/>
        <v>211.35</v>
      </c>
      <c r="O1962" s="374">
        <f t="shared" si="483"/>
        <v>560.38</v>
      </c>
    </row>
    <row r="1963" spans="1:15" x14ac:dyDescent="0.25">
      <c r="A1963" s="61" t="str">
        <f t="shared" si="470"/>
        <v>20.05.2018</v>
      </c>
      <c r="B1963" s="64">
        <f t="shared" si="482"/>
        <v>10</v>
      </c>
      <c r="C1963" s="61" t="s">
        <v>116</v>
      </c>
      <c r="D1963" s="73">
        <f t="shared" si="474"/>
        <v>1003.27</v>
      </c>
      <c r="E1963" s="74">
        <f t="shared" si="475"/>
        <v>1023.12</v>
      </c>
      <c r="F1963" s="74">
        <f t="shared" si="476"/>
        <v>1174.5</v>
      </c>
      <c r="G1963" s="75">
        <f t="shared" si="477"/>
        <v>1523.53</v>
      </c>
      <c r="H1963" s="118">
        <f t="shared" si="479"/>
        <v>963.15</v>
      </c>
      <c r="I1963" s="96" t="str">
        <f t="shared" si="471"/>
        <v>832,01</v>
      </c>
      <c r="J1963" s="94">
        <f>СН!D509</f>
        <v>127.84</v>
      </c>
      <c r="K1963" s="34">
        <f t="shared" si="483"/>
        <v>3.3000000000000003</v>
      </c>
      <c r="L1963" s="372">
        <f t="shared" si="483"/>
        <v>40.119999999999997</v>
      </c>
      <c r="M1963" s="373">
        <f t="shared" si="483"/>
        <v>59.97</v>
      </c>
      <c r="N1963" s="373">
        <f t="shared" si="483"/>
        <v>211.35</v>
      </c>
      <c r="O1963" s="374">
        <f t="shared" si="483"/>
        <v>560.38</v>
      </c>
    </row>
    <row r="1964" spans="1:15" x14ac:dyDescent="0.25">
      <c r="A1964" s="61" t="str">
        <f t="shared" si="470"/>
        <v>20.05.2018</v>
      </c>
      <c r="B1964" s="64">
        <f t="shared" si="482"/>
        <v>11</v>
      </c>
      <c r="C1964" s="61" t="s">
        <v>116</v>
      </c>
      <c r="D1964" s="73">
        <f t="shared" si="474"/>
        <v>1003.18</v>
      </c>
      <c r="E1964" s="74">
        <f t="shared" si="475"/>
        <v>1023.03</v>
      </c>
      <c r="F1964" s="74">
        <f t="shared" si="476"/>
        <v>1174.4099999999999</v>
      </c>
      <c r="G1964" s="75">
        <f t="shared" si="477"/>
        <v>1523.44</v>
      </c>
      <c r="H1964" s="118">
        <f t="shared" si="479"/>
        <v>963.06</v>
      </c>
      <c r="I1964" s="96" t="str">
        <f t="shared" si="471"/>
        <v>831,93</v>
      </c>
      <c r="J1964" s="94">
        <f>СН!D510</f>
        <v>127.83</v>
      </c>
      <c r="K1964" s="34">
        <f t="shared" si="483"/>
        <v>3.3000000000000003</v>
      </c>
      <c r="L1964" s="372">
        <f t="shared" si="483"/>
        <v>40.119999999999997</v>
      </c>
      <c r="M1964" s="373">
        <f t="shared" si="483"/>
        <v>59.97</v>
      </c>
      <c r="N1964" s="373">
        <f t="shared" si="483"/>
        <v>211.35</v>
      </c>
      <c r="O1964" s="374">
        <f t="shared" si="483"/>
        <v>560.38</v>
      </c>
    </row>
    <row r="1965" spans="1:15" x14ac:dyDescent="0.25">
      <c r="A1965" s="61" t="str">
        <f t="shared" si="470"/>
        <v>20.05.2018</v>
      </c>
      <c r="B1965" s="64">
        <f t="shared" si="482"/>
        <v>12</v>
      </c>
      <c r="C1965" s="61" t="s">
        <v>116</v>
      </c>
      <c r="D1965" s="73">
        <f t="shared" si="474"/>
        <v>1023.61</v>
      </c>
      <c r="E1965" s="74">
        <f t="shared" si="475"/>
        <v>1043.46</v>
      </c>
      <c r="F1965" s="74">
        <f t="shared" si="476"/>
        <v>1194.8400000000001</v>
      </c>
      <c r="G1965" s="75">
        <f t="shared" si="477"/>
        <v>1543.87</v>
      </c>
      <c r="H1965" s="118">
        <f t="shared" si="479"/>
        <v>983.49</v>
      </c>
      <c r="I1965" s="96" t="str">
        <f t="shared" si="471"/>
        <v>849,64</v>
      </c>
      <c r="J1965" s="94">
        <f>СН!D511</f>
        <v>130.55000000000001</v>
      </c>
      <c r="K1965" s="34">
        <f t="shared" si="483"/>
        <v>3.3000000000000003</v>
      </c>
      <c r="L1965" s="372">
        <f t="shared" si="483"/>
        <v>40.119999999999997</v>
      </c>
      <c r="M1965" s="373">
        <f t="shared" si="483"/>
        <v>59.97</v>
      </c>
      <c r="N1965" s="373">
        <f t="shared" si="483"/>
        <v>211.35</v>
      </c>
      <c r="O1965" s="374">
        <f t="shared" si="483"/>
        <v>560.38</v>
      </c>
    </row>
    <row r="1966" spans="1:15" x14ac:dyDescent="0.25">
      <c r="A1966" s="61" t="str">
        <f t="shared" si="470"/>
        <v>20.05.2018</v>
      </c>
      <c r="B1966" s="64">
        <f t="shared" si="482"/>
        <v>13</v>
      </c>
      <c r="C1966" s="61" t="s">
        <v>116</v>
      </c>
      <c r="D1966" s="73">
        <f t="shared" si="474"/>
        <v>1057.0999999999999</v>
      </c>
      <c r="E1966" s="74">
        <f t="shared" si="475"/>
        <v>1076.95</v>
      </c>
      <c r="F1966" s="74">
        <f t="shared" si="476"/>
        <v>1228.33</v>
      </c>
      <c r="G1966" s="75">
        <f t="shared" si="477"/>
        <v>1577.3600000000001</v>
      </c>
      <c r="H1966" s="118">
        <f t="shared" si="479"/>
        <v>1016.9799999999999</v>
      </c>
      <c r="I1966" s="96" t="str">
        <f t="shared" si="471"/>
        <v>878,67</v>
      </c>
      <c r="J1966" s="94">
        <f>СН!D512</f>
        <v>135.01</v>
      </c>
      <c r="K1966" s="34">
        <f t="shared" si="483"/>
        <v>3.3000000000000003</v>
      </c>
      <c r="L1966" s="372">
        <f t="shared" si="483"/>
        <v>40.119999999999997</v>
      </c>
      <c r="M1966" s="373">
        <f t="shared" si="483"/>
        <v>59.97</v>
      </c>
      <c r="N1966" s="373">
        <f t="shared" si="483"/>
        <v>211.35</v>
      </c>
      <c r="O1966" s="374">
        <f t="shared" si="483"/>
        <v>560.38</v>
      </c>
    </row>
    <row r="1967" spans="1:15" x14ac:dyDescent="0.25">
      <c r="A1967" s="61" t="str">
        <f t="shared" si="470"/>
        <v>20.05.2018</v>
      </c>
      <c r="B1967" s="64">
        <f t="shared" si="482"/>
        <v>14</v>
      </c>
      <c r="C1967" s="61" t="s">
        <v>116</v>
      </c>
      <c r="D1967" s="73">
        <f t="shared" si="474"/>
        <v>1058.7</v>
      </c>
      <c r="E1967" s="74">
        <f t="shared" si="475"/>
        <v>1078.55</v>
      </c>
      <c r="F1967" s="74">
        <f t="shared" si="476"/>
        <v>1229.9299999999998</v>
      </c>
      <c r="G1967" s="75">
        <f t="shared" si="477"/>
        <v>1578.96</v>
      </c>
      <c r="H1967" s="118">
        <f t="shared" si="479"/>
        <v>1018.5799999999999</v>
      </c>
      <c r="I1967" s="96" t="str">
        <f t="shared" si="471"/>
        <v>880,05</v>
      </c>
      <c r="J1967" s="94">
        <f>СН!D513</f>
        <v>135.22999999999999</v>
      </c>
      <c r="K1967" s="34">
        <f t="shared" si="483"/>
        <v>3.3000000000000003</v>
      </c>
      <c r="L1967" s="372">
        <f t="shared" si="483"/>
        <v>40.119999999999997</v>
      </c>
      <c r="M1967" s="373">
        <f t="shared" si="483"/>
        <v>59.97</v>
      </c>
      <c r="N1967" s="373">
        <f t="shared" si="483"/>
        <v>211.35</v>
      </c>
      <c r="O1967" s="374">
        <f t="shared" si="483"/>
        <v>560.38</v>
      </c>
    </row>
    <row r="1968" spans="1:15" x14ac:dyDescent="0.25">
      <c r="A1968" s="61" t="str">
        <f t="shared" si="470"/>
        <v>20.05.2018</v>
      </c>
      <c r="B1968" s="64">
        <f t="shared" si="482"/>
        <v>15</v>
      </c>
      <c r="C1968" s="61" t="s">
        <v>116</v>
      </c>
      <c r="D1968" s="73">
        <f t="shared" si="474"/>
        <v>1098.24</v>
      </c>
      <c r="E1968" s="74">
        <f t="shared" si="475"/>
        <v>1118.0900000000001</v>
      </c>
      <c r="F1968" s="74">
        <f t="shared" si="476"/>
        <v>1269.47</v>
      </c>
      <c r="G1968" s="75">
        <f t="shared" si="477"/>
        <v>1618.5</v>
      </c>
      <c r="H1968" s="118">
        <f t="shared" si="479"/>
        <v>1058.1200000000001</v>
      </c>
      <c r="I1968" s="96" t="str">
        <f t="shared" si="471"/>
        <v>914,33</v>
      </c>
      <c r="J1968" s="94">
        <f>СН!D514</f>
        <v>140.49</v>
      </c>
      <c r="K1968" s="34">
        <f t="shared" si="483"/>
        <v>3.3000000000000003</v>
      </c>
      <c r="L1968" s="372">
        <f t="shared" si="483"/>
        <v>40.119999999999997</v>
      </c>
      <c r="M1968" s="373">
        <f t="shared" si="483"/>
        <v>59.97</v>
      </c>
      <c r="N1968" s="373">
        <f t="shared" si="483"/>
        <v>211.35</v>
      </c>
      <c r="O1968" s="374">
        <f t="shared" si="483"/>
        <v>560.38</v>
      </c>
    </row>
    <row r="1969" spans="1:15" x14ac:dyDescent="0.25">
      <c r="A1969" s="61" t="str">
        <f t="shared" si="470"/>
        <v>20.05.2018</v>
      </c>
      <c r="B1969" s="64">
        <f t="shared" si="482"/>
        <v>16</v>
      </c>
      <c r="C1969" s="61" t="s">
        <v>116</v>
      </c>
      <c r="D1969" s="73">
        <f t="shared" si="474"/>
        <v>1096.8499999999999</v>
      </c>
      <c r="E1969" s="74">
        <f t="shared" si="475"/>
        <v>1116.7</v>
      </c>
      <c r="F1969" s="74">
        <f t="shared" si="476"/>
        <v>1268.08</v>
      </c>
      <c r="G1969" s="75">
        <f t="shared" si="477"/>
        <v>1617.1100000000001</v>
      </c>
      <c r="H1969" s="118">
        <f t="shared" si="479"/>
        <v>1056.73</v>
      </c>
      <c r="I1969" s="96" t="str">
        <f t="shared" si="471"/>
        <v>913,12</v>
      </c>
      <c r="J1969" s="94">
        <f>СН!D515</f>
        <v>140.31</v>
      </c>
      <c r="K1969" s="34">
        <f t="shared" ref="K1969:O1983" si="484">K1968</f>
        <v>3.3000000000000003</v>
      </c>
      <c r="L1969" s="372">
        <f t="shared" si="484"/>
        <v>40.119999999999997</v>
      </c>
      <c r="M1969" s="373">
        <f t="shared" si="484"/>
        <v>59.97</v>
      </c>
      <c r="N1969" s="373">
        <f t="shared" si="484"/>
        <v>211.35</v>
      </c>
      <c r="O1969" s="374">
        <f t="shared" si="484"/>
        <v>560.38</v>
      </c>
    </row>
    <row r="1970" spans="1:15" x14ac:dyDescent="0.25">
      <c r="A1970" s="61" t="str">
        <f t="shared" ref="A1970:A2033" si="485">A1226</f>
        <v>20.05.2018</v>
      </c>
      <c r="B1970" s="64">
        <f t="shared" si="482"/>
        <v>17</v>
      </c>
      <c r="C1970" s="61" t="s">
        <v>116</v>
      </c>
      <c r="D1970" s="73">
        <f t="shared" si="474"/>
        <v>1061.71</v>
      </c>
      <c r="E1970" s="74">
        <f t="shared" si="475"/>
        <v>1081.56</v>
      </c>
      <c r="F1970" s="74">
        <f t="shared" si="476"/>
        <v>1232.94</v>
      </c>
      <c r="G1970" s="75">
        <f t="shared" si="477"/>
        <v>1581.9699999999998</v>
      </c>
      <c r="H1970" s="118">
        <f t="shared" si="479"/>
        <v>1021.5899999999999</v>
      </c>
      <c r="I1970" s="96" t="str">
        <f t="shared" ref="I1970:I2033" si="486">I1226</f>
        <v>882,66</v>
      </c>
      <c r="J1970" s="94">
        <f>СН!D516</f>
        <v>135.63</v>
      </c>
      <c r="K1970" s="34">
        <f t="shared" si="484"/>
        <v>3.3000000000000003</v>
      </c>
      <c r="L1970" s="372">
        <f t="shared" si="484"/>
        <v>40.119999999999997</v>
      </c>
      <c r="M1970" s="373">
        <f t="shared" si="484"/>
        <v>59.97</v>
      </c>
      <c r="N1970" s="373">
        <f t="shared" si="484"/>
        <v>211.35</v>
      </c>
      <c r="O1970" s="374">
        <f t="shared" si="484"/>
        <v>560.38</v>
      </c>
    </row>
    <row r="1971" spans="1:15" x14ac:dyDescent="0.25">
      <c r="A1971" s="61" t="str">
        <f t="shared" si="485"/>
        <v>20.05.2018</v>
      </c>
      <c r="B1971" s="64">
        <f t="shared" si="482"/>
        <v>18</v>
      </c>
      <c r="C1971" s="61" t="s">
        <v>116</v>
      </c>
      <c r="D1971" s="73">
        <f t="shared" si="474"/>
        <v>1062.1300000000001</v>
      </c>
      <c r="E1971" s="74">
        <f t="shared" si="475"/>
        <v>1081.98</v>
      </c>
      <c r="F1971" s="74">
        <f t="shared" si="476"/>
        <v>1233.3600000000001</v>
      </c>
      <c r="G1971" s="75">
        <f t="shared" si="477"/>
        <v>1582.3899999999999</v>
      </c>
      <c r="H1971" s="118">
        <f t="shared" si="479"/>
        <v>1022.01</v>
      </c>
      <c r="I1971" s="96" t="str">
        <f t="shared" si="486"/>
        <v>883,03</v>
      </c>
      <c r="J1971" s="94">
        <f>СН!D517</f>
        <v>135.68</v>
      </c>
      <c r="K1971" s="34">
        <f t="shared" si="484"/>
        <v>3.3000000000000003</v>
      </c>
      <c r="L1971" s="372">
        <f t="shared" si="484"/>
        <v>40.119999999999997</v>
      </c>
      <c r="M1971" s="373">
        <f t="shared" si="484"/>
        <v>59.97</v>
      </c>
      <c r="N1971" s="373">
        <f t="shared" si="484"/>
        <v>211.35</v>
      </c>
      <c r="O1971" s="374">
        <f t="shared" si="484"/>
        <v>560.38</v>
      </c>
    </row>
    <row r="1972" spans="1:15" x14ac:dyDescent="0.25">
      <c r="A1972" s="61" t="str">
        <f t="shared" si="485"/>
        <v>20.05.2018</v>
      </c>
      <c r="B1972" s="64">
        <f t="shared" si="482"/>
        <v>19</v>
      </c>
      <c r="C1972" s="61" t="s">
        <v>116</v>
      </c>
      <c r="D1972" s="73">
        <f t="shared" si="474"/>
        <v>1247.24</v>
      </c>
      <c r="E1972" s="74">
        <f t="shared" si="475"/>
        <v>1267.0900000000001</v>
      </c>
      <c r="F1972" s="74">
        <f t="shared" si="476"/>
        <v>1418.47</v>
      </c>
      <c r="G1972" s="75">
        <f t="shared" si="477"/>
        <v>1767.5</v>
      </c>
      <c r="H1972" s="118">
        <f t="shared" si="479"/>
        <v>1207.1199999999999</v>
      </c>
      <c r="I1972" s="96" t="str">
        <f t="shared" si="486"/>
        <v>1043,48</v>
      </c>
      <c r="J1972" s="94">
        <f>СН!D518</f>
        <v>160.34</v>
      </c>
      <c r="K1972" s="34">
        <f t="shared" si="484"/>
        <v>3.3000000000000003</v>
      </c>
      <c r="L1972" s="372">
        <f t="shared" si="484"/>
        <v>40.119999999999997</v>
      </c>
      <c r="M1972" s="373">
        <f t="shared" si="484"/>
        <v>59.97</v>
      </c>
      <c r="N1972" s="373">
        <f t="shared" si="484"/>
        <v>211.35</v>
      </c>
      <c r="O1972" s="374">
        <f t="shared" si="484"/>
        <v>560.38</v>
      </c>
    </row>
    <row r="1973" spans="1:15" x14ac:dyDescent="0.25">
      <c r="A1973" s="61" t="str">
        <f t="shared" si="485"/>
        <v>20.05.2018</v>
      </c>
      <c r="B1973" s="64">
        <f t="shared" ref="B1973:B1992" si="487">B1301</f>
        <v>20</v>
      </c>
      <c r="C1973" s="61" t="s">
        <v>116</v>
      </c>
      <c r="D1973" s="73">
        <f t="shared" si="474"/>
        <v>913.87</v>
      </c>
      <c r="E1973" s="74">
        <f t="shared" si="475"/>
        <v>933.72</v>
      </c>
      <c r="F1973" s="74">
        <f t="shared" si="476"/>
        <v>1085.0999999999999</v>
      </c>
      <c r="G1973" s="75">
        <f t="shared" si="477"/>
        <v>1434.13</v>
      </c>
      <c r="H1973" s="118">
        <f t="shared" si="479"/>
        <v>873.75</v>
      </c>
      <c r="I1973" s="96" t="str">
        <f t="shared" si="486"/>
        <v>754,51</v>
      </c>
      <c r="J1973" s="94">
        <f>СН!D519</f>
        <v>115.94</v>
      </c>
      <c r="K1973" s="34">
        <f t="shared" si="484"/>
        <v>3.3000000000000003</v>
      </c>
      <c r="L1973" s="372">
        <f t="shared" si="484"/>
        <v>40.119999999999997</v>
      </c>
      <c r="M1973" s="373">
        <f t="shared" si="484"/>
        <v>59.97</v>
      </c>
      <c r="N1973" s="373">
        <f t="shared" si="484"/>
        <v>211.35</v>
      </c>
      <c r="O1973" s="374">
        <f t="shared" si="484"/>
        <v>560.38</v>
      </c>
    </row>
    <row r="1974" spans="1:15" x14ac:dyDescent="0.25">
      <c r="A1974" s="61" t="str">
        <f t="shared" si="485"/>
        <v>20.05.2018</v>
      </c>
      <c r="B1974" s="64">
        <f t="shared" si="487"/>
        <v>21</v>
      </c>
      <c r="C1974" s="61" t="s">
        <v>116</v>
      </c>
      <c r="D1974" s="73">
        <f t="shared" si="474"/>
        <v>936.4</v>
      </c>
      <c r="E1974" s="74">
        <f t="shared" si="475"/>
        <v>956.25</v>
      </c>
      <c r="F1974" s="74">
        <f t="shared" si="476"/>
        <v>1107.6299999999999</v>
      </c>
      <c r="G1974" s="75">
        <f t="shared" si="477"/>
        <v>1456.6599999999999</v>
      </c>
      <c r="H1974" s="118">
        <f t="shared" si="479"/>
        <v>896.28</v>
      </c>
      <c r="I1974" s="96" t="str">
        <f t="shared" si="486"/>
        <v>774,04</v>
      </c>
      <c r="J1974" s="94">
        <f>СН!D520</f>
        <v>118.94</v>
      </c>
      <c r="K1974" s="34">
        <f t="shared" si="484"/>
        <v>3.3000000000000003</v>
      </c>
      <c r="L1974" s="372">
        <f t="shared" si="484"/>
        <v>40.119999999999997</v>
      </c>
      <c r="M1974" s="373">
        <f t="shared" si="484"/>
        <v>59.97</v>
      </c>
      <c r="N1974" s="373">
        <f t="shared" si="484"/>
        <v>211.35</v>
      </c>
      <c r="O1974" s="374">
        <f t="shared" si="484"/>
        <v>560.38</v>
      </c>
    </row>
    <row r="1975" spans="1:15" x14ac:dyDescent="0.25">
      <c r="A1975" s="61" t="str">
        <f t="shared" si="485"/>
        <v>20.05.2018</v>
      </c>
      <c r="B1975" s="64">
        <f t="shared" si="487"/>
        <v>22</v>
      </c>
      <c r="C1975" s="61" t="s">
        <v>116</v>
      </c>
      <c r="D1975" s="73">
        <f t="shared" si="474"/>
        <v>1250.57</v>
      </c>
      <c r="E1975" s="74">
        <f t="shared" si="475"/>
        <v>1270.4199999999998</v>
      </c>
      <c r="F1975" s="74">
        <f t="shared" si="476"/>
        <v>1421.8</v>
      </c>
      <c r="G1975" s="75">
        <f t="shared" si="477"/>
        <v>1770.83</v>
      </c>
      <c r="H1975" s="118">
        <f t="shared" si="479"/>
        <v>1210.4499999999998</v>
      </c>
      <c r="I1975" s="96" t="str">
        <f t="shared" si="486"/>
        <v>1046,37</v>
      </c>
      <c r="J1975" s="94">
        <f>СН!D521</f>
        <v>160.78</v>
      </c>
      <c r="K1975" s="34">
        <f t="shared" si="484"/>
        <v>3.3000000000000003</v>
      </c>
      <c r="L1975" s="372">
        <f t="shared" si="484"/>
        <v>40.119999999999997</v>
      </c>
      <c r="M1975" s="373">
        <f t="shared" si="484"/>
        <v>59.97</v>
      </c>
      <c r="N1975" s="373">
        <f t="shared" si="484"/>
        <v>211.35</v>
      </c>
      <c r="O1975" s="374">
        <f t="shared" si="484"/>
        <v>560.38</v>
      </c>
    </row>
    <row r="1976" spans="1:15" x14ac:dyDescent="0.25">
      <c r="A1976" s="61" t="str">
        <f t="shared" si="485"/>
        <v>20.05.2018</v>
      </c>
      <c r="B1976" s="64">
        <f t="shared" si="487"/>
        <v>23</v>
      </c>
      <c r="C1976" s="61" t="s">
        <v>116</v>
      </c>
      <c r="D1976" s="73">
        <f t="shared" si="474"/>
        <v>902.62</v>
      </c>
      <c r="E1976" s="74">
        <f t="shared" si="475"/>
        <v>922.47</v>
      </c>
      <c r="F1976" s="74">
        <f t="shared" si="476"/>
        <v>1073.8499999999999</v>
      </c>
      <c r="G1976" s="75">
        <f t="shared" si="477"/>
        <v>1422.88</v>
      </c>
      <c r="H1976" s="118">
        <f t="shared" si="479"/>
        <v>862.5</v>
      </c>
      <c r="I1976" s="96" t="str">
        <f t="shared" si="486"/>
        <v>744,76</v>
      </c>
      <c r="J1976" s="94">
        <f>СН!D522</f>
        <v>114.44</v>
      </c>
      <c r="K1976" s="34">
        <f t="shared" si="484"/>
        <v>3.3000000000000003</v>
      </c>
      <c r="L1976" s="372">
        <f t="shared" si="484"/>
        <v>40.119999999999997</v>
      </c>
      <c r="M1976" s="373">
        <f t="shared" si="484"/>
        <v>59.97</v>
      </c>
      <c r="N1976" s="373">
        <f t="shared" si="484"/>
        <v>211.35</v>
      </c>
      <c r="O1976" s="374">
        <f t="shared" si="484"/>
        <v>560.38</v>
      </c>
    </row>
    <row r="1977" spans="1:15" x14ac:dyDescent="0.25">
      <c r="A1977" s="61" t="str">
        <f t="shared" si="485"/>
        <v>21.05.2018</v>
      </c>
      <c r="B1977" s="64">
        <f t="shared" si="487"/>
        <v>0</v>
      </c>
      <c r="C1977" s="61" t="s">
        <v>116</v>
      </c>
      <c r="D1977" s="73">
        <f t="shared" si="474"/>
        <v>877.8599999999999</v>
      </c>
      <c r="E1977" s="74">
        <f t="shared" si="475"/>
        <v>897.70999999999992</v>
      </c>
      <c r="F1977" s="74">
        <f t="shared" si="476"/>
        <v>1049.0899999999999</v>
      </c>
      <c r="G1977" s="75">
        <f t="shared" si="477"/>
        <v>1398.12</v>
      </c>
      <c r="H1977" s="118">
        <f t="shared" si="479"/>
        <v>837.7399999999999</v>
      </c>
      <c r="I1977" s="96" t="str">
        <f t="shared" si="486"/>
        <v>723,3</v>
      </c>
      <c r="J1977" s="94">
        <f>СН!D523</f>
        <v>111.14</v>
      </c>
      <c r="K1977" s="34">
        <f t="shared" si="484"/>
        <v>3.3000000000000003</v>
      </c>
      <c r="L1977" s="372">
        <f t="shared" si="484"/>
        <v>40.119999999999997</v>
      </c>
      <c r="M1977" s="373">
        <f t="shared" si="484"/>
        <v>59.97</v>
      </c>
      <c r="N1977" s="373">
        <f t="shared" si="484"/>
        <v>211.35</v>
      </c>
      <c r="O1977" s="374">
        <f t="shared" si="484"/>
        <v>560.38</v>
      </c>
    </row>
    <row r="1978" spans="1:15" x14ac:dyDescent="0.25">
      <c r="A1978" s="61" t="str">
        <f t="shared" si="485"/>
        <v>21.05.2018</v>
      </c>
      <c r="B1978" s="64">
        <f t="shared" si="487"/>
        <v>1</v>
      </c>
      <c r="C1978" s="61" t="s">
        <v>116</v>
      </c>
      <c r="D1978" s="73">
        <f t="shared" si="474"/>
        <v>898.89</v>
      </c>
      <c r="E1978" s="74">
        <f t="shared" si="475"/>
        <v>918.74</v>
      </c>
      <c r="F1978" s="74">
        <f t="shared" si="476"/>
        <v>1070.1199999999999</v>
      </c>
      <c r="G1978" s="75">
        <f t="shared" si="477"/>
        <v>1419.15</v>
      </c>
      <c r="H1978" s="118">
        <f t="shared" si="479"/>
        <v>858.77</v>
      </c>
      <c r="I1978" s="96" t="str">
        <f t="shared" si="486"/>
        <v>741,53</v>
      </c>
      <c r="J1978" s="94">
        <f>СН!D524</f>
        <v>113.94</v>
      </c>
      <c r="K1978" s="34">
        <f t="shared" si="484"/>
        <v>3.3000000000000003</v>
      </c>
      <c r="L1978" s="372">
        <f t="shared" si="484"/>
        <v>40.119999999999997</v>
      </c>
      <c r="M1978" s="373">
        <f t="shared" si="484"/>
        <v>59.97</v>
      </c>
      <c r="N1978" s="373">
        <f t="shared" si="484"/>
        <v>211.35</v>
      </c>
      <c r="O1978" s="374">
        <f t="shared" si="484"/>
        <v>560.38</v>
      </c>
    </row>
    <row r="1979" spans="1:15" x14ac:dyDescent="0.25">
      <c r="A1979" s="61" t="str">
        <f t="shared" si="485"/>
        <v>21.05.2018</v>
      </c>
      <c r="B1979" s="64">
        <f t="shared" si="487"/>
        <v>2</v>
      </c>
      <c r="C1979" s="61" t="s">
        <v>116</v>
      </c>
      <c r="D1979" s="73">
        <f t="shared" si="474"/>
        <v>926.31</v>
      </c>
      <c r="E1979" s="74">
        <f t="shared" si="475"/>
        <v>946.16</v>
      </c>
      <c r="F1979" s="74">
        <f t="shared" si="476"/>
        <v>1097.54</v>
      </c>
      <c r="G1979" s="75">
        <f t="shared" si="477"/>
        <v>1446.57</v>
      </c>
      <c r="H1979" s="118">
        <f t="shared" si="479"/>
        <v>886.18999999999994</v>
      </c>
      <c r="I1979" s="96" t="str">
        <f t="shared" si="486"/>
        <v>765,3</v>
      </c>
      <c r="J1979" s="94">
        <f>СН!D525</f>
        <v>117.59</v>
      </c>
      <c r="K1979" s="34">
        <f t="shared" si="484"/>
        <v>3.3000000000000003</v>
      </c>
      <c r="L1979" s="372">
        <f t="shared" si="484"/>
        <v>40.119999999999997</v>
      </c>
      <c r="M1979" s="373">
        <f t="shared" si="484"/>
        <v>59.97</v>
      </c>
      <c r="N1979" s="373">
        <f t="shared" si="484"/>
        <v>211.35</v>
      </c>
      <c r="O1979" s="374">
        <f t="shared" si="484"/>
        <v>560.38</v>
      </c>
    </row>
    <row r="1980" spans="1:15" x14ac:dyDescent="0.25">
      <c r="A1980" s="61" t="str">
        <f t="shared" si="485"/>
        <v>21.05.2018</v>
      </c>
      <c r="B1980" s="64">
        <f t="shared" si="487"/>
        <v>3</v>
      </c>
      <c r="C1980" s="61" t="s">
        <v>116</v>
      </c>
      <c r="D1980" s="73">
        <f t="shared" si="474"/>
        <v>943.32999999999993</v>
      </c>
      <c r="E1980" s="74">
        <f t="shared" si="475"/>
        <v>963.18</v>
      </c>
      <c r="F1980" s="74">
        <f t="shared" si="476"/>
        <v>1114.56</v>
      </c>
      <c r="G1980" s="75">
        <f t="shared" si="477"/>
        <v>1463.59</v>
      </c>
      <c r="H1980" s="118">
        <f t="shared" si="479"/>
        <v>903.20999999999992</v>
      </c>
      <c r="I1980" s="96" t="str">
        <f t="shared" si="486"/>
        <v>780,05</v>
      </c>
      <c r="J1980" s="94">
        <f>СН!D526</f>
        <v>119.86</v>
      </c>
      <c r="K1980" s="34">
        <f t="shared" si="484"/>
        <v>3.3000000000000003</v>
      </c>
      <c r="L1980" s="372">
        <f t="shared" si="484"/>
        <v>40.119999999999997</v>
      </c>
      <c r="M1980" s="373">
        <f t="shared" si="484"/>
        <v>59.97</v>
      </c>
      <c r="N1980" s="373">
        <f t="shared" si="484"/>
        <v>211.35</v>
      </c>
      <c r="O1980" s="374">
        <f t="shared" si="484"/>
        <v>560.38</v>
      </c>
    </row>
    <row r="1981" spans="1:15" x14ac:dyDescent="0.25">
      <c r="A1981" s="61" t="str">
        <f t="shared" si="485"/>
        <v>21.05.2018</v>
      </c>
      <c r="B1981" s="64">
        <f t="shared" si="487"/>
        <v>4</v>
      </c>
      <c r="C1981" s="61" t="s">
        <v>116</v>
      </c>
      <c r="D1981" s="73">
        <f t="shared" si="474"/>
        <v>1027.1300000000001</v>
      </c>
      <c r="E1981" s="74">
        <f t="shared" si="475"/>
        <v>1046.98</v>
      </c>
      <c r="F1981" s="74">
        <f t="shared" si="476"/>
        <v>1198.3600000000001</v>
      </c>
      <c r="G1981" s="75">
        <f t="shared" si="477"/>
        <v>1547.39</v>
      </c>
      <c r="H1981" s="118">
        <f t="shared" si="479"/>
        <v>987.01</v>
      </c>
      <c r="I1981" s="96" t="str">
        <f t="shared" si="486"/>
        <v>852,69</v>
      </c>
      <c r="J1981" s="94">
        <f>СН!D527</f>
        <v>131.02000000000001</v>
      </c>
      <c r="K1981" s="34">
        <f t="shared" si="484"/>
        <v>3.3000000000000003</v>
      </c>
      <c r="L1981" s="372">
        <f t="shared" si="484"/>
        <v>40.119999999999997</v>
      </c>
      <c r="M1981" s="373">
        <f t="shared" si="484"/>
        <v>59.97</v>
      </c>
      <c r="N1981" s="373">
        <f t="shared" si="484"/>
        <v>211.35</v>
      </c>
      <c r="O1981" s="374">
        <f t="shared" si="484"/>
        <v>560.38</v>
      </c>
    </row>
    <row r="1982" spans="1:15" x14ac:dyDescent="0.25">
      <c r="A1982" s="61" t="str">
        <f t="shared" si="485"/>
        <v>21.05.2018</v>
      </c>
      <c r="B1982" s="64">
        <f t="shared" si="487"/>
        <v>5</v>
      </c>
      <c r="C1982" s="61" t="s">
        <v>116</v>
      </c>
      <c r="D1982" s="73">
        <f t="shared" si="474"/>
        <v>1029.47</v>
      </c>
      <c r="E1982" s="74">
        <f t="shared" si="475"/>
        <v>1049.3200000000002</v>
      </c>
      <c r="F1982" s="74">
        <f t="shared" si="476"/>
        <v>1200.7</v>
      </c>
      <c r="G1982" s="75">
        <f t="shared" si="477"/>
        <v>1549.73</v>
      </c>
      <c r="H1982" s="118">
        <f t="shared" si="479"/>
        <v>989.35</v>
      </c>
      <c r="I1982" s="96" t="str">
        <f t="shared" si="486"/>
        <v>854,72</v>
      </c>
      <c r="J1982" s="94">
        <f>СН!D528</f>
        <v>131.33000000000001</v>
      </c>
      <c r="K1982" s="34">
        <f t="shared" si="484"/>
        <v>3.3000000000000003</v>
      </c>
      <c r="L1982" s="372">
        <f t="shared" si="484"/>
        <v>40.119999999999997</v>
      </c>
      <c r="M1982" s="373">
        <f t="shared" si="484"/>
        <v>59.97</v>
      </c>
      <c r="N1982" s="373">
        <f t="shared" si="484"/>
        <v>211.35</v>
      </c>
      <c r="O1982" s="374">
        <f t="shared" si="484"/>
        <v>560.38</v>
      </c>
    </row>
    <row r="1983" spans="1:15" x14ac:dyDescent="0.25">
      <c r="A1983" s="61" t="str">
        <f t="shared" si="485"/>
        <v>21.05.2018</v>
      </c>
      <c r="B1983" s="64">
        <f t="shared" si="487"/>
        <v>6</v>
      </c>
      <c r="C1983" s="61" t="s">
        <v>116</v>
      </c>
      <c r="D1983" s="73">
        <f t="shared" si="474"/>
        <v>977.73</v>
      </c>
      <c r="E1983" s="74">
        <f t="shared" si="475"/>
        <v>997.57999999999993</v>
      </c>
      <c r="F1983" s="74">
        <f t="shared" si="476"/>
        <v>1148.96</v>
      </c>
      <c r="G1983" s="75">
        <f t="shared" si="477"/>
        <v>1497.99</v>
      </c>
      <c r="H1983" s="118">
        <f t="shared" si="479"/>
        <v>937.6099999999999</v>
      </c>
      <c r="I1983" s="96" t="str">
        <f t="shared" si="486"/>
        <v>809,87</v>
      </c>
      <c r="J1983" s="94">
        <f>СН!D529</f>
        <v>124.44</v>
      </c>
      <c r="K1983" s="34">
        <f t="shared" si="484"/>
        <v>3.3000000000000003</v>
      </c>
      <c r="L1983" s="372">
        <f t="shared" si="484"/>
        <v>40.119999999999997</v>
      </c>
      <c r="M1983" s="373">
        <f t="shared" si="484"/>
        <v>59.97</v>
      </c>
      <c r="N1983" s="373">
        <f t="shared" si="484"/>
        <v>211.35</v>
      </c>
      <c r="O1983" s="374">
        <f t="shared" si="484"/>
        <v>560.38</v>
      </c>
    </row>
    <row r="1984" spans="1:15" x14ac:dyDescent="0.25">
      <c r="A1984" s="61" t="str">
        <f t="shared" si="485"/>
        <v>21.05.2018</v>
      </c>
      <c r="B1984" s="64">
        <f t="shared" si="487"/>
        <v>7</v>
      </c>
      <c r="C1984" s="61" t="s">
        <v>116</v>
      </c>
      <c r="D1984" s="73">
        <f t="shared" si="474"/>
        <v>905.61</v>
      </c>
      <c r="E1984" s="74">
        <f t="shared" si="475"/>
        <v>925.46</v>
      </c>
      <c r="F1984" s="74">
        <f t="shared" si="476"/>
        <v>1076.8400000000001</v>
      </c>
      <c r="G1984" s="75">
        <f t="shared" si="477"/>
        <v>1425.87</v>
      </c>
      <c r="H1984" s="118">
        <f t="shared" si="479"/>
        <v>865.49</v>
      </c>
      <c r="I1984" s="96" t="str">
        <f t="shared" si="486"/>
        <v>747,35</v>
      </c>
      <c r="J1984" s="94">
        <f>СН!D530</f>
        <v>114.84</v>
      </c>
      <c r="K1984" s="34">
        <f t="shared" ref="K1984:O1998" si="488">K1983</f>
        <v>3.3000000000000003</v>
      </c>
      <c r="L1984" s="372">
        <f t="shared" si="488"/>
        <v>40.119999999999997</v>
      </c>
      <c r="M1984" s="373">
        <f t="shared" si="488"/>
        <v>59.97</v>
      </c>
      <c r="N1984" s="373">
        <f t="shared" si="488"/>
        <v>211.35</v>
      </c>
      <c r="O1984" s="374">
        <f t="shared" si="488"/>
        <v>560.38</v>
      </c>
    </row>
    <row r="1985" spans="1:15" x14ac:dyDescent="0.25">
      <c r="A1985" s="61" t="str">
        <f t="shared" si="485"/>
        <v>21.05.2018</v>
      </c>
      <c r="B1985" s="64">
        <f t="shared" si="487"/>
        <v>8</v>
      </c>
      <c r="C1985" s="61" t="s">
        <v>116</v>
      </c>
      <c r="D1985" s="73">
        <f t="shared" ref="D1985:D2048" si="489">J1985+L1985+K1985+I1985</f>
        <v>1000.8499999999999</v>
      </c>
      <c r="E1985" s="74">
        <f t="shared" ref="E1985:E2048" si="490">J1985+K1985+M1985+I1985</f>
        <v>1020.6999999999999</v>
      </c>
      <c r="F1985" s="74">
        <f t="shared" ref="F1985:F2048" si="491">J1985+K1985+N1985+I1985</f>
        <v>1172.08</v>
      </c>
      <c r="G1985" s="75">
        <f t="shared" ref="G1985:G2048" si="492">J1985+K1985+O1985+I1985</f>
        <v>1521.1100000000001</v>
      </c>
      <c r="H1985" s="118">
        <f t="shared" si="479"/>
        <v>960.7299999999999</v>
      </c>
      <c r="I1985" s="96" t="str">
        <f t="shared" si="486"/>
        <v>829,91</v>
      </c>
      <c r="J1985" s="94">
        <f>СН!D531</f>
        <v>127.52</v>
      </c>
      <c r="K1985" s="34">
        <f t="shared" si="488"/>
        <v>3.3000000000000003</v>
      </c>
      <c r="L1985" s="372">
        <f t="shared" si="488"/>
        <v>40.119999999999997</v>
      </c>
      <c r="M1985" s="373">
        <f t="shared" si="488"/>
        <v>59.97</v>
      </c>
      <c r="N1985" s="373">
        <f t="shared" si="488"/>
        <v>211.35</v>
      </c>
      <c r="O1985" s="374">
        <f t="shared" si="488"/>
        <v>560.38</v>
      </c>
    </row>
    <row r="1986" spans="1:15" x14ac:dyDescent="0.25">
      <c r="A1986" s="61" t="str">
        <f t="shared" si="485"/>
        <v>21.05.2018</v>
      </c>
      <c r="B1986" s="64">
        <f t="shared" si="487"/>
        <v>9</v>
      </c>
      <c r="C1986" s="61" t="s">
        <v>116</v>
      </c>
      <c r="D1986" s="73">
        <f t="shared" si="489"/>
        <v>893.5</v>
      </c>
      <c r="E1986" s="74">
        <f t="shared" si="490"/>
        <v>913.35</v>
      </c>
      <c r="F1986" s="74">
        <f t="shared" si="491"/>
        <v>1064.73</v>
      </c>
      <c r="G1986" s="75">
        <f t="shared" si="492"/>
        <v>1413.76</v>
      </c>
      <c r="H1986" s="118">
        <f t="shared" si="479"/>
        <v>853.38</v>
      </c>
      <c r="I1986" s="96" t="str">
        <f t="shared" si="486"/>
        <v>736,86</v>
      </c>
      <c r="J1986" s="94">
        <f>СН!D532</f>
        <v>113.22</v>
      </c>
      <c r="K1986" s="34">
        <f t="shared" si="488"/>
        <v>3.3000000000000003</v>
      </c>
      <c r="L1986" s="372">
        <f t="shared" si="488"/>
        <v>40.119999999999997</v>
      </c>
      <c r="M1986" s="373">
        <f t="shared" si="488"/>
        <v>59.97</v>
      </c>
      <c r="N1986" s="373">
        <f t="shared" si="488"/>
        <v>211.35</v>
      </c>
      <c r="O1986" s="374">
        <f t="shared" si="488"/>
        <v>560.38</v>
      </c>
    </row>
    <row r="1987" spans="1:15" x14ac:dyDescent="0.25">
      <c r="A1987" s="61" t="str">
        <f t="shared" si="485"/>
        <v>21.05.2018</v>
      </c>
      <c r="B1987" s="64">
        <f t="shared" si="487"/>
        <v>10</v>
      </c>
      <c r="C1987" s="61" t="s">
        <v>116</v>
      </c>
      <c r="D1987" s="73">
        <f t="shared" si="489"/>
        <v>893.25</v>
      </c>
      <c r="E1987" s="74">
        <f t="shared" si="490"/>
        <v>913.09999999999991</v>
      </c>
      <c r="F1987" s="74">
        <f t="shared" si="491"/>
        <v>1064.48</v>
      </c>
      <c r="G1987" s="75">
        <f t="shared" si="492"/>
        <v>1413.51</v>
      </c>
      <c r="H1987" s="118">
        <f t="shared" si="479"/>
        <v>853.12999999999988</v>
      </c>
      <c r="I1987" s="96" t="str">
        <f t="shared" si="486"/>
        <v>736,64</v>
      </c>
      <c r="J1987" s="94">
        <f>СН!D533</f>
        <v>113.19</v>
      </c>
      <c r="K1987" s="34">
        <f t="shared" si="488"/>
        <v>3.3000000000000003</v>
      </c>
      <c r="L1987" s="372">
        <f t="shared" si="488"/>
        <v>40.119999999999997</v>
      </c>
      <c r="M1987" s="373">
        <f t="shared" si="488"/>
        <v>59.97</v>
      </c>
      <c r="N1987" s="373">
        <f t="shared" si="488"/>
        <v>211.35</v>
      </c>
      <c r="O1987" s="374">
        <f t="shared" si="488"/>
        <v>560.38</v>
      </c>
    </row>
    <row r="1988" spans="1:15" x14ac:dyDescent="0.25">
      <c r="A1988" s="61" t="str">
        <f t="shared" si="485"/>
        <v>21.05.2018</v>
      </c>
      <c r="B1988" s="64">
        <f t="shared" si="487"/>
        <v>11</v>
      </c>
      <c r="C1988" s="61" t="s">
        <v>116</v>
      </c>
      <c r="D1988" s="73">
        <f t="shared" si="489"/>
        <v>892.28</v>
      </c>
      <c r="E1988" s="74">
        <f t="shared" si="490"/>
        <v>912.12999999999988</v>
      </c>
      <c r="F1988" s="74">
        <f t="shared" si="491"/>
        <v>1063.51</v>
      </c>
      <c r="G1988" s="75">
        <f t="shared" si="492"/>
        <v>1412.54</v>
      </c>
      <c r="H1988" s="118">
        <f t="shared" si="479"/>
        <v>852.15999999999985</v>
      </c>
      <c r="I1988" s="96" t="str">
        <f t="shared" si="486"/>
        <v>735,8</v>
      </c>
      <c r="J1988" s="94">
        <f>СН!D534</f>
        <v>113.06</v>
      </c>
      <c r="K1988" s="34">
        <f t="shared" si="488"/>
        <v>3.3000000000000003</v>
      </c>
      <c r="L1988" s="372">
        <f t="shared" si="488"/>
        <v>40.119999999999997</v>
      </c>
      <c r="M1988" s="373">
        <f t="shared" si="488"/>
        <v>59.97</v>
      </c>
      <c r="N1988" s="373">
        <f t="shared" si="488"/>
        <v>211.35</v>
      </c>
      <c r="O1988" s="374">
        <f t="shared" si="488"/>
        <v>560.38</v>
      </c>
    </row>
    <row r="1989" spans="1:15" x14ac:dyDescent="0.25">
      <c r="A1989" s="61" t="str">
        <f t="shared" si="485"/>
        <v>21.05.2018</v>
      </c>
      <c r="B1989" s="64">
        <f t="shared" si="487"/>
        <v>12</v>
      </c>
      <c r="C1989" s="61" t="s">
        <v>116</v>
      </c>
      <c r="D1989" s="73">
        <f t="shared" si="489"/>
        <v>890.2</v>
      </c>
      <c r="E1989" s="74">
        <f t="shared" si="490"/>
        <v>910.05</v>
      </c>
      <c r="F1989" s="74">
        <f t="shared" si="491"/>
        <v>1061.43</v>
      </c>
      <c r="G1989" s="75">
        <f t="shared" si="492"/>
        <v>1410.46</v>
      </c>
      <c r="H1989" s="118">
        <f t="shared" si="479"/>
        <v>850.07999999999993</v>
      </c>
      <c r="I1989" s="96" t="str">
        <f t="shared" si="486"/>
        <v>734</v>
      </c>
      <c r="J1989" s="94">
        <f>СН!D535</f>
        <v>112.78</v>
      </c>
      <c r="K1989" s="34">
        <f t="shared" si="488"/>
        <v>3.3000000000000003</v>
      </c>
      <c r="L1989" s="372">
        <f t="shared" si="488"/>
        <v>40.119999999999997</v>
      </c>
      <c r="M1989" s="373">
        <f t="shared" si="488"/>
        <v>59.97</v>
      </c>
      <c r="N1989" s="373">
        <f t="shared" si="488"/>
        <v>211.35</v>
      </c>
      <c r="O1989" s="374">
        <f t="shared" si="488"/>
        <v>560.38</v>
      </c>
    </row>
    <row r="1990" spans="1:15" x14ac:dyDescent="0.25">
      <c r="A1990" s="61" t="str">
        <f t="shared" si="485"/>
        <v>21.05.2018</v>
      </c>
      <c r="B1990" s="64">
        <f t="shared" si="487"/>
        <v>13</v>
      </c>
      <c r="C1990" s="61" t="s">
        <v>116</v>
      </c>
      <c r="D1990" s="73">
        <f t="shared" si="489"/>
        <v>890.39</v>
      </c>
      <c r="E1990" s="74">
        <f t="shared" si="490"/>
        <v>910.24</v>
      </c>
      <c r="F1990" s="74">
        <f t="shared" si="491"/>
        <v>1061.6199999999999</v>
      </c>
      <c r="G1990" s="75">
        <f t="shared" si="492"/>
        <v>1410.65</v>
      </c>
      <c r="H1990" s="118">
        <f t="shared" si="479"/>
        <v>850.27</v>
      </c>
      <c r="I1990" s="96" t="str">
        <f t="shared" si="486"/>
        <v>734,16</v>
      </c>
      <c r="J1990" s="94">
        <f>СН!D536</f>
        <v>112.81</v>
      </c>
      <c r="K1990" s="34">
        <f t="shared" si="488"/>
        <v>3.3000000000000003</v>
      </c>
      <c r="L1990" s="372">
        <f t="shared" si="488"/>
        <v>40.119999999999997</v>
      </c>
      <c r="M1990" s="373">
        <f t="shared" si="488"/>
        <v>59.97</v>
      </c>
      <c r="N1990" s="373">
        <f t="shared" si="488"/>
        <v>211.35</v>
      </c>
      <c r="O1990" s="374">
        <f t="shared" si="488"/>
        <v>560.38</v>
      </c>
    </row>
    <row r="1991" spans="1:15" x14ac:dyDescent="0.25">
      <c r="A1991" s="61" t="str">
        <f t="shared" si="485"/>
        <v>21.05.2018</v>
      </c>
      <c r="B1991" s="64">
        <f t="shared" si="487"/>
        <v>14</v>
      </c>
      <c r="C1991" s="61" t="s">
        <v>116</v>
      </c>
      <c r="D1991" s="73">
        <f t="shared" si="489"/>
        <v>890.71</v>
      </c>
      <c r="E1991" s="74">
        <f t="shared" si="490"/>
        <v>910.56000000000006</v>
      </c>
      <c r="F1991" s="74">
        <f t="shared" si="491"/>
        <v>1061.94</v>
      </c>
      <c r="G1991" s="75">
        <f t="shared" si="492"/>
        <v>1410.97</v>
      </c>
      <c r="H1991" s="118">
        <f t="shared" ref="H1991:H2054" si="493">I1991+J1991+K1991</f>
        <v>850.59</v>
      </c>
      <c r="I1991" s="96" t="str">
        <f t="shared" si="486"/>
        <v>734,44</v>
      </c>
      <c r="J1991" s="94">
        <f>СН!D537</f>
        <v>112.85</v>
      </c>
      <c r="K1991" s="34">
        <f t="shared" si="488"/>
        <v>3.3000000000000003</v>
      </c>
      <c r="L1991" s="372">
        <f t="shared" si="488"/>
        <v>40.119999999999997</v>
      </c>
      <c r="M1991" s="373">
        <f t="shared" si="488"/>
        <v>59.97</v>
      </c>
      <c r="N1991" s="373">
        <f t="shared" si="488"/>
        <v>211.35</v>
      </c>
      <c r="O1991" s="374">
        <f t="shared" si="488"/>
        <v>560.38</v>
      </c>
    </row>
    <row r="1992" spans="1:15" x14ac:dyDescent="0.25">
      <c r="A1992" s="61" t="str">
        <f t="shared" si="485"/>
        <v>21.05.2018</v>
      </c>
      <c r="B1992" s="64">
        <f t="shared" si="487"/>
        <v>15</v>
      </c>
      <c r="C1992" s="61" t="s">
        <v>116</v>
      </c>
      <c r="D1992" s="73">
        <f t="shared" si="489"/>
        <v>890.52</v>
      </c>
      <c r="E1992" s="74">
        <f t="shared" si="490"/>
        <v>910.37</v>
      </c>
      <c r="F1992" s="74">
        <f t="shared" si="491"/>
        <v>1061.75</v>
      </c>
      <c r="G1992" s="75">
        <f t="shared" si="492"/>
        <v>1410.78</v>
      </c>
      <c r="H1992" s="118">
        <f t="shared" si="493"/>
        <v>850.4</v>
      </c>
      <c r="I1992" s="96" t="str">
        <f t="shared" si="486"/>
        <v>734,27</v>
      </c>
      <c r="J1992" s="94">
        <f>СН!D538</f>
        <v>112.83</v>
      </c>
      <c r="K1992" s="34">
        <f t="shared" si="488"/>
        <v>3.3000000000000003</v>
      </c>
      <c r="L1992" s="372">
        <f t="shared" si="488"/>
        <v>40.119999999999997</v>
      </c>
      <c r="M1992" s="373">
        <f t="shared" si="488"/>
        <v>59.97</v>
      </c>
      <c r="N1992" s="373">
        <f t="shared" si="488"/>
        <v>211.35</v>
      </c>
      <c r="O1992" s="374">
        <f t="shared" si="488"/>
        <v>560.38</v>
      </c>
    </row>
    <row r="1993" spans="1:15" x14ac:dyDescent="0.25">
      <c r="A1993" s="61" t="str">
        <f t="shared" si="485"/>
        <v>21.05.2018</v>
      </c>
      <c r="B1993" s="64">
        <f t="shared" ref="B1993:B2012" si="494">B1321</f>
        <v>16</v>
      </c>
      <c r="C1993" s="61" t="s">
        <v>116</v>
      </c>
      <c r="D1993" s="73">
        <f t="shared" si="489"/>
        <v>904.57</v>
      </c>
      <c r="E1993" s="74">
        <f t="shared" si="490"/>
        <v>924.42000000000007</v>
      </c>
      <c r="F1993" s="74">
        <f t="shared" si="491"/>
        <v>1075.8000000000002</v>
      </c>
      <c r="G1993" s="75">
        <f t="shared" si="492"/>
        <v>1424.83</v>
      </c>
      <c r="H1993" s="118">
        <f t="shared" si="493"/>
        <v>864.45</v>
      </c>
      <c r="I1993" s="96" t="str">
        <f t="shared" si="486"/>
        <v>746,45</v>
      </c>
      <c r="J1993" s="94">
        <f>СН!D539</f>
        <v>114.7</v>
      </c>
      <c r="K1993" s="34">
        <f t="shared" si="488"/>
        <v>3.3000000000000003</v>
      </c>
      <c r="L1993" s="372">
        <f t="shared" si="488"/>
        <v>40.119999999999997</v>
      </c>
      <c r="M1993" s="373">
        <f t="shared" si="488"/>
        <v>59.97</v>
      </c>
      <c r="N1993" s="373">
        <f t="shared" si="488"/>
        <v>211.35</v>
      </c>
      <c r="O1993" s="374">
        <f t="shared" si="488"/>
        <v>560.38</v>
      </c>
    </row>
    <row r="1994" spans="1:15" x14ac:dyDescent="0.25">
      <c r="A1994" s="61" t="str">
        <f t="shared" si="485"/>
        <v>21.05.2018</v>
      </c>
      <c r="B1994" s="64">
        <f t="shared" si="494"/>
        <v>17</v>
      </c>
      <c r="C1994" s="61" t="s">
        <v>116</v>
      </c>
      <c r="D1994" s="73">
        <f t="shared" si="489"/>
        <v>948.98</v>
      </c>
      <c r="E1994" s="74">
        <f t="shared" si="490"/>
        <v>968.83</v>
      </c>
      <c r="F1994" s="74">
        <f t="shared" si="491"/>
        <v>1120.21</v>
      </c>
      <c r="G1994" s="75">
        <f t="shared" si="492"/>
        <v>1469.24</v>
      </c>
      <c r="H1994" s="118">
        <f t="shared" si="493"/>
        <v>908.86</v>
      </c>
      <c r="I1994" s="96" t="str">
        <f t="shared" si="486"/>
        <v>784,95</v>
      </c>
      <c r="J1994" s="94">
        <f>СН!D540</f>
        <v>120.61</v>
      </c>
      <c r="K1994" s="34">
        <f t="shared" si="488"/>
        <v>3.3000000000000003</v>
      </c>
      <c r="L1994" s="372">
        <f t="shared" si="488"/>
        <v>40.119999999999997</v>
      </c>
      <c r="M1994" s="373">
        <f t="shared" si="488"/>
        <v>59.97</v>
      </c>
      <c r="N1994" s="373">
        <f t="shared" si="488"/>
        <v>211.35</v>
      </c>
      <c r="O1994" s="374">
        <f t="shared" si="488"/>
        <v>560.38</v>
      </c>
    </row>
    <row r="1995" spans="1:15" x14ac:dyDescent="0.25">
      <c r="A1995" s="61" t="str">
        <f t="shared" si="485"/>
        <v>21.05.2018</v>
      </c>
      <c r="B1995" s="64">
        <f t="shared" si="494"/>
        <v>18</v>
      </c>
      <c r="C1995" s="61" t="s">
        <v>116</v>
      </c>
      <c r="D1995" s="73">
        <f t="shared" si="489"/>
        <v>948.18000000000006</v>
      </c>
      <c r="E1995" s="74">
        <f t="shared" si="490"/>
        <v>968.03</v>
      </c>
      <c r="F1995" s="74">
        <f t="shared" si="491"/>
        <v>1119.4099999999999</v>
      </c>
      <c r="G1995" s="75">
        <f t="shared" si="492"/>
        <v>1468.44</v>
      </c>
      <c r="H1995" s="118">
        <f t="shared" si="493"/>
        <v>908.06</v>
      </c>
      <c r="I1995" s="96" t="str">
        <f t="shared" si="486"/>
        <v>784,25</v>
      </c>
      <c r="J1995" s="94">
        <f>СН!D541</f>
        <v>120.51</v>
      </c>
      <c r="K1995" s="34">
        <f t="shared" si="488"/>
        <v>3.3000000000000003</v>
      </c>
      <c r="L1995" s="372">
        <f t="shared" si="488"/>
        <v>40.119999999999997</v>
      </c>
      <c r="M1995" s="373">
        <f t="shared" si="488"/>
        <v>59.97</v>
      </c>
      <c r="N1995" s="373">
        <f t="shared" si="488"/>
        <v>211.35</v>
      </c>
      <c r="O1995" s="374">
        <f t="shared" si="488"/>
        <v>560.38</v>
      </c>
    </row>
    <row r="1996" spans="1:15" x14ac:dyDescent="0.25">
      <c r="A1996" s="61" t="str">
        <f t="shared" si="485"/>
        <v>21.05.2018</v>
      </c>
      <c r="B1996" s="64">
        <f t="shared" si="494"/>
        <v>19</v>
      </c>
      <c r="C1996" s="61" t="s">
        <v>116</v>
      </c>
      <c r="D1996" s="73">
        <f t="shared" si="489"/>
        <v>1077.92</v>
      </c>
      <c r="E1996" s="74">
        <f t="shared" si="490"/>
        <v>1097.77</v>
      </c>
      <c r="F1996" s="74">
        <f t="shared" si="491"/>
        <v>1249.1500000000001</v>
      </c>
      <c r="G1996" s="75">
        <f t="shared" si="492"/>
        <v>1598.18</v>
      </c>
      <c r="H1996" s="118">
        <f t="shared" si="493"/>
        <v>1037.8</v>
      </c>
      <c r="I1996" s="96" t="str">
        <f t="shared" si="486"/>
        <v>896,71</v>
      </c>
      <c r="J1996" s="94">
        <f>СН!D542</f>
        <v>137.79</v>
      </c>
      <c r="K1996" s="34">
        <f t="shared" si="488"/>
        <v>3.3000000000000003</v>
      </c>
      <c r="L1996" s="372">
        <f t="shared" si="488"/>
        <v>40.119999999999997</v>
      </c>
      <c r="M1996" s="373">
        <f t="shared" si="488"/>
        <v>59.97</v>
      </c>
      <c r="N1996" s="373">
        <f t="shared" si="488"/>
        <v>211.35</v>
      </c>
      <c r="O1996" s="374">
        <f t="shared" si="488"/>
        <v>560.38</v>
      </c>
    </row>
    <row r="1997" spans="1:15" x14ac:dyDescent="0.25">
      <c r="A1997" s="61" t="str">
        <f t="shared" si="485"/>
        <v>21.05.2018</v>
      </c>
      <c r="B1997" s="64">
        <f t="shared" si="494"/>
        <v>20</v>
      </c>
      <c r="C1997" s="61" t="s">
        <v>116</v>
      </c>
      <c r="D1997" s="73">
        <f t="shared" si="489"/>
        <v>908.24</v>
      </c>
      <c r="E1997" s="74">
        <f t="shared" si="490"/>
        <v>928.08999999999992</v>
      </c>
      <c r="F1997" s="74">
        <f t="shared" si="491"/>
        <v>1079.47</v>
      </c>
      <c r="G1997" s="75">
        <f t="shared" si="492"/>
        <v>1428.5</v>
      </c>
      <c r="H1997" s="118">
        <f t="shared" si="493"/>
        <v>868.11999999999989</v>
      </c>
      <c r="I1997" s="96" t="str">
        <f t="shared" si="486"/>
        <v>749,63</v>
      </c>
      <c r="J1997" s="94">
        <f>СН!D543</f>
        <v>115.19</v>
      </c>
      <c r="K1997" s="34">
        <f t="shared" si="488"/>
        <v>3.3000000000000003</v>
      </c>
      <c r="L1997" s="372">
        <f t="shared" si="488"/>
        <v>40.119999999999997</v>
      </c>
      <c r="M1997" s="373">
        <f t="shared" si="488"/>
        <v>59.97</v>
      </c>
      <c r="N1997" s="373">
        <f t="shared" si="488"/>
        <v>211.35</v>
      </c>
      <c r="O1997" s="374">
        <f t="shared" si="488"/>
        <v>560.38</v>
      </c>
    </row>
    <row r="1998" spans="1:15" x14ac:dyDescent="0.25">
      <c r="A1998" s="61" t="str">
        <f t="shared" si="485"/>
        <v>21.05.2018</v>
      </c>
      <c r="B1998" s="64">
        <f t="shared" si="494"/>
        <v>21</v>
      </c>
      <c r="C1998" s="61" t="s">
        <v>116</v>
      </c>
      <c r="D1998" s="73">
        <f t="shared" si="489"/>
        <v>908.52</v>
      </c>
      <c r="E1998" s="74">
        <f t="shared" si="490"/>
        <v>928.37</v>
      </c>
      <c r="F1998" s="74">
        <f t="shared" si="491"/>
        <v>1079.75</v>
      </c>
      <c r="G1998" s="75">
        <f t="shared" si="492"/>
        <v>1428.78</v>
      </c>
      <c r="H1998" s="118">
        <f t="shared" si="493"/>
        <v>868.4</v>
      </c>
      <c r="I1998" s="96" t="str">
        <f t="shared" si="486"/>
        <v>749,88</v>
      </c>
      <c r="J1998" s="94">
        <f>СН!D544</f>
        <v>115.22</v>
      </c>
      <c r="K1998" s="34">
        <f t="shared" si="488"/>
        <v>3.3000000000000003</v>
      </c>
      <c r="L1998" s="372">
        <f t="shared" si="488"/>
        <v>40.119999999999997</v>
      </c>
      <c r="M1998" s="373">
        <f t="shared" si="488"/>
        <v>59.97</v>
      </c>
      <c r="N1998" s="373">
        <f t="shared" si="488"/>
        <v>211.35</v>
      </c>
      <c r="O1998" s="374">
        <f t="shared" si="488"/>
        <v>560.38</v>
      </c>
    </row>
    <row r="1999" spans="1:15" x14ac:dyDescent="0.25">
      <c r="A1999" s="61" t="str">
        <f t="shared" si="485"/>
        <v>21.05.2018</v>
      </c>
      <c r="B1999" s="64">
        <f t="shared" si="494"/>
        <v>22</v>
      </c>
      <c r="C1999" s="61" t="s">
        <v>116</v>
      </c>
      <c r="D1999" s="73">
        <f t="shared" si="489"/>
        <v>1163.67</v>
      </c>
      <c r="E1999" s="74">
        <f t="shared" si="490"/>
        <v>1183.52</v>
      </c>
      <c r="F1999" s="74">
        <f t="shared" si="491"/>
        <v>1334.9</v>
      </c>
      <c r="G1999" s="75">
        <f t="shared" si="492"/>
        <v>1683.9299999999998</v>
      </c>
      <c r="H1999" s="118">
        <f t="shared" si="493"/>
        <v>1123.55</v>
      </c>
      <c r="I1999" s="96" t="str">
        <f t="shared" si="486"/>
        <v>971,04</v>
      </c>
      <c r="J1999" s="94">
        <f>СН!D545</f>
        <v>149.21</v>
      </c>
      <c r="K1999" s="34">
        <f t="shared" ref="K1999:O2013" si="495">K1998</f>
        <v>3.3000000000000003</v>
      </c>
      <c r="L1999" s="372">
        <f t="shared" si="495"/>
        <v>40.119999999999997</v>
      </c>
      <c r="M1999" s="373">
        <f t="shared" si="495"/>
        <v>59.97</v>
      </c>
      <c r="N1999" s="373">
        <f t="shared" si="495"/>
        <v>211.35</v>
      </c>
      <c r="O1999" s="374">
        <f t="shared" si="495"/>
        <v>560.38</v>
      </c>
    </row>
    <row r="2000" spans="1:15" x14ac:dyDescent="0.25">
      <c r="A2000" s="61" t="str">
        <f t="shared" si="485"/>
        <v>21.05.2018</v>
      </c>
      <c r="B2000" s="64">
        <f t="shared" si="494"/>
        <v>23</v>
      </c>
      <c r="C2000" s="61" t="s">
        <v>116</v>
      </c>
      <c r="D2000" s="73">
        <f t="shared" si="489"/>
        <v>862.29</v>
      </c>
      <c r="E2000" s="74">
        <f t="shared" si="490"/>
        <v>882.13999999999987</v>
      </c>
      <c r="F2000" s="74">
        <f t="shared" si="491"/>
        <v>1033.52</v>
      </c>
      <c r="G2000" s="75">
        <f t="shared" si="492"/>
        <v>1382.55</v>
      </c>
      <c r="H2000" s="118">
        <f t="shared" si="493"/>
        <v>822.16999999999985</v>
      </c>
      <c r="I2000" s="96" t="str">
        <f t="shared" si="486"/>
        <v>709,8</v>
      </c>
      <c r="J2000" s="94">
        <f>СН!D546</f>
        <v>109.07</v>
      </c>
      <c r="K2000" s="34">
        <f t="shared" si="495"/>
        <v>3.3000000000000003</v>
      </c>
      <c r="L2000" s="372">
        <f t="shared" si="495"/>
        <v>40.119999999999997</v>
      </c>
      <c r="M2000" s="373">
        <f t="shared" si="495"/>
        <v>59.97</v>
      </c>
      <c r="N2000" s="373">
        <f t="shared" si="495"/>
        <v>211.35</v>
      </c>
      <c r="O2000" s="374">
        <f t="shared" si="495"/>
        <v>560.38</v>
      </c>
    </row>
    <row r="2001" spans="1:15" x14ac:dyDescent="0.25">
      <c r="A2001" s="61" t="str">
        <f t="shared" si="485"/>
        <v>22.05.2018</v>
      </c>
      <c r="B2001" s="64">
        <f t="shared" si="494"/>
        <v>0</v>
      </c>
      <c r="C2001" s="61" t="s">
        <v>116</v>
      </c>
      <c r="D2001" s="73">
        <f t="shared" si="489"/>
        <v>878.6</v>
      </c>
      <c r="E2001" s="74">
        <f t="shared" si="490"/>
        <v>898.45</v>
      </c>
      <c r="F2001" s="74">
        <f t="shared" si="491"/>
        <v>1049.83</v>
      </c>
      <c r="G2001" s="75">
        <f t="shared" si="492"/>
        <v>1398.8600000000001</v>
      </c>
      <c r="H2001" s="118">
        <f t="shared" si="493"/>
        <v>838.48</v>
      </c>
      <c r="I2001" s="96" t="str">
        <f t="shared" si="486"/>
        <v>723,94</v>
      </c>
      <c r="J2001" s="94">
        <f>СН!D547</f>
        <v>111.24</v>
      </c>
      <c r="K2001" s="34">
        <f t="shared" si="495"/>
        <v>3.3000000000000003</v>
      </c>
      <c r="L2001" s="372">
        <f t="shared" si="495"/>
        <v>40.119999999999997</v>
      </c>
      <c r="M2001" s="373">
        <f t="shared" si="495"/>
        <v>59.97</v>
      </c>
      <c r="N2001" s="373">
        <f t="shared" si="495"/>
        <v>211.35</v>
      </c>
      <c r="O2001" s="374">
        <f t="shared" si="495"/>
        <v>560.38</v>
      </c>
    </row>
    <row r="2002" spans="1:15" x14ac:dyDescent="0.25">
      <c r="A2002" s="61" t="str">
        <f t="shared" si="485"/>
        <v>22.05.2018</v>
      </c>
      <c r="B2002" s="64">
        <f t="shared" si="494"/>
        <v>1</v>
      </c>
      <c r="C2002" s="61" t="s">
        <v>116</v>
      </c>
      <c r="D2002" s="73">
        <f t="shared" si="489"/>
        <v>893.41</v>
      </c>
      <c r="E2002" s="74">
        <f t="shared" si="490"/>
        <v>913.26</v>
      </c>
      <c r="F2002" s="74">
        <f t="shared" si="491"/>
        <v>1064.6399999999999</v>
      </c>
      <c r="G2002" s="75">
        <f t="shared" si="492"/>
        <v>1413.67</v>
      </c>
      <c r="H2002" s="118">
        <f t="shared" si="493"/>
        <v>853.29</v>
      </c>
      <c r="I2002" s="96" t="str">
        <f t="shared" si="486"/>
        <v>736,78</v>
      </c>
      <c r="J2002" s="94">
        <f>СН!D548</f>
        <v>113.21</v>
      </c>
      <c r="K2002" s="34">
        <f t="shared" si="495"/>
        <v>3.3000000000000003</v>
      </c>
      <c r="L2002" s="372">
        <f t="shared" si="495"/>
        <v>40.119999999999997</v>
      </c>
      <c r="M2002" s="373">
        <f t="shared" si="495"/>
        <v>59.97</v>
      </c>
      <c r="N2002" s="373">
        <f t="shared" si="495"/>
        <v>211.35</v>
      </c>
      <c r="O2002" s="374">
        <f t="shared" si="495"/>
        <v>560.38</v>
      </c>
    </row>
    <row r="2003" spans="1:15" x14ac:dyDescent="0.25">
      <c r="A2003" s="61" t="str">
        <f t="shared" si="485"/>
        <v>22.05.2018</v>
      </c>
      <c r="B2003" s="64">
        <f t="shared" si="494"/>
        <v>2</v>
      </c>
      <c r="C2003" s="61" t="s">
        <v>116</v>
      </c>
      <c r="D2003" s="73">
        <f t="shared" si="489"/>
        <v>919.52</v>
      </c>
      <c r="E2003" s="74">
        <f t="shared" si="490"/>
        <v>939.36999999999989</v>
      </c>
      <c r="F2003" s="74">
        <f t="shared" si="491"/>
        <v>1090.75</v>
      </c>
      <c r="G2003" s="75">
        <f t="shared" si="492"/>
        <v>1439.78</v>
      </c>
      <c r="H2003" s="118">
        <f t="shared" si="493"/>
        <v>879.39999999999986</v>
      </c>
      <c r="I2003" s="96" t="str">
        <f t="shared" si="486"/>
        <v>759,41</v>
      </c>
      <c r="J2003" s="94">
        <f>СН!D549</f>
        <v>116.69</v>
      </c>
      <c r="K2003" s="34">
        <f t="shared" si="495"/>
        <v>3.3000000000000003</v>
      </c>
      <c r="L2003" s="372">
        <f t="shared" si="495"/>
        <v>40.119999999999997</v>
      </c>
      <c r="M2003" s="373">
        <f t="shared" si="495"/>
        <v>59.97</v>
      </c>
      <c r="N2003" s="373">
        <f t="shared" si="495"/>
        <v>211.35</v>
      </c>
      <c r="O2003" s="374">
        <f t="shared" si="495"/>
        <v>560.38</v>
      </c>
    </row>
    <row r="2004" spans="1:15" x14ac:dyDescent="0.25">
      <c r="A2004" s="61" t="str">
        <f t="shared" si="485"/>
        <v>22.05.2018</v>
      </c>
      <c r="B2004" s="64">
        <f t="shared" si="494"/>
        <v>3</v>
      </c>
      <c r="C2004" s="61" t="s">
        <v>116</v>
      </c>
      <c r="D2004" s="73">
        <f t="shared" si="489"/>
        <v>960.62</v>
      </c>
      <c r="E2004" s="74">
        <f t="shared" si="490"/>
        <v>980.47</v>
      </c>
      <c r="F2004" s="74">
        <f t="shared" si="491"/>
        <v>1131.8499999999999</v>
      </c>
      <c r="G2004" s="75">
        <f t="shared" si="492"/>
        <v>1480.88</v>
      </c>
      <c r="H2004" s="118">
        <f t="shared" si="493"/>
        <v>920.49999999999989</v>
      </c>
      <c r="I2004" s="96" t="str">
        <f t="shared" si="486"/>
        <v>795,04</v>
      </c>
      <c r="J2004" s="94">
        <f>СН!D550</f>
        <v>122.16</v>
      </c>
      <c r="K2004" s="34">
        <f t="shared" si="495"/>
        <v>3.3000000000000003</v>
      </c>
      <c r="L2004" s="372">
        <f t="shared" si="495"/>
        <v>40.119999999999997</v>
      </c>
      <c r="M2004" s="373">
        <f t="shared" si="495"/>
        <v>59.97</v>
      </c>
      <c r="N2004" s="373">
        <f t="shared" si="495"/>
        <v>211.35</v>
      </c>
      <c r="O2004" s="374">
        <f t="shared" si="495"/>
        <v>560.38</v>
      </c>
    </row>
    <row r="2005" spans="1:15" x14ac:dyDescent="0.25">
      <c r="A2005" s="61" t="str">
        <f t="shared" si="485"/>
        <v>22.05.2018</v>
      </c>
      <c r="B2005" s="64">
        <f t="shared" si="494"/>
        <v>4</v>
      </c>
      <c r="C2005" s="61" t="s">
        <v>116</v>
      </c>
      <c r="D2005" s="73">
        <f t="shared" si="489"/>
        <v>1010.61</v>
      </c>
      <c r="E2005" s="74">
        <f t="shared" si="490"/>
        <v>1030.46</v>
      </c>
      <c r="F2005" s="74">
        <f t="shared" si="491"/>
        <v>1181.8400000000001</v>
      </c>
      <c r="G2005" s="75">
        <f t="shared" si="492"/>
        <v>1530.87</v>
      </c>
      <c r="H2005" s="118">
        <f t="shared" si="493"/>
        <v>970.49</v>
      </c>
      <c r="I2005" s="96" t="str">
        <f t="shared" si="486"/>
        <v>838,37</v>
      </c>
      <c r="J2005" s="94">
        <f>СН!D551</f>
        <v>128.82</v>
      </c>
      <c r="K2005" s="34">
        <f t="shared" si="495"/>
        <v>3.3000000000000003</v>
      </c>
      <c r="L2005" s="372">
        <f t="shared" si="495"/>
        <v>40.119999999999997</v>
      </c>
      <c r="M2005" s="373">
        <f t="shared" si="495"/>
        <v>59.97</v>
      </c>
      <c r="N2005" s="373">
        <f t="shared" si="495"/>
        <v>211.35</v>
      </c>
      <c r="O2005" s="374">
        <f t="shared" si="495"/>
        <v>560.38</v>
      </c>
    </row>
    <row r="2006" spans="1:15" x14ac:dyDescent="0.25">
      <c r="A2006" s="61" t="str">
        <f t="shared" si="485"/>
        <v>22.05.2018</v>
      </c>
      <c r="B2006" s="64">
        <f t="shared" si="494"/>
        <v>5</v>
      </c>
      <c r="C2006" s="61" t="s">
        <v>116</v>
      </c>
      <c r="D2006" s="73">
        <f t="shared" si="489"/>
        <v>969.71</v>
      </c>
      <c r="E2006" s="74">
        <f t="shared" si="490"/>
        <v>989.56</v>
      </c>
      <c r="F2006" s="74">
        <f t="shared" si="491"/>
        <v>1140.94</v>
      </c>
      <c r="G2006" s="75">
        <f t="shared" si="492"/>
        <v>1489.9699999999998</v>
      </c>
      <c r="H2006" s="118">
        <f t="shared" si="493"/>
        <v>929.58999999999992</v>
      </c>
      <c r="I2006" s="96" t="str">
        <f t="shared" si="486"/>
        <v>802,92</v>
      </c>
      <c r="J2006" s="94">
        <f>СН!D552</f>
        <v>123.37</v>
      </c>
      <c r="K2006" s="34">
        <f t="shared" si="495"/>
        <v>3.3000000000000003</v>
      </c>
      <c r="L2006" s="372">
        <f t="shared" si="495"/>
        <v>40.119999999999997</v>
      </c>
      <c r="M2006" s="373">
        <f t="shared" si="495"/>
        <v>59.97</v>
      </c>
      <c r="N2006" s="373">
        <f t="shared" si="495"/>
        <v>211.35</v>
      </c>
      <c r="O2006" s="374">
        <f t="shared" si="495"/>
        <v>560.38</v>
      </c>
    </row>
    <row r="2007" spans="1:15" x14ac:dyDescent="0.25">
      <c r="A2007" s="61" t="str">
        <f t="shared" si="485"/>
        <v>22.05.2018</v>
      </c>
      <c r="B2007" s="64">
        <f t="shared" si="494"/>
        <v>6</v>
      </c>
      <c r="C2007" s="61" t="s">
        <v>116</v>
      </c>
      <c r="D2007" s="73">
        <f t="shared" si="489"/>
        <v>987.05000000000007</v>
      </c>
      <c r="E2007" s="74">
        <f t="shared" si="490"/>
        <v>1006.9000000000001</v>
      </c>
      <c r="F2007" s="74">
        <f t="shared" si="491"/>
        <v>1158.2800000000002</v>
      </c>
      <c r="G2007" s="75">
        <f t="shared" si="492"/>
        <v>1507.31</v>
      </c>
      <c r="H2007" s="118">
        <f t="shared" si="493"/>
        <v>946.93000000000006</v>
      </c>
      <c r="I2007" s="96" t="str">
        <f t="shared" si="486"/>
        <v>817,95</v>
      </c>
      <c r="J2007" s="94">
        <f>СН!D553</f>
        <v>125.68</v>
      </c>
      <c r="K2007" s="34">
        <f t="shared" si="495"/>
        <v>3.3000000000000003</v>
      </c>
      <c r="L2007" s="372">
        <f t="shared" si="495"/>
        <v>40.119999999999997</v>
      </c>
      <c r="M2007" s="373">
        <f t="shared" si="495"/>
        <v>59.97</v>
      </c>
      <c r="N2007" s="373">
        <f t="shared" si="495"/>
        <v>211.35</v>
      </c>
      <c r="O2007" s="374">
        <f t="shared" si="495"/>
        <v>560.38</v>
      </c>
    </row>
    <row r="2008" spans="1:15" x14ac:dyDescent="0.25">
      <c r="A2008" s="61" t="str">
        <f t="shared" si="485"/>
        <v>22.05.2018</v>
      </c>
      <c r="B2008" s="64">
        <f t="shared" si="494"/>
        <v>7</v>
      </c>
      <c r="C2008" s="61" t="s">
        <v>116</v>
      </c>
      <c r="D2008" s="73">
        <f t="shared" si="489"/>
        <v>921.26</v>
      </c>
      <c r="E2008" s="74">
        <f t="shared" si="490"/>
        <v>941.1099999999999</v>
      </c>
      <c r="F2008" s="74">
        <f t="shared" si="491"/>
        <v>1092.49</v>
      </c>
      <c r="G2008" s="75">
        <f t="shared" si="492"/>
        <v>1441.52</v>
      </c>
      <c r="H2008" s="118">
        <f t="shared" si="493"/>
        <v>881.13999999999987</v>
      </c>
      <c r="I2008" s="96" t="str">
        <f t="shared" si="486"/>
        <v>760,92</v>
      </c>
      <c r="J2008" s="94">
        <f>СН!D554</f>
        <v>116.92</v>
      </c>
      <c r="K2008" s="34">
        <f t="shared" si="495"/>
        <v>3.3000000000000003</v>
      </c>
      <c r="L2008" s="372">
        <f t="shared" si="495"/>
        <v>40.119999999999997</v>
      </c>
      <c r="M2008" s="373">
        <f t="shared" si="495"/>
        <v>59.97</v>
      </c>
      <c r="N2008" s="373">
        <f t="shared" si="495"/>
        <v>211.35</v>
      </c>
      <c r="O2008" s="374">
        <f t="shared" si="495"/>
        <v>560.38</v>
      </c>
    </row>
    <row r="2009" spans="1:15" x14ac:dyDescent="0.25">
      <c r="A2009" s="61" t="str">
        <f t="shared" si="485"/>
        <v>22.05.2018</v>
      </c>
      <c r="B2009" s="64">
        <f t="shared" si="494"/>
        <v>8</v>
      </c>
      <c r="C2009" s="61" t="s">
        <v>116</v>
      </c>
      <c r="D2009" s="73">
        <f t="shared" si="489"/>
        <v>946.93</v>
      </c>
      <c r="E2009" s="74">
        <f t="shared" si="490"/>
        <v>966.78</v>
      </c>
      <c r="F2009" s="74">
        <f t="shared" si="491"/>
        <v>1118.1599999999999</v>
      </c>
      <c r="G2009" s="75">
        <f t="shared" si="492"/>
        <v>1467.19</v>
      </c>
      <c r="H2009" s="118">
        <f t="shared" si="493"/>
        <v>906.81</v>
      </c>
      <c r="I2009" s="96" t="str">
        <f t="shared" si="486"/>
        <v>783,17</v>
      </c>
      <c r="J2009" s="94">
        <f>СН!D555</f>
        <v>120.34</v>
      </c>
      <c r="K2009" s="34">
        <f t="shared" si="495"/>
        <v>3.3000000000000003</v>
      </c>
      <c r="L2009" s="372">
        <f t="shared" si="495"/>
        <v>40.119999999999997</v>
      </c>
      <c r="M2009" s="373">
        <f t="shared" si="495"/>
        <v>59.97</v>
      </c>
      <c r="N2009" s="373">
        <f t="shared" si="495"/>
        <v>211.35</v>
      </c>
      <c r="O2009" s="374">
        <f t="shared" si="495"/>
        <v>560.38</v>
      </c>
    </row>
    <row r="2010" spans="1:15" x14ac:dyDescent="0.25">
      <c r="A2010" s="61" t="str">
        <f t="shared" si="485"/>
        <v>22.05.2018</v>
      </c>
      <c r="B2010" s="64">
        <f t="shared" si="494"/>
        <v>9</v>
      </c>
      <c r="C2010" s="61" t="s">
        <v>116</v>
      </c>
      <c r="D2010" s="73">
        <f t="shared" si="489"/>
        <v>906.38</v>
      </c>
      <c r="E2010" s="74">
        <f t="shared" si="490"/>
        <v>926.23</v>
      </c>
      <c r="F2010" s="74">
        <f t="shared" si="491"/>
        <v>1077.6099999999999</v>
      </c>
      <c r="G2010" s="75">
        <f t="shared" si="492"/>
        <v>1426.6399999999999</v>
      </c>
      <c r="H2010" s="118">
        <f t="shared" si="493"/>
        <v>866.26</v>
      </c>
      <c r="I2010" s="96" t="str">
        <f t="shared" si="486"/>
        <v>748,02</v>
      </c>
      <c r="J2010" s="94">
        <f>СН!D556</f>
        <v>114.94</v>
      </c>
      <c r="K2010" s="34">
        <f t="shared" si="495"/>
        <v>3.3000000000000003</v>
      </c>
      <c r="L2010" s="372">
        <f t="shared" si="495"/>
        <v>40.119999999999997</v>
      </c>
      <c r="M2010" s="373">
        <f t="shared" si="495"/>
        <v>59.97</v>
      </c>
      <c r="N2010" s="373">
        <f t="shared" si="495"/>
        <v>211.35</v>
      </c>
      <c r="O2010" s="374">
        <f t="shared" si="495"/>
        <v>560.38</v>
      </c>
    </row>
    <row r="2011" spans="1:15" x14ac:dyDescent="0.25">
      <c r="A2011" s="61" t="str">
        <f t="shared" si="485"/>
        <v>22.05.2018</v>
      </c>
      <c r="B2011" s="64">
        <f t="shared" si="494"/>
        <v>10</v>
      </c>
      <c r="C2011" s="61" t="s">
        <v>116</v>
      </c>
      <c r="D2011" s="73">
        <f t="shared" si="489"/>
        <v>889.78</v>
      </c>
      <c r="E2011" s="74">
        <f t="shared" si="490"/>
        <v>909.63</v>
      </c>
      <c r="F2011" s="74">
        <f t="shared" si="491"/>
        <v>1061.01</v>
      </c>
      <c r="G2011" s="75">
        <f t="shared" si="492"/>
        <v>1410.04</v>
      </c>
      <c r="H2011" s="118">
        <f t="shared" si="493"/>
        <v>849.66</v>
      </c>
      <c r="I2011" s="96" t="str">
        <f t="shared" si="486"/>
        <v>733,63</v>
      </c>
      <c r="J2011" s="94">
        <f>СН!D557</f>
        <v>112.73</v>
      </c>
      <c r="K2011" s="34">
        <f t="shared" si="495"/>
        <v>3.3000000000000003</v>
      </c>
      <c r="L2011" s="372">
        <f t="shared" si="495"/>
        <v>40.119999999999997</v>
      </c>
      <c r="M2011" s="373">
        <f t="shared" si="495"/>
        <v>59.97</v>
      </c>
      <c r="N2011" s="373">
        <f t="shared" si="495"/>
        <v>211.35</v>
      </c>
      <c r="O2011" s="374">
        <f t="shared" si="495"/>
        <v>560.38</v>
      </c>
    </row>
    <row r="2012" spans="1:15" x14ac:dyDescent="0.25">
      <c r="A2012" s="61" t="str">
        <f t="shared" si="485"/>
        <v>22.05.2018</v>
      </c>
      <c r="B2012" s="64">
        <f t="shared" si="494"/>
        <v>11</v>
      </c>
      <c r="C2012" s="61" t="s">
        <v>116</v>
      </c>
      <c r="D2012" s="73">
        <f t="shared" si="489"/>
        <v>889.09999999999991</v>
      </c>
      <c r="E2012" s="74">
        <f t="shared" si="490"/>
        <v>908.94999999999993</v>
      </c>
      <c r="F2012" s="74">
        <f t="shared" si="491"/>
        <v>1060.33</v>
      </c>
      <c r="G2012" s="75">
        <f t="shared" si="492"/>
        <v>1409.36</v>
      </c>
      <c r="H2012" s="118">
        <f t="shared" si="493"/>
        <v>848.9799999999999</v>
      </c>
      <c r="I2012" s="96" t="str">
        <f t="shared" si="486"/>
        <v>733,04</v>
      </c>
      <c r="J2012" s="94">
        <f>СН!D558</f>
        <v>112.64</v>
      </c>
      <c r="K2012" s="34">
        <f t="shared" si="495"/>
        <v>3.3000000000000003</v>
      </c>
      <c r="L2012" s="372">
        <f t="shared" si="495"/>
        <v>40.119999999999997</v>
      </c>
      <c r="M2012" s="373">
        <f t="shared" si="495"/>
        <v>59.97</v>
      </c>
      <c r="N2012" s="373">
        <f t="shared" si="495"/>
        <v>211.35</v>
      </c>
      <c r="O2012" s="374">
        <f t="shared" si="495"/>
        <v>560.38</v>
      </c>
    </row>
    <row r="2013" spans="1:15" x14ac:dyDescent="0.25">
      <c r="A2013" s="61" t="str">
        <f t="shared" si="485"/>
        <v>22.05.2018</v>
      </c>
      <c r="B2013" s="64">
        <f t="shared" ref="B2013:B2032" si="496">B1341</f>
        <v>12</v>
      </c>
      <c r="C2013" s="61" t="s">
        <v>116</v>
      </c>
      <c r="D2013" s="73">
        <f t="shared" si="489"/>
        <v>888.1400000000001</v>
      </c>
      <c r="E2013" s="74">
        <f t="shared" si="490"/>
        <v>907.99</v>
      </c>
      <c r="F2013" s="74">
        <f t="shared" si="491"/>
        <v>1059.3699999999999</v>
      </c>
      <c r="G2013" s="75">
        <f t="shared" si="492"/>
        <v>1408.4</v>
      </c>
      <c r="H2013" s="118">
        <f t="shared" si="493"/>
        <v>848.02</v>
      </c>
      <c r="I2013" s="96" t="str">
        <f t="shared" si="486"/>
        <v>732,21</v>
      </c>
      <c r="J2013" s="94">
        <f>СН!D559</f>
        <v>112.51</v>
      </c>
      <c r="K2013" s="34">
        <f t="shared" si="495"/>
        <v>3.3000000000000003</v>
      </c>
      <c r="L2013" s="372">
        <f t="shared" si="495"/>
        <v>40.119999999999997</v>
      </c>
      <c r="M2013" s="373">
        <f t="shared" si="495"/>
        <v>59.97</v>
      </c>
      <c r="N2013" s="373">
        <f t="shared" si="495"/>
        <v>211.35</v>
      </c>
      <c r="O2013" s="374">
        <f t="shared" si="495"/>
        <v>560.38</v>
      </c>
    </row>
    <row r="2014" spans="1:15" x14ac:dyDescent="0.25">
      <c r="A2014" s="61" t="str">
        <f t="shared" si="485"/>
        <v>22.05.2018</v>
      </c>
      <c r="B2014" s="64">
        <f t="shared" si="496"/>
        <v>13</v>
      </c>
      <c r="C2014" s="61" t="s">
        <v>116</v>
      </c>
      <c r="D2014" s="73">
        <f t="shared" si="489"/>
        <v>888.13000000000011</v>
      </c>
      <c r="E2014" s="74">
        <f t="shared" si="490"/>
        <v>907.98</v>
      </c>
      <c r="F2014" s="74">
        <f t="shared" si="491"/>
        <v>1059.3600000000001</v>
      </c>
      <c r="G2014" s="75">
        <f t="shared" si="492"/>
        <v>1408.39</v>
      </c>
      <c r="H2014" s="118">
        <f t="shared" si="493"/>
        <v>848.01</v>
      </c>
      <c r="I2014" s="96" t="str">
        <f t="shared" si="486"/>
        <v>732,2</v>
      </c>
      <c r="J2014" s="94">
        <f>СН!D560</f>
        <v>112.51</v>
      </c>
      <c r="K2014" s="34">
        <f t="shared" ref="K2014:O2028" si="497">K2013</f>
        <v>3.3000000000000003</v>
      </c>
      <c r="L2014" s="372">
        <f t="shared" si="497"/>
        <v>40.119999999999997</v>
      </c>
      <c r="M2014" s="373">
        <f t="shared" si="497"/>
        <v>59.97</v>
      </c>
      <c r="N2014" s="373">
        <f t="shared" si="497"/>
        <v>211.35</v>
      </c>
      <c r="O2014" s="374">
        <f t="shared" si="497"/>
        <v>560.38</v>
      </c>
    </row>
    <row r="2015" spans="1:15" x14ac:dyDescent="0.25">
      <c r="A2015" s="61" t="str">
        <f t="shared" si="485"/>
        <v>22.05.2018</v>
      </c>
      <c r="B2015" s="64">
        <f t="shared" si="496"/>
        <v>14</v>
      </c>
      <c r="C2015" s="61" t="s">
        <v>116</v>
      </c>
      <c r="D2015" s="73">
        <f t="shared" si="489"/>
        <v>888.28000000000009</v>
      </c>
      <c r="E2015" s="74">
        <f t="shared" si="490"/>
        <v>908.13000000000011</v>
      </c>
      <c r="F2015" s="74">
        <f t="shared" si="491"/>
        <v>1059.51</v>
      </c>
      <c r="G2015" s="75">
        <f t="shared" si="492"/>
        <v>1408.54</v>
      </c>
      <c r="H2015" s="118">
        <f t="shared" si="493"/>
        <v>848.16</v>
      </c>
      <c r="I2015" s="96" t="str">
        <f t="shared" si="486"/>
        <v>732,33</v>
      </c>
      <c r="J2015" s="94">
        <f>СН!D561</f>
        <v>112.53</v>
      </c>
      <c r="K2015" s="34">
        <f t="shared" si="497"/>
        <v>3.3000000000000003</v>
      </c>
      <c r="L2015" s="372">
        <f t="shared" si="497"/>
        <v>40.119999999999997</v>
      </c>
      <c r="M2015" s="373">
        <f t="shared" si="497"/>
        <v>59.97</v>
      </c>
      <c r="N2015" s="373">
        <f t="shared" si="497"/>
        <v>211.35</v>
      </c>
      <c r="O2015" s="374">
        <f t="shared" si="497"/>
        <v>560.38</v>
      </c>
    </row>
    <row r="2016" spans="1:15" x14ac:dyDescent="0.25">
      <c r="A2016" s="61" t="str">
        <f t="shared" si="485"/>
        <v>22.05.2018</v>
      </c>
      <c r="B2016" s="64">
        <f t="shared" si="496"/>
        <v>15</v>
      </c>
      <c r="C2016" s="61" t="s">
        <v>116</v>
      </c>
      <c r="D2016" s="73">
        <f t="shared" si="489"/>
        <v>888.99</v>
      </c>
      <c r="E2016" s="74">
        <f t="shared" si="490"/>
        <v>908.84</v>
      </c>
      <c r="F2016" s="74">
        <f t="shared" si="491"/>
        <v>1060.22</v>
      </c>
      <c r="G2016" s="75">
        <f t="shared" si="492"/>
        <v>1409.25</v>
      </c>
      <c r="H2016" s="118">
        <f t="shared" si="493"/>
        <v>848.87</v>
      </c>
      <c r="I2016" s="96" t="str">
        <f t="shared" si="486"/>
        <v>732,95</v>
      </c>
      <c r="J2016" s="94">
        <f>СН!D562</f>
        <v>112.62</v>
      </c>
      <c r="K2016" s="34">
        <f t="shared" si="497"/>
        <v>3.3000000000000003</v>
      </c>
      <c r="L2016" s="372">
        <f t="shared" si="497"/>
        <v>40.119999999999997</v>
      </c>
      <c r="M2016" s="373">
        <f t="shared" si="497"/>
        <v>59.97</v>
      </c>
      <c r="N2016" s="373">
        <f t="shared" si="497"/>
        <v>211.35</v>
      </c>
      <c r="O2016" s="374">
        <f t="shared" si="497"/>
        <v>560.38</v>
      </c>
    </row>
    <row r="2017" spans="1:15" x14ac:dyDescent="0.25">
      <c r="A2017" s="61" t="str">
        <f t="shared" si="485"/>
        <v>22.05.2018</v>
      </c>
      <c r="B2017" s="64">
        <f t="shared" si="496"/>
        <v>16</v>
      </c>
      <c r="C2017" s="61" t="s">
        <v>116</v>
      </c>
      <c r="D2017" s="73">
        <f t="shared" si="489"/>
        <v>888.53</v>
      </c>
      <c r="E2017" s="74">
        <f t="shared" si="490"/>
        <v>908.37999999999988</v>
      </c>
      <c r="F2017" s="74">
        <f t="shared" si="491"/>
        <v>1059.76</v>
      </c>
      <c r="G2017" s="75">
        <f t="shared" si="492"/>
        <v>1408.79</v>
      </c>
      <c r="H2017" s="118">
        <f t="shared" si="493"/>
        <v>848.40999999999985</v>
      </c>
      <c r="I2017" s="96" t="str">
        <f t="shared" si="486"/>
        <v>732,55</v>
      </c>
      <c r="J2017" s="94">
        <f>СН!D563</f>
        <v>112.56</v>
      </c>
      <c r="K2017" s="34">
        <f t="shared" si="497"/>
        <v>3.3000000000000003</v>
      </c>
      <c r="L2017" s="372">
        <f t="shared" si="497"/>
        <v>40.119999999999997</v>
      </c>
      <c r="M2017" s="373">
        <f t="shared" si="497"/>
        <v>59.97</v>
      </c>
      <c r="N2017" s="373">
        <f t="shared" si="497"/>
        <v>211.35</v>
      </c>
      <c r="O2017" s="374">
        <f t="shared" si="497"/>
        <v>560.38</v>
      </c>
    </row>
    <row r="2018" spans="1:15" x14ac:dyDescent="0.25">
      <c r="A2018" s="61" t="str">
        <f t="shared" si="485"/>
        <v>22.05.2018</v>
      </c>
      <c r="B2018" s="64">
        <f t="shared" si="496"/>
        <v>17</v>
      </c>
      <c r="C2018" s="61" t="s">
        <v>116</v>
      </c>
      <c r="D2018" s="73">
        <f t="shared" si="489"/>
        <v>887.59</v>
      </c>
      <c r="E2018" s="74">
        <f t="shared" si="490"/>
        <v>907.44</v>
      </c>
      <c r="F2018" s="74">
        <f t="shared" si="491"/>
        <v>1058.82</v>
      </c>
      <c r="G2018" s="75">
        <f t="shared" si="492"/>
        <v>1407.85</v>
      </c>
      <c r="H2018" s="118">
        <f t="shared" si="493"/>
        <v>847.47</v>
      </c>
      <c r="I2018" s="96" t="str">
        <f t="shared" si="486"/>
        <v>731,73</v>
      </c>
      <c r="J2018" s="94">
        <f>СН!D564</f>
        <v>112.44</v>
      </c>
      <c r="K2018" s="34">
        <f t="shared" si="497"/>
        <v>3.3000000000000003</v>
      </c>
      <c r="L2018" s="372">
        <f t="shared" si="497"/>
        <v>40.119999999999997</v>
      </c>
      <c r="M2018" s="373">
        <f t="shared" si="497"/>
        <v>59.97</v>
      </c>
      <c r="N2018" s="373">
        <f t="shared" si="497"/>
        <v>211.35</v>
      </c>
      <c r="O2018" s="374">
        <f t="shared" si="497"/>
        <v>560.38</v>
      </c>
    </row>
    <row r="2019" spans="1:15" x14ac:dyDescent="0.25">
      <c r="A2019" s="61" t="str">
        <f t="shared" si="485"/>
        <v>22.05.2018</v>
      </c>
      <c r="B2019" s="64">
        <f t="shared" si="496"/>
        <v>18</v>
      </c>
      <c r="C2019" s="61" t="s">
        <v>116</v>
      </c>
      <c r="D2019" s="73">
        <f t="shared" si="489"/>
        <v>903.46</v>
      </c>
      <c r="E2019" s="74">
        <f t="shared" si="490"/>
        <v>923.31</v>
      </c>
      <c r="F2019" s="74">
        <f t="shared" si="491"/>
        <v>1074.69</v>
      </c>
      <c r="G2019" s="75">
        <f t="shared" si="492"/>
        <v>1423.72</v>
      </c>
      <c r="H2019" s="118">
        <f t="shared" si="493"/>
        <v>863.33999999999992</v>
      </c>
      <c r="I2019" s="96" t="str">
        <f t="shared" si="486"/>
        <v>745,49</v>
      </c>
      <c r="J2019" s="94">
        <f>СН!D565</f>
        <v>114.55</v>
      </c>
      <c r="K2019" s="34">
        <f t="shared" si="497"/>
        <v>3.3000000000000003</v>
      </c>
      <c r="L2019" s="372">
        <f t="shared" si="497"/>
        <v>40.119999999999997</v>
      </c>
      <c r="M2019" s="373">
        <f t="shared" si="497"/>
        <v>59.97</v>
      </c>
      <c r="N2019" s="373">
        <f t="shared" si="497"/>
        <v>211.35</v>
      </c>
      <c r="O2019" s="374">
        <f t="shared" si="497"/>
        <v>560.38</v>
      </c>
    </row>
    <row r="2020" spans="1:15" x14ac:dyDescent="0.25">
      <c r="A2020" s="61" t="str">
        <f t="shared" si="485"/>
        <v>22.05.2018</v>
      </c>
      <c r="B2020" s="64">
        <f t="shared" si="496"/>
        <v>19</v>
      </c>
      <c r="C2020" s="61" t="s">
        <v>116</v>
      </c>
      <c r="D2020" s="73">
        <f t="shared" si="489"/>
        <v>1069.76</v>
      </c>
      <c r="E2020" s="74">
        <f t="shared" si="490"/>
        <v>1089.6099999999999</v>
      </c>
      <c r="F2020" s="74">
        <f t="shared" si="491"/>
        <v>1240.99</v>
      </c>
      <c r="G2020" s="75">
        <f t="shared" si="492"/>
        <v>1590.02</v>
      </c>
      <c r="H2020" s="118">
        <f t="shared" si="493"/>
        <v>1029.6399999999999</v>
      </c>
      <c r="I2020" s="96" t="str">
        <f t="shared" si="486"/>
        <v>889,64</v>
      </c>
      <c r="J2020" s="94">
        <f>СН!D566</f>
        <v>136.69999999999999</v>
      </c>
      <c r="K2020" s="34">
        <f t="shared" si="497"/>
        <v>3.3000000000000003</v>
      </c>
      <c r="L2020" s="372">
        <f t="shared" si="497"/>
        <v>40.119999999999997</v>
      </c>
      <c r="M2020" s="373">
        <f t="shared" si="497"/>
        <v>59.97</v>
      </c>
      <c r="N2020" s="373">
        <f t="shared" si="497"/>
        <v>211.35</v>
      </c>
      <c r="O2020" s="374">
        <f t="shared" si="497"/>
        <v>560.38</v>
      </c>
    </row>
    <row r="2021" spans="1:15" x14ac:dyDescent="0.25">
      <c r="A2021" s="61" t="str">
        <f t="shared" si="485"/>
        <v>22.05.2018</v>
      </c>
      <c r="B2021" s="64">
        <f t="shared" si="496"/>
        <v>20</v>
      </c>
      <c r="C2021" s="61" t="s">
        <v>116</v>
      </c>
      <c r="D2021" s="73">
        <f t="shared" si="489"/>
        <v>901.28</v>
      </c>
      <c r="E2021" s="74">
        <f t="shared" si="490"/>
        <v>921.13</v>
      </c>
      <c r="F2021" s="74">
        <f t="shared" si="491"/>
        <v>1072.51</v>
      </c>
      <c r="G2021" s="75">
        <f t="shared" si="492"/>
        <v>1421.54</v>
      </c>
      <c r="H2021" s="118">
        <f t="shared" si="493"/>
        <v>861.16</v>
      </c>
      <c r="I2021" s="96" t="str">
        <f t="shared" si="486"/>
        <v>743,6</v>
      </c>
      <c r="J2021" s="94">
        <f>СН!D567</f>
        <v>114.26</v>
      </c>
      <c r="K2021" s="34">
        <f t="shared" si="497"/>
        <v>3.3000000000000003</v>
      </c>
      <c r="L2021" s="372">
        <f t="shared" si="497"/>
        <v>40.119999999999997</v>
      </c>
      <c r="M2021" s="373">
        <f t="shared" si="497"/>
        <v>59.97</v>
      </c>
      <c r="N2021" s="373">
        <f t="shared" si="497"/>
        <v>211.35</v>
      </c>
      <c r="O2021" s="374">
        <f t="shared" si="497"/>
        <v>560.38</v>
      </c>
    </row>
    <row r="2022" spans="1:15" x14ac:dyDescent="0.25">
      <c r="A2022" s="61" t="str">
        <f t="shared" si="485"/>
        <v>22.05.2018</v>
      </c>
      <c r="B2022" s="64">
        <f t="shared" si="496"/>
        <v>21</v>
      </c>
      <c r="C2022" s="61" t="s">
        <v>116</v>
      </c>
      <c r="D2022" s="73">
        <f t="shared" si="489"/>
        <v>907.61</v>
      </c>
      <c r="E2022" s="74">
        <f t="shared" si="490"/>
        <v>927.46</v>
      </c>
      <c r="F2022" s="74">
        <f t="shared" si="491"/>
        <v>1078.8400000000001</v>
      </c>
      <c r="G2022" s="75">
        <f t="shared" si="492"/>
        <v>1427.87</v>
      </c>
      <c r="H2022" s="118">
        <f t="shared" si="493"/>
        <v>867.49</v>
      </c>
      <c r="I2022" s="96" t="str">
        <f t="shared" si="486"/>
        <v>749,09</v>
      </c>
      <c r="J2022" s="94">
        <f>СН!D568</f>
        <v>115.1</v>
      </c>
      <c r="K2022" s="34">
        <f t="shared" si="497"/>
        <v>3.3000000000000003</v>
      </c>
      <c r="L2022" s="372">
        <f t="shared" si="497"/>
        <v>40.119999999999997</v>
      </c>
      <c r="M2022" s="373">
        <f t="shared" si="497"/>
        <v>59.97</v>
      </c>
      <c r="N2022" s="373">
        <f t="shared" si="497"/>
        <v>211.35</v>
      </c>
      <c r="O2022" s="374">
        <f t="shared" si="497"/>
        <v>560.38</v>
      </c>
    </row>
    <row r="2023" spans="1:15" x14ac:dyDescent="0.25">
      <c r="A2023" s="61" t="str">
        <f t="shared" si="485"/>
        <v>22.05.2018</v>
      </c>
      <c r="B2023" s="64">
        <f t="shared" si="496"/>
        <v>22</v>
      </c>
      <c r="C2023" s="61" t="s">
        <v>116</v>
      </c>
      <c r="D2023" s="73">
        <f t="shared" si="489"/>
        <v>1166.76</v>
      </c>
      <c r="E2023" s="74">
        <f t="shared" si="490"/>
        <v>1186.6100000000001</v>
      </c>
      <c r="F2023" s="74">
        <f t="shared" si="491"/>
        <v>1337.99</v>
      </c>
      <c r="G2023" s="75">
        <f t="shared" si="492"/>
        <v>1687.02</v>
      </c>
      <c r="H2023" s="118">
        <f t="shared" si="493"/>
        <v>1126.6400000000001</v>
      </c>
      <c r="I2023" s="96" t="str">
        <f t="shared" si="486"/>
        <v>973,72</v>
      </c>
      <c r="J2023" s="94">
        <f>СН!D569</f>
        <v>149.62</v>
      </c>
      <c r="K2023" s="34">
        <f t="shared" si="497"/>
        <v>3.3000000000000003</v>
      </c>
      <c r="L2023" s="372">
        <f t="shared" si="497"/>
        <v>40.119999999999997</v>
      </c>
      <c r="M2023" s="373">
        <f t="shared" si="497"/>
        <v>59.97</v>
      </c>
      <c r="N2023" s="373">
        <f t="shared" si="497"/>
        <v>211.35</v>
      </c>
      <c r="O2023" s="374">
        <f t="shared" si="497"/>
        <v>560.38</v>
      </c>
    </row>
    <row r="2024" spans="1:15" x14ac:dyDescent="0.25">
      <c r="A2024" s="61" t="str">
        <f t="shared" si="485"/>
        <v>22.05.2018</v>
      </c>
      <c r="B2024" s="64">
        <f t="shared" si="496"/>
        <v>23</v>
      </c>
      <c r="C2024" s="61" t="s">
        <v>116</v>
      </c>
      <c r="D2024" s="73">
        <f t="shared" si="489"/>
        <v>890.42000000000007</v>
      </c>
      <c r="E2024" s="74">
        <f t="shared" si="490"/>
        <v>910.27</v>
      </c>
      <c r="F2024" s="74">
        <f t="shared" si="491"/>
        <v>1061.6500000000001</v>
      </c>
      <c r="G2024" s="75">
        <f t="shared" si="492"/>
        <v>1410.68</v>
      </c>
      <c r="H2024" s="118">
        <f t="shared" si="493"/>
        <v>850.3</v>
      </c>
      <c r="I2024" s="96" t="str">
        <f t="shared" si="486"/>
        <v>734,19</v>
      </c>
      <c r="J2024" s="94">
        <f>СН!D570</f>
        <v>112.81</v>
      </c>
      <c r="K2024" s="34">
        <f t="shared" si="497"/>
        <v>3.3000000000000003</v>
      </c>
      <c r="L2024" s="372">
        <f t="shared" si="497"/>
        <v>40.119999999999997</v>
      </c>
      <c r="M2024" s="373">
        <f t="shared" si="497"/>
        <v>59.97</v>
      </c>
      <c r="N2024" s="373">
        <f t="shared" si="497"/>
        <v>211.35</v>
      </c>
      <c r="O2024" s="374">
        <f t="shared" si="497"/>
        <v>560.38</v>
      </c>
    </row>
    <row r="2025" spans="1:15" x14ac:dyDescent="0.25">
      <c r="A2025" s="61" t="str">
        <f t="shared" si="485"/>
        <v>23.05.2018</v>
      </c>
      <c r="B2025" s="64">
        <f t="shared" si="496"/>
        <v>0</v>
      </c>
      <c r="C2025" s="61" t="s">
        <v>116</v>
      </c>
      <c r="D2025" s="73">
        <f t="shared" si="489"/>
        <v>873.82999999999993</v>
      </c>
      <c r="E2025" s="74">
        <f t="shared" si="490"/>
        <v>893.68</v>
      </c>
      <c r="F2025" s="74">
        <f t="shared" si="491"/>
        <v>1045.06</v>
      </c>
      <c r="G2025" s="75">
        <f t="shared" si="492"/>
        <v>1394.09</v>
      </c>
      <c r="H2025" s="118">
        <f t="shared" si="493"/>
        <v>833.70999999999992</v>
      </c>
      <c r="I2025" s="96" t="str">
        <f t="shared" si="486"/>
        <v>719,81</v>
      </c>
      <c r="J2025" s="94">
        <f>СН!D571</f>
        <v>110.6</v>
      </c>
      <c r="K2025" s="34">
        <f t="shared" si="497"/>
        <v>3.3000000000000003</v>
      </c>
      <c r="L2025" s="372">
        <f t="shared" si="497"/>
        <v>40.119999999999997</v>
      </c>
      <c r="M2025" s="373">
        <f t="shared" si="497"/>
        <v>59.97</v>
      </c>
      <c r="N2025" s="373">
        <f t="shared" si="497"/>
        <v>211.35</v>
      </c>
      <c r="O2025" s="374">
        <f t="shared" si="497"/>
        <v>560.38</v>
      </c>
    </row>
    <row r="2026" spans="1:15" x14ac:dyDescent="0.25">
      <c r="A2026" s="61" t="str">
        <f t="shared" si="485"/>
        <v>23.05.2018</v>
      </c>
      <c r="B2026" s="64">
        <f t="shared" si="496"/>
        <v>1</v>
      </c>
      <c r="C2026" s="61" t="s">
        <v>116</v>
      </c>
      <c r="D2026" s="73">
        <f t="shared" si="489"/>
        <v>896.98</v>
      </c>
      <c r="E2026" s="74">
        <f t="shared" si="490"/>
        <v>916.82999999999993</v>
      </c>
      <c r="F2026" s="74">
        <f t="shared" si="491"/>
        <v>1068.21</v>
      </c>
      <c r="G2026" s="75">
        <f t="shared" si="492"/>
        <v>1417.24</v>
      </c>
      <c r="H2026" s="118">
        <f t="shared" si="493"/>
        <v>856.8599999999999</v>
      </c>
      <c r="I2026" s="96" t="str">
        <f t="shared" si="486"/>
        <v>739,87</v>
      </c>
      <c r="J2026" s="94">
        <f>СН!D572</f>
        <v>113.69</v>
      </c>
      <c r="K2026" s="34">
        <f t="shared" si="497"/>
        <v>3.3000000000000003</v>
      </c>
      <c r="L2026" s="372">
        <f t="shared" si="497"/>
        <v>40.119999999999997</v>
      </c>
      <c r="M2026" s="373">
        <f t="shared" si="497"/>
        <v>59.97</v>
      </c>
      <c r="N2026" s="373">
        <f t="shared" si="497"/>
        <v>211.35</v>
      </c>
      <c r="O2026" s="374">
        <f t="shared" si="497"/>
        <v>560.38</v>
      </c>
    </row>
    <row r="2027" spans="1:15" x14ac:dyDescent="0.25">
      <c r="A2027" s="61" t="str">
        <f t="shared" si="485"/>
        <v>23.05.2018</v>
      </c>
      <c r="B2027" s="64">
        <f t="shared" si="496"/>
        <v>2</v>
      </c>
      <c r="C2027" s="61" t="s">
        <v>116</v>
      </c>
      <c r="D2027" s="73">
        <f t="shared" si="489"/>
        <v>970.23</v>
      </c>
      <c r="E2027" s="74">
        <f t="shared" si="490"/>
        <v>990.07999999999993</v>
      </c>
      <c r="F2027" s="74">
        <f t="shared" si="491"/>
        <v>1141.46</v>
      </c>
      <c r="G2027" s="75">
        <f t="shared" si="492"/>
        <v>1490.49</v>
      </c>
      <c r="H2027" s="118">
        <f t="shared" si="493"/>
        <v>930.1099999999999</v>
      </c>
      <c r="I2027" s="96" t="str">
        <f t="shared" si="486"/>
        <v>803,37</v>
      </c>
      <c r="J2027" s="94">
        <f>СН!D573</f>
        <v>123.44</v>
      </c>
      <c r="K2027" s="34">
        <f t="shared" si="497"/>
        <v>3.3000000000000003</v>
      </c>
      <c r="L2027" s="372">
        <f t="shared" si="497"/>
        <v>40.119999999999997</v>
      </c>
      <c r="M2027" s="373">
        <f t="shared" si="497"/>
        <v>59.97</v>
      </c>
      <c r="N2027" s="373">
        <f t="shared" si="497"/>
        <v>211.35</v>
      </c>
      <c r="O2027" s="374">
        <f t="shared" si="497"/>
        <v>560.38</v>
      </c>
    </row>
    <row r="2028" spans="1:15" x14ac:dyDescent="0.25">
      <c r="A2028" s="61" t="str">
        <f t="shared" si="485"/>
        <v>23.05.2018</v>
      </c>
      <c r="B2028" s="64">
        <f t="shared" si="496"/>
        <v>3</v>
      </c>
      <c r="C2028" s="61" t="s">
        <v>116</v>
      </c>
      <c r="D2028" s="73">
        <f t="shared" si="489"/>
        <v>1002.18</v>
      </c>
      <c r="E2028" s="74">
        <f t="shared" si="490"/>
        <v>1022.03</v>
      </c>
      <c r="F2028" s="74">
        <f t="shared" si="491"/>
        <v>1173.4099999999999</v>
      </c>
      <c r="G2028" s="75">
        <f t="shared" si="492"/>
        <v>1522.44</v>
      </c>
      <c r="H2028" s="118">
        <f t="shared" si="493"/>
        <v>962.06</v>
      </c>
      <c r="I2028" s="96" t="str">
        <f t="shared" si="486"/>
        <v>831,06</v>
      </c>
      <c r="J2028" s="94">
        <f>СН!D574</f>
        <v>127.7</v>
      </c>
      <c r="K2028" s="34">
        <f t="shared" si="497"/>
        <v>3.3000000000000003</v>
      </c>
      <c r="L2028" s="372">
        <f t="shared" si="497"/>
        <v>40.119999999999997</v>
      </c>
      <c r="M2028" s="373">
        <f t="shared" si="497"/>
        <v>59.97</v>
      </c>
      <c r="N2028" s="373">
        <f t="shared" si="497"/>
        <v>211.35</v>
      </c>
      <c r="O2028" s="374">
        <f t="shared" si="497"/>
        <v>560.38</v>
      </c>
    </row>
    <row r="2029" spans="1:15" x14ac:dyDescent="0.25">
      <c r="A2029" s="61" t="str">
        <f t="shared" si="485"/>
        <v>23.05.2018</v>
      </c>
      <c r="B2029" s="64">
        <f t="shared" si="496"/>
        <v>4</v>
      </c>
      <c r="C2029" s="61" t="s">
        <v>116</v>
      </c>
      <c r="D2029" s="73">
        <f t="shared" si="489"/>
        <v>1120.24</v>
      </c>
      <c r="E2029" s="74">
        <f t="shared" si="490"/>
        <v>1140.0899999999999</v>
      </c>
      <c r="F2029" s="74">
        <f t="shared" si="491"/>
        <v>1291.47</v>
      </c>
      <c r="G2029" s="75">
        <f t="shared" si="492"/>
        <v>1640.5</v>
      </c>
      <c r="H2029" s="118">
        <f t="shared" si="493"/>
        <v>1080.1199999999999</v>
      </c>
      <c r="I2029" s="96" t="str">
        <f t="shared" si="486"/>
        <v>933,4</v>
      </c>
      <c r="J2029" s="94">
        <f>СН!D575</f>
        <v>143.41999999999999</v>
      </c>
      <c r="K2029" s="34">
        <f t="shared" ref="K2029:O2043" si="498">K2028</f>
        <v>3.3000000000000003</v>
      </c>
      <c r="L2029" s="372">
        <f t="shared" si="498"/>
        <v>40.119999999999997</v>
      </c>
      <c r="M2029" s="373">
        <f t="shared" si="498"/>
        <v>59.97</v>
      </c>
      <c r="N2029" s="373">
        <f t="shared" si="498"/>
        <v>211.35</v>
      </c>
      <c r="O2029" s="374">
        <f t="shared" si="498"/>
        <v>560.38</v>
      </c>
    </row>
    <row r="2030" spans="1:15" x14ac:dyDescent="0.25">
      <c r="A2030" s="61" t="str">
        <f t="shared" si="485"/>
        <v>23.05.2018</v>
      </c>
      <c r="B2030" s="64">
        <f t="shared" si="496"/>
        <v>5</v>
      </c>
      <c r="C2030" s="61" t="s">
        <v>116</v>
      </c>
      <c r="D2030" s="73">
        <f t="shared" si="489"/>
        <v>1080.3600000000001</v>
      </c>
      <c r="E2030" s="74">
        <f t="shared" si="490"/>
        <v>1100.21</v>
      </c>
      <c r="F2030" s="74">
        <f t="shared" si="491"/>
        <v>1251.5900000000001</v>
      </c>
      <c r="G2030" s="75">
        <f t="shared" si="492"/>
        <v>1600.62</v>
      </c>
      <c r="H2030" s="118">
        <f t="shared" si="493"/>
        <v>1040.24</v>
      </c>
      <c r="I2030" s="96" t="str">
        <f t="shared" si="486"/>
        <v>898,83</v>
      </c>
      <c r="J2030" s="94">
        <f>СН!D576</f>
        <v>138.11000000000001</v>
      </c>
      <c r="K2030" s="34">
        <f t="shared" si="498"/>
        <v>3.3000000000000003</v>
      </c>
      <c r="L2030" s="372">
        <f t="shared" si="498"/>
        <v>40.119999999999997</v>
      </c>
      <c r="M2030" s="373">
        <f t="shared" si="498"/>
        <v>59.97</v>
      </c>
      <c r="N2030" s="373">
        <f t="shared" si="498"/>
        <v>211.35</v>
      </c>
      <c r="O2030" s="374">
        <f t="shared" si="498"/>
        <v>560.38</v>
      </c>
    </row>
    <row r="2031" spans="1:15" x14ac:dyDescent="0.25">
      <c r="A2031" s="61" t="str">
        <f t="shared" si="485"/>
        <v>23.05.2018</v>
      </c>
      <c r="B2031" s="64">
        <f t="shared" si="496"/>
        <v>6</v>
      </c>
      <c r="C2031" s="61" t="s">
        <v>116</v>
      </c>
      <c r="D2031" s="73">
        <f t="shared" si="489"/>
        <v>983.81</v>
      </c>
      <c r="E2031" s="74">
        <f t="shared" si="490"/>
        <v>1003.66</v>
      </c>
      <c r="F2031" s="74">
        <f t="shared" si="491"/>
        <v>1155.04</v>
      </c>
      <c r="G2031" s="75">
        <f t="shared" si="492"/>
        <v>1504.0700000000002</v>
      </c>
      <c r="H2031" s="118">
        <f t="shared" si="493"/>
        <v>943.68999999999994</v>
      </c>
      <c r="I2031" s="96" t="str">
        <f t="shared" si="486"/>
        <v>815,14</v>
      </c>
      <c r="J2031" s="94">
        <f>СН!D577</f>
        <v>125.25</v>
      </c>
      <c r="K2031" s="34">
        <f t="shared" si="498"/>
        <v>3.3000000000000003</v>
      </c>
      <c r="L2031" s="372">
        <f t="shared" si="498"/>
        <v>40.119999999999997</v>
      </c>
      <c r="M2031" s="373">
        <f t="shared" si="498"/>
        <v>59.97</v>
      </c>
      <c r="N2031" s="373">
        <f t="shared" si="498"/>
        <v>211.35</v>
      </c>
      <c r="O2031" s="374">
        <f t="shared" si="498"/>
        <v>560.38</v>
      </c>
    </row>
    <row r="2032" spans="1:15" x14ac:dyDescent="0.25">
      <c r="A2032" s="61" t="str">
        <f t="shared" si="485"/>
        <v>23.05.2018</v>
      </c>
      <c r="B2032" s="64">
        <f t="shared" si="496"/>
        <v>7</v>
      </c>
      <c r="C2032" s="61" t="s">
        <v>116</v>
      </c>
      <c r="D2032" s="73">
        <f t="shared" si="489"/>
        <v>921.17000000000007</v>
      </c>
      <c r="E2032" s="74">
        <f t="shared" si="490"/>
        <v>941.02</v>
      </c>
      <c r="F2032" s="74">
        <f t="shared" si="491"/>
        <v>1092.4000000000001</v>
      </c>
      <c r="G2032" s="75">
        <f t="shared" si="492"/>
        <v>1441.43</v>
      </c>
      <c r="H2032" s="118">
        <f t="shared" si="493"/>
        <v>881.05</v>
      </c>
      <c r="I2032" s="96" t="str">
        <f t="shared" si="486"/>
        <v>760,84</v>
      </c>
      <c r="J2032" s="94">
        <f>СН!D578</f>
        <v>116.91</v>
      </c>
      <c r="K2032" s="34">
        <f t="shared" si="498"/>
        <v>3.3000000000000003</v>
      </c>
      <c r="L2032" s="372">
        <f t="shared" si="498"/>
        <v>40.119999999999997</v>
      </c>
      <c r="M2032" s="373">
        <f t="shared" si="498"/>
        <v>59.97</v>
      </c>
      <c r="N2032" s="373">
        <f t="shared" si="498"/>
        <v>211.35</v>
      </c>
      <c r="O2032" s="374">
        <f t="shared" si="498"/>
        <v>560.38</v>
      </c>
    </row>
    <row r="2033" spans="1:15" x14ac:dyDescent="0.25">
      <c r="A2033" s="61" t="str">
        <f t="shared" si="485"/>
        <v>23.05.2018</v>
      </c>
      <c r="B2033" s="64">
        <f t="shared" ref="B2033:B2052" si="499">B1361</f>
        <v>8</v>
      </c>
      <c r="C2033" s="61" t="s">
        <v>116</v>
      </c>
      <c r="D2033" s="73">
        <f t="shared" si="489"/>
        <v>946.3599999999999</v>
      </c>
      <c r="E2033" s="74">
        <f t="shared" si="490"/>
        <v>966.20999999999992</v>
      </c>
      <c r="F2033" s="74">
        <f t="shared" si="491"/>
        <v>1117.5899999999999</v>
      </c>
      <c r="G2033" s="75">
        <f t="shared" si="492"/>
        <v>1466.62</v>
      </c>
      <c r="H2033" s="118">
        <f t="shared" si="493"/>
        <v>906.2399999999999</v>
      </c>
      <c r="I2033" s="96" t="str">
        <f t="shared" si="486"/>
        <v>782,68</v>
      </c>
      <c r="J2033" s="94">
        <f>СН!D579</f>
        <v>120.26</v>
      </c>
      <c r="K2033" s="34">
        <f t="shared" si="498"/>
        <v>3.3000000000000003</v>
      </c>
      <c r="L2033" s="372">
        <f t="shared" si="498"/>
        <v>40.119999999999997</v>
      </c>
      <c r="M2033" s="373">
        <f t="shared" si="498"/>
        <v>59.97</v>
      </c>
      <c r="N2033" s="373">
        <f t="shared" si="498"/>
        <v>211.35</v>
      </c>
      <c r="O2033" s="374">
        <f t="shared" si="498"/>
        <v>560.38</v>
      </c>
    </row>
    <row r="2034" spans="1:15" x14ac:dyDescent="0.25">
      <c r="A2034" s="61" t="str">
        <f t="shared" ref="A2034:A2097" si="500">A1290</f>
        <v>23.05.2018</v>
      </c>
      <c r="B2034" s="64">
        <f t="shared" si="499"/>
        <v>9</v>
      </c>
      <c r="C2034" s="61" t="s">
        <v>116</v>
      </c>
      <c r="D2034" s="73">
        <f t="shared" si="489"/>
        <v>912.35</v>
      </c>
      <c r="E2034" s="74">
        <f t="shared" si="490"/>
        <v>932.2</v>
      </c>
      <c r="F2034" s="74">
        <f t="shared" si="491"/>
        <v>1083.58</v>
      </c>
      <c r="G2034" s="75">
        <f t="shared" si="492"/>
        <v>1432.6100000000001</v>
      </c>
      <c r="H2034" s="118">
        <f t="shared" si="493"/>
        <v>872.23</v>
      </c>
      <c r="I2034" s="96" t="str">
        <f t="shared" ref="I2034:I2097" si="501">I1290</f>
        <v>753,2</v>
      </c>
      <c r="J2034" s="94">
        <f>СН!D580</f>
        <v>115.73</v>
      </c>
      <c r="K2034" s="34">
        <f t="shared" si="498"/>
        <v>3.3000000000000003</v>
      </c>
      <c r="L2034" s="372">
        <f t="shared" si="498"/>
        <v>40.119999999999997</v>
      </c>
      <c r="M2034" s="373">
        <f t="shared" si="498"/>
        <v>59.97</v>
      </c>
      <c r="N2034" s="373">
        <f t="shared" si="498"/>
        <v>211.35</v>
      </c>
      <c r="O2034" s="374">
        <f t="shared" si="498"/>
        <v>560.38</v>
      </c>
    </row>
    <row r="2035" spans="1:15" x14ac:dyDescent="0.25">
      <c r="A2035" s="61" t="str">
        <f t="shared" si="500"/>
        <v>23.05.2018</v>
      </c>
      <c r="B2035" s="64">
        <f t="shared" si="499"/>
        <v>10</v>
      </c>
      <c r="C2035" s="61" t="s">
        <v>116</v>
      </c>
      <c r="D2035" s="73">
        <f t="shared" si="489"/>
        <v>896.18</v>
      </c>
      <c r="E2035" s="74">
        <f t="shared" si="490"/>
        <v>916.03</v>
      </c>
      <c r="F2035" s="74">
        <f t="shared" si="491"/>
        <v>1067.4099999999999</v>
      </c>
      <c r="G2035" s="75">
        <f t="shared" si="492"/>
        <v>1416.44</v>
      </c>
      <c r="H2035" s="118">
        <f t="shared" si="493"/>
        <v>856.06</v>
      </c>
      <c r="I2035" s="96" t="str">
        <f t="shared" si="501"/>
        <v>739,18</v>
      </c>
      <c r="J2035" s="94">
        <f>СН!D581</f>
        <v>113.58</v>
      </c>
      <c r="K2035" s="34">
        <f t="shared" si="498"/>
        <v>3.3000000000000003</v>
      </c>
      <c r="L2035" s="372">
        <f t="shared" si="498"/>
        <v>40.119999999999997</v>
      </c>
      <c r="M2035" s="373">
        <f t="shared" si="498"/>
        <v>59.97</v>
      </c>
      <c r="N2035" s="373">
        <f t="shared" si="498"/>
        <v>211.35</v>
      </c>
      <c r="O2035" s="374">
        <f t="shared" si="498"/>
        <v>560.38</v>
      </c>
    </row>
    <row r="2036" spans="1:15" x14ac:dyDescent="0.25">
      <c r="A2036" s="61" t="str">
        <f t="shared" si="500"/>
        <v>23.05.2018</v>
      </c>
      <c r="B2036" s="64">
        <f t="shared" si="499"/>
        <v>11</v>
      </c>
      <c r="C2036" s="61" t="s">
        <v>116</v>
      </c>
      <c r="D2036" s="73">
        <f t="shared" si="489"/>
        <v>895.22</v>
      </c>
      <c r="E2036" s="74">
        <f t="shared" si="490"/>
        <v>915.07</v>
      </c>
      <c r="F2036" s="74">
        <f t="shared" si="491"/>
        <v>1066.45</v>
      </c>
      <c r="G2036" s="75">
        <f t="shared" si="492"/>
        <v>1415.48</v>
      </c>
      <c r="H2036" s="118">
        <f t="shared" si="493"/>
        <v>855.1</v>
      </c>
      <c r="I2036" s="96" t="str">
        <f t="shared" si="501"/>
        <v>738,35</v>
      </c>
      <c r="J2036" s="94">
        <f>СН!D582</f>
        <v>113.45</v>
      </c>
      <c r="K2036" s="34">
        <f t="shared" si="498"/>
        <v>3.3000000000000003</v>
      </c>
      <c r="L2036" s="372">
        <f t="shared" si="498"/>
        <v>40.119999999999997</v>
      </c>
      <c r="M2036" s="373">
        <f t="shared" si="498"/>
        <v>59.97</v>
      </c>
      <c r="N2036" s="373">
        <f t="shared" si="498"/>
        <v>211.35</v>
      </c>
      <c r="O2036" s="374">
        <f t="shared" si="498"/>
        <v>560.38</v>
      </c>
    </row>
    <row r="2037" spans="1:15" x14ac:dyDescent="0.25">
      <c r="A2037" s="61" t="str">
        <f t="shared" si="500"/>
        <v>23.05.2018</v>
      </c>
      <c r="B2037" s="64">
        <f t="shared" si="499"/>
        <v>12</v>
      </c>
      <c r="C2037" s="61" t="s">
        <v>116</v>
      </c>
      <c r="D2037" s="73">
        <f t="shared" si="489"/>
        <v>895.03</v>
      </c>
      <c r="E2037" s="74">
        <f t="shared" si="490"/>
        <v>914.87999999999988</v>
      </c>
      <c r="F2037" s="74">
        <f t="shared" si="491"/>
        <v>1066.26</v>
      </c>
      <c r="G2037" s="75">
        <f t="shared" si="492"/>
        <v>1415.29</v>
      </c>
      <c r="H2037" s="118">
        <f t="shared" si="493"/>
        <v>854.90999999999985</v>
      </c>
      <c r="I2037" s="96" t="str">
        <f t="shared" si="501"/>
        <v>738,18</v>
      </c>
      <c r="J2037" s="94">
        <f>СН!D583</f>
        <v>113.43</v>
      </c>
      <c r="K2037" s="34">
        <f t="shared" si="498"/>
        <v>3.3000000000000003</v>
      </c>
      <c r="L2037" s="372">
        <f t="shared" si="498"/>
        <v>40.119999999999997</v>
      </c>
      <c r="M2037" s="373">
        <f t="shared" si="498"/>
        <v>59.97</v>
      </c>
      <c r="N2037" s="373">
        <f t="shared" si="498"/>
        <v>211.35</v>
      </c>
      <c r="O2037" s="374">
        <f t="shared" si="498"/>
        <v>560.38</v>
      </c>
    </row>
    <row r="2038" spans="1:15" x14ac:dyDescent="0.25">
      <c r="A2038" s="61" t="str">
        <f t="shared" si="500"/>
        <v>23.05.2018</v>
      </c>
      <c r="B2038" s="64">
        <f t="shared" si="499"/>
        <v>13</v>
      </c>
      <c r="C2038" s="61" t="s">
        <v>116</v>
      </c>
      <c r="D2038" s="73">
        <f t="shared" si="489"/>
        <v>895.90000000000009</v>
      </c>
      <c r="E2038" s="74">
        <f t="shared" si="490"/>
        <v>915.75</v>
      </c>
      <c r="F2038" s="74">
        <f t="shared" si="491"/>
        <v>1067.1300000000001</v>
      </c>
      <c r="G2038" s="75">
        <f t="shared" si="492"/>
        <v>1416.16</v>
      </c>
      <c r="H2038" s="118">
        <f t="shared" si="493"/>
        <v>855.78</v>
      </c>
      <c r="I2038" s="96" t="str">
        <f t="shared" si="501"/>
        <v>738,94</v>
      </c>
      <c r="J2038" s="94">
        <f>СН!D584</f>
        <v>113.54</v>
      </c>
      <c r="K2038" s="34">
        <f t="shared" si="498"/>
        <v>3.3000000000000003</v>
      </c>
      <c r="L2038" s="372">
        <f t="shared" si="498"/>
        <v>40.119999999999997</v>
      </c>
      <c r="M2038" s="373">
        <f t="shared" si="498"/>
        <v>59.97</v>
      </c>
      <c r="N2038" s="373">
        <f t="shared" si="498"/>
        <v>211.35</v>
      </c>
      <c r="O2038" s="374">
        <f t="shared" si="498"/>
        <v>560.38</v>
      </c>
    </row>
    <row r="2039" spans="1:15" x14ac:dyDescent="0.25">
      <c r="A2039" s="61" t="str">
        <f t="shared" si="500"/>
        <v>23.05.2018</v>
      </c>
      <c r="B2039" s="64">
        <f t="shared" si="499"/>
        <v>14</v>
      </c>
      <c r="C2039" s="61" t="s">
        <v>116</v>
      </c>
      <c r="D2039" s="73">
        <f t="shared" si="489"/>
        <v>895.68000000000006</v>
      </c>
      <c r="E2039" s="74">
        <f t="shared" si="490"/>
        <v>915.53</v>
      </c>
      <c r="F2039" s="74">
        <f t="shared" si="491"/>
        <v>1066.9099999999999</v>
      </c>
      <c r="G2039" s="75">
        <f t="shared" si="492"/>
        <v>1415.94</v>
      </c>
      <c r="H2039" s="118">
        <f t="shared" si="493"/>
        <v>855.56</v>
      </c>
      <c r="I2039" s="96" t="str">
        <f t="shared" si="501"/>
        <v>738,75</v>
      </c>
      <c r="J2039" s="94">
        <f>СН!D585</f>
        <v>113.51</v>
      </c>
      <c r="K2039" s="34">
        <f t="shared" si="498"/>
        <v>3.3000000000000003</v>
      </c>
      <c r="L2039" s="372">
        <f t="shared" si="498"/>
        <v>40.119999999999997</v>
      </c>
      <c r="M2039" s="373">
        <f t="shared" si="498"/>
        <v>59.97</v>
      </c>
      <c r="N2039" s="373">
        <f t="shared" si="498"/>
        <v>211.35</v>
      </c>
      <c r="O2039" s="374">
        <f t="shared" si="498"/>
        <v>560.38</v>
      </c>
    </row>
    <row r="2040" spans="1:15" x14ac:dyDescent="0.25">
      <c r="A2040" s="61" t="str">
        <f t="shared" si="500"/>
        <v>23.05.2018</v>
      </c>
      <c r="B2040" s="64">
        <f t="shared" si="499"/>
        <v>15</v>
      </c>
      <c r="C2040" s="61" t="s">
        <v>116</v>
      </c>
      <c r="D2040" s="73">
        <f t="shared" si="489"/>
        <v>896.88</v>
      </c>
      <c r="E2040" s="74">
        <f t="shared" si="490"/>
        <v>916.73</v>
      </c>
      <c r="F2040" s="74">
        <f t="shared" si="491"/>
        <v>1068.1099999999999</v>
      </c>
      <c r="G2040" s="75">
        <f t="shared" si="492"/>
        <v>1417.1399999999999</v>
      </c>
      <c r="H2040" s="118">
        <f t="shared" si="493"/>
        <v>856.75999999999988</v>
      </c>
      <c r="I2040" s="96" t="str">
        <f t="shared" si="501"/>
        <v>739,79</v>
      </c>
      <c r="J2040" s="94">
        <f>СН!D586</f>
        <v>113.67</v>
      </c>
      <c r="K2040" s="34">
        <f t="shared" si="498"/>
        <v>3.3000000000000003</v>
      </c>
      <c r="L2040" s="372">
        <f t="shared" si="498"/>
        <v>40.119999999999997</v>
      </c>
      <c r="M2040" s="373">
        <f t="shared" si="498"/>
        <v>59.97</v>
      </c>
      <c r="N2040" s="373">
        <f t="shared" si="498"/>
        <v>211.35</v>
      </c>
      <c r="O2040" s="374">
        <f t="shared" si="498"/>
        <v>560.38</v>
      </c>
    </row>
    <row r="2041" spans="1:15" x14ac:dyDescent="0.25">
      <c r="A2041" s="61" t="str">
        <f t="shared" si="500"/>
        <v>23.05.2018</v>
      </c>
      <c r="B2041" s="64">
        <f t="shared" si="499"/>
        <v>16</v>
      </c>
      <c r="C2041" s="61" t="s">
        <v>116</v>
      </c>
      <c r="D2041" s="73">
        <f t="shared" si="489"/>
        <v>895.14</v>
      </c>
      <c r="E2041" s="74">
        <f t="shared" si="490"/>
        <v>914.99</v>
      </c>
      <c r="F2041" s="74">
        <f t="shared" si="491"/>
        <v>1066.3699999999999</v>
      </c>
      <c r="G2041" s="75">
        <f t="shared" si="492"/>
        <v>1415.4</v>
      </c>
      <c r="H2041" s="118">
        <f t="shared" si="493"/>
        <v>855.02</v>
      </c>
      <c r="I2041" s="96" t="str">
        <f t="shared" si="501"/>
        <v>738,28</v>
      </c>
      <c r="J2041" s="94">
        <f>СН!D587</f>
        <v>113.44</v>
      </c>
      <c r="K2041" s="34">
        <f t="shared" si="498"/>
        <v>3.3000000000000003</v>
      </c>
      <c r="L2041" s="372">
        <f t="shared" si="498"/>
        <v>40.119999999999997</v>
      </c>
      <c r="M2041" s="373">
        <f t="shared" si="498"/>
        <v>59.97</v>
      </c>
      <c r="N2041" s="373">
        <f t="shared" si="498"/>
        <v>211.35</v>
      </c>
      <c r="O2041" s="374">
        <f t="shared" si="498"/>
        <v>560.38</v>
      </c>
    </row>
    <row r="2042" spans="1:15" x14ac:dyDescent="0.25">
      <c r="A2042" s="61" t="str">
        <f t="shared" si="500"/>
        <v>23.05.2018</v>
      </c>
      <c r="B2042" s="64">
        <f t="shared" si="499"/>
        <v>17</v>
      </c>
      <c r="C2042" s="61" t="s">
        <v>116</v>
      </c>
      <c r="D2042" s="73">
        <f t="shared" si="489"/>
        <v>893.92000000000007</v>
      </c>
      <c r="E2042" s="74">
        <f t="shared" si="490"/>
        <v>913.77</v>
      </c>
      <c r="F2042" s="74">
        <f t="shared" si="491"/>
        <v>1065.1500000000001</v>
      </c>
      <c r="G2042" s="75">
        <f t="shared" si="492"/>
        <v>1414.18</v>
      </c>
      <c r="H2042" s="118">
        <f t="shared" si="493"/>
        <v>853.8</v>
      </c>
      <c r="I2042" s="96" t="str">
        <f t="shared" si="501"/>
        <v>737,22</v>
      </c>
      <c r="J2042" s="94">
        <f>СН!D588</f>
        <v>113.28</v>
      </c>
      <c r="K2042" s="34">
        <f t="shared" si="498"/>
        <v>3.3000000000000003</v>
      </c>
      <c r="L2042" s="372">
        <f t="shared" si="498"/>
        <v>40.119999999999997</v>
      </c>
      <c r="M2042" s="373">
        <f t="shared" si="498"/>
        <v>59.97</v>
      </c>
      <c r="N2042" s="373">
        <f t="shared" si="498"/>
        <v>211.35</v>
      </c>
      <c r="O2042" s="374">
        <f t="shared" si="498"/>
        <v>560.38</v>
      </c>
    </row>
    <row r="2043" spans="1:15" x14ac:dyDescent="0.25">
      <c r="A2043" s="61" t="str">
        <f t="shared" si="500"/>
        <v>23.05.2018</v>
      </c>
      <c r="B2043" s="64">
        <f t="shared" si="499"/>
        <v>18</v>
      </c>
      <c r="C2043" s="61" t="s">
        <v>116</v>
      </c>
      <c r="D2043" s="73">
        <f t="shared" si="489"/>
        <v>894.43</v>
      </c>
      <c r="E2043" s="74">
        <f t="shared" si="490"/>
        <v>914.28</v>
      </c>
      <c r="F2043" s="74">
        <f t="shared" si="491"/>
        <v>1065.6599999999999</v>
      </c>
      <c r="G2043" s="75">
        <f t="shared" si="492"/>
        <v>1414.69</v>
      </c>
      <c r="H2043" s="118">
        <f t="shared" si="493"/>
        <v>854.31</v>
      </c>
      <c r="I2043" s="96" t="str">
        <f t="shared" si="501"/>
        <v>737,66</v>
      </c>
      <c r="J2043" s="94">
        <f>СН!D589</f>
        <v>113.35</v>
      </c>
      <c r="K2043" s="34">
        <f t="shared" si="498"/>
        <v>3.3000000000000003</v>
      </c>
      <c r="L2043" s="372">
        <f t="shared" si="498"/>
        <v>40.119999999999997</v>
      </c>
      <c r="M2043" s="373">
        <f t="shared" si="498"/>
        <v>59.97</v>
      </c>
      <c r="N2043" s="373">
        <f t="shared" si="498"/>
        <v>211.35</v>
      </c>
      <c r="O2043" s="374">
        <f t="shared" si="498"/>
        <v>560.38</v>
      </c>
    </row>
    <row r="2044" spans="1:15" x14ac:dyDescent="0.25">
      <c r="A2044" s="61" t="str">
        <f t="shared" si="500"/>
        <v>23.05.2018</v>
      </c>
      <c r="B2044" s="64">
        <f t="shared" si="499"/>
        <v>19</v>
      </c>
      <c r="C2044" s="61" t="s">
        <v>116</v>
      </c>
      <c r="D2044" s="73">
        <f t="shared" si="489"/>
        <v>932.35</v>
      </c>
      <c r="E2044" s="74">
        <f t="shared" si="490"/>
        <v>952.2</v>
      </c>
      <c r="F2044" s="74">
        <f t="shared" si="491"/>
        <v>1103.58</v>
      </c>
      <c r="G2044" s="75">
        <f t="shared" si="492"/>
        <v>1452.6100000000001</v>
      </c>
      <c r="H2044" s="118">
        <f t="shared" si="493"/>
        <v>892.2299999999999</v>
      </c>
      <c r="I2044" s="96" t="str">
        <f t="shared" si="501"/>
        <v>770,53</v>
      </c>
      <c r="J2044" s="94">
        <f>СН!D590</f>
        <v>118.4</v>
      </c>
      <c r="K2044" s="34">
        <f t="shared" ref="K2044:O2058" si="502">K2043</f>
        <v>3.3000000000000003</v>
      </c>
      <c r="L2044" s="372">
        <f t="shared" si="502"/>
        <v>40.119999999999997</v>
      </c>
      <c r="M2044" s="373">
        <f t="shared" si="502"/>
        <v>59.97</v>
      </c>
      <c r="N2044" s="373">
        <f t="shared" si="502"/>
        <v>211.35</v>
      </c>
      <c r="O2044" s="374">
        <f t="shared" si="502"/>
        <v>560.38</v>
      </c>
    </row>
    <row r="2045" spans="1:15" x14ac:dyDescent="0.25">
      <c r="A2045" s="61" t="str">
        <f t="shared" si="500"/>
        <v>23.05.2018</v>
      </c>
      <c r="B2045" s="64">
        <f t="shared" si="499"/>
        <v>20</v>
      </c>
      <c r="C2045" s="61" t="s">
        <v>116</v>
      </c>
      <c r="D2045" s="73">
        <f t="shared" si="489"/>
        <v>926.86</v>
      </c>
      <c r="E2045" s="74">
        <f t="shared" si="490"/>
        <v>946.71</v>
      </c>
      <c r="F2045" s="74">
        <f t="shared" si="491"/>
        <v>1098.0899999999999</v>
      </c>
      <c r="G2045" s="75">
        <f t="shared" si="492"/>
        <v>1447.12</v>
      </c>
      <c r="H2045" s="118">
        <f t="shared" si="493"/>
        <v>886.7399999999999</v>
      </c>
      <c r="I2045" s="96" t="str">
        <f t="shared" si="501"/>
        <v>765,77</v>
      </c>
      <c r="J2045" s="94">
        <f>СН!D591</f>
        <v>117.67</v>
      </c>
      <c r="K2045" s="34">
        <f t="shared" si="502"/>
        <v>3.3000000000000003</v>
      </c>
      <c r="L2045" s="372">
        <f t="shared" si="502"/>
        <v>40.119999999999997</v>
      </c>
      <c r="M2045" s="373">
        <f t="shared" si="502"/>
        <v>59.97</v>
      </c>
      <c r="N2045" s="373">
        <f t="shared" si="502"/>
        <v>211.35</v>
      </c>
      <c r="O2045" s="374">
        <f t="shared" si="502"/>
        <v>560.38</v>
      </c>
    </row>
    <row r="2046" spans="1:15" x14ac:dyDescent="0.25">
      <c r="A2046" s="61" t="str">
        <f t="shared" si="500"/>
        <v>23.05.2018</v>
      </c>
      <c r="B2046" s="64">
        <f t="shared" si="499"/>
        <v>21</v>
      </c>
      <c r="C2046" s="61" t="s">
        <v>116</v>
      </c>
      <c r="D2046" s="73">
        <f t="shared" si="489"/>
        <v>935.62</v>
      </c>
      <c r="E2046" s="74">
        <f t="shared" si="490"/>
        <v>955.47</v>
      </c>
      <c r="F2046" s="74">
        <f t="shared" si="491"/>
        <v>1106.8499999999999</v>
      </c>
      <c r="G2046" s="75">
        <f t="shared" si="492"/>
        <v>1455.88</v>
      </c>
      <c r="H2046" s="118">
        <f t="shared" si="493"/>
        <v>895.5</v>
      </c>
      <c r="I2046" s="96" t="str">
        <f t="shared" si="501"/>
        <v>773,37</v>
      </c>
      <c r="J2046" s="94">
        <f>СН!D592</f>
        <v>118.83</v>
      </c>
      <c r="K2046" s="34">
        <f t="shared" si="502"/>
        <v>3.3000000000000003</v>
      </c>
      <c r="L2046" s="372">
        <f t="shared" si="502"/>
        <v>40.119999999999997</v>
      </c>
      <c r="M2046" s="373">
        <f t="shared" si="502"/>
        <v>59.97</v>
      </c>
      <c r="N2046" s="373">
        <f t="shared" si="502"/>
        <v>211.35</v>
      </c>
      <c r="O2046" s="374">
        <f t="shared" si="502"/>
        <v>560.38</v>
      </c>
    </row>
    <row r="2047" spans="1:15" x14ac:dyDescent="0.25">
      <c r="A2047" s="61" t="str">
        <f t="shared" si="500"/>
        <v>23.05.2018</v>
      </c>
      <c r="B2047" s="64">
        <f t="shared" si="499"/>
        <v>22</v>
      </c>
      <c r="C2047" s="61" t="s">
        <v>116</v>
      </c>
      <c r="D2047" s="73">
        <f t="shared" si="489"/>
        <v>1183.67</v>
      </c>
      <c r="E2047" s="74">
        <f t="shared" si="490"/>
        <v>1203.52</v>
      </c>
      <c r="F2047" s="74">
        <f t="shared" si="491"/>
        <v>1354.9</v>
      </c>
      <c r="G2047" s="75">
        <f t="shared" si="492"/>
        <v>1703.9299999999998</v>
      </c>
      <c r="H2047" s="118">
        <f t="shared" si="493"/>
        <v>1143.55</v>
      </c>
      <c r="I2047" s="96" t="str">
        <f t="shared" si="501"/>
        <v>988,38</v>
      </c>
      <c r="J2047" s="94">
        <f>СН!D593</f>
        <v>151.87</v>
      </c>
      <c r="K2047" s="34">
        <f t="shared" si="502"/>
        <v>3.3000000000000003</v>
      </c>
      <c r="L2047" s="372">
        <f t="shared" si="502"/>
        <v>40.119999999999997</v>
      </c>
      <c r="M2047" s="373">
        <f t="shared" si="502"/>
        <v>59.97</v>
      </c>
      <c r="N2047" s="373">
        <f t="shared" si="502"/>
        <v>211.35</v>
      </c>
      <c r="O2047" s="374">
        <f t="shared" si="502"/>
        <v>560.38</v>
      </c>
    </row>
    <row r="2048" spans="1:15" x14ac:dyDescent="0.25">
      <c r="A2048" s="61" t="str">
        <f t="shared" si="500"/>
        <v>23.05.2018</v>
      </c>
      <c r="B2048" s="64">
        <f t="shared" si="499"/>
        <v>23</v>
      </c>
      <c r="C2048" s="61" t="s">
        <v>116</v>
      </c>
      <c r="D2048" s="73">
        <f t="shared" si="489"/>
        <v>914.65000000000009</v>
      </c>
      <c r="E2048" s="74">
        <f t="shared" si="490"/>
        <v>934.5</v>
      </c>
      <c r="F2048" s="74">
        <f t="shared" si="491"/>
        <v>1085.8800000000001</v>
      </c>
      <c r="G2048" s="75">
        <f t="shared" si="492"/>
        <v>1434.91</v>
      </c>
      <c r="H2048" s="118">
        <f t="shared" si="493"/>
        <v>874.53</v>
      </c>
      <c r="I2048" s="96" t="str">
        <f t="shared" si="501"/>
        <v>755,19</v>
      </c>
      <c r="J2048" s="94">
        <f>СН!D594</f>
        <v>116.04</v>
      </c>
      <c r="K2048" s="34">
        <f t="shared" si="502"/>
        <v>3.3000000000000003</v>
      </c>
      <c r="L2048" s="372">
        <f t="shared" si="502"/>
        <v>40.119999999999997</v>
      </c>
      <c r="M2048" s="373">
        <f t="shared" si="502"/>
        <v>59.97</v>
      </c>
      <c r="N2048" s="373">
        <f t="shared" si="502"/>
        <v>211.35</v>
      </c>
      <c r="O2048" s="374">
        <f t="shared" si="502"/>
        <v>560.38</v>
      </c>
    </row>
    <row r="2049" spans="1:15" x14ac:dyDescent="0.25">
      <c r="A2049" s="61" t="str">
        <f t="shared" si="500"/>
        <v>24.05.2018</v>
      </c>
      <c r="B2049" s="64">
        <f t="shared" si="499"/>
        <v>0</v>
      </c>
      <c r="C2049" s="61" t="s">
        <v>116</v>
      </c>
      <c r="D2049" s="73">
        <f t="shared" ref="D2049:D2096" si="503">J2049+L2049+K2049+I2049</f>
        <v>881.29</v>
      </c>
      <c r="E2049" s="74">
        <f t="shared" ref="E2049:E2096" si="504">J2049+K2049+M2049+I2049</f>
        <v>901.14</v>
      </c>
      <c r="F2049" s="74">
        <f t="shared" ref="F2049:F2096" si="505">J2049+K2049+N2049+I2049</f>
        <v>1052.52</v>
      </c>
      <c r="G2049" s="75">
        <f t="shared" ref="G2049:G2096" si="506">J2049+K2049+O2049+I2049</f>
        <v>1401.55</v>
      </c>
      <c r="H2049" s="118">
        <f t="shared" si="493"/>
        <v>841.17</v>
      </c>
      <c r="I2049" s="96" t="str">
        <f t="shared" si="501"/>
        <v>726,27</v>
      </c>
      <c r="J2049" s="94">
        <f>СН!D595</f>
        <v>111.6</v>
      </c>
      <c r="K2049" s="34">
        <f t="shared" si="502"/>
        <v>3.3000000000000003</v>
      </c>
      <c r="L2049" s="372">
        <f t="shared" si="502"/>
        <v>40.119999999999997</v>
      </c>
      <c r="M2049" s="373">
        <f t="shared" si="502"/>
        <v>59.97</v>
      </c>
      <c r="N2049" s="373">
        <f t="shared" si="502"/>
        <v>211.35</v>
      </c>
      <c r="O2049" s="374">
        <f t="shared" si="502"/>
        <v>560.38</v>
      </c>
    </row>
    <row r="2050" spans="1:15" x14ac:dyDescent="0.25">
      <c r="A2050" s="61" t="str">
        <f t="shared" si="500"/>
        <v>24.05.2018</v>
      </c>
      <c r="B2050" s="64">
        <f t="shared" si="499"/>
        <v>1</v>
      </c>
      <c r="C2050" s="61" t="s">
        <v>116</v>
      </c>
      <c r="D2050" s="73">
        <f t="shared" si="503"/>
        <v>905.18000000000006</v>
      </c>
      <c r="E2050" s="74">
        <f t="shared" si="504"/>
        <v>925.03</v>
      </c>
      <c r="F2050" s="74">
        <f t="shared" si="505"/>
        <v>1076.4100000000001</v>
      </c>
      <c r="G2050" s="75">
        <f t="shared" si="506"/>
        <v>1425.44</v>
      </c>
      <c r="H2050" s="118">
        <f t="shared" si="493"/>
        <v>865.06</v>
      </c>
      <c r="I2050" s="96" t="str">
        <f t="shared" si="501"/>
        <v>746,98</v>
      </c>
      <c r="J2050" s="94">
        <f>СН!D596</f>
        <v>114.78</v>
      </c>
      <c r="K2050" s="34">
        <f t="shared" si="502"/>
        <v>3.3000000000000003</v>
      </c>
      <c r="L2050" s="372">
        <f t="shared" si="502"/>
        <v>40.119999999999997</v>
      </c>
      <c r="M2050" s="373">
        <f t="shared" si="502"/>
        <v>59.97</v>
      </c>
      <c r="N2050" s="373">
        <f t="shared" si="502"/>
        <v>211.35</v>
      </c>
      <c r="O2050" s="374">
        <f t="shared" si="502"/>
        <v>560.38</v>
      </c>
    </row>
    <row r="2051" spans="1:15" x14ac:dyDescent="0.25">
      <c r="A2051" s="61" t="str">
        <f t="shared" si="500"/>
        <v>24.05.2018</v>
      </c>
      <c r="B2051" s="64">
        <f t="shared" si="499"/>
        <v>2</v>
      </c>
      <c r="C2051" s="61" t="s">
        <v>116</v>
      </c>
      <c r="D2051" s="73">
        <f t="shared" si="503"/>
        <v>969.78</v>
      </c>
      <c r="E2051" s="74">
        <f t="shared" si="504"/>
        <v>989.63</v>
      </c>
      <c r="F2051" s="74">
        <f t="shared" si="505"/>
        <v>1141.01</v>
      </c>
      <c r="G2051" s="75">
        <f t="shared" si="506"/>
        <v>1490.04</v>
      </c>
      <c r="H2051" s="118">
        <f t="shared" si="493"/>
        <v>929.66</v>
      </c>
      <c r="I2051" s="96" t="str">
        <f t="shared" si="501"/>
        <v>802,98</v>
      </c>
      <c r="J2051" s="94">
        <f>СН!D597</f>
        <v>123.38</v>
      </c>
      <c r="K2051" s="34">
        <f t="shared" si="502"/>
        <v>3.3000000000000003</v>
      </c>
      <c r="L2051" s="372">
        <f t="shared" si="502"/>
        <v>40.119999999999997</v>
      </c>
      <c r="M2051" s="373">
        <f t="shared" si="502"/>
        <v>59.97</v>
      </c>
      <c r="N2051" s="373">
        <f t="shared" si="502"/>
        <v>211.35</v>
      </c>
      <c r="O2051" s="374">
        <f t="shared" si="502"/>
        <v>560.38</v>
      </c>
    </row>
    <row r="2052" spans="1:15" x14ac:dyDescent="0.25">
      <c r="A2052" s="61" t="str">
        <f t="shared" si="500"/>
        <v>24.05.2018</v>
      </c>
      <c r="B2052" s="64">
        <f t="shared" si="499"/>
        <v>3</v>
      </c>
      <c r="C2052" s="61" t="s">
        <v>116</v>
      </c>
      <c r="D2052" s="73">
        <f t="shared" si="503"/>
        <v>999.0200000000001</v>
      </c>
      <c r="E2052" s="74">
        <f t="shared" si="504"/>
        <v>1018.8700000000001</v>
      </c>
      <c r="F2052" s="74">
        <f t="shared" si="505"/>
        <v>1170.25</v>
      </c>
      <c r="G2052" s="75">
        <f t="shared" si="506"/>
        <v>1519.2800000000002</v>
      </c>
      <c r="H2052" s="118">
        <f t="shared" si="493"/>
        <v>958.9</v>
      </c>
      <c r="I2052" s="96" t="str">
        <f t="shared" si="501"/>
        <v>828,32</v>
      </c>
      <c r="J2052" s="94">
        <f>СН!D598</f>
        <v>127.28</v>
      </c>
      <c r="K2052" s="34">
        <f t="shared" si="502"/>
        <v>3.3000000000000003</v>
      </c>
      <c r="L2052" s="372">
        <f t="shared" si="502"/>
        <v>40.119999999999997</v>
      </c>
      <c r="M2052" s="373">
        <f t="shared" si="502"/>
        <v>59.97</v>
      </c>
      <c r="N2052" s="373">
        <f t="shared" si="502"/>
        <v>211.35</v>
      </c>
      <c r="O2052" s="374">
        <f t="shared" si="502"/>
        <v>560.38</v>
      </c>
    </row>
    <row r="2053" spans="1:15" x14ac:dyDescent="0.25">
      <c r="A2053" s="61" t="str">
        <f t="shared" si="500"/>
        <v>24.05.2018</v>
      </c>
      <c r="B2053" s="64">
        <f t="shared" ref="B2053:B2072" si="507">B1381</f>
        <v>4</v>
      </c>
      <c r="C2053" s="61" t="s">
        <v>116</v>
      </c>
      <c r="D2053" s="73">
        <f t="shared" si="503"/>
        <v>1019.6700000000001</v>
      </c>
      <c r="E2053" s="74">
        <f t="shared" si="504"/>
        <v>1039.52</v>
      </c>
      <c r="F2053" s="74">
        <f t="shared" si="505"/>
        <v>1190.9000000000001</v>
      </c>
      <c r="G2053" s="75">
        <f t="shared" si="506"/>
        <v>1539.93</v>
      </c>
      <c r="H2053" s="118">
        <f t="shared" si="493"/>
        <v>979.55</v>
      </c>
      <c r="I2053" s="96" t="str">
        <f t="shared" si="501"/>
        <v>846,22</v>
      </c>
      <c r="J2053" s="94">
        <f>СН!D599</f>
        <v>130.03</v>
      </c>
      <c r="K2053" s="34">
        <f t="shared" si="502"/>
        <v>3.3000000000000003</v>
      </c>
      <c r="L2053" s="372">
        <f t="shared" si="502"/>
        <v>40.119999999999997</v>
      </c>
      <c r="M2053" s="373">
        <f t="shared" si="502"/>
        <v>59.97</v>
      </c>
      <c r="N2053" s="373">
        <f t="shared" si="502"/>
        <v>211.35</v>
      </c>
      <c r="O2053" s="374">
        <f t="shared" si="502"/>
        <v>560.38</v>
      </c>
    </row>
    <row r="2054" spans="1:15" x14ac:dyDescent="0.25">
      <c r="A2054" s="61" t="str">
        <f t="shared" si="500"/>
        <v>24.05.2018</v>
      </c>
      <c r="B2054" s="64">
        <f t="shared" si="507"/>
        <v>5</v>
      </c>
      <c r="C2054" s="61" t="s">
        <v>116</v>
      </c>
      <c r="D2054" s="73">
        <f t="shared" si="503"/>
        <v>1021.94</v>
      </c>
      <c r="E2054" s="74">
        <f t="shared" si="504"/>
        <v>1041.79</v>
      </c>
      <c r="F2054" s="74">
        <f t="shared" si="505"/>
        <v>1193.17</v>
      </c>
      <c r="G2054" s="75">
        <f t="shared" si="506"/>
        <v>1542.2</v>
      </c>
      <c r="H2054" s="118">
        <f t="shared" si="493"/>
        <v>981.82</v>
      </c>
      <c r="I2054" s="96" t="str">
        <f t="shared" si="501"/>
        <v>848,19</v>
      </c>
      <c r="J2054" s="94">
        <f>СН!D600</f>
        <v>130.33000000000001</v>
      </c>
      <c r="K2054" s="34">
        <f t="shared" si="502"/>
        <v>3.3000000000000003</v>
      </c>
      <c r="L2054" s="372">
        <f t="shared" si="502"/>
        <v>40.119999999999997</v>
      </c>
      <c r="M2054" s="373">
        <f t="shared" si="502"/>
        <v>59.97</v>
      </c>
      <c r="N2054" s="373">
        <f t="shared" si="502"/>
        <v>211.35</v>
      </c>
      <c r="O2054" s="374">
        <f t="shared" si="502"/>
        <v>560.38</v>
      </c>
    </row>
    <row r="2055" spans="1:15" x14ac:dyDescent="0.25">
      <c r="A2055" s="61" t="str">
        <f t="shared" si="500"/>
        <v>24.05.2018</v>
      </c>
      <c r="B2055" s="64">
        <f t="shared" si="507"/>
        <v>6</v>
      </c>
      <c r="C2055" s="61" t="s">
        <v>116</v>
      </c>
      <c r="D2055" s="73">
        <f t="shared" si="503"/>
        <v>987.94</v>
      </c>
      <c r="E2055" s="74">
        <f t="shared" si="504"/>
        <v>1007.79</v>
      </c>
      <c r="F2055" s="74">
        <f t="shared" si="505"/>
        <v>1159.17</v>
      </c>
      <c r="G2055" s="75">
        <f t="shared" si="506"/>
        <v>1508.2</v>
      </c>
      <c r="H2055" s="118">
        <f t="shared" ref="H2055:H2096" si="508">I2055+J2055+K2055</f>
        <v>947.81999999999994</v>
      </c>
      <c r="I2055" s="96" t="str">
        <f t="shared" si="501"/>
        <v>818,72</v>
      </c>
      <c r="J2055" s="94">
        <f>СН!D601</f>
        <v>125.8</v>
      </c>
      <c r="K2055" s="34">
        <f t="shared" si="502"/>
        <v>3.3000000000000003</v>
      </c>
      <c r="L2055" s="372">
        <f t="shared" si="502"/>
        <v>40.119999999999997</v>
      </c>
      <c r="M2055" s="373">
        <f t="shared" si="502"/>
        <v>59.97</v>
      </c>
      <c r="N2055" s="373">
        <f t="shared" si="502"/>
        <v>211.35</v>
      </c>
      <c r="O2055" s="374">
        <f t="shared" si="502"/>
        <v>560.38</v>
      </c>
    </row>
    <row r="2056" spans="1:15" x14ac:dyDescent="0.25">
      <c r="A2056" s="61" t="str">
        <f t="shared" si="500"/>
        <v>24.05.2018</v>
      </c>
      <c r="B2056" s="64">
        <f t="shared" si="507"/>
        <v>7</v>
      </c>
      <c r="C2056" s="61" t="s">
        <v>116</v>
      </c>
      <c r="D2056" s="73">
        <f t="shared" si="503"/>
        <v>874.33</v>
      </c>
      <c r="E2056" s="74">
        <f t="shared" si="504"/>
        <v>894.18000000000006</v>
      </c>
      <c r="F2056" s="74">
        <f t="shared" si="505"/>
        <v>1045.56</v>
      </c>
      <c r="G2056" s="75">
        <f t="shared" si="506"/>
        <v>1394.5900000000001</v>
      </c>
      <c r="H2056" s="118">
        <f t="shared" si="508"/>
        <v>834.20999999999992</v>
      </c>
      <c r="I2056" s="96" t="str">
        <f t="shared" si="501"/>
        <v>720,24</v>
      </c>
      <c r="J2056" s="94">
        <f>СН!D602</f>
        <v>110.67</v>
      </c>
      <c r="K2056" s="34">
        <f t="shared" si="502"/>
        <v>3.3000000000000003</v>
      </c>
      <c r="L2056" s="372">
        <f t="shared" si="502"/>
        <v>40.119999999999997</v>
      </c>
      <c r="M2056" s="373">
        <f t="shared" si="502"/>
        <v>59.97</v>
      </c>
      <c r="N2056" s="373">
        <f t="shared" si="502"/>
        <v>211.35</v>
      </c>
      <c r="O2056" s="374">
        <f t="shared" si="502"/>
        <v>560.38</v>
      </c>
    </row>
    <row r="2057" spans="1:15" x14ac:dyDescent="0.25">
      <c r="A2057" s="61" t="str">
        <f t="shared" si="500"/>
        <v>24.05.2018</v>
      </c>
      <c r="B2057" s="64">
        <f t="shared" si="507"/>
        <v>8</v>
      </c>
      <c r="C2057" s="61" t="s">
        <v>116</v>
      </c>
      <c r="D2057" s="73">
        <f t="shared" si="503"/>
        <v>949.2700000000001</v>
      </c>
      <c r="E2057" s="74">
        <f t="shared" si="504"/>
        <v>969.12000000000012</v>
      </c>
      <c r="F2057" s="74">
        <f t="shared" si="505"/>
        <v>1120.5</v>
      </c>
      <c r="G2057" s="75">
        <f t="shared" si="506"/>
        <v>1469.5300000000002</v>
      </c>
      <c r="H2057" s="118">
        <f t="shared" si="508"/>
        <v>909.15</v>
      </c>
      <c r="I2057" s="96" t="str">
        <f t="shared" si="501"/>
        <v>785,2</v>
      </c>
      <c r="J2057" s="94">
        <f>СН!D603</f>
        <v>120.65</v>
      </c>
      <c r="K2057" s="34">
        <f t="shared" si="502"/>
        <v>3.3000000000000003</v>
      </c>
      <c r="L2057" s="372">
        <f t="shared" si="502"/>
        <v>40.119999999999997</v>
      </c>
      <c r="M2057" s="373">
        <f t="shared" si="502"/>
        <v>59.97</v>
      </c>
      <c r="N2057" s="373">
        <f t="shared" si="502"/>
        <v>211.35</v>
      </c>
      <c r="O2057" s="374">
        <f t="shared" si="502"/>
        <v>560.38</v>
      </c>
    </row>
    <row r="2058" spans="1:15" x14ac:dyDescent="0.25">
      <c r="A2058" s="61" t="str">
        <f t="shared" si="500"/>
        <v>24.05.2018</v>
      </c>
      <c r="B2058" s="64">
        <f t="shared" si="507"/>
        <v>9</v>
      </c>
      <c r="C2058" s="61" t="s">
        <v>116</v>
      </c>
      <c r="D2058" s="73">
        <f t="shared" si="503"/>
        <v>897.54</v>
      </c>
      <c r="E2058" s="74">
        <f t="shared" si="504"/>
        <v>917.39</v>
      </c>
      <c r="F2058" s="74">
        <f t="shared" si="505"/>
        <v>1068.77</v>
      </c>
      <c r="G2058" s="75">
        <f t="shared" si="506"/>
        <v>1417.8000000000002</v>
      </c>
      <c r="H2058" s="118">
        <f t="shared" si="508"/>
        <v>857.42</v>
      </c>
      <c r="I2058" s="96" t="str">
        <f t="shared" si="501"/>
        <v>740,36</v>
      </c>
      <c r="J2058" s="94">
        <f>СН!D604</f>
        <v>113.76</v>
      </c>
      <c r="K2058" s="34">
        <f t="shared" si="502"/>
        <v>3.3000000000000003</v>
      </c>
      <c r="L2058" s="372">
        <f t="shared" si="502"/>
        <v>40.119999999999997</v>
      </c>
      <c r="M2058" s="373">
        <f t="shared" si="502"/>
        <v>59.97</v>
      </c>
      <c r="N2058" s="373">
        <f t="shared" si="502"/>
        <v>211.35</v>
      </c>
      <c r="O2058" s="374">
        <f t="shared" si="502"/>
        <v>560.38</v>
      </c>
    </row>
    <row r="2059" spans="1:15" x14ac:dyDescent="0.25">
      <c r="A2059" s="61" t="str">
        <f t="shared" si="500"/>
        <v>24.05.2018</v>
      </c>
      <c r="B2059" s="64">
        <f t="shared" si="507"/>
        <v>10</v>
      </c>
      <c r="C2059" s="61" t="s">
        <v>116</v>
      </c>
      <c r="D2059" s="73">
        <f t="shared" si="503"/>
        <v>897.80000000000007</v>
      </c>
      <c r="E2059" s="74">
        <f t="shared" si="504"/>
        <v>917.65000000000009</v>
      </c>
      <c r="F2059" s="74">
        <f t="shared" si="505"/>
        <v>1069.03</v>
      </c>
      <c r="G2059" s="75">
        <f t="shared" si="506"/>
        <v>1418.06</v>
      </c>
      <c r="H2059" s="118">
        <f t="shared" si="508"/>
        <v>857.68</v>
      </c>
      <c r="I2059" s="96" t="str">
        <f t="shared" si="501"/>
        <v>740,58</v>
      </c>
      <c r="J2059" s="94">
        <f>СН!D605</f>
        <v>113.8</v>
      </c>
      <c r="K2059" s="34">
        <f t="shared" ref="K2059:O2073" si="509">K2058</f>
        <v>3.3000000000000003</v>
      </c>
      <c r="L2059" s="372">
        <f t="shared" si="509"/>
        <v>40.119999999999997</v>
      </c>
      <c r="M2059" s="373">
        <f t="shared" si="509"/>
        <v>59.97</v>
      </c>
      <c r="N2059" s="373">
        <f t="shared" si="509"/>
        <v>211.35</v>
      </c>
      <c r="O2059" s="374">
        <f t="shared" si="509"/>
        <v>560.38</v>
      </c>
    </row>
    <row r="2060" spans="1:15" x14ac:dyDescent="0.25">
      <c r="A2060" s="61" t="str">
        <f t="shared" si="500"/>
        <v>24.05.2018</v>
      </c>
      <c r="B2060" s="64">
        <f t="shared" si="507"/>
        <v>11</v>
      </c>
      <c r="C2060" s="61" t="s">
        <v>116</v>
      </c>
      <c r="D2060" s="73">
        <f t="shared" si="503"/>
        <v>897.17</v>
      </c>
      <c r="E2060" s="74">
        <f t="shared" si="504"/>
        <v>917.02</v>
      </c>
      <c r="F2060" s="74">
        <f t="shared" si="505"/>
        <v>1068.4000000000001</v>
      </c>
      <c r="G2060" s="75">
        <f t="shared" si="506"/>
        <v>1417.4299999999998</v>
      </c>
      <c r="H2060" s="118">
        <f t="shared" si="508"/>
        <v>857.05</v>
      </c>
      <c r="I2060" s="96" t="str">
        <f t="shared" si="501"/>
        <v>740,04</v>
      </c>
      <c r="J2060" s="94">
        <f>СН!D606</f>
        <v>113.71</v>
      </c>
      <c r="K2060" s="34">
        <f t="shared" si="509"/>
        <v>3.3000000000000003</v>
      </c>
      <c r="L2060" s="372">
        <f t="shared" si="509"/>
        <v>40.119999999999997</v>
      </c>
      <c r="M2060" s="373">
        <f t="shared" si="509"/>
        <v>59.97</v>
      </c>
      <c r="N2060" s="373">
        <f t="shared" si="509"/>
        <v>211.35</v>
      </c>
      <c r="O2060" s="374">
        <f t="shared" si="509"/>
        <v>560.38</v>
      </c>
    </row>
    <row r="2061" spans="1:15" x14ac:dyDescent="0.25">
      <c r="A2061" s="61" t="str">
        <f t="shared" si="500"/>
        <v>24.05.2018</v>
      </c>
      <c r="B2061" s="64">
        <f t="shared" si="507"/>
        <v>12</v>
      </c>
      <c r="C2061" s="61" t="s">
        <v>116</v>
      </c>
      <c r="D2061" s="73">
        <f t="shared" si="503"/>
        <v>912.85</v>
      </c>
      <c r="E2061" s="74">
        <f t="shared" si="504"/>
        <v>932.7</v>
      </c>
      <c r="F2061" s="74">
        <f t="shared" si="505"/>
        <v>1084.08</v>
      </c>
      <c r="G2061" s="75">
        <f t="shared" si="506"/>
        <v>1433.1100000000001</v>
      </c>
      <c r="H2061" s="118">
        <f t="shared" si="508"/>
        <v>872.7299999999999</v>
      </c>
      <c r="I2061" s="96" t="str">
        <f t="shared" si="501"/>
        <v>753,63</v>
      </c>
      <c r="J2061" s="94">
        <f>СН!D607</f>
        <v>115.8</v>
      </c>
      <c r="K2061" s="34">
        <f t="shared" si="509"/>
        <v>3.3000000000000003</v>
      </c>
      <c r="L2061" s="372">
        <f t="shared" si="509"/>
        <v>40.119999999999997</v>
      </c>
      <c r="M2061" s="373">
        <f t="shared" si="509"/>
        <v>59.97</v>
      </c>
      <c r="N2061" s="373">
        <f t="shared" si="509"/>
        <v>211.35</v>
      </c>
      <c r="O2061" s="374">
        <f t="shared" si="509"/>
        <v>560.38</v>
      </c>
    </row>
    <row r="2062" spans="1:15" x14ac:dyDescent="0.25">
      <c r="A2062" s="61" t="str">
        <f t="shared" si="500"/>
        <v>24.05.2018</v>
      </c>
      <c r="B2062" s="64">
        <f t="shared" si="507"/>
        <v>13</v>
      </c>
      <c r="C2062" s="61" t="s">
        <v>116</v>
      </c>
      <c r="D2062" s="73">
        <f t="shared" si="503"/>
        <v>896.38</v>
      </c>
      <c r="E2062" s="74">
        <f t="shared" si="504"/>
        <v>916.23</v>
      </c>
      <c r="F2062" s="74">
        <f t="shared" si="505"/>
        <v>1067.6100000000001</v>
      </c>
      <c r="G2062" s="75">
        <f t="shared" si="506"/>
        <v>1416.6399999999999</v>
      </c>
      <c r="H2062" s="118">
        <f t="shared" si="508"/>
        <v>856.26</v>
      </c>
      <c r="I2062" s="96" t="str">
        <f t="shared" si="501"/>
        <v>739,35</v>
      </c>
      <c r="J2062" s="94">
        <f>СН!D608</f>
        <v>113.61</v>
      </c>
      <c r="K2062" s="34">
        <f t="shared" si="509"/>
        <v>3.3000000000000003</v>
      </c>
      <c r="L2062" s="372">
        <f t="shared" si="509"/>
        <v>40.119999999999997</v>
      </c>
      <c r="M2062" s="373">
        <f t="shared" si="509"/>
        <v>59.97</v>
      </c>
      <c r="N2062" s="373">
        <f t="shared" si="509"/>
        <v>211.35</v>
      </c>
      <c r="O2062" s="374">
        <f t="shared" si="509"/>
        <v>560.38</v>
      </c>
    </row>
    <row r="2063" spans="1:15" x14ac:dyDescent="0.25">
      <c r="A2063" s="61" t="str">
        <f t="shared" si="500"/>
        <v>24.05.2018</v>
      </c>
      <c r="B2063" s="64">
        <f t="shared" si="507"/>
        <v>14</v>
      </c>
      <c r="C2063" s="61" t="s">
        <v>116</v>
      </c>
      <c r="D2063" s="73">
        <f t="shared" si="503"/>
        <v>896.43</v>
      </c>
      <c r="E2063" s="74">
        <f t="shared" si="504"/>
        <v>916.28</v>
      </c>
      <c r="F2063" s="74">
        <f t="shared" si="505"/>
        <v>1067.6599999999999</v>
      </c>
      <c r="G2063" s="75">
        <f t="shared" si="506"/>
        <v>1416.69</v>
      </c>
      <c r="H2063" s="118">
        <f t="shared" si="508"/>
        <v>856.31</v>
      </c>
      <c r="I2063" s="96" t="str">
        <f t="shared" si="501"/>
        <v>739,4</v>
      </c>
      <c r="J2063" s="94">
        <f>СН!D609</f>
        <v>113.61</v>
      </c>
      <c r="K2063" s="34">
        <f t="shared" si="509"/>
        <v>3.3000000000000003</v>
      </c>
      <c r="L2063" s="372">
        <f t="shared" si="509"/>
        <v>40.119999999999997</v>
      </c>
      <c r="M2063" s="373">
        <f t="shared" si="509"/>
        <v>59.97</v>
      </c>
      <c r="N2063" s="373">
        <f t="shared" si="509"/>
        <v>211.35</v>
      </c>
      <c r="O2063" s="374">
        <f t="shared" si="509"/>
        <v>560.38</v>
      </c>
    </row>
    <row r="2064" spans="1:15" x14ac:dyDescent="0.25">
      <c r="A2064" s="61" t="str">
        <f t="shared" si="500"/>
        <v>24.05.2018</v>
      </c>
      <c r="B2064" s="64">
        <f t="shared" si="507"/>
        <v>15</v>
      </c>
      <c r="C2064" s="61" t="s">
        <v>116</v>
      </c>
      <c r="D2064" s="73">
        <f t="shared" si="503"/>
        <v>896.75</v>
      </c>
      <c r="E2064" s="74">
        <f t="shared" si="504"/>
        <v>916.59999999999991</v>
      </c>
      <c r="F2064" s="74">
        <f t="shared" si="505"/>
        <v>1067.98</v>
      </c>
      <c r="G2064" s="75">
        <f t="shared" si="506"/>
        <v>1417.01</v>
      </c>
      <c r="H2064" s="118">
        <f t="shared" si="508"/>
        <v>856.62999999999988</v>
      </c>
      <c r="I2064" s="96" t="str">
        <f t="shared" si="501"/>
        <v>739,67</v>
      </c>
      <c r="J2064" s="94">
        <f>СН!D610</f>
        <v>113.66</v>
      </c>
      <c r="K2064" s="34">
        <f t="shared" si="509"/>
        <v>3.3000000000000003</v>
      </c>
      <c r="L2064" s="372">
        <f t="shared" si="509"/>
        <v>40.119999999999997</v>
      </c>
      <c r="M2064" s="373">
        <f t="shared" si="509"/>
        <v>59.97</v>
      </c>
      <c r="N2064" s="373">
        <f t="shared" si="509"/>
        <v>211.35</v>
      </c>
      <c r="O2064" s="374">
        <f t="shared" si="509"/>
        <v>560.38</v>
      </c>
    </row>
    <row r="2065" spans="1:15" x14ac:dyDescent="0.25">
      <c r="A2065" s="61" t="str">
        <f t="shared" si="500"/>
        <v>24.05.2018</v>
      </c>
      <c r="B2065" s="64">
        <f t="shared" si="507"/>
        <v>16</v>
      </c>
      <c r="C2065" s="61" t="s">
        <v>116</v>
      </c>
      <c r="D2065" s="73">
        <f t="shared" si="503"/>
        <v>892.49</v>
      </c>
      <c r="E2065" s="74">
        <f t="shared" si="504"/>
        <v>912.34</v>
      </c>
      <c r="F2065" s="74">
        <f t="shared" si="505"/>
        <v>1063.72</v>
      </c>
      <c r="G2065" s="75">
        <f t="shared" si="506"/>
        <v>1412.75</v>
      </c>
      <c r="H2065" s="118">
        <f t="shared" si="508"/>
        <v>852.37</v>
      </c>
      <c r="I2065" s="96" t="str">
        <f t="shared" si="501"/>
        <v>735,98</v>
      </c>
      <c r="J2065" s="94">
        <f>СН!D611</f>
        <v>113.09</v>
      </c>
      <c r="K2065" s="34">
        <f t="shared" si="509"/>
        <v>3.3000000000000003</v>
      </c>
      <c r="L2065" s="372">
        <f t="shared" si="509"/>
        <v>40.119999999999997</v>
      </c>
      <c r="M2065" s="373">
        <f t="shared" si="509"/>
        <v>59.97</v>
      </c>
      <c r="N2065" s="373">
        <f t="shared" si="509"/>
        <v>211.35</v>
      </c>
      <c r="O2065" s="374">
        <f t="shared" si="509"/>
        <v>560.38</v>
      </c>
    </row>
    <row r="2066" spans="1:15" x14ac:dyDescent="0.25">
      <c r="A2066" s="61" t="str">
        <f t="shared" si="500"/>
        <v>24.05.2018</v>
      </c>
      <c r="B2066" s="64">
        <f t="shared" si="507"/>
        <v>17</v>
      </c>
      <c r="C2066" s="61" t="s">
        <v>116</v>
      </c>
      <c r="D2066" s="73">
        <f t="shared" si="503"/>
        <v>906.4</v>
      </c>
      <c r="E2066" s="74">
        <f t="shared" si="504"/>
        <v>926.25</v>
      </c>
      <c r="F2066" s="74">
        <f t="shared" si="505"/>
        <v>1077.6299999999999</v>
      </c>
      <c r="G2066" s="75">
        <f t="shared" si="506"/>
        <v>1426.6599999999999</v>
      </c>
      <c r="H2066" s="118">
        <f t="shared" si="508"/>
        <v>866.28</v>
      </c>
      <c r="I2066" s="96" t="str">
        <f t="shared" si="501"/>
        <v>748,04</v>
      </c>
      <c r="J2066" s="94">
        <f>СН!D612</f>
        <v>114.94</v>
      </c>
      <c r="K2066" s="34">
        <f t="shared" si="509"/>
        <v>3.3000000000000003</v>
      </c>
      <c r="L2066" s="372">
        <f t="shared" si="509"/>
        <v>40.119999999999997</v>
      </c>
      <c r="M2066" s="373">
        <f t="shared" si="509"/>
        <v>59.97</v>
      </c>
      <c r="N2066" s="373">
        <f t="shared" si="509"/>
        <v>211.35</v>
      </c>
      <c r="O2066" s="374">
        <f t="shared" si="509"/>
        <v>560.38</v>
      </c>
    </row>
    <row r="2067" spans="1:15" x14ac:dyDescent="0.25">
      <c r="A2067" s="61" t="str">
        <f t="shared" si="500"/>
        <v>24.05.2018</v>
      </c>
      <c r="B2067" s="64">
        <f t="shared" si="507"/>
        <v>18</v>
      </c>
      <c r="C2067" s="61" t="s">
        <v>116</v>
      </c>
      <c r="D2067" s="73">
        <f t="shared" si="503"/>
        <v>905.66</v>
      </c>
      <c r="E2067" s="74">
        <f t="shared" si="504"/>
        <v>925.51</v>
      </c>
      <c r="F2067" s="74">
        <f t="shared" si="505"/>
        <v>1076.8899999999999</v>
      </c>
      <c r="G2067" s="75">
        <f t="shared" si="506"/>
        <v>1425.92</v>
      </c>
      <c r="H2067" s="118">
        <f t="shared" si="508"/>
        <v>865.54</v>
      </c>
      <c r="I2067" s="96" t="str">
        <f t="shared" si="501"/>
        <v>747,4</v>
      </c>
      <c r="J2067" s="94">
        <f>СН!D613</f>
        <v>114.84</v>
      </c>
      <c r="K2067" s="34">
        <f t="shared" si="509"/>
        <v>3.3000000000000003</v>
      </c>
      <c r="L2067" s="372">
        <f t="shared" si="509"/>
        <v>40.119999999999997</v>
      </c>
      <c r="M2067" s="373">
        <f t="shared" si="509"/>
        <v>59.97</v>
      </c>
      <c r="N2067" s="373">
        <f t="shared" si="509"/>
        <v>211.35</v>
      </c>
      <c r="O2067" s="374">
        <f t="shared" si="509"/>
        <v>560.38</v>
      </c>
    </row>
    <row r="2068" spans="1:15" x14ac:dyDescent="0.25">
      <c r="A2068" s="61" t="str">
        <f t="shared" si="500"/>
        <v>24.05.2018</v>
      </c>
      <c r="B2068" s="64">
        <f t="shared" si="507"/>
        <v>19</v>
      </c>
      <c r="C2068" s="61" t="s">
        <v>116</v>
      </c>
      <c r="D2068" s="73">
        <f t="shared" si="503"/>
        <v>1040.95</v>
      </c>
      <c r="E2068" s="74">
        <f t="shared" si="504"/>
        <v>1060.8</v>
      </c>
      <c r="F2068" s="74">
        <f t="shared" si="505"/>
        <v>1212.1799999999998</v>
      </c>
      <c r="G2068" s="75">
        <f t="shared" si="506"/>
        <v>1561.21</v>
      </c>
      <c r="H2068" s="118">
        <f t="shared" si="508"/>
        <v>1000.8299999999999</v>
      </c>
      <c r="I2068" s="96" t="str">
        <f t="shared" si="501"/>
        <v>864,67</v>
      </c>
      <c r="J2068" s="94">
        <f>СН!D614</f>
        <v>132.86000000000001</v>
      </c>
      <c r="K2068" s="34">
        <f t="shared" si="509"/>
        <v>3.3000000000000003</v>
      </c>
      <c r="L2068" s="372">
        <f t="shared" si="509"/>
        <v>40.119999999999997</v>
      </c>
      <c r="M2068" s="373">
        <f t="shared" si="509"/>
        <v>59.97</v>
      </c>
      <c r="N2068" s="373">
        <f t="shared" si="509"/>
        <v>211.35</v>
      </c>
      <c r="O2068" s="374">
        <f t="shared" si="509"/>
        <v>560.38</v>
      </c>
    </row>
    <row r="2069" spans="1:15" x14ac:dyDescent="0.25">
      <c r="A2069" s="61" t="str">
        <f t="shared" si="500"/>
        <v>24.05.2018</v>
      </c>
      <c r="B2069" s="64">
        <f t="shared" si="507"/>
        <v>20</v>
      </c>
      <c r="C2069" s="61" t="s">
        <v>116</v>
      </c>
      <c r="D2069" s="73">
        <f t="shared" si="503"/>
        <v>908.13</v>
      </c>
      <c r="E2069" s="74">
        <f t="shared" si="504"/>
        <v>927.98</v>
      </c>
      <c r="F2069" s="74">
        <f t="shared" si="505"/>
        <v>1079.3599999999999</v>
      </c>
      <c r="G2069" s="75">
        <f t="shared" si="506"/>
        <v>1428.3899999999999</v>
      </c>
      <c r="H2069" s="118">
        <f t="shared" si="508"/>
        <v>868.00999999999988</v>
      </c>
      <c r="I2069" s="96" t="str">
        <f t="shared" si="501"/>
        <v>749,54</v>
      </c>
      <c r="J2069" s="94">
        <f>СН!D615</f>
        <v>115.17</v>
      </c>
      <c r="K2069" s="34">
        <f t="shared" si="509"/>
        <v>3.3000000000000003</v>
      </c>
      <c r="L2069" s="372">
        <f t="shared" si="509"/>
        <v>40.119999999999997</v>
      </c>
      <c r="M2069" s="373">
        <f t="shared" si="509"/>
        <v>59.97</v>
      </c>
      <c r="N2069" s="373">
        <f t="shared" si="509"/>
        <v>211.35</v>
      </c>
      <c r="O2069" s="374">
        <f t="shared" si="509"/>
        <v>560.38</v>
      </c>
    </row>
    <row r="2070" spans="1:15" x14ac:dyDescent="0.25">
      <c r="A2070" s="61" t="str">
        <f t="shared" si="500"/>
        <v>24.05.2018</v>
      </c>
      <c r="B2070" s="64">
        <f t="shared" si="507"/>
        <v>21</v>
      </c>
      <c r="C2070" s="61" t="s">
        <v>116</v>
      </c>
      <c r="D2070" s="73">
        <f t="shared" si="503"/>
        <v>921.16000000000008</v>
      </c>
      <c r="E2070" s="74">
        <f t="shared" si="504"/>
        <v>941.01</v>
      </c>
      <c r="F2070" s="74">
        <f t="shared" si="505"/>
        <v>1092.3900000000001</v>
      </c>
      <c r="G2070" s="75">
        <f t="shared" si="506"/>
        <v>1441.42</v>
      </c>
      <c r="H2070" s="118">
        <f t="shared" si="508"/>
        <v>881.04</v>
      </c>
      <c r="I2070" s="96" t="str">
        <f t="shared" si="501"/>
        <v>760,83</v>
      </c>
      <c r="J2070" s="94">
        <f>СН!D616</f>
        <v>116.91</v>
      </c>
      <c r="K2070" s="34">
        <f t="shared" si="509"/>
        <v>3.3000000000000003</v>
      </c>
      <c r="L2070" s="372">
        <f t="shared" si="509"/>
        <v>40.119999999999997</v>
      </c>
      <c r="M2070" s="373">
        <f t="shared" si="509"/>
        <v>59.97</v>
      </c>
      <c r="N2070" s="373">
        <f t="shared" si="509"/>
        <v>211.35</v>
      </c>
      <c r="O2070" s="374">
        <f t="shared" si="509"/>
        <v>560.38</v>
      </c>
    </row>
    <row r="2071" spans="1:15" x14ac:dyDescent="0.25">
      <c r="A2071" s="61" t="str">
        <f t="shared" si="500"/>
        <v>24.05.2018</v>
      </c>
      <c r="B2071" s="64">
        <f t="shared" si="507"/>
        <v>22</v>
      </c>
      <c r="C2071" s="61" t="s">
        <v>116</v>
      </c>
      <c r="D2071" s="73">
        <f t="shared" si="503"/>
        <v>1172.31</v>
      </c>
      <c r="E2071" s="74">
        <f t="shared" si="504"/>
        <v>1192.1600000000001</v>
      </c>
      <c r="F2071" s="74">
        <f t="shared" si="505"/>
        <v>1343.54</v>
      </c>
      <c r="G2071" s="75">
        <f t="shared" si="506"/>
        <v>1692.57</v>
      </c>
      <c r="H2071" s="118">
        <f t="shared" si="508"/>
        <v>1132.1899999999998</v>
      </c>
      <c r="I2071" s="96" t="str">
        <f t="shared" si="501"/>
        <v>978,53</v>
      </c>
      <c r="J2071" s="94">
        <f>СН!D617</f>
        <v>150.36000000000001</v>
      </c>
      <c r="K2071" s="34">
        <f t="shared" si="509"/>
        <v>3.3000000000000003</v>
      </c>
      <c r="L2071" s="372">
        <f t="shared" si="509"/>
        <v>40.119999999999997</v>
      </c>
      <c r="M2071" s="373">
        <f t="shared" si="509"/>
        <v>59.97</v>
      </c>
      <c r="N2071" s="373">
        <f t="shared" si="509"/>
        <v>211.35</v>
      </c>
      <c r="O2071" s="374">
        <f t="shared" si="509"/>
        <v>560.38</v>
      </c>
    </row>
    <row r="2072" spans="1:15" x14ac:dyDescent="0.25">
      <c r="A2072" s="61" t="str">
        <f t="shared" si="500"/>
        <v>24.05.2018</v>
      </c>
      <c r="B2072" s="64">
        <f t="shared" si="507"/>
        <v>23</v>
      </c>
      <c r="C2072" s="61" t="s">
        <v>116</v>
      </c>
      <c r="D2072" s="73">
        <f t="shared" si="503"/>
        <v>906.61</v>
      </c>
      <c r="E2072" s="74">
        <f t="shared" si="504"/>
        <v>926.46</v>
      </c>
      <c r="F2072" s="74">
        <f t="shared" si="505"/>
        <v>1077.8400000000001</v>
      </c>
      <c r="G2072" s="75">
        <f t="shared" si="506"/>
        <v>1426.87</v>
      </c>
      <c r="H2072" s="118">
        <f t="shared" si="508"/>
        <v>866.49</v>
      </c>
      <c r="I2072" s="96" t="str">
        <f t="shared" si="501"/>
        <v>748,22</v>
      </c>
      <c r="J2072" s="94">
        <f>СН!D618</f>
        <v>114.97</v>
      </c>
      <c r="K2072" s="34">
        <f t="shared" si="509"/>
        <v>3.3000000000000003</v>
      </c>
      <c r="L2072" s="372">
        <f t="shared" si="509"/>
        <v>40.119999999999997</v>
      </c>
      <c r="M2072" s="373">
        <f t="shared" si="509"/>
        <v>59.97</v>
      </c>
      <c r="N2072" s="373">
        <f t="shared" si="509"/>
        <v>211.35</v>
      </c>
      <c r="O2072" s="374">
        <f t="shared" si="509"/>
        <v>560.38</v>
      </c>
    </row>
    <row r="2073" spans="1:15" x14ac:dyDescent="0.25">
      <c r="A2073" s="61" t="str">
        <f t="shared" si="500"/>
        <v>25.05.2018</v>
      </c>
      <c r="B2073" s="64">
        <f t="shared" ref="B2073:B2092" si="510">B1401</f>
        <v>0</v>
      </c>
      <c r="C2073" s="61" t="s">
        <v>116</v>
      </c>
      <c r="D2073" s="73">
        <f t="shared" si="503"/>
        <v>881.41</v>
      </c>
      <c r="E2073" s="74">
        <f t="shared" si="504"/>
        <v>901.26</v>
      </c>
      <c r="F2073" s="74">
        <f t="shared" si="505"/>
        <v>1052.6399999999999</v>
      </c>
      <c r="G2073" s="75">
        <f t="shared" si="506"/>
        <v>1401.67</v>
      </c>
      <c r="H2073" s="118">
        <f t="shared" si="508"/>
        <v>841.29</v>
      </c>
      <c r="I2073" s="96" t="str">
        <f t="shared" si="501"/>
        <v>726,38</v>
      </c>
      <c r="J2073" s="94">
        <f>СН!D619</f>
        <v>111.61</v>
      </c>
      <c r="K2073" s="34">
        <f t="shared" si="509"/>
        <v>3.3000000000000003</v>
      </c>
      <c r="L2073" s="372">
        <f t="shared" si="509"/>
        <v>40.119999999999997</v>
      </c>
      <c r="M2073" s="373">
        <f t="shared" si="509"/>
        <v>59.97</v>
      </c>
      <c r="N2073" s="373">
        <f t="shared" si="509"/>
        <v>211.35</v>
      </c>
      <c r="O2073" s="374">
        <f t="shared" si="509"/>
        <v>560.38</v>
      </c>
    </row>
    <row r="2074" spans="1:15" x14ac:dyDescent="0.25">
      <c r="A2074" s="61" t="str">
        <f t="shared" si="500"/>
        <v>25.05.2018</v>
      </c>
      <c r="B2074" s="64">
        <f t="shared" si="510"/>
        <v>1</v>
      </c>
      <c r="C2074" s="61" t="s">
        <v>116</v>
      </c>
      <c r="D2074" s="73">
        <f t="shared" si="503"/>
        <v>904.2700000000001</v>
      </c>
      <c r="E2074" s="74">
        <f t="shared" si="504"/>
        <v>924.12000000000012</v>
      </c>
      <c r="F2074" s="74">
        <f t="shared" si="505"/>
        <v>1075.5</v>
      </c>
      <c r="G2074" s="75">
        <f t="shared" si="506"/>
        <v>1424.5300000000002</v>
      </c>
      <c r="H2074" s="118">
        <f t="shared" si="508"/>
        <v>864.15</v>
      </c>
      <c r="I2074" s="96" t="str">
        <f t="shared" si="501"/>
        <v>746,19</v>
      </c>
      <c r="J2074" s="94">
        <f>СН!D620</f>
        <v>114.66</v>
      </c>
      <c r="K2074" s="34">
        <f t="shared" ref="K2074:O2088" si="511">K2073</f>
        <v>3.3000000000000003</v>
      </c>
      <c r="L2074" s="372">
        <f t="shared" si="511"/>
        <v>40.119999999999997</v>
      </c>
      <c r="M2074" s="373">
        <f t="shared" si="511"/>
        <v>59.97</v>
      </c>
      <c r="N2074" s="373">
        <f t="shared" si="511"/>
        <v>211.35</v>
      </c>
      <c r="O2074" s="374">
        <f t="shared" si="511"/>
        <v>560.38</v>
      </c>
    </row>
    <row r="2075" spans="1:15" x14ac:dyDescent="0.25">
      <c r="A2075" s="61" t="str">
        <f t="shared" si="500"/>
        <v>25.05.2018</v>
      </c>
      <c r="B2075" s="64">
        <f t="shared" si="510"/>
        <v>2</v>
      </c>
      <c r="C2075" s="61" t="s">
        <v>116</v>
      </c>
      <c r="D2075" s="73">
        <f t="shared" si="503"/>
        <v>968.98</v>
      </c>
      <c r="E2075" s="74">
        <f t="shared" si="504"/>
        <v>988.82999999999993</v>
      </c>
      <c r="F2075" s="74">
        <f t="shared" si="505"/>
        <v>1140.21</v>
      </c>
      <c r="G2075" s="75">
        <f t="shared" si="506"/>
        <v>1489.24</v>
      </c>
      <c r="H2075" s="118">
        <f t="shared" si="508"/>
        <v>928.8599999999999</v>
      </c>
      <c r="I2075" s="96" t="str">
        <f t="shared" si="501"/>
        <v>802,28</v>
      </c>
      <c r="J2075" s="94">
        <f>СН!D621</f>
        <v>123.28</v>
      </c>
      <c r="K2075" s="34">
        <f t="shared" si="511"/>
        <v>3.3000000000000003</v>
      </c>
      <c r="L2075" s="372">
        <f t="shared" si="511"/>
        <v>40.119999999999997</v>
      </c>
      <c r="M2075" s="373">
        <f t="shared" si="511"/>
        <v>59.97</v>
      </c>
      <c r="N2075" s="373">
        <f t="shared" si="511"/>
        <v>211.35</v>
      </c>
      <c r="O2075" s="374">
        <f t="shared" si="511"/>
        <v>560.38</v>
      </c>
    </row>
    <row r="2076" spans="1:15" x14ac:dyDescent="0.25">
      <c r="A2076" s="61" t="str">
        <f t="shared" si="500"/>
        <v>25.05.2018</v>
      </c>
      <c r="B2076" s="64">
        <f t="shared" si="510"/>
        <v>3</v>
      </c>
      <c r="C2076" s="61" t="s">
        <v>116</v>
      </c>
      <c r="D2076" s="73">
        <f t="shared" si="503"/>
        <v>1000.46</v>
      </c>
      <c r="E2076" s="74">
        <f t="shared" si="504"/>
        <v>1020.3100000000001</v>
      </c>
      <c r="F2076" s="74">
        <f t="shared" si="505"/>
        <v>1171.69</v>
      </c>
      <c r="G2076" s="75">
        <f t="shared" si="506"/>
        <v>1520.72</v>
      </c>
      <c r="H2076" s="118">
        <f t="shared" si="508"/>
        <v>960.34</v>
      </c>
      <c r="I2076" s="96" t="str">
        <f t="shared" si="501"/>
        <v>829,57</v>
      </c>
      <c r="J2076" s="94">
        <f>СН!D622</f>
        <v>127.47</v>
      </c>
      <c r="K2076" s="34">
        <f t="shared" si="511"/>
        <v>3.3000000000000003</v>
      </c>
      <c r="L2076" s="372">
        <f t="shared" si="511"/>
        <v>40.119999999999997</v>
      </c>
      <c r="M2076" s="373">
        <f t="shared" si="511"/>
        <v>59.97</v>
      </c>
      <c r="N2076" s="373">
        <f t="shared" si="511"/>
        <v>211.35</v>
      </c>
      <c r="O2076" s="374">
        <f t="shared" si="511"/>
        <v>560.38</v>
      </c>
    </row>
    <row r="2077" spans="1:15" x14ac:dyDescent="0.25">
      <c r="A2077" s="61" t="str">
        <f t="shared" si="500"/>
        <v>25.05.2018</v>
      </c>
      <c r="B2077" s="64">
        <f t="shared" si="510"/>
        <v>4</v>
      </c>
      <c r="C2077" s="61" t="s">
        <v>116</v>
      </c>
      <c r="D2077" s="73">
        <f t="shared" si="503"/>
        <v>1022.59</v>
      </c>
      <c r="E2077" s="74">
        <f t="shared" si="504"/>
        <v>1042.44</v>
      </c>
      <c r="F2077" s="74">
        <f t="shared" si="505"/>
        <v>1193.82</v>
      </c>
      <c r="G2077" s="75">
        <f t="shared" si="506"/>
        <v>1542.85</v>
      </c>
      <c r="H2077" s="118">
        <f t="shared" si="508"/>
        <v>982.46999999999991</v>
      </c>
      <c r="I2077" s="96" t="str">
        <f t="shared" si="501"/>
        <v>848,75</v>
      </c>
      <c r="J2077" s="94">
        <f>СН!D623</f>
        <v>130.41999999999999</v>
      </c>
      <c r="K2077" s="34">
        <f t="shared" si="511"/>
        <v>3.3000000000000003</v>
      </c>
      <c r="L2077" s="372">
        <f t="shared" si="511"/>
        <v>40.119999999999997</v>
      </c>
      <c r="M2077" s="373">
        <f t="shared" si="511"/>
        <v>59.97</v>
      </c>
      <c r="N2077" s="373">
        <f t="shared" si="511"/>
        <v>211.35</v>
      </c>
      <c r="O2077" s="374">
        <f t="shared" si="511"/>
        <v>560.38</v>
      </c>
    </row>
    <row r="2078" spans="1:15" x14ac:dyDescent="0.25">
      <c r="A2078" s="61" t="str">
        <f t="shared" si="500"/>
        <v>25.05.2018</v>
      </c>
      <c r="B2078" s="64">
        <f t="shared" si="510"/>
        <v>5</v>
      </c>
      <c r="C2078" s="61" t="s">
        <v>116</v>
      </c>
      <c r="D2078" s="73">
        <f t="shared" si="503"/>
        <v>1024.21</v>
      </c>
      <c r="E2078" s="74">
        <f t="shared" si="504"/>
        <v>1044.06</v>
      </c>
      <c r="F2078" s="74">
        <f t="shared" si="505"/>
        <v>1195.44</v>
      </c>
      <c r="G2078" s="75">
        <f t="shared" si="506"/>
        <v>1544.4699999999998</v>
      </c>
      <c r="H2078" s="118">
        <f t="shared" si="508"/>
        <v>984.08999999999992</v>
      </c>
      <c r="I2078" s="96" t="str">
        <f t="shared" si="501"/>
        <v>850,16</v>
      </c>
      <c r="J2078" s="94">
        <f>СН!D624</f>
        <v>130.63</v>
      </c>
      <c r="K2078" s="34">
        <f t="shared" si="511"/>
        <v>3.3000000000000003</v>
      </c>
      <c r="L2078" s="372">
        <f t="shared" si="511"/>
        <v>40.119999999999997</v>
      </c>
      <c r="M2078" s="373">
        <f t="shared" si="511"/>
        <v>59.97</v>
      </c>
      <c r="N2078" s="373">
        <f t="shared" si="511"/>
        <v>211.35</v>
      </c>
      <c r="O2078" s="374">
        <f t="shared" si="511"/>
        <v>560.38</v>
      </c>
    </row>
    <row r="2079" spans="1:15" x14ac:dyDescent="0.25">
      <c r="A2079" s="61" t="str">
        <f t="shared" si="500"/>
        <v>25.05.2018</v>
      </c>
      <c r="B2079" s="64">
        <f t="shared" si="510"/>
        <v>6</v>
      </c>
      <c r="C2079" s="61" t="s">
        <v>116</v>
      </c>
      <c r="D2079" s="73">
        <f t="shared" si="503"/>
        <v>991.76</v>
      </c>
      <c r="E2079" s="74">
        <f t="shared" si="504"/>
        <v>1011.61</v>
      </c>
      <c r="F2079" s="74">
        <f t="shared" si="505"/>
        <v>1162.99</v>
      </c>
      <c r="G2079" s="75">
        <f t="shared" si="506"/>
        <v>1512.02</v>
      </c>
      <c r="H2079" s="118">
        <f t="shared" si="508"/>
        <v>951.63999999999987</v>
      </c>
      <c r="I2079" s="96" t="str">
        <f t="shared" si="501"/>
        <v>822,03</v>
      </c>
      <c r="J2079" s="94">
        <f>СН!D625</f>
        <v>126.31</v>
      </c>
      <c r="K2079" s="34">
        <f t="shared" si="511"/>
        <v>3.3000000000000003</v>
      </c>
      <c r="L2079" s="372">
        <f t="shared" si="511"/>
        <v>40.119999999999997</v>
      </c>
      <c r="M2079" s="373">
        <f t="shared" si="511"/>
        <v>59.97</v>
      </c>
      <c r="N2079" s="373">
        <f t="shared" si="511"/>
        <v>211.35</v>
      </c>
      <c r="O2079" s="374">
        <f t="shared" si="511"/>
        <v>560.38</v>
      </c>
    </row>
    <row r="2080" spans="1:15" x14ac:dyDescent="0.25">
      <c r="A2080" s="61" t="str">
        <f t="shared" si="500"/>
        <v>25.05.2018</v>
      </c>
      <c r="B2080" s="64">
        <f t="shared" si="510"/>
        <v>7</v>
      </c>
      <c r="C2080" s="61" t="s">
        <v>116</v>
      </c>
      <c r="D2080" s="73">
        <f t="shared" si="503"/>
        <v>878.07</v>
      </c>
      <c r="E2080" s="74">
        <f t="shared" si="504"/>
        <v>897.92000000000007</v>
      </c>
      <c r="F2080" s="74">
        <f t="shared" si="505"/>
        <v>1049.3</v>
      </c>
      <c r="G2080" s="75">
        <f t="shared" si="506"/>
        <v>1398.33</v>
      </c>
      <c r="H2080" s="118">
        <f t="shared" si="508"/>
        <v>837.94999999999993</v>
      </c>
      <c r="I2080" s="96" t="str">
        <f t="shared" si="501"/>
        <v>723,48</v>
      </c>
      <c r="J2080" s="94">
        <f>СН!D626</f>
        <v>111.17</v>
      </c>
      <c r="K2080" s="34">
        <f t="shared" si="511"/>
        <v>3.3000000000000003</v>
      </c>
      <c r="L2080" s="372">
        <f t="shared" si="511"/>
        <v>40.119999999999997</v>
      </c>
      <c r="M2080" s="373">
        <f t="shared" si="511"/>
        <v>59.97</v>
      </c>
      <c r="N2080" s="373">
        <f t="shared" si="511"/>
        <v>211.35</v>
      </c>
      <c r="O2080" s="374">
        <f t="shared" si="511"/>
        <v>560.38</v>
      </c>
    </row>
    <row r="2081" spans="1:15" x14ac:dyDescent="0.25">
      <c r="A2081" s="61" t="str">
        <f t="shared" si="500"/>
        <v>25.05.2018</v>
      </c>
      <c r="B2081" s="64">
        <f t="shared" si="510"/>
        <v>8</v>
      </c>
      <c r="C2081" s="61" t="s">
        <v>116</v>
      </c>
      <c r="D2081" s="73">
        <f t="shared" si="503"/>
        <v>952.78</v>
      </c>
      <c r="E2081" s="74">
        <f t="shared" si="504"/>
        <v>972.63</v>
      </c>
      <c r="F2081" s="74">
        <f t="shared" si="505"/>
        <v>1124.01</v>
      </c>
      <c r="G2081" s="75">
        <f t="shared" si="506"/>
        <v>1473.04</v>
      </c>
      <c r="H2081" s="118">
        <f t="shared" si="508"/>
        <v>912.66</v>
      </c>
      <c r="I2081" s="96" t="str">
        <f t="shared" si="501"/>
        <v>788,24</v>
      </c>
      <c r="J2081" s="94">
        <f>СН!D627</f>
        <v>121.12</v>
      </c>
      <c r="K2081" s="34">
        <f t="shared" si="511"/>
        <v>3.3000000000000003</v>
      </c>
      <c r="L2081" s="372">
        <f t="shared" si="511"/>
        <v>40.119999999999997</v>
      </c>
      <c r="M2081" s="373">
        <f t="shared" si="511"/>
        <v>59.97</v>
      </c>
      <c r="N2081" s="373">
        <f t="shared" si="511"/>
        <v>211.35</v>
      </c>
      <c r="O2081" s="374">
        <f t="shared" si="511"/>
        <v>560.38</v>
      </c>
    </row>
    <row r="2082" spans="1:15" x14ac:dyDescent="0.25">
      <c r="A2082" s="61" t="str">
        <f t="shared" si="500"/>
        <v>25.05.2018</v>
      </c>
      <c r="B2082" s="64">
        <f t="shared" si="510"/>
        <v>9</v>
      </c>
      <c r="C2082" s="61" t="s">
        <v>116</v>
      </c>
      <c r="D2082" s="73">
        <f t="shared" si="503"/>
        <v>895.43999999999994</v>
      </c>
      <c r="E2082" s="74">
        <f t="shared" si="504"/>
        <v>915.29</v>
      </c>
      <c r="F2082" s="74">
        <f t="shared" si="505"/>
        <v>1066.67</v>
      </c>
      <c r="G2082" s="75">
        <f t="shared" si="506"/>
        <v>1415.6999999999998</v>
      </c>
      <c r="H2082" s="118">
        <f t="shared" si="508"/>
        <v>855.31999999999994</v>
      </c>
      <c r="I2082" s="96" t="str">
        <f t="shared" si="501"/>
        <v>738,54</v>
      </c>
      <c r="J2082" s="94">
        <f>СН!D628</f>
        <v>113.48</v>
      </c>
      <c r="K2082" s="34">
        <f t="shared" si="511"/>
        <v>3.3000000000000003</v>
      </c>
      <c r="L2082" s="372">
        <f t="shared" si="511"/>
        <v>40.119999999999997</v>
      </c>
      <c r="M2082" s="373">
        <f t="shared" si="511"/>
        <v>59.97</v>
      </c>
      <c r="N2082" s="373">
        <f t="shared" si="511"/>
        <v>211.35</v>
      </c>
      <c r="O2082" s="374">
        <f t="shared" si="511"/>
        <v>560.38</v>
      </c>
    </row>
    <row r="2083" spans="1:15" x14ac:dyDescent="0.25">
      <c r="A2083" s="61" t="str">
        <f t="shared" si="500"/>
        <v>25.05.2018</v>
      </c>
      <c r="B2083" s="64">
        <f t="shared" si="510"/>
        <v>10</v>
      </c>
      <c r="C2083" s="61" t="s">
        <v>116</v>
      </c>
      <c r="D2083" s="73">
        <f t="shared" si="503"/>
        <v>879.72</v>
      </c>
      <c r="E2083" s="74">
        <f t="shared" si="504"/>
        <v>899.56999999999994</v>
      </c>
      <c r="F2083" s="74">
        <f t="shared" si="505"/>
        <v>1050.9499999999998</v>
      </c>
      <c r="G2083" s="75">
        <f t="shared" si="506"/>
        <v>1399.98</v>
      </c>
      <c r="H2083" s="118">
        <f t="shared" si="508"/>
        <v>839.59999999999991</v>
      </c>
      <c r="I2083" s="96" t="str">
        <f t="shared" si="501"/>
        <v>724,91</v>
      </c>
      <c r="J2083" s="94">
        <f>СН!D629</f>
        <v>111.39</v>
      </c>
      <c r="K2083" s="34">
        <f t="shared" si="511"/>
        <v>3.3000000000000003</v>
      </c>
      <c r="L2083" s="372">
        <f t="shared" si="511"/>
        <v>40.119999999999997</v>
      </c>
      <c r="M2083" s="373">
        <f t="shared" si="511"/>
        <v>59.97</v>
      </c>
      <c r="N2083" s="373">
        <f t="shared" si="511"/>
        <v>211.35</v>
      </c>
      <c r="O2083" s="374">
        <f t="shared" si="511"/>
        <v>560.38</v>
      </c>
    </row>
    <row r="2084" spans="1:15" x14ac:dyDescent="0.25">
      <c r="A2084" s="61" t="str">
        <f t="shared" si="500"/>
        <v>25.05.2018</v>
      </c>
      <c r="B2084" s="64">
        <f t="shared" si="510"/>
        <v>11</v>
      </c>
      <c r="C2084" s="61" t="s">
        <v>116</v>
      </c>
      <c r="D2084" s="73">
        <f t="shared" si="503"/>
        <v>879.14</v>
      </c>
      <c r="E2084" s="74">
        <f t="shared" si="504"/>
        <v>898.99</v>
      </c>
      <c r="F2084" s="74">
        <f t="shared" si="505"/>
        <v>1050.3699999999999</v>
      </c>
      <c r="G2084" s="75">
        <f t="shared" si="506"/>
        <v>1399.4</v>
      </c>
      <c r="H2084" s="118">
        <f t="shared" si="508"/>
        <v>839.02</v>
      </c>
      <c r="I2084" s="96" t="str">
        <f t="shared" si="501"/>
        <v>724,41</v>
      </c>
      <c r="J2084" s="94">
        <f>СН!D630</f>
        <v>111.31</v>
      </c>
      <c r="K2084" s="34">
        <f t="shared" si="511"/>
        <v>3.3000000000000003</v>
      </c>
      <c r="L2084" s="372">
        <f t="shared" si="511"/>
        <v>40.119999999999997</v>
      </c>
      <c r="M2084" s="373">
        <f t="shared" si="511"/>
        <v>59.97</v>
      </c>
      <c r="N2084" s="373">
        <f t="shared" si="511"/>
        <v>211.35</v>
      </c>
      <c r="O2084" s="374">
        <f t="shared" si="511"/>
        <v>560.38</v>
      </c>
    </row>
    <row r="2085" spans="1:15" x14ac:dyDescent="0.25">
      <c r="A2085" s="61" t="str">
        <f t="shared" si="500"/>
        <v>25.05.2018</v>
      </c>
      <c r="B2085" s="64">
        <f t="shared" si="510"/>
        <v>12</v>
      </c>
      <c r="C2085" s="61" t="s">
        <v>116</v>
      </c>
      <c r="D2085" s="73">
        <f t="shared" si="503"/>
        <v>894.32</v>
      </c>
      <c r="E2085" s="74">
        <f t="shared" si="504"/>
        <v>914.17000000000007</v>
      </c>
      <c r="F2085" s="74">
        <f t="shared" si="505"/>
        <v>1065.5500000000002</v>
      </c>
      <c r="G2085" s="75">
        <f t="shared" si="506"/>
        <v>1414.58</v>
      </c>
      <c r="H2085" s="118">
        <f t="shared" si="508"/>
        <v>854.2</v>
      </c>
      <c r="I2085" s="96" t="str">
        <f t="shared" si="501"/>
        <v>737,57</v>
      </c>
      <c r="J2085" s="94">
        <f>СН!D631</f>
        <v>113.33</v>
      </c>
      <c r="K2085" s="34">
        <f t="shared" si="511"/>
        <v>3.3000000000000003</v>
      </c>
      <c r="L2085" s="372">
        <f t="shared" si="511"/>
        <v>40.119999999999997</v>
      </c>
      <c r="M2085" s="373">
        <f t="shared" si="511"/>
        <v>59.97</v>
      </c>
      <c r="N2085" s="373">
        <f t="shared" si="511"/>
        <v>211.35</v>
      </c>
      <c r="O2085" s="374">
        <f t="shared" si="511"/>
        <v>560.38</v>
      </c>
    </row>
    <row r="2086" spans="1:15" x14ac:dyDescent="0.25">
      <c r="A2086" s="61" t="str">
        <f t="shared" si="500"/>
        <v>25.05.2018</v>
      </c>
      <c r="B2086" s="64">
        <f t="shared" si="510"/>
        <v>13</v>
      </c>
      <c r="C2086" s="61" t="s">
        <v>116</v>
      </c>
      <c r="D2086" s="73">
        <f t="shared" si="503"/>
        <v>894.63000000000011</v>
      </c>
      <c r="E2086" s="74">
        <f t="shared" si="504"/>
        <v>914.48</v>
      </c>
      <c r="F2086" s="74">
        <f t="shared" si="505"/>
        <v>1065.8600000000001</v>
      </c>
      <c r="G2086" s="75">
        <f t="shared" si="506"/>
        <v>1414.8899999999999</v>
      </c>
      <c r="H2086" s="118">
        <f t="shared" si="508"/>
        <v>854.51</v>
      </c>
      <c r="I2086" s="96" t="str">
        <f t="shared" si="501"/>
        <v>737,84</v>
      </c>
      <c r="J2086" s="94">
        <f>СН!D632</f>
        <v>113.37</v>
      </c>
      <c r="K2086" s="34">
        <f t="shared" si="511"/>
        <v>3.3000000000000003</v>
      </c>
      <c r="L2086" s="372">
        <f t="shared" si="511"/>
        <v>40.119999999999997</v>
      </c>
      <c r="M2086" s="373">
        <f t="shared" si="511"/>
        <v>59.97</v>
      </c>
      <c r="N2086" s="373">
        <f t="shared" si="511"/>
        <v>211.35</v>
      </c>
      <c r="O2086" s="374">
        <f t="shared" si="511"/>
        <v>560.38</v>
      </c>
    </row>
    <row r="2087" spans="1:15" x14ac:dyDescent="0.25">
      <c r="A2087" s="61" t="str">
        <f t="shared" si="500"/>
        <v>25.05.2018</v>
      </c>
      <c r="B2087" s="64">
        <f t="shared" si="510"/>
        <v>14</v>
      </c>
      <c r="C2087" s="61" t="s">
        <v>116</v>
      </c>
      <c r="D2087" s="73">
        <f t="shared" si="503"/>
        <v>894.63000000000011</v>
      </c>
      <c r="E2087" s="74">
        <f t="shared" si="504"/>
        <v>914.48</v>
      </c>
      <c r="F2087" s="74">
        <f t="shared" si="505"/>
        <v>1065.8600000000001</v>
      </c>
      <c r="G2087" s="75">
        <f t="shared" si="506"/>
        <v>1414.8899999999999</v>
      </c>
      <c r="H2087" s="118">
        <f t="shared" si="508"/>
        <v>854.51</v>
      </c>
      <c r="I2087" s="96" t="str">
        <f t="shared" si="501"/>
        <v>737,84</v>
      </c>
      <c r="J2087" s="94">
        <f>СН!D633</f>
        <v>113.37</v>
      </c>
      <c r="K2087" s="34">
        <f t="shared" si="511"/>
        <v>3.3000000000000003</v>
      </c>
      <c r="L2087" s="372">
        <f t="shared" si="511"/>
        <v>40.119999999999997</v>
      </c>
      <c r="M2087" s="373">
        <f t="shared" si="511"/>
        <v>59.97</v>
      </c>
      <c r="N2087" s="373">
        <f t="shared" si="511"/>
        <v>211.35</v>
      </c>
      <c r="O2087" s="374">
        <f t="shared" si="511"/>
        <v>560.38</v>
      </c>
    </row>
    <row r="2088" spans="1:15" x14ac:dyDescent="0.25">
      <c r="A2088" s="61" t="str">
        <f t="shared" si="500"/>
        <v>25.05.2018</v>
      </c>
      <c r="B2088" s="64">
        <f t="shared" si="510"/>
        <v>15</v>
      </c>
      <c r="C2088" s="61" t="s">
        <v>116</v>
      </c>
      <c r="D2088" s="73">
        <f t="shared" si="503"/>
        <v>894.93000000000006</v>
      </c>
      <c r="E2088" s="74">
        <f t="shared" si="504"/>
        <v>914.78</v>
      </c>
      <c r="F2088" s="74">
        <f t="shared" si="505"/>
        <v>1066.1600000000001</v>
      </c>
      <c r="G2088" s="75">
        <f t="shared" si="506"/>
        <v>1415.19</v>
      </c>
      <c r="H2088" s="118">
        <f t="shared" si="508"/>
        <v>854.81</v>
      </c>
      <c r="I2088" s="96" t="str">
        <f t="shared" si="501"/>
        <v>738,1</v>
      </c>
      <c r="J2088" s="94">
        <f>СН!D634</f>
        <v>113.41</v>
      </c>
      <c r="K2088" s="34">
        <f t="shared" si="511"/>
        <v>3.3000000000000003</v>
      </c>
      <c r="L2088" s="372">
        <f t="shared" si="511"/>
        <v>40.119999999999997</v>
      </c>
      <c r="M2088" s="373">
        <f t="shared" si="511"/>
        <v>59.97</v>
      </c>
      <c r="N2088" s="373">
        <f t="shared" si="511"/>
        <v>211.35</v>
      </c>
      <c r="O2088" s="374">
        <f t="shared" si="511"/>
        <v>560.38</v>
      </c>
    </row>
    <row r="2089" spans="1:15" x14ac:dyDescent="0.25">
      <c r="A2089" s="61" t="str">
        <f t="shared" si="500"/>
        <v>25.05.2018</v>
      </c>
      <c r="B2089" s="64">
        <f t="shared" si="510"/>
        <v>16</v>
      </c>
      <c r="C2089" s="61" t="s">
        <v>116</v>
      </c>
      <c r="D2089" s="73">
        <f t="shared" si="503"/>
        <v>893.91000000000008</v>
      </c>
      <c r="E2089" s="74">
        <f t="shared" si="504"/>
        <v>913.76</v>
      </c>
      <c r="F2089" s="74">
        <f t="shared" si="505"/>
        <v>1065.1400000000001</v>
      </c>
      <c r="G2089" s="75">
        <f t="shared" si="506"/>
        <v>1414.17</v>
      </c>
      <c r="H2089" s="118">
        <f t="shared" si="508"/>
        <v>853.79</v>
      </c>
      <c r="I2089" s="96" t="str">
        <f t="shared" si="501"/>
        <v>737,21</v>
      </c>
      <c r="J2089" s="94">
        <f>СН!D635</f>
        <v>113.28</v>
      </c>
      <c r="K2089" s="34">
        <f t="shared" ref="K2089:O2097" si="512">K2088</f>
        <v>3.3000000000000003</v>
      </c>
      <c r="L2089" s="372">
        <f t="shared" si="512"/>
        <v>40.119999999999997</v>
      </c>
      <c r="M2089" s="373">
        <f t="shared" si="512"/>
        <v>59.97</v>
      </c>
      <c r="N2089" s="373">
        <f t="shared" si="512"/>
        <v>211.35</v>
      </c>
      <c r="O2089" s="374">
        <f t="shared" si="512"/>
        <v>560.38</v>
      </c>
    </row>
    <row r="2090" spans="1:15" x14ac:dyDescent="0.25">
      <c r="A2090" s="61" t="str">
        <f t="shared" si="500"/>
        <v>25.05.2018</v>
      </c>
      <c r="B2090" s="64">
        <f t="shared" si="510"/>
        <v>17</v>
      </c>
      <c r="C2090" s="61" t="s">
        <v>116</v>
      </c>
      <c r="D2090" s="73">
        <f t="shared" si="503"/>
        <v>909.14</v>
      </c>
      <c r="E2090" s="74">
        <f t="shared" si="504"/>
        <v>928.99</v>
      </c>
      <c r="F2090" s="74">
        <f t="shared" si="505"/>
        <v>1080.3699999999999</v>
      </c>
      <c r="G2090" s="75">
        <f t="shared" si="506"/>
        <v>1429.4</v>
      </c>
      <c r="H2090" s="118">
        <f t="shared" si="508"/>
        <v>869.02</v>
      </c>
      <c r="I2090" s="96" t="str">
        <f t="shared" si="501"/>
        <v>750,41</v>
      </c>
      <c r="J2090" s="94">
        <f>СН!D636</f>
        <v>115.31</v>
      </c>
      <c r="K2090" s="34">
        <f t="shared" si="512"/>
        <v>3.3000000000000003</v>
      </c>
      <c r="L2090" s="372">
        <f t="shared" si="512"/>
        <v>40.119999999999997</v>
      </c>
      <c r="M2090" s="373">
        <f t="shared" si="512"/>
        <v>59.97</v>
      </c>
      <c r="N2090" s="373">
        <f t="shared" si="512"/>
        <v>211.35</v>
      </c>
      <c r="O2090" s="374">
        <f t="shared" si="512"/>
        <v>560.38</v>
      </c>
    </row>
    <row r="2091" spans="1:15" x14ac:dyDescent="0.25">
      <c r="A2091" s="61" t="str">
        <f t="shared" si="500"/>
        <v>25.05.2018</v>
      </c>
      <c r="B2091" s="64">
        <f t="shared" si="510"/>
        <v>18</v>
      </c>
      <c r="C2091" s="61" t="s">
        <v>116</v>
      </c>
      <c r="D2091" s="73">
        <f t="shared" si="503"/>
        <v>905.72</v>
      </c>
      <c r="E2091" s="74">
        <f t="shared" si="504"/>
        <v>925.57</v>
      </c>
      <c r="F2091" s="74">
        <f t="shared" si="505"/>
        <v>1076.95</v>
      </c>
      <c r="G2091" s="75">
        <f t="shared" si="506"/>
        <v>1425.98</v>
      </c>
      <c r="H2091" s="118">
        <f t="shared" si="508"/>
        <v>865.6</v>
      </c>
      <c r="I2091" s="96" t="str">
        <f t="shared" si="501"/>
        <v>747,45</v>
      </c>
      <c r="J2091" s="94">
        <f>СН!D637</f>
        <v>114.85</v>
      </c>
      <c r="K2091" s="34">
        <f t="shared" si="512"/>
        <v>3.3000000000000003</v>
      </c>
      <c r="L2091" s="372">
        <f t="shared" si="512"/>
        <v>40.119999999999997</v>
      </c>
      <c r="M2091" s="373">
        <f t="shared" si="512"/>
        <v>59.97</v>
      </c>
      <c r="N2091" s="373">
        <f t="shared" si="512"/>
        <v>211.35</v>
      </c>
      <c r="O2091" s="374">
        <f t="shared" si="512"/>
        <v>560.38</v>
      </c>
    </row>
    <row r="2092" spans="1:15" x14ac:dyDescent="0.25">
      <c r="A2092" s="61" t="str">
        <f t="shared" si="500"/>
        <v>25.05.2018</v>
      </c>
      <c r="B2092" s="64">
        <f t="shared" si="510"/>
        <v>19</v>
      </c>
      <c r="C2092" s="61" t="s">
        <v>116</v>
      </c>
      <c r="D2092" s="73">
        <f t="shared" si="503"/>
        <v>1040.8900000000001</v>
      </c>
      <c r="E2092" s="74">
        <f t="shared" si="504"/>
        <v>1060.74</v>
      </c>
      <c r="F2092" s="74">
        <f t="shared" si="505"/>
        <v>1212.1199999999999</v>
      </c>
      <c r="G2092" s="75">
        <f t="shared" si="506"/>
        <v>1561.15</v>
      </c>
      <c r="H2092" s="118">
        <f t="shared" si="508"/>
        <v>1000.77</v>
      </c>
      <c r="I2092" s="96" t="str">
        <f t="shared" si="501"/>
        <v>864,62</v>
      </c>
      <c r="J2092" s="94">
        <f>СН!D638</f>
        <v>132.85</v>
      </c>
      <c r="K2092" s="34">
        <f t="shared" si="512"/>
        <v>3.3000000000000003</v>
      </c>
      <c r="L2092" s="372">
        <f t="shared" si="512"/>
        <v>40.119999999999997</v>
      </c>
      <c r="M2092" s="373">
        <f t="shared" si="512"/>
        <v>59.97</v>
      </c>
      <c r="N2092" s="373">
        <f t="shared" si="512"/>
        <v>211.35</v>
      </c>
      <c r="O2092" s="374">
        <f t="shared" si="512"/>
        <v>560.38</v>
      </c>
    </row>
    <row r="2093" spans="1:15" x14ac:dyDescent="0.25">
      <c r="A2093" s="61" t="str">
        <f t="shared" si="500"/>
        <v>25.05.2018</v>
      </c>
      <c r="B2093" s="64">
        <f t="shared" ref="B2093:B2112" si="513">B1421</f>
        <v>20</v>
      </c>
      <c r="C2093" s="61" t="s">
        <v>116</v>
      </c>
      <c r="D2093" s="73">
        <f t="shared" si="503"/>
        <v>889.65</v>
      </c>
      <c r="E2093" s="74">
        <f t="shared" si="504"/>
        <v>909.5</v>
      </c>
      <c r="F2093" s="74">
        <f t="shared" si="505"/>
        <v>1060.8800000000001</v>
      </c>
      <c r="G2093" s="75">
        <f t="shared" si="506"/>
        <v>1409.9099999999999</v>
      </c>
      <c r="H2093" s="118">
        <f t="shared" si="508"/>
        <v>849.53</v>
      </c>
      <c r="I2093" s="96" t="str">
        <f t="shared" si="501"/>
        <v>733,52</v>
      </c>
      <c r="J2093" s="94">
        <f>СН!D639</f>
        <v>112.71</v>
      </c>
      <c r="K2093" s="34">
        <f t="shared" si="512"/>
        <v>3.3000000000000003</v>
      </c>
      <c r="L2093" s="372">
        <f t="shared" si="512"/>
        <v>40.119999999999997</v>
      </c>
      <c r="M2093" s="373">
        <f t="shared" si="512"/>
        <v>59.97</v>
      </c>
      <c r="N2093" s="373">
        <f t="shared" si="512"/>
        <v>211.35</v>
      </c>
      <c r="O2093" s="374">
        <f t="shared" si="512"/>
        <v>560.38</v>
      </c>
    </row>
    <row r="2094" spans="1:15" x14ac:dyDescent="0.25">
      <c r="A2094" s="61" t="str">
        <f t="shared" si="500"/>
        <v>25.05.2018</v>
      </c>
      <c r="B2094" s="64">
        <f t="shared" si="513"/>
        <v>21</v>
      </c>
      <c r="C2094" s="61" t="s">
        <v>116</v>
      </c>
      <c r="D2094" s="73">
        <f t="shared" si="503"/>
        <v>909.49</v>
      </c>
      <c r="E2094" s="74">
        <f t="shared" si="504"/>
        <v>929.34</v>
      </c>
      <c r="F2094" s="74">
        <f t="shared" si="505"/>
        <v>1080.72</v>
      </c>
      <c r="G2094" s="75">
        <f t="shared" si="506"/>
        <v>1429.75</v>
      </c>
      <c r="H2094" s="118">
        <f t="shared" si="508"/>
        <v>869.37</v>
      </c>
      <c r="I2094" s="96" t="str">
        <f t="shared" si="501"/>
        <v>750,72</v>
      </c>
      <c r="J2094" s="94">
        <f>СН!D640</f>
        <v>115.35</v>
      </c>
      <c r="K2094" s="34">
        <f t="shared" si="512"/>
        <v>3.3000000000000003</v>
      </c>
      <c r="L2094" s="372">
        <f t="shared" si="512"/>
        <v>40.119999999999997</v>
      </c>
      <c r="M2094" s="373">
        <f t="shared" si="512"/>
        <v>59.97</v>
      </c>
      <c r="N2094" s="373">
        <f t="shared" si="512"/>
        <v>211.35</v>
      </c>
      <c r="O2094" s="374">
        <f t="shared" si="512"/>
        <v>560.38</v>
      </c>
    </row>
    <row r="2095" spans="1:15" x14ac:dyDescent="0.25">
      <c r="A2095" s="61" t="str">
        <f t="shared" si="500"/>
        <v>25.05.2018</v>
      </c>
      <c r="B2095" s="64">
        <f t="shared" si="513"/>
        <v>22</v>
      </c>
      <c r="C2095" s="61" t="s">
        <v>116</v>
      </c>
      <c r="D2095" s="73">
        <f t="shared" si="503"/>
        <v>1174.42</v>
      </c>
      <c r="E2095" s="74">
        <f t="shared" si="504"/>
        <v>1194.27</v>
      </c>
      <c r="F2095" s="74">
        <f t="shared" si="505"/>
        <v>1345.65</v>
      </c>
      <c r="G2095" s="75">
        <f t="shared" si="506"/>
        <v>1694.6799999999998</v>
      </c>
      <c r="H2095" s="118">
        <f t="shared" si="508"/>
        <v>1134.3</v>
      </c>
      <c r="I2095" s="96" t="str">
        <f t="shared" si="501"/>
        <v>980,36</v>
      </c>
      <c r="J2095" s="94">
        <f>СН!D641</f>
        <v>150.63999999999999</v>
      </c>
      <c r="K2095" s="34">
        <f t="shared" si="512"/>
        <v>3.3000000000000003</v>
      </c>
      <c r="L2095" s="372">
        <f t="shared" si="512"/>
        <v>40.119999999999997</v>
      </c>
      <c r="M2095" s="373">
        <f t="shared" si="512"/>
        <v>59.97</v>
      </c>
      <c r="N2095" s="373">
        <f t="shared" si="512"/>
        <v>211.35</v>
      </c>
      <c r="O2095" s="374">
        <f t="shared" si="512"/>
        <v>560.38</v>
      </c>
    </row>
    <row r="2096" spans="1:15" x14ac:dyDescent="0.25">
      <c r="A2096" s="61" t="str">
        <f t="shared" si="500"/>
        <v>25.05.2018</v>
      </c>
      <c r="B2096" s="64">
        <f t="shared" si="513"/>
        <v>23</v>
      </c>
      <c r="C2096" s="61" t="s">
        <v>116</v>
      </c>
      <c r="D2096" s="73">
        <f t="shared" si="503"/>
        <v>926.45999999999992</v>
      </c>
      <c r="E2096" s="74">
        <f t="shared" si="504"/>
        <v>946.31</v>
      </c>
      <c r="F2096" s="74">
        <f t="shared" si="505"/>
        <v>1097.69</v>
      </c>
      <c r="G2096" s="75">
        <f t="shared" si="506"/>
        <v>1446.7199999999998</v>
      </c>
      <c r="H2096" s="118">
        <f t="shared" si="508"/>
        <v>886.33999999999992</v>
      </c>
      <c r="I2096" s="96" t="str">
        <f t="shared" si="501"/>
        <v>765,43</v>
      </c>
      <c r="J2096" s="94">
        <f>СН!D642</f>
        <v>117.61</v>
      </c>
      <c r="K2096" s="34">
        <f t="shared" si="512"/>
        <v>3.3000000000000003</v>
      </c>
      <c r="L2096" s="372">
        <f t="shared" si="512"/>
        <v>40.119999999999997</v>
      </c>
      <c r="M2096" s="373">
        <f t="shared" si="512"/>
        <v>59.97</v>
      </c>
      <c r="N2096" s="373">
        <f t="shared" si="512"/>
        <v>211.35</v>
      </c>
      <c r="O2096" s="374">
        <f t="shared" si="512"/>
        <v>560.38</v>
      </c>
    </row>
    <row r="2097" spans="1:15" x14ac:dyDescent="0.25">
      <c r="A2097" s="61" t="str">
        <f t="shared" si="500"/>
        <v>26.05.2018</v>
      </c>
      <c r="B2097" s="64">
        <f t="shared" si="513"/>
        <v>0</v>
      </c>
      <c r="C2097" s="61" t="s">
        <v>116</v>
      </c>
      <c r="D2097" s="73">
        <f t="shared" ref="D2097:D2104" si="514">J2097+L2097+K2097+I2097</f>
        <v>884.40000000000009</v>
      </c>
      <c r="E2097" s="74">
        <f t="shared" ref="E2097:E2104" si="515">J2097+K2097+M2097+I2097</f>
        <v>904.25</v>
      </c>
      <c r="F2097" s="74">
        <f t="shared" ref="F2097:F2104" si="516">J2097+K2097+N2097+I2097</f>
        <v>1055.6300000000001</v>
      </c>
      <c r="G2097" s="75">
        <f t="shared" ref="G2097:G2104" si="517">J2097+K2097+O2097+I2097</f>
        <v>1404.66</v>
      </c>
      <c r="H2097" s="118">
        <f t="shared" ref="H2097:H2110" si="518">I2097+J2097+K2097</f>
        <v>844.28</v>
      </c>
      <c r="I2097" s="96" t="str">
        <f t="shared" si="501"/>
        <v>728,97</v>
      </c>
      <c r="J2097" s="94">
        <f>СН!D643</f>
        <v>112.01</v>
      </c>
      <c r="K2097" s="34">
        <f t="shared" si="512"/>
        <v>3.3000000000000003</v>
      </c>
      <c r="L2097" s="372">
        <f t="shared" si="512"/>
        <v>40.119999999999997</v>
      </c>
      <c r="M2097" s="373">
        <f t="shared" si="512"/>
        <v>59.97</v>
      </c>
      <c r="N2097" s="373">
        <f t="shared" si="512"/>
        <v>211.35</v>
      </c>
      <c r="O2097" s="374">
        <f t="shared" si="512"/>
        <v>560.38</v>
      </c>
    </row>
    <row r="2098" spans="1:15" x14ac:dyDescent="0.25">
      <c r="A2098" s="61" t="str">
        <f t="shared" ref="A2098:A2161" si="519">A1354</f>
        <v>26.05.2018</v>
      </c>
      <c r="B2098" s="64">
        <f t="shared" si="513"/>
        <v>1</v>
      </c>
      <c r="C2098" s="61" t="s">
        <v>116</v>
      </c>
      <c r="D2098" s="73">
        <f t="shared" si="514"/>
        <v>926.7700000000001</v>
      </c>
      <c r="E2098" s="74">
        <f t="shared" si="515"/>
        <v>946.62000000000012</v>
      </c>
      <c r="F2098" s="74">
        <f t="shared" si="516"/>
        <v>1098</v>
      </c>
      <c r="G2098" s="75">
        <f t="shared" si="517"/>
        <v>1447.0300000000002</v>
      </c>
      <c r="H2098" s="118">
        <f t="shared" si="518"/>
        <v>886.65</v>
      </c>
      <c r="I2098" s="96" t="str">
        <f t="shared" ref="I2098:I2161" si="520">I1354</f>
        <v>765,7</v>
      </c>
      <c r="J2098" s="94">
        <f>СН!D644</f>
        <v>117.65</v>
      </c>
      <c r="K2098" s="34">
        <f t="shared" ref="K2098:O2106" si="521">K2097</f>
        <v>3.3000000000000003</v>
      </c>
      <c r="L2098" s="372">
        <f t="shared" si="521"/>
        <v>40.119999999999997</v>
      </c>
      <c r="M2098" s="373">
        <f t="shared" si="521"/>
        <v>59.97</v>
      </c>
      <c r="N2098" s="373">
        <f t="shared" si="521"/>
        <v>211.35</v>
      </c>
      <c r="O2098" s="374">
        <f t="shared" si="521"/>
        <v>560.38</v>
      </c>
    </row>
    <row r="2099" spans="1:15" x14ac:dyDescent="0.25">
      <c r="A2099" s="61" t="str">
        <f t="shared" si="519"/>
        <v>26.05.2018</v>
      </c>
      <c r="B2099" s="64">
        <f t="shared" si="513"/>
        <v>2</v>
      </c>
      <c r="C2099" s="61" t="s">
        <v>116</v>
      </c>
      <c r="D2099" s="73">
        <f t="shared" si="514"/>
        <v>973.72</v>
      </c>
      <c r="E2099" s="74">
        <f t="shared" si="515"/>
        <v>993.56999999999994</v>
      </c>
      <c r="F2099" s="74">
        <f t="shared" si="516"/>
        <v>1144.95</v>
      </c>
      <c r="G2099" s="75">
        <f t="shared" si="517"/>
        <v>1493.98</v>
      </c>
      <c r="H2099" s="118">
        <f t="shared" si="518"/>
        <v>933.59999999999991</v>
      </c>
      <c r="I2099" s="96" t="str">
        <f t="shared" si="520"/>
        <v>806,39</v>
      </c>
      <c r="J2099" s="94">
        <f>СН!D645</f>
        <v>123.91</v>
      </c>
      <c r="K2099" s="34">
        <f t="shared" si="521"/>
        <v>3.3000000000000003</v>
      </c>
      <c r="L2099" s="372">
        <f t="shared" si="521"/>
        <v>40.119999999999997</v>
      </c>
      <c r="M2099" s="373">
        <f t="shared" si="521"/>
        <v>59.97</v>
      </c>
      <c r="N2099" s="373">
        <f t="shared" si="521"/>
        <v>211.35</v>
      </c>
      <c r="O2099" s="374">
        <f t="shared" si="521"/>
        <v>560.38</v>
      </c>
    </row>
    <row r="2100" spans="1:15" x14ac:dyDescent="0.25">
      <c r="A2100" s="61" t="str">
        <f t="shared" si="519"/>
        <v>26.05.2018</v>
      </c>
      <c r="B2100" s="64">
        <f t="shared" si="513"/>
        <v>3</v>
      </c>
      <c r="C2100" s="61" t="s">
        <v>116</v>
      </c>
      <c r="D2100" s="73">
        <f t="shared" si="514"/>
        <v>1005.6800000000001</v>
      </c>
      <c r="E2100" s="74">
        <f t="shared" si="515"/>
        <v>1025.53</v>
      </c>
      <c r="F2100" s="74">
        <f t="shared" si="516"/>
        <v>1176.9100000000001</v>
      </c>
      <c r="G2100" s="75">
        <f t="shared" si="517"/>
        <v>1525.94</v>
      </c>
      <c r="H2100" s="118">
        <f t="shared" si="518"/>
        <v>965.56</v>
      </c>
      <c r="I2100" s="96" t="str">
        <f t="shared" si="520"/>
        <v>834,1</v>
      </c>
      <c r="J2100" s="94">
        <f>СН!D646</f>
        <v>128.16</v>
      </c>
      <c r="K2100" s="34">
        <f t="shared" si="521"/>
        <v>3.3000000000000003</v>
      </c>
      <c r="L2100" s="372">
        <f t="shared" si="521"/>
        <v>40.119999999999997</v>
      </c>
      <c r="M2100" s="373">
        <f t="shared" si="521"/>
        <v>59.97</v>
      </c>
      <c r="N2100" s="373">
        <f t="shared" si="521"/>
        <v>211.35</v>
      </c>
      <c r="O2100" s="374">
        <f t="shared" si="521"/>
        <v>560.38</v>
      </c>
    </row>
    <row r="2101" spans="1:15" x14ac:dyDescent="0.25">
      <c r="A2101" s="61" t="str">
        <f t="shared" si="519"/>
        <v>26.05.2018</v>
      </c>
      <c r="B2101" s="64">
        <f t="shared" si="513"/>
        <v>4</v>
      </c>
      <c r="C2101" s="61" t="s">
        <v>116</v>
      </c>
      <c r="D2101" s="73">
        <f t="shared" si="514"/>
        <v>1047.17</v>
      </c>
      <c r="E2101" s="74">
        <f t="shared" si="515"/>
        <v>1067.02</v>
      </c>
      <c r="F2101" s="74">
        <f t="shared" si="516"/>
        <v>1218.4000000000001</v>
      </c>
      <c r="G2101" s="75">
        <f t="shared" si="517"/>
        <v>1567.4299999999998</v>
      </c>
      <c r="H2101" s="118">
        <f t="shared" si="518"/>
        <v>1007.05</v>
      </c>
      <c r="I2101" s="96" t="str">
        <f t="shared" si="520"/>
        <v>870,06</v>
      </c>
      <c r="J2101" s="94">
        <f>СН!D647</f>
        <v>133.69</v>
      </c>
      <c r="K2101" s="34">
        <f t="shared" si="521"/>
        <v>3.3000000000000003</v>
      </c>
      <c r="L2101" s="372">
        <f t="shared" si="521"/>
        <v>40.119999999999997</v>
      </c>
      <c r="M2101" s="373">
        <f t="shared" si="521"/>
        <v>59.97</v>
      </c>
      <c r="N2101" s="373">
        <f t="shared" si="521"/>
        <v>211.35</v>
      </c>
      <c r="O2101" s="374">
        <f t="shared" si="521"/>
        <v>560.38</v>
      </c>
    </row>
    <row r="2102" spans="1:15" x14ac:dyDescent="0.25">
      <c r="A2102" s="61" t="str">
        <f t="shared" si="519"/>
        <v>26.05.2018</v>
      </c>
      <c r="B2102" s="64">
        <f t="shared" si="513"/>
        <v>5</v>
      </c>
      <c r="C2102" s="61" t="s">
        <v>116</v>
      </c>
      <c r="D2102" s="73">
        <f t="shared" si="514"/>
        <v>1048.19</v>
      </c>
      <c r="E2102" s="74">
        <f t="shared" si="515"/>
        <v>1068.04</v>
      </c>
      <c r="F2102" s="74">
        <f t="shared" si="516"/>
        <v>1219.42</v>
      </c>
      <c r="G2102" s="75">
        <f t="shared" si="517"/>
        <v>1568.45</v>
      </c>
      <c r="H2102" s="118">
        <f t="shared" si="518"/>
        <v>1008.07</v>
      </c>
      <c r="I2102" s="96" t="str">
        <f t="shared" si="520"/>
        <v>870,94</v>
      </c>
      <c r="J2102" s="94">
        <f>СН!D648</f>
        <v>133.83000000000001</v>
      </c>
      <c r="K2102" s="34">
        <f t="shared" si="521"/>
        <v>3.3000000000000003</v>
      </c>
      <c r="L2102" s="372">
        <f t="shared" si="521"/>
        <v>40.119999999999997</v>
      </c>
      <c r="M2102" s="373">
        <f t="shared" si="521"/>
        <v>59.97</v>
      </c>
      <c r="N2102" s="373">
        <f t="shared" si="521"/>
        <v>211.35</v>
      </c>
      <c r="O2102" s="374">
        <f t="shared" si="521"/>
        <v>560.38</v>
      </c>
    </row>
    <row r="2103" spans="1:15" x14ac:dyDescent="0.25">
      <c r="A2103" s="61" t="str">
        <f t="shared" si="519"/>
        <v>26.05.2018</v>
      </c>
      <c r="B2103" s="64">
        <f t="shared" si="513"/>
        <v>6</v>
      </c>
      <c r="C2103" s="61" t="s">
        <v>116</v>
      </c>
      <c r="D2103" s="73">
        <f t="shared" si="514"/>
        <v>1024.75</v>
      </c>
      <c r="E2103" s="74">
        <f t="shared" si="515"/>
        <v>1044.5999999999999</v>
      </c>
      <c r="F2103" s="74">
        <f t="shared" si="516"/>
        <v>1195.98</v>
      </c>
      <c r="G2103" s="75">
        <f t="shared" si="517"/>
        <v>1545.01</v>
      </c>
      <c r="H2103" s="118">
        <f t="shared" si="518"/>
        <v>984.62999999999988</v>
      </c>
      <c r="I2103" s="96" t="str">
        <f t="shared" si="520"/>
        <v>850,63</v>
      </c>
      <c r="J2103" s="94">
        <f>СН!D649</f>
        <v>130.69999999999999</v>
      </c>
      <c r="K2103" s="34">
        <f t="shared" si="521"/>
        <v>3.3000000000000003</v>
      </c>
      <c r="L2103" s="372">
        <f t="shared" si="521"/>
        <v>40.119999999999997</v>
      </c>
      <c r="M2103" s="373">
        <f t="shared" si="521"/>
        <v>59.97</v>
      </c>
      <c r="N2103" s="373">
        <f t="shared" si="521"/>
        <v>211.35</v>
      </c>
      <c r="O2103" s="374">
        <f t="shared" si="521"/>
        <v>560.38</v>
      </c>
    </row>
    <row r="2104" spans="1:15" x14ac:dyDescent="0.25">
      <c r="A2104" s="61" t="str">
        <f t="shared" si="519"/>
        <v>26.05.2018</v>
      </c>
      <c r="B2104" s="64">
        <f t="shared" si="513"/>
        <v>7</v>
      </c>
      <c r="C2104" s="61" t="s">
        <v>116</v>
      </c>
      <c r="D2104" s="73">
        <f t="shared" si="514"/>
        <v>875.56</v>
      </c>
      <c r="E2104" s="74">
        <f t="shared" si="515"/>
        <v>895.41</v>
      </c>
      <c r="F2104" s="74">
        <f t="shared" si="516"/>
        <v>1046.79</v>
      </c>
      <c r="G2104" s="75">
        <f t="shared" si="517"/>
        <v>1395.82</v>
      </c>
      <c r="H2104" s="118">
        <f t="shared" si="518"/>
        <v>835.43999999999994</v>
      </c>
      <c r="I2104" s="96" t="str">
        <f t="shared" si="520"/>
        <v>721,31</v>
      </c>
      <c r="J2104" s="94">
        <f>СН!D650</f>
        <v>110.83</v>
      </c>
      <c r="K2104" s="34">
        <f t="shared" si="521"/>
        <v>3.3000000000000003</v>
      </c>
      <c r="L2104" s="372">
        <f t="shared" si="521"/>
        <v>40.119999999999997</v>
      </c>
      <c r="M2104" s="373">
        <f t="shared" si="521"/>
        <v>59.97</v>
      </c>
      <c r="N2104" s="373">
        <f t="shared" si="521"/>
        <v>211.35</v>
      </c>
      <c r="O2104" s="374">
        <f t="shared" si="521"/>
        <v>560.38</v>
      </c>
    </row>
    <row r="2105" spans="1:15" x14ac:dyDescent="0.25">
      <c r="A2105" s="61" t="str">
        <f t="shared" si="519"/>
        <v>26.05.2018</v>
      </c>
      <c r="B2105" s="64">
        <f t="shared" si="513"/>
        <v>8</v>
      </c>
      <c r="C2105" s="61" t="s">
        <v>116</v>
      </c>
      <c r="D2105" s="73">
        <f t="shared" ref="D2105:D2168" si="522">J2105+L2105+K2105+I2105</f>
        <v>1049.02</v>
      </c>
      <c r="E2105" s="74">
        <f t="shared" ref="E2105:E2168" si="523">J2105+K2105+M2105+I2105</f>
        <v>1068.8699999999999</v>
      </c>
      <c r="F2105" s="74">
        <f t="shared" ref="F2105:F2168" si="524">J2105+K2105+N2105+I2105</f>
        <v>1220.25</v>
      </c>
      <c r="G2105" s="75">
        <f t="shared" ref="G2105:G2168" si="525">J2105+K2105+O2105+I2105</f>
        <v>1569.28</v>
      </c>
      <c r="H2105" s="118">
        <f t="shared" si="518"/>
        <v>1008.8999999999999</v>
      </c>
      <c r="I2105" s="96" t="str">
        <f t="shared" si="520"/>
        <v>871,66</v>
      </c>
      <c r="J2105" s="94">
        <f>СН!D651</f>
        <v>133.94</v>
      </c>
      <c r="K2105" s="34">
        <f t="shared" si="521"/>
        <v>3.3000000000000003</v>
      </c>
      <c r="L2105" s="372">
        <f t="shared" si="521"/>
        <v>40.119999999999997</v>
      </c>
      <c r="M2105" s="373">
        <f t="shared" si="521"/>
        <v>59.97</v>
      </c>
      <c r="N2105" s="373">
        <f t="shared" si="521"/>
        <v>211.35</v>
      </c>
      <c r="O2105" s="374">
        <f t="shared" si="521"/>
        <v>560.38</v>
      </c>
    </row>
    <row r="2106" spans="1:15" x14ac:dyDescent="0.25">
      <c r="A2106" s="61" t="str">
        <f t="shared" si="519"/>
        <v>26.05.2018</v>
      </c>
      <c r="B2106" s="64">
        <f t="shared" si="513"/>
        <v>9</v>
      </c>
      <c r="C2106" s="61" t="s">
        <v>116</v>
      </c>
      <c r="D2106" s="73">
        <f t="shared" si="522"/>
        <v>905.1099999999999</v>
      </c>
      <c r="E2106" s="74">
        <f t="shared" si="523"/>
        <v>924.95999999999992</v>
      </c>
      <c r="F2106" s="74">
        <f t="shared" si="524"/>
        <v>1076.3399999999999</v>
      </c>
      <c r="G2106" s="75">
        <f t="shared" si="525"/>
        <v>1425.37</v>
      </c>
      <c r="H2106" s="118">
        <f t="shared" si="518"/>
        <v>864.9899999999999</v>
      </c>
      <c r="I2106" s="96" t="str">
        <f t="shared" si="520"/>
        <v>746,92</v>
      </c>
      <c r="J2106" s="94">
        <f>СН!D652</f>
        <v>114.77</v>
      </c>
      <c r="K2106" s="34">
        <f t="shared" si="521"/>
        <v>3.3000000000000003</v>
      </c>
      <c r="L2106" s="372">
        <f t="shared" si="521"/>
        <v>40.119999999999997</v>
      </c>
      <c r="M2106" s="373">
        <f t="shared" si="521"/>
        <v>59.97</v>
      </c>
      <c r="N2106" s="373">
        <f t="shared" si="521"/>
        <v>211.35</v>
      </c>
      <c r="O2106" s="374">
        <f t="shared" si="521"/>
        <v>560.38</v>
      </c>
    </row>
    <row r="2107" spans="1:15" x14ac:dyDescent="0.25">
      <c r="A2107" s="61" t="str">
        <f t="shared" si="519"/>
        <v>26.05.2018</v>
      </c>
      <c r="B2107" s="64">
        <f t="shared" si="513"/>
        <v>10</v>
      </c>
      <c r="C2107" s="61" t="s">
        <v>116</v>
      </c>
      <c r="D2107" s="73">
        <f t="shared" si="522"/>
        <v>905.16000000000008</v>
      </c>
      <c r="E2107" s="74">
        <f t="shared" si="523"/>
        <v>925.01</v>
      </c>
      <c r="F2107" s="74">
        <f t="shared" si="524"/>
        <v>1076.3900000000001</v>
      </c>
      <c r="G2107" s="75">
        <f t="shared" si="525"/>
        <v>1425.42</v>
      </c>
      <c r="H2107" s="118">
        <f t="shared" si="518"/>
        <v>865.04</v>
      </c>
      <c r="I2107" s="96" t="str">
        <f t="shared" si="520"/>
        <v>746,96</v>
      </c>
      <c r="J2107" s="94">
        <f>СН!D653</f>
        <v>114.78</v>
      </c>
      <c r="K2107" s="34">
        <f t="shared" ref="K2107:O2121" si="526">K2106</f>
        <v>3.3000000000000003</v>
      </c>
      <c r="L2107" s="372">
        <f t="shared" si="526"/>
        <v>40.119999999999997</v>
      </c>
      <c r="M2107" s="373">
        <f t="shared" si="526"/>
        <v>59.97</v>
      </c>
      <c r="N2107" s="373">
        <f t="shared" si="526"/>
        <v>211.35</v>
      </c>
      <c r="O2107" s="374">
        <f t="shared" si="526"/>
        <v>560.38</v>
      </c>
    </row>
    <row r="2108" spans="1:15" x14ac:dyDescent="0.25">
      <c r="A2108" s="61" t="str">
        <f t="shared" si="519"/>
        <v>26.05.2018</v>
      </c>
      <c r="B2108" s="64">
        <f t="shared" si="513"/>
        <v>11</v>
      </c>
      <c r="C2108" s="61" t="s">
        <v>116</v>
      </c>
      <c r="D2108" s="73">
        <f t="shared" si="522"/>
        <v>905.1099999999999</v>
      </c>
      <c r="E2108" s="74">
        <f t="shared" si="523"/>
        <v>924.95999999999992</v>
      </c>
      <c r="F2108" s="74">
        <f t="shared" si="524"/>
        <v>1076.3399999999999</v>
      </c>
      <c r="G2108" s="75">
        <f t="shared" si="525"/>
        <v>1425.37</v>
      </c>
      <c r="H2108" s="118">
        <f t="shared" si="518"/>
        <v>864.9899999999999</v>
      </c>
      <c r="I2108" s="96" t="str">
        <f t="shared" si="520"/>
        <v>746,92</v>
      </c>
      <c r="J2108" s="94">
        <f>СН!D654</f>
        <v>114.77</v>
      </c>
      <c r="K2108" s="34">
        <f t="shared" si="526"/>
        <v>3.3000000000000003</v>
      </c>
      <c r="L2108" s="372">
        <f t="shared" si="526"/>
        <v>40.119999999999997</v>
      </c>
      <c r="M2108" s="373">
        <f t="shared" si="526"/>
        <v>59.97</v>
      </c>
      <c r="N2108" s="373">
        <f t="shared" si="526"/>
        <v>211.35</v>
      </c>
      <c r="O2108" s="374">
        <f t="shared" si="526"/>
        <v>560.38</v>
      </c>
    </row>
    <row r="2109" spans="1:15" x14ac:dyDescent="0.25">
      <c r="A2109" s="61" t="str">
        <f t="shared" si="519"/>
        <v>26.05.2018</v>
      </c>
      <c r="B2109" s="64">
        <f t="shared" si="513"/>
        <v>12</v>
      </c>
      <c r="C2109" s="61" t="s">
        <v>116</v>
      </c>
      <c r="D2109" s="73">
        <f t="shared" si="522"/>
        <v>948.99</v>
      </c>
      <c r="E2109" s="74">
        <f t="shared" si="523"/>
        <v>968.84</v>
      </c>
      <c r="F2109" s="74">
        <f t="shared" si="524"/>
        <v>1120.22</v>
      </c>
      <c r="G2109" s="75">
        <f t="shared" si="525"/>
        <v>1469.25</v>
      </c>
      <c r="H2109" s="118">
        <f t="shared" si="518"/>
        <v>908.87</v>
      </c>
      <c r="I2109" s="96" t="str">
        <f t="shared" si="520"/>
        <v>784,96</v>
      </c>
      <c r="J2109" s="94">
        <f>СН!D655</f>
        <v>120.61</v>
      </c>
      <c r="K2109" s="34">
        <f t="shared" si="526"/>
        <v>3.3000000000000003</v>
      </c>
      <c r="L2109" s="372">
        <f t="shared" si="526"/>
        <v>40.119999999999997</v>
      </c>
      <c r="M2109" s="373">
        <f t="shared" si="526"/>
        <v>59.97</v>
      </c>
      <c r="N2109" s="373">
        <f t="shared" si="526"/>
        <v>211.35</v>
      </c>
      <c r="O2109" s="374">
        <f t="shared" si="526"/>
        <v>560.38</v>
      </c>
    </row>
    <row r="2110" spans="1:15" x14ac:dyDescent="0.25">
      <c r="A2110" s="61" t="str">
        <f t="shared" si="519"/>
        <v>26.05.2018</v>
      </c>
      <c r="B2110" s="64">
        <f t="shared" si="513"/>
        <v>13</v>
      </c>
      <c r="C2110" s="61" t="s">
        <v>116</v>
      </c>
      <c r="D2110" s="73">
        <f t="shared" si="522"/>
        <v>948.94999999999993</v>
      </c>
      <c r="E2110" s="74">
        <f t="shared" si="523"/>
        <v>968.8</v>
      </c>
      <c r="F2110" s="74">
        <f t="shared" si="524"/>
        <v>1120.1799999999998</v>
      </c>
      <c r="G2110" s="75">
        <f t="shared" si="525"/>
        <v>1469.21</v>
      </c>
      <c r="H2110" s="118">
        <f t="shared" si="518"/>
        <v>908.82999999999993</v>
      </c>
      <c r="I2110" s="96" t="str">
        <f t="shared" si="520"/>
        <v>784,92</v>
      </c>
      <c r="J2110" s="94">
        <f>СН!D656</f>
        <v>120.61</v>
      </c>
      <c r="K2110" s="34">
        <f t="shared" si="526"/>
        <v>3.3000000000000003</v>
      </c>
      <c r="L2110" s="372">
        <f t="shared" si="526"/>
        <v>40.119999999999997</v>
      </c>
      <c r="M2110" s="373">
        <f t="shared" si="526"/>
        <v>59.97</v>
      </c>
      <c r="N2110" s="373">
        <f t="shared" si="526"/>
        <v>211.35</v>
      </c>
      <c r="O2110" s="374">
        <f t="shared" si="526"/>
        <v>560.38</v>
      </c>
    </row>
    <row r="2111" spans="1:15" x14ac:dyDescent="0.25">
      <c r="A2111" s="61" t="str">
        <f t="shared" si="519"/>
        <v>26.05.2018</v>
      </c>
      <c r="B2111" s="64">
        <f t="shared" si="513"/>
        <v>14</v>
      </c>
      <c r="C2111" s="61" t="s">
        <v>116</v>
      </c>
      <c r="D2111" s="73">
        <f t="shared" si="522"/>
        <v>948.6</v>
      </c>
      <c r="E2111" s="74">
        <f t="shared" si="523"/>
        <v>968.45</v>
      </c>
      <c r="F2111" s="74">
        <f t="shared" si="524"/>
        <v>1119.83</v>
      </c>
      <c r="G2111" s="75">
        <f t="shared" si="525"/>
        <v>1468.8600000000001</v>
      </c>
      <c r="H2111" s="118">
        <f t="shared" ref="H2111:H2174" si="527">I2111+J2111+K2111</f>
        <v>908.48</v>
      </c>
      <c r="I2111" s="96" t="str">
        <f t="shared" si="520"/>
        <v>784,62</v>
      </c>
      <c r="J2111" s="94">
        <f>СН!D657</f>
        <v>120.56</v>
      </c>
      <c r="K2111" s="34">
        <f t="shared" si="526"/>
        <v>3.3000000000000003</v>
      </c>
      <c r="L2111" s="372">
        <f t="shared" si="526"/>
        <v>40.119999999999997</v>
      </c>
      <c r="M2111" s="373">
        <f t="shared" si="526"/>
        <v>59.97</v>
      </c>
      <c r="N2111" s="373">
        <f t="shared" si="526"/>
        <v>211.35</v>
      </c>
      <c r="O2111" s="374">
        <f t="shared" si="526"/>
        <v>560.38</v>
      </c>
    </row>
    <row r="2112" spans="1:15" x14ac:dyDescent="0.25">
      <c r="A2112" s="61" t="str">
        <f t="shared" si="519"/>
        <v>26.05.2018</v>
      </c>
      <c r="B2112" s="64">
        <f t="shared" si="513"/>
        <v>15</v>
      </c>
      <c r="C2112" s="61" t="s">
        <v>116</v>
      </c>
      <c r="D2112" s="73">
        <f t="shared" si="522"/>
        <v>948.49</v>
      </c>
      <c r="E2112" s="74">
        <f t="shared" si="523"/>
        <v>968.33999999999992</v>
      </c>
      <c r="F2112" s="74">
        <f t="shared" si="524"/>
        <v>1119.72</v>
      </c>
      <c r="G2112" s="75">
        <f t="shared" si="525"/>
        <v>1468.75</v>
      </c>
      <c r="H2112" s="118">
        <f t="shared" si="527"/>
        <v>908.36999999999989</v>
      </c>
      <c r="I2112" s="96" t="str">
        <f t="shared" si="520"/>
        <v>784,52</v>
      </c>
      <c r="J2112" s="94">
        <f>СН!D658</f>
        <v>120.55</v>
      </c>
      <c r="K2112" s="34">
        <f t="shared" si="526"/>
        <v>3.3000000000000003</v>
      </c>
      <c r="L2112" s="372">
        <f t="shared" si="526"/>
        <v>40.119999999999997</v>
      </c>
      <c r="M2112" s="373">
        <f t="shared" si="526"/>
        <v>59.97</v>
      </c>
      <c r="N2112" s="373">
        <f t="shared" si="526"/>
        <v>211.35</v>
      </c>
      <c r="O2112" s="374">
        <f t="shared" si="526"/>
        <v>560.38</v>
      </c>
    </row>
    <row r="2113" spans="1:15" x14ac:dyDescent="0.25">
      <c r="A2113" s="61" t="str">
        <f t="shared" si="519"/>
        <v>26.05.2018</v>
      </c>
      <c r="B2113" s="64">
        <f t="shared" ref="B2113:B2132" si="528">B1441</f>
        <v>16</v>
      </c>
      <c r="C2113" s="61" t="s">
        <v>116</v>
      </c>
      <c r="D2113" s="73">
        <f t="shared" si="522"/>
        <v>948.33</v>
      </c>
      <c r="E2113" s="74">
        <f t="shared" si="523"/>
        <v>968.18000000000006</v>
      </c>
      <c r="F2113" s="74">
        <f t="shared" si="524"/>
        <v>1119.56</v>
      </c>
      <c r="G2113" s="75">
        <f t="shared" si="525"/>
        <v>1468.5900000000001</v>
      </c>
      <c r="H2113" s="118">
        <f t="shared" si="527"/>
        <v>908.20999999999992</v>
      </c>
      <c r="I2113" s="96" t="str">
        <f t="shared" si="520"/>
        <v>784,38</v>
      </c>
      <c r="J2113" s="94">
        <f>СН!D659</f>
        <v>120.53</v>
      </c>
      <c r="K2113" s="34">
        <f t="shared" si="526"/>
        <v>3.3000000000000003</v>
      </c>
      <c r="L2113" s="372">
        <f t="shared" si="526"/>
        <v>40.119999999999997</v>
      </c>
      <c r="M2113" s="373">
        <f t="shared" si="526"/>
        <v>59.97</v>
      </c>
      <c r="N2113" s="373">
        <f t="shared" si="526"/>
        <v>211.35</v>
      </c>
      <c r="O2113" s="374">
        <f t="shared" si="526"/>
        <v>560.38</v>
      </c>
    </row>
    <row r="2114" spans="1:15" x14ac:dyDescent="0.25">
      <c r="A2114" s="61" t="str">
        <f t="shared" si="519"/>
        <v>26.05.2018</v>
      </c>
      <c r="B2114" s="64">
        <f t="shared" si="528"/>
        <v>17</v>
      </c>
      <c r="C2114" s="61" t="s">
        <v>116</v>
      </c>
      <c r="D2114" s="73">
        <f t="shared" si="522"/>
        <v>904.45</v>
      </c>
      <c r="E2114" s="74">
        <f t="shared" si="523"/>
        <v>924.3</v>
      </c>
      <c r="F2114" s="74">
        <f t="shared" si="524"/>
        <v>1075.68</v>
      </c>
      <c r="G2114" s="75">
        <f t="shared" si="525"/>
        <v>1424.71</v>
      </c>
      <c r="H2114" s="118">
        <f t="shared" si="527"/>
        <v>864.32999999999993</v>
      </c>
      <c r="I2114" s="96" t="str">
        <f t="shared" si="520"/>
        <v>746,35</v>
      </c>
      <c r="J2114" s="94">
        <f>СН!D660</f>
        <v>114.68</v>
      </c>
      <c r="K2114" s="34">
        <f t="shared" si="526"/>
        <v>3.3000000000000003</v>
      </c>
      <c r="L2114" s="372">
        <f t="shared" si="526"/>
        <v>40.119999999999997</v>
      </c>
      <c r="M2114" s="373">
        <f t="shared" si="526"/>
        <v>59.97</v>
      </c>
      <c r="N2114" s="373">
        <f t="shared" si="526"/>
        <v>211.35</v>
      </c>
      <c r="O2114" s="374">
        <f t="shared" si="526"/>
        <v>560.38</v>
      </c>
    </row>
    <row r="2115" spans="1:15" x14ac:dyDescent="0.25">
      <c r="A2115" s="61" t="str">
        <f t="shared" si="519"/>
        <v>26.05.2018</v>
      </c>
      <c r="B2115" s="64">
        <f t="shared" si="528"/>
        <v>18</v>
      </c>
      <c r="C2115" s="61" t="s">
        <v>116</v>
      </c>
      <c r="D2115" s="73">
        <f t="shared" si="522"/>
        <v>904.15000000000009</v>
      </c>
      <c r="E2115" s="74">
        <f t="shared" si="523"/>
        <v>924</v>
      </c>
      <c r="F2115" s="74">
        <f t="shared" si="524"/>
        <v>1075.3800000000001</v>
      </c>
      <c r="G2115" s="75">
        <f t="shared" si="525"/>
        <v>1424.4099999999999</v>
      </c>
      <c r="H2115" s="118">
        <f t="shared" si="527"/>
        <v>864.03</v>
      </c>
      <c r="I2115" s="96" t="str">
        <f t="shared" si="520"/>
        <v>746,09</v>
      </c>
      <c r="J2115" s="94">
        <f>СН!D661</f>
        <v>114.64</v>
      </c>
      <c r="K2115" s="34">
        <f t="shared" si="526"/>
        <v>3.3000000000000003</v>
      </c>
      <c r="L2115" s="372">
        <f t="shared" si="526"/>
        <v>40.119999999999997</v>
      </c>
      <c r="M2115" s="373">
        <f t="shared" si="526"/>
        <v>59.97</v>
      </c>
      <c r="N2115" s="373">
        <f t="shared" si="526"/>
        <v>211.35</v>
      </c>
      <c r="O2115" s="374">
        <f t="shared" si="526"/>
        <v>560.38</v>
      </c>
    </row>
    <row r="2116" spans="1:15" x14ac:dyDescent="0.25">
      <c r="A2116" s="61" t="str">
        <f t="shared" si="519"/>
        <v>26.05.2018</v>
      </c>
      <c r="B2116" s="64">
        <f t="shared" si="528"/>
        <v>19</v>
      </c>
      <c r="C2116" s="61" t="s">
        <v>116</v>
      </c>
      <c r="D2116" s="73">
        <f t="shared" si="522"/>
        <v>1038.6300000000001</v>
      </c>
      <c r="E2116" s="74">
        <f t="shared" si="523"/>
        <v>1058.48</v>
      </c>
      <c r="F2116" s="74">
        <f t="shared" si="524"/>
        <v>1209.8600000000001</v>
      </c>
      <c r="G2116" s="75">
        <f t="shared" si="525"/>
        <v>1558.8899999999999</v>
      </c>
      <c r="H2116" s="118">
        <f t="shared" si="527"/>
        <v>998.51</v>
      </c>
      <c r="I2116" s="96" t="str">
        <f t="shared" si="520"/>
        <v>862,66</v>
      </c>
      <c r="J2116" s="94">
        <f>СН!D662</f>
        <v>132.55000000000001</v>
      </c>
      <c r="K2116" s="34">
        <f t="shared" si="526"/>
        <v>3.3000000000000003</v>
      </c>
      <c r="L2116" s="372">
        <f t="shared" si="526"/>
        <v>40.119999999999997</v>
      </c>
      <c r="M2116" s="373">
        <f t="shared" si="526"/>
        <v>59.97</v>
      </c>
      <c r="N2116" s="373">
        <f t="shared" si="526"/>
        <v>211.35</v>
      </c>
      <c r="O2116" s="374">
        <f t="shared" si="526"/>
        <v>560.38</v>
      </c>
    </row>
    <row r="2117" spans="1:15" x14ac:dyDescent="0.25">
      <c r="A2117" s="61" t="str">
        <f t="shared" si="519"/>
        <v>26.05.2018</v>
      </c>
      <c r="B2117" s="64">
        <f t="shared" si="528"/>
        <v>20</v>
      </c>
      <c r="C2117" s="61" t="s">
        <v>116</v>
      </c>
      <c r="D2117" s="73">
        <f t="shared" si="522"/>
        <v>890.67</v>
      </c>
      <c r="E2117" s="74">
        <f t="shared" si="523"/>
        <v>910.52</v>
      </c>
      <c r="F2117" s="74">
        <f t="shared" si="524"/>
        <v>1061.9000000000001</v>
      </c>
      <c r="G2117" s="75">
        <f t="shared" si="525"/>
        <v>1410.9299999999998</v>
      </c>
      <c r="H2117" s="118">
        <f t="shared" si="527"/>
        <v>850.55</v>
      </c>
      <c r="I2117" s="96" t="str">
        <f t="shared" si="520"/>
        <v>734,4</v>
      </c>
      <c r="J2117" s="94">
        <f>СН!D663</f>
        <v>112.85</v>
      </c>
      <c r="K2117" s="34">
        <f t="shared" si="526"/>
        <v>3.3000000000000003</v>
      </c>
      <c r="L2117" s="372">
        <f t="shared" si="526"/>
        <v>40.119999999999997</v>
      </c>
      <c r="M2117" s="373">
        <f t="shared" si="526"/>
        <v>59.97</v>
      </c>
      <c r="N2117" s="373">
        <f t="shared" si="526"/>
        <v>211.35</v>
      </c>
      <c r="O2117" s="374">
        <f t="shared" si="526"/>
        <v>560.38</v>
      </c>
    </row>
    <row r="2118" spans="1:15" x14ac:dyDescent="0.25">
      <c r="A2118" s="61" t="str">
        <f t="shared" si="519"/>
        <v>26.05.2018</v>
      </c>
      <c r="B2118" s="64">
        <f t="shared" si="528"/>
        <v>21</v>
      </c>
      <c r="C2118" s="61" t="s">
        <v>116</v>
      </c>
      <c r="D2118" s="73">
        <f t="shared" si="522"/>
        <v>913.31999999999994</v>
      </c>
      <c r="E2118" s="74">
        <f t="shared" si="523"/>
        <v>933.17</v>
      </c>
      <c r="F2118" s="74">
        <f t="shared" si="524"/>
        <v>1084.55</v>
      </c>
      <c r="G2118" s="75">
        <f t="shared" si="525"/>
        <v>1433.58</v>
      </c>
      <c r="H2118" s="118">
        <f t="shared" si="527"/>
        <v>873.19999999999993</v>
      </c>
      <c r="I2118" s="96" t="str">
        <f t="shared" si="520"/>
        <v>754,04</v>
      </c>
      <c r="J2118" s="94">
        <f>СН!D664</f>
        <v>115.86</v>
      </c>
      <c r="K2118" s="34">
        <f t="shared" si="526"/>
        <v>3.3000000000000003</v>
      </c>
      <c r="L2118" s="372">
        <f t="shared" si="526"/>
        <v>40.119999999999997</v>
      </c>
      <c r="M2118" s="373">
        <f t="shared" si="526"/>
        <v>59.97</v>
      </c>
      <c r="N2118" s="373">
        <f t="shared" si="526"/>
        <v>211.35</v>
      </c>
      <c r="O2118" s="374">
        <f t="shared" si="526"/>
        <v>560.38</v>
      </c>
    </row>
    <row r="2119" spans="1:15" x14ac:dyDescent="0.25">
      <c r="A2119" s="61" t="str">
        <f t="shared" si="519"/>
        <v>26.05.2018</v>
      </c>
      <c r="B2119" s="64">
        <f t="shared" si="528"/>
        <v>22</v>
      </c>
      <c r="C2119" s="61" t="s">
        <v>116</v>
      </c>
      <c r="D2119" s="73">
        <f t="shared" si="522"/>
        <v>1280.3800000000001</v>
      </c>
      <c r="E2119" s="74">
        <f t="shared" si="523"/>
        <v>1300.23</v>
      </c>
      <c r="F2119" s="74">
        <f t="shared" si="524"/>
        <v>1451.6100000000001</v>
      </c>
      <c r="G2119" s="75">
        <f t="shared" si="525"/>
        <v>1800.64</v>
      </c>
      <c r="H2119" s="118">
        <f t="shared" si="527"/>
        <v>1240.26</v>
      </c>
      <c r="I2119" s="96" t="str">
        <f t="shared" si="520"/>
        <v>1072,21</v>
      </c>
      <c r="J2119" s="94">
        <f>СН!D665</f>
        <v>164.75</v>
      </c>
      <c r="K2119" s="34">
        <f t="shared" si="526"/>
        <v>3.3000000000000003</v>
      </c>
      <c r="L2119" s="372">
        <f t="shared" si="526"/>
        <v>40.119999999999997</v>
      </c>
      <c r="M2119" s="373">
        <f t="shared" si="526"/>
        <v>59.97</v>
      </c>
      <c r="N2119" s="373">
        <f t="shared" si="526"/>
        <v>211.35</v>
      </c>
      <c r="O2119" s="374">
        <f t="shared" si="526"/>
        <v>560.38</v>
      </c>
    </row>
    <row r="2120" spans="1:15" x14ac:dyDescent="0.25">
      <c r="A2120" s="61" t="str">
        <f t="shared" si="519"/>
        <v>26.05.2018</v>
      </c>
      <c r="B2120" s="64">
        <f t="shared" si="528"/>
        <v>23</v>
      </c>
      <c r="C2120" s="61" t="s">
        <v>116</v>
      </c>
      <c r="D2120" s="73">
        <f t="shared" si="522"/>
        <v>910.83</v>
      </c>
      <c r="E2120" s="74">
        <f t="shared" si="523"/>
        <v>930.68000000000006</v>
      </c>
      <c r="F2120" s="74">
        <f t="shared" si="524"/>
        <v>1082.06</v>
      </c>
      <c r="G2120" s="75">
        <f t="shared" si="525"/>
        <v>1431.0900000000001</v>
      </c>
      <c r="H2120" s="118">
        <f t="shared" si="527"/>
        <v>870.70999999999992</v>
      </c>
      <c r="I2120" s="96" t="str">
        <f t="shared" si="520"/>
        <v>751,88</v>
      </c>
      <c r="J2120" s="94">
        <f>СН!D666</f>
        <v>115.53</v>
      </c>
      <c r="K2120" s="34">
        <f t="shared" si="526"/>
        <v>3.3000000000000003</v>
      </c>
      <c r="L2120" s="372">
        <f t="shared" si="526"/>
        <v>40.119999999999997</v>
      </c>
      <c r="M2120" s="373">
        <f t="shared" si="526"/>
        <v>59.97</v>
      </c>
      <c r="N2120" s="373">
        <f t="shared" si="526"/>
        <v>211.35</v>
      </c>
      <c r="O2120" s="374">
        <f t="shared" si="526"/>
        <v>560.38</v>
      </c>
    </row>
    <row r="2121" spans="1:15" x14ac:dyDescent="0.25">
      <c r="A2121" s="61" t="str">
        <f t="shared" si="519"/>
        <v>27.05.2018</v>
      </c>
      <c r="B2121" s="64">
        <f t="shared" si="528"/>
        <v>0</v>
      </c>
      <c r="C2121" s="61" t="s">
        <v>116</v>
      </c>
      <c r="D2121" s="73">
        <f t="shared" si="522"/>
        <v>891.68999999999994</v>
      </c>
      <c r="E2121" s="74">
        <f t="shared" si="523"/>
        <v>911.54</v>
      </c>
      <c r="F2121" s="74">
        <f t="shared" si="524"/>
        <v>1062.92</v>
      </c>
      <c r="G2121" s="75">
        <f t="shared" si="525"/>
        <v>1411.9499999999998</v>
      </c>
      <c r="H2121" s="118">
        <f t="shared" si="527"/>
        <v>851.56999999999994</v>
      </c>
      <c r="I2121" s="96" t="str">
        <f t="shared" si="520"/>
        <v>735,29</v>
      </c>
      <c r="J2121" s="94">
        <f>СН!D667</f>
        <v>112.98</v>
      </c>
      <c r="K2121" s="34">
        <f t="shared" si="526"/>
        <v>3.3000000000000003</v>
      </c>
      <c r="L2121" s="372">
        <f t="shared" si="526"/>
        <v>40.119999999999997</v>
      </c>
      <c r="M2121" s="373">
        <f t="shared" si="526"/>
        <v>59.97</v>
      </c>
      <c r="N2121" s="373">
        <f t="shared" si="526"/>
        <v>211.35</v>
      </c>
      <c r="O2121" s="374">
        <f t="shared" si="526"/>
        <v>560.38</v>
      </c>
    </row>
    <row r="2122" spans="1:15" x14ac:dyDescent="0.25">
      <c r="A2122" s="61" t="str">
        <f t="shared" si="519"/>
        <v>27.05.2018</v>
      </c>
      <c r="B2122" s="64">
        <f t="shared" si="528"/>
        <v>1</v>
      </c>
      <c r="C2122" s="61" t="s">
        <v>116</v>
      </c>
      <c r="D2122" s="73">
        <f t="shared" si="522"/>
        <v>932.68000000000006</v>
      </c>
      <c r="E2122" s="74">
        <f t="shared" si="523"/>
        <v>952.53</v>
      </c>
      <c r="F2122" s="74">
        <f t="shared" si="524"/>
        <v>1103.9100000000001</v>
      </c>
      <c r="G2122" s="75">
        <f t="shared" si="525"/>
        <v>1452.94</v>
      </c>
      <c r="H2122" s="118">
        <f t="shared" si="527"/>
        <v>892.56</v>
      </c>
      <c r="I2122" s="96" t="str">
        <f t="shared" si="520"/>
        <v>770,82</v>
      </c>
      <c r="J2122" s="94">
        <f>СН!D668</f>
        <v>118.44</v>
      </c>
      <c r="K2122" s="34">
        <f t="shared" ref="K2122:O2136" si="529">K2121</f>
        <v>3.3000000000000003</v>
      </c>
      <c r="L2122" s="372">
        <f t="shared" si="529"/>
        <v>40.119999999999997</v>
      </c>
      <c r="M2122" s="373">
        <f t="shared" si="529"/>
        <v>59.97</v>
      </c>
      <c r="N2122" s="373">
        <f t="shared" si="529"/>
        <v>211.35</v>
      </c>
      <c r="O2122" s="374">
        <f t="shared" si="529"/>
        <v>560.38</v>
      </c>
    </row>
    <row r="2123" spans="1:15" x14ac:dyDescent="0.25">
      <c r="A2123" s="61" t="str">
        <f t="shared" si="519"/>
        <v>27.05.2018</v>
      </c>
      <c r="B2123" s="64">
        <f t="shared" si="528"/>
        <v>2</v>
      </c>
      <c r="C2123" s="61" t="s">
        <v>116</v>
      </c>
      <c r="D2123" s="73">
        <f t="shared" si="522"/>
        <v>978.74</v>
      </c>
      <c r="E2123" s="74">
        <f t="shared" si="523"/>
        <v>998.59</v>
      </c>
      <c r="F2123" s="74">
        <f t="shared" si="524"/>
        <v>1149.97</v>
      </c>
      <c r="G2123" s="75">
        <f t="shared" si="525"/>
        <v>1499</v>
      </c>
      <c r="H2123" s="118">
        <f t="shared" si="527"/>
        <v>938.62</v>
      </c>
      <c r="I2123" s="96" t="str">
        <f t="shared" si="520"/>
        <v>810,74</v>
      </c>
      <c r="J2123" s="94">
        <f>СН!D669</f>
        <v>124.58</v>
      </c>
      <c r="K2123" s="34">
        <f t="shared" si="529"/>
        <v>3.3000000000000003</v>
      </c>
      <c r="L2123" s="372">
        <f t="shared" si="529"/>
        <v>40.119999999999997</v>
      </c>
      <c r="M2123" s="373">
        <f t="shared" si="529"/>
        <v>59.97</v>
      </c>
      <c r="N2123" s="373">
        <f t="shared" si="529"/>
        <v>211.35</v>
      </c>
      <c r="O2123" s="374">
        <f t="shared" si="529"/>
        <v>560.38</v>
      </c>
    </row>
    <row r="2124" spans="1:15" x14ac:dyDescent="0.25">
      <c r="A2124" s="61" t="str">
        <f t="shared" si="519"/>
        <v>27.05.2018</v>
      </c>
      <c r="B2124" s="64">
        <f t="shared" si="528"/>
        <v>3</v>
      </c>
      <c r="C2124" s="61" t="s">
        <v>116</v>
      </c>
      <c r="D2124" s="73">
        <f t="shared" si="522"/>
        <v>1010.48</v>
      </c>
      <c r="E2124" s="74">
        <f t="shared" si="523"/>
        <v>1030.33</v>
      </c>
      <c r="F2124" s="74">
        <f t="shared" si="524"/>
        <v>1181.71</v>
      </c>
      <c r="G2124" s="75">
        <f t="shared" si="525"/>
        <v>1530.74</v>
      </c>
      <c r="H2124" s="118">
        <f t="shared" si="527"/>
        <v>970.3599999999999</v>
      </c>
      <c r="I2124" s="96" t="str">
        <f t="shared" si="520"/>
        <v>838,26</v>
      </c>
      <c r="J2124" s="94">
        <f>СН!D670</f>
        <v>128.80000000000001</v>
      </c>
      <c r="K2124" s="34">
        <f t="shared" si="529"/>
        <v>3.3000000000000003</v>
      </c>
      <c r="L2124" s="372">
        <f t="shared" si="529"/>
        <v>40.119999999999997</v>
      </c>
      <c r="M2124" s="373">
        <f t="shared" si="529"/>
        <v>59.97</v>
      </c>
      <c r="N2124" s="373">
        <f t="shared" si="529"/>
        <v>211.35</v>
      </c>
      <c r="O2124" s="374">
        <f t="shared" si="529"/>
        <v>560.38</v>
      </c>
    </row>
    <row r="2125" spans="1:15" x14ac:dyDescent="0.25">
      <c r="A2125" s="61" t="str">
        <f t="shared" si="519"/>
        <v>27.05.2018</v>
      </c>
      <c r="B2125" s="64">
        <f t="shared" si="528"/>
        <v>4</v>
      </c>
      <c r="C2125" s="61" t="s">
        <v>116</v>
      </c>
      <c r="D2125" s="73">
        <f t="shared" si="522"/>
        <v>1052.8699999999999</v>
      </c>
      <c r="E2125" s="74">
        <f t="shared" si="523"/>
        <v>1072.72</v>
      </c>
      <c r="F2125" s="74">
        <f t="shared" si="524"/>
        <v>1224.0999999999999</v>
      </c>
      <c r="G2125" s="75">
        <f t="shared" si="525"/>
        <v>1573.13</v>
      </c>
      <c r="H2125" s="118">
        <f t="shared" si="527"/>
        <v>1012.75</v>
      </c>
      <c r="I2125" s="96" t="str">
        <f t="shared" si="520"/>
        <v>875</v>
      </c>
      <c r="J2125" s="94">
        <f>СН!D671</f>
        <v>134.44999999999999</v>
      </c>
      <c r="K2125" s="34">
        <f t="shared" si="529"/>
        <v>3.3000000000000003</v>
      </c>
      <c r="L2125" s="372">
        <f t="shared" si="529"/>
        <v>40.119999999999997</v>
      </c>
      <c r="M2125" s="373">
        <f t="shared" si="529"/>
        <v>59.97</v>
      </c>
      <c r="N2125" s="373">
        <f t="shared" si="529"/>
        <v>211.35</v>
      </c>
      <c r="O2125" s="374">
        <f t="shared" si="529"/>
        <v>560.38</v>
      </c>
    </row>
    <row r="2126" spans="1:15" x14ac:dyDescent="0.25">
      <c r="A2126" s="61" t="str">
        <f t="shared" si="519"/>
        <v>27.05.2018</v>
      </c>
      <c r="B2126" s="64">
        <f t="shared" si="528"/>
        <v>5</v>
      </c>
      <c r="C2126" s="61" t="s">
        <v>116</v>
      </c>
      <c r="D2126" s="73">
        <f t="shared" si="522"/>
        <v>1089.3699999999999</v>
      </c>
      <c r="E2126" s="74">
        <f t="shared" si="523"/>
        <v>1109.22</v>
      </c>
      <c r="F2126" s="74">
        <f t="shared" si="524"/>
        <v>1260.5999999999999</v>
      </c>
      <c r="G2126" s="75">
        <f t="shared" si="525"/>
        <v>1609.63</v>
      </c>
      <c r="H2126" s="118">
        <f t="shared" si="527"/>
        <v>1049.25</v>
      </c>
      <c r="I2126" s="96" t="str">
        <f t="shared" si="520"/>
        <v>906,64</v>
      </c>
      <c r="J2126" s="94">
        <f>СН!D672</f>
        <v>139.31</v>
      </c>
      <c r="K2126" s="34">
        <f t="shared" si="529"/>
        <v>3.3000000000000003</v>
      </c>
      <c r="L2126" s="372">
        <f t="shared" si="529"/>
        <v>40.119999999999997</v>
      </c>
      <c r="M2126" s="373">
        <f t="shared" si="529"/>
        <v>59.97</v>
      </c>
      <c r="N2126" s="373">
        <f t="shared" si="529"/>
        <v>211.35</v>
      </c>
      <c r="O2126" s="374">
        <f t="shared" si="529"/>
        <v>560.38</v>
      </c>
    </row>
    <row r="2127" spans="1:15" x14ac:dyDescent="0.25">
      <c r="A2127" s="61" t="str">
        <f t="shared" si="519"/>
        <v>27.05.2018</v>
      </c>
      <c r="B2127" s="64">
        <f t="shared" si="528"/>
        <v>6</v>
      </c>
      <c r="C2127" s="61" t="s">
        <v>116</v>
      </c>
      <c r="D2127" s="73">
        <f t="shared" si="522"/>
        <v>1270.05</v>
      </c>
      <c r="E2127" s="74">
        <f t="shared" si="523"/>
        <v>1289.9000000000001</v>
      </c>
      <c r="F2127" s="74">
        <f t="shared" si="524"/>
        <v>1441.28</v>
      </c>
      <c r="G2127" s="75">
        <f t="shared" si="525"/>
        <v>1790.31</v>
      </c>
      <c r="H2127" s="118">
        <f t="shared" si="527"/>
        <v>1229.93</v>
      </c>
      <c r="I2127" s="96" t="str">
        <f t="shared" si="520"/>
        <v>1063,25</v>
      </c>
      <c r="J2127" s="94">
        <f>СН!D673</f>
        <v>163.38</v>
      </c>
      <c r="K2127" s="34">
        <f t="shared" si="529"/>
        <v>3.3000000000000003</v>
      </c>
      <c r="L2127" s="372">
        <f t="shared" si="529"/>
        <v>40.119999999999997</v>
      </c>
      <c r="M2127" s="373">
        <f t="shared" si="529"/>
        <v>59.97</v>
      </c>
      <c r="N2127" s="373">
        <f t="shared" si="529"/>
        <v>211.35</v>
      </c>
      <c r="O2127" s="374">
        <f t="shared" si="529"/>
        <v>560.38</v>
      </c>
    </row>
    <row r="2128" spans="1:15" x14ac:dyDescent="0.25">
      <c r="A2128" s="61" t="str">
        <f t="shared" si="519"/>
        <v>27.05.2018</v>
      </c>
      <c r="B2128" s="64">
        <f t="shared" si="528"/>
        <v>7</v>
      </c>
      <c r="C2128" s="61" t="s">
        <v>116</v>
      </c>
      <c r="D2128" s="73">
        <f t="shared" si="522"/>
        <v>1027.8499999999999</v>
      </c>
      <c r="E2128" s="74">
        <f t="shared" si="523"/>
        <v>1047.7</v>
      </c>
      <c r="F2128" s="74">
        <f t="shared" si="524"/>
        <v>1199.08</v>
      </c>
      <c r="G2128" s="75">
        <f t="shared" si="525"/>
        <v>1548.11</v>
      </c>
      <c r="H2128" s="118">
        <f t="shared" si="527"/>
        <v>987.7299999999999</v>
      </c>
      <c r="I2128" s="96" t="str">
        <f t="shared" si="520"/>
        <v>853,31</v>
      </c>
      <c r="J2128" s="94">
        <f>СН!D674</f>
        <v>131.12</v>
      </c>
      <c r="K2128" s="34">
        <f t="shared" si="529"/>
        <v>3.3000000000000003</v>
      </c>
      <c r="L2128" s="372">
        <f t="shared" si="529"/>
        <v>40.119999999999997</v>
      </c>
      <c r="M2128" s="373">
        <f t="shared" si="529"/>
        <v>59.97</v>
      </c>
      <c r="N2128" s="373">
        <f t="shared" si="529"/>
        <v>211.35</v>
      </c>
      <c r="O2128" s="374">
        <f t="shared" si="529"/>
        <v>560.38</v>
      </c>
    </row>
    <row r="2129" spans="1:15" x14ac:dyDescent="0.25">
      <c r="A2129" s="61" t="str">
        <f t="shared" si="519"/>
        <v>27.05.2018</v>
      </c>
      <c r="B2129" s="64">
        <f t="shared" si="528"/>
        <v>8</v>
      </c>
      <c r="C2129" s="61" t="s">
        <v>116</v>
      </c>
      <c r="D2129" s="73">
        <f t="shared" si="522"/>
        <v>1174.8499999999999</v>
      </c>
      <c r="E2129" s="74">
        <f t="shared" si="523"/>
        <v>1194.7</v>
      </c>
      <c r="F2129" s="74">
        <f t="shared" si="524"/>
        <v>1346.08</v>
      </c>
      <c r="G2129" s="75">
        <f t="shared" si="525"/>
        <v>1695.1100000000001</v>
      </c>
      <c r="H2129" s="118">
        <f t="shared" si="527"/>
        <v>1134.73</v>
      </c>
      <c r="I2129" s="96" t="str">
        <f t="shared" si="520"/>
        <v>980,73</v>
      </c>
      <c r="J2129" s="94">
        <f>СН!D675</f>
        <v>150.69999999999999</v>
      </c>
      <c r="K2129" s="34">
        <f t="shared" si="529"/>
        <v>3.3000000000000003</v>
      </c>
      <c r="L2129" s="372">
        <f t="shared" si="529"/>
        <v>40.119999999999997</v>
      </c>
      <c r="M2129" s="373">
        <f t="shared" si="529"/>
        <v>59.97</v>
      </c>
      <c r="N2129" s="373">
        <f t="shared" si="529"/>
        <v>211.35</v>
      </c>
      <c r="O2129" s="374">
        <f t="shared" si="529"/>
        <v>560.38</v>
      </c>
    </row>
    <row r="2130" spans="1:15" x14ac:dyDescent="0.25">
      <c r="A2130" s="61" t="str">
        <f t="shared" si="519"/>
        <v>27.05.2018</v>
      </c>
      <c r="B2130" s="64">
        <f t="shared" si="528"/>
        <v>9</v>
      </c>
      <c r="C2130" s="61" t="s">
        <v>116</v>
      </c>
      <c r="D2130" s="73">
        <f t="shared" si="522"/>
        <v>997.26</v>
      </c>
      <c r="E2130" s="74">
        <f t="shared" si="523"/>
        <v>1017.1099999999999</v>
      </c>
      <c r="F2130" s="74">
        <f t="shared" si="524"/>
        <v>1168.49</v>
      </c>
      <c r="G2130" s="75">
        <f t="shared" si="525"/>
        <v>1517.52</v>
      </c>
      <c r="H2130" s="118">
        <f t="shared" si="527"/>
        <v>957.13999999999987</v>
      </c>
      <c r="I2130" s="96" t="str">
        <f t="shared" si="520"/>
        <v>826,8</v>
      </c>
      <c r="J2130" s="94">
        <f>СН!D676</f>
        <v>127.04</v>
      </c>
      <c r="K2130" s="34">
        <f t="shared" si="529"/>
        <v>3.3000000000000003</v>
      </c>
      <c r="L2130" s="372">
        <f t="shared" si="529"/>
        <v>40.119999999999997</v>
      </c>
      <c r="M2130" s="373">
        <f t="shared" si="529"/>
        <v>59.97</v>
      </c>
      <c r="N2130" s="373">
        <f t="shared" si="529"/>
        <v>211.35</v>
      </c>
      <c r="O2130" s="374">
        <f t="shared" si="529"/>
        <v>560.38</v>
      </c>
    </row>
    <row r="2131" spans="1:15" x14ac:dyDescent="0.25">
      <c r="A2131" s="61" t="str">
        <f t="shared" si="519"/>
        <v>27.05.2018</v>
      </c>
      <c r="B2131" s="64">
        <f t="shared" si="528"/>
        <v>10</v>
      </c>
      <c r="C2131" s="61" t="s">
        <v>116</v>
      </c>
      <c r="D2131" s="73">
        <f t="shared" si="522"/>
        <v>950.72</v>
      </c>
      <c r="E2131" s="74">
        <f t="shared" si="523"/>
        <v>970.57</v>
      </c>
      <c r="F2131" s="74">
        <f t="shared" si="524"/>
        <v>1121.95</v>
      </c>
      <c r="G2131" s="75">
        <f t="shared" si="525"/>
        <v>1470.98</v>
      </c>
      <c r="H2131" s="118">
        <f t="shared" si="527"/>
        <v>910.6</v>
      </c>
      <c r="I2131" s="96" t="str">
        <f t="shared" si="520"/>
        <v>786,46</v>
      </c>
      <c r="J2131" s="94">
        <f>СН!D677</f>
        <v>120.84</v>
      </c>
      <c r="K2131" s="34">
        <f t="shared" si="529"/>
        <v>3.3000000000000003</v>
      </c>
      <c r="L2131" s="372">
        <f t="shared" si="529"/>
        <v>40.119999999999997</v>
      </c>
      <c r="M2131" s="373">
        <f t="shared" si="529"/>
        <v>59.97</v>
      </c>
      <c r="N2131" s="373">
        <f t="shared" si="529"/>
        <v>211.35</v>
      </c>
      <c r="O2131" s="374">
        <f t="shared" si="529"/>
        <v>560.38</v>
      </c>
    </row>
    <row r="2132" spans="1:15" x14ac:dyDescent="0.25">
      <c r="A2132" s="61" t="str">
        <f t="shared" si="519"/>
        <v>27.05.2018</v>
      </c>
      <c r="B2132" s="64">
        <f t="shared" si="528"/>
        <v>11</v>
      </c>
      <c r="C2132" s="61" t="s">
        <v>116</v>
      </c>
      <c r="D2132" s="73">
        <f t="shared" si="522"/>
        <v>950.81999999999994</v>
      </c>
      <c r="E2132" s="74">
        <f t="shared" si="523"/>
        <v>970.67</v>
      </c>
      <c r="F2132" s="74">
        <f t="shared" si="524"/>
        <v>1122.05</v>
      </c>
      <c r="G2132" s="75">
        <f t="shared" si="525"/>
        <v>1471.08</v>
      </c>
      <c r="H2132" s="118">
        <f t="shared" si="527"/>
        <v>910.69999999999993</v>
      </c>
      <c r="I2132" s="96" t="str">
        <f t="shared" si="520"/>
        <v>786,54</v>
      </c>
      <c r="J2132" s="94">
        <f>СН!D678</f>
        <v>120.86</v>
      </c>
      <c r="K2132" s="34">
        <f t="shared" si="529"/>
        <v>3.3000000000000003</v>
      </c>
      <c r="L2132" s="372">
        <f t="shared" si="529"/>
        <v>40.119999999999997</v>
      </c>
      <c r="M2132" s="373">
        <f t="shared" si="529"/>
        <v>59.97</v>
      </c>
      <c r="N2132" s="373">
        <f t="shared" si="529"/>
        <v>211.35</v>
      </c>
      <c r="O2132" s="374">
        <f t="shared" si="529"/>
        <v>560.38</v>
      </c>
    </row>
    <row r="2133" spans="1:15" x14ac:dyDescent="0.25">
      <c r="A2133" s="61" t="str">
        <f t="shared" si="519"/>
        <v>27.05.2018</v>
      </c>
      <c r="B2133" s="64">
        <f t="shared" ref="B2133:B2152" si="530">B1461</f>
        <v>12</v>
      </c>
      <c r="C2133" s="61" t="s">
        <v>116</v>
      </c>
      <c r="D2133" s="73">
        <f t="shared" si="522"/>
        <v>979.15000000000009</v>
      </c>
      <c r="E2133" s="74">
        <f t="shared" si="523"/>
        <v>999</v>
      </c>
      <c r="F2133" s="74">
        <f t="shared" si="524"/>
        <v>1150.3800000000001</v>
      </c>
      <c r="G2133" s="75">
        <f t="shared" si="525"/>
        <v>1499.4099999999999</v>
      </c>
      <c r="H2133" s="118">
        <f t="shared" si="527"/>
        <v>939.03</v>
      </c>
      <c r="I2133" s="96" t="str">
        <f t="shared" si="520"/>
        <v>811,1</v>
      </c>
      <c r="J2133" s="94">
        <f>СН!D679</f>
        <v>124.63</v>
      </c>
      <c r="K2133" s="34">
        <f t="shared" si="529"/>
        <v>3.3000000000000003</v>
      </c>
      <c r="L2133" s="372">
        <f t="shared" si="529"/>
        <v>40.119999999999997</v>
      </c>
      <c r="M2133" s="373">
        <f t="shared" si="529"/>
        <v>59.97</v>
      </c>
      <c r="N2133" s="373">
        <f t="shared" si="529"/>
        <v>211.35</v>
      </c>
      <c r="O2133" s="374">
        <f t="shared" si="529"/>
        <v>560.38</v>
      </c>
    </row>
    <row r="2134" spans="1:15" x14ac:dyDescent="0.25">
      <c r="A2134" s="61" t="str">
        <f t="shared" si="519"/>
        <v>27.05.2018</v>
      </c>
      <c r="B2134" s="64">
        <f t="shared" si="530"/>
        <v>13</v>
      </c>
      <c r="C2134" s="61" t="s">
        <v>116</v>
      </c>
      <c r="D2134" s="73">
        <f t="shared" si="522"/>
        <v>979.23</v>
      </c>
      <c r="E2134" s="74">
        <f t="shared" si="523"/>
        <v>999.07999999999993</v>
      </c>
      <c r="F2134" s="74">
        <f t="shared" si="524"/>
        <v>1150.46</v>
      </c>
      <c r="G2134" s="75">
        <f t="shared" si="525"/>
        <v>1499.4899999999998</v>
      </c>
      <c r="H2134" s="118">
        <f t="shared" si="527"/>
        <v>939.1099999999999</v>
      </c>
      <c r="I2134" s="96" t="str">
        <f t="shared" si="520"/>
        <v>811,17</v>
      </c>
      <c r="J2134" s="94">
        <f>СН!D680</f>
        <v>124.64</v>
      </c>
      <c r="K2134" s="34">
        <f t="shared" si="529"/>
        <v>3.3000000000000003</v>
      </c>
      <c r="L2134" s="372">
        <f t="shared" si="529"/>
        <v>40.119999999999997</v>
      </c>
      <c r="M2134" s="373">
        <f t="shared" si="529"/>
        <v>59.97</v>
      </c>
      <c r="N2134" s="373">
        <f t="shared" si="529"/>
        <v>211.35</v>
      </c>
      <c r="O2134" s="374">
        <f t="shared" si="529"/>
        <v>560.38</v>
      </c>
    </row>
    <row r="2135" spans="1:15" x14ac:dyDescent="0.25">
      <c r="A2135" s="61" t="str">
        <f t="shared" si="519"/>
        <v>27.05.2018</v>
      </c>
      <c r="B2135" s="64">
        <f t="shared" si="530"/>
        <v>14</v>
      </c>
      <c r="C2135" s="61" t="s">
        <v>116</v>
      </c>
      <c r="D2135" s="73">
        <f t="shared" si="522"/>
        <v>998.95</v>
      </c>
      <c r="E2135" s="74">
        <f t="shared" si="523"/>
        <v>1018.8</v>
      </c>
      <c r="F2135" s="74">
        <f t="shared" si="524"/>
        <v>1170.1799999999998</v>
      </c>
      <c r="G2135" s="75">
        <f t="shared" si="525"/>
        <v>1519.21</v>
      </c>
      <c r="H2135" s="118">
        <f t="shared" si="527"/>
        <v>958.82999999999993</v>
      </c>
      <c r="I2135" s="96" t="str">
        <f t="shared" si="520"/>
        <v>828,26</v>
      </c>
      <c r="J2135" s="94">
        <f>СН!D681</f>
        <v>127.27</v>
      </c>
      <c r="K2135" s="34">
        <f t="shared" si="529"/>
        <v>3.3000000000000003</v>
      </c>
      <c r="L2135" s="372">
        <f t="shared" si="529"/>
        <v>40.119999999999997</v>
      </c>
      <c r="M2135" s="373">
        <f t="shared" si="529"/>
        <v>59.97</v>
      </c>
      <c r="N2135" s="373">
        <f t="shared" si="529"/>
        <v>211.35</v>
      </c>
      <c r="O2135" s="374">
        <f t="shared" si="529"/>
        <v>560.38</v>
      </c>
    </row>
    <row r="2136" spans="1:15" x14ac:dyDescent="0.25">
      <c r="A2136" s="61" t="str">
        <f t="shared" si="519"/>
        <v>27.05.2018</v>
      </c>
      <c r="B2136" s="64">
        <f t="shared" si="530"/>
        <v>15</v>
      </c>
      <c r="C2136" s="61" t="s">
        <v>116</v>
      </c>
      <c r="D2136" s="73">
        <f t="shared" si="522"/>
        <v>998.88000000000011</v>
      </c>
      <c r="E2136" s="74">
        <f t="shared" si="523"/>
        <v>1018.73</v>
      </c>
      <c r="F2136" s="74">
        <f t="shared" si="524"/>
        <v>1170.1100000000001</v>
      </c>
      <c r="G2136" s="75">
        <f t="shared" si="525"/>
        <v>1519.14</v>
      </c>
      <c r="H2136" s="118">
        <f t="shared" si="527"/>
        <v>958.76</v>
      </c>
      <c r="I2136" s="96" t="str">
        <f t="shared" si="520"/>
        <v>828,2</v>
      </c>
      <c r="J2136" s="94">
        <f>СН!D682</f>
        <v>127.26</v>
      </c>
      <c r="K2136" s="34">
        <f t="shared" si="529"/>
        <v>3.3000000000000003</v>
      </c>
      <c r="L2136" s="372">
        <f t="shared" si="529"/>
        <v>40.119999999999997</v>
      </c>
      <c r="M2136" s="373">
        <f t="shared" si="529"/>
        <v>59.97</v>
      </c>
      <c r="N2136" s="373">
        <f t="shared" si="529"/>
        <v>211.35</v>
      </c>
      <c r="O2136" s="374">
        <f t="shared" si="529"/>
        <v>560.38</v>
      </c>
    </row>
    <row r="2137" spans="1:15" x14ac:dyDescent="0.25">
      <c r="A2137" s="61" t="str">
        <f t="shared" si="519"/>
        <v>27.05.2018</v>
      </c>
      <c r="B2137" s="64">
        <f t="shared" si="530"/>
        <v>16</v>
      </c>
      <c r="C2137" s="61" t="s">
        <v>116</v>
      </c>
      <c r="D2137" s="73">
        <f t="shared" si="522"/>
        <v>950.71</v>
      </c>
      <c r="E2137" s="74">
        <f t="shared" si="523"/>
        <v>970.56000000000006</v>
      </c>
      <c r="F2137" s="74">
        <f t="shared" si="524"/>
        <v>1121.94</v>
      </c>
      <c r="G2137" s="75">
        <f t="shared" si="525"/>
        <v>1470.97</v>
      </c>
      <c r="H2137" s="118">
        <f t="shared" si="527"/>
        <v>910.59</v>
      </c>
      <c r="I2137" s="96" t="str">
        <f t="shared" si="520"/>
        <v>786,45</v>
      </c>
      <c r="J2137" s="94">
        <f>СН!D683</f>
        <v>120.84</v>
      </c>
      <c r="K2137" s="34">
        <f t="shared" ref="K2137:O2151" si="531">K2136</f>
        <v>3.3000000000000003</v>
      </c>
      <c r="L2137" s="372">
        <f t="shared" si="531"/>
        <v>40.119999999999997</v>
      </c>
      <c r="M2137" s="373">
        <f t="shared" si="531"/>
        <v>59.97</v>
      </c>
      <c r="N2137" s="373">
        <f t="shared" si="531"/>
        <v>211.35</v>
      </c>
      <c r="O2137" s="374">
        <f t="shared" si="531"/>
        <v>560.38</v>
      </c>
    </row>
    <row r="2138" spans="1:15" x14ac:dyDescent="0.25">
      <c r="A2138" s="61" t="str">
        <f t="shared" si="519"/>
        <v>27.05.2018</v>
      </c>
      <c r="B2138" s="64">
        <f t="shared" si="530"/>
        <v>17</v>
      </c>
      <c r="C2138" s="61" t="s">
        <v>116</v>
      </c>
      <c r="D2138" s="73">
        <f t="shared" si="522"/>
        <v>949.7</v>
      </c>
      <c r="E2138" s="74">
        <f t="shared" si="523"/>
        <v>969.55000000000007</v>
      </c>
      <c r="F2138" s="74">
        <f t="shared" si="524"/>
        <v>1120.93</v>
      </c>
      <c r="G2138" s="75">
        <f t="shared" si="525"/>
        <v>1469.96</v>
      </c>
      <c r="H2138" s="118">
        <f t="shared" si="527"/>
        <v>909.58</v>
      </c>
      <c r="I2138" s="96" t="str">
        <f t="shared" si="520"/>
        <v>785,57</v>
      </c>
      <c r="J2138" s="94">
        <f>СН!D684</f>
        <v>120.71</v>
      </c>
      <c r="K2138" s="34">
        <f t="shared" si="531"/>
        <v>3.3000000000000003</v>
      </c>
      <c r="L2138" s="372">
        <f t="shared" si="531"/>
        <v>40.119999999999997</v>
      </c>
      <c r="M2138" s="373">
        <f t="shared" si="531"/>
        <v>59.97</v>
      </c>
      <c r="N2138" s="373">
        <f t="shared" si="531"/>
        <v>211.35</v>
      </c>
      <c r="O2138" s="374">
        <f t="shared" si="531"/>
        <v>560.38</v>
      </c>
    </row>
    <row r="2139" spans="1:15" x14ac:dyDescent="0.25">
      <c r="A2139" s="61" t="str">
        <f t="shared" si="519"/>
        <v>27.05.2018</v>
      </c>
      <c r="B2139" s="64">
        <f t="shared" si="530"/>
        <v>18</v>
      </c>
      <c r="C2139" s="61" t="s">
        <v>116</v>
      </c>
      <c r="D2139" s="73">
        <f t="shared" si="522"/>
        <v>949.29000000000008</v>
      </c>
      <c r="E2139" s="74">
        <f t="shared" si="523"/>
        <v>969.1400000000001</v>
      </c>
      <c r="F2139" s="74">
        <f t="shared" si="524"/>
        <v>1120.52</v>
      </c>
      <c r="G2139" s="75">
        <f t="shared" si="525"/>
        <v>1469.5500000000002</v>
      </c>
      <c r="H2139" s="118">
        <f t="shared" si="527"/>
        <v>909.17</v>
      </c>
      <c r="I2139" s="96" t="str">
        <f t="shared" si="520"/>
        <v>785,22</v>
      </c>
      <c r="J2139" s="94">
        <f>СН!D685</f>
        <v>120.65</v>
      </c>
      <c r="K2139" s="34">
        <f t="shared" si="531"/>
        <v>3.3000000000000003</v>
      </c>
      <c r="L2139" s="372">
        <f t="shared" si="531"/>
        <v>40.119999999999997</v>
      </c>
      <c r="M2139" s="373">
        <f t="shared" si="531"/>
        <v>59.97</v>
      </c>
      <c r="N2139" s="373">
        <f t="shared" si="531"/>
        <v>211.35</v>
      </c>
      <c r="O2139" s="374">
        <f t="shared" si="531"/>
        <v>560.38</v>
      </c>
    </row>
    <row r="2140" spans="1:15" x14ac:dyDescent="0.25">
      <c r="A2140" s="61" t="str">
        <f t="shared" si="519"/>
        <v>27.05.2018</v>
      </c>
      <c r="B2140" s="64">
        <f t="shared" si="530"/>
        <v>19</v>
      </c>
      <c r="C2140" s="61" t="s">
        <v>116</v>
      </c>
      <c r="D2140" s="73">
        <f t="shared" si="522"/>
        <v>1074.6600000000001</v>
      </c>
      <c r="E2140" s="74">
        <f t="shared" si="523"/>
        <v>1094.51</v>
      </c>
      <c r="F2140" s="74">
        <f t="shared" si="524"/>
        <v>1245.8899999999999</v>
      </c>
      <c r="G2140" s="75">
        <f t="shared" si="525"/>
        <v>1594.92</v>
      </c>
      <c r="H2140" s="118">
        <f t="shared" si="527"/>
        <v>1034.54</v>
      </c>
      <c r="I2140" s="96" t="str">
        <f t="shared" si="520"/>
        <v>893,89</v>
      </c>
      <c r="J2140" s="94">
        <f>СН!D686</f>
        <v>137.35</v>
      </c>
      <c r="K2140" s="34">
        <f t="shared" si="531"/>
        <v>3.3000000000000003</v>
      </c>
      <c r="L2140" s="372">
        <f t="shared" si="531"/>
        <v>40.119999999999997</v>
      </c>
      <c r="M2140" s="373">
        <f t="shared" si="531"/>
        <v>59.97</v>
      </c>
      <c r="N2140" s="373">
        <f t="shared" si="531"/>
        <v>211.35</v>
      </c>
      <c r="O2140" s="374">
        <f t="shared" si="531"/>
        <v>560.38</v>
      </c>
    </row>
    <row r="2141" spans="1:15" x14ac:dyDescent="0.25">
      <c r="A2141" s="61" t="str">
        <f t="shared" si="519"/>
        <v>27.05.2018</v>
      </c>
      <c r="B2141" s="64">
        <f t="shared" si="530"/>
        <v>20</v>
      </c>
      <c r="C2141" s="61" t="s">
        <v>116</v>
      </c>
      <c r="D2141" s="73">
        <f t="shared" si="522"/>
        <v>913.89</v>
      </c>
      <c r="E2141" s="74">
        <f t="shared" si="523"/>
        <v>933.74</v>
      </c>
      <c r="F2141" s="74">
        <f t="shared" si="524"/>
        <v>1085.1199999999999</v>
      </c>
      <c r="G2141" s="75">
        <f t="shared" si="525"/>
        <v>1434.15</v>
      </c>
      <c r="H2141" s="118">
        <f t="shared" si="527"/>
        <v>873.77</v>
      </c>
      <c r="I2141" s="96" t="str">
        <f t="shared" si="520"/>
        <v>754,53</v>
      </c>
      <c r="J2141" s="94">
        <f>СН!D687</f>
        <v>115.94</v>
      </c>
      <c r="K2141" s="34">
        <f t="shared" si="531"/>
        <v>3.3000000000000003</v>
      </c>
      <c r="L2141" s="372">
        <f t="shared" si="531"/>
        <v>40.119999999999997</v>
      </c>
      <c r="M2141" s="373">
        <f t="shared" si="531"/>
        <v>59.97</v>
      </c>
      <c r="N2141" s="373">
        <f t="shared" si="531"/>
        <v>211.35</v>
      </c>
      <c r="O2141" s="374">
        <f t="shared" si="531"/>
        <v>560.38</v>
      </c>
    </row>
    <row r="2142" spans="1:15" x14ac:dyDescent="0.25">
      <c r="A2142" s="61" t="str">
        <f t="shared" si="519"/>
        <v>27.05.2018</v>
      </c>
      <c r="B2142" s="64">
        <f t="shared" si="530"/>
        <v>21</v>
      </c>
      <c r="C2142" s="61" t="s">
        <v>116</v>
      </c>
      <c r="D2142" s="73">
        <f t="shared" si="522"/>
        <v>924.38</v>
      </c>
      <c r="E2142" s="74">
        <f t="shared" si="523"/>
        <v>944.23</v>
      </c>
      <c r="F2142" s="74">
        <f t="shared" si="524"/>
        <v>1095.6100000000001</v>
      </c>
      <c r="G2142" s="75">
        <f t="shared" si="525"/>
        <v>1444.6399999999999</v>
      </c>
      <c r="H2142" s="118">
        <f t="shared" si="527"/>
        <v>884.26</v>
      </c>
      <c r="I2142" s="96" t="str">
        <f t="shared" si="520"/>
        <v>763,62</v>
      </c>
      <c r="J2142" s="94">
        <f>СН!D688</f>
        <v>117.34</v>
      </c>
      <c r="K2142" s="34">
        <f t="shared" si="531"/>
        <v>3.3000000000000003</v>
      </c>
      <c r="L2142" s="372">
        <f t="shared" si="531"/>
        <v>40.119999999999997</v>
      </c>
      <c r="M2142" s="373">
        <f t="shared" si="531"/>
        <v>59.97</v>
      </c>
      <c r="N2142" s="373">
        <f t="shared" si="531"/>
        <v>211.35</v>
      </c>
      <c r="O2142" s="374">
        <f t="shared" si="531"/>
        <v>560.38</v>
      </c>
    </row>
    <row r="2143" spans="1:15" x14ac:dyDescent="0.25">
      <c r="A2143" s="61" t="str">
        <f t="shared" si="519"/>
        <v>27.05.2018</v>
      </c>
      <c r="B2143" s="64">
        <f t="shared" si="530"/>
        <v>22</v>
      </c>
      <c r="C2143" s="61" t="s">
        <v>116</v>
      </c>
      <c r="D2143" s="73">
        <f t="shared" si="522"/>
        <v>1293.8600000000001</v>
      </c>
      <c r="E2143" s="74">
        <f t="shared" si="523"/>
        <v>1313.71</v>
      </c>
      <c r="F2143" s="74">
        <f t="shared" si="524"/>
        <v>1465.0900000000001</v>
      </c>
      <c r="G2143" s="75">
        <f t="shared" si="525"/>
        <v>1814.1200000000001</v>
      </c>
      <c r="H2143" s="118">
        <f t="shared" si="527"/>
        <v>1253.74</v>
      </c>
      <c r="I2143" s="96" t="str">
        <f t="shared" si="520"/>
        <v>1083,89</v>
      </c>
      <c r="J2143" s="94">
        <f>СН!D689</f>
        <v>166.55</v>
      </c>
      <c r="K2143" s="34">
        <f t="shared" si="531"/>
        <v>3.3000000000000003</v>
      </c>
      <c r="L2143" s="372">
        <f t="shared" si="531"/>
        <v>40.119999999999997</v>
      </c>
      <c r="M2143" s="373">
        <f t="shared" si="531"/>
        <v>59.97</v>
      </c>
      <c r="N2143" s="373">
        <f t="shared" si="531"/>
        <v>211.35</v>
      </c>
      <c r="O2143" s="374">
        <f t="shared" si="531"/>
        <v>560.38</v>
      </c>
    </row>
    <row r="2144" spans="1:15" x14ac:dyDescent="0.25">
      <c r="A2144" s="61" t="str">
        <f t="shared" si="519"/>
        <v>27.05.2018</v>
      </c>
      <c r="B2144" s="64">
        <f t="shared" si="530"/>
        <v>23</v>
      </c>
      <c r="C2144" s="61" t="s">
        <v>116</v>
      </c>
      <c r="D2144" s="73">
        <f t="shared" si="522"/>
        <v>906.18000000000006</v>
      </c>
      <c r="E2144" s="74">
        <f t="shared" si="523"/>
        <v>926.03</v>
      </c>
      <c r="F2144" s="74">
        <f t="shared" si="524"/>
        <v>1077.4100000000001</v>
      </c>
      <c r="G2144" s="75">
        <f t="shared" si="525"/>
        <v>1426.44</v>
      </c>
      <c r="H2144" s="118">
        <f t="shared" si="527"/>
        <v>866.06</v>
      </c>
      <c r="I2144" s="96" t="str">
        <f t="shared" si="520"/>
        <v>747,85</v>
      </c>
      <c r="J2144" s="94">
        <f>СН!D690</f>
        <v>114.91</v>
      </c>
      <c r="K2144" s="34">
        <f t="shared" si="531"/>
        <v>3.3000000000000003</v>
      </c>
      <c r="L2144" s="372">
        <f t="shared" si="531"/>
        <v>40.119999999999997</v>
      </c>
      <c r="M2144" s="373">
        <f t="shared" si="531"/>
        <v>59.97</v>
      </c>
      <c r="N2144" s="373">
        <f t="shared" si="531"/>
        <v>211.35</v>
      </c>
      <c r="O2144" s="374">
        <f t="shared" si="531"/>
        <v>560.38</v>
      </c>
    </row>
    <row r="2145" spans="1:15" x14ac:dyDescent="0.25">
      <c r="A2145" s="61" t="str">
        <f t="shared" si="519"/>
        <v>28.05.2018</v>
      </c>
      <c r="B2145" s="64">
        <f t="shared" si="530"/>
        <v>0</v>
      </c>
      <c r="C2145" s="61" t="s">
        <v>116</v>
      </c>
      <c r="D2145" s="73">
        <f t="shared" si="522"/>
        <v>879.36</v>
      </c>
      <c r="E2145" s="74">
        <f t="shared" si="523"/>
        <v>899.21</v>
      </c>
      <c r="F2145" s="74">
        <f t="shared" si="524"/>
        <v>1050.5900000000001</v>
      </c>
      <c r="G2145" s="75">
        <f t="shared" si="525"/>
        <v>1399.62</v>
      </c>
      <c r="H2145" s="118">
        <f t="shared" si="527"/>
        <v>839.24</v>
      </c>
      <c r="I2145" s="96" t="str">
        <f t="shared" si="520"/>
        <v>724,6</v>
      </c>
      <c r="J2145" s="94">
        <f>СН!D691</f>
        <v>111.34</v>
      </c>
      <c r="K2145" s="34">
        <f t="shared" si="531"/>
        <v>3.3000000000000003</v>
      </c>
      <c r="L2145" s="372">
        <f t="shared" si="531"/>
        <v>40.119999999999997</v>
      </c>
      <c r="M2145" s="373">
        <f t="shared" si="531"/>
        <v>59.97</v>
      </c>
      <c r="N2145" s="373">
        <f t="shared" si="531"/>
        <v>211.35</v>
      </c>
      <c r="O2145" s="374">
        <f t="shared" si="531"/>
        <v>560.38</v>
      </c>
    </row>
    <row r="2146" spans="1:15" x14ac:dyDescent="0.25">
      <c r="A2146" s="61" t="str">
        <f t="shared" si="519"/>
        <v>28.05.2018</v>
      </c>
      <c r="B2146" s="64">
        <f t="shared" si="530"/>
        <v>1</v>
      </c>
      <c r="C2146" s="61" t="s">
        <v>116</v>
      </c>
      <c r="D2146" s="73">
        <f t="shared" si="522"/>
        <v>929.19999999999993</v>
      </c>
      <c r="E2146" s="74">
        <f t="shared" si="523"/>
        <v>949.05</v>
      </c>
      <c r="F2146" s="74">
        <f t="shared" si="524"/>
        <v>1100.4299999999998</v>
      </c>
      <c r="G2146" s="75">
        <f t="shared" si="525"/>
        <v>1449.46</v>
      </c>
      <c r="H2146" s="118">
        <f t="shared" si="527"/>
        <v>889.07999999999993</v>
      </c>
      <c r="I2146" s="96" t="str">
        <f t="shared" si="520"/>
        <v>767,8</v>
      </c>
      <c r="J2146" s="94">
        <f>СН!D692</f>
        <v>117.98</v>
      </c>
      <c r="K2146" s="34">
        <f t="shared" si="531"/>
        <v>3.3000000000000003</v>
      </c>
      <c r="L2146" s="372">
        <f t="shared" si="531"/>
        <v>40.119999999999997</v>
      </c>
      <c r="M2146" s="373">
        <f t="shared" si="531"/>
        <v>59.97</v>
      </c>
      <c r="N2146" s="373">
        <f t="shared" si="531"/>
        <v>211.35</v>
      </c>
      <c r="O2146" s="374">
        <f t="shared" si="531"/>
        <v>560.38</v>
      </c>
    </row>
    <row r="2147" spans="1:15" x14ac:dyDescent="0.25">
      <c r="A2147" s="61" t="str">
        <f t="shared" si="519"/>
        <v>28.05.2018</v>
      </c>
      <c r="B2147" s="64">
        <f t="shared" si="530"/>
        <v>2</v>
      </c>
      <c r="C2147" s="61" t="s">
        <v>116</v>
      </c>
      <c r="D2147" s="73">
        <f t="shared" si="522"/>
        <v>947.23</v>
      </c>
      <c r="E2147" s="74">
        <f t="shared" si="523"/>
        <v>967.07999999999993</v>
      </c>
      <c r="F2147" s="74">
        <f t="shared" si="524"/>
        <v>1118.46</v>
      </c>
      <c r="G2147" s="75">
        <f t="shared" si="525"/>
        <v>1467.4899999999998</v>
      </c>
      <c r="H2147" s="118">
        <f t="shared" si="527"/>
        <v>907.1099999999999</v>
      </c>
      <c r="I2147" s="96" t="str">
        <f t="shared" si="520"/>
        <v>783,43</v>
      </c>
      <c r="J2147" s="94">
        <f>СН!D693</f>
        <v>120.38</v>
      </c>
      <c r="K2147" s="34">
        <f t="shared" si="531"/>
        <v>3.3000000000000003</v>
      </c>
      <c r="L2147" s="372">
        <f t="shared" si="531"/>
        <v>40.119999999999997</v>
      </c>
      <c r="M2147" s="373">
        <f t="shared" si="531"/>
        <v>59.97</v>
      </c>
      <c r="N2147" s="373">
        <f t="shared" si="531"/>
        <v>211.35</v>
      </c>
      <c r="O2147" s="374">
        <f t="shared" si="531"/>
        <v>560.38</v>
      </c>
    </row>
    <row r="2148" spans="1:15" x14ac:dyDescent="0.25">
      <c r="A2148" s="61" t="str">
        <f t="shared" si="519"/>
        <v>28.05.2018</v>
      </c>
      <c r="B2148" s="64">
        <f t="shared" si="530"/>
        <v>3</v>
      </c>
      <c r="C2148" s="61" t="s">
        <v>116</v>
      </c>
      <c r="D2148" s="73">
        <f t="shared" si="522"/>
        <v>945.45</v>
      </c>
      <c r="E2148" s="74">
        <f t="shared" si="523"/>
        <v>965.3</v>
      </c>
      <c r="F2148" s="74">
        <f t="shared" si="524"/>
        <v>1116.6799999999998</v>
      </c>
      <c r="G2148" s="75">
        <f t="shared" si="525"/>
        <v>1465.71</v>
      </c>
      <c r="H2148" s="118">
        <f t="shared" si="527"/>
        <v>905.32999999999993</v>
      </c>
      <c r="I2148" s="96" t="str">
        <f t="shared" si="520"/>
        <v>781,89</v>
      </c>
      <c r="J2148" s="94">
        <f>СН!D694</f>
        <v>120.14</v>
      </c>
      <c r="K2148" s="34">
        <f t="shared" si="531"/>
        <v>3.3000000000000003</v>
      </c>
      <c r="L2148" s="372">
        <f t="shared" si="531"/>
        <v>40.119999999999997</v>
      </c>
      <c r="M2148" s="373">
        <f t="shared" si="531"/>
        <v>59.97</v>
      </c>
      <c r="N2148" s="373">
        <f t="shared" si="531"/>
        <v>211.35</v>
      </c>
      <c r="O2148" s="374">
        <f t="shared" si="531"/>
        <v>560.38</v>
      </c>
    </row>
    <row r="2149" spans="1:15" x14ac:dyDescent="0.25">
      <c r="A2149" s="61" t="str">
        <f t="shared" si="519"/>
        <v>28.05.2018</v>
      </c>
      <c r="B2149" s="64">
        <f t="shared" si="530"/>
        <v>4</v>
      </c>
      <c r="C2149" s="61" t="s">
        <v>116</v>
      </c>
      <c r="D2149" s="73">
        <f t="shared" si="522"/>
        <v>1051.77</v>
      </c>
      <c r="E2149" s="74">
        <f t="shared" si="523"/>
        <v>1071.6199999999999</v>
      </c>
      <c r="F2149" s="74">
        <f t="shared" si="524"/>
        <v>1223</v>
      </c>
      <c r="G2149" s="75">
        <f t="shared" si="525"/>
        <v>1572.03</v>
      </c>
      <c r="H2149" s="118">
        <f t="shared" si="527"/>
        <v>1011.6499999999999</v>
      </c>
      <c r="I2149" s="96" t="str">
        <f t="shared" si="520"/>
        <v>874,05</v>
      </c>
      <c r="J2149" s="94">
        <f>СН!D695</f>
        <v>134.30000000000001</v>
      </c>
      <c r="K2149" s="34">
        <f t="shared" si="531"/>
        <v>3.3000000000000003</v>
      </c>
      <c r="L2149" s="372">
        <f t="shared" si="531"/>
        <v>40.119999999999997</v>
      </c>
      <c r="M2149" s="373">
        <f t="shared" si="531"/>
        <v>59.97</v>
      </c>
      <c r="N2149" s="373">
        <f t="shared" si="531"/>
        <v>211.35</v>
      </c>
      <c r="O2149" s="374">
        <f t="shared" si="531"/>
        <v>560.38</v>
      </c>
    </row>
    <row r="2150" spans="1:15" x14ac:dyDescent="0.25">
      <c r="A2150" s="61" t="str">
        <f t="shared" si="519"/>
        <v>28.05.2018</v>
      </c>
      <c r="B2150" s="64">
        <f t="shared" si="530"/>
        <v>5</v>
      </c>
      <c r="C2150" s="61" t="s">
        <v>116</v>
      </c>
      <c r="D2150" s="73">
        <f t="shared" si="522"/>
        <v>1051.3399999999999</v>
      </c>
      <c r="E2150" s="74">
        <f t="shared" si="523"/>
        <v>1071.19</v>
      </c>
      <c r="F2150" s="74">
        <f t="shared" si="524"/>
        <v>1222.57</v>
      </c>
      <c r="G2150" s="75">
        <f t="shared" si="525"/>
        <v>1571.6</v>
      </c>
      <c r="H2150" s="118">
        <f t="shared" si="527"/>
        <v>1011.2199999999999</v>
      </c>
      <c r="I2150" s="96" t="str">
        <f t="shared" si="520"/>
        <v>873,67</v>
      </c>
      <c r="J2150" s="94">
        <f>СН!D696</f>
        <v>134.25</v>
      </c>
      <c r="K2150" s="34">
        <f t="shared" si="531"/>
        <v>3.3000000000000003</v>
      </c>
      <c r="L2150" s="372">
        <f t="shared" si="531"/>
        <v>40.119999999999997</v>
      </c>
      <c r="M2150" s="373">
        <f t="shared" si="531"/>
        <v>59.97</v>
      </c>
      <c r="N2150" s="373">
        <f t="shared" si="531"/>
        <v>211.35</v>
      </c>
      <c r="O2150" s="374">
        <f t="shared" si="531"/>
        <v>560.38</v>
      </c>
    </row>
    <row r="2151" spans="1:15" x14ac:dyDescent="0.25">
      <c r="A2151" s="61" t="str">
        <f t="shared" si="519"/>
        <v>28.05.2018</v>
      </c>
      <c r="B2151" s="64">
        <f t="shared" si="530"/>
        <v>6</v>
      </c>
      <c r="C2151" s="61" t="s">
        <v>116</v>
      </c>
      <c r="D2151" s="73">
        <f t="shared" si="522"/>
        <v>976.86</v>
      </c>
      <c r="E2151" s="74">
        <f t="shared" si="523"/>
        <v>996.71</v>
      </c>
      <c r="F2151" s="74">
        <f t="shared" si="524"/>
        <v>1148.0900000000001</v>
      </c>
      <c r="G2151" s="75">
        <f t="shared" si="525"/>
        <v>1497.12</v>
      </c>
      <c r="H2151" s="118">
        <f t="shared" si="527"/>
        <v>936.74</v>
      </c>
      <c r="I2151" s="96" t="str">
        <f t="shared" si="520"/>
        <v>809,11</v>
      </c>
      <c r="J2151" s="94">
        <f>СН!D697</f>
        <v>124.33</v>
      </c>
      <c r="K2151" s="34">
        <f t="shared" si="531"/>
        <v>3.3000000000000003</v>
      </c>
      <c r="L2151" s="372">
        <f t="shared" si="531"/>
        <v>40.119999999999997</v>
      </c>
      <c r="M2151" s="373">
        <f t="shared" si="531"/>
        <v>59.97</v>
      </c>
      <c r="N2151" s="373">
        <f t="shared" si="531"/>
        <v>211.35</v>
      </c>
      <c r="O2151" s="374">
        <f t="shared" si="531"/>
        <v>560.38</v>
      </c>
    </row>
    <row r="2152" spans="1:15" x14ac:dyDescent="0.25">
      <c r="A2152" s="61" t="str">
        <f t="shared" si="519"/>
        <v>28.05.2018</v>
      </c>
      <c r="B2152" s="64">
        <f t="shared" si="530"/>
        <v>7</v>
      </c>
      <c r="C2152" s="61" t="s">
        <v>116</v>
      </c>
      <c r="D2152" s="73">
        <f t="shared" si="522"/>
        <v>893.76</v>
      </c>
      <c r="E2152" s="74">
        <f t="shared" si="523"/>
        <v>913.61</v>
      </c>
      <c r="F2152" s="74">
        <f t="shared" si="524"/>
        <v>1064.99</v>
      </c>
      <c r="G2152" s="75">
        <f t="shared" si="525"/>
        <v>1414.02</v>
      </c>
      <c r="H2152" s="118">
        <f t="shared" si="527"/>
        <v>853.64</v>
      </c>
      <c r="I2152" s="96" t="str">
        <f t="shared" si="520"/>
        <v>737,08</v>
      </c>
      <c r="J2152" s="94">
        <f>СН!D698</f>
        <v>113.26</v>
      </c>
      <c r="K2152" s="34">
        <f t="shared" ref="K2152:O2166" si="532">K2151</f>
        <v>3.3000000000000003</v>
      </c>
      <c r="L2152" s="372">
        <f t="shared" si="532"/>
        <v>40.119999999999997</v>
      </c>
      <c r="M2152" s="373">
        <f t="shared" si="532"/>
        <v>59.97</v>
      </c>
      <c r="N2152" s="373">
        <f t="shared" si="532"/>
        <v>211.35</v>
      </c>
      <c r="O2152" s="374">
        <f t="shared" si="532"/>
        <v>560.38</v>
      </c>
    </row>
    <row r="2153" spans="1:15" x14ac:dyDescent="0.25">
      <c r="A2153" s="61" t="str">
        <f t="shared" si="519"/>
        <v>28.05.2018</v>
      </c>
      <c r="B2153" s="64">
        <f t="shared" ref="B2153:B2172" si="533">B1481</f>
        <v>8</v>
      </c>
      <c r="C2153" s="61" t="s">
        <v>116</v>
      </c>
      <c r="D2153" s="73">
        <f t="shared" si="522"/>
        <v>943.45</v>
      </c>
      <c r="E2153" s="74">
        <f t="shared" si="523"/>
        <v>963.3</v>
      </c>
      <c r="F2153" s="74">
        <f t="shared" si="524"/>
        <v>1114.6799999999998</v>
      </c>
      <c r="G2153" s="75">
        <f t="shared" si="525"/>
        <v>1463.71</v>
      </c>
      <c r="H2153" s="118">
        <f t="shared" si="527"/>
        <v>903.32999999999993</v>
      </c>
      <c r="I2153" s="96" t="str">
        <f t="shared" si="520"/>
        <v>780,15</v>
      </c>
      <c r="J2153" s="94">
        <f>СН!D699</f>
        <v>119.88</v>
      </c>
      <c r="K2153" s="34">
        <f t="shared" si="532"/>
        <v>3.3000000000000003</v>
      </c>
      <c r="L2153" s="372">
        <f t="shared" si="532"/>
        <v>40.119999999999997</v>
      </c>
      <c r="M2153" s="373">
        <f t="shared" si="532"/>
        <v>59.97</v>
      </c>
      <c r="N2153" s="373">
        <f t="shared" si="532"/>
        <v>211.35</v>
      </c>
      <c r="O2153" s="374">
        <f t="shared" si="532"/>
        <v>560.38</v>
      </c>
    </row>
    <row r="2154" spans="1:15" x14ac:dyDescent="0.25">
      <c r="A2154" s="61" t="str">
        <f t="shared" si="519"/>
        <v>28.05.2018</v>
      </c>
      <c r="B2154" s="64">
        <f t="shared" si="533"/>
        <v>9</v>
      </c>
      <c r="C2154" s="61" t="s">
        <v>116</v>
      </c>
      <c r="D2154" s="73">
        <f t="shared" si="522"/>
        <v>880.1</v>
      </c>
      <c r="E2154" s="74">
        <f t="shared" si="523"/>
        <v>899.95</v>
      </c>
      <c r="F2154" s="74">
        <f t="shared" si="524"/>
        <v>1051.33</v>
      </c>
      <c r="G2154" s="75">
        <f t="shared" si="525"/>
        <v>1400.3600000000001</v>
      </c>
      <c r="H2154" s="118">
        <f t="shared" si="527"/>
        <v>839.98</v>
      </c>
      <c r="I2154" s="96" t="str">
        <f t="shared" si="520"/>
        <v>725,24</v>
      </c>
      <c r="J2154" s="94">
        <f>СН!D700</f>
        <v>111.44</v>
      </c>
      <c r="K2154" s="34">
        <f t="shared" si="532"/>
        <v>3.3000000000000003</v>
      </c>
      <c r="L2154" s="372">
        <f t="shared" si="532"/>
        <v>40.119999999999997</v>
      </c>
      <c r="M2154" s="373">
        <f t="shared" si="532"/>
        <v>59.97</v>
      </c>
      <c r="N2154" s="373">
        <f t="shared" si="532"/>
        <v>211.35</v>
      </c>
      <c r="O2154" s="374">
        <f t="shared" si="532"/>
        <v>560.38</v>
      </c>
    </row>
    <row r="2155" spans="1:15" x14ac:dyDescent="0.25">
      <c r="A2155" s="61" t="str">
        <f t="shared" si="519"/>
        <v>28.05.2018</v>
      </c>
      <c r="B2155" s="64">
        <f t="shared" si="533"/>
        <v>10</v>
      </c>
      <c r="C2155" s="61" t="s">
        <v>116</v>
      </c>
      <c r="D2155" s="73">
        <f t="shared" si="522"/>
        <v>881.91</v>
      </c>
      <c r="E2155" s="74">
        <f t="shared" si="523"/>
        <v>901.76</v>
      </c>
      <c r="F2155" s="74">
        <f t="shared" si="524"/>
        <v>1053.1399999999999</v>
      </c>
      <c r="G2155" s="75">
        <f t="shared" si="525"/>
        <v>1402.17</v>
      </c>
      <c r="H2155" s="118">
        <f t="shared" si="527"/>
        <v>841.79</v>
      </c>
      <c r="I2155" s="96" t="str">
        <f t="shared" si="520"/>
        <v>726,81</v>
      </c>
      <c r="J2155" s="94">
        <f>СН!D701</f>
        <v>111.68</v>
      </c>
      <c r="K2155" s="34">
        <f t="shared" si="532"/>
        <v>3.3000000000000003</v>
      </c>
      <c r="L2155" s="372">
        <f t="shared" si="532"/>
        <v>40.119999999999997</v>
      </c>
      <c r="M2155" s="373">
        <f t="shared" si="532"/>
        <v>59.97</v>
      </c>
      <c r="N2155" s="373">
        <f t="shared" si="532"/>
        <v>211.35</v>
      </c>
      <c r="O2155" s="374">
        <f t="shared" si="532"/>
        <v>560.38</v>
      </c>
    </row>
    <row r="2156" spans="1:15" x14ac:dyDescent="0.25">
      <c r="A2156" s="61" t="str">
        <f t="shared" si="519"/>
        <v>28.05.2018</v>
      </c>
      <c r="B2156" s="64">
        <f t="shared" si="533"/>
        <v>11</v>
      </c>
      <c r="C2156" s="61" t="s">
        <v>116</v>
      </c>
      <c r="D2156" s="73">
        <f t="shared" si="522"/>
        <v>882</v>
      </c>
      <c r="E2156" s="74">
        <f t="shared" si="523"/>
        <v>901.84999999999991</v>
      </c>
      <c r="F2156" s="74">
        <f t="shared" si="524"/>
        <v>1053.23</v>
      </c>
      <c r="G2156" s="75">
        <f t="shared" si="525"/>
        <v>1402.26</v>
      </c>
      <c r="H2156" s="118">
        <f t="shared" si="527"/>
        <v>841.87999999999988</v>
      </c>
      <c r="I2156" s="96" t="str">
        <f t="shared" si="520"/>
        <v>726,89</v>
      </c>
      <c r="J2156" s="94">
        <f>СН!D702</f>
        <v>111.69</v>
      </c>
      <c r="K2156" s="34">
        <f t="shared" si="532"/>
        <v>3.3000000000000003</v>
      </c>
      <c r="L2156" s="372">
        <f t="shared" si="532"/>
        <v>40.119999999999997</v>
      </c>
      <c r="M2156" s="373">
        <f t="shared" si="532"/>
        <v>59.97</v>
      </c>
      <c r="N2156" s="373">
        <f t="shared" si="532"/>
        <v>211.35</v>
      </c>
      <c r="O2156" s="374">
        <f t="shared" si="532"/>
        <v>560.38</v>
      </c>
    </row>
    <row r="2157" spans="1:15" x14ac:dyDescent="0.25">
      <c r="A2157" s="61" t="str">
        <f t="shared" si="519"/>
        <v>28.05.2018</v>
      </c>
      <c r="B2157" s="64">
        <f t="shared" si="533"/>
        <v>12</v>
      </c>
      <c r="C2157" s="61" t="s">
        <v>116</v>
      </c>
      <c r="D2157" s="73">
        <f t="shared" si="522"/>
        <v>882.52</v>
      </c>
      <c r="E2157" s="74">
        <f t="shared" si="523"/>
        <v>902.37</v>
      </c>
      <c r="F2157" s="74">
        <f t="shared" si="524"/>
        <v>1053.75</v>
      </c>
      <c r="G2157" s="75">
        <f t="shared" si="525"/>
        <v>1402.7800000000002</v>
      </c>
      <c r="H2157" s="118">
        <f t="shared" si="527"/>
        <v>842.4</v>
      </c>
      <c r="I2157" s="96" t="str">
        <f t="shared" si="520"/>
        <v>727,34</v>
      </c>
      <c r="J2157" s="94">
        <f>СН!D703</f>
        <v>111.76</v>
      </c>
      <c r="K2157" s="34">
        <f t="shared" si="532"/>
        <v>3.3000000000000003</v>
      </c>
      <c r="L2157" s="372">
        <f t="shared" si="532"/>
        <v>40.119999999999997</v>
      </c>
      <c r="M2157" s="373">
        <f t="shared" si="532"/>
        <v>59.97</v>
      </c>
      <c r="N2157" s="373">
        <f t="shared" si="532"/>
        <v>211.35</v>
      </c>
      <c r="O2157" s="374">
        <f t="shared" si="532"/>
        <v>560.38</v>
      </c>
    </row>
    <row r="2158" spans="1:15" x14ac:dyDescent="0.25">
      <c r="A2158" s="61" t="str">
        <f t="shared" si="519"/>
        <v>28.05.2018</v>
      </c>
      <c r="B2158" s="64">
        <f t="shared" si="533"/>
        <v>13</v>
      </c>
      <c r="C2158" s="61" t="s">
        <v>116</v>
      </c>
      <c r="D2158" s="73">
        <f t="shared" si="522"/>
        <v>883.88</v>
      </c>
      <c r="E2158" s="74">
        <f t="shared" si="523"/>
        <v>903.73</v>
      </c>
      <c r="F2158" s="74">
        <f t="shared" si="524"/>
        <v>1055.1099999999999</v>
      </c>
      <c r="G2158" s="75">
        <f t="shared" si="525"/>
        <v>1404.1399999999999</v>
      </c>
      <c r="H2158" s="118">
        <f t="shared" si="527"/>
        <v>843.76</v>
      </c>
      <c r="I2158" s="96" t="str">
        <f t="shared" si="520"/>
        <v>728,52</v>
      </c>
      <c r="J2158" s="94">
        <f>СН!D704</f>
        <v>111.94</v>
      </c>
      <c r="K2158" s="34">
        <f t="shared" si="532"/>
        <v>3.3000000000000003</v>
      </c>
      <c r="L2158" s="372">
        <f t="shared" si="532"/>
        <v>40.119999999999997</v>
      </c>
      <c r="M2158" s="373">
        <f t="shared" si="532"/>
        <v>59.97</v>
      </c>
      <c r="N2158" s="373">
        <f t="shared" si="532"/>
        <v>211.35</v>
      </c>
      <c r="O2158" s="374">
        <f t="shared" si="532"/>
        <v>560.38</v>
      </c>
    </row>
    <row r="2159" spans="1:15" x14ac:dyDescent="0.25">
      <c r="A2159" s="61" t="str">
        <f t="shared" si="519"/>
        <v>28.05.2018</v>
      </c>
      <c r="B2159" s="64">
        <f t="shared" si="533"/>
        <v>14</v>
      </c>
      <c r="C2159" s="61" t="s">
        <v>116</v>
      </c>
      <c r="D2159" s="73">
        <f t="shared" si="522"/>
        <v>883.88</v>
      </c>
      <c r="E2159" s="74">
        <f t="shared" si="523"/>
        <v>903.73</v>
      </c>
      <c r="F2159" s="74">
        <f t="shared" si="524"/>
        <v>1055.1099999999999</v>
      </c>
      <c r="G2159" s="75">
        <f t="shared" si="525"/>
        <v>1404.1399999999999</v>
      </c>
      <c r="H2159" s="118">
        <f t="shared" si="527"/>
        <v>843.76</v>
      </c>
      <c r="I2159" s="96" t="str">
        <f t="shared" si="520"/>
        <v>728,52</v>
      </c>
      <c r="J2159" s="94">
        <f>СН!D705</f>
        <v>111.94</v>
      </c>
      <c r="K2159" s="34">
        <f t="shared" si="532"/>
        <v>3.3000000000000003</v>
      </c>
      <c r="L2159" s="372">
        <f t="shared" si="532"/>
        <v>40.119999999999997</v>
      </c>
      <c r="M2159" s="373">
        <f t="shared" si="532"/>
        <v>59.97</v>
      </c>
      <c r="N2159" s="373">
        <f t="shared" si="532"/>
        <v>211.35</v>
      </c>
      <c r="O2159" s="374">
        <f t="shared" si="532"/>
        <v>560.38</v>
      </c>
    </row>
    <row r="2160" spans="1:15" x14ac:dyDescent="0.25">
      <c r="A2160" s="61" t="str">
        <f t="shared" si="519"/>
        <v>28.05.2018</v>
      </c>
      <c r="B2160" s="64">
        <f t="shared" si="533"/>
        <v>15</v>
      </c>
      <c r="C2160" s="61" t="s">
        <v>116</v>
      </c>
      <c r="D2160" s="73">
        <f t="shared" si="522"/>
        <v>884.6</v>
      </c>
      <c r="E2160" s="74">
        <f t="shared" si="523"/>
        <v>904.45</v>
      </c>
      <c r="F2160" s="74">
        <f t="shared" si="524"/>
        <v>1055.83</v>
      </c>
      <c r="G2160" s="75">
        <f t="shared" si="525"/>
        <v>1404.8600000000001</v>
      </c>
      <c r="H2160" s="118">
        <f t="shared" si="527"/>
        <v>844.4799999999999</v>
      </c>
      <c r="I2160" s="96" t="str">
        <f t="shared" si="520"/>
        <v>729,14</v>
      </c>
      <c r="J2160" s="94">
        <f>СН!D706</f>
        <v>112.04</v>
      </c>
      <c r="K2160" s="34">
        <f t="shared" si="532"/>
        <v>3.3000000000000003</v>
      </c>
      <c r="L2160" s="372">
        <f t="shared" si="532"/>
        <v>40.119999999999997</v>
      </c>
      <c r="M2160" s="373">
        <f t="shared" si="532"/>
        <v>59.97</v>
      </c>
      <c r="N2160" s="373">
        <f t="shared" si="532"/>
        <v>211.35</v>
      </c>
      <c r="O2160" s="374">
        <f t="shared" si="532"/>
        <v>560.38</v>
      </c>
    </row>
    <row r="2161" spans="1:15" x14ac:dyDescent="0.25">
      <c r="A2161" s="61" t="str">
        <f t="shared" si="519"/>
        <v>28.05.2018</v>
      </c>
      <c r="B2161" s="64">
        <f t="shared" si="533"/>
        <v>16</v>
      </c>
      <c r="C2161" s="61" t="s">
        <v>116</v>
      </c>
      <c r="D2161" s="73">
        <f t="shared" si="522"/>
        <v>883.93</v>
      </c>
      <c r="E2161" s="74">
        <f t="shared" si="523"/>
        <v>903.78</v>
      </c>
      <c r="F2161" s="74">
        <f t="shared" si="524"/>
        <v>1055.1599999999999</v>
      </c>
      <c r="G2161" s="75">
        <f t="shared" si="525"/>
        <v>1404.19</v>
      </c>
      <c r="H2161" s="118">
        <f t="shared" si="527"/>
        <v>843.81</v>
      </c>
      <c r="I2161" s="96" t="str">
        <f t="shared" si="520"/>
        <v>728,56</v>
      </c>
      <c r="J2161" s="94">
        <f>СН!D707</f>
        <v>111.95</v>
      </c>
      <c r="K2161" s="34">
        <f t="shared" si="532"/>
        <v>3.3000000000000003</v>
      </c>
      <c r="L2161" s="372">
        <f t="shared" si="532"/>
        <v>40.119999999999997</v>
      </c>
      <c r="M2161" s="373">
        <f t="shared" si="532"/>
        <v>59.97</v>
      </c>
      <c r="N2161" s="373">
        <f t="shared" si="532"/>
        <v>211.35</v>
      </c>
      <c r="O2161" s="374">
        <f t="shared" si="532"/>
        <v>560.38</v>
      </c>
    </row>
    <row r="2162" spans="1:15" x14ac:dyDescent="0.25">
      <c r="A2162" s="61" t="str">
        <f t="shared" ref="A2162:A2225" si="534">A1418</f>
        <v>28.05.2018</v>
      </c>
      <c r="B2162" s="64">
        <f t="shared" si="533"/>
        <v>17</v>
      </c>
      <c r="C2162" s="61" t="s">
        <v>116</v>
      </c>
      <c r="D2162" s="73">
        <f t="shared" si="522"/>
        <v>881.7</v>
      </c>
      <c r="E2162" s="74">
        <f t="shared" si="523"/>
        <v>901.55</v>
      </c>
      <c r="F2162" s="74">
        <f t="shared" si="524"/>
        <v>1052.93</v>
      </c>
      <c r="G2162" s="75">
        <f t="shared" si="525"/>
        <v>1401.96</v>
      </c>
      <c r="H2162" s="118">
        <f t="shared" si="527"/>
        <v>841.57999999999993</v>
      </c>
      <c r="I2162" s="96" t="str">
        <f t="shared" ref="I2162:I2225" si="535">I1418</f>
        <v>726,63</v>
      </c>
      <c r="J2162" s="94">
        <f>СН!D708</f>
        <v>111.65</v>
      </c>
      <c r="K2162" s="34">
        <f t="shared" si="532"/>
        <v>3.3000000000000003</v>
      </c>
      <c r="L2162" s="372">
        <f t="shared" si="532"/>
        <v>40.119999999999997</v>
      </c>
      <c r="M2162" s="373">
        <f t="shared" si="532"/>
        <v>59.97</v>
      </c>
      <c r="N2162" s="373">
        <f t="shared" si="532"/>
        <v>211.35</v>
      </c>
      <c r="O2162" s="374">
        <f t="shared" si="532"/>
        <v>560.38</v>
      </c>
    </row>
    <row r="2163" spans="1:15" x14ac:dyDescent="0.25">
      <c r="A2163" s="61" t="str">
        <f t="shared" si="534"/>
        <v>28.05.2018</v>
      </c>
      <c r="B2163" s="64">
        <f t="shared" si="533"/>
        <v>18</v>
      </c>
      <c r="C2163" s="61" t="s">
        <v>116</v>
      </c>
      <c r="D2163" s="73">
        <f t="shared" si="522"/>
        <v>885.22</v>
      </c>
      <c r="E2163" s="74">
        <f t="shared" si="523"/>
        <v>905.06999999999994</v>
      </c>
      <c r="F2163" s="74">
        <f t="shared" si="524"/>
        <v>1056.4499999999998</v>
      </c>
      <c r="G2163" s="75">
        <f t="shared" si="525"/>
        <v>1405.48</v>
      </c>
      <c r="H2163" s="118">
        <f t="shared" si="527"/>
        <v>845.09999999999991</v>
      </c>
      <c r="I2163" s="96" t="str">
        <f t="shared" si="535"/>
        <v>729,68</v>
      </c>
      <c r="J2163" s="94">
        <f>СН!D709</f>
        <v>112.12</v>
      </c>
      <c r="K2163" s="34">
        <f t="shared" si="532"/>
        <v>3.3000000000000003</v>
      </c>
      <c r="L2163" s="372">
        <f t="shared" si="532"/>
        <v>40.119999999999997</v>
      </c>
      <c r="M2163" s="373">
        <f t="shared" si="532"/>
        <v>59.97</v>
      </c>
      <c r="N2163" s="373">
        <f t="shared" si="532"/>
        <v>211.35</v>
      </c>
      <c r="O2163" s="374">
        <f t="shared" si="532"/>
        <v>560.38</v>
      </c>
    </row>
    <row r="2164" spans="1:15" x14ac:dyDescent="0.25">
      <c r="A2164" s="61" t="str">
        <f t="shared" si="534"/>
        <v>28.05.2018</v>
      </c>
      <c r="B2164" s="64">
        <f t="shared" si="533"/>
        <v>19</v>
      </c>
      <c r="C2164" s="61" t="s">
        <v>116</v>
      </c>
      <c r="D2164" s="73">
        <f t="shared" si="522"/>
        <v>1036.3700000000001</v>
      </c>
      <c r="E2164" s="74">
        <f t="shared" si="523"/>
        <v>1056.22</v>
      </c>
      <c r="F2164" s="74">
        <f t="shared" si="524"/>
        <v>1207.5999999999999</v>
      </c>
      <c r="G2164" s="75">
        <f t="shared" si="525"/>
        <v>1556.63</v>
      </c>
      <c r="H2164" s="118">
        <f t="shared" si="527"/>
        <v>996.25</v>
      </c>
      <c r="I2164" s="96" t="str">
        <f t="shared" si="535"/>
        <v>860,7</v>
      </c>
      <c r="J2164" s="94">
        <f>СН!D710</f>
        <v>132.25</v>
      </c>
      <c r="K2164" s="34">
        <f t="shared" si="532"/>
        <v>3.3000000000000003</v>
      </c>
      <c r="L2164" s="372">
        <f t="shared" si="532"/>
        <v>40.119999999999997</v>
      </c>
      <c r="M2164" s="373">
        <f t="shared" si="532"/>
        <v>59.97</v>
      </c>
      <c r="N2164" s="373">
        <f t="shared" si="532"/>
        <v>211.35</v>
      </c>
      <c r="O2164" s="374">
        <f t="shared" si="532"/>
        <v>560.38</v>
      </c>
    </row>
    <row r="2165" spans="1:15" x14ac:dyDescent="0.25">
      <c r="A2165" s="61" t="str">
        <f t="shared" si="534"/>
        <v>28.05.2018</v>
      </c>
      <c r="B2165" s="64">
        <f t="shared" si="533"/>
        <v>20</v>
      </c>
      <c r="C2165" s="61" t="s">
        <v>116</v>
      </c>
      <c r="D2165" s="73">
        <f t="shared" si="522"/>
        <v>910.23</v>
      </c>
      <c r="E2165" s="74">
        <f t="shared" si="523"/>
        <v>930.08</v>
      </c>
      <c r="F2165" s="74">
        <f t="shared" si="524"/>
        <v>1081.46</v>
      </c>
      <c r="G2165" s="75">
        <f t="shared" si="525"/>
        <v>1430.49</v>
      </c>
      <c r="H2165" s="118">
        <f t="shared" si="527"/>
        <v>870.11</v>
      </c>
      <c r="I2165" s="96" t="str">
        <f t="shared" si="535"/>
        <v>751,36</v>
      </c>
      <c r="J2165" s="94">
        <f>СН!D711</f>
        <v>115.45</v>
      </c>
      <c r="K2165" s="34">
        <f t="shared" si="532"/>
        <v>3.3000000000000003</v>
      </c>
      <c r="L2165" s="372">
        <f t="shared" si="532"/>
        <v>40.119999999999997</v>
      </c>
      <c r="M2165" s="373">
        <f t="shared" si="532"/>
        <v>59.97</v>
      </c>
      <c r="N2165" s="373">
        <f t="shared" si="532"/>
        <v>211.35</v>
      </c>
      <c r="O2165" s="374">
        <f t="shared" si="532"/>
        <v>560.38</v>
      </c>
    </row>
    <row r="2166" spans="1:15" x14ac:dyDescent="0.25">
      <c r="A2166" s="61" t="str">
        <f t="shared" si="534"/>
        <v>28.05.2018</v>
      </c>
      <c r="B2166" s="64">
        <f t="shared" si="533"/>
        <v>21</v>
      </c>
      <c r="C2166" s="61" t="s">
        <v>116</v>
      </c>
      <c r="D2166" s="73">
        <f t="shared" si="522"/>
        <v>910.75</v>
      </c>
      <c r="E2166" s="74">
        <f t="shared" si="523"/>
        <v>930.59999999999991</v>
      </c>
      <c r="F2166" s="74">
        <f t="shared" si="524"/>
        <v>1081.98</v>
      </c>
      <c r="G2166" s="75">
        <f t="shared" si="525"/>
        <v>1431.01</v>
      </c>
      <c r="H2166" s="118">
        <f t="shared" si="527"/>
        <v>870.62999999999988</v>
      </c>
      <c r="I2166" s="96" t="str">
        <f t="shared" si="535"/>
        <v>751,81</v>
      </c>
      <c r="J2166" s="94">
        <f>СН!D712</f>
        <v>115.52</v>
      </c>
      <c r="K2166" s="34">
        <f t="shared" si="532"/>
        <v>3.3000000000000003</v>
      </c>
      <c r="L2166" s="372">
        <f t="shared" si="532"/>
        <v>40.119999999999997</v>
      </c>
      <c r="M2166" s="373">
        <f t="shared" si="532"/>
        <v>59.97</v>
      </c>
      <c r="N2166" s="373">
        <f t="shared" si="532"/>
        <v>211.35</v>
      </c>
      <c r="O2166" s="374">
        <f t="shared" si="532"/>
        <v>560.38</v>
      </c>
    </row>
    <row r="2167" spans="1:15" x14ac:dyDescent="0.25">
      <c r="A2167" s="61" t="str">
        <f t="shared" si="534"/>
        <v>28.05.2018</v>
      </c>
      <c r="B2167" s="64">
        <f t="shared" si="533"/>
        <v>22</v>
      </c>
      <c r="C2167" s="61" t="s">
        <v>116</v>
      </c>
      <c r="D2167" s="73">
        <f t="shared" si="522"/>
        <v>1246</v>
      </c>
      <c r="E2167" s="74">
        <f t="shared" si="523"/>
        <v>1265.8500000000001</v>
      </c>
      <c r="F2167" s="74">
        <f t="shared" si="524"/>
        <v>1417.23</v>
      </c>
      <c r="G2167" s="75">
        <f t="shared" si="525"/>
        <v>1766.2600000000002</v>
      </c>
      <c r="H2167" s="118">
        <f t="shared" si="527"/>
        <v>1205.8800000000001</v>
      </c>
      <c r="I2167" s="96" t="str">
        <f t="shared" si="535"/>
        <v>1042,41</v>
      </c>
      <c r="J2167" s="94">
        <f>СН!D713</f>
        <v>160.16999999999999</v>
      </c>
      <c r="K2167" s="34">
        <f t="shared" ref="K2167:O2181" si="536">K2166</f>
        <v>3.3000000000000003</v>
      </c>
      <c r="L2167" s="372">
        <f t="shared" si="536"/>
        <v>40.119999999999997</v>
      </c>
      <c r="M2167" s="373">
        <f t="shared" si="536"/>
        <v>59.97</v>
      </c>
      <c r="N2167" s="373">
        <f t="shared" si="536"/>
        <v>211.35</v>
      </c>
      <c r="O2167" s="374">
        <f t="shared" si="536"/>
        <v>560.38</v>
      </c>
    </row>
    <row r="2168" spans="1:15" x14ac:dyDescent="0.25">
      <c r="A2168" s="61" t="str">
        <f t="shared" si="534"/>
        <v>28.05.2018</v>
      </c>
      <c r="B2168" s="64">
        <f t="shared" si="533"/>
        <v>23</v>
      </c>
      <c r="C2168" s="61" t="s">
        <v>116</v>
      </c>
      <c r="D2168" s="73">
        <f t="shared" si="522"/>
        <v>904.16000000000008</v>
      </c>
      <c r="E2168" s="74">
        <f t="shared" si="523"/>
        <v>924.01</v>
      </c>
      <c r="F2168" s="74">
        <f t="shared" si="524"/>
        <v>1075.3899999999999</v>
      </c>
      <c r="G2168" s="75">
        <f t="shared" si="525"/>
        <v>1424.42</v>
      </c>
      <c r="H2168" s="118">
        <f t="shared" si="527"/>
        <v>864.04</v>
      </c>
      <c r="I2168" s="96" t="str">
        <f t="shared" si="535"/>
        <v>746,1</v>
      </c>
      <c r="J2168" s="94">
        <f>СН!D714</f>
        <v>114.64</v>
      </c>
      <c r="K2168" s="34">
        <f t="shared" si="536"/>
        <v>3.3000000000000003</v>
      </c>
      <c r="L2168" s="372">
        <f t="shared" si="536"/>
        <v>40.119999999999997</v>
      </c>
      <c r="M2168" s="373">
        <f t="shared" si="536"/>
        <v>59.97</v>
      </c>
      <c r="N2168" s="373">
        <f t="shared" si="536"/>
        <v>211.35</v>
      </c>
      <c r="O2168" s="374">
        <f t="shared" si="536"/>
        <v>560.38</v>
      </c>
    </row>
    <row r="2169" spans="1:15" x14ac:dyDescent="0.25">
      <c r="A2169" s="61" t="str">
        <f t="shared" si="534"/>
        <v>29.05.2018</v>
      </c>
      <c r="B2169" s="64">
        <f t="shared" si="533"/>
        <v>0</v>
      </c>
      <c r="C2169" s="61" t="s">
        <v>116</v>
      </c>
      <c r="D2169" s="73">
        <f t="shared" ref="D2169:D2232" si="537">J2169+L2169+K2169+I2169</f>
        <v>875.68</v>
      </c>
      <c r="E2169" s="74">
        <f t="shared" ref="E2169:E2232" si="538">J2169+K2169+M2169+I2169</f>
        <v>895.53</v>
      </c>
      <c r="F2169" s="74">
        <f t="shared" ref="F2169:F2232" si="539">J2169+K2169+N2169+I2169</f>
        <v>1046.9099999999999</v>
      </c>
      <c r="G2169" s="75">
        <f t="shared" ref="G2169:G2232" si="540">J2169+K2169+O2169+I2169</f>
        <v>1395.94</v>
      </c>
      <c r="H2169" s="118">
        <f t="shared" si="527"/>
        <v>835.56</v>
      </c>
      <c r="I2169" s="96" t="str">
        <f t="shared" si="535"/>
        <v>721,41</v>
      </c>
      <c r="J2169" s="94">
        <f>СН!D715</f>
        <v>110.85</v>
      </c>
      <c r="K2169" s="34">
        <f t="shared" si="536"/>
        <v>3.3000000000000003</v>
      </c>
      <c r="L2169" s="372">
        <f t="shared" si="536"/>
        <v>40.119999999999997</v>
      </c>
      <c r="M2169" s="373">
        <f t="shared" si="536"/>
        <v>59.97</v>
      </c>
      <c r="N2169" s="373">
        <f t="shared" si="536"/>
        <v>211.35</v>
      </c>
      <c r="O2169" s="374">
        <f t="shared" si="536"/>
        <v>560.38</v>
      </c>
    </row>
    <row r="2170" spans="1:15" x14ac:dyDescent="0.25">
      <c r="A2170" s="61" t="str">
        <f t="shared" si="534"/>
        <v>29.05.2018</v>
      </c>
      <c r="B2170" s="64">
        <f t="shared" si="533"/>
        <v>1</v>
      </c>
      <c r="C2170" s="61" t="s">
        <v>116</v>
      </c>
      <c r="D2170" s="73">
        <f t="shared" si="537"/>
        <v>925.31</v>
      </c>
      <c r="E2170" s="74">
        <f t="shared" si="538"/>
        <v>945.16</v>
      </c>
      <c r="F2170" s="74">
        <f t="shared" si="539"/>
        <v>1096.54</v>
      </c>
      <c r="G2170" s="75">
        <f t="shared" si="540"/>
        <v>1445.57</v>
      </c>
      <c r="H2170" s="118">
        <f t="shared" si="527"/>
        <v>885.18999999999994</v>
      </c>
      <c r="I2170" s="96" t="str">
        <f t="shared" si="535"/>
        <v>764,43</v>
      </c>
      <c r="J2170" s="94">
        <f>СН!D716</f>
        <v>117.46</v>
      </c>
      <c r="K2170" s="34">
        <f t="shared" si="536"/>
        <v>3.3000000000000003</v>
      </c>
      <c r="L2170" s="372">
        <f t="shared" si="536"/>
        <v>40.119999999999997</v>
      </c>
      <c r="M2170" s="373">
        <f t="shared" si="536"/>
        <v>59.97</v>
      </c>
      <c r="N2170" s="373">
        <f t="shared" si="536"/>
        <v>211.35</v>
      </c>
      <c r="O2170" s="374">
        <f t="shared" si="536"/>
        <v>560.38</v>
      </c>
    </row>
    <row r="2171" spans="1:15" x14ac:dyDescent="0.25">
      <c r="A2171" s="61" t="str">
        <f t="shared" si="534"/>
        <v>29.05.2018</v>
      </c>
      <c r="B2171" s="64">
        <f t="shared" si="533"/>
        <v>2</v>
      </c>
      <c r="C2171" s="61" t="s">
        <v>116</v>
      </c>
      <c r="D2171" s="73">
        <f t="shared" si="537"/>
        <v>943.12</v>
      </c>
      <c r="E2171" s="74">
        <f t="shared" si="538"/>
        <v>962.97</v>
      </c>
      <c r="F2171" s="74">
        <f t="shared" si="539"/>
        <v>1114.3499999999999</v>
      </c>
      <c r="G2171" s="75">
        <f t="shared" si="540"/>
        <v>1463.38</v>
      </c>
      <c r="H2171" s="118">
        <f t="shared" si="527"/>
        <v>903</v>
      </c>
      <c r="I2171" s="96" t="str">
        <f t="shared" si="535"/>
        <v>779,87</v>
      </c>
      <c r="J2171" s="94">
        <f>СН!D717</f>
        <v>119.83</v>
      </c>
      <c r="K2171" s="34">
        <f t="shared" si="536"/>
        <v>3.3000000000000003</v>
      </c>
      <c r="L2171" s="372">
        <f t="shared" si="536"/>
        <v>40.119999999999997</v>
      </c>
      <c r="M2171" s="373">
        <f t="shared" si="536"/>
        <v>59.97</v>
      </c>
      <c r="N2171" s="373">
        <f t="shared" si="536"/>
        <v>211.35</v>
      </c>
      <c r="O2171" s="374">
        <f t="shared" si="536"/>
        <v>560.38</v>
      </c>
    </row>
    <row r="2172" spans="1:15" x14ac:dyDescent="0.25">
      <c r="A2172" s="61" t="str">
        <f t="shared" si="534"/>
        <v>29.05.2018</v>
      </c>
      <c r="B2172" s="64">
        <f t="shared" si="533"/>
        <v>3</v>
      </c>
      <c r="C2172" s="61" t="s">
        <v>116</v>
      </c>
      <c r="D2172" s="73">
        <f t="shared" si="537"/>
        <v>940.93000000000006</v>
      </c>
      <c r="E2172" s="74">
        <f t="shared" si="538"/>
        <v>960.78</v>
      </c>
      <c r="F2172" s="74">
        <f t="shared" si="539"/>
        <v>1112.1600000000001</v>
      </c>
      <c r="G2172" s="75">
        <f t="shared" si="540"/>
        <v>1461.19</v>
      </c>
      <c r="H2172" s="118">
        <f t="shared" si="527"/>
        <v>900.81</v>
      </c>
      <c r="I2172" s="96" t="str">
        <f t="shared" si="535"/>
        <v>777,97</v>
      </c>
      <c r="J2172" s="94">
        <f>СН!D718</f>
        <v>119.54</v>
      </c>
      <c r="K2172" s="34">
        <f t="shared" si="536"/>
        <v>3.3000000000000003</v>
      </c>
      <c r="L2172" s="372">
        <f t="shared" si="536"/>
        <v>40.119999999999997</v>
      </c>
      <c r="M2172" s="373">
        <f t="shared" si="536"/>
        <v>59.97</v>
      </c>
      <c r="N2172" s="373">
        <f t="shared" si="536"/>
        <v>211.35</v>
      </c>
      <c r="O2172" s="374">
        <f t="shared" si="536"/>
        <v>560.38</v>
      </c>
    </row>
    <row r="2173" spans="1:15" x14ac:dyDescent="0.25">
      <c r="A2173" s="61" t="str">
        <f t="shared" si="534"/>
        <v>29.05.2018</v>
      </c>
      <c r="B2173" s="64">
        <f t="shared" ref="B2173:B2192" si="541">B1501</f>
        <v>4</v>
      </c>
      <c r="C2173" s="61" t="s">
        <v>116</v>
      </c>
      <c r="D2173" s="73">
        <f t="shared" si="537"/>
        <v>1033.26</v>
      </c>
      <c r="E2173" s="74">
        <f t="shared" si="538"/>
        <v>1053.1100000000001</v>
      </c>
      <c r="F2173" s="74">
        <f t="shared" si="539"/>
        <v>1204.49</v>
      </c>
      <c r="G2173" s="75">
        <f t="shared" si="540"/>
        <v>1553.52</v>
      </c>
      <c r="H2173" s="118">
        <f t="shared" si="527"/>
        <v>993.14</v>
      </c>
      <c r="I2173" s="96" t="str">
        <f t="shared" si="535"/>
        <v>858</v>
      </c>
      <c r="J2173" s="94">
        <f>СН!D719</f>
        <v>131.84</v>
      </c>
      <c r="K2173" s="34">
        <f t="shared" si="536"/>
        <v>3.3000000000000003</v>
      </c>
      <c r="L2173" s="372">
        <f t="shared" si="536"/>
        <v>40.119999999999997</v>
      </c>
      <c r="M2173" s="373">
        <f t="shared" si="536"/>
        <v>59.97</v>
      </c>
      <c r="N2173" s="373">
        <f t="shared" si="536"/>
        <v>211.35</v>
      </c>
      <c r="O2173" s="374">
        <f t="shared" si="536"/>
        <v>560.38</v>
      </c>
    </row>
    <row r="2174" spans="1:15" x14ac:dyDescent="0.25">
      <c r="A2174" s="61" t="str">
        <f t="shared" si="534"/>
        <v>29.05.2018</v>
      </c>
      <c r="B2174" s="64">
        <f t="shared" si="541"/>
        <v>5</v>
      </c>
      <c r="C2174" s="61" t="s">
        <v>116</v>
      </c>
      <c r="D2174" s="73">
        <f t="shared" si="537"/>
        <v>1049.3900000000001</v>
      </c>
      <c r="E2174" s="74">
        <f t="shared" si="538"/>
        <v>1069.24</v>
      </c>
      <c r="F2174" s="74">
        <f t="shared" si="539"/>
        <v>1220.6199999999999</v>
      </c>
      <c r="G2174" s="75">
        <f t="shared" si="540"/>
        <v>1569.65</v>
      </c>
      <c r="H2174" s="118">
        <f t="shared" si="527"/>
        <v>1009.27</v>
      </c>
      <c r="I2174" s="96" t="str">
        <f t="shared" si="535"/>
        <v>871,98</v>
      </c>
      <c r="J2174" s="94">
        <f>СН!D720</f>
        <v>133.99</v>
      </c>
      <c r="K2174" s="34">
        <f t="shared" si="536"/>
        <v>3.3000000000000003</v>
      </c>
      <c r="L2174" s="372">
        <f t="shared" si="536"/>
        <v>40.119999999999997</v>
      </c>
      <c r="M2174" s="373">
        <f t="shared" si="536"/>
        <v>59.97</v>
      </c>
      <c r="N2174" s="373">
        <f t="shared" si="536"/>
        <v>211.35</v>
      </c>
      <c r="O2174" s="374">
        <f t="shared" si="536"/>
        <v>560.38</v>
      </c>
    </row>
    <row r="2175" spans="1:15" x14ac:dyDescent="0.25">
      <c r="A2175" s="61" t="str">
        <f t="shared" si="534"/>
        <v>29.05.2018</v>
      </c>
      <c r="B2175" s="64">
        <f t="shared" si="541"/>
        <v>6</v>
      </c>
      <c r="C2175" s="61" t="s">
        <v>116</v>
      </c>
      <c r="D2175" s="73">
        <f t="shared" si="537"/>
        <v>974.42000000000007</v>
      </c>
      <c r="E2175" s="74">
        <f t="shared" si="538"/>
        <v>994.27</v>
      </c>
      <c r="F2175" s="74">
        <f t="shared" si="539"/>
        <v>1145.6500000000001</v>
      </c>
      <c r="G2175" s="75">
        <f t="shared" si="540"/>
        <v>1494.6799999999998</v>
      </c>
      <c r="H2175" s="118">
        <f t="shared" ref="H2175:H2238" si="542">I2175+J2175+K2175</f>
        <v>934.3</v>
      </c>
      <c r="I2175" s="96" t="str">
        <f t="shared" si="535"/>
        <v>807</v>
      </c>
      <c r="J2175" s="94">
        <f>СН!D721</f>
        <v>124</v>
      </c>
      <c r="K2175" s="34">
        <f t="shared" si="536"/>
        <v>3.3000000000000003</v>
      </c>
      <c r="L2175" s="372">
        <f t="shared" si="536"/>
        <v>40.119999999999997</v>
      </c>
      <c r="M2175" s="373">
        <f t="shared" si="536"/>
        <v>59.97</v>
      </c>
      <c r="N2175" s="373">
        <f t="shared" si="536"/>
        <v>211.35</v>
      </c>
      <c r="O2175" s="374">
        <f t="shared" si="536"/>
        <v>560.38</v>
      </c>
    </row>
    <row r="2176" spans="1:15" x14ac:dyDescent="0.25">
      <c r="A2176" s="61" t="str">
        <f t="shared" si="534"/>
        <v>29.05.2018</v>
      </c>
      <c r="B2176" s="64">
        <f t="shared" si="541"/>
        <v>7</v>
      </c>
      <c r="C2176" s="61" t="s">
        <v>116</v>
      </c>
      <c r="D2176" s="73">
        <f t="shared" si="537"/>
        <v>909.92000000000007</v>
      </c>
      <c r="E2176" s="74">
        <f t="shared" si="538"/>
        <v>929.77</v>
      </c>
      <c r="F2176" s="74">
        <f t="shared" si="539"/>
        <v>1081.1500000000001</v>
      </c>
      <c r="G2176" s="75">
        <f t="shared" si="540"/>
        <v>1430.18</v>
      </c>
      <c r="H2176" s="118">
        <f t="shared" si="542"/>
        <v>869.8</v>
      </c>
      <c r="I2176" s="96" t="str">
        <f t="shared" si="535"/>
        <v>751,09</v>
      </c>
      <c r="J2176" s="94">
        <f>СН!D722</f>
        <v>115.41</v>
      </c>
      <c r="K2176" s="34">
        <f t="shared" si="536"/>
        <v>3.3000000000000003</v>
      </c>
      <c r="L2176" s="372">
        <f t="shared" si="536"/>
        <v>40.119999999999997</v>
      </c>
      <c r="M2176" s="373">
        <f t="shared" si="536"/>
        <v>59.97</v>
      </c>
      <c r="N2176" s="373">
        <f t="shared" si="536"/>
        <v>211.35</v>
      </c>
      <c r="O2176" s="374">
        <f t="shared" si="536"/>
        <v>560.38</v>
      </c>
    </row>
    <row r="2177" spans="1:15" x14ac:dyDescent="0.25">
      <c r="A2177" s="61" t="str">
        <f t="shared" si="534"/>
        <v>29.05.2018</v>
      </c>
      <c r="B2177" s="64">
        <f t="shared" si="541"/>
        <v>8</v>
      </c>
      <c r="C2177" s="61" t="s">
        <v>116</v>
      </c>
      <c r="D2177" s="73">
        <f t="shared" si="537"/>
        <v>904.17000000000007</v>
      </c>
      <c r="E2177" s="74">
        <f t="shared" si="538"/>
        <v>924.02</v>
      </c>
      <c r="F2177" s="74">
        <f t="shared" si="539"/>
        <v>1075.4000000000001</v>
      </c>
      <c r="G2177" s="75">
        <f t="shared" si="540"/>
        <v>1424.4299999999998</v>
      </c>
      <c r="H2177" s="118">
        <f t="shared" si="542"/>
        <v>864.05</v>
      </c>
      <c r="I2177" s="96" t="str">
        <f t="shared" si="535"/>
        <v>746,11</v>
      </c>
      <c r="J2177" s="94">
        <f>СН!D723</f>
        <v>114.64</v>
      </c>
      <c r="K2177" s="34">
        <f t="shared" si="536"/>
        <v>3.3000000000000003</v>
      </c>
      <c r="L2177" s="372">
        <f t="shared" si="536"/>
        <v>40.119999999999997</v>
      </c>
      <c r="M2177" s="373">
        <f t="shared" si="536"/>
        <v>59.97</v>
      </c>
      <c r="N2177" s="373">
        <f t="shared" si="536"/>
        <v>211.35</v>
      </c>
      <c r="O2177" s="374">
        <f t="shared" si="536"/>
        <v>560.38</v>
      </c>
    </row>
    <row r="2178" spans="1:15" x14ac:dyDescent="0.25">
      <c r="A2178" s="61" t="str">
        <f t="shared" si="534"/>
        <v>29.05.2018</v>
      </c>
      <c r="B2178" s="64">
        <f t="shared" si="541"/>
        <v>9</v>
      </c>
      <c r="C2178" s="61" t="s">
        <v>116</v>
      </c>
      <c r="D2178" s="73">
        <f t="shared" si="537"/>
        <v>884.79</v>
      </c>
      <c r="E2178" s="74">
        <f t="shared" si="538"/>
        <v>904.63999999999987</v>
      </c>
      <c r="F2178" s="74">
        <f t="shared" si="539"/>
        <v>1056.02</v>
      </c>
      <c r="G2178" s="75">
        <f t="shared" si="540"/>
        <v>1405.05</v>
      </c>
      <c r="H2178" s="118">
        <f t="shared" si="542"/>
        <v>844.66999999999985</v>
      </c>
      <c r="I2178" s="96" t="str">
        <f t="shared" si="535"/>
        <v>729,31</v>
      </c>
      <c r="J2178" s="94">
        <f>СН!D724</f>
        <v>112.06</v>
      </c>
      <c r="K2178" s="34">
        <f t="shared" si="536"/>
        <v>3.3000000000000003</v>
      </c>
      <c r="L2178" s="372">
        <f t="shared" si="536"/>
        <v>40.119999999999997</v>
      </c>
      <c r="M2178" s="373">
        <f t="shared" si="536"/>
        <v>59.97</v>
      </c>
      <c r="N2178" s="373">
        <f t="shared" si="536"/>
        <v>211.35</v>
      </c>
      <c r="O2178" s="374">
        <f t="shared" si="536"/>
        <v>560.38</v>
      </c>
    </row>
    <row r="2179" spans="1:15" x14ac:dyDescent="0.25">
      <c r="A2179" s="61" t="str">
        <f t="shared" si="534"/>
        <v>29.05.2018</v>
      </c>
      <c r="B2179" s="64">
        <f t="shared" si="541"/>
        <v>10</v>
      </c>
      <c r="C2179" s="61" t="s">
        <v>116</v>
      </c>
      <c r="D2179" s="73">
        <f t="shared" si="537"/>
        <v>910.09</v>
      </c>
      <c r="E2179" s="74">
        <f t="shared" si="538"/>
        <v>929.94</v>
      </c>
      <c r="F2179" s="74">
        <f t="shared" si="539"/>
        <v>1081.32</v>
      </c>
      <c r="G2179" s="75">
        <f t="shared" si="540"/>
        <v>1430.35</v>
      </c>
      <c r="H2179" s="118">
        <f t="shared" si="542"/>
        <v>869.97</v>
      </c>
      <c r="I2179" s="96" t="str">
        <f t="shared" si="535"/>
        <v>751,24</v>
      </c>
      <c r="J2179" s="94">
        <f>СН!D725</f>
        <v>115.43</v>
      </c>
      <c r="K2179" s="34">
        <f t="shared" si="536"/>
        <v>3.3000000000000003</v>
      </c>
      <c r="L2179" s="372">
        <f t="shared" si="536"/>
        <v>40.119999999999997</v>
      </c>
      <c r="M2179" s="373">
        <f t="shared" si="536"/>
        <v>59.97</v>
      </c>
      <c r="N2179" s="373">
        <f t="shared" si="536"/>
        <v>211.35</v>
      </c>
      <c r="O2179" s="374">
        <f t="shared" si="536"/>
        <v>560.38</v>
      </c>
    </row>
    <row r="2180" spans="1:15" x14ac:dyDescent="0.25">
      <c r="A2180" s="61" t="str">
        <f t="shared" si="534"/>
        <v>29.05.2018</v>
      </c>
      <c r="B2180" s="64">
        <f t="shared" si="541"/>
        <v>11</v>
      </c>
      <c r="C2180" s="61" t="s">
        <v>116</v>
      </c>
      <c r="D2180" s="73">
        <f t="shared" si="537"/>
        <v>923.04000000000008</v>
      </c>
      <c r="E2180" s="74">
        <f t="shared" si="538"/>
        <v>942.8900000000001</v>
      </c>
      <c r="F2180" s="74">
        <f t="shared" si="539"/>
        <v>1094.27</v>
      </c>
      <c r="G2180" s="75">
        <f t="shared" si="540"/>
        <v>1443.3000000000002</v>
      </c>
      <c r="H2180" s="118">
        <f t="shared" si="542"/>
        <v>882.92</v>
      </c>
      <c r="I2180" s="96" t="str">
        <f t="shared" si="535"/>
        <v>762,46</v>
      </c>
      <c r="J2180" s="94">
        <f>СН!D726</f>
        <v>117.16</v>
      </c>
      <c r="K2180" s="34">
        <f t="shared" si="536"/>
        <v>3.3000000000000003</v>
      </c>
      <c r="L2180" s="372">
        <f t="shared" si="536"/>
        <v>40.119999999999997</v>
      </c>
      <c r="M2180" s="373">
        <f t="shared" si="536"/>
        <v>59.97</v>
      </c>
      <c r="N2180" s="373">
        <f t="shared" si="536"/>
        <v>211.35</v>
      </c>
      <c r="O2180" s="374">
        <f t="shared" si="536"/>
        <v>560.38</v>
      </c>
    </row>
    <row r="2181" spans="1:15" x14ac:dyDescent="0.25">
      <c r="A2181" s="61" t="str">
        <f t="shared" si="534"/>
        <v>29.05.2018</v>
      </c>
      <c r="B2181" s="64">
        <f t="shared" si="541"/>
        <v>12</v>
      </c>
      <c r="C2181" s="61" t="s">
        <v>116</v>
      </c>
      <c r="D2181" s="73">
        <f t="shared" si="537"/>
        <v>907.5</v>
      </c>
      <c r="E2181" s="74">
        <f t="shared" si="538"/>
        <v>927.35</v>
      </c>
      <c r="F2181" s="74">
        <f t="shared" si="539"/>
        <v>1078.73</v>
      </c>
      <c r="G2181" s="75">
        <f t="shared" si="540"/>
        <v>1427.76</v>
      </c>
      <c r="H2181" s="118">
        <f t="shared" si="542"/>
        <v>867.38</v>
      </c>
      <c r="I2181" s="96" t="str">
        <f t="shared" si="535"/>
        <v>748,99</v>
      </c>
      <c r="J2181" s="94">
        <f>СН!D727</f>
        <v>115.09</v>
      </c>
      <c r="K2181" s="34">
        <f t="shared" si="536"/>
        <v>3.3000000000000003</v>
      </c>
      <c r="L2181" s="372">
        <f t="shared" si="536"/>
        <v>40.119999999999997</v>
      </c>
      <c r="M2181" s="373">
        <f t="shared" si="536"/>
        <v>59.97</v>
      </c>
      <c r="N2181" s="373">
        <f t="shared" si="536"/>
        <v>211.35</v>
      </c>
      <c r="O2181" s="374">
        <f t="shared" si="536"/>
        <v>560.38</v>
      </c>
    </row>
    <row r="2182" spans="1:15" x14ac:dyDescent="0.25">
      <c r="A2182" s="61" t="str">
        <f t="shared" si="534"/>
        <v>29.05.2018</v>
      </c>
      <c r="B2182" s="64">
        <f t="shared" si="541"/>
        <v>13</v>
      </c>
      <c r="C2182" s="61" t="s">
        <v>116</v>
      </c>
      <c r="D2182" s="73">
        <f t="shared" si="537"/>
        <v>922.96</v>
      </c>
      <c r="E2182" s="74">
        <f t="shared" si="538"/>
        <v>942.81</v>
      </c>
      <c r="F2182" s="74">
        <f t="shared" si="539"/>
        <v>1094.19</v>
      </c>
      <c r="G2182" s="75">
        <f t="shared" si="540"/>
        <v>1443.22</v>
      </c>
      <c r="H2182" s="118">
        <f t="shared" si="542"/>
        <v>882.83999999999992</v>
      </c>
      <c r="I2182" s="96" t="str">
        <f t="shared" si="535"/>
        <v>762,39</v>
      </c>
      <c r="J2182" s="94">
        <f>СН!D728</f>
        <v>117.15</v>
      </c>
      <c r="K2182" s="34">
        <f t="shared" ref="K2182:O2196" si="543">K2181</f>
        <v>3.3000000000000003</v>
      </c>
      <c r="L2182" s="372">
        <f t="shared" si="543"/>
        <v>40.119999999999997</v>
      </c>
      <c r="M2182" s="373">
        <f t="shared" si="543"/>
        <v>59.97</v>
      </c>
      <c r="N2182" s="373">
        <f t="shared" si="543"/>
        <v>211.35</v>
      </c>
      <c r="O2182" s="374">
        <f t="shared" si="543"/>
        <v>560.38</v>
      </c>
    </row>
    <row r="2183" spans="1:15" x14ac:dyDescent="0.25">
      <c r="A2183" s="61" t="str">
        <f t="shared" si="534"/>
        <v>29.05.2018</v>
      </c>
      <c r="B2183" s="64">
        <f t="shared" si="541"/>
        <v>14</v>
      </c>
      <c r="C2183" s="61" t="s">
        <v>116</v>
      </c>
      <c r="D2183" s="73">
        <f t="shared" si="537"/>
        <v>906.79</v>
      </c>
      <c r="E2183" s="74">
        <f t="shared" si="538"/>
        <v>926.64</v>
      </c>
      <c r="F2183" s="74">
        <f t="shared" si="539"/>
        <v>1078.02</v>
      </c>
      <c r="G2183" s="75">
        <f t="shared" si="540"/>
        <v>1427.05</v>
      </c>
      <c r="H2183" s="118">
        <f t="shared" si="542"/>
        <v>866.67</v>
      </c>
      <c r="I2183" s="96" t="str">
        <f t="shared" si="535"/>
        <v>748,38</v>
      </c>
      <c r="J2183" s="94">
        <f>СН!D729</f>
        <v>114.99</v>
      </c>
      <c r="K2183" s="34">
        <f t="shared" si="543"/>
        <v>3.3000000000000003</v>
      </c>
      <c r="L2183" s="372">
        <f t="shared" si="543"/>
        <v>40.119999999999997</v>
      </c>
      <c r="M2183" s="373">
        <f t="shared" si="543"/>
        <v>59.97</v>
      </c>
      <c r="N2183" s="373">
        <f t="shared" si="543"/>
        <v>211.35</v>
      </c>
      <c r="O2183" s="374">
        <f t="shared" si="543"/>
        <v>560.38</v>
      </c>
    </row>
    <row r="2184" spans="1:15" x14ac:dyDescent="0.25">
      <c r="A2184" s="61" t="str">
        <f t="shared" si="534"/>
        <v>29.05.2018</v>
      </c>
      <c r="B2184" s="64">
        <f t="shared" si="541"/>
        <v>15</v>
      </c>
      <c r="C2184" s="61" t="s">
        <v>116</v>
      </c>
      <c r="D2184" s="73">
        <f t="shared" si="537"/>
        <v>914.49</v>
      </c>
      <c r="E2184" s="74">
        <f t="shared" si="538"/>
        <v>934.33999999999992</v>
      </c>
      <c r="F2184" s="74">
        <f t="shared" si="539"/>
        <v>1085.7199999999998</v>
      </c>
      <c r="G2184" s="75">
        <f t="shared" si="540"/>
        <v>1434.75</v>
      </c>
      <c r="H2184" s="118">
        <f t="shared" si="542"/>
        <v>874.36999999999989</v>
      </c>
      <c r="I2184" s="96" t="str">
        <f t="shared" si="535"/>
        <v>755,05</v>
      </c>
      <c r="J2184" s="94">
        <f>СН!D730</f>
        <v>116.02</v>
      </c>
      <c r="K2184" s="34">
        <f t="shared" si="543"/>
        <v>3.3000000000000003</v>
      </c>
      <c r="L2184" s="372">
        <f t="shared" si="543"/>
        <v>40.119999999999997</v>
      </c>
      <c r="M2184" s="373">
        <f t="shared" si="543"/>
        <v>59.97</v>
      </c>
      <c r="N2184" s="373">
        <f t="shared" si="543"/>
        <v>211.35</v>
      </c>
      <c r="O2184" s="374">
        <f t="shared" si="543"/>
        <v>560.38</v>
      </c>
    </row>
    <row r="2185" spans="1:15" x14ac:dyDescent="0.25">
      <c r="A2185" s="61" t="str">
        <f t="shared" si="534"/>
        <v>29.05.2018</v>
      </c>
      <c r="B2185" s="64">
        <f t="shared" si="541"/>
        <v>16</v>
      </c>
      <c r="C2185" s="61" t="s">
        <v>116</v>
      </c>
      <c r="D2185" s="73">
        <f t="shared" si="537"/>
        <v>892.94</v>
      </c>
      <c r="E2185" s="74">
        <f t="shared" si="538"/>
        <v>912.79</v>
      </c>
      <c r="F2185" s="74">
        <f t="shared" si="539"/>
        <v>1064.17</v>
      </c>
      <c r="G2185" s="75">
        <f t="shared" si="540"/>
        <v>1413.2</v>
      </c>
      <c r="H2185" s="118">
        <f t="shared" si="542"/>
        <v>852.81999999999994</v>
      </c>
      <c r="I2185" s="96" t="str">
        <f t="shared" si="535"/>
        <v>736,37</v>
      </c>
      <c r="J2185" s="94">
        <f>СН!D731</f>
        <v>113.15</v>
      </c>
      <c r="K2185" s="34">
        <f t="shared" si="543"/>
        <v>3.3000000000000003</v>
      </c>
      <c r="L2185" s="372">
        <f t="shared" si="543"/>
        <v>40.119999999999997</v>
      </c>
      <c r="M2185" s="373">
        <f t="shared" si="543"/>
        <v>59.97</v>
      </c>
      <c r="N2185" s="373">
        <f t="shared" si="543"/>
        <v>211.35</v>
      </c>
      <c r="O2185" s="374">
        <f t="shared" si="543"/>
        <v>560.38</v>
      </c>
    </row>
    <row r="2186" spans="1:15" x14ac:dyDescent="0.25">
      <c r="A2186" s="61" t="str">
        <f t="shared" si="534"/>
        <v>29.05.2018</v>
      </c>
      <c r="B2186" s="64">
        <f t="shared" si="541"/>
        <v>17</v>
      </c>
      <c r="C2186" s="61" t="s">
        <v>116</v>
      </c>
      <c r="D2186" s="73">
        <f t="shared" si="537"/>
        <v>889.05</v>
      </c>
      <c r="E2186" s="74">
        <f t="shared" si="538"/>
        <v>908.9</v>
      </c>
      <c r="F2186" s="74">
        <f t="shared" si="539"/>
        <v>1060.28</v>
      </c>
      <c r="G2186" s="75">
        <f t="shared" si="540"/>
        <v>1409.31</v>
      </c>
      <c r="H2186" s="118">
        <f t="shared" si="542"/>
        <v>848.93</v>
      </c>
      <c r="I2186" s="96" t="str">
        <f t="shared" si="535"/>
        <v>733</v>
      </c>
      <c r="J2186" s="94">
        <f>СН!D732</f>
        <v>112.63</v>
      </c>
      <c r="K2186" s="34">
        <f t="shared" si="543"/>
        <v>3.3000000000000003</v>
      </c>
      <c r="L2186" s="372">
        <f t="shared" si="543"/>
        <v>40.119999999999997</v>
      </c>
      <c r="M2186" s="373">
        <f t="shared" si="543"/>
        <v>59.97</v>
      </c>
      <c r="N2186" s="373">
        <f t="shared" si="543"/>
        <v>211.35</v>
      </c>
      <c r="O2186" s="374">
        <f t="shared" si="543"/>
        <v>560.38</v>
      </c>
    </row>
    <row r="2187" spans="1:15" x14ac:dyDescent="0.25">
      <c r="A2187" s="61" t="str">
        <f t="shared" si="534"/>
        <v>29.05.2018</v>
      </c>
      <c r="B2187" s="64">
        <f t="shared" si="541"/>
        <v>18</v>
      </c>
      <c r="C2187" s="61" t="s">
        <v>116</v>
      </c>
      <c r="D2187" s="73">
        <f t="shared" si="537"/>
        <v>888.43000000000006</v>
      </c>
      <c r="E2187" s="74">
        <f t="shared" si="538"/>
        <v>908.28</v>
      </c>
      <c r="F2187" s="74">
        <f t="shared" si="539"/>
        <v>1059.6600000000001</v>
      </c>
      <c r="G2187" s="75">
        <f t="shared" si="540"/>
        <v>1408.69</v>
      </c>
      <c r="H2187" s="118">
        <f t="shared" si="542"/>
        <v>848.31</v>
      </c>
      <c r="I2187" s="96" t="str">
        <f t="shared" si="535"/>
        <v>732,46</v>
      </c>
      <c r="J2187" s="94">
        <f>СН!D733</f>
        <v>112.55</v>
      </c>
      <c r="K2187" s="34">
        <f t="shared" si="543"/>
        <v>3.3000000000000003</v>
      </c>
      <c r="L2187" s="372">
        <f t="shared" si="543"/>
        <v>40.119999999999997</v>
      </c>
      <c r="M2187" s="373">
        <f t="shared" si="543"/>
        <v>59.97</v>
      </c>
      <c r="N2187" s="373">
        <f t="shared" si="543"/>
        <v>211.35</v>
      </c>
      <c r="O2187" s="374">
        <f t="shared" si="543"/>
        <v>560.38</v>
      </c>
    </row>
    <row r="2188" spans="1:15" x14ac:dyDescent="0.25">
      <c r="A2188" s="61" t="str">
        <f t="shared" si="534"/>
        <v>29.05.2018</v>
      </c>
      <c r="B2188" s="64">
        <f t="shared" si="541"/>
        <v>19</v>
      </c>
      <c r="C2188" s="61" t="s">
        <v>116</v>
      </c>
      <c r="D2188" s="73">
        <f t="shared" si="537"/>
        <v>1044.55</v>
      </c>
      <c r="E2188" s="74">
        <f t="shared" si="538"/>
        <v>1064.4000000000001</v>
      </c>
      <c r="F2188" s="74">
        <f t="shared" si="539"/>
        <v>1215.78</v>
      </c>
      <c r="G2188" s="75">
        <f t="shared" si="540"/>
        <v>1564.81</v>
      </c>
      <c r="H2188" s="118">
        <f t="shared" si="542"/>
        <v>1004.43</v>
      </c>
      <c r="I2188" s="96" t="str">
        <f t="shared" si="535"/>
        <v>867,79</v>
      </c>
      <c r="J2188" s="94">
        <f>СН!D734</f>
        <v>133.34</v>
      </c>
      <c r="K2188" s="34">
        <f t="shared" si="543"/>
        <v>3.3000000000000003</v>
      </c>
      <c r="L2188" s="372">
        <f t="shared" si="543"/>
        <v>40.119999999999997</v>
      </c>
      <c r="M2188" s="373">
        <f t="shared" si="543"/>
        <v>59.97</v>
      </c>
      <c r="N2188" s="373">
        <f t="shared" si="543"/>
        <v>211.35</v>
      </c>
      <c r="O2188" s="374">
        <f t="shared" si="543"/>
        <v>560.38</v>
      </c>
    </row>
    <row r="2189" spans="1:15" x14ac:dyDescent="0.25">
      <c r="A2189" s="61" t="str">
        <f t="shared" si="534"/>
        <v>29.05.2018</v>
      </c>
      <c r="B2189" s="64">
        <f t="shared" si="541"/>
        <v>20</v>
      </c>
      <c r="C2189" s="61" t="s">
        <v>116</v>
      </c>
      <c r="D2189" s="73">
        <f t="shared" si="537"/>
        <v>908.29</v>
      </c>
      <c r="E2189" s="74">
        <f t="shared" si="538"/>
        <v>928.13999999999987</v>
      </c>
      <c r="F2189" s="74">
        <f t="shared" si="539"/>
        <v>1079.52</v>
      </c>
      <c r="G2189" s="75">
        <f t="shared" si="540"/>
        <v>1428.55</v>
      </c>
      <c r="H2189" s="118">
        <f t="shared" si="542"/>
        <v>868.16999999999985</v>
      </c>
      <c r="I2189" s="96" t="str">
        <f t="shared" si="535"/>
        <v>749,68</v>
      </c>
      <c r="J2189" s="94">
        <f>СН!D735</f>
        <v>115.19</v>
      </c>
      <c r="K2189" s="34">
        <f t="shared" si="543"/>
        <v>3.3000000000000003</v>
      </c>
      <c r="L2189" s="372">
        <f t="shared" si="543"/>
        <v>40.119999999999997</v>
      </c>
      <c r="M2189" s="373">
        <f t="shared" si="543"/>
        <v>59.97</v>
      </c>
      <c r="N2189" s="373">
        <f t="shared" si="543"/>
        <v>211.35</v>
      </c>
      <c r="O2189" s="374">
        <f t="shared" si="543"/>
        <v>560.38</v>
      </c>
    </row>
    <row r="2190" spans="1:15" x14ac:dyDescent="0.25">
      <c r="A2190" s="61" t="str">
        <f t="shared" si="534"/>
        <v>29.05.2018</v>
      </c>
      <c r="B2190" s="64">
        <f t="shared" si="541"/>
        <v>21</v>
      </c>
      <c r="C2190" s="61" t="s">
        <v>116</v>
      </c>
      <c r="D2190" s="73">
        <f t="shared" si="537"/>
        <v>906.68</v>
      </c>
      <c r="E2190" s="74">
        <f t="shared" si="538"/>
        <v>926.53</v>
      </c>
      <c r="F2190" s="74">
        <f t="shared" si="539"/>
        <v>1077.9099999999999</v>
      </c>
      <c r="G2190" s="75">
        <f t="shared" si="540"/>
        <v>1426.94</v>
      </c>
      <c r="H2190" s="118">
        <f t="shared" si="542"/>
        <v>866.56</v>
      </c>
      <c r="I2190" s="96" t="str">
        <f t="shared" si="535"/>
        <v>748,28</v>
      </c>
      <c r="J2190" s="94">
        <f>СН!D736</f>
        <v>114.98</v>
      </c>
      <c r="K2190" s="34">
        <f t="shared" si="543"/>
        <v>3.3000000000000003</v>
      </c>
      <c r="L2190" s="372">
        <f t="shared" si="543"/>
        <v>40.119999999999997</v>
      </c>
      <c r="M2190" s="373">
        <f t="shared" si="543"/>
        <v>59.97</v>
      </c>
      <c r="N2190" s="373">
        <f t="shared" si="543"/>
        <v>211.35</v>
      </c>
      <c r="O2190" s="374">
        <f t="shared" si="543"/>
        <v>560.38</v>
      </c>
    </row>
    <row r="2191" spans="1:15" x14ac:dyDescent="0.25">
      <c r="A2191" s="61" t="str">
        <f t="shared" si="534"/>
        <v>29.05.2018</v>
      </c>
      <c r="B2191" s="64">
        <f t="shared" si="541"/>
        <v>22</v>
      </c>
      <c r="C2191" s="61" t="s">
        <v>116</v>
      </c>
      <c r="D2191" s="73">
        <f t="shared" si="537"/>
        <v>1240.3399999999999</v>
      </c>
      <c r="E2191" s="74">
        <f t="shared" si="538"/>
        <v>1260.19</v>
      </c>
      <c r="F2191" s="74">
        <f t="shared" si="539"/>
        <v>1411.57</v>
      </c>
      <c r="G2191" s="75">
        <f t="shared" si="540"/>
        <v>1760.6</v>
      </c>
      <c r="H2191" s="118">
        <f t="shared" si="542"/>
        <v>1200.22</v>
      </c>
      <c r="I2191" s="96" t="str">
        <f t="shared" si="535"/>
        <v>1037,5</v>
      </c>
      <c r="J2191" s="94">
        <f>СН!D737</f>
        <v>159.41999999999999</v>
      </c>
      <c r="K2191" s="34">
        <f t="shared" si="543"/>
        <v>3.3000000000000003</v>
      </c>
      <c r="L2191" s="372">
        <f t="shared" si="543"/>
        <v>40.119999999999997</v>
      </c>
      <c r="M2191" s="373">
        <f t="shared" si="543"/>
        <v>59.97</v>
      </c>
      <c r="N2191" s="373">
        <f t="shared" si="543"/>
        <v>211.35</v>
      </c>
      <c r="O2191" s="374">
        <f t="shared" si="543"/>
        <v>560.38</v>
      </c>
    </row>
    <row r="2192" spans="1:15" x14ac:dyDescent="0.25">
      <c r="A2192" s="61" t="str">
        <f t="shared" si="534"/>
        <v>29.05.2018</v>
      </c>
      <c r="B2192" s="64">
        <f t="shared" si="541"/>
        <v>23</v>
      </c>
      <c r="C2192" s="61" t="s">
        <v>116</v>
      </c>
      <c r="D2192" s="73">
        <f t="shared" si="537"/>
        <v>920.95</v>
      </c>
      <c r="E2192" s="74">
        <f t="shared" si="538"/>
        <v>940.8</v>
      </c>
      <c r="F2192" s="74">
        <f t="shared" si="539"/>
        <v>1092.1799999999998</v>
      </c>
      <c r="G2192" s="75">
        <f t="shared" si="540"/>
        <v>1441.21</v>
      </c>
      <c r="H2192" s="118">
        <f t="shared" si="542"/>
        <v>880.82999999999993</v>
      </c>
      <c r="I2192" s="96" t="str">
        <f t="shared" si="535"/>
        <v>760,65</v>
      </c>
      <c r="J2192" s="94">
        <f>СН!D738</f>
        <v>116.88</v>
      </c>
      <c r="K2192" s="34">
        <f t="shared" si="543"/>
        <v>3.3000000000000003</v>
      </c>
      <c r="L2192" s="372">
        <f t="shared" si="543"/>
        <v>40.119999999999997</v>
      </c>
      <c r="M2192" s="373">
        <f t="shared" si="543"/>
        <v>59.97</v>
      </c>
      <c r="N2192" s="373">
        <f t="shared" si="543"/>
        <v>211.35</v>
      </c>
      <c r="O2192" s="374">
        <f t="shared" si="543"/>
        <v>560.38</v>
      </c>
    </row>
    <row r="2193" spans="1:15" x14ac:dyDescent="0.25">
      <c r="A2193" s="61" t="str">
        <f t="shared" si="534"/>
        <v>30.05.2018</v>
      </c>
      <c r="B2193" s="64">
        <f t="shared" ref="B2193:B2212" si="544">B1521</f>
        <v>0</v>
      </c>
      <c r="C2193" s="61" t="s">
        <v>116</v>
      </c>
      <c r="D2193" s="73">
        <f t="shared" si="537"/>
        <v>872.59</v>
      </c>
      <c r="E2193" s="74">
        <f t="shared" si="538"/>
        <v>892.44</v>
      </c>
      <c r="F2193" s="74">
        <f t="shared" si="539"/>
        <v>1043.82</v>
      </c>
      <c r="G2193" s="75">
        <f t="shared" si="540"/>
        <v>1392.85</v>
      </c>
      <c r="H2193" s="118">
        <f t="shared" si="542"/>
        <v>832.47</v>
      </c>
      <c r="I2193" s="96" t="str">
        <f t="shared" si="535"/>
        <v>718,73</v>
      </c>
      <c r="J2193" s="94">
        <f>СН!D739</f>
        <v>110.44</v>
      </c>
      <c r="K2193" s="34">
        <f t="shared" si="543"/>
        <v>3.3000000000000003</v>
      </c>
      <c r="L2193" s="372">
        <f t="shared" si="543"/>
        <v>40.119999999999997</v>
      </c>
      <c r="M2193" s="373">
        <f t="shared" si="543"/>
        <v>59.97</v>
      </c>
      <c r="N2193" s="373">
        <f t="shared" si="543"/>
        <v>211.35</v>
      </c>
      <c r="O2193" s="374">
        <f t="shared" si="543"/>
        <v>560.38</v>
      </c>
    </row>
    <row r="2194" spans="1:15" x14ac:dyDescent="0.25">
      <c r="A2194" s="61" t="str">
        <f t="shared" si="534"/>
        <v>30.05.2018</v>
      </c>
      <c r="B2194" s="64">
        <f t="shared" si="544"/>
        <v>1</v>
      </c>
      <c r="C2194" s="61" t="s">
        <v>116</v>
      </c>
      <c r="D2194" s="73">
        <f t="shared" si="537"/>
        <v>898.88</v>
      </c>
      <c r="E2194" s="74">
        <f t="shared" si="538"/>
        <v>918.73</v>
      </c>
      <c r="F2194" s="74">
        <f t="shared" si="539"/>
        <v>1070.1099999999999</v>
      </c>
      <c r="G2194" s="75">
        <f t="shared" si="540"/>
        <v>1419.1399999999999</v>
      </c>
      <c r="H2194" s="118">
        <f t="shared" si="542"/>
        <v>858.76</v>
      </c>
      <c r="I2194" s="96" t="str">
        <f t="shared" si="535"/>
        <v>741,52</v>
      </c>
      <c r="J2194" s="94">
        <f>СН!D740</f>
        <v>113.94</v>
      </c>
      <c r="K2194" s="34">
        <f t="shared" si="543"/>
        <v>3.3000000000000003</v>
      </c>
      <c r="L2194" s="372">
        <f t="shared" si="543"/>
        <v>40.119999999999997</v>
      </c>
      <c r="M2194" s="373">
        <f t="shared" si="543"/>
        <v>59.97</v>
      </c>
      <c r="N2194" s="373">
        <f t="shared" si="543"/>
        <v>211.35</v>
      </c>
      <c r="O2194" s="374">
        <f t="shared" si="543"/>
        <v>560.38</v>
      </c>
    </row>
    <row r="2195" spans="1:15" x14ac:dyDescent="0.25">
      <c r="A2195" s="61" t="str">
        <f t="shared" si="534"/>
        <v>30.05.2018</v>
      </c>
      <c r="B2195" s="64">
        <f t="shared" si="544"/>
        <v>2</v>
      </c>
      <c r="C2195" s="61" t="s">
        <v>116</v>
      </c>
      <c r="D2195" s="73">
        <f t="shared" si="537"/>
        <v>943.06000000000006</v>
      </c>
      <c r="E2195" s="74">
        <f t="shared" si="538"/>
        <v>962.91000000000008</v>
      </c>
      <c r="F2195" s="74">
        <f t="shared" si="539"/>
        <v>1114.29</v>
      </c>
      <c r="G2195" s="75">
        <f t="shared" si="540"/>
        <v>1463.3200000000002</v>
      </c>
      <c r="H2195" s="118">
        <f t="shared" si="542"/>
        <v>902.94</v>
      </c>
      <c r="I2195" s="96" t="str">
        <f t="shared" si="535"/>
        <v>779,82</v>
      </c>
      <c r="J2195" s="94">
        <f>СН!D741</f>
        <v>119.82</v>
      </c>
      <c r="K2195" s="34">
        <f t="shared" si="543"/>
        <v>3.3000000000000003</v>
      </c>
      <c r="L2195" s="372">
        <f t="shared" si="543"/>
        <v>40.119999999999997</v>
      </c>
      <c r="M2195" s="373">
        <f t="shared" si="543"/>
        <v>59.97</v>
      </c>
      <c r="N2195" s="373">
        <f t="shared" si="543"/>
        <v>211.35</v>
      </c>
      <c r="O2195" s="374">
        <f t="shared" si="543"/>
        <v>560.38</v>
      </c>
    </row>
    <row r="2196" spans="1:15" x14ac:dyDescent="0.25">
      <c r="A2196" s="61" t="str">
        <f t="shared" si="534"/>
        <v>30.05.2018</v>
      </c>
      <c r="B2196" s="64">
        <f t="shared" si="544"/>
        <v>3</v>
      </c>
      <c r="C2196" s="61" t="s">
        <v>116</v>
      </c>
      <c r="D2196" s="73">
        <f t="shared" si="537"/>
        <v>939.8</v>
      </c>
      <c r="E2196" s="74">
        <f t="shared" si="538"/>
        <v>959.65</v>
      </c>
      <c r="F2196" s="74">
        <f t="shared" si="539"/>
        <v>1111.03</v>
      </c>
      <c r="G2196" s="75">
        <f t="shared" si="540"/>
        <v>1460.06</v>
      </c>
      <c r="H2196" s="118">
        <f t="shared" si="542"/>
        <v>899.68</v>
      </c>
      <c r="I2196" s="96" t="str">
        <f t="shared" si="535"/>
        <v>776,99</v>
      </c>
      <c r="J2196" s="94">
        <f>СН!D742</f>
        <v>119.39</v>
      </c>
      <c r="K2196" s="34">
        <f t="shared" si="543"/>
        <v>3.3000000000000003</v>
      </c>
      <c r="L2196" s="372">
        <f t="shared" si="543"/>
        <v>40.119999999999997</v>
      </c>
      <c r="M2196" s="373">
        <f t="shared" si="543"/>
        <v>59.97</v>
      </c>
      <c r="N2196" s="373">
        <f t="shared" si="543"/>
        <v>211.35</v>
      </c>
      <c r="O2196" s="374">
        <f t="shared" si="543"/>
        <v>560.38</v>
      </c>
    </row>
    <row r="2197" spans="1:15" x14ac:dyDescent="0.25">
      <c r="A2197" s="61" t="str">
        <f t="shared" si="534"/>
        <v>30.05.2018</v>
      </c>
      <c r="B2197" s="64">
        <f t="shared" si="544"/>
        <v>4</v>
      </c>
      <c r="C2197" s="61" t="s">
        <v>116</v>
      </c>
      <c r="D2197" s="73">
        <f t="shared" si="537"/>
        <v>999.21</v>
      </c>
      <c r="E2197" s="74">
        <f t="shared" si="538"/>
        <v>1019.06</v>
      </c>
      <c r="F2197" s="74">
        <f t="shared" si="539"/>
        <v>1170.44</v>
      </c>
      <c r="G2197" s="75">
        <f t="shared" si="540"/>
        <v>1519.47</v>
      </c>
      <c r="H2197" s="118">
        <f t="shared" si="542"/>
        <v>959.08999999999992</v>
      </c>
      <c r="I2197" s="96" t="str">
        <f t="shared" si="535"/>
        <v>828,49</v>
      </c>
      <c r="J2197" s="94">
        <f>СН!D743</f>
        <v>127.3</v>
      </c>
      <c r="K2197" s="34">
        <f t="shared" ref="K2197:O2211" si="545">K2196</f>
        <v>3.3000000000000003</v>
      </c>
      <c r="L2197" s="372">
        <f t="shared" si="545"/>
        <v>40.119999999999997</v>
      </c>
      <c r="M2197" s="373">
        <f t="shared" si="545"/>
        <v>59.97</v>
      </c>
      <c r="N2197" s="373">
        <f t="shared" si="545"/>
        <v>211.35</v>
      </c>
      <c r="O2197" s="374">
        <f t="shared" si="545"/>
        <v>560.38</v>
      </c>
    </row>
    <row r="2198" spans="1:15" x14ac:dyDescent="0.25">
      <c r="A2198" s="61" t="str">
        <f t="shared" si="534"/>
        <v>30.05.2018</v>
      </c>
      <c r="B2198" s="64">
        <f t="shared" si="544"/>
        <v>5</v>
      </c>
      <c r="C2198" s="61" t="s">
        <v>116</v>
      </c>
      <c r="D2198" s="73">
        <f t="shared" si="537"/>
        <v>1022.21</v>
      </c>
      <c r="E2198" s="74">
        <f t="shared" si="538"/>
        <v>1042.06</v>
      </c>
      <c r="F2198" s="74">
        <f t="shared" si="539"/>
        <v>1193.44</v>
      </c>
      <c r="G2198" s="75">
        <f t="shared" si="540"/>
        <v>1542.4699999999998</v>
      </c>
      <c r="H2198" s="118">
        <f t="shared" si="542"/>
        <v>982.08999999999992</v>
      </c>
      <c r="I2198" s="96" t="str">
        <f t="shared" si="535"/>
        <v>848,42</v>
      </c>
      <c r="J2198" s="94">
        <f>СН!D744</f>
        <v>130.37</v>
      </c>
      <c r="K2198" s="34">
        <f t="shared" si="545"/>
        <v>3.3000000000000003</v>
      </c>
      <c r="L2198" s="372">
        <f t="shared" si="545"/>
        <v>40.119999999999997</v>
      </c>
      <c r="M2198" s="373">
        <f t="shared" si="545"/>
        <v>59.97</v>
      </c>
      <c r="N2198" s="373">
        <f t="shared" si="545"/>
        <v>211.35</v>
      </c>
      <c r="O2198" s="374">
        <f t="shared" si="545"/>
        <v>560.38</v>
      </c>
    </row>
    <row r="2199" spans="1:15" x14ac:dyDescent="0.25">
      <c r="A2199" s="61" t="str">
        <f t="shared" si="534"/>
        <v>30.05.2018</v>
      </c>
      <c r="B2199" s="64">
        <f t="shared" si="544"/>
        <v>6</v>
      </c>
      <c r="C2199" s="61" t="s">
        <v>116</v>
      </c>
      <c r="D2199" s="73">
        <f t="shared" si="537"/>
        <v>975.92</v>
      </c>
      <c r="E2199" s="74">
        <f t="shared" si="538"/>
        <v>995.77</v>
      </c>
      <c r="F2199" s="74">
        <f t="shared" si="539"/>
        <v>1147.1500000000001</v>
      </c>
      <c r="G2199" s="75">
        <f t="shared" si="540"/>
        <v>1496.1799999999998</v>
      </c>
      <c r="H2199" s="118">
        <f t="shared" si="542"/>
        <v>935.8</v>
      </c>
      <c r="I2199" s="96" t="str">
        <f t="shared" si="535"/>
        <v>808,3</v>
      </c>
      <c r="J2199" s="94">
        <f>СН!D745</f>
        <v>124.2</v>
      </c>
      <c r="K2199" s="34">
        <f t="shared" si="545"/>
        <v>3.3000000000000003</v>
      </c>
      <c r="L2199" s="372">
        <f t="shared" si="545"/>
        <v>40.119999999999997</v>
      </c>
      <c r="M2199" s="373">
        <f t="shared" si="545"/>
        <v>59.97</v>
      </c>
      <c r="N2199" s="373">
        <f t="shared" si="545"/>
        <v>211.35</v>
      </c>
      <c r="O2199" s="374">
        <f t="shared" si="545"/>
        <v>560.38</v>
      </c>
    </row>
    <row r="2200" spans="1:15" x14ac:dyDescent="0.25">
      <c r="A2200" s="61" t="str">
        <f t="shared" si="534"/>
        <v>30.05.2018</v>
      </c>
      <c r="B2200" s="64">
        <f t="shared" si="544"/>
        <v>7</v>
      </c>
      <c r="C2200" s="61" t="s">
        <v>116</v>
      </c>
      <c r="D2200" s="73">
        <f t="shared" si="537"/>
        <v>879.56</v>
      </c>
      <c r="E2200" s="74">
        <f t="shared" si="538"/>
        <v>899.41</v>
      </c>
      <c r="F2200" s="74">
        <f t="shared" si="539"/>
        <v>1050.79</v>
      </c>
      <c r="G2200" s="75">
        <f t="shared" si="540"/>
        <v>1399.82</v>
      </c>
      <c r="H2200" s="118">
        <f t="shared" si="542"/>
        <v>839.43999999999994</v>
      </c>
      <c r="I2200" s="96" t="str">
        <f t="shared" si="535"/>
        <v>724,77</v>
      </c>
      <c r="J2200" s="94">
        <f>СН!D746</f>
        <v>111.37</v>
      </c>
      <c r="K2200" s="34">
        <f t="shared" si="545"/>
        <v>3.3000000000000003</v>
      </c>
      <c r="L2200" s="372">
        <f t="shared" si="545"/>
        <v>40.119999999999997</v>
      </c>
      <c r="M2200" s="373">
        <f t="shared" si="545"/>
        <v>59.97</v>
      </c>
      <c r="N2200" s="373">
        <f t="shared" si="545"/>
        <v>211.35</v>
      </c>
      <c r="O2200" s="374">
        <f t="shared" si="545"/>
        <v>560.38</v>
      </c>
    </row>
    <row r="2201" spans="1:15" x14ac:dyDescent="0.25">
      <c r="A2201" s="61" t="str">
        <f t="shared" si="534"/>
        <v>30.05.2018</v>
      </c>
      <c r="B2201" s="64">
        <f t="shared" si="544"/>
        <v>8</v>
      </c>
      <c r="C2201" s="61" t="s">
        <v>116</v>
      </c>
      <c r="D2201" s="73">
        <f t="shared" si="537"/>
        <v>945.61</v>
      </c>
      <c r="E2201" s="74">
        <f t="shared" si="538"/>
        <v>965.46</v>
      </c>
      <c r="F2201" s="74">
        <f t="shared" si="539"/>
        <v>1116.8399999999999</v>
      </c>
      <c r="G2201" s="75">
        <f t="shared" si="540"/>
        <v>1465.87</v>
      </c>
      <c r="H2201" s="118">
        <f t="shared" si="542"/>
        <v>905.4899999999999</v>
      </c>
      <c r="I2201" s="96" t="str">
        <f t="shared" si="535"/>
        <v>782,03</v>
      </c>
      <c r="J2201" s="94">
        <f>СН!D747</f>
        <v>120.16</v>
      </c>
      <c r="K2201" s="34">
        <f t="shared" si="545"/>
        <v>3.3000000000000003</v>
      </c>
      <c r="L2201" s="372">
        <f t="shared" si="545"/>
        <v>40.119999999999997</v>
      </c>
      <c r="M2201" s="373">
        <f t="shared" si="545"/>
        <v>59.97</v>
      </c>
      <c r="N2201" s="373">
        <f t="shared" si="545"/>
        <v>211.35</v>
      </c>
      <c r="O2201" s="374">
        <f t="shared" si="545"/>
        <v>560.38</v>
      </c>
    </row>
    <row r="2202" spans="1:15" x14ac:dyDescent="0.25">
      <c r="A2202" s="61" t="str">
        <f t="shared" si="534"/>
        <v>30.05.2018</v>
      </c>
      <c r="B2202" s="64">
        <f t="shared" si="544"/>
        <v>9</v>
      </c>
      <c r="C2202" s="61" t="s">
        <v>116</v>
      </c>
      <c r="D2202" s="73">
        <f t="shared" si="537"/>
        <v>886.66</v>
      </c>
      <c r="E2202" s="74">
        <f t="shared" si="538"/>
        <v>906.51</v>
      </c>
      <c r="F2202" s="74">
        <f t="shared" si="539"/>
        <v>1057.8899999999999</v>
      </c>
      <c r="G2202" s="75">
        <f t="shared" si="540"/>
        <v>1406.92</v>
      </c>
      <c r="H2202" s="118">
        <f t="shared" si="542"/>
        <v>846.54</v>
      </c>
      <c r="I2202" s="96" t="str">
        <f t="shared" si="535"/>
        <v>730,93</v>
      </c>
      <c r="J2202" s="94">
        <f>СН!D748</f>
        <v>112.31</v>
      </c>
      <c r="K2202" s="34">
        <f t="shared" si="545"/>
        <v>3.3000000000000003</v>
      </c>
      <c r="L2202" s="372">
        <f t="shared" si="545"/>
        <v>40.119999999999997</v>
      </c>
      <c r="M2202" s="373">
        <f t="shared" si="545"/>
        <v>59.97</v>
      </c>
      <c r="N2202" s="373">
        <f t="shared" si="545"/>
        <v>211.35</v>
      </c>
      <c r="O2202" s="374">
        <f t="shared" si="545"/>
        <v>560.38</v>
      </c>
    </row>
    <row r="2203" spans="1:15" x14ac:dyDescent="0.25">
      <c r="A2203" s="61" t="str">
        <f t="shared" si="534"/>
        <v>30.05.2018</v>
      </c>
      <c r="B2203" s="64">
        <f t="shared" si="544"/>
        <v>10</v>
      </c>
      <c r="C2203" s="61" t="s">
        <v>116</v>
      </c>
      <c r="D2203" s="73">
        <f t="shared" si="537"/>
        <v>889.53</v>
      </c>
      <c r="E2203" s="74">
        <f t="shared" si="538"/>
        <v>909.37999999999988</v>
      </c>
      <c r="F2203" s="74">
        <f t="shared" si="539"/>
        <v>1060.76</v>
      </c>
      <c r="G2203" s="75">
        <f t="shared" si="540"/>
        <v>1409.79</v>
      </c>
      <c r="H2203" s="118">
        <f t="shared" si="542"/>
        <v>849.40999999999985</v>
      </c>
      <c r="I2203" s="96" t="str">
        <f t="shared" si="535"/>
        <v>733,42</v>
      </c>
      <c r="J2203" s="94">
        <f>СН!D749</f>
        <v>112.69</v>
      </c>
      <c r="K2203" s="34">
        <f t="shared" si="545"/>
        <v>3.3000000000000003</v>
      </c>
      <c r="L2203" s="372">
        <f t="shared" si="545"/>
        <v>40.119999999999997</v>
      </c>
      <c r="M2203" s="373">
        <f t="shared" si="545"/>
        <v>59.97</v>
      </c>
      <c r="N2203" s="373">
        <f t="shared" si="545"/>
        <v>211.35</v>
      </c>
      <c r="O2203" s="374">
        <f t="shared" si="545"/>
        <v>560.38</v>
      </c>
    </row>
    <row r="2204" spans="1:15" x14ac:dyDescent="0.25">
      <c r="A2204" s="61" t="str">
        <f t="shared" si="534"/>
        <v>30.05.2018</v>
      </c>
      <c r="B2204" s="64">
        <f t="shared" si="544"/>
        <v>11</v>
      </c>
      <c r="C2204" s="61" t="s">
        <v>116</v>
      </c>
      <c r="D2204" s="73">
        <f t="shared" si="537"/>
        <v>889.22</v>
      </c>
      <c r="E2204" s="74">
        <f t="shared" si="538"/>
        <v>909.06999999999994</v>
      </c>
      <c r="F2204" s="74">
        <f t="shared" si="539"/>
        <v>1060.45</v>
      </c>
      <c r="G2204" s="75">
        <f t="shared" si="540"/>
        <v>1409.48</v>
      </c>
      <c r="H2204" s="118">
        <f t="shared" si="542"/>
        <v>849.09999999999991</v>
      </c>
      <c r="I2204" s="96" t="str">
        <f t="shared" si="535"/>
        <v>733,15</v>
      </c>
      <c r="J2204" s="94">
        <f>СН!D750</f>
        <v>112.65</v>
      </c>
      <c r="K2204" s="34">
        <f t="shared" si="545"/>
        <v>3.3000000000000003</v>
      </c>
      <c r="L2204" s="372">
        <f t="shared" si="545"/>
        <v>40.119999999999997</v>
      </c>
      <c r="M2204" s="373">
        <f t="shared" si="545"/>
        <v>59.97</v>
      </c>
      <c r="N2204" s="373">
        <f t="shared" si="545"/>
        <v>211.35</v>
      </c>
      <c r="O2204" s="374">
        <f t="shared" si="545"/>
        <v>560.38</v>
      </c>
    </row>
    <row r="2205" spans="1:15" x14ac:dyDescent="0.25">
      <c r="A2205" s="61" t="str">
        <f t="shared" si="534"/>
        <v>30.05.2018</v>
      </c>
      <c r="B2205" s="64">
        <f t="shared" si="544"/>
        <v>12</v>
      </c>
      <c r="C2205" s="61" t="s">
        <v>116</v>
      </c>
      <c r="D2205" s="73">
        <f t="shared" si="537"/>
        <v>888.84</v>
      </c>
      <c r="E2205" s="74">
        <f t="shared" si="538"/>
        <v>908.69</v>
      </c>
      <c r="F2205" s="74">
        <f t="shared" si="539"/>
        <v>1060.0700000000002</v>
      </c>
      <c r="G2205" s="75">
        <f t="shared" si="540"/>
        <v>1409.1</v>
      </c>
      <c r="H2205" s="118">
        <f t="shared" si="542"/>
        <v>848.72</v>
      </c>
      <c r="I2205" s="96" t="str">
        <f t="shared" si="535"/>
        <v>732,82</v>
      </c>
      <c r="J2205" s="94">
        <f>СН!D751</f>
        <v>112.6</v>
      </c>
      <c r="K2205" s="34">
        <f t="shared" si="545"/>
        <v>3.3000000000000003</v>
      </c>
      <c r="L2205" s="372">
        <f t="shared" si="545"/>
        <v>40.119999999999997</v>
      </c>
      <c r="M2205" s="373">
        <f t="shared" si="545"/>
        <v>59.97</v>
      </c>
      <c r="N2205" s="373">
        <f t="shared" si="545"/>
        <v>211.35</v>
      </c>
      <c r="O2205" s="374">
        <f t="shared" si="545"/>
        <v>560.38</v>
      </c>
    </row>
    <row r="2206" spans="1:15" x14ac:dyDescent="0.25">
      <c r="A2206" s="61" t="str">
        <f t="shared" si="534"/>
        <v>30.05.2018</v>
      </c>
      <c r="B2206" s="64">
        <f t="shared" si="544"/>
        <v>13</v>
      </c>
      <c r="C2206" s="61" t="s">
        <v>116</v>
      </c>
      <c r="D2206" s="73">
        <f t="shared" si="537"/>
        <v>889.49</v>
      </c>
      <c r="E2206" s="74">
        <f t="shared" si="538"/>
        <v>909.33999999999992</v>
      </c>
      <c r="F2206" s="74">
        <f t="shared" si="539"/>
        <v>1060.72</v>
      </c>
      <c r="G2206" s="75">
        <f t="shared" si="540"/>
        <v>1409.75</v>
      </c>
      <c r="H2206" s="118">
        <f t="shared" si="542"/>
        <v>849.36999999999989</v>
      </c>
      <c r="I2206" s="96" t="str">
        <f t="shared" si="535"/>
        <v>733,38</v>
      </c>
      <c r="J2206" s="94">
        <f>СН!D752</f>
        <v>112.69</v>
      </c>
      <c r="K2206" s="34">
        <f t="shared" si="545"/>
        <v>3.3000000000000003</v>
      </c>
      <c r="L2206" s="372">
        <f t="shared" si="545"/>
        <v>40.119999999999997</v>
      </c>
      <c r="M2206" s="373">
        <f t="shared" si="545"/>
        <v>59.97</v>
      </c>
      <c r="N2206" s="373">
        <f t="shared" si="545"/>
        <v>211.35</v>
      </c>
      <c r="O2206" s="374">
        <f t="shared" si="545"/>
        <v>560.38</v>
      </c>
    </row>
    <row r="2207" spans="1:15" x14ac:dyDescent="0.25">
      <c r="A2207" s="61" t="str">
        <f t="shared" si="534"/>
        <v>30.05.2018</v>
      </c>
      <c r="B2207" s="64">
        <f t="shared" si="544"/>
        <v>14</v>
      </c>
      <c r="C2207" s="61" t="s">
        <v>116</v>
      </c>
      <c r="D2207" s="73">
        <f t="shared" si="537"/>
        <v>888.96</v>
      </c>
      <c r="E2207" s="74">
        <f t="shared" si="538"/>
        <v>908.81</v>
      </c>
      <c r="F2207" s="74">
        <f t="shared" si="539"/>
        <v>1060.19</v>
      </c>
      <c r="G2207" s="75">
        <f t="shared" si="540"/>
        <v>1409.2199999999998</v>
      </c>
      <c r="H2207" s="118">
        <f t="shared" si="542"/>
        <v>848.83999999999992</v>
      </c>
      <c r="I2207" s="96" t="str">
        <f t="shared" si="535"/>
        <v>732,92</v>
      </c>
      <c r="J2207" s="94">
        <f>СН!D753</f>
        <v>112.62</v>
      </c>
      <c r="K2207" s="34">
        <f t="shared" si="545"/>
        <v>3.3000000000000003</v>
      </c>
      <c r="L2207" s="372">
        <f t="shared" si="545"/>
        <v>40.119999999999997</v>
      </c>
      <c r="M2207" s="373">
        <f t="shared" si="545"/>
        <v>59.97</v>
      </c>
      <c r="N2207" s="373">
        <f t="shared" si="545"/>
        <v>211.35</v>
      </c>
      <c r="O2207" s="374">
        <f t="shared" si="545"/>
        <v>560.38</v>
      </c>
    </row>
    <row r="2208" spans="1:15" x14ac:dyDescent="0.25">
      <c r="A2208" s="61" t="str">
        <f t="shared" si="534"/>
        <v>30.05.2018</v>
      </c>
      <c r="B2208" s="64">
        <f t="shared" si="544"/>
        <v>15</v>
      </c>
      <c r="C2208" s="61" t="s">
        <v>116</v>
      </c>
      <c r="D2208" s="73">
        <f t="shared" si="537"/>
        <v>889.74</v>
      </c>
      <c r="E2208" s="74">
        <f t="shared" si="538"/>
        <v>909.59</v>
      </c>
      <c r="F2208" s="74">
        <f t="shared" si="539"/>
        <v>1060.97</v>
      </c>
      <c r="G2208" s="75">
        <f t="shared" si="540"/>
        <v>1410</v>
      </c>
      <c r="H2208" s="118">
        <f t="shared" si="542"/>
        <v>849.62</v>
      </c>
      <c r="I2208" s="96" t="str">
        <f t="shared" si="535"/>
        <v>733,6</v>
      </c>
      <c r="J2208" s="94">
        <f>СН!D754</f>
        <v>112.72</v>
      </c>
      <c r="K2208" s="34">
        <f t="shared" si="545"/>
        <v>3.3000000000000003</v>
      </c>
      <c r="L2208" s="372">
        <f t="shared" si="545"/>
        <v>40.119999999999997</v>
      </c>
      <c r="M2208" s="373">
        <f t="shared" si="545"/>
        <v>59.97</v>
      </c>
      <c r="N2208" s="373">
        <f t="shared" si="545"/>
        <v>211.35</v>
      </c>
      <c r="O2208" s="374">
        <f t="shared" si="545"/>
        <v>560.38</v>
      </c>
    </row>
    <row r="2209" spans="1:15" x14ac:dyDescent="0.25">
      <c r="A2209" s="61" t="str">
        <f t="shared" si="534"/>
        <v>30.05.2018</v>
      </c>
      <c r="B2209" s="64">
        <f t="shared" si="544"/>
        <v>16</v>
      </c>
      <c r="C2209" s="61" t="s">
        <v>116</v>
      </c>
      <c r="D2209" s="73">
        <f t="shared" si="537"/>
        <v>888.59</v>
      </c>
      <c r="E2209" s="74">
        <f t="shared" si="538"/>
        <v>908.44</v>
      </c>
      <c r="F2209" s="74">
        <f t="shared" si="539"/>
        <v>1059.82</v>
      </c>
      <c r="G2209" s="75">
        <f t="shared" si="540"/>
        <v>1408.85</v>
      </c>
      <c r="H2209" s="118">
        <f t="shared" si="542"/>
        <v>848.47</v>
      </c>
      <c r="I2209" s="96" t="str">
        <f t="shared" si="535"/>
        <v>732,6</v>
      </c>
      <c r="J2209" s="94">
        <f>СН!D755</f>
        <v>112.57</v>
      </c>
      <c r="K2209" s="34">
        <f t="shared" si="545"/>
        <v>3.3000000000000003</v>
      </c>
      <c r="L2209" s="372">
        <f t="shared" si="545"/>
        <v>40.119999999999997</v>
      </c>
      <c r="M2209" s="373">
        <f t="shared" si="545"/>
        <v>59.97</v>
      </c>
      <c r="N2209" s="373">
        <f t="shared" si="545"/>
        <v>211.35</v>
      </c>
      <c r="O2209" s="374">
        <f t="shared" si="545"/>
        <v>560.38</v>
      </c>
    </row>
    <row r="2210" spans="1:15" x14ac:dyDescent="0.25">
      <c r="A2210" s="61" t="str">
        <f t="shared" si="534"/>
        <v>30.05.2018</v>
      </c>
      <c r="B2210" s="64">
        <f t="shared" si="544"/>
        <v>17</v>
      </c>
      <c r="C2210" s="61" t="s">
        <v>116</v>
      </c>
      <c r="D2210" s="73">
        <f t="shared" si="537"/>
        <v>888.96</v>
      </c>
      <c r="E2210" s="74">
        <f t="shared" si="538"/>
        <v>908.81</v>
      </c>
      <c r="F2210" s="74">
        <f t="shared" si="539"/>
        <v>1060.19</v>
      </c>
      <c r="G2210" s="75">
        <f t="shared" si="540"/>
        <v>1409.2199999999998</v>
      </c>
      <c r="H2210" s="118">
        <f t="shared" si="542"/>
        <v>848.83999999999992</v>
      </c>
      <c r="I2210" s="96" t="str">
        <f t="shared" si="535"/>
        <v>732,92</v>
      </c>
      <c r="J2210" s="94">
        <f>СН!D756</f>
        <v>112.62</v>
      </c>
      <c r="K2210" s="34">
        <f t="shared" si="545"/>
        <v>3.3000000000000003</v>
      </c>
      <c r="L2210" s="372">
        <f t="shared" si="545"/>
        <v>40.119999999999997</v>
      </c>
      <c r="M2210" s="373">
        <f t="shared" si="545"/>
        <v>59.97</v>
      </c>
      <c r="N2210" s="373">
        <f t="shared" si="545"/>
        <v>211.35</v>
      </c>
      <c r="O2210" s="374">
        <f t="shared" si="545"/>
        <v>560.38</v>
      </c>
    </row>
    <row r="2211" spans="1:15" x14ac:dyDescent="0.25">
      <c r="A2211" s="61" t="str">
        <f t="shared" si="534"/>
        <v>30.05.2018</v>
      </c>
      <c r="B2211" s="64">
        <f t="shared" si="544"/>
        <v>18</v>
      </c>
      <c r="C2211" s="61" t="s">
        <v>116</v>
      </c>
      <c r="D2211" s="73">
        <f t="shared" si="537"/>
        <v>905.1099999999999</v>
      </c>
      <c r="E2211" s="74">
        <f t="shared" si="538"/>
        <v>924.95999999999992</v>
      </c>
      <c r="F2211" s="74">
        <f t="shared" si="539"/>
        <v>1076.3399999999999</v>
      </c>
      <c r="G2211" s="75">
        <f t="shared" si="540"/>
        <v>1425.37</v>
      </c>
      <c r="H2211" s="118">
        <f t="shared" si="542"/>
        <v>864.9899999999999</v>
      </c>
      <c r="I2211" s="96" t="str">
        <f t="shared" si="535"/>
        <v>746,92</v>
      </c>
      <c r="J2211" s="94">
        <f>СН!D757</f>
        <v>114.77</v>
      </c>
      <c r="K2211" s="34">
        <f t="shared" si="545"/>
        <v>3.3000000000000003</v>
      </c>
      <c r="L2211" s="372">
        <f t="shared" si="545"/>
        <v>40.119999999999997</v>
      </c>
      <c r="M2211" s="373">
        <f t="shared" si="545"/>
        <v>59.97</v>
      </c>
      <c r="N2211" s="373">
        <f t="shared" si="545"/>
        <v>211.35</v>
      </c>
      <c r="O2211" s="374">
        <f t="shared" si="545"/>
        <v>560.38</v>
      </c>
    </row>
    <row r="2212" spans="1:15" x14ac:dyDescent="0.25">
      <c r="A2212" s="61" t="str">
        <f t="shared" si="534"/>
        <v>30.05.2018</v>
      </c>
      <c r="B2212" s="64">
        <f t="shared" si="544"/>
        <v>19</v>
      </c>
      <c r="C2212" s="61" t="s">
        <v>116</v>
      </c>
      <c r="D2212" s="73">
        <f t="shared" si="537"/>
        <v>1041.6399999999999</v>
      </c>
      <c r="E2212" s="74">
        <f t="shared" si="538"/>
        <v>1061.49</v>
      </c>
      <c r="F2212" s="74">
        <f t="shared" si="539"/>
        <v>1212.8699999999999</v>
      </c>
      <c r="G2212" s="75">
        <f t="shared" si="540"/>
        <v>1561.9</v>
      </c>
      <c r="H2212" s="118">
        <f t="shared" si="542"/>
        <v>1001.52</v>
      </c>
      <c r="I2212" s="96" t="str">
        <f t="shared" si="535"/>
        <v>865,27</v>
      </c>
      <c r="J2212" s="94">
        <f>СН!D758</f>
        <v>132.94999999999999</v>
      </c>
      <c r="K2212" s="34">
        <f t="shared" ref="K2212:O2226" si="546">K2211</f>
        <v>3.3000000000000003</v>
      </c>
      <c r="L2212" s="372">
        <f t="shared" si="546"/>
        <v>40.119999999999997</v>
      </c>
      <c r="M2212" s="373">
        <f t="shared" si="546"/>
        <v>59.97</v>
      </c>
      <c r="N2212" s="373">
        <f t="shared" si="546"/>
        <v>211.35</v>
      </c>
      <c r="O2212" s="374">
        <f t="shared" si="546"/>
        <v>560.38</v>
      </c>
    </row>
    <row r="2213" spans="1:15" x14ac:dyDescent="0.25">
      <c r="A2213" s="61" t="str">
        <f t="shared" si="534"/>
        <v>30.05.2018</v>
      </c>
      <c r="B2213" s="64">
        <f t="shared" ref="B2213:B2232" si="547">B1541</f>
        <v>20</v>
      </c>
      <c r="C2213" s="61" t="s">
        <v>116</v>
      </c>
      <c r="D2213" s="73">
        <f t="shared" si="537"/>
        <v>911.52</v>
      </c>
      <c r="E2213" s="74">
        <f t="shared" si="538"/>
        <v>931.37</v>
      </c>
      <c r="F2213" s="74">
        <f t="shared" si="539"/>
        <v>1082.75</v>
      </c>
      <c r="G2213" s="75">
        <f t="shared" si="540"/>
        <v>1431.78</v>
      </c>
      <c r="H2213" s="118">
        <f t="shared" si="542"/>
        <v>871.4</v>
      </c>
      <c r="I2213" s="96" t="str">
        <f t="shared" si="535"/>
        <v>752,48</v>
      </c>
      <c r="J2213" s="94">
        <f>СН!D759</f>
        <v>115.62</v>
      </c>
      <c r="K2213" s="34">
        <f t="shared" si="546"/>
        <v>3.3000000000000003</v>
      </c>
      <c r="L2213" s="372">
        <f t="shared" si="546"/>
        <v>40.119999999999997</v>
      </c>
      <c r="M2213" s="373">
        <f t="shared" si="546"/>
        <v>59.97</v>
      </c>
      <c r="N2213" s="373">
        <f t="shared" si="546"/>
        <v>211.35</v>
      </c>
      <c r="O2213" s="374">
        <f t="shared" si="546"/>
        <v>560.38</v>
      </c>
    </row>
    <row r="2214" spans="1:15" x14ac:dyDescent="0.25">
      <c r="A2214" s="61" t="str">
        <f t="shared" si="534"/>
        <v>30.05.2018</v>
      </c>
      <c r="B2214" s="64">
        <f t="shared" si="547"/>
        <v>21</v>
      </c>
      <c r="C2214" s="61" t="s">
        <v>116</v>
      </c>
      <c r="D2214" s="73">
        <f t="shared" si="537"/>
        <v>908.21</v>
      </c>
      <c r="E2214" s="74">
        <f t="shared" si="538"/>
        <v>928.06</v>
      </c>
      <c r="F2214" s="74">
        <f t="shared" si="539"/>
        <v>1079.44</v>
      </c>
      <c r="G2214" s="75">
        <f t="shared" si="540"/>
        <v>1428.47</v>
      </c>
      <c r="H2214" s="118">
        <f t="shared" si="542"/>
        <v>868.08999999999992</v>
      </c>
      <c r="I2214" s="96" t="str">
        <f t="shared" si="535"/>
        <v>749,61</v>
      </c>
      <c r="J2214" s="94">
        <f>СН!D760</f>
        <v>115.18</v>
      </c>
      <c r="K2214" s="34">
        <f t="shared" si="546"/>
        <v>3.3000000000000003</v>
      </c>
      <c r="L2214" s="372">
        <f t="shared" si="546"/>
        <v>40.119999999999997</v>
      </c>
      <c r="M2214" s="373">
        <f t="shared" si="546"/>
        <v>59.97</v>
      </c>
      <c r="N2214" s="373">
        <f t="shared" si="546"/>
        <v>211.35</v>
      </c>
      <c r="O2214" s="374">
        <f t="shared" si="546"/>
        <v>560.38</v>
      </c>
    </row>
    <row r="2215" spans="1:15" x14ac:dyDescent="0.25">
      <c r="A2215" s="61" t="str">
        <f t="shared" si="534"/>
        <v>30.05.2018</v>
      </c>
      <c r="B2215" s="64">
        <f t="shared" si="547"/>
        <v>22</v>
      </c>
      <c r="C2215" s="61" t="s">
        <v>116</v>
      </c>
      <c r="D2215" s="73">
        <f t="shared" si="537"/>
        <v>1236.57</v>
      </c>
      <c r="E2215" s="74">
        <f t="shared" si="538"/>
        <v>1256.42</v>
      </c>
      <c r="F2215" s="74">
        <f t="shared" si="539"/>
        <v>1407.8</v>
      </c>
      <c r="G2215" s="75">
        <f t="shared" si="540"/>
        <v>1756.83</v>
      </c>
      <c r="H2215" s="118">
        <f t="shared" si="542"/>
        <v>1196.45</v>
      </c>
      <c r="I2215" s="96" t="str">
        <f t="shared" si="535"/>
        <v>1034,23</v>
      </c>
      <c r="J2215" s="94">
        <f>СН!D761</f>
        <v>158.91999999999999</v>
      </c>
      <c r="K2215" s="34">
        <f t="shared" si="546"/>
        <v>3.3000000000000003</v>
      </c>
      <c r="L2215" s="372">
        <f t="shared" si="546"/>
        <v>40.119999999999997</v>
      </c>
      <c r="M2215" s="373">
        <f t="shared" si="546"/>
        <v>59.97</v>
      </c>
      <c r="N2215" s="373">
        <f t="shared" si="546"/>
        <v>211.35</v>
      </c>
      <c r="O2215" s="374">
        <f t="shared" si="546"/>
        <v>560.38</v>
      </c>
    </row>
    <row r="2216" spans="1:15" x14ac:dyDescent="0.25">
      <c r="A2216" s="61" t="str">
        <f t="shared" si="534"/>
        <v>30.05.2018</v>
      </c>
      <c r="B2216" s="64">
        <f t="shared" si="547"/>
        <v>23</v>
      </c>
      <c r="C2216" s="61" t="s">
        <v>116</v>
      </c>
      <c r="D2216" s="73">
        <f t="shared" si="537"/>
        <v>919.84</v>
      </c>
      <c r="E2216" s="74">
        <f t="shared" si="538"/>
        <v>939.69</v>
      </c>
      <c r="F2216" s="74">
        <f t="shared" si="539"/>
        <v>1091.0700000000002</v>
      </c>
      <c r="G2216" s="75">
        <f t="shared" si="540"/>
        <v>1440.1</v>
      </c>
      <c r="H2216" s="118">
        <f t="shared" si="542"/>
        <v>879.72</v>
      </c>
      <c r="I2216" s="96" t="str">
        <f t="shared" si="535"/>
        <v>759,69</v>
      </c>
      <c r="J2216" s="94">
        <f>СН!D762</f>
        <v>116.73</v>
      </c>
      <c r="K2216" s="34">
        <f t="shared" si="546"/>
        <v>3.3000000000000003</v>
      </c>
      <c r="L2216" s="372">
        <f t="shared" si="546"/>
        <v>40.119999999999997</v>
      </c>
      <c r="M2216" s="373">
        <f t="shared" si="546"/>
        <v>59.97</v>
      </c>
      <c r="N2216" s="373">
        <f t="shared" si="546"/>
        <v>211.35</v>
      </c>
      <c r="O2216" s="374">
        <f t="shared" si="546"/>
        <v>560.38</v>
      </c>
    </row>
    <row r="2217" spans="1:15" x14ac:dyDescent="0.25">
      <c r="A2217" s="61" t="str">
        <f t="shared" si="534"/>
        <v>31.05.2018</v>
      </c>
      <c r="B2217" s="64">
        <f t="shared" si="547"/>
        <v>0</v>
      </c>
      <c r="C2217" s="61" t="s">
        <v>116</v>
      </c>
      <c r="D2217" s="73">
        <f t="shared" si="537"/>
        <v>875.09999999999991</v>
      </c>
      <c r="E2217" s="74">
        <f t="shared" si="538"/>
        <v>894.94999999999993</v>
      </c>
      <c r="F2217" s="74">
        <f t="shared" si="539"/>
        <v>1046.33</v>
      </c>
      <c r="G2217" s="75">
        <f t="shared" si="540"/>
        <v>1395.3600000000001</v>
      </c>
      <c r="H2217" s="118">
        <f t="shared" si="542"/>
        <v>834.9799999999999</v>
      </c>
      <c r="I2217" s="96" t="str">
        <f t="shared" si="535"/>
        <v>720,91</v>
      </c>
      <c r="J2217" s="94">
        <f>СН!D763</f>
        <v>110.77</v>
      </c>
      <c r="K2217" s="34">
        <f t="shared" si="546"/>
        <v>3.3000000000000003</v>
      </c>
      <c r="L2217" s="372">
        <f t="shared" si="546"/>
        <v>40.119999999999997</v>
      </c>
      <c r="M2217" s="373">
        <f t="shared" si="546"/>
        <v>59.97</v>
      </c>
      <c r="N2217" s="373">
        <f t="shared" si="546"/>
        <v>211.35</v>
      </c>
      <c r="O2217" s="374">
        <f t="shared" si="546"/>
        <v>560.38</v>
      </c>
    </row>
    <row r="2218" spans="1:15" x14ac:dyDescent="0.25">
      <c r="A2218" s="61" t="str">
        <f t="shared" si="534"/>
        <v>31.05.2018</v>
      </c>
      <c r="B2218" s="64">
        <f t="shared" si="547"/>
        <v>1</v>
      </c>
      <c r="C2218" s="61" t="s">
        <v>116</v>
      </c>
      <c r="D2218" s="73">
        <f t="shared" si="537"/>
        <v>899.29</v>
      </c>
      <c r="E2218" s="74">
        <f t="shared" si="538"/>
        <v>919.14</v>
      </c>
      <c r="F2218" s="74">
        <f t="shared" si="539"/>
        <v>1070.52</v>
      </c>
      <c r="G2218" s="75">
        <f t="shared" si="540"/>
        <v>1419.55</v>
      </c>
      <c r="H2218" s="118">
        <f t="shared" si="542"/>
        <v>859.17</v>
      </c>
      <c r="I2218" s="96" t="str">
        <f t="shared" si="535"/>
        <v>741,88</v>
      </c>
      <c r="J2218" s="94">
        <f>СН!D764</f>
        <v>113.99</v>
      </c>
      <c r="K2218" s="34">
        <f t="shared" si="546"/>
        <v>3.3000000000000003</v>
      </c>
      <c r="L2218" s="372">
        <f t="shared" si="546"/>
        <v>40.119999999999997</v>
      </c>
      <c r="M2218" s="373">
        <f t="shared" si="546"/>
        <v>59.97</v>
      </c>
      <c r="N2218" s="373">
        <f t="shared" si="546"/>
        <v>211.35</v>
      </c>
      <c r="O2218" s="374">
        <f t="shared" si="546"/>
        <v>560.38</v>
      </c>
    </row>
    <row r="2219" spans="1:15" x14ac:dyDescent="0.25">
      <c r="A2219" s="61" t="str">
        <f t="shared" si="534"/>
        <v>31.05.2018</v>
      </c>
      <c r="B2219" s="64">
        <f t="shared" si="547"/>
        <v>2</v>
      </c>
      <c r="C2219" s="61" t="s">
        <v>116</v>
      </c>
      <c r="D2219" s="73">
        <f t="shared" si="537"/>
        <v>943.78000000000009</v>
      </c>
      <c r="E2219" s="74">
        <f t="shared" si="538"/>
        <v>963.63000000000011</v>
      </c>
      <c r="F2219" s="74">
        <f t="shared" si="539"/>
        <v>1115.01</v>
      </c>
      <c r="G2219" s="75">
        <f t="shared" si="540"/>
        <v>1464.04</v>
      </c>
      <c r="H2219" s="118">
        <f t="shared" si="542"/>
        <v>903.66</v>
      </c>
      <c r="I2219" s="96" t="str">
        <f t="shared" si="535"/>
        <v>780,44</v>
      </c>
      <c r="J2219" s="94">
        <f>СН!D765</f>
        <v>119.92</v>
      </c>
      <c r="K2219" s="34">
        <f t="shared" si="546"/>
        <v>3.3000000000000003</v>
      </c>
      <c r="L2219" s="372">
        <f t="shared" si="546"/>
        <v>40.119999999999997</v>
      </c>
      <c r="M2219" s="373">
        <f t="shared" si="546"/>
        <v>59.97</v>
      </c>
      <c r="N2219" s="373">
        <f t="shared" si="546"/>
        <v>211.35</v>
      </c>
      <c r="O2219" s="374">
        <f t="shared" si="546"/>
        <v>560.38</v>
      </c>
    </row>
    <row r="2220" spans="1:15" x14ac:dyDescent="0.25">
      <c r="A2220" s="61" t="str">
        <f t="shared" si="534"/>
        <v>31.05.2018</v>
      </c>
      <c r="B2220" s="64">
        <f t="shared" si="547"/>
        <v>3</v>
      </c>
      <c r="C2220" s="61" t="s">
        <v>116</v>
      </c>
      <c r="D2220" s="73">
        <f t="shared" si="537"/>
        <v>943.17</v>
      </c>
      <c r="E2220" s="74">
        <f t="shared" si="538"/>
        <v>963.02</v>
      </c>
      <c r="F2220" s="74">
        <f t="shared" si="539"/>
        <v>1114.4000000000001</v>
      </c>
      <c r="G2220" s="75">
        <f t="shared" si="540"/>
        <v>1463.4299999999998</v>
      </c>
      <c r="H2220" s="118">
        <f t="shared" si="542"/>
        <v>903.05</v>
      </c>
      <c r="I2220" s="96" t="str">
        <f t="shared" si="535"/>
        <v>779,91</v>
      </c>
      <c r="J2220" s="94">
        <f>СН!D766</f>
        <v>119.84</v>
      </c>
      <c r="K2220" s="34">
        <f t="shared" si="546"/>
        <v>3.3000000000000003</v>
      </c>
      <c r="L2220" s="372">
        <f t="shared" si="546"/>
        <v>40.119999999999997</v>
      </c>
      <c r="M2220" s="373">
        <f t="shared" si="546"/>
        <v>59.97</v>
      </c>
      <c r="N2220" s="373">
        <f t="shared" si="546"/>
        <v>211.35</v>
      </c>
      <c r="O2220" s="374">
        <f t="shared" si="546"/>
        <v>560.38</v>
      </c>
    </row>
    <row r="2221" spans="1:15" x14ac:dyDescent="0.25">
      <c r="A2221" s="61" t="str">
        <f t="shared" si="534"/>
        <v>31.05.2018</v>
      </c>
      <c r="B2221" s="64">
        <f t="shared" si="547"/>
        <v>4</v>
      </c>
      <c r="C2221" s="61" t="s">
        <v>116</v>
      </c>
      <c r="D2221" s="73">
        <f t="shared" si="537"/>
        <v>1003.6800000000001</v>
      </c>
      <c r="E2221" s="74">
        <f t="shared" si="538"/>
        <v>1023.53</v>
      </c>
      <c r="F2221" s="74">
        <f t="shared" si="539"/>
        <v>1174.9100000000001</v>
      </c>
      <c r="G2221" s="75">
        <f t="shared" si="540"/>
        <v>1523.94</v>
      </c>
      <c r="H2221" s="118">
        <f t="shared" si="542"/>
        <v>963.56</v>
      </c>
      <c r="I2221" s="96" t="str">
        <f t="shared" si="535"/>
        <v>832,36</v>
      </c>
      <c r="J2221" s="94">
        <f>СН!D767</f>
        <v>127.9</v>
      </c>
      <c r="K2221" s="34">
        <f t="shared" si="546"/>
        <v>3.3000000000000003</v>
      </c>
      <c r="L2221" s="372">
        <f t="shared" si="546"/>
        <v>40.119999999999997</v>
      </c>
      <c r="M2221" s="373">
        <f t="shared" si="546"/>
        <v>59.97</v>
      </c>
      <c r="N2221" s="373">
        <f t="shared" si="546"/>
        <v>211.35</v>
      </c>
      <c r="O2221" s="374">
        <f t="shared" si="546"/>
        <v>560.38</v>
      </c>
    </row>
    <row r="2222" spans="1:15" x14ac:dyDescent="0.25">
      <c r="A2222" s="61" t="str">
        <f t="shared" si="534"/>
        <v>31.05.2018</v>
      </c>
      <c r="B2222" s="64">
        <f t="shared" si="547"/>
        <v>5</v>
      </c>
      <c r="C2222" s="61" t="s">
        <v>116</v>
      </c>
      <c r="D2222" s="73">
        <f t="shared" si="537"/>
        <v>1028.3499999999999</v>
      </c>
      <c r="E2222" s="74">
        <f t="shared" si="538"/>
        <v>1048.2</v>
      </c>
      <c r="F2222" s="74">
        <f t="shared" si="539"/>
        <v>1199.58</v>
      </c>
      <c r="G2222" s="75">
        <f t="shared" si="540"/>
        <v>1548.6100000000001</v>
      </c>
      <c r="H2222" s="118">
        <f t="shared" si="542"/>
        <v>988.23</v>
      </c>
      <c r="I2222" s="96" t="str">
        <f t="shared" si="535"/>
        <v>853,75</v>
      </c>
      <c r="J2222" s="94">
        <f>СН!D768</f>
        <v>131.18</v>
      </c>
      <c r="K2222" s="34">
        <f t="shared" si="546"/>
        <v>3.3000000000000003</v>
      </c>
      <c r="L2222" s="372">
        <f t="shared" si="546"/>
        <v>40.119999999999997</v>
      </c>
      <c r="M2222" s="373">
        <f t="shared" si="546"/>
        <v>59.97</v>
      </c>
      <c r="N2222" s="373">
        <f t="shared" si="546"/>
        <v>211.35</v>
      </c>
      <c r="O2222" s="374">
        <f t="shared" si="546"/>
        <v>560.38</v>
      </c>
    </row>
    <row r="2223" spans="1:15" x14ac:dyDescent="0.25">
      <c r="A2223" s="61" t="str">
        <f t="shared" si="534"/>
        <v>31.05.2018</v>
      </c>
      <c r="B2223" s="64">
        <f t="shared" si="547"/>
        <v>6</v>
      </c>
      <c r="C2223" s="61" t="s">
        <v>116</v>
      </c>
      <c r="D2223" s="73">
        <f t="shared" si="537"/>
        <v>977.16000000000008</v>
      </c>
      <c r="E2223" s="74">
        <f t="shared" si="538"/>
        <v>997.01</v>
      </c>
      <c r="F2223" s="74">
        <f t="shared" si="539"/>
        <v>1148.3899999999999</v>
      </c>
      <c r="G2223" s="75">
        <f t="shared" si="540"/>
        <v>1497.42</v>
      </c>
      <c r="H2223" s="118">
        <f t="shared" si="542"/>
        <v>937.04</v>
      </c>
      <c r="I2223" s="96" t="str">
        <f t="shared" si="535"/>
        <v>809,37</v>
      </c>
      <c r="J2223" s="94">
        <f>СН!D769</f>
        <v>124.37</v>
      </c>
      <c r="K2223" s="34">
        <f t="shared" si="546"/>
        <v>3.3000000000000003</v>
      </c>
      <c r="L2223" s="372">
        <f t="shared" si="546"/>
        <v>40.119999999999997</v>
      </c>
      <c r="M2223" s="373">
        <f t="shared" si="546"/>
        <v>59.97</v>
      </c>
      <c r="N2223" s="373">
        <f t="shared" si="546"/>
        <v>211.35</v>
      </c>
      <c r="O2223" s="374">
        <f t="shared" si="546"/>
        <v>560.38</v>
      </c>
    </row>
    <row r="2224" spans="1:15" x14ac:dyDescent="0.25">
      <c r="A2224" s="61" t="str">
        <f t="shared" si="534"/>
        <v>31.05.2018</v>
      </c>
      <c r="B2224" s="64">
        <f t="shared" si="547"/>
        <v>7</v>
      </c>
      <c r="C2224" s="61" t="s">
        <v>116</v>
      </c>
      <c r="D2224" s="73">
        <f t="shared" si="537"/>
        <v>873.78</v>
      </c>
      <c r="E2224" s="74">
        <f t="shared" si="538"/>
        <v>893.63</v>
      </c>
      <c r="F2224" s="74">
        <f t="shared" si="539"/>
        <v>1045.01</v>
      </c>
      <c r="G2224" s="75">
        <f t="shared" si="540"/>
        <v>1394.04</v>
      </c>
      <c r="H2224" s="118">
        <f t="shared" si="542"/>
        <v>833.66</v>
      </c>
      <c r="I2224" s="96" t="str">
        <f t="shared" si="535"/>
        <v>719,76</v>
      </c>
      <c r="J2224" s="94">
        <f>СН!D770</f>
        <v>110.6</v>
      </c>
      <c r="K2224" s="34">
        <f t="shared" si="546"/>
        <v>3.3000000000000003</v>
      </c>
      <c r="L2224" s="372">
        <f t="shared" si="546"/>
        <v>40.119999999999997</v>
      </c>
      <c r="M2224" s="373">
        <f t="shared" si="546"/>
        <v>59.97</v>
      </c>
      <c r="N2224" s="373">
        <f t="shared" si="546"/>
        <v>211.35</v>
      </c>
      <c r="O2224" s="374">
        <f t="shared" si="546"/>
        <v>560.38</v>
      </c>
    </row>
    <row r="2225" spans="1:15" x14ac:dyDescent="0.25">
      <c r="A2225" s="61" t="str">
        <f t="shared" si="534"/>
        <v>31.05.2018</v>
      </c>
      <c r="B2225" s="64">
        <f t="shared" si="547"/>
        <v>8</v>
      </c>
      <c r="C2225" s="61" t="s">
        <v>116</v>
      </c>
      <c r="D2225" s="73">
        <f t="shared" si="537"/>
        <v>946.47</v>
      </c>
      <c r="E2225" s="74">
        <f t="shared" si="538"/>
        <v>966.31999999999994</v>
      </c>
      <c r="F2225" s="74">
        <f t="shared" si="539"/>
        <v>1117.7</v>
      </c>
      <c r="G2225" s="75">
        <f t="shared" si="540"/>
        <v>1466.73</v>
      </c>
      <c r="H2225" s="118">
        <f t="shared" si="542"/>
        <v>906.34999999999991</v>
      </c>
      <c r="I2225" s="96" t="str">
        <f t="shared" si="535"/>
        <v>782,77</v>
      </c>
      <c r="J2225" s="94">
        <f>СН!D771</f>
        <v>120.28</v>
      </c>
      <c r="K2225" s="34">
        <f t="shared" si="546"/>
        <v>3.3000000000000003</v>
      </c>
      <c r="L2225" s="372">
        <f t="shared" si="546"/>
        <v>40.119999999999997</v>
      </c>
      <c r="M2225" s="373">
        <f t="shared" si="546"/>
        <v>59.97</v>
      </c>
      <c r="N2225" s="373">
        <f t="shared" si="546"/>
        <v>211.35</v>
      </c>
      <c r="O2225" s="374">
        <f t="shared" si="546"/>
        <v>560.38</v>
      </c>
    </row>
    <row r="2226" spans="1:15" x14ac:dyDescent="0.25">
      <c r="A2226" s="61" t="str">
        <f t="shared" ref="A2226:A2289" si="548">A1482</f>
        <v>31.05.2018</v>
      </c>
      <c r="B2226" s="64">
        <f t="shared" si="547"/>
        <v>9</v>
      </c>
      <c r="C2226" s="61" t="s">
        <v>116</v>
      </c>
      <c r="D2226" s="73">
        <f t="shared" si="537"/>
        <v>876.46</v>
      </c>
      <c r="E2226" s="74">
        <f t="shared" si="538"/>
        <v>896.31000000000006</v>
      </c>
      <c r="F2226" s="74">
        <f t="shared" si="539"/>
        <v>1047.69</v>
      </c>
      <c r="G2226" s="75">
        <f t="shared" si="540"/>
        <v>1396.72</v>
      </c>
      <c r="H2226" s="118">
        <f t="shared" si="542"/>
        <v>836.34</v>
      </c>
      <c r="I2226" s="96" t="str">
        <f t="shared" ref="I2226:I2289" si="549">I1482</f>
        <v>722,09</v>
      </c>
      <c r="J2226" s="94">
        <f>СН!D772</f>
        <v>110.95</v>
      </c>
      <c r="K2226" s="34">
        <f t="shared" si="546"/>
        <v>3.3000000000000003</v>
      </c>
      <c r="L2226" s="372">
        <f t="shared" si="546"/>
        <v>40.119999999999997</v>
      </c>
      <c r="M2226" s="373">
        <f t="shared" si="546"/>
        <v>59.97</v>
      </c>
      <c r="N2226" s="373">
        <f t="shared" si="546"/>
        <v>211.35</v>
      </c>
      <c r="O2226" s="374">
        <f t="shared" si="546"/>
        <v>560.38</v>
      </c>
    </row>
    <row r="2227" spans="1:15" x14ac:dyDescent="0.25">
      <c r="A2227" s="61" t="str">
        <f t="shared" si="548"/>
        <v>31.05.2018</v>
      </c>
      <c r="B2227" s="64">
        <f t="shared" si="547"/>
        <v>10</v>
      </c>
      <c r="C2227" s="61" t="s">
        <v>116</v>
      </c>
      <c r="D2227" s="73">
        <f t="shared" si="537"/>
        <v>904.23</v>
      </c>
      <c r="E2227" s="74">
        <f t="shared" si="538"/>
        <v>924.07999999999993</v>
      </c>
      <c r="F2227" s="74">
        <f t="shared" si="539"/>
        <v>1075.46</v>
      </c>
      <c r="G2227" s="75">
        <f t="shared" si="540"/>
        <v>1424.49</v>
      </c>
      <c r="H2227" s="118">
        <f t="shared" si="542"/>
        <v>864.1099999999999</v>
      </c>
      <c r="I2227" s="96" t="str">
        <f t="shared" si="549"/>
        <v>746,16</v>
      </c>
      <c r="J2227" s="94">
        <f>СН!D773</f>
        <v>114.65</v>
      </c>
      <c r="K2227" s="34">
        <f t="shared" ref="K2227:O2241" si="550">K2226</f>
        <v>3.3000000000000003</v>
      </c>
      <c r="L2227" s="372">
        <f t="shared" si="550"/>
        <v>40.119999999999997</v>
      </c>
      <c r="M2227" s="373">
        <f t="shared" si="550"/>
        <v>59.97</v>
      </c>
      <c r="N2227" s="373">
        <f t="shared" si="550"/>
        <v>211.35</v>
      </c>
      <c r="O2227" s="374">
        <f t="shared" si="550"/>
        <v>560.38</v>
      </c>
    </row>
    <row r="2228" spans="1:15" x14ac:dyDescent="0.25">
      <c r="A2228" s="61" t="str">
        <f t="shared" si="548"/>
        <v>31.05.2018</v>
      </c>
      <c r="B2228" s="64">
        <f t="shared" si="547"/>
        <v>11</v>
      </c>
      <c r="C2228" s="61" t="s">
        <v>116</v>
      </c>
      <c r="D2228" s="73">
        <f t="shared" si="537"/>
        <v>904.05</v>
      </c>
      <c r="E2228" s="74">
        <f t="shared" si="538"/>
        <v>923.9</v>
      </c>
      <c r="F2228" s="74">
        <f t="shared" si="539"/>
        <v>1075.28</v>
      </c>
      <c r="G2228" s="75">
        <f t="shared" si="540"/>
        <v>1424.31</v>
      </c>
      <c r="H2228" s="118">
        <f t="shared" si="542"/>
        <v>863.93</v>
      </c>
      <c r="I2228" s="96" t="str">
        <f t="shared" si="549"/>
        <v>746</v>
      </c>
      <c r="J2228" s="94">
        <f>СН!D774</f>
        <v>114.63</v>
      </c>
      <c r="K2228" s="34">
        <f t="shared" si="550"/>
        <v>3.3000000000000003</v>
      </c>
      <c r="L2228" s="372">
        <f t="shared" si="550"/>
        <v>40.119999999999997</v>
      </c>
      <c r="M2228" s="373">
        <f t="shared" si="550"/>
        <v>59.97</v>
      </c>
      <c r="N2228" s="373">
        <f t="shared" si="550"/>
        <v>211.35</v>
      </c>
      <c r="O2228" s="374">
        <f t="shared" si="550"/>
        <v>560.38</v>
      </c>
    </row>
    <row r="2229" spans="1:15" x14ac:dyDescent="0.25">
      <c r="A2229" s="61" t="str">
        <f t="shared" si="548"/>
        <v>31.05.2018</v>
      </c>
      <c r="B2229" s="64">
        <f t="shared" si="547"/>
        <v>12</v>
      </c>
      <c r="C2229" s="61" t="s">
        <v>116</v>
      </c>
      <c r="D2229" s="73">
        <f t="shared" si="537"/>
        <v>880.2</v>
      </c>
      <c r="E2229" s="74">
        <f t="shared" si="538"/>
        <v>900.05000000000007</v>
      </c>
      <c r="F2229" s="74">
        <f t="shared" si="539"/>
        <v>1051.43</v>
      </c>
      <c r="G2229" s="75">
        <f t="shared" si="540"/>
        <v>1400.46</v>
      </c>
      <c r="H2229" s="118">
        <f t="shared" si="542"/>
        <v>840.08</v>
      </c>
      <c r="I2229" s="96" t="str">
        <f t="shared" si="549"/>
        <v>725,33</v>
      </c>
      <c r="J2229" s="94">
        <f>СН!D775</f>
        <v>111.45</v>
      </c>
      <c r="K2229" s="34">
        <f t="shared" si="550"/>
        <v>3.3000000000000003</v>
      </c>
      <c r="L2229" s="372">
        <f t="shared" si="550"/>
        <v>40.119999999999997</v>
      </c>
      <c r="M2229" s="373">
        <f t="shared" si="550"/>
        <v>59.97</v>
      </c>
      <c r="N2229" s="373">
        <f t="shared" si="550"/>
        <v>211.35</v>
      </c>
      <c r="O2229" s="374">
        <f t="shared" si="550"/>
        <v>560.38</v>
      </c>
    </row>
    <row r="2230" spans="1:15" x14ac:dyDescent="0.25">
      <c r="A2230" s="61" t="str">
        <f t="shared" si="548"/>
        <v>31.05.2018</v>
      </c>
      <c r="B2230" s="64">
        <f t="shared" si="547"/>
        <v>13</v>
      </c>
      <c r="C2230" s="61" t="s">
        <v>116</v>
      </c>
      <c r="D2230" s="73">
        <f t="shared" si="537"/>
        <v>886.28</v>
      </c>
      <c r="E2230" s="74">
        <f t="shared" si="538"/>
        <v>906.13</v>
      </c>
      <c r="F2230" s="74">
        <f t="shared" si="539"/>
        <v>1057.51</v>
      </c>
      <c r="G2230" s="75">
        <f t="shared" si="540"/>
        <v>1406.54</v>
      </c>
      <c r="H2230" s="118">
        <f t="shared" si="542"/>
        <v>846.16</v>
      </c>
      <c r="I2230" s="96" t="str">
        <f t="shared" si="549"/>
        <v>730,6</v>
      </c>
      <c r="J2230" s="94">
        <f>СН!D776</f>
        <v>112.26</v>
      </c>
      <c r="K2230" s="34">
        <f t="shared" si="550"/>
        <v>3.3000000000000003</v>
      </c>
      <c r="L2230" s="372">
        <f t="shared" si="550"/>
        <v>40.119999999999997</v>
      </c>
      <c r="M2230" s="373">
        <f t="shared" si="550"/>
        <v>59.97</v>
      </c>
      <c r="N2230" s="373">
        <f t="shared" si="550"/>
        <v>211.35</v>
      </c>
      <c r="O2230" s="374">
        <f t="shared" si="550"/>
        <v>560.38</v>
      </c>
    </row>
    <row r="2231" spans="1:15" x14ac:dyDescent="0.25">
      <c r="A2231" s="61" t="str">
        <f t="shared" si="548"/>
        <v>31.05.2018</v>
      </c>
      <c r="B2231" s="64">
        <f t="shared" si="547"/>
        <v>14</v>
      </c>
      <c r="C2231" s="61" t="s">
        <v>116</v>
      </c>
      <c r="D2231" s="73">
        <f t="shared" si="537"/>
        <v>888.48</v>
      </c>
      <c r="E2231" s="74">
        <f t="shared" si="538"/>
        <v>908.32999999999993</v>
      </c>
      <c r="F2231" s="74">
        <f t="shared" si="539"/>
        <v>1059.71</v>
      </c>
      <c r="G2231" s="75">
        <f t="shared" si="540"/>
        <v>1408.74</v>
      </c>
      <c r="H2231" s="118">
        <f t="shared" si="542"/>
        <v>848.3599999999999</v>
      </c>
      <c r="I2231" s="96" t="str">
        <f t="shared" si="549"/>
        <v>732,51</v>
      </c>
      <c r="J2231" s="94">
        <f>СН!D777</f>
        <v>112.55</v>
      </c>
      <c r="K2231" s="34">
        <f t="shared" si="550"/>
        <v>3.3000000000000003</v>
      </c>
      <c r="L2231" s="372">
        <f t="shared" si="550"/>
        <v>40.119999999999997</v>
      </c>
      <c r="M2231" s="373">
        <f t="shared" si="550"/>
        <v>59.97</v>
      </c>
      <c r="N2231" s="373">
        <f t="shared" si="550"/>
        <v>211.35</v>
      </c>
      <c r="O2231" s="374">
        <f t="shared" si="550"/>
        <v>560.38</v>
      </c>
    </row>
    <row r="2232" spans="1:15" x14ac:dyDescent="0.25">
      <c r="A2232" s="61" t="str">
        <f t="shared" si="548"/>
        <v>31.05.2018</v>
      </c>
      <c r="B2232" s="64">
        <f t="shared" si="547"/>
        <v>15</v>
      </c>
      <c r="C2232" s="61" t="s">
        <v>116</v>
      </c>
      <c r="D2232" s="73">
        <f t="shared" si="537"/>
        <v>889.4</v>
      </c>
      <c r="E2232" s="74">
        <f t="shared" si="538"/>
        <v>909.25</v>
      </c>
      <c r="F2232" s="74">
        <f t="shared" si="539"/>
        <v>1060.6299999999999</v>
      </c>
      <c r="G2232" s="75">
        <f t="shared" si="540"/>
        <v>1409.6599999999999</v>
      </c>
      <c r="H2232" s="118">
        <f t="shared" si="542"/>
        <v>849.28</v>
      </c>
      <c r="I2232" s="96" t="str">
        <f t="shared" si="549"/>
        <v>733,3</v>
      </c>
      <c r="J2232" s="94">
        <f>СН!D778</f>
        <v>112.68</v>
      </c>
      <c r="K2232" s="34">
        <f t="shared" si="550"/>
        <v>3.3000000000000003</v>
      </c>
      <c r="L2232" s="372">
        <f t="shared" si="550"/>
        <v>40.119999999999997</v>
      </c>
      <c r="M2232" s="373">
        <f t="shared" si="550"/>
        <v>59.97</v>
      </c>
      <c r="N2232" s="373">
        <f t="shared" si="550"/>
        <v>211.35</v>
      </c>
      <c r="O2232" s="374">
        <f t="shared" si="550"/>
        <v>560.38</v>
      </c>
    </row>
    <row r="2233" spans="1:15" x14ac:dyDescent="0.25">
      <c r="A2233" s="61" t="str">
        <f t="shared" si="548"/>
        <v>31.05.2018</v>
      </c>
      <c r="B2233" s="64">
        <f t="shared" ref="B2233:B2252" si="551">B1561</f>
        <v>16</v>
      </c>
      <c r="C2233" s="61" t="s">
        <v>116</v>
      </c>
      <c r="D2233" s="73">
        <f t="shared" ref="D2233:D2296" si="552">J2233+L2233+K2233+I2233</f>
        <v>889.95</v>
      </c>
      <c r="E2233" s="74">
        <f t="shared" ref="E2233:E2296" si="553">J2233+K2233+M2233+I2233</f>
        <v>909.8</v>
      </c>
      <c r="F2233" s="74">
        <f t="shared" ref="F2233:F2296" si="554">J2233+K2233+N2233+I2233</f>
        <v>1061.1799999999998</v>
      </c>
      <c r="G2233" s="75">
        <f t="shared" ref="G2233:G2296" si="555">J2233+K2233+O2233+I2233</f>
        <v>1410.21</v>
      </c>
      <c r="H2233" s="118">
        <f t="shared" si="542"/>
        <v>849.82999999999993</v>
      </c>
      <c r="I2233" s="96" t="str">
        <f t="shared" si="549"/>
        <v>733,78</v>
      </c>
      <c r="J2233" s="94">
        <f>СН!D779</f>
        <v>112.75</v>
      </c>
      <c r="K2233" s="34">
        <f t="shared" si="550"/>
        <v>3.3000000000000003</v>
      </c>
      <c r="L2233" s="372">
        <f t="shared" si="550"/>
        <v>40.119999999999997</v>
      </c>
      <c r="M2233" s="373">
        <f t="shared" si="550"/>
        <v>59.97</v>
      </c>
      <c r="N2233" s="373">
        <f t="shared" si="550"/>
        <v>211.35</v>
      </c>
      <c r="O2233" s="374">
        <f t="shared" si="550"/>
        <v>560.38</v>
      </c>
    </row>
    <row r="2234" spans="1:15" x14ac:dyDescent="0.25">
      <c r="A2234" s="61" t="str">
        <f t="shared" si="548"/>
        <v>31.05.2018</v>
      </c>
      <c r="B2234" s="64">
        <f t="shared" si="551"/>
        <v>17</v>
      </c>
      <c r="C2234" s="61" t="s">
        <v>116</v>
      </c>
      <c r="D2234" s="73">
        <f t="shared" si="552"/>
        <v>889.45</v>
      </c>
      <c r="E2234" s="74">
        <f t="shared" si="553"/>
        <v>909.3</v>
      </c>
      <c r="F2234" s="74">
        <f t="shared" si="554"/>
        <v>1060.68</v>
      </c>
      <c r="G2234" s="75">
        <f t="shared" si="555"/>
        <v>1409.71</v>
      </c>
      <c r="H2234" s="118">
        <f t="shared" si="542"/>
        <v>849.32999999999993</v>
      </c>
      <c r="I2234" s="96" t="str">
        <f t="shared" si="549"/>
        <v>733,35</v>
      </c>
      <c r="J2234" s="94">
        <f>СН!D780</f>
        <v>112.68</v>
      </c>
      <c r="K2234" s="34">
        <f t="shared" si="550"/>
        <v>3.3000000000000003</v>
      </c>
      <c r="L2234" s="372">
        <f t="shared" si="550"/>
        <v>40.119999999999997</v>
      </c>
      <c r="M2234" s="373">
        <f t="shared" si="550"/>
        <v>59.97</v>
      </c>
      <c r="N2234" s="373">
        <f t="shared" si="550"/>
        <v>211.35</v>
      </c>
      <c r="O2234" s="374">
        <f t="shared" si="550"/>
        <v>560.38</v>
      </c>
    </row>
    <row r="2235" spans="1:15" x14ac:dyDescent="0.25">
      <c r="A2235" s="61" t="str">
        <f t="shared" si="548"/>
        <v>31.05.2018</v>
      </c>
      <c r="B2235" s="64">
        <f t="shared" si="551"/>
        <v>18</v>
      </c>
      <c r="C2235" s="61" t="s">
        <v>116</v>
      </c>
      <c r="D2235" s="73">
        <f t="shared" si="552"/>
        <v>905.44</v>
      </c>
      <c r="E2235" s="74">
        <f t="shared" si="553"/>
        <v>925.29</v>
      </c>
      <c r="F2235" s="74">
        <f t="shared" si="554"/>
        <v>1076.67</v>
      </c>
      <c r="G2235" s="75">
        <f t="shared" si="555"/>
        <v>1425.7</v>
      </c>
      <c r="H2235" s="118">
        <f t="shared" si="542"/>
        <v>865.31999999999994</v>
      </c>
      <c r="I2235" s="96" t="str">
        <f t="shared" si="549"/>
        <v>747,21</v>
      </c>
      <c r="J2235" s="94">
        <f>СН!D781</f>
        <v>114.81</v>
      </c>
      <c r="K2235" s="34">
        <f t="shared" si="550"/>
        <v>3.3000000000000003</v>
      </c>
      <c r="L2235" s="372">
        <f t="shared" si="550"/>
        <v>40.119999999999997</v>
      </c>
      <c r="M2235" s="373">
        <f t="shared" si="550"/>
        <v>59.97</v>
      </c>
      <c r="N2235" s="373">
        <f t="shared" si="550"/>
        <v>211.35</v>
      </c>
      <c r="O2235" s="374">
        <f t="shared" si="550"/>
        <v>560.38</v>
      </c>
    </row>
    <row r="2236" spans="1:15" x14ac:dyDescent="0.25">
      <c r="A2236" s="61" t="str">
        <f t="shared" si="548"/>
        <v>31.05.2018</v>
      </c>
      <c r="B2236" s="64">
        <f t="shared" si="551"/>
        <v>19</v>
      </c>
      <c r="C2236" s="61" t="s">
        <v>116</v>
      </c>
      <c r="D2236" s="73">
        <f t="shared" si="552"/>
        <v>1042.23</v>
      </c>
      <c r="E2236" s="74">
        <f t="shared" si="553"/>
        <v>1062.08</v>
      </c>
      <c r="F2236" s="74">
        <f t="shared" si="554"/>
        <v>1213.46</v>
      </c>
      <c r="G2236" s="75">
        <f t="shared" si="555"/>
        <v>1562.49</v>
      </c>
      <c r="H2236" s="118">
        <f t="shared" si="542"/>
        <v>1002.1099999999999</v>
      </c>
      <c r="I2236" s="96" t="str">
        <f t="shared" si="549"/>
        <v>865,78</v>
      </c>
      <c r="J2236" s="94">
        <f>СН!D782</f>
        <v>133.03</v>
      </c>
      <c r="K2236" s="34">
        <f t="shared" si="550"/>
        <v>3.3000000000000003</v>
      </c>
      <c r="L2236" s="372">
        <f t="shared" si="550"/>
        <v>40.119999999999997</v>
      </c>
      <c r="M2236" s="373">
        <f t="shared" si="550"/>
        <v>59.97</v>
      </c>
      <c r="N2236" s="373">
        <f t="shared" si="550"/>
        <v>211.35</v>
      </c>
      <c r="O2236" s="374">
        <f t="shared" si="550"/>
        <v>560.38</v>
      </c>
    </row>
    <row r="2237" spans="1:15" x14ac:dyDescent="0.25">
      <c r="A2237" s="61" t="str">
        <f t="shared" si="548"/>
        <v>31.05.2018</v>
      </c>
      <c r="B2237" s="64">
        <f t="shared" si="551"/>
        <v>20</v>
      </c>
      <c r="C2237" s="61" t="s">
        <v>116</v>
      </c>
      <c r="D2237" s="73">
        <f t="shared" si="552"/>
        <v>913.05</v>
      </c>
      <c r="E2237" s="74">
        <f t="shared" si="553"/>
        <v>932.9</v>
      </c>
      <c r="F2237" s="74">
        <f t="shared" si="554"/>
        <v>1084.28</v>
      </c>
      <c r="G2237" s="75">
        <f t="shared" si="555"/>
        <v>1433.31</v>
      </c>
      <c r="H2237" s="118">
        <f t="shared" si="542"/>
        <v>872.93</v>
      </c>
      <c r="I2237" s="96" t="str">
        <f t="shared" si="549"/>
        <v>753,8</v>
      </c>
      <c r="J2237" s="94">
        <f>СН!D783</f>
        <v>115.83</v>
      </c>
      <c r="K2237" s="34">
        <f t="shared" si="550"/>
        <v>3.3000000000000003</v>
      </c>
      <c r="L2237" s="372">
        <f t="shared" si="550"/>
        <v>40.119999999999997</v>
      </c>
      <c r="M2237" s="373">
        <f t="shared" si="550"/>
        <v>59.97</v>
      </c>
      <c r="N2237" s="373">
        <f t="shared" si="550"/>
        <v>211.35</v>
      </c>
      <c r="O2237" s="374">
        <f t="shared" si="550"/>
        <v>560.38</v>
      </c>
    </row>
    <row r="2238" spans="1:15" x14ac:dyDescent="0.25">
      <c r="A2238" s="61" t="str">
        <f t="shared" si="548"/>
        <v>31.05.2018</v>
      </c>
      <c r="B2238" s="64">
        <f t="shared" si="551"/>
        <v>21</v>
      </c>
      <c r="C2238" s="61" t="s">
        <v>116</v>
      </c>
      <c r="D2238" s="73">
        <f t="shared" si="552"/>
        <v>909.8</v>
      </c>
      <c r="E2238" s="74">
        <f t="shared" si="553"/>
        <v>929.65</v>
      </c>
      <c r="F2238" s="74">
        <f t="shared" si="554"/>
        <v>1081.03</v>
      </c>
      <c r="G2238" s="75">
        <f t="shared" si="555"/>
        <v>1430.06</v>
      </c>
      <c r="H2238" s="118">
        <f t="shared" si="542"/>
        <v>869.68</v>
      </c>
      <c r="I2238" s="96" t="str">
        <f t="shared" si="549"/>
        <v>750,99</v>
      </c>
      <c r="J2238" s="94">
        <f>СН!D784</f>
        <v>115.39</v>
      </c>
      <c r="K2238" s="34">
        <f t="shared" si="550"/>
        <v>3.3000000000000003</v>
      </c>
      <c r="L2238" s="372">
        <f t="shared" si="550"/>
        <v>40.119999999999997</v>
      </c>
      <c r="M2238" s="373">
        <f t="shared" si="550"/>
        <v>59.97</v>
      </c>
      <c r="N2238" s="373">
        <f t="shared" si="550"/>
        <v>211.35</v>
      </c>
      <c r="O2238" s="374">
        <f t="shared" si="550"/>
        <v>560.38</v>
      </c>
    </row>
    <row r="2239" spans="1:15" x14ac:dyDescent="0.25">
      <c r="A2239" s="61" t="str">
        <f t="shared" si="548"/>
        <v>31.05.2018</v>
      </c>
      <c r="B2239" s="64">
        <f t="shared" si="551"/>
        <v>22</v>
      </c>
      <c r="C2239" s="61" t="s">
        <v>116</v>
      </c>
      <c r="D2239" s="73">
        <f t="shared" si="552"/>
        <v>1115.44</v>
      </c>
      <c r="E2239" s="74">
        <f t="shared" si="553"/>
        <v>1135.29</v>
      </c>
      <c r="F2239" s="74">
        <f t="shared" si="554"/>
        <v>1286.67</v>
      </c>
      <c r="G2239" s="75">
        <f t="shared" si="555"/>
        <v>1635.7</v>
      </c>
      <c r="H2239" s="118">
        <f t="shared" ref="H2239:H2302" si="556">I2239+J2239+K2239</f>
        <v>1075.32</v>
      </c>
      <c r="I2239" s="96" t="str">
        <f t="shared" si="549"/>
        <v>929,24</v>
      </c>
      <c r="J2239" s="94">
        <f>СН!D785</f>
        <v>142.78</v>
      </c>
      <c r="K2239" s="34">
        <f t="shared" si="550"/>
        <v>3.3000000000000003</v>
      </c>
      <c r="L2239" s="372">
        <f t="shared" si="550"/>
        <v>40.119999999999997</v>
      </c>
      <c r="M2239" s="373">
        <f t="shared" si="550"/>
        <v>59.97</v>
      </c>
      <c r="N2239" s="373">
        <f t="shared" si="550"/>
        <v>211.35</v>
      </c>
      <c r="O2239" s="374">
        <f t="shared" si="550"/>
        <v>560.38</v>
      </c>
    </row>
    <row r="2240" spans="1:15" x14ac:dyDescent="0.25">
      <c r="A2240" s="61" t="str">
        <f t="shared" si="548"/>
        <v>31.05.2018</v>
      </c>
      <c r="B2240" s="64">
        <f t="shared" si="551"/>
        <v>23</v>
      </c>
      <c r="C2240" s="61" t="s">
        <v>116</v>
      </c>
      <c r="D2240" s="73">
        <f t="shared" si="552"/>
        <v>965.68999999999994</v>
      </c>
      <c r="E2240" s="74">
        <f t="shared" si="553"/>
        <v>985.54</v>
      </c>
      <c r="F2240" s="74">
        <f t="shared" si="554"/>
        <v>1136.92</v>
      </c>
      <c r="G2240" s="75">
        <f t="shared" si="555"/>
        <v>1485.9499999999998</v>
      </c>
      <c r="H2240" s="118">
        <f t="shared" si="556"/>
        <v>925.56999999999994</v>
      </c>
      <c r="I2240" s="96" t="str">
        <f t="shared" si="549"/>
        <v>799,43</v>
      </c>
      <c r="J2240" s="94">
        <f>СН!D786</f>
        <v>122.84</v>
      </c>
      <c r="K2240" s="34">
        <f t="shared" si="550"/>
        <v>3.3000000000000003</v>
      </c>
      <c r="L2240" s="372">
        <f t="shared" si="550"/>
        <v>40.119999999999997</v>
      </c>
      <c r="M2240" s="373">
        <f t="shared" si="550"/>
        <v>59.97</v>
      </c>
      <c r="N2240" s="373">
        <f t="shared" si="550"/>
        <v>211.35</v>
      </c>
      <c r="O2240" s="374">
        <f t="shared" si="550"/>
        <v>560.38</v>
      </c>
    </row>
    <row r="2241" spans="1:15" x14ac:dyDescent="0.25">
      <c r="A2241" s="61" t="str">
        <f t="shared" si="548"/>
        <v>01.05.2018</v>
      </c>
      <c r="B2241" s="64">
        <f t="shared" si="551"/>
        <v>0</v>
      </c>
      <c r="C2241" s="61" t="s">
        <v>117</v>
      </c>
      <c r="D2241" s="73">
        <f t="shared" si="552"/>
        <v>910.65</v>
      </c>
      <c r="E2241" s="74">
        <f t="shared" si="553"/>
        <v>930.5</v>
      </c>
      <c r="F2241" s="74">
        <f t="shared" si="554"/>
        <v>1081.8799999999999</v>
      </c>
      <c r="G2241" s="75">
        <f t="shared" si="555"/>
        <v>1430.9099999999999</v>
      </c>
      <c r="H2241" s="118">
        <f t="shared" si="556"/>
        <v>870.52999999999986</v>
      </c>
      <c r="I2241" s="96" t="str">
        <f t="shared" si="549"/>
        <v>795,68</v>
      </c>
      <c r="J2241" s="34">
        <f>СН!E43</f>
        <v>71.55</v>
      </c>
      <c r="K2241" s="34">
        <f t="shared" si="550"/>
        <v>3.3000000000000003</v>
      </c>
      <c r="L2241" s="372">
        <f t="shared" si="550"/>
        <v>40.119999999999997</v>
      </c>
      <c r="M2241" s="373">
        <f t="shared" si="550"/>
        <v>59.97</v>
      </c>
      <c r="N2241" s="373">
        <f t="shared" si="550"/>
        <v>211.35</v>
      </c>
      <c r="O2241" s="374">
        <f t="shared" si="550"/>
        <v>560.38</v>
      </c>
    </row>
    <row r="2242" spans="1:15" x14ac:dyDescent="0.25">
      <c r="A2242" s="61" t="str">
        <f t="shared" si="548"/>
        <v>01.05.2018</v>
      </c>
      <c r="B2242" s="64">
        <f t="shared" si="551"/>
        <v>1</v>
      </c>
      <c r="C2242" s="61" t="s">
        <v>117</v>
      </c>
      <c r="D2242" s="73">
        <f t="shared" si="552"/>
        <v>855.52</v>
      </c>
      <c r="E2242" s="74">
        <f t="shared" si="553"/>
        <v>875.37</v>
      </c>
      <c r="F2242" s="74">
        <f t="shared" si="554"/>
        <v>1026.75</v>
      </c>
      <c r="G2242" s="75">
        <f t="shared" si="555"/>
        <v>1375.78</v>
      </c>
      <c r="H2242" s="118">
        <f t="shared" si="556"/>
        <v>815.4</v>
      </c>
      <c r="I2242" s="96" t="str">
        <f t="shared" si="549"/>
        <v>745,1</v>
      </c>
      <c r="J2242" s="34">
        <f>СН!E44</f>
        <v>67</v>
      </c>
      <c r="K2242" s="34">
        <f t="shared" ref="K2242:O2256" si="557">K2241</f>
        <v>3.3000000000000003</v>
      </c>
      <c r="L2242" s="372">
        <f t="shared" si="557"/>
        <v>40.119999999999997</v>
      </c>
      <c r="M2242" s="373">
        <f t="shared" si="557"/>
        <v>59.97</v>
      </c>
      <c r="N2242" s="373">
        <f t="shared" si="557"/>
        <v>211.35</v>
      </c>
      <c r="O2242" s="374">
        <f t="shared" si="557"/>
        <v>560.38</v>
      </c>
    </row>
    <row r="2243" spans="1:15" x14ac:dyDescent="0.25">
      <c r="A2243" s="61" t="str">
        <f t="shared" si="548"/>
        <v>01.05.2018</v>
      </c>
      <c r="B2243" s="64">
        <f t="shared" si="551"/>
        <v>2</v>
      </c>
      <c r="C2243" s="61" t="s">
        <v>117</v>
      </c>
      <c r="D2243" s="73">
        <f t="shared" si="552"/>
        <v>854.99</v>
      </c>
      <c r="E2243" s="74">
        <f t="shared" si="553"/>
        <v>874.84</v>
      </c>
      <c r="F2243" s="74">
        <f t="shared" si="554"/>
        <v>1026.22</v>
      </c>
      <c r="G2243" s="75">
        <f t="shared" si="555"/>
        <v>1375.25</v>
      </c>
      <c r="H2243" s="118">
        <f t="shared" si="556"/>
        <v>814.87</v>
      </c>
      <c r="I2243" s="96" t="str">
        <f t="shared" si="549"/>
        <v>744,61</v>
      </c>
      <c r="J2243" s="34">
        <f>СН!E45</f>
        <v>66.959999999999994</v>
      </c>
      <c r="K2243" s="34">
        <f t="shared" si="557"/>
        <v>3.3000000000000003</v>
      </c>
      <c r="L2243" s="372">
        <f t="shared" si="557"/>
        <v>40.119999999999997</v>
      </c>
      <c r="M2243" s="373">
        <f t="shared" si="557"/>
        <v>59.97</v>
      </c>
      <c r="N2243" s="373">
        <f t="shared" si="557"/>
        <v>211.35</v>
      </c>
      <c r="O2243" s="374">
        <f t="shared" si="557"/>
        <v>560.38</v>
      </c>
    </row>
    <row r="2244" spans="1:15" x14ac:dyDescent="0.25">
      <c r="A2244" s="61" t="str">
        <f t="shared" si="548"/>
        <v>01.05.2018</v>
      </c>
      <c r="B2244" s="64">
        <f t="shared" si="551"/>
        <v>3</v>
      </c>
      <c r="C2244" s="61" t="s">
        <v>117</v>
      </c>
      <c r="D2244" s="73">
        <f t="shared" si="552"/>
        <v>854.49</v>
      </c>
      <c r="E2244" s="74">
        <f t="shared" si="553"/>
        <v>874.33999999999992</v>
      </c>
      <c r="F2244" s="74">
        <f t="shared" si="554"/>
        <v>1025.72</v>
      </c>
      <c r="G2244" s="75">
        <f t="shared" si="555"/>
        <v>1374.75</v>
      </c>
      <c r="H2244" s="118">
        <f t="shared" si="556"/>
        <v>814.36999999999989</v>
      </c>
      <c r="I2244" s="96" t="str">
        <f t="shared" si="549"/>
        <v>744,15</v>
      </c>
      <c r="J2244" s="34">
        <f>СН!E46</f>
        <v>66.92</v>
      </c>
      <c r="K2244" s="34">
        <f t="shared" si="557"/>
        <v>3.3000000000000003</v>
      </c>
      <c r="L2244" s="372">
        <f t="shared" si="557"/>
        <v>40.119999999999997</v>
      </c>
      <c r="M2244" s="373">
        <f t="shared" si="557"/>
        <v>59.97</v>
      </c>
      <c r="N2244" s="373">
        <f t="shared" si="557"/>
        <v>211.35</v>
      </c>
      <c r="O2244" s="374">
        <f t="shared" si="557"/>
        <v>560.38</v>
      </c>
    </row>
    <row r="2245" spans="1:15" x14ac:dyDescent="0.25">
      <c r="A2245" s="61" t="str">
        <f t="shared" si="548"/>
        <v>01.05.2018</v>
      </c>
      <c r="B2245" s="64">
        <f t="shared" si="551"/>
        <v>4</v>
      </c>
      <c r="C2245" s="61" t="s">
        <v>117</v>
      </c>
      <c r="D2245" s="73">
        <f t="shared" si="552"/>
        <v>854.62</v>
      </c>
      <c r="E2245" s="74">
        <f t="shared" si="553"/>
        <v>874.47</v>
      </c>
      <c r="F2245" s="74">
        <f t="shared" si="554"/>
        <v>1025.8499999999999</v>
      </c>
      <c r="G2245" s="75">
        <f t="shared" si="555"/>
        <v>1374.88</v>
      </c>
      <c r="H2245" s="118">
        <f t="shared" si="556"/>
        <v>814.5</v>
      </c>
      <c r="I2245" s="96" t="str">
        <f t="shared" si="549"/>
        <v>744,27</v>
      </c>
      <c r="J2245" s="34">
        <f>СН!E47</f>
        <v>66.930000000000007</v>
      </c>
      <c r="K2245" s="34">
        <f t="shared" si="557"/>
        <v>3.3000000000000003</v>
      </c>
      <c r="L2245" s="372">
        <f t="shared" si="557"/>
        <v>40.119999999999997</v>
      </c>
      <c r="M2245" s="373">
        <f t="shared" si="557"/>
        <v>59.97</v>
      </c>
      <c r="N2245" s="373">
        <f t="shared" si="557"/>
        <v>211.35</v>
      </c>
      <c r="O2245" s="374">
        <f t="shared" si="557"/>
        <v>560.38</v>
      </c>
    </row>
    <row r="2246" spans="1:15" x14ac:dyDescent="0.25">
      <c r="A2246" s="61" t="str">
        <f t="shared" si="548"/>
        <v>01.05.2018</v>
      </c>
      <c r="B2246" s="64">
        <f t="shared" si="551"/>
        <v>5</v>
      </c>
      <c r="C2246" s="61" t="s">
        <v>117</v>
      </c>
      <c r="D2246" s="73">
        <f t="shared" si="552"/>
        <v>854.15</v>
      </c>
      <c r="E2246" s="74">
        <f t="shared" si="553"/>
        <v>874</v>
      </c>
      <c r="F2246" s="74">
        <f t="shared" si="554"/>
        <v>1025.3800000000001</v>
      </c>
      <c r="G2246" s="75">
        <f t="shared" si="555"/>
        <v>1374.4099999999999</v>
      </c>
      <c r="H2246" s="118">
        <f t="shared" si="556"/>
        <v>814.03</v>
      </c>
      <c r="I2246" s="96" t="str">
        <f t="shared" si="549"/>
        <v>743,84</v>
      </c>
      <c r="J2246" s="34">
        <f>СН!E48</f>
        <v>66.89</v>
      </c>
      <c r="K2246" s="34">
        <f t="shared" si="557"/>
        <v>3.3000000000000003</v>
      </c>
      <c r="L2246" s="372">
        <f t="shared" si="557"/>
        <v>40.119999999999997</v>
      </c>
      <c r="M2246" s="373">
        <f t="shared" si="557"/>
        <v>59.97</v>
      </c>
      <c r="N2246" s="373">
        <f t="shared" si="557"/>
        <v>211.35</v>
      </c>
      <c r="O2246" s="374">
        <f t="shared" si="557"/>
        <v>560.38</v>
      </c>
    </row>
    <row r="2247" spans="1:15" x14ac:dyDescent="0.25">
      <c r="A2247" s="61" t="str">
        <f t="shared" si="548"/>
        <v>01.05.2018</v>
      </c>
      <c r="B2247" s="64">
        <f t="shared" si="551"/>
        <v>6</v>
      </c>
      <c r="C2247" s="61" t="s">
        <v>117</v>
      </c>
      <c r="D2247" s="73">
        <f t="shared" si="552"/>
        <v>852.68</v>
      </c>
      <c r="E2247" s="74">
        <f t="shared" si="553"/>
        <v>872.53</v>
      </c>
      <c r="F2247" s="74">
        <f t="shared" si="554"/>
        <v>1023.91</v>
      </c>
      <c r="G2247" s="75">
        <f t="shared" si="555"/>
        <v>1372.94</v>
      </c>
      <c r="H2247" s="118">
        <f t="shared" si="556"/>
        <v>812.56</v>
      </c>
      <c r="I2247" s="96" t="str">
        <f t="shared" si="549"/>
        <v>742,49</v>
      </c>
      <c r="J2247" s="34">
        <f>СН!E49</f>
        <v>66.77</v>
      </c>
      <c r="K2247" s="34">
        <f t="shared" si="557"/>
        <v>3.3000000000000003</v>
      </c>
      <c r="L2247" s="372">
        <f t="shared" si="557"/>
        <v>40.119999999999997</v>
      </c>
      <c r="M2247" s="373">
        <f t="shared" si="557"/>
        <v>59.97</v>
      </c>
      <c r="N2247" s="373">
        <f t="shared" si="557"/>
        <v>211.35</v>
      </c>
      <c r="O2247" s="374">
        <f t="shared" si="557"/>
        <v>560.38</v>
      </c>
    </row>
    <row r="2248" spans="1:15" x14ac:dyDescent="0.25">
      <c r="A2248" s="61" t="str">
        <f t="shared" si="548"/>
        <v>01.05.2018</v>
      </c>
      <c r="B2248" s="64">
        <f t="shared" si="551"/>
        <v>7</v>
      </c>
      <c r="C2248" s="61" t="s">
        <v>117</v>
      </c>
      <c r="D2248" s="73">
        <f t="shared" si="552"/>
        <v>914.16</v>
      </c>
      <c r="E2248" s="74">
        <f t="shared" si="553"/>
        <v>934.01</v>
      </c>
      <c r="F2248" s="74">
        <f t="shared" si="554"/>
        <v>1085.3899999999999</v>
      </c>
      <c r="G2248" s="75">
        <f t="shared" si="555"/>
        <v>1434.42</v>
      </c>
      <c r="H2248" s="118">
        <f t="shared" si="556"/>
        <v>874.04</v>
      </c>
      <c r="I2248" s="96" t="str">
        <f t="shared" si="549"/>
        <v>798,9</v>
      </c>
      <c r="J2248" s="34">
        <f>СН!E50</f>
        <v>71.84</v>
      </c>
      <c r="K2248" s="34">
        <f t="shared" si="557"/>
        <v>3.3000000000000003</v>
      </c>
      <c r="L2248" s="372">
        <f t="shared" si="557"/>
        <v>40.119999999999997</v>
      </c>
      <c r="M2248" s="373">
        <f t="shared" si="557"/>
        <v>59.97</v>
      </c>
      <c r="N2248" s="373">
        <f t="shared" si="557"/>
        <v>211.35</v>
      </c>
      <c r="O2248" s="374">
        <f t="shared" si="557"/>
        <v>560.38</v>
      </c>
    </row>
    <row r="2249" spans="1:15" x14ac:dyDescent="0.25">
      <c r="A2249" s="61" t="str">
        <f t="shared" si="548"/>
        <v>01.05.2018</v>
      </c>
      <c r="B2249" s="64">
        <f t="shared" si="551"/>
        <v>8</v>
      </c>
      <c r="C2249" s="61" t="s">
        <v>117</v>
      </c>
      <c r="D2249" s="73">
        <f t="shared" si="552"/>
        <v>864.11</v>
      </c>
      <c r="E2249" s="74">
        <f t="shared" si="553"/>
        <v>883.96</v>
      </c>
      <c r="F2249" s="74">
        <f t="shared" si="554"/>
        <v>1035.3400000000001</v>
      </c>
      <c r="G2249" s="75">
        <f t="shared" si="555"/>
        <v>1384.37</v>
      </c>
      <c r="H2249" s="118">
        <f t="shared" si="556"/>
        <v>823.99</v>
      </c>
      <c r="I2249" s="96" t="str">
        <f t="shared" si="549"/>
        <v>752,98</v>
      </c>
      <c r="J2249" s="34">
        <f>СН!E51</f>
        <v>67.709999999999994</v>
      </c>
      <c r="K2249" s="34">
        <f t="shared" si="557"/>
        <v>3.3000000000000003</v>
      </c>
      <c r="L2249" s="372">
        <f t="shared" si="557"/>
        <v>40.119999999999997</v>
      </c>
      <c r="M2249" s="373">
        <f t="shared" si="557"/>
        <v>59.97</v>
      </c>
      <c r="N2249" s="373">
        <f t="shared" si="557"/>
        <v>211.35</v>
      </c>
      <c r="O2249" s="374">
        <f t="shared" si="557"/>
        <v>560.38</v>
      </c>
    </row>
    <row r="2250" spans="1:15" x14ac:dyDescent="0.25">
      <c r="A2250" s="61" t="str">
        <f t="shared" si="548"/>
        <v>01.05.2018</v>
      </c>
      <c r="B2250" s="64">
        <f t="shared" si="551"/>
        <v>9</v>
      </c>
      <c r="C2250" s="61" t="s">
        <v>117</v>
      </c>
      <c r="D2250" s="73">
        <f t="shared" si="552"/>
        <v>863.66</v>
      </c>
      <c r="E2250" s="74">
        <f t="shared" si="553"/>
        <v>883.51</v>
      </c>
      <c r="F2250" s="74">
        <f t="shared" si="554"/>
        <v>1034.8899999999999</v>
      </c>
      <c r="G2250" s="75">
        <f t="shared" si="555"/>
        <v>1383.92</v>
      </c>
      <c r="H2250" s="118">
        <f t="shared" si="556"/>
        <v>823.54</v>
      </c>
      <c r="I2250" s="96" t="str">
        <f t="shared" si="549"/>
        <v>752,56</v>
      </c>
      <c r="J2250" s="34">
        <f>СН!E52</f>
        <v>67.680000000000007</v>
      </c>
      <c r="K2250" s="34">
        <f t="shared" si="557"/>
        <v>3.3000000000000003</v>
      </c>
      <c r="L2250" s="372">
        <f t="shared" si="557"/>
        <v>40.119999999999997</v>
      </c>
      <c r="M2250" s="373">
        <f t="shared" si="557"/>
        <v>59.97</v>
      </c>
      <c r="N2250" s="373">
        <f t="shared" si="557"/>
        <v>211.35</v>
      </c>
      <c r="O2250" s="374">
        <f t="shared" si="557"/>
        <v>560.38</v>
      </c>
    </row>
    <row r="2251" spans="1:15" x14ac:dyDescent="0.25">
      <c r="A2251" s="61" t="str">
        <f t="shared" si="548"/>
        <v>01.05.2018</v>
      </c>
      <c r="B2251" s="64">
        <f t="shared" si="551"/>
        <v>10</v>
      </c>
      <c r="C2251" s="61" t="s">
        <v>117</v>
      </c>
      <c r="D2251" s="73">
        <f t="shared" si="552"/>
        <v>863.37</v>
      </c>
      <c r="E2251" s="74">
        <f t="shared" si="553"/>
        <v>883.22</v>
      </c>
      <c r="F2251" s="74">
        <f t="shared" si="554"/>
        <v>1034.5999999999999</v>
      </c>
      <c r="G2251" s="75">
        <f t="shared" si="555"/>
        <v>1383.63</v>
      </c>
      <c r="H2251" s="118">
        <f t="shared" si="556"/>
        <v>823.24999999999989</v>
      </c>
      <c r="I2251" s="96" t="str">
        <f t="shared" si="549"/>
        <v>752,3</v>
      </c>
      <c r="J2251" s="34">
        <f>СН!E53</f>
        <v>67.650000000000006</v>
      </c>
      <c r="K2251" s="34">
        <f t="shared" si="557"/>
        <v>3.3000000000000003</v>
      </c>
      <c r="L2251" s="372">
        <f t="shared" si="557"/>
        <v>40.119999999999997</v>
      </c>
      <c r="M2251" s="373">
        <f t="shared" si="557"/>
        <v>59.97</v>
      </c>
      <c r="N2251" s="373">
        <f t="shared" si="557"/>
        <v>211.35</v>
      </c>
      <c r="O2251" s="374">
        <f t="shared" si="557"/>
        <v>560.38</v>
      </c>
    </row>
    <row r="2252" spans="1:15" x14ac:dyDescent="0.25">
      <c r="A2252" s="61" t="str">
        <f t="shared" si="548"/>
        <v>01.05.2018</v>
      </c>
      <c r="B2252" s="64">
        <f t="shared" si="551"/>
        <v>11</v>
      </c>
      <c r="C2252" s="61" t="s">
        <v>117</v>
      </c>
      <c r="D2252" s="73">
        <f t="shared" si="552"/>
        <v>863.80000000000007</v>
      </c>
      <c r="E2252" s="74">
        <f t="shared" si="553"/>
        <v>883.65000000000009</v>
      </c>
      <c r="F2252" s="74">
        <f t="shared" si="554"/>
        <v>1035.03</v>
      </c>
      <c r="G2252" s="75">
        <f t="shared" si="555"/>
        <v>1384.06</v>
      </c>
      <c r="H2252" s="118">
        <f t="shared" si="556"/>
        <v>823.68000000000006</v>
      </c>
      <c r="I2252" s="96" t="str">
        <f t="shared" si="549"/>
        <v>752,69</v>
      </c>
      <c r="J2252" s="34">
        <f>СН!E54</f>
        <v>67.69</v>
      </c>
      <c r="K2252" s="34">
        <f t="shared" si="557"/>
        <v>3.3000000000000003</v>
      </c>
      <c r="L2252" s="372">
        <f t="shared" si="557"/>
        <v>40.119999999999997</v>
      </c>
      <c r="M2252" s="373">
        <f t="shared" si="557"/>
        <v>59.97</v>
      </c>
      <c r="N2252" s="373">
        <f t="shared" si="557"/>
        <v>211.35</v>
      </c>
      <c r="O2252" s="374">
        <f t="shared" si="557"/>
        <v>560.38</v>
      </c>
    </row>
    <row r="2253" spans="1:15" x14ac:dyDescent="0.25">
      <c r="A2253" s="61" t="str">
        <f t="shared" si="548"/>
        <v>01.05.2018</v>
      </c>
      <c r="B2253" s="64">
        <f t="shared" ref="B2253:B2272" si="558">B1581</f>
        <v>12</v>
      </c>
      <c r="C2253" s="61" t="s">
        <v>117</v>
      </c>
      <c r="D2253" s="73">
        <f t="shared" si="552"/>
        <v>862.61</v>
      </c>
      <c r="E2253" s="74">
        <f t="shared" si="553"/>
        <v>882.46</v>
      </c>
      <c r="F2253" s="74">
        <f t="shared" si="554"/>
        <v>1033.8400000000001</v>
      </c>
      <c r="G2253" s="75">
        <f t="shared" si="555"/>
        <v>1382.87</v>
      </c>
      <c r="H2253" s="118">
        <f t="shared" si="556"/>
        <v>822.49</v>
      </c>
      <c r="I2253" s="96" t="str">
        <f t="shared" si="549"/>
        <v>751,6</v>
      </c>
      <c r="J2253" s="34">
        <f>СН!E55</f>
        <v>67.59</v>
      </c>
      <c r="K2253" s="34">
        <f t="shared" si="557"/>
        <v>3.3000000000000003</v>
      </c>
      <c r="L2253" s="372">
        <f t="shared" si="557"/>
        <v>40.119999999999997</v>
      </c>
      <c r="M2253" s="373">
        <f t="shared" si="557"/>
        <v>59.97</v>
      </c>
      <c r="N2253" s="373">
        <f t="shared" si="557"/>
        <v>211.35</v>
      </c>
      <c r="O2253" s="374">
        <f t="shared" si="557"/>
        <v>560.38</v>
      </c>
    </row>
    <row r="2254" spans="1:15" x14ac:dyDescent="0.25">
      <c r="A2254" s="61" t="str">
        <f t="shared" si="548"/>
        <v>01.05.2018</v>
      </c>
      <c r="B2254" s="64">
        <f t="shared" si="558"/>
        <v>13</v>
      </c>
      <c r="C2254" s="61" t="s">
        <v>117</v>
      </c>
      <c r="D2254" s="73">
        <f t="shared" si="552"/>
        <v>861.8900000000001</v>
      </c>
      <c r="E2254" s="74">
        <f t="shared" si="553"/>
        <v>881.74</v>
      </c>
      <c r="F2254" s="74">
        <f t="shared" si="554"/>
        <v>1033.1200000000001</v>
      </c>
      <c r="G2254" s="75">
        <f t="shared" si="555"/>
        <v>1382.15</v>
      </c>
      <c r="H2254" s="118">
        <f t="shared" si="556"/>
        <v>821.77</v>
      </c>
      <c r="I2254" s="96" t="str">
        <f t="shared" si="549"/>
        <v>750,94</v>
      </c>
      <c r="J2254" s="34">
        <f>СН!E56</f>
        <v>67.53</v>
      </c>
      <c r="K2254" s="34">
        <f t="shared" si="557"/>
        <v>3.3000000000000003</v>
      </c>
      <c r="L2254" s="372">
        <f t="shared" si="557"/>
        <v>40.119999999999997</v>
      </c>
      <c r="M2254" s="373">
        <f t="shared" si="557"/>
        <v>59.97</v>
      </c>
      <c r="N2254" s="373">
        <f t="shared" si="557"/>
        <v>211.35</v>
      </c>
      <c r="O2254" s="374">
        <f t="shared" si="557"/>
        <v>560.38</v>
      </c>
    </row>
    <row r="2255" spans="1:15" x14ac:dyDescent="0.25">
      <c r="A2255" s="61" t="str">
        <f t="shared" si="548"/>
        <v>01.05.2018</v>
      </c>
      <c r="B2255" s="64">
        <f t="shared" si="558"/>
        <v>14</v>
      </c>
      <c r="C2255" s="61" t="s">
        <v>117</v>
      </c>
      <c r="D2255" s="73">
        <f t="shared" si="552"/>
        <v>865.12</v>
      </c>
      <c r="E2255" s="74">
        <f t="shared" si="553"/>
        <v>884.97</v>
      </c>
      <c r="F2255" s="74">
        <f t="shared" si="554"/>
        <v>1036.3499999999999</v>
      </c>
      <c r="G2255" s="75">
        <f t="shared" si="555"/>
        <v>1385.38</v>
      </c>
      <c r="H2255" s="118">
        <f t="shared" si="556"/>
        <v>824.99999999999989</v>
      </c>
      <c r="I2255" s="96" t="str">
        <f t="shared" si="549"/>
        <v>753,9</v>
      </c>
      <c r="J2255" s="34">
        <f>СН!E57</f>
        <v>67.8</v>
      </c>
      <c r="K2255" s="34">
        <f t="shared" si="557"/>
        <v>3.3000000000000003</v>
      </c>
      <c r="L2255" s="372">
        <f t="shared" si="557"/>
        <v>40.119999999999997</v>
      </c>
      <c r="M2255" s="373">
        <f t="shared" si="557"/>
        <v>59.97</v>
      </c>
      <c r="N2255" s="373">
        <f t="shared" si="557"/>
        <v>211.35</v>
      </c>
      <c r="O2255" s="374">
        <f t="shared" si="557"/>
        <v>560.38</v>
      </c>
    </row>
    <row r="2256" spans="1:15" x14ac:dyDescent="0.25">
      <c r="A2256" s="61" t="str">
        <f t="shared" si="548"/>
        <v>01.05.2018</v>
      </c>
      <c r="B2256" s="64">
        <f t="shared" si="558"/>
        <v>15</v>
      </c>
      <c r="C2256" s="61" t="s">
        <v>117</v>
      </c>
      <c r="D2256" s="73">
        <f t="shared" si="552"/>
        <v>863.98</v>
      </c>
      <c r="E2256" s="74">
        <f t="shared" si="553"/>
        <v>883.83</v>
      </c>
      <c r="F2256" s="74">
        <f t="shared" si="554"/>
        <v>1035.21</v>
      </c>
      <c r="G2256" s="75">
        <f t="shared" si="555"/>
        <v>1384.24</v>
      </c>
      <c r="H2256" s="118">
        <f t="shared" si="556"/>
        <v>823.86</v>
      </c>
      <c r="I2256" s="96" t="str">
        <f t="shared" si="549"/>
        <v>752,86</v>
      </c>
      <c r="J2256" s="34">
        <f>СН!E58</f>
        <v>67.7</v>
      </c>
      <c r="K2256" s="34">
        <f t="shared" si="557"/>
        <v>3.3000000000000003</v>
      </c>
      <c r="L2256" s="372">
        <f t="shared" si="557"/>
        <v>40.119999999999997</v>
      </c>
      <c r="M2256" s="373">
        <f t="shared" si="557"/>
        <v>59.97</v>
      </c>
      <c r="N2256" s="373">
        <f t="shared" si="557"/>
        <v>211.35</v>
      </c>
      <c r="O2256" s="374">
        <f t="shared" si="557"/>
        <v>560.38</v>
      </c>
    </row>
    <row r="2257" spans="1:15" x14ac:dyDescent="0.25">
      <c r="A2257" s="61" t="str">
        <f t="shared" si="548"/>
        <v>01.05.2018</v>
      </c>
      <c r="B2257" s="64">
        <f t="shared" si="558"/>
        <v>16</v>
      </c>
      <c r="C2257" s="61" t="s">
        <v>117</v>
      </c>
      <c r="D2257" s="73">
        <f t="shared" si="552"/>
        <v>864.23</v>
      </c>
      <c r="E2257" s="74">
        <f t="shared" si="553"/>
        <v>884.08</v>
      </c>
      <c r="F2257" s="74">
        <f t="shared" si="554"/>
        <v>1035.46</v>
      </c>
      <c r="G2257" s="75">
        <f t="shared" si="555"/>
        <v>1384.49</v>
      </c>
      <c r="H2257" s="118">
        <f t="shared" si="556"/>
        <v>824.11</v>
      </c>
      <c r="I2257" s="96" t="str">
        <f t="shared" si="549"/>
        <v>753,09</v>
      </c>
      <c r="J2257" s="34">
        <f>СН!E59</f>
        <v>67.72</v>
      </c>
      <c r="K2257" s="34">
        <f t="shared" ref="K2257:O2271" si="559">K2256</f>
        <v>3.3000000000000003</v>
      </c>
      <c r="L2257" s="372">
        <f t="shared" si="559"/>
        <v>40.119999999999997</v>
      </c>
      <c r="M2257" s="373">
        <f t="shared" si="559"/>
        <v>59.97</v>
      </c>
      <c r="N2257" s="373">
        <f t="shared" si="559"/>
        <v>211.35</v>
      </c>
      <c r="O2257" s="374">
        <f t="shared" si="559"/>
        <v>560.38</v>
      </c>
    </row>
    <row r="2258" spans="1:15" x14ac:dyDescent="0.25">
      <c r="A2258" s="61" t="str">
        <f t="shared" si="548"/>
        <v>01.05.2018</v>
      </c>
      <c r="B2258" s="64">
        <f t="shared" si="558"/>
        <v>17</v>
      </c>
      <c r="C2258" s="61" t="s">
        <v>117</v>
      </c>
      <c r="D2258" s="73">
        <f t="shared" si="552"/>
        <v>863.42000000000007</v>
      </c>
      <c r="E2258" s="74">
        <f t="shared" si="553"/>
        <v>883.27</v>
      </c>
      <c r="F2258" s="74">
        <f t="shared" si="554"/>
        <v>1034.6500000000001</v>
      </c>
      <c r="G2258" s="75">
        <f t="shared" si="555"/>
        <v>1383.68</v>
      </c>
      <c r="H2258" s="118">
        <f t="shared" si="556"/>
        <v>823.3</v>
      </c>
      <c r="I2258" s="96" t="str">
        <f t="shared" si="549"/>
        <v>752,34</v>
      </c>
      <c r="J2258" s="34">
        <f>СН!E60</f>
        <v>67.66</v>
      </c>
      <c r="K2258" s="34">
        <f t="shared" si="559"/>
        <v>3.3000000000000003</v>
      </c>
      <c r="L2258" s="372">
        <f t="shared" si="559"/>
        <v>40.119999999999997</v>
      </c>
      <c r="M2258" s="373">
        <f t="shared" si="559"/>
        <v>59.97</v>
      </c>
      <c r="N2258" s="373">
        <f t="shared" si="559"/>
        <v>211.35</v>
      </c>
      <c r="O2258" s="374">
        <f t="shared" si="559"/>
        <v>560.38</v>
      </c>
    </row>
    <row r="2259" spans="1:15" x14ac:dyDescent="0.25">
      <c r="A2259" s="61" t="str">
        <f t="shared" si="548"/>
        <v>01.05.2018</v>
      </c>
      <c r="B2259" s="64">
        <f t="shared" si="558"/>
        <v>18</v>
      </c>
      <c r="C2259" s="61" t="s">
        <v>117</v>
      </c>
      <c r="D2259" s="73">
        <f t="shared" si="552"/>
        <v>866.78</v>
      </c>
      <c r="E2259" s="74">
        <f t="shared" si="553"/>
        <v>886.62999999999988</v>
      </c>
      <c r="F2259" s="74">
        <f t="shared" si="554"/>
        <v>1038.01</v>
      </c>
      <c r="G2259" s="75">
        <f t="shared" si="555"/>
        <v>1387.04</v>
      </c>
      <c r="H2259" s="118">
        <f t="shared" si="556"/>
        <v>826.65999999999985</v>
      </c>
      <c r="I2259" s="96" t="str">
        <f t="shared" si="549"/>
        <v>755,43</v>
      </c>
      <c r="J2259" s="34">
        <f>СН!E61</f>
        <v>67.930000000000007</v>
      </c>
      <c r="K2259" s="34">
        <f t="shared" si="559"/>
        <v>3.3000000000000003</v>
      </c>
      <c r="L2259" s="372">
        <f t="shared" si="559"/>
        <v>40.119999999999997</v>
      </c>
      <c r="M2259" s="373">
        <f t="shared" si="559"/>
        <v>59.97</v>
      </c>
      <c r="N2259" s="373">
        <f t="shared" si="559"/>
        <v>211.35</v>
      </c>
      <c r="O2259" s="374">
        <f t="shared" si="559"/>
        <v>560.38</v>
      </c>
    </row>
    <row r="2260" spans="1:15" x14ac:dyDescent="0.25">
      <c r="A2260" s="61" t="str">
        <f t="shared" si="548"/>
        <v>01.05.2018</v>
      </c>
      <c r="B2260" s="64">
        <f t="shared" si="558"/>
        <v>19</v>
      </c>
      <c r="C2260" s="61" t="s">
        <v>117</v>
      </c>
      <c r="D2260" s="73">
        <f t="shared" si="552"/>
        <v>886.57</v>
      </c>
      <c r="E2260" s="74">
        <f t="shared" si="553"/>
        <v>906.42000000000007</v>
      </c>
      <c r="F2260" s="74">
        <f t="shared" si="554"/>
        <v>1057.8</v>
      </c>
      <c r="G2260" s="75">
        <f t="shared" si="555"/>
        <v>1406.83</v>
      </c>
      <c r="H2260" s="118">
        <f t="shared" si="556"/>
        <v>846.45</v>
      </c>
      <c r="I2260" s="96" t="str">
        <f t="shared" si="549"/>
        <v>773,58</v>
      </c>
      <c r="J2260" s="34">
        <f>СН!E62</f>
        <v>69.569999999999993</v>
      </c>
      <c r="K2260" s="34">
        <f t="shared" si="559"/>
        <v>3.3000000000000003</v>
      </c>
      <c r="L2260" s="372">
        <f t="shared" si="559"/>
        <v>40.119999999999997</v>
      </c>
      <c r="M2260" s="373">
        <f t="shared" si="559"/>
        <v>59.97</v>
      </c>
      <c r="N2260" s="373">
        <f t="shared" si="559"/>
        <v>211.35</v>
      </c>
      <c r="O2260" s="374">
        <f t="shared" si="559"/>
        <v>560.38</v>
      </c>
    </row>
    <row r="2261" spans="1:15" x14ac:dyDescent="0.25">
      <c r="A2261" s="61" t="str">
        <f t="shared" si="548"/>
        <v>01.05.2018</v>
      </c>
      <c r="B2261" s="64">
        <f t="shared" si="558"/>
        <v>20</v>
      </c>
      <c r="C2261" s="61" t="s">
        <v>117</v>
      </c>
      <c r="D2261" s="73">
        <f t="shared" si="552"/>
        <v>888.78</v>
      </c>
      <c r="E2261" s="74">
        <f t="shared" si="553"/>
        <v>908.63</v>
      </c>
      <c r="F2261" s="74">
        <f t="shared" si="554"/>
        <v>1060.01</v>
      </c>
      <c r="G2261" s="75">
        <f t="shared" si="555"/>
        <v>1409.04</v>
      </c>
      <c r="H2261" s="118">
        <f t="shared" si="556"/>
        <v>848.66</v>
      </c>
      <c r="I2261" s="96" t="str">
        <f t="shared" si="549"/>
        <v>775,61</v>
      </c>
      <c r="J2261" s="34">
        <f>СН!E63</f>
        <v>69.75</v>
      </c>
      <c r="K2261" s="34">
        <f t="shared" si="559"/>
        <v>3.3000000000000003</v>
      </c>
      <c r="L2261" s="372">
        <f t="shared" si="559"/>
        <v>40.119999999999997</v>
      </c>
      <c r="M2261" s="373">
        <f t="shared" si="559"/>
        <v>59.97</v>
      </c>
      <c r="N2261" s="373">
        <f t="shared" si="559"/>
        <v>211.35</v>
      </c>
      <c r="O2261" s="374">
        <f t="shared" si="559"/>
        <v>560.38</v>
      </c>
    </row>
    <row r="2262" spans="1:15" x14ac:dyDescent="0.25">
      <c r="A2262" s="61" t="str">
        <f t="shared" si="548"/>
        <v>01.05.2018</v>
      </c>
      <c r="B2262" s="64">
        <f t="shared" si="558"/>
        <v>21</v>
      </c>
      <c r="C2262" s="61" t="s">
        <v>117</v>
      </c>
      <c r="D2262" s="73">
        <f t="shared" si="552"/>
        <v>871.84</v>
      </c>
      <c r="E2262" s="74">
        <f t="shared" si="553"/>
        <v>891.69</v>
      </c>
      <c r="F2262" s="74">
        <f t="shared" si="554"/>
        <v>1043.0700000000002</v>
      </c>
      <c r="G2262" s="75">
        <f t="shared" si="555"/>
        <v>1392.1</v>
      </c>
      <c r="H2262" s="118">
        <f t="shared" si="556"/>
        <v>831.72</v>
      </c>
      <c r="I2262" s="96" t="str">
        <f t="shared" si="549"/>
        <v>760,07</v>
      </c>
      <c r="J2262" s="34">
        <f>СН!E64</f>
        <v>68.349999999999994</v>
      </c>
      <c r="K2262" s="34">
        <f t="shared" si="559"/>
        <v>3.3000000000000003</v>
      </c>
      <c r="L2262" s="372">
        <f t="shared" si="559"/>
        <v>40.119999999999997</v>
      </c>
      <c r="M2262" s="373">
        <f t="shared" si="559"/>
        <v>59.97</v>
      </c>
      <c r="N2262" s="373">
        <f t="shared" si="559"/>
        <v>211.35</v>
      </c>
      <c r="O2262" s="374">
        <f t="shared" si="559"/>
        <v>560.38</v>
      </c>
    </row>
    <row r="2263" spans="1:15" x14ac:dyDescent="0.25">
      <c r="A2263" s="61" t="str">
        <f t="shared" si="548"/>
        <v>01.05.2018</v>
      </c>
      <c r="B2263" s="64">
        <f t="shared" si="558"/>
        <v>22</v>
      </c>
      <c r="C2263" s="61" t="s">
        <v>117</v>
      </c>
      <c r="D2263" s="73">
        <f t="shared" si="552"/>
        <v>999.71</v>
      </c>
      <c r="E2263" s="74">
        <f t="shared" si="553"/>
        <v>1019.56</v>
      </c>
      <c r="F2263" s="74">
        <f t="shared" si="554"/>
        <v>1170.94</v>
      </c>
      <c r="G2263" s="75">
        <f t="shared" si="555"/>
        <v>1519.97</v>
      </c>
      <c r="H2263" s="118">
        <f t="shared" si="556"/>
        <v>959.58999999999992</v>
      </c>
      <c r="I2263" s="96" t="str">
        <f t="shared" si="549"/>
        <v>877,39</v>
      </c>
      <c r="J2263" s="34">
        <f>СН!E65</f>
        <v>78.900000000000006</v>
      </c>
      <c r="K2263" s="34">
        <f t="shared" si="559"/>
        <v>3.3000000000000003</v>
      </c>
      <c r="L2263" s="372">
        <f t="shared" si="559"/>
        <v>40.119999999999997</v>
      </c>
      <c r="M2263" s="373">
        <f t="shared" si="559"/>
        <v>59.97</v>
      </c>
      <c r="N2263" s="373">
        <f t="shared" si="559"/>
        <v>211.35</v>
      </c>
      <c r="O2263" s="374">
        <f t="shared" si="559"/>
        <v>560.38</v>
      </c>
    </row>
    <row r="2264" spans="1:15" x14ac:dyDescent="0.25">
      <c r="A2264" s="61" t="str">
        <f t="shared" si="548"/>
        <v>01.05.2018</v>
      </c>
      <c r="B2264" s="64">
        <f t="shared" si="558"/>
        <v>23</v>
      </c>
      <c r="C2264" s="61" t="s">
        <v>117</v>
      </c>
      <c r="D2264" s="73">
        <f t="shared" si="552"/>
        <v>992.06</v>
      </c>
      <c r="E2264" s="74">
        <f t="shared" si="553"/>
        <v>1011.91</v>
      </c>
      <c r="F2264" s="74">
        <f t="shared" si="554"/>
        <v>1163.29</v>
      </c>
      <c r="G2264" s="75">
        <f t="shared" si="555"/>
        <v>1512.3200000000002</v>
      </c>
      <c r="H2264" s="118">
        <f t="shared" si="556"/>
        <v>951.93999999999994</v>
      </c>
      <c r="I2264" s="96" t="str">
        <f t="shared" si="549"/>
        <v>870,37</v>
      </c>
      <c r="J2264" s="34">
        <f>СН!E66</f>
        <v>78.27</v>
      </c>
      <c r="K2264" s="34">
        <f t="shared" si="559"/>
        <v>3.3000000000000003</v>
      </c>
      <c r="L2264" s="372">
        <f t="shared" si="559"/>
        <v>40.119999999999997</v>
      </c>
      <c r="M2264" s="373">
        <f t="shared" si="559"/>
        <v>59.97</v>
      </c>
      <c r="N2264" s="373">
        <f t="shared" si="559"/>
        <v>211.35</v>
      </c>
      <c r="O2264" s="374">
        <f t="shared" si="559"/>
        <v>560.38</v>
      </c>
    </row>
    <row r="2265" spans="1:15" x14ac:dyDescent="0.25">
      <c r="A2265" s="61" t="str">
        <f t="shared" si="548"/>
        <v>02.05.2018</v>
      </c>
      <c r="B2265" s="64">
        <f t="shared" si="558"/>
        <v>0</v>
      </c>
      <c r="C2265" s="61" t="s">
        <v>117</v>
      </c>
      <c r="D2265" s="73">
        <f t="shared" si="552"/>
        <v>911.83</v>
      </c>
      <c r="E2265" s="74">
        <f t="shared" si="553"/>
        <v>931.68000000000006</v>
      </c>
      <c r="F2265" s="74">
        <f t="shared" si="554"/>
        <v>1083.06</v>
      </c>
      <c r="G2265" s="75">
        <f t="shared" si="555"/>
        <v>1432.0900000000001</v>
      </c>
      <c r="H2265" s="118">
        <f t="shared" si="556"/>
        <v>871.70999999999992</v>
      </c>
      <c r="I2265" s="96" t="str">
        <f t="shared" si="549"/>
        <v>796,76</v>
      </c>
      <c r="J2265" s="34">
        <f>СН!E67</f>
        <v>71.650000000000006</v>
      </c>
      <c r="K2265" s="34">
        <f t="shared" si="559"/>
        <v>3.3000000000000003</v>
      </c>
      <c r="L2265" s="372">
        <f t="shared" si="559"/>
        <v>40.119999999999997</v>
      </c>
      <c r="M2265" s="373">
        <f t="shared" si="559"/>
        <v>59.97</v>
      </c>
      <c r="N2265" s="373">
        <f t="shared" si="559"/>
        <v>211.35</v>
      </c>
      <c r="O2265" s="374">
        <f t="shared" si="559"/>
        <v>560.38</v>
      </c>
    </row>
    <row r="2266" spans="1:15" x14ac:dyDescent="0.25">
      <c r="A2266" s="61" t="str">
        <f t="shared" si="548"/>
        <v>02.05.2018</v>
      </c>
      <c r="B2266" s="64">
        <f t="shared" si="558"/>
        <v>1</v>
      </c>
      <c r="C2266" s="61" t="s">
        <v>117</v>
      </c>
      <c r="D2266" s="73">
        <f t="shared" si="552"/>
        <v>854.48</v>
      </c>
      <c r="E2266" s="74">
        <f t="shared" si="553"/>
        <v>874.32999999999993</v>
      </c>
      <c r="F2266" s="74">
        <f t="shared" si="554"/>
        <v>1025.71</v>
      </c>
      <c r="G2266" s="75">
        <f t="shared" si="555"/>
        <v>1374.74</v>
      </c>
      <c r="H2266" s="118">
        <f t="shared" si="556"/>
        <v>814.3599999999999</v>
      </c>
      <c r="I2266" s="96" t="str">
        <f t="shared" si="549"/>
        <v>744,14</v>
      </c>
      <c r="J2266" s="34">
        <f>СН!E68</f>
        <v>66.92</v>
      </c>
      <c r="K2266" s="34">
        <f t="shared" si="559"/>
        <v>3.3000000000000003</v>
      </c>
      <c r="L2266" s="372">
        <f t="shared" si="559"/>
        <v>40.119999999999997</v>
      </c>
      <c r="M2266" s="373">
        <f t="shared" si="559"/>
        <v>59.97</v>
      </c>
      <c r="N2266" s="373">
        <f t="shared" si="559"/>
        <v>211.35</v>
      </c>
      <c r="O2266" s="374">
        <f t="shared" si="559"/>
        <v>560.38</v>
      </c>
    </row>
    <row r="2267" spans="1:15" x14ac:dyDescent="0.25">
      <c r="A2267" s="61" t="str">
        <f t="shared" si="548"/>
        <v>02.05.2018</v>
      </c>
      <c r="B2267" s="64">
        <f t="shared" si="558"/>
        <v>2</v>
      </c>
      <c r="C2267" s="61" t="s">
        <v>117</v>
      </c>
      <c r="D2267" s="73">
        <f t="shared" si="552"/>
        <v>845.92</v>
      </c>
      <c r="E2267" s="74">
        <f t="shared" si="553"/>
        <v>865.77</v>
      </c>
      <c r="F2267" s="74">
        <f t="shared" si="554"/>
        <v>1017.15</v>
      </c>
      <c r="G2267" s="75">
        <f t="shared" si="555"/>
        <v>1366.1799999999998</v>
      </c>
      <c r="H2267" s="118">
        <f t="shared" si="556"/>
        <v>805.8</v>
      </c>
      <c r="I2267" s="96" t="str">
        <f t="shared" si="549"/>
        <v>736,29</v>
      </c>
      <c r="J2267" s="34">
        <f>СН!E69</f>
        <v>66.209999999999994</v>
      </c>
      <c r="K2267" s="34">
        <f t="shared" si="559"/>
        <v>3.3000000000000003</v>
      </c>
      <c r="L2267" s="372">
        <f t="shared" si="559"/>
        <v>40.119999999999997</v>
      </c>
      <c r="M2267" s="373">
        <f t="shared" si="559"/>
        <v>59.97</v>
      </c>
      <c r="N2267" s="373">
        <f t="shared" si="559"/>
        <v>211.35</v>
      </c>
      <c r="O2267" s="374">
        <f t="shared" si="559"/>
        <v>560.38</v>
      </c>
    </row>
    <row r="2268" spans="1:15" x14ac:dyDescent="0.25">
      <c r="A2268" s="61" t="str">
        <f t="shared" si="548"/>
        <v>02.05.2018</v>
      </c>
      <c r="B2268" s="64">
        <f t="shared" si="558"/>
        <v>3</v>
      </c>
      <c r="C2268" s="61" t="s">
        <v>117</v>
      </c>
      <c r="D2268" s="73">
        <f t="shared" si="552"/>
        <v>853.99</v>
      </c>
      <c r="E2268" s="74">
        <f t="shared" si="553"/>
        <v>873.84</v>
      </c>
      <c r="F2268" s="74">
        <f t="shared" si="554"/>
        <v>1025.22</v>
      </c>
      <c r="G2268" s="75">
        <f t="shared" si="555"/>
        <v>1374.25</v>
      </c>
      <c r="H2268" s="118">
        <f t="shared" si="556"/>
        <v>813.87</v>
      </c>
      <c r="I2268" s="96" t="str">
        <f t="shared" si="549"/>
        <v>743,69</v>
      </c>
      <c r="J2268" s="34">
        <f>СН!E70</f>
        <v>66.88</v>
      </c>
      <c r="K2268" s="34">
        <f t="shared" si="559"/>
        <v>3.3000000000000003</v>
      </c>
      <c r="L2268" s="372">
        <f t="shared" si="559"/>
        <v>40.119999999999997</v>
      </c>
      <c r="M2268" s="373">
        <f t="shared" si="559"/>
        <v>59.97</v>
      </c>
      <c r="N2268" s="373">
        <f t="shared" si="559"/>
        <v>211.35</v>
      </c>
      <c r="O2268" s="374">
        <f t="shared" si="559"/>
        <v>560.38</v>
      </c>
    </row>
    <row r="2269" spans="1:15" x14ac:dyDescent="0.25">
      <c r="A2269" s="61" t="str">
        <f t="shared" si="548"/>
        <v>02.05.2018</v>
      </c>
      <c r="B2269" s="64">
        <f t="shared" si="558"/>
        <v>4</v>
      </c>
      <c r="C2269" s="61" t="s">
        <v>117</v>
      </c>
      <c r="D2269" s="73">
        <f t="shared" si="552"/>
        <v>853.86</v>
      </c>
      <c r="E2269" s="74">
        <f t="shared" si="553"/>
        <v>873.71</v>
      </c>
      <c r="F2269" s="74">
        <f t="shared" si="554"/>
        <v>1025.0900000000001</v>
      </c>
      <c r="G2269" s="75">
        <f t="shared" si="555"/>
        <v>1374.12</v>
      </c>
      <c r="H2269" s="118">
        <f t="shared" si="556"/>
        <v>813.74</v>
      </c>
      <c r="I2269" s="96" t="str">
        <f t="shared" si="549"/>
        <v>743,57</v>
      </c>
      <c r="J2269" s="34">
        <f>СН!E71</f>
        <v>66.87</v>
      </c>
      <c r="K2269" s="34">
        <f t="shared" si="559"/>
        <v>3.3000000000000003</v>
      </c>
      <c r="L2269" s="372">
        <f t="shared" si="559"/>
        <v>40.119999999999997</v>
      </c>
      <c r="M2269" s="373">
        <f t="shared" si="559"/>
        <v>59.97</v>
      </c>
      <c r="N2269" s="373">
        <f t="shared" si="559"/>
        <v>211.35</v>
      </c>
      <c r="O2269" s="374">
        <f t="shared" si="559"/>
        <v>560.38</v>
      </c>
    </row>
    <row r="2270" spans="1:15" x14ac:dyDescent="0.25">
      <c r="A2270" s="61" t="str">
        <f t="shared" si="548"/>
        <v>02.05.2018</v>
      </c>
      <c r="B2270" s="64">
        <f t="shared" si="558"/>
        <v>5</v>
      </c>
      <c r="C2270" s="61" t="s">
        <v>117</v>
      </c>
      <c r="D2270" s="73">
        <f t="shared" si="552"/>
        <v>852.53</v>
      </c>
      <c r="E2270" s="74">
        <f t="shared" si="553"/>
        <v>872.38</v>
      </c>
      <c r="F2270" s="74">
        <f t="shared" si="554"/>
        <v>1023.76</v>
      </c>
      <c r="G2270" s="75">
        <f t="shared" si="555"/>
        <v>1372.79</v>
      </c>
      <c r="H2270" s="118">
        <f t="shared" si="556"/>
        <v>812.41</v>
      </c>
      <c r="I2270" s="96" t="str">
        <f t="shared" si="549"/>
        <v>742,35</v>
      </c>
      <c r="J2270" s="34">
        <f>СН!E72</f>
        <v>66.760000000000005</v>
      </c>
      <c r="K2270" s="34">
        <f t="shared" si="559"/>
        <v>3.3000000000000003</v>
      </c>
      <c r="L2270" s="372">
        <f t="shared" si="559"/>
        <v>40.119999999999997</v>
      </c>
      <c r="M2270" s="373">
        <f t="shared" si="559"/>
        <v>59.97</v>
      </c>
      <c r="N2270" s="373">
        <f t="shared" si="559"/>
        <v>211.35</v>
      </c>
      <c r="O2270" s="374">
        <f t="shared" si="559"/>
        <v>560.38</v>
      </c>
    </row>
    <row r="2271" spans="1:15" x14ac:dyDescent="0.25">
      <c r="A2271" s="61" t="str">
        <f t="shared" si="548"/>
        <v>02.05.2018</v>
      </c>
      <c r="B2271" s="64">
        <f t="shared" si="558"/>
        <v>6</v>
      </c>
      <c r="C2271" s="61" t="s">
        <v>117</v>
      </c>
      <c r="D2271" s="73">
        <f t="shared" si="552"/>
        <v>847.36</v>
      </c>
      <c r="E2271" s="74">
        <f t="shared" si="553"/>
        <v>867.21</v>
      </c>
      <c r="F2271" s="74">
        <f t="shared" si="554"/>
        <v>1018.59</v>
      </c>
      <c r="G2271" s="75">
        <f t="shared" si="555"/>
        <v>1367.62</v>
      </c>
      <c r="H2271" s="118">
        <f t="shared" si="556"/>
        <v>807.24</v>
      </c>
      <c r="I2271" s="96" t="str">
        <f t="shared" si="549"/>
        <v>737,61</v>
      </c>
      <c r="J2271" s="34">
        <f>СН!E73</f>
        <v>66.33</v>
      </c>
      <c r="K2271" s="34">
        <f t="shared" si="559"/>
        <v>3.3000000000000003</v>
      </c>
      <c r="L2271" s="372">
        <f t="shared" si="559"/>
        <v>40.119999999999997</v>
      </c>
      <c r="M2271" s="373">
        <f t="shared" si="559"/>
        <v>59.97</v>
      </c>
      <c r="N2271" s="373">
        <f t="shared" si="559"/>
        <v>211.35</v>
      </c>
      <c r="O2271" s="374">
        <f t="shared" si="559"/>
        <v>560.38</v>
      </c>
    </row>
    <row r="2272" spans="1:15" x14ac:dyDescent="0.25">
      <c r="A2272" s="61" t="str">
        <f t="shared" si="548"/>
        <v>02.05.2018</v>
      </c>
      <c r="B2272" s="64">
        <f t="shared" si="558"/>
        <v>7</v>
      </c>
      <c r="C2272" s="61" t="s">
        <v>117</v>
      </c>
      <c r="D2272" s="73">
        <f t="shared" si="552"/>
        <v>915.22</v>
      </c>
      <c r="E2272" s="74">
        <f t="shared" si="553"/>
        <v>935.06999999999994</v>
      </c>
      <c r="F2272" s="74">
        <f t="shared" si="554"/>
        <v>1086.45</v>
      </c>
      <c r="G2272" s="75">
        <f t="shared" si="555"/>
        <v>1435.48</v>
      </c>
      <c r="H2272" s="118">
        <f t="shared" si="556"/>
        <v>875.09999999999991</v>
      </c>
      <c r="I2272" s="96" t="str">
        <f t="shared" si="549"/>
        <v>799,87</v>
      </c>
      <c r="J2272" s="34">
        <f>СН!E74</f>
        <v>71.930000000000007</v>
      </c>
      <c r="K2272" s="34">
        <f t="shared" ref="K2272:O2286" si="560">K2271</f>
        <v>3.3000000000000003</v>
      </c>
      <c r="L2272" s="372">
        <f t="shared" si="560"/>
        <v>40.119999999999997</v>
      </c>
      <c r="M2272" s="373">
        <f t="shared" si="560"/>
        <v>59.97</v>
      </c>
      <c r="N2272" s="373">
        <f t="shared" si="560"/>
        <v>211.35</v>
      </c>
      <c r="O2272" s="374">
        <f t="shared" si="560"/>
        <v>560.38</v>
      </c>
    </row>
    <row r="2273" spans="1:15" x14ac:dyDescent="0.25">
      <c r="A2273" s="61" t="str">
        <f t="shared" si="548"/>
        <v>02.05.2018</v>
      </c>
      <c r="B2273" s="64">
        <f t="shared" ref="B2273:B2292" si="561">B1601</f>
        <v>8</v>
      </c>
      <c r="C2273" s="61" t="s">
        <v>117</v>
      </c>
      <c r="D2273" s="73">
        <f t="shared" si="552"/>
        <v>863.94</v>
      </c>
      <c r="E2273" s="74">
        <f t="shared" si="553"/>
        <v>883.79000000000008</v>
      </c>
      <c r="F2273" s="74">
        <f t="shared" si="554"/>
        <v>1035.17</v>
      </c>
      <c r="G2273" s="75">
        <f t="shared" si="555"/>
        <v>1384.2</v>
      </c>
      <c r="H2273" s="118">
        <f t="shared" si="556"/>
        <v>823.82</v>
      </c>
      <c r="I2273" s="96" t="str">
        <f t="shared" si="549"/>
        <v>752,82</v>
      </c>
      <c r="J2273" s="34">
        <f>СН!E75</f>
        <v>67.7</v>
      </c>
      <c r="K2273" s="34">
        <f t="shared" si="560"/>
        <v>3.3000000000000003</v>
      </c>
      <c r="L2273" s="372">
        <f t="shared" si="560"/>
        <v>40.119999999999997</v>
      </c>
      <c r="M2273" s="373">
        <f t="shared" si="560"/>
        <v>59.97</v>
      </c>
      <c r="N2273" s="373">
        <f t="shared" si="560"/>
        <v>211.35</v>
      </c>
      <c r="O2273" s="374">
        <f t="shared" si="560"/>
        <v>560.38</v>
      </c>
    </row>
    <row r="2274" spans="1:15" x14ac:dyDescent="0.25">
      <c r="A2274" s="61" t="str">
        <f t="shared" si="548"/>
        <v>02.05.2018</v>
      </c>
      <c r="B2274" s="64">
        <f t="shared" si="561"/>
        <v>9</v>
      </c>
      <c r="C2274" s="61" t="s">
        <v>117</v>
      </c>
      <c r="D2274" s="73">
        <f t="shared" si="552"/>
        <v>864.69999999999993</v>
      </c>
      <c r="E2274" s="74">
        <f t="shared" si="553"/>
        <v>884.55</v>
      </c>
      <c r="F2274" s="74">
        <f t="shared" si="554"/>
        <v>1035.9299999999998</v>
      </c>
      <c r="G2274" s="75">
        <f t="shared" si="555"/>
        <v>1384.96</v>
      </c>
      <c r="H2274" s="118">
        <f t="shared" si="556"/>
        <v>824.57999999999993</v>
      </c>
      <c r="I2274" s="96" t="str">
        <f t="shared" si="549"/>
        <v>753,52</v>
      </c>
      <c r="J2274" s="34">
        <f>СН!E76</f>
        <v>67.760000000000005</v>
      </c>
      <c r="K2274" s="34">
        <f t="shared" si="560"/>
        <v>3.3000000000000003</v>
      </c>
      <c r="L2274" s="372">
        <f t="shared" si="560"/>
        <v>40.119999999999997</v>
      </c>
      <c r="M2274" s="373">
        <f t="shared" si="560"/>
        <v>59.97</v>
      </c>
      <c r="N2274" s="373">
        <f t="shared" si="560"/>
        <v>211.35</v>
      </c>
      <c r="O2274" s="374">
        <f t="shared" si="560"/>
        <v>560.38</v>
      </c>
    </row>
    <row r="2275" spans="1:15" x14ac:dyDescent="0.25">
      <c r="A2275" s="61" t="str">
        <f t="shared" si="548"/>
        <v>02.05.2018</v>
      </c>
      <c r="B2275" s="64">
        <f t="shared" si="561"/>
        <v>10</v>
      </c>
      <c r="C2275" s="61" t="s">
        <v>117</v>
      </c>
      <c r="D2275" s="73">
        <f t="shared" si="552"/>
        <v>864.34</v>
      </c>
      <c r="E2275" s="74">
        <f t="shared" si="553"/>
        <v>884.19</v>
      </c>
      <c r="F2275" s="74">
        <f t="shared" si="554"/>
        <v>1035.5700000000002</v>
      </c>
      <c r="G2275" s="75">
        <f t="shared" si="555"/>
        <v>1384.6</v>
      </c>
      <c r="H2275" s="118">
        <f t="shared" si="556"/>
        <v>824.22</v>
      </c>
      <c r="I2275" s="96" t="str">
        <f t="shared" si="549"/>
        <v>753,19</v>
      </c>
      <c r="J2275" s="34">
        <f>СН!E77</f>
        <v>67.73</v>
      </c>
      <c r="K2275" s="34">
        <f t="shared" si="560"/>
        <v>3.3000000000000003</v>
      </c>
      <c r="L2275" s="372">
        <f t="shared" si="560"/>
        <v>40.119999999999997</v>
      </c>
      <c r="M2275" s="373">
        <f t="shared" si="560"/>
        <v>59.97</v>
      </c>
      <c r="N2275" s="373">
        <f t="shared" si="560"/>
        <v>211.35</v>
      </c>
      <c r="O2275" s="374">
        <f t="shared" si="560"/>
        <v>560.38</v>
      </c>
    </row>
    <row r="2276" spans="1:15" x14ac:dyDescent="0.25">
      <c r="A2276" s="61" t="str">
        <f t="shared" si="548"/>
        <v>02.05.2018</v>
      </c>
      <c r="B2276" s="64">
        <f t="shared" si="561"/>
        <v>11</v>
      </c>
      <c r="C2276" s="61" t="s">
        <v>117</v>
      </c>
      <c r="D2276" s="73">
        <f t="shared" si="552"/>
        <v>863.3900000000001</v>
      </c>
      <c r="E2276" s="74">
        <f t="shared" si="553"/>
        <v>883.24</v>
      </c>
      <c r="F2276" s="74">
        <f t="shared" si="554"/>
        <v>1034.6200000000001</v>
      </c>
      <c r="G2276" s="75">
        <f t="shared" si="555"/>
        <v>1383.65</v>
      </c>
      <c r="H2276" s="118">
        <f t="shared" si="556"/>
        <v>823.27</v>
      </c>
      <c r="I2276" s="96" t="str">
        <f t="shared" si="549"/>
        <v>752,32</v>
      </c>
      <c r="J2276" s="34">
        <f>СН!E78</f>
        <v>67.650000000000006</v>
      </c>
      <c r="K2276" s="34">
        <f t="shared" si="560"/>
        <v>3.3000000000000003</v>
      </c>
      <c r="L2276" s="372">
        <f t="shared" si="560"/>
        <v>40.119999999999997</v>
      </c>
      <c r="M2276" s="373">
        <f t="shared" si="560"/>
        <v>59.97</v>
      </c>
      <c r="N2276" s="373">
        <f t="shared" si="560"/>
        <v>211.35</v>
      </c>
      <c r="O2276" s="374">
        <f t="shared" si="560"/>
        <v>560.38</v>
      </c>
    </row>
    <row r="2277" spans="1:15" x14ac:dyDescent="0.25">
      <c r="A2277" s="61" t="str">
        <f t="shared" si="548"/>
        <v>02.05.2018</v>
      </c>
      <c r="B2277" s="64">
        <f t="shared" si="561"/>
        <v>12</v>
      </c>
      <c r="C2277" s="61" t="s">
        <v>117</v>
      </c>
      <c r="D2277" s="73">
        <f t="shared" si="552"/>
        <v>863.31000000000006</v>
      </c>
      <c r="E2277" s="74">
        <f t="shared" si="553"/>
        <v>883.16000000000008</v>
      </c>
      <c r="F2277" s="74">
        <f t="shared" si="554"/>
        <v>1034.54</v>
      </c>
      <c r="G2277" s="75">
        <f t="shared" si="555"/>
        <v>1383.5700000000002</v>
      </c>
      <c r="H2277" s="118">
        <f t="shared" si="556"/>
        <v>823.18999999999994</v>
      </c>
      <c r="I2277" s="96" t="str">
        <f t="shared" si="549"/>
        <v>752,24</v>
      </c>
      <c r="J2277" s="34">
        <f>СН!E79</f>
        <v>67.650000000000006</v>
      </c>
      <c r="K2277" s="34">
        <f t="shared" si="560"/>
        <v>3.3000000000000003</v>
      </c>
      <c r="L2277" s="372">
        <f t="shared" si="560"/>
        <v>40.119999999999997</v>
      </c>
      <c r="M2277" s="373">
        <f t="shared" si="560"/>
        <v>59.97</v>
      </c>
      <c r="N2277" s="373">
        <f t="shared" si="560"/>
        <v>211.35</v>
      </c>
      <c r="O2277" s="374">
        <f t="shared" si="560"/>
        <v>560.38</v>
      </c>
    </row>
    <row r="2278" spans="1:15" x14ac:dyDescent="0.25">
      <c r="A2278" s="61" t="str">
        <f t="shared" si="548"/>
        <v>02.05.2018</v>
      </c>
      <c r="B2278" s="64">
        <f t="shared" si="561"/>
        <v>13</v>
      </c>
      <c r="C2278" s="61" t="s">
        <v>117</v>
      </c>
      <c r="D2278" s="73">
        <f t="shared" si="552"/>
        <v>862.9</v>
      </c>
      <c r="E2278" s="74">
        <f t="shared" si="553"/>
        <v>882.75</v>
      </c>
      <c r="F2278" s="74">
        <f t="shared" si="554"/>
        <v>1034.1300000000001</v>
      </c>
      <c r="G2278" s="75">
        <f t="shared" si="555"/>
        <v>1383.1599999999999</v>
      </c>
      <c r="H2278" s="118">
        <f t="shared" si="556"/>
        <v>822.78</v>
      </c>
      <c r="I2278" s="96" t="str">
        <f t="shared" si="549"/>
        <v>751,87</v>
      </c>
      <c r="J2278" s="34">
        <f>СН!E80</f>
        <v>67.61</v>
      </c>
      <c r="K2278" s="34">
        <f t="shared" si="560"/>
        <v>3.3000000000000003</v>
      </c>
      <c r="L2278" s="372">
        <f t="shared" si="560"/>
        <v>40.119999999999997</v>
      </c>
      <c r="M2278" s="373">
        <f t="shared" si="560"/>
        <v>59.97</v>
      </c>
      <c r="N2278" s="373">
        <f t="shared" si="560"/>
        <v>211.35</v>
      </c>
      <c r="O2278" s="374">
        <f t="shared" si="560"/>
        <v>560.38</v>
      </c>
    </row>
    <row r="2279" spans="1:15" x14ac:dyDescent="0.25">
      <c r="A2279" s="61" t="str">
        <f t="shared" si="548"/>
        <v>02.05.2018</v>
      </c>
      <c r="B2279" s="64">
        <f t="shared" si="561"/>
        <v>14</v>
      </c>
      <c r="C2279" s="61" t="s">
        <v>117</v>
      </c>
      <c r="D2279" s="73">
        <f t="shared" si="552"/>
        <v>867.36</v>
      </c>
      <c r="E2279" s="74">
        <f t="shared" si="553"/>
        <v>887.21</v>
      </c>
      <c r="F2279" s="74">
        <f t="shared" si="554"/>
        <v>1038.5900000000001</v>
      </c>
      <c r="G2279" s="75">
        <f t="shared" si="555"/>
        <v>1387.62</v>
      </c>
      <c r="H2279" s="118">
        <f t="shared" si="556"/>
        <v>827.24</v>
      </c>
      <c r="I2279" s="96" t="str">
        <f t="shared" si="549"/>
        <v>755,96</v>
      </c>
      <c r="J2279" s="34">
        <f>СН!E81</f>
        <v>67.98</v>
      </c>
      <c r="K2279" s="34">
        <f t="shared" si="560"/>
        <v>3.3000000000000003</v>
      </c>
      <c r="L2279" s="372">
        <f t="shared" si="560"/>
        <v>40.119999999999997</v>
      </c>
      <c r="M2279" s="373">
        <f t="shared" si="560"/>
        <v>59.97</v>
      </c>
      <c r="N2279" s="373">
        <f t="shared" si="560"/>
        <v>211.35</v>
      </c>
      <c r="O2279" s="374">
        <f t="shared" si="560"/>
        <v>560.38</v>
      </c>
    </row>
    <row r="2280" spans="1:15" x14ac:dyDescent="0.25">
      <c r="A2280" s="61" t="str">
        <f t="shared" si="548"/>
        <v>02.05.2018</v>
      </c>
      <c r="B2280" s="64">
        <f t="shared" si="561"/>
        <v>15</v>
      </c>
      <c r="C2280" s="61" t="s">
        <v>117</v>
      </c>
      <c r="D2280" s="73">
        <f t="shared" si="552"/>
        <v>866.5200000000001</v>
      </c>
      <c r="E2280" s="74">
        <f t="shared" si="553"/>
        <v>886.37000000000012</v>
      </c>
      <c r="F2280" s="74">
        <f t="shared" si="554"/>
        <v>1037.75</v>
      </c>
      <c r="G2280" s="75">
        <f t="shared" si="555"/>
        <v>1386.7800000000002</v>
      </c>
      <c r="H2280" s="118">
        <f t="shared" si="556"/>
        <v>826.4</v>
      </c>
      <c r="I2280" s="96" t="str">
        <f t="shared" si="549"/>
        <v>755,19</v>
      </c>
      <c r="J2280" s="34">
        <f>СН!E82</f>
        <v>67.91</v>
      </c>
      <c r="K2280" s="34">
        <f t="shared" si="560"/>
        <v>3.3000000000000003</v>
      </c>
      <c r="L2280" s="372">
        <f t="shared" si="560"/>
        <v>40.119999999999997</v>
      </c>
      <c r="M2280" s="373">
        <f t="shared" si="560"/>
        <v>59.97</v>
      </c>
      <c r="N2280" s="373">
        <f t="shared" si="560"/>
        <v>211.35</v>
      </c>
      <c r="O2280" s="374">
        <f t="shared" si="560"/>
        <v>560.38</v>
      </c>
    </row>
    <row r="2281" spans="1:15" x14ac:dyDescent="0.25">
      <c r="A2281" s="61" t="str">
        <f t="shared" si="548"/>
        <v>02.05.2018</v>
      </c>
      <c r="B2281" s="64">
        <f t="shared" si="561"/>
        <v>16</v>
      </c>
      <c r="C2281" s="61" t="s">
        <v>117</v>
      </c>
      <c r="D2281" s="73">
        <f t="shared" si="552"/>
        <v>865.73</v>
      </c>
      <c r="E2281" s="74">
        <f t="shared" si="553"/>
        <v>885.58</v>
      </c>
      <c r="F2281" s="74">
        <f t="shared" si="554"/>
        <v>1036.96</v>
      </c>
      <c r="G2281" s="75">
        <f t="shared" si="555"/>
        <v>1385.99</v>
      </c>
      <c r="H2281" s="118">
        <f t="shared" si="556"/>
        <v>825.61</v>
      </c>
      <c r="I2281" s="96" t="str">
        <f t="shared" si="549"/>
        <v>754,46</v>
      </c>
      <c r="J2281" s="34">
        <f>СН!E83</f>
        <v>67.849999999999994</v>
      </c>
      <c r="K2281" s="34">
        <f t="shared" si="560"/>
        <v>3.3000000000000003</v>
      </c>
      <c r="L2281" s="372">
        <f t="shared" si="560"/>
        <v>40.119999999999997</v>
      </c>
      <c r="M2281" s="373">
        <f t="shared" si="560"/>
        <v>59.97</v>
      </c>
      <c r="N2281" s="373">
        <f t="shared" si="560"/>
        <v>211.35</v>
      </c>
      <c r="O2281" s="374">
        <f t="shared" si="560"/>
        <v>560.38</v>
      </c>
    </row>
    <row r="2282" spans="1:15" x14ac:dyDescent="0.25">
      <c r="A2282" s="61" t="str">
        <f t="shared" si="548"/>
        <v>02.05.2018</v>
      </c>
      <c r="B2282" s="64">
        <f t="shared" si="561"/>
        <v>17</v>
      </c>
      <c r="C2282" s="61" t="s">
        <v>117</v>
      </c>
      <c r="D2282" s="73">
        <f t="shared" si="552"/>
        <v>864.64</v>
      </c>
      <c r="E2282" s="74">
        <f t="shared" si="553"/>
        <v>884.49</v>
      </c>
      <c r="F2282" s="74">
        <f t="shared" si="554"/>
        <v>1035.8699999999999</v>
      </c>
      <c r="G2282" s="75">
        <f t="shared" si="555"/>
        <v>1384.9</v>
      </c>
      <c r="H2282" s="118">
        <f t="shared" si="556"/>
        <v>824.52</v>
      </c>
      <c r="I2282" s="96" t="str">
        <f t="shared" si="549"/>
        <v>753,46</v>
      </c>
      <c r="J2282" s="34">
        <f>СН!E84</f>
        <v>67.760000000000005</v>
      </c>
      <c r="K2282" s="34">
        <f t="shared" si="560"/>
        <v>3.3000000000000003</v>
      </c>
      <c r="L2282" s="372">
        <f t="shared" si="560"/>
        <v>40.119999999999997</v>
      </c>
      <c r="M2282" s="373">
        <f t="shared" si="560"/>
        <v>59.97</v>
      </c>
      <c r="N2282" s="373">
        <f t="shared" si="560"/>
        <v>211.35</v>
      </c>
      <c r="O2282" s="374">
        <f t="shared" si="560"/>
        <v>560.38</v>
      </c>
    </row>
    <row r="2283" spans="1:15" x14ac:dyDescent="0.25">
      <c r="A2283" s="61" t="str">
        <f t="shared" si="548"/>
        <v>02.05.2018</v>
      </c>
      <c r="B2283" s="64">
        <f t="shared" si="561"/>
        <v>18</v>
      </c>
      <c r="C2283" s="61" t="s">
        <v>117</v>
      </c>
      <c r="D2283" s="73">
        <f t="shared" si="552"/>
        <v>867.37</v>
      </c>
      <c r="E2283" s="74">
        <f t="shared" si="553"/>
        <v>887.22</v>
      </c>
      <c r="F2283" s="74">
        <f t="shared" si="554"/>
        <v>1038.5999999999999</v>
      </c>
      <c r="G2283" s="75">
        <f t="shared" si="555"/>
        <v>1387.63</v>
      </c>
      <c r="H2283" s="118">
        <f t="shared" si="556"/>
        <v>827.25</v>
      </c>
      <c r="I2283" s="96" t="str">
        <f t="shared" si="549"/>
        <v>755,97</v>
      </c>
      <c r="J2283" s="34">
        <f>СН!E85</f>
        <v>67.98</v>
      </c>
      <c r="K2283" s="34">
        <f t="shared" si="560"/>
        <v>3.3000000000000003</v>
      </c>
      <c r="L2283" s="372">
        <f t="shared" si="560"/>
        <v>40.119999999999997</v>
      </c>
      <c r="M2283" s="373">
        <f t="shared" si="560"/>
        <v>59.97</v>
      </c>
      <c r="N2283" s="373">
        <f t="shared" si="560"/>
        <v>211.35</v>
      </c>
      <c r="O2283" s="374">
        <f t="shared" si="560"/>
        <v>560.38</v>
      </c>
    </row>
    <row r="2284" spans="1:15" x14ac:dyDescent="0.25">
      <c r="A2284" s="61" t="str">
        <f t="shared" si="548"/>
        <v>02.05.2018</v>
      </c>
      <c r="B2284" s="64">
        <f t="shared" si="561"/>
        <v>19</v>
      </c>
      <c r="C2284" s="61" t="s">
        <v>117</v>
      </c>
      <c r="D2284" s="73">
        <f t="shared" si="552"/>
        <v>888.57999999999993</v>
      </c>
      <c r="E2284" s="74">
        <f t="shared" si="553"/>
        <v>908.43</v>
      </c>
      <c r="F2284" s="74">
        <f t="shared" si="554"/>
        <v>1059.81</v>
      </c>
      <c r="G2284" s="75">
        <f t="shared" si="555"/>
        <v>1408.84</v>
      </c>
      <c r="H2284" s="118">
        <f t="shared" si="556"/>
        <v>848.45999999999992</v>
      </c>
      <c r="I2284" s="96" t="str">
        <f t="shared" si="549"/>
        <v>775,43</v>
      </c>
      <c r="J2284" s="34">
        <f>СН!E86</f>
        <v>69.73</v>
      </c>
      <c r="K2284" s="34">
        <f t="shared" si="560"/>
        <v>3.3000000000000003</v>
      </c>
      <c r="L2284" s="372">
        <f t="shared" si="560"/>
        <v>40.119999999999997</v>
      </c>
      <c r="M2284" s="373">
        <f t="shared" si="560"/>
        <v>59.97</v>
      </c>
      <c r="N2284" s="373">
        <f t="shared" si="560"/>
        <v>211.35</v>
      </c>
      <c r="O2284" s="374">
        <f t="shared" si="560"/>
        <v>560.38</v>
      </c>
    </row>
    <row r="2285" spans="1:15" x14ac:dyDescent="0.25">
      <c r="A2285" s="61" t="str">
        <f t="shared" si="548"/>
        <v>02.05.2018</v>
      </c>
      <c r="B2285" s="64">
        <f t="shared" si="561"/>
        <v>20</v>
      </c>
      <c r="C2285" s="61" t="s">
        <v>117</v>
      </c>
      <c r="D2285" s="73">
        <f t="shared" si="552"/>
        <v>893</v>
      </c>
      <c r="E2285" s="74">
        <f t="shared" si="553"/>
        <v>912.85</v>
      </c>
      <c r="F2285" s="74">
        <f t="shared" si="554"/>
        <v>1064.23</v>
      </c>
      <c r="G2285" s="75">
        <f t="shared" si="555"/>
        <v>1413.26</v>
      </c>
      <c r="H2285" s="118">
        <f t="shared" si="556"/>
        <v>852.88</v>
      </c>
      <c r="I2285" s="96" t="str">
        <f t="shared" si="549"/>
        <v>779,48</v>
      </c>
      <c r="J2285" s="34">
        <f>СН!E87</f>
        <v>70.099999999999994</v>
      </c>
      <c r="K2285" s="34">
        <f t="shared" si="560"/>
        <v>3.3000000000000003</v>
      </c>
      <c r="L2285" s="372">
        <f t="shared" si="560"/>
        <v>40.119999999999997</v>
      </c>
      <c r="M2285" s="373">
        <f t="shared" si="560"/>
        <v>59.97</v>
      </c>
      <c r="N2285" s="373">
        <f t="shared" si="560"/>
        <v>211.35</v>
      </c>
      <c r="O2285" s="374">
        <f t="shared" si="560"/>
        <v>560.38</v>
      </c>
    </row>
    <row r="2286" spans="1:15" x14ac:dyDescent="0.25">
      <c r="A2286" s="61" t="str">
        <f t="shared" si="548"/>
        <v>02.05.2018</v>
      </c>
      <c r="B2286" s="64">
        <f t="shared" si="561"/>
        <v>21</v>
      </c>
      <c r="C2286" s="61" t="s">
        <v>117</v>
      </c>
      <c r="D2286" s="73">
        <f t="shared" si="552"/>
        <v>873.3</v>
      </c>
      <c r="E2286" s="74">
        <f t="shared" si="553"/>
        <v>893.15</v>
      </c>
      <c r="F2286" s="74">
        <f t="shared" si="554"/>
        <v>1044.53</v>
      </c>
      <c r="G2286" s="75">
        <f t="shared" si="555"/>
        <v>1393.56</v>
      </c>
      <c r="H2286" s="118">
        <f t="shared" si="556"/>
        <v>833.18</v>
      </c>
      <c r="I2286" s="96" t="str">
        <f t="shared" si="549"/>
        <v>761,41</v>
      </c>
      <c r="J2286" s="34">
        <f>СН!E88</f>
        <v>68.47</v>
      </c>
      <c r="K2286" s="34">
        <f t="shared" si="560"/>
        <v>3.3000000000000003</v>
      </c>
      <c r="L2286" s="372">
        <f t="shared" si="560"/>
        <v>40.119999999999997</v>
      </c>
      <c r="M2286" s="373">
        <f t="shared" si="560"/>
        <v>59.97</v>
      </c>
      <c r="N2286" s="373">
        <f t="shared" si="560"/>
        <v>211.35</v>
      </c>
      <c r="O2286" s="374">
        <f t="shared" si="560"/>
        <v>560.38</v>
      </c>
    </row>
    <row r="2287" spans="1:15" x14ac:dyDescent="0.25">
      <c r="A2287" s="61" t="str">
        <f t="shared" si="548"/>
        <v>02.05.2018</v>
      </c>
      <c r="B2287" s="64">
        <f t="shared" si="561"/>
        <v>22</v>
      </c>
      <c r="C2287" s="61" t="s">
        <v>117</v>
      </c>
      <c r="D2287" s="73">
        <f t="shared" si="552"/>
        <v>1005.3</v>
      </c>
      <c r="E2287" s="74">
        <f t="shared" si="553"/>
        <v>1025.1500000000001</v>
      </c>
      <c r="F2287" s="74">
        <f t="shared" si="554"/>
        <v>1176.53</v>
      </c>
      <c r="G2287" s="75">
        <f t="shared" si="555"/>
        <v>1525.56</v>
      </c>
      <c r="H2287" s="118">
        <f t="shared" si="556"/>
        <v>965.18</v>
      </c>
      <c r="I2287" s="96" t="str">
        <f t="shared" si="549"/>
        <v>882,52</v>
      </c>
      <c r="J2287" s="34">
        <f>СН!E89</f>
        <v>79.36</v>
      </c>
      <c r="K2287" s="34">
        <f t="shared" ref="K2287:O2301" si="562">K2286</f>
        <v>3.3000000000000003</v>
      </c>
      <c r="L2287" s="372">
        <f t="shared" si="562"/>
        <v>40.119999999999997</v>
      </c>
      <c r="M2287" s="373">
        <f t="shared" si="562"/>
        <v>59.97</v>
      </c>
      <c r="N2287" s="373">
        <f t="shared" si="562"/>
        <v>211.35</v>
      </c>
      <c r="O2287" s="374">
        <f t="shared" si="562"/>
        <v>560.38</v>
      </c>
    </row>
    <row r="2288" spans="1:15" x14ac:dyDescent="0.25">
      <c r="A2288" s="61" t="str">
        <f t="shared" si="548"/>
        <v>02.05.2018</v>
      </c>
      <c r="B2288" s="64">
        <f t="shared" si="561"/>
        <v>23</v>
      </c>
      <c r="C2288" s="61" t="s">
        <v>117</v>
      </c>
      <c r="D2288" s="73">
        <f t="shared" si="552"/>
        <v>971.68999999999994</v>
      </c>
      <c r="E2288" s="74">
        <f t="shared" si="553"/>
        <v>991.54</v>
      </c>
      <c r="F2288" s="74">
        <f t="shared" si="554"/>
        <v>1142.92</v>
      </c>
      <c r="G2288" s="75">
        <f t="shared" si="555"/>
        <v>1491.9499999999998</v>
      </c>
      <c r="H2288" s="118">
        <f t="shared" si="556"/>
        <v>931.56999999999994</v>
      </c>
      <c r="I2288" s="96" t="str">
        <f t="shared" si="549"/>
        <v>851,68</v>
      </c>
      <c r="J2288" s="34">
        <f>СН!E90</f>
        <v>76.59</v>
      </c>
      <c r="K2288" s="34">
        <f t="shared" si="562"/>
        <v>3.3000000000000003</v>
      </c>
      <c r="L2288" s="372">
        <f t="shared" si="562"/>
        <v>40.119999999999997</v>
      </c>
      <c r="M2288" s="373">
        <f t="shared" si="562"/>
        <v>59.97</v>
      </c>
      <c r="N2288" s="373">
        <f t="shared" si="562"/>
        <v>211.35</v>
      </c>
      <c r="O2288" s="374">
        <f t="shared" si="562"/>
        <v>560.38</v>
      </c>
    </row>
    <row r="2289" spans="1:15" x14ac:dyDescent="0.25">
      <c r="A2289" s="61" t="str">
        <f t="shared" si="548"/>
        <v>03.05.2018</v>
      </c>
      <c r="B2289" s="64">
        <f t="shared" si="561"/>
        <v>0</v>
      </c>
      <c r="C2289" s="61" t="s">
        <v>117</v>
      </c>
      <c r="D2289" s="73">
        <f t="shared" si="552"/>
        <v>924.05000000000007</v>
      </c>
      <c r="E2289" s="74">
        <f t="shared" si="553"/>
        <v>943.90000000000009</v>
      </c>
      <c r="F2289" s="74">
        <f t="shared" si="554"/>
        <v>1095.28</v>
      </c>
      <c r="G2289" s="75">
        <f t="shared" si="555"/>
        <v>1444.31</v>
      </c>
      <c r="H2289" s="118">
        <f t="shared" si="556"/>
        <v>883.93</v>
      </c>
      <c r="I2289" s="96" t="str">
        <f t="shared" si="549"/>
        <v>807,97</v>
      </c>
      <c r="J2289" s="34">
        <f>СН!E91</f>
        <v>72.66</v>
      </c>
      <c r="K2289" s="34">
        <f t="shared" si="562"/>
        <v>3.3000000000000003</v>
      </c>
      <c r="L2289" s="372">
        <f t="shared" si="562"/>
        <v>40.119999999999997</v>
      </c>
      <c r="M2289" s="373">
        <f t="shared" si="562"/>
        <v>59.97</v>
      </c>
      <c r="N2289" s="373">
        <f t="shared" si="562"/>
        <v>211.35</v>
      </c>
      <c r="O2289" s="374">
        <f t="shared" si="562"/>
        <v>560.38</v>
      </c>
    </row>
    <row r="2290" spans="1:15" x14ac:dyDescent="0.25">
      <c r="A2290" s="61" t="str">
        <f t="shared" ref="A2290:A2353" si="563">A1546</f>
        <v>03.05.2018</v>
      </c>
      <c r="B2290" s="64">
        <f t="shared" si="561"/>
        <v>1</v>
      </c>
      <c r="C2290" s="61" t="s">
        <v>117</v>
      </c>
      <c r="D2290" s="73">
        <f t="shared" si="552"/>
        <v>845.69</v>
      </c>
      <c r="E2290" s="74">
        <f t="shared" si="553"/>
        <v>865.54</v>
      </c>
      <c r="F2290" s="74">
        <f t="shared" si="554"/>
        <v>1016.9200000000001</v>
      </c>
      <c r="G2290" s="75">
        <f t="shared" si="555"/>
        <v>1365.95</v>
      </c>
      <c r="H2290" s="118">
        <f t="shared" si="556"/>
        <v>805.56999999999994</v>
      </c>
      <c r="I2290" s="96" t="str">
        <f t="shared" ref="I2290:I2353" si="564">I1546</f>
        <v>736,08</v>
      </c>
      <c r="J2290" s="34">
        <f>СН!E92</f>
        <v>66.19</v>
      </c>
      <c r="K2290" s="34">
        <f t="shared" si="562"/>
        <v>3.3000000000000003</v>
      </c>
      <c r="L2290" s="372">
        <f t="shared" si="562"/>
        <v>40.119999999999997</v>
      </c>
      <c r="M2290" s="373">
        <f t="shared" si="562"/>
        <v>59.97</v>
      </c>
      <c r="N2290" s="373">
        <f t="shared" si="562"/>
        <v>211.35</v>
      </c>
      <c r="O2290" s="374">
        <f t="shared" si="562"/>
        <v>560.38</v>
      </c>
    </row>
    <row r="2291" spans="1:15" x14ac:dyDescent="0.25">
      <c r="A2291" s="61" t="str">
        <f t="shared" si="563"/>
        <v>03.05.2018</v>
      </c>
      <c r="B2291" s="64">
        <f t="shared" si="561"/>
        <v>2</v>
      </c>
      <c r="C2291" s="61" t="s">
        <v>117</v>
      </c>
      <c r="D2291" s="73">
        <f t="shared" si="552"/>
        <v>845.22</v>
      </c>
      <c r="E2291" s="74">
        <f t="shared" si="553"/>
        <v>865.06999999999994</v>
      </c>
      <c r="F2291" s="74">
        <f t="shared" si="554"/>
        <v>1016.45</v>
      </c>
      <c r="G2291" s="75">
        <f t="shared" si="555"/>
        <v>1365.48</v>
      </c>
      <c r="H2291" s="118">
        <f t="shared" si="556"/>
        <v>805.09999999999991</v>
      </c>
      <c r="I2291" s="96" t="str">
        <f t="shared" si="564"/>
        <v>735,65</v>
      </c>
      <c r="J2291" s="34">
        <f>СН!E93</f>
        <v>66.150000000000006</v>
      </c>
      <c r="K2291" s="34">
        <f t="shared" si="562"/>
        <v>3.3000000000000003</v>
      </c>
      <c r="L2291" s="372">
        <f t="shared" si="562"/>
        <v>40.119999999999997</v>
      </c>
      <c r="M2291" s="373">
        <f t="shared" si="562"/>
        <v>59.97</v>
      </c>
      <c r="N2291" s="373">
        <f t="shared" si="562"/>
        <v>211.35</v>
      </c>
      <c r="O2291" s="374">
        <f t="shared" si="562"/>
        <v>560.38</v>
      </c>
    </row>
    <row r="2292" spans="1:15" x14ac:dyDescent="0.25">
      <c r="A2292" s="61" t="str">
        <f t="shared" si="563"/>
        <v>03.05.2018</v>
      </c>
      <c r="B2292" s="64">
        <f t="shared" si="561"/>
        <v>3</v>
      </c>
      <c r="C2292" s="61" t="s">
        <v>117</v>
      </c>
      <c r="D2292" s="73">
        <f t="shared" si="552"/>
        <v>845.26</v>
      </c>
      <c r="E2292" s="74">
        <f t="shared" si="553"/>
        <v>865.1099999999999</v>
      </c>
      <c r="F2292" s="74">
        <f t="shared" si="554"/>
        <v>1016.49</v>
      </c>
      <c r="G2292" s="75">
        <f t="shared" si="555"/>
        <v>1365.52</v>
      </c>
      <c r="H2292" s="118">
        <f t="shared" si="556"/>
        <v>805.13999999999987</v>
      </c>
      <c r="I2292" s="96" t="str">
        <f t="shared" si="564"/>
        <v>735,68</v>
      </c>
      <c r="J2292" s="34">
        <f>СН!E94</f>
        <v>66.16</v>
      </c>
      <c r="K2292" s="34">
        <f t="shared" si="562"/>
        <v>3.3000000000000003</v>
      </c>
      <c r="L2292" s="372">
        <f t="shared" si="562"/>
        <v>40.119999999999997</v>
      </c>
      <c r="M2292" s="373">
        <f t="shared" si="562"/>
        <v>59.97</v>
      </c>
      <c r="N2292" s="373">
        <f t="shared" si="562"/>
        <v>211.35</v>
      </c>
      <c r="O2292" s="374">
        <f t="shared" si="562"/>
        <v>560.38</v>
      </c>
    </row>
    <row r="2293" spans="1:15" x14ac:dyDescent="0.25">
      <c r="A2293" s="61" t="str">
        <f t="shared" si="563"/>
        <v>03.05.2018</v>
      </c>
      <c r="B2293" s="64">
        <f t="shared" ref="B2293:B2312" si="565">B1621</f>
        <v>4</v>
      </c>
      <c r="C2293" s="61" t="s">
        <v>117</v>
      </c>
      <c r="D2293" s="73">
        <f t="shared" si="552"/>
        <v>845.33</v>
      </c>
      <c r="E2293" s="74">
        <f t="shared" si="553"/>
        <v>865.18000000000006</v>
      </c>
      <c r="F2293" s="74">
        <f t="shared" si="554"/>
        <v>1016.56</v>
      </c>
      <c r="G2293" s="75">
        <f t="shared" si="555"/>
        <v>1365.5900000000001</v>
      </c>
      <c r="H2293" s="118">
        <f t="shared" si="556"/>
        <v>805.20999999999992</v>
      </c>
      <c r="I2293" s="96" t="str">
        <f t="shared" si="564"/>
        <v>735,75</v>
      </c>
      <c r="J2293" s="34">
        <f>СН!E95</f>
        <v>66.16</v>
      </c>
      <c r="K2293" s="34">
        <f t="shared" si="562"/>
        <v>3.3000000000000003</v>
      </c>
      <c r="L2293" s="372">
        <f t="shared" si="562"/>
        <v>40.119999999999997</v>
      </c>
      <c r="M2293" s="373">
        <f t="shared" si="562"/>
        <v>59.97</v>
      </c>
      <c r="N2293" s="373">
        <f t="shared" si="562"/>
        <v>211.35</v>
      </c>
      <c r="O2293" s="374">
        <f t="shared" si="562"/>
        <v>560.38</v>
      </c>
    </row>
    <row r="2294" spans="1:15" x14ac:dyDescent="0.25">
      <c r="A2294" s="61" t="str">
        <f t="shared" si="563"/>
        <v>03.05.2018</v>
      </c>
      <c r="B2294" s="64">
        <f t="shared" si="565"/>
        <v>5</v>
      </c>
      <c r="C2294" s="61" t="s">
        <v>117</v>
      </c>
      <c r="D2294" s="73">
        <f t="shared" si="552"/>
        <v>852.68999999999994</v>
      </c>
      <c r="E2294" s="74">
        <f t="shared" si="553"/>
        <v>872.54</v>
      </c>
      <c r="F2294" s="74">
        <f t="shared" si="554"/>
        <v>1023.92</v>
      </c>
      <c r="G2294" s="75">
        <f t="shared" si="555"/>
        <v>1372.95</v>
      </c>
      <c r="H2294" s="118">
        <f t="shared" si="556"/>
        <v>812.56999999999994</v>
      </c>
      <c r="I2294" s="96" t="str">
        <f t="shared" si="564"/>
        <v>742,5</v>
      </c>
      <c r="J2294" s="34">
        <f>СН!E96</f>
        <v>66.77</v>
      </c>
      <c r="K2294" s="34">
        <f t="shared" si="562"/>
        <v>3.3000000000000003</v>
      </c>
      <c r="L2294" s="372">
        <f t="shared" si="562"/>
        <v>40.119999999999997</v>
      </c>
      <c r="M2294" s="373">
        <f t="shared" si="562"/>
        <v>59.97</v>
      </c>
      <c r="N2294" s="373">
        <f t="shared" si="562"/>
        <v>211.35</v>
      </c>
      <c r="O2294" s="374">
        <f t="shared" si="562"/>
        <v>560.38</v>
      </c>
    </row>
    <row r="2295" spans="1:15" x14ac:dyDescent="0.25">
      <c r="A2295" s="61" t="str">
        <f t="shared" si="563"/>
        <v>03.05.2018</v>
      </c>
      <c r="B2295" s="64">
        <f t="shared" si="565"/>
        <v>6</v>
      </c>
      <c r="C2295" s="61" t="s">
        <v>117</v>
      </c>
      <c r="D2295" s="73">
        <f t="shared" si="552"/>
        <v>838.14</v>
      </c>
      <c r="E2295" s="74">
        <f t="shared" si="553"/>
        <v>857.99</v>
      </c>
      <c r="F2295" s="74">
        <f t="shared" si="554"/>
        <v>1009.3699999999999</v>
      </c>
      <c r="G2295" s="75">
        <f t="shared" si="555"/>
        <v>1358.4</v>
      </c>
      <c r="H2295" s="118">
        <f t="shared" si="556"/>
        <v>798.02</v>
      </c>
      <c r="I2295" s="96" t="str">
        <f t="shared" si="564"/>
        <v>729,15</v>
      </c>
      <c r="J2295" s="34">
        <f>СН!E97</f>
        <v>65.569999999999993</v>
      </c>
      <c r="K2295" s="34">
        <f t="shared" si="562"/>
        <v>3.3000000000000003</v>
      </c>
      <c r="L2295" s="372">
        <f t="shared" si="562"/>
        <v>40.119999999999997</v>
      </c>
      <c r="M2295" s="373">
        <f t="shared" si="562"/>
        <v>59.97</v>
      </c>
      <c r="N2295" s="373">
        <f t="shared" si="562"/>
        <v>211.35</v>
      </c>
      <c r="O2295" s="374">
        <f t="shared" si="562"/>
        <v>560.38</v>
      </c>
    </row>
    <row r="2296" spans="1:15" x14ac:dyDescent="0.25">
      <c r="A2296" s="61" t="str">
        <f t="shared" si="563"/>
        <v>03.05.2018</v>
      </c>
      <c r="B2296" s="64">
        <f t="shared" si="565"/>
        <v>7</v>
      </c>
      <c r="C2296" s="61" t="s">
        <v>117</v>
      </c>
      <c r="D2296" s="73">
        <f t="shared" si="552"/>
        <v>919.59</v>
      </c>
      <c r="E2296" s="74">
        <f t="shared" si="553"/>
        <v>939.44</v>
      </c>
      <c r="F2296" s="74">
        <f t="shared" si="554"/>
        <v>1090.82</v>
      </c>
      <c r="G2296" s="75">
        <f t="shared" si="555"/>
        <v>1439.85</v>
      </c>
      <c r="H2296" s="118">
        <f t="shared" si="556"/>
        <v>879.46999999999991</v>
      </c>
      <c r="I2296" s="96" t="str">
        <f t="shared" si="564"/>
        <v>803,88</v>
      </c>
      <c r="J2296" s="34">
        <f>СН!E98</f>
        <v>72.290000000000006</v>
      </c>
      <c r="K2296" s="34">
        <f t="shared" si="562"/>
        <v>3.3000000000000003</v>
      </c>
      <c r="L2296" s="372">
        <f t="shared" si="562"/>
        <v>40.119999999999997</v>
      </c>
      <c r="M2296" s="373">
        <f t="shared" si="562"/>
        <v>59.97</v>
      </c>
      <c r="N2296" s="373">
        <f t="shared" si="562"/>
        <v>211.35</v>
      </c>
      <c r="O2296" s="374">
        <f t="shared" si="562"/>
        <v>560.38</v>
      </c>
    </row>
    <row r="2297" spans="1:15" x14ac:dyDescent="0.25">
      <c r="A2297" s="61" t="str">
        <f t="shared" si="563"/>
        <v>03.05.2018</v>
      </c>
      <c r="B2297" s="64">
        <f t="shared" si="565"/>
        <v>8</v>
      </c>
      <c r="C2297" s="61" t="s">
        <v>117</v>
      </c>
      <c r="D2297" s="73">
        <f t="shared" ref="D2297:D2360" si="566">J2297+L2297+K2297+I2297</f>
        <v>845.17000000000007</v>
      </c>
      <c r="E2297" s="74">
        <f t="shared" ref="E2297:E2360" si="567">J2297+K2297+M2297+I2297</f>
        <v>865.02</v>
      </c>
      <c r="F2297" s="74">
        <f t="shared" ref="F2297:F2360" si="568">J2297+K2297+N2297+I2297</f>
        <v>1016.4000000000001</v>
      </c>
      <c r="G2297" s="75">
        <f t="shared" ref="G2297:G2360" si="569">J2297+K2297+O2297+I2297</f>
        <v>1365.43</v>
      </c>
      <c r="H2297" s="118">
        <f t="shared" si="556"/>
        <v>805.05</v>
      </c>
      <c r="I2297" s="96" t="str">
        <f t="shared" si="564"/>
        <v>735,6</v>
      </c>
      <c r="J2297" s="34">
        <f>СН!E99</f>
        <v>66.150000000000006</v>
      </c>
      <c r="K2297" s="34">
        <f t="shared" si="562"/>
        <v>3.3000000000000003</v>
      </c>
      <c r="L2297" s="372">
        <f t="shared" si="562"/>
        <v>40.119999999999997</v>
      </c>
      <c r="M2297" s="373">
        <f t="shared" si="562"/>
        <v>59.97</v>
      </c>
      <c r="N2297" s="373">
        <f t="shared" si="562"/>
        <v>211.35</v>
      </c>
      <c r="O2297" s="374">
        <f t="shared" si="562"/>
        <v>560.38</v>
      </c>
    </row>
    <row r="2298" spans="1:15" x14ac:dyDescent="0.25">
      <c r="A2298" s="61" t="str">
        <f t="shared" si="563"/>
        <v>03.05.2018</v>
      </c>
      <c r="B2298" s="64">
        <f t="shared" si="565"/>
        <v>9</v>
      </c>
      <c r="C2298" s="61" t="s">
        <v>117</v>
      </c>
      <c r="D2298" s="73">
        <f t="shared" si="566"/>
        <v>845.56000000000006</v>
      </c>
      <c r="E2298" s="74">
        <f t="shared" si="567"/>
        <v>865.41000000000008</v>
      </c>
      <c r="F2298" s="74">
        <f t="shared" si="568"/>
        <v>1016.79</v>
      </c>
      <c r="G2298" s="75">
        <f t="shared" si="569"/>
        <v>1365.8200000000002</v>
      </c>
      <c r="H2298" s="118">
        <f t="shared" si="556"/>
        <v>805.44</v>
      </c>
      <c r="I2298" s="96" t="str">
        <f t="shared" si="564"/>
        <v>735,96</v>
      </c>
      <c r="J2298" s="34">
        <f>СН!E100</f>
        <v>66.180000000000007</v>
      </c>
      <c r="K2298" s="34">
        <f t="shared" si="562"/>
        <v>3.3000000000000003</v>
      </c>
      <c r="L2298" s="372">
        <f t="shared" si="562"/>
        <v>40.119999999999997</v>
      </c>
      <c r="M2298" s="373">
        <f t="shared" si="562"/>
        <v>59.97</v>
      </c>
      <c r="N2298" s="373">
        <f t="shared" si="562"/>
        <v>211.35</v>
      </c>
      <c r="O2298" s="374">
        <f t="shared" si="562"/>
        <v>560.38</v>
      </c>
    </row>
    <row r="2299" spans="1:15" x14ac:dyDescent="0.25">
      <c r="A2299" s="61" t="str">
        <f t="shared" si="563"/>
        <v>03.05.2018</v>
      </c>
      <c r="B2299" s="64">
        <f t="shared" si="565"/>
        <v>10</v>
      </c>
      <c r="C2299" s="61" t="s">
        <v>117</v>
      </c>
      <c r="D2299" s="73">
        <f t="shared" si="566"/>
        <v>845.46</v>
      </c>
      <c r="E2299" s="74">
        <f t="shared" si="567"/>
        <v>865.31</v>
      </c>
      <c r="F2299" s="74">
        <f t="shared" si="568"/>
        <v>1016.69</v>
      </c>
      <c r="G2299" s="75">
        <f t="shared" si="569"/>
        <v>1365.72</v>
      </c>
      <c r="H2299" s="118">
        <f t="shared" si="556"/>
        <v>805.33999999999992</v>
      </c>
      <c r="I2299" s="96" t="str">
        <f t="shared" si="564"/>
        <v>735,87</v>
      </c>
      <c r="J2299" s="34">
        <f>СН!E101</f>
        <v>66.17</v>
      </c>
      <c r="K2299" s="34">
        <f t="shared" si="562"/>
        <v>3.3000000000000003</v>
      </c>
      <c r="L2299" s="372">
        <f t="shared" si="562"/>
        <v>40.119999999999997</v>
      </c>
      <c r="M2299" s="373">
        <f t="shared" si="562"/>
        <v>59.97</v>
      </c>
      <c r="N2299" s="373">
        <f t="shared" si="562"/>
        <v>211.35</v>
      </c>
      <c r="O2299" s="374">
        <f t="shared" si="562"/>
        <v>560.38</v>
      </c>
    </row>
    <row r="2300" spans="1:15" x14ac:dyDescent="0.25">
      <c r="A2300" s="61" t="str">
        <f t="shared" si="563"/>
        <v>03.05.2018</v>
      </c>
      <c r="B2300" s="64">
        <f t="shared" si="565"/>
        <v>11</v>
      </c>
      <c r="C2300" s="61" t="s">
        <v>117</v>
      </c>
      <c r="D2300" s="73">
        <f t="shared" si="566"/>
        <v>845.34</v>
      </c>
      <c r="E2300" s="74">
        <f t="shared" si="567"/>
        <v>865.19</v>
      </c>
      <c r="F2300" s="74">
        <f t="shared" si="568"/>
        <v>1016.5699999999999</v>
      </c>
      <c r="G2300" s="75">
        <f t="shared" si="569"/>
        <v>1365.6</v>
      </c>
      <c r="H2300" s="118">
        <f t="shared" si="556"/>
        <v>805.21999999999991</v>
      </c>
      <c r="I2300" s="96" t="str">
        <f t="shared" si="564"/>
        <v>735,76</v>
      </c>
      <c r="J2300" s="34">
        <f>СН!E102</f>
        <v>66.16</v>
      </c>
      <c r="K2300" s="34">
        <f t="shared" si="562"/>
        <v>3.3000000000000003</v>
      </c>
      <c r="L2300" s="372">
        <f t="shared" si="562"/>
        <v>40.119999999999997</v>
      </c>
      <c r="M2300" s="373">
        <f t="shared" si="562"/>
        <v>59.97</v>
      </c>
      <c r="N2300" s="373">
        <f t="shared" si="562"/>
        <v>211.35</v>
      </c>
      <c r="O2300" s="374">
        <f t="shared" si="562"/>
        <v>560.38</v>
      </c>
    </row>
    <row r="2301" spans="1:15" x14ac:dyDescent="0.25">
      <c r="A2301" s="61" t="str">
        <f t="shared" si="563"/>
        <v>03.05.2018</v>
      </c>
      <c r="B2301" s="64">
        <f t="shared" si="565"/>
        <v>12</v>
      </c>
      <c r="C2301" s="61" t="s">
        <v>117</v>
      </c>
      <c r="D2301" s="73">
        <f t="shared" si="566"/>
        <v>844.6</v>
      </c>
      <c r="E2301" s="74">
        <f t="shared" si="567"/>
        <v>864.45</v>
      </c>
      <c r="F2301" s="74">
        <f t="shared" si="568"/>
        <v>1015.83</v>
      </c>
      <c r="G2301" s="75">
        <f t="shared" si="569"/>
        <v>1364.8600000000001</v>
      </c>
      <c r="H2301" s="118">
        <f t="shared" si="556"/>
        <v>804.48</v>
      </c>
      <c r="I2301" s="96" t="str">
        <f t="shared" si="564"/>
        <v>735,08</v>
      </c>
      <c r="J2301" s="34">
        <f>СН!E103</f>
        <v>66.099999999999994</v>
      </c>
      <c r="K2301" s="34">
        <f t="shared" si="562"/>
        <v>3.3000000000000003</v>
      </c>
      <c r="L2301" s="372">
        <f t="shared" si="562"/>
        <v>40.119999999999997</v>
      </c>
      <c r="M2301" s="373">
        <f t="shared" si="562"/>
        <v>59.97</v>
      </c>
      <c r="N2301" s="373">
        <f t="shared" si="562"/>
        <v>211.35</v>
      </c>
      <c r="O2301" s="374">
        <f t="shared" si="562"/>
        <v>560.38</v>
      </c>
    </row>
    <row r="2302" spans="1:15" x14ac:dyDescent="0.25">
      <c r="A2302" s="61" t="str">
        <f t="shared" si="563"/>
        <v>03.05.2018</v>
      </c>
      <c r="B2302" s="64">
        <f t="shared" si="565"/>
        <v>13</v>
      </c>
      <c r="C2302" s="61" t="s">
        <v>117</v>
      </c>
      <c r="D2302" s="73">
        <f t="shared" si="566"/>
        <v>845.16000000000008</v>
      </c>
      <c r="E2302" s="74">
        <f t="shared" si="567"/>
        <v>865.01</v>
      </c>
      <c r="F2302" s="74">
        <f t="shared" si="568"/>
        <v>1016.3900000000001</v>
      </c>
      <c r="G2302" s="75">
        <f t="shared" si="569"/>
        <v>1365.42</v>
      </c>
      <c r="H2302" s="118">
        <f t="shared" si="556"/>
        <v>805.04</v>
      </c>
      <c r="I2302" s="96" t="str">
        <f t="shared" si="564"/>
        <v>735,59</v>
      </c>
      <c r="J2302" s="34">
        <f>СН!E104</f>
        <v>66.150000000000006</v>
      </c>
      <c r="K2302" s="34">
        <f t="shared" ref="K2302:O2316" si="570">K2301</f>
        <v>3.3000000000000003</v>
      </c>
      <c r="L2302" s="372">
        <f t="shared" si="570"/>
        <v>40.119999999999997</v>
      </c>
      <c r="M2302" s="373">
        <f t="shared" si="570"/>
        <v>59.97</v>
      </c>
      <c r="N2302" s="373">
        <f t="shared" si="570"/>
        <v>211.35</v>
      </c>
      <c r="O2302" s="374">
        <f t="shared" si="570"/>
        <v>560.38</v>
      </c>
    </row>
    <row r="2303" spans="1:15" x14ac:dyDescent="0.25">
      <c r="A2303" s="61" t="str">
        <f t="shared" si="563"/>
        <v>03.05.2018</v>
      </c>
      <c r="B2303" s="64">
        <f t="shared" si="565"/>
        <v>14</v>
      </c>
      <c r="C2303" s="61" t="s">
        <v>117</v>
      </c>
      <c r="D2303" s="73">
        <f t="shared" si="566"/>
        <v>849.61999999999989</v>
      </c>
      <c r="E2303" s="74">
        <f t="shared" si="567"/>
        <v>869.46999999999991</v>
      </c>
      <c r="F2303" s="74">
        <f t="shared" si="568"/>
        <v>1020.8499999999999</v>
      </c>
      <c r="G2303" s="75">
        <f t="shared" si="569"/>
        <v>1369.88</v>
      </c>
      <c r="H2303" s="118">
        <f t="shared" ref="H2303:H2366" si="571">I2303+J2303+K2303</f>
        <v>809.49999999999989</v>
      </c>
      <c r="I2303" s="96" t="str">
        <f t="shared" si="564"/>
        <v>739,68</v>
      </c>
      <c r="J2303" s="34">
        <f>СН!E105</f>
        <v>66.52</v>
      </c>
      <c r="K2303" s="34">
        <f t="shared" si="570"/>
        <v>3.3000000000000003</v>
      </c>
      <c r="L2303" s="372">
        <f t="shared" si="570"/>
        <v>40.119999999999997</v>
      </c>
      <c r="M2303" s="373">
        <f t="shared" si="570"/>
        <v>59.97</v>
      </c>
      <c r="N2303" s="373">
        <f t="shared" si="570"/>
        <v>211.35</v>
      </c>
      <c r="O2303" s="374">
        <f t="shared" si="570"/>
        <v>560.38</v>
      </c>
    </row>
    <row r="2304" spans="1:15" x14ac:dyDescent="0.25">
      <c r="A2304" s="61" t="str">
        <f t="shared" si="563"/>
        <v>03.05.2018</v>
      </c>
      <c r="B2304" s="64">
        <f t="shared" si="565"/>
        <v>15</v>
      </c>
      <c r="C2304" s="61" t="s">
        <v>117</v>
      </c>
      <c r="D2304" s="73">
        <f t="shared" si="566"/>
        <v>850.3</v>
      </c>
      <c r="E2304" s="74">
        <f t="shared" si="567"/>
        <v>870.14999999999986</v>
      </c>
      <c r="F2304" s="74">
        <f t="shared" si="568"/>
        <v>1021.53</v>
      </c>
      <c r="G2304" s="75">
        <f t="shared" si="569"/>
        <v>1370.56</v>
      </c>
      <c r="H2304" s="118">
        <f t="shared" si="571"/>
        <v>810.17999999999984</v>
      </c>
      <c r="I2304" s="96" t="str">
        <f t="shared" si="564"/>
        <v>740,31</v>
      </c>
      <c r="J2304" s="34">
        <f>СН!E106</f>
        <v>66.569999999999993</v>
      </c>
      <c r="K2304" s="34">
        <f t="shared" si="570"/>
        <v>3.3000000000000003</v>
      </c>
      <c r="L2304" s="372">
        <f t="shared" si="570"/>
        <v>40.119999999999997</v>
      </c>
      <c r="M2304" s="373">
        <f t="shared" si="570"/>
        <v>59.97</v>
      </c>
      <c r="N2304" s="373">
        <f t="shared" si="570"/>
        <v>211.35</v>
      </c>
      <c r="O2304" s="374">
        <f t="shared" si="570"/>
        <v>560.38</v>
      </c>
    </row>
    <row r="2305" spans="1:15" x14ac:dyDescent="0.25">
      <c r="A2305" s="61" t="str">
        <f t="shared" si="563"/>
        <v>03.05.2018</v>
      </c>
      <c r="B2305" s="64">
        <f t="shared" si="565"/>
        <v>16</v>
      </c>
      <c r="C2305" s="61" t="s">
        <v>117</v>
      </c>
      <c r="D2305" s="73">
        <f t="shared" si="566"/>
        <v>849.20999999999992</v>
      </c>
      <c r="E2305" s="74">
        <f t="shared" si="567"/>
        <v>869.06</v>
      </c>
      <c r="F2305" s="74">
        <f t="shared" si="568"/>
        <v>1020.4399999999999</v>
      </c>
      <c r="G2305" s="75">
        <f t="shared" si="569"/>
        <v>1369.4699999999998</v>
      </c>
      <c r="H2305" s="118">
        <f t="shared" si="571"/>
        <v>809.08999999999992</v>
      </c>
      <c r="I2305" s="96" t="str">
        <f t="shared" si="564"/>
        <v>739,31</v>
      </c>
      <c r="J2305" s="34">
        <f>СН!E107</f>
        <v>66.48</v>
      </c>
      <c r="K2305" s="34">
        <f t="shared" si="570"/>
        <v>3.3000000000000003</v>
      </c>
      <c r="L2305" s="372">
        <f t="shared" si="570"/>
        <v>40.119999999999997</v>
      </c>
      <c r="M2305" s="373">
        <f t="shared" si="570"/>
        <v>59.97</v>
      </c>
      <c r="N2305" s="373">
        <f t="shared" si="570"/>
        <v>211.35</v>
      </c>
      <c r="O2305" s="374">
        <f t="shared" si="570"/>
        <v>560.38</v>
      </c>
    </row>
    <row r="2306" spans="1:15" x14ac:dyDescent="0.25">
      <c r="A2306" s="61" t="str">
        <f t="shared" si="563"/>
        <v>03.05.2018</v>
      </c>
      <c r="B2306" s="64">
        <f t="shared" si="565"/>
        <v>17</v>
      </c>
      <c r="C2306" s="61" t="s">
        <v>117</v>
      </c>
      <c r="D2306" s="73">
        <f t="shared" si="566"/>
        <v>849.15</v>
      </c>
      <c r="E2306" s="74">
        <f t="shared" si="567"/>
        <v>869</v>
      </c>
      <c r="F2306" s="74">
        <f t="shared" si="568"/>
        <v>1020.38</v>
      </c>
      <c r="G2306" s="75">
        <f t="shared" si="569"/>
        <v>1369.4099999999999</v>
      </c>
      <c r="H2306" s="118">
        <f t="shared" si="571"/>
        <v>809.03</v>
      </c>
      <c r="I2306" s="96" t="str">
        <f t="shared" si="564"/>
        <v>739,25</v>
      </c>
      <c r="J2306" s="34">
        <f>СН!E108</f>
        <v>66.48</v>
      </c>
      <c r="K2306" s="34">
        <f t="shared" si="570"/>
        <v>3.3000000000000003</v>
      </c>
      <c r="L2306" s="372">
        <f t="shared" si="570"/>
        <v>40.119999999999997</v>
      </c>
      <c r="M2306" s="373">
        <f t="shared" si="570"/>
        <v>59.97</v>
      </c>
      <c r="N2306" s="373">
        <f t="shared" si="570"/>
        <v>211.35</v>
      </c>
      <c r="O2306" s="374">
        <f t="shared" si="570"/>
        <v>560.38</v>
      </c>
    </row>
    <row r="2307" spans="1:15" x14ac:dyDescent="0.25">
      <c r="A2307" s="61" t="str">
        <f t="shared" si="563"/>
        <v>03.05.2018</v>
      </c>
      <c r="B2307" s="64">
        <f t="shared" si="565"/>
        <v>18</v>
      </c>
      <c r="C2307" s="61" t="s">
        <v>117</v>
      </c>
      <c r="D2307" s="73">
        <f t="shared" si="566"/>
        <v>866.20999999999992</v>
      </c>
      <c r="E2307" s="74">
        <f t="shared" si="567"/>
        <v>886.06</v>
      </c>
      <c r="F2307" s="74">
        <f t="shared" si="568"/>
        <v>1037.44</v>
      </c>
      <c r="G2307" s="75">
        <f t="shared" si="569"/>
        <v>1386.4699999999998</v>
      </c>
      <c r="H2307" s="118">
        <f t="shared" si="571"/>
        <v>826.08999999999992</v>
      </c>
      <c r="I2307" s="96" t="str">
        <f t="shared" si="564"/>
        <v>754,9</v>
      </c>
      <c r="J2307" s="34">
        <f>СН!E109</f>
        <v>67.89</v>
      </c>
      <c r="K2307" s="34">
        <f t="shared" si="570"/>
        <v>3.3000000000000003</v>
      </c>
      <c r="L2307" s="372">
        <f t="shared" si="570"/>
        <v>40.119999999999997</v>
      </c>
      <c r="M2307" s="373">
        <f t="shared" si="570"/>
        <v>59.97</v>
      </c>
      <c r="N2307" s="373">
        <f t="shared" si="570"/>
        <v>211.35</v>
      </c>
      <c r="O2307" s="374">
        <f t="shared" si="570"/>
        <v>560.38</v>
      </c>
    </row>
    <row r="2308" spans="1:15" x14ac:dyDescent="0.25">
      <c r="A2308" s="61" t="str">
        <f t="shared" si="563"/>
        <v>03.05.2018</v>
      </c>
      <c r="B2308" s="64">
        <f t="shared" si="565"/>
        <v>19</v>
      </c>
      <c r="C2308" s="61" t="s">
        <v>117</v>
      </c>
      <c r="D2308" s="73">
        <f t="shared" si="566"/>
        <v>876.18</v>
      </c>
      <c r="E2308" s="74">
        <f t="shared" si="567"/>
        <v>896.03</v>
      </c>
      <c r="F2308" s="74">
        <f t="shared" si="568"/>
        <v>1047.4099999999999</v>
      </c>
      <c r="G2308" s="75">
        <f t="shared" si="569"/>
        <v>1396.44</v>
      </c>
      <c r="H2308" s="118">
        <f t="shared" si="571"/>
        <v>836.06</v>
      </c>
      <c r="I2308" s="96" t="str">
        <f t="shared" si="564"/>
        <v>764,05</v>
      </c>
      <c r="J2308" s="34">
        <f>СН!E110</f>
        <v>68.709999999999994</v>
      </c>
      <c r="K2308" s="34">
        <f t="shared" si="570"/>
        <v>3.3000000000000003</v>
      </c>
      <c r="L2308" s="372">
        <f t="shared" si="570"/>
        <v>40.119999999999997</v>
      </c>
      <c r="M2308" s="373">
        <f t="shared" si="570"/>
        <v>59.97</v>
      </c>
      <c r="N2308" s="373">
        <f t="shared" si="570"/>
        <v>211.35</v>
      </c>
      <c r="O2308" s="374">
        <f t="shared" si="570"/>
        <v>560.38</v>
      </c>
    </row>
    <row r="2309" spans="1:15" x14ac:dyDescent="0.25">
      <c r="A2309" s="61" t="str">
        <f t="shared" si="563"/>
        <v>03.05.2018</v>
      </c>
      <c r="B2309" s="64">
        <f t="shared" si="565"/>
        <v>20</v>
      </c>
      <c r="C2309" s="61" t="s">
        <v>117</v>
      </c>
      <c r="D2309" s="73">
        <f t="shared" si="566"/>
        <v>878.03</v>
      </c>
      <c r="E2309" s="74">
        <f t="shared" si="567"/>
        <v>897.88</v>
      </c>
      <c r="F2309" s="74">
        <f t="shared" si="568"/>
        <v>1049.26</v>
      </c>
      <c r="G2309" s="75">
        <f t="shared" si="569"/>
        <v>1398.29</v>
      </c>
      <c r="H2309" s="118">
        <f t="shared" si="571"/>
        <v>837.91</v>
      </c>
      <c r="I2309" s="96" t="str">
        <f t="shared" si="564"/>
        <v>765,75</v>
      </c>
      <c r="J2309" s="34">
        <f>СН!E111</f>
        <v>68.86</v>
      </c>
      <c r="K2309" s="34">
        <f t="shared" si="570"/>
        <v>3.3000000000000003</v>
      </c>
      <c r="L2309" s="372">
        <f t="shared" si="570"/>
        <v>40.119999999999997</v>
      </c>
      <c r="M2309" s="373">
        <f t="shared" si="570"/>
        <v>59.97</v>
      </c>
      <c r="N2309" s="373">
        <f t="shared" si="570"/>
        <v>211.35</v>
      </c>
      <c r="O2309" s="374">
        <f t="shared" si="570"/>
        <v>560.38</v>
      </c>
    </row>
    <row r="2310" spans="1:15" x14ac:dyDescent="0.25">
      <c r="A2310" s="61" t="str">
        <f t="shared" si="563"/>
        <v>03.05.2018</v>
      </c>
      <c r="B2310" s="64">
        <f t="shared" si="565"/>
        <v>21</v>
      </c>
      <c r="C2310" s="61" t="s">
        <v>117</v>
      </c>
      <c r="D2310" s="73">
        <f t="shared" si="566"/>
        <v>874.17000000000007</v>
      </c>
      <c r="E2310" s="74">
        <f t="shared" si="567"/>
        <v>894.02</v>
      </c>
      <c r="F2310" s="74">
        <f t="shared" si="568"/>
        <v>1045.4000000000001</v>
      </c>
      <c r="G2310" s="75">
        <f t="shared" si="569"/>
        <v>1394.43</v>
      </c>
      <c r="H2310" s="118">
        <f t="shared" si="571"/>
        <v>834.05</v>
      </c>
      <c r="I2310" s="96" t="str">
        <f t="shared" si="564"/>
        <v>762,21</v>
      </c>
      <c r="J2310" s="34">
        <f>СН!E112</f>
        <v>68.540000000000006</v>
      </c>
      <c r="K2310" s="34">
        <f t="shared" si="570"/>
        <v>3.3000000000000003</v>
      </c>
      <c r="L2310" s="372">
        <f t="shared" si="570"/>
        <v>40.119999999999997</v>
      </c>
      <c r="M2310" s="373">
        <f t="shared" si="570"/>
        <v>59.97</v>
      </c>
      <c r="N2310" s="373">
        <f t="shared" si="570"/>
        <v>211.35</v>
      </c>
      <c r="O2310" s="374">
        <f t="shared" si="570"/>
        <v>560.38</v>
      </c>
    </row>
    <row r="2311" spans="1:15" x14ac:dyDescent="0.25">
      <c r="A2311" s="61" t="str">
        <f t="shared" si="563"/>
        <v>03.05.2018</v>
      </c>
      <c r="B2311" s="64">
        <f t="shared" si="565"/>
        <v>22</v>
      </c>
      <c r="C2311" s="61" t="s">
        <v>117</v>
      </c>
      <c r="D2311" s="73">
        <f t="shared" si="566"/>
        <v>880.16000000000008</v>
      </c>
      <c r="E2311" s="74">
        <f t="shared" si="567"/>
        <v>900.01</v>
      </c>
      <c r="F2311" s="74">
        <f t="shared" si="568"/>
        <v>1051.3900000000001</v>
      </c>
      <c r="G2311" s="75">
        <f t="shared" si="569"/>
        <v>1400.42</v>
      </c>
      <c r="H2311" s="118">
        <f t="shared" si="571"/>
        <v>840.04</v>
      </c>
      <c r="I2311" s="96" t="str">
        <f t="shared" si="564"/>
        <v>767,7</v>
      </c>
      <c r="J2311" s="34">
        <f>СН!E113</f>
        <v>69.040000000000006</v>
      </c>
      <c r="K2311" s="34">
        <f t="shared" si="570"/>
        <v>3.3000000000000003</v>
      </c>
      <c r="L2311" s="372">
        <f t="shared" si="570"/>
        <v>40.119999999999997</v>
      </c>
      <c r="M2311" s="373">
        <f t="shared" si="570"/>
        <v>59.97</v>
      </c>
      <c r="N2311" s="373">
        <f t="shared" si="570"/>
        <v>211.35</v>
      </c>
      <c r="O2311" s="374">
        <f t="shared" si="570"/>
        <v>560.38</v>
      </c>
    </row>
    <row r="2312" spans="1:15" x14ac:dyDescent="0.25">
      <c r="A2312" s="61" t="str">
        <f t="shared" si="563"/>
        <v>03.05.2018</v>
      </c>
      <c r="B2312" s="64">
        <f t="shared" si="565"/>
        <v>23</v>
      </c>
      <c r="C2312" s="61" t="s">
        <v>117</v>
      </c>
      <c r="D2312" s="73">
        <f t="shared" si="566"/>
        <v>887.4799999999999</v>
      </c>
      <c r="E2312" s="74">
        <f t="shared" si="567"/>
        <v>907.32999999999993</v>
      </c>
      <c r="F2312" s="74">
        <f t="shared" si="568"/>
        <v>1058.71</v>
      </c>
      <c r="G2312" s="75">
        <f t="shared" si="569"/>
        <v>1407.7399999999998</v>
      </c>
      <c r="H2312" s="118">
        <f t="shared" si="571"/>
        <v>847.3599999999999</v>
      </c>
      <c r="I2312" s="96" t="str">
        <f t="shared" si="564"/>
        <v>774,42</v>
      </c>
      <c r="J2312" s="34">
        <f>СН!E114</f>
        <v>69.64</v>
      </c>
      <c r="K2312" s="34">
        <f t="shared" si="570"/>
        <v>3.3000000000000003</v>
      </c>
      <c r="L2312" s="372">
        <f t="shared" si="570"/>
        <v>40.119999999999997</v>
      </c>
      <c r="M2312" s="373">
        <f t="shared" si="570"/>
        <v>59.97</v>
      </c>
      <c r="N2312" s="373">
        <f t="shared" si="570"/>
        <v>211.35</v>
      </c>
      <c r="O2312" s="374">
        <f t="shared" si="570"/>
        <v>560.38</v>
      </c>
    </row>
    <row r="2313" spans="1:15" x14ac:dyDescent="0.25">
      <c r="A2313" s="61" t="str">
        <f t="shared" si="563"/>
        <v>04.05.2018</v>
      </c>
      <c r="B2313" s="64">
        <f t="shared" ref="B2313:B2332" si="572">B1641</f>
        <v>0</v>
      </c>
      <c r="C2313" s="61" t="s">
        <v>117</v>
      </c>
      <c r="D2313" s="73">
        <f t="shared" si="566"/>
        <v>841.43</v>
      </c>
      <c r="E2313" s="74">
        <f t="shared" si="567"/>
        <v>861.28</v>
      </c>
      <c r="F2313" s="74">
        <f t="shared" si="568"/>
        <v>1012.66</v>
      </c>
      <c r="G2313" s="75">
        <f t="shared" si="569"/>
        <v>1361.69</v>
      </c>
      <c r="H2313" s="118">
        <f t="shared" si="571"/>
        <v>801.31</v>
      </c>
      <c r="I2313" s="96" t="str">
        <f t="shared" si="564"/>
        <v>732,17</v>
      </c>
      <c r="J2313" s="34">
        <f>СН!E115</f>
        <v>65.84</v>
      </c>
      <c r="K2313" s="34">
        <f t="shared" si="570"/>
        <v>3.3000000000000003</v>
      </c>
      <c r="L2313" s="372">
        <f t="shared" si="570"/>
        <v>40.119999999999997</v>
      </c>
      <c r="M2313" s="373">
        <f t="shared" si="570"/>
        <v>59.97</v>
      </c>
      <c r="N2313" s="373">
        <f t="shared" si="570"/>
        <v>211.35</v>
      </c>
      <c r="O2313" s="374">
        <f t="shared" si="570"/>
        <v>560.38</v>
      </c>
    </row>
    <row r="2314" spans="1:15" x14ac:dyDescent="0.25">
      <c r="A2314" s="61" t="str">
        <f t="shared" si="563"/>
        <v>04.05.2018</v>
      </c>
      <c r="B2314" s="64">
        <f t="shared" si="572"/>
        <v>1</v>
      </c>
      <c r="C2314" s="61" t="s">
        <v>117</v>
      </c>
      <c r="D2314" s="73">
        <f t="shared" si="566"/>
        <v>879.51</v>
      </c>
      <c r="E2314" s="74">
        <f t="shared" si="567"/>
        <v>899.36</v>
      </c>
      <c r="F2314" s="74">
        <f t="shared" si="568"/>
        <v>1050.74</v>
      </c>
      <c r="G2314" s="75">
        <f t="shared" si="569"/>
        <v>1399.77</v>
      </c>
      <c r="H2314" s="118">
        <f t="shared" si="571"/>
        <v>839.39</v>
      </c>
      <c r="I2314" s="96" t="str">
        <f t="shared" si="564"/>
        <v>767,11</v>
      </c>
      <c r="J2314" s="34">
        <f>СН!E116</f>
        <v>68.98</v>
      </c>
      <c r="K2314" s="34">
        <f t="shared" si="570"/>
        <v>3.3000000000000003</v>
      </c>
      <c r="L2314" s="372">
        <f t="shared" si="570"/>
        <v>40.119999999999997</v>
      </c>
      <c r="M2314" s="373">
        <f t="shared" si="570"/>
        <v>59.97</v>
      </c>
      <c r="N2314" s="373">
        <f t="shared" si="570"/>
        <v>211.35</v>
      </c>
      <c r="O2314" s="374">
        <f t="shared" si="570"/>
        <v>560.38</v>
      </c>
    </row>
    <row r="2315" spans="1:15" x14ac:dyDescent="0.25">
      <c r="A2315" s="61" t="str">
        <f t="shared" si="563"/>
        <v>04.05.2018</v>
      </c>
      <c r="B2315" s="64">
        <f t="shared" si="572"/>
        <v>2</v>
      </c>
      <c r="C2315" s="61" t="s">
        <v>117</v>
      </c>
      <c r="D2315" s="73">
        <f t="shared" si="566"/>
        <v>923.12</v>
      </c>
      <c r="E2315" s="74">
        <f t="shared" si="567"/>
        <v>942.97</v>
      </c>
      <c r="F2315" s="74">
        <f t="shared" si="568"/>
        <v>1094.3499999999999</v>
      </c>
      <c r="G2315" s="75">
        <f t="shared" si="569"/>
        <v>1443.38</v>
      </c>
      <c r="H2315" s="118">
        <f t="shared" si="571"/>
        <v>883</v>
      </c>
      <c r="I2315" s="96" t="str">
        <f t="shared" si="564"/>
        <v>807,12</v>
      </c>
      <c r="J2315" s="34">
        <f>СН!E117</f>
        <v>72.58</v>
      </c>
      <c r="K2315" s="34">
        <f t="shared" si="570"/>
        <v>3.3000000000000003</v>
      </c>
      <c r="L2315" s="372">
        <f t="shared" si="570"/>
        <v>40.119999999999997</v>
      </c>
      <c r="M2315" s="373">
        <f t="shared" si="570"/>
        <v>59.97</v>
      </c>
      <c r="N2315" s="373">
        <f t="shared" si="570"/>
        <v>211.35</v>
      </c>
      <c r="O2315" s="374">
        <f t="shared" si="570"/>
        <v>560.38</v>
      </c>
    </row>
    <row r="2316" spans="1:15" x14ac:dyDescent="0.25">
      <c r="A2316" s="61" t="str">
        <f t="shared" si="563"/>
        <v>04.05.2018</v>
      </c>
      <c r="B2316" s="64">
        <f t="shared" si="572"/>
        <v>3</v>
      </c>
      <c r="C2316" s="61" t="s">
        <v>117</v>
      </c>
      <c r="D2316" s="73">
        <f t="shared" si="566"/>
        <v>921.71</v>
      </c>
      <c r="E2316" s="74">
        <f t="shared" si="567"/>
        <v>941.56000000000006</v>
      </c>
      <c r="F2316" s="74">
        <f t="shared" si="568"/>
        <v>1092.94</v>
      </c>
      <c r="G2316" s="75">
        <f t="shared" si="569"/>
        <v>1441.97</v>
      </c>
      <c r="H2316" s="118">
        <f t="shared" si="571"/>
        <v>881.59</v>
      </c>
      <c r="I2316" s="96" t="str">
        <f t="shared" si="564"/>
        <v>805,82</v>
      </c>
      <c r="J2316" s="34">
        <f>СН!E118</f>
        <v>72.47</v>
      </c>
      <c r="K2316" s="34">
        <f t="shared" si="570"/>
        <v>3.3000000000000003</v>
      </c>
      <c r="L2316" s="372">
        <f t="shared" si="570"/>
        <v>40.119999999999997</v>
      </c>
      <c r="M2316" s="373">
        <f t="shared" si="570"/>
        <v>59.97</v>
      </c>
      <c r="N2316" s="373">
        <f t="shared" si="570"/>
        <v>211.35</v>
      </c>
      <c r="O2316" s="374">
        <f t="shared" si="570"/>
        <v>560.38</v>
      </c>
    </row>
    <row r="2317" spans="1:15" x14ac:dyDescent="0.25">
      <c r="A2317" s="61" t="str">
        <f t="shared" si="563"/>
        <v>04.05.2018</v>
      </c>
      <c r="B2317" s="64">
        <f t="shared" si="572"/>
        <v>4</v>
      </c>
      <c r="C2317" s="61" t="s">
        <v>117</v>
      </c>
      <c r="D2317" s="73">
        <f t="shared" si="566"/>
        <v>972.98</v>
      </c>
      <c r="E2317" s="74">
        <f t="shared" si="567"/>
        <v>992.83</v>
      </c>
      <c r="F2317" s="74">
        <f t="shared" si="568"/>
        <v>1144.21</v>
      </c>
      <c r="G2317" s="75">
        <f t="shared" si="569"/>
        <v>1493.24</v>
      </c>
      <c r="H2317" s="118">
        <f t="shared" si="571"/>
        <v>932.86</v>
      </c>
      <c r="I2317" s="96" t="str">
        <f t="shared" si="564"/>
        <v>852,86</v>
      </c>
      <c r="J2317" s="34">
        <f>СН!E119</f>
        <v>76.7</v>
      </c>
      <c r="K2317" s="34">
        <f t="shared" ref="K2317:O2331" si="573">K2316</f>
        <v>3.3000000000000003</v>
      </c>
      <c r="L2317" s="372">
        <f t="shared" si="573"/>
        <v>40.119999999999997</v>
      </c>
      <c r="M2317" s="373">
        <f t="shared" si="573"/>
        <v>59.97</v>
      </c>
      <c r="N2317" s="373">
        <f t="shared" si="573"/>
        <v>211.35</v>
      </c>
      <c r="O2317" s="374">
        <f t="shared" si="573"/>
        <v>560.38</v>
      </c>
    </row>
    <row r="2318" spans="1:15" x14ac:dyDescent="0.25">
      <c r="A2318" s="61" t="str">
        <f t="shared" si="563"/>
        <v>04.05.2018</v>
      </c>
      <c r="B2318" s="64">
        <f t="shared" si="572"/>
        <v>5</v>
      </c>
      <c r="C2318" s="61" t="s">
        <v>117</v>
      </c>
      <c r="D2318" s="73">
        <f t="shared" si="566"/>
        <v>1031.44</v>
      </c>
      <c r="E2318" s="74">
        <f t="shared" si="567"/>
        <v>1051.29</v>
      </c>
      <c r="F2318" s="74">
        <f t="shared" si="568"/>
        <v>1202.67</v>
      </c>
      <c r="G2318" s="75">
        <f t="shared" si="569"/>
        <v>1551.7</v>
      </c>
      <c r="H2318" s="118">
        <f t="shared" si="571"/>
        <v>991.31999999999994</v>
      </c>
      <c r="I2318" s="96" t="str">
        <f t="shared" si="564"/>
        <v>906,5</v>
      </c>
      <c r="J2318" s="34">
        <f>СН!E120</f>
        <v>81.52</v>
      </c>
      <c r="K2318" s="34">
        <f t="shared" si="573"/>
        <v>3.3000000000000003</v>
      </c>
      <c r="L2318" s="372">
        <f t="shared" si="573"/>
        <v>40.119999999999997</v>
      </c>
      <c r="M2318" s="373">
        <f t="shared" si="573"/>
        <v>59.97</v>
      </c>
      <c r="N2318" s="373">
        <f t="shared" si="573"/>
        <v>211.35</v>
      </c>
      <c r="O2318" s="374">
        <f t="shared" si="573"/>
        <v>560.38</v>
      </c>
    </row>
    <row r="2319" spans="1:15" x14ac:dyDescent="0.25">
      <c r="A2319" s="61" t="str">
        <f t="shared" si="563"/>
        <v>04.05.2018</v>
      </c>
      <c r="B2319" s="64">
        <f t="shared" si="572"/>
        <v>6</v>
      </c>
      <c r="C2319" s="61" t="s">
        <v>117</v>
      </c>
      <c r="D2319" s="73">
        <f t="shared" si="566"/>
        <v>1203.5700000000002</v>
      </c>
      <c r="E2319" s="74">
        <f t="shared" si="567"/>
        <v>1223.42</v>
      </c>
      <c r="F2319" s="74">
        <f t="shared" si="568"/>
        <v>1374.8000000000002</v>
      </c>
      <c r="G2319" s="75">
        <f t="shared" si="569"/>
        <v>1723.83</v>
      </c>
      <c r="H2319" s="118">
        <f t="shared" si="571"/>
        <v>1163.45</v>
      </c>
      <c r="I2319" s="96" t="str">
        <f t="shared" si="564"/>
        <v>1064,43</v>
      </c>
      <c r="J2319" s="34">
        <f>СН!E121</f>
        <v>95.72</v>
      </c>
      <c r="K2319" s="34">
        <f t="shared" si="573"/>
        <v>3.3000000000000003</v>
      </c>
      <c r="L2319" s="372">
        <f t="shared" si="573"/>
        <v>40.119999999999997</v>
      </c>
      <c r="M2319" s="373">
        <f t="shared" si="573"/>
        <v>59.97</v>
      </c>
      <c r="N2319" s="373">
        <f t="shared" si="573"/>
        <v>211.35</v>
      </c>
      <c r="O2319" s="374">
        <f t="shared" si="573"/>
        <v>560.38</v>
      </c>
    </row>
    <row r="2320" spans="1:15" x14ac:dyDescent="0.25">
      <c r="A2320" s="61" t="str">
        <f t="shared" si="563"/>
        <v>04.05.2018</v>
      </c>
      <c r="B2320" s="64">
        <f t="shared" si="572"/>
        <v>7</v>
      </c>
      <c r="C2320" s="61" t="s">
        <v>117</v>
      </c>
      <c r="D2320" s="73">
        <f t="shared" si="566"/>
        <v>977.23</v>
      </c>
      <c r="E2320" s="74">
        <f t="shared" si="567"/>
        <v>997.07999999999993</v>
      </c>
      <c r="F2320" s="74">
        <f t="shared" si="568"/>
        <v>1148.46</v>
      </c>
      <c r="G2320" s="75">
        <f t="shared" si="569"/>
        <v>1497.49</v>
      </c>
      <c r="H2320" s="118">
        <f t="shared" si="571"/>
        <v>937.1099999999999</v>
      </c>
      <c r="I2320" s="96" t="str">
        <f t="shared" si="564"/>
        <v>856,76</v>
      </c>
      <c r="J2320" s="34">
        <f>СН!E122</f>
        <v>77.05</v>
      </c>
      <c r="K2320" s="34">
        <f t="shared" si="573"/>
        <v>3.3000000000000003</v>
      </c>
      <c r="L2320" s="372">
        <f t="shared" si="573"/>
        <v>40.119999999999997</v>
      </c>
      <c r="M2320" s="373">
        <f t="shared" si="573"/>
        <v>59.97</v>
      </c>
      <c r="N2320" s="373">
        <f t="shared" si="573"/>
        <v>211.35</v>
      </c>
      <c r="O2320" s="374">
        <f t="shared" si="573"/>
        <v>560.38</v>
      </c>
    </row>
    <row r="2321" spans="1:15" x14ac:dyDescent="0.25">
      <c r="A2321" s="61" t="str">
        <f t="shared" si="563"/>
        <v>04.05.2018</v>
      </c>
      <c r="B2321" s="64">
        <f t="shared" si="572"/>
        <v>8</v>
      </c>
      <c r="C2321" s="61" t="s">
        <v>117</v>
      </c>
      <c r="D2321" s="73">
        <f t="shared" si="566"/>
        <v>1056.1499999999999</v>
      </c>
      <c r="E2321" s="74">
        <f t="shared" si="567"/>
        <v>1076</v>
      </c>
      <c r="F2321" s="74">
        <f t="shared" si="568"/>
        <v>1227.3799999999999</v>
      </c>
      <c r="G2321" s="75">
        <f t="shared" si="569"/>
        <v>1576.4099999999999</v>
      </c>
      <c r="H2321" s="118">
        <f t="shared" si="571"/>
        <v>1016.03</v>
      </c>
      <c r="I2321" s="96" t="str">
        <f t="shared" si="564"/>
        <v>929,17</v>
      </c>
      <c r="J2321" s="34">
        <f>СН!E123</f>
        <v>83.56</v>
      </c>
      <c r="K2321" s="34">
        <f t="shared" si="573"/>
        <v>3.3000000000000003</v>
      </c>
      <c r="L2321" s="372">
        <f t="shared" si="573"/>
        <v>40.119999999999997</v>
      </c>
      <c r="M2321" s="373">
        <f t="shared" si="573"/>
        <v>59.97</v>
      </c>
      <c r="N2321" s="373">
        <f t="shared" si="573"/>
        <v>211.35</v>
      </c>
      <c r="O2321" s="374">
        <f t="shared" si="573"/>
        <v>560.38</v>
      </c>
    </row>
    <row r="2322" spans="1:15" x14ac:dyDescent="0.25">
      <c r="A2322" s="61" t="str">
        <f t="shared" si="563"/>
        <v>04.05.2018</v>
      </c>
      <c r="B2322" s="64">
        <f t="shared" si="572"/>
        <v>9</v>
      </c>
      <c r="C2322" s="61" t="s">
        <v>117</v>
      </c>
      <c r="D2322" s="73">
        <f t="shared" si="566"/>
        <v>947.45</v>
      </c>
      <c r="E2322" s="74">
        <f t="shared" si="567"/>
        <v>967.30000000000007</v>
      </c>
      <c r="F2322" s="74">
        <f t="shared" si="568"/>
        <v>1118.68</v>
      </c>
      <c r="G2322" s="75">
        <f t="shared" si="569"/>
        <v>1467.71</v>
      </c>
      <c r="H2322" s="118">
        <f t="shared" si="571"/>
        <v>907.33</v>
      </c>
      <c r="I2322" s="96" t="str">
        <f t="shared" si="564"/>
        <v>829,44</v>
      </c>
      <c r="J2322" s="34">
        <f>СН!E124</f>
        <v>74.59</v>
      </c>
      <c r="K2322" s="34">
        <f t="shared" si="573"/>
        <v>3.3000000000000003</v>
      </c>
      <c r="L2322" s="372">
        <f t="shared" si="573"/>
        <v>40.119999999999997</v>
      </c>
      <c r="M2322" s="373">
        <f t="shared" si="573"/>
        <v>59.97</v>
      </c>
      <c r="N2322" s="373">
        <f t="shared" si="573"/>
        <v>211.35</v>
      </c>
      <c r="O2322" s="374">
        <f t="shared" si="573"/>
        <v>560.38</v>
      </c>
    </row>
    <row r="2323" spans="1:15" x14ac:dyDescent="0.25">
      <c r="A2323" s="61" t="str">
        <f t="shared" si="563"/>
        <v>04.05.2018</v>
      </c>
      <c r="B2323" s="64">
        <f t="shared" si="572"/>
        <v>10</v>
      </c>
      <c r="C2323" s="61" t="s">
        <v>117</v>
      </c>
      <c r="D2323" s="73">
        <f t="shared" si="566"/>
        <v>844.36</v>
      </c>
      <c r="E2323" s="74">
        <f t="shared" si="567"/>
        <v>864.21</v>
      </c>
      <c r="F2323" s="74">
        <f t="shared" si="568"/>
        <v>1015.59</v>
      </c>
      <c r="G2323" s="75">
        <f t="shared" si="569"/>
        <v>1364.62</v>
      </c>
      <c r="H2323" s="118">
        <f t="shared" si="571"/>
        <v>804.24</v>
      </c>
      <c r="I2323" s="96" t="str">
        <f t="shared" si="564"/>
        <v>734,86</v>
      </c>
      <c r="J2323" s="34">
        <f>СН!E125</f>
        <v>66.08</v>
      </c>
      <c r="K2323" s="34">
        <f t="shared" si="573"/>
        <v>3.3000000000000003</v>
      </c>
      <c r="L2323" s="372">
        <f t="shared" si="573"/>
        <v>40.119999999999997</v>
      </c>
      <c r="M2323" s="373">
        <f t="shared" si="573"/>
        <v>59.97</v>
      </c>
      <c r="N2323" s="373">
        <f t="shared" si="573"/>
        <v>211.35</v>
      </c>
      <c r="O2323" s="374">
        <f t="shared" si="573"/>
        <v>560.38</v>
      </c>
    </row>
    <row r="2324" spans="1:15" x14ac:dyDescent="0.25">
      <c r="A2324" s="61" t="str">
        <f t="shared" si="563"/>
        <v>04.05.2018</v>
      </c>
      <c r="B2324" s="64">
        <f t="shared" si="572"/>
        <v>11</v>
      </c>
      <c r="C2324" s="61" t="s">
        <v>117</v>
      </c>
      <c r="D2324" s="73">
        <f t="shared" si="566"/>
        <v>844.3</v>
      </c>
      <c r="E2324" s="74">
        <f t="shared" si="567"/>
        <v>864.15</v>
      </c>
      <c r="F2324" s="74">
        <f t="shared" si="568"/>
        <v>1015.53</v>
      </c>
      <c r="G2324" s="75">
        <f t="shared" si="569"/>
        <v>1364.56</v>
      </c>
      <c r="H2324" s="118">
        <f t="shared" si="571"/>
        <v>804.18</v>
      </c>
      <c r="I2324" s="96" t="str">
        <f t="shared" si="564"/>
        <v>734,8</v>
      </c>
      <c r="J2324" s="34">
        <f>СН!E126</f>
        <v>66.08</v>
      </c>
      <c r="K2324" s="34">
        <f t="shared" si="573"/>
        <v>3.3000000000000003</v>
      </c>
      <c r="L2324" s="372">
        <f t="shared" si="573"/>
        <v>40.119999999999997</v>
      </c>
      <c r="M2324" s="373">
        <f t="shared" si="573"/>
        <v>59.97</v>
      </c>
      <c r="N2324" s="373">
        <f t="shared" si="573"/>
        <v>211.35</v>
      </c>
      <c r="O2324" s="374">
        <f t="shared" si="573"/>
        <v>560.38</v>
      </c>
    </row>
    <row r="2325" spans="1:15" x14ac:dyDescent="0.25">
      <c r="A2325" s="61" t="str">
        <f t="shared" si="563"/>
        <v>04.05.2018</v>
      </c>
      <c r="B2325" s="64">
        <f t="shared" si="572"/>
        <v>12</v>
      </c>
      <c r="C2325" s="61" t="s">
        <v>117</v>
      </c>
      <c r="D2325" s="73">
        <f t="shared" si="566"/>
        <v>843.84</v>
      </c>
      <c r="E2325" s="74">
        <f t="shared" si="567"/>
        <v>863.69</v>
      </c>
      <c r="F2325" s="74">
        <f t="shared" si="568"/>
        <v>1015.0699999999999</v>
      </c>
      <c r="G2325" s="75">
        <f t="shared" si="569"/>
        <v>1364.1</v>
      </c>
      <c r="H2325" s="118">
        <f t="shared" si="571"/>
        <v>803.71999999999991</v>
      </c>
      <c r="I2325" s="96" t="str">
        <f t="shared" si="564"/>
        <v>734,38</v>
      </c>
      <c r="J2325" s="34">
        <f>СН!E127</f>
        <v>66.040000000000006</v>
      </c>
      <c r="K2325" s="34">
        <f t="shared" si="573"/>
        <v>3.3000000000000003</v>
      </c>
      <c r="L2325" s="372">
        <f t="shared" si="573"/>
        <v>40.119999999999997</v>
      </c>
      <c r="M2325" s="373">
        <f t="shared" si="573"/>
        <v>59.97</v>
      </c>
      <c r="N2325" s="373">
        <f t="shared" si="573"/>
        <v>211.35</v>
      </c>
      <c r="O2325" s="374">
        <f t="shared" si="573"/>
        <v>560.38</v>
      </c>
    </row>
    <row r="2326" spans="1:15" x14ac:dyDescent="0.25">
      <c r="A2326" s="61" t="str">
        <f t="shared" si="563"/>
        <v>04.05.2018</v>
      </c>
      <c r="B2326" s="64">
        <f t="shared" si="572"/>
        <v>13</v>
      </c>
      <c r="C2326" s="61" t="s">
        <v>117</v>
      </c>
      <c r="D2326" s="73">
        <f t="shared" si="566"/>
        <v>859.62</v>
      </c>
      <c r="E2326" s="74">
        <f t="shared" si="567"/>
        <v>879.47</v>
      </c>
      <c r="F2326" s="74">
        <f t="shared" si="568"/>
        <v>1030.8499999999999</v>
      </c>
      <c r="G2326" s="75">
        <f t="shared" si="569"/>
        <v>1379.88</v>
      </c>
      <c r="H2326" s="118">
        <f t="shared" si="571"/>
        <v>819.5</v>
      </c>
      <c r="I2326" s="96" t="str">
        <f t="shared" si="564"/>
        <v>748,86</v>
      </c>
      <c r="J2326" s="34">
        <f>СН!E128</f>
        <v>67.34</v>
      </c>
      <c r="K2326" s="34">
        <f t="shared" si="573"/>
        <v>3.3000000000000003</v>
      </c>
      <c r="L2326" s="372">
        <f t="shared" si="573"/>
        <v>40.119999999999997</v>
      </c>
      <c r="M2326" s="373">
        <f t="shared" si="573"/>
        <v>59.97</v>
      </c>
      <c r="N2326" s="373">
        <f t="shared" si="573"/>
        <v>211.35</v>
      </c>
      <c r="O2326" s="374">
        <f t="shared" si="573"/>
        <v>560.38</v>
      </c>
    </row>
    <row r="2327" spans="1:15" x14ac:dyDescent="0.25">
      <c r="A2327" s="61" t="str">
        <f t="shared" si="563"/>
        <v>04.05.2018</v>
      </c>
      <c r="B2327" s="64">
        <f t="shared" si="572"/>
        <v>14</v>
      </c>
      <c r="C2327" s="61" t="s">
        <v>117</v>
      </c>
      <c r="D2327" s="73">
        <f t="shared" si="566"/>
        <v>862.14</v>
      </c>
      <c r="E2327" s="74">
        <f t="shared" si="567"/>
        <v>881.99</v>
      </c>
      <c r="F2327" s="74">
        <f t="shared" si="568"/>
        <v>1033.3699999999999</v>
      </c>
      <c r="G2327" s="75">
        <f t="shared" si="569"/>
        <v>1382.4</v>
      </c>
      <c r="H2327" s="118">
        <f t="shared" si="571"/>
        <v>822.01999999999987</v>
      </c>
      <c r="I2327" s="96" t="str">
        <f t="shared" si="564"/>
        <v>751,17</v>
      </c>
      <c r="J2327" s="34">
        <f>СН!E129</f>
        <v>67.55</v>
      </c>
      <c r="K2327" s="34">
        <f t="shared" si="573"/>
        <v>3.3000000000000003</v>
      </c>
      <c r="L2327" s="372">
        <f t="shared" si="573"/>
        <v>40.119999999999997</v>
      </c>
      <c r="M2327" s="373">
        <f t="shared" si="573"/>
        <v>59.97</v>
      </c>
      <c r="N2327" s="373">
        <f t="shared" si="573"/>
        <v>211.35</v>
      </c>
      <c r="O2327" s="374">
        <f t="shared" si="573"/>
        <v>560.38</v>
      </c>
    </row>
    <row r="2328" spans="1:15" x14ac:dyDescent="0.25">
      <c r="A2328" s="61" t="str">
        <f t="shared" si="563"/>
        <v>04.05.2018</v>
      </c>
      <c r="B2328" s="64">
        <f t="shared" si="572"/>
        <v>15</v>
      </c>
      <c r="C2328" s="61" t="s">
        <v>117</v>
      </c>
      <c r="D2328" s="73">
        <f t="shared" si="566"/>
        <v>903.41</v>
      </c>
      <c r="E2328" s="74">
        <f t="shared" si="567"/>
        <v>923.26</v>
      </c>
      <c r="F2328" s="74">
        <f t="shared" si="568"/>
        <v>1074.6399999999999</v>
      </c>
      <c r="G2328" s="75">
        <f t="shared" si="569"/>
        <v>1423.67</v>
      </c>
      <c r="H2328" s="118">
        <f t="shared" si="571"/>
        <v>863.29</v>
      </c>
      <c r="I2328" s="96" t="str">
        <f t="shared" si="564"/>
        <v>789,03</v>
      </c>
      <c r="J2328" s="34">
        <f>СН!E130</f>
        <v>70.959999999999994</v>
      </c>
      <c r="K2328" s="34">
        <f t="shared" si="573"/>
        <v>3.3000000000000003</v>
      </c>
      <c r="L2328" s="372">
        <f t="shared" si="573"/>
        <v>40.119999999999997</v>
      </c>
      <c r="M2328" s="373">
        <f t="shared" si="573"/>
        <v>59.97</v>
      </c>
      <c r="N2328" s="373">
        <f t="shared" si="573"/>
        <v>211.35</v>
      </c>
      <c r="O2328" s="374">
        <f t="shared" si="573"/>
        <v>560.38</v>
      </c>
    </row>
    <row r="2329" spans="1:15" x14ac:dyDescent="0.25">
      <c r="A2329" s="61" t="str">
        <f t="shared" si="563"/>
        <v>04.05.2018</v>
      </c>
      <c r="B2329" s="64">
        <f t="shared" si="572"/>
        <v>16</v>
      </c>
      <c r="C2329" s="61" t="s">
        <v>117</v>
      </c>
      <c r="D2329" s="73">
        <f t="shared" si="566"/>
        <v>903.73</v>
      </c>
      <c r="E2329" s="74">
        <f t="shared" si="567"/>
        <v>923.58</v>
      </c>
      <c r="F2329" s="74">
        <f t="shared" si="568"/>
        <v>1074.96</v>
      </c>
      <c r="G2329" s="75">
        <f t="shared" si="569"/>
        <v>1423.99</v>
      </c>
      <c r="H2329" s="118">
        <f t="shared" si="571"/>
        <v>863.61</v>
      </c>
      <c r="I2329" s="96" t="str">
        <f t="shared" si="564"/>
        <v>789,33</v>
      </c>
      <c r="J2329" s="34">
        <f>СН!E131</f>
        <v>70.98</v>
      </c>
      <c r="K2329" s="34">
        <f t="shared" si="573"/>
        <v>3.3000000000000003</v>
      </c>
      <c r="L2329" s="372">
        <f t="shared" si="573"/>
        <v>40.119999999999997</v>
      </c>
      <c r="M2329" s="373">
        <f t="shared" si="573"/>
        <v>59.97</v>
      </c>
      <c r="N2329" s="373">
        <f t="shared" si="573"/>
        <v>211.35</v>
      </c>
      <c r="O2329" s="374">
        <f t="shared" si="573"/>
        <v>560.38</v>
      </c>
    </row>
    <row r="2330" spans="1:15" x14ac:dyDescent="0.25">
      <c r="A2330" s="61" t="str">
        <f t="shared" si="563"/>
        <v>04.05.2018</v>
      </c>
      <c r="B2330" s="64">
        <f t="shared" si="572"/>
        <v>17</v>
      </c>
      <c r="C2330" s="61" t="s">
        <v>117</v>
      </c>
      <c r="D2330" s="73">
        <f t="shared" si="566"/>
        <v>903.32</v>
      </c>
      <c r="E2330" s="74">
        <f t="shared" si="567"/>
        <v>923.17000000000007</v>
      </c>
      <c r="F2330" s="74">
        <f t="shared" si="568"/>
        <v>1074.5500000000002</v>
      </c>
      <c r="G2330" s="75">
        <f t="shared" si="569"/>
        <v>1423.58</v>
      </c>
      <c r="H2330" s="118">
        <f t="shared" si="571"/>
        <v>863.2</v>
      </c>
      <c r="I2330" s="96" t="str">
        <f t="shared" si="564"/>
        <v>788,95</v>
      </c>
      <c r="J2330" s="34">
        <f>СН!E132</f>
        <v>70.95</v>
      </c>
      <c r="K2330" s="34">
        <f t="shared" si="573"/>
        <v>3.3000000000000003</v>
      </c>
      <c r="L2330" s="372">
        <f t="shared" si="573"/>
        <v>40.119999999999997</v>
      </c>
      <c r="M2330" s="373">
        <f t="shared" si="573"/>
        <v>59.97</v>
      </c>
      <c r="N2330" s="373">
        <f t="shared" si="573"/>
        <v>211.35</v>
      </c>
      <c r="O2330" s="374">
        <f t="shared" si="573"/>
        <v>560.38</v>
      </c>
    </row>
    <row r="2331" spans="1:15" x14ac:dyDescent="0.25">
      <c r="A2331" s="61" t="str">
        <f t="shared" si="563"/>
        <v>04.05.2018</v>
      </c>
      <c r="B2331" s="64">
        <f t="shared" si="572"/>
        <v>18</v>
      </c>
      <c r="C2331" s="61" t="s">
        <v>117</v>
      </c>
      <c r="D2331" s="73">
        <f t="shared" si="566"/>
        <v>951.29000000000008</v>
      </c>
      <c r="E2331" s="74">
        <f t="shared" si="567"/>
        <v>971.1400000000001</v>
      </c>
      <c r="F2331" s="74">
        <f t="shared" si="568"/>
        <v>1122.52</v>
      </c>
      <c r="G2331" s="75">
        <f t="shared" si="569"/>
        <v>1471.5500000000002</v>
      </c>
      <c r="H2331" s="118">
        <f t="shared" si="571"/>
        <v>911.17</v>
      </c>
      <c r="I2331" s="96" t="str">
        <f t="shared" si="564"/>
        <v>832,96</v>
      </c>
      <c r="J2331" s="34">
        <f>СН!E133</f>
        <v>74.91</v>
      </c>
      <c r="K2331" s="34">
        <f t="shared" si="573"/>
        <v>3.3000000000000003</v>
      </c>
      <c r="L2331" s="372">
        <f t="shared" si="573"/>
        <v>40.119999999999997</v>
      </c>
      <c r="M2331" s="373">
        <f t="shared" si="573"/>
        <v>59.97</v>
      </c>
      <c r="N2331" s="373">
        <f t="shared" si="573"/>
        <v>211.35</v>
      </c>
      <c r="O2331" s="374">
        <f t="shared" si="573"/>
        <v>560.38</v>
      </c>
    </row>
    <row r="2332" spans="1:15" x14ac:dyDescent="0.25">
      <c r="A2332" s="61" t="str">
        <f t="shared" si="563"/>
        <v>04.05.2018</v>
      </c>
      <c r="B2332" s="64">
        <f t="shared" si="572"/>
        <v>19</v>
      </c>
      <c r="C2332" s="61" t="s">
        <v>117</v>
      </c>
      <c r="D2332" s="73">
        <f t="shared" si="566"/>
        <v>957.68000000000006</v>
      </c>
      <c r="E2332" s="74">
        <f t="shared" si="567"/>
        <v>977.53</v>
      </c>
      <c r="F2332" s="74">
        <f t="shared" si="568"/>
        <v>1128.9100000000001</v>
      </c>
      <c r="G2332" s="75">
        <f t="shared" si="569"/>
        <v>1477.94</v>
      </c>
      <c r="H2332" s="118">
        <f t="shared" si="571"/>
        <v>917.56</v>
      </c>
      <c r="I2332" s="96" t="str">
        <f t="shared" si="564"/>
        <v>838,83</v>
      </c>
      <c r="J2332" s="34">
        <f>СН!E134</f>
        <v>75.430000000000007</v>
      </c>
      <c r="K2332" s="34">
        <f t="shared" ref="K2332:O2346" si="574">K2331</f>
        <v>3.3000000000000003</v>
      </c>
      <c r="L2332" s="372">
        <f t="shared" si="574"/>
        <v>40.119999999999997</v>
      </c>
      <c r="M2332" s="373">
        <f t="shared" si="574"/>
        <v>59.97</v>
      </c>
      <c r="N2332" s="373">
        <f t="shared" si="574"/>
        <v>211.35</v>
      </c>
      <c r="O2332" s="374">
        <f t="shared" si="574"/>
        <v>560.38</v>
      </c>
    </row>
    <row r="2333" spans="1:15" x14ac:dyDescent="0.25">
      <c r="A2333" s="61" t="str">
        <f t="shared" si="563"/>
        <v>04.05.2018</v>
      </c>
      <c r="B2333" s="64">
        <f t="shared" ref="B2333:B2352" si="575">B1661</f>
        <v>20</v>
      </c>
      <c r="C2333" s="61" t="s">
        <v>117</v>
      </c>
      <c r="D2333" s="73">
        <f t="shared" si="566"/>
        <v>866.98</v>
      </c>
      <c r="E2333" s="74">
        <f t="shared" si="567"/>
        <v>886.83</v>
      </c>
      <c r="F2333" s="74">
        <f t="shared" si="568"/>
        <v>1038.21</v>
      </c>
      <c r="G2333" s="75">
        <f t="shared" si="569"/>
        <v>1387.24</v>
      </c>
      <c r="H2333" s="118">
        <f t="shared" si="571"/>
        <v>826.86</v>
      </c>
      <c r="I2333" s="96" t="str">
        <f t="shared" si="564"/>
        <v>755,61</v>
      </c>
      <c r="J2333" s="34">
        <f>СН!E135</f>
        <v>67.95</v>
      </c>
      <c r="K2333" s="34">
        <f t="shared" si="574"/>
        <v>3.3000000000000003</v>
      </c>
      <c r="L2333" s="372">
        <f t="shared" si="574"/>
        <v>40.119999999999997</v>
      </c>
      <c r="M2333" s="373">
        <f t="shared" si="574"/>
        <v>59.97</v>
      </c>
      <c r="N2333" s="373">
        <f t="shared" si="574"/>
        <v>211.35</v>
      </c>
      <c r="O2333" s="374">
        <f t="shared" si="574"/>
        <v>560.38</v>
      </c>
    </row>
    <row r="2334" spans="1:15" x14ac:dyDescent="0.25">
      <c r="A2334" s="61" t="str">
        <f t="shared" si="563"/>
        <v>04.05.2018</v>
      </c>
      <c r="B2334" s="64">
        <f t="shared" si="575"/>
        <v>21</v>
      </c>
      <c r="C2334" s="61" t="s">
        <v>117</v>
      </c>
      <c r="D2334" s="73">
        <f t="shared" si="566"/>
        <v>868.21</v>
      </c>
      <c r="E2334" s="74">
        <f t="shared" si="567"/>
        <v>888.06</v>
      </c>
      <c r="F2334" s="74">
        <f t="shared" si="568"/>
        <v>1039.44</v>
      </c>
      <c r="G2334" s="75">
        <f t="shared" si="569"/>
        <v>1388.47</v>
      </c>
      <c r="H2334" s="118">
        <f t="shared" si="571"/>
        <v>828.08999999999992</v>
      </c>
      <c r="I2334" s="96" t="str">
        <f t="shared" si="564"/>
        <v>756,74</v>
      </c>
      <c r="J2334" s="34">
        <f>СН!E136</f>
        <v>68.05</v>
      </c>
      <c r="K2334" s="34">
        <f t="shared" si="574"/>
        <v>3.3000000000000003</v>
      </c>
      <c r="L2334" s="372">
        <f t="shared" si="574"/>
        <v>40.119999999999997</v>
      </c>
      <c r="M2334" s="373">
        <f t="shared" si="574"/>
        <v>59.97</v>
      </c>
      <c r="N2334" s="373">
        <f t="shared" si="574"/>
        <v>211.35</v>
      </c>
      <c r="O2334" s="374">
        <f t="shared" si="574"/>
        <v>560.38</v>
      </c>
    </row>
    <row r="2335" spans="1:15" x14ac:dyDescent="0.25">
      <c r="A2335" s="61" t="str">
        <f t="shared" si="563"/>
        <v>04.05.2018</v>
      </c>
      <c r="B2335" s="64">
        <f t="shared" si="575"/>
        <v>22</v>
      </c>
      <c r="C2335" s="61" t="s">
        <v>117</v>
      </c>
      <c r="D2335" s="73">
        <f t="shared" si="566"/>
        <v>1029.77</v>
      </c>
      <c r="E2335" s="74">
        <f t="shared" si="567"/>
        <v>1049.6199999999999</v>
      </c>
      <c r="F2335" s="74">
        <f t="shared" si="568"/>
        <v>1201</v>
      </c>
      <c r="G2335" s="75">
        <f t="shared" si="569"/>
        <v>1550.03</v>
      </c>
      <c r="H2335" s="118">
        <f t="shared" si="571"/>
        <v>989.65</v>
      </c>
      <c r="I2335" s="96" t="str">
        <f t="shared" si="564"/>
        <v>904,97</v>
      </c>
      <c r="J2335" s="34">
        <f>СН!E137</f>
        <v>81.38</v>
      </c>
      <c r="K2335" s="34">
        <f t="shared" si="574"/>
        <v>3.3000000000000003</v>
      </c>
      <c r="L2335" s="372">
        <f t="shared" si="574"/>
        <v>40.119999999999997</v>
      </c>
      <c r="M2335" s="373">
        <f t="shared" si="574"/>
        <v>59.97</v>
      </c>
      <c r="N2335" s="373">
        <f t="shared" si="574"/>
        <v>211.35</v>
      </c>
      <c r="O2335" s="374">
        <f t="shared" si="574"/>
        <v>560.38</v>
      </c>
    </row>
    <row r="2336" spans="1:15" x14ac:dyDescent="0.25">
      <c r="A2336" s="61" t="str">
        <f t="shared" si="563"/>
        <v>04.05.2018</v>
      </c>
      <c r="B2336" s="64">
        <f t="shared" si="575"/>
        <v>23</v>
      </c>
      <c r="C2336" s="61" t="s">
        <v>117</v>
      </c>
      <c r="D2336" s="73">
        <f t="shared" si="566"/>
        <v>862.38</v>
      </c>
      <c r="E2336" s="74">
        <f t="shared" si="567"/>
        <v>882.23</v>
      </c>
      <c r="F2336" s="74">
        <f t="shared" si="568"/>
        <v>1033.6099999999999</v>
      </c>
      <c r="G2336" s="75">
        <f t="shared" si="569"/>
        <v>1382.6399999999999</v>
      </c>
      <c r="H2336" s="118">
        <f t="shared" si="571"/>
        <v>822.26</v>
      </c>
      <c r="I2336" s="96" t="str">
        <f t="shared" si="564"/>
        <v>751,39</v>
      </c>
      <c r="J2336" s="34">
        <f>СН!E138</f>
        <v>67.569999999999993</v>
      </c>
      <c r="K2336" s="34">
        <f t="shared" si="574"/>
        <v>3.3000000000000003</v>
      </c>
      <c r="L2336" s="372">
        <f t="shared" si="574"/>
        <v>40.119999999999997</v>
      </c>
      <c r="M2336" s="373">
        <f t="shared" si="574"/>
        <v>59.97</v>
      </c>
      <c r="N2336" s="373">
        <f t="shared" si="574"/>
        <v>211.35</v>
      </c>
      <c r="O2336" s="374">
        <f t="shared" si="574"/>
        <v>560.38</v>
      </c>
    </row>
    <row r="2337" spans="1:15" x14ac:dyDescent="0.25">
      <c r="A2337" s="61" t="str">
        <f t="shared" si="563"/>
        <v>05.05.2018</v>
      </c>
      <c r="B2337" s="64">
        <f t="shared" si="575"/>
        <v>0</v>
      </c>
      <c r="C2337" s="61" t="s">
        <v>117</v>
      </c>
      <c r="D2337" s="73">
        <f t="shared" si="566"/>
        <v>838.49</v>
      </c>
      <c r="E2337" s="74">
        <f t="shared" si="567"/>
        <v>858.34</v>
      </c>
      <c r="F2337" s="74">
        <f t="shared" si="568"/>
        <v>1009.72</v>
      </c>
      <c r="G2337" s="75">
        <f t="shared" si="569"/>
        <v>1358.75</v>
      </c>
      <c r="H2337" s="118">
        <f t="shared" si="571"/>
        <v>798.37</v>
      </c>
      <c r="I2337" s="96" t="str">
        <f t="shared" si="564"/>
        <v>729,47</v>
      </c>
      <c r="J2337" s="34">
        <f>СН!E139</f>
        <v>65.599999999999994</v>
      </c>
      <c r="K2337" s="34">
        <f t="shared" si="574"/>
        <v>3.3000000000000003</v>
      </c>
      <c r="L2337" s="372">
        <f t="shared" si="574"/>
        <v>40.119999999999997</v>
      </c>
      <c r="M2337" s="373">
        <f t="shared" si="574"/>
        <v>59.97</v>
      </c>
      <c r="N2337" s="373">
        <f t="shared" si="574"/>
        <v>211.35</v>
      </c>
      <c r="O2337" s="374">
        <f t="shared" si="574"/>
        <v>560.38</v>
      </c>
    </row>
    <row r="2338" spans="1:15" x14ac:dyDescent="0.25">
      <c r="A2338" s="61" t="str">
        <f t="shared" si="563"/>
        <v>05.05.2018</v>
      </c>
      <c r="B2338" s="64">
        <f t="shared" si="575"/>
        <v>1</v>
      </c>
      <c r="C2338" s="61" t="s">
        <v>117</v>
      </c>
      <c r="D2338" s="73">
        <f t="shared" si="566"/>
        <v>862.4</v>
      </c>
      <c r="E2338" s="74">
        <f t="shared" si="567"/>
        <v>882.25</v>
      </c>
      <c r="F2338" s="74">
        <f t="shared" si="568"/>
        <v>1033.6299999999999</v>
      </c>
      <c r="G2338" s="75">
        <f t="shared" si="569"/>
        <v>1382.6599999999999</v>
      </c>
      <c r="H2338" s="118">
        <f t="shared" si="571"/>
        <v>822.28</v>
      </c>
      <c r="I2338" s="96" t="str">
        <f t="shared" si="564"/>
        <v>751,41</v>
      </c>
      <c r="J2338" s="34">
        <f>СН!E140</f>
        <v>67.569999999999993</v>
      </c>
      <c r="K2338" s="34">
        <f t="shared" si="574"/>
        <v>3.3000000000000003</v>
      </c>
      <c r="L2338" s="372">
        <f t="shared" si="574"/>
        <v>40.119999999999997</v>
      </c>
      <c r="M2338" s="373">
        <f t="shared" si="574"/>
        <v>59.97</v>
      </c>
      <c r="N2338" s="373">
        <f t="shared" si="574"/>
        <v>211.35</v>
      </c>
      <c r="O2338" s="374">
        <f t="shared" si="574"/>
        <v>560.38</v>
      </c>
    </row>
    <row r="2339" spans="1:15" x14ac:dyDescent="0.25">
      <c r="A2339" s="61" t="str">
        <f t="shared" si="563"/>
        <v>05.05.2018</v>
      </c>
      <c r="B2339" s="64">
        <f t="shared" si="575"/>
        <v>2</v>
      </c>
      <c r="C2339" s="61" t="s">
        <v>117</v>
      </c>
      <c r="D2339" s="73">
        <f t="shared" si="566"/>
        <v>896.88</v>
      </c>
      <c r="E2339" s="74">
        <f t="shared" si="567"/>
        <v>916.73</v>
      </c>
      <c r="F2339" s="74">
        <f t="shared" si="568"/>
        <v>1068.1099999999999</v>
      </c>
      <c r="G2339" s="75">
        <f t="shared" si="569"/>
        <v>1417.1399999999999</v>
      </c>
      <c r="H2339" s="118">
        <f t="shared" si="571"/>
        <v>856.75999999999988</v>
      </c>
      <c r="I2339" s="96" t="str">
        <f t="shared" si="564"/>
        <v>783,04</v>
      </c>
      <c r="J2339" s="34">
        <f>СН!E141</f>
        <v>70.42</v>
      </c>
      <c r="K2339" s="34">
        <f t="shared" si="574"/>
        <v>3.3000000000000003</v>
      </c>
      <c r="L2339" s="372">
        <f t="shared" si="574"/>
        <v>40.119999999999997</v>
      </c>
      <c r="M2339" s="373">
        <f t="shared" si="574"/>
        <v>59.97</v>
      </c>
      <c r="N2339" s="373">
        <f t="shared" si="574"/>
        <v>211.35</v>
      </c>
      <c r="O2339" s="374">
        <f t="shared" si="574"/>
        <v>560.38</v>
      </c>
    </row>
    <row r="2340" spans="1:15" x14ac:dyDescent="0.25">
      <c r="A2340" s="61" t="str">
        <f t="shared" si="563"/>
        <v>05.05.2018</v>
      </c>
      <c r="B2340" s="64">
        <f t="shared" si="575"/>
        <v>3</v>
      </c>
      <c r="C2340" s="61" t="s">
        <v>117</v>
      </c>
      <c r="D2340" s="73">
        <f t="shared" si="566"/>
        <v>924.72</v>
      </c>
      <c r="E2340" s="74">
        <f t="shared" si="567"/>
        <v>944.57</v>
      </c>
      <c r="F2340" s="74">
        <f t="shared" si="568"/>
        <v>1095.95</v>
      </c>
      <c r="G2340" s="75">
        <f t="shared" si="569"/>
        <v>1444.98</v>
      </c>
      <c r="H2340" s="118">
        <f t="shared" si="571"/>
        <v>884.6</v>
      </c>
      <c r="I2340" s="96" t="str">
        <f t="shared" si="564"/>
        <v>808,59</v>
      </c>
      <c r="J2340" s="34">
        <f>СН!E142</f>
        <v>72.709999999999994</v>
      </c>
      <c r="K2340" s="34">
        <f t="shared" si="574"/>
        <v>3.3000000000000003</v>
      </c>
      <c r="L2340" s="372">
        <f t="shared" si="574"/>
        <v>40.119999999999997</v>
      </c>
      <c r="M2340" s="373">
        <f t="shared" si="574"/>
        <v>59.97</v>
      </c>
      <c r="N2340" s="373">
        <f t="shared" si="574"/>
        <v>211.35</v>
      </c>
      <c r="O2340" s="374">
        <f t="shared" si="574"/>
        <v>560.38</v>
      </c>
    </row>
    <row r="2341" spans="1:15" x14ac:dyDescent="0.25">
      <c r="A2341" s="61" t="str">
        <f t="shared" si="563"/>
        <v>05.05.2018</v>
      </c>
      <c r="B2341" s="64">
        <f t="shared" si="575"/>
        <v>4</v>
      </c>
      <c r="C2341" s="61" t="s">
        <v>117</v>
      </c>
      <c r="D2341" s="73">
        <f t="shared" si="566"/>
        <v>954.48</v>
      </c>
      <c r="E2341" s="74">
        <f t="shared" si="567"/>
        <v>974.32999999999993</v>
      </c>
      <c r="F2341" s="74">
        <f t="shared" si="568"/>
        <v>1125.71</v>
      </c>
      <c r="G2341" s="75">
        <f t="shared" si="569"/>
        <v>1474.74</v>
      </c>
      <c r="H2341" s="118">
        <f t="shared" si="571"/>
        <v>914.3599999999999</v>
      </c>
      <c r="I2341" s="96" t="str">
        <f t="shared" si="564"/>
        <v>835,89</v>
      </c>
      <c r="J2341" s="34">
        <f>СН!E143</f>
        <v>75.17</v>
      </c>
      <c r="K2341" s="34">
        <f t="shared" si="574"/>
        <v>3.3000000000000003</v>
      </c>
      <c r="L2341" s="372">
        <f t="shared" si="574"/>
        <v>40.119999999999997</v>
      </c>
      <c r="M2341" s="373">
        <f t="shared" si="574"/>
        <v>59.97</v>
      </c>
      <c r="N2341" s="373">
        <f t="shared" si="574"/>
        <v>211.35</v>
      </c>
      <c r="O2341" s="374">
        <f t="shared" si="574"/>
        <v>560.38</v>
      </c>
    </row>
    <row r="2342" spans="1:15" x14ac:dyDescent="0.25">
      <c r="A2342" s="61" t="str">
        <f t="shared" si="563"/>
        <v>05.05.2018</v>
      </c>
      <c r="B2342" s="64">
        <f t="shared" si="575"/>
        <v>5</v>
      </c>
      <c r="C2342" s="61" t="s">
        <v>117</v>
      </c>
      <c r="D2342" s="73">
        <f t="shared" si="566"/>
        <v>972.27</v>
      </c>
      <c r="E2342" s="74">
        <f t="shared" si="567"/>
        <v>992.12</v>
      </c>
      <c r="F2342" s="74">
        <f t="shared" si="568"/>
        <v>1143.5</v>
      </c>
      <c r="G2342" s="75">
        <f t="shared" si="569"/>
        <v>1492.53</v>
      </c>
      <c r="H2342" s="118">
        <f t="shared" si="571"/>
        <v>932.15</v>
      </c>
      <c r="I2342" s="96" t="str">
        <f t="shared" si="564"/>
        <v>852,21</v>
      </c>
      <c r="J2342" s="34">
        <f>СН!E144</f>
        <v>76.64</v>
      </c>
      <c r="K2342" s="34">
        <f t="shared" si="574"/>
        <v>3.3000000000000003</v>
      </c>
      <c r="L2342" s="372">
        <f t="shared" si="574"/>
        <v>40.119999999999997</v>
      </c>
      <c r="M2342" s="373">
        <f t="shared" si="574"/>
        <v>59.97</v>
      </c>
      <c r="N2342" s="373">
        <f t="shared" si="574"/>
        <v>211.35</v>
      </c>
      <c r="O2342" s="374">
        <f t="shared" si="574"/>
        <v>560.38</v>
      </c>
    </row>
    <row r="2343" spans="1:15" x14ac:dyDescent="0.25">
      <c r="A2343" s="61" t="str">
        <f t="shared" si="563"/>
        <v>05.05.2018</v>
      </c>
      <c r="B2343" s="64">
        <f t="shared" si="575"/>
        <v>6</v>
      </c>
      <c r="C2343" s="61" t="s">
        <v>117</v>
      </c>
      <c r="D2343" s="73">
        <f t="shared" si="566"/>
        <v>972.76</v>
      </c>
      <c r="E2343" s="74">
        <f t="shared" si="567"/>
        <v>992.6099999999999</v>
      </c>
      <c r="F2343" s="74">
        <f t="shared" si="568"/>
        <v>1143.99</v>
      </c>
      <c r="G2343" s="75">
        <f t="shared" si="569"/>
        <v>1493.02</v>
      </c>
      <c r="H2343" s="118">
        <f t="shared" si="571"/>
        <v>932.63999999999987</v>
      </c>
      <c r="I2343" s="96" t="str">
        <f t="shared" si="564"/>
        <v>852,66</v>
      </c>
      <c r="J2343" s="34">
        <f>СН!E145</f>
        <v>76.680000000000007</v>
      </c>
      <c r="K2343" s="34">
        <f t="shared" si="574"/>
        <v>3.3000000000000003</v>
      </c>
      <c r="L2343" s="372">
        <f t="shared" si="574"/>
        <v>40.119999999999997</v>
      </c>
      <c r="M2343" s="373">
        <f t="shared" si="574"/>
        <v>59.97</v>
      </c>
      <c r="N2343" s="373">
        <f t="shared" si="574"/>
        <v>211.35</v>
      </c>
      <c r="O2343" s="374">
        <f t="shared" si="574"/>
        <v>560.38</v>
      </c>
    </row>
    <row r="2344" spans="1:15" x14ac:dyDescent="0.25">
      <c r="A2344" s="61" t="str">
        <f t="shared" si="563"/>
        <v>05.05.2018</v>
      </c>
      <c r="B2344" s="64">
        <f t="shared" si="575"/>
        <v>7</v>
      </c>
      <c r="C2344" s="61" t="s">
        <v>117</v>
      </c>
      <c r="D2344" s="73">
        <f t="shared" si="566"/>
        <v>847.07</v>
      </c>
      <c r="E2344" s="74">
        <f t="shared" si="567"/>
        <v>866.92000000000007</v>
      </c>
      <c r="F2344" s="74">
        <f t="shared" si="568"/>
        <v>1018.3</v>
      </c>
      <c r="G2344" s="75">
        <f t="shared" si="569"/>
        <v>1367.33</v>
      </c>
      <c r="H2344" s="118">
        <f t="shared" si="571"/>
        <v>806.95</v>
      </c>
      <c r="I2344" s="96" t="str">
        <f t="shared" si="564"/>
        <v>737,34</v>
      </c>
      <c r="J2344" s="34">
        <f>СН!E146</f>
        <v>66.31</v>
      </c>
      <c r="K2344" s="34">
        <f t="shared" si="574"/>
        <v>3.3000000000000003</v>
      </c>
      <c r="L2344" s="372">
        <f t="shared" si="574"/>
        <v>40.119999999999997</v>
      </c>
      <c r="M2344" s="373">
        <f t="shared" si="574"/>
        <v>59.97</v>
      </c>
      <c r="N2344" s="373">
        <f t="shared" si="574"/>
        <v>211.35</v>
      </c>
      <c r="O2344" s="374">
        <f t="shared" si="574"/>
        <v>560.38</v>
      </c>
    </row>
    <row r="2345" spans="1:15" x14ac:dyDescent="0.25">
      <c r="A2345" s="61" t="str">
        <f t="shared" si="563"/>
        <v>05.05.2018</v>
      </c>
      <c r="B2345" s="64">
        <f t="shared" si="575"/>
        <v>8</v>
      </c>
      <c r="C2345" s="61" t="s">
        <v>117</v>
      </c>
      <c r="D2345" s="73">
        <f t="shared" si="566"/>
        <v>1011.9300000000001</v>
      </c>
      <c r="E2345" s="74">
        <f t="shared" si="567"/>
        <v>1031.78</v>
      </c>
      <c r="F2345" s="74">
        <f t="shared" si="568"/>
        <v>1183.1600000000001</v>
      </c>
      <c r="G2345" s="75">
        <f t="shared" si="569"/>
        <v>1532.19</v>
      </c>
      <c r="H2345" s="118">
        <f t="shared" si="571"/>
        <v>971.81</v>
      </c>
      <c r="I2345" s="96" t="str">
        <f t="shared" si="564"/>
        <v>888,6</v>
      </c>
      <c r="J2345" s="34">
        <f>СН!E147</f>
        <v>79.91</v>
      </c>
      <c r="K2345" s="34">
        <f t="shared" si="574"/>
        <v>3.3000000000000003</v>
      </c>
      <c r="L2345" s="372">
        <f t="shared" si="574"/>
        <v>40.119999999999997</v>
      </c>
      <c r="M2345" s="373">
        <f t="shared" si="574"/>
        <v>59.97</v>
      </c>
      <c r="N2345" s="373">
        <f t="shared" si="574"/>
        <v>211.35</v>
      </c>
      <c r="O2345" s="374">
        <f t="shared" si="574"/>
        <v>560.38</v>
      </c>
    </row>
    <row r="2346" spans="1:15" x14ac:dyDescent="0.25">
      <c r="A2346" s="61" t="str">
        <f t="shared" si="563"/>
        <v>05.05.2018</v>
      </c>
      <c r="B2346" s="64">
        <f t="shared" si="575"/>
        <v>9</v>
      </c>
      <c r="C2346" s="61" t="s">
        <v>117</v>
      </c>
      <c r="D2346" s="73">
        <f t="shared" si="566"/>
        <v>1001</v>
      </c>
      <c r="E2346" s="74">
        <f t="shared" si="567"/>
        <v>1020.85</v>
      </c>
      <c r="F2346" s="74">
        <f t="shared" si="568"/>
        <v>1172.23</v>
      </c>
      <c r="G2346" s="75">
        <f t="shared" si="569"/>
        <v>1521.2600000000002</v>
      </c>
      <c r="H2346" s="118">
        <f t="shared" si="571"/>
        <v>960.88</v>
      </c>
      <c r="I2346" s="96" t="str">
        <f t="shared" si="564"/>
        <v>878,57</v>
      </c>
      <c r="J2346" s="34">
        <f>СН!E148</f>
        <v>79.010000000000005</v>
      </c>
      <c r="K2346" s="34">
        <f t="shared" si="574"/>
        <v>3.3000000000000003</v>
      </c>
      <c r="L2346" s="372">
        <f t="shared" si="574"/>
        <v>40.119999999999997</v>
      </c>
      <c r="M2346" s="373">
        <f t="shared" si="574"/>
        <v>59.97</v>
      </c>
      <c r="N2346" s="373">
        <f t="shared" si="574"/>
        <v>211.35</v>
      </c>
      <c r="O2346" s="374">
        <f t="shared" si="574"/>
        <v>560.38</v>
      </c>
    </row>
    <row r="2347" spans="1:15" x14ac:dyDescent="0.25">
      <c r="A2347" s="61" t="str">
        <f t="shared" si="563"/>
        <v>05.05.2018</v>
      </c>
      <c r="B2347" s="64">
        <f t="shared" si="575"/>
        <v>10</v>
      </c>
      <c r="C2347" s="61" t="s">
        <v>117</v>
      </c>
      <c r="D2347" s="73">
        <f t="shared" si="566"/>
        <v>949.34999999999991</v>
      </c>
      <c r="E2347" s="74">
        <f t="shared" si="567"/>
        <v>969.19999999999993</v>
      </c>
      <c r="F2347" s="74">
        <f t="shared" si="568"/>
        <v>1120.58</v>
      </c>
      <c r="G2347" s="75">
        <f t="shared" si="569"/>
        <v>1469.61</v>
      </c>
      <c r="H2347" s="118">
        <f t="shared" si="571"/>
        <v>909.2299999999999</v>
      </c>
      <c r="I2347" s="96" t="str">
        <f t="shared" si="564"/>
        <v>831,18</v>
      </c>
      <c r="J2347" s="34">
        <f>СН!E149</f>
        <v>74.75</v>
      </c>
      <c r="K2347" s="34">
        <f t="shared" ref="K2347:O2361" si="576">K2346</f>
        <v>3.3000000000000003</v>
      </c>
      <c r="L2347" s="372">
        <f t="shared" si="576"/>
        <v>40.119999999999997</v>
      </c>
      <c r="M2347" s="373">
        <f t="shared" si="576"/>
        <v>59.97</v>
      </c>
      <c r="N2347" s="373">
        <f t="shared" si="576"/>
        <v>211.35</v>
      </c>
      <c r="O2347" s="374">
        <f t="shared" si="576"/>
        <v>560.38</v>
      </c>
    </row>
    <row r="2348" spans="1:15" x14ac:dyDescent="0.25">
      <c r="A2348" s="61" t="str">
        <f t="shared" si="563"/>
        <v>05.05.2018</v>
      </c>
      <c r="B2348" s="64">
        <f t="shared" si="575"/>
        <v>11</v>
      </c>
      <c r="C2348" s="61" t="s">
        <v>117</v>
      </c>
      <c r="D2348" s="73">
        <f t="shared" si="566"/>
        <v>1000.52</v>
      </c>
      <c r="E2348" s="74">
        <f t="shared" si="567"/>
        <v>1020.37</v>
      </c>
      <c r="F2348" s="74">
        <f t="shared" si="568"/>
        <v>1171.75</v>
      </c>
      <c r="G2348" s="75">
        <f t="shared" si="569"/>
        <v>1520.78</v>
      </c>
      <c r="H2348" s="118">
        <f t="shared" si="571"/>
        <v>960.4</v>
      </c>
      <c r="I2348" s="96" t="str">
        <f t="shared" si="564"/>
        <v>878,13</v>
      </c>
      <c r="J2348" s="34">
        <f>СН!E150</f>
        <v>78.97</v>
      </c>
      <c r="K2348" s="34">
        <f t="shared" si="576"/>
        <v>3.3000000000000003</v>
      </c>
      <c r="L2348" s="372">
        <f t="shared" si="576"/>
        <v>40.119999999999997</v>
      </c>
      <c r="M2348" s="373">
        <f t="shared" si="576"/>
        <v>59.97</v>
      </c>
      <c r="N2348" s="373">
        <f t="shared" si="576"/>
        <v>211.35</v>
      </c>
      <c r="O2348" s="374">
        <f t="shared" si="576"/>
        <v>560.38</v>
      </c>
    </row>
    <row r="2349" spans="1:15" x14ac:dyDescent="0.25">
      <c r="A2349" s="61" t="str">
        <f t="shared" si="563"/>
        <v>05.05.2018</v>
      </c>
      <c r="B2349" s="64">
        <f t="shared" si="575"/>
        <v>12</v>
      </c>
      <c r="C2349" s="61" t="s">
        <v>117</v>
      </c>
      <c r="D2349" s="73">
        <f t="shared" si="566"/>
        <v>1000.37</v>
      </c>
      <c r="E2349" s="74">
        <f t="shared" si="567"/>
        <v>1020.22</v>
      </c>
      <c r="F2349" s="74">
        <f t="shared" si="568"/>
        <v>1171.5999999999999</v>
      </c>
      <c r="G2349" s="75">
        <f t="shared" si="569"/>
        <v>1520.63</v>
      </c>
      <c r="H2349" s="118">
        <f t="shared" si="571"/>
        <v>960.25</v>
      </c>
      <c r="I2349" s="96" t="str">
        <f t="shared" si="564"/>
        <v>877,99</v>
      </c>
      <c r="J2349" s="34">
        <f>СН!E151</f>
        <v>78.959999999999994</v>
      </c>
      <c r="K2349" s="34">
        <f t="shared" si="576"/>
        <v>3.3000000000000003</v>
      </c>
      <c r="L2349" s="372">
        <f t="shared" si="576"/>
        <v>40.119999999999997</v>
      </c>
      <c r="M2349" s="373">
        <f t="shared" si="576"/>
        <v>59.97</v>
      </c>
      <c r="N2349" s="373">
        <f t="shared" si="576"/>
        <v>211.35</v>
      </c>
      <c r="O2349" s="374">
        <f t="shared" si="576"/>
        <v>560.38</v>
      </c>
    </row>
    <row r="2350" spans="1:15" x14ac:dyDescent="0.25">
      <c r="A2350" s="61" t="str">
        <f t="shared" si="563"/>
        <v>05.05.2018</v>
      </c>
      <c r="B2350" s="64">
        <f t="shared" si="575"/>
        <v>13</v>
      </c>
      <c r="C2350" s="61" t="s">
        <v>117</v>
      </c>
      <c r="D2350" s="73">
        <f t="shared" si="566"/>
        <v>999.41</v>
      </c>
      <c r="E2350" s="74">
        <f t="shared" si="567"/>
        <v>1019.26</v>
      </c>
      <c r="F2350" s="74">
        <f t="shared" si="568"/>
        <v>1170.6399999999999</v>
      </c>
      <c r="G2350" s="75">
        <f t="shared" si="569"/>
        <v>1519.67</v>
      </c>
      <c r="H2350" s="118">
        <f t="shared" si="571"/>
        <v>959.29</v>
      </c>
      <c r="I2350" s="96" t="str">
        <f t="shared" si="564"/>
        <v>877,11</v>
      </c>
      <c r="J2350" s="34">
        <f>СН!E152</f>
        <v>78.88</v>
      </c>
      <c r="K2350" s="34">
        <f t="shared" si="576"/>
        <v>3.3000000000000003</v>
      </c>
      <c r="L2350" s="372">
        <f t="shared" si="576"/>
        <v>40.119999999999997</v>
      </c>
      <c r="M2350" s="373">
        <f t="shared" si="576"/>
        <v>59.97</v>
      </c>
      <c r="N2350" s="373">
        <f t="shared" si="576"/>
        <v>211.35</v>
      </c>
      <c r="O2350" s="374">
        <f t="shared" si="576"/>
        <v>560.38</v>
      </c>
    </row>
    <row r="2351" spans="1:15" x14ac:dyDescent="0.25">
      <c r="A2351" s="61" t="str">
        <f t="shared" si="563"/>
        <v>05.05.2018</v>
      </c>
      <c r="B2351" s="64">
        <f t="shared" si="575"/>
        <v>14</v>
      </c>
      <c r="C2351" s="61" t="s">
        <v>117</v>
      </c>
      <c r="D2351" s="73">
        <f t="shared" si="566"/>
        <v>997.96999999999991</v>
      </c>
      <c r="E2351" s="74">
        <f t="shared" si="567"/>
        <v>1017.8199999999999</v>
      </c>
      <c r="F2351" s="74">
        <f t="shared" si="568"/>
        <v>1169.1999999999998</v>
      </c>
      <c r="G2351" s="75">
        <f t="shared" si="569"/>
        <v>1518.23</v>
      </c>
      <c r="H2351" s="118">
        <f t="shared" si="571"/>
        <v>957.84999999999991</v>
      </c>
      <c r="I2351" s="96" t="str">
        <f t="shared" si="564"/>
        <v>875,79</v>
      </c>
      <c r="J2351" s="34">
        <f>СН!E153</f>
        <v>78.760000000000005</v>
      </c>
      <c r="K2351" s="34">
        <f t="shared" si="576"/>
        <v>3.3000000000000003</v>
      </c>
      <c r="L2351" s="372">
        <f t="shared" si="576"/>
        <v>40.119999999999997</v>
      </c>
      <c r="M2351" s="373">
        <f t="shared" si="576"/>
        <v>59.97</v>
      </c>
      <c r="N2351" s="373">
        <f t="shared" si="576"/>
        <v>211.35</v>
      </c>
      <c r="O2351" s="374">
        <f t="shared" si="576"/>
        <v>560.38</v>
      </c>
    </row>
    <row r="2352" spans="1:15" x14ac:dyDescent="0.25">
      <c r="A2352" s="61" t="str">
        <f t="shared" si="563"/>
        <v>05.05.2018</v>
      </c>
      <c r="B2352" s="64">
        <f t="shared" si="575"/>
        <v>15</v>
      </c>
      <c r="C2352" s="61" t="s">
        <v>117</v>
      </c>
      <c r="D2352" s="73">
        <f t="shared" si="566"/>
        <v>999.4799999999999</v>
      </c>
      <c r="E2352" s="74">
        <f t="shared" si="567"/>
        <v>1019.3299999999999</v>
      </c>
      <c r="F2352" s="74">
        <f t="shared" si="568"/>
        <v>1170.71</v>
      </c>
      <c r="G2352" s="75">
        <f t="shared" si="569"/>
        <v>1519.7399999999998</v>
      </c>
      <c r="H2352" s="118">
        <f t="shared" si="571"/>
        <v>959.3599999999999</v>
      </c>
      <c r="I2352" s="96" t="str">
        <f t="shared" si="564"/>
        <v>877,18</v>
      </c>
      <c r="J2352" s="34">
        <f>СН!E154</f>
        <v>78.88</v>
      </c>
      <c r="K2352" s="34">
        <f t="shared" si="576"/>
        <v>3.3000000000000003</v>
      </c>
      <c r="L2352" s="372">
        <f t="shared" si="576"/>
        <v>40.119999999999997</v>
      </c>
      <c r="M2352" s="373">
        <f t="shared" si="576"/>
        <v>59.97</v>
      </c>
      <c r="N2352" s="373">
        <f t="shared" si="576"/>
        <v>211.35</v>
      </c>
      <c r="O2352" s="374">
        <f t="shared" si="576"/>
        <v>560.38</v>
      </c>
    </row>
    <row r="2353" spans="1:15" x14ac:dyDescent="0.25">
      <c r="A2353" s="61" t="str">
        <f t="shared" si="563"/>
        <v>05.05.2018</v>
      </c>
      <c r="B2353" s="64">
        <f t="shared" ref="B2353:B2372" si="577">B1681</f>
        <v>16</v>
      </c>
      <c r="C2353" s="61" t="s">
        <v>117</v>
      </c>
      <c r="D2353" s="73">
        <f t="shared" si="566"/>
        <v>999.49</v>
      </c>
      <c r="E2353" s="74">
        <f t="shared" si="567"/>
        <v>1019.34</v>
      </c>
      <c r="F2353" s="74">
        <f t="shared" si="568"/>
        <v>1170.72</v>
      </c>
      <c r="G2353" s="75">
        <f t="shared" si="569"/>
        <v>1519.75</v>
      </c>
      <c r="H2353" s="118">
        <f t="shared" si="571"/>
        <v>959.37</v>
      </c>
      <c r="I2353" s="96" t="str">
        <f t="shared" si="564"/>
        <v>877,19</v>
      </c>
      <c r="J2353" s="34">
        <f>СН!E155</f>
        <v>78.88</v>
      </c>
      <c r="K2353" s="34">
        <f t="shared" si="576"/>
        <v>3.3000000000000003</v>
      </c>
      <c r="L2353" s="372">
        <f t="shared" si="576"/>
        <v>40.119999999999997</v>
      </c>
      <c r="M2353" s="373">
        <f t="shared" si="576"/>
        <v>59.97</v>
      </c>
      <c r="N2353" s="373">
        <f t="shared" si="576"/>
        <v>211.35</v>
      </c>
      <c r="O2353" s="374">
        <f t="shared" si="576"/>
        <v>560.38</v>
      </c>
    </row>
    <row r="2354" spans="1:15" x14ac:dyDescent="0.25">
      <c r="A2354" s="61" t="str">
        <f t="shared" ref="A2354:A2417" si="578">A1610</f>
        <v>05.05.2018</v>
      </c>
      <c r="B2354" s="64">
        <f t="shared" si="577"/>
        <v>17</v>
      </c>
      <c r="C2354" s="61" t="s">
        <v>117</v>
      </c>
      <c r="D2354" s="73">
        <f t="shared" si="566"/>
        <v>997.64</v>
      </c>
      <c r="E2354" s="74">
        <f t="shared" si="567"/>
        <v>1017.49</v>
      </c>
      <c r="F2354" s="74">
        <f t="shared" si="568"/>
        <v>1168.8699999999999</v>
      </c>
      <c r="G2354" s="75">
        <f t="shared" si="569"/>
        <v>1517.9</v>
      </c>
      <c r="H2354" s="118">
        <f t="shared" si="571"/>
        <v>957.52</v>
      </c>
      <c r="I2354" s="96" t="str">
        <f t="shared" ref="I2354:I2417" si="579">I1610</f>
        <v>875,49</v>
      </c>
      <c r="J2354" s="34">
        <f>СН!E156</f>
        <v>78.73</v>
      </c>
      <c r="K2354" s="34">
        <f t="shared" si="576"/>
        <v>3.3000000000000003</v>
      </c>
      <c r="L2354" s="372">
        <f t="shared" si="576"/>
        <v>40.119999999999997</v>
      </c>
      <c r="M2354" s="373">
        <f t="shared" si="576"/>
        <v>59.97</v>
      </c>
      <c r="N2354" s="373">
        <f t="shared" si="576"/>
        <v>211.35</v>
      </c>
      <c r="O2354" s="374">
        <f t="shared" si="576"/>
        <v>560.38</v>
      </c>
    </row>
    <row r="2355" spans="1:15" x14ac:dyDescent="0.25">
      <c r="A2355" s="61" t="str">
        <f t="shared" si="578"/>
        <v>05.05.2018</v>
      </c>
      <c r="B2355" s="64">
        <f t="shared" si="577"/>
        <v>18</v>
      </c>
      <c r="C2355" s="61" t="s">
        <v>117</v>
      </c>
      <c r="D2355" s="73">
        <f t="shared" si="566"/>
        <v>997.53</v>
      </c>
      <c r="E2355" s="74">
        <f t="shared" si="567"/>
        <v>1017.38</v>
      </c>
      <c r="F2355" s="74">
        <f t="shared" si="568"/>
        <v>1168.76</v>
      </c>
      <c r="G2355" s="75">
        <f t="shared" si="569"/>
        <v>1517.79</v>
      </c>
      <c r="H2355" s="118">
        <f t="shared" si="571"/>
        <v>957.41</v>
      </c>
      <c r="I2355" s="96" t="str">
        <f t="shared" si="579"/>
        <v>875,39</v>
      </c>
      <c r="J2355" s="34">
        <f>СН!E157</f>
        <v>78.72</v>
      </c>
      <c r="K2355" s="34">
        <f t="shared" si="576"/>
        <v>3.3000000000000003</v>
      </c>
      <c r="L2355" s="372">
        <f t="shared" si="576"/>
        <v>40.119999999999997</v>
      </c>
      <c r="M2355" s="373">
        <f t="shared" si="576"/>
        <v>59.97</v>
      </c>
      <c r="N2355" s="373">
        <f t="shared" si="576"/>
        <v>211.35</v>
      </c>
      <c r="O2355" s="374">
        <f t="shared" si="576"/>
        <v>560.38</v>
      </c>
    </row>
    <row r="2356" spans="1:15" x14ac:dyDescent="0.25">
      <c r="A2356" s="61" t="str">
        <f t="shared" si="578"/>
        <v>05.05.2018</v>
      </c>
      <c r="B2356" s="64">
        <f t="shared" si="577"/>
        <v>19</v>
      </c>
      <c r="C2356" s="61" t="s">
        <v>117</v>
      </c>
      <c r="D2356" s="73">
        <f t="shared" si="566"/>
        <v>998.48</v>
      </c>
      <c r="E2356" s="74">
        <f t="shared" si="567"/>
        <v>1018.3299999999999</v>
      </c>
      <c r="F2356" s="74">
        <f t="shared" si="568"/>
        <v>1169.71</v>
      </c>
      <c r="G2356" s="75">
        <f t="shared" si="569"/>
        <v>1518.74</v>
      </c>
      <c r="H2356" s="118">
        <f t="shared" si="571"/>
        <v>958.3599999999999</v>
      </c>
      <c r="I2356" s="96" t="str">
        <f t="shared" si="579"/>
        <v>876,26</v>
      </c>
      <c r="J2356" s="34">
        <f>СН!E158</f>
        <v>78.8</v>
      </c>
      <c r="K2356" s="34">
        <f t="shared" si="576"/>
        <v>3.3000000000000003</v>
      </c>
      <c r="L2356" s="372">
        <f t="shared" si="576"/>
        <v>40.119999999999997</v>
      </c>
      <c r="M2356" s="373">
        <f t="shared" si="576"/>
        <v>59.97</v>
      </c>
      <c r="N2356" s="373">
        <f t="shared" si="576"/>
        <v>211.35</v>
      </c>
      <c r="O2356" s="374">
        <f t="shared" si="576"/>
        <v>560.38</v>
      </c>
    </row>
    <row r="2357" spans="1:15" x14ac:dyDescent="0.25">
      <c r="A2357" s="61" t="str">
        <f t="shared" si="578"/>
        <v>05.05.2018</v>
      </c>
      <c r="B2357" s="64">
        <f t="shared" si="577"/>
        <v>20</v>
      </c>
      <c r="C2357" s="61" t="s">
        <v>117</v>
      </c>
      <c r="D2357" s="73">
        <f t="shared" si="566"/>
        <v>862.58</v>
      </c>
      <c r="E2357" s="74">
        <f t="shared" si="567"/>
        <v>882.43000000000006</v>
      </c>
      <c r="F2357" s="74">
        <f t="shared" si="568"/>
        <v>1033.81</v>
      </c>
      <c r="G2357" s="75">
        <f t="shared" si="569"/>
        <v>1382.8400000000001</v>
      </c>
      <c r="H2357" s="118">
        <f t="shared" si="571"/>
        <v>822.46</v>
      </c>
      <c r="I2357" s="96" t="str">
        <f t="shared" si="579"/>
        <v>751,57</v>
      </c>
      <c r="J2357" s="34">
        <f>СН!E159</f>
        <v>67.59</v>
      </c>
      <c r="K2357" s="34">
        <f t="shared" si="576"/>
        <v>3.3000000000000003</v>
      </c>
      <c r="L2357" s="372">
        <f t="shared" si="576"/>
        <v>40.119999999999997</v>
      </c>
      <c r="M2357" s="373">
        <f t="shared" si="576"/>
        <v>59.97</v>
      </c>
      <c r="N2357" s="373">
        <f t="shared" si="576"/>
        <v>211.35</v>
      </c>
      <c r="O2357" s="374">
        <f t="shared" si="576"/>
        <v>560.38</v>
      </c>
    </row>
    <row r="2358" spans="1:15" x14ac:dyDescent="0.25">
      <c r="A2358" s="61" t="str">
        <f t="shared" si="578"/>
        <v>05.05.2018</v>
      </c>
      <c r="B2358" s="64">
        <f t="shared" si="577"/>
        <v>21</v>
      </c>
      <c r="C2358" s="61" t="s">
        <v>117</v>
      </c>
      <c r="D2358" s="73">
        <f t="shared" si="566"/>
        <v>885.3</v>
      </c>
      <c r="E2358" s="74">
        <f t="shared" si="567"/>
        <v>905.15</v>
      </c>
      <c r="F2358" s="74">
        <f t="shared" si="568"/>
        <v>1056.53</v>
      </c>
      <c r="G2358" s="75">
        <f t="shared" si="569"/>
        <v>1405.56</v>
      </c>
      <c r="H2358" s="118">
        <f t="shared" si="571"/>
        <v>845.18</v>
      </c>
      <c r="I2358" s="96" t="str">
        <f t="shared" si="579"/>
        <v>772,42</v>
      </c>
      <c r="J2358" s="34">
        <f>СН!E160</f>
        <v>69.459999999999994</v>
      </c>
      <c r="K2358" s="34">
        <f t="shared" si="576"/>
        <v>3.3000000000000003</v>
      </c>
      <c r="L2358" s="372">
        <f t="shared" si="576"/>
        <v>40.119999999999997</v>
      </c>
      <c r="M2358" s="373">
        <f t="shared" si="576"/>
        <v>59.97</v>
      </c>
      <c r="N2358" s="373">
        <f t="shared" si="576"/>
        <v>211.35</v>
      </c>
      <c r="O2358" s="374">
        <f t="shared" si="576"/>
        <v>560.38</v>
      </c>
    </row>
    <row r="2359" spans="1:15" x14ac:dyDescent="0.25">
      <c r="A2359" s="61" t="str">
        <f t="shared" si="578"/>
        <v>05.05.2018</v>
      </c>
      <c r="B2359" s="64">
        <f t="shared" si="577"/>
        <v>22</v>
      </c>
      <c r="C2359" s="61" t="s">
        <v>117</v>
      </c>
      <c r="D2359" s="73">
        <f t="shared" si="566"/>
        <v>1115.27</v>
      </c>
      <c r="E2359" s="74">
        <f t="shared" si="567"/>
        <v>1135.1199999999999</v>
      </c>
      <c r="F2359" s="74">
        <f t="shared" si="568"/>
        <v>1286.5</v>
      </c>
      <c r="G2359" s="75">
        <f t="shared" si="569"/>
        <v>1635.53</v>
      </c>
      <c r="H2359" s="118">
        <f t="shared" si="571"/>
        <v>1075.1499999999999</v>
      </c>
      <c r="I2359" s="96" t="str">
        <f t="shared" si="579"/>
        <v>983,41</v>
      </c>
      <c r="J2359" s="34">
        <f>СН!E161</f>
        <v>88.44</v>
      </c>
      <c r="K2359" s="34">
        <f t="shared" si="576"/>
        <v>3.3000000000000003</v>
      </c>
      <c r="L2359" s="372">
        <f t="shared" si="576"/>
        <v>40.119999999999997</v>
      </c>
      <c r="M2359" s="373">
        <f t="shared" si="576"/>
        <v>59.97</v>
      </c>
      <c r="N2359" s="373">
        <f t="shared" si="576"/>
        <v>211.35</v>
      </c>
      <c r="O2359" s="374">
        <f t="shared" si="576"/>
        <v>560.38</v>
      </c>
    </row>
    <row r="2360" spans="1:15" x14ac:dyDescent="0.25">
      <c r="A2360" s="61" t="str">
        <f t="shared" si="578"/>
        <v>05.05.2018</v>
      </c>
      <c r="B2360" s="64">
        <f t="shared" si="577"/>
        <v>23</v>
      </c>
      <c r="C2360" s="61" t="s">
        <v>117</v>
      </c>
      <c r="D2360" s="73">
        <f t="shared" si="566"/>
        <v>882.9899999999999</v>
      </c>
      <c r="E2360" s="74">
        <f t="shared" si="567"/>
        <v>902.83999999999992</v>
      </c>
      <c r="F2360" s="74">
        <f t="shared" si="568"/>
        <v>1054.2199999999998</v>
      </c>
      <c r="G2360" s="75">
        <f t="shared" si="569"/>
        <v>1403.25</v>
      </c>
      <c r="H2360" s="118">
        <f t="shared" si="571"/>
        <v>842.86999999999989</v>
      </c>
      <c r="I2360" s="96" t="str">
        <f t="shared" si="579"/>
        <v>770,3</v>
      </c>
      <c r="J2360" s="34">
        <f>СН!E162</f>
        <v>69.27</v>
      </c>
      <c r="K2360" s="34">
        <f t="shared" si="576"/>
        <v>3.3000000000000003</v>
      </c>
      <c r="L2360" s="372">
        <f t="shared" si="576"/>
        <v>40.119999999999997</v>
      </c>
      <c r="M2360" s="373">
        <f t="shared" si="576"/>
        <v>59.97</v>
      </c>
      <c r="N2360" s="373">
        <f t="shared" si="576"/>
        <v>211.35</v>
      </c>
      <c r="O2360" s="374">
        <f t="shared" si="576"/>
        <v>560.38</v>
      </c>
    </row>
    <row r="2361" spans="1:15" x14ac:dyDescent="0.25">
      <c r="A2361" s="61" t="str">
        <f t="shared" si="578"/>
        <v>06.05.2018</v>
      </c>
      <c r="B2361" s="64">
        <f t="shared" si="577"/>
        <v>0</v>
      </c>
      <c r="C2361" s="61" t="s">
        <v>117</v>
      </c>
      <c r="D2361" s="73">
        <f t="shared" ref="D2361:D2424" si="580">J2361+L2361+K2361+I2361</f>
        <v>837.87</v>
      </c>
      <c r="E2361" s="74">
        <f t="shared" ref="E2361:E2424" si="581">J2361+K2361+M2361+I2361</f>
        <v>857.72</v>
      </c>
      <c r="F2361" s="74">
        <f t="shared" ref="F2361:F2424" si="582">J2361+K2361+N2361+I2361</f>
        <v>1009.0999999999999</v>
      </c>
      <c r="G2361" s="75">
        <f t="shared" ref="G2361:G2424" si="583">J2361+K2361+O2361+I2361</f>
        <v>1358.13</v>
      </c>
      <c r="H2361" s="118">
        <f t="shared" si="571"/>
        <v>797.74999999999989</v>
      </c>
      <c r="I2361" s="96" t="str">
        <f t="shared" si="579"/>
        <v>728,9</v>
      </c>
      <c r="J2361" s="34">
        <f>СН!E163</f>
        <v>65.55</v>
      </c>
      <c r="K2361" s="34">
        <f t="shared" si="576"/>
        <v>3.3000000000000003</v>
      </c>
      <c r="L2361" s="372">
        <f t="shared" si="576"/>
        <v>40.119999999999997</v>
      </c>
      <c r="M2361" s="373">
        <f t="shared" si="576"/>
        <v>59.97</v>
      </c>
      <c r="N2361" s="373">
        <f t="shared" si="576"/>
        <v>211.35</v>
      </c>
      <c r="O2361" s="374">
        <f t="shared" si="576"/>
        <v>560.38</v>
      </c>
    </row>
    <row r="2362" spans="1:15" x14ac:dyDescent="0.25">
      <c r="A2362" s="61" t="str">
        <f t="shared" si="578"/>
        <v>06.05.2018</v>
      </c>
      <c r="B2362" s="64">
        <f t="shared" si="577"/>
        <v>1</v>
      </c>
      <c r="C2362" s="61" t="s">
        <v>117</v>
      </c>
      <c r="D2362" s="73">
        <f t="shared" si="580"/>
        <v>870.51</v>
      </c>
      <c r="E2362" s="74">
        <f t="shared" si="581"/>
        <v>890.36</v>
      </c>
      <c r="F2362" s="74">
        <f t="shared" si="582"/>
        <v>1041.74</v>
      </c>
      <c r="G2362" s="75">
        <f t="shared" si="583"/>
        <v>1390.77</v>
      </c>
      <c r="H2362" s="118">
        <f t="shared" si="571"/>
        <v>830.39</v>
      </c>
      <c r="I2362" s="96" t="str">
        <f t="shared" si="579"/>
        <v>758,85</v>
      </c>
      <c r="J2362" s="34">
        <f>СН!E164</f>
        <v>68.239999999999995</v>
      </c>
      <c r="K2362" s="34">
        <f t="shared" ref="K2362:O2376" si="584">K2361</f>
        <v>3.3000000000000003</v>
      </c>
      <c r="L2362" s="372">
        <f t="shared" si="584"/>
        <v>40.119999999999997</v>
      </c>
      <c r="M2362" s="373">
        <f t="shared" si="584"/>
        <v>59.97</v>
      </c>
      <c r="N2362" s="373">
        <f t="shared" si="584"/>
        <v>211.35</v>
      </c>
      <c r="O2362" s="374">
        <f t="shared" si="584"/>
        <v>560.38</v>
      </c>
    </row>
    <row r="2363" spans="1:15" x14ac:dyDescent="0.25">
      <c r="A2363" s="61" t="str">
        <f t="shared" si="578"/>
        <v>06.05.2018</v>
      </c>
      <c r="B2363" s="64">
        <f t="shared" si="577"/>
        <v>2</v>
      </c>
      <c r="C2363" s="61" t="s">
        <v>117</v>
      </c>
      <c r="D2363" s="73">
        <f t="shared" si="580"/>
        <v>904.71</v>
      </c>
      <c r="E2363" s="74">
        <f t="shared" si="581"/>
        <v>924.56</v>
      </c>
      <c r="F2363" s="74">
        <f t="shared" si="582"/>
        <v>1075.94</v>
      </c>
      <c r="G2363" s="75">
        <f t="shared" si="583"/>
        <v>1424.97</v>
      </c>
      <c r="H2363" s="118">
        <f t="shared" si="571"/>
        <v>864.58999999999992</v>
      </c>
      <c r="I2363" s="96" t="str">
        <f t="shared" si="579"/>
        <v>790,23</v>
      </c>
      <c r="J2363" s="34">
        <f>СН!E165</f>
        <v>71.06</v>
      </c>
      <c r="K2363" s="34">
        <f t="shared" si="584"/>
        <v>3.3000000000000003</v>
      </c>
      <c r="L2363" s="372">
        <f t="shared" si="584"/>
        <v>40.119999999999997</v>
      </c>
      <c r="M2363" s="373">
        <f t="shared" si="584"/>
        <v>59.97</v>
      </c>
      <c r="N2363" s="373">
        <f t="shared" si="584"/>
        <v>211.35</v>
      </c>
      <c r="O2363" s="374">
        <f t="shared" si="584"/>
        <v>560.38</v>
      </c>
    </row>
    <row r="2364" spans="1:15" x14ac:dyDescent="0.25">
      <c r="A2364" s="61" t="str">
        <f t="shared" si="578"/>
        <v>06.05.2018</v>
      </c>
      <c r="B2364" s="64">
        <f t="shared" si="577"/>
        <v>3</v>
      </c>
      <c r="C2364" s="61" t="s">
        <v>117</v>
      </c>
      <c r="D2364" s="73">
        <f t="shared" si="580"/>
        <v>932.99</v>
      </c>
      <c r="E2364" s="74">
        <f t="shared" si="581"/>
        <v>952.83999999999992</v>
      </c>
      <c r="F2364" s="74">
        <f t="shared" si="582"/>
        <v>1104.22</v>
      </c>
      <c r="G2364" s="75">
        <f t="shared" si="583"/>
        <v>1453.25</v>
      </c>
      <c r="H2364" s="118">
        <f t="shared" si="571"/>
        <v>892.86999999999989</v>
      </c>
      <c r="I2364" s="96" t="str">
        <f t="shared" si="579"/>
        <v>816,17</v>
      </c>
      <c r="J2364" s="34">
        <f>СН!E166</f>
        <v>73.400000000000006</v>
      </c>
      <c r="K2364" s="34">
        <f t="shared" si="584"/>
        <v>3.3000000000000003</v>
      </c>
      <c r="L2364" s="372">
        <f t="shared" si="584"/>
        <v>40.119999999999997</v>
      </c>
      <c r="M2364" s="373">
        <f t="shared" si="584"/>
        <v>59.97</v>
      </c>
      <c r="N2364" s="373">
        <f t="shared" si="584"/>
        <v>211.35</v>
      </c>
      <c r="O2364" s="374">
        <f t="shared" si="584"/>
        <v>560.38</v>
      </c>
    </row>
    <row r="2365" spans="1:15" x14ac:dyDescent="0.25">
      <c r="A2365" s="61" t="str">
        <f t="shared" si="578"/>
        <v>06.05.2018</v>
      </c>
      <c r="B2365" s="64">
        <f t="shared" si="577"/>
        <v>4</v>
      </c>
      <c r="C2365" s="61" t="s">
        <v>117</v>
      </c>
      <c r="D2365" s="73">
        <f t="shared" si="580"/>
        <v>962.15</v>
      </c>
      <c r="E2365" s="74">
        <f t="shared" si="581"/>
        <v>982</v>
      </c>
      <c r="F2365" s="74">
        <f t="shared" si="582"/>
        <v>1133.3799999999999</v>
      </c>
      <c r="G2365" s="75">
        <f t="shared" si="583"/>
        <v>1482.4099999999999</v>
      </c>
      <c r="H2365" s="118">
        <f t="shared" si="571"/>
        <v>922.02999999999986</v>
      </c>
      <c r="I2365" s="96" t="str">
        <f t="shared" si="579"/>
        <v>842,93</v>
      </c>
      <c r="J2365" s="34">
        <f>СН!E167</f>
        <v>75.8</v>
      </c>
      <c r="K2365" s="34">
        <f t="shared" si="584"/>
        <v>3.3000000000000003</v>
      </c>
      <c r="L2365" s="372">
        <f t="shared" si="584"/>
        <v>40.119999999999997</v>
      </c>
      <c r="M2365" s="373">
        <f t="shared" si="584"/>
        <v>59.97</v>
      </c>
      <c r="N2365" s="373">
        <f t="shared" si="584"/>
        <v>211.35</v>
      </c>
      <c r="O2365" s="374">
        <f t="shared" si="584"/>
        <v>560.38</v>
      </c>
    </row>
    <row r="2366" spans="1:15" x14ac:dyDescent="0.25">
      <c r="A2366" s="61" t="str">
        <f t="shared" si="578"/>
        <v>06.05.2018</v>
      </c>
      <c r="B2366" s="64">
        <f t="shared" si="577"/>
        <v>5</v>
      </c>
      <c r="C2366" s="61" t="s">
        <v>117</v>
      </c>
      <c r="D2366" s="73">
        <f t="shared" si="580"/>
        <v>971.39</v>
      </c>
      <c r="E2366" s="74">
        <f t="shared" si="581"/>
        <v>991.24</v>
      </c>
      <c r="F2366" s="74">
        <f t="shared" si="582"/>
        <v>1142.6199999999999</v>
      </c>
      <c r="G2366" s="75">
        <f t="shared" si="583"/>
        <v>1491.65</v>
      </c>
      <c r="H2366" s="118">
        <f t="shared" si="571"/>
        <v>931.27</v>
      </c>
      <c r="I2366" s="96" t="str">
        <f t="shared" si="579"/>
        <v>851,41</v>
      </c>
      <c r="J2366" s="34">
        <f>СН!E168</f>
        <v>76.56</v>
      </c>
      <c r="K2366" s="34">
        <f t="shared" si="584"/>
        <v>3.3000000000000003</v>
      </c>
      <c r="L2366" s="372">
        <f t="shared" si="584"/>
        <v>40.119999999999997</v>
      </c>
      <c r="M2366" s="373">
        <f t="shared" si="584"/>
        <v>59.97</v>
      </c>
      <c r="N2366" s="373">
        <f t="shared" si="584"/>
        <v>211.35</v>
      </c>
      <c r="O2366" s="374">
        <f t="shared" si="584"/>
        <v>560.38</v>
      </c>
    </row>
    <row r="2367" spans="1:15" x14ac:dyDescent="0.25">
      <c r="A2367" s="61" t="str">
        <f t="shared" si="578"/>
        <v>06.05.2018</v>
      </c>
      <c r="B2367" s="64">
        <f t="shared" si="577"/>
        <v>6</v>
      </c>
      <c r="C2367" s="61" t="s">
        <v>117</v>
      </c>
      <c r="D2367" s="73">
        <f t="shared" si="580"/>
        <v>972.86</v>
      </c>
      <c r="E2367" s="74">
        <f t="shared" si="581"/>
        <v>992.71</v>
      </c>
      <c r="F2367" s="74">
        <f t="shared" si="582"/>
        <v>1144.0899999999999</v>
      </c>
      <c r="G2367" s="75">
        <f t="shared" si="583"/>
        <v>1493.12</v>
      </c>
      <c r="H2367" s="118">
        <f t="shared" ref="H2367:H2430" si="585">I2367+J2367+K2367</f>
        <v>932.74</v>
      </c>
      <c r="I2367" s="96" t="str">
        <f t="shared" si="579"/>
        <v>852,75</v>
      </c>
      <c r="J2367" s="34">
        <f>СН!E169</f>
        <v>76.69</v>
      </c>
      <c r="K2367" s="34">
        <f t="shared" si="584"/>
        <v>3.3000000000000003</v>
      </c>
      <c r="L2367" s="372">
        <f t="shared" si="584"/>
        <v>40.119999999999997</v>
      </c>
      <c r="M2367" s="373">
        <f t="shared" si="584"/>
        <v>59.97</v>
      </c>
      <c r="N2367" s="373">
        <f t="shared" si="584"/>
        <v>211.35</v>
      </c>
      <c r="O2367" s="374">
        <f t="shared" si="584"/>
        <v>560.38</v>
      </c>
    </row>
    <row r="2368" spans="1:15" x14ac:dyDescent="0.25">
      <c r="A2368" s="61" t="str">
        <f t="shared" si="578"/>
        <v>06.05.2018</v>
      </c>
      <c r="B2368" s="64">
        <f t="shared" si="577"/>
        <v>7</v>
      </c>
      <c r="C2368" s="61" t="s">
        <v>117</v>
      </c>
      <c r="D2368" s="73">
        <f t="shared" si="580"/>
        <v>847.13</v>
      </c>
      <c r="E2368" s="74">
        <f t="shared" si="581"/>
        <v>866.98</v>
      </c>
      <c r="F2368" s="74">
        <f t="shared" si="582"/>
        <v>1018.3599999999999</v>
      </c>
      <c r="G2368" s="75">
        <f t="shared" si="583"/>
        <v>1367.3899999999999</v>
      </c>
      <c r="H2368" s="118">
        <f t="shared" si="585"/>
        <v>807.01</v>
      </c>
      <c r="I2368" s="96" t="str">
        <f t="shared" si="579"/>
        <v>737,4</v>
      </c>
      <c r="J2368" s="34">
        <f>СН!E170</f>
        <v>66.31</v>
      </c>
      <c r="K2368" s="34">
        <f t="shared" si="584"/>
        <v>3.3000000000000003</v>
      </c>
      <c r="L2368" s="372">
        <f t="shared" si="584"/>
        <v>40.119999999999997</v>
      </c>
      <c r="M2368" s="373">
        <f t="shared" si="584"/>
        <v>59.97</v>
      </c>
      <c r="N2368" s="373">
        <f t="shared" si="584"/>
        <v>211.35</v>
      </c>
      <c r="O2368" s="374">
        <f t="shared" si="584"/>
        <v>560.38</v>
      </c>
    </row>
    <row r="2369" spans="1:15" x14ac:dyDescent="0.25">
      <c r="A2369" s="61" t="str">
        <f t="shared" si="578"/>
        <v>06.05.2018</v>
      </c>
      <c r="B2369" s="64">
        <f t="shared" si="577"/>
        <v>8</v>
      </c>
      <c r="C2369" s="61" t="s">
        <v>117</v>
      </c>
      <c r="D2369" s="73">
        <f t="shared" si="580"/>
        <v>1005.23</v>
      </c>
      <c r="E2369" s="74">
        <f t="shared" si="581"/>
        <v>1025.08</v>
      </c>
      <c r="F2369" s="74">
        <f t="shared" si="582"/>
        <v>1176.46</v>
      </c>
      <c r="G2369" s="75">
        <f t="shared" si="583"/>
        <v>1525.49</v>
      </c>
      <c r="H2369" s="118">
        <f t="shared" si="585"/>
        <v>965.11</v>
      </c>
      <c r="I2369" s="96" t="str">
        <f t="shared" si="579"/>
        <v>882,45</v>
      </c>
      <c r="J2369" s="34">
        <f>СН!E171</f>
        <v>79.36</v>
      </c>
      <c r="K2369" s="34">
        <f t="shared" si="584"/>
        <v>3.3000000000000003</v>
      </c>
      <c r="L2369" s="372">
        <f t="shared" si="584"/>
        <v>40.119999999999997</v>
      </c>
      <c r="M2369" s="373">
        <f t="shared" si="584"/>
        <v>59.97</v>
      </c>
      <c r="N2369" s="373">
        <f t="shared" si="584"/>
        <v>211.35</v>
      </c>
      <c r="O2369" s="374">
        <f t="shared" si="584"/>
        <v>560.38</v>
      </c>
    </row>
    <row r="2370" spans="1:15" x14ac:dyDescent="0.25">
      <c r="A2370" s="61" t="str">
        <f t="shared" si="578"/>
        <v>06.05.2018</v>
      </c>
      <c r="B2370" s="64">
        <f t="shared" si="577"/>
        <v>9</v>
      </c>
      <c r="C2370" s="61" t="s">
        <v>117</v>
      </c>
      <c r="D2370" s="73">
        <f t="shared" si="580"/>
        <v>1000.3</v>
      </c>
      <c r="E2370" s="74">
        <f t="shared" si="581"/>
        <v>1020.15</v>
      </c>
      <c r="F2370" s="74">
        <f t="shared" si="582"/>
        <v>1171.53</v>
      </c>
      <c r="G2370" s="75">
        <f t="shared" si="583"/>
        <v>1520.56</v>
      </c>
      <c r="H2370" s="118">
        <f t="shared" si="585"/>
        <v>960.18</v>
      </c>
      <c r="I2370" s="96" t="str">
        <f t="shared" si="579"/>
        <v>877,93</v>
      </c>
      <c r="J2370" s="34">
        <f>СН!E172</f>
        <v>78.95</v>
      </c>
      <c r="K2370" s="34">
        <f t="shared" si="584"/>
        <v>3.3000000000000003</v>
      </c>
      <c r="L2370" s="372">
        <f t="shared" si="584"/>
        <v>40.119999999999997</v>
      </c>
      <c r="M2370" s="373">
        <f t="shared" si="584"/>
        <v>59.97</v>
      </c>
      <c r="N2370" s="373">
        <f t="shared" si="584"/>
        <v>211.35</v>
      </c>
      <c r="O2370" s="374">
        <f t="shared" si="584"/>
        <v>560.38</v>
      </c>
    </row>
    <row r="2371" spans="1:15" x14ac:dyDescent="0.25">
      <c r="A2371" s="61" t="str">
        <f t="shared" si="578"/>
        <v>06.05.2018</v>
      </c>
      <c r="B2371" s="64">
        <f t="shared" si="577"/>
        <v>10</v>
      </c>
      <c r="C2371" s="61" t="s">
        <v>117</v>
      </c>
      <c r="D2371" s="73">
        <f t="shared" si="580"/>
        <v>948.82</v>
      </c>
      <c r="E2371" s="74">
        <f t="shared" si="581"/>
        <v>968.67000000000007</v>
      </c>
      <c r="F2371" s="74">
        <f t="shared" si="582"/>
        <v>1120.0500000000002</v>
      </c>
      <c r="G2371" s="75">
        <f t="shared" si="583"/>
        <v>1469.08</v>
      </c>
      <c r="H2371" s="118">
        <f t="shared" si="585"/>
        <v>908.7</v>
      </c>
      <c r="I2371" s="96" t="str">
        <f t="shared" si="579"/>
        <v>830,7</v>
      </c>
      <c r="J2371" s="34">
        <f>СН!E173</f>
        <v>74.7</v>
      </c>
      <c r="K2371" s="34">
        <f t="shared" si="584"/>
        <v>3.3000000000000003</v>
      </c>
      <c r="L2371" s="372">
        <f t="shared" si="584"/>
        <v>40.119999999999997</v>
      </c>
      <c r="M2371" s="373">
        <f t="shared" si="584"/>
        <v>59.97</v>
      </c>
      <c r="N2371" s="373">
        <f t="shared" si="584"/>
        <v>211.35</v>
      </c>
      <c r="O2371" s="374">
        <f t="shared" si="584"/>
        <v>560.38</v>
      </c>
    </row>
    <row r="2372" spans="1:15" x14ac:dyDescent="0.25">
      <c r="A2372" s="61" t="str">
        <f t="shared" si="578"/>
        <v>06.05.2018</v>
      </c>
      <c r="B2372" s="64">
        <f t="shared" si="577"/>
        <v>11</v>
      </c>
      <c r="C2372" s="61" t="s">
        <v>117</v>
      </c>
      <c r="D2372" s="73">
        <f t="shared" si="580"/>
        <v>1000.02</v>
      </c>
      <c r="E2372" s="74">
        <f t="shared" si="581"/>
        <v>1019.8699999999999</v>
      </c>
      <c r="F2372" s="74">
        <f t="shared" si="582"/>
        <v>1171.25</v>
      </c>
      <c r="G2372" s="75">
        <f t="shared" si="583"/>
        <v>1520.28</v>
      </c>
      <c r="H2372" s="118">
        <f t="shared" si="585"/>
        <v>959.89999999999986</v>
      </c>
      <c r="I2372" s="96" t="str">
        <f t="shared" si="579"/>
        <v>877,67</v>
      </c>
      <c r="J2372" s="34">
        <f>СН!E174</f>
        <v>78.930000000000007</v>
      </c>
      <c r="K2372" s="34">
        <f t="shared" si="584"/>
        <v>3.3000000000000003</v>
      </c>
      <c r="L2372" s="372">
        <f t="shared" si="584"/>
        <v>40.119999999999997</v>
      </c>
      <c r="M2372" s="373">
        <f t="shared" si="584"/>
        <v>59.97</v>
      </c>
      <c r="N2372" s="373">
        <f t="shared" si="584"/>
        <v>211.35</v>
      </c>
      <c r="O2372" s="374">
        <f t="shared" si="584"/>
        <v>560.38</v>
      </c>
    </row>
    <row r="2373" spans="1:15" x14ac:dyDescent="0.25">
      <c r="A2373" s="61" t="str">
        <f t="shared" si="578"/>
        <v>06.05.2018</v>
      </c>
      <c r="B2373" s="64">
        <f t="shared" ref="B2373:B2392" si="586">B1701</f>
        <v>12</v>
      </c>
      <c r="C2373" s="61" t="s">
        <v>117</v>
      </c>
      <c r="D2373" s="73">
        <f t="shared" si="580"/>
        <v>1000.21</v>
      </c>
      <c r="E2373" s="74">
        <f t="shared" si="581"/>
        <v>1020.06</v>
      </c>
      <c r="F2373" s="74">
        <f t="shared" si="582"/>
        <v>1171.44</v>
      </c>
      <c r="G2373" s="75">
        <f t="shared" si="583"/>
        <v>1520.47</v>
      </c>
      <c r="H2373" s="118">
        <f t="shared" si="585"/>
        <v>960.08999999999992</v>
      </c>
      <c r="I2373" s="96" t="str">
        <f t="shared" si="579"/>
        <v>877,85</v>
      </c>
      <c r="J2373" s="34">
        <f>СН!E175</f>
        <v>78.94</v>
      </c>
      <c r="K2373" s="34">
        <f t="shared" si="584"/>
        <v>3.3000000000000003</v>
      </c>
      <c r="L2373" s="372">
        <f t="shared" si="584"/>
        <v>40.119999999999997</v>
      </c>
      <c r="M2373" s="373">
        <f t="shared" si="584"/>
        <v>59.97</v>
      </c>
      <c r="N2373" s="373">
        <f t="shared" si="584"/>
        <v>211.35</v>
      </c>
      <c r="O2373" s="374">
        <f t="shared" si="584"/>
        <v>560.38</v>
      </c>
    </row>
    <row r="2374" spans="1:15" x14ac:dyDescent="0.25">
      <c r="A2374" s="61" t="str">
        <f t="shared" si="578"/>
        <v>06.05.2018</v>
      </c>
      <c r="B2374" s="64">
        <f t="shared" si="586"/>
        <v>13</v>
      </c>
      <c r="C2374" s="61" t="s">
        <v>117</v>
      </c>
      <c r="D2374" s="73">
        <f t="shared" si="580"/>
        <v>1057.4100000000001</v>
      </c>
      <c r="E2374" s="74">
        <f t="shared" si="581"/>
        <v>1077.26</v>
      </c>
      <c r="F2374" s="74">
        <f t="shared" si="582"/>
        <v>1228.6400000000001</v>
      </c>
      <c r="G2374" s="75">
        <f t="shared" si="583"/>
        <v>1577.67</v>
      </c>
      <c r="H2374" s="118">
        <f t="shared" si="585"/>
        <v>1017.29</v>
      </c>
      <c r="I2374" s="96" t="str">
        <f t="shared" si="579"/>
        <v>930,33</v>
      </c>
      <c r="J2374" s="34">
        <f>СН!E176</f>
        <v>83.66</v>
      </c>
      <c r="K2374" s="34">
        <f t="shared" si="584"/>
        <v>3.3000000000000003</v>
      </c>
      <c r="L2374" s="372">
        <f t="shared" si="584"/>
        <v>40.119999999999997</v>
      </c>
      <c r="M2374" s="373">
        <f t="shared" si="584"/>
        <v>59.97</v>
      </c>
      <c r="N2374" s="373">
        <f t="shared" si="584"/>
        <v>211.35</v>
      </c>
      <c r="O2374" s="374">
        <f t="shared" si="584"/>
        <v>560.38</v>
      </c>
    </row>
    <row r="2375" spans="1:15" x14ac:dyDescent="0.25">
      <c r="A2375" s="61" t="str">
        <f t="shared" si="578"/>
        <v>06.05.2018</v>
      </c>
      <c r="B2375" s="64">
        <f t="shared" si="586"/>
        <v>14</v>
      </c>
      <c r="C2375" s="61" t="s">
        <v>117</v>
      </c>
      <c r="D2375" s="73">
        <f t="shared" si="580"/>
        <v>1057.56</v>
      </c>
      <c r="E2375" s="74">
        <f t="shared" si="581"/>
        <v>1077.4100000000001</v>
      </c>
      <c r="F2375" s="74">
        <f t="shared" si="582"/>
        <v>1228.79</v>
      </c>
      <c r="G2375" s="75">
        <f t="shared" si="583"/>
        <v>1577.8200000000002</v>
      </c>
      <c r="H2375" s="118">
        <f t="shared" si="585"/>
        <v>1017.4399999999999</v>
      </c>
      <c r="I2375" s="96" t="str">
        <f t="shared" si="579"/>
        <v>930,47</v>
      </c>
      <c r="J2375" s="34">
        <f>СН!E177</f>
        <v>83.67</v>
      </c>
      <c r="K2375" s="34">
        <f t="shared" si="584"/>
        <v>3.3000000000000003</v>
      </c>
      <c r="L2375" s="372">
        <f t="shared" si="584"/>
        <v>40.119999999999997</v>
      </c>
      <c r="M2375" s="373">
        <f t="shared" si="584"/>
        <v>59.97</v>
      </c>
      <c r="N2375" s="373">
        <f t="shared" si="584"/>
        <v>211.35</v>
      </c>
      <c r="O2375" s="374">
        <f t="shared" si="584"/>
        <v>560.38</v>
      </c>
    </row>
    <row r="2376" spans="1:15" x14ac:dyDescent="0.25">
      <c r="A2376" s="61" t="str">
        <f t="shared" si="578"/>
        <v>06.05.2018</v>
      </c>
      <c r="B2376" s="64">
        <f t="shared" si="586"/>
        <v>15</v>
      </c>
      <c r="C2376" s="61" t="s">
        <v>117</v>
      </c>
      <c r="D2376" s="73">
        <f t="shared" si="580"/>
        <v>1033.77</v>
      </c>
      <c r="E2376" s="74">
        <f t="shared" si="581"/>
        <v>1053.6199999999999</v>
      </c>
      <c r="F2376" s="74">
        <f t="shared" si="582"/>
        <v>1205</v>
      </c>
      <c r="G2376" s="75">
        <f t="shared" si="583"/>
        <v>1554.03</v>
      </c>
      <c r="H2376" s="118">
        <f t="shared" si="585"/>
        <v>993.65</v>
      </c>
      <c r="I2376" s="96" t="str">
        <f t="shared" si="579"/>
        <v>908,64</v>
      </c>
      <c r="J2376" s="34">
        <f>СН!E178</f>
        <v>81.709999999999994</v>
      </c>
      <c r="K2376" s="34">
        <f t="shared" si="584"/>
        <v>3.3000000000000003</v>
      </c>
      <c r="L2376" s="372">
        <f t="shared" si="584"/>
        <v>40.119999999999997</v>
      </c>
      <c r="M2376" s="373">
        <f t="shared" si="584"/>
        <v>59.97</v>
      </c>
      <c r="N2376" s="373">
        <f t="shared" si="584"/>
        <v>211.35</v>
      </c>
      <c r="O2376" s="374">
        <f t="shared" si="584"/>
        <v>560.38</v>
      </c>
    </row>
    <row r="2377" spans="1:15" x14ac:dyDescent="0.25">
      <c r="A2377" s="61" t="str">
        <f t="shared" si="578"/>
        <v>06.05.2018</v>
      </c>
      <c r="B2377" s="64">
        <f t="shared" si="586"/>
        <v>16</v>
      </c>
      <c r="C2377" s="61" t="s">
        <v>117</v>
      </c>
      <c r="D2377" s="73">
        <f t="shared" si="580"/>
        <v>1033.75</v>
      </c>
      <c r="E2377" s="74">
        <f t="shared" si="581"/>
        <v>1053.5999999999999</v>
      </c>
      <c r="F2377" s="74">
        <f t="shared" si="582"/>
        <v>1204.98</v>
      </c>
      <c r="G2377" s="75">
        <f t="shared" si="583"/>
        <v>1554.01</v>
      </c>
      <c r="H2377" s="118">
        <f t="shared" si="585"/>
        <v>993.63</v>
      </c>
      <c r="I2377" s="96" t="str">
        <f t="shared" si="579"/>
        <v>908,62</v>
      </c>
      <c r="J2377" s="34">
        <f>СН!E179</f>
        <v>81.709999999999994</v>
      </c>
      <c r="K2377" s="34">
        <f t="shared" ref="K2377:O2391" si="587">K2376</f>
        <v>3.3000000000000003</v>
      </c>
      <c r="L2377" s="372">
        <f t="shared" si="587"/>
        <v>40.119999999999997</v>
      </c>
      <c r="M2377" s="373">
        <f t="shared" si="587"/>
        <v>59.97</v>
      </c>
      <c r="N2377" s="373">
        <f t="shared" si="587"/>
        <v>211.35</v>
      </c>
      <c r="O2377" s="374">
        <f t="shared" si="587"/>
        <v>560.38</v>
      </c>
    </row>
    <row r="2378" spans="1:15" x14ac:dyDescent="0.25">
      <c r="A2378" s="61" t="str">
        <f t="shared" si="578"/>
        <v>06.05.2018</v>
      </c>
      <c r="B2378" s="64">
        <f t="shared" si="586"/>
        <v>17</v>
      </c>
      <c r="C2378" s="61" t="s">
        <v>117</v>
      </c>
      <c r="D2378" s="73">
        <f t="shared" si="580"/>
        <v>1033.47</v>
      </c>
      <c r="E2378" s="74">
        <f t="shared" si="581"/>
        <v>1053.32</v>
      </c>
      <c r="F2378" s="74">
        <f t="shared" si="582"/>
        <v>1204.7</v>
      </c>
      <c r="G2378" s="75">
        <f t="shared" si="583"/>
        <v>1553.73</v>
      </c>
      <c r="H2378" s="118">
        <f t="shared" si="585"/>
        <v>993.34999999999991</v>
      </c>
      <c r="I2378" s="96" t="str">
        <f t="shared" si="579"/>
        <v>908,36</v>
      </c>
      <c r="J2378" s="34">
        <f>СН!E180</f>
        <v>81.69</v>
      </c>
      <c r="K2378" s="34">
        <f t="shared" si="587"/>
        <v>3.3000000000000003</v>
      </c>
      <c r="L2378" s="372">
        <f t="shared" si="587"/>
        <v>40.119999999999997</v>
      </c>
      <c r="M2378" s="373">
        <f t="shared" si="587"/>
        <v>59.97</v>
      </c>
      <c r="N2378" s="373">
        <f t="shared" si="587"/>
        <v>211.35</v>
      </c>
      <c r="O2378" s="374">
        <f t="shared" si="587"/>
        <v>560.38</v>
      </c>
    </row>
    <row r="2379" spans="1:15" x14ac:dyDescent="0.25">
      <c r="A2379" s="61" t="str">
        <f t="shared" si="578"/>
        <v>06.05.2018</v>
      </c>
      <c r="B2379" s="64">
        <f t="shared" si="586"/>
        <v>18</v>
      </c>
      <c r="C2379" s="61" t="s">
        <v>117</v>
      </c>
      <c r="D2379" s="73">
        <f t="shared" si="580"/>
        <v>1031</v>
      </c>
      <c r="E2379" s="74">
        <f t="shared" si="581"/>
        <v>1050.8499999999999</v>
      </c>
      <c r="F2379" s="74">
        <f t="shared" si="582"/>
        <v>1202.23</v>
      </c>
      <c r="G2379" s="75">
        <f t="shared" si="583"/>
        <v>1551.26</v>
      </c>
      <c r="H2379" s="118">
        <f t="shared" si="585"/>
        <v>990.88</v>
      </c>
      <c r="I2379" s="96" t="str">
        <f t="shared" si="579"/>
        <v>906,1</v>
      </c>
      <c r="J2379" s="34">
        <f>СН!E181</f>
        <v>81.48</v>
      </c>
      <c r="K2379" s="34">
        <f t="shared" si="587"/>
        <v>3.3000000000000003</v>
      </c>
      <c r="L2379" s="372">
        <f t="shared" si="587"/>
        <v>40.119999999999997</v>
      </c>
      <c r="M2379" s="373">
        <f t="shared" si="587"/>
        <v>59.97</v>
      </c>
      <c r="N2379" s="373">
        <f t="shared" si="587"/>
        <v>211.35</v>
      </c>
      <c r="O2379" s="374">
        <f t="shared" si="587"/>
        <v>560.38</v>
      </c>
    </row>
    <row r="2380" spans="1:15" x14ac:dyDescent="0.25">
      <c r="A2380" s="61" t="str">
        <f t="shared" si="578"/>
        <v>06.05.2018</v>
      </c>
      <c r="B2380" s="64">
        <f t="shared" si="586"/>
        <v>19</v>
      </c>
      <c r="C2380" s="61" t="s">
        <v>117</v>
      </c>
      <c r="D2380" s="73">
        <f t="shared" si="580"/>
        <v>1028.71</v>
      </c>
      <c r="E2380" s="74">
        <f t="shared" si="581"/>
        <v>1048.56</v>
      </c>
      <c r="F2380" s="74">
        <f t="shared" si="582"/>
        <v>1199.94</v>
      </c>
      <c r="G2380" s="75">
        <f t="shared" si="583"/>
        <v>1548.97</v>
      </c>
      <c r="H2380" s="118">
        <f t="shared" si="585"/>
        <v>988.58999999999992</v>
      </c>
      <c r="I2380" s="96" t="str">
        <f t="shared" si="579"/>
        <v>904</v>
      </c>
      <c r="J2380" s="34">
        <f>СН!E182</f>
        <v>81.290000000000006</v>
      </c>
      <c r="K2380" s="34">
        <f t="shared" si="587"/>
        <v>3.3000000000000003</v>
      </c>
      <c r="L2380" s="372">
        <f t="shared" si="587"/>
        <v>40.119999999999997</v>
      </c>
      <c r="M2380" s="373">
        <f t="shared" si="587"/>
        <v>59.97</v>
      </c>
      <c r="N2380" s="373">
        <f t="shared" si="587"/>
        <v>211.35</v>
      </c>
      <c r="O2380" s="374">
        <f t="shared" si="587"/>
        <v>560.38</v>
      </c>
    </row>
    <row r="2381" spans="1:15" x14ac:dyDescent="0.25">
      <c r="A2381" s="61" t="str">
        <f t="shared" si="578"/>
        <v>06.05.2018</v>
      </c>
      <c r="B2381" s="64">
        <f t="shared" si="586"/>
        <v>20</v>
      </c>
      <c r="C2381" s="61" t="s">
        <v>117</v>
      </c>
      <c r="D2381" s="73">
        <f t="shared" si="580"/>
        <v>862.69999999999993</v>
      </c>
      <c r="E2381" s="74">
        <f t="shared" si="581"/>
        <v>882.55</v>
      </c>
      <c r="F2381" s="74">
        <f t="shared" si="582"/>
        <v>1033.9299999999998</v>
      </c>
      <c r="G2381" s="75">
        <f t="shared" si="583"/>
        <v>1382.96</v>
      </c>
      <c r="H2381" s="118">
        <f t="shared" si="585"/>
        <v>822.57999999999993</v>
      </c>
      <c r="I2381" s="96" t="str">
        <f t="shared" si="579"/>
        <v>751,68</v>
      </c>
      <c r="J2381" s="34">
        <f>СН!E183</f>
        <v>67.599999999999994</v>
      </c>
      <c r="K2381" s="34">
        <f t="shared" si="587"/>
        <v>3.3000000000000003</v>
      </c>
      <c r="L2381" s="372">
        <f t="shared" si="587"/>
        <v>40.119999999999997</v>
      </c>
      <c r="M2381" s="373">
        <f t="shared" si="587"/>
        <v>59.97</v>
      </c>
      <c r="N2381" s="373">
        <f t="shared" si="587"/>
        <v>211.35</v>
      </c>
      <c r="O2381" s="374">
        <f t="shared" si="587"/>
        <v>560.38</v>
      </c>
    </row>
    <row r="2382" spans="1:15" x14ac:dyDescent="0.25">
      <c r="A2382" s="61" t="str">
        <f t="shared" si="578"/>
        <v>06.05.2018</v>
      </c>
      <c r="B2382" s="64">
        <f t="shared" si="586"/>
        <v>21</v>
      </c>
      <c r="C2382" s="61" t="s">
        <v>117</v>
      </c>
      <c r="D2382" s="73">
        <f t="shared" si="580"/>
        <v>949.44999999999993</v>
      </c>
      <c r="E2382" s="74">
        <f t="shared" si="581"/>
        <v>969.3</v>
      </c>
      <c r="F2382" s="74">
        <f t="shared" si="582"/>
        <v>1120.6799999999998</v>
      </c>
      <c r="G2382" s="75">
        <f t="shared" si="583"/>
        <v>1469.71</v>
      </c>
      <c r="H2382" s="118">
        <f t="shared" si="585"/>
        <v>909.32999999999993</v>
      </c>
      <c r="I2382" s="96" t="str">
        <f t="shared" si="579"/>
        <v>831,28</v>
      </c>
      <c r="J2382" s="34">
        <f>СН!E184</f>
        <v>74.75</v>
      </c>
      <c r="K2382" s="34">
        <f t="shared" si="587"/>
        <v>3.3000000000000003</v>
      </c>
      <c r="L2382" s="372">
        <f t="shared" si="587"/>
        <v>40.119999999999997</v>
      </c>
      <c r="M2382" s="373">
        <f t="shared" si="587"/>
        <v>59.97</v>
      </c>
      <c r="N2382" s="373">
        <f t="shared" si="587"/>
        <v>211.35</v>
      </c>
      <c r="O2382" s="374">
        <f t="shared" si="587"/>
        <v>560.38</v>
      </c>
    </row>
    <row r="2383" spans="1:15" x14ac:dyDescent="0.25">
      <c r="A2383" s="61" t="str">
        <f t="shared" si="578"/>
        <v>06.05.2018</v>
      </c>
      <c r="B2383" s="64">
        <f t="shared" si="586"/>
        <v>22</v>
      </c>
      <c r="C2383" s="61" t="s">
        <v>117</v>
      </c>
      <c r="D2383" s="73">
        <f t="shared" si="580"/>
        <v>1221.4899999999998</v>
      </c>
      <c r="E2383" s="74">
        <f t="shared" si="581"/>
        <v>1241.3399999999999</v>
      </c>
      <c r="F2383" s="74">
        <f t="shared" si="582"/>
        <v>1392.7199999999998</v>
      </c>
      <c r="G2383" s="75">
        <f t="shared" si="583"/>
        <v>1741.75</v>
      </c>
      <c r="H2383" s="118">
        <f t="shared" si="585"/>
        <v>1181.3699999999999</v>
      </c>
      <c r="I2383" s="96" t="str">
        <f t="shared" si="579"/>
        <v>1080,87</v>
      </c>
      <c r="J2383" s="34">
        <f>СН!E185</f>
        <v>97.2</v>
      </c>
      <c r="K2383" s="34">
        <f t="shared" si="587"/>
        <v>3.3000000000000003</v>
      </c>
      <c r="L2383" s="372">
        <f t="shared" si="587"/>
        <v>40.119999999999997</v>
      </c>
      <c r="M2383" s="373">
        <f t="shared" si="587"/>
        <v>59.97</v>
      </c>
      <c r="N2383" s="373">
        <f t="shared" si="587"/>
        <v>211.35</v>
      </c>
      <c r="O2383" s="374">
        <f t="shared" si="587"/>
        <v>560.38</v>
      </c>
    </row>
    <row r="2384" spans="1:15" x14ac:dyDescent="0.25">
      <c r="A2384" s="61" t="str">
        <f t="shared" si="578"/>
        <v>06.05.2018</v>
      </c>
      <c r="B2384" s="64">
        <f t="shared" si="586"/>
        <v>23</v>
      </c>
      <c r="C2384" s="61" t="s">
        <v>117</v>
      </c>
      <c r="D2384" s="73">
        <f t="shared" si="580"/>
        <v>865.76</v>
      </c>
      <c r="E2384" s="74">
        <f t="shared" si="581"/>
        <v>885.61</v>
      </c>
      <c r="F2384" s="74">
        <f t="shared" si="582"/>
        <v>1036.99</v>
      </c>
      <c r="G2384" s="75">
        <f t="shared" si="583"/>
        <v>1386.02</v>
      </c>
      <c r="H2384" s="118">
        <f t="shared" si="585"/>
        <v>825.64</v>
      </c>
      <c r="I2384" s="96" t="str">
        <f t="shared" si="579"/>
        <v>754,49</v>
      </c>
      <c r="J2384" s="34">
        <f>СН!E186</f>
        <v>67.849999999999994</v>
      </c>
      <c r="K2384" s="34">
        <f t="shared" si="587"/>
        <v>3.3000000000000003</v>
      </c>
      <c r="L2384" s="372">
        <f t="shared" si="587"/>
        <v>40.119999999999997</v>
      </c>
      <c r="M2384" s="373">
        <f t="shared" si="587"/>
        <v>59.97</v>
      </c>
      <c r="N2384" s="373">
        <f t="shared" si="587"/>
        <v>211.35</v>
      </c>
      <c r="O2384" s="374">
        <f t="shared" si="587"/>
        <v>560.38</v>
      </c>
    </row>
    <row r="2385" spans="1:15" x14ac:dyDescent="0.25">
      <c r="A2385" s="61" t="str">
        <f t="shared" si="578"/>
        <v>07.05.2018</v>
      </c>
      <c r="B2385" s="64">
        <f t="shared" si="586"/>
        <v>0</v>
      </c>
      <c r="C2385" s="61" t="s">
        <v>117</v>
      </c>
      <c r="D2385" s="73">
        <f t="shared" si="580"/>
        <v>838.19</v>
      </c>
      <c r="E2385" s="74">
        <f t="shared" si="581"/>
        <v>858.04</v>
      </c>
      <c r="F2385" s="74">
        <f t="shared" si="582"/>
        <v>1009.4200000000001</v>
      </c>
      <c r="G2385" s="75">
        <f t="shared" si="583"/>
        <v>1358.45</v>
      </c>
      <c r="H2385" s="118">
        <f t="shared" si="585"/>
        <v>798.06999999999994</v>
      </c>
      <c r="I2385" s="96" t="str">
        <f t="shared" si="579"/>
        <v>729,2</v>
      </c>
      <c r="J2385" s="34">
        <f>СН!E187</f>
        <v>65.569999999999993</v>
      </c>
      <c r="K2385" s="34">
        <f t="shared" si="587"/>
        <v>3.3000000000000003</v>
      </c>
      <c r="L2385" s="372">
        <f t="shared" si="587"/>
        <v>40.119999999999997</v>
      </c>
      <c r="M2385" s="373">
        <f t="shared" si="587"/>
        <v>59.97</v>
      </c>
      <c r="N2385" s="373">
        <f t="shared" si="587"/>
        <v>211.35</v>
      </c>
      <c r="O2385" s="374">
        <f t="shared" si="587"/>
        <v>560.38</v>
      </c>
    </row>
    <row r="2386" spans="1:15" x14ac:dyDescent="0.25">
      <c r="A2386" s="61" t="str">
        <f t="shared" si="578"/>
        <v>07.05.2018</v>
      </c>
      <c r="B2386" s="64">
        <f t="shared" si="586"/>
        <v>1</v>
      </c>
      <c r="C2386" s="61" t="s">
        <v>117</v>
      </c>
      <c r="D2386" s="73">
        <f t="shared" si="580"/>
        <v>878.3</v>
      </c>
      <c r="E2386" s="74">
        <f t="shared" si="581"/>
        <v>898.15</v>
      </c>
      <c r="F2386" s="74">
        <f t="shared" si="582"/>
        <v>1049.53</v>
      </c>
      <c r="G2386" s="75">
        <f t="shared" si="583"/>
        <v>1398.56</v>
      </c>
      <c r="H2386" s="118">
        <f t="shared" si="585"/>
        <v>838.18</v>
      </c>
      <c r="I2386" s="96" t="str">
        <f t="shared" si="579"/>
        <v>766</v>
      </c>
      <c r="J2386" s="34">
        <f>СН!E188</f>
        <v>68.88</v>
      </c>
      <c r="K2386" s="34">
        <f t="shared" si="587"/>
        <v>3.3000000000000003</v>
      </c>
      <c r="L2386" s="372">
        <f t="shared" si="587"/>
        <v>40.119999999999997</v>
      </c>
      <c r="M2386" s="373">
        <f t="shared" si="587"/>
        <v>59.97</v>
      </c>
      <c r="N2386" s="373">
        <f t="shared" si="587"/>
        <v>211.35</v>
      </c>
      <c r="O2386" s="374">
        <f t="shared" si="587"/>
        <v>560.38</v>
      </c>
    </row>
    <row r="2387" spans="1:15" x14ac:dyDescent="0.25">
      <c r="A2387" s="61" t="str">
        <f t="shared" si="578"/>
        <v>07.05.2018</v>
      </c>
      <c r="B2387" s="64">
        <f t="shared" si="586"/>
        <v>2</v>
      </c>
      <c r="C2387" s="61" t="s">
        <v>117</v>
      </c>
      <c r="D2387" s="73">
        <f t="shared" si="580"/>
        <v>920.29</v>
      </c>
      <c r="E2387" s="74">
        <f t="shared" si="581"/>
        <v>940.14</v>
      </c>
      <c r="F2387" s="74">
        <f t="shared" si="582"/>
        <v>1091.52</v>
      </c>
      <c r="G2387" s="75">
        <f t="shared" si="583"/>
        <v>1440.55</v>
      </c>
      <c r="H2387" s="118">
        <f t="shared" si="585"/>
        <v>880.17</v>
      </c>
      <c r="I2387" s="96" t="str">
        <f t="shared" si="579"/>
        <v>804,52</v>
      </c>
      <c r="J2387" s="34">
        <f>СН!E189</f>
        <v>72.349999999999994</v>
      </c>
      <c r="K2387" s="34">
        <f t="shared" si="587"/>
        <v>3.3000000000000003</v>
      </c>
      <c r="L2387" s="372">
        <f t="shared" si="587"/>
        <v>40.119999999999997</v>
      </c>
      <c r="M2387" s="373">
        <f t="shared" si="587"/>
        <v>59.97</v>
      </c>
      <c r="N2387" s="373">
        <f t="shared" si="587"/>
        <v>211.35</v>
      </c>
      <c r="O2387" s="374">
        <f t="shared" si="587"/>
        <v>560.38</v>
      </c>
    </row>
    <row r="2388" spans="1:15" x14ac:dyDescent="0.25">
      <c r="A2388" s="61" t="str">
        <f t="shared" si="578"/>
        <v>07.05.2018</v>
      </c>
      <c r="B2388" s="64">
        <f t="shared" si="586"/>
        <v>3</v>
      </c>
      <c r="C2388" s="61" t="s">
        <v>117</v>
      </c>
      <c r="D2388" s="73">
        <f t="shared" si="580"/>
        <v>910.05</v>
      </c>
      <c r="E2388" s="74">
        <f t="shared" si="581"/>
        <v>929.9</v>
      </c>
      <c r="F2388" s="74">
        <f t="shared" si="582"/>
        <v>1081.28</v>
      </c>
      <c r="G2388" s="75">
        <f t="shared" si="583"/>
        <v>1430.31</v>
      </c>
      <c r="H2388" s="118">
        <f t="shared" si="585"/>
        <v>869.93</v>
      </c>
      <c r="I2388" s="96" t="str">
        <f t="shared" si="579"/>
        <v>795,13</v>
      </c>
      <c r="J2388" s="34">
        <f>СН!E190</f>
        <v>71.5</v>
      </c>
      <c r="K2388" s="34">
        <f t="shared" si="587"/>
        <v>3.3000000000000003</v>
      </c>
      <c r="L2388" s="372">
        <f t="shared" si="587"/>
        <v>40.119999999999997</v>
      </c>
      <c r="M2388" s="373">
        <f t="shared" si="587"/>
        <v>59.97</v>
      </c>
      <c r="N2388" s="373">
        <f t="shared" si="587"/>
        <v>211.35</v>
      </c>
      <c r="O2388" s="374">
        <f t="shared" si="587"/>
        <v>560.38</v>
      </c>
    </row>
    <row r="2389" spans="1:15" x14ac:dyDescent="0.25">
      <c r="A2389" s="61" t="str">
        <f t="shared" si="578"/>
        <v>07.05.2018</v>
      </c>
      <c r="B2389" s="64">
        <f t="shared" si="586"/>
        <v>4</v>
      </c>
      <c r="C2389" s="61" t="s">
        <v>117</v>
      </c>
      <c r="D2389" s="73">
        <f t="shared" si="580"/>
        <v>971.59</v>
      </c>
      <c r="E2389" s="74">
        <f t="shared" si="581"/>
        <v>991.44</v>
      </c>
      <c r="F2389" s="74">
        <f t="shared" si="582"/>
        <v>1142.8200000000002</v>
      </c>
      <c r="G2389" s="75">
        <f t="shared" si="583"/>
        <v>1491.85</v>
      </c>
      <c r="H2389" s="118">
        <f t="shared" si="585"/>
        <v>931.47</v>
      </c>
      <c r="I2389" s="96" t="str">
        <f t="shared" si="579"/>
        <v>851,59</v>
      </c>
      <c r="J2389" s="34">
        <f>СН!E191</f>
        <v>76.58</v>
      </c>
      <c r="K2389" s="34">
        <f t="shared" si="587"/>
        <v>3.3000000000000003</v>
      </c>
      <c r="L2389" s="372">
        <f t="shared" si="587"/>
        <v>40.119999999999997</v>
      </c>
      <c r="M2389" s="373">
        <f t="shared" si="587"/>
        <v>59.97</v>
      </c>
      <c r="N2389" s="373">
        <f t="shared" si="587"/>
        <v>211.35</v>
      </c>
      <c r="O2389" s="374">
        <f t="shared" si="587"/>
        <v>560.38</v>
      </c>
    </row>
    <row r="2390" spans="1:15" x14ac:dyDescent="0.25">
      <c r="A2390" s="61" t="str">
        <f t="shared" si="578"/>
        <v>07.05.2018</v>
      </c>
      <c r="B2390" s="64">
        <f t="shared" si="586"/>
        <v>5</v>
      </c>
      <c r="C2390" s="61" t="s">
        <v>117</v>
      </c>
      <c r="D2390" s="73">
        <f t="shared" si="580"/>
        <v>973.35</v>
      </c>
      <c r="E2390" s="74">
        <f t="shared" si="581"/>
        <v>993.2</v>
      </c>
      <c r="F2390" s="74">
        <f t="shared" si="582"/>
        <v>1144.58</v>
      </c>
      <c r="G2390" s="75">
        <f t="shared" si="583"/>
        <v>1493.6100000000001</v>
      </c>
      <c r="H2390" s="118">
        <f t="shared" si="585"/>
        <v>933.23</v>
      </c>
      <c r="I2390" s="96" t="str">
        <f t="shared" si="579"/>
        <v>853,2</v>
      </c>
      <c r="J2390" s="34">
        <f>СН!E192</f>
        <v>76.73</v>
      </c>
      <c r="K2390" s="34">
        <f t="shared" si="587"/>
        <v>3.3000000000000003</v>
      </c>
      <c r="L2390" s="372">
        <f t="shared" si="587"/>
        <v>40.119999999999997</v>
      </c>
      <c r="M2390" s="373">
        <f t="shared" si="587"/>
        <v>59.97</v>
      </c>
      <c r="N2390" s="373">
        <f t="shared" si="587"/>
        <v>211.35</v>
      </c>
      <c r="O2390" s="374">
        <f t="shared" si="587"/>
        <v>560.38</v>
      </c>
    </row>
    <row r="2391" spans="1:15" x14ac:dyDescent="0.25">
      <c r="A2391" s="61" t="str">
        <f t="shared" si="578"/>
        <v>07.05.2018</v>
      </c>
      <c r="B2391" s="64">
        <f t="shared" si="586"/>
        <v>6</v>
      </c>
      <c r="C2391" s="61" t="s">
        <v>117</v>
      </c>
      <c r="D2391" s="73">
        <f t="shared" si="580"/>
        <v>977.36</v>
      </c>
      <c r="E2391" s="74">
        <f t="shared" si="581"/>
        <v>997.21</v>
      </c>
      <c r="F2391" s="74">
        <f t="shared" si="582"/>
        <v>1148.5899999999999</v>
      </c>
      <c r="G2391" s="75">
        <f t="shared" si="583"/>
        <v>1497.62</v>
      </c>
      <c r="H2391" s="118">
        <f t="shared" si="585"/>
        <v>937.24</v>
      </c>
      <c r="I2391" s="96" t="str">
        <f t="shared" si="579"/>
        <v>856,88</v>
      </c>
      <c r="J2391" s="34">
        <f>СН!E193</f>
        <v>77.06</v>
      </c>
      <c r="K2391" s="34">
        <f t="shared" si="587"/>
        <v>3.3000000000000003</v>
      </c>
      <c r="L2391" s="372">
        <f t="shared" si="587"/>
        <v>40.119999999999997</v>
      </c>
      <c r="M2391" s="373">
        <f t="shared" si="587"/>
        <v>59.97</v>
      </c>
      <c r="N2391" s="373">
        <f t="shared" si="587"/>
        <v>211.35</v>
      </c>
      <c r="O2391" s="374">
        <f t="shared" si="587"/>
        <v>560.38</v>
      </c>
    </row>
    <row r="2392" spans="1:15" x14ac:dyDescent="0.25">
      <c r="A2392" s="61" t="str">
        <f t="shared" si="578"/>
        <v>07.05.2018</v>
      </c>
      <c r="B2392" s="64">
        <f t="shared" si="586"/>
        <v>7</v>
      </c>
      <c r="C2392" s="61" t="s">
        <v>117</v>
      </c>
      <c r="D2392" s="73">
        <f t="shared" si="580"/>
        <v>850.54</v>
      </c>
      <c r="E2392" s="74">
        <f t="shared" si="581"/>
        <v>870.39</v>
      </c>
      <c r="F2392" s="74">
        <f t="shared" si="582"/>
        <v>1021.77</v>
      </c>
      <c r="G2392" s="75">
        <f t="shared" si="583"/>
        <v>1370.8</v>
      </c>
      <c r="H2392" s="118">
        <f t="shared" si="585"/>
        <v>810.42</v>
      </c>
      <c r="I2392" s="96" t="str">
        <f t="shared" si="579"/>
        <v>740,53</v>
      </c>
      <c r="J2392" s="34">
        <f>СН!E194</f>
        <v>66.59</v>
      </c>
      <c r="K2392" s="34">
        <f t="shared" ref="K2392:O2406" si="588">K2391</f>
        <v>3.3000000000000003</v>
      </c>
      <c r="L2392" s="372">
        <f t="shared" si="588"/>
        <v>40.119999999999997</v>
      </c>
      <c r="M2392" s="373">
        <f t="shared" si="588"/>
        <v>59.97</v>
      </c>
      <c r="N2392" s="373">
        <f t="shared" si="588"/>
        <v>211.35</v>
      </c>
      <c r="O2392" s="374">
        <f t="shared" si="588"/>
        <v>560.38</v>
      </c>
    </row>
    <row r="2393" spans="1:15" x14ac:dyDescent="0.25">
      <c r="A2393" s="61" t="str">
        <f t="shared" si="578"/>
        <v>07.05.2018</v>
      </c>
      <c r="B2393" s="64">
        <f t="shared" ref="B2393:B2412" si="589">B1721</f>
        <v>8</v>
      </c>
      <c r="C2393" s="61" t="s">
        <v>117</v>
      </c>
      <c r="D2393" s="73">
        <f t="shared" si="580"/>
        <v>948.9</v>
      </c>
      <c r="E2393" s="74">
        <f t="shared" si="581"/>
        <v>968.75</v>
      </c>
      <c r="F2393" s="74">
        <f t="shared" si="582"/>
        <v>1120.1300000000001</v>
      </c>
      <c r="G2393" s="75">
        <f t="shared" si="583"/>
        <v>1469.1599999999999</v>
      </c>
      <c r="H2393" s="118">
        <f t="shared" si="585"/>
        <v>908.78</v>
      </c>
      <c r="I2393" s="96" t="str">
        <f t="shared" si="579"/>
        <v>830,77</v>
      </c>
      <c r="J2393" s="34">
        <f>СН!E195</f>
        <v>74.709999999999994</v>
      </c>
      <c r="K2393" s="34">
        <f t="shared" si="588"/>
        <v>3.3000000000000003</v>
      </c>
      <c r="L2393" s="372">
        <f t="shared" si="588"/>
        <v>40.119999999999997</v>
      </c>
      <c r="M2393" s="373">
        <f t="shared" si="588"/>
        <v>59.97</v>
      </c>
      <c r="N2393" s="373">
        <f t="shared" si="588"/>
        <v>211.35</v>
      </c>
      <c r="O2393" s="374">
        <f t="shared" si="588"/>
        <v>560.38</v>
      </c>
    </row>
    <row r="2394" spans="1:15" x14ac:dyDescent="0.25">
      <c r="A2394" s="61" t="str">
        <f t="shared" si="578"/>
        <v>07.05.2018</v>
      </c>
      <c r="B2394" s="64">
        <f t="shared" si="589"/>
        <v>9</v>
      </c>
      <c r="C2394" s="61" t="s">
        <v>117</v>
      </c>
      <c r="D2394" s="73">
        <f t="shared" si="580"/>
        <v>861.68</v>
      </c>
      <c r="E2394" s="74">
        <f t="shared" si="581"/>
        <v>881.53</v>
      </c>
      <c r="F2394" s="74">
        <f t="shared" si="582"/>
        <v>1032.9099999999999</v>
      </c>
      <c r="G2394" s="75">
        <f t="shared" si="583"/>
        <v>1381.94</v>
      </c>
      <c r="H2394" s="118">
        <f t="shared" si="585"/>
        <v>821.56</v>
      </c>
      <c r="I2394" s="96" t="str">
        <f t="shared" si="579"/>
        <v>750,75</v>
      </c>
      <c r="J2394" s="34">
        <f>СН!E196</f>
        <v>67.510000000000005</v>
      </c>
      <c r="K2394" s="34">
        <f t="shared" si="588"/>
        <v>3.3000000000000003</v>
      </c>
      <c r="L2394" s="372">
        <f t="shared" si="588"/>
        <v>40.119999999999997</v>
      </c>
      <c r="M2394" s="373">
        <f t="shared" si="588"/>
        <v>59.97</v>
      </c>
      <c r="N2394" s="373">
        <f t="shared" si="588"/>
        <v>211.35</v>
      </c>
      <c r="O2394" s="374">
        <f t="shared" si="588"/>
        <v>560.38</v>
      </c>
    </row>
    <row r="2395" spans="1:15" x14ac:dyDescent="0.25">
      <c r="A2395" s="61" t="str">
        <f t="shared" si="578"/>
        <v>07.05.2018</v>
      </c>
      <c r="B2395" s="64">
        <f t="shared" si="589"/>
        <v>10</v>
      </c>
      <c r="C2395" s="61" t="s">
        <v>117</v>
      </c>
      <c r="D2395" s="73">
        <f t="shared" si="580"/>
        <v>846.16</v>
      </c>
      <c r="E2395" s="74">
        <f t="shared" si="581"/>
        <v>866.01</v>
      </c>
      <c r="F2395" s="74">
        <f t="shared" si="582"/>
        <v>1017.39</v>
      </c>
      <c r="G2395" s="75">
        <f t="shared" si="583"/>
        <v>1366.42</v>
      </c>
      <c r="H2395" s="118">
        <f t="shared" si="585"/>
        <v>806.04</v>
      </c>
      <c r="I2395" s="96" t="str">
        <f t="shared" si="579"/>
        <v>736,51</v>
      </c>
      <c r="J2395" s="34">
        <f>СН!E197</f>
        <v>66.23</v>
      </c>
      <c r="K2395" s="34">
        <f t="shared" si="588"/>
        <v>3.3000000000000003</v>
      </c>
      <c r="L2395" s="372">
        <f t="shared" si="588"/>
        <v>40.119999999999997</v>
      </c>
      <c r="M2395" s="373">
        <f t="shared" si="588"/>
        <v>59.97</v>
      </c>
      <c r="N2395" s="373">
        <f t="shared" si="588"/>
        <v>211.35</v>
      </c>
      <c r="O2395" s="374">
        <f t="shared" si="588"/>
        <v>560.38</v>
      </c>
    </row>
    <row r="2396" spans="1:15" x14ac:dyDescent="0.25">
      <c r="A2396" s="61" t="str">
        <f t="shared" si="578"/>
        <v>07.05.2018</v>
      </c>
      <c r="B2396" s="64">
        <f t="shared" si="589"/>
        <v>11</v>
      </c>
      <c r="C2396" s="61" t="s">
        <v>117</v>
      </c>
      <c r="D2396" s="73">
        <f t="shared" si="580"/>
        <v>846.53</v>
      </c>
      <c r="E2396" s="74">
        <f t="shared" si="581"/>
        <v>866.38</v>
      </c>
      <c r="F2396" s="74">
        <f t="shared" si="582"/>
        <v>1017.76</v>
      </c>
      <c r="G2396" s="75">
        <f t="shared" si="583"/>
        <v>1366.79</v>
      </c>
      <c r="H2396" s="118">
        <f t="shared" si="585"/>
        <v>806.41</v>
      </c>
      <c r="I2396" s="96" t="str">
        <f t="shared" si="579"/>
        <v>736,85</v>
      </c>
      <c r="J2396" s="34">
        <f>СН!E198</f>
        <v>66.260000000000005</v>
      </c>
      <c r="K2396" s="34">
        <f t="shared" si="588"/>
        <v>3.3000000000000003</v>
      </c>
      <c r="L2396" s="372">
        <f t="shared" si="588"/>
        <v>40.119999999999997</v>
      </c>
      <c r="M2396" s="373">
        <f t="shared" si="588"/>
        <v>59.97</v>
      </c>
      <c r="N2396" s="373">
        <f t="shared" si="588"/>
        <v>211.35</v>
      </c>
      <c r="O2396" s="374">
        <f t="shared" si="588"/>
        <v>560.38</v>
      </c>
    </row>
    <row r="2397" spans="1:15" x14ac:dyDescent="0.25">
      <c r="A2397" s="61" t="str">
        <f t="shared" si="578"/>
        <v>07.05.2018</v>
      </c>
      <c r="B2397" s="64">
        <f t="shared" si="589"/>
        <v>12</v>
      </c>
      <c r="C2397" s="61" t="s">
        <v>117</v>
      </c>
      <c r="D2397" s="73">
        <f t="shared" si="580"/>
        <v>846.55</v>
      </c>
      <c r="E2397" s="74">
        <f t="shared" si="581"/>
        <v>866.4</v>
      </c>
      <c r="F2397" s="74">
        <f t="shared" si="582"/>
        <v>1017.78</v>
      </c>
      <c r="G2397" s="75">
        <f t="shared" si="583"/>
        <v>1366.81</v>
      </c>
      <c r="H2397" s="118">
        <f t="shared" si="585"/>
        <v>806.43</v>
      </c>
      <c r="I2397" s="96" t="str">
        <f t="shared" si="579"/>
        <v>736,87</v>
      </c>
      <c r="J2397" s="34">
        <f>СН!E199</f>
        <v>66.260000000000005</v>
      </c>
      <c r="K2397" s="34">
        <f t="shared" si="588"/>
        <v>3.3000000000000003</v>
      </c>
      <c r="L2397" s="372">
        <f t="shared" si="588"/>
        <v>40.119999999999997</v>
      </c>
      <c r="M2397" s="373">
        <f t="shared" si="588"/>
        <v>59.97</v>
      </c>
      <c r="N2397" s="373">
        <f t="shared" si="588"/>
        <v>211.35</v>
      </c>
      <c r="O2397" s="374">
        <f t="shared" si="588"/>
        <v>560.38</v>
      </c>
    </row>
    <row r="2398" spans="1:15" x14ac:dyDescent="0.25">
      <c r="A2398" s="61" t="str">
        <f t="shared" si="578"/>
        <v>07.05.2018</v>
      </c>
      <c r="B2398" s="64">
        <f t="shared" si="589"/>
        <v>13</v>
      </c>
      <c r="C2398" s="61" t="s">
        <v>117</v>
      </c>
      <c r="D2398" s="73">
        <f t="shared" si="580"/>
        <v>862.16000000000008</v>
      </c>
      <c r="E2398" s="74">
        <f t="shared" si="581"/>
        <v>882.01</v>
      </c>
      <c r="F2398" s="74">
        <f t="shared" si="582"/>
        <v>1033.3900000000001</v>
      </c>
      <c r="G2398" s="75">
        <f t="shared" si="583"/>
        <v>1382.42</v>
      </c>
      <c r="H2398" s="118">
        <f t="shared" si="585"/>
        <v>822.04</v>
      </c>
      <c r="I2398" s="96" t="str">
        <f t="shared" si="579"/>
        <v>751,19</v>
      </c>
      <c r="J2398" s="34">
        <f>СН!E200</f>
        <v>67.55</v>
      </c>
      <c r="K2398" s="34">
        <f t="shared" si="588"/>
        <v>3.3000000000000003</v>
      </c>
      <c r="L2398" s="372">
        <f t="shared" si="588"/>
        <v>40.119999999999997</v>
      </c>
      <c r="M2398" s="373">
        <f t="shared" si="588"/>
        <v>59.97</v>
      </c>
      <c r="N2398" s="373">
        <f t="shared" si="588"/>
        <v>211.35</v>
      </c>
      <c r="O2398" s="374">
        <f t="shared" si="588"/>
        <v>560.38</v>
      </c>
    </row>
    <row r="2399" spans="1:15" x14ac:dyDescent="0.25">
      <c r="A2399" s="61" t="str">
        <f t="shared" si="578"/>
        <v>07.05.2018</v>
      </c>
      <c r="B2399" s="64">
        <f t="shared" si="589"/>
        <v>14</v>
      </c>
      <c r="C2399" s="61" t="s">
        <v>117</v>
      </c>
      <c r="D2399" s="73">
        <f t="shared" si="580"/>
        <v>861.7299999999999</v>
      </c>
      <c r="E2399" s="74">
        <f t="shared" si="581"/>
        <v>881.57999999999993</v>
      </c>
      <c r="F2399" s="74">
        <f t="shared" si="582"/>
        <v>1032.96</v>
      </c>
      <c r="G2399" s="75">
        <f t="shared" si="583"/>
        <v>1381.99</v>
      </c>
      <c r="H2399" s="118">
        <f t="shared" si="585"/>
        <v>821.6099999999999</v>
      </c>
      <c r="I2399" s="96" t="str">
        <f t="shared" si="579"/>
        <v>750,79</v>
      </c>
      <c r="J2399" s="34">
        <f>СН!E201</f>
        <v>67.52</v>
      </c>
      <c r="K2399" s="34">
        <f t="shared" si="588"/>
        <v>3.3000000000000003</v>
      </c>
      <c r="L2399" s="372">
        <f t="shared" si="588"/>
        <v>40.119999999999997</v>
      </c>
      <c r="M2399" s="373">
        <f t="shared" si="588"/>
        <v>59.97</v>
      </c>
      <c r="N2399" s="373">
        <f t="shared" si="588"/>
        <v>211.35</v>
      </c>
      <c r="O2399" s="374">
        <f t="shared" si="588"/>
        <v>560.38</v>
      </c>
    </row>
    <row r="2400" spans="1:15" x14ac:dyDescent="0.25">
      <c r="A2400" s="61" t="str">
        <f t="shared" si="578"/>
        <v>07.05.2018</v>
      </c>
      <c r="B2400" s="64">
        <f t="shared" si="589"/>
        <v>15</v>
      </c>
      <c r="C2400" s="61" t="s">
        <v>117</v>
      </c>
      <c r="D2400" s="73">
        <f t="shared" si="580"/>
        <v>861.91000000000008</v>
      </c>
      <c r="E2400" s="74">
        <f t="shared" si="581"/>
        <v>881.76</v>
      </c>
      <c r="F2400" s="74">
        <f t="shared" si="582"/>
        <v>1033.1400000000001</v>
      </c>
      <c r="G2400" s="75">
        <f t="shared" si="583"/>
        <v>1382.17</v>
      </c>
      <c r="H2400" s="118">
        <f t="shared" si="585"/>
        <v>821.79</v>
      </c>
      <c r="I2400" s="96" t="str">
        <f t="shared" si="579"/>
        <v>750,96</v>
      </c>
      <c r="J2400" s="34">
        <f>СН!E202</f>
        <v>67.53</v>
      </c>
      <c r="K2400" s="34">
        <f t="shared" si="588"/>
        <v>3.3000000000000003</v>
      </c>
      <c r="L2400" s="372">
        <f t="shared" si="588"/>
        <v>40.119999999999997</v>
      </c>
      <c r="M2400" s="373">
        <f t="shared" si="588"/>
        <v>59.97</v>
      </c>
      <c r="N2400" s="373">
        <f t="shared" si="588"/>
        <v>211.35</v>
      </c>
      <c r="O2400" s="374">
        <f t="shared" si="588"/>
        <v>560.38</v>
      </c>
    </row>
    <row r="2401" spans="1:15" x14ac:dyDescent="0.25">
      <c r="A2401" s="61" t="str">
        <f t="shared" si="578"/>
        <v>07.05.2018</v>
      </c>
      <c r="B2401" s="64">
        <f t="shared" si="589"/>
        <v>16</v>
      </c>
      <c r="C2401" s="61" t="s">
        <v>117</v>
      </c>
      <c r="D2401" s="73">
        <f t="shared" si="580"/>
        <v>861.31999999999994</v>
      </c>
      <c r="E2401" s="74">
        <f t="shared" si="581"/>
        <v>881.17</v>
      </c>
      <c r="F2401" s="74">
        <f t="shared" si="582"/>
        <v>1032.55</v>
      </c>
      <c r="G2401" s="75">
        <f t="shared" si="583"/>
        <v>1381.58</v>
      </c>
      <c r="H2401" s="118">
        <f t="shared" si="585"/>
        <v>821.19999999999993</v>
      </c>
      <c r="I2401" s="96" t="str">
        <f t="shared" si="579"/>
        <v>750,42</v>
      </c>
      <c r="J2401" s="34">
        <f>СН!E203</f>
        <v>67.48</v>
      </c>
      <c r="K2401" s="34">
        <f t="shared" si="588"/>
        <v>3.3000000000000003</v>
      </c>
      <c r="L2401" s="372">
        <f t="shared" si="588"/>
        <v>40.119999999999997</v>
      </c>
      <c r="M2401" s="373">
        <f t="shared" si="588"/>
        <v>59.97</v>
      </c>
      <c r="N2401" s="373">
        <f t="shared" si="588"/>
        <v>211.35</v>
      </c>
      <c r="O2401" s="374">
        <f t="shared" si="588"/>
        <v>560.38</v>
      </c>
    </row>
    <row r="2402" spans="1:15" x14ac:dyDescent="0.25">
      <c r="A2402" s="61" t="str">
        <f t="shared" si="578"/>
        <v>07.05.2018</v>
      </c>
      <c r="B2402" s="64">
        <f t="shared" si="589"/>
        <v>17</v>
      </c>
      <c r="C2402" s="61" t="s">
        <v>117</v>
      </c>
      <c r="D2402" s="73">
        <f t="shared" si="580"/>
        <v>900.9899999999999</v>
      </c>
      <c r="E2402" s="74">
        <f t="shared" si="581"/>
        <v>920.83999999999992</v>
      </c>
      <c r="F2402" s="74">
        <f t="shared" si="582"/>
        <v>1072.2199999999998</v>
      </c>
      <c r="G2402" s="75">
        <f t="shared" si="583"/>
        <v>1421.25</v>
      </c>
      <c r="H2402" s="118">
        <f t="shared" si="585"/>
        <v>860.86999999999989</v>
      </c>
      <c r="I2402" s="96" t="str">
        <f t="shared" si="579"/>
        <v>786,81</v>
      </c>
      <c r="J2402" s="34">
        <f>СН!E204</f>
        <v>70.760000000000005</v>
      </c>
      <c r="K2402" s="34">
        <f t="shared" si="588"/>
        <v>3.3000000000000003</v>
      </c>
      <c r="L2402" s="372">
        <f t="shared" si="588"/>
        <v>40.119999999999997</v>
      </c>
      <c r="M2402" s="373">
        <f t="shared" si="588"/>
        <v>59.97</v>
      </c>
      <c r="N2402" s="373">
        <f t="shared" si="588"/>
        <v>211.35</v>
      </c>
      <c r="O2402" s="374">
        <f t="shared" si="588"/>
        <v>560.38</v>
      </c>
    </row>
    <row r="2403" spans="1:15" x14ac:dyDescent="0.25">
      <c r="A2403" s="61" t="str">
        <f t="shared" si="578"/>
        <v>07.05.2018</v>
      </c>
      <c r="B2403" s="64">
        <f t="shared" si="589"/>
        <v>18</v>
      </c>
      <c r="C2403" s="61" t="s">
        <v>117</v>
      </c>
      <c r="D2403" s="73">
        <f t="shared" si="580"/>
        <v>859.68</v>
      </c>
      <c r="E2403" s="74">
        <f t="shared" si="581"/>
        <v>879.53</v>
      </c>
      <c r="F2403" s="74">
        <f t="shared" si="582"/>
        <v>1030.9099999999999</v>
      </c>
      <c r="G2403" s="75">
        <f t="shared" si="583"/>
        <v>1379.94</v>
      </c>
      <c r="H2403" s="118">
        <f t="shared" si="585"/>
        <v>819.56</v>
      </c>
      <c r="I2403" s="96" t="str">
        <f t="shared" si="579"/>
        <v>748,91</v>
      </c>
      <c r="J2403" s="34">
        <f>СН!E205</f>
        <v>67.349999999999994</v>
      </c>
      <c r="K2403" s="34">
        <f t="shared" si="588"/>
        <v>3.3000000000000003</v>
      </c>
      <c r="L2403" s="372">
        <f t="shared" si="588"/>
        <v>40.119999999999997</v>
      </c>
      <c r="M2403" s="373">
        <f t="shared" si="588"/>
        <v>59.97</v>
      </c>
      <c r="N2403" s="373">
        <f t="shared" si="588"/>
        <v>211.35</v>
      </c>
      <c r="O2403" s="374">
        <f t="shared" si="588"/>
        <v>560.38</v>
      </c>
    </row>
    <row r="2404" spans="1:15" x14ac:dyDescent="0.25">
      <c r="A2404" s="61" t="str">
        <f t="shared" si="578"/>
        <v>07.05.2018</v>
      </c>
      <c r="B2404" s="64">
        <f t="shared" si="589"/>
        <v>19</v>
      </c>
      <c r="C2404" s="61" t="s">
        <v>117</v>
      </c>
      <c r="D2404" s="73">
        <f t="shared" si="580"/>
        <v>955.41</v>
      </c>
      <c r="E2404" s="74">
        <f t="shared" si="581"/>
        <v>975.26</v>
      </c>
      <c r="F2404" s="74">
        <f t="shared" si="582"/>
        <v>1126.6399999999999</v>
      </c>
      <c r="G2404" s="75">
        <f t="shared" si="583"/>
        <v>1475.67</v>
      </c>
      <c r="H2404" s="118">
        <f t="shared" si="585"/>
        <v>915.29</v>
      </c>
      <c r="I2404" s="96" t="str">
        <f t="shared" si="579"/>
        <v>836,74</v>
      </c>
      <c r="J2404" s="34">
        <f>СН!E206</f>
        <v>75.25</v>
      </c>
      <c r="K2404" s="34">
        <f t="shared" si="588"/>
        <v>3.3000000000000003</v>
      </c>
      <c r="L2404" s="372">
        <f t="shared" si="588"/>
        <v>40.119999999999997</v>
      </c>
      <c r="M2404" s="373">
        <f t="shared" si="588"/>
        <v>59.97</v>
      </c>
      <c r="N2404" s="373">
        <f t="shared" si="588"/>
        <v>211.35</v>
      </c>
      <c r="O2404" s="374">
        <f t="shared" si="588"/>
        <v>560.38</v>
      </c>
    </row>
    <row r="2405" spans="1:15" x14ac:dyDescent="0.25">
      <c r="A2405" s="61" t="str">
        <f t="shared" si="578"/>
        <v>07.05.2018</v>
      </c>
      <c r="B2405" s="64">
        <f t="shared" si="589"/>
        <v>20</v>
      </c>
      <c r="C2405" s="61" t="s">
        <v>117</v>
      </c>
      <c r="D2405" s="73">
        <f t="shared" si="580"/>
        <v>867.69999999999993</v>
      </c>
      <c r="E2405" s="74">
        <f t="shared" si="581"/>
        <v>887.55</v>
      </c>
      <c r="F2405" s="74">
        <f t="shared" si="582"/>
        <v>1038.9299999999998</v>
      </c>
      <c r="G2405" s="75">
        <f t="shared" si="583"/>
        <v>1387.96</v>
      </c>
      <c r="H2405" s="118">
        <f t="shared" si="585"/>
        <v>827.57999999999993</v>
      </c>
      <c r="I2405" s="96" t="str">
        <f t="shared" si="579"/>
        <v>756,27</v>
      </c>
      <c r="J2405" s="34">
        <f>СН!E207</f>
        <v>68.010000000000005</v>
      </c>
      <c r="K2405" s="34">
        <f t="shared" si="588"/>
        <v>3.3000000000000003</v>
      </c>
      <c r="L2405" s="372">
        <f t="shared" si="588"/>
        <v>40.119999999999997</v>
      </c>
      <c r="M2405" s="373">
        <f t="shared" si="588"/>
        <v>59.97</v>
      </c>
      <c r="N2405" s="373">
        <f t="shared" si="588"/>
        <v>211.35</v>
      </c>
      <c r="O2405" s="374">
        <f t="shared" si="588"/>
        <v>560.38</v>
      </c>
    </row>
    <row r="2406" spans="1:15" x14ac:dyDescent="0.25">
      <c r="A2406" s="61" t="str">
        <f t="shared" si="578"/>
        <v>07.05.2018</v>
      </c>
      <c r="B2406" s="64">
        <f t="shared" si="589"/>
        <v>21</v>
      </c>
      <c r="C2406" s="61" t="s">
        <v>117</v>
      </c>
      <c r="D2406" s="73">
        <f t="shared" si="580"/>
        <v>867.96</v>
      </c>
      <c r="E2406" s="74">
        <f t="shared" si="581"/>
        <v>887.81</v>
      </c>
      <c r="F2406" s="74">
        <f t="shared" si="582"/>
        <v>1039.19</v>
      </c>
      <c r="G2406" s="75">
        <f t="shared" si="583"/>
        <v>1388.22</v>
      </c>
      <c r="H2406" s="118">
        <f t="shared" si="585"/>
        <v>827.83999999999992</v>
      </c>
      <c r="I2406" s="96" t="str">
        <f t="shared" si="579"/>
        <v>756,51</v>
      </c>
      <c r="J2406" s="34">
        <f>СН!E208</f>
        <v>68.03</v>
      </c>
      <c r="K2406" s="34">
        <f t="shared" si="588"/>
        <v>3.3000000000000003</v>
      </c>
      <c r="L2406" s="372">
        <f t="shared" si="588"/>
        <v>40.119999999999997</v>
      </c>
      <c r="M2406" s="373">
        <f t="shared" si="588"/>
        <v>59.97</v>
      </c>
      <c r="N2406" s="373">
        <f t="shared" si="588"/>
        <v>211.35</v>
      </c>
      <c r="O2406" s="374">
        <f t="shared" si="588"/>
        <v>560.38</v>
      </c>
    </row>
    <row r="2407" spans="1:15" x14ac:dyDescent="0.25">
      <c r="A2407" s="61" t="str">
        <f t="shared" si="578"/>
        <v>07.05.2018</v>
      </c>
      <c r="B2407" s="64">
        <f t="shared" si="589"/>
        <v>22</v>
      </c>
      <c r="C2407" s="61" t="s">
        <v>117</v>
      </c>
      <c r="D2407" s="73">
        <f t="shared" si="580"/>
        <v>1028.55</v>
      </c>
      <c r="E2407" s="74">
        <f t="shared" si="581"/>
        <v>1048.4000000000001</v>
      </c>
      <c r="F2407" s="74">
        <f t="shared" si="582"/>
        <v>1199.78</v>
      </c>
      <c r="G2407" s="75">
        <f t="shared" si="583"/>
        <v>1548.81</v>
      </c>
      <c r="H2407" s="118">
        <f t="shared" si="585"/>
        <v>988.43</v>
      </c>
      <c r="I2407" s="96" t="str">
        <f t="shared" si="579"/>
        <v>903,85</v>
      </c>
      <c r="J2407" s="34">
        <f>СН!E209</f>
        <v>81.28</v>
      </c>
      <c r="K2407" s="34">
        <f t="shared" ref="K2407:O2421" si="590">K2406</f>
        <v>3.3000000000000003</v>
      </c>
      <c r="L2407" s="372">
        <f t="shared" si="590"/>
        <v>40.119999999999997</v>
      </c>
      <c r="M2407" s="373">
        <f t="shared" si="590"/>
        <v>59.97</v>
      </c>
      <c r="N2407" s="373">
        <f t="shared" si="590"/>
        <v>211.35</v>
      </c>
      <c r="O2407" s="374">
        <f t="shared" si="590"/>
        <v>560.38</v>
      </c>
    </row>
    <row r="2408" spans="1:15" x14ac:dyDescent="0.25">
      <c r="A2408" s="61" t="str">
        <f t="shared" si="578"/>
        <v>07.05.2018</v>
      </c>
      <c r="B2408" s="64">
        <f t="shared" si="589"/>
        <v>23</v>
      </c>
      <c r="C2408" s="61" t="s">
        <v>117</v>
      </c>
      <c r="D2408" s="73">
        <f t="shared" si="580"/>
        <v>862.55</v>
      </c>
      <c r="E2408" s="74">
        <f t="shared" si="581"/>
        <v>882.4</v>
      </c>
      <c r="F2408" s="74">
        <f t="shared" si="582"/>
        <v>1033.78</v>
      </c>
      <c r="G2408" s="75">
        <f t="shared" si="583"/>
        <v>1382.81</v>
      </c>
      <c r="H2408" s="118">
        <f t="shared" si="585"/>
        <v>822.43</v>
      </c>
      <c r="I2408" s="96" t="str">
        <f t="shared" si="579"/>
        <v>751,55</v>
      </c>
      <c r="J2408" s="34">
        <f>СН!E210</f>
        <v>67.58</v>
      </c>
      <c r="K2408" s="34">
        <f t="shared" si="590"/>
        <v>3.3000000000000003</v>
      </c>
      <c r="L2408" s="372">
        <f t="shared" si="590"/>
        <v>40.119999999999997</v>
      </c>
      <c r="M2408" s="373">
        <f t="shared" si="590"/>
        <v>59.97</v>
      </c>
      <c r="N2408" s="373">
        <f t="shared" si="590"/>
        <v>211.35</v>
      </c>
      <c r="O2408" s="374">
        <f t="shared" si="590"/>
        <v>560.38</v>
      </c>
    </row>
    <row r="2409" spans="1:15" x14ac:dyDescent="0.25">
      <c r="A2409" s="61" t="str">
        <f t="shared" si="578"/>
        <v>08.05.2018</v>
      </c>
      <c r="B2409" s="64">
        <f t="shared" si="589"/>
        <v>0</v>
      </c>
      <c r="C2409" s="61" t="s">
        <v>117</v>
      </c>
      <c r="D2409" s="73">
        <f t="shared" si="580"/>
        <v>836.2</v>
      </c>
      <c r="E2409" s="74">
        <f t="shared" si="581"/>
        <v>856.05</v>
      </c>
      <c r="F2409" s="74">
        <f t="shared" si="582"/>
        <v>1007.4300000000001</v>
      </c>
      <c r="G2409" s="75">
        <f t="shared" si="583"/>
        <v>1356.46</v>
      </c>
      <c r="H2409" s="118">
        <f t="shared" si="585"/>
        <v>796.07999999999993</v>
      </c>
      <c r="I2409" s="96" t="str">
        <f t="shared" si="579"/>
        <v>727,37</v>
      </c>
      <c r="J2409" s="34">
        <f>СН!E211</f>
        <v>65.41</v>
      </c>
      <c r="K2409" s="34">
        <f t="shared" si="590"/>
        <v>3.3000000000000003</v>
      </c>
      <c r="L2409" s="372">
        <f t="shared" si="590"/>
        <v>40.119999999999997</v>
      </c>
      <c r="M2409" s="373">
        <f t="shared" si="590"/>
        <v>59.97</v>
      </c>
      <c r="N2409" s="373">
        <f t="shared" si="590"/>
        <v>211.35</v>
      </c>
      <c r="O2409" s="374">
        <f t="shared" si="590"/>
        <v>560.38</v>
      </c>
    </row>
    <row r="2410" spans="1:15" x14ac:dyDescent="0.25">
      <c r="A2410" s="61" t="str">
        <f t="shared" si="578"/>
        <v>08.05.2018</v>
      </c>
      <c r="B2410" s="64">
        <f t="shared" si="589"/>
        <v>1</v>
      </c>
      <c r="C2410" s="61" t="s">
        <v>117</v>
      </c>
      <c r="D2410" s="73">
        <f t="shared" si="580"/>
        <v>875.92</v>
      </c>
      <c r="E2410" s="74">
        <f t="shared" si="581"/>
        <v>895.77</v>
      </c>
      <c r="F2410" s="74">
        <f t="shared" si="582"/>
        <v>1047.1499999999999</v>
      </c>
      <c r="G2410" s="75">
        <f t="shared" si="583"/>
        <v>1396.1799999999998</v>
      </c>
      <c r="H2410" s="118">
        <f t="shared" si="585"/>
        <v>835.8</v>
      </c>
      <c r="I2410" s="96" t="str">
        <f t="shared" si="579"/>
        <v>763,81</v>
      </c>
      <c r="J2410" s="34">
        <f>СН!E212</f>
        <v>68.69</v>
      </c>
      <c r="K2410" s="34">
        <f t="shared" si="590"/>
        <v>3.3000000000000003</v>
      </c>
      <c r="L2410" s="372">
        <f t="shared" si="590"/>
        <v>40.119999999999997</v>
      </c>
      <c r="M2410" s="373">
        <f t="shared" si="590"/>
        <v>59.97</v>
      </c>
      <c r="N2410" s="373">
        <f t="shared" si="590"/>
        <v>211.35</v>
      </c>
      <c r="O2410" s="374">
        <f t="shared" si="590"/>
        <v>560.38</v>
      </c>
    </row>
    <row r="2411" spans="1:15" x14ac:dyDescent="0.25">
      <c r="A2411" s="61" t="str">
        <f t="shared" si="578"/>
        <v>08.05.2018</v>
      </c>
      <c r="B2411" s="64">
        <f t="shared" si="589"/>
        <v>2</v>
      </c>
      <c r="C2411" s="61" t="s">
        <v>117</v>
      </c>
      <c r="D2411" s="73">
        <f t="shared" si="580"/>
        <v>920.71999999999991</v>
      </c>
      <c r="E2411" s="74">
        <f t="shared" si="581"/>
        <v>940.56999999999994</v>
      </c>
      <c r="F2411" s="74">
        <f t="shared" si="582"/>
        <v>1091.9499999999998</v>
      </c>
      <c r="G2411" s="75">
        <f t="shared" si="583"/>
        <v>1440.98</v>
      </c>
      <c r="H2411" s="118">
        <f t="shared" si="585"/>
        <v>880.59999999999991</v>
      </c>
      <c r="I2411" s="96" t="str">
        <f t="shared" si="579"/>
        <v>804,92</v>
      </c>
      <c r="J2411" s="34">
        <f>СН!E213</f>
        <v>72.38</v>
      </c>
      <c r="K2411" s="34">
        <f t="shared" si="590"/>
        <v>3.3000000000000003</v>
      </c>
      <c r="L2411" s="372">
        <f t="shared" si="590"/>
        <v>40.119999999999997</v>
      </c>
      <c r="M2411" s="373">
        <f t="shared" si="590"/>
        <v>59.97</v>
      </c>
      <c r="N2411" s="373">
        <f t="shared" si="590"/>
        <v>211.35</v>
      </c>
      <c r="O2411" s="374">
        <f t="shared" si="590"/>
        <v>560.38</v>
      </c>
    </row>
    <row r="2412" spans="1:15" x14ac:dyDescent="0.25">
      <c r="A2412" s="61" t="str">
        <f t="shared" si="578"/>
        <v>08.05.2018</v>
      </c>
      <c r="B2412" s="64">
        <f t="shared" si="589"/>
        <v>3</v>
      </c>
      <c r="C2412" s="61" t="s">
        <v>117</v>
      </c>
      <c r="D2412" s="73">
        <f t="shared" si="580"/>
        <v>920.39</v>
      </c>
      <c r="E2412" s="74">
        <f t="shared" si="581"/>
        <v>940.24</v>
      </c>
      <c r="F2412" s="74">
        <f t="shared" si="582"/>
        <v>1091.6199999999999</v>
      </c>
      <c r="G2412" s="75">
        <f t="shared" si="583"/>
        <v>1440.65</v>
      </c>
      <c r="H2412" s="118">
        <f t="shared" si="585"/>
        <v>880.27</v>
      </c>
      <c r="I2412" s="96" t="str">
        <f t="shared" si="579"/>
        <v>804,61</v>
      </c>
      <c r="J2412" s="34">
        <f>СН!E214</f>
        <v>72.36</v>
      </c>
      <c r="K2412" s="34">
        <f t="shared" si="590"/>
        <v>3.3000000000000003</v>
      </c>
      <c r="L2412" s="372">
        <f t="shared" si="590"/>
        <v>40.119999999999997</v>
      </c>
      <c r="M2412" s="373">
        <f t="shared" si="590"/>
        <v>59.97</v>
      </c>
      <c r="N2412" s="373">
        <f t="shared" si="590"/>
        <v>211.35</v>
      </c>
      <c r="O2412" s="374">
        <f t="shared" si="590"/>
        <v>560.38</v>
      </c>
    </row>
    <row r="2413" spans="1:15" x14ac:dyDescent="0.25">
      <c r="A2413" s="61" t="str">
        <f t="shared" si="578"/>
        <v>08.05.2018</v>
      </c>
      <c r="B2413" s="64">
        <f t="shared" ref="B2413:B2432" si="591">B1741</f>
        <v>4</v>
      </c>
      <c r="C2413" s="61" t="s">
        <v>117</v>
      </c>
      <c r="D2413" s="73">
        <f t="shared" si="580"/>
        <v>971.08</v>
      </c>
      <c r="E2413" s="74">
        <f t="shared" si="581"/>
        <v>990.93000000000006</v>
      </c>
      <c r="F2413" s="74">
        <f t="shared" si="582"/>
        <v>1142.31</v>
      </c>
      <c r="G2413" s="75">
        <f t="shared" si="583"/>
        <v>1491.3400000000001</v>
      </c>
      <c r="H2413" s="118">
        <f t="shared" si="585"/>
        <v>930.95999999999992</v>
      </c>
      <c r="I2413" s="96" t="str">
        <f t="shared" si="579"/>
        <v>851,12</v>
      </c>
      <c r="J2413" s="34">
        <f>СН!E215</f>
        <v>76.540000000000006</v>
      </c>
      <c r="K2413" s="34">
        <f t="shared" si="590"/>
        <v>3.3000000000000003</v>
      </c>
      <c r="L2413" s="372">
        <f t="shared" si="590"/>
        <v>40.119999999999997</v>
      </c>
      <c r="M2413" s="373">
        <f t="shared" si="590"/>
        <v>59.97</v>
      </c>
      <c r="N2413" s="373">
        <f t="shared" si="590"/>
        <v>211.35</v>
      </c>
      <c r="O2413" s="374">
        <f t="shared" si="590"/>
        <v>560.38</v>
      </c>
    </row>
    <row r="2414" spans="1:15" x14ac:dyDescent="0.25">
      <c r="A2414" s="61" t="str">
        <f t="shared" si="578"/>
        <v>08.05.2018</v>
      </c>
      <c r="B2414" s="64">
        <f t="shared" si="591"/>
        <v>5</v>
      </c>
      <c r="C2414" s="61" t="s">
        <v>117</v>
      </c>
      <c r="D2414" s="73">
        <f t="shared" si="580"/>
        <v>972.26</v>
      </c>
      <c r="E2414" s="74">
        <f t="shared" si="581"/>
        <v>992.11</v>
      </c>
      <c r="F2414" s="74">
        <f t="shared" si="582"/>
        <v>1143.49</v>
      </c>
      <c r="G2414" s="75">
        <f t="shared" si="583"/>
        <v>1492.52</v>
      </c>
      <c r="H2414" s="118">
        <f t="shared" si="585"/>
        <v>932.14</v>
      </c>
      <c r="I2414" s="96" t="str">
        <f t="shared" si="579"/>
        <v>852,2</v>
      </c>
      <c r="J2414" s="34">
        <f>СН!E216</f>
        <v>76.64</v>
      </c>
      <c r="K2414" s="34">
        <f t="shared" si="590"/>
        <v>3.3000000000000003</v>
      </c>
      <c r="L2414" s="372">
        <f t="shared" si="590"/>
        <v>40.119999999999997</v>
      </c>
      <c r="M2414" s="373">
        <f t="shared" si="590"/>
        <v>59.97</v>
      </c>
      <c r="N2414" s="373">
        <f t="shared" si="590"/>
        <v>211.35</v>
      </c>
      <c r="O2414" s="374">
        <f t="shared" si="590"/>
        <v>560.38</v>
      </c>
    </row>
    <row r="2415" spans="1:15" x14ac:dyDescent="0.25">
      <c r="A2415" s="61" t="str">
        <f t="shared" si="578"/>
        <v>08.05.2018</v>
      </c>
      <c r="B2415" s="64">
        <f t="shared" si="591"/>
        <v>6</v>
      </c>
      <c r="C2415" s="61" t="s">
        <v>117</v>
      </c>
      <c r="D2415" s="73">
        <f t="shared" si="580"/>
        <v>1199.3499999999999</v>
      </c>
      <c r="E2415" s="74">
        <f t="shared" si="581"/>
        <v>1219.1999999999998</v>
      </c>
      <c r="F2415" s="74">
        <f t="shared" si="582"/>
        <v>1370.58</v>
      </c>
      <c r="G2415" s="75">
        <f t="shared" si="583"/>
        <v>1719.61</v>
      </c>
      <c r="H2415" s="118">
        <f t="shared" si="585"/>
        <v>1159.2299999999998</v>
      </c>
      <c r="I2415" s="96" t="str">
        <f t="shared" si="579"/>
        <v>1060,56</v>
      </c>
      <c r="J2415" s="34">
        <f>СН!E217</f>
        <v>95.37</v>
      </c>
      <c r="K2415" s="34">
        <f t="shared" si="590"/>
        <v>3.3000000000000003</v>
      </c>
      <c r="L2415" s="372">
        <f t="shared" si="590"/>
        <v>40.119999999999997</v>
      </c>
      <c r="M2415" s="373">
        <f t="shared" si="590"/>
        <v>59.97</v>
      </c>
      <c r="N2415" s="373">
        <f t="shared" si="590"/>
        <v>211.35</v>
      </c>
      <c r="O2415" s="374">
        <f t="shared" si="590"/>
        <v>560.38</v>
      </c>
    </row>
    <row r="2416" spans="1:15" x14ac:dyDescent="0.25">
      <c r="A2416" s="61" t="str">
        <f t="shared" si="578"/>
        <v>08.05.2018</v>
      </c>
      <c r="B2416" s="64">
        <f t="shared" si="591"/>
        <v>7</v>
      </c>
      <c r="C2416" s="61" t="s">
        <v>117</v>
      </c>
      <c r="D2416" s="73">
        <f t="shared" si="580"/>
        <v>907.5</v>
      </c>
      <c r="E2416" s="74">
        <f t="shared" si="581"/>
        <v>927.34999999999991</v>
      </c>
      <c r="F2416" s="74">
        <f t="shared" si="582"/>
        <v>1078.73</v>
      </c>
      <c r="G2416" s="75">
        <f t="shared" si="583"/>
        <v>1427.76</v>
      </c>
      <c r="H2416" s="118">
        <f t="shared" si="585"/>
        <v>867.37999999999988</v>
      </c>
      <c r="I2416" s="96" t="str">
        <f t="shared" si="579"/>
        <v>792,79</v>
      </c>
      <c r="J2416" s="34">
        <f>СН!E218</f>
        <v>71.290000000000006</v>
      </c>
      <c r="K2416" s="34">
        <f t="shared" si="590"/>
        <v>3.3000000000000003</v>
      </c>
      <c r="L2416" s="372">
        <f t="shared" si="590"/>
        <v>40.119999999999997</v>
      </c>
      <c r="M2416" s="373">
        <f t="shared" si="590"/>
        <v>59.97</v>
      </c>
      <c r="N2416" s="373">
        <f t="shared" si="590"/>
        <v>211.35</v>
      </c>
      <c r="O2416" s="374">
        <f t="shared" si="590"/>
        <v>560.38</v>
      </c>
    </row>
    <row r="2417" spans="1:15" x14ac:dyDescent="0.25">
      <c r="A2417" s="61" t="str">
        <f t="shared" si="578"/>
        <v>08.05.2018</v>
      </c>
      <c r="B2417" s="64">
        <f t="shared" si="591"/>
        <v>8</v>
      </c>
      <c r="C2417" s="61" t="s">
        <v>117</v>
      </c>
      <c r="D2417" s="73">
        <f t="shared" si="580"/>
        <v>1080.1600000000001</v>
      </c>
      <c r="E2417" s="74">
        <f t="shared" si="581"/>
        <v>1100.01</v>
      </c>
      <c r="F2417" s="74">
        <f t="shared" si="582"/>
        <v>1251.3900000000001</v>
      </c>
      <c r="G2417" s="75">
        <f t="shared" si="583"/>
        <v>1600.42</v>
      </c>
      <c r="H2417" s="118">
        <f t="shared" si="585"/>
        <v>1040.04</v>
      </c>
      <c r="I2417" s="96" t="str">
        <f t="shared" si="579"/>
        <v>951,2</v>
      </c>
      <c r="J2417" s="34">
        <f>СН!E219</f>
        <v>85.54</v>
      </c>
      <c r="K2417" s="34">
        <f t="shared" si="590"/>
        <v>3.3000000000000003</v>
      </c>
      <c r="L2417" s="372">
        <f t="shared" si="590"/>
        <v>40.119999999999997</v>
      </c>
      <c r="M2417" s="373">
        <f t="shared" si="590"/>
        <v>59.97</v>
      </c>
      <c r="N2417" s="373">
        <f t="shared" si="590"/>
        <v>211.35</v>
      </c>
      <c r="O2417" s="374">
        <f t="shared" si="590"/>
        <v>560.38</v>
      </c>
    </row>
    <row r="2418" spans="1:15" x14ac:dyDescent="0.25">
      <c r="A2418" s="61" t="str">
        <f t="shared" ref="A2418:A2481" si="592">A1674</f>
        <v>08.05.2018</v>
      </c>
      <c r="B2418" s="64">
        <f t="shared" si="591"/>
        <v>9</v>
      </c>
      <c r="C2418" s="61" t="s">
        <v>117</v>
      </c>
      <c r="D2418" s="73">
        <f t="shared" si="580"/>
        <v>948.28000000000009</v>
      </c>
      <c r="E2418" s="74">
        <f t="shared" si="581"/>
        <v>968.13000000000011</v>
      </c>
      <c r="F2418" s="74">
        <f t="shared" si="582"/>
        <v>1119.51</v>
      </c>
      <c r="G2418" s="75">
        <f t="shared" si="583"/>
        <v>1468.54</v>
      </c>
      <c r="H2418" s="118">
        <f t="shared" si="585"/>
        <v>908.16</v>
      </c>
      <c r="I2418" s="96" t="str">
        <f t="shared" ref="I2418:I2481" si="593">I1674</f>
        <v>830,2</v>
      </c>
      <c r="J2418" s="34">
        <f>СН!E220</f>
        <v>74.66</v>
      </c>
      <c r="K2418" s="34">
        <f t="shared" si="590"/>
        <v>3.3000000000000003</v>
      </c>
      <c r="L2418" s="372">
        <f t="shared" si="590"/>
        <v>40.119999999999997</v>
      </c>
      <c r="M2418" s="373">
        <f t="shared" si="590"/>
        <v>59.97</v>
      </c>
      <c r="N2418" s="373">
        <f t="shared" si="590"/>
        <v>211.35</v>
      </c>
      <c r="O2418" s="374">
        <f t="shared" si="590"/>
        <v>560.38</v>
      </c>
    </row>
    <row r="2419" spans="1:15" x14ac:dyDescent="0.25">
      <c r="A2419" s="61" t="str">
        <f t="shared" si="592"/>
        <v>08.05.2018</v>
      </c>
      <c r="B2419" s="64">
        <f t="shared" si="591"/>
        <v>10</v>
      </c>
      <c r="C2419" s="61" t="s">
        <v>117</v>
      </c>
      <c r="D2419" s="73">
        <f t="shared" si="580"/>
        <v>861.28</v>
      </c>
      <c r="E2419" s="74">
        <f t="shared" si="581"/>
        <v>881.13</v>
      </c>
      <c r="F2419" s="74">
        <f t="shared" si="582"/>
        <v>1032.51</v>
      </c>
      <c r="G2419" s="75">
        <f t="shared" si="583"/>
        <v>1381.54</v>
      </c>
      <c r="H2419" s="118">
        <f t="shared" si="585"/>
        <v>821.16</v>
      </c>
      <c r="I2419" s="96" t="str">
        <f t="shared" si="593"/>
        <v>750,38</v>
      </c>
      <c r="J2419" s="34">
        <f>СН!E221</f>
        <v>67.48</v>
      </c>
      <c r="K2419" s="34">
        <f t="shared" si="590"/>
        <v>3.3000000000000003</v>
      </c>
      <c r="L2419" s="372">
        <f t="shared" si="590"/>
        <v>40.119999999999997</v>
      </c>
      <c r="M2419" s="373">
        <f t="shared" si="590"/>
        <v>59.97</v>
      </c>
      <c r="N2419" s="373">
        <f t="shared" si="590"/>
        <v>211.35</v>
      </c>
      <c r="O2419" s="374">
        <f t="shared" si="590"/>
        <v>560.38</v>
      </c>
    </row>
    <row r="2420" spans="1:15" x14ac:dyDescent="0.25">
      <c r="A2420" s="61" t="str">
        <f t="shared" si="592"/>
        <v>08.05.2018</v>
      </c>
      <c r="B2420" s="64">
        <f t="shared" si="591"/>
        <v>11</v>
      </c>
      <c r="C2420" s="61" t="s">
        <v>117</v>
      </c>
      <c r="D2420" s="73">
        <f t="shared" si="580"/>
        <v>845.91</v>
      </c>
      <c r="E2420" s="74">
        <f t="shared" si="581"/>
        <v>865.76</v>
      </c>
      <c r="F2420" s="74">
        <f t="shared" si="582"/>
        <v>1017.14</v>
      </c>
      <c r="G2420" s="75">
        <f t="shared" si="583"/>
        <v>1366.17</v>
      </c>
      <c r="H2420" s="118">
        <f t="shared" si="585"/>
        <v>805.79</v>
      </c>
      <c r="I2420" s="96" t="str">
        <f t="shared" si="593"/>
        <v>736,28</v>
      </c>
      <c r="J2420" s="34">
        <f>СН!E222</f>
        <v>66.209999999999994</v>
      </c>
      <c r="K2420" s="34">
        <f t="shared" si="590"/>
        <v>3.3000000000000003</v>
      </c>
      <c r="L2420" s="372">
        <f t="shared" si="590"/>
        <v>40.119999999999997</v>
      </c>
      <c r="M2420" s="373">
        <f t="shared" si="590"/>
        <v>59.97</v>
      </c>
      <c r="N2420" s="373">
        <f t="shared" si="590"/>
        <v>211.35</v>
      </c>
      <c r="O2420" s="374">
        <f t="shared" si="590"/>
        <v>560.38</v>
      </c>
    </row>
    <row r="2421" spans="1:15" x14ac:dyDescent="0.25">
      <c r="A2421" s="61" t="str">
        <f t="shared" si="592"/>
        <v>08.05.2018</v>
      </c>
      <c r="B2421" s="64">
        <f t="shared" si="591"/>
        <v>12</v>
      </c>
      <c r="C2421" s="61" t="s">
        <v>117</v>
      </c>
      <c r="D2421" s="73">
        <f t="shared" si="580"/>
        <v>903</v>
      </c>
      <c r="E2421" s="74">
        <f t="shared" si="581"/>
        <v>922.84999999999991</v>
      </c>
      <c r="F2421" s="74">
        <f t="shared" si="582"/>
        <v>1074.23</v>
      </c>
      <c r="G2421" s="75">
        <f t="shared" si="583"/>
        <v>1423.26</v>
      </c>
      <c r="H2421" s="118">
        <f t="shared" si="585"/>
        <v>862.87999999999988</v>
      </c>
      <c r="I2421" s="96" t="str">
        <f t="shared" si="593"/>
        <v>788,66</v>
      </c>
      <c r="J2421" s="34">
        <f>СН!E223</f>
        <v>70.92</v>
      </c>
      <c r="K2421" s="34">
        <f t="shared" si="590"/>
        <v>3.3000000000000003</v>
      </c>
      <c r="L2421" s="372">
        <f t="shared" si="590"/>
        <v>40.119999999999997</v>
      </c>
      <c r="M2421" s="373">
        <f t="shared" si="590"/>
        <v>59.97</v>
      </c>
      <c r="N2421" s="373">
        <f t="shared" si="590"/>
        <v>211.35</v>
      </c>
      <c r="O2421" s="374">
        <f t="shared" si="590"/>
        <v>560.38</v>
      </c>
    </row>
    <row r="2422" spans="1:15" x14ac:dyDescent="0.25">
      <c r="A2422" s="61" t="str">
        <f t="shared" si="592"/>
        <v>08.05.2018</v>
      </c>
      <c r="B2422" s="64">
        <f t="shared" si="591"/>
        <v>13</v>
      </c>
      <c r="C2422" s="61" t="s">
        <v>117</v>
      </c>
      <c r="D2422" s="73">
        <f t="shared" si="580"/>
        <v>902.66</v>
      </c>
      <c r="E2422" s="74">
        <f t="shared" si="581"/>
        <v>922.51</v>
      </c>
      <c r="F2422" s="74">
        <f t="shared" si="582"/>
        <v>1073.8899999999999</v>
      </c>
      <c r="G2422" s="75">
        <f t="shared" si="583"/>
        <v>1422.92</v>
      </c>
      <c r="H2422" s="118">
        <f t="shared" si="585"/>
        <v>862.54</v>
      </c>
      <c r="I2422" s="96" t="str">
        <f t="shared" si="593"/>
        <v>788,35</v>
      </c>
      <c r="J2422" s="34">
        <f>СН!E224</f>
        <v>70.89</v>
      </c>
      <c r="K2422" s="34">
        <f t="shared" ref="K2422:O2436" si="594">K2421</f>
        <v>3.3000000000000003</v>
      </c>
      <c r="L2422" s="372">
        <f t="shared" si="594"/>
        <v>40.119999999999997</v>
      </c>
      <c r="M2422" s="373">
        <f t="shared" si="594"/>
        <v>59.97</v>
      </c>
      <c r="N2422" s="373">
        <f t="shared" si="594"/>
        <v>211.35</v>
      </c>
      <c r="O2422" s="374">
        <f t="shared" si="594"/>
        <v>560.38</v>
      </c>
    </row>
    <row r="2423" spans="1:15" x14ac:dyDescent="0.25">
      <c r="A2423" s="61" t="str">
        <f t="shared" si="592"/>
        <v>08.05.2018</v>
      </c>
      <c r="B2423" s="64">
        <f t="shared" si="591"/>
        <v>14</v>
      </c>
      <c r="C2423" s="61" t="s">
        <v>117</v>
      </c>
      <c r="D2423" s="73">
        <f t="shared" si="580"/>
        <v>902.32999999999993</v>
      </c>
      <c r="E2423" s="74">
        <f t="shared" si="581"/>
        <v>922.18</v>
      </c>
      <c r="F2423" s="74">
        <f t="shared" si="582"/>
        <v>1073.56</v>
      </c>
      <c r="G2423" s="75">
        <f t="shared" si="583"/>
        <v>1422.59</v>
      </c>
      <c r="H2423" s="118">
        <f t="shared" si="585"/>
        <v>862.20999999999992</v>
      </c>
      <c r="I2423" s="96" t="str">
        <f t="shared" si="593"/>
        <v>788,04</v>
      </c>
      <c r="J2423" s="34">
        <f>СН!E225</f>
        <v>70.87</v>
      </c>
      <c r="K2423" s="34">
        <f t="shared" si="594"/>
        <v>3.3000000000000003</v>
      </c>
      <c r="L2423" s="372">
        <f t="shared" si="594"/>
        <v>40.119999999999997</v>
      </c>
      <c r="M2423" s="373">
        <f t="shared" si="594"/>
        <v>59.97</v>
      </c>
      <c r="N2423" s="373">
        <f t="shared" si="594"/>
        <v>211.35</v>
      </c>
      <c r="O2423" s="374">
        <f t="shared" si="594"/>
        <v>560.38</v>
      </c>
    </row>
    <row r="2424" spans="1:15" x14ac:dyDescent="0.25">
      <c r="A2424" s="61" t="str">
        <f t="shared" si="592"/>
        <v>08.05.2018</v>
      </c>
      <c r="B2424" s="64">
        <f t="shared" si="591"/>
        <v>15</v>
      </c>
      <c r="C2424" s="61" t="s">
        <v>117</v>
      </c>
      <c r="D2424" s="73">
        <f t="shared" si="580"/>
        <v>901.76</v>
      </c>
      <c r="E2424" s="74">
        <f t="shared" si="581"/>
        <v>921.6099999999999</v>
      </c>
      <c r="F2424" s="74">
        <f t="shared" si="582"/>
        <v>1072.99</v>
      </c>
      <c r="G2424" s="75">
        <f t="shared" si="583"/>
        <v>1422.02</v>
      </c>
      <c r="H2424" s="118">
        <f t="shared" si="585"/>
        <v>861.63999999999987</v>
      </c>
      <c r="I2424" s="96" t="str">
        <f t="shared" si="593"/>
        <v>787,52</v>
      </c>
      <c r="J2424" s="34">
        <f>СН!E226</f>
        <v>70.819999999999993</v>
      </c>
      <c r="K2424" s="34">
        <f t="shared" si="594"/>
        <v>3.3000000000000003</v>
      </c>
      <c r="L2424" s="372">
        <f t="shared" si="594"/>
        <v>40.119999999999997</v>
      </c>
      <c r="M2424" s="373">
        <f t="shared" si="594"/>
        <v>59.97</v>
      </c>
      <c r="N2424" s="373">
        <f t="shared" si="594"/>
        <v>211.35</v>
      </c>
      <c r="O2424" s="374">
        <f t="shared" si="594"/>
        <v>560.38</v>
      </c>
    </row>
    <row r="2425" spans="1:15" x14ac:dyDescent="0.25">
      <c r="A2425" s="61" t="str">
        <f t="shared" si="592"/>
        <v>08.05.2018</v>
      </c>
      <c r="B2425" s="64">
        <f t="shared" si="591"/>
        <v>16</v>
      </c>
      <c r="C2425" s="61" t="s">
        <v>117</v>
      </c>
      <c r="D2425" s="73">
        <f t="shared" ref="D2425:D2456" si="595">J2425+L2425+K2425+I2425</f>
        <v>900.93</v>
      </c>
      <c r="E2425" s="74">
        <f t="shared" ref="E2425:E2456" si="596">J2425+K2425+M2425+I2425</f>
        <v>920.78</v>
      </c>
      <c r="F2425" s="74">
        <f t="shared" ref="F2425:F2456" si="597">J2425+K2425+N2425+I2425</f>
        <v>1072.1599999999999</v>
      </c>
      <c r="G2425" s="75">
        <f t="shared" ref="G2425:G2456" si="598">J2425+K2425+O2425+I2425</f>
        <v>1421.19</v>
      </c>
      <c r="H2425" s="118">
        <f t="shared" si="585"/>
        <v>860.81</v>
      </c>
      <c r="I2425" s="96" t="str">
        <f t="shared" si="593"/>
        <v>786,76</v>
      </c>
      <c r="J2425" s="34">
        <f>СН!E227</f>
        <v>70.75</v>
      </c>
      <c r="K2425" s="34">
        <f t="shared" si="594"/>
        <v>3.3000000000000003</v>
      </c>
      <c r="L2425" s="372">
        <f t="shared" si="594"/>
        <v>40.119999999999997</v>
      </c>
      <c r="M2425" s="373">
        <f t="shared" si="594"/>
        <v>59.97</v>
      </c>
      <c r="N2425" s="373">
        <f t="shared" si="594"/>
        <v>211.35</v>
      </c>
      <c r="O2425" s="374">
        <f t="shared" si="594"/>
        <v>560.38</v>
      </c>
    </row>
    <row r="2426" spans="1:15" x14ac:dyDescent="0.25">
      <c r="A2426" s="61" t="str">
        <f t="shared" si="592"/>
        <v>08.05.2018</v>
      </c>
      <c r="B2426" s="64">
        <f t="shared" si="591"/>
        <v>17</v>
      </c>
      <c r="C2426" s="61" t="s">
        <v>117</v>
      </c>
      <c r="D2426" s="73">
        <f t="shared" si="595"/>
        <v>899.31</v>
      </c>
      <c r="E2426" s="74">
        <f t="shared" si="596"/>
        <v>919.16</v>
      </c>
      <c r="F2426" s="74">
        <f t="shared" si="597"/>
        <v>1070.54</v>
      </c>
      <c r="G2426" s="75">
        <f t="shared" si="598"/>
        <v>1419.57</v>
      </c>
      <c r="H2426" s="118">
        <f t="shared" si="585"/>
        <v>859.18999999999994</v>
      </c>
      <c r="I2426" s="96" t="str">
        <f t="shared" si="593"/>
        <v>785,27</v>
      </c>
      <c r="J2426" s="34">
        <f>СН!E228</f>
        <v>70.62</v>
      </c>
      <c r="K2426" s="34">
        <f t="shared" si="594"/>
        <v>3.3000000000000003</v>
      </c>
      <c r="L2426" s="372">
        <f t="shared" si="594"/>
        <v>40.119999999999997</v>
      </c>
      <c r="M2426" s="373">
        <f t="shared" si="594"/>
        <v>59.97</v>
      </c>
      <c r="N2426" s="373">
        <f t="shared" si="594"/>
        <v>211.35</v>
      </c>
      <c r="O2426" s="374">
        <f t="shared" si="594"/>
        <v>560.38</v>
      </c>
    </row>
    <row r="2427" spans="1:15" x14ac:dyDescent="0.25">
      <c r="A2427" s="61" t="str">
        <f t="shared" si="592"/>
        <v>08.05.2018</v>
      </c>
      <c r="B2427" s="64">
        <f t="shared" si="591"/>
        <v>18</v>
      </c>
      <c r="C2427" s="61" t="s">
        <v>117</v>
      </c>
      <c r="D2427" s="73">
        <f t="shared" si="595"/>
        <v>898.7</v>
      </c>
      <c r="E2427" s="74">
        <f t="shared" si="596"/>
        <v>918.55</v>
      </c>
      <c r="F2427" s="74">
        <f t="shared" si="597"/>
        <v>1069.93</v>
      </c>
      <c r="G2427" s="75">
        <f t="shared" si="598"/>
        <v>1418.96</v>
      </c>
      <c r="H2427" s="118">
        <f t="shared" si="585"/>
        <v>858.57999999999993</v>
      </c>
      <c r="I2427" s="96" t="str">
        <f t="shared" si="593"/>
        <v>784,71</v>
      </c>
      <c r="J2427" s="34">
        <f>СН!E229</f>
        <v>70.569999999999993</v>
      </c>
      <c r="K2427" s="34">
        <f t="shared" si="594"/>
        <v>3.3000000000000003</v>
      </c>
      <c r="L2427" s="372">
        <f t="shared" si="594"/>
        <v>40.119999999999997</v>
      </c>
      <c r="M2427" s="373">
        <f t="shared" si="594"/>
        <v>59.97</v>
      </c>
      <c r="N2427" s="373">
        <f t="shared" si="594"/>
        <v>211.35</v>
      </c>
      <c r="O2427" s="374">
        <f t="shared" si="594"/>
        <v>560.38</v>
      </c>
    </row>
    <row r="2428" spans="1:15" x14ac:dyDescent="0.25">
      <c r="A2428" s="61" t="str">
        <f t="shared" si="592"/>
        <v>08.05.2018</v>
      </c>
      <c r="B2428" s="64">
        <f t="shared" si="591"/>
        <v>19</v>
      </c>
      <c r="C2428" s="61" t="s">
        <v>117</v>
      </c>
      <c r="D2428" s="73">
        <f t="shared" si="595"/>
        <v>948.65</v>
      </c>
      <c r="E2428" s="74">
        <f t="shared" si="596"/>
        <v>968.5</v>
      </c>
      <c r="F2428" s="74">
        <f t="shared" si="597"/>
        <v>1119.8799999999999</v>
      </c>
      <c r="G2428" s="75">
        <f t="shared" si="598"/>
        <v>1468.9099999999999</v>
      </c>
      <c r="H2428" s="118">
        <f t="shared" si="585"/>
        <v>908.53</v>
      </c>
      <c r="I2428" s="96" t="str">
        <f t="shared" si="593"/>
        <v>830,54</v>
      </c>
      <c r="J2428" s="34">
        <f>СН!E230</f>
        <v>74.69</v>
      </c>
      <c r="K2428" s="34">
        <f t="shared" si="594"/>
        <v>3.3000000000000003</v>
      </c>
      <c r="L2428" s="372">
        <f t="shared" si="594"/>
        <v>40.119999999999997</v>
      </c>
      <c r="M2428" s="373">
        <f t="shared" si="594"/>
        <v>59.97</v>
      </c>
      <c r="N2428" s="373">
        <f t="shared" si="594"/>
        <v>211.35</v>
      </c>
      <c r="O2428" s="374">
        <f t="shared" si="594"/>
        <v>560.38</v>
      </c>
    </row>
    <row r="2429" spans="1:15" x14ac:dyDescent="0.25">
      <c r="A2429" s="61" t="str">
        <f t="shared" si="592"/>
        <v>08.05.2018</v>
      </c>
      <c r="B2429" s="64">
        <f t="shared" si="591"/>
        <v>20</v>
      </c>
      <c r="C2429" s="61" t="s">
        <v>117</v>
      </c>
      <c r="D2429" s="73">
        <f t="shared" si="595"/>
        <v>840.4</v>
      </c>
      <c r="E2429" s="74">
        <f t="shared" si="596"/>
        <v>860.25</v>
      </c>
      <c r="F2429" s="74">
        <f t="shared" si="597"/>
        <v>1011.63</v>
      </c>
      <c r="G2429" s="75">
        <f t="shared" si="598"/>
        <v>1360.66</v>
      </c>
      <c r="H2429" s="118">
        <f t="shared" si="585"/>
        <v>800.28</v>
      </c>
      <c r="I2429" s="96" t="str">
        <f t="shared" si="593"/>
        <v>731,22</v>
      </c>
      <c r="J2429" s="34">
        <f>СН!E231</f>
        <v>65.760000000000005</v>
      </c>
      <c r="K2429" s="34">
        <f t="shared" si="594"/>
        <v>3.3000000000000003</v>
      </c>
      <c r="L2429" s="372">
        <f t="shared" si="594"/>
        <v>40.119999999999997</v>
      </c>
      <c r="M2429" s="373">
        <f t="shared" si="594"/>
        <v>59.97</v>
      </c>
      <c r="N2429" s="373">
        <f t="shared" si="594"/>
        <v>211.35</v>
      </c>
      <c r="O2429" s="374">
        <f t="shared" si="594"/>
        <v>560.38</v>
      </c>
    </row>
    <row r="2430" spans="1:15" x14ac:dyDescent="0.25">
      <c r="A2430" s="61" t="str">
        <f t="shared" si="592"/>
        <v>08.05.2018</v>
      </c>
      <c r="B2430" s="64">
        <f t="shared" si="591"/>
        <v>21</v>
      </c>
      <c r="C2430" s="61" t="s">
        <v>117</v>
      </c>
      <c r="D2430" s="73">
        <f t="shared" si="595"/>
        <v>863.6</v>
      </c>
      <c r="E2430" s="74">
        <f t="shared" si="596"/>
        <v>883.45</v>
      </c>
      <c r="F2430" s="74">
        <f t="shared" si="597"/>
        <v>1034.83</v>
      </c>
      <c r="G2430" s="75">
        <f t="shared" si="598"/>
        <v>1383.8600000000001</v>
      </c>
      <c r="H2430" s="118">
        <f t="shared" si="585"/>
        <v>823.4799999999999</v>
      </c>
      <c r="I2430" s="96" t="str">
        <f t="shared" si="593"/>
        <v>752,51</v>
      </c>
      <c r="J2430" s="34">
        <f>СН!E232</f>
        <v>67.67</v>
      </c>
      <c r="K2430" s="34">
        <f t="shared" si="594"/>
        <v>3.3000000000000003</v>
      </c>
      <c r="L2430" s="372">
        <f t="shared" si="594"/>
        <v>40.119999999999997</v>
      </c>
      <c r="M2430" s="373">
        <f t="shared" si="594"/>
        <v>59.97</v>
      </c>
      <c r="N2430" s="373">
        <f t="shared" si="594"/>
        <v>211.35</v>
      </c>
      <c r="O2430" s="374">
        <f t="shared" si="594"/>
        <v>560.38</v>
      </c>
    </row>
    <row r="2431" spans="1:15" x14ac:dyDescent="0.25">
      <c r="A2431" s="61" t="str">
        <f t="shared" si="592"/>
        <v>08.05.2018</v>
      </c>
      <c r="B2431" s="64">
        <f t="shared" si="591"/>
        <v>22</v>
      </c>
      <c r="C2431" s="61" t="s">
        <v>117</v>
      </c>
      <c r="D2431" s="73">
        <f t="shared" si="595"/>
        <v>1115.55</v>
      </c>
      <c r="E2431" s="74">
        <f t="shared" si="596"/>
        <v>1135.3999999999999</v>
      </c>
      <c r="F2431" s="74">
        <f t="shared" si="597"/>
        <v>1286.78</v>
      </c>
      <c r="G2431" s="75">
        <f t="shared" si="598"/>
        <v>1635.81</v>
      </c>
      <c r="H2431" s="118">
        <f t="shared" ref="H2431:H2456" si="599">I2431+J2431+K2431</f>
        <v>1075.4299999999998</v>
      </c>
      <c r="I2431" s="96" t="str">
        <f t="shared" si="593"/>
        <v>983,67</v>
      </c>
      <c r="J2431" s="34">
        <f>СН!E233</f>
        <v>88.46</v>
      </c>
      <c r="K2431" s="34">
        <f t="shared" si="594"/>
        <v>3.3000000000000003</v>
      </c>
      <c r="L2431" s="372">
        <f t="shared" si="594"/>
        <v>40.119999999999997</v>
      </c>
      <c r="M2431" s="373">
        <f t="shared" si="594"/>
        <v>59.97</v>
      </c>
      <c r="N2431" s="373">
        <f t="shared" si="594"/>
        <v>211.35</v>
      </c>
      <c r="O2431" s="374">
        <f t="shared" si="594"/>
        <v>560.38</v>
      </c>
    </row>
    <row r="2432" spans="1:15" x14ac:dyDescent="0.25">
      <c r="A2432" s="61" t="str">
        <f t="shared" si="592"/>
        <v>08.05.2018</v>
      </c>
      <c r="B2432" s="64">
        <f t="shared" si="591"/>
        <v>23</v>
      </c>
      <c r="C2432" s="61" t="s">
        <v>117</v>
      </c>
      <c r="D2432" s="73">
        <f t="shared" si="595"/>
        <v>845.31000000000006</v>
      </c>
      <c r="E2432" s="74">
        <f t="shared" si="596"/>
        <v>865.16000000000008</v>
      </c>
      <c r="F2432" s="74">
        <f t="shared" si="597"/>
        <v>1016.54</v>
      </c>
      <c r="G2432" s="75">
        <f t="shared" si="598"/>
        <v>1365.5700000000002</v>
      </c>
      <c r="H2432" s="118">
        <f t="shared" si="599"/>
        <v>805.18999999999994</v>
      </c>
      <c r="I2432" s="96" t="str">
        <f t="shared" si="593"/>
        <v>735,73</v>
      </c>
      <c r="J2432" s="34">
        <f>СН!E234</f>
        <v>66.16</v>
      </c>
      <c r="K2432" s="34">
        <f t="shared" si="594"/>
        <v>3.3000000000000003</v>
      </c>
      <c r="L2432" s="372">
        <f t="shared" si="594"/>
        <v>40.119999999999997</v>
      </c>
      <c r="M2432" s="373">
        <f t="shared" si="594"/>
        <v>59.97</v>
      </c>
      <c r="N2432" s="373">
        <f t="shared" si="594"/>
        <v>211.35</v>
      </c>
      <c r="O2432" s="374">
        <f t="shared" si="594"/>
        <v>560.38</v>
      </c>
    </row>
    <row r="2433" spans="1:15" x14ac:dyDescent="0.25">
      <c r="A2433" s="61" t="str">
        <f t="shared" si="592"/>
        <v>09.05.2018</v>
      </c>
      <c r="B2433" s="64">
        <f t="shared" ref="B2433:B2452" si="600">B1761</f>
        <v>0</v>
      </c>
      <c r="C2433" s="61" t="s">
        <v>117</v>
      </c>
      <c r="D2433" s="73">
        <f t="shared" si="595"/>
        <v>839.85</v>
      </c>
      <c r="E2433" s="74">
        <f t="shared" si="596"/>
        <v>859.7</v>
      </c>
      <c r="F2433" s="74">
        <f t="shared" si="597"/>
        <v>1011.08</v>
      </c>
      <c r="G2433" s="75">
        <f t="shared" si="598"/>
        <v>1360.1100000000001</v>
      </c>
      <c r="H2433" s="118">
        <f t="shared" si="599"/>
        <v>799.73</v>
      </c>
      <c r="I2433" s="96" t="str">
        <f t="shared" si="593"/>
        <v>730,72</v>
      </c>
      <c r="J2433" s="34">
        <f>СН!E235</f>
        <v>65.709999999999994</v>
      </c>
      <c r="K2433" s="34">
        <f t="shared" si="594"/>
        <v>3.3000000000000003</v>
      </c>
      <c r="L2433" s="372">
        <f t="shared" si="594"/>
        <v>40.119999999999997</v>
      </c>
      <c r="M2433" s="373">
        <f t="shared" si="594"/>
        <v>59.97</v>
      </c>
      <c r="N2433" s="373">
        <f t="shared" si="594"/>
        <v>211.35</v>
      </c>
      <c r="O2433" s="374">
        <f t="shared" si="594"/>
        <v>560.38</v>
      </c>
    </row>
    <row r="2434" spans="1:15" x14ac:dyDescent="0.25">
      <c r="A2434" s="61" t="str">
        <f t="shared" si="592"/>
        <v>09.05.2018</v>
      </c>
      <c r="B2434" s="64">
        <f t="shared" si="600"/>
        <v>1</v>
      </c>
      <c r="C2434" s="61" t="s">
        <v>117</v>
      </c>
      <c r="D2434" s="73">
        <f t="shared" si="595"/>
        <v>881.32999999999993</v>
      </c>
      <c r="E2434" s="74">
        <f t="shared" si="596"/>
        <v>901.18</v>
      </c>
      <c r="F2434" s="74">
        <f t="shared" si="597"/>
        <v>1052.56</v>
      </c>
      <c r="G2434" s="75">
        <f t="shared" si="598"/>
        <v>1401.59</v>
      </c>
      <c r="H2434" s="118">
        <f t="shared" si="599"/>
        <v>841.20999999999992</v>
      </c>
      <c r="I2434" s="96" t="str">
        <f t="shared" si="593"/>
        <v>768,78</v>
      </c>
      <c r="J2434" s="34">
        <f>СН!E236</f>
        <v>69.13</v>
      </c>
      <c r="K2434" s="34">
        <f t="shared" si="594"/>
        <v>3.3000000000000003</v>
      </c>
      <c r="L2434" s="372">
        <f t="shared" si="594"/>
        <v>40.119999999999997</v>
      </c>
      <c r="M2434" s="373">
        <f t="shared" si="594"/>
        <v>59.97</v>
      </c>
      <c r="N2434" s="373">
        <f t="shared" si="594"/>
        <v>211.35</v>
      </c>
      <c r="O2434" s="374">
        <f t="shared" si="594"/>
        <v>560.38</v>
      </c>
    </row>
    <row r="2435" spans="1:15" x14ac:dyDescent="0.25">
      <c r="A2435" s="61" t="str">
        <f t="shared" si="592"/>
        <v>09.05.2018</v>
      </c>
      <c r="B2435" s="64">
        <f t="shared" si="600"/>
        <v>2</v>
      </c>
      <c r="C2435" s="61" t="s">
        <v>117</v>
      </c>
      <c r="D2435" s="73">
        <f t="shared" si="595"/>
        <v>925.34999999999991</v>
      </c>
      <c r="E2435" s="74">
        <f t="shared" si="596"/>
        <v>945.19999999999993</v>
      </c>
      <c r="F2435" s="74">
        <f t="shared" si="597"/>
        <v>1096.58</v>
      </c>
      <c r="G2435" s="75">
        <f t="shared" si="598"/>
        <v>1445.6100000000001</v>
      </c>
      <c r="H2435" s="118">
        <f t="shared" si="599"/>
        <v>885.2299999999999</v>
      </c>
      <c r="I2435" s="96" t="str">
        <f t="shared" si="593"/>
        <v>809,16</v>
      </c>
      <c r="J2435" s="34">
        <f>СН!E237</f>
        <v>72.77</v>
      </c>
      <c r="K2435" s="34">
        <f t="shared" si="594"/>
        <v>3.3000000000000003</v>
      </c>
      <c r="L2435" s="372">
        <f t="shared" si="594"/>
        <v>40.119999999999997</v>
      </c>
      <c r="M2435" s="373">
        <f t="shared" si="594"/>
        <v>59.97</v>
      </c>
      <c r="N2435" s="373">
        <f t="shared" si="594"/>
        <v>211.35</v>
      </c>
      <c r="O2435" s="374">
        <f t="shared" si="594"/>
        <v>560.38</v>
      </c>
    </row>
    <row r="2436" spans="1:15" x14ac:dyDescent="0.25">
      <c r="A2436" s="61" t="str">
        <f t="shared" si="592"/>
        <v>09.05.2018</v>
      </c>
      <c r="B2436" s="64">
        <f t="shared" si="600"/>
        <v>3</v>
      </c>
      <c r="C2436" s="61" t="s">
        <v>117</v>
      </c>
      <c r="D2436" s="73">
        <f t="shared" si="595"/>
        <v>954.06999999999994</v>
      </c>
      <c r="E2436" s="74">
        <f t="shared" si="596"/>
        <v>973.92</v>
      </c>
      <c r="F2436" s="74">
        <f t="shared" si="597"/>
        <v>1125.3</v>
      </c>
      <c r="G2436" s="75">
        <f t="shared" si="598"/>
        <v>1474.33</v>
      </c>
      <c r="H2436" s="118">
        <f t="shared" si="599"/>
        <v>913.94999999999993</v>
      </c>
      <c r="I2436" s="96" t="str">
        <f t="shared" si="593"/>
        <v>835,51</v>
      </c>
      <c r="J2436" s="34">
        <f>СН!E238</f>
        <v>75.14</v>
      </c>
      <c r="K2436" s="34">
        <f t="shared" si="594"/>
        <v>3.3000000000000003</v>
      </c>
      <c r="L2436" s="372">
        <f t="shared" si="594"/>
        <v>40.119999999999997</v>
      </c>
      <c r="M2436" s="373">
        <f t="shared" si="594"/>
        <v>59.97</v>
      </c>
      <c r="N2436" s="373">
        <f t="shared" si="594"/>
        <v>211.35</v>
      </c>
      <c r="O2436" s="374">
        <f t="shared" si="594"/>
        <v>560.38</v>
      </c>
    </row>
    <row r="2437" spans="1:15" x14ac:dyDescent="0.25">
      <c r="A2437" s="61" t="str">
        <f t="shared" si="592"/>
        <v>09.05.2018</v>
      </c>
      <c r="B2437" s="64">
        <f t="shared" si="600"/>
        <v>4</v>
      </c>
      <c r="C2437" s="61" t="s">
        <v>117</v>
      </c>
      <c r="D2437" s="73">
        <f t="shared" si="595"/>
        <v>974.97</v>
      </c>
      <c r="E2437" s="74">
        <f t="shared" si="596"/>
        <v>994.82</v>
      </c>
      <c r="F2437" s="74">
        <f t="shared" si="597"/>
        <v>1146.2</v>
      </c>
      <c r="G2437" s="75">
        <f t="shared" si="598"/>
        <v>1495.23</v>
      </c>
      <c r="H2437" s="118">
        <f t="shared" si="599"/>
        <v>934.85</v>
      </c>
      <c r="I2437" s="96" t="str">
        <f t="shared" si="593"/>
        <v>854,69</v>
      </c>
      <c r="J2437" s="34">
        <f>СН!E239</f>
        <v>76.86</v>
      </c>
      <c r="K2437" s="34">
        <f t="shared" ref="K2437:O2451" si="601">K2436</f>
        <v>3.3000000000000003</v>
      </c>
      <c r="L2437" s="372">
        <f t="shared" si="601"/>
        <v>40.119999999999997</v>
      </c>
      <c r="M2437" s="373">
        <f t="shared" si="601"/>
        <v>59.97</v>
      </c>
      <c r="N2437" s="373">
        <f t="shared" si="601"/>
        <v>211.35</v>
      </c>
      <c r="O2437" s="374">
        <f t="shared" si="601"/>
        <v>560.38</v>
      </c>
    </row>
    <row r="2438" spans="1:15" x14ac:dyDescent="0.25">
      <c r="A2438" s="61" t="str">
        <f t="shared" si="592"/>
        <v>09.05.2018</v>
      </c>
      <c r="B2438" s="64">
        <f t="shared" si="600"/>
        <v>5</v>
      </c>
      <c r="C2438" s="61" t="s">
        <v>117</v>
      </c>
      <c r="D2438" s="73">
        <f t="shared" si="595"/>
        <v>976.16</v>
      </c>
      <c r="E2438" s="74">
        <f t="shared" si="596"/>
        <v>996.01</v>
      </c>
      <c r="F2438" s="74">
        <f t="shared" si="597"/>
        <v>1147.3899999999999</v>
      </c>
      <c r="G2438" s="75">
        <f t="shared" si="598"/>
        <v>1496.42</v>
      </c>
      <c r="H2438" s="118">
        <f t="shared" si="599"/>
        <v>936.04</v>
      </c>
      <c r="I2438" s="96" t="str">
        <f t="shared" si="593"/>
        <v>855,78</v>
      </c>
      <c r="J2438" s="34">
        <f>СН!E240</f>
        <v>76.959999999999994</v>
      </c>
      <c r="K2438" s="34">
        <f t="shared" si="601"/>
        <v>3.3000000000000003</v>
      </c>
      <c r="L2438" s="372">
        <f t="shared" si="601"/>
        <v>40.119999999999997</v>
      </c>
      <c r="M2438" s="373">
        <f t="shared" si="601"/>
        <v>59.97</v>
      </c>
      <c r="N2438" s="373">
        <f t="shared" si="601"/>
        <v>211.35</v>
      </c>
      <c r="O2438" s="374">
        <f t="shared" si="601"/>
        <v>560.38</v>
      </c>
    </row>
    <row r="2439" spans="1:15" x14ac:dyDescent="0.25">
      <c r="A2439" s="61" t="str">
        <f t="shared" si="592"/>
        <v>09.05.2018</v>
      </c>
      <c r="B2439" s="64">
        <f t="shared" si="600"/>
        <v>6</v>
      </c>
      <c r="C2439" s="61" t="s">
        <v>117</v>
      </c>
      <c r="D2439" s="73">
        <f t="shared" si="595"/>
        <v>984.06</v>
      </c>
      <c r="E2439" s="74">
        <f t="shared" si="596"/>
        <v>1003.91</v>
      </c>
      <c r="F2439" s="74">
        <f t="shared" si="597"/>
        <v>1155.29</v>
      </c>
      <c r="G2439" s="75">
        <f t="shared" si="598"/>
        <v>1504.32</v>
      </c>
      <c r="H2439" s="118">
        <f t="shared" si="599"/>
        <v>943.93999999999994</v>
      </c>
      <c r="I2439" s="96" t="str">
        <f t="shared" si="593"/>
        <v>863,03</v>
      </c>
      <c r="J2439" s="34">
        <f>СН!E241</f>
        <v>77.61</v>
      </c>
      <c r="K2439" s="34">
        <f t="shared" si="601"/>
        <v>3.3000000000000003</v>
      </c>
      <c r="L2439" s="372">
        <f t="shared" si="601"/>
        <v>40.119999999999997</v>
      </c>
      <c r="M2439" s="373">
        <f t="shared" si="601"/>
        <v>59.97</v>
      </c>
      <c r="N2439" s="373">
        <f t="shared" si="601"/>
        <v>211.35</v>
      </c>
      <c r="O2439" s="374">
        <f t="shared" si="601"/>
        <v>560.38</v>
      </c>
    </row>
    <row r="2440" spans="1:15" x14ac:dyDescent="0.25">
      <c r="A2440" s="61" t="str">
        <f t="shared" si="592"/>
        <v>09.05.2018</v>
      </c>
      <c r="B2440" s="64">
        <f t="shared" si="600"/>
        <v>7</v>
      </c>
      <c r="C2440" s="61" t="s">
        <v>117</v>
      </c>
      <c r="D2440" s="73">
        <f t="shared" si="595"/>
        <v>874.5</v>
      </c>
      <c r="E2440" s="74">
        <f t="shared" si="596"/>
        <v>894.34999999999991</v>
      </c>
      <c r="F2440" s="74">
        <f t="shared" si="597"/>
        <v>1045.73</v>
      </c>
      <c r="G2440" s="75">
        <f t="shared" si="598"/>
        <v>1394.76</v>
      </c>
      <c r="H2440" s="118">
        <f t="shared" si="599"/>
        <v>834.37999999999988</v>
      </c>
      <c r="I2440" s="96" t="str">
        <f t="shared" si="593"/>
        <v>762,51</v>
      </c>
      <c r="J2440" s="34">
        <f>СН!E242</f>
        <v>68.569999999999993</v>
      </c>
      <c r="K2440" s="34">
        <f t="shared" si="601"/>
        <v>3.3000000000000003</v>
      </c>
      <c r="L2440" s="372">
        <f t="shared" si="601"/>
        <v>40.119999999999997</v>
      </c>
      <c r="M2440" s="373">
        <f t="shared" si="601"/>
        <v>59.97</v>
      </c>
      <c r="N2440" s="373">
        <f t="shared" si="601"/>
        <v>211.35</v>
      </c>
      <c r="O2440" s="374">
        <f t="shared" si="601"/>
        <v>560.38</v>
      </c>
    </row>
    <row r="2441" spans="1:15" x14ac:dyDescent="0.25">
      <c r="A2441" s="61" t="str">
        <f t="shared" si="592"/>
        <v>09.05.2018</v>
      </c>
      <c r="B2441" s="64">
        <f t="shared" si="600"/>
        <v>8</v>
      </c>
      <c r="C2441" s="61" t="s">
        <v>117</v>
      </c>
      <c r="D2441" s="73">
        <f t="shared" si="595"/>
        <v>1048.56</v>
      </c>
      <c r="E2441" s="74">
        <f t="shared" si="596"/>
        <v>1068.4100000000001</v>
      </c>
      <c r="F2441" s="74">
        <f t="shared" si="597"/>
        <v>1219.79</v>
      </c>
      <c r="G2441" s="75">
        <f t="shared" si="598"/>
        <v>1568.8200000000002</v>
      </c>
      <c r="H2441" s="118">
        <f t="shared" si="599"/>
        <v>1008.44</v>
      </c>
      <c r="I2441" s="96" t="str">
        <f t="shared" si="593"/>
        <v>922,21</v>
      </c>
      <c r="J2441" s="34">
        <f>СН!E243</f>
        <v>82.93</v>
      </c>
      <c r="K2441" s="34">
        <f t="shared" si="601"/>
        <v>3.3000000000000003</v>
      </c>
      <c r="L2441" s="372">
        <f t="shared" si="601"/>
        <v>40.119999999999997</v>
      </c>
      <c r="M2441" s="373">
        <f t="shared" si="601"/>
        <v>59.97</v>
      </c>
      <c r="N2441" s="373">
        <f t="shared" si="601"/>
        <v>211.35</v>
      </c>
      <c r="O2441" s="374">
        <f t="shared" si="601"/>
        <v>560.38</v>
      </c>
    </row>
    <row r="2442" spans="1:15" x14ac:dyDescent="0.25">
      <c r="A2442" s="61" t="str">
        <f t="shared" si="592"/>
        <v>09.05.2018</v>
      </c>
      <c r="B2442" s="64">
        <f t="shared" si="600"/>
        <v>9</v>
      </c>
      <c r="C2442" s="61" t="s">
        <v>117</v>
      </c>
      <c r="D2442" s="73">
        <f t="shared" si="595"/>
        <v>896.27</v>
      </c>
      <c r="E2442" s="74">
        <f t="shared" si="596"/>
        <v>916.12</v>
      </c>
      <c r="F2442" s="74">
        <f t="shared" si="597"/>
        <v>1067.5</v>
      </c>
      <c r="G2442" s="75">
        <f t="shared" si="598"/>
        <v>1416.53</v>
      </c>
      <c r="H2442" s="118">
        <f t="shared" si="599"/>
        <v>856.15</v>
      </c>
      <c r="I2442" s="96" t="str">
        <f t="shared" si="593"/>
        <v>782,48</v>
      </c>
      <c r="J2442" s="34">
        <f>СН!E244</f>
        <v>70.37</v>
      </c>
      <c r="K2442" s="34">
        <f t="shared" si="601"/>
        <v>3.3000000000000003</v>
      </c>
      <c r="L2442" s="372">
        <f t="shared" si="601"/>
        <v>40.119999999999997</v>
      </c>
      <c r="M2442" s="373">
        <f t="shared" si="601"/>
        <v>59.97</v>
      </c>
      <c r="N2442" s="373">
        <f t="shared" si="601"/>
        <v>211.35</v>
      </c>
      <c r="O2442" s="374">
        <f t="shared" si="601"/>
        <v>560.38</v>
      </c>
    </row>
    <row r="2443" spans="1:15" x14ac:dyDescent="0.25">
      <c r="A2443" s="61" t="str">
        <f t="shared" si="592"/>
        <v>09.05.2018</v>
      </c>
      <c r="B2443" s="64">
        <f t="shared" si="600"/>
        <v>10</v>
      </c>
      <c r="C2443" s="61" t="s">
        <v>117</v>
      </c>
      <c r="D2443" s="73">
        <f t="shared" si="595"/>
        <v>897.63</v>
      </c>
      <c r="E2443" s="74">
        <f t="shared" si="596"/>
        <v>917.48</v>
      </c>
      <c r="F2443" s="74">
        <f t="shared" si="597"/>
        <v>1068.8600000000001</v>
      </c>
      <c r="G2443" s="75">
        <f t="shared" si="598"/>
        <v>1417.8899999999999</v>
      </c>
      <c r="H2443" s="118">
        <f t="shared" si="599"/>
        <v>857.51</v>
      </c>
      <c r="I2443" s="96" t="str">
        <f t="shared" si="593"/>
        <v>783,73</v>
      </c>
      <c r="J2443" s="34">
        <f>СН!E245</f>
        <v>70.48</v>
      </c>
      <c r="K2443" s="34">
        <f t="shared" si="601"/>
        <v>3.3000000000000003</v>
      </c>
      <c r="L2443" s="372">
        <f t="shared" si="601"/>
        <v>40.119999999999997</v>
      </c>
      <c r="M2443" s="373">
        <f t="shared" si="601"/>
        <v>59.97</v>
      </c>
      <c r="N2443" s="373">
        <f t="shared" si="601"/>
        <v>211.35</v>
      </c>
      <c r="O2443" s="374">
        <f t="shared" si="601"/>
        <v>560.38</v>
      </c>
    </row>
    <row r="2444" spans="1:15" x14ac:dyDescent="0.25">
      <c r="A2444" s="61" t="str">
        <f t="shared" si="592"/>
        <v>09.05.2018</v>
      </c>
      <c r="B2444" s="64">
        <f t="shared" si="600"/>
        <v>11</v>
      </c>
      <c r="C2444" s="61" t="s">
        <v>117</v>
      </c>
      <c r="D2444" s="73">
        <f t="shared" si="595"/>
        <v>897.74</v>
      </c>
      <c r="E2444" s="74">
        <f t="shared" si="596"/>
        <v>917.59</v>
      </c>
      <c r="F2444" s="74">
        <f t="shared" si="597"/>
        <v>1068.97</v>
      </c>
      <c r="G2444" s="75">
        <f t="shared" si="598"/>
        <v>1418</v>
      </c>
      <c r="H2444" s="118">
        <f t="shared" si="599"/>
        <v>857.62</v>
      </c>
      <c r="I2444" s="96" t="str">
        <f t="shared" si="593"/>
        <v>783,83</v>
      </c>
      <c r="J2444" s="34">
        <f>СН!E246</f>
        <v>70.489999999999995</v>
      </c>
      <c r="K2444" s="34">
        <f t="shared" si="601"/>
        <v>3.3000000000000003</v>
      </c>
      <c r="L2444" s="372">
        <f t="shared" si="601"/>
        <v>40.119999999999997</v>
      </c>
      <c r="M2444" s="373">
        <f t="shared" si="601"/>
        <v>59.97</v>
      </c>
      <c r="N2444" s="373">
        <f t="shared" si="601"/>
        <v>211.35</v>
      </c>
      <c r="O2444" s="374">
        <f t="shared" si="601"/>
        <v>560.38</v>
      </c>
    </row>
    <row r="2445" spans="1:15" x14ac:dyDescent="0.25">
      <c r="A2445" s="61" t="str">
        <f t="shared" si="592"/>
        <v>09.05.2018</v>
      </c>
      <c r="B2445" s="64">
        <f t="shared" si="600"/>
        <v>12</v>
      </c>
      <c r="C2445" s="61" t="s">
        <v>117</v>
      </c>
      <c r="D2445" s="73">
        <f t="shared" si="595"/>
        <v>896.80000000000007</v>
      </c>
      <c r="E2445" s="74">
        <f t="shared" si="596"/>
        <v>916.65000000000009</v>
      </c>
      <c r="F2445" s="74">
        <f t="shared" si="597"/>
        <v>1068.03</v>
      </c>
      <c r="G2445" s="75">
        <f t="shared" si="598"/>
        <v>1417.06</v>
      </c>
      <c r="H2445" s="118">
        <f t="shared" si="599"/>
        <v>856.68</v>
      </c>
      <c r="I2445" s="96" t="str">
        <f t="shared" si="593"/>
        <v>782,97</v>
      </c>
      <c r="J2445" s="34">
        <f>СН!E247</f>
        <v>70.41</v>
      </c>
      <c r="K2445" s="34">
        <f t="shared" si="601"/>
        <v>3.3000000000000003</v>
      </c>
      <c r="L2445" s="372">
        <f t="shared" si="601"/>
        <v>40.119999999999997</v>
      </c>
      <c r="M2445" s="373">
        <f t="shared" si="601"/>
        <v>59.97</v>
      </c>
      <c r="N2445" s="373">
        <f t="shared" si="601"/>
        <v>211.35</v>
      </c>
      <c r="O2445" s="374">
        <f t="shared" si="601"/>
        <v>560.38</v>
      </c>
    </row>
    <row r="2446" spans="1:15" x14ac:dyDescent="0.25">
      <c r="A2446" s="61" t="str">
        <f t="shared" si="592"/>
        <v>09.05.2018</v>
      </c>
      <c r="B2446" s="64">
        <f t="shared" si="600"/>
        <v>13</v>
      </c>
      <c r="C2446" s="61" t="s">
        <v>117</v>
      </c>
      <c r="D2446" s="73">
        <f t="shared" si="595"/>
        <v>896.99</v>
      </c>
      <c r="E2446" s="74">
        <f t="shared" si="596"/>
        <v>916.83999999999992</v>
      </c>
      <c r="F2446" s="74">
        <f t="shared" si="597"/>
        <v>1068.22</v>
      </c>
      <c r="G2446" s="75">
        <f t="shared" si="598"/>
        <v>1417.25</v>
      </c>
      <c r="H2446" s="118">
        <f t="shared" si="599"/>
        <v>856.86999999999989</v>
      </c>
      <c r="I2446" s="96" t="str">
        <f t="shared" si="593"/>
        <v>783,14</v>
      </c>
      <c r="J2446" s="34">
        <f>СН!E248</f>
        <v>70.430000000000007</v>
      </c>
      <c r="K2446" s="34">
        <f t="shared" si="601"/>
        <v>3.3000000000000003</v>
      </c>
      <c r="L2446" s="372">
        <f t="shared" si="601"/>
        <v>40.119999999999997</v>
      </c>
      <c r="M2446" s="373">
        <f t="shared" si="601"/>
        <v>59.97</v>
      </c>
      <c r="N2446" s="373">
        <f t="shared" si="601"/>
        <v>211.35</v>
      </c>
      <c r="O2446" s="374">
        <f t="shared" si="601"/>
        <v>560.38</v>
      </c>
    </row>
    <row r="2447" spans="1:15" x14ac:dyDescent="0.25">
      <c r="A2447" s="61" t="str">
        <f t="shared" si="592"/>
        <v>09.05.2018</v>
      </c>
      <c r="B2447" s="64">
        <f t="shared" si="600"/>
        <v>14</v>
      </c>
      <c r="C2447" s="61" t="s">
        <v>117</v>
      </c>
      <c r="D2447" s="73">
        <f t="shared" si="595"/>
        <v>897.23</v>
      </c>
      <c r="E2447" s="74">
        <f t="shared" si="596"/>
        <v>917.08</v>
      </c>
      <c r="F2447" s="74">
        <f t="shared" si="597"/>
        <v>1068.46</v>
      </c>
      <c r="G2447" s="75">
        <f t="shared" si="598"/>
        <v>1417.49</v>
      </c>
      <c r="H2447" s="118">
        <f t="shared" si="599"/>
        <v>857.11</v>
      </c>
      <c r="I2447" s="96" t="str">
        <f t="shared" si="593"/>
        <v>783,36</v>
      </c>
      <c r="J2447" s="34">
        <f>СН!E249</f>
        <v>70.45</v>
      </c>
      <c r="K2447" s="34">
        <f t="shared" si="601"/>
        <v>3.3000000000000003</v>
      </c>
      <c r="L2447" s="372">
        <f t="shared" si="601"/>
        <v>40.119999999999997</v>
      </c>
      <c r="M2447" s="373">
        <f t="shared" si="601"/>
        <v>59.97</v>
      </c>
      <c r="N2447" s="373">
        <f t="shared" si="601"/>
        <v>211.35</v>
      </c>
      <c r="O2447" s="374">
        <f t="shared" si="601"/>
        <v>560.38</v>
      </c>
    </row>
    <row r="2448" spans="1:15" x14ac:dyDescent="0.25">
      <c r="A2448" s="61" t="str">
        <f t="shared" si="592"/>
        <v>09.05.2018</v>
      </c>
      <c r="B2448" s="64">
        <f t="shared" si="600"/>
        <v>15</v>
      </c>
      <c r="C2448" s="61" t="s">
        <v>117</v>
      </c>
      <c r="D2448" s="73">
        <f t="shared" si="595"/>
        <v>896.92000000000007</v>
      </c>
      <c r="E2448" s="74">
        <f t="shared" si="596"/>
        <v>916.77</v>
      </c>
      <c r="F2448" s="74">
        <f t="shared" si="597"/>
        <v>1068.1500000000001</v>
      </c>
      <c r="G2448" s="75">
        <f t="shared" si="598"/>
        <v>1417.18</v>
      </c>
      <c r="H2448" s="118">
        <f t="shared" si="599"/>
        <v>856.8</v>
      </c>
      <c r="I2448" s="96" t="str">
        <f t="shared" si="593"/>
        <v>783,08</v>
      </c>
      <c r="J2448" s="34">
        <f>СН!E250</f>
        <v>70.42</v>
      </c>
      <c r="K2448" s="34">
        <f t="shared" si="601"/>
        <v>3.3000000000000003</v>
      </c>
      <c r="L2448" s="372">
        <f t="shared" si="601"/>
        <v>40.119999999999997</v>
      </c>
      <c r="M2448" s="373">
        <f t="shared" si="601"/>
        <v>59.97</v>
      </c>
      <c r="N2448" s="373">
        <f t="shared" si="601"/>
        <v>211.35</v>
      </c>
      <c r="O2448" s="374">
        <f t="shared" si="601"/>
        <v>560.38</v>
      </c>
    </row>
    <row r="2449" spans="1:15" x14ac:dyDescent="0.25">
      <c r="A2449" s="61" t="str">
        <f t="shared" si="592"/>
        <v>09.05.2018</v>
      </c>
      <c r="B2449" s="64">
        <f t="shared" si="600"/>
        <v>16</v>
      </c>
      <c r="C2449" s="61" t="s">
        <v>117</v>
      </c>
      <c r="D2449" s="73">
        <f t="shared" si="595"/>
        <v>895.74</v>
      </c>
      <c r="E2449" s="74">
        <f t="shared" si="596"/>
        <v>915.58999999999992</v>
      </c>
      <c r="F2449" s="74">
        <f t="shared" si="597"/>
        <v>1066.97</v>
      </c>
      <c r="G2449" s="75">
        <f t="shared" si="598"/>
        <v>1416</v>
      </c>
      <c r="H2449" s="118">
        <f t="shared" si="599"/>
        <v>855.61999999999989</v>
      </c>
      <c r="I2449" s="96" t="str">
        <f t="shared" si="593"/>
        <v>782</v>
      </c>
      <c r="J2449" s="34">
        <f>СН!E251</f>
        <v>70.319999999999993</v>
      </c>
      <c r="K2449" s="34">
        <f t="shared" si="601"/>
        <v>3.3000000000000003</v>
      </c>
      <c r="L2449" s="372">
        <f t="shared" si="601"/>
        <v>40.119999999999997</v>
      </c>
      <c r="M2449" s="373">
        <f t="shared" si="601"/>
        <v>59.97</v>
      </c>
      <c r="N2449" s="373">
        <f t="shared" si="601"/>
        <v>211.35</v>
      </c>
      <c r="O2449" s="374">
        <f t="shared" si="601"/>
        <v>560.38</v>
      </c>
    </row>
    <row r="2450" spans="1:15" x14ac:dyDescent="0.25">
      <c r="A2450" s="61" t="str">
        <f t="shared" si="592"/>
        <v>09.05.2018</v>
      </c>
      <c r="B2450" s="64">
        <f t="shared" si="600"/>
        <v>17</v>
      </c>
      <c r="C2450" s="61" t="s">
        <v>117</v>
      </c>
      <c r="D2450" s="73">
        <f t="shared" si="595"/>
        <v>895.21</v>
      </c>
      <c r="E2450" s="74">
        <f t="shared" si="596"/>
        <v>915.06</v>
      </c>
      <c r="F2450" s="74">
        <f t="shared" si="597"/>
        <v>1066.44</v>
      </c>
      <c r="G2450" s="75">
        <f t="shared" si="598"/>
        <v>1415.47</v>
      </c>
      <c r="H2450" s="118">
        <f t="shared" si="599"/>
        <v>855.08999999999992</v>
      </c>
      <c r="I2450" s="96" t="str">
        <f t="shared" si="593"/>
        <v>781,51</v>
      </c>
      <c r="J2450" s="34">
        <f>СН!E252</f>
        <v>70.28</v>
      </c>
      <c r="K2450" s="34">
        <f t="shared" si="601"/>
        <v>3.3000000000000003</v>
      </c>
      <c r="L2450" s="372">
        <f t="shared" si="601"/>
        <v>40.119999999999997</v>
      </c>
      <c r="M2450" s="373">
        <f t="shared" si="601"/>
        <v>59.97</v>
      </c>
      <c r="N2450" s="373">
        <f t="shared" si="601"/>
        <v>211.35</v>
      </c>
      <c r="O2450" s="374">
        <f t="shared" si="601"/>
        <v>560.38</v>
      </c>
    </row>
    <row r="2451" spans="1:15" x14ac:dyDescent="0.25">
      <c r="A2451" s="61" t="str">
        <f t="shared" si="592"/>
        <v>09.05.2018</v>
      </c>
      <c r="B2451" s="64">
        <f t="shared" si="600"/>
        <v>18</v>
      </c>
      <c r="C2451" s="61" t="s">
        <v>117</v>
      </c>
      <c r="D2451" s="73">
        <f t="shared" si="595"/>
        <v>896.02</v>
      </c>
      <c r="E2451" s="74">
        <f t="shared" si="596"/>
        <v>915.87</v>
      </c>
      <c r="F2451" s="74">
        <f t="shared" si="597"/>
        <v>1067.25</v>
      </c>
      <c r="G2451" s="75">
        <f t="shared" si="598"/>
        <v>1416.28</v>
      </c>
      <c r="H2451" s="118">
        <f t="shared" si="599"/>
        <v>855.9</v>
      </c>
      <c r="I2451" s="96" t="str">
        <f t="shared" si="593"/>
        <v>782,25</v>
      </c>
      <c r="J2451" s="34">
        <f>СН!E253</f>
        <v>70.349999999999994</v>
      </c>
      <c r="K2451" s="34">
        <f t="shared" si="601"/>
        <v>3.3000000000000003</v>
      </c>
      <c r="L2451" s="372">
        <f t="shared" si="601"/>
        <v>40.119999999999997</v>
      </c>
      <c r="M2451" s="373">
        <f t="shared" si="601"/>
        <v>59.97</v>
      </c>
      <c r="N2451" s="373">
        <f t="shared" si="601"/>
        <v>211.35</v>
      </c>
      <c r="O2451" s="374">
        <f t="shared" si="601"/>
        <v>560.38</v>
      </c>
    </row>
    <row r="2452" spans="1:15" x14ac:dyDescent="0.25">
      <c r="A2452" s="61" t="str">
        <f t="shared" si="592"/>
        <v>09.05.2018</v>
      </c>
      <c r="B2452" s="64">
        <f t="shared" si="600"/>
        <v>19</v>
      </c>
      <c r="C2452" s="61" t="s">
        <v>117</v>
      </c>
      <c r="D2452" s="73">
        <f t="shared" si="595"/>
        <v>944.62</v>
      </c>
      <c r="E2452" s="74">
        <f t="shared" si="596"/>
        <v>964.47</v>
      </c>
      <c r="F2452" s="74">
        <f t="shared" si="597"/>
        <v>1115.8499999999999</v>
      </c>
      <c r="G2452" s="75">
        <f t="shared" si="598"/>
        <v>1464.88</v>
      </c>
      <c r="H2452" s="118">
        <f t="shared" si="599"/>
        <v>904.5</v>
      </c>
      <c r="I2452" s="96" t="str">
        <f t="shared" si="593"/>
        <v>826,84</v>
      </c>
      <c r="J2452" s="34">
        <f>СН!E254</f>
        <v>74.36</v>
      </c>
      <c r="K2452" s="34">
        <f t="shared" ref="K2452:O2456" si="602">K2451</f>
        <v>3.3000000000000003</v>
      </c>
      <c r="L2452" s="372">
        <f t="shared" si="602"/>
        <v>40.119999999999997</v>
      </c>
      <c r="M2452" s="373">
        <f t="shared" si="602"/>
        <v>59.97</v>
      </c>
      <c r="N2452" s="373">
        <f t="shared" si="602"/>
        <v>211.35</v>
      </c>
      <c r="O2452" s="374">
        <f t="shared" si="602"/>
        <v>560.38</v>
      </c>
    </row>
    <row r="2453" spans="1:15" x14ac:dyDescent="0.25">
      <c r="A2453" s="61" t="str">
        <f t="shared" si="592"/>
        <v>09.05.2018</v>
      </c>
      <c r="B2453" s="64">
        <f t="shared" ref="B2453:B2516" si="603">B1781</f>
        <v>20</v>
      </c>
      <c r="C2453" s="61" t="s">
        <v>117</v>
      </c>
      <c r="D2453" s="73">
        <f t="shared" si="595"/>
        <v>860.46</v>
      </c>
      <c r="E2453" s="74">
        <f t="shared" si="596"/>
        <v>880.31</v>
      </c>
      <c r="F2453" s="74">
        <f t="shared" si="597"/>
        <v>1031.69</v>
      </c>
      <c r="G2453" s="75">
        <f t="shared" si="598"/>
        <v>1380.72</v>
      </c>
      <c r="H2453" s="118">
        <f t="shared" si="599"/>
        <v>820.33999999999992</v>
      </c>
      <c r="I2453" s="96" t="str">
        <f t="shared" si="593"/>
        <v>749,63</v>
      </c>
      <c r="J2453" s="34">
        <f>СН!E255</f>
        <v>67.41</v>
      </c>
      <c r="K2453" s="34">
        <f t="shared" si="602"/>
        <v>3.3000000000000003</v>
      </c>
      <c r="L2453" s="372">
        <f t="shared" si="602"/>
        <v>40.119999999999997</v>
      </c>
      <c r="M2453" s="373">
        <f t="shared" si="602"/>
        <v>59.97</v>
      </c>
      <c r="N2453" s="373">
        <f t="shared" si="602"/>
        <v>211.35</v>
      </c>
      <c r="O2453" s="374">
        <f t="shared" si="602"/>
        <v>560.38</v>
      </c>
    </row>
    <row r="2454" spans="1:15" x14ac:dyDescent="0.25">
      <c r="A2454" s="61" t="str">
        <f t="shared" si="592"/>
        <v>09.05.2018</v>
      </c>
      <c r="B2454" s="64">
        <f t="shared" si="603"/>
        <v>21</v>
      </c>
      <c r="C2454" s="61" t="s">
        <v>117</v>
      </c>
      <c r="D2454" s="73">
        <f t="shared" si="595"/>
        <v>860.06999999999994</v>
      </c>
      <c r="E2454" s="74">
        <f t="shared" si="596"/>
        <v>879.92</v>
      </c>
      <c r="F2454" s="74">
        <f t="shared" si="597"/>
        <v>1031.3</v>
      </c>
      <c r="G2454" s="75">
        <f t="shared" si="598"/>
        <v>1380.33</v>
      </c>
      <c r="H2454" s="118">
        <f t="shared" si="599"/>
        <v>819.94999999999993</v>
      </c>
      <c r="I2454" s="96" t="str">
        <f t="shared" si="593"/>
        <v>749,27</v>
      </c>
      <c r="J2454" s="34">
        <f>СН!E256</f>
        <v>67.38</v>
      </c>
      <c r="K2454" s="34">
        <f t="shared" si="602"/>
        <v>3.3000000000000003</v>
      </c>
      <c r="L2454" s="372">
        <f t="shared" si="602"/>
        <v>40.119999999999997</v>
      </c>
      <c r="M2454" s="373">
        <f t="shared" si="602"/>
        <v>59.97</v>
      </c>
      <c r="N2454" s="373">
        <f t="shared" si="602"/>
        <v>211.35</v>
      </c>
      <c r="O2454" s="374">
        <f t="shared" si="602"/>
        <v>560.38</v>
      </c>
    </row>
    <row r="2455" spans="1:15" x14ac:dyDescent="0.25">
      <c r="A2455" s="61" t="str">
        <f t="shared" si="592"/>
        <v>09.05.2018</v>
      </c>
      <c r="B2455" s="64">
        <f t="shared" si="603"/>
        <v>22</v>
      </c>
      <c r="C2455" s="61" t="s">
        <v>117</v>
      </c>
      <c r="D2455" s="73">
        <f t="shared" si="595"/>
        <v>1216.4000000000001</v>
      </c>
      <c r="E2455" s="74">
        <f t="shared" si="596"/>
        <v>1236.25</v>
      </c>
      <c r="F2455" s="74">
        <f t="shared" si="597"/>
        <v>1387.63</v>
      </c>
      <c r="G2455" s="75">
        <f t="shared" si="598"/>
        <v>1736.66</v>
      </c>
      <c r="H2455" s="118">
        <f t="shared" si="599"/>
        <v>1176.28</v>
      </c>
      <c r="I2455" s="96" t="str">
        <f t="shared" si="593"/>
        <v>1076,2</v>
      </c>
      <c r="J2455" s="34">
        <f>СН!E257</f>
        <v>96.78</v>
      </c>
      <c r="K2455" s="34">
        <f t="shared" si="602"/>
        <v>3.3000000000000003</v>
      </c>
      <c r="L2455" s="372">
        <f t="shared" si="602"/>
        <v>40.119999999999997</v>
      </c>
      <c r="M2455" s="373">
        <f t="shared" si="602"/>
        <v>59.97</v>
      </c>
      <c r="N2455" s="373">
        <f t="shared" si="602"/>
        <v>211.35</v>
      </c>
      <c r="O2455" s="374">
        <f t="shared" si="602"/>
        <v>560.38</v>
      </c>
    </row>
    <row r="2456" spans="1:15" x14ac:dyDescent="0.25">
      <c r="A2456" s="61" t="str">
        <f t="shared" si="592"/>
        <v>09.05.2018</v>
      </c>
      <c r="B2456" s="64">
        <f t="shared" si="603"/>
        <v>23</v>
      </c>
      <c r="C2456" s="61" t="s">
        <v>117</v>
      </c>
      <c r="D2456" s="73">
        <f t="shared" si="595"/>
        <v>836.37</v>
      </c>
      <c r="E2456" s="74">
        <f t="shared" si="596"/>
        <v>856.22</v>
      </c>
      <c r="F2456" s="74">
        <f t="shared" si="597"/>
        <v>1007.5999999999999</v>
      </c>
      <c r="G2456" s="75">
        <f t="shared" si="598"/>
        <v>1356.63</v>
      </c>
      <c r="H2456" s="118">
        <f t="shared" si="599"/>
        <v>796.24999999999989</v>
      </c>
      <c r="I2456" s="96" t="str">
        <f t="shared" si="593"/>
        <v>727,53</v>
      </c>
      <c r="J2456" s="34">
        <f>СН!E258</f>
        <v>65.42</v>
      </c>
      <c r="K2456" s="34">
        <f t="shared" si="602"/>
        <v>3.3000000000000003</v>
      </c>
      <c r="L2456" s="372">
        <f t="shared" si="602"/>
        <v>40.119999999999997</v>
      </c>
      <c r="M2456" s="373">
        <f t="shared" si="602"/>
        <v>59.97</v>
      </c>
      <c r="N2456" s="373">
        <f t="shared" si="602"/>
        <v>211.35</v>
      </c>
      <c r="O2456" s="374">
        <f t="shared" si="602"/>
        <v>560.38</v>
      </c>
    </row>
    <row r="2457" spans="1:15" x14ac:dyDescent="0.25">
      <c r="A2457" s="61" t="str">
        <f t="shared" si="592"/>
        <v>10.05.2018</v>
      </c>
      <c r="B2457" s="64">
        <f t="shared" si="603"/>
        <v>0</v>
      </c>
      <c r="C2457" s="61" t="s">
        <v>117</v>
      </c>
      <c r="D2457" s="73">
        <f t="shared" ref="D2457:D2467" si="604">J2457+L2457+K2457+I2457</f>
        <v>840.27</v>
      </c>
      <c r="E2457" s="74">
        <f t="shared" ref="E2457:E2467" si="605">J2457+K2457+M2457+I2457</f>
        <v>860.12</v>
      </c>
      <c r="F2457" s="74">
        <f t="shared" ref="F2457:F2467" si="606">J2457+K2457+N2457+I2457</f>
        <v>1011.5</v>
      </c>
      <c r="G2457" s="75">
        <f t="shared" ref="G2457:G2467" si="607">J2457+K2457+O2457+I2457</f>
        <v>1360.53</v>
      </c>
      <c r="H2457" s="118">
        <f t="shared" ref="H2457:H2467" si="608">I2457+J2457+K2457</f>
        <v>800.15</v>
      </c>
      <c r="I2457" s="96" t="str">
        <f t="shared" si="593"/>
        <v>731,1</v>
      </c>
      <c r="J2457" s="34">
        <f>СН!E259</f>
        <v>65.75</v>
      </c>
      <c r="K2457" s="34">
        <f t="shared" ref="K2457:O2457" si="609">K2456</f>
        <v>3.3000000000000003</v>
      </c>
      <c r="L2457" s="372">
        <f t="shared" si="609"/>
        <v>40.119999999999997</v>
      </c>
      <c r="M2457" s="373">
        <f t="shared" si="609"/>
        <v>59.97</v>
      </c>
      <c r="N2457" s="373">
        <f t="shared" si="609"/>
        <v>211.35</v>
      </c>
      <c r="O2457" s="374">
        <f t="shared" si="609"/>
        <v>560.38</v>
      </c>
    </row>
    <row r="2458" spans="1:15" x14ac:dyDescent="0.25">
      <c r="A2458" s="61" t="str">
        <f t="shared" si="592"/>
        <v>10.05.2018</v>
      </c>
      <c r="B2458" s="64">
        <f t="shared" si="603"/>
        <v>1</v>
      </c>
      <c r="C2458" s="61" t="s">
        <v>117</v>
      </c>
      <c r="D2458" s="73">
        <f t="shared" si="604"/>
        <v>880.19</v>
      </c>
      <c r="E2458" s="74">
        <f t="shared" si="605"/>
        <v>900.04</v>
      </c>
      <c r="F2458" s="74">
        <f t="shared" si="606"/>
        <v>1051.42</v>
      </c>
      <c r="G2458" s="75">
        <f t="shared" si="607"/>
        <v>1400.45</v>
      </c>
      <c r="H2458" s="118">
        <f t="shared" si="608"/>
        <v>840.06999999999994</v>
      </c>
      <c r="I2458" s="96" t="str">
        <f t="shared" si="593"/>
        <v>767,73</v>
      </c>
      <c r="J2458" s="34">
        <f>СН!E260</f>
        <v>69.040000000000006</v>
      </c>
      <c r="K2458" s="34">
        <f t="shared" ref="K2458:O2458" si="610">K2457</f>
        <v>3.3000000000000003</v>
      </c>
      <c r="L2458" s="372">
        <f t="shared" si="610"/>
        <v>40.119999999999997</v>
      </c>
      <c r="M2458" s="373">
        <f t="shared" si="610"/>
        <v>59.97</v>
      </c>
      <c r="N2458" s="373">
        <f t="shared" si="610"/>
        <v>211.35</v>
      </c>
      <c r="O2458" s="374">
        <f t="shared" si="610"/>
        <v>560.38</v>
      </c>
    </row>
    <row r="2459" spans="1:15" x14ac:dyDescent="0.25">
      <c r="A2459" s="61" t="str">
        <f t="shared" si="592"/>
        <v>10.05.2018</v>
      </c>
      <c r="B2459" s="64">
        <f t="shared" si="603"/>
        <v>2</v>
      </c>
      <c r="C2459" s="61" t="s">
        <v>117</v>
      </c>
      <c r="D2459" s="73">
        <f t="shared" si="604"/>
        <v>896.38</v>
      </c>
      <c r="E2459" s="74">
        <f t="shared" si="605"/>
        <v>916.23</v>
      </c>
      <c r="F2459" s="74">
        <f t="shared" si="606"/>
        <v>1067.6100000000001</v>
      </c>
      <c r="G2459" s="75">
        <f t="shared" si="607"/>
        <v>1416.6399999999999</v>
      </c>
      <c r="H2459" s="118">
        <f t="shared" si="608"/>
        <v>856.26</v>
      </c>
      <c r="I2459" s="96" t="str">
        <f t="shared" si="593"/>
        <v>782,58</v>
      </c>
      <c r="J2459" s="34">
        <f>СН!E261</f>
        <v>70.38</v>
      </c>
      <c r="K2459" s="34">
        <f t="shared" ref="K2459:O2459" si="611">K2458</f>
        <v>3.3000000000000003</v>
      </c>
      <c r="L2459" s="372">
        <f t="shared" si="611"/>
        <v>40.119999999999997</v>
      </c>
      <c r="M2459" s="373">
        <f t="shared" si="611"/>
        <v>59.97</v>
      </c>
      <c r="N2459" s="373">
        <f t="shared" si="611"/>
        <v>211.35</v>
      </c>
      <c r="O2459" s="374">
        <f t="shared" si="611"/>
        <v>560.38</v>
      </c>
    </row>
    <row r="2460" spans="1:15" x14ac:dyDescent="0.25">
      <c r="A2460" s="61" t="str">
        <f t="shared" si="592"/>
        <v>10.05.2018</v>
      </c>
      <c r="B2460" s="64">
        <f t="shared" si="603"/>
        <v>3</v>
      </c>
      <c r="C2460" s="61" t="s">
        <v>117</v>
      </c>
      <c r="D2460" s="73">
        <f t="shared" si="604"/>
        <v>923.5</v>
      </c>
      <c r="E2460" s="74">
        <f t="shared" si="605"/>
        <v>943.35</v>
      </c>
      <c r="F2460" s="74">
        <f t="shared" si="606"/>
        <v>1094.73</v>
      </c>
      <c r="G2460" s="75">
        <f t="shared" si="607"/>
        <v>1443.76</v>
      </c>
      <c r="H2460" s="118">
        <f t="shared" si="608"/>
        <v>883.38</v>
      </c>
      <c r="I2460" s="96" t="str">
        <f t="shared" si="593"/>
        <v>807,47</v>
      </c>
      <c r="J2460" s="34">
        <f>СН!E262</f>
        <v>72.61</v>
      </c>
      <c r="K2460" s="34">
        <f t="shared" ref="K2460:O2460" si="612">K2459</f>
        <v>3.3000000000000003</v>
      </c>
      <c r="L2460" s="372">
        <f t="shared" si="612"/>
        <v>40.119999999999997</v>
      </c>
      <c r="M2460" s="373">
        <f t="shared" si="612"/>
        <v>59.97</v>
      </c>
      <c r="N2460" s="373">
        <f t="shared" si="612"/>
        <v>211.35</v>
      </c>
      <c r="O2460" s="374">
        <f t="shared" si="612"/>
        <v>560.38</v>
      </c>
    </row>
    <row r="2461" spans="1:15" x14ac:dyDescent="0.25">
      <c r="A2461" s="61" t="str">
        <f t="shared" si="592"/>
        <v>10.05.2018</v>
      </c>
      <c r="B2461" s="64">
        <f t="shared" si="603"/>
        <v>4</v>
      </c>
      <c r="C2461" s="61" t="s">
        <v>117</v>
      </c>
      <c r="D2461" s="73">
        <f t="shared" si="604"/>
        <v>923.8</v>
      </c>
      <c r="E2461" s="74">
        <f t="shared" si="605"/>
        <v>943.65</v>
      </c>
      <c r="F2461" s="74">
        <f t="shared" si="606"/>
        <v>1095.03</v>
      </c>
      <c r="G2461" s="75">
        <f t="shared" si="607"/>
        <v>1444.06</v>
      </c>
      <c r="H2461" s="118">
        <f t="shared" si="608"/>
        <v>883.68</v>
      </c>
      <c r="I2461" s="96" t="str">
        <f t="shared" si="593"/>
        <v>807,74</v>
      </c>
      <c r="J2461" s="34">
        <f>СН!E263</f>
        <v>72.64</v>
      </c>
      <c r="K2461" s="34">
        <f t="shared" ref="K2461:O2461" si="613">K2460</f>
        <v>3.3000000000000003</v>
      </c>
      <c r="L2461" s="372">
        <f t="shared" si="613"/>
        <v>40.119999999999997</v>
      </c>
      <c r="M2461" s="373">
        <f t="shared" si="613"/>
        <v>59.97</v>
      </c>
      <c r="N2461" s="373">
        <f t="shared" si="613"/>
        <v>211.35</v>
      </c>
      <c r="O2461" s="374">
        <f t="shared" si="613"/>
        <v>560.38</v>
      </c>
    </row>
    <row r="2462" spans="1:15" x14ac:dyDescent="0.25">
      <c r="A2462" s="61" t="str">
        <f t="shared" si="592"/>
        <v>10.05.2018</v>
      </c>
      <c r="B2462" s="64">
        <f t="shared" si="603"/>
        <v>5</v>
      </c>
      <c r="C2462" s="61" t="s">
        <v>117</v>
      </c>
      <c r="D2462" s="73">
        <f t="shared" si="604"/>
        <v>925.3599999999999</v>
      </c>
      <c r="E2462" s="74">
        <f t="shared" si="605"/>
        <v>945.20999999999992</v>
      </c>
      <c r="F2462" s="74">
        <f t="shared" si="606"/>
        <v>1096.5899999999999</v>
      </c>
      <c r="G2462" s="75">
        <f t="shared" si="607"/>
        <v>1445.62</v>
      </c>
      <c r="H2462" s="118">
        <f t="shared" si="608"/>
        <v>885.2399999999999</v>
      </c>
      <c r="I2462" s="96" t="str">
        <f t="shared" si="593"/>
        <v>809,17</v>
      </c>
      <c r="J2462" s="34">
        <f>СН!E264</f>
        <v>72.77</v>
      </c>
      <c r="K2462" s="34">
        <f t="shared" ref="K2462:O2462" si="614">K2461</f>
        <v>3.3000000000000003</v>
      </c>
      <c r="L2462" s="372">
        <f t="shared" si="614"/>
        <v>40.119999999999997</v>
      </c>
      <c r="M2462" s="373">
        <f t="shared" si="614"/>
        <v>59.97</v>
      </c>
      <c r="N2462" s="373">
        <f t="shared" si="614"/>
        <v>211.35</v>
      </c>
      <c r="O2462" s="374">
        <f t="shared" si="614"/>
        <v>560.38</v>
      </c>
    </row>
    <row r="2463" spans="1:15" x14ac:dyDescent="0.25">
      <c r="A2463" s="61" t="str">
        <f t="shared" si="592"/>
        <v>10.05.2018</v>
      </c>
      <c r="B2463" s="64">
        <f t="shared" si="603"/>
        <v>6</v>
      </c>
      <c r="C2463" s="61" t="s">
        <v>117</v>
      </c>
      <c r="D2463" s="73">
        <f t="shared" si="604"/>
        <v>941.56999999999994</v>
      </c>
      <c r="E2463" s="74">
        <f t="shared" si="605"/>
        <v>961.42</v>
      </c>
      <c r="F2463" s="74">
        <f t="shared" si="606"/>
        <v>1112.8</v>
      </c>
      <c r="G2463" s="75">
        <f t="shared" si="607"/>
        <v>1461.83</v>
      </c>
      <c r="H2463" s="118">
        <f t="shared" si="608"/>
        <v>901.44999999999993</v>
      </c>
      <c r="I2463" s="96" t="str">
        <f t="shared" si="593"/>
        <v>824,05</v>
      </c>
      <c r="J2463" s="34">
        <f>СН!E265</f>
        <v>74.099999999999994</v>
      </c>
      <c r="K2463" s="34">
        <f t="shared" ref="K2463:O2463" si="615">K2462</f>
        <v>3.3000000000000003</v>
      </c>
      <c r="L2463" s="372">
        <f t="shared" si="615"/>
        <v>40.119999999999997</v>
      </c>
      <c r="M2463" s="373">
        <f t="shared" si="615"/>
        <v>59.97</v>
      </c>
      <c r="N2463" s="373">
        <f t="shared" si="615"/>
        <v>211.35</v>
      </c>
      <c r="O2463" s="374">
        <f t="shared" si="615"/>
        <v>560.38</v>
      </c>
    </row>
    <row r="2464" spans="1:15" x14ac:dyDescent="0.25">
      <c r="A2464" s="61" t="str">
        <f t="shared" si="592"/>
        <v>10.05.2018</v>
      </c>
      <c r="B2464" s="64">
        <f t="shared" si="603"/>
        <v>7</v>
      </c>
      <c r="C2464" s="61" t="s">
        <v>117</v>
      </c>
      <c r="D2464" s="73">
        <f t="shared" si="604"/>
        <v>851.56000000000006</v>
      </c>
      <c r="E2464" s="74">
        <f t="shared" si="605"/>
        <v>871.41000000000008</v>
      </c>
      <c r="F2464" s="74">
        <f t="shared" si="606"/>
        <v>1022.79</v>
      </c>
      <c r="G2464" s="75">
        <f t="shared" si="607"/>
        <v>1371.8200000000002</v>
      </c>
      <c r="H2464" s="118">
        <f t="shared" si="608"/>
        <v>811.44</v>
      </c>
      <c r="I2464" s="96" t="str">
        <f t="shared" si="593"/>
        <v>741,46</v>
      </c>
      <c r="J2464" s="34">
        <f>СН!E266</f>
        <v>66.680000000000007</v>
      </c>
      <c r="K2464" s="34">
        <f t="shared" ref="K2464:O2464" si="616">K2463</f>
        <v>3.3000000000000003</v>
      </c>
      <c r="L2464" s="372">
        <f t="shared" si="616"/>
        <v>40.119999999999997</v>
      </c>
      <c r="M2464" s="373">
        <f t="shared" si="616"/>
        <v>59.97</v>
      </c>
      <c r="N2464" s="373">
        <f t="shared" si="616"/>
        <v>211.35</v>
      </c>
      <c r="O2464" s="374">
        <f t="shared" si="616"/>
        <v>560.38</v>
      </c>
    </row>
    <row r="2465" spans="1:15" x14ac:dyDescent="0.25">
      <c r="A2465" s="61" t="str">
        <f t="shared" si="592"/>
        <v>10.05.2018</v>
      </c>
      <c r="B2465" s="64">
        <f t="shared" si="603"/>
        <v>8</v>
      </c>
      <c r="C2465" s="61" t="s">
        <v>117</v>
      </c>
      <c r="D2465" s="73">
        <f t="shared" si="604"/>
        <v>898.05</v>
      </c>
      <c r="E2465" s="74">
        <f t="shared" si="605"/>
        <v>917.9</v>
      </c>
      <c r="F2465" s="74">
        <f t="shared" si="606"/>
        <v>1069.28</v>
      </c>
      <c r="G2465" s="75">
        <f t="shared" si="607"/>
        <v>1418.31</v>
      </c>
      <c r="H2465" s="118">
        <f t="shared" si="608"/>
        <v>857.93</v>
      </c>
      <c r="I2465" s="96" t="str">
        <f t="shared" si="593"/>
        <v>784,12</v>
      </c>
      <c r="J2465" s="34">
        <f>СН!E267</f>
        <v>70.510000000000005</v>
      </c>
      <c r="K2465" s="34">
        <f t="shared" ref="K2465:O2465" si="617">K2464</f>
        <v>3.3000000000000003</v>
      </c>
      <c r="L2465" s="372">
        <f t="shared" si="617"/>
        <v>40.119999999999997</v>
      </c>
      <c r="M2465" s="373">
        <f t="shared" si="617"/>
        <v>59.97</v>
      </c>
      <c r="N2465" s="373">
        <f t="shared" si="617"/>
        <v>211.35</v>
      </c>
      <c r="O2465" s="374">
        <f t="shared" si="617"/>
        <v>560.38</v>
      </c>
    </row>
    <row r="2466" spans="1:15" x14ac:dyDescent="0.25">
      <c r="A2466" s="61" t="str">
        <f t="shared" si="592"/>
        <v>10.05.2018</v>
      </c>
      <c r="B2466" s="64">
        <f t="shared" si="603"/>
        <v>9</v>
      </c>
      <c r="C2466" s="61" t="s">
        <v>117</v>
      </c>
      <c r="D2466" s="73">
        <f t="shared" si="604"/>
        <v>859.05000000000007</v>
      </c>
      <c r="E2466" s="74">
        <f t="shared" si="605"/>
        <v>878.90000000000009</v>
      </c>
      <c r="F2466" s="74">
        <f t="shared" si="606"/>
        <v>1030.28</v>
      </c>
      <c r="G2466" s="75">
        <f t="shared" si="607"/>
        <v>1379.31</v>
      </c>
      <c r="H2466" s="118">
        <f t="shared" si="608"/>
        <v>818.93</v>
      </c>
      <c r="I2466" s="96" t="str">
        <f t="shared" si="593"/>
        <v>748,33</v>
      </c>
      <c r="J2466" s="34">
        <f>СН!E268</f>
        <v>67.3</v>
      </c>
      <c r="K2466" s="34">
        <f t="shared" ref="K2466:O2466" si="618">K2465</f>
        <v>3.3000000000000003</v>
      </c>
      <c r="L2466" s="372">
        <f t="shared" si="618"/>
        <v>40.119999999999997</v>
      </c>
      <c r="M2466" s="373">
        <f t="shared" si="618"/>
        <v>59.97</v>
      </c>
      <c r="N2466" s="373">
        <f t="shared" si="618"/>
        <v>211.35</v>
      </c>
      <c r="O2466" s="374">
        <f t="shared" si="618"/>
        <v>560.38</v>
      </c>
    </row>
    <row r="2467" spans="1:15" x14ac:dyDescent="0.25">
      <c r="A2467" s="61" t="str">
        <f t="shared" si="592"/>
        <v>10.05.2018</v>
      </c>
      <c r="B2467" s="64">
        <f t="shared" si="603"/>
        <v>10</v>
      </c>
      <c r="C2467" s="61" t="s">
        <v>117</v>
      </c>
      <c r="D2467" s="73">
        <f t="shared" si="604"/>
        <v>845.8</v>
      </c>
      <c r="E2467" s="74">
        <f t="shared" si="605"/>
        <v>865.65</v>
      </c>
      <c r="F2467" s="74">
        <f t="shared" si="606"/>
        <v>1017.03</v>
      </c>
      <c r="G2467" s="75">
        <f t="shared" si="607"/>
        <v>1366.06</v>
      </c>
      <c r="H2467" s="118">
        <f t="shared" si="608"/>
        <v>805.68</v>
      </c>
      <c r="I2467" s="96" t="str">
        <f t="shared" si="593"/>
        <v>736,18</v>
      </c>
      <c r="J2467" s="34">
        <f>СН!E269</f>
        <v>66.2</v>
      </c>
      <c r="K2467" s="34">
        <f t="shared" ref="K2467:O2467" si="619">K2466</f>
        <v>3.3000000000000003</v>
      </c>
      <c r="L2467" s="372">
        <f t="shared" si="619"/>
        <v>40.119999999999997</v>
      </c>
      <c r="M2467" s="373">
        <f t="shared" si="619"/>
        <v>59.97</v>
      </c>
      <c r="N2467" s="373">
        <f t="shared" si="619"/>
        <v>211.35</v>
      </c>
      <c r="O2467" s="374">
        <f t="shared" si="619"/>
        <v>560.38</v>
      </c>
    </row>
    <row r="2468" spans="1:15" x14ac:dyDescent="0.25">
      <c r="A2468" s="61" t="str">
        <f t="shared" si="592"/>
        <v>10.05.2018</v>
      </c>
      <c r="B2468" s="64">
        <f t="shared" si="603"/>
        <v>11</v>
      </c>
      <c r="C2468" s="61" t="s">
        <v>117</v>
      </c>
      <c r="D2468" s="73">
        <f t="shared" ref="D2468:D2531" si="620">J2468+L2468+K2468+I2468</f>
        <v>845.46</v>
      </c>
      <c r="E2468" s="74">
        <f t="shared" ref="E2468:E2531" si="621">J2468+K2468+M2468+I2468</f>
        <v>865.31</v>
      </c>
      <c r="F2468" s="74">
        <f t="shared" ref="F2468:F2531" si="622">J2468+K2468+N2468+I2468</f>
        <v>1016.69</v>
      </c>
      <c r="G2468" s="75">
        <f t="shared" ref="G2468:G2531" si="623">J2468+K2468+O2468+I2468</f>
        <v>1365.72</v>
      </c>
      <c r="H2468" s="118">
        <f t="shared" ref="H2468:H2531" si="624">I2468+J2468+K2468</f>
        <v>805.33999999999992</v>
      </c>
      <c r="I2468" s="96" t="str">
        <f t="shared" si="593"/>
        <v>735,87</v>
      </c>
      <c r="J2468" s="34">
        <f>СН!E270</f>
        <v>66.17</v>
      </c>
      <c r="K2468" s="34">
        <f t="shared" ref="K2468:O2468" si="625">K2467</f>
        <v>3.3000000000000003</v>
      </c>
      <c r="L2468" s="372">
        <f t="shared" si="625"/>
        <v>40.119999999999997</v>
      </c>
      <c r="M2468" s="373">
        <f t="shared" si="625"/>
        <v>59.97</v>
      </c>
      <c r="N2468" s="373">
        <f t="shared" si="625"/>
        <v>211.35</v>
      </c>
      <c r="O2468" s="374">
        <f t="shared" si="625"/>
        <v>560.38</v>
      </c>
    </row>
    <row r="2469" spans="1:15" x14ac:dyDescent="0.25">
      <c r="A2469" s="61" t="str">
        <f t="shared" si="592"/>
        <v>10.05.2018</v>
      </c>
      <c r="B2469" s="64">
        <f t="shared" si="603"/>
        <v>12</v>
      </c>
      <c r="C2469" s="61" t="s">
        <v>117</v>
      </c>
      <c r="D2469" s="73">
        <f t="shared" si="620"/>
        <v>845.61</v>
      </c>
      <c r="E2469" s="74">
        <f t="shared" si="621"/>
        <v>865.46</v>
      </c>
      <c r="F2469" s="74">
        <f t="shared" si="622"/>
        <v>1016.8399999999999</v>
      </c>
      <c r="G2469" s="75">
        <f t="shared" si="623"/>
        <v>1365.87</v>
      </c>
      <c r="H2469" s="118">
        <f t="shared" si="624"/>
        <v>805.49</v>
      </c>
      <c r="I2469" s="96" t="str">
        <f t="shared" si="593"/>
        <v>736</v>
      </c>
      <c r="J2469" s="34">
        <f>СН!E271</f>
        <v>66.19</v>
      </c>
      <c r="K2469" s="34">
        <f t="shared" ref="K2469:O2469" si="626">K2468</f>
        <v>3.3000000000000003</v>
      </c>
      <c r="L2469" s="372">
        <f t="shared" si="626"/>
        <v>40.119999999999997</v>
      </c>
      <c r="M2469" s="373">
        <f t="shared" si="626"/>
        <v>59.97</v>
      </c>
      <c r="N2469" s="373">
        <f t="shared" si="626"/>
        <v>211.35</v>
      </c>
      <c r="O2469" s="374">
        <f t="shared" si="626"/>
        <v>560.38</v>
      </c>
    </row>
    <row r="2470" spans="1:15" x14ac:dyDescent="0.25">
      <c r="A2470" s="61" t="str">
        <f t="shared" si="592"/>
        <v>10.05.2018</v>
      </c>
      <c r="B2470" s="64">
        <f t="shared" si="603"/>
        <v>13</v>
      </c>
      <c r="C2470" s="61" t="s">
        <v>117</v>
      </c>
      <c r="D2470" s="73">
        <f t="shared" si="620"/>
        <v>845.58</v>
      </c>
      <c r="E2470" s="74">
        <f t="shared" si="621"/>
        <v>865.43000000000006</v>
      </c>
      <c r="F2470" s="74">
        <f t="shared" si="622"/>
        <v>1016.81</v>
      </c>
      <c r="G2470" s="75">
        <f t="shared" si="623"/>
        <v>1365.8400000000001</v>
      </c>
      <c r="H2470" s="118">
        <f t="shared" si="624"/>
        <v>805.46</v>
      </c>
      <c r="I2470" s="96" t="str">
        <f t="shared" si="593"/>
        <v>735,98</v>
      </c>
      <c r="J2470" s="34">
        <f>СН!E272</f>
        <v>66.180000000000007</v>
      </c>
      <c r="K2470" s="34">
        <f t="shared" ref="K2470:O2470" si="627">K2469</f>
        <v>3.3000000000000003</v>
      </c>
      <c r="L2470" s="372">
        <f t="shared" si="627"/>
        <v>40.119999999999997</v>
      </c>
      <c r="M2470" s="373">
        <f t="shared" si="627"/>
        <v>59.97</v>
      </c>
      <c r="N2470" s="373">
        <f t="shared" si="627"/>
        <v>211.35</v>
      </c>
      <c r="O2470" s="374">
        <f t="shared" si="627"/>
        <v>560.38</v>
      </c>
    </row>
    <row r="2471" spans="1:15" x14ac:dyDescent="0.25">
      <c r="A2471" s="61" t="str">
        <f t="shared" si="592"/>
        <v>10.05.2018</v>
      </c>
      <c r="B2471" s="64">
        <f t="shared" si="603"/>
        <v>14</v>
      </c>
      <c r="C2471" s="61" t="s">
        <v>117</v>
      </c>
      <c r="D2471" s="73">
        <f t="shared" si="620"/>
        <v>845.61</v>
      </c>
      <c r="E2471" s="74">
        <f t="shared" si="621"/>
        <v>865.46</v>
      </c>
      <c r="F2471" s="74">
        <f t="shared" si="622"/>
        <v>1016.8399999999999</v>
      </c>
      <c r="G2471" s="75">
        <f t="shared" si="623"/>
        <v>1365.87</v>
      </c>
      <c r="H2471" s="118">
        <f t="shared" si="624"/>
        <v>805.49</v>
      </c>
      <c r="I2471" s="96" t="str">
        <f t="shared" si="593"/>
        <v>736</v>
      </c>
      <c r="J2471" s="34">
        <f>СН!E273</f>
        <v>66.19</v>
      </c>
      <c r="K2471" s="34">
        <f t="shared" ref="K2471:O2471" si="628">K2470</f>
        <v>3.3000000000000003</v>
      </c>
      <c r="L2471" s="372">
        <f t="shared" si="628"/>
        <v>40.119999999999997</v>
      </c>
      <c r="M2471" s="373">
        <f t="shared" si="628"/>
        <v>59.97</v>
      </c>
      <c r="N2471" s="373">
        <f t="shared" si="628"/>
        <v>211.35</v>
      </c>
      <c r="O2471" s="374">
        <f t="shared" si="628"/>
        <v>560.38</v>
      </c>
    </row>
    <row r="2472" spans="1:15" x14ac:dyDescent="0.25">
      <c r="A2472" s="61" t="str">
        <f t="shared" si="592"/>
        <v>10.05.2018</v>
      </c>
      <c r="B2472" s="64">
        <f t="shared" si="603"/>
        <v>15</v>
      </c>
      <c r="C2472" s="61" t="s">
        <v>117</v>
      </c>
      <c r="D2472" s="73">
        <f t="shared" si="620"/>
        <v>845.52</v>
      </c>
      <c r="E2472" s="74">
        <f t="shared" si="621"/>
        <v>865.36999999999989</v>
      </c>
      <c r="F2472" s="74">
        <f t="shared" si="622"/>
        <v>1016.75</v>
      </c>
      <c r="G2472" s="75">
        <f t="shared" si="623"/>
        <v>1365.78</v>
      </c>
      <c r="H2472" s="118">
        <f t="shared" si="624"/>
        <v>805.39999999999986</v>
      </c>
      <c r="I2472" s="96" t="str">
        <f t="shared" si="593"/>
        <v>735,92</v>
      </c>
      <c r="J2472" s="34">
        <f>СН!E274</f>
        <v>66.180000000000007</v>
      </c>
      <c r="K2472" s="34">
        <f t="shared" ref="K2472:O2472" si="629">K2471</f>
        <v>3.3000000000000003</v>
      </c>
      <c r="L2472" s="372">
        <f t="shared" si="629"/>
        <v>40.119999999999997</v>
      </c>
      <c r="M2472" s="373">
        <f t="shared" si="629"/>
        <v>59.97</v>
      </c>
      <c r="N2472" s="373">
        <f t="shared" si="629"/>
        <v>211.35</v>
      </c>
      <c r="O2472" s="374">
        <f t="shared" si="629"/>
        <v>560.38</v>
      </c>
    </row>
    <row r="2473" spans="1:15" x14ac:dyDescent="0.25">
      <c r="A2473" s="61" t="str">
        <f t="shared" si="592"/>
        <v>10.05.2018</v>
      </c>
      <c r="B2473" s="64">
        <f t="shared" si="603"/>
        <v>16</v>
      </c>
      <c r="C2473" s="61" t="s">
        <v>117</v>
      </c>
      <c r="D2473" s="73">
        <f t="shared" si="620"/>
        <v>844.43999999999994</v>
      </c>
      <c r="E2473" s="74">
        <f t="shared" si="621"/>
        <v>864.29</v>
      </c>
      <c r="F2473" s="74">
        <f t="shared" si="622"/>
        <v>1015.67</v>
      </c>
      <c r="G2473" s="75">
        <f t="shared" si="623"/>
        <v>1364.6999999999998</v>
      </c>
      <c r="H2473" s="118">
        <f t="shared" si="624"/>
        <v>804.31999999999994</v>
      </c>
      <c r="I2473" s="96" t="str">
        <f t="shared" si="593"/>
        <v>734,93</v>
      </c>
      <c r="J2473" s="34">
        <f>СН!E275</f>
        <v>66.09</v>
      </c>
      <c r="K2473" s="34">
        <f t="shared" ref="K2473:O2473" si="630">K2472</f>
        <v>3.3000000000000003</v>
      </c>
      <c r="L2473" s="372">
        <f t="shared" si="630"/>
        <v>40.119999999999997</v>
      </c>
      <c r="M2473" s="373">
        <f t="shared" si="630"/>
        <v>59.97</v>
      </c>
      <c r="N2473" s="373">
        <f t="shared" si="630"/>
        <v>211.35</v>
      </c>
      <c r="O2473" s="374">
        <f t="shared" si="630"/>
        <v>560.38</v>
      </c>
    </row>
    <row r="2474" spans="1:15" x14ac:dyDescent="0.25">
      <c r="A2474" s="61" t="str">
        <f t="shared" si="592"/>
        <v>10.05.2018</v>
      </c>
      <c r="B2474" s="64">
        <f t="shared" si="603"/>
        <v>17</v>
      </c>
      <c r="C2474" s="61" t="s">
        <v>117</v>
      </c>
      <c r="D2474" s="73">
        <f t="shared" si="620"/>
        <v>900.53</v>
      </c>
      <c r="E2474" s="74">
        <f t="shared" si="621"/>
        <v>920.38</v>
      </c>
      <c r="F2474" s="74">
        <f t="shared" si="622"/>
        <v>1071.76</v>
      </c>
      <c r="G2474" s="75">
        <f t="shared" si="623"/>
        <v>1420.79</v>
      </c>
      <c r="H2474" s="118">
        <f t="shared" si="624"/>
        <v>860.41</v>
      </c>
      <c r="I2474" s="96" t="str">
        <f t="shared" si="593"/>
        <v>786,39</v>
      </c>
      <c r="J2474" s="34">
        <f>СН!E276</f>
        <v>70.72</v>
      </c>
      <c r="K2474" s="34">
        <f t="shared" ref="K2474:O2474" si="631">K2473</f>
        <v>3.3000000000000003</v>
      </c>
      <c r="L2474" s="372">
        <f t="shared" si="631"/>
        <v>40.119999999999997</v>
      </c>
      <c r="M2474" s="373">
        <f t="shared" si="631"/>
        <v>59.97</v>
      </c>
      <c r="N2474" s="373">
        <f t="shared" si="631"/>
        <v>211.35</v>
      </c>
      <c r="O2474" s="374">
        <f t="shared" si="631"/>
        <v>560.38</v>
      </c>
    </row>
    <row r="2475" spans="1:15" x14ac:dyDescent="0.25">
      <c r="A2475" s="61" t="str">
        <f t="shared" si="592"/>
        <v>10.05.2018</v>
      </c>
      <c r="B2475" s="64">
        <f t="shared" si="603"/>
        <v>18</v>
      </c>
      <c r="C2475" s="61" t="s">
        <v>117</v>
      </c>
      <c r="D2475" s="73">
        <f t="shared" si="620"/>
        <v>858.86</v>
      </c>
      <c r="E2475" s="74">
        <f t="shared" si="621"/>
        <v>878.71</v>
      </c>
      <c r="F2475" s="74">
        <f t="shared" si="622"/>
        <v>1030.0899999999999</v>
      </c>
      <c r="G2475" s="75">
        <f t="shared" si="623"/>
        <v>1379.12</v>
      </c>
      <c r="H2475" s="118">
        <f t="shared" si="624"/>
        <v>818.7399999999999</v>
      </c>
      <c r="I2475" s="96" t="str">
        <f t="shared" si="593"/>
        <v>748,16</v>
      </c>
      <c r="J2475" s="34">
        <f>СН!E277</f>
        <v>67.28</v>
      </c>
      <c r="K2475" s="34">
        <f t="shared" ref="K2475:O2475" si="632">K2474</f>
        <v>3.3000000000000003</v>
      </c>
      <c r="L2475" s="372">
        <f t="shared" si="632"/>
        <v>40.119999999999997</v>
      </c>
      <c r="M2475" s="373">
        <f t="shared" si="632"/>
        <v>59.97</v>
      </c>
      <c r="N2475" s="373">
        <f t="shared" si="632"/>
        <v>211.35</v>
      </c>
      <c r="O2475" s="374">
        <f t="shared" si="632"/>
        <v>560.38</v>
      </c>
    </row>
    <row r="2476" spans="1:15" x14ac:dyDescent="0.25">
      <c r="A2476" s="61" t="str">
        <f t="shared" si="592"/>
        <v>10.05.2018</v>
      </c>
      <c r="B2476" s="64">
        <f t="shared" si="603"/>
        <v>19</v>
      </c>
      <c r="C2476" s="61" t="s">
        <v>117</v>
      </c>
      <c r="D2476" s="73">
        <f t="shared" si="620"/>
        <v>953.68999999999994</v>
      </c>
      <c r="E2476" s="74">
        <f t="shared" si="621"/>
        <v>973.54</v>
      </c>
      <c r="F2476" s="74">
        <f t="shared" si="622"/>
        <v>1124.92</v>
      </c>
      <c r="G2476" s="75">
        <f t="shared" si="623"/>
        <v>1473.9499999999998</v>
      </c>
      <c r="H2476" s="118">
        <f t="shared" si="624"/>
        <v>913.56999999999994</v>
      </c>
      <c r="I2476" s="96" t="str">
        <f t="shared" si="593"/>
        <v>835,17</v>
      </c>
      <c r="J2476" s="34">
        <f>СН!E278</f>
        <v>75.099999999999994</v>
      </c>
      <c r="K2476" s="34">
        <f t="shared" ref="K2476:O2476" si="633">K2475</f>
        <v>3.3000000000000003</v>
      </c>
      <c r="L2476" s="372">
        <f t="shared" si="633"/>
        <v>40.119999999999997</v>
      </c>
      <c r="M2476" s="373">
        <f t="shared" si="633"/>
        <v>59.97</v>
      </c>
      <c r="N2476" s="373">
        <f t="shared" si="633"/>
        <v>211.35</v>
      </c>
      <c r="O2476" s="374">
        <f t="shared" si="633"/>
        <v>560.38</v>
      </c>
    </row>
    <row r="2477" spans="1:15" x14ac:dyDescent="0.25">
      <c r="A2477" s="61" t="str">
        <f t="shared" si="592"/>
        <v>10.05.2018</v>
      </c>
      <c r="B2477" s="64">
        <f t="shared" si="603"/>
        <v>20</v>
      </c>
      <c r="C2477" s="61" t="s">
        <v>117</v>
      </c>
      <c r="D2477" s="73">
        <f t="shared" si="620"/>
        <v>853.38</v>
      </c>
      <c r="E2477" s="74">
        <f t="shared" si="621"/>
        <v>873.23</v>
      </c>
      <c r="F2477" s="74">
        <f t="shared" si="622"/>
        <v>1024.6100000000001</v>
      </c>
      <c r="G2477" s="75">
        <f t="shared" si="623"/>
        <v>1373.6399999999999</v>
      </c>
      <c r="H2477" s="118">
        <f t="shared" si="624"/>
        <v>813.26</v>
      </c>
      <c r="I2477" s="96" t="str">
        <f t="shared" si="593"/>
        <v>743,13</v>
      </c>
      <c r="J2477" s="34">
        <f>СН!E279</f>
        <v>66.83</v>
      </c>
      <c r="K2477" s="34">
        <f t="shared" ref="K2477:O2477" si="634">K2476</f>
        <v>3.3000000000000003</v>
      </c>
      <c r="L2477" s="372">
        <f t="shared" si="634"/>
        <v>40.119999999999997</v>
      </c>
      <c r="M2477" s="373">
        <f t="shared" si="634"/>
        <v>59.97</v>
      </c>
      <c r="N2477" s="373">
        <f t="shared" si="634"/>
        <v>211.35</v>
      </c>
      <c r="O2477" s="374">
        <f t="shared" si="634"/>
        <v>560.38</v>
      </c>
    </row>
    <row r="2478" spans="1:15" x14ac:dyDescent="0.25">
      <c r="A2478" s="61" t="str">
        <f t="shared" si="592"/>
        <v>10.05.2018</v>
      </c>
      <c r="B2478" s="64">
        <f t="shared" si="603"/>
        <v>21</v>
      </c>
      <c r="C2478" s="61" t="s">
        <v>117</v>
      </c>
      <c r="D2478" s="73">
        <f t="shared" si="620"/>
        <v>864.14</v>
      </c>
      <c r="E2478" s="74">
        <f t="shared" si="621"/>
        <v>883.99</v>
      </c>
      <c r="F2478" s="74">
        <f t="shared" si="622"/>
        <v>1035.3699999999999</v>
      </c>
      <c r="G2478" s="75">
        <f t="shared" si="623"/>
        <v>1384.4</v>
      </c>
      <c r="H2478" s="118">
        <f t="shared" si="624"/>
        <v>824.02</v>
      </c>
      <c r="I2478" s="96" t="str">
        <f t="shared" si="593"/>
        <v>753</v>
      </c>
      <c r="J2478" s="34">
        <f>СН!E280</f>
        <v>67.72</v>
      </c>
      <c r="K2478" s="34">
        <f t="shared" ref="K2478:O2478" si="635">K2477</f>
        <v>3.3000000000000003</v>
      </c>
      <c r="L2478" s="372">
        <f t="shared" si="635"/>
        <v>40.119999999999997</v>
      </c>
      <c r="M2478" s="373">
        <f t="shared" si="635"/>
        <v>59.97</v>
      </c>
      <c r="N2478" s="373">
        <f t="shared" si="635"/>
        <v>211.35</v>
      </c>
      <c r="O2478" s="374">
        <f t="shared" si="635"/>
        <v>560.38</v>
      </c>
    </row>
    <row r="2479" spans="1:15" x14ac:dyDescent="0.25">
      <c r="A2479" s="61" t="str">
        <f t="shared" si="592"/>
        <v>10.05.2018</v>
      </c>
      <c r="B2479" s="64">
        <f t="shared" si="603"/>
        <v>22</v>
      </c>
      <c r="C2479" s="61" t="s">
        <v>117</v>
      </c>
      <c r="D2479" s="73">
        <f t="shared" si="620"/>
        <v>1116.8499999999999</v>
      </c>
      <c r="E2479" s="74">
        <f t="shared" si="621"/>
        <v>1136.7</v>
      </c>
      <c r="F2479" s="74">
        <f t="shared" si="622"/>
        <v>1288.08</v>
      </c>
      <c r="G2479" s="75">
        <f t="shared" si="623"/>
        <v>1637.1100000000001</v>
      </c>
      <c r="H2479" s="118">
        <f t="shared" si="624"/>
        <v>1076.73</v>
      </c>
      <c r="I2479" s="96" t="str">
        <f t="shared" si="593"/>
        <v>984,86</v>
      </c>
      <c r="J2479" s="34">
        <f>СН!E281</f>
        <v>88.57</v>
      </c>
      <c r="K2479" s="34">
        <f t="shared" ref="K2479:O2479" si="636">K2478</f>
        <v>3.3000000000000003</v>
      </c>
      <c r="L2479" s="372">
        <f t="shared" si="636"/>
        <v>40.119999999999997</v>
      </c>
      <c r="M2479" s="373">
        <f t="shared" si="636"/>
        <v>59.97</v>
      </c>
      <c r="N2479" s="373">
        <f t="shared" si="636"/>
        <v>211.35</v>
      </c>
      <c r="O2479" s="374">
        <f t="shared" si="636"/>
        <v>560.38</v>
      </c>
    </row>
    <row r="2480" spans="1:15" x14ac:dyDescent="0.25">
      <c r="A2480" s="61" t="str">
        <f t="shared" si="592"/>
        <v>10.05.2018</v>
      </c>
      <c r="B2480" s="64">
        <f t="shared" si="603"/>
        <v>23</v>
      </c>
      <c r="C2480" s="61" t="s">
        <v>117</v>
      </c>
      <c r="D2480" s="73">
        <f t="shared" si="620"/>
        <v>871.95999999999992</v>
      </c>
      <c r="E2480" s="74">
        <f t="shared" si="621"/>
        <v>891.81</v>
      </c>
      <c r="F2480" s="74">
        <f t="shared" si="622"/>
        <v>1043.19</v>
      </c>
      <c r="G2480" s="75">
        <f t="shared" si="623"/>
        <v>1392.2199999999998</v>
      </c>
      <c r="H2480" s="118">
        <f t="shared" si="624"/>
        <v>831.83999999999992</v>
      </c>
      <c r="I2480" s="96" t="str">
        <f t="shared" si="593"/>
        <v>760,18</v>
      </c>
      <c r="J2480" s="34">
        <f>СН!E282</f>
        <v>68.36</v>
      </c>
      <c r="K2480" s="34">
        <f t="shared" ref="K2480:O2480" si="637">K2479</f>
        <v>3.3000000000000003</v>
      </c>
      <c r="L2480" s="372">
        <f t="shared" si="637"/>
        <v>40.119999999999997</v>
      </c>
      <c r="M2480" s="373">
        <f t="shared" si="637"/>
        <v>59.97</v>
      </c>
      <c r="N2480" s="373">
        <f t="shared" si="637"/>
        <v>211.35</v>
      </c>
      <c r="O2480" s="374">
        <f t="shared" si="637"/>
        <v>560.38</v>
      </c>
    </row>
    <row r="2481" spans="1:15" x14ac:dyDescent="0.25">
      <c r="A2481" s="61" t="str">
        <f t="shared" si="592"/>
        <v>11.05.2018</v>
      </c>
      <c r="B2481" s="64">
        <f t="shared" si="603"/>
        <v>0</v>
      </c>
      <c r="C2481" s="61" t="s">
        <v>117</v>
      </c>
      <c r="D2481" s="73">
        <f t="shared" si="620"/>
        <v>840.17</v>
      </c>
      <c r="E2481" s="74">
        <f t="shared" si="621"/>
        <v>860.02</v>
      </c>
      <c r="F2481" s="74">
        <f t="shared" si="622"/>
        <v>1011.4</v>
      </c>
      <c r="G2481" s="75">
        <f t="shared" si="623"/>
        <v>1360.4299999999998</v>
      </c>
      <c r="H2481" s="118">
        <f t="shared" si="624"/>
        <v>800.05</v>
      </c>
      <c r="I2481" s="96" t="str">
        <f t="shared" si="593"/>
        <v>731,01</v>
      </c>
      <c r="J2481" s="34">
        <f>СН!E283</f>
        <v>65.739999999999995</v>
      </c>
      <c r="K2481" s="34">
        <f t="shared" ref="K2481:O2481" si="638">K2480</f>
        <v>3.3000000000000003</v>
      </c>
      <c r="L2481" s="372">
        <f t="shared" si="638"/>
        <v>40.119999999999997</v>
      </c>
      <c r="M2481" s="373">
        <f t="shared" si="638"/>
        <v>59.97</v>
      </c>
      <c r="N2481" s="373">
        <f t="shared" si="638"/>
        <v>211.35</v>
      </c>
      <c r="O2481" s="374">
        <f t="shared" si="638"/>
        <v>560.38</v>
      </c>
    </row>
    <row r="2482" spans="1:15" x14ac:dyDescent="0.25">
      <c r="A2482" s="61" t="str">
        <f t="shared" ref="A2482:A2545" si="639">A1738</f>
        <v>11.05.2018</v>
      </c>
      <c r="B2482" s="64">
        <f t="shared" si="603"/>
        <v>1</v>
      </c>
      <c r="C2482" s="61" t="s">
        <v>117</v>
      </c>
      <c r="D2482" s="73">
        <f t="shared" si="620"/>
        <v>880.03000000000009</v>
      </c>
      <c r="E2482" s="74">
        <f t="shared" si="621"/>
        <v>899.88000000000011</v>
      </c>
      <c r="F2482" s="74">
        <f t="shared" si="622"/>
        <v>1051.26</v>
      </c>
      <c r="G2482" s="75">
        <f t="shared" si="623"/>
        <v>1400.29</v>
      </c>
      <c r="H2482" s="118">
        <f t="shared" si="624"/>
        <v>839.91</v>
      </c>
      <c r="I2482" s="96" t="str">
        <f t="shared" ref="I2482:I2545" si="640">I1738</f>
        <v>767,58</v>
      </c>
      <c r="J2482" s="34">
        <f>СН!E284</f>
        <v>69.03</v>
      </c>
      <c r="K2482" s="34">
        <f t="shared" ref="K2482:O2482" si="641">K2481</f>
        <v>3.3000000000000003</v>
      </c>
      <c r="L2482" s="372">
        <f t="shared" si="641"/>
        <v>40.119999999999997</v>
      </c>
      <c r="M2482" s="373">
        <f t="shared" si="641"/>
        <v>59.97</v>
      </c>
      <c r="N2482" s="373">
        <f t="shared" si="641"/>
        <v>211.35</v>
      </c>
      <c r="O2482" s="374">
        <f t="shared" si="641"/>
        <v>560.38</v>
      </c>
    </row>
    <row r="2483" spans="1:15" x14ac:dyDescent="0.25">
      <c r="A2483" s="61" t="str">
        <f t="shared" si="639"/>
        <v>11.05.2018</v>
      </c>
      <c r="B2483" s="64">
        <f t="shared" si="603"/>
        <v>2</v>
      </c>
      <c r="C2483" s="61" t="s">
        <v>117</v>
      </c>
      <c r="D2483" s="73">
        <f t="shared" si="620"/>
        <v>894</v>
      </c>
      <c r="E2483" s="74">
        <f t="shared" si="621"/>
        <v>913.84999999999991</v>
      </c>
      <c r="F2483" s="74">
        <f t="shared" si="622"/>
        <v>1065.23</v>
      </c>
      <c r="G2483" s="75">
        <f t="shared" si="623"/>
        <v>1414.26</v>
      </c>
      <c r="H2483" s="118">
        <f t="shared" si="624"/>
        <v>853.87999999999988</v>
      </c>
      <c r="I2483" s="96" t="str">
        <f t="shared" si="640"/>
        <v>780,4</v>
      </c>
      <c r="J2483" s="34">
        <f>СН!E285</f>
        <v>70.180000000000007</v>
      </c>
      <c r="K2483" s="34">
        <f t="shared" ref="K2483:O2483" si="642">K2482</f>
        <v>3.3000000000000003</v>
      </c>
      <c r="L2483" s="372">
        <f t="shared" si="642"/>
        <v>40.119999999999997</v>
      </c>
      <c r="M2483" s="373">
        <f t="shared" si="642"/>
        <v>59.97</v>
      </c>
      <c r="N2483" s="373">
        <f t="shared" si="642"/>
        <v>211.35</v>
      </c>
      <c r="O2483" s="374">
        <f t="shared" si="642"/>
        <v>560.38</v>
      </c>
    </row>
    <row r="2484" spans="1:15" x14ac:dyDescent="0.25">
      <c r="A2484" s="61" t="str">
        <f t="shared" si="639"/>
        <v>11.05.2018</v>
      </c>
      <c r="B2484" s="64">
        <f t="shared" si="603"/>
        <v>3</v>
      </c>
      <c r="C2484" s="61" t="s">
        <v>117</v>
      </c>
      <c r="D2484" s="73">
        <f t="shared" si="620"/>
        <v>909.62</v>
      </c>
      <c r="E2484" s="74">
        <f t="shared" si="621"/>
        <v>929.47</v>
      </c>
      <c r="F2484" s="74">
        <f t="shared" si="622"/>
        <v>1080.8499999999999</v>
      </c>
      <c r="G2484" s="75">
        <f t="shared" si="623"/>
        <v>1429.88</v>
      </c>
      <c r="H2484" s="118">
        <f t="shared" si="624"/>
        <v>869.5</v>
      </c>
      <c r="I2484" s="96" t="str">
        <f t="shared" si="640"/>
        <v>794,73</v>
      </c>
      <c r="J2484" s="34">
        <f>СН!E286</f>
        <v>71.47</v>
      </c>
      <c r="K2484" s="34">
        <f t="shared" ref="K2484:O2484" si="643">K2483</f>
        <v>3.3000000000000003</v>
      </c>
      <c r="L2484" s="372">
        <f t="shared" si="643"/>
        <v>40.119999999999997</v>
      </c>
      <c r="M2484" s="373">
        <f t="shared" si="643"/>
        <v>59.97</v>
      </c>
      <c r="N2484" s="373">
        <f t="shared" si="643"/>
        <v>211.35</v>
      </c>
      <c r="O2484" s="374">
        <f t="shared" si="643"/>
        <v>560.38</v>
      </c>
    </row>
    <row r="2485" spans="1:15" x14ac:dyDescent="0.25">
      <c r="A2485" s="61" t="str">
        <f t="shared" si="639"/>
        <v>11.05.2018</v>
      </c>
      <c r="B2485" s="64">
        <f t="shared" si="603"/>
        <v>4</v>
      </c>
      <c r="C2485" s="61" t="s">
        <v>117</v>
      </c>
      <c r="D2485" s="73">
        <f t="shared" si="620"/>
        <v>952.32999999999993</v>
      </c>
      <c r="E2485" s="74">
        <f t="shared" si="621"/>
        <v>972.18</v>
      </c>
      <c r="F2485" s="74">
        <f t="shared" si="622"/>
        <v>1123.56</v>
      </c>
      <c r="G2485" s="75">
        <f t="shared" si="623"/>
        <v>1472.59</v>
      </c>
      <c r="H2485" s="118">
        <f t="shared" si="624"/>
        <v>912.20999999999992</v>
      </c>
      <c r="I2485" s="96" t="str">
        <f t="shared" si="640"/>
        <v>833,92</v>
      </c>
      <c r="J2485" s="34">
        <f>СН!E287</f>
        <v>74.989999999999995</v>
      </c>
      <c r="K2485" s="34">
        <f t="shared" ref="K2485:O2485" si="644">K2484</f>
        <v>3.3000000000000003</v>
      </c>
      <c r="L2485" s="372">
        <f t="shared" si="644"/>
        <v>40.119999999999997</v>
      </c>
      <c r="M2485" s="373">
        <f t="shared" si="644"/>
        <v>59.97</v>
      </c>
      <c r="N2485" s="373">
        <f t="shared" si="644"/>
        <v>211.35</v>
      </c>
      <c r="O2485" s="374">
        <f t="shared" si="644"/>
        <v>560.38</v>
      </c>
    </row>
    <row r="2486" spans="1:15" x14ac:dyDescent="0.25">
      <c r="A2486" s="61" t="str">
        <f t="shared" si="639"/>
        <v>11.05.2018</v>
      </c>
      <c r="B2486" s="64">
        <f t="shared" si="603"/>
        <v>5</v>
      </c>
      <c r="C2486" s="61" t="s">
        <v>117</v>
      </c>
      <c r="D2486" s="73">
        <f t="shared" si="620"/>
        <v>974.87</v>
      </c>
      <c r="E2486" s="74">
        <f t="shared" si="621"/>
        <v>994.72</v>
      </c>
      <c r="F2486" s="74">
        <f t="shared" si="622"/>
        <v>1146.0999999999999</v>
      </c>
      <c r="G2486" s="75">
        <f t="shared" si="623"/>
        <v>1495.13</v>
      </c>
      <c r="H2486" s="118">
        <f t="shared" si="624"/>
        <v>934.75</v>
      </c>
      <c r="I2486" s="96" t="str">
        <f t="shared" si="640"/>
        <v>854,6</v>
      </c>
      <c r="J2486" s="34">
        <f>СН!E288</f>
        <v>76.849999999999994</v>
      </c>
      <c r="K2486" s="34">
        <f t="shared" ref="K2486:O2486" si="645">K2485</f>
        <v>3.3000000000000003</v>
      </c>
      <c r="L2486" s="372">
        <f t="shared" si="645"/>
        <v>40.119999999999997</v>
      </c>
      <c r="M2486" s="373">
        <f t="shared" si="645"/>
        <v>59.97</v>
      </c>
      <c r="N2486" s="373">
        <f t="shared" si="645"/>
        <v>211.35</v>
      </c>
      <c r="O2486" s="374">
        <f t="shared" si="645"/>
        <v>560.38</v>
      </c>
    </row>
    <row r="2487" spans="1:15" x14ac:dyDescent="0.25">
      <c r="A2487" s="61" t="str">
        <f t="shared" si="639"/>
        <v>11.05.2018</v>
      </c>
      <c r="B2487" s="64">
        <f t="shared" si="603"/>
        <v>6</v>
      </c>
      <c r="C2487" s="61" t="s">
        <v>117</v>
      </c>
      <c r="D2487" s="73">
        <f t="shared" si="620"/>
        <v>971.81999999999994</v>
      </c>
      <c r="E2487" s="74">
        <f t="shared" si="621"/>
        <v>991.67</v>
      </c>
      <c r="F2487" s="74">
        <f t="shared" si="622"/>
        <v>1143.05</v>
      </c>
      <c r="G2487" s="75">
        <f t="shared" si="623"/>
        <v>1492.08</v>
      </c>
      <c r="H2487" s="118">
        <f t="shared" si="624"/>
        <v>931.69999999999993</v>
      </c>
      <c r="I2487" s="96" t="str">
        <f t="shared" si="640"/>
        <v>851,8</v>
      </c>
      <c r="J2487" s="34">
        <f>СН!E289</f>
        <v>76.599999999999994</v>
      </c>
      <c r="K2487" s="34">
        <f t="shared" ref="K2487:O2487" si="646">K2486</f>
        <v>3.3000000000000003</v>
      </c>
      <c r="L2487" s="372">
        <f t="shared" si="646"/>
        <v>40.119999999999997</v>
      </c>
      <c r="M2487" s="373">
        <f t="shared" si="646"/>
        <v>59.97</v>
      </c>
      <c r="N2487" s="373">
        <f t="shared" si="646"/>
        <v>211.35</v>
      </c>
      <c r="O2487" s="374">
        <f t="shared" si="646"/>
        <v>560.38</v>
      </c>
    </row>
    <row r="2488" spans="1:15" x14ac:dyDescent="0.25">
      <c r="A2488" s="61" t="str">
        <f t="shared" si="639"/>
        <v>11.05.2018</v>
      </c>
      <c r="B2488" s="64">
        <f t="shared" si="603"/>
        <v>7</v>
      </c>
      <c r="C2488" s="61" t="s">
        <v>117</v>
      </c>
      <c r="D2488" s="73">
        <f t="shared" si="620"/>
        <v>835.56</v>
      </c>
      <c r="E2488" s="74">
        <f t="shared" si="621"/>
        <v>855.41</v>
      </c>
      <c r="F2488" s="74">
        <f t="shared" si="622"/>
        <v>1006.79</v>
      </c>
      <c r="G2488" s="75">
        <f t="shared" si="623"/>
        <v>1355.82</v>
      </c>
      <c r="H2488" s="118">
        <f t="shared" si="624"/>
        <v>795.43999999999994</v>
      </c>
      <c r="I2488" s="96" t="str">
        <f t="shared" si="640"/>
        <v>726,78</v>
      </c>
      <c r="J2488" s="34">
        <f>СН!E290</f>
        <v>65.36</v>
      </c>
      <c r="K2488" s="34">
        <f t="shared" ref="K2488:O2488" si="647">K2487</f>
        <v>3.3000000000000003</v>
      </c>
      <c r="L2488" s="372">
        <f t="shared" si="647"/>
        <v>40.119999999999997</v>
      </c>
      <c r="M2488" s="373">
        <f t="shared" si="647"/>
        <v>59.97</v>
      </c>
      <c r="N2488" s="373">
        <f t="shared" si="647"/>
        <v>211.35</v>
      </c>
      <c r="O2488" s="374">
        <f t="shared" si="647"/>
        <v>560.38</v>
      </c>
    </row>
    <row r="2489" spans="1:15" x14ac:dyDescent="0.25">
      <c r="A2489" s="61" t="str">
        <f t="shared" si="639"/>
        <v>11.05.2018</v>
      </c>
      <c r="B2489" s="64">
        <f t="shared" si="603"/>
        <v>8</v>
      </c>
      <c r="C2489" s="61" t="s">
        <v>117</v>
      </c>
      <c r="D2489" s="73">
        <f t="shared" si="620"/>
        <v>898.45</v>
      </c>
      <c r="E2489" s="74">
        <f t="shared" si="621"/>
        <v>918.3</v>
      </c>
      <c r="F2489" s="74">
        <f t="shared" si="622"/>
        <v>1069.68</v>
      </c>
      <c r="G2489" s="75">
        <f t="shared" si="623"/>
        <v>1418.71</v>
      </c>
      <c r="H2489" s="118">
        <f t="shared" si="624"/>
        <v>858.32999999999993</v>
      </c>
      <c r="I2489" s="96" t="str">
        <f t="shared" si="640"/>
        <v>784,48</v>
      </c>
      <c r="J2489" s="34">
        <f>СН!E291</f>
        <v>70.55</v>
      </c>
      <c r="K2489" s="34">
        <f t="shared" ref="K2489:O2489" si="648">K2488</f>
        <v>3.3000000000000003</v>
      </c>
      <c r="L2489" s="372">
        <f t="shared" si="648"/>
        <v>40.119999999999997</v>
      </c>
      <c r="M2489" s="373">
        <f t="shared" si="648"/>
        <v>59.97</v>
      </c>
      <c r="N2489" s="373">
        <f t="shared" si="648"/>
        <v>211.35</v>
      </c>
      <c r="O2489" s="374">
        <f t="shared" si="648"/>
        <v>560.38</v>
      </c>
    </row>
    <row r="2490" spans="1:15" x14ac:dyDescent="0.25">
      <c r="A2490" s="61" t="str">
        <f t="shared" si="639"/>
        <v>11.05.2018</v>
      </c>
      <c r="B2490" s="64">
        <f t="shared" si="603"/>
        <v>9</v>
      </c>
      <c r="C2490" s="61" t="s">
        <v>117</v>
      </c>
      <c r="D2490" s="73">
        <f t="shared" si="620"/>
        <v>857.31000000000006</v>
      </c>
      <c r="E2490" s="74">
        <f t="shared" si="621"/>
        <v>877.16000000000008</v>
      </c>
      <c r="F2490" s="74">
        <f t="shared" si="622"/>
        <v>1028.54</v>
      </c>
      <c r="G2490" s="75">
        <f t="shared" si="623"/>
        <v>1377.5700000000002</v>
      </c>
      <c r="H2490" s="118">
        <f t="shared" si="624"/>
        <v>817.18999999999994</v>
      </c>
      <c r="I2490" s="96" t="str">
        <f t="shared" si="640"/>
        <v>746,74</v>
      </c>
      <c r="J2490" s="34">
        <f>СН!E292</f>
        <v>67.150000000000006</v>
      </c>
      <c r="K2490" s="34">
        <f t="shared" ref="K2490:O2490" si="649">K2489</f>
        <v>3.3000000000000003</v>
      </c>
      <c r="L2490" s="372">
        <f t="shared" si="649"/>
        <v>40.119999999999997</v>
      </c>
      <c r="M2490" s="373">
        <f t="shared" si="649"/>
        <v>59.97</v>
      </c>
      <c r="N2490" s="373">
        <f t="shared" si="649"/>
        <v>211.35</v>
      </c>
      <c r="O2490" s="374">
        <f t="shared" si="649"/>
        <v>560.38</v>
      </c>
    </row>
    <row r="2491" spans="1:15" x14ac:dyDescent="0.25">
      <c r="A2491" s="61" t="str">
        <f t="shared" si="639"/>
        <v>11.05.2018</v>
      </c>
      <c r="B2491" s="64">
        <f t="shared" si="603"/>
        <v>10</v>
      </c>
      <c r="C2491" s="61" t="s">
        <v>117</v>
      </c>
      <c r="D2491" s="73">
        <f t="shared" si="620"/>
        <v>844.65</v>
      </c>
      <c r="E2491" s="74">
        <f t="shared" si="621"/>
        <v>864.5</v>
      </c>
      <c r="F2491" s="74">
        <f t="shared" si="622"/>
        <v>1015.88</v>
      </c>
      <c r="G2491" s="75">
        <f t="shared" si="623"/>
        <v>1364.9099999999999</v>
      </c>
      <c r="H2491" s="118">
        <f t="shared" si="624"/>
        <v>804.53</v>
      </c>
      <c r="I2491" s="96" t="str">
        <f t="shared" si="640"/>
        <v>735,12</v>
      </c>
      <c r="J2491" s="34">
        <f>СН!E293</f>
        <v>66.11</v>
      </c>
      <c r="K2491" s="34">
        <f t="shared" ref="K2491:O2491" si="650">K2490</f>
        <v>3.3000000000000003</v>
      </c>
      <c r="L2491" s="372">
        <f t="shared" si="650"/>
        <v>40.119999999999997</v>
      </c>
      <c r="M2491" s="373">
        <f t="shared" si="650"/>
        <v>59.97</v>
      </c>
      <c r="N2491" s="373">
        <f t="shared" si="650"/>
        <v>211.35</v>
      </c>
      <c r="O2491" s="374">
        <f t="shared" si="650"/>
        <v>560.38</v>
      </c>
    </row>
    <row r="2492" spans="1:15" x14ac:dyDescent="0.25">
      <c r="A2492" s="61" t="str">
        <f t="shared" si="639"/>
        <v>11.05.2018</v>
      </c>
      <c r="B2492" s="64">
        <f t="shared" si="603"/>
        <v>11</v>
      </c>
      <c r="C2492" s="61" t="s">
        <v>117</v>
      </c>
      <c r="D2492" s="73">
        <f t="shared" si="620"/>
        <v>843.18</v>
      </c>
      <c r="E2492" s="74">
        <f t="shared" si="621"/>
        <v>863.03</v>
      </c>
      <c r="F2492" s="74">
        <f t="shared" si="622"/>
        <v>1014.41</v>
      </c>
      <c r="G2492" s="75">
        <f t="shared" si="623"/>
        <v>1363.44</v>
      </c>
      <c r="H2492" s="118">
        <f t="shared" si="624"/>
        <v>803.06</v>
      </c>
      <c r="I2492" s="96" t="str">
        <f t="shared" si="640"/>
        <v>733,77</v>
      </c>
      <c r="J2492" s="34">
        <f>СН!E294</f>
        <v>65.989999999999995</v>
      </c>
      <c r="K2492" s="34">
        <f t="shared" ref="K2492:O2492" si="651">K2491</f>
        <v>3.3000000000000003</v>
      </c>
      <c r="L2492" s="372">
        <f t="shared" si="651"/>
        <v>40.119999999999997</v>
      </c>
      <c r="M2492" s="373">
        <f t="shared" si="651"/>
        <v>59.97</v>
      </c>
      <c r="N2492" s="373">
        <f t="shared" si="651"/>
        <v>211.35</v>
      </c>
      <c r="O2492" s="374">
        <f t="shared" si="651"/>
        <v>560.38</v>
      </c>
    </row>
    <row r="2493" spans="1:15" x14ac:dyDescent="0.25">
      <c r="A2493" s="61" t="str">
        <f t="shared" si="639"/>
        <v>11.05.2018</v>
      </c>
      <c r="B2493" s="64">
        <f t="shared" si="603"/>
        <v>12</v>
      </c>
      <c r="C2493" s="61" t="s">
        <v>117</v>
      </c>
      <c r="D2493" s="73">
        <f t="shared" si="620"/>
        <v>843.67000000000007</v>
      </c>
      <c r="E2493" s="74">
        <f t="shared" si="621"/>
        <v>863.52</v>
      </c>
      <c r="F2493" s="74">
        <f t="shared" si="622"/>
        <v>1014.9000000000001</v>
      </c>
      <c r="G2493" s="75">
        <f t="shared" si="623"/>
        <v>1363.93</v>
      </c>
      <c r="H2493" s="118">
        <f t="shared" si="624"/>
        <v>803.55</v>
      </c>
      <c r="I2493" s="96" t="str">
        <f t="shared" si="640"/>
        <v>734,22</v>
      </c>
      <c r="J2493" s="34">
        <f>СН!E295</f>
        <v>66.03</v>
      </c>
      <c r="K2493" s="34">
        <f t="shared" ref="K2493:O2493" si="652">K2492</f>
        <v>3.3000000000000003</v>
      </c>
      <c r="L2493" s="372">
        <f t="shared" si="652"/>
        <v>40.119999999999997</v>
      </c>
      <c r="M2493" s="373">
        <f t="shared" si="652"/>
        <v>59.97</v>
      </c>
      <c r="N2493" s="373">
        <f t="shared" si="652"/>
        <v>211.35</v>
      </c>
      <c r="O2493" s="374">
        <f t="shared" si="652"/>
        <v>560.38</v>
      </c>
    </row>
    <row r="2494" spans="1:15" x14ac:dyDescent="0.25">
      <c r="A2494" s="61" t="str">
        <f t="shared" si="639"/>
        <v>11.05.2018</v>
      </c>
      <c r="B2494" s="64">
        <f t="shared" si="603"/>
        <v>13</v>
      </c>
      <c r="C2494" s="61" t="s">
        <v>117</v>
      </c>
      <c r="D2494" s="73">
        <f t="shared" si="620"/>
        <v>844.43</v>
      </c>
      <c r="E2494" s="74">
        <f t="shared" si="621"/>
        <v>864.28</v>
      </c>
      <c r="F2494" s="74">
        <f t="shared" si="622"/>
        <v>1015.66</v>
      </c>
      <c r="G2494" s="75">
        <f t="shared" si="623"/>
        <v>1364.69</v>
      </c>
      <c r="H2494" s="118">
        <f t="shared" si="624"/>
        <v>804.31</v>
      </c>
      <c r="I2494" s="96" t="str">
        <f t="shared" si="640"/>
        <v>734,92</v>
      </c>
      <c r="J2494" s="34">
        <f>СН!E296</f>
        <v>66.09</v>
      </c>
      <c r="K2494" s="34">
        <f t="shared" ref="K2494:O2494" si="653">K2493</f>
        <v>3.3000000000000003</v>
      </c>
      <c r="L2494" s="372">
        <f t="shared" si="653"/>
        <v>40.119999999999997</v>
      </c>
      <c r="M2494" s="373">
        <f t="shared" si="653"/>
        <v>59.97</v>
      </c>
      <c r="N2494" s="373">
        <f t="shared" si="653"/>
        <v>211.35</v>
      </c>
      <c r="O2494" s="374">
        <f t="shared" si="653"/>
        <v>560.38</v>
      </c>
    </row>
    <row r="2495" spans="1:15" x14ac:dyDescent="0.25">
      <c r="A2495" s="61" t="str">
        <f t="shared" si="639"/>
        <v>11.05.2018</v>
      </c>
      <c r="B2495" s="64">
        <f t="shared" si="603"/>
        <v>14</v>
      </c>
      <c r="C2495" s="61" t="s">
        <v>117</v>
      </c>
      <c r="D2495" s="73">
        <f t="shared" si="620"/>
        <v>843.31999999999994</v>
      </c>
      <c r="E2495" s="74">
        <f t="shared" si="621"/>
        <v>863.17</v>
      </c>
      <c r="F2495" s="74">
        <f t="shared" si="622"/>
        <v>1014.55</v>
      </c>
      <c r="G2495" s="75">
        <f t="shared" si="623"/>
        <v>1363.58</v>
      </c>
      <c r="H2495" s="118">
        <f t="shared" si="624"/>
        <v>803.19999999999993</v>
      </c>
      <c r="I2495" s="96" t="str">
        <f t="shared" si="640"/>
        <v>733,9</v>
      </c>
      <c r="J2495" s="34">
        <f>СН!E297</f>
        <v>66</v>
      </c>
      <c r="K2495" s="34">
        <f t="shared" ref="K2495:O2495" si="654">K2494</f>
        <v>3.3000000000000003</v>
      </c>
      <c r="L2495" s="372">
        <f t="shared" si="654"/>
        <v>40.119999999999997</v>
      </c>
      <c r="M2495" s="373">
        <f t="shared" si="654"/>
        <v>59.97</v>
      </c>
      <c r="N2495" s="373">
        <f t="shared" si="654"/>
        <v>211.35</v>
      </c>
      <c r="O2495" s="374">
        <f t="shared" si="654"/>
        <v>560.38</v>
      </c>
    </row>
    <row r="2496" spans="1:15" x14ac:dyDescent="0.25">
      <c r="A2496" s="61" t="str">
        <f t="shared" si="639"/>
        <v>11.05.2018</v>
      </c>
      <c r="B2496" s="64">
        <f t="shared" si="603"/>
        <v>15</v>
      </c>
      <c r="C2496" s="61" t="s">
        <v>117</v>
      </c>
      <c r="D2496" s="73">
        <f t="shared" si="620"/>
        <v>843.03</v>
      </c>
      <c r="E2496" s="74">
        <f t="shared" si="621"/>
        <v>862.88</v>
      </c>
      <c r="F2496" s="74">
        <f t="shared" si="622"/>
        <v>1014.26</v>
      </c>
      <c r="G2496" s="75">
        <f t="shared" si="623"/>
        <v>1363.29</v>
      </c>
      <c r="H2496" s="118">
        <f t="shared" si="624"/>
        <v>802.91</v>
      </c>
      <c r="I2496" s="96" t="str">
        <f t="shared" si="640"/>
        <v>733,64</v>
      </c>
      <c r="J2496" s="34">
        <f>СН!E298</f>
        <v>65.97</v>
      </c>
      <c r="K2496" s="34">
        <f t="shared" ref="K2496:O2496" si="655">K2495</f>
        <v>3.3000000000000003</v>
      </c>
      <c r="L2496" s="372">
        <f t="shared" si="655"/>
        <v>40.119999999999997</v>
      </c>
      <c r="M2496" s="373">
        <f t="shared" si="655"/>
        <v>59.97</v>
      </c>
      <c r="N2496" s="373">
        <f t="shared" si="655"/>
        <v>211.35</v>
      </c>
      <c r="O2496" s="374">
        <f t="shared" si="655"/>
        <v>560.38</v>
      </c>
    </row>
    <row r="2497" spans="1:15" x14ac:dyDescent="0.25">
      <c r="A2497" s="61" t="str">
        <f t="shared" si="639"/>
        <v>11.05.2018</v>
      </c>
      <c r="B2497" s="64">
        <f t="shared" si="603"/>
        <v>16</v>
      </c>
      <c r="C2497" s="61" t="s">
        <v>117</v>
      </c>
      <c r="D2497" s="73">
        <f t="shared" si="620"/>
        <v>843.95</v>
      </c>
      <c r="E2497" s="74">
        <f t="shared" si="621"/>
        <v>863.8</v>
      </c>
      <c r="F2497" s="74">
        <f t="shared" si="622"/>
        <v>1015.1800000000001</v>
      </c>
      <c r="G2497" s="75">
        <f t="shared" si="623"/>
        <v>1364.21</v>
      </c>
      <c r="H2497" s="118">
        <f t="shared" si="624"/>
        <v>803.82999999999993</v>
      </c>
      <c r="I2497" s="96" t="str">
        <f t="shared" si="640"/>
        <v>734,48</v>
      </c>
      <c r="J2497" s="34">
        <f>СН!E299</f>
        <v>66.05</v>
      </c>
      <c r="K2497" s="34">
        <f t="shared" ref="K2497:O2497" si="656">K2496</f>
        <v>3.3000000000000003</v>
      </c>
      <c r="L2497" s="372">
        <f t="shared" si="656"/>
        <v>40.119999999999997</v>
      </c>
      <c r="M2497" s="373">
        <f t="shared" si="656"/>
        <v>59.97</v>
      </c>
      <c r="N2497" s="373">
        <f t="shared" si="656"/>
        <v>211.35</v>
      </c>
      <c r="O2497" s="374">
        <f t="shared" si="656"/>
        <v>560.38</v>
      </c>
    </row>
    <row r="2498" spans="1:15" x14ac:dyDescent="0.25">
      <c r="A2498" s="61" t="str">
        <f t="shared" si="639"/>
        <v>11.05.2018</v>
      </c>
      <c r="B2498" s="64">
        <f t="shared" si="603"/>
        <v>17</v>
      </c>
      <c r="C2498" s="61" t="s">
        <v>117</v>
      </c>
      <c r="D2498" s="73">
        <f t="shared" si="620"/>
        <v>843.46999999999991</v>
      </c>
      <c r="E2498" s="74">
        <f t="shared" si="621"/>
        <v>863.31999999999994</v>
      </c>
      <c r="F2498" s="74">
        <f t="shared" si="622"/>
        <v>1014.6999999999999</v>
      </c>
      <c r="G2498" s="75">
        <f t="shared" si="623"/>
        <v>1363.73</v>
      </c>
      <c r="H2498" s="118">
        <f t="shared" si="624"/>
        <v>803.34999999999991</v>
      </c>
      <c r="I2498" s="96" t="str">
        <f t="shared" si="640"/>
        <v>734,04</v>
      </c>
      <c r="J2498" s="34">
        <f>СН!E300</f>
        <v>66.010000000000005</v>
      </c>
      <c r="K2498" s="34">
        <f t="shared" ref="K2498:O2498" si="657">K2497</f>
        <v>3.3000000000000003</v>
      </c>
      <c r="L2498" s="372">
        <f t="shared" si="657"/>
        <v>40.119999999999997</v>
      </c>
      <c r="M2498" s="373">
        <f t="shared" si="657"/>
        <v>59.97</v>
      </c>
      <c r="N2498" s="373">
        <f t="shared" si="657"/>
        <v>211.35</v>
      </c>
      <c r="O2498" s="374">
        <f t="shared" si="657"/>
        <v>560.38</v>
      </c>
    </row>
    <row r="2499" spans="1:15" x14ac:dyDescent="0.25">
      <c r="A2499" s="61" t="str">
        <f t="shared" si="639"/>
        <v>11.05.2018</v>
      </c>
      <c r="B2499" s="64">
        <f t="shared" si="603"/>
        <v>18</v>
      </c>
      <c r="C2499" s="61" t="s">
        <v>117</v>
      </c>
      <c r="D2499" s="73">
        <f t="shared" si="620"/>
        <v>843.82</v>
      </c>
      <c r="E2499" s="74">
        <f t="shared" si="621"/>
        <v>863.67000000000007</v>
      </c>
      <c r="F2499" s="74">
        <f t="shared" si="622"/>
        <v>1015.05</v>
      </c>
      <c r="G2499" s="75">
        <f t="shared" si="623"/>
        <v>1364.08</v>
      </c>
      <c r="H2499" s="118">
        <f t="shared" si="624"/>
        <v>803.69999999999993</v>
      </c>
      <c r="I2499" s="96" t="str">
        <f t="shared" si="640"/>
        <v>734,36</v>
      </c>
      <c r="J2499" s="34">
        <f>СН!E301</f>
        <v>66.040000000000006</v>
      </c>
      <c r="K2499" s="34">
        <f t="shared" ref="K2499:O2499" si="658">K2498</f>
        <v>3.3000000000000003</v>
      </c>
      <c r="L2499" s="372">
        <f t="shared" si="658"/>
        <v>40.119999999999997</v>
      </c>
      <c r="M2499" s="373">
        <f t="shared" si="658"/>
        <v>59.97</v>
      </c>
      <c r="N2499" s="373">
        <f t="shared" si="658"/>
        <v>211.35</v>
      </c>
      <c r="O2499" s="374">
        <f t="shared" si="658"/>
        <v>560.38</v>
      </c>
    </row>
    <row r="2500" spans="1:15" x14ac:dyDescent="0.25">
      <c r="A2500" s="61" t="str">
        <f t="shared" si="639"/>
        <v>11.05.2018</v>
      </c>
      <c r="B2500" s="64">
        <f t="shared" si="603"/>
        <v>19</v>
      </c>
      <c r="C2500" s="61" t="s">
        <v>117</v>
      </c>
      <c r="D2500" s="73">
        <f t="shared" si="620"/>
        <v>863.75</v>
      </c>
      <c r="E2500" s="74">
        <f t="shared" si="621"/>
        <v>883.59999999999991</v>
      </c>
      <c r="F2500" s="74">
        <f t="shared" si="622"/>
        <v>1034.98</v>
      </c>
      <c r="G2500" s="75">
        <f t="shared" si="623"/>
        <v>1384.01</v>
      </c>
      <c r="H2500" s="118">
        <f t="shared" si="624"/>
        <v>823.62999999999988</v>
      </c>
      <c r="I2500" s="96" t="str">
        <f t="shared" si="640"/>
        <v>752,65</v>
      </c>
      <c r="J2500" s="34">
        <f>СН!E302</f>
        <v>67.680000000000007</v>
      </c>
      <c r="K2500" s="34">
        <f t="shared" ref="K2500:O2500" si="659">K2499</f>
        <v>3.3000000000000003</v>
      </c>
      <c r="L2500" s="372">
        <f t="shared" si="659"/>
        <v>40.119999999999997</v>
      </c>
      <c r="M2500" s="373">
        <f t="shared" si="659"/>
        <v>59.97</v>
      </c>
      <c r="N2500" s="373">
        <f t="shared" si="659"/>
        <v>211.35</v>
      </c>
      <c r="O2500" s="374">
        <f t="shared" si="659"/>
        <v>560.38</v>
      </c>
    </row>
    <row r="2501" spans="1:15" x14ac:dyDescent="0.25">
      <c r="A2501" s="61" t="str">
        <f t="shared" si="639"/>
        <v>11.05.2018</v>
      </c>
      <c r="B2501" s="64">
        <f t="shared" si="603"/>
        <v>20</v>
      </c>
      <c r="C2501" s="61" t="s">
        <v>117</v>
      </c>
      <c r="D2501" s="73">
        <f t="shared" si="620"/>
        <v>850.54</v>
      </c>
      <c r="E2501" s="74">
        <f t="shared" si="621"/>
        <v>870.39</v>
      </c>
      <c r="F2501" s="74">
        <f t="shared" si="622"/>
        <v>1021.77</v>
      </c>
      <c r="G2501" s="75">
        <f t="shared" si="623"/>
        <v>1370.8</v>
      </c>
      <c r="H2501" s="118">
        <f t="shared" si="624"/>
        <v>810.42</v>
      </c>
      <c r="I2501" s="96" t="str">
        <f t="shared" si="640"/>
        <v>740,53</v>
      </c>
      <c r="J2501" s="34">
        <f>СН!E303</f>
        <v>66.59</v>
      </c>
      <c r="K2501" s="34">
        <f t="shared" ref="K2501:O2501" si="660">K2500</f>
        <v>3.3000000000000003</v>
      </c>
      <c r="L2501" s="372">
        <f t="shared" si="660"/>
        <v>40.119999999999997</v>
      </c>
      <c r="M2501" s="373">
        <f t="shared" si="660"/>
        <v>59.97</v>
      </c>
      <c r="N2501" s="373">
        <f t="shared" si="660"/>
        <v>211.35</v>
      </c>
      <c r="O2501" s="374">
        <f t="shared" si="660"/>
        <v>560.38</v>
      </c>
    </row>
    <row r="2502" spans="1:15" x14ac:dyDescent="0.25">
      <c r="A2502" s="61" t="str">
        <f t="shared" si="639"/>
        <v>11.05.2018</v>
      </c>
      <c r="B2502" s="64">
        <f t="shared" si="603"/>
        <v>21</v>
      </c>
      <c r="C2502" s="61" t="s">
        <v>117</v>
      </c>
      <c r="D2502" s="73">
        <f t="shared" si="620"/>
        <v>863.33</v>
      </c>
      <c r="E2502" s="74">
        <f t="shared" si="621"/>
        <v>883.18000000000006</v>
      </c>
      <c r="F2502" s="74">
        <f t="shared" si="622"/>
        <v>1034.56</v>
      </c>
      <c r="G2502" s="75">
        <f t="shared" si="623"/>
        <v>1383.5900000000001</v>
      </c>
      <c r="H2502" s="118">
        <f t="shared" si="624"/>
        <v>823.20999999999992</v>
      </c>
      <c r="I2502" s="96" t="str">
        <f t="shared" si="640"/>
        <v>752,26</v>
      </c>
      <c r="J2502" s="34">
        <f>СН!E304</f>
        <v>67.650000000000006</v>
      </c>
      <c r="K2502" s="34">
        <f t="shared" ref="K2502:O2502" si="661">K2501</f>
        <v>3.3000000000000003</v>
      </c>
      <c r="L2502" s="372">
        <f t="shared" si="661"/>
        <v>40.119999999999997</v>
      </c>
      <c r="M2502" s="373">
        <f t="shared" si="661"/>
        <v>59.97</v>
      </c>
      <c r="N2502" s="373">
        <f t="shared" si="661"/>
        <v>211.35</v>
      </c>
      <c r="O2502" s="374">
        <f t="shared" si="661"/>
        <v>560.38</v>
      </c>
    </row>
    <row r="2503" spans="1:15" x14ac:dyDescent="0.25">
      <c r="A2503" s="61" t="str">
        <f t="shared" si="639"/>
        <v>11.05.2018</v>
      </c>
      <c r="B2503" s="64">
        <f t="shared" si="603"/>
        <v>22</v>
      </c>
      <c r="C2503" s="61" t="s">
        <v>117</v>
      </c>
      <c r="D2503" s="73">
        <f t="shared" si="620"/>
        <v>1116.53</v>
      </c>
      <c r="E2503" s="74">
        <f t="shared" si="621"/>
        <v>1136.3800000000001</v>
      </c>
      <c r="F2503" s="74">
        <f t="shared" si="622"/>
        <v>1287.76</v>
      </c>
      <c r="G2503" s="75">
        <f t="shared" si="623"/>
        <v>1636.79</v>
      </c>
      <c r="H2503" s="118">
        <f t="shared" si="624"/>
        <v>1076.4100000000001</v>
      </c>
      <c r="I2503" s="96" t="str">
        <f t="shared" si="640"/>
        <v>984,57</v>
      </c>
      <c r="J2503" s="34">
        <f>СН!E305</f>
        <v>88.54</v>
      </c>
      <c r="K2503" s="34">
        <f t="shared" ref="K2503:O2503" si="662">K2502</f>
        <v>3.3000000000000003</v>
      </c>
      <c r="L2503" s="372">
        <f t="shared" si="662"/>
        <v>40.119999999999997</v>
      </c>
      <c r="M2503" s="373">
        <f t="shared" si="662"/>
        <v>59.97</v>
      </c>
      <c r="N2503" s="373">
        <f t="shared" si="662"/>
        <v>211.35</v>
      </c>
      <c r="O2503" s="374">
        <f t="shared" si="662"/>
        <v>560.38</v>
      </c>
    </row>
    <row r="2504" spans="1:15" x14ac:dyDescent="0.25">
      <c r="A2504" s="61" t="str">
        <f t="shared" si="639"/>
        <v>11.05.2018</v>
      </c>
      <c r="B2504" s="64">
        <f t="shared" si="603"/>
        <v>23</v>
      </c>
      <c r="C2504" s="61" t="s">
        <v>117</v>
      </c>
      <c r="D2504" s="73">
        <f t="shared" si="620"/>
        <v>865.7</v>
      </c>
      <c r="E2504" s="74">
        <f t="shared" si="621"/>
        <v>885.55000000000007</v>
      </c>
      <c r="F2504" s="74">
        <f t="shared" si="622"/>
        <v>1036.93</v>
      </c>
      <c r="G2504" s="75">
        <f t="shared" si="623"/>
        <v>1385.96</v>
      </c>
      <c r="H2504" s="118">
        <f t="shared" si="624"/>
        <v>825.58</v>
      </c>
      <c r="I2504" s="96" t="str">
        <f t="shared" si="640"/>
        <v>754,44</v>
      </c>
      <c r="J2504" s="34">
        <f>СН!E306</f>
        <v>67.84</v>
      </c>
      <c r="K2504" s="34">
        <f t="shared" ref="K2504:O2504" si="663">K2503</f>
        <v>3.3000000000000003</v>
      </c>
      <c r="L2504" s="372">
        <f t="shared" si="663"/>
        <v>40.119999999999997</v>
      </c>
      <c r="M2504" s="373">
        <f t="shared" si="663"/>
        <v>59.97</v>
      </c>
      <c r="N2504" s="373">
        <f t="shared" si="663"/>
        <v>211.35</v>
      </c>
      <c r="O2504" s="374">
        <f t="shared" si="663"/>
        <v>560.38</v>
      </c>
    </row>
    <row r="2505" spans="1:15" x14ac:dyDescent="0.25">
      <c r="A2505" s="61" t="str">
        <f t="shared" si="639"/>
        <v>12.05.2018</v>
      </c>
      <c r="B2505" s="64">
        <f t="shared" si="603"/>
        <v>0</v>
      </c>
      <c r="C2505" s="61" t="s">
        <v>117</v>
      </c>
      <c r="D2505" s="73">
        <f t="shared" si="620"/>
        <v>841.76</v>
      </c>
      <c r="E2505" s="74">
        <f t="shared" si="621"/>
        <v>861.61</v>
      </c>
      <c r="F2505" s="74">
        <f t="shared" si="622"/>
        <v>1012.99</v>
      </c>
      <c r="G2505" s="75">
        <f t="shared" si="623"/>
        <v>1362.02</v>
      </c>
      <c r="H2505" s="118">
        <f t="shared" si="624"/>
        <v>801.64</v>
      </c>
      <c r="I2505" s="96" t="str">
        <f t="shared" si="640"/>
        <v>732,47</v>
      </c>
      <c r="J2505" s="34">
        <f>СН!E307</f>
        <v>65.87</v>
      </c>
      <c r="K2505" s="34">
        <f t="shared" ref="K2505:O2505" si="664">K2504</f>
        <v>3.3000000000000003</v>
      </c>
      <c r="L2505" s="372">
        <f t="shared" si="664"/>
        <v>40.119999999999997</v>
      </c>
      <c r="M2505" s="373">
        <f t="shared" si="664"/>
        <v>59.97</v>
      </c>
      <c r="N2505" s="373">
        <f t="shared" si="664"/>
        <v>211.35</v>
      </c>
      <c r="O2505" s="374">
        <f t="shared" si="664"/>
        <v>560.38</v>
      </c>
    </row>
    <row r="2506" spans="1:15" x14ac:dyDescent="0.25">
      <c r="A2506" s="61" t="str">
        <f t="shared" si="639"/>
        <v>12.05.2018</v>
      </c>
      <c r="B2506" s="64">
        <f t="shared" si="603"/>
        <v>1</v>
      </c>
      <c r="C2506" s="61" t="s">
        <v>117</v>
      </c>
      <c r="D2506" s="73">
        <f t="shared" si="620"/>
        <v>880.75</v>
      </c>
      <c r="E2506" s="74">
        <f t="shared" si="621"/>
        <v>900.6</v>
      </c>
      <c r="F2506" s="74">
        <f t="shared" si="622"/>
        <v>1051.98</v>
      </c>
      <c r="G2506" s="75">
        <f t="shared" si="623"/>
        <v>1401.01</v>
      </c>
      <c r="H2506" s="118">
        <f t="shared" si="624"/>
        <v>840.63</v>
      </c>
      <c r="I2506" s="96" t="str">
        <f t="shared" si="640"/>
        <v>768,24</v>
      </c>
      <c r="J2506" s="34">
        <f>СН!E308</f>
        <v>69.09</v>
      </c>
      <c r="K2506" s="34">
        <f t="shared" ref="K2506:O2506" si="665">K2505</f>
        <v>3.3000000000000003</v>
      </c>
      <c r="L2506" s="372">
        <f t="shared" si="665"/>
        <v>40.119999999999997</v>
      </c>
      <c r="M2506" s="373">
        <f t="shared" si="665"/>
        <v>59.97</v>
      </c>
      <c r="N2506" s="373">
        <f t="shared" si="665"/>
        <v>211.35</v>
      </c>
      <c r="O2506" s="374">
        <f t="shared" si="665"/>
        <v>560.38</v>
      </c>
    </row>
    <row r="2507" spans="1:15" x14ac:dyDescent="0.25">
      <c r="A2507" s="61" t="str">
        <f t="shared" si="639"/>
        <v>12.05.2018</v>
      </c>
      <c r="B2507" s="64">
        <f t="shared" si="603"/>
        <v>2</v>
      </c>
      <c r="C2507" s="61" t="s">
        <v>117</v>
      </c>
      <c r="D2507" s="73">
        <f t="shared" si="620"/>
        <v>897.43999999999994</v>
      </c>
      <c r="E2507" s="74">
        <f t="shared" si="621"/>
        <v>917.29</v>
      </c>
      <c r="F2507" s="74">
        <f t="shared" si="622"/>
        <v>1068.67</v>
      </c>
      <c r="G2507" s="75">
        <f t="shared" si="623"/>
        <v>1417.6999999999998</v>
      </c>
      <c r="H2507" s="118">
        <f t="shared" si="624"/>
        <v>857.31999999999994</v>
      </c>
      <c r="I2507" s="96" t="str">
        <f t="shared" si="640"/>
        <v>783,56</v>
      </c>
      <c r="J2507" s="34">
        <f>СН!E309</f>
        <v>70.459999999999994</v>
      </c>
      <c r="K2507" s="34">
        <f t="shared" ref="K2507:O2507" si="666">K2506</f>
        <v>3.3000000000000003</v>
      </c>
      <c r="L2507" s="372">
        <f t="shared" si="666"/>
        <v>40.119999999999997</v>
      </c>
      <c r="M2507" s="373">
        <f t="shared" si="666"/>
        <v>59.97</v>
      </c>
      <c r="N2507" s="373">
        <f t="shared" si="666"/>
        <v>211.35</v>
      </c>
      <c r="O2507" s="374">
        <f t="shared" si="666"/>
        <v>560.38</v>
      </c>
    </row>
    <row r="2508" spans="1:15" x14ac:dyDescent="0.25">
      <c r="A2508" s="61" t="str">
        <f t="shared" si="639"/>
        <v>12.05.2018</v>
      </c>
      <c r="B2508" s="64">
        <f t="shared" si="603"/>
        <v>3</v>
      </c>
      <c r="C2508" s="61" t="s">
        <v>117</v>
      </c>
      <c r="D2508" s="73">
        <f t="shared" si="620"/>
        <v>923.44999999999993</v>
      </c>
      <c r="E2508" s="74">
        <f t="shared" si="621"/>
        <v>943.3</v>
      </c>
      <c r="F2508" s="74">
        <f t="shared" si="622"/>
        <v>1094.6799999999998</v>
      </c>
      <c r="G2508" s="75">
        <f t="shared" si="623"/>
        <v>1443.71</v>
      </c>
      <c r="H2508" s="118">
        <f t="shared" si="624"/>
        <v>883.32999999999993</v>
      </c>
      <c r="I2508" s="96" t="str">
        <f t="shared" si="640"/>
        <v>807,42</v>
      </c>
      <c r="J2508" s="34">
        <f>СН!E310</f>
        <v>72.61</v>
      </c>
      <c r="K2508" s="34">
        <f t="shared" ref="K2508:O2508" si="667">K2507</f>
        <v>3.3000000000000003</v>
      </c>
      <c r="L2508" s="372">
        <f t="shared" si="667"/>
        <v>40.119999999999997</v>
      </c>
      <c r="M2508" s="373">
        <f t="shared" si="667"/>
        <v>59.97</v>
      </c>
      <c r="N2508" s="373">
        <f t="shared" si="667"/>
        <v>211.35</v>
      </c>
      <c r="O2508" s="374">
        <f t="shared" si="667"/>
        <v>560.38</v>
      </c>
    </row>
    <row r="2509" spans="1:15" x14ac:dyDescent="0.25">
      <c r="A2509" s="61" t="str">
        <f t="shared" si="639"/>
        <v>12.05.2018</v>
      </c>
      <c r="B2509" s="64">
        <f t="shared" si="603"/>
        <v>4</v>
      </c>
      <c r="C2509" s="61" t="s">
        <v>117</v>
      </c>
      <c r="D2509" s="73">
        <f t="shared" si="620"/>
        <v>952.18</v>
      </c>
      <c r="E2509" s="74">
        <f t="shared" si="621"/>
        <v>972.03</v>
      </c>
      <c r="F2509" s="74">
        <f t="shared" si="622"/>
        <v>1123.4099999999999</v>
      </c>
      <c r="G2509" s="75">
        <f t="shared" si="623"/>
        <v>1472.44</v>
      </c>
      <c r="H2509" s="118">
        <f t="shared" si="624"/>
        <v>912.06</v>
      </c>
      <c r="I2509" s="96" t="str">
        <f t="shared" si="640"/>
        <v>833,78</v>
      </c>
      <c r="J2509" s="34">
        <f>СН!E311</f>
        <v>74.98</v>
      </c>
      <c r="K2509" s="34">
        <f t="shared" ref="K2509:O2509" si="668">K2508</f>
        <v>3.3000000000000003</v>
      </c>
      <c r="L2509" s="372">
        <f t="shared" si="668"/>
        <v>40.119999999999997</v>
      </c>
      <c r="M2509" s="373">
        <f t="shared" si="668"/>
        <v>59.97</v>
      </c>
      <c r="N2509" s="373">
        <f t="shared" si="668"/>
        <v>211.35</v>
      </c>
      <c r="O2509" s="374">
        <f t="shared" si="668"/>
        <v>560.38</v>
      </c>
    </row>
    <row r="2510" spans="1:15" x14ac:dyDescent="0.25">
      <c r="A2510" s="61" t="str">
        <f t="shared" si="639"/>
        <v>12.05.2018</v>
      </c>
      <c r="B2510" s="64">
        <f t="shared" si="603"/>
        <v>5</v>
      </c>
      <c r="C2510" s="61" t="s">
        <v>117</v>
      </c>
      <c r="D2510" s="73">
        <f t="shared" si="620"/>
        <v>952.64</v>
      </c>
      <c r="E2510" s="74">
        <f t="shared" si="621"/>
        <v>972.49</v>
      </c>
      <c r="F2510" s="74">
        <f t="shared" si="622"/>
        <v>1123.8699999999999</v>
      </c>
      <c r="G2510" s="75">
        <f t="shared" si="623"/>
        <v>1472.9</v>
      </c>
      <c r="H2510" s="118">
        <f t="shared" si="624"/>
        <v>912.52</v>
      </c>
      <c r="I2510" s="96" t="str">
        <f t="shared" si="640"/>
        <v>834,2</v>
      </c>
      <c r="J2510" s="34">
        <f>СН!E312</f>
        <v>75.02</v>
      </c>
      <c r="K2510" s="34">
        <f t="shared" ref="K2510:O2510" si="669">K2509</f>
        <v>3.3000000000000003</v>
      </c>
      <c r="L2510" s="372">
        <f t="shared" si="669"/>
        <v>40.119999999999997</v>
      </c>
      <c r="M2510" s="373">
        <f t="shared" si="669"/>
        <v>59.97</v>
      </c>
      <c r="N2510" s="373">
        <f t="shared" si="669"/>
        <v>211.35</v>
      </c>
      <c r="O2510" s="374">
        <f t="shared" si="669"/>
        <v>560.38</v>
      </c>
    </row>
    <row r="2511" spans="1:15" x14ac:dyDescent="0.25">
      <c r="A2511" s="61" t="str">
        <f t="shared" si="639"/>
        <v>12.05.2018</v>
      </c>
      <c r="B2511" s="64">
        <f t="shared" si="603"/>
        <v>6</v>
      </c>
      <c r="C2511" s="61" t="s">
        <v>117</v>
      </c>
      <c r="D2511" s="73">
        <f t="shared" si="620"/>
        <v>1199.53</v>
      </c>
      <c r="E2511" s="74">
        <f t="shared" si="621"/>
        <v>1219.3800000000001</v>
      </c>
      <c r="F2511" s="74">
        <f t="shared" si="622"/>
        <v>1370.76</v>
      </c>
      <c r="G2511" s="75">
        <f t="shared" si="623"/>
        <v>1719.79</v>
      </c>
      <c r="H2511" s="118">
        <f t="shared" si="624"/>
        <v>1159.4100000000001</v>
      </c>
      <c r="I2511" s="96" t="str">
        <f t="shared" si="640"/>
        <v>1060,72</v>
      </c>
      <c r="J2511" s="34">
        <f>СН!E313</f>
        <v>95.39</v>
      </c>
      <c r="K2511" s="34">
        <f t="shared" ref="K2511:O2511" si="670">K2510</f>
        <v>3.3000000000000003</v>
      </c>
      <c r="L2511" s="372">
        <f t="shared" si="670"/>
        <v>40.119999999999997</v>
      </c>
      <c r="M2511" s="373">
        <f t="shared" si="670"/>
        <v>59.97</v>
      </c>
      <c r="N2511" s="373">
        <f t="shared" si="670"/>
        <v>211.35</v>
      </c>
      <c r="O2511" s="374">
        <f t="shared" si="670"/>
        <v>560.38</v>
      </c>
    </row>
    <row r="2512" spans="1:15" x14ac:dyDescent="0.25">
      <c r="A2512" s="61" t="str">
        <f t="shared" si="639"/>
        <v>12.05.2018</v>
      </c>
      <c r="B2512" s="64">
        <f t="shared" si="603"/>
        <v>7</v>
      </c>
      <c r="C2512" s="61" t="s">
        <v>117</v>
      </c>
      <c r="D2512" s="73">
        <f t="shared" si="620"/>
        <v>878.24</v>
      </c>
      <c r="E2512" s="74">
        <f t="shared" si="621"/>
        <v>898.09</v>
      </c>
      <c r="F2512" s="74">
        <f t="shared" si="622"/>
        <v>1049.47</v>
      </c>
      <c r="G2512" s="75">
        <f t="shared" si="623"/>
        <v>1398.5</v>
      </c>
      <c r="H2512" s="118">
        <f t="shared" si="624"/>
        <v>838.12</v>
      </c>
      <c r="I2512" s="96" t="str">
        <f t="shared" si="640"/>
        <v>765,94</v>
      </c>
      <c r="J2512" s="34">
        <f>СН!E314</f>
        <v>68.88</v>
      </c>
      <c r="K2512" s="34">
        <f t="shared" ref="K2512:O2512" si="671">K2511</f>
        <v>3.3000000000000003</v>
      </c>
      <c r="L2512" s="372">
        <f t="shared" si="671"/>
        <v>40.119999999999997</v>
      </c>
      <c r="M2512" s="373">
        <f t="shared" si="671"/>
        <v>59.97</v>
      </c>
      <c r="N2512" s="373">
        <f t="shared" si="671"/>
        <v>211.35</v>
      </c>
      <c r="O2512" s="374">
        <f t="shared" si="671"/>
        <v>560.38</v>
      </c>
    </row>
    <row r="2513" spans="1:15" x14ac:dyDescent="0.25">
      <c r="A2513" s="61" t="str">
        <f t="shared" si="639"/>
        <v>12.05.2018</v>
      </c>
      <c r="B2513" s="64">
        <f t="shared" si="603"/>
        <v>8</v>
      </c>
      <c r="C2513" s="61" t="s">
        <v>117</v>
      </c>
      <c r="D2513" s="73">
        <f t="shared" si="620"/>
        <v>1052.3800000000001</v>
      </c>
      <c r="E2513" s="74">
        <f t="shared" si="621"/>
        <v>1072.23</v>
      </c>
      <c r="F2513" s="74">
        <f t="shared" si="622"/>
        <v>1223.6100000000001</v>
      </c>
      <c r="G2513" s="75">
        <f t="shared" si="623"/>
        <v>1572.6399999999999</v>
      </c>
      <c r="H2513" s="118">
        <f t="shared" si="624"/>
        <v>1012.26</v>
      </c>
      <c r="I2513" s="96" t="str">
        <f t="shared" si="640"/>
        <v>925,71</v>
      </c>
      <c r="J2513" s="34">
        <f>СН!E315</f>
        <v>83.25</v>
      </c>
      <c r="K2513" s="34">
        <f t="shared" ref="K2513:O2513" si="672">K2512</f>
        <v>3.3000000000000003</v>
      </c>
      <c r="L2513" s="372">
        <f t="shared" si="672"/>
        <v>40.119999999999997</v>
      </c>
      <c r="M2513" s="373">
        <f t="shared" si="672"/>
        <v>59.97</v>
      </c>
      <c r="N2513" s="373">
        <f t="shared" si="672"/>
        <v>211.35</v>
      </c>
      <c r="O2513" s="374">
        <f t="shared" si="672"/>
        <v>560.38</v>
      </c>
    </row>
    <row r="2514" spans="1:15" x14ac:dyDescent="0.25">
      <c r="A2514" s="61" t="str">
        <f t="shared" si="639"/>
        <v>12.05.2018</v>
      </c>
      <c r="B2514" s="64">
        <f t="shared" si="603"/>
        <v>9</v>
      </c>
      <c r="C2514" s="61" t="s">
        <v>117</v>
      </c>
      <c r="D2514" s="73">
        <f t="shared" si="620"/>
        <v>945.38</v>
      </c>
      <c r="E2514" s="74">
        <f t="shared" si="621"/>
        <v>965.23</v>
      </c>
      <c r="F2514" s="74">
        <f t="shared" si="622"/>
        <v>1116.6099999999999</v>
      </c>
      <c r="G2514" s="75">
        <f t="shared" si="623"/>
        <v>1465.6399999999999</v>
      </c>
      <c r="H2514" s="118">
        <f t="shared" si="624"/>
        <v>905.25999999999988</v>
      </c>
      <c r="I2514" s="96" t="str">
        <f t="shared" si="640"/>
        <v>827,54</v>
      </c>
      <c r="J2514" s="34">
        <f>СН!E316</f>
        <v>74.42</v>
      </c>
      <c r="K2514" s="34">
        <f t="shared" ref="K2514:O2514" si="673">K2513</f>
        <v>3.3000000000000003</v>
      </c>
      <c r="L2514" s="372">
        <f t="shared" si="673"/>
        <v>40.119999999999997</v>
      </c>
      <c r="M2514" s="373">
        <f t="shared" si="673"/>
        <v>59.97</v>
      </c>
      <c r="N2514" s="373">
        <f t="shared" si="673"/>
        <v>211.35</v>
      </c>
      <c r="O2514" s="374">
        <f t="shared" si="673"/>
        <v>560.38</v>
      </c>
    </row>
    <row r="2515" spans="1:15" x14ac:dyDescent="0.25">
      <c r="A2515" s="61" t="str">
        <f t="shared" si="639"/>
        <v>12.05.2018</v>
      </c>
      <c r="B2515" s="64">
        <f t="shared" si="603"/>
        <v>10</v>
      </c>
      <c r="C2515" s="61" t="s">
        <v>117</v>
      </c>
      <c r="D2515" s="73">
        <f t="shared" si="620"/>
        <v>900.36</v>
      </c>
      <c r="E2515" s="74">
        <f t="shared" si="621"/>
        <v>920.21</v>
      </c>
      <c r="F2515" s="74">
        <f t="shared" si="622"/>
        <v>1071.5900000000001</v>
      </c>
      <c r="G2515" s="75">
        <f t="shared" si="623"/>
        <v>1420.62</v>
      </c>
      <c r="H2515" s="118">
        <f t="shared" si="624"/>
        <v>860.24</v>
      </c>
      <c r="I2515" s="96" t="str">
        <f t="shared" si="640"/>
        <v>786,24</v>
      </c>
      <c r="J2515" s="34">
        <f>СН!E317</f>
        <v>70.7</v>
      </c>
      <c r="K2515" s="34">
        <f t="shared" ref="K2515:O2515" si="674">K2514</f>
        <v>3.3000000000000003</v>
      </c>
      <c r="L2515" s="372">
        <f t="shared" si="674"/>
        <v>40.119999999999997</v>
      </c>
      <c r="M2515" s="373">
        <f t="shared" si="674"/>
        <v>59.97</v>
      </c>
      <c r="N2515" s="373">
        <f t="shared" si="674"/>
        <v>211.35</v>
      </c>
      <c r="O2515" s="374">
        <f t="shared" si="674"/>
        <v>560.38</v>
      </c>
    </row>
    <row r="2516" spans="1:15" x14ac:dyDescent="0.25">
      <c r="A2516" s="61" t="str">
        <f t="shared" si="639"/>
        <v>12.05.2018</v>
      </c>
      <c r="B2516" s="64">
        <f t="shared" si="603"/>
        <v>11</v>
      </c>
      <c r="C2516" s="61" t="s">
        <v>117</v>
      </c>
      <c r="D2516" s="73">
        <f t="shared" si="620"/>
        <v>900.32</v>
      </c>
      <c r="E2516" s="74">
        <f t="shared" si="621"/>
        <v>920.17000000000007</v>
      </c>
      <c r="F2516" s="74">
        <f t="shared" si="622"/>
        <v>1071.5500000000002</v>
      </c>
      <c r="G2516" s="75">
        <f t="shared" si="623"/>
        <v>1420.58</v>
      </c>
      <c r="H2516" s="118">
        <f t="shared" si="624"/>
        <v>860.2</v>
      </c>
      <c r="I2516" s="96" t="str">
        <f t="shared" si="640"/>
        <v>786,2</v>
      </c>
      <c r="J2516" s="34">
        <f>СН!E318</f>
        <v>70.7</v>
      </c>
      <c r="K2516" s="34">
        <f t="shared" ref="K2516:O2516" si="675">K2515</f>
        <v>3.3000000000000003</v>
      </c>
      <c r="L2516" s="372">
        <f t="shared" si="675"/>
        <v>40.119999999999997</v>
      </c>
      <c r="M2516" s="373">
        <f t="shared" si="675"/>
        <v>59.97</v>
      </c>
      <c r="N2516" s="373">
        <f t="shared" si="675"/>
        <v>211.35</v>
      </c>
      <c r="O2516" s="374">
        <f t="shared" si="675"/>
        <v>560.38</v>
      </c>
    </row>
    <row r="2517" spans="1:15" x14ac:dyDescent="0.25">
      <c r="A2517" s="61" t="str">
        <f t="shared" si="639"/>
        <v>12.05.2018</v>
      </c>
      <c r="B2517" s="64">
        <f t="shared" ref="B2517:B2580" si="676">B1845</f>
        <v>12</v>
      </c>
      <c r="C2517" s="61" t="s">
        <v>117</v>
      </c>
      <c r="D2517" s="73">
        <f t="shared" si="620"/>
        <v>900.89</v>
      </c>
      <c r="E2517" s="74">
        <f t="shared" si="621"/>
        <v>920.74</v>
      </c>
      <c r="F2517" s="74">
        <f t="shared" si="622"/>
        <v>1072.1199999999999</v>
      </c>
      <c r="G2517" s="75">
        <f t="shared" si="623"/>
        <v>1421.15</v>
      </c>
      <c r="H2517" s="118">
        <f t="shared" si="624"/>
        <v>860.77</v>
      </c>
      <c r="I2517" s="96" t="str">
        <f t="shared" si="640"/>
        <v>786,72</v>
      </c>
      <c r="J2517" s="34">
        <f>СН!E319</f>
        <v>70.75</v>
      </c>
      <c r="K2517" s="34">
        <f t="shared" ref="K2517:O2517" si="677">K2516</f>
        <v>3.3000000000000003</v>
      </c>
      <c r="L2517" s="372">
        <f t="shared" si="677"/>
        <v>40.119999999999997</v>
      </c>
      <c r="M2517" s="373">
        <f t="shared" si="677"/>
        <v>59.97</v>
      </c>
      <c r="N2517" s="373">
        <f t="shared" si="677"/>
        <v>211.35</v>
      </c>
      <c r="O2517" s="374">
        <f t="shared" si="677"/>
        <v>560.38</v>
      </c>
    </row>
    <row r="2518" spans="1:15" x14ac:dyDescent="0.25">
      <c r="A2518" s="61" t="str">
        <f t="shared" si="639"/>
        <v>12.05.2018</v>
      </c>
      <c r="B2518" s="64">
        <f t="shared" si="676"/>
        <v>13</v>
      </c>
      <c r="C2518" s="61" t="s">
        <v>117</v>
      </c>
      <c r="D2518" s="73">
        <f t="shared" si="620"/>
        <v>946.89</v>
      </c>
      <c r="E2518" s="74">
        <f t="shared" si="621"/>
        <v>966.74</v>
      </c>
      <c r="F2518" s="74">
        <f t="shared" si="622"/>
        <v>1118.1199999999999</v>
      </c>
      <c r="G2518" s="75">
        <f t="shared" si="623"/>
        <v>1467.15</v>
      </c>
      <c r="H2518" s="118">
        <f t="shared" si="624"/>
        <v>906.76999999999987</v>
      </c>
      <c r="I2518" s="96" t="str">
        <f t="shared" si="640"/>
        <v>828,93</v>
      </c>
      <c r="J2518" s="34">
        <f>СН!E320</f>
        <v>74.540000000000006</v>
      </c>
      <c r="K2518" s="34">
        <f t="shared" ref="K2518:O2518" si="678">K2517</f>
        <v>3.3000000000000003</v>
      </c>
      <c r="L2518" s="372">
        <f t="shared" si="678"/>
        <v>40.119999999999997</v>
      </c>
      <c r="M2518" s="373">
        <f t="shared" si="678"/>
        <v>59.97</v>
      </c>
      <c r="N2518" s="373">
        <f t="shared" si="678"/>
        <v>211.35</v>
      </c>
      <c r="O2518" s="374">
        <f t="shared" si="678"/>
        <v>560.38</v>
      </c>
    </row>
    <row r="2519" spans="1:15" x14ac:dyDescent="0.25">
      <c r="A2519" s="61" t="str">
        <f t="shared" si="639"/>
        <v>12.05.2018</v>
      </c>
      <c r="B2519" s="64">
        <f t="shared" si="676"/>
        <v>14</v>
      </c>
      <c r="C2519" s="61" t="s">
        <v>117</v>
      </c>
      <c r="D2519" s="73">
        <f t="shared" si="620"/>
        <v>946.46999999999991</v>
      </c>
      <c r="E2519" s="74">
        <f t="shared" si="621"/>
        <v>966.31999999999994</v>
      </c>
      <c r="F2519" s="74">
        <f t="shared" si="622"/>
        <v>1117.6999999999998</v>
      </c>
      <c r="G2519" s="75">
        <f t="shared" si="623"/>
        <v>1466.73</v>
      </c>
      <c r="H2519" s="118">
        <f t="shared" si="624"/>
        <v>906.34999999999991</v>
      </c>
      <c r="I2519" s="96" t="str">
        <f t="shared" si="640"/>
        <v>828,54</v>
      </c>
      <c r="J2519" s="34">
        <f>СН!E321</f>
        <v>74.510000000000005</v>
      </c>
      <c r="K2519" s="34">
        <f t="shared" ref="K2519:O2519" si="679">K2518</f>
        <v>3.3000000000000003</v>
      </c>
      <c r="L2519" s="372">
        <f t="shared" si="679"/>
        <v>40.119999999999997</v>
      </c>
      <c r="M2519" s="373">
        <f t="shared" si="679"/>
        <v>59.97</v>
      </c>
      <c r="N2519" s="373">
        <f t="shared" si="679"/>
        <v>211.35</v>
      </c>
      <c r="O2519" s="374">
        <f t="shared" si="679"/>
        <v>560.38</v>
      </c>
    </row>
    <row r="2520" spans="1:15" x14ac:dyDescent="0.25">
      <c r="A2520" s="61" t="str">
        <f t="shared" si="639"/>
        <v>12.05.2018</v>
      </c>
      <c r="B2520" s="64">
        <f t="shared" si="676"/>
        <v>15</v>
      </c>
      <c r="C2520" s="61" t="s">
        <v>117</v>
      </c>
      <c r="D2520" s="73">
        <f t="shared" si="620"/>
        <v>946.73</v>
      </c>
      <c r="E2520" s="74">
        <f t="shared" si="621"/>
        <v>966.57999999999993</v>
      </c>
      <c r="F2520" s="74">
        <f t="shared" si="622"/>
        <v>1117.96</v>
      </c>
      <c r="G2520" s="75">
        <f t="shared" si="623"/>
        <v>1466.99</v>
      </c>
      <c r="H2520" s="118">
        <f t="shared" si="624"/>
        <v>906.6099999999999</v>
      </c>
      <c r="I2520" s="96" t="str">
        <f t="shared" si="640"/>
        <v>828,78</v>
      </c>
      <c r="J2520" s="34">
        <f>СН!E322</f>
        <v>74.53</v>
      </c>
      <c r="K2520" s="34">
        <f t="shared" ref="K2520:O2520" si="680">K2519</f>
        <v>3.3000000000000003</v>
      </c>
      <c r="L2520" s="372">
        <f t="shared" si="680"/>
        <v>40.119999999999997</v>
      </c>
      <c r="M2520" s="373">
        <f t="shared" si="680"/>
        <v>59.97</v>
      </c>
      <c r="N2520" s="373">
        <f t="shared" si="680"/>
        <v>211.35</v>
      </c>
      <c r="O2520" s="374">
        <f t="shared" si="680"/>
        <v>560.38</v>
      </c>
    </row>
    <row r="2521" spans="1:15" x14ac:dyDescent="0.25">
      <c r="A2521" s="61" t="str">
        <f t="shared" si="639"/>
        <v>12.05.2018</v>
      </c>
      <c r="B2521" s="64">
        <f t="shared" si="676"/>
        <v>16</v>
      </c>
      <c r="C2521" s="61" t="s">
        <v>117</v>
      </c>
      <c r="D2521" s="73">
        <f t="shared" si="620"/>
        <v>999.44999999999993</v>
      </c>
      <c r="E2521" s="74">
        <f t="shared" si="621"/>
        <v>1019.3</v>
      </c>
      <c r="F2521" s="74">
        <f t="shared" si="622"/>
        <v>1170.6799999999998</v>
      </c>
      <c r="G2521" s="75">
        <f t="shared" si="623"/>
        <v>1519.71</v>
      </c>
      <c r="H2521" s="118">
        <f t="shared" si="624"/>
        <v>959.32999999999993</v>
      </c>
      <c r="I2521" s="96" t="str">
        <f t="shared" si="640"/>
        <v>877,15</v>
      </c>
      <c r="J2521" s="34">
        <f>СН!E323</f>
        <v>78.88</v>
      </c>
      <c r="K2521" s="34">
        <f t="shared" ref="K2521:O2521" si="681">K2520</f>
        <v>3.3000000000000003</v>
      </c>
      <c r="L2521" s="372">
        <f t="shared" si="681"/>
        <v>40.119999999999997</v>
      </c>
      <c r="M2521" s="373">
        <f t="shared" si="681"/>
        <v>59.97</v>
      </c>
      <c r="N2521" s="373">
        <f t="shared" si="681"/>
        <v>211.35</v>
      </c>
      <c r="O2521" s="374">
        <f t="shared" si="681"/>
        <v>560.38</v>
      </c>
    </row>
    <row r="2522" spans="1:15" x14ac:dyDescent="0.25">
      <c r="A2522" s="61" t="str">
        <f t="shared" si="639"/>
        <v>12.05.2018</v>
      </c>
      <c r="B2522" s="64">
        <f t="shared" si="676"/>
        <v>17</v>
      </c>
      <c r="C2522" s="61" t="s">
        <v>117</v>
      </c>
      <c r="D2522" s="73">
        <f t="shared" si="620"/>
        <v>948.24</v>
      </c>
      <c r="E2522" s="74">
        <f t="shared" si="621"/>
        <v>968.08999999999992</v>
      </c>
      <c r="F2522" s="74">
        <f t="shared" si="622"/>
        <v>1119.47</v>
      </c>
      <c r="G2522" s="75">
        <f t="shared" si="623"/>
        <v>1468.5</v>
      </c>
      <c r="H2522" s="118">
        <f t="shared" si="624"/>
        <v>908.11999999999989</v>
      </c>
      <c r="I2522" s="96" t="str">
        <f t="shared" si="640"/>
        <v>830,17</v>
      </c>
      <c r="J2522" s="34">
        <f>СН!E324</f>
        <v>74.650000000000006</v>
      </c>
      <c r="K2522" s="34">
        <f t="shared" ref="K2522:O2522" si="682">K2521</f>
        <v>3.3000000000000003</v>
      </c>
      <c r="L2522" s="372">
        <f t="shared" si="682"/>
        <v>40.119999999999997</v>
      </c>
      <c r="M2522" s="373">
        <f t="shared" si="682"/>
        <v>59.97</v>
      </c>
      <c r="N2522" s="373">
        <f t="shared" si="682"/>
        <v>211.35</v>
      </c>
      <c r="O2522" s="374">
        <f t="shared" si="682"/>
        <v>560.38</v>
      </c>
    </row>
    <row r="2523" spans="1:15" x14ac:dyDescent="0.25">
      <c r="A2523" s="61" t="str">
        <f t="shared" si="639"/>
        <v>12.05.2018</v>
      </c>
      <c r="B2523" s="64">
        <f t="shared" si="676"/>
        <v>18</v>
      </c>
      <c r="C2523" s="61" t="s">
        <v>117</v>
      </c>
      <c r="D2523" s="73">
        <f t="shared" si="620"/>
        <v>901.61</v>
      </c>
      <c r="E2523" s="74">
        <f t="shared" si="621"/>
        <v>921.46</v>
      </c>
      <c r="F2523" s="74">
        <f t="shared" si="622"/>
        <v>1072.8399999999999</v>
      </c>
      <c r="G2523" s="75">
        <f t="shared" si="623"/>
        <v>1421.87</v>
      </c>
      <c r="H2523" s="118">
        <f t="shared" si="624"/>
        <v>861.49</v>
      </c>
      <c r="I2523" s="96" t="str">
        <f t="shared" si="640"/>
        <v>787,38</v>
      </c>
      <c r="J2523" s="34">
        <f>СН!E325</f>
        <v>70.81</v>
      </c>
      <c r="K2523" s="34">
        <f t="shared" ref="K2523:O2523" si="683">K2522</f>
        <v>3.3000000000000003</v>
      </c>
      <c r="L2523" s="372">
        <f t="shared" si="683"/>
        <v>40.119999999999997</v>
      </c>
      <c r="M2523" s="373">
        <f t="shared" si="683"/>
        <v>59.97</v>
      </c>
      <c r="N2523" s="373">
        <f t="shared" si="683"/>
        <v>211.35</v>
      </c>
      <c r="O2523" s="374">
        <f t="shared" si="683"/>
        <v>560.38</v>
      </c>
    </row>
    <row r="2524" spans="1:15" x14ac:dyDescent="0.25">
      <c r="A2524" s="61" t="str">
        <f t="shared" si="639"/>
        <v>12.05.2018</v>
      </c>
      <c r="B2524" s="64">
        <f t="shared" si="676"/>
        <v>19</v>
      </c>
      <c r="C2524" s="61" t="s">
        <v>117</v>
      </c>
      <c r="D2524" s="73">
        <f t="shared" si="620"/>
        <v>884.64</v>
      </c>
      <c r="E2524" s="74">
        <f t="shared" si="621"/>
        <v>904.49</v>
      </c>
      <c r="F2524" s="74">
        <f t="shared" si="622"/>
        <v>1055.8699999999999</v>
      </c>
      <c r="G2524" s="75">
        <f t="shared" si="623"/>
        <v>1404.9</v>
      </c>
      <c r="H2524" s="118">
        <f t="shared" si="624"/>
        <v>844.51999999999987</v>
      </c>
      <c r="I2524" s="96" t="str">
        <f t="shared" si="640"/>
        <v>771,81</v>
      </c>
      <c r="J2524" s="34">
        <f>СН!E326</f>
        <v>69.41</v>
      </c>
      <c r="K2524" s="34">
        <f t="shared" ref="K2524:O2524" si="684">K2523</f>
        <v>3.3000000000000003</v>
      </c>
      <c r="L2524" s="372">
        <f t="shared" si="684"/>
        <v>40.119999999999997</v>
      </c>
      <c r="M2524" s="373">
        <f t="shared" si="684"/>
        <v>59.97</v>
      </c>
      <c r="N2524" s="373">
        <f t="shared" si="684"/>
        <v>211.35</v>
      </c>
      <c r="O2524" s="374">
        <f t="shared" si="684"/>
        <v>560.38</v>
      </c>
    </row>
    <row r="2525" spans="1:15" x14ac:dyDescent="0.25">
      <c r="A2525" s="61" t="str">
        <f t="shared" si="639"/>
        <v>12.05.2018</v>
      </c>
      <c r="B2525" s="64">
        <f t="shared" si="676"/>
        <v>20</v>
      </c>
      <c r="C2525" s="61" t="s">
        <v>117</v>
      </c>
      <c r="D2525" s="73">
        <f t="shared" si="620"/>
        <v>863.79</v>
      </c>
      <c r="E2525" s="74">
        <f t="shared" si="621"/>
        <v>883.63999999999987</v>
      </c>
      <c r="F2525" s="74">
        <f t="shared" si="622"/>
        <v>1035.02</v>
      </c>
      <c r="G2525" s="75">
        <f t="shared" si="623"/>
        <v>1384.05</v>
      </c>
      <c r="H2525" s="118">
        <f t="shared" si="624"/>
        <v>823.66999999999985</v>
      </c>
      <c r="I2525" s="96" t="str">
        <f t="shared" si="640"/>
        <v>752,68</v>
      </c>
      <c r="J2525" s="34">
        <f>СН!E327</f>
        <v>67.69</v>
      </c>
      <c r="K2525" s="34">
        <f t="shared" ref="K2525:O2525" si="685">K2524</f>
        <v>3.3000000000000003</v>
      </c>
      <c r="L2525" s="372">
        <f t="shared" si="685"/>
        <v>40.119999999999997</v>
      </c>
      <c r="M2525" s="373">
        <f t="shared" si="685"/>
        <v>59.97</v>
      </c>
      <c r="N2525" s="373">
        <f t="shared" si="685"/>
        <v>211.35</v>
      </c>
      <c r="O2525" s="374">
        <f t="shared" si="685"/>
        <v>560.38</v>
      </c>
    </row>
    <row r="2526" spans="1:15" x14ac:dyDescent="0.25">
      <c r="A2526" s="61" t="str">
        <f t="shared" si="639"/>
        <v>12.05.2018</v>
      </c>
      <c r="B2526" s="64">
        <f t="shared" si="676"/>
        <v>21</v>
      </c>
      <c r="C2526" s="61" t="s">
        <v>117</v>
      </c>
      <c r="D2526" s="73">
        <f t="shared" si="620"/>
        <v>862.68999999999994</v>
      </c>
      <c r="E2526" s="74">
        <f t="shared" si="621"/>
        <v>882.54</v>
      </c>
      <c r="F2526" s="74">
        <f t="shared" si="622"/>
        <v>1033.92</v>
      </c>
      <c r="G2526" s="75">
        <f t="shared" si="623"/>
        <v>1382.9499999999998</v>
      </c>
      <c r="H2526" s="118">
        <f t="shared" si="624"/>
        <v>822.56999999999994</v>
      </c>
      <c r="I2526" s="96" t="str">
        <f t="shared" si="640"/>
        <v>751,67</v>
      </c>
      <c r="J2526" s="34">
        <f>СН!E328</f>
        <v>67.599999999999994</v>
      </c>
      <c r="K2526" s="34">
        <f t="shared" ref="K2526:O2526" si="686">K2525</f>
        <v>3.3000000000000003</v>
      </c>
      <c r="L2526" s="372">
        <f t="shared" si="686"/>
        <v>40.119999999999997</v>
      </c>
      <c r="M2526" s="373">
        <f t="shared" si="686"/>
        <v>59.97</v>
      </c>
      <c r="N2526" s="373">
        <f t="shared" si="686"/>
        <v>211.35</v>
      </c>
      <c r="O2526" s="374">
        <f t="shared" si="686"/>
        <v>560.38</v>
      </c>
    </row>
    <row r="2527" spans="1:15" x14ac:dyDescent="0.25">
      <c r="A2527" s="61" t="str">
        <f t="shared" si="639"/>
        <v>12.05.2018</v>
      </c>
      <c r="B2527" s="64">
        <f t="shared" si="676"/>
        <v>22</v>
      </c>
      <c r="C2527" s="61" t="s">
        <v>117</v>
      </c>
      <c r="D2527" s="73">
        <f t="shared" si="620"/>
        <v>1226.42</v>
      </c>
      <c r="E2527" s="74">
        <f t="shared" si="621"/>
        <v>1246.27</v>
      </c>
      <c r="F2527" s="74">
        <f t="shared" si="622"/>
        <v>1397.65</v>
      </c>
      <c r="G2527" s="75">
        <f t="shared" si="623"/>
        <v>1746.68</v>
      </c>
      <c r="H2527" s="118">
        <f t="shared" si="624"/>
        <v>1186.3</v>
      </c>
      <c r="I2527" s="96" t="str">
        <f t="shared" si="640"/>
        <v>1085,39</v>
      </c>
      <c r="J2527" s="34">
        <f>СН!E329</f>
        <v>97.61</v>
      </c>
      <c r="K2527" s="34">
        <f t="shared" ref="K2527:O2527" si="687">K2526</f>
        <v>3.3000000000000003</v>
      </c>
      <c r="L2527" s="372">
        <f t="shared" si="687"/>
        <v>40.119999999999997</v>
      </c>
      <c r="M2527" s="373">
        <f t="shared" si="687"/>
        <v>59.97</v>
      </c>
      <c r="N2527" s="373">
        <f t="shared" si="687"/>
        <v>211.35</v>
      </c>
      <c r="O2527" s="374">
        <f t="shared" si="687"/>
        <v>560.38</v>
      </c>
    </row>
    <row r="2528" spans="1:15" x14ac:dyDescent="0.25">
      <c r="A2528" s="61" t="str">
        <f t="shared" si="639"/>
        <v>12.05.2018</v>
      </c>
      <c r="B2528" s="64">
        <f t="shared" si="676"/>
        <v>23</v>
      </c>
      <c r="C2528" s="61" t="s">
        <v>117</v>
      </c>
      <c r="D2528" s="73">
        <f t="shared" si="620"/>
        <v>855.64</v>
      </c>
      <c r="E2528" s="74">
        <f t="shared" si="621"/>
        <v>875.49</v>
      </c>
      <c r="F2528" s="74">
        <f t="shared" si="622"/>
        <v>1026.8699999999999</v>
      </c>
      <c r="G2528" s="75">
        <f t="shared" si="623"/>
        <v>1375.9</v>
      </c>
      <c r="H2528" s="118">
        <f t="shared" si="624"/>
        <v>815.52</v>
      </c>
      <c r="I2528" s="96" t="str">
        <f t="shared" si="640"/>
        <v>745,21</v>
      </c>
      <c r="J2528" s="34">
        <f>СН!E330</f>
        <v>67.010000000000005</v>
      </c>
      <c r="K2528" s="34">
        <f t="shared" ref="K2528:O2528" si="688">K2527</f>
        <v>3.3000000000000003</v>
      </c>
      <c r="L2528" s="372">
        <f t="shared" si="688"/>
        <v>40.119999999999997</v>
      </c>
      <c r="M2528" s="373">
        <f t="shared" si="688"/>
        <v>59.97</v>
      </c>
      <c r="N2528" s="373">
        <f t="shared" si="688"/>
        <v>211.35</v>
      </c>
      <c r="O2528" s="374">
        <f t="shared" si="688"/>
        <v>560.38</v>
      </c>
    </row>
    <row r="2529" spans="1:15" x14ac:dyDescent="0.25">
      <c r="A2529" s="61" t="str">
        <f t="shared" si="639"/>
        <v>13.05.2018</v>
      </c>
      <c r="B2529" s="64">
        <f t="shared" si="676"/>
        <v>0</v>
      </c>
      <c r="C2529" s="61" t="s">
        <v>117</v>
      </c>
      <c r="D2529" s="73">
        <f t="shared" si="620"/>
        <v>843.46999999999991</v>
      </c>
      <c r="E2529" s="74">
        <f t="shared" si="621"/>
        <v>863.31999999999994</v>
      </c>
      <c r="F2529" s="74">
        <f t="shared" si="622"/>
        <v>1014.6999999999999</v>
      </c>
      <c r="G2529" s="75">
        <f t="shared" si="623"/>
        <v>1363.73</v>
      </c>
      <c r="H2529" s="118">
        <f t="shared" si="624"/>
        <v>803.34999999999991</v>
      </c>
      <c r="I2529" s="96" t="str">
        <f t="shared" si="640"/>
        <v>734,04</v>
      </c>
      <c r="J2529" s="34">
        <f>СН!E331</f>
        <v>66.010000000000005</v>
      </c>
      <c r="K2529" s="34">
        <f t="shared" ref="K2529:O2529" si="689">K2528</f>
        <v>3.3000000000000003</v>
      </c>
      <c r="L2529" s="372">
        <f t="shared" si="689"/>
        <v>40.119999999999997</v>
      </c>
      <c r="M2529" s="373">
        <f t="shared" si="689"/>
        <v>59.97</v>
      </c>
      <c r="N2529" s="373">
        <f t="shared" si="689"/>
        <v>211.35</v>
      </c>
      <c r="O2529" s="374">
        <f t="shared" si="689"/>
        <v>560.38</v>
      </c>
    </row>
    <row r="2530" spans="1:15" x14ac:dyDescent="0.25">
      <c r="A2530" s="61" t="str">
        <f t="shared" si="639"/>
        <v>13.05.2018</v>
      </c>
      <c r="B2530" s="64">
        <f t="shared" si="676"/>
        <v>1</v>
      </c>
      <c r="C2530" s="61" t="s">
        <v>117</v>
      </c>
      <c r="D2530" s="73">
        <f t="shared" si="620"/>
        <v>878.64</v>
      </c>
      <c r="E2530" s="74">
        <f t="shared" si="621"/>
        <v>898.49</v>
      </c>
      <c r="F2530" s="74">
        <f t="shared" si="622"/>
        <v>1049.8699999999999</v>
      </c>
      <c r="G2530" s="75">
        <f t="shared" si="623"/>
        <v>1398.9</v>
      </c>
      <c r="H2530" s="118">
        <f t="shared" si="624"/>
        <v>838.51999999999987</v>
      </c>
      <c r="I2530" s="96" t="str">
        <f t="shared" si="640"/>
        <v>766,31</v>
      </c>
      <c r="J2530" s="34">
        <f>СН!E332</f>
        <v>68.91</v>
      </c>
      <c r="K2530" s="34">
        <f t="shared" ref="K2530:O2530" si="690">K2529</f>
        <v>3.3000000000000003</v>
      </c>
      <c r="L2530" s="372">
        <f t="shared" si="690"/>
        <v>40.119999999999997</v>
      </c>
      <c r="M2530" s="373">
        <f t="shared" si="690"/>
        <v>59.97</v>
      </c>
      <c r="N2530" s="373">
        <f t="shared" si="690"/>
        <v>211.35</v>
      </c>
      <c r="O2530" s="374">
        <f t="shared" si="690"/>
        <v>560.38</v>
      </c>
    </row>
    <row r="2531" spans="1:15" x14ac:dyDescent="0.25">
      <c r="A2531" s="61" t="str">
        <f t="shared" si="639"/>
        <v>13.05.2018</v>
      </c>
      <c r="B2531" s="64">
        <f t="shared" si="676"/>
        <v>2</v>
      </c>
      <c r="C2531" s="61" t="s">
        <v>117</v>
      </c>
      <c r="D2531" s="73">
        <f t="shared" si="620"/>
        <v>895.5</v>
      </c>
      <c r="E2531" s="74">
        <f t="shared" si="621"/>
        <v>915.34999999999991</v>
      </c>
      <c r="F2531" s="74">
        <f t="shared" si="622"/>
        <v>1066.73</v>
      </c>
      <c r="G2531" s="75">
        <f t="shared" si="623"/>
        <v>1415.76</v>
      </c>
      <c r="H2531" s="118">
        <f t="shared" si="624"/>
        <v>855.37999999999988</v>
      </c>
      <c r="I2531" s="96" t="str">
        <f t="shared" si="640"/>
        <v>781,78</v>
      </c>
      <c r="J2531" s="34">
        <f>СН!E333</f>
        <v>70.3</v>
      </c>
      <c r="K2531" s="34">
        <f t="shared" ref="K2531:O2531" si="691">K2530</f>
        <v>3.3000000000000003</v>
      </c>
      <c r="L2531" s="372">
        <f t="shared" si="691"/>
        <v>40.119999999999997</v>
      </c>
      <c r="M2531" s="373">
        <f t="shared" si="691"/>
        <v>59.97</v>
      </c>
      <c r="N2531" s="373">
        <f t="shared" si="691"/>
        <v>211.35</v>
      </c>
      <c r="O2531" s="374">
        <f t="shared" si="691"/>
        <v>560.38</v>
      </c>
    </row>
    <row r="2532" spans="1:15" x14ac:dyDescent="0.25">
      <c r="A2532" s="61" t="str">
        <f t="shared" si="639"/>
        <v>13.05.2018</v>
      </c>
      <c r="B2532" s="64">
        <f t="shared" si="676"/>
        <v>3</v>
      </c>
      <c r="C2532" s="61" t="s">
        <v>117</v>
      </c>
      <c r="D2532" s="73">
        <f t="shared" ref="D2532:D2595" si="692">J2532+L2532+K2532+I2532</f>
        <v>924.7</v>
      </c>
      <c r="E2532" s="74">
        <f t="shared" ref="E2532:E2595" si="693">J2532+K2532+M2532+I2532</f>
        <v>944.55000000000007</v>
      </c>
      <c r="F2532" s="74">
        <f t="shared" ref="F2532:F2595" si="694">J2532+K2532+N2532+I2532</f>
        <v>1095.93</v>
      </c>
      <c r="G2532" s="75">
        <f t="shared" ref="G2532:G2595" si="695">J2532+K2532+O2532+I2532</f>
        <v>1444.96</v>
      </c>
      <c r="H2532" s="118">
        <f t="shared" ref="H2532:H2595" si="696">I2532+J2532+K2532</f>
        <v>884.58</v>
      </c>
      <c r="I2532" s="96" t="str">
        <f t="shared" si="640"/>
        <v>808,57</v>
      </c>
      <c r="J2532" s="34">
        <f>СН!E334</f>
        <v>72.709999999999994</v>
      </c>
      <c r="K2532" s="34">
        <f t="shared" ref="K2532:O2532" si="697">K2531</f>
        <v>3.3000000000000003</v>
      </c>
      <c r="L2532" s="372">
        <f t="shared" si="697"/>
        <v>40.119999999999997</v>
      </c>
      <c r="M2532" s="373">
        <f t="shared" si="697"/>
        <v>59.97</v>
      </c>
      <c r="N2532" s="373">
        <f t="shared" si="697"/>
        <v>211.35</v>
      </c>
      <c r="O2532" s="374">
        <f t="shared" si="697"/>
        <v>560.38</v>
      </c>
    </row>
    <row r="2533" spans="1:15" x14ac:dyDescent="0.25">
      <c r="A2533" s="61" t="str">
        <f t="shared" si="639"/>
        <v>13.05.2018</v>
      </c>
      <c r="B2533" s="64">
        <f t="shared" si="676"/>
        <v>4</v>
      </c>
      <c r="C2533" s="61" t="s">
        <v>117</v>
      </c>
      <c r="D2533" s="73">
        <f t="shared" si="692"/>
        <v>953.43</v>
      </c>
      <c r="E2533" s="74">
        <f t="shared" si="693"/>
        <v>973.28</v>
      </c>
      <c r="F2533" s="74">
        <f t="shared" si="694"/>
        <v>1124.6599999999999</v>
      </c>
      <c r="G2533" s="75">
        <f t="shared" si="695"/>
        <v>1473.69</v>
      </c>
      <c r="H2533" s="118">
        <f t="shared" si="696"/>
        <v>913.31</v>
      </c>
      <c r="I2533" s="96" t="str">
        <f t="shared" si="640"/>
        <v>834,93</v>
      </c>
      <c r="J2533" s="34">
        <f>СН!E335</f>
        <v>75.08</v>
      </c>
      <c r="K2533" s="34">
        <f t="shared" ref="K2533:O2533" si="698">K2532</f>
        <v>3.3000000000000003</v>
      </c>
      <c r="L2533" s="372">
        <f t="shared" si="698"/>
        <v>40.119999999999997</v>
      </c>
      <c r="M2533" s="373">
        <f t="shared" si="698"/>
        <v>59.97</v>
      </c>
      <c r="N2533" s="373">
        <f t="shared" si="698"/>
        <v>211.35</v>
      </c>
      <c r="O2533" s="374">
        <f t="shared" si="698"/>
        <v>560.38</v>
      </c>
    </row>
    <row r="2534" spans="1:15" x14ac:dyDescent="0.25">
      <c r="A2534" s="61" t="str">
        <f t="shared" si="639"/>
        <v>13.05.2018</v>
      </c>
      <c r="B2534" s="64">
        <f t="shared" si="676"/>
        <v>5</v>
      </c>
      <c r="C2534" s="61" t="s">
        <v>117</v>
      </c>
      <c r="D2534" s="73">
        <f t="shared" si="692"/>
        <v>953.49</v>
      </c>
      <c r="E2534" s="74">
        <f t="shared" si="693"/>
        <v>973.34</v>
      </c>
      <c r="F2534" s="74">
        <f t="shared" si="694"/>
        <v>1124.72</v>
      </c>
      <c r="G2534" s="75">
        <f t="shared" si="695"/>
        <v>1473.75</v>
      </c>
      <c r="H2534" s="118">
        <f t="shared" si="696"/>
        <v>913.37</v>
      </c>
      <c r="I2534" s="96" t="str">
        <f t="shared" si="640"/>
        <v>834,98</v>
      </c>
      <c r="J2534" s="34">
        <f>СН!E336</f>
        <v>75.09</v>
      </c>
      <c r="K2534" s="34">
        <f t="shared" ref="K2534:O2534" si="699">K2533</f>
        <v>3.3000000000000003</v>
      </c>
      <c r="L2534" s="372">
        <f t="shared" si="699"/>
        <v>40.119999999999997</v>
      </c>
      <c r="M2534" s="373">
        <f t="shared" si="699"/>
        <v>59.97</v>
      </c>
      <c r="N2534" s="373">
        <f t="shared" si="699"/>
        <v>211.35</v>
      </c>
      <c r="O2534" s="374">
        <f t="shared" si="699"/>
        <v>560.38</v>
      </c>
    </row>
    <row r="2535" spans="1:15" x14ac:dyDescent="0.25">
      <c r="A2535" s="61" t="str">
        <f t="shared" si="639"/>
        <v>13.05.2018</v>
      </c>
      <c r="B2535" s="64">
        <f t="shared" si="676"/>
        <v>6</v>
      </c>
      <c r="C2535" s="61" t="s">
        <v>117</v>
      </c>
      <c r="D2535" s="73">
        <f t="shared" si="692"/>
        <v>1203.5900000000001</v>
      </c>
      <c r="E2535" s="74">
        <f t="shared" si="693"/>
        <v>1223.44</v>
      </c>
      <c r="F2535" s="74">
        <f t="shared" si="694"/>
        <v>1374.8200000000002</v>
      </c>
      <c r="G2535" s="75">
        <f t="shared" si="695"/>
        <v>1723.85</v>
      </c>
      <c r="H2535" s="118">
        <f t="shared" si="696"/>
        <v>1163.47</v>
      </c>
      <c r="I2535" s="96" t="str">
        <f t="shared" si="640"/>
        <v>1064,45</v>
      </c>
      <c r="J2535" s="34">
        <f>СН!E337</f>
        <v>95.72</v>
      </c>
      <c r="K2535" s="34">
        <f t="shared" ref="K2535:O2535" si="700">K2534</f>
        <v>3.3000000000000003</v>
      </c>
      <c r="L2535" s="372">
        <f t="shared" si="700"/>
        <v>40.119999999999997</v>
      </c>
      <c r="M2535" s="373">
        <f t="shared" si="700"/>
        <v>59.97</v>
      </c>
      <c r="N2535" s="373">
        <f t="shared" si="700"/>
        <v>211.35</v>
      </c>
      <c r="O2535" s="374">
        <f t="shared" si="700"/>
        <v>560.38</v>
      </c>
    </row>
    <row r="2536" spans="1:15" x14ac:dyDescent="0.25">
      <c r="A2536" s="61" t="str">
        <f t="shared" si="639"/>
        <v>13.05.2018</v>
      </c>
      <c r="B2536" s="64">
        <f t="shared" si="676"/>
        <v>7</v>
      </c>
      <c r="C2536" s="61" t="s">
        <v>117</v>
      </c>
      <c r="D2536" s="73">
        <f t="shared" si="692"/>
        <v>880.91</v>
      </c>
      <c r="E2536" s="74">
        <f t="shared" si="693"/>
        <v>900.76</v>
      </c>
      <c r="F2536" s="74">
        <f t="shared" si="694"/>
        <v>1052.1399999999999</v>
      </c>
      <c r="G2536" s="75">
        <f t="shared" si="695"/>
        <v>1401.17</v>
      </c>
      <c r="H2536" s="118">
        <f t="shared" si="696"/>
        <v>840.79</v>
      </c>
      <c r="I2536" s="96" t="str">
        <f t="shared" si="640"/>
        <v>768,39</v>
      </c>
      <c r="J2536" s="34">
        <f>СН!E338</f>
        <v>69.099999999999994</v>
      </c>
      <c r="K2536" s="34">
        <f t="shared" ref="K2536:O2536" si="701">K2535</f>
        <v>3.3000000000000003</v>
      </c>
      <c r="L2536" s="372">
        <f t="shared" si="701"/>
        <v>40.119999999999997</v>
      </c>
      <c r="M2536" s="373">
        <f t="shared" si="701"/>
        <v>59.97</v>
      </c>
      <c r="N2536" s="373">
        <f t="shared" si="701"/>
        <v>211.35</v>
      </c>
      <c r="O2536" s="374">
        <f t="shared" si="701"/>
        <v>560.38</v>
      </c>
    </row>
    <row r="2537" spans="1:15" x14ac:dyDescent="0.25">
      <c r="A2537" s="61" t="str">
        <f t="shared" si="639"/>
        <v>13.05.2018</v>
      </c>
      <c r="B2537" s="64">
        <f t="shared" si="676"/>
        <v>8</v>
      </c>
      <c r="C2537" s="61" t="s">
        <v>117</v>
      </c>
      <c r="D2537" s="73">
        <f t="shared" si="692"/>
        <v>1053.3899999999999</v>
      </c>
      <c r="E2537" s="74">
        <f t="shared" si="693"/>
        <v>1073.24</v>
      </c>
      <c r="F2537" s="74">
        <f t="shared" si="694"/>
        <v>1224.6199999999999</v>
      </c>
      <c r="G2537" s="75">
        <f t="shared" si="695"/>
        <v>1573.65</v>
      </c>
      <c r="H2537" s="118">
        <f t="shared" si="696"/>
        <v>1013.27</v>
      </c>
      <c r="I2537" s="96" t="str">
        <f t="shared" si="640"/>
        <v>926,64</v>
      </c>
      <c r="J2537" s="34">
        <f>СН!E339</f>
        <v>83.33</v>
      </c>
      <c r="K2537" s="34">
        <f t="shared" ref="K2537:O2537" si="702">K2536</f>
        <v>3.3000000000000003</v>
      </c>
      <c r="L2537" s="372">
        <f t="shared" si="702"/>
        <v>40.119999999999997</v>
      </c>
      <c r="M2537" s="373">
        <f t="shared" si="702"/>
        <v>59.97</v>
      </c>
      <c r="N2537" s="373">
        <f t="shared" si="702"/>
        <v>211.35</v>
      </c>
      <c r="O2537" s="374">
        <f t="shared" si="702"/>
        <v>560.38</v>
      </c>
    </row>
    <row r="2538" spans="1:15" x14ac:dyDescent="0.25">
      <c r="A2538" s="61" t="str">
        <f t="shared" si="639"/>
        <v>13.05.2018</v>
      </c>
      <c r="B2538" s="64">
        <f t="shared" si="676"/>
        <v>9</v>
      </c>
      <c r="C2538" s="61" t="s">
        <v>117</v>
      </c>
      <c r="D2538" s="73">
        <f t="shared" si="692"/>
        <v>999.56999999999994</v>
      </c>
      <c r="E2538" s="74">
        <f t="shared" si="693"/>
        <v>1019.42</v>
      </c>
      <c r="F2538" s="74">
        <f t="shared" si="694"/>
        <v>1170.8</v>
      </c>
      <c r="G2538" s="75">
        <f t="shared" si="695"/>
        <v>1519.83</v>
      </c>
      <c r="H2538" s="118">
        <f t="shared" si="696"/>
        <v>959.44999999999993</v>
      </c>
      <c r="I2538" s="96" t="str">
        <f t="shared" si="640"/>
        <v>877,26</v>
      </c>
      <c r="J2538" s="34">
        <f>СН!E340</f>
        <v>78.89</v>
      </c>
      <c r="K2538" s="34">
        <f t="shared" ref="K2538:O2538" si="703">K2537</f>
        <v>3.3000000000000003</v>
      </c>
      <c r="L2538" s="372">
        <f t="shared" si="703"/>
        <v>40.119999999999997</v>
      </c>
      <c r="M2538" s="373">
        <f t="shared" si="703"/>
        <v>59.97</v>
      </c>
      <c r="N2538" s="373">
        <f t="shared" si="703"/>
        <v>211.35</v>
      </c>
      <c r="O2538" s="374">
        <f t="shared" si="703"/>
        <v>560.38</v>
      </c>
    </row>
    <row r="2539" spans="1:15" x14ac:dyDescent="0.25">
      <c r="A2539" s="61" t="str">
        <f t="shared" si="639"/>
        <v>13.05.2018</v>
      </c>
      <c r="B2539" s="64">
        <f t="shared" si="676"/>
        <v>10</v>
      </c>
      <c r="C2539" s="61" t="s">
        <v>117</v>
      </c>
      <c r="D2539" s="73">
        <f t="shared" si="692"/>
        <v>928.82</v>
      </c>
      <c r="E2539" s="74">
        <f t="shared" si="693"/>
        <v>948.67000000000007</v>
      </c>
      <c r="F2539" s="74">
        <f t="shared" si="694"/>
        <v>1100.05</v>
      </c>
      <c r="G2539" s="75">
        <f t="shared" si="695"/>
        <v>1449.08</v>
      </c>
      <c r="H2539" s="118">
        <f t="shared" si="696"/>
        <v>888.69999999999993</v>
      </c>
      <c r="I2539" s="96" t="str">
        <f t="shared" si="640"/>
        <v>812,35</v>
      </c>
      <c r="J2539" s="34">
        <f>СН!E341</f>
        <v>73.05</v>
      </c>
      <c r="K2539" s="34">
        <f t="shared" ref="K2539:O2539" si="704">K2538</f>
        <v>3.3000000000000003</v>
      </c>
      <c r="L2539" s="372">
        <f t="shared" si="704"/>
        <v>40.119999999999997</v>
      </c>
      <c r="M2539" s="373">
        <f t="shared" si="704"/>
        <v>59.97</v>
      </c>
      <c r="N2539" s="373">
        <f t="shared" si="704"/>
        <v>211.35</v>
      </c>
      <c r="O2539" s="374">
        <f t="shared" si="704"/>
        <v>560.38</v>
      </c>
    </row>
    <row r="2540" spans="1:15" x14ac:dyDescent="0.25">
      <c r="A2540" s="61" t="str">
        <f t="shared" si="639"/>
        <v>13.05.2018</v>
      </c>
      <c r="B2540" s="64">
        <f t="shared" si="676"/>
        <v>11</v>
      </c>
      <c r="C2540" s="61" t="s">
        <v>117</v>
      </c>
      <c r="D2540" s="73">
        <f t="shared" si="692"/>
        <v>928.77</v>
      </c>
      <c r="E2540" s="74">
        <f t="shared" si="693"/>
        <v>948.61999999999989</v>
      </c>
      <c r="F2540" s="74">
        <f t="shared" si="694"/>
        <v>1100</v>
      </c>
      <c r="G2540" s="75">
        <f t="shared" si="695"/>
        <v>1449.03</v>
      </c>
      <c r="H2540" s="118">
        <f t="shared" si="696"/>
        <v>888.64999999999986</v>
      </c>
      <c r="I2540" s="96" t="str">
        <f t="shared" si="640"/>
        <v>812,3</v>
      </c>
      <c r="J2540" s="34">
        <f>СН!E342</f>
        <v>73.05</v>
      </c>
      <c r="K2540" s="34">
        <f t="shared" ref="K2540:O2540" si="705">K2539</f>
        <v>3.3000000000000003</v>
      </c>
      <c r="L2540" s="372">
        <f t="shared" si="705"/>
        <v>40.119999999999997</v>
      </c>
      <c r="M2540" s="373">
        <f t="shared" si="705"/>
        <v>59.97</v>
      </c>
      <c r="N2540" s="373">
        <f t="shared" si="705"/>
        <v>211.35</v>
      </c>
      <c r="O2540" s="374">
        <f t="shared" si="705"/>
        <v>560.38</v>
      </c>
    </row>
    <row r="2541" spans="1:15" x14ac:dyDescent="0.25">
      <c r="A2541" s="61" t="str">
        <f t="shared" si="639"/>
        <v>13.05.2018</v>
      </c>
      <c r="B2541" s="64">
        <f t="shared" si="676"/>
        <v>12</v>
      </c>
      <c r="C2541" s="61" t="s">
        <v>117</v>
      </c>
      <c r="D2541" s="73">
        <f t="shared" si="692"/>
        <v>947.68999999999994</v>
      </c>
      <c r="E2541" s="74">
        <f t="shared" si="693"/>
        <v>967.54</v>
      </c>
      <c r="F2541" s="74">
        <f t="shared" si="694"/>
        <v>1118.92</v>
      </c>
      <c r="G2541" s="75">
        <f t="shared" si="695"/>
        <v>1467.9499999999998</v>
      </c>
      <c r="H2541" s="118">
        <f t="shared" si="696"/>
        <v>907.56999999999994</v>
      </c>
      <c r="I2541" s="96" t="str">
        <f t="shared" si="640"/>
        <v>829,66</v>
      </c>
      <c r="J2541" s="34">
        <f>СН!E343</f>
        <v>74.61</v>
      </c>
      <c r="K2541" s="34">
        <f t="shared" ref="K2541:O2541" si="706">K2540</f>
        <v>3.3000000000000003</v>
      </c>
      <c r="L2541" s="372">
        <f t="shared" si="706"/>
        <v>40.119999999999997</v>
      </c>
      <c r="M2541" s="373">
        <f t="shared" si="706"/>
        <v>59.97</v>
      </c>
      <c r="N2541" s="373">
        <f t="shared" si="706"/>
        <v>211.35</v>
      </c>
      <c r="O2541" s="374">
        <f t="shared" si="706"/>
        <v>560.38</v>
      </c>
    </row>
    <row r="2542" spans="1:15" x14ac:dyDescent="0.25">
      <c r="A2542" s="61" t="str">
        <f t="shared" si="639"/>
        <v>13.05.2018</v>
      </c>
      <c r="B2542" s="64">
        <f t="shared" si="676"/>
        <v>13</v>
      </c>
      <c r="C2542" s="61" t="s">
        <v>117</v>
      </c>
      <c r="D2542" s="73">
        <f t="shared" si="692"/>
        <v>998.95</v>
      </c>
      <c r="E2542" s="74">
        <f t="shared" si="693"/>
        <v>1018.8000000000001</v>
      </c>
      <c r="F2542" s="74">
        <f t="shared" si="694"/>
        <v>1170.18</v>
      </c>
      <c r="G2542" s="75">
        <f t="shared" si="695"/>
        <v>1519.21</v>
      </c>
      <c r="H2542" s="118">
        <f t="shared" si="696"/>
        <v>958.83</v>
      </c>
      <c r="I2542" s="96" t="str">
        <f t="shared" si="640"/>
        <v>876,69</v>
      </c>
      <c r="J2542" s="34">
        <f>СН!E344</f>
        <v>78.84</v>
      </c>
      <c r="K2542" s="34">
        <f t="shared" ref="K2542:O2542" si="707">K2541</f>
        <v>3.3000000000000003</v>
      </c>
      <c r="L2542" s="372">
        <f t="shared" si="707"/>
        <v>40.119999999999997</v>
      </c>
      <c r="M2542" s="373">
        <f t="shared" si="707"/>
        <v>59.97</v>
      </c>
      <c r="N2542" s="373">
        <f t="shared" si="707"/>
        <v>211.35</v>
      </c>
      <c r="O2542" s="374">
        <f t="shared" si="707"/>
        <v>560.38</v>
      </c>
    </row>
    <row r="2543" spans="1:15" x14ac:dyDescent="0.25">
      <c r="A2543" s="61" t="str">
        <f t="shared" si="639"/>
        <v>13.05.2018</v>
      </c>
      <c r="B2543" s="64">
        <f t="shared" si="676"/>
        <v>14</v>
      </c>
      <c r="C2543" s="61" t="s">
        <v>117</v>
      </c>
      <c r="D2543" s="73">
        <f t="shared" si="692"/>
        <v>999.04</v>
      </c>
      <c r="E2543" s="74">
        <f t="shared" si="693"/>
        <v>1018.89</v>
      </c>
      <c r="F2543" s="74">
        <f t="shared" si="694"/>
        <v>1170.27</v>
      </c>
      <c r="G2543" s="75">
        <f t="shared" si="695"/>
        <v>1519.3</v>
      </c>
      <c r="H2543" s="118">
        <f t="shared" si="696"/>
        <v>958.92</v>
      </c>
      <c r="I2543" s="96" t="str">
        <f t="shared" si="640"/>
        <v>876,77</v>
      </c>
      <c r="J2543" s="34">
        <f>СН!E345</f>
        <v>78.849999999999994</v>
      </c>
      <c r="K2543" s="34">
        <f t="shared" ref="K2543:O2543" si="708">K2542</f>
        <v>3.3000000000000003</v>
      </c>
      <c r="L2543" s="372">
        <f t="shared" si="708"/>
        <v>40.119999999999997</v>
      </c>
      <c r="M2543" s="373">
        <f t="shared" si="708"/>
        <v>59.97</v>
      </c>
      <c r="N2543" s="373">
        <f t="shared" si="708"/>
        <v>211.35</v>
      </c>
      <c r="O2543" s="374">
        <f t="shared" si="708"/>
        <v>560.38</v>
      </c>
    </row>
    <row r="2544" spans="1:15" x14ac:dyDescent="0.25">
      <c r="A2544" s="61" t="str">
        <f t="shared" si="639"/>
        <v>13.05.2018</v>
      </c>
      <c r="B2544" s="64">
        <f t="shared" si="676"/>
        <v>15</v>
      </c>
      <c r="C2544" s="61" t="s">
        <v>117</v>
      </c>
      <c r="D2544" s="73">
        <f t="shared" si="692"/>
        <v>1000.0600000000001</v>
      </c>
      <c r="E2544" s="74">
        <f t="shared" si="693"/>
        <v>1019.9100000000001</v>
      </c>
      <c r="F2544" s="74">
        <f t="shared" si="694"/>
        <v>1171.29</v>
      </c>
      <c r="G2544" s="75">
        <f t="shared" si="695"/>
        <v>1520.3200000000002</v>
      </c>
      <c r="H2544" s="118">
        <f t="shared" si="696"/>
        <v>959.94</v>
      </c>
      <c r="I2544" s="96" t="str">
        <f t="shared" si="640"/>
        <v>877,71</v>
      </c>
      <c r="J2544" s="34">
        <f>СН!E346</f>
        <v>78.930000000000007</v>
      </c>
      <c r="K2544" s="34">
        <f t="shared" ref="K2544:O2544" si="709">K2543</f>
        <v>3.3000000000000003</v>
      </c>
      <c r="L2544" s="372">
        <f t="shared" si="709"/>
        <v>40.119999999999997</v>
      </c>
      <c r="M2544" s="373">
        <f t="shared" si="709"/>
        <v>59.97</v>
      </c>
      <c r="N2544" s="373">
        <f t="shared" si="709"/>
        <v>211.35</v>
      </c>
      <c r="O2544" s="374">
        <f t="shared" si="709"/>
        <v>560.38</v>
      </c>
    </row>
    <row r="2545" spans="1:15" x14ac:dyDescent="0.25">
      <c r="A2545" s="61" t="str">
        <f t="shared" si="639"/>
        <v>13.05.2018</v>
      </c>
      <c r="B2545" s="64">
        <f t="shared" si="676"/>
        <v>16</v>
      </c>
      <c r="C2545" s="61" t="s">
        <v>117</v>
      </c>
      <c r="D2545" s="73">
        <f t="shared" si="692"/>
        <v>1059.0999999999999</v>
      </c>
      <c r="E2545" s="74">
        <f t="shared" si="693"/>
        <v>1078.95</v>
      </c>
      <c r="F2545" s="74">
        <f t="shared" si="694"/>
        <v>1230.33</v>
      </c>
      <c r="G2545" s="75">
        <f t="shared" si="695"/>
        <v>1579.3600000000001</v>
      </c>
      <c r="H2545" s="118">
        <f t="shared" si="696"/>
        <v>1018.9799999999999</v>
      </c>
      <c r="I2545" s="96" t="str">
        <f t="shared" si="640"/>
        <v>931,88</v>
      </c>
      <c r="J2545" s="34">
        <f>СН!E347</f>
        <v>83.8</v>
      </c>
      <c r="K2545" s="34">
        <f t="shared" ref="K2545:O2545" si="710">K2544</f>
        <v>3.3000000000000003</v>
      </c>
      <c r="L2545" s="372">
        <f t="shared" si="710"/>
        <v>40.119999999999997</v>
      </c>
      <c r="M2545" s="373">
        <f t="shared" si="710"/>
        <v>59.97</v>
      </c>
      <c r="N2545" s="373">
        <f t="shared" si="710"/>
        <v>211.35</v>
      </c>
      <c r="O2545" s="374">
        <f t="shared" si="710"/>
        <v>560.38</v>
      </c>
    </row>
    <row r="2546" spans="1:15" x14ac:dyDescent="0.25">
      <c r="A2546" s="61" t="str">
        <f t="shared" ref="A2546:A2609" si="711">A1802</f>
        <v>13.05.2018</v>
      </c>
      <c r="B2546" s="64">
        <f t="shared" si="676"/>
        <v>17</v>
      </c>
      <c r="C2546" s="61" t="s">
        <v>117</v>
      </c>
      <c r="D2546" s="73">
        <f t="shared" si="692"/>
        <v>1001.3100000000001</v>
      </c>
      <c r="E2546" s="74">
        <f t="shared" si="693"/>
        <v>1021.1600000000001</v>
      </c>
      <c r="F2546" s="74">
        <f t="shared" si="694"/>
        <v>1172.54</v>
      </c>
      <c r="G2546" s="75">
        <f t="shared" si="695"/>
        <v>1521.5700000000002</v>
      </c>
      <c r="H2546" s="118">
        <f t="shared" si="696"/>
        <v>961.18999999999994</v>
      </c>
      <c r="I2546" s="96" t="str">
        <f t="shared" ref="I2546:I2609" si="712">I1802</f>
        <v>878,86</v>
      </c>
      <c r="J2546" s="34">
        <f>СН!E348</f>
        <v>79.03</v>
      </c>
      <c r="K2546" s="34">
        <f t="shared" ref="K2546:O2546" si="713">K2545</f>
        <v>3.3000000000000003</v>
      </c>
      <c r="L2546" s="372">
        <f t="shared" si="713"/>
        <v>40.119999999999997</v>
      </c>
      <c r="M2546" s="373">
        <f t="shared" si="713"/>
        <v>59.97</v>
      </c>
      <c r="N2546" s="373">
        <f t="shared" si="713"/>
        <v>211.35</v>
      </c>
      <c r="O2546" s="374">
        <f t="shared" si="713"/>
        <v>560.38</v>
      </c>
    </row>
    <row r="2547" spans="1:15" x14ac:dyDescent="0.25">
      <c r="A2547" s="61" t="str">
        <f t="shared" si="711"/>
        <v>13.05.2018</v>
      </c>
      <c r="B2547" s="64">
        <f t="shared" si="676"/>
        <v>18</v>
      </c>
      <c r="C2547" s="61" t="s">
        <v>117</v>
      </c>
      <c r="D2547" s="73">
        <f t="shared" si="692"/>
        <v>948.64</v>
      </c>
      <c r="E2547" s="74">
        <f t="shared" si="693"/>
        <v>968.49</v>
      </c>
      <c r="F2547" s="74">
        <f t="shared" si="694"/>
        <v>1119.8699999999999</v>
      </c>
      <c r="G2547" s="75">
        <f t="shared" si="695"/>
        <v>1468.9</v>
      </c>
      <c r="H2547" s="118">
        <f t="shared" si="696"/>
        <v>908.52</v>
      </c>
      <c r="I2547" s="96" t="str">
        <f t="shared" si="712"/>
        <v>830,53</v>
      </c>
      <c r="J2547" s="34">
        <f>СН!E349</f>
        <v>74.69</v>
      </c>
      <c r="K2547" s="34">
        <f t="shared" ref="K2547:O2547" si="714">K2546</f>
        <v>3.3000000000000003</v>
      </c>
      <c r="L2547" s="372">
        <f t="shared" si="714"/>
        <v>40.119999999999997</v>
      </c>
      <c r="M2547" s="373">
        <f t="shared" si="714"/>
        <v>59.97</v>
      </c>
      <c r="N2547" s="373">
        <f t="shared" si="714"/>
        <v>211.35</v>
      </c>
      <c r="O2547" s="374">
        <f t="shared" si="714"/>
        <v>560.38</v>
      </c>
    </row>
    <row r="2548" spans="1:15" x14ac:dyDescent="0.25">
      <c r="A2548" s="61" t="str">
        <f t="shared" si="711"/>
        <v>13.05.2018</v>
      </c>
      <c r="B2548" s="64">
        <f t="shared" si="676"/>
        <v>19</v>
      </c>
      <c r="C2548" s="61" t="s">
        <v>117</v>
      </c>
      <c r="D2548" s="73">
        <f t="shared" si="692"/>
        <v>951.58</v>
      </c>
      <c r="E2548" s="74">
        <f t="shared" si="693"/>
        <v>971.43000000000006</v>
      </c>
      <c r="F2548" s="74">
        <f t="shared" si="694"/>
        <v>1122.81</v>
      </c>
      <c r="G2548" s="75">
        <f t="shared" si="695"/>
        <v>1471.8400000000001</v>
      </c>
      <c r="H2548" s="118">
        <f t="shared" si="696"/>
        <v>911.46</v>
      </c>
      <c r="I2548" s="96" t="str">
        <f t="shared" si="712"/>
        <v>833,23</v>
      </c>
      <c r="J2548" s="34">
        <f>СН!E350</f>
        <v>74.930000000000007</v>
      </c>
      <c r="K2548" s="34">
        <f t="shared" ref="K2548:O2548" si="715">K2547</f>
        <v>3.3000000000000003</v>
      </c>
      <c r="L2548" s="372">
        <f t="shared" si="715"/>
        <v>40.119999999999997</v>
      </c>
      <c r="M2548" s="373">
        <f t="shared" si="715"/>
        <v>59.97</v>
      </c>
      <c r="N2548" s="373">
        <f t="shared" si="715"/>
        <v>211.35</v>
      </c>
      <c r="O2548" s="374">
        <f t="shared" si="715"/>
        <v>560.38</v>
      </c>
    </row>
    <row r="2549" spans="1:15" x14ac:dyDescent="0.25">
      <c r="A2549" s="61" t="str">
        <f t="shared" si="711"/>
        <v>13.05.2018</v>
      </c>
      <c r="B2549" s="64">
        <f t="shared" si="676"/>
        <v>20</v>
      </c>
      <c r="C2549" s="61" t="s">
        <v>117</v>
      </c>
      <c r="D2549" s="73">
        <f t="shared" si="692"/>
        <v>865.74</v>
      </c>
      <c r="E2549" s="74">
        <f t="shared" si="693"/>
        <v>885.59</v>
      </c>
      <c r="F2549" s="74">
        <f t="shared" si="694"/>
        <v>1036.97</v>
      </c>
      <c r="G2549" s="75">
        <f t="shared" si="695"/>
        <v>1386</v>
      </c>
      <c r="H2549" s="118">
        <f t="shared" si="696"/>
        <v>825.62</v>
      </c>
      <c r="I2549" s="96" t="str">
        <f t="shared" si="712"/>
        <v>754,47</v>
      </c>
      <c r="J2549" s="34">
        <f>СН!E351</f>
        <v>67.849999999999994</v>
      </c>
      <c r="K2549" s="34">
        <f t="shared" ref="K2549:O2549" si="716">K2548</f>
        <v>3.3000000000000003</v>
      </c>
      <c r="L2549" s="372">
        <f t="shared" si="716"/>
        <v>40.119999999999997</v>
      </c>
      <c r="M2549" s="373">
        <f t="shared" si="716"/>
        <v>59.97</v>
      </c>
      <c r="N2549" s="373">
        <f t="shared" si="716"/>
        <v>211.35</v>
      </c>
      <c r="O2549" s="374">
        <f t="shared" si="716"/>
        <v>560.38</v>
      </c>
    </row>
    <row r="2550" spans="1:15" x14ac:dyDescent="0.25">
      <c r="A2550" s="61" t="str">
        <f t="shared" si="711"/>
        <v>13.05.2018</v>
      </c>
      <c r="B2550" s="64">
        <f t="shared" si="676"/>
        <v>21</v>
      </c>
      <c r="C2550" s="61" t="s">
        <v>117</v>
      </c>
      <c r="D2550" s="73">
        <f t="shared" si="692"/>
        <v>881.26</v>
      </c>
      <c r="E2550" s="74">
        <f t="shared" si="693"/>
        <v>901.11</v>
      </c>
      <c r="F2550" s="74">
        <f t="shared" si="694"/>
        <v>1052.49</v>
      </c>
      <c r="G2550" s="75">
        <f t="shared" si="695"/>
        <v>1401.52</v>
      </c>
      <c r="H2550" s="118">
        <f t="shared" si="696"/>
        <v>841.14</v>
      </c>
      <c r="I2550" s="96" t="str">
        <f t="shared" si="712"/>
        <v>768,71</v>
      </c>
      <c r="J2550" s="34">
        <f>СН!E352</f>
        <v>69.13</v>
      </c>
      <c r="K2550" s="34">
        <f t="shared" ref="K2550:O2550" si="717">K2549</f>
        <v>3.3000000000000003</v>
      </c>
      <c r="L2550" s="372">
        <f t="shared" si="717"/>
        <v>40.119999999999997</v>
      </c>
      <c r="M2550" s="373">
        <f t="shared" si="717"/>
        <v>59.97</v>
      </c>
      <c r="N2550" s="373">
        <f t="shared" si="717"/>
        <v>211.35</v>
      </c>
      <c r="O2550" s="374">
        <f t="shared" si="717"/>
        <v>560.38</v>
      </c>
    </row>
    <row r="2551" spans="1:15" x14ac:dyDescent="0.25">
      <c r="A2551" s="61" t="str">
        <f t="shared" si="711"/>
        <v>13.05.2018</v>
      </c>
      <c r="B2551" s="64">
        <f t="shared" si="676"/>
        <v>22</v>
      </c>
      <c r="C2551" s="61" t="s">
        <v>117</v>
      </c>
      <c r="D2551" s="73">
        <f t="shared" si="692"/>
        <v>1227.33</v>
      </c>
      <c r="E2551" s="74">
        <f t="shared" si="693"/>
        <v>1247.18</v>
      </c>
      <c r="F2551" s="74">
        <f t="shared" si="694"/>
        <v>1398.56</v>
      </c>
      <c r="G2551" s="75">
        <f t="shared" si="695"/>
        <v>1747.5900000000001</v>
      </c>
      <c r="H2551" s="118">
        <f t="shared" si="696"/>
        <v>1187.21</v>
      </c>
      <c r="I2551" s="96" t="str">
        <f t="shared" si="712"/>
        <v>1086,23</v>
      </c>
      <c r="J2551" s="34">
        <f>СН!E353</f>
        <v>97.68</v>
      </c>
      <c r="K2551" s="34">
        <f t="shared" ref="K2551:O2551" si="718">K2550</f>
        <v>3.3000000000000003</v>
      </c>
      <c r="L2551" s="372">
        <f t="shared" si="718"/>
        <v>40.119999999999997</v>
      </c>
      <c r="M2551" s="373">
        <f t="shared" si="718"/>
        <v>59.97</v>
      </c>
      <c r="N2551" s="373">
        <f t="shared" si="718"/>
        <v>211.35</v>
      </c>
      <c r="O2551" s="374">
        <f t="shared" si="718"/>
        <v>560.38</v>
      </c>
    </row>
    <row r="2552" spans="1:15" x14ac:dyDescent="0.25">
      <c r="A2552" s="61" t="str">
        <f t="shared" si="711"/>
        <v>13.05.2018</v>
      </c>
      <c r="B2552" s="64">
        <f t="shared" si="676"/>
        <v>23</v>
      </c>
      <c r="C2552" s="61" t="s">
        <v>117</v>
      </c>
      <c r="D2552" s="73">
        <f t="shared" si="692"/>
        <v>878.88</v>
      </c>
      <c r="E2552" s="74">
        <f t="shared" si="693"/>
        <v>898.73</v>
      </c>
      <c r="F2552" s="74">
        <f t="shared" si="694"/>
        <v>1050.1099999999999</v>
      </c>
      <c r="G2552" s="75">
        <f t="shared" si="695"/>
        <v>1399.1399999999999</v>
      </c>
      <c r="H2552" s="118">
        <f t="shared" si="696"/>
        <v>838.76</v>
      </c>
      <c r="I2552" s="96" t="str">
        <f t="shared" si="712"/>
        <v>766,53</v>
      </c>
      <c r="J2552" s="34">
        <f>СН!E354</f>
        <v>68.930000000000007</v>
      </c>
      <c r="K2552" s="34">
        <f t="shared" ref="K2552:O2552" si="719">K2551</f>
        <v>3.3000000000000003</v>
      </c>
      <c r="L2552" s="372">
        <f t="shared" si="719"/>
        <v>40.119999999999997</v>
      </c>
      <c r="M2552" s="373">
        <f t="shared" si="719"/>
        <v>59.97</v>
      </c>
      <c r="N2552" s="373">
        <f t="shared" si="719"/>
        <v>211.35</v>
      </c>
      <c r="O2552" s="374">
        <f t="shared" si="719"/>
        <v>560.38</v>
      </c>
    </row>
    <row r="2553" spans="1:15" x14ac:dyDescent="0.25">
      <c r="A2553" s="61" t="str">
        <f t="shared" si="711"/>
        <v>14.05.2018</v>
      </c>
      <c r="B2553" s="64">
        <f t="shared" si="676"/>
        <v>0</v>
      </c>
      <c r="C2553" s="61" t="s">
        <v>117</v>
      </c>
      <c r="D2553" s="73">
        <f t="shared" si="692"/>
        <v>844.51</v>
      </c>
      <c r="E2553" s="74">
        <f t="shared" si="693"/>
        <v>864.36</v>
      </c>
      <c r="F2553" s="74">
        <f t="shared" si="694"/>
        <v>1015.74</v>
      </c>
      <c r="G2553" s="75">
        <f t="shared" si="695"/>
        <v>1364.77</v>
      </c>
      <c r="H2553" s="118">
        <f t="shared" si="696"/>
        <v>804.39</v>
      </c>
      <c r="I2553" s="96" t="str">
        <f t="shared" si="712"/>
        <v>734,99</v>
      </c>
      <c r="J2553" s="34">
        <f>СН!E355</f>
        <v>66.099999999999994</v>
      </c>
      <c r="K2553" s="34">
        <f t="shared" ref="K2553:O2553" si="720">K2552</f>
        <v>3.3000000000000003</v>
      </c>
      <c r="L2553" s="372">
        <f t="shared" si="720"/>
        <v>40.119999999999997</v>
      </c>
      <c r="M2553" s="373">
        <f t="shared" si="720"/>
        <v>59.97</v>
      </c>
      <c r="N2553" s="373">
        <f t="shared" si="720"/>
        <v>211.35</v>
      </c>
      <c r="O2553" s="374">
        <f t="shared" si="720"/>
        <v>560.38</v>
      </c>
    </row>
    <row r="2554" spans="1:15" x14ac:dyDescent="0.25">
      <c r="A2554" s="61" t="str">
        <f t="shared" si="711"/>
        <v>14.05.2018</v>
      </c>
      <c r="B2554" s="64">
        <f t="shared" si="676"/>
        <v>1</v>
      </c>
      <c r="C2554" s="61" t="s">
        <v>117</v>
      </c>
      <c r="D2554" s="73">
        <f t="shared" si="692"/>
        <v>856.63</v>
      </c>
      <c r="E2554" s="74">
        <f t="shared" si="693"/>
        <v>876.48</v>
      </c>
      <c r="F2554" s="74">
        <f t="shared" si="694"/>
        <v>1027.8600000000001</v>
      </c>
      <c r="G2554" s="75">
        <f t="shared" si="695"/>
        <v>1376.8899999999999</v>
      </c>
      <c r="H2554" s="118">
        <f t="shared" si="696"/>
        <v>816.51</v>
      </c>
      <c r="I2554" s="96" t="str">
        <f t="shared" si="712"/>
        <v>746,11</v>
      </c>
      <c r="J2554" s="34">
        <f>СН!E356</f>
        <v>67.099999999999994</v>
      </c>
      <c r="K2554" s="34">
        <f t="shared" ref="K2554:O2554" si="721">K2553</f>
        <v>3.3000000000000003</v>
      </c>
      <c r="L2554" s="372">
        <f t="shared" si="721"/>
        <v>40.119999999999997</v>
      </c>
      <c r="M2554" s="373">
        <f t="shared" si="721"/>
        <v>59.97</v>
      </c>
      <c r="N2554" s="373">
        <f t="shared" si="721"/>
        <v>211.35</v>
      </c>
      <c r="O2554" s="374">
        <f t="shared" si="721"/>
        <v>560.38</v>
      </c>
    </row>
    <row r="2555" spans="1:15" x14ac:dyDescent="0.25">
      <c r="A2555" s="61" t="str">
        <f t="shared" si="711"/>
        <v>14.05.2018</v>
      </c>
      <c r="B2555" s="64">
        <f t="shared" si="676"/>
        <v>2</v>
      </c>
      <c r="C2555" s="61" t="s">
        <v>117</v>
      </c>
      <c r="D2555" s="73">
        <f t="shared" si="692"/>
        <v>898.87</v>
      </c>
      <c r="E2555" s="74">
        <f t="shared" si="693"/>
        <v>918.72</v>
      </c>
      <c r="F2555" s="74">
        <f t="shared" si="694"/>
        <v>1070.0999999999999</v>
      </c>
      <c r="G2555" s="75">
        <f t="shared" si="695"/>
        <v>1419.13</v>
      </c>
      <c r="H2555" s="118">
        <f t="shared" si="696"/>
        <v>858.75</v>
      </c>
      <c r="I2555" s="96" t="str">
        <f t="shared" si="712"/>
        <v>784,87</v>
      </c>
      <c r="J2555" s="34">
        <f>СН!E357</f>
        <v>70.58</v>
      </c>
      <c r="K2555" s="34">
        <f t="shared" ref="K2555:O2555" si="722">K2554</f>
        <v>3.3000000000000003</v>
      </c>
      <c r="L2555" s="372">
        <f t="shared" si="722"/>
        <v>40.119999999999997</v>
      </c>
      <c r="M2555" s="373">
        <f t="shared" si="722"/>
        <v>59.97</v>
      </c>
      <c r="N2555" s="373">
        <f t="shared" si="722"/>
        <v>211.35</v>
      </c>
      <c r="O2555" s="374">
        <f t="shared" si="722"/>
        <v>560.38</v>
      </c>
    </row>
    <row r="2556" spans="1:15" x14ac:dyDescent="0.25">
      <c r="A2556" s="61" t="str">
        <f t="shared" si="711"/>
        <v>14.05.2018</v>
      </c>
      <c r="B2556" s="64">
        <f t="shared" si="676"/>
        <v>3</v>
      </c>
      <c r="C2556" s="61" t="s">
        <v>117</v>
      </c>
      <c r="D2556" s="73">
        <f t="shared" si="692"/>
        <v>926.18</v>
      </c>
      <c r="E2556" s="74">
        <f t="shared" si="693"/>
        <v>946.03</v>
      </c>
      <c r="F2556" s="74">
        <f t="shared" si="694"/>
        <v>1097.4099999999999</v>
      </c>
      <c r="G2556" s="75">
        <f t="shared" si="695"/>
        <v>1446.44</v>
      </c>
      <c r="H2556" s="118">
        <f t="shared" si="696"/>
        <v>886.06</v>
      </c>
      <c r="I2556" s="96" t="str">
        <f t="shared" si="712"/>
        <v>809,93</v>
      </c>
      <c r="J2556" s="34">
        <f>СН!E358</f>
        <v>72.83</v>
      </c>
      <c r="K2556" s="34">
        <f t="shared" ref="K2556:O2556" si="723">K2555</f>
        <v>3.3000000000000003</v>
      </c>
      <c r="L2556" s="372">
        <f t="shared" si="723"/>
        <v>40.119999999999997</v>
      </c>
      <c r="M2556" s="373">
        <f t="shared" si="723"/>
        <v>59.97</v>
      </c>
      <c r="N2556" s="373">
        <f t="shared" si="723"/>
        <v>211.35</v>
      </c>
      <c r="O2556" s="374">
        <f t="shared" si="723"/>
        <v>560.38</v>
      </c>
    </row>
    <row r="2557" spans="1:15" x14ac:dyDescent="0.25">
      <c r="A2557" s="61" t="str">
        <f t="shared" si="711"/>
        <v>14.05.2018</v>
      </c>
      <c r="B2557" s="64">
        <f t="shared" si="676"/>
        <v>4</v>
      </c>
      <c r="C2557" s="61" t="s">
        <v>117</v>
      </c>
      <c r="D2557" s="73">
        <f t="shared" si="692"/>
        <v>956.06000000000006</v>
      </c>
      <c r="E2557" s="74">
        <f t="shared" si="693"/>
        <v>975.91000000000008</v>
      </c>
      <c r="F2557" s="74">
        <f t="shared" si="694"/>
        <v>1127.29</v>
      </c>
      <c r="G2557" s="75">
        <f t="shared" si="695"/>
        <v>1476.3200000000002</v>
      </c>
      <c r="H2557" s="118">
        <f t="shared" si="696"/>
        <v>915.93999999999994</v>
      </c>
      <c r="I2557" s="96" t="str">
        <f t="shared" si="712"/>
        <v>837,34</v>
      </c>
      <c r="J2557" s="34">
        <f>СН!E359</f>
        <v>75.3</v>
      </c>
      <c r="K2557" s="34">
        <f t="shared" ref="K2557:O2557" si="724">K2556</f>
        <v>3.3000000000000003</v>
      </c>
      <c r="L2557" s="372">
        <f t="shared" si="724"/>
        <v>40.119999999999997</v>
      </c>
      <c r="M2557" s="373">
        <f t="shared" si="724"/>
        <v>59.97</v>
      </c>
      <c r="N2557" s="373">
        <f t="shared" si="724"/>
        <v>211.35</v>
      </c>
      <c r="O2557" s="374">
        <f t="shared" si="724"/>
        <v>560.38</v>
      </c>
    </row>
    <row r="2558" spans="1:15" x14ac:dyDescent="0.25">
      <c r="A2558" s="61" t="str">
        <f t="shared" si="711"/>
        <v>14.05.2018</v>
      </c>
      <c r="B2558" s="64">
        <f t="shared" si="676"/>
        <v>5</v>
      </c>
      <c r="C2558" s="61" t="s">
        <v>117</v>
      </c>
      <c r="D2558" s="73">
        <f t="shared" si="692"/>
        <v>975.48</v>
      </c>
      <c r="E2558" s="74">
        <f t="shared" si="693"/>
        <v>995.32999999999993</v>
      </c>
      <c r="F2558" s="74">
        <f t="shared" si="694"/>
        <v>1146.71</v>
      </c>
      <c r="G2558" s="75">
        <f t="shared" si="695"/>
        <v>1495.74</v>
      </c>
      <c r="H2558" s="118">
        <f t="shared" si="696"/>
        <v>935.3599999999999</v>
      </c>
      <c r="I2558" s="96" t="str">
        <f t="shared" si="712"/>
        <v>855,16</v>
      </c>
      <c r="J2558" s="34">
        <f>СН!E360</f>
        <v>76.900000000000006</v>
      </c>
      <c r="K2558" s="34">
        <f t="shared" ref="K2558:O2558" si="725">K2557</f>
        <v>3.3000000000000003</v>
      </c>
      <c r="L2558" s="372">
        <f t="shared" si="725"/>
        <v>40.119999999999997</v>
      </c>
      <c r="M2558" s="373">
        <f t="shared" si="725"/>
        <v>59.97</v>
      </c>
      <c r="N2558" s="373">
        <f t="shared" si="725"/>
        <v>211.35</v>
      </c>
      <c r="O2558" s="374">
        <f t="shared" si="725"/>
        <v>560.38</v>
      </c>
    </row>
    <row r="2559" spans="1:15" x14ac:dyDescent="0.25">
      <c r="A2559" s="61" t="str">
        <f t="shared" si="711"/>
        <v>14.05.2018</v>
      </c>
      <c r="B2559" s="64">
        <f t="shared" si="676"/>
        <v>6</v>
      </c>
      <c r="C2559" s="61" t="s">
        <v>117</v>
      </c>
      <c r="D2559" s="73">
        <f t="shared" si="692"/>
        <v>976.76</v>
      </c>
      <c r="E2559" s="74">
        <f t="shared" si="693"/>
        <v>996.61</v>
      </c>
      <c r="F2559" s="74">
        <f t="shared" si="694"/>
        <v>1147.99</v>
      </c>
      <c r="G2559" s="75">
        <f t="shared" si="695"/>
        <v>1497.02</v>
      </c>
      <c r="H2559" s="118">
        <f t="shared" si="696"/>
        <v>936.64</v>
      </c>
      <c r="I2559" s="96" t="str">
        <f t="shared" si="712"/>
        <v>856,33</v>
      </c>
      <c r="J2559" s="34">
        <f>СН!E361</f>
        <v>77.010000000000005</v>
      </c>
      <c r="K2559" s="34">
        <f t="shared" ref="K2559:O2559" si="726">K2558</f>
        <v>3.3000000000000003</v>
      </c>
      <c r="L2559" s="372">
        <f t="shared" si="726"/>
        <v>40.119999999999997</v>
      </c>
      <c r="M2559" s="373">
        <f t="shared" si="726"/>
        <v>59.97</v>
      </c>
      <c r="N2559" s="373">
        <f t="shared" si="726"/>
        <v>211.35</v>
      </c>
      <c r="O2559" s="374">
        <f t="shared" si="726"/>
        <v>560.38</v>
      </c>
    </row>
    <row r="2560" spans="1:15" x14ac:dyDescent="0.25">
      <c r="A2560" s="61" t="str">
        <f t="shared" si="711"/>
        <v>14.05.2018</v>
      </c>
      <c r="B2560" s="64">
        <f t="shared" si="676"/>
        <v>7</v>
      </c>
      <c r="C2560" s="61" t="s">
        <v>117</v>
      </c>
      <c r="D2560" s="73">
        <f t="shared" si="692"/>
        <v>834.14</v>
      </c>
      <c r="E2560" s="74">
        <f t="shared" si="693"/>
        <v>853.99</v>
      </c>
      <c r="F2560" s="74">
        <f t="shared" si="694"/>
        <v>1005.37</v>
      </c>
      <c r="G2560" s="75">
        <f t="shared" si="695"/>
        <v>1354.4</v>
      </c>
      <c r="H2560" s="118">
        <f t="shared" si="696"/>
        <v>794.02</v>
      </c>
      <c r="I2560" s="96" t="str">
        <f t="shared" si="712"/>
        <v>725,48</v>
      </c>
      <c r="J2560" s="34">
        <f>СН!E362</f>
        <v>65.239999999999995</v>
      </c>
      <c r="K2560" s="34">
        <f t="shared" ref="K2560:O2560" si="727">K2559</f>
        <v>3.3000000000000003</v>
      </c>
      <c r="L2560" s="372">
        <f t="shared" si="727"/>
        <v>40.119999999999997</v>
      </c>
      <c r="M2560" s="373">
        <f t="shared" si="727"/>
        <v>59.97</v>
      </c>
      <c r="N2560" s="373">
        <f t="shared" si="727"/>
        <v>211.35</v>
      </c>
      <c r="O2560" s="374">
        <f t="shared" si="727"/>
        <v>560.38</v>
      </c>
    </row>
    <row r="2561" spans="1:15" x14ac:dyDescent="0.25">
      <c r="A2561" s="61" t="str">
        <f t="shared" si="711"/>
        <v>14.05.2018</v>
      </c>
      <c r="B2561" s="64">
        <f t="shared" si="676"/>
        <v>8</v>
      </c>
      <c r="C2561" s="61" t="s">
        <v>117</v>
      </c>
      <c r="D2561" s="73">
        <f t="shared" si="692"/>
        <v>947.09</v>
      </c>
      <c r="E2561" s="74">
        <f t="shared" si="693"/>
        <v>966.94</v>
      </c>
      <c r="F2561" s="74">
        <f t="shared" si="694"/>
        <v>1118.32</v>
      </c>
      <c r="G2561" s="75">
        <f t="shared" si="695"/>
        <v>1467.35</v>
      </c>
      <c r="H2561" s="118">
        <f t="shared" si="696"/>
        <v>906.97</v>
      </c>
      <c r="I2561" s="96" t="str">
        <f t="shared" si="712"/>
        <v>829,11</v>
      </c>
      <c r="J2561" s="34">
        <f>СН!E363</f>
        <v>74.56</v>
      </c>
      <c r="K2561" s="34">
        <f t="shared" ref="K2561:O2561" si="728">K2560</f>
        <v>3.3000000000000003</v>
      </c>
      <c r="L2561" s="372">
        <f t="shared" si="728"/>
        <v>40.119999999999997</v>
      </c>
      <c r="M2561" s="373">
        <f t="shared" si="728"/>
        <v>59.97</v>
      </c>
      <c r="N2561" s="373">
        <f t="shared" si="728"/>
        <v>211.35</v>
      </c>
      <c r="O2561" s="374">
        <f t="shared" si="728"/>
        <v>560.38</v>
      </c>
    </row>
    <row r="2562" spans="1:15" x14ac:dyDescent="0.25">
      <c r="A2562" s="61" t="str">
        <f t="shared" si="711"/>
        <v>14.05.2018</v>
      </c>
      <c r="B2562" s="64">
        <f t="shared" si="676"/>
        <v>9</v>
      </c>
      <c r="C2562" s="61" t="s">
        <v>117</v>
      </c>
      <c r="D2562" s="73">
        <f t="shared" si="692"/>
        <v>846.17</v>
      </c>
      <c r="E2562" s="74">
        <f t="shared" si="693"/>
        <v>866.02</v>
      </c>
      <c r="F2562" s="74">
        <f t="shared" si="694"/>
        <v>1017.4</v>
      </c>
      <c r="G2562" s="75">
        <f t="shared" si="695"/>
        <v>1366.4299999999998</v>
      </c>
      <c r="H2562" s="118">
        <f t="shared" si="696"/>
        <v>806.05</v>
      </c>
      <c r="I2562" s="96" t="str">
        <f t="shared" si="712"/>
        <v>736,52</v>
      </c>
      <c r="J2562" s="34">
        <f>СН!E364</f>
        <v>66.23</v>
      </c>
      <c r="K2562" s="34">
        <f t="shared" ref="K2562:O2562" si="729">K2561</f>
        <v>3.3000000000000003</v>
      </c>
      <c r="L2562" s="372">
        <f t="shared" si="729"/>
        <v>40.119999999999997</v>
      </c>
      <c r="M2562" s="373">
        <f t="shared" si="729"/>
        <v>59.97</v>
      </c>
      <c r="N2562" s="373">
        <f t="shared" si="729"/>
        <v>211.35</v>
      </c>
      <c r="O2562" s="374">
        <f t="shared" si="729"/>
        <v>560.38</v>
      </c>
    </row>
    <row r="2563" spans="1:15" x14ac:dyDescent="0.25">
      <c r="A2563" s="61" t="str">
        <f t="shared" si="711"/>
        <v>14.05.2018</v>
      </c>
      <c r="B2563" s="64">
        <f t="shared" si="676"/>
        <v>10</v>
      </c>
      <c r="C2563" s="61" t="s">
        <v>117</v>
      </c>
      <c r="D2563" s="73">
        <f t="shared" si="692"/>
        <v>881.4</v>
      </c>
      <c r="E2563" s="74">
        <f t="shared" si="693"/>
        <v>901.25</v>
      </c>
      <c r="F2563" s="74">
        <f t="shared" si="694"/>
        <v>1052.6300000000001</v>
      </c>
      <c r="G2563" s="75">
        <f t="shared" si="695"/>
        <v>1401.6599999999999</v>
      </c>
      <c r="H2563" s="118">
        <f t="shared" si="696"/>
        <v>841.28</v>
      </c>
      <c r="I2563" s="96" t="str">
        <f t="shared" si="712"/>
        <v>768,84</v>
      </c>
      <c r="J2563" s="34">
        <f>СН!E365</f>
        <v>69.14</v>
      </c>
      <c r="K2563" s="34">
        <f t="shared" ref="K2563:O2563" si="730">K2562</f>
        <v>3.3000000000000003</v>
      </c>
      <c r="L2563" s="372">
        <f t="shared" si="730"/>
        <v>40.119999999999997</v>
      </c>
      <c r="M2563" s="373">
        <f t="shared" si="730"/>
        <v>59.97</v>
      </c>
      <c r="N2563" s="373">
        <f t="shared" si="730"/>
        <v>211.35</v>
      </c>
      <c r="O2563" s="374">
        <f t="shared" si="730"/>
        <v>560.38</v>
      </c>
    </row>
    <row r="2564" spans="1:15" x14ac:dyDescent="0.25">
      <c r="A2564" s="61" t="str">
        <f t="shared" si="711"/>
        <v>14.05.2018</v>
      </c>
      <c r="B2564" s="64">
        <f t="shared" si="676"/>
        <v>11</v>
      </c>
      <c r="C2564" s="61" t="s">
        <v>117</v>
      </c>
      <c r="D2564" s="73">
        <f t="shared" si="692"/>
        <v>877.32</v>
      </c>
      <c r="E2564" s="74">
        <f t="shared" si="693"/>
        <v>897.17000000000007</v>
      </c>
      <c r="F2564" s="74">
        <f t="shared" si="694"/>
        <v>1048.55</v>
      </c>
      <c r="G2564" s="75">
        <f t="shared" si="695"/>
        <v>1397.58</v>
      </c>
      <c r="H2564" s="118">
        <f t="shared" si="696"/>
        <v>837.19999999999993</v>
      </c>
      <c r="I2564" s="96" t="str">
        <f t="shared" si="712"/>
        <v>765,1</v>
      </c>
      <c r="J2564" s="34">
        <f>СН!E366</f>
        <v>68.8</v>
      </c>
      <c r="K2564" s="34">
        <f t="shared" ref="K2564:O2564" si="731">K2563</f>
        <v>3.3000000000000003</v>
      </c>
      <c r="L2564" s="372">
        <f t="shared" si="731"/>
        <v>40.119999999999997</v>
      </c>
      <c r="M2564" s="373">
        <f t="shared" si="731"/>
        <v>59.97</v>
      </c>
      <c r="N2564" s="373">
        <f t="shared" si="731"/>
        <v>211.35</v>
      </c>
      <c r="O2564" s="374">
        <f t="shared" si="731"/>
        <v>560.38</v>
      </c>
    </row>
    <row r="2565" spans="1:15" x14ac:dyDescent="0.25">
      <c r="A2565" s="61" t="str">
        <f t="shared" si="711"/>
        <v>14.05.2018</v>
      </c>
      <c r="B2565" s="64">
        <f t="shared" si="676"/>
        <v>12</v>
      </c>
      <c r="C2565" s="61" t="s">
        <v>117</v>
      </c>
      <c r="D2565" s="73">
        <f t="shared" si="692"/>
        <v>836.04000000000008</v>
      </c>
      <c r="E2565" s="74">
        <f t="shared" si="693"/>
        <v>855.8900000000001</v>
      </c>
      <c r="F2565" s="74">
        <f t="shared" si="694"/>
        <v>1007.27</v>
      </c>
      <c r="G2565" s="75">
        <f t="shared" si="695"/>
        <v>1356.3000000000002</v>
      </c>
      <c r="H2565" s="118">
        <f t="shared" si="696"/>
        <v>795.92</v>
      </c>
      <c r="I2565" s="96" t="str">
        <f t="shared" si="712"/>
        <v>727,22</v>
      </c>
      <c r="J2565" s="34">
        <f>СН!E367</f>
        <v>65.400000000000006</v>
      </c>
      <c r="K2565" s="34">
        <f t="shared" ref="K2565:O2565" si="732">K2564</f>
        <v>3.3000000000000003</v>
      </c>
      <c r="L2565" s="372">
        <f t="shared" si="732"/>
        <v>40.119999999999997</v>
      </c>
      <c r="M2565" s="373">
        <f t="shared" si="732"/>
        <v>59.97</v>
      </c>
      <c r="N2565" s="373">
        <f t="shared" si="732"/>
        <v>211.35</v>
      </c>
      <c r="O2565" s="374">
        <f t="shared" si="732"/>
        <v>560.38</v>
      </c>
    </row>
    <row r="2566" spans="1:15" x14ac:dyDescent="0.25">
      <c r="A2566" s="61" t="str">
        <f t="shared" si="711"/>
        <v>14.05.2018</v>
      </c>
      <c r="B2566" s="64">
        <f t="shared" si="676"/>
        <v>13</v>
      </c>
      <c r="C2566" s="61" t="s">
        <v>117</v>
      </c>
      <c r="D2566" s="73">
        <f t="shared" si="692"/>
        <v>829.43999999999994</v>
      </c>
      <c r="E2566" s="74">
        <f t="shared" si="693"/>
        <v>849.29</v>
      </c>
      <c r="F2566" s="74">
        <f t="shared" si="694"/>
        <v>1000.67</v>
      </c>
      <c r="G2566" s="75">
        <f t="shared" si="695"/>
        <v>1349.6999999999998</v>
      </c>
      <c r="H2566" s="118">
        <f t="shared" si="696"/>
        <v>789.31999999999994</v>
      </c>
      <c r="I2566" s="96" t="str">
        <f t="shared" si="712"/>
        <v>721,17</v>
      </c>
      <c r="J2566" s="34">
        <f>СН!E368</f>
        <v>64.849999999999994</v>
      </c>
      <c r="K2566" s="34">
        <f t="shared" ref="K2566:O2566" si="733">K2565</f>
        <v>3.3000000000000003</v>
      </c>
      <c r="L2566" s="372">
        <f t="shared" si="733"/>
        <v>40.119999999999997</v>
      </c>
      <c r="M2566" s="373">
        <f t="shared" si="733"/>
        <v>59.97</v>
      </c>
      <c r="N2566" s="373">
        <f t="shared" si="733"/>
        <v>211.35</v>
      </c>
      <c r="O2566" s="374">
        <f t="shared" si="733"/>
        <v>560.38</v>
      </c>
    </row>
    <row r="2567" spans="1:15" x14ac:dyDescent="0.25">
      <c r="A2567" s="61" t="str">
        <f t="shared" si="711"/>
        <v>14.05.2018</v>
      </c>
      <c r="B2567" s="64">
        <f t="shared" si="676"/>
        <v>14</v>
      </c>
      <c r="C2567" s="61" t="s">
        <v>117</v>
      </c>
      <c r="D2567" s="73">
        <f t="shared" si="692"/>
        <v>843.99</v>
      </c>
      <c r="E2567" s="74">
        <f t="shared" si="693"/>
        <v>863.83999999999992</v>
      </c>
      <c r="F2567" s="74">
        <f t="shared" si="694"/>
        <v>1015.22</v>
      </c>
      <c r="G2567" s="75">
        <f t="shared" si="695"/>
        <v>1364.25</v>
      </c>
      <c r="H2567" s="118">
        <f t="shared" si="696"/>
        <v>803.86999999999989</v>
      </c>
      <c r="I2567" s="96" t="str">
        <f t="shared" si="712"/>
        <v>734,52</v>
      </c>
      <c r="J2567" s="34">
        <f>СН!E369</f>
        <v>66.05</v>
      </c>
      <c r="K2567" s="34">
        <f t="shared" ref="K2567:O2567" si="734">K2566</f>
        <v>3.3000000000000003</v>
      </c>
      <c r="L2567" s="372">
        <f t="shared" si="734"/>
        <v>40.119999999999997</v>
      </c>
      <c r="M2567" s="373">
        <f t="shared" si="734"/>
        <v>59.97</v>
      </c>
      <c r="N2567" s="373">
        <f t="shared" si="734"/>
        <v>211.35</v>
      </c>
      <c r="O2567" s="374">
        <f t="shared" si="734"/>
        <v>560.38</v>
      </c>
    </row>
    <row r="2568" spans="1:15" x14ac:dyDescent="0.25">
      <c r="A2568" s="61" t="str">
        <f t="shared" si="711"/>
        <v>14.05.2018</v>
      </c>
      <c r="B2568" s="64">
        <f t="shared" si="676"/>
        <v>15</v>
      </c>
      <c r="C2568" s="61" t="s">
        <v>117</v>
      </c>
      <c r="D2568" s="73">
        <f t="shared" si="692"/>
        <v>844.65</v>
      </c>
      <c r="E2568" s="74">
        <f t="shared" si="693"/>
        <v>864.5</v>
      </c>
      <c r="F2568" s="74">
        <f t="shared" si="694"/>
        <v>1015.88</v>
      </c>
      <c r="G2568" s="75">
        <f t="shared" si="695"/>
        <v>1364.9099999999999</v>
      </c>
      <c r="H2568" s="118">
        <f t="shared" si="696"/>
        <v>804.53</v>
      </c>
      <c r="I2568" s="96" t="str">
        <f t="shared" si="712"/>
        <v>735,12</v>
      </c>
      <c r="J2568" s="34">
        <f>СН!E370</f>
        <v>66.11</v>
      </c>
      <c r="K2568" s="34">
        <f t="shared" ref="K2568:O2568" si="735">K2567</f>
        <v>3.3000000000000003</v>
      </c>
      <c r="L2568" s="372">
        <f t="shared" si="735"/>
        <v>40.119999999999997</v>
      </c>
      <c r="M2568" s="373">
        <f t="shared" si="735"/>
        <v>59.97</v>
      </c>
      <c r="N2568" s="373">
        <f t="shared" si="735"/>
        <v>211.35</v>
      </c>
      <c r="O2568" s="374">
        <f t="shared" si="735"/>
        <v>560.38</v>
      </c>
    </row>
    <row r="2569" spans="1:15" x14ac:dyDescent="0.25">
      <c r="A2569" s="61" t="str">
        <f t="shared" si="711"/>
        <v>14.05.2018</v>
      </c>
      <c r="B2569" s="64">
        <f t="shared" si="676"/>
        <v>16</v>
      </c>
      <c r="C2569" s="61" t="s">
        <v>117</v>
      </c>
      <c r="D2569" s="73">
        <f t="shared" si="692"/>
        <v>847.87</v>
      </c>
      <c r="E2569" s="74">
        <f t="shared" si="693"/>
        <v>867.72</v>
      </c>
      <c r="F2569" s="74">
        <f t="shared" si="694"/>
        <v>1019.1</v>
      </c>
      <c r="G2569" s="75">
        <f t="shared" si="695"/>
        <v>1368.13</v>
      </c>
      <c r="H2569" s="118">
        <f t="shared" si="696"/>
        <v>807.75</v>
      </c>
      <c r="I2569" s="96" t="str">
        <f t="shared" si="712"/>
        <v>738,08</v>
      </c>
      <c r="J2569" s="34">
        <f>СН!E371</f>
        <v>66.37</v>
      </c>
      <c r="K2569" s="34">
        <f t="shared" ref="K2569:O2569" si="736">K2568</f>
        <v>3.3000000000000003</v>
      </c>
      <c r="L2569" s="372">
        <f t="shared" si="736"/>
        <v>40.119999999999997</v>
      </c>
      <c r="M2569" s="373">
        <f t="shared" si="736"/>
        <v>59.97</v>
      </c>
      <c r="N2569" s="373">
        <f t="shared" si="736"/>
        <v>211.35</v>
      </c>
      <c r="O2569" s="374">
        <f t="shared" si="736"/>
        <v>560.38</v>
      </c>
    </row>
    <row r="2570" spans="1:15" x14ac:dyDescent="0.25">
      <c r="A2570" s="61" t="str">
        <f t="shared" si="711"/>
        <v>14.05.2018</v>
      </c>
      <c r="B2570" s="64">
        <f t="shared" si="676"/>
        <v>17</v>
      </c>
      <c r="C2570" s="61" t="s">
        <v>117</v>
      </c>
      <c r="D2570" s="73">
        <f t="shared" si="692"/>
        <v>864.66</v>
      </c>
      <c r="E2570" s="74">
        <f t="shared" si="693"/>
        <v>884.51</v>
      </c>
      <c r="F2570" s="74">
        <f t="shared" si="694"/>
        <v>1035.8899999999999</v>
      </c>
      <c r="G2570" s="75">
        <f t="shared" si="695"/>
        <v>1384.92</v>
      </c>
      <c r="H2570" s="118">
        <f t="shared" si="696"/>
        <v>824.54</v>
      </c>
      <c r="I2570" s="96" t="str">
        <f t="shared" si="712"/>
        <v>753,48</v>
      </c>
      <c r="J2570" s="34">
        <f>СН!E372</f>
        <v>67.760000000000005</v>
      </c>
      <c r="K2570" s="34">
        <f t="shared" ref="K2570:O2570" si="737">K2569</f>
        <v>3.3000000000000003</v>
      </c>
      <c r="L2570" s="372">
        <f t="shared" si="737"/>
        <v>40.119999999999997</v>
      </c>
      <c r="M2570" s="373">
        <f t="shared" si="737"/>
        <v>59.97</v>
      </c>
      <c r="N2570" s="373">
        <f t="shared" si="737"/>
        <v>211.35</v>
      </c>
      <c r="O2570" s="374">
        <f t="shared" si="737"/>
        <v>560.38</v>
      </c>
    </row>
    <row r="2571" spans="1:15" x14ac:dyDescent="0.25">
      <c r="A2571" s="61" t="str">
        <f t="shared" si="711"/>
        <v>14.05.2018</v>
      </c>
      <c r="B2571" s="64">
        <f t="shared" si="676"/>
        <v>18</v>
      </c>
      <c r="C2571" s="61" t="s">
        <v>117</v>
      </c>
      <c r="D2571" s="73">
        <f t="shared" si="692"/>
        <v>849.63</v>
      </c>
      <c r="E2571" s="74">
        <f t="shared" si="693"/>
        <v>869.48</v>
      </c>
      <c r="F2571" s="74">
        <f t="shared" si="694"/>
        <v>1020.86</v>
      </c>
      <c r="G2571" s="75">
        <f t="shared" si="695"/>
        <v>1369.89</v>
      </c>
      <c r="H2571" s="118">
        <f t="shared" si="696"/>
        <v>809.51</v>
      </c>
      <c r="I2571" s="96" t="str">
        <f t="shared" si="712"/>
        <v>739,69</v>
      </c>
      <c r="J2571" s="34">
        <f>СН!E373</f>
        <v>66.52</v>
      </c>
      <c r="K2571" s="34">
        <f t="shared" ref="K2571:O2571" si="738">K2570</f>
        <v>3.3000000000000003</v>
      </c>
      <c r="L2571" s="372">
        <f t="shared" si="738"/>
        <v>40.119999999999997</v>
      </c>
      <c r="M2571" s="373">
        <f t="shared" si="738"/>
        <v>59.97</v>
      </c>
      <c r="N2571" s="373">
        <f t="shared" si="738"/>
        <v>211.35</v>
      </c>
      <c r="O2571" s="374">
        <f t="shared" si="738"/>
        <v>560.38</v>
      </c>
    </row>
    <row r="2572" spans="1:15" x14ac:dyDescent="0.25">
      <c r="A2572" s="61" t="str">
        <f t="shared" si="711"/>
        <v>14.05.2018</v>
      </c>
      <c r="B2572" s="64">
        <f t="shared" si="676"/>
        <v>19</v>
      </c>
      <c r="C2572" s="61" t="s">
        <v>117</v>
      </c>
      <c r="D2572" s="73">
        <f t="shared" si="692"/>
        <v>875.66000000000008</v>
      </c>
      <c r="E2572" s="74">
        <f t="shared" si="693"/>
        <v>895.51</v>
      </c>
      <c r="F2572" s="74">
        <f t="shared" si="694"/>
        <v>1046.8900000000001</v>
      </c>
      <c r="G2572" s="75">
        <f t="shared" si="695"/>
        <v>1395.92</v>
      </c>
      <c r="H2572" s="118">
        <f t="shared" si="696"/>
        <v>835.54</v>
      </c>
      <c r="I2572" s="96" t="str">
        <f t="shared" si="712"/>
        <v>763,57</v>
      </c>
      <c r="J2572" s="34">
        <f>СН!E374</f>
        <v>68.67</v>
      </c>
      <c r="K2572" s="34">
        <f t="shared" ref="K2572:O2572" si="739">K2571</f>
        <v>3.3000000000000003</v>
      </c>
      <c r="L2572" s="372">
        <f t="shared" si="739"/>
        <v>40.119999999999997</v>
      </c>
      <c r="M2572" s="373">
        <f t="shared" si="739"/>
        <v>59.97</v>
      </c>
      <c r="N2572" s="373">
        <f t="shared" si="739"/>
        <v>211.35</v>
      </c>
      <c r="O2572" s="374">
        <f t="shared" si="739"/>
        <v>560.38</v>
      </c>
    </row>
    <row r="2573" spans="1:15" x14ac:dyDescent="0.25">
      <c r="A2573" s="61" t="str">
        <f t="shared" si="711"/>
        <v>14.05.2018</v>
      </c>
      <c r="B2573" s="64">
        <f t="shared" si="676"/>
        <v>20</v>
      </c>
      <c r="C2573" s="61" t="s">
        <v>117</v>
      </c>
      <c r="D2573" s="73">
        <f t="shared" si="692"/>
        <v>882.49</v>
      </c>
      <c r="E2573" s="74">
        <f t="shared" si="693"/>
        <v>902.34</v>
      </c>
      <c r="F2573" s="74">
        <f t="shared" si="694"/>
        <v>1053.72</v>
      </c>
      <c r="G2573" s="75">
        <f t="shared" si="695"/>
        <v>1402.75</v>
      </c>
      <c r="H2573" s="118">
        <f t="shared" si="696"/>
        <v>842.37</v>
      </c>
      <c r="I2573" s="96" t="str">
        <f t="shared" si="712"/>
        <v>769,84</v>
      </c>
      <c r="J2573" s="34">
        <f>СН!E375</f>
        <v>69.23</v>
      </c>
      <c r="K2573" s="34">
        <f t="shared" ref="K2573:O2573" si="740">K2572</f>
        <v>3.3000000000000003</v>
      </c>
      <c r="L2573" s="372">
        <f t="shared" si="740"/>
        <v>40.119999999999997</v>
      </c>
      <c r="M2573" s="373">
        <f t="shared" si="740"/>
        <v>59.97</v>
      </c>
      <c r="N2573" s="373">
        <f t="shared" si="740"/>
        <v>211.35</v>
      </c>
      <c r="O2573" s="374">
        <f t="shared" si="740"/>
        <v>560.38</v>
      </c>
    </row>
    <row r="2574" spans="1:15" x14ac:dyDescent="0.25">
      <c r="A2574" s="61" t="str">
        <f t="shared" si="711"/>
        <v>14.05.2018</v>
      </c>
      <c r="B2574" s="64">
        <f t="shared" si="676"/>
        <v>21</v>
      </c>
      <c r="C2574" s="61" t="s">
        <v>117</v>
      </c>
      <c r="D2574" s="73">
        <f t="shared" si="692"/>
        <v>879.62</v>
      </c>
      <c r="E2574" s="74">
        <f t="shared" si="693"/>
        <v>899.47</v>
      </c>
      <c r="F2574" s="74">
        <f t="shared" si="694"/>
        <v>1050.8499999999999</v>
      </c>
      <c r="G2574" s="75">
        <f t="shared" si="695"/>
        <v>1399.88</v>
      </c>
      <c r="H2574" s="118">
        <f t="shared" si="696"/>
        <v>839.5</v>
      </c>
      <c r="I2574" s="96" t="str">
        <f t="shared" si="712"/>
        <v>767,21</v>
      </c>
      <c r="J2574" s="34">
        <f>СН!E376</f>
        <v>68.989999999999995</v>
      </c>
      <c r="K2574" s="34">
        <f t="shared" ref="K2574:O2574" si="741">K2573</f>
        <v>3.3000000000000003</v>
      </c>
      <c r="L2574" s="372">
        <f t="shared" si="741"/>
        <v>40.119999999999997</v>
      </c>
      <c r="M2574" s="373">
        <f t="shared" si="741"/>
        <v>59.97</v>
      </c>
      <c r="N2574" s="373">
        <f t="shared" si="741"/>
        <v>211.35</v>
      </c>
      <c r="O2574" s="374">
        <f t="shared" si="741"/>
        <v>560.38</v>
      </c>
    </row>
    <row r="2575" spans="1:15" x14ac:dyDescent="0.25">
      <c r="A2575" s="61" t="str">
        <f t="shared" si="711"/>
        <v>14.05.2018</v>
      </c>
      <c r="B2575" s="64">
        <f t="shared" si="676"/>
        <v>22</v>
      </c>
      <c r="C2575" s="61" t="s">
        <v>117</v>
      </c>
      <c r="D2575" s="73">
        <f t="shared" si="692"/>
        <v>1127.79</v>
      </c>
      <c r="E2575" s="74">
        <f t="shared" si="693"/>
        <v>1147.6399999999999</v>
      </c>
      <c r="F2575" s="74">
        <f t="shared" si="694"/>
        <v>1299.02</v>
      </c>
      <c r="G2575" s="75">
        <f t="shared" si="695"/>
        <v>1648.05</v>
      </c>
      <c r="H2575" s="118">
        <f t="shared" si="696"/>
        <v>1087.6699999999998</v>
      </c>
      <c r="I2575" s="96" t="str">
        <f t="shared" si="712"/>
        <v>994,9</v>
      </c>
      <c r="J2575" s="34">
        <f>СН!E377</f>
        <v>89.47</v>
      </c>
      <c r="K2575" s="34">
        <f t="shared" ref="K2575:O2575" si="742">K2574</f>
        <v>3.3000000000000003</v>
      </c>
      <c r="L2575" s="372">
        <f t="shared" si="742"/>
        <v>40.119999999999997</v>
      </c>
      <c r="M2575" s="373">
        <f t="shared" si="742"/>
        <v>59.97</v>
      </c>
      <c r="N2575" s="373">
        <f t="shared" si="742"/>
        <v>211.35</v>
      </c>
      <c r="O2575" s="374">
        <f t="shared" si="742"/>
        <v>560.38</v>
      </c>
    </row>
    <row r="2576" spans="1:15" x14ac:dyDescent="0.25">
      <c r="A2576" s="61" t="str">
        <f t="shared" si="711"/>
        <v>14.05.2018</v>
      </c>
      <c r="B2576" s="64">
        <f t="shared" si="676"/>
        <v>23</v>
      </c>
      <c r="C2576" s="61" t="s">
        <v>117</v>
      </c>
      <c r="D2576" s="73">
        <f t="shared" si="692"/>
        <v>852.87</v>
      </c>
      <c r="E2576" s="74">
        <f t="shared" si="693"/>
        <v>872.72</v>
      </c>
      <c r="F2576" s="74">
        <f t="shared" si="694"/>
        <v>1024.0999999999999</v>
      </c>
      <c r="G2576" s="75">
        <f t="shared" si="695"/>
        <v>1373.13</v>
      </c>
      <c r="H2576" s="118">
        <f t="shared" si="696"/>
        <v>812.74999999999989</v>
      </c>
      <c r="I2576" s="96" t="str">
        <f t="shared" si="712"/>
        <v>742,66</v>
      </c>
      <c r="J2576" s="34">
        <f>СН!E378</f>
        <v>66.790000000000006</v>
      </c>
      <c r="K2576" s="34">
        <f t="shared" ref="K2576:O2576" si="743">K2575</f>
        <v>3.3000000000000003</v>
      </c>
      <c r="L2576" s="372">
        <f t="shared" si="743"/>
        <v>40.119999999999997</v>
      </c>
      <c r="M2576" s="373">
        <f t="shared" si="743"/>
        <v>59.97</v>
      </c>
      <c r="N2576" s="373">
        <f t="shared" si="743"/>
        <v>211.35</v>
      </c>
      <c r="O2576" s="374">
        <f t="shared" si="743"/>
        <v>560.38</v>
      </c>
    </row>
    <row r="2577" spans="1:15" x14ac:dyDescent="0.25">
      <c r="A2577" s="61" t="str">
        <f t="shared" si="711"/>
        <v>15.05.2018</v>
      </c>
      <c r="B2577" s="64">
        <f t="shared" si="676"/>
        <v>0</v>
      </c>
      <c r="C2577" s="61" t="s">
        <v>117</v>
      </c>
      <c r="D2577" s="73">
        <f t="shared" si="692"/>
        <v>840.06</v>
      </c>
      <c r="E2577" s="74">
        <f t="shared" si="693"/>
        <v>859.91</v>
      </c>
      <c r="F2577" s="74">
        <f t="shared" si="694"/>
        <v>1011.29</v>
      </c>
      <c r="G2577" s="75">
        <f t="shared" si="695"/>
        <v>1360.32</v>
      </c>
      <c r="H2577" s="118">
        <f t="shared" si="696"/>
        <v>799.93999999999994</v>
      </c>
      <c r="I2577" s="96" t="str">
        <f t="shared" si="712"/>
        <v>730,91</v>
      </c>
      <c r="J2577" s="34">
        <f>СН!E379</f>
        <v>65.73</v>
      </c>
      <c r="K2577" s="34">
        <f t="shared" ref="K2577:O2577" si="744">K2576</f>
        <v>3.3000000000000003</v>
      </c>
      <c r="L2577" s="372">
        <f t="shared" si="744"/>
        <v>40.119999999999997</v>
      </c>
      <c r="M2577" s="373">
        <f t="shared" si="744"/>
        <v>59.97</v>
      </c>
      <c r="N2577" s="373">
        <f t="shared" si="744"/>
        <v>211.35</v>
      </c>
      <c r="O2577" s="374">
        <f t="shared" si="744"/>
        <v>560.38</v>
      </c>
    </row>
    <row r="2578" spans="1:15" x14ac:dyDescent="0.25">
      <c r="A2578" s="61" t="str">
        <f t="shared" si="711"/>
        <v>15.05.2018</v>
      </c>
      <c r="B2578" s="64">
        <f t="shared" si="676"/>
        <v>1</v>
      </c>
      <c r="C2578" s="61" t="s">
        <v>117</v>
      </c>
      <c r="D2578" s="73">
        <f t="shared" si="692"/>
        <v>852.15</v>
      </c>
      <c r="E2578" s="74">
        <f t="shared" si="693"/>
        <v>872</v>
      </c>
      <c r="F2578" s="74">
        <f t="shared" si="694"/>
        <v>1023.38</v>
      </c>
      <c r="G2578" s="75">
        <f t="shared" si="695"/>
        <v>1372.4099999999999</v>
      </c>
      <c r="H2578" s="118">
        <f t="shared" si="696"/>
        <v>812.03</v>
      </c>
      <c r="I2578" s="96" t="str">
        <f t="shared" si="712"/>
        <v>742</v>
      </c>
      <c r="J2578" s="34">
        <f>СН!E380</f>
        <v>66.73</v>
      </c>
      <c r="K2578" s="34">
        <f t="shared" ref="K2578:O2578" si="745">K2577</f>
        <v>3.3000000000000003</v>
      </c>
      <c r="L2578" s="372">
        <f t="shared" si="745"/>
        <v>40.119999999999997</v>
      </c>
      <c r="M2578" s="373">
        <f t="shared" si="745"/>
        <v>59.97</v>
      </c>
      <c r="N2578" s="373">
        <f t="shared" si="745"/>
        <v>211.35</v>
      </c>
      <c r="O2578" s="374">
        <f t="shared" si="745"/>
        <v>560.38</v>
      </c>
    </row>
    <row r="2579" spans="1:15" x14ac:dyDescent="0.25">
      <c r="A2579" s="61" t="str">
        <f t="shared" si="711"/>
        <v>15.05.2018</v>
      </c>
      <c r="B2579" s="64">
        <f t="shared" si="676"/>
        <v>2</v>
      </c>
      <c r="C2579" s="61" t="s">
        <v>117</v>
      </c>
      <c r="D2579" s="73">
        <f t="shared" si="692"/>
        <v>894.62</v>
      </c>
      <c r="E2579" s="74">
        <f t="shared" si="693"/>
        <v>914.47</v>
      </c>
      <c r="F2579" s="74">
        <f t="shared" si="694"/>
        <v>1065.8499999999999</v>
      </c>
      <c r="G2579" s="75">
        <f t="shared" si="695"/>
        <v>1414.88</v>
      </c>
      <c r="H2579" s="118">
        <f t="shared" si="696"/>
        <v>854.5</v>
      </c>
      <c r="I2579" s="96" t="str">
        <f t="shared" si="712"/>
        <v>780,97</v>
      </c>
      <c r="J2579" s="34">
        <f>СН!E381</f>
        <v>70.23</v>
      </c>
      <c r="K2579" s="34">
        <f t="shared" ref="K2579:O2579" si="746">K2578</f>
        <v>3.3000000000000003</v>
      </c>
      <c r="L2579" s="372">
        <f t="shared" si="746"/>
        <v>40.119999999999997</v>
      </c>
      <c r="M2579" s="373">
        <f t="shared" si="746"/>
        <v>59.97</v>
      </c>
      <c r="N2579" s="373">
        <f t="shared" si="746"/>
        <v>211.35</v>
      </c>
      <c r="O2579" s="374">
        <f t="shared" si="746"/>
        <v>560.38</v>
      </c>
    </row>
    <row r="2580" spans="1:15" x14ac:dyDescent="0.25">
      <c r="A2580" s="61" t="str">
        <f t="shared" si="711"/>
        <v>15.05.2018</v>
      </c>
      <c r="B2580" s="64">
        <f t="shared" si="676"/>
        <v>3</v>
      </c>
      <c r="C2580" s="61" t="s">
        <v>117</v>
      </c>
      <c r="D2580" s="73">
        <f t="shared" si="692"/>
        <v>922.03</v>
      </c>
      <c r="E2580" s="74">
        <f t="shared" si="693"/>
        <v>941.88</v>
      </c>
      <c r="F2580" s="74">
        <f t="shared" si="694"/>
        <v>1093.26</v>
      </c>
      <c r="G2580" s="75">
        <f t="shared" si="695"/>
        <v>1442.29</v>
      </c>
      <c r="H2580" s="118">
        <f t="shared" si="696"/>
        <v>881.91</v>
      </c>
      <c r="I2580" s="96" t="str">
        <f t="shared" si="712"/>
        <v>806,12</v>
      </c>
      <c r="J2580" s="34">
        <f>СН!E382</f>
        <v>72.489999999999995</v>
      </c>
      <c r="K2580" s="34">
        <f t="shared" ref="K2580:O2580" si="747">K2579</f>
        <v>3.3000000000000003</v>
      </c>
      <c r="L2580" s="372">
        <f t="shared" si="747"/>
        <v>40.119999999999997</v>
      </c>
      <c r="M2580" s="373">
        <f t="shared" si="747"/>
        <v>59.97</v>
      </c>
      <c r="N2580" s="373">
        <f t="shared" si="747"/>
        <v>211.35</v>
      </c>
      <c r="O2580" s="374">
        <f t="shared" si="747"/>
        <v>560.38</v>
      </c>
    </row>
    <row r="2581" spans="1:15" x14ac:dyDescent="0.25">
      <c r="A2581" s="61" t="str">
        <f t="shared" si="711"/>
        <v>15.05.2018</v>
      </c>
      <c r="B2581" s="64">
        <f t="shared" ref="B2581:B2644" si="748">B1909</f>
        <v>4</v>
      </c>
      <c r="C2581" s="61" t="s">
        <v>117</v>
      </c>
      <c r="D2581" s="73">
        <f t="shared" si="692"/>
        <v>952.44999999999993</v>
      </c>
      <c r="E2581" s="74">
        <f t="shared" si="693"/>
        <v>972.3</v>
      </c>
      <c r="F2581" s="74">
        <f t="shared" si="694"/>
        <v>1123.6799999999998</v>
      </c>
      <c r="G2581" s="75">
        <f t="shared" si="695"/>
        <v>1472.71</v>
      </c>
      <c r="H2581" s="118">
        <f t="shared" si="696"/>
        <v>912.32999999999993</v>
      </c>
      <c r="I2581" s="96" t="str">
        <f t="shared" si="712"/>
        <v>834,03</v>
      </c>
      <c r="J2581" s="34">
        <f>СН!E383</f>
        <v>75</v>
      </c>
      <c r="K2581" s="34">
        <f t="shared" ref="K2581:O2581" si="749">K2580</f>
        <v>3.3000000000000003</v>
      </c>
      <c r="L2581" s="372">
        <f t="shared" si="749"/>
        <v>40.119999999999997</v>
      </c>
      <c r="M2581" s="373">
        <f t="shared" si="749"/>
        <v>59.97</v>
      </c>
      <c r="N2581" s="373">
        <f t="shared" si="749"/>
        <v>211.35</v>
      </c>
      <c r="O2581" s="374">
        <f t="shared" si="749"/>
        <v>560.38</v>
      </c>
    </row>
    <row r="2582" spans="1:15" x14ac:dyDescent="0.25">
      <c r="A2582" s="61" t="str">
        <f t="shared" si="711"/>
        <v>15.05.2018</v>
      </c>
      <c r="B2582" s="64">
        <f t="shared" si="748"/>
        <v>5</v>
      </c>
      <c r="C2582" s="61" t="s">
        <v>117</v>
      </c>
      <c r="D2582" s="73">
        <f t="shared" si="692"/>
        <v>974.72</v>
      </c>
      <c r="E2582" s="74">
        <f t="shared" si="693"/>
        <v>994.57</v>
      </c>
      <c r="F2582" s="74">
        <f t="shared" si="694"/>
        <v>1145.95</v>
      </c>
      <c r="G2582" s="75">
        <f t="shared" si="695"/>
        <v>1494.98</v>
      </c>
      <c r="H2582" s="118">
        <f t="shared" si="696"/>
        <v>934.6</v>
      </c>
      <c r="I2582" s="96" t="str">
        <f t="shared" si="712"/>
        <v>854,46</v>
      </c>
      <c r="J2582" s="34">
        <f>СН!E384</f>
        <v>76.84</v>
      </c>
      <c r="K2582" s="34">
        <f t="shared" ref="K2582:O2582" si="750">K2581</f>
        <v>3.3000000000000003</v>
      </c>
      <c r="L2582" s="372">
        <f t="shared" si="750"/>
        <v>40.119999999999997</v>
      </c>
      <c r="M2582" s="373">
        <f t="shared" si="750"/>
        <v>59.97</v>
      </c>
      <c r="N2582" s="373">
        <f t="shared" si="750"/>
        <v>211.35</v>
      </c>
      <c r="O2582" s="374">
        <f t="shared" si="750"/>
        <v>560.38</v>
      </c>
    </row>
    <row r="2583" spans="1:15" x14ac:dyDescent="0.25">
      <c r="A2583" s="61" t="str">
        <f t="shared" si="711"/>
        <v>15.05.2018</v>
      </c>
      <c r="B2583" s="64">
        <f t="shared" si="748"/>
        <v>6</v>
      </c>
      <c r="C2583" s="61" t="s">
        <v>117</v>
      </c>
      <c r="D2583" s="73">
        <f t="shared" si="692"/>
        <v>978.07999999999993</v>
      </c>
      <c r="E2583" s="74">
        <f t="shared" si="693"/>
        <v>997.93</v>
      </c>
      <c r="F2583" s="74">
        <f t="shared" si="694"/>
        <v>1149.31</v>
      </c>
      <c r="G2583" s="75">
        <f t="shared" si="695"/>
        <v>1498.34</v>
      </c>
      <c r="H2583" s="118">
        <f t="shared" si="696"/>
        <v>937.95999999999992</v>
      </c>
      <c r="I2583" s="96" t="str">
        <f t="shared" si="712"/>
        <v>857,54</v>
      </c>
      <c r="J2583" s="34">
        <f>СН!E385</f>
        <v>77.12</v>
      </c>
      <c r="K2583" s="34">
        <f t="shared" ref="K2583:O2583" si="751">K2582</f>
        <v>3.3000000000000003</v>
      </c>
      <c r="L2583" s="372">
        <f t="shared" si="751"/>
        <v>40.119999999999997</v>
      </c>
      <c r="M2583" s="373">
        <f t="shared" si="751"/>
        <v>59.97</v>
      </c>
      <c r="N2583" s="373">
        <f t="shared" si="751"/>
        <v>211.35</v>
      </c>
      <c r="O2583" s="374">
        <f t="shared" si="751"/>
        <v>560.38</v>
      </c>
    </row>
    <row r="2584" spans="1:15" x14ac:dyDescent="0.25">
      <c r="A2584" s="61" t="str">
        <f t="shared" si="711"/>
        <v>15.05.2018</v>
      </c>
      <c r="B2584" s="64">
        <f t="shared" si="748"/>
        <v>7</v>
      </c>
      <c r="C2584" s="61" t="s">
        <v>117</v>
      </c>
      <c r="D2584" s="73">
        <f t="shared" si="692"/>
        <v>830.58</v>
      </c>
      <c r="E2584" s="74">
        <f t="shared" si="693"/>
        <v>850.43000000000006</v>
      </c>
      <c r="F2584" s="74">
        <f t="shared" si="694"/>
        <v>1001.8100000000001</v>
      </c>
      <c r="G2584" s="75">
        <f t="shared" si="695"/>
        <v>1350.8400000000001</v>
      </c>
      <c r="H2584" s="118">
        <f t="shared" si="696"/>
        <v>790.46</v>
      </c>
      <c r="I2584" s="96" t="str">
        <f t="shared" si="712"/>
        <v>722,21</v>
      </c>
      <c r="J2584" s="34">
        <f>СН!E386</f>
        <v>64.95</v>
      </c>
      <c r="K2584" s="34">
        <f t="shared" ref="K2584:O2584" si="752">K2583</f>
        <v>3.3000000000000003</v>
      </c>
      <c r="L2584" s="372">
        <f t="shared" si="752"/>
        <v>40.119999999999997</v>
      </c>
      <c r="M2584" s="373">
        <f t="shared" si="752"/>
        <v>59.97</v>
      </c>
      <c r="N2584" s="373">
        <f t="shared" si="752"/>
        <v>211.35</v>
      </c>
      <c r="O2584" s="374">
        <f t="shared" si="752"/>
        <v>560.38</v>
      </c>
    </row>
    <row r="2585" spans="1:15" x14ac:dyDescent="0.25">
      <c r="A2585" s="61" t="str">
        <f t="shared" si="711"/>
        <v>15.05.2018</v>
      </c>
      <c r="B2585" s="64">
        <f t="shared" si="748"/>
        <v>8</v>
      </c>
      <c r="C2585" s="61" t="s">
        <v>117</v>
      </c>
      <c r="D2585" s="73">
        <f t="shared" si="692"/>
        <v>946.09</v>
      </c>
      <c r="E2585" s="74">
        <f t="shared" si="693"/>
        <v>965.94</v>
      </c>
      <c r="F2585" s="74">
        <f t="shared" si="694"/>
        <v>1117.3200000000002</v>
      </c>
      <c r="G2585" s="75">
        <f t="shared" si="695"/>
        <v>1466.35</v>
      </c>
      <c r="H2585" s="118">
        <f t="shared" si="696"/>
        <v>905.97</v>
      </c>
      <c r="I2585" s="96" t="str">
        <f t="shared" si="712"/>
        <v>828,19</v>
      </c>
      <c r="J2585" s="34">
        <f>СН!E387</f>
        <v>74.48</v>
      </c>
      <c r="K2585" s="34">
        <f t="shared" ref="K2585:O2585" si="753">K2584</f>
        <v>3.3000000000000003</v>
      </c>
      <c r="L2585" s="372">
        <f t="shared" si="753"/>
        <v>40.119999999999997</v>
      </c>
      <c r="M2585" s="373">
        <f t="shared" si="753"/>
        <v>59.97</v>
      </c>
      <c r="N2585" s="373">
        <f t="shared" si="753"/>
        <v>211.35</v>
      </c>
      <c r="O2585" s="374">
        <f t="shared" si="753"/>
        <v>560.38</v>
      </c>
    </row>
    <row r="2586" spans="1:15" x14ac:dyDescent="0.25">
      <c r="A2586" s="61" t="str">
        <f t="shared" si="711"/>
        <v>15.05.2018</v>
      </c>
      <c r="B2586" s="64">
        <f t="shared" si="748"/>
        <v>9</v>
      </c>
      <c r="C2586" s="61" t="s">
        <v>117</v>
      </c>
      <c r="D2586" s="73">
        <f t="shared" si="692"/>
        <v>843.79000000000008</v>
      </c>
      <c r="E2586" s="74">
        <f t="shared" si="693"/>
        <v>863.6400000000001</v>
      </c>
      <c r="F2586" s="74">
        <f t="shared" si="694"/>
        <v>1015.02</v>
      </c>
      <c r="G2586" s="75">
        <f t="shared" si="695"/>
        <v>1364.0500000000002</v>
      </c>
      <c r="H2586" s="118">
        <f t="shared" si="696"/>
        <v>803.67</v>
      </c>
      <c r="I2586" s="96" t="str">
        <f t="shared" si="712"/>
        <v>734,33</v>
      </c>
      <c r="J2586" s="34">
        <f>СН!E388</f>
        <v>66.040000000000006</v>
      </c>
      <c r="K2586" s="34">
        <f t="shared" ref="K2586:O2586" si="754">K2585</f>
        <v>3.3000000000000003</v>
      </c>
      <c r="L2586" s="372">
        <f t="shared" si="754"/>
        <v>40.119999999999997</v>
      </c>
      <c r="M2586" s="373">
        <f t="shared" si="754"/>
        <v>59.97</v>
      </c>
      <c r="N2586" s="373">
        <f t="shared" si="754"/>
        <v>211.35</v>
      </c>
      <c r="O2586" s="374">
        <f t="shared" si="754"/>
        <v>560.38</v>
      </c>
    </row>
    <row r="2587" spans="1:15" x14ac:dyDescent="0.25">
      <c r="A2587" s="61" t="str">
        <f t="shared" si="711"/>
        <v>15.05.2018</v>
      </c>
      <c r="B2587" s="64">
        <f t="shared" si="748"/>
        <v>10</v>
      </c>
      <c r="C2587" s="61" t="s">
        <v>117</v>
      </c>
      <c r="D2587" s="73">
        <f t="shared" si="692"/>
        <v>870.93000000000006</v>
      </c>
      <c r="E2587" s="74">
        <f t="shared" si="693"/>
        <v>890.78</v>
      </c>
      <c r="F2587" s="74">
        <f t="shared" si="694"/>
        <v>1042.1600000000001</v>
      </c>
      <c r="G2587" s="75">
        <f t="shared" si="695"/>
        <v>1391.19</v>
      </c>
      <c r="H2587" s="118">
        <f t="shared" si="696"/>
        <v>830.81</v>
      </c>
      <c r="I2587" s="96" t="str">
        <f t="shared" si="712"/>
        <v>759,23</v>
      </c>
      <c r="J2587" s="34">
        <f>СН!E389</f>
        <v>68.28</v>
      </c>
      <c r="K2587" s="34">
        <f t="shared" ref="K2587:O2587" si="755">K2586</f>
        <v>3.3000000000000003</v>
      </c>
      <c r="L2587" s="372">
        <f t="shared" si="755"/>
        <v>40.119999999999997</v>
      </c>
      <c r="M2587" s="373">
        <f t="shared" si="755"/>
        <v>59.97</v>
      </c>
      <c r="N2587" s="373">
        <f t="shared" si="755"/>
        <v>211.35</v>
      </c>
      <c r="O2587" s="374">
        <f t="shared" si="755"/>
        <v>560.38</v>
      </c>
    </row>
    <row r="2588" spans="1:15" x14ac:dyDescent="0.25">
      <c r="A2588" s="61" t="str">
        <f t="shared" si="711"/>
        <v>15.05.2018</v>
      </c>
      <c r="B2588" s="64">
        <f t="shared" si="748"/>
        <v>11</v>
      </c>
      <c r="C2588" s="61" t="s">
        <v>117</v>
      </c>
      <c r="D2588" s="73">
        <f t="shared" si="692"/>
        <v>871.68999999999994</v>
      </c>
      <c r="E2588" s="74">
        <f t="shared" si="693"/>
        <v>891.54</v>
      </c>
      <c r="F2588" s="74">
        <f t="shared" si="694"/>
        <v>1042.92</v>
      </c>
      <c r="G2588" s="75">
        <f t="shared" si="695"/>
        <v>1391.9499999999998</v>
      </c>
      <c r="H2588" s="118">
        <f t="shared" si="696"/>
        <v>831.56999999999994</v>
      </c>
      <c r="I2588" s="96" t="str">
        <f t="shared" si="712"/>
        <v>759,93</v>
      </c>
      <c r="J2588" s="34">
        <f>СН!E390</f>
        <v>68.34</v>
      </c>
      <c r="K2588" s="34">
        <f t="shared" ref="K2588:O2588" si="756">K2587</f>
        <v>3.3000000000000003</v>
      </c>
      <c r="L2588" s="372">
        <f t="shared" si="756"/>
        <v>40.119999999999997</v>
      </c>
      <c r="M2588" s="373">
        <f t="shared" si="756"/>
        <v>59.97</v>
      </c>
      <c r="N2588" s="373">
        <f t="shared" si="756"/>
        <v>211.35</v>
      </c>
      <c r="O2588" s="374">
        <f t="shared" si="756"/>
        <v>560.38</v>
      </c>
    </row>
    <row r="2589" spans="1:15" x14ac:dyDescent="0.25">
      <c r="A2589" s="61" t="str">
        <f t="shared" si="711"/>
        <v>15.05.2018</v>
      </c>
      <c r="B2589" s="64">
        <f t="shared" si="748"/>
        <v>12</v>
      </c>
      <c r="C2589" s="61" t="s">
        <v>117</v>
      </c>
      <c r="D2589" s="73">
        <f t="shared" si="692"/>
        <v>834.91000000000008</v>
      </c>
      <c r="E2589" s="74">
        <f t="shared" si="693"/>
        <v>854.76</v>
      </c>
      <c r="F2589" s="74">
        <f t="shared" si="694"/>
        <v>1006.1400000000001</v>
      </c>
      <c r="G2589" s="75">
        <f t="shared" si="695"/>
        <v>1355.17</v>
      </c>
      <c r="H2589" s="118">
        <f t="shared" si="696"/>
        <v>794.79</v>
      </c>
      <c r="I2589" s="96" t="str">
        <f t="shared" si="712"/>
        <v>726,19</v>
      </c>
      <c r="J2589" s="34">
        <f>СН!E391</f>
        <v>65.3</v>
      </c>
      <c r="K2589" s="34">
        <f t="shared" ref="K2589:O2589" si="757">K2588</f>
        <v>3.3000000000000003</v>
      </c>
      <c r="L2589" s="372">
        <f t="shared" si="757"/>
        <v>40.119999999999997</v>
      </c>
      <c r="M2589" s="373">
        <f t="shared" si="757"/>
        <v>59.97</v>
      </c>
      <c r="N2589" s="373">
        <f t="shared" si="757"/>
        <v>211.35</v>
      </c>
      <c r="O2589" s="374">
        <f t="shared" si="757"/>
        <v>560.38</v>
      </c>
    </row>
    <row r="2590" spans="1:15" x14ac:dyDescent="0.25">
      <c r="A2590" s="61" t="str">
        <f t="shared" si="711"/>
        <v>15.05.2018</v>
      </c>
      <c r="B2590" s="64">
        <f t="shared" si="748"/>
        <v>13</v>
      </c>
      <c r="C2590" s="61" t="s">
        <v>117</v>
      </c>
      <c r="D2590" s="73">
        <f t="shared" si="692"/>
        <v>828.4799999999999</v>
      </c>
      <c r="E2590" s="74">
        <f t="shared" si="693"/>
        <v>848.32999999999993</v>
      </c>
      <c r="F2590" s="74">
        <f t="shared" si="694"/>
        <v>999.70999999999992</v>
      </c>
      <c r="G2590" s="75">
        <f t="shared" si="695"/>
        <v>1348.74</v>
      </c>
      <c r="H2590" s="118">
        <f t="shared" si="696"/>
        <v>788.3599999999999</v>
      </c>
      <c r="I2590" s="96" t="str">
        <f t="shared" si="712"/>
        <v>720,29</v>
      </c>
      <c r="J2590" s="34">
        <f>СН!E392</f>
        <v>64.77</v>
      </c>
      <c r="K2590" s="34">
        <f t="shared" ref="K2590:O2590" si="758">K2589</f>
        <v>3.3000000000000003</v>
      </c>
      <c r="L2590" s="372">
        <f t="shared" si="758"/>
        <v>40.119999999999997</v>
      </c>
      <c r="M2590" s="373">
        <f t="shared" si="758"/>
        <v>59.97</v>
      </c>
      <c r="N2590" s="373">
        <f t="shared" si="758"/>
        <v>211.35</v>
      </c>
      <c r="O2590" s="374">
        <f t="shared" si="758"/>
        <v>560.38</v>
      </c>
    </row>
    <row r="2591" spans="1:15" x14ac:dyDescent="0.25">
      <c r="A2591" s="61" t="str">
        <f t="shared" si="711"/>
        <v>15.05.2018</v>
      </c>
      <c r="B2591" s="64">
        <f t="shared" si="748"/>
        <v>14</v>
      </c>
      <c r="C2591" s="61" t="s">
        <v>117</v>
      </c>
      <c r="D2591" s="73">
        <f t="shared" si="692"/>
        <v>842.66</v>
      </c>
      <c r="E2591" s="74">
        <f t="shared" si="693"/>
        <v>862.51</v>
      </c>
      <c r="F2591" s="74">
        <f t="shared" si="694"/>
        <v>1013.8899999999999</v>
      </c>
      <c r="G2591" s="75">
        <f t="shared" si="695"/>
        <v>1362.92</v>
      </c>
      <c r="H2591" s="118">
        <f t="shared" si="696"/>
        <v>802.54</v>
      </c>
      <c r="I2591" s="96" t="str">
        <f t="shared" si="712"/>
        <v>733,3</v>
      </c>
      <c r="J2591" s="34">
        <f>СН!E393</f>
        <v>65.94</v>
      </c>
      <c r="K2591" s="34">
        <f t="shared" ref="K2591:O2591" si="759">K2590</f>
        <v>3.3000000000000003</v>
      </c>
      <c r="L2591" s="372">
        <f t="shared" si="759"/>
        <v>40.119999999999997</v>
      </c>
      <c r="M2591" s="373">
        <f t="shared" si="759"/>
        <v>59.97</v>
      </c>
      <c r="N2591" s="373">
        <f t="shared" si="759"/>
        <v>211.35</v>
      </c>
      <c r="O2591" s="374">
        <f t="shared" si="759"/>
        <v>560.38</v>
      </c>
    </row>
    <row r="2592" spans="1:15" x14ac:dyDescent="0.25">
      <c r="A2592" s="61" t="str">
        <f t="shared" si="711"/>
        <v>15.05.2018</v>
      </c>
      <c r="B2592" s="64">
        <f t="shared" si="748"/>
        <v>15</v>
      </c>
      <c r="C2592" s="61" t="s">
        <v>117</v>
      </c>
      <c r="D2592" s="73">
        <f t="shared" si="692"/>
        <v>843.71</v>
      </c>
      <c r="E2592" s="74">
        <f t="shared" si="693"/>
        <v>863.56</v>
      </c>
      <c r="F2592" s="74">
        <f t="shared" si="694"/>
        <v>1014.94</v>
      </c>
      <c r="G2592" s="75">
        <f t="shared" si="695"/>
        <v>1363.97</v>
      </c>
      <c r="H2592" s="118">
        <f t="shared" si="696"/>
        <v>803.58999999999992</v>
      </c>
      <c r="I2592" s="96" t="str">
        <f t="shared" si="712"/>
        <v>734,26</v>
      </c>
      <c r="J2592" s="34">
        <f>СН!E394</f>
        <v>66.03</v>
      </c>
      <c r="K2592" s="34">
        <f t="shared" ref="K2592:O2592" si="760">K2591</f>
        <v>3.3000000000000003</v>
      </c>
      <c r="L2592" s="372">
        <f t="shared" si="760"/>
        <v>40.119999999999997</v>
      </c>
      <c r="M2592" s="373">
        <f t="shared" si="760"/>
        <v>59.97</v>
      </c>
      <c r="N2592" s="373">
        <f t="shared" si="760"/>
        <v>211.35</v>
      </c>
      <c r="O2592" s="374">
        <f t="shared" si="760"/>
        <v>560.38</v>
      </c>
    </row>
    <row r="2593" spans="1:15" x14ac:dyDescent="0.25">
      <c r="A2593" s="61" t="str">
        <f t="shared" si="711"/>
        <v>15.05.2018</v>
      </c>
      <c r="B2593" s="64">
        <f t="shared" si="748"/>
        <v>16</v>
      </c>
      <c r="C2593" s="61" t="s">
        <v>117</v>
      </c>
      <c r="D2593" s="73">
        <f t="shared" si="692"/>
        <v>846.76</v>
      </c>
      <c r="E2593" s="74">
        <f t="shared" si="693"/>
        <v>866.6099999999999</v>
      </c>
      <c r="F2593" s="74">
        <f t="shared" si="694"/>
        <v>1017.99</v>
      </c>
      <c r="G2593" s="75">
        <f t="shared" si="695"/>
        <v>1367.02</v>
      </c>
      <c r="H2593" s="118">
        <f t="shared" si="696"/>
        <v>806.63999999999987</v>
      </c>
      <c r="I2593" s="96" t="str">
        <f t="shared" si="712"/>
        <v>737,06</v>
      </c>
      <c r="J2593" s="34">
        <f>СН!E395</f>
        <v>66.28</v>
      </c>
      <c r="K2593" s="34">
        <f t="shared" ref="K2593:O2593" si="761">K2592</f>
        <v>3.3000000000000003</v>
      </c>
      <c r="L2593" s="372">
        <f t="shared" si="761"/>
        <v>40.119999999999997</v>
      </c>
      <c r="M2593" s="373">
        <f t="shared" si="761"/>
        <v>59.97</v>
      </c>
      <c r="N2593" s="373">
        <f t="shared" si="761"/>
        <v>211.35</v>
      </c>
      <c r="O2593" s="374">
        <f t="shared" si="761"/>
        <v>560.38</v>
      </c>
    </row>
    <row r="2594" spans="1:15" x14ac:dyDescent="0.25">
      <c r="A2594" s="61" t="str">
        <f t="shared" si="711"/>
        <v>15.05.2018</v>
      </c>
      <c r="B2594" s="64">
        <f t="shared" si="748"/>
        <v>17</v>
      </c>
      <c r="C2594" s="61" t="s">
        <v>117</v>
      </c>
      <c r="D2594" s="73">
        <f t="shared" si="692"/>
        <v>863.31000000000006</v>
      </c>
      <c r="E2594" s="74">
        <f t="shared" si="693"/>
        <v>883.16000000000008</v>
      </c>
      <c r="F2594" s="74">
        <f t="shared" si="694"/>
        <v>1034.54</v>
      </c>
      <c r="G2594" s="75">
        <f t="shared" si="695"/>
        <v>1383.5700000000002</v>
      </c>
      <c r="H2594" s="118">
        <f t="shared" si="696"/>
        <v>823.18999999999994</v>
      </c>
      <c r="I2594" s="96" t="str">
        <f t="shared" si="712"/>
        <v>752,24</v>
      </c>
      <c r="J2594" s="34">
        <f>СН!E396</f>
        <v>67.650000000000006</v>
      </c>
      <c r="K2594" s="34">
        <f t="shared" ref="K2594:O2594" si="762">K2593</f>
        <v>3.3000000000000003</v>
      </c>
      <c r="L2594" s="372">
        <f t="shared" si="762"/>
        <v>40.119999999999997</v>
      </c>
      <c r="M2594" s="373">
        <f t="shared" si="762"/>
        <v>59.97</v>
      </c>
      <c r="N2594" s="373">
        <f t="shared" si="762"/>
        <v>211.35</v>
      </c>
      <c r="O2594" s="374">
        <f t="shared" si="762"/>
        <v>560.38</v>
      </c>
    </row>
    <row r="2595" spans="1:15" x14ac:dyDescent="0.25">
      <c r="A2595" s="61" t="str">
        <f t="shared" si="711"/>
        <v>15.05.2018</v>
      </c>
      <c r="B2595" s="64">
        <f t="shared" si="748"/>
        <v>18</v>
      </c>
      <c r="C2595" s="61" t="s">
        <v>117</v>
      </c>
      <c r="D2595" s="73">
        <f t="shared" si="692"/>
        <v>848.41000000000008</v>
      </c>
      <c r="E2595" s="74">
        <f t="shared" si="693"/>
        <v>868.26</v>
      </c>
      <c r="F2595" s="74">
        <f t="shared" si="694"/>
        <v>1019.6400000000001</v>
      </c>
      <c r="G2595" s="75">
        <f t="shared" si="695"/>
        <v>1368.67</v>
      </c>
      <c r="H2595" s="118">
        <f t="shared" si="696"/>
        <v>808.29</v>
      </c>
      <c r="I2595" s="96" t="str">
        <f t="shared" si="712"/>
        <v>738,57</v>
      </c>
      <c r="J2595" s="34">
        <f>СН!E397</f>
        <v>66.42</v>
      </c>
      <c r="K2595" s="34">
        <f t="shared" ref="K2595:O2595" si="763">K2594</f>
        <v>3.3000000000000003</v>
      </c>
      <c r="L2595" s="372">
        <f t="shared" si="763"/>
        <v>40.119999999999997</v>
      </c>
      <c r="M2595" s="373">
        <f t="shared" si="763"/>
        <v>59.97</v>
      </c>
      <c r="N2595" s="373">
        <f t="shared" si="763"/>
        <v>211.35</v>
      </c>
      <c r="O2595" s="374">
        <f t="shared" si="763"/>
        <v>560.38</v>
      </c>
    </row>
    <row r="2596" spans="1:15" x14ac:dyDescent="0.25">
      <c r="A2596" s="61" t="str">
        <f t="shared" si="711"/>
        <v>15.05.2018</v>
      </c>
      <c r="B2596" s="64">
        <f t="shared" si="748"/>
        <v>19</v>
      </c>
      <c r="C2596" s="61" t="s">
        <v>117</v>
      </c>
      <c r="D2596" s="73">
        <f t="shared" ref="D2596:D2659" si="764">J2596+L2596+K2596+I2596</f>
        <v>873.68999999999994</v>
      </c>
      <c r="E2596" s="74">
        <f t="shared" ref="E2596:E2659" si="765">J2596+K2596+M2596+I2596</f>
        <v>893.54</v>
      </c>
      <c r="F2596" s="74">
        <f t="shared" ref="F2596:F2659" si="766">J2596+K2596+N2596+I2596</f>
        <v>1044.92</v>
      </c>
      <c r="G2596" s="75">
        <f t="shared" ref="G2596:G2659" si="767">J2596+K2596+O2596+I2596</f>
        <v>1393.9499999999998</v>
      </c>
      <c r="H2596" s="118">
        <f t="shared" ref="H2596:H2659" si="768">I2596+J2596+K2596</f>
        <v>833.56999999999994</v>
      </c>
      <c r="I2596" s="96" t="str">
        <f t="shared" si="712"/>
        <v>761,77</v>
      </c>
      <c r="J2596" s="34">
        <f>СН!E398</f>
        <v>68.5</v>
      </c>
      <c r="K2596" s="34">
        <f t="shared" ref="K2596:O2596" si="769">K2595</f>
        <v>3.3000000000000003</v>
      </c>
      <c r="L2596" s="372">
        <f t="shared" si="769"/>
        <v>40.119999999999997</v>
      </c>
      <c r="M2596" s="373">
        <f t="shared" si="769"/>
        <v>59.97</v>
      </c>
      <c r="N2596" s="373">
        <f t="shared" si="769"/>
        <v>211.35</v>
      </c>
      <c r="O2596" s="374">
        <f t="shared" si="769"/>
        <v>560.38</v>
      </c>
    </row>
    <row r="2597" spans="1:15" x14ac:dyDescent="0.25">
      <c r="A2597" s="61" t="str">
        <f t="shared" si="711"/>
        <v>15.05.2018</v>
      </c>
      <c r="B2597" s="64">
        <f t="shared" si="748"/>
        <v>20</v>
      </c>
      <c r="C2597" s="61" t="s">
        <v>117</v>
      </c>
      <c r="D2597" s="73">
        <f t="shared" si="764"/>
        <v>880.44</v>
      </c>
      <c r="E2597" s="74">
        <f t="shared" si="765"/>
        <v>900.29</v>
      </c>
      <c r="F2597" s="74">
        <f t="shared" si="766"/>
        <v>1051.67</v>
      </c>
      <c r="G2597" s="75">
        <f t="shared" si="767"/>
        <v>1400.7</v>
      </c>
      <c r="H2597" s="118">
        <f t="shared" si="768"/>
        <v>840.31999999999994</v>
      </c>
      <c r="I2597" s="96" t="str">
        <f t="shared" si="712"/>
        <v>767,96</v>
      </c>
      <c r="J2597" s="34">
        <f>СН!E399</f>
        <v>69.06</v>
      </c>
      <c r="K2597" s="34">
        <f t="shared" ref="K2597:O2597" si="770">K2596</f>
        <v>3.3000000000000003</v>
      </c>
      <c r="L2597" s="372">
        <f t="shared" si="770"/>
        <v>40.119999999999997</v>
      </c>
      <c r="M2597" s="373">
        <f t="shared" si="770"/>
        <v>59.97</v>
      </c>
      <c r="N2597" s="373">
        <f t="shared" si="770"/>
        <v>211.35</v>
      </c>
      <c r="O2597" s="374">
        <f t="shared" si="770"/>
        <v>560.38</v>
      </c>
    </row>
    <row r="2598" spans="1:15" x14ac:dyDescent="0.25">
      <c r="A2598" s="61" t="str">
        <f t="shared" si="711"/>
        <v>15.05.2018</v>
      </c>
      <c r="B2598" s="64">
        <f t="shared" si="748"/>
        <v>21</v>
      </c>
      <c r="C2598" s="61" t="s">
        <v>117</v>
      </c>
      <c r="D2598" s="73">
        <f t="shared" si="764"/>
        <v>877.54</v>
      </c>
      <c r="E2598" s="74">
        <f t="shared" si="765"/>
        <v>897.38999999999987</v>
      </c>
      <c r="F2598" s="74">
        <f t="shared" si="766"/>
        <v>1048.77</v>
      </c>
      <c r="G2598" s="75">
        <f t="shared" si="767"/>
        <v>1397.8</v>
      </c>
      <c r="H2598" s="118">
        <f t="shared" si="768"/>
        <v>837.41999999999985</v>
      </c>
      <c r="I2598" s="96" t="str">
        <f t="shared" si="712"/>
        <v>765,3</v>
      </c>
      <c r="J2598" s="34">
        <f>СН!E400</f>
        <v>68.819999999999993</v>
      </c>
      <c r="K2598" s="34">
        <f t="shared" ref="K2598:O2598" si="771">K2597</f>
        <v>3.3000000000000003</v>
      </c>
      <c r="L2598" s="372">
        <f t="shared" si="771"/>
        <v>40.119999999999997</v>
      </c>
      <c r="M2598" s="373">
        <f t="shared" si="771"/>
        <v>59.97</v>
      </c>
      <c r="N2598" s="373">
        <f t="shared" si="771"/>
        <v>211.35</v>
      </c>
      <c r="O2598" s="374">
        <f t="shared" si="771"/>
        <v>560.38</v>
      </c>
    </row>
    <row r="2599" spans="1:15" x14ac:dyDescent="0.25">
      <c r="A2599" s="61" t="str">
        <f t="shared" si="711"/>
        <v>15.05.2018</v>
      </c>
      <c r="B2599" s="64">
        <f t="shared" si="748"/>
        <v>22</v>
      </c>
      <c r="C2599" s="61" t="s">
        <v>117</v>
      </c>
      <c r="D2599" s="73">
        <f t="shared" si="764"/>
        <v>1123.76</v>
      </c>
      <c r="E2599" s="74">
        <f t="shared" si="765"/>
        <v>1143.6100000000001</v>
      </c>
      <c r="F2599" s="74">
        <f t="shared" si="766"/>
        <v>1294.99</v>
      </c>
      <c r="G2599" s="75">
        <f t="shared" si="767"/>
        <v>1644.02</v>
      </c>
      <c r="H2599" s="118">
        <f t="shared" si="768"/>
        <v>1083.6400000000001</v>
      </c>
      <c r="I2599" s="96" t="str">
        <f t="shared" si="712"/>
        <v>991,2</v>
      </c>
      <c r="J2599" s="34">
        <f>СН!E401</f>
        <v>89.14</v>
      </c>
      <c r="K2599" s="34">
        <f t="shared" ref="K2599:O2599" si="772">K2598</f>
        <v>3.3000000000000003</v>
      </c>
      <c r="L2599" s="372">
        <f t="shared" si="772"/>
        <v>40.119999999999997</v>
      </c>
      <c r="M2599" s="373">
        <f t="shared" si="772"/>
        <v>59.97</v>
      </c>
      <c r="N2599" s="373">
        <f t="shared" si="772"/>
        <v>211.35</v>
      </c>
      <c r="O2599" s="374">
        <f t="shared" si="772"/>
        <v>560.38</v>
      </c>
    </row>
    <row r="2600" spans="1:15" x14ac:dyDescent="0.25">
      <c r="A2600" s="61" t="str">
        <f t="shared" si="711"/>
        <v>15.05.2018</v>
      </c>
      <c r="B2600" s="64">
        <f t="shared" si="748"/>
        <v>23</v>
      </c>
      <c r="C2600" s="61" t="s">
        <v>117</v>
      </c>
      <c r="D2600" s="73">
        <f t="shared" si="764"/>
        <v>864.81</v>
      </c>
      <c r="E2600" s="74">
        <f t="shared" si="765"/>
        <v>884.66</v>
      </c>
      <c r="F2600" s="74">
        <f t="shared" si="766"/>
        <v>1036.04</v>
      </c>
      <c r="G2600" s="75">
        <f t="shared" si="767"/>
        <v>1385.0700000000002</v>
      </c>
      <c r="H2600" s="118">
        <f t="shared" si="768"/>
        <v>824.68999999999994</v>
      </c>
      <c r="I2600" s="96" t="str">
        <f t="shared" si="712"/>
        <v>753,62</v>
      </c>
      <c r="J2600" s="34">
        <f>СН!E402</f>
        <v>67.77</v>
      </c>
      <c r="K2600" s="34">
        <f t="shared" ref="K2600:O2600" si="773">K2599</f>
        <v>3.3000000000000003</v>
      </c>
      <c r="L2600" s="372">
        <f t="shared" si="773"/>
        <v>40.119999999999997</v>
      </c>
      <c r="M2600" s="373">
        <f t="shared" si="773"/>
        <v>59.97</v>
      </c>
      <c r="N2600" s="373">
        <f t="shared" si="773"/>
        <v>211.35</v>
      </c>
      <c r="O2600" s="374">
        <f t="shared" si="773"/>
        <v>560.38</v>
      </c>
    </row>
    <row r="2601" spans="1:15" x14ac:dyDescent="0.25">
      <c r="A2601" s="61" t="str">
        <f t="shared" si="711"/>
        <v>16.05.2018</v>
      </c>
      <c r="B2601" s="64">
        <f t="shared" si="748"/>
        <v>0</v>
      </c>
      <c r="C2601" s="61" t="s">
        <v>117</v>
      </c>
      <c r="D2601" s="73">
        <f t="shared" si="764"/>
        <v>842.28000000000009</v>
      </c>
      <c r="E2601" s="74">
        <f t="shared" si="765"/>
        <v>862.13000000000011</v>
      </c>
      <c r="F2601" s="74">
        <f t="shared" si="766"/>
        <v>1013.51</v>
      </c>
      <c r="G2601" s="75">
        <f t="shared" si="767"/>
        <v>1362.54</v>
      </c>
      <c r="H2601" s="118">
        <f t="shared" si="768"/>
        <v>802.16</v>
      </c>
      <c r="I2601" s="96" t="str">
        <f t="shared" si="712"/>
        <v>732,95</v>
      </c>
      <c r="J2601" s="34">
        <f>СН!E403</f>
        <v>65.91</v>
      </c>
      <c r="K2601" s="34">
        <f t="shared" ref="K2601:O2601" si="774">K2600</f>
        <v>3.3000000000000003</v>
      </c>
      <c r="L2601" s="372">
        <f t="shared" si="774"/>
        <v>40.119999999999997</v>
      </c>
      <c r="M2601" s="373">
        <f t="shared" si="774"/>
        <v>59.97</v>
      </c>
      <c r="N2601" s="373">
        <f t="shared" si="774"/>
        <v>211.35</v>
      </c>
      <c r="O2601" s="374">
        <f t="shared" si="774"/>
        <v>560.38</v>
      </c>
    </row>
    <row r="2602" spans="1:15" x14ac:dyDescent="0.25">
      <c r="A2602" s="61" t="str">
        <f t="shared" si="711"/>
        <v>16.05.2018</v>
      </c>
      <c r="B2602" s="64">
        <f t="shared" si="748"/>
        <v>1</v>
      </c>
      <c r="C2602" s="61" t="s">
        <v>117</v>
      </c>
      <c r="D2602" s="73">
        <f t="shared" si="764"/>
        <v>854.81000000000006</v>
      </c>
      <c r="E2602" s="74">
        <f t="shared" si="765"/>
        <v>874.66000000000008</v>
      </c>
      <c r="F2602" s="74">
        <f t="shared" si="766"/>
        <v>1026.04</v>
      </c>
      <c r="G2602" s="75">
        <f t="shared" si="767"/>
        <v>1375.0700000000002</v>
      </c>
      <c r="H2602" s="118">
        <f t="shared" si="768"/>
        <v>814.69</v>
      </c>
      <c r="I2602" s="96" t="str">
        <f t="shared" si="712"/>
        <v>744,44</v>
      </c>
      <c r="J2602" s="34">
        <f>СН!E404</f>
        <v>66.95</v>
      </c>
      <c r="K2602" s="34">
        <f t="shared" ref="K2602:O2602" si="775">K2601</f>
        <v>3.3000000000000003</v>
      </c>
      <c r="L2602" s="372">
        <f t="shared" si="775"/>
        <v>40.119999999999997</v>
      </c>
      <c r="M2602" s="373">
        <f t="shared" si="775"/>
        <v>59.97</v>
      </c>
      <c r="N2602" s="373">
        <f t="shared" si="775"/>
        <v>211.35</v>
      </c>
      <c r="O2602" s="374">
        <f t="shared" si="775"/>
        <v>560.38</v>
      </c>
    </row>
    <row r="2603" spans="1:15" x14ac:dyDescent="0.25">
      <c r="A2603" s="61" t="str">
        <f t="shared" si="711"/>
        <v>16.05.2018</v>
      </c>
      <c r="B2603" s="64">
        <f t="shared" si="748"/>
        <v>2</v>
      </c>
      <c r="C2603" s="61" t="s">
        <v>117</v>
      </c>
      <c r="D2603" s="73">
        <f t="shared" si="764"/>
        <v>894.5</v>
      </c>
      <c r="E2603" s="74">
        <f t="shared" si="765"/>
        <v>914.35</v>
      </c>
      <c r="F2603" s="74">
        <f t="shared" si="766"/>
        <v>1065.73</v>
      </c>
      <c r="G2603" s="75">
        <f t="shared" si="767"/>
        <v>1414.76</v>
      </c>
      <c r="H2603" s="118">
        <f t="shared" si="768"/>
        <v>854.38</v>
      </c>
      <c r="I2603" s="96" t="str">
        <f t="shared" si="712"/>
        <v>780,86</v>
      </c>
      <c r="J2603" s="34">
        <f>СН!E405</f>
        <v>70.22</v>
      </c>
      <c r="K2603" s="34">
        <f t="shared" ref="K2603:O2603" si="776">K2602</f>
        <v>3.3000000000000003</v>
      </c>
      <c r="L2603" s="372">
        <f t="shared" si="776"/>
        <v>40.119999999999997</v>
      </c>
      <c r="M2603" s="373">
        <f t="shared" si="776"/>
        <v>59.97</v>
      </c>
      <c r="N2603" s="373">
        <f t="shared" si="776"/>
        <v>211.35</v>
      </c>
      <c r="O2603" s="374">
        <f t="shared" si="776"/>
        <v>560.38</v>
      </c>
    </row>
    <row r="2604" spans="1:15" x14ac:dyDescent="0.25">
      <c r="A2604" s="61" t="str">
        <f t="shared" si="711"/>
        <v>16.05.2018</v>
      </c>
      <c r="B2604" s="64">
        <f t="shared" si="748"/>
        <v>3</v>
      </c>
      <c r="C2604" s="61" t="s">
        <v>117</v>
      </c>
      <c r="D2604" s="73">
        <f t="shared" si="764"/>
        <v>875.94</v>
      </c>
      <c r="E2604" s="74">
        <f t="shared" si="765"/>
        <v>895.79</v>
      </c>
      <c r="F2604" s="74">
        <f t="shared" si="766"/>
        <v>1047.17</v>
      </c>
      <c r="G2604" s="75">
        <f t="shared" si="767"/>
        <v>1396.2</v>
      </c>
      <c r="H2604" s="118">
        <f t="shared" si="768"/>
        <v>835.81999999999994</v>
      </c>
      <c r="I2604" s="96" t="str">
        <f t="shared" si="712"/>
        <v>763,83</v>
      </c>
      <c r="J2604" s="34">
        <f>СН!E406</f>
        <v>68.69</v>
      </c>
      <c r="K2604" s="34">
        <f t="shared" ref="K2604:O2604" si="777">K2603</f>
        <v>3.3000000000000003</v>
      </c>
      <c r="L2604" s="372">
        <f t="shared" si="777"/>
        <v>40.119999999999997</v>
      </c>
      <c r="M2604" s="373">
        <f t="shared" si="777"/>
        <v>59.97</v>
      </c>
      <c r="N2604" s="373">
        <f t="shared" si="777"/>
        <v>211.35</v>
      </c>
      <c r="O2604" s="374">
        <f t="shared" si="777"/>
        <v>560.38</v>
      </c>
    </row>
    <row r="2605" spans="1:15" x14ac:dyDescent="0.25">
      <c r="A2605" s="61" t="str">
        <f t="shared" si="711"/>
        <v>16.05.2018</v>
      </c>
      <c r="B2605" s="64">
        <f t="shared" si="748"/>
        <v>4</v>
      </c>
      <c r="C2605" s="61" t="s">
        <v>117</v>
      </c>
      <c r="D2605" s="73">
        <f t="shared" si="764"/>
        <v>922.38</v>
      </c>
      <c r="E2605" s="74">
        <f t="shared" si="765"/>
        <v>942.23</v>
      </c>
      <c r="F2605" s="74">
        <f t="shared" si="766"/>
        <v>1093.6100000000001</v>
      </c>
      <c r="G2605" s="75">
        <f t="shared" si="767"/>
        <v>1442.64</v>
      </c>
      <c r="H2605" s="118">
        <f t="shared" si="768"/>
        <v>882.26</v>
      </c>
      <c r="I2605" s="96" t="str">
        <f t="shared" si="712"/>
        <v>806,44</v>
      </c>
      <c r="J2605" s="34">
        <f>СН!E407</f>
        <v>72.52</v>
      </c>
      <c r="K2605" s="34">
        <f t="shared" ref="K2605:O2605" si="778">K2604</f>
        <v>3.3000000000000003</v>
      </c>
      <c r="L2605" s="372">
        <f t="shared" si="778"/>
        <v>40.119999999999997</v>
      </c>
      <c r="M2605" s="373">
        <f t="shared" si="778"/>
        <v>59.97</v>
      </c>
      <c r="N2605" s="373">
        <f t="shared" si="778"/>
        <v>211.35</v>
      </c>
      <c r="O2605" s="374">
        <f t="shared" si="778"/>
        <v>560.38</v>
      </c>
    </row>
    <row r="2606" spans="1:15" x14ac:dyDescent="0.25">
      <c r="A2606" s="61" t="str">
        <f t="shared" si="711"/>
        <v>16.05.2018</v>
      </c>
      <c r="B2606" s="64">
        <f t="shared" si="748"/>
        <v>5</v>
      </c>
      <c r="C2606" s="61" t="s">
        <v>117</v>
      </c>
      <c r="D2606" s="73">
        <f t="shared" si="764"/>
        <v>924.54</v>
      </c>
      <c r="E2606" s="74">
        <f t="shared" si="765"/>
        <v>944.39</v>
      </c>
      <c r="F2606" s="74">
        <f t="shared" si="766"/>
        <v>1095.77</v>
      </c>
      <c r="G2606" s="75">
        <f t="shared" si="767"/>
        <v>1444.8</v>
      </c>
      <c r="H2606" s="118">
        <f t="shared" si="768"/>
        <v>884.42</v>
      </c>
      <c r="I2606" s="96" t="str">
        <f t="shared" si="712"/>
        <v>808,42</v>
      </c>
      <c r="J2606" s="34">
        <f>СН!E408</f>
        <v>72.7</v>
      </c>
      <c r="K2606" s="34">
        <f t="shared" ref="K2606:O2606" si="779">K2605</f>
        <v>3.3000000000000003</v>
      </c>
      <c r="L2606" s="372">
        <f t="shared" si="779"/>
        <v>40.119999999999997</v>
      </c>
      <c r="M2606" s="373">
        <f t="shared" si="779"/>
        <v>59.97</v>
      </c>
      <c r="N2606" s="373">
        <f t="shared" si="779"/>
        <v>211.35</v>
      </c>
      <c r="O2606" s="374">
        <f t="shared" si="779"/>
        <v>560.38</v>
      </c>
    </row>
    <row r="2607" spans="1:15" x14ac:dyDescent="0.25">
      <c r="A2607" s="61" t="str">
        <f t="shared" si="711"/>
        <v>16.05.2018</v>
      </c>
      <c r="B2607" s="64">
        <f t="shared" si="748"/>
        <v>6</v>
      </c>
      <c r="C2607" s="61" t="s">
        <v>117</v>
      </c>
      <c r="D2607" s="73">
        <f t="shared" si="764"/>
        <v>880.41</v>
      </c>
      <c r="E2607" s="74">
        <f t="shared" si="765"/>
        <v>900.26</v>
      </c>
      <c r="F2607" s="74">
        <f t="shared" si="766"/>
        <v>1051.6399999999999</v>
      </c>
      <c r="G2607" s="75">
        <f t="shared" si="767"/>
        <v>1400.67</v>
      </c>
      <c r="H2607" s="118">
        <f t="shared" si="768"/>
        <v>840.29</v>
      </c>
      <c r="I2607" s="96" t="str">
        <f t="shared" si="712"/>
        <v>767,93</v>
      </c>
      <c r="J2607" s="34">
        <f>СН!E409</f>
        <v>69.06</v>
      </c>
      <c r="K2607" s="34">
        <f t="shared" ref="K2607:O2607" si="780">K2606</f>
        <v>3.3000000000000003</v>
      </c>
      <c r="L2607" s="372">
        <f t="shared" si="780"/>
        <v>40.119999999999997</v>
      </c>
      <c r="M2607" s="373">
        <f t="shared" si="780"/>
        <v>59.97</v>
      </c>
      <c r="N2607" s="373">
        <f t="shared" si="780"/>
        <v>211.35</v>
      </c>
      <c r="O2607" s="374">
        <f t="shared" si="780"/>
        <v>560.38</v>
      </c>
    </row>
    <row r="2608" spans="1:15" x14ac:dyDescent="0.25">
      <c r="A2608" s="61" t="str">
        <f t="shared" si="711"/>
        <v>16.05.2018</v>
      </c>
      <c r="B2608" s="64">
        <f t="shared" si="748"/>
        <v>7</v>
      </c>
      <c r="C2608" s="61" t="s">
        <v>117</v>
      </c>
      <c r="D2608" s="73">
        <f t="shared" si="764"/>
        <v>881.62</v>
      </c>
      <c r="E2608" s="74">
        <f t="shared" si="765"/>
        <v>901.47</v>
      </c>
      <c r="F2608" s="74">
        <f t="shared" si="766"/>
        <v>1052.8499999999999</v>
      </c>
      <c r="G2608" s="75">
        <f t="shared" si="767"/>
        <v>1401.88</v>
      </c>
      <c r="H2608" s="118">
        <f t="shared" si="768"/>
        <v>841.49999999999989</v>
      </c>
      <c r="I2608" s="96" t="str">
        <f t="shared" si="712"/>
        <v>769,04</v>
      </c>
      <c r="J2608" s="34">
        <f>СН!E410</f>
        <v>69.16</v>
      </c>
      <c r="K2608" s="34">
        <f t="shared" ref="K2608:O2608" si="781">K2607</f>
        <v>3.3000000000000003</v>
      </c>
      <c r="L2608" s="372">
        <f t="shared" si="781"/>
        <v>40.119999999999997</v>
      </c>
      <c r="M2608" s="373">
        <f t="shared" si="781"/>
        <v>59.97</v>
      </c>
      <c r="N2608" s="373">
        <f t="shared" si="781"/>
        <v>211.35</v>
      </c>
      <c r="O2608" s="374">
        <f t="shared" si="781"/>
        <v>560.38</v>
      </c>
    </row>
    <row r="2609" spans="1:15" x14ac:dyDescent="0.25">
      <c r="A2609" s="61" t="str">
        <f t="shared" si="711"/>
        <v>16.05.2018</v>
      </c>
      <c r="B2609" s="64">
        <f t="shared" si="748"/>
        <v>8</v>
      </c>
      <c r="C2609" s="61" t="s">
        <v>117</v>
      </c>
      <c r="D2609" s="73">
        <f t="shared" si="764"/>
        <v>902.22</v>
      </c>
      <c r="E2609" s="74">
        <f t="shared" si="765"/>
        <v>922.07</v>
      </c>
      <c r="F2609" s="74">
        <f t="shared" si="766"/>
        <v>1073.45</v>
      </c>
      <c r="G2609" s="75">
        <f t="shared" si="767"/>
        <v>1422.48</v>
      </c>
      <c r="H2609" s="118">
        <f t="shared" si="768"/>
        <v>862.1</v>
      </c>
      <c r="I2609" s="96" t="str">
        <f t="shared" si="712"/>
        <v>787,94</v>
      </c>
      <c r="J2609" s="34">
        <f>СН!E411</f>
        <v>70.86</v>
      </c>
      <c r="K2609" s="34">
        <f t="shared" ref="K2609:O2609" si="782">K2608</f>
        <v>3.3000000000000003</v>
      </c>
      <c r="L2609" s="372">
        <f t="shared" si="782"/>
        <v>40.119999999999997</v>
      </c>
      <c r="M2609" s="373">
        <f t="shared" si="782"/>
        <v>59.97</v>
      </c>
      <c r="N2609" s="373">
        <f t="shared" si="782"/>
        <v>211.35</v>
      </c>
      <c r="O2609" s="374">
        <f t="shared" si="782"/>
        <v>560.38</v>
      </c>
    </row>
    <row r="2610" spans="1:15" x14ac:dyDescent="0.25">
      <c r="A2610" s="61" t="str">
        <f t="shared" ref="A2610:A2673" si="783">A1866</f>
        <v>16.05.2018</v>
      </c>
      <c r="B2610" s="64">
        <f t="shared" si="748"/>
        <v>9</v>
      </c>
      <c r="C2610" s="61" t="s">
        <v>117</v>
      </c>
      <c r="D2610" s="73">
        <f t="shared" si="764"/>
        <v>830.14</v>
      </c>
      <c r="E2610" s="74">
        <f t="shared" si="765"/>
        <v>849.99</v>
      </c>
      <c r="F2610" s="74">
        <f t="shared" si="766"/>
        <v>1001.3699999999999</v>
      </c>
      <c r="G2610" s="75">
        <f t="shared" si="767"/>
        <v>1350.4</v>
      </c>
      <c r="H2610" s="118">
        <f t="shared" si="768"/>
        <v>790.01999999999987</v>
      </c>
      <c r="I2610" s="96" t="str">
        <f t="shared" ref="I2610:I2673" si="784">I1866</f>
        <v>721,81</v>
      </c>
      <c r="J2610" s="34">
        <f>СН!E412</f>
        <v>64.91</v>
      </c>
      <c r="K2610" s="34">
        <f t="shared" ref="K2610:O2610" si="785">K2609</f>
        <v>3.3000000000000003</v>
      </c>
      <c r="L2610" s="372">
        <f t="shared" si="785"/>
        <v>40.119999999999997</v>
      </c>
      <c r="M2610" s="373">
        <f t="shared" si="785"/>
        <v>59.97</v>
      </c>
      <c r="N2610" s="373">
        <f t="shared" si="785"/>
        <v>211.35</v>
      </c>
      <c r="O2610" s="374">
        <f t="shared" si="785"/>
        <v>560.38</v>
      </c>
    </row>
    <row r="2611" spans="1:15" x14ac:dyDescent="0.25">
      <c r="A2611" s="61" t="str">
        <f t="shared" si="783"/>
        <v>16.05.2018</v>
      </c>
      <c r="B2611" s="64">
        <f t="shared" si="748"/>
        <v>10</v>
      </c>
      <c r="C2611" s="61" t="s">
        <v>117</v>
      </c>
      <c r="D2611" s="73">
        <f t="shared" si="764"/>
        <v>874.48</v>
      </c>
      <c r="E2611" s="74">
        <f t="shared" si="765"/>
        <v>894.32999999999993</v>
      </c>
      <c r="F2611" s="74">
        <f t="shared" si="766"/>
        <v>1045.71</v>
      </c>
      <c r="G2611" s="75">
        <f t="shared" si="767"/>
        <v>1394.74</v>
      </c>
      <c r="H2611" s="118">
        <f t="shared" si="768"/>
        <v>834.3599999999999</v>
      </c>
      <c r="I2611" s="96" t="str">
        <f t="shared" si="784"/>
        <v>762,49</v>
      </c>
      <c r="J2611" s="34">
        <f>СН!E413</f>
        <v>68.569999999999993</v>
      </c>
      <c r="K2611" s="34">
        <f t="shared" ref="K2611:O2611" si="786">K2610</f>
        <v>3.3000000000000003</v>
      </c>
      <c r="L2611" s="372">
        <f t="shared" si="786"/>
        <v>40.119999999999997</v>
      </c>
      <c r="M2611" s="373">
        <f t="shared" si="786"/>
        <v>59.97</v>
      </c>
      <c r="N2611" s="373">
        <f t="shared" si="786"/>
        <v>211.35</v>
      </c>
      <c r="O2611" s="374">
        <f t="shared" si="786"/>
        <v>560.38</v>
      </c>
    </row>
    <row r="2612" spans="1:15" x14ac:dyDescent="0.25">
      <c r="A2612" s="61" t="str">
        <f t="shared" si="783"/>
        <v>16.05.2018</v>
      </c>
      <c r="B2612" s="64">
        <f t="shared" si="748"/>
        <v>11</v>
      </c>
      <c r="C2612" s="61" t="s">
        <v>117</v>
      </c>
      <c r="D2612" s="73">
        <f t="shared" si="764"/>
        <v>880.14</v>
      </c>
      <c r="E2612" s="74">
        <f t="shared" si="765"/>
        <v>899.99</v>
      </c>
      <c r="F2612" s="74">
        <f t="shared" si="766"/>
        <v>1051.3699999999999</v>
      </c>
      <c r="G2612" s="75">
        <f t="shared" si="767"/>
        <v>1400.4</v>
      </c>
      <c r="H2612" s="118">
        <f t="shared" si="768"/>
        <v>840.01999999999987</v>
      </c>
      <c r="I2612" s="96" t="str">
        <f t="shared" si="784"/>
        <v>767,68</v>
      </c>
      <c r="J2612" s="34">
        <f>СН!E414</f>
        <v>69.040000000000006</v>
      </c>
      <c r="K2612" s="34">
        <f t="shared" ref="K2612:O2612" si="787">K2611</f>
        <v>3.3000000000000003</v>
      </c>
      <c r="L2612" s="372">
        <f t="shared" si="787"/>
        <v>40.119999999999997</v>
      </c>
      <c r="M2612" s="373">
        <f t="shared" si="787"/>
        <v>59.97</v>
      </c>
      <c r="N2612" s="373">
        <f t="shared" si="787"/>
        <v>211.35</v>
      </c>
      <c r="O2612" s="374">
        <f t="shared" si="787"/>
        <v>560.38</v>
      </c>
    </row>
    <row r="2613" spans="1:15" x14ac:dyDescent="0.25">
      <c r="A2613" s="61" t="str">
        <f t="shared" si="783"/>
        <v>16.05.2018</v>
      </c>
      <c r="B2613" s="64">
        <f t="shared" si="748"/>
        <v>12</v>
      </c>
      <c r="C2613" s="61" t="s">
        <v>117</v>
      </c>
      <c r="D2613" s="73">
        <f t="shared" si="764"/>
        <v>837.49999999999989</v>
      </c>
      <c r="E2613" s="74">
        <f t="shared" si="765"/>
        <v>857.34999999999991</v>
      </c>
      <c r="F2613" s="74">
        <f t="shared" si="766"/>
        <v>1008.7299999999999</v>
      </c>
      <c r="G2613" s="75">
        <f t="shared" si="767"/>
        <v>1357.76</v>
      </c>
      <c r="H2613" s="118">
        <f t="shared" si="768"/>
        <v>797.37999999999988</v>
      </c>
      <c r="I2613" s="96" t="str">
        <f t="shared" si="784"/>
        <v>728,56</v>
      </c>
      <c r="J2613" s="34">
        <f>СН!E415</f>
        <v>65.52</v>
      </c>
      <c r="K2613" s="34">
        <f t="shared" ref="K2613:O2613" si="788">K2612</f>
        <v>3.3000000000000003</v>
      </c>
      <c r="L2613" s="372">
        <f t="shared" si="788"/>
        <v>40.119999999999997</v>
      </c>
      <c r="M2613" s="373">
        <f t="shared" si="788"/>
        <v>59.97</v>
      </c>
      <c r="N2613" s="373">
        <f t="shared" si="788"/>
        <v>211.35</v>
      </c>
      <c r="O2613" s="374">
        <f t="shared" si="788"/>
        <v>560.38</v>
      </c>
    </row>
    <row r="2614" spans="1:15" x14ac:dyDescent="0.25">
      <c r="A2614" s="61" t="str">
        <f t="shared" si="783"/>
        <v>16.05.2018</v>
      </c>
      <c r="B2614" s="64">
        <f t="shared" si="748"/>
        <v>13</v>
      </c>
      <c r="C2614" s="61" t="s">
        <v>117</v>
      </c>
      <c r="D2614" s="73">
        <f t="shared" si="764"/>
        <v>837.61</v>
      </c>
      <c r="E2614" s="74">
        <f t="shared" si="765"/>
        <v>857.46</v>
      </c>
      <c r="F2614" s="74">
        <f t="shared" si="766"/>
        <v>1008.8399999999999</v>
      </c>
      <c r="G2614" s="75">
        <f t="shared" si="767"/>
        <v>1357.87</v>
      </c>
      <c r="H2614" s="118">
        <f t="shared" si="768"/>
        <v>797.4899999999999</v>
      </c>
      <c r="I2614" s="96" t="str">
        <f t="shared" si="784"/>
        <v>728,66</v>
      </c>
      <c r="J2614" s="34">
        <f>СН!E416</f>
        <v>65.53</v>
      </c>
      <c r="K2614" s="34">
        <f t="shared" ref="K2614:O2614" si="789">K2613</f>
        <v>3.3000000000000003</v>
      </c>
      <c r="L2614" s="372">
        <f t="shared" si="789"/>
        <v>40.119999999999997</v>
      </c>
      <c r="M2614" s="373">
        <f t="shared" si="789"/>
        <v>59.97</v>
      </c>
      <c r="N2614" s="373">
        <f t="shared" si="789"/>
        <v>211.35</v>
      </c>
      <c r="O2614" s="374">
        <f t="shared" si="789"/>
        <v>560.38</v>
      </c>
    </row>
    <row r="2615" spans="1:15" x14ac:dyDescent="0.25">
      <c r="A2615" s="61" t="str">
        <f t="shared" si="783"/>
        <v>16.05.2018</v>
      </c>
      <c r="B2615" s="64">
        <f t="shared" si="748"/>
        <v>14</v>
      </c>
      <c r="C2615" s="61" t="s">
        <v>117</v>
      </c>
      <c r="D2615" s="73">
        <f t="shared" si="764"/>
        <v>837.62</v>
      </c>
      <c r="E2615" s="74">
        <f t="shared" si="765"/>
        <v>857.47</v>
      </c>
      <c r="F2615" s="74">
        <f t="shared" si="766"/>
        <v>1008.8499999999999</v>
      </c>
      <c r="G2615" s="75">
        <f t="shared" si="767"/>
        <v>1357.88</v>
      </c>
      <c r="H2615" s="118">
        <f t="shared" si="768"/>
        <v>797.49999999999989</v>
      </c>
      <c r="I2615" s="96" t="str">
        <f t="shared" si="784"/>
        <v>728,67</v>
      </c>
      <c r="J2615" s="34">
        <f>СН!E417</f>
        <v>65.53</v>
      </c>
      <c r="K2615" s="34">
        <f t="shared" ref="K2615:O2615" si="790">K2614</f>
        <v>3.3000000000000003</v>
      </c>
      <c r="L2615" s="372">
        <f t="shared" si="790"/>
        <v>40.119999999999997</v>
      </c>
      <c r="M2615" s="373">
        <f t="shared" si="790"/>
        <v>59.97</v>
      </c>
      <c r="N2615" s="373">
        <f t="shared" si="790"/>
        <v>211.35</v>
      </c>
      <c r="O2615" s="374">
        <f t="shared" si="790"/>
        <v>560.38</v>
      </c>
    </row>
    <row r="2616" spans="1:15" x14ac:dyDescent="0.25">
      <c r="A2616" s="61" t="str">
        <f t="shared" si="783"/>
        <v>16.05.2018</v>
      </c>
      <c r="B2616" s="64">
        <f t="shared" si="748"/>
        <v>15</v>
      </c>
      <c r="C2616" s="61" t="s">
        <v>117</v>
      </c>
      <c r="D2616" s="73">
        <f t="shared" si="764"/>
        <v>837.72</v>
      </c>
      <c r="E2616" s="74">
        <f t="shared" si="765"/>
        <v>857.56999999999994</v>
      </c>
      <c r="F2616" s="74">
        <f t="shared" si="766"/>
        <v>1008.95</v>
      </c>
      <c r="G2616" s="75">
        <f t="shared" si="767"/>
        <v>1357.98</v>
      </c>
      <c r="H2616" s="118">
        <f t="shared" si="768"/>
        <v>797.59999999999991</v>
      </c>
      <c r="I2616" s="96" t="str">
        <f t="shared" si="784"/>
        <v>728,76</v>
      </c>
      <c r="J2616" s="34">
        <f>СН!E418</f>
        <v>65.540000000000006</v>
      </c>
      <c r="K2616" s="34">
        <f t="shared" ref="K2616:O2616" si="791">K2615</f>
        <v>3.3000000000000003</v>
      </c>
      <c r="L2616" s="372">
        <f t="shared" si="791"/>
        <v>40.119999999999997</v>
      </c>
      <c r="M2616" s="373">
        <f t="shared" si="791"/>
        <v>59.97</v>
      </c>
      <c r="N2616" s="373">
        <f t="shared" si="791"/>
        <v>211.35</v>
      </c>
      <c r="O2616" s="374">
        <f t="shared" si="791"/>
        <v>560.38</v>
      </c>
    </row>
    <row r="2617" spans="1:15" x14ac:dyDescent="0.25">
      <c r="A2617" s="61" t="str">
        <f t="shared" si="783"/>
        <v>16.05.2018</v>
      </c>
      <c r="B2617" s="64">
        <f t="shared" si="748"/>
        <v>16</v>
      </c>
      <c r="C2617" s="61" t="s">
        <v>117</v>
      </c>
      <c r="D2617" s="73">
        <f t="shared" si="764"/>
        <v>837.6</v>
      </c>
      <c r="E2617" s="74">
        <f t="shared" si="765"/>
        <v>857.45</v>
      </c>
      <c r="F2617" s="74">
        <f t="shared" si="766"/>
        <v>1008.8299999999999</v>
      </c>
      <c r="G2617" s="75">
        <f t="shared" si="767"/>
        <v>1357.8600000000001</v>
      </c>
      <c r="H2617" s="118">
        <f t="shared" si="768"/>
        <v>797.4799999999999</v>
      </c>
      <c r="I2617" s="96" t="str">
        <f t="shared" si="784"/>
        <v>728,65</v>
      </c>
      <c r="J2617" s="34">
        <f>СН!E419</f>
        <v>65.53</v>
      </c>
      <c r="K2617" s="34">
        <f t="shared" ref="K2617:O2617" si="792">K2616</f>
        <v>3.3000000000000003</v>
      </c>
      <c r="L2617" s="372">
        <f t="shared" si="792"/>
        <v>40.119999999999997</v>
      </c>
      <c r="M2617" s="373">
        <f t="shared" si="792"/>
        <v>59.97</v>
      </c>
      <c r="N2617" s="373">
        <f t="shared" si="792"/>
        <v>211.35</v>
      </c>
      <c r="O2617" s="374">
        <f t="shared" si="792"/>
        <v>560.38</v>
      </c>
    </row>
    <row r="2618" spans="1:15" x14ac:dyDescent="0.25">
      <c r="A2618" s="61" t="str">
        <f t="shared" si="783"/>
        <v>16.05.2018</v>
      </c>
      <c r="B2618" s="64">
        <f t="shared" si="748"/>
        <v>17</v>
      </c>
      <c r="C2618" s="61" t="s">
        <v>117</v>
      </c>
      <c r="D2618" s="73">
        <f t="shared" si="764"/>
        <v>837.43999999999994</v>
      </c>
      <c r="E2618" s="74">
        <f t="shared" si="765"/>
        <v>857.29</v>
      </c>
      <c r="F2618" s="74">
        <f t="shared" si="766"/>
        <v>1008.67</v>
      </c>
      <c r="G2618" s="75">
        <f t="shared" si="767"/>
        <v>1357.7</v>
      </c>
      <c r="H2618" s="118">
        <f t="shared" si="768"/>
        <v>797.31999999999994</v>
      </c>
      <c r="I2618" s="96" t="str">
        <f t="shared" si="784"/>
        <v>728,51</v>
      </c>
      <c r="J2618" s="34">
        <f>СН!E420</f>
        <v>65.510000000000005</v>
      </c>
      <c r="K2618" s="34">
        <f t="shared" ref="K2618:O2618" si="793">K2617</f>
        <v>3.3000000000000003</v>
      </c>
      <c r="L2618" s="372">
        <f t="shared" si="793"/>
        <v>40.119999999999997</v>
      </c>
      <c r="M2618" s="373">
        <f t="shared" si="793"/>
        <v>59.97</v>
      </c>
      <c r="N2618" s="373">
        <f t="shared" si="793"/>
        <v>211.35</v>
      </c>
      <c r="O2618" s="374">
        <f t="shared" si="793"/>
        <v>560.38</v>
      </c>
    </row>
    <row r="2619" spans="1:15" x14ac:dyDescent="0.25">
      <c r="A2619" s="61" t="str">
        <f t="shared" si="783"/>
        <v>16.05.2018</v>
      </c>
      <c r="B2619" s="64">
        <f t="shared" si="748"/>
        <v>18</v>
      </c>
      <c r="C2619" s="61" t="s">
        <v>117</v>
      </c>
      <c r="D2619" s="73">
        <f t="shared" si="764"/>
        <v>836.6</v>
      </c>
      <c r="E2619" s="74">
        <f t="shared" si="765"/>
        <v>856.45</v>
      </c>
      <c r="F2619" s="74">
        <f t="shared" si="766"/>
        <v>1007.8299999999999</v>
      </c>
      <c r="G2619" s="75">
        <f t="shared" si="767"/>
        <v>1356.8600000000001</v>
      </c>
      <c r="H2619" s="118">
        <f t="shared" si="768"/>
        <v>796.48</v>
      </c>
      <c r="I2619" s="96" t="str">
        <f t="shared" si="784"/>
        <v>727,74</v>
      </c>
      <c r="J2619" s="34">
        <f>СН!E421</f>
        <v>65.44</v>
      </c>
      <c r="K2619" s="34">
        <f t="shared" ref="K2619:O2619" si="794">K2618</f>
        <v>3.3000000000000003</v>
      </c>
      <c r="L2619" s="372">
        <f t="shared" si="794"/>
        <v>40.119999999999997</v>
      </c>
      <c r="M2619" s="373">
        <f t="shared" si="794"/>
        <v>59.97</v>
      </c>
      <c r="N2619" s="373">
        <f t="shared" si="794"/>
        <v>211.35</v>
      </c>
      <c r="O2619" s="374">
        <f t="shared" si="794"/>
        <v>560.38</v>
      </c>
    </row>
    <row r="2620" spans="1:15" x14ac:dyDescent="0.25">
      <c r="A2620" s="61" t="str">
        <f t="shared" si="783"/>
        <v>16.05.2018</v>
      </c>
      <c r="B2620" s="64">
        <f t="shared" si="748"/>
        <v>19</v>
      </c>
      <c r="C2620" s="61" t="s">
        <v>117</v>
      </c>
      <c r="D2620" s="73">
        <f t="shared" si="764"/>
        <v>842.99</v>
      </c>
      <c r="E2620" s="74">
        <f t="shared" si="765"/>
        <v>862.84</v>
      </c>
      <c r="F2620" s="74">
        <f t="shared" si="766"/>
        <v>1014.22</v>
      </c>
      <c r="G2620" s="75">
        <f t="shared" si="767"/>
        <v>1363.25</v>
      </c>
      <c r="H2620" s="118">
        <f t="shared" si="768"/>
        <v>802.87</v>
      </c>
      <c r="I2620" s="96" t="str">
        <f t="shared" si="784"/>
        <v>733,6</v>
      </c>
      <c r="J2620" s="34">
        <f>СН!E422</f>
        <v>65.97</v>
      </c>
      <c r="K2620" s="34">
        <f t="shared" ref="K2620:O2620" si="795">K2619</f>
        <v>3.3000000000000003</v>
      </c>
      <c r="L2620" s="372">
        <f t="shared" si="795"/>
        <v>40.119999999999997</v>
      </c>
      <c r="M2620" s="373">
        <f t="shared" si="795"/>
        <v>59.97</v>
      </c>
      <c r="N2620" s="373">
        <f t="shared" si="795"/>
        <v>211.35</v>
      </c>
      <c r="O2620" s="374">
        <f t="shared" si="795"/>
        <v>560.38</v>
      </c>
    </row>
    <row r="2621" spans="1:15" x14ac:dyDescent="0.25">
      <c r="A2621" s="61" t="str">
        <f t="shared" si="783"/>
        <v>16.05.2018</v>
      </c>
      <c r="B2621" s="64">
        <f t="shared" si="748"/>
        <v>20</v>
      </c>
      <c r="C2621" s="61" t="s">
        <v>117</v>
      </c>
      <c r="D2621" s="73">
        <f t="shared" si="764"/>
        <v>847.1</v>
      </c>
      <c r="E2621" s="74">
        <f t="shared" si="765"/>
        <v>866.95</v>
      </c>
      <c r="F2621" s="74">
        <f t="shared" si="766"/>
        <v>1018.3299999999999</v>
      </c>
      <c r="G2621" s="75">
        <f t="shared" si="767"/>
        <v>1367.3600000000001</v>
      </c>
      <c r="H2621" s="118">
        <f t="shared" si="768"/>
        <v>806.98</v>
      </c>
      <c r="I2621" s="96" t="str">
        <f t="shared" si="784"/>
        <v>737,37</v>
      </c>
      <c r="J2621" s="34">
        <f>СН!E423</f>
        <v>66.31</v>
      </c>
      <c r="K2621" s="34">
        <f t="shared" ref="K2621:O2621" si="796">K2620</f>
        <v>3.3000000000000003</v>
      </c>
      <c r="L2621" s="372">
        <f t="shared" si="796"/>
        <v>40.119999999999997</v>
      </c>
      <c r="M2621" s="373">
        <f t="shared" si="796"/>
        <v>59.97</v>
      </c>
      <c r="N2621" s="373">
        <f t="shared" si="796"/>
        <v>211.35</v>
      </c>
      <c r="O2621" s="374">
        <f t="shared" si="796"/>
        <v>560.38</v>
      </c>
    </row>
    <row r="2622" spans="1:15" x14ac:dyDescent="0.25">
      <c r="A2622" s="61" t="str">
        <f t="shared" si="783"/>
        <v>16.05.2018</v>
      </c>
      <c r="B2622" s="64">
        <f t="shared" si="748"/>
        <v>21</v>
      </c>
      <c r="C2622" s="61" t="s">
        <v>117</v>
      </c>
      <c r="D2622" s="73">
        <f t="shared" si="764"/>
        <v>878.2299999999999</v>
      </c>
      <c r="E2622" s="74">
        <f t="shared" si="765"/>
        <v>898.07999999999993</v>
      </c>
      <c r="F2622" s="74">
        <f t="shared" si="766"/>
        <v>1049.46</v>
      </c>
      <c r="G2622" s="75">
        <f t="shared" si="767"/>
        <v>1398.4899999999998</v>
      </c>
      <c r="H2622" s="118">
        <f t="shared" si="768"/>
        <v>838.1099999999999</v>
      </c>
      <c r="I2622" s="96" t="str">
        <f t="shared" si="784"/>
        <v>765,93</v>
      </c>
      <c r="J2622" s="34">
        <f>СН!E424</f>
        <v>68.88</v>
      </c>
      <c r="K2622" s="34">
        <f t="shared" ref="K2622:O2622" si="797">K2621</f>
        <v>3.3000000000000003</v>
      </c>
      <c r="L2622" s="372">
        <f t="shared" si="797"/>
        <v>40.119999999999997</v>
      </c>
      <c r="M2622" s="373">
        <f t="shared" si="797"/>
        <v>59.97</v>
      </c>
      <c r="N2622" s="373">
        <f t="shared" si="797"/>
        <v>211.35</v>
      </c>
      <c r="O2622" s="374">
        <f t="shared" si="797"/>
        <v>560.38</v>
      </c>
    </row>
    <row r="2623" spans="1:15" x14ac:dyDescent="0.25">
      <c r="A2623" s="61" t="str">
        <f t="shared" si="783"/>
        <v>16.05.2018</v>
      </c>
      <c r="B2623" s="64">
        <f t="shared" si="748"/>
        <v>22</v>
      </c>
      <c r="C2623" s="61" t="s">
        <v>117</v>
      </c>
      <c r="D2623" s="73">
        <f t="shared" si="764"/>
        <v>1073.21</v>
      </c>
      <c r="E2623" s="74">
        <f t="shared" si="765"/>
        <v>1093.06</v>
      </c>
      <c r="F2623" s="74">
        <f t="shared" si="766"/>
        <v>1244.44</v>
      </c>
      <c r="G2623" s="75">
        <f t="shared" si="767"/>
        <v>1593.47</v>
      </c>
      <c r="H2623" s="118">
        <f t="shared" si="768"/>
        <v>1033.0899999999999</v>
      </c>
      <c r="I2623" s="96" t="str">
        <f t="shared" si="784"/>
        <v>944,82</v>
      </c>
      <c r="J2623" s="34">
        <f>СН!E425</f>
        <v>84.97</v>
      </c>
      <c r="K2623" s="34">
        <f t="shared" ref="K2623:O2623" si="798">K2622</f>
        <v>3.3000000000000003</v>
      </c>
      <c r="L2623" s="372">
        <f t="shared" si="798"/>
        <v>40.119999999999997</v>
      </c>
      <c r="M2623" s="373">
        <f t="shared" si="798"/>
        <v>59.97</v>
      </c>
      <c r="N2623" s="373">
        <f t="shared" si="798"/>
        <v>211.35</v>
      </c>
      <c r="O2623" s="374">
        <f t="shared" si="798"/>
        <v>560.38</v>
      </c>
    </row>
    <row r="2624" spans="1:15" x14ac:dyDescent="0.25">
      <c r="A2624" s="61" t="str">
        <f t="shared" si="783"/>
        <v>16.05.2018</v>
      </c>
      <c r="B2624" s="64">
        <f t="shared" si="748"/>
        <v>23</v>
      </c>
      <c r="C2624" s="61" t="s">
        <v>117</v>
      </c>
      <c r="D2624" s="73">
        <f t="shared" si="764"/>
        <v>916.11</v>
      </c>
      <c r="E2624" s="74">
        <f t="shared" si="765"/>
        <v>935.96</v>
      </c>
      <c r="F2624" s="74">
        <f t="shared" si="766"/>
        <v>1087.3400000000001</v>
      </c>
      <c r="G2624" s="75">
        <f t="shared" si="767"/>
        <v>1436.37</v>
      </c>
      <c r="H2624" s="118">
        <f t="shared" si="768"/>
        <v>875.99</v>
      </c>
      <c r="I2624" s="96" t="str">
        <f t="shared" si="784"/>
        <v>800,69</v>
      </c>
      <c r="J2624" s="34">
        <f>СН!E426</f>
        <v>72</v>
      </c>
      <c r="K2624" s="34">
        <f t="shared" ref="K2624:O2624" si="799">K2623</f>
        <v>3.3000000000000003</v>
      </c>
      <c r="L2624" s="372">
        <f t="shared" si="799"/>
        <v>40.119999999999997</v>
      </c>
      <c r="M2624" s="373">
        <f t="shared" si="799"/>
        <v>59.97</v>
      </c>
      <c r="N2624" s="373">
        <f t="shared" si="799"/>
        <v>211.35</v>
      </c>
      <c r="O2624" s="374">
        <f t="shared" si="799"/>
        <v>560.38</v>
      </c>
    </row>
    <row r="2625" spans="1:15" x14ac:dyDescent="0.25">
      <c r="A2625" s="61" t="str">
        <f t="shared" si="783"/>
        <v>17.05.2018</v>
      </c>
      <c r="B2625" s="64">
        <f t="shared" si="748"/>
        <v>0</v>
      </c>
      <c r="C2625" s="61" t="s">
        <v>117</v>
      </c>
      <c r="D2625" s="73">
        <f t="shared" si="764"/>
        <v>831.33999999999992</v>
      </c>
      <c r="E2625" s="74">
        <f t="shared" si="765"/>
        <v>851.18999999999994</v>
      </c>
      <c r="F2625" s="74">
        <f t="shared" si="766"/>
        <v>1002.5699999999999</v>
      </c>
      <c r="G2625" s="75">
        <f t="shared" si="767"/>
        <v>1351.6</v>
      </c>
      <c r="H2625" s="118">
        <f t="shared" si="768"/>
        <v>791.21999999999991</v>
      </c>
      <c r="I2625" s="96" t="str">
        <f t="shared" si="784"/>
        <v>722,91</v>
      </c>
      <c r="J2625" s="34">
        <f>СН!E427</f>
        <v>65.010000000000005</v>
      </c>
      <c r="K2625" s="34">
        <f t="shared" ref="K2625:O2625" si="800">K2624</f>
        <v>3.3000000000000003</v>
      </c>
      <c r="L2625" s="372">
        <f t="shared" si="800"/>
        <v>40.119999999999997</v>
      </c>
      <c r="M2625" s="373">
        <f t="shared" si="800"/>
        <v>59.97</v>
      </c>
      <c r="N2625" s="373">
        <f t="shared" si="800"/>
        <v>211.35</v>
      </c>
      <c r="O2625" s="374">
        <f t="shared" si="800"/>
        <v>560.38</v>
      </c>
    </row>
    <row r="2626" spans="1:15" x14ac:dyDescent="0.25">
      <c r="A2626" s="61" t="str">
        <f t="shared" si="783"/>
        <v>17.05.2018</v>
      </c>
      <c r="B2626" s="64">
        <f t="shared" si="748"/>
        <v>1</v>
      </c>
      <c r="C2626" s="61" t="s">
        <v>117</v>
      </c>
      <c r="D2626" s="73">
        <f t="shared" si="764"/>
        <v>837.56999999999994</v>
      </c>
      <c r="E2626" s="74">
        <f t="shared" si="765"/>
        <v>857.42</v>
      </c>
      <c r="F2626" s="74">
        <f t="shared" si="766"/>
        <v>1008.8</v>
      </c>
      <c r="G2626" s="75">
        <f t="shared" si="767"/>
        <v>1357.83</v>
      </c>
      <c r="H2626" s="118">
        <f t="shared" si="768"/>
        <v>797.44999999999993</v>
      </c>
      <c r="I2626" s="96" t="str">
        <f t="shared" si="784"/>
        <v>728,63</v>
      </c>
      <c r="J2626" s="34">
        <f>СН!E428</f>
        <v>65.52</v>
      </c>
      <c r="K2626" s="34">
        <f t="shared" ref="K2626:O2626" si="801">K2625</f>
        <v>3.3000000000000003</v>
      </c>
      <c r="L2626" s="372">
        <f t="shared" si="801"/>
        <v>40.119999999999997</v>
      </c>
      <c r="M2626" s="373">
        <f t="shared" si="801"/>
        <v>59.97</v>
      </c>
      <c r="N2626" s="373">
        <f t="shared" si="801"/>
        <v>211.35</v>
      </c>
      <c r="O2626" s="374">
        <f t="shared" si="801"/>
        <v>560.38</v>
      </c>
    </row>
    <row r="2627" spans="1:15" x14ac:dyDescent="0.25">
      <c r="A2627" s="61" t="str">
        <f t="shared" si="783"/>
        <v>17.05.2018</v>
      </c>
      <c r="B2627" s="64">
        <f t="shared" si="748"/>
        <v>2</v>
      </c>
      <c r="C2627" s="61" t="s">
        <v>117</v>
      </c>
      <c r="D2627" s="73">
        <f t="shared" si="764"/>
        <v>840.88</v>
      </c>
      <c r="E2627" s="74">
        <f t="shared" si="765"/>
        <v>860.73</v>
      </c>
      <c r="F2627" s="74">
        <f t="shared" si="766"/>
        <v>1012.1099999999999</v>
      </c>
      <c r="G2627" s="75">
        <f t="shared" si="767"/>
        <v>1361.1399999999999</v>
      </c>
      <c r="H2627" s="118">
        <f t="shared" si="768"/>
        <v>800.75999999999988</v>
      </c>
      <c r="I2627" s="96" t="str">
        <f t="shared" si="784"/>
        <v>731,66</v>
      </c>
      <c r="J2627" s="34">
        <f>СН!E429</f>
        <v>65.8</v>
      </c>
      <c r="K2627" s="34">
        <f t="shared" ref="K2627:O2627" si="802">K2626</f>
        <v>3.3000000000000003</v>
      </c>
      <c r="L2627" s="372">
        <f t="shared" si="802"/>
        <v>40.119999999999997</v>
      </c>
      <c r="M2627" s="373">
        <f t="shared" si="802"/>
        <v>59.97</v>
      </c>
      <c r="N2627" s="373">
        <f t="shared" si="802"/>
        <v>211.35</v>
      </c>
      <c r="O2627" s="374">
        <f t="shared" si="802"/>
        <v>560.38</v>
      </c>
    </row>
    <row r="2628" spans="1:15" x14ac:dyDescent="0.25">
      <c r="A2628" s="61" t="str">
        <f t="shared" si="783"/>
        <v>17.05.2018</v>
      </c>
      <c r="B2628" s="64">
        <f t="shared" si="748"/>
        <v>3</v>
      </c>
      <c r="C2628" s="61" t="s">
        <v>117</v>
      </c>
      <c r="D2628" s="73">
        <f t="shared" si="764"/>
        <v>838.9</v>
      </c>
      <c r="E2628" s="74">
        <f t="shared" si="765"/>
        <v>858.75</v>
      </c>
      <c r="F2628" s="74">
        <f t="shared" si="766"/>
        <v>1010.13</v>
      </c>
      <c r="G2628" s="75">
        <f t="shared" si="767"/>
        <v>1359.1599999999999</v>
      </c>
      <c r="H2628" s="118">
        <f t="shared" si="768"/>
        <v>798.78</v>
      </c>
      <c r="I2628" s="96" t="str">
        <f t="shared" si="784"/>
        <v>729,85</v>
      </c>
      <c r="J2628" s="34">
        <f>СН!E430</f>
        <v>65.63</v>
      </c>
      <c r="K2628" s="34">
        <f t="shared" ref="K2628:O2628" si="803">K2627</f>
        <v>3.3000000000000003</v>
      </c>
      <c r="L2628" s="372">
        <f t="shared" si="803"/>
        <v>40.119999999999997</v>
      </c>
      <c r="M2628" s="373">
        <f t="shared" si="803"/>
        <v>59.97</v>
      </c>
      <c r="N2628" s="373">
        <f t="shared" si="803"/>
        <v>211.35</v>
      </c>
      <c r="O2628" s="374">
        <f t="shared" si="803"/>
        <v>560.38</v>
      </c>
    </row>
    <row r="2629" spans="1:15" x14ac:dyDescent="0.25">
      <c r="A2629" s="61" t="str">
        <f t="shared" si="783"/>
        <v>17.05.2018</v>
      </c>
      <c r="B2629" s="64">
        <f t="shared" si="748"/>
        <v>4</v>
      </c>
      <c r="C2629" s="61" t="s">
        <v>117</v>
      </c>
      <c r="D2629" s="73">
        <f t="shared" si="764"/>
        <v>841.9799999999999</v>
      </c>
      <c r="E2629" s="74">
        <f t="shared" si="765"/>
        <v>861.82999999999993</v>
      </c>
      <c r="F2629" s="74">
        <f t="shared" si="766"/>
        <v>1013.2099999999999</v>
      </c>
      <c r="G2629" s="75">
        <f t="shared" si="767"/>
        <v>1362.2399999999998</v>
      </c>
      <c r="H2629" s="118">
        <f t="shared" si="768"/>
        <v>801.8599999999999</v>
      </c>
      <c r="I2629" s="96" t="str">
        <f t="shared" si="784"/>
        <v>732,67</v>
      </c>
      <c r="J2629" s="34">
        <f>СН!E431</f>
        <v>65.89</v>
      </c>
      <c r="K2629" s="34">
        <f t="shared" ref="K2629:O2629" si="804">K2628</f>
        <v>3.3000000000000003</v>
      </c>
      <c r="L2629" s="372">
        <f t="shared" si="804"/>
        <v>40.119999999999997</v>
      </c>
      <c r="M2629" s="373">
        <f t="shared" si="804"/>
        <v>59.97</v>
      </c>
      <c r="N2629" s="373">
        <f t="shared" si="804"/>
        <v>211.35</v>
      </c>
      <c r="O2629" s="374">
        <f t="shared" si="804"/>
        <v>560.38</v>
      </c>
    </row>
    <row r="2630" spans="1:15" x14ac:dyDescent="0.25">
      <c r="A2630" s="61" t="str">
        <f t="shared" si="783"/>
        <v>17.05.2018</v>
      </c>
      <c r="B2630" s="64">
        <f t="shared" si="748"/>
        <v>5</v>
      </c>
      <c r="C2630" s="61" t="s">
        <v>117</v>
      </c>
      <c r="D2630" s="73">
        <f t="shared" si="764"/>
        <v>852.69999999999993</v>
      </c>
      <c r="E2630" s="74">
        <f t="shared" si="765"/>
        <v>872.55</v>
      </c>
      <c r="F2630" s="74">
        <f t="shared" si="766"/>
        <v>1023.93</v>
      </c>
      <c r="G2630" s="75">
        <f t="shared" si="767"/>
        <v>1372.96</v>
      </c>
      <c r="H2630" s="118">
        <f t="shared" si="768"/>
        <v>812.57999999999993</v>
      </c>
      <c r="I2630" s="96" t="str">
        <f t="shared" si="784"/>
        <v>742,51</v>
      </c>
      <c r="J2630" s="34">
        <f>СН!E432</f>
        <v>66.77</v>
      </c>
      <c r="K2630" s="34">
        <f t="shared" ref="K2630:O2630" si="805">K2629</f>
        <v>3.3000000000000003</v>
      </c>
      <c r="L2630" s="372">
        <f t="shared" si="805"/>
        <v>40.119999999999997</v>
      </c>
      <c r="M2630" s="373">
        <f t="shared" si="805"/>
        <v>59.97</v>
      </c>
      <c r="N2630" s="373">
        <f t="shared" si="805"/>
        <v>211.35</v>
      </c>
      <c r="O2630" s="374">
        <f t="shared" si="805"/>
        <v>560.38</v>
      </c>
    </row>
    <row r="2631" spans="1:15" x14ac:dyDescent="0.25">
      <c r="A2631" s="61" t="str">
        <f t="shared" si="783"/>
        <v>17.05.2018</v>
      </c>
      <c r="B2631" s="64">
        <f t="shared" si="748"/>
        <v>6</v>
      </c>
      <c r="C2631" s="61" t="s">
        <v>117</v>
      </c>
      <c r="D2631" s="73">
        <f t="shared" si="764"/>
        <v>878.64</v>
      </c>
      <c r="E2631" s="74">
        <f t="shared" si="765"/>
        <v>898.49</v>
      </c>
      <c r="F2631" s="74">
        <f t="shared" si="766"/>
        <v>1049.8699999999999</v>
      </c>
      <c r="G2631" s="75">
        <f t="shared" si="767"/>
        <v>1398.9</v>
      </c>
      <c r="H2631" s="118">
        <f t="shared" si="768"/>
        <v>838.51999999999987</v>
      </c>
      <c r="I2631" s="96" t="str">
        <f t="shared" si="784"/>
        <v>766,31</v>
      </c>
      <c r="J2631" s="34">
        <f>СН!E433</f>
        <v>68.91</v>
      </c>
      <c r="K2631" s="34">
        <f t="shared" ref="K2631:O2631" si="806">K2630</f>
        <v>3.3000000000000003</v>
      </c>
      <c r="L2631" s="372">
        <f t="shared" si="806"/>
        <v>40.119999999999997</v>
      </c>
      <c r="M2631" s="373">
        <f t="shared" si="806"/>
        <v>59.97</v>
      </c>
      <c r="N2631" s="373">
        <f t="shared" si="806"/>
        <v>211.35</v>
      </c>
      <c r="O2631" s="374">
        <f t="shared" si="806"/>
        <v>560.38</v>
      </c>
    </row>
    <row r="2632" spans="1:15" x14ac:dyDescent="0.25">
      <c r="A2632" s="61" t="str">
        <f t="shared" si="783"/>
        <v>17.05.2018</v>
      </c>
      <c r="B2632" s="64">
        <f t="shared" si="748"/>
        <v>7</v>
      </c>
      <c r="C2632" s="61" t="s">
        <v>117</v>
      </c>
      <c r="D2632" s="73">
        <f t="shared" si="764"/>
        <v>940.74</v>
      </c>
      <c r="E2632" s="74">
        <f t="shared" si="765"/>
        <v>960.58999999999992</v>
      </c>
      <c r="F2632" s="74">
        <f t="shared" si="766"/>
        <v>1111.97</v>
      </c>
      <c r="G2632" s="75">
        <f t="shared" si="767"/>
        <v>1461</v>
      </c>
      <c r="H2632" s="118">
        <f t="shared" si="768"/>
        <v>900.61999999999989</v>
      </c>
      <c r="I2632" s="96" t="str">
        <f t="shared" si="784"/>
        <v>823,28</v>
      </c>
      <c r="J2632" s="34">
        <f>СН!E434</f>
        <v>74.040000000000006</v>
      </c>
      <c r="K2632" s="34">
        <f t="shared" ref="K2632:O2632" si="807">K2631</f>
        <v>3.3000000000000003</v>
      </c>
      <c r="L2632" s="372">
        <f t="shared" si="807"/>
        <v>40.119999999999997</v>
      </c>
      <c r="M2632" s="373">
        <f t="shared" si="807"/>
        <v>59.97</v>
      </c>
      <c r="N2632" s="373">
        <f t="shared" si="807"/>
        <v>211.35</v>
      </c>
      <c r="O2632" s="374">
        <f t="shared" si="807"/>
        <v>560.38</v>
      </c>
    </row>
    <row r="2633" spans="1:15" x14ac:dyDescent="0.25">
      <c r="A2633" s="61" t="str">
        <f t="shared" si="783"/>
        <v>17.05.2018</v>
      </c>
      <c r="B2633" s="64">
        <f t="shared" si="748"/>
        <v>8</v>
      </c>
      <c r="C2633" s="61" t="s">
        <v>117</v>
      </c>
      <c r="D2633" s="73">
        <f t="shared" si="764"/>
        <v>862.1</v>
      </c>
      <c r="E2633" s="74">
        <f t="shared" si="765"/>
        <v>881.95</v>
      </c>
      <c r="F2633" s="74">
        <f t="shared" si="766"/>
        <v>1033.33</v>
      </c>
      <c r="G2633" s="75">
        <f t="shared" si="767"/>
        <v>1382.3600000000001</v>
      </c>
      <c r="H2633" s="118">
        <f t="shared" si="768"/>
        <v>821.9799999999999</v>
      </c>
      <c r="I2633" s="96" t="str">
        <f t="shared" si="784"/>
        <v>751,13</v>
      </c>
      <c r="J2633" s="34">
        <f>СН!E435</f>
        <v>67.55</v>
      </c>
      <c r="K2633" s="34">
        <f t="shared" ref="K2633:O2633" si="808">K2632</f>
        <v>3.3000000000000003</v>
      </c>
      <c r="L2633" s="372">
        <f t="shared" si="808"/>
        <v>40.119999999999997</v>
      </c>
      <c r="M2633" s="373">
        <f t="shared" si="808"/>
        <v>59.97</v>
      </c>
      <c r="N2633" s="373">
        <f t="shared" si="808"/>
        <v>211.35</v>
      </c>
      <c r="O2633" s="374">
        <f t="shared" si="808"/>
        <v>560.38</v>
      </c>
    </row>
    <row r="2634" spans="1:15" x14ac:dyDescent="0.25">
      <c r="A2634" s="61" t="str">
        <f t="shared" si="783"/>
        <v>17.05.2018</v>
      </c>
      <c r="B2634" s="64">
        <f t="shared" si="748"/>
        <v>9</v>
      </c>
      <c r="C2634" s="61" t="s">
        <v>117</v>
      </c>
      <c r="D2634" s="73">
        <f t="shared" si="764"/>
        <v>847.02</v>
      </c>
      <c r="E2634" s="74">
        <f t="shared" si="765"/>
        <v>866.86999999999989</v>
      </c>
      <c r="F2634" s="74">
        <f t="shared" si="766"/>
        <v>1018.25</v>
      </c>
      <c r="G2634" s="75">
        <f t="shared" si="767"/>
        <v>1367.28</v>
      </c>
      <c r="H2634" s="118">
        <f t="shared" si="768"/>
        <v>806.89999999999986</v>
      </c>
      <c r="I2634" s="96" t="str">
        <f t="shared" si="784"/>
        <v>737,3</v>
      </c>
      <c r="J2634" s="34">
        <f>СН!E436</f>
        <v>66.3</v>
      </c>
      <c r="K2634" s="34">
        <f t="shared" ref="K2634:O2634" si="809">K2633</f>
        <v>3.3000000000000003</v>
      </c>
      <c r="L2634" s="372">
        <f t="shared" si="809"/>
        <v>40.119999999999997</v>
      </c>
      <c r="M2634" s="373">
        <f t="shared" si="809"/>
        <v>59.97</v>
      </c>
      <c r="N2634" s="373">
        <f t="shared" si="809"/>
        <v>211.35</v>
      </c>
      <c r="O2634" s="374">
        <f t="shared" si="809"/>
        <v>560.38</v>
      </c>
    </row>
    <row r="2635" spans="1:15" x14ac:dyDescent="0.25">
      <c r="A2635" s="61" t="str">
        <f t="shared" si="783"/>
        <v>17.05.2018</v>
      </c>
      <c r="B2635" s="64">
        <f t="shared" si="748"/>
        <v>10</v>
      </c>
      <c r="C2635" s="61" t="s">
        <v>117</v>
      </c>
      <c r="D2635" s="73">
        <f t="shared" si="764"/>
        <v>841.25</v>
      </c>
      <c r="E2635" s="74">
        <f t="shared" si="765"/>
        <v>861.1</v>
      </c>
      <c r="F2635" s="74">
        <f t="shared" si="766"/>
        <v>1012.48</v>
      </c>
      <c r="G2635" s="75">
        <f t="shared" si="767"/>
        <v>1361.51</v>
      </c>
      <c r="H2635" s="118">
        <f t="shared" si="768"/>
        <v>801.13</v>
      </c>
      <c r="I2635" s="96" t="str">
        <f t="shared" si="784"/>
        <v>732</v>
      </c>
      <c r="J2635" s="34">
        <f>СН!E437</f>
        <v>65.83</v>
      </c>
      <c r="K2635" s="34">
        <f t="shared" ref="K2635:O2635" si="810">K2634</f>
        <v>3.3000000000000003</v>
      </c>
      <c r="L2635" s="372">
        <f t="shared" si="810"/>
        <v>40.119999999999997</v>
      </c>
      <c r="M2635" s="373">
        <f t="shared" si="810"/>
        <v>59.97</v>
      </c>
      <c r="N2635" s="373">
        <f t="shared" si="810"/>
        <v>211.35</v>
      </c>
      <c r="O2635" s="374">
        <f t="shared" si="810"/>
        <v>560.38</v>
      </c>
    </row>
    <row r="2636" spans="1:15" x14ac:dyDescent="0.25">
      <c r="A2636" s="61" t="str">
        <f t="shared" si="783"/>
        <v>17.05.2018</v>
      </c>
      <c r="B2636" s="64">
        <f t="shared" si="748"/>
        <v>11</v>
      </c>
      <c r="C2636" s="61" t="s">
        <v>117</v>
      </c>
      <c r="D2636" s="73">
        <f t="shared" si="764"/>
        <v>838.65</v>
      </c>
      <c r="E2636" s="74">
        <f t="shared" si="765"/>
        <v>858.5</v>
      </c>
      <c r="F2636" s="74">
        <f t="shared" si="766"/>
        <v>1009.88</v>
      </c>
      <c r="G2636" s="75">
        <f t="shared" si="767"/>
        <v>1358.9099999999999</v>
      </c>
      <c r="H2636" s="118">
        <f t="shared" si="768"/>
        <v>798.53</v>
      </c>
      <c r="I2636" s="96" t="str">
        <f t="shared" si="784"/>
        <v>729,62</v>
      </c>
      <c r="J2636" s="34">
        <f>СН!E438</f>
        <v>65.61</v>
      </c>
      <c r="K2636" s="34">
        <f t="shared" ref="K2636:O2636" si="811">K2635</f>
        <v>3.3000000000000003</v>
      </c>
      <c r="L2636" s="372">
        <f t="shared" si="811"/>
        <v>40.119999999999997</v>
      </c>
      <c r="M2636" s="373">
        <f t="shared" si="811"/>
        <v>59.97</v>
      </c>
      <c r="N2636" s="373">
        <f t="shared" si="811"/>
        <v>211.35</v>
      </c>
      <c r="O2636" s="374">
        <f t="shared" si="811"/>
        <v>560.38</v>
      </c>
    </row>
    <row r="2637" spans="1:15" x14ac:dyDescent="0.25">
      <c r="A2637" s="61" t="str">
        <f t="shared" si="783"/>
        <v>17.05.2018</v>
      </c>
      <c r="B2637" s="64">
        <f t="shared" si="748"/>
        <v>12</v>
      </c>
      <c r="C2637" s="61" t="s">
        <v>117</v>
      </c>
      <c r="D2637" s="73">
        <f t="shared" si="764"/>
        <v>845.79</v>
      </c>
      <c r="E2637" s="74">
        <f t="shared" si="765"/>
        <v>865.64</v>
      </c>
      <c r="F2637" s="74">
        <f t="shared" si="766"/>
        <v>1017.02</v>
      </c>
      <c r="G2637" s="75">
        <f t="shared" si="767"/>
        <v>1366.05</v>
      </c>
      <c r="H2637" s="118">
        <f t="shared" si="768"/>
        <v>805.67</v>
      </c>
      <c r="I2637" s="96" t="str">
        <f t="shared" si="784"/>
        <v>736,17</v>
      </c>
      <c r="J2637" s="34">
        <f>СН!E439</f>
        <v>66.2</v>
      </c>
      <c r="K2637" s="34">
        <f t="shared" ref="K2637:O2637" si="812">K2636</f>
        <v>3.3000000000000003</v>
      </c>
      <c r="L2637" s="372">
        <f t="shared" si="812"/>
        <v>40.119999999999997</v>
      </c>
      <c r="M2637" s="373">
        <f t="shared" si="812"/>
        <v>59.97</v>
      </c>
      <c r="N2637" s="373">
        <f t="shared" si="812"/>
        <v>211.35</v>
      </c>
      <c r="O2637" s="374">
        <f t="shared" si="812"/>
        <v>560.38</v>
      </c>
    </row>
    <row r="2638" spans="1:15" x14ac:dyDescent="0.25">
      <c r="A2638" s="61" t="str">
        <f t="shared" si="783"/>
        <v>17.05.2018</v>
      </c>
      <c r="B2638" s="64">
        <f t="shared" si="748"/>
        <v>13</v>
      </c>
      <c r="C2638" s="61" t="s">
        <v>117</v>
      </c>
      <c r="D2638" s="73">
        <f t="shared" si="764"/>
        <v>846.6099999999999</v>
      </c>
      <c r="E2638" s="74">
        <f t="shared" si="765"/>
        <v>866.45999999999992</v>
      </c>
      <c r="F2638" s="74">
        <f t="shared" si="766"/>
        <v>1017.8399999999999</v>
      </c>
      <c r="G2638" s="75">
        <f t="shared" si="767"/>
        <v>1366.87</v>
      </c>
      <c r="H2638" s="118">
        <f t="shared" si="768"/>
        <v>806.4899999999999</v>
      </c>
      <c r="I2638" s="96" t="str">
        <f t="shared" si="784"/>
        <v>736,92</v>
      </c>
      <c r="J2638" s="34">
        <f>СН!E440</f>
        <v>66.27</v>
      </c>
      <c r="K2638" s="34">
        <f t="shared" ref="K2638:O2638" si="813">K2637</f>
        <v>3.3000000000000003</v>
      </c>
      <c r="L2638" s="372">
        <f t="shared" si="813"/>
        <v>40.119999999999997</v>
      </c>
      <c r="M2638" s="373">
        <f t="shared" si="813"/>
        <v>59.97</v>
      </c>
      <c r="N2638" s="373">
        <f t="shared" si="813"/>
        <v>211.35</v>
      </c>
      <c r="O2638" s="374">
        <f t="shared" si="813"/>
        <v>560.38</v>
      </c>
    </row>
    <row r="2639" spans="1:15" x14ac:dyDescent="0.25">
      <c r="A2639" s="61" t="str">
        <f t="shared" si="783"/>
        <v>17.05.2018</v>
      </c>
      <c r="B2639" s="64">
        <f t="shared" si="748"/>
        <v>14</v>
      </c>
      <c r="C2639" s="61" t="s">
        <v>117</v>
      </c>
      <c r="D2639" s="73">
        <f t="shared" si="764"/>
        <v>845.76</v>
      </c>
      <c r="E2639" s="74">
        <f t="shared" si="765"/>
        <v>865.61</v>
      </c>
      <c r="F2639" s="74">
        <f t="shared" si="766"/>
        <v>1016.99</v>
      </c>
      <c r="G2639" s="75">
        <f t="shared" si="767"/>
        <v>1366.02</v>
      </c>
      <c r="H2639" s="118">
        <f t="shared" si="768"/>
        <v>805.64</v>
      </c>
      <c r="I2639" s="96" t="str">
        <f t="shared" si="784"/>
        <v>736,14</v>
      </c>
      <c r="J2639" s="34">
        <f>СН!E441</f>
        <v>66.2</v>
      </c>
      <c r="K2639" s="34">
        <f t="shared" ref="K2639:O2639" si="814">K2638</f>
        <v>3.3000000000000003</v>
      </c>
      <c r="L2639" s="372">
        <f t="shared" si="814"/>
        <v>40.119999999999997</v>
      </c>
      <c r="M2639" s="373">
        <f t="shared" si="814"/>
        <v>59.97</v>
      </c>
      <c r="N2639" s="373">
        <f t="shared" si="814"/>
        <v>211.35</v>
      </c>
      <c r="O2639" s="374">
        <f t="shared" si="814"/>
        <v>560.38</v>
      </c>
    </row>
    <row r="2640" spans="1:15" x14ac:dyDescent="0.25">
      <c r="A2640" s="61" t="str">
        <f t="shared" si="783"/>
        <v>17.05.2018</v>
      </c>
      <c r="B2640" s="64">
        <f t="shared" si="748"/>
        <v>15</v>
      </c>
      <c r="C2640" s="61" t="s">
        <v>117</v>
      </c>
      <c r="D2640" s="73">
        <f t="shared" si="764"/>
        <v>848.29000000000008</v>
      </c>
      <c r="E2640" s="74">
        <f t="shared" si="765"/>
        <v>868.1400000000001</v>
      </c>
      <c r="F2640" s="74">
        <f t="shared" si="766"/>
        <v>1019.52</v>
      </c>
      <c r="G2640" s="75">
        <f t="shared" si="767"/>
        <v>1368.5500000000002</v>
      </c>
      <c r="H2640" s="118">
        <f t="shared" si="768"/>
        <v>808.17</v>
      </c>
      <c r="I2640" s="96" t="str">
        <f t="shared" si="784"/>
        <v>738,46</v>
      </c>
      <c r="J2640" s="34">
        <f>СН!E442</f>
        <v>66.41</v>
      </c>
      <c r="K2640" s="34">
        <f t="shared" ref="K2640:O2640" si="815">K2639</f>
        <v>3.3000000000000003</v>
      </c>
      <c r="L2640" s="372">
        <f t="shared" si="815"/>
        <v>40.119999999999997</v>
      </c>
      <c r="M2640" s="373">
        <f t="shared" si="815"/>
        <v>59.97</v>
      </c>
      <c r="N2640" s="373">
        <f t="shared" si="815"/>
        <v>211.35</v>
      </c>
      <c r="O2640" s="374">
        <f t="shared" si="815"/>
        <v>560.38</v>
      </c>
    </row>
    <row r="2641" spans="1:15" x14ac:dyDescent="0.25">
      <c r="A2641" s="61" t="str">
        <f t="shared" si="783"/>
        <v>17.05.2018</v>
      </c>
      <c r="B2641" s="64">
        <f t="shared" si="748"/>
        <v>16</v>
      </c>
      <c r="C2641" s="61" t="s">
        <v>117</v>
      </c>
      <c r="D2641" s="73">
        <f t="shared" si="764"/>
        <v>853.08</v>
      </c>
      <c r="E2641" s="74">
        <f t="shared" si="765"/>
        <v>872.93000000000006</v>
      </c>
      <c r="F2641" s="74">
        <f t="shared" si="766"/>
        <v>1024.31</v>
      </c>
      <c r="G2641" s="75">
        <f t="shared" si="767"/>
        <v>1373.3400000000001</v>
      </c>
      <c r="H2641" s="118">
        <f t="shared" si="768"/>
        <v>812.95999999999992</v>
      </c>
      <c r="I2641" s="96" t="str">
        <f t="shared" si="784"/>
        <v>742,86</v>
      </c>
      <c r="J2641" s="34">
        <f>СН!E443</f>
        <v>66.8</v>
      </c>
      <c r="K2641" s="34">
        <f t="shared" ref="K2641:O2641" si="816">K2640</f>
        <v>3.3000000000000003</v>
      </c>
      <c r="L2641" s="372">
        <f t="shared" si="816"/>
        <v>40.119999999999997</v>
      </c>
      <c r="M2641" s="373">
        <f t="shared" si="816"/>
        <v>59.97</v>
      </c>
      <c r="N2641" s="373">
        <f t="shared" si="816"/>
        <v>211.35</v>
      </c>
      <c r="O2641" s="374">
        <f t="shared" si="816"/>
        <v>560.38</v>
      </c>
    </row>
    <row r="2642" spans="1:15" x14ac:dyDescent="0.25">
      <c r="A2642" s="61" t="str">
        <f t="shared" si="783"/>
        <v>17.05.2018</v>
      </c>
      <c r="B2642" s="64">
        <f t="shared" si="748"/>
        <v>17</v>
      </c>
      <c r="C2642" s="61" t="s">
        <v>117</v>
      </c>
      <c r="D2642" s="73">
        <f t="shared" si="764"/>
        <v>851.2</v>
      </c>
      <c r="E2642" s="74">
        <f t="shared" si="765"/>
        <v>871.05</v>
      </c>
      <c r="F2642" s="74">
        <f t="shared" si="766"/>
        <v>1022.4300000000001</v>
      </c>
      <c r="G2642" s="75">
        <f t="shared" si="767"/>
        <v>1371.46</v>
      </c>
      <c r="H2642" s="118">
        <f t="shared" si="768"/>
        <v>811.07999999999993</v>
      </c>
      <c r="I2642" s="96" t="str">
        <f t="shared" si="784"/>
        <v>741,13</v>
      </c>
      <c r="J2642" s="34">
        <f>СН!E444</f>
        <v>66.650000000000006</v>
      </c>
      <c r="K2642" s="34">
        <f t="shared" ref="K2642:O2642" si="817">K2641</f>
        <v>3.3000000000000003</v>
      </c>
      <c r="L2642" s="372">
        <f t="shared" si="817"/>
        <v>40.119999999999997</v>
      </c>
      <c r="M2642" s="373">
        <f t="shared" si="817"/>
        <v>59.97</v>
      </c>
      <c r="N2642" s="373">
        <f t="shared" si="817"/>
        <v>211.35</v>
      </c>
      <c r="O2642" s="374">
        <f t="shared" si="817"/>
        <v>560.38</v>
      </c>
    </row>
    <row r="2643" spans="1:15" x14ac:dyDescent="0.25">
      <c r="A2643" s="61" t="str">
        <f t="shared" si="783"/>
        <v>17.05.2018</v>
      </c>
      <c r="B2643" s="64">
        <f t="shared" si="748"/>
        <v>18</v>
      </c>
      <c r="C2643" s="61" t="s">
        <v>117</v>
      </c>
      <c r="D2643" s="73">
        <f t="shared" si="764"/>
        <v>848.52</v>
      </c>
      <c r="E2643" s="74">
        <f t="shared" si="765"/>
        <v>868.36999999999989</v>
      </c>
      <c r="F2643" s="74">
        <f t="shared" si="766"/>
        <v>1019.75</v>
      </c>
      <c r="G2643" s="75">
        <f t="shared" si="767"/>
        <v>1368.78</v>
      </c>
      <c r="H2643" s="118">
        <f t="shared" si="768"/>
        <v>808.39999999999986</v>
      </c>
      <c r="I2643" s="96" t="str">
        <f t="shared" si="784"/>
        <v>738,67</v>
      </c>
      <c r="J2643" s="34">
        <f>СН!E445</f>
        <v>66.430000000000007</v>
      </c>
      <c r="K2643" s="34">
        <f t="shared" ref="K2643:O2643" si="818">K2642</f>
        <v>3.3000000000000003</v>
      </c>
      <c r="L2643" s="372">
        <f t="shared" si="818"/>
        <v>40.119999999999997</v>
      </c>
      <c r="M2643" s="373">
        <f t="shared" si="818"/>
        <v>59.97</v>
      </c>
      <c r="N2643" s="373">
        <f t="shared" si="818"/>
        <v>211.35</v>
      </c>
      <c r="O2643" s="374">
        <f t="shared" si="818"/>
        <v>560.38</v>
      </c>
    </row>
    <row r="2644" spans="1:15" x14ac:dyDescent="0.25">
      <c r="A2644" s="61" t="str">
        <f t="shared" si="783"/>
        <v>17.05.2018</v>
      </c>
      <c r="B2644" s="64">
        <f t="shared" si="748"/>
        <v>19</v>
      </c>
      <c r="C2644" s="61" t="s">
        <v>117</v>
      </c>
      <c r="D2644" s="73">
        <f t="shared" si="764"/>
        <v>876.2</v>
      </c>
      <c r="E2644" s="74">
        <f t="shared" si="765"/>
        <v>896.05000000000007</v>
      </c>
      <c r="F2644" s="74">
        <f t="shared" si="766"/>
        <v>1047.43</v>
      </c>
      <c r="G2644" s="75">
        <f t="shared" si="767"/>
        <v>1396.46</v>
      </c>
      <c r="H2644" s="118">
        <f t="shared" si="768"/>
        <v>836.08</v>
      </c>
      <c r="I2644" s="96" t="str">
        <f t="shared" si="784"/>
        <v>764,07</v>
      </c>
      <c r="J2644" s="34">
        <f>СН!E446</f>
        <v>68.709999999999994</v>
      </c>
      <c r="K2644" s="34">
        <f t="shared" ref="K2644:O2644" si="819">K2643</f>
        <v>3.3000000000000003</v>
      </c>
      <c r="L2644" s="372">
        <f t="shared" si="819"/>
        <v>40.119999999999997</v>
      </c>
      <c r="M2644" s="373">
        <f t="shared" si="819"/>
        <v>59.97</v>
      </c>
      <c r="N2644" s="373">
        <f t="shared" si="819"/>
        <v>211.35</v>
      </c>
      <c r="O2644" s="374">
        <f t="shared" si="819"/>
        <v>560.38</v>
      </c>
    </row>
    <row r="2645" spans="1:15" x14ac:dyDescent="0.25">
      <c r="A2645" s="61" t="str">
        <f t="shared" si="783"/>
        <v>17.05.2018</v>
      </c>
      <c r="B2645" s="64">
        <f t="shared" ref="B2645:B2708" si="820">B1973</f>
        <v>20</v>
      </c>
      <c r="C2645" s="61" t="s">
        <v>117</v>
      </c>
      <c r="D2645" s="73">
        <f t="shared" si="764"/>
        <v>883.30000000000007</v>
      </c>
      <c r="E2645" s="74">
        <f t="shared" si="765"/>
        <v>903.15000000000009</v>
      </c>
      <c r="F2645" s="74">
        <f t="shared" si="766"/>
        <v>1054.53</v>
      </c>
      <c r="G2645" s="75">
        <f t="shared" si="767"/>
        <v>1403.56</v>
      </c>
      <c r="H2645" s="118">
        <f t="shared" si="768"/>
        <v>843.18</v>
      </c>
      <c r="I2645" s="96" t="str">
        <f t="shared" si="784"/>
        <v>770,58</v>
      </c>
      <c r="J2645" s="34">
        <f>СН!E447</f>
        <v>69.3</v>
      </c>
      <c r="K2645" s="34">
        <f t="shared" ref="K2645:O2645" si="821">K2644</f>
        <v>3.3000000000000003</v>
      </c>
      <c r="L2645" s="372">
        <f t="shared" si="821"/>
        <v>40.119999999999997</v>
      </c>
      <c r="M2645" s="373">
        <f t="shared" si="821"/>
        <v>59.97</v>
      </c>
      <c r="N2645" s="373">
        <f t="shared" si="821"/>
        <v>211.35</v>
      </c>
      <c r="O2645" s="374">
        <f t="shared" si="821"/>
        <v>560.38</v>
      </c>
    </row>
    <row r="2646" spans="1:15" x14ac:dyDescent="0.25">
      <c r="A2646" s="61" t="str">
        <f t="shared" si="783"/>
        <v>17.05.2018</v>
      </c>
      <c r="B2646" s="64">
        <f t="shared" si="820"/>
        <v>21</v>
      </c>
      <c r="C2646" s="61" t="s">
        <v>117</v>
      </c>
      <c r="D2646" s="73">
        <f t="shared" si="764"/>
        <v>881.53000000000009</v>
      </c>
      <c r="E2646" s="74">
        <f t="shared" si="765"/>
        <v>901.38000000000011</v>
      </c>
      <c r="F2646" s="74">
        <f t="shared" si="766"/>
        <v>1052.76</v>
      </c>
      <c r="G2646" s="75">
        <f t="shared" si="767"/>
        <v>1401.79</v>
      </c>
      <c r="H2646" s="118">
        <f t="shared" si="768"/>
        <v>841.41</v>
      </c>
      <c r="I2646" s="96" t="str">
        <f t="shared" si="784"/>
        <v>768,96</v>
      </c>
      <c r="J2646" s="34">
        <f>СН!E448</f>
        <v>69.150000000000006</v>
      </c>
      <c r="K2646" s="34">
        <f t="shared" ref="K2646:O2646" si="822">K2645</f>
        <v>3.3000000000000003</v>
      </c>
      <c r="L2646" s="372">
        <f t="shared" si="822"/>
        <v>40.119999999999997</v>
      </c>
      <c r="M2646" s="373">
        <f t="shared" si="822"/>
        <v>59.97</v>
      </c>
      <c r="N2646" s="373">
        <f t="shared" si="822"/>
        <v>211.35</v>
      </c>
      <c r="O2646" s="374">
        <f t="shared" si="822"/>
        <v>560.38</v>
      </c>
    </row>
    <row r="2647" spans="1:15" x14ac:dyDescent="0.25">
      <c r="A2647" s="61" t="str">
        <f t="shared" si="783"/>
        <v>17.05.2018</v>
      </c>
      <c r="B2647" s="64">
        <f t="shared" si="820"/>
        <v>22</v>
      </c>
      <c r="C2647" s="61" t="s">
        <v>117</v>
      </c>
      <c r="D2647" s="73">
        <f t="shared" si="764"/>
        <v>963.78</v>
      </c>
      <c r="E2647" s="74">
        <f t="shared" si="765"/>
        <v>983.62999999999988</v>
      </c>
      <c r="F2647" s="74">
        <f t="shared" si="766"/>
        <v>1135.01</v>
      </c>
      <c r="G2647" s="75">
        <f t="shared" si="767"/>
        <v>1484.04</v>
      </c>
      <c r="H2647" s="118">
        <f t="shared" si="768"/>
        <v>923.65999999999985</v>
      </c>
      <c r="I2647" s="96" t="str">
        <f t="shared" si="784"/>
        <v>844,42</v>
      </c>
      <c r="J2647" s="34">
        <f>СН!E449</f>
        <v>75.94</v>
      </c>
      <c r="K2647" s="34">
        <f t="shared" ref="K2647:O2647" si="823">K2646</f>
        <v>3.3000000000000003</v>
      </c>
      <c r="L2647" s="372">
        <f t="shared" si="823"/>
        <v>40.119999999999997</v>
      </c>
      <c r="M2647" s="373">
        <f t="shared" si="823"/>
        <v>59.97</v>
      </c>
      <c r="N2647" s="373">
        <f t="shared" si="823"/>
        <v>211.35</v>
      </c>
      <c r="O2647" s="374">
        <f t="shared" si="823"/>
        <v>560.38</v>
      </c>
    </row>
    <row r="2648" spans="1:15" x14ac:dyDescent="0.25">
      <c r="A2648" s="61" t="str">
        <f t="shared" si="783"/>
        <v>17.05.2018</v>
      </c>
      <c r="B2648" s="64">
        <f t="shared" si="820"/>
        <v>23</v>
      </c>
      <c r="C2648" s="61" t="s">
        <v>117</v>
      </c>
      <c r="D2648" s="73">
        <f t="shared" si="764"/>
        <v>889.51</v>
      </c>
      <c r="E2648" s="74">
        <f t="shared" si="765"/>
        <v>909.3599999999999</v>
      </c>
      <c r="F2648" s="74">
        <f t="shared" si="766"/>
        <v>1060.74</v>
      </c>
      <c r="G2648" s="75">
        <f t="shared" si="767"/>
        <v>1409.77</v>
      </c>
      <c r="H2648" s="118">
        <f t="shared" si="768"/>
        <v>849.38999999999987</v>
      </c>
      <c r="I2648" s="96" t="str">
        <f t="shared" si="784"/>
        <v>776,28</v>
      </c>
      <c r="J2648" s="34">
        <f>СН!E450</f>
        <v>69.81</v>
      </c>
      <c r="K2648" s="34">
        <f t="shared" ref="K2648:O2648" si="824">K2647</f>
        <v>3.3000000000000003</v>
      </c>
      <c r="L2648" s="372">
        <f t="shared" si="824"/>
        <v>40.119999999999997</v>
      </c>
      <c r="M2648" s="373">
        <f t="shared" si="824"/>
        <v>59.97</v>
      </c>
      <c r="N2648" s="373">
        <f t="shared" si="824"/>
        <v>211.35</v>
      </c>
      <c r="O2648" s="374">
        <f t="shared" si="824"/>
        <v>560.38</v>
      </c>
    </row>
    <row r="2649" spans="1:15" x14ac:dyDescent="0.25">
      <c r="A2649" s="61" t="str">
        <f t="shared" si="783"/>
        <v>18.05.2018</v>
      </c>
      <c r="B2649" s="64">
        <f t="shared" si="820"/>
        <v>0</v>
      </c>
      <c r="C2649" s="61" t="s">
        <v>117</v>
      </c>
      <c r="D2649" s="73">
        <f t="shared" si="764"/>
        <v>829.34</v>
      </c>
      <c r="E2649" s="74">
        <f t="shared" si="765"/>
        <v>849.19</v>
      </c>
      <c r="F2649" s="74">
        <f t="shared" si="766"/>
        <v>1000.57</v>
      </c>
      <c r="G2649" s="75">
        <f t="shared" si="767"/>
        <v>1349.6</v>
      </c>
      <c r="H2649" s="118">
        <f t="shared" si="768"/>
        <v>789.22</v>
      </c>
      <c r="I2649" s="96" t="str">
        <f t="shared" si="784"/>
        <v>721,08</v>
      </c>
      <c r="J2649" s="34">
        <f>СН!E451</f>
        <v>64.84</v>
      </c>
      <c r="K2649" s="34">
        <f t="shared" ref="K2649:O2649" si="825">K2648</f>
        <v>3.3000000000000003</v>
      </c>
      <c r="L2649" s="372">
        <f t="shared" si="825"/>
        <v>40.119999999999997</v>
      </c>
      <c r="M2649" s="373">
        <f t="shared" si="825"/>
        <v>59.97</v>
      </c>
      <c r="N2649" s="373">
        <f t="shared" si="825"/>
        <v>211.35</v>
      </c>
      <c r="O2649" s="374">
        <f t="shared" si="825"/>
        <v>560.38</v>
      </c>
    </row>
    <row r="2650" spans="1:15" x14ac:dyDescent="0.25">
      <c r="A2650" s="61" t="str">
        <f t="shared" si="783"/>
        <v>18.05.2018</v>
      </c>
      <c r="B2650" s="64">
        <f t="shared" si="820"/>
        <v>1</v>
      </c>
      <c r="C2650" s="61" t="s">
        <v>117</v>
      </c>
      <c r="D2650" s="73">
        <f t="shared" si="764"/>
        <v>856.2</v>
      </c>
      <c r="E2650" s="74">
        <f t="shared" si="765"/>
        <v>876.05</v>
      </c>
      <c r="F2650" s="74">
        <f t="shared" si="766"/>
        <v>1027.43</v>
      </c>
      <c r="G2650" s="75">
        <f t="shared" si="767"/>
        <v>1376.46</v>
      </c>
      <c r="H2650" s="118">
        <f t="shared" si="768"/>
        <v>816.07999999999993</v>
      </c>
      <c r="I2650" s="96" t="str">
        <f t="shared" si="784"/>
        <v>745,72</v>
      </c>
      <c r="J2650" s="34">
        <f>СН!E452</f>
        <v>67.06</v>
      </c>
      <c r="K2650" s="34">
        <f t="shared" ref="K2650:O2650" si="826">K2649</f>
        <v>3.3000000000000003</v>
      </c>
      <c r="L2650" s="372">
        <f t="shared" si="826"/>
        <v>40.119999999999997</v>
      </c>
      <c r="M2650" s="373">
        <f t="shared" si="826"/>
        <v>59.97</v>
      </c>
      <c r="N2650" s="373">
        <f t="shared" si="826"/>
        <v>211.35</v>
      </c>
      <c r="O2650" s="374">
        <f t="shared" si="826"/>
        <v>560.38</v>
      </c>
    </row>
    <row r="2651" spans="1:15" x14ac:dyDescent="0.25">
      <c r="A2651" s="61" t="str">
        <f t="shared" si="783"/>
        <v>18.05.2018</v>
      </c>
      <c r="B2651" s="64">
        <f t="shared" si="820"/>
        <v>2</v>
      </c>
      <c r="C2651" s="61" t="s">
        <v>117</v>
      </c>
      <c r="D2651" s="73">
        <f t="shared" si="764"/>
        <v>879.05</v>
      </c>
      <c r="E2651" s="74">
        <f t="shared" si="765"/>
        <v>898.9</v>
      </c>
      <c r="F2651" s="74">
        <f t="shared" si="766"/>
        <v>1050.28</v>
      </c>
      <c r="G2651" s="75">
        <f t="shared" si="767"/>
        <v>1399.31</v>
      </c>
      <c r="H2651" s="118">
        <f t="shared" si="768"/>
        <v>838.93</v>
      </c>
      <c r="I2651" s="96" t="str">
        <f t="shared" si="784"/>
        <v>766,68</v>
      </c>
      <c r="J2651" s="34">
        <f>СН!E453</f>
        <v>68.95</v>
      </c>
      <c r="K2651" s="34">
        <f t="shared" ref="K2651:O2651" si="827">K2650</f>
        <v>3.3000000000000003</v>
      </c>
      <c r="L2651" s="372">
        <f t="shared" si="827"/>
        <v>40.119999999999997</v>
      </c>
      <c r="M2651" s="373">
        <f t="shared" si="827"/>
        <v>59.97</v>
      </c>
      <c r="N2651" s="373">
        <f t="shared" si="827"/>
        <v>211.35</v>
      </c>
      <c r="O2651" s="374">
        <f t="shared" si="827"/>
        <v>560.38</v>
      </c>
    </row>
    <row r="2652" spans="1:15" x14ac:dyDescent="0.25">
      <c r="A2652" s="61" t="str">
        <f t="shared" si="783"/>
        <v>18.05.2018</v>
      </c>
      <c r="B2652" s="64">
        <f t="shared" si="820"/>
        <v>3</v>
      </c>
      <c r="C2652" s="61" t="s">
        <v>117</v>
      </c>
      <c r="D2652" s="73">
        <f t="shared" si="764"/>
        <v>851.64</v>
      </c>
      <c r="E2652" s="74">
        <f t="shared" si="765"/>
        <v>871.49</v>
      </c>
      <c r="F2652" s="74">
        <f t="shared" si="766"/>
        <v>1022.8699999999999</v>
      </c>
      <c r="G2652" s="75">
        <f t="shared" si="767"/>
        <v>1371.9</v>
      </c>
      <c r="H2652" s="118">
        <f t="shared" si="768"/>
        <v>811.52</v>
      </c>
      <c r="I2652" s="96" t="str">
        <f t="shared" si="784"/>
        <v>741,54</v>
      </c>
      <c r="J2652" s="34">
        <f>СН!E454</f>
        <v>66.680000000000007</v>
      </c>
      <c r="K2652" s="34">
        <f t="shared" ref="K2652:O2652" si="828">K2651</f>
        <v>3.3000000000000003</v>
      </c>
      <c r="L2652" s="372">
        <f t="shared" si="828"/>
        <v>40.119999999999997</v>
      </c>
      <c r="M2652" s="373">
        <f t="shared" si="828"/>
        <v>59.97</v>
      </c>
      <c r="N2652" s="373">
        <f t="shared" si="828"/>
        <v>211.35</v>
      </c>
      <c r="O2652" s="374">
        <f t="shared" si="828"/>
        <v>560.38</v>
      </c>
    </row>
    <row r="2653" spans="1:15" x14ac:dyDescent="0.25">
      <c r="A2653" s="61" t="str">
        <f t="shared" si="783"/>
        <v>18.05.2018</v>
      </c>
      <c r="B2653" s="64">
        <f t="shared" si="820"/>
        <v>4</v>
      </c>
      <c r="C2653" s="61" t="s">
        <v>117</v>
      </c>
      <c r="D2653" s="73">
        <f t="shared" si="764"/>
        <v>910.63</v>
      </c>
      <c r="E2653" s="74">
        <f t="shared" si="765"/>
        <v>930.48</v>
      </c>
      <c r="F2653" s="74">
        <f t="shared" si="766"/>
        <v>1081.8599999999999</v>
      </c>
      <c r="G2653" s="75">
        <f t="shared" si="767"/>
        <v>1430.8899999999999</v>
      </c>
      <c r="H2653" s="118">
        <f t="shared" si="768"/>
        <v>870.50999999999988</v>
      </c>
      <c r="I2653" s="96" t="str">
        <f t="shared" si="784"/>
        <v>795,66</v>
      </c>
      <c r="J2653" s="34">
        <f>СН!E455</f>
        <v>71.55</v>
      </c>
      <c r="K2653" s="34">
        <f t="shared" ref="K2653:O2653" si="829">K2652</f>
        <v>3.3000000000000003</v>
      </c>
      <c r="L2653" s="372">
        <f t="shared" si="829"/>
        <v>40.119999999999997</v>
      </c>
      <c r="M2653" s="373">
        <f t="shared" si="829"/>
        <v>59.97</v>
      </c>
      <c r="N2653" s="373">
        <f t="shared" si="829"/>
        <v>211.35</v>
      </c>
      <c r="O2653" s="374">
        <f t="shared" si="829"/>
        <v>560.38</v>
      </c>
    </row>
    <row r="2654" spans="1:15" x14ac:dyDescent="0.25">
      <c r="A2654" s="61" t="str">
        <f t="shared" si="783"/>
        <v>18.05.2018</v>
      </c>
      <c r="B2654" s="64">
        <f t="shared" si="820"/>
        <v>5</v>
      </c>
      <c r="C2654" s="61" t="s">
        <v>117</v>
      </c>
      <c r="D2654" s="73">
        <f t="shared" si="764"/>
        <v>923.57999999999993</v>
      </c>
      <c r="E2654" s="74">
        <f t="shared" si="765"/>
        <v>943.43</v>
      </c>
      <c r="F2654" s="74">
        <f t="shared" si="766"/>
        <v>1094.81</v>
      </c>
      <c r="G2654" s="75">
        <f t="shared" si="767"/>
        <v>1443.84</v>
      </c>
      <c r="H2654" s="118">
        <f t="shared" si="768"/>
        <v>883.45999999999992</v>
      </c>
      <c r="I2654" s="96" t="str">
        <f t="shared" si="784"/>
        <v>807,54</v>
      </c>
      <c r="J2654" s="34">
        <f>СН!E456</f>
        <v>72.62</v>
      </c>
      <c r="K2654" s="34">
        <f t="shared" ref="K2654:O2654" si="830">K2653</f>
        <v>3.3000000000000003</v>
      </c>
      <c r="L2654" s="372">
        <f t="shared" si="830"/>
        <v>40.119999999999997</v>
      </c>
      <c r="M2654" s="373">
        <f t="shared" si="830"/>
        <v>59.97</v>
      </c>
      <c r="N2654" s="373">
        <f t="shared" si="830"/>
        <v>211.35</v>
      </c>
      <c r="O2654" s="374">
        <f t="shared" si="830"/>
        <v>560.38</v>
      </c>
    </row>
    <row r="2655" spans="1:15" x14ac:dyDescent="0.25">
      <c r="A2655" s="61" t="str">
        <f t="shared" si="783"/>
        <v>18.05.2018</v>
      </c>
      <c r="B2655" s="64">
        <f t="shared" si="820"/>
        <v>6</v>
      </c>
      <c r="C2655" s="61" t="s">
        <v>117</v>
      </c>
      <c r="D2655" s="73">
        <f t="shared" si="764"/>
        <v>880.58</v>
      </c>
      <c r="E2655" s="74">
        <f t="shared" si="765"/>
        <v>900.43000000000006</v>
      </c>
      <c r="F2655" s="74">
        <f t="shared" si="766"/>
        <v>1051.81</v>
      </c>
      <c r="G2655" s="75">
        <f t="shared" si="767"/>
        <v>1400.8400000000001</v>
      </c>
      <c r="H2655" s="118">
        <f t="shared" si="768"/>
        <v>840.46</v>
      </c>
      <c r="I2655" s="96" t="str">
        <f t="shared" si="784"/>
        <v>768,09</v>
      </c>
      <c r="J2655" s="34">
        <f>СН!E457</f>
        <v>69.069999999999993</v>
      </c>
      <c r="K2655" s="34">
        <f t="shared" ref="K2655:O2655" si="831">K2654</f>
        <v>3.3000000000000003</v>
      </c>
      <c r="L2655" s="372">
        <f t="shared" si="831"/>
        <v>40.119999999999997</v>
      </c>
      <c r="M2655" s="373">
        <f t="shared" si="831"/>
        <v>59.97</v>
      </c>
      <c r="N2655" s="373">
        <f t="shared" si="831"/>
        <v>211.35</v>
      </c>
      <c r="O2655" s="374">
        <f t="shared" si="831"/>
        <v>560.38</v>
      </c>
    </row>
    <row r="2656" spans="1:15" x14ac:dyDescent="0.25">
      <c r="A2656" s="61" t="str">
        <f t="shared" si="783"/>
        <v>18.05.2018</v>
      </c>
      <c r="B2656" s="64">
        <f t="shared" si="820"/>
        <v>7</v>
      </c>
      <c r="C2656" s="61" t="s">
        <v>117</v>
      </c>
      <c r="D2656" s="73">
        <f t="shared" si="764"/>
        <v>879.81</v>
      </c>
      <c r="E2656" s="74">
        <f t="shared" si="765"/>
        <v>899.66</v>
      </c>
      <c r="F2656" s="74">
        <f t="shared" si="766"/>
        <v>1051.04</v>
      </c>
      <c r="G2656" s="75">
        <f t="shared" si="767"/>
        <v>1400.0700000000002</v>
      </c>
      <c r="H2656" s="118">
        <f t="shared" si="768"/>
        <v>839.68999999999994</v>
      </c>
      <c r="I2656" s="96" t="str">
        <f t="shared" si="784"/>
        <v>767,38</v>
      </c>
      <c r="J2656" s="34">
        <f>СН!E458</f>
        <v>69.010000000000005</v>
      </c>
      <c r="K2656" s="34">
        <f t="shared" ref="K2656:O2656" si="832">K2655</f>
        <v>3.3000000000000003</v>
      </c>
      <c r="L2656" s="372">
        <f t="shared" si="832"/>
        <v>40.119999999999997</v>
      </c>
      <c r="M2656" s="373">
        <f t="shared" si="832"/>
        <v>59.97</v>
      </c>
      <c r="N2656" s="373">
        <f t="shared" si="832"/>
        <v>211.35</v>
      </c>
      <c r="O2656" s="374">
        <f t="shared" si="832"/>
        <v>560.38</v>
      </c>
    </row>
    <row r="2657" spans="1:15" x14ac:dyDescent="0.25">
      <c r="A2657" s="61" t="str">
        <f t="shared" si="783"/>
        <v>18.05.2018</v>
      </c>
      <c r="B2657" s="64">
        <f t="shared" si="820"/>
        <v>8</v>
      </c>
      <c r="C2657" s="61" t="s">
        <v>117</v>
      </c>
      <c r="D2657" s="73">
        <f t="shared" si="764"/>
        <v>902.23</v>
      </c>
      <c r="E2657" s="74">
        <f t="shared" si="765"/>
        <v>922.08</v>
      </c>
      <c r="F2657" s="74">
        <f t="shared" si="766"/>
        <v>1073.46</v>
      </c>
      <c r="G2657" s="75">
        <f t="shared" si="767"/>
        <v>1422.49</v>
      </c>
      <c r="H2657" s="118">
        <f t="shared" si="768"/>
        <v>862.11</v>
      </c>
      <c r="I2657" s="96" t="str">
        <f t="shared" si="784"/>
        <v>787,95</v>
      </c>
      <c r="J2657" s="34">
        <f>СН!E459</f>
        <v>70.86</v>
      </c>
      <c r="K2657" s="34">
        <f t="shared" ref="K2657:O2657" si="833">K2656</f>
        <v>3.3000000000000003</v>
      </c>
      <c r="L2657" s="372">
        <f t="shared" si="833"/>
        <v>40.119999999999997</v>
      </c>
      <c r="M2657" s="373">
        <f t="shared" si="833"/>
        <v>59.97</v>
      </c>
      <c r="N2657" s="373">
        <f t="shared" si="833"/>
        <v>211.35</v>
      </c>
      <c r="O2657" s="374">
        <f t="shared" si="833"/>
        <v>560.38</v>
      </c>
    </row>
    <row r="2658" spans="1:15" x14ac:dyDescent="0.25">
      <c r="A2658" s="61" t="str">
        <f t="shared" si="783"/>
        <v>18.05.2018</v>
      </c>
      <c r="B2658" s="64">
        <f t="shared" si="820"/>
        <v>9</v>
      </c>
      <c r="C2658" s="61" t="s">
        <v>117</v>
      </c>
      <c r="D2658" s="73">
        <f t="shared" si="764"/>
        <v>845.51</v>
      </c>
      <c r="E2658" s="74">
        <f t="shared" si="765"/>
        <v>865.3599999999999</v>
      </c>
      <c r="F2658" s="74">
        <f t="shared" si="766"/>
        <v>1016.74</v>
      </c>
      <c r="G2658" s="75">
        <f t="shared" si="767"/>
        <v>1365.77</v>
      </c>
      <c r="H2658" s="118">
        <f t="shared" si="768"/>
        <v>805.38999999999987</v>
      </c>
      <c r="I2658" s="96" t="str">
        <f t="shared" si="784"/>
        <v>735,91</v>
      </c>
      <c r="J2658" s="34">
        <f>СН!E460</f>
        <v>66.180000000000007</v>
      </c>
      <c r="K2658" s="34">
        <f t="shared" ref="K2658:O2658" si="834">K2657</f>
        <v>3.3000000000000003</v>
      </c>
      <c r="L2658" s="372">
        <f t="shared" si="834"/>
        <v>40.119999999999997</v>
      </c>
      <c r="M2658" s="373">
        <f t="shared" si="834"/>
        <v>59.97</v>
      </c>
      <c r="N2658" s="373">
        <f t="shared" si="834"/>
        <v>211.35</v>
      </c>
      <c r="O2658" s="374">
        <f t="shared" si="834"/>
        <v>560.38</v>
      </c>
    </row>
    <row r="2659" spans="1:15" x14ac:dyDescent="0.25">
      <c r="A2659" s="61" t="str">
        <f t="shared" si="783"/>
        <v>18.05.2018</v>
      </c>
      <c r="B2659" s="64">
        <f t="shared" si="820"/>
        <v>10</v>
      </c>
      <c r="C2659" s="61" t="s">
        <v>117</v>
      </c>
      <c r="D2659" s="73">
        <f t="shared" si="764"/>
        <v>845.34</v>
      </c>
      <c r="E2659" s="74">
        <f t="shared" si="765"/>
        <v>865.19</v>
      </c>
      <c r="F2659" s="74">
        <f t="shared" si="766"/>
        <v>1016.5699999999999</v>
      </c>
      <c r="G2659" s="75">
        <f t="shared" si="767"/>
        <v>1365.6</v>
      </c>
      <c r="H2659" s="118">
        <f t="shared" si="768"/>
        <v>805.21999999999991</v>
      </c>
      <c r="I2659" s="96" t="str">
        <f t="shared" si="784"/>
        <v>735,76</v>
      </c>
      <c r="J2659" s="34">
        <f>СН!E461</f>
        <v>66.16</v>
      </c>
      <c r="K2659" s="34">
        <f t="shared" ref="K2659:O2659" si="835">K2658</f>
        <v>3.3000000000000003</v>
      </c>
      <c r="L2659" s="372">
        <f t="shared" si="835"/>
        <v>40.119999999999997</v>
      </c>
      <c r="M2659" s="373">
        <f t="shared" si="835"/>
        <v>59.97</v>
      </c>
      <c r="N2659" s="373">
        <f t="shared" si="835"/>
        <v>211.35</v>
      </c>
      <c r="O2659" s="374">
        <f t="shared" si="835"/>
        <v>560.38</v>
      </c>
    </row>
    <row r="2660" spans="1:15" x14ac:dyDescent="0.25">
      <c r="A2660" s="61" t="str">
        <f t="shared" si="783"/>
        <v>18.05.2018</v>
      </c>
      <c r="B2660" s="64">
        <f t="shared" si="820"/>
        <v>11</v>
      </c>
      <c r="C2660" s="61" t="s">
        <v>117</v>
      </c>
      <c r="D2660" s="73">
        <f t="shared" ref="D2660:D2723" si="836">J2660+L2660+K2660+I2660</f>
        <v>845.17000000000007</v>
      </c>
      <c r="E2660" s="74">
        <f t="shared" ref="E2660:E2723" si="837">J2660+K2660+M2660+I2660</f>
        <v>865.02</v>
      </c>
      <c r="F2660" s="74">
        <f t="shared" ref="F2660:F2723" si="838">J2660+K2660+N2660+I2660</f>
        <v>1016.4000000000001</v>
      </c>
      <c r="G2660" s="75">
        <f t="shared" ref="G2660:G2723" si="839">J2660+K2660+O2660+I2660</f>
        <v>1365.43</v>
      </c>
      <c r="H2660" s="118">
        <f t="shared" ref="H2660:H2723" si="840">I2660+J2660+K2660</f>
        <v>805.05</v>
      </c>
      <c r="I2660" s="96" t="str">
        <f t="shared" si="784"/>
        <v>735,6</v>
      </c>
      <c r="J2660" s="34">
        <f>СН!E462</f>
        <v>66.150000000000006</v>
      </c>
      <c r="K2660" s="34">
        <f t="shared" ref="K2660:O2660" si="841">K2659</f>
        <v>3.3000000000000003</v>
      </c>
      <c r="L2660" s="372">
        <f t="shared" si="841"/>
        <v>40.119999999999997</v>
      </c>
      <c r="M2660" s="373">
        <f t="shared" si="841"/>
        <v>59.97</v>
      </c>
      <c r="N2660" s="373">
        <f t="shared" si="841"/>
        <v>211.35</v>
      </c>
      <c r="O2660" s="374">
        <f t="shared" si="841"/>
        <v>560.38</v>
      </c>
    </row>
    <row r="2661" spans="1:15" x14ac:dyDescent="0.25">
      <c r="A2661" s="61" t="str">
        <f t="shared" si="783"/>
        <v>18.05.2018</v>
      </c>
      <c r="B2661" s="64">
        <f t="shared" si="820"/>
        <v>12</v>
      </c>
      <c r="C2661" s="61" t="s">
        <v>117</v>
      </c>
      <c r="D2661" s="73">
        <f t="shared" si="836"/>
        <v>844.8</v>
      </c>
      <c r="E2661" s="74">
        <f t="shared" si="837"/>
        <v>864.65</v>
      </c>
      <c r="F2661" s="74">
        <f t="shared" si="838"/>
        <v>1016.03</v>
      </c>
      <c r="G2661" s="75">
        <f t="shared" si="839"/>
        <v>1365.06</v>
      </c>
      <c r="H2661" s="118">
        <f t="shared" si="840"/>
        <v>804.68</v>
      </c>
      <c r="I2661" s="96" t="str">
        <f t="shared" si="784"/>
        <v>735,26</v>
      </c>
      <c r="J2661" s="34">
        <f>СН!E463</f>
        <v>66.12</v>
      </c>
      <c r="K2661" s="34">
        <f t="shared" ref="K2661:O2661" si="842">K2660</f>
        <v>3.3000000000000003</v>
      </c>
      <c r="L2661" s="372">
        <f t="shared" si="842"/>
        <v>40.119999999999997</v>
      </c>
      <c r="M2661" s="373">
        <f t="shared" si="842"/>
        <v>59.97</v>
      </c>
      <c r="N2661" s="373">
        <f t="shared" si="842"/>
        <v>211.35</v>
      </c>
      <c r="O2661" s="374">
        <f t="shared" si="842"/>
        <v>560.38</v>
      </c>
    </row>
    <row r="2662" spans="1:15" x14ac:dyDescent="0.25">
      <c r="A2662" s="61" t="str">
        <f t="shared" si="783"/>
        <v>18.05.2018</v>
      </c>
      <c r="B2662" s="64">
        <f t="shared" si="820"/>
        <v>13</v>
      </c>
      <c r="C2662" s="61" t="s">
        <v>117</v>
      </c>
      <c r="D2662" s="73">
        <f t="shared" si="836"/>
        <v>844.68</v>
      </c>
      <c r="E2662" s="74">
        <f t="shared" si="837"/>
        <v>864.53</v>
      </c>
      <c r="F2662" s="74">
        <f t="shared" si="838"/>
        <v>1015.91</v>
      </c>
      <c r="G2662" s="75">
        <f t="shared" si="839"/>
        <v>1364.94</v>
      </c>
      <c r="H2662" s="118">
        <f t="shared" si="840"/>
        <v>804.56</v>
      </c>
      <c r="I2662" s="96" t="str">
        <f t="shared" si="784"/>
        <v>735,15</v>
      </c>
      <c r="J2662" s="34">
        <f>СН!E464</f>
        <v>66.11</v>
      </c>
      <c r="K2662" s="34">
        <f t="shared" ref="K2662:O2662" si="843">K2661</f>
        <v>3.3000000000000003</v>
      </c>
      <c r="L2662" s="372">
        <f t="shared" si="843"/>
        <v>40.119999999999997</v>
      </c>
      <c r="M2662" s="373">
        <f t="shared" si="843"/>
        <v>59.97</v>
      </c>
      <c r="N2662" s="373">
        <f t="shared" si="843"/>
        <v>211.35</v>
      </c>
      <c r="O2662" s="374">
        <f t="shared" si="843"/>
        <v>560.38</v>
      </c>
    </row>
    <row r="2663" spans="1:15" x14ac:dyDescent="0.25">
      <c r="A2663" s="61" t="str">
        <f t="shared" si="783"/>
        <v>18.05.2018</v>
      </c>
      <c r="B2663" s="64">
        <f t="shared" si="820"/>
        <v>14</v>
      </c>
      <c r="C2663" s="61" t="s">
        <v>117</v>
      </c>
      <c r="D2663" s="73">
        <f t="shared" si="836"/>
        <v>844.77</v>
      </c>
      <c r="E2663" s="74">
        <f t="shared" si="837"/>
        <v>864.62</v>
      </c>
      <c r="F2663" s="74">
        <f t="shared" si="838"/>
        <v>1016</v>
      </c>
      <c r="G2663" s="75">
        <f t="shared" si="839"/>
        <v>1365.03</v>
      </c>
      <c r="H2663" s="118">
        <f t="shared" si="840"/>
        <v>804.65</v>
      </c>
      <c r="I2663" s="96" t="str">
        <f t="shared" si="784"/>
        <v>735,23</v>
      </c>
      <c r="J2663" s="34">
        <f>СН!E465</f>
        <v>66.12</v>
      </c>
      <c r="K2663" s="34">
        <f t="shared" ref="K2663:O2663" si="844">K2662</f>
        <v>3.3000000000000003</v>
      </c>
      <c r="L2663" s="372">
        <f t="shared" si="844"/>
        <v>40.119999999999997</v>
      </c>
      <c r="M2663" s="373">
        <f t="shared" si="844"/>
        <v>59.97</v>
      </c>
      <c r="N2663" s="373">
        <f t="shared" si="844"/>
        <v>211.35</v>
      </c>
      <c r="O2663" s="374">
        <f t="shared" si="844"/>
        <v>560.38</v>
      </c>
    </row>
    <row r="2664" spans="1:15" x14ac:dyDescent="0.25">
      <c r="A2664" s="61" t="str">
        <f t="shared" si="783"/>
        <v>18.05.2018</v>
      </c>
      <c r="B2664" s="64">
        <f t="shared" si="820"/>
        <v>15</v>
      </c>
      <c r="C2664" s="61" t="s">
        <v>117</v>
      </c>
      <c r="D2664" s="73">
        <f t="shared" si="836"/>
        <v>845.79</v>
      </c>
      <c r="E2664" s="74">
        <f t="shared" si="837"/>
        <v>865.64</v>
      </c>
      <c r="F2664" s="74">
        <f t="shared" si="838"/>
        <v>1017.02</v>
      </c>
      <c r="G2664" s="75">
        <f t="shared" si="839"/>
        <v>1366.05</v>
      </c>
      <c r="H2664" s="118">
        <f t="shared" si="840"/>
        <v>805.67</v>
      </c>
      <c r="I2664" s="96" t="str">
        <f t="shared" si="784"/>
        <v>736,17</v>
      </c>
      <c r="J2664" s="34">
        <f>СН!E466</f>
        <v>66.2</v>
      </c>
      <c r="K2664" s="34">
        <f t="shared" ref="K2664:O2664" si="845">K2663</f>
        <v>3.3000000000000003</v>
      </c>
      <c r="L2664" s="372">
        <f t="shared" si="845"/>
        <v>40.119999999999997</v>
      </c>
      <c r="M2664" s="373">
        <f t="shared" si="845"/>
        <v>59.97</v>
      </c>
      <c r="N2664" s="373">
        <f t="shared" si="845"/>
        <v>211.35</v>
      </c>
      <c r="O2664" s="374">
        <f t="shared" si="845"/>
        <v>560.38</v>
      </c>
    </row>
    <row r="2665" spans="1:15" x14ac:dyDescent="0.25">
      <c r="A2665" s="61" t="str">
        <f t="shared" si="783"/>
        <v>18.05.2018</v>
      </c>
      <c r="B2665" s="64">
        <f t="shared" si="820"/>
        <v>16</v>
      </c>
      <c r="C2665" s="61" t="s">
        <v>117</v>
      </c>
      <c r="D2665" s="73">
        <f t="shared" si="836"/>
        <v>849.18999999999994</v>
      </c>
      <c r="E2665" s="74">
        <f t="shared" si="837"/>
        <v>869.04</v>
      </c>
      <c r="F2665" s="74">
        <f t="shared" si="838"/>
        <v>1020.42</v>
      </c>
      <c r="G2665" s="75">
        <f t="shared" si="839"/>
        <v>1369.4499999999998</v>
      </c>
      <c r="H2665" s="118">
        <f t="shared" si="840"/>
        <v>809.06999999999994</v>
      </c>
      <c r="I2665" s="96" t="str">
        <f t="shared" si="784"/>
        <v>739,29</v>
      </c>
      <c r="J2665" s="34">
        <f>СН!E467</f>
        <v>66.48</v>
      </c>
      <c r="K2665" s="34">
        <f t="shared" ref="K2665:O2665" si="846">K2664</f>
        <v>3.3000000000000003</v>
      </c>
      <c r="L2665" s="372">
        <f t="shared" si="846"/>
        <v>40.119999999999997</v>
      </c>
      <c r="M2665" s="373">
        <f t="shared" si="846"/>
        <v>59.97</v>
      </c>
      <c r="N2665" s="373">
        <f t="shared" si="846"/>
        <v>211.35</v>
      </c>
      <c r="O2665" s="374">
        <f t="shared" si="846"/>
        <v>560.38</v>
      </c>
    </row>
    <row r="2666" spans="1:15" x14ac:dyDescent="0.25">
      <c r="A2666" s="61" t="str">
        <f t="shared" si="783"/>
        <v>18.05.2018</v>
      </c>
      <c r="B2666" s="64">
        <f t="shared" si="820"/>
        <v>17</v>
      </c>
      <c r="C2666" s="61" t="s">
        <v>117</v>
      </c>
      <c r="D2666" s="73">
        <f t="shared" si="836"/>
        <v>907.51</v>
      </c>
      <c r="E2666" s="74">
        <f t="shared" si="837"/>
        <v>927.3599999999999</v>
      </c>
      <c r="F2666" s="74">
        <f t="shared" si="838"/>
        <v>1078.74</v>
      </c>
      <c r="G2666" s="75">
        <f t="shared" si="839"/>
        <v>1427.77</v>
      </c>
      <c r="H2666" s="118">
        <f t="shared" si="840"/>
        <v>867.38999999999987</v>
      </c>
      <c r="I2666" s="96" t="str">
        <f t="shared" si="784"/>
        <v>792,8</v>
      </c>
      <c r="J2666" s="34">
        <f>СН!E468</f>
        <v>71.290000000000006</v>
      </c>
      <c r="K2666" s="34">
        <f t="shared" ref="K2666:O2666" si="847">K2665</f>
        <v>3.3000000000000003</v>
      </c>
      <c r="L2666" s="372">
        <f t="shared" si="847"/>
        <v>40.119999999999997</v>
      </c>
      <c r="M2666" s="373">
        <f t="shared" si="847"/>
        <v>59.97</v>
      </c>
      <c r="N2666" s="373">
        <f t="shared" si="847"/>
        <v>211.35</v>
      </c>
      <c r="O2666" s="374">
        <f t="shared" si="847"/>
        <v>560.38</v>
      </c>
    </row>
    <row r="2667" spans="1:15" x14ac:dyDescent="0.25">
      <c r="A2667" s="61" t="str">
        <f t="shared" si="783"/>
        <v>18.05.2018</v>
      </c>
      <c r="B2667" s="64">
        <f t="shared" si="820"/>
        <v>18</v>
      </c>
      <c r="C2667" s="61" t="s">
        <v>117</v>
      </c>
      <c r="D2667" s="73">
        <f t="shared" si="836"/>
        <v>906.41</v>
      </c>
      <c r="E2667" s="74">
        <f t="shared" si="837"/>
        <v>926.26</v>
      </c>
      <c r="F2667" s="74">
        <f t="shared" si="838"/>
        <v>1077.6399999999999</v>
      </c>
      <c r="G2667" s="75">
        <f t="shared" si="839"/>
        <v>1426.67</v>
      </c>
      <c r="H2667" s="118">
        <f t="shared" si="840"/>
        <v>866.29</v>
      </c>
      <c r="I2667" s="96" t="str">
        <f t="shared" si="784"/>
        <v>791,79</v>
      </c>
      <c r="J2667" s="34">
        <f>СН!E469</f>
        <v>71.2</v>
      </c>
      <c r="K2667" s="34">
        <f t="shared" ref="K2667:O2667" si="848">K2666</f>
        <v>3.3000000000000003</v>
      </c>
      <c r="L2667" s="372">
        <f t="shared" si="848"/>
        <v>40.119999999999997</v>
      </c>
      <c r="M2667" s="373">
        <f t="shared" si="848"/>
        <v>59.97</v>
      </c>
      <c r="N2667" s="373">
        <f t="shared" si="848"/>
        <v>211.35</v>
      </c>
      <c r="O2667" s="374">
        <f t="shared" si="848"/>
        <v>560.38</v>
      </c>
    </row>
    <row r="2668" spans="1:15" x14ac:dyDescent="0.25">
      <c r="A2668" s="61" t="str">
        <f t="shared" si="783"/>
        <v>18.05.2018</v>
      </c>
      <c r="B2668" s="64">
        <f t="shared" si="820"/>
        <v>19</v>
      </c>
      <c r="C2668" s="61" t="s">
        <v>117</v>
      </c>
      <c r="D2668" s="73">
        <f t="shared" si="836"/>
        <v>957.30000000000007</v>
      </c>
      <c r="E2668" s="74">
        <f t="shared" si="837"/>
        <v>977.15000000000009</v>
      </c>
      <c r="F2668" s="74">
        <f t="shared" si="838"/>
        <v>1128.53</v>
      </c>
      <c r="G2668" s="75">
        <f t="shared" si="839"/>
        <v>1477.56</v>
      </c>
      <c r="H2668" s="118">
        <f t="shared" si="840"/>
        <v>917.18</v>
      </c>
      <c r="I2668" s="96" t="str">
        <f t="shared" si="784"/>
        <v>838,48</v>
      </c>
      <c r="J2668" s="34">
        <f>СН!E470</f>
        <v>75.400000000000006</v>
      </c>
      <c r="K2668" s="34">
        <f t="shared" ref="K2668:O2668" si="849">K2667</f>
        <v>3.3000000000000003</v>
      </c>
      <c r="L2668" s="372">
        <f t="shared" si="849"/>
        <v>40.119999999999997</v>
      </c>
      <c r="M2668" s="373">
        <f t="shared" si="849"/>
        <v>59.97</v>
      </c>
      <c r="N2668" s="373">
        <f t="shared" si="849"/>
        <v>211.35</v>
      </c>
      <c r="O2668" s="374">
        <f t="shared" si="849"/>
        <v>560.38</v>
      </c>
    </row>
    <row r="2669" spans="1:15" x14ac:dyDescent="0.25">
      <c r="A2669" s="61" t="str">
        <f t="shared" si="783"/>
        <v>18.05.2018</v>
      </c>
      <c r="B2669" s="64">
        <f t="shared" si="820"/>
        <v>20</v>
      </c>
      <c r="C2669" s="61" t="s">
        <v>117</v>
      </c>
      <c r="D2669" s="73">
        <f t="shared" si="836"/>
        <v>869.68000000000006</v>
      </c>
      <c r="E2669" s="74">
        <f t="shared" si="837"/>
        <v>889.53</v>
      </c>
      <c r="F2669" s="74">
        <f t="shared" si="838"/>
        <v>1040.9100000000001</v>
      </c>
      <c r="G2669" s="75">
        <f t="shared" si="839"/>
        <v>1389.94</v>
      </c>
      <c r="H2669" s="118">
        <f t="shared" si="840"/>
        <v>829.56</v>
      </c>
      <c r="I2669" s="96" t="str">
        <f t="shared" si="784"/>
        <v>758,09</v>
      </c>
      <c r="J2669" s="34">
        <f>СН!E471</f>
        <v>68.17</v>
      </c>
      <c r="K2669" s="34">
        <f t="shared" ref="K2669:O2669" si="850">K2668</f>
        <v>3.3000000000000003</v>
      </c>
      <c r="L2669" s="372">
        <f t="shared" si="850"/>
        <v>40.119999999999997</v>
      </c>
      <c r="M2669" s="373">
        <f t="shared" si="850"/>
        <v>59.97</v>
      </c>
      <c r="N2669" s="373">
        <f t="shared" si="850"/>
        <v>211.35</v>
      </c>
      <c r="O2669" s="374">
        <f t="shared" si="850"/>
        <v>560.38</v>
      </c>
    </row>
    <row r="2670" spans="1:15" x14ac:dyDescent="0.25">
      <c r="A2670" s="61" t="str">
        <f t="shared" si="783"/>
        <v>18.05.2018</v>
      </c>
      <c r="B2670" s="64">
        <f t="shared" si="820"/>
        <v>21</v>
      </c>
      <c r="C2670" s="61" t="s">
        <v>117</v>
      </c>
      <c r="D2670" s="73">
        <f t="shared" si="836"/>
        <v>872.64</v>
      </c>
      <c r="E2670" s="74">
        <f t="shared" si="837"/>
        <v>892.49</v>
      </c>
      <c r="F2670" s="74">
        <f t="shared" si="838"/>
        <v>1043.8699999999999</v>
      </c>
      <c r="G2670" s="75">
        <f t="shared" si="839"/>
        <v>1392.9</v>
      </c>
      <c r="H2670" s="118">
        <f t="shared" si="840"/>
        <v>832.51999999999987</v>
      </c>
      <c r="I2670" s="96" t="str">
        <f t="shared" si="784"/>
        <v>760,8</v>
      </c>
      <c r="J2670" s="34">
        <f>СН!E472</f>
        <v>68.42</v>
      </c>
      <c r="K2670" s="34">
        <f t="shared" ref="K2670:O2670" si="851">K2669</f>
        <v>3.3000000000000003</v>
      </c>
      <c r="L2670" s="372">
        <f t="shared" si="851"/>
        <v>40.119999999999997</v>
      </c>
      <c r="M2670" s="373">
        <f t="shared" si="851"/>
        <v>59.97</v>
      </c>
      <c r="N2670" s="373">
        <f t="shared" si="851"/>
        <v>211.35</v>
      </c>
      <c r="O2670" s="374">
        <f t="shared" si="851"/>
        <v>560.38</v>
      </c>
    </row>
    <row r="2671" spans="1:15" x14ac:dyDescent="0.25">
      <c r="A2671" s="61" t="str">
        <f t="shared" si="783"/>
        <v>18.05.2018</v>
      </c>
      <c r="B2671" s="64">
        <f t="shared" si="820"/>
        <v>22</v>
      </c>
      <c r="C2671" s="61" t="s">
        <v>117</v>
      </c>
      <c r="D2671" s="73">
        <f t="shared" si="836"/>
        <v>1036.56</v>
      </c>
      <c r="E2671" s="74">
        <f t="shared" si="837"/>
        <v>1056.4100000000001</v>
      </c>
      <c r="F2671" s="74">
        <f t="shared" si="838"/>
        <v>1207.79</v>
      </c>
      <c r="G2671" s="75">
        <f t="shared" si="839"/>
        <v>1556.8200000000002</v>
      </c>
      <c r="H2671" s="118">
        <f t="shared" si="840"/>
        <v>996.44</v>
      </c>
      <c r="I2671" s="96" t="str">
        <f t="shared" si="784"/>
        <v>911,2</v>
      </c>
      <c r="J2671" s="34">
        <f>СН!E473</f>
        <v>81.94</v>
      </c>
      <c r="K2671" s="34">
        <f t="shared" ref="K2671:O2671" si="852">K2670</f>
        <v>3.3000000000000003</v>
      </c>
      <c r="L2671" s="372">
        <f t="shared" si="852"/>
        <v>40.119999999999997</v>
      </c>
      <c r="M2671" s="373">
        <f t="shared" si="852"/>
        <v>59.97</v>
      </c>
      <c r="N2671" s="373">
        <f t="shared" si="852"/>
        <v>211.35</v>
      </c>
      <c r="O2671" s="374">
        <f t="shared" si="852"/>
        <v>560.38</v>
      </c>
    </row>
    <row r="2672" spans="1:15" x14ac:dyDescent="0.25">
      <c r="A2672" s="61" t="str">
        <f t="shared" si="783"/>
        <v>18.05.2018</v>
      </c>
      <c r="B2672" s="64">
        <f t="shared" si="820"/>
        <v>23</v>
      </c>
      <c r="C2672" s="61" t="s">
        <v>117</v>
      </c>
      <c r="D2672" s="73">
        <f t="shared" si="836"/>
        <v>889.87</v>
      </c>
      <c r="E2672" s="74">
        <f t="shared" si="837"/>
        <v>909.72</v>
      </c>
      <c r="F2672" s="74">
        <f t="shared" si="838"/>
        <v>1061.0999999999999</v>
      </c>
      <c r="G2672" s="75">
        <f t="shared" si="839"/>
        <v>1410.13</v>
      </c>
      <c r="H2672" s="118">
        <f t="shared" si="840"/>
        <v>849.75</v>
      </c>
      <c r="I2672" s="96" t="str">
        <f t="shared" si="784"/>
        <v>776,61</v>
      </c>
      <c r="J2672" s="34">
        <f>СН!E474</f>
        <v>69.84</v>
      </c>
      <c r="K2672" s="34">
        <f t="shared" ref="K2672:O2672" si="853">K2671</f>
        <v>3.3000000000000003</v>
      </c>
      <c r="L2672" s="372">
        <f t="shared" si="853"/>
        <v>40.119999999999997</v>
      </c>
      <c r="M2672" s="373">
        <f t="shared" si="853"/>
        <v>59.97</v>
      </c>
      <c r="N2672" s="373">
        <f t="shared" si="853"/>
        <v>211.35</v>
      </c>
      <c r="O2672" s="374">
        <f t="shared" si="853"/>
        <v>560.38</v>
      </c>
    </row>
    <row r="2673" spans="1:15" x14ac:dyDescent="0.25">
      <c r="A2673" s="61" t="str">
        <f t="shared" si="783"/>
        <v>19.05.2018</v>
      </c>
      <c r="B2673" s="64">
        <f t="shared" si="820"/>
        <v>0</v>
      </c>
      <c r="C2673" s="61" t="s">
        <v>117</v>
      </c>
      <c r="D2673" s="73">
        <f t="shared" si="836"/>
        <v>845.04</v>
      </c>
      <c r="E2673" s="74">
        <f t="shared" si="837"/>
        <v>864.89</v>
      </c>
      <c r="F2673" s="74">
        <f t="shared" si="838"/>
        <v>1016.27</v>
      </c>
      <c r="G2673" s="75">
        <f t="shared" si="839"/>
        <v>1365.3</v>
      </c>
      <c r="H2673" s="118">
        <f t="shared" si="840"/>
        <v>804.92</v>
      </c>
      <c r="I2673" s="96" t="str">
        <f t="shared" si="784"/>
        <v>735,48</v>
      </c>
      <c r="J2673" s="34">
        <f>СН!E475</f>
        <v>66.14</v>
      </c>
      <c r="K2673" s="34">
        <f t="shared" ref="K2673:O2673" si="854">K2672</f>
        <v>3.3000000000000003</v>
      </c>
      <c r="L2673" s="372">
        <f t="shared" si="854"/>
        <v>40.119999999999997</v>
      </c>
      <c r="M2673" s="373">
        <f t="shared" si="854"/>
        <v>59.97</v>
      </c>
      <c r="N2673" s="373">
        <f t="shared" si="854"/>
        <v>211.35</v>
      </c>
      <c r="O2673" s="374">
        <f t="shared" si="854"/>
        <v>560.38</v>
      </c>
    </row>
    <row r="2674" spans="1:15" x14ac:dyDescent="0.25">
      <c r="A2674" s="61" t="str">
        <f t="shared" ref="A2674:A2737" si="855">A1930</f>
        <v>19.05.2018</v>
      </c>
      <c r="B2674" s="64">
        <f t="shared" si="820"/>
        <v>1</v>
      </c>
      <c r="C2674" s="61" t="s">
        <v>117</v>
      </c>
      <c r="D2674" s="73">
        <f t="shared" si="836"/>
        <v>885.5</v>
      </c>
      <c r="E2674" s="74">
        <f t="shared" si="837"/>
        <v>905.35</v>
      </c>
      <c r="F2674" s="74">
        <f t="shared" si="838"/>
        <v>1056.73</v>
      </c>
      <c r="G2674" s="75">
        <f t="shared" si="839"/>
        <v>1405.76</v>
      </c>
      <c r="H2674" s="118">
        <f t="shared" si="840"/>
        <v>845.38</v>
      </c>
      <c r="I2674" s="96" t="str">
        <f t="shared" ref="I2674:I2737" si="856">I1930</f>
        <v>772,6</v>
      </c>
      <c r="J2674" s="34">
        <f>СН!E476</f>
        <v>69.48</v>
      </c>
      <c r="K2674" s="34">
        <f t="shared" ref="K2674:O2674" si="857">K2673</f>
        <v>3.3000000000000003</v>
      </c>
      <c r="L2674" s="372">
        <f t="shared" si="857"/>
        <v>40.119999999999997</v>
      </c>
      <c r="M2674" s="373">
        <f t="shared" si="857"/>
        <v>59.97</v>
      </c>
      <c r="N2674" s="373">
        <f t="shared" si="857"/>
        <v>211.35</v>
      </c>
      <c r="O2674" s="374">
        <f t="shared" si="857"/>
        <v>560.38</v>
      </c>
    </row>
    <row r="2675" spans="1:15" x14ac:dyDescent="0.25">
      <c r="A2675" s="61" t="str">
        <f t="shared" si="855"/>
        <v>19.05.2018</v>
      </c>
      <c r="B2675" s="64">
        <f t="shared" si="820"/>
        <v>2</v>
      </c>
      <c r="C2675" s="61" t="s">
        <v>117</v>
      </c>
      <c r="D2675" s="73">
        <f t="shared" si="836"/>
        <v>929.55</v>
      </c>
      <c r="E2675" s="74">
        <f t="shared" si="837"/>
        <v>949.4</v>
      </c>
      <c r="F2675" s="74">
        <f t="shared" si="838"/>
        <v>1100.78</v>
      </c>
      <c r="G2675" s="75">
        <f t="shared" si="839"/>
        <v>1449.81</v>
      </c>
      <c r="H2675" s="118">
        <f t="shared" si="840"/>
        <v>889.43</v>
      </c>
      <c r="I2675" s="96" t="str">
        <f t="shared" si="856"/>
        <v>813,02</v>
      </c>
      <c r="J2675" s="34">
        <f>СН!E477</f>
        <v>73.11</v>
      </c>
      <c r="K2675" s="34">
        <f t="shared" ref="K2675:O2675" si="858">K2674</f>
        <v>3.3000000000000003</v>
      </c>
      <c r="L2675" s="372">
        <f t="shared" si="858"/>
        <v>40.119999999999997</v>
      </c>
      <c r="M2675" s="373">
        <f t="shared" si="858"/>
        <v>59.97</v>
      </c>
      <c r="N2675" s="373">
        <f t="shared" si="858"/>
        <v>211.35</v>
      </c>
      <c r="O2675" s="374">
        <f t="shared" si="858"/>
        <v>560.38</v>
      </c>
    </row>
    <row r="2676" spans="1:15" x14ac:dyDescent="0.25">
      <c r="A2676" s="61" t="str">
        <f t="shared" si="855"/>
        <v>19.05.2018</v>
      </c>
      <c r="B2676" s="64">
        <f t="shared" si="820"/>
        <v>3</v>
      </c>
      <c r="C2676" s="61" t="s">
        <v>117</v>
      </c>
      <c r="D2676" s="73">
        <f t="shared" si="836"/>
        <v>928.02</v>
      </c>
      <c r="E2676" s="74">
        <f t="shared" si="837"/>
        <v>947.87</v>
      </c>
      <c r="F2676" s="74">
        <f t="shared" si="838"/>
        <v>1099.25</v>
      </c>
      <c r="G2676" s="75">
        <f t="shared" si="839"/>
        <v>1448.28</v>
      </c>
      <c r="H2676" s="118">
        <f t="shared" si="840"/>
        <v>887.9</v>
      </c>
      <c r="I2676" s="96" t="str">
        <f t="shared" si="856"/>
        <v>811,61</v>
      </c>
      <c r="J2676" s="34">
        <f>СН!E478</f>
        <v>72.989999999999995</v>
      </c>
      <c r="K2676" s="34">
        <f t="shared" ref="K2676:O2676" si="859">K2675</f>
        <v>3.3000000000000003</v>
      </c>
      <c r="L2676" s="372">
        <f t="shared" si="859"/>
        <v>40.119999999999997</v>
      </c>
      <c r="M2676" s="373">
        <f t="shared" si="859"/>
        <v>59.97</v>
      </c>
      <c r="N2676" s="373">
        <f t="shared" si="859"/>
        <v>211.35</v>
      </c>
      <c r="O2676" s="374">
        <f t="shared" si="859"/>
        <v>560.38</v>
      </c>
    </row>
    <row r="2677" spans="1:15" x14ac:dyDescent="0.25">
      <c r="A2677" s="61" t="str">
        <f t="shared" si="855"/>
        <v>19.05.2018</v>
      </c>
      <c r="B2677" s="64">
        <f t="shared" si="820"/>
        <v>4</v>
      </c>
      <c r="C2677" s="61" t="s">
        <v>117</v>
      </c>
      <c r="D2677" s="73">
        <f t="shared" si="836"/>
        <v>979.5</v>
      </c>
      <c r="E2677" s="74">
        <f t="shared" si="837"/>
        <v>999.35</v>
      </c>
      <c r="F2677" s="74">
        <f t="shared" si="838"/>
        <v>1150.73</v>
      </c>
      <c r="G2677" s="75">
        <f t="shared" si="839"/>
        <v>1499.76</v>
      </c>
      <c r="H2677" s="118">
        <f t="shared" si="840"/>
        <v>939.38</v>
      </c>
      <c r="I2677" s="96" t="str">
        <f t="shared" si="856"/>
        <v>858,85</v>
      </c>
      <c r="J2677" s="34">
        <f>СН!E479</f>
        <v>77.23</v>
      </c>
      <c r="K2677" s="34">
        <f t="shared" ref="K2677:O2677" si="860">K2676</f>
        <v>3.3000000000000003</v>
      </c>
      <c r="L2677" s="372">
        <f t="shared" si="860"/>
        <v>40.119999999999997</v>
      </c>
      <c r="M2677" s="373">
        <f t="shared" si="860"/>
        <v>59.97</v>
      </c>
      <c r="N2677" s="373">
        <f t="shared" si="860"/>
        <v>211.35</v>
      </c>
      <c r="O2677" s="374">
        <f t="shared" si="860"/>
        <v>560.38</v>
      </c>
    </row>
    <row r="2678" spans="1:15" x14ac:dyDescent="0.25">
      <c r="A2678" s="61" t="str">
        <f t="shared" si="855"/>
        <v>19.05.2018</v>
      </c>
      <c r="B2678" s="64">
        <f t="shared" si="820"/>
        <v>5</v>
      </c>
      <c r="C2678" s="61" t="s">
        <v>117</v>
      </c>
      <c r="D2678" s="73">
        <f t="shared" si="836"/>
        <v>977.6</v>
      </c>
      <c r="E2678" s="74">
        <f t="shared" si="837"/>
        <v>997.45</v>
      </c>
      <c r="F2678" s="74">
        <f t="shared" si="838"/>
        <v>1148.83</v>
      </c>
      <c r="G2678" s="75">
        <f t="shared" si="839"/>
        <v>1497.8600000000001</v>
      </c>
      <c r="H2678" s="118">
        <f t="shared" si="840"/>
        <v>937.48</v>
      </c>
      <c r="I2678" s="96" t="str">
        <f t="shared" si="856"/>
        <v>857,1</v>
      </c>
      <c r="J2678" s="34">
        <f>СН!E480</f>
        <v>77.08</v>
      </c>
      <c r="K2678" s="34">
        <f t="shared" ref="K2678:O2678" si="861">K2677</f>
        <v>3.3000000000000003</v>
      </c>
      <c r="L2678" s="372">
        <f t="shared" si="861"/>
        <v>40.119999999999997</v>
      </c>
      <c r="M2678" s="373">
        <f t="shared" si="861"/>
        <v>59.97</v>
      </c>
      <c r="N2678" s="373">
        <f t="shared" si="861"/>
        <v>211.35</v>
      </c>
      <c r="O2678" s="374">
        <f t="shared" si="861"/>
        <v>560.38</v>
      </c>
    </row>
    <row r="2679" spans="1:15" x14ac:dyDescent="0.25">
      <c r="A2679" s="61" t="str">
        <f t="shared" si="855"/>
        <v>19.05.2018</v>
      </c>
      <c r="B2679" s="64">
        <f t="shared" si="820"/>
        <v>6</v>
      </c>
      <c r="C2679" s="61" t="s">
        <v>117</v>
      </c>
      <c r="D2679" s="73">
        <f t="shared" si="836"/>
        <v>979.70999999999992</v>
      </c>
      <c r="E2679" s="74">
        <f t="shared" si="837"/>
        <v>999.56</v>
      </c>
      <c r="F2679" s="74">
        <f t="shared" si="838"/>
        <v>1150.94</v>
      </c>
      <c r="G2679" s="75">
        <f t="shared" si="839"/>
        <v>1499.9699999999998</v>
      </c>
      <c r="H2679" s="118">
        <f t="shared" si="840"/>
        <v>939.58999999999992</v>
      </c>
      <c r="I2679" s="96" t="str">
        <f t="shared" si="856"/>
        <v>859,04</v>
      </c>
      <c r="J2679" s="34">
        <f>СН!E481</f>
        <v>77.25</v>
      </c>
      <c r="K2679" s="34">
        <f t="shared" ref="K2679:O2679" si="862">K2678</f>
        <v>3.3000000000000003</v>
      </c>
      <c r="L2679" s="372">
        <f t="shared" si="862"/>
        <v>40.119999999999997</v>
      </c>
      <c r="M2679" s="373">
        <f t="shared" si="862"/>
        <v>59.97</v>
      </c>
      <c r="N2679" s="373">
        <f t="shared" si="862"/>
        <v>211.35</v>
      </c>
      <c r="O2679" s="374">
        <f t="shared" si="862"/>
        <v>560.38</v>
      </c>
    </row>
    <row r="2680" spans="1:15" x14ac:dyDescent="0.25">
      <c r="A2680" s="61" t="str">
        <f t="shared" si="855"/>
        <v>19.05.2018</v>
      </c>
      <c r="B2680" s="64">
        <f t="shared" si="820"/>
        <v>7</v>
      </c>
      <c r="C2680" s="61" t="s">
        <v>117</v>
      </c>
      <c r="D2680" s="73">
        <f t="shared" si="836"/>
        <v>881.94</v>
      </c>
      <c r="E2680" s="74">
        <f t="shared" si="837"/>
        <v>901.79</v>
      </c>
      <c r="F2680" s="74">
        <f t="shared" si="838"/>
        <v>1053.17</v>
      </c>
      <c r="G2680" s="75">
        <f t="shared" si="839"/>
        <v>1402.2</v>
      </c>
      <c r="H2680" s="118">
        <f t="shared" si="840"/>
        <v>841.81999999999994</v>
      </c>
      <c r="I2680" s="96" t="str">
        <f t="shared" si="856"/>
        <v>769,34</v>
      </c>
      <c r="J2680" s="34">
        <f>СН!E482</f>
        <v>69.180000000000007</v>
      </c>
      <c r="K2680" s="34">
        <f t="shared" ref="K2680:O2680" si="863">K2679</f>
        <v>3.3000000000000003</v>
      </c>
      <c r="L2680" s="372">
        <f t="shared" si="863"/>
        <v>40.119999999999997</v>
      </c>
      <c r="M2680" s="373">
        <f t="shared" si="863"/>
        <v>59.97</v>
      </c>
      <c r="N2680" s="373">
        <f t="shared" si="863"/>
        <v>211.35</v>
      </c>
      <c r="O2680" s="374">
        <f t="shared" si="863"/>
        <v>560.38</v>
      </c>
    </row>
    <row r="2681" spans="1:15" x14ac:dyDescent="0.25">
      <c r="A2681" s="61" t="str">
        <f t="shared" si="855"/>
        <v>19.05.2018</v>
      </c>
      <c r="B2681" s="64">
        <f t="shared" si="820"/>
        <v>8</v>
      </c>
      <c r="C2681" s="61" t="s">
        <v>117</v>
      </c>
      <c r="D2681" s="73">
        <f t="shared" si="836"/>
        <v>949.92000000000007</v>
      </c>
      <c r="E2681" s="74">
        <f t="shared" si="837"/>
        <v>969.77</v>
      </c>
      <c r="F2681" s="74">
        <f t="shared" si="838"/>
        <v>1121.1500000000001</v>
      </c>
      <c r="G2681" s="75">
        <f t="shared" si="839"/>
        <v>1470.18</v>
      </c>
      <c r="H2681" s="118">
        <f t="shared" si="840"/>
        <v>909.8</v>
      </c>
      <c r="I2681" s="96" t="str">
        <f t="shared" si="856"/>
        <v>831,71</v>
      </c>
      <c r="J2681" s="34">
        <f>СН!E483</f>
        <v>74.790000000000006</v>
      </c>
      <c r="K2681" s="34">
        <f t="shared" ref="K2681:O2681" si="864">K2680</f>
        <v>3.3000000000000003</v>
      </c>
      <c r="L2681" s="372">
        <f t="shared" si="864"/>
        <v>40.119999999999997</v>
      </c>
      <c r="M2681" s="373">
        <f t="shared" si="864"/>
        <v>59.97</v>
      </c>
      <c r="N2681" s="373">
        <f t="shared" si="864"/>
        <v>211.35</v>
      </c>
      <c r="O2681" s="374">
        <f t="shared" si="864"/>
        <v>560.38</v>
      </c>
    </row>
    <row r="2682" spans="1:15" x14ac:dyDescent="0.25">
      <c r="A2682" s="61" t="str">
        <f t="shared" si="855"/>
        <v>19.05.2018</v>
      </c>
      <c r="B2682" s="64">
        <f t="shared" si="820"/>
        <v>9</v>
      </c>
      <c r="C2682" s="61" t="s">
        <v>117</v>
      </c>
      <c r="D2682" s="73">
        <f t="shared" si="836"/>
        <v>950.18000000000006</v>
      </c>
      <c r="E2682" s="74">
        <f t="shared" si="837"/>
        <v>970.03</v>
      </c>
      <c r="F2682" s="74">
        <f t="shared" si="838"/>
        <v>1121.4100000000001</v>
      </c>
      <c r="G2682" s="75">
        <f t="shared" si="839"/>
        <v>1470.44</v>
      </c>
      <c r="H2682" s="118">
        <f t="shared" si="840"/>
        <v>910.06</v>
      </c>
      <c r="I2682" s="96" t="str">
        <f t="shared" si="856"/>
        <v>831,95</v>
      </c>
      <c r="J2682" s="34">
        <f>СН!E484</f>
        <v>74.81</v>
      </c>
      <c r="K2682" s="34">
        <f t="shared" ref="K2682:O2682" si="865">K2681</f>
        <v>3.3000000000000003</v>
      </c>
      <c r="L2682" s="372">
        <f t="shared" si="865"/>
        <v>40.119999999999997</v>
      </c>
      <c r="M2682" s="373">
        <f t="shared" si="865"/>
        <v>59.97</v>
      </c>
      <c r="N2682" s="373">
        <f t="shared" si="865"/>
        <v>211.35</v>
      </c>
      <c r="O2682" s="374">
        <f t="shared" si="865"/>
        <v>560.38</v>
      </c>
    </row>
    <row r="2683" spans="1:15" x14ac:dyDescent="0.25">
      <c r="A2683" s="61" t="str">
        <f t="shared" si="855"/>
        <v>19.05.2018</v>
      </c>
      <c r="B2683" s="64">
        <f t="shared" si="820"/>
        <v>10</v>
      </c>
      <c r="C2683" s="61" t="s">
        <v>117</v>
      </c>
      <c r="D2683" s="73">
        <f t="shared" si="836"/>
        <v>949.5</v>
      </c>
      <c r="E2683" s="74">
        <f t="shared" si="837"/>
        <v>969.35</v>
      </c>
      <c r="F2683" s="74">
        <f t="shared" si="838"/>
        <v>1120.73</v>
      </c>
      <c r="G2683" s="75">
        <f t="shared" si="839"/>
        <v>1469.7600000000002</v>
      </c>
      <c r="H2683" s="118">
        <f t="shared" si="840"/>
        <v>909.38</v>
      </c>
      <c r="I2683" s="96" t="str">
        <f t="shared" si="856"/>
        <v>831,32</v>
      </c>
      <c r="J2683" s="34">
        <f>СН!E485</f>
        <v>74.760000000000005</v>
      </c>
      <c r="K2683" s="34">
        <f t="shared" ref="K2683:O2683" si="866">K2682</f>
        <v>3.3000000000000003</v>
      </c>
      <c r="L2683" s="372">
        <f t="shared" si="866"/>
        <v>40.119999999999997</v>
      </c>
      <c r="M2683" s="373">
        <f t="shared" si="866"/>
        <v>59.97</v>
      </c>
      <c r="N2683" s="373">
        <f t="shared" si="866"/>
        <v>211.35</v>
      </c>
      <c r="O2683" s="374">
        <f t="shared" si="866"/>
        <v>560.38</v>
      </c>
    </row>
    <row r="2684" spans="1:15" x14ac:dyDescent="0.25">
      <c r="A2684" s="61" t="str">
        <f t="shared" si="855"/>
        <v>19.05.2018</v>
      </c>
      <c r="B2684" s="64">
        <f t="shared" si="820"/>
        <v>11</v>
      </c>
      <c r="C2684" s="61" t="s">
        <v>117</v>
      </c>
      <c r="D2684" s="73">
        <f t="shared" si="836"/>
        <v>949.59999999999991</v>
      </c>
      <c r="E2684" s="74">
        <f t="shared" si="837"/>
        <v>969.44999999999993</v>
      </c>
      <c r="F2684" s="74">
        <f t="shared" si="838"/>
        <v>1120.83</v>
      </c>
      <c r="G2684" s="75">
        <f t="shared" si="839"/>
        <v>1469.8600000000001</v>
      </c>
      <c r="H2684" s="118">
        <f t="shared" si="840"/>
        <v>909.4799999999999</v>
      </c>
      <c r="I2684" s="96" t="str">
        <f t="shared" si="856"/>
        <v>831,41</v>
      </c>
      <c r="J2684" s="34">
        <f>СН!E486</f>
        <v>74.77</v>
      </c>
      <c r="K2684" s="34">
        <f t="shared" ref="K2684:O2684" si="867">K2683</f>
        <v>3.3000000000000003</v>
      </c>
      <c r="L2684" s="372">
        <f t="shared" si="867"/>
        <v>40.119999999999997</v>
      </c>
      <c r="M2684" s="373">
        <f t="shared" si="867"/>
        <v>59.97</v>
      </c>
      <c r="N2684" s="373">
        <f t="shared" si="867"/>
        <v>211.35</v>
      </c>
      <c r="O2684" s="374">
        <f t="shared" si="867"/>
        <v>560.38</v>
      </c>
    </row>
    <row r="2685" spans="1:15" x14ac:dyDescent="0.25">
      <c r="A2685" s="61" t="str">
        <f t="shared" si="855"/>
        <v>19.05.2018</v>
      </c>
      <c r="B2685" s="64">
        <f t="shared" si="820"/>
        <v>12</v>
      </c>
      <c r="C2685" s="61" t="s">
        <v>117</v>
      </c>
      <c r="D2685" s="73">
        <f t="shared" si="836"/>
        <v>949.38</v>
      </c>
      <c r="E2685" s="74">
        <f t="shared" si="837"/>
        <v>969.23</v>
      </c>
      <c r="F2685" s="74">
        <f t="shared" si="838"/>
        <v>1120.6100000000001</v>
      </c>
      <c r="G2685" s="75">
        <f t="shared" si="839"/>
        <v>1469.6399999999999</v>
      </c>
      <c r="H2685" s="118">
        <f t="shared" si="840"/>
        <v>909.26</v>
      </c>
      <c r="I2685" s="96" t="str">
        <f t="shared" si="856"/>
        <v>831,21</v>
      </c>
      <c r="J2685" s="34">
        <f>СН!E487</f>
        <v>74.75</v>
      </c>
      <c r="K2685" s="34">
        <f t="shared" ref="K2685:O2685" si="868">K2684</f>
        <v>3.3000000000000003</v>
      </c>
      <c r="L2685" s="372">
        <f t="shared" si="868"/>
        <v>40.119999999999997</v>
      </c>
      <c r="M2685" s="373">
        <f t="shared" si="868"/>
        <v>59.97</v>
      </c>
      <c r="N2685" s="373">
        <f t="shared" si="868"/>
        <v>211.35</v>
      </c>
      <c r="O2685" s="374">
        <f t="shared" si="868"/>
        <v>560.38</v>
      </c>
    </row>
    <row r="2686" spans="1:15" x14ac:dyDescent="0.25">
      <c r="A2686" s="61" t="str">
        <f t="shared" si="855"/>
        <v>19.05.2018</v>
      </c>
      <c r="B2686" s="64">
        <f t="shared" si="820"/>
        <v>13</v>
      </c>
      <c r="C2686" s="61" t="s">
        <v>117</v>
      </c>
      <c r="D2686" s="73">
        <f t="shared" si="836"/>
        <v>949.26</v>
      </c>
      <c r="E2686" s="74">
        <f t="shared" si="837"/>
        <v>969.11</v>
      </c>
      <c r="F2686" s="74">
        <f t="shared" si="838"/>
        <v>1120.49</v>
      </c>
      <c r="G2686" s="75">
        <f t="shared" si="839"/>
        <v>1469.52</v>
      </c>
      <c r="H2686" s="118">
        <f t="shared" si="840"/>
        <v>909.14</v>
      </c>
      <c r="I2686" s="96" t="str">
        <f t="shared" si="856"/>
        <v>831,1</v>
      </c>
      <c r="J2686" s="34">
        <f>СН!E488</f>
        <v>74.739999999999995</v>
      </c>
      <c r="K2686" s="34">
        <f t="shared" ref="K2686:O2686" si="869">K2685</f>
        <v>3.3000000000000003</v>
      </c>
      <c r="L2686" s="372">
        <f t="shared" si="869"/>
        <v>40.119999999999997</v>
      </c>
      <c r="M2686" s="373">
        <f t="shared" si="869"/>
        <v>59.97</v>
      </c>
      <c r="N2686" s="373">
        <f t="shared" si="869"/>
        <v>211.35</v>
      </c>
      <c r="O2686" s="374">
        <f t="shared" si="869"/>
        <v>560.38</v>
      </c>
    </row>
    <row r="2687" spans="1:15" x14ac:dyDescent="0.25">
      <c r="A2687" s="61" t="str">
        <f t="shared" si="855"/>
        <v>19.05.2018</v>
      </c>
      <c r="B2687" s="64">
        <f t="shared" si="820"/>
        <v>14</v>
      </c>
      <c r="C2687" s="61" t="s">
        <v>117</v>
      </c>
      <c r="D2687" s="73">
        <f t="shared" si="836"/>
        <v>950.45</v>
      </c>
      <c r="E2687" s="74">
        <f t="shared" si="837"/>
        <v>970.30000000000007</v>
      </c>
      <c r="F2687" s="74">
        <f t="shared" si="838"/>
        <v>1121.68</v>
      </c>
      <c r="G2687" s="75">
        <f t="shared" si="839"/>
        <v>1470.71</v>
      </c>
      <c r="H2687" s="118">
        <f t="shared" si="840"/>
        <v>910.33</v>
      </c>
      <c r="I2687" s="96" t="str">
        <f t="shared" si="856"/>
        <v>832,19</v>
      </c>
      <c r="J2687" s="34">
        <f>СН!E489</f>
        <v>74.84</v>
      </c>
      <c r="K2687" s="34">
        <f t="shared" ref="K2687:O2687" si="870">K2686</f>
        <v>3.3000000000000003</v>
      </c>
      <c r="L2687" s="372">
        <f t="shared" si="870"/>
        <v>40.119999999999997</v>
      </c>
      <c r="M2687" s="373">
        <f t="shared" si="870"/>
        <v>59.97</v>
      </c>
      <c r="N2687" s="373">
        <f t="shared" si="870"/>
        <v>211.35</v>
      </c>
      <c r="O2687" s="374">
        <f t="shared" si="870"/>
        <v>560.38</v>
      </c>
    </row>
    <row r="2688" spans="1:15" x14ac:dyDescent="0.25">
      <c r="A2688" s="61" t="str">
        <f t="shared" si="855"/>
        <v>19.05.2018</v>
      </c>
      <c r="B2688" s="64">
        <f t="shared" si="820"/>
        <v>15</v>
      </c>
      <c r="C2688" s="61" t="s">
        <v>117</v>
      </c>
      <c r="D2688" s="73">
        <f t="shared" si="836"/>
        <v>953.62</v>
      </c>
      <c r="E2688" s="74">
        <f t="shared" si="837"/>
        <v>973.47</v>
      </c>
      <c r="F2688" s="74">
        <f t="shared" si="838"/>
        <v>1124.8499999999999</v>
      </c>
      <c r="G2688" s="75">
        <f t="shared" si="839"/>
        <v>1473.88</v>
      </c>
      <c r="H2688" s="118">
        <f t="shared" si="840"/>
        <v>913.5</v>
      </c>
      <c r="I2688" s="96" t="str">
        <f t="shared" si="856"/>
        <v>835,1</v>
      </c>
      <c r="J2688" s="34">
        <f>СН!E490</f>
        <v>75.099999999999994</v>
      </c>
      <c r="K2688" s="34">
        <f t="shared" ref="K2688:O2688" si="871">K2687</f>
        <v>3.3000000000000003</v>
      </c>
      <c r="L2688" s="372">
        <f t="shared" si="871"/>
        <v>40.119999999999997</v>
      </c>
      <c r="M2688" s="373">
        <f t="shared" si="871"/>
        <v>59.97</v>
      </c>
      <c r="N2688" s="373">
        <f t="shared" si="871"/>
        <v>211.35</v>
      </c>
      <c r="O2688" s="374">
        <f t="shared" si="871"/>
        <v>560.38</v>
      </c>
    </row>
    <row r="2689" spans="1:15" x14ac:dyDescent="0.25">
      <c r="A2689" s="61" t="str">
        <f t="shared" si="855"/>
        <v>19.05.2018</v>
      </c>
      <c r="B2689" s="64">
        <f t="shared" si="820"/>
        <v>16</v>
      </c>
      <c r="C2689" s="61" t="s">
        <v>117</v>
      </c>
      <c r="D2689" s="73">
        <f t="shared" si="836"/>
        <v>1004.96</v>
      </c>
      <c r="E2689" s="74">
        <f t="shared" si="837"/>
        <v>1024.81</v>
      </c>
      <c r="F2689" s="74">
        <f t="shared" si="838"/>
        <v>1176.19</v>
      </c>
      <c r="G2689" s="75">
        <f t="shared" si="839"/>
        <v>1525.22</v>
      </c>
      <c r="H2689" s="118">
        <f t="shared" si="840"/>
        <v>964.84</v>
      </c>
      <c r="I2689" s="96" t="str">
        <f t="shared" si="856"/>
        <v>882,21</v>
      </c>
      <c r="J2689" s="34">
        <f>СН!E491</f>
        <v>79.33</v>
      </c>
      <c r="K2689" s="34">
        <f t="shared" ref="K2689:O2689" si="872">K2688</f>
        <v>3.3000000000000003</v>
      </c>
      <c r="L2689" s="372">
        <f t="shared" si="872"/>
        <v>40.119999999999997</v>
      </c>
      <c r="M2689" s="373">
        <f t="shared" si="872"/>
        <v>59.97</v>
      </c>
      <c r="N2689" s="373">
        <f t="shared" si="872"/>
        <v>211.35</v>
      </c>
      <c r="O2689" s="374">
        <f t="shared" si="872"/>
        <v>560.38</v>
      </c>
    </row>
    <row r="2690" spans="1:15" x14ac:dyDescent="0.25">
      <c r="A2690" s="61" t="str">
        <f t="shared" si="855"/>
        <v>19.05.2018</v>
      </c>
      <c r="B2690" s="64">
        <f t="shared" si="820"/>
        <v>17</v>
      </c>
      <c r="C2690" s="61" t="s">
        <v>117</v>
      </c>
      <c r="D2690" s="73">
        <f t="shared" si="836"/>
        <v>1002.98</v>
      </c>
      <c r="E2690" s="74">
        <f t="shared" si="837"/>
        <v>1022.8299999999999</v>
      </c>
      <c r="F2690" s="74">
        <f t="shared" si="838"/>
        <v>1174.21</v>
      </c>
      <c r="G2690" s="75">
        <f t="shared" si="839"/>
        <v>1523.24</v>
      </c>
      <c r="H2690" s="118">
        <f t="shared" si="840"/>
        <v>962.8599999999999</v>
      </c>
      <c r="I2690" s="96" t="str">
        <f t="shared" si="856"/>
        <v>880,39</v>
      </c>
      <c r="J2690" s="34">
        <f>СН!E492</f>
        <v>79.17</v>
      </c>
      <c r="K2690" s="34">
        <f t="shared" ref="K2690:O2690" si="873">K2689</f>
        <v>3.3000000000000003</v>
      </c>
      <c r="L2690" s="372">
        <f t="shared" si="873"/>
        <v>40.119999999999997</v>
      </c>
      <c r="M2690" s="373">
        <f t="shared" si="873"/>
        <v>59.97</v>
      </c>
      <c r="N2690" s="373">
        <f t="shared" si="873"/>
        <v>211.35</v>
      </c>
      <c r="O2690" s="374">
        <f t="shared" si="873"/>
        <v>560.38</v>
      </c>
    </row>
    <row r="2691" spans="1:15" x14ac:dyDescent="0.25">
      <c r="A2691" s="61" t="str">
        <f t="shared" si="855"/>
        <v>19.05.2018</v>
      </c>
      <c r="B2691" s="64">
        <f t="shared" si="820"/>
        <v>18</v>
      </c>
      <c r="C2691" s="61" t="s">
        <v>117</v>
      </c>
      <c r="D2691" s="73">
        <f t="shared" si="836"/>
        <v>1004.4200000000001</v>
      </c>
      <c r="E2691" s="74">
        <f t="shared" si="837"/>
        <v>1024.27</v>
      </c>
      <c r="F2691" s="74">
        <f t="shared" si="838"/>
        <v>1175.6500000000001</v>
      </c>
      <c r="G2691" s="75">
        <f t="shared" si="839"/>
        <v>1524.68</v>
      </c>
      <c r="H2691" s="118">
        <f t="shared" si="840"/>
        <v>964.3</v>
      </c>
      <c r="I2691" s="96" t="str">
        <f t="shared" si="856"/>
        <v>881,71</v>
      </c>
      <c r="J2691" s="34">
        <f>СН!E493</f>
        <v>79.290000000000006</v>
      </c>
      <c r="K2691" s="34">
        <f t="shared" ref="K2691:O2691" si="874">K2690</f>
        <v>3.3000000000000003</v>
      </c>
      <c r="L2691" s="372">
        <f t="shared" si="874"/>
        <v>40.119999999999997</v>
      </c>
      <c r="M2691" s="373">
        <f t="shared" si="874"/>
        <v>59.97</v>
      </c>
      <c r="N2691" s="373">
        <f t="shared" si="874"/>
        <v>211.35</v>
      </c>
      <c r="O2691" s="374">
        <f t="shared" si="874"/>
        <v>560.38</v>
      </c>
    </row>
    <row r="2692" spans="1:15" x14ac:dyDescent="0.25">
      <c r="A2692" s="61" t="str">
        <f t="shared" si="855"/>
        <v>19.05.2018</v>
      </c>
      <c r="B2692" s="64">
        <f t="shared" si="820"/>
        <v>19</v>
      </c>
      <c r="C2692" s="61" t="s">
        <v>117</v>
      </c>
      <c r="D2692" s="73">
        <f t="shared" si="836"/>
        <v>1183.3900000000001</v>
      </c>
      <c r="E2692" s="74">
        <f t="shared" si="837"/>
        <v>1203.24</v>
      </c>
      <c r="F2692" s="74">
        <f t="shared" si="838"/>
        <v>1354.6200000000001</v>
      </c>
      <c r="G2692" s="75">
        <f t="shared" si="839"/>
        <v>1703.65</v>
      </c>
      <c r="H2692" s="118">
        <f t="shared" si="840"/>
        <v>1143.27</v>
      </c>
      <c r="I2692" s="96" t="str">
        <f t="shared" si="856"/>
        <v>1045,91</v>
      </c>
      <c r="J2692" s="34">
        <f>СН!E494</f>
        <v>94.06</v>
      </c>
      <c r="K2692" s="34">
        <f t="shared" ref="K2692:O2692" si="875">K2691</f>
        <v>3.3000000000000003</v>
      </c>
      <c r="L2692" s="372">
        <f t="shared" si="875"/>
        <v>40.119999999999997</v>
      </c>
      <c r="M2692" s="373">
        <f t="shared" si="875"/>
        <v>59.97</v>
      </c>
      <c r="N2692" s="373">
        <f t="shared" si="875"/>
        <v>211.35</v>
      </c>
      <c r="O2692" s="374">
        <f t="shared" si="875"/>
        <v>560.38</v>
      </c>
    </row>
    <row r="2693" spans="1:15" x14ac:dyDescent="0.25">
      <c r="A2693" s="61" t="str">
        <f t="shared" si="855"/>
        <v>19.05.2018</v>
      </c>
      <c r="B2693" s="64">
        <f t="shared" si="820"/>
        <v>20</v>
      </c>
      <c r="C2693" s="61" t="s">
        <v>117</v>
      </c>
      <c r="D2693" s="73">
        <f t="shared" si="836"/>
        <v>868.51</v>
      </c>
      <c r="E2693" s="74">
        <f t="shared" si="837"/>
        <v>888.36</v>
      </c>
      <c r="F2693" s="74">
        <f t="shared" si="838"/>
        <v>1039.74</v>
      </c>
      <c r="G2693" s="75">
        <f t="shared" si="839"/>
        <v>1388.77</v>
      </c>
      <c r="H2693" s="118">
        <f t="shared" si="840"/>
        <v>828.39</v>
      </c>
      <c r="I2693" s="96" t="str">
        <f t="shared" si="856"/>
        <v>757,01</v>
      </c>
      <c r="J2693" s="34">
        <f>СН!E495</f>
        <v>68.08</v>
      </c>
      <c r="K2693" s="34">
        <f t="shared" ref="K2693:O2693" si="876">K2692</f>
        <v>3.3000000000000003</v>
      </c>
      <c r="L2693" s="372">
        <f t="shared" si="876"/>
        <v>40.119999999999997</v>
      </c>
      <c r="M2693" s="373">
        <f t="shared" si="876"/>
        <v>59.97</v>
      </c>
      <c r="N2693" s="373">
        <f t="shared" si="876"/>
        <v>211.35</v>
      </c>
      <c r="O2693" s="374">
        <f t="shared" si="876"/>
        <v>560.38</v>
      </c>
    </row>
    <row r="2694" spans="1:15" x14ac:dyDescent="0.25">
      <c r="A2694" s="61" t="str">
        <f t="shared" si="855"/>
        <v>19.05.2018</v>
      </c>
      <c r="B2694" s="64">
        <f t="shared" si="820"/>
        <v>21</v>
      </c>
      <c r="C2694" s="61" t="s">
        <v>117</v>
      </c>
      <c r="D2694" s="73">
        <f t="shared" si="836"/>
        <v>870.56999999999994</v>
      </c>
      <c r="E2694" s="74">
        <f t="shared" si="837"/>
        <v>890.42</v>
      </c>
      <c r="F2694" s="74">
        <f t="shared" si="838"/>
        <v>1041.8</v>
      </c>
      <c r="G2694" s="75">
        <f t="shared" si="839"/>
        <v>1390.83</v>
      </c>
      <c r="H2694" s="118">
        <f t="shared" si="840"/>
        <v>830.44999999999993</v>
      </c>
      <c r="I2694" s="96" t="str">
        <f t="shared" si="856"/>
        <v>758,9</v>
      </c>
      <c r="J2694" s="34">
        <f>СН!E496</f>
        <v>68.25</v>
      </c>
      <c r="K2694" s="34">
        <f t="shared" ref="K2694:O2694" si="877">K2693</f>
        <v>3.3000000000000003</v>
      </c>
      <c r="L2694" s="372">
        <f t="shared" si="877"/>
        <v>40.119999999999997</v>
      </c>
      <c r="M2694" s="373">
        <f t="shared" si="877"/>
        <v>59.97</v>
      </c>
      <c r="N2694" s="373">
        <f t="shared" si="877"/>
        <v>211.35</v>
      </c>
      <c r="O2694" s="374">
        <f t="shared" si="877"/>
        <v>560.38</v>
      </c>
    </row>
    <row r="2695" spans="1:15" x14ac:dyDescent="0.25">
      <c r="A2695" s="61" t="str">
        <f t="shared" si="855"/>
        <v>19.05.2018</v>
      </c>
      <c r="B2695" s="64">
        <f t="shared" si="820"/>
        <v>22</v>
      </c>
      <c r="C2695" s="61" t="s">
        <v>117</v>
      </c>
      <c r="D2695" s="73">
        <f t="shared" si="836"/>
        <v>1231.57</v>
      </c>
      <c r="E2695" s="74">
        <f t="shared" si="837"/>
        <v>1251.4199999999998</v>
      </c>
      <c r="F2695" s="74">
        <f t="shared" si="838"/>
        <v>1402.8</v>
      </c>
      <c r="G2695" s="75">
        <f t="shared" si="839"/>
        <v>1751.83</v>
      </c>
      <c r="H2695" s="118">
        <f t="shared" si="840"/>
        <v>1191.4499999999998</v>
      </c>
      <c r="I2695" s="96" t="str">
        <f t="shared" si="856"/>
        <v>1090,12</v>
      </c>
      <c r="J2695" s="34">
        <f>СН!E497</f>
        <v>98.03</v>
      </c>
      <c r="K2695" s="34">
        <f t="shared" ref="K2695:O2695" si="878">K2694</f>
        <v>3.3000000000000003</v>
      </c>
      <c r="L2695" s="372">
        <f t="shared" si="878"/>
        <v>40.119999999999997</v>
      </c>
      <c r="M2695" s="373">
        <f t="shared" si="878"/>
        <v>59.97</v>
      </c>
      <c r="N2695" s="373">
        <f t="shared" si="878"/>
        <v>211.35</v>
      </c>
      <c r="O2695" s="374">
        <f t="shared" si="878"/>
        <v>560.38</v>
      </c>
    </row>
    <row r="2696" spans="1:15" x14ac:dyDescent="0.25">
      <c r="A2696" s="61" t="str">
        <f t="shared" si="855"/>
        <v>19.05.2018</v>
      </c>
      <c r="B2696" s="64">
        <f t="shared" si="820"/>
        <v>23</v>
      </c>
      <c r="C2696" s="61" t="s">
        <v>117</v>
      </c>
      <c r="D2696" s="73">
        <f t="shared" si="836"/>
        <v>841.51</v>
      </c>
      <c r="E2696" s="74">
        <f t="shared" si="837"/>
        <v>861.36</v>
      </c>
      <c r="F2696" s="74">
        <f t="shared" si="838"/>
        <v>1012.74</v>
      </c>
      <c r="G2696" s="75">
        <f t="shared" si="839"/>
        <v>1361.77</v>
      </c>
      <c r="H2696" s="118">
        <f t="shared" si="840"/>
        <v>801.39</v>
      </c>
      <c r="I2696" s="96" t="str">
        <f t="shared" si="856"/>
        <v>732,24</v>
      </c>
      <c r="J2696" s="34">
        <f>СН!E498</f>
        <v>65.849999999999994</v>
      </c>
      <c r="K2696" s="34">
        <f t="shared" ref="K2696:O2696" si="879">K2695</f>
        <v>3.3000000000000003</v>
      </c>
      <c r="L2696" s="372">
        <f t="shared" si="879"/>
        <v>40.119999999999997</v>
      </c>
      <c r="M2696" s="373">
        <f t="shared" si="879"/>
        <v>59.97</v>
      </c>
      <c r="N2696" s="373">
        <f t="shared" si="879"/>
        <v>211.35</v>
      </c>
      <c r="O2696" s="374">
        <f t="shared" si="879"/>
        <v>560.38</v>
      </c>
    </row>
    <row r="2697" spans="1:15" x14ac:dyDescent="0.25">
      <c r="A2697" s="61" t="str">
        <f t="shared" si="855"/>
        <v>20.05.2018</v>
      </c>
      <c r="B2697" s="64">
        <f t="shared" si="820"/>
        <v>0</v>
      </c>
      <c r="C2697" s="61" t="s">
        <v>117</v>
      </c>
      <c r="D2697" s="73">
        <f t="shared" si="836"/>
        <v>850.09</v>
      </c>
      <c r="E2697" s="74">
        <f t="shared" si="837"/>
        <v>869.94</v>
      </c>
      <c r="F2697" s="74">
        <f t="shared" si="838"/>
        <v>1021.3199999999999</v>
      </c>
      <c r="G2697" s="75">
        <f t="shared" si="839"/>
        <v>1370.35</v>
      </c>
      <c r="H2697" s="118">
        <f t="shared" si="840"/>
        <v>809.97</v>
      </c>
      <c r="I2697" s="96" t="str">
        <f t="shared" si="856"/>
        <v>740,11</v>
      </c>
      <c r="J2697" s="34">
        <f>СН!E499</f>
        <v>66.56</v>
      </c>
      <c r="K2697" s="34">
        <f t="shared" ref="K2697:O2697" si="880">K2696</f>
        <v>3.3000000000000003</v>
      </c>
      <c r="L2697" s="372">
        <f t="shared" si="880"/>
        <v>40.119999999999997</v>
      </c>
      <c r="M2697" s="373">
        <f t="shared" si="880"/>
        <v>59.97</v>
      </c>
      <c r="N2697" s="373">
        <f t="shared" si="880"/>
        <v>211.35</v>
      </c>
      <c r="O2697" s="374">
        <f t="shared" si="880"/>
        <v>560.38</v>
      </c>
    </row>
    <row r="2698" spans="1:15" x14ac:dyDescent="0.25">
      <c r="A2698" s="61" t="str">
        <f t="shared" si="855"/>
        <v>20.05.2018</v>
      </c>
      <c r="B2698" s="64">
        <f t="shared" si="820"/>
        <v>1</v>
      </c>
      <c r="C2698" s="61" t="s">
        <v>117</v>
      </c>
      <c r="D2698" s="73">
        <f t="shared" si="836"/>
        <v>882.68999999999994</v>
      </c>
      <c r="E2698" s="74">
        <f t="shared" si="837"/>
        <v>902.54</v>
      </c>
      <c r="F2698" s="74">
        <f t="shared" si="838"/>
        <v>1053.92</v>
      </c>
      <c r="G2698" s="75">
        <f t="shared" si="839"/>
        <v>1402.9499999999998</v>
      </c>
      <c r="H2698" s="118">
        <f t="shared" si="840"/>
        <v>842.56999999999994</v>
      </c>
      <c r="I2698" s="96" t="str">
        <f t="shared" si="856"/>
        <v>770,02</v>
      </c>
      <c r="J2698" s="34">
        <f>СН!E500</f>
        <v>69.25</v>
      </c>
      <c r="K2698" s="34">
        <f t="shared" ref="K2698:O2698" si="881">K2697</f>
        <v>3.3000000000000003</v>
      </c>
      <c r="L2698" s="372">
        <f t="shared" si="881"/>
        <v>40.119999999999997</v>
      </c>
      <c r="M2698" s="373">
        <f t="shared" si="881"/>
        <v>59.97</v>
      </c>
      <c r="N2698" s="373">
        <f t="shared" si="881"/>
        <v>211.35</v>
      </c>
      <c r="O2698" s="374">
        <f t="shared" si="881"/>
        <v>560.38</v>
      </c>
    </row>
    <row r="2699" spans="1:15" x14ac:dyDescent="0.25">
      <c r="A2699" s="61" t="str">
        <f t="shared" si="855"/>
        <v>20.05.2018</v>
      </c>
      <c r="B2699" s="64">
        <f t="shared" si="820"/>
        <v>2</v>
      </c>
      <c r="C2699" s="61" t="s">
        <v>117</v>
      </c>
      <c r="D2699" s="73">
        <f t="shared" si="836"/>
        <v>926.99</v>
      </c>
      <c r="E2699" s="74">
        <f t="shared" si="837"/>
        <v>946.83999999999992</v>
      </c>
      <c r="F2699" s="74">
        <f t="shared" si="838"/>
        <v>1098.22</v>
      </c>
      <c r="G2699" s="75">
        <f t="shared" si="839"/>
        <v>1447.25</v>
      </c>
      <c r="H2699" s="118">
        <f t="shared" si="840"/>
        <v>886.86999999999989</v>
      </c>
      <c r="I2699" s="96" t="str">
        <f t="shared" si="856"/>
        <v>810,67</v>
      </c>
      <c r="J2699" s="34">
        <f>СН!E501</f>
        <v>72.900000000000006</v>
      </c>
      <c r="K2699" s="34">
        <f t="shared" ref="K2699:O2699" si="882">K2698</f>
        <v>3.3000000000000003</v>
      </c>
      <c r="L2699" s="372">
        <f t="shared" si="882"/>
        <v>40.119999999999997</v>
      </c>
      <c r="M2699" s="373">
        <f t="shared" si="882"/>
        <v>59.97</v>
      </c>
      <c r="N2699" s="373">
        <f t="shared" si="882"/>
        <v>211.35</v>
      </c>
      <c r="O2699" s="374">
        <f t="shared" si="882"/>
        <v>560.38</v>
      </c>
    </row>
    <row r="2700" spans="1:15" x14ac:dyDescent="0.25">
      <c r="A2700" s="61" t="str">
        <f t="shared" si="855"/>
        <v>20.05.2018</v>
      </c>
      <c r="B2700" s="64">
        <f t="shared" si="820"/>
        <v>3</v>
      </c>
      <c r="C2700" s="61" t="s">
        <v>117</v>
      </c>
      <c r="D2700" s="73">
        <f t="shared" si="836"/>
        <v>926.38</v>
      </c>
      <c r="E2700" s="74">
        <f t="shared" si="837"/>
        <v>946.23</v>
      </c>
      <c r="F2700" s="74">
        <f t="shared" si="838"/>
        <v>1097.6100000000001</v>
      </c>
      <c r="G2700" s="75">
        <f t="shared" si="839"/>
        <v>1446.6399999999999</v>
      </c>
      <c r="H2700" s="118">
        <f t="shared" si="840"/>
        <v>886.26</v>
      </c>
      <c r="I2700" s="96" t="str">
        <f t="shared" si="856"/>
        <v>810,11</v>
      </c>
      <c r="J2700" s="34">
        <f>СН!E502</f>
        <v>72.849999999999994</v>
      </c>
      <c r="K2700" s="34">
        <f t="shared" ref="K2700:O2700" si="883">K2699</f>
        <v>3.3000000000000003</v>
      </c>
      <c r="L2700" s="372">
        <f t="shared" si="883"/>
        <v>40.119999999999997</v>
      </c>
      <c r="M2700" s="373">
        <f t="shared" si="883"/>
        <v>59.97</v>
      </c>
      <c r="N2700" s="373">
        <f t="shared" si="883"/>
        <v>211.35</v>
      </c>
      <c r="O2700" s="374">
        <f t="shared" si="883"/>
        <v>560.38</v>
      </c>
    </row>
    <row r="2701" spans="1:15" x14ac:dyDescent="0.25">
      <c r="A2701" s="61" t="str">
        <f t="shared" si="855"/>
        <v>20.05.2018</v>
      </c>
      <c r="B2701" s="64">
        <f t="shared" si="820"/>
        <v>4</v>
      </c>
      <c r="C2701" s="61" t="s">
        <v>117</v>
      </c>
      <c r="D2701" s="73">
        <f t="shared" si="836"/>
        <v>974.35</v>
      </c>
      <c r="E2701" s="74">
        <f t="shared" si="837"/>
        <v>994.2</v>
      </c>
      <c r="F2701" s="74">
        <f t="shared" si="838"/>
        <v>1145.58</v>
      </c>
      <c r="G2701" s="75">
        <f t="shared" si="839"/>
        <v>1494.6100000000001</v>
      </c>
      <c r="H2701" s="118">
        <f t="shared" si="840"/>
        <v>934.23</v>
      </c>
      <c r="I2701" s="96" t="str">
        <f t="shared" si="856"/>
        <v>854,12</v>
      </c>
      <c r="J2701" s="34">
        <f>СН!E503</f>
        <v>76.81</v>
      </c>
      <c r="K2701" s="34">
        <f t="shared" ref="K2701:O2701" si="884">K2700</f>
        <v>3.3000000000000003</v>
      </c>
      <c r="L2701" s="372">
        <f t="shared" si="884"/>
        <v>40.119999999999997</v>
      </c>
      <c r="M2701" s="373">
        <f t="shared" si="884"/>
        <v>59.97</v>
      </c>
      <c r="N2701" s="373">
        <f t="shared" si="884"/>
        <v>211.35</v>
      </c>
      <c r="O2701" s="374">
        <f t="shared" si="884"/>
        <v>560.38</v>
      </c>
    </row>
    <row r="2702" spans="1:15" x14ac:dyDescent="0.25">
      <c r="A2702" s="61" t="str">
        <f t="shared" si="855"/>
        <v>20.05.2018</v>
      </c>
      <c r="B2702" s="64">
        <f t="shared" si="820"/>
        <v>5</v>
      </c>
      <c r="C2702" s="61" t="s">
        <v>117</v>
      </c>
      <c r="D2702" s="73">
        <f t="shared" si="836"/>
        <v>972.3900000000001</v>
      </c>
      <c r="E2702" s="74">
        <f t="shared" si="837"/>
        <v>992.24</v>
      </c>
      <c r="F2702" s="74">
        <f t="shared" si="838"/>
        <v>1143.6200000000001</v>
      </c>
      <c r="G2702" s="75">
        <f t="shared" si="839"/>
        <v>1492.65</v>
      </c>
      <c r="H2702" s="118">
        <f t="shared" si="840"/>
        <v>932.27</v>
      </c>
      <c r="I2702" s="96" t="str">
        <f t="shared" si="856"/>
        <v>852,32</v>
      </c>
      <c r="J2702" s="34">
        <f>СН!E504</f>
        <v>76.650000000000006</v>
      </c>
      <c r="K2702" s="34">
        <f t="shared" ref="K2702:O2702" si="885">K2701</f>
        <v>3.3000000000000003</v>
      </c>
      <c r="L2702" s="372">
        <f t="shared" si="885"/>
        <v>40.119999999999997</v>
      </c>
      <c r="M2702" s="373">
        <f t="shared" si="885"/>
        <v>59.97</v>
      </c>
      <c r="N2702" s="373">
        <f t="shared" si="885"/>
        <v>211.35</v>
      </c>
      <c r="O2702" s="374">
        <f t="shared" si="885"/>
        <v>560.38</v>
      </c>
    </row>
    <row r="2703" spans="1:15" x14ac:dyDescent="0.25">
      <c r="A2703" s="61" t="str">
        <f t="shared" si="855"/>
        <v>20.05.2018</v>
      </c>
      <c r="B2703" s="64">
        <f t="shared" si="820"/>
        <v>6</v>
      </c>
      <c r="C2703" s="61" t="s">
        <v>117</v>
      </c>
      <c r="D2703" s="73">
        <f t="shared" si="836"/>
        <v>1151.03</v>
      </c>
      <c r="E2703" s="74">
        <f t="shared" si="837"/>
        <v>1170.8800000000001</v>
      </c>
      <c r="F2703" s="74">
        <f t="shared" si="838"/>
        <v>1322.26</v>
      </c>
      <c r="G2703" s="75">
        <f t="shared" si="839"/>
        <v>1671.29</v>
      </c>
      <c r="H2703" s="118">
        <f t="shared" si="840"/>
        <v>1110.9100000000001</v>
      </c>
      <c r="I2703" s="96" t="str">
        <f t="shared" si="856"/>
        <v>1016,22</v>
      </c>
      <c r="J2703" s="34">
        <f>СН!E505</f>
        <v>91.39</v>
      </c>
      <c r="K2703" s="34">
        <f t="shared" ref="K2703:O2703" si="886">K2702</f>
        <v>3.3000000000000003</v>
      </c>
      <c r="L2703" s="372">
        <f t="shared" si="886"/>
        <v>40.119999999999997</v>
      </c>
      <c r="M2703" s="373">
        <f t="shared" si="886"/>
        <v>59.97</v>
      </c>
      <c r="N2703" s="373">
        <f t="shared" si="886"/>
        <v>211.35</v>
      </c>
      <c r="O2703" s="374">
        <f t="shared" si="886"/>
        <v>560.38</v>
      </c>
    </row>
    <row r="2704" spans="1:15" x14ac:dyDescent="0.25">
      <c r="A2704" s="61" t="str">
        <f t="shared" si="855"/>
        <v>20.05.2018</v>
      </c>
      <c r="B2704" s="64">
        <f t="shared" si="820"/>
        <v>7</v>
      </c>
      <c r="C2704" s="61" t="s">
        <v>117</v>
      </c>
      <c r="D2704" s="73">
        <f t="shared" si="836"/>
        <v>927.93</v>
      </c>
      <c r="E2704" s="74">
        <f t="shared" si="837"/>
        <v>947.78</v>
      </c>
      <c r="F2704" s="74">
        <f t="shared" si="838"/>
        <v>1099.1599999999999</v>
      </c>
      <c r="G2704" s="75">
        <f t="shared" si="839"/>
        <v>1448.19</v>
      </c>
      <c r="H2704" s="118">
        <f t="shared" si="840"/>
        <v>887.81</v>
      </c>
      <c r="I2704" s="96" t="str">
        <f t="shared" si="856"/>
        <v>811,53</v>
      </c>
      <c r="J2704" s="34">
        <f>СН!E506</f>
        <v>72.98</v>
      </c>
      <c r="K2704" s="34">
        <f t="shared" ref="K2704:O2704" si="887">K2703</f>
        <v>3.3000000000000003</v>
      </c>
      <c r="L2704" s="372">
        <f t="shared" si="887"/>
        <v>40.119999999999997</v>
      </c>
      <c r="M2704" s="373">
        <f t="shared" si="887"/>
        <v>59.97</v>
      </c>
      <c r="N2704" s="373">
        <f t="shared" si="887"/>
        <v>211.35</v>
      </c>
      <c r="O2704" s="374">
        <f t="shared" si="887"/>
        <v>560.38</v>
      </c>
    </row>
    <row r="2705" spans="1:15" x14ac:dyDescent="0.25">
      <c r="A2705" s="61" t="str">
        <f t="shared" si="855"/>
        <v>20.05.2018</v>
      </c>
      <c r="B2705" s="64">
        <f t="shared" si="820"/>
        <v>8</v>
      </c>
      <c r="C2705" s="61" t="s">
        <v>117</v>
      </c>
      <c r="D2705" s="73">
        <f t="shared" si="836"/>
        <v>1118.81</v>
      </c>
      <c r="E2705" s="74">
        <f t="shared" si="837"/>
        <v>1138.6599999999999</v>
      </c>
      <c r="F2705" s="74">
        <f t="shared" si="838"/>
        <v>1290.04</v>
      </c>
      <c r="G2705" s="75">
        <f t="shared" si="839"/>
        <v>1639.07</v>
      </c>
      <c r="H2705" s="118">
        <f t="shared" si="840"/>
        <v>1078.6899999999998</v>
      </c>
      <c r="I2705" s="96" t="str">
        <f t="shared" si="856"/>
        <v>986,66</v>
      </c>
      <c r="J2705" s="34">
        <f>СН!E507</f>
        <v>88.73</v>
      </c>
      <c r="K2705" s="34">
        <f t="shared" ref="K2705:O2705" si="888">K2704</f>
        <v>3.3000000000000003</v>
      </c>
      <c r="L2705" s="372">
        <f t="shared" si="888"/>
        <v>40.119999999999997</v>
      </c>
      <c r="M2705" s="373">
        <f t="shared" si="888"/>
        <v>59.97</v>
      </c>
      <c r="N2705" s="373">
        <f t="shared" si="888"/>
        <v>211.35</v>
      </c>
      <c r="O2705" s="374">
        <f t="shared" si="888"/>
        <v>560.38</v>
      </c>
    </row>
    <row r="2706" spans="1:15" x14ac:dyDescent="0.25">
      <c r="A2706" s="61" t="str">
        <f t="shared" si="855"/>
        <v>20.05.2018</v>
      </c>
      <c r="B2706" s="64">
        <f t="shared" si="820"/>
        <v>9</v>
      </c>
      <c r="C2706" s="61" t="s">
        <v>117</v>
      </c>
      <c r="D2706" s="73">
        <f t="shared" si="836"/>
        <v>1001.0799999999999</v>
      </c>
      <c r="E2706" s="74">
        <f t="shared" si="837"/>
        <v>1020.93</v>
      </c>
      <c r="F2706" s="74">
        <f t="shared" si="838"/>
        <v>1172.31</v>
      </c>
      <c r="G2706" s="75">
        <f t="shared" si="839"/>
        <v>1521.3400000000001</v>
      </c>
      <c r="H2706" s="118">
        <f t="shared" si="840"/>
        <v>960.95999999999992</v>
      </c>
      <c r="I2706" s="96" t="str">
        <f t="shared" si="856"/>
        <v>878,65</v>
      </c>
      <c r="J2706" s="34">
        <f>СН!E508</f>
        <v>79.010000000000005</v>
      </c>
      <c r="K2706" s="34">
        <f t="shared" ref="K2706:O2706" si="889">K2705</f>
        <v>3.3000000000000003</v>
      </c>
      <c r="L2706" s="372">
        <f t="shared" si="889"/>
        <v>40.119999999999997</v>
      </c>
      <c r="M2706" s="373">
        <f t="shared" si="889"/>
        <v>59.97</v>
      </c>
      <c r="N2706" s="373">
        <f t="shared" si="889"/>
        <v>211.35</v>
      </c>
      <c r="O2706" s="374">
        <f t="shared" si="889"/>
        <v>560.38</v>
      </c>
    </row>
    <row r="2707" spans="1:15" x14ac:dyDescent="0.25">
      <c r="A2707" s="61" t="str">
        <f t="shared" si="855"/>
        <v>20.05.2018</v>
      </c>
      <c r="B2707" s="64">
        <f t="shared" si="820"/>
        <v>10</v>
      </c>
      <c r="C2707" s="61" t="s">
        <v>117</v>
      </c>
      <c r="D2707" s="73">
        <f t="shared" si="836"/>
        <v>950.25</v>
      </c>
      <c r="E2707" s="74">
        <f t="shared" si="837"/>
        <v>970.09999999999991</v>
      </c>
      <c r="F2707" s="74">
        <f t="shared" si="838"/>
        <v>1121.48</v>
      </c>
      <c r="G2707" s="75">
        <f t="shared" si="839"/>
        <v>1470.51</v>
      </c>
      <c r="H2707" s="118">
        <f t="shared" si="840"/>
        <v>910.12999999999988</v>
      </c>
      <c r="I2707" s="96" t="str">
        <f t="shared" si="856"/>
        <v>832,01</v>
      </c>
      <c r="J2707" s="34">
        <f>СН!E509</f>
        <v>74.819999999999993</v>
      </c>
      <c r="K2707" s="34">
        <f t="shared" ref="K2707:O2707" si="890">K2706</f>
        <v>3.3000000000000003</v>
      </c>
      <c r="L2707" s="372">
        <f t="shared" si="890"/>
        <v>40.119999999999997</v>
      </c>
      <c r="M2707" s="373">
        <f t="shared" si="890"/>
        <v>59.97</v>
      </c>
      <c r="N2707" s="373">
        <f t="shared" si="890"/>
        <v>211.35</v>
      </c>
      <c r="O2707" s="374">
        <f t="shared" si="890"/>
        <v>560.38</v>
      </c>
    </row>
    <row r="2708" spans="1:15" x14ac:dyDescent="0.25">
      <c r="A2708" s="61" t="str">
        <f t="shared" si="855"/>
        <v>20.05.2018</v>
      </c>
      <c r="B2708" s="64">
        <f t="shared" si="820"/>
        <v>11</v>
      </c>
      <c r="C2708" s="61" t="s">
        <v>117</v>
      </c>
      <c r="D2708" s="73">
        <f t="shared" si="836"/>
        <v>950.16</v>
      </c>
      <c r="E2708" s="74">
        <f t="shared" si="837"/>
        <v>970.01</v>
      </c>
      <c r="F2708" s="74">
        <f t="shared" si="838"/>
        <v>1121.3899999999999</v>
      </c>
      <c r="G2708" s="75">
        <f t="shared" si="839"/>
        <v>1470.42</v>
      </c>
      <c r="H2708" s="118">
        <f t="shared" si="840"/>
        <v>910.04</v>
      </c>
      <c r="I2708" s="96" t="str">
        <f t="shared" si="856"/>
        <v>831,93</v>
      </c>
      <c r="J2708" s="34">
        <f>СН!E510</f>
        <v>74.81</v>
      </c>
      <c r="K2708" s="34">
        <f t="shared" ref="K2708:O2708" si="891">K2707</f>
        <v>3.3000000000000003</v>
      </c>
      <c r="L2708" s="372">
        <f t="shared" si="891"/>
        <v>40.119999999999997</v>
      </c>
      <c r="M2708" s="373">
        <f t="shared" si="891"/>
        <v>59.97</v>
      </c>
      <c r="N2708" s="373">
        <f t="shared" si="891"/>
        <v>211.35</v>
      </c>
      <c r="O2708" s="374">
        <f t="shared" si="891"/>
        <v>560.38</v>
      </c>
    </row>
    <row r="2709" spans="1:15" x14ac:dyDescent="0.25">
      <c r="A2709" s="61" t="str">
        <f t="shared" si="855"/>
        <v>20.05.2018</v>
      </c>
      <c r="B2709" s="64">
        <f t="shared" ref="B2709:B2772" si="892">B2037</f>
        <v>12</v>
      </c>
      <c r="C2709" s="61" t="s">
        <v>117</v>
      </c>
      <c r="D2709" s="73">
        <f t="shared" si="836"/>
        <v>969.47</v>
      </c>
      <c r="E2709" s="74">
        <f t="shared" si="837"/>
        <v>989.31999999999994</v>
      </c>
      <c r="F2709" s="74">
        <f t="shared" si="838"/>
        <v>1140.7</v>
      </c>
      <c r="G2709" s="75">
        <f t="shared" si="839"/>
        <v>1489.73</v>
      </c>
      <c r="H2709" s="118">
        <f t="shared" si="840"/>
        <v>929.34999999999991</v>
      </c>
      <c r="I2709" s="96" t="str">
        <f t="shared" si="856"/>
        <v>849,64</v>
      </c>
      <c r="J2709" s="34">
        <f>СН!E511</f>
        <v>76.41</v>
      </c>
      <c r="K2709" s="34">
        <f t="shared" ref="K2709:O2709" si="893">K2708</f>
        <v>3.3000000000000003</v>
      </c>
      <c r="L2709" s="372">
        <f t="shared" si="893"/>
        <v>40.119999999999997</v>
      </c>
      <c r="M2709" s="373">
        <f t="shared" si="893"/>
        <v>59.97</v>
      </c>
      <c r="N2709" s="373">
        <f t="shared" si="893"/>
        <v>211.35</v>
      </c>
      <c r="O2709" s="374">
        <f t="shared" si="893"/>
        <v>560.38</v>
      </c>
    </row>
    <row r="2710" spans="1:15" x14ac:dyDescent="0.25">
      <c r="A2710" s="61" t="str">
        <f t="shared" si="855"/>
        <v>20.05.2018</v>
      </c>
      <c r="B2710" s="64">
        <f t="shared" si="892"/>
        <v>13</v>
      </c>
      <c r="C2710" s="61" t="s">
        <v>117</v>
      </c>
      <c r="D2710" s="73">
        <f t="shared" si="836"/>
        <v>1001.1099999999999</v>
      </c>
      <c r="E2710" s="74">
        <f t="shared" si="837"/>
        <v>1020.9599999999999</v>
      </c>
      <c r="F2710" s="74">
        <f t="shared" si="838"/>
        <v>1172.3399999999999</v>
      </c>
      <c r="G2710" s="75">
        <f t="shared" si="839"/>
        <v>1521.37</v>
      </c>
      <c r="H2710" s="118">
        <f t="shared" si="840"/>
        <v>960.9899999999999</v>
      </c>
      <c r="I2710" s="96" t="str">
        <f t="shared" si="856"/>
        <v>878,67</v>
      </c>
      <c r="J2710" s="34">
        <f>СН!E512</f>
        <v>79.02</v>
      </c>
      <c r="K2710" s="34">
        <f t="shared" ref="K2710:O2710" si="894">K2709</f>
        <v>3.3000000000000003</v>
      </c>
      <c r="L2710" s="372">
        <f t="shared" si="894"/>
        <v>40.119999999999997</v>
      </c>
      <c r="M2710" s="373">
        <f t="shared" si="894"/>
        <v>59.97</v>
      </c>
      <c r="N2710" s="373">
        <f t="shared" si="894"/>
        <v>211.35</v>
      </c>
      <c r="O2710" s="374">
        <f t="shared" si="894"/>
        <v>560.38</v>
      </c>
    </row>
    <row r="2711" spans="1:15" x14ac:dyDescent="0.25">
      <c r="A2711" s="61" t="str">
        <f t="shared" si="855"/>
        <v>20.05.2018</v>
      </c>
      <c r="B2711" s="64">
        <f t="shared" si="892"/>
        <v>14</v>
      </c>
      <c r="C2711" s="61" t="s">
        <v>117</v>
      </c>
      <c r="D2711" s="73">
        <f t="shared" si="836"/>
        <v>1002.6099999999999</v>
      </c>
      <c r="E2711" s="74">
        <f t="shared" si="837"/>
        <v>1022.4599999999999</v>
      </c>
      <c r="F2711" s="74">
        <f t="shared" si="838"/>
        <v>1173.8399999999999</v>
      </c>
      <c r="G2711" s="75">
        <f t="shared" si="839"/>
        <v>1522.87</v>
      </c>
      <c r="H2711" s="118">
        <f t="shared" si="840"/>
        <v>962.4899999999999</v>
      </c>
      <c r="I2711" s="96" t="str">
        <f t="shared" si="856"/>
        <v>880,05</v>
      </c>
      <c r="J2711" s="34">
        <f>СН!E513</f>
        <v>79.14</v>
      </c>
      <c r="K2711" s="34">
        <f t="shared" ref="K2711:O2711" si="895">K2710</f>
        <v>3.3000000000000003</v>
      </c>
      <c r="L2711" s="372">
        <f t="shared" si="895"/>
        <v>40.119999999999997</v>
      </c>
      <c r="M2711" s="373">
        <f t="shared" si="895"/>
        <v>59.97</v>
      </c>
      <c r="N2711" s="373">
        <f t="shared" si="895"/>
        <v>211.35</v>
      </c>
      <c r="O2711" s="374">
        <f t="shared" si="895"/>
        <v>560.38</v>
      </c>
    </row>
    <row r="2712" spans="1:15" x14ac:dyDescent="0.25">
      <c r="A2712" s="61" t="str">
        <f t="shared" si="855"/>
        <v>20.05.2018</v>
      </c>
      <c r="B2712" s="64">
        <f t="shared" si="892"/>
        <v>15</v>
      </c>
      <c r="C2712" s="61" t="s">
        <v>117</v>
      </c>
      <c r="D2712" s="73">
        <f t="shared" si="836"/>
        <v>1039.97</v>
      </c>
      <c r="E2712" s="74">
        <f t="shared" si="837"/>
        <v>1059.8200000000002</v>
      </c>
      <c r="F2712" s="74">
        <f t="shared" si="838"/>
        <v>1211.2</v>
      </c>
      <c r="G2712" s="75">
        <f t="shared" si="839"/>
        <v>1560.23</v>
      </c>
      <c r="H2712" s="118">
        <f t="shared" si="840"/>
        <v>999.85</v>
      </c>
      <c r="I2712" s="96" t="str">
        <f t="shared" si="856"/>
        <v>914,33</v>
      </c>
      <c r="J2712" s="34">
        <f>СН!E514</f>
        <v>82.22</v>
      </c>
      <c r="K2712" s="34">
        <f t="shared" ref="K2712:O2712" si="896">K2711</f>
        <v>3.3000000000000003</v>
      </c>
      <c r="L2712" s="372">
        <f t="shared" si="896"/>
        <v>40.119999999999997</v>
      </c>
      <c r="M2712" s="373">
        <f t="shared" si="896"/>
        <v>59.97</v>
      </c>
      <c r="N2712" s="373">
        <f t="shared" si="896"/>
        <v>211.35</v>
      </c>
      <c r="O2712" s="374">
        <f t="shared" si="896"/>
        <v>560.38</v>
      </c>
    </row>
    <row r="2713" spans="1:15" x14ac:dyDescent="0.25">
      <c r="A2713" s="61" t="str">
        <f t="shared" si="855"/>
        <v>20.05.2018</v>
      </c>
      <c r="B2713" s="64">
        <f t="shared" si="892"/>
        <v>16</v>
      </c>
      <c r="C2713" s="61" t="s">
        <v>117</v>
      </c>
      <c r="D2713" s="73">
        <f t="shared" si="836"/>
        <v>1038.6500000000001</v>
      </c>
      <c r="E2713" s="74">
        <f t="shared" si="837"/>
        <v>1058.5</v>
      </c>
      <c r="F2713" s="74">
        <f t="shared" si="838"/>
        <v>1209.8800000000001</v>
      </c>
      <c r="G2713" s="75">
        <f t="shared" si="839"/>
        <v>1558.9099999999999</v>
      </c>
      <c r="H2713" s="118">
        <f t="shared" si="840"/>
        <v>998.53</v>
      </c>
      <c r="I2713" s="96" t="str">
        <f t="shared" si="856"/>
        <v>913,12</v>
      </c>
      <c r="J2713" s="34">
        <f>СН!E515</f>
        <v>82.11</v>
      </c>
      <c r="K2713" s="34">
        <f t="shared" ref="K2713:O2713" si="897">K2712</f>
        <v>3.3000000000000003</v>
      </c>
      <c r="L2713" s="372">
        <f t="shared" si="897"/>
        <v>40.119999999999997</v>
      </c>
      <c r="M2713" s="373">
        <f t="shared" si="897"/>
        <v>59.97</v>
      </c>
      <c r="N2713" s="373">
        <f t="shared" si="897"/>
        <v>211.35</v>
      </c>
      <c r="O2713" s="374">
        <f t="shared" si="897"/>
        <v>560.38</v>
      </c>
    </row>
    <row r="2714" spans="1:15" x14ac:dyDescent="0.25">
      <c r="A2714" s="61" t="str">
        <f t="shared" si="855"/>
        <v>20.05.2018</v>
      </c>
      <c r="B2714" s="64">
        <f t="shared" si="892"/>
        <v>17</v>
      </c>
      <c r="C2714" s="61" t="s">
        <v>117</v>
      </c>
      <c r="D2714" s="73">
        <f t="shared" si="836"/>
        <v>1005.4599999999999</v>
      </c>
      <c r="E2714" s="74">
        <f t="shared" si="837"/>
        <v>1025.31</v>
      </c>
      <c r="F2714" s="74">
        <f t="shared" si="838"/>
        <v>1176.69</v>
      </c>
      <c r="G2714" s="75">
        <f t="shared" si="839"/>
        <v>1525.7199999999998</v>
      </c>
      <c r="H2714" s="118">
        <f t="shared" si="840"/>
        <v>965.33999999999992</v>
      </c>
      <c r="I2714" s="96" t="str">
        <f t="shared" si="856"/>
        <v>882,66</v>
      </c>
      <c r="J2714" s="34">
        <f>СН!E516</f>
        <v>79.38</v>
      </c>
      <c r="K2714" s="34">
        <f t="shared" ref="K2714:O2714" si="898">K2713</f>
        <v>3.3000000000000003</v>
      </c>
      <c r="L2714" s="372">
        <f t="shared" si="898"/>
        <v>40.119999999999997</v>
      </c>
      <c r="M2714" s="373">
        <f t="shared" si="898"/>
        <v>59.97</v>
      </c>
      <c r="N2714" s="373">
        <f t="shared" si="898"/>
        <v>211.35</v>
      </c>
      <c r="O2714" s="374">
        <f t="shared" si="898"/>
        <v>560.38</v>
      </c>
    </row>
    <row r="2715" spans="1:15" x14ac:dyDescent="0.25">
      <c r="A2715" s="61" t="str">
        <f t="shared" si="855"/>
        <v>20.05.2018</v>
      </c>
      <c r="B2715" s="64">
        <f t="shared" si="892"/>
        <v>18</v>
      </c>
      <c r="C2715" s="61" t="s">
        <v>117</v>
      </c>
      <c r="D2715" s="73">
        <f t="shared" si="836"/>
        <v>1005.86</v>
      </c>
      <c r="E2715" s="74">
        <f t="shared" si="837"/>
        <v>1025.71</v>
      </c>
      <c r="F2715" s="74">
        <f t="shared" si="838"/>
        <v>1177.0899999999999</v>
      </c>
      <c r="G2715" s="75">
        <f t="shared" si="839"/>
        <v>1526.12</v>
      </c>
      <c r="H2715" s="118">
        <f t="shared" si="840"/>
        <v>965.7399999999999</v>
      </c>
      <c r="I2715" s="96" t="str">
        <f t="shared" si="856"/>
        <v>883,03</v>
      </c>
      <c r="J2715" s="34">
        <f>СН!E517</f>
        <v>79.41</v>
      </c>
      <c r="K2715" s="34">
        <f t="shared" ref="K2715:O2715" si="899">K2714</f>
        <v>3.3000000000000003</v>
      </c>
      <c r="L2715" s="372">
        <f t="shared" si="899"/>
        <v>40.119999999999997</v>
      </c>
      <c r="M2715" s="373">
        <f t="shared" si="899"/>
        <v>59.97</v>
      </c>
      <c r="N2715" s="373">
        <f t="shared" si="899"/>
        <v>211.35</v>
      </c>
      <c r="O2715" s="374">
        <f t="shared" si="899"/>
        <v>560.38</v>
      </c>
    </row>
    <row r="2716" spans="1:15" x14ac:dyDescent="0.25">
      <c r="A2716" s="61" t="str">
        <f t="shared" si="855"/>
        <v>20.05.2018</v>
      </c>
      <c r="B2716" s="64">
        <f t="shared" si="892"/>
        <v>19</v>
      </c>
      <c r="C2716" s="61" t="s">
        <v>117</v>
      </c>
      <c r="D2716" s="73">
        <f t="shared" si="836"/>
        <v>1180.74</v>
      </c>
      <c r="E2716" s="74">
        <f t="shared" si="837"/>
        <v>1200.5900000000001</v>
      </c>
      <c r="F2716" s="74">
        <f t="shared" si="838"/>
        <v>1351.97</v>
      </c>
      <c r="G2716" s="75">
        <f t="shared" si="839"/>
        <v>1701</v>
      </c>
      <c r="H2716" s="118">
        <f t="shared" si="840"/>
        <v>1140.6199999999999</v>
      </c>
      <c r="I2716" s="96" t="str">
        <f t="shared" si="856"/>
        <v>1043,48</v>
      </c>
      <c r="J2716" s="34">
        <f>СН!E518</f>
        <v>93.84</v>
      </c>
      <c r="K2716" s="34">
        <f t="shared" ref="K2716:O2716" si="900">K2715</f>
        <v>3.3000000000000003</v>
      </c>
      <c r="L2716" s="372">
        <f t="shared" si="900"/>
        <v>40.119999999999997</v>
      </c>
      <c r="M2716" s="373">
        <f t="shared" si="900"/>
        <v>59.97</v>
      </c>
      <c r="N2716" s="373">
        <f t="shared" si="900"/>
        <v>211.35</v>
      </c>
      <c r="O2716" s="374">
        <f t="shared" si="900"/>
        <v>560.38</v>
      </c>
    </row>
    <row r="2717" spans="1:15" x14ac:dyDescent="0.25">
      <c r="A2717" s="61" t="str">
        <f t="shared" si="855"/>
        <v>20.05.2018</v>
      </c>
      <c r="B2717" s="64">
        <f t="shared" si="892"/>
        <v>20</v>
      </c>
      <c r="C2717" s="61" t="s">
        <v>117</v>
      </c>
      <c r="D2717" s="73">
        <f t="shared" si="836"/>
        <v>865.78</v>
      </c>
      <c r="E2717" s="74">
        <f t="shared" si="837"/>
        <v>885.63</v>
      </c>
      <c r="F2717" s="74">
        <f t="shared" si="838"/>
        <v>1037.01</v>
      </c>
      <c r="G2717" s="75">
        <f t="shared" si="839"/>
        <v>1386.04</v>
      </c>
      <c r="H2717" s="118">
        <f t="shared" si="840"/>
        <v>825.66</v>
      </c>
      <c r="I2717" s="96" t="str">
        <f t="shared" si="856"/>
        <v>754,51</v>
      </c>
      <c r="J2717" s="34">
        <f>СН!E519</f>
        <v>67.849999999999994</v>
      </c>
      <c r="K2717" s="34">
        <f t="shared" ref="K2717:O2717" si="901">K2716</f>
        <v>3.3000000000000003</v>
      </c>
      <c r="L2717" s="372">
        <f t="shared" si="901"/>
        <v>40.119999999999997</v>
      </c>
      <c r="M2717" s="373">
        <f t="shared" si="901"/>
        <v>59.97</v>
      </c>
      <c r="N2717" s="373">
        <f t="shared" si="901"/>
        <v>211.35</v>
      </c>
      <c r="O2717" s="374">
        <f t="shared" si="901"/>
        <v>560.38</v>
      </c>
    </row>
    <row r="2718" spans="1:15" x14ac:dyDescent="0.25">
      <c r="A2718" s="61" t="str">
        <f t="shared" si="855"/>
        <v>20.05.2018</v>
      </c>
      <c r="B2718" s="64">
        <f t="shared" si="892"/>
        <v>21</v>
      </c>
      <c r="C2718" s="61" t="s">
        <v>117</v>
      </c>
      <c r="D2718" s="73">
        <f t="shared" si="836"/>
        <v>887.06999999999994</v>
      </c>
      <c r="E2718" s="74">
        <f t="shared" si="837"/>
        <v>906.92</v>
      </c>
      <c r="F2718" s="74">
        <f t="shared" si="838"/>
        <v>1058.3</v>
      </c>
      <c r="G2718" s="75">
        <f t="shared" si="839"/>
        <v>1407.33</v>
      </c>
      <c r="H2718" s="118">
        <f t="shared" si="840"/>
        <v>846.94999999999993</v>
      </c>
      <c r="I2718" s="96" t="str">
        <f t="shared" si="856"/>
        <v>774,04</v>
      </c>
      <c r="J2718" s="34">
        <f>СН!E520</f>
        <v>69.61</v>
      </c>
      <c r="K2718" s="34">
        <f t="shared" ref="K2718:O2718" si="902">K2717</f>
        <v>3.3000000000000003</v>
      </c>
      <c r="L2718" s="372">
        <f t="shared" si="902"/>
        <v>40.119999999999997</v>
      </c>
      <c r="M2718" s="373">
        <f t="shared" si="902"/>
        <v>59.97</v>
      </c>
      <c r="N2718" s="373">
        <f t="shared" si="902"/>
        <v>211.35</v>
      </c>
      <c r="O2718" s="374">
        <f t="shared" si="902"/>
        <v>560.38</v>
      </c>
    </row>
    <row r="2719" spans="1:15" x14ac:dyDescent="0.25">
      <c r="A2719" s="61" t="str">
        <f t="shared" si="855"/>
        <v>20.05.2018</v>
      </c>
      <c r="B2719" s="64">
        <f t="shared" si="892"/>
        <v>22</v>
      </c>
      <c r="C2719" s="61" t="s">
        <v>117</v>
      </c>
      <c r="D2719" s="73">
        <f t="shared" si="836"/>
        <v>1183.8899999999999</v>
      </c>
      <c r="E2719" s="74">
        <f t="shared" si="837"/>
        <v>1203.7399999999998</v>
      </c>
      <c r="F2719" s="74">
        <f t="shared" si="838"/>
        <v>1355.12</v>
      </c>
      <c r="G2719" s="75">
        <f t="shared" si="839"/>
        <v>1704.1499999999999</v>
      </c>
      <c r="H2719" s="118">
        <f t="shared" si="840"/>
        <v>1143.7699999999998</v>
      </c>
      <c r="I2719" s="96" t="str">
        <f t="shared" si="856"/>
        <v>1046,37</v>
      </c>
      <c r="J2719" s="34">
        <f>СН!E521</f>
        <v>94.1</v>
      </c>
      <c r="K2719" s="34">
        <f t="shared" ref="K2719:O2719" si="903">K2718</f>
        <v>3.3000000000000003</v>
      </c>
      <c r="L2719" s="372">
        <f t="shared" si="903"/>
        <v>40.119999999999997</v>
      </c>
      <c r="M2719" s="373">
        <f t="shared" si="903"/>
        <v>59.97</v>
      </c>
      <c r="N2719" s="373">
        <f t="shared" si="903"/>
        <v>211.35</v>
      </c>
      <c r="O2719" s="374">
        <f t="shared" si="903"/>
        <v>560.38</v>
      </c>
    </row>
    <row r="2720" spans="1:15" x14ac:dyDescent="0.25">
      <c r="A2720" s="61" t="str">
        <f t="shared" si="855"/>
        <v>20.05.2018</v>
      </c>
      <c r="B2720" s="64">
        <f t="shared" si="892"/>
        <v>23</v>
      </c>
      <c r="C2720" s="61" t="s">
        <v>117</v>
      </c>
      <c r="D2720" s="73">
        <f t="shared" si="836"/>
        <v>855.15</v>
      </c>
      <c r="E2720" s="74">
        <f t="shared" si="837"/>
        <v>875</v>
      </c>
      <c r="F2720" s="74">
        <f t="shared" si="838"/>
        <v>1026.3800000000001</v>
      </c>
      <c r="G2720" s="75">
        <f t="shared" si="839"/>
        <v>1375.4099999999999</v>
      </c>
      <c r="H2720" s="118">
        <f t="shared" si="840"/>
        <v>815.03</v>
      </c>
      <c r="I2720" s="96" t="str">
        <f t="shared" si="856"/>
        <v>744,76</v>
      </c>
      <c r="J2720" s="34">
        <f>СН!E522</f>
        <v>66.97</v>
      </c>
      <c r="K2720" s="34">
        <f t="shared" ref="K2720:O2720" si="904">K2719</f>
        <v>3.3000000000000003</v>
      </c>
      <c r="L2720" s="372">
        <f t="shared" si="904"/>
        <v>40.119999999999997</v>
      </c>
      <c r="M2720" s="373">
        <f t="shared" si="904"/>
        <v>59.97</v>
      </c>
      <c r="N2720" s="373">
        <f t="shared" si="904"/>
        <v>211.35</v>
      </c>
      <c r="O2720" s="374">
        <f t="shared" si="904"/>
        <v>560.38</v>
      </c>
    </row>
    <row r="2721" spans="1:15" x14ac:dyDescent="0.25">
      <c r="A2721" s="61" t="str">
        <f t="shared" si="855"/>
        <v>21.05.2018</v>
      </c>
      <c r="B2721" s="64">
        <f t="shared" si="892"/>
        <v>0</v>
      </c>
      <c r="C2721" s="61" t="s">
        <v>117</v>
      </c>
      <c r="D2721" s="73">
        <f t="shared" si="836"/>
        <v>831.76</v>
      </c>
      <c r="E2721" s="74">
        <f t="shared" si="837"/>
        <v>851.6099999999999</v>
      </c>
      <c r="F2721" s="74">
        <f t="shared" si="838"/>
        <v>1002.99</v>
      </c>
      <c r="G2721" s="75">
        <f t="shared" si="839"/>
        <v>1352.02</v>
      </c>
      <c r="H2721" s="118">
        <f t="shared" si="840"/>
        <v>791.63999999999987</v>
      </c>
      <c r="I2721" s="96" t="str">
        <f t="shared" si="856"/>
        <v>723,3</v>
      </c>
      <c r="J2721" s="34">
        <f>СН!E523</f>
        <v>65.040000000000006</v>
      </c>
      <c r="K2721" s="34">
        <f t="shared" ref="K2721:O2721" si="905">K2720</f>
        <v>3.3000000000000003</v>
      </c>
      <c r="L2721" s="372">
        <f t="shared" si="905"/>
        <v>40.119999999999997</v>
      </c>
      <c r="M2721" s="373">
        <f t="shared" si="905"/>
        <v>59.97</v>
      </c>
      <c r="N2721" s="373">
        <f t="shared" si="905"/>
        <v>211.35</v>
      </c>
      <c r="O2721" s="374">
        <f t="shared" si="905"/>
        <v>560.38</v>
      </c>
    </row>
    <row r="2722" spans="1:15" x14ac:dyDescent="0.25">
      <c r="A2722" s="61" t="str">
        <f t="shared" si="855"/>
        <v>21.05.2018</v>
      </c>
      <c r="B2722" s="64">
        <f t="shared" si="892"/>
        <v>1</v>
      </c>
      <c r="C2722" s="61" t="s">
        <v>117</v>
      </c>
      <c r="D2722" s="73">
        <f t="shared" si="836"/>
        <v>851.63</v>
      </c>
      <c r="E2722" s="74">
        <f t="shared" si="837"/>
        <v>871.48</v>
      </c>
      <c r="F2722" s="74">
        <f t="shared" si="838"/>
        <v>1022.8599999999999</v>
      </c>
      <c r="G2722" s="75">
        <f t="shared" si="839"/>
        <v>1371.8899999999999</v>
      </c>
      <c r="H2722" s="118">
        <f t="shared" si="840"/>
        <v>811.51</v>
      </c>
      <c r="I2722" s="96" t="str">
        <f t="shared" si="856"/>
        <v>741,53</v>
      </c>
      <c r="J2722" s="34">
        <f>СН!E524</f>
        <v>66.680000000000007</v>
      </c>
      <c r="K2722" s="34">
        <f t="shared" ref="K2722:O2722" si="906">K2721</f>
        <v>3.3000000000000003</v>
      </c>
      <c r="L2722" s="372">
        <f t="shared" si="906"/>
        <v>40.119999999999997</v>
      </c>
      <c r="M2722" s="373">
        <f t="shared" si="906"/>
        <v>59.97</v>
      </c>
      <c r="N2722" s="373">
        <f t="shared" si="906"/>
        <v>211.35</v>
      </c>
      <c r="O2722" s="374">
        <f t="shared" si="906"/>
        <v>560.38</v>
      </c>
    </row>
    <row r="2723" spans="1:15" x14ac:dyDescent="0.25">
      <c r="A2723" s="61" t="str">
        <f t="shared" si="855"/>
        <v>21.05.2018</v>
      </c>
      <c r="B2723" s="64">
        <f t="shared" si="892"/>
        <v>2</v>
      </c>
      <c r="C2723" s="61" t="s">
        <v>117</v>
      </c>
      <c r="D2723" s="73">
        <f t="shared" si="836"/>
        <v>877.54</v>
      </c>
      <c r="E2723" s="74">
        <f t="shared" si="837"/>
        <v>897.38999999999987</v>
      </c>
      <c r="F2723" s="74">
        <f t="shared" si="838"/>
        <v>1048.77</v>
      </c>
      <c r="G2723" s="75">
        <f t="shared" si="839"/>
        <v>1397.8</v>
      </c>
      <c r="H2723" s="118">
        <f t="shared" si="840"/>
        <v>837.41999999999985</v>
      </c>
      <c r="I2723" s="96" t="str">
        <f t="shared" si="856"/>
        <v>765,3</v>
      </c>
      <c r="J2723" s="34">
        <f>СН!E525</f>
        <v>68.819999999999993</v>
      </c>
      <c r="K2723" s="34">
        <f t="shared" ref="K2723:O2723" si="907">K2722</f>
        <v>3.3000000000000003</v>
      </c>
      <c r="L2723" s="372">
        <f t="shared" si="907"/>
        <v>40.119999999999997</v>
      </c>
      <c r="M2723" s="373">
        <f t="shared" si="907"/>
        <v>59.97</v>
      </c>
      <c r="N2723" s="373">
        <f t="shared" si="907"/>
        <v>211.35</v>
      </c>
      <c r="O2723" s="374">
        <f t="shared" si="907"/>
        <v>560.38</v>
      </c>
    </row>
    <row r="2724" spans="1:15" x14ac:dyDescent="0.25">
      <c r="A2724" s="61" t="str">
        <f t="shared" si="855"/>
        <v>21.05.2018</v>
      </c>
      <c r="B2724" s="64">
        <f t="shared" si="892"/>
        <v>3</v>
      </c>
      <c r="C2724" s="61" t="s">
        <v>117</v>
      </c>
      <c r="D2724" s="73">
        <f t="shared" ref="D2724:D2754" si="908">J2724+L2724+K2724+I2724</f>
        <v>893.62</v>
      </c>
      <c r="E2724" s="74">
        <f t="shared" ref="E2724:E2754" si="909">J2724+K2724+M2724+I2724</f>
        <v>913.47</v>
      </c>
      <c r="F2724" s="74">
        <f t="shared" ref="F2724:F2754" si="910">J2724+K2724+N2724+I2724</f>
        <v>1064.8499999999999</v>
      </c>
      <c r="G2724" s="75">
        <f t="shared" ref="G2724:G2754" si="911">J2724+K2724+O2724+I2724</f>
        <v>1413.88</v>
      </c>
      <c r="H2724" s="118">
        <f t="shared" ref="H2724:H2754" si="912">I2724+J2724+K2724</f>
        <v>853.49999999999989</v>
      </c>
      <c r="I2724" s="96" t="str">
        <f t="shared" si="856"/>
        <v>780,05</v>
      </c>
      <c r="J2724" s="34">
        <f>СН!E526</f>
        <v>70.150000000000006</v>
      </c>
      <c r="K2724" s="34">
        <f t="shared" ref="K2724:O2724" si="913">K2723</f>
        <v>3.3000000000000003</v>
      </c>
      <c r="L2724" s="372">
        <f t="shared" si="913"/>
        <v>40.119999999999997</v>
      </c>
      <c r="M2724" s="373">
        <f t="shared" si="913"/>
        <v>59.97</v>
      </c>
      <c r="N2724" s="373">
        <f t="shared" si="913"/>
        <v>211.35</v>
      </c>
      <c r="O2724" s="374">
        <f t="shared" si="913"/>
        <v>560.38</v>
      </c>
    </row>
    <row r="2725" spans="1:15" x14ac:dyDescent="0.25">
      <c r="A2725" s="61" t="str">
        <f t="shared" si="855"/>
        <v>21.05.2018</v>
      </c>
      <c r="B2725" s="64">
        <f t="shared" si="892"/>
        <v>4</v>
      </c>
      <c r="C2725" s="61" t="s">
        <v>117</v>
      </c>
      <c r="D2725" s="73">
        <f t="shared" si="908"/>
        <v>972.79000000000008</v>
      </c>
      <c r="E2725" s="74">
        <f t="shared" si="909"/>
        <v>992.6400000000001</v>
      </c>
      <c r="F2725" s="74">
        <f t="shared" si="910"/>
        <v>1144.02</v>
      </c>
      <c r="G2725" s="75">
        <f t="shared" si="911"/>
        <v>1493.0500000000002</v>
      </c>
      <c r="H2725" s="118">
        <f t="shared" si="912"/>
        <v>932.67000000000007</v>
      </c>
      <c r="I2725" s="96" t="str">
        <f t="shared" si="856"/>
        <v>852,69</v>
      </c>
      <c r="J2725" s="34">
        <f>СН!E527</f>
        <v>76.680000000000007</v>
      </c>
      <c r="K2725" s="34">
        <f t="shared" ref="K2725:O2725" si="914">K2724</f>
        <v>3.3000000000000003</v>
      </c>
      <c r="L2725" s="372">
        <f t="shared" si="914"/>
        <v>40.119999999999997</v>
      </c>
      <c r="M2725" s="373">
        <f t="shared" si="914"/>
        <v>59.97</v>
      </c>
      <c r="N2725" s="373">
        <f t="shared" si="914"/>
        <v>211.35</v>
      </c>
      <c r="O2725" s="374">
        <f t="shared" si="914"/>
        <v>560.38</v>
      </c>
    </row>
    <row r="2726" spans="1:15" x14ac:dyDescent="0.25">
      <c r="A2726" s="61" t="str">
        <f t="shared" si="855"/>
        <v>21.05.2018</v>
      </c>
      <c r="B2726" s="64">
        <f t="shared" si="892"/>
        <v>5</v>
      </c>
      <c r="C2726" s="61" t="s">
        <v>117</v>
      </c>
      <c r="D2726" s="73">
        <f t="shared" si="908"/>
        <v>975</v>
      </c>
      <c r="E2726" s="74">
        <f t="shared" si="909"/>
        <v>994.85</v>
      </c>
      <c r="F2726" s="74">
        <f t="shared" si="910"/>
        <v>1146.23</v>
      </c>
      <c r="G2726" s="75">
        <f t="shared" si="911"/>
        <v>1495.26</v>
      </c>
      <c r="H2726" s="118">
        <f t="shared" si="912"/>
        <v>934.88</v>
      </c>
      <c r="I2726" s="96" t="str">
        <f t="shared" si="856"/>
        <v>854,72</v>
      </c>
      <c r="J2726" s="34">
        <f>СН!E528</f>
        <v>76.86</v>
      </c>
      <c r="K2726" s="34">
        <f t="shared" ref="K2726:O2726" si="915">K2725</f>
        <v>3.3000000000000003</v>
      </c>
      <c r="L2726" s="372">
        <f t="shared" si="915"/>
        <v>40.119999999999997</v>
      </c>
      <c r="M2726" s="373">
        <f t="shared" si="915"/>
        <v>59.97</v>
      </c>
      <c r="N2726" s="373">
        <f t="shared" si="915"/>
        <v>211.35</v>
      </c>
      <c r="O2726" s="374">
        <f t="shared" si="915"/>
        <v>560.38</v>
      </c>
    </row>
    <row r="2727" spans="1:15" x14ac:dyDescent="0.25">
      <c r="A2727" s="61" t="str">
        <f t="shared" si="855"/>
        <v>21.05.2018</v>
      </c>
      <c r="B2727" s="64">
        <f t="shared" si="892"/>
        <v>6</v>
      </c>
      <c r="C2727" s="61" t="s">
        <v>117</v>
      </c>
      <c r="D2727" s="73">
        <f t="shared" si="908"/>
        <v>926.12</v>
      </c>
      <c r="E2727" s="74">
        <f t="shared" si="909"/>
        <v>945.97</v>
      </c>
      <c r="F2727" s="74">
        <f t="shared" si="910"/>
        <v>1097.3499999999999</v>
      </c>
      <c r="G2727" s="75">
        <f t="shared" si="911"/>
        <v>1446.38</v>
      </c>
      <c r="H2727" s="118">
        <f t="shared" si="912"/>
        <v>886</v>
      </c>
      <c r="I2727" s="96" t="str">
        <f t="shared" si="856"/>
        <v>809,87</v>
      </c>
      <c r="J2727" s="34">
        <f>СН!E529</f>
        <v>72.83</v>
      </c>
      <c r="K2727" s="34">
        <f t="shared" ref="K2727:O2727" si="916">K2726</f>
        <v>3.3000000000000003</v>
      </c>
      <c r="L2727" s="372">
        <f t="shared" si="916"/>
        <v>40.119999999999997</v>
      </c>
      <c r="M2727" s="373">
        <f t="shared" si="916"/>
        <v>59.97</v>
      </c>
      <c r="N2727" s="373">
        <f t="shared" si="916"/>
        <v>211.35</v>
      </c>
      <c r="O2727" s="374">
        <f t="shared" si="916"/>
        <v>560.38</v>
      </c>
    </row>
    <row r="2728" spans="1:15" x14ac:dyDescent="0.25">
      <c r="A2728" s="61" t="str">
        <f t="shared" si="855"/>
        <v>21.05.2018</v>
      </c>
      <c r="B2728" s="64">
        <f t="shared" si="892"/>
        <v>7</v>
      </c>
      <c r="C2728" s="61" t="s">
        <v>117</v>
      </c>
      <c r="D2728" s="73">
        <f t="shared" si="908"/>
        <v>857.98</v>
      </c>
      <c r="E2728" s="74">
        <f t="shared" si="909"/>
        <v>877.83</v>
      </c>
      <c r="F2728" s="74">
        <f t="shared" si="910"/>
        <v>1029.21</v>
      </c>
      <c r="G2728" s="75">
        <f t="shared" si="911"/>
        <v>1378.24</v>
      </c>
      <c r="H2728" s="118">
        <f t="shared" si="912"/>
        <v>817.86</v>
      </c>
      <c r="I2728" s="96" t="str">
        <f t="shared" si="856"/>
        <v>747,35</v>
      </c>
      <c r="J2728" s="34">
        <f>СН!E530</f>
        <v>67.209999999999994</v>
      </c>
      <c r="K2728" s="34">
        <f t="shared" ref="K2728:O2728" si="917">K2727</f>
        <v>3.3000000000000003</v>
      </c>
      <c r="L2728" s="372">
        <f t="shared" si="917"/>
        <v>40.119999999999997</v>
      </c>
      <c r="M2728" s="373">
        <f t="shared" si="917"/>
        <v>59.97</v>
      </c>
      <c r="N2728" s="373">
        <f t="shared" si="917"/>
        <v>211.35</v>
      </c>
      <c r="O2728" s="374">
        <f t="shared" si="917"/>
        <v>560.38</v>
      </c>
    </row>
    <row r="2729" spans="1:15" x14ac:dyDescent="0.25">
      <c r="A2729" s="61" t="str">
        <f t="shared" si="855"/>
        <v>21.05.2018</v>
      </c>
      <c r="B2729" s="64">
        <f t="shared" si="892"/>
        <v>8</v>
      </c>
      <c r="C2729" s="61" t="s">
        <v>117</v>
      </c>
      <c r="D2729" s="73">
        <f t="shared" si="908"/>
        <v>947.95999999999992</v>
      </c>
      <c r="E2729" s="74">
        <f t="shared" si="909"/>
        <v>967.81</v>
      </c>
      <c r="F2729" s="74">
        <f t="shared" si="910"/>
        <v>1119.19</v>
      </c>
      <c r="G2729" s="75">
        <f t="shared" si="911"/>
        <v>1468.2199999999998</v>
      </c>
      <c r="H2729" s="118">
        <f t="shared" si="912"/>
        <v>907.83999999999992</v>
      </c>
      <c r="I2729" s="96" t="str">
        <f t="shared" si="856"/>
        <v>829,91</v>
      </c>
      <c r="J2729" s="34">
        <f>СН!E531</f>
        <v>74.63</v>
      </c>
      <c r="K2729" s="34">
        <f t="shared" ref="K2729:O2729" si="918">K2728</f>
        <v>3.3000000000000003</v>
      </c>
      <c r="L2729" s="372">
        <f t="shared" si="918"/>
        <v>40.119999999999997</v>
      </c>
      <c r="M2729" s="373">
        <f t="shared" si="918"/>
        <v>59.97</v>
      </c>
      <c r="N2729" s="373">
        <f t="shared" si="918"/>
        <v>211.35</v>
      </c>
      <c r="O2729" s="374">
        <f t="shared" si="918"/>
        <v>560.38</v>
      </c>
    </row>
    <row r="2730" spans="1:15" x14ac:dyDescent="0.25">
      <c r="A2730" s="61" t="str">
        <f t="shared" si="855"/>
        <v>21.05.2018</v>
      </c>
      <c r="B2730" s="64">
        <f t="shared" si="892"/>
        <v>9</v>
      </c>
      <c r="C2730" s="61" t="s">
        <v>117</v>
      </c>
      <c r="D2730" s="73">
        <f t="shared" si="908"/>
        <v>846.54</v>
      </c>
      <c r="E2730" s="74">
        <f t="shared" si="909"/>
        <v>866.39</v>
      </c>
      <c r="F2730" s="74">
        <f t="shared" si="910"/>
        <v>1017.77</v>
      </c>
      <c r="G2730" s="75">
        <f t="shared" si="911"/>
        <v>1366.8000000000002</v>
      </c>
      <c r="H2730" s="118">
        <f t="shared" si="912"/>
        <v>806.42</v>
      </c>
      <c r="I2730" s="96" t="str">
        <f t="shared" si="856"/>
        <v>736,86</v>
      </c>
      <c r="J2730" s="34">
        <f>СН!E532</f>
        <v>66.260000000000005</v>
      </c>
      <c r="K2730" s="34">
        <f t="shared" ref="K2730:O2730" si="919">K2729</f>
        <v>3.3000000000000003</v>
      </c>
      <c r="L2730" s="372">
        <f t="shared" si="919"/>
        <v>40.119999999999997</v>
      </c>
      <c r="M2730" s="373">
        <f t="shared" si="919"/>
        <v>59.97</v>
      </c>
      <c r="N2730" s="373">
        <f t="shared" si="919"/>
        <v>211.35</v>
      </c>
      <c r="O2730" s="374">
        <f t="shared" si="919"/>
        <v>560.38</v>
      </c>
    </row>
    <row r="2731" spans="1:15" x14ac:dyDescent="0.25">
      <c r="A2731" s="61" t="str">
        <f t="shared" si="855"/>
        <v>21.05.2018</v>
      </c>
      <c r="B2731" s="64">
        <f t="shared" si="892"/>
        <v>10</v>
      </c>
      <c r="C2731" s="61" t="s">
        <v>117</v>
      </c>
      <c r="D2731" s="73">
        <f t="shared" si="908"/>
        <v>846.3</v>
      </c>
      <c r="E2731" s="74">
        <f t="shared" si="909"/>
        <v>866.15</v>
      </c>
      <c r="F2731" s="74">
        <f t="shared" si="910"/>
        <v>1017.53</v>
      </c>
      <c r="G2731" s="75">
        <f t="shared" si="911"/>
        <v>1366.56</v>
      </c>
      <c r="H2731" s="118">
        <f t="shared" si="912"/>
        <v>806.18</v>
      </c>
      <c r="I2731" s="96" t="str">
        <f t="shared" si="856"/>
        <v>736,64</v>
      </c>
      <c r="J2731" s="34">
        <f>СН!E533</f>
        <v>66.239999999999995</v>
      </c>
      <c r="K2731" s="34">
        <f t="shared" ref="K2731:O2731" si="920">K2730</f>
        <v>3.3000000000000003</v>
      </c>
      <c r="L2731" s="372">
        <f t="shared" si="920"/>
        <v>40.119999999999997</v>
      </c>
      <c r="M2731" s="373">
        <f t="shared" si="920"/>
        <v>59.97</v>
      </c>
      <c r="N2731" s="373">
        <f t="shared" si="920"/>
        <v>211.35</v>
      </c>
      <c r="O2731" s="374">
        <f t="shared" si="920"/>
        <v>560.38</v>
      </c>
    </row>
    <row r="2732" spans="1:15" x14ac:dyDescent="0.25">
      <c r="A2732" s="61" t="str">
        <f t="shared" si="855"/>
        <v>21.05.2018</v>
      </c>
      <c r="B2732" s="64">
        <f t="shared" si="892"/>
        <v>11</v>
      </c>
      <c r="C2732" s="61" t="s">
        <v>117</v>
      </c>
      <c r="D2732" s="73">
        <f t="shared" si="908"/>
        <v>845.39</v>
      </c>
      <c r="E2732" s="74">
        <f t="shared" si="909"/>
        <v>865.24</v>
      </c>
      <c r="F2732" s="74">
        <f t="shared" si="910"/>
        <v>1016.6199999999999</v>
      </c>
      <c r="G2732" s="75">
        <f t="shared" si="911"/>
        <v>1365.65</v>
      </c>
      <c r="H2732" s="118">
        <f t="shared" si="912"/>
        <v>805.26999999999987</v>
      </c>
      <c r="I2732" s="96" t="str">
        <f t="shared" si="856"/>
        <v>735,8</v>
      </c>
      <c r="J2732" s="34">
        <f>СН!E534</f>
        <v>66.17</v>
      </c>
      <c r="K2732" s="34">
        <f t="shared" ref="K2732:O2732" si="921">K2731</f>
        <v>3.3000000000000003</v>
      </c>
      <c r="L2732" s="372">
        <f t="shared" si="921"/>
        <v>40.119999999999997</v>
      </c>
      <c r="M2732" s="373">
        <f t="shared" si="921"/>
        <v>59.97</v>
      </c>
      <c r="N2732" s="373">
        <f t="shared" si="921"/>
        <v>211.35</v>
      </c>
      <c r="O2732" s="374">
        <f t="shared" si="921"/>
        <v>560.38</v>
      </c>
    </row>
    <row r="2733" spans="1:15" x14ac:dyDescent="0.25">
      <c r="A2733" s="61" t="str">
        <f t="shared" si="855"/>
        <v>21.05.2018</v>
      </c>
      <c r="B2733" s="64">
        <f t="shared" si="892"/>
        <v>12</v>
      </c>
      <c r="C2733" s="61" t="s">
        <v>117</v>
      </c>
      <c r="D2733" s="73">
        <f t="shared" si="908"/>
        <v>843.43</v>
      </c>
      <c r="E2733" s="74">
        <f t="shared" si="909"/>
        <v>863.28</v>
      </c>
      <c r="F2733" s="74">
        <f t="shared" si="910"/>
        <v>1014.66</v>
      </c>
      <c r="G2733" s="75">
        <f t="shared" si="911"/>
        <v>1363.69</v>
      </c>
      <c r="H2733" s="118">
        <f t="shared" si="912"/>
        <v>803.31</v>
      </c>
      <c r="I2733" s="96" t="str">
        <f t="shared" si="856"/>
        <v>734</v>
      </c>
      <c r="J2733" s="34">
        <f>СН!E535</f>
        <v>66.010000000000005</v>
      </c>
      <c r="K2733" s="34">
        <f t="shared" ref="K2733:O2733" si="922">K2732</f>
        <v>3.3000000000000003</v>
      </c>
      <c r="L2733" s="372">
        <f t="shared" si="922"/>
        <v>40.119999999999997</v>
      </c>
      <c r="M2733" s="373">
        <f t="shared" si="922"/>
        <v>59.97</v>
      </c>
      <c r="N2733" s="373">
        <f t="shared" si="922"/>
        <v>211.35</v>
      </c>
      <c r="O2733" s="374">
        <f t="shared" si="922"/>
        <v>560.38</v>
      </c>
    </row>
    <row r="2734" spans="1:15" x14ac:dyDescent="0.25">
      <c r="A2734" s="61" t="str">
        <f t="shared" si="855"/>
        <v>21.05.2018</v>
      </c>
      <c r="B2734" s="64">
        <f t="shared" si="892"/>
        <v>13</v>
      </c>
      <c r="C2734" s="61" t="s">
        <v>117</v>
      </c>
      <c r="D2734" s="73">
        <f t="shared" si="908"/>
        <v>843.59999999999991</v>
      </c>
      <c r="E2734" s="74">
        <f t="shared" si="909"/>
        <v>863.44999999999993</v>
      </c>
      <c r="F2734" s="74">
        <f t="shared" si="910"/>
        <v>1014.8299999999999</v>
      </c>
      <c r="G2734" s="75">
        <f t="shared" si="911"/>
        <v>1363.8600000000001</v>
      </c>
      <c r="H2734" s="118">
        <f t="shared" si="912"/>
        <v>803.4799999999999</v>
      </c>
      <c r="I2734" s="96" t="str">
        <f t="shared" si="856"/>
        <v>734,16</v>
      </c>
      <c r="J2734" s="34">
        <f>СН!E536</f>
        <v>66.02</v>
      </c>
      <c r="K2734" s="34">
        <f t="shared" ref="K2734:O2734" si="923">K2733</f>
        <v>3.3000000000000003</v>
      </c>
      <c r="L2734" s="372">
        <f t="shared" si="923"/>
        <v>40.119999999999997</v>
      </c>
      <c r="M2734" s="373">
        <f t="shared" si="923"/>
        <v>59.97</v>
      </c>
      <c r="N2734" s="373">
        <f t="shared" si="923"/>
        <v>211.35</v>
      </c>
      <c r="O2734" s="374">
        <f t="shared" si="923"/>
        <v>560.38</v>
      </c>
    </row>
    <row r="2735" spans="1:15" x14ac:dyDescent="0.25">
      <c r="A2735" s="61" t="str">
        <f t="shared" si="855"/>
        <v>21.05.2018</v>
      </c>
      <c r="B2735" s="64">
        <f t="shared" si="892"/>
        <v>14</v>
      </c>
      <c r="C2735" s="61" t="s">
        <v>117</v>
      </c>
      <c r="D2735" s="73">
        <f t="shared" si="908"/>
        <v>843.91000000000008</v>
      </c>
      <c r="E2735" s="74">
        <f t="shared" si="909"/>
        <v>863.76</v>
      </c>
      <c r="F2735" s="74">
        <f t="shared" si="910"/>
        <v>1015.1400000000001</v>
      </c>
      <c r="G2735" s="75">
        <f t="shared" si="911"/>
        <v>1364.17</v>
      </c>
      <c r="H2735" s="118">
        <f t="shared" si="912"/>
        <v>803.79</v>
      </c>
      <c r="I2735" s="96" t="str">
        <f t="shared" si="856"/>
        <v>734,44</v>
      </c>
      <c r="J2735" s="34">
        <f>СН!E537</f>
        <v>66.05</v>
      </c>
      <c r="K2735" s="34">
        <f t="shared" ref="K2735:O2735" si="924">K2734</f>
        <v>3.3000000000000003</v>
      </c>
      <c r="L2735" s="372">
        <f t="shared" si="924"/>
        <v>40.119999999999997</v>
      </c>
      <c r="M2735" s="373">
        <f t="shared" si="924"/>
        <v>59.97</v>
      </c>
      <c r="N2735" s="373">
        <f t="shared" si="924"/>
        <v>211.35</v>
      </c>
      <c r="O2735" s="374">
        <f t="shared" si="924"/>
        <v>560.38</v>
      </c>
    </row>
    <row r="2736" spans="1:15" x14ac:dyDescent="0.25">
      <c r="A2736" s="61" t="str">
        <f t="shared" si="855"/>
        <v>21.05.2018</v>
      </c>
      <c r="B2736" s="64">
        <f t="shared" si="892"/>
        <v>15</v>
      </c>
      <c r="C2736" s="61" t="s">
        <v>117</v>
      </c>
      <c r="D2736" s="73">
        <f t="shared" si="908"/>
        <v>843.72</v>
      </c>
      <c r="E2736" s="74">
        <f t="shared" si="909"/>
        <v>863.56999999999994</v>
      </c>
      <c r="F2736" s="74">
        <f t="shared" si="910"/>
        <v>1014.95</v>
      </c>
      <c r="G2736" s="75">
        <f t="shared" si="911"/>
        <v>1363.98</v>
      </c>
      <c r="H2736" s="118">
        <f t="shared" si="912"/>
        <v>803.59999999999991</v>
      </c>
      <c r="I2736" s="96" t="str">
        <f t="shared" si="856"/>
        <v>734,27</v>
      </c>
      <c r="J2736" s="34">
        <f>СН!E538</f>
        <v>66.03</v>
      </c>
      <c r="K2736" s="34">
        <f t="shared" ref="K2736:O2736" si="925">K2735</f>
        <v>3.3000000000000003</v>
      </c>
      <c r="L2736" s="372">
        <f t="shared" si="925"/>
        <v>40.119999999999997</v>
      </c>
      <c r="M2736" s="373">
        <f t="shared" si="925"/>
        <v>59.97</v>
      </c>
      <c r="N2736" s="373">
        <f t="shared" si="925"/>
        <v>211.35</v>
      </c>
      <c r="O2736" s="374">
        <f t="shared" si="925"/>
        <v>560.38</v>
      </c>
    </row>
    <row r="2737" spans="1:15" x14ac:dyDescent="0.25">
      <c r="A2737" s="61" t="str">
        <f t="shared" si="855"/>
        <v>21.05.2018</v>
      </c>
      <c r="B2737" s="64">
        <f t="shared" si="892"/>
        <v>16</v>
      </c>
      <c r="C2737" s="61" t="s">
        <v>117</v>
      </c>
      <c r="D2737" s="73">
        <f t="shared" si="908"/>
        <v>857</v>
      </c>
      <c r="E2737" s="74">
        <f t="shared" si="909"/>
        <v>876.85</v>
      </c>
      <c r="F2737" s="74">
        <f t="shared" si="910"/>
        <v>1028.23</v>
      </c>
      <c r="G2737" s="75">
        <f t="shared" si="911"/>
        <v>1377.26</v>
      </c>
      <c r="H2737" s="118">
        <f t="shared" si="912"/>
        <v>816.88</v>
      </c>
      <c r="I2737" s="96" t="str">
        <f t="shared" si="856"/>
        <v>746,45</v>
      </c>
      <c r="J2737" s="34">
        <f>СН!E539</f>
        <v>67.13</v>
      </c>
      <c r="K2737" s="34">
        <f t="shared" ref="K2737:O2737" si="926">K2736</f>
        <v>3.3000000000000003</v>
      </c>
      <c r="L2737" s="372">
        <f t="shared" si="926"/>
        <v>40.119999999999997</v>
      </c>
      <c r="M2737" s="373">
        <f t="shared" si="926"/>
        <v>59.97</v>
      </c>
      <c r="N2737" s="373">
        <f t="shared" si="926"/>
        <v>211.35</v>
      </c>
      <c r="O2737" s="374">
        <f t="shared" si="926"/>
        <v>560.38</v>
      </c>
    </row>
    <row r="2738" spans="1:15" x14ac:dyDescent="0.25">
      <c r="A2738" s="61" t="str">
        <f t="shared" ref="A2738:A2801" si="927">A1994</f>
        <v>21.05.2018</v>
      </c>
      <c r="B2738" s="64">
        <f t="shared" si="892"/>
        <v>17</v>
      </c>
      <c r="C2738" s="61" t="s">
        <v>117</v>
      </c>
      <c r="D2738" s="73">
        <f t="shared" si="908"/>
        <v>898.96</v>
      </c>
      <c r="E2738" s="74">
        <f t="shared" si="909"/>
        <v>918.81000000000006</v>
      </c>
      <c r="F2738" s="74">
        <f t="shared" si="910"/>
        <v>1070.19</v>
      </c>
      <c r="G2738" s="75">
        <f t="shared" si="911"/>
        <v>1419.22</v>
      </c>
      <c r="H2738" s="118">
        <f t="shared" si="912"/>
        <v>858.84</v>
      </c>
      <c r="I2738" s="96" t="str">
        <f t="shared" ref="I2738:I2801" si="928">I1994</f>
        <v>784,95</v>
      </c>
      <c r="J2738" s="34">
        <f>СН!E540</f>
        <v>70.59</v>
      </c>
      <c r="K2738" s="34">
        <f t="shared" ref="K2738:O2738" si="929">K2737</f>
        <v>3.3000000000000003</v>
      </c>
      <c r="L2738" s="372">
        <f t="shared" si="929"/>
        <v>40.119999999999997</v>
      </c>
      <c r="M2738" s="373">
        <f t="shared" si="929"/>
        <v>59.97</v>
      </c>
      <c r="N2738" s="373">
        <f t="shared" si="929"/>
        <v>211.35</v>
      </c>
      <c r="O2738" s="374">
        <f t="shared" si="929"/>
        <v>560.38</v>
      </c>
    </row>
    <row r="2739" spans="1:15" x14ac:dyDescent="0.25">
      <c r="A2739" s="61" t="str">
        <f t="shared" si="927"/>
        <v>21.05.2018</v>
      </c>
      <c r="B2739" s="64">
        <f t="shared" si="892"/>
        <v>18</v>
      </c>
      <c r="C2739" s="61" t="s">
        <v>117</v>
      </c>
      <c r="D2739" s="73">
        <f t="shared" si="908"/>
        <v>898.2</v>
      </c>
      <c r="E2739" s="74">
        <f t="shared" si="909"/>
        <v>918.05</v>
      </c>
      <c r="F2739" s="74">
        <f t="shared" si="910"/>
        <v>1069.43</v>
      </c>
      <c r="G2739" s="75">
        <f t="shared" si="911"/>
        <v>1418.46</v>
      </c>
      <c r="H2739" s="118">
        <f t="shared" si="912"/>
        <v>858.07999999999993</v>
      </c>
      <c r="I2739" s="96" t="str">
        <f t="shared" si="928"/>
        <v>784,25</v>
      </c>
      <c r="J2739" s="34">
        <f>СН!E541</f>
        <v>70.53</v>
      </c>
      <c r="K2739" s="34">
        <f t="shared" ref="K2739:O2739" si="930">K2738</f>
        <v>3.3000000000000003</v>
      </c>
      <c r="L2739" s="372">
        <f t="shared" si="930"/>
        <v>40.119999999999997</v>
      </c>
      <c r="M2739" s="373">
        <f t="shared" si="930"/>
        <v>59.97</v>
      </c>
      <c r="N2739" s="373">
        <f t="shared" si="930"/>
        <v>211.35</v>
      </c>
      <c r="O2739" s="374">
        <f t="shared" si="930"/>
        <v>560.38</v>
      </c>
    </row>
    <row r="2740" spans="1:15" x14ac:dyDescent="0.25">
      <c r="A2740" s="61" t="str">
        <f t="shared" si="927"/>
        <v>21.05.2018</v>
      </c>
      <c r="B2740" s="64">
        <f t="shared" si="892"/>
        <v>19</v>
      </c>
      <c r="C2740" s="61" t="s">
        <v>117</v>
      </c>
      <c r="D2740" s="73">
        <f t="shared" si="908"/>
        <v>1020.77</v>
      </c>
      <c r="E2740" s="74">
        <f t="shared" si="909"/>
        <v>1040.6200000000001</v>
      </c>
      <c r="F2740" s="74">
        <f t="shared" si="910"/>
        <v>1192</v>
      </c>
      <c r="G2740" s="75">
        <f t="shared" si="911"/>
        <v>1541.03</v>
      </c>
      <c r="H2740" s="118">
        <f t="shared" si="912"/>
        <v>980.65</v>
      </c>
      <c r="I2740" s="96" t="str">
        <f t="shared" si="928"/>
        <v>896,71</v>
      </c>
      <c r="J2740" s="34">
        <f>СН!E542</f>
        <v>80.64</v>
      </c>
      <c r="K2740" s="34">
        <f t="shared" ref="K2740:O2740" si="931">K2739</f>
        <v>3.3000000000000003</v>
      </c>
      <c r="L2740" s="372">
        <f t="shared" si="931"/>
        <v>40.119999999999997</v>
      </c>
      <c r="M2740" s="373">
        <f t="shared" si="931"/>
        <v>59.97</v>
      </c>
      <c r="N2740" s="373">
        <f t="shared" si="931"/>
        <v>211.35</v>
      </c>
      <c r="O2740" s="374">
        <f t="shared" si="931"/>
        <v>560.38</v>
      </c>
    </row>
    <row r="2741" spans="1:15" x14ac:dyDescent="0.25">
      <c r="A2741" s="61" t="str">
        <f t="shared" si="927"/>
        <v>21.05.2018</v>
      </c>
      <c r="B2741" s="64">
        <f t="shared" si="892"/>
        <v>20</v>
      </c>
      <c r="C2741" s="61" t="s">
        <v>117</v>
      </c>
      <c r="D2741" s="73">
        <f t="shared" si="908"/>
        <v>860.46</v>
      </c>
      <c r="E2741" s="74">
        <f t="shared" si="909"/>
        <v>880.31</v>
      </c>
      <c r="F2741" s="74">
        <f t="shared" si="910"/>
        <v>1031.69</v>
      </c>
      <c r="G2741" s="75">
        <f t="shared" si="911"/>
        <v>1380.72</v>
      </c>
      <c r="H2741" s="118">
        <f t="shared" si="912"/>
        <v>820.33999999999992</v>
      </c>
      <c r="I2741" s="96" t="str">
        <f t="shared" si="928"/>
        <v>749,63</v>
      </c>
      <c r="J2741" s="34">
        <f>СН!E543</f>
        <v>67.41</v>
      </c>
      <c r="K2741" s="34">
        <f t="shared" ref="K2741:O2741" si="932">K2740</f>
        <v>3.3000000000000003</v>
      </c>
      <c r="L2741" s="372">
        <f t="shared" si="932"/>
        <v>40.119999999999997</v>
      </c>
      <c r="M2741" s="373">
        <f t="shared" si="932"/>
        <v>59.97</v>
      </c>
      <c r="N2741" s="373">
        <f t="shared" si="932"/>
        <v>211.35</v>
      </c>
      <c r="O2741" s="374">
        <f t="shared" si="932"/>
        <v>560.38</v>
      </c>
    </row>
    <row r="2742" spans="1:15" x14ac:dyDescent="0.25">
      <c r="A2742" s="61" t="str">
        <f t="shared" si="927"/>
        <v>21.05.2018</v>
      </c>
      <c r="B2742" s="64">
        <f t="shared" si="892"/>
        <v>21</v>
      </c>
      <c r="C2742" s="61" t="s">
        <v>117</v>
      </c>
      <c r="D2742" s="73">
        <f t="shared" si="908"/>
        <v>860.73</v>
      </c>
      <c r="E2742" s="74">
        <f t="shared" si="909"/>
        <v>880.57999999999993</v>
      </c>
      <c r="F2742" s="74">
        <f t="shared" si="910"/>
        <v>1031.96</v>
      </c>
      <c r="G2742" s="75">
        <f t="shared" si="911"/>
        <v>1380.99</v>
      </c>
      <c r="H2742" s="118">
        <f t="shared" si="912"/>
        <v>820.6099999999999</v>
      </c>
      <c r="I2742" s="96" t="str">
        <f t="shared" si="928"/>
        <v>749,88</v>
      </c>
      <c r="J2742" s="34">
        <f>СН!E544</f>
        <v>67.430000000000007</v>
      </c>
      <c r="K2742" s="34">
        <f t="shared" ref="K2742:O2742" si="933">K2741</f>
        <v>3.3000000000000003</v>
      </c>
      <c r="L2742" s="372">
        <f t="shared" si="933"/>
        <v>40.119999999999997</v>
      </c>
      <c r="M2742" s="373">
        <f t="shared" si="933"/>
        <v>59.97</v>
      </c>
      <c r="N2742" s="373">
        <f t="shared" si="933"/>
        <v>211.35</v>
      </c>
      <c r="O2742" s="374">
        <f t="shared" si="933"/>
        <v>560.38</v>
      </c>
    </row>
    <row r="2743" spans="1:15" x14ac:dyDescent="0.25">
      <c r="A2743" s="61" t="str">
        <f t="shared" si="927"/>
        <v>21.05.2018</v>
      </c>
      <c r="B2743" s="64">
        <f t="shared" si="892"/>
        <v>22</v>
      </c>
      <c r="C2743" s="61" t="s">
        <v>117</v>
      </c>
      <c r="D2743" s="73">
        <f t="shared" si="908"/>
        <v>1101.78</v>
      </c>
      <c r="E2743" s="74">
        <f t="shared" si="909"/>
        <v>1121.6299999999999</v>
      </c>
      <c r="F2743" s="74">
        <f t="shared" si="910"/>
        <v>1273.01</v>
      </c>
      <c r="G2743" s="75">
        <f t="shared" si="911"/>
        <v>1622.04</v>
      </c>
      <c r="H2743" s="118">
        <f t="shared" si="912"/>
        <v>1061.6599999999999</v>
      </c>
      <c r="I2743" s="96" t="str">
        <f t="shared" si="928"/>
        <v>971,04</v>
      </c>
      <c r="J2743" s="34">
        <f>СН!E545</f>
        <v>87.32</v>
      </c>
      <c r="K2743" s="34">
        <f t="shared" ref="K2743:O2743" si="934">K2742</f>
        <v>3.3000000000000003</v>
      </c>
      <c r="L2743" s="372">
        <f t="shared" si="934"/>
        <v>40.119999999999997</v>
      </c>
      <c r="M2743" s="373">
        <f t="shared" si="934"/>
        <v>59.97</v>
      </c>
      <c r="N2743" s="373">
        <f t="shared" si="934"/>
        <v>211.35</v>
      </c>
      <c r="O2743" s="374">
        <f t="shared" si="934"/>
        <v>560.38</v>
      </c>
    </row>
    <row r="2744" spans="1:15" x14ac:dyDescent="0.25">
      <c r="A2744" s="61" t="str">
        <f t="shared" si="927"/>
        <v>21.05.2018</v>
      </c>
      <c r="B2744" s="64">
        <f t="shared" si="892"/>
        <v>23</v>
      </c>
      <c r="C2744" s="61" t="s">
        <v>117</v>
      </c>
      <c r="D2744" s="73">
        <f t="shared" si="908"/>
        <v>817.05</v>
      </c>
      <c r="E2744" s="74">
        <f t="shared" si="909"/>
        <v>836.9</v>
      </c>
      <c r="F2744" s="74">
        <f t="shared" si="910"/>
        <v>988.28</v>
      </c>
      <c r="G2744" s="75">
        <f t="shared" si="911"/>
        <v>1337.31</v>
      </c>
      <c r="H2744" s="118">
        <f t="shared" si="912"/>
        <v>776.93</v>
      </c>
      <c r="I2744" s="96" t="str">
        <f t="shared" si="928"/>
        <v>709,8</v>
      </c>
      <c r="J2744" s="34">
        <f>СН!E546</f>
        <v>63.83</v>
      </c>
      <c r="K2744" s="34">
        <f t="shared" ref="K2744:O2744" si="935">K2743</f>
        <v>3.3000000000000003</v>
      </c>
      <c r="L2744" s="372">
        <f t="shared" si="935"/>
        <v>40.119999999999997</v>
      </c>
      <c r="M2744" s="373">
        <f t="shared" si="935"/>
        <v>59.97</v>
      </c>
      <c r="N2744" s="373">
        <f t="shared" si="935"/>
        <v>211.35</v>
      </c>
      <c r="O2744" s="374">
        <f t="shared" si="935"/>
        <v>560.38</v>
      </c>
    </row>
    <row r="2745" spans="1:15" x14ac:dyDescent="0.25">
      <c r="A2745" s="61" t="str">
        <f t="shared" si="927"/>
        <v>22.05.2018</v>
      </c>
      <c r="B2745" s="64">
        <f t="shared" si="892"/>
        <v>0</v>
      </c>
      <c r="C2745" s="61" t="s">
        <v>117</v>
      </c>
      <c r="D2745" s="73">
        <f t="shared" si="908"/>
        <v>832.46</v>
      </c>
      <c r="E2745" s="74">
        <f t="shared" si="909"/>
        <v>852.31000000000006</v>
      </c>
      <c r="F2745" s="74">
        <f t="shared" si="910"/>
        <v>1003.69</v>
      </c>
      <c r="G2745" s="75">
        <f t="shared" si="911"/>
        <v>1352.72</v>
      </c>
      <c r="H2745" s="118">
        <f t="shared" si="912"/>
        <v>792.34</v>
      </c>
      <c r="I2745" s="96" t="str">
        <f t="shared" si="928"/>
        <v>723,94</v>
      </c>
      <c r="J2745" s="34">
        <f>СН!E547</f>
        <v>65.099999999999994</v>
      </c>
      <c r="K2745" s="34">
        <f t="shared" ref="K2745:O2745" si="936">K2744</f>
        <v>3.3000000000000003</v>
      </c>
      <c r="L2745" s="372">
        <f t="shared" si="936"/>
        <v>40.119999999999997</v>
      </c>
      <c r="M2745" s="373">
        <f t="shared" si="936"/>
        <v>59.97</v>
      </c>
      <c r="N2745" s="373">
        <f t="shared" si="936"/>
        <v>211.35</v>
      </c>
      <c r="O2745" s="374">
        <f t="shared" si="936"/>
        <v>560.38</v>
      </c>
    </row>
    <row r="2746" spans="1:15" x14ac:dyDescent="0.25">
      <c r="A2746" s="61" t="str">
        <f t="shared" si="927"/>
        <v>22.05.2018</v>
      </c>
      <c r="B2746" s="64">
        <f t="shared" si="892"/>
        <v>1</v>
      </c>
      <c r="C2746" s="61" t="s">
        <v>117</v>
      </c>
      <c r="D2746" s="73">
        <f t="shared" si="908"/>
        <v>846.45999999999992</v>
      </c>
      <c r="E2746" s="74">
        <f t="shared" si="909"/>
        <v>866.31</v>
      </c>
      <c r="F2746" s="74">
        <f t="shared" si="910"/>
        <v>1017.6899999999999</v>
      </c>
      <c r="G2746" s="75">
        <f t="shared" si="911"/>
        <v>1366.72</v>
      </c>
      <c r="H2746" s="118">
        <f t="shared" si="912"/>
        <v>806.33999999999992</v>
      </c>
      <c r="I2746" s="96" t="str">
        <f t="shared" si="928"/>
        <v>736,78</v>
      </c>
      <c r="J2746" s="34">
        <f>СН!E548</f>
        <v>66.260000000000005</v>
      </c>
      <c r="K2746" s="34">
        <f t="shared" ref="K2746:O2746" si="937">K2745</f>
        <v>3.3000000000000003</v>
      </c>
      <c r="L2746" s="372">
        <f t="shared" si="937"/>
        <v>40.119999999999997</v>
      </c>
      <c r="M2746" s="373">
        <f t="shared" si="937"/>
        <v>59.97</v>
      </c>
      <c r="N2746" s="373">
        <f t="shared" si="937"/>
        <v>211.35</v>
      </c>
      <c r="O2746" s="374">
        <f t="shared" si="937"/>
        <v>560.38</v>
      </c>
    </row>
    <row r="2747" spans="1:15" x14ac:dyDescent="0.25">
      <c r="A2747" s="61" t="str">
        <f t="shared" si="927"/>
        <v>22.05.2018</v>
      </c>
      <c r="B2747" s="64">
        <f t="shared" si="892"/>
        <v>2</v>
      </c>
      <c r="C2747" s="61" t="s">
        <v>117</v>
      </c>
      <c r="D2747" s="73">
        <f t="shared" si="908"/>
        <v>871.12</v>
      </c>
      <c r="E2747" s="74">
        <f t="shared" si="909"/>
        <v>890.97</v>
      </c>
      <c r="F2747" s="74">
        <f t="shared" si="910"/>
        <v>1042.3499999999999</v>
      </c>
      <c r="G2747" s="75">
        <f t="shared" si="911"/>
        <v>1391.38</v>
      </c>
      <c r="H2747" s="118">
        <f t="shared" si="912"/>
        <v>830.99999999999989</v>
      </c>
      <c r="I2747" s="96" t="str">
        <f t="shared" si="928"/>
        <v>759,41</v>
      </c>
      <c r="J2747" s="34">
        <f>СН!E549</f>
        <v>68.290000000000006</v>
      </c>
      <c r="K2747" s="34">
        <f t="shared" ref="K2747:O2747" si="938">K2746</f>
        <v>3.3000000000000003</v>
      </c>
      <c r="L2747" s="372">
        <f t="shared" si="938"/>
        <v>40.119999999999997</v>
      </c>
      <c r="M2747" s="373">
        <f t="shared" si="938"/>
        <v>59.97</v>
      </c>
      <c r="N2747" s="373">
        <f t="shared" si="938"/>
        <v>211.35</v>
      </c>
      <c r="O2747" s="374">
        <f t="shared" si="938"/>
        <v>560.38</v>
      </c>
    </row>
    <row r="2748" spans="1:15" x14ac:dyDescent="0.25">
      <c r="A2748" s="61" t="str">
        <f t="shared" si="927"/>
        <v>22.05.2018</v>
      </c>
      <c r="B2748" s="64">
        <f t="shared" si="892"/>
        <v>3</v>
      </c>
      <c r="C2748" s="61" t="s">
        <v>117</v>
      </c>
      <c r="D2748" s="73">
        <f t="shared" si="908"/>
        <v>909.95999999999992</v>
      </c>
      <c r="E2748" s="74">
        <f t="shared" si="909"/>
        <v>929.81</v>
      </c>
      <c r="F2748" s="74">
        <f t="shared" si="910"/>
        <v>1081.19</v>
      </c>
      <c r="G2748" s="75">
        <f t="shared" si="911"/>
        <v>1430.2199999999998</v>
      </c>
      <c r="H2748" s="118">
        <f t="shared" si="912"/>
        <v>869.83999999999992</v>
      </c>
      <c r="I2748" s="96" t="str">
        <f t="shared" si="928"/>
        <v>795,04</v>
      </c>
      <c r="J2748" s="34">
        <f>СН!E550</f>
        <v>71.5</v>
      </c>
      <c r="K2748" s="34">
        <f t="shared" ref="K2748:O2748" si="939">K2747</f>
        <v>3.3000000000000003</v>
      </c>
      <c r="L2748" s="372">
        <f t="shared" si="939"/>
        <v>40.119999999999997</v>
      </c>
      <c r="M2748" s="373">
        <f t="shared" si="939"/>
        <v>59.97</v>
      </c>
      <c r="N2748" s="373">
        <f t="shared" si="939"/>
        <v>211.35</v>
      </c>
      <c r="O2748" s="374">
        <f t="shared" si="939"/>
        <v>560.38</v>
      </c>
    </row>
    <row r="2749" spans="1:15" x14ac:dyDescent="0.25">
      <c r="A2749" s="61" t="str">
        <f t="shared" si="927"/>
        <v>22.05.2018</v>
      </c>
      <c r="B2749" s="64">
        <f t="shared" si="892"/>
        <v>4</v>
      </c>
      <c r="C2749" s="61" t="s">
        <v>117</v>
      </c>
      <c r="D2749" s="73">
        <f t="shared" si="908"/>
        <v>957.18</v>
      </c>
      <c r="E2749" s="74">
        <f t="shared" si="909"/>
        <v>977.03</v>
      </c>
      <c r="F2749" s="74">
        <f t="shared" si="910"/>
        <v>1128.4099999999999</v>
      </c>
      <c r="G2749" s="75">
        <f t="shared" si="911"/>
        <v>1477.44</v>
      </c>
      <c r="H2749" s="118">
        <f t="shared" si="912"/>
        <v>917.06</v>
      </c>
      <c r="I2749" s="96" t="str">
        <f t="shared" si="928"/>
        <v>838,37</v>
      </c>
      <c r="J2749" s="34">
        <f>СН!E551</f>
        <v>75.39</v>
      </c>
      <c r="K2749" s="34">
        <f t="shared" ref="K2749:O2749" si="940">K2748</f>
        <v>3.3000000000000003</v>
      </c>
      <c r="L2749" s="372">
        <f t="shared" si="940"/>
        <v>40.119999999999997</v>
      </c>
      <c r="M2749" s="373">
        <f t="shared" si="940"/>
        <v>59.97</v>
      </c>
      <c r="N2749" s="373">
        <f t="shared" si="940"/>
        <v>211.35</v>
      </c>
      <c r="O2749" s="374">
        <f t="shared" si="940"/>
        <v>560.38</v>
      </c>
    </row>
    <row r="2750" spans="1:15" x14ac:dyDescent="0.25">
      <c r="A2750" s="61" t="str">
        <f t="shared" si="927"/>
        <v>22.05.2018</v>
      </c>
      <c r="B2750" s="64">
        <f t="shared" si="892"/>
        <v>5</v>
      </c>
      <c r="C2750" s="61" t="s">
        <v>117</v>
      </c>
      <c r="D2750" s="73">
        <f t="shared" si="908"/>
        <v>918.54</v>
      </c>
      <c r="E2750" s="74">
        <f t="shared" si="909"/>
        <v>938.39</v>
      </c>
      <c r="F2750" s="74">
        <f t="shared" si="910"/>
        <v>1089.77</v>
      </c>
      <c r="G2750" s="75">
        <f t="shared" si="911"/>
        <v>1438.8</v>
      </c>
      <c r="H2750" s="118">
        <f t="shared" si="912"/>
        <v>878.42</v>
      </c>
      <c r="I2750" s="96" t="str">
        <f t="shared" si="928"/>
        <v>802,92</v>
      </c>
      <c r="J2750" s="34">
        <f>СН!E552</f>
        <v>72.2</v>
      </c>
      <c r="K2750" s="34">
        <f t="shared" ref="K2750:O2750" si="941">K2749</f>
        <v>3.3000000000000003</v>
      </c>
      <c r="L2750" s="372">
        <f t="shared" si="941"/>
        <v>40.119999999999997</v>
      </c>
      <c r="M2750" s="373">
        <f t="shared" si="941"/>
        <v>59.97</v>
      </c>
      <c r="N2750" s="373">
        <f t="shared" si="941"/>
        <v>211.35</v>
      </c>
      <c r="O2750" s="374">
        <f t="shared" si="941"/>
        <v>560.38</v>
      </c>
    </row>
    <row r="2751" spans="1:15" x14ac:dyDescent="0.25">
      <c r="A2751" s="61" t="str">
        <f t="shared" si="927"/>
        <v>22.05.2018</v>
      </c>
      <c r="B2751" s="64">
        <f t="shared" si="892"/>
        <v>6</v>
      </c>
      <c r="C2751" s="61" t="s">
        <v>117</v>
      </c>
      <c r="D2751" s="73">
        <f t="shared" si="908"/>
        <v>934.93000000000006</v>
      </c>
      <c r="E2751" s="74">
        <f t="shared" si="909"/>
        <v>954.78</v>
      </c>
      <c r="F2751" s="74">
        <f t="shared" si="910"/>
        <v>1106.1600000000001</v>
      </c>
      <c r="G2751" s="75">
        <f t="shared" si="911"/>
        <v>1455.19</v>
      </c>
      <c r="H2751" s="118">
        <f t="shared" si="912"/>
        <v>894.81</v>
      </c>
      <c r="I2751" s="96" t="str">
        <f t="shared" si="928"/>
        <v>817,95</v>
      </c>
      <c r="J2751" s="34">
        <f>СН!E553</f>
        <v>73.56</v>
      </c>
      <c r="K2751" s="34">
        <f t="shared" ref="K2751:O2751" si="942">K2750</f>
        <v>3.3000000000000003</v>
      </c>
      <c r="L2751" s="372">
        <f t="shared" si="942"/>
        <v>40.119999999999997</v>
      </c>
      <c r="M2751" s="373">
        <f t="shared" si="942"/>
        <v>59.97</v>
      </c>
      <c r="N2751" s="373">
        <f t="shared" si="942"/>
        <v>211.35</v>
      </c>
      <c r="O2751" s="374">
        <f t="shared" si="942"/>
        <v>560.38</v>
      </c>
    </row>
    <row r="2752" spans="1:15" x14ac:dyDescent="0.25">
      <c r="A2752" s="61" t="str">
        <f t="shared" si="927"/>
        <v>22.05.2018</v>
      </c>
      <c r="B2752" s="64">
        <f t="shared" si="892"/>
        <v>7</v>
      </c>
      <c r="C2752" s="61" t="s">
        <v>117</v>
      </c>
      <c r="D2752" s="73">
        <f t="shared" si="908"/>
        <v>872.77</v>
      </c>
      <c r="E2752" s="74">
        <f t="shared" si="909"/>
        <v>892.61999999999989</v>
      </c>
      <c r="F2752" s="74">
        <f t="shared" si="910"/>
        <v>1044</v>
      </c>
      <c r="G2752" s="75">
        <f t="shared" si="911"/>
        <v>1393.03</v>
      </c>
      <c r="H2752" s="118">
        <f t="shared" si="912"/>
        <v>832.64999999999986</v>
      </c>
      <c r="I2752" s="96" t="str">
        <f t="shared" si="928"/>
        <v>760,92</v>
      </c>
      <c r="J2752" s="34">
        <f>СН!E554</f>
        <v>68.430000000000007</v>
      </c>
      <c r="K2752" s="34">
        <f t="shared" ref="K2752:O2752" si="943">K2751</f>
        <v>3.3000000000000003</v>
      </c>
      <c r="L2752" s="372">
        <f t="shared" si="943"/>
        <v>40.119999999999997</v>
      </c>
      <c r="M2752" s="373">
        <f t="shared" si="943"/>
        <v>59.97</v>
      </c>
      <c r="N2752" s="373">
        <f t="shared" si="943"/>
        <v>211.35</v>
      </c>
      <c r="O2752" s="374">
        <f t="shared" si="943"/>
        <v>560.38</v>
      </c>
    </row>
    <row r="2753" spans="1:15" x14ac:dyDescent="0.25">
      <c r="A2753" s="61" t="str">
        <f t="shared" si="927"/>
        <v>22.05.2018</v>
      </c>
      <c r="B2753" s="64">
        <f t="shared" si="892"/>
        <v>8</v>
      </c>
      <c r="C2753" s="61" t="s">
        <v>117</v>
      </c>
      <c r="D2753" s="73">
        <f t="shared" si="908"/>
        <v>897.02</v>
      </c>
      <c r="E2753" s="74">
        <f t="shared" si="909"/>
        <v>916.86999999999989</v>
      </c>
      <c r="F2753" s="74">
        <f t="shared" si="910"/>
        <v>1068.25</v>
      </c>
      <c r="G2753" s="75">
        <f t="shared" si="911"/>
        <v>1417.28</v>
      </c>
      <c r="H2753" s="118">
        <f t="shared" si="912"/>
        <v>856.89999999999986</v>
      </c>
      <c r="I2753" s="96" t="str">
        <f t="shared" si="928"/>
        <v>783,17</v>
      </c>
      <c r="J2753" s="34">
        <f>СН!E555</f>
        <v>70.430000000000007</v>
      </c>
      <c r="K2753" s="34">
        <f t="shared" ref="K2753:O2753" si="944">K2752</f>
        <v>3.3000000000000003</v>
      </c>
      <c r="L2753" s="372">
        <f t="shared" si="944"/>
        <v>40.119999999999997</v>
      </c>
      <c r="M2753" s="373">
        <f t="shared" si="944"/>
        <v>59.97</v>
      </c>
      <c r="N2753" s="373">
        <f t="shared" si="944"/>
        <v>211.35</v>
      </c>
      <c r="O2753" s="374">
        <f t="shared" si="944"/>
        <v>560.38</v>
      </c>
    </row>
    <row r="2754" spans="1:15" x14ac:dyDescent="0.25">
      <c r="A2754" s="61" t="str">
        <f t="shared" si="927"/>
        <v>22.05.2018</v>
      </c>
      <c r="B2754" s="64">
        <f t="shared" si="892"/>
        <v>9</v>
      </c>
      <c r="C2754" s="61" t="s">
        <v>117</v>
      </c>
      <c r="D2754" s="73">
        <f t="shared" si="908"/>
        <v>858.70999999999992</v>
      </c>
      <c r="E2754" s="74">
        <f t="shared" si="909"/>
        <v>878.56</v>
      </c>
      <c r="F2754" s="74">
        <f t="shared" si="910"/>
        <v>1029.94</v>
      </c>
      <c r="G2754" s="75">
        <f t="shared" si="911"/>
        <v>1378.97</v>
      </c>
      <c r="H2754" s="118">
        <f t="shared" si="912"/>
        <v>818.58999999999992</v>
      </c>
      <c r="I2754" s="96" t="str">
        <f t="shared" si="928"/>
        <v>748,02</v>
      </c>
      <c r="J2754" s="34">
        <f>СН!E556</f>
        <v>67.27</v>
      </c>
      <c r="K2754" s="34">
        <f t="shared" ref="K2754:O2754" si="945">K2753</f>
        <v>3.3000000000000003</v>
      </c>
      <c r="L2754" s="372">
        <f t="shared" si="945"/>
        <v>40.119999999999997</v>
      </c>
      <c r="M2754" s="373">
        <f t="shared" si="945"/>
        <v>59.97</v>
      </c>
      <c r="N2754" s="373">
        <f t="shared" si="945"/>
        <v>211.35</v>
      </c>
      <c r="O2754" s="374">
        <f t="shared" si="945"/>
        <v>560.38</v>
      </c>
    </row>
    <row r="2755" spans="1:15" x14ac:dyDescent="0.25">
      <c r="A2755" s="61" t="str">
        <f t="shared" si="927"/>
        <v>22.05.2018</v>
      </c>
      <c r="B2755" s="64">
        <f t="shared" si="892"/>
        <v>10</v>
      </c>
      <c r="C2755" s="61" t="s">
        <v>117</v>
      </c>
      <c r="D2755" s="73">
        <f t="shared" ref="D2755:D2766" si="946">J2755+L2755+K2755+I2755</f>
        <v>843.02</v>
      </c>
      <c r="E2755" s="74">
        <f t="shared" ref="E2755:E2766" si="947">J2755+K2755+M2755+I2755</f>
        <v>862.87</v>
      </c>
      <c r="F2755" s="74">
        <f t="shared" ref="F2755:F2766" si="948">J2755+K2755+N2755+I2755</f>
        <v>1014.25</v>
      </c>
      <c r="G2755" s="75">
        <f t="shared" ref="G2755:G2766" si="949">J2755+K2755+O2755+I2755</f>
        <v>1363.28</v>
      </c>
      <c r="H2755" s="118">
        <f t="shared" ref="H2755:H2766" si="950">I2755+J2755+K2755</f>
        <v>802.9</v>
      </c>
      <c r="I2755" s="96" t="str">
        <f t="shared" si="928"/>
        <v>733,63</v>
      </c>
      <c r="J2755" s="34">
        <f>СН!E557</f>
        <v>65.97</v>
      </c>
      <c r="K2755" s="34">
        <f t="shared" ref="K2755:O2755" si="951">K2754</f>
        <v>3.3000000000000003</v>
      </c>
      <c r="L2755" s="372">
        <f t="shared" si="951"/>
        <v>40.119999999999997</v>
      </c>
      <c r="M2755" s="373">
        <f t="shared" si="951"/>
        <v>59.97</v>
      </c>
      <c r="N2755" s="373">
        <f t="shared" si="951"/>
        <v>211.35</v>
      </c>
      <c r="O2755" s="374">
        <f t="shared" si="951"/>
        <v>560.38</v>
      </c>
    </row>
    <row r="2756" spans="1:15" x14ac:dyDescent="0.25">
      <c r="A2756" s="61" t="str">
        <f t="shared" si="927"/>
        <v>22.05.2018</v>
      </c>
      <c r="B2756" s="64">
        <f t="shared" si="892"/>
        <v>11</v>
      </c>
      <c r="C2756" s="61" t="s">
        <v>117</v>
      </c>
      <c r="D2756" s="73">
        <f t="shared" si="946"/>
        <v>842.38</v>
      </c>
      <c r="E2756" s="74">
        <f t="shared" si="947"/>
        <v>862.23</v>
      </c>
      <c r="F2756" s="74">
        <f t="shared" si="948"/>
        <v>1013.6099999999999</v>
      </c>
      <c r="G2756" s="75">
        <f t="shared" si="949"/>
        <v>1362.6399999999999</v>
      </c>
      <c r="H2756" s="118">
        <f t="shared" si="950"/>
        <v>802.25999999999988</v>
      </c>
      <c r="I2756" s="96" t="str">
        <f t="shared" si="928"/>
        <v>733,04</v>
      </c>
      <c r="J2756" s="34">
        <f>СН!E558</f>
        <v>65.92</v>
      </c>
      <c r="K2756" s="34">
        <f t="shared" ref="K2756:O2756" si="952">K2755</f>
        <v>3.3000000000000003</v>
      </c>
      <c r="L2756" s="372">
        <f t="shared" si="952"/>
        <v>40.119999999999997</v>
      </c>
      <c r="M2756" s="373">
        <f t="shared" si="952"/>
        <v>59.97</v>
      </c>
      <c r="N2756" s="373">
        <f t="shared" si="952"/>
        <v>211.35</v>
      </c>
      <c r="O2756" s="374">
        <f t="shared" si="952"/>
        <v>560.38</v>
      </c>
    </row>
    <row r="2757" spans="1:15" x14ac:dyDescent="0.25">
      <c r="A2757" s="61" t="str">
        <f t="shared" si="927"/>
        <v>22.05.2018</v>
      </c>
      <c r="B2757" s="64">
        <f t="shared" si="892"/>
        <v>12</v>
      </c>
      <c r="C2757" s="61" t="s">
        <v>117</v>
      </c>
      <c r="D2757" s="73">
        <f t="shared" si="946"/>
        <v>841.48</v>
      </c>
      <c r="E2757" s="74">
        <f t="shared" si="947"/>
        <v>861.33</v>
      </c>
      <c r="F2757" s="74">
        <f t="shared" si="948"/>
        <v>1012.71</v>
      </c>
      <c r="G2757" s="75">
        <f t="shared" si="949"/>
        <v>1361.74</v>
      </c>
      <c r="H2757" s="118">
        <f t="shared" si="950"/>
        <v>801.36</v>
      </c>
      <c r="I2757" s="96" t="str">
        <f t="shared" si="928"/>
        <v>732,21</v>
      </c>
      <c r="J2757" s="34">
        <f>СН!E559</f>
        <v>65.849999999999994</v>
      </c>
      <c r="K2757" s="34">
        <f t="shared" ref="K2757:O2757" si="953">K2756</f>
        <v>3.3000000000000003</v>
      </c>
      <c r="L2757" s="372">
        <f t="shared" si="953"/>
        <v>40.119999999999997</v>
      </c>
      <c r="M2757" s="373">
        <f t="shared" si="953"/>
        <v>59.97</v>
      </c>
      <c r="N2757" s="373">
        <f t="shared" si="953"/>
        <v>211.35</v>
      </c>
      <c r="O2757" s="374">
        <f t="shared" si="953"/>
        <v>560.38</v>
      </c>
    </row>
    <row r="2758" spans="1:15" x14ac:dyDescent="0.25">
      <c r="A2758" s="61" t="str">
        <f t="shared" si="927"/>
        <v>22.05.2018</v>
      </c>
      <c r="B2758" s="64">
        <f t="shared" si="892"/>
        <v>13</v>
      </c>
      <c r="C2758" s="61" t="s">
        <v>117</v>
      </c>
      <c r="D2758" s="73">
        <f t="shared" si="946"/>
        <v>841.46</v>
      </c>
      <c r="E2758" s="74">
        <f t="shared" si="947"/>
        <v>861.31000000000006</v>
      </c>
      <c r="F2758" s="74">
        <f t="shared" si="948"/>
        <v>1012.69</v>
      </c>
      <c r="G2758" s="75">
        <f t="shared" si="949"/>
        <v>1361.72</v>
      </c>
      <c r="H2758" s="118">
        <f t="shared" si="950"/>
        <v>801.34</v>
      </c>
      <c r="I2758" s="96" t="str">
        <f t="shared" si="928"/>
        <v>732,2</v>
      </c>
      <c r="J2758" s="34">
        <f>СН!E560</f>
        <v>65.84</v>
      </c>
      <c r="K2758" s="34">
        <f t="shared" ref="K2758:O2758" si="954">K2757</f>
        <v>3.3000000000000003</v>
      </c>
      <c r="L2758" s="372">
        <f t="shared" si="954"/>
        <v>40.119999999999997</v>
      </c>
      <c r="M2758" s="373">
        <f t="shared" si="954"/>
        <v>59.97</v>
      </c>
      <c r="N2758" s="373">
        <f t="shared" si="954"/>
        <v>211.35</v>
      </c>
      <c r="O2758" s="374">
        <f t="shared" si="954"/>
        <v>560.38</v>
      </c>
    </row>
    <row r="2759" spans="1:15" x14ac:dyDescent="0.25">
      <c r="A2759" s="61" t="str">
        <f t="shared" si="927"/>
        <v>22.05.2018</v>
      </c>
      <c r="B2759" s="64">
        <f t="shared" si="892"/>
        <v>14</v>
      </c>
      <c r="C2759" s="61" t="s">
        <v>117</v>
      </c>
      <c r="D2759" s="73">
        <f t="shared" si="946"/>
        <v>841.61</v>
      </c>
      <c r="E2759" s="74">
        <f t="shared" si="947"/>
        <v>861.46</v>
      </c>
      <c r="F2759" s="74">
        <f t="shared" si="948"/>
        <v>1012.84</v>
      </c>
      <c r="G2759" s="75">
        <f t="shared" si="949"/>
        <v>1361.87</v>
      </c>
      <c r="H2759" s="118">
        <f t="shared" si="950"/>
        <v>801.49</v>
      </c>
      <c r="I2759" s="96" t="str">
        <f t="shared" si="928"/>
        <v>732,33</v>
      </c>
      <c r="J2759" s="34">
        <f>СН!E561</f>
        <v>65.86</v>
      </c>
      <c r="K2759" s="34">
        <f t="shared" ref="K2759:O2759" si="955">K2758</f>
        <v>3.3000000000000003</v>
      </c>
      <c r="L2759" s="372">
        <f t="shared" si="955"/>
        <v>40.119999999999997</v>
      </c>
      <c r="M2759" s="373">
        <f t="shared" si="955"/>
        <v>59.97</v>
      </c>
      <c r="N2759" s="373">
        <f t="shared" si="955"/>
        <v>211.35</v>
      </c>
      <c r="O2759" s="374">
        <f t="shared" si="955"/>
        <v>560.38</v>
      </c>
    </row>
    <row r="2760" spans="1:15" x14ac:dyDescent="0.25">
      <c r="A2760" s="61" t="str">
        <f t="shared" si="927"/>
        <v>22.05.2018</v>
      </c>
      <c r="B2760" s="64">
        <f t="shared" si="892"/>
        <v>15</v>
      </c>
      <c r="C2760" s="61" t="s">
        <v>117</v>
      </c>
      <c r="D2760" s="73">
        <f t="shared" si="946"/>
        <v>842.28000000000009</v>
      </c>
      <c r="E2760" s="74">
        <f t="shared" si="947"/>
        <v>862.13000000000011</v>
      </c>
      <c r="F2760" s="74">
        <f t="shared" si="948"/>
        <v>1013.51</v>
      </c>
      <c r="G2760" s="75">
        <f t="shared" si="949"/>
        <v>1362.54</v>
      </c>
      <c r="H2760" s="118">
        <f t="shared" si="950"/>
        <v>802.16</v>
      </c>
      <c r="I2760" s="96" t="str">
        <f t="shared" si="928"/>
        <v>732,95</v>
      </c>
      <c r="J2760" s="34">
        <f>СН!E562</f>
        <v>65.91</v>
      </c>
      <c r="K2760" s="34">
        <f t="shared" ref="K2760:O2760" si="956">K2759</f>
        <v>3.3000000000000003</v>
      </c>
      <c r="L2760" s="372">
        <f t="shared" si="956"/>
        <v>40.119999999999997</v>
      </c>
      <c r="M2760" s="373">
        <f t="shared" si="956"/>
        <v>59.97</v>
      </c>
      <c r="N2760" s="373">
        <f t="shared" si="956"/>
        <v>211.35</v>
      </c>
      <c r="O2760" s="374">
        <f t="shared" si="956"/>
        <v>560.38</v>
      </c>
    </row>
    <row r="2761" spans="1:15" x14ac:dyDescent="0.25">
      <c r="A2761" s="61" t="str">
        <f t="shared" si="927"/>
        <v>22.05.2018</v>
      </c>
      <c r="B2761" s="64">
        <f t="shared" si="892"/>
        <v>16</v>
      </c>
      <c r="C2761" s="61" t="s">
        <v>117</v>
      </c>
      <c r="D2761" s="73">
        <f t="shared" si="946"/>
        <v>841.84999999999991</v>
      </c>
      <c r="E2761" s="74">
        <f t="shared" si="947"/>
        <v>861.69999999999993</v>
      </c>
      <c r="F2761" s="74">
        <f t="shared" si="948"/>
        <v>1013.0799999999999</v>
      </c>
      <c r="G2761" s="75">
        <f t="shared" si="949"/>
        <v>1362.11</v>
      </c>
      <c r="H2761" s="118">
        <f t="shared" si="950"/>
        <v>801.7299999999999</v>
      </c>
      <c r="I2761" s="96" t="str">
        <f t="shared" si="928"/>
        <v>732,55</v>
      </c>
      <c r="J2761" s="34">
        <f>СН!E563</f>
        <v>65.88</v>
      </c>
      <c r="K2761" s="34">
        <f t="shared" ref="K2761:O2761" si="957">K2760</f>
        <v>3.3000000000000003</v>
      </c>
      <c r="L2761" s="372">
        <f t="shared" si="957"/>
        <v>40.119999999999997</v>
      </c>
      <c r="M2761" s="373">
        <f t="shared" si="957"/>
        <v>59.97</v>
      </c>
      <c r="N2761" s="373">
        <f t="shared" si="957"/>
        <v>211.35</v>
      </c>
      <c r="O2761" s="374">
        <f t="shared" si="957"/>
        <v>560.38</v>
      </c>
    </row>
    <row r="2762" spans="1:15" x14ac:dyDescent="0.25">
      <c r="A2762" s="61" t="str">
        <f t="shared" si="927"/>
        <v>22.05.2018</v>
      </c>
      <c r="B2762" s="64">
        <f t="shared" si="892"/>
        <v>17</v>
      </c>
      <c r="C2762" s="61" t="s">
        <v>117</v>
      </c>
      <c r="D2762" s="73">
        <f t="shared" si="946"/>
        <v>840.95</v>
      </c>
      <c r="E2762" s="74">
        <f t="shared" si="947"/>
        <v>860.8</v>
      </c>
      <c r="F2762" s="74">
        <f t="shared" si="948"/>
        <v>1012.1800000000001</v>
      </c>
      <c r="G2762" s="75">
        <f t="shared" si="949"/>
        <v>1361.21</v>
      </c>
      <c r="H2762" s="118">
        <f t="shared" si="950"/>
        <v>800.82999999999993</v>
      </c>
      <c r="I2762" s="96" t="str">
        <f t="shared" si="928"/>
        <v>731,73</v>
      </c>
      <c r="J2762" s="34">
        <f>СН!E564</f>
        <v>65.8</v>
      </c>
      <c r="K2762" s="34">
        <f t="shared" ref="K2762:O2762" si="958">K2761</f>
        <v>3.3000000000000003</v>
      </c>
      <c r="L2762" s="372">
        <f t="shared" si="958"/>
        <v>40.119999999999997</v>
      </c>
      <c r="M2762" s="373">
        <f t="shared" si="958"/>
        <v>59.97</v>
      </c>
      <c r="N2762" s="373">
        <f t="shared" si="958"/>
        <v>211.35</v>
      </c>
      <c r="O2762" s="374">
        <f t="shared" si="958"/>
        <v>560.38</v>
      </c>
    </row>
    <row r="2763" spans="1:15" x14ac:dyDescent="0.25">
      <c r="A2763" s="61" t="str">
        <f t="shared" si="927"/>
        <v>22.05.2018</v>
      </c>
      <c r="B2763" s="64">
        <f t="shared" si="892"/>
        <v>18</v>
      </c>
      <c r="C2763" s="61" t="s">
        <v>117</v>
      </c>
      <c r="D2763" s="73">
        <f t="shared" si="946"/>
        <v>855.95</v>
      </c>
      <c r="E2763" s="74">
        <f t="shared" si="947"/>
        <v>875.8</v>
      </c>
      <c r="F2763" s="74">
        <f t="shared" si="948"/>
        <v>1027.18</v>
      </c>
      <c r="G2763" s="75">
        <f t="shared" si="949"/>
        <v>1376.21</v>
      </c>
      <c r="H2763" s="118">
        <f t="shared" si="950"/>
        <v>815.82999999999993</v>
      </c>
      <c r="I2763" s="96" t="str">
        <f t="shared" si="928"/>
        <v>745,49</v>
      </c>
      <c r="J2763" s="34">
        <f>СН!E565</f>
        <v>67.040000000000006</v>
      </c>
      <c r="K2763" s="34">
        <f t="shared" ref="K2763:O2763" si="959">K2762</f>
        <v>3.3000000000000003</v>
      </c>
      <c r="L2763" s="372">
        <f t="shared" si="959"/>
        <v>40.119999999999997</v>
      </c>
      <c r="M2763" s="373">
        <f t="shared" si="959"/>
        <v>59.97</v>
      </c>
      <c r="N2763" s="373">
        <f t="shared" si="959"/>
        <v>211.35</v>
      </c>
      <c r="O2763" s="374">
        <f t="shared" si="959"/>
        <v>560.38</v>
      </c>
    </row>
    <row r="2764" spans="1:15" x14ac:dyDescent="0.25">
      <c r="A2764" s="61" t="str">
        <f t="shared" si="927"/>
        <v>22.05.2018</v>
      </c>
      <c r="B2764" s="64">
        <f t="shared" si="892"/>
        <v>19</v>
      </c>
      <c r="C2764" s="61" t="s">
        <v>117</v>
      </c>
      <c r="D2764" s="73">
        <f t="shared" si="946"/>
        <v>1013.06</v>
      </c>
      <c r="E2764" s="74">
        <f t="shared" si="947"/>
        <v>1032.9099999999999</v>
      </c>
      <c r="F2764" s="74">
        <f t="shared" si="948"/>
        <v>1184.29</v>
      </c>
      <c r="G2764" s="75">
        <f t="shared" si="949"/>
        <v>1533.32</v>
      </c>
      <c r="H2764" s="118">
        <f t="shared" si="950"/>
        <v>972.93999999999994</v>
      </c>
      <c r="I2764" s="96" t="str">
        <f t="shared" si="928"/>
        <v>889,64</v>
      </c>
      <c r="J2764" s="34">
        <f>СН!E566</f>
        <v>80</v>
      </c>
      <c r="K2764" s="34">
        <f t="shared" ref="K2764:O2764" si="960">K2763</f>
        <v>3.3000000000000003</v>
      </c>
      <c r="L2764" s="372">
        <f t="shared" si="960"/>
        <v>40.119999999999997</v>
      </c>
      <c r="M2764" s="373">
        <f t="shared" si="960"/>
        <v>59.97</v>
      </c>
      <c r="N2764" s="373">
        <f t="shared" si="960"/>
        <v>211.35</v>
      </c>
      <c r="O2764" s="374">
        <f t="shared" si="960"/>
        <v>560.38</v>
      </c>
    </row>
    <row r="2765" spans="1:15" x14ac:dyDescent="0.25">
      <c r="A2765" s="61" t="str">
        <f t="shared" si="927"/>
        <v>22.05.2018</v>
      </c>
      <c r="B2765" s="64">
        <f t="shared" si="892"/>
        <v>20</v>
      </c>
      <c r="C2765" s="61" t="s">
        <v>117</v>
      </c>
      <c r="D2765" s="73">
        <f t="shared" si="946"/>
        <v>853.89</v>
      </c>
      <c r="E2765" s="74">
        <f t="shared" si="947"/>
        <v>873.74</v>
      </c>
      <c r="F2765" s="74">
        <f t="shared" si="948"/>
        <v>1025.1199999999999</v>
      </c>
      <c r="G2765" s="75">
        <f t="shared" si="949"/>
        <v>1374.15</v>
      </c>
      <c r="H2765" s="118">
        <f t="shared" si="950"/>
        <v>813.77</v>
      </c>
      <c r="I2765" s="96" t="str">
        <f t="shared" si="928"/>
        <v>743,6</v>
      </c>
      <c r="J2765" s="34">
        <f>СН!E567</f>
        <v>66.87</v>
      </c>
      <c r="K2765" s="34">
        <f t="shared" ref="K2765:O2765" si="961">K2764</f>
        <v>3.3000000000000003</v>
      </c>
      <c r="L2765" s="372">
        <f t="shared" si="961"/>
        <v>40.119999999999997</v>
      </c>
      <c r="M2765" s="373">
        <f t="shared" si="961"/>
        <v>59.97</v>
      </c>
      <c r="N2765" s="373">
        <f t="shared" si="961"/>
        <v>211.35</v>
      </c>
      <c r="O2765" s="374">
        <f t="shared" si="961"/>
        <v>560.38</v>
      </c>
    </row>
    <row r="2766" spans="1:15" x14ac:dyDescent="0.25">
      <c r="A2766" s="61" t="str">
        <f t="shared" si="927"/>
        <v>22.05.2018</v>
      </c>
      <c r="B2766" s="64">
        <f t="shared" si="892"/>
        <v>21</v>
      </c>
      <c r="C2766" s="61" t="s">
        <v>117</v>
      </c>
      <c r="D2766" s="73">
        <f t="shared" si="946"/>
        <v>859.87</v>
      </c>
      <c r="E2766" s="74">
        <f t="shared" si="947"/>
        <v>879.72</v>
      </c>
      <c r="F2766" s="74">
        <f t="shared" si="948"/>
        <v>1031.0999999999999</v>
      </c>
      <c r="G2766" s="75">
        <f t="shared" si="949"/>
        <v>1380.13</v>
      </c>
      <c r="H2766" s="118">
        <f t="shared" si="950"/>
        <v>819.75</v>
      </c>
      <c r="I2766" s="96" t="str">
        <f t="shared" si="928"/>
        <v>749,09</v>
      </c>
      <c r="J2766" s="34">
        <f>СН!E568</f>
        <v>67.36</v>
      </c>
      <c r="K2766" s="34">
        <f t="shared" ref="K2766:O2766" si="962">K2765</f>
        <v>3.3000000000000003</v>
      </c>
      <c r="L2766" s="372">
        <f t="shared" si="962"/>
        <v>40.119999999999997</v>
      </c>
      <c r="M2766" s="373">
        <f t="shared" si="962"/>
        <v>59.97</v>
      </c>
      <c r="N2766" s="373">
        <f t="shared" si="962"/>
        <v>211.35</v>
      </c>
      <c r="O2766" s="374">
        <f t="shared" si="962"/>
        <v>560.38</v>
      </c>
    </row>
    <row r="2767" spans="1:15" x14ac:dyDescent="0.25">
      <c r="A2767" s="61" t="str">
        <f t="shared" si="927"/>
        <v>22.05.2018</v>
      </c>
      <c r="B2767" s="64">
        <f t="shared" si="892"/>
        <v>22</v>
      </c>
      <c r="C2767" s="61" t="s">
        <v>117</v>
      </c>
      <c r="D2767" s="73">
        <f t="shared" ref="D2767:D2792" si="963">J2767+L2767+K2767+I2767</f>
        <v>1104.7</v>
      </c>
      <c r="E2767" s="74">
        <f t="shared" ref="E2767:E2792" si="964">J2767+K2767+M2767+I2767</f>
        <v>1124.55</v>
      </c>
      <c r="F2767" s="74">
        <f t="shared" ref="F2767:F2792" si="965">J2767+K2767+N2767+I2767</f>
        <v>1275.93</v>
      </c>
      <c r="G2767" s="75">
        <f t="shared" ref="G2767:G2792" si="966">J2767+K2767+O2767+I2767</f>
        <v>1624.96</v>
      </c>
      <c r="H2767" s="118">
        <f t="shared" ref="H2767:H2792" si="967">I2767+J2767+K2767</f>
        <v>1064.58</v>
      </c>
      <c r="I2767" s="96" t="str">
        <f t="shared" si="928"/>
        <v>973,72</v>
      </c>
      <c r="J2767" s="34">
        <f>СН!E569</f>
        <v>87.56</v>
      </c>
      <c r="K2767" s="34">
        <f t="shared" ref="K2767:O2767" si="968">K2766</f>
        <v>3.3000000000000003</v>
      </c>
      <c r="L2767" s="372">
        <f t="shared" si="968"/>
        <v>40.119999999999997</v>
      </c>
      <c r="M2767" s="373">
        <f t="shared" si="968"/>
        <v>59.97</v>
      </c>
      <c r="N2767" s="373">
        <f t="shared" si="968"/>
        <v>211.35</v>
      </c>
      <c r="O2767" s="374">
        <f t="shared" si="968"/>
        <v>560.38</v>
      </c>
    </row>
    <row r="2768" spans="1:15" x14ac:dyDescent="0.25">
      <c r="A2768" s="61" t="str">
        <f t="shared" si="927"/>
        <v>22.05.2018</v>
      </c>
      <c r="B2768" s="64">
        <f t="shared" si="892"/>
        <v>23</v>
      </c>
      <c r="C2768" s="61" t="s">
        <v>117</v>
      </c>
      <c r="D2768" s="73">
        <f t="shared" si="963"/>
        <v>843.63</v>
      </c>
      <c r="E2768" s="74">
        <f t="shared" si="964"/>
        <v>863.48</v>
      </c>
      <c r="F2768" s="74">
        <f t="shared" si="965"/>
        <v>1014.86</v>
      </c>
      <c r="G2768" s="75">
        <f t="shared" si="966"/>
        <v>1363.89</v>
      </c>
      <c r="H2768" s="118">
        <f t="shared" si="967"/>
        <v>803.51</v>
      </c>
      <c r="I2768" s="96" t="str">
        <f t="shared" si="928"/>
        <v>734,19</v>
      </c>
      <c r="J2768" s="34">
        <f>СН!E570</f>
        <v>66.02</v>
      </c>
      <c r="K2768" s="34">
        <f t="shared" ref="K2768:O2768" si="969">K2767</f>
        <v>3.3000000000000003</v>
      </c>
      <c r="L2768" s="372">
        <f t="shared" si="969"/>
        <v>40.119999999999997</v>
      </c>
      <c r="M2768" s="373">
        <f t="shared" si="969"/>
        <v>59.97</v>
      </c>
      <c r="N2768" s="373">
        <f t="shared" si="969"/>
        <v>211.35</v>
      </c>
      <c r="O2768" s="374">
        <f t="shared" si="969"/>
        <v>560.38</v>
      </c>
    </row>
    <row r="2769" spans="1:15" x14ac:dyDescent="0.25">
      <c r="A2769" s="61" t="str">
        <f t="shared" si="927"/>
        <v>23.05.2018</v>
      </c>
      <c r="B2769" s="64">
        <f t="shared" si="892"/>
        <v>0</v>
      </c>
      <c r="C2769" s="61" t="s">
        <v>117</v>
      </c>
      <c r="D2769" s="73">
        <f t="shared" si="963"/>
        <v>827.95999999999992</v>
      </c>
      <c r="E2769" s="74">
        <f t="shared" si="964"/>
        <v>847.81</v>
      </c>
      <c r="F2769" s="74">
        <f t="shared" si="965"/>
        <v>999.18999999999994</v>
      </c>
      <c r="G2769" s="75">
        <f t="shared" si="966"/>
        <v>1348.2199999999998</v>
      </c>
      <c r="H2769" s="118">
        <f t="shared" si="967"/>
        <v>787.83999999999992</v>
      </c>
      <c r="I2769" s="96" t="str">
        <f t="shared" si="928"/>
        <v>719,81</v>
      </c>
      <c r="J2769" s="34">
        <f>СН!E571</f>
        <v>64.73</v>
      </c>
      <c r="K2769" s="34">
        <f t="shared" ref="K2769:O2769" si="970">K2768</f>
        <v>3.3000000000000003</v>
      </c>
      <c r="L2769" s="372">
        <f t="shared" si="970"/>
        <v>40.119999999999997</v>
      </c>
      <c r="M2769" s="373">
        <f t="shared" si="970"/>
        <v>59.97</v>
      </c>
      <c r="N2769" s="373">
        <f t="shared" si="970"/>
        <v>211.35</v>
      </c>
      <c r="O2769" s="374">
        <f t="shared" si="970"/>
        <v>560.38</v>
      </c>
    </row>
    <row r="2770" spans="1:15" x14ac:dyDescent="0.25">
      <c r="A2770" s="61" t="str">
        <f t="shared" si="927"/>
        <v>23.05.2018</v>
      </c>
      <c r="B2770" s="64">
        <f t="shared" si="892"/>
        <v>1</v>
      </c>
      <c r="C2770" s="61" t="s">
        <v>117</v>
      </c>
      <c r="D2770" s="73">
        <f t="shared" si="963"/>
        <v>849.82</v>
      </c>
      <c r="E2770" s="74">
        <f t="shared" si="964"/>
        <v>869.67000000000007</v>
      </c>
      <c r="F2770" s="74">
        <f t="shared" si="965"/>
        <v>1021.05</v>
      </c>
      <c r="G2770" s="75">
        <f t="shared" si="966"/>
        <v>1370.08</v>
      </c>
      <c r="H2770" s="118">
        <f t="shared" si="967"/>
        <v>809.69999999999993</v>
      </c>
      <c r="I2770" s="96" t="str">
        <f t="shared" si="928"/>
        <v>739,87</v>
      </c>
      <c r="J2770" s="34">
        <f>СН!E572</f>
        <v>66.53</v>
      </c>
      <c r="K2770" s="34">
        <f t="shared" ref="K2770:O2770" si="971">K2769</f>
        <v>3.3000000000000003</v>
      </c>
      <c r="L2770" s="372">
        <f t="shared" si="971"/>
        <v>40.119999999999997</v>
      </c>
      <c r="M2770" s="373">
        <f t="shared" si="971"/>
        <v>59.97</v>
      </c>
      <c r="N2770" s="373">
        <f t="shared" si="971"/>
        <v>211.35</v>
      </c>
      <c r="O2770" s="374">
        <f t="shared" si="971"/>
        <v>560.38</v>
      </c>
    </row>
    <row r="2771" spans="1:15" x14ac:dyDescent="0.25">
      <c r="A2771" s="61" t="str">
        <f t="shared" si="927"/>
        <v>23.05.2018</v>
      </c>
      <c r="B2771" s="64">
        <f t="shared" si="892"/>
        <v>2</v>
      </c>
      <c r="C2771" s="61" t="s">
        <v>117</v>
      </c>
      <c r="D2771" s="73">
        <f t="shared" si="963"/>
        <v>919.03</v>
      </c>
      <c r="E2771" s="74">
        <f t="shared" si="964"/>
        <v>938.88</v>
      </c>
      <c r="F2771" s="74">
        <f t="shared" si="965"/>
        <v>1090.26</v>
      </c>
      <c r="G2771" s="75">
        <f t="shared" si="966"/>
        <v>1439.29</v>
      </c>
      <c r="H2771" s="118">
        <f t="shared" si="967"/>
        <v>878.91</v>
      </c>
      <c r="I2771" s="96" t="str">
        <f t="shared" si="928"/>
        <v>803,37</v>
      </c>
      <c r="J2771" s="34">
        <f>СН!E573</f>
        <v>72.239999999999995</v>
      </c>
      <c r="K2771" s="34">
        <f t="shared" ref="K2771:O2771" si="972">K2770</f>
        <v>3.3000000000000003</v>
      </c>
      <c r="L2771" s="372">
        <f t="shared" si="972"/>
        <v>40.119999999999997</v>
      </c>
      <c r="M2771" s="373">
        <f t="shared" si="972"/>
        <v>59.97</v>
      </c>
      <c r="N2771" s="373">
        <f t="shared" si="972"/>
        <v>211.35</v>
      </c>
      <c r="O2771" s="374">
        <f t="shared" si="972"/>
        <v>560.38</v>
      </c>
    </row>
    <row r="2772" spans="1:15" x14ac:dyDescent="0.25">
      <c r="A2772" s="61" t="str">
        <f t="shared" si="927"/>
        <v>23.05.2018</v>
      </c>
      <c r="B2772" s="64">
        <f t="shared" si="892"/>
        <v>3</v>
      </c>
      <c r="C2772" s="61" t="s">
        <v>117</v>
      </c>
      <c r="D2772" s="73">
        <f t="shared" si="963"/>
        <v>949.20999999999992</v>
      </c>
      <c r="E2772" s="74">
        <f t="shared" si="964"/>
        <v>969.06</v>
      </c>
      <c r="F2772" s="74">
        <f t="shared" si="965"/>
        <v>1120.44</v>
      </c>
      <c r="G2772" s="75">
        <f t="shared" si="966"/>
        <v>1469.4699999999998</v>
      </c>
      <c r="H2772" s="118">
        <f t="shared" si="967"/>
        <v>909.08999999999992</v>
      </c>
      <c r="I2772" s="96" t="str">
        <f t="shared" si="928"/>
        <v>831,06</v>
      </c>
      <c r="J2772" s="34">
        <f>СН!E574</f>
        <v>74.73</v>
      </c>
      <c r="K2772" s="34">
        <f t="shared" ref="K2772:O2772" si="973">K2771</f>
        <v>3.3000000000000003</v>
      </c>
      <c r="L2772" s="372">
        <f t="shared" si="973"/>
        <v>40.119999999999997</v>
      </c>
      <c r="M2772" s="373">
        <f t="shared" si="973"/>
        <v>59.97</v>
      </c>
      <c r="N2772" s="373">
        <f t="shared" si="973"/>
        <v>211.35</v>
      </c>
      <c r="O2772" s="374">
        <f t="shared" si="973"/>
        <v>560.38</v>
      </c>
    </row>
    <row r="2773" spans="1:15" x14ac:dyDescent="0.25">
      <c r="A2773" s="61" t="str">
        <f t="shared" si="927"/>
        <v>23.05.2018</v>
      </c>
      <c r="B2773" s="64">
        <f t="shared" ref="B2773:B2836" si="974">B2101</f>
        <v>4</v>
      </c>
      <c r="C2773" s="61" t="s">
        <v>117</v>
      </c>
      <c r="D2773" s="73">
        <f t="shared" si="963"/>
        <v>1060.76</v>
      </c>
      <c r="E2773" s="74">
        <f t="shared" si="964"/>
        <v>1080.6099999999999</v>
      </c>
      <c r="F2773" s="74">
        <f t="shared" si="965"/>
        <v>1231.99</v>
      </c>
      <c r="G2773" s="75">
        <f t="shared" si="966"/>
        <v>1581.02</v>
      </c>
      <c r="H2773" s="118">
        <f t="shared" si="967"/>
        <v>1020.6399999999999</v>
      </c>
      <c r="I2773" s="96" t="str">
        <f t="shared" si="928"/>
        <v>933,4</v>
      </c>
      <c r="J2773" s="34">
        <f>СН!E575</f>
        <v>83.94</v>
      </c>
      <c r="K2773" s="34">
        <f t="shared" ref="K2773:O2773" si="975">K2772</f>
        <v>3.3000000000000003</v>
      </c>
      <c r="L2773" s="372">
        <f t="shared" si="975"/>
        <v>40.119999999999997</v>
      </c>
      <c r="M2773" s="373">
        <f t="shared" si="975"/>
        <v>59.97</v>
      </c>
      <c r="N2773" s="373">
        <f t="shared" si="975"/>
        <v>211.35</v>
      </c>
      <c r="O2773" s="374">
        <f t="shared" si="975"/>
        <v>560.38</v>
      </c>
    </row>
    <row r="2774" spans="1:15" x14ac:dyDescent="0.25">
      <c r="A2774" s="61" t="str">
        <f t="shared" si="927"/>
        <v>23.05.2018</v>
      </c>
      <c r="B2774" s="64">
        <f t="shared" si="974"/>
        <v>5</v>
      </c>
      <c r="C2774" s="61" t="s">
        <v>117</v>
      </c>
      <c r="D2774" s="73">
        <f t="shared" si="963"/>
        <v>1023.08</v>
      </c>
      <c r="E2774" s="74">
        <f t="shared" si="964"/>
        <v>1042.93</v>
      </c>
      <c r="F2774" s="74">
        <f t="shared" si="965"/>
        <v>1194.31</v>
      </c>
      <c r="G2774" s="75">
        <f t="shared" si="966"/>
        <v>1543.3400000000001</v>
      </c>
      <c r="H2774" s="118">
        <f t="shared" si="967"/>
        <v>982.96</v>
      </c>
      <c r="I2774" s="96" t="str">
        <f t="shared" si="928"/>
        <v>898,83</v>
      </c>
      <c r="J2774" s="34">
        <f>СН!E576</f>
        <v>80.83</v>
      </c>
      <c r="K2774" s="34">
        <f t="shared" ref="K2774:O2774" si="976">K2773</f>
        <v>3.3000000000000003</v>
      </c>
      <c r="L2774" s="372">
        <f t="shared" si="976"/>
        <v>40.119999999999997</v>
      </c>
      <c r="M2774" s="373">
        <f t="shared" si="976"/>
        <v>59.97</v>
      </c>
      <c r="N2774" s="373">
        <f t="shared" si="976"/>
        <v>211.35</v>
      </c>
      <c r="O2774" s="374">
        <f t="shared" si="976"/>
        <v>560.38</v>
      </c>
    </row>
    <row r="2775" spans="1:15" x14ac:dyDescent="0.25">
      <c r="A2775" s="61" t="str">
        <f t="shared" si="927"/>
        <v>23.05.2018</v>
      </c>
      <c r="B2775" s="64">
        <f t="shared" si="974"/>
        <v>6</v>
      </c>
      <c r="C2775" s="61" t="s">
        <v>117</v>
      </c>
      <c r="D2775" s="73">
        <f t="shared" si="963"/>
        <v>931.86</v>
      </c>
      <c r="E2775" s="74">
        <f t="shared" si="964"/>
        <v>951.71</v>
      </c>
      <c r="F2775" s="74">
        <f t="shared" si="965"/>
        <v>1103.0899999999999</v>
      </c>
      <c r="G2775" s="75">
        <f t="shared" si="966"/>
        <v>1452.12</v>
      </c>
      <c r="H2775" s="118">
        <f t="shared" si="967"/>
        <v>891.7399999999999</v>
      </c>
      <c r="I2775" s="96" t="str">
        <f t="shared" si="928"/>
        <v>815,14</v>
      </c>
      <c r="J2775" s="34">
        <f>СН!E577</f>
        <v>73.3</v>
      </c>
      <c r="K2775" s="34">
        <f t="shared" ref="K2775:O2775" si="977">K2774</f>
        <v>3.3000000000000003</v>
      </c>
      <c r="L2775" s="372">
        <f t="shared" si="977"/>
        <v>40.119999999999997</v>
      </c>
      <c r="M2775" s="373">
        <f t="shared" si="977"/>
        <v>59.97</v>
      </c>
      <c r="N2775" s="373">
        <f t="shared" si="977"/>
        <v>211.35</v>
      </c>
      <c r="O2775" s="374">
        <f t="shared" si="977"/>
        <v>560.38</v>
      </c>
    </row>
    <row r="2776" spans="1:15" x14ac:dyDescent="0.25">
      <c r="A2776" s="61" t="str">
        <f t="shared" si="927"/>
        <v>23.05.2018</v>
      </c>
      <c r="B2776" s="64">
        <f t="shared" si="974"/>
        <v>7</v>
      </c>
      <c r="C2776" s="61" t="s">
        <v>117</v>
      </c>
      <c r="D2776" s="73">
        <f t="shared" si="963"/>
        <v>872.68000000000006</v>
      </c>
      <c r="E2776" s="74">
        <f t="shared" si="964"/>
        <v>892.53</v>
      </c>
      <c r="F2776" s="74">
        <f t="shared" si="965"/>
        <v>1043.9100000000001</v>
      </c>
      <c r="G2776" s="75">
        <f t="shared" si="966"/>
        <v>1392.94</v>
      </c>
      <c r="H2776" s="118">
        <f t="shared" si="967"/>
        <v>832.56</v>
      </c>
      <c r="I2776" s="96" t="str">
        <f t="shared" si="928"/>
        <v>760,84</v>
      </c>
      <c r="J2776" s="34">
        <f>СН!E578</f>
        <v>68.42</v>
      </c>
      <c r="K2776" s="34">
        <f t="shared" ref="K2776:O2776" si="978">K2775</f>
        <v>3.3000000000000003</v>
      </c>
      <c r="L2776" s="372">
        <f t="shared" si="978"/>
        <v>40.119999999999997</v>
      </c>
      <c r="M2776" s="373">
        <f t="shared" si="978"/>
        <v>59.97</v>
      </c>
      <c r="N2776" s="373">
        <f t="shared" si="978"/>
        <v>211.35</v>
      </c>
      <c r="O2776" s="374">
        <f t="shared" si="978"/>
        <v>560.38</v>
      </c>
    </row>
    <row r="2777" spans="1:15" x14ac:dyDescent="0.25">
      <c r="A2777" s="61" t="str">
        <f t="shared" si="927"/>
        <v>23.05.2018</v>
      </c>
      <c r="B2777" s="64">
        <f t="shared" si="974"/>
        <v>8</v>
      </c>
      <c r="C2777" s="61" t="s">
        <v>117</v>
      </c>
      <c r="D2777" s="73">
        <f t="shared" si="963"/>
        <v>896.4799999999999</v>
      </c>
      <c r="E2777" s="74">
        <f t="shared" si="964"/>
        <v>916.32999999999993</v>
      </c>
      <c r="F2777" s="74">
        <f t="shared" si="965"/>
        <v>1067.71</v>
      </c>
      <c r="G2777" s="75">
        <f t="shared" si="966"/>
        <v>1416.7399999999998</v>
      </c>
      <c r="H2777" s="118">
        <f t="shared" si="967"/>
        <v>856.3599999999999</v>
      </c>
      <c r="I2777" s="96" t="str">
        <f t="shared" si="928"/>
        <v>782,68</v>
      </c>
      <c r="J2777" s="34">
        <f>СН!E579</f>
        <v>70.38</v>
      </c>
      <c r="K2777" s="34">
        <f t="shared" ref="K2777:O2777" si="979">K2776</f>
        <v>3.3000000000000003</v>
      </c>
      <c r="L2777" s="372">
        <f t="shared" si="979"/>
        <v>40.119999999999997</v>
      </c>
      <c r="M2777" s="373">
        <f t="shared" si="979"/>
        <v>59.97</v>
      </c>
      <c r="N2777" s="373">
        <f t="shared" si="979"/>
        <v>211.35</v>
      </c>
      <c r="O2777" s="374">
        <f t="shared" si="979"/>
        <v>560.38</v>
      </c>
    </row>
    <row r="2778" spans="1:15" x14ac:dyDescent="0.25">
      <c r="A2778" s="61" t="str">
        <f t="shared" si="927"/>
        <v>23.05.2018</v>
      </c>
      <c r="B2778" s="64">
        <f t="shared" si="974"/>
        <v>9</v>
      </c>
      <c r="C2778" s="61" t="s">
        <v>117</v>
      </c>
      <c r="D2778" s="73">
        <f t="shared" si="963"/>
        <v>864.35</v>
      </c>
      <c r="E2778" s="74">
        <f t="shared" si="964"/>
        <v>884.2</v>
      </c>
      <c r="F2778" s="74">
        <f t="shared" si="965"/>
        <v>1035.58</v>
      </c>
      <c r="G2778" s="75">
        <f t="shared" si="966"/>
        <v>1384.6100000000001</v>
      </c>
      <c r="H2778" s="118">
        <f t="shared" si="967"/>
        <v>824.23</v>
      </c>
      <c r="I2778" s="96" t="str">
        <f t="shared" si="928"/>
        <v>753,2</v>
      </c>
      <c r="J2778" s="34">
        <f>СН!E580</f>
        <v>67.73</v>
      </c>
      <c r="K2778" s="34">
        <f t="shared" ref="K2778:O2778" si="980">K2777</f>
        <v>3.3000000000000003</v>
      </c>
      <c r="L2778" s="372">
        <f t="shared" si="980"/>
        <v>40.119999999999997</v>
      </c>
      <c r="M2778" s="373">
        <f t="shared" si="980"/>
        <v>59.97</v>
      </c>
      <c r="N2778" s="373">
        <f t="shared" si="980"/>
        <v>211.35</v>
      </c>
      <c r="O2778" s="374">
        <f t="shared" si="980"/>
        <v>560.38</v>
      </c>
    </row>
    <row r="2779" spans="1:15" x14ac:dyDescent="0.25">
      <c r="A2779" s="61" t="str">
        <f t="shared" si="927"/>
        <v>23.05.2018</v>
      </c>
      <c r="B2779" s="64">
        <f t="shared" si="974"/>
        <v>10</v>
      </c>
      <c r="C2779" s="61" t="s">
        <v>117</v>
      </c>
      <c r="D2779" s="73">
        <f t="shared" si="963"/>
        <v>849.06999999999994</v>
      </c>
      <c r="E2779" s="74">
        <f t="shared" si="964"/>
        <v>868.92</v>
      </c>
      <c r="F2779" s="74">
        <f t="shared" si="965"/>
        <v>1020.3</v>
      </c>
      <c r="G2779" s="75">
        <f t="shared" si="966"/>
        <v>1369.33</v>
      </c>
      <c r="H2779" s="118">
        <f t="shared" si="967"/>
        <v>808.94999999999993</v>
      </c>
      <c r="I2779" s="96" t="str">
        <f t="shared" si="928"/>
        <v>739,18</v>
      </c>
      <c r="J2779" s="34">
        <f>СН!E581</f>
        <v>66.47</v>
      </c>
      <c r="K2779" s="34">
        <f t="shared" ref="K2779:O2779" si="981">K2778</f>
        <v>3.3000000000000003</v>
      </c>
      <c r="L2779" s="372">
        <f t="shared" si="981"/>
        <v>40.119999999999997</v>
      </c>
      <c r="M2779" s="373">
        <f t="shared" si="981"/>
        <v>59.97</v>
      </c>
      <c r="N2779" s="373">
        <f t="shared" si="981"/>
        <v>211.35</v>
      </c>
      <c r="O2779" s="374">
        <f t="shared" si="981"/>
        <v>560.38</v>
      </c>
    </row>
    <row r="2780" spans="1:15" x14ac:dyDescent="0.25">
      <c r="A2780" s="61" t="str">
        <f t="shared" si="927"/>
        <v>23.05.2018</v>
      </c>
      <c r="B2780" s="64">
        <f t="shared" si="974"/>
        <v>11</v>
      </c>
      <c r="C2780" s="61" t="s">
        <v>117</v>
      </c>
      <c r="D2780" s="73">
        <f t="shared" si="963"/>
        <v>848.17000000000007</v>
      </c>
      <c r="E2780" s="74">
        <f t="shared" si="964"/>
        <v>868.02</v>
      </c>
      <c r="F2780" s="74">
        <f t="shared" si="965"/>
        <v>1019.4000000000001</v>
      </c>
      <c r="G2780" s="75">
        <f t="shared" si="966"/>
        <v>1368.43</v>
      </c>
      <c r="H2780" s="118">
        <f t="shared" si="967"/>
        <v>808.05</v>
      </c>
      <c r="I2780" s="96" t="str">
        <f t="shared" si="928"/>
        <v>738,35</v>
      </c>
      <c r="J2780" s="34">
        <f>СН!E582</f>
        <v>66.400000000000006</v>
      </c>
      <c r="K2780" s="34">
        <f t="shared" ref="K2780:O2780" si="982">K2779</f>
        <v>3.3000000000000003</v>
      </c>
      <c r="L2780" s="372">
        <f t="shared" si="982"/>
        <v>40.119999999999997</v>
      </c>
      <c r="M2780" s="373">
        <f t="shared" si="982"/>
        <v>59.97</v>
      </c>
      <c r="N2780" s="373">
        <f t="shared" si="982"/>
        <v>211.35</v>
      </c>
      <c r="O2780" s="374">
        <f t="shared" si="982"/>
        <v>560.38</v>
      </c>
    </row>
    <row r="2781" spans="1:15" x14ac:dyDescent="0.25">
      <c r="A2781" s="61" t="str">
        <f t="shared" si="927"/>
        <v>23.05.2018</v>
      </c>
      <c r="B2781" s="64">
        <f t="shared" si="974"/>
        <v>12</v>
      </c>
      <c r="C2781" s="61" t="s">
        <v>117</v>
      </c>
      <c r="D2781" s="73">
        <f t="shared" si="963"/>
        <v>847.9799999999999</v>
      </c>
      <c r="E2781" s="74">
        <f t="shared" si="964"/>
        <v>867.82999999999993</v>
      </c>
      <c r="F2781" s="74">
        <f t="shared" si="965"/>
        <v>1019.2099999999999</v>
      </c>
      <c r="G2781" s="75">
        <f t="shared" si="966"/>
        <v>1368.2399999999998</v>
      </c>
      <c r="H2781" s="118">
        <f t="shared" si="967"/>
        <v>807.8599999999999</v>
      </c>
      <c r="I2781" s="96" t="str">
        <f t="shared" si="928"/>
        <v>738,18</v>
      </c>
      <c r="J2781" s="34">
        <f>СН!E583</f>
        <v>66.38</v>
      </c>
      <c r="K2781" s="34">
        <f t="shared" ref="K2781:O2781" si="983">K2780</f>
        <v>3.3000000000000003</v>
      </c>
      <c r="L2781" s="372">
        <f t="shared" si="983"/>
        <v>40.119999999999997</v>
      </c>
      <c r="M2781" s="373">
        <f t="shared" si="983"/>
        <v>59.97</v>
      </c>
      <c r="N2781" s="373">
        <f t="shared" si="983"/>
        <v>211.35</v>
      </c>
      <c r="O2781" s="374">
        <f t="shared" si="983"/>
        <v>560.38</v>
      </c>
    </row>
    <row r="2782" spans="1:15" x14ac:dyDescent="0.25">
      <c r="A2782" s="61" t="str">
        <f t="shared" si="927"/>
        <v>23.05.2018</v>
      </c>
      <c r="B2782" s="64">
        <f t="shared" si="974"/>
        <v>13</v>
      </c>
      <c r="C2782" s="61" t="s">
        <v>117</v>
      </c>
      <c r="D2782" s="73">
        <f t="shared" si="963"/>
        <v>848.81000000000006</v>
      </c>
      <c r="E2782" s="74">
        <f t="shared" si="964"/>
        <v>868.66000000000008</v>
      </c>
      <c r="F2782" s="74">
        <f t="shared" si="965"/>
        <v>1020.0400000000001</v>
      </c>
      <c r="G2782" s="75">
        <f t="shared" si="966"/>
        <v>1369.0700000000002</v>
      </c>
      <c r="H2782" s="118">
        <f t="shared" si="967"/>
        <v>808.69</v>
      </c>
      <c r="I2782" s="96" t="str">
        <f t="shared" si="928"/>
        <v>738,94</v>
      </c>
      <c r="J2782" s="34">
        <f>СН!E584</f>
        <v>66.45</v>
      </c>
      <c r="K2782" s="34">
        <f t="shared" ref="K2782:O2782" si="984">K2781</f>
        <v>3.3000000000000003</v>
      </c>
      <c r="L2782" s="372">
        <f t="shared" si="984"/>
        <v>40.119999999999997</v>
      </c>
      <c r="M2782" s="373">
        <f t="shared" si="984"/>
        <v>59.97</v>
      </c>
      <c r="N2782" s="373">
        <f t="shared" si="984"/>
        <v>211.35</v>
      </c>
      <c r="O2782" s="374">
        <f t="shared" si="984"/>
        <v>560.38</v>
      </c>
    </row>
    <row r="2783" spans="1:15" x14ac:dyDescent="0.25">
      <c r="A2783" s="61" t="str">
        <f t="shared" si="927"/>
        <v>23.05.2018</v>
      </c>
      <c r="B2783" s="64">
        <f t="shared" si="974"/>
        <v>14</v>
      </c>
      <c r="C2783" s="61" t="s">
        <v>117</v>
      </c>
      <c r="D2783" s="73">
        <f t="shared" si="963"/>
        <v>848.6</v>
      </c>
      <c r="E2783" s="74">
        <f t="shared" si="964"/>
        <v>868.45</v>
      </c>
      <c r="F2783" s="74">
        <f t="shared" si="965"/>
        <v>1019.8299999999999</v>
      </c>
      <c r="G2783" s="75">
        <f t="shared" si="966"/>
        <v>1368.8600000000001</v>
      </c>
      <c r="H2783" s="118">
        <f t="shared" si="967"/>
        <v>808.48</v>
      </c>
      <c r="I2783" s="96" t="str">
        <f t="shared" si="928"/>
        <v>738,75</v>
      </c>
      <c r="J2783" s="34">
        <f>СН!E585</f>
        <v>66.430000000000007</v>
      </c>
      <c r="K2783" s="34">
        <f t="shared" ref="K2783:O2783" si="985">K2782</f>
        <v>3.3000000000000003</v>
      </c>
      <c r="L2783" s="372">
        <f t="shared" si="985"/>
        <v>40.119999999999997</v>
      </c>
      <c r="M2783" s="373">
        <f t="shared" si="985"/>
        <v>59.97</v>
      </c>
      <c r="N2783" s="373">
        <f t="shared" si="985"/>
        <v>211.35</v>
      </c>
      <c r="O2783" s="374">
        <f t="shared" si="985"/>
        <v>560.38</v>
      </c>
    </row>
    <row r="2784" spans="1:15" x14ac:dyDescent="0.25">
      <c r="A2784" s="61" t="str">
        <f t="shared" si="927"/>
        <v>23.05.2018</v>
      </c>
      <c r="B2784" s="64">
        <f t="shared" si="974"/>
        <v>15</v>
      </c>
      <c r="C2784" s="61" t="s">
        <v>117</v>
      </c>
      <c r="D2784" s="73">
        <f t="shared" si="963"/>
        <v>849.74</v>
      </c>
      <c r="E2784" s="74">
        <f t="shared" si="964"/>
        <v>869.58999999999992</v>
      </c>
      <c r="F2784" s="74">
        <f t="shared" si="965"/>
        <v>1020.97</v>
      </c>
      <c r="G2784" s="75">
        <f t="shared" si="966"/>
        <v>1370</v>
      </c>
      <c r="H2784" s="118">
        <f t="shared" si="967"/>
        <v>809.61999999999989</v>
      </c>
      <c r="I2784" s="96" t="str">
        <f t="shared" si="928"/>
        <v>739,79</v>
      </c>
      <c r="J2784" s="34">
        <f>СН!E586</f>
        <v>66.53</v>
      </c>
      <c r="K2784" s="34">
        <f t="shared" ref="K2784:O2784" si="986">K2783</f>
        <v>3.3000000000000003</v>
      </c>
      <c r="L2784" s="372">
        <f t="shared" si="986"/>
        <v>40.119999999999997</v>
      </c>
      <c r="M2784" s="373">
        <f t="shared" si="986"/>
        <v>59.97</v>
      </c>
      <c r="N2784" s="373">
        <f t="shared" si="986"/>
        <v>211.35</v>
      </c>
      <c r="O2784" s="374">
        <f t="shared" si="986"/>
        <v>560.38</v>
      </c>
    </row>
    <row r="2785" spans="1:15" x14ac:dyDescent="0.25">
      <c r="A2785" s="61" t="str">
        <f t="shared" si="927"/>
        <v>23.05.2018</v>
      </c>
      <c r="B2785" s="64">
        <f t="shared" si="974"/>
        <v>16</v>
      </c>
      <c r="C2785" s="61" t="s">
        <v>117</v>
      </c>
      <c r="D2785" s="73">
        <f t="shared" si="963"/>
        <v>848.08999999999992</v>
      </c>
      <c r="E2785" s="74">
        <f t="shared" si="964"/>
        <v>867.93999999999994</v>
      </c>
      <c r="F2785" s="74">
        <f t="shared" si="965"/>
        <v>1019.3199999999999</v>
      </c>
      <c r="G2785" s="75">
        <f t="shared" si="966"/>
        <v>1368.35</v>
      </c>
      <c r="H2785" s="118">
        <f t="shared" si="967"/>
        <v>807.96999999999991</v>
      </c>
      <c r="I2785" s="96" t="str">
        <f t="shared" si="928"/>
        <v>738,28</v>
      </c>
      <c r="J2785" s="34">
        <f>СН!E587</f>
        <v>66.39</v>
      </c>
      <c r="K2785" s="34">
        <f t="shared" ref="K2785:O2785" si="987">K2784</f>
        <v>3.3000000000000003</v>
      </c>
      <c r="L2785" s="372">
        <f t="shared" si="987"/>
        <v>40.119999999999997</v>
      </c>
      <c r="M2785" s="373">
        <f t="shared" si="987"/>
        <v>59.97</v>
      </c>
      <c r="N2785" s="373">
        <f t="shared" si="987"/>
        <v>211.35</v>
      </c>
      <c r="O2785" s="374">
        <f t="shared" si="987"/>
        <v>560.38</v>
      </c>
    </row>
    <row r="2786" spans="1:15" x14ac:dyDescent="0.25">
      <c r="A2786" s="61" t="str">
        <f t="shared" si="927"/>
        <v>23.05.2018</v>
      </c>
      <c r="B2786" s="64">
        <f t="shared" si="974"/>
        <v>17</v>
      </c>
      <c r="C2786" s="61" t="s">
        <v>117</v>
      </c>
      <c r="D2786" s="73">
        <f t="shared" si="963"/>
        <v>846.94</v>
      </c>
      <c r="E2786" s="74">
        <f t="shared" si="964"/>
        <v>866.79</v>
      </c>
      <c r="F2786" s="74">
        <f t="shared" si="965"/>
        <v>1018.1700000000001</v>
      </c>
      <c r="G2786" s="75">
        <f t="shared" si="966"/>
        <v>1367.2</v>
      </c>
      <c r="H2786" s="118">
        <f t="shared" si="967"/>
        <v>806.81999999999994</v>
      </c>
      <c r="I2786" s="96" t="str">
        <f t="shared" si="928"/>
        <v>737,22</v>
      </c>
      <c r="J2786" s="34">
        <f>СН!E588</f>
        <v>66.3</v>
      </c>
      <c r="K2786" s="34">
        <f t="shared" ref="K2786:O2786" si="988">K2785</f>
        <v>3.3000000000000003</v>
      </c>
      <c r="L2786" s="372">
        <f t="shared" si="988"/>
        <v>40.119999999999997</v>
      </c>
      <c r="M2786" s="373">
        <f t="shared" si="988"/>
        <v>59.97</v>
      </c>
      <c r="N2786" s="373">
        <f t="shared" si="988"/>
        <v>211.35</v>
      </c>
      <c r="O2786" s="374">
        <f t="shared" si="988"/>
        <v>560.38</v>
      </c>
    </row>
    <row r="2787" spans="1:15" x14ac:dyDescent="0.25">
      <c r="A2787" s="61" t="str">
        <f t="shared" si="927"/>
        <v>23.05.2018</v>
      </c>
      <c r="B2787" s="64">
        <f t="shared" si="974"/>
        <v>18</v>
      </c>
      <c r="C2787" s="61" t="s">
        <v>117</v>
      </c>
      <c r="D2787" s="73">
        <f t="shared" si="963"/>
        <v>847.42</v>
      </c>
      <c r="E2787" s="74">
        <f t="shared" si="964"/>
        <v>867.27</v>
      </c>
      <c r="F2787" s="74">
        <f t="shared" si="965"/>
        <v>1018.65</v>
      </c>
      <c r="G2787" s="75">
        <f t="shared" si="966"/>
        <v>1367.6799999999998</v>
      </c>
      <c r="H2787" s="118">
        <f t="shared" si="967"/>
        <v>807.3</v>
      </c>
      <c r="I2787" s="96" t="str">
        <f t="shared" si="928"/>
        <v>737,66</v>
      </c>
      <c r="J2787" s="34">
        <f>СН!E589</f>
        <v>66.34</v>
      </c>
      <c r="K2787" s="34">
        <f t="shared" ref="K2787:O2787" si="989">K2786</f>
        <v>3.3000000000000003</v>
      </c>
      <c r="L2787" s="372">
        <f t="shared" si="989"/>
        <v>40.119999999999997</v>
      </c>
      <c r="M2787" s="373">
        <f t="shared" si="989"/>
        <v>59.97</v>
      </c>
      <c r="N2787" s="373">
        <f t="shared" si="989"/>
        <v>211.35</v>
      </c>
      <c r="O2787" s="374">
        <f t="shared" si="989"/>
        <v>560.38</v>
      </c>
    </row>
    <row r="2788" spans="1:15" x14ac:dyDescent="0.25">
      <c r="A2788" s="61" t="str">
        <f t="shared" si="927"/>
        <v>23.05.2018</v>
      </c>
      <c r="B2788" s="64">
        <f t="shared" si="974"/>
        <v>19</v>
      </c>
      <c r="C2788" s="61" t="s">
        <v>117</v>
      </c>
      <c r="D2788" s="73">
        <f t="shared" si="963"/>
        <v>883.24</v>
      </c>
      <c r="E2788" s="74">
        <f t="shared" si="964"/>
        <v>903.08999999999992</v>
      </c>
      <c r="F2788" s="74">
        <f t="shared" si="965"/>
        <v>1054.47</v>
      </c>
      <c r="G2788" s="75">
        <f t="shared" si="966"/>
        <v>1403.5</v>
      </c>
      <c r="H2788" s="118">
        <f t="shared" si="967"/>
        <v>843.11999999999989</v>
      </c>
      <c r="I2788" s="96" t="str">
        <f t="shared" si="928"/>
        <v>770,53</v>
      </c>
      <c r="J2788" s="34">
        <f>СН!E590</f>
        <v>69.290000000000006</v>
      </c>
      <c r="K2788" s="34">
        <f t="shared" ref="K2788:O2788" si="990">K2787</f>
        <v>3.3000000000000003</v>
      </c>
      <c r="L2788" s="372">
        <f t="shared" si="990"/>
        <v>40.119999999999997</v>
      </c>
      <c r="M2788" s="373">
        <f t="shared" si="990"/>
        <v>59.97</v>
      </c>
      <c r="N2788" s="373">
        <f t="shared" si="990"/>
        <v>211.35</v>
      </c>
      <c r="O2788" s="374">
        <f t="shared" si="990"/>
        <v>560.38</v>
      </c>
    </row>
    <row r="2789" spans="1:15" x14ac:dyDescent="0.25">
      <c r="A2789" s="61" t="str">
        <f t="shared" si="927"/>
        <v>23.05.2018</v>
      </c>
      <c r="B2789" s="64">
        <f t="shared" si="974"/>
        <v>20</v>
      </c>
      <c r="C2789" s="61" t="s">
        <v>117</v>
      </c>
      <c r="D2789" s="73">
        <f t="shared" si="963"/>
        <v>878.05</v>
      </c>
      <c r="E2789" s="74">
        <f t="shared" si="964"/>
        <v>897.9</v>
      </c>
      <c r="F2789" s="74">
        <f t="shared" si="965"/>
        <v>1049.28</v>
      </c>
      <c r="G2789" s="75">
        <f t="shared" si="966"/>
        <v>1398.31</v>
      </c>
      <c r="H2789" s="118">
        <f t="shared" si="967"/>
        <v>837.93</v>
      </c>
      <c r="I2789" s="96" t="str">
        <f t="shared" si="928"/>
        <v>765,77</v>
      </c>
      <c r="J2789" s="34">
        <f>СН!E591</f>
        <v>68.86</v>
      </c>
      <c r="K2789" s="34">
        <f t="shared" ref="K2789:O2789" si="991">K2788</f>
        <v>3.3000000000000003</v>
      </c>
      <c r="L2789" s="372">
        <f t="shared" si="991"/>
        <v>40.119999999999997</v>
      </c>
      <c r="M2789" s="373">
        <f t="shared" si="991"/>
        <v>59.97</v>
      </c>
      <c r="N2789" s="373">
        <f t="shared" si="991"/>
        <v>211.35</v>
      </c>
      <c r="O2789" s="374">
        <f t="shared" si="991"/>
        <v>560.38</v>
      </c>
    </row>
    <row r="2790" spans="1:15" x14ac:dyDescent="0.25">
      <c r="A2790" s="61" t="str">
        <f t="shared" si="927"/>
        <v>23.05.2018</v>
      </c>
      <c r="B2790" s="64">
        <f t="shared" si="974"/>
        <v>21</v>
      </c>
      <c r="C2790" s="61" t="s">
        <v>117</v>
      </c>
      <c r="D2790" s="73">
        <f t="shared" si="963"/>
        <v>886.34</v>
      </c>
      <c r="E2790" s="74">
        <f t="shared" si="964"/>
        <v>906.19</v>
      </c>
      <c r="F2790" s="74">
        <f t="shared" si="965"/>
        <v>1057.57</v>
      </c>
      <c r="G2790" s="75">
        <f t="shared" si="966"/>
        <v>1406.6</v>
      </c>
      <c r="H2790" s="118">
        <f t="shared" si="967"/>
        <v>846.21999999999991</v>
      </c>
      <c r="I2790" s="96" t="str">
        <f t="shared" si="928"/>
        <v>773,37</v>
      </c>
      <c r="J2790" s="34">
        <f>СН!E592</f>
        <v>69.55</v>
      </c>
      <c r="K2790" s="34">
        <f t="shared" ref="K2790:O2790" si="992">K2789</f>
        <v>3.3000000000000003</v>
      </c>
      <c r="L2790" s="372">
        <f t="shared" si="992"/>
        <v>40.119999999999997</v>
      </c>
      <c r="M2790" s="373">
        <f t="shared" si="992"/>
        <v>59.97</v>
      </c>
      <c r="N2790" s="373">
        <f t="shared" si="992"/>
        <v>211.35</v>
      </c>
      <c r="O2790" s="374">
        <f t="shared" si="992"/>
        <v>560.38</v>
      </c>
    </row>
    <row r="2791" spans="1:15" x14ac:dyDescent="0.25">
      <c r="A2791" s="61" t="str">
        <f t="shared" si="927"/>
        <v>23.05.2018</v>
      </c>
      <c r="B2791" s="64">
        <f t="shared" si="974"/>
        <v>22</v>
      </c>
      <c r="C2791" s="61" t="s">
        <v>117</v>
      </c>
      <c r="D2791" s="73">
        <f t="shared" si="963"/>
        <v>1120.68</v>
      </c>
      <c r="E2791" s="74">
        <f t="shared" si="964"/>
        <v>1140.53</v>
      </c>
      <c r="F2791" s="74">
        <f t="shared" si="965"/>
        <v>1291.9099999999999</v>
      </c>
      <c r="G2791" s="75">
        <f t="shared" si="966"/>
        <v>1640.94</v>
      </c>
      <c r="H2791" s="118">
        <f t="shared" si="967"/>
        <v>1080.56</v>
      </c>
      <c r="I2791" s="96" t="str">
        <f t="shared" si="928"/>
        <v>988,38</v>
      </c>
      <c r="J2791" s="34">
        <f>СН!E593</f>
        <v>88.88</v>
      </c>
      <c r="K2791" s="34">
        <f t="shared" ref="K2791:O2791" si="993">K2790</f>
        <v>3.3000000000000003</v>
      </c>
      <c r="L2791" s="372">
        <f t="shared" si="993"/>
        <v>40.119999999999997</v>
      </c>
      <c r="M2791" s="373">
        <f t="shared" si="993"/>
        <v>59.97</v>
      </c>
      <c r="N2791" s="373">
        <f t="shared" si="993"/>
        <v>211.35</v>
      </c>
      <c r="O2791" s="374">
        <f t="shared" si="993"/>
        <v>560.38</v>
      </c>
    </row>
    <row r="2792" spans="1:15" x14ac:dyDescent="0.25">
      <c r="A2792" s="61" t="str">
        <f t="shared" si="927"/>
        <v>23.05.2018</v>
      </c>
      <c r="B2792" s="64">
        <f t="shared" si="974"/>
        <v>23</v>
      </c>
      <c r="C2792" s="61" t="s">
        <v>117</v>
      </c>
      <c r="D2792" s="73">
        <f t="shared" si="963"/>
        <v>866.5200000000001</v>
      </c>
      <c r="E2792" s="74">
        <f t="shared" si="964"/>
        <v>886.37000000000012</v>
      </c>
      <c r="F2792" s="74">
        <f t="shared" si="965"/>
        <v>1037.75</v>
      </c>
      <c r="G2792" s="75">
        <f t="shared" si="966"/>
        <v>1386.7800000000002</v>
      </c>
      <c r="H2792" s="118">
        <f t="shared" si="967"/>
        <v>826.4</v>
      </c>
      <c r="I2792" s="96" t="str">
        <f t="shared" si="928"/>
        <v>755,19</v>
      </c>
      <c r="J2792" s="34">
        <f>СН!E594</f>
        <v>67.91</v>
      </c>
      <c r="K2792" s="34">
        <f t="shared" ref="K2792:O2792" si="994">K2791</f>
        <v>3.3000000000000003</v>
      </c>
      <c r="L2792" s="372">
        <f t="shared" si="994"/>
        <v>40.119999999999997</v>
      </c>
      <c r="M2792" s="373">
        <f t="shared" si="994"/>
        <v>59.97</v>
      </c>
      <c r="N2792" s="373">
        <f t="shared" si="994"/>
        <v>211.35</v>
      </c>
      <c r="O2792" s="374">
        <f t="shared" si="994"/>
        <v>560.38</v>
      </c>
    </row>
    <row r="2793" spans="1:15" x14ac:dyDescent="0.25">
      <c r="A2793" s="61" t="str">
        <f t="shared" si="927"/>
        <v>24.05.2018</v>
      </c>
      <c r="B2793" s="64">
        <f t="shared" si="974"/>
        <v>0</v>
      </c>
      <c r="C2793" s="61" t="s">
        <v>117</v>
      </c>
      <c r="D2793" s="73">
        <f t="shared" ref="D2793:D2856" si="995">J2793+L2793+K2793+I2793</f>
        <v>835</v>
      </c>
      <c r="E2793" s="74">
        <f t="shared" ref="E2793:E2856" si="996">J2793+K2793+M2793+I2793</f>
        <v>854.84999999999991</v>
      </c>
      <c r="F2793" s="74">
        <f t="shared" ref="F2793:F2856" si="997">J2793+K2793+N2793+I2793</f>
        <v>1006.23</v>
      </c>
      <c r="G2793" s="75">
        <f t="shared" ref="G2793:G2856" si="998">J2793+K2793+O2793+I2793</f>
        <v>1355.26</v>
      </c>
      <c r="H2793" s="118">
        <f t="shared" ref="H2793:H2856" si="999">I2793+J2793+K2793</f>
        <v>794.87999999999988</v>
      </c>
      <c r="I2793" s="96" t="str">
        <f t="shared" si="928"/>
        <v>726,27</v>
      </c>
      <c r="J2793" s="34">
        <f>СН!E595</f>
        <v>65.31</v>
      </c>
      <c r="K2793" s="34">
        <f t="shared" ref="K2793:O2793" si="1000">K2792</f>
        <v>3.3000000000000003</v>
      </c>
      <c r="L2793" s="372">
        <f t="shared" si="1000"/>
        <v>40.119999999999997</v>
      </c>
      <c r="M2793" s="373">
        <f t="shared" si="1000"/>
        <v>59.97</v>
      </c>
      <c r="N2793" s="373">
        <f t="shared" si="1000"/>
        <v>211.35</v>
      </c>
      <c r="O2793" s="374">
        <f t="shared" si="1000"/>
        <v>560.38</v>
      </c>
    </row>
    <row r="2794" spans="1:15" x14ac:dyDescent="0.25">
      <c r="A2794" s="61" t="str">
        <f t="shared" si="927"/>
        <v>24.05.2018</v>
      </c>
      <c r="B2794" s="64">
        <f t="shared" si="974"/>
        <v>1</v>
      </c>
      <c r="C2794" s="61" t="s">
        <v>117</v>
      </c>
      <c r="D2794" s="73">
        <f t="shared" si="995"/>
        <v>857.57</v>
      </c>
      <c r="E2794" s="74">
        <f t="shared" si="996"/>
        <v>877.42000000000007</v>
      </c>
      <c r="F2794" s="74">
        <f t="shared" si="997"/>
        <v>1028.8</v>
      </c>
      <c r="G2794" s="75">
        <f t="shared" si="998"/>
        <v>1377.83</v>
      </c>
      <c r="H2794" s="118">
        <f t="shared" si="999"/>
        <v>817.44999999999993</v>
      </c>
      <c r="I2794" s="96" t="str">
        <f t="shared" si="928"/>
        <v>746,98</v>
      </c>
      <c r="J2794" s="34">
        <f>СН!E596</f>
        <v>67.17</v>
      </c>
      <c r="K2794" s="34">
        <f t="shared" ref="K2794:O2794" si="1001">K2793</f>
        <v>3.3000000000000003</v>
      </c>
      <c r="L2794" s="372">
        <f t="shared" si="1001"/>
        <v>40.119999999999997</v>
      </c>
      <c r="M2794" s="373">
        <f t="shared" si="1001"/>
        <v>59.97</v>
      </c>
      <c r="N2794" s="373">
        <f t="shared" si="1001"/>
        <v>211.35</v>
      </c>
      <c r="O2794" s="374">
        <f t="shared" si="1001"/>
        <v>560.38</v>
      </c>
    </row>
    <row r="2795" spans="1:15" x14ac:dyDescent="0.25">
      <c r="A2795" s="61" t="str">
        <f t="shared" si="927"/>
        <v>24.05.2018</v>
      </c>
      <c r="B2795" s="64">
        <f t="shared" si="974"/>
        <v>2</v>
      </c>
      <c r="C2795" s="61" t="s">
        <v>117</v>
      </c>
      <c r="D2795" s="73">
        <f t="shared" si="995"/>
        <v>918.61</v>
      </c>
      <c r="E2795" s="74">
        <f t="shared" si="996"/>
        <v>938.46</v>
      </c>
      <c r="F2795" s="74">
        <f t="shared" si="997"/>
        <v>1089.8400000000001</v>
      </c>
      <c r="G2795" s="75">
        <f t="shared" si="998"/>
        <v>1438.87</v>
      </c>
      <c r="H2795" s="118">
        <f t="shared" si="999"/>
        <v>878.49</v>
      </c>
      <c r="I2795" s="96" t="str">
        <f t="shared" si="928"/>
        <v>802,98</v>
      </c>
      <c r="J2795" s="34">
        <f>СН!E597</f>
        <v>72.209999999999994</v>
      </c>
      <c r="K2795" s="34">
        <f t="shared" ref="K2795:O2795" si="1002">K2794</f>
        <v>3.3000000000000003</v>
      </c>
      <c r="L2795" s="372">
        <f t="shared" si="1002"/>
        <v>40.119999999999997</v>
      </c>
      <c r="M2795" s="373">
        <f t="shared" si="1002"/>
        <v>59.97</v>
      </c>
      <c r="N2795" s="373">
        <f t="shared" si="1002"/>
        <v>211.35</v>
      </c>
      <c r="O2795" s="374">
        <f t="shared" si="1002"/>
        <v>560.38</v>
      </c>
    </row>
    <row r="2796" spans="1:15" x14ac:dyDescent="0.25">
      <c r="A2796" s="61" t="str">
        <f t="shared" si="927"/>
        <v>24.05.2018</v>
      </c>
      <c r="B2796" s="64">
        <f t="shared" si="974"/>
        <v>3</v>
      </c>
      <c r="C2796" s="61" t="s">
        <v>117</v>
      </c>
      <c r="D2796" s="73">
        <f t="shared" si="995"/>
        <v>946.23</v>
      </c>
      <c r="E2796" s="74">
        <f t="shared" si="996"/>
        <v>966.08</v>
      </c>
      <c r="F2796" s="74">
        <f t="shared" si="997"/>
        <v>1117.46</v>
      </c>
      <c r="G2796" s="75">
        <f t="shared" si="998"/>
        <v>1466.49</v>
      </c>
      <c r="H2796" s="118">
        <f t="shared" si="999"/>
        <v>906.11</v>
      </c>
      <c r="I2796" s="96" t="str">
        <f t="shared" si="928"/>
        <v>828,32</v>
      </c>
      <c r="J2796" s="34">
        <f>СН!E598</f>
        <v>74.489999999999995</v>
      </c>
      <c r="K2796" s="34">
        <f t="shared" ref="K2796:O2796" si="1003">K2795</f>
        <v>3.3000000000000003</v>
      </c>
      <c r="L2796" s="372">
        <f t="shared" si="1003"/>
        <v>40.119999999999997</v>
      </c>
      <c r="M2796" s="373">
        <f t="shared" si="1003"/>
        <v>59.97</v>
      </c>
      <c r="N2796" s="373">
        <f t="shared" si="1003"/>
        <v>211.35</v>
      </c>
      <c r="O2796" s="374">
        <f t="shared" si="1003"/>
        <v>560.38</v>
      </c>
    </row>
    <row r="2797" spans="1:15" x14ac:dyDescent="0.25">
      <c r="A2797" s="61" t="str">
        <f t="shared" si="927"/>
        <v>24.05.2018</v>
      </c>
      <c r="B2797" s="64">
        <f t="shared" si="974"/>
        <v>4</v>
      </c>
      <c r="C2797" s="61" t="s">
        <v>117</v>
      </c>
      <c r="D2797" s="73">
        <f t="shared" si="995"/>
        <v>965.74</v>
      </c>
      <c r="E2797" s="74">
        <f t="shared" si="996"/>
        <v>985.59</v>
      </c>
      <c r="F2797" s="74">
        <f t="shared" si="997"/>
        <v>1136.97</v>
      </c>
      <c r="G2797" s="75">
        <f t="shared" si="998"/>
        <v>1486</v>
      </c>
      <c r="H2797" s="118">
        <f t="shared" si="999"/>
        <v>925.62</v>
      </c>
      <c r="I2797" s="96" t="str">
        <f t="shared" si="928"/>
        <v>846,22</v>
      </c>
      <c r="J2797" s="34">
        <f>СН!E599</f>
        <v>76.099999999999994</v>
      </c>
      <c r="K2797" s="34">
        <f t="shared" ref="K2797:O2797" si="1004">K2796</f>
        <v>3.3000000000000003</v>
      </c>
      <c r="L2797" s="372">
        <f t="shared" si="1004"/>
        <v>40.119999999999997</v>
      </c>
      <c r="M2797" s="373">
        <f t="shared" si="1004"/>
        <v>59.97</v>
      </c>
      <c r="N2797" s="373">
        <f t="shared" si="1004"/>
        <v>211.35</v>
      </c>
      <c r="O2797" s="374">
        <f t="shared" si="1004"/>
        <v>560.38</v>
      </c>
    </row>
    <row r="2798" spans="1:15" x14ac:dyDescent="0.25">
      <c r="A2798" s="61" t="str">
        <f t="shared" si="927"/>
        <v>24.05.2018</v>
      </c>
      <c r="B2798" s="64">
        <f t="shared" si="974"/>
        <v>5</v>
      </c>
      <c r="C2798" s="61" t="s">
        <v>117</v>
      </c>
      <c r="D2798" s="73">
        <f t="shared" si="995"/>
        <v>967.8900000000001</v>
      </c>
      <c r="E2798" s="74">
        <f t="shared" si="996"/>
        <v>987.74</v>
      </c>
      <c r="F2798" s="74">
        <f t="shared" si="997"/>
        <v>1139.1200000000001</v>
      </c>
      <c r="G2798" s="75">
        <f t="shared" si="998"/>
        <v>1488.15</v>
      </c>
      <c r="H2798" s="118">
        <f t="shared" si="999"/>
        <v>927.77</v>
      </c>
      <c r="I2798" s="96" t="str">
        <f t="shared" si="928"/>
        <v>848,19</v>
      </c>
      <c r="J2798" s="34">
        <f>СН!E600</f>
        <v>76.28</v>
      </c>
      <c r="K2798" s="34">
        <f t="shared" ref="K2798:O2798" si="1005">K2797</f>
        <v>3.3000000000000003</v>
      </c>
      <c r="L2798" s="372">
        <f t="shared" si="1005"/>
        <v>40.119999999999997</v>
      </c>
      <c r="M2798" s="373">
        <f t="shared" si="1005"/>
        <v>59.97</v>
      </c>
      <c r="N2798" s="373">
        <f t="shared" si="1005"/>
        <v>211.35</v>
      </c>
      <c r="O2798" s="374">
        <f t="shared" si="1005"/>
        <v>560.38</v>
      </c>
    </row>
    <row r="2799" spans="1:15" x14ac:dyDescent="0.25">
      <c r="A2799" s="61" t="str">
        <f t="shared" si="927"/>
        <v>24.05.2018</v>
      </c>
      <c r="B2799" s="64">
        <f t="shared" si="974"/>
        <v>6</v>
      </c>
      <c r="C2799" s="61" t="s">
        <v>117</v>
      </c>
      <c r="D2799" s="73">
        <f t="shared" si="995"/>
        <v>935.77</v>
      </c>
      <c r="E2799" s="74">
        <f t="shared" si="996"/>
        <v>955.62</v>
      </c>
      <c r="F2799" s="74">
        <f t="shared" si="997"/>
        <v>1107</v>
      </c>
      <c r="G2799" s="75">
        <f t="shared" si="998"/>
        <v>1456.03</v>
      </c>
      <c r="H2799" s="118">
        <f t="shared" si="999"/>
        <v>895.65</v>
      </c>
      <c r="I2799" s="96" t="str">
        <f t="shared" si="928"/>
        <v>818,72</v>
      </c>
      <c r="J2799" s="34">
        <f>СН!E601</f>
        <v>73.63</v>
      </c>
      <c r="K2799" s="34">
        <f t="shared" ref="K2799:O2799" si="1006">K2798</f>
        <v>3.3000000000000003</v>
      </c>
      <c r="L2799" s="372">
        <f t="shared" si="1006"/>
        <v>40.119999999999997</v>
      </c>
      <c r="M2799" s="373">
        <f t="shared" si="1006"/>
        <v>59.97</v>
      </c>
      <c r="N2799" s="373">
        <f t="shared" si="1006"/>
        <v>211.35</v>
      </c>
      <c r="O2799" s="374">
        <f t="shared" si="1006"/>
        <v>560.38</v>
      </c>
    </row>
    <row r="2800" spans="1:15" x14ac:dyDescent="0.25">
      <c r="A2800" s="61" t="str">
        <f t="shared" si="927"/>
        <v>24.05.2018</v>
      </c>
      <c r="B2800" s="64">
        <f t="shared" si="974"/>
        <v>7</v>
      </c>
      <c r="C2800" s="61" t="s">
        <v>117</v>
      </c>
      <c r="D2800" s="73">
        <f t="shared" si="995"/>
        <v>828.43</v>
      </c>
      <c r="E2800" s="74">
        <f t="shared" si="996"/>
        <v>848.28</v>
      </c>
      <c r="F2800" s="74">
        <f t="shared" si="997"/>
        <v>999.66</v>
      </c>
      <c r="G2800" s="75">
        <f t="shared" si="998"/>
        <v>1348.69</v>
      </c>
      <c r="H2800" s="118">
        <f t="shared" si="999"/>
        <v>788.31</v>
      </c>
      <c r="I2800" s="96" t="str">
        <f t="shared" si="928"/>
        <v>720,24</v>
      </c>
      <c r="J2800" s="34">
        <f>СН!E602</f>
        <v>64.77</v>
      </c>
      <c r="K2800" s="34">
        <f t="shared" ref="K2800:O2800" si="1007">K2799</f>
        <v>3.3000000000000003</v>
      </c>
      <c r="L2800" s="372">
        <f t="shared" si="1007"/>
        <v>40.119999999999997</v>
      </c>
      <c r="M2800" s="373">
        <f t="shared" si="1007"/>
        <v>59.97</v>
      </c>
      <c r="N2800" s="373">
        <f t="shared" si="1007"/>
        <v>211.35</v>
      </c>
      <c r="O2800" s="374">
        <f t="shared" si="1007"/>
        <v>560.38</v>
      </c>
    </row>
    <row r="2801" spans="1:15" x14ac:dyDescent="0.25">
      <c r="A2801" s="61" t="str">
        <f t="shared" si="927"/>
        <v>24.05.2018</v>
      </c>
      <c r="B2801" s="64">
        <f t="shared" si="974"/>
        <v>8</v>
      </c>
      <c r="C2801" s="61" t="s">
        <v>117</v>
      </c>
      <c r="D2801" s="73">
        <f t="shared" si="995"/>
        <v>899.23</v>
      </c>
      <c r="E2801" s="74">
        <f t="shared" si="996"/>
        <v>919.08</v>
      </c>
      <c r="F2801" s="74">
        <f t="shared" si="997"/>
        <v>1070.46</v>
      </c>
      <c r="G2801" s="75">
        <f t="shared" si="998"/>
        <v>1419.49</v>
      </c>
      <c r="H2801" s="118">
        <f t="shared" si="999"/>
        <v>859.11</v>
      </c>
      <c r="I2801" s="96" t="str">
        <f t="shared" si="928"/>
        <v>785,2</v>
      </c>
      <c r="J2801" s="34">
        <f>СН!E603</f>
        <v>70.61</v>
      </c>
      <c r="K2801" s="34">
        <f t="shared" ref="K2801:O2801" si="1008">K2800</f>
        <v>3.3000000000000003</v>
      </c>
      <c r="L2801" s="372">
        <f t="shared" si="1008"/>
        <v>40.119999999999997</v>
      </c>
      <c r="M2801" s="373">
        <f t="shared" si="1008"/>
        <v>59.97</v>
      </c>
      <c r="N2801" s="373">
        <f t="shared" si="1008"/>
        <v>211.35</v>
      </c>
      <c r="O2801" s="374">
        <f t="shared" si="1008"/>
        <v>560.38</v>
      </c>
    </row>
    <row r="2802" spans="1:15" x14ac:dyDescent="0.25">
      <c r="A2802" s="61" t="str">
        <f t="shared" ref="A2802:A2865" si="1009">A2058</f>
        <v>24.05.2018</v>
      </c>
      <c r="B2802" s="64">
        <f t="shared" si="974"/>
        <v>9</v>
      </c>
      <c r="C2802" s="61" t="s">
        <v>117</v>
      </c>
      <c r="D2802" s="73">
        <f t="shared" si="995"/>
        <v>850.36</v>
      </c>
      <c r="E2802" s="74">
        <f t="shared" si="996"/>
        <v>870.21</v>
      </c>
      <c r="F2802" s="74">
        <f t="shared" si="997"/>
        <v>1021.59</v>
      </c>
      <c r="G2802" s="75">
        <f t="shared" si="998"/>
        <v>1370.62</v>
      </c>
      <c r="H2802" s="118">
        <f t="shared" si="999"/>
        <v>810.24</v>
      </c>
      <c r="I2802" s="96" t="str">
        <f t="shared" ref="I2802:I2865" si="1010">I2058</f>
        <v>740,36</v>
      </c>
      <c r="J2802" s="34">
        <f>СН!E604</f>
        <v>66.58</v>
      </c>
      <c r="K2802" s="34">
        <f t="shared" ref="K2802:O2802" si="1011">K2801</f>
        <v>3.3000000000000003</v>
      </c>
      <c r="L2802" s="372">
        <f t="shared" si="1011"/>
        <v>40.119999999999997</v>
      </c>
      <c r="M2802" s="373">
        <f t="shared" si="1011"/>
        <v>59.97</v>
      </c>
      <c r="N2802" s="373">
        <f t="shared" si="1011"/>
        <v>211.35</v>
      </c>
      <c r="O2802" s="374">
        <f t="shared" si="1011"/>
        <v>560.38</v>
      </c>
    </row>
    <row r="2803" spans="1:15" x14ac:dyDescent="0.25">
      <c r="A2803" s="61" t="str">
        <f t="shared" si="1009"/>
        <v>24.05.2018</v>
      </c>
      <c r="B2803" s="64">
        <f t="shared" si="974"/>
        <v>10</v>
      </c>
      <c r="C2803" s="61" t="s">
        <v>117</v>
      </c>
      <c r="D2803" s="73">
        <f t="shared" si="995"/>
        <v>850.6</v>
      </c>
      <c r="E2803" s="74">
        <f t="shared" si="996"/>
        <v>870.45</v>
      </c>
      <c r="F2803" s="74">
        <f t="shared" si="997"/>
        <v>1021.83</v>
      </c>
      <c r="G2803" s="75">
        <f t="shared" si="998"/>
        <v>1370.8600000000001</v>
      </c>
      <c r="H2803" s="118">
        <f t="shared" si="999"/>
        <v>810.48</v>
      </c>
      <c r="I2803" s="96" t="str">
        <f t="shared" si="1010"/>
        <v>740,58</v>
      </c>
      <c r="J2803" s="34">
        <f>СН!E605</f>
        <v>66.599999999999994</v>
      </c>
      <c r="K2803" s="34">
        <f t="shared" ref="K2803:O2803" si="1012">K2802</f>
        <v>3.3000000000000003</v>
      </c>
      <c r="L2803" s="372">
        <f t="shared" si="1012"/>
        <v>40.119999999999997</v>
      </c>
      <c r="M2803" s="373">
        <f t="shared" si="1012"/>
        <v>59.97</v>
      </c>
      <c r="N2803" s="373">
        <f t="shared" si="1012"/>
        <v>211.35</v>
      </c>
      <c r="O2803" s="374">
        <f t="shared" si="1012"/>
        <v>560.38</v>
      </c>
    </row>
    <row r="2804" spans="1:15" x14ac:dyDescent="0.25">
      <c r="A2804" s="61" t="str">
        <f t="shared" si="1009"/>
        <v>24.05.2018</v>
      </c>
      <c r="B2804" s="64">
        <f t="shared" si="974"/>
        <v>11</v>
      </c>
      <c r="C2804" s="61" t="s">
        <v>117</v>
      </c>
      <c r="D2804" s="73">
        <f t="shared" si="995"/>
        <v>850.01</v>
      </c>
      <c r="E2804" s="74">
        <f t="shared" si="996"/>
        <v>869.8599999999999</v>
      </c>
      <c r="F2804" s="74">
        <f t="shared" si="997"/>
        <v>1021.24</v>
      </c>
      <c r="G2804" s="75">
        <f t="shared" si="998"/>
        <v>1370.27</v>
      </c>
      <c r="H2804" s="118">
        <f t="shared" si="999"/>
        <v>809.88999999999987</v>
      </c>
      <c r="I2804" s="96" t="str">
        <f t="shared" si="1010"/>
        <v>740,04</v>
      </c>
      <c r="J2804" s="34">
        <f>СН!E606</f>
        <v>66.55</v>
      </c>
      <c r="K2804" s="34">
        <f t="shared" ref="K2804:O2804" si="1013">K2803</f>
        <v>3.3000000000000003</v>
      </c>
      <c r="L2804" s="372">
        <f t="shared" si="1013"/>
        <v>40.119999999999997</v>
      </c>
      <c r="M2804" s="373">
        <f t="shared" si="1013"/>
        <v>59.97</v>
      </c>
      <c r="N2804" s="373">
        <f t="shared" si="1013"/>
        <v>211.35</v>
      </c>
      <c r="O2804" s="374">
        <f t="shared" si="1013"/>
        <v>560.38</v>
      </c>
    </row>
    <row r="2805" spans="1:15" x14ac:dyDescent="0.25">
      <c r="A2805" s="61" t="str">
        <f t="shared" si="1009"/>
        <v>24.05.2018</v>
      </c>
      <c r="B2805" s="64">
        <f t="shared" si="974"/>
        <v>12</v>
      </c>
      <c r="C2805" s="61" t="s">
        <v>117</v>
      </c>
      <c r="D2805" s="73">
        <f t="shared" si="995"/>
        <v>864.81999999999994</v>
      </c>
      <c r="E2805" s="74">
        <f t="shared" si="996"/>
        <v>884.67</v>
      </c>
      <c r="F2805" s="74">
        <f t="shared" si="997"/>
        <v>1036.05</v>
      </c>
      <c r="G2805" s="75">
        <f t="shared" si="998"/>
        <v>1385.08</v>
      </c>
      <c r="H2805" s="118">
        <f t="shared" si="999"/>
        <v>824.69999999999993</v>
      </c>
      <c r="I2805" s="96" t="str">
        <f t="shared" si="1010"/>
        <v>753,63</v>
      </c>
      <c r="J2805" s="34">
        <f>СН!E607</f>
        <v>67.77</v>
      </c>
      <c r="K2805" s="34">
        <f t="shared" ref="K2805:O2805" si="1014">K2804</f>
        <v>3.3000000000000003</v>
      </c>
      <c r="L2805" s="372">
        <f t="shared" si="1014"/>
        <v>40.119999999999997</v>
      </c>
      <c r="M2805" s="373">
        <f t="shared" si="1014"/>
        <v>59.97</v>
      </c>
      <c r="N2805" s="373">
        <f t="shared" si="1014"/>
        <v>211.35</v>
      </c>
      <c r="O2805" s="374">
        <f t="shared" si="1014"/>
        <v>560.38</v>
      </c>
    </row>
    <row r="2806" spans="1:15" x14ac:dyDescent="0.25">
      <c r="A2806" s="61" t="str">
        <f t="shared" si="1009"/>
        <v>24.05.2018</v>
      </c>
      <c r="B2806" s="64">
        <f t="shared" si="974"/>
        <v>13</v>
      </c>
      <c r="C2806" s="61" t="s">
        <v>117</v>
      </c>
      <c r="D2806" s="73">
        <f t="shared" si="995"/>
        <v>849.26</v>
      </c>
      <c r="E2806" s="74">
        <f t="shared" si="996"/>
        <v>869.11</v>
      </c>
      <c r="F2806" s="74">
        <f t="shared" si="997"/>
        <v>1020.49</v>
      </c>
      <c r="G2806" s="75">
        <f t="shared" si="998"/>
        <v>1369.52</v>
      </c>
      <c r="H2806" s="118">
        <f t="shared" si="999"/>
        <v>809.14</v>
      </c>
      <c r="I2806" s="96" t="str">
        <f t="shared" si="1010"/>
        <v>739,35</v>
      </c>
      <c r="J2806" s="34">
        <f>СН!E608</f>
        <v>66.489999999999995</v>
      </c>
      <c r="K2806" s="34">
        <f t="shared" ref="K2806:O2806" si="1015">K2805</f>
        <v>3.3000000000000003</v>
      </c>
      <c r="L2806" s="372">
        <f t="shared" si="1015"/>
        <v>40.119999999999997</v>
      </c>
      <c r="M2806" s="373">
        <f t="shared" si="1015"/>
        <v>59.97</v>
      </c>
      <c r="N2806" s="373">
        <f t="shared" si="1015"/>
        <v>211.35</v>
      </c>
      <c r="O2806" s="374">
        <f t="shared" si="1015"/>
        <v>560.38</v>
      </c>
    </row>
    <row r="2807" spans="1:15" x14ac:dyDescent="0.25">
      <c r="A2807" s="61" t="str">
        <f t="shared" si="1009"/>
        <v>24.05.2018</v>
      </c>
      <c r="B2807" s="64">
        <f t="shared" si="974"/>
        <v>14</v>
      </c>
      <c r="C2807" s="61" t="s">
        <v>117</v>
      </c>
      <c r="D2807" s="73">
        <f t="shared" si="995"/>
        <v>849.31</v>
      </c>
      <c r="E2807" s="74">
        <f t="shared" si="996"/>
        <v>869.16</v>
      </c>
      <c r="F2807" s="74">
        <f t="shared" si="997"/>
        <v>1020.54</v>
      </c>
      <c r="G2807" s="75">
        <f t="shared" si="998"/>
        <v>1369.57</v>
      </c>
      <c r="H2807" s="118">
        <f t="shared" si="999"/>
        <v>809.18999999999994</v>
      </c>
      <c r="I2807" s="96" t="str">
        <f t="shared" si="1010"/>
        <v>739,4</v>
      </c>
      <c r="J2807" s="34">
        <f>СН!E609</f>
        <v>66.489999999999995</v>
      </c>
      <c r="K2807" s="34">
        <f t="shared" ref="K2807:O2807" si="1016">K2806</f>
        <v>3.3000000000000003</v>
      </c>
      <c r="L2807" s="372">
        <f t="shared" si="1016"/>
        <v>40.119999999999997</v>
      </c>
      <c r="M2807" s="373">
        <f t="shared" si="1016"/>
        <v>59.97</v>
      </c>
      <c r="N2807" s="373">
        <f t="shared" si="1016"/>
        <v>211.35</v>
      </c>
      <c r="O2807" s="374">
        <f t="shared" si="1016"/>
        <v>560.38</v>
      </c>
    </row>
    <row r="2808" spans="1:15" x14ac:dyDescent="0.25">
      <c r="A2808" s="61" t="str">
        <f t="shared" si="1009"/>
        <v>24.05.2018</v>
      </c>
      <c r="B2808" s="64">
        <f t="shared" si="974"/>
        <v>15</v>
      </c>
      <c r="C2808" s="61" t="s">
        <v>117</v>
      </c>
      <c r="D2808" s="73">
        <f t="shared" si="995"/>
        <v>849.6099999999999</v>
      </c>
      <c r="E2808" s="74">
        <f t="shared" si="996"/>
        <v>869.45999999999992</v>
      </c>
      <c r="F2808" s="74">
        <f t="shared" si="997"/>
        <v>1020.8399999999999</v>
      </c>
      <c r="G2808" s="75">
        <f t="shared" si="998"/>
        <v>1369.87</v>
      </c>
      <c r="H2808" s="118">
        <f t="shared" si="999"/>
        <v>809.4899999999999</v>
      </c>
      <c r="I2808" s="96" t="str">
        <f t="shared" si="1010"/>
        <v>739,67</v>
      </c>
      <c r="J2808" s="34">
        <f>СН!E610</f>
        <v>66.52</v>
      </c>
      <c r="K2808" s="34">
        <f t="shared" ref="K2808:O2808" si="1017">K2807</f>
        <v>3.3000000000000003</v>
      </c>
      <c r="L2808" s="372">
        <f t="shared" si="1017"/>
        <v>40.119999999999997</v>
      </c>
      <c r="M2808" s="373">
        <f t="shared" si="1017"/>
        <v>59.97</v>
      </c>
      <c r="N2808" s="373">
        <f t="shared" si="1017"/>
        <v>211.35</v>
      </c>
      <c r="O2808" s="374">
        <f t="shared" si="1017"/>
        <v>560.38</v>
      </c>
    </row>
    <row r="2809" spans="1:15" x14ac:dyDescent="0.25">
      <c r="A2809" s="61" t="str">
        <f t="shared" si="1009"/>
        <v>24.05.2018</v>
      </c>
      <c r="B2809" s="64">
        <f t="shared" si="974"/>
        <v>16</v>
      </c>
      <c r="C2809" s="61" t="s">
        <v>117</v>
      </c>
      <c r="D2809" s="73">
        <f t="shared" si="995"/>
        <v>845.58</v>
      </c>
      <c r="E2809" s="74">
        <f t="shared" si="996"/>
        <v>865.43000000000006</v>
      </c>
      <c r="F2809" s="74">
        <f t="shared" si="997"/>
        <v>1016.81</v>
      </c>
      <c r="G2809" s="75">
        <f t="shared" si="998"/>
        <v>1365.8400000000001</v>
      </c>
      <c r="H2809" s="118">
        <f t="shared" si="999"/>
        <v>805.46</v>
      </c>
      <c r="I2809" s="96" t="str">
        <f t="shared" si="1010"/>
        <v>735,98</v>
      </c>
      <c r="J2809" s="34">
        <f>СН!E611</f>
        <v>66.180000000000007</v>
      </c>
      <c r="K2809" s="34">
        <f t="shared" ref="K2809:O2809" si="1018">K2808</f>
        <v>3.3000000000000003</v>
      </c>
      <c r="L2809" s="372">
        <f t="shared" si="1018"/>
        <v>40.119999999999997</v>
      </c>
      <c r="M2809" s="373">
        <f t="shared" si="1018"/>
        <v>59.97</v>
      </c>
      <c r="N2809" s="373">
        <f t="shared" si="1018"/>
        <v>211.35</v>
      </c>
      <c r="O2809" s="374">
        <f t="shared" si="1018"/>
        <v>560.38</v>
      </c>
    </row>
    <row r="2810" spans="1:15" x14ac:dyDescent="0.25">
      <c r="A2810" s="61" t="str">
        <f t="shared" si="1009"/>
        <v>24.05.2018</v>
      </c>
      <c r="B2810" s="64">
        <f t="shared" si="974"/>
        <v>17</v>
      </c>
      <c r="C2810" s="61" t="s">
        <v>117</v>
      </c>
      <c r="D2810" s="73">
        <f t="shared" si="995"/>
        <v>858.7299999999999</v>
      </c>
      <c r="E2810" s="74">
        <f t="shared" si="996"/>
        <v>878.57999999999993</v>
      </c>
      <c r="F2810" s="74">
        <f t="shared" si="997"/>
        <v>1029.96</v>
      </c>
      <c r="G2810" s="75">
        <f t="shared" si="998"/>
        <v>1378.99</v>
      </c>
      <c r="H2810" s="118">
        <f t="shared" si="999"/>
        <v>818.6099999999999</v>
      </c>
      <c r="I2810" s="96" t="str">
        <f t="shared" si="1010"/>
        <v>748,04</v>
      </c>
      <c r="J2810" s="34">
        <f>СН!E612</f>
        <v>67.27</v>
      </c>
      <c r="K2810" s="34">
        <f t="shared" ref="K2810:O2810" si="1019">K2809</f>
        <v>3.3000000000000003</v>
      </c>
      <c r="L2810" s="372">
        <f t="shared" si="1019"/>
        <v>40.119999999999997</v>
      </c>
      <c r="M2810" s="373">
        <f t="shared" si="1019"/>
        <v>59.97</v>
      </c>
      <c r="N2810" s="373">
        <f t="shared" si="1019"/>
        <v>211.35</v>
      </c>
      <c r="O2810" s="374">
        <f t="shared" si="1019"/>
        <v>560.38</v>
      </c>
    </row>
    <row r="2811" spans="1:15" x14ac:dyDescent="0.25">
      <c r="A2811" s="61" t="str">
        <f t="shared" si="1009"/>
        <v>24.05.2018</v>
      </c>
      <c r="B2811" s="64">
        <f t="shared" si="974"/>
        <v>18</v>
      </c>
      <c r="C2811" s="61" t="s">
        <v>117</v>
      </c>
      <c r="D2811" s="73">
        <f t="shared" si="995"/>
        <v>858.03</v>
      </c>
      <c r="E2811" s="74">
        <f t="shared" si="996"/>
        <v>877.88</v>
      </c>
      <c r="F2811" s="74">
        <f t="shared" si="997"/>
        <v>1029.26</v>
      </c>
      <c r="G2811" s="75">
        <f t="shared" si="998"/>
        <v>1378.29</v>
      </c>
      <c r="H2811" s="118">
        <f t="shared" si="999"/>
        <v>817.91</v>
      </c>
      <c r="I2811" s="96" t="str">
        <f t="shared" si="1010"/>
        <v>747,4</v>
      </c>
      <c r="J2811" s="34">
        <f>СН!E613</f>
        <v>67.209999999999994</v>
      </c>
      <c r="K2811" s="34">
        <f t="shared" ref="K2811:O2811" si="1020">K2810</f>
        <v>3.3000000000000003</v>
      </c>
      <c r="L2811" s="372">
        <f t="shared" si="1020"/>
        <v>40.119999999999997</v>
      </c>
      <c r="M2811" s="373">
        <f t="shared" si="1020"/>
        <v>59.97</v>
      </c>
      <c r="N2811" s="373">
        <f t="shared" si="1020"/>
        <v>211.35</v>
      </c>
      <c r="O2811" s="374">
        <f t="shared" si="1020"/>
        <v>560.38</v>
      </c>
    </row>
    <row r="2812" spans="1:15" x14ac:dyDescent="0.25">
      <c r="A2812" s="61" t="str">
        <f t="shared" si="1009"/>
        <v>24.05.2018</v>
      </c>
      <c r="B2812" s="64">
        <f t="shared" si="974"/>
        <v>19</v>
      </c>
      <c r="C2812" s="61" t="s">
        <v>117</v>
      </c>
      <c r="D2812" s="73">
        <f t="shared" si="995"/>
        <v>985.84999999999991</v>
      </c>
      <c r="E2812" s="74">
        <f t="shared" si="996"/>
        <v>1005.6999999999999</v>
      </c>
      <c r="F2812" s="74">
        <f t="shared" si="997"/>
        <v>1157.08</v>
      </c>
      <c r="G2812" s="75">
        <f t="shared" si="998"/>
        <v>1506.1100000000001</v>
      </c>
      <c r="H2812" s="118">
        <f t="shared" si="999"/>
        <v>945.7299999999999</v>
      </c>
      <c r="I2812" s="96" t="str">
        <f t="shared" si="1010"/>
        <v>864,67</v>
      </c>
      <c r="J2812" s="34">
        <f>СН!E614</f>
        <v>77.760000000000005</v>
      </c>
      <c r="K2812" s="34">
        <f t="shared" ref="K2812:O2812" si="1021">K2811</f>
        <v>3.3000000000000003</v>
      </c>
      <c r="L2812" s="372">
        <f t="shared" si="1021"/>
        <v>40.119999999999997</v>
      </c>
      <c r="M2812" s="373">
        <f t="shared" si="1021"/>
        <v>59.97</v>
      </c>
      <c r="N2812" s="373">
        <f t="shared" si="1021"/>
        <v>211.35</v>
      </c>
      <c r="O2812" s="374">
        <f t="shared" si="1021"/>
        <v>560.38</v>
      </c>
    </row>
    <row r="2813" spans="1:15" x14ac:dyDescent="0.25">
      <c r="A2813" s="61" t="str">
        <f t="shared" si="1009"/>
        <v>24.05.2018</v>
      </c>
      <c r="B2813" s="64">
        <f t="shared" si="974"/>
        <v>20</v>
      </c>
      <c r="C2813" s="61" t="s">
        <v>117</v>
      </c>
      <c r="D2813" s="73">
        <f t="shared" si="995"/>
        <v>860.36</v>
      </c>
      <c r="E2813" s="74">
        <f t="shared" si="996"/>
        <v>880.21</v>
      </c>
      <c r="F2813" s="74">
        <f t="shared" si="997"/>
        <v>1031.5899999999999</v>
      </c>
      <c r="G2813" s="75">
        <f t="shared" si="998"/>
        <v>1380.62</v>
      </c>
      <c r="H2813" s="118">
        <f t="shared" si="999"/>
        <v>820.2399999999999</v>
      </c>
      <c r="I2813" s="96" t="str">
        <f t="shared" si="1010"/>
        <v>749,54</v>
      </c>
      <c r="J2813" s="34">
        <f>СН!E615</f>
        <v>67.400000000000006</v>
      </c>
      <c r="K2813" s="34">
        <f t="shared" ref="K2813:O2813" si="1022">K2812</f>
        <v>3.3000000000000003</v>
      </c>
      <c r="L2813" s="372">
        <f t="shared" si="1022"/>
        <v>40.119999999999997</v>
      </c>
      <c r="M2813" s="373">
        <f t="shared" si="1022"/>
        <v>59.97</v>
      </c>
      <c r="N2813" s="373">
        <f t="shared" si="1022"/>
        <v>211.35</v>
      </c>
      <c r="O2813" s="374">
        <f t="shared" si="1022"/>
        <v>560.38</v>
      </c>
    </row>
    <row r="2814" spans="1:15" x14ac:dyDescent="0.25">
      <c r="A2814" s="61" t="str">
        <f t="shared" si="1009"/>
        <v>24.05.2018</v>
      </c>
      <c r="B2814" s="64">
        <f t="shared" si="974"/>
        <v>21</v>
      </c>
      <c r="C2814" s="61" t="s">
        <v>117</v>
      </c>
      <c r="D2814" s="73">
        <f t="shared" si="995"/>
        <v>872.67000000000007</v>
      </c>
      <c r="E2814" s="74">
        <f t="shared" si="996"/>
        <v>892.52</v>
      </c>
      <c r="F2814" s="74">
        <f t="shared" si="997"/>
        <v>1043.9000000000001</v>
      </c>
      <c r="G2814" s="75">
        <f t="shared" si="998"/>
        <v>1392.93</v>
      </c>
      <c r="H2814" s="118">
        <f t="shared" si="999"/>
        <v>832.55</v>
      </c>
      <c r="I2814" s="96" t="str">
        <f t="shared" si="1010"/>
        <v>760,83</v>
      </c>
      <c r="J2814" s="34">
        <f>СН!E616</f>
        <v>68.42</v>
      </c>
      <c r="K2814" s="34">
        <f t="shared" ref="K2814:O2814" si="1023">K2813</f>
        <v>3.3000000000000003</v>
      </c>
      <c r="L2814" s="372">
        <f t="shared" si="1023"/>
        <v>40.119999999999997</v>
      </c>
      <c r="M2814" s="373">
        <f t="shared" si="1023"/>
        <v>59.97</v>
      </c>
      <c r="N2814" s="373">
        <f t="shared" si="1023"/>
        <v>211.35</v>
      </c>
      <c r="O2814" s="374">
        <f t="shared" si="1023"/>
        <v>560.38</v>
      </c>
    </row>
    <row r="2815" spans="1:15" x14ac:dyDescent="0.25">
      <c r="A2815" s="61" t="str">
        <f t="shared" si="1009"/>
        <v>24.05.2018</v>
      </c>
      <c r="B2815" s="64">
        <f t="shared" si="974"/>
        <v>22</v>
      </c>
      <c r="C2815" s="61" t="s">
        <v>117</v>
      </c>
      <c r="D2815" s="73">
        <f t="shared" si="995"/>
        <v>1109.95</v>
      </c>
      <c r="E2815" s="74">
        <f t="shared" si="996"/>
        <v>1129.8</v>
      </c>
      <c r="F2815" s="74">
        <f t="shared" si="997"/>
        <v>1281.1799999999998</v>
      </c>
      <c r="G2815" s="75">
        <f t="shared" si="998"/>
        <v>1630.21</v>
      </c>
      <c r="H2815" s="118">
        <f t="shared" si="999"/>
        <v>1069.83</v>
      </c>
      <c r="I2815" s="96" t="str">
        <f t="shared" si="1010"/>
        <v>978,53</v>
      </c>
      <c r="J2815" s="34">
        <f>СН!E617</f>
        <v>88</v>
      </c>
      <c r="K2815" s="34">
        <f t="shared" ref="K2815:O2815" si="1024">K2814</f>
        <v>3.3000000000000003</v>
      </c>
      <c r="L2815" s="372">
        <f t="shared" si="1024"/>
        <v>40.119999999999997</v>
      </c>
      <c r="M2815" s="373">
        <f t="shared" si="1024"/>
        <v>59.97</v>
      </c>
      <c r="N2815" s="373">
        <f t="shared" si="1024"/>
        <v>211.35</v>
      </c>
      <c r="O2815" s="374">
        <f t="shared" si="1024"/>
        <v>560.38</v>
      </c>
    </row>
    <row r="2816" spans="1:15" x14ac:dyDescent="0.25">
      <c r="A2816" s="61" t="str">
        <f t="shared" si="1009"/>
        <v>24.05.2018</v>
      </c>
      <c r="B2816" s="64">
        <f t="shared" si="974"/>
        <v>23</v>
      </c>
      <c r="C2816" s="61" t="s">
        <v>117</v>
      </c>
      <c r="D2816" s="73">
        <f t="shared" si="995"/>
        <v>858.93000000000006</v>
      </c>
      <c r="E2816" s="74">
        <f t="shared" si="996"/>
        <v>878.78</v>
      </c>
      <c r="F2816" s="74">
        <f t="shared" si="997"/>
        <v>1030.1600000000001</v>
      </c>
      <c r="G2816" s="75">
        <f t="shared" si="998"/>
        <v>1379.19</v>
      </c>
      <c r="H2816" s="118">
        <f t="shared" si="999"/>
        <v>818.81</v>
      </c>
      <c r="I2816" s="96" t="str">
        <f t="shared" si="1010"/>
        <v>748,22</v>
      </c>
      <c r="J2816" s="34">
        <f>СН!E618</f>
        <v>67.290000000000006</v>
      </c>
      <c r="K2816" s="34">
        <f t="shared" ref="K2816:O2816" si="1025">K2815</f>
        <v>3.3000000000000003</v>
      </c>
      <c r="L2816" s="372">
        <f t="shared" si="1025"/>
        <v>40.119999999999997</v>
      </c>
      <c r="M2816" s="373">
        <f t="shared" si="1025"/>
        <v>59.97</v>
      </c>
      <c r="N2816" s="373">
        <f t="shared" si="1025"/>
        <v>211.35</v>
      </c>
      <c r="O2816" s="374">
        <f t="shared" si="1025"/>
        <v>560.38</v>
      </c>
    </row>
    <row r="2817" spans="1:15" x14ac:dyDescent="0.25">
      <c r="A2817" s="61" t="str">
        <f t="shared" si="1009"/>
        <v>25.05.2018</v>
      </c>
      <c r="B2817" s="64">
        <f t="shared" si="974"/>
        <v>0</v>
      </c>
      <c r="C2817" s="61" t="s">
        <v>117</v>
      </c>
      <c r="D2817" s="73">
        <f t="shared" si="995"/>
        <v>835.12</v>
      </c>
      <c r="E2817" s="74">
        <f t="shared" si="996"/>
        <v>854.97</v>
      </c>
      <c r="F2817" s="74">
        <f t="shared" si="997"/>
        <v>1006.3499999999999</v>
      </c>
      <c r="G2817" s="75">
        <f t="shared" si="998"/>
        <v>1355.38</v>
      </c>
      <c r="H2817" s="118">
        <f t="shared" si="999"/>
        <v>795</v>
      </c>
      <c r="I2817" s="96" t="str">
        <f t="shared" si="1010"/>
        <v>726,38</v>
      </c>
      <c r="J2817" s="34">
        <f>СН!E619</f>
        <v>65.319999999999993</v>
      </c>
      <c r="K2817" s="34">
        <f t="shared" ref="K2817:O2817" si="1026">K2816</f>
        <v>3.3000000000000003</v>
      </c>
      <c r="L2817" s="372">
        <f t="shared" si="1026"/>
        <v>40.119999999999997</v>
      </c>
      <c r="M2817" s="373">
        <f t="shared" si="1026"/>
        <v>59.97</v>
      </c>
      <c r="N2817" s="373">
        <f t="shared" si="1026"/>
        <v>211.35</v>
      </c>
      <c r="O2817" s="374">
        <f t="shared" si="1026"/>
        <v>560.38</v>
      </c>
    </row>
    <row r="2818" spans="1:15" x14ac:dyDescent="0.25">
      <c r="A2818" s="61" t="str">
        <f t="shared" si="1009"/>
        <v>25.05.2018</v>
      </c>
      <c r="B2818" s="64">
        <f t="shared" si="974"/>
        <v>1</v>
      </c>
      <c r="C2818" s="61" t="s">
        <v>117</v>
      </c>
      <c r="D2818" s="73">
        <f t="shared" si="995"/>
        <v>856.71</v>
      </c>
      <c r="E2818" s="74">
        <f t="shared" si="996"/>
        <v>876.56000000000006</v>
      </c>
      <c r="F2818" s="74">
        <f t="shared" si="997"/>
        <v>1027.94</v>
      </c>
      <c r="G2818" s="75">
        <f t="shared" si="998"/>
        <v>1376.97</v>
      </c>
      <c r="H2818" s="118">
        <f t="shared" si="999"/>
        <v>816.59</v>
      </c>
      <c r="I2818" s="96" t="str">
        <f t="shared" si="1010"/>
        <v>746,19</v>
      </c>
      <c r="J2818" s="34">
        <f>СН!E620</f>
        <v>67.099999999999994</v>
      </c>
      <c r="K2818" s="34">
        <f t="shared" ref="K2818:O2818" si="1027">K2817</f>
        <v>3.3000000000000003</v>
      </c>
      <c r="L2818" s="372">
        <f t="shared" si="1027"/>
        <v>40.119999999999997</v>
      </c>
      <c r="M2818" s="373">
        <f t="shared" si="1027"/>
        <v>59.97</v>
      </c>
      <c r="N2818" s="373">
        <f t="shared" si="1027"/>
        <v>211.35</v>
      </c>
      <c r="O2818" s="374">
        <f t="shared" si="1027"/>
        <v>560.38</v>
      </c>
    </row>
    <row r="2819" spans="1:15" x14ac:dyDescent="0.25">
      <c r="A2819" s="61" t="str">
        <f t="shared" si="1009"/>
        <v>25.05.2018</v>
      </c>
      <c r="B2819" s="64">
        <f t="shared" si="974"/>
        <v>2</v>
      </c>
      <c r="C2819" s="61" t="s">
        <v>117</v>
      </c>
      <c r="D2819" s="73">
        <f t="shared" si="995"/>
        <v>917.85</v>
      </c>
      <c r="E2819" s="74">
        <f t="shared" si="996"/>
        <v>937.7</v>
      </c>
      <c r="F2819" s="74">
        <f t="shared" si="997"/>
        <v>1089.08</v>
      </c>
      <c r="G2819" s="75">
        <f t="shared" si="998"/>
        <v>1438.1100000000001</v>
      </c>
      <c r="H2819" s="118">
        <f t="shared" si="999"/>
        <v>877.7299999999999</v>
      </c>
      <c r="I2819" s="96" t="str">
        <f t="shared" si="1010"/>
        <v>802,28</v>
      </c>
      <c r="J2819" s="34">
        <f>СН!E621</f>
        <v>72.150000000000006</v>
      </c>
      <c r="K2819" s="34">
        <f t="shared" ref="K2819:O2819" si="1028">K2818</f>
        <v>3.3000000000000003</v>
      </c>
      <c r="L2819" s="372">
        <f t="shared" si="1028"/>
        <v>40.119999999999997</v>
      </c>
      <c r="M2819" s="373">
        <f t="shared" si="1028"/>
        <v>59.97</v>
      </c>
      <c r="N2819" s="373">
        <f t="shared" si="1028"/>
        <v>211.35</v>
      </c>
      <c r="O2819" s="374">
        <f t="shared" si="1028"/>
        <v>560.38</v>
      </c>
    </row>
    <row r="2820" spans="1:15" x14ac:dyDescent="0.25">
      <c r="A2820" s="61" t="str">
        <f t="shared" si="1009"/>
        <v>25.05.2018</v>
      </c>
      <c r="B2820" s="64">
        <f t="shared" si="974"/>
        <v>3</v>
      </c>
      <c r="C2820" s="61" t="s">
        <v>117</v>
      </c>
      <c r="D2820" s="73">
        <f t="shared" si="995"/>
        <v>947.59</v>
      </c>
      <c r="E2820" s="74">
        <f t="shared" si="996"/>
        <v>967.44</v>
      </c>
      <c r="F2820" s="74">
        <f t="shared" si="997"/>
        <v>1118.8200000000002</v>
      </c>
      <c r="G2820" s="75">
        <f t="shared" si="998"/>
        <v>1467.85</v>
      </c>
      <c r="H2820" s="118">
        <f t="shared" si="999"/>
        <v>907.47</v>
      </c>
      <c r="I2820" s="96" t="str">
        <f t="shared" si="1010"/>
        <v>829,57</v>
      </c>
      <c r="J2820" s="34">
        <f>СН!E622</f>
        <v>74.599999999999994</v>
      </c>
      <c r="K2820" s="34">
        <f t="shared" ref="K2820:O2820" si="1029">K2819</f>
        <v>3.3000000000000003</v>
      </c>
      <c r="L2820" s="372">
        <f t="shared" si="1029"/>
        <v>40.119999999999997</v>
      </c>
      <c r="M2820" s="373">
        <f t="shared" si="1029"/>
        <v>59.97</v>
      </c>
      <c r="N2820" s="373">
        <f t="shared" si="1029"/>
        <v>211.35</v>
      </c>
      <c r="O2820" s="374">
        <f t="shared" si="1029"/>
        <v>560.38</v>
      </c>
    </row>
    <row r="2821" spans="1:15" x14ac:dyDescent="0.25">
      <c r="A2821" s="61" t="str">
        <f t="shared" si="1009"/>
        <v>25.05.2018</v>
      </c>
      <c r="B2821" s="64">
        <f t="shared" si="974"/>
        <v>4</v>
      </c>
      <c r="C2821" s="61" t="s">
        <v>117</v>
      </c>
      <c r="D2821" s="73">
        <f t="shared" si="995"/>
        <v>968.5</v>
      </c>
      <c r="E2821" s="74">
        <f t="shared" si="996"/>
        <v>988.35</v>
      </c>
      <c r="F2821" s="74">
        <f t="shared" si="997"/>
        <v>1139.73</v>
      </c>
      <c r="G2821" s="75">
        <f t="shared" si="998"/>
        <v>1488.76</v>
      </c>
      <c r="H2821" s="118">
        <f t="shared" si="999"/>
        <v>928.38</v>
      </c>
      <c r="I2821" s="96" t="str">
        <f t="shared" si="1010"/>
        <v>848,75</v>
      </c>
      <c r="J2821" s="34">
        <f>СН!E623</f>
        <v>76.33</v>
      </c>
      <c r="K2821" s="34">
        <f t="shared" ref="K2821:O2821" si="1030">K2820</f>
        <v>3.3000000000000003</v>
      </c>
      <c r="L2821" s="372">
        <f t="shared" si="1030"/>
        <v>40.119999999999997</v>
      </c>
      <c r="M2821" s="373">
        <f t="shared" si="1030"/>
        <v>59.97</v>
      </c>
      <c r="N2821" s="373">
        <f t="shared" si="1030"/>
        <v>211.35</v>
      </c>
      <c r="O2821" s="374">
        <f t="shared" si="1030"/>
        <v>560.38</v>
      </c>
    </row>
    <row r="2822" spans="1:15" x14ac:dyDescent="0.25">
      <c r="A2822" s="61" t="str">
        <f t="shared" si="1009"/>
        <v>25.05.2018</v>
      </c>
      <c r="B2822" s="64">
        <f t="shared" si="974"/>
        <v>5</v>
      </c>
      <c r="C2822" s="61" t="s">
        <v>117</v>
      </c>
      <c r="D2822" s="73">
        <f t="shared" si="995"/>
        <v>970.03</v>
      </c>
      <c r="E2822" s="74">
        <f t="shared" si="996"/>
        <v>989.88</v>
      </c>
      <c r="F2822" s="74">
        <f t="shared" si="997"/>
        <v>1141.26</v>
      </c>
      <c r="G2822" s="75">
        <f t="shared" si="998"/>
        <v>1490.29</v>
      </c>
      <c r="H2822" s="118">
        <f t="shared" si="999"/>
        <v>929.91</v>
      </c>
      <c r="I2822" s="96" t="str">
        <f t="shared" si="1010"/>
        <v>850,16</v>
      </c>
      <c r="J2822" s="34">
        <f>СН!E624</f>
        <v>76.45</v>
      </c>
      <c r="K2822" s="34">
        <f t="shared" ref="K2822:O2822" si="1031">K2821</f>
        <v>3.3000000000000003</v>
      </c>
      <c r="L2822" s="372">
        <f t="shared" si="1031"/>
        <v>40.119999999999997</v>
      </c>
      <c r="M2822" s="373">
        <f t="shared" si="1031"/>
        <v>59.97</v>
      </c>
      <c r="N2822" s="373">
        <f t="shared" si="1031"/>
        <v>211.35</v>
      </c>
      <c r="O2822" s="374">
        <f t="shared" si="1031"/>
        <v>560.38</v>
      </c>
    </row>
    <row r="2823" spans="1:15" x14ac:dyDescent="0.25">
      <c r="A2823" s="61" t="str">
        <f t="shared" si="1009"/>
        <v>25.05.2018</v>
      </c>
      <c r="B2823" s="64">
        <f t="shared" si="974"/>
        <v>6</v>
      </c>
      <c r="C2823" s="61" t="s">
        <v>117</v>
      </c>
      <c r="D2823" s="73">
        <f t="shared" si="995"/>
        <v>939.37</v>
      </c>
      <c r="E2823" s="74">
        <f t="shared" si="996"/>
        <v>959.22</v>
      </c>
      <c r="F2823" s="74">
        <f t="shared" si="997"/>
        <v>1110.5999999999999</v>
      </c>
      <c r="G2823" s="75">
        <f t="shared" si="998"/>
        <v>1459.63</v>
      </c>
      <c r="H2823" s="118">
        <f t="shared" si="999"/>
        <v>899.24999999999989</v>
      </c>
      <c r="I2823" s="96" t="str">
        <f t="shared" si="1010"/>
        <v>822,03</v>
      </c>
      <c r="J2823" s="34">
        <f>СН!E625</f>
        <v>73.92</v>
      </c>
      <c r="K2823" s="34">
        <f t="shared" ref="K2823:O2823" si="1032">K2822</f>
        <v>3.3000000000000003</v>
      </c>
      <c r="L2823" s="372">
        <f t="shared" si="1032"/>
        <v>40.119999999999997</v>
      </c>
      <c r="M2823" s="373">
        <f t="shared" si="1032"/>
        <v>59.97</v>
      </c>
      <c r="N2823" s="373">
        <f t="shared" si="1032"/>
        <v>211.35</v>
      </c>
      <c r="O2823" s="374">
        <f t="shared" si="1032"/>
        <v>560.38</v>
      </c>
    </row>
    <row r="2824" spans="1:15" x14ac:dyDescent="0.25">
      <c r="A2824" s="61" t="str">
        <f t="shared" si="1009"/>
        <v>25.05.2018</v>
      </c>
      <c r="B2824" s="64">
        <f t="shared" si="974"/>
        <v>7</v>
      </c>
      <c r="C2824" s="61" t="s">
        <v>117</v>
      </c>
      <c r="D2824" s="73">
        <f t="shared" si="995"/>
        <v>831.96</v>
      </c>
      <c r="E2824" s="74">
        <f t="shared" si="996"/>
        <v>851.81</v>
      </c>
      <c r="F2824" s="74">
        <f t="shared" si="997"/>
        <v>1003.19</v>
      </c>
      <c r="G2824" s="75">
        <f t="shared" si="998"/>
        <v>1352.22</v>
      </c>
      <c r="H2824" s="118">
        <f t="shared" si="999"/>
        <v>791.83999999999992</v>
      </c>
      <c r="I2824" s="96" t="str">
        <f t="shared" si="1010"/>
        <v>723,48</v>
      </c>
      <c r="J2824" s="34">
        <f>СН!E626</f>
        <v>65.06</v>
      </c>
      <c r="K2824" s="34">
        <f t="shared" ref="K2824:O2824" si="1033">K2823</f>
        <v>3.3000000000000003</v>
      </c>
      <c r="L2824" s="372">
        <f t="shared" si="1033"/>
        <v>40.119999999999997</v>
      </c>
      <c r="M2824" s="373">
        <f t="shared" si="1033"/>
        <v>59.97</v>
      </c>
      <c r="N2824" s="373">
        <f t="shared" si="1033"/>
        <v>211.35</v>
      </c>
      <c r="O2824" s="374">
        <f t="shared" si="1033"/>
        <v>560.38</v>
      </c>
    </row>
    <row r="2825" spans="1:15" x14ac:dyDescent="0.25">
      <c r="A2825" s="61" t="str">
        <f t="shared" si="1009"/>
        <v>25.05.2018</v>
      </c>
      <c r="B2825" s="64">
        <f t="shared" si="974"/>
        <v>8</v>
      </c>
      <c r="C2825" s="61" t="s">
        <v>117</v>
      </c>
      <c r="D2825" s="73">
        <f t="shared" si="995"/>
        <v>902.54</v>
      </c>
      <c r="E2825" s="74">
        <f t="shared" si="996"/>
        <v>922.39</v>
      </c>
      <c r="F2825" s="74">
        <f t="shared" si="997"/>
        <v>1073.77</v>
      </c>
      <c r="G2825" s="75">
        <f t="shared" si="998"/>
        <v>1422.8</v>
      </c>
      <c r="H2825" s="118">
        <f t="shared" si="999"/>
        <v>862.42</v>
      </c>
      <c r="I2825" s="96" t="str">
        <f t="shared" si="1010"/>
        <v>788,24</v>
      </c>
      <c r="J2825" s="34">
        <f>СН!E627</f>
        <v>70.88</v>
      </c>
      <c r="K2825" s="34">
        <f t="shared" ref="K2825:O2825" si="1034">K2824</f>
        <v>3.3000000000000003</v>
      </c>
      <c r="L2825" s="372">
        <f t="shared" si="1034"/>
        <v>40.119999999999997</v>
      </c>
      <c r="M2825" s="373">
        <f t="shared" si="1034"/>
        <v>59.97</v>
      </c>
      <c r="N2825" s="373">
        <f t="shared" si="1034"/>
        <v>211.35</v>
      </c>
      <c r="O2825" s="374">
        <f t="shared" si="1034"/>
        <v>560.38</v>
      </c>
    </row>
    <row r="2826" spans="1:15" x14ac:dyDescent="0.25">
      <c r="A2826" s="61" t="str">
        <f t="shared" si="1009"/>
        <v>25.05.2018</v>
      </c>
      <c r="B2826" s="64">
        <f t="shared" si="974"/>
        <v>9</v>
      </c>
      <c r="C2826" s="61" t="s">
        <v>117</v>
      </c>
      <c r="D2826" s="73">
        <f t="shared" si="995"/>
        <v>848.37</v>
      </c>
      <c r="E2826" s="74">
        <f t="shared" si="996"/>
        <v>868.22</v>
      </c>
      <c r="F2826" s="74">
        <f t="shared" si="997"/>
        <v>1019.5999999999999</v>
      </c>
      <c r="G2826" s="75">
        <f t="shared" si="998"/>
        <v>1368.63</v>
      </c>
      <c r="H2826" s="118">
        <f t="shared" si="999"/>
        <v>808.24999999999989</v>
      </c>
      <c r="I2826" s="96" t="str">
        <f t="shared" si="1010"/>
        <v>738,54</v>
      </c>
      <c r="J2826" s="34">
        <f>СН!E628</f>
        <v>66.41</v>
      </c>
      <c r="K2826" s="34">
        <f t="shared" ref="K2826:O2826" si="1035">K2825</f>
        <v>3.3000000000000003</v>
      </c>
      <c r="L2826" s="372">
        <f t="shared" si="1035"/>
        <v>40.119999999999997</v>
      </c>
      <c r="M2826" s="373">
        <f t="shared" si="1035"/>
        <v>59.97</v>
      </c>
      <c r="N2826" s="373">
        <f t="shared" si="1035"/>
        <v>211.35</v>
      </c>
      <c r="O2826" s="374">
        <f t="shared" si="1035"/>
        <v>560.38</v>
      </c>
    </row>
    <row r="2827" spans="1:15" x14ac:dyDescent="0.25">
      <c r="A2827" s="61" t="str">
        <f t="shared" si="1009"/>
        <v>25.05.2018</v>
      </c>
      <c r="B2827" s="64">
        <f t="shared" si="974"/>
        <v>10</v>
      </c>
      <c r="C2827" s="61" t="s">
        <v>117</v>
      </c>
      <c r="D2827" s="73">
        <f t="shared" si="995"/>
        <v>833.52</v>
      </c>
      <c r="E2827" s="74">
        <f t="shared" si="996"/>
        <v>853.36999999999989</v>
      </c>
      <c r="F2827" s="74">
        <f t="shared" si="997"/>
        <v>1004.75</v>
      </c>
      <c r="G2827" s="75">
        <f t="shared" si="998"/>
        <v>1353.78</v>
      </c>
      <c r="H2827" s="118">
        <f t="shared" si="999"/>
        <v>793.39999999999986</v>
      </c>
      <c r="I2827" s="96" t="str">
        <f t="shared" si="1010"/>
        <v>724,91</v>
      </c>
      <c r="J2827" s="34">
        <f>СН!E629</f>
        <v>65.19</v>
      </c>
      <c r="K2827" s="34">
        <f t="shared" ref="K2827:O2827" si="1036">K2826</f>
        <v>3.3000000000000003</v>
      </c>
      <c r="L2827" s="372">
        <f t="shared" si="1036"/>
        <v>40.119999999999997</v>
      </c>
      <c r="M2827" s="373">
        <f t="shared" si="1036"/>
        <v>59.97</v>
      </c>
      <c r="N2827" s="373">
        <f t="shared" si="1036"/>
        <v>211.35</v>
      </c>
      <c r="O2827" s="374">
        <f t="shared" si="1036"/>
        <v>560.38</v>
      </c>
    </row>
    <row r="2828" spans="1:15" x14ac:dyDescent="0.25">
      <c r="A2828" s="61" t="str">
        <f t="shared" si="1009"/>
        <v>25.05.2018</v>
      </c>
      <c r="B2828" s="64">
        <f t="shared" si="974"/>
        <v>11</v>
      </c>
      <c r="C2828" s="61" t="s">
        <v>117</v>
      </c>
      <c r="D2828" s="73">
        <f t="shared" si="995"/>
        <v>832.96999999999991</v>
      </c>
      <c r="E2828" s="74">
        <f t="shared" si="996"/>
        <v>852.81999999999994</v>
      </c>
      <c r="F2828" s="74">
        <f t="shared" si="997"/>
        <v>1004.1999999999999</v>
      </c>
      <c r="G2828" s="75">
        <f t="shared" si="998"/>
        <v>1353.23</v>
      </c>
      <c r="H2828" s="118">
        <f t="shared" si="999"/>
        <v>792.84999999999991</v>
      </c>
      <c r="I2828" s="96" t="str">
        <f t="shared" si="1010"/>
        <v>724,41</v>
      </c>
      <c r="J2828" s="34">
        <f>СН!E630</f>
        <v>65.14</v>
      </c>
      <c r="K2828" s="34">
        <f t="shared" ref="K2828:O2828" si="1037">K2827</f>
        <v>3.3000000000000003</v>
      </c>
      <c r="L2828" s="372">
        <f t="shared" si="1037"/>
        <v>40.119999999999997</v>
      </c>
      <c r="M2828" s="373">
        <f t="shared" si="1037"/>
        <v>59.97</v>
      </c>
      <c r="N2828" s="373">
        <f t="shared" si="1037"/>
        <v>211.35</v>
      </c>
      <c r="O2828" s="374">
        <f t="shared" si="1037"/>
        <v>560.38</v>
      </c>
    </row>
    <row r="2829" spans="1:15" x14ac:dyDescent="0.25">
      <c r="A2829" s="61" t="str">
        <f t="shared" si="1009"/>
        <v>25.05.2018</v>
      </c>
      <c r="B2829" s="64">
        <f t="shared" si="974"/>
        <v>12</v>
      </c>
      <c r="C2829" s="61" t="s">
        <v>117</v>
      </c>
      <c r="D2829" s="73">
        <f t="shared" si="995"/>
        <v>847.32</v>
      </c>
      <c r="E2829" s="74">
        <f t="shared" si="996"/>
        <v>867.17000000000007</v>
      </c>
      <c r="F2829" s="74">
        <f t="shared" si="997"/>
        <v>1018.5500000000001</v>
      </c>
      <c r="G2829" s="75">
        <f t="shared" si="998"/>
        <v>1367.58</v>
      </c>
      <c r="H2829" s="118">
        <f t="shared" si="999"/>
        <v>807.2</v>
      </c>
      <c r="I2829" s="96" t="str">
        <f t="shared" si="1010"/>
        <v>737,57</v>
      </c>
      <c r="J2829" s="34">
        <f>СН!E631</f>
        <v>66.33</v>
      </c>
      <c r="K2829" s="34">
        <f t="shared" ref="K2829:O2829" si="1038">K2828</f>
        <v>3.3000000000000003</v>
      </c>
      <c r="L2829" s="372">
        <f t="shared" si="1038"/>
        <v>40.119999999999997</v>
      </c>
      <c r="M2829" s="373">
        <f t="shared" si="1038"/>
        <v>59.97</v>
      </c>
      <c r="N2829" s="373">
        <f t="shared" si="1038"/>
        <v>211.35</v>
      </c>
      <c r="O2829" s="374">
        <f t="shared" si="1038"/>
        <v>560.38</v>
      </c>
    </row>
    <row r="2830" spans="1:15" x14ac:dyDescent="0.25">
      <c r="A2830" s="61" t="str">
        <f t="shared" si="1009"/>
        <v>25.05.2018</v>
      </c>
      <c r="B2830" s="64">
        <f t="shared" si="974"/>
        <v>13</v>
      </c>
      <c r="C2830" s="61" t="s">
        <v>117</v>
      </c>
      <c r="D2830" s="73">
        <f t="shared" si="995"/>
        <v>847.61</v>
      </c>
      <c r="E2830" s="74">
        <f t="shared" si="996"/>
        <v>867.46</v>
      </c>
      <c r="F2830" s="74">
        <f t="shared" si="997"/>
        <v>1018.84</v>
      </c>
      <c r="G2830" s="75">
        <f t="shared" si="998"/>
        <v>1367.87</v>
      </c>
      <c r="H2830" s="118">
        <f t="shared" si="999"/>
        <v>807.49</v>
      </c>
      <c r="I2830" s="96" t="str">
        <f t="shared" si="1010"/>
        <v>737,84</v>
      </c>
      <c r="J2830" s="34">
        <f>СН!E632</f>
        <v>66.349999999999994</v>
      </c>
      <c r="K2830" s="34">
        <f t="shared" ref="K2830:O2830" si="1039">K2829</f>
        <v>3.3000000000000003</v>
      </c>
      <c r="L2830" s="372">
        <f t="shared" si="1039"/>
        <v>40.119999999999997</v>
      </c>
      <c r="M2830" s="373">
        <f t="shared" si="1039"/>
        <v>59.97</v>
      </c>
      <c r="N2830" s="373">
        <f t="shared" si="1039"/>
        <v>211.35</v>
      </c>
      <c r="O2830" s="374">
        <f t="shared" si="1039"/>
        <v>560.38</v>
      </c>
    </row>
    <row r="2831" spans="1:15" x14ac:dyDescent="0.25">
      <c r="A2831" s="61" t="str">
        <f t="shared" si="1009"/>
        <v>25.05.2018</v>
      </c>
      <c r="B2831" s="64">
        <f t="shared" si="974"/>
        <v>14</v>
      </c>
      <c r="C2831" s="61" t="s">
        <v>117</v>
      </c>
      <c r="D2831" s="73">
        <f t="shared" si="995"/>
        <v>847.61</v>
      </c>
      <c r="E2831" s="74">
        <f t="shared" si="996"/>
        <v>867.46</v>
      </c>
      <c r="F2831" s="74">
        <f t="shared" si="997"/>
        <v>1018.84</v>
      </c>
      <c r="G2831" s="75">
        <f t="shared" si="998"/>
        <v>1367.87</v>
      </c>
      <c r="H2831" s="118">
        <f t="shared" si="999"/>
        <v>807.49</v>
      </c>
      <c r="I2831" s="96" t="str">
        <f t="shared" si="1010"/>
        <v>737,84</v>
      </c>
      <c r="J2831" s="34">
        <f>СН!E633</f>
        <v>66.349999999999994</v>
      </c>
      <c r="K2831" s="34">
        <f t="shared" ref="K2831:O2831" si="1040">K2830</f>
        <v>3.3000000000000003</v>
      </c>
      <c r="L2831" s="372">
        <f t="shared" si="1040"/>
        <v>40.119999999999997</v>
      </c>
      <c r="M2831" s="373">
        <f t="shared" si="1040"/>
        <v>59.97</v>
      </c>
      <c r="N2831" s="373">
        <f t="shared" si="1040"/>
        <v>211.35</v>
      </c>
      <c r="O2831" s="374">
        <f t="shared" si="1040"/>
        <v>560.38</v>
      </c>
    </row>
    <row r="2832" spans="1:15" x14ac:dyDescent="0.25">
      <c r="A2832" s="61" t="str">
        <f t="shared" si="1009"/>
        <v>25.05.2018</v>
      </c>
      <c r="B2832" s="64">
        <f t="shared" si="974"/>
        <v>15</v>
      </c>
      <c r="C2832" s="61" t="s">
        <v>117</v>
      </c>
      <c r="D2832" s="73">
        <f t="shared" si="995"/>
        <v>847.9</v>
      </c>
      <c r="E2832" s="74">
        <f t="shared" si="996"/>
        <v>867.75</v>
      </c>
      <c r="F2832" s="74">
        <f t="shared" si="997"/>
        <v>1019.13</v>
      </c>
      <c r="G2832" s="75">
        <f t="shared" si="998"/>
        <v>1368.1599999999999</v>
      </c>
      <c r="H2832" s="118">
        <f t="shared" si="999"/>
        <v>807.78</v>
      </c>
      <c r="I2832" s="96" t="str">
        <f t="shared" si="1010"/>
        <v>738,1</v>
      </c>
      <c r="J2832" s="34">
        <f>СН!E634</f>
        <v>66.38</v>
      </c>
      <c r="K2832" s="34">
        <f t="shared" ref="K2832:O2832" si="1041">K2831</f>
        <v>3.3000000000000003</v>
      </c>
      <c r="L2832" s="372">
        <f t="shared" si="1041"/>
        <v>40.119999999999997</v>
      </c>
      <c r="M2832" s="373">
        <f t="shared" si="1041"/>
        <v>59.97</v>
      </c>
      <c r="N2832" s="373">
        <f t="shared" si="1041"/>
        <v>211.35</v>
      </c>
      <c r="O2832" s="374">
        <f t="shared" si="1041"/>
        <v>560.38</v>
      </c>
    </row>
    <row r="2833" spans="1:15" x14ac:dyDescent="0.25">
      <c r="A2833" s="61" t="str">
        <f t="shared" si="1009"/>
        <v>25.05.2018</v>
      </c>
      <c r="B2833" s="64">
        <f t="shared" si="974"/>
        <v>16</v>
      </c>
      <c r="C2833" s="61" t="s">
        <v>117</v>
      </c>
      <c r="D2833" s="73">
        <f t="shared" si="995"/>
        <v>846.93000000000006</v>
      </c>
      <c r="E2833" s="74">
        <f t="shared" si="996"/>
        <v>866.78</v>
      </c>
      <c r="F2833" s="74">
        <f t="shared" si="997"/>
        <v>1018.1600000000001</v>
      </c>
      <c r="G2833" s="75">
        <f t="shared" si="998"/>
        <v>1367.19</v>
      </c>
      <c r="H2833" s="118">
        <f t="shared" si="999"/>
        <v>806.81</v>
      </c>
      <c r="I2833" s="96" t="str">
        <f t="shared" si="1010"/>
        <v>737,21</v>
      </c>
      <c r="J2833" s="34">
        <f>СН!E635</f>
        <v>66.3</v>
      </c>
      <c r="K2833" s="34">
        <f t="shared" ref="K2833:O2833" si="1042">K2832</f>
        <v>3.3000000000000003</v>
      </c>
      <c r="L2833" s="372">
        <f t="shared" si="1042"/>
        <v>40.119999999999997</v>
      </c>
      <c r="M2833" s="373">
        <f t="shared" si="1042"/>
        <v>59.97</v>
      </c>
      <c r="N2833" s="373">
        <f t="shared" si="1042"/>
        <v>211.35</v>
      </c>
      <c r="O2833" s="374">
        <f t="shared" si="1042"/>
        <v>560.38</v>
      </c>
    </row>
    <row r="2834" spans="1:15" x14ac:dyDescent="0.25">
      <c r="A2834" s="61" t="str">
        <f t="shared" si="1009"/>
        <v>25.05.2018</v>
      </c>
      <c r="B2834" s="64">
        <f t="shared" si="974"/>
        <v>17</v>
      </c>
      <c r="C2834" s="61" t="s">
        <v>117</v>
      </c>
      <c r="D2834" s="73">
        <f t="shared" si="995"/>
        <v>861.31</v>
      </c>
      <c r="E2834" s="74">
        <f t="shared" si="996"/>
        <v>881.16</v>
      </c>
      <c r="F2834" s="74">
        <f t="shared" si="997"/>
        <v>1032.54</v>
      </c>
      <c r="G2834" s="75">
        <f t="shared" si="998"/>
        <v>1381.57</v>
      </c>
      <c r="H2834" s="118">
        <f t="shared" si="999"/>
        <v>821.18999999999994</v>
      </c>
      <c r="I2834" s="96" t="str">
        <f t="shared" si="1010"/>
        <v>750,41</v>
      </c>
      <c r="J2834" s="34">
        <f>СН!E636</f>
        <v>67.48</v>
      </c>
      <c r="K2834" s="34">
        <f t="shared" ref="K2834:O2834" si="1043">K2833</f>
        <v>3.3000000000000003</v>
      </c>
      <c r="L2834" s="372">
        <f t="shared" si="1043"/>
        <v>40.119999999999997</v>
      </c>
      <c r="M2834" s="373">
        <f t="shared" si="1043"/>
        <v>59.97</v>
      </c>
      <c r="N2834" s="373">
        <f t="shared" si="1043"/>
        <v>211.35</v>
      </c>
      <c r="O2834" s="374">
        <f t="shared" si="1043"/>
        <v>560.38</v>
      </c>
    </row>
    <row r="2835" spans="1:15" x14ac:dyDescent="0.25">
      <c r="A2835" s="61" t="str">
        <f t="shared" si="1009"/>
        <v>25.05.2018</v>
      </c>
      <c r="B2835" s="64">
        <f t="shared" si="974"/>
        <v>18</v>
      </c>
      <c r="C2835" s="61" t="s">
        <v>117</v>
      </c>
      <c r="D2835" s="73">
        <f t="shared" si="995"/>
        <v>858.09</v>
      </c>
      <c r="E2835" s="74">
        <f t="shared" si="996"/>
        <v>877.94</v>
      </c>
      <c r="F2835" s="74">
        <f t="shared" si="997"/>
        <v>1029.3200000000002</v>
      </c>
      <c r="G2835" s="75">
        <f t="shared" si="998"/>
        <v>1378.35</v>
      </c>
      <c r="H2835" s="118">
        <f t="shared" si="999"/>
        <v>817.97</v>
      </c>
      <c r="I2835" s="96" t="str">
        <f t="shared" si="1010"/>
        <v>747,45</v>
      </c>
      <c r="J2835" s="34">
        <f>СН!E637</f>
        <v>67.22</v>
      </c>
      <c r="K2835" s="34">
        <f t="shared" ref="K2835:O2835" si="1044">K2834</f>
        <v>3.3000000000000003</v>
      </c>
      <c r="L2835" s="372">
        <f t="shared" si="1044"/>
        <v>40.119999999999997</v>
      </c>
      <c r="M2835" s="373">
        <f t="shared" si="1044"/>
        <v>59.97</v>
      </c>
      <c r="N2835" s="373">
        <f t="shared" si="1044"/>
        <v>211.35</v>
      </c>
      <c r="O2835" s="374">
        <f t="shared" si="1044"/>
        <v>560.38</v>
      </c>
    </row>
    <row r="2836" spans="1:15" x14ac:dyDescent="0.25">
      <c r="A2836" s="61" t="str">
        <f t="shared" si="1009"/>
        <v>25.05.2018</v>
      </c>
      <c r="B2836" s="64">
        <f t="shared" si="974"/>
        <v>19</v>
      </c>
      <c r="C2836" s="61" t="s">
        <v>117</v>
      </c>
      <c r="D2836" s="73">
        <f t="shared" si="995"/>
        <v>985.79</v>
      </c>
      <c r="E2836" s="74">
        <f t="shared" si="996"/>
        <v>1005.64</v>
      </c>
      <c r="F2836" s="74">
        <f t="shared" si="997"/>
        <v>1157.02</v>
      </c>
      <c r="G2836" s="75">
        <f t="shared" si="998"/>
        <v>1506.05</v>
      </c>
      <c r="H2836" s="118">
        <f t="shared" si="999"/>
        <v>945.67</v>
      </c>
      <c r="I2836" s="96" t="str">
        <f t="shared" si="1010"/>
        <v>864,62</v>
      </c>
      <c r="J2836" s="34">
        <f>СН!E638</f>
        <v>77.75</v>
      </c>
      <c r="K2836" s="34">
        <f t="shared" ref="K2836:O2836" si="1045">K2835</f>
        <v>3.3000000000000003</v>
      </c>
      <c r="L2836" s="372">
        <f t="shared" si="1045"/>
        <v>40.119999999999997</v>
      </c>
      <c r="M2836" s="373">
        <f t="shared" si="1045"/>
        <v>59.97</v>
      </c>
      <c r="N2836" s="373">
        <f t="shared" si="1045"/>
        <v>211.35</v>
      </c>
      <c r="O2836" s="374">
        <f t="shared" si="1045"/>
        <v>560.38</v>
      </c>
    </row>
    <row r="2837" spans="1:15" x14ac:dyDescent="0.25">
      <c r="A2837" s="61" t="str">
        <f t="shared" si="1009"/>
        <v>25.05.2018</v>
      </c>
      <c r="B2837" s="64">
        <f t="shared" ref="B2837:B2900" si="1046">B2165</f>
        <v>20</v>
      </c>
      <c r="C2837" s="61" t="s">
        <v>117</v>
      </c>
      <c r="D2837" s="73">
        <f t="shared" si="995"/>
        <v>842.9</v>
      </c>
      <c r="E2837" s="74">
        <f t="shared" si="996"/>
        <v>862.75</v>
      </c>
      <c r="F2837" s="74">
        <f t="shared" si="997"/>
        <v>1014.13</v>
      </c>
      <c r="G2837" s="75">
        <f t="shared" si="998"/>
        <v>1363.1599999999999</v>
      </c>
      <c r="H2837" s="118">
        <f t="shared" si="999"/>
        <v>802.78</v>
      </c>
      <c r="I2837" s="96" t="str">
        <f t="shared" si="1010"/>
        <v>733,52</v>
      </c>
      <c r="J2837" s="34">
        <f>СН!E639</f>
        <v>65.959999999999994</v>
      </c>
      <c r="K2837" s="34">
        <f t="shared" ref="K2837:O2837" si="1047">K2836</f>
        <v>3.3000000000000003</v>
      </c>
      <c r="L2837" s="372">
        <f t="shared" si="1047"/>
        <v>40.119999999999997</v>
      </c>
      <c r="M2837" s="373">
        <f t="shared" si="1047"/>
        <v>59.97</v>
      </c>
      <c r="N2837" s="373">
        <f t="shared" si="1047"/>
        <v>211.35</v>
      </c>
      <c r="O2837" s="374">
        <f t="shared" si="1047"/>
        <v>560.38</v>
      </c>
    </row>
    <row r="2838" spans="1:15" x14ac:dyDescent="0.25">
      <c r="A2838" s="61" t="str">
        <f t="shared" si="1009"/>
        <v>25.05.2018</v>
      </c>
      <c r="B2838" s="64">
        <f t="shared" si="1046"/>
        <v>21</v>
      </c>
      <c r="C2838" s="61" t="s">
        <v>117</v>
      </c>
      <c r="D2838" s="73">
        <f t="shared" si="995"/>
        <v>861.65</v>
      </c>
      <c r="E2838" s="74">
        <f t="shared" si="996"/>
        <v>881.5</v>
      </c>
      <c r="F2838" s="74">
        <f t="shared" si="997"/>
        <v>1032.8800000000001</v>
      </c>
      <c r="G2838" s="75">
        <f t="shared" si="998"/>
        <v>1381.91</v>
      </c>
      <c r="H2838" s="118">
        <f t="shared" si="999"/>
        <v>821.53</v>
      </c>
      <c r="I2838" s="96" t="str">
        <f t="shared" si="1010"/>
        <v>750,72</v>
      </c>
      <c r="J2838" s="34">
        <f>СН!E640</f>
        <v>67.510000000000005</v>
      </c>
      <c r="K2838" s="34">
        <f t="shared" ref="K2838:O2838" si="1048">K2837</f>
        <v>3.3000000000000003</v>
      </c>
      <c r="L2838" s="372">
        <f t="shared" si="1048"/>
        <v>40.119999999999997</v>
      </c>
      <c r="M2838" s="373">
        <f t="shared" si="1048"/>
        <v>59.97</v>
      </c>
      <c r="N2838" s="373">
        <f t="shared" si="1048"/>
        <v>211.35</v>
      </c>
      <c r="O2838" s="374">
        <f t="shared" si="1048"/>
        <v>560.38</v>
      </c>
    </row>
    <row r="2839" spans="1:15" x14ac:dyDescent="0.25">
      <c r="A2839" s="61" t="str">
        <f t="shared" si="1009"/>
        <v>25.05.2018</v>
      </c>
      <c r="B2839" s="64">
        <f t="shared" si="1046"/>
        <v>22</v>
      </c>
      <c r="C2839" s="61" t="s">
        <v>117</v>
      </c>
      <c r="D2839" s="73">
        <f t="shared" si="995"/>
        <v>1111.94</v>
      </c>
      <c r="E2839" s="74">
        <f t="shared" si="996"/>
        <v>1131.79</v>
      </c>
      <c r="F2839" s="74">
        <f t="shared" si="997"/>
        <v>1283.17</v>
      </c>
      <c r="G2839" s="75">
        <f t="shared" si="998"/>
        <v>1632.2</v>
      </c>
      <c r="H2839" s="118">
        <f t="shared" si="999"/>
        <v>1071.82</v>
      </c>
      <c r="I2839" s="96" t="str">
        <f t="shared" si="1010"/>
        <v>980,36</v>
      </c>
      <c r="J2839" s="34">
        <f>СН!E641</f>
        <v>88.16</v>
      </c>
      <c r="K2839" s="34">
        <f t="shared" ref="K2839:O2839" si="1049">K2838</f>
        <v>3.3000000000000003</v>
      </c>
      <c r="L2839" s="372">
        <f t="shared" si="1049"/>
        <v>40.119999999999997</v>
      </c>
      <c r="M2839" s="373">
        <f t="shared" si="1049"/>
        <v>59.97</v>
      </c>
      <c r="N2839" s="373">
        <f t="shared" si="1049"/>
        <v>211.35</v>
      </c>
      <c r="O2839" s="374">
        <f t="shared" si="1049"/>
        <v>560.38</v>
      </c>
    </row>
    <row r="2840" spans="1:15" x14ac:dyDescent="0.25">
      <c r="A2840" s="61" t="str">
        <f t="shared" si="1009"/>
        <v>25.05.2018</v>
      </c>
      <c r="B2840" s="64">
        <f t="shared" si="1046"/>
        <v>23</v>
      </c>
      <c r="C2840" s="61" t="s">
        <v>117</v>
      </c>
      <c r="D2840" s="73">
        <f t="shared" si="995"/>
        <v>877.68</v>
      </c>
      <c r="E2840" s="74">
        <f t="shared" si="996"/>
        <v>897.53</v>
      </c>
      <c r="F2840" s="74">
        <f t="shared" si="997"/>
        <v>1048.9099999999999</v>
      </c>
      <c r="G2840" s="75">
        <f t="shared" si="998"/>
        <v>1397.94</v>
      </c>
      <c r="H2840" s="118">
        <f t="shared" si="999"/>
        <v>837.56</v>
      </c>
      <c r="I2840" s="96" t="str">
        <f t="shared" si="1010"/>
        <v>765,43</v>
      </c>
      <c r="J2840" s="34">
        <f>СН!E642</f>
        <v>68.83</v>
      </c>
      <c r="K2840" s="34">
        <f t="shared" ref="K2840:O2840" si="1050">K2839</f>
        <v>3.3000000000000003</v>
      </c>
      <c r="L2840" s="372">
        <f t="shared" si="1050"/>
        <v>40.119999999999997</v>
      </c>
      <c r="M2840" s="373">
        <f t="shared" si="1050"/>
        <v>59.97</v>
      </c>
      <c r="N2840" s="373">
        <f t="shared" si="1050"/>
        <v>211.35</v>
      </c>
      <c r="O2840" s="374">
        <f t="shared" si="1050"/>
        <v>560.38</v>
      </c>
    </row>
    <row r="2841" spans="1:15" x14ac:dyDescent="0.25">
      <c r="A2841" s="61" t="str">
        <f t="shared" si="1009"/>
        <v>26.05.2018</v>
      </c>
      <c r="B2841" s="64">
        <f t="shared" si="1046"/>
        <v>0</v>
      </c>
      <c r="C2841" s="61" t="s">
        <v>117</v>
      </c>
      <c r="D2841" s="73">
        <f t="shared" si="995"/>
        <v>837.94</v>
      </c>
      <c r="E2841" s="74">
        <f t="shared" si="996"/>
        <v>857.79</v>
      </c>
      <c r="F2841" s="74">
        <f t="shared" si="997"/>
        <v>1009.1700000000001</v>
      </c>
      <c r="G2841" s="75">
        <f t="shared" si="998"/>
        <v>1358.2</v>
      </c>
      <c r="H2841" s="118">
        <f t="shared" si="999"/>
        <v>797.81999999999994</v>
      </c>
      <c r="I2841" s="96" t="str">
        <f t="shared" si="1010"/>
        <v>728,97</v>
      </c>
      <c r="J2841" s="34">
        <f>СН!E643</f>
        <v>65.55</v>
      </c>
      <c r="K2841" s="34">
        <f t="shared" ref="K2841:O2841" si="1051">K2840</f>
        <v>3.3000000000000003</v>
      </c>
      <c r="L2841" s="372">
        <f t="shared" si="1051"/>
        <v>40.119999999999997</v>
      </c>
      <c r="M2841" s="373">
        <f t="shared" si="1051"/>
        <v>59.97</v>
      </c>
      <c r="N2841" s="373">
        <f t="shared" si="1051"/>
        <v>211.35</v>
      </c>
      <c r="O2841" s="374">
        <f t="shared" si="1051"/>
        <v>560.38</v>
      </c>
    </row>
    <row r="2842" spans="1:15" x14ac:dyDescent="0.25">
      <c r="A2842" s="61" t="str">
        <f t="shared" si="1009"/>
        <v>26.05.2018</v>
      </c>
      <c r="B2842" s="64">
        <f t="shared" si="1046"/>
        <v>1</v>
      </c>
      <c r="C2842" s="61" t="s">
        <v>117</v>
      </c>
      <c r="D2842" s="73">
        <f t="shared" si="995"/>
        <v>877.98</v>
      </c>
      <c r="E2842" s="74">
        <f t="shared" si="996"/>
        <v>897.83</v>
      </c>
      <c r="F2842" s="74">
        <f t="shared" si="997"/>
        <v>1049.21</v>
      </c>
      <c r="G2842" s="75">
        <f t="shared" si="998"/>
        <v>1398.24</v>
      </c>
      <c r="H2842" s="118">
        <f t="shared" si="999"/>
        <v>837.86</v>
      </c>
      <c r="I2842" s="96" t="str">
        <f t="shared" si="1010"/>
        <v>765,7</v>
      </c>
      <c r="J2842" s="34">
        <f>СН!E644</f>
        <v>68.86</v>
      </c>
      <c r="K2842" s="34">
        <f t="shared" ref="K2842:O2842" si="1052">K2841</f>
        <v>3.3000000000000003</v>
      </c>
      <c r="L2842" s="372">
        <f t="shared" si="1052"/>
        <v>40.119999999999997</v>
      </c>
      <c r="M2842" s="373">
        <f t="shared" si="1052"/>
        <v>59.97</v>
      </c>
      <c r="N2842" s="373">
        <f t="shared" si="1052"/>
        <v>211.35</v>
      </c>
      <c r="O2842" s="374">
        <f t="shared" si="1052"/>
        <v>560.38</v>
      </c>
    </row>
    <row r="2843" spans="1:15" x14ac:dyDescent="0.25">
      <c r="A2843" s="61" t="str">
        <f t="shared" si="1009"/>
        <v>26.05.2018</v>
      </c>
      <c r="B2843" s="64">
        <f t="shared" si="1046"/>
        <v>2</v>
      </c>
      <c r="C2843" s="61" t="s">
        <v>117</v>
      </c>
      <c r="D2843" s="73">
        <f t="shared" si="995"/>
        <v>922.32999999999993</v>
      </c>
      <c r="E2843" s="74">
        <f t="shared" si="996"/>
        <v>942.18</v>
      </c>
      <c r="F2843" s="74">
        <f t="shared" si="997"/>
        <v>1093.56</v>
      </c>
      <c r="G2843" s="75">
        <f t="shared" si="998"/>
        <v>1442.5900000000001</v>
      </c>
      <c r="H2843" s="118">
        <f t="shared" si="999"/>
        <v>882.20999999999992</v>
      </c>
      <c r="I2843" s="96" t="str">
        <f t="shared" si="1010"/>
        <v>806,39</v>
      </c>
      <c r="J2843" s="34">
        <f>СН!E645</f>
        <v>72.52</v>
      </c>
      <c r="K2843" s="34">
        <f t="shared" ref="K2843:O2843" si="1053">K2842</f>
        <v>3.3000000000000003</v>
      </c>
      <c r="L2843" s="372">
        <f t="shared" si="1053"/>
        <v>40.119999999999997</v>
      </c>
      <c r="M2843" s="373">
        <f t="shared" si="1053"/>
        <v>59.97</v>
      </c>
      <c r="N2843" s="373">
        <f t="shared" si="1053"/>
        <v>211.35</v>
      </c>
      <c r="O2843" s="374">
        <f t="shared" si="1053"/>
        <v>560.38</v>
      </c>
    </row>
    <row r="2844" spans="1:15" x14ac:dyDescent="0.25">
      <c r="A2844" s="61" t="str">
        <f t="shared" si="1009"/>
        <v>26.05.2018</v>
      </c>
      <c r="B2844" s="64">
        <f t="shared" si="1046"/>
        <v>3</v>
      </c>
      <c r="C2844" s="61" t="s">
        <v>117</v>
      </c>
      <c r="D2844" s="73">
        <f t="shared" si="995"/>
        <v>952.53</v>
      </c>
      <c r="E2844" s="74">
        <f t="shared" si="996"/>
        <v>972.38</v>
      </c>
      <c r="F2844" s="74">
        <f t="shared" si="997"/>
        <v>1123.76</v>
      </c>
      <c r="G2844" s="75">
        <f t="shared" si="998"/>
        <v>1472.79</v>
      </c>
      <c r="H2844" s="118">
        <f t="shared" si="999"/>
        <v>912.41</v>
      </c>
      <c r="I2844" s="96" t="str">
        <f t="shared" si="1010"/>
        <v>834,1</v>
      </c>
      <c r="J2844" s="34">
        <f>СН!E646</f>
        <v>75.010000000000005</v>
      </c>
      <c r="K2844" s="34">
        <f t="shared" ref="K2844:O2844" si="1054">K2843</f>
        <v>3.3000000000000003</v>
      </c>
      <c r="L2844" s="372">
        <f t="shared" si="1054"/>
        <v>40.119999999999997</v>
      </c>
      <c r="M2844" s="373">
        <f t="shared" si="1054"/>
        <v>59.97</v>
      </c>
      <c r="N2844" s="373">
        <f t="shared" si="1054"/>
        <v>211.35</v>
      </c>
      <c r="O2844" s="374">
        <f t="shared" si="1054"/>
        <v>560.38</v>
      </c>
    </row>
    <row r="2845" spans="1:15" x14ac:dyDescent="0.25">
      <c r="A2845" s="61" t="str">
        <f t="shared" si="1009"/>
        <v>26.05.2018</v>
      </c>
      <c r="B2845" s="64">
        <f t="shared" si="1046"/>
        <v>4</v>
      </c>
      <c r="C2845" s="61" t="s">
        <v>117</v>
      </c>
      <c r="D2845" s="73">
        <f t="shared" si="995"/>
        <v>991.71999999999991</v>
      </c>
      <c r="E2845" s="74">
        <f t="shared" si="996"/>
        <v>1011.5699999999999</v>
      </c>
      <c r="F2845" s="74">
        <f t="shared" si="997"/>
        <v>1162.9499999999998</v>
      </c>
      <c r="G2845" s="75">
        <f t="shared" si="998"/>
        <v>1511.98</v>
      </c>
      <c r="H2845" s="118">
        <f t="shared" si="999"/>
        <v>951.59999999999991</v>
      </c>
      <c r="I2845" s="96" t="str">
        <f t="shared" si="1010"/>
        <v>870,06</v>
      </c>
      <c r="J2845" s="34">
        <f>СН!E647</f>
        <v>78.239999999999995</v>
      </c>
      <c r="K2845" s="34">
        <f t="shared" ref="K2845:O2845" si="1055">K2844</f>
        <v>3.3000000000000003</v>
      </c>
      <c r="L2845" s="372">
        <f t="shared" si="1055"/>
        <v>40.119999999999997</v>
      </c>
      <c r="M2845" s="373">
        <f t="shared" si="1055"/>
        <v>59.97</v>
      </c>
      <c r="N2845" s="373">
        <f t="shared" si="1055"/>
        <v>211.35</v>
      </c>
      <c r="O2845" s="374">
        <f t="shared" si="1055"/>
        <v>560.38</v>
      </c>
    </row>
    <row r="2846" spans="1:15" x14ac:dyDescent="0.25">
      <c r="A2846" s="61" t="str">
        <f t="shared" si="1009"/>
        <v>26.05.2018</v>
      </c>
      <c r="B2846" s="64">
        <f t="shared" si="1046"/>
        <v>5</v>
      </c>
      <c r="C2846" s="61" t="s">
        <v>117</v>
      </c>
      <c r="D2846" s="73">
        <f t="shared" si="995"/>
        <v>992.68000000000006</v>
      </c>
      <c r="E2846" s="74">
        <f t="shared" si="996"/>
        <v>1012.53</v>
      </c>
      <c r="F2846" s="74">
        <f t="shared" si="997"/>
        <v>1163.9100000000001</v>
      </c>
      <c r="G2846" s="75">
        <f t="shared" si="998"/>
        <v>1512.94</v>
      </c>
      <c r="H2846" s="118">
        <f t="shared" si="999"/>
        <v>952.56</v>
      </c>
      <c r="I2846" s="96" t="str">
        <f t="shared" si="1010"/>
        <v>870,94</v>
      </c>
      <c r="J2846" s="34">
        <f>СН!E648</f>
        <v>78.319999999999993</v>
      </c>
      <c r="K2846" s="34">
        <f t="shared" ref="K2846:O2846" si="1056">K2845</f>
        <v>3.3000000000000003</v>
      </c>
      <c r="L2846" s="372">
        <f t="shared" si="1056"/>
        <v>40.119999999999997</v>
      </c>
      <c r="M2846" s="373">
        <f t="shared" si="1056"/>
        <v>59.97</v>
      </c>
      <c r="N2846" s="373">
        <f t="shared" si="1056"/>
        <v>211.35</v>
      </c>
      <c r="O2846" s="374">
        <f t="shared" si="1056"/>
        <v>560.38</v>
      </c>
    </row>
    <row r="2847" spans="1:15" x14ac:dyDescent="0.25">
      <c r="A2847" s="61" t="str">
        <f t="shared" si="1009"/>
        <v>26.05.2018</v>
      </c>
      <c r="B2847" s="64">
        <f t="shared" si="1046"/>
        <v>6</v>
      </c>
      <c r="C2847" s="61" t="s">
        <v>117</v>
      </c>
      <c r="D2847" s="73">
        <f t="shared" si="995"/>
        <v>970.54</v>
      </c>
      <c r="E2847" s="74">
        <f t="shared" si="996"/>
        <v>990.39</v>
      </c>
      <c r="F2847" s="74">
        <f t="shared" si="997"/>
        <v>1141.77</v>
      </c>
      <c r="G2847" s="75">
        <f t="shared" si="998"/>
        <v>1490.8</v>
      </c>
      <c r="H2847" s="118">
        <f t="shared" si="999"/>
        <v>930.42</v>
      </c>
      <c r="I2847" s="96" t="str">
        <f t="shared" si="1010"/>
        <v>850,63</v>
      </c>
      <c r="J2847" s="34">
        <f>СН!E649</f>
        <v>76.489999999999995</v>
      </c>
      <c r="K2847" s="34">
        <f t="shared" ref="K2847:O2847" si="1057">K2846</f>
        <v>3.3000000000000003</v>
      </c>
      <c r="L2847" s="372">
        <f t="shared" si="1057"/>
        <v>40.119999999999997</v>
      </c>
      <c r="M2847" s="373">
        <f t="shared" si="1057"/>
        <v>59.97</v>
      </c>
      <c r="N2847" s="373">
        <f t="shared" si="1057"/>
        <v>211.35</v>
      </c>
      <c r="O2847" s="374">
        <f t="shared" si="1057"/>
        <v>560.38</v>
      </c>
    </row>
    <row r="2848" spans="1:15" x14ac:dyDescent="0.25">
      <c r="A2848" s="61" t="str">
        <f t="shared" si="1009"/>
        <v>26.05.2018</v>
      </c>
      <c r="B2848" s="64">
        <f t="shared" si="1046"/>
        <v>7</v>
      </c>
      <c r="C2848" s="61" t="s">
        <v>117</v>
      </c>
      <c r="D2848" s="73">
        <f t="shared" si="995"/>
        <v>829.59999999999991</v>
      </c>
      <c r="E2848" s="74">
        <f t="shared" si="996"/>
        <v>849.44999999999993</v>
      </c>
      <c r="F2848" s="74">
        <f t="shared" si="997"/>
        <v>1000.8299999999999</v>
      </c>
      <c r="G2848" s="75">
        <f t="shared" si="998"/>
        <v>1349.86</v>
      </c>
      <c r="H2848" s="118">
        <f t="shared" si="999"/>
        <v>789.4799999999999</v>
      </c>
      <c r="I2848" s="96" t="str">
        <f t="shared" si="1010"/>
        <v>721,31</v>
      </c>
      <c r="J2848" s="34">
        <f>СН!E650</f>
        <v>64.87</v>
      </c>
      <c r="K2848" s="34">
        <f t="shared" ref="K2848:O2848" si="1058">K2847</f>
        <v>3.3000000000000003</v>
      </c>
      <c r="L2848" s="372">
        <f t="shared" si="1058"/>
        <v>40.119999999999997</v>
      </c>
      <c r="M2848" s="373">
        <f t="shared" si="1058"/>
        <v>59.97</v>
      </c>
      <c r="N2848" s="373">
        <f t="shared" si="1058"/>
        <v>211.35</v>
      </c>
      <c r="O2848" s="374">
        <f t="shared" si="1058"/>
        <v>560.38</v>
      </c>
    </row>
    <row r="2849" spans="1:15" x14ac:dyDescent="0.25">
      <c r="A2849" s="61" t="str">
        <f t="shared" si="1009"/>
        <v>26.05.2018</v>
      </c>
      <c r="B2849" s="64">
        <f t="shared" si="1046"/>
        <v>8</v>
      </c>
      <c r="C2849" s="61" t="s">
        <v>117</v>
      </c>
      <c r="D2849" s="73">
        <f t="shared" si="995"/>
        <v>993.46999999999991</v>
      </c>
      <c r="E2849" s="74">
        <f t="shared" si="996"/>
        <v>1013.3199999999999</v>
      </c>
      <c r="F2849" s="74">
        <f t="shared" si="997"/>
        <v>1164.6999999999998</v>
      </c>
      <c r="G2849" s="75">
        <f t="shared" si="998"/>
        <v>1513.73</v>
      </c>
      <c r="H2849" s="118">
        <f t="shared" si="999"/>
        <v>953.34999999999991</v>
      </c>
      <c r="I2849" s="96" t="str">
        <f t="shared" si="1010"/>
        <v>871,66</v>
      </c>
      <c r="J2849" s="34">
        <f>СН!E651</f>
        <v>78.39</v>
      </c>
      <c r="K2849" s="34">
        <f t="shared" ref="K2849:O2849" si="1059">K2848</f>
        <v>3.3000000000000003</v>
      </c>
      <c r="L2849" s="372">
        <f t="shared" si="1059"/>
        <v>40.119999999999997</v>
      </c>
      <c r="M2849" s="373">
        <f t="shared" si="1059"/>
        <v>59.97</v>
      </c>
      <c r="N2849" s="373">
        <f t="shared" si="1059"/>
        <v>211.35</v>
      </c>
      <c r="O2849" s="374">
        <f t="shared" si="1059"/>
        <v>560.38</v>
      </c>
    </row>
    <row r="2850" spans="1:15" x14ac:dyDescent="0.25">
      <c r="A2850" s="61" t="str">
        <f t="shared" si="1009"/>
        <v>26.05.2018</v>
      </c>
      <c r="B2850" s="64">
        <f t="shared" si="1046"/>
        <v>9</v>
      </c>
      <c r="C2850" s="61" t="s">
        <v>117</v>
      </c>
      <c r="D2850" s="73">
        <f t="shared" si="995"/>
        <v>857.51</v>
      </c>
      <c r="E2850" s="74">
        <f t="shared" si="996"/>
        <v>877.3599999999999</v>
      </c>
      <c r="F2850" s="74">
        <f t="shared" si="997"/>
        <v>1028.74</v>
      </c>
      <c r="G2850" s="75">
        <f t="shared" si="998"/>
        <v>1377.77</v>
      </c>
      <c r="H2850" s="118">
        <f t="shared" si="999"/>
        <v>817.38999999999987</v>
      </c>
      <c r="I2850" s="96" t="str">
        <f t="shared" si="1010"/>
        <v>746,92</v>
      </c>
      <c r="J2850" s="34">
        <f>СН!E652</f>
        <v>67.17</v>
      </c>
      <c r="K2850" s="34">
        <f t="shared" ref="K2850:O2850" si="1060">K2849</f>
        <v>3.3000000000000003</v>
      </c>
      <c r="L2850" s="372">
        <f t="shared" si="1060"/>
        <v>40.119999999999997</v>
      </c>
      <c r="M2850" s="373">
        <f t="shared" si="1060"/>
        <v>59.97</v>
      </c>
      <c r="N2850" s="373">
        <f t="shared" si="1060"/>
        <v>211.35</v>
      </c>
      <c r="O2850" s="374">
        <f t="shared" si="1060"/>
        <v>560.38</v>
      </c>
    </row>
    <row r="2851" spans="1:15" x14ac:dyDescent="0.25">
      <c r="A2851" s="61" t="str">
        <f t="shared" si="1009"/>
        <v>26.05.2018</v>
      </c>
      <c r="B2851" s="64">
        <f t="shared" si="1046"/>
        <v>10</v>
      </c>
      <c r="C2851" s="61" t="s">
        <v>117</v>
      </c>
      <c r="D2851" s="73">
        <f t="shared" si="995"/>
        <v>857.55000000000007</v>
      </c>
      <c r="E2851" s="74">
        <f t="shared" si="996"/>
        <v>877.40000000000009</v>
      </c>
      <c r="F2851" s="74">
        <f t="shared" si="997"/>
        <v>1028.78</v>
      </c>
      <c r="G2851" s="75">
        <f t="shared" si="998"/>
        <v>1377.81</v>
      </c>
      <c r="H2851" s="118">
        <f t="shared" si="999"/>
        <v>817.43</v>
      </c>
      <c r="I2851" s="96" t="str">
        <f t="shared" si="1010"/>
        <v>746,96</v>
      </c>
      <c r="J2851" s="34">
        <f>СН!E653</f>
        <v>67.17</v>
      </c>
      <c r="K2851" s="34">
        <f t="shared" ref="K2851:O2851" si="1061">K2850</f>
        <v>3.3000000000000003</v>
      </c>
      <c r="L2851" s="372">
        <f t="shared" si="1061"/>
        <v>40.119999999999997</v>
      </c>
      <c r="M2851" s="373">
        <f t="shared" si="1061"/>
        <v>59.97</v>
      </c>
      <c r="N2851" s="373">
        <f t="shared" si="1061"/>
        <v>211.35</v>
      </c>
      <c r="O2851" s="374">
        <f t="shared" si="1061"/>
        <v>560.38</v>
      </c>
    </row>
    <row r="2852" spans="1:15" x14ac:dyDescent="0.25">
      <c r="A2852" s="61" t="str">
        <f t="shared" si="1009"/>
        <v>26.05.2018</v>
      </c>
      <c r="B2852" s="64">
        <f t="shared" si="1046"/>
        <v>11</v>
      </c>
      <c r="C2852" s="61" t="s">
        <v>117</v>
      </c>
      <c r="D2852" s="73">
        <f t="shared" si="995"/>
        <v>857.51</v>
      </c>
      <c r="E2852" s="74">
        <f t="shared" si="996"/>
        <v>877.3599999999999</v>
      </c>
      <c r="F2852" s="74">
        <f t="shared" si="997"/>
        <v>1028.74</v>
      </c>
      <c r="G2852" s="75">
        <f t="shared" si="998"/>
        <v>1377.77</v>
      </c>
      <c r="H2852" s="118">
        <f t="shared" si="999"/>
        <v>817.38999999999987</v>
      </c>
      <c r="I2852" s="96" t="str">
        <f t="shared" si="1010"/>
        <v>746,92</v>
      </c>
      <c r="J2852" s="34">
        <f>СН!E654</f>
        <v>67.17</v>
      </c>
      <c r="K2852" s="34">
        <f t="shared" ref="K2852:O2852" si="1062">K2851</f>
        <v>3.3000000000000003</v>
      </c>
      <c r="L2852" s="372">
        <f t="shared" si="1062"/>
        <v>40.119999999999997</v>
      </c>
      <c r="M2852" s="373">
        <f t="shared" si="1062"/>
        <v>59.97</v>
      </c>
      <c r="N2852" s="373">
        <f t="shared" si="1062"/>
        <v>211.35</v>
      </c>
      <c r="O2852" s="374">
        <f t="shared" si="1062"/>
        <v>560.38</v>
      </c>
    </row>
    <row r="2853" spans="1:15" x14ac:dyDescent="0.25">
      <c r="A2853" s="61" t="str">
        <f t="shared" si="1009"/>
        <v>26.05.2018</v>
      </c>
      <c r="B2853" s="64">
        <f t="shared" si="1046"/>
        <v>12</v>
      </c>
      <c r="C2853" s="61" t="s">
        <v>117</v>
      </c>
      <c r="D2853" s="73">
        <f t="shared" si="995"/>
        <v>898.97</v>
      </c>
      <c r="E2853" s="74">
        <f t="shared" si="996"/>
        <v>918.82</v>
      </c>
      <c r="F2853" s="74">
        <f t="shared" si="997"/>
        <v>1070.2</v>
      </c>
      <c r="G2853" s="75">
        <f t="shared" si="998"/>
        <v>1419.23</v>
      </c>
      <c r="H2853" s="118">
        <f t="shared" si="999"/>
        <v>858.85</v>
      </c>
      <c r="I2853" s="96" t="str">
        <f t="shared" si="1010"/>
        <v>784,96</v>
      </c>
      <c r="J2853" s="34">
        <f>СН!E655</f>
        <v>70.59</v>
      </c>
      <c r="K2853" s="34">
        <f t="shared" ref="K2853:O2853" si="1063">K2852</f>
        <v>3.3000000000000003</v>
      </c>
      <c r="L2853" s="372">
        <f t="shared" si="1063"/>
        <v>40.119999999999997</v>
      </c>
      <c r="M2853" s="373">
        <f t="shared" si="1063"/>
        <v>59.97</v>
      </c>
      <c r="N2853" s="373">
        <f t="shared" si="1063"/>
        <v>211.35</v>
      </c>
      <c r="O2853" s="374">
        <f t="shared" si="1063"/>
        <v>560.38</v>
      </c>
    </row>
    <row r="2854" spans="1:15" x14ac:dyDescent="0.25">
      <c r="A2854" s="61" t="str">
        <f t="shared" si="1009"/>
        <v>26.05.2018</v>
      </c>
      <c r="B2854" s="64">
        <f t="shared" si="1046"/>
        <v>13</v>
      </c>
      <c r="C2854" s="61" t="s">
        <v>117</v>
      </c>
      <c r="D2854" s="73">
        <f t="shared" si="995"/>
        <v>898.93</v>
      </c>
      <c r="E2854" s="74">
        <f t="shared" si="996"/>
        <v>918.78</v>
      </c>
      <c r="F2854" s="74">
        <f t="shared" si="997"/>
        <v>1070.1599999999999</v>
      </c>
      <c r="G2854" s="75">
        <f t="shared" si="998"/>
        <v>1419.19</v>
      </c>
      <c r="H2854" s="118">
        <f t="shared" si="999"/>
        <v>858.81</v>
      </c>
      <c r="I2854" s="96" t="str">
        <f t="shared" si="1010"/>
        <v>784,92</v>
      </c>
      <c r="J2854" s="34">
        <f>СН!E656</f>
        <v>70.59</v>
      </c>
      <c r="K2854" s="34">
        <f t="shared" ref="K2854:O2854" si="1064">K2853</f>
        <v>3.3000000000000003</v>
      </c>
      <c r="L2854" s="372">
        <f t="shared" si="1064"/>
        <v>40.119999999999997</v>
      </c>
      <c r="M2854" s="373">
        <f t="shared" si="1064"/>
        <v>59.97</v>
      </c>
      <c r="N2854" s="373">
        <f t="shared" si="1064"/>
        <v>211.35</v>
      </c>
      <c r="O2854" s="374">
        <f t="shared" si="1064"/>
        <v>560.38</v>
      </c>
    </row>
    <row r="2855" spans="1:15" x14ac:dyDescent="0.25">
      <c r="A2855" s="61" t="str">
        <f t="shared" si="1009"/>
        <v>26.05.2018</v>
      </c>
      <c r="B2855" s="64">
        <f t="shared" si="1046"/>
        <v>14</v>
      </c>
      <c r="C2855" s="61" t="s">
        <v>117</v>
      </c>
      <c r="D2855" s="73">
        <f t="shared" si="995"/>
        <v>898.6</v>
      </c>
      <c r="E2855" s="74">
        <f t="shared" si="996"/>
        <v>918.45</v>
      </c>
      <c r="F2855" s="74">
        <f t="shared" si="997"/>
        <v>1069.83</v>
      </c>
      <c r="G2855" s="75">
        <f t="shared" si="998"/>
        <v>1418.8600000000001</v>
      </c>
      <c r="H2855" s="118">
        <f t="shared" si="999"/>
        <v>858.48</v>
      </c>
      <c r="I2855" s="96" t="str">
        <f t="shared" si="1010"/>
        <v>784,62</v>
      </c>
      <c r="J2855" s="34">
        <f>СН!E657</f>
        <v>70.56</v>
      </c>
      <c r="K2855" s="34">
        <f t="shared" ref="K2855:O2855" si="1065">K2854</f>
        <v>3.3000000000000003</v>
      </c>
      <c r="L2855" s="372">
        <f t="shared" si="1065"/>
        <v>40.119999999999997</v>
      </c>
      <c r="M2855" s="373">
        <f t="shared" si="1065"/>
        <v>59.97</v>
      </c>
      <c r="N2855" s="373">
        <f t="shared" si="1065"/>
        <v>211.35</v>
      </c>
      <c r="O2855" s="374">
        <f t="shared" si="1065"/>
        <v>560.38</v>
      </c>
    </row>
    <row r="2856" spans="1:15" x14ac:dyDescent="0.25">
      <c r="A2856" s="61" t="str">
        <f t="shared" si="1009"/>
        <v>26.05.2018</v>
      </c>
      <c r="B2856" s="64">
        <f t="shared" si="1046"/>
        <v>15</v>
      </c>
      <c r="C2856" s="61" t="s">
        <v>117</v>
      </c>
      <c r="D2856" s="73">
        <f t="shared" si="995"/>
        <v>898.49</v>
      </c>
      <c r="E2856" s="74">
        <f t="shared" si="996"/>
        <v>918.33999999999992</v>
      </c>
      <c r="F2856" s="74">
        <f t="shared" si="997"/>
        <v>1069.72</v>
      </c>
      <c r="G2856" s="75">
        <f t="shared" si="998"/>
        <v>1418.75</v>
      </c>
      <c r="H2856" s="118">
        <f t="shared" si="999"/>
        <v>858.36999999999989</v>
      </c>
      <c r="I2856" s="96" t="str">
        <f t="shared" si="1010"/>
        <v>784,52</v>
      </c>
      <c r="J2856" s="34">
        <f>СН!E658</f>
        <v>70.55</v>
      </c>
      <c r="K2856" s="34">
        <f t="shared" ref="K2856:O2856" si="1066">K2855</f>
        <v>3.3000000000000003</v>
      </c>
      <c r="L2856" s="372">
        <f t="shared" si="1066"/>
        <v>40.119999999999997</v>
      </c>
      <c r="M2856" s="373">
        <f t="shared" si="1066"/>
        <v>59.97</v>
      </c>
      <c r="N2856" s="373">
        <f t="shared" si="1066"/>
        <v>211.35</v>
      </c>
      <c r="O2856" s="374">
        <f t="shared" si="1066"/>
        <v>560.38</v>
      </c>
    </row>
    <row r="2857" spans="1:15" x14ac:dyDescent="0.25">
      <c r="A2857" s="61" t="str">
        <f t="shared" si="1009"/>
        <v>26.05.2018</v>
      </c>
      <c r="B2857" s="64">
        <f t="shared" si="1046"/>
        <v>16</v>
      </c>
      <c r="C2857" s="61" t="s">
        <v>117</v>
      </c>
      <c r="D2857" s="73">
        <f t="shared" ref="D2857:D2888" si="1067">J2857+L2857+K2857+I2857</f>
        <v>898.34</v>
      </c>
      <c r="E2857" s="74">
        <f t="shared" ref="E2857:E2888" si="1068">J2857+K2857+M2857+I2857</f>
        <v>918.19</v>
      </c>
      <c r="F2857" s="74">
        <f t="shared" ref="F2857:F2888" si="1069">J2857+K2857+N2857+I2857</f>
        <v>1069.57</v>
      </c>
      <c r="G2857" s="75">
        <f t="shared" ref="G2857:G2888" si="1070">J2857+K2857+O2857+I2857</f>
        <v>1418.6</v>
      </c>
      <c r="H2857" s="118">
        <f t="shared" ref="H2857:H2888" si="1071">I2857+J2857+K2857</f>
        <v>858.21999999999991</v>
      </c>
      <c r="I2857" s="96" t="str">
        <f t="shared" si="1010"/>
        <v>784,38</v>
      </c>
      <c r="J2857" s="34">
        <f>СН!E659</f>
        <v>70.540000000000006</v>
      </c>
      <c r="K2857" s="34">
        <f t="shared" ref="K2857:O2857" si="1072">K2856</f>
        <v>3.3000000000000003</v>
      </c>
      <c r="L2857" s="372">
        <f t="shared" si="1072"/>
        <v>40.119999999999997</v>
      </c>
      <c r="M2857" s="373">
        <f t="shared" si="1072"/>
        <v>59.97</v>
      </c>
      <c r="N2857" s="373">
        <f t="shared" si="1072"/>
        <v>211.35</v>
      </c>
      <c r="O2857" s="374">
        <f t="shared" si="1072"/>
        <v>560.38</v>
      </c>
    </row>
    <row r="2858" spans="1:15" x14ac:dyDescent="0.25">
      <c r="A2858" s="61" t="str">
        <f t="shared" si="1009"/>
        <v>26.05.2018</v>
      </c>
      <c r="B2858" s="64">
        <f t="shared" si="1046"/>
        <v>17</v>
      </c>
      <c r="C2858" s="61" t="s">
        <v>117</v>
      </c>
      <c r="D2858" s="73">
        <f t="shared" si="1067"/>
        <v>856.89</v>
      </c>
      <c r="E2858" s="74">
        <f t="shared" si="1068"/>
        <v>876.74</v>
      </c>
      <c r="F2858" s="74">
        <f t="shared" si="1069"/>
        <v>1028.1199999999999</v>
      </c>
      <c r="G2858" s="75">
        <f t="shared" si="1070"/>
        <v>1377.15</v>
      </c>
      <c r="H2858" s="118">
        <f t="shared" si="1071"/>
        <v>816.77</v>
      </c>
      <c r="I2858" s="96" t="str">
        <f t="shared" si="1010"/>
        <v>746,35</v>
      </c>
      <c r="J2858" s="34">
        <f>СН!E660</f>
        <v>67.12</v>
      </c>
      <c r="K2858" s="34">
        <f t="shared" ref="K2858:O2858" si="1073">K2857</f>
        <v>3.3000000000000003</v>
      </c>
      <c r="L2858" s="372">
        <f t="shared" si="1073"/>
        <v>40.119999999999997</v>
      </c>
      <c r="M2858" s="373">
        <f t="shared" si="1073"/>
        <v>59.97</v>
      </c>
      <c r="N2858" s="373">
        <f t="shared" si="1073"/>
        <v>211.35</v>
      </c>
      <c r="O2858" s="374">
        <f t="shared" si="1073"/>
        <v>560.38</v>
      </c>
    </row>
    <row r="2859" spans="1:15" x14ac:dyDescent="0.25">
      <c r="A2859" s="61" t="str">
        <f t="shared" si="1009"/>
        <v>26.05.2018</v>
      </c>
      <c r="B2859" s="64">
        <f t="shared" si="1046"/>
        <v>18</v>
      </c>
      <c r="C2859" s="61" t="s">
        <v>117</v>
      </c>
      <c r="D2859" s="73">
        <f t="shared" si="1067"/>
        <v>856.6</v>
      </c>
      <c r="E2859" s="74">
        <f t="shared" si="1068"/>
        <v>876.45</v>
      </c>
      <c r="F2859" s="74">
        <f t="shared" si="1069"/>
        <v>1027.83</v>
      </c>
      <c r="G2859" s="75">
        <f t="shared" si="1070"/>
        <v>1376.8600000000001</v>
      </c>
      <c r="H2859" s="118">
        <f t="shared" si="1071"/>
        <v>816.48</v>
      </c>
      <c r="I2859" s="96" t="str">
        <f t="shared" si="1010"/>
        <v>746,09</v>
      </c>
      <c r="J2859" s="34">
        <f>СН!E661</f>
        <v>67.09</v>
      </c>
      <c r="K2859" s="34">
        <f t="shared" ref="K2859:O2859" si="1074">K2858</f>
        <v>3.3000000000000003</v>
      </c>
      <c r="L2859" s="372">
        <f t="shared" si="1074"/>
        <v>40.119999999999997</v>
      </c>
      <c r="M2859" s="373">
        <f t="shared" si="1074"/>
        <v>59.97</v>
      </c>
      <c r="N2859" s="373">
        <f t="shared" si="1074"/>
        <v>211.35</v>
      </c>
      <c r="O2859" s="374">
        <f t="shared" si="1074"/>
        <v>560.38</v>
      </c>
    </row>
    <row r="2860" spans="1:15" x14ac:dyDescent="0.25">
      <c r="A2860" s="61" t="str">
        <f t="shared" si="1009"/>
        <v>26.05.2018</v>
      </c>
      <c r="B2860" s="64">
        <f t="shared" si="1046"/>
        <v>19</v>
      </c>
      <c r="C2860" s="61" t="s">
        <v>117</v>
      </c>
      <c r="D2860" s="73">
        <f t="shared" si="1067"/>
        <v>983.66</v>
      </c>
      <c r="E2860" s="74">
        <f t="shared" si="1068"/>
        <v>1003.51</v>
      </c>
      <c r="F2860" s="74">
        <f t="shared" si="1069"/>
        <v>1154.8899999999999</v>
      </c>
      <c r="G2860" s="75">
        <f t="shared" si="1070"/>
        <v>1503.92</v>
      </c>
      <c r="H2860" s="118">
        <f t="shared" si="1071"/>
        <v>943.54</v>
      </c>
      <c r="I2860" s="96" t="str">
        <f t="shared" si="1010"/>
        <v>862,66</v>
      </c>
      <c r="J2860" s="34">
        <f>СН!E662</f>
        <v>77.58</v>
      </c>
      <c r="K2860" s="34">
        <f t="shared" ref="K2860:O2860" si="1075">K2859</f>
        <v>3.3000000000000003</v>
      </c>
      <c r="L2860" s="372">
        <f t="shared" si="1075"/>
        <v>40.119999999999997</v>
      </c>
      <c r="M2860" s="373">
        <f t="shared" si="1075"/>
        <v>59.97</v>
      </c>
      <c r="N2860" s="373">
        <f t="shared" si="1075"/>
        <v>211.35</v>
      </c>
      <c r="O2860" s="374">
        <f t="shared" si="1075"/>
        <v>560.38</v>
      </c>
    </row>
    <row r="2861" spans="1:15" x14ac:dyDescent="0.25">
      <c r="A2861" s="61" t="str">
        <f t="shared" si="1009"/>
        <v>26.05.2018</v>
      </c>
      <c r="B2861" s="64">
        <f t="shared" si="1046"/>
        <v>20</v>
      </c>
      <c r="C2861" s="61" t="s">
        <v>117</v>
      </c>
      <c r="D2861" s="73">
        <f t="shared" si="1067"/>
        <v>843.86</v>
      </c>
      <c r="E2861" s="74">
        <f t="shared" si="1068"/>
        <v>863.71</v>
      </c>
      <c r="F2861" s="74">
        <f t="shared" si="1069"/>
        <v>1015.0899999999999</v>
      </c>
      <c r="G2861" s="75">
        <f t="shared" si="1070"/>
        <v>1364.12</v>
      </c>
      <c r="H2861" s="118">
        <f t="shared" si="1071"/>
        <v>803.7399999999999</v>
      </c>
      <c r="I2861" s="96" t="str">
        <f t="shared" si="1010"/>
        <v>734,4</v>
      </c>
      <c r="J2861" s="34">
        <f>СН!E663</f>
        <v>66.040000000000006</v>
      </c>
      <c r="K2861" s="34">
        <f t="shared" ref="K2861:O2861" si="1076">K2860</f>
        <v>3.3000000000000003</v>
      </c>
      <c r="L2861" s="372">
        <f t="shared" si="1076"/>
        <v>40.119999999999997</v>
      </c>
      <c r="M2861" s="373">
        <f t="shared" si="1076"/>
        <v>59.97</v>
      </c>
      <c r="N2861" s="373">
        <f t="shared" si="1076"/>
        <v>211.35</v>
      </c>
      <c r="O2861" s="374">
        <f t="shared" si="1076"/>
        <v>560.38</v>
      </c>
    </row>
    <row r="2862" spans="1:15" x14ac:dyDescent="0.25">
      <c r="A2862" s="61" t="str">
        <f t="shared" si="1009"/>
        <v>26.05.2018</v>
      </c>
      <c r="B2862" s="64">
        <f t="shared" si="1046"/>
        <v>21</v>
      </c>
      <c r="C2862" s="61" t="s">
        <v>117</v>
      </c>
      <c r="D2862" s="73">
        <f t="shared" si="1067"/>
        <v>865.27</v>
      </c>
      <c r="E2862" s="74">
        <f t="shared" si="1068"/>
        <v>885.11999999999989</v>
      </c>
      <c r="F2862" s="74">
        <f t="shared" si="1069"/>
        <v>1036.5</v>
      </c>
      <c r="G2862" s="75">
        <f t="shared" si="1070"/>
        <v>1385.53</v>
      </c>
      <c r="H2862" s="118">
        <f t="shared" si="1071"/>
        <v>825.14999999999986</v>
      </c>
      <c r="I2862" s="96" t="str">
        <f t="shared" si="1010"/>
        <v>754,04</v>
      </c>
      <c r="J2862" s="34">
        <f>СН!E664</f>
        <v>67.81</v>
      </c>
      <c r="K2862" s="34">
        <f t="shared" ref="K2862:O2862" si="1077">K2861</f>
        <v>3.3000000000000003</v>
      </c>
      <c r="L2862" s="372">
        <f t="shared" si="1077"/>
        <v>40.119999999999997</v>
      </c>
      <c r="M2862" s="373">
        <f t="shared" si="1077"/>
        <v>59.97</v>
      </c>
      <c r="N2862" s="373">
        <f t="shared" si="1077"/>
        <v>211.35</v>
      </c>
      <c r="O2862" s="374">
        <f t="shared" si="1077"/>
        <v>560.38</v>
      </c>
    </row>
    <row r="2863" spans="1:15" x14ac:dyDescent="0.25">
      <c r="A2863" s="61" t="str">
        <f t="shared" si="1009"/>
        <v>26.05.2018</v>
      </c>
      <c r="B2863" s="64">
        <f t="shared" si="1046"/>
        <v>22</v>
      </c>
      <c r="C2863" s="61" t="s">
        <v>117</v>
      </c>
      <c r="D2863" s="73">
        <f t="shared" si="1067"/>
        <v>1212.05</v>
      </c>
      <c r="E2863" s="74">
        <f t="shared" si="1068"/>
        <v>1231.9000000000001</v>
      </c>
      <c r="F2863" s="74">
        <f t="shared" si="1069"/>
        <v>1383.28</v>
      </c>
      <c r="G2863" s="75">
        <f t="shared" si="1070"/>
        <v>1732.31</v>
      </c>
      <c r="H2863" s="118">
        <f t="shared" si="1071"/>
        <v>1171.93</v>
      </c>
      <c r="I2863" s="96" t="str">
        <f t="shared" si="1010"/>
        <v>1072,21</v>
      </c>
      <c r="J2863" s="34">
        <f>СН!E665</f>
        <v>96.42</v>
      </c>
      <c r="K2863" s="34">
        <f t="shared" ref="K2863:O2863" si="1078">K2862</f>
        <v>3.3000000000000003</v>
      </c>
      <c r="L2863" s="372">
        <f t="shared" si="1078"/>
        <v>40.119999999999997</v>
      </c>
      <c r="M2863" s="373">
        <f t="shared" si="1078"/>
        <v>59.97</v>
      </c>
      <c r="N2863" s="373">
        <f t="shared" si="1078"/>
        <v>211.35</v>
      </c>
      <c r="O2863" s="374">
        <f t="shared" si="1078"/>
        <v>560.38</v>
      </c>
    </row>
    <row r="2864" spans="1:15" x14ac:dyDescent="0.25">
      <c r="A2864" s="61" t="str">
        <f t="shared" si="1009"/>
        <v>26.05.2018</v>
      </c>
      <c r="B2864" s="64">
        <f t="shared" si="1046"/>
        <v>23</v>
      </c>
      <c r="C2864" s="61" t="s">
        <v>117</v>
      </c>
      <c r="D2864" s="73">
        <f t="shared" si="1067"/>
        <v>862.91</v>
      </c>
      <c r="E2864" s="74">
        <f t="shared" si="1068"/>
        <v>882.76</v>
      </c>
      <c r="F2864" s="74">
        <f t="shared" si="1069"/>
        <v>1034.1399999999999</v>
      </c>
      <c r="G2864" s="75">
        <f t="shared" si="1070"/>
        <v>1383.17</v>
      </c>
      <c r="H2864" s="118">
        <f t="shared" si="1071"/>
        <v>822.79</v>
      </c>
      <c r="I2864" s="96" t="str">
        <f t="shared" si="1010"/>
        <v>751,88</v>
      </c>
      <c r="J2864" s="34">
        <f>СН!E666</f>
        <v>67.61</v>
      </c>
      <c r="K2864" s="34">
        <f t="shared" ref="K2864:O2864" si="1079">K2863</f>
        <v>3.3000000000000003</v>
      </c>
      <c r="L2864" s="372">
        <f t="shared" si="1079"/>
        <v>40.119999999999997</v>
      </c>
      <c r="M2864" s="373">
        <f t="shared" si="1079"/>
        <v>59.97</v>
      </c>
      <c r="N2864" s="373">
        <f t="shared" si="1079"/>
        <v>211.35</v>
      </c>
      <c r="O2864" s="374">
        <f t="shared" si="1079"/>
        <v>560.38</v>
      </c>
    </row>
    <row r="2865" spans="1:15" x14ac:dyDescent="0.25">
      <c r="A2865" s="61" t="str">
        <f t="shared" si="1009"/>
        <v>27.05.2018</v>
      </c>
      <c r="B2865" s="64">
        <f t="shared" si="1046"/>
        <v>0</v>
      </c>
      <c r="C2865" s="61" t="s">
        <v>117</v>
      </c>
      <c r="D2865" s="73">
        <f t="shared" si="1067"/>
        <v>844.82999999999993</v>
      </c>
      <c r="E2865" s="74">
        <f t="shared" si="1068"/>
        <v>864.68</v>
      </c>
      <c r="F2865" s="74">
        <f t="shared" si="1069"/>
        <v>1016.06</v>
      </c>
      <c r="G2865" s="75">
        <f t="shared" si="1070"/>
        <v>1365.09</v>
      </c>
      <c r="H2865" s="118">
        <f t="shared" si="1071"/>
        <v>804.70999999999992</v>
      </c>
      <c r="I2865" s="96" t="str">
        <f t="shared" si="1010"/>
        <v>735,29</v>
      </c>
      <c r="J2865" s="34">
        <f>СН!E667</f>
        <v>66.12</v>
      </c>
      <c r="K2865" s="34">
        <f t="shared" ref="K2865:O2865" si="1080">K2864</f>
        <v>3.3000000000000003</v>
      </c>
      <c r="L2865" s="372">
        <f t="shared" si="1080"/>
        <v>40.119999999999997</v>
      </c>
      <c r="M2865" s="373">
        <f t="shared" si="1080"/>
        <v>59.97</v>
      </c>
      <c r="N2865" s="373">
        <f t="shared" si="1080"/>
        <v>211.35</v>
      </c>
      <c r="O2865" s="374">
        <f t="shared" si="1080"/>
        <v>560.38</v>
      </c>
    </row>
    <row r="2866" spans="1:15" x14ac:dyDescent="0.25">
      <c r="A2866" s="61" t="str">
        <f t="shared" ref="A2866:A2929" si="1081">A2122</f>
        <v>27.05.2018</v>
      </c>
      <c r="B2866" s="64">
        <f t="shared" si="1046"/>
        <v>1</v>
      </c>
      <c r="C2866" s="61" t="s">
        <v>117</v>
      </c>
      <c r="D2866" s="73">
        <f t="shared" si="1067"/>
        <v>883.56000000000006</v>
      </c>
      <c r="E2866" s="74">
        <f t="shared" si="1068"/>
        <v>903.41000000000008</v>
      </c>
      <c r="F2866" s="74">
        <f t="shared" si="1069"/>
        <v>1054.79</v>
      </c>
      <c r="G2866" s="75">
        <f t="shared" si="1070"/>
        <v>1403.8200000000002</v>
      </c>
      <c r="H2866" s="118">
        <f t="shared" si="1071"/>
        <v>843.44</v>
      </c>
      <c r="I2866" s="96" t="str">
        <f t="shared" ref="I2866:I2929" si="1082">I2122</f>
        <v>770,82</v>
      </c>
      <c r="J2866" s="34">
        <f>СН!E668</f>
        <v>69.319999999999993</v>
      </c>
      <c r="K2866" s="34">
        <f t="shared" ref="K2866:O2866" si="1083">K2865</f>
        <v>3.3000000000000003</v>
      </c>
      <c r="L2866" s="372">
        <f t="shared" si="1083"/>
        <v>40.119999999999997</v>
      </c>
      <c r="M2866" s="373">
        <f t="shared" si="1083"/>
        <v>59.97</v>
      </c>
      <c r="N2866" s="373">
        <f t="shared" si="1083"/>
        <v>211.35</v>
      </c>
      <c r="O2866" s="374">
        <f t="shared" si="1083"/>
        <v>560.38</v>
      </c>
    </row>
    <row r="2867" spans="1:15" x14ac:dyDescent="0.25">
      <c r="A2867" s="61" t="str">
        <f t="shared" si="1081"/>
        <v>27.05.2018</v>
      </c>
      <c r="B2867" s="64">
        <f t="shared" si="1046"/>
        <v>2</v>
      </c>
      <c r="C2867" s="61" t="s">
        <v>117</v>
      </c>
      <c r="D2867" s="73">
        <f t="shared" si="1067"/>
        <v>927.07</v>
      </c>
      <c r="E2867" s="74">
        <f t="shared" si="1068"/>
        <v>946.92000000000007</v>
      </c>
      <c r="F2867" s="74">
        <f t="shared" si="1069"/>
        <v>1098.3</v>
      </c>
      <c r="G2867" s="75">
        <f t="shared" si="1070"/>
        <v>1447.33</v>
      </c>
      <c r="H2867" s="118">
        <f t="shared" si="1071"/>
        <v>886.94999999999993</v>
      </c>
      <c r="I2867" s="96" t="str">
        <f t="shared" si="1082"/>
        <v>810,74</v>
      </c>
      <c r="J2867" s="34">
        <f>СН!E669</f>
        <v>72.91</v>
      </c>
      <c r="K2867" s="34">
        <f t="shared" ref="K2867:O2867" si="1084">K2866</f>
        <v>3.3000000000000003</v>
      </c>
      <c r="L2867" s="372">
        <f t="shared" si="1084"/>
        <v>40.119999999999997</v>
      </c>
      <c r="M2867" s="373">
        <f t="shared" si="1084"/>
        <v>59.97</v>
      </c>
      <c r="N2867" s="373">
        <f t="shared" si="1084"/>
        <v>211.35</v>
      </c>
      <c r="O2867" s="374">
        <f t="shared" si="1084"/>
        <v>560.38</v>
      </c>
    </row>
    <row r="2868" spans="1:15" x14ac:dyDescent="0.25">
      <c r="A2868" s="61" t="str">
        <f t="shared" si="1081"/>
        <v>27.05.2018</v>
      </c>
      <c r="B2868" s="64">
        <f t="shared" si="1046"/>
        <v>3</v>
      </c>
      <c r="C2868" s="61" t="s">
        <v>117</v>
      </c>
      <c r="D2868" s="73">
        <f t="shared" si="1067"/>
        <v>957.06</v>
      </c>
      <c r="E2868" s="74">
        <f t="shared" si="1068"/>
        <v>976.91</v>
      </c>
      <c r="F2868" s="74">
        <f t="shared" si="1069"/>
        <v>1128.29</v>
      </c>
      <c r="G2868" s="75">
        <f t="shared" si="1070"/>
        <v>1477.32</v>
      </c>
      <c r="H2868" s="118">
        <f t="shared" si="1071"/>
        <v>916.93999999999994</v>
      </c>
      <c r="I2868" s="96" t="str">
        <f t="shared" si="1082"/>
        <v>838,26</v>
      </c>
      <c r="J2868" s="34">
        <f>СН!E670</f>
        <v>75.38</v>
      </c>
      <c r="K2868" s="34">
        <f t="shared" ref="K2868:O2868" si="1085">K2867</f>
        <v>3.3000000000000003</v>
      </c>
      <c r="L2868" s="372">
        <f t="shared" si="1085"/>
        <v>40.119999999999997</v>
      </c>
      <c r="M2868" s="373">
        <f t="shared" si="1085"/>
        <v>59.97</v>
      </c>
      <c r="N2868" s="373">
        <f t="shared" si="1085"/>
        <v>211.35</v>
      </c>
      <c r="O2868" s="374">
        <f t="shared" si="1085"/>
        <v>560.38</v>
      </c>
    </row>
    <row r="2869" spans="1:15" x14ac:dyDescent="0.25">
      <c r="A2869" s="61" t="str">
        <f t="shared" si="1081"/>
        <v>27.05.2018</v>
      </c>
      <c r="B2869" s="64">
        <f t="shared" si="1046"/>
        <v>4</v>
      </c>
      <c r="C2869" s="61" t="s">
        <v>117</v>
      </c>
      <c r="D2869" s="73">
        <f t="shared" si="1067"/>
        <v>997.11</v>
      </c>
      <c r="E2869" s="74">
        <f t="shared" si="1068"/>
        <v>1016.96</v>
      </c>
      <c r="F2869" s="74">
        <f t="shared" si="1069"/>
        <v>1168.3399999999999</v>
      </c>
      <c r="G2869" s="75">
        <f t="shared" si="1070"/>
        <v>1517.37</v>
      </c>
      <c r="H2869" s="118">
        <f t="shared" si="1071"/>
        <v>956.99</v>
      </c>
      <c r="I2869" s="96" t="str">
        <f t="shared" si="1082"/>
        <v>875</v>
      </c>
      <c r="J2869" s="34">
        <f>СН!E671</f>
        <v>78.69</v>
      </c>
      <c r="K2869" s="34">
        <f t="shared" ref="K2869:O2869" si="1086">K2868</f>
        <v>3.3000000000000003</v>
      </c>
      <c r="L2869" s="372">
        <f t="shared" si="1086"/>
        <v>40.119999999999997</v>
      </c>
      <c r="M2869" s="373">
        <f t="shared" si="1086"/>
        <v>59.97</v>
      </c>
      <c r="N2869" s="373">
        <f t="shared" si="1086"/>
        <v>211.35</v>
      </c>
      <c r="O2869" s="374">
        <f t="shared" si="1086"/>
        <v>560.38</v>
      </c>
    </row>
    <row r="2870" spans="1:15" x14ac:dyDescent="0.25">
      <c r="A2870" s="61" t="str">
        <f t="shared" si="1081"/>
        <v>27.05.2018</v>
      </c>
      <c r="B2870" s="64">
        <f t="shared" si="1046"/>
        <v>5</v>
      </c>
      <c r="C2870" s="61" t="s">
        <v>117</v>
      </c>
      <c r="D2870" s="73">
        <f t="shared" si="1067"/>
        <v>1031.5899999999999</v>
      </c>
      <c r="E2870" s="74">
        <f t="shared" si="1068"/>
        <v>1051.44</v>
      </c>
      <c r="F2870" s="74">
        <f t="shared" si="1069"/>
        <v>1202.82</v>
      </c>
      <c r="G2870" s="75">
        <f t="shared" si="1070"/>
        <v>1551.85</v>
      </c>
      <c r="H2870" s="118">
        <f t="shared" si="1071"/>
        <v>991.46999999999991</v>
      </c>
      <c r="I2870" s="96" t="str">
        <f t="shared" si="1082"/>
        <v>906,64</v>
      </c>
      <c r="J2870" s="34">
        <f>СН!E672</f>
        <v>81.53</v>
      </c>
      <c r="K2870" s="34">
        <f t="shared" ref="K2870:O2870" si="1087">K2869</f>
        <v>3.3000000000000003</v>
      </c>
      <c r="L2870" s="372">
        <f t="shared" si="1087"/>
        <v>40.119999999999997</v>
      </c>
      <c r="M2870" s="373">
        <f t="shared" si="1087"/>
        <v>59.97</v>
      </c>
      <c r="N2870" s="373">
        <f t="shared" si="1087"/>
        <v>211.35</v>
      </c>
      <c r="O2870" s="374">
        <f t="shared" si="1087"/>
        <v>560.38</v>
      </c>
    </row>
    <row r="2871" spans="1:15" x14ac:dyDescent="0.25">
      <c r="A2871" s="61" t="str">
        <f t="shared" si="1081"/>
        <v>27.05.2018</v>
      </c>
      <c r="B2871" s="64">
        <f t="shared" si="1046"/>
        <v>6</v>
      </c>
      <c r="C2871" s="61" t="s">
        <v>117</v>
      </c>
      <c r="D2871" s="73">
        <f t="shared" si="1067"/>
        <v>1202.29</v>
      </c>
      <c r="E2871" s="74">
        <f t="shared" si="1068"/>
        <v>1222.1399999999999</v>
      </c>
      <c r="F2871" s="74">
        <f t="shared" si="1069"/>
        <v>1373.52</v>
      </c>
      <c r="G2871" s="75">
        <f t="shared" si="1070"/>
        <v>1722.55</v>
      </c>
      <c r="H2871" s="118">
        <f t="shared" si="1071"/>
        <v>1162.1699999999998</v>
      </c>
      <c r="I2871" s="96" t="str">
        <f t="shared" si="1082"/>
        <v>1063,25</v>
      </c>
      <c r="J2871" s="34">
        <f>СН!E673</f>
        <v>95.62</v>
      </c>
      <c r="K2871" s="34">
        <f t="shared" ref="K2871:O2871" si="1088">K2870</f>
        <v>3.3000000000000003</v>
      </c>
      <c r="L2871" s="372">
        <f t="shared" si="1088"/>
        <v>40.119999999999997</v>
      </c>
      <c r="M2871" s="373">
        <f t="shared" si="1088"/>
        <v>59.97</v>
      </c>
      <c r="N2871" s="373">
        <f t="shared" si="1088"/>
        <v>211.35</v>
      </c>
      <c r="O2871" s="374">
        <f t="shared" si="1088"/>
        <v>560.38</v>
      </c>
    </row>
    <row r="2872" spans="1:15" x14ac:dyDescent="0.25">
      <c r="A2872" s="61" t="str">
        <f t="shared" si="1081"/>
        <v>27.05.2018</v>
      </c>
      <c r="B2872" s="64">
        <f t="shared" si="1046"/>
        <v>7</v>
      </c>
      <c r="C2872" s="61" t="s">
        <v>117</v>
      </c>
      <c r="D2872" s="73">
        <f t="shared" si="1067"/>
        <v>973.46999999999991</v>
      </c>
      <c r="E2872" s="74">
        <f t="shared" si="1068"/>
        <v>993.31999999999994</v>
      </c>
      <c r="F2872" s="74">
        <f t="shared" si="1069"/>
        <v>1144.6999999999998</v>
      </c>
      <c r="G2872" s="75">
        <f t="shared" si="1070"/>
        <v>1493.73</v>
      </c>
      <c r="H2872" s="118">
        <f t="shared" si="1071"/>
        <v>933.34999999999991</v>
      </c>
      <c r="I2872" s="96" t="str">
        <f t="shared" si="1082"/>
        <v>853,31</v>
      </c>
      <c r="J2872" s="34">
        <f>СН!E674</f>
        <v>76.739999999999995</v>
      </c>
      <c r="K2872" s="34">
        <f t="shared" ref="K2872:O2872" si="1089">K2871</f>
        <v>3.3000000000000003</v>
      </c>
      <c r="L2872" s="372">
        <f t="shared" si="1089"/>
        <v>40.119999999999997</v>
      </c>
      <c r="M2872" s="373">
        <f t="shared" si="1089"/>
        <v>59.97</v>
      </c>
      <c r="N2872" s="373">
        <f t="shared" si="1089"/>
        <v>211.35</v>
      </c>
      <c r="O2872" s="374">
        <f t="shared" si="1089"/>
        <v>560.38</v>
      </c>
    </row>
    <row r="2873" spans="1:15" x14ac:dyDescent="0.25">
      <c r="A2873" s="61" t="str">
        <f t="shared" si="1081"/>
        <v>27.05.2018</v>
      </c>
      <c r="B2873" s="64">
        <f t="shared" si="1046"/>
        <v>8</v>
      </c>
      <c r="C2873" s="61" t="s">
        <v>117</v>
      </c>
      <c r="D2873" s="73">
        <f t="shared" si="1067"/>
        <v>1112.3400000000001</v>
      </c>
      <c r="E2873" s="74">
        <f t="shared" si="1068"/>
        <v>1132.19</v>
      </c>
      <c r="F2873" s="74">
        <f t="shared" si="1069"/>
        <v>1283.57</v>
      </c>
      <c r="G2873" s="75">
        <f t="shared" si="1070"/>
        <v>1632.6</v>
      </c>
      <c r="H2873" s="118">
        <f t="shared" si="1071"/>
        <v>1072.22</v>
      </c>
      <c r="I2873" s="96" t="str">
        <f t="shared" si="1082"/>
        <v>980,73</v>
      </c>
      <c r="J2873" s="34">
        <f>СН!E675</f>
        <v>88.19</v>
      </c>
      <c r="K2873" s="34">
        <f t="shared" ref="K2873:O2873" si="1090">K2872</f>
        <v>3.3000000000000003</v>
      </c>
      <c r="L2873" s="372">
        <f t="shared" si="1090"/>
        <v>40.119999999999997</v>
      </c>
      <c r="M2873" s="373">
        <f t="shared" si="1090"/>
        <v>59.97</v>
      </c>
      <c r="N2873" s="373">
        <f t="shared" si="1090"/>
        <v>211.35</v>
      </c>
      <c r="O2873" s="374">
        <f t="shared" si="1090"/>
        <v>560.38</v>
      </c>
    </row>
    <row r="2874" spans="1:15" x14ac:dyDescent="0.25">
      <c r="A2874" s="61" t="str">
        <f t="shared" si="1081"/>
        <v>27.05.2018</v>
      </c>
      <c r="B2874" s="64">
        <f t="shared" si="1046"/>
        <v>9</v>
      </c>
      <c r="C2874" s="61" t="s">
        <v>117</v>
      </c>
      <c r="D2874" s="73">
        <f t="shared" si="1067"/>
        <v>944.56999999999994</v>
      </c>
      <c r="E2874" s="74">
        <f t="shared" si="1068"/>
        <v>964.42</v>
      </c>
      <c r="F2874" s="74">
        <f t="shared" si="1069"/>
        <v>1115.8</v>
      </c>
      <c r="G2874" s="75">
        <f t="shared" si="1070"/>
        <v>1464.83</v>
      </c>
      <c r="H2874" s="118">
        <f t="shared" si="1071"/>
        <v>904.44999999999993</v>
      </c>
      <c r="I2874" s="96" t="str">
        <f t="shared" si="1082"/>
        <v>826,8</v>
      </c>
      <c r="J2874" s="34">
        <f>СН!E676</f>
        <v>74.349999999999994</v>
      </c>
      <c r="K2874" s="34">
        <f t="shared" ref="K2874:O2874" si="1091">K2873</f>
        <v>3.3000000000000003</v>
      </c>
      <c r="L2874" s="372">
        <f t="shared" si="1091"/>
        <v>40.119999999999997</v>
      </c>
      <c r="M2874" s="373">
        <f t="shared" si="1091"/>
        <v>59.97</v>
      </c>
      <c r="N2874" s="373">
        <f t="shared" si="1091"/>
        <v>211.35</v>
      </c>
      <c r="O2874" s="374">
        <f t="shared" si="1091"/>
        <v>560.38</v>
      </c>
    </row>
    <row r="2875" spans="1:15" x14ac:dyDescent="0.25">
      <c r="A2875" s="61" t="str">
        <f t="shared" si="1081"/>
        <v>27.05.2018</v>
      </c>
      <c r="B2875" s="64">
        <f t="shared" si="1046"/>
        <v>10</v>
      </c>
      <c r="C2875" s="61" t="s">
        <v>117</v>
      </c>
      <c r="D2875" s="73">
        <f t="shared" si="1067"/>
        <v>900.6</v>
      </c>
      <c r="E2875" s="74">
        <f t="shared" si="1068"/>
        <v>920.45</v>
      </c>
      <c r="F2875" s="74">
        <f t="shared" si="1069"/>
        <v>1071.83</v>
      </c>
      <c r="G2875" s="75">
        <f t="shared" si="1070"/>
        <v>1420.8600000000001</v>
      </c>
      <c r="H2875" s="118">
        <f t="shared" si="1071"/>
        <v>860.48</v>
      </c>
      <c r="I2875" s="96" t="str">
        <f t="shared" si="1082"/>
        <v>786,46</v>
      </c>
      <c r="J2875" s="34">
        <f>СН!E677</f>
        <v>70.72</v>
      </c>
      <c r="K2875" s="34">
        <f t="shared" ref="K2875:O2875" si="1092">K2874</f>
        <v>3.3000000000000003</v>
      </c>
      <c r="L2875" s="372">
        <f t="shared" si="1092"/>
        <v>40.119999999999997</v>
      </c>
      <c r="M2875" s="373">
        <f t="shared" si="1092"/>
        <v>59.97</v>
      </c>
      <c r="N2875" s="373">
        <f t="shared" si="1092"/>
        <v>211.35</v>
      </c>
      <c r="O2875" s="374">
        <f t="shared" si="1092"/>
        <v>560.38</v>
      </c>
    </row>
    <row r="2876" spans="1:15" x14ac:dyDescent="0.25">
      <c r="A2876" s="61" t="str">
        <f t="shared" si="1081"/>
        <v>27.05.2018</v>
      </c>
      <c r="B2876" s="64">
        <f t="shared" si="1046"/>
        <v>11</v>
      </c>
      <c r="C2876" s="61" t="s">
        <v>117</v>
      </c>
      <c r="D2876" s="73">
        <f t="shared" si="1067"/>
        <v>900.68999999999994</v>
      </c>
      <c r="E2876" s="74">
        <f t="shared" si="1068"/>
        <v>920.54</v>
      </c>
      <c r="F2876" s="74">
        <f t="shared" si="1069"/>
        <v>1071.92</v>
      </c>
      <c r="G2876" s="75">
        <f t="shared" si="1070"/>
        <v>1420.9499999999998</v>
      </c>
      <c r="H2876" s="118">
        <f t="shared" si="1071"/>
        <v>860.56999999999994</v>
      </c>
      <c r="I2876" s="96" t="str">
        <f t="shared" si="1082"/>
        <v>786,54</v>
      </c>
      <c r="J2876" s="34">
        <f>СН!E678</f>
        <v>70.73</v>
      </c>
      <c r="K2876" s="34">
        <f t="shared" ref="K2876:O2876" si="1093">K2875</f>
        <v>3.3000000000000003</v>
      </c>
      <c r="L2876" s="372">
        <f t="shared" si="1093"/>
        <v>40.119999999999997</v>
      </c>
      <c r="M2876" s="373">
        <f t="shared" si="1093"/>
        <v>59.97</v>
      </c>
      <c r="N2876" s="373">
        <f t="shared" si="1093"/>
        <v>211.35</v>
      </c>
      <c r="O2876" s="374">
        <f t="shared" si="1093"/>
        <v>560.38</v>
      </c>
    </row>
    <row r="2877" spans="1:15" x14ac:dyDescent="0.25">
      <c r="A2877" s="61" t="str">
        <f t="shared" si="1081"/>
        <v>27.05.2018</v>
      </c>
      <c r="B2877" s="64">
        <f t="shared" si="1046"/>
        <v>12</v>
      </c>
      <c r="C2877" s="61" t="s">
        <v>117</v>
      </c>
      <c r="D2877" s="73">
        <f t="shared" si="1067"/>
        <v>927.46</v>
      </c>
      <c r="E2877" s="74">
        <f t="shared" si="1068"/>
        <v>947.31</v>
      </c>
      <c r="F2877" s="74">
        <f t="shared" si="1069"/>
        <v>1098.69</v>
      </c>
      <c r="G2877" s="75">
        <f t="shared" si="1070"/>
        <v>1447.72</v>
      </c>
      <c r="H2877" s="118">
        <f t="shared" si="1071"/>
        <v>887.33999999999992</v>
      </c>
      <c r="I2877" s="96" t="str">
        <f t="shared" si="1082"/>
        <v>811,1</v>
      </c>
      <c r="J2877" s="34">
        <f>СН!E679</f>
        <v>72.94</v>
      </c>
      <c r="K2877" s="34">
        <f t="shared" ref="K2877:O2877" si="1094">K2876</f>
        <v>3.3000000000000003</v>
      </c>
      <c r="L2877" s="372">
        <f t="shared" si="1094"/>
        <v>40.119999999999997</v>
      </c>
      <c r="M2877" s="373">
        <f t="shared" si="1094"/>
        <v>59.97</v>
      </c>
      <c r="N2877" s="373">
        <f t="shared" si="1094"/>
        <v>211.35</v>
      </c>
      <c r="O2877" s="374">
        <f t="shared" si="1094"/>
        <v>560.38</v>
      </c>
    </row>
    <row r="2878" spans="1:15" x14ac:dyDescent="0.25">
      <c r="A2878" s="61" t="str">
        <f t="shared" si="1081"/>
        <v>27.05.2018</v>
      </c>
      <c r="B2878" s="64">
        <f t="shared" si="1046"/>
        <v>13</v>
      </c>
      <c r="C2878" s="61" t="s">
        <v>117</v>
      </c>
      <c r="D2878" s="73">
        <f t="shared" si="1067"/>
        <v>927.54</v>
      </c>
      <c r="E2878" s="74">
        <f t="shared" si="1068"/>
        <v>947.39</v>
      </c>
      <c r="F2878" s="74">
        <f t="shared" si="1069"/>
        <v>1098.77</v>
      </c>
      <c r="G2878" s="75">
        <f t="shared" si="1070"/>
        <v>1447.8</v>
      </c>
      <c r="H2878" s="118">
        <f t="shared" si="1071"/>
        <v>887.42</v>
      </c>
      <c r="I2878" s="96" t="str">
        <f t="shared" si="1082"/>
        <v>811,17</v>
      </c>
      <c r="J2878" s="34">
        <f>СН!E680</f>
        <v>72.95</v>
      </c>
      <c r="K2878" s="34">
        <f t="shared" ref="K2878:O2878" si="1095">K2877</f>
        <v>3.3000000000000003</v>
      </c>
      <c r="L2878" s="372">
        <f t="shared" si="1095"/>
        <v>40.119999999999997</v>
      </c>
      <c r="M2878" s="373">
        <f t="shared" si="1095"/>
        <v>59.97</v>
      </c>
      <c r="N2878" s="373">
        <f t="shared" si="1095"/>
        <v>211.35</v>
      </c>
      <c r="O2878" s="374">
        <f t="shared" si="1095"/>
        <v>560.38</v>
      </c>
    </row>
    <row r="2879" spans="1:15" x14ac:dyDescent="0.25">
      <c r="A2879" s="61" t="str">
        <f t="shared" si="1081"/>
        <v>27.05.2018</v>
      </c>
      <c r="B2879" s="64">
        <f t="shared" si="1046"/>
        <v>14</v>
      </c>
      <c r="C2879" s="61" t="s">
        <v>117</v>
      </c>
      <c r="D2879" s="73">
        <f t="shared" si="1067"/>
        <v>946.16</v>
      </c>
      <c r="E2879" s="74">
        <f t="shared" si="1068"/>
        <v>966.01</v>
      </c>
      <c r="F2879" s="74">
        <f t="shared" si="1069"/>
        <v>1117.3899999999999</v>
      </c>
      <c r="G2879" s="75">
        <f t="shared" si="1070"/>
        <v>1466.42</v>
      </c>
      <c r="H2879" s="118">
        <f t="shared" si="1071"/>
        <v>906.04</v>
      </c>
      <c r="I2879" s="96" t="str">
        <f t="shared" si="1082"/>
        <v>828,26</v>
      </c>
      <c r="J2879" s="34">
        <f>СН!E681</f>
        <v>74.48</v>
      </c>
      <c r="K2879" s="34">
        <f t="shared" ref="K2879:O2879" si="1096">K2878</f>
        <v>3.3000000000000003</v>
      </c>
      <c r="L2879" s="372">
        <f t="shared" si="1096"/>
        <v>40.119999999999997</v>
      </c>
      <c r="M2879" s="373">
        <f t="shared" si="1096"/>
        <v>59.97</v>
      </c>
      <c r="N2879" s="373">
        <f t="shared" si="1096"/>
        <v>211.35</v>
      </c>
      <c r="O2879" s="374">
        <f t="shared" si="1096"/>
        <v>560.38</v>
      </c>
    </row>
    <row r="2880" spans="1:15" x14ac:dyDescent="0.25">
      <c r="A2880" s="61" t="str">
        <f t="shared" si="1081"/>
        <v>27.05.2018</v>
      </c>
      <c r="B2880" s="64">
        <f t="shared" si="1046"/>
        <v>15</v>
      </c>
      <c r="C2880" s="61" t="s">
        <v>117</v>
      </c>
      <c r="D2880" s="73">
        <f t="shared" si="1067"/>
        <v>946.1</v>
      </c>
      <c r="E2880" s="74">
        <f t="shared" si="1068"/>
        <v>965.95</v>
      </c>
      <c r="F2880" s="74">
        <f t="shared" si="1069"/>
        <v>1117.33</v>
      </c>
      <c r="G2880" s="75">
        <f t="shared" si="1070"/>
        <v>1466.3600000000001</v>
      </c>
      <c r="H2880" s="118">
        <f t="shared" si="1071"/>
        <v>905.98</v>
      </c>
      <c r="I2880" s="96" t="str">
        <f t="shared" si="1082"/>
        <v>828,2</v>
      </c>
      <c r="J2880" s="34">
        <f>СН!E682</f>
        <v>74.48</v>
      </c>
      <c r="K2880" s="34">
        <f t="shared" ref="K2880:O2880" si="1097">K2879</f>
        <v>3.3000000000000003</v>
      </c>
      <c r="L2880" s="372">
        <f t="shared" si="1097"/>
        <v>40.119999999999997</v>
      </c>
      <c r="M2880" s="373">
        <f t="shared" si="1097"/>
        <v>59.97</v>
      </c>
      <c r="N2880" s="373">
        <f t="shared" si="1097"/>
        <v>211.35</v>
      </c>
      <c r="O2880" s="374">
        <f t="shared" si="1097"/>
        <v>560.38</v>
      </c>
    </row>
    <row r="2881" spans="1:15" x14ac:dyDescent="0.25">
      <c r="A2881" s="61" t="str">
        <f t="shared" si="1081"/>
        <v>27.05.2018</v>
      </c>
      <c r="B2881" s="64">
        <f t="shared" si="1046"/>
        <v>16</v>
      </c>
      <c r="C2881" s="61" t="s">
        <v>117</v>
      </c>
      <c r="D2881" s="73">
        <f t="shared" si="1067"/>
        <v>900.59</v>
      </c>
      <c r="E2881" s="74">
        <f t="shared" si="1068"/>
        <v>920.44</v>
      </c>
      <c r="F2881" s="74">
        <f t="shared" si="1069"/>
        <v>1071.8200000000002</v>
      </c>
      <c r="G2881" s="75">
        <f t="shared" si="1070"/>
        <v>1420.85</v>
      </c>
      <c r="H2881" s="118">
        <f t="shared" si="1071"/>
        <v>860.47</v>
      </c>
      <c r="I2881" s="96" t="str">
        <f t="shared" si="1082"/>
        <v>786,45</v>
      </c>
      <c r="J2881" s="34">
        <f>СН!E683</f>
        <v>70.72</v>
      </c>
      <c r="K2881" s="34">
        <f t="shared" ref="K2881:O2881" si="1098">K2880</f>
        <v>3.3000000000000003</v>
      </c>
      <c r="L2881" s="372">
        <f t="shared" si="1098"/>
        <v>40.119999999999997</v>
      </c>
      <c r="M2881" s="373">
        <f t="shared" si="1098"/>
        <v>59.97</v>
      </c>
      <c r="N2881" s="373">
        <f t="shared" si="1098"/>
        <v>211.35</v>
      </c>
      <c r="O2881" s="374">
        <f t="shared" si="1098"/>
        <v>560.38</v>
      </c>
    </row>
    <row r="2882" spans="1:15" x14ac:dyDescent="0.25">
      <c r="A2882" s="61" t="str">
        <f t="shared" si="1081"/>
        <v>27.05.2018</v>
      </c>
      <c r="B2882" s="64">
        <f t="shared" si="1046"/>
        <v>17</v>
      </c>
      <c r="C2882" s="61" t="s">
        <v>117</v>
      </c>
      <c r="D2882" s="73">
        <f t="shared" si="1067"/>
        <v>899.63</v>
      </c>
      <c r="E2882" s="74">
        <f t="shared" si="1068"/>
        <v>919.48</v>
      </c>
      <c r="F2882" s="74">
        <f t="shared" si="1069"/>
        <v>1070.8600000000001</v>
      </c>
      <c r="G2882" s="75">
        <f t="shared" si="1070"/>
        <v>1419.8899999999999</v>
      </c>
      <c r="H2882" s="118">
        <f t="shared" si="1071"/>
        <v>859.51</v>
      </c>
      <c r="I2882" s="96" t="str">
        <f t="shared" si="1082"/>
        <v>785,57</v>
      </c>
      <c r="J2882" s="34">
        <f>СН!E684</f>
        <v>70.64</v>
      </c>
      <c r="K2882" s="34">
        <f t="shared" ref="K2882:O2882" si="1099">K2881</f>
        <v>3.3000000000000003</v>
      </c>
      <c r="L2882" s="372">
        <f t="shared" si="1099"/>
        <v>40.119999999999997</v>
      </c>
      <c r="M2882" s="373">
        <f t="shared" si="1099"/>
        <v>59.97</v>
      </c>
      <c r="N2882" s="373">
        <f t="shared" si="1099"/>
        <v>211.35</v>
      </c>
      <c r="O2882" s="374">
        <f t="shared" si="1099"/>
        <v>560.38</v>
      </c>
    </row>
    <row r="2883" spans="1:15" x14ac:dyDescent="0.25">
      <c r="A2883" s="61" t="str">
        <f t="shared" si="1081"/>
        <v>27.05.2018</v>
      </c>
      <c r="B2883" s="64">
        <f t="shared" si="1046"/>
        <v>18</v>
      </c>
      <c r="C2883" s="61" t="s">
        <v>117</v>
      </c>
      <c r="D2883" s="73">
        <f t="shared" si="1067"/>
        <v>899.25</v>
      </c>
      <c r="E2883" s="74">
        <f t="shared" si="1068"/>
        <v>919.1</v>
      </c>
      <c r="F2883" s="74">
        <f t="shared" si="1069"/>
        <v>1070.48</v>
      </c>
      <c r="G2883" s="75">
        <f t="shared" si="1070"/>
        <v>1419.51</v>
      </c>
      <c r="H2883" s="118">
        <f t="shared" si="1071"/>
        <v>859.13</v>
      </c>
      <c r="I2883" s="96" t="str">
        <f t="shared" si="1082"/>
        <v>785,22</v>
      </c>
      <c r="J2883" s="34">
        <f>СН!E685</f>
        <v>70.61</v>
      </c>
      <c r="K2883" s="34">
        <f t="shared" ref="K2883:O2883" si="1100">K2882</f>
        <v>3.3000000000000003</v>
      </c>
      <c r="L2883" s="372">
        <f t="shared" si="1100"/>
        <v>40.119999999999997</v>
      </c>
      <c r="M2883" s="373">
        <f t="shared" si="1100"/>
        <v>59.97</v>
      </c>
      <c r="N2883" s="373">
        <f t="shared" si="1100"/>
        <v>211.35</v>
      </c>
      <c r="O2883" s="374">
        <f t="shared" si="1100"/>
        <v>560.38</v>
      </c>
    </row>
    <row r="2884" spans="1:15" x14ac:dyDescent="0.25">
      <c r="A2884" s="61" t="str">
        <f t="shared" si="1081"/>
        <v>27.05.2018</v>
      </c>
      <c r="B2884" s="64">
        <f t="shared" si="1046"/>
        <v>19</v>
      </c>
      <c r="C2884" s="61" t="s">
        <v>117</v>
      </c>
      <c r="D2884" s="73">
        <f t="shared" si="1067"/>
        <v>1017.6999999999999</v>
      </c>
      <c r="E2884" s="74">
        <f t="shared" si="1068"/>
        <v>1037.55</v>
      </c>
      <c r="F2884" s="74">
        <f t="shared" si="1069"/>
        <v>1188.9299999999998</v>
      </c>
      <c r="G2884" s="75">
        <f t="shared" si="1070"/>
        <v>1537.96</v>
      </c>
      <c r="H2884" s="118">
        <f t="shared" si="1071"/>
        <v>977.57999999999993</v>
      </c>
      <c r="I2884" s="96" t="str">
        <f t="shared" si="1082"/>
        <v>893,89</v>
      </c>
      <c r="J2884" s="34">
        <f>СН!E686</f>
        <v>80.39</v>
      </c>
      <c r="K2884" s="34">
        <f t="shared" ref="K2884:O2884" si="1101">K2883</f>
        <v>3.3000000000000003</v>
      </c>
      <c r="L2884" s="372">
        <f t="shared" si="1101"/>
        <v>40.119999999999997</v>
      </c>
      <c r="M2884" s="373">
        <f t="shared" si="1101"/>
        <v>59.97</v>
      </c>
      <c r="N2884" s="373">
        <f t="shared" si="1101"/>
        <v>211.35</v>
      </c>
      <c r="O2884" s="374">
        <f t="shared" si="1101"/>
        <v>560.38</v>
      </c>
    </row>
    <row r="2885" spans="1:15" x14ac:dyDescent="0.25">
      <c r="A2885" s="61" t="str">
        <f t="shared" si="1081"/>
        <v>27.05.2018</v>
      </c>
      <c r="B2885" s="64">
        <f t="shared" si="1046"/>
        <v>20</v>
      </c>
      <c r="C2885" s="61" t="s">
        <v>117</v>
      </c>
      <c r="D2885" s="73">
        <f t="shared" si="1067"/>
        <v>865.8</v>
      </c>
      <c r="E2885" s="74">
        <f t="shared" si="1068"/>
        <v>885.65</v>
      </c>
      <c r="F2885" s="74">
        <f t="shared" si="1069"/>
        <v>1037.03</v>
      </c>
      <c r="G2885" s="75">
        <f t="shared" si="1070"/>
        <v>1386.06</v>
      </c>
      <c r="H2885" s="118">
        <f t="shared" si="1071"/>
        <v>825.68</v>
      </c>
      <c r="I2885" s="96" t="str">
        <f t="shared" si="1082"/>
        <v>754,53</v>
      </c>
      <c r="J2885" s="34">
        <f>СН!E687</f>
        <v>67.849999999999994</v>
      </c>
      <c r="K2885" s="34">
        <f t="shared" ref="K2885:O2885" si="1102">K2884</f>
        <v>3.3000000000000003</v>
      </c>
      <c r="L2885" s="372">
        <f t="shared" si="1102"/>
        <v>40.119999999999997</v>
      </c>
      <c r="M2885" s="373">
        <f t="shared" si="1102"/>
        <v>59.97</v>
      </c>
      <c r="N2885" s="373">
        <f t="shared" si="1102"/>
        <v>211.35</v>
      </c>
      <c r="O2885" s="374">
        <f t="shared" si="1102"/>
        <v>560.38</v>
      </c>
    </row>
    <row r="2886" spans="1:15" x14ac:dyDescent="0.25">
      <c r="A2886" s="61" t="str">
        <f t="shared" si="1081"/>
        <v>27.05.2018</v>
      </c>
      <c r="B2886" s="64">
        <f t="shared" si="1046"/>
        <v>21</v>
      </c>
      <c r="C2886" s="61" t="s">
        <v>117</v>
      </c>
      <c r="D2886" s="73">
        <f t="shared" si="1067"/>
        <v>875.71</v>
      </c>
      <c r="E2886" s="74">
        <f t="shared" si="1068"/>
        <v>895.56</v>
      </c>
      <c r="F2886" s="74">
        <f t="shared" si="1069"/>
        <v>1046.94</v>
      </c>
      <c r="G2886" s="75">
        <f t="shared" si="1070"/>
        <v>1395.97</v>
      </c>
      <c r="H2886" s="118">
        <f t="shared" si="1071"/>
        <v>835.58999999999992</v>
      </c>
      <c r="I2886" s="96" t="str">
        <f t="shared" si="1082"/>
        <v>763,62</v>
      </c>
      <c r="J2886" s="34">
        <f>СН!E688</f>
        <v>68.67</v>
      </c>
      <c r="K2886" s="34">
        <f t="shared" ref="K2886:O2886" si="1103">K2885</f>
        <v>3.3000000000000003</v>
      </c>
      <c r="L2886" s="372">
        <f t="shared" si="1103"/>
        <v>40.119999999999997</v>
      </c>
      <c r="M2886" s="373">
        <f t="shared" si="1103"/>
        <v>59.97</v>
      </c>
      <c r="N2886" s="373">
        <f t="shared" si="1103"/>
        <v>211.35</v>
      </c>
      <c r="O2886" s="374">
        <f t="shared" si="1103"/>
        <v>560.38</v>
      </c>
    </row>
    <row r="2887" spans="1:15" x14ac:dyDescent="0.25">
      <c r="A2887" s="61" t="str">
        <f t="shared" si="1081"/>
        <v>27.05.2018</v>
      </c>
      <c r="B2887" s="64">
        <f t="shared" si="1046"/>
        <v>22</v>
      </c>
      <c r="C2887" s="61" t="s">
        <v>117</v>
      </c>
      <c r="D2887" s="73">
        <f t="shared" si="1067"/>
        <v>1224.7800000000002</v>
      </c>
      <c r="E2887" s="74">
        <f t="shared" si="1068"/>
        <v>1244.6300000000001</v>
      </c>
      <c r="F2887" s="74">
        <f t="shared" si="1069"/>
        <v>1396.0100000000002</v>
      </c>
      <c r="G2887" s="75">
        <f t="shared" si="1070"/>
        <v>1745.04</v>
      </c>
      <c r="H2887" s="118">
        <f t="shared" si="1071"/>
        <v>1184.6600000000001</v>
      </c>
      <c r="I2887" s="96" t="str">
        <f t="shared" si="1082"/>
        <v>1083,89</v>
      </c>
      <c r="J2887" s="34">
        <f>СН!E689</f>
        <v>97.47</v>
      </c>
      <c r="K2887" s="34">
        <f t="shared" ref="K2887:O2887" si="1104">K2886</f>
        <v>3.3000000000000003</v>
      </c>
      <c r="L2887" s="372">
        <f t="shared" si="1104"/>
        <v>40.119999999999997</v>
      </c>
      <c r="M2887" s="373">
        <f t="shared" si="1104"/>
        <v>59.97</v>
      </c>
      <c r="N2887" s="373">
        <f t="shared" si="1104"/>
        <v>211.35</v>
      </c>
      <c r="O2887" s="374">
        <f t="shared" si="1104"/>
        <v>560.38</v>
      </c>
    </row>
    <row r="2888" spans="1:15" x14ac:dyDescent="0.25">
      <c r="A2888" s="61" t="str">
        <f t="shared" si="1081"/>
        <v>27.05.2018</v>
      </c>
      <c r="B2888" s="64">
        <f t="shared" si="1046"/>
        <v>23</v>
      </c>
      <c r="C2888" s="61" t="s">
        <v>117</v>
      </c>
      <c r="D2888" s="73">
        <f t="shared" si="1067"/>
        <v>858.52</v>
      </c>
      <c r="E2888" s="74">
        <f t="shared" si="1068"/>
        <v>878.37</v>
      </c>
      <c r="F2888" s="74">
        <f t="shared" si="1069"/>
        <v>1029.75</v>
      </c>
      <c r="G2888" s="75">
        <f t="shared" si="1070"/>
        <v>1378.78</v>
      </c>
      <c r="H2888" s="118">
        <f t="shared" si="1071"/>
        <v>818.4</v>
      </c>
      <c r="I2888" s="96" t="str">
        <f t="shared" si="1082"/>
        <v>747,85</v>
      </c>
      <c r="J2888" s="34">
        <f>СН!E690</f>
        <v>67.25</v>
      </c>
      <c r="K2888" s="34">
        <f t="shared" ref="K2888:O2888" si="1105">K2887</f>
        <v>3.3000000000000003</v>
      </c>
      <c r="L2888" s="372">
        <f t="shared" si="1105"/>
        <v>40.119999999999997</v>
      </c>
      <c r="M2888" s="373">
        <f t="shared" si="1105"/>
        <v>59.97</v>
      </c>
      <c r="N2888" s="373">
        <f t="shared" si="1105"/>
        <v>211.35</v>
      </c>
      <c r="O2888" s="374">
        <f t="shared" si="1105"/>
        <v>560.38</v>
      </c>
    </row>
    <row r="2889" spans="1:15" x14ac:dyDescent="0.25">
      <c r="A2889" s="61" t="str">
        <f t="shared" si="1081"/>
        <v>28.05.2018</v>
      </c>
      <c r="B2889" s="64">
        <f t="shared" si="1046"/>
        <v>0</v>
      </c>
      <c r="C2889" s="61" t="s">
        <v>117</v>
      </c>
      <c r="D2889" s="73">
        <f t="shared" ref="D2889:D2952" si="1106">J2889+L2889+K2889+I2889</f>
        <v>833.18000000000006</v>
      </c>
      <c r="E2889" s="74">
        <f t="shared" ref="E2889:E2952" si="1107">J2889+K2889+M2889+I2889</f>
        <v>853.03</v>
      </c>
      <c r="F2889" s="74">
        <f t="shared" ref="F2889:F2952" si="1108">J2889+K2889+N2889+I2889</f>
        <v>1004.4100000000001</v>
      </c>
      <c r="G2889" s="75">
        <f t="shared" ref="G2889:G2952" si="1109">J2889+K2889+O2889+I2889</f>
        <v>1353.44</v>
      </c>
      <c r="H2889" s="118">
        <f t="shared" ref="H2889:H2952" si="1110">I2889+J2889+K2889</f>
        <v>793.06</v>
      </c>
      <c r="I2889" s="96" t="str">
        <f t="shared" si="1082"/>
        <v>724,6</v>
      </c>
      <c r="J2889" s="34">
        <f>СН!E691</f>
        <v>65.16</v>
      </c>
      <c r="K2889" s="34">
        <f t="shared" ref="K2889:O2889" si="1111">K2888</f>
        <v>3.3000000000000003</v>
      </c>
      <c r="L2889" s="372">
        <f t="shared" si="1111"/>
        <v>40.119999999999997</v>
      </c>
      <c r="M2889" s="373">
        <f t="shared" si="1111"/>
        <v>59.97</v>
      </c>
      <c r="N2889" s="373">
        <f t="shared" si="1111"/>
        <v>211.35</v>
      </c>
      <c r="O2889" s="374">
        <f t="shared" si="1111"/>
        <v>560.38</v>
      </c>
    </row>
    <row r="2890" spans="1:15" x14ac:dyDescent="0.25">
      <c r="A2890" s="61" t="str">
        <f t="shared" si="1081"/>
        <v>28.05.2018</v>
      </c>
      <c r="B2890" s="64">
        <f t="shared" si="1046"/>
        <v>1</v>
      </c>
      <c r="C2890" s="61" t="s">
        <v>117</v>
      </c>
      <c r="D2890" s="73">
        <f t="shared" si="1106"/>
        <v>880.27</v>
      </c>
      <c r="E2890" s="74">
        <f t="shared" si="1107"/>
        <v>900.11999999999989</v>
      </c>
      <c r="F2890" s="74">
        <f t="shared" si="1108"/>
        <v>1051.5</v>
      </c>
      <c r="G2890" s="75">
        <f t="shared" si="1109"/>
        <v>1400.53</v>
      </c>
      <c r="H2890" s="118">
        <f t="shared" si="1110"/>
        <v>840.14999999999986</v>
      </c>
      <c r="I2890" s="96" t="str">
        <f t="shared" si="1082"/>
        <v>767,8</v>
      </c>
      <c r="J2890" s="34">
        <f>СН!E692</f>
        <v>69.05</v>
      </c>
      <c r="K2890" s="34">
        <f t="shared" ref="K2890:O2890" si="1112">K2889</f>
        <v>3.3000000000000003</v>
      </c>
      <c r="L2890" s="372">
        <f t="shared" si="1112"/>
        <v>40.119999999999997</v>
      </c>
      <c r="M2890" s="373">
        <f t="shared" si="1112"/>
        <v>59.97</v>
      </c>
      <c r="N2890" s="373">
        <f t="shared" si="1112"/>
        <v>211.35</v>
      </c>
      <c r="O2890" s="374">
        <f t="shared" si="1112"/>
        <v>560.38</v>
      </c>
    </row>
    <row r="2891" spans="1:15" x14ac:dyDescent="0.25">
      <c r="A2891" s="61" t="str">
        <f t="shared" si="1081"/>
        <v>28.05.2018</v>
      </c>
      <c r="B2891" s="64">
        <f t="shared" si="1046"/>
        <v>2</v>
      </c>
      <c r="C2891" s="61" t="s">
        <v>117</v>
      </c>
      <c r="D2891" s="73">
        <f t="shared" si="1106"/>
        <v>897.3</v>
      </c>
      <c r="E2891" s="74">
        <f t="shared" si="1107"/>
        <v>917.15</v>
      </c>
      <c r="F2891" s="74">
        <f t="shared" si="1108"/>
        <v>1068.53</v>
      </c>
      <c r="G2891" s="75">
        <f t="shared" si="1109"/>
        <v>1417.56</v>
      </c>
      <c r="H2891" s="118">
        <f t="shared" si="1110"/>
        <v>857.18</v>
      </c>
      <c r="I2891" s="96" t="str">
        <f t="shared" si="1082"/>
        <v>783,43</v>
      </c>
      <c r="J2891" s="34">
        <f>СН!E693</f>
        <v>70.45</v>
      </c>
      <c r="K2891" s="34">
        <f t="shared" ref="K2891:O2891" si="1113">K2890</f>
        <v>3.3000000000000003</v>
      </c>
      <c r="L2891" s="372">
        <f t="shared" si="1113"/>
        <v>40.119999999999997</v>
      </c>
      <c r="M2891" s="373">
        <f t="shared" si="1113"/>
        <v>59.97</v>
      </c>
      <c r="N2891" s="373">
        <f t="shared" si="1113"/>
        <v>211.35</v>
      </c>
      <c r="O2891" s="374">
        <f t="shared" si="1113"/>
        <v>560.38</v>
      </c>
    </row>
    <row r="2892" spans="1:15" x14ac:dyDescent="0.25">
      <c r="A2892" s="61" t="str">
        <f t="shared" si="1081"/>
        <v>28.05.2018</v>
      </c>
      <c r="B2892" s="64">
        <f t="shared" si="1046"/>
        <v>3</v>
      </c>
      <c r="C2892" s="61" t="s">
        <v>117</v>
      </c>
      <c r="D2892" s="73">
        <f t="shared" si="1106"/>
        <v>895.62</v>
      </c>
      <c r="E2892" s="74">
        <f t="shared" si="1107"/>
        <v>915.47</v>
      </c>
      <c r="F2892" s="74">
        <f t="shared" si="1108"/>
        <v>1066.8499999999999</v>
      </c>
      <c r="G2892" s="75">
        <f t="shared" si="1109"/>
        <v>1415.88</v>
      </c>
      <c r="H2892" s="118">
        <f t="shared" si="1110"/>
        <v>855.5</v>
      </c>
      <c r="I2892" s="96" t="str">
        <f t="shared" si="1082"/>
        <v>781,89</v>
      </c>
      <c r="J2892" s="34">
        <f>СН!E694</f>
        <v>70.31</v>
      </c>
      <c r="K2892" s="34">
        <f t="shared" ref="K2892:O2892" si="1114">K2891</f>
        <v>3.3000000000000003</v>
      </c>
      <c r="L2892" s="372">
        <f t="shared" si="1114"/>
        <v>40.119999999999997</v>
      </c>
      <c r="M2892" s="373">
        <f t="shared" si="1114"/>
        <v>59.97</v>
      </c>
      <c r="N2892" s="373">
        <f t="shared" si="1114"/>
        <v>211.35</v>
      </c>
      <c r="O2892" s="374">
        <f t="shared" si="1114"/>
        <v>560.38</v>
      </c>
    </row>
    <row r="2893" spans="1:15" x14ac:dyDescent="0.25">
      <c r="A2893" s="61" t="str">
        <f t="shared" si="1081"/>
        <v>28.05.2018</v>
      </c>
      <c r="B2893" s="64">
        <f t="shared" si="1046"/>
        <v>4</v>
      </c>
      <c r="C2893" s="61" t="s">
        <v>117</v>
      </c>
      <c r="D2893" s="73">
        <f t="shared" si="1106"/>
        <v>996.06999999999994</v>
      </c>
      <c r="E2893" s="74">
        <f t="shared" si="1107"/>
        <v>1015.92</v>
      </c>
      <c r="F2893" s="74">
        <f t="shared" si="1108"/>
        <v>1167.3</v>
      </c>
      <c r="G2893" s="75">
        <f t="shared" si="1109"/>
        <v>1516.33</v>
      </c>
      <c r="H2893" s="118">
        <f t="shared" si="1110"/>
        <v>955.94999999999993</v>
      </c>
      <c r="I2893" s="96" t="str">
        <f t="shared" si="1082"/>
        <v>874,05</v>
      </c>
      <c r="J2893" s="34">
        <f>СН!E695</f>
        <v>78.599999999999994</v>
      </c>
      <c r="K2893" s="34">
        <f t="shared" ref="K2893:O2893" si="1115">K2892</f>
        <v>3.3000000000000003</v>
      </c>
      <c r="L2893" s="372">
        <f t="shared" si="1115"/>
        <v>40.119999999999997</v>
      </c>
      <c r="M2893" s="373">
        <f t="shared" si="1115"/>
        <v>59.97</v>
      </c>
      <c r="N2893" s="373">
        <f t="shared" si="1115"/>
        <v>211.35</v>
      </c>
      <c r="O2893" s="374">
        <f t="shared" si="1115"/>
        <v>560.38</v>
      </c>
    </row>
    <row r="2894" spans="1:15" x14ac:dyDescent="0.25">
      <c r="A2894" s="61" t="str">
        <f t="shared" si="1081"/>
        <v>28.05.2018</v>
      </c>
      <c r="B2894" s="64">
        <f t="shared" si="1046"/>
        <v>5</v>
      </c>
      <c r="C2894" s="61" t="s">
        <v>117</v>
      </c>
      <c r="D2894" s="73">
        <f t="shared" si="1106"/>
        <v>995.66</v>
      </c>
      <c r="E2894" s="74">
        <f t="shared" si="1107"/>
        <v>1015.51</v>
      </c>
      <c r="F2894" s="74">
        <f t="shared" si="1108"/>
        <v>1166.8899999999999</v>
      </c>
      <c r="G2894" s="75">
        <f t="shared" si="1109"/>
        <v>1515.92</v>
      </c>
      <c r="H2894" s="118">
        <f t="shared" si="1110"/>
        <v>955.54</v>
      </c>
      <c r="I2894" s="96" t="str">
        <f t="shared" si="1082"/>
        <v>873,67</v>
      </c>
      <c r="J2894" s="34">
        <f>СН!E696</f>
        <v>78.569999999999993</v>
      </c>
      <c r="K2894" s="34">
        <f t="shared" ref="K2894:O2894" si="1116">K2893</f>
        <v>3.3000000000000003</v>
      </c>
      <c r="L2894" s="372">
        <f t="shared" si="1116"/>
        <v>40.119999999999997</v>
      </c>
      <c r="M2894" s="373">
        <f t="shared" si="1116"/>
        <v>59.97</v>
      </c>
      <c r="N2894" s="373">
        <f t="shared" si="1116"/>
        <v>211.35</v>
      </c>
      <c r="O2894" s="374">
        <f t="shared" si="1116"/>
        <v>560.38</v>
      </c>
    </row>
    <row r="2895" spans="1:15" x14ac:dyDescent="0.25">
      <c r="A2895" s="61" t="str">
        <f t="shared" si="1081"/>
        <v>28.05.2018</v>
      </c>
      <c r="B2895" s="64">
        <f t="shared" si="1046"/>
        <v>6</v>
      </c>
      <c r="C2895" s="61" t="s">
        <v>117</v>
      </c>
      <c r="D2895" s="73">
        <f t="shared" si="1106"/>
        <v>925.29</v>
      </c>
      <c r="E2895" s="74">
        <f t="shared" si="1107"/>
        <v>945.14</v>
      </c>
      <c r="F2895" s="74">
        <f t="shared" si="1108"/>
        <v>1096.52</v>
      </c>
      <c r="G2895" s="75">
        <f t="shared" si="1109"/>
        <v>1445.5500000000002</v>
      </c>
      <c r="H2895" s="118">
        <f t="shared" si="1110"/>
        <v>885.17</v>
      </c>
      <c r="I2895" s="96" t="str">
        <f t="shared" si="1082"/>
        <v>809,11</v>
      </c>
      <c r="J2895" s="34">
        <f>СН!E697</f>
        <v>72.760000000000005</v>
      </c>
      <c r="K2895" s="34">
        <f t="shared" ref="K2895:O2895" si="1117">K2894</f>
        <v>3.3000000000000003</v>
      </c>
      <c r="L2895" s="372">
        <f t="shared" si="1117"/>
        <v>40.119999999999997</v>
      </c>
      <c r="M2895" s="373">
        <f t="shared" si="1117"/>
        <v>59.97</v>
      </c>
      <c r="N2895" s="373">
        <f t="shared" si="1117"/>
        <v>211.35</v>
      </c>
      <c r="O2895" s="374">
        <f t="shared" si="1117"/>
        <v>560.38</v>
      </c>
    </row>
    <row r="2896" spans="1:15" x14ac:dyDescent="0.25">
      <c r="A2896" s="61" t="str">
        <f t="shared" si="1081"/>
        <v>28.05.2018</v>
      </c>
      <c r="B2896" s="64">
        <f t="shared" si="1046"/>
        <v>7</v>
      </c>
      <c r="C2896" s="61" t="s">
        <v>117</v>
      </c>
      <c r="D2896" s="73">
        <f t="shared" si="1106"/>
        <v>846.78000000000009</v>
      </c>
      <c r="E2896" s="74">
        <f t="shared" si="1107"/>
        <v>866.63000000000011</v>
      </c>
      <c r="F2896" s="74">
        <f t="shared" si="1108"/>
        <v>1018.01</v>
      </c>
      <c r="G2896" s="75">
        <f t="shared" si="1109"/>
        <v>1367.04</v>
      </c>
      <c r="H2896" s="118">
        <f t="shared" si="1110"/>
        <v>806.66</v>
      </c>
      <c r="I2896" s="96" t="str">
        <f t="shared" si="1082"/>
        <v>737,08</v>
      </c>
      <c r="J2896" s="34">
        <f>СН!E698</f>
        <v>66.28</v>
      </c>
      <c r="K2896" s="34">
        <f t="shared" ref="K2896:O2896" si="1118">K2895</f>
        <v>3.3000000000000003</v>
      </c>
      <c r="L2896" s="372">
        <f t="shared" si="1118"/>
        <v>40.119999999999997</v>
      </c>
      <c r="M2896" s="373">
        <f t="shared" si="1118"/>
        <v>59.97</v>
      </c>
      <c r="N2896" s="373">
        <f t="shared" si="1118"/>
        <v>211.35</v>
      </c>
      <c r="O2896" s="374">
        <f t="shared" si="1118"/>
        <v>560.38</v>
      </c>
    </row>
    <row r="2897" spans="1:15" x14ac:dyDescent="0.25">
      <c r="A2897" s="61" t="str">
        <f t="shared" si="1081"/>
        <v>28.05.2018</v>
      </c>
      <c r="B2897" s="64">
        <f t="shared" si="1046"/>
        <v>8</v>
      </c>
      <c r="C2897" s="61" t="s">
        <v>117</v>
      </c>
      <c r="D2897" s="73">
        <f t="shared" si="1106"/>
        <v>893.73</v>
      </c>
      <c r="E2897" s="74">
        <f t="shared" si="1107"/>
        <v>913.57999999999993</v>
      </c>
      <c r="F2897" s="74">
        <f t="shared" si="1108"/>
        <v>1064.96</v>
      </c>
      <c r="G2897" s="75">
        <f t="shared" si="1109"/>
        <v>1413.99</v>
      </c>
      <c r="H2897" s="118">
        <f t="shared" si="1110"/>
        <v>853.6099999999999</v>
      </c>
      <c r="I2897" s="96" t="str">
        <f t="shared" si="1082"/>
        <v>780,15</v>
      </c>
      <c r="J2897" s="34">
        <f>СН!E699</f>
        <v>70.16</v>
      </c>
      <c r="K2897" s="34">
        <f t="shared" ref="K2897:O2897" si="1119">K2896</f>
        <v>3.3000000000000003</v>
      </c>
      <c r="L2897" s="372">
        <f t="shared" si="1119"/>
        <v>40.119999999999997</v>
      </c>
      <c r="M2897" s="373">
        <f t="shared" si="1119"/>
        <v>59.97</v>
      </c>
      <c r="N2897" s="373">
        <f t="shared" si="1119"/>
        <v>211.35</v>
      </c>
      <c r="O2897" s="374">
        <f t="shared" si="1119"/>
        <v>560.38</v>
      </c>
    </row>
    <row r="2898" spans="1:15" x14ac:dyDescent="0.25">
      <c r="A2898" s="61" t="str">
        <f t="shared" si="1081"/>
        <v>28.05.2018</v>
      </c>
      <c r="B2898" s="64">
        <f t="shared" si="1046"/>
        <v>9</v>
      </c>
      <c r="C2898" s="61" t="s">
        <v>117</v>
      </c>
      <c r="D2898" s="73">
        <f t="shared" si="1106"/>
        <v>833.88</v>
      </c>
      <c r="E2898" s="74">
        <f t="shared" si="1107"/>
        <v>853.73</v>
      </c>
      <c r="F2898" s="74">
        <f t="shared" si="1108"/>
        <v>1005.11</v>
      </c>
      <c r="G2898" s="75">
        <f t="shared" si="1109"/>
        <v>1354.1399999999999</v>
      </c>
      <c r="H2898" s="118">
        <f t="shared" si="1110"/>
        <v>793.76</v>
      </c>
      <c r="I2898" s="96" t="str">
        <f t="shared" si="1082"/>
        <v>725,24</v>
      </c>
      <c r="J2898" s="34">
        <f>СН!E700</f>
        <v>65.22</v>
      </c>
      <c r="K2898" s="34">
        <f t="shared" ref="K2898:O2898" si="1120">K2897</f>
        <v>3.3000000000000003</v>
      </c>
      <c r="L2898" s="372">
        <f t="shared" si="1120"/>
        <v>40.119999999999997</v>
      </c>
      <c r="M2898" s="373">
        <f t="shared" si="1120"/>
        <v>59.97</v>
      </c>
      <c r="N2898" s="373">
        <f t="shared" si="1120"/>
        <v>211.35</v>
      </c>
      <c r="O2898" s="374">
        <f t="shared" si="1120"/>
        <v>560.38</v>
      </c>
    </row>
    <row r="2899" spans="1:15" x14ac:dyDescent="0.25">
      <c r="A2899" s="61" t="str">
        <f t="shared" si="1081"/>
        <v>28.05.2018</v>
      </c>
      <c r="B2899" s="64">
        <f t="shared" si="1046"/>
        <v>10</v>
      </c>
      <c r="C2899" s="61" t="s">
        <v>117</v>
      </c>
      <c r="D2899" s="73">
        <f t="shared" si="1106"/>
        <v>835.58999999999992</v>
      </c>
      <c r="E2899" s="74">
        <f t="shared" si="1107"/>
        <v>855.43999999999994</v>
      </c>
      <c r="F2899" s="74">
        <f t="shared" si="1108"/>
        <v>1006.8199999999999</v>
      </c>
      <c r="G2899" s="75">
        <f t="shared" si="1109"/>
        <v>1355.85</v>
      </c>
      <c r="H2899" s="118">
        <f t="shared" si="1110"/>
        <v>795.46999999999991</v>
      </c>
      <c r="I2899" s="96" t="str">
        <f t="shared" si="1082"/>
        <v>726,81</v>
      </c>
      <c r="J2899" s="34">
        <f>СН!E701</f>
        <v>65.36</v>
      </c>
      <c r="K2899" s="34">
        <f t="shared" ref="K2899:O2899" si="1121">K2898</f>
        <v>3.3000000000000003</v>
      </c>
      <c r="L2899" s="372">
        <f t="shared" si="1121"/>
        <v>40.119999999999997</v>
      </c>
      <c r="M2899" s="373">
        <f t="shared" si="1121"/>
        <v>59.97</v>
      </c>
      <c r="N2899" s="373">
        <f t="shared" si="1121"/>
        <v>211.35</v>
      </c>
      <c r="O2899" s="374">
        <f t="shared" si="1121"/>
        <v>560.38</v>
      </c>
    </row>
    <row r="2900" spans="1:15" x14ac:dyDescent="0.25">
      <c r="A2900" s="61" t="str">
        <f t="shared" si="1081"/>
        <v>28.05.2018</v>
      </c>
      <c r="B2900" s="64">
        <f t="shared" si="1046"/>
        <v>11</v>
      </c>
      <c r="C2900" s="61" t="s">
        <v>117</v>
      </c>
      <c r="D2900" s="73">
        <f t="shared" si="1106"/>
        <v>835.68</v>
      </c>
      <c r="E2900" s="74">
        <f t="shared" si="1107"/>
        <v>855.53</v>
      </c>
      <c r="F2900" s="74">
        <f t="shared" si="1108"/>
        <v>1006.91</v>
      </c>
      <c r="G2900" s="75">
        <f t="shared" si="1109"/>
        <v>1355.94</v>
      </c>
      <c r="H2900" s="118">
        <f t="shared" si="1110"/>
        <v>795.56</v>
      </c>
      <c r="I2900" s="96" t="str">
        <f t="shared" si="1082"/>
        <v>726,89</v>
      </c>
      <c r="J2900" s="34">
        <f>СН!E702</f>
        <v>65.37</v>
      </c>
      <c r="K2900" s="34">
        <f t="shared" ref="K2900:O2900" si="1122">K2899</f>
        <v>3.3000000000000003</v>
      </c>
      <c r="L2900" s="372">
        <f t="shared" si="1122"/>
        <v>40.119999999999997</v>
      </c>
      <c r="M2900" s="373">
        <f t="shared" si="1122"/>
        <v>59.97</v>
      </c>
      <c r="N2900" s="373">
        <f t="shared" si="1122"/>
        <v>211.35</v>
      </c>
      <c r="O2900" s="374">
        <f t="shared" si="1122"/>
        <v>560.38</v>
      </c>
    </row>
    <row r="2901" spans="1:15" x14ac:dyDescent="0.25">
      <c r="A2901" s="61" t="str">
        <f t="shared" si="1081"/>
        <v>28.05.2018</v>
      </c>
      <c r="B2901" s="64">
        <f t="shared" ref="B2901:B2964" si="1123">B2229</f>
        <v>12</v>
      </c>
      <c r="C2901" s="61" t="s">
        <v>117</v>
      </c>
      <c r="D2901" s="73">
        <f t="shared" si="1106"/>
        <v>836.17000000000007</v>
      </c>
      <c r="E2901" s="74">
        <f t="shared" si="1107"/>
        <v>856.02</v>
      </c>
      <c r="F2901" s="74">
        <f t="shared" si="1108"/>
        <v>1007.4000000000001</v>
      </c>
      <c r="G2901" s="75">
        <f t="shared" si="1109"/>
        <v>1356.43</v>
      </c>
      <c r="H2901" s="118">
        <f t="shared" si="1110"/>
        <v>796.05</v>
      </c>
      <c r="I2901" s="96" t="str">
        <f t="shared" si="1082"/>
        <v>727,34</v>
      </c>
      <c r="J2901" s="34">
        <f>СН!E703</f>
        <v>65.41</v>
      </c>
      <c r="K2901" s="34">
        <f t="shared" ref="K2901:O2901" si="1124">K2900</f>
        <v>3.3000000000000003</v>
      </c>
      <c r="L2901" s="372">
        <f t="shared" si="1124"/>
        <v>40.119999999999997</v>
      </c>
      <c r="M2901" s="373">
        <f t="shared" si="1124"/>
        <v>59.97</v>
      </c>
      <c r="N2901" s="373">
        <f t="shared" si="1124"/>
        <v>211.35</v>
      </c>
      <c r="O2901" s="374">
        <f t="shared" si="1124"/>
        <v>560.38</v>
      </c>
    </row>
    <row r="2902" spans="1:15" x14ac:dyDescent="0.25">
      <c r="A2902" s="61" t="str">
        <f t="shared" si="1081"/>
        <v>28.05.2018</v>
      </c>
      <c r="B2902" s="64">
        <f t="shared" si="1123"/>
        <v>13</v>
      </c>
      <c r="C2902" s="61" t="s">
        <v>117</v>
      </c>
      <c r="D2902" s="73">
        <f t="shared" si="1106"/>
        <v>837.44999999999993</v>
      </c>
      <c r="E2902" s="74">
        <f t="shared" si="1107"/>
        <v>857.3</v>
      </c>
      <c r="F2902" s="74">
        <f t="shared" si="1108"/>
        <v>1008.68</v>
      </c>
      <c r="G2902" s="75">
        <f t="shared" si="1109"/>
        <v>1357.71</v>
      </c>
      <c r="H2902" s="118">
        <f t="shared" si="1110"/>
        <v>797.32999999999993</v>
      </c>
      <c r="I2902" s="96" t="str">
        <f t="shared" si="1082"/>
        <v>728,52</v>
      </c>
      <c r="J2902" s="34">
        <f>СН!E704</f>
        <v>65.510000000000005</v>
      </c>
      <c r="K2902" s="34">
        <f t="shared" ref="K2902:O2902" si="1125">K2901</f>
        <v>3.3000000000000003</v>
      </c>
      <c r="L2902" s="372">
        <f t="shared" si="1125"/>
        <v>40.119999999999997</v>
      </c>
      <c r="M2902" s="373">
        <f t="shared" si="1125"/>
        <v>59.97</v>
      </c>
      <c r="N2902" s="373">
        <f t="shared" si="1125"/>
        <v>211.35</v>
      </c>
      <c r="O2902" s="374">
        <f t="shared" si="1125"/>
        <v>560.38</v>
      </c>
    </row>
    <row r="2903" spans="1:15" x14ac:dyDescent="0.25">
      <c r="A2903" s="61" t="str">
        <f t="shared" si="1081"/>
        <v>28.05.2018</v>
      </c>
      <c r="B2903" s="64">
        <f t="shared" si="1123"/>
        <v>14</v>
      </c>
      <c r="C2903" s="61" t="s">
        <v>117</v>
      </c>
      <c r="D2903" s="73">
        <f t="shared" si="1106"/>
        <v>837.44999999999993</v>
      </c>
      <c r="E2903" s="74">
        <f t="shared" si="1107"/>
        <v>857.3</v>
      </c>
      <c r="F2903" s="74">
        <f t="shared" si="1108"/>
        <v>1008.68</v>
      </c>
      <c r="G2903" s="75">
        <f t="shared" si="1109"/>
        <v>1357.71</v>
      </c>
      <c r="H2903" s="118">
        <f t="shared" si="1110"/>
        <v>797.32999999999993</v>
      </c>
      <c r="I2903" s="96" t="str">
        <f t="shared" si="1082"/>
        <v>728,52</v>
      </c>
      <c r="J2903" s="34">
        <f>СН!E705</f>
        <v>65.510000000000005</v>
      </c>
      <c r="K2903" s="34">
        <f t="shared" ref="K2903:O2903" si="1126">K2902</f>
        <v>3.3000000000000003</v>
      </c>
      <c r="L2903" s="372">
        <f t="shared" si="1126"/>
        <v>40.119999999999997</v>
      </c>
      <c r="M2903" s="373">
        <f t="shared" si="1126"/>
        <v>59.97</v>
      </c>
      <c r="N2903" s="373">
        <f t="shared" si="1126"/>
        <v>211.35</v>
      </c>
      <c r="O2903" s="374">
        <f t="shared" si="1126"/>
        <v>560.38</v>
      </c>
    </row>
    <row r="2904" spans="1:15" x14ac:dyDescent="0.25">
      <c r="A2904" s="61" t="str">
        <f t="shared" si="1081"/>
        <v>28.05.2018</v>
      </c>
      <c r="B2904" s="64">
        <f t="shared" si="1123"/>
        <v>15</v>
      </c>
      <c r="C2904" s="61" t="s">
        <v>117</v>
      </c>
      <c r="D2904" s="73">
        <f t="shared" si="1106"/>
        <v>838.13</v>
      </c>
      <c r="E2904" s="74">
        <f t="shared" si="1107"/>
        <v>857.98</v>
      </c>
      <c r="F2904" s="74">
        <f t="shared" si="1108"/>
        <v>1009.3599999999999</v>
      </c>
      <c r="G2904" s="75">
        <f t="shared" si="1109"/>
        <v>1358.3899999999999</v>
      </c>
      <c r="H2904" s="118">
        <f t="shared" si="1110"/>
        <v>798.01</v>
      </c>
      <c r="I2904" s="96" t="str">
        <f t="shared" si="1082"/>
        <v>729,14</v>
      </c>
      <c r="J2904" s="34">
        <f>СН!E706</f>
        <v>65.569999999999993</v>
      </c>
      <c r="K2904" s="34">
        <f t="shared" ref="K2904:O2904" si="1127">K2903</f>
        <v>3.3000000000000003</v>
      </c>
      <c r="L2904" s="372">
        <f t="shared" si="1127"/>
        <v>40.119999999999997</v>
      </c>
      <c r="M2904" s="373">
        <f t="shared" si="1127"/>
        <v>59.97</v>
      </c>
      <c r="N2904" s="373">
        <f t="shared" si="1127"/>
        <v>211.35</v>
      </c>
      <c r="O2904" s="374">
        <f t="shared" si="1127"/>
        <v>560.38</v>
      </c>
    </row>
    <row r="2905" spans="1:15" x14ac:dyDescent="0.25">
      <c r="A2905" s="61" t="str">
        <f t="shared" si="1081"/>
        <v>28.05.2018</v>
      </c>
      <c r="B2905" s="64">
        <f t="shared" si="1123"/>
        <v>16</v>
      </c>
      <c r="C2905" s="61" t="s">
        <v>117</v>
      </c>
      <c r="D2905" s="73">
        <f t="shared" si="1106"/>
        <v>837.49999999999989</v>
      </c>
      <c r="E2905" s="74">
        <f t="shared" si="1107"/>
        <v>857.34999999999991</v>
      </c>
      <c r="F2905" s="74">
        <f t="shared" si="1108"/>
        <v>1008.7299999999999</v>
      </c>
      <c r="G2905" s="75">
        <f t="shared" si="1109"/>
        <v>1357.76</v>
      </c>
      <c r="H2905" s="118">
        <f t="shared" si="1110"/>
        <v>797.37999999999988</v>
      </c>
      <c r="I2905" s="96" t="str">
        <f t="shared" si="1082"/>
        <v>728,56</v>
      </c>
      <c r="J2905" s="34">
        <f>СН!E707</f>
        <v>65.52</v>
      </c>
      <c r="K2905" s="34">
        <f t="shared" ref="K2905:O2905" si="1128">K2904</f>
        <v>3.3000000000000003</v>
      </c>
      <c r="L2905" s="372">
        <f t="shared" si="1128"/>
        <v>40.119999999999997</v>
      </c>
      <c r="M2905" s="373">
        <f t="shared" si="1128"/>
        <v>59.97</v>
      </c>
      <c r="N2905" s="373">
        <f t="shared" si="1128"/>
        <v>211.35</v>
      </c>
      <c r="O2905" s="374">
        <f t="shared" si="1128"/>
        <v>560.38</v>
      </c>
    </row>
    <row r="2906" spans="1:15" x14ac:dyDescent="0.25">
      <c r="A2906" s="61" t="str">
        <f t="shared" si="1081"/>
        <v>28.05.2018</v>
      </c>
      <c r="B2906" s="64">
        <f t="shared" si="1123"/>
        <v>17</v>
      </c>
      <c r="C2906" s="61" t="s">
        <v>117</v>
      </c>
      <c r="D2906" s="73">
        <f t="shared" si="1106"/>
        <v>835.39</v>
      </c>
      <c r="E2906" s="74">
        <f t="shared" si="1107"/>
        <v>855.24</v>
      </c>
      <c r="F2906" s="74">
        <f t="shared" si="1108"/>
        <v>1006.62</v>
      </c>
      <c r="G2906" s="75">
        <f t="shared" si="1109"/>
        <v>1355.65</v>
      </c>
      <c r="H2906" s="118">
        <f t="shared" si="1110"/>
        <v>795.27</v>
      </c>
      <c r="I2906" s="96" t="str">
        <f t="shared" si="1082"/>
        <v>726,63</v>
      </c>
      <c r="J2906" s="34">
        <f>СН!E708</f>
        <v>65.34</v>
      </c>
      <c r="K2906" s="34">
        <f t="shared" ref="K2906:O2906" si="1129">K2905</f>
        <v>3.3000000000000003</v>
      </c>
      <c r="L2906" s="372">
        <f t="shared" si="1129"/>
        <v>40.119999999999997</v>
      </c>
      <c r="M2906" s="373">
        <f t="shared" si="1129"/>
        <v>59.97</v>
      </c>
      <c r="N2906" s="373">
        <f t="shared" si="1129"/>
        <v>211.35</v>
      </c>
      <c r="O2906" s="374">
        <f t="shared" si="1129"/>
        <v>560.38</v>
      </c>
    </row>
    <row r="2907" spans="1:15" x14ac:dyDescent="0.25">
      <c r="A2907" s="61" t="str">
        <f t="shared" si="1081"/>
        <v>28.05.2018</v>
      </c>
      <c r="B2907" s="64">
        <f t="shared" si="1123"/>
        <v>18</v>
      </c>
      <c r="C2907" s="61" t="s">
        <v>117</v>
      </c>
      <c r="D2907" s="73">
        <f t="shared" si="1106"/>
        <v>838.71999999999991</v>
      </c>
      <c r="E2907" s="74">
        <f t="shared" si="1107"/>
        <v>858.56999999999994</v>
      </c>
      <c r="F2907" s="74">
        <f t="shared" si="1108"/>
        <v>1009.9499999999999</v>
      </c>
      <c r="G2907" s="75">
        <f t="shared" si="1109"/>
        <v>1358.98</v>
      </c>
      <c r="H2907" s="118">
        <f t="shared" si="1110"/>
        <v>798.59999999999991</v>
      </c>
      <c r="I2907" s="96" t="str">
        <f t="shared" si="1082"/>
        <v>729,68</v>
      </c>
      <c r="J2907" s="34">
        <f>СН!E709</f>
        <v>65.62</v>
      </c>
      <c r="K2907" s="34">
        <f t="shared" ref="K2907:O2907" si="1130">K2906</f>
        <v>3.3000000000000003</v>
      </c>
      <c r="L2907" s="372">
        <f t="shared" si="1130"/>
        <v>40.119999999999997</v>
      </c>
      <c r="M2907" s="373">
        <f t="shared" si="1130"/>
        <v>59.97</v>
      </c>
      <c r="N2907" s="373">
        <f t="shared" si="1130"/>
        <v>211.35</v>
      </c>
      <c r="O2907" s="374">
        <f t="shared" si="1130"/>
        <v>560.38</v>
      </c>
    </row>
    <row r="2908" spans="1:15" x14ac:dyDescent="0.25">
      <c r="A2908" s="61" t="str">
        <f t="shared" si="1081"/>
        <v>28.05.2018</v>
      </c>
      <c r="B2908" s="64">
        <f t="shared" si="1123"/>
        <v>19</v>
      </c>
      <c r="C2908" s="61" t="s">
        <v>117</v>
      </c>
      <c r="D2908" s="73">
        <f t="shared" si="1106"/>
        <v>981.5200000000001</v>
      </c>
      <c r="E2908" s="74">
        <f t="shared" si="1107"/>
        <v>1001.3700000000001</v>
      </c>
      <c r="F2908" s="74">
        <f t="shared" si="1108"/>
        <v>1152.75</v>
      </c>
      <c r="G2908" s="75">
        <f t="shared" si="1109"/>
        <v>1501.7800000000002</v>
      </c>
      <c r="H2908" s="118">
        <f t="shared" si="1110"/>
        <v>941.4</v>
      </c>
      <c r="I2908" s="96" t="str">
        <f t="shared" si="1082"/>
        <v>860,7</v>
      </c>
      <c r="J2908" s="34">
        <f>СН!E710</f>
        <v>77.400000000000006</v>
      </c>
      <c r="K2908" s="34">
        <f t="shared" ref="K2908:O2908" si="1131">K2907</f>
        <v>3.3000000000000003</v>
      </c>
      <c r="L2908" s="372">
        <f t="shared" si="1131"/>
        <v>40.119999999999997</v>
      </c>
      <c r="M2908" s="373">
        <f t="shared" si="1131"/>
        <v>59.97</v>
      </c>
      <c r="N2908" s="373">
        <f t="shared" si="1131"/>
        <v>211.35</v>
      </c>
      <c r="O2908" s="374">
        <f t="shared" si="1131"/>
        <v>560.38</v>
      </c>
    </row>
    <row r="2909" spans="1:15" x14ac:dyDescent="0.25">
      <c r="A2909" s="61" t="str">
        <f t="shared" si="1081"/>
        <v>28.05.2018</v>
      </c>
      <c r="B2909" s="64">
        <f t="shared" si="1123"/>
        <v>20</v>
      </c>
      <c r="C2909" s="61" t="s">
        <v>117</v>
      </c>
      <c r="D2909" s="73">
        <f t="shared" si="1106"/>
        <v>862.35</v>
      </c>
      <c r="E2909" s="74">
        <f t="shared" si="1107"/>
        <v>882.2</v>
      </c>
      <c r="F2909" s="74">
        <f t="shared" si="1108"/>
        <v>1033.58</v>
      </c>
      <c r="G2909" s="75">
        <f t="shared" si="1109"/>
        <v>1382.6100000000001</v>
      </c>
      <c r="H2909" s="118">
        <f t="shared" si="1110"/>
        <v>822.23</v>
      </c>
      <c r="I2909" s="96" t="str">
        <f t="shared" si="1082"/>
        <v>751,36</v>
      </c>
      <c r="J2909" s="34">
        <f>СН!E711</f>
        <v>67.569999999999993</v>
      </c>
      <c r="K2909" s="34">
        <f t="shared" ref="K2909:O2909" si="1132">K2908</f>
        <v>3.3000000000000003</v>
      </c>
      <c r="L2909" s="372">
        <f t="shared" si="1132"/>
        <v>40.119999999999997</v>
      </c>
      <c r="M2909" s="373">
        <f t="shared" si="1132"/>
        <v>59.97</v>
      </c>
      <c r="N2909" s="373">
        <f t="shared" si="1132"/>
        <v>211.35</v>
      </c>
      <c r="O2909" s="374">
        <f t="shared" si="1132"/>
        <v>560.38</v>
      </c>
    </row>
    <row r="2910" spans="1:15" x14ac:dyDescent="0.25">
      <c r="A2910" s="61" t="str">
        <f t="shared" si="1081"/>
        <v>28.05.2018</v>
      </c>
      <c r="B2910" s="64">
        <f t="shared" si="1123"/>
        <v>21</v>
      </c>
      <c r="C2910" s="61" t="s">
        <v>117</v>
      </c>
      <c r="D2910" s="73">
        <f t="shared" si="1106"/>
        <v>862.83999999999992</v>
      </c>
      <c r="E2910" s="74">
        <f t="shared" si="1107"/>
        <v>882.68999999999994</v>
      </c>
      <c r="F2910" s="74">
        <f t="shared" si="1108"/>
        <v>1034.07</v>
      </c>
      <c r="G2910" s="75">
        <f t="shared" si="1109"/>
        <v>1383.1</v>
      </c>
      <c r="H2910" s="118">
        <f t="shared" si="1110"/>
        <v>822.71999999999991</v>
      </c>
      <c r="I2910" s="96" t="str">
        <f t="shared" si="1082"/>
        <v>751,81</v>
      </c>
      <c r="J2910" s="34">
        <f>СН!E712</f>
        <v>67.61</v>
      </c>
      <c r="K2910" s="34">
        <f t="shared" ref="K2910:O2910" si="1133">K2909</f>
        <v>3.3000000000000003</v>
      </c>
      <c r="L2910" s="372">
        <f t="shared" si="1133"/>
        <v>40.119999999999997</v>
      </c>
      <c r="M2910" s="373">
        <f t="shared" si="1133"/>
        <v>59.97</v>
      </c>
      <c r="N2910" s="373">
        <f t="shared" si="1133"/>
        <v>211.35</v>
      </c>
      <c r="O2910" s="374">
        <f t="shared" si="1133"/>
        <v>560.38</v>
      </c>
    </row>
    <row r="2911" spans="1:15" x14ac:dyDescent="0.25">
      <c r="A2911" s="61" t="str">
        <f t="shared" si="1081"/>
        <v>28.05.2018</v>
      </c>
      <c r="B2911" s="64">
        <f t="shared" si="1123"/>
        <v>22</v>
      </c>
      <c r="C2911" s="61" t="s">
        <v>117</v>
      </c>
      <c r="D2911" s="73">
        <f t="shared" si="1106"/>
        <v>1179.5700000000002</v>
      </c>
      <c r="E2911" s="74">
        <f t="shared" si="1107"/>
        <v>1199.42</v>
      </c>
      <c r="F2911" s="74">
        <f t="shared" si="1108"/>
        <v>1350.8000000000002</v>
      </c>
      <c r="G2911" s="75">
        <f t="shared" si="1109"/>
        <v>1699.83</v>
      </c>
      <c r="H2911" s="118">
        <f t="shared" si="1110"/>
        <v>1139.45</v>
      </c>
      <c r="I2911" s="96" t="str">
        <f t="shared" si="1082"/>
        <v>1042,41</v>
      </c>
      <c r="J2911" s="34">
        <f>СН!E713</f>
        <v>93.74</v>
      </c>
      <c r="K2911" s="34">
        <f t="shared" ref="K2911:O2911" si="1134">K2910</f>
        <v>3.3000000000000003</v>
      </c>
      <c r="L2911" s="372">
        <f t="shared" si="1134"/>
        <v>40.119999999999997</v>
      </c>
      <c r="M2911" s="373">
        <f t="shared" si="1134"/>
        <v>59.97</v>
      </c>
      <c r="N2911" s="373">
        <f t="shared" si="1134"/>
        <v>211.35</v>
      </c>
      <c r="O2911" s="374">
        <f t="shared" si="1134"/>
        <v>560.38</v>
      </c>
    </row>
    <row r="2912" spans="1:15" x14ac:dyDescent="0.25">
      <c r="A2912" s="61" t="str">
        <f t="shared" si="1081"/>
        <v>28.05.2018</v>
      </c>
      <c r="B2912" s="64">
        <f t="shared" si="1123"/>
        <v>23</v>
      </c>
      <c r="C2912" s="61" t="s">
        <v>117</v>
      </c>
      <c r="D2912" s="73">
        <f t="shared" si="1106"/>
        <v>856.61</v>
      </c>
      <c r="E2912" s="74">
        <f t="shared" si="1107"/>
        <v>876.46</v>
      </c>
      <c r="F2912" s="74">
        <f t="shared" si="1108"/>
        <v>1027.8400000000001</v>
      </c>
      <c r="G2912" s="75">
        <f t="shared" si="1109"/>
        <v>1376.87</v>
      </c>
      <c r="H2912" s="118">
        <f t="shared" si="1110"/>
        <v>816.49</v>
      </c>
      <c r="I2912" s="96" t="str">
        <f t="shared" si="1082"/>
        <v>746,1</v>
      </c>
      <c r="J2912" s="34">
        <f>СН!E714</f>
        <v>67.09</v>
      </c>
      <c r="K2912" s="34">
        <f t="shared" ref="K2912:O2912" si="1135">K2911</f>
        <v>3.3000000000000003</v>
      </c>
      <c r="L2912" s="372">
        <f t="shared" si="1135"/>
        <v>40.119999999999997</v>
      </c>
      <c r="M2912" s="373">
        <f t="shared" si="1135"/>
        <v>59.97</v>
      </c>
      <c r="N2912" s="373">
        <f t="shared" si="1135"/>
        <v>211.35</v>
      </c>
      <c r="O2912" s="374">
        <f t="shared" si="1135"/>
        <v>560.38</v>
      </c>
    </row>
    <row r="2913" spans="1:15" x14ac:dyDescent="0.25">
      <c r="A2913" s="61" t="str">
        <f t="shared" si="1081"/>
        <v>29.05.2018</v>
      </c>
      <c r="B2913" s="64">
        <f t="shared" si="1123"/>
        <v>0</v>
      </c>
      <c r="C2913" s="61" t="s">
        <v>117</v>
      </c>
      <c r="D2913" s="73">
        <f t="shared" si="1106"/>
        <v>829.69999999999993</v>
      </c>
      <c r="E2913" s="74">
        <f t="shared" si="1107"/>
        <v>849.55</v>
      </c>
      <c r="F2913" s="74">
        <f t="shared" si="1108"/>
        <v>1000.93</v>
      </c>
      <c r="G2913" s="75">
        <f t="shared" si="1109"/>
        <v>1349.96</v>
      </c>
      <c r="H2913" s="118">
        <f t="shared" si="1110"/>
        <v>789.57999999999993</v>
      </c>
      <c r="I2913" s="96" t="str">
        <f t="shared" si="1082"/>
        <v>721,41</v>
      </c>
      <c r="J2913" s="34">
        <f>СН!E715</f>
        <v>64.87</v>
      </c>
      <c r="K2913" s="34">
        <f t="shared" ref="K2913:O2913" si="1136">K2912</f>
        <v>3.3000000000000003</v>
      </c>
      <c r="L2913" s="372">
        <f t="shared" si="1136"/>
        <v>40.119999999999997</v>
      </c>
      <c r="M2913" s="373">
        <f t="shared" si="1136"/>
        <v>59.97</v>
      </c>
      <c r="N2913" s="373">
        <f t="shared" si="1136"/>
        <v>211.35</v>
      </c>
      <c r="O2913" s="374">
        <f t="shared" si="1136"/>
        <v>560.38</v>
      </c>
    </row>
    <row r="2914" spans="1:15" x14ac:dyDescent="0.25">
      <c r="A2914" s="61" t="str">
        <f t="shared" si="1081"/>
        <v>29.05.2018</v>
      </c>
      <c r="B2914" s="64">
        <f t="shared" si="1123"/>
        <v>1</v>
      </c>
      <c r="C2914" s="61" t="s">
        <v>117</v>
      </c>
      <c r="D2914" s="73">
        <f t="shared" si="1106"/>
        <v>876.58999999999992</v>
      </c>
      <c r="E2914" s="74">
        <f t="shared" si="1107"/>
        <v>896.43999999999994</v>
      </c>
      <c r="F2914" s="74">
        <f t="shared" si="1108"/>
        <v>1047.82</v>
      </c>
      <c r="G2914" s="75">
        <f t="shared" si="1109"/>
        <v>1396.85</v>
      </c>
      <c r="H2914" s="118">
        <f t="shared" si="1110"/>
        <v>836.46999999999991</v>
      </c>
      <c r="I2914" s="96" t="str">
        <f t="shared" si="1082"/>
        <v>764,43</v>
      </c>
      <c r="J2914" s="34">
        <f>СН!E716</f>
        <v>68.739999999999995</v>
      </c>
      <c r="K2914" s="34">
        <f t="shared" ref="K2914:O2914" si="1137">K2913</f>
        <v>3.3000000000000003</v>
      </c>
      <c r="L2914" s="372">
        <f t="shared" si="1137"/>
        <v>40.119999999999997</v>
      </c>
      <c r="M2914" s="373">
        <f t="shared" si="1137"/>
        <v>59.97</v>
      </c>
      <c r="N2914" s="373">
        <f t="shared" si="1137"/>
        <v>211.35</v>
      </c>
      <c r="O2914" s="374">
        <f t="shared" si="1137"/>
        <v>560.38</v>
      </c>
    </row>
    <row r="2915" spans="1:15" x14ac:dyDescent="0.25">
      <c r="A2915" s="61" t="str">
        <f t="shared" si="1081"/>
        <v>29.05.2018</v>
      </c>
      <c r="B2915" s="64">
        <f t="shared" si="1123"/>
        <v>2</v>
      </c>
      <c r="C2915" s="61" t="s">
        <v>117</v>
      </c>
      <c r="D2915" s="73">
        <f t="shared" si="1106"/>
        <v>893.42</v>
      </c>
      <c r="E2915" s="74">
        <f t="shared" si="1107"/>
        <v>913.27</v>
      </c>
      <c r="F2915" s="74">
        <f t="shared" si="1108"/>
        <v>1064.6500000000001</v>
      </c>
      <c r="G2915" s="75">
        <f t="shared" si="1109"/>
        <v>1413.6799999999998</v>
      </c>
      <c r="H2915" s="118">
        <f t="shared" si="1110"/>
        <v>853.3</v>
      </c>
      <c r="I2915" s="96" t="str">
        <f t="shared" si="1082"/>
        <v>779,87</v>
      </c>
      <c r="J2915" s="34">
        <f>СН!E717</f>
        <v>70.13</v>
      </c>
      <c r="K2915" s="34">
        <f t="shared" ref="K2915:O2915" si="1138">K2914</f>
        <v>3.3000000000000003</v>
      </c>
      <c r="L2915" s="372">
        <f t="shared" si="1138"/>
        <v>40.119999999999997</v>
      </c>
      <c r="M2915" s="373">
        <f t="shared" si="1138"/>
        <v>59.97</v>
      </c>
      <c r="N2915" s="373">
        <f t="shared" si="1138"/>
        <v>211.35</v>
      </c>
      <c r="O2915" s="374">
        <f t="shared" si="1138"/>
        <v>560.38</v>
      </c>
    </row>
    <row r="2916" spans="1:15" x14ac:dyDescent="0.25">
      <c r="A2916" s="61" t="str">
        <f t="shared" si="1081"/>
        <v>29.05.2018</v>
      </c>
      <c r="B2916" s="64">
        <f t="shared" si="1123"/>
        <v>3</v>
      </c>
      <c r="C2916" s="61" t="s">
        <v>117</v>
      </c>
      <c r="D2916" s="73">
        <f t="shared" si="1106"/>
        <v>891.35</v>
      </c>
      <c r="E2916" s="74">
        <f t="shared" si="1107"/>
        <v>911.2</v>
      </c>
      <c r="F2916" s="74">
        <f t="shared" si="1108"/>
        <v>1062.58</v>
      </c>
      <c r="G2916" s="75">
        <f t="shared" si="1109"/>
        <v>1411.6100000000001</v>
      </c>
      <c r="H2916" s="118">
        <f t="shared" si="1110"/>
        <v>851.23</v>
      </c>
      <c r="I2916" s="96" t="str">
        <f t="shared" si="1082"/>
        <v>777,97</v>
      </c>
      <c r="J2916" s="34">
        <f>СН!E718</f>
        <v>69.959999999999994</v>
      </c>
      <c r="K2916" s="34">
        <f t="shared" ref="K2916:O2916" si="1139">K2915</f>
        <v>3.3000000000000003</v>
      </c>
      <c r="L2916" s="372">
        <f t="shared" si="1139"/>
        <v>40.119999999999997</v>
      </c>
      <c r="M2916" s="373">
        <f t="shared" si="1139"/>
        <v>59.97</v>
      </c>
      <c r="N2916" s="373">
        <f t="shared" si="1139"/>
        <v>211.35</v>
      </c>
      <c r="O2916" s="374">
        <f t="shared" si="1139"/>
        <v>560.38</v>
      </c>
    </row>
    <row r="2917" spans="1:15" x14ac:dyDescent="0.25">
      <c r="A2917" s="61" t="str">
        <f t="shared" si="1081"/>
        <v>29.05.2018</v>
      </c>
      <c r="B2917" s="64">
        <f t="shared" si="1123"/>
        <v>4</v>
      </c>
      <c r="C2917" s="61" t="s">
        <v>117</v>
      </c>
      <c r="D2917" s="73">
        <f t="shared" si="1106"/>
        <v>978.58</v>
      </c>
      <c r="E2917" s="74">
        <f t="shared" si="1107"/>
        <v>998.43000000000006</v>
      </c>
      <c r="F2917" s="74">
        <f t="shared" si="1108"/>
        <v>1149.81</v>
      </c>
      <c r="G2917" s="75">
        <f t="shared" si="1109"/>
        <v>1498.8400000000001</v>
      </c>
      <c r="H2917" s="118">
        <f t="shared" si="1110"/>
        <v>938.45999999999992</v>
      </c>
      <c r="I2917" s="96" t="str">
        <f t="shared" si="1082"/>
        <v>858</v>
      </c>
      <c r="J2917" s="34">
        <f>СН!E719</f>
        <v>77.16</v>
      </c>
      <c r="K2917" s="34">
        <f t="shared" ref="K2917:O2917" si="1140">K2916</f>
        <v>3.3000000000000003</v>
      </c>
      <c r="L2917" s="372">
        <f t="shared" si="1140"/>
        <v>40.119999999999997</v>
      </c>
      <c r="M2917" s="373">
        <f t="shared" si="1140"/>
        <v>59.97</v>
      </c>
      <c r="N2917" s="373">
        <f t="shared" si="1140"/>
        <v>211.35</v>
      </c>
      <c r="O2917" s="374">
        <f t="shared" si="1140"/>
        <v>560.38</v>
      </c>
    </row>
    <row r="2918" spans="1:15" x14ac:dyDescent="0.25">
      <c r="A2918" s="61" t="str">
        <f t="shared" si="1081"/>
        <v>29.05.2018</v>
      </c>
      <c r="B2918" s="64">
        <f t="shared" si="1123"/>
        <v>5</v>
      </c>
      <c r="C2918" s="61" t="s">
        <v>117</v>
      </c>
      <c r="D2918" s="73">
        <f t="shared" si="1106"/>
        <v>993.81000000000006</v>
      </c>
      <c r="E2918" s="74">
        <f t="shared" si="1107"/>
        <v>1013.6600000000001</v>
      </c>
      <c r="F2918" s="74">
        <f t="shared" si="1108"/>
        <v>1165.04</v>
      </c>
      <c r="G2918" s="75">
        <f t="shared" si="1109"/>
        <v>1514.0700000000002</v>
      </c>
      <c r="H2918" s="118">
        <f t="shared" si="1110"/>
        <v>953.68999999999994</v>
      </c>
      <c r="I2918" s="96" t="str">
        <f t="shared" si="1082"/>
        <v>871,98</v>
      </c>
      <c r="J2918" s="34">
        <f>СН!E720</f>
        <v>78.41</v>
      </c>
      <c r="K2918" s="34">
        <f t="shared" ref="K2918:O2918" si="1141">K2917</f>
        <v>3.3000000000000003</v>
      </c>
      <c r="L2918" s="372">
        <f t="shared" si="1141"/>
        <v>40.119999999999997</v>
      </c>
      <c r="M2918" s="373">
        <f t="shared" si="1141"/>
        <v>59.97</v>
      </c>
      <c r="N2918" s="373">
        <f t="shared" si="1141"/>
        <v>211.35</v>
      </c>
      <c r="O2918" s="374">
        <f t="shared" si="1141"/>
        <v>560.38</v>
      </c>
    </row>
    <row r="2919" spans="1:15" x14ac:dyDescent="0.25">
      <c r="A2919" s="61" t="str">
        <f t="shared" si="1081"/>
        <v>29.05.2018</v>
      </c>
      <c r="B2919" s="64">
        <f t="shared" si="1123"/>
        <v>6</v>
      </c>
      <c r="C2919" s="61" t="s">
        <v>117</v>
      </c>
      <c r="D2919" s="73">
        <f t="shared" si="1106"/>
        <v>922.99</v>
      </c>
      <c r="E2919" s="74">
        <f t="shared" si="1107"/>
        <v>942.83999999999992</v>
      </c>
      <c r="F2919" s="74">
        <f t="shared" si="1108"/>
        <v>1094.22</v>
      </c>
      <c r="G2919" s="75">
        <f t="shared" si="1109"/>
        <v>1443.25</v>
      </c>
      <c r="H2919" s="118">
        <f t="shared" si="1110"/>
        <v>882.86999999999989</v>
      </c>
      <c r="I2919" s="96" t="str">
        <f t="shared" si="1082"/>
        <v>807</v>
      </c>
      <c r="J2919" s="34">
        <f>СН!E721</f>
        <v>72.569999999999993</v>
      </c>
      <c r="K2919" s="34">
        <f t="shared" ref="K2919:O2919" si="1142">K2918</f>
        <v>3.3000000000000003</v>
      </c>
      <c r="L2919" s="372">
        <f t="shared" si="1142"/>
        <v>40.119999999999997</v>
      </c>
      <c r="M2919" s="373">
        <f t="shared" si="1142"/>
        <v>59.97</v>
      </c>
      <c r="N2919" s="373">
        <f t="shared" si="1142"/>
        <v>211.35</v>
      </c>
      <c r="O2919" s="374">
        <f t="shared" si="1142"/>
        <v>560.38</v>
      </c>
    </row>
    <row r="2920" spans="1:15" x14ac:dyDescent="0.25">
      <c r="A2920" s="61" t="str">
        <f t="shared" si="1081"/>
        <v>29.05.2018</v>
      </c>
      <c r="B2920" s="64">
        <f t="shared" si="1123"/>
        <v>7</v>
      </c>
      <c r="C2920" s="61" t="s">
        <v>117</v>
      </c>
      <c r="D2920" s="73">
        <f t="shared" si="1106"/>
        <v>862.05000000000007</v>
      </c>
      <c r="E2920" s="74">
        <f t="shared" si="1107"/>
        <v>881.90000000000009</v>
      </c>
      <c r="F2920" s="74">
        <f t="shared" si="1108"/>
        <v>1033.28</v>
      </c>
      <c r="G2920" s="75">
        <f t="shared" si="1109"/>
        <v>1382.31</v>
      </c>
      <c r="H2920" s="118">
        <f t="shared" si="1110"/>
        <v>821.93</v>
      </c>
      <c r="I2920" s="96" t="str">
        <f t="shared" si="1082"/>
        <v>751,09</v>
      </c>
      <c r="J2920" s="34">
        <f>СН!E722</f>
        <v>67.540000000000006</v>
      </c>
      <c r="K2920" s="34">
        <f t="shared" ref="K2920:O2920" si="1143">K2919</f>
        <v>3.3000000000000003</v>
      </c>
      <c r="L2920" s="372">
        <f t="shared" si="1143"/>
        <v>40.119999999999997</v>
      </c>
      <c r="M2920" s="373">
        <f t="shared" si="1143"/>
        <v>59.97</v>
      </c>
      <c r="N2920" s="373">
        <f t="shared" si="1143"/>
        <v>211.35</v>
      </c>
      <c r="O2920" s="374">
        <f t="shared" si="1143"/>
        <v>560.38</v>
      </c>
    </row>
    <row r="2921" spans="1:15" x14ac:dyDescent="0.25">
      <c r="A2921" s="61" t="str">
        <f t="shared" si="1081"/>
        <v>29.05.2018</v>
      </c>
      <c r="B2921" s="64">
        <f t="shared" si="1123"/>
        <v>8</v>
      </c>
      <c r="C2921" s="61" t="s">
        <v>117</v>
      </c>
      <c r="D2921" s="73">
        <f t="shared" si="1106"/>
        <v>856.63</v>
      </c>
      <c r="E2921" s="74">
        <f t="shared" si="1107"/>
        <v>876.48</v>
      </c>
      <c r="F2921" s="74">
        <f t="shared" si="1108"/>
        <v>1027.8600000000001</v>
      </c>
      <c r="G2921" s="75">
        <f t="shared" si="1109"/>
        <v>1376.8899999999999</v>
      </c>
      <c r="H2921" s="118">
        <f t="shared" si="1110"/>
        <v>816.51</v>
      </c>
      <c r="I2921" s="96" t="str">
        <f t="shared" si="1082"/>
        <v>746,11</v>
      </c>
      <c r="J2921" s="34">
        <f>СН!E723</f>
        <v>67.099999999999994</v>
      </c>
      <c r="K2921" s="34">
        <f t="shared" ref="K2921:O2921" si="1144">K2920</f>
        <v>3.3000000000000003</v>
      </c>
      <c r="L2921" s="372">
        <f t="shared" si="1144"/>
        <v>40.119999999999997</v>
      </c>
      <c r="M2921" s="373">
        <f t="shared" si="1144"/>
        <v>59.97</v>
      </c>
      <c r="N2921" s="373">
        <f t="shared" si="1144"/>
        <v>211.35</v>
      </c>
      <c r="O2921" s="374">
        <f t="shared" si="1144"/>
        <v>560.38</v>
      </c>
    </row>
    <row r="2922" spans="1:15" x14ac:dyDescent="0.25">
      <c r="A2922" s="61" t="str">
        <f t="shared" si="1081"/>
        <v>29.05.2018</v>
      </c>
      <c r="B2922" s="64">
        <f t="shared" si="1123"/>
        <v>9</v>
      </c>
      <c r="C2922" s="61" t="s">
        <v>117</v>
      </c>
      <c r="D2922" s="73">
        <f t="shared" si="1106"/>
        <v>838.31</v>
      </c>
      <c r="E2922" s="74">
        <f t="shared" si="1107"/>
        <v>858.16</v>
      </c>
      <c r="F2922" s="74">
        <f t="shared" si="1108"/>
        <v>1009.54</v>
      </c>
      <c r="G2922" s="75">
        <f t="shared" si="1109"/>
        <v>1358.57</v>
      </c>
      <c r="H2922" s="118">
        <f t="shared" si="1110"/>
        <v>798.18999999999994</v>
      </c>
      <c r="I2922" s="96" t="str">
        <f t="shared" si="1082"/>
        <v>729,31</v>
      </c>
      <c r="J2922" s="34">
        <f>СН!E724</f>
        <v>65.58</v>
      </c>
      <c r="K2922" s="34">
        <f t="shared" ref="K2922:O2922" si="1145">K2921</f>
        <v>3.3000000000000003</v>
      </c>
      <c r="L2922" s="372">
        <f t="shared" si="1145"/>
        <v>40.119999999999997</v>
      </c>
      <c r="M2922" s="373">
        <f t="shared" si="1145"/>
        <v>59.97</v>
      </c>
      <c r="N2922" s="373">
        <f t="shared" si="1145"/>
        <v>211.35</v>
      </c>
      <c r="O2922" s="374">
        <f t="shared" si="1145"/>
        <v>560.38</v>
      </c>
    </row>
    <row r="2923" spans="1:15" x14ac:dyDescent="0.25">
      <c r="A2923" s="61" t="str">
        <f t="shared" si="1081"/>
        <v>29.05.2018</v>
      </c>
      <c r="B2923" s="64">
        <f t="shared" si="1123"/>
        <v>10</v>
      </c>
      <c r="C2923" s="61" t="s">
        <v>117</v>
      </c>
      <c r="D2923" s="73">
        <f t="shared" si="1106"/>
        <v>862.22</v>
      </c>
      <c r="E2923" s="74">
        <f t="shared" si="1107"/>
        <v>882.06999999999994</v>
      </c>
      <c r="F2923" s="74">
        <f t="shared" si="1108"/>
        <v>1033.45</v>
      </c>
      <c r="G2923" s="75">
        <f t="shared" si="1109"/>
        <v>1382.48</v>
      </c>
      <c r="H2923" s="118">
        <f t="shared" si="1110"/>
        <v>822.09999999999991</v>
      </c>
      <c r="I2923" s="96" t="str">
        <f t="shared" si="1082"/>
        <v>751,24</v>
      </c>
      <c r="J2923" s="34">
        <f>СН!E725</f>
        <v>67.56</v>
      </c>
      <c r="K2923" s="34">
        <f t="shared" ref="K2923:O2923" si="1146">K2922</f>
        <v>3.3000000000000003</v>
      </c>
      <c r="L2923" s="372">
        <f t="shared" si="1146"/>
        <v>40.119999999999997</v>
      </c>
      <c r="M2923" s="373">
        <f t="shared" si="1146"/>
        <v>59.97</v>
      </c>
      <c r="N2923" s="373">
        <f t="shared" si="1146"/>
        <v>211.35</v>
      </c>
      <c r="O2923" s="374">
        <f t="shared" si="1146"/>
        <v>560.38</v>
      </c>
    </row>
    <row r="2924" spans="1:15" x14ac:dyDescent="0.25">
      <c r="A2924" s="61" t="str">
        <f t="shared" si="1081"/>
        <v>29.05.2018</v>
      </c>
      <c r="B2924" s="64">
        <f t="shared" si="1123"/>
        <v>11</v>
      </c>
      <c r="C2924" s="61" t="s">
        <v>117</v>
      </c>
      <c r="D2924" s="73">
        <f t="shared" si="1106"/>
        <v>874.45</v>
      </c>
      <c r="E2924" s="74">
        <f t="shared" si="1107"/>
        <v>894.3</v>
      </c>
      <c r="F2924" s="74">
        <f t="shared" si="1108"/>
        <v>1045.68</v>
      </c>
      <c r="G2924" s="75">
        <f t="shared" si="1109"/>
        <v>1394.71</v>
      </c>
      <c r="H2924" s="118">
        <f t="shared" si="1110"/>
        <v>834.32999999999993</v>
      </c>
      <c r="I2924" s="96" t="str">
        <f t="shared" si="1082"/>
        <v>762,46</v>
      </c>
      <c r="J2924" s="34">
        <f>СН!E726</f>
        <v>68.569999999999993</v>
      </c>
      <c r="K2924" s="34">
        <f t="shared" ref="K2924:O2924" si="1147">K2923</f>
        <v>3.3000000000000003</v>
      </c>
      <c r="L2924" s="372">
        <f t="shared" si="1147"/>
        <v>40.119999999999997</v>
      </c>
      <c r="M2924" s="373">
        <f t="shared" si="1147"/>
        <v>59.97</v>
      </c>
      <c r="N2924" s="373">
        <f t="shared" si="1147"/>
        <v>211.35</v>
      </c>
      <c r="O2924" s="374">
        <f t="shared" si="1147"/>
        <v>560.38</v>
      </c>
    </row>
    <row r="2925" spans="1:15" x14ac:dyDescent="0.25">
      <c r="A2925" s="61" t="str">
        <f t="shared" si="1081"/>
        <v>29.05.2018</v>
      </c>
      <c r="B2925" s="64">
        <f t="shared" si="1123"/>
        <v>12</v>
      </c>
      <c r="C2925" s="61" t="s">
        <v>117</v>
      </c>
      <c r="D2925" s="73">
        <f t="shared" si="1106"/>
        <v>859.76</v>
      </c>
      <c r="E2925" s="74">
        <f t="shared" si="1107"/>
        <v>879.61</v>
      </c>
      <c r="F2925" s="74">
        <f t="shared" si="1108"/>
        <v>1030.99</v>
      </c>
      <c r="G2925" s="75">
        <f t="shared" si="1109"/>
        <v>1380.02</v>
      </c>
      <c r="H2925" s="118">
        <f t="shared" si="1110"/>
        <v>819.64</v>
      </c>
      <c r="I2925" s="96" t="str">
        <f t="shared" si="1082"/>
        <v>748,99</v>
      </c>
      <c r="J2925" s="34">
        <f>СН!E727</f>
        <v>67.349999999999994</v>
      </c>
      <c r="K2925" s="34">
        <f t="shared" ref="K2925:O2925" si="1148">K2924</f>
        <v>3.3000000000000003</v>
      </c>
      <c r="L2925" s="372">
        <f t="shared" si="1148"/>
        <v>40.119999999999997</v>
      </c>
      <c r="M2925" s="373">
        <f t="shared" si="1148"/>
        <v>59.97</v>
      </c>
      <c r="N2925" s="373">
        <f t="shared" si="1148"/>
        <v>211.35</v>
      </c>
      <c r="O2925" s="374">
        <f t="shared" si="1148"/>
        <v>560.38</v>
      </c>
    </row>
    <row r="2926" spans="1:15" x14ac:dyDescent="0.25">
      <c r="A2926" s="61" t="str">
        <f t="shared" si="1081"/>
        <v>29.05.2018</v>
      </c>
      <c r="B2926" s="64">
        <f t="shared" si="1123"/>
        <v>13</v>
      </c>
      <c r="C2926" s="61" t="s">
        <v>117</v>
      </c>
      <c r="D2926" s="73">
        <f t="shared" si="1106"/>
        <v>874.37</v>
      </c>
      <c r="E2926" s="74">
        <f t="shared" si="1107"/>
        <v>894.22</v>
      </c>
      <c r="F2926" s="74">
        <f t="shared" si="1108"/>
        <v>1045.5999999999999</v>
      </c>
      <c r="G2926" s="75">
        <f t="shared" si="1109"/>
        <v>1394.63</v>
      </c>
      <c r="H2926" s="118">
        <f t="shared" si="1110"/>
        <v>834.25</v>
      </c>
      <c r="I2926" s="96" t="str">
        <f t="shared" si="1082"/>
        <v>762,39</v>
      </c>
      <c r="J2926" s="34">
        <f>СН!E728</f>
        <v>68.56</v>
      </c>
      <c r="K2926" s="34">
        <f t="shared" ref="K2926:O2926" si="1149">K2925</f>
        <v>3.3000000000000003</v>
      </c>
      <c r="L2926" s="372">
        <f t="shared" si="1149"/>
        <v>40.119999999999997</v>
      </c>
      <c r="M2926" s="373">
        <f t="shared" si="1149"/>
        <v>59.97</v>
      </c>
      <c r="N2926" s="373">
        <f t="shared" si="1149"/>
        <v>211.35</v>
      </c>
      <c r="O2926" s="374">
        <f t="shared" si="1149"/>
        <v>560.38</v>
      </c>
    </row>
    <row r="2927" spans="1:15" x14ac:dyDescent="0.25">
      <c r="A2927" s="61" t="str">
        <f t="shared" si="1081"/>
        <v>29.05.2018</v>
      </c>
      <c r="B2927" s="64">
        <f t="shared" si="1123"/>
        <v>14</v>
      </c>
      <c r="C2927" s="61" t="s">
        <v>117</v>
      </c>
      <c r="D2927" s="73">
        <f t="shared" si="1106"/>
        <v>859.1</v>
      </c>
      <c r="E2927" s="74">
        <f t="shared" si="1107"/>
        <v>878.95</v>
      </c>
      <c r="F2927" s="74">
        <f t="shared" si="1108"/>
        <v>1030.33</v>
      </c>
      <c r="G2927" s="75">
        <f t="shared" si="1109"/>
        <v>1379.3600000000001</v>
      </c>
      <c r="H2927" s="118">
        <f t="shared" si="1110"/>
        <v>818.9799999999999</v>
      </c>
      <c r="I2927" s="96" t="str">
        <f t="shared" si="1082"/>
        <v>748,38</v>
      </c>
      <c r="J2927" s="34">
        <f>СН!E729</f>
        <v>67.3</v>
      </c>
      <c r="K2927" s="34">
        <f t="shared" ref="K2927:O2927" si="1150">K2926</f>
        <v>3.3000000000000003</v>
      </c>
      <c r="L2927" s="372">
        <f t="shared" si="1150"/>
        <v>40.119999999999997</v>
      </c>
      <c r="M2927" s="373">
        <f t="shared" si="1150"/>
        <v>59.97</v>
      </c>
      <c r="N2927" s="373">
        <f t="shared" si="1150"/>
        <v>211.35</v>
      </c>
      <c r="O2927" s="374">
        <f t="shared" si="1150"/>
        <v>560.38</v>
      </c>
    </row>
    <row r="2928" spans="1:15" x14ac:dyDescent="0.25">
      <c r="A2928" s="61" t="str">
        <f t="shared" si="1081"/>
        <v>29.05.2018</v>
      </c>
      <c r="B2928" s="64">
        <f t="shared" si="1123"/>
        <v>15</v>
      </c>
      <c r="C2928" s="61" t="s">
        <v>117</v>
      </c>
      <c r="D2928" s="73">
        <f t="shared" si="1106"/>
        <v>866.37</v>
      </c>
      <c r="E2928" s="74">
        <f t="shared" si="1107"/>
        <v>886.22</v>
      </c>
      <c r="F2928" s="74">
        <f t="shared" si="1108"/>
        <v>1037.5999999999999</v>
      </c>
      <c r="G2928" s="75">
        <f t="shared" si="1109"/>
        <v>1386.63</v>
      </c>
      <c r="H2928" s="118">
        <f t="shared" si="1110"/>
        <v>826.24999999999989</v>
      </c>
      <c r="I2928" s="96" t="str">
        <f t="shared" si="1082"/>
        <v>755,05</v>
      </c>
      <c r="J2928" s="34">
        <f>СН!E730</f>
        <v>67.900000000000006</v>
      </c>
      <c r="K2928" s="34">
        <f t="shared" ref="K2928:O2928" si="1151">K2927</f>
        <v>3.3000000000000003</v>
      </c>
      <c r="L2928" s="372">
        <f t="shared" si="1151"/>
        <v>40.119999999999997</v>
      </c>
      <c r="M2928" s="373">
        <f t="shared" si="1151"/>
        <v>59.97</v>
      </c>
      <c r="N2928" s="373">
        <f t="shared" si="1151"/>
        <v>211.35</v>
      </c>
      <c r="O2928" s="374">
        <f t="shared" si="1151"/>
        <v>560.38</v>
      </c>
    </row>
    <row r="2929" spans="1:15" x14ac:dyDescent="0.25">
      <c r="A2929" s="61" t="str">
        <f t="shared" si="1081"/>
        <v>29.05.2018</v>
      </c>
      <c r="B2929" s="64">
        <f t="shared" si="1123"/>
        <v>16</v>
      </c>
      <c r="C2929" s="61" t="s">
        <v>117</v>
      </c>
      <c r="D2929" s="73">
        <f t="shared" si="1106"/>
        <v>846.01</v>
      </c>
      <c r="E2929" s="74">
        <f t="shared" si="1107"/>
        <v>865.86</v>
      </c>
      <c r="F2929" s="74">
        <f t="shared" si="1108"/>
        <v>1017.24</v>
      </c>
      <c r="G2929" s="75">
        <f t="shared" si="1109"/>
        <v>1366.27</v>
      </c>
      <c r="H2929" s="118">
        <f t="shared" si="1110"/>
        <v>805.89</v>
      </c>
      <c r="I2929" s="96" t="str">
        <f t="shared" si="1082"/>
        <v>736,37</v>
      </c>
      <c r="J2929" s="34">
        <f>СН!E731</f>
        <v>66.22</v>
      </c>
      <c r="K2929" s="34">
        <f t="shared" ref="K2929:O2929" si="1152">K2928</f>
        <v>3.3000000000000003</v>
      </c>
      <c r="L2929" s="372">
        <f t="shared" si="1152"/>
        <v>40.119999999999997</v>
      </c>
      <c r="M2929" s="373">
        <f t="shared" si="1152"/>
        <v>59.97</v>
      </c>
      <c r="N2929" s="373">
        <f t="shared" si="1152"/>
        <v>211.35</v>
      </c>
      <c r="O2929" s="374">
        <f t="shared" si="1152"/>
        <v>560.38</v>
      </c>
    </row>
    <row r="2930" spans="1:15" x14ac:dyDescent="0.25">
      <c r="A2930" s="61" t="str">
        <f t="shared" ref="A2930:A2984" si="1153">A2186</f>
        <v>29.05.2018</v>
      </c>
      <c r="B2930" s="64">
        <f t="shared" si="1123"/>
        <v>17</v>
      </c>
      <c r="C2930" s="61" t="s">
        <v>117</v>
      </c>
      <c r="D2930" s="73">
        <f t="shared" si="1106"/>
        <v>842.34</v>
      </c>
      <c r="E2930" s="74">
        <f t="shared" si="1107"/>
        <v>862.19</v>
      </c>
      <c r="F2930" s="74">
        <f t="shared" si="1108"/>
        <v>1013.5699999999999</v>
      </c>
      <c r="G2930" s="75">
        <f t="shared" si="1109"/>
        <v>1362.6</v>
      </c>
      <c r="H2930" s="118">
        <f t="shared" si="1110"/>
        <v>802.21999999999991</v>
      </c>
      <c r="I2930" s="96" t="str">
        <f t="shared" ref="I2930:I2984" si="1154">I2186</f>
        <v>733</v>
      </c>
      <c r="J2930" s="34">
        <f>СН!E732</f>
        <v>65.92</v>
      </c>
      <c r="K2930" s="34">
        <f t="shared" ref="K2930:O2930" si="1155">K2929</f>
        <v>3.3000000000000003</v>
      </c>
      <c r="L2930" s="372">
        <f t="shared" si="1155"/>
        <v>40.119999999999997</v>
      </c>
      <c r="M2930" s="373">
        <f t="shared" si="1155"/>
        <v>59.97</v>
      </c>
      <c r="N2930" s="373">
        <f t="shared" si="1155"/>
        <v>211.35</v>
      </c>
      <c r="O2930" s="374">
        <f t="shared" si="1155"/>
        <v>560.38</v>
      </c>
    </row>
    <row r="2931" spans="1:15" x14ac:dyDescent="0.25">
      <c r="A2931" s="61" t="str">
        <f t="shared" si="1153"/>
        <v>29.05.2018</v>
      </c>
      <c r="B2931" s="64">
        <f t="shared" si="1123"/>
        <v>18</v>
      </c>
      <c r="C2931" s="61" t="s">
        <v>117</v>
      </c>
      <c r="D2931" s="73">
        <f t="shared" si="1106"/>
        <v>841.75</v>
      </c>
      <c r="E2931" s="74">
        <f t="shared" si="1107"/>
        <v>861.6</v>
      </c>
      <c r="F2931" s="74">
        <f t="shared" si="1108"/>
        <v>1012.98</v>
      </c>
      <c r="G2931" s="75">
        <f t="shared" si="1109"/>
        <v>1362.01</v>
      </c>
      <c r="H2931" s="118">
        <f t="shared" si="1110"/>
        <v>801.63</v>
      </c>
      <c r="I2931" s="96" t="str">
        <f t="shared" si="1154"/>
        <v>732,46</v>
      </c>
      <c r="J2931" s="34">
        <f>СН!E733</f>
        <v>65.87</v>
      </c>
      <c r="K2931" s="34">
        <f t="shared" ref="K2931:O2931" si="1156">K2930</f>
        <v>3.3000000000000003</v>
      </c>
      <c r="L2931" s="372">
        <f t="shared" si="1156"/>
        <v>40.119999999999997</v>
      </c>
      <c r="M2931" s="373">
        <f t="shared" si="1156"/>
        <v>59.97</v>
      </c>
      <c r="N2931" s="373">
        <f t="shared" si="1156"/>
        <v>211.35</v>
      </c>
      <c r="O2931" s="374">
        <f t="shared" si="1156"/>
        <v>560.38</v>
      </c>
    </row>
    <row r="2932" spans="1:15" x14ac:dyDescent="0.25">
      <c r="A2932" s="61" t="str">
        <f t="shared" si="1153"/>
        <v>29.05.2018</v>
      </c>
      <c r="B2932" s="64">
        <f t="shared" si="1123"/>
        <v>19</v>
      </c>
      <c r="C2932" s="61" t="s">
        <v>117</v>
      </c>
      <c r="D2932" s="73">
        <f t="shared" si="1106"/>
        <v>989.25</v>
      </c>
      <c r="E2932" s="74">
        <f t="shared" si="1107"/>
        <v>1009.0999999999999</v>
      </c>
      <c r="F2932" s="74">
        <f t="shared" si="1108"/>
        <v>1160.48</v>
      </c>
      <c r="G2932" s="75">
        <f t="shared" si="1109"/>
        <v>1509.51</v>
      </c>
      <c r="H2932" s="118">
        <f t="shared" si="1110"/>
        <v>949.12999999999988</v>
      </c>
      <c r="I2932" s="96" t="str">
        <f t="shared" si="1154"/>
        <v>867,79</v>
      </c>
      <c r="J2932" s="34">
        <f>СН!E734</f>
        <v>78.040000000000006</v>
      </c>
      <c r="K2932" s="34">
        <f t="shared" ref="K2932:O2932" si="1157">K2931</f>
        <v>3.3000000000000003</v>
      </c>
      <c r="L2932" s="372">
        <f t="shared" si="1157"/>
        <v>40.119999999999997</v>
      </c>
      <c r="M2932" s="373">
        <f t="shared" si="1157"/>
        <v>59.97</v>
      </c>
      <c r="N2932" s="373">
        <f t="shared" si="1157"/>
        <v>211.35</v>
      </c>
      <c r="O2932" s="374">
        <f t="shared" si="1157"/>
        <v>560.38</v>
      </c>
    </row>
    <row r="2933" spans="1:15" x14ac:dyDescent="0.25">
      <c r="A2933" s="61" t="str">
        <f t="shared" si="1153"/>
        <v>29.05.2018</v>
      </c>
      <c r="B2933" s="64">
        <f t="shared" si="1123"/>
        <v>20</v>
      </c>
      <c r="C2933" s="61" t="s">
        <v>117</v>
      </c>
      <c r="D2933" s="73">
        <f t="shared" si="1106"/>
        <v>860.52</v>
      </c>
      <c r="E2933" s="74">
        <f t="shared" si="1107"/>
        <v>880.36999999999989</v>
      </c>
      <c r="F2933" s="74">
        <f t="shared" si="1108"/>
        <v>1031.75</v>
      </c>
      <c r="G2933" s="75">
        <f t="shared" si="1109"/>
        <v>1380.78</v>
      </c>
      <c r="H2933" s="118">
        <f t="shared" si="1110"/>
        <v>820.39999999999986</v>
      </c>
      <c r="I2933" s="96" t="str">
        <f t="shared" si="1154"/>
        <v>749,68</v>
      </c>
      <c r="J2933" s="34">
        <f>СН!E735</f>
        <v>67.42</v>
      </c>
      <c r="K2933" s="34">
        <f t="shared" ref="K2933:O2933" si="1158">K2932</f>
        <v>3.3000000000000003</v>
      </c>
      <c r="L2933" s="372">
        <f t="shared" si="1158"/>
        <v>40.119999999999997</v>
      </c>
      <c r="M2933" s="373">
        <f t="shared" si="1158"/>
        <v>59.97</v>
      </c>
      <c r="N2933" s="373">
        <f t="shared" si="1158"/>
        <v>211.35</v>
      </c>
      <c r="O2933" s="374">
        <f t="shared" si="1158"/>
        <v>560.38</v>
      </c>
    </row>
    <row r="2934" spans="1:15" x14ac:dyDescent="0.25">
      <c r="A2934" s="61" t="str">
        <f t="shared" si="1153"/>
        <v>29.05.2018</v>
      </c>
      <c r="B2934" s="64">
        <f t="shared" si="1123"/>
        <v>21</v>
      </c>
      <c r="C2934" s="61" t="s">
        <v>117</v>
      </c>
      <c r="D2934" s="73">
        <f t="shared" si="1106"/>
        <v>858.99</v>
      </c>
      <c r="E2934" s="74">
        <f t="shared" si="1107"/>
        <v>878.83999999999992</v>
      </c>
      <c r="F2934" s="74">
        <f t="shared" si="1108"/>
        <v>1030.22</v>
      </c>
      <c r="G2934" s="75">
        <f t="shared" si="1109"/>
        <v>1379.25</v>
      </c>
      <c r="H2934" s="118">
        <f t="shared" si="1110"/>
        <v>818.86999999999989</v>
      </c>
      <c r="I2934" s="96" t="str">
        <f t="shared" si="1154"/>
        <v>748,28</v>
      </c>
      <c r="J2934" s="34">
        <f>СН!E736</f>
        <v>67.290000000000006</v>
      </c>
      <c r="K2934" s="34">
        <f t="shared" ref="K2934:O2934" si="1159">K2933</f>
        <v>3.3000000000000003</v>
      </c>
      <c r="L2934" s="372">
        <f t="shared" si="1159"/>
        <v>40.119999999999997</v>
      </c>
      <c r="M2934" s="373">
        <f t="shared" si="1159"/>
        <v>59.97</v>
      </c>
      <c r="N2934" s="373">
        <f t="shared" si="1159"/>
        <v>211.35</v>
      </c>
      <c r="O2934" s="374">
        <f t="shared" si="1159"/>
        <v>560.38</v>
      </c>
    </row>
    <row r="2935" spans="1:15" x14ac:dyDescent="0.25">
      <c r="A2935" s="61" t="str">
        <f t="shared" si="1153"/>
        <v>29.05.2018</v>
      </c>
      <c r="B2935" s="64">
        <f t="shared" si="1123"/>
        <v>22</v>
      </c>
      <c r="C2935" s="61" t="s">
        <v>117</v>
      </c>
      <c r="D2935" s="73">
        <f t="shared" si="1106"/>
        <v>1174.22</v>
      </c>
      <c r="E2935" s="74">
        <f t="shared" si="1107"/>
        <v>1194.07</v>
      </c>
      <c r="F2935" s="74">
        <f t="shared" si="1108"/>
        <v>1345.45</v>
      </c>
      <c r="G2935" s="75">
        <f t="shared" si="1109"/>
        <v>1694.48</v>
      </c>
      <c r="H2935" s="118">
        <f t="shared" si="1110"/>
        <v>1134.0999999999999</v>
      </c>
      <c r="I2935" s="96" t="str">
        <f t="shared" si="1154"/>
        <v>1037,5</v>
      </c>
      <c r="J2935" s="34">
        <f>СН!E737</f>
        <v>93.3</v>
      </c>
      <c r="K2935" s="34">
        <f t="shared" ref="K2935:O2935" si="1160">K2934</f>
        <v>3.3000000000000003</v>
      </c>
      <c r="L2935" s="372">
        <f t="shared" si="1160"/>
        <v>40.119999999999997</v>
      </c>
      <c r="M2935" s="373">
        <f t="shared" si="1160"/>
        <v>59.97</v>
      </c>
      <c r="N2935" s="373">
        <f t="shared" si="1160"/>
        <v>211.35</v>
      </c>
      <c r="O2935" s="374">
        <f t="shared" si="1160"/>
        <v>560.38</v>
      </c>
    </row>
    <row r="2936" spans="1:15" x14ac:dyDescent="0.25">
      <c r="A2936" s="61" t="str">
        <f t="shared" si="1153"/>
        <v>29.05.2018</v>
      </c>
      <c r="B2936" s="64">
        <f t="shared" si="1123"/>
        <v>23</v>
      </c>
      <c r="C2936" s="61" t="s">
        <v>117</v>
      </c>
      <c r="D2936" s="73">
        <f t="shared" si="1106"/>
        <v>872.47</v>
      </c>
      <c r="E2936" s="74">
        <f t="shared" si="1107"/>
        <v>892.31999999999994</v>
      </c>
      <c r="F2936" s="74">
        <f t="shared" si="1108"/>
        <v>1043.7</v>
      </c>
      <c r="G2936" s="75">
        <f t="shared" si="1109"/>
        <v>1392.73</v>
      </c>
      <c r="H2936" s="118">
        <f t="shared" si="1110"/>
        <v>832.34999999999991</v>
      </c>
      <c r="I2936" s="96" t="str">
        <f t="shared" si="1154"/>
        <v>760,65</v>
      </c>
      <c r="J2936" s="34">
        <f>СН!E738</f>
        <v>68.400000000000006</v>
      </c>
      <c r="K2936" s="34">
        <f t="shared" ref="K2936:O2936" si="1161">K2935</f>
        <v>3.3000000000000003</v>
      </c>
      <c r="L2936" s="372">
        <f t="shared" si="1161"/>
        <v>40.119999999999997</v>
      </c>
      <c r="M2936" s="373">
        <f t="shared" si="1161"/>
        <v>59.97</v>
      </c>
      <c r="N2936" s="373">
        <f t="shared" si="1161"/>
        <v>211.35</v>
      </c>
      <c r="O2936" s="374">
        <f t="shared" si="1161"/>
        <v>560.38</v>
      </c>
    </row>
    <row r="2937" spans="1:15" x14ac:dyDescent="0.25">
      <c r="A2937" s="61" t="str">
        <f t="shared" si="1153"/>
        <v>30.05.2018</v>
      </c>
      <c r="B2937" s="64">
        <f t="shared" si="1123"/>
        <v>0</v>
      </c>
      <c r="C2937" s="61" t="s">
        <v>117</v>
      </c>
      <c r="D2937" s="73">
        <f t="shared" si="1106"/>
        <v>826.78</v>
      </c>
      <c r="E2937" s="74">
        <f t="shared" si="1107"/>
        <v>846.63</v>
      </c>
      <c r="F2937" s="74">
        <f t="shared" si="1108"/>
        <v>998.01</v>
      </c>
      <c r="G2937" s="75">
        <f t="shared" si="1109"/>
        <v>1347.04</v>
      </c>
      <c r="H2937" s="118">
        <f t="shared" si="1110"/>
        <v>786.66</v>
      </c>
      <c r="I2937" s="96" t="str">
        <f t="shared" si="1154"/>
        <v>718,73</v>
      </c>
      <c r="J2937" s="34">
        <f>СН!E739</f>
        <v>64.63</v>
      </c>
      <c r="K2937" s="34">
        <f t="shared" ref="K2937:O2937" si="1162">K2936</f>
        <v>3.3000000000000003</v>
      </c>
      <c r="L2937" s="372">
        <f t="shared" si="1162"/>
        <v>40.119999999999997</v>
      </c>
      <c r="M2937" s="373">
        <f t="shared" si="1162"/>
        <v>59.97</v>
      </c>
      <c r="N2937" s="373">
        <f t="shared" si="1162"/>
        <v>211.35</v>
      </c>
      <c r="O2937" s="374">
        <f t="shared" si="1162"/>
        <v>560.38</v>
      </c>
    </row>
    <row r="2938" spans="1:15" x14ac:dyDescent="0.25">
      <c r="A2938" s="61" t="str">
        <f t="shared" si="1153"/>
        <v>30.05.2018</v>
      </c>
      <c r="B2938" s="64">
        <f t="shared" si="1123"/>
        <v>1</v>
      </c>
      <c r="C2938" s="61" t="s">
        <v>117</v>
      </c>
      <c r="D2938" s="73">
        <f t="shared" si="1106"/>
        <v>851.62</v>
      </c>
      <c r="E2938" s="74">
        <f t="shared" si="1107"/>
        <v>871.47</v>
      </c>
      <c r="F2938" s="74">
        <f t="shared" si="1108"/>
        <v>1022.8499999999999</v>
      </c>
      <c r="G2938" s="75">
        <f t="shared" si="1109"/>
        <v>1371.88</v>
      </c>
      <c r="H2938" s="118">
        <f t="shared" si="1110"/>
        <v>811.5</v>
      </c>
      <c r="I2938" s="96" t="str">
        <f t="shared" si="1154"/>
        <v>741,52</v>
      </c>
      <c r="J2938" s="34">
        <f>СН!E740</f>
        <v>66.680000000000007</v>
      </c>
      <c r="K2938" s="34">
        <f t="shared" ref="K2938:O2938" si="1163">K2937</f>
        <v>3.3000000000000003</v>
      </c>
      <c r="L2938" s="372">
        <f t="shared" si="1163"/>
        <v>40.119999999999997</v>
      </c>
      <c r="M2938" s="373">
        <f t="shared" si="1163"/>
        <v>59.97</v>
      </c>
      <c r="N2938" s="373">
        <f t="shared" si="1163"/>
        <v>211.35</v>
      </c>
      <c r="O2938" s="374">
        <f t="shared" si="1163"/>
        <v>560.38</v>
      </c>
    </row>
    <row r="2939" spans="1:15" x14ac:dyDescent="0.25">
      <c r="A2939" s="61" t="str">
        <f t="shared" si="1153"/>
        <v>30.05.2018</v>
      </c>
      <c r="B2939" s="64">
        <f t="shared" si="1123"/>
        <v>2</v>
      </c>
      <c r="C2939" s="61" t="s">
        <v>117</v>
      </c>
      <c r="D2939" s="73">
        <f t="shared" si="1106"/>
        <v>893.37</v>
      </c>
      <c r="E2939" s="74">
        <f t="shared" si="1107"/>
        <v>913.22</v>
      </c>
      <c r="F2939" s="74">
        <f t="shared" si="1108"/>
        <v>1064.5999999999999</v>
      </c>
      <c r="G2939" s="75">
        <f t="shared" si="1109"/>
        <v>1413.63</v>
      </c>
      <c r="H2939" s="118">
        <f t="shared" si="1110"/>
        <v>853.25</v>
      </c>
      <c r="I2939" s="96" t="str">
        <f t="shared" si="1154"/>
        <v>779,82</v>
      </c>
      <c r="J2939" s="34">
        <f>СН!E741</f>
        <v>70.13</v>
      </c>
      <c r="K2939" s="34">
        <f t="shared" ref="K2939:O2939" si="1164">K2938</f>
        <v>3.3000000000000003</v>
      </c>
      <c r="L2939" s="372">
        <f t="shared" si="1164"/>
        <v>40.119999999999997</v>
      </c>
      <c r="M2939" s="373">
        <f t="shared" si="1164"/>
        <v>59.97</v>
      </c>
      <c r="N2939" s="373">
        <f t="shared" si="1164"/>
        <v>211.35</v>
      </c>
      <c r="O2939" s="374">
        <f t="shared" si="1164"/>
        <v>560.38</v>
      </c>
    </row>
    <row r="2940" spans="1:15" x14ac:dyDescent="0.25">
      <c r="A2940" s="61" t="str">
        <f t="shared" si="1153"/>
        <v>30.05.2018</v>
      </c>
      <c r="B2940" s="64">
        <f t="shared" si="1123"/>
        <v>3</v>
      </c>
      <c r="C2940" s="61" t="s">
        <v>117</v>
      </c>
      <c r="D2940" s="73">
        <f t="shared" si="1106"/>
        <v>890.28</v>
      </c>
      <c r="E2940" s="74">
        <f t="shared" si="1107"/>
        <v>910.13</v>
      </c>
      <c r="F2940" s="74">
        <f t="shared" si="1108"/>
        <v>1061.51</v>
      </c>
      <c r="G2940" s="75">
        <f t="shared" si="1109"/>
        <v>1410.54</v>
      </c>
      <c r="H2940" s="118">
        <f t="shared" si="1110"/>
        <v>850.16</v>
      </c>
      <c r="I2940" s="96" t="str">
        <f t="shared" si="1154"/>
        <v>776,99</v>
      </c>
      <c r="J2940" s="34">
        <f>СН!E742</f>
        <v>69.87</v>
      </c>
      <c r="K2940" s="34">
        <f t="shared" ref="K2940:O2940" si="1165">K2939</f>
        <v>3.3000000000000003</v>
      </c>
      <c r="L2940" s="372">
        <f t="shared" si="1165"/>
        <v>40.119999999999997</v>
      </c>
      <c r="M2940" s="373">
        <f t="shared" si="1165"/>
        <v>59.97</v>
      </c>
      <c r="N2940" s="373">
        <f t="shared" si="1165"/>
        <v>211.35</v>
      </c>
      <c r="O2940" s="374">
        <f t="shared" si="1165"/>
        <v>560.38</v>
      </c>
    </row>
    <row r="2941" spans="1:15" x14ac:dyDescent="0.25">
      <c r="A2941" s="61" t="str">
        <f t="shared" si="1153"/>
        <v>30.05.2018</v>
      </c>
      <c r="B2941" s="64">
        <f t="shared" si="1123"/>
        <v>4</v>
      </c>
      <c r="C2941" s="61" t="s">
        <v>117</v>
      </c>
      <c r="D2941" s="73">
        <f t="shared" si="1106"/>
        <v>946.41</v>
      </c>
      <c r="E2941" s="74">
        <f t="shared" si="1107"/>
        <v>966.26</v>
      </c>
      <c r="F2941" s="74">
        <f t="shared" si="1108"/>
        <v>1117.6399999999999</v>
      </c>
      <c r="G2941" s="75">
        <f t="shared" si="1109"/>
        <v>1466.67</v>
      </c>
      <c r="H2941" s="118">
        <f t="shared" si="1110"/>
        <v>906.29</v>
      </c>
      <c r="I2941" s="96" t="str">
        <f t="shared" si="1154"/>
        <v>828,49</v>
      </c>
      <c r="J2941" s="34">
        <f>СН!E743</f>
        <v>74.5</v>
      </c>
      <c r="K2941" s="34">
        <f t="shared" ref="K2941:O2941" si="1166">K2940</f>
        <v>3.3000000000000003</v>
      </c>
      <c r="L2941" s="372">
        <f t="shared" si="1166"/>
        <v>40.119999999999997</v>
      </c>
      <c r="M2941" s="373">
        <f t="shared" si="1166"/>
        <v>59.97</v>
      </c>
      <c r="N2941" s="373">
        <f t="shared" si="1166"/>
        <v>211.35</v>
      </c>
      <c r="O2941" s="374">
        <f t="shared" si="1166"/>
        <v>560.38</v>
      </c>
    </row>
    <row r="2942" spans="1:15" x14ac:dyDescent="0.25">
      <c r="A2942" s="61" t="str">
        <f t="shared" si="1153"/>
        <v>30.05.2018</v>
      </c>
      <c r="B2942" s="64">
        <f t="shared" si="1123"/>
        <v>5</v>
      </c>
      <c r="C2942" s="61" t="s">
        <v>117</v>
      </c>
      <c r="D2942" s="73">
        <f t="shared" si="1106"/>
        <v>968.14</v>
      </c>
      <c r="E2942" s="74">
        <f t="shared" si="1107"/>
        <v>987.99</v>
      </c>
      <c r="F2942" s="74">
        <f t="shared" si="1108"/>
        <v>1139.3699999999999</v>
      </c>
      <c r="G2942" s="75">
        <f t="shared" si="1109"/>
        <v>1488.4</v>
      </c>
      <c r="H2942" s="118">
        <f t="shared" si="1110"/>
        <v>928.01999999999987</v>
      </c>
      <c r="I2942" s="96" t="str">
        <f t="shared" si="1154"/>
        <v>848,42</v>
      </c>
      <c r="J2942" s="34">
        <f>СН!E744</f>
        <v>76.3</v>
      </c>
      <c r="K2942" s="34">
        <f t="shared" ref="K2942:O2942" si="1167">K2941</f>
        <v>3.3000000000000003</v>
      </c>
      <c r="L2942" s="372">
        <f t="shared" si="1167"/>
        <v>40.119999999999997</v>
      </c>
      <c r="M2942" s="373">
        <f t="shared" si="1167"/>
        <v>59.97</v>
      </c>
      <c r="N2942" s="373">
        <f t="shared" si="1167"/>
        <v>211.35</v>
      </c>
      <c r="O2942" s="374">
        <f t="shared" si="1167"/>
        <v>560.38</v>
      </c>
    </row>
    <row r="2943" spans="1:15" x14ac:dyDescent="0.25">
      <c r="A2943" s="61" t="str">
        <f t="shared" si="1153"/>
        <v>30.05.2018</v>
      </c>
      <c r="B2943" s="64">
        <f t="shared" si="1123"/>
        <v>6</v>
      </c>
      <c r="C2943" s="61" t="s">
        <v>117</v>
      </c>
      <c r="D2943" s="73">
        <f t="shared" si="1106"/>
        <v>924.41</v>
      </c>
      <c r="E2943" s="74">
        <f t="shared" si="1107"/>
        <v>944.26</v>
      </c>
      <c r="F2943" s="74">
        <f t="shared" si="1108"/>
        <v>1095.6399999999999</v>
      </c>
      <c r="G2943" s="75">
        <f t="shared" si="1109"/>
        <v>1444.67</v>
      </c>
      <c r="H2943" s="118">
        <f t="shared" si="1110"/>
        <v>884.29</v>
      </c>
      <c r="I2943" s="96" t="str">
        <f t="shared" si="1154"/>
        <v>808,3</v>
      </c>
      <c r="J2943" s="34">
        <f>СН!E745</f>
        <v>72.69</v>
      </c>
      <c r="K2943" s="34">
        <f t="shared" ref="K2943:O2943" si="1168">K2942</f>
        <v>3.3000000000000003</v>
      </c>
      <c r="L2943" s="372">
        <f t="shared" si="1168"/>
        <v>40.119999999999997</v>
      </c>
      <c r="M2943" s="373">
        <f t="shared" si="1168"/>
        <v>59.97</v>
      </c>
      <c r="N2943" s="373">
        <f t="shared" si="1168"/>
        <v>211.35</v>
      </c>
      <c r="O2943" s="374">
        <f t="shared" si="1168"/>
        <v>560.38</v>
      </c>
    </row>
    <row r="2944" spans="1:15" x14ac:dyDescent="0.25">
      <c r="A2944" s="61" t="str">
        <f t="shared" si="1153"/>
        <v>30.05.2018</v>
      </c>
      <c r="B2944" s="64">
        <f t="shared" si="1123"/>
        <v>7</v>
      </c>
      <c r="C2944" s="61" t="s">
        <v>117</v>
      </c>
      <c r="D2944" s="73">
        <f t="shared" si="1106"/>
        <v>833.37</v>
      </c>
      <c r="E2944" s="74">
        <f t="shared" si="1107"/>
        <v>853.22</v>
      </c>
      <c r="F2944" s="74">
        <f t="shared" si="1108"/>
        <v>1004.5999999999999</v>
      </c>
      <c r="G2944" s="75">
        <f t="shared" si="1109"/>
        <v>1353.63</v>
      </c>
      <c r="H2944" s="118">
        <f t="shared" si="1110"/>
        <v>793.25</v>
      </c>
      <c r="I2944" s="96" t="str">
        <f t="shared" si="1154"/>
        <v>724,77</v>
      </c>
      <c r="J2944" s="34">
        <f>СН!E746</f>
        <v>65.180000000000007</v>
      </c>
      <c r="K2944" s="34">
        <f t="shared" ref="K2944:O2944" si="1169">K2943</f>
        <v>3.3000000000000003</v>
      </c>
      <c r="L2944" s="372">
        <f t="shared" si="1169"/>
        <v>40.119999999999997</v>
      </c>
      <c r="M2944" s="373">
        <f t="shared" si="1169"/>
        <v>59.97</v>
      </c>
      <c r="N2944" s="373">
        <f t="shared" si="1169"/>
        <v>211.35</v>
      </c>
      <c r="O2944" s="374">
        <f t="shared" si="1169"/>
        <v>560.38</v>
      </c>
    </row>
    <row r="2945" spans="1:15" x14ac:dyDescent="0.25">
      <c r="A2945" s="61" t="str">
        <f t="shared" si="1153"/>
        <v>30.05.2018</v>
      </c>
      <c r="B2945" s="64">
        <f t="shared" si="1123"/>
        <v>8</v>
      </c>
      <c r="C2945" s="61" t="s">
        <v>117</v>
      </c>
      <c r="D2945" s="73">
        <f t="shared" si="1106"/>
        <v>895.78</v>
      </c>
      <c r="E2945" s="74">
        <f t="shared" si="1107"/>
        <v>915.63</v>
      </c>
      <c r="F2945" s="74">
        <f t="shared" si="1108"/>
        <v>1067.01</v>
      </c>
      <c r="G2945" s="75">
        <f t="shared" si="1109"/>
        <v>1416.04</v>
      </c>
      <c r="H2945" s="118">
        <f t="shared" si="1110"/>
        <v>855.66</v>
      </c>
      <c r="I2945" s="96" t="str">
        <f t="shared" si="1154"/>
        <v>782,03</v>
      </c>
      <c r="J2945" s="34">
        <f>СН!E747</f>
        <v>70.33</v>
      </c>
      <c r="K2945" s="34">
        <f t="shared" ref="K2945:O2945" si="1170">K2944</f>
        <v>3.3000000000000003</v>
      </c>
      <c r="L2945" s="372">
        <f t="shared" si="1170"/>
        <v>40.119999999999997</v>
      </c>
      <c r="M2945" s="373">
        <f t="shared" si="1170"/>
        <v>59.97</v>
      </c>
      <c r="N2945" s="373">
        <f t="shared" si="1170"/>
        <v>211.35</v>
      </c>
      <c r="O2945" s="374">
        <f t="shared" si="1170"/>
        <v>560.38</v>
      </c>
    </row>
    <row r="2946" spans="1:15" x14ac:dyDescent="0.25">
      <c r="A2946" s="61" t="str">
        <f t="shared" si="1153"/>
        <v>30.05.2018</v>
      </c>
      <c r="B2946" s="64">
        <f t="shared" si="1123"/>
        <v>9</v>
      </c>
      <c r="C2946" s="61" t="s">
        <v>117</v>
      </c>
      <c r="D2946" s="73">
        <f t="shared" si="1106"/>
        <v>840.07999999999993</v>
      </c>
      <c r="E2946" s="74">
        <f t="shared" si="1107"/>
        <v>859.93</v>
      </c>
      <c r="F2946" s="74">
        <f t="shared" si="1108"/>
        <v>1011.31</v>
      </c>
      <c r="G2946" s="75">
        <f t="shared" si="1109"/>
        <v>1360.34</v>
      </c>
      <c r="H2946" s="118">
        <f t="shared" si="1110"/>
        <v>799.95999999999992</v>
      </c>
      <c r="I2946" s="96" t="str">
        <f t="shared" si="1154"/>
        <v>730,93</v>
      </c>
      <c r="J2946" s="34">
        <f>СН!E748</f>
        <v>65.73</v>
      </c>
      <c r="K2946" s="34">
        <f t="shared" ref="K2946:O2946" si="1171">K2945</f>
        <v>3.3000000000000003</v>
      </c>
      <c r="L2946" s="372">
        <f t="shared" si="1171"/>
        <v>40.119999999999997</v>
      </c>
      <c r="M2946" s="373">
        <f t="shared" si="1171"/>
        <v>59.97</v>
      </c>
      <c r="N2946" s="373">
        <f t="shared" si="1171"/>
        <v>211.35</v>
      </c>
      <c r="O2946" s="374">
        <f t="shared" si="1171"/>
        <v>560.38</v>
      </c>
    </row>
    <row r="2947" spans="1:15" x14ac:dyDescent="0.25">
      <c r="A2947" s="61" t="str">
        <f t="shared" si="1153"/>
        <v>30.05.2018</v>
      </c>
      <c r="B2947" s="64">
        <f t="shared" si="1123"/>
        <v>10</v>
      </c>
      <c r="C2947" s="61" t="s">
        <v>117</v>
      </c>
      <c r="D2947" s="73">
        <f t="shared" si="1106"/>
        <v>842.79</v>
      </c>
      <c r="E2947" s="74">
        <f t="shared" si="1107"/>
        <v>862.64</v>
      </c>
      <c r="F2947" s="74">
        <f t="shared" si="1108"/>
        <v>1014.02</v>
      </c>
      <c r="G2947" s="75">
        <f t="shared" si="1109"/>
        <v>1363.05</v>
      </c>
      <c r="H2947" s="118">
        <f t="shared" si="1110"/>
        <v>802.67</v>
      </c>
      <c r="I2947" s="96" t="str">
        <f t="shared" si="1154"/>
        <v>733,42</v>
      </c>
      <c r="J2947" s="34">
        <f>СН!E749</f>
        <v>65.95</v>
      </c>
      <c r="K2947" s="34">
        <f t="shared" ref="K2947:O2947" si="1172">K2946</f>
        <v>3.3000000000000003</v>
      </c>
      <c r="L2947" s="372">
        <f t="shared" si="1172"/>
        <v>40.119999999999997</v>
      </c>
      <c r="M2947" s="373">
        <f t="shared" si="1172"/>
        <v>59.97</v>
      </c>
      <c r="N2947" s="373">
        <f t="shared" si="1172"/>
        <v>211.35</v>
      </c>
      <c r="O2947" s="374">
        <f t="shared" si="1172"/>
        <v>560.38</v>
      </c>
    </row>
    <row r="2948" spans="1:15" x14ac:dyDescent="0.25">
      <c r="A2948" s="61" t="str">
        <f t="shared" si="1153"/>
        <v>30.05.2018</v>
      </c>
      <c r="B2948" s="64">
        <f t="shared" si="1123"/>
        <v>11</v>
      </c>
      <c r="C2948" s="61" t="s">
        <v>117</v>
      </c>
      <c r="D2948" s="73">
        <f t="shared" si="1106"/>
        <v>842.5</v>
      </c>
      <c r="E2948" s="74">
        <f t="shared" si="1107"/>
        <v>862.34999999999991</v>
      </c>
      <c r="F2948" s="74">
        <f t="shared" si="1108"/>
        <v>1013.73</v>
      </c>
      <c r="G2948" s="75">
        <f t="shared" si="1109"/>
        <v>1362.76</v>
      </c>
      <c r="H2948" s="118">
        <f t="shared" si="1110"/>
        <v>802.37999999999988</v>
      </c>
      <c r="I2948" s="96" t="str">
        <f t="shared" si="1154"/>
        <v>733,15</v>
      </c>
      <c r="J2948" s="34">
        <f>СН!E750</f>
        <v>65.930000000000007</v>
      </c>
      <c r="K2948" s="34">
        <f t="shared" ref="K2948:O2948" si="1173">K2947</f>
        <v>3.3000000000000003</v>
      </c>
      <c r="L2948" s="372">
        <f t="shared" si="1173"/>
        <v>40.119999999999997</v>
      </c>
      <c r="M2948" s="373">
        <f t="shared" si="1173"/>
        <v>59.97</v>
      </c>
      <c r="N2948" s="373">
        <f t="shared" si="1173"/>
        <v>211.35</v>
      </c>
      <c r="O2948" s="374">
        <f t="shared" si="1173"/>
        <v>560.38</v>
      </c>
    </row>
    <row r="2949" spans="1:15" x14ac:dyDescent="0.25">
      <c r="A2949" s="61" t="str">
        <f t="shared" si="1153"/>
        <v>30.05.2018</v>
      </c>
      <c r="B2949" s="64">
        <f t="shared" si="1123"/>
        <v>12</v>
      </c>
      <c r="C2949" s="61" t="s">
        <v>117</v>
      </c>
      <c r="D2949" s="73">
        <f t="shared" si="1106"/>
        <v>842.1400000000001</v>
      </c>
      <c r="E2949" s="74">
        <f t="shared" si="1107"/>
        <v>861.99</v>
      </c>
      <c r="F2949" s="74">
        <f t="shared" si="1108"/>
        <v>1013.3700000000001</v>
      </c>
      <c r="G2949" s="75">
        <f t="shared" si="1109"/>
        <v>1362.4</v>
      </c>
      <c r="H2949" s="118">
        <f t="shared" si="1110"/>
        <v>802.02</v>
      </c>
      <c r="I2949" s="96" t="str">
        <f t="shared" si="1154"/>
        <v>732,82</v>
      </c>
      <c r="J2949" s="34">
        <f>СН!E751</f>
        <v>65.900000000000006</v>
      </c>
      <c r="K2949" s="34">
        <f t="shared" ref="K2949:O2949" si="1174">K2948</f>
        <v>3.3000000000000003</v>
      </c>
      <c r="L2949" s="372">
        <f t="shared" si="1174"/>
        <v>40.119999999999997</v>
      </c>
      <c r="M2949" s="373">
        <f t="shared" si="1174"/>
        <v>59.97</v>
      </c>
      <c r="N2949" s="373">
        <f t="shared" si="1174"/>
        <v>211.35</v>
      </c>
      <c r="O2949" s="374">
        <f t="shared" si="1174"/>
        <v>560.38</v>
      </c>
    </row>
    <row r="2950" spans="1:15" x14ac:dyDescent="0.25">
      <c r="A2950" s="61" t="str">
        <f t="shared" si="1153"/>
        <v>30.05.2018</v>
      </c>
      <c r="B2950" s="64">
        <f t="shared" si="1123"/>
        <v>13</v>
      </c>
      <c r="C2950" s="61" t="s">
        <v>117</v>
      </c>
      <c r="D2950" s="73">
        <f t="shared" si="1106"/>
        <v>842.75</v>
      </c>
      <c r="E2950" s="74">
        <f t="shared" si="1107"/>
        <v>862.6</v>
      </c>
      <c r="F2950" s="74">
        <f t="shared" si="1108"/>
        <v>1013.98</v>
      </c>
      <c r="G2950" s="75">
        <f t="shared" si="1109"/>
        <v>1363.01</v>
      </c>
      <c r="H2950" s="118">
        <f t="shared" si="1110"/>
        <v>802.63</v>
      </c>
      <c r="I2950" s="96" t="str">
        <f t="shared" si="1154"/>
        <v>733,38</v>
      </c>
      <c r="J2950" s="34">
        <f>СН!E752</f>
        <v>65.95</v>
      </c>
      <c r="K2950" s="34">
        <f t="shared" ref="K2950:O2950" si="1175">K2949</f>
        <v>3.3000000000000003</v>
      </c>
      <c r="L2950" s="372">
        <f t="shared" si="1175"/>
        <v>40.119999999999997</v>
      </c>
      <c r="M2950" s="373">
        <f t="shared" si="1175"/>
        <v>59.97</v>
      </c>
      <c r="N2950" s="373">
        <f t="shared" si="1175"/>
        <v>211.35</v>
      </c>
      <c r="O2950" s="374">
        <f t="shared" si="1175"/>
        <v>560.38</v>
      </c>
    </row>
    <row r="2951" spans="1:15" x14ac:dyDescent="0.25">
      <c r="A2951" s="61" t="str">
        <f t="shared" si="1153"/>
        <v>30.05.2018</v>
      </c>
      <c r="B2951" s="64">
        <f t="shared" si="1123"/>
        <v>14</v>
      </c>
      <c r="C2951" s="61" t="s">
        <v>117</v>
      </c>
      <c r="D2951" s="73">
        <f t="shared" si="1106"/>
        <v>842.25</v>
      </c>
      <c r="E2951" s="74">
        <f t="shared" si="1107"/>
        <v>862.09999999999991</v>
      </c>
      <c r="F2951" s="74">
        <f t="shared" si="1108"/>
        <v>1013.48</v>
      </c>
      <c r="G2951" s="75">
        <f t="shared" si="1109"/>
        <v>1362.51</v>
      </c>
      <c r="H2951" s="118">
        <f t="shared" si="1110"/>
        <v>802.12999999999988</v>
      </c>
      <c r="I2951" s="96" t="str">
        <f t="shared" si="1154"/>
        <v>732,92</v>
      </c>
      <c r="J2951" s="34">
        <f>СН!E753</f>
        <v>65.91</v>
      </c>
      <c r="K2951" s="34">
        <f t="shared" ref="K2951:O2951" si="1176">K2950</f>
        <v>3.3000000000000003</v>
      </c>
      <c r="L2951" s="372">
        <f t="shared" si="1176"/>
        <v>40.119999999999997</v>
      </c>
      <c r="M2951" s="373">
        <f t="shared" si="1176"/>
        <v>59.97</v>
      </c>
      <c r="N2951" s="373">
        <f t="shared" si="1176"/>
        <v>211.35</v>
      </c>
      <c r="O2951" s="374">
        <f t="shared" si="1176"/>
        <v>560.38</v>
      </c>
    </row>
    <row r="2952" spans="1:15" x14ac:dyDescent="0.25">
      <c r="A2952" s="61" t="str">
        <f t="shared" si="1153"/>
        <v>30.05.2018</v>
      </c>
      <c r="B2952" s="64">
        <f t="shared" si="1123"/>
        <v>15</v>
      </c>
      <c r="C2952" s="61" t="s">
        <v>117</v>
      </c>
      <c r="D2952" s="73">
        <f t="shared" si="1106"/>
        <v>842.99</v>
      </c>
      <c r="E2952" s="74">
        <f t="shared" si="1107"/>
        <v>862.84</v>
      </c>
      <c r="F2952" s="74">
        <f t="shared" si="1108"/>
        <v>1014.22</v>
      </c>
      <c r="G2952" s="75">
        <f t="shared" si="1109"/>
        <v>1363.25</v>
      </c>
      <c r="H2952" s="118">
        <f t="shared" si="1110"/>
        <v>802.87</v>
      </c>
      <c r="I2952" s="96" t="str">
        <f t="shared" si="1154"/>
        <v>733,6</v>
      </c>
      <c r="J2952" s="34">
        <f>СН!E754</f>
        <v>65.97</v>
      </c>
      <c r="K2952" s="34">
        <f t="shared" ref="K2952:O2952" si="1177">K2951</f>
        <v>3.3000000000000003</v>
      </c>
      <c r="L2952" s="372">
        <f t="shared" si="1177"/>
        <v>40.119999999999997</v>
      </c>
      <c r="M2952" s="373">
        <f t="shared" si="1177"/>
        <v>59.97</v>
      </c>
      <c r="N2952" s="373">
        <f t="shared" si="1177"/>
        <v>211.35</v>
      </c>
      <c r="O2952" s="374">
        <f t="shared" si="1177"/>
        <v>560.38</v>
      </c>
    </row>
    <row r="2953" spans="1:15" x14ac:dyDescent="0.25">
      <c r="A2953" s="61" t="str">
        <f t="shared" si="1153"/>
        <v>30.05.2018</v>
      </c>
      <c r="B2953" s="64">
        <f t="shared" si="1123"/>
        <v>16</v>
      </c>
      <c r="C2953" s="61" t="s">
        <v>117</v>
      </c>
      <c r="D2953" s="73">
        <f t="shared" ref="D2953:D2970" si="1178">J2953+L2953+K2953+I2953</f>
        <v>841.9</v>
      </c>
      <c r="E2953" s="74">
        <f t="shared" ref="E2953:E2970" si="1179">J2953+K2953+M2953+I2953</f>
        <v>861.75</v>
      </c>
      <c r="F2953" s="74">
        <f t="shared" ref="F2953:F2970" si="1180">J2953+K2953+N2953+I2953</f>
        <v>1013.13</v>
      </c>
      <c r="G2953" s="75">
        <f t="shared" ref="G2953:G2970" si="1181">J2953+K2953+O2953+I2953</f>
        <v>1362.1599999999999</v>
      </c>
      <c r="H2953" s="118">
        <f t="shared" ref="H2953:H2970" si="1182">I2953+J2953+K2953</f>
        <v>801.78</v>
      </c>
      <c r="I2953" s="96" t="str">
        <f t="shared" si="1154"/>
        <v>732,6</v>
      </c>
      <c r="J2953" s="34">
        <f>СН!E755</f>
        <v>65.88</v>
      </c>
      <c r="K2953" s="34">
        <f t="shared" ref="K2953:O2953" si="1183">K2952</f>
        <v>3.3000000000000003</v>
      </c>
      <c r="L2953" s="372">
        <f t="shared" si="1183"/>
        <v>40.119999999999997</v>
      </c>
      <c r="M2953" s="373">
        <f t="shared" si="1183"/>
        <v>59.97</v>
      </c>
      <c r="N2953" s="373">
        <f t="shared" si="1183"/>
        <v>211.35</v>
      </c>
      <c r="O2953" s="374">
        <f t="shared" si="1183"/>
        <v>560.38</v>
      </c>
    </row>
    <row r="2954" spans="1:15" x14ac:dyDescent="0.25">
      <c r="A2954" s="61" t="str">
        <f t="shared" si="1153"/>
        <v>30.05.2018</v>
      </c>
      <c r="B2954" s="64">
        <f t="shared" si="1123"/>
        <v>17</v>
      </c>
      <c r="C2954" s="61" t="s">
        <v>117</v>
      </c>
      <c r="D2954" s="73">
        <f t="shared" si="1178"/>
        <v>842.25</v>
      </c>
      <c r="E2954" s="74">
        <f t="shared" si="1179"/>
        <v>862.09999999999991</v>
      </c>
      <c r="F2954" s="74">
        <f t="shared" si="1180"/>
        <v>1013.48</v>
      </c>
      <c r="G2954" s="75">
        <f t="shared" si="1181"/>
        <v>1362.51</v>
      </c>
      <c r="H2954" s="118">
        <f t="shared" si="1182"/>
        <v>802.12999999999988</v>
      </c>
      <c r="I2954" s="96" t="str">
        <f t="shared" si="1154"/>
        <v>732,92</v>
      </c>
      <c r="J2954" s="34">
        <f>СН!E756</f>
        <v>65.91</v>
      </c>
      <c r="K2954" s="34">
        <f t="shared" ref="K2954:O2954" si="1184">K2953</f>
        <v>3.3000000000000003</v>
      </c>
      <c r="L2954" s="372">
        <f t="shared" si="1184"/>
        <v>40.119999999999997</v>
      </c>
      <c r="M2954" s="373">
        <f t="shared" si="1184"/>
        <v>59.97</v>
      </c>
      <c r="N2954" s="373">
        <f t="shared" si="1184"/>
        <v>211.35</v>
      </c>
      <c r="O2954" s="374">
        <f t="shared" si="1184"/>
        <v>560.38</v>
      </c>
    </row>
    <row r="2955" spans="1:15" x14ac:dyDescent="0.25">
      <c r="A2955" s="61" t="str">
        <f t="shared" si="1153"/>
        <v>30.05.2018</v>
      </c>
      <c r="B2955" s="64">
        <f t="shared" si="1123"/>
        <v>18</v>
      </c>
      <c r="C2955" s="61" t="s">
        <v>117</v>
      </c>
      <c r="D2955" s="73">
        <f t="shared" si="1178"/>
        <v>857.51</v>
      </c>
      <c r="E2955" s="74">
        <f t="shared" si="1179"/>
        <v>877.3599999999999</v>
      </c>
      <c r="F2955" s="74">
        <f t="shared" si="1180"/>
        <v>1028.74</v>
      </c>
      <c r="G2955" s="75">
        <f t="shared" si="1181"/>
        <v>1377.77</v>
      </c>
      <c r="H2955" s="118">
        <f t="shared" si="1182"/>
        <v>817.38999999999987</v>
      </c>
      <c r="I2955" s="96" t="str">
        <f t="shared" si="1154"/>
        <v>746,92</v>
      </c>
      <c r="J2955" s="34">
        <f>СН!E757</f>
        <v>67.17</v>
      </c>
      <c r="K2955" s="34">
        <f t="shared" ref="K2955:O2955" si="1185">K2954</f>
        <v>3.3000000000000003</v>
      </c>
      <c r="L2955" s="372">
        <f t="shared" si="1185"/>
        <v>40.119999999999997</v>
      </c>
      <c r="M2955" s="373">
        <f t="shared" si="1185"/>
        <v>59.97</v>
      </c>
      <c r="N2955" s="373">
        <f t="shared" si="1185"/>
        <v>211.35</v>
      </c>
      <c r="O2955" s="374">
        <f t="shared" si="1185"/>
        <v>560.38</v>
      </c>
    </row>
    <row r="2956" spans="1:15" x14ac:dyDescent="0.25">
      <c r="A2956" s="61" t="str">
        <f t="shared" si="1153"/>
        <v>30.05.2018</v>
      </c>
      <c r="B2956" s="64">
        <f t="shared" si="1123"/>
        <v>19</v>
      </c>
      <c r="C2956" s="61" t="s">
        <v>117</v>
      </c>
      <c r="D2956" s="73">
        <f t="shared" si="1178"/>
        <v>986.5</v>
      </c>
      <c r="E2956" s="74">
        <f t="shared" si="1179"/>
        <v>1006.3499999999999</v>
      </c>
      <c r="F2956" s="74">
        <f t="shared" si="1180"/>
        <v>1157.73</v>
      </c>
      <c r="G2956" s="75">
        <f t="shared" si="1181"/>
        <v>1506.76</v>
      </c>
      <c r="H2956" s="118">
        <f t="shared" si="1182"/>
        <v>946.37999999999988</v>
      </c>
      <c r="I2956" s="96" t="str">
        <f t="shared" si="1154"/>
        <v>865,27</v>
      </c>
      <c r="J2956" s="34">
        <f>СН!E758</f>
        <v>77.81</v>
      </c>
      <c r="K2956" s="34">
        <f t="shared" ref="K2956:O2956" si="1186">K2955</f>
        <v>3.3000000000000003</v>
      </c>
      <c r="L2956" s="372">
        <f t="shared" si="1186"/>
        <v>40.119999999999997</v>
      </c>
      <c r="M2956" s="373">
        <f t="shared" si="1186"/>
        <v>59.97</v>
      </c>
      <c r="N2956" s="373">
        <f t="shared" si="1186"/>
        <v>211.35</v>
      </c>
      <c r="O2956" s="374">
        <f t="shared" si="1186"/>
        <v>560.38</v>
      </c>
    </row>
    <row r="2957" spans="1:15" x14ac:dyDescent="0.25">
      <c r="A2957" s="61" t="str">
        <f t="shared" si="1153"/>
        <v>30.05.2018</v>
      </c>
      <c r="B2957" s="64">
        <f t="shared" si="1123"/>
        <v>20</v>
      </c>
      <c r="C2957" s="61" t="s">
        <v>117</v>
      </c>
      <c r="D2957" s="73">
        <f t="shared" si="1178"/>
        <v>863.57</v>
      </c>
      <c r="E2957" s="74">
        <f t="shared" si="1179"/>
        <v>883.42000000000007</v>
      </c>
      <c r="F2957" s="74">
        <f t="shared" si="1180"/>
        <v>1034.8</v>
      </c>
      <c r="G2957" s="75">
        <f t="shared" si="1181"/>
        <v>1383.83</v>
      </c>
      <c r="H2957" s="118">
        <f t="shared" si="1182"/>
        <v>823.44999999999993</v>
      </c>
      <c r="I2957" s="96" t="str">
        <f t="shared" si="1154"/>
        <v>752,48</v>
      </c>
      <c r="J2957" s="34">
        <f>СН!E759</f>
        <v>67.67</v>
      </c>
      <c r="K2957" s="34">
        <f t="shared" ref="K2957:O2957" si="1187">K2956</f>
        <v>3.3000000000000003</v>
      </c>
      <c r="L2957" s="372">
        <f t="shared" si="1187"/>
        <v>40.119999999999997</v>
      </c>
      <c r="M2957" s="373">
        <f t="shared" si="1187"/>
        <v>59.97</v>
      </c>
      <c r="N2957" s="373">
        <f t="shared" si="1187"/>
        <v>211.35</v>
      </c>
      <c r="O2957" s="374">
        <f t="shared" si="1187"/>
        <v>560.38</v>
      </c>
    </row>
    <row r="2958" spans="1:15" x14ac:dyDescent="0.25">
      <c r="A2958" s="61" t="str">
        <f t="shared" si="1153"/>
        <v>30.05.2018</v>
      </c>
      <c r="B2958" s="64">
        <f t="shared" si="1123"/>
        <v>21</v>
      </c>
      <c r="C2958" s="61" t="s">
        <v>117</v>
      </c>
      <c r="D2958" s="73">
        <f t="shared" si="1178"/>
        <v>860.44</v>
      </c>
      <c r="E2958" s="74">
        <f t="shared" si="1179"/>
        <v>880.29</v>
      </c>
      <c r="F2958" s="74">
        <f t="shared" si="1180"/>
        <v>1031.67</v>
      </c>
      <c r="G2958" s="75">
        <f t="shared" si="1181"/>
        <v>1380.7</v>
      </c>
      <c r="H2958" s="118">
        <f t="shared" si="1182"/>
        <v>820.31999999999994</v>
      </c>
      <c r="I2958" s="96" t="str">
        <f t="shared" si="1154"/>
        <v>749,61</v>
      </c>
      <c r="J2958" s="34">
        <f>СН!E760</f>
        <v>67.41</v>
      </c>
      <c r="K2958" s="34">
        <f t="shared" ref="K2958:O2958" si="1188">K2957</f>
        <v>3.3000000000000003</v>
      </c>
      <c r="L2958" s="372">
        <f t="shared" si="1188"/>
        <v>40.119999999999997</v>
      </c>
      <c r="M2958" s="373">
        <f t="shared" si="1188"/>
        <v>59.97</v>
      </c>
      <c r="N2958" s="373">
        <f t="shared" si="1188"/>
        <v>211.35</v>
      </c>
      <c r="O2958" s="374">
        <f t="shared" si="1188"/>
        <v>560.38</v>
      </c>
    </row>
    <row r="2959" spans="1:15" x14ac:dyDescent="0.25">
      <c r="A2959" s="61" t="str">
        <f t="shared" si="1153"/>
        <v>30.05.2018</v>
      </c>
      <c r="B2959" s="64">
        <f t="shared" si="1123"/>
        <v>22</v>
      </c>
      <c r="C2959" s="61" t="s">
        <v>117</v>
      </c>
      <c r="D2959" s="73">
        <f t="shared" si="1178"/>
        <v>1170.6600000000001</v>
      </c>
      <c r="E2959" s="74">
        <f t="shared" si="1179"/>
        <v>1190.51</v>
      </c>
      <c r="F2959" s="74">
        <f t="shared" si="1180"/>
        <v>1341.8899999999999</v>
      </c>
      <c r="G2959" s="75">
        <f t="shared" si="1181"/>
        <v>1690.92</v>
      </c>
      <c r="H2959" s="118">
        <f t="shared" si="1182"/>
        <v>1130.54</v>
      </c>
      <c r="I2959" s="96" t="str">
        <f t="shared" si="1154"/>
        <v>1034,23</v>
      </c>
      <c r="J2959" s="34">
        <f>СН!E761</f>
        <v>93.01</v>
      </c>
      <c r="K2959" s="34">
        <f t="shared" ref="K2959:O2959" si="1189">K2958</f>
        <v>3.3000000000000003</v>
      </c>
      <c r="L2959" s="372">
        <f t="shared" si="1189"/>
        <v>40.119999999999997</v>
      </c>
      <c r="M2959" s="373">
        <f t="shared" si="1189"/>
        <v>59.97</v>
      </c>
      <c r="N2959" s="373">
        <f t="shared" si="1189"/>
        <v>211.35</v>
      </c>
      <c r="O2959" s="374">
        <f t="shared" si="1189"/>
        <v>560.38</v>
      </c>
    </row>
    <row r="2960" spans="1:15" x14ac:dyDescent="0.25">
      <c r="A2960" s="61" t="str">
        <f t="shared" si="1153"/>
        <v>30.05.2018</v>
      </c>
      <c r="B2960" s="64">
        <f t="shared" si="1123"/>
        <v>23</v>
      </c>
      <c r="C2960" s="61" t="s">
        <v>117</v>
      </c>
      <c r="D2960" s="73">
        <f t="shared" si="1178"/>
        <v>871.43000000000006</v>
      </c>
      <c r="E2960" s="74">
        <f t="shared" si="1179"/>
        <v>891.28</v>
      </c>
      <c r="F2960" s="74">
        <f t="shared" si="1180"/>
        <v>1042.6600000000001</v>
      </c>
      <c r="G2960" s="75">
        <f t="shared" si="1181"/>
        <v>1391.69</v>
      </c>
      <c r="H2960" s="118">
        <f t="shared" si="1182"/>
        <v>831.31</v>
      </c>
      <c r="I2960" s="96" t="str">
        <f t="shared" si="1154"/>
        <v>759,69</v>
      </c>
      <c r="J2960" s="34">
        <f>СН!E762</f>
        <v>68.319999999999993</v>
      </c>
      <c r="K2960" s="34">
        <f t="shared" ref="K2960:O2960" si="1190">K2959</f>
        <v>3.3000000000000003</v>
      </c>
      <c r="L2960" s="372">
        <f t="shared" si="1190"/>
        <v>40.119999999999997</v>
      </c>
      <c r="M2960" s="373">
        <f t="shared" si="1190"/>
        <v>59.97</v>
      </c>
      <c r="N2960" s="373">
        <f t="shared" si="1190"/>
        <v>211.35</v>
      </c>
      <c r="O2960" s="374">
        <f t="shared" si="1190"/>
        <v>560.38</v>
      </c>
    </row>
    <row r="2961" spans="1:15" x14ac:dyDescent="0.25">
      <c r="A2961" s="61" t="str">
        <f t="shared" si="1153"/>
        <v>31.05.2018</v>
      </c>
      <c r="B2961" s="64">
        <f t="shared" si="1123"/>
        <v>0</v>
      </c>
      <c r="C2961" s="61" t="s">
        <v>117</v>
      </c>
      <c r="D2961" s="73">
        <f t="shared" si="1178"/>
        <v>829.16</v>
      </c>
      <c r="E2961" s="74">
        <f t="shared" si="1179"/>
        <v>849.01</v>
      </c>
      <c r="F2961" s="74">
        <f t="shared" si="1180"/>
        <v>1000.39</v>
      </c>
      <c r="G2961" s="75">
        <f t="shared" si="1181"/>
        <v>1349.42</v>
      </c>
      <c r="H2961" s="118">
        <f t="shared" si="1182"/>
        <v>789.04</v>
      </c>
      <c r="I2961" s="96" t="str">
        <f t="shared" si="1154"/>
        <v>720,91</v>
      </c>
      <c r="J2961" s="34">
        <f>СН!E763</f>
        <v>64.83</v>
      </c>
      <c r="K2961" s="34">
        <f t="shared" ref="K2961:O2961" si="1191">K2960</f>
        <v>3.3000000000000003</v>
      </c>
      <c r="L2961" s="372">
        <f t="shared" si="1191"/>
        <v>40.119999999999997</v>
      </c>
      <c r="M2961" s="373">
        <f t="shared" si="1191"/>
        <v>59.97</v>
      </c>
      <c r="N2961" s="373">
        <f t="shared" si="1191"/>
        <v>211.35</v>
      </c>
      <c r="O2961" s="374">
        <f t="shared" si="1191"/>
        <v>560.38</v>
      </c>
    </row>
    <row r="2962" spans="1:15" x14ac:dyDescent="0.25">
      <c r="A2962" s="61" t="str">
        <f t="shared" si="1153"/>
        <v>31.05.2018</v>
      </c>
      <c r="B2962" s="64">
        <f t="shared" si="1123"/>
        <v>1</v>
      </c>
      <c r="C2962" s="61" t="s">
        <v>117</v>
      </c>
      <c r="D2962" s="73">
        <f t="shared" si="1178"/>
        <v>852.02</v>
      </c>
      <c r="E2962" s="74">
        <f t="shared" si="1179"/>
        <v>871.87</v>
      </c>
      <c r="F2962" s="74">
        <f t="shared" si="1180"/>
        <v>1023.25</v>
      </c>
      <c r="G2962" s="75">
        <f t="shared" si="1181"/>
        <v>1372.28</v>
      </c>
      <c r="H2962" s="118">
        <f t="shared" si="1182"/>
        <v>811.9</v>
      </c>
      <c r="I2962" s="96" t="str">
        <f t="shared" si="1154"/>
        <v>741,88</v>
      </c>
      <c r="J2962" s="34">
        <f>СН!E764</f>
        <v>66.72</v>
      </c>
      <c r="K2962" s="34">
        <f t="shared" ref="K2962:O2962" si="1192">K2961</f>
        <v>3.3000000000000003</v>
      </c>
      <c r="L2962" s="372">
        <f t="shared" si="1192"/>
        <v>40.119999999999997</v>
      </c>
      <c r="M2962" s="373">
        <f t="shared" si="1192"/>
        <v>59.97</v>
      </c>
      <c r="N2962" s="373">
        <f t="shared" si="1192"/>
        <v>211.35</v>
      </c>
      <c r="O2962" s="374">
        <f t="shared" si="1192"/>
        <v>560.38</v>
      </c>
    </row>
    <row r="2963" spans="1:15" x14ac:dyDescent="0.25">
      <c r="A2963" s="61" t="str">
        <f t="shared" si="1153"/>
        <v>31.05.2018</v>
      </c>
      <c r="B2963" s="64">
        <f t="shared" si="1123"/>
        <v>2</v>
      </c>
      <c r="C2963" s="61" t="s">
        <v>117</v>
      </c>
      <c r="D2963" s="73">
        <f t="shared" si="1178"/>
        <v>894.04000000000008</v>
      </c>
      <c r="E2963" s="74">
        <f t="shared" si="1179"/>
        <v>913.8900000000001</v>
      </c>
      <c r="F2963" s="74">
        <f t="shared" si="1180"/>
        <v>1065.27</v>
      </c>
      <c r="G2963" s="75">
        <f t="shared" si="1181"/>
        <v>1414.3000000000002</v>
      </c>
      <c r="H2963" s="118">
        <f t="shared" si="1182"/>
        <v>853.92000000000007</v>
      </c>
      <c r="I2963" s="96" t="str">
        <f t="shared" si="1154"/>
        <v>780,44</v>
      </c>
      <c r="J2963" s="34">
        <f>СН!E765</f>
        <v>70.180000000000007</v>
      </c>
      <c r="K2963" s="34">
        <f t="shared" ref="K2963:O2963" si="1193">K2962</f>
        <v>3.3000000000000003</v>
      </c>
      <c r="L2963" s="372">
        <f t="shared" si="1193"/>
        <v>40.119999999999997</v>
      </c>
      <c r="M2963" s="373">
        <f t="shared" si="1193"/>
        <v>59.97</v>
      </c>
      <c r="N2963" s="373">
        <f t="shared" si="1193"/>
        <v>211.35</v>
      </c>
      <c r="O2963" s="374">
        <f t="shared" si="1193"/>
        <v>560.38</v>
      </c>
    </row>
    <row r="2964" spans="1:15" x14ac:dyDescent="0.25">
      <c r="A2964" s="61" t="str">
        <f t="shared" si="1153"/>
        <v>31.05.2018</v>
      </c>
      <c r="B2964" s="64">
        <f t="shared" si="1123"/>
        <v>3</v>
      </c>
      <c r="C2964" s="61" t="s">
        <v>117</v>
      </c>
      <c r="D2964" s="73">
        <f t="shared" si="1178"/>
        <v>893.46999999999991</v>
      </c>
      <c r="E2964" s="74">
        <f t="shared" si="1179"/>
        <v>913.31999999999994</v>
      </c>
      <c r="F2964" s="74">
        <f t="shared" si="1180"/>
        <v>1064.6999999999998</v>
      </c>
      <c r="G2964" s="75">
        <f t="shared" si="1181"/>
        <v>1413.73</v>
      </c>
      <c r="H2964" s="118">
        <f t="shared" si="1182"/>
        <v>853.34999999999991</v>
      </c>
      <c r="I2964" s="96" t="str">
        <f t="shared" si="1154"/>
        <v>779,91</v>
      </c>
      <c r="J2964" s="34">
        <f>СН!E766</f>
        <v>70.14</v>
      </c>
      <c r="K2964" s="34">
        <f t="shared" ref="K2964:O2964" si="1194">K2963</f>
        <v>3.3000000000000003</v>
      </c>
      <c r="L2964" s="372">
        <f t="shared" si="1194"/>
        <v>40.119999999999997</v>
      </c>
      <c r="M2964" s="373">
        <f t="shared" si="1194"/>
        <v>59.97</v>
      </c>
      <c r="N2964" s="373">
        <f t="shared" si="1194"/>
        <v>211.35</v>
      </c>
      <c r="O2964" s="374">
        <f t="shared" si="1194"/>
        <v>560.38</v>
      </c>
    </row>
    <row r="2965" spans="1:15" x14ac:dyDescent="0.25">
      <c r="A2965" s="61" t="str">
        <f t="shared" si="1153"/>
        <v>31.05.2018</v>
      </c>
      <c r="B2965" s="64">
        <f t="shared" ref="B2965:B2984" si="1195">B2293</f>
        <v>4</v>
      </c>
      <c r="C2965" s="61" t="s">
        <v>117</v>
      </c>
      <c r="D2965" s="73">
        <f t="shared" si="1178"/>
        <v>950.63</v>
      </c>
      <c r="E2965" s="74">
        <f t="shared" si="1179"/>
        <v>970.48</v>
      </c>
      <c r="F2965" s="74">
        <f t="shared" si="1180"/>
        <v>1121.8600000000001</v>
      </c>
      <c r="G2965" s="75">
        <f t="shared" si="1181"/>
        <v>1470.8899999999999</v>
      </c>
      <c r="H2965" s="118">
        <f t="shared" si="1182"/>
        <v>910.51</v>
      </c>
      <c r="I2965" s="96" t="str">
        <f t="shared" si="1154"/>
        <v>832,36</v>
      </c>
      <c r="J2965" s="34">
        <f>СН!E767</f>
        <v>74.849999999999994</v>
      </c>
      <c r="K2965" s="34">
        <f t="shared" ref="K2965:O2965" si="1196">K2964</f>
        <v>3.3000000000000003</v>
      </c>
      <c r="L2965" s="372">
        <f t="shared" si="1196"/>
        <v>40.119999999999997</v>
      </c>
      <c r="M2965" s="373">
        <f t="shared" si="1196"/>
        <v>59.97</v>
      </c>
      <c r="N2965" s="373">
        <f t="shared" si="1196"/>
        <v>211.35</v>
      </c>
      <c r="O2965" s="374">
        <f t="shared" si="1196"/>
        <v>560.38</v>
      </c>
    </row>
    <row r="2966" spans="1:15" x14ac:dyDescent="0.25">
      <c r="A2966" s="61" t="str">
        <f t="shared" si="1153"/>
        <v>31.05.2018</v>
      </c>
      <c r="B2966" s="64">
        <f t="shared" si="1195"/>
        <v>5</v>
      </c>
      <c r="C2966" s="61" t="s">
        <v>117</v>
      </c>
      <c r="D2966" s="73">
        <f t="shared" si="1178"/>
        <v>973.95</v>
      </c>
      <c r="E2966" s="74">
        <f t="shared" si="1179"/>
        <v>993.8</v>
      </c>
      <c r="F2966" s="74">
        <f t="shared" si="1180"/>
        <v>1145.18</v>
      </c>
      <c r="G2966" s="75">
        <f t="shared" si="1181"/>
        <v>1494.21</v>
      </c>
      <c r="H2966" s="118">
        <f t="shared" si="1182"/>
        <v>933.82999999999993</v>
      </c>
      <c r="I2966" s="96" t="str">
        <f t="shared" si="1154"/>
        <v>853,75</v>
      </c>
      <c r="J2966" s="34">
        <f>СН!E768</f>
        <v>76.78</v>
      </c>
      <c r="K2966" s="34">
        <f t="shared" ref="K2966:O2966" si="1197">K2965</f>
        <v>3.3000000000000003</v>
      </c>
      <c r="L2966" s="372">
        <f t="shared" si="1197"/>
        <v>40.119999999999997</v>
      </c>
      <c r="M2966" s="373">
        <f t="shared" si="1197"/>
        <v>59.97</v>
      </c>
      <c r="N2966" s="373">
        <f t="shared" si="1197"/>
        <v>211.35</v>
      </c>
      <c r="O2966" s="374">
        <f t="shared" si="1197"/>
        <v>560.38</v>
      </c>
    </row>
    <row r="2967" spans="1:15" x14ac:dyDescent="0.25">
      <c r="A2967" s="61" t="str">
        <f t="shared" si="1153"/>
        <v>31.05.2018</v>
      </c>
      <c r="B2967" s="64">
        <f t="shared" si="1195"/>
        <v>6</v>
      </c>
      <c r="C2967" s="61" t="s">
        <v>117</v>
      </c>
      <c r="D2967" s="73">
        <f t="shared" si="1178"/>
        <v>925.57</v>
      </c>
      <c r="E2967" s="74">
        <f t="shared" si="1179"/>
        <v>945.42000000000007</v>
      </c>
      <c r="F2967" s="74">
        <f t="shared" si="1180"/>
        <v>1096.8</v>
      </c>
      <c r="G2967" s="75">
        <f t="shared" si="1181"/>
        <v>1445.83</v>
      </c>
      <c r="H2967" s="118">
        <f t="shared" si="1182"/>
        <v>885.44999999999993</v>
      </c>
      <c r="I2967" s="96" t="str">
        <f t="shared" si="1154"/>
        <v>809,37</v>
      </c>
      <c r="J2967" s="34">
        <f>СН!E769</f>
        <v>72.78</v>
      </c>
      <c r="K2967" s="34">
        <f t="shared" ref="K2967:O2967" si="1198">K2966</f>
        <v>3.3000000000000003</v>
      </c>
      <c r="L2967" s="372">
        <f t="shared" si="1198"/>
        <v>40.119999999999997</v>
      </c>
      <c r="M2967" s="373">
        <f t="shared" si="1198"/>
        <v>59.97</v>
      </c>
      <c r="N2967" s="373">
        <f t="shared" si="1198"/>
        <v>211.35</v>
      </c>
      <c r="O2967" s="374">
        <f t="shared" si="1198"/>
        <v>560.38</v>
      </c>
    </row>
    <row r="2968" spans="1:15" x14ac:dyDescent="0.25">
      <c r="A2968" s="61" t="str">
        <f t="shared" si="1153"/>
        <v>31.05.2018</v>
      </c>
      <c r="B2968" s="64">
        <f t="shared" si="1195"/>
        <v>7</v>
      </c>
      <c r="C2968" s="61" t="s">
        <v>117</v>
      </c>
      <c r="D2968" s="73">
        <f t="shared" si="1178"/>
        <v>827.91</v>
      </c>
      <c r="E2968" s="74">
        <f t="shared" si="1179"/>
        <v>847.76</v>
      </c>
      <c r="F2968" s="74">
        <f t="shared" si="1180"/>
        <v>999.14</v>
      </c>
      <c r="G2968" s="75">
        <f t="shared" si="1181"/>
        <v>1348.17</v>
      </c>
      <c r="H2968" s="118">
        <f t="shared" si="1182"/>
        <v>787.79</v>
      </c>
      <c r="I2968" s="96" t="str">
        <f t="shared" si="1154"/>
        <v>719,76</v>
      </c>
      <c r="J2968" s="34">
        <f>СН!E770</f>
        <v>64.73</v>
      </c>
      <c r="K2968" s="34">
        <f t="shared" ref="K2968:O2968" si="1199">K2967</f>
        <v>3.3000000000000003</v>
      </c>
      <c r="L2968" s="372">
        <f t="shared" si="1199"/>
        <v>40.119999999999997</v>
      </c>
      <c r="M2968" s="373">
        <f t="shared" si="1199"/>
        <v>59.97</v>
      </c>
      <c r="N2968" s="373">
        <f t="shared" si="1199"/>
        <v>211.35</v>
      </c>
      <c r="O2968" s="374">
        <f t="shared" si="1199"/>
        <v>560.38</v>
      </c>
    </row>
    <row r="2969" spans="1:15" x14ac:dyDescent="0.25">
      <c r="A2969" s="61" t="str">
        <f t="shared" si="1153"/>
        <v>31.05.2018</v>
      </c>
      <c r="B2969" s="64">
        <f t="shared" si="1195"/>
        <v>8</v>
      </c>
      <c r="C2969" s="61" t="s">
        <v>117</v>
      </c>
      <c r="D2969" s="73">
        <f t="shared" si="1178"/>
        <v>896.57999999999993</v>
      </c>
      <c r="E2969" s="74">
        <f t="shared" si="1179"/>
        <v>916.43</v>
      </c>
      <c r="F2969" s="74">
        <f t="shared" si="1180"/>
        <v>1067.81</v>
      </c>
      <c r="G2969" s="75">
        <f t="shared" si="1181"/>
        <v>1416.84</v>
      </c>
      <c r="H2969" s="118">
        <f t="shared" si="1182"/>
        <v>856.45999999999992</v>
      </c>
      <c r="I2969" s="96" t="str">
        <f t="shared" si="1154"/>
        <v>782,77</v>
      </c>
      <c r="J2969" s="34">
        <f>СН!E771</f>
        <v>70.39</v>
      </c>
      <c r="K2969" s="34">
        <f t="shared" ref="K2969:O2969" si="1200">K2968</f>
        <v>3.3000000000000003</v>
      </c>
      <c r="L2969" s="372">
        <f t="shared" si="1200"/>
        <v>40.119999999999997</v>
      </c>
      <c r="M2969" s="373">
        <f t="shared" si="1200"/>
        <v>59.97</v>
      </c>
      <c r="N2969" s="373">
        <f t="shared" si="1200"/>
        <v>211.35</v>
      </c>
      <c r="O2969" s="374">
        <f t="shared" si="1200"/>
        <v>560.38</v>
      </c>
    </row>
    <row r="2970" spans="1:15" x14ac:dyDescent="0.25">
      <c r="A2970" s="61" t="str">
        <f t="shared" si="1153"/>
        <v>31.05.2018</v>
      </c>
      <c r="B2970" s="64">
        <f t="shared" si="1195"/>
        <v>9</v>
      </c>
      <c r="C2970" s="61" t="s">
        <v>117</v>
      </c>
      <c r="D2970" s="73">
        <f t="shared" si="1178"/>
        <v>830.45</v>
      </c>
      <c r="E2970" s="74">
        <f t="shared" si="1179"/>
        <v>850.3</v>
      </c>
      <c r="F2970" s="74">
        <f t="shared" si="1180"/>
        <v>1001.6800000000001</v>
      </c>
      <c r="G2970" s="75">
        <f t="shared" si="1181"/>
        <v>1350.71</v>
      </c>
      <c r="H2970" s="118">
        <f t="shared" si="1182"/>
        <v>790.32999999999993</v>
      </c>
      <c r="I2970" s="96" t="str">
        <f t="shared" si="1154"/>
        <v>722,09</v>
      </c>
      <c r="J2970" s="34">
        <f>СН!E772</f>
        <v>64.94</v>
      </c>
      <c r="K2970" s="34">
        <f t="shared" ref="K2970:O2970" si="1201">K2969</f>
        <v>3.3000000000000003</v>
      </c>
      <c r="L2970" s="372">
        <f t="shared" si="1201"/>
        <v>40.119999999999997</v>
      </c>
      <c r="M2970" s="373">
        <f t="shared" si="1201"/>
        <v>59.97</v>
      </c>
      <c r="N2970" s="373">
        <f t="shared" si="1201"/>
        <v>211.35</v>
      </c>
      <c r="O2970" s="374">
        <f t="shared" si="1201"/>
        <v>560.38</v>
      </c>
    </row>
    <row r="2971" spans="1:15" x14ac:dyDescent="0.25">
      <c r="A2971" s="61" t="str">
        <f t="shared" si="1153"/>
        <v>31.05.2018</v>
      </c>
      <c r="B2971" s="64">
        <f t="shared" si="1195"/>
        <v>10</v>
      </c>
      <c r="C2971" s="61" t="s">
        <v>117</v>
      </c>
      <c r="D2971" s="73">
        <f t="shared" ref="D2971:D2984" si="1202">J2971+L2971+K2971+I2971</f>
        <v>856.68</v>
      </c>
      <c r="E2971" s="74">
        <f t="shared" ref="E2971:E2984" si="1203">J2971+K2971+M2971+I2971</f>
        <v>876.53</v>
      </c>
      <c r="F2971" s="74">
        <f t="shared" ref="F2971:F2984" si="1204">J2971+K2971+N2971+I2971</f>
        <v>1027.9099999999999</v>
      </c>
      <c r="G2971" s="75">
        <f t="shared" ref="G2971:G2984" si="1205">J2971+K2971+O2971+I2971</f>
        <v>1376.94</v>
      </c>
      <c r="H2971" s="118">
        <f t="shared" ref="H2971:H2984" si="1206">I2971+J2971+K2971</f>
        <v>816.56</v>
      </c>
      <c r="I2971" s="96" t="str">
        <f t="shared" si="1154"/>
        <v>746,16</v>
      </c>
      <c r="J2971" s="34">
        <f>СН!E773</f>
        <v>67.099999999999994</v>
      </c>
      <c r="K2971" s="34">
        <f t="shared" ref="K2971:O2971" si="1207">K2970</f>
        <v>3.3000000000000003</v>
      </c>
      <c r="L2971" s="372">
        <f t="shared" si="1207"/>
        <v>40.119999999999997</v>
      </c>
      <c r="M2971" s="373">
        <f t="shared" si="1207"/>
        <v>59.97</v>
      </c>
      <c r="N2971" s="373">
        <f t="shared" si="1207"/>
        <v>211.35</v>
      </c>
      <c r="O2971" s="374">
        <f t="shared" si="1207"/>
        <v>560.38</v>
      </c>
    </row>
    <row r="2972" spans="1:15" x14ac:dyDescent="0.25">
      <c r="A2972" s="61" t="str">
        <f t="shared" si="1153"/>
        <v>31.05.2018</v>
      </c>
      <c r="B2972" s="64">
        <f t="shared" si="1195"/>
        <v>11</v>
      </c>
      <c r="C2972" s="61" t="s">
        <v>117</v>
      </c>
      <c r="D2972" s="73">
        <f t="shared" si="1202"/>
        <v>856.51</v>
      </c>
      <c r="E2972" s="74">
        <f t="shared" si="1203"/>
        <v>876.36</v>
      </c>
      <c r="F2972" s="74">
        <f t="shared" si="1204"/>
        <v>1027.74</v>
      </c>
      <c r="G2972" s="75">
        <f t="shared" si="1205"/>
        <v>1376.77</v>
      </c>
      <c r="H2972" s="118">
        <f t="shared" si="1206"/>
        <v>816.39</v>
      </c>
      <c r="I2972" s="96" t="str">
        <f t="shared" si="1154"/>
        <v>746</v>
      </c>
      <c r="J2972" s="34">
        <f>СН!E774</f>
        <v>67.09</v>
      </c>
      <c r="K2972" s="34">
        <f t="shared" ref="K2972:O2972" si="1208">K2971</f>
        <v>3.3000000000000003</v>
      </c>
      <c r="L2972" s="372">
        <f t="shared" si="1208"/>
        <v>40.119999999999997</v>
      </c>
      <c r="M2972" s="373">
        <f t="shared" si="1208"/>
        <v>59.97</v>
      </c>
      <c r="N2972" s="373">
        <f t="shared" si="1208"/>
        <v>211.35</v>
      </c>
      <c r="O2972" s="374">
        <f t="shared" si="1208"/>
        <v>560.38</v>
      </c>
    </row>
    <row r="2973" spans="1:15" x14ac:dyDescent="0.25">
      <c r="A2973" s="61" t="str">
        <f t="shared" si="1153"/>
        <v>31.05.2018</v>
      </c>
      <c r="B2973" s="64">
        <f t="shared" si="1195"/>
        <v>12</v>
      </c>
      <c r="C2973" s="61" t="s">
        <v>117</v>
      </c>
      <c r="D2973" s="73">
        <f t="shared" si="1202"/>
        <v>833.98</v>
      </c>
      <c r="E2973" s="74">
        <f t="shared" si="1203"/>
        <v>853.83</v>
      </c>
      <c r="F2973" s="74">
        <f t="shared" si="1204"/>
        <v>1005.21</v>
      </c>
      <c r="G2973" s="75">
        <f t="shared" si="1205"/>
        <v>1354.24</v>
      </c>
      <c r="H2973" s="118">
        <f t="shared" si="1206"/>
        <v>793.86</v>
      </c>
      <c r="I2973" s="96" t="str">
        <f t="shared" si="1154"/>
        <v>725,33</v>
      </c>
      <c r="J2973" s="34">
        <f>СН!E775</f>
        <v>65.23</v>
      </c>
      <c r="K2973" s="34">
        <f t="shared" ref="K2973:O2973" si="1209">K2972</f>
        <v>3.3000000000000003</v>
      </c>
      <c r="L2973" s="372">
        <f t="shared" si="1209"/>
        <v>40.119999999999997</v>
      </c>
      <c r="M2973" s="373">
        <f t="shared" si="1209"/>
        <v>59.97</v>
      </c>
      <c r="N2973" s="373">
        <f t="shared" si="1209"/>
        <v>211.35</v>
      </c>
      <c r="O2973" s="374">
        <f t="shared" si="1209"/>
        <v>560.38</v>
      </c>
    </row>
    <row r="2974" spans="1:15" x14ac:dyDescent="0.25">
      <c r="A2974" s="61" t="str">
        <f t="shared" si="1153"/>
        <v>31.05.2018</v>
      </c>
      <c r="B2974" s="64">
        <f t="shared" si="1195"/>
        <v>13</v>
      </c>
      <c r="C2974" s="61" t="s">
        <v>117</v>
      </c>
      <c r="D2974" s="73">
        <f t="shared" si="1202"/>
        <v>839.72</v>
      </c>
      <c r="E2974" s="74">
        <f t="shared" si="1203"/>
        <v>859.57</v>
      </c>
      <c r="F2974" s="74">
        <f t="shared" si="1204"/>
        <v>1010.95</v>
      </c>
      <c r="G2974" s="75">
        <f t="shared" si="1205"/>
        <v>1359.98</v>
      </c>
      <c r="H2974" s="118">
        <f t="shared" si="1206"/>
        <v>799.6</v>
      </c>
      <c r="I2974" s="96" t="str">
        <f t="shared" si="1154"/>
        <v>730,6</v>
      </c>
      <c r="J2974" s="34">
        <f>СН!E776</f>
        <v>65.7</v>
      </c>
      <c r="K2974" s="34">
        <f t="shared" ref="K2974:O2974" si="1210">K2973</f>
        <v>3.3000000000000003</v>
      </c>
      <c r="L2974" s="372">
        <f t="shared" si="1210"/>
        <v>40.119999999999997</v>
      </c>
      <c r="M2974" s="373">
        <f t="shared" si="1210"/>
        <v>59.97</v>
      </c>
      <c r="N2974" s="373">
        <f t="shared" si="1210"/>
        <v>211.35</v>
      </c>
      <c r="O2974" s="374">
        <f t="shared" si="1210"/>
        <v>560.38</v>
      </c>
    </row>
    <row r="2975" spans="1:15" x14ac:dyDescent="0.25">
      <c r="A2975" s="61" t="str">
        <f t="shared" si="1153"/>
        <v>31.05.2018</v>
      </c>
      <c r="B2975" s="64">
        <f t="shared" si="1195"/>
        <v>14</v>
      </c>
      <c r="C2975" s="61" t="s">
        <v>117</v>
      </c>
      <c r="D2975" s="73">
        <f t="shared" si="1202"/>
        <v>841.8</v>
      </c>
      <c r="E2975" s="74">
        <f t="shared" si="1203"/>
        <v>861.65</v>
      </c>
      <c r="F2975" s="74">
        <f t="shared" si="1204"/>
        <v>1013.03</v>
      </c>
      <c r="G2975" s="75">
        <f t="shared" si="1205"/>
        <v>1362.06</v>
      </c>
      <c r="H2975" s="118">
        <f t="shared" si="1206"/>
        <v>801.68</v>
      </c>
      <c r="I2975" s="96" t="str">
        <f t="shared" si="1154"/>
        <v>732,51</v>
      </c>
      <c r="J2975" s="34">
        <f>СН!E777</f>
        <v>65.87</v>
      </c>
      <c r="K2975" s="34">
        <f t="shared" ref="K2975:O2975" si="1211">K2974</f>
        <v>3.3000000000000003</v>
      </c>
      <c r="L2975" s="372">
        <f t="shared" si="1211"/>
        <v>40.119999999999997</v>
      </c>
      <c r="M2975" s="373">
        <f t="shared" si="1211"/>
        <v>59.97</v>
      </c>
      <c r="N2975" s="373">
        <f t="shared" si="1211"/>
        <v>211.35</v>
      </c>
      <c r="O2975" s="374">
        <f t="shared" si="1211"/>
        <v>560.38</v>
      </c>
    </row>
    <row r="2976" spans="1:15" x14ac:dyDescent="0.25">
      <c r="A2976" s="61" t="str">
        <f t="shared" si="1153"/>
        <v>31.05.2018</v>
      </c>
      <c r="B2976" s="64">
        <f t="shared" si="1195"/>
        <v>15</v>
      </c>
      <c r="C2976" s="61" t="s">
        <v>117</v>
      </c>
      <c r="D2976" s="73">
        <f t="shared" si="1202"/>
        <v>842.66</v>
      </c>
      <c r="E2976" s="74">
        <f t="shared" si="1203"/>
        <v>862.51</v>
      </c>
      <c r="F2976" s="74">
        <f t="shared" si="1204"/>
        <v>1013.8899999999999</v>
      </c>
      <c r="G2976" s="75">
        <f t="shared" si="1205"/>
        <v>1362.92</v>
      </c>
      <c r="H2976" s="118">
        <f t="shared" si="1206"/>
        <v>802.54</v>
      </c>
      <c r="I2976" s="96" t="str">
        <f t="shared" si="1154"/>
        <v>733,3</v>
      </c>
      <c r="J2976" s="34">
        <f>СН!E778</f>
        <v>65.94</v>
      </c>
      <c r="K2976" s="34">
        <f t="shared" ref="K2976:O2976" si="1212">K2975</f>
        <v>3.3000000000000003</v>
      </c>
      <c r="L2976" s="372">
        <f t="shared" si="1212"/>
        <v>40.119999999999997</v>
      </c>
      <c r="M2976" s="373">
        <f t="shared" si="1212"/>
        <v>59.97</v>
      </c>
      <c r="N2976" s="373">
        <f t="shared" si="1212"/>
        <v>211.35</v>
      </c>
      <c r="O2976" s="374">
        <f t="shared" si="1212"/>
        <v>560.38</v>
      </c>
    </row>
    <row r="2977" spans="1:15" x14ac:dyDescent="0.25">
      <c r="A2977" s="61" t="str">
        <f t="shared" si="1153"/>
        <v>31.05.2018</v>
      </c>
      <c r="B2977" s="64">
        <f t="shared" si="1195"/>
        <v>16</v>
      </c>
      <c r="C2977" s="61" t="s">
        <v>117</v>
      </c>
      <c r="D2977" s="73">
        <f t="shared" si="1202"/>
        <v>843.18999999999994</v>
      </c>
      <c r="E2977" s="74">
        <f t="shared" si="1203"/>
        <v>863.04</v>
      </c>
      <c r="F2977" s="74">
        <f t="shared" si="1204"/>
        <v>1014.42</v>
      </c>
      <c r="G2977" s="75">
        <f t="shared" si="1205"/>
        <v>1363.4499999999998</v>
      </c>
      <c r="H2977" s="118">
        <f t="shared" si="1206"/>
        <v>803.06999999999994</v>
      </c>
      <c r="I2977" s="96" t="str">
        <f t="shared" si="1154"/>
        <v>733,78</v>
      </c>
      <c r="J2977" s="34">
        <f>СН!E779</f>
        <v>65.989999999999995</v>
      </c>
      <c r="K2977" s="34">
        <f t="shared" ref="K2977:O2977" si="1213">K2976</f>
        <v>3.3000000000000003</v>
      </c>
      <c r="L2977" s="372">
        <f t="shared" si="1213"/>
        <v>40.119999999999997</v>
      </c>
      <c r="M2977" s="373">
        <f t="shared" si="1213"/>
        <v>59.97</v>
      </c>
      <c r="N2977" s="373">
        <f t="shared" si="1213"/>
        <v>211.35</v>
      </c>
      <c r="O2977" s="374">
        <f t="shared" si="1213"/>
        <v>560.38</v>
      </c>
    </row>
    <row r="2978" spans="1:15" x14ac:dyDescent="0.25">
      <c r="A2978" s="61" t="str">
        <f t="shared" si="1153"/>
        <v>31.05.2018</v>
      </c>
      <c r="B2978" s="64">
        <f t="shared" si="1195"/>
        <v>17</v>
      </c>
      <c r="C2978" s="61" t="s">
        <v>117</v>
      </c>
      <c r="D2978" s="73">
        <f t="shared" si="1202"/>
        <v>842.72</v>
      </c>
      <c r="E2978" s="74">
        <f t="shared" si="1203"/>
        <v>862.57</v>
      </c>
      <c r="F2978" s="74">
        <f t="shared" si="1204"/>
        <v>1013.95</v>
      </c>
      <c r="G2978" s="75">
        <f t="shared" si="1205"/>
        <v>1362.98</v>
      </c>
      <c r="H2978" s="118">
        <f t="shared" si="1206"/>
        <v>802.6</v>
      </c>
      <c r="I2978" s="96" t="str">
        <f t="shared" si="1154"/>
        <v>733,35</v>
      </c>
      <c r="J2978" s="34">
        <f>СН!E780</f>
        <v>65.95</v>
      </c>
      <c r="K2978" s="34">
        <f t="shared" ref="K2978:O2978" si="1214">K2977</f>
        <v>3.3000000000000003</v>
      </c>
      <c r="L2978" s="372">
        <f t="shared" si="1214"/>
        <v>40.119999999999997</v>
      </c>
      <c r="M2978" s="373">
        <f t="shared" si="1214"/>
        <v>59.97</v>
      </c>
      <c r="N2978" s="373">
        <f t="shared" si="1214"/>
        <v>211.35</v>
      </c>
      <c r="O2978" s="374">
        <f t="shared" si="1214"/>
        <v>560.38</v>
      </c>
    </row>
    <row r="2979" spans="1:15" x14ac:dyDescent="0.25">
      <c r="A2979" s="61" t="str">
        <f t="shared" si="1153"/>
        <v>31.05.2018</v>
      </c>
      <c r="B2979" s="64">
        <f t="shared" si="1195"/>
        <v>18</v>
      </c>
      <c r="C2979" s="61" t="s">
        <v>117</v>
      </c>
      <c r="D2979" s="73">
        <f t="shared" si="1202"/>
        <v>857.82</v>
      </c>
      <c r="E2979" s="74">
        <f t="shared" si="1203"/>
        <v>877.67000000000007</v>
      </c>
      <c r="F2979" s="74">
        <f t="shared" si="1204"/>
        <v>1029.05</v>
      </c>
      <c r="G2979" s="75">
        <f t="shared" si="1205"/>
        <v>1378.08</v>
      </c>
      <c r="H2979" s="118">
        <f t="shared" si="1206"/>
        <v>817.7</v>
      </c>
      <c r="I2979" s="96" t="str">
        <f t="shared" si="1154"/>
        <v>747,21</v>
      </c>
      <c r="J2979" s="34">
        <f>СН!E781</f>
        <v>67.19</v>
      </c>
      <c r="K2979" s="34">
        <f t="shared" ref="K2979:O2979" si="1215">K2978</f>
        <v>3.3000000000000003</v>
      </c>
      <c r="L2979" s="372">
        <f t="shared" si="1215"/>
        <v>40.119999999999997</v>
      </c>
      <c r="M2979" s="373">
        <f t="shared" si="1215"/>
        <v>59.97</v>
      </c>
      <c r="N2979" s="373">
        <f t="shared" si="1215"/>
        <v>211.35</v>
      </c>
      <c r="O2979" s="374">
        <f t="shared" si="1215"/>
        <v>560.38</v>
      </c>
    </row>
    <row r="2980" spans="1:15" x14ac:dyDescent="0.25">
      <c r="A2980" s="61" t="str">
        <f t="shared" si="1153"/>
        <v>31.05.2018</v>
      </c>
      <c r="B2980" s="64">
        <f t="shared" si="1195"/>
        <v>19</v>
      </c>
      <c r="C2980" s="61" t="s">
        <v>117</v>
      </c>
      <c r="D2980" s="73">
        <f t="shared" si="1202"/>
        <v>987.06</v>
      </c>
      <c r="E2980" s="74">
        <f t="shared" si="1203"/>
        <v>1006.91</v>
      </c>
      <c r="F2980" s="74">
        <f t="shared" si="1204"/>
        <v>1158.29</v>
      </c>
      <c r="G2980" s="75">
        <f t="shared" si="1205"/>
        <v>1507.32</v>
      </c>
      <c r="H2980" s="118">
        <f t="shared" si="1206"/>
        <v>946.93999999999994</v>
      </c>
      <c r="I2980" s="96" t="str">
        <f t="shared" si="1154"/>
        <v>865,78</v>
      </c>
      <c r="J2980" s="34">
        <f>СН!E782</f>
        <v>77.86</v>
      </c>
      <c r="K2980" s="34">
        <f t="shared" ref="K2980:O2980" si="1216">K2979</f>
        <v>3.3000000000000003</v>
      </c>
      <c r="L2980" s="372">
        <f t="shared" si="1216"/>
        <v>40.119999999999997</v>
      </c>
      <c r="M2980" s="373">
        <f t="shared" si="1216"/>
        <v>59.97</v>
      </c>
      <c r="N2980" s="373">
        <f t="shared" si="1216"/>
        <v>211.35</v>
      </c>
      <c r="O2980" s="374">
        <f t="shared" si="1216"/>
        <v>560.38</v>
      </c>
    </row>
    <row r="2981" spans="1:15" x14ac:dyDescent="0.25">
      <c r="A2981" s="61" t="str">
        <f t="shared" si="1153"/>
        <v>31.05.2018</v>
      </c>
      <c r="B2981" s="64">
        <f t="shared" si="1195"/>
        <v>20</v>
      </c>
      <c r="C2981" s="61" t="s">
        <v>117</v>
      </c>
      <c r="D2981" s="73">
        <f t="shared" si="1202"/>
        <v>865.01</v>
      </c>
      <c r="E2981" s="74">
        <f t="shared" si="1203"/>
        <v>884.8599999999999</v>
      </c>
      <c r="F2981" s="74">
        <f t="shared" si="1204"/>
        <v>1036.24</v>
      </c>
      <c r="G2981" s="75">
        <f t="shared" si="1205"/>
        <v>1385.27</v>
      </c>
      <c r="H2981" s="118">
        <f t="shared" si="1206"/>
        <v>824.88999999999987</v>
      </c>
      <c r="I2981" s="96" t="str">
        <f t="shared" si="1154"/>
        <v>753,8</v>
      </c>
      <c r="J2981" s="34">
        <f>СН!E783</f>
        <v>67.790000000000006</v>
      </c>
      <c r="K2981" s="34">
        <f t="shared" ref="K2981:O2981" si="1217">K2980</f>
        <v>3.3000000000000003</v>
      </c>
      <c r="L2981" s="372">
        <f t="shared" si="1217"/>
        <v>40.119999999999997</v>
      </c>
      <c r="M2981" s="373">
        <f t="shared" si="1217"/>
        <v>59.97</v>
      </c>
      <c r="N2981" s="373">
        <f t="shared" si="1217"/>
        <v>211.35</v>
      </c>
      <c r="O2981" s="374">
        <f t="shared" si="1217"/>
        <v>560.38</v>
      </c>
    </row>
    <row r="2982" spans="1:15" x14ac:dyDescent="0.25">
      <c r="A2982" s="61" t="str">
        <f t="shared" si="1153"/>
        <v>31.05.2018</v>
      </c>
      <c r="B2982" s="64">
        <f t="shared" si="1195"/>
        <v>21</v>
      </c>
      <c r="C2982" s="61" t="s">
        <v>117</v>
      </c>
      <c r="D2982" s="73">
        <f t="shared" si="1202"/>
        <v>861.94</v>
      </c>
      <c r="E2982" s="74">
        <f t="shared" si="1203"/>
        <v>881.79</v>
      </c>
      <c r="F2982" s="74">
        <f t="shared" si="1204"/>
        <v>1033.17</v>
      </c>
      <c r="G2982" s="75">
        <f t="shared" si="1205"/>
        <v>1382.2</v>
      </c>
      <c r="H2982" s="118">
        <f t="shared" si="1206"/>
        <v>821.81999999999994</v>
      </c>
      <c r="I2982" s="96" t="str">
        <f t="shared" si="1154"/>
        <v>750,99</v>
      </c>
      <c r="J2982" s="34">
        <f>СН!E784</f>
        <v>67.53</v>
      </c>
      <c r="K2982" s="34">
        <f t="shared" ref="K2982:O2984" si="1218">K2981</f>
        <v>3.3000000000000003</v>
      </c>
      <c r="L2982" s="372">
        <f t="shared" si="1218"/>
        <v>40.119999999999997</v>
      </c>
      <c r="M2982" s="373">
        <f t="shared" si="1218"/>
        <v>59.97</v>
      </c>
      <c r="N2982" s="373">
        <f t="shared" si="1218"/>
        <v>211.35</v>
      </c>
      <c r="O2982" s="374">
        <f t="shared" si="1218"/>
        <v>560.38</v>
      </c>
    </row>
    <row r="2983" spans="1:15" x14ac:dyDescent="0.25">
      <c r="A2983" s="61" t="str">
        <f t="shared" si="1153"/>
        <v>31.05.2018</v>
      </c>
      <c r="B2983" s="64">
        <f t="shared" si="1195"/>
        <v>22</v>
      </c>
      <c r="C2983" s="61" t="s">
        <v>117</v>
      </c>
      <c r="D2983" s="73">
        <f t="shared" si="1202"/>
        <v>1056.22</v>
      </c>
      <c r="E2983" s="74">
        <f t="shared" si="1203"/>
        <v>1076.07</v>
      </c>
      <c r="F2983" s="74">
        <f t="shared" si="1204"/>
        <v>1227.45</v>
      </c>
      <c r="G2983" s="75">
        <f t="shared" si="1205"/>
        <v>1576.48</v>
      </c>
      <c r="H2983" s="118">
        <f t="shared" si="1206"/>
        <v>1016.0999999999999</v>
      </c>
      <c r="I2983" s="96" t="str">
        <f t="shared" si="1154"/>
        <v>929,24</v>
      </c>
      <c r="J2983" s="34">
        <f>СН!E785</f>
        <v>83.56</v>
      </c>
      <c r="K2983" s="34">
        <f t="shared" si="1218"/>
        <v>3.3000000000000003</v>
      </c>
      <c r="L2983" s="372">
        <f t="shared" si="1218"/>
        <v>40.119999999999997</v>
      </c>
      <c r="M2983" s="373">
        <f t="shared" si="1218"/>
        <v>59.97</v>
      </c>
      <c r="N2983" s="373">
        <f t="shared" si="1218"/>
        <v>211.35</v>
      </c>
      <c r="O2983" s="374">
        <f t="shared" si="1218"/>
        <v>560.38</v>
      </c>
    </row>
    <row r="2984" spans="1:15" ht="16.5" thickBot="1" x14ac:dyDescent="0.3">
      <c r="A2984" s="62" t="str">
        <f t="shared" si="1153"/>
        <v>31.05.2018</v>
      </c>
      <c r="B2984" s="65">
        <f t="shared" si="1195"/>
        <v>23</v>
      </c>
      <c r="C2984" s="62" t="s">
        <v>117</v>
      </c>
      <c r="D2984" s="76">
        <f t="shared" si="1202"/>
        <v>914.7399999999999</v>
      </c>
      <c r="E2984" s="77">
        <f t="shared" si="1203"/>
        <v>934.58999999999992</v>
      </c>
      <c r="F2984" s="77">
        <f t="shared" si="1204"/>
        <v>1085.9699999999998</v>
      </c>
      <c r="G2984" s="78">
        <f t="shared" si="1205"/>
        <v>1435</v>
      </c>
      <c r="H2984" s="119">
        <f t="shared" si="1206"/>
        <v>874.61999999999989</v>
      </c>
      <c r="I2984" s="97" t="str">
        <f t="shared" si="1154"/>
        <v>799,43</v>
      </c>
      <c r="J2984" s="92">
        <f>СН!E786</f>
        <v>71.89</v>
      </c>
      <c r="K2984" s="92">
        <f t="shared" si="1218"/>
        <v>3.3000000000000003</v>
      </c>
      <c r="L2984" s="375">
        <f t="shared" si="1218"/>
        <v>40.119999999999997</v>
      </c>
      <c r="M2984" s="376">
        <f t="shared" si="1218"/>
        <v>59.97</v>
      </c>
      <c r="N2984" s="376">
        <f t="shared" si="1218"/>
        <v>211.35</v>
      </c>
      <c r="O2984" s="377">
        <f t="shared" si="1218"/>
        <v>560.38</v>
      </c>
    </row>
    <row r="2986" spans="1:15" x14ac:dyDescent="0.25">
      <c r="A2986" s="104" t="s">
        <v>126</v>
      </c>
      <c r="B2986" s="100" t="s">
        <v>134</v>
      </c>
    </row>
    <row r="2987" spans="1:15" ht="16.5" thickBot="1" x14ac:dyDescent="0.3"/>
    <row r="2988" spans="1:15" ht="31.5" x14ac:dyDescent="0.25">
      <c r="A2988" s="442" t="s">
        <v>127</v>
      </c>
      <c r="B2988" s="443"/>
      <c r="C2988" s="444"/>
      <c r="D2988" s="114" t="s">
        <v>16</v>
      </c>
      <c r="E2988" s="106" t="s">
        <v>17</v>
      </c>
      <c r="F2988" s="106" t="s">
        <v>18</v>
      </c>
      <c r="G2988" s="107" t="s">
        <v>19</v>
      </c>
    </row>
    <row r="2989" spans="1:15" ht="48.75" customHeight="1" x14ac:dyDescent="0.25">
      <c r="A2989" s="424" t="s">
        <v>132</v>
      </c>
      <c r="B2989" s="425"/>
      <c r="C2989" s="426"/>
      <c r="D2989" s="115">
        <f>АТС!B24</f>
        <v>418034.47</v>
      </c>
      <c r="E2989" s="105">
        <f>D2989</f>
        <v>418034.47</v>
      </c>
      <c r="F2989" s="105">
        <f>E2989</f>
        <v>418034.47</v>
      </c>
      <c r="G2989" s="108">
        <f>F2989</f>
        <v>418034.47</v>
      </c>
    </row>
    <row r="2990" spans="1:15" ht="33.75" customHeight="1" thickBot="1" x14ac:dyDescent="0.3">
      <c r="A2990" s="427" t="s">
        <v>133</v>
      </c>
      <c r="B2990" s="428"/>
      <c r="C2990" s="429"/>
      <c r="D2990" s="159">
        <f>СН!B3033</f>
        <v>102680.8</v>
      </c>
      <c r="E2990" s="163">
        <f>СН!C3033</f>
        <v>94370.03</v>
      </c>
      <c r="F2990" s="163">
        <f>СН!D3033</f>
        <v>64233.760000000002</v>
      </c>
      <c r="G2990" s="158">
        <f>СН!E3033</f>
        <v>37592.67</v>
      </c>
    </row>
    <row r="2991" spans="1:15" ht="16.5" thickBot="1" x14ac:dyDescent="0.3">
      <c r="A2991" s="430" t="s">
        <v>128</v>
      </c>
      <c r="B2991" s="431"/>
      <c r="C2991" s="432"/>
      <c r="D2991" s="160">
        <f>SUM(D2989:D2990)</f>
        <v>520715.26999999996</v>
      </c>
      <c r="E2991" s="161">
        <f>SUM(E2989:E2990)</f>
        <v>512404.5</v>
      </c>
      <c r="F2991" s="161">
        <f>SUM(F2989:F2990)</f>
        <v>482268.23</v>
      </c>
      <c r="G2991" s="162">
        <f>SUM(G2989:G2990)</f>
        <v>455627.13999999996</v>
      </c>
    </row>
    <row r="2993" spans="1:15" x14ac:dyDescent="0.25">
      <c r="A2993" s="104" t="s">
        <v>123</v>
      </c>
      <c r="B2993" s="100" t="s">
        <v>135</v>
      </c>
    </row>
    <row r="2994" spans="1:15" ht="16.5" thickBot="1" x14ac:dyDescent="0.3"/>
    <row r="2995" spans="1:15" ht="16.5" customHeight="1" thickBot="1" x14ac:dyDescent="0.3">
      <c r="A2995" s="470" t="s">
        <v>0</v>
      </c>
      <c r="B2995" s="471"/>
      <c r="C2995" s="472"/>
      <c r="D2995" s="463" t="s">
        <v>6</v>
      </c>
      <c r="E2995" s="463"/>
      <c r="F2995" s="463"/>
      <c r="G2995" s="464"/>
      <c r="H2995" s="465" t="s">
        <v>11</v>
      </c>
      <c r="I2995" s="32"/>
    </row>
    <row r="2996" spans="1:15" ht="16.5" thickBot="1" x14ac:dyDescent="0.3">
      <c r="A2996" s="473"/>
      <c r="B2996" s="474"/>
      <c r="C2996" s="475"/>
      <c r="D2996" s="111" t="s">
        <v>2</v>
      </c>
      <c r="E2996" s="112" t="s">
        <v>3</v>
      </c>
      <c r="F2996" s="112" t="s">
        <v>4</v>
      </c>
      <c r="G2996" s="113" t="s">
        <v>5</v>
      </c>
      <c r="H2996" s="466"/>
      <c r="I2996" s="32"/>
    </row>
    <row r="2997" spans="1:15" s="294" customFormat="1" ht="27.75" customHeight="1" thickBot="1" x14ac:dyDescent="0.3">
      <c r="A2997" s="467" t="s">
        <v>131</v>
      </c>
      <c r="B2997" s="468"/>
      <c r="C2997" s="469"/>
      <c r="D2997" s="305">
        <f>Котловые!D13</f>
        <v>1119305.67</v>
      </c>
      <c r="E2997" s="306">
        <f>Котловые!E13</f>
        <v>1755188.3</v>
      </c>
      <c r="F2997" s="306">
        <f>Котловые!F13</f>
        <v>1305197.07</v>
      </c>
      <c r="G2997" s="307">
        <f>Котловые!G13</f>
        <v>1348410.21</v>
      </c>
      <c r="H2997" s="292">
        <v>0</v>
      </c>
      <c r="I2997" s="293"/>
      <c r="J2997" s="293"/>
      <c r="K2997" s="293"/>
      <c r="L2997" s="293"/>
      <c r="M2997" s="293"/>
      <c r="N2997" s="293"/>
      <c r="O2997" s="293"/>
    </row>
    <row r="2999" spans="1:15" x14ac:dyDescent="0.25">
      <c r="D2999" s="116"/>
      <c r="E2999" s="116"/>
      <c r="F2999" s="116"/>
      <c r="G2999" s="116"/>
    </row>
  </sheetData>
  <autoFilter ref="A9:Q2984"/>
  <mergeCells count="20"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995:G2995"/>
    <mergeCell ref="D6:G7"/>
    <mergeCell ref="H2995:H2996"/>
    <mergeCell ref="A2997:C2997"/>
    <mergeCell ref="A2988:C2988"/>
    <mergeCell ref="A2989:C2989"/>
    <mergeCell ref="A2990:C2990"/>
    <mergeCell ref="A2991:C2991"/>
    <mergeCell ref="A2995:C2996"/>
  </mergeCells>
  <pageMargins left="0.7" right="0.7" top="0.75" bottom="0.75" header="0.3" footer="0.3"/>
  <pageSetup paperSize="9" orientation="portrait" verticalDpi="0" r:id="rId1"/>
  <ignoredErrors>
    <ignoredError sqref="A2993 A298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3009"/>
  <sheetViews>
    <sheetView zoomScale="90" zoomScaleNormal="90" workbookViewId="0">
      <pane xSplit="3" ySplit="9" topLeftCell="D2996" activePane="bottomRight" state="frozen"/>
      <selection pane="topRight" activeCell="D1" sqref="D1"/>
      <selection pane="bottomLeft" activeCell="A6" sqref="A6"/>
      <selection pane="bottomRight" activeCell="E3004" sqref="E3004"/>
    </sheetView>
  </sheetViews>
  <sheetFormatPr defaultRowHeight="15.75" x14ac:dyDescent="0.25"/>
  <cols>
    <col min="1" max="1" width="12.75" style="31" customWidth="1"/>
    <col min="2" max="2" width="10.375" style="31" customWidth="1"/>
    <col min="3" max="3" width="13" style="31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244" customWidth="1"/>
    <col min="10" max="10" width="39.25" style="244" customWidth="1"/>
    <col min="11" max="11" width="25.125" style="91" customWidth="1"/>
    <col min="12" max="12" width="33" customWidth="1"/>
    <col min="13" max="13" width="33.625" customWidth="1"/>
    <col min="14" max="14" width="13.25" style="32" customWidth="1"/>
    <col min="15" max="15" width="12.375" style="32" customWidth="1"/>
    <col min="16" max="16" width="12.875" style="32" customWidth="1"/>
    <col min="17" max="17" width="10.75" style="32" customWidth="1"/>
    <col min="18" max="21" width="10.625" style="32" bestFit="1" customWidth="1"/>
  </cols>
  <sheetData>
    <row r="1" spans="1:23" s="12" customFormat="1" ht="26.25" customHeight="1" x14ac:dyDescent="0.25">
      <c r="A1" s="445" t="s">
        <v>252</v>
      </c>
      <c r="B1" s="445"/>
      <c r="C1" s="445"/>
      <c r="D1" s="445"/>
      <c r="E1" s="445"/>
      <c r="F1" s="445"/>
      <c r="G1" s="445"/>
      <c r="H1" s="445"/>
      <c r="I1" s="250" t="str">
        <f>'IV ЦК'!H1</f>
        <v>май 2018 г.</v>
      </c>
      <c r="J1" s="194"/>
      <c r="K1" s="195"/>
      <c r="N1" s="156"/>
      <c r="O1" s="156"/>
      <c r="P1" s="156"/>
      <c r="Q1" s="156"/>
      <c r="R1" s="156"/>
      <c r="S1" s="156"/>
      <c r="T1" s="156"/>
      <c r="U1" s="156"/>
    </row>
    <row r="2" spans="1:23" s="12" customFormat="1" ht="24" customHeight="1" x14ac:dyDescent="0.25">
      <c r="A2" s="446" t="s">
        <v>173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N2" s="191"/>
      <c r="O2" s="191"/>
      <c r="P2" s="191"/>
      <c r="Q2" s="191"/>
      <c r="R2" s="191"/>
      <c r="S2" s="191"/>
      <c r="T2" s="191"/>
      <c r="U2" s="191"/>
    </row>
    <row r="3" spans="1:23" s="12" customFormat="1" ht="17.25" customHeight="1" x14ac:dyDescent="0.25">
      <c r="A3" s="447" t="s">
        <v>174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192"/>
      <c r="U3" s="192"/>
    </row>
    <row r="4" spans="1:23" s="12" customFormat="1" x14ac:dyDescent="0.25">
      <c r="A4" s="18"/>
      <c r="B4" s="18"/>
      <c r="C4" s="18"/>
      <c r="I4" s="194"/>
      <c r="J4" s="194"/>
      <c r="K4" s="195"/>
      <c r="N4" s="156"/>
      <c r="O4" s="156"/>
      <c r="P4" s="156"/>
      <c r="Q4" s="156"/>
      <c r="R4" s="156"/>
      <c r="S4" s="156"/>
      <c r="T4" s="156"/>
      <c r="U4" s="156"/>
    </row>
    <row r="5" spans="1:23" s="12" customFormat="1" ht="16.5" thickBot="1" x14ac:dyDescent="0.3">
      <c r="A5" s="18"/>
      <c r="B5" s="18"/>
      <c r="C5" s="18"/>
      <c r="I5" s="194"/>
      <c r="J5" s="194"/>
      <c r="K5" s="195"/>
      <c r="N5" s="156"/>
      <c r="O5" s="156"/>
      <c r="P5" s="156"/>
      <c r="Q5" s="156"/>
      <c r="R5" s="156"/>
      <c r="S5" s="156"/>
      <c r="T5" s="156"/>
      <c r="U5" s="156"/>
    </row>
    <row r="6" spans="1:23" s="12" customFormat="1" ht="21" customHeight="1" x14ac:dyDescent="0.25">
      <c r="A6" s="492" t="s">
        <v>119</v>
      </c>
      <c r="B6" s="492" t="s">
        <v>120</v>
      </c>
      <c r="C6" s="495" t="s">
        <v>118</v>
      </c>
      <c r="D6" s="498" t="s">
        <v>175</v>
      </c>
      <c r="E6" s="499"/>
      <c r="F6" s="499"/>
      <c r="G6" s="499"/>
      <c r="H6" s="500"/>
      <c r="I6" s="504" t="s">
        <v>176</v>
      </c>
      <c r="J6" s="504" t="s">
        <v>177</v>
      </c>
      <c r="K6" s="507" t="s">
        <v>178</v>
      </c>
      <c r="L6" s="515" t="s">
        <v>179</v>
      </c>
      <c r="M6" s="518" t="s">
        <v>180</v>
      </c>
      <c r="N6" s="484" t="s">
        <v>181</v>
      </c>
      <c r="O6" s="485"/>
      <c r="P6" s="486"/>
      <c r="Q6" s="433" t="s">
        <v>182</v>
      </c>
      <c r="R6" s="484" t="s">
        <v>183</v>
      </c>
      <c r="S6" s="485"/>
      <c r="T6" s="485"/>
      <c r="U6" s="486"/>
      <c r="V6" s="196"/>
      <c r="W6" s="196"/>
    </row>
    <row r="7" spans="1:23" s="12" customFormat="1" ht="63.75" customHeight="1" thickBot="1" x14ac:dyDescent="0.3">
      <c r="A7" s="493"/>
      <c r="B7" s="493"/>
      <c r="C7" s="496"/>
      <c r="D7" s="501"/>
      <c r="E7" s="502"/>
      <c r="F7" s="502"/>
      <c r="G7" s="502"/>
      <c r="H7" s="503"/>
      <c r="I7" s="505"/>
      <c r="J7" s="505"/>
      <c r="K7" s="508"/>
      <c r="L7" s="516"/>
      <c r="M7" s="519"/>
      <c r="N7" s="521"/>
      <c r="O7" s="522"/>
      <c r="P7" s="523"/>
      <c r="Q7" s="434"/>
      <c r="R7" s="487"/>
      <c r="S7" s="488"/>
      <c r="T7" s="488"/>
      <c r="U7" s="489"/>
    </row>
    <row r="8" spans="1:23" s="57" customFormat="1" ht="21" customHeight="1" thickBot="1" x14ac:dyDescent="0.3">
      <c r="A8" s="493"/>
      <c r="B8" s="493"/>
      <c r="C8" s="496"/>
      <c r="D8" s="510" t="s">
        <v>6</v>
      </c>
      <c r="E8" s="511"/>
      <c r="F8" s="511"/>
      <c r="G8" s="512"/>
      <c r="H8" s="456" t="s">
        <v>11</v>
      </c>
      <c r="I8" s="505"/>
      <c r="J8" s="505"/>
      <c r="K8" s="508"/>
      <c r="L8" s="516"/>
      <c r="M8" s="519"/>
      <c r="N8" s="487"/>
      <c r="O8" s="488"/>
      <c r="P8" s="489"/>
      <c r="Q8" s="434"/>
      <c r="R8" s="513" t="s">
        <v>6</v>
      </c>
      <c r="S8" s="513"/>
      <c r="T8" s="513"/>
      <c r="U8" s="514"/>
    </row>
    <row r="9" spans="1:23" s="57" customFormat="1" ht="28.5" customHeight="1" thickBot="1" x14ac:dyDescent="0.3">
      <c r="A9" s="494"/>
      <c r="B9" s="494"/>
      <c r="C9" s="497"/>
      <c r="D9" s="67" t="s">
        <v>2</v>
      </c>
      <c r="E9" s="68" t="s">
        <v>3</v>
      </c>
      <c r="F9" s="68" t="s">
        <v>4</v>
      </c>
      <c r="G9" s="69" t="s">
        <v>5</v>
      </c>
      <c r="H9" s="458"/>
      <c r="I9" s="506"/>
      <c r="J9" s="506"/>
      <c r="K9" s="509"/>
      <c r="L9" s="517"/>
      <c r="M9" s="520"/>
      <c r="N9" s="197" t="s">
        <v>184</v>
      </c>
      <c r="O9" s="98" t="s">
        <v>185</v>
      </c>
      <c r="P9" s="198" t="s">
        <v>186</v>
      </c>
      <c r="Q9" s="435"/>
      <c r="R9" s="79" t="s">
        <v>2</v>
      </c>
      <c r="S9" s="80" t="s">
        <v>3</v>
      </c>
      <c r="T9" s="80" t="s">
        <v>4</v>
      </c>
      <c r="U9" s="81" t="s">
        <v>5</v>
      </c>
    </row>
    <row r="10" spans="1:23" s="12" customFormat="1" x14ac:dyDescent="0.25">
      <c r="A10" s="199" t="str">
        <f>'IV ЦК'!A9</f>
        <v>01.05.2018</v>
      </c>
      <c r="B10" s="200">
        <f>[1]АТС!B41</f>
        <v>0</v>
      </c>
      <c r="C10" s="201" t="s">
        <v>114</v>
      </c>
      <c r="D10" s="202">
        <f t="shared" ref="D10:G13" si="0">$N10+$Q10+R10+$K10</f>
        <v>2734.95</v>
      </c>
      <c r="E10" s="203">
        <f t="shared" si="0"/>
        <v>3350.71</v>
      </c>
      <c r="F10" s="203">
        <f t="shared" si="0"/>
        <v>3629.06</v>
      </c>
      <c r="G10" s="203">
        <f t="shared" si="0"/>
        <v>4086.08</v>
      </c>
      <c r="H10" s="204">
        <f>K10+N10+Q10</f>
        <v>943.94999999999993</v>
      </c>
      <c r="I10" s="251">
        <f>O10+L10</f>
        <v>0</v>
      </c>
      <c r="J10" s="251">
        <f>P10+M10</f>
        <v>777.21</v>
      </c>
      <c r="K10" s="205" t="str">
        <f>АТС!C41</f>
        <v>755,16</v>
      </c>
      <c r="L10" s="254" t="str">
        <f>АТС!D41</f>
        <v>0</v>
      </c>
      <c r="M10" s="254" t="str">
        <f>АТС!E41</f>
        <v>623,95</v>
      </c>
      <c r="N10" s="206">
        <f>СН!B792</f>
        <v>185.49</v>
      </c>
      <c r="O10" s="260">
        <f>СН!B1536</f>
        <v>0</v>
      </c>
      <c r="P10" s="260">
        <f>СН!B2280</f>
        <v>153.26</v>
      </c>
      <c r="Q10" s="206">
        <f>'Иные услуги'!F8</f>
        <v>3.3000000000000003</v>
      </c>
      <c r="R10" s="208">
        <f>Котловые!D11</f>
        <v>1791</v>
      </c>
      <c r="S10" s="209">
        <f>Котловые!E11</f>
        <v>2406.7600000000002</v>
      </c>
      <c r="T10" s="209">
        <f>Котловые!F11</f>
        <v>2685.11</v>
      </c>
      <c r="U10" s="210">
        <f>Котловые!G11</f>
        <v>3142.13</v>
      </c>
    </row>
    <row r="11" spans="1:23" s="12" customFormat="1" x14ac:dyDescent="0.25">
      <c r="A11" s="211" t="str">
        <f>'IV ЦК'!A10</f>
        <v>01.05.2018</v>
      </c>
      <c r="B11" s="212">
        <f>[1]АТС!B42</f>
        <v>1</v>
      </c>
      <c r="C11" s="211" t="s">
        <v>114</v>
      </c>
      <c r="D11" s="213">
        <f t="shared" si="0"/>
        <v>2671.94</v>
      </c>
      <c r="E11" s="214">
        <f t="shared" si="0"/>
        <v>3287.7000000000003</v>
      </c>
      <c r="F11" s="214">
        <f t="shared" si="0"/>
        <v>3566.05</v>
      </c>
      <c r="G11" s="215">
        <f t="shared" si="0"/>
        <v>4023.07</v>
      </c>
      <c r="H11" s="216">
        <f>K11+N11+Q11</f>
        <v>880.94</v>
      </c>
      <c r="I11" s="252">
        <f t="shared" ref="I11:J73" si="1">O11+L11</f>
        <v>0</v>
      </c>
      <c r="J11" s="252">
        <f t="shared" si="1"/>
        <v>812.52</v>
      </c>
      <c r="K11" s="217" t="str">
        <f>АТС!C42</f>
        <v>704,58</v>
      </c>
      <c r="L11" s="255" t="str">
        <f>АТС!D42</f>
        <v>0</v>
      </c>
      <c r="M11" s="255" t="str">
        <f>АТС!E42</f>
        <v>652,3</v>
      </c>
      <c r="N11" s="206">
        <f>СН!B793</f>
        <v>173.06</v>
      </c>
      <c r="O11" s="261">
        <f>СН!B1537</f>
        <v>0</v>
      </c>
      <c r="P11" s="261">
        <f>СН!B2281</f>
        <v>160.22</v>
      </c>
      <c r="Q11" s="218">
        <f>Q10</f>
        <v>3.3000000000000003</v>
      </c>
      <c r="R11" s="219">
        <f>R10</f>
        <v>1791</v>
      </c>
      <c r="S11" s="25">
        <f>S10</f>
        <v>2406.7600000000002</v>
      </c>
      <c r="T11" s="25">
        <f>T10</f>
        <v>2685.11</v>
      </c>
      <c r="U11" s="220">
        <f>U10</f>
        <v>3142.13</v>
      </c>
    </row>
    <row r="12" spans="1:23" s="12" customFormat="1" x14ac:dyDescent="0.25">
      <c r="A12" s="211" t="str">
        <f>'IV ЦК'!A11</f>
        <v>01.05.2018</v>
      </c>
      <c r="B12" s="212">
        <f>[1]АТС!B43</f>
        <v>2</v>
      </c>
      <c r="C12" s="211" t="s">
        <v>114</v>
      </c>
      <c r="D12" s="213">
        <f t="shared" si="0"/>
        <v>2671.33</v>
      </c>
      <c r="E12" s="214">
        <f t="shared" si="0"/>
        <v>3287.09</v>
      </c>
      <c r="F12" s="214">
        <f t="shared" si="0"/>
        <v>3565.4400000000005</v>
      </c>
      <c r="G12" s="215">
        <f t="shared" si="0"/>
        <v>4022.46</v>
      </c>
      <c r="H12" s="216">
        <f t="shared" ref="H12:H75" si="2">K12+N12+Q12</f>
        <v>880.32999999999993</v>
      </c>
      <c r="I12" s="252">
        <f t="shared" si="1"/>
        <v>0</v>
      </c>
      <c r="J12" s="252">
        <f t="shared" si="1"/>
        <v>804.2</v>
      </c>
      <c r="K12" s="217" t="str">
        <f>АТС!C43</f>
        <v>704,09</v>
      </c>
      <c r="L12" s="255" t="str">
        <f>АТС!D43</f>
        <v>0</v>
      </c>
      <c r="M12" s="255" t="str">
        <f>АТС!E43</f>
        <v>645,62</v>
      </c>
      <c r="N12" s="206">
        <f>СН!B794</f>
        <v>172.94</v>
      </c>
      <c r="O12" s="261">
        <f>СН!B1538</f>
        <v>0</v>
      </c>
      <c r="P12" s="261">
        <f>СН!B2282</f>
        <v>158.58000000000001</v>
      </c>
      <c r="Q12" s="218">
        <f t="shared" ref="Q12:U27" si="3">Q11</f>
        <v>3.3000000000000003</v>
      </c>
      <c r="R12" s="219">
        <f t="shared" si="3"/>
        <v>1791</v>
      </c>
      <c r="S12" s="25">
        <f t="shared" si="3"/>
        <v>2406.7600000000002</v>
      </c>
      <c r="T12" s="25">
        <f t="shared" si="3"/>
        <v>2685.11</v>
      </c>
      <c r="U12" s="220">
        <f t="shared" si="3"/>
        <v>3142.13</v>
      </c>
    </row>
    <row r="13" spans="1:23" s="12" customFormat="1" x14ac:dyDescent="0.25">
      <c r="A13" s="211" t="str">
        <f>'IV ЦК'!A12</f>
        <v>01.05.2018</v>
      </c>
      <c r="B13" s="212">
        <f>[1]АТС!B44</f>
        <v>3</v>
      </c>
      <c r="C13" s="211" t="s">
        <v>114</v>
      </c>
      <c r="D13" s="213">
        <f t="shared" si="0"/>
        <v>2670.76</v>
      </c>
      <c r="E13" s="214">
        <f t="shared" si="0"/>
        <v>3286.5200000000004</v>
      </c>
      <c r="F13" s="214">
        <f t="shared" si="0"/>
        <v>3564.8700000000003</v>
      </c>
      <c r="G13" s="215">
        <f t="shared" si="0"/>
        <v>4021.8900000000003</v>
      </c>
      <c r="H13" s="216">
        <f t="shared" si="2"/>
        <v>879.76</v>
      </c>
      <c r="I13" s="252">
        <f t="shared" si="1"/>
        <v>0</v>
      </c>
      <c r="J13" s="252">
        <f t="shared" si="1"/>
        <v>99.71</v>
      </c>
      <c r="K13" s="217" t="str">
        <f>АТС!C44</f>
        <v>703,63</v>
      </c>
      <c r="L13" s="255" t="str">
        <f>АТС!D44</f>
        <v>0</v>
      </c>
      <c r="M13" s="255" t="str">
        <f>АТС!E44</f>
        <v>80,05</v>
      </c>
      <c r="N13" s="206">
        <f>СН!B795</f>
        <v>172.83</v>
      </c>
      <c r="O13" s="261">
        <f>СН!B1539</f>
        <v>0</v>
      </c>
      <c r="P13" s="261">
        <f>СН!B2283</f>
        <v>19.66</v>
      </c>
      <c r="Q13" s="218">
        <f t="shared" si="3"/>
        <v>3.3000000000000003</v>
      </c>
      <c r="R13" s="219">
        <f t="shared" si="3"/>
        <v>1791</v>
      </c>
      <c r="S13" s="25">
        <f t="shared" si="3"/>
        <v>2406.7600000000002</v>
      </c>
      <c r="T13" s="25">
        <f t="shared" si="3"/>
        <v>2685.11</v>
      </c>
      <c r="U13" s="220">
        <f t="shared" si="3"/>
        <v>3142.13</v>
      </c>
    </row>
    <row r="14" spans="1:23" s="12" customFormat="1" x14ac:dyDescent="0.25">
      <c r="A14" s="211" t="str">
        <f>'IV ЦК'!A13</f>
        <v>01.05.2018</v>
      </c>
      <c r="B14" s="212">
        <f>[1]АТС!B45</f>
        <v>4</v>
      </c>
      <c r="C14" s="211" t="s">
        <v>114</v>
      </c>
      <c r="D14" s="213">
        <f t="shared" ref="D14:D77" si="4">N14+Q14+R14+K14</f>
        <v>2670.91</v>
      </c>
      <c r="E14" s="214">
        <f t="shared" ref="E14:E77" si="5">$N14+$Q14+S14+$K14</f>
        <v>3286.67</v>
      </c>
      <c r="F14" s="214">
        <f t="shared" ref="F14:F77" si="6">$N14+$Q14+T14+$K14</f>
        <v>3565.02</v>
      </c>
      <c r="G14" s="215">
        <f t="shared" ref="G14:G77" si="7">$N14+$Q14+U14+$K14</f>
        <v>4022.04</v>
      </c>
      <c r="H14" s="216">
        <f t="shared" si="2"/>
        <v>879.91</v>
      </c>
      <c r="I14" s="252">
        <f t="shared" si="1"/>
        <v>0</v>
      </c>
      <c r="J14" s="252">
        <f t="shared" si="1"/>
        <v>110.99</v>
      </c>
      <c r="K14" s="217" t="str">
        <f>АТС!C45</f>
        <v>703,75</v>
      </c>
      <c r="L14" s="255" t="str">
        <f>АТС!D45</f>
        <v>0</v>
      </c>
      <c r="M14" s="255" t="str">
        <f>АТС!E45</f>
        <v>89,1</v>
      </c>
      <c r="N14" s="206">
        <f>СН!B796</f>
        <v>172.86</v>
      </c>
      <c r="O14" s="261">
        <f>СН!B1540</f>
        <v>0</v>
      </c>
      <c r="P14" s="261">
        <f>СН!B2284</f>
        <v>21.89</v>
      </c>
      <c r="Q14" s="218">
        <f t="shared" si="3"/>
        <v>3.3000000000000003</v>
      </c>
      <c r="R14" s="219">
        <f t="shared" si="3"/>
        <v>1791</v>
      </c>
      <c r="S14" s="25">
        <f t="shared" si="3"/>
        <v>2406.7600000000002</v>
      </c>
      <c r="T14" s="25">
        <f t="shared" si="3"/>
        <v>2685.11</v>
      </c>
      <c r="U14" s="220">
        <f t="shared" si="3"/>
        <v>3142.13</v>
      </c>
    </row>
    <row r="15" spans="1:23" s="12" customFormat="1" x14ac:dyDescent="0.25">
      <c r="A15" s="211" t="str">
        <f>'IV ЦК'!A14</f>
        <v>01.05.2018</v>
      </c>
      <c r="B15" s="212">
        <f>[1]АТС!B46</f>
        <v>5</v>
      </c>
      <c r="C15" s="211" t="s">
        <v>114</v>
      </c>
      <c r="D15" s="213">
        <f t="shared" si="4"/>
        <v>2670.37</v>
      </c>
      <c r="E15" s="214">
        <f t="shared" si="5"/>
        <v>3286.1300000000006</v>
      </c>
      <c r="F15" s="214">
        <f t="shared" si="6"/>
        <v>3564.4800000000005</v>
      </c>
      <c r="G15" s="215">
        <f t="shared" si="7"/>
        <v>4021.5000000000005</v>
      </c>
      <c r="H15" s="216">
        <f t="shared" si="2"/>
        <v>879.37</v>
      </c>
      <c r="I15" s="252">
        <f t="shared" si="1"/>
        <v>0</v>
      </c>
      <c r="J15" s="252">
        <f t="shared" si="1"/>
        <v>111.15</v>
      </c>
      <c r="K15" s="217" t="str">
        <f>АТС!C46</f>
        <v>703,32</v>
      </c>
      <c r="L15" s="255" t="str">
        <f>АТС!D46</f>
        <v>0</v>
      </c>
      <c r="M15" s="255" t="str">
        <f>АТС!E46</f>
        <v>89,23</v>
      </c>
      <c r="N15" s="206">
        <f>СН!B797</f>
        <v>172.75</v>
      </c>
      <c r="O15" s="261">
        <f>СН!B1541</f>
        <v>0</v>
      </c>
      <c r="P15" s="261">
        <f>СН!B2285</f>
        <v>21.92</v>
      </c>
      <c r="Q15" s="218">
        <f t="shared" si="3"/>
        <v>3.3000000000000003</v>
      </c>
      <c r="R15" s="219">
        <f t="shared" si="3"/>
        <v>1791</v>
      </c>
      <c r="S15" s="25">
        <f t="shared" si="3"/>
        <v>2406.7600000000002</v>
      </c>
      <c r="T15" s="25">
        <f t="shared" si="3"/>
        <v>2685.11</v>
      </c>
      <c r="U15" s="220">
        <f t="shared" si="3"/>
        <v>3142.13</v>
      </c>
    </row>
    <row r="16" spans="1:23" s="12" customFormat="1" x14ac:dyDescent="0.25">
      <c r="A16" s="211" t="str">
        <f>'IV ЦК'!A15</f>
        <v>01.05.2018</v>
      </c>
      <c r="B16" s="212">
        <f>[1]АТС!B47</f>
        <v>6</v>
      </c>
      <c r="C16" s="211" t="s">
        <v>114</v>
      </c>
      <c r="D16" s="213">
        <f t="shared" si="4"/>
        <v>2668.69</v>
      </c>
      <c r="E16" s="214">
        <f t="shared" si="5"/>
        <v>3284.45</v>
      </c>
      <c r="F16" s="214">
        <f t="shared" si="6"/>
        <v>3562.8</v>
      </c>
      <c r="G16" s="215">
        <f t="shared" si="7"/>
        <v>4019.8199999999997</v>
      </c>
      <c r="H16" s="216">
        <f t="shared" si="2"/>
        <v>877.68999999999994</v>
      </c>
      <c r="I16" s="252">
        <f t="shared" si="1"/>
        <v>0</v>
      </c>
      <c r="J16" s="252">
        <f t="shared" si="1"/>
        <v>140.91999999999999</v>
      </c>
      <c r="K16" s="217" t="str">
        <f>АТС!C47</f>
        <v>701,97</v>
      </c>
      <c r="L16" s="255" t="str">
        <f>АТС!D47</f>
        <v>0</v>
      </c>
      <c r="M16" s="255" t="str">
        <f>АТС!E47</f>
        <v>113,13</v>
      </c>
      <c r="N16" s="206">
        <f>СН!B798</f>
        <v>172.42</v>
      </c>
      <c r="O16" s="261">
        <f>СН!B1542</f>
        <v>0</v>
      </c>
      <c r="P16" s="261">
        <f>СН!B2286</f>
        <v>27.79</v>
      </c>
      <c r="Q16" s="218">
        <f t="shared" si="3"/>
        <v>3.3000000000000003</v>
      </c>
      <c r="R16" s="219">
        <f t="shared" si="3"/>
        <v>1791</v>
      </c>
      <c r="S16" s="25">
        <f t="shared" si="3"/>
        <v>2406.7600000000002</v>
      </c>
      <c r="T16" s="25">
        <f t="shared" si="3"/>
        <v>2685.11</v>
      </c>
      <c r="U16" s="220">
        <f t="shared" si="3"/>
        <v>3142.13</v>
      </c>
    </row>
    <row r="17" spans="1:21" s="12" customFormat="1" x14ac:dyDescent="0.25">
      <c r="A17" s="211" t="str">
        <f>'IV ЦК'!A16</f>
        <v>01.05.2018</v>
      </c>
      <c r="B17" s="212">
        <f>[1]АТС!B48</f>
        <v>7</v>
      </c>
      <c r="C17" s="211" t="s">
        <v>114</v>
      </c>
      <c r="D17" s="213">
        <f t="shared" si="4"/>
        <v>2738.96</v>
      </c>
      <c r="E17" s="214">
        <f t="shared" si="5"/>
        <v>3354.7200000000003</v>
      </c>
      <c r="F17" s="214">
        <f t="shared" si="6"/>
        <v>3633.07</v>
      </c>
      <c r="G17" s="215">
        <f t="shared" si="7"/>
        <v>4090.09</v>
      </c>
      <c r="H17" s="216">
        <f t="shared" si="2"/>
        <v>947.95999999999992</v>
      </c>
      <c r="I17" s="252">
        <f t="shared" si="1"/>
        <v>0</v>
      </c>
      <c r="J17" s="252">
        <f t="shared" si="1"/>
        <v>697.73</v>
      </c>
      <c r="K17" s="217" t="str">
        <f>АТС!C48</f>
        <v>758,38</v>
      </c>
      <c r="L17" s="255" t="str">
        <f>АТС!D48</f>
        <v>0</v>
      </c>
      <c r="M17" s="255" t="str">
        <f>АТС!E48</f>
        <v>560,14</v>
      </c>
      <c r="N17" s="206">
        <f>СН!B799</f>
        <v>186.28</v>
      </c>
      <c r="O17" s="261">
        <f>СН!B1543</f>
        <v>0</v>
      </c>
      <c r="P17" s="261">
        <f>СН!B2287</f>
        <v>137.59</v>
      </c>
      <c r="Q17" s="218">
        <f t="shared" si="3"/>
        <v>3.3000000000000003</v>
      </c>
      <c r="R17" s="219">
        <f t="shared" si="3"/>
        <v>1791</v>
      </c>
      <c r="S17" s="25">
        <f t="shared" si="3"/>
        <v>2406.7600000000002</v>
      </c>
      <c r="T17" s="25">
        <f t="shared" si="3"/>
        <v>2685.11</v>
      </c>
      <c r="U17" s="220">
        <f t="shared" si="3"/>
        <v>3142.13</v>
      </c>
    </row>
    <row r="18" spans="1:21" s="12" customFormat="1" x14ac:dyDescent="0.25">
      <c r="A18" s="211" t="str">
        <f>'IV ЦК'!A17</f>
        <v>01.05.2018</v>
      </c>
      <c r="B18" s="212">
        <f>[1]АТС!B49</f>
        <v>8</v>
      </c>
      <c r="C18" s="211" t="s">
        <v>114</v>
      </c>
      <c r="D18" s="213">
        <f t="shared" si="4"/>
        <v>2681.76</v>
      </c>
      <c r="E18" s="214">
        <f t="shared" si="5"/>
        <v>3297.5200000000004</v>
      </c>
      <c r="F18" s="214">
        <f t="shared" si="6"/>
        <v>3575.8700000000003</v>
      </c>
      <c r="G18" s="215">
        <f t="shared" si="7"/>
        <v>4032.8900000000003</v>
      </c>
      <c r="H18" s="216">
        <f t="shared" si="2"/>
        <v>890.76</v>
      </c>
      <c r="I18" s="252">
        <f t="shared" si="1"/>
        <v>0</v>
      </c>
      <c r="J18" s="252">
        <f t="shared" si="1"/>
        <v>17.84</v>
      </c>
      <c r="K18" s="217" t="str">
        <f>АТС!C49</f>
        <v>712,46</v>
      </c>
      <c r="L18" s="255" t="str">
        <f>АТС!D49</f>
        <v>0</v>
      </c>
      <c r="M18" s="255" t="str">
        <f>АТС!E49</f>
        <v>14,32</v>
      </c>
      <c r="N18" s="206">
        <f>СН!B800</f>
        <v>175</v>
      </c>
      <c r="O18" s="261">
        <f>СН!B1544</f>
        <v>0</v>
      </c>
      <c r="P18" s="261">
        <f>СН!B2288</f>
        <v>3.52</v>
      </c>
      <c r="Q18" s="218">
        <f t="shared" si="3"/>
        <v>3.3000000000000003</v>
      </c>
      <c r="R18" s="219">
        <f t="shared" si="3"/>
        <v>1791</v>
      </c>
      <c r="S18" s="25">
        <f t="shared" si="3"/>
        <v>2406.7600000000002</v>
      </c>
      <c r="T18" s="25">
        <f t="shared" si="3"/>
        <v>2685.11</v>
      </c>
      <c r="U18" s="220">
        <f t="shared" si="3"/>
        <v>3142.13</v>
      </c>
    </row>
    <row r="19" spans="1:21" s="12" customFormat="1" x14ac:dyDescent="0.25">
      <c r="A19" s="211" t="str">
        <f>'IV ЦК'!A18</f>
        <v>01.05.2018</v>
      </c>
      <c r="B19" s="212">
        <f>[1]АТС!B50</f>
        <v>9</v>
      </c>
      <c r="C19" s="211" t="s">
        <v>114</v>
      </c>
      <c r="D19" s="213">
        <f t="shared" si="4"/>
        <v>2681.24</v>
      </c>
      <c r="E19" s="214">
        <f t="shared" si="5"/>
        <v>3297</v>
      </c>
      <c r="F19" s="214">
        <f t="shared" si="6"/>
        <v>3575.35</v>
      </c>
      <c r="G19" s="215">
        <f t="shared" si="7"/>
        <v>4032.37</v>
      </c>
      <c r="H19" s="216">
        <f t="shared" si="2"/>
        <v>890.2399999999999</v>
      </c>
      <c r="I19" s="252">
        <f t="shared" si="1"/>
        <v>0</v>
      </c>
      <c r="J19" s="252">
        <f t="shared" si="1"/>
        <v>349.88</v>
      </c>
      <c r="K19" s="217" t="str">
        <f>АТС!C50</f>
        <v>712,04</v>
      </c>
      <c r="L19" s="255" t="str">
        <f>АТС!D50</f>
        <v>0</v>
      </c>
      <c r="M19" s="255" t="str">
        <f>АТС!E50</f>
        <v>280,89</v>
      </c>
      <c r="N19" s="206">
        <f>СН!B801</f>
        <v>174.9</v>
      </c>
      <c r="O19" s="261">
        <f>СН!B1545</f>
        <v>0</v>
      </c>
      <c r="P19" s="261">
        <f>СН!B2289</f>
        <v>68.989999999999995</v>
      </c>
      <c r="Q19" s="218">
        <f t="shared" si="3"/>
        <v>3.3000000000000003</v>
      </c>
      <c r="R19" s="219">
        <f t="shared" si="3"/>
        <v>1791</v>
      </c>
      <c r="S19" s="25">
        <f t="shared" si="3"/>
        <v>2406.7600000000002</v>
      </c>
      <c r="T19" s="25">
        <f t="shared" si="3"/>
        <v>2685.11</v>
      </c>
      <c r="U19" s="220">
        <f t="shared" si="3"/>
        <v>3142.13</v>
      </c>
    </row>
    <row r="20" spans="1:21" s="12" customFormat="1" x14ac:dyDescent="0.25">
      <c r="A20" s="211" t="str">
        <f>'IV ЦК'!A19</f>
        <v>01.05.2018</v>
      </c>
      <c r="B20" s="212">
        <f>[1]АТС!B51</f>
        <v>10</v>
      </c>
      <c r="C20" s="211" t="s">
        <v>114</v>
      </c>
      <c r="D20" s="213">
        <f t="shared" si="4"/>
        <v>2680.91</v>
      </c>
      <c r="E20" s="214">
        <f t="shared" si="5"/>
        <v>3296.67</v>
      </c>
      <c r="F20" s="214">
        <f t="shared" si="6"/>
        <v>3575.0200000000004</v>
      </c>
      <c r="G20" s="215">
        <f t="shared" si="7"/>
        <v>4032.04</v>
      </c>
      <c r="H20" s="216">
        <f t="shared" si="2"/>
        <v>889.91</v>
      </c>
      <c r="I20" s="252">
        <f t="shared" si="1"/>
        <v>0</v>
      </c>
      <c r="J20" s="252">
        <f t="shared" si="1"/>
        <v>398.95</v>
      </c>
      <c r="K20" s="217" t="str">
        <f>АТС!C51</f>
        <v>711,78</v>
      </c>
      <c r="L20" s="255" t="str">
        <f>АТС!D51</f>
        <v>0</v>
      </c>
      <c r="M20" s="255" t="str">
        <f>АТС!E51</f>
        <v>320,28</v>
      </c>
      <c r="N20" s="206">
        <f>СН!B802</f>
        <v>174.83</v>
      </c>
      <c r="O20" s="261">
        <f>СН!B1546</f>
        <v>0</v>
      </c>
      <c r="P20" s="261">
        <f>СН!B2290</f>
        <v>78.67</v>
      </c>
      <c r="Q20" s="218">
        <f t="shared" si="3"/>
        <v>3.3000000000000003</v>
      </c>
      <c r="R20" s="219">
        <f t="shared" si="3"/>
        <v>1791</v>
      </c>
      <c r="S20" s="25">
        <f t="shared" si="3"/>
        <v>2406.7600000000002</v>
      </c>
      <c r="T20" s="25">
        <f t="shared" si="3"/>
        <v>2685.11</v>
      </c>
      <c r="U20" s="220">
        <f t="shared" si="3"/>
        <v>3142.13</v>
      </c>
    </row>
    <row r="21" spans="1:21" s="12" customFormat="1" x14ac:dyDescent="0.25">
      <c r="A21" s="211" t="str">
        <f>'IV ЦК'!A20</f>
        <v>01.05.2018</v>
      </c>
      <c r="B21" s="212">
        <f>[1]АТС!B52</f>
        <v>11</v>
      </c>
      <c r="C21" s="211" t="s">
        <v>114</v>
      </c>
      <c r="D21" s="213">
        <f t="shared" si="4"/>
        <v>2681.4</v>
      </c>
      <c r="E21" s="214">
        <f t="shared" si="5"/>
        <v>3297.1600000000003</v>
      </c>
      <c r="F21" s="214">
        <f t="shared" si="6"/>
        <v>3575.51</v>
      </c>
      <c r="G21" s="215">
        <f t="shared" si="7"/>
        <v>4032.53</v>
      </c>
      <c r="H21" s="216">
        <f t="shared" si="2"/>
        <v>890.39999999999986</v>
      </c>
      <c r="I21" s="252">
        <f t="shared" si="1"/>
        <v>0.01</v>
      </c>
      <c r="J21" s="252">
        <f t="shared" si="1"/>
        <v>487.74</v>
      </c>
      <c r="K21" s="217" t="str">
        <f>АТС!C52</f>
        <v>712,17</v>
      </c>
      <c r="L21" s="255" t="str">
        <f>АТС!D52</f>
        <v>0,01</v>
      </c>
      <c r="M21" s="255" t="str">
        <f>АТС!E52</f>
        <v>391,56</v>
      </c>
      <c r="N21" s="206">
        <f>СН!B803</f>
        <v>174.93</v>
      </c>
      <c r="O21" s="261">
        <f>СН!B1547</f>
        <v>0</v>
      </c>
      <c r="P21" s="261">
        <f>СН!B2291</f>
        <v>96.18</v>
      </c>
      <c r="Q21" s="218">
        <f t="shared" si="3"/>
        <v>3.3000000000000003</v>
      </c>
      <c r="R21" s="219">
        <f t="shared" si="3"/>
        <v>1791</v>
      </c>
      <c r="S21" s="25">
        <f t="shared" si="3"/>
        <v>2406.7600000000002</v>
      </c>
      <c r="T21" s="25">
        <f t="shared" si="3"/>
        <v>2685.11</v>
      </c>
      <c r="U21" s="220">
        <f t="shared" si="3"/>
        <v>3142.13</v>
      </c>
    </row>
    <row r="22" spans="1:21" s="12" customFormat="1" x14ac:dyDescent="0.25">
      <c r="A22" s="211" t="str">
        <f>'IV ЦК'!A21</f>
        <v>01.05.2018</v>
      </c>
      <c r="B22" s="212">
        <f>[1]АТС!B53</f>
        <v>12</v>
      </c>
      <c r="C22" s="211" t="s">
        <v>114</v>
      </c>
      <c r="D22" s="213">
        <f t="shared" si="4"/>
        <v>2680.04</v>
      </c>
      <c r="E22" s="214">
        <f t="shared" si="5"/>
        <v>3295.8</v>
      </c>
      <c r="F22" s="214">
        <f t="shared" si="6"/>
        <v>3574.15</v>
      </c>
      <c r="G22" s="215">
        <f t="shared" si="7"/>
        <v>4031.17</v>
      </c>
      <c r="H22" s="216">
        <f t="shared" si="2"/>
        <v>889.04</v>
      </c>
      <c r="I22" s="252">
        <f t="shared" si="1"/>
        <v>0</v>
      </c>
      <c r="J22" s="252">
        <f t="shared" si="1"/>
        <v>240.48000000000002</v>
      </c>
      <c r="K22" s="217" t="str">
        <f>АТС!C53</f>
        <v>711,08</v>
      </c>
      <c r="L22" s="255" t="str">
        <f>АТС!D53</f>
        <v>0</v>
      </c>
      <c r="M22" s="255" t="str">
        <f>АТС!E53</f>
        <v>193,06</v>
      </c>
      <c r="N22" s="206">
        <f>СН!B804</f>
        <v>174.66</v>
      </c>
      <c r="O22" s="261">
        <f>СН!B1548</f>
        <v>0</v>
      </c>
      <c r="P22" s="261">
        <f>СН!B2292</f>
        <v>47.42</v>
      </c>
      <c r="Q22" s="218">
        <f t="shared" si="3"/>
        <v>3.3000000000000003</v>
      </c>
      <c r="R22" s="219">
        <f t="shared" si="3"/>
        <v>1791</v>
      </c>
      <c r="S22" s="25">
        <f t="shared" si="3"/>
        <v>2406.7600000000002</v>
      </c>
      <c r="T22" s="25">
        <f t="shared" si="3"/>
        <v>2685.11</v>
      </c>
      <c r="U22" s="220">
        <f t="shared" si="3"/>
        <v>3142.13</v>
      </c>
    </row>
    <row r="23" spans="1:21" s="12" customFormat="1" x14ac:dyDescent="0.25">
      <c r="A23" s="211" t="str">
        <f>'IV ЦК'!A22</f>
        <v>01.05.2018</v>
      </c>
      <c r="B23" s="212">
        <f>[1]АТС!B54</f>
        <v>13</v>
      </c>
      <c r="C23" s="211" t="s">
        <v>114</v>
      </c>
      <c r="D23" s="213">
        <f t="shared" si="4"/>
        <v>2679.22</v>
      </c>
      <c r="E23" s="214">
        <f t="shared" si="5"/>
        <v>3294.9800000000005</v>
      </c>
      <c r="F23" s="214">
        <f t="shared" si="6"/>
        <v>3573.3300000000004</v>
      </c>
      <c r="G23" s="215">
        <f t="shared" si="7"/>
        <v>4030.3500000000004</v>
      </c>
      <c r="H23" s="216">
        <f t="shared" si="2"/>
        <v>888.21999999999991</v>
      </c>
      <c r="I23" s="252">
        <f t="shared" si="1"/>
        <v>0</v>
      </c>
      <c r="J23" s="252">
        <f t="shared" si="1"/>
        <v>363.19</v>
      </c>
      <c r="K23" s="217" t="str">
        <f>АТС!C54</f>
        <v>710,42</v>
      </c>
      <c r="L23" s="255" t="str">
        <f>АТС!D54</f>
        <v>0</v>
      </c>
      <c r="M23" s="255" t="str">
        <f>АТС!E54</f>
        <v>291,57</v>
      </c>
      <c r="N23" s="206">
        <f>СН!B805</f>
        <v>174.5</v>
      </c>
      <c r="O23" s="261">
        <f>СН!B1549</f>
        <v>0</v>
      </c>
      <c r="P23" s="261">
        <f>СН!B2293</f>
        <v>71.62</v>
      </c>
      <c r="Q23" s="218">
        <f t="shared" si="3"/>
        <v>3.3000000000000003</v>
      </c>
      <c r="R23" s="219">
        <f t="shared" si="3"/>
        <v>1791</v>
      </c>
      <c r="S23" s="25">
        <f t="shared" si="3"/>
        <v>2406.7600000000002</v>
      </c>
      <c r="T23" s="25">
        <f t="shared" si="3"/>
        <v>2685.11</v>
      </c>
      <c r="U23" s="220">
        <f t="shared" si="3"/>
        <v>3142.13</v>
      </c>
    </row>
    <row r="24" spans="1:21" s="12" customFormat="1" x14ac:dyDescent="0.25">
      <c r="A24" s="211" t="str">
        <f>'IV ЦК'!A23</f>
        <v>01.05.2018</v>
      </c>
      <c r="B24" s="212">
        <f>[1]АТС!B55</f>
        <v>14</v>
      </c>
      <c r="C24" s="211" t="s">
        <v>114</v>
      </c>
      <c r="D24" s="213">
        <f t="shared" si="4"/>
        <v>2682.91</v>
      </c>
      <c r="E24" s="214">
        <f t="shared" si="5"/>
        <v>3298.6700000000005</v>
      </c>
      <c r="F24" s="214">
        <f t="shared" si="6"/>
        <v>3577.0200000000004</v>
      </c>
      <c r="G24" s="215">
        <f t="shared" si="7"/>
        <v>4034.0400000000004</v>
      </c>
      <c r="H24" s="216">
        <f t="shared" si="2"/>
        <v>891.91</v>
      </c>
      <c r="I24" s="252">
        <f t="shared" si="1"/>
        <v>0</v>
      </c>
      <c r="J24" s="252">
        <f t="shared" si="1"/>
        <v>454.08000000000004</v>
      </c>
      <c r="K24" s="217" t="str">
        <f>АТС!C55</f>
        <v>713,38</v>
      </c>
      <c r="L24" s="255" t="str">
        <f>АТС!D55</f>
        <v>0</v>
      </c>
      <c r="M24" s="255" t="str">
        <f>АТС!E55</f>
        <v>364,54</v>
      </c>
      <c r="N24" s="206">
        <f>СН!B806</f>
        <v>175.23</v>
      </c>
      <c r="O24" s="261">
        <f>СН!B1550</f>
        <v>0</v>
      </c>
      <c r="P24" s="261">
        <f>СН!B2294</f>
        <v>89.54</v>
      </c>
      <c r="Q24" s="218">
        <f t="shared" si="3"/>
        <v>3.3000000000000003</v>
      </c>
      <c r="R24" s="219">
        <f t="shared" si="3"/>
        <v>1791</v>
      </c>
      <c r="S24" s="25">
        <f t="shared" si="3"/>
        <v>2406.7600000000002</v>
      </c>
      <c r="T24" s="25">
        <f t="shared" si="3"/>
        <v>2685.11</v>
      </c>
      <c r="U24" s="220">
        <f t="shared" si="3"/>
        <v>3142.13</v>
      </c>
    </row>
    <row r="25" spans="1:21" s="12" customFormat="1" x14ac:dyDescent="0.25">
      <c r="A25" s="211" t="str">
        <f>'IV ЦК'!A24</f>
        <v>01.05.2018</v>
      </c>
      <c r="B25" s="212">
        <f>[1]АТС!B56</f>
        <v>15</v>
      </c>
      <c r="C25" s="211" t="s">
        <v>114</v>
      </c>
      <c r="D25" s="213">
        <f t="shared" si="4"/>
        <v>2681.61</v>
      </c>
      <c r="E25" s="214">
        <f t="shared" si="5"/>
        <v>3297.3700000000003</v>
      </c>
      <c r="F25" s="214">
        <f t="shared" si="6"/>
        <v>3575.7200000000003</v>
      </c>
      <c r="G25" s="215">
        <f t="shared" si="7"/>
        <v>4032.7400000000002</v>
      </c>
      <c r="H25" s="216">
        <f t="shared" si="2"/>
        <v>890.61</v>
      </c>
      <c r="I25" s="252">
        <f t="shared" si="1"/>
        <v>0</v>
      </c>
      <c r="J25" s="252">
        <f t="shared" si="1"/>
        <v>463.67</v>
      </c>
      <c r="K25" s="217" t="str">
        <f>АТС!C56</f>
        <v>712,34</v>
      </c>
      <c r="L25" s="255" t="str">
        <f>АТС!D56</f>
        <v>0</v>
      </c>
      <c r="M25" s="255" t="str">
        <f>АТС!E56</f>
        <v>372,24</v>
      </c>
      <c r="N25" s="206">
        <f>СН!B807</f>
        <v>174.97</v>
      </c>
      <c r="O25" s="261">
        <f>СН!B1551</f>
        <v>0</v>
      </c>
      <c r="P25" s="261">
        <f>СН!B2295</f>
        <v>91.43</v>
      </c>
      <c r="Q25" s="218">
        <f t="shared" si="3"/>
        <v>3.3000000000000003</v>
      </c>
      <c r="R25" s="219">
        <f t="shared" si="3"/>
        <v>1791</v>
      </c>
      <c r="S25" s="25">
        <f t="shared" si="3"/>
        <v>2406.7600000000002</v>
      </c>
      <c r="T25" s="25">
        <f t="shared" si="3"/>
        <v>2685.11</v>
      </c>
      <c r="U25" s="220">
        <f t="shared" si="3"/>
        <v>3142.13</v>
      </c>
    </row>
    <row r="26" spans="1:21" s="12" customFormat="1" x14ac:dyDescent="0.25">
      <c r="A26" s="211" t="str">
        <f>'IV ЦК'!A25</f>
        <v>01.05.2018</v>
      </c>
      <c r="B26" s="212">
        <f>[1]АТС!B57</f>
        <v>16</v>
      </c>
      <c r="C26" s="211" t="s">
        <v>114</v>
      </c>
      <c r="D26" s="213">
        <f t="shared" si="4"/>
        <v>2681.9</v>
      </c>
      <c r="E26" s="214">
        <f t="shared" si="5"/>
        <v>3297.6600000000003</v>
      </c>
      <c r="F26" s="214">
        <f t="shared" si="6"/>
        <v>3576.01</v>
      </c>
      <c r="G26" s="215">
        <f t="shared" si="7"/>
        <v>4033.03</v>
      </c>
      <c r="H26" s="216">
        <f t="shared" si="2"/>
        <v>890.9</v>
      </c>
      <c r="I26" s="252">
        <f t="shared" si="1"/>
        <v>0</v>
      </c>
      <c r="J26" s="252">
        <f t="shared" si="1"/>
        <v>395.14000000000004</v>
      </c>
      <c r="K26" s="217" t="str">
        <f>АТС!C57</f>
        <v>712,57</v>
      </c>
      <c r="L26" s="255" t="str">
        <f>АТС!D57</f>
        <v>0</v>
      </c>
      <c r="M26" s="255" t="str">
        <f>АТС!E57</f>
        <v>317,22</v>
      </c>
      <c r="N26" s="206">
        <f>СН!B808</f>
        <v>175.03</v>
      </c>
      <c r="O26" s="261">
        <f>СН!B1552</f>
        <v>0</v>
      </c>
      <c r="P26" s="261">
        <f>СН!B2296</f>
        <v>77.92</v>
      </c>
      <c r="Q26" s="218">
        <f t="shared" si="3"/>
        <v>3.3000000000000003</v>
      </c>
      <c r="R26" s="219">
        <f t="shared" si="3"/>
        <v>1791</v>
      </c>
      <c r="S26" s="25">
        <f t="shared" si="3"/>
        <v>2406.7600000000002</v>
      </c>
      <c r="T26" s="25">
        <f t="shared" si="3"/>
        <v>2685.11</v>
      </c>
      <c r="U26" s="220">
        <f t="shared" si="3"/>
        <v>3142.13</v>
      </c>
    </row>
    <row r="27" spans="1:21" s="12" customFormat="1" x14ac:dyDescent="0.25">
      <c r="A27" s="211" t="str">
        <f>'IV ЦК'!A26</f>
        <v>01.05.2018</v>
      </c>
      <c r="B27" s="212">
        <f>[1]АТС!B58</f>
        <v>17</v>
      </c>
      <c r="C27" s="211" t="s">
        <v>114</v>
      </c>
      <c r="D27" s="213">
        <f t="shared" si="4"/>
        <v>2680.96</v>
      </c>
      <c r="E27" s="214">
        <f t="shared" si="5"/>
        <v>3296.7200000000003</v>
      </c>
      <c r="F27" s="214">
        <f t="shared" si="6"/>
        <v>3575.07</v>
      </c>
      <c r="G27" s="215">
        <f t="shared" si="7"/>
        <v>4032.09</v>
      </c>
      <c r="H27" s="216">
        <f t="shared" si="2"/>
        <v>889.96</v>
      </c>
      <c r="I27" s="252">
        <f t="shared" si="1"/>
        <v>0</v>
      </c>
      <c r="J27" s="252">
        <f t="shared" si="1"/>
        <v>451.48</v>
      </c>
      <c r="K27" s="217" t="str">
        <f>АТС!C58</f>
        <v>711,82</v>
      </c>
      <c r="L27" s="255" t="str">
        <f>АТС!D58</f>
        <v>0</v>
      </c>
      <c r="M27" s="255" t="str">
        <f>АТС!E58</f>
        <v>362,45</v>
      </c>
      <c r="N27" s="206">
        <f>СН!B809</f>
        <v>174.84</v>
      </c>
      <c r="O27" s="261">
        <f>СН!B1553</f>
        <v>0</v>
      </c>
      <c r="P27" s="261">
        <f>СН!B2297</f>
        <v>89.03</v>
      </c>
      <c r="Q27" s="218">
        <f t="shared" si="3"/>
        <v>3.3000000000000003</v>
      </c>
      <c r="R27" s="219">
        <f t="shared" si="3"/>
        <v>1791</v>
      </c>
      <c r="S27" s="25">
        <f t="shared" si="3"/>
        <v>2406.7600000000002</v>
      </c>
      <c r="T27" s="25">
        <f t="shared" si="3"/>
        <v>2685.11</v>
      </c>
      <c r="U27" s="220">
        <f t="shared" si="3"/>
        <v>3142.13</v>
      </c>
    </row>
    <row r="28" spans="1:21" s="12" customFormat="1" x14ac:dyDescent="0.25">
      <c r="A28" s="211" t="str">
        <f>'IV ЦК'!A27</f>
        <v>01.05.2018</v>
      </c>
      <c r="B28" s="212">
        <f>[1]АТС!B59</f>
        <v>18</v>
      </c>
      <c r="C28" s="211" t="s">
        <v>114</v>
      </c>
      <c r="D28" s="213">
        <f t="shared" si="4"/>
        <v>2684.81</v>
      </c>
      <c r="E28" s="214">
        <f t="shared" si="5"/>
        <v>3300.57</v>
      </c>
      <c r="F28" s="214">
        <f t="shared" si="6"/>
        <v>3578.92</v>
      </c>
      <c r="G28" s="215">
        <f t="shared" si="7"/>
        <v>4035.94</v>
      </c>
      <c r="H28" s="216">
        <f t="shared" si="2"/>
        <v>893.81</v>
      </c>
      <c r="I28" s="252">
        <f t="shared" si="1"/>
        <v>0</v>
      </c>
      <c r="J28" s="252">
        <f t="shared" si="1"/>
        <v>372.6</v>
      </c>
      <c r="K28" s="217" t="str">
        <f>АТС!C59</f>
        <v>714,91</v>
      </c>
      <c r="L28" s="255" t="str">
        <f>АТС!D59</f>
        <v>0</v>
      </c>
      <c r="M28" s="255" t="str">
        <f>АТС!E59</f>
        <v>299,13</v>
      </c>
      <c r="N28" s="206">
        <f>СН!B810</f>
        <v>175.6</v>
      </c>
      <c r="O28" s="261">
        <f>СН!B1554</f>
        <v>0</v>
      </c>
      <c r="P28" s="261">
        <f>СН!B2298</f>
        <v>73.47</v>
      </c>
      <c r="Q28" s="218">
        <f t="shared" ref="Q28:U43" si="8">Q27</f>
        <v>3.3000000000000003</v>
      </c>
      <c r="R28" s="219">
        <f t="shared" si="8"/>
        <v>1791</v>
      </c>
      <c r="S28" s="25">
        <f t="shared" si="8"/>
        <v>2406.7600000000002</v>
      </c>
      <c r="T28" s="25">
        <f t="shared" si="8"/>
        <v>2685.11</v>
      </c>
      <c r="U28" s="220">
        <f t="shared" si="8"/>
        <v>3142.13</v>
      </c>
    </row>
    <row r="29" spans="1:21" s="12" customFormat="1" x14ac:dyDescent="0.25">
      <c r="A29" s="211" t="str">
        <f>'IV ЦК'!A28</f>
        <v>01.05.2018</v>
      </c>
      <c r="B29" s="212">
        <f>[1]АТС!B60</f>
        <v>19</v>
      </c>
      <c r="C29" s="211" t="s">
        <v>114</v>
      </c>
      <c r="D29" s="213">
        <f t="shared" si="4"/>
        <v>2707.42</v>
      </c>
      <c r="E29" s="214">
        <f t="shared" si="5"/>
        <v>3323.1800000000003</v>
      </c>
      <c r="F29" s="214">
        <f t="shared" si="6"/>
        <v>3601.53</v>
      </c>
      <c r="G29" s="215">
        <f t="shared" si="7"/>
        <v>4058.55</v>
      </c>
      <c r="H29" s="216">
        <f t="shared" si="2"/>
        <v>916.41999999999985</v>
      </c>
      <c r="I29" s="252">
        <f t="shared" si="1"/>
        <v>88.89</v>
      </c>
      <c r="J29" s="252">
        <f t="shared" si="1"/>
        <v>0</v>
      </c>
      <c r="K29" s="217" t="str">
        <f>АТС!C60</f>
        <v>733,06</v>
      </c>
      <c r="L29" s="255" t="str">
        <f>АТС!D60</f>
        <v>71,36</v>
      </c>
      <c r="M29" s="255" t="str">
        <f>АТС!E60</f>
        <v>0</v>
      </c>
      <c r="N29" s="206">
        <f>СН!B811</f>
        <v>180.06</v>
      </c>
      <c r="O29" s="261">
        <f>СН!B1555</f>
        <v>17.53</v>
      </c>
      <c r="P29" s="261">
        <f>СН!B2299</f>
        <v>0</v>
      </c>
      <c r="Q29" s="218">
        <f t="shared" si="8"/>
        <v>3.3000000000000003</v>
      </c>
      <c r="R29" s="219">
        <f t="shared" si="8"/>
        <v>1791</v>
      </c>
      <c r="S29" s="25">
        <f t="shared" si="8"/>
        <v>2406.7600000000002</v>
      </c>
      <c r="T29" s="25">
        <f t="shared" si="8"/>
        <v>2685.11</v>
      </c>
      <c r="U29" s="220">
        <f t="shared" si="8"/>
        <v>3142.13</v>
      </c>
    </row>
    <row r="30" spans="1:21" s="12" customFormat="1" x14ac:dyDescent="0.25">
      <c r="A30" s="211" t="str">
        <f>'IV ЦК'!A29</f>
        <v>01.05.2018</v>
      </c>
      <c r="B30" s="212">
        <f>[1]АТС!B61</f>
        <v>20</v>
      </c>
      <c r="C30" s="211" t="s">
        <v>114</v>
      </c>
      <c r="D30" s="213">
        <f t="shared" si="4"/>
        <v>2709.9500000000003</v>
      </c>
      <c r="E30" s="214">
        <f t="shared" si="5"/>
        <v>3325.7100000000005</v>
      </c>
      <c r="F30" s="214">
        <f t="shared" si="6"/>
        <v>3604.0600000000004</v>
      </c>
      <c r="G30" s="215">
        <f t="shared" si="7"/>
        <v>4061.0800000000004</v>
      </c>
      <c r="H30" s="216">
        <f t="shared" si="2"/>
        <v>918.95</v>
      </c>
      <c r="I30" s="252">
        <f t="shared" si="1"/>
        <v>149.26</v>
      </c>
      <c r="J30" s="252">
        <f t="shared" si="1"/>
        <v>0</v>
      </c>
      <c r="K30" s="217" t="str">
        <f>АТС!C61</f>
        <v>735,09</v>
      </c>
      <c r="L30" s="255" t="str">
        <f>АТС!D61</f>
        <v>119,83</v>
      </c>
      <c r="M30" s="255" t="str">
        <f>АТС!E61</f>
        <v>0</v>
      </c>
      <c r="N30" s="206">
        <f>СН!B812</f>
        <v>180.56</v>
      </c>
      <c r="O30" s="261">
        <f>СН!B1556</f>
        <v>29.43</v>
      </c>
      <c r="P30" s="261">
        <f>СН!B2300</f>
        <v>0</v>
      </c>
      <c r="Q30" s="218">
        <f t="shared" si="8"/>
        <v>3.3000000000000003</v>
      </c>
      <c r="R30" s="219">
        <f t="shared" si="8"/>
        <v>1791</v>
      </c>
      <c r="S30" s="25">
        <f t="shared" si="8"/>
        <v>2406.7600000000002</v>
      </c>
      <c r="T30" s="25">
        <f t="shared" si="8"/>
        <v>2685.11</v>
      </c>
      <c r="U30" s="220">
        <f t="shared" si="8"/>
        <v>3142.13</v>
      </c>
    </row>
    <row r="31" spans="1:21" s="12" customFormat="1" x14ac:dyDescent="0.25">
      <c r="A31" s="211" t="str">
        <f>'IV ЦК'!A30</f>
        <v>01.05.2018</v>
      </c>
      <c r="B31" s="212">
        <f>[1]АТС!B62</f>
        <v>21</v>
      </c>
      <c r="C31" s="211" t="s">
        <v>114</v>
      </c>
      <c r="D31" s="213">
        <f t="shared" si="4"/>
        <v>2690.59</v>
      </c>
      <c r="E31" s="214">
        <f t="shared" si="5"/>
        <v>3306.3500000000004</v>
      </c>
      <c r="F31" s="214">
        <f t="shared" si="6"/>
        <v>3584.7</v>
      </c>
      <c r="G31" s="215">
        <f t="shared" si="7"/>
        <v>4041.7200000000003</v>
      </c>
      <c r="H31" s="216">
        <f t="shared" si="2"/>
        <v>899.58999999999992</v>
      </c>
      <c r="I31" s="252">
        <f t="shared" si="1"/>
        <v>0</v>
      </c>
      <c r="J31" s="252">
        <f t="shared" si="1"/>
        <v>302.54999999999995</v>
      </c>
      <c r="K31" s="217" t="str">
        <f>АТС!C62</f>
        <v>719,55</v>
      </c>
      <c r="L31" s="255" t="str">
        <f>АТС!D62</f>
        <v>0</v>
      </c>
      <c r="M31" s="255" t="str">
        <f>АТС!E62</f>
        <v>242,89</v>
      </c>
      <c r="N31" s="206">
        <f>СН!B813</f>
        <v>176.74</v>
      </c>
      <c r="O31" s="261">
        <f>СН!B1557</f>
        <v>0</v>
      </c>
      <c r="P31" s="261">
        <f>СН!B2301</f>
        <v>59.66</v>
      </c>
      <c r="Q31" s="218">
        <f t="shared" si="8"/>
        <v>3.3000000000000003</v>
      </c>
      <c r="R31" s="219">
        <f t="shared" si="8"/>
        <v>1791</v>
      </c>
      <c r="S31" s="25">
        <f t="shared" si="8"/>
        <v>2406.7600000000002</v>
      </c>
      <c r="T31" s="25">
        <f t="shared" si="8"/>
        <v>2685.11</v>
      </c>
      <c r="U31" s="220">
        <f t="shared" si="8"/>
        <v>3142.13</v>
      </c>
    </row>
    <row r="32" spans="1:21" s="12" customFormat="1" x14ac:dyDescent="0.25">
      <c r="A32" s="211" t="str">
        <f>'IV ЦК'!A31</f>
        <v>01.05.2018</v>
      </c>
      <c r="B32" s="212">
        <f>[1]АТС!B63</f>
        <v>22</v>
      </c>
      <c r="C32" s="211" t="s">
        <v>114</v>
      </c>
      <c r="D32" s="213">
        <f t="shared" si="4"/>
        <v>2836.73</v>
      </c>
      <c r="E32" s="214">
        <f t="shared" si="5"/>
        <v>3452.4900000000002</v>
      </c>
      <c r="F32" s="214">
        <f t="shared" si="6"/>
        <v>3730.84</v>
      </c>
      <c r="G32" s="215">
        <f t="shared" si="7"/>
        <v>4187.8600000000006</v>
      </c>
      <c r="H32" s="216">
        <f t="shared" si="2"/>
        <v>1045.73</v>
      </c>
      <c r="I32" s="252">
        <f t="shared" si="1"/>
        <v>0</v>
      </c>
      <c r="J32" s="252">
        <f t="shared" si="1"/>
        <v>595.82999999999993</v>
      </c>
      <c r="K32" s="217" t="str">
        <f>АТС!C63</f>
        <v>836,87</v>
      </c>
      <c r="L32" s="255" t="str">
        <f>АТС!D63</f>
        <v>0</v>
      </c>
      <c r="M32" s="255" t="str">
        <f>АТС!E63</f>
        <v>478,34</v>
      </c>
      <c r="N32" s="206">
        <f>СН!B814</f>
        <v>205.56</v>
      </c>
      <c r="O32" s="261">
        <f>СН!B1558</f>
        <v>0</v>
      </c>
      <c r="P32" s="261">
        <f>СН!B2302</f>
        <v>117.49</v>
      </c>
      <c r="Q32" s="218">
        <f t="shared" si="8"/>
        <v>3.3000000000000003</v>
      </c>
      <c r="R32" s="219">
        <f t="shared" si="8"/>
        <v>1791</v>
      </c>
      <c r="S32" s="25">
        <f t="shared" si="8"/>
        <v>2406.7600000000002</v>
      </c>
      <c r="T32" s="25">
        <f t="shared" si="8"/>
        <v>2685.11</v>
      </c>
      <c r="U32" s="220">
        <f t="shared" si="8"/>
        <v>3142.13</v>
      </c>
    </row>
    <row r="33" spans="1:21" s="12" customFormat="1" x14ac:dyDescent="0.25">
      <c r="A33" s="211" t="str">
        <f>'IV ЦК'!A32</f>
        <v>01.05.2018</v>
      </c>
      <c r="B33" s="212">
        <f>[1]АТС!B64</f>
        <v>23</v>
      </c>
      <c r="C33" s="211" t="s">
        <v>114</v>
      </c>
      <c r="D33" s="213">
        <f t="shared" si="4"/>
        <v>2827.98</v>
      </c>
      <c r="E33" s="214">
        <f t="shared" si="5"/>
        <v>3443.7400000000002</v>
      </c>
      <c r="F33" s="214">
        <f t="shared" si="6"/>
        <v>3722.09</v>
      </c>
      <c r="G33" s="215">
        <f t="shared" si="7"/>
        <v>4179.1100000000006</v>
      </c>
      <c r="H33" s="216">
        <f t="shared" si="2"/>
        <v>1036.98</v>
      </c>
      <c r="I33" s="252">
        <f t="shared" si="1"/>
        <v>0</v>
      </c>
      <c r="J33" s="252">
        <f t="shared" si="1"/>
        <v>894.75</v>
      </c>
      <c r="K33" s="217" t="str">
        <f>АТС!C64</f>
        <v>829,85</v>
      </c>
      <c r="L33" s="255" t="str">
        <f>АТС!D64</f>
        <v>0</v>
      </c>
      <c r="M33" s="255" t="str">
        <f>АТС!E64</f>
        <v>718,31</v>
      </c>
      <c r="N33" s="206">
        <f>СН!B815</f>
        <v>203.83</v>
      </c>
      <c r="O33" s="261">
        <f>СН!B1559</f>
        <v>0</v>
      </c>
      <c r="P33" s="261">
        <f>СН!B2303</f>
        <v>176.44</v>
      </c>
      <c r="Q33" s="218">
        <f t="shared" si="8"/>
        <v>3.3000000000000003</v>
      </c>
      <c r="R33" s="219">
        <f t="shared" si="8"/>
        <v>1791</v>
      </c>
      <c r="S33" s="25">
        <f t="shared" si="8"/>
        <v>2406.7600000000002</v>
      </c>
      <c r="T33" s="25">
        <f t="shared" si="8"/>
        <v>2685.11</v>
      </c>
      <c r="U33" s="220">
        <f t="shared" si="8"/>
        <v>3142.13</v>
      </c>
    </row>
    <row r="34" spans="1:21" s="12" customFormat="1" x14ac:dyDescent="0.25">
      <c r="A34" s="211" t="str">
        <f>'IV ЦК'!A33</f>
        <v>02.05.2018</v>
      </c>
      <c r="B34" s="212">
        <f>[1]АТС!B65</f>
        <v>0</v>
      </c>
      <c r="C34" s="211" t="s">
        <v>114</v>
      </c>
      <c r="D34" s="213">
        <f t="shared" si="4"/>
        <v>2736.29</v>
      </c>
      <c r="E34" s="214">
        <f t="shared" si="5"/>
        <v>3352.05</v>
      </c>
      <c r="F34" s="214">
        <f t="shared" si="6"/>
        <v>3630.4000000000005</v>
      </c>
      <c r="G34" s="215">
        <f t="shared" si="7"/>
        <v>4087.42</v>
      </c>
      <c r="H34" s="216">
        <f t="shared" si="2"/>
        <v>945.29</v>
      </c>
      <c r="I34" s="252">
        <f t="shared" si="1"/>
        <v>0</v>
      </c>
      <c r="J34" s="252">
        <f t="shared" si="1"/>
        <v>654.04000000000008</v>
      </c>
      <c r="K34" s="217" t="str">
        <f>АТС!C65</f>
        <v>756,24</v>
      </c>
      <c r="L34" s="255" t="str">
        <f>АТС!D65</f>
        <v>0</v>
      </c>
      <c r="M34" s="255" t="str">
        <f>АТС!E65</f>
        <v>525,07</v>
      </c>
      <c r="N34" s="206">
        <f>СН!B816</f>
        <v>185.75</v>
      </c>
      <c r="O34" s="261">
        <f>СН!B1560</f>
        <v>0</v>
      </c>
      <c r="P34" s="261">
        <f>СН!B2304</f>
        <v>128.97</v>
      </c>
      <c r="Q34" s="218">
        <f t="shared" si="8"/>
        <v>3.3000000000000003</v>
      </c>
      <c r="R34" s="219">
        <f t="shared" si="8"/>
        <v>1791</v>
      </c>
      <c r="S34" s="25">
        <f t="shared" si="8"/>
        <v>2406.7600000000002</v>
      </c>
      <c r="T34" s="25">
        <f t="shared" si="8"/>
        <v>2685.11</v>
      </c>
      <c r="U34" s="220">
        <f t="shared" si="8"/>
        <v>3142.13</v>
      </c>
    </row>
    <row r="35" spans="1:21" s="12" customFormat="1" x14ac:dyDescent="0.25">
      <c r="A35" s="211" t="str">
        <f>'IV ЦК'!A34</f>
        <v>02.05.2018</v>
      </c>
      <c r="B35" s="212">
        <f>[1]АТС!B66</f>
        <v>1</v>
      </c>
      <c r="C35" s="211" t="s">
        <v>114</v>
      </c>
      <c r="D35" s="213">
        <f t="shared" si="4"/>
        <v>2670.75</v>
      </c>
      <c r="E35" s="214">
        <f t="shared" si="5"/>
        <v>3286.51</v>
      </c>
      <c r="F35" s="214">
        <f t="shared" si="6"/>
        <v>3564.86</v>
      </c>
      <c r="G35" s="215">
        <f t="shared" si="7"/>
        <v>4021.88</v>
      </c>
      <c r="H35" s="216">
        <f t="shared" si="2"/>
        <v>879.75</v>
      </c>
      <c r="I35" s="252">
        <f t="shared" si="1"/>
        <v>0</v>
      </c>
      <c r="J35" s="252">
        <f t="shared" si="1"/>
        <v>845.36999999999989</v>
      </c>
      <c r="K35" s="217" t="str">
        <f>АТС!C66</f>
        <v>703,62</v>
      </c>
      <c r="L35" s="255" t="str">
        <f>АТС!D66</f>
        <v>0</v>
      </c>
      <c r="M35" s="255" t="str">
        <f>АТС!E66</f>
        <v>678,67</v>
      </c>
      <c r="N35" s="206">
        <f>СН!B817</f>
        <v>172.83</v>
      </c>
      <c r="O35" s="261">
        <f>СН!B1561</f>
        <v>0</v>
      </c>
      <c r="P35" s="261">
        <f>СН!B2305</f>
        <v>166.7</v>
      </c>
      <c r="Q35" s="218">
        <f t="shared" si="8"/>
        <v>3.3000000000000003</v>
      </c>
      <c r="R35" s="219">
        <f t="shared" si="8"/>
        <v>1791</v>
      </c>
      <c r="S35" s="25">
        <f t="shared" si="8"/>
        <v>2406.7600000000002</v>
      </c>
      <c r="T35" s="25">
        <f t="shared" si="8"/>
        <v>2685.11</v>
      </c>
      <c r="U35" s="220">
        <f t="shared" si="8"/>
        <v>3142.13</v>
      </c>
    </row>
    <row r="36" spans="1:21" s="12" customFormat="1" x14ac:dyDescent="0.25">
      <c r="A36" s="211" t="str">
        <f>'IV ЦК'!A35</f>
        <v>02.05.2018</v>
      </c>
      <c r="B36" s="212">
        <f>[1]АТС!B67</f>
        <v>2</v>
      </c>
      <c r="C36" s="211" t="s">
        <v>114</v>
      </c>
      <c r="D36" s="213">
        <f t="shared" si="4"/>
        <v>2660.9700000000003</v>
      </c>
      <c r="E36" s="214">
        <f t="shared" si="5"/>
        <v>3276.73</v>
      </c>
      <c r="F36" s="214">
        <f t="shared" si="6"/>
        <v>3555.08</v>
      </c>
      <c r="G36" s="215">
        <f t="shared" si="7"/>
        <v>4012.1</v>
      </c>
      <c r="H36" s="216">
        <f t="shared" si="2"/>
        <v>869.96999999999991</v>
      </c>
      <c r="I36" s="252">
        <f t="shared" si="1"/>
        <v>0</v>
      </c>
      <c r="J36" s="252">
        <f t="shared" si="1"/>
        <v>91.929999999999993</v>
      </c>
      <c r="K36" s="217" t="str">
        <f>АТС!C67</f>
        <v>695,77</v>
      </c>
      <c r="L36" s="255" t="str">
        <f>АТС!D67</f>
        <v>0</v>
      </c>
      <c r="M36" s="255" t="str">
        <f>АТС!E67</f>
        <v>73,8</v>
      </c>
      <c r="N36" s="206">
        <f>СН!B818</f>
        <v>170.9</v>
      </c>
      <c r="O36" s="261">
        <f>СН!B1562</f>
        <v>0</v>
      </c>
      <c r="P36" s="261">
        <f>СН!B2306</f>
        <v>18.13</v>
      </c>
      <c r="Q36" s="218">
        <f t="shared" si="8"/>
        <v>3.3000000000000003</v>
      </c>
      <c r="R36" s="219">
        <f t="shared" si="8"/>
        <v>1791</v>
      </c>
      <c r="S36" s="25">
        <f t="shared" si="8"/>
        <v>2406.7600000000002</v>
      </c>
      <c r="T36" s="25">
        <f t="shared" si="8"/>
        <v>2685.11</v>
      </c>
      <c r="U36" s="220">
        <f t="shared" si="8"/>
        <v>3142.13</v>
      </c>
    </row>
    <row r="37" spans="1:21" s="12" customFormat="1" x14ac:dyDescent="0.25">
      <c r="A37" s="211" t="str">
        <f>'IV ЦК'!A36</f>
        <v>02.05.2018</v>
      </c>
      <c r="B37" s="212">
        <f>[1]АТС!B68</f>
        <v>3</v>
      </c>
      <c r="C37" s="211" t="s">
        <v>114</v>
      </c>
      <c r="D37" s="213">
        <f t="shared" si="4"/>
        <v>2670.19</v>
      </c>
      <c r="E37" s="214">
        <f t="shared" si="5"/>
        <v>3285.9500000000003</v>
      </c>
      <c r="F37" s="214">
        <f t="shared" si="6"/>
        <v>3564.3</v>
      </c>
      <c r="G37" s="215">
        <f t="shared" si="7"/>
        <v>4021.32</v>
      </c>
      <c r="H37" s="216">
        <f t="shared" si="2"/>
        <v>879.18999999999994</v>
      </c>
      <c r="I37" s="252">
        <f t="shared" si="1"/>
        <v>0</v>
      </c>
      <c r="J37" s="252">
        <f t="shared" si="1"/>
        <v>191.32999999999998</v>
      </c>
      <c r="K37" s="217" t="str">
        <f>АТС!C68</f>
        <v>703,17</v>
      </c>
      <c r="L37" s="255" t="str">
        <f>АТС!D68</f>
        <v>0</v>
      </c>
      <c r="M37" s="255" t="str">
        <f>АТС!E68</f>
        <v>153,6</v>
      </c>
      <c r="N37" s="206">
        <f>СН!B819</f>
        <v>172.72</v>
      </c>
      <c r="O37" s="261">
        <f>СН!B1563</f>
        <v>0</v>
      </c>
      <c r="P37" s="261">
        <f>СН!B2307</f>
        <v>37.729999999999997</v>
      </c>
      <c r="Q37" s="218">
        <f t="shared" si="8"/>
        <v>3.3000000000000003</v>
      </c>
      <c r="R37" s="219">
        <f t="shared" si="8"/>
        <v>1791</v>
      </c>
      <c r="S37" s="25">
        <f t="shared" si="8"/>
        <v>2406.7600000000002</v>
      </c>
      <c r="T37" s="25">
        <f t="shared" si="8"/>
        <v>2685.11</v>
      </c>
      <c r="U37" s="220">
        <f t="shared" si="8"/>
        <v>3142.13</v>
      </c>
    </row>
    <row r="38" spans="1:21" s="12" customFormat="1" x14ac:dyDescent="0.25">
      <c r="A38" s="211" t="str">
        <f>'IV ЦК'!A37</f>
        <v>02.05.2018</v>
      </c>
      <c r="B38" s="212">
        <f>[1]АТС!B69</f>
        <v>4</v>
      </c>
      <c r="C38" s="211" t="s">
        <v>114</v>
      </c>
      <c r="D38" s="213">
        <f t="shared" si="4"/>
        <v>2670.04</v>
      </c>
      <c r="E38" s="214">
        <f t="shared" si="5"/>
        <v>3285.8</v>
      </c>
      <c r="F38" s="214">
        <f t="shared" si="6"/>
        <v>3564.1500000000005</v>
      </c>
      <c r="G38" s="215">
        <f t="shared" si="7"/>
        <v>4021.17</v>
      </c>
      <c r="H38" s="216">
        <f t="shared" si="2"/>
        <v>879.04</v>
      </c>
      <c r="I38" s="252">
        <f t="shared" si="1"/>
        <v>0</v>
      </c>
      <c r="J38" s="252">
        <f t="shared" si="1"/>
        <v>180.87</v>
      </c>
      <c r="K38" s="217" t="str">
        <f>АТС!C69</f>
        <v>703,05</v>
      </c>
      <c r="L38" s="255" t="str">
        <f>АТС!D69</f>
        <v>0</v>
      </c>
      <c r="M38" s="255" t="str">
        <f>АТС!E69</f>
        <v>145,2</v>
      </c>
      <c r="N38" s="206">
        <f>СН!B820</f>
        <v>172.69</v>
      </c>
      <c r="O38" s="261">
        <f>СН!B1564</f>
        <v>0</v>
      </c>
      <c r="P38" s="261">
        <f>СН!B2308</f>
        <v>35.67</v>
      </c>
      <c r="Q38" s="218">
        <f t="shared" si="8"/>
        <v>3.3000000000000003</v>
      </c>
      <c r="R38" s="219">
        <f t="shared" si="8"/>
        <v>1791</v>
      </c>
      <c r="S38" s="25">
        <f t="shared" si="8"/>
        <v>2406.7600000000002</v>
      </c>
      <c r="T38" s="25">
        <f t="shared" si="8"/>
        <v>2685.11</v>
      </c>
      <c r="U38" s="220">
        <f t="shared" si="8"/>
        <v>3142.13</v>
      </c>
    </row>
    <row r="39" spans="1:21" s="12" customFormat="1" x14ac:dyDescent="0.25">
      <c r="A39" s="211" t="str">
        <f>'IV ЦК'!A38</f>
        <v>02.05.2018</v>
      </c>
      <c r="B39" s="212">
        <f>[1]АТС!B70</f>
        <v>5</v>
      </c>
      <c r="C39" s="211" t="s">
        <v>114</v>
      </c>
      <c r="D39" s="213">
        <f t="shared" si="4"/>
        <v>2668.52</v>
      </c>
      <c r="E39" s="214">
        <f t="shared" si="5"/>
        <v>3284.28</v>
      </c>
      <c r="F39" s="214">
        <f t="shared" si="6"/>
        <v>3562.63</v>
      </c>
      <c r="G39" s="215">
        <f t="shared" si="7"/>
        <v>4019.65</v>
      </c>
      <c r="H39" s="216">
        <f t="shared" si="2"/>
        <v>877.52</v>
      </c>
      <c r="I39" s="252">
        <f t="shared" si="1"/>
        <v>0</v>
      </c>
      <c r="J39" s="252">
        <f t="shared" si="1"/>
        <v>83.08</v>
      </c>
      <c r="K39" s="217" t="str">
        <f>АТС!C70</f>
        <v>701,83</v>
      </c>
      <c r="L39" s="255" t="str">
        <f>АТС!D70</f>
        <v>0</v>
      </c>
      <c r="M39" s="255" t="str">
        <f>АТС!E70</f>
        <v>66,7</v>
      </c>
      <c r="N39" s="206">
        <f>СН!B821</f>
        <v>172.39</v>
      </c>
      <c r="O39" s="261">
        <f>СН!B1565</f>
        <v>0</v>
      </c>
      <c r="P39" s="261">
        <f>СН!B2309</f>
        <v>16.38</v>
      </c>
      <c r="Q39" s="218">
        <f t="shared" si="8"/>
        <v>3.3000000000000003</v>
      </c>
      <c r="R39" s="219">
        <f t="shared" si="8"/>
        <v>1791</v>
      </c>
      <c r="S39" s="25">
        <f t="shared" si="8"/>
        <v>2406.7600000000002</v>
      </c>
      <c r="T39" s="25">
        <f t="shared" si="8"/>
        <v>2685.11</v>
      </c>
      <c r="U39" s="220">
        <f t="shared" si="8"/>
        <v>3142.13</v>
      </c>
    </row>
    <row r="40" spans="1:21" s="12" customFormat="1" x14ac:dyDescent="0.25">
      <c r="A40" s="211" t="str">
        <f>'IV ЦК'!A39</f>
        <v>02.05.2018</v>
      </c>
      <c r="B40" s="212">
        <f>[1]АТС!B71</f>
        <v>6</v>
      </c>
      <c r="C40" s="211" t="s">
        <v>114</v>
      </c>
      <c r="D40" s="213">
        <f t="shared" si="4"/>
        <v>2662.61</v>
      </c>
      <c r="E40" s="214">
        <f t="shared" si="5"/>
        <v>3278.3700000000003</v>
      </c>
      <c r="F40" s="214">
        <f t="shared" si="6"/>
        <v>3556.7200000000003</v>
      </c>
      <c r="G40" s="215">
        <f t="shared" si="7"/>
        <v>4013.7400000000002</v>
      </c>
      <c r="H40" s="216">
        <f t="shared" si="2"/>
        <v>871.61</v>
      </c>
      <c r="I40" s="252">
        <f t="shared" si="1"/>
        <v>0</v>
      </c>
      <c r="J40" s="252">
        <f t="shared" si="1"/>
        <v>105.5</v>
      </c>
      <c r="K40" s="217" t="str">
        <f>АТС!C71</f>
        <v>697,09</v>
      </c>
      <c r="L40" s="255" t="str">
        <f>АТС!D71</f>
        <v>0</v>
      </c>
      <c r="M40" s="255" t="str">
        <f>АТС!E71</f>
        <v>84,7</v>
      </c>
      <c r="N40" s="206">
        <f>СН!B822</f>
        <v>171.22</v>
      </c>
      <c r="O40" s="261">
        <f>СН!B1566</f>
        <v>0</v>
      </c>
      <c r="P40" s="261">
        <f>СН!B2310</f>
        <v>20.8</v>
      </c>
      <c r="Q40" s="218">
        <f t="shared" si="8"/>
        <v>3.3000000000000003</v>
      </c>
      <c r="R40" s="219">
        <f t="shared" si="8"/>
        <v>1791</v>
      </c>
      <c r="S40" s="25">
        <f t="shared" si="8"/>
        <v>2406.7600000000002</v>
      </c>
      <c r="T40" s="25">
        <f t="shared" si="8"/>
        <v>2685.11</v>
      </c>
      <c r="U40" s="220">
        <f t="shared" si="8"/>
        <v>3142.13</v>
      </c>
    </row>
    <row r="41" spans="1:21" s="12" customFormat="1" x14ac:dyDescent="0.25">
      <c r="A41" s="211" t="str">
        <f>'IV ЦК'!A40</f>
        <v>02.05.2018</v>
      </c>
      <c r="B41" s="212">
        <f>[1]АТС!B72</f>
        <v>7</v>
      </c>
      <c r="C41" s="211" t="s">
        <v>114</v>
      </c>
      <c r="D41" s="213">
        <f t="shared" si="4"/>
        <v>2740.17</v>
      </c>
      <c r="E41" s="214">
        <f t="shared" si="5"/>
        <v>3355.9300000000003</v>
      </c>
      <c r="F41" s="214">
        <f t="shared" si="6"/>
        <v>3634.28</v>
      </c>
      <c r="G41" s="215">
        <f t="shared" si="7"/>
        <v>4091.3</v>
      </c>
      <c r="H41" s="216">
        <f t="shared" si="2"/>
        <v>949.17</v>
      </c>
      <c r="I41" s="252">
        <f t="shared" si="1"/>
        <v>0</v>
      </c>
      <c r="J41" s="252">
        <f t="shared" si="1"/>
        <v>521.01</v>
      </c>
      <c r="K41" s="217" t="str">
        <f>АТС!C72</f>
        <v>759,35</v>
      </c>
      <c r="L41" s="255" t="str">
        <f>АТС!D72</f>
        <v>0</v>
      </c>
      <c r="M41" s="255" t="str">
        <f>АТС!E72</f>
        <v>418,27</v>
      </c>
      <c r="N41" s="206">
        <f>СН!B823</f>
        <v>186.52</v>
      </c>
      <c r="O41" s="261">
        <f>СН!B1567</f>
        <v>0</v>
      </c>
      <c r="P41" s="261">
        <f>СН!B2311</f>
        <v>102.74</v>
      </c>
      <c r="Q41" s="218">
        <f t="shared" si="8"/>
        <v>3.3000000000000003</v>
      </c>
      <c r="R41" s="219">
        <f t="shared" si="8"/>
        <v>1791</v>
      </c>
      <c r="S41" s="25">
        <f t="shared" si="8"/>
        <v>2406.7600000000002</v>
      </c>
      <c r="T41" s="25">
        <f t="shared" si="8"/>
        <v>2685.11</v>
      </c>
      <c r="U41" s="220">
        <f t="shared" si="8"/>
        <v>3142.13</v>
      </c>
    </row>
    <row r="42" spans="1:21" s="12" customFormat="1" x14ac:dyDescent="0.25">
      <c r="A42" s="211" t="str">
        <f>'IV ЦК'!A41</f>
        <v>02.05.2018</v>
      </c>
      <c r="B42" s="212">
        <f>[1]АТС!B73</f>
        <v>8</v>
      </c>
      <c r="C42" s="211" t="s">
        <v>114</v>
      </c>
      <c r="D42" s="213">
        <f t="shared" si="4"/>
        <v>2681.56</v>
      </c>
      <c r="E42" s="214">
        <f t="shared" si="5"/>
        <v>3297.3200000000006</v>
      </c>
      <c r="F42" s="214">
        <f t="shared" si="6"/>
        <v>3575.67</v>
      </c>
      <c r="G42" s="215">
        <f t="shared" si="7"/>
        <v>4032.6900000000005</v>
      </c>
      <c r="H42" s="216">
        <f t="shared" si="2"/>
        <v>890.56</v>
      </c>
      <c r="I42" s="252">
        <f t="shared" si="1"/>
        <v>0</v>
      </c>
      <c r="J42" s="252">
        <f t="shared" si="1"/>
        <v>367.20000000000005</v>
      </c>
      <c r="K42" s="217" t="str">
        <f>АТС!C73</f>
        <v>712,3</v>
      </c>
      <c r="L42" s="255" t="str">
        <f>АТС!D73</f>
        <v>0</v>
      </c>
      <c r="M42" s="255" t="str">
        <f>АТС!E73</f>
        <v>294,79</v>
      </c>
      <c r="N42" s="206">
        <f>СН!B824</f>
        <v>174.96</v>
      </c>
      <c r="O42" s="261">
        <f>СН!B1568</f>
        <v>0</v>
      </c>
      <c r="P42" s="261">
        <f>СН!B2312</f>
        <v>72.41</v>
      </c>
      <c r="Q42" s="218">
        <f t="shared" si="8"/>
        <v>3.3000000000000003</v>
      </c>
      <c r="R42" s="219">
        <f t="shared" si="8"/>
        <v>1791</v>
      </c>
      <c r="S42" s="25">
        <f t="shared" si="8"/>
        <v>2406.7600000000002</v>
      </c>
      <c r="T42" s="25">
        <f t="shared" si="8"/>
        <v>2685.11</v>
      </c>
      <c r="U42" s="220">
        <f t="shared" si="8"/>
        <v>3142.13</v>
      </c>
    </row>
    <row r="43" spans="1:21" s="12" customFormat="1" x14ac:dyDescent="0.25">
      <c r="A43" s="211" t="str">
        <f>'IV ЦК'!A42</f>
        <v>02.05.2018</v>
      </c>
      <c r="B43" s="212">
        <f>[1]АТС!B74</f>
        <v>9</v>
      </c>
      <c r="C43" s="211" t="s">
        <v>114</v>
      </c>
      <c r="D43" s="213">
        <f t="shared" si="4"/>
        <v>2682.4300000000003</v>
      </c>
      <c r="E43" s="214">
        <f t="shared" si="5"/>
        <v>3298.19</v>
      </c>
      <c r="F43" s="214">
        <f t="shared" si="6"/>
        <v>3576.54</v>
      </c>
      <c r="G43" s="215">
        <f t="shared" si="7"/>
        <v>4033.56</v>
      </c>
      <c r="H43" s="216">
        <f t="shared" si="2"/>
        <v>891.43</v>
      </c>
      <c r="I43" s="252">
        <f t="shared" si="1"/>
        <v>0</v>
      </c>
      <c r="J43" s="252">
        <f t="shared" si="1"/>
        <v>234.39</v>
      </c>
      <c r="K43" s="217" t="str">
        <f>АТС!C74</f>
        <v>713</v>
      </c>
      <c r="L43" s="255" t="str">
        <f>АТС!D74</f>
        <v>0</v>
      </c>
      <c r="M43" s="255" t="str">
        <f>АТС!E74</f>
        <v>188,17</v>
      </c>
      <c r="N43" s="206">
        <f>СН!B825</f>
        <v>175.13</v>
      </c>
      <c r="O43" s="261">
        <f>СН!B1569</f>
        <v>0</v>
      </c>
      <c r="P43" s="261">
        <f>СН!B2313</f>
        <v>46.22</v>
      </c>
      <c r="Q43" s="218">
        <f t="shared" si="8"/>
        <v>3.3000000000000003</v>
      </c>
      <c r="R43" s="219">
        <f t="shared" si="8"/>
        <v>1791</v>
      </c>
      <c r="S43" s="25">
        <f t="shared" si="8"/>
        <v>2406.7600000000002</v>
      </c>
      <c r="T43" s="25">
        <f t="shared" si="8"/>
        <v>2685.11</v>
      </c>
      <c r="U43" s="220">
        <f t="shared" si="8"/>
        <v>3142.13</v>
      </c>
    </row>
    <row r="44" spans="1:21" s="12" customFormat="1" x14ac:dyDescent="0.25">
      <c r="A44" s="211" t="str">
        <f>'IV ЦК'!A43</f>
        <v>02.05.2018</v>
      </c>
      <c r="B44" s="212">
        <f>[1]АТС!B75</f>
        <v>10</v>
      </c>
      <c r="C44" s="211" t="s">
        <v>114</v>
      </c>
      <c r="D44" s="213">
        <f t="shared" si="4"/>
        <v>2682.02</v>
      </c>
      <c r="E44" s="214">
        <f t="shared" si="5"/>
        <v>3297.78</v>
      </c>
      <c r="F44" s="214">
        <f t="shared" si="6"/>
        <v>3576.13</v>
      </c>
      <c r="G44" s="215">
        <f t="shared" si="7"/>
        <v>4033.15</v>
      </c>
      <c r="H44" s="216">
        <f t="shared" si="2"/>
        <v>891.02</v>
      </c>
      <c r="I44" s="252">
        <f t="shared" si="1"/>
        <v>0.01</v>
      </c>
      <c r="J44" s="252">
        <f t="shared" si="1"/>
        <v>302.21000000000004</v>
      </c>
      <c r="K44" s="217" t="str">
        <f>АТС!C75</f>
        <v>712,67</v>
      </c>
      <c r="L44" s="255" t="str">
        <f>АТС!D75</f>
        <v>0,01</v>
      </c>
      <c r="M44" s="255" t="str">
        <f>АТС!E75</f>
        <v>242,62</v>
      </c>
      <c r="N44" s="206">
        <f>СН!B826</f>
        <v>175.05</v>
      </c>
      <c r="O44" s="261">
        <f>СН!B1570</f>
        <v>0</v>
      </c>
      <c r="P44" s="261">
        <f>СН!B2314</f>
        <v>59.59</v>
      </c>
      <c r="Q44" s="218">
        <f t="shared" ref="Q44:U59" si="9">Q43</f>
        <v>3.3000000000000003</v>
      </c>
      <c r="R44" s="219">
        <f t="shared" si="9"/>
        <v>1791</v>
      </c>
      <c r="S44" s="25">
        <f t="shared" si="9"/>
        <v>2406.7600000000002</v>
      </c>
      <c r="T44" s="25">
        <f t="shared" si="9"/>
        <v>2685.11</v>
      </c>
      <c r="U44" s="220">
        <f t="shared" si="9"/>
        <v>3142.13</v>
      </c>
    </row>
    <row r="45" spans="1:21" s="12" customFormat="1" x14ac:dyDescent="0.25">
      <c r="A45" s="211" t="str">
        <f>'IV ЦК'!A44</f>
        <v>02.05.2018</v>
      </c>
      <c r="B45" s="212">
        <f>[1]АТС!B76</f>
        <v>11</v>
      </c>
      <c r="C45" s="211" t="s">
        <v>114</v>
      </c>
      <c r="D45" s="213">
        <f t="shared" si="4"/>
        <v>2680.94</v>
      </c>
      <c r="E45" s="214">
        <f t="shared" si="5"/>
        <v>3296.7</v>
      </c>
      <c r="F45" s="214">
        <f t="shared" si="6"/>
        <v>3575.05</v>
      </c>
      <c r="G45" s="215">
        <f t="shared" si="7"/>
        <v>4032.0699999999997</v>
      </c>
      <c r="H45" s="216">
        <f t="shared" si="2"/>
        <v>889.93999999999994</v>
      </c>
      <c r="I45" s="252">
        <f t="shared" si="1"/>
        <v>0</v>
      </c>
      <c r="J45" s="252">
        <f t="shared" si="1"/>
        <v>385.75</v>
      </c>
      <c r="K45" s="217" t="str">
        <f>АТС!C76</f>
        <v>711,8</v>
      </c>
      <c r="L45" s="255" t="str">
        <f>АТС!D76</f>
        <v>0</v>
      </c>
      <c r="M45" s="255" t="str">
        <f>АТС!E76</f>
        <v>309,68</v>
      </c>
      <c r="N45" s="206">
        <f>СН!B827</f>
        <v>174.84</v>
      </c>
      <c r="O45" s="261">
        <f>СН!B1571</f>
        <v>0</v>
      </c>
      <c r="P45" s="261">
        <f>СН!B2315</f>
        <v>76.069999999999993</v>
      </c>
      <c r="Q45" s="218">
        <f t="shared" si="9"/>
        <v>3.3000000000000003</v>
      </c>
      <c r="R45" s="219">
        <f t="shared" si="9"/>
        <v>1791</v>
      </c>
      <c r="S45" s="25">
        <f t="shared" si="9"/>
        <v>2406.7600000000002</v>
      </c>
      <c r="T45" s="25">
        <f t="shared" si="9"/>
        <v>2685.11</v>
      </c>
      <c r="U45" s="220">
        <f t="shared" si="9"/>
        <v>3142.13</v>
      </c>
    </row>
    <row r="46" spans="1:21" s="12" customFormat="1" x14ac:dyDescent="0.25">
      <c r="A46" s="211" t="str">
        <f>'IV ЦК'!A45</f>
        <v>02.05.2018</v>
      </c>
      <c r="B46" s="212">
        <f>[1]АТС!B77</f>
        <v>12</v>
      </c>
      <c r="C46" s="211" t="s">
        <v>114</v>
      </c>
      <c r="D46" s="213">
        <f t="shared" si="4"/>
        <v>2680.84</v>
      </c>
      <c r="E46" s="214">
        <f t="shared" si="5"/>
        <v>3296.6000000000004</v>
      </c>
      <c r="F46" s="214">
        <f t="shared" si="6"/>
        <v>3574.95</v>
      </c>
      <c r="G46" s="215">
        <f t="shared" si="7"/>
        <v>4031.9700000000003</v>
      </c>
      <c r="H46" s="216">
        <f t="shared" si="2"/>
        <v>889.83999999999992</v>
      </c>
      <c r="I46" s="252">
        <f t="shared" si="1"/>
        <v>0</v>
      </c>
      <c r="J46" s="252">
        <f t="shared" si="1"/>
        <v>237.46999999999997</v>
      </c>
      <c r="K46" s="217" t="str">
        <f>АТС!C77</f>
        <v>711,72</v>
      </c>
      <c r="L46" s="255" t="str">
        <f>АТС!D77</f>
        <v>0</v>
      </c>
      <c r="M46" s="255" t="str">
        <f>АТС!E77</f>
        <v>190,64</v>
      </c>
      <c r="N46" s="206">
        <f>СН!B828</f>
        <v>174.82</v>
      </c>
      <c r="O46" s="261">
        <f>СН!B1572</f>
        <v>0</v>
      </c>
      <c r="P46" s="261">
        <f>СН!B2316</f>
        <v>46.83</v>
      </c>
      <c r="Q46" s="218">
        <f t="shared" si="9"/>
        <v>3.3000000000000003</v>
      </c>
      <c r="R46" s="219">
        <f t="shared" si="9"/>
        <v>1791</v>
      </c>
      <c r="S46" s="25">
        <f t="shared" si="9"/>
        <v>2406.7600000000002</v>
      </c>
      <c r="T46" s="25">
        <f t="shared" si="9"/>
        <v>2685.11</v>
      </c>
      <c r="U46" s="220">
        <f t="shared" si="9"/>
        <v>3142.13</v>
      </c>
    </row>
    <row r="47" spans="1:21" s="12" customFormat="1" x14ac:dyDescent="0.25">
      <c r="A47" s="211" t="str">
        <f>'IV ЦК'!A46</f>
        <v>02.05.2018</v>
      </c>
      <c r="B47" s="212">
        <f>[1]АТС!B78</f>
        <v>13</v>
      </c>
      <c r="C47" s="211" t="s">
        <v>114</v>
      </c>
      <c r="D47" s="213">
        <f t="shared" si="4"/>
        <v>2680.38</v>
      </c>
      <c r="E47" s="214">
        <f t="shared" si="5"/>
        <v>3296.1400000000003</v>
      </c>
      <c r="F47" s="214">
        <f t="shared" si="6"/>
        <v>3574.4900000000002</v>
      </c>
      <c r="G47" s="215">
        <f t="shared" si="7"/>
        <v>4031.51</v>
      </c>
      <c r="H47" s="216">
        <f t="shared" si="2"/>
        <v>889.38</v>
      </c>
      <c r="I47" s="252">
        <f t="shared" si="1"/>
        <v>0</v>
      </c>
      <c r="J47" s="252">
        <f t="shared" si="1"/>
        <v>413.12</v>
      </c>
      <c r="K47" s="217" t="str">
        <f>АТС!C78</f>
        <v>711,35</v>
      </c>
      <c r="L47" s="255" t="str">
        <f>АТС!D78</f>
        <v>0</v>
      </c>
      <c r="M47" s="255" t="str">
        <f>АТС!E78</f>
        <v>331,66</v>
      </c>
      <c r="N47" s="206">
        <f>СН!B829</f>
        <v>174.73</v>
      </c>
      <c r="O47" s="261">
        <f>СН!B1573</f>
        <v>0</v>
      </c>
      <c r="P47" s="261">
        <f>СН!B2317</f>
        <v>81.459999999999994</v>
      </c>
      <c r="Q47" s="218">
        <f t="shared" si="9"/>
        <v>3.3000000000000003</v>
      </c>
      <c r="R47" s="219">
        <f t="shared" si="9"/>
        <v>1791</v>
      </c>
      <c r="S47" s="25">
        <f t="shared" si="9"/>
        <v>2406.7600000000002</v>
      </c>
      <c r="T47" s="25">
        <f t="shared" si="9"/>
        <v>2685.11</v>
      </c>
      <c r="U47" s="220">
        <f t="shared" si="9"/>
        <v>3142.13</v>
      </c>
    </row>
    <row r="48" spans="1:21" s="12" customFormat="1" x14ac:dyDescent="0.25">
      <c r="A48" s="211" t="str">
        <f>'IV ЦК'!A47</f>
        <v>02.05.2018</v>
      </c>
      <c r="B48" s="212">
        <f>[1]АТС!B79</f>
        <v>14</v>
      </c>
      <c r="C48" s="211" t="s">
        <v>114</v>
      </c>
      <c r="D48" s="213">
        <f t="shared" si="4"/>
        <v>2685.4700000000003</v>
      </c>
      <c r="E48" s="214">
        <f t="shared" si="5"/>
        <v>3301.2300000000005</v>
      </c>
      <c r="F48" s="214">
        <f t="shared" si="6"/>
        <v>3579.5800000000004</v>
      </c>
      <c r="G48" s="215">
        <f t="shared" si="7"/>
        <v>4036.6000000000004</v>
      </c>
      <c r="H48" s="216">
        <f t="shared" si="2"/>
        <v>894.47</v>
      </c>
      <c r="I48" s="252">
        <f t="shared" si="1"/>
        <v>0</v>
      </c>
      <c r="J48" s="252">
        <f t="shared" si="1"/>
        <v>420.11</v>
      </c>
      <c r="K48" s="217" t="str">
        <f>АТС!C79</f>
        <v>715,44</v>
      </c>
      <c r="L48" s="255" t="str">
        <f>АТС!D79</f>
        <v>0</v>
      </c>
      <c r="M48" s="255" t="str">
        <f>АТС!E79</f>
        <v>337,27</v>
      </c>
      <c r="N48" s="206">
        <f>СН!B830</f>
        <v>175.73</v>
      </c>
      <c r="O48" s="261">
        <f>СН!B1574</f>
        <v>0</v>
      </c>
      <c r="P48" s="261">
        <f>СН!B2318</f>
        <v>82.84</v>
      </c>
      <c r="Q48" s="218">
        <f t="shared" si="9"/>
        <v>3.3000000000000003</v>
      </c>
      <c r="R48" s="219">
        <f t="shared" si="9"/>
        <v>1791</v>
      </c>
      <c r="S48" s="25">
        <f t="shared" si="9"/>
        <v>2406.7600000000002</v>
      </c>
      <c r="T48" s="25">
        <f t="shared" si="9"/>
        <v>2685.11</v>
      </c>
      <c r="U48" s="220">
        <f t="shared" si="9"/>
        <v>3142.13</v>
      </c>
    </row>
    <row r="49" spans="1:21" s="12" customFormat="1" x14ac:dyDescent="0.25">
      <c r="A49" s="211" t="str">
        <f>'IV ЦК'!A48</f>
        <v>02.05.2018</v>
      </c>
      <c r="B49" s="212">
        <f>[1]АТС!B80</f>
        <v>15</v>
      </c>
      <c r="C49" s="211" t="s">
        <v>114</v>
      </c>
      <c r="D49" s="213">
        <f t="shared" si="4"/>
        <v>2684.5099999999998</v>
      </c>
      <c r="E49" s="214">
        <f t="shared" si="5"/>
        <v>3300.2700000000004</v>
      </c>
      <c r="F49" s="214">
        <f t="shared" si="6"/>
        <v>3578.6200000000003</v>
      </c>
      <c r="G49" s="215">
        <f t="shared" si="7"/>
        <v>4035.6400000000003</v>
      </c>
      <c r="H49" s="216">
        <f t="shared" si="2"/>
        <v>893.50999999999988</v>
      </c>
      <c r="I49" s="252">
        <f t="shared" si="1"/>
        <v>0</v>
      </c>
      <c r="J49" s="252">
        <f t="shared" si="1"/>
        <v>372.15999999999997</v>
      </c>
      <c r="K49" s="217" t="str">
        <f>АТС!C80</f>
        <v>714,67</v>
      </c>
      <c r="L49" s="255" t="str">
        <f>АТС!D80</f>
        <v>0</v>
      </c>
      <c r="M49" s="255" t="str">
        <f>АТС!E80</f>
        <v>298,77</v>
      </c>
      <c r="N49" s="206">
        <f>СН!B831</f>
        <v>175.54</v>
      </c>
      <c r="O49" s="261">
        <f>СН!B1575</f>
        <v>0</v>
      </c>
      <c r="P49" s="261">
        <f>СН!B2319</f>
        <v>73.39</v>
      </c>
      <c r="Q49" s="218">
        <f t="shared" si="9"/>
        <v>3.3000000000000003</v>
      </c>
      <c r="R49" s="219">
        <f t="shared" si="9"/>
        <v>1791</v>
      </c>
      <c r="S49" s="25">
        <f t="shared" si="9"/>
        <v>2406.7600000000002</v>
      </c>
      <c r="T49" s="25">
        <f t="shared" si="9"/>
        <v>2685.11</v>
      </c>
      <c r="U49" s="220">
        <f t="shared" si="9"/>
        <v>3142.13</v>
      </c>
    </row>
    <row r="50" spans="1:21" s="12" customFormat="1" x14ac:dyDescent="0.25">
      <c r="A50" s="211" t="str">
        <f>'IV ЦК'!A49</f>
        <v>02.05.2018</v>
      </c>
      <c r="B50" s="212">
        <f>[1]АТС!B81</f>
        <v>16</v>
      </c>
      <c r="C50" s="211" t="s">
        <v>114</v>
      </c>
      <c r="D50" s="213">
        <f t="shared" si="4"/>
        <v>2683.6000000000004</v>
      </c>
      <c r="E50" s="214">
        <f t="shared" si="5"/>
        <v>3299.36</v>
      </c>
      <c r="F50" s="214">
        <f t="shared" si="6"/>
        <v>3577.71</v>
      </c>
      <c r="G50" s="215">
        <f t="shared" si="7"/>
        <v>4034.73</v>
      </c>
      <c r="H50" s="216">
        <f t="shared" si="2"/>
        <v>892.6</v>
      </c>
      <c r="I50" s="252">
        <f t="shared" si="1"/>
        <v>0</v>
      </c>
      <c r="J50" s="252">
        <f t="shared" si="1"/>
        <v>252.17999999999998</v>
      </c>
      <c r="K50" s="217" t="str">
        <f>АТС!C81</f>
        <v>713,94</v>
      </c>
      <c r="L50" s="255" t="str">
        <f>АТС!D81</f>
        <v>0</v>
      </c>
      <c r="M50" s="255" t="str">
        <f>АТС!E81</f>
        <v>202,45</v>
      </c>
      <c r="N50" s="206">
        <f>СН!B832</f>
        <v>175.36</v>
      </c>
      <c r="O50" s="261">
        <f>СН!B1576</f>
        <v>0</v>
      </c>
      <c r="P50" s="261">
        <f>СН!B2320</f>
        <v>49.73</v>
      </c>
      <c r="Q50" s="218">
        <f t="shared" si="9"/>
        <v>3.3000000000000003</v>
      </c>
      <c r="R50" s="219">
        <f t="shared" si="9"/>
        <v>1791</v>
      </c>
      <c r="S50" s="25">
        <f t="shared" si="9"/>
        <v>2406.7600000000002</v>
      </c>
      <c r="T50" s="25">
        <f t="shared" si="9"/>
        <v>2685.11</v>
      </c>
      <c r="U50" s="220">
        <f t="shared" si="9"/>
        <v>3142.13</v>
      </c>
    </row>
    <row r="51" spans="1:21" s="12" customFormat="1" x14ac:dyDescent="0.25">
      <c r="A51" s="211" t="str">
        <f>'IV ЦК'!A50</f>
        <v>02.05.2018</v>
      </c>
      <c r="B51" s="212">
        <f>[1]АТС!B82</f>
        <v>17</v>
      </c>
      <c r="C51" s="211" t="s">
        <v>114</v>
      </c>
      <c r="D51" s="213">
        <f t="shared" si="4"/>
        <v>2682.36</v>
      </c>
      <c r="E51" s="214">
        <f t="shared" si="5"/>
        <v>3298.1200000000003</v>
      </c>
      <c r="F51" s="214">
        <f t="shared" si="6"/>
        <v>3576.4700000000003</v>
      </c>
      <c r="G51" s="215">
        <f t="shared" si="7"/>
        <v>4033.4900000000002</v>
      </c>
      <c r="H51" s="216">
        <f t="shared" si="2"/>
        <v>891.36</v>
      </c>
      <c r="I51" s="252">
        <f t="shared" si="1"/>
        <v>0</v>
      </c>
      <c r="J51" s="252">
        <f t="shared" si="1"/>
        <v>217.36</v>
      </c>
      <c r="K51" s="217" t="str">
        <f>АТС!C82</f>
        <v>712,94</v>
      </c>
      <c r="L51" s="255" t="str">
        <f>АТС!D82</f>
        <v>0</v>
      </c>
      <c r="M51" s="255" t="str">
        <f>АТС!E82</f>
        <v>174,5</v>
      </c>
      <c r="N51" s="206">
        <f>СН!B833</f>
        <v>175.12</v>
      </c>
      <c r="O51" s="261">
        <f>СН!B1577</f>
        <v>0</v>
      </c>
      <c r="P51" s="261">
        <f>СН!B2321</f>
        <v>42.86</v>
      </c>
      <c r="Q51" s="218">
        <f t="shared" si="9"/>
        <v>3.3000000000000003</v>
      </c>
      <c r="R51" s="219">
        <f t="shared" si="9"/>
        <v>1791</v>
      </c>
      <c r="S51" s="25">
        <f t="shared" si="9"/>
        <v>2406.7600000000002</v>
      </c>
      <c r="T51" s="25">
        <f t="shared" si="9"/>
        <v>2685.11</v>
      </c>
      <c r="U51" s="220">
        <f t="shared" si="9"/>
        <v>3142.13</v>
      </c>
    </row>
    <row r="52" spans="1:21" s="12" customFormat="1" x14ac:dyDescent="0.25">
      <c r="A52" s="211" t="str">
        <f>'IV ЦК'!A51</f>
        <v>02.05.2018</v>
      </c>
      <c r="B52" s="212">
        <f>[1]АТС!B83</f>
        <v>18</v>
      </c>
      <c r="C52" s="211" t="s">
        <v>114</v>
      </c>
      <c r="D52" s="213">
        <f t="shared" si="4"/>
        <v>2685.48</v>
      </c>
      <c r="E52" s="214">
        <f t="shared" si="5"/>
        <v>3301.2400000000007</v>
      </c>
      <c r="F52" s="214">
        <f t="shared" si="6"/>
        <v>3579.59</v>
      </c>
      <c r="G52" s="215">
        <f t="shared" si="7"/>
        <v>4036.6100000000006</v>
      </c>
      <c r="H52" s="216">
        <f t="shared" si="2"/>
        <v>894.48</v>
      </c>
      <c r="I52" s="252">
        <f t="shared" si="1"/>
        <v>0</v>
      </c>
      <c r="J52" s="252">
        <f t="shared" si="1"/>
        <v>227.23</v>
      </c>
      <c r="K52" s="217" t="str">
        <f>АТС!C83</f>
        <v>715,45</v>
      </c>
      <c r="L52" s="255" t="str">
        <f>АТС!D83</f>
        <v>0</v>
      </c>
      <c r="M52" s="255" t="str">
        <f>АТС!E83</f>
        <v>182,42</v>
      </c>
      <c r="N52" s="206">
        <f>СН!B834</f>
        <v>175.73</v>
      </c>
      <c r="O52" s="261">
        <f>СН!B1578</f>
        <v>0</v>
      </c>
      <c r="P52" s="261">
        <f>СН!B2322</f>
        <v>44.81</v>
      </c>
      <c r="Q52" s="218">
        <f t="shared" si="9"/>
        <v>3.3000000000000003</v>
      </c>
      <c r="R52" s="219">
        <f t="shared" si="9"/>
        <v>1791</v>
      </c>
      <c r="S52" s="25">
        <f t="shared" si="9"/>
        <v>2406.7600000000002</v>
      </c>
      <c r="T52" s="25">
        <f t="shared" si="9"/>
        <v>2685.11</v>
      </c>
      <c r="U52" s="220">
        <f t="shared" si="9"/>
        <v>3142.13</v>
      </c>
    </row>
    <row r="53" spans="1:21" s="12" customFormat="1" x14ac:dyDescent="0.25">
      <c r="A53" s="211" t="str">
        <f>'IV ЦК'!A52</f>
        <v>02.05.2018</v>
      </c>
      <c r="B53" s="212">
        <f>[1]АТС!B84</f>
        <v>19</v>
      </c>
      <c r="C53" s="211" t="s">
        <v>114</v>
      </c>
      <c r="D53" s="213">
        <f t="shared" si="4"/>
        <v>2709.72</v>
      </c>
      <c r="E53" s="214">
        <f t="shared" si="5"/>
        <v>3325.48</v>
      </c>
      <c r="F53" s="214">
        <f t="shared" si="6"/>
        <v>3603.83</v>
      </c>
      <c r="G53" s="215">
        <f t="shared" si="7"/>
        <v>4060.85</v>
      </c>
      <c r="H53" s="216">
        <f t="shared" si="2"/>
        <v>918.71999999999991</v>
      </c>
      <c r="I53" s="252">
        <f t="shared" si="1"/>
        <v>0</v>
      </c>
      <c r="J53" s="252">
        <f t="shared" si="1"/>
        <v>212.86999999999998</v>
      </c>
      <c r="K53" s="217" t="str">
        <f>АТС!C84</f>
        <v>734,91</v>
      </c>
      <c r="L53" s="255" t="str">
        <f>АТС!D84</f>
        <v>0</v>
      </c>
      <c r="M53" s="255" t="str">
        <f>АТС!E84</f>
        <v>170,89</v>
      </c>
      <c r="N53" s="206">
        <f>СН!B835</f>
        <v>180.51</v>
      </c>
      <c r="O53" s="261">
        <f>СН!B1579</f>
        <v>0</v>
      </c>
      <c r="P53" s="261">
        <f>СН!B2323</f>
        <v>41.98</v>
      </c>
      <c r="Q53" s="218">
        <f t="shared" si="9"/>
        <v>3.3000000000000003</v>
      </c>
      <c r="R53" s="219">
        <f t="shared" si="9"/>
        <v>1791</v>
      </c>
      <c r="S53" s="25">
        <f t="shared" si="9"/>
        <v>2406.7600000000002</v>
      </c>
      <c r="T53" s="25">
        <f t="shared" si="9"/>
        <v>2685.11</v>
      </c>
      <c r="U53" s="220">
        <f t="shared" si="9"/>
        <v>3142.13</v>
      </c>
    </row>
    <row r="54" spans="1:21" s="12" customFormat="1" x14ac:dyDescent="0.25">
      <c r="A54" s="211" t="str">
        <f>'IV ЦК'!A53</f>
        <v>02.05.2018</v>
      </c>
      <c r="B54" s="212">
        <f>[1]АТС!B85</f>
        <v>20</v>
      </c>
      <c r="C54" s="211" t="s">
        <v>114</v>
      </c>
      <c r="D54" s="213">
        <f t="shared" si="4"/>
        <v>2714.77</v>
      </c>
      <c r="E54" s="214">
        <f t="shared" si="5"/>
        <v>3330.53</v>
      </c>
      <c r="F54" s="214">
        <f t="shared" si="6"/>
        <v>3608.88</v>
      </c>
      <c r="G54" s="215">
        <f t="shared" si="7"/>
        <v>4065.9</v>
      </c>
      <c r="H54" s="216">
        <f t="shared" si="2"/>
        <v>923.77</v>
      </c>
      <c r="I54" s="252">
        <f t="shared" si="1"/>
        <v>0</v>
      </c>
      <c r="J54" s="252">
        <f t="shared" si="1"/>
        <v>198.12</v>
      </c>
      <c r="K54" s="217" t="str">
        <f>АТС!C85</f>
        <v>738,96</v>
      </c>
      <c r="L54" s="255" t="str">
        <f>АТС!D85</f>
        <v>0</v>
      </c>
      <c r="M54" s="255" t="str">
        <f>АТС!E85</f>
        <v>159,05</v>
      </c>
      <c r="N54" s="206">
        <f>СН!B836</f>
        <v>181.51</v>
      </c>
      <c r="O54" s="261">
        <f>СН!B1580</f>
        <v>0</v>
      </c>
      <c r="P54" s="261">
        <f>СН!B2324</f>
        <v>39.07</v>
      </c>
      <c r="Q54" s="218">
        <f t="shared" si="9"/>
        <v>3.3000000000000003</v>
      </c>
      <c r="R54" s="219">
        <f t="shared" si="9"/>
        <v>1791</v>
      </c>
      <c r="S54" s="25">
        <f t="shared" si="9"/>
        <v>2406.7600000000002</v>
      </c>
      <c r="T54" s="25">
        <f t="shared" si="9"/>
        <v>2685.11</v>
      </c>
      <c r="U54" s="220">
        <f t="shared" si="9"/>
        <v>3142.13</v>
      </c>
    </row>
    <row r="55" spans="1:21" s="12" customFormat="1" x14ac:dyDescent="0.25">
      <c r="A55" s="211" t="str">
        <f>'IV ЦК'!A54</f>
        <v>02.05.2018</v>
      </c>
      <c r="B55" s="212">
        <f>[1]АТС!B86</f>
        <v>21</v>
      </c>
      <c r="C55" s="211" t="s">
        <v>114</v>
      </c>
      <c r="D55" s="213">
        <f t="shared" si="4"/>
        <v>2692.2599999999998</v>
      </c>
      <c r="E55" s="214">
        <f t="shared" si="5"/>
        <v>3308.02</v>
      </c>
      <c r="F55" s="214">
        <f t="shared" si="6"/>
        <v>3586.37</v>
      </c>
      <c r="G55" s="215">
        <f t="shared" si="7"/>
        <v>4043.39</v>
      </c>
      <c r="H55" s="216">
        <f t="shared" si="2"/>
        <v>901.26</v>
      </c>
      <c r="I55" s="252">
        <f t="shared" si="1"/>
        <v>0</v>
      </c>
      <c r="J55" s="252">
        <f t="shared" si="1"/>
        <v>744.3</v>
      </c>
      <c r="K55" s="217" t="str">
        <f>АТС!C86</f>
        <v>720,89</v>
      </c>
      <c r="L55" s="255" t="str">
        <f>АТС!D86</f>
        <v>0</v>
      </c>
      <c r="M55" s="255" t="str">
        <f>АТС!E86</f>
        <v>597,53</v>
      </c>
      <c r="N55" s="206">
        <f>СН!B837</f>
        <v>177.07</v>
      </c>
      <c r="O55" s="261">
        <f>СН!B1581</f>
        <v>0</v>
      </c>
      <c r="P55" s="261">
        <f>СН!B2325</f>
        <v>146.77000000000001</v>
      </c>
      <c r="Q55" s="218">
        <f t="shared" si="9"/>
        <v>3.3000000000000003</v>
      </c>
      <c r="R55" s="219">
        <f t="shared" si="9"/>
        <v>1791</v>
      </c>
      <c r="S55" s="25">
        <f t="shared" si="9"/>
        <v>2406.7600000000002</v>
      </c>
      <c r="T55" s="25">
        <f t="shared" si="9"/>
        <v>2685.11</v>
      </c>
      <c r="U55" s="220">
        <f t="shared" si="9"/>
        <v>3142.13</v>
      </c>
    </row>
    <row r="56" spans="1:21" s="12" customFormat="1" x14ac:dyDescent="0.25">
      <c r="A56" s="211" t="str">
        <f>'IV ЦК'!A55</f>
        <v>02.05.2018</v>
      </c>
      <c r="B56" s="212">
        <f>[1]АТС!B87</f>
        <v>22</v>
      </c>
      <c r="C56" s="211" t="s">
        <v>114</v>
      </c>
      <c r="D56" s="213">
        <f t="shared" si="4"/>
        <v>2843.12</v>
      </c>
      <c r="E56" s="214">
        <f t="shared" si="5"/>
        <v>3458.88</v>
      </c>
      <c r="F56" s="214">
        <f t="shared" si="6"/>
        <v>3737.23</v>
      </c>
      <c r="G56" s="215">
        <f t="shared" si="7"/>
        <v>4194.25</v>
      </c>
      <c r="H56" s="216">
        <f t="shared" si="2"/>
        <v>1052.1199999999999</v>
      </c>
      <c r="I56" s="252">
        <f t="shared" si="1"/>
        <v>0</v>
      </c>
      <c r="J56" s="252">
        <f t="shared" si="1"/>
        <v>893.84</v>
      </c>
      <c r="K56" s="217" t="str">
        <f>АТС!C87</f>
        <v>842</v>
      </c>
      <c r="L56" s="255" t="str">
        <f>АТС!D87</f>
        <v>0</v>
      </c>
      <c r="M56" s="255" t="str">
        <f>АТС!E87</f>
        <v>717,58</v>
      </c>
      <c r="N56" s="206">
        <f>СН!B838</f>
        <v>206.82</v>
      </c>
      <c r="O56" s="261">
        <f>СН!B1582</f>
        <v>0</v>
      </c>
      <c r="P56" s="261">
        <f>СН!B2326</f>
        <v>176.26</v>
      </c>
      <c r="Q56" s="218">
        <f t="shared" si="9"/>
        <v>3.3000000000000003</v>
      </c>
      <c r="R56" s="219">
        <f t="shared" si="9"/>
        <v>1791</v>
      </c>
      <c r="S56" s="25">
        <f t="shared" si="9"/>
        <v>2406.7600000000002</v>
      </c>
      <c r="T56" s="25">
        <f t="shared" si="9"/>
        <v>2685.11</v>
      </c>
      <c r="U56" s="220">
        <f t="shared" si="9"/>
        <v>3142.13</v>
      </c>
    </row>
    <row r="57" spans="1:21" s="12" customFormat="1" x14ac:dyDescent="0.25">
      <c r="A57" s="211" t="str">
        <f>'IV ЦК'!A56</f>
        <v>02.05.2018</v>
      </c>
      <c r="B57" s="212">
        <f>[1]АТС!B88</f>
        <v>23</v>
      </c>
      <c r="C57" s="211" t="s">
        <v>114</v>
      </c>
      <c r="D57" s="213">
        <f t="shared" si="4"/>
        <v>2804.7</v>
      </c>
      <c r="E57" s="214">
        <f t="shared" si="5"/>
        <v>3420.46</v>
      </c>
      <c r="F57" s="214">
        <f t="shared" si="6"/>
        <v>3698.81</v>
      </c>
      <c r="G57" s="215">
        <f t="shared" si="7"/>
        <v>4155.83</v>
      </c>
      <c r="H57" s="216">
        <f t="shared" si="2"/>
        <v>1013.6999999999999</v>
      </c>
      <c r="I57" s="252">
        <f t="shared" si="1"/>
        <v>0.01</v>
      </c>
      <c r="J57" s="252">
        <f t="shared" si="1"/>
        <v>872.59999999999991</v>
      </c>
      <c r="K57" s="217" t="str">
        <f>АТС!C88</f>
        <v>811,16</v>
      </c>
      <c r="L57" s="255" t="str">
        <f>АТС!D88</f>
        <v>0,01</v>
      </c>
      <c r="M57" s="255" t="str">
        <f>АТС!E88</f>
        <v>700,53</v>
      </c>
      <c r="N57" s="206">
        <f>СН!B839</f>
        <v>199.24</v>
      </c>
      <c r="O57" s="261">
        <f>СН!B1583</f>
        <v>0</v>
      </c>
      <c r="P57" s="261">
        <f>СН!B2327</f>
        <v>172.07</v>
      </c>
      <c r="Q57" s="218">
        <f t="shared" si="9"/>
        <v>3.3000000000000003</v>
      </c>
      <c r="R57" s="219">
        <f t="shared" si="9"/>
        <v>1791</v>
      </c>
      <c r="S57" s="25">
        <f t="shared" si="9"/>
        <v>2406.7600000000002</v>
      </c>
      <c r="T57" s="25">
        <f t="shared" si="9"/>
        <v>2685.11</v>
      </c>
      <c r="U57" s="220">
        <f t="shared" si="9"/>
        <v>3142.13</v>
      </c>
    </row>
    <row r="58" spans="1:21" s="12" customFormat="1" x14ac:dyDescent="0.25">
      <c r="A58" s="211" t="str">
        <f>'IV ЦК'!A57</f>
        <v>03.05.2018</v>
      </c>
      <c r="B58" s="212">
        <f>[1]АТС!B89</f>
        <v>0</v>
      </c>
      <c r="C58" s="211" t="s">
        <v>114</v>
      </c>
      <c r="D58" s="213">
        <f t="shared" si="4"/>
        <v>2750.26</v>
      </c>
      <c r="E58" s="214">
        <f t="shared" si="5"/>
        <v>3366.0200000000004</v>
      </c>
      <c r="F58" s="214">
        <f t="shared" si="6"/>
        <v>3644.37</v>
      </c>
      <c r="G58" s="215">
        <f t="shared" si="7"/>
        <v>4101.3900000000003</v>
      </c>
      <c r="H58" s="216">
        <f t="shared" si="2"/>
        <v>959.26</v>
      </c>
      <c r="I58" s="252">
        <f t="shared" si="1"/>
        <v>0</v>
      </c>
      <c r="J58" s="252">
        <f t="shared" si="1"/>
        <v>839.22</v>
      </c>
      <c r="K58" s="217" t="str">
        <f>АТС!C89</f>
        <v>767,45</v>
      </c>
      <c r="L58" s="255" t="str">
        <f>АТС!D89</f>
        <v>0</v>
      </c>
      <c r="M58" s="255" t="str">
        <f>АТС!E89</f>
        <v>673,73</v>
      </c>
      <c r="N58" s="206">
        <f>СН!B840</f>
        <v>188.51</v>
      </c>
      <c r="O58" s="261">
        <f>СН!B1584</f>
        <v>0</v>
      </c>
      <c r="P58" s="261">
        <f>СН!B2328</f>
        <v>165.49</v>
      </c>
      <c r="Q58" s="218">
        <f t="shared" si="9"/>
        <v>3.3000000000000003</v>
      </c>
      <c r="R58" s="219">
        <f t="shared" si="9"/>
        <v>1791</v>
      </c>
      <c r="S58" s="25">
        <f t="shared" si="9"/>
        <v>2406.7600000000002</v>
      </c>
      <c r="T58" s="25">
        <f t="shared" si="9"/>
        <v>2685.11</v>
      </c>
      <c r="U58" s="220">
        <f t="shared" si="9"/>
        <v>3142.13</v>
      </c>
    </row>
    <row r="59" spans="1:21" s="12" customFormat="1" x14ac:dyDescent="0.25">
      <c r="A59" s="211" t="str">
        <f>'IV ЦК'!A58</f>
        <v>03.05.2018</v>
      </c>
      <c r="B59" s="212">
        <f>[1]АТС!B90</f>
        <v>1</v>
      </c>
      <c r="C59" s="211" t="s">
        <v>114</v>
      </c>
      <c r="D59" s="213">
        <f t="shared" si="4"/>
        <v>2660.71</v>
      </c>
      <c r="E59" s="214">
        <f t="shared" si="5"/>
        <v>3276.4700000000003</v>
      </c>
      <c r="F59" s="214">
        <f t="shared" si="6"/>
        <v>3554.82</v>
      </c>
      <c r="G59" s="215">
        <f t="shared" si="7"/>
        <v>4011.84</v>
      </c>
      <c r="H59" s="216">
        <f t="shared" si="2"/>
        <v>869.70999999999992</v>
      </c>
      <c r="I59" s="252">
        <f t="shared" si="1"/>
        <v>0</v>
      </c>
      <c r="J59" s="252">
        <f t="shared" si="1"/>
        <v>1006.64</v>
      </c>
      <c r="K59" s="217" t="str">
        <f>АТС!C90</f>
        <v>695,56</v>
      </c>
      <c r="L59" s="255" t="str">
        <f>АТС!D90</f>
        <v>0</v>
      </c>
      <c r="M59" s="255" t="str">
        <f>АТС!E90</f>
        <v>808,14</v>
      </c>
      <c r="N59" s="206">
        <f>СН!B841</f>
        <v>170.85</v>
      </c>
      <c r="O59" s="261">
        <f>СН!B1585</f>
        <v>0</v>
      </c>
      <c r="P59" s="261">
        <f>СН!B2329</f>
        <v>198.5</v>
      </c>
      <c r="Q59" s="218">
        <f t="shared" si="9"/>
        <v>3.3000000000000003</v>
      </c>
      <c r="R59" s="219">
        <f t="shared" si="9"/>
        <v>1791</v>
      </c>
      <c r="S59" s="25">
        <f t="shared" si="9"/>
        <v>2406.7600000000002</v>
      </c>
      <c r="T59" s="25">
        <f t="shared" si="9"/>
        <v>2685.11</v>
      </c>
      <c r="U59" s="220">
        <f t="shared" si="9"/>
        <v>3142.13</v>
      </c>
    </row>
    <row r="60" spans="1:21" s="12" customFormat="1" x14ac:dyDescent="0.25">
      <c r="A60" s="211" t="str">
        <f>'IV ЦК'!A59</f>
        <v>03.05.2018</v>
      </c>
      <c r="B60" s="212">
        <f>[1]АТС!B91</f>
        <v>2</v>
      </c>
      <c r="C60" s="211" t="s">
        <v>114</v>
      </c>
      <c r="D60" s="213">
        <f t="shared" si="4"/>
        <v>2660.17</v>
      </c>
      <c r="E60" s="214">
        <f t="shared" si="5"/>
        <v>3275.9300000000003</v>
      </c>
      <c r="F60" s="214">
        <f t="shared" si="6"/>
        <v>3554.28</v>
      </c>
      <c r="G60" s="215">
        <f t="shared" si="7"/>
        <v>4011.3</v>
      </c>
      <c r="H60" s="216">
        <f t="shared" si="2"/>
        <v>869.17</v>
      </c>
      <c r="I60" s="252">
        <f t="shared" si="1"/>
        <v>0</v>
      </c>
      <c r="J60" s="252">
        <f t="shared" si="1"/>
        <v>1256.1400000000001</v>
      </c>
      <c r="K60" s="217" t="str">
        <f>АТС!C91</f>
        <v>695,13</v>
      </c>
      <c r="L60" s="255" t="str">
        <f>АТС!D91</f>
        <v>0</v>
      </c>
      <c r="M60" s="255" t="str">
        <f>АТС!E91</f>
        <v>1008,44</v>
      </c>
      <c r="N60" s="206">
        <f>СН!B842</f>
        <v>170.74</v>
      </c>
      <c r="O60" s="261">
        <f>СН!B1586</f>
        <v>0</v>
      </c>
      <c r="P60" s="261">
        <f>СН!B2330</f>
        <v>247.7</v>
      </c>
      <c r="Q60" s="218">
        <f t="shared" ref="Q60:U75" si="10">Q59</f>
        <v>3.3000000000000003</v>
      </c>
      <c r="R60" s="219">
        <f t="shared" si="10"/>
        <v>1791</v>
      </c>
      <c r="S60" s="25">
        <f t="shared" si="10"/>
        <v>2406.7600000000002</v>
      </c>
      <c r="T60" s="25">
        <f t="shared" si="10"/>
        <v>2685.11</v>
      </c>
      <c r="U60" s="220">
        <f t="shared" si="10"/>
        <v>3142.13</v>
      </c>
    </row>
    <row r="61" spans="1:21" s="12" customFormat="1" x14ac:dyDescent="0.25">
      <c r="A61" s="211" t="str">
        <f>'IV ЦК'!A60</f>
        <v>03.05.2018</v>
      </c>
      <c r="B61" s="212">
        <f>[1]АТС!B92</f>
        <v>3</v>
      </c>
      <c r="C61" s="211" t="s">
        <v>114</v>
      </c>
      <c r="D61" s="213">
        <f t="shared" si="4"/>
        <v>2660.21</v>
      </c>
      <c r="E61" s="214">
        <f t="shared" si="5"/>
        <v>3275.9700000000003</v>
      </c>
      <c r="F61" s="214">
        <f t="shared" si="6"/>
        <v>3554.32</v>
      </c>
      <c r="G61" s="215">
        <f t="shared" si="7"/>
        <v>4011.34</v>
      </c>
      <c r="H61" s="216">
        <f t="shared" si="2"/>
        <v>869.20999999999992</v>
      </c>
      <c r="I61" s="252">
        <f t="shared" si="1"/>
        <v>0</v>
      </c>
      <c r="J61" s="252">
        <f t="shared" si="1"/>
        <v>529.73</v>
      </c>
      <c r="K61" s="217" t="str">
        <f>АТС!C92</f>
        <v>695,16</v>
      </c>
      <c r="L61" s="255" t="str">
        <f>АТС!D92</f>
        <v>0</v>
      </c>
      <c r="M61" s="255" t="str">
        <f>АТС!E92</f>
        <v>425,27</v>
      </c>
      <c r="N61" s="206">
        <f>СН!B843</f>
        <v>170.75</v>
      </c>
      <c r="O61" s="261">
        <f>СН!B1587</f>
        <v>0</v>
      </c>
      <c r="P61" s="261">
        <f>СН!B2331</f>
        <v>104.46</v>
      </c>
      <c r="Q61" s="218">
        <f t="shared" si="10"/>
        <v>3.3000000000000003</v>
      </c>
      <c r="R61" s="219">
        <f t="shared" si="10"/>
        <v>1791</v>
      </c>
      <c r="S61" s="25">
        <f t="shared" si="10"/>
        <v>2406.7600000000002</v>
      </c>
      <c r="T61" s="25">
        <f t="shared" si="10"/>
        <v>2685.11</v>
      </c>
      <c r="U61" s="220">
        <f t="shared" si="10"/>
        <v>3142.13</v>
      </c>
    </row>
    <row r="62" spans="1:21" s="12" customFormat="1" x14ac:dyDescent="0.25">
      <c r="A62" s="211" t="str">
        <f>'IV ЦК'!A61</f>
        <v>03.05.2018</v>
      </c>
      <c r="B62" s="212">
        <f>[1]АТС!B93</f>
        <v>4</v>
      </c>
      <c r="C62" s="211" t="s">
        <v>114</v>
      </c>
      <c r="D62" s="213">
        <f t="shared" si="4"/>
        <v>2660.3</v>
      </c>
      <c r="E62" s="214">
        <f t="shared" si="5"/>
        <v>3276.0600000000004</v>
      </c>
      <c r="F62" s="214">
        <f t="shared" si="6"/>
        <v>3554.4100000000003</v>
      </c>
      <c r="G62" s="215">
        <f t="shared" si="7"/>
        <v>4011.4300000000003</v>
      </c>
      <c r="H62" s="216">
        <f t="shared" si="2"/>
        <v>869.3</v>
      </c>
      <c r="I62" s="252">
        <f t="shared" si="1"/>
        <v>0</v>
      </c>
      <c r="J62" s="252">
        <f t="shared" si="1"/>
        <v>394.13</v>
      </c>
      <c r="K62" s="217" t="str">
        <f>АТС!C93</f>
        <v>695,23</v>
      </c>
      <c r="L62" s="255" t="str">
        <f>АТС!D93</f>
        <v>0</v>
      </c>
      <c r="M62" s="255" t="str">
        <f>АТС!E93</f>
        <v>316,41</v>
      </c>
      <c r="N62" s="206">
        <f>СН!B844</f>
        <v>170.77</v>
      </c>
      <c r="O62" s="261">
        <f>СН!B1588</f>
        <v>0</v>
      </c>
      <c r="P62" s="261">
        <f>СН!B2332</f>
        <v>77.72</v>
      </c>
      <c r="Q62" s="218">
        <f t="shared" si="10"/>
        <v>3.3000000000000003</v>
      </c>
      <c r="R62" s="219">
        <f t="shared" si="10"/>
        <v>1791</v>
      </c>
      <c r="S62" s="25">
        <f t="shared" si="10"/>
        <v>2406.7600000000002</v>
      </c>
      <c r="T62" s="25">
        <f t="shared" si="10"/>
        <v>2685.11</v>
      </c>
      <c r="U62" s="220">
        <f t="shared" si="10"/>
        <v>3142.13</v>
      </c>
    </row>
    <row r="63" spans="1:21" s="12" customFormat="1" x14ac:dyDescent="0.25">
      <c r="A63" s="211" t="str">
        <f>'IV ЦК'!A62</f>
        <v>03.05.2018</v>
      </c>
      <c r="B63" s="212">
        <f>[1]АТС!B94</f>
        <v>5</v>
      </c>
      <c r="C63" s="211" t="s">
        <v>114</v>
      </c>
      <c r="D63" s="213">
        <f t="shared" si="4"/>
        <v>2668.71</v>
      </c>
      <c r="E63" s="214">
        <f t="shared" si="5"/>
        <v>3284.4700000000003</v>
      </c>
      <c r="F63" s="214">
        <f t="shared" si="6"/>
        <v>3562.82</v>
      </c>
      <c r="G63" s="215">
        <f t="shared" si="7"/>
        <v>4019.84</v>
      </c>
      <c r="H63" s="216">
        <f t="shared" si="2"/>
        <v>877.71</v>
      </c>
      <c r="I63" s="252">
        <f t="shared" si="1"/>
        <v>0</v>
      </c>
      <c r="J63" s="252">
        <f t="shared" si="1"/>
        <v>196.81</v>
      </c>
      <c r="K63" s="217" t="str">
        <f>АТС!C94</f>
        <v>701,98</v>
      </c>
      <c r="L63" s="255" t="str">
        <f>АТС!D94</f>
        <v>0</v>
      </c>
      <c r="M63" s="255" t="str">
        <f>АТС!E94</f>
        <v>158</v>
      </c>
      <c r="N63" s="206">
        <f>СН!B845</f>
        <v>172.43</v>
      </c>
      <c r="O63" s="261">
        <f>СН!B1589</f>
        <v>0</v>
      </c>
      <c r="P63" s="261">
        <f>СН!B2333</f>
        <v>38.81</v>
      </c>
      <c r="Q63" s="218">
        <f t="shared" si="10"/>
        <v>3.3000000000000003</v>
      </c>
      <c r="R63" s="219">
        <f t="shared" si="10"/>
        <v>1791</v>
      </c>
      <c r="S63" s="25">
        <f t="shared" si="10"/>
        <v>2406.7600000000002</v>
      </c>
      <c r="T63" s="25">
        <f t="shared" si="10"/>
        <v>2685.11</v>
      </c>
      <c r="U63" s="220">
        <f t="shared" si="10"/>
        <v>3142.13</v>
      </c>
    </row>
    <row r="64" spans="1:21" s="12" customFormat="1" x14ac:dyDescent="0.25">
      <c r="A64" s="211" t="str">
        <f>'IV ЦК'!A63</f>
        <v>03.05.2018</v>
      </c>
      <c r="B64" s="212">
        <f>[1]АТС!B95</f>
        <v>6</v>
      </c>
      <c r="C64" s="211" t="s">
        <v>114</v>
      </c>
      <c r="D64" s="213">
        <f t="shared" si="4"/>
        <v>2652.08</v>
      </c>
      <c r="E64" s="214">
        <f t="shared" si="5"/>
        <v>3267.84</v>
      </c>
      <c r="F64" s="214">
        <f t="shared" si="6"/>
        <v>3546.19</v>
      </c>
      <c r="G64" s="215">
        <f t="shared" si="7"/>
        <v>4003.21</v>
      </c>
      <c r="H64" s="216">
        <f t="shared" si="2"/>
        <v>861.07999999999993</v>
      </c>
      <c r="I64" s="252">
        <f t="shared" si="1"/>
        <v>0</v>
      </c>
      <c r="J64" s="252">
        <f t="shared" si="1"/>
        <v>324.17</v>
      </c>
      <c r="K64" s="217" t="str">
        <f>АТС!C95</f>
        <v>688,63</v>
      </c>
      <c r="L64" s="255" t="str">
        <f>АТС!D95</f>
        <v>0</v>
      </c>
      <c r="M64" s="255" t="str">
        <f>АТС!E95</f>
        <v>260,25</v>
      </c>
      <c r="N64" s="206">
        <f>СН!B846</f>
        <v>169.15</v>
      </c>
      <c r="O64" s="261">
        <f>СН!B1590</f>
        <v>0</v>
      </c>
      <c r="P64" s="261">
        <f>СН!B2334</f>
        <v>63.92</v>
      </c>
      <c r="Q64" s="218">
        <f t="shared" si="10"/>
        <v>3.3000000000000003</v>
      </c>
      <c r="R64" s="219">
        <f t="shared" si="10"/>
        <v>1791</v>
      </c>
      <c r="S64" s="25">
        <f t="shared" si="10"/>
        <v>2406.7600000000002</v>
      </c>
      <c r="T64" s="25">
        <f t="shared" si="10"/>
        <v>2685.11</v>
      </c>
      <c r="U64" s="220">
        <f t="shared" si="10"/>
        <v>3142.13</v>
      </c>
    </row>
    <row r="65" spans="1:21" s="12" customFormat="1" x14ac:dyDescent="0.25">
      <c r="A65" s="211" t="str">
        <f>'IV ЦК'!A64</f>
        <v>03.05.2018</v>
      </c>
      <c r="B65" s="212">
        <f>[1]АТС!B96</f>
        <v>7</v>
      </c>
      <c r="C65" s="211" t="s">
        <v>114</v>
      </c>
      <c r="D65" s="213">
        <f t="shared" si="4"/>
        <v>2745.16</v>
      </c>
      <c r="E65" s="214">
        <f t="shared" si="5"/>
        <v>3360.9200000000005</v>
      </c>
      <c r="F65" s="214">
        <f t="shared" si="6"/>
        <v>3639.2700000000004</v>
      </c>
      <c r="G65" s="215">
        <f t="shared" si="7"/>
        <v>4096.29</v>
      </c>
      <c r="H65" s="216">
        <f t="shared" si="2"/>
        <v>954.16</v>
      </c>
      <c r="I65" s="252">
        <f t="shared" si="1"/>
        <v>0</v>
      </c>
      <c r="J65" s="252">
        <f t="shared" si="1"/>
        <v>169.38</v>
      </c>
      <c r="K65" s="217" t="str">
        <f>АТС!C96</f>
        <v>763,36</v>
      </c>
      <c r="L65" s="255" t="str">
        <f>АТС!D96</f>
        <v>0</v>
      </c>
      <c r="M65" s="255" t="str">
        <f>АТС!E96</f>
        <v>135,98</v>
      </c>
      <c r="N65" s="206">
        <f>СН!B847</f>
        <v>187.5</v>
      </c>
      <c r="O65" s="261">
        <f>СН!B1591</f>
        <v>0</v>
      </c>
      <c r="P65" s="261">
        <f>СН!B2335</f>
        <v>33.4</v>
      </c>
      <c r="Q65" s="218">
        <f t="shared" si="10"/>
        <v>3.3000000000000003</v>
      </c>
      <c r="R65" s="219">
        <f t="shared" si="10"/>
        <v>1791</v>
      </c>
      <c r="S65" s="25">
        <f t="shared" si="10"/>
        <v>2406.7600000000002</v>
      </c>
      <c r="T65" s="25">
        <f t="shared" si="10"/>
        <v>2685.11</v>
      </c>
      <c r="U65" s="220">
        <f t="shared" si="10"/>
        <v>3142.13</v>
      </c>
    </row>
    <row r="66" spans="1:21" s="12" customFormat="1" x14ac:dyDescent="0.25">
      <c r="A66" s="211" t="str">
        <f>'IV ЦК'!A65</f>
        <v>03.05.2018</v>
      </c>
      <c r="B66" s="212">
        <f>[1]АТС!B97</f>
        <v>8</v>
      </c>
      <c r="C66" s="211" t="s">
        <v>114</v>
      </c>
      <c r="D66" s="213">
        <f t="shared" si="4"/>
        <v>2660.11</v>
      </c>
      <c r="E66" s="214">
        <f t="shared" si="5"/>
        <v>3275.8700000000003</v>
      </c>
      <c r="F66" s="214">
        <f t="shared" si="6"/>
        <v>3554.2200000000003</v>
      </c>
      <c r="G66" s="215">
        <f t="shared" si="7"/>
        <v>4011.2400000000002</v>
      </c>
      <c r="H66" s="216">
        <f t="shared" si="2"/>
        <v>869.11</v>
      </c>
      <c r="I66" s="252">
        <f t="shared" si="1"/>
        <v>0</v>
      </c>
      <c r="J66" s="252">
        <f t="shared" si="1"/>
        <v>397.68</v>
      </c>
      <c r="K66" s="217" t="str">
        <f>АТС!C97</f>
        <v>695,08</v>
      </c>
      <c r="L66" s="255" t="str">
        <f>АТС!D97</f>
        <v>0</v>
      </c>
      <c r="M66" s="255" t="str">
        <f>АТС!E97</f>
        <v>319,26</v>
      </c>
      <c r="N66" s="206">
        <f>СН!B848</f>
        <v>170.73</v>
      </c>
      <c r="O66" s="261">
        <f>СН!B1592</f>
        <v>0</v>
      </c>
      <c r="P66" s="261">
        <f>СН!B2336</f>
        <v>78.42</v>
      </c>
      <c r="Q66" s="218">
        <f t="shared" si="10"/>
        <v>3.3000000000000003</v>
      </c>
      <c r="R66" s="219">
        <f t="shared" si="10"/>
        <v>1791</v>
      </c>
      <c r="S66" s="25">
        <f t="shared" si="10"/>
        <v>2406.7600000000002</v>
      </c>
      <c r="T66" s="25">
        <f t="shared" si="10"/>
        <v>2685.11</v>
      </c>
      <c r="U66" s="220">
        <f t="shared" si="10"/>
        <v>3142.13</v>
      </c>
    </row>
    <row r="67" spans="1:21" s="12" customFormat="1" x14ac:dyDescent="0.25">
      <c r="A67" s="211" t="str">
        <f>'IV ЦК'!A66</f>
        <v>03.05.2018</v>
      </c>
      <c r="B67" s="212">
        <f>[1]АТС!B98</f>
        <v>9</v>
      </c>
      <c r="C67" s="211" t="s">
        <v>114</v>
      </c>
      <c r="D67" s="213">
        <f t="shared" si="4"/>
        <v>2660.56</v>
      </c>
      <c r="E67" s="214">
        <f t="shared" si="5"/>
        <v>3276.32</v>
      </c>
      <c r="F67" s="214">
        <f t="shared" si="6"/>
        <v>3554.67</v>
      </c>
      <c r="G67" s="215">
        <f t="shared" si="7"/>
        <v>4011.69</v>
      </c>
      <c r="H67" s="216">
        <f t="shared" si="2"/>
        <v>869.56</v>
      </c>
      <c r="I67" s="252">
        <f t="shared" si="1"/>
        <v>0</v>
      </c>
      <c r="J67" s="252">
        <f t="shared" si="1"/>
        <v>271.77999999999997</v>
      </c>
      <c r="K67" s="217" t="str">
        <f>АТС!C98</f>
        <v>695,44</v>
      </c>
      <c r="L67" s="255" t="str">
        <f>АТС!D98</f>
        <v>0</v>
      </c>
      <c r="M67" s="255" t="str">
        <f>АТС!E98</f>
        <v>218,19</v>
      </c>
      <c r="N67" s="206">
        <f>СН!B849</f>
        <v>170.82</v>
      </c>
      <c r="O67" s="261">
        <f>СН!B1593</f>
        <v>0</v>
      </c>
      <c r="P67" s="261">
        <f>СН!B2337</f>
        <v>53.59</v>
      </c>
      <c r="Q67" s="218">
        <f t="shared" si="10"/>
        <v>3.3000000000000003</v>
      </c>
      <c r="R67" s="219">
        <f t="shared" si="10"/>
        <v>1791</v>
      </c>
      <c r="S67" s="25">
        <f t="shared" si="10"/>
        <v>2406.7600000000002</v>
      </c>
      <c r="T67" s="25">
        <f t="shared" si="10"/>
        <v>2685.11</v>
      </c>
      <c r="U67" s="220">
        <f t="shared" si="10"/>
        <v>3142.13</v>
      </c>
    </row>
    <row r="68" spans="1:21" s="12" customFormat="1" x14ac:dyDescent="0.25">
      <c r="A68" s="211" t="str">
        <f>'IV ЦК'!A67</f>
        <v>03.05.2018</v>
      </c>
      <c r="B68" s="212">
        <f>[1]АТС!B99</f>
        <v>10</v>
      </c>
      <c r="C68" s="211" t="s">
        <v>114</v>
      </c>
      <c r="D68" s="213">
        <f t="shared" si="4"/>
        <v>2660.45</v>
      </c>
      <c r="E68" s="214">
        <f t="shared" si="5"/>
        <v>3276.21</v>
      </c>
      <c r="F68" s="214">
        <f t="shared" si="6"/>
        <v>3554.56</v>
      </c>
      <c r="G68" s="215">
        <f t="shared" si="7"/>
        <v>4011.58</v>
      </c>
      <c r="H68" s="216">
        <f t="shared" si="2"/>
        <v>869.45</v>
      </c>
      <c r="I68" s="252">
        <f t="shared" si="1"/>
        <v>0</v>
      </c>
      <c r="J68" s="252">
        <f t="shared" si="1"/>
        <v>470.42</v>
      </c>
      <c r="K68" s="217" t="str">
        <f>АТС!C99</f>
        <v>695,35</v>
      </c>
      <c r="L68" s="255" t="str">
        <f>АТС!D99</f>
        <v>0</v>
      </c>
      <c r="M68" s="255" t="str">
        <f>АТС!E99</f>
        <v>377,66</v>
      </c>
      <c r="N68" s="206">
        <f>СН!B850</f>
        <v>170.8</v>
      </c>
      <c r="O68" s="261">
        <f>СН!B1594</f>
        <v>0</v>
      </c>
      <c r="P68" s="261">
        <f>СН!B2338</f>
        <v>92.76</v>
      </c>
      <c r="Q68" s="218">
        <f t="shared" si="10"/>
        <v>3.3000000000000003</v>
      </c>
      <c r="R68" s="219">
        <f t="shared" si="10"/>
        <v>1791</v>
      </c>
      <c r="S68" s="25">
        <f t="shared" si="10"/>
        <v>2406.7600000000002</v>
      </c>
      <c r="T68" s="25">
        <f t="shared" si="10"/>
        <v>2685.11</v>
      </c>
      <c r="U68" s="220">
        <f t="shared" si="10"/>
        <v>3142.13</v>
      </c>
    </row>
    <row r="69" spans="1:21" s="12" customFormat="1" x14ac:dyDescent="0.25">
      <c r="A69" s="211" t="str">
        <f>'IV ЦК'!A68</f>
        <v>03.05.2018</v>
      </c>
      <c r="B69" s="212">
        <f>[1]АТС!B100</f>
        <v>11</v>
      </c>
      <c r="C69" s="211" t="s">
        <v>114</v>
      </c>
      <c r="D69" s="213">
        <f t="shared" si="4"/>
        <v>2660.31</v>
      </c>
      <c r="E69" s="214">
        <f t="shared" si="5"/>
        <v>3276.0700000000006</v>
      </c>
      <c r="F69" s="214">
        <f t="shared" si="6"/>
        <v>3554.42</v>
      </c>
      <c r="G69" s="215">
        <f t="shared" si="7"/>
        <v>4011.4400000000005</v>
      </c>
      <c r="H69" s="216">
        <f t="shared" si="2"/>
        <v>869.31</v>
      </c>
      <c r="I69" s="252">
        <f t="shared" si="1"/>
        <v>0</v>
      </c>
      <c r="J69" s="252">
        <f t="shared" si="1"/>
        <v>543.48</v>
      </c>
      <c r="K69" s="217" t="str">
        <f>АТС!C100</f>
        <v>695,24</v>
      </c>
      <c r="L69" s="255" t="str">
        <f>АТС!D100</f>
        <v>0</v>
      </c>
      <c r="M69" s="255" t="str">
        <f>АТС!E100</f>
        <v>436,31</v>
      </c>
      <c r="N69" s="206">
        <f>СН!B851</f>
        <v>170.77</v>
      </c>
      <c r="O69" s="261">
        <f>СН!B1595</f>
        <v>0</v>
      </c>
      <c r="P69" s="261">
        <f>СН!B2339</f>
        <v>107.17</v>
      </c>
      <c r="Q69" s="218">
        <f t="shared" si="10"/>
        <v>3.3000000000000003</v>
      </c>
      <c r="R69" s="219">
        <f t="shared" si="10"/>
        <v>1791</v>
      </c>
      <c r="S69" s="25">
        <f t="shared" si="10"/>
        <v>2406.7600000000002</v>
      </c>
      <c r="T69" s="25">
        <f t="shared" si="10"/>
        <v>2685.11</v>
      </c>
      <c r="U69" s="220">
        <f t="shared" si="10"/>
        <v>3142.13</v>
      </c>
    </row>
    <row r="70" spans="1:21" s="12" customFormat="1" x14ac:dyDescent="0.25">
      <c r="A70" s="211" t="str">
        <f>'IV ЦК'!A69</f>
        <v>03.05.2018</v>
      </c>
      <c r="B70" s="212">
        <f>[1]АТС!B101</f>
        <v>12</v>
      </c>
      <c r="C70" s="211" t="s">
        <v>114</v>
      </c>
      <c r="D70" s="213">
        <f t="shared" si="4"/>
        <v>2659.46</v>
      </c>
      <c r="E70" s="214">
        <f t="shared" si="5"/>
        <v>3275.2200000000003</v>
      </c>
      <c r="F70" s="214">
        <f t="shared" si="6"/>
        <v>3553.57</v>
      </c>
      <c r="G70" s="215">
        <f t="shared" si="7"/>
        <v>4010.59</v>
      </c>
      <c r="H70" s="216">
        <f t="shared" si="2"/>
        <v>868.45999999999992</v>
      </c>
      <c r="I70" s="252">
        <f t="shared" si="1"/>
        <v>58.72</v>
      </c>
      <c r="J70" s="252">
        <f t="shared" si="1"/>
        <v>0</v>
      </c>
      <c r="K70" s="217" t="str">
        <f>АТС!C101</f>
        <v>694,56</v>
      </c>
      <c r="L70" s="255" t="str">
        <f>АТС!D101</f>
        <v>47,14</v>
      </c>
      <c r="M70" s="255" t="str">
        <f>АТС!E101</f>
        <v>0</v>
      </c>
      <c r="N70" s="206">
        <f>СН!B852</f>
        <v>170.6</v>
      </c>
      <c r="O70" s="261">
        <f>СН!B1596</f>
        <v>11.58</v>
      </c>
      <c r="P70" s="261">
        <f>СН!B2340</f>
        <v>0</v>
      </c>
      <c r="Q70" s="218">
        <f t="shared" si="10"/>
        <v>3.3000000000000003</v>
      </c>
      <c r="R70" s="219">
        <f t="shared" si="10"/>
        <v>1791</v>
      </c>
      <c r="S70" s="25">
        <f t="shared" si="10"/>
        <v>2406.7600000000002</v>
      </c>
      <c r="T70" s="25">
        <f t="shared" si="10"/>
        <v>2685.11</v>
      </c>
      <c r="U70" s="220">
        <f t="shared" si="10"/>
        <v>3142.13</v>
      </c>
    </row>
    <row r="71" spans="1:21" s="12" customFormat="1" x14ac:dyDescent="0.25">
      <c r="A71" s="211" t="str">
        <f>'IV ЦК'!A70</f>
        <v>03.05.2018</v>
      </c>
      <c r="B71" s="212">
        <f>[1]АТС!B102</f>
        <v>13</v>
      </c>
      <c r="C71" s="211" t="s">
        <v>114</v>
      </c>
      <c r="D71" s="213">
        <f t="shared" si="4"/>
        <v>2660.1</v>
      </c>
      <c r="E71" s="214">
        <f t="shared" si="5"/>
        <v>3275.8600000000006</v>
      </c>
      <c r="F71" s="214">
        <f t="shared" si="6"/>
        <v>3554.2100000000005</v>
      </c>
      <c r="G71" s="215">
        <f t="shared" si="7"/>
        <v>4011.2300000000005</v>
      </c>
      <c r="H71" s="216">
        <f t="shared" si="2"/>
        <v>869.1</v>
      </c>
      <c r="I71" s="252">
        <f t="shared" si="1"/>
        <v>0</v>
      </c>
      <c r="J71" s="252">
        <f t="shared" si="1"/>
        <v>688.76</v>
      </c>
      <c r="K71" s="217" t="str">
        <f>АТС!C102</f>
        <v>695,07</v>
      </c>
      <c r="L71" s="255" t="str">
        <f>АТС!D102</f>
        <v>0</v>
      </c>
      <c r="M71" s="255" t="str">
        <f>АТС!E102</f>
        <v>552,94</v>
      </c>
      <c r="N71" s="206">
        <f>СН!B853</f>
        <v>170.73</v>
      </c>
      <c r="O71" s="261">
        <f>СН!B1597</f>
        <v>0</v>
      </c>
      <c r="P71" s="261">
        <f>СН!B2341</f>
        <v>135.82</v>
      </c>
      <c r="Q71" s="218">
        <f t="shared" si="10"/>
        <v>3.3000000000000003</v>
      </c>
      <c r="R71" s="219">
        <f t="shared" si="10"/>
        <v>1791</v>
      </c>
      <c r="S71" s="25">
        <f t="shared" si="10"/>
        <v>2406.7600000000002</v>
      </c>
      <c r="T71" s="25">
        <f t="shared" si="10"/>
        <v>2685.11</v>
      </c>
      <c r="U71" s="220">
        <f t="shared" si="10"/>
        <v>3142.13</v>
      </c>
    </row>
    <row r="72" spans="1:21" s="12" customFormat="1" x14ac:dyDescent="0.25">
      <c r="A72" s="211" t="str">
        <f>'IV ЦК'!A71</f>
        <v>03.05.2018</v>
      </c>
      <c r="B72" s="212">
        <f>[1]АТС!B103</f>
        <v>14</v>
      </c>
      <c r="C72" s="211" t="s">
        <v>114</v>
      </c>
      <c r="D72" s="213">
        <f t="shared" si="4"/>
        <v>2665.19</v>
      </c>
      <c r="E72" s="214">
        <f t="shared" si="5"/>
        <v>3280.9500000000003</v>
      </c>
      <c r="F72" s="214">
        <f t="shared" si="6"/>
        <v>3559.3</v>
      </c>
      <c r="G72" s="215">
        <f t="shared" si="7"/>
        <v>4016.32</v>
      </c>
      <c r="H72" s="216">
        <f t="shared" si="2"/>
        <v>874.18999999999994</v>
      </c>
      <c r="I72" s="252">
        <f t="shared" si="1"/>
        <v>0</v>
      </c>
      <c r="J72" s="252">
        <f t="shared" si="1"/>
        <v>982.65</v>
      </c>
      <c r="K72" s="217" t="str">
        <f>АТС!C103</f>
        <v>699,16</v>
      </c>
      <c r="L72" s="255" t="str">
        <f>АТС!D103</f>
        <v>0</v>
      </c>
      <c r="M72" s="255" t="str">
        <f>АТС!E103</f>
        <v>788,88</v>
      </c>
      <c r="N72" s="206">
        <f>СН!B854</f>
        <v>171.73</v>
      </c>
      <c r="O72" s="261">
        <f>СН!B1598</f>
        <v>0</v>
      </c>
      <c r="P72" s="261">
        <f>СН!B2342</f>
        <v>193.77</v>
      </c>
      <c r="Q72" s="218">
        <f t="shared" si="10"/>
        <v>3.3000000000000003</v>
      </c>
      <c r="R72" s="219">
        <f t="shared" si="10"/>
        <v>1791</v>
      </c>
      <c r="S72" s="25">
        <f t="shared" si="10"/>
        <v>2406.7600000000002</v>
      </c>
      <c r="T72" s="25">
        <f t="shared" si="10"/>
        <v>2685.11</v>
      </c>
      <c r="U72" s="220">
        <f t="shared" si="10"/>
        <v>3142.13</v>
      </c>
    </row>
    <row r="73" spans="1:21" s="12" customFormat="1" x14ac:dyDescent="0.25">
      <c r="A73" s="211" t="str">
        <f>'IV ЦК'!A72</f>
        <v>03.05.2018</v>
      </c>
      <c r="B73" s="212">
        <f>[1]АТС!B104</f>
        <v>15</v>
      </c>
      <c r="C73" s="211" t="s">
        <v>114</v>
      </c>
      <c r="D73" s="213">
        <f t="shared" si="4"/>
        <v>2665.98</v>
      </c>
      <c r="E73" s="214">
        <f t="shared" si="5"/>
        <v>3281.7400000000002</v>
      </c>
      <c r="F73" s="214">
        <f t="shared" si="6"/>
        <v>3560.09</v>
      </c>
      <c r="G73" s="215">
        <f t="shared" si="7"/>
        <v>4017.11</v>
      </c>
      <c r="H73" s="216">
        <f t="shared" si="2"/>
        <v>874.9799999999999</v>
      </c>
      <c r="I73" s="252">
        <f t="shared" si="1"/>
        <v>0.01</v>
      </c>
      <c r="J73" s="252">
        <f t="shared" si="1"/>
        <v>772.44</v>
      </c>
      <c r="K73" s="217" t="str">
        <f>АТС!C104</f>
        <v>699,79</v>
      </c>
      <c r="L73" s="255" t="str">
        <f>АТС!D104</f>
        <v>0,01</v>
      </c>
      <c r="M73" s="255" t="str">
        <f>АТС!E104</f>
        <v>620,12</v>
      </c>
      <c r="N73" s="206">
        <f>СН!B855</f>
        <v>171.89</v>
      </c>
      <c r="O73" s="261">
        <f>СН!B1599</f>
        <v>0</v>
      </c>
      <c r="P73" s="261">
        <f>СН!B2343</f>
        <v>152.32</v>
      </c>
      <c r="Q73" s="218">
        <f t="shared" si="10"/>
        <v>3.3000000000000003</v>
      </c>
      <c r="R73" s="219">
        <f t="shared" si="10"/>
        <v>1791</v>
      </c>
      <c r="S73" s="25">
        <f t="shared" si="10"/>
        <v>2406.7600000000002</v>
      </c>
      <c r="T73" s="25">
        <f t="shared" si="10"/>
        <v>2685.11</v>
      </c>
      <c r="U73" s="220">
        <f t="shared" si="10"/>
        <v>3142.13</v>
      </c>
    </row>
    <row r="74" spans="1:21" s="12" customFormat="1" x14ac:dyDescent="0.25">
      <c r="A74" s="211" t="str">
        <f>'IV ЦК'!A73</f>
        <v>03.05.2018</v>
      </c>
      <c r="B74" s="212">
        <f>[1]АТС!B105</f>
        <v>16</v>
      </c>
      <c r="C74" s="211" t="s">
        <v>114</v>
      </c>
      <c r="D74" s="213">
        <f t="shared" si="4"/>
        <v>2664.73</v>
      </c>
      <c r="E74" s="214">
        <f t="shared" si="5"/>
        <v>3280.4900000000002</v>
      </c>
      <c r="F74" s="214">
        <f t="shared" si="6"/>
        <v>3558.84</v>
      </c>
      <c r="G74" s="215">
        <f t="shared" si="7"/>
        <v>4015.86</v>
      </c>
      <c r="H74" s="216">
        <f t="shared" si="2"/>
        <v>873.7299999999999</v>
      </c>
      <c r="I74" s="252">
        <f t="shared" ref="I74:J137" si="11">O74+L74</f>
        <v>0</v>
      </c>
      <c r="J74" s="252">
        <f t="shared" si="11"/>
        <v>686.05</v>
      </c>
      <c r="K74" s="217" t="str">
        <f>АТС!C105</f>
        <v>698,79</v>
      </c>
      <c r="L74" s="255" t="str">
        <f>АТС!D105</f>
        <v>0</v>
      </c>
      <c r="M74" s="255" t="str">
        <f>АТС!E105</f>
        <v>550,77</v>
      </c>
      <c r="N74" s="206">
        <f>СН!B856</f>
        <v>171.64</v>
      </c>
      <c r="O74" s="261">
        <f>СН!B1600</f>
        <v>0</v>
      </c>
      <c r="P74" s="261">
        <f>СН!B2344</f>
        <v>135.28</v>
      </c>
      <c r="Q74" s="218">
        <f t="shared" si="10"/>
        <v>3.3000000000000003</v>
      </c>
      <c r="R74" s="219">
        <f t="shared" si="10"/>
        <v>1791</v>
      </c>
      <c r="S74" s="25">
        <f t="shared" si="10"/>
        <v>2406.7600000000002</v>
      </c>
      <c r="T74" s="25">
        <f t="shared" si="10"/>
        <v>2685.11</v>
      </c>
      <c r="U74" s="220">
        <f t="shared" si="10"/>
        <v>3142.13</v>
      </c>
    </row>
    <row r="75" spans="1:21" s="12" customFormat="1" x14ac:dyDescent="0.25">
      <c r="A75" s="211" t="str">
        <f>'IV ЦК'!A74</f>
        <v>03.05.2018</v>
      </c>
      <c r="B75" s="212">
        <f>[1]АТС!B106</f>
        <v>17</v>
      </c>
      <c r="C75" s="211" t="s">
        <v>114</v>
      </c>
      <c r="D75" s="213">
        <f t="shared" si="4"/>
        <v>2664.66</v>
      </c>
      <c r="E75" s="214">
        <f t="shared" si="5"/>
        <v>3280.42</v>
      </c>
      <c r="F75" s="214">
        <f t="shared" si="6"/>
        <v>3558.77</v>
      </c>
      <c r="G75" s="215">
        <f t="shared" si="7"/>
        <v>4015.79</v>
      </c>
      <c r="H75" s="216">
        <f t="shared" si="2"/>
        <v>873.66</v>
      </c>
      <c r="I75" s="252">
        <f t="shared" si="11"/>
        <v>0</v>
      </c>
      <c r="J75" s="252">
        <f t="shared" si="11"/>
        <v>515.43000000000006</v>
      </c>
      <c r="K75" s="217" t="str">
        <f>АТС!C106</f>
        <v>698,73</v>
      </c>
      <c r="L75" s="255" t="str">
        <f>АТС!D106</f>
        <v>0</v>
      </c>
      <c r="M75" s="255" t="str">
        <f>АТС!E106</f>
        <v>413,79</v>
      </c>
      <c r="N75" s="206">
        <f>СН!B857</f>
        <v>171.63</v>
      </c>
      <c r="O75" s="261">
        <f>СН!B1601</f>
        <v>0</v>
      </c>
      <c r="P75" s="261">
        <f>СН!B2345</f>
        <v>101.64</v>
      </c>
      <c r="Q75" s="218">
        <f t="shared" si="10"/>
        <v>3.3000000000000003</v>
      </c>
      <c r="R75" s="219">
        <f t="shared" si="10"/>
        <v>1791</v>
      </c>
      <c r="S75" s="25">
        <f t="shared" si="10"/>
        <v>2406.7600000000002</v>
      </c>
      <c r="T75" s="25">
        <f t="shared" si="10"/>
        <v>2685.11</v>
      </c>
      <c r="U75" s="220">
        <f t="shared" si="10"/>
        <v>3142.13</v>
      </c>
    </row>
    <row r="76" spans="1:21" s="12" customFormat="1" x14ac:dyDescent="0.25">
      <c r="A76" s="211" t="str">
        <f>'IV ЦК'!A75</f>
        <v>03.05.2018</v>
      </c>
      <c r="B76" s="212">
        <f>[1]АТС!B107</f>
        <v>18</v>
      </c>
      <c r="C76" s="211" t="s">
        <v>114</v>
      </c>
      <c r="D76" s="213">
        <f t="shared" si="4"/>
        <v>2684.15</v>
      </c>
      <c r="E76" s="214">
        <f t="shared" si="5"/>
        <v>3299.9100000000003</v>
      </c>
      <c r="F76" s="214">
        <f t="shared" si="6"/>
        <v>3578.26</v>
      </c>
      <c r="G76" s="215">
        <f t="shared" si="7"/>
        <v>4035.28</v>
      </c>
      <c r="H76" s="216">
        <f t="shared" ref="H76:H139" si="12">K76+N76+Q76</f>
        <v>893.15</v>
      </c>
      <c r="I76" s="252">
        <f t="shared" si="11"/>
        <v>0</v>
      </c>
      <c r="J76" s="252">
        <f t="shared" si="11"/>
        <v>319.03999999999996</v>
      </c>
      <c r="K76" s="217" t="str">
        <f>АТС!C107</f>
        <v>714,38</v>
      </c>
      <c r="L76" s="255" t="str">
        <f>АТС!D107</f>
        <v>0</v>
      </c>
      <c r="M76" s="255" t="str">
        <f>АТС!E107</f>
        <v>256,13</v>
      </c>
      <c r="N76" s="206">
        <f>СН!B858</f>
        <v>175.47</v>
      </c>
      <c r="O76" s="261">
        <f>СН!B1602</f>
        <v>0</v>
      </c>
      <c r="P76" s="261">
        <f>СН!B2346</f>
        <v>62.91</v>
      </c>
      <c r="Q76" s="218">
        <f t="shared" ref="Q76:U91" si="13">Q75</f>
        <v>3.3000000000000003</v>
      </c>
      <c r="R76" s="219">
        <f t="shared" si="13"/>
        <v>1791</v>
      </c>
      <c r="S76" s="25">
        <f t="shared" si="13"/>
        <v>2406.7600000000002</v>
      </c>
      <c r="T76" s="25">
        <f t="shared" si="13"/>
        <v>2685.11</v>
      </c>
      <c r="U76" s="220">
        <f t="shared" si="13"/>
        <v>3142.13</v>
      </c>
    </row>
    <row r="77" spans="1:21" s="12" customFormat="1" x14ac:dyDescent="0.25">
      <c r="A77" s="211" t="str">
        <f>'IV ЦК'!A76</f>
        <v>03.05.2018</v>
      </c>
      <c r="B77" s="212">
        <f>[1]АТС!B108</f>
        <v>19</v>
      </c>
      <c r="C77" s="211" t="s">
        <v>114</v>
      </c>
      <c r="D77" s="213">
        <f t="shared" si="4"/>
        <v>2695.55</v>
      </c>
      <c r="E77" s="214">
        <f t="shared" si="5"/>
        <v>3311.3100000000004</v>
      </c>
      <c r="F77" s="214">
        <f t="shared" si="6"/>
        <v>3589.66</v>
      </c>
      <c r="G77" s="215">
        <f t="shared" si="7"/>
        <v>4046.6800000000003</v>
      </c>
      <c r="H77" s="216">
        <f t="shared" si="12"/>
        <v>904.55</v>
      </c>
      <c r="I77" s="252">
        <f t="shared" si="11"/>
        <v>0</v>
      </c>
      <c r="J77" s="252">
        <f t="shared" si="11"/>
        <v>320.66000000000003</v>
      </c>
      <c r="K77" s="217" t="str">
        <f>АТС!C108</f>
        <v>723,53</v>
      </c>
      <c r="L77" s="255" t="str">
        <f>АТС!D108</f>
        <v>0</v>
      </c>
      <c r="M77" s="255" t="str">
        <f>АТС!E108</f>
        <v>257,43</v>
      </c>
      <c r="N77" s="206">
        <f>СН!B859</f>
        <v>177.72</v>
      </c>
      <c r="O77" s="261">
        <f>СН!B1603</f>
        <v>0</v>
      </c>
      <c r="P77" s="261">
        <f>СН!B2347</f>
        <v>63.23</v>
      </c>
      <c r="Q77" s="218">
        <f t="shared" si="13"/>
        <v>3.3000000000000003</v>
      </c>
      <c r="R77" s="219">
        <f t="shared" si="13"/>
        <v>1791</v>
      </c>
      <c r="S77" s="25">
        <f t="shared" si="13"/>
        <v>2406.7600000000002</v>
      </c>
      <c r="T77" s="25">
        <f t="shared" si="13"/>
        <v>2685.11</v>
      </c>
      <c r="U77" s="220">
        <f t="shared" si="13"/>
        <v>3142.13</v>
      </c>
    </row>
    <row r="78" spans="1:21" s="12" customFormat="1" x14ac:dyDescent="0.25">
      <c r="A78" s="211" t="str">
        <f>'IV ЦК'!A77</f>
        <v>03.05.2018</v>
      </c>
      <c r="B78" s="212">
        <f>[1]АТС!B109</f>
        <v>20</v>
      </c>
      <c r="C78" s="211" t="s">
        <v>114</v>
      </c>
      <c r="D78" s="213">
        <f t="shared" ref="D78:D141" si="14">N78+Q78+R78+K78</f>
        <v>2697.67</v>
      </c>
      <c r="E78" s="214">
        <f t="shared" ref="E78:E141" si="15">$N78+$Q78+S78+$K78</f>
        <v>3313.4300000000003</v>
      </c>
      <c r="F78" s="214">
        <f t="shared" ref="F78:F141" si="16">$N78+$Q78+T78+$K78</f>
        <v>3591.78</v>
      </c>
      <c r="G78" s="215">
        <f t="shared" ref="G78:G141" si="17">$N78+$Q78+U78+$K78</f>
        <v>4048.8</v>
      </c>
      <c r="H78" s="216">
        <f t="shared" si="12"/>
        <v>906.67</v>
      </c>
      <c r="I78" s="252">
        <f t="shared" si="11"/>
        <v>0</v>
      </c>
      <c r="J78" s="252">
        <f t="shared" si="11"/>
        <v>895.56000000000006</v>
      </c>
      <c r="K78" s="217" t="str">
        <f>АТС!C109</f>
        <v>725,23</v>
      </c>
      <c r="L78" s="255" t="str">
        <f>АТС!D109</f>
        <v>0</v>
      </c>
      <c r="M78" s="255" t="str">
        <f>АТС!E109</f>
        <v>718,96</v>
      </c>
      <c r="N78" s="206">
        <f>СН!B860</f>
        <v>178.14</v>
      </c>
      <c r="O78" s="261">
        <f>СН!B1604</f>
        <v>0</v>
      </c>
      <c r="P78" s="261">
        <f>СН!B2348</f>
        <v>176.6</v>
      </c>
      <c r="Q78" s="218">
        <f t="shared" si="13"/>
        <v>3.3000000000000003</v>
      </c>
      <c r="R78" s="219">
        <f t="shared" si="13"/>
        <v>1791</v>
      </c>
      <c r="S78" s="25">
        <f t="shared" si="13"/>
        <v>2406.7600000000002</v>
      </c>
      <c r="T78" s="25">
        <f t="shared" si="13"/>
        <v>2685.11</v>
      </c>
      <c r="U78" s="220">
        <f t="shared" si="13"/>
        <v>3142.13</v>
      </c>
    </row>
    <row r="79" spans="1:21" s="12" customFormat="1" x14ac:dyDescent="0.25">
      <c r="A79" s="211" t="str">
        <f>'IV ЦК'!A78</f>
        <v>03.05.2018</v>
      </c>
      <c r="B79" s="212">
        <f>[1]АТС!B110</f>
        <v>21</v>
      </c>
      <c r="C79" s="211" t="s">
        <v>114</v>
      </c>
      <c r="D79" s="213">
        <f t="shared" si="14"/>
        <v>2693.26</v>
      </c>
      <c r="E79" s="214">
        <f t="shared" si="15"/>
        <v>3309.0200000000004</v>
      </c>
      <c r="F79" s="214">
        <f t="shared" si="16"/>
        <v>3587.3700000000003</v>
      </c>
      <c r="G79" s="215">
        <f t="shared" si="17"/>
        <v>4044.3900000000003</v>
      </c>
      <c r="H79" s="216">
        <f t="shared" si="12"/>
        <v>902.26</v>
      </c>
      <c r="I79" s="252">
        <f t="shared" si="11"/>
        <v>0</v>
      </c>
      <c r="J79" s="252">
        <f t="shared" si="11"/>
        <v>980.62</v>
      </c>
      <c r="K79" s="217" t="str">
        <f>АТС!C110</f>
        <v>721,69</v>
      </c>
      <c r="L79" s="255" t="str">
        <f>АТС!D110</f>
        <v>0</v>
      </c>
      <c r="M79" s="255" t="str">
        <f>АТС!E110</f>
        <v>787,25</v>
      </c>
      <c r="N79" s="206">
        <f>СН!B861</f>
        <v>177.27</v>
      </c>
      <c r="O79" s="261">
        <f>СН!B1605</f>
        <v>0</v>
      </c>
      <c r="P79" s="261">
        <f>СН!B2349</f>
        <v>193.37</v>
      </c>
      <c r="Q79" s="218">
        <f t="shared" si="13"/>
        <v>3.3000000000000003</v>
      </c>
      <c r="R79" s="219">
        <f t="shared" si="13"/>
        <v>1791</v>
      </c>
      <c r="S79" s="25">
        <f t="shared" si="13"/>
        <v>2406.7600000000002</v>
      </c>
      <c r="T79" s="25">
        <f t="shared" si="13"/>
        <v>2685.11</v>
      </c>
      <c r="U79" s="220">
        <f t="shared" si="13"/>
        <v>3142.13</v>
      </c>
    </row>
    <row r="80" spans="1:21" s="12" customFormat="1" x14ac:dyDescent="0.25">
      <c r="A80" s="211" t="str">
        <f>'IV ЦК'!A79</f>
        <v>03.05.2018</v>
      </c>
      <c r="B80" s="212">
        <f>[1]АТС!B111</f>
        <v>22</v>
      </c>
      <c r="C80" s="211" t="s">
        <v>114</v>
      </c>
      <c r="D80" s="213">
        <f t="shared" si="14"/>
        <v>2700.1</v>
      </c>
      <c r="E80" s="214">
        <f t="shared" si="15"/>
        <v>3315.86</v>
      </c>
      <c r="F80" s="214">
        <f t="shared" si="16"/>
        <v>3594.21</v>
      </c>
      <c r="G80" s="215">
        <f t="shared" si="17"/>
        <v>4051.23</v>
      </c>
      <c r="H80" s="216">
        <f t="shared" si="12"/>
        <v>909.09999999999991</v>
      </c>
      <c r="I80" s="252">
        <f t="shared" si="11"/>
        <v>0</v>
      </c>
      <c r="J80" s="252">
        <f t="shared" si="11"/>
        <v>965.30000000000007</v>
      </c>
      <c r="K80" s="217" t="str">
        <f>АТС!C111</f>
        <v>727,18</v>
      </c>
      <c r="L80" s="255" t="str">
        <f>АТС!D111</f>
        <v>0</v>
      </c>
      <c r="M80" s="255" t="str">
        <f>АТС!E111</f>
        <v>774,95</v>
      </c>
      <c r="N80" s="206">
        <f>СН!B862</f>
        <v>178.62</v>
      </c>
      <c r="O80" s="261">
        <f>СН!B1606</f>
        <v>0</v>
      </c>
      <c r="P80" s="261">
        <f>СН!B2350</f>
        <v>190.35</v>
      </c>
      <c r="Q80" s="218">
        <f t="shared" si="13"/>
        <v>3.3000000000000003</v>
      </c>
      <c r="R80" s="219">
        <f t="shared" si="13"/>
        <v>1791</v>
      </c>
      <c r="S80" s="25">
        <f t="shared" si="13"/>
        <v>2406.7600000000002</v>
      </c>
      <c r="T80" s="25">
        <f t="shared" si="13"/>
        <v>2685.11</v>
      </c>
      <c r="U80" s="220">
        <f t="shared" si="13"/>
        <v>3142.13</v>
      </c>
    </row>
    <row r="81" spans="1:21" s="12" customFormat="1" x14ac:dyDescent="0.25">
      <c r="A81" s="211" t="str">
        <f>'IV ЦК'!A80</f>
        <v>03.05.2018</v>
      </c>
      <c r="B81" s="212">
        <f>[1]АТС!B112</f>
        <v>23</v>
      </c>
      <c r="C81" s="211" t="s">
        <v>114</v>
      </c>
      <c r="D81" s="213">
        <f t="shared" si="14"/>
        <v>2708.47</v>
      </c>
      <c r="E81" s="214">
        <f t="shared" si="15"/>
        <v>3324.2300000000005</v>
      </c>
      <c r="F81" s="214">
        <f t="shared" si="16"/>
        <v>3602.5800000000004</v>
      </c>
      <c r="G81" s="215">
        <f t="shared" si="17"/>
        <v>4059.6000000000004</v>
      </c>
      <c r="H81" s="216">
        <f t="shared" si="12"/>
        <v>917.46999999999991</v>
      </c>
      <c r="I81" s="252">
        <f t="shared" si="11"/>
        <v>0</v>
      </c>
      <c r="J81" s="252">
        <f t="shared" si="11"/>
        <v>1389.3600000000001</v>
      </c>
      <c r="K81" s="217" t="str">
        <f>АТС!C112</f>
        <v>733,9</v>
      </c>
      <c r="L81" s="255" t="str">
        <f>АТС!D112</f>
        <v>0</v>
      </c>
      <c r="M81" s="255" t="str">
        <f>АТС!E112</f>
        <v>1115,39</v>
      </c>
      <c r="N81" s="206">
        <f>СН!B863</f>
        <v>180.27</v>
      </c>
      <c r="O81" s="261">
        <f>СН!B1607</f>
        <v>0</v>
      </c>
      <c r="P81" s="261">
        <f>СН!B2351</f>
        <v>273.97000000000003</v>
      </c>
      <c r="Q81" s="218">
        <f t="shared" si="13"/>
        <v>3.3000000000000003</v>
      </c>
      <c r="R81" s="219">
        <f t="shared" si="13"/>
        <v>1791</v>
      </c>
      <c r="S81" s="25">
        <f t="shared" si="13"/>
        <v>2406.7600000000002</v>
      </c>
      <c r="T81" s="25">
        <f t="shared" si="13"/>
        <v>2685.11</v>
      </c>
      <c r="U81" s="220">
        <f t="shared" si="13"/>
        <v>3142.13</v>
      </c>
    </row>
    <row r="82" spans="1:21" s="12" customFormat="1" x14ac:dyDescent="0.25">
      <c r="A82" s="211" t="str">
        <f>'IV ЦК'!A81</f>
        <v>04.05.2018</v>
      </c>
      <c r="B82" s="212">
        <f>[1]АТС!B113</f>
        <v>0</v>
      </c>
      <c r="C82" s="211" t="s">
        <v>114</v>
      </c>
      <c r="D82" s="213">
        <f t="shared" si="14"/>
        <v>2655.84</v>
      </c>
      <c r="E82" s="214">
        <f t="shared" si="15"/>
        <v>3271.6000000000004</v>
      </c>
      <c r="F82" s="214">
        <f t="shared" si="16"/>
        <v>3549.9500000000003</v>
      </c>
      <c r="G82" s="215">
        <f t="shared" si="17"/>
        <v>4006.9700000000003</v>
      </c>
      <c r="H82" s="216">
        <f t="shared" si="12"/>
        <v>864.83999999999992</v>
      </c>
      <c r="I82" s="252">
        <f t="shared" si="11"/>
        <v>0</v>
      </c>
      <c r="J82" s="252">
        <f t="shared" si="11"/>
        <v>34.120000000000005</v>
      </c>
      <c r="K82" s="217" t="str">
        <f>АТС!C113</f>
        <v>691,65</v>
      </c>
      <c r="L82" s="255" t="str">
        <f>АТС!D113</f>
        <v>0</v>
      </c>
      <c r="M82" s="255" t="str">
        <f>АТС!E113</f>
        <v>27,39</v>
      </c>
      <c r="N82" s="206">
        <f>СН!B864</f>
        <v>169.89</v>
      </c>
      <c r="O82" s="261">
        <f>СН!B1608</f>
        <v>0</v>
      </c>
      <c r="P82" s="261">
        <f>СН!B2352</f>
        <v>6.73</v>
      </c>
      <c r="Q82" s="218">
        <f t="shared" si="13"/>
        <v>3.3000000000000003</v>
      </c>
      <c r="R82" s="219">
        <f t="shared" si="13"/>
        <v>1791</v>
      </c>
      <c r="S82" s="25">
        <f t="shared" si="13"/>
        <v>2406.7600000000002</v>
      </c>
      <c r="T82" s="25">
        <f t="shared" si="13"/>
        <v>2685.11</v>
      </c>
      <c r="U82" s="220">
        <f t="shared" si="13"/>
        <v>3142.13</v>
      </c>
    </row>
    <row r="83" spans="1:21" s="12" customFormat="1" x14ac:dyDescent="0.25">
      <c r="A83" s="211" t="str">
        <f>'IV ЦК'!A82</f>
        <v>04.05.2018</v>
      </c>
      <c r="B83" s="212">
        <f>[1]АТС!B114</f>
        <v>1</v>
      </c>
      <c r="C83" s="211" t="s">
        <v>114</v>
      </c>
      <c r="D83" s="213">
        <f t="shared" si="14"/>
        <v>2699.36</v>
      </c>
      <c r="E83" s="214">
        <f t="shared" si="15"/>
        <v>3315.1200000000003</v>
      </c>
      <c r="F83" s="214">
        <f t="shared" si="16"/>
        <v>3593.4700000000003</v>
      </c>
      <c r="G83" s="215">
        <f t="shared" si="17"/>
        <v>4050.4900000000002</v>
      </c>
      <c r="H83" s="216">
        <f t="shared" si="12"/>
        <v>908.36</v>
      </c>
      <c r="I83" s="252">
        <f t="shared" si="11"/>
        <v>0</v>
      </c>
      <c r="J83" s="252">
        <f t="shared" si="11"/>
        <v>403</v>
      </c>
      <c r="K83" s="217" t="str">
        <f>АТС!C114</f>
        <v>726,59</v>
      </c>
      <c r="L83" s="255" t="str">
        <f>АТС!D114</f>
        <v>0</v>
      </c>
      <c r="M83" s="255" t="str">
        <f>АТС!E114</f>
        <v>323,53</v>
      </c>
      <c r="N83" s="206">
        <f>СН!B865</f>
        <v>178.47</v>
      </c>
      <c r="O83" s="261">
        <f>СН!B1609</f>
        <v>0</v>
      </c>
      <c r="P83" s="261">
        <f>СН!B2353</f>
        <v>79.47</v>
      </c>
      <c r="Q83" s="218">
        <f t="shared" si="13"/>
        <v>3.3000000000000003</v>
      </c>
      <c r="R83" s="219">
        <f t="shared" si="13"/>
        <v>1791</v>
      </c>
      <c r="S83" s="25">
        <f t="shared" si="13"/>
        <v>2406.7600000000002</v>
      </c>
      <c r="T83" s="25">
        <f t="shared" si="13"/>
        <v>2685.11</v>
      </c>
      <c r="U83" s="220">
        <f t="shared" si="13"/>
        <v>3142.13</v>
      </c>
    </row>
    <row r="84" spans="1:21" s="12" customFormat="1" x14ac:dyDescent="0.25">
      <c r="A84" s="211" t="str">
        <f>'IV ЦК'!A83</f>
        <v>04.05.2018</v>
      </c>
      <c r="B84" s="212">
        <f>[1]АТС!B115</f>
        <v>2</v>
      </c>
      <c r="C84" s="211" t="s">
        <v>114</v>
      </c>
      <c r="D84" s="213">
        <f t="shared" si="14"/>
        <v>2749.2</v>
      </c>
      <c r="E84" s="214">
        <f t="shared" si="15"/>
        <v>3364.96</v>
      </c>
      <c r="F84" s="214">
        <f t="shared" si="16"/>
        <v>3643.31</v>
      </c>
      <c r="G84" s="215">
        <f t="shared" si="17"/>
        <v>4100.33</v>
      </c>
      <c r="H84" s="216">
        <f t="shared" si="12"/>
        <v>958.2</v>
      </c>
      <c r="I84" s="252">
        <f t="shared" si="11"/>
        <v>0</v>
      </c>
      <c r="J84" s="252">
        <f t="shared" si="11"/>
        <v>916.27</v>
      </c>
      <c r="K84" s="217" t="str">
        <f>АТС!C115</f>
        <v>766,6</v>
      </c>
      <c r="L84" s="255" t="str">
        <f>АТС!D115</f>
        <v>0</v>
      </c>
      <c r="M84" s="255" t="str">
        <f>АТС!E115</f>
        <v>735,59</v>
      </c>
      <c r="N84" s="206">
        <f>СН!B866</f>
        <v>188.3</v>
      </c>
      <c r="O84" s="261">
        <f>СН!B1610</f>
        <v>0</v>
      </c>
      <c r="P84" s="261">
        <f>СН!B2354</f>
        <v>180.68</v>
      </c>
      <c r="Q84" s="218">
        <f t="shared" si="13"/>
        <v>3.3000000000000003</v>
      </c>
      <c r="R84" s="219">
        <f t="shared" si="13"/>
        <v>1791</v>
      </c>
      <c r="S84" s="25">
        <f t="shared" si="13"/>
        <v>2406.7600000000002</v>
      </c>
      <c r="T84" s="25">
        <f t="shared" si="13"/>
        <v>2685.11</v>
      </c>
      <c r="U84" s="220">
        <f t="shared" si="13"/>
        <v>3142.13</v>
      </c>
    </row>
    <row r="85" spans="1:21" s="12" customFormat="1" x14ac:dyDescent="0.25">
      <c r="A85" s="211" t="str">
        <f>'IV ЦК'!A84</f>
        <v>04.05.2018</v>
      </c>
      <c r="B85" s="212">
        <f>[1]АТС!B116</f>
        <v>3</v>
      </c>
      <c r="C85" s="211" t="s">
        <v>114</v>
      </c>
      <c r="D85" s="213">
        <f t="shared" si="14"/>
        <v>2747.58</v>
      </c>
      <c r="E85" s="214">
        <f t="shared" si="15"/>
        <v>3363.34</v>
      </c>
      <c r="F85" s="214">
        <f t="shared" si="16"/>
        <v>3641.6900000000005</v>
      </c>
      <c r="G85" s="215">
        <f t="shared" si="17"/>
        <v>4098.71</v>
      </c>
      <c r="H85" s="216">
        <f t="shared" si="12"/>
        <v>956.57999999999993</v>
      </c>
      <c r="I85" s="252">
        <f t="shared" si="11"/>
        <v>0</v>
      </c>
      <c r="J85" s="252">
        <f t="shared" si="11"/>
        <v>814.81</v>
      </c>
      <c r="K85" s="217" t="str">
        <f>АТС!C116</f>
        <v>765,3</v>
      </c>
      <c r="L85" s="255" t="str">
        <f>АТС!D116</f>
        <v>0</v>
      </c>
      <c r="M85" s="255" t="str">
        <f>АТС!E116</f>
        <v>654,14</v>
      </c>
      <c r="N85" s="206">
        <f>СН!B867</f>
        <v>187.98</v>
      </c>
      <c r="O85" s="261">
        <f>СН!B1611</f>
        <v>0</v>
      </c>
      <c r="P85" s="261">
        <f>СН!B2355</f>
        <v>160.66999999999999</v>
      </c>
      <c r="Q85" s="218">
        <f t="shared" si="13"/>
        <v>3.3000000000000003</v>
      </c>
      <c r="R85" s="219">
        <f t="shared" si="13"/>
        <v>1791</v>
      </c>
      <c r="S85" s="25">
        <f t="shared" si="13"/>
        <v>2406.7600000000002</v>
      </c>
      <c r="T85" s="25">
        <f t="shared" si="13"/>
        <v>2685.11</v>
      </c>
      <c r="U85" s="220">
        <f t="shared" si="13"/>
        <v>3142.13</v>
      </c>
    </row>
    <row r="86" spans="1:21" s="12" customFormat="1" x14ac:dyDescent="0.25">
      <c r="A86" s="211" t="str">
        <f>'IV ЦК'!A85</f>
        <v>04.05.2018</v>
      </c>
      <c r="B86" s="212">
        <f>[1]АТС!B117</f>
        <v>4</v>
      </c>
      <c r="C86" s="211" t="s">
        <v>114</v>
      </c>
      <c r="D86" s="213">
        <f t="shared" si="14"/>
        <v>2806.17</v>
      </c>
      <c r="E86" s="214">
        <f t="shared" si="15"/>
        <v>3421.9300000000003</v>
      </c>
      <c r="F86" s="214">
        <f t="shared" si="16"/>
        <v>3700.28</v>
      </c>
      <c r="G86" s="215">
        <f t="shared" si="17"/>
        <v>4157.3</v>
      </c>
      <c r="H86" s="216">
        <f t="shared" si="12"/>
        <v>1015.17</v>
      </c>
      <c r="I86" s="252">
        <f t="shared" si="11"/>
        <v>0</v>
      </c>
      <c r="J86" s="252">
        <f t="shared" si="11"/>
        <v>331</v>
      </c>
      <c r="K86" s="217" t="str">
        <f>АТС!C117</f>
        <v>812,34</v>
      </c>
      <c r="L86" s="255" t="str">
        <f>АТС!D117</f>
        <v>0</v>
      </c>
      <c r="M86" s="255" t="str">
        <f>АТС!E117</f>
        <v>265,73</v>
      </c>
      <c r="N86" s="206">
        <f>СН!B868</f>
        <v>199.53</v>
      </c>
      <c r="O86" s="261">
        <f>СН!B1612</f>
        <v>0</v>
      </c>
      <c r="P86" s="261">
        <f>СН!B2356</f>
        <v>65.27</v>
      </c>
      <c r="Q86" s="218">
        <f t="shared" si="13"/>
        <v>3.3000000000000003</v>
      </c>
      <c r="R86" s="219">
        <f t="shared" si="13"/>
        <v>1791</v>
      </c>
      <c r="S86" s="25">
        <f t="shared" si="13"/>
        <v>2406.7600000000002</v>
      </c>
      <c r="T86" s="25">
        <f t="shared" si="13"/>
        <v>2685.11</v>
      </c>
      <c r="U86" s="220">
        <f t="shared" si="13"/>
        <v>3142.13</v>
      </c>
    </row>
    <row r="87" spans="1:21" s="12" customFormat="1" x14ac:dyDescent="0.25">
      <c r="A87" s="211" t="str">
        <f>'IV ЦК'!A86</f>
        <v>04.05.2018</v>
      </c>
      <c r="B87" s="212">
        <f>[1]АТС!B118</f>
        <v>5</v>
      </c>
      <c r="C87" s="211" t="s">
        <v>114</v>
      </c>
      <c r="D87" s="213">
        <f t="shared" si="14"/>
        <v>2872.99</v>
      </c>
      <c r="E87" s="214">
        <f t="shared" si="15"/>
        <v>3488.7500000000005</v>
      </c>
      <c r="F87" s="214">
        <f t="shared" si="16"/>
        <v>3767.1000000000004</v>
      </c>
      <c r="G87" s="215">
        <f t="shared" si="17"/>
        <v>4224.1200000000008</v>
      </c>
      <c r="H87" s="216">
        <f t="shared" si="12"/>
        <v>1081.99</v>
      </c>
      <c r="I87" s="252">
        <f t="shared" si="11"/>
        <v>191.48</v>
      </c>
      <c r="J87" s="252">
        <f t="shared" si="11"/>
        <v>0</v>
      </c>
      <c r="K87" s="217" t="str">
        <f>АТС!C118</f>
        <v>865,98</v>
      </c>
      <c r="L87" s="255" t="str">
        <f>АТС!D118</f>
        <v>153,72</v>
      </c>
      <c r="M87" s="255" t="str">
        <f>АТС!E118</f>
        <v>0</v>
      </c>
      <c r="N87" s="206">
        <f>СН!B869</f>
        <v>212.71</v>
      </c>
      <c r="O87" s="261">
        <f>СН!B1613</f>
        <v>37.76</v>
      </c>
      <c r="P87" s="261">
        <f>СН!B2357</f>
        <v>0</v>
      </c>
      <c r="Q87" s="218">
        <f t="shared" si="13"/>
        <v>3.3000000000000003</v>
      </c>
      <c r="R87" s="219">
        <f t="shared" si="13"/>
        <v>1791</v>
      </c>
      <c r="S87" s="25">
        <f t="shared" si="13"/>
        <v>2406.7600000000002</v>
      </c>
      <c r="T87" s="25">
        <f t="shared" si="13"/>
        <v>2685.11</v>
      </c>
      <c r="U87" s="220">
        <f t="shared" si="13"/>
        <v>3142.13</v>
      </c>
    </row>
    <row r="88" spans="1:21" s="12" customFormat="1" x14ac:dyDescent="0.25">
      <c r="A88" s="211" t="str">
        <f>'IV ЦК'!A87</f>
        <v>04.05.2018</v>
      </c>
      <c r="B88" s="212">
        <f>[1]АТС!B119</f>
        <v>6</v>
      </c>
      <c r="C88" s="211" t="s">
        <v>114</v>
      </c>
      <c r="D88" s="213">
        <f t="shared" si="14"/>
        <v>3069.71</v>
      </c>
      <c r="E88" s="214">
        <f t="shared" si="15"/>
        <v>3685.4700000000003</v>
      </c>
      <c r="F88" s="214">
        <f t="shared" si="16"/>
        <v>3963.82</v>
      </c>
      <c r="G88" s="215">
        <f t="shared" si="17"/>
        <v>4420.84</v>
      </c>
      <c r="H88" s="216">
        <f t="shared" si="12"/>
        <v>1278.7099999999998</v>
      </c>
      <c r="I88" s="252">
        <f t="shared" si="11"/>
        <v>55.519999999999996</v>
      </c>
      <c r="J88" s="252">
        <f t="shared" si="11"/>
        <v>0</v>
      </c>
      <c r="K88" s="217" t="str">
        <f>АТС!C119</f>
        <v>1023,91</v>
      </c>
      <c r="L88" s="255" t="str">
        <f>АТС!D119</f>
        <v>44,57</v>
      </c>
      <c r="M88" s="255" t="str">
        <f>АТС!E119</f>
        <v>0</v>
      </c>
      <c r="N88" s="206">
        <f>СН!B870</f>
        <v>251.5</v>
      </c>
      <c r="O88" s="261">
        <f>СН!B1614</f>
        <v>10.95</v>
      </c>
      <c r="P88" s="261">
        <f>СН!B2358</f>
        <v>0</v>
      </c>
      <c r="Q88" s="218">
        <f t="shared" si="13"/>
        <v>3.3000000000000003</v>
      </c>
      <c r="R88" s="219">
        <f t="shared" si="13"/>
        <v>1791</v>
      </c>
      <c r="S88" s="25">
        <f t="shared" si="13"/>
        <v>2406.7600000000002</v>
      </c>
      <c r="T88" s="25">
        <f t="shared" si="13"/>
        <v>2685.11</v>
      </c>
      <c r="U88" s="220">
        <f t="shared" si="13"/>
        <v>3142.13</v>
      </c>
    </row>
    <row r="89" spans="1:21" s="12" customFormat="1" x14ac:dyDescent="0.25">
      <c r="A89" s="211" t="str">
        <f>'IV ЦК'!A88</f>
        <v>04.05.2018</v>
      </c>
      <c r="B89" s="212">
        <f>[1]АТС!B120</f>
        <v>7</v>
      </c>
      <c r="C89" s="211" t="s">
        <v>114</v>
      </c>
      <c r="D89" s="213">
        <f t="shared" si="14"/>
        <v>2811.0299999999997</v>
      </c>
      <c r="E89" s="214">
        <f t="shared" si="15"/>
        <v>3426.79</v>
      </c>
      <c r="F89" s="214">
        <f t="shared" si="16"/>
        <v>3705.1400000000003</v>
      </c>
      <c r="G89" s="215">
        <f t="shared" si="17"/>
        <v>4162.16</v>
      </c>
      <c r="H89" s="216">
        <f t="shared" si="12"/>
        <v>1020.03</v>
      </c>
      <c r="I89" s="252">
        <f t="shared" si="11"/>
        <v>154.71</v>
      </c>
      <c r="J89" s="252">
        <f t="shared" si="11"/>
        <v>0</v>
      </c>
      <c r="K89" s="217" t="str">
        <f>АТС!C120</f>
        <v>816,24</v>
      </c>
      <c r="L89" s="255" t="str">
        <f>АТС!D120</f>
        <v>124,2</v>
      </c>
      <c r="M89" s="255" t="str">
        <f>АТС!E120</f>
        <v>0</v>
      </c>
      <c r="N89" s="206">
        <f>СН!B871</f>
        <v>200.49</v>
      </c>
      <c r="O89" s="261">
        <f>СН!B1615</f>
        <v>30.51</v>
      </c>
      <c r="P89" s="261">
        <f>СН!B2359</f>
        <v>0</v>
      </c>
      <c r="Q89" s="218">
        <f t="shared" si="13"/>
        <v>3.3000000000000003</v>
      </c>
      <c r="R89" s="219">
        <f t="shared" si="13"/>
        <v>1791</v>
      </c>
      <c r="S89" s="25">
        <f t="shared" si="13"/>
        <v>2406.7600000000002</v>
      </c>
      <c r="T89" s="25">
        <f t="shared" si="13"/>
        <v>2685.11</v>
      </c>
      <c r="U89" s="220">
        <f t="shared" si="13"/>
        <v>3142.13</v>
      </c>
    </row>
    <row r="90" spans="1:21" s="12" customFormat="1" x14ac:dyDescent="0.25">
      <c r="A90" s="211" t="str">
        <f>'IV ЦК'!A89</f>
        <v>04.05.2018</v>
      </c>
      <c r="B90" s="212">
        <f>[1]АТС!B121</f>
        <v>8</v>
      </c>
      <c r="C90" s="211" t="s">
        <v>114</v>
      </c>
      <c r="D90" s="213">
        <f t="shared" si="14"/>
        <v>2901.23</v>
      </c>
      <c r="E90" s="214">
        <f t="shared" si="15"/>
        <v>3516.9900000000002</v>
      </c>
      <c r="F90" s="214">
        <f t="shared" si="16"/>
        <v>3795.34</v>
      </c>
      <c r="G90" s="215">
        <f t="shared" si="17"/>
        <v>4252.3599999999997</v>
      </c>
      <c r="H90" s="216">
        <f t="shared" si="12"/>
        <v>1110.23</v>
      </c>
      <c r="I90" s="252">
        <f t="shared" si="11"/>
        <v>319.08000000000004</v>
      </c>
      <c r="J90" s="252">
        <f t="shared" si="11"/>
        <v>0</v>
      </c>
      <c r="K90" s="217" t="str">
        <f>АТС!C121</f>
        <v>888,65</v>
      </c>
      <c r="L90" s="255" t="str">
        <f>АТС!D121</f>
        <v>256,16</v>
      </c>
      <c r="M90" s="255" t="str">
        <f>АТС!E121</f>
        <v>0</v>
      </c>
      <c r="N90" s="206">
        <f>СН!B872</f>
        <v>218.28</v>
      </c>
      <c r="O90" s="261">
        <f>СН!B1616</f>
        <v>62.92</v>
      </c>
      <c r="P90" s="261">
        <f>СН!B2360</f>
        <v>0</v>
      </c>
      <c r="Q90" s="218">
        <f t="shared" si="13"/>
        <v>3.3000000000000003</v>
      </c>
      <c r="R90" s="219">
        <f t="shared" si="13"/>
        <v>1791</v>
      </c>
      <c r="S90" s="25">
        <f t="shared" si="13"/>
        <v>2406.7600000000002</v>
      </c>
      <c r="T90" s="25">
        <f t="shared" si="13"/>
        <v>2685.11</v>
      </c>
      <c r="U90" s="220">
        <f t="shared" si="13"/>
        <v>3142.13</v>
      </c>
    </row>
    <row r="91" spans="1:21" s="12" customFormat="1" x14ac:dyDescent="0.25">
      <c r="A91" s="211" t="str">
        <f>'IV ЦК'!A90</f>
        <v>04.05.2018</v>
      </c>
      <c r="B91" s="212">
        <f>[1]АТС!B122</f>
        <v>9</v>
      </c>
      <c r="C91" s="211" t="s">
        <v>114</v>
      </c>
      <c r="D91" s="213">
        <f t="shared" si="14"/>
        <v>2777</v>
      </c>
      <c r="E91" s="214">
        <f t="shared" si="15"/>
        <v>3392.76</v>
      </c>
      <c r="F91" s="214">
        <f t="shared" si="16"/>
        <v>3671.11</v>
      </c>
      <c r="G91" s="215">
        <f t="shared" si="17"/>
        <v>4128.13</v>
      </c>
      <c r="H91" s="216">
        <f t="shared" si="12"/>
        <v>985.99999999999989</v>
      </c>
      <c r="I91" s="252">
        <f t="shared" si="11"/>
        <v>354.90000000000003</v>
      </c>
      <c r="J91" s="252">
        <f t="shared" si="11"/>
        <v>0</v>
      </c>
      <c r="K91" s="217" t="str">
        <f>АТС!C122</f>
        <v>788,92</v>
      </c>
      <c r="L91" s="255" t="str">
        <f>АТС!D122</f>
        <v>284,92</v>
      </c>
      <c r="M91" s="255" t="str">
        <f>АТС!E122</f>
        <v>0</v>
      </c>
      <c r="N91" s="206">
        <f>СН!B873</f>
        <v>193.78</v>
      </c>
      <c r="O91" s="261">
        <f>СН!B1617</f>
        <v>69.98</v>
      </c>
      <c r="P91" s="261">
        <f>СН!B2361</f>
        <v>0</v>
      </c>
      <c r="Q91" s="218">
        <f t="shared" si="13"/>
        <v>3.3000000000000003</v>
      </c>
      <c r="R91" s="219">
        <f t="shared" si="13"/>
        <v>1791</v>
      </c>
      <c r="S91" s="25">
        <f t="shared" si="13"/>
        <v>2406.7600000000002</v>
      </c>
      <c r="T91" s="25">
        <f t="shared" si="13"/>
        <v>2685.11</v>
      </c>
      <c r="U91" s="220">
        <f t="shared" si="13"/>
        <v>3142.13</v>
      </c>
    </row>
    <row r="92" spans="1:21" s="12" customFormat="1" x14ac:dyDescent="0.25">
      <c r="A92" s="211" t="str">
        <f>'IV ЦК'!A91</f>
        <v>04.05.2018</v>
      </c>
      <c r="B92" s="212">
        <f>[1]АТС!B123</f>
        <v>10</v>
      </c>
      <c r="C92" s="211" t="s">
        <v>114</v>
      </c>
      <c r="D92" s="213">
        <f t="shared" si="14"/>
        <v>2659.19</v>
      </c>
      <c r="E92" s="214">
        <f t="shared" si="15"/>
        <v>3274.9500000000003</v>
      </c>
      <c r="F92" s="214">
        <f t="shared" si="16"/>
        <v>3553.3</v>
      </c>
      <c r="G92" s="215">
        <f t="shared" si="17"/>
        <v>4010.32</v>
      </c>
      <c r="H92" s="216">
        <f t="shared" si="12"/>
        <v>868.19</v>
      </c>
      <c r="I92" s="252">
        <f t="shared" si="11"/>
        <v>0</v>
      </c>
      <c r="J92" s="252">
        <f t="shared" si="11"/>
        <v>312.02</v>
      </c>
      <c r="K92" s="217" t="str">
        <f>АТС!C123</f>
        <v>694,34</v>
      </c>
      <c r="L92" s="255" t="str">
        <f>АТС!D123</f>
        <v>0</v>
      </c>
      <c r="M92" s="255" t="str">
        <f>АТС!E123</f>
        <v>250,49</v>
      </c>
      <c r="N92" s="206">
        <f>СН!B874</f>
        <v>170.55</v>
      </c>
      <c r="O92" s="261">
        <f>СН!B1618</f>
        <v>0</v>
      </c>
      <c r="P92" s="261">
        <f>СН!B2362</f>
        <v>61.53</v>
      </c>
      <c r="Q92" s="218">
        <f t="shared" ref="Q92:U107" si="18">Q91</f>
        <v>3.3000000000000003</v>
      </c>
      <c r="R92" s="219">
        <f t="shared" si="18"/>
        <v>1791</v>
      </c>
      <c r="S92" s="25">
        <f t="shared" si="18"/>
        <v>2406.7600000000002</v>
      </c>
      <c r="T92" s="25">
        <f t="shared" si="18"/>
        <v>2685.11</v>
      </c>
      <c r="U92" s="220">
        <f t="shared" si="18"/>
        <v>3142.13</v>
      </c>
    </row>
    <row r="93" spans="1:21" s="12" customFormat="1" x14ac:dyDescent="0.25">
      <c r="A93" s="211" t="str">
        <f>'IV ЦК'!A92</f>
        <v>04.05.2018</v>
      </c>
      <c r="B93" s="212">
        <f>[1]АТС!B124</f>
        <v>11</v>
      </c>
      <c r="C93" s="211" t="s">
        <v>114</v>
      </c>
      <c r="D93" s="213">
        <f t="shared" si="14"/>
        <v>2659.1099999999997</v>
      </c>
      <c r="E93" s="214">
        <f t="shared" si="15"/>
        <v>3274.87</v>
      </c>
      <c r="F93" s="214">
        <f t="shared" si="16"/>
        <v>3553.2200000000003</v>
      </c>
      <c r="G93" s="215">
        <f t="shared" si="17"/>
        <v>4010.24</v>
      </c>
      <c r="H93" s="216">
        <f t="shared" si="12"/>
        <v>868.1099999999999</v>
      </c>
      <c r="I93" s="252">
        <f t="shared" si="11"/>
        <v>0.05</v>
      </c>
      <c r="J93" s="252">
        <f t="shared" si="11"/>
        <v>18.7</v>
      </c>
      <c r="K93" s="217" t="str">
        <f>АТС!C124</f>
        <v>694,28</v>
      </c>
      <c r="L93" s="255" t="str">
        <f>АТС!D124</f>
        <v>0,04</v>
      </c>
      <c r="M93" s="255" t="str">
        <f>АТС!E124</f>
        <v>15,01</v>
      </c>
      <c r="N93" s="206">
        <f>СН!B875</f>
        <v>170.53</v>
      </c>
      <c r="O93" s="261">
        <f>СН!B1619</f>
        <v>0.01</v>
      </c>
      <c r="P93" s="261">
        <f>СН!B2363</f>
        <v>3.69</v>
      </c>
      <c r="Q93" s="218">
        <f t="shared" si="18"/>
        <v>3.3000000000000003</v>
      </c>
      <c r="R93" s="219">
        <f t="shared" si="18"/>
        <v>1791</v>
      </c>
      <c r="S93" s="25">
        <f t="shared" si="18"/>
        <v>2406.7600000000002</v>
      </c>
      <c r="T93" s="25">
        <f t="shared" si="18"/>
        <v>2685.11</v>
      </c>
      <c r="U93" s="220">
        <f t="shared" si="18"/>
        <v>3142.13</v>
      </c>
    </row>
    <row r="94" spans="1:21" s="12" customFormat="1" x14ac:dyDescent="0.25">
      <c r="A94" s="211" t="str">
        <f>'IV ЦК'!A93</f>
        <v>04.05.2018</v>
      </c>
      <c r="B94" s="212">
        <f>[1]АТС!B125</f>
        <v>12</v>
      </c>
      <c r="C94" s="211" t="s">
        <v>114</v>
      </c>
      <c r="D94" s="213">
        <f t="shared" si="14"/>
        <v>2658.59</v>
      </c>
      <c r="E94" s="214">
        <f t="shared" si="15"/>
        <v>3274.3500000000004</v>
      </c>
      <c r="F94" s="214">
        <f t="shared" si="16"/>
        <v>3552.7000000000003</v>
      </c>
      <c r="G94" s="215">
        <f t="shared" si="17"/>
        <v>4009.7200000000003</v>
      </c>
      <c r="H94" s="216">
        <f t="shared" si="12"/>
        <v>867.58999999999992</v>
      </c>
      <c r="I94" s="252">
        <f t="shared" si="11"/>
        <v>68.36</v>
      </c>
      <c r="J94" s="252">
        <f t="shared" si="11"/>
        <v>0</v>
      </c>
      <c r="K94" s="217" t="str">
        <f>АТС!C125</f>
        <v>693,86</v>
      </c>
      <c r="L94" s="255" t="str">
        <f>АТС!D125</f>
        <v>54,88</v>
      </c>
      <c r="M94" s="255" t="str">
        <f>АТС!E125</f>
        <v>0</v>
      </c>
      <c r="N94" s="206">
        <f>СН!B876</f>
        <v>170.43</v>
      </c>
      <c r="O94" s="261">
        <f>СН!B1620</f>
        <v>13.48</v>
      </c>
      <c r="P94" s="261">
        <f>СН!B2364</f>
        <v>0</v>
      </c>
      <c r="Q94" s="218">
        <f t="shared" si="18"/>
        <v>3.3000000000000003</v>
      </c>
      <c r="R94" s="219">
        <f t="shared" si="18"/>
        <v>1791</v>
      </c>
      <c r="S94" s="25">
        <f t="shared" si="18"/>
        <v>2406.7600000000002</v>
      </c>
      <c r="T94" s="25">
        <f t="shared" si="18"/>
        <v>2685.11</v>
      </c>
      <c r="U94" s="220">
        <f t="shared" si="18"/>
        <v>3142.13</v>
      </c>
    </row>
    <row r="95" spans="1:21" s="12" customFormat="1" x14ac:dyDescent="0.25">
      <c r="A95" s="211" t="str">
        <f>'IV ЦК'!A94</f>
        <v>04.05.2018</v>
      </c>
      <c r="B95" s="212">
        <f>[1]АТС!B126</f>
        <v>13</v>
      </c>
      <c r="C95" s="211" t="s">
        <v>114</v>
      </c>
      <c r="D95" s="213">
        <f t="shared" si="14"/>
        <v>2676.63</v>
      </c>
      <c r="E95" s="214">
        <f t="shared" si="15"/>
        <v>3292.3900000000003</v>
      </c>
      <c r="F95" s="214">
        <f t="shared" si="16"/>
        <v>3570.7400000000002</v>
      </c>
      <c r="G95" s="215">
        <f t="shared" si="17"/>
        <v>4027.76</v>
      </c>
      <c r="H95" s="216">
        <f t="shared" si="12"/>
        <v>885.63</v>
      </c>
      <c r="I95" s="252">
        <f t="shared" si="11"/>
        <v>105.6</v>
      </c>
      <c r="J95" s="252">
        <f t="shared" si="11"/>
        <v>0</v>
      </c>
      <c r="K95" s="217" t="str">
        <f>АТС!C126</f>
        <v>708,34</v>
      </c>
      <c r="L95" s="255" t="str">
        <f>АТС!D126</f>
        <v>84,78</v>
      </c>
      <c r="M95" s="255" t="str">
        <f>АТС!E126</f>
        <v>0</v>
      </c>
      <c r="N95" s="206">
        <f>СН!B877</f>
        <v>173.99</v>
      </c>
      <c r="O95" s="261">
        <f>СН!B1621</f>
        <v>20.82</v>
      </c>
      <c r="P95" s="261">
        <f>СН!B2365</f>
        <v>0</v>
      </c>
      <c r="Q95" s="218">
        <f t="shared" si="18"/>
        <v>3.3000000000000003</v>
      </c>
      <c r="R95" s="219">
        <f t="shared" si="18"/>
        <v>1791</v>
      </c>
      <c r="S95" s="25">
        <f t="shared" si="18"/>
        <v>2406.7600000000002</v>
      </c>
      <c r="T95" s="25">
        <f t="shared" si="18"/>
        <v>2685.11</v>
      </c>
      <c r="U95" s="220">
        <f t="shared" si="18"/>
        <v>3142.13</v>
      </c>
    </row>
    <row r="96" spans="1:21" s="12" customFormat="1" x14ac:dyDescent="0.25">
      <c r="A96" s="211" t="str">
        <f>'IV ЦК'!A95</f>
        <v>04.05.2018</v>
      </c>
      <c r="B96" s="212">
        <f>[1]АТС!B127</f>
        <v>14</v>
      </c>
      <c r="C96" s="211" t="s">
        <v>114</v>
      </c>
      <c r="D96" s="213">
        <f t="shared" si="14"/>
        <v>2679.51</v>
      </c>
      <c r="E96" s="214">
        <f t="shared" si="15"/>
        <v>3295.2700000000004</v>
      </c>
      <c r="F96" s="214">
        <f t="shared" si="16"/>
        <v>3573.6200000000003</v>
      </c>
      <c r="G96" s="215">
        <f t="shared" si="17"/>
        <v>4030.6400000000003</v>
      </c>
      <c r="H96" s="216">
        <f t="shared" si="12"/>
        <v>888.51</v>
      </c>
      <c r="I96" s="252">
        <f t="shared" si="11"/>
        <v>62.040000000000006</v>
      </c>
      <c r="J96" s="252">
        <f t="shared" si="11"/>
        <v>0</v>
      </c>
      <c r="K96" s="217" t="str">
        <f>АТС!C127</f>
        <v>710,65</v>
      </c>
      <c r="L96" s="255" t="str">
        <f>АТС!D127</f>
        <v>49,81</v>
      </c>
      <c r="M96" s="255" t="str">
        <f>АТС!E127</f>
        <v>0</v>
      </c>
      <c r="N96" s="206">
        <f>СН!B878</f>
        <v>174.56</v>
      </c>
      <c r="O96" s="261">
        <f>СН!B1622</f>
        <v>12.23</v>
      </c>
      <c r="P96" s="261">
        <f>СН!B2366</f>
        <v>0</v>
      </c>
      <c r="Q96" s="218">
        <f t="shared" si="18"/>
        <v>3.3000000000000003</v>
      </c>
      <c r="R96" s="219">
        <f t="shared" si="18"/>
        <v>1791</v>
      </c>
      <c r="S96" s="25">
        <f t="shared" si="18"/>
        <v>2406.7600000000002</v>
      </c>
      <c r="T96" s="25">
        <f t="shared" si="18"/>
        <v>2685.11</v>
      </c>
      <c r="U96" s="220">
        <f t="shared" si="18"/>
        <v>3142.13</v>
      </c>
    </row>
    <row r="97" spans="1:21" s="12" customFormat="1" x14ac:dyDescent="0.25">
      <c r="A97" s="211" t="str">
        <f>'IV ЦК'!A96</f>
        <v>04.05.2018</v>
      </c>
      <c r="B97" s="212">
        <f>[1]АТС!B128</f>
        <v>15</v>
      </c>
      <c r="C97" s="211" t="s">
        <v>114</v>
      </c>
      <c r="D97" s="213">
        <f t="shared" si="14"/>
        <v>2726.66</v>
      </c>
      <c r="E97" s="214">
        <f t="shared" si="15"/>
        <v>3342.42</v>
      </c>
      <c r="F97" s="214">
        <f t="shared" si="16"/>
        <v>3620.7700000000004</v>
      </c>
      <c r="G97" s="215">
        <f t="shared" si="17"/>
        <v>4077.79</v>
      </c>
      <c r="H97" s="216">
        <f t="shared" si="12"/>
        <v>935.66</v>
      </c>
      <c r="I97" s="252">
        <f t="shared" si="11"/>
        <v>67.239999999999995</v>
      </c>
      <c r="J97" s="252">
        <f t="shared" si="11"/>
        <v>0</v>
      </c>
      <c r="K97" s="217" t="str">
        <f>АТС!C128</f>
        <v>748,51</v>
      </c>
      <c r="L97" s="255" t="str">
        <f>АТС!D128</f>
        <v>53,98</v>
      </c>
      <c r="M97" s="255" t="str">
        <f>АТС!E128</f>
        <v>0</v>
      </c>
      <c r="N97" s="206">
        <f>СН!B879</f>
        <v>183.85</v>
      </c>
      <c r="O97" s="261">
        <f>СН!B1623</f>
        <v>13.26</v>
      </c>
      <c r="P97" s="261">
        <f>СН!B2367</f>
        <v>0</v>
      </c>
      <c r="Q97" s="218">
        <f t="shared" si="18"/>
        <v>3.3000000000000003</v>
      </c>
      <c r="R97" s="219">
        <f t="shared" si="18"/>
        <v>1791</v>
      </c>
      <c r="S97" s="25">
        <f t="shared" si="18"/>
        <v>2406.7600000000002</v>
      </c>
      <c r="T97" s="25">
        <f t="shared" si="18"/>
        <v>2685.11</v>
      </c>
      <c r="U97" s="220">
        <f t="shared" si="18"/>
        <v>3142.13</v>
      </c>
    </row>
    <row r="98" spans="1:21" s="12" customFormat="1" x14ac:dyDescent="0.25">
      <c r="A98" s="211" t="str">
        <f>'IV ЦК'!A97</f>
        <v>04.05.2018</v>
      </c>
      <c r="B98" s="212">
        <f>[1]АТС!B129</f>
        <v>16</v>
      </c>
      <c r="C98" s="211" t="s">
        <v>114</v>
      </c>
      <c r="D98" s="213">
        <f t="shared" si="14"/>
        <v>2727.04</v>
      </c>
      <c r="E98" s="214">
        <f t="shared" si="15"/>
        <v>3342.8</v>
      </c>
      <c r="F98" s="214">
        <f t="shared" si="16"/>
        <v>3621.15</v>
      </c>
      <c r="G98" s="215">
        <f t="shared" si="17"/>
        <v>4078.17</v>
      </c>
      <c r="H98" s="216">
        <f t="shared" si="12"/>
        <v>936.04</v>
      </c>
      <c r="I98" s="252">
        <f t="shared" si="11"/>
        <v>229.82</v>
      </c>
      <c r="J98" s="252">
        <f t="shared" si="11"/>
        <v>0</v>
      </c>
      <c r="K98" s="217" t="str">
        <f>АТС!C129</f>
        <v>748,81</v>
      </c>
      <c r="L98" s="255" t="str">
        <f>АТС!D129</f>
        <v>184,5</v>
      </c>
      <c r="M98" s="255" t="str">
        <f>АТС!E129</f>
        <v>0</v>
      </c>
      <c r="N98" s="206">
        <f>СН!B880</f>
        <v>183.93</v>
      </c>
      <c r="O98" s="261">
        <f>СН!B1624</f>
        <v>45.32</v>
      </c>
      <c r="P98" s="261">
        <f>СН!B2368</f>
        <v>0</v>
      </c>
      <c r="Q98" s="218">
        <f t="shared" si="18"/>
        <v>3.3000000000000003</v>
      </c>
      <c r="R98" s="219">
        <f t="shared" si="18"/>
        <v>1791</v>
      </c>
      <c r="S98" s="25">
        <f t="shared" si="18"/>
        <v>2406.7600000000002</v>
      </c>
      <c r="T98" s="25">
        <f t="shared" si="18"/>
        <v>2685.11</v>
      </c>
      <c r="U98" s="220">
        <f t="shared" si="18"/>
        <v>3142.13</v>
      </c>
    </row>
    <row r="99" spans="1:21" s="12" customFormat="1" x14ac:dyDescent="0.25">
      <c r="A99" s="211" t="str">
        <f>'IV ЦК'!A98</f>
        <v>04.05.2018</v>
      </c>
      <c r="B99" s="212">
        <f>[1]АТС!B130</f>
        <v>17</v>
      </c>
      <c r="C99" s="211" t="s">
        <v>114</v>
      </c>
      <c r="D99" s="213">
        <f t="shared" si="14"/>
        <v>2726.57</v>
      </c>
      <c r="E99" s="214">
        <f t="shared" si="15"/>
        <v>3342.33</v>
      </c>
      <c r="F99" s="214">
        <f t="shared" si="16"/>
        <v>3620.68</v>
      </c>
      <c r="G99" s="215">
        <f t="shared" si="17"/>
        <v>4077.7</v>
      </c>
      <c r="H99" s="216">
        <f t="shared" si="12"/>
        <v>935.56999999999994</v>
      </c>
      <c r="I99" s="252">
        <f t="shared" si="11"/>
        <v>0</v>
      </c>
      <c r="J99" s="252">
        <f t="shared" si="11"/>
        <v>283.21000000000004</v>
      </c>
      <c r="K99" s="217" t="str">
        <f>АТС!C130</f>
        <v>748,43</v>
      </c>
      <c r="L99" s="255" t="str">
        <f>АТС!D130</f>
        <v>0</v>
      </c>
      <c r="M99" s="255" t="str">
        <f>АТС!E130</f>
        <v>227,36</v>
      </c>
      <c r="N99" s="206">
        <f>СН!B881</f>
        <v>183.84</v>
      </c>
      <c r="O99" s="261">
        <f>СН!B1625</f>
        <v>0</v>
      </c>
      <c r="P99" s="261">
        <f>СН!B2369</f>
        <v>55.85</v>
      </c>
      <c r="Q99" s="218">
        <f t="shared" si="18"/>
        <v>3.3000000000000003</v>
      </c>
      <c r="R99" s="219">
        <f t="shared" si="18"/>
        <v>1791</v>
      </c>
      <c r="S99" s="25">
        <f t="shared" si="18"/>
        <v>2406.7600000000002</v>
      </c>
      <c r="T99" s="25">
        <f t="shared" si="18"/>
        <v>2685.11</v>
      </c>
      <c r="U99" s="220">
        <f t="shared" si="18"/>
        <v>3142.13</v>
      </c>
    </row>
    <row r="100" spans="1:21" s="12" customFormat="1" x14ac:dyDescent="0.25">
      <c r="A100" s="211" t="str">
        <f>'IV ЦК'!A99</f>
        <v>04.05.2018</v>
      </c>
      <c r="B100" s="212">
        <f>[1]АТС!B131</f>
        <v>18</v>
      </c>
      <c r="C100" s="211" t="s">
        <v>114</v>
      </c>
      <c r="D100" s="213">
        <f t="shared" si="14"/>
        <v>2781.3900000000003</v>
      </c>
      <c r="E100" s="214">
        <f t="shared" si="15"/>
        <v>3397.15</v>
      </c>
      <c r="F100" s="214">
        <f t="shared" si="16"/>
        <v>3675.5</v>
      </c>
      <c r="G100" s="215">
        <f t="shared" si="17"/>
        <v>4132.5200000000004</v>
      </c>
      <c r="H100" s="216">
        <f t="shared" si="12"/>
        <v>990.39</v>
      </c>
      <c r="I100" s="252">
        <f t="shared" si="11"/>
        <v>0</v>
      </c>
      <c r="J100" s="252">
        <f t="shared" si="11"/>
        <v>176.85</v>
      </c>
      <c r="K100" s="217" t="str">
        <f>АТС!C131</f>
        <v>792,44</v>
      </c>
      <c r="L100" s="255" t="str">
        <f>АТС!D131</f>
        <v>0</v>
      </c>
      <c r="M100" s="255" t="str">
        <f>АТС!E131</f>
        <v>141,98</v>
      </c>
      <c r="N100" s="206">
        <f>СН!B882</f>
        <v>194.65</v>
      </c>
      <c r="O100" s="261">
        <f>СН!B1626</f>
        <v>0</v>
      </c>
      <c r="P100" s="261">
        <f>СН!B2370</f>
        <v>34.869999999999997</v>
      </c>
      <c r="Q100" s="218">
        <f t="shared" si="18"/>
        <v>3.3000000000000003</v>
      </c>
      <c r="R100" s="219">
        <f t="shared" si="18"/>
        <v>1791</v>
      </c>
      <c r="S100" s="25">
        <f t="shared" si="18"/>
        <v>2406.7600000000002</v>
      </c>
      <c r="T100" s="25">
        <f t="shared" si="18"/>
        <v>2685.11</v>
      </c>
      <c r="U100" s="220">
        <f t="shared" si="18"/>
        <v>3142.13</v>
      </c>
    </row>
    <row r="101" spans="1:21" s="12" customFormat="1" x14ac:dyDescent="0.25">
      <c r="A101" s="211" t="str">
        <f>'IV ЦК'!A100</f>
        <v>04.05.2018</v>
      </c>
      <c r="B101" s="212">
        <f>[1]АТС!B132</f>
        <v>19</v>
      </c>
      <c r="C101" s="211" t="s">
        <v>114</v>
      </c>
      <c r="D101" s="213">
        <f t="shared" si="14"/>
        <v>2788.7</v>
      </c>
      <c r="E101" s="214">
        <f t="shared" si="15"/>
        <v>3404.46</v>
      </c>
      <c r="F101" s="214">
        <f t="shared" si="16"/>
        <v>3682.81</v>
      </c>
      <c r="G101" s="215">
        <f t="shared" si="17"/>
        <v>4139.83</v>
      </c>
      <c r="H101" s="216">
        <f t="shared" si="12"/>
        <v>997.69999999999993</v>
      </c>
      <c r="I101" s="252">
        <f t="shared" si="11"/>
        <v>140.26</v>
      </c>
      <c r="J101" s="252">
        <f t="shared" si="11"/>
        <v>0</v>
      </c>
      <c r="K101" s="217" t="str">
        <f>АТС!C132</f>
        <v>798,31</v>
      </c>
      <c r="L101" s="255" t="str">
        <f>АТС!D132</f>
        <v>112,6</v>
      </c>
      <c r="M101" s="255" t="str">
        <f>АТС!E132</f>
        <v>0</v>
      </c>
      <c r="N101" s="206">
        <f>СН!B883</f>
        <v>196.09</v>
      </c>
      <c r="O101" s="261">
        <f>СН!B1627</f>
        <v>27.66</v>
      </c>
      <c r="P101" s="261">
        <f>СН!B2371</f>
        <v>0</v>
      </c>
      <c r="Q101" s="218">
        <f t="shared" si="18"/>
        <v>3.3000000000000003</v>
      </c>
      <c r="R101" s="219">
        <f t="shared" si="18"/>
        <v>1791</v>
      </c>
      <c r="S101" s="25">
        <f t="shared" si="18"/>
        <v>2406.7600000000002</v>
      </c>
      <c r="T101" s="25">
        <f t="shared" si="18"/>
        <v>2685.11</v>
      </c>
      <c r="U101" s="220">
        <f t="shared" si="18"/>
        <v>3142.13</v>
      </c>
    </row>
    <row r="102" spans="1:21" s="12" customFormat="1" x14ac:dyDescent="0.25">
      <c r="A102" s="211" t="str">
        <f>'IV ЦК'!A101</f>
        <v>04.05.2018</v>
      </c>
      <c r="B102" s="212">
        <f>[1]АТС!B133</f>
        <v>20</v>
      </c>
      <c r="C102" s="211" t="s">
        <v>114</v>
      </c>
      <c r="D102" s="213">
        <f t="shared" si="14"/>
        <v>2685.04</v>
      </c>
      <c r="E102" s="214">
        <f t="shared" si="15"/>
        <v>3300.8</v>
      </c>
      <c r="F102" s="214">
        <f t="shared" si="16"/>
        <v>3579.15</v>
      </c>
      <c r="G102" s="215">
        <f t="shared" si="17"/>
        <v>4036.17</v>
      </c>
      <c r="H102" s="216">
        <f t="shared" si="12"/>
        <v>894.04</v>
      </c>
      <c r="I102" s="252">
        <f t="shared" si="11"/>
        <v>0</v>
      </c>
      <c r="J102" s="252">
        <f t="shared" si="11"/>
        <v>131.59</v>
      </c>
      <c r="K102" s="217" t="str">
        <f>АТС!C133</f>
        <v>715,09</v>
      </c>
      <c r="L102" s="255" t="str">
        <f>АТС!D133</f>
        <v>0</v>
      </c>
      <c r="M102" s="255" t="str">
        <f>АТС!E133</f>
        <v>105,64</v>
      </c>
      <c r="N102" s="206">
        <f>СН!B884</f>
        <v>175.65</v>
      </c>
      <c r="O102" s="261">
        <f>СН!B1628</f>
        <v>0</v>
      </c>
      <c r="P102" s="261">
        <f>СН!B2372</f>
        <v>25.95</v>
      </c>
      <c r="Q102" s="218">
        <f t="shared" si="18"/>
        <v>3.3000000000000003</v>
      </c>
      <c r="R102" s="219">
        <f t="shared" si="18"/>
        <v>1791</v>
      </c>
      <c r="S102" s="25">
        <f t="shared" si="18"/>
        <v>2406.7600000000002</v>
      </c>
      <c r="T102" s="25">
        <f t="shared" si="18"/>
        <v>2685.11</v>
      </c>
      <c r="U102" s="220">
        <f t="shared" si="18"/>
        <v>3142.13</v>
      </c>
    </row>
    <row r="103" spans="1:21" s="12" customFormat="1" x14ac:dyDescent="0.25">
      <c r="A103" s="211" t="str">
        <f>'IV ЦК'!A102</f>
        <v>04.05.2018</v>
      </c>
      <c r="B103" s="212">
        <f>[1]АТС!B134</f>
        <v>21</v>
      </c>
      <c r="C103" s="211" t="s">
        <v>114</v>
      </c>
      <c r="D103" s="213">
        <f t="shared" si="14"/>
        <v>2686.44</v>
      </c>
      <c r="E103" s="214">
        <f t="shared" si="15"/>
        <v>3302.2</v>
      </c>
      <c r="F103" s="214">
        <f t="shared" si="16"/>
        <v>3580.55</v>
      </c>
      <c r="G103" s="215">
        <f t="shared" si="17"/>
        <v>4037.5699999999997</v>
      </c>
      <c r="H103" s="216">
        <f t="shared" si="12"/>
        <v>895.43999999999994</v>
      </c>
      <c r="I103" s="252">
        <f t="shared" si="11"/>
        <v>0</v>
      </c>
      <c r="J103" s="252">
        <f t="shared" si="11"/>
        <v>859.5</v>
      </c>
      <c r="K103" s="217" t="str">
        <f>АТС!C134</f>
        <v>716,22</v>
      </c>
      <c r="L103" s="255" t="str">
        <f>АТС!D134</f>
        <v>0</v>
      </c>
      <c r="M103" s="255" t="str">
        <f>АТС!E134</f>
        <v>690,01</v>
      </c>
      <c r="N103" s="206">
        <f>СН!B885</f>
        <v>175.92</v>
      </c>
      <c r="O103" s="261">
        <f>СН!B1629</f>
        <v>0</v>
      </c>
      <c r="P103" s="261">
        <f>СН!B2373</f>
        <v>169.49</v>
      </c>
      <c r="Q103" s="218">
        <f t="shared" si="18"/>
        <v>3.3000000000000003</v>
      </c>
      <c r="R103" s="219">
        <f t="shared" si="18"/>
        <v>1791</v>
      </c>
      <c r="S103" s="25">
        <f t="shared" si="18"/>
        <v>2406.7600000000002</v>
      </c>
      <c r="T103" s="25">
        <f t="shared" si="18"/>
        <v>2685.11</v>
      </c>
      <c r="U103" s="220">
        <f t="shared" si="18"/>
        <v>3142.13</v>
      </c>
    </row>
    <row r="104" spans="1:21" s="12" customFormat="1" x14ac:dyDescent="0.25">
      <c r="A104" s="211" t="str">
        <f>'IV ЦК'!A103</f>
        <v>04.05.2018</v>
      </c>
      <c r="B104" s="212">
        <f>[1]АТС!B135</f>
        <v>22</v>
      </c>
      <c r="C104" s="211" t="s">
        <v>114</v>
      </c>
      <c r="D104" s="213">
        <f t="shared" si="14"/>
        <v>2871.08</v>
      </c>
      <c r="E104" s="214">
        <f t="shared" si="15"/>
        <v>3486.84</v>
      </c>
      <c r="F104" s="214">
        <f t="shared" si="16"/>
        <v>3765.1900000000005</v>
      </c>
      <c r="G104" s="215">
        <f t="shared" si="17"/>
        <v>4222.21</v>
      </c>
      <c r="H104" s="216">
        <f t="shared" si="12"/>
        <v>1080.08</v>
      </c>
      <c r="I104" s="252">
        <f t="shared" si="11"/>
        <v>0</v>
      </c>
      <c r="J104" s="252">
        <f t="shared" si="11"/>
        <v>990.9</v>
      </c>
      <c r="K104" s="217" t="str">
        <f>АТС!C135</f>
        <v>864,45</v>
      </c>
      <c r="L104" s="255" t="str">
        <f>АТС!D135</f>
        <v>0</v>
      </c>
      <c r="M104" s="255" t="str">
        <f>АТС!E135</f>
        <v>795,5</v>
      </c>
      <c r="N104" s="206">
        <f>СН!B886</f>
        <v>212.33</v>
      </c>
      <c r="O104" s="261">
        <f>СН!B1630</f>
        <v>0</v>
      </c>
      <c r="P104" s="261">
        <f>СН!B2374</f>
        <v>195.4</v>
      </c>
      <c r="Q104" s="218">
        <f t="shared" si="18"/>
        <v>3.3000000000000003</v>
      </c>
      <c r="R104" s="219">
        <f t="shared" si="18"/>
        <v>1791</v>
      </c>
      <c r="S104" s="25">
        <f t="shared" si="18"/>
        <v>2406.7600000000002</v>
      </c>
      <c r="T104" s="25">
        <f t="shared" si="18"/>
        <v>2685.11</v>
      </c>
      <c r="U104" s="220">
        <f t="shared" si="18"/>
        <v>3142.13</v>
      </c>
    </row>
    <row r="105" spans="1:21" s="12" customFormat="1" x14ac:dyDescent="0.25">
      <c r="A105" s="211" t="str">
        <f>'IV ЦК'!A104</f>
        <v>04.05.2018</v>
      </c>
      <c r="B105" s="212">
        <f>[1]АТС!B136</f>
        <v>23</v>
      </c>
      <c r="C105" s="211" t="s">
        <v>114</v>
      </c>
      <c r="D105" s="213">
        <f t="shared" si="14"/>
        <v>2679.78</v>
      </c>
      <c r="E105" s="214">
        <f t="shared" si="15"/>
        <v>3295.54</v>
      </c>
      <c r="F105" s="214">
        <f t="shared" si="16"/>
        <v>3573.89</v>
      </c>
      <c r="G105" s="215">
        <f t="shared" si="17"/>
        <v>4030.91</v>
      </c>
      <c r="H105" s="216">
        <f t="shared" si="12"/>
        <v>888.78</v>
      </c>
      <c r="I105" s="252">
        <f t="shared" si="11"/>
        <v>0</v>
      </c>
      <c r="J105" s="252">
        <f t="shared" si="11"/>
        <v>832.80000000000007</v>
      </c>
      <c r="K105" s="217" t="str">
        <f>АТС!C136</f>
        <v>710,87</v>
      </c>
      <c r="L105" s="255" t="str">
        <f>АТС!D136</f>
        <v>0</v>
      </c>
      <c r="M105" s="255" t="str">
        <f>АТС!E136</f>
        <v>668,58</v>
      </c>
      <c r="N105" s="206">
        <f>СН!B887</f>
        <v>174.61</v>
      </c>
      <c r="O105" s="261">
        <f>СН!B1631</f>
        <v>0</v>
      </c>
      <c r="P105" s="261">
        <f>СН!B2375</f>
        <v>164.22</v>
      </c>
      <c r="Q105" s="218">
        <f t="shared" si="18"/>
        <v>3.3000000000000003</v>
      </c>
      <c r="R105" s="219">
        <f t="shared" si="18"/>
        <v>1791</v>
      </c>
      <c r="S105" s="25">
        <f t="shared" si="18"/>
        <v>2406.7600000000002</v>
      </c>
      <c r="T105" s="25">
        <f t="shared" si="18"/>
        <v>2685.11</v>
      </c>
      <c r="U105" s="220">
        <f t="shared" si="18"/>
        <v>3142.13</v>
      </c>
    </row>
    <row r="106" spans="1:21" s="12" customFormat="1" x14ac:dyDescent="0.25">
      <c r="A106" s="211" t="str">
        <f>'IV ЦК'!A105</f>
        <v>05.05.2018</v>
      </c>
      <c r="B106" s="212">
        <f>[1]АТС!B137</f>
        <v>0</v>
      </c>
      <c r="C106" s="211" t="s">
        <v>114</v>
      </c>
      <c r="D106" s="213">
        <f t="shared" si="14"/>
        <v>2652.48</v>
      </c>
      <c r="E106" s="214">
        <f t="shared" si="15"/>
        <v>3268.2400000000007</v>
      </c>
      <c r="F106" s="214">
        <f t="shared" si="16"/>
        <v>3546.59</v>
      </c>
      <c r="G106" s="215">
        <f t="shared" si="17"/>
        <v>4003.6100000000006</v>
      </c>
      <c r="H106" s="216">
        <f t="shared" si="12"/>
        <v>861.48</v>
      </c>
      <c r="I106" s="252">
        <f t="shared" si="11"/>
        <v>0</v>
      </c>
      <c r="J106" s="252">
        <f t="shared" si="11"/>
        <v>891.83</v>
      </c>
      <c r="K106" s="217" t="str">
        <f>АТС!C137</f>
        <v>688,95</v>
      </c>
      <c r="L106" s="255" t="str">
        <f>АТС!D137</f>
        <v>0</v>
      </c>
      <c r="M106" s="255" t="str">
        <f>АТС!E137</f>
        <v>715,97</v>
      </c>
      <c r="N106" s="206">
        <f>СН!B888</f>
        <v>169.23</v>
      </c>
      <c r="O106" s="261">
        <f>СН!B1632</f>
        <v>0</v>
      </c>
      <c r="P106" s="261">
        <f>СН!B2376</f>
        <v>175.86</v>
      </c>
      <c r="Q106" s="218">
        <f t="shared" si="18"/>
        <v>3.3000000000000003</v>
      </c>
      <c r="R106" s="219">
        <f t="shared" si="18"/>
        <v>1791</v>
      </c>
      <c r="S106" s="25">
        <f t="shared" si="18"/>
        <v>2406.7600000000002</v>
      </c>
      <c r="T106" s="25">
        <f t="shared" si="18"/>
        <v>2685.11</v>
      </c>
      <c r="U106" s="220">
        <f t="shared" si="18"/>
        <v>3142.13</v>
      </c>
    </row>
    <row r="107" spans="1:21" s="12" customFormat="1" x14ac:dyDescent="0.25">
      <c r="A107" s="211" t="str">
        <f>'IV ЦК'!A106</f>
        <v>05.05.2018</v>
      </c>
      <c r="B107" s="212">
        <f>[1]АТС!B138</f>
        <v>1</v>
      </c>
      <c r="C107" s="211" t="s">
        <v>114</v>
      </c>
      <c r="D107" s="213">
        <f t="shared" si="14"/>
        <v>2679.8</v>
      </c>
      <c r="E107" s="214">
        <f t="shared" si="15"/>
        <v>3295.56</v>
      </c>
      <c r="F107" s="214">
        <f t="shared" si="16"/>
        <v>3573.91</v>
      </c>
      <c r="G107" s="215">
        <f t="shared" si="17"/>
        <v>4030.93</v>
      </c>
      <c r="H107" s="216">
        <f t="shared" si="12"/>
        <v>888.8</v>
      </c>
      <c r="I107" s="252">
        <f t="shared" si="11"/>
        <v>0</v>
      </c>
      <c r="J107" s="252">
        <f t="shared" si="11"/>
        <v>258.98</v>
      </c>
      <c r="K107" s="217" t="str">
        <f>АТС!C138</f>
        <v>710,89</v>
      </c>
      <c r="L107" s="255" t="str">
        <f>АТС!D138</f>
        <v>0</v>
      </c>
      <c r="M107" s="255" t="str">
        <f>АТС!E138</f>
        <v>207,91</v>
      </c>
      <c r="N107" s="206">
        <f>СН!B889</f>
        <v>174.61</v>
      </c>
      <c r="O107" s="261">
        <f>СН!B1633</f>
        <v>0</v>
      </c>
      <c r="P107" s="261">
        <f>СН!B2377</f>
        <v>51.07</v>
      </c>
      <c r="Q107" s="218">
        <f t="shared" si="18"/>
        <v>3.3000000000000003</v>
      </c>
      <c r="R107" s="219">
        <f t="shared" si="18"/>
        <v>1791</v>
      </c>
      <c r="S107" s="25">
        <f t="shared" si="18"/>
        <v>2406.7600000000002</v>
      </c>
      <c r="T107" s="25">
        <f t="shared" si="18"/>
        <v>2685.11</v>
      </c>
      <c r="U107" s="220">
        <f t="shared" si="18"/>
        <v>3142.13</v>
      </c>
    </row>
    <row r="108" spans="1:21" s="12" customFormat="1" x14ac:dyDescent="0.25">
      <c r="A108" s="211" t="str">
        <f>'IV ЦК'!A107</f>
        <v>05.05.2018</v>
      </c>
      <c r="B108" s="212">
        <f>[1]АТС!B139</f>
        <v>2</v>
      </c>
      <c r="C108" s="211" t="s">
        <v>114</v>
      </c>
      <c r="D108" s="213">
        <f t="shared" si="14"/>
        <v>2719.2</v>
      </c>
      <c r="E108" s="214">
        <f t="shared" si="15"/>
        <v>3334.96</v>
      </c>
      <c r="F108" s="214">
        <f t="shared" si="16"/>
        <v>3613.31</v>
      </c>
      <c r="G108" s="215">
        <f t="shared" si="17"/>
        <v>4070.33</v>
      </c>
      <c r="H108" s="216">
        <f t="shared" si="12"/>
        <v>928.19999999999993</v>
      </c>
      <c r="I108" s="252">
        <f t="shared" si="11"/>
        <v>22.13</v>
      </c>
      <c r="J108" s="252">
        <f t="shared" si="11"/>
        <v>0</v>
      </c>
      <c r="K108" s="217" t="str">
        <f>АТС!C139</f>
        <v>742,52</v>
      </c>
      <c r="L108" s="255" t="str">
        <f>АТС!D139</f>
        <v>17,77</v>
      </c>
      <c r="M108" s="255" t="str">
        <f>АТС!E139</f>
        <v>0</v>
      </c>
      <c r="N108" s="206">
        <f>СН!B890</f>
        <v>182.38</v>
      </c>
      <c r="O108" s="261">
        <f>СН!B1634</f>
        <v>4.3600000000000003</v>
      </c>
      <c r="P108" s="261">
        <f>СН!B2378</f>
        <v>0</v>
      </c>
      <c r="Q108" s="218">
        <f t="shared" ref="Q108:U123" si="19">Q107</f>
        <v>3.3000000000000003</v>
      </c>
      <c r="R108" s="219">
        <f t="shared" si="19"/>
        <v>1791</v>
      </c>
      <c r="S108" s="25">
        <f t="shared" si="19"/>
        <v>2406.7600000000002</v>
      </c>
      <c r="T108" s="25">
        <f t="shared" si="19"/>
        <v>2685.11</v>
      </c>
      <c r="U108" s="220">
        <f t="shared" si="19"/>
        <v>3142.13</v>
      </c>
    </row>
    <row r="109" spans="1:21" s="12" customFormat="1" x14ac:dyDescent="0.25">
      <c r="A109" s="211" t="str">
        <f>'IV ЦК'!A108</f>
        <v>05.05.2018</v>
      </c>
      <c r="B109" s="212">
        <f>[1]АТС!B140</f>
        <v>3</v>
      </c>
      <c r="C109" s="211" t="s">
        <v>114</v>
      </c>
      <c r="D109" s="213">
        <f t="shared" si="14"/>
        <v>2751.03</v>
      </c>
      <c r="E109" s="214">
        <f t="shared" si="15"/>
        <v>3366.7900000000004</v>
      </c>
      <c r="F109" s="214">
        <f t="shared" si="16"/>
        <v>3645.1400000000003</v>
      </c>
      <c r="G109" s="215">
        <f t="shared" si="17"/>
        <v>4102.16</v>
      </c>
      <c r="H109" s="216">
        <f t="shared" si="12"/>
        <v>960.03</v>
      </c>
      <c r="I109" s="252">
        <f t="shared" si="11"/>
        <v>0</v>
      </c>
      <c r="J109" s="252">
        <f t="shared" si="11"/>
        <v>327</v>
      </c>
      <c r="K109" s="217" t="str">
        <f>АТС!C140</f>
        <v>768,07</v>
      </c>
      <c r="L109" s="255" t="str">
        <f>АТС!D140</f>
        <v>0</v>
      </c>
      <c r="M109" s="255" t="str">
        <f>АТС!E140</f>
        <v>262,52</v>
      </c>
      <c r="N109" s="206">
        <f>СН!B891</f>
        <v>188.66</v>
      </c>
      <c r="O109" s="261">
        <f>СН!B1635</f>
        <v>0</v>
      </c>
      <c r="P109" s="261">
        <f>СН!B2379</f>
        <v>64.48</v>
      </c>
      <c r="Q109" s="218">
        <f t="shared" si="19"/>
        <v>3.3000000000000003</v>
      </c>
      <c r="R109" s="219">
        <f t="shared" si="19"/>
        <v>1791</v>
      </c>
      <c r="S109" s="25">
        <f t="shared" si="19"/>
        <v>2406.7600000000002</v>
      </c>
      <c r="T109" s="25">
        <f t="shared" si="19"/>
        <v>2685.11</v>
      </c>
      <c r="U109" s="220">
        <f t="shared" si="19"/>
        <v>3142.13</v>
      </c>
    </row>
    <row r="110" spans="1:21" s="12" customFormat="1" x14ac:dyDescent="0.25">
      <c r="A110" s="211" t="str">
        <f>'IV ЦК'!A109</f>
        <v>05.05.2018</v>
      </c>
      <c r="B110" s="212">
        <f>[1]АТС!B141</f>
        <v>4</v>
      </c>
      <c r="C110" s="211" t="s">
        <v>114</v>
      </c>
      <c r="D110" s="213">
        <f t="shared" si="14"/>
        <v>2785.03</v>
      </c>
      <c r="E110" s="214">
        <f t="shared" si="15"/>
        <v>3400.79</v>
      </c>
      <c r="F110" s="214">
        <f t="shared" si="16"/>
        <v>3679.14</v>
      </c>
      <c r="G110" s="215">
        <f t="shared" si="17"/>
        <v>4136.16</v>
      </c>
      <c r="H110" s="216">
        <f t="shared" si="12"/>
        <v>994.03</v>
      </c>
      <c r="I110" s="252">
        <f t="shared" si="11"/>
        <v>0</v>
      </c>
      <c r="J110" s="252">
        <f t="shared" si="11"/>
        <v>356.92</v>
      </c>
      <c r="K110" s="217" t="str">
        <f>АТС!C141</f>
        <v>795,37</v>
      </c>
      <c r="L110" s="255" t="str">
        <f>АТС!D141</f>
        <v>0</v>
      </c>
      <c r="M110" s="255" t="str">
        <f>АТС!E141</f>
        <v>286,54</v>
      </c>
      <c r="N110" s="206">
        <f>СН!B892</f>
        <v>195.36</v>
      </c>
      <c r="O110" s="261">
        <f>СН!B1636</f>
        <v>0</v>
      </c>
      <c r="P110" s="261">
        <f>СН!B2380</f>
        <v>70.38</v>
      </c>
      <c r="Q110" s="218">
        <f t="shared" si="19"/>
        <v>3.3000000000000003</v>
      </c>
      <c r="R110" s="219">
        <f t="shared" si="19"/>
        <v>1791</v>
      </c>
      <c r="S110" s="25">
        <f t="shared" si="19"/>
        <v>2406.7600000000002</v>
      </c>
      <c r="T110" s="25">
        <f t="shared" si="19"/>
        <v>2685.11</v>
      </c>
      <c r="U110" s="220">
        <f t="shared" si="19"/>
        <v>3142.13</v>
      </c>
    </row>
    <row r="111" spans="1:21" s="12" customFormat="1" x14ac:dyDescent="0.25">
      <c r="A111" s="211" t="str">
        <f>'IV ЦК'!A110</f>
        <v>05.05.2018</v>
      </c>
      <c r="B111" s="212">
        <f>[1]АТС!B142</f>
        <v>5</v>
      </c>
      <c r="C111" s="211" t="s">
        <v>114</v>
      </c>
      <c r="D111" s="213">
        <f t="shared" si="14"/>
        <v>2805.36</v>
      </c>
      <c r="E111" s="214">
        <f t="shared" si="15"/>
        <v>3421.1200000000003</v>
      </c>
      <c r="F111" s="214">
        <f t="shared" si="16"/>
        <v>3699.4700000000003</v>
      </c>
      <c r="G111" s="215">
        <f t="shared" si="17"/>
        <v>4156.49</v>
      </c>
      <c r="H111" s="216">
        <f t="shared" si="12"/>
        <v>1014.36</v>
      </c>
      <c r="I111" s="252">
        <f t="shared" si="11"/>
        <v>36.119999999999997</v>
      </c>
      <c r="J111" s="252">
        <f t="shared" si="11"/>
        <v>0</v>
      </c>
      <c r="K111" s="217" t="str">
        <f>АТС!C142</f>
        <v>811,69</v>
      </c>
      <c r="L111" s="255" t="str">
        <f>АТС!D142</f>
        <v>29</v>
      </c>
      <c r="M111" s="255" t="str">
        <f>АТС!E142</f>
        <v>0</v>
      </c>
      <c r="N111" s="206">
        <f>СН!B893</f>
        <v>199.37</v>
      </c>
      <c r="O111" s="261">
        <f>СН!B1637</f>
        <v>7.12</v>
      </c>
      <c r="P111" s="261">
        <f>СН!B2381</f>
        <v>0</v>
      </c>
      <c r="Q111" s="218">
        <f t="shared" si="19"/>
        <v>3.3000000000000003</v>
      </c>
      <c r="R111" s="219">
        <f t="shared" si="19"/>
        <v>1791</v>
      </c>
      <c r="S111" s="25">
        <f t="shared" si="19"/>
        <v>2406.7600000000002</v>
      </c>
      <c r="T111" s="25">
        <f t="shared" si="19"/>
        <v>2685.11</v>
      </c>
      <c r="U111" s="220">
        <f t="shared" si="19"/>
        <v>3142.13</v>
      </c>
    </row>
    <row r="112" spans="1:21" s="12" customFormat="1" x14ac:dyDescent="0.25">
      <c r="A112" s="211" t="str">
        <f>'IV ЦК'!A111</f>
        <v>05.05.2018</v>
      </c>
      <c r="B112" s="212">
        <f>[1]АТС!B143</f>
        <v>6</v>
      </c>
      <c r="C112" s="211" t="s">
        <v>114</v>
      </c>
      <c r="D112" s="213">
        <f t="shared" si="14"/>
        <v>2805.92</v>
      </c>
      <c r="E112" s="214">
        <f t="shared" si="15"/>
        <v>3421.6800000000003</v>
      </c>
      <c r="F112" s="214">
        <f t="shared" si="16"/>
        <v>3700.03</v>
      </c>
      <c r="G112" s="215">
        <f t="shared" si="17"/>
        <v>4157.05</v>
      </c>
      <c r="H112" s="216">
        <f t="shared" si="12"/>
        <v>1014.92</v>
      </c>
      <c r="I112" s="252">
        <f t="shared" si="11"/>
        <v>10.89</v>
      </c>
      <c r="J112" s="252">
        <f t="shared" si="11"/>
        <v>0</v>
      </c>
      <c r="K112" s="217" t="str">
        <f>АТС!C143</f>
        <v>812,14</v>
      </c>
      <c r="L112" s="255" t="str">
        <f>АТС!D143</f>
        <v>8,74</v>
      </c>
      <c r="M112" s="255" t="str">
        <f>АТС!E143</f>
        <v>0</v>
      </c>
      <c r="N112" s="206">
        <f>СН!B894</f>
        <v>199.48</v>
      </c>
      <c r="O112" s="261">
        <f>СН!B1638</f>
        <v>2.15</v>
      </c>
      <c r="P112" s="261">
        <f>СН!B2382</f>
        <v>0</v>
      </c>
      <c r="Q112" s="218">
        <f t="shared" si="19"/>
        <v>3.3000000000000003</v>
      </c>
      <c r="R112" s="219">
        <f t="shared" si="19"/>
        <v>1791</v>
      </c>
      <c r="S112" s="25">
        <f t="shared" si="19"/>
        <v>2406.7600000000002</v>
      </c>
      <c r="T112" s="25">
        <f t="shared" si="19"/>
        <v>2685.11</v>
      </c>
      <c r="U112" s="220">
        <f t="shared" si="19"/>
        <v>3142.13</v>
      </c>
    </row>
    <row r="113" spans="1:21" s="12" customFormat="1" x14ac:dyDescent="0.25">
      <c r="A113" s="211" t="str">
        <f>'IV ЦК'!A112</f>
        <v>05.05.2018</v>
      </c>
      <c r="B113" s="212">
        <f>[1]АТС!B144</f>
        <v>7</v>
      </c>
      <c r="C113" s="211" t="s">
        <v>114</v>
      </c>
      <c r="D113" s="213">
        <f t="shared" si="14"/>
        <v>2662.28</v>
      </c>
      <c r="E113" s="214">
        <f t="shared" si="15"/>
        <v>3278.0400000000004</v>
      </c>
      <c r="F113" s="214">
        <f t="shared" si="16"/>
        <v>3556.3900000000003</v>
      </c>
      <c r="G113" s="215">
        <f t="shared" si="17"/>
        <v>4013.4100000000003</v>
      </c>
      <c r="H113" s="216">
        <f t="shared" si="12"/>
        <v>871.28</v>
      </c>
      <c r="I113" s="252">
        <f t="shared" si="11"/>
        <v>41.09</v>
      </c>
      <c r="J113" s="252">
        <f t="shared" si="11"/>
        <v>0</v>
      </c>
      <c r="K113" s="217" t="str">
        <f>АТС!C144</f>
        <v>696,82</v>
      </c>
      <c r="L113" s="255" t="str">
        <f>АТС!D144</f>
        <v>32,99</v>
      </c>
      <c r="M113" s="255" t="str">
        <f>АТС!E144</f>
        <v>0</v>
      </c>
      <c r="N113" s="206">
        <f>СН!B895</f>
        <v>171.16</v>
      </c>
      <c r="O113" s="261">
        <f>СН!B1639</f>
        <v>8.1</v>
      </c>
      <c r="P113" s="261">
        <f>СН!B2383</f>
        <v>0</v>
      </c>
      <c r="Q113" s="218">
        <f t="shared" si="19"/>
        <v>3.3000000000000003</v>
      </c>
      <c r="R113" s="219">
        <f t="shared" si="19"/>
        <v>1791</v>
      </c>
      <c r="S113" s="25">
        <f t="shared" si="19"/>
        <v>2406.7600000000002</v>
      </c>
      <c r="T113" s="25">
        <f t="shared" si="19"/>
        <v>2685.11</v>
      </c>
      <c r="U113" s="220">
        <f t="shared" si="19"/>
        <v>3142.13</v>
      </c>
    </row>
    <row r="114" spans="1:21" s="12" customFormat="1" x14ac:dyDescent="0.25">
      <c r="A114" s="211" t="str">
        <f>'IV ЦК'!A113</f>
        <v>05.05.2018</v>
      </c>
      <c r="B114" s="212">
        <f>[1]АТС!B145</f>
        <v>8</v>
      </c>
      <c r="C114" s="211" t="s">
        <v>114</v>
      </c>
      <c r="D114" s="213">
        <f t="shared" si="14"/>
        <v>2850.69</v>
      </c>
      <c r="E114" s="214">
        <f t="shared" si="15"/>
        <v>3466.4500000000003</v>
      </c>
      <c r="F114" s="214">
        <f t="shared" si="16"/>
        <v>3744.8</v>
      </c>
      <c r="G114" s="215">
        <f t="shared" si="17"/>
        <v>4201.8200000000006</v>
      </c>
      <c r="H114" s="216">
        <f t="shared" si="12"/>
        <v>1059.69</v>
      </c>
      <c r="I114" s="252">
        <f t="shared" si="11"/>
        <v>0</v>
      </c>
      <c r="J114" s="252">
        <f t="shared" si="11"/>
        <v>267.76</v>
      </c>
      <c r="K114" s="217" t="str">
        <f>АТС!C145</f>
        <v>848,08</v>
      </c>
      <c r="L114" s="255" t="str">
        <f>АТС!D145</f>
        <v>0</v>
      </c>
      <c r="M114" s="255" t="str">
        <f>АТС!E145</f>
        <v>214,96</v>
      </c>
      <c r="N114" s="206">
        <f>СН!B896</f>
        <v>208.31</v>
      </c>
      <c r="O114" s="261">
        <f>СН!B1640</f>
        <v>0</v>
      </c>
      <c r="P114" s="261">
        <f>СН!B2384</f>
        <v>52.8</v>
      </c>
      <c r="Q114" s="218">
        <f t="shared" si="19"/>
        <v>3.3000000000000003</v>
      </c>
      <c r="R114" s="219">
        <f t="shared" si="19"/>
        <v>1791</v>
      </c>
      <c r="S114" s="25">
        <f t="shared" si="19"/>
        <v>2406.7600000000002</v>
      </c>
      <c r="T114" s="25">
        <f t="shared" si="19"/>
        <v>2685.11</v>
      </c>
      <c r="U114" s="220">
        <f t="shared" si="19"/>
        <v>3142.13</v>
      </c>
    </row>
    <row r="115" spans="1:21" s="12" customFormat="1" x14ac:dyDescent="0.25">
      <c r="A115" s="211" t="str">
        <f>'IV ЦК'!A114</f>
        <v>05.05.2018</v>
      </c>
      <c r="B115" s="212">
        <f>[1]АТС!B146</f>
        <v>9</v>
      </c>
      <c r="C115" s="211" t="s">
        <v>114</v>
      </c>
      <c r="D115" s="213">
        <f t="shared" si="14"/>
        <v>2838.2</v>
      </c>
      <c r="E115" s="214">
        <f t="shared" si="15"/>
        <v>3453.96</v>
      </c>
      <c r="F115" s="214">
        <f t="shared" si="16"/>
        <v>3732.3100000000004</v>
      </c>
      <c r="G115" s="215">
        <f t="shared" si="17"/>
        <v>4189.33</v>
      </c>
      <c r="H115" s="216">
        <f t="shared" si="12"/>
        <v>1047.1999999999998</v>
      </c>
      <c r="I115" s="252">
        <f t="shared" si="11"/>
        <v>0</v>
      </c>
      <c r="J115" s="252">
        <f t="shared" si="11"/>
        <v>501.89</v>
      </c>
      <c r="K115" s="217" t="str">
        <f>АТС!C146</f>
        <v>838,05</v>
      </c>
      <c r="L115" s="255" t="str">
        <f>АТС!D146</f>
        <v>0</v>
      </c>
      <c r="M115" s="255" t="str">
        <f>АТС!E146</f>
        <v>402,92</v>
      </c>
      <c r="N115" s="206">
        <f>СН!B897</f>
        <v>205.85</v>
      </c>
      <c r="O115" s="261">
        <f>СН!B1641</f>
        <v>0</v>
      </c>
      <c r="P115" s="261">
        <f>СН!B2385</f>
        <v>98.97</v>
      </c>
      <c r="Q115" s="218">
        <f t="shared" si="19"/>
        <v>3.3000000000000003</v>
      </c>
      <c r="R115" s="219">
        <f t="shared" si="19"/>
        <v>1791</v>
      </c>
      <c r="S115" s="25">
        <f t="shared" si="19"/>
        <v>2406.7600000000002</v>
      </c>
      <c r="T115" s="25">
        <f t="shared" si="19"/>
        <v>2685.11</v>
      </c>
      <c r="U115" s="220">
        <f t="shared" si="19"/>
        <v>3142.13</v>
      </c>
    </row>
    <row r="116" spans="1:21" s="12" customFormat="1" x14ac:dyDescent="0.25">
      <c r="A116" s="211" t="str">
        <f>'IV ЦК'!A115</f>
        <v>05.05.2018</v>
      </c>
      <c r="B116" s="212">
        <f>[1]АТС!B147</f>
        <v>10</v>
      </c>
      <c r="C116" s="211" t="s">
        <v>114</v>
      </c>
      <c r="D116" s="213">
        <f t="shared" si="14"/>
        <v>2779.17</v>
      </c>
      <c r="E116" s="214">
        <f t="shared" si="15"/>
        <v>3394.9300000000003</v>
      </c>
      <c r="F116" s="214">
        <f t="shared" si="16"/>
        <v>3673.28</v>
      </c>
      <c r="G116" s="215">
        <f t="shared" si="17"/>
        <v>4130.3</v>
      </c>
      <c r="H116" s="216">
        <f t="shared" si="12"/>
        <v>988.17</v>
      </c>
      <c r="I116" s="252">
        <f t="shared" si="11"/>
        <v>0</v>
      </c>
      <c r="J116" s="252">
        <f t="shared" si="11"/>
        <v>312.12</v>
      </c>
      <c r="K116" s="217" t="str">
        <f>АТС!C147</f>
        <v>790,66</v>
      </c>
      <c r="L116" s="255" t="str">
        <f>АТС!D147</f>
        <v>0</v>
      </c>
      <c r="M116" s="255" t="str">
        <f>АТС!E147</f>
        <v>250,57</v>
      </c>
      <c r="N116" s="206">
        <f>СН!B898</f>
        <v>194.21</v>
      </c>
      <c r="O116" s="261">
        <f>СН!B1642</f>
        <v>0</v>
      </c>
      <c r="P116" s="261">
        <f>СН!B2386</f>
        <v>61.55</v>
      </c>
      <c r="Q116" s="218">
        <f t="shared" si="19"/>
        <v>3.3000000000000003</v>
      </c>
      <c r="R116" s="219">
        <f t="shared" si="19"/>
        <v>1791</v>
      </c>
      <c r="S116" s="25">
        <f t="shared" si="19"/>
        <v>2406.7600000000002</v>
      </c>
      <c r="T116" s="25">
        <f t="shared" si="19"/>
        <v>2685.11</v>
      </c>
      <c r="U116" s="220">
        <f t="shared" si="19"/>
        <v>3142.13</v>
      </c>
    </row>
    <row r="117" spans="1:21" s="12" customFormat="1" x14ac:dyDescent="0.25">
      <c r="A117" s="211" t="str">
        <f>'IV ЦК'!A116</f>
        <v>05.05.2018</v>
      </c>
      <c r="B117" s="212">
        <f>[1]АТС!B148</f>
        <v>11</v>
      </c>
      <c r="C117" s="211" t="s">
        <v>114</v>
      </c>
      <c r="D117" s="213">
        <f t="shared" si="14"/>
        <v>2837.65</v>
      </c>
      <c r="E117" s="214">
        <f t="shared" si="15"/>
        <v>3453.4100000000003</v>
      </c>
      <c r="F117" s="214">
        <f t="shared" si="16"/>
        <v>3731.76</v>
      </c>
      <c r="G117" s="215">
        <f t="shared" si="17"/>
        <v>4188.78</v>
      </c>
      <c r="H117" s="216">
        <f t="shared" si="12"/>
        <v>1046.6499999999999</v>
      </c>
      <c r="I117" s="252">
        <f t="shared" si="11"/>
        <v>0</v>
      </c>
      <c r="J117" s="252">
        <f t="shared" si="11"/>
        <v>312.32</v>
      </c>
      <c r="K117" s="217" t="str">
        <f>АТС!C148</f>
        <v>837,61</v>
      </c>
      <c r="L117" s="255" t="str">
        <f>АТС!D148</f>
        <v>0</v>
      </c>
      <c r="M117" s="255" t="str">
        <f>АТС!E148</f>
        <v>250,73</v>
      </c>
      <c r="N117" s="206">
        <f>СН!B899</f>
        <v>205.74</v>
      </c>
      <c r="O117" s="261">
        <f>СН!B1643</f>
        <v>0</v>
      </c>
      <c r="P117" s="261">
        <f>СН!B2387</f>
        <v>61.59</v>
      </c>
      <c r="Q117" s="218">
        <f t="shared" si="19"/>
        <v>3.3000000000000003</v>
      </c>
      <c r="R117" s="219">
        <f t="shared" si="19"/>
        <v>1791</v>
      </c>
      <c r="S117" s="25">
        <f t="shared" si="19"/>
        <v>2406.7600000000002</v>
      </c>
      <c r="T117" s="25">
        <f t="shared" si="19"/>
        <v>2685.11</v>
      </c>
      <c r="U117" s="220">
        <f t="shared" si="19"/>
        <v>3142.13</v>
      </c>
    </row>
    <row r="118" spans="1:21" s="12" customFormat="1" x14ac:dyDescent="0.25">
      <c r="A118" s="211" t="str">
        <f>'IV ЦК'!A117</f>
        <v>05.05.2018</v>
      </c>
      <c r="B118" s="212">
        <f>[1]АТС!B149</f>
        <v>12</v>
      </c>
      <c r="C118" s="211" t="s">
        <v>114</v>
      </c>
      <c r="D118" s="213">
        <f t="shared" si="14"/>
        <v>2837.48</v>
      </c>
      <c r="E118" s="214">
        <f t="shared" si="15"/>
        <v>3453.2400000000007</v>
      </c>
      <c r="F118" s="214">
        <f t="shared" si="16"/>
        <v>3731.59</v>
      </c>
      <c r="G118" s="215">
        <f t="shared" si="17"/>
        <v>4188.6100000000006</v>
      </c>
      <c r="H118" s="216">
        <f t="shared" si="12"/>
        <v>1046.48</v>
      </c>
      <c r="I118" s="252">
        <f t="shared" si="11"/>
        <v>0.25</v>
      </c>
      <c r="J118" s="252">
        <f t="shared" si="11"/>
        <v>5.2200000000000006</v>
      </c>
      <c r="K118" s="217" t="str">
        <f>АТС!C149</f>
        <v>837,47</v>
      </c>
      <c r="L118" s="255" t="str">
        <f>АТС!D149</f>
        <v>0,2</v>
      </c>
      <c r="M118" s="255" t="str">
        <f>АТС!E149</f>
        <v>4,19</v>
      </c>
      <c r="N118" s="206">
        <f>СН!B900</f>
        <v>205.71</v>
      </c>
      <c r="O118" s="261">
        <f>СН!B1644</f>
        <v>0.05</v>
      </c>
      <c r="P118" s="261">
        <f>СН!B2388</f>
        <v>1.03</v>
      </c>
      <c r="Q118" s="218">
        <f t="shared" si="19"/>
        <v>3.3000000000000003</v>
      </c>
      <c r="R118" s="219">
        <f t="shared" si="19"/>
        <v>1791</v>
      </c>
      <c r="S118" s="25">
        <f t="shared" si="19"/>
        <v>2406.7600000000002</v>
      </c>
      <c r="T118" s="25">
        <f t="shared" si="19"/>
        <v>2685.11</v>
      </c>
      <c r="U118" s="220">
        <f t="shared" si="19"/>
        <v>3142.13</v>
      </c>
    </row>
    <row r="119" spans="1:21" s="12" customFormat="1" x14ac:dyDescent="0.25">
      <c r="A119" s="211" t="str">
        <f>'IV ЦК'!A118</f>
        <v>05.05.2018</v>
      </c>
      <c r="B119" s="212">
        <f>[1]АТС!B150</f>
        <v>13</v>
      </c>
      <c r="C119" s="211" t="s">
        <v>114</v>
      </c>
      <c r="D119" s="213">
        <f t="shared" si="14"/>
        <v>2836.38</v>
      </c>
      <c r="E119" s="214">
        <f t="shared" si="15"/>
        <v>3452.1400000000003</v>
      </c>
      <c r="F119" s="214">
        <f t="shared" si="16"/>
        <v>3730.4900000000002</v>
      </c>
      <c r="G119" s="215">
        <f t="shared" si="17"/>
        <v>4187.51</v>
      </c>
      <c r="H119" s="216">
        <f t="shared" si="12"/>
        <v>1045.3799999999999</v>
      </c>
      <c r="I119" s="252">
        <f t="shared" si="11"/>
        <v>70</v>
      </c>
      <c r="J119" s="252">
        <f t="shared" si="11"/>
        <v>0</v>
      </c>
      <c r="K119" s="217" t="str">
        <f>АТС!C150</f>
        <v>836,59</v>
      </c>
      <c r="L119" s="255" t="str">
        <f>АТС!D150</f>
        <v>56,2</v>
      </c>
      <c r="M119" s="255" t="str">
        <f>АТС!E150</f>
        <v>0</v>
      </c>
      <c r="N119" s="206">
        <f>СН!B901</f>
        <v>205.49</v>
      </c>
      <c r="O119" s="261">
        <f>СН!B1645</f>
        <v>13.8</v>
      </c>
      <c r="P119" s="261">
        <f>СН!B2389</f>
        <v>0</v>
      </c>
      <c r="Q119" s="218">
        <f t="shared" si="19"/>
        <v>3.3000000000000003</v>
      </c>
      <c r="R119" s="219">
        <f t="shared" si="19"/>
        <v>1791</v>
      </c>
      <c r="S119" s="25">
        <f t="shared" si="19"/>
        <v>2406.7600000000002</v>
      </c>
      <c r="T119" s="25">
        <f t="shared" si="19"/>
        <v>2685.11</v>
      </c>
      <c r="U119" s="220">
        <f t="shared" si="19"/>
        <v>3142.13</v>
      </c>
    </row>
    <row r="120" spans="1:21" s="12" customFormat="1" x14ac:dyDescent="0.25">
      <c r="A120" s="211" t="str">
        <f>'IV ЦК'!A119</f>
        <v>05.05.2018</v>
      </c>
      <c r="B120" s="212">
        <f>[1]АТС!B151</f>
        <v>14</v>
      </c>
      <c r="C120" s="211" t="s">
        <v>114</v>
      </c>
      <c r="D120" s="213">
        <f t="shared" si="14"/>
        <v>2834.74</v>
      </c>
      <c r="E120" s="214">
        <f t="shared" si="15"/>
        <v>3450.5</v>
      </c>
      <c r="F120" s="214">
        <f t="shared" si="16"/>
        <v>3728.85</v>
      </c>
      <c r="G120" s="215">
        <f t="shared" si="17"/>
        <v>4185.87</v>
      </c>
      <c r="H120" s="216">
        <f t="shared" si="12"/>
        <v>1043.74</v>
      </c>
      <c r="I120" s="252">
        <f t="shared" si="11"/>
        <v>0.26</v>
      </c>
      <c r="J120" s="252">
        <f t="shared" si="11"/>
        <v>2.0100000000000002</v>
      </c>
      <c r="K120" s="217" t="str">
        <f>АТС!C151</f>
        <v>835,27</v>
      </c>
      <c r="L120" s="255" t="str">
        <f>АТС!D151</f>
        <v>0,21</v>
      </c>
      <c r="M120" s="255" t="str">
        <f>АТС!E151</f>
        <v>1,61</v>
      </c>
      <c r="N120" s="206">
        <f>СН!B902</f>
        <v>205.17</v>
      </c>
      <c r="O120" s="261">
        <f>СН!B1646</f>
        <v>0.05</v>
      </c>
      <c r="P120" s="261">
        <f>СН!B2390</f>
        <v>0.4</v>
      </c>
      <c r="Q120" s="218">
        <f t="shared" si="19"/>
        <v>3.3000000000000003</v>
      </c>
      <c r="R120" s="219">
        <f t="shared" si="19"/>
        <v>1791</v>
      </c>
      <c r="S120" s="25">
        <f t="shared" si="19"/>
        <v>2406.7600000000002</v>
      </c>
      <c r="T120" s="25">
        <f t="shared" si="19"/>
        <v>2685.11</v>
      </c>
      <c r="U120" s="220">
        <f t="shared" si="19"/>
        <v>3142.13</v>
      </c>
    </row>
    <row r="121" spans="1:21" s="12" customFormat="1" x14ac:dyDescent="0.25">
      <c r="A121" s="211" t="str">
        <f>'IV ЦК'!A120</f>
        <v>05.05.2018</v>
      </c>
      <c r="B121" s="212">
        <f>[1]АТС!B152</f>
        <v>15</v>
      </c>
      <c r="C121" s="211" t="s">
        <v>114</v>
      </c>
      <c r="D121" s="213">
        <f t="shared" si="14"/>
        <v>2836.47</v>
      </c>
      <c r="E121" s="214">
        <f t="shared" si="15"/>
        <v>3452.23</v>
      </c>
      <c r="F121" s="214">
        <f t="shared" si="16"/>
        <v>3730.58</v>
      </c>
      <c r="G121" s="215">
        <f t="shared" si="17"/>
        <v>4187.6000000000004</v>
      </c>
      <c r="H121" s="216">
        <f t="shared" si="12"/>
        <v>1045.47</v>
      </c>
      <c r="I121" s="252">
        <f t="shared" si="11"/>
        <v>1.9700000000000002</v>
      </c>
      <c r="J121" s="252">
        <f t="shared" si="11"/>
        <v>0.87</v>
      </c>
      <c r="K121" s="217" t="str">
        <f>АТС!C152</f>
        <v>836,66</v>
      </c>
      <c r="L121" s="255" t="str">
        <f>АТС!D152</f>
        <v>1,58</v>
      </c>
      <c r="M121" s="255" t="str">
        <f>АТС!E152</f>
        <v>0,7</v>
      </c>
      <c r="N121" s="206">
        <f>СН!B903</f>
        <v>205.51</v>
      </c>
      <c r="O121" s="261">
        <f>СН!B1647</f>
        <v>0.39</v>
      </c>
      <c r="P121" s="261">
        <f>СН!B2391</f>
        <v>0.17</v>
      </c>
      <c r="Q121" s="218">
        <f t="shared" si="19"/>
        <v>3.3000000000000003</v>
      </c>
      <c r="R121" s="219">
        <f t="shared" si="19"/>
        <v>1791</v>
      </c>
      <c r="S121" s="25">
        <f t="shared" si="19"/>
        <v>2406.7600000000002</v>
      </c>
      <c r="T121" s="25">
        <f t="shared" si="19"/>
        <v>2685.11</v>
      </c>
      <c r="U121" s="220">
        <f t="shared" si="19"/>
        <v>3142.13</v>
      </c>
    </row>
    <row r="122" spans="1:21" s="12" customFormat="1" x14ac:dyDescent="0.25">
      <c r="A122" s="211" t="str">
        <f>'IV ЦК'!A121</f>
        <v>05.05.2018</v>
      </c>
      <c r="B122" s="212">
        <f>[1]АТС!B153</f>
        <v>16</v>
      </c>
      <c r="C122" s="211" t="s">
        <v>114</v>
      </c>
      <c r="D122" s="213">
        <f t="shared" si="14"/>
        <v>2836.48</v>
      </c>
      <c r="E122" s="214">
        <f t="shared" si="15"/>
        <v>3452.2400000000002</v>
      </c>
      <c r="F122" s="214">
        <f t="shared" si="16"/>
        <v>3730.59</v>
      </c>
      <c r="G122" s="215">
        <f t="shared" si="17"/>
        <v>4187.6099999999997</v>
      </c>
      <c r="H122" s="216">
        <f t="shared" si="12"/>
        <v>1045.4799999999998</v>
      </c>
      <c r="I122" s="252">
        <f t="shared" si="11"/>
        <v>0</v>
      </c>
      <c r="J122" s="252">
        <f t="shared" si="11"/>
        <v>297.57</v>
      </c>
      <c r="K122" s="217" t="str">
        <f>АТС!C153</f>
        <v>836,67</v>
      </c>
      <c r="L122" s="255" t="str">
        <f>АТС!D153</f>
        <v>0</v>
      </c>
      <c r="M122" s="255" t="str">
        <f>АТС!E153</f>
        <v>238,89</v>
      </c>
      <c r="N122" s="206">
        <f>СН!B904</f>
        <v>205.51</v>
      </c>
      <c r="O122" s="261">
        <f>СН!B1648</f>
        <v>0</v>
      </c>
      <c r="P122" s="261">
        <f>СН!B2392</f>
        <v>58.68</v>
      </c>
      <c r="Q122" s="218">
        <f t="shared" si="19"/>
        <v>3.3000000000000003</v>
      </c>
      <c r="R122" s="219">
        <f t="shared" si="19"/>
        <v>1791</v>
      </c>
      <c r="S122" s="25">
        <f t="shared" si="19"/>
        <v>2406.7600000000002</v>
      </c>
      <c r="T122" s="25">
        <f t="shared" si="19"/>
        <v>2685.11</v>
      </c>
      <c r="U122" s="220">
        <f t="shared" si="19"/>
        <v>3142.13</v>
      </c>
    </row>
    <row r="123" spans="1:21" s="12" customFormat="1" x14ac:dyDescent="0.25">
      <c r="A123" s="211" t="str">
        <f>'IV ЦК'!A122</f>
        <v>05.05.2018</v>
      </c>
      <c r="B123" s="212">
        <f>[1]АТС!B154</f>
        <v>17</v>
      </c>
      <c r="C123" s="211" t="s">
        <v>114</v>
      </c>
      <c r="D123" s="213">
        <f t="shared" si="14"/>
        <v>2834.36</v>
      </c>
      <c r="E123" s="214">
        <f t="shared" si="15"/>
        <v>3450.12</v>
      </c>
      <c r="F123" s="214">
        <f t="shared" si="16"/>
        <v>3728.4700000000003</v>
      </c>
      <c r="G123" s="215">
        <f t="shared" si="17"/>
        <v>4185.49</v>
      </c>
      <c r="H123" s="216">
        <f t="shared" si="12"/>
        <v>1043.3599999999999</v>
      </c>
      <c r="I123" s="252">
        <f t="shared" si="11"/>
        <v>0</v>
      </c>
      <c r="J123" s="252">
        <f t="shared" si="11"/>
        <v>174.84</v>
      </c>
      <c r="K123" s="217" t="str">
        <f>АТС!C154</f>
        <v>834,97</v>
      </c>
      <c r="L123" s="255" t="str">
        <f>АТС!D154</f>
        <v>0</v>
      </c>
      <c r="M123" s="255" t="str">
        <f>АТС!E154</f>
        <v>140,36</v>
      </c>
      <c r="N123" s="206">
        <f>СН!B905</f>
        <v>205.09</v>
      </c>
      <c r="O123" s="261">
        <f>СН!B1649</f>
        <v>0</v>
      </c>
      <c r="P123" s="261">
        <f>СН!B2393</f>
        <v>34.479999999999997</v>
      </c>
      <c r="Q123" s="218">
        <f t="shared" si="19"/>
        <v>3.3000000000000003</v>
      </c>
      <c r="R123" s="219">
        <f t="shared" si="19"/>
        <v>1791</v>
      </c>
      <c r="S123" s="25">
        <f t="shared" si="19"/>
        <v>2406.7600000000002</v>
      </c>
      <c r="T123" s="25">
        <f t="shared" si="19"/>
        <v>2685.11</v>
      </c>
      <c r="U123" s="220">
        <f t="shared" si="19"/>
        <v>3142.13</v>
      </c>
    </row>
    <row r="124" spans="1:21" s="12" customFormat="1" x14ac:dyDescent="0.25">
      <c r="A124" s="211" t="str">
        <f>'IV ЦК'!A123</f>
        <v>05.05.2018</v>
      </c>
      <c r="B124" s="212">
        <f>[1]АТС!B155</f>
        <v>18</v>
      </c>
      <c r="C124" s="211" t="s">
        <v>114</v>
      </c>
      <c r="D124" s="213">
        <f t="shared" si="14"/>
        <v>2834.24</v>
      </c>
      <c r="E124" s="214">
        <f t="shared" si="15"/>
        <v>3450</v>
      </c>
      <c r="F124" s="214">
        <f t="shared" si="16"/>
        <v>3728.35</v>
      </c>
      <c r="G124" s="215">
        <f t="shared" si="17"/>
        <v>4185.37</v>
      </c>
      <c r="H124" s="216">
        <f t="shared" si="12"/>
        <v>1043.24</v>
      </c>
      <c r="I124" s="252">
        <f t="shared" si="11"/>
        <v>0</v>
      </c>
      <c r="J124" s="252">
        <f t="shared" si="11"/>
        <v>17.55</v>
      </c>
      <c r="K124" s="217" t="str">
        <f>АТС!C155</f>
        <v>834,87</v>
      </c>
      <c r="L124" s="255" t="str">
        <f>АТС!D155</f>
        <v>0</v>
      </c>
      <c r="M124" s="255" t="str">
        <f>АТС!E155</f>
        <v>14,09</v>
      </c>
      <c r="N124" s="206">
        <f>СН!B906</f>
        <v>205.07</v>
      </c>
      <c r="O124" s="261">
        <f>СН!B1650</f>
        <v>0</v>
      </c>
      <c r="P124" s="261">
        <f>СН!B2394</f>
        <v>3.46</v>
      </c>
      <c r="Q124" s="218">
        <f t="shared" ref="Q124:U139" si="20">Q123</f>
        <v>3.3000000000000003</v>
      </c>
      <c r="R124" s="219">
        <f t="shared" si="20"/>
        <v>1791</v>
      </c>
      <c r="S124" s="25">
        <f t="shared" si="20"/>
        <v>2406.7600000000002</v>
      </c>
      <c r="T124" s="25">
        <f t="shared" si="20"/>
        <v>2685.11</v>
      </c>
      <c r="U124" s="220">
        <f t="shared" si="20"/>
        <v>3142.13</v>
      </c>
    </row>
    <row r="125" spans="1:21" s="12" customFormat="1" x14ac:dyDescent="0.25">
      <c r="A125" s="211" t="str">
        <f>'IV ЦК'!A124</f>
        <v>05.05.2018</v>
      </c>
      <c r="B125" s="212">
        <f>[1]АТС!B156</f>
        <v>19</v>
      </c>
      <c r="C125" s="211" t="s">
        <v>114</v>
      </c>
      <c r="D125" s="213">
        <f t="shared" si="14"/>
        <v>2835.3199999999997</v>
      </c>
      <c r="E125" s="214">
        <f t="shared" si="15"/>
        <v>3451.08</v>
      </c>
      <c r="F125" s="214">
        <f t="shared" si="16"/>
        <v>3729.4300000000003</v>
      </c>
      <c r="G125" s="215">
        <f t="shared" si="17"/>
        <v>4186.45</v>
      </c>
      <c r="H125" s="216">
        <f t="shared" si="12"/>
        <v>1044.32</v>
      </c>
      <c r="I125" s="252">
        <f t="shared" si="11"/>
        <v>118.85</v>
      </c>
      <c r="J125" s="252">
        <f t="shared" si="11"/>
        <v>0</v>
      </c>
      <c r="K125" s="217" t="str">
        <f>АТС!C156</f>
        <v>835,74</v>
      </c>
      <c r="L125" s="255" t="str">
        <f>АТС!D156</f>
        <v>95,41</v>
      </c>
      <c r="M125" s="255" t="str">
        <f>АТС!E156</f>
        <v>0</v>
      </c>
      <c r="N125" s="206">
        <f>СН!B907</f>
        <v>205.28</v>
      </c>
      <c r="O125" s="261">
        <f>СН!B1651</f>
        <v>23.44</v>
      </c>
      <c r="P125" s="261">
        <f>СН!B2395</f>
        <v>0</v>
      </c>
      <c r="Q125" s="218">
        <f t="shared" si="20"/>
        <v>3.3000000000000003</v>
      </c>
      <c r="R125" s="219">
        <f t="shared" si="20"/>
        <v>1791</v>
      </c>
      <c r="S125" s="25">
        <f t="shared" si="20"/>
        <v>2406.7600000000002</v>
      </c>
      <c r="T125" s="25">
        <f t="shared" si="20"/>
        <v>2685.11</v>
      </c>
      <c r="U125" s="220">
        <f t="shared" si="20"/>
        <v>3142.13</v>
      </c>
    </row>
    <row r="126" spans="1:21" s="12" customFormat="1" x14ac:dyDescent="0.25">
      <c r="A126" s="211" t="str">
        <f>'IV ЦК'!A125</f>
        <v>05.05.2018</v>
      </c>
      <c r="B126" s="212">
        <f>[1]АТС!B157</f>
        <v>20</v>
      </c>
      <c r="C126" s="211" t="s">
        <v>114</v>
      </c>
      <c r="D126" s="213">
        <f t="shared" si="14"/>
        <v>2680</v>
      </c>
      <c r="E126" s="214">
        <f t="shared" si="15"/>
        <v>3295.76</v>
      </c>
      <c r="F126" s="214">
        <f t="shared" si="16"/>
        <v>3574.1099999999997</v>
      </c>
      <c r="G126" s="215">
        <f t="shared" si="17"/>
        <v>4031.13</v>
      </c>
      <c r="H126" s="216">
        <f t="shared" si="12"/>
        <v>888.99999999999989</v>
      </c>
      <c r="I126" s="252">
        <f t="shared" si="11"/>
        <v>0</v>
      </c>
      <c r="J126" s="252">
        <f t="shared" si="11"/>
        <v>13.43</v>
      </c>
      <c r="K126" s="217" t="str">
        <f>АТС!C157</f>
        <v>711,05</v>
      </c>
      <c r="L126" s="255" t="str">
        <f>АТС!D157</f>
        <v>0</v>
      </c>
      <c r="M126" s="255" t="str">
        <f>АТС!E157</f>
        <v>10,78</v>
      </c>
      <c r="N126" s="206">
        <f>СН!B908</f>
        <v>174.65</v>
      </c>
      <c r="O126" s="261">
        <f>СН!B1652</f>
        <v>0</v>
      </c>
      <c r="P126" s="261">
        <f>СН!B2396</f>
        <v>2.65</v>
      </c>
      <c r="Q126" s="218">
        <f t="shared" si="20"/>
        <v>3.3000000000000003</v>
      </c>
      <c r="R126" s="219">
        <f t="shared" si="20"/>
        <v>1791</v>
      </c>
      <c r="S126" s="25">
        <f t="shared" si="20"/>
        <v>2406.7600000000002</v>
      </c>
      <c r="T126" s="25">
        <f t="shared" si="20"/>
        <v>2685.11</v>
      </c>
      <c r="U126" s="220">
        <f t="shared" si="20"/>
        <v>3142.13</v>
      </c>
    </row>
    <row r="127" spans="1:21" s="12" customFormat="1" x14ac:dyDescent="0.25">
      <c r="A127" s="211" t="str">
        <f>'IV ЦК'!A126</f>
        <v>05.05.2018</v>
      </c>
      <c r="B127" s="212">
        <f>[1]АТС!B158</f>
        <v>21</v>
      </c>
      <c r="C127" s="211" t="s">
        <v>114</v>
      </c>
      <c r="D127" s="213">
        <f t="shared" si="14"/>
        <v>2705.97</v>
      </c>
      <c r="E127" s="214">
        <f t="shared" si="15"/>
        <v>3321.7300000000005</v>
      </c>
      <c r="F127" s="214">
        <f t="shared" si="16"/>
        <v>3600.0800000000004</v>
      </c>
      <c r="G127" s="215">
        <f t="shared" si="17"/>
        <v>4057.1000000000004</v>
      </c>
      <c r="H127" s="216">
        <f t="shared" si="12"/>
        <v>914.96999999999991</v>
      </c>
      <c r="I127" s="252">
        <f t="shared" si="11"/>
        <v>0</v>
      </c>
      <c r="J127" s="252">
        <f t="shared" si="11"/>
        <v>311.76</v>
      </c>
      <c r="K127" s="217" t="str">
        <f>АТС!C158</f>
        <v>731,9</v>
      </c>
      <c r="L127" s="255" t="str">
        <f>АТС!D158</f>
        <v>0</v>
      </c>
      <c r="M127" s="255" t="str">
        <f>АТС!E158</f>
        <v>250,28</v>
      </c>
      <c r="N127" s="206">
        <f>СН!B909</f>
        <v>179.77</v>
      </c>
      <c r="O127" s="261">
        <f>СН!B1653</f>
        <v>0</v>
      </c>
      <c r="P127" s="261">
        <f>СН!B2397</f>
        <v>61.48</v>
      </c>
      <c r="Q127" s="218">
        <f t="shared" si="20"/>
        <v>3.3000000000000003</v>
      </c>
      <c r="R127" s="219">
        <f t="shared" si="20"/>
        <v>1791</v>
      </c>
      <c r="S127" s="25">
        <f t="shared" si="20"/>
        <v>2406.7600000000002</v>
      </c>
      <c r="T127" s="25">
        <f t="shared" si="20"/>
        <v>2685.11</v>
      </c>
      <c r="U127" s="220">
        <f t="shared" si="20"/>
        <v>3142.13</v>
      </c>
    </row>
    <row r="128" spans="1:21" s="12" customFormat="1" x14ac:dyDescent="0.25">
      <c r="A128" s="211" t="str">
        <f>'IV ЦК'!A127</f>
        <v>05.05.2018</v>
      </c>
      <c r="B128" s="212">
        <f>[1]АТС!B159</f>
        <v>22</v>
      </c>
      <c r="C128" s="211" t="s">
        <v>114</v>
      </c>
      <c r="D128" s="213">
        <f t="shared" si="14"/>
        <v>2968.79</v>
      </c>
      <c r="E128" s="214">
        <f t="shared" si="15"/>
        <v>3584.55</v>
      </c>
      <c r="F128" s="214">
        <f t="shared" si="16"/>
        <v>3862.9</v>
      </c>
      <c r="G128" s="215">
        <f t="shared" si="17"/>
        <v>4319.92</v>
      </c>
      <c r="H128" s="216">
        <f t="shared" si="12"/>
        <v>1177.79</v>
      </c>
      <c r="I128" s="252">
        <f t="shared" si="11"/>
        <v>0</v>
      </c>
      <c r="J128" s="252">
        <f t="shared" si="11"/>
        <v>691.37</v>
      </c>
      <c r="K128" s="217" t="str">
        <f>АТС!C159</f>
        <v>942,89</v>
      </c>
      <c r="L128" s="255" t="str">
        <f>АТС!D159</f>
        <v>0</v>
      </c>
      <c r="M128" s="255" t="str">
        <f>АТС!E159</f>
        <v>555,04</v>
      </c>
      <c r="N128" s="206">
        <f>СН!B910</f>
        <v>231.6</v>
      </c>
      <c r="O128" s="261">
        <f>СН!B1654</f>
        <v>0</v>
      </c>
      <c r="P128" s="261">
        <f>СН!B2398</f>
        <v>136.33000000000001</v>
      </c>
      <c r="Q128" s="218">
        <f t="shared" si="20"/>
        <v>3.3000000000000003</v>
      </c>
      <c r="R128" s="219">
        <f t="shared" si="20"/>
        <v>1791</v>
      </c>
      <c r="S128" s="25">
        <f t="shared" si="20"/>
        <v>2406.7600000000002</v>
      </c>
      <c r="T128" s="25">
        <f t="shared" si="20"/>
        <v>2685.11</v>
      </c>
      <c r="U128" s="220">
        <f t="shared" si="20"/>
        <v>3142.13</v>
      </c>
    </row>
    <row r="129" spans="1:21" s="12" customFormat="1" x14ac:dyDescent="0.25">
      <c r="A129" s="211" t="str">
        <f>'IV ЦК'!A128</f>
        <v>05.05.2018</v>
      </c>
      <c r="B129" s="212">
        <f>[1]АТС!B160</f>
        <v>23</v>
      </c>
      <c r="C129" s="211" t="s">
        <v>114</v>
      </c>
      <c r="D129" s="213">
        <f t="shared" si="14"/>
        <v>2703.33</v>
      </c>
      <c r="E129" s="214">
        <f t="shared" si="15"/>
        <v>3319.09</v>
      </c>
      <c r="F129" s="214">
        <f t="shared" si="16"/>
        <v>3597.4400000000005</v>
      </c>
      <c r="G129" s="215">
        <f t="shared" si="17"/>
        <v>4054.46</v>
      </c>
      <c r="H129" s="216">
        <f t="shared" si="12"/>
        <v>912.32999999999993</v>
      </c>
      <c r="I129" s="252">
        <f t="shared" si="11"/>
        <v>0</v>
      </c>
      <c r="J129" s="252">
        <f t="shared" si="11"/>
        <v>797.76</v>
      </c>
      <c r="K129" s="217" t="str">
        <f>АТС!C160</f>
        <v>729,78</v>
      </c>
      <c r="L129" s="255" t="str">
        <f>АТС!D160</f>
        <v>0</v>
      </c>
      <c r="M129" s="255" t="str">
        <f>АТС!E160</f>
        <v>640,45</v>
      </c>
      <c r="N129" s="206">
        <f>СН!B911</f>
        <v>179.25</v>
      </c>
      <c r="O129" s="261">
        <f>СН!B1655</f>
        <v>0</v>
      </c>
      <c r="P129" s="261">
        <f>СН!B2399</f>
        <v>157.31</v>
      </c>
      <c r="Q129" s="218">
        <f t="shared" si="20"/>
        <v>3.3000000000000003</v>
      </c>
      <c r="R129" s="219">
        <f t="shared" si="20"/>
        <v>1791</v>
      </c>
      <c r="S129" s="25">
        <f t="shared" si="20"/>
        <v>2406.7600000000002</v>
      </c>
      <c r="T129" s="25">
        <f t="shared" si="20"/>
        <v>2685.11</v>
      </c>
      <c r="U129" s="220">
        <f t="shared" si="20"/>
        <v>3142.13</v>
      </c>
    </row>
    <row r="130" spans="1:21" s="12" customFormat="1" x14ac:dyDescent="0.25">
      <c r="A130" s="211" t="str">
        <f>'IV ЦК'!A129</f>
        <v>06.05.2018</v>
      </c>
      <c r="B130" s="212">
        <f>[1]АТС!B161</f>
        <v>0</v>
      </c>
      <c r="C130" s="211" t="s">
        <v>114</v>
      </c>
      <c r="D130" s="213">
        <f t="shared" si="14"/>
        <v>2651.77</v>
      </c>
      <c r="E130" s="214">
        <f t="shared" si="15"/>
        <v>3267.53</v>
      </c>
      <c r="F130" s="214">
        <f t="shared" si="16"/>
        <v>3545.88</v>
      </c>
      <c r="G130" s="215">
        <f t="shared" si="17"/>
        <v>4002.9</v>
      </c>
      <c r="H130" s="216">
        <f t="shared" si="12"/>
        <v>860.77</v>
      </c>
      <c r="I130" s="252">
        <f t="shared" si="11"/>
        <v>0</v>
      </c>
      <c r="J130" s="252">
        <f t="shared" si="11"/>
        <v>883.1</v>
      </c>
      <c r="K130" s="217" t="str">
        <f>АТС!C161</f>
        <v>688,38</v>
      </c>
      <c r="L130" s="255" t="str">
        <f>АТС!D161</f>
        <v>0</v>
      </c>
      <c r="M130" s="255" t="str">
        <f>АТС!E161</f>
        <v>708,96</v>
      </c>
      <c r="N130" s="206">
        <f>СН!B912</f>
        <v>169.09</v>
      </c>
      <c r="O130" s="261">
        <f>СН!B1656</f>
        <v>0</v>
      </c>
      <c r="P130" s="261">
        <f>СН!B2400</f>
        <v>174.14</v>
      </c>
      <c r="Q130" s="218">
        <f t="shared" si="20"/>
        <v>3.3000000000000003</v>
      </c>
      <c r="R130" s="219">
        <f t="shared" si="20"/>
        <v>1791</v>
      </c>
      <c r="S130" s="25">
        <f t="shared" si="20"/>
        <v>2406.7600000000002</v>
      </c>
      <c r="T130" s="25">
        <f t="shared" si="20"/>
        <v>2685.11</v>
      </c>
      <c r="U130" s="220">
        <f t="shared" si="20"/>
        <v>3142.13</v>
      </c>
    </row>
    <row r="131" spans="1:21" s="12" customFormat="1" x14ac:dyDescent="0.25">
      <c r="A131" s="211" t="str">
        <f>'IV ЦК'!A130</f>
        <v>06.05.2018</v>
      </c>
      <c r="B131" s="212">
        <f>[1]АТС!B162</f>
        <v>1</v>
      </c>
      <c r="C131" s="211" t="s">
        <v>114</v>
      </c>
      <c r="D131" s="213">
        <f t="shared" si="14"/>
        <v>2689.07</v>
      </c>
      <c r="E131" s="214">
        <f t="shared" si="15"/>
        <v>3304.83</v>
      </c>
      <c r="F131" s="214">
        <f t="shared" si="16"/>
        <v>3583.1800000000003</v>
      </c>
      <c r="G131" s="215">
        <f t="shared" si="17"/>
        <v>4040.2</v>
      </c>
      <c r="H131" s="216">
        <f t="shared" si="12"/>
        <v>898.06999999999994</v>
      </c>
      <c r="I131" s="252">
        <f t="shared" si="11"/>
        <v>0</v>
      </c>
      <c r="J131" s="252">
        <f t="shared" si="11"/>
        <v>1034.03</v>
      </c>
      <c r="K131" s="217" t="str">
        <f>АТС!C162</f>
        <v>718,33</v>
      </c>
      <c r="L131" s="255" t="str">
        <f>АТС!D162</f>
        <v>0</v>
      </c>
      <c r="M131" s="255" t="str">
        <f>АТС!E162</f>
        <v>830,13</v>
      </c>
      <c r="N131" s="206">
        <f>СН!B913</f>
        <v>176.44</v>
      </c>
      <c r="O131" s="261">
        <f>СН!B1657</f>
        <v>0</v>
      </c>
      <c r="P131" s="261">
        <f>СН!B2401</f>
        <v>203.9</v>
      </c>
      <c r="Q131" s="218">
        <f t="shared" si="20"/>
        <v>3.3000000000000003</v>
      </c>
      <c r="R131" s="219">
        <f t="shared" si="20"/>
        <v>1791</v>
      </c>
      <c r="S131" s="25">
        <f t="shared" si="20"/>
        <v>2406.7600000000002</v>
      </c>
      <c r="T131" s="25">
        <f t="shared" si="20"/>
        <v>2685.11</v>
      </c>
      <c r="U131" s="220">
        <f t="shared" si="20"/>
        <v>3142.13</v>
      </c>
    </row>
    <row r="132" spans="1:21" s="12" customFormat="1" x14ac:dyDescent="0.25">
      <c r="A132" s="211" t="str">
        <f>'IV ЦК'!A131</f>
        <v>06.05.2018</v>
      </c>
      <c r="B132" s="212">
        <f>[1]АТС!B163</f>
        <v>2</v>
      </c>
      <c r="C132" s="211" t="s">
        <v>114</v>
      </c>
      <c r="D132" s="213">
        <f t="shared" si="14"/>
        <v>2728.16</v>
      </c>
      <c r="E132" s="214">
        <f t="shared" si="15"/>
        <v>3343.92</v>
      </c>
      <c r="F132" s="214">
        <f t="shared" si="16"/>
        <v>3622.27</v>
      </c>
      <c r="G132" s="215">
        <f t="shared" si="17"/>
        <v>4079.29</v>
      </c>
      <c r="H132" s="216">
        <f t="shared" si="12"/>
        <v>937.16</v>
      </c>
      <c r="I132" s="252">
        <f t="shared" si="11"/>
        <v>0.01</v>
      </c>
      <c r="J132" s="252">
        <f t="shared" si="11"/>
        <v>1014.64</v>
      </c>
      <c r="K132" s="217" t="str">
        <f>АТС!C163</f>
        <v>749,71</v>
      </c>
      <c r="L132" s="255" t="str">
        <f>АТС!D163</f>
        <v>0,01</v>
      </c>
      <c r="M132" s="255" t="str">
        <f>АТС!E163</f>
        <v>814,56</v>
      </c>
      <c r="N132" s="206">
        <f>СН!B914</f>
        <v>184.15</v>
      </c>
      <c r="O132" s="261">
        <f>СН!B1658</f>
        <v>0</v>
      </c>
      <c r="P132" s="261">
        <f>СН!B2402</f>
        <v>200.08</v>
      </c>
      <c r="Q132" s="218">
        <f t="shared" si="20"/>
        <v>3.3000000000000003</v>
      </c>
      <c r="R132" s="219">
        <f t="shared" si="20"/>
        <v>1791</v>
      </c>
      <c r="S132" s="25">
        <f t="shared" si="20"/>
        <v>2406.7600000000002</v>
      </c>
      <c r="T132" s="25">
        <f t="shared" si="20"/>
        <v>2685.11</v>
      </c>
      <c r="U132" s="220">
        <f t="shared" si="20"/>
        <v>3142.13</v>
      </c>
    </row>
    <row r="133" spans="1:21" s="12" customFormat="1" x14ac:dyDescent="0.25">
      <c r="A133" s="211" t="str">
        <f>'IV ЦК'!A132</f>
        <v>06.05.2018</v>
      </c>
      <c r="B133" s="212">
        <f>[1]АТС!B164</f>
        <v>3</v>
      </c>
      <c r="C133" s="211" t="s">
        <v>114</v>
      </c>
      <c r="D133" s="213">
        <f t="shared" si="14"/>
        <v>2760.47</v>
      </c>
      <c r="E133" s="214">
        <f t="shared" si="15"/>
        <v>3376.2300000000005</v>
      </c>
      <c r="F133" s="214">
        <f t="shared" si="16"/>
        <v>3654.5800000000004</v>
      </c>
      <c r="G133" s="215">
        <f t="shared" si="17"/>
        <v>4111.6000000000004</v>
      </c>
      <c r="H133" s="216">
        <f t="shared" si="12"/>
        <v>969.46999999999991</v>
      </c>
      <c r="I133" s="252">
        <f t="shared" si="11"/>
        <v>0</v>
      </c>
      <c r="J133" s="252">
        <f t="shared" si="11"/>
        <v>1145.83</v>
      </c>
      <c r="K133" s="217" t="str">
        <f>АТС!C164</f>
        <v>775,65</v>
      </c>
      <c r="L133" s="255" t="str">
        <f>АТС!D164</f>
        <v>0</v>
      </c>
      <c r="M133" s="255" t="str">
        <f>АТС!E164</f>
        <v>919,88</v>
      </c>
      <c r="N133" s="206">
        <f>СН!B915</f>
        <v>190.52</v>
      </c>
      <c r="O133" s="261">
        <f>СН!B1659</f>
        <v>0</v>
      </c>
      <c r="P133" s="261">
        <f>СН!B2403</f>
        <v>225.95</v>
      </c>
      <c r="Q133" s="218">
        <f t="shared" si="20"/>
        <v>3.3000000000000003</v>
      </c>
      <c r="R133" s="219">
        <f t="shared" si="20"/>
        <v>1791</v>
      </c>
      <c r="S133" s="25">
        <f t="shared" si="20"/>
        <v>2406.7600000000002</v>
      </c>
      <c r="T133" s="25">
        <f t="shared" si="20"/>
        <v>2685.11</v>
      </c>
      <c r="U133" s="220">
        <f t="shared" si="20"/>
        <v>3142.13</v>
      </c>
    </row>
    <row r="134" spans="1:21" s="12" customFormat="1" x14ac:dyDescent="0.25">
      <c r="A134" s="211" t="str">
        <f>'IV ЦК'!A133</f>
        <v>06.05.2018</v>
      </c>
      <c r="B134" s="212">
        <f>[1]АТС!B165</f>
        <v>4</v>
      </c>
      <c r="C134" s="211" t="s">
        <v>114</v>
      </c>
      <c r="D134" s="213">
        <f t="shared" si="14"/>
        <v>2793.8</v>
      </c>
      <c r="E134" s="214">
        <f t="shared" si="15"/>
        <v>3409.56</v>
      </c>
      <c r="F134" s="214">
        <f t="shared" si="16"/>
        <v>3687.91</v>
      </c>
      <c r="G134" s="215">
        <f t="shared" si="17"/>
        <v>4144.93</v>
      </c>
      <c r="H134" s="216">
        <f t="shared" si="12"/>
        <v>1002.8</v>
      </c>
      <c r="I134" s="252">
        <f t="shared" si="11"/>
        <v>0</v>
      </c>
      <c r="J134" s="252">
        <f t="shared" si="11"/>
        <v>1219.74</v>
      </c>
      <c r="K134" s="217" t="str">
        <f>АТС!C165</f>
        <v>802,41</v>
      </c>
      <c r="L134" s="255" t="str">
        <f>АТС!D165</f>
        <v>0</v>
      </c>
      <c r="M134" s="255" t="str">
        <f>АТС!E165</f>
        <v>979,22</v>
      </c>
      <c r="N134" s="206">
        <f>СН!B916</f>
        <v>197.09</v>
      </c>
      <c r="O134" s="261">
        <f>СН!B1660</f>
        <v>0</v>
      </c>
      <c r="P134" s="261">
        <f>СН!B2404</f>
        <v>240.52</v>
      </c>
      <c r="Q134" s="218">
        <f t="shared" si="20"/>
        <v>3.3000000000000003</v>
      </c>
      <c r="R134" s="219">
        <f t="shared" si="20"/>
        <v>1791</v>
      </c>
      <c r="S134" s="25">
        <f t="shared" si="20"/>
        <v>2406.7600000000002</v>
      </c>
      <c r="T134" s="25">
        <f t="shared" si="20"/>
        <v>2685.11</v>
      </c>
      <c r="U134" s="220">
        <f t="shared" si="20"/>
        <v>3142.13</v>
      </c>
    </row>
    <row r="135" spans="1:21" s="12" customFormat="1" x14ac:dyDescent="0.25">
      <c r="A135" s="211" t="str">
        <f>'IV ЦК'!A134</f>
        <v>06.05.2018</v>
      </c>
      <c r="B135" s="212">
        <f>[1]АТС!B166</f>
        <v>5</v>
      </c>
      <c r="C135" s="211" t="s">
        <v>114</v>
      </c>
      <c r="D135" s="213">
        <f t="shared" si="14"/>
        <v>2804.37</v>
      </c>
      <c r="E135" s="214">
        <f t="shared" si="15"/>
        <v>3420.13</v>
      </c>
      <c r="F135" s="214">
        <f t="shared" si="16"/>
        <v>3698.48</v>
      </c>
      <c r="G135" s="215">
        <f t="shared" si="17"/>
        <v>4155.5</v>
      </c>
      <c r="H135" s="216">
        <f t="shared" si="12"/>
        <v>1013.3699999999999</v>
      </c>
      <c r="I135" s="252">
        <f t="shared" si="11"/>
        <v>0</v>
      </c>
      <c r="J135" s="252">
        <f t="shared" si="11"/>
        <v>13.329999999999998</v>
      </c>
      <c r="K135" s="217" t="str">
        <f>АТС!C166</f>
        <v>810,89</v>
      </c>
      <c r="L135" s="255" t="str">
        <f>АТС!D166</f>
        <v>0</v>
      </c>
      <c r="M135" s="255" t="str">
        <f>АТС!E166</f>
        <v>10,7</v>
      </c>
      <c r="N135" s="206">
        <f>СН!B917</f>
        <v>199.18</v>
      </c>
      <c r="O135" s="261">
        <f>СН!B1661</f>
        <v>0</v>
      </c>
      <c r="P135" s="261">
        <f>СН!B2405</f>
        <v>2.63</v>
      </c>
      <c r="Q135" s="218">
        <f t="shared" si="20"/>
        <v>3.3000000000000003</v>
      </c>
      <c r="R135" s="219">
        <f t="shared" si="20"/>
        <v>1791</v>
      </c>
      <c r="S135" s="25">
        <f t="shared" si="20"/>
        <v>2406.7600000000002</v>
      </c>
      <c r="T135" s="25">
        <f t="shared" si="20"/>
        <v>2685.11</v>
      </c>
      <c r="U135" s="220">
        <f t="shared" si="20"/>
        <v>3142.13</v>
      </c>
    </row>
    <row r="136" spans="1:21" s="12" customFormat="1" x14ac:dyDescent="0.25">
      <c r="A136" s="211" t="str">
        <f>'IV ЦК'!A135</f>
        <v>06.05.2018</v>
      </c>
      <c r="B136" s="212">
        <f>[1]АТС!B167</f>
        <v>6</v>
      </c>
      <c r="C136" s="211" t="s">
        <v>114</v>
      </c>
      <c r="D136" s="213">
        <f t="shared" si="14"/>
        <v>2806.04</v>
      </c>
      <c r="E136" s="214">
        <f t="shared" si="15"/>
        <v>3421.8</v>
      </c>
      <c r="F136" s="214">
        <f t="shared" si="16"/>
        <v>3700.15</v>
      </c>
      <c r="G136" s="215">
        <f t="shared" si="17"/>
        <v>4157.17</v>
      </c>
      <c r="H136" s="216">
        <f t="shared" si="12"/>
        <v>1015.04</v>
      </c>
      <c r="I136" s="252">
        <f t="shared" si="11"/>
        <v>0</v>
      </c>
      <c r="J136" s="252">
        <f t="shared" si="11"/>
        <v>65.47</v>
      </c>
      <c r="K136" s="217" t="str">
        <f>АТС!C167</f>
        <v>812,23</v>
      </c>
      <c r="L136" s="255" t="str">
        <f>АТС!D167</f>
        <v>0</v>
      </c>
      <c r="M136" s="255" t="str">
        <f>АТС!E167</f>
        <v>52,56</v>
      </c>
      <c r="N136" s="206">
        <f>СН!B918</f>
        <v>199.51</v>
      </c>
      <c r="O136" s="261">
        <f>СН!B1662</f>
        <v>0</v>
      </c>
      <c r="P136" s="261">
        <f>СН!B2406</f>
        <v>12.91</v>
      </c>
      <c r="Q136" s="218">
        <f t="shared" si="20"/>
        <v>3.3000000000000003</v>
      </c>
      <c r="R136" s="219">
        <f t="shared" si="20"/>
        <v>1791</v>
      </c>
      <c r="S136" s="25">
        <f t="shared" si="20"/>
        <v>2406.7600000000002</v>
      </c>
      <c r="T136" s="25">
        <f t="shared" si="20"/>
        <v>2685.11</v>
      </c>
      <c r="U136" s="220">
        <f t="shared" si="20"/>
        <v>3142.13</v>
      </c>
    </row>
    <row r="137" spans="1:21" s="12" customFormat="1" x14ac:dyDescent="0.25">
      <c r="A137" s="211" t="str">
        <f>'IV ЦК'!A136</f>
        <v>06.05.2018</v>
      </c>
      <c r="B137" s="212">
        <f>[1]АТС!B168</f>
        <v>7</v>
      </c>
      <c r="C137" s="211" t="s">
        <v>114</v>
      </c>
      <c r="D137" s="213">
        <f t="shared" si="14"/>
        <v>2662.35</v>
      </c>
      <c r="E137" s="214">
        <f t="shared" si="15"/>
        <v>3278.11</v>
      </c>
      <c r="F137" s="214">
        <f t="shared" si="16"/>
        <v>3556.46</v>
      </c>
      <c r="G137" s="215">
        <f t="shared" si="17"/>
        <v>4013.48</v>
      </c>
      <c r="H137" s="216">
        <f t="shared" si="12"/>
        <v>871.34999999999991</v>
      </c>
      <c r="I137" s="252">
        <f t="shared" si="11"/>
        <v>0</v>
      </c>
      <c r="J137" s="252">
        <f t="shared" si="11"/>
        <v>9.69</v>
      </c>
      <c r="K137" s="217" t="str">
        <f>АТС!C168</f>
        <v>696,88</v>
      </c>
      <c r="L137" s="255" t="str">
        <f>АТС!D168</f>
        <v>0</v>
      </c>
      <c r="M137" s="255" t="str">
        <f>АТС!E168</f>
        <v>7,78</v>
      </c>
      <c r="N137" s="206">
        <f>СН!B919</f>
        <v>171.17</v>
      </c>
      <c r="O137" s="261">
        <f>СН!B1663</f>
        <v>0</v>
      </c>
      <c r="P137" s="261">
        <f>СН!B2407</f>
        <v>1.91</v>
      </c>
      <c r="Q137" s="218">
        <f t="shared" si="20"/>
        <v>3.3000000000000003</v>
      </c>
      <c r="R137" s="219">
        <f t="shared" si="20"/>
        <v>1791</v>
      </c>
      <c r="S137" s="25">
        <f t="shared" si="20"/>
        <v>2406.7600000000002</v>
      </c>
      <c r="T137" s="25">
        <f t="shared" si="20"/>
        <v>2685.11</v>
      </c>
      <c r="U137" s="220">
        <f t="shared" si="20"/>
        <v>3142.13</v>
      </c>
    </row>
    <row r="138" spans="1:21" s="12" customFormat="1" x14ac:dyDescent="0.25">
      <c r="A138" s="211" t="str">
        <f>'IV ЦК'!A137</f>
        <v>06.05.2018</v>
      </c>
      <c r="B138" s="212">
        <f>[1]АТС!B169</f>
        <v>8</v>
      </c>
      <c r="C138" s="211" t="s">
        <v>114</v>
      </c>
      <c r="D138" s="213">
        <f t="shared" si="14"/>
        <v>2843.0299999999997</v>
      </c>
      <c r="E138" s="214">
        <f t="shared" si="15"/>
        <v>3458.79</v>
      </c>
      <c r="F138" s="214">
        <f t="shared" si="16"/>
        <v>3737.14</v>
      </c>
      <c r="G138" s="215">
        <f t="shared" si="17"/>
        <v>4194.16</v>
      </c>
      <c r="H138" s="216">
        <f t="shared" si="12"/>
        <v>1052.03</v>
      </c>
      <c r="I138" s="252">
        <f t="shared" ref="I138:J201" si="21">O138+L138</f>
        <v>0</v>
      </c>
      <c r="J138" s="252">
        <f t="shared" si="21"/>
        <v>33.22</v>
      </c>
      <c r="K138" s="217" t="str">
        <f>АТС!C169</f>
        <v>841,93</v>
      </c>
      <c r="L138" s="255" t="str">
        <f>АТС!D169</f>
        <v>0</v>
      </c>
      <c r="M138" s="255" t="str">
        <f>АТС!E169</f>
        <v>26,67</v>
      </c>
      <c r="N138" s="206">
        <f>СН!B920</f>
        <v>206.8</v>
      </c>
      <c r="O138" s="261">
        <f>СН!B1664</f>
        <v>0</v>
      </c>
      <c r="P138" s="261">
        <f>СН!B2408</f>
        <v>6.55</v>
      </c>
      <c r="Q138" s="218">
        <f t="shared" si="20"/>
        <v>3.3000000000000003</v>
      </c>
      <c r="R138" s="219">
        <f t="shared" si="20"/>
        <v>1791</v>
      </c>
      <c r="S138" s="25">
        <f t="shared" si="20"/>
        <v>2406.7600000000002</v>
      </c>
      <c r="T138" s="25">
        <f t="shared" si="20"/>
        <v>2685.11</v>
      </c>
      <c r="U138" s="220">
        <f t="shared" si="20"/>
        <v>3142.13</v>
      </c>
    </row>
    <row r="139" spans="1:21" s="12" customFormat="1" x14ac:dyDescent="0.25">
      <c r="A139" s="211" t="str">
        <f>'IV ЦК'!A138</f>
        <v>06.05.2018</v>
      </c>
      <c r="B139" s="212">
        <f>[1]АТС!B170</f>
        <v>9</v>
      </c>
      <c r="C139" s="211" t="s">
        <v>114</v>
      </c>
      <c r="D139" s="213">
        <f t="shared" si="14"/>
        <v>2837.4</v>
      </c>
      <c r="E139" s="214">
        <f t="shared" si="15"/>
        <v>3453.16</v>
      </c>
      <c r="F139" s="214">
        <f t="shared" si="16"/>
        <v>3731.51</v>
      </c>
      <c r="G139" s="215">
        <f t="shared" si="17"/>
        <v>4188.53</v>
      </c>
      <c r="H139" s="216">
        <f t="shared" si="12"/>
        <v>1046.3999999999999</v>
      </c>
      <c r="I139" s="252">
        <f t="shared" si="21"/>
        <v>0</v>
      </c>
      <c r="J139" s="252">
        <f t="shared" si="21"/>
        <v>690.7</v>
      </c>
      <c r="K139" s="217" t="str">
        <f>АТС!C170</f>
        <v>837,41</v>
      </c>
      <c r="L139" s="255" t="str">
        <f>АТС!D170</f>
        <v>0</v>
      </c>
      <c r="M139" s="255" t="str">
        <f>АТС!E170</f>
        <v>554,5</v>
      </c>
      <c r="N139" s="206">
        <f>СН!B921</f>
        <v>205.69</v>
      </c>
      <c r="O139" s="261">
        <f>СН!B1665</f>
        <v>0</v>
      </c>
      <c r="P139" s="261">
        <f>СН!B2409</f>
        <v>136.19999999999999</v>
      </c>
      <c r="Q139" s="218">
        <f t="shared" si="20"/>
        <v>3.3000000000000003</v>
      </c>
      <c r="R139" s="219">
        <f t="shared" si="20"/>
        <v>1791</v>
      </c>
      <c r="S139" s="25">
        <f t="shared" si="20"/>
        <v>2406.7600000000002</v>
      </c>
      <c r="T139" s="25">
        <f t="shared" si="20"/>
        <v>2685.11</v>
      </c>
      <c r="U139" s="220">
        <f t="shared" si="20"/>
        <v>3142.13</v>
      </c>
    </row>
    <row r="140" spans="1:21" s="12" customFormat="1" x14ac:dyDescent="0.25">
      <c r="A140" s="211" t="str">
        <f>'IV ЦК'!A139</f>
        <v>06.05.2018</v>
      </c>
      <c r="B140" s="212">
        <f>[1]АТС!B171</f>
        <v>10</v>
      </c>
      <c r="C140" s="211" t="s">
        <v>114</v>
      </c>
      <c r="D140" s="213">
        <f t="shared" si="14"/>
        <v>2778.57</v>
      </c>
      <c r="E140" s="214">
        <f t="shared" si="15"/>
        <v>3394.33</v>
      </c>
      <c r="F140" s="214">
        <f t="shared" si="16"/>
        <v>3672.68</v>
      </c>
      <c r="G140" s="215">
        <f t="shared" si="17"/>
        <v>4129.7</v>
      </c>
      <c r="H140" s="216">
        <f t="shared" ref="H140:H203" si="22">K140+N140+Q140</f>
        <v>987.56999999999994</v>
      </c>
      <c r="I140" s="252">
        <f t="shared" si="21"/>
        <v>0</v>
      </c>
      <c r="J140" s="252">
        <f t="shared" si="21"/>
        <v>557.56000000000006</v>
      </c>
      <c r="K140" s="217" t="str">
        <f>АТС!C171</f>
        <v>790,18</v>
      </c>
      <c r="L140" s="255" t="str">
        <f>АТС!D171</f>
        <v>0</v>
      </c>
      <c r="M140" s="255" t="str">
        <f>АТС!E171</f>
        <v>447,61</v>
      </c>
      <c r="N140" s="206">
        <f>СН!B922</f>
        <v>194.09</v>
      </c>
      <c r="O140" s="261">
        <f>СН!B1666</f>
        <v>0</v>
      </c>
      <c r="P140" s="261">
        <f>СН!B2410</f>
        <v>109.95</v>
      </c>
      <c r="Q140" s="218">
        <f t="shared" ref="Q140:U155" si="23">Q139</f>
        <v>3.3000000000000003</v>
      </c>
      <c r="R140" s="219">
        <f t="shared" si="23"/>
        <v>1791</v>
      </c>
      <c r="S140" s="25">
        <f t="shared" si="23"/>
        <v>2406.7600000000002</v>
      </c>
      <c r="T140" s="25">
        <f t="shared" si="23"/>
        <v>2685.11</v>
      </c>
      <c r="U140" s="220">
        <f t="shared" si="23"/>
        <v>3142.13</v>
      </c>
    </row>
    <row r="141" spans="1:21" s="12" customFormat="1" x14ac:dyDescent="0.25">
      <c r="A141" s="211" t="str">
        <f>'IV ЦК'!A140</f>
        <v>06.05.2018</v>
      </c>
      <c r="B141" s="212">
        <f>[1]АТС!B172</f>
        <v>11</v>
      </c>
      <c r="C141" s="211" t="s">
        <v>114</v>
      </c>
      <c r="D141" s="213">
        <f t="shared" si="14"/>
        <v>2837.08</v>
      </c>
      <c r="E141" s="214">
        <f t="shared" si="15"/>
        <v>3452.84</v>
      </c>
      <c r="F141" s="214">
        <f t="shared" si="16"/>
        <v>3731.19</v>
      </c>
      <c r="G141" s="215">
        <f t="shared" si="17"/>
        <v>4188.21</v>
      </c>
      <c r="H141" s="216">
        <f t="shared" si="22"/>
        <v>1046.08</v>
      </c>
      <c r="I141" s="252">
        <f t="shared" si="21"/>
        <v>0</v>
      </c>
      <c r="J141" s="252">
        <f t="shared" si="21"/>
        <v>566.59</v>
      </c>
      <c r="K141" s="217" t="str">
        <f>АТС!C172</f>
        <v>837,15</v>
      </c>
      <c r="L141" s="255" t="str">
        <f>АТС!D172</f>
        <v>0</v>
      </c>
      <c r="M141" s="255" t="str">
        <f>АТС!E172</f>
        <v>454,86</v>
      </c>
      <c r="N141" s="206">
        <f>СН!B923</f>
        <v>205.63</v>
      </c>
      <c r="O141" s="261">
        <f>СН!B1667</f>
        <v>0</v>
      </c>
      <c r="P141" s="261">
        <f>СН!B2411</f>
        <v>111.73</v>
      </c>
      <c r="Q141" s="218">
        <f t="shared" si="23"/>
        <v>3.3000000000000003</v>
      </c>
      <c r="R141" s="219">
        <f t="shared" si="23"/>
        <v>1791</v>
      </c>
      <c r="S141" s="25">
        <f t="shared" si="23"/>
        <v>2406.7600000000002</v>
      </c>
      <c r="T141" s="25">
        <f t="shared" si="23"/>
        <v>2685.11</v>
      </c>
      <c r="U141" s="220">
        <f t="shared" si="23"/>
        <v>3142.13</v>
      </c>
    </row>
    <row r="142" spans="1:21" s="12" customFormat="1" x14ac:dyDescent="0.25">
      <c r="A142" s="211" t="str">
        <f>'IV ЦК'!A141</f>
        <v>06.05.2018</v>
      </c>
      <c r="B142" s="212">
        <f>[1]АТС!B173</f>
        <v>12</v>
      </c>
      <c r="C142" s="211" t="s">
        <v>114</v>
      </c>
      <c r="D142" s="213">
        <f t="shared" ref="D142:D205" si="24">N142+Q142+R142+K142</f>
        <v>2837.3</v>
      </c>
      <c r="E142" s="214">
        <f t="shared" ref="E142:E205" si="25">$N142+$Q142+S142+$K142</f>
        <v>3453.06</v>
      </c>
      <c r="F142" s="214">
        <f t="shared" ref="F142:F205" si="26">$N142+$Q142+T142+$K142</f>
        <v>3731.41</v>
      </c>
      <c r="G142" s="215">
        <f t="shared" ref="G142:G205" si="27">$N142+$Q142+U142+$K142</f>
        <v>4188.43</v>
      </c>
      <c r="H142" s="216">
        <f t="shared" si="22"/>
        <v>1046.3</v>
      </c>
      <c r="I142" s="252">
        <f t="shared" si="21"/>
        <v>0</v>
      </c>
      <c r="J142" s="252">
        <f t="shared" si="21"/>
        <v>531.66</v>
      </c>
      <c r="K142" s="217" t="str">
        <f>АТС!C173</f>
        <v>837,33</v>
      </c>
      <c r="L142" s="255" t="str">
        <f>АТС!D173</f>
        <v>0</v>
      </c>
      <c r="M142" s="255" t="str">
        <f>АТС!E173</f>
        <v>426,82</v>
      </c>
      <c r="N142" s="206">
        <f>СН!B924</f>
        <v>205.67</v>
      </c>
      <c r="O142" s="261">
        <f>СН!B1668</f>
        <v>0</v>
      </c>
      <c r="P142" s="261">
        <f>СН!B2412</f>
        <v>104.84</v>
      </c>
      <c r="Q142" s="218">
        <f t="shared" si="23"/>
        <v>3.3000000000000003</v>
      </c>
      <c r="R142" s="219">
        <f t="shared" si="23"/>
        <v>1791</v>
      </c>
      <c r="S142" s="25">
        <f t="shared" si="23"/>
        <v>2406.7600000000002</v>
      </c>
      <c r="T142" s="25">
        <f t="shared" si="23"/>
        <v>2685.11</v>
      </c>
      <c r="U142" s="220">
        <f t="shared" si="23"/>
        <v>3142.13</v>
      </c>
    </row>
    <row r="143" spans="1:21" s="12" customFormat="1" x14ac:dyDescent="0.25">
      <c r="A143" s="211" t="str">
        <f>'IV ЦК'!A142</f>
        <v>06.05.2018</v>
      </c>
      <c r="B143" s="212">
        <f>[1]АТС!B174</f>
        <v>13</v>
      </c>
      <c r="C143" s="211" t="s">
        <v>114</v>
      </c>
      <c r="D143" s="213">
        <f t="shared" si="24"/>
        <v>2902.67</v>
      </c>
      <c r="E143" s="214">
        <f t="shared" si="25"/>
        <v>3518.4300000000003</v>
      </c>
      <c r="F143" s="214">
        <f t="shared" si="26"/>
        <v>3796.78</v>
      </c>
      <c r="G143" s="215">
        <f t="shared" si="27"/>
        <v>4253.8</v>
      </c>
      <c r="H143" s="216">
        <f t="shared" si="22"/>
        <v>1111.6699999999998</v>
      </c>
      <c r="I143" s="252">
        <f t="shared" si="21"/>
        <v>0</v>
      </c>
      <c r="J143" s="252">
        <f t="shared" si="21"/>
        <v>431.85</v>
      </c>
      <c r="K143" s="217" t="str">
        <f>АТС!C174</f>
        <v>889,81</v>
      </c>
      <c r="L143" s="255" t="str">
        <f>АТС!D174</f>
        <v>0</v>
      </c>
      <c r="M143" s="255" t="str">
        <f>АТС!E174</f>
        <v>346,69</v>
      </c>
      <c r="N143" s="206">
        <f>СН!B925</f>
        <v>218.56</v>
      </c>
      <c r="O143" s="261">
        <f>СН!B1669</f>
        <v>0</v>
      </c>
      <c r="P143" s="261">
        <f>СН!B2413</f>
        <v>85.16</v>
      </c>
      <c r="Q143" s="218">
        <f t="shared" si="23"/>
        <v>3.3000000000000003</v>
      </c>
      <c r="R143" s="219">
        <f t="shared" si="23"/>
        <v>1791</v>
      </c>
      <c r="S143" s="25">
        <f t="shared" si="23"/>
        <v>2406.7600000000002</v>
      </c>
      <c r="T143" s="25">
        <f t="shared" si="23"/>
        <v>2685.11</v>
      </c>
      <c r="U143" s="220">
        <f t="shared" si="23"/>
        <v>3142.13</v>
      </c>
    </row>
    <row r="144" spans="1:21" s="12" customFormat="1" x14ac:dyDescent="0.25">
      <c r="A144" s="211" t="str">
        <f>'IV ЦК'!A143</f>
        <v>06.05.2018</v>
      </c>
      <c r="B144" s="212">
        <f>[1]АТС!B175</f>
        <v>14</v>
      </c>
      <c r="C144" s="211" t="s">
        <v>114</v>
      </c>
      <c r="D144" s="213">
        <f t="shared" si="24"/>
        <v>2902.8500000000004</v>
      </c>
      <c r="E144" s="214">
        <f t="shared" si="25"/>
        <v>3518.6100000000006</v>
      </c>
      <c r="F144" s="214">
        <f t="shared" si="26"/>
        <v>3796.96</v>
      </c>
      <c r="G144" s="215">
        <f t="shared" si="27"/>
        <v>4253.9800000000005</v>
      </c>
      <c r="H144" s="216">
        <f t="shared" si="22"/>
        <v>1111.8499999999999</v>
      </c>
      <c r="I144" s="252">
        <f t="shared" si="21"/>
        <v>0</v>
      </c>
      <c r="J144" s="252">
        <f t="shared" si="21"/>
        <v>413.86</v>
      </c>
      <c r="K144" s="217" t="str">
        <f>АТС!C175</f>
        <v>889,95</v>
      </c>
      <c r="L144" s="255" t="str">
        <f>АТС!D175</f>
        <v>0</v>
      </c>
      <c r="M144" s="255" t="str">
        <f>АТС!E175</f>
        <v>332,25</v>
      </c>
      <c r="N144" s="206">
        <f>СН!B926</f>
        <v>218.6</v>
      </c>
      <c r="O144" s="261">
        <f>СН!B1670</f>
        <v>0</v>
      </c>
      <c r="P144" s="261">
        <f>СН!B2414</f>
        <v>81.61</v>
      </c>
      <c r="Q144" s="218">
        <f t="shared" si="23"/>
        <v>3.3000000000000003</v>
      </c>
      <c r="R144" s="219">
        <f t="shared" si="23"/>
        <v>1791</v>
      </c>
      <c r="S144" s="25">
        <f t="shared" si="23"/>
        <v>2406.7600000000002</v>
      </c>
      <c r="T144" s="25">
        <f t="shared" si="23"/>
        <v>2685.11</v>
      </c>
      <c r="U144" s="220">
        <f t="shared" si="23"/>
        <v>3142.13</v>
      </c>
    </row>
    <row r="145" spans="1:21" s="12" customFormat="1" x14ac:dyDescent="0.25">
      <c r="A145" s="211" t="str">
        <f>'IV ЦК'!A144</f>
        <v>06.05.2018</v>
      </c>
      <c r="B145" s="212">
        <f>[1]АТС!B176</f>
        <v>15</v>
      </c>
      <c r="C145" s="211" t="s">
        <v>114</v>
      </c>
      <c r="D145" s="213">
        <f t="shared" si="24"/>
        <v>2875.65</v>
      </c>
      <c r="E145" s="214">
        <f t="shared" si="25"/>
        <v>3491.4100000000003</v>
      </c>
      <c r="F145" s="214">
        <f t="shared" si="26"/>
        <v>3769.76</v>
      </c>
      <c r="G145" s="215">
        <f t="shared" si="27"/>
        <v>4226.7800000000007</v>
      </c>
      <c r="H145" s="216">
        <f t="shared" si="22"/>
        <v>1084.6499999999999</v>
      </c>
      <c r="I145" s="252">
        <f t="shared" si="21"/>
        <v>0</v>
      </c>
      <c r="J145" s="252">
        <f t="shared" si="21"/>
        <v>150.35999999999999</v>
      </c>
      <c r="K145" s="217" t="str">
        <f>АТС!C176</f>
        <v>868,12</v>
      </c>
      <c r="L145" s="255" t="str">
        <f>АТС!D176</f>
        <v>0</v>
      </c>
      <c r="M145" s="255" t="str">
        <f>АТС!E176</f>
        <v>120,71</v>
      </c>
      <c r="N145" s="206">
        <f>СН!B927</f>
        <v>213.23</v>
      </c>
      <c r="O145" s="261">
        <f>СН!B1671</f>
        <v>0</v>
      </c>
      <c r="P145" s="261">
        <f>СН!B2415</f>
        <v>29.65</v>
      </c>
      <c r="Q145" s="218">
        <f t="shared" si="23"/>
        <v>3.3000000000000003</v>
      </c>
      <c r="R145" s="219">
        <f t="shared" si="23"/>
        <v>1791</v>
      </c>
      <c r="S145" s="25">
        <f t="shared" si="23"/>
        <v>2406.7600000000002</v>
      </c>
      <c r="T145" s="25">
        <f t="shared" si="23"/>
        <v>2685.11</v>
      </c>
      <c r="U145" s="220">
        <f t="shared" si="23"/>
        <v>3142.13</v>
      </c>
    </row>
    <row r="146" spans="1:21" s="12" customFormat="1" x14ac:dyDescent="0.25">
      <c r="A146" s="211" t="str">
        <f>'IV ЦК'!A145</f>
        <v>06.05.2018</v>
      </c>
      <c r="B146" s="212">
        <f>[1]АТС!B177</f>
        <v>16</v>
      </c>
      <c r="C146" s="211" t="s">
        <v>114</v>
      </c>
      <c r="D146" s="213">
        <f t="shared" si="24"/>
        <v>2875.63</v>
      </c>
      <c r="E146" s="214">
        <f t="shared" si="25"/>
        <v>3491.3900000000003</v>
      </c>
      <c r="F146" s="214">
        <f t="shared" si="26"/>
        <v>3769.7400000000002</v>
      </c>
      <c r="G146" s="215">
        <f t="shared" si="27"/>
        <v>4226.76</v>
      </c>
      <c r="H146" s="216">
        <f t="shared" si="22"/>
        <v>1084.6299999999999</v>
      </c>
      <c r="I146" s="252">
        <f t="shared" si="21"/>
        <v>0</v>
      </c>
      <c r="J146" s="252">
        <f t="shared" si="21"/>
        <v>143.68</v>
      </c>
      <c r="K146" s="217" t="str">
        <f>АТС!C177</f>
        <v>868,1</v>
      </c>
      <c r="L146" s="255" t="str">
        <f>АТС!D177</f>
        <v>0</v>
      </c>
      <c r="M146" s="255" t="str">
        <f>АТС!E177</f>
        <v>115,35</v>
      </c>
      <c r="N146" s="206">
        <f>СН!B928</f>
        <v>213.23</v>
      </c>
      <c r="O146" s="261">
        <f>СН!B1672</f>
        <v>0</v>
      </c>
      <c r="P146" s="261">
        <f>СН!B2416</f>
        <v>28.33</v>
      </c>
      <c r="Q146" s="218">
        <f t="shared" si="23"/>
        <v>3.3000000000000003</v>
      </c>
      <c r="R146" s="219">
        <f t="shared" si="23"/>
        <v>1791</v>
      </c>
      <c r="S146" s="25">
        <f t="shared" si="23"/>
        <v>2406.7600000000002</v>
      </c>
      <c r="T146" s="25">
        <f t="shared" si="23"/>
        <v>2685.11</v>
      </c>
      <c r="U146" s="220">
        <f t="shared" si="23"/>
        <v>3142.13</v>
      </c>
    </row>
    <row r="147" spans="1:21" s="12" customFormat="1" x14ac:dyDescent="0.25">
      <c r="A147" s="211" t="str">
        <f>'IV ЦК'!A146</f>
        <v>06.05.2018</v>
      </c>
      <c r="B147" s="212">
        <f>[1]АТС!B178</f>
        <v>17</v>
      </c>
      <c r="C147" s="211" t="s">
        <v>114</v>
      </c>
      <c r="D147" s="213">
        <f t="shared" si="24"/>
        <v>2875.31</v>
      </c>
      <c r="E147" s="214">
        <f t="shared" si="25"/>
        <v>3491.07</v>
      </c>
      <c r="F147" s="214">
        <f t="shared" si="26"/>
        <v>3769.42</v>
      </c>
      <c r="G147" s="215">
        <f t="shared" si="27"/>
        <v>4226.4399999999996</v>
      </c>
      <c r="H147" s="216">
        <f t="shared" si="22"/>
        <v>1084.31</v>
      </c>
      <c r="I147" s="252">
        <f t="shared" si="21"/>
        <v>0</v>
      </c>
      <c r="J147" s="252">
        <f t="shared" si="21"/>
        <v>519.56000000000006</v>
      </c>
      <c r="K147" s="217" t="str">
        <f>АТС!C178</f>
        <v>867,84</v>
      </c>
      <c r="L147" s="255" t="str">
        <f>АТС!D178</f>
        <v>0</v>
      </c>
      <c r="M147" s="255" t="str">
        <f>АТС!E178</f>
        <v>417,11</v>
      </c>
      <c r="N147" s="206">
        <f>СН!B929</f>
        <v>213.17</v>
      </c>
      <c r="O147" s="261">
        <f>СН!B1673</f>
        <v>0</v>
      </c>
      <c r="P147" s="261">
        <f>СН!B2417</f>
        <v>102.45</v>
      </c>
      <c r="Q147" s="218">
        <f t="shared" si="23"/>
        <v>3.3000000000000003</v>
      </c>
      <c r="R147" s="219">
        <f t="shared" si="23"/>
        <v>1791</v>
      </c>
      <c r="S147" s="25">
        <f t="shared" si="23"/>
        <v>2406.7600000000002</v>
      </c>
      <c r="T147" s="25">
        <f t="shared" si="23"/>
        <v>2685.11</v>
      </c>
      <c r="U147" s="220">
        <f t="shared" si="23"/>
        <v>3142.13</v>
      </c>
    </row>
    <row r="148" spans="1:21" s="12" customFormat="1" x14ac:dyDescent="0.25">
      <c r="A148" s="211" t="str">
        <f>'IV ЦК'!A147</f>
        <v>06.05.2018</v>
      </c>
      <c r="B148" s="212">
        <f>[1]АТС!B179</f>
        <v>18</v>
      </c>
      <c r="C148" s="211" t="s">
        <v>114</v>
      </c>
      <c r="D148" s="213">
        <f t="shared" si="24"/>
        <v>2872.4900000000002</v>
      </c>
      <c r="E148" s="214">
        <f t="shared" si="25"/>
        <v>3488.25</v>
      </c>
      <c r="F148" s="214">
        <f t="shared" si="26"/>
        <v>3766.6</v>
      </c>
      <c r="G148" s="215">
        <f t="shared" si="27"/>
        <v>4223.62</v>
      </c>
      <c r="H148" s="216">
        <f t="shared" si="22"/>
        <v>1081.49</v>
      </c>
      <c r="I148" s="252">
        <f t="shared" si="21"/>
        <v>49.730000000000004</v>
      </c>
      <c r="J148" s="252">
        <f t="shared" si="21"/>
        <v>0</v>
      </c>
      <c r="K148" s="217" t="str">
        <f>АТС!C179</f>
        <v>865,58</v>
      </c>
      <c r="L148" s="255" t="str">
        <f>АТС!D179</f>
        <v>39,92</v>
      </c>
      <c r="M148" s="255" t="str">
        <f>АТС!E179</f>
        <v>0</v>
      </c>
      <c r="N148" s="206">
        <f>СН!B930</f>
        <v>212.61</v>
      </c>
      <c r="O148" s="261">
        <f>СН!B1674</f>
        <v>9.81</v>
      </c>
      <c r="P148" s="261">
        <f>СН!B2418</f>
        <v>0</v>
      </c>
      <c r="Q148" s="218">
        <f t="shared" si="23"/>
        <v>3.3000000000000003</v>
      </c>
      <c r="R148" s="219">
        <f t="shared" si="23"/>
        <v>1791</v>
      </c>
      <c r="S148" s="25">
        <f t="shared" si="23"/>
        <v>2406.7600000000002</v>
      </c>
      <c r="T148" s="25">
        <f t="shared" si="23"/>
        <v>2685.11</v>
      </c>
      <c r="U148" s="220">
        <f t="shared" si="23"/>
        <v>3142.13</v>
      </c>
    </row>
    <row r="149" spans="1:21" s="12" customFormat="1" x14ac:dyDescent="0.25">
      <c r="A149" s="211" t="str">
        <f>'IV ЦК'!A148</f>
        <v>06.05.2018</v>
      </c>
      <c r="B149" s="212">
        <f>[1]АТС!B180</f>
        <v>19</v>
      </c>
      <c r="C149" s="211" t="s">
        <v>114</v>
      </c>
      <c r="D149" s="213">
        <f t="shared" si="24"/>
        <v>2869.87</v>
      </c>
      <c r="E149" s="214">
        <f t="shared" si="25"/>
        <v>3485.63</v>
      </c>
      <c r="F149" s="214">
        <f t="shared" si="26"/>
        <v>3763.98</v>
      </c>
      <c r="G149" s="215">
        <f t="shared" si="27"/>
        <v>4221</v>
      </c>
      <c r="H149" s="216">
        <f t="shared" si="22"/>
        <v>1078.8699999999999</v>
      </c>
      <c r="I149" s="252">
        <f t="shared" si="21"/>
        <v>0</v>
      </c>
      <c r="J149" s="252">
        <f t="shared" si="21"/>
        <v>14.559999999999999</v>
      </c>
      <c r="K149" s="217" t="str">
        <f>АТС!C180</f>
        <v>863,48</v>
      </c>
      <c r="L149" s="255" t="str">
        <f>АТС!D180</f>
        <v>0</v>
      </c>
      <c r="M149" s="255" t="str">
        <f>АТС!E180</f>
        <v>11,69</v>
      </c>
      <c r="N149" s="206">
        <f>СН!B931</f>
        <v>212.09</v>
      </c>
      <c r="O149" s="261">
        <f>СН!B1675</f>
        <v>0</v>
      </c>
      <c r="P149" s="261">
        <f>СН!B2419</f>
        <v>2.87</v>
      </c>
      <c r="Q149" s="218">
        <f t="shared" si="23"/>
        <v>3.3000000000000003</v>
      </c>
      <c r="R149" s="219">
        <f t="shared" si="23"/>
        <v>1791</v>
      </c>
      <c r="S149" s="25">
        <f t="shared" si="23"/>
        <v>2406.7600000000002</v>
      </c>
      <c r="T149" s="25">
        <f t="shared" si="23"/>
        <v>2685.11</v>
      </c>
      <c r="U149" s="220">
        <f t="shared" si="23"/>
        <v>3142.13</v>
      </c>
    </row>
    <row r="150" spans="1:21" s="12" customFormat="1" x14ac:dyDescent="0.25">
      <c r="A150" s="211" t="str">
        <f>'IV ЦК'!A149</f>
        <v>06.05.2018</v>
      </c>
      <c r="B150" s="212">
        <f>[1]АТС!B181</f>
        <v>20</v>
      </c>
      <c r="C150" s="211" t="s">
        <v>114</v>
      </c>
      <c r="D150" s="213">
        <f t="shared" si="24"/>
        <v>2680.14</v>
      </c>
      <c r="E150" s="214">
        <f t="shared" si="25"/>
        <v>3295.9</v>
      </c>
      <c r="F150" s="214">
        <f t="shared" si="26"/>
        <v>3574.25</v>
      </c>
      <c r="G150" s="215">
        <f t="shared" si="27"/>
        <v>4031.27</v>
      </c>
      <c r="H150" s="216">
        <f t="shared" si="22"/>
        <v>889.13999999999987</v>
      </c>
      <c r="I150" s="252">
        <f t="shared" si="21"/>
        <v>0</v>
      </c>
      <c r="J150" s="252">
        <f t="shared" si="21"/>
        <v>51.97</v>
      </c>
      <c r="K150" s="217" t="str">
        <f>АТС!C181</f>
        <v>711,16</v>
      </c>
      <c r="L150" s="255" t="str">
        <f>АТС!D181</f>
        <v>0</v>
      </c>
      <c r="M150" s="255" t="str">
        <f>АТС!E181</f>
        <v>41,72</v>
      </c>
      <c r="N150" s="206">
        <f>СН!B932</f>
        <v>174.68</v>
      </c>
      <c r="O150" s="261">
        <f>СН!B1676</f>
        <v>0</v>
      </c>
      <c r="P150" s="261">
        <f>СН!B2420</f>
        <v>10.25</v>
      </c>
      <c r="Q150" s="218">
        <f t="shared" si="23"/>
        <v>3.3000000000000003</v>
      </c>
      <c r="R150" s="219">
        <f t="shared" si="23"/>
        <v>1791</v>
      </c>
      <c r="S150" s="25">
        <f t="shared" si="23"/>
        <v>2406.7600000000002</v>
      </c>
      <c r="T150" s="25">
        <f t="shared" si="23"/>
        <v>2685.11</v>
      </c>
      <c r="U150" s="220">
        <f t="shared" si="23"/>
        <v>3142.13</v>
      </c>
    </row>
    <row r="151" spans="1:21" s="12" customFormat="1" x14ac:dyDescent="0.25">
      <c r="A151" s="211" t="str">
        <f>'IV ЦК'!A150</f>
        <v>06.05.2018</v>
      </c>
      <c r="B151" s="212">
        <f>[1]АТС!B182</f>
        <v>21</v>
      </c>
      <c r="C151" s="211" t="s">
        <v>114</v>
      </c>
      <c r="D151" s="213">
        <f t="shared" si="24"/>
        <v>2779.29</v>
      </c>
      <c r="E151" s="214">
        <f t="shared" si="25"/>
        <v>3395.05</v>
      </c>
      <c r="F151" s="214">
        <f t="shared" si="26"/>
        <v>3673.4000000000005</v>
      </c>
      <c r="G151" s="215">
        <f t="shared" si="27"/>
        <v>4130.42</v>
      </c>
      <c r="H151" s="216">
        <f t="shared" si="22"/>
        <v>988.29</v>
      </c>
      <c r="I151" s="252">
        <f t="shared" si="21"/>
        <v>0</v>
      </c>
      <c r="J151" s="252">
        <f t="shared" si="21"/>
        <v>670.75</v>
      </c>
      <c r="K151" s="217" t="str">
        <f>АТС!C182</f>
        <v>790,76</v>
      </c>
      <c r="L151" s="255" t="str">
        <f>АТС!D182</f>
        <v>0</v>
      </c>
      <c r="M151" s="255" t="str">
        <f>АТС!E182</f>
        <v>538,48</v>
      </c>
      <c r="N151" s="206">
        <f>СН!B933</f>
        <v>194.23</v>
      </c>
      <c r="O151" s="261">
        <f>СН!B1677</f>
        <v>0</v>
      </c>
      <c r="P151" s="261">
        <f>СН!B2421</f>
        <v>132.27000000000001</v>
      </c>
      <c r="Q151" s="218">
        <f t="shared" si="23"/>
        <v>3.3000000000000003</v>
      </c>
      <c r="R151" s="219">
        <f t="shared" si="23"/>
        <v>1791</v>
      </c>
      <c r="S151" s="25">
        <f t="shared" si="23"/>
        <v>2406.7600000000002</v>
      </c>
      <c r="T151" s="25">
        <f t="shared" si="23"/>
        <v>2685.11</v>
      </c>
      <c r="U151" s="220">
        <f t="shared" si="23"/>
        <v>3142.13</v>
      </c>
    </row>
    <row r="152" spans="1:21" s="12" customFormat="1" x14ac:dyDescent="0.25">
      <c r="A152" s="211" t="str">
        <f>'IV ЦК'!A151</f>
        <v>06.05.2018</v>
      </c>
      <c r="B152" s="212">
        <f>[1]АТС!B183</f>
        <v>22</v>
      </c>
      <c r="C152" s="211" t="s">
        <v>114</v>
      </c>
      <c r="D152" s="213">
        <f t="shared" si="24"/>
        <v>3090.19</v>
      </c>
      <c r="E152" s="214">
        <f t="shared" si="25"/>
        <v>3705.9500000000003</v>
      </c>
      <c r="F152" s="214">
        <f t="shared" si="26"/>
        <v>3984.3</v>
      </c>
      <c r="G152" s="215">
        <f t="shared" si="27"/>
        <v>4441.32</v>
      </c>
      <c r="H152" s="216">
        <f t="shared" si="22"/>
        <v>1299.1899999999998</v>
      </c>
      <c r="I152" s="252">
        <f t="shared" si="21"/>
        <v>0</v>
      </c>
      <c r="J152" s="252">
        <f t="shared" si="21"/>
        <v>597.68999999999994</v>
      </c>
      <c r="K152" s="217" t="str">
        <f>АТС!C183</f>
        <v>1040,35</v>
      </c>
      <c r="L152" s="255" t="str">
        <f>АТС!D183</f>
        <v>0</v>
      </c>
      <c r="M152" s="255" t="str">
        <f>АТС!E183</f>
        <v>479,83</v>
      </c>
      <c r="N152" s="206">
        <f>СН!B934</f>
        <v>255.54</v>
      </c>
      <c r="O152" s="261">
        <f>СН!B1678</f>
        <v>0</v>
      </c>
      <c r="P152" s="261">
        <f>СН!B2422</f>
        <v>117.86</v>
      </c>
      <c r="Q152" s="218">
        <f t="shared" si="23"/>
        <v>3.3000000000000003</v>
      </c>
      <c r="R152" s="219">
        <f t="shared" si="23"/>
        <v>1791</v>
      </c>
      <c r="S152" s="25">
        <f t="shared" si="23"/>
        <v>2406.7600000000002</v>
      </c>
      <c r="T152" s="25">
        <f t="shared" si="23"/>
        <v>2685.11</v>
      </c>
      <c r="U152" s="220">
        <f t="shared" si="23"/>
        <v>3142.13</v>
      </c>
    </row>
    <row r="153" spans="1:21" s="12" customFormat="1" x14ac:dyDescent="0.25">
      <c r="A153" s="211" t="str">
        <f>'IV ЦК'!A152</f>
        <v>06.05.2018</v>
      </c>
      <c r="B153" s="212">
        <f>[1]АТС!B184</f>
        <v>23</v>
      </c>
      <c r="C153" s="211" t="s">
        <v>114</v>
      </c>
      <c r="D153" s="213">
        <f t="shared" si="24"/>
        <v>2683.6400000000003</v>
      </c>
      <c r="E153" s="214">
        <f t="shared" si="25"/>
        <v>3299.4000000000005</v>
      </c>
      <c r="F153" s="214">
        <f t="shared" si="26"/>
        <v>3577.75</v>
      </c>
      <c r="G153" s="215">
        <f t="shared" si="27"/>
        <v>4034.7700000000004</v>
      </c>
      <c r="H153" s="216">
        <f t="shared" si="22"/>
        <v>892.64</v>
      </c>
      <c r="I153" s="252">
        <f t="shared" si="21"/>
        <v>0</v>
      </c>
      <c r="J153" s="252">
        <f t="shared" si="21"/>
        <v>334.1</v>
      </c>
      <c r="K153" s="217" t="str">
        <f>АТС!C184</f>
        <v>713,97</v>
      </c>
      <c r="L153" s="255" t="str">
        <f>АТС!D184</f>
        <v>0</v>
      </c>
      <c r="M153" s="255" t="str">
        <f>АТС!E184</f>
        <v>268,22</v>
      </c>
      <c r="N153" s="206">
        <f>СН!B935</f>
        <v>175.37</v>
      </c>
      <c r="O153" s="261">
        <f>СН!B1679</f>
        <v>0</v>
      </c>
      <c r="P153" s="261">
        <f>СН!B2423</f>
        <v>65.88</v>
      </c>
      <c r="Q153" s="218">
        <f t="shared" si="23"/>
        <v>3.3000000000000003</v>
      </c>
      <c r="R153" s="219">
        <f t="shared" si="23"/>
        <v>1791</v>
      </c>
      <c r="S153" s="25">
        <f t="shared" si="23"/>
        <v>2406.7600000000002</v>
      </c>
      <c r="T153" s="25">
        <f t="shared" si="23"/>
        <v>2685.11</v>
      </c>
      <c r="U153" s="220">
        <f t="shared" si="23"/>
        <v>3142.13</v>
      </c>
    </row>
    <row r="154" spans="1:21" s="12" customFormat="1" x14ac:dyDescent="0.25">
      <c r="A154" s="211" t="str">
        <f>'IV ЦК'!A153</f>
        <v>07.05.2018</v>
      </c>
      <c r="B154" s="212">
        <f>[1]АТС!B185</f>
        <v>0</v>
      </c>
      <c r="C154" s="211" t="s">
        <v>114</v>
      </c>
      <c r="D154" s="213">
        <f t="shared" si="24"/>
        <v>2652.14</v>
      </c>
      <c r="E154" s="214">
        <f t="shared" si="25"/>
        <v>3267.9</v>
      </c>
      <c r="F154" s="214">
        <f t="shared" si="26"/>
        <v>3546.25</v>
      </c>
      <c r="G154" s="215">
        <f t="shared" si="27"/>
        <v>4003.27</v>
      </c>
      <c r="H154" s="216">
        <f t="shared" si="22"/>
        <v>861.13999999999987</v>
      </c>
      <c r="I154" s="252">
        <f t="shared" si="21"/>
        <v>0</v>
      </c>
      <c r="J154" s="252">
        <f t="shared" si="21"/>
        <v>124.38</v>
      </c>
      <c r="K154" s="217" t="str">
        <f>АТС!C185</f>
        <v>688,68</v>
      </c>
      <c r="L154" s="255" t="str">
        <f>АТС!D185</f>
        <v>0</v>
      </c>
      <c r="M154" s="255" t="str">
        <f>АТС!E185</f>
        <v>99,85</v>
      </c>
      <c r="N154" s="206">
        <f>СН!B936</f>
        <v>169.16</v>
      </c>
      <c r="O154" s="261">
        <f>СН!B1680</f>
        <v>0</v>
      </c>
      <c r="P154" s="261">
        <f>СН!B2424</f>
        <v>24.53</v>
      </c>
      <c r="Q154" s="218">
        <f t="shared" si="23"/>
        <v>3.3000000000000003</v>
      </c>
      <c r="R154" s="219">
        <f t="shared" si="23"/>
        <v>1791</v>
      </c>
      <c r="S154" s="25">
        <f t="shared" si="23"/>
        <v>2406.7600000000002</v>
      </c>
      <c r="T154" s="25">
        <f t="shared" si="23"/>
        <v>2685.11</v>
      </c>
      <c r="U154" s="220">
        <f t="shared" si="23"/>
        <v>3142.13</v>
      </c>
    </row>
    <row r="155" spans="1:21" s="12" customFormat="1" x14ac:dyDescent="0.25">
      <c r="A155" s="211" t="str">
        <f>'IV ЦК'!A154</f>
        <v>07.05.2018</v>
      </c>
      <c r="B155" s="212">
        <f>[1]АТС!B186</f>
        <v>1</v>
      </c>
      <c r="C155" s="211" t="s">
        <v>114</v>
      </c>
      <c r="D155" s="213">
        <f t="shared" si="24"/>
        <v>2697.98</v>
      </c>
      <c r="E155" s="214">
        <f t="shared" si="25"/>
        <v>3313.7400000000002</v>
      </c>
      <c r="F155" s="214">
        <f t="shared" si="26"/>
        <v>3592.09</v>
      </c>
      <c r="G155" s="215">
        <f t="shared" si="27"/>
        <v>4049.11</v>
      </c>
      <c r="H155" s="216">
        <f t="shared" si="22"/>
        <v>906.98</v>
      </c>
      <c r="I155" s="252">
        <f t="shared" si="21"/>
        <v>0</v>
      </c>
      <c r="J155" s="252">
        <f t="shared" si="21"/>
        <v>148.91</v>
      </c>
      <c r="K155" s="217" t="str">
        <f>АТС!C186</f>
        <v>725,48</v>
      </c>
      <c r="L155" s="255" t="str">
        <f>АТС!D186</f>
        <v>0</v>
      </c>
      <c r="M155" s="255" t="str">
        <f>АТС!E186</f>
        <v>119,55</v>
      </c>
      <c r="N155" s="206">
        <f>СН!B937</f>
        <v>178.2</v>
      </c>
      <c r="O155" s="261">
        <f>СН!B1681</f>
        <v>0</v>
      </c>
      <c r="P155" s="261">
        <f>СН!B2425</f>
        <v>29.36</v>
      </c>
      <c r="Q155" s="218">
        <f t="shared" si="23"/>
        <v>3.3000000000000003</v>
      </c>
      <c r="R155" s="219">
        <f t="shared" si="23"/>
        <v>1791</v>
      </c>
      <c r="S155" s="25">
        <f t="shared" si="23"/>
        <v>2406.7600000000002</v>
      </c>
      <c r="T155" s="25">
        <f t="shared" si="23"/>
        <v>2685.11</v>
      </c>
      <c r="U155" s="220">
        <f t="shared" si="23"/>
        <v>3142.13</v>
      </c>
    </row>
    <row r="156" spans="1:21" s="12" customFormat="1" x14ac:dyDescent="0.25">
      <c r="A156" s="211" t="str">
        <f>'IV ЦК'!A155</f>
        <v>07.05.2018</v>
      </c>
      <c r="B156" s="212">
        <f>[1]АТС!B187</f>
        <v>2</v>
      </c>
      <c r="C156" s="211" t="s">
        <v>114</v>
      </c>
      <c r="D156" s="213">
        <f t="shared" si="24"/>
        <v>2745.96</v>
      </c>
      <c r="E156" s="214">
        <f t="shared" si="25"/>
        <v>3361.7200000000003</v>
      </c>
      <c r="F156" s="214">
        <f t="shared" si="26"/>
        <v>3640.07</v>
      </c>
      <c r="G156" s="215">
        <f t="shared" si="27"/>
        <v>4097.09</v>
      </c>
      <c r="H156" s="216">
        <f t="shared" si="22"/>
        <v>954.95999999999992</v>
      </c>
      <c r="I156" s="252">
        <f t="shared" si="21"/>
        <v>0</v>
      </c>
      <c r="J156" s="252">
        <f t="shared" si="21"/>
        <v>346.4</v>
      </c>
      <c r="K156" s="217" t="str">
        <f>АТС!C187</f>
        <v>764</v>
      </c>
      <c r="L156" s="255" t="str">
        <f>АТС!D187</f>
        <v>0</v>
      </c>
      <c r="M156" s="255" t="str">
        <f>АТС!E187</f>
        <v>278,09</v>
      </c>
      <c r="N156" s="206">
        <f>СН!B938</f>
        <v>187.66</v>
      </c>
      <c r="O156" s="261">
        <f>СН!B1682</f>
        <v>0</v>
      </c>
      <c r="P156" s="261">
        <f>СН!B2426</f>
        <v>68.31</v>
      </c>
      <c r="Q156" s="218">
        <f t="shared" ref="Q156:U171" si="28">Q155</f>
        <v>3.3000000000000003</v>
      </c>
      <c r="R156" s="219">
        <f t="shared" si="28"/>
        <v>1791</v>
      </c>
      <c r="S156" s="25">
        <f t="shared" si="28"/>
        <v>2406.7600000000002</v>
      </c>
      <c r="T156" s="25">
        <f t="shared" si="28"/>
        <v>2685.11</v>
      </c>
      <c r="U156" s="220">
        <f t="shared" si="28"/>
        <v>3142.13</v>
      </c>
    </row>
    <row r="157" spans="1:21" s="12" customFormat="1" x14ac:dyDescent="0.25">
      <c r="A157" s="211" t="str">
        <f>'IV ЦК'!A156</f>
        <v>07.05.2018</v>
      </c>
      <c r="B157" s="212">
        <f>[1]АТС!B188</f>
        <v>3</v>
      </c>
      <c r="C157" s="211" t="s">
        <v>114</v>
      </c>
      <c r="D157" s="213">
        <f t="shared" si="24"/>
        <v>2734.26</v>
      </c>
      <c r="E157" s="214">
        <f t="shared" si="25"/>
        <v>3350.0200000000004</v>
      </c>
      <c r="F157" s="214">
        <f t="shared" si="26"/>
        <v>3628.3700000000003</v>
      </c>
      <c r="G157" s="215">
        <f t="shared" si="27"/>
        <v>4085.3900000000003</v>
      </c>
      <c r="H157" s="216">
        <f t="shared" si="22"/>
        <v>943.26</v>
      </c>
      <c r="I157" s="252">
        <f t="shared" si="21"/>
        <v>1.3</v>
      </c>
      <c r="J157" s="252">
        <f t="shared" si="21"/>
        <v>0</v>
      </c>
      <c r="K157" s="217" t="str">
        <f>АТС!C188</f>
        <v>754,61</v>
      </c>
      <c r="L157" s="255" t="str">
        <f>АТС!D188</f>
        <v>1,04</v>
      </c>
      <c r="M157" s="255" t="str">
        <f>АТС!E188</f>
        <v>0</v>
      </c>
      <c r="N157" s="206">
        <f>СН!B939</f>
        <v>185.35</v>
      </c>
      <c r="O157" s="261">
        <f>СН!B1683</f>
        <v>0.26</v>
      </c>
      <c r="P157" s="261">
        <f>СН!B2427</f>
        <v>0</v>
      </c>
      <c r="Q157" s="218">
        <f t="shared" si="28"/>
        <v>3.3000000000000003</v>
      </c>
      <c r="R157" s="219">
        <f t="shared" si="28"/>
        <v>1791</v>
      </c>
      <c r="S157" s="25">
        <f t="shared" si="28"/>
        <v>2406.7600000000002</v>
      </c>
      <c r="T157" s="25">
        <f t="shared" si="28"/>
        <v>2685.11</v>
      </c>
      <c r="U157" s="220">
        <f t="shared" si="28"/>
        <v>3142.13</v>
      </c>
    </row>
    <row r="158" spans="1:21" s="12" customFormat="1" x14ac:dyDescent="0.25">
      <c r="A158" s="211" t="str">
        <f>'IV ЦК'!A157</f>
        <v>07.05.2018</v>
      </c>
      <c r="B158" s="212">
        <f>[1]АТС!B189</f>
        <v>4</v>
      </c>
      <c r="C158" s="211" t="s">
        <v>114</v>
      </c>
      <c r="D158" s="213">
        <f t="shared" si="24"/>
        <v>2804.59</v>
      </c>
      <c r="E158" s="214">
        <f t="shared" si="25"/>
        <v>3420.3500000000004</v>
      </c>
      <c r="F158" s="214">
        <f t="shared" si="26"/>
        <v>3698.7000000000003</v>
      </c>
      <c r="G158" s="215">
        <f t="shared" si="27"/>
        <v>4155.72</v>
      </c>
      <c r="H158" s="216">
        <f t="shared" si="22"/>
        <v>1013.59</v>
      </c>
      <c r="I158" s="252">
        <f t="shared" si="21"/>
        <v>0</v>
      </c>
      <c r="J158" s="252">
        <f t="shared" si="21"/>
        <v>103.98</v>
      </c>
      <c r="K158" s="217" t="str">
        <f>АТС!C189</f>
        <v>811,07</v>
      </c>
      <c r="L158" s="255" t="str">
        <f>АТС!D189</f>
        <v>0</v>
      </c>
      <c r="M158" s="255" t="str">
        <f>АТС!E189</f>
        <v>83,48</v>
      </c>
      <c r="N158" s="206">
        <f>СН!B940</f>
        <v>199.22</v>
      </c>
      <c r="O158" s="261">
        <f>СН!B1684</f>
        <v>0</v>
      </c>
      <c r="P158" s="261">
        <f>СН!B2428</f>
        <v>20.5</v>
      </c>
      <c r="Q158" s="218">
        <f t="shared" si="28"/>
        <v>3.3000000000000003</v>
      </c>
      <c r="R158" s="219">
        <f t="shared" si="28"/>
        <v>1791</v>
      </c>
      <c r="S158" s="25">
        <f t="shared" si="28"/>
        <v>2406.7600000000002</v>
      </c>
      <c r="T158" s="25">
        <f t="shared" si="28"/>
        <v>2685.11</v>
      </c>
      <c r="U158" s="220">
        <f t="shared" si="28"/>
        <v>3142.13</v>
      </c>
    </row>
    <row r="159" spans="1:21" s="12" customFormat="1" x14ac:dyDescent="0.25">
      <c r="A159" s="211" t="str">
        <f>'IV ЦК'!A158</f>
        <v>07.05.2018</v>
      </c>
      <c r="B159" s="212">
        <f>[1]АТС!B190</f>
        <v>5</v>
      </c>
      <c r="C159" s="211" t="s">
        <v>114</v>
      </c>
      <c r="D159" s="213">
        <f t="shared" si="24"/>
        <v>2806.6</v>
      </c>
      <c r="E159" s="214">
        <f t="shared" si="25"/>
        <v>3422.36</v>
      </c>
      <c r="F159" s="214">
        <f t="shared" si="26"/>
        <v>3700.71</v>
      </c>
      <c r="G159" s="215">
        <f t="shared" si="27"/>
        <v>4157.7300000000005</v>
      </c>
      <c r="H159" s="216">
        <f t="shared" si="22"/>
        <v>1015.5999999999999</v>
      </c>
      <c r="I159" s="252">
        <f t="shared" si="21"/>
        <v>0</v>
      </c>
      <c r="J159" s="252">
        <f t="shared" si="21"/>
        <v>20.62</v>
      </c>
      <c r="K159" s="217" t="str">
        <f>АТС!C190</f>
        <v>812,68</v>
      </c>
      <c r="L159" s="255" t="str">
        <f>АТС!D190</f>
        <v>0</v>
      </c>
      <c r="M159" s="255" t="str">
        <f>АТС!E190</f>
        <v>16,55</v>
      </c>
      <c r="N159" s="206">
        <f>СН!B941</f>
        <v>199.62</v>
      </c>
      <c r="O159" s="261">
        <f>СН!B1685</f>
        <v>0</v>
      </c>
      <c r="P159" s="261">
        <f>СН!B2429</f>
        <v>4.07</v>
      </c>
      <c r="Q159" s="218">
        <f t="shared" si="28"/>
        <v>3.3000000000000003</v>
      </c>
      <c r="R159" s="219">
        <f t="shared" si="28"/>
        <v>1791</v>
      </c>
      <c r="S159" s="25">
        <f t="shared" si="28"/>
        <v>2406.7600000000002</v>
      </c>
      <c r="T159" s="25">
        <f t="shared" si="28"/>
        <v>2685.11</v>
      </c>
      <c r="U159" s="220">
        <f t="shared" si="28"/>
        <v>3142.13</v>
      </c>
    </row>
    <row r="160" spans="1:21" s="12" customFormat="1" x14ac:dyDescent="0.25">
      <c r="A160" s="211" t="str">
        <f>'IV ЦК'!A159</f>
        <v>07.05.2018</v>
      </c>
      <c r="B160" s="212">
        <f>[1]АТС!B191</f>
        <v>6</v>
      </c>
      <c r="C160" s="211" t="s">
        <v>114</v>
      </c>
      <c r="D160" s="213">
        <f t="shared" si="24"/>
        <v>2811.18</v>
      </c>
      <c r="E160" s="214">
        <f t="shared" si="25"/>
        <v>3426.9400000000005</v>
      </c>
      <c r="F160" s="214">
        <f t="shared" si="26"/>
        <v>3705.2900000000004</v>
      </c>
      <c r="G160" s="215">
        <f t="shared" si="27"/>
        <v>4162.3100000000004</v>
      </c>
      <c r="H160" s="216">
        <f t="shared" si="22"/>
        <v>1020.18</v>
      </c>
      <c r="I160" s="252">
        <f t="shared" si="21"/>
        <v>129.44999999999999</v>
      </c>
      <c r="J160" s="252">
        <f t="shared" si="21"/>
        <v>0</v>
      </c>
      <c r="K160" s="217" t="str">
        <f>АТС!C191</f>
        <v>816,36</v>
      </c>
      <c r="L160" s="255" t="str">
        <f>АТС!D191</f>
        <v>103,92</v>
      </c>
      <c r="M160" s="255" t="str">
        <f>АТС!E191</f>
        <v>0</v>
      </c>
      <c r="N160" s="206">
        <f>СН!B942</f>
        <v>200.52</v>
      </c>
      <c r="O160" s="261">
        <f>СН!B1686</f>
        <v>25.53</v>
      </c>
      <c r="P160" s="261">
        <f>СН!B2430</f>
        <v>0</v>
      </c>
      <c r="Q160" s="218">
        <f t="shared" si="28"/>
        <v>3.3000000000000003</v>
      </c>
      <c r="R160" s="219">
        <f t="shared" si="28"/>
        <v>1791</v>
      </c>
      <c r="S160" s="25">
        <f t="shared" si="28"/>
        <v>2406.7600000000002</v>
      </c>
      <c r="T160" s="25">
        <f t="shared" si="28"/>
        <v>2685.11</v>
      </c>
      <c r="U160" s="220">
        <f t="shared" si="28"/>
        <v>3142.13</v>
      </c>
    </row>
    <row r="161" spans="1:21" s="12" customFormat="1" x14ac:dyDescent="0.25">
      <c r="A161" s="211" t="str">
        <f>'IV ЦК'!A160</f>
        <v>07.05.2018</v>
      </c>
      <c r="B161" s="212">
        <f>[1]АТС!B192</f>
        <v>7</v>
      </c>
      <c r="C161" s="211" t="s">
        <v>114</v>
      </c>
      <c r="D161" s="213">
        <f t="shared" si="24"/>
        <v>2666.25</v>
      </c>
      <c r="E161" s="214">
        <f t="shared" si="25"/>
        <v>3282.01</v>
      </c>
      <c r="F161" s="214">
        <f t="shared" si="26"/>
        <v>3560.3600000000006</v>
      </c>
      <c r="G161" s="215">
        <f t="shared" si="27"/>
        <v>4017.38</v>
      </c>
      <c r="H161" s="216">
        <f t="shared" si="22"/>
        <v>875.25</v>
      </c>
      <c r="I161" s="252">
        <f t="shared" si="21"/>
        <v>0</v>
      </c>
      <c r="J161" s="252">
        <f t="shared" si="21"/>
        <v>46.69</v>
      </c>
      <c r="K161" s="217" t="str">
        <f>АТС!C192</f>
        <v>700,01</v>
      </c>
      <c r="L161" s="255" t="str">
        <f>АТС!D192</f>
        <v>0</v>
      </c>
      <c r="M161" s="255" t="str">
        <f>АТС!E192</f>
        <v>37,48</v>
      </c>
      <c r="N161" s="206">
        <f>СН!B943</f>
        <v>171.94</v>
      </c>
      <c r="O161" s="261">
        <f>СН!B1687</f>
        <v>0</v>
      </c>
      <c r="P161" s="261">
        <f>СН!B2431</f>
        <v>9.2100000000000009</v>
      </c>
      <c r="Q161" s="218">
        <f t="shared" si="28"/>
        <v>3.3000000000000003</v>
      </c>
      <c r="R161" s="219">
        <f t="shared" si="28"/>
        <v>1791</v>
      </c>
      <c r="S161" s="25">
        <f t="shared" si="28"/>
        <v>2406.7600000000002</v>
      </c>
      <c r="T161" s="25">
        <f t="shared" si="28"/>
        <v>2685.11</v>
      </c>
      <c r="U161" s="220">
        <f t="shared" si="28"/>
        <v>3142.13</v>
      </c>
    </row>
    <row r="162" spans="1:21" s="12" customFormat="1" x14ac:dyDescent="0.25">
      <c r="A162" s="211" t="str">
        <f>'IV ЦК'!A161</f>
        <v>07.05.2018</v>
      </c>
      <c r="B162" s="212">
        <f>[1]АТС!B193</f>
        <v>8</v>
      </c>
      <c r="C162" s="211" t="s">
        <v>114</v>
      </c>
      <c r="D162" s="213">
        <f t="shared" si="24"/>
        <v>2778.66</v>
      </c>
      <c r="E162" s="214">
        <f t="shared" si="25"/>
        <v>3394.42</v>
      </c>
      <c r="F162" s="214">
        <f t="shared" si="26"/>
        <v>3672.77</v>
      </c>
      <c r="G162" s="215">
        <f t="shared" si="27"/>
        <v>4129.79</v>
      </c>
      <c r="H162" s="216">
        <f t="shared" si="22"/>
        <v>987.66</v>
      </c>
      <c r="I162" s="252">
        <f t="shared" si="21"/>
        <v>0</v>
      </c>
      <c r="J162" s="252">
        <f t="shared" si="21"/>
        <v>64.88</v>
      </c>
      <c r="K162" s="217" t="str">
        <f>АТС!C193</f>
        <v>790,25</v>
      </c>
      <c r="L162" s="255" t="str">
        <f>АТС!D193</f>
        <v>0</v>
      </c>
      <c r="M162" s="255" t="str">
        <f>АТС!E193</f>
        <v>52,09</v>
      </c>
      <c r="N162" s="206">
        <f>СН!B944</f>
        <v>194.11</v>
      </c>
      <c r="O162" s="261">
        <f>СН!B1688</f>
        <v>0</v>
      </c>
      <c r="P162" s="261">
        <f>СН!B2432</f>
        <v>12.79</v>
      </c>
      <c r="Q162" s="218">
        <f t="shared" si="28"/>
        <v>3.3000000000000003</v>
      </c>
      <c r="R162" s="219">
        <f t="shared" si="28"/>
        <v>1791</v>
      </c>
      <c r="S162" s="25">
        <f t="shared" si="28"/>
        <v>2406.7600000000002</v>
      </c>
      <c r="T162" s="25">
        <f t="shared" si="28"/>
        <v>2685.11</v>
      </c>
      <c r="U162" s="220">
        <f t="shared" si="28"/>
        <v>3142.13</v>
      </c>
    </row>
    <row r="163" spans="1:21" s="12" customFormat="1" x14ac:dyDescent="0.25">
      <c r="A163" s="211" t="str">
        <f>'IV ЦК'!A162</f>
        <v>07.05.2018</v>
      </c>
      <c r="B163" s="212">
        <f>[1]АТС!B194</f>
        <v>9</v>
      </c>
      <c r="C163" s="211" t="s">
        <v>114</v>
      </c>
      <c r="D163" s="213">
        <f t="shared" si="24"/>
        <v>2678.98</v>
      </c>
      <c r="E163" s="214">
        <f t="shared" si="25"/>
        <v>3294.7400000000002</v>
      </c>
      <c r="F163" s="214">
        <f t="shared" si="26"/>
        <v>3573.09</v>
      </c>
      <c r="G163" s="215">
        <f t="shared" si="27"/>
        <v>4030.11</v>
      </c>
      <c r="H163" s="216">
        <f t="shared" si="22"/>
        <v>887.98</v>
      </c>
      <c r="I163" s="252">
        <f t="shared" si="21"/>
        <v>0</v>
      </c>
      <c r="J163" s="252">
        <f t="shared" si="21"/>
        <v>85.31</v>
      </c>
      <c r="K163" s="217" t="str">
        <f>АТС!C194</f>
        <v>710,23</v>
      </c>
      <c r="L163" s="255" t="str">
        <f>АТС!D194</f>
        <v>0</v>
      </c>
      <c r="M163" s="255" t="str">
        <f>АТС!E194</f>
        <v>68,49</v>
      </c>
      <c r="N163" s="206">
        <f>СН!B945</f>
        <v>174.45</v>
      </c>
      <c r="O163" s="261">
        <f>СН!B1689</f>
        <v>0</v>
      </c>
      <c r="P163" s="261">
        <f>СН!B2433</f>
        <v>16.82</v>
      </c>
      <c r="Q163" s="218">
        <f t="shared" si="28"/>
        <v>3.3000000000000003</v>
      </c>
      <c r="R163" s="219">
        <f t="shared" si="28"/>
        <v>1791</v>
      </c>
      <c r="S163" s="25">
        <f t="shared" si="28"/>
        <v>2406.7600000000002</v>
      </c>
      <c r="T163" s="25">
        <f t="shared" si="28"/>
        <v>2685.11</v>
      </c>
      <c r="U163" s="220">
        <f t="shared" si="28"/>
        <v>3142.13</v>
      </c>
    </row>
    <row r="164" spans="1:21" s="12" customFormat="1" x14ac:dyDescent="0.25">
      <c r="A164" s="211" t="str">
        <f>'IV ЦК'!A163</f>
        <v>07.05.2018</v>
      </c>
      <c r="B164" s="212">
        <f>[1]АТС!B195</f>
        <v>10</v>
      </c>
      <c r="C164" s="211" t="s">
        <v>114</v>
      </c>
      <c r="D164" s="213">
        <f t="shared" si="24"/>
        <v>2661.24</v>
      </c>
      <c r="E164" s="214">
        <f t="shared" si="25"/>
        <v>3277</v>
      </c>
      <c r="F164" s="214">
        <f t="shared" si="26"/>
        <v>3555.3500000000004</v>
      </c>
      <c r="G164" s="215">
        <f t="shared" si="27"/>
        <v>4012.37</v>
      </c>
      <c r="H164" s="216">
        <f t="shared" si="22"/>
        <v>870.24</v>
      </c>
      <c r="I164" s="252">
        <f t="shared" si="21"/>
        <v>0</v>
      </c>
      <c r="J164" s="252">
        <f t="shared" si="21"/>
        <v>32.82</v>
      </c>
      <c r="K164" s="217" t="str">
        <f>АТС!C195</f>
        <v>695,99</v>
      </c>
      <c r="L164" s="255" t="str">
        <f>АТС!D195</f>
        <v>0</v>
      </c>
      <c r="M164" s="255" t="str">
        <f>АТС!E195</f>
        <v>26,35</v>
      </c>
      <c r="N164" s="206">
        <f>СН!B946</f>
        <v>170.95</v>
      </c>
      <c r="O164" s="261">
        <f>СН!B1690</f>
        <v>0</v>
      </c>
      <c r="P164" s="261">
        <f>СН!B2434</f>
        <v>6.47</v>
      </c>
      <c r="Q164" s="218">
        <f t="shared" si="28"/>
        <v>3.3000000000000003</v>
      </c>
      <c r="R164" s="219">
        <f t="shared" si="28"/>
        <v>1791</v>
      </c>
      <c r="S164" s="25">
        <f t="shared" si="28"/>
        <v>2406.7600000000002</v>
      </c>
      <c r="T164" s="25">
        <f t="shared" si="28"/>
        <v>2685.11</v>
      </c>
      <c r="U164" s="220">
        <f t="shared" si="28"/>
        <v>3142.13</v>
      </c>
    </row>
    <row r="165" spans="1:21" s="12" customFormat="1" x14ac:dyDescent="0.25">
      <c r="A165" s="211" t="str">
        <f>'IV ЦК'!A164</f>
        <v>07.05.2018</v>
      </c>
      <c r="B165" s="212">
        <f>[1]АТС!B196</f>
        <v>11</v>
      </c>
      <c r="C165" s="211" t="s">
        <v>114</v>
      </c>
      <c r="D165" s="213">
        <f t="shared" si="24"/>
        <v>2661.67</v>
      </c>
      <c r="E165" s="214">
        <f t="shared" si="25"/>
        <v>3277.4300000000003</v>
      </c>
      <c r="F165" s="214">
        <f t="shared" si="26"/>
        <v>3555.78</v>
      </c>
      <c r="G165" s="215">
        <f t="shared" si="27"/>
        <v>4012.8</v>
      </c>
      <c r="H165" s="216">
        <f t="shared" si="22"/>
        <v>870.67</v>
      </c>
      <c r="I165" s="252">
        <f t="shared" si="21"/>
        <v>0</v>
      </c>
      <c r="J165" s="252">
        <f t="shared" si="21"/>
        <v>257.8</v>
      </c>
      <c r="K165" s="217" t="str">
        <f>АТС!C196</f>
        <v>696,33</v>
      </c>
      <c r="L165" s="255" t="str">
        <f>АТС!D196</f>
        <v>0</v>
      </c>
      <c r="M165" s="255" t="str">
        <f>АТС!E196</f>
        <v>206,96</v>
      </c>
      <c r="N165" s="206">
        <f>СН!B947</f>
        <v>171.04</v>
      </c>
      <c r="O165" s="261">
        <f>СН!B1691</f>
        <v>0</v>
      </c>
      <c r="P165" s="261">
        <f>СН!B2435</f>
        <v>50.84</v>
      </c>
      <c r="Q165" s="218">
        <f t="shared" si="28"/>
        <v>3.3000000000000003</v>
      </c>
      <c r="R165" s="219">
        <f t="shared" si="28"/>
        <v>1791</v>
      </c>
      <c r="S165" s="25">
        <f t="shared" si="28"/>
        <v>2406.7600000000002</v>
      </c>
      <c r="T165" s="25">
        <f t="shared" si="28"/>
        <v>2685.11</v>
      </c>
      <c r="U165" s="220">
        <f t="shared" si="28"/>
        <v>3142.13</v>
      </c>
    </row>
    <row r="166" spans="1:21" s="12" customFormat="1" x14ac:dyDescent="0.25">
      <c r="A166" s="211" t="str">
        <f>'IV ЦК'!A165</f>
        <v>07.05.2018</v>
      </c>
      <c r="B166" s="212">
        <f>[1]АТС!B197</f>
        <v>12</v>
      </c>
      <c r="C166" s="211" t="s">
        <v>114</v>
      </c>
      <c r="D166" s="213">
        <f t="shared" si="24"/>
        <v>2661.69</v>
      </c>
      <c r="E166" s="214">
        <f t="shared" si="25"/>
        <v>3277.4500000000003</v>
      </c>
      <c r="F166" s="214">
        <f t="shared" si="26"/>
        <v>3555.8</v>
      </c>
      <c r="G166" s="215">
        <f t="shared" si="27"/>
        <v>4012.82</v>
      </c>
      <c r="H166" s="216">
        <f t="shared" si="22"/>
        <v>870.68999999999994</v>
      </c>
      <c r="I166" s="252">
        <f t="shared" si="21"/>
        <v>0</v>
      </c>
      <c r="J166" s="252">
        <f t="shared" si="21"/>
        <v>155.62</v>
      </c>
      <c r="K166" s="217" t="str">
        <f>АТС!C197</f>
        <v>696,35</v>
      </c>
      <c r="L166" s="255" t="str">
        <f>АТС!D197</f>
        <v>0</v>
      </c>
      <c r="M166" s="255" t="str">
        <f>АТС!E197</f>
        <v>124,93</v>
      </c>
      <c r="N166" s="206">
        <f>СН!B948</f>
        <v>171.04</v>
      </c>
      <c r="O166" s="261">
        <f>СН!B1692</f>
        <v>0</v>
      </c>
      <c r="P166" s="261">
        <f>СН!B2436</f>
        <v>30.69</v>
      </c>
      <c r="Q166" s="218">
        <f t="shared" si="28"/>
        <v>3.3000000000000003</v>
      </c>
      <c r="R166" s="219">
        <f t="shared" si="28"/>
        <v>1791</v>
      </c>
      <c r="S166" s="25">
        <f t="shared" si="28"/>
        <v>2406.7600000000002</v>
      </c>
      <c r="T166" s="25">
        <f t="shared" si="28"/>
        <v>2685.11</v>
      </c>
      <c r="U166" s="220">
        <f t="shared" si="28"/>
        <v>3142.13</v>
      </c>
    </row>
    <row r="167" spans="1:21" s="12" customFormat="1" x14ac:dyDescent="0.25">
      <c r="A167" s="211" t="str">
        <f>'IV ЦК'!A166</f>
        <v>07.05.2018</v>
      </c>
      <c r="B167" s="212">
        <f>[1]АТС!B198</f>
        <v>13</v>
      </c>
      <c r="C167" s="211" t="s">
        <v>114</v>
      </c>
      <c r="D167" s="213">
        <f t="shared" si="24"/>
        <v>2679.53</v>
      </c>
      <c r="E167" s="214">
        <f t="shared" si="25"/>
        <v>3295.2900000000004</v>
      </c>
      <c r="F167" s="214">
        <f t="shared" si="26"/>
        <v>3573.6400000000003</v>
      </c>
      <c r="G167" s="215">
        <f t="shared" si="27"/>
        <v>4030.6600000000003</v>
      </c>
      <c r="H167" s="216">
        <f t="shared" si="22"/>
        <v>888.53</v>
      </c>
      <c r="I167" s="252">
        <f t="shared" si="21"/>
        <v>0</v>
      </c>
      <c r="J167" s="252">
        <f t="shared" si="21"/>
        <v>73.42</v>
      </c>
      <c r="K167" s="217" t="str">
        <f>АТС!C198</f>
        <v>710,67</v>
      </c>
      <c r="L167" s="255" t="str">
        <f>АТС!D198</f>
        <v>0</v>
      </c>
      <c r="M167" s="255" t="str">
        <f>АТС!E198</f>
        <v>58,94</v>
      </c>
      <c r="N167" s="206">
        <f>СН!B949</f>
        <v>174.56</v>
      </c>
      <c r="O167" s="261">
        <f>СН!B1693</f>
        <v>0</v>
      </c>
      <c r="P167" s="261">
        <f>СН!B2437</f>
        <v>14.48</v>
      </c>
      <c r="Q167" s="218">
        <f t="shared" si="28"/>
        <v>3.3000000000000003</v>
      </c>
      <c r="R167" s="219">
        <f t="shared" si="28"/>
        <v>1791</v>
      </c>
      <c r="S167" s="25">
        <f t="shared" si="28"/>
        <v>2406.7600000000002</v>
      </c>
      <c r="T167" s="25">
        <f t="shared" si="28"/>
        <v>2685.11</v>
      </c>
      <c r="U167" s="220">
        <f t="shared" si="28"/>
        <v>3142.13</v>
      </c>
    </row>
    <row r="168" spans="1:21" s="12" customFormat="1" x14ac:dyDescent="0.25">
      <c r="A168" s="211" t="str">
        <f>'IV ЦК'!A167</f>
        <v>07.05.2018</v>
      </c>
      <c r="B168" s="212">
        <f>[1]АТС!B199</f>
        <v>14</v>
      </c>
      <c r="C168" s="211" t="s">
        <v>114</v>
      </c>
      <c r="D168" s="213">
        <f t="shared" si="24"/>
        <v>2679.0299999999997</v>
      </c>
      <c r="E168" s="214">
        <f t="shared" si="25"/>
        <v>3294.7900000000004</v>
      </c>
      <c r="F168" s="214">
        <f t="shared" si="26"/>
        <v>3573.1400000000003</v>
      </c>
      <c r="G168" s="215">
        <f t="shared" si="27"/>
        <v>4030.1600000000003</v>
      </c>
      <c r="H168" s="216">
        <f t="shared" si="22"/>
        <v>888.03</v>
      </c>
      <c r="I168" s="252">
        <f t="shared" si="21"/>
        <v>0</v>
      </c>
      <c r="J168" s="252">
        <f t="shared" si="21"/>
        <v>136.30000000000001</v>
      </c>
      <c r="K168" s="217" t="str">
        <f>АТС!C199</f>
        <v>710,27</v>
      </c>
      <c r="L168" s="255" t="str">
        <f>АТС!D199</f>
        <v>0</v>
      </c>
      <c r="M168" s="255" t="str">
        <f>АТС!E199</f>
        <v>109,42</v>
      </c>
      <c r="N168" s="206">
        <f>СН!B950</f>
        <v>174.46</v>
      </c>
      <c r="O168" s="261">
        <f>СН!B1694</f>
        <v>0</v>
      </c>
      <c r="P168" s="261">
        <f>СН!B2438</f>
        <v>26.88</v>
      </c>
      <c r="Q168" s="218">
        <f t="shared" si="28"/>
        <v>3.3000000000000003</v>
      </c>
      <c r="R168" s="219">
        <f t="shared" si="28"/>
        <v>1791</v>
      </c>
      <c r="S168" s="25">
        <f t="shared" si="28"/>
        <v>2406.7600000000002</v>
      </c>
      <c r="T168" s="25">
        <f t="shared" si="28"/>
        <v>2685.11</v>
      </c>
      <c r="U168" s="220">
        <f t="shared" si="28"/>
        <v>3142.13</v>
      </c>
    </row>
    <row r="169" spans="1:21" s="12" customFormat="1" x14ac:dyDescent="0.25">
      <c r="A169" s="211" t="str">
        <f>'IV ЦК'!A168</f>
        <v>07.05.2018</v>
      </c>
      <c r="B169" s="212">
        <f>[1]АТС!B200</f>
        <v>15</v>
      </c>
      <c r="C169" s="211" t="s">
        <v>114</v>
      </c>
      <c r="D169" s="213">
        <f t="shared" si="24"/>
        <v>2679.24</v>
      </c>
      <c r="E169" s="214">
        <f t="shared" si="25"/>
        <v>3295.0000000000005</v>
      </c>
      <c r="F169" s="214">
        <f t="shared" si="26"/>
        <v>3573.3500000000004</v>
      </c>
      <c r="G169" s="215">
        <f t="shared" si="27"/>
        <v>4030.3700000000003</v>
      </c>
      <c r="H169" s="216">
        <f t="shared" si="22"/>
        <v>888.24</v>
      </c>
      <c r="I169" s="252">
        <f t="shared" si="21"/>
        <v>0</v>
      </c>
      <c r="J169" s="252">
        <f t="shared" si="21"/>
        <v>187.69</v>
      </c>
      <c r="K169" s="217" t="str">
        <f>АТС!C200</f>
        <v>710,44</v>
      </c>
      <c r="L169" s="255" t="str">
        <f>АТС!D200</f>
        <v>0</v>
      </c>
      <c r="M169" s="255" t="str">
        <f>АТС!E200</f>
        <v>150,68</v>
      </c>
      <c r="N169" s="206">
        <f>СН!B951</f>
        <v>174.5</v>
      </c>
      <c r="O169" s="261">
        <f>СН!B1695</f>
        <v>0</v>
      </c>
      <c r="P169" s="261">
        <f>СН!B2439</f>
        <v>37.01</v>
      </c>
      <c r="Q169" s="218">
        <f t="shared" si="28"/>
        <v>3.3000000000000003</v>
      </c>
      <c r="R169" s="219">
        <f t="shared" si="28"/>
        <v>1791</v>
      </c>
      <c r="S169" s="25">
        <f t="shared" si="28"/>
        <v>2406.7600000000002</v>
      </c>
      <c r="T169" s="25">
        <f t="shared" si="28"/>
        <v>2685.11</v>
      </c>
      <c r="U169" s="220">
        <f t="shared" si="28"/>
        <v>3142.13</v>
      </c>
    </row>
    <row r="170" spans="1:21" s="12" customFormat="1" x14ac:dyDescent="0.25">
      <c r="A170" s="211" t="str">
        <f>'IV ЦК'!A169</f>
        <v>07.05.2018</v>
      </c>
      <c r="B170" s="212">
        <f>[1]АТС!B201</f>
        <v>16</v>
      </c>
      <c r="C170" s="211" t="s">
        <v>114</v>
      </c>
      <c r="D170" s="213">
        <f t="shared" si="24"/>
        <v>2678.57</v>
      </c>
      <c r="E170" s="214">
        <f t="shared" si="25"/>
        <v>3294.3300000000004</v>
      </c>
      <c r="F170" s="214">
        <f t="shared" si="26"/>
        <v>3572.6800000000003</v>
      </c>
      <c r="G170" s="215">
        <f t="shared" si="27"/>
        <v>4029.7000000000003</v>
      </c>
      <c r="H170" s="216">
        <f t="shared" si="22"/>
        <v>887.56999999999994</v>
      </c>
      <c r="I170" s="252">
        <f t="shared" si="21"/>
        <v>0</v>
      </c>
      <c r="J170" s="252">
        <f t="shared" si="21"/>
        <v>253.75</v>
      </c>
      <c r="K170" s="217" t="str">
        <f>АТС!C201</f>
        <v>709,9</v>
      </c>
      <c r="L170" s="255" t="str">
        <f>АТС!D201</f>
        <v>0</v>
      </c>
      <c r="M170" s="255" t="str">
        <f>АТС!E201</f>
        <v>203,71</v>
      </c>
      <c r="N170" s="206">
        <f>СН!B952</f>
        <v>174.37</v>
      </c>
      <c r="O170" s="261">
        <f>СН!B1696</f>
        <v>0</v>
      </c>
      <c r="P170" s="261">
        <f>СН!B2440</f>
        <v>50.04</v>
      </c>
      <c r="Q170" s="218">
        <f t="shared" si="28"/>
        <v>3.3000000000000003</v>
      </c>
      <c r="R170" s="219">
        <f t="shared" si="28"/>
        <v>1791</v>
      </c>
      <c r="S170" s="25">
        <f t="shared" si="28"/>
        <v>2406.7600000000002</v>
      </c>
      <c r="T170" s="25">
        <f t="shared" si="28"/>
        <v>2685.11</v>
      </c>
      <c r="U170" s="220">
        <f t="shared" si="28"/>
        <v>3142.13</v>
      </c>
    </row>
    <row r="171" spans="1:21" s="12" customFormat="1" x14ac:dyDescent="0.25">
      <c r="A171" s="211" t="str">
        <f>'IV ЦК'!A170</f>
        <v>07.05.2018</v>
      </c>
      <c r="B171" s="212">
        <f>[1]АТС!B202</f>
        <v>17</v>
      </c>
      <c r="C171" s="211" t="s">
        <v>114</v>
      </c>
      <c r="D171" s="213">
        <f t="shared" si="24"/>
        <v>2723.9</v>
      </c>
      <c r="E171" s="214">
        <f t="shared" si="25"/>
        <v>3339.6600000000003</v>
      </c>
      <c r="F171" s="214">
        <f t="shared" si="26"/>
        <v>3618.01</v>
      </c>
      <c r="G171" s="215">
        <f t="shared" si="27"/>
        <v>4075.03</v>
      </c>
      <c r="H171" s="216">
        <f t="shared" si="22"/>
        <v>932.89999999999986</v>
      </c>
      <c r="I171" s="252">
        <f t="shared" si="21"/>
        <v>0</v>
      </c>
      <c r="J171" s="252">
        <f t="shared" si="21"/>
        <v>296.36</v>
      </c>
      <c r="K171" s="217" t="str">
        <f>АТС!C202</f>
        <v>746,29</v>
      </c>
      <c r="L171" s="255" t="str">
        <f>АТС!D202</f>
        <v>0</v>
      </c>
      <c r="M171" s="255" t="str">
        <f>АТС!E202</f>
        <v>237,92</v>
      </c>
      <c r="N171" s="206">
        <f>СН!B953</f>
        <v>183.31</v>
      </c>
      <c r="O171" s="261">
        <f>СН!B1697</f>
        <v>0</v>
      </c>
      <c r="P171" s="261">
        <f>СН!B2441</f>
        <v>58.44</v>
      </c>
      <c r="Q171" s="218">
        <f t="shared" si="28"/>
        <v>3.3000000000000003</v>
      </c>
      <c r="R171" s="219">
        <f t="shared" si="28"/>
        <v>1791</v>
      </c>
      <c r="S171" s="25">
        <f t="shared" si="28"/>
        <v>2406.7600000000002</v>
      </c>
      <c r="T171" s="25">
        <f t="shared" si="28"/>
        <v>2685.11</v>
      </c>
      <c r="U171" s="220">
        <f t="shared" si="28"/>
        <v>3142.13</v>
      </c>
    </row>
    <row r="172" spans="1:21" s="12" customFormat="1" x14ac:dyDescent="0.25">
      <c r="A172" s="211" t="str">
        <f>'IV ЦК'!A171</f>
        <v>07.05.2018</v>
      </c>
      <c r="B172" s="212">
        <f>[1]АТС!B203</f>
        <v>18</v>
      </c>
      <c r="C172" s="211" t="s">
        <v>114</v>
      </c>
      <c r="D172" s="213">
        <f t="shared" si="24"/>
        <v>2676.69</v>
      </c>
      <c r="E172" s="214">
        <f t="shared" si="25"/>
        <v>3292.4500000000003</v>
      </c>
      <c r="F172" s="214">
        <f t="shared" si="26"/>
        <v>3570.8</v>
      </c>
      <c r="G172" s="215">
        <f t="shared" si="27"/>
        <v>4027.82</v>
      </c>
      <c r="H172" s="216">
        <f t="shared" si="22"/>
        <v>885.68999999999994</v>
      </c>
      <c r="I172" s="252">
        <f t="shared" si="21"/>
        <v>0</v>
      </c>
      <c r="J172" s="252">
        <f t="shared" si="21"/>
        <v>139.94999999999999</v>
      </c>
      <c r="K172" s="217" t="str">
        <f>АТС!C203</f>
        <v>708,39</v>
      </c>
      <c r="L172" s="255" t="str">
        <f>АТС!D203</f>
        <v>0</v>
      </c>
      <c r="M172" s="255" t="str">
        <f>АТС!E203</f>
        <v>112,35</v>
      </c>
      <c r="N172" s="206">
        <f>СН!B954</f>
        <v>174</v>
      </c>
      <c r="O172" s="261">
        <f>СН!B1698</f>
        <v>0</v>
      </c>
      <c r="P172" s="261">
        <f>СН!B2442</f>
        <v>27.6</v>
      </c>
      <c r="Q172" s="218">
        <f t="shared" ref="Q172:U187" si="29">Q171</f>
        <v>3.3000000000000003</v>
      </c>
      <c r="R172" s="219">
        <f t="shared" si="29"/>
        <v>1791</v>
      </c>
      <c r="S172" s="25">
        <f t="shared" si="29"/>
        <v>2406.7600000000002</v>
      </c>
      <c r="T172" s="25">
        <f t="shared" si="29"/>
        <v>2685.11</v>
      </c>
      <c r="U172" s="220">
        <f t="shared" si="29"/>
        <v>3142.13</v>
      </c>
    </row>
    <row r="173" spans="1:21" s="12" customFormat="1" x14ac:dyDescent="0.25">
      <c r="A173" s="211" t="str">
        <f>'IV ЦК'!A172</f>
        <v>07.05.2018</v>
      </c>
      <c r="B173" s="212">
        <f>[1]АТС!B204</f>
        <v>19</v>
      </c>
      <c r="C173" s="211" t="s">
        <v>114</v>
      </c>
      <c r="D173" s="213">
        <f t="shared" si="24"/>
        <v>2786.09</v>
      </c>
      <c r="E173" s="214">
        <f t="shared" si="25"/>
        <v>3401.8500000000004</v>
      </c>
      <c r="F173" s="214">
        <f t="shared" si="26"/>
        <v>3680.2</v>
      </c>
      <c r="G173" s="215">
        <f t="shared" si="27"/>
        <v>4137.22</v>
      </c>
      <c r="H173" s="216">
        <f t="shared" si="22"/>
        <v>995.08999999999992</v>
      </c>
      <c r="I173" s="252">
        <f t="shared" si="21"/>
        <v>0</v>
      </c>
      <c r="J173" s="252">
        <f t="shared" si="21"/>
        <v>4.47</v>
      </c>
      <c r="K173" s="217" t="str">
        <f>АТС!C204</f>
        <v>796,22</v>
      </c>
      <c r="L173" s="255" t="str">
        <f>АТС!D204</f>
        <v>0</v>
      </c>
      <c r="M173" s="255" t="str">
        <f>АТС!E204</f>
        <v>3,59</v>
      </c>
      <c r="N173" s="206">
        <f>СН!B955</f>
        <v>195.57</v>
      </c>
      <c r="O173" s="261">
        <f>СН!B1699</f>
        <v>0</v>
      </c>
      <c r="P173" s="261">
        <f>СН!B2443</f>
        <v>0.88</v>
      </c>
      <c r="Q173" s="218">
        <f t="shared" si="29"/>
        <v>3.3000000000000003</v>
      </c>
      <c r="R173" s="219">
        <f t="shared" si="29"/>
        <v>1791</v>
      </c>
      <c r="S173" s="25">
        <f t="shared" si="29"/>
        <v>2406.7600000000002</v>
      </c>
      <c r="T173" s="25">
        <f t="shared" si="29"/>
        <v>2685.11</v>
      </c>
      <c r="U173" s="220">
        <f t="shared" si="29"/>
        <v>3142.13</v>
      </c>
    </row>
    <row r="174" spans="1:21" s="12" customFormat="1" x14ac:dyDescent="0.25">
      <c r="A174" s="211" t="str">
        <f>'IV ЦК'!A173</f>
        <v>07.05.2018</v>
      </c>
      <c r="B174" s="212">
        <f>[1]АТС!B205</f>
        <v>20</v>
      </c>
      <c r="C174" s="211" t="s">
        <v>114</v>
      </c>
      <c r="D174" s="213">
        <f t="shared" si="24"/>
        <v>2685.86</v>
      </c>
      <c r="E174" s="214">
        <f t="shared" si="25"/>
        <v>3301.6200000000003</v>
      </c>
      <c r="F174" s="214">
        <f t="shared" si="26"/>
        <v>3579.9700000000003</v>
      </c>
      <c r="G174" s="215">
        <f t="shared" si="27"/>
        <v>4036.9900000000002</v>
      </c>
      <c r="H174" s="216">
        <f t="shared" si="22"/>
        <v>894.8599999999999</v>
      </c>
      <c r="I174" s="252">
        <f t="shared" si="21"/>
        <v>0</v>
      </c>
      <c r="J174" s="252">
        <f t="shared" si="21"/>
        <v>165.94</v>
      </c>
      <c r="K174" s="217" t="str">
        <f>АТС!C205</f>
        <v>715,75</v>
      </c>
      <c r="L174" s="255" t="str">
        <f>АТС!D205</f>
        <v>0</v>
      </c>
      <c r="M174" s="255" t="str">
        <f>АТС!E205</f>
        <v>133,22</v>
      </c>
      <c r="N174" s="206">
        <f>СН!B956</f>
        <v>175.81</v>
      </c>
      <c r="O174" s="261">
        <f>СН!B1700</f>
        <v>0</v>
      </c>
      <c r="P174" s="261">
        <f>СН!B2444</f>
        <v>32.72</v>
      </c>
      <c r="Q174" s="218">
        <f t="shared" si="29"/>
        <v>3.3000000000000003</v>
      </c>
      <c r="R174" s="219">
        <f t="shared" si="29"/>
        <v>1791</v>
      </c>
      <c r="S174" s="25">
        <f t="shared" si="29"/>
        <v>2406.7600000000002</v>
      </c>
      <c r="T174" s="25">
        <f t="shared" si="29"/>
        <v>2685.11</v>
      </c>
      <c r="U174" s="220">
        <f t="shared" si="29"/>
        <v>3142.13</v>
      </c>
    </row>
    <row r="175" spans="1:21" s="12" customFormat="1" x14ac:dyDescent="0.25">
      <c r="A175" s="211" t="str">
        <f>'IV ЦК'!A174</f>
        <v>07.05.2018</v>
      </c>
      <c r="B175" s="212">
        <f>[1]АТС!B206</f>
        <v>21</v>
      </c>
      <c r="C175" s="211" t="s">
        <v>114</v>
      </c>
      <c r="D175" s="213">
        <f t="shared" si="24"/>
        <v>2686.16</v>
      </c>
      <c r="E175" s="214">
        <f t="shared" si="25"/>
        <v>3301.92</v>
      </c>
      <c r="F175" s="214">
        <f t="shared" si="26"/>
        <v>3580.2700000000004</v>
      </c>
      <c r="G175" s="215">
        <f t="shared" si="27"/>
        <v>4037.29</v>
      </c>
      <c r="H175" s="216">
        <f t="shared" si="22"/>
        <v>895.16</v>
      </c>
      <c r="I175" s="252">
        <f t="shared" si="21"/>
        <v>0</v>
      </c>
      <c r="J175" s="252">
        <f t="shared" si="21"/>
        <v>370.95000000000005</v>
      </c>
      <c r="K175" s="217" t="str">
        <f>АТС!C206</f>
        <v>715,99</v>
      </c>
      <c r="L175" s="255" t="str">
        <f>АТС!D206</f>
        <v>0</v>
      </c>
      <c r="M175" s="255" t="str">
        <f>АТС!E206</f>
        <v>297,8</v>
      </c>
      <c r="N175" s="206">
        <f>СН!B957</f>
        <v>175.87</v>
      </c>
      <c r="O175" s="261">
        <f>СН!B1701</f>
        <v>0</v>
      </c>
      <c r="P175" s="261">
        <f>СН!B2445</f>
        <v>73.150000000000006</v>
      </c>
      <c r="Q175" s="218">
        <f t="shared" si="29"/>
        <v>3.3000000000000003</v>
      </c>
      <c r="R175" s="219">
        <f t="shared" si="29"/>
        <v>1791</v>
      </c>
      <c r="S175" s="25">
        <f t="shared" si="29"/>
        <v>2406.7600000000002</v>
      </c>
      <c r="T175" s="25">
        <f t="shared" si="29"/>
        <v>2685.11</v>
      </c>
      <c r="U175" s="220">
        <f t="shared" si="29"/>
        <v>3142.13</v>
      </c>
    </row>
    <row r="176" spans="1:21" s="12" customFormat="1" x14ac:dyDescent="0.25">
      <c r="A176" s="211" t="str">
        <f>'IV ЦК'!A175</f>
        <v>07.05.2018</v>
      </c>
      <c r="B176" s="212">
        <f>[1]АТС!B207</f>
        <v>22</v>
      </c>
      <c r="C176" s="211" t="s">
        <v>114</v>
      </c>
      <c r="D176" s="213">
        <f t="shared" si="24"/>
        <v>2869.69</v>
      </c>
      <c r="E176" s="214">
        <f t="shared" si="25"/>
        <v>3485.4500000000003</v>
      </c>
      <c r="F176" s="214">
        <f t="shared" si="26"/>
        <v>3763.8</v>
      </c>
      <c r="G176" s="215">
        <f t="shared" si="27"/>
        <v>4220.8200000000006</v>
      </c>
      <c r="H176" s="216">
        <f t="shared" si="22"/>
        <v>1078.69</v>
      </c>
      <c r="I176" s="252">
        <f t="shared" si="21"/>
        <v>0</v>
      </c>
      <c r="J176" s="252">
        <f t="shared" si="21"/>
        <v>757.81</v>
      </c>
      <c r="K176" s="217" t="str">
        <f>АТС!C207</f>
        <v>863,33</v>
      </c>
      <c r="L176" s="255" t="str">
        <f>АТС!D207</f>
        <v>0</v>
      </c>
      <c r="M176" s="255" t="str">
        <f>АТС!E207</f>
        <v>608,38</v>
      </c>
      <c r="N176" s="206">
        <f>СН!B958</f>
        <v>212.06</v>
      </c>
      <c r="O176" s="261">
        <f>СН!B1702</f>
        <v>0</v>
      </c>
      <c r="P176" s="261">
        <f>СН!B2446</f>
        <v>149.43</v>
      </c>
      <c r="Q176" s="218">
        <f t="shared" si="29"/>
        <v>3.3000000000000003</v>
      </c>
      <c r="R176" s="219">
        <f t="shared" si="29"/>
        <v>1791</v>
      </c>
      <c r="S176" s="25">
        <f t="shared" si="29"/>
        <v>2406.7600000000002</v>
      </c>
      <c r="T176" s="25">
        <f t="shared" si="29"/>
        <v>2685.11</v>
      </c>
      <c r="U176" s="220">
        <f t="shared" si="29"/>
        <v>3142.13</v>
      </c>
    </row>
    <row r="177" spans="1:21" s="12" customFormat="1" x14ac:dyDescent="0.25">
      <c r="A177" s="211" t="str">
        <f>'IV ЦК'!A176</f>
        <v>07.05.2018</v>
      </c>
      <c r="B177" s="212">
        <f>[1]АТС!B208</f>
        <v>23</v>
      </c>
      <c r="C177" s="211" t="s">
        <v>114</v>
      </c>
      <c r="D177" s="213">
        <f t="shared" si="24"/>
        <v>2679.98</v>
      </c>
      <c r="E177" s="214">
        <f t="shared" si="25"/>
        <v>3295.74</v>
      </c>
      <c r="F177" s="214">
        <f t="shared" si="26"/>
        <v>3574.09</v>
      </c>
      <c r="G177" s="215">
        <f t="shared" si="27"/>
        <v>4031.1099999999997</v>
      </c>
      <c r="H177" s="216">
        <f t="shared" si="22"/>
        <v>888.9799999999999</v>
      </c>
      <c r="I177" s="252">
        <f t="shared" si="21"/>
        <v>0</v>
      </c>
      <c r="J177" s="252">
        <f t="shared" si="21"/>
        <v>533.95000000000005</v>
      </c>
      <c r="K177" s="217" t="str">
        <f>АТС!C208</f>
        <v>711,03</v>
      </c>
      <c r="L177" s="255" t="str">
        <f>АТС!D208</f>
        <v>0</v>
      </c>
      <c r="M177" s="255" t="str">
        <f>АТС!E208</f>
        <v>428,66</v>
      </c>
      <c r="N177" s="206">
        <f>СН!B959</f>
        <v>174.65</v>
      </c>
      <c r="O177" s="261">
        <f>СН!B1703</f>
        <v>0</v>
      </c>
      <c r="P177" s="261">
        <f>СН!B2447</f>
        <v>105.29</v>
      </c>
      <c r="Q177" s="218">
        <f t="shared" si="29"/>
        <v>3.3000000000000003</v>
      </c>
      <c r="R177" s="219">
        <f t="shared" si="29"/>
        <v>1791</v>
      </c>
      <c r="S177" s="25">
        <f t="shared" si="29"/>
        <v>2406.7600000000002</v>
      </c>
      <c r="T177" s="25">
        <f t="shared" si="29"/>
        <v>2685.11</v>
      </c>
      <c r="U177" s="220">
        <f t="shared" si="29"/>
        <v>3142.13</v>
      </c>
    </row>
    <row r="178" spans="1:21" s="12" customFormat="1" x14ac:dyDescent="0.25">
      <c r="A178" s="211" t="str">
        <f>'IV ЦК'!A177</f>
        <v>08.05.2018</v>
      </c>
      <c r="B178" s="212">
        <f>[1]АТС!B209</f>
        <v>0</v>
      </c>
      <c r="C178" s="211" t="s">
        <v>114</v>
      </c>
      <c r="D178" s="213">
        <f t="shared" si="24"/>
        <v>2649.86</v>
      </c>
      <c r="E178" s="214">
        <f t="shared" si="25"/>
        <v>3265.6200000000003</v>
      </c>
      <c r="F178" s="214">
        <f t="shared" si="26"/>
        <v>3543.9700000000003</v>
      </c>
      <c r="G178" s="215">
        <f t="shared" si="27"/>
        <v>4000.9900000000002</v>
      </c>
      <c r="H178" s="216">
        <f t="shared" si="22"/>
        <v>858.86</v>
      </c>
      <c r="I178" s="252">
        <f t="shared" si="21"/>
        <v>0</v>
      </c>
      <c r="J178" s="252">
        <f t="shared" si="21"/>
        <v>523.01</v>
      </c>
      <c r="K178" s="217" t="str">
        <f>АТС!C209</f>
        <v>686,85</v>
      </c>
      <c r="L178" s="255" t="str">
        <f>АТС!D209</f>
        <v>0</v>
      </c>
      <c r="M178" s="255" t="str">
        <f>АТС!E209</f>
        <v>419,88</v>
      </c>
      <c r="N178" s="206">
        <f>СН!B960</f>
        <v>168.71</v>
      </c>
      <c r="O178" s="261">
        <f>СН!B1704</f>
        <v>0</v>
      </c>
      <c r="P178" s="261">
        <f>СН!B2448</f>
        <v>103.13</v>
      </c>
      <c r="Q178" s="218">
        <f t="shared" si="29"/>
        <v>3.3000000000000003</v>
      </c>
      <c r="R178" s="219">
        <f t="shared" si="29"/>
        <v>1791</v>
      </c>
      <c r="S178" s="25">
        <f t="shared" si="29"/>
        <v>2406.7600000000002</v>
      </c>
      <c r="T178" s="25">
        <f t="shared" si="29"/>
        <v>2685.11</v>
      </c>
      <c r="U178" s="220">
        <f t="shared" si="29"/>
        <v>3142.13</v>
      </c>
    </row>
    <row r="179" spans="1:21" s="12" customFormat="1" x14ac:dyDescent="0.25">
      <c r="A179" s="211" t="str">
        <f>'IV ЦК'!A178</f>
        <v>08.05.2018</v>
      </c>
      <c r="B179" s="212">
        <f>[1]АТС!B210</f>
        <v>1</v>
      </c>
      <c r="C179" s="211" t="s">
        <v>114</v>
      </c>
      <c r="D179" s="213">
        <f t="shared" si="24"/>
        <v>2695.25</v>
      </c>
      <c r="E179" s="214">
        <f t="shared" si="25"/>
        <v>3311.01</v>
      </c>
      <c r="F179" s="214">
        <f t="shared" si="26"/>
        <v>3589.36</v>
      </c>
      <c r="G179" s="215">
        <f t="shared" si="27"/>
        <v>4046.38</v>
      </c>
      <c r="H179" s="216">
        <f t="shared" si="22"/>
        <v>904.24999999999989</v>
      </c>
      <c r="I179" s="252">
        <f t="shared" si="21"/>
        <v>0</v>
      </c>
      <c r="J179" s="252">
        <f t="shared" si="21"/>
        <v>948.88</v>
      </c>
      <c r="K179" s="217" t="str">
        <f>АТС!C210</f>
        <v>723,29</v>
      </c>
      <c r="L179" s="255" t="str">
        <f>АТС!D210</f>
        <v>0</v>
      </c>
      <c r="M179" s="255" t="str">
        <f>АТС!E210</f>
        <v>761,77</v>
      </c>
      <c r="N179" s="206">
        <f>СН!B961</f>
        <v>177.66</v>
      </c>
      <c r="O179" s="261">
        <f>СН!B1705</f>
        <v>0</v>
      </c>
      <c r="P179" s="261">
        <f>СН!B2449</f>
        <v>187.11</v>
      </c>
      <c r="Q179" s="218">
        <f t="shared" si="29"/>
        <v>3.3000000000000003</v>
      </c>
      <c r="R179" s="219">
        <f t="shared" si="29"/>
        <v>1791</v>
      </c>
      <c r="S179" s="25">
        <f t="shared" si="29"/>
        <v>2406.7600000000002</v>
      </c>
      <c r="T179" s="25">
        <f t="shared" si="29"/>
        <v>2685.11</v>
      </c>
      <c r="U179" s="220">
        <f t="shared" si="29"/>
        <v>3142.13</v>
      </c>
    </row>
    <row r="180" spans="1:21" s="12" customFormat="1" x14ac:dyDescent="0.25">
      <c r="A180" s="211" t="str">
        <f>'IV ЦК'!A179</f>
        <v>08.05.2018</v>
      </c>
      <c r="B180" s="212">
        <f>[1]АТС!B211</f>
        <v>2</v>
      </c>
      <c r="C180" s="211" t="s">
        <v>114</v>
      </c>
      <c r="D180" s="213">
        <f t="shared" si="24"/>
        <v>2746.46</v>
      </c>
      <c r="E180" s="214">
        <f t="shared" si="25"/>
        <v>3362.2200000000003</v>
      </c>
      <c r="F180" s="214">
        <f t="shared" si="26"/>
        <v>3640.57</v>
      </c>
      <c r="G180" s="215">
        <f t="shared" si="27"/>
        <v>4097.59</v>
      </c>
      <c r="H180" s="216">
        <f t="shared" si="22"/>
        <v>955.45999999999992</v>
      </c>
      <c r="I180" s="252">
        <f t="shared" si="21"/>
        <v>0</v>
      </c>
      <c r="J180" s="252">
        <f t="shared" si="21"/>
        <v>868.15000000000009</v>
      </c>
      <c r="K180" s="217" t="str">
        <f>АТС!C211</f>
        <v>764,4</v>
      </c>
      <c r="L180" s="255" t="str">
        <f>АТС!D211</f>
        <v>0</v>
      </c>
      <c r="M180" s="255" t="str">
        <f>АТС!E211</f>
        <v>696,96</v>
      </c>
      <c r="N180" s="206">
        <f>СН!B962</f>
        <v>187.76</v>
      </c>
      <c r="O180" s="261">
        <f>СН!B1706</f>
        <v>0</v>
      </c>
      <c r="P180" s="261">
        <f>СН!B2450</f>
        <v>171.19</v>
      </c>
      <c r="Q180" s="218">
        <f t="shared" si="29"/>
        <v>3.3000000000000003</v>
      </c>
      <c r="R180" s="219">
        <f t="shared" si="29"/>
        <v>1791</v>
      </c>
      <c r="S180" s="25">
        <f t="shared" si="29"/>
        <v>2406.7600000000002</v>
      </c>
      <c r="T180" s="25">
        <f t="shared" si="29"/>
        <v>2685.11</v>
      </c>
      <c r="U180" s="220">
        <f t="shared" si="29"/>
        <v>3142.13</v>
      </c>
    </row>
    <row r="181" spans="1:21" s="12" customFormat="1" x14ac:dyDescent="0.25">
      <c r="A181" s="211" t="str">
        <f>'IV ЦК'!A180</f>
        <v>08.05.2018</v>
      </c>
      <c r="B181" s="212">
        <f>[1]АТС!B212</f>
        <v>3</v>
      </c>
      <c r="C181" s="211" t="s">
        <v>114</v>
      </c>
      <c r="D181" s="213">
        <f t="shared" si="24"/>
        <v>2746.07</v>
      </c>
      <c r="E181" s="214">
        <f t="shared" si="25"/>
        <v>3361.8300000000004</v>
      </c>
      <c r="F181" s="214">
        <f t="shared" si="26"/>
        <v>3640.1800000000003</v>
      </c>
      <c r="G181" s="215">
        <f t="shared" si="27"/>
        <v>4097.2</v>
      </c>
      <c r="H181" s="216">
        <f t="shared" si="22"/>
        <v>955.06999999999994</v>
      </c>
      <c r="I181" s="252">
        <f t="shared" si="21"/>
        <v>0</v>
      </c>
      <c r="J181" s="252">
        <f t="shared" si="21"/>
        <v>845.66</v>
      </c>
      <c r="K181" s="217" t="str">
        <f>АТС!C212</f>
        <v>764,09</v>
      </c>
      <c r="L181" s="255" t="str">
        <f>АТС!D212</f>
        <v>0</v>
      </c>
      <c r="M181" s="255" t="str">
        <f>АТС!E212</f>
        <v>678,9</v>
      </c>
      <c r="N181" s="206">
        <f>СН!B963</f>
        <v>187.68</v>
      </c>
      <c r="O181" s="261">
        <f>СН!B1707</f>
        <v>0</v>
      </c>
      <c r="P181" s="261">
        <f>СН!B2451</f>
        <v>166.76</v>
      </c>
      <c r="Q181" s="218">
        <f t="shared" si="29"/>
        <v>3.3000000000000003</v>
      </c>
      <c r="R181" s="219">
        <f t="shared" si="29"/>
        <v>1791</v>
      </c>
      <c r="S181" s="25">
        <f t="shared" si="29"/>
        <v>2406.7600000000002</v>
      </c>
      <c r="T181" s="25">
        <f t="shared" si="29"/>
        <v>2685.11</v>
      </c>
      <c r="U181" s="220">
        <f t="shared" si="29"/>
        <v>3142.13</v>
      </c>
    </row>
    <row r="182" spans="1:21" s="12" customFormat="1" x14ac:dyDescent="0.25">
      <c r="A182" s="211" t="str">
        <f>'IV ЦК'!A181</f>
        <v>08.05.2018</v>
      </c>
      <c r="B182" s="212">
        <f>[1]АТС!B213</f>
        <v>4</v>
      </c>
      <c r="C182" s="211" t="s">
        <v>114</v>
      </c>
      <c r="D182" s="213">
        <f t="shared" si="24"/>
        <v>2804.01</v>
      </c>
      <c r="E182" s="214">
        <f t="shared" si="25"/>
        <v>3419.77</v>
      </c>
      <c r="F182" s="214">
        <f t="shared" si="26"/>
        <v>3698.12</v>
      </c>
      <c r="G182" s="215">
        <f t="shared" si="27"/>
        <v>4155.1400000000003</v>
      </c>
      <c r="H182" s="216">
        <f t="shared" si="22"/>
        <v>1013.01</v>
      </c>
      <c r="I182" s="252">
        <f t="shared" si="21"/>
        <v>0</v>
      </c>
      <c r="J182" s="252">
        <f t="shared" si="21"/>
        <v>854.09999999999991</v>
      </c>
      <c r="K182" s="217" t="str">
        <f>АТС!C213</f>
        <v>810,6</v>
      </c>
      <c r="L182" s="255" t="str">
        <f>АТС!D213</f>
        <v>0</v>
      </c>
      <c r="M182" s="255" t="str">
        <f>АТС!E213</f>
        <v>685,68</v>
      </c>
      <c r="N182" s="206">
        <f>СН!B964</f>
        <v>199.11</v>
      </c>
      <c r="O182" s="261">
        <f>СН!B1708</f>
        <v>0</v>
      </c>
      <c r="P182" s="261">
        <f>СН!B2452</f>
        <v>168.42</v>
      </c>
      <c r="Q182" s="218">
        <f t="shared" si="29"/>
        <v>3.3000000000000003</v>
      </c>
      <c r="R182" s="219">
        <f t="shared" si="29"/>
        <v>1791</v>
      </c>
      <c r="S182" s="25">
        <f t="shared" si="29"/>
        <v>2406.7600000000002</v>
      </c>
      <c r="T182" s="25">
        <f t="shared" si="29"/>
        <v>2685.11</v>
      </c>
      <c r="U182" s="220">
        <f t="shared" si="29"/>
        <v>3142.13</v>
      </c>
    </row>
    <row r="183" spans="1:21" s="12" customFormat="1" x14ac:dyDescent="0.25">
      <c r="A183" s="211" t="str">
        <f>'IV ЦК'!A182</f>
        <v>08.05.2018</v>
      </c>
      <c r="B183" s="212">
        <f>[1]АТС!B214</f>
        <v>5</v>
      </c>
      <c r="C183" s="211" t="s">
        <v>114</v>
      </c>
      <c r="D183" s="213">
        <f t="shared" si="24"/>
        <v>2805.35</v>
      </c>
      <c r="E183" s="214">
        <f t="shared" si="25"/>
        <v>3421.11</v>
      </c>
      <c r="F183" s="214">
        <f t="shared" si="26"/>
        <v>3699.46</v>
      </c>
      <c r="G183" s="215">
        <f t="shared" si="27"/>
        <v>4156.4800000000005</v>
      </c>
      <c r="H183" s="216">
        <f t="shared" si="22"/>
        <v>1014.3499999999999</v>
      </c>
      <c r="I183" s="252">
        <f t="shared" si="21"/>
        <v>0</v>
      </c>
      <c r="J183" s="252">
        <f t="shared" si="21"/>
        <v>440.14000000000004</v>
      </c>
      <c r="K183" s="217" t="str">
        <f>АТС!C214</f>
        <v>811,68</v>
      </c>
      <c r="L183" s="255" t="str">
        <f>АТС!D214</f>
        <v>0</v>
      </c>
      <c r="M183" s="255" t="str">
        <f>АТС!E214</f>
        <v>353,35</v>
      </c>
      <c r="N183" s="206">
        <f>СН!B965</f>
        <v>199.37</v>
      </c>
      <c r="O183" s="261">
        <f>СН!B1709</f>
        <v>0</v>
      </c>
      <c r="P183" s="261">
        <f>СН!B2453</f>
        <v>86.79</v>
      </c>
      <c r="Q183" s="218">
        <f t="shared" si="29"/>
        <v>3.3000000000000003</v>
      </c>
      <c r="R183" s="219">
        <f t="shared" si="29"/>
        <v>1791</v>
      </c>
      <c r="S183" s="25">
        <f t="shared" si="29"/>
        <v>2406.7600000000002</v>
      </c>
      <c r="T183" s="25">
        <f t="shared" si="29"/>
        <v>2685.11</v>
      </c>
      <c r="U183" s="220">
        <f t="shared" si="29"/>
        <v>3142.13</v>
      </c>
    </row>
    <row r="184" spans="1:21" s="12" customFormat="1" x14ac:dyDescent="0.25">
      <c r="A184" s="211" t="str">
        <f>'IV ЦК'!A183</f>
        <v>08.05.2018</v>
      </c>
      <c r="B184" s="212">
        <f>[1]АТС!B215</f>
        <v>6</v>
      </c>
      <c r="C184" s="211" t="s">
        <v>114</v>
      </c>
      <c r="D184" s="213">
        <f t="shared" si="24"/>
        <v>3064.89</v>
      </c>
      <c r="E184" s="214">
        <f t="shared" si="25"/>
        <v>3680.65</v>
      </c>
      <c r="F184" s="214">
        <f t="shared" si="26"/>
        <v>3959</v>
      </c>
      <c r="G184" s="215">
        <f t="shared" si="27"/>
        <v>4416.0200000000004</v>
      </c>
      <c r="H184" s="216">
        <f t="shared" si="22"/>
        <v>1273.8899999999999</v>
      </c>
      <c r="I184" s="252">
        <f t="shared" si="21"/>
        <v>231.04</v>
      </c>
      <c r="J184" s="252">
        <f t="shared" si="21"/>
        <v>0</v>
      </c>
      <c r="K184" s="217" t="str">
        <f>АТС!C215</f>
        <v>1020,04</v>
      </c>
      <c r="L184" s="255" t="str">
        <f>АТС!D215</f>
        <v>185,48</v>
      </c>
      <c r="M184" s="255" t="str">
        <f>АТС!E215</f>
        <v>0</v>
      </c>
      <c r="N184" s="206">
        <f>СН!B966</f>
        <v>250.55</v>
      </c>
      <c r="O184" s="261">
        <f>СН!B1710</f>
        <v>45.56</v>
      </c>
      <c r="P184" s="261">
        <f>СН!B2454</f>
        <v>0</v>
      </c>
      <c r="Q184" s="218">
        <f t="shared" si="29"/>
        <v>3.3000000000000003</v>
      </c>
      <c r="R184" s="219">
        <f t="shared" si="29"/>
        <v>1791</v>
      </c>
      <c r="S184" s="25">
        <f t="shared" si="29"/>
        <v>2406.7600000000002</v>
      </c>
      <c r="T184" s="25">
        <f t="shared" si="29"/>
        <v>2685.11</v>
      </c>
      <c r="U184" s="220">
        <f t="shared" si="29"/>
        <v>3142.13</v>
      </c>
    </row>
    <row r="185" spans="1:21" s="12" customFormat="1" x14ac:dyDescent="0.25">
      <c r="A185" s="211" t="str">
        <f>'IV ЦК'!A184</f>
        <v>08.05.2018</v>
      </c>
      <c r="B185" s="212">
        <f>[1]АТС!B216</f>
        <v>7</v>
      </c>
      <c r="C185" s="211" t="s">
        <v>114</v>
      </c>
      <c r="D185" s="213">
        <f t="shared" si="24"/>
        <v>2731.35</v>
      </c>
      <c r="E185" s="214">
        <f t="shared" si="25"/>
        <v>3347.11</v>
      </c>
      <c r="F185" s="214">
        <f t="shared" si="26"/>
        <v>3625.46</v>
      </c>
      <c r="G185" s="215">
        <f t="shared" si="27"/>
        <v>4082.48</v>
      </c>
      <c r="H185" s="216">
        <f t="shared" si="22"/>
        <v>940.34999999999991</v>
      </c>
      <c r="I185" s="252">
        <f t="shared" si="21"/>
        <v>276.64999999999998</v>
      </c>
      <c r="J185" s="252">
        <f t="shared" si="21"/>
        <v>0</v>
      </c>
      <c r="K185" s="217" t="str">
        <f>АТС!C216</f>
        <v>752,27</v>
      </c>
      <c r="L185" s="255" t="str">
        <f>АТС!D216</f>
        <v>222,1</v>
      </c>
      <c r="M185" s="255" t="str">
        <f>АТС!E216</f>
        <v>0</v>
      </c>
      <c r="N185" s="206">
        <f>СН!B967</f>
        <v>184.78</v>
      </c>
      <c r="O185" s="261">
        <f>СН!B1711</f>
        <v>54.55</v>
      </c>
      <c r="P185" s="261">
        <f>СН!B2455</f>
        <v>0</v>
      </c>
      <c r="Q185" s="218">
        <f t="shared" si="29"/>
        <v>3.3000000000000003</v>
      </c>
      <c r="R185" s="219">
        <f t="shared" si="29"/>
        <v>1791</v>
      </c>
      <c r="S185" s="25">
        <f t="shared" si="29"/>
        <v>2406.7600000000002</v>
      </c>
      <c r="T185" s="25">
        <f t="shared" si="29"/>
        <v>2685.11</v>
      </c>
      <c r="U185" s="220">
        <f t="shared" si="29"/>
        <v>3142.13</v>
      </c>
    </row>
    <row r="186" spans="1:21" s="12" customFormat="1" x14ac:dyDescent="0.25">
      <c r="A186" s="211" t="str">
        <f>'IV ЦК'!A185</f>
        <v>08.05.2018</v>
      </c>
      <c r="B186" s="212">
        <f>[1]АТС!B217</f>
        <v>8</v>
      </c>
      <c r="C186" s="211" t="s">
        <v>114</v>
      </c>
      <c r="D186" s="213">
        <f t="shared" si="24"/>
        <v>2928.67</v>
      </c>
      <c r="E186" s="214">
        <f t="shared" si="25"/>
        <v>3544.43</v>
      </c>
      <c r="F186" s="214">
        <f t="shared" si="26"/>
        <v>3822.78</v>
      </c>
      <c r="G186" s="215">
        <f t="shared" si="27"/>
        <v>4279.8</v>
      </c>
      <c r="H186" s="216">
        <f t="shared" si="22"/>
        <v>1137.6699999999998</v>
      </c>
      <c r="I186" s="252">
        <f t="shared" si="21"/>
        <v>73.679999999999993</v>
      </c>
      <c r="J186" s="252">
        <f t="shared" si="21"/>
        <v>0</v>
      </c>
      <c r="K186" s="217" t="str">
        <f>АТС!C217</f>
        <v>910,68</v>
      </c>
      <c r="L186" s="255" t="str">
        <f>АТС!D217</f>
        <v>59,15</v>
      </c>
      <c r="M186" s="255" t="str">
        <f>АТС!E217</f>
        <v>0</v>
      </c>
      <c r="N186" s="206">
        <f>СН!B968</f>
        <v>223.69</v>
      </c>
      <c r="O186" s="261">
        <f>СН!B1712</f>
        <v>14.53</v>
      </c>
      <c r="P186" s="261">
        <f>СН!B2456</f>
        <v>0</v>
      </c>
      <c r="Q186" s="218">
        <f t="shared" si="29"/>
        <v>3.3000000000000003</v>
      </c>
      <c r="R186" s="219">
        <f t="shared" si="29"/>
        <v>1791</v>
      </c>
      <c r="S186" s="25">
        <f t="shared" si="29"/>
        <v>2406.7600000000002</v>
      </c>
      <c r="T186" s="25">
        <f t="shared" si="29"/>
        <v>2685.11</v>
      </c>
      <c r="U186" s="220">
        <f t="shared" si="29"/>
        <v>3142.13</v>
      </c>
    </row>
    <row r="187" spans="1:21" s="12" customFormat="1" x14ac:dyDescent="0.25">
      <c r="A187" s="211" t="str">
        <f>'IV ЦК'!A186</f>
        <v>08.05.2018</v>
      </c>
      <c r="B187" s="212">
        <f>[1]АТС!B218</f>
        <v>9</v>
      </c>
      <c r="C187" s="211" t="s">
        <v>114</v>
      </c>
      <c r="D187" s="213">
        <f t="shared" si="24"/>
        <v>2777.95</v>
      </c>
      <c r="E187" s="214">
        <f t="shared" si="25"/>
        <v>3393.71</v>
      </c>
      <c r="F187" s="214">
        <f t="shared" si="26"/>
        <v>3672.06</v>
      </c>
      <c r="G187" s="215">
        <f t="shared" si="27"/>
        <v>4129.08</v>
      </c>
      <c r="H187" s="216">
        <f t="shared" si="22"/>
        <v>986.94999999999993</v>
      </c>
      <c r="I187" s="252">
        <f t="shared" si="21"/>
        <v>26.89</v>
      </c>
      <c r="J187" s="252">
        <f t="shared" si="21"/>
        <v>0.01</v>
      </c>
      <c r="K187" s="217" t="str">
        <f>АТС!C218</f>
        <v>789,68</v>
      </c>
      <c r="L187" s="255" t="str">
        <f>АТС!D218</f>
        <v>21,59</v>
      </c>
      <c r="M187" s="255" t="str">
        <f>АТС!E218</f>
        <v>0,01</v>
      </c>
      <c r="N187" s="206">
        <f>СН!B969</f>
        <v>193.97</v>
      </c>
      <c r="O187" s="261">
        <f>СН!B1713</f>
        <v>5.3</v>
      </c>
      <c r="P187" s="261">
        <f>СН!B2457</f>
        <v>0</v>
      </c>
      <c r="Q187" s="218">
        <f t="shared" si="29"/>
        <v>3.3000000000000003</v>
      </c>
      <c r="R187" s="219">
        <f t="shared" si="29"/>
        <v>1791</v>
      </c>
      <c r="S187" s="25">
        <f t="shared" si="29"/>
        <v>2406.7600000000002</v>
      </c>
      <c r="T187" s="25">
        <f t="shared" si="29"/>
        <v>2685.11</v>
      </c>
      <c r="U187" s="220">
        <f t="shared" si="29"/>
        <v>3142.13</v>
      </c>
    </row>
    <row r="188" spans="1:21" s="12" customFormat="1" x14ac:dyDescent="0.25">
      <c r="A188" s="211" t="str">
        <f>'IV ЦК'!A187</f>
        <v>08.05.2018</v>
      </c>
      <c r="B188" s="212">
        <f>[1]АТС!B219</f>
        <v>10</v>
      </c>
      <c r="C188" s="211" t="s">
        <v>114</v>
      </c>
      <c r="D188" s="213">
        <f t="shared" si="24"/>
        <v>2678.52</v>
      </c>
      <c r="E188" s="214">
        <f t="shared" si="25"/>
        <v>3294.28</v>
      </c>
      <c r="F188" s="214">
        <f t="shared" si="26"/>
        <v>3572.63</v>
      </c>
      <c r="G188" s="215">
        <f t="shared" si="27"/>
        <v>4029.65</v>
      </c>
      <c r="H188" s="216">
        <f t="shared" si="22"/>
        <v>887.52</v>
      </c>
      <c r="I188" s="252">
        <f t="shared" si="21"/>
        <v>0</v>
      </c>
      <c r="J188" s="252">
        <f t="shared" si="21"/>
        <v>197.15</v>
      </c>
      <c r="K188" s="217" t="str">
        <f>АТС!C219</f>
        <v>709,86</v>
      </c>
      <c r="L188" s="255" t="str">
        <f>АТС!D219</f>
        <v>0</v>
      </c>
      <c r="M188" s="255" t="str">
        <f>АТС!E219</f>
        <v>158,27</v>
      </c>
      <c r="N188" s="206">
        <f>СН!B970</f>
        <v>174.36</v>
      </c>
      <c r="O188" s="261">
        <f>СН!B1714</f>
        <v>0</v>
      </c>
      <c r="P188" s="261">
        <f>СН!B2458</f>
        <v>38.880000000000003</v>
      </c>
      <c r="Q188" s="218">
        <f t="shared" ref="Q188:U203" si="30">Q187</f>
        <v>3.3000000000000003</v>
      </c>
      <c r="R188" s="219">
        <f t="shared" si="30"/>
        <v>1791</v>
      </c>
      <c r="S188" s="25">
        <f t="shared" si="30"/>
        <v>2406.7600000000002</v>
      </c>
      <c r="T188" s="25">
        <f t="shared" si="30"/>
        <v>2685.11</v>
      </c>
      <c r="U188" s="220">
        <f t="shared" si="30"/>
        <v>3142.13</v>
      </c>
    </row>
    <row r="189" spans="1:21" s="12" customFormat="1" x14ac:dyDescent="0.25">
      <c r="A189" s="211" t="str">
        <f>'IV ЦК'!A188</f>
        <v>08.05.2018</v>
      </c>
      <c r="B189" s="212">
        <f>[1]АТС!B220</f>
        <v>11</v>
      </c>
      <c r="C189" s="211" t="s">
        <v>114</v>
      </c>
      <c r="D189" s="213">
        <f t="shared" si="24"/>
        <v>2660.96</v>
      </c>
      <c r="E189" s="214">
        <f t="shared" si="25"/>
        <v>3276.7200000000003</v>
      </c>
      <c r="F189" s="214">
        <f t="shared" si="26"/>
        <v>3555.0699999999997</v>
      </c>
      <c r="G189" s="215">
        <f t="shared" si="27"/>
        <v>4012.09</v>
      </c>
      <c r="H189" s="216">
        <f t="shared" si="22"/>
        <v>869.95999999999992</v>
      </c>
      <c r="I189" s="252">
        <f t="shared" si="21"/>
        <v>0</v>
      </c>
      <c r="J189" s="252">
        <f t="shared" si="21"/>
        <v>261.22000000000003</v>
      </c>
      <c r="K189" s="217" t="str">
        <f>АТС!C220</f>
        <v>695,76</v>
      </c>
      <c r="L189" s="255" t="str">
        <f>АТС!D220</f>
        <v>0</v>
      </c>
      <c r="M189" s="255" t="str">
        <f>АТС!E220</f>
        <v>209,71</v>
      </c>
      <c r="N189" s="206">
        <f>СН!B971</f>
        <v>170.9</v>
      </c>
      <c r="O189" s="261">
        <f>СН!B1715</f>
        <v>0</v>
      </c>
      <c r="P189" s="261">
        <f>СН!B2459</f>
        <v>51.51</v>
      </c>
      <c r="Q189" s="218">
        <f t="shared" si="30"/>
        <v>3.3000000000000003</v>
      </c>
      <c r="R189" s="219">
        <f t="shared" si="30"/>
        <v>1791</v>
      </c>
      <c r="S189" s="25">
        <f t="shared" si="30"/>
        <v>2406.7600000000002</v>
      </c>
      <c r="T189" s="25">
        <f t="shared" si="30"/>
        <v>2685.11</v>
      </c>
      <c r="U189" s="220">
        <f t="shared" si="30"/>
        <v>3142.13</v>
      </c>
    </row>
    <row r="190" spans="1:21" s="12" customFormat="1" x14ac:dyDescent="0.25">
      <c r="A190" s="211" t="str">
        <f>'IV ЦК'!A189</f>
        <v>08.05.2018</v>
      </c>
      <c r="B190" s="212">
        <f>[1]АТС!B221</f>
        <v>12</v>
      </c>
      <c r="C190" s="211" t="s">
        <v>114</v>
      </c>
      <c r="D190" s="213">
        <f t="shared" si="24"/>
        <v>2726.2</v>
      </c>
      <c r="E190" s="214">
        <f t="shared" si="25"/>
        <v>3341.96</v>
      </c>
      <c r="F190" s="214">
        <f t="shared" si="26"/>
        <v>3620.31</v>
      </c>
      <c r="G190" s="215">
        <f t="shared" si="27"/>
        <v>4077.33</v>
      </c>
      <c r="H190" s="216">
        <f t="shared" si="22"/>
        <v>935.19999999999993</v>
      </c>
      <c r="I190" s="252">
        <f t="shared" si="21"/>
        <v>0</v>
      </c>
      <c r="J190" s="252">
        <f t="shared" si="21"/>
        <v>266.84999999999997</v>
      </c>
      <c r="K190" s="217" t="str">
        <f>АТС!C221</f>
        <v>748,14</v>
      </c>
      <c r="L190" s="255" t="str">
        <f>АТС!D221</f>
        <v>0</v>
      </c>
      <c r="M190" s="255" t="str">
        <f>АТС!E221</f>
        <v>214,23</v>
      </c>
      <c r="N190" s="206">
        <f>СН!B972</f>
        <v>183.76</v>
      </c>
      <c r="O190" s="261">
        <f>СН!B1716</f>
        <v>0</v>
      </c>
      <c r="P190" s="261">
        <f>СН!B2460</f>
        <v>52.62</v>
      </c>
      <c r="Q190" s="218">
        <f t="shared" si="30"/>
        <v>3.3000000000000003</v>
      </c>
      <c r="R190" s="219">
        <f t="shared" si="30"/>
        <v>1791</v>
      </c>
      <c r="S190" s="25">
        <f t="shared" si="30"/>
        <v>2406.7600000000002</v>
      </c>
      <c r="T190" s="25">
        <f t="shared" si="30"/>
        <v>2685.11</v>
      </c>
      <c r="U190" s="220">
        <f t="shared" si="30"/>
        <v>3142.13</v>
      </c>
    </row>
    <row r="191" spans="1:21" s="12" customFormat="1" x14ac:dyDescent="0.25">
      <c r="A191" s="211" t="str">
        <f>'IV ЦК'!A190</f>
        <v>08.05.2018</v>
      </c>
      <c r="B191" s="212">
        <f>[1]АТС!B222</f>
        <v>13</v>
      </c>
      <c r="C191" s="211" t="s">
        <v>114</v>
      </c>
      <c r="D191" s="213">
        <f t="shared" si="24"/>
        <v>2725.82</v>
      </c>
      <c r="E191" s="214">
        <f t="shared" si="25"/>
        <v>3341.58</v>
      </c>
      <c r="F191" s="214">
        <f t="shared" si="26"/>
        <v>3619.9300000000003</v>
      </c>
      <c r="G191" s="215">
        <f t="shared" si="27"/>
        <v>4076.95</v>
      </c>
      <c r="H191" s="216">
        <f t="shared" si="22"/>
        <v>934.81999999999994</v>
      </c>
      <c r="I191" s="252">
        <f t="shared" si="21"/>
        <v>0</v>
      </c>
      <c r="J191" s="252">
        <f t="shared" si="21"/>
        <v>234.23</v>
      </c>
      <c r="K191" s="217" t="str">
        <f>АТС!C222</f>
        <v>747,83</v>
      </c>
      <c r="L191" s="255" t="str">
        <f>АТС!D222</f>
        <v>0</v>
      </c>
      <c r="M191" s="255" t="str">
        <f>АТС!E222</f>
        <v>188,04</v>
      </c>
      <c r="N191" s="206">
        <f>СН!B973</f>
        <v>183.69</v>
      </c>
      <c r="O191" s="261">
        <f>СН!B1717</f>
        <v>0</v>
      </c>
      <c r="P191" s="261">
        <f>СН!B2461</f>
        <v>46.19</v>
      </c>
      <c r="Q191" s="218">
        <f t="shared" si="30"/>
        <v>3.3000000000000003</v>
      </c>
      <c r="R191" s="219">
        <f t="shared" si="30"/>
        <v>1791</v>
      </c>
      <c r="S191" s="25">
        <f t="shared" si="30"/>
        <v>2406.7600000000002</v>
      </c>
      <c r="T191" s="25">
        <f t="shared" si="30"/>
        <v>2685.11</v>
      </c>
      <c r="U191" s="220">
        <f t="shared" si="30"/>
        <v>3142.13</v>
      </c>
    </row>
    <row r="192" spans="1:21" s="12" customFormat="1" x14ac:dyDescent="0.25">
      <c r="A192" s="211" t="str">
        <f>'IV ЦК'!A191</f>
        <v>08.05.2018</v>
      </c>
      <c r="B192" s="212">
        <f>[1]АТС!B223</f>
        <v>14</v>
      </c>
      <c r="C192" s="211" t="s">
        <v>114</v>
      </c>
      <c r="D192" s="213">
        <f t="shared" si="24"/>
        <v>2725.4300000000003</v>
      </c>
      <c r="E192" s="214">
        <f t="shared" si="25"/>
        <v>3341.19</v>
      </c>
      <c r="F192" s="214">
        <f t="shared" si="26"/>
        <v>3619.54</v>
      </c>
      <c r="G192" s="215">
        <f t="shared" si="27"/>
        <v>4076.56</v>
      </c>
      <c r="H192" s="216">
        <f t="shared" si="22"/>
        <v>934.43</v>
      </c>
      <c r="I192" s="252">
        <f t="shared" si="21"/>
        <v>0</v>
      </c>
      <c r="J192" s="252">
        <f t="shared" si="21"/>
        <v>250.89</v>
      </c>
      <c r="K192" s="217" t="str">
        <f>АТС!C223</f>
        <v>747,52</v>
      </c>
      <c r="L192" s="255" t="str">
        <f>АТС!D223</f>
        <v>0</v>
      </c>
      <c r="M192" s="255" t="str">
        <f>АТС!E223</f>
        <v>201,42</v>
      </c>
      <c r="N192" s="206">
        <f>СН!B974</f>
        <v>183.61</v>
      </c>
      <c r="O192" s="261">
        <f>СН!B1718</f>
        <v>0</v>
      </c>
      <c r="P192" s="261">
        <f>СН!B2462</f>
        <v>49.47</v>
      </c>
      <c r="Q192" s="218">
        <f t="shared" si="30"/>
        <v>3.3000000000000003</v>
      </c>
      <c r="R192" s="219">
        <f t="shared" si="30"/>
        <v>1791</v>
      </c>
      <c r="S192" s="25">
        <f t="shared" si="30"/>
        <v>2406.7600000000002</v>
      </c>
      <c r="T192" s="25">
        <f t="shared" si="30"/>
        <v>2685.11</v>
      </c>
      <c r="U192" s="220">
        <f t="shared" si="30"/>
        <v>3142.13</v>
      </c>
    </row>
    <row r="193" spans="1:21" s="12" customFormat="1" x14ac:dyDescent="0.25">
      <c r="A193" s="211" t="str">
        <f>'IV ЦК'!A192</f>
        <v>08.05.2018</v>
      </c>
      <c r="B193" s="212">
        <f>[1]АТС!B224</f>
        <v>15</v>
      </c>
      <c r="C193" s="211" t="s">
        <v>114</v>
      </c>
      <c r="D193" s="213">
        <f t="shared" si="24"/>
        <v>2724.7799999999997</v>
      </c>
      <c r="E193" s="214">
        <f t="shared" si="25"/>
        <v>3340.5400000000004</v>
      </c>
      <c r="F193" s="214">
        <f t="shared" si="26"/>
        <v>3618.8900000000003</v>
      </c>
      <c r="G193" s="215">
        <f t="shared" si="27"/>
        <v>4075.9100000000003</v>
      </c>
      <c r="H193" s="216">
        <f t="shared" si="22"/>
        <v>933.78</v>
      </c>
      <c r="I193" s="252">
        <f t="shared" si="21"/>
        <v>0</v>
      </c>
      <c r="J193" s="252">
        <f t="shared" si="21"/>
        <v>182.3</v>
      </c>
      <c r="K193" s="217" t="str">
        <f>АТС!C224</f>
        <v>747</v>
      </c>
      <c r="L193" s="255" t="str">
        <f>АТС!D224</f>
        <v>0</v>
      </c>
      <c r="M193" s="255" t="str">
        <f>АТС!E224</f>
        <v>146,35</v>
      </c>
      <c r="N193" s="206">
        <f>СН!B975</f>
        <v>183.48</v>
      </c>
      <c r="O193" s="261">
        <f>СН!B1719</f>
        <v>0</v>
      </c>
      <c r="P193" s="261">
        <f>СН!B2463</f>
        <v>35.950000000000003</v>
      </c>
      <c r="Q193" s="218">
        <f t="shared" si="30"/>
        <v>3.3000000000000003</v>
      </c>
      <c r="R193" s="219">
        <f t="shared" si="30"/>
        <v>1791</v>
      </c>
      <c r="S193" s="25">
        <f t="shared" si="30"/>
        <v>2406.7600000000002</v>
      </c>
      <c r="T193" s="25">
        <f t="shared" si="30"/>
        <v>2685.11</v>
      </c>
      <c r="U193" s="220">
        <f t="shared" si="30"/>
        <v>3142.13</v>
      </c>
    </row>
    <row r="194" spans="1:21" s="12" customFormat="1" x14ac:dyDescent="0.25">
      <c r="A194" s="211" t="str">
        <f>'IV ЦК'!A193</f>
        <v>08.05.2018</v>
      </c>
      <c r="B194" s="212">
        <f>[1]АТС!B225</f>
        <v>16</v>
      </c>
      <c r="C194" s="211" t="s">
        <v>114</v>
      </c>
      <c r="D194" s="213">
        <f t="shared" si="24"/>
        <v>2723.84</v>
      </c>
      <c r="E194" s="214">
        <f t="shared" si="25"/>
        <v>3339.6000000000004</v>
      </c>
      <c r="F194" s="214">
        <f t="shared" si="26"/>
        <v>3617.95</v>
      </c>
      <c r="G194" s="215">
        <f t="shared" si="27"/>
        <v>4074.9700000000003</v>
      </c>
      <c r="H194" s="216">
        <f t="shared" si="22"/>
        <v>932.83999999999992</v>
      </c>
      <c r="I194" s="252">
        <f t="shared" si="21"/>
        <v>0</v>
      </c>
      <c r="J194" s="252">
        <f t="shared" si="21"/>
        <v>105.93</v>
      </c>
      <c r="K194" s="217" t="str">
        <f>АТС!C225</f>
        <v>746,24</v>
      </c>
      <c r="L194" s="255" t="str">
        <f>АТС!D225</f>
        <v>0</v>
      </c>
      <c r="M194" s="255" t="str">
        <f>АТС!E225</f>
        <v>85,04</v>
      </c>
      <c r="N194" s="206">
        <f>СН!B976</f>
        <v>183.3</v>
      </c>
      <c r="O194" s="261">
        <f>СН!B1720</f>
        <v>0</v>
      </c>
      <c r="P194" s="261">
        <f>СН!B2464</f>
        <v>20.89</v>
      </c>
      <c r="Q194" s="218">
        <f t="shared" si="30"/>
        <v>3.3000000000000003</v>
      </c>
      <c r="R194" s="219">
        <f t="shared" si="30"/>
        <v>1791</v>
      </c>
      <c r="S194" s="25">
        <f t="shared" si="30"/>
        <v>2406.7600000000002</v>
      </c>
      <c r="T194" s="25">
        <f t="shared" si="30"/>
        <v>2685.11</v>
      </c>
      <c r="U194" s="220">
        <f t="shared" si="30"/>
        <v>3142.13</v>
      </c>
    </row>
    <row r="195" spans="1:21" s="12" customFormat="1" x14ac:dyDescent="0.25">
      <c r="A195" s="211" t="str">
        <f>'IV ЦК'!A194</f>
        <v>08.05.2018</v>
      </c>
      <c r="B195" s="212">
        <f>[1]АТС!B226</f>
        <v>17</v>
      </c>
      <c r="C195" s="211" t="s">
        <v>114</v>
      </c>
      <c r="D195" s="213">
        <f t="shared" si="24"/>
        <v>2721.98</v>
      </c>
      <c r="E195" s="214">
        <f t="shared" si="25"/>
        <v>3337.7400000000002</v>
      </c>
      <c r="F195" s="214">
        <f t="shared" si="26"/>
        <v>3616.09</v>
      </c>
      <c r="G195" s="215">
        <f t="shared" si="27"/>
        <v>4073.11</v>
      </c>
      <c r="H195" s="216">
        <f t="shared" si="22"/>
        <v>930.98</v>
      </c>
      <c r="I195" s="252">
        <f t="shared" si="21"/>
        <v>0</v>
      </c>
      <c r="J195" s="252">
        <f t="shared" si="21"/>
        <v>376.03</v>
      </c>
      <c r="K195" s="217" t="str">
        <f>АТС!C226</f>
        <v>744,75</v>
      </c>
      <c r="L195" s="255" t="str">
        <f>АТС!D226</f>
        <v>0</v>
      </c>
      <c r="M195" s="255" t="str">
        <f>АТС!E226</f>
        <v>301,88</v>
      </c>
      <c r="N195" s="206">
        <f>СН!B977</f>
        <v>182.93</v>
      </c>
      <c r="O195" s="261">
        <f>СН!B1721</f>
        <v>0</v>
      </c>
      <c r="P195" s="261">
        <f>СН!B2465</f>
        <v>74.150000000000006</v>
      </c>
      <c r="Q195" s="218">
        <f t="shared" si="30"/>
        <v>3.3000000000000003</v>
      </c>
      <c r="R195" s="219">
        <f t="shared" si="30"/>
        <v>1791</v>
      </c>
      <c r="S195" s="25">
        <f t="shared" si="30"/>
        <v>2406.7600000000002</v>
      </c>
      <c r="T195" s="25">
        <f t="shared" si="30"/>
        <v>2685.11</v>
      </c>
      <c r="U195" s="220">
        <f t="shared" si="30"/>
        <v>3142.13</v>
      </c>
    </row>
    <row r="196" spans="1:21" s="12" customFormat="1" x14ac:dyDescent="0.25">
      <c r="A196" s="211" t="str">
        <f>'IV ЦК'!A195</f>
        <v>08.05.2018</v>
      </c>
      <c r="B196" s="212">
        <f>[1]АТС!B227</f>
        <v>18</v>
      </c>
      <c r="C196" s="211" t="s">
        <v>114</v>
      </c>
      <c r="D196" s="213">
        <f t="shared" si="24"/>
        <v>2721.2799999999997</v>
      </c>
      <c r="E196" s="214">
        <f t="shared" si="25"/>
        <v>3337.0400000000004</v>
      </c>
      <c r="F196" s="214">
        <f t="shared" si="26"/>
        <v>3615.3900000000003</v>
      </c>
      <c r="G196" s="215">
        <f t="shared" si="27"/>
        <v>4072.4100000000003</v>
      </c>
      <c r="H196" s="216">
        <f t="shared" si="22"/>
        <v>930.28</v>
      </c>
      <c r="I196" s="252">
        <f t="shared" si="21"/>
        <v>0</v>
      </c>
      <c r="J196" s="252">
        <f t="shared" si="21"/>
        <v>88.22</v>
      </c>
      <c r="K196" s="217" t="str">
        <f>АТС!C227</f>
        <v>744,19</v>
      </c>
      <c r="L196" s="255" t="str">
        <f>АТС!D227</f>
        <v>0</v>
      </c>
      <c r="M196" s="255" t="str">
        <f>АТС!E227</f>
        <v>70,82</v>
      </c>
      <c r="N196" s="206">
        <f>СН!B978</f>
        <v>182.79</v>
      </c>
      <c r="O196" s="261">
        <f>СН!B1722</f>
        <v>0</v>
      </c>
      <c r="P196" s="261">
        <f>СН!B2466</f>
        <v>17.399999999999999</v>
      </c>
      <c r="Q196" s="218">
        <f t="shared" si="30"/>
        <v>3.3000000000000003</v>
      </c>
      <c r="R196" s="219">
        <f t="shared" si="30"/>
        <v>1791</v>
      </c>
      <c r="S196" s="25">
        <f t="shared" si="30"/>
        <v>2406.7600000000002</v>
      </c>
      <c r="T196" s="25">
        <f t="shared" si="30"/>
        <v>2685.11</v>
      </c>
      <c r="U196" s="220">
        <f t="shared" si="30"/>
        <v>3142.13</v>
      </c>
    </row>
    <row r="197" spans="1:21" s="12" customFormat="1" x14ac:dyDescent="0.25">
      <c r="A197" s="211" t="str">
        <f>'IV ЦК'!A196</f>
        <v>08.05.2018</v>
      </c>
      <c r="B197" s="212">
        <f>[1]АТС!B228</f>
        <v>19</v>
      </c>
      <c r="C197" s="211" t="s">
        <v>114</v>
      </c>
      <c r="D197" s="213">
        <f t="shared" si="24"/>
        <v>2778.37</v>
      </c>
      <c r="E197" s="214">
        <f t="shared" si="25"/>
        <v>3394.13</v>
      </c>
      <c r="F197" s="214">
        <f t="shared" si="26"/>
        <v>3672.48</v>
      </c>
      <c r="G197" s="215">
        <f t="shared" si="27"/>
        <v>4129.5</v>
      </c>
      <c r="H197" s="216">
        <f t="shared" si="22"/>
        <v>987.36999999999989</v>
      </c>
      <c r="I197" s="252">
        <f t="shared" si="21"/>
        <v>135.13999999999999</v>
      </c>
      <c r="J197" s="252">
        <f t="shared" si="21"/>
        <v>0</v>
      </c>
      <c r="K197" s="217" t="str">
        <f>АТС!C228</f>
        <v>790,02</v>
      </c>
      <c r="L197" s="255" t="str">
        <f>АТС!D228</f>
        <v>108,49</v>
      </c>
      <c r="M197" s="255" t="str">
        <f>АТС!E228</f>
        <v>0</v>
      </c>
      <c r="N197" s="206">
        <f>СН!B979</f>
        <v>194.05</v>
      </c>
      <c r="O197" s="261">
        <f>СН!B1723</f>
        <v>26.65</v>
      </c>
      <c r="P197" s="261">
        <f>СН!B2467</f>
        <v>0</v>
      </c>
      <c r="Q197" s="218">
        <f t="shared" si="30"/>
        <v>3.3000000000000003</v>
      </c>
      <c r="R197" s="219">
        <f t="shared" si="30"/>
        <v>1791</v>
      </c>
      <c r="S197" s="25">
        <f t="shared" si="30"/>
        <v>2406.7600000000002</v>
      </c>
      <c r="T197" s="25">
        <f t="shared" si="30"/>
        <v>2685.11</v>
      </c>
      <c r="U197" s="220">
        <f t="shared" si="30"/>
        <v>3142.13</v>
      </c>
    </row>
    <row r="198" spans="1:21" s="12" customFormat="1" x14ac:dyDescent="0.25">
      <c r="A198" s="211" t="str">
        <f>'IV ЦК'!A197</f>
        <v>08.05.2018</v>
      </c>
      <c r="B198" s="212">
        <f>[1]АТС!B229</f>
        <v>20</v>
      </c>
      <c r="C198" s="211" t="s">
        <v>114</v>
      </c>
      <c r="D198" s="213">
        <f t="shared" si="24"/>
        <v>2654.65</v>
      </c>
      <c r="E198" s="214">
        <f t="shared" si="25"/>
        <v>3270.41</v>
      </c>
      <c r="F198" s="214">
        <f t="shared" si="26"/>
        <v>3548.76</v>
      </c>
      <c r="G198" s="215">
        <f t="shared" si="27"/>
        <v>4005.7799999999997</v>
      </c>
      <c r="H198" s="216">
        <f t="shared" si="22"/>
        <v>863.65</v>
      </c>
      <c r="I198" s="252">
        <f t="shared" si="21"/>
        <v>0</v>
      </c>
      <c r="J198" s="252">
        <f t="shared" si="21"/>
        <v>23.65</v>
      </c>
      <c r="K198" s="217" t="str">
        <f>АТС!C229</f>
        <v>690,7</v>
      </c>
      <c r="L198" s="255" t="str">
        <f>АТС!D229</f>
        <v>0</v>
      </c>
      <c r="M198" s="255" t="str">
        <f>АТС!E229</f>
        <v>18,99</v>
      </c>
      <c r="N198" s="206">
        <f>СН!B980</f>
        <v>169.65</v>
      </c>
      <c r="O198" s="261">
        <f>СН!B1724</f>
        <v>0</v>
      </c>
      <c r="P198" s="261">
        <f>СН!B2468</f>
        <v>4.66</v>
      </c>
      <c r="Q198" s="218">
        <f t="shared" si="30"/>
        <v>3.3000000000000003</v>
      </c>
      <c r="R198" s="219">
        <f t="shared" si="30"/>
        <v>1791</v>
      </c>
      <c r="S198" s="25">
        <f t="shared" si="30"/>
        <v>2406.7600000000002</v>
      </c>
      <c r="T198" s="25">
        <f t="shared" si="30"/>
        <v>2685.11</v>
      </c>
      <c r="U198" s="220">
        <f t="shared" si="30"/>
        <v>3142.13</v>
      </c>
    </row>
    <row r="199" spans="1:21" s="12" customFormat="1" x14ac:dyDescent="0.25">
      <c r="A199" s="211" t="str">
        <f>'IV ЦК'!A198</f>
        <v>08.05.2018</v>
      </c>
      <c r="B199" s="212">
        <f>[1]АТС!B230</f>
        <v>21</v>
      </c>
      <c r="C199" s="211" t="s">
        <v>114</v>
      </c>
      <c r="D199" s="213">
        <f t="shared" si="24"/>
        <v>2681.17</v>
      </c>
      <c r="E199" s="214">
        <f t="shared" si="25"/>
        <v>3296.9300000000003</v>
      </c>
      <c r="F199" s="214">
        <f t="shared" si="26"/>
        <v>3575.2799999999997</v>
      </c>
      <c r="G199" s="215">
        <f t="shared" si="27"/>
        <v>4032.3</v>
      </c>
      <c r="H199" s="216">
        <f t="shared" si="22"/>
        <v>890.17</v>
      </c>
      <c r="I199" s="252">
        <f t="shared" si="21"/>
        <v>0</v>
      </c>
      <c r="J199" s="252">
        <f t="shared" si="21"/>
        <v>263.48</v>
      </c>
      <c r="K199" s="217" t="str">
        <f>АТС!C230</f>
        <v>711,99</v>
      </c>
      <c r="L199" s="255" t="str">
        <f>АТС!D230</f>
        <v>0</v>
      </c>
      <c r="M199" s="255" t="str">
        <f>АТС!E230</f>
        <v>211,52</v>
      </c>
      <c r="N199" s="206">
        <f>СН!B981</f>
        <v>174.88</v>
      </c>
      <c r="O199" s="261">
        <f>СН!B1725</f>
        <v>0</v>
      </c>
      <c r="P199" s="261">
        <f>СН!B2469</f>
        <v>51.96</v>
      </c>
      <c r="Q199" s="218">
        <f t="shared" si="30"/>
        <v>3.3000000000000003</v>
      </c>
      <c r="R199" s="219">
        <f t="shared" si="30"/>
        <v>1791</v>
      </c>
      <c r="S199" s="25">
        <f t="shared" si="30"/>
        <v>2406.7600000000002</v>
      </c>
      <c r="T199" s="25">
        <f t="shared" si="30"/>
        <v>2685.11</v>
      </c>
      <c r="U199" s="220">
        <f t="shared" si="30"/>
        <v>3142.13</v>
      </c>
    </row>
    <row r="200" spans="1:21" s="12" customFormat="1" x14ac:dyDescent="0.25">
      <c r="A200" s="211" t="str">
        <f>'IV ЦК'!A199</f>
        <v>08.05.2018</v>
      </c>
      <c r="B200" s="212">
        <f>[1]АТС!B231</f>
        <v>22</v>
      </c>
      <c r="C200" s="211" t="s">
        <v>114</v>
      </c>
      <c r="D200" s="213">
        <f t="shared" si="24"/>
        <v>2969.11</v>
      </c>
      <c r="E200" s="214">
        <f t="shared" si="25"/>
        <v>3584.8700000000003</v>
      </c>
      <c r="F200" s="214">
        <f t="shared" si="26"/>
        <v>3863.2200000000003</v>
      </c>
      <c r="G200" s="215">
        <f t="shared" si="27"/>
        <v>4320.24</v>
      </c>
      <c r="H200" s="216">
        <f t="shared" si="22"/>
        <v>1178.1099999999999</v>
      </c>
      <c r="I200" s="252">
        <f t="shared" si="21"/>
        <v>0</v>
      </c>
      <c r="J200" s="252">
        <f t="shared" si="21"/>
        <v>521.41</v>
      </c>
      <c r="K200" s="217" t="str">
        <f>АТС!C231</f>
        <v>943,15</v>
      </c>
      <c r="L200" s="255" t="str">
        <f>АТС!D231</f>
        <v>0</v>
      </c>
      <c r="M200" s="255" t="str">
        <f>АТС!E231</f>
        <v>418,59</v>
      </c>
      <c r="N200" s="206">
        <f>СН!B982</f>
        <v>231.66</v>
      </c>
      <c r="O200" s="261">
        <f>СН!B1726</f>
        <v>0</v>
      </c>
      <c r="P200" s="261">
        <f>СН!B2470</f>
        <v>102.82</v>
      </c>
      <c r="Q200" s="218">
        <f t="shared" si="30"/>
        <v>3.3000000000000003</v>
      </c>
      <c r="R200" s="219">
        <f t="shared" si="30"/>
        <v>1791</v>
      </c>
      <c r="S200" s="25">
        <f t="shared" si="30"/>
        <v>2406.7600000000002</v>
      </c>
      <c r="T200" s="25">
        <f t="shared" si="30"/>
        <v>2685.11</v>
      </c>
      <c r="U200" s="220">
        <f t="shared" si="30"/>
        <v>3142.13</v>
      </c>
    </row>
    <row r="201" spans="1:21" s="12" customFormat="1" x14ac:dyDescent="0.25">
      <c r="A201" s="211" t="str">
        <f>'IV ЦК'!A200</f>
        <v>08.05.2018</v>
      </c>
      <c r="B201" s="212">
        <f>[1]АТС!B232</f>
        <v>23</v>
      </c>
      <c r="C201" s="211" t="s">
        <v>114</v>
      </c>
      <c r="D201" s="213">
        <f t="shared" si="24"/>
        <v>2660.27</v>
      </c>
      <c r="E201" s="214">
        <f t="shared" si="25"/>
        <v>3276.03</v>
      </c>
      <c r="F201" s="214">
        <f t="shared" si="26"/>
        <v>3554.38</v>
      </c>
      <c r="G201" s="215">
        <f t="shared" si="27"/>
        <v>4011.4</v>
      </c>
      <c r="H201" s="216">
        <f t="shared" si="22"/>
        <v>869.27</v>
      </c>
      <c r="I201" s="252">
        <f t="shared" si="21"/>
        <v>0</v>
      </c>
      <c r="J201" s="252">
        <f t="shared" si="21"/>
        <v>1184.24</v>
      </c>
      <c r="K201" s="217" t="str">
        <f>АТС!C232</f>
        <v>695,21</v>
      </c>
      <c r="L201" s="255" t="str">
        <f>АТС!D232</f>
        <v>0</v>
      </c>
      <c r="M201" s="255" t="str">
        <f>АТС!E232</f>
        <v>950,72</v>
      </c>
      <c r="N201" s="206">
        <f>СН!B983</f>
        <v>170.76</v>
      </c>
      <c r="O201" s="261">
        <f>СН!B1727</f>
        <v>0</v>
      </c>
      <c r="P201" s="261">
        <f>СН!B2471</f>
        <v>233.52</v>
      </c>
      <c r="Q201" s="218">
        <f t="shared" si="30"/>
        <v>3.3000000000000003</v>
      </c>
      <c r="R201" s="219">
        <f t="shared" si="30"/>
        <v>1791</v>
      </c>
      <c r="S201" s="25">
        <f t="shared" si="30"/>
        <v>2406.7600000000002</v>
      </c>
      <c r="T201" s="25">
        <f t="shared" si="30"/>
        <v>2685.11</v>
      </c>
      <c r="U201" s="220">
        <f t="shared" si="30"/>
        <v>3142.13</v>
      </c>
    </row>
    <row r="202" spans="1:21" s="12" customFormat="1" x14ac:dyDescent="0.25">
      <c r="A202" s="211" t="str">
        <f>'IV ЦК'!A201</f>
        <v>09.05.2018</v>
      </c>
      <c r="B202" s="212">
        <f>[1]АТС!B233</f>
        <v>0</v>
      </c>
      <c r="C202" s="211" t="s">
        <v>114</v>
      </c>
      <c r="D202" s="213">
        <f t="shared" si="24"/>
        <v>2654.0299999999997</v>
      </c>
      <c r="E202" s="214">
        <f t="shared" si="25"/>
        <v>3269.79</v>
      </c>
      <c r="F202" s="214">
        <f t="shared" si="26"/>
        <v>3548.1400000000003</v>
      </c>
      <c r="G202" s="215">
        <f t="shared" si="27"/>
        <v>4005.16</v>
      </c>
      <c r="H202" s="216">
        <f t="shared" si="22"/>
        <v>863.03</v>
      </c>
      <c r="I202" s="252">
        <f t="shared" ref="I202:J265" si="31">O202+L202</f>
        <v>0</v>
      </c>
      <c r="J202" s="252">
        <f t="shared" si="31"/>
        <v>72.349999999999994</v>
      </c>
      <c r="K202" s="217" t="str">
        <f>АТС!C233</f>
        <v>690,2</v>
      </c>
      <c r="L202" s="255" t="str">
        <f>АТС!D233</f>
        <v>0</v>
      </c>
      <c r="M202" s="255" t="str">
        <f>АТС!E233</f>
        <v>58,08</v>
      </c>
      <c r="N202" s="206">
        <f>СН!B984</f>
        <v>169.53</v>
      </c>
      <c r="O202" s="261">
        <f>СН!B1728</f>
        <v>0</v>
      </c>
      <c r="P202" s="261">
        <f>СН!B2472</f>
        <v>14.27</v>
      </c>
      <c r="Q202" s="218">
        <f t="shared" si="30"/>
        <v>3.3000000000000003</v>
      </c>
      <c r="R202" s="219">
        <f t="shared" si="30"/>
        <v>1791</v>
      </c>
      <c r="S202" s="25">
        <f t="shared" si="30"/>
        <v>2406.7600000000002</v>
      </c>
      <c r="T202" s="25">
        <f t="shared" si="30"/>
        <v>2685.11</v>
      </c>
      <c r="U202" s="220">
        <f t="shared" si="30"/>
        <v>3142.13</v>
      </c>
    </row>
    <row r="203" spans="1:21" s="12" customFormat="1" x14ac:dyDescent="0.25">
      <c r="A203" s="211" t="str">
        <f>'IV ЦК'!A202</f>
        <v>09.05.2018</v>
      </c>
      <c r="B203" s="212">
        <f>[1]АТС!B234</f>
        <v>1</v>
      </c>
      <c r="C203" s="211" t="s">
        <v>114</v>
      </c>
      <c r="D203" s="213">
        <f t="shared" si="24"/>
        <v>2701.44</v>
      </c>
      <c r="E203" s="214">
        <f t="shared" si="25"/>
        <v>3317.2</v>
      </c>
      <c r="F203" s="214">
        <f t="shared" si="26"/>
        <v>3595.55</v>
      </c>
      <c r="G203" s="215">
        <f t="shared" si="27"/>
        <v>4052.5699999999997</v>
      </c>
      <c r="H203" s="216">
        <f t="shared" si="22"/>
        <v>910.43999999999994</v>
      </c>
      <c r="I203" s="252">
        <f t="shared" si="31"/>
        <v>0</v>
      </c>
      <c r="J203" s="252">
        <f t="shared" si="31"/>
        <v>72.86</v>
      </c>
      <c r="K203" s="217" t="str">
        <f>АТС!C234</f>
        <v>728,26</v>
      </c>
      <c r="L203" s="255" t="str">
        <f>АТС!D234</f>
        <v>0</v>
      </c>
      <c r="M203" s="255" t="str">
        <f>АТС!E234</f>
        <v>58,49</v>
      </c>
      <c r="N203" s="206">
        <f>СН!B985</f>
        <v>178.88</v>
      </c>
      <c r="O203" s="261">
        <f>СН!B1729</f>
        <v>0</v>
      </c>
      <c r="P203" s="261">
        <f>СН!B2473</f>
        <v>14.37</v>
      </c>
      <c r="Q203" s="218">
        <f t="shared" si="30"/>
        <v>3.3000000000000003</v>
      </c>
      <c r="R203" s="219">
        <f t="shared" si="30"/>
        <v>1791</v>
      </c>
      <c r="S203" s="25">
        <f t="shared" si="30"/>
        <v>2406.7600000000002</v>
      </c>
      <c r="T203" s="25">
        <f t="shared" si="30"/>
        <v>2685.11</v>
      </c>
      <c r="U203" s="220">
        <f t="shared" si="30"/>
        <v>3142.13</v>
      </c>
    </row>
    <row r="204" spans="1:21" s="12" customFormat="1" x14ac:dyDescent="0.25">
      <c r="A204" s="211" t="str">
        <f>'IV ЦК'!A203</f>
        <v>09.05.2018</v>
      </c>
      <c r="B204" s="212">
        <f>[1]АТС!B235</f>
        <v>2</v>
      </c>
      <c r="C204" s="211" t="s">
        <v>114</v>
      </c>
      <c r="D204" s="213">
        <f t="shared" si="24"/>
        <v>2751.74</v>
      </c>
      <c r="E204" s="214">
        <f t="shared" si="25"/>
        <v>3367.5</v>
      </c>
      <c r="F204" s="214">
        <f t="shared" si="26"/>
        <v>3645.85</v>
      </c>
      <c r="G204" s="215">
        <f t="shared" si="27"/>
        <v>4102.87</v>
      </c>
      <c r="H204" s="216">
        <f t="shared" ref="H204:H267" si="32">K204+N204+Q204</f>
        <v>960.74</v>
      </c>
      <c r="I204" s="252">
        <f t="shared" si="31"/>
        <v>0</v>
      </c>
      <c r="J204" s="252">
        <f t="shared" si="31"/>
        <v>191.6</v>
      </c>
      <c r="K204" s="217" t="str">
        <f>АТС!C235</f>
        <v>768,64</v>
      </c>
      <c r="L204" s="255" t="str">
        <f>АТС!D235</f>
        <v>0</v>
      </c>
      <c r="M204" s="255" t="str">
        <f>АТС!E235</f>
        <v>153,82</v>
      </c>
      <c r="N204" s="206">
        <f>СН!B986</f>
        <v>188.8</v>
      </c>
      <c r="O204" s="261">
        <f>СН!B1730</f>
        <v>0</v>
      </c>
      <c r="P204" s="261">
        <f>СН!B2474</f>
        <v>37.78</v>
      </c>
      <c r="Q204" s="218">
        <f t="shared" ref="Q204:U219" si="33">Q203</f>
        <v>3.3000000000000003</v>
      </c>
      <c r="R204" s="219">
        <f t="shared" si="33"/>
        <v>1791</v>
      </c>
      <c r="S204" s="25">
        <f t="shared" si="33"/>
        <v>2406.7600000000002</v>
      </c>
      <c r="T204" s="25">
        <f t="shared" si="33"/>
        <v>2685.11</v>
      </c>
      <c r="U204" s="220">
        <f t="shared" si="33"/>
        <v>3142.13</v>
      </c>
    </row>
    <row r="205" spans="1:21" s="12" customFormat="1" x14ac:dyDescent="0.25">
      <c r="A205" s="211" t="str">
        <f>'IV ЦК'!A204</f>
        <v>09.05.2018</v>
      </c>
      <c r="B205" s="212">
        <f>[1]АТС!B236</f>
        <v>3</v>
      </c>
      <c r="C205" s="211" t="s">
        <v>114</v>
      </c>
      <c r="D205" s="213">
        <f t="shared" si="24"/>
        <v>2784.56</v>
      </c>
      <c r="E205" s="214">
        <f t="shared" si="25"/>
        <v>3400.3200000000006</v>
      </c>
      <c r="F205" s="214">
        <f t="shared" si="26"/>
        <v>3678.67</v>
      </c>
      <c r="G205" s="215">
        <f t="shared" si="27"/>
        <v>4135.6900000000005</v>
      </c>
      <c r="H205" s="216">
        <f t="shared" si="32"/>
        <v>993.56</v>
      </c>
      <c r="I205" s="252">
        <f t="shared" si="31"/>
        <v>0</v>
      </c>
      <c r="J205" s="252">
        <f t="shared" si="31"/>
        <v>18.419999999999998</v>
      </c>
      <c r="K205" s="217" t="str">
        <f>АТС!C236</f>
        <v>794,99</v>
      </c>
      <c r="L205" s="255" t="str">
        <f>АТС!D236</f>
        <v>0</v>
      </c>
      <c r="M205" s="255" t="str">
        <f>АТС!E236</f>
        <v>14,79</v>
      </c>
      <c r="N205" s="206">
        <f>СН!B987</f>
        <v>195.27</v>
      </c>
      <c r="O205" s="261">
        <f>СН!B1731</f>
        <v>0</v>
      </c>
      <c r="P205" s="261">
        <f>СН!B2475</f>
        <v>3.63</v>
      </c>
      <c r="Q205" s="218">
        <f t="shared" si="33"/>
        <v>3.3000000000000003</v>
      </c>
      <c r="R205" s="219">
        <f t="shared" si="33"/>
        <v>1791</v>
      </c>
      <c r="S205" s="25">
        <f t="shared" si="33"/>
        <v>2406.7600000000002</v>
      </c>
      <c r="T205" s="25">
        <f t="shared" si="33"/>
        <v>2685.11</v>
      </c>
      <c r="U205" s="220">
        <f t="shared" si="33"/>
        <v>3142.13</v>
      </c>
    </row>
    <row r="206" spans="1:21" s="12" customFormat="1" x14ac:dyDescent="0.25">
      <c r="A206" s="211" t="str">
        <f>'IV ЦК'!A205</f>
        <v>09.05.2018</v>
      </c>
      <c r="B206" s="212">
        <f>[1]АТС!B237</f>
        <v>4</v>
      </c>
      <c r="C206" s="211" t="s">
        <v>114</v>
      </c>
      <c r="D206" s="213">
        <f t="shared" ref="D206:D269" si="34">N206+Q206+R206+K206</f>
        <v>2808.45</v>
      </c>
      <c r="E206" s="214">
        <f t="shared" ref="E206:E269" si="35">$N206+$Q206+S206+$K206</f>
        <v>3424.2100000000005</v>
      </c>
      <c r="F206" s="214">
        <f t="shared" ref="F206:F269" si="36">$N206+$Q206+T206+$K206</f>
        <v>3702.5600000000004</v>
      </c>
      <c r="G206" s="215">
        <f t="shared" ref="G206:G269" si="37">$N206+$Q206+U206+$K206</f>
        <v>4159.58</v>
      </c>
      <c r="H206" s="216">
        <f t="shared" si="32"/>
        <v>1017.4499999999999</v>
      </c>
      <c r="I206" s="252">
        <f t="shared" si="31"/>
        <v>0</v>
      </c>
      <c r="J206" s="252">
        <f t="shared" si="31"/>
        <v>200.62</v>
      </c>
      <c r="K206" s="217" t="str">
        <f>АТС!C237</f>
        <v>814,17</v>
      </c>
      <c r="L206" s="255" t="str">
        <f>АТС!D237</f>
        <v>0</v>
      </c>
      <c r="M206" s="255" t="str">
        <f>АТС!E237</f>
        <v>161,06</v>
      </c>
      <c r="N206" s="206">
        <f>СН!B988</f>
        <v>199.98</v>
      </c>
      <c r="O206" s="261">
        <f>СН!B1732</f>
        <v>0</v>
      </c>
      <c r="P206" s="261">
        <f>СН!B2476</f>
        <v>39.56</v>
      </c>
      <c r="Q206" s="218">
        <f t="shared" si="33"/>
        <v>3.3000000000000003</v>
      </c>
      <c r="R206" s="219">
        <f t="shared" si="33"/>
        <v>1791</v>
      </c>
      <c r="S206" s="25">
        <f t="shared" si="33"/>
        <v>2406.7600000000002</v>
      </c>
      <c r="T206" s="25">
        <f t="shared" si="33"/>
        <v>2685.11</v>
      </c>
      <c r="U206" s="220">
        <f t="shared" si="33"/>
        <v>3142.13</v>
      </c>
    </row>
    <row r="207" spans="1:21" s="12" customFormat="1" x14ac:dyDescent="0.25">
      <c r="A207" s="211" t="str">
        <f>'IV ЦК'!A206</f>
        <v>09.05.2018</v>
      </c>
      <c r="B207" s="212">
        <f>[1]АТС!B238</f>
        <v>5</v>
      </c>
      <c r="C207" s="211" t="s">
        <v>114</v>
      </c>
      <c r="D207" s="213">
        <f t="shared" si="34"/>
        <v>2809.81</v>
      </c>
      <c r="E207" s="214">
        <f t="shared" si="35"/>
        <v>3425.5700000000006</v>
      </c>
      <c r="F207" s="214">
        <f t="shared" si="36"/>
        <v>3703.92</v>
      </c>
      <c r="G207" s="215">
        <f t="shared" si="37"/>
        <v>4160.9400000000005</v>
      </c>
      <c r="H207" s="216">
        <f t="shared" si="32"/>
        <v>1018.81</v>
      </c>
      <c r="I207" s="252">
        <f t="shared" si="31"/>
        <v>148.19999999999999</v>
      </c>
      <c r="J207" s="252">
        <f t="shared" si="31"/>
        <v>0</v>
      </c>
      <c r="K207" s="217" t="str">
        <f>АТС!C238</f>
        <v>815,26</v>
      </c>
      <c r="L207" s="255" t="str">
        <f>АТС!D238</f>
        <v>118,98</v>
      </c>
      <c r="M207" s="255" t="str">
        <f>АТС!E238</f>
        <v>0</v>
      </c>
      <c r="N207" s="206">
        <f>СН!B989</f>
        <v>200.25</v>
      </c>
      <c r="O207" s="261">
        <f>СН!B1733</f>
        <v>29.22</v>
      </c>
      <c r="P207" s="261">
        <f>СН!B2477</f>
        <v>0</v>
      </c>
      <c r="Q207" s="218">
        <f t="shared" si="33"/>
        <v>3.3000000000000003</v>
      </c>
      <c r="R207" s="219">
        <f t="shared" si="33"/>
        <v>1791</v>
      </c>
      <c r="S207" s="25">
        <f t="shared" si="33"/>
        <v>2406.7600000000002</v>
      </c>
      <c r="T207" s="25">
        <f t="shared" si="33"/>
        <v>2685.11</v>
      </c>
      <c r="U207" s="220">
        <f t="shared" si="33"/>
        <v>3142.13</v>
      </c>
    </row>
    <row r="208" spans="1:21" s="12" customFormat="1" x14ac:dyDescent="0.25">
      <c r="A208" s="211" t="str">
        <f>'IV ЦК'!A207</f>
        <v>09.05.2018</v>
      </c>
      <c r="B208" s="212">
        <f>[1]АТС!B239</f>
        <v>6</v>
      </c>
      <c r="C208" s="211" t="s">
        <v>114</v>
      </c>
      <c r="D208" s="213">
        <f t="shared" si="34"/>
        <v>2818.84</v>
      </c>
      <c r="E208" s="214">
        <f t="shared" si="35"/>
        <v>3434.6000000000004</v>
      </c>
      <c r="F208" s="214">
        <f t="shared" si="36"/>
        <v>3712.95</v>
      </c>
      <c r="G208" s="215">
        <f t="shared" si="37"/>
        <v>4169.97</v>
      </c>
      <c r="H208" s="216">
        <f t="shared" si="32"/>
        <v>1027.8399999999999</v>
      </c>
      <c r="I208" s="252">
        <f t="shared" si="31"/>
        <v>120.86</v>
      </c>
      <c r="J208" s="252">
        <f t="shared" si="31"/>
        <v>0</v>
      </c>
      <c r="K208" s="217" t="str">
        <f>АТС!C239</f>
        <v>822,51</v>
      </c>
      <c r="L208" s="255" t="str">
        <f>АТС!D239</f>
        <v>97,03</v>
      </c>
      <c r="M208" s="255" t="str">
        <f>АТС!E239</f>
        <v>0</v>
      </c>
      <c r="N208" s="206">
        <f>СН!B990</f>
        <v>202.03</v>
      </c>
      <c r="O208" s="261">
        <f>СН!B1734</f>
        <v>23.83</v>
      </c>
      <c r="P208" s="261">
        <f>СН!B2478</f>
        <v>0</v>
      </c>
      <c r="Q208" s="218">
        <f t="shared" si="33"/>
        <v>3.3000000000000003</v>
      </c>
      <c r="R208" s="219">
        <f t="shared" si="33"/>
        <v>1791</v>
      </c>
      <c r="S208" s="25">
        <f t="shared" si="33"/>
        <v>2406.7600000000002</v>
      </c>
      <c r="T208" s="25">
        <f t="shared" si="33"/>
        <v>2685.11</v>
      </c>
      <c r="U208" s="220">
        <f t="shared" si="33"/>
        <v>3142.13</v>
      </c>
    </row>
    <row r="209" spans="1:21" s="12" customFormat="1" x14ac:dyDescent="0.25">
      <c r="A209" s="211" t="str">
        <f>'IV ЦК'!A208</f>
        <v>09.05.2018</v>
      </c>
      <c r="B209" s="212">
        <f>[1]АТС!B240</f>
        <v>7</v>
      </c>
      <c r="C209" s="211" t="s">
        <v>114</v>
      </c>
      <c r="D209" s="213">
        <f t="shared" si="34"/>
        <v>2693.63</v>
      </c>
      <c r="E209" s="214">
        <f t="shared" si="35"/>
        <v>3309.3900000000003</v>
      </c>
      <c r="F209" s="214">
        <f t="shared" si="36"/>
        <v>3587.74</v>
      </c>
      <c r="G209" s="215">
        <f t="shared" si="37"/>
        <v>4044.76</v>
      </c>
      <c r="H209" s="216">
        <f t="shared" si="32"/>
        <v>902.63</v>
      </c>
      <c r="I209" s="252">
        <f t="shared" si="31"/>
        <v>100.83</v>
      </c>
      <c r="J209" s="252">
        <f t="shared" si="31"/>
        <v>0</v>
      </c>
      <c r="K209" s="217" t="str">
        <f>АТС!C240</f>
        <v>721,99</v>
      </c>
      <c r="L209" s="255" t="str">
        <f>АТС!D240</f>
        <v>80,95</v>
      </c>
      <c r="M209" s="255" t="str">
        <f>АТС!E240</f>
        <v>0</v>
      </c>
      <c r="N209" s="206">
        <f>СН!B991</f>
        <v>177.34</v>
      </c>
      <c r="O209" s="261">
        <f>СН!B1735</f>
        <v>19.88</v>
      </c>
      <c r="P209" s="261">
        <f>СН!B2479</f>
        <v>0</v>
      </c>
      <c r="Q209" s="218">
        <f t="shared" si="33"/>
        <v>3.3000000000000003</v>
      </c>
      <c r="R209" s="219">
        <f t="shared" si="33"/>
        <v>1791</v>
      </c>
      <c r="S209" s="25">
        <f t="shared" si="33"/>
        <v>2406.7600000000002</v>
      </c>
      <c r="T209" s="25">
        <f t="shared" si="33"/>
        <v>2685.11</v>
      </c>
      <c r="U209" s="220">
        <f t="shared" si="33"/>
        <v>3142.13</v>
      </c>
    </row>
    <row r="210" spans="1:21" s="12" customFormat="1" x14ac:dyDescent="0.25">
      <c r="A210" s="211" t="str">
        <f>'IV ЦК'!A209</f>
        <v>09.05.2018</v>
      </c>
      <c r="B210" s="212">
        <f>[1]АТС!B241</f>
        <v>8</v>
      </c>
      <c r="C210" s="211" t="s">
        <v>114</v>
      </c>
      <c r="D210" s="213">
        <f t="shared" si="34"/>
        <v>2892.56</v>
      </c>
      <c r="E210" s="214">
        <f t="shared" si="35"/>
        <v>3508.32</v>
      </c>
      <c r="F210" s="214">
        <f t="shared" si="36"/>
        <v>3786.67</v>
      </c>
      <c r="G210" s="215">
        <f t="shared" si="37"/>
        <v>4243.6900000000005</v>
      </c>
      <c r="H210" s="216">
        <f t="shared" si="32"/>
        <v>1101.56</v>
      </c>
      <c r="I210" s="252">
        <f t="shared" si="31"/>
        <v>149.29</v>
      </c>
      <c r="J210" s="252">
        <f t="shared" si="31"/>
        <v>0</v>
      </c>
      <c r="K210" s="217" t="str">
        <f>АТС!C241</f>
        <v>881,69</v>
      </c>
      <c r="L210" s="255" t="str">
        <f>АТС!D241</f>
        <v>119,85</v>
      </c>
      <c r="M210" s="255" t="str">
        <f>АТС!E241</f>
        <v>0</v>
      </c>
      <c r="N210" s="206">
        <f>СН!B992</f>
        <v>216.57</v>
      </c>
      <c r="O210" s="261">
        <f>СН!B1736</f>
        <v>29.44</v>
      </c>
      <c r="P210" s="261">
        <f>СН!B2480</f>
        <v>0</v>
      </c>
      <c r="Q210" s="218">
        <f t="shared" si="33"/>
        <v>3.3000000000000003</v>
      </c>
      <c r="R210" s="219">
        <f t="shared" si="33"/>
        <v>1791</v>
      </c>
      <c r="S210" s="25">
        <f t="shared" si="33"/>
        <v>2406.7600000000002</v>
      </c>
      <c r="T210" s="25">
        <f t="shared" si="33"/>
        <v>2685.11</v>
      </c>
      <c r="U210" s="220">
        <f t="shared" si="33"/>
        <v>3142.13</v>
      </c>
    </row>
    <row r="211" spans="1:21" s="12" customFormat="1" x14ac:dyDescent="0.25">
      <c r="A211" s="211" t="str">
        <f>'IV ЦК'!A210</f>
        <v>09.05.2018</v>
      </c>
      <c r="B211" s="212">
        <f>[1]АТС!B242</f>
        <v>9</v>
      </c>
      <c r="C211" s="211" t="s">
        <v>114</v>
      </c>
      <c r="D211" s="213">
        <f t="shared" si="34"/>
        <v>2718.51</v>
      </c>
      <c r="E211" s="214">
        <f t="shared" si="35"/>
        <v>3334.2700000000004</v>
      </c>
      <c r="F211" s="214">
        <f t="shared" si="36"/>
        <v>3612.6200000000003</v>
      </c>
      <c r="G211" s="215">
        <f t="shared" si="37"/>
        <v>4069.6400000000003</v>
      </c>
      <c r="H211" s="216">
        <f t="shared" si="32"/>
        <v>927.51</v>
      </c>
      <c r="I211" s="252">
        <f t="shared" si="31"/>
        <v>0</v>
      </c>
      <c r="J211" s="252">
        <f t="shared" si="31"/>
        <v>47.51</v>
      </c>
      <c r="K211" s="217" t="str">
        <f>АТС!C242</f>
        <v>741,96</v>
      </c>
      <c r="L211" s="255" t="str">
        <f>АТС!D242</f>
        <v>0</v>
      </c>
      <c r="M211" s="255" t="str">
        <f>АТС!E242</f>
        <v>38,14</v>
      </c>
      <c r="N211" s="206">
        <f>СН!B993</f>
        <v>182.25</v>
      </c>
      <c r="O211" s="261">
        <f>СН!B1737</f>
        <v>0</v>
      </c>
      <c r="P211" s="261">
        <f>СН!B2481</f>
        <v>9.3699999999999992</v>
      </c>
      <c r="Q211" s="218">
        <f t="shared" si="33"/>
        <v>3.3000000000000003</v>
      </c>
      <c r="R211" s="219">
        <f t="shared" si="33"/>
        <v>1791</v>
      </c>
      <c r="S211" s="25">
        <f t="shared" si="33"/>
        <v>2406.7600000000002</v>
      </c>
      <c r="T211" s="25">
        <f t="shared" si="33"/>
        <v>2685.11</v>
      </c>
      <c r="U211" s="220">
        <f t="shared" si="33"/>
        <v>3142.13</v>
      </c>
    </row>
    <row r="212" spans="1:21" s="12" customFormat="1" x14ac:dyDescent="0.25">
      <c r="A212" s="211" t="str">
        <f>'IV ЦК'!A211</f>
        <v>09.05.2018</v>
      </c>
      <c r="B212" s="212">
        <f>[1]АТС!B243</f>
        <v>10</v>
      </c>
      <c r="C212" s="211" t="s">
        <v>114</v>
      </c>
      <c r="D212" s="213">
        <f t="shared" si="34"/>
        <v>2720.06</v>
      </c>
      <c r="E212" s="214">
        <f t="shared" si="35"/>
        <v>3335.82</v>
      </c>
      <c r="F212" s="214">
        <f t="shared" si="36"/>
        <v>3614.17</v>
      </c>
      <c r="G212" s="215">
        <f t="shared" si="37"/>
        <v>4071.19</v>
      </c>
      <c r="H212" s="216">
        <f t="shared" si="32"/>
        <v>929.06</v>
      </c>
      <c r="I212" s="252">
        <f t="shared" si="31"/>
        <v>0</v>
      </c>
      <c r="J212" s="252">
        <f t="shared" si="31"/>
        <v>120.56</v>
      </c>
      <c r="K212" s="217" t="str">
        <f>АТС!C243</f>
        <v>743,21</v>
      </c>
      <c r="L212" s="255" t="str">
        <f>АТС!D243</f>
        <v>0</v>
      </c>
      <c r="M212" s="255" t="str">
        <f>АТС!E243</f>
        <v>96,79</v>
      </c>
      <c r="N212" s="206">
        <f>СН!B994</f>
        <v>182.55</v>
      </c>
      <c r="O212" s="261">
        <f>СН!B1738</f>
        <v>0</v>
      </c>
      <c r="P212" s="261">
        <f>СН!B2482</f>
        <v>23.77</v>
      </c>
      <c r="Q212" s="218">
        <f t="shared" si="33"/>
        <v>3.3000000000000003</v>
      </c>
      <c r="R212" s="219">
        <f t="shared" si="33"/>
        <v>1791</v>
      </c>
      <c r="S212" s="25">
        <f t="shared" si="33"/>
        <v>2406.7600000000002</v>
      </c>
      <c r="T212" s="25">
        <f t="shared" si="33"/>
        <v>2685.11</v>
      </c>
      <c r="U212" s="220">
        <f t="shared" si="33"/>
        <v>3142.13</v>
      </c>
    </row>
    <row r="213" spans="1:21" s="12" customFormat="1" x14ac:dyDescent="0.25">
      <c r="A213" s="211" t="str">
        <f>'IV ЦК'!A212</f>
        <v>09.05.2018</v>
      </c>
      <c r="B213" s="212">
        <f>[1]АТС!B244</f>
        <v>11</v>
      </c>
      <c r="C213" s="211" t="s">
        <v>114</v>
      </c>
      <c r="D213" s="213">
        <f t="shared" si="34"/>
        <v>2720.19</v>
      </c>
      <c r="E213" s="214">
        <f t="shared" si="35"/>
        <v>3335.9500000000003</v>
      </c>
      <c r="F213" s="214">
        <f t="shared" si="36"/>
        <v>3614.3</v>
      </c>
      <c r="G213" s="215">
        <f t="shared" si="37"/>
        <v>4071.32</v>
      </c>
      <c r="H213" s="216">
        <f t="shared" si="32"/>
        <v>929.18999999999994</v>
      </c>
      <c r="I213" s="252">
        <f t="shared" si="31"/>
        <v>0</v>
      </c>
      <c r="J213" s="252">
        <f t="shared" si="31"/>
        <v>154.97</v>
      </c>
      <c r="K213" s="217" t="str">
        <f>АТС!C244</f>
        <v>743,31</v>
      </c>
      <c r="L213" s="255" t="str">
        <f>АТС!D244</f>
        <v>0</v>
      </c>
      <c r="M213" s="255" t="str">
        <f>АТС!E244</f>
        <v>124,41</v>
      </c>
      <c r="N213" s="206">
        <f>СН!B995</f>
        <v>182.58</v>
      </c>
      <c r="O213" s="261">
        <f>СН!B1739</f>
        <v>0</v>
      </c>
      <c r="P213" s="261">
        <f>СН!B2483</f>
        <v>30.56</v>
      </c>
      <c r="Q213" s="218">
        <f t="shared" si="33"/>
        <v>3.3000000000000003</v>
      </c>
      <c r="R213" s="219">
        <f t="shared" si="33"/>
        <v>1791</v>
      </c>
      <c r="S213" s="25">
        <f t="shared" si="33"/>
        <v>2406.7600000000002</v>
      </c>
      <c r="T213" s="25">
        <f t="shared" si="33"/>
        <v>2685.11</v>
      </c>
      <c r="U213" s="220">
        <f t="shared" si="33"/>
        <v>3142.13</v>
      </c>
    </row>
    <row r="214" spans="1:21" s="12" customFormat="1" x14ac:dyDescent="0.25">
      <c r="A214" s="211" t="str">
        <f>'IV ЦК'!A213</f>
        <v>09.05.2018</v>
      </c>
      <c r="B214" s="212">
        <f>[1]АТС!B245</f>
        <v>12</v>
      </c>
      <c r="C214" s="211" t="s">
        <v>114</v>
      </c>
      <c r="D214" s="213">
        <f t="shared" si="34"/>
        <v>2719.12</v>
      </c>
      <c r="E214" s="214">
        <f t="shared" si="35"/>
        <v>3334.88</v>
      </c>
      <c r="F214" s="214">
        <f t="shared" si="36"/>
        <v>3613.2300000000005</v>
      </c>
      <c r="G214" s="215">
        <f t="shared" si="37"/>
        <v>4070.25</v>
      </c>
      <c r="H214" s="216">
        <f t="shared" si="32"/>
        <v>928.12</v>
      </c>
      <c r="I214" s="252">
        <f t="shared" si="31"/>
        <v>0</v>
      </c>
      <c r="J214" s="252">
        <f t="shared" si="31"/>
        <v>120.22999999999999</v>
      </c>
      <c r="K214" s="217" t="str">
        <f>АТС!C245</f>
        <v>742,45</v>
      </c>
      <c r="L214" s="255" t="str">
        <f>АТС!D245</f>
        <v>0</v>
      </c>
      <c r="M214" s="255" t="str">
        <f>АТС!E245</f>
        <v>96,52</v>
      </c>
      <c r="N214" s="206">
        <f>СН!B996</f>
        <v>182.37</v>
      </c>
      <c r="O214" s="261">
        <f>СН!B1740</f>
        <v>0</v>
      </c>
      <c r="P214" s="261">
        <f>СН!B2484</f>
        <v>23.71</v>
      </c>
      <c r="Q214" s="218">
        <f t="shared" si="33"/>
        <v>3.3000000000000003</v>
      </c>
      <c r="R214" s="219">
        <f t="shared" si="33"/>
        <v>1791</v>
      </c>
      <c r="S214" s="25">
        <f t="shared" si="33"/>
        <v>2406.7600000000002</v>
      </c>
      <c r="T214" s="25">
        <f t="shared" si="33"/>
        <v>2685.11</v>
      </c>
      <c r="U214" s="220">
        <f t="shared" si="33"/>
        <v>3142.13</v>
      </c>
    </row>
    <row r="215" spans="1:21" s="12" customFormat="1" x14ac:dyDescent="0.25">
      <c r="A215" s="211" t="str">
        <f>'IV ЦК'!A214</f>
        <v>09.05.2018</v>
      </c>
      <c r="B215" s="212">
        <f>[1]АТС!B246</f>
        <v>13</v>
      </c>
      <c r="C215" s="211" t="s">
        <v>114</v>
      </c>
      <c r="D215" s="213">
        <f t="shared" si="34"/>
        <v>2719.33</v>
      </c>
      <c r="E215" s="214">
        <f t="shared" si="35"/>
        <v>3335.09</v>
      </c>
      <c r="F215" s="214">
        <f t="shared" si="36"/>
        <v>3613.44</v>
      </c>
      <c r="G215" s="215">
        <f t="shared" si="37"/>
        <v>4070.46</v>
      </c>
      <c r="H215" s="216">
        <f t="shared" si="32"/>
        <v>928.32999999999993</v>
      </c>
      <c r="I215" s="252">
        <f t="shared" si="31"/>
        <v>0</v>
      </c>
      <c r="J215" s="252">
        <f t="shared" si="31"/>
        <v>169.63</v>
      </c>
      <c r="K215" s="217" t="str">
        <f>АТС!C246</f>
        <v>742,62</v>
      </c>
      <c r="L215" s="255" t="str">
        <f>АТС!D246</f>
        <v>0</v>
      </c>
      <c r="M215" s="255" t="str">
        <f>АТС!E246</f>
        <v>136,18</v>
      </c>
      <c r="N215" s="206">
        <f>СН!B997</f>
        <v>182.41</v>
      </c>
      <c r="O215" s="261">
        <f>СН!B1741</f>
        <v>0</v>
      </c>
      <c r="P215" s="261">
        <f>СН!B2485</f>
        <v>33.450000000000003</v>
      </c>
      <c r="Q215" s="218">
        <f t="shared" si="33"/>
        <v>3.3000000000000003</v>
      </c>
      <c r="R215" s="219">
        <f t="shared" si="33"/>
        <v>1791</v>
      </c>
      <c r="S215" s="25">
        <f t="shared" si="33"/>
        <v>2406.7600000000002</v>
      </c>
      <c r="T215" s="25">
        <f t="shared" si="33"/>
        <v>2685.11</v>
      </c>
      <c r="U215" s="220">
        <f t="shared" si="33"/>
        <v>3142.13</v>
      </c>
    </row>
    <row r="216" spans="1:21" s="12" customFormat="1" x14ac:dyDescent="0.25">
      <c r="A216" s="211" t="str">
        <f>'IV ЦК'!A215</f>
        <v>09.05.2018</v>
      </c>
      <c r="B216" s="212">
        <f>[1]АТС!B247</f>
        <v>14</v>
      </c>
      <c r="C216" s="211" t="s">
        <v>114</v>
      </c>
      <c r="D216" s="213">
        <f t="shared" si="34"/>
        <v>2719.6</v>
      </c>
      <c r="E216" s="214">
        <f t="shared" si="35"/>
        <v>3335.3600000000006</v>
      </c>
      <c r="F216" s="214">
        <f t="shared" si="36"/>
        <v>3613.7100000000005</v>
      </c>
      <c r="G216" s="215">
        <f t="shared" si="37"/>
        <v>4070.7300000000005</v>
      </c>
      <c r="H216" s="216">
        <f t="shared" si="32"/>
        <v>928.6</v>
      </c>
      <c r="I216" s="252">
        <f t="shared" si="31"/>
        <v>0</v>
      </c>
      <c r="J216" s="252">
        <f t="shared" si="31"/>
        <v>181.79</v>
      </c>
      <c r="K216" s="217" t="str">
        <f>АТС!C247</f>
        <v>742,84</v>
      </c>
      <c r="L216" s="255" t="str">
        <f>АТС!D247</f>
        <v>0</v>
      </c>
      <c r="M216" s="255" t="str">
        <f>АТС!E247</f>
        <v>145,94</v>
      </c>
      <c r="N216" s="206">
        <f>СН!B998</f>
        <v>182.46</v>
      </c>
      <c r="O216" s="261">
        <f>СН!B1742</f>
        <v>0</v>
      </c>
      <c r="P216" s="261">
        <f>СН!B2486</f>
        <v>35.85</v>
      </c>
      <c r="Q216" s="218">
        <f t="shared" si="33"/>
        <v>3.3000000000000003</v>
      </c>
      <c r="R216" s="219">
        <f t="shared" si="33"/>
        <v>1791</v>
      </c>
      <c r="S216" s="25">
        <f t="shared" si="33"/>
        <v>2406.7600000000002</v>
      </c>
      <c r="T216" s="25">
        <f t="shared" si="33"/>
        <v>2685.11</v>
      </c>
      <c r="U216" s="220">
        <f t="shared" si="33"/>
        <v>3142.13</v>
      </c>
    </row>
    <row r="217" spans="1:21" s="12" customFormat="1" x14ac:dyDescent="0.25">
      <c r="A217" s="211" t="str">
        <f>'IV ЦК'!A216</f>
        <v>09.05.2018</v>
      </c>
      <c r="B217" s="212">
        <f>[1]АТС!B248</f>
        <v>15</v>
      </c>
      <c r="C217" s="211" t="s">
        <v>114</v>
      </c>
      <c r="D217" s="213">
        <f t="shared" si="34"/>
        <v>2719.25</v>
      </c>
      <c r="E217" s="214">
        <f t="shared" si="35"/>
        <v>3335.01</v>
      </c>
      <c r="F217" s="214">
        <f t="shared" si="36"/>
        <v>3613.36</v>
      </c>
      <c r="G217" s="215">
        <f t="shared" si="37"/>
        <v>4070.38</v>
      </c>
      <c r="H217" s="216">
        <f t="shared" si="32"/>
        <v>928.24999999999989</v>
      </c>
      <c r="I217" s="252">
        <f t="shared" si="31"/>
        <v>0</v>
      </c>
      <c r="J217" s="252">
        <f t="shared" si="31"/>
        <v>146.38999999999999</v>
      </c>
      <c r="K217" s="217" t="str">
        <f>АТС!C248</f>
        <v>742,56</v>
      </c>
      <c r="L217" s="255" t="str">
        <f>АТС!D248</f>
        <v>0</v>
      </c>
      <c r="M217" s="255" t="str">
        <f>АТС!E248</f>
        <v>117,52</v>
      </c>
      <c r="N217" s="206">
        <f>СН!B999</f>
        <v>182.39</v>
      </c>
      <c r="O217" s="261">
        <f>СН!B1743</f>
        <v>0</v>
      </c>
      <c r="P217" s="261">
        <f>СН!B2487</f>
        <v>28.87</v>
      </c>
      <c r="Q217" s="218">
        <f t="shared" si="33"/>
        <v>3.3000000000000003</v>
      </c>
      <c r="R217" s="219">
        <f t="shared" si="33"/>
        <v>1791</v>
      </c>
      <c r="S217" s="25">
        <f t="shared" si="33"/>
        <v>2406.7600000000002</v>
      </c>
      <c r="T217" s="25">
        <f t="shared" si="33"/>
        <v>2685.11</v>
      </c>
      <c r="U217" s="220">
        <f t="shared" si="33"/>
        <v>3142.13</v>
      </c>
    </row>
    <row r="218" spans="1:21" s="12" customFormat="1" x14ac:dyDescent="0.25">
      <c r="A218" s="211" t="str">
        <f>'IV ЦК'!A217</f>
        <v>09.05.2018</v>
      </c>
      <c r="B218" s="212">
        <f>[1]АТС!B249</f>
        <v>16</v>
      </c>
      <c r="C218" s="211" t="s">
        <v>114</v>
      </c>
      <c r="D218" s="213">
        <f t="shared" si="34"/>
        <v>2717.91</v>
      </c>
      <c r="E218" s="214">
        <f t="shared" si="35"/>
        <v>3333.67</v>
      </c>
      <c r="F218" s="214">
        <f t="shared" si="36"/>
        <v>3612.02</v>
      </c>
      <c r="G218" s="215">
        <f t="shared" si="37"/>
        <v>4069.04</v>
      </c>
      <c r="H218" s="216">
        <f t="shared" si="32"/>
        <v>926.91</v>
      </c>
      <c r="I218" s="252">
        <f t="shared" si="31"/>
        <v>0</v>
      </c>
      <c r="J218" s="252">
        <f t="shared" si="31"/>
        <v>95.039999999999992</v>
      </c>
      <c r="K218" s="217" t="str">
        <f>АТС!C249</f>
        <v>741,48</v>
      </c>
      <c r="L218" s="255" t="str">
        <f>АТС!D249</f>
        <v>0</v>
      </c>
      <c r="M218" s="255" t="str">
        <f>АТС!E249</f>
        <v>76,3</v>
      </c>
      <c r="N218" s="206">
        <f>СН!B1000</f>
        <v>182.13</v>
      </c>
      <c r="O218" s="261">
        <f>СН!B1744</f>
        <v>0</v>
      </c>
      <c r="P218" s="261">
        <f>СН!B2488</f>
        <v>18.739999999999998</v>
      </c>
      <c r="Q218" s="218">
        <f t="shared" si="33"/>
        <v>3.3000000000000003</v>
      </c>
      <c r="R218" s="219">
        <f t="shared" si="33"/>
        <v>1791</v>
      </c>
      <c r="S218" s="25">
        <f t="shared" si="33"/>
        <v>2406.7600000000002</v>
      </c>
      <c r="T218" s="25">
        <f t="shared" si="33"/>
        <v>2685.11</v>
      </c>
      <c r="U218" s="220">
        <f t="shared" si="33"/>
        <v>3142.13</v>
      </c>
    </row>
    <row r="219" spans="1:21" s="12" customFormat="1" x14ac:dyDescent="0.25">
      <c r="A219" s="211" t="str">
        <f>'IV ЦК'!A218</f>
        <v>09.05.2018</v>
      </c>
      <c r="B219" s="212">
        <f>[1]АТС!B250</f>
        <v>17</v>
      </c>
      <c r="C219" s="211" t="s">
        <v>114</v>
      </c>
      <c r="D219" s="213">
        <f t="shared" si="34"/>
        <v>2717.3</v>
      </c>
      <c r="E219" s="214">
        <f t="shared" si="35"/>
        <v>3333.0600000000004</v>
      </c>
      <c r="F219" s="214">
        <f t="shared" si="36"/>
        <v>3611.41</v>
      </c>
      <c r="G219" s="215">
        <f t="shared" si="37"/>
        <v>4068.4300000000003</v>
      </c>
      <c r="H219" s="216">
        <f t="shared" si="32"/>
        <v>926.3</v>
      </c>
      <c r="I219" s="252">
        <f t="shared" si="31"/>
        <v>0</v>
      </c>
      <c r="J219" s="252">
        <f t="shared" si="31"/>
        <v>190.18</v>
      </c>
      <c r="K219" s="217" t="str">
        <f>АТС!C250</f>
        <v>740,99</v>
      </c>
      <c r="L219" s="255" t="str">
        <f>АТС!D250</f>
        <v>0</v>
      </c>
      <c r="M219" s="255" t="str">
        <f>АТС!E250</f>
        <v>152,68</v>
      </c>
      <c r="N219" s="206">
        <f>СН!B1001</f>
        <v>182.01</v>
      </c>
      <c r="O219" s="261">
        <f>СН!B1745</f>
        <v>0</v>
      </c>
      <c r="P219" s="261">
        <f>СН!B2489</f>
        <v>37.5</v>
      </c>
      <c r="Q219" s="218">
        <f t="shared" si="33"/>
        <v>3.3000000000000003</v>
      </c>
      <c r="R219" s="219">
        <f t="shared" si="33"/>
        <v>1791</v>
      </c>
      <c r="S219" s="25">
        <f t="shared" si="33"/>
        <v>2406.7600000000002</v>
      </c>
      <c r="T219" s="25">
        <f t="shared" si="33"/>
        <v>2685.11</v>
      </c>
      <c r="U219" s="220">
        <f t="shared" si="33"/>
        <v>3142.13</v>
      </c>
    </row>
    <row r="220" spans="1:21" s="12" customFormat="1" x14ac:dyDescent="0.25">
      <c r="A220" s="211" t="str">
        <f>'IV ЦК'!A219</f>
        <v>09.05.2018</v>
      </c>
      <c r="B220" s="212">
        <f>[1]АТС!B251</f>
        <v>18</v>
      </c>
      <c r="C220" s="211" t="s">
        <v>114</v>
      </c>
      <c r="D220" s="213">
        <f t="shared" si="34"/>
        <v>2718.2200000000003</v>
      </c>
      <c r="E220" s="214">
        <f t="shared" si="35"/>
        <v>3333.98</v>
      </c>
      <c r="F220" s="214">
        <f t="shared" si="36"/>
        <v>3612.3300000000004</v>
      </c>
      <c r="G220" s="215">
        <f t="shared" si="37"/>
        <v>4069.35</v>
      </c>
      <c r="H220" s="216">
        <f t="shared" si="32"/>
        <v>927.22</v>
      </c>
      <c r="I220" s="252">
        <f t="shared" si="31"/>
        <v>0</v>
      </c>
      <c r="J220" s="252">
        <f t="shared" si="31"/>
        <v>156.56</v>
      </c>
      <c r="K220" s="217" t="str">
        <f>АТС!C251</f>
        <v>741,73</v>
      </c>
      <c r="L220" s="255" t="str">
        <f>АТС!D251</f>
        <v>0</v>
      </c>
      <c r="M220" s="255" t="str">
        <f>АТС!E251</f>
        <v>125,69</v>
      </c>
      <c r="N220" s="206">
        <f>СН!B1002</f>
        <v>182.19</v>
      </c>
      <c r="O220" s="261">
        <f>СН!B1746</f>
        <v>0</v>
      </c>
      <c r="P220" s="261">
        <f>СН!B2490</f>
        <v>30.87</v>
      </c>
      <c r="Q220" s="218">
        <f t="shared" ref="Q220:U235" si="38">Q219</f>
        <v>3.3000000000000003</v>
      </c>
      <c r="R220" s="219">
        <f t="shared" si="38"/>
        <v>1791</v>
      </c>
      <c r="S220" s="25">
        <f t="shared" si="38"/>
        <v>2406.7600000000002</v>
      </c>
      <c r="T220" s="25">
        <f t="shared" si="38"/>
        <v>2685.11</v>
      </c>
      <c r="U220" s="220">
        <f t="shared" si="38"/>
        <v>3142.13</v>
      </c>
    </row>
    <row r="221" spans="1:21" s="12" customFormat="1" x14ac:dyDescent="0.25">
      <c r="A221" s="211" t="str">
        <f>'IV ЦК'!A220</f>
        <v>09.05.2018</v>
      </c>
      <c r="B221" s="212">
        <f>[1]АТС!B252</f>
        <v>19</v>
      </c>
      <c r="C221" s="211" t="s">
        <v>114</v>
      </c>
      <c r="D221" s="213">
        <f t="shared" si="34"/>
        <v>2773.76</v>
      </c>
      <c r="E221" s="214">
        <f t="shared" si="35"/>
        <v>3389.5200000000004</v>
      </c>
      <c r="F221" s="214">
        <f t="shared" si="36"/>
        <v>3667.8700000000003</v>
      </c>
      <c r="G221" s="215">
        <f t="shared" si="37"/>
        <v>4124.8900000000003</v>
      </c>
      <c r="H221" s="216">
        <f t="shared" si="32"/>
        <v>982.76</v>
      </c>
      <c r="I221" s="252">
        <f t="shared" si="31"/>
        <v>16.490000000000002</v>
      </c>
      <c r="J221" s="252">
        <f t="shared" si="31"/>
        <v>0</v>
      </c>
      <c r="K221" s="217" t="str">
        <f>АТС!C252</f>
        <v>786,32</v>
      </c>
      <c r="L221" s="255" t="str">
        <f>АТС!D252</f>
        <v>13,24</v>
      </c>
      <c r="M221" s="255" t="str">
        <f>АТС!E252</f>
        <v>0</v>
      </c>
      <c r="N221" s="206">
        <f>СН!B1003</f>
        <v>193.14</v>
      </c>
      <c r="O221" s="261">
        <f>СН!B1747</f>
        <v>3.25</v>
      </c>
      <c r="P221" s="261">
        <f>СН!B2491</f>
        <v>0</v>
      </c>
      <c r="Q221" s="218">
        <f t="shared" si="38"/>
        <v>3.3000000000000003</v>
      </c>
      <c r="R221" s="219">
        <f t="shared" si="38"/>
        <v>1791</v>
      </c>
      <c r="S221" s="25">
        <f t="shared" si="38"/>
        <v>2406.7600000000002</v>
      </c>
      <c r="T221" s="25">
        <f t="shared" si="38"/>
        <v>2685.11</v>
      </c>
      <c r="U221" s="220">
        <f t="shared" si="38"/>
        <v>3142.13</v>
      </c>
    </row>
    <row r="222" spans="1:21" s="12" customFormat="1" x14ac:dyDescent="0.25">
      <c r="A222" s="211" t="str">
        <f>'IV ЦК'!A221</f>
        <v>09.05.2018</v>
      </c>
      <c r="B222" s="212">
        <f>[1]АТС!B253</f>
        <v>20</v>
      </c>
      <c r="C222" s="211" t="s">
        <v>114</v>
      </c>
      <c r="D222" s="213">
        <f t="shared" si="34"/>
        <v>2677.59</v>
      </c>
      <c r="E222" s="214">
        <f t="shared" si="35"/>
        <v>3293.3500000000004</v>
      </c>
      <c r="F222" s="214">
        <f t="shared" si="36"/>
        <v>3571.7000000000003</v>
      </c>
      <c r="G222" s="215">
        <f t="shared" si="37"/>
        <v>4028.7200000000003</v>
      </c>
      <c r="H222" s="216">
        <f t="shared" si="32"/>
        <v>886.58999999999992</v>
      </c>
      <c r="I222" s="252">
        <f t="shared" si="31"/>
        <v>0</v>
      </c>
      <c r="J222" s="252">
        <f t="shared" si="31"/>
        <v>19.52</v>
      </c>
      <c r="K222" s="217" t="str">
        <f>АТС!C253</f>
        <v>709,11</v>
      </c>
      <c r="L222" s="255" t="str">
        <f>АТС!D253</f>
        <v>0</v>
      </c>
      <c r="M222" s="255" t="str">
        <f>АТС!E253</f>
        <v>15,67</v>
      </c>
      <c r="N222" s="206">
        <f>СН!B1004</f>
        <v>174.18</v>
      </c>
      <c r="O222" s="261">
        <f>СН!B1748</f>
        <v>0</v>
      </c>
      <c r="P222" s="261">
        <f>СН!B2492</f>
        <v>3.85</v>
      </c>
      <c r="Q222" s="218">
        <f t="shared" si="38"/>
        <v>3.3000000000000003</v>
      </c>
      <c r="R222" s="219">
        <f t="shared" si="38"/>
        <v>1791</v>
      </c>
      <c r="S222" s="25">
        <f t="shared" si="38"/>
        <v>2406.7600000000002</v>
      </c>
      <c r="T222" s="25">
        <f t="shared" si="38"/>
        <v>2685.11</v>
      </c>
      <c r="U222" s="220">
        <f t="shared" si="38"/>
        <v>3142.13</v>
      </c>
    </row>
    <row r="223" spans="1:21" s="12" customFormat="1" x14ac:dyDescent="0.25">
      <c r="A223" s="211" t="str">
        <f>'IV ЦК'!A222</f>
        <v>09.05.2018</v>
      </c>
      <c r="B223" s="212">
        <f>[1]АТС!B254</f>
        <v>21</v>
      </c>
      <c r="C223" s="211" t="s">
        <v>114</v>
      </c>
      <c r="D223" s="213">
        <f t="shared" si="34"/>
        <v>2677.1400000000003</v>
      </c>
      <c r="E223" s="214">
        <f t="shared" si="35"/>
        <v>3292.9</v>
      </c>
      <c r="F223" s="214">
        <f t="shared" si="36"/>
        <v>3571.25</v>
      </c>
      <c r="G223" s="215">
        <f t="shared" si="37"/>
        <v>4028.27</v>
      </c>
      <c r="H223" s="216">
        <f t="shared" si="32"/>
        <v>886.14</v>
      </c>
      <c r="I223" s="252">
        <f t="shared" si="31"/>
        <v>0</v>
      </c>
      <c r="J223" s="252">
        <f t="shared" si="31"/>
        <v>525.43999999999994</v>
      </c>
      <c r="K223" s="217" t="str">
        <f>АТС!C254</f>
        <v>708,75</v>
      </c>
      <c r="L223" s="255" t="str">
        <f>АТС!D254</f>
        <v>0</v>
      </c>
      <c r="M223" s="255" t="str">
        <f>АТС!E254</f>
        <v>421,83</v>
      </c>
      <c r="N223" s="206">
        <f>СН!B1005</f>
        <v>174.09</v>
      </c>
      <c r="O223" s="261">
        <f>СН!B1749</f>
        <v>0</v>
      </c>
      <c r="P223" s="261">
        <f>СН!B2493</f>
        <v>103.61</v>
      </c>
      <c r="Q223" s="218">
        <f t="shared" si="38"/>
        <v>3.3000000000000003</v>
      </c>
      <c r="R223" s="219">
        <f t="shared" si="38"/>
        <v>1791</v>
      </c>
      <c r="S223" s="25">
        <f t="shared" si="38"/>
        <v>2406.7600000000002</v>
      </c>
      <c r="T223" s="25">
        <f t="shared" si="38"/>
        <v>2685.11</v>
      </c>
      <c r="U223" s="220">
        <f t="shared" si="38"/>
        <v>3142.13</v>
      </c>
    </row>
    <row r="224" spans="1:21" s="12" customFormat="1" x14ac:dyDescent="0.25">
      <c r="A224" s="211" t="str">
        <f>'IV ЦК'!A223</f>
        <v>09.05.2018</v>
      </c>
      <c r="B224" s="212">
        <f>[1]АТС!B255</f>
        <v>22</v>
      </c>
      <c r="C224" s="211" t="s">
        <v>114</v>
      </c>
      <c r="D224" s="213">
        <f t="shared" si="34"/>
        <v>3084.37</v>
      </c>
      <c r="E224" s="214">
        <f t="shared" si="35"/>
        <v>3700.13</v>
      </c>
      <c r="F224" s="214">
        <f t="shared" si="36"/>
        <v>3978.4800000000005</v>
      </c>
      <c r="G224" s="215">
        <f t="shared" si="37"/>
        <v>4435.5</v>
      </c>
      <c r="H224" s="216">
        <f t="shared" si="32"/>
        <v>1293.3700000000001</v>
      </c>
      <c r="I224" s="252">
        <f t="shared" si="31"/>
        <v>0</v>
      </c>
      <c r="J224" s="252">
        <f t="shared" si="31"/>
        <v>291.35000000000002</v>
      </c>
      <c r="K224" s="217" t="str">
        <f>АТС!C255</f>
        <v>1035,68</v>
      </c>
      <c r="L224" s="255" t="str">
        <f>АТС!D255</f>
        <v>0</v>
      </c>
      <c r="M224" s="255" t="str">
        <f>АТС!E255</f>
        <v>233,9</v>
      </c>
      <c r="N224" s="206">
        <f>СН!B1006</f>
        <v>254.39</v>
      </c>
      <c r="O224" s="261">
        <f>СН!B1750</f>
        <v>0</v>
      </c>
      <c r="P224" s="261">
        <f>СН!B2494</f>
        <v>57.45</v>
      </c>
      <c r="Q224" s="218">
        <f t="shared" si="38"/>
        <v>3.3000000000000003</v>
      </c>
      <c r="R224" s="219">
        <f t="shared" si="38"/>
        <v>1791</v>
      </c>
      <c r="S224" s="25">
        <f t="shared" si="38"/>
        <v>2406.7600000000002</v>
      </c>
      <c r="T224" s="25">
        <f t="shared" si="38"/>
        <v>2685.11</v>
      </c>
      <c r="U224" s="220">
        <f t="shared" si="38"/>
        <v>3142.13</v>
      </c>
    </row>
    <row r="225" spans="1:21" s="12" customFormat="1" x14ac:dyDescent="0.25">
      <c r="A225" s="211" t="str">
        <f>'IV ЦК'!A224</f>
        <v>09.05.2018</v>
      </c>
      <c r="B225" s="212">
        <f>[1]АТС!B256</f>
        <v>23</v>
      </c>
      <c r="C225" s="211" t="s">
        <v>114</v>
      </c>
      <c r="D225" s="213">
        <f t="shared" si="34"/>
        <v>2650.06</v>
      </c>
      <c r="E225" s="214">
        <f t="shared" si="35"/>
        <v>3265.8200000000006</v>
      </c>
      <c r="F225" s="214">
        <f t="shared" si="36"/>
        <v>3544.17</v>
      </c>
      <c r="G225" s="215">
        <f t="shared" si="37"/>
        <v>4001.1900000000005</v>
      </c>
      <c r="H225" s="216">
        <f t="shared" si="32"/>
        <v>859.06</v>
      </c>
      <c r="I225" s="252">
        <f t="shared" si="31"/>
        <v>0</v>
      </c>
      <c r="J225" s="252">
        <f t="shared" si="31"/>
        <v>235.5</v>
      </c>
      <c r="K225" s="217" t="str">
        <f>АТС!C256</f>
        <v>687,01</v>
      </c>
      <c r="L225" s="255" t="str">
        <f>АТС!D256</f>
        <v>0</v>
      </c>
      <c r="M225" s="255" t="str">
        <f>АТС!E256</f>
        <v>189,06</v>
      </c>
      <c r="N225" s="206">
        <f>СН!B1007</f>
        <v>168.75</v>
      </c>
      <c r="O225" s="261">
        <f>СН!B1751</f>
        <v>0</v>
      </c>
      <c r="P225" s="261">
        <f>СН!B2495</f>
        <v>46.44</v>
      </c>
      <c r="Q225" s="218">
        <f t="shared" si="38"/>
        <v>3.3000000000000003</v>
      </c>
      <c r="R225" s="219">
        <f t="shared" si="38"/>
        <v>1791</v>
      </c>
      <c r="S225" s="25">
        <f t="shared" si="38"/>
        <v>2406.7600000000002</v>
      </c>
      <c r="T225" s="25">
        <f t="shared" si="38"/>
        <v>2685.11</v>
      </c>
      <c r="U225" s="220">
        <f t="shared" si="38"/>
        <v>3142.13</v>
      </c>
    </row>
    <row r="226" spans="1:21" s="12" customFormat="1" x14ac:dyDescent="0.25">
      <c r="A226" s="211" t="str">
        <f>'IV ЦК'!A225</f>
        <v>10.05.2018</v>
      </c>
      <c r="B226" s="212">
        <f>[1]АТС!B257</f>
        <v>0</v>
      </c>
      <c r="C226" s="211" t="s">
        <v>114</v>
      </c>
      <c r="D226" s="213">
        <f t="shared" si="34"/>
        <v>2654.51</v>
      </c>
      <c r="E226" s="214">
        <f t="shared" si="35"/>
        <v>3270.27</v>
      </c>
      <c r="F226" s="214">
        <f t="shared" si="36"/>
        <v>3548.62</v>
      </c>
      <c r="G226" s="215">
        <f t="shared" si="37"/>
        <v>4005.64</v>
      </c>
      <c r="H226" s="216">
        <f t="shared" si="32"/>
        <v>863.51</v>
      </c>
      <c r="I226" s="252">
        <f t="shared" si="31"/>
        <v>0</v>
      </c>
      <c r="J226" s="252">
        <f t="shared" si="31"/>
        <v>201.76999999999998</v>
      </c>
      <c r="K226" s="217" t="str">
        <f>АТС!C257</f>
        <v>690,58</v>
      </c>
      <c r="L226" s="255" t="str">
        <f>АТС!D257</f>
        <v>0</v>
      </c>
      <c r="M226" s="255" t="str">
        <f>АТС!E257</f>
        <v>161,98</v>
      </c>
      <c r="N226" s="206">
        <f>СН!B1008</f>
        <v>169.63</v>
      </c>
      <c r="O226" s="261">
        <f>СН!B1752</f>
        <v>0</v>
      </c>
      <c r="P226" s="261">
        <f>СН!B2496</f>
        <v>39.79</v>
      </c>
      <c r="Q226" s="218">
        <f t="shared" si="38"/>
        <v>3.3000000000000003</v>
      </c>
      <c r="R226" s="219">
        <f t="shared" si="38"/>
        <v>1791</v>
      </c>
      <c r="S226" s="25">
        <f t="shared" si="38"/>
        <v>2406.7600000000002</v>
      </c>
      <c r="T226" s="25">
        <f t="shared" si="38"/>
        <v>2685.11</v>
      </c>
      <c r="U226" s="220">
        <f t="shared" si="38"/>
        <v>3142.13</v>
      </c>
    </row>
    <row r="227" spans="1:21" s="12" customFormat="1" x14ac:dyDescent="0.25">
      <c r="A227" s="211" t="str">
        <f>'IV ЦК'!A226</f>
        <v>10.05.2018</v>
      </c>
      <c r="B227" s="212">
        <f>[1]АТС!B258</f>
        <v>1</v>
      </c>
      <c r="C227" s="211" t="s">
        <v>114</v>
      </c>
      <c r="D227" s="213">
        <f t="shared" si="34"/>
        <v>2700.13</v>
      </c>
      <c r="E227" s="214">
        <f t="shared" si="35"/>
        <v>3315.8900000000003</v>
      </c>
      <c r="F227" s="214">
        <f t="shared" si="36"/>
        <v>3594.2400000000002</v>
      </c>
      <c r="G227" s="215">
        <f t="shared" si="37"/>
        <v>4051.26</v>
      </c>
      <c r="H227" s="216">
        <f t="shared" si="32"/>
        <v>909.13</v>
      </c>
      <c r="I227" s="252">
        <f t="shared" si="31"/>
        <v>0</v>
      </c>
      <c r="J227" s="252">
        <f t="shared" si="31"/>
        <v>209.19</v>
      </c>
      <c r="K227" s="217" t="str">
        <f>АТС!C258</f>
        <v>727,21</v>
      </c>
      <c r="L227" s="255" t="str">
        <f>АТС!D258</f>
        <v>0</v>
      </c>
      <c r="M227" s="255" t="str">
        <f>АТС!E258</f>
        <v>167,94</v>
      </c>
      <c r="N227" s="206">
        <f>СН!B1009</f>
        <v>178.62</v>
      </c>
      <c r="O227" s="261">
        <f>СН!B1753</f>
        <v>0</v>
      </c>
      <c r="P227" s="261">
        <f>СН!B2497</f>
        <v>41.25</v>
      </c>
      <c r="Q227" s="218">
        <f t="shared" si="38"/>
        <v>3.3000000000000003</v>
      </c>
      <c r="R227" s="219">
        <f t="shared" si="38"/>
        <v>1791</v>
      </c>
      <c r="S227" s="25">
        <f t="shared" si="38"/>
        <v>2406.7600000000002</v>
      </c>
      <c r="T227" s="25">
        <f t="shared" si="38"/>
        <v>2685.11</v>
      </c>
      <c r="U227" s="220">
        <f t="shared" si="38"/>
        <v>3142.13</v>
      </c>
    </row>
    <row r="228" spans="1:21" s="12" customFormat="1" x14ac:dyDescent="0.25">
      <c r="A228" s="211" t="str">
        <f>'IV ЦК'!A227</f>
        <v>10.05.2018</v>
      </c>
      <c r="B228" s="212">
        <f>[1]АТС!B259</f>
        <v>2</v>
      </c>
      <c r="C228" s="211" t="s">
        <v>114</v>
      </c>
      <c r="D228" s="213">
        <f t="shared" si="34"/>
        <v>2718.63</v>
      </c>
      <c r="E228" s="214">
        <f t="shared" si="35"/>
        <v>3334.3900000000003</v>
      </c>
      <c r="F228" s="214">
        <f t="shared" si="36"/>
        <v>3612.7400000000002</v>
      </c>
      <c r="G228" s="215">
        <f t="shared" si="37"/>
        <v>4069.76</v>
      </c>
      <c r="H228" s="216">
        <f t="shared" si="32"/>
        <v>927.62999999999988</v>
      </c>
      <c r="I228" s="252">
        <f t="shared" si="31"/>
        <v>0</v>
      </c>
      <c r="J228" s="252">
        <f t="shared" si="31"/>
        <v>492.78000000000003</v>
      </c>
      <c r="K228" s="217" t="str">
        <f>АТС!C259</f>
        <v>742,06</v>
      </c>
      <c r="L228" s="255" t="str">
        <f>АТС!D259</f>
        <v>0</v>
      </c>
      <c r="M228" s="255" t="str">
        <f>АТС!E259</f>
        <v>395,61</v>
      </c>
      <c r="N228" s="206">
        <f>СН!B1010</f>
        <v>182.27</v>
      </c>
      <c r="O228" s="261">
        <f>СН!B1754</f>
        <v>0</v>
      </c>
      <c r="P228" s="261">
        <f>СН!B2498</f>
        <v>97.17</v>
      </c>
      <c r="Q228" s="218">
        <f t="shared" si="38"/>
        <v>3.3000000000000003</v>
      </c>
      <c r="R228" s="219">
        <f t="shared" si="38"/>
        <v>1791</v>
      </c>
      <c r="S228" s="25">
        <f t="shared" si="38"/>
        <v>2406.7600000000002</v>
      </c>
      <c r="T228" s="25">
        <f t="shared" si="38"/>
        <v>2685.11</v>
      </c>
      <c r="U228" s="220">
        <f t="shared" si="38"/>
        <v>3142.13</v>
      </c>
    </row>
    <row r="229" spans="1:21" s="12" customFormat="1" x14ac:dyDescent="0.25">
      <c r="A229" s="211" t="str">
        <f>'IV ЦК'!A228</f>
        <v>10.05.2018</v>
      </c>
      <c r="B229" s="212">
        <f>[1]АТС!B260</f>
        <v>3</v>
      </c>
      <c r="C229" s="211" t="s">
        <v>114</v>
      </c>
      <c r="D229" s="213">
        <f t="shared" si="34"/>
        <v>2749.63</v>
      </c>
      <c r="E229" s="214">
        <f t="shared" si="35"/>
        <v>3365.3900000000003</v>
      </c>
      <c r="F229" s="214">
        <f t="shared" si="36"/>
        <v>3643.74</v>
      </c>
      <c r="G229" s="215">
        <f t="shared" si="37"/>
        <v>4100.76</v>
      </c>
      <c r="H229" s="216">
        <f t="shared" si="32"/>
        <v>958.63</v>
      </c>
      <c r="I229" s="252">
        <f t="shared" si="31"/>
        <v>0</v>
      </c>
      <c r="J229" s="252">
        <f t="shared" si="31"/>
        <v>839.17000000000007</v>
      </c>
      <c r="K229" s="217" t="str">
        <f>АТС!C260</f>
        <v>766,95</v>
      </c>
      <c r="L229" s="255" t="str">
        <f>АТС!D260</f>
        <v>0</v>
      </c>
      <c r="M229" s="255" t="str">
        <f>АТС!E260</f>
        <v>673,69</v>
      </c>
      <c r="N229" s="206">
        <f>СН!B1011</f>
        <v>188.38</v>
      </c>
      <c r="O229" s="261">
        <f>СН!B1755</f>
        <v>0</v>
      </c>
      <c r="P229" s="261">
        <f>СН!B2499</f>
        <v>165.48</v>
      </c>
      <c r="Q229" s="218">
        <f t="shared" si="38"/>
        <v>3.3000000000000003</v>
      </c>
      <c r="R229" s="219">
        <f t="shared" si="38"/>
        <v>1791</v>
      </c>
      <c r="S229" s="25">
        <f t="shared" si="38"/>
        <v>2406.7600000000002</v>
      </c>
      <c r="T229" s="25">
        <f t="shared" si="38"/>
        <v>2685.11</v>
      </c>
      <c r="U229" s="220">
        <f t="shared" si="38"/>
        <v>3142.13</v>
      </c>
    </row>
    <row r="230" spans="1:21" s="12" customFormat="1" x14ac:dyDescent="0.25">
      <c r="A230" s="211" t="str">
        <f>'IV ЦК'!A229</f>
        <v>10.05.2018</v>
      </c>
      <c r="B230" s="212">
        <f>[1]АТС!B261</f>
        <v>4</v>
      </c>
      <c r="C230" s="211" t="s">
        <v>114</v>
      </c>
      <c r="D230" s="213">
        <f t="shared" si="34"/>
        <v>2749.9700000000003</v>
      </c>
      <c r="E230" s="214">
        <f t="shared" si="35"/>
        <v>3365.7300000000005</v>
      </c>
      <c r="F230" s="214">
        <f t="shared" si="36"/>
        <v>3644.08</v>
      </c>
      <c r="G230" s="215">
        <f t="shared" si="37"/>
        <v>4101.1000000000004</v>
      </c>
      <c r="H230" s="216">
        <f t="shared" si="32"/>
        <v>958.97</v>
      </c>
      <c r="I230" s="252">
        <f t="shared" si="31"/>
        <v>0</v>
      </c>
      <c r="J230" s="252">
        <f t="shared" si="31"/>
        <v>279.48</v>
      </c>
      <c r="K230" s="217" t="str">
        <f>АТС!C261</f>
        <v>767,22</v>
      </c>
      <c r="L230" s="255" t="str">
        <f>АТС!D261</f>
        <v>0</v>
      </c>
      <c r="M230" s="255" t="str">
        <f>АТС!E261</f>
        <v>224,37</v>
      </c>
      <c r="N230" s="206">
        <f>СН!B1012</f>
        <v>188.45</v>
      </c>
      <c r="O230" s="261">
        <f>СН!B1756</f>
        <v>0</v>
      </c>
      <c r="P230" s="261">
        <f>СН!B2500</f>
        <v>55.11</v>
      </c>
      <c r="Q230" s="218">
        <f t="shared" si="38"/>
        <v>3.3000000000000003</v>
      </c>
      <c r="R230" s="219">
        <f t="shared" si="38"/>
        <v>1791</v>
      </c>
      <c r="S230" s="25">
        <f t="shared" si="38"/>
        <v>2406.7600000000002</v>
      </c>
      <c r="T230" s="25">
        <f t="shared" si="38"/>
        <v>2685.11</v>
      </c>
      <c r="U230" s="220">
        <f t="shared" si="38"/>
        <v>3142.13</v>
      </c>
    </row>
    <row r="231" spans="1:21" s="12" customFormat="1" x14ac:dyDescent="0.25">
      <c r="A231" s="211" t="str">
        <f>'IV ЦК'!A230</f>
        <v>10.05.2018</v>
      </c>
      <c r="B231" s="212">
        <f>[1]АТС!B262</f>
        <v>5</v>
      </c>
      <c r="C231" s="211" t="s">
        <v>114</v>
      </c>
      <c r="D231" s="213">
        <f t="shared" si="34"/>
        <v>2751.75</v>
      </c>
      <c r="E231" s="214">
        <f t="shared" si="35"/>
        <v>3367.51</v>
      </c>
      <c r="F231" s="214">
        <f t="shared" si="36"/>
        <v>3645.86</v>
      </c>
      <c r="G231" s="215">
        <f t="shared" si="37"/>
        <v>4102.88</v>
      </c>
      <c r="H231" s="216">
        <f t="shared" si="32"/>
        <v>960.75</v>
      </c>
      <c r="I231" s="252">
        <f t="shared" si="31"/>
        <v>105.41</v>
      </c>
      <c r="J231" s="252">
        <f t="shared" si="31"/>
        <v>0</v>
      </c>
      <c r="K231" s="217" t="str">
        <f>АТС!C262</f>
        <v>768,65</v>
      </c>
      <c r="L231" s="255" t="str">
        <f>АТС!D262</f>
        <v>84,62</v>
      </c>
      <c r="M231" s="255" t="str">
        <f>АТС!E262</f>
        <v>0</v>
      </c>
      <c r="N231" s="206">
        <f>СН!B1013</f>
        <v>188.8</v>
      </c>
      <c r="O231" s="261">
        <f>СН!B1757</f>
        <v>20.79</v>
      </c>
      <c r="P231" s="261">
        <f>СН!B2501</f>
        <v>0</v>
      </c>
      <c r="Q231" s="218">
        <f t="shared" si="38"/>
        <v>3.3000000000000003</v>
      </c>
      <c r="R231" s="219">
        <f t="shared" si="38"/>
        <v>1791</v>
      </c>
      <c r="S231" s="25">
        <f t="shared" si="38"/>
        <v>2406.7600000000002</v>
      </c>
      <c r="T231" s="25">
        <f t="shared" si="38"/>
        <v>2685.11</v>
      </c>
      <c r="U231" s="220">
        <f t="shared" si="38"/>
        <v>3142.13</v>
      </c>
    </row>
    <row r="232" spans="1:21" s="12" customFormat="1" x14ac:dyDescent="0.25">
      <c r="A232" s="211" t="str">
        <f>'IV ЦК'!A231</f>
        <v>10.05.2018</v>
      </c>
      <c r="B232" s="212">
        <f>[1]АТС!B263</f>
        <v>6</v>
      </c>
      <c r="C232" s="211" t="s">
        <v>114</v>
      </c>
      <c r="D232" s="213">
        <f t="shared" si="34"/>
        <v>2770.29</v>
      </c>
      <c r="E232" s="214">
        <f t="shared" si="35"/>
        <v>3386.05</v>
      </c>
      <c r="F232" s="214">
        <f t="shared" si="36"/>
        <v>3664.4000000000005</v>
      </c>
      <c r="G232" s="215">
        <f t="shared" si="37"/>
        <v>4121.42</v>
      </c>
      <c r="H232" s="216">
        <f t="shared" si="32"/>
        <v>979.29</v>
      </c>
      <c r="I232" s="252">
        <f t="shared" si="31"/>
        <v>174.35</v>
      </c>
      <c r="J232" s="252">
        <f t="shared" si="31"/>
        <v>0</v>
      </c>
      <c r="K232" s="217" t="str">
        <f>АТС!C263</f>
        <v>783,53</v>
      </c>
      <c r="L232" s="255" t="str">
        <f>АТС!D263</f>
        <v>139,97</v>
      </c>
      <c r="M232" s="255" t="str">
        <f>АТС!E263</f>
        <v>0</v>
      </c>
      <c r="N232" s="206">
        <f>СН!B1014</f>
        <v>192.46</v>
      </c>
      <c r="O232" s="261">
        <f>СН!B1758</f>
        <v>34.380000000000003</v>
      </c>
      <c r="P232" s="261">
        <f>СН!B2502</f>
        <v>0</v>
      </c>
      <c r="Q232" s="218">
        <f t="shared" si="38"/>
        <v>3.3000000000000003</v>
      </c>
      <c r="R232" s="219">
        <f t="shared" si="38"/>
        <v>1791</v>
      </c>
      <c r="S232" s="25">
        <f t="shared" si="38"/>
        <v>2406.7600000000002</v>
      </c>
      <c r="T232" s="25">
        <f t="shared" si="38"/>
        <v>2685.11</v>
      </c>
      <c r="U232" s="220">
        <f t="shared" si="38"/>
        <v>3142.13</v>
      </c>
    </row>
    <row r="233" spans="1:21" s="12" customFormat="1" x14ac:dyDescent="0.25">
      <c r="A233" s="211" t="str">
        <f>'IV ЦК'!A232</f>
        <v>10.05.2018</v>
      </c>
      <c r="B233" s="212">
        <f>[1]АТС!B264</f>
        <v>7</v>
      </c>
      <c r="C233" s="211" t="s">
        <v>114</v>
      </c>
      <c r="D233" s="213">
        <f t="shared" si="34"/>
        <v>2667.41</v>
      </c>
      <c r="E233" s="214">
        <f t="shared" si="35"/>
        <v>3283.17</v>
      </c>
      <c r="F233" s="214">
        <f t="shared" si="36"/>
        <v>3561.52</v>
      </c>
      <c r="G233" s="215">
        <f t="shared" si="37"/>
        <v>4018.54</v>
      </c>
      <c r="H233" s="216">
        <f t="shared" si="32"/>
        <v>876.41</v>
      </c>
      <c r="I233" s="252">
        <f t="shared" si="31"/>
        <v>80.539999999999992</v>
      </c>
      <c r="J233" s="252">
        <f t="shared" si="31"/>
        <v>0</v>
      </c>
      <c r="K233" s="217" t="str">
        <f>АТС!C264</f>
        <v>700,94</v>
      </c>
      <c r="L233" s="255" t="str">
        <f>АТС!D264</f>
        <v>64,66</v>
      </c>
      <c r="M233" s="255" t="str">
        <f>АТС!E264</f>
        <v>0</v>
      </c>
      <c r="N233" s="206">
        <f>СН!B1015</f>
        <v>172.17</v>
      </c>
      <c r="O233" s="261">
        <f>СН!B1759</f>
        <v>15.88</v>
      </c>
      <c r="P233" s="261">
        <f>СН!B2503</f>
        <v>0</v>
      </c>
      <c r="Q233" s="218">
        <f t="shared" si="38"/>
        <v>3.3000000000000003</v>
      </c>
      <c r="R233" s="219">
        <f t="shared" si="38"/>
        <v>1791</v>
      </c>
      <c r="S233" s="25">
        <f t="shared" si="38"/>
        <v>2406.7600000000002</v>
      </c>
      <c r="T233" s="25">
        <f t="shared" si="38"/>
        <v>2685.11</v>
      </c>
      <c r="U233" s="220">
        <f t="shared" si="38"/>
        <v>3142.13</v>
      </c>
    </row>
    <row r="234" spans="1:21" s="12" customFormat="1" x14ac:dyDescent="0.25">
      <c r="A234" s="211" t="str">
        <f>'IV ЦК'!A233</f>
        <v>10.05.2018</v>
      </c>
      <c r="B234" s="212">
        <f>[1]АТС!B265</f>
        <v>8</v>
      </c>
      <c r="C234" s="211" t="s">
        <v>114</v>
      </c>
      <c r="D234" s="213">
        <f t="shared" si="34"/>
        <v>2720.55</v>
      </c>
      <c r="E234" s="214">
        <f t="shared" si="35"/>
        <v>3336.31</v>
      </c>
      <c r="F234" s="214">
        <f t="shared" si="36"/>
        <v>3614.66</v>
      </c>
      <c r="G234" s="215">
        <f t="shared" si="37"/>
        <v>4071.68</v>
      </c>
      <c r="H234" s="216">
        <f t="shared" si="32"/>
        <v>929.55</v>
      </c>
      <c r="I234" s="252">
        <f t="shared" si="31"/>
        <v>0</v>
      </c>
      <c r="J234" s="252">
        <f t="shared" si="31"/>
        <v>96.410000000000011</v>
      </c>
      <c r="K234" s="217" t="str">
        <f>АТС!C265</f>
        <v>743,6</v>
      </c>
      <c r="L234" s="255" t="str">
        <f>АТС!D265</f>
        <v>0</v>
      </c>
      <c r="M234" s="255" t="str">
        <f>АТС!E265</f>
        <v>77,4</v>
      </c>
      <c r="N234" s="206">
        <f>СН!B1016</f>
        <v>182.65</v>
      </c>
      <c r="O234" s="261">
        <f>СН!B1760</f>
        <v>0</v>
      </c>
      <c r="P234" s="261">
        <f>СН!B2504</f>
        <v>19.010000000000002</v>
      </c>
      <c r="Q234" s="218">
        <f t="shared" si="38"/>
        <v>3.3000000000000003</v>
      </c>
      <c r="R234" s="219">
        <f t="shared" si="38"/>
        <v>1791</v>
      </c>
      <c r="S234" s="25">
        <f t="shared" si="38"/>
        <v>2406.7600000000002</v>
      </c>
      <c r="T234" s="25">
        <f t="shared" si="38"/>
        <v>2685.11</v>
      </c>
      <c r="U234" s="220">
        <f t="shared" si="38"/>
        <v>3142.13</v>
      </c>
    </row>
    <row r="235" spans="1:21" s="12" customFormat="1" x14ac:dyDescent="0.25">
      <c r="A235" s="211" t="str">
        <f>'IV ЦК'!A234</f>
        <v>10.05.2018</v>
      </c>
      <c r="B235" s="212">
        <f>[1]АТС!B266</f>
        <v>9</v>
      </c>
      <c r="C235" s="211" t="s">
        <v>114</v>
      </c>
      <c r="D235" s="213">
        <f t="shared" si="34"/>
        <v>2675.9700000000003</v>
      </c>
      <c r="E235" s="214">
        <f t="shared" si="35"/>
        <v>3291.73</v>
      </c>
      <c r="F235" s="214">
        <f t="shared" si="36"/>
        <v>3570.08</v>
      </c>
      <c r="G235" s="215">
        <f t="shared" si="37"/>
        <v>4027.1</v>
      </c>
      <c r="H235" s="216">
        <f t="shared" si="32"/>
        <v>884.96999999999991</v>
      </c>
      <c r="I235" s="252">
        <f t="shared" si="31"/>
        <v>0</v>
      </c>
      <c r="J235" s="252">
        <f t="shared" si="31"/>
        <v>267.8</v>
      </c>
      <c r="K235" s="217" t="str">
        <f>АТС!C266</f>
        <v>707,81</v>
      </c>
      <c r="L235" s="255" t="str">
        <f>АТС!D266</f>
        <v>0</v>
      </c>
      <c r="M235" s="255" t="str">
        <f>АТС!E266</f>
        <v>214,99</v>
      </c>
      <c r="N235" s="206">
        <f>СН!B1017</f>
        <v>173.86</v>
      </c>
      <c r="O235" s="261">
        <f>СН!B1761</f>
        <v>0</v>
      </c>
      <c r="P235" s="261">
        <f>СН!B2505</f>
        <v>52.81</v>
      </c>
      <c r="Q235" s="218">
        <f t="shared" si="38"/>
        <v>3.3000000000000003</v>
      </c>
      <c r="R235" s="219">
        <f t="shared" si="38"/>
        <v>1791</v>
      </c>
      <c r="S235" s="25">
        <f t="shared" si="38"/>
        <v>2406.7600000000002</v>
      </c>
      <c r="T235" s="25">
        <f t="shared" si="38"/>
        <v>2685.11</v>
      </c>
      <c r="U235" s="220">
        <f t="shared" si="38"/>
        <v>3142.13</v>
      </c>
    </row>
    <row r="236" spans="1:21" s="12" customFormat="1" x14ac:dyDescent="0.25">
      <c r="A236" s="211" t="str">
        <f>'IV ЦК'!A235</f>
        <v>10.05.2018</v>
      </c>
      <c r="B236" s="212">
        <f>[1]АТС!B267</f>
        <v>10</v>
      </c>
      <c r="C236" s="211" t="s">
        <v>114</v>
      </c>
      <c r="D236" s="213">
        <f t="shared" si="34"/>
        <v>2660.83</v>
      </c>
      <c r="E236" s="214">
        <f t="shared" si="35"/>
        <v>3276.59</v>
      </c>
      <c r="F236" s="214">
        <f t="shared" si="36"/>
        <v>3554.94</v>
      </c>
      <c r="G236" s="215">
        <f t="shared" si="37"/>
        <v>4011.96</v>
      </c>
      <c r="H236" s="216">
        <f t="shared" si="32"/>
        <v>869.82999999999993</v>
      </c>
      <c r="I236" s="252">
        <f t="shared" si="31"/>
        <v>0</v>
      </c>
      <c r="J236" s="252">
        <f t="shared" si="31"/>
        <v>498.84000000000003</v>
      </c>
      <c r="K236" s="217" t="str">
        <f>АТС!C267</f>
        <v>695,66</v>
      </c>
      <c r="L236" s="255" t="str">
        <f>АТС!D267</f>
        <v>0</v>
      </c>
      <c r="M236" s="255" t="str">
        <f>АТС!E267</f>
        <v>400,47</v>
      </c>
      <c r="N236" s="206">
        <f>СН!B1018</f>
        <v>170.87</v>
      </c>
      <c r="O236" s="261">
        <f>СН!B1762</f>
        <v>0</v>
      </c>
      <c r="P236" s="261">
        <f>СН!B2506</f>
        <v>98.37</v>
      </c>
      <c r="Q236" s="218">
        <f t="shared" ref="Q236:U251" si="39">Q235</f>
        <v>3.3000000000000003</v>
      </c>
      <c r="R236" s="219">
        <f t="shared" si="39"/>
        <v>1791</v>
      </c>
      <c r="S236" s="25">
        <f t="shared" si="39"/>
        <v>2406.7600000000002</v>
      </c>
      <c r="T236" s="25">
        <f t="shared" si="39"/>
        <v>2685.11</v>
      </c>
      <c r="U236" s="220">
        <f t="shared" si="39"/>
        <v>3142.13</v>
      </c>
    </row>
    <row r="237" spans="1:21" s="12" customFormat="1" x14ac:dyDescent="0.25">
      <c r="A237" s="211" t="str">
        <f>'IV ЦК'!A236</f>
        <v>10.05.2018</v>
      </c>
      <c r="B237" s="212">
        <f>[1]АТС!B268</f>
        <v>11</v>
      </c>
      <c r="C237" s="211" t="s">
        <v>114</v>
      </c>
      <c r="D237" s="213">
        <f t="shared" si="34"/>
        <v>2660.45</v>
      </c>
      <c r="E237" s="214">
        <f t="shared" si="35"/>
        <v>3276.21</v>
      </c>
      <c r="F237" s="214">
        <f t="shared" si="36"/>
        <v>3554.56</v>
      </c>
      <c r="G237" s="215">
        <f t="shared" si="37"/>
        <v>4011.58</v>
      </c>
      <c r="H237" s="216">
        <f t="shared" si="32"/>
        <v>869.45</v>
      </c>
      <c r="I237" s="252">
        <f t="shared" si="31"/>
        <v>0</v>
      </c>
      <c r="J237" s="252">
        <f t="shared" si="31"/>
        <v>386.32</v>
      </c>
      <c r="K237" s="217" t="str">
        <f>АТС!C268</f>
        <v>695,35</v>
      </c>
      <c r="L237" s="255" t="str">
        <f>АТС!D268</f>
        <v>0</v>
      </c>
      <c r="M237" s="255" t="str">
        <f>АТС!E268</f>
        <v>310,14</v>
      </c>
      <c r="N237" s="206">
        <f>СН!B1019</f>
        <v>170.8</v>
      </c>
      <c r="O237" s="261">
        <f>СН!B1763</f>
        <v>0</v>
      </c>
      <c r="P237" s="261">
        <f>СН!B2507</f>
        <v>76.180000000000007</v>
      </c>
      <c r="Q237" s="218">
        <f t="shared" si="39"/>
        <v>3.3000000000000003</v>
      </c>
      <c r="R237" s="219">
        <f t="shared" si="39"/>
        <v>1791</v>
      </c>
      <c r="S237" s="25">
        <f t="shared" si="39"/>
        <v>2406.7600000000002</v>
      </c>
      <c r="T237" s="25">
        <f t="shared" si="39"/>
        <v>2685.11</v>
      </c>
      <c r="U237" s="220">
        <f t="shared" si="39"/>
        <v>3142.13</v>
      </c>
    </row>
    <row r="238" spans="1:21" s="12" customFormat="1" x14ac:dyDescent="0.25">
      <c r="A238" s="211" t="str">
        <f>'IV ЦК'!A237</f>
        <v>10.05.2018</v>
      </c>
      <c r="B238" s="212">
        <f>[1]АТС!B269</f>
        <v>12</v>
      </c>
      <c r="C238" s="211" t="s">
        <v>114</v>
      </c>
      <c r="D238" s="213">
        <f t="shared" si="34"/>
        <v>2660.61</v>
      </c>
      <c r="E238" s="214">
        <f t="shared" si="35"/>
        <v>3276.3700000000003</v>
      </c>
      <c r="F238" s="214">
        <f t="shared" si="36"/>
        <v>3554.7200000000003</v>
      </c>
      <c r="G238" s="215">
        <f t="shared" si="37"/>
        <v>4011.7400000000002</v>
      </c>
      <c r="H238" s="216">
        <f t="shared" si="32"/>
        <v>869.61</v>
      </c>
      <c r="I238" s="252">
        <f t="shared" si="31"/>
        <v>0.01</v>
      </c>
      <c r="J238" s="252">
        <f t="shared" si="31"/>
        <v>357.63</v>
      </c>
      <c r="K238" s="217" t="str">
        <f>АТС!C269</f>
        <v>695,48</v>
      </c>
      <c r="L238" s="255" t="str">
        <f>АТС!D269</f>
        <v>0,01</v>
      </c>
      <c r="M238" s="255" t="str">
        <f>АТС!E269</f>
        <v>287,11</v>
      </c>
      <c r="N238" s="206">
        <f>СН!B1020</f>
        <v>170.83</v>
      </c>
      <c r="O238" s="261">
        <f>СН!B1764</f>
        <v>0</v>
      </c>
      <c r="P238" s="261">
        <f>СН!B2508</f>
        <v>70.52</v>
      </c>
      <c r="Q238" s="218">
        <f t="shared" si="39"/>
        <v>3.3000000000000003</v>
      </c>
      <c r="R238" s="219">
        <f t="shared" si="39"/>
        <v>1791</v>
      </c>
      <c r="S238" s="25">
        <f t="shared" si="39"/>
        <v>2406.7600000000002</v>
      </c>
      <c r="T238" s="25">
        <f t="shared" si="39"/>
        <v>2685.11</v>
      </c>
      <c r="U238" s="220">
        <f t="shared" si="39"/>
        <v>3142.13</v>
      </c>
    </row>
    <row r="239" spans="1:21" s="12" customFormat="1" x14ac:dyDescent="0.25">
      <c r="A239" s="211" t="str">
        <f>'IV ЦК'!A238</f>
        <v>10.05.2018</v>
      </c>
      <c r="B239" s="212">
        <f>[1]АТС!B270</f>
        <v>13</v>
      </c>
      <c r="C239" s="211" t="s">
        <v>114</v>
      </c>
      <c r="D239" s="213">
        <f t="shared" si="34"/>
        <v>2660.58</v>
      </c>
      <c r="E239" s="214">
        <f t="shared" si="35"/>
        <v>3276.34</v>
      </c>
      <c r="F239" s="214">
        <f t="shared" si="36"/>
        <v>3554.69</v>
      </c>
      <c r="G239" s="215">
        <f t="shared" si="37"/>
        <v>4011.71</v>
      </c>
      <c r="H239" s="216">
        <f t="shared" si="32"/>
        <v>869.57999999999993</v>
      </c>
      <c r="I239" s="252">
        <f t="shared" si="31"/>
        <v>0</v>
      </c>
      <c r="J239" s="252">
        <f t="shared" si="31"/>
        <v>353.99</v>
      </c>
      <c r="K239" s="217" t="str">
        <f>АТС!C270</f>
        <v>695,46</v>
      </c>
      <c r="L239" s="255" t="str">
        <f>АТС!D270</f>
        <v>0</v>
      </c>
      <c r="M239" s="255" t="str">
        <f>АТС!E270</f>
        <v>284,19</v>
      </c>
      <c r="N239" s="206">
        <f>СН!B1021</f>
        <v>170.82</v>
      </c>
      <c r="O239" s="261">
        <f>СН!B1765</f>
        <v>0</v>
      </c>
      <c r="P239" s="261">
        <f>СН!B2509</f>
        <v>69.8</v>
      </c>
      <c r="Q239" s="218">
        <f t="shared" si="39"/>
        <v>3.3000000000000003</v>
      </c>
      <c r="R239" s="219">
        <f t="shared" si="39"/>
        <v>1791</v>
      </c>
      <c r="S239" s="25">
        <f t="shared" si="39"/>
        <v>2406.7600000000002</v>
      </c>
      <c r="T239" s="25">
        <f t="shared" si="39"/>
        <v>2685.11</v>
      </c>
      <c r="U239" s="220">
        <f t="shared" si="39"/>
        <v>3142.13</v>
      </c>
    </row>
    <row r="240" spans="1:21" s="12" customFormat="1" x14ac:dyDescent="0.25">
      <c r="A240" s="211" t="str">
        <f>'IV ЦК'!A239</f>
        <v>10.05.2018</v>
      </c>
      <c r="B240" s="212">
        <f>[1]АТС!B271</f>
        <v>14</v>
      </c>
      <c r="C240" s="211" t="s">
        <v>114</v>
      </c>
      <c r="D240" s="213">
        <f t="shared" si="34"/>
        <v>2660.61</v>
      </c>
      <c r="E240" s="214">
        <f t="shared" si="35"/>
        <v>3276.3700000000003</v>
      </c>
      <c r="F240" s="214">
        <f t="shared" si="36"/>
        <v>3554.7200000000003</v>
      </c>
      <c r="G240" s="215">
        <f t="shared" si="37"/>
        <v>4011.7400000000002</v>
      </c>
      <c r="H240" s="216">
        <f t="shared" si="32"/>
        <v>869.61</v>
      </c>
      <c r="I240" s="252">
        <f t="shared" si="31"/>
        <v>0</v>
      </c>
      <c r="J240" s="252">
        <f t="shared" si="31"/>
        <v>544.18000000000006</v>
      </c>
      <c r="K240" s="217" t="str">
        <f>АТС!C271</f>
        <v>695,48</v>
      </c>
      <c r="L240" s="255" t="str">
        <f>АТС!D271</f>
        <v>0</v>
      </c>
      <c r="M240" s="255" t="str">
        <f>АТС!E271</f>
        <v>436,87</v>
      </c>
      <c r="N240" s="206">
        <f>СН!B1022</f>
        <v>170.83</v>
      </c>
      <c r="O240" s="261">
        <f>СН!B1766</f>
        <v>0</v>
      </c>
      <c r="P240" s="261">
        <f>СН!B2510</f>
        <v>107.31</v>
      </c>
      <c r="Q240" s="218">
        <f t="shared" si="39"/>
        <v>3.3000000000000003</v>
      </c>
      <c r="R240" s="219">
        <f t="shared" si="39"/>
        <v>1791</v>
      </c>
      <c r="S240" s="25">
        <f t="shared" si="39"/>
        <v>2406.7600000000002</v>
      </c>
      <c r="T240" s="25">
        <f t="shared" si="39"/>
        <v>2685.11</v>
      </c>
      <c r="U240" s="220">
        <f t="shared" si="39"/>
        <v>3142.13</v>
      </c>
    </row>
    <row r="241" spans="1:21" s="12" customFormat="1" x14ac:dyDescent="0.25">
      <c r="A241" s="211" t="str">
        <f>'IV ЦК'!A240</f>
        <v>10.05.2018</v>
      </c>
      <c r="B241" s="212">
        <f>[1]АТС!B272</f>
        <v>15</v>
      </c>
      <c r="C241" s="211" t="s">
        <v>114</v>
      </c>
      <c r="D241" s="213">
        <f t="shared" si="34"/>
        <v>2660.51</v>
      </c>
      <c r="E241" s="214">
        <f t="shared" si="35"/>
        <v>3276.2700000000004</v>
      </c>
      <c r="F241" s="214">
        <f t="shared" si="36"/>
        <v>3554.6200000000003</v>
      </c>
      <c r="G241" s="215">
        <f t="shared" si="37"/>
        <v>4011.6400000000003</v>
      </c>
      <c r="H241" s="216">
        <f t="shared" si="32"/>
        <v>869.51</v>
      </c>
      <c r="I241" s="252">
        <f t="shared" si="31"/>
        <v>0</v>
      </c>
      <c r="J241" s="252">
        <f t="shared" si="31"/>
        <v>542.1</v>
      </c>
      <c r="K241" s="217" t="str">
        <f>АТС!C272</f>
        <v>695,4</v>
      </c>
      <c r="L241" s="255" t="str">
        <f>АТС!D272</f>
        <v>0</v>
      </c>
      <c r="M241" s="255" t="str">
        <f>АТС!E272</f>
        <v>435,2</v>
      </c>
      <c r="N241" s="206">
        <f>СН!B1023</f>
        <v>170.81</v>
      </c>
      <c r="O241" s="261">
        <f>СН!B1767</f>
        <v>0</v>
      </c>
      <c r="P241" s="261">
        <f>СН!B2511</f>
        <v>106.9</v>
      </c>
      <c r="Q241" s="218">
        <f t="shared" si="39"/>
        <v>3.3000000000000003</v>
      </c>
      <c r="R241" s="219">
        <f t="shared" si="39"/>
        <v>1791</v>
      </c>
      <c r="S241" s="25">
        <f t="shared" si="39"/>
        <v>2406.7600000000002</v>
      </c>
      <c r="T241" s="25">
        <f t="shared" si="39"/>
        <v>2685.11</v>
      </c>
      <c r="U241" s="220">
        <f t="shared" si="39"/>
        <v>3142.13</v>
      </c>
    </row>
    <row r="242" spans="1:21" s="12" customFormat="1" x14ac:dyDescent="0.25">
      <c r="A242" s="211" t="str">
        <f>'IV ЦК'!A241</f>
        <v>10.05.2018</v>
      </c>
      <c r="B242" s="212">
        <f>[1]АТС!B273</f>
        <v>16</v>
      </c>
      <c r="C242" s="211" t="s">
        <v>114</v>
      </c>
      <c r="D242" s="213">
        <f t="shared" si="34"/>
        <v>2659.2799999999997</v>
      </c>
      <c r="E242" s="214">
        <f t="shared" si="35"/>
        <v>3275.04</v>
      </c>
      <c r="F242" s="214">
        <f t="shared" si="36"/>
        <v>3553.39</v>
      </c>
      <c r="G242" s="215">
        <f t="shared" si="37"/>
        <v>4010.41</v>
      </c>
      <c r="H242" s="216">
        <f t="shared" si="32"/>
        <v>868.28</v>
      </c>
      <c r="I242" s="252">
        <f t="shared" si="31"/>
        <v>0</v>
      </c>
      <c r="J242" s="252">
        <f t="shared" si="31"/>
        <v>519.88</v>
      </c>
      <c r="K242" s="217" t="str">
        <f>АТС!C273</f>
        <v>694,41</v>
      </c>
      <c r="L242" s="255" t="str">
        <f>АТС!D273</f>
        <v>0</v>
      </c>
      <c r="M242" s="255" t="str">
        <f>АТС!E273</f>
        <v>417,36</v>
      </c>
      <c r="N242" s="206">
        <f>СН!B1024</f>
        <v>170.57</v>
      </c>
      <c r="O242" s="261">
        <f>СН!B1768</f>
        <v>0</v>
      </c>
      <c r="P242" s="261">
        <f>СН!B2512</f>
        <v>102.52</v>
      </c>
      <c r="Q242" s="218">
        <f t="shared" si="39"/>
        <v>3.3000000000000003</v>
      </c>
      <c r="R242" s="219">
        <f t="shared" si="39"/>
        <v>1791</v>
      </c>
      <c r="S242" s="25">
        <f t="shared" si="39"/>
        <v>2406.7600000000002</v>
      </c>
      <c r="T242" s="25">
        <f t="shared" si="39"/>
        <v>2685.11</v>
      </c>
      <c r="U242" s="220">
        <f t="shared" si="39"/>
        <v>3142.13</v>
      </c>
    </row>
    <row r="243" spans="1:21" s="12" customFormat="1" x14ac:dyDescent="0.25">
      <c r="A243" s="211" t="str">
        <f>'IV ЦК'!A242</f>
        <v>10.05.2018</v>
      </c>
      <c r="B243" s="212">
        <f>[1]АТС!B274</f>
        <v>17</v>
      </c>
      <c r="C243" s="211" t="s">
        <v>114</v>
      </c>
      <c r="D243" s="213">
        <f t="shared" si="34"/>
        <v>2723.38</v>
      </c>
      <c r="E243" s="214">
        <f t="shared" si="35"/>
        <v>3339.1400000000003</v>
      </c>
      <c r="F243" s="214">
        <f t="shared" si="36"/>
        <v>3617.4900000000002</v>
      </c>
      <c r="G243" s="215">
        <f t="shared" si="37"/>
        <v>4074.51</v>
      </c>
      <c r="H243" s="216">
        <f t="shared" si="32"/>
        <v>932.38</v>
      </c>
      <c r="I243" s="252">
        <f t="shared" si="31"/>
        <v>0</v>
      </c>
      <c r="J243" s="252">
        <f t="shared" si="31"/>
        <v>377.43</v>
      </c>
      <c r="K243" s="217" t="str">
        <f>АТС!C274</f>
        <v>745,87</v>
      </c>
      <c r="L243" s="255" t="str">
        <f>АТС!D274</f>
        <v>0</v>
      </c>
      <c r="M243" s="255" t="str">
        <f>АТС!E274</f>
        <v>303</v>
      </c>
      <c r="N243" s="206">
        <f>СН!B1025</f>
        <v>183.21</v>
      </c>
      <c r="O243" s="261">
        <f>СН!B1769</f>
        <v>0</v>
      </c>
      <c r="P243" s="261">
        <f>СН!B2513</f>
        <v>74.430000000000007</v>
      </c>
      <c r="Q243" s="218">
        <f t="shared" si="39"/>
        <v>3.3000000000000003</v>
      </c>
      <c r="R243" s="219">
        <f t="shared" si="39"/>
        <v>1791</v>
      </c>
      <c r="S243" s="25">
        <f t="shared" si="39"/>
        <v>2406.7600000000002</v>
      </c>
      <c r="T243" s="25">
        <f t="shared" si="39"/>
        <v>2685.11</v>
      </c>
      <c r="U243" s="220">
        <f t="shared" si="39"/>
        <v>3142.13</v>
      </c>
    </row>
    <row r="244" spans="1:21" s="12" customFormat="1" x14ac:dyDescent="0.25">
      <c r="A244" s="211" t="str">
        <f>'IV ЦК'!A243</f>
        <v>10.05.2018</v>
      </c>
      <c r="B244" s="212">
        <f>[1]АТС!B275</f>
        <v>18</v>
      </c>
      <c r="C244" s="211" t="s">
        <v>114</v>
      </c>
      <c r="D244" s="213">
        <f t="shared" si="34"/>
        <v>2675.7599999999998</v>
      </c>
      <c r="E244" s="214">
        <f t="shared" si="35"/>
        <v>3291.52</v>
      </c>
      <c r="F244" s="214">
        <f t="shared" si="36"/>
        <v>3569.87</v>
      </c>
      <c r="G244" s="215">
        <f t="shared" si="37"/>
        <v>4026.89</v>
      </c>
      <c r="H244" s="216">
        <f t="shared" si="32"/>
        <v>884.76</v>
      </c>
      <c r="I244" s="252">
        <f t="shared" si="31"/>
        <v>0</v>
      </c>
      <c r="J244" s="252">
        <f t="shared" si="31"/>
        <v>340.52</v>
      </c>
      <c r="K244" s="217" t="str">
        <f>АТС!C275</f>
        <v>707,64</v>
      </c>
      <c r="L244" s="255" t="str">
        <f>АТС!D275</f>
        <v>0</v>
      </c>
      <c r="M244" s="255" t="str">
        <f>АТС!E275</f>
        <v>273,37</v>
      </c>
      <c r="N244" s="206">
        <f>СН!B1026</f>
        <v>173.82</v>
      </c>
      <c r="O244" s="261">
        <f>СН!B1770</f>
        <v>0</v>
      </c>
      <c r="P244" s="261">
        <f>СН!B2514</f>
        <v>67.150000000000006</v>
      </c>
      <c r="Q244" s="218">
        <f t="shared" si="39"/>
        <v>3.3000000000000003</v>
      </c>
      <c r="R244" s="219">
        <f t="shared" si="39"/>
        <v>1791</v>
      </c>
      <c r="S244" s="25">
        <f t="shared" si="39"/>
        <v>2406.7600000000002</v>
      </c>
      <c r="T244" s="25">
        <f t="shared" si="39"/>
        <v>2685.11</v>
      </c>
      <c r="U244" s="220">
        <f t="shared" si="39"/>
        <v>3142.13</v>
      </c>
    </row>
    <row r="245" spans="1:21" s="12" customFormat="1" x14ac:dyDescent="0.25">
      <c r="A245" s="211" t="str">
        <f>'IV ЦК'!A244</f>
        <v>10.05.2018</v>
      </c>
      <c r="B245" s="212">
        <f>[1]АТС!B276</f>
        <v>19</v>
      </c>
      <c r="C245" s="211" t="s">
        <v>114</v>
      </c>
      <c r="D245" s="213">
        <f t="shared" si="34"/>
        <v>2784.14</v>
      </c>
      <c r="E245" s="214">
        <f t="shared" si="35"/>
        <v>3399.9</v>
      </c>
      <c r="F245" s="214">
        <f t="shared" si="36"/>
        <v>3678.2500000000005</v>
      </c>
      <c r="G245" s="215">
        <f t="shared" si="37"/>
        <v>4135.2699999999995</v>
      </c>
      <c r="H245" s="216">
        <f t="shared" si="32"/>
        <v>993.13999999999987</v>
      </c>
      <c r="I245" s="252">
        <f t="shared" si="31"/>
        <v>0</v>
      </c>
      <c r="J245" s="252">
        <f t="shared" si="31"/>
        <v>231.76</v>
      </c>
      <c r="K245" s="217" t="str">
        <f>АТС!C276</f>
        <v>794,65</v>
      </c>
      <c r="L245" s="255" t="str">
        <f>АТС!D276</f>
        <v>0</v>
      </c>
      <c r="M245" s="255" t="str">
        <f>АТС!E276</f>
        <v>186,06</v>
      </c>
      <c r="N245" s="206">
        <f>СН!B1027</f>
        <v>195.19</v>
      </c>
      <c r="O245" s="261">
        <f>СН!B1771</f>
        <v>0</v>
      </c>
      <c r="P245" s="261">
        <f>СН!B2515</f>
        <v>45.7</v>
      </c>
      <c r="Q245" s="218">
        <f t="shared" si="39"/>
        <v>3.3000000000000003</v>
      </c>
      <c r="R245" s="219">
        <f t="shared" si="39"/>
        <v>1791</v>
      </c>
      <c r="S245" s="25">
        <f t="shared" si="39"/>
        <v>2406.7600000000002</v>
      </c>
      <c r="T245" s="25">
        <f t="shared" si="39"/>
        <v>2685.11</v>
      </c>
      <c r="U245" s="220">
        <f t="shared" si="39"/>
        <v>3142.13</v>
      </c>
    </row>
    <row r="246" spans="1:21" s="12" customFormat="1" x14ac:dyDescent="0.25">
      <c r="A246" s="211" t="str">
        <f>'IV ЦК'!A245</f>
        <v>10.05.2018</v>
      </c>
      <c r="B246" s="212">
        <f>[1]АТС!B277</f>
        <v>20</v>
      </c>
      <c r="C246" s="211" t="s">
        <v>114</v>
      </c>
      <c r="D246" s="213">
        <f t="shared" si="34"/>
        <v>2669.4900000000002</v>
      </c>
      <c r="E246" s="214">
        <f t="shared" si="35"/>
        <v>3285.2500000000005</v>
      </c>
      <c r="F246" s="214">
        <f t="shared" si="36"/>
        <v>3563.6000000000004</v>
      </c>
      <c r="G246" s="215">
        <f t="shared" si="37"/>
        <v>4020.6200000000003</v>
      </c>
      <c r="H246" s="216">
        <f t="shared" si="32"/>
        <v>878.49</v>
      </c>
      <c r="I246" s="252">
        <f t="shared" si="31"/>
        <v>0</v>
      </c>
      <c r="J246" s="252">
        <f t="shared" si="31"/>
        <v>31.040000000000003</v>
      </c>
      <c r="K246" s="217" t="str">
        <f>АТС!C277</f>
        <v>702,61</v>
      </c>
      <c r="L246" s="255" t="str">
        <f>АТС!D277</f>
        <v>0</v>
      </c>
      <c r="M246" s="255" t="str">
        <f>АТС!E277</f>
        <v>24,92</v>
      </c>
      <c r="N246" s="206">
        <f>СН!B1028</f>
        <v>172.58</v>
      </c>
      <c r="O246" s="261">
        <f>СН!B1772</f>
        <v>0</v>
      </c>
      <c r="P246" s="261">
        <f>СН!B2516</f>
        <v>6.12</v>
      </c>
      <c r="Q246" s="218">
        <f t="shared" si="39"/>
        <v>3.3000000000000003</v>
      </c>
      <c r="R246" s="219">
        <f t="shared" si="39"/>
        <v>1791</v>
      </c>
      <c r="S246" s="25">
        <f t="shared" si="39"/>
        <v>2406.7600000000002</v>
      </c>
      <c r="T246" s="25">
        <f t="shared" si="39"/>
        <v>2685.11</v>
      </c>
      <c r="U246" s="220">
        <f t="shared" si="39"/>
        <v>3142.13</v>
      </c>
    </row>
    <row r="247" spans="1:21" s="12" customFormat="1" x14ac:dyDescent="0.25">
      <c r="A247" s="211" t="str">
        <f>'IV ЦК'!A246</f>
        <v>10.05.2018</v>
      </c>
      <c r="B247" s="212">
        <f>[1]АТС!B278</f>
        <v>21</v>
      </c>
      <c r="C247" s="211" t="s">
        <v>114</v>
      </c>
      <c r="D247" s="213">
        <f t="shared" si="34"/>
        <v>2681.7799999999997</v>
      </c>
      <c r="E247" s="214">
        <f t="shared" si="35"/>
        <v>3297.5400000000004</v>
      </c>
      <c r="F247" s="214">
        <f t="shared" si="36"/>
        <v>3575.8900000000003</v>
      </c>
      <c r="G247" s="215">
        <f t="shared" si="37"/>
        <v>4032.9100000000003</v>
      </c>
      <c r="H247" s="216">
        <f t="shared" si="32"/>
        <v>890.78</v>
      </c>
      <c r="I247" s="252">
        <f t="shared" si="31"/>
        <v>0</v>
      </c>
      <c r="J247" s="252">
        <f t="shared" si="31"/>
        <v>670.15</v>
      </c>
      <c r="K247" s="217" t="str">
        <f>АТС!C278</f>
        <v>712,48</v>
      </c>
      <c r="L247" s="255" t="str">
        <f>АТС!D278</f>
        <v>0</v>
      </c>
      <c r="M247" s="255" t="str">
        <f>АТС!E278</f>
        <v>538</v>
      </c>
      <c r="N247" s="206">
        <f>СН!B1029</f>
        <v>175</v>
      </c>
      <c r="O247" s="261">
        <f>СН!B1773</f>
        <v>0</v>
      </c>
      <c r="P247" s="261">
        <f>СН!B2517</f>
        <v>132.15</v>
      </c>
      <c r="Q247" s="218">
        <f t="shared" si="39"/>
        <v>3.3000000000000003</v>
      </c>
      <c r="R247" s="219">
        <f t="shared" si="39"/>
        <v>1791</v>
      </c>
      <c r="S247" s="25">
        <f t="shared" si="39"/>
        <v>2406.7600000000002</v>
      </c>
      <c r="T247" s="25">
        <f t="shared" si="39"/>
        <v>2685.11</v>
      </c>
      <c r="U247" s="220">
        <f t="shared" si="39"/>
        <v>3142.13</v>
      </c>
    </row>
    <row r="248" spans="1:21" s="12" customFormat="1" x14ac:dyDescent="0.25">
      <c r="A248" s="211" t="str">
        <f>'IV ЦК'!A247</f>
        <v>10.05.2018</v>
      </c>
      <c r="B248" s="212">
        <f>[1]АТС!B279</f>
        <v>22</v>
      </c>
      <c r="C248" s="211" t="s">
        <v>114</v>
      </c>
      <c r="D248" s="213">
        <f t="shared" si="34"/>
        <v>2970.6</v>
      </c>
      <c r="E248" s="214">
        <f t="shared" si="35"/>
        <v>3586.3600000000006</v>
      </c>
      <c r="F248" s="214">
        <f t="shared" si="36"/>
        <v>3864.7100000000005</v>
      </c>
      <c r="G248" s="215">
        <f t="shared" si="37"/>
        <v>4321.7300000000005</v>
      </c>
      <c r="H248" s="216">
        <f t="shared" si="32"/>
        <v>1179.5999999999999</v>
      </c>
      <c r="I248" s="252">
        <f t="shared" si="31"/>
        <v>0</v>
      </c>
      <c r="J248" s="252">
        <f t="shared" si="31"/>
        <v>670.84999999999991</v>
      </c>
      <c r="K248" s="217" t="str">
        <f>АТС!C279</f>
        <v>944,34</v>
      </c>
      <c r="L248" s="255" t="str">
        <f>АТС!D279</f>
        <v>0</v>
      </c>
      <c r="M248" s="255" t="str">
        <f>АТС!E279</f>
        <v>538,56</v>
      </c>
      <c r="N248" s="206">
        <f>СН!B1030</f>
        <v>231.96</v>
      </c>
      <c r="O248" s="261">
        <f>СН!B1774</f>
        <v>0</v>
      </c>
      <c r="P248" s="261">
        <f>СН!B2518</f>
        <v>132.29</v>
      </c>
      <c r="Q248" s="218">
        <f t="shared" si="39"/>
        <v>3.3000000000000003</v>
      </c>
      <c r="R248" s="219">
        <f t="shared" si="39"/>
        <v>1791</v>
      </c>
      <c r="S248" s="25">
        <f t="shared" si="39"/>
        <v>2406.7600000000002</v>
      </c>
      <c r="T248" s="25">
        <f t="shared" si="39"/>
        <v>2685.11</v>
      </c>
      <c r="U248" s="220">
        <f t="shared" si="39"/>
        <v>3142.13</v>
      </c>
    </row>
    <row r="249" spans="1:21" s="12" customFormat="1" x14ac:dyDescent="0.25">
      <c r="A249" s="211" t="str">
        <f>'IV ЦК'!A248</f>
        <v>10.05.2018</v>
      </c>
      <c r="B249" s="212">
        <f>[1]АТС!B280</f>
        <v>23</v>
      </c>
      <c r="C249" s="211" t="s">
        <v>114</v>
      </c>
      <c r="D249" s="213">
        <f t="shared" si="34"/>
        <v>2690.73</v>
      </c>
      <c r="E249" s="214">
        <f t="shared" si="35"/>
        <v>3306.4900000000002</v>
      </c>
      <c r="F249" s="214">
        <f t="shared" si="36"/>
        <v>3584.84</v>
      </c>
      <c r="G249" s="215">
        <f t="shared" si="37"/>
        <v>4041.86</v>
      </c>
      <c r="H249" s="216">
        <f t="shared" si="32"/>
        <v>899.7299999999999</v>
      </c>
      <c r="I249" s="252">
        <f t="shared" si="31"/>
        <v>0</v>
      </c>
      <c r="J249" s="252">
        <f t="shared" si="31"/>
        <v>378.90999999999997</v>
      </c>
      <c r="K249" s="217" t="str">
        <f>АТС!C280</f>
        <v>719,66</v>
      </c>
      <c r="L249" s="255" t="str">
        <f>АТС!D280</f>
        <v>0</v>
      </c>
      <c r="M249" s="255" t="str">
        <f>АТС!E280</f>
        <v>304,19</v>
      </c>
      <c r="N249" s="206">
        <f>СН!B1031</f>
        <v>176.77</v>
      </c>
      <c r="O249" s="261">
        <f>СН!B1775</f>
        <v>0</v>
      </c>
      <c r="P249" s="261">
        <f>СН!B2519</f>
        <v>74.72</v>
      </c>
      <c r="Q249" s="218">
        <f t="shared" si="39"/>
        <v>3.3000000000000003</v>
      </c>
      <c r="R249" s="219">
        <f t="shared" si="39"/>
        <v>1791</v>
      </c>
      <c r="S249" s="25">
        <f t="shared" si="39"/>
        <v>2406.7600000000002</v>
      </c>
      <c r="T249" s="25">
        <f t="shared" si="39"/>
        <v>2685.11</v>
      </c>
      <c r="U249" s="220">
        <f t="shared" si="39"/>
        <v>3142.13</v>
      </c>
    </row>
    <row r="250" spans="1:21" s="12" customFormat="1" x14ac:dyDescent="0.25">
      <c r="A250" s="211" t="str">
        <f>'IV ЦК'!A249</f>
        <v>11.05.2018</v>
      </c>
      <c r="B250" s="212">
        <f>[1]АТС!B281</f>
        <v>0</v>
      </c>
      <c r="C250" s="211" t="s">
        <v>114</v>
      </c>
      <c r="D250" s="213">
        <f t="shared" si="34"/>
        <v>2654.3900000000003</v>
      </c>
      <c r="E250" s="214">
        <f t="shared" si="35"/>
        <v>3270.1500000000005</v>
      </c>
      <c r="F250" s="214">
        <f t="shared" si="36"/>
        <v>3548.5</v>
      </c>
      <c r="G250" s="215">
        <f t="shared" si="37"/>
        <v>4005.5200000000004</v>
      </c>
      <c r="H250" s="216">
        <f t="shared" si="32"/>
        <v>863.39</v>
      </c>
      <c r="I250" s="252">
        <f t="shared" si="31"/>
        <v>0</v>
      </c>
      <c r="J250" s="252">
        <f t="shared" si="31"/>
        <v>241.35</v>
      </c>
      <c r="K250" s="217" t="str">
        <f>АТС!C281</f>
        <v>690,49</v>
      </c>
      <c r="L250" s="255" t="str">
        <f>АТС!D281</f>
        <v>0</v>
      </c>
      <c r="M250" s="255" t="str">
        <f>АТС!E281</f>
        <v>193,76</v>
      </c>
      <c r="N250" s="206">
        <f>СН!B1032</f>
        <v>169.6</v>
      </c>
      <c r="O250" s="261">
        <f>СН!B1776</f>
        <v>0</v>
      </c>
      <c r="P250" s="261">
        <f>СН!B2520</f>
        <v>47.59</v>
      </c>
      <c r="Q250" s="218">
        <f t="shared" si="39"/>
        <v>3.3000000000000003</v>
      </c>
      <c r="R250" s="219">
        <f t="shared" si="39"/>
        <v>1791</v>
      </c>
      <c r="S250" s="25">
        <f t="shared" si="39"/>
        <v>2406.7600000000002</v>
      </c>
      <c r="T250" s="25">
        <f t="shared" si="39"/>
        <v>2685.11</v>
      </c>
      <c r="U250" s="220">
        <f t="shared" si="39"/>
        <v>3142.13</v>
      </c>
    </row>
    <row r="251" spans="1:21" s="12" customFormat="1" x14ac:dyDescent="0.25">
      <c r="A251" s="211" t="str">
        <f>'IV ЦК'!A250</f>
        <v>11.05.2018</v>
      </c>
      <c r="B251" s="212">
        <f>[1]АТС!B282</f>
        <v>1</v>
      </c>
      <c r="C251" s="211" t="s">
        <v>114</v>
      </c>
      <c r="D251" s="213">
        <f t="shared" si="34"/>
        <v>2699.95</v>
      </c>
      <c r="E251" s="214">
        <f t="shared" si="35"/>
        <v>3315.71</v>
      </c>
      <c r="F251" s="214">
        <f t="shared" si="36"/>
        <v>3594.06</v>
      </c>
      <c r="G251" s="215">
        <f t="shared" si="37"/>
        <v>4051.08</v>
      </c>
      <c r="H251" s="216">
        <f t="shared" si="32"/>
        <v>908.94999999999993</v>
      </c>
      <c r="I251" s="252">
        <f t="shared" si="31"/>
        <v>0</v>
      </c>
      <c r="J251" s="252">
        <f t="shared" si="31"/>
        <v>203.91</v>
      </c>
      <c r="K251" s="217" t="str">
        <f>АТС!C282</f>
        <v>727,06</v>
      </c>
      <c r="L251" s="255" t="str">
        <f>АТС!D282</f>
        <v>0</v>
      </c>
      <c r="M251" s="255" t="str">
        <f>АТС!E282</f>
        <v>163,7</v>
      </c>
      <c r="N251" s="206">
        <f>СН!B1033</f>
        <v>178.59</v>
      </c>
      <c r="O251" s="261">
        <f>СН!B1777</f>
        <v>0</v>
      </c>
      <c r="P251" s="261">
        <f>СН!B2521</f>
        <v>40.21</v>
      </c>
      <c r="Q251" s="218">
        <f t="shared" si="39"/>
        <v>3.3000000000000003</v>
      </c>
      <c r="R251" s="219">
        <f t="shared" si="39"/>
        <v>1791</v>
      </c>
      <c r="S251" s="25">
        <f t="shared" si="39"/>
        <v>2406.7600000000002</v>
      </c>
      <c r="T251" s="25">
        <f t="shared" si="39"/>
        <v>2685.11</v>
      </c>
      <c r="U251" s="220">
        <f t="shared" si="39"/>
        <v>3142.13</v>
      </c>
    </row>
    <row r="252" spans="1:21" s="12" customFormat="1" x14ac:dyDescent="0.25">
      <c r="A252" s="211" t="str">
        <f>'IV ЦК'!A251</f>
        <v>11.05.2018</v>
      </c>
      <c r="B252" s="212">
        <f>[1]АТС!B283</f>
        <v>2</v>
      </c>
      <c r="C252" s="211" t="s">
        <v>114</v>
      </c>
      <c r="D252" s="213">
        <f t="shared" si="34"/>
        <v>2715.91</v>
      </c>
      <c r="E252" s="214">
        <f t="shared" si="35"/>
        <v>3331.6700000000005</v>
      </c>
      <c r="F252" s="214">
        <f t="shared" si="36"/>
        <v>3610.0200000000004</v>
      </c>
      <c r="G252" s="215">
        <f t="shared" si="37"/>
        <v>4067.0400000000004</v>
      </c>
      <c r="H252" s="216">
        <f t="shared" si="32"/>
        <v>924.91</v>
      </c>
      <c r="I252" s="252">
        <f t="shared" si="31"/>
        <v>0</v>
      </c>
      <c r="J252" s="252">
        <f t="shared" si="31"/>
        <v>775.31999999999994</v>
      </c>
      <c r="K252" s="217" t="str">
        <f>АТС!C283</f>
        <v>739,88</v>
      </c>
      <c r="L252" s="255" t="str">
        <f>АТС!D283</f>
        <v>0</v>
      </c>
      <c r="M252" s="255" t="str">
        <f>АТС!E283</f>
        <v>622,43</v>
      </c>
      <c r="N252" s="206">
        <f>СН!B1034</f>
        <v>181.73</v>
      </c>
      <c r="O252" s="261">
        <f>СН!B1778</f>
        <v>0</v>
      </c>
      <c r="P252" s="261">
        <f>СН!B2522</f>
        <v>152.88999999999999</v>
      </c>
      <c r="Q252" s="218">
        <f t="shared" ref="Q252:U267" si="40">Q251</f>
        <v>3.3000000000000003</v>
      </c>
      <c r="R252" s="219">
        <f t="shared" si="40"/>
        <v>1791</v>
      </c>
      <c r="S252" s="25">
        <f t="shared" si="40"/>
        <v>2406.7600000000002</v>
      </c>
      <c r="T252" s="25">
        <f t="shared" si="40"/>
        <v>2685.11</v>
      </c>
      <c r="U252" s="220">
        <f t="shared" si="40"/>
        <v>3142.13</v>
      </c>
    </row>
    <row r="253" spans="1:21" s="12" customFormat="1" x14ac:dyDescent="0.25">
      <c r="A253" s="211" t="str">
        <f>'IV ЦК'!A252</f>
        <v>11.05.2018</v>
      </c>
      <c r="B253" s="212">
        <f>[1]АТС!B284</f>
        <v>3</v>
      </c>
      <c r="C253" s="211" t="s">
        <v>114</v>
      </c>
      <c r="D253" s="213">
        <f t="shared" si="34"/>
        <v>2733.76</v>
      </c>
      <c r="E253" s="214">
        <f t="shared" si="35"/>
        <v>3349.5200000000004</v>
      </c>
      <c r="F253" s="214">
        <f t="shared" si="36"/>
        <v>3627.8700000000003</v>
      </c>
      <c r="G253" s="215">
        <f t="shared" si="37"/>
        <v>4084.8900000000003</v>
      </c>
      <c r="H253" s="216">
        <f t="shared" si="32"/>
        <v>942.76</v>
      </c>
      <c r="I253" s="252">
        <f t="shared" si="31"/>
        <v>605.81000000000006</v>
      </c>
      <c r="J253" s="252">
        <f t="shared" si="31"/>
        <v>0</v>
      </c>
      <c r="K253" s="217" t="str">
        <f>АТС!C284</f>
        <v>754,21</v>
      </c>
      <c r="L253" s="255" t="str">
        <f>АТС!D284</f>
        <v>486,35</v>
      </c>
      <c r="M253" s="255" t="str">
        <f>АТС!E284</f>
        <v>0</v>
      </c>
      <c r="N253" s="206">
        <f>СН!B1035</f>
        <v>185.25</v>
      </c>
      <c r="O253" s="261">
        <f>СН!B1779</f>
        <v>119.46</v>
      </c>
      <c r="P253" s="261">
        <f>СН!B2523</f>
        <v>0</v>
      </c>
      <c r="Q253" s="218">
        <f t="shared" si="40"/>
        <v>3.3000000000000003</v>
      </c>
      <c r="R253" s="219">
        <f t="shared" si="40"/>
        <v>1791</v>
      </c>
      <c r="S253" s="25">
        <f t="shared" si="40"/>
        <v>2406.7600000000002</v>
      </c>
      <c r="T253" s="25">
        <f t="shared" si="40"/>
        <v>2685.11</v>
      </c>
      <c r="U253" s="220">
        <f t="shared" si="40"/>
        <v>3142.13</v>
      </c>
    </row>
    <row r="254" spans="1:21" s="12" customFormat="1" x14ac:dyDescent="0.25">
      <c r="A254" s="211" t="str">
        <f>'IV ЦК'!A253</f>
        <v>11.05.2018</v>
      </c>
      <c r="B254" s="212">
        <f>[1]АТС!B285</f>
        <v>4</v>
      </c>
      <c r="C254" s="211" t="s">
        <v>114</v>
      </c>
      <c r="D254" s="213">
        <f t="shared" si="34"/>
        <v>2782.58</v>
      </c>
      <c r="E254" s="214">
        <f t="shared" si="35"/>
        <v>3398.34</v>
      </c>
      <c r="F254" s="214">
        <f t="shared" si="36"/>
        <v>3676.69</v>
      </c>
      <c r="G254" s="215">
        <f t="shared" si="37"/>
        <v>4133.71</v>
      </c>
      <c r="H254" s="216">
        <f t="shared" si="32"/>
        <v>991.57999999999993</v>
      </c>
      <c r="I254" s="252">
        <f t="shared" si="31"/>
        <v>121.31</v>
      </c>
      <c r="J254" s="252">
        <f t="shared" si="31"/>
        <v>0</v>
      </c>
      <c r="K254" s="217" t="str">
        <f>АТС!C285</f>
        <v>793,4</v>
      </c>
      <c r="L254" s="255" t="str">
        <f>АТС!D285</f>
        <v>97,39</v>
      </c>
      <c r="M254" s="255" t="str">
        <f>АТС!E285</f>
        <v>0</v>
      </c>
      <c r="N254" s="206">
        <f>СН!B1036</f>
        <v>194.88</v>
      </c>
      <c r="O254" s="261">
        <f>СН!B1780</f>
        <v>23.92</v>
      </c>
      <c r="P254" s="261">
        <f>СН!B2524</f>
        <v>0</v>
      </c>
      <c r="Q254" s="218">
        <f t="shared" si="40"/>
        <v>3.3000000000000003</v>
      </c>
      <c r="R254" s="219">
        <f t="shared" si="40"/>
        <v>1791</v>
      </c>
      <c r="S254" s="25">
        <f t="shared" si="40"/>
        <v>2406.7600000000002</v>
      </c>
      <c r="T254" s="25">
        <f t="shared" si="40"/>
        <v>2685.11</v>
      </c>
      <c r="U254" s="220">
        <f t="shared" si="40"/>
        <v>3142.13</v>
      </c>
    </row>
    <row r="255" spans="1:21" s="12" customFormat="1" x14ac:dyDescent="0.25">
      <c r="A255" s="211" t="str">
        <f>'IV ЦК'!A254</f>
        <v>11.05.2018</v>
      </c>
      <c r="B255" s="212">
        <f>[1]АТС!B286</f>
        <v>5</v>
      </c>
      <c r="C255" s="211" t="s">
        <v>114</v>
      </c>
      <c r="D255" s="213">
        <f t="shared" si="34"/>
        <v>2808.34</v>
      </c>
      <c r="E255" s="214">
        <f t="shared" si="35"/>
        <v>3424.1000000000004</v>
      </c>
      <c r="F255" s="214">
        <f t="shared" si="36"/>
        <v>3702.4500000000003</v>
      </c>
      <c r="G255" s="215">
        <f t="shared" si="37"/>
        <v>4159.47</v>
      </c>
      <c r="H255" s="216">
        <f t="shared" si="32"/>
        <v>1017.34</v>
      </c>
      <c r="I255" s="252">
        <f t="shared" si="31"/>
        <v>104.2</v>
      </c>
      <c r="J255" s="252">
        <f t="shared" si="31"/>
        <v>0</v>
      </c>
      <c r="K255" s="217" t="str">
        <f>АТС!C286</f>
        <v>814,08</v>
      </c>
      <c r="L255" s="255" t="str">
        <f>АТС!D286</f>
        <v>83,65</v>
      </c>
      <c r="M255" s="255" t="str">
        <f>АТС!E286</f>
        <v>0</v>
      </c>
      <c r="N255" s="206">
        <f>СН!B1037</f>
        <v>199.96</v>
      </c>
      <c r="O255" s="261">
        <f>СН!B1781</f>
        <v>20.55</v>
      </c>
      <c r="P255" s="261">
        <f>СН!B2525</f>
        <v>0</v>
      </c>
      <c r="Q255" s="218">
        <f t="shared" si="40"/>
        <v>3.3000000000000003</v>
      </c>
      <c r="R255" s="219">
        <f t="shared" si="40"/>
        <v>1791</v>
      </c>
      <c r="S255" s="25">
        <f t="shared" si="40"/>
        <v>2406.7600000000002</v>
      </c>
      <c r="T255" s="25">
        <f t="shared" si="40"/>
        <v>2685.11</v>
      </c>
      <c r="U255" s="220">
        <f t="shared" si="40"/>
        <v>3142.13</v>
      </c>
    </row>
    <row r="256" spans="1:21" s="12" customFormat="1" x14ac:dyDescent="0.25">
      <c r="A256" s="211" t="str">
        <f>'IV ЦК'!A255</f>
        <v>11.05.2018</v>
      </c>
      <c r="B256" s="212">
        <f>[1]АТС!B287</f>
        <v>6</v>
      </c>
      <c r="C256" s="211" t="s">
        <v>114</v>
      </c>
      <c r="D256" s="213">
        <f t="shared" si="34"/>
        <v>2804.85</v>
      </c>
      <c r="E256" s="214">
        <f t="shared" si="35"/>
        <v>3420.6100000000006</v>
      </c>
      <c r="F256" s="214">
        <f t="shared" si="36"/>
        <v>3698.96</v>
      </c>
      <c r="G256" s="215">
        <f t="shared" si="37"/>
        <v>4155.9800000000005</v>
      </c>
      <c r="H256" s="216">
        <f t="shared" si="32"/>
        <v>1013.8499999999999</v>
      </c>
      <c r="I256" s="252">
        <f t="shared" si="31"/>
        <v>219.47</v>
      </c>
      <c r="J256" s="252">
        <f t="shared" si="31"/>
        <v>0</v>
      </c>
      <c r="K256" s="217" t="str">
        <f>АТС!C287</f>
        <v>811,28</v>
      </c>
      <c r="L256" s="255" t="str">
        <f>АТС!D287</f>
        <v>176,19</v>
      </c>
      <c r="M256" s="255" t="str">
        <f>АТС!E287</f>
        <v>0</v>
      </c>
      <c r="N256" s="206">
        <f>СН!B1038</f>
        <v>199.27</v>
      </c>
      <c r="O256" s="261">
        <f>СН!B1782</f>
        <v>43.28</v>
      </c>
      <c r="P256" s="261">
        <f>СН!B2526</f>
        <v>0</v>
      </c>
      <c r="Q256" s="218">
        <f t="shared" si="40"/>
        <v>3.3000000000000003</v>
      </c>
      <c r="R256" s="219">
        <f t="shared" si="40"/>
        <v>1791</v>
      </c>
      <c r="S256" s="25">
        <f t="shared" si="40"/>
        <v>2406.7600000000002</v>
      </c>
      <c r="T256" s="25">
        <f t="shared" si="40"/>
        <v>2685.11</v>
      </c>
      <c r="U256" s="220">
        <f t="shared" si="40"/>
        <v>3142.13</v>
      </c>
    </row>
    <row r="257" spans="1:21" s="12" customFormat="1" x14ac:dyDescent="0.25">
      <c r="A257" s="211" t="str">
        <f>'IV ЦК'!A256</f>
        <v>11.05.2018</v>
      </c>
      <c r="B257" s="212">
        <f>[1]АТС!B288</f>
        <v>7</v>
      </c>
      <c r="C257" s="211" t="s">
        <v>114</v>
      </c>
      <c r="D257" s="213">
        <f t="shared" si="34"/>
        <v>2649.12</v>
      </c>
      <c r="E257" s="214">
        <f t="shared" si="35"/>
        <v>3264.88</v>
      </c>
      <c r="F257" s="214">
        <f t="shared" si="36"/>
        <v>3543.2300000000005</v>
      </c>
      <c r="G257" s="215">
        <f t="shared" si="37"/>
        <v>4000.25</v>
      </c>
      <c r="H257" s="216">
        <f t="shared" si="32"/>
        <v>858.11999999999989</v>
      </c>
      <c r="I257" s="252">
        <f t="shared" si="31"/>
        <v>187.63</v>
      </c>
      <c r="J257" s="252">
        <f t="shared" si="31"/>
        <v>0</v>
      </c>
      <c r="K257" s="217" t="str">
        <f>АТС!C288</f>
        <v>686,26</v>
      </c>
      <c r="L257" s="255" t="str">
        <f>АТС!D288</f>
        <v>150,63</v>
      </c>
      <c r="M257" s="255" t="str">
        <f>АТС!E288</f>
        <v>0</v>
      </c>
      <c r="N257" s="206">
        <f>СН!B1039</f>
        <v>168.56</v>
      </c>
      <c r="O257" s="261">
        <f>СН!B1783</f>
        <v>37</v>
      </c>
      <c r="P257" s="261">
        <f>СН!B2527</f>
        <v>0</v>
      </c>
      <c r="Q257" s="218">
        <f t="shared" si="40"/>
        <v>3.3000000000000003</v>
      </c>
      <c r="R257" s="219">
        <f t="shared" si="40"/>
        <v>1791</v>
      </c>
      <c r="S257" s="25">
        <f t="shared" si="40"/>
        <v>2406.7600000000002</v>
      </c>
      <c r="T257" s="25">
        <f t="shared" si="40"/>
        <v>2685.11</v>
      </c>
      <c r="U257" s="220">
        <f t="shared" si="40"/>
        <v>3142.13</v>
      </c>
    </row>
    <row r="258" spans="1:21" s="12" customFormat="1" x14ac:dyDescent="0.25">
      <c r="A258" s="211" t="str">
        <f>'IV ЦК'!A257</f>
        <v>11.05.2018</v>
      </c>
      <c r="B258" s="212">
        <f>[1]АТС!B289</f>
        <v>8</v>
      </c>
      <c r="C258" s="211" t="s">
        <v>114</v>
      </c>
      <c r="D258" s="213">
        <f t="shared" si="34"/>
        <v>2721</v>
      </c>
      <c r="E258" s="214">
        <f t="shared" si="35"/>
        <v>3336.76</v>
      </c>
      <c r="F258" s="214">
        <f t="shared" si="36"/>
        <v>3615.11</v>
      </c>
      <c r="G258" s="215">
        <f t="shared" si="37"/>
        <v>4072.13</v>
      </c>
      <c r="H258" s="216">
        <f t="shared" si="32"/>
        <v>930</v>
      </c>
      <c r="I258" s="252">
        <f t="shared" si="31"/>
        <v>49</v>
      </c>
      <c r="J258" s="252">
        <f t="shared" si="31"/>
        <v>0</v>
      </c>
      <c r="K258" s="217" t="str">
        <f>АТС!C289</f>
        <v>743,96</v>
      </c>
      <c r="L258" s="255" t="str">
        <f>АТС!D289</f>
        <v>39,34</v>
      </c>
      <c r="M258" s="255" t="str">
        <f>АТС!E289</f>
        <v>0</v>
      </c>
      <c r="N258" s="206">
        <f>СН!B1040</f>
        <v>182.74</v>
      </c>
      <c r="O258" s="261">
        <f>СН!B1784</f>
        <v>9.66</v>
      </c>
      <c r="P258" s="261">
        <f>СН!B2528</f>
        <v>0</v>
      </c>
      <c r="Q258" s="218">
        <f t="shared" si="40"/>
        <v>3.3000000000000003</v>
      </c>
      <c r="R258" s="219">
        <f t="shared" si="40"/>
        <v>1791</v>
      </c>
      <c r="S258" s="25">
        <f t="shared" si="40"/>
        <v>2406.7600000000002</v>
      </c>
      <c r="T258" s="25">
        <f t="shared" si="40"/>
        <v>2685.11</v>
      </c>
      <c r="U258" s="220">
        <f t="shared" si="40"/>
        <v>3142.13</v>
      </c>
    </row>
    <row r="259" spans="1:21" s="12" customFormat="1" x14ac:dyDescent="0.25">
      <c r="A259" s="211" t="str">
        <f>'IV ЦК'!A258</f>
        <v>11.05.2018</v>
      </c>
      <c r="B259" s="212">
        <f>[1]АТС!B290</f>
        <v>9</v>
      </c>
      <c r="C259" s="211" t="s">
        <v>114</v>
      </c>
      <c r="D259" s="213">
        <f t="shared" si="34"/>
        <v>2673.99</v>
      </c>
      <c r="E259" s="214">
        <f t="shared" si="35"/>
        <v>3289.75</v>
      </c>
      <c r="F259" s="214">
        <f t="shared" si="36"/>
        <v>3568.1000000000004</v>
      </c>
      <c r="G259" s="215">
        <f t="shared" si="37"/>
        <v>4025.12</v>
      </c>
      <c r="H259" s="216">
        <f t="shared" si="32"/>
        <v>882.99</v>
      </c>
      <c r="I259" s="252">
        <f t="shared" si="31"/>
        <v>105.11</v>
      </c>
      <c r="J259" s="252">
        <f t="shared" si="31"/>
        <v>0</v>
      </c>
      <c r="K259" s="217" t="str">
        <f>АТС!C290</f>
        <v>706,22</v>
      </c>
      <c r="L259" s="255" t="str">
        <f>АТС!D290</f>
        <v>84,38</v>
      </c>
      <c r="M259" s="255" t="str">
        <f>АТС!E290</f>
        <v>0</v>
      </c>
      <c r="N259" s="206">
        <f>СН!B1041</f>
        <v>173.47</v>
      </c>
      <c r="O259" s="261">
        <f>СН!B1785</f>
        <v>20.73</v>
      </c>
      <c r="P259" s="261">
        <f>СН!B2529</f>
        <v>0</v>
      </c>
      <c r="Q259" s="218">
        <f t="shared" si="40"/>
        <v>3.3000000000000003</v>
      </c>
      <c r="R259" s="219">
        <f t="shared" si="40"/>
        <v>1791</v>
      </c>
      <c r="S259" s="25">
        <f t="shared" si="40"/>
        <v>2406.7600000000002</v>
      </c>
      <c r="T259" s="25">
        <f t="shared" si="40"/>
        <v>2685.11</v>
      </c>
      <c r="U259" s="220">
        <f t="shared" si="40"/>
        <v>3142.13</v>
      </c>
    </row>
    <row r="260" spans="1:21" s="12" customFormat="1" x14ac:dyDescent="0.25">
      <c r="A260" s="211" t="str">
        <f>'IV ЦК'!A259</f>
        <v>11.05.2018</v>
      </c>
      <c r="B260" s="212">
        <f>[1]АТС!B291</f>
        <v>10</v>
      </c>
      <c r="C260" s="211" t="s">
        <v>114</v>
      </c>
      <c r="D260" s="213">
        <f t="shared" si="34"/>
        <v>2659.51</v>
      </c>
      <c r="E260" s="214">
        <f t="shared" si="35"/>
        <v>3275.27</v>
      </c>
      <c r="F260" s="214">
        <f t="shared" si="36"/>
        <v>3553.62</v>
      </c>
      <c r="G260" s="215">
        <f t="shared" si="37"/>
        <v>4010.64</v>
      </c>
      <c r="H260" s="216">
        <f t="shared" si="32"/>
        <v>868.51</v>
      </c>
      <c r="I260" s="252">
        <f t="shared" si="31"/>
        <v>4.1899999999999995</v>
      </c>
      <c r="J260" s="252">
        <f t="shared" si="31"/>
        <v>0</v>
      </c>
      <c r="K260" s="217" t="str">
        <f>АТС!C291</f>
        <v>694,6</v>
      </c>
      <c r="L260" s="255" t="str">
        <f>АТС!D291</f>
        <v>3,36</v>
      </c>
      <c r="M260" s="255" t="str">
        <f>АТС!E291</f>
        <v>0</v>
      </c>
      <c r="N260" s="206">
        <f>СН!B1042</f>
        <v>170.61</v>
      </c>
      <c r="O260" s="261">
        <f>СН!B1786</f>
        <v>0.83</v>
      </c>
      <c r="P260" s="261">
        <f>СН!B2530</f>
        <v>0</v>
      </c>
      <c r="Q260" s="218">
        <f t="shared" si="40"/>
        <v>3.3000000000000003</v>
      </c>
      <c r="R260" s="219">
        <f t="shared" si="40"/>
        <v>1791</v>
      </c>
      <c r="S260" s="25">
        <f t="shared" si="40"/>
        <v>2406.7600000000002</v>
      </c>
      <c r="T260" s="25">
        <f t="shared" si="40"/>
        <v>2685.11</v>
      </c>
      <c r="U260" s="220">
        <f t="shared" si="40"/>
        <v>3142.13</v>
      </c>
    </row>
    <row r="261" spans="1:21" s="12" customFormat="1" x14ac:dyDescent="0.25">
      <c r="A261" s="211" t="str">
        <f>'IV ЦК'!A260</f>
        <v>11.05.2018</v>
      </c>
      <c r="B261" s="212">
        <f>[1]АТС!B292</f>
        <v>11</v>
      </c>
      <c r="C261" s="211" t="s">
        <v>114</v>
      </c>
      <c r="D261" s="213">
        <f t="shared" si="34"/>
        <v>2657.83</v>
      </c>
      <c r="E261" s="214">
        <f t="shared" si="35"/>
        <v>3273.59</v>
      </c>
      <c r="F261" s="214">
        <f t="shared" si="36"/>
        <v>3551.94</v>
      </c>
      <c r="G261" s="215">
        <f t="shared" si="37"/>
        <v>4008.96</v>
      </c>
      <c r="H261" s="216">
        <f t="shared" si="32"/>
        <v>866.82999999999993</v>
      </c>
      <c r="I261" s="252">
        <f t="shared" si="31"/>
        <v>0</v>
      </c>
      <c r="J261" s="252">
        <f t="shared" si="31"/>
        <v>76.05</v>
      </c>
      <c r="K261" s="217" t="str">
        <f>АТС!C292</f>
        <v>693,25</v>
      </c>
      <c r="L261" s="255" t="str">
        <f>АТС!D292</f>
        <v>0</v>
      </c>
      <c r="M261" s="255" t="str">
        <f>АТС!E292</f>
        <v>61,05</v>
      </c>
      <c r="N261" s="206">
        <f>СН!B1043</f>
        <v>170.28</v>
      </c>
      <c r="O261" s="261">
        <f>СН!B1787</f>
        <v>0</v>
      </c>
      <c r="P261" s="261">
        <f>СН!B2531</f>
        <v>15</v>
      </c>
      <c r="Q261" s="218">
        <f t="shared" si="40"/>
        <v>3.3000000000000003</v>
      </c>
      <c r="R261" s="219">
        <f t="shared" si="40"/>
        <v>1791</v>
      </c>
      <c r="S261" s="25">
        <f t="shared" si="40"/>
        <v>2406.7600000000002</v>
      </c>
      <c r="T261" s="25">
        <f t="shared" si="40"/>
        <v>2685.11</v>
      </c>
      <c r="U261" s="220">
        <f t="shared" si="40"/>
        <v>3142.13</v>
      </c>
    </row>
    <row r="262" spans="1:21" s="12" customFormat="1" x14ac:dyDescent="0.25">
      <c r="A262" s="211" t="str">
        <f>'IV ЦК'!A261</f>
        <v>11.05.2018</v>
      </c>
      <c r="B262" s="212">
        <f>[1]АТС!B293</f>
        <v>12</v>
      </c>
      <c r="C262" s="211" t="s">
        <v>114</v>
      </c>
      <c r="D262" s="213">
        <f t="shared" si="34"/>
        <v>2658.3900000000003</v>
      </c>
      <c r="E262" s="214">
        <f t="shared" si="35"/>
        <v>3274.1500000000005</v>
      </c>
      <c r="F262" s="214">
        <f t="shared" si="36"/>
        <v>3552.5</v>
      </c>
      <c r="G262" s="215">
        <f t="shared" si="37"/>
        <v>4009.5200000000004</v>
      </c>
      <c r="H262" s="216">
        <f t="shared" si="32"/>
        <v>867.39</v>
      </c>
      <c r="I262" s="252">
        <f t="shared" si="31"/>
        <v>47.99</v>
      </c>
      <c r="J262" s="252">
        <f t="shared" si="31"/>
        <v>0</v>
      </c>
      <c r="K262" s="217" t="str">
        <f>АТС!C293</f>
        <v>693,7</v>
      </c>
      <c r="L262" s="255" t="str">
        <f>АТС!D293</f>
        <v>38,53</v>
      </c>
      <c r="M262" s="255" t="str">
        <f>АТС!E293</f>
        <v>0</v>
      </c>
      <c r="N262" s="206">
        <f>СН!B1044</f>
        <v>170.39</v>
      </c>
      <c r="O262" s="261">
        <f>СН!B1788</f>
        <v>9.4600000000000009</v>
      </c>
      <c r="P262" s="261">
        <f>СН!B2532</f>
        <v>0</v>
      </c>
      <c r="Q262" s="218">
        <f t="shared" si="40"/>
        <v>3.3000000000000003</v>
      </c>
      <c r="R262" s="219">
        <f t="shared" si="40"/>
        <v>1791</v>
      </c>
      <c r="S262" s="25">
        <f t="shared" si="40"/>
        <v>2406.7600000000002</v>
      </c>
      <c r="T262" s="25">
        <f t="shared" si="40"/>
        <v>2685.11</v>
      </c>
      <c r="U262" s="220">
        <f t="shared" si="40"/>
        <v>3142.13</v>
      </c>
    </row>
    <row r="263" spans="1:21" s="12" customFormat="1" x14ac:dyDescent="0.25">
      <c r="A263" s="211" t="str">
        <f>'IV ЦК'!A262</f>
        <v>11.05.2018</v>
      </c>
      <c r="B263" s="212">
        <f>[1]АТС!B294</f>
        <v>13</v>
      </c>
      <c r="C263" s="211" t="s">
        <v>114</v>
      </c>
      <c r="D263" s="213">
        <f t="shared" si="34"/>
        <v>2659.26</v>
      </c>
      <c r="E263" s="214">
        <f t="shared" si="35"/>
        <v>3275.0200000000004</v>
      </c>
      <c r="F263" s="214">
        <f t="shared" si="36"/>
        <v>3553.3700000000003</v>
      </c>
      <c r="G263" s="215">
        <f t="shared" si="37"/>
        <v>4010.3900000000003</v>
      </c>
      <c r="H263" s="216">
        <f t="shared" si="32"/>
        <v>868.26</v>
      </c>
      <c r="I263" s="252">
        <f t="shared" si="31"/>
        <v>0</v>
      </c>
      <c r="J263" s="252">
        <f t="shared" si="31"/>
        <v>102.60000000000001</v>
      </c>
      <c r="K263" s="217" t="str">
        <f>АТС!C294</f>
        <v>694,4</v>
      </c>
      <c r="L263" s="255" t="str">
        <f>АТС!D294</f>
        <v>0</v>
      </c>
      <c r="M263" s="255" t="str">
        <f>АТС!E294</f>
        <v>82,37</v>
      </c>
      <c r="N263" s="206">
        <f>СН!B1045</f>
        <v>170.56</v>
      </c>
      <c r="O263" s="261">
        <f>СН!B1789</f>
        <v>0</v>
      </c>
      <c r="P263" s="261">
        <f>СН!B2533</f>
        <v>20.23</v>
      </c>
      <c r="Q263" s="218">
        <f t="shared" si="40"/>
        <v>3.3000000000000003</v>
      </c>
      <c r="R263" s="219">
        <f t="shared" si="40"/>
        <v>1791</v>
      </c>
      <c r="S263" s="25">
        <f t="shared" si="40"/>
        <v>2406.7600000000002</v>
      </c>
      <c r="T263" s="25">
        <f t="shared" si="40"/>
        <v>2685.11</v>
      </c>
      <c r="U263" s="220">
        <f t="shared" si="40"/>
        <v>3142.13</v>
      </c>
    </row>
    <row r="264" spans="1:21" s="12" customFormat="1" x14ac:dyDescent="0.25">
      <c r="A264" s="211" t="str">
        <f>'IV ЦК'!A263</f>
        <v>11.05.2018</v>
      </c>
      <c r="B264" s="212">
        <f>[1]АТС!B295</f>
        <v>14</v>
      </c>
      <c r="C264" s="211" t="s">
        <v>114</v>
      </c>
      <c r="D264" s="213">
        <f t="shared" si="34"/>
        <v>2657.9900000000002</v>
      </c>
      <c r="E264" s="214">
        <f t="shared" si="35"/>
        <v>3273.7500000000005</v>
      </c>
      <c r="F264" s="214">
        <f t="shared" si="36"/>
        <v>3552.1000000000004</v>
      </c>
      <c r="G264" s="215">
        <f t="shared" si="37"/>
        <v>4009.1200000000003</v>
      </c>
      <c r="H264" s="216">
        <f t="shared" si="32"/>
        <v>866.99</v>
      </c>
      <c r="I264" s="252">
        <f t="shared" si="31"/>
        <v>0</v>
      </c>
      <c r="J264" s="252">
        <f t="shared" si="31"/>
        <v>142.81</v>
      </c>
      <c r="K264" s="217" t="str">
        <f>АТС!C295</f>
        <v>693,38</v>
      </c>
      <c r="L264" s="255" t="str">
        <f>АТС!D295</f>
        <v>0</v>
      </c>
      <c r="M264" s="255" t="str">
        <f>АТС!E295</f>
        <v>114,65</v>
      </c>
      <c r="N264" s="206">
        <f>СН!B1046</f>
        <v>170.31</v>
      </c>
      <c r="O264" s="261">
        <f>СН!B1790</f>
        <v>0</v>
      </c>
      <c r="P264" s="261">
        <f>СН!B2534</f>
        <v>28.16</v>
      </c>
      <c r="Q264" s="218">
        <f t="shared" si="40"/>
        <v>3.3000000000000003</v>
      </c>
      <c r="R264" s="219">
        <f t="shared" si="40"/>
        <v>1791</v>
      </c>
      <c r="S264" s="25">
        <f t="shared" si="40"/>
        <v>2406.7600000000002</v>
      </c>
      <c r="T264" s="25">
        <f t="shared" si="40"/>
        <v>2685.11</v>
      </c>
      <c r="U264" s="220">
        <f t="shared" si="40"/>
        <v>3142.13</v>
      </c>
    </row>
    <row r="265" spans="1:21" s="12" customFormat="1" x14ac:dyDescent="0.25">
      <c r="A265" s="211" t="str">
        <f>'IV ЦК'!A264</f>
        <v>11.05.2018</v>
      </c>
      <c r="B265" s="212">
        <f>[1]АТС!B296</f>
        <v>15</v>
      </c>
      <c r="C265" s="211" t="s">
        <v>114</v>
      </c>
      <c r="D265" s="213">
        <f t="shared" si="34"/>
        <v>2657.67</v>
      </c>
      <c r="E265" s="214">
        <f t="shared" si="35"/>
        <v>3273.4300000000003</v>
      </c>
      <c r="F265" s="214">
        <f t="shared" si="36"/>
        <v>3551.78</v>
      </c>
      <c r="G265" s="215">
        <f t="shared" si="37"/>
        <v>4008.8</v>
      </c>
      <c r="H265" s="216">
        <f t="shared" si="32"/>
        <v>866.67</v>
      </c>
      <c r="I265" s="252">
        <f t="shared" si="31"/>
        <v>0</v>
      </c>
      <c r="J265" s="252">
        <f t="shared" si="31"/>
        <v>106.34</v>
      </c>
      <c r="K265" s="217" t="str">
        <f>АТС!C296</f>
        <v>693,12</v>
      </c>
      <c r="L265" s="255" t="str">
        <f>АТС!D296</f>
        <v>0</v>
      </c>
      <c r="M265" s="255" t="str">
        <f>АТС!E296</f>
        <v>85,37</v>
      </c>
      <c r="N265" s="206">
        <f>СН!B1047</f>
        <v>170.25</v>
      </c>
      <c r="O265" s="261">
        <f>СН!B1791</f>
        <v>0</v>
      </c>
      <c r="P265" s="261">
        <f>СН!B2535</f>
        <v>20.97</v>
      </c>
      <c r="Q265" s="218">
        <f t="shared" si="40"/>
        <v>3.3000000000000003</v>
      </c>
      <c r="R265" s="219">
        <f t="shared" si="40"/>
        <v>1791</v>
      </c>
      <c r="S265" s="25">
        <f t="shared" si="40"/>
        <v>2406.7600000000002</v>
      </c>
      <c r="T265" s="25">
        <f t="shared" si="40"/>
        <v>2685.11</v>
      </c>
      <c r="U265" s="220">
        <f t="shared" si="40"/>
        <v>3142.13</v>
      </c>
    </row>
    <row r="266" spans="1:21" s="12" customFormat="1" x14ac:dyDescent="0.25">
      <c r="A266" s="211" t="str">
        <f>'IV ЦК'!A265</f>
        <v>11.05.2018</v>
      </c>
      <c r="B266" s="212">
        <f>[1]АТС!B297</f>
        <v>16</v>
      </c>
      <c r="C266" s="211" t="s">
        <v>114</v>
      </c>
      <c r="D266" s="213">
        <f t="shared" si="34"/>
        <v>2658.7200000000003</v>
      </c>
      <c r="E266" s="214">
        <f t="shared" si="35"/>
        <v>3274.4800000000005</v>
      </c>
      <c r="F266" s="214">
        <f t="shared" si="36"/>
        <v>3552.8300000000004</v>
      </c>
      <c r="G266" s="215">
        <f t="shared" si="37"/>
        <v>4009.8500000000004</v>
      </c>
      <c r="H266" s="216">
        <f t="shared" si="32"/>
        <v>867.72</v>
      </c>
      <c r="I266" s="252">
        <f t="shared" ref="I266:J329" si="41">O266+L266</f>
        <v>0</v>
      </c>
      <c r="J266" s="252">
        <f t="shared" si="41"/>
        <v>365.88</v>
      </c>
      <c r="K266" s="217" t="str">
        <f>АТС!C297</f>
        <v>693,96</v>
      </c>
      <c r="L266" s="255" t="str">
        <f>АТС!D297</f>
        <v>0</v>
      </c>
      <c r="M266" s="255" t="str">
        <f>АТС!E297</f>
        <v>293,73</v>
      </c>
      <c r="N266" s="206">
        <f>СН!B1048</f>
        <v>170.46</v>
      </c>
      <c r="O266" s="261">
        <f>СН!B1792</f>
        <v>0</v>
      </c>
      <c r="P266" s="261">
        <f>СН!B2536</f>
        <v>72.150000000000006</v>
      </c>
      <c r="Q266" s="218">
        <f t="shared" si="40"/>
        <v>3.3000000000000003</v>
      </c>
      <c r="R266" s="219">
        <f t="shared" si="40"/>
        <v>1791</v>
      </c>
      <c r="S266" s="25">
        <f t="shared" si="40"/>
        <v>2406.7600000000002</v>
      </c>
      <c r="T266" s="25">
        <f t="shared" si="40"/>
        <v>2685.11</v>
      </c>
      <c r="U266" s="220">
        <f t="shared" si="40"/>
        <v>3142.13</v>
      </c>
    </row>
    <row r="267" spans="1:21" s="12" customFormat="1" x14ac:dyDescent="0.25">
      <c r="A267" s="211" t="str">
        <f>'IV ЦК'!A266</f>
        <v>11.05.2018</v>
      </c>
      <c r="B267" s="212">
        <f>[1]АТС!B298</f>
        <v>17</v>
      </c>
      <c r="C267" s="211" t="s">
        <v>114</v>
      </c>
      <c r="D267" s="213">
        <f t="shared" si="34"/>
        <v>2658.17</v>
      </c>
      <c r="E267" s="214">
        <f t="shared" si="35"/>
        <v>3273.9300000000003</v>
      </c>
      <c r="F267" s="214">
        <f t="shared" si="36"/>
        <v>3552.28</v>
      </c>
      <c r="G267" s="215">
        <f t="shared" si="37"/>
        <v>4009.3</v>
      </c>
      <c r="H267" s="216">
        <f t="shared" si="32"/>
        <v>867.17</v>
      </c>
      <c r="I267" s="252">
        <f t="shared" si="41"/>
        <v>0</v>
      </c>
      <c r="J267" s="252">
        <f t="shared" si="41"/>
        <v>44.23</v>
      </c>
      <c r="K267" s="217" t="str">
        <f>АТС!C298</f>
        <v>693,52</v>
      </c>
      <c r="L267" s="255" t="str">
        <f>АТС!D298</f>
        <v>0</v>
      </c>
      <c r="M267" s="255" t="str">
        <f>АТС!E298</f>
        <v>35,51</v>
      </c>
      <c r="N267" s="206">
        <f>СН!B1049</f>
        <v>170.35</v>
      </c>
      <c r="O267" s="261">
        <f>СН!B1793</f>
        <v>0</v>
      </c>
      <c r="P267" s="261">
        <f>СН!B2537</f>
        <v>8.7200000000000006</v>
      </c>
      <c r="Q267" s="218">
        <f t="shared" si="40"/>
        <v>3.3000000000000003</v>
      </c>
      <c r="R267" s="219">
        <f t="shared" si="40"/>
        <v>1791</v>
      </c>
      <c r="S267" s="25">
        <f t="shared" si="40"/>
        <v>2406.7600000000002</v>
      </c>
      <c r="T267" s="25">
        <f t="shared" si="40"/>
        <v>2685.11</v>
      </c>
      <c r="U267" s="220">
        <f t="shared" si="40"/>
        <v>3142.13</v>
      </c>
    </row>
    <row r="268" spans="1:21" s="12" customFormat="1" x14ac:dyDescent="0.25">
      <c r="A268" s="211" t="str">
        <f>'IV ЦК'!A267</f>
        <v>11.05.2018</v>
      </c>
      <c r="B268" s="212">
        <f>[1]АТС!B299</f>
        <v>18</v>
      </c>
      <c r="C268" s="211" t="s">
        <v>114</v>
      </c>
      <c r="D268" s="213">
        <f t="shared" si="34"/>
        <v>2658.57</v>
      </c>
      <c r="E268" s="214">
        <f t="shared" si="35"/>
        <v>3274.3300000000004</v>
      </c>
      <c r="F268" s="214">
        <f t="shared" si="36"/>
        <v>3552.6800000000003</v>
      </c>
      <c r="G268" s="215">
        <f t="shared" si="37"/>
        <v>4009.7000000000003</v>
      </c>
      <c r="H268" s="216">
        <f t="shared" ref="H268:H331" si="42">K268+N268+Q268</f>
        <v>867.56999999999994</v>
      </c>
      <c r="I268" s="252">
        <f t="shared" si="41"/>
        <v>54.32</v>
      </c>
      <c r="J268" s="252">
        <f t="shared" si="41"/>
        <v>0</v>
      </c>
      <c r="K268" s="217" t="str">
        <f>АТС!C299</f>
        <v>693,84</v>
      </c>
      <c r="L268" s="255" t="str">
        <f>АТС!D299</f>
        <v>43,61</v>
      </c>
      <c r="M268" s="255" t="str">
        <f>АТС!E299</f>
        <v>0</v>
      </c>
      <c r="N268" s="206">
        <f>СН!B1050</f>
        <v>170.43</v>
      </c>
      <c r="O268" s="261">
        <f>СН!B1794</f>
        <v>10.71</v>
      </c>
      <c r="P268" s="261">
        <f>СН!B2538</f>
        <v>0</v>
      </c>
      <c r="Q268" s="218">
        <f t="shared" ref="Q268:U283" si="43">Q267</f>
        <v>3.3000000000000003</v>
      </c>
      <c r="R268" s="219">
        <f t="shared" si="43"/>
        <v>1791</v>
      </c>
      <c r="S268" s="25">
        <f t="shared" si="43"/>
        <v>2406.7600000000002</v>
      </c>
      <c r="T268" s="25">
        <f t="shared" si="43"/>
        <v>2685.11</v>
      </c>
      <c r="U268" s="220">
        <f t="shared" si="43"/>
        <v>3142.13</v>
      </c>
    </row>
    <row r="269" spans="1:21" s="12" customFormat="1" x14ac:dyDescent="0.25">
      <c r="A269" s="211" t="str">
        <f>'IV ЦК'!A268</f>
        <v>11.05.2018</v>
      </c>
      <c r="B269" s="212">
        <f>[1]АТС!B300</f>
        <v>19</v>
      </c>
      <c r="C269" s="211" t="s">
        <v>114</v>
      </c>
      <c r="D269" s="213">
        <f t="shared" si="34"/>
        <v>2681.35</v>
      </c>
      <c r="E269" s="214">
        <f t="shared" si="35"/>
        <v>3297.11</v>
      </c>
      <c r="F269" s="214">
        <f t="shared" si="36"/>
        <v>3575.46</v>
      </c>
      <c r="G269" s="215">
        <f t="shared" si="37"/>
        <v>4032.48</v>
      </c>
      <c r="H269" s="216">
        <f t="shared" si="42"/>
        <v>890.34999999999991</v>
      </c>
      <c r="I269" s="252">
        <f t="shared" si="41"/>
        <v>13.639999999999999</v>
      </c>
      <c r="J269" s="252">
        <f t="shared" si="41"/>
        <v>0</v>
      </c>
      <c r="K269" s="217" t="str">
        <f>АТС!C300</f>
        <v>712,13</v>
      </c>
      <c r="L269" s="255" t="str">
        <f>АТС!D300</f>
        <v>10,95</v>
      </c>
      <c r="M269" s="255" t="str">
        <f>АТС!E300</f>
        <v>0</v>
      </c>
      <c r="N269" s="206">
        <f>СН!B1051</f>
        <v>174.92</v>
      </c>
      <c r="O269" s="261">
        <f>СН!B1795</f>
        <v>2.69</v>
      </c>
      <c r="P269" s="261">
        <f>СН!B2539</f>
        <v>0</v>
      </c>
      <c r="Q269" s="218">
        <f t="shared" si="43"/>
        <v>3.3000000000000003</v>
      </c>
      <c r="R269" s="219">
        <f t="shared" si="43"/>
        <v>1791</v>
      </c>
      <c r="S269" s="25">
        <f t="shared" si="43"/>
        <v>2406.7600000000002</v>
      </c>
      <c r="T269" s="25">
        <f t="shared" si="43"/>
        <v>2685.11</v>
      </c>
      <c r="U269" s="220">
        <f t="shared" si="43"/>
        <v>3142.13</v>
      </c>
    </row>
    <row r="270" spans="1:21" s="12" customFormat="1" x14ac:dyDescent="0.25">
      <c r="A270" s="211" t="str">
        <f>'IV ЦК'!A269</f>
        <v>11.05.2018</v>
      </c>
      <c r="B270" s="212">
        <f>[1]АТС!B301</f>
        <v>20</v>
      </c>
      <c r="C270" s="211" t="s">
        <v>114</v>
      </c>
      <c r="D270" s="213">
        <f t="shared" ref="D270:D333" si="44">N270+Q270+R270+K270</f>
        <v>2666.25</v>
      </c>
      <c r="E270" s="214">
        <f t="shared" ref="E270:E333" si="45">$N270+$Q270+S270+$K270</f>
        <v>3282.01</v>
      </c>
      <c r="F270" s="214">
        <f t="shared" ref="F270:F333" si="46">$N270+$Q270+T270+$K270</f>
        <v>3560.3600000000006</v>
      </c>
      <c r="G270" s="215">
        <f t="shared" ref="G270:G333" si="47">$N270+$Q270+U270+$K270</f>
        <v>4017.38</v>
      </c>
      <c r="H270" s="216">
        <f t="shared" si="42"/>
        <v>875.25</v>
      </c>
      <c r="I270" s="252">
        <f t="shared" si="41"/>
        <v>103.66</v>
      </c>
      <c r="J270" s="252">
        <f t="shared" si="41"/>
        <v>0</v>
      </c>
      <c r="K270" s="217" t="str">
        <f>АТС!C301</f>
        <v>700,01</v>
      </c>
      <c r="L270" s="255" t="str">
        <f>АТС!D301</f>
        <v>83,22</v>
      </c>
      <c r="M270" s="255" t="str">
        <f>АТС!E301</f>
        <v>0</v>
      </c>
      <c r="N270" s="206">
        <f>СН!B1052</f>
        <v>171.94</v>
      </c>
      <c r="O270" s="261">
        <f>СН!B1796</f>
        <v>20.440000000000001</v>
      </c>
      <c r="P270" s="261">
        <f>СН!B2540</f>
        <v>0</v>
      </c>
      <c r="Q270" s="218">
        <f t="shared" si="43"/>
        <v>3.3000000000000003</v>
      </c>
      <c r="R270" s="219">
        <f t="shared" si="43"/>
        <v>1791</v>
      </c>
      <c r="S270" s="25">
        <f t="shared" si="43"/>
        <v>2406.7600000000002</v>
      </c>
      <c r="T270" s="25">
        <f t="shared" si="43"/>
        <v>2685.11</v>
      </c>
      <c r="U270" s="220">
        <f t="shared" si="43"/>
        <v>3142.13</v>
      </c>
    </row>
    <row r="271" spans="1:21" s="12" customFormat="1" x14ac:dyDescent="0.25">
      <c r="A271" s="211" t="str">
        <f>'IV ЦК'!A270</f>
        <v>11.05.2018</v>
      </c>
      <c r="B271" s="212">
        <f>[1]АТС!B302</f>
        <v>21</v>
      </c>
      <c r="C271" s="211" t="s">
        <v>114</v>
      </c>
      <c r="D271" s="213">
        <f t="shared" si="44"/>
        <v>2680.8599999999997</v>
      </c>
      <c r="E271" s="214">
        <f t="shared" si="45"/>
        <v>3296.62</v>
      </c>
      <c r="F271" s="214">
        <f t="shared" si="46"/>
        <v>3574.9700000000003</v>
      </c>
      <c r="G271" s="215">
        <f t="shared" si="47"/>
        <v>4031.99</v>
      </c>
      <c r="H271" s="216">
        <f t="shared" si="42"/>
        <v>889.8599999999999</v>
      </c>
      <c r="I271" s="252">
        <f t="shared" si="41"/>
        <v>0</v>
      </c>
      <c r="J271" s="252">
        <f t="shared" si="41"/>
        <v>210.42000000000002</v>
      </c>
      <c r="K271" s="217" t="str">
        <f>АТС!C302</f>
        <v>711,74</v>
      </c>
      <c r="L271" s="255" t="str">
        <f>АТС!D302</f>
        <v>0</v>
      </c>
      <c r="M271" s="255" t="str">
        <f>АТС!E302</f>
        <v>168,93</v>
      </c>
      <c r="N271" s="206">
        <f>СН!B1053</f>
        <v>174.82</v>
      </c>
      <c r="O271" s="261">
        <f>СН!B1797</f>
        <v>0</v>
      </c>
      <c r="P271" s="261">
        <f>СН!B2541</f>
        <v>41.49</v>
      </c>
      <c r="Q271" s="218">
        <f t="shared" si="43"/>
        <v>3.3000000000000003</v>
      </c>
      <c r="R271" s="219">
        <f t="shared" si="43"/>
        <v>1791</v>
      </c>
      <c r="S271" s="25">
        <f t="shared" si="43"/>
        <v>2406.7600000000002</v>
      </c>
      <c r="T271" s="25">
        <f t="shared" si="43"/>
        <v>2685.11</v>
      </c>
      <c r="U271" s="220">
        <f t="shared" si="43"/>
        <v>3142.13</v>
      </c>
    </row>
    <row r="272" spans="1:21" s="12" customFormat="1" x14ac:dyDescent="0.25">
      <c r="A272" s="211" t="str">
        <f>'IV ЦК'!A271</f>
        <v>11.05.2018</v>
      </c>
      <c r="B272" s="212">
        <f>[1]АТС!B303</f>
        <v>22</v>
      </c>
      <c r="C272" s="211" t="s">
        <v>114</v>
      </c>
      <c r="D272" s="213">
        <f t="shared" si="44"/>
        <v>2970.23</v>
      </c>
      <c r="E272" s="214">
        <f t="shared" si="45"/>
        <v>3585.99</v>
      </c>
      <c r="F272" s="214">
        <f t="shared" si="46"/>
        <v>3864.34</v>
      </c>
      <c r="G272" s="215">
        <f t="shared" si="47"/>
        <v>4321.3599999999997</v>
      </c>
      <c r="H272" s="216">
        <f t="shared" si="42"/>
        <v>1179.2299999999998</v>
      </c>
      <c r="I272" s="252">
        <f t="shared" si="41"/>
        <v>0</v>
      </c>
      <c r="J272" s="252">
        <f t="shared" si="41"/>
        <v>683.28</v>
      </c>
      <c r="K272" s="217" t="str">
        <f>АТС!C303</f>
        <v>944,05</v>
      </c>
      <c r="L272" s="255" t="str">
        <f>АТС!D303</f>
        <v>0</v>
      </c>
      <c r="M272" s="255" t="str">
        <f>АТС!E303</f>
        <v>548,54</v>
      </c>
      <c r="N272" s="206">
        <f>СН!B1054</f>
        <v>231.88</v>
      </c>
      <c r="O272" s="261">
        <f>СН!B1798</f>
        <v>0</v>
      </c>
      <c r="P272" s="261">
        <f>СН!B2542</f>
        <v>134.74</v>
      </c>
      <c r="Q272" s="218">
        <f t="shared" si="43"/>
        <v>3.3000000000000003</v>
      </c>
      <c r="R272" s="219">
        <f t="shared" si="43"/>
        <v>1791</v>
      </c>
      <c r="S272" s="25">
        <f t="shared" si="43"/>
        <v>2406.7600000000002</v>
      </c>
      <c r="T272" s="25">
        <f t="shared" si="43"/>
        <v>2685.11</v>
      </c>
      <c r="U272" s="220">
        <f t="shared" si="43"/>
        <v>3142.13</v>
      </c>
    </row>
    <row r="273" spans="1:21" s="12" customFormat="1" x14ac:dyDescent="0.25">
      <c r="A273" s="211" t="str">
        <f>'IV ЦК'!A272</f>
        <v>11.05.2018</v>
      </c>
      <c r="B273" s="212">
        <f>[1]АТС!B304</f>
        <v>23</v>
      </c>
      <c r="C273" s="211" t="s">
        <v>114</v>
      </c>
      <c r="D273" s="213">
        <f t="shared" si="44"/>
        <v>2683.58</v>
      </c>
      <c r="E273" s="214">
        <f t="shared" si="45"/>
        <v>3299.34</v>
      </c>
      <c r="F273" s="214">
        <f t="shared" si="46"/>
        <v>3577.69</v>
      </c>
      <c r="G273" s="215">
        <f t="shared" si="47"/>
        <v>4034.71</v>
      </c>
      <c r="H273" s="216">
        <f t="shared" si="42"/>
        <v>892.57999999999993</v>
      </c>
      <c r="I273" s="252">
        <f t="shared" si="41"/>
        <v>0</v>
      </c>
      <c r="J273" s="252">
        <f t="shared" si="41"/>
        <v>340.65000000000003</v>
      </c>
      <c r="K273" s="217" t="str">
        <f>АТС!C304</f>
        <v>713,92</v>
      </c>
      <c r="L273" s="255" t="str">
        <f>АТС!D304</f>
        <v>0</v>
      </c>
      <c r="M273" s="255" t="str">
        <f>АТС!E304</f>
        <v>273,48</v>
      </c>
      <c r="N273" s="206">
        <f>СН!B1055</f>
        <v>175.36</v>
      </c>
      <c r="O273" s="261">
        <f>СН!B1799</f>
        <v>0</v>
      </c>
      <c r="P273" s="261">
        <f>СН!B2543</f>
        <v>67.17</v>
      </c>
      <c r="Q273" s="218">
        <f t="shared" si="43"/>
        <v>3.3000000000000003</v>
      </c>
      <c r="R273" s="219">
        <f t="shared" si="43"/>
        <v>1791</v>
      </c>
      <c r="S273" s="25">
        <f t="shared" si="43"/>
        <v>2406.7600000000002</v>
      </c>
      <c r="T273" s="25">
        <f t="shared" si="43"/>
        <v>2685.11</v>
      </c>
      <c r="U273" s="220">
        <f t="shared" si="43"/>
        <v>3142.13</v>
      </c>
    </row>
    <row r="274" spans="1:21" s="12" customFormat="1" x14ac:dyDescent="0.25">
      <c r="A274" s="211" t="str">
        <f>'IV ЦК'!A273</f>
        <v>12.05.2018</v>
      </c>
      <c r="B274" s="212">
        <f>[1]АТС!B305</f>
        <v>0</v>
      </c>
      <c r="C274" s="211" t="s">
        <v>114</v>
      </c>
      <c r="D274" s="213">
        <f t="shared" si="44"/>
        <v>2656.21</v>
      </c>
      <c r="E274" s="214">
        <f t="shared" si="45"/>
        <v>3271.9700000000003</v>
      </c>
      <c r="F274" s="214">
        <f t="shared" si="46"/>
        <v>3550.3200000000006</v>
      </c>
      <c r="G274" s="215">
        <f t="shared" si="47"/>
        <v>4007.34</v>
      </c>
      <c r="H274" s="216">
        <f t="shared" si="42"/>
        <v>865.21</v>
      </c>
      <c r="I274" s="252">
        <f t="shared" si="41"/>
        <v>0</v>
      </c>
      <c r="J274" s="252">
        <f t="shared" si="41"/>
        <v>96.95</v>
      </c>
      <c r="K274" s="217" t="str">
        <f>АТС!C305</f>
        <v>691,95</v>
      </c>
      <c r="L274" s="255" t="str">
        <f>АТС!D305</f>
        <v>0</v>
      </c>
      <c r="M274" s="255" t="str">
        <f>АТС!E305</f>
        <v>77,83</v>
      </c>
      <c r="N274" s="206">
        <f>СН!B1056</f>
        <v>169.96</v>
      </c>
      <c r="O274" s="261">
        <f>СН!B1800</f>
        <v>0</v>
      </c>
      <c r="P274" s="261">
        <f>СН!B2544</f>
        <v>19.12</v>
      </c>
      <c r="Q274" s="218">
        <f t="shared" si="43"/>
        <v>3.3000000000000003</v>
      </c>
      <c r="R274" s="219">
        <f t="shared" si="43"/>
        <v>1791</v>
      </c>
      <c r="S274" s="25">
        <f t="shared" si="43"/>
        <v>2406.7600000000002</v>
      </c>
      <c r="T274" s="25">
        <f t="shared" si="43"/>
        <v>2685.11</v>
      </c>
      <c r="U274" s="220">
        <f t="shared" si="43"/>
        <v>3142.13</v>
      </c>
    </row>
    <row r="275" spans="1:21" s="12" customFormat="1" x14ac:dyDescent="0.25">
      <c r="A275" s="211" t="str">
        <f>'IV ЦК'!A274</f>
        <v>12.05.2018</v>
      </c>
      <c r="B275" s="212">
        <f>[1]АТС!B306</f>
        <v>1</v>
      </c>
      <c r="C275" s="211" t="s">
        <v>114</v>
      </c>
      <c r="D275" s="213">
        <f t="shared" si="44"/>
        <v>2700.77</v>
      </c>
      <c r="E275" s="214">
        <f t="shared" si="45"/>
        <v>3316.5300000000007</v>
      </c>
      <c r="F275" s="214">
        <f t="shared" si="46"/>
        <v>3594.88</v>
      </c>
      <c r="G275" s="215">
        <f t="shared" si="47"/>
        <v>4051.9000000000005</v>
      </c>
      <c r="H275" s="216">
        <f t="shared" si="42"/>
        <v>909.77</v>
      </c>
      <c r="I275" s="252">
        <f t="shared" si="41"/>
        <v>0</v>
      </c>
      <c r="J275" s="252">
        <f t="shared" si="41"/>
        <v>4.53</v>
      </c>
      <c r="K275" s="217" t="str">
        <f>АТС!C306</f>
        <v>727,72</v>
      </c>
      <c r="L275" s="255" t="str">
        <f>АТС!D306</f>
        <v>0</v>
      </c>
      <c r="M275" s="255" t="str">
        <f>АТС!E306</f>
        <v>3,64</v>
      </c>
      <c r="N275" s="206">
        <f>СН!B1057</f>
        <v>178.75</v>
      </c>
      <c r="O275" s="261">
        <f>СН!B1801</f>
        <v>0</v>
      </c>
      <c r="P275" s="261">
        <f>СН!B2545</f>
        <v>0.89</v>
      </c>
      <c r="Q275" s="218">
        <f t="shared" si="43"/>
        <v>3.3000000000000003</v>
      </c>
      <c r="R275" s="219">
        <f t="shared" si="43"/>
        <v>1791</v>
      </c>
      <c r="S275" s="25">
        <f t="shared" si="43"/>
        <v>2406.7600000000002</v>
      </c>
      <c r="T275" s="25">
        <f t="shared" si="43"/>
        <v>2685.11</v>
      </c>
      <c r="U275" s="220">
        <f t="shared" si="43"/>
        <v>3142.13</v>
      </c>
    </row>
    <row r="276" spans="1:21" s="12" customFormat="1" x14ac:dyDescent="0.25">
      <c r="A276" s="211" t="str">
        <f>'IV ЦК'!A275</f>
        <v>12.05.2018</v>
      </c>
      <c r="B276" s="212">
        <f>[1]АТС!B307</f>
        <v>2</v>
      </c>
      <c r="C276" s="211" t="s">
        <v>114</v>
      </c>
      <c r="D276" s="213">
        <f t="shared" si="44"/>
        <v>2719.85</v>
      </c>
      <c r="E276" s="214">
        <f t="shared" si="45"/>
        <v>3335.61</v>
      </c>
      <c r="F276" s="214">
        <f t="shared" si="46"/>
        <v>3613.96</v>
      </c>
      <c r="G276" s="215">
        <f t="shared" si="47"/>
        <v>4070.98</v>
      </c>
      <c r="H276" s="216">
        <f t="shared" si="42"/>
        <v>928.84999999999991</v>
      </c>
      <c r="I276" s="252">
        <f t="shared" si="41"/>
        <v>32.5</v>
      </c>
      <c r="J276" s="252">
        <f t="shared" si="41"/>
        <v>0</v>
      </c>
      <c r="K276" s="217" t="str">
        <f>АТС!C307</f>
        <v>743,04</v>
      </c>
      <c r="L276" s="255" t="str">
        <f>АТС!D307</f>
        <v>26,09</v>
      </c>
      <c r="M276" s="255" t="str">
        <f>АТС!E307</f>
        <v>0</v>
      </c>
      <c r="N276" s="206">
        <f>СН!B1058</f>
        <v>182.51</v>
      </c>
      <c r="O276" s="261">
        <f>СН!B1802</f>
        <v>6.41</v>
      </c>
      <c r="P276" s="261">
        <f>СН!B2546</f>
        <v>0</v>
      </c>
      <c r="Q276" s="218">
        <f t="shared" si="43"/>
        <v>3.3000000000000003</v>
      </c>
      <c r="R276" s="219">
        <f t="shared" si="43"/>
        <v>1791</v>
      </c>
      <c r="S276" s="25">
        <f t="shared" si="43"/>
        <v>2406.7600000000002</v>
      </c>
      <c r="T276" s="25">
        <f t="shared" si="43"/>
        <v>2685.11</v>
      </c>
      <c r="U276" s="220">
        <f t="shared" si="43"/>
        <v>3142.13</v>
      </c>
    </row>
    <row r="277" spans="1:21" s="12" customFormat="1" x14ac:dyDescent="0.25">
      <c r="A277" s="211" t="str">
        <f>'IV ЦК'!A276</f>
        <v>12.05.2018</v>
      </c>
      <c r="B277" s="212">
        <f>[1]АТС!B308</f>
        <v>3</v>
      </c>
      <c r="C277" s="211" t="s">
        <v>114</v>
      </c>
      <c r="D277" s="213">
        <f t="shared" si="44"/>
        <v>2749.57</v>
      </c>
      <c r="E277" s="214">
        <f t="shared" si="45"/>
        <v>3365.3300000000004</v>
      </c>
      <c r="F277" s="214">
        <f t="shared" si="46"/>
        <v>3643.6800000000003</v>
      </c>
      <c r="G277" s="215">
        <f t="shared" si="47"/>
        <v>4100.7</v>
      </c>
      <c r="H277" s="216">
        <f t="shared" si="42"/>
        <v>958.56999999999994</v>
      </c>
      <c r="I277" s="252">
        <f t="shared" si="41"/>
        <v>45.19</v>
      </c>
      <c r="J277" s="252">
        <f t="shared" si="41"/>
        <v>0</v>
      </c>
      <c r="K277" s="217" t="str">
        <f>АТС!C308</f>
        <v>766,9</v>
      </c>
      <c r="L277" s="255" t="str">
        <f>АТС!D308</f>
        <v>36,28</v>
      </c>
      <c r="M277" s="255" t="str">
        <f>АТС!E308</f>
        <v>0</v>
      </c>
      <c r="N277" s="206">
        <f>СН!B1059</f>
        <v>188.37</v>
      </c>
      <c r="O277" s="261">
        <f>СН!B1803</f>
        <v>8.91</v>
      </c>
      <c r="P277" s="261">
        <f>СН!B2547</f>
        <v>0</v>
      </c>
      <c r="Q277" s="218">
        <f t="shared" si="43"/>
        <v>3.3000000000000003</v>
      </c>
      <c r="R277" s="219">
        <f t="shared" si="43"/>
        <v>1791</v>
      </c>
      <c r="S277" s="25">
        <f t="shared" si="43"/>
        <v>2406.7600000000002</v>
      </c>
      <c r="T277" s="25">
        <f t="shared" si="43"/>
        <v>2685.11</v>
      </c>
      <c r="U277" s="220">
        <f t="shared" si="43"/>
        <v>3142.13</v>
      </c>
    </row>
    <row r="278" spans="1:21" s="12" customFormat="1" x14ac:dyDescent="0.25">
      <c r="A278" s="211" t="str">
        <f>'IV ЦК'!A277</f>
        <v>12.05.2018</v>
      </c>
      <c r="B278" s="212">
        <f>[1]АТС!B309</f>
        <v>4</v>
      </c>
      <c r="C278" s="211" t="s">
        <v>114</v>
      </c>
      <c r="D278" s="213">
        <f t="shared" si="44"/>
        <v>2782.41</v>
      </c>
      <c r="E278" s="214">
        <f t="shared" si="45"/>
        <v>3398.17</v>
      </c>
      <c r="F278" s="214">
        <f t="shared" si="46"/>
        <v>3676.5200000000004</v>
      </c>
      <c r="G278" s="215">
        <f t="shared" si="47"/>
        <v>4133.54</v>
      </c>
      <c r="H278" s="216">
        <f t="shared" si="42"/>
        <v>991.41</v>
      </c>
      <c r="I278" s="252">
        <f t="shared" si="41"/>
        <v>69.13</v>
      </c>
      <c r="J278" s="252">
        <f t="shared" si="41"/>
        <v>0</v>
      </c>
      <c r="K278" s="217" t="str">
        <f>АТС!C309</f>
        <v>793,26</v>
      </c>
      <c r="L278" s="255" t="str">
        <f>АТС!D309</f>
        <v>55,5</v>
      </c>
      <c r="M278" s="255" t="str">
        <f>АТС!E309</f>
        <v>0</v>
      </c>
      <c r="N278" s="206">
        <f>СН!B1060</f>
        <v>194.85</v>
      </c>
      <c r="O278" s="261">
        <f>СН!B1804</f>
        <v>13.63</v>
      </c>
      <c r="P278" s="261">
        <f>СН!B2548</f>
        <v>0</v>
      </c>
      <c r="Q278" s="218">
        <f t="shared" si="43"/>
        <v>3.3000000000000003</v>
      </c>
      <c r="R278" s="219">
        <f t="shared" si="43"/>
        <v>1791</v>
      </c>
      <c r="S278" s="25">
        <f t="shared" si="43"/>
        <v>2406.7600000000002</v>
      </c>
      <c r="T278" s="25">
        <f t="shared" si="43"/>
        <v>2685.11</v>
      </c>
      <c r="U278" s="220">
        <f t="shared" si="43"/>
        <v>3142.13</v>
      </c>
    </row>
    <row r="279" spans="1:21" s="12" customFormat="1" x14ac:dyDescent="0.25">
      <c r="A279" s="211" t="str">
        <f>'IV ЦК'!A278</f>
        <v>12.05.2018</v>
      </c>
      <c r="B279" s="212">
        <f>[1]АТС!B310</f>
        <v>5</v>
      </c>
      <c r="C279" s="211" t="s">
        <v>114</v>
      </c>
      <c r="D279" s="213">
        <f t="shared" si="44"/>
        <v>2782.93</v>
      </c>
      <c r="E279" s="214">
        <f t="shared" si="45"/>
        <v>3398.69</v>
      </c>
      <c r="F279" s="214">
        <f t="shared" si="46"/>
        <v>3677.04</v>
      </c>
      <c r="G279" s="215">
        <f t="shared" si="47"/>
        <v>4134.0600000000004</v>
      </c>
      <c r="H279" s="216">
        <f t="shared" si="42"/>
        <v>991.92999999999984</v>
      </c>
      <c r="I279" s="252">
        <f t="shared" si="41"/>
        <v>100.3</v>
      </c>
      <c r="J279" s="252">
        <f t="shared" si="41"/>
        <v>0</v>
      </c>
      <c r="K279" s="217" t="str">
        <f>АТС!C310</f>
        <v>793,68</v>
      </c>
      <c r="L279" s="255" t="str">
        <f>АТС!D310</f>
        <v>80,52</v>
      </c>
      <c r="M279" s="255" t="str">
        <f>АТС!E310</f>
        <v>0</v>
      </c>
      <c r="N279" s="206">
        <f>СН!B1061</f>
        <v>194.95</v>
      </c>
      <c r="O279" s="261">
        <f>СН!B1805</f>
        <v>19.78</v>
      </c>
      <c r="P279" s="261">
        <f>СН!B2549</f>
        <v>0</v>
      </c>
      <c r="Q279" s="218">
        <f t="shared" si="43"/>
        <v>3.3000000000000003</v>
      </c>
      <c r="R279" s="219">
        <f t="shared" si="43"/>
        <v>1791</v>
      </c>
      <c r="S279" s="25">
        <f t="shared" si="43"/>
        <v>2406.7600000000002</v>
      </c>
      <c r="T279" s="25">
        <f t="shared" si="43"/>
        <v>2685.11</v>
      </c>
      <c r="U279" s="220">
        <f t="shared" si="43"/>
        <v>3142.13</v>
      </c>
    </row>
    <row r="280" spans="1:21" s="12" customFormat="1" x14ac:dyDescent="0.25">
      <c r="A280" s="211" t="str">
        <f>'IV ЦК'!A279</f>
        <v>12.05.2018</v>
      </c>
      <c r="B280" s="212">
        <f>[1]АТС!B311</f>
        <v>6</v>
      </c>
      <c r="C280" s="211" t="s">
        <v>114</v>
      </c>
      <c r="D280" s="213">
        <f t="shared" si="44"/>
        <v>3065.09</v>
      </c>
      <c r="E280" s="214">
        <f t="shared" si="45"/>
        <v>3680.8500000000004</v>
      </c>
      <c r="F280" s="214">
        <f t="shared" si="46"/>
        <v>3959.2</v>
      </c>
      <c r="G280" s="215">
        <f t="shared" si="47"/>
        <v>4416.22</v>
      </c>
      <c r="H280" s="216">
        <f t="shared" si="42"/>
        <v>1274.0899999999999</v>
      </c>
      <c r="I280" s="252">
        <f t="shared" si="41"/>
        <v>84.39</v>
      </c>
      <c r="J280" s="252">
        <f t="shared" si="41"/>
        <v>0</v>
      </c>
      <c r="K280" s="217" t="str">
        <f>АТС!C311</f>
        <v>1020,2</v>
      </c>
      <c r="L280" s="255" t="str">
        <f>АТС!D311</f>
        <v>67,75</v>
      </c>
      <c r="M280" s="255" t="str">
        <f>АТС!E311</f>
        <v>0</v>
      </c>
      <c r="N280" s="206">
        <f>СН!B1062</f>
        <v>250.59</v>
      </c>
      <c r="O280" s="261">
        <f>СН!B1806</f>
        <v>16.64</v>
      </c>
      <c r="P280" s="261">
        <f>СН!B2550</f>
        <v>0</v>
      </c>
      <c r="Q280" s="218">
        <f t="shared" si="43"/>
        <v>3.3000000000000003</v>
      </c>
      <c r="R280" s="219">
        <f t="shared" si="43"/>
        <v>1791</v>
      </c>
      <c r="S280" s="25">
        <f t="shared" si="43"/>
        <v>2406.7600000000002</v>
      </c>
      <c r="T280" s="25">
        <f t="shared" si="43"/>
        <v>2685.11</v>
      </c>
      <c r="U280" s="220">
        <f t="shared" si="43"/>
        <v>3142.13</v>
      </c>
    </row>
    <row r="281" spans="1:21" s="12" customFormat="1" x14ac:dyDescent="0.25">
      <c r="A281" s="211" t="str">
        <f>'IV ЦК'!A280</f>
        <v>12.05.2018</v>
      </c>
      <c r="B281" s="212">
        <f>[1]АТС!B312</f>
        <v>7</v>
      </c>
      <c r="C281" s="211" t="s">
        <v>114</v>
      </c>
      <c r="D281" s="213">
        <f t="shared" si="44"/>
        <v>2697.9</v>
      </c>
      <c r="E281" s="214">
        <f t="shared" si="45"/>
        <v>3313.6600000000003</v>
      </c>
      <c r="F281" s="214">
        <f t="shared" si="46"/>
        <v>3592.01</v>
      </c>
      <c r="G281" s="215">
        <f t="shared" si="47"/>
        <v>4049.03</v>
      </c>
      <c r="H281" s="216">
        <f t="shared" si="42"/>
        <v>906.89999999999986</v>
      </c>
      <c r="I281" s="252">
        <f t="shared" si="41"/>
        <v>147.69</v>
      </c>
      <c r="J281" s="252">
        <f t="shared" si="41"/>
        <v>0</v>
      </c>
      <c r="K281" s="217" t="str">
        <f>АТС!C312</f>
        <v>725,42</v>
      </c>
      <c r="L281" s="255" t="str">
        <f>АТС!D312</f>
        <v>118,57</v>
      </c>
      <c r="M281" s="255" t="str">
        <f>АТС!E312</f>
        <v>0</v>
      </c>
      <c r="N281" s="206">
        <f>СН!B1063</f>
        <v>178.18</v>
      </c>
      <c r="O281" s="261">
        <f>СН!B1807</f>
        <v>29.12</v>
      </c>
      <c r="P281" s="261">
        <f>СН!B2551</f>
        <v>0</v>
      </c>
      <c r="Q281" s="218">
        <f t="shared" si="43"/>
        <v>3.3000000000000003</v>
      </c>
      <c r="R281" s="219">
        <f t="shared" si="43"/>
        <v>1791</v>
      </c>
      <c r="S281" s="25">
        <f t="shared" si="43"/>
        <v>2406.7600000000002</v>
      </c>
      <c r="T281" s="25">
        <f t="shared" si="43"/>
        <v>2685.11</v>
      </c>
      <c r="U281" s="220">
        <f t="shared" si="43"/>
        <v>3142.13</v>
      </c>
    </row>
    <row r="282" spans="1:21" s="12" customFormat="1" x14ac:dyDescent="0.25">
      <c r="A282" s="211" t="str">
        <f>'IV ЦК'!A281</f>
        <v>12.05.2018</v>
      </c>
      <c r="B282" s="212">
        <f>[1]АТС!B313</f>
        <v>8</v>
      </c>
      <c r="C282" s="211" t="s">
        <v>114</v>
      </c>
      <c r="D282" s="213">
        <f t="shared" si="44"/>
        <v>2896.92</v>
      </c>
      <c r="E282" s="214">
        <f t="shared" si="45"/>
        <v>3512.6800000000003</v>
      </c>
      <c r="F282" s="214">
        <f t="shared" si="46"/>
        <v>3791.03</v>
      </c>
      <c r="G282" s="215">
        <f t="shared" si="47"/>
        <v>4248.05</v>
      </c>
      <c r="H282" s="216">
        <f t="shared" si="42"/>
        <v>1105.92</v>
      </c>
      <c r="I282" s="252">
        <f t="shared" si="41"/>
        <v>174.34</v>
      </c>
      <c r="J282" s="252">
        <f t="shared" si="41"/>
        <v>0</v>
      </c>
      <c r="K282" s="217" t="str">
        <f>АТС!C313</f>
        <v>885,19</v>
      </c>
      <c r="L282" s="255" t="str">
        <f>АТС!D313</f>
        <v>139,96</v>
      </c>
      <c r="M282" s="255" t="str">
        <f>АТС!E313</f>
        <v>0</v>
      </c>
      <c r="N282" s="206">
        <f>СН!B1064</f>
        <v>217.43</v>
      </c>
      <c r="O282" s="261">
        <f>СН!B1808</f>
        <v>34.380000000000003</v>
      </c>
      <c r="P282" s="261">
        <f>СН!B2552</f>
        <v>0</v>
      </c>
      <c r="Q282" s="218">
        <f t="shared" si="43"/>
        <v>3.3000000000000003</v>
      </c>
      <c r="R282" s="219">
        <f t="shared" si="43"/>
        <v>1791</v>
      </c>
      <c r="S282" s="25">
        <f t="shared" si="43"/>
        <v>2406.7600000000002</v>
      </c>
      <c r="T282" s="25">
        <f t="shared" si="43"/>
        <v>2685.11</v>
      </c>
      <c r="U282" s="220">
        <f t="shared" si="43"/>
        <v>3142.13</v>
      </c>
    </row>
    <row r="283" spans="1:21" s="12" customFormat="1" x14ac:dyDescent="0.25">
      <c r="A283" s="211" t="str">
        <f>'IV ЦК'!A282</f>
        <v>12.05.2018</v>
      </c>
      <c r="B283" s="212">
        <f>[1]АТС!B314</f>
        <v>9</v>
      </c>
      <c r="C283" s="211" t="s">
        <v>114</v>
      </c>
      <c r="D283" s="213">
        <f t="shared" si="44"/>
        <v>2774.63</v>
      </c>
      <c r="E283" s="214">
        <f t="shared" si="45"/>
        <v>3390.3900000000003</v>
      </c>
      <c r="F283" s="214">
        <f t="shared" si="46"/>
        <v>3668.7400000000002</v>
      </c>
      <c r="G283" s="215">
        <f t="shared" si="47"/>
        <v>4125.76</v>
      </c>
      <c r="H283" s="216">
        <f t="shared" si="42"/>
        <v>983.62999999999988</v>
      </c>
      <c r="I283" s="252">
        <f t="shared" si="41"/>
        <v>83.18</v>
      </c>
      <c r="J283" s="252">
        <f t="shared" si="41"/>
        <v>0</v>
      </c>
      <c r="K283" s="217" t="str">
        <f>АТС!C314</f>
        <v>787,02</v>
      </c>
      <c r="L283" s="255" t="str">
        <f>АТС!D314</f>
        <v>66,78</v>
      </c>
      <c r="M283" s="255" t="str">
        <f>АТС!E314</f>
        <v>0</v>
      </c>
      <c r="N283" s="206">
        <f>СН!B1065</f>
        <v>193.31</v>
      </c>
      <c r="O283" s="261">
        <f>СН!B1809</f>
        <v>16.399999999999999</v>
      </c>
      <c r="P283" s="261">
        <f>СН!B2553</f>
        <v>0</v>
      </c>
      <c r="Q283" s="218">
        <f t="shared" si="43"/>
        <v>3.3000000000000003</v>
      </c>
      <c r="R283" s="219">
        <f t="shared" si="43"/>
        <v>1791</v>
      </c>
      <c r="S283" s="25">
        <f t="shared" si="43"/>
        <v>2406.7600000000002</v>
      </c>
      <c r="T283" s="25">
        <f t="shared" si="43"/>
        <v>2685.11</v>
      </c>
      <c r="U283" s="220">
        <f t="shared" si="43"/>
        <v>3142.13</v>
      </c>
    </row>
    <row r="284" spans="1:21" s="12" customFormat="1" x14ac:dyDescent="0.25">
      <c r="A284" s="211" t="str">
        <f>'IV ЦК'!A283</f>
        <v>12.05.2018</v>
      </c>
      <c r="B284" s="212">
        <f>[1]АТС!B315</f>
        <v>10</v>
      </c>
      <c r="C284" s="211" t="s">
        <v>114</v>
      </c>
      <c r="D284" s="213">
        <f t="shared" si="44"/>
        <v>2723.19</v>
      </c>
      <c r="E284" s="214">
        <f t="shared" si="45"/>
        <v>3338.95</v>
      </c>
      <c r="F284" s="214">
        <f t="shared" si="46"/>
        <v>3617.3</v>
      </c>
      <c r="G284" s="215">
        <f t="shared" si="47"/>
        <v>4074.3199999999997</v>
      </c>
      <c r="H284" s="216">
        <f t="shared" si="42"/>
        <v>932.18999999999994</v>
      </c>
      <c r="I284" s="252">
        <f t="shared" si="41"/>
        <v>65.41</v>
      </c>
      <c r="J284" s="252">
        <f t="shared" si="41"/>
        <v>0</v>
      </c>
      <c r="K284" s="217" t="str">
        <f>АТС!C315</f>
        <v>745,72</v>
      </c>
      <c r="L284" s="255" t="str">
        <f>АТС!D315</f>
        <v>52,51</v>
      </c>
      <c r="M284" s="255" t="str">
        <f>АТС!E315</f>
        <v>0</v>
      </c>
      <c r="N284" s="206">
        <f>СН!B1066</f>
        <v>183.17</v>
      </c>
      <c r="O284" s="261">
        <f>СН!B1810</f>
        <v>12.9</v>
      </c>
      <c r="P284" s="261">
        <f>СН!B2554</f>
        <v>0</v>
      </c>
      <c r="Q284" s="218">
        <f t="shared" ref="Q284:U299" si="48">Q283</f>
        <v>3.3000000000000003</v>
      </c>
      <c r="R284" s="219">
        <f t="shared" si="48"/>
        <v>1791</v>
      </c>
      <c r="S284" s="25">
        <f t="shared" si="48"/>
        <v>2406.7600000000002</v>
      </c>
      <c r="T284" s="25">
        <f t="shared" si="48"/>
        <v>2685.11</v>
      </c>
      <c r="U284" s="220">
        <f t="shared" si="48"/>
        <v>3142.13</v>
      </c>
    </row>
    <row r="285" spans="1:21" s="12" customFormat="1" x14ac:dyDescent="0.25">
      <c r="A285" s="211" t="str">
        <f>'IV ЦК'!A284</f>
        <v>12.05.2018</v>
      </c>
      <c r="B285" s="212">
        <f>[1]АТС!B316</f>
        <v>11</v>
      </c>
      <c r="C285" s="211" t="s">
        <v>114</v>
      </c>
      <c r="D285" s="213">
        <f t="shared" si="44"/>
        <v>2723.14</v>
      </c>
      <c r="E285" s="214">
        <f t="shared" si="45"/>
        <v>3338.9</v>
      </c>
      <c r="F285" s="214">
        <f t="shared" si="46"/>
        <v>3617.25</v>
      </c>
      <c r="G285" s="215">
        <f t="shared" si="47"/>
        <v>4074.27</v>
      </c>
      <c r="H285" s="216">
        <f t="shared" si="42"/>
        <v>932.13999999999987</v>
      </c>
      <c r="I285" s="252">
        <f t="shared" si="41"/>
        <v>38.03</v>
      </c>
      <c r="J285" s="252">
        <f t="shared" si="41"/>
        <v>0</v>
      </c>
      <c r="K285" s="217" t="str">
        <f>АТС!C316</f>
        <v>745,68</v>
      </c>
      <c r="L285" s="255" t="str">
        <f>АТС!D316</f>
        <v>30,53</v>
      </c>
      <c r="M285" s="255" t="str">
        <f>АТС!E316</f>
        <v>0</v>
      </c>
      <c r="N285" s="206">
        <f>СН!B1067</f>
        <v>183.16</v>
      </c>
      <c r="O285" s="261">
        <f>СН!B1811</f>
        <v>7.5</v>
      </c>
      <c r="P285" s="261">
        <f>СН!B2555</f>
        <v>0</v>
      </c>
      <c r="Q285" s="218">
        <f t="shared" si="48"/>
        <v>3.3000000000000003</v>
      </c>
      <c r="R285" s="219">
        <f t="shared" si="48"/>
        <v>1791</v>
      </c>
      <c r="S285" s="25">
        <f t="shared" si="48"/>
        <v>2406.7600000000002</v>
      </c>
      <c r="T285" s="25">
        <f t="shared" si="48"/>
        <v>2685.11</v>
      </c>
      <c r="U285" s="220">
        <f t="shared" si="48"/>
        <v>3142.13</v>
      </c>
    </row>
    <row r="286" spans="1:21" s="12" customFormat="1" x14ac:dyDescent="0.25">
      <c r="A286" s="211" t="str">
        <f>'IV ЦК'!A285</f>
        <v>12.05.2018</v>
      </c>
      <c r="B286" s="212">
        <f>[1]АТС!B317</f>
        <v>12</v>
      </c>
      <c r="C286" s="211" t="s">
        <v>114</v>
      </c>
      <c r="D286" s="213">
        <f t="shared" si="44"/>
        <v>2723.79</v>
      </c>
      <c r="E286" s="214">
        <f t="shared" si="45"/>
        <v>3339.55</v>
      </c>
      <c r="F286" s="214">
        <f t="shared" si="46"/>
        <v>3617.9000000000005</v>
      </c>
      <c r="G286" s="215">
        <f t="shared" si="47"/>
        <v>4074.92</v>
      </c>
      <c r="H286" s="216">
        <f t="shared" si="42"/>
        <v>932.79</v>
      </c>
      <c r="I286" s="252">
        <f t="shared" si="41"/>
        <v>5.69</v>
      </c>
      <c r="J286" s="252">
        <f t="shared" si="41"/>
        <v>0.1</v>
      </c>
      <c r="K286" s="217" t="str">
        <f>АТС!C317</f>
        <v>746,2</v>
      </c>
      <c r="L286" s="255" t="str">
        <f>АТС!D317</f>
        <v>4,57</v>
      </c>
      <c r="M286" s="255" t="str">
        <f>АТС!E317</f>
        <v>0,08</v>
      </c>
      <c r="N286" s="206">
        <f>СН!B1068</f>
        <v>183.29</v>
      </c>
      <c r="O286" s="261">
        <f>СН!B1812</f>
        <v>1.1200000000000001</v>
      </c>
      <c r="P286" s="261">
        <f>СН!B2556</f>
        <v>0.02</v>
      </c>
      <c r="Q286" s="218">
        <f t="shared" si="48"/>
        <v>3.3000000000000003</v>
      </c>
      <c r="R286" s="219">
        <f t="shared" si="48"/>
        <v>1791</v>
      </c>
      <c r="S286" s="25">
        <f t="shared" si="48"/>
        <v>2406.7600000000002</v>
      </c>
      <c r="T286" s="25">
        <f t="shared" si="48"/>
        <v>2685.11</v>
      </c>
      <c r="U286" s="220">
        <f t="shared" si="48"/>
        <v>3142.13</v>
      </c>
    </row>
    <row r="287" spans="1:21" s="12" customFormat="1" x14ac:dyDescent="0.25">
      <c r="A287" s="211" t="str">
        <f>'IV ЦК'!A286</f>
        <v>12.05.2018</v>
      </c>
      <c r="B287" s="212">
        <f>[1]АТС!B318</f>
        <v>13</v>
      </c>
      <c r="C287" s="211" t="s">
        <v>114</v>
      </c>
      <c r="D287" s="213">
        <f t="shared" si="44"/>
        <v>2776.37</v>
      </c>
      <c r="E287" s="214">
        <f t="shared" si="45"/>
        <v>3392.13</v>
      </c>
      <c r="F287" s="214">
        <f t="shared" si="46"/>
        <v>3670.48</v>
      </c>
      <c r="G287" s="215">
        <f t="shared" si="47"/>
        <v>4127.5</v>
      </c>
      <c r="H287" s="216">
        <f t="shared" si="42"/>
        <v>985.36999999999989</v>
      </c>
      <c r="I287" s="252">
        <f t="shared" si="41"/>
        <v>70.39</v>
      </c>
      <c r="J287" s="252">
        <f t="shared" si="41"/>
        <v>0</v>
      </c>
      <c r="K287" s="217" t="str">
        <f>АТС!C318</f>
        <v>788,41</v>
      </c>
      <c r="L287" s="255" t="str">
        <f>АТС!D318</f>
        <v>56,51</v>
      </c>
      <c r="M287" s="255" t="str">
        <f>АТС!E318</f>
        <v>0</v>
      </c>
      <c r="N287" s="206">
        <f>СН!B1069</f>
        <v>193.66</v>
      </c>
      <c r="O287" s="261">
        <f>СН!B1813</f>
        <v>13.88</v>
      </c>
      <c r="P287" s="261">
        <f>СН!B2557</f>
        <v>0</v>
      </c>
      <c r="Q287" s="218">
        <f t="shared" si="48"/>
        <v>3.3000000000000003</v>
      </c>
      <c r="R287" s="219">
        <f t="shared" si="48"/>
        <v>1791</v>
      </c>
      <c r="S287" s="25">
        <f t="shared" si="48"/>
        <v>2406.7600000000002</v>
      </c>
      <c r="T287" s="25">
        <f t="shared" si="48"/>
        <v>2685.11</v>
      </c>
      <c r="U287" s="220">
        <f t="shared" si="48"/>
        <v>3142.13</v>
      </c>
    </row>
    <row r="288" spans="1:21" s="12" customFormat="1" x14ac:dyDescent="0.25">
      <c r="A288" s="211" t="str">
        <f>'IV ЦК'!A287</f>
        <v>12.05.2018</v>
      </c>
      <c r="B288" s="212">
        <f>[1]АТС!B319</f>
        <v>14</v>
      </c>
      <c r="C288" s="211" t="s">
        <v>114</v>
      </c>
      <c r="D288" s="213">
        <f t="shared" si="44"/>
        <v>2775.88</v>
      </c>
      <c r="E288" s="214">
        <f t="shared" si="45"/>
        <v>3391.6400000000003</v>
      </c>
      <c r="F288" s="214">
        <f t="shared" si="46"/>
        <v>3669.9900000000002</v>
      </c>
      <c r="G288" s="215">
        <f t="shared" si="47"/>
        <v>4127.01</v>
      </c>
      <c r="H288" s="216">
        <f t="shared" si="42"/>
        <v>984.87999999999988</v>
      </c>
      <c r="I288" s="252">
        <f t="shared" si="41"/>
        <v>54.97</v>
      </c>
      <c r="J288" s="252">
        <f t="shared" si="41"/>
        <v>0</v>
      </c>
      <c r="K288" s="217" t="str">
        <f>АТС!C319</f>
        <v>788,02</v>
      </c>
      <c r="L288" s="255" t="str">
        <f>АТС!D319</f>
        <v>44,13</v>
      </c>
      <c r="M288" s="255" t="str">
        <f>АТС!E319</f>
        <v>0</v>
      </c>
      <c r="N288" s="206">
        <f>СН!B1070</f>
        <v>193.56</v>
      </c>
      <c r="O288" s="261">
        <f>СН!B1814</f>
        <v>10.84</v>
      </c>
      <c r="P288" s="261">
        <f>СН!B2558</f>
        <v>0</v>
      </c>
      <c r="Q288" s="218">
        <f t="shared" si="48"/>
        <v>3.3000000000000003</v>
      </c>
      <c r="R288" s="219">
        <f t="shared" si="48"/>
        <v>1791</v>
      </c>
      <c r="S288" s="25">
        <f t="shared" si="48"/>
        <v>2406.7600000000002</v>
      </c>
      <c r="T288" s="25">
        <f t="shared" si="48"/>
        <v>2685.11</v>
      </c>
      <c r="U288" s="220">
        <f t="shared" si="48"/>
        <v>3142.13</v>
      </c>
    </row>
    <row r="289" spans="1:21" s="12" customFormat="1" x14ac:dyDescent="0.25">
      <c r="A289" s="211" t="str">
        <f>'IV ЦК'!A288</f>
        <v>12.05.2018</v>
      </c>
      <c r="B289" s="212">
        <f>[1]АТС!B320</f>
        <v>15</v>
      </c>
      <c r="C289" s="211" t="s">
        <v>114</v>
      </c>
      <c r="D289" s="213">
        <f t="shared" si="44"/>
        <v>2776.1800000000003</v>
      </c>
      <c r="E289" s="214">
        <f t="shared" si="45"/>
        <v>3391.9400000000005</v>
      </c>
      <c r="F289" s="214">
        <f t="shared" si="46"/>
        <v>3670.29</v>
      </c>
      <c r="G289" s="215">
        <f t="shared" si="47"/>
        <v>4127.3100000000004</v>
      </c>
      <c r="H289" s="216">
        <f t="shared" si="42"/>
        <v>985.18</v>
      </c>
      <c r="I289" s="252">
        <f t="shared" si="41"/>
        <v>90.77000000000001</v>
      </c>
      <c r="J289" s="252">
        <f t="shared" si="41"/>
        <v>0</v>
      </c>
      <c r="K289" s="217" t="str">
        <f>АТС!C320</f>
        <v>788,26</v>
      </c>
      <c r="L289" s="255" t="str">
        <f>АТС!D320</f>
        <v>72,87</v>
      </c>
      <c r="M289" s="255" t="str">
        <f>АТС!E320</f>
        <v>0</v>
      </c>
      <c r="N289" s="206">
        <f>СН!B1071</f>
        <v>193.62</v>
      </c>
      <c r="O289" s="261">
        <f>СН!B1815</f>
        <v>17.899999999999999</v>
      </c>
      <c r="P289" s="261">
        <f>СН!B2559</f>
        <v>0</v>
      </c>
      <c r="Q289" s="218">
        <f t="shared" si="48"/>
        <v>3.3000000000000003</v>
      </c>
      <c r="R289" s="219">
        <f t="shared" si="48"/>
        <v>1791</v>
      </c>
      <c r="S289" s="25">
        <f t="shared" si="48"/>
        <v>2406.7600000000002</v>
      </c>
      <c r="T289" s="25">
        <f t="shared" si="48"/>
        <v>2685.11</v>
      </c>
      <c r="U289" s="220">
        <f t="shared" si="48"/>
        <v>3142.13</v>
      </c>
    </row>
    <row r="290" spans="1:21" s="12" customFormat="1" x14ac:dyDescent="0.25">
      <c r="A290" s="211" t="str">
        <f>'IV ЦК'!A289</f>
        <v>12.05.2018</v>
      </c>
      <c r="B290" s="212">
        <f>[1]АТС!B321</f>
        <v>16</v>
      </c>
      <c r="C290" s="211" t="s">
        <v>114</v>
      </c>
      <c r="D290" s="213">
        <f t="shared" si="44"/>
        <v>2836.43</v>
      </c>
      <c r="E290" s="214">
        <f t="shared" si="45"/>
        <v>3452.1900000000005</v>
      </c>
      <c r="F290" s="214">
        <f t="shared" si="46"/>
        <v>3730.5400000000004</v>
      </c>
      <c r="G290" s="215">
        <f t="shared" si="47"/>
        <v>4187.5600000000004</v>
      </c>
      <c r="H290" s="216">
        <f t="shared" si="42"/>
        <v>1045.43</v>
      </c>
      <c r="I290" s="252">
        <f t="shared" si="41"/>
        <v>50.97</v>
      </c>
      <c r="J290" s="252">
        <f t="shared" si="41"/>
        <v>0</v>
      </c>
      <c r="K290" s="217" t="str">
        <f>АТС!C321</f>
        <v>836,63</v>
      </c>
      <c r="L290" s="255" t="str">
        <f>АТС!D321</f>
        <v>40,92</v>
      </c>
      <c r="M290" s="255" t="str">
        <f>АТС!E321</f>
        <v>0</v>
      </c>
      <c r="N290" s="206">
        <f>СН!B1072</f>
        <v>205.5</v>
      </c>
      <c r="O290" s="261">
        <f>СН!B1816</f>
        <v>10.050000000000001</v>
      </c>
      <c r="P290" s="261">
        <f>СН!B2560</f>
        <v>0</v>
      </c>
      <c r="Q290" s="218">
        <f t="shared" si="48"/>
        <v>3.3000000000000003</v>
      </c>
      <c r="R290" s="219">
        <f t="shared" si="48"/>
        <v>1791</v>
      </c>
      <c r="S290" s="25">
        <f t="shared" si="48"/>
        <v>2406.7600000000002</v>
      </c>
      <c r="T290" s="25">
        <f t="shared" si="48"/>
        <v>2685.11</v>
      </c>
      <c r="U290" s="220">
        <f t="shared" si="48"/>
        <v>3142.13</v>
      </c>
    </row>
    <row r="291" spans="1:21" s="12" customFormat="1" x14ac:dyDescent="0.25">
      <c r="A291" s="211" t="str">
        <f>'IV ЦК'!A290</f>
        <v>12.05.2018</v>
      </c>
      <c r="B291" s="212">
        <f>[1]АТС!B322</f>
        <v>17</v>
      </c>
      <c r="C291" s="211" t="s">
        <v>114</v>
      </c>
      <c r="D291" s="213">
        <f t="shared" si="44"/>
        <v>2777.91</v>
      </c>
      <c r="E291" s="214">
        <f t="shared" si="45"/>
        <v>3393.6700000000005</v>
      </c>
      <c r="F291" s="214">
        <f t="shared" si="46"/>
        <v>3672.0200000000004</v>
      </c>
      <c r="G291" s="215">
        <f t="shared" si="47"/>
        <v>4129.04</v>
      </c>
      <c r="H291" s="216">
        <f t="shared" si="42"/>
        <v>986.91</v>
      </c>
      <c r="I291" s="252">
        <f t="shared" si="41"/>
        <v>110.85</v>
      </c>
      <c r="J291" s="252">
        <f t="shared" si="41"/>
        <v>0</v>
      </c>
      <c r="K291" s="217" t="str">
        <f>АТС!C322</f>
        <v>789,65</v>
      </c>
      <c r="L291" s="255" t="str">
        <f>АТС!D322</f>
        <v>88,99</v>
      </c>
      <c r="M291" s="255" t="str">
        <f>АТС!E322</f>
        <v>0</v>
      </c>
      <c r="N291" s="206">
        <f>СН!B1073</f>
        <v>193.96</v>
      </c>
      <c r="O291" s="261">
        <f>СН!B1817</f>
        <v>21.86</v>
      </c>
      <c r="P291" s="261">
        <f>СН!B2561</f>
        <v>0</v>
      </c>
      <c r="Q291" s="218">
        <f t="shared" si="48"/>
        <v>3.3000000000000003</v>
      </c>
      <c r="R291" s="219">
        <f t="shared" si="48"/>
        <v>1791</v>
      </c>
      <c r="S291" s="25">
        <f t="shared" si="48"/>
        <v>2406.7600000000002</v>
      </c>
      <c r="T291" s="25">
        <f t="shared" si="48"/>
        <v>2685.11</v>
      </c>
      <c r="U291" s="220">
        <f t="shared" si="48"/>
        <v>3142.13</v>
      </c>
    </row>
    <row r="292" spans="1:21" s="12" customFormat="1" x14ac:dyDescent="0.25">
      <c r="A292" s="211" t="str">
        <f>'IV ЦК'!A291</f>
        <v>12.05.2018</v>
      </c>
      <c r="B292" s="212">
        <f>[1]АТС!B323</f>
        <v>18</v>
      </c>
      <c r="C292" s="211" t="s">
        <v>114</v>
      </c>
      <c r="D292" s="213">
        <f t="shared" si="44"/>
        <v>2724.61</v>
      </c>
      <c r="E292" s="214">
        <f t="shared" si="45"/>
        <v>3340.3700000000003</v>
      </c>
      <c r="F292" s="214">
        <f t="shared" si="46"/>
        <v>3618.7200000000003</v>
      </c>
      <c r="G292" s="215">
        <f t="shared" si="47"/>
        <v>4075.7400000000002</v>
      </c>
      <c r="H292" s="216">
        <f t="shared" si="42"/>
        <v>933.6099999999999</v>
      </c>
      <c r="I292" s="252">
        <f t="shared" si="41"/>
        <v>178.97</v>
      </c>
      <c r="J292" s="252">
        <f t="shared" si="41"/>
        <v>0</v>
      </c>
      <c r="K292" s="217" t="str">
        <f>АТС!C323</f>
        <v>746,86</v>
      </c>
      <c r="L292" s="255" t="str">
        <f>АТС!D323</f>
        <v>143,68</v>
      </c>
      <c r="M292" s="255" t="str">
        <f>АТС!E323</f>
        <v>0</v>
      </c>
      <c r="N292" s="206">
        <f>СН!B1074</f>
        <v>183.45</v>
      </c>
      <c r="O292" s="261">
        <f>СН!B1818</f>
        <v>35.29</v>
      </c>
      <c r="P292" s="261">
        <f>СН!B2562</f>
        <v>0</v>
      </c>
      <c r="Q292" s="218">
        <f t="shared" si="48"/>
        <v>3.3000000000000003</v>
      </c>
      <c r="R292" s="219">
        <f t="shared" si="48"/>
        <v>1791</v>
      </c>
      <c r="S292" s="25">
        <f t="shared" si="48"/>
        <v>2406.7600000000002</v>
      </c>
      <c r="T292" s="25">
        <f t="shared" si="48"/>
        <v>2685.11</v>
      </c>
      <c r="U292" s="220">
        <f t="shared" si="48"/>
        <v>3142.13</v>
      </c>
    </row>
    <row r="293" spans="1:21" s="12" customFormat="1" x14ac:dyDescent="0.25">
      <c r="A293" s="211" t="str">
        <f>'IV ЦК'!A292</f>
        <v>12.05.2018</v>
      </c>
      <c r="B293" s="212">
        <f>[1]АТС!B324</f>
        <v>19</v>
      </c>
      <c r="C293" s="211" t="s">
        <v>114</v>
      </c>
      <c r="D293" s="213">
        <f t="shared" si="44"/>
        <v>2705.2200000000003</v>
      </c>
      <c r="E293" s="214">
        <f t="shared" si="45"/>
        <v>3320.98</v>
      </c>
      <c r="F293" s="214">
        <f t="shared" si="46"/>
        <v>3599.33</v>
      </c>
      <c r="G293" s="215">
        <f t="shared" si="47"/>
        <v>4056.35</v>
      </c>
      <c r="H293" s="216">
        <f t="shared" si="42"/>
        <v>914.21999999999991</v>
      </c>
      <c r="I293" s="252">
        <f t="shared" si="41"/>
        <v>229.81</v>
      </c>
      <c r="J293" s="252">
        <f t="shared" si="41"/>
        <v>0</v>
      </c>
      <c r="K293" s="217" t="str">
        <f>АТС!C324</f>
        <v>731,29</v>
      </c>
      <c r="L293" s="255" t="str">
        <f>АТС!D324</f>
        <v>184,49</v>
      </c>
      <c r="M293" s="255" t="str">
        <f>АТС!E324</f>
        <v>0</v>
      </c>
      <c r="N293" s="206">
        <f>СН!B1075</f>
        <v>179.63</v>
      </c>
      <c r="O293" s="261">
        <f>СН!B1819</f>
        <v>45.32</v>
      </c>
      <c r="P293" s="261">
        <f>СН!B2563</f>
        <v>0</v>
      </c>
      <c r="Q293" s="218">
        <f t="shared" si="48"/>
        <v>3.3000000000000003</v>
      </c>
      <c r="R293" s="219">
        <f t="shared" si="48"/>
        <v>1791</v>
      </c>
      <c r="S293" s="25">
        <f t="shared" si="48"/>
        <v>2406.7600000000002</v>
      </c>
      <c r="T293" s="25">
        <f t="shared" si="48"/>
        <v>2685.11</v>
      </c>
      <c r="U293" s="220">
        <f t="shared" si="48"/>
        <v>3142.13</v>
      </c>
    </row>
    <row r="294" spans="1:21" s="12" customFormat="1" x14ac:dyDescent="0.25">
      <c r="A294" s="211" t="str">
        <f>'IV ЦК'!A293</f>
        <v>12.05.2018</v>
      </c>
      <c r="B294" s="212">
        <f>[1]АТС!B325</f>
        <v>20</v>
      </c>
      <c r="C294" s="211" t="s">
        <v>114</v>
      </c>
      <c r="D294" s="213">
        <f t="shared" si="44"/>
        <v>2681.39</v>
      </c>
      <c r="E294" s="214">
        <f t="shared" si="45"/>
        <v>3297.15</v>
      </c>
      <c r="F294" s="214">
        <f t="shared" si="46"/>
        <v>3575.5</v>
      </c>
      <c r="G294" s="215">
        <f t="shared" si="47"/>
        <v>4032.52</v>
      </c>
      <c r="H294" s="216">
        <f t="shared" si="42"/>
        <v>890.38999999999987</v>
      </c>
      <c r="I294" s="252">
        <f t="shared" si="41"/>
        <v>128.85</v>
      </c>
      <c r="J294" s="252">
        <f t="shared" si="41"/>
        <v>0</v>
      </c>
      <c r="K294" s="217" t="str">
        <f>АТС!C325</f>
        <v>712,16</v>
      </c>
      <c r="L294" s="255" t="str">
        <f>АТС!D325</f>
        <v>103,44</v>
      </c>
      <c r="M294" s="255" t="str">
        <f>АТС!E325</f>
        <v>0</v>
      </c>
      <c r="N294" s="206">
        <f>СН!B1076</f>
        <v>174.93</v>
      </c>
      <c r="O294" s="261">
        <f>СН!B1820</f>
        <v>25.41</v>
      </c>
      <c r="P294" s="261">
        <f>СН!B2564</f>
        <v>0</v>
      </c>
      <c r="Q294" s="218">
        <f t="shared" si="48"/>
        <v>3.3000000000000003</v>
      </c>
      <c r="R294" s="219">
        <f t="shared" si="48"/>
        <v>1791</v>
      </c>
      <c r="S294" s="25">
        <f t="shared" si="48"/>
        <v>2406.7600000000002</v>
      </c>
      <c r="T294" s="25">
        <f t="shared" si="48"/>
        <v>2685.11</v>
      </c>
      <c r="U294" s="220">
        <f t="shared" si="48"/>
        <v>3142.13</v>
      </c>
    </row>
    <row r="295" spans="1:21" s="12" customFormat="1" x14ac:dyDescent="0.25">
      <c r="A295" s="211" t="str">
        <f>'IV ЦК'!A294</f>
        <v>12.05.2018</v>
      </c>
      <c r="B295" s="212">
        <f>[1]АТС!B326</f>
        <v>21</v>
      </c>
      <c r="C295" s="211" t="s">
        <v>114</v>
      </c>
      <c r="D295" s="213">
        <f t="shared" si="44"/>
        <v>2680.13</v>
      </c>
      <c r="E295" s="214">
        <f t="shared" si="45"/>
        <v>3295.8900000000003</v>
      </c>
      <c r="F295" s="214">
        <f t="shared" si="46"/>
        <v>3574.2400000000002</v>
      </c>
      <c r="G295" s="215">
        <f t="shared" si="47"/>
        <v>4031.26</v>
      </c>
      <c r="H295" s="216">
        <f t="shared" si="42"/>
        <v>889.12999999999988</v>
      </c>
      <c r="I295" s="252">
        <f t="shared" si="41"/>
        <v>0</v>
      </c>
      <c r="J295" s="252">
        <f t="shared" si="41"/>
        <v>336.63</v>
      </c>
      <c r="K295" s="217" t="str">
        <f>АТС!C326</f>
        <v>711,15</v>
      </c>
      <c r="L295" s="255" t="str">
        <f>АТС!D326</f>
        <v>0</v>
      </c>
      <c r="M295" s="255" t="str">
        <f>АТС!E326</f>
        <v>270,25</v>
      </c>
      <c r="N295" s="206">
        <f>СН!B1077</f>
        <v>174.68</v>
      </c>
      <c r="O295" s="261">
        <f>СН!B1821</f>
        <v>0</v>
      </c>
      <c r="P295" s="261">
        <f>СН!B2565</f>
        <v>66.38</v>
      </c>
      <c r="Q295" s="218">
        <f t="shared" si="48"/>
        <v>3.3000000000000003</v>
      </c>
      <c r="R295" s="219">
        <f t="shared" si="48"/>
        <v>1791</v>
      </c>
      <c r="S295" s="25">
        <f t="shared" si="48"/>
        <v>2406.7600000000002</v>
      </c>
      <c r="T295" s="25">
        <f t="shared" si="48"/>
        <v>2685.11</v>
      </c>
      <c r="U295" s="220">
        <f t="shared" si="48"/>
        <v>3142.13</v>
      </c>
    </row>
    <row r="296" spans="1:21" s="12" customFormat="1" x14ac:dyDescent="0.25">
      <c r="A296" s="211" t="str">
        <f>'IV ЦК'!A295</f>
        <v>12.05.2018</v>
      </c>
      <c r="B296" s="212">
        <f>[1]АТС!B327</f>
        <v>22</v>
      </c>
      <c r="C296" s="211" t="s">
        <v>114</v>
      </c>
      <c r="D296" s="213">
        <f t="shared" si="44"/>
        <v>3095.8199999999997</v>
      </c>
      <c r="E296" s="214">
        <f t="shared" si="45"/>
        <v>3711.58</v>
      </c>
      <c r="F296" s="214">
        <f t="shared" si="46"/>
        <v>3989.93</v>
      </c>
      <c r="G296" s="215">
        <f t="shared" si="47"/>
        <v>4446.95</v>
      </c>
      <c r="H296" s="216">
        <f t="shared" si="42"/>
        <v>1304.82</v>
      </c>
      <c r="I296" s="252">
        <f t="shared" si="41"/>
        <v>0</v>
      </c>
      <c r="J296" s="252">
        <f t="shared" si="41"/>
        <v>468.69</v>
      </c>
      <c r="K296" s="217" t="str">
        <f>АТС!C327</f>
        <v>1044,87</v>
      </c>
      <c r="L296" s="255" t="str">
        <f>АТС!D327</f>
        <v>0</v>
      </c>
      <c r="M296" s="255" t="str">
        <f>АТС!E327</f>
        <v>376,27</v>
      </c>
      <c r="N296" s="206">
        <f>СН!B1078</f>
        <v>256.64999999999998</v>
      </c>
      <c r="O296" s="261">
        <f>СН!B1822</f>
        <v>0</v>
      </c>
      <c r="P296" s="261">
        <f>СН!B2566</f>
        <v>92.42</v>
      </c>
      <c r="Q296" s="218">
        <f t="shared" si="48"/>
        <v>3.3000000000000003</v>
      </c>
      <c r="R296" s="219">
        <f t="shared" si="48"/>
        <v>1791</v>
      </c>
      <c r="S296" s="25">
        <f t="shared" si="48"/>
        <v>2406.7600000000002</v>
      </c>
      <c r="T296" s="25">
        <f t="shared" si="48"/>
        <v>2685.11</v>
      </c>
      <c r="U296" s="220">
        <f t="shared" si="48"/>
        <v>3142.13</v>
      </c>
    </row>
    <row r="297" spans="1:21" s="12" customFormat="1" x14ac:dyDescent="0.25">
      <c r="A297" s="211" t="str">
        <f>'IV ЦК'!A296</f>
        <v>12.05.2018</v>
      </c>
      <c r="B297" s="212">
        <f>[1]АТС!B328</f>
        <v>23</v>
      </c>
      <c r="C297" s="211" t="s">
        <v>114</v>
      </c>
      <c r="D297" s="213">
        <f t="shared" si="44"/>
        <v>2672.08</v>
      </c>
      <c r="E297" s="214">
        <f t="shared" si="45"/>
        <v>3287.84</v>
      </c>
      <c r="F297" s="214">
        <f t="shared" si="46"/>
        <v>3566.19</v>
      </c>
      <c r="G297" s="215">
        <f t="shared" si="47"/>
        <v>4023.21</v>
      </c>
      <c r="H297" s="216">
        <f t="shared" si="42"/>
        <v>881.08</v>
      </c>
      <c r="I297" s="252">
        <f t="shared" si="41"/>
        <v>0</v>
      </c>
      <c r="J297" s="252">
        <f t="shared" si="41"/>
        <v>297.48</v>
      </c>
      <c r="K297" s="217" t="str">
        <f>АТС!C328</f>
        <v>704,69</v>
      </c>
      <c r="L297" s="255" t="str">
        <f>АТС!D328</f>
        <v>0</v>
      </c>
      <c r="M297" s="255" t="str">
        <f>АТС!E328</f>
        <v>238,82</v>
      </c>
      <c r="N297" s="206">
        <f>СН!B1079</f>
        <v>173.09</v>
      </c>
      <c r="O297" s="261">
        <f>СН!B1823</f>
        <v>0</v>
      </c>
      <c r="P297" s="261">
        <f>СН!B2567</f>
        <v>58.66</v>
      </c>
      <c r="Q297" s="218">
        <f t="shared" si="48"/>
        <v>3.3000000000000003</v>
      </c>
      <c r="R297" s="219">
        <f t="shared" si="48"/>
        <v>1791</v>
      </c>
      <c r="S297" s="25">
        <f t="shared" si="48"/>
        <v>2406.7600000000002</v>
      </c>
      <c r="T297" s="25">
        <f t="shared" si="48"/>
        <v>2685.11</v>
      </c>
      <c r="U297" s="220">
        <f t="shared" si="48"/>
        <v>3142.13</v>
      </c>
    </row>
    <row r="298" spans="1:21" s="12" customFormat="1" x14ac:dyDescent="0.25">
      <c r="A298" s="211" t="str">
        <f>'IV ЦК'!A297</f>
        <v>13.05.2018</v>
      </c>
      <c r="B298" s="212">
        <f>[1]АТС!B329</f>
        <v>0</v>
      </c>
      <c r="C298" s="211" t="s">
        <v>114</v>
      </c>
      <c r="D298" s="213">
        <f t="shared" si="44"/>
        <v>2658.17</v>
      </c>
      <c r="E298" s="214">
        <f t="shared" si="45"/>
        <v>3273.9300000000003</v>
      </c>
      <c r="F298" s="214">
        <f t="shared" si="46"/>
        <v>3552.28</v>
      </c>
      <c r="G298" s="215">
        <f t="shared" si="47"/>
        <v>4009.3</v>
      </c>
      <c r="H298" s="216">
        <f t="shared" si="42"/>
        <v>867.17</v>
      </c>
      <c r="I298" s="252">
        <f t="shared" si="41"/>
        <v>0</v>
      </c>
      <c r="J298" s="252">
        <f t="shared" si="41"/>
        <v>673.1</v>
      </c>
      <c r="K298" s="217" t="str">
        <f>АТС!C329</f>
        <v>693,52</v>
      </c>
      <c r="L298" s="255" t="str">
        <f>АТС!D329</f>
        <v>0</v>
      </c>
      <c r="M298" s="255" t="str">
        <f>АТС!E329</f>
        <v>540,37</v>
      </c>
      <c r="N298" s="206">
        <f>СН!B1080</f>
        <v>170.35</v>
      </c>
      <c r="O298" s="261">
        <f>СН!B1824</f>
        <v>0</v>
      </c>
      <c r="P298" s="261">
        <f>СН!B2568</f>
        <v>132.72999999999999</v>
      </c>
      <c r="Q298" s="218">
        <f t="shared" si="48"/>
        <v>3.3000000000000003</v>
      </c>
      <c r="R298" s="219">
        <f t="shared" si="48"/>
        <v>1791</v>
      </c>
      <c r="S298" s="25">
        <f t="shared" si="48"/>
        <v>2406.7600000000002</v>
      </c>
      <c r="T298" s="25">
        <f t="shared" si="48"/>
        <v>2685.11</v>
      </c>
      <c r="U298" s="220">
        <f t="shared" si="48"/>
        <v>3142.13</v>
      </c>
    </row>
    <row r="299" spans="1:21" s="12" customFormat="1" x14ac:dyDescent="0.25">
      <c r="A299" s="211" t="str">
        <f>'IV ЦК'!A298</f>
        <v>13.05.2018</v>
      </c>
      <c r="B299" s="212">
        <f>[1]АТС!B330</f>
        <v>1</v>
      </c>
      <c r="C299" s="211" t="s">
        <v>114</v>
      </c>
      <c r="D299" s="213">
        <f t="shared" si="44"/>
        <v>2698.3599999999997</v>
      </c>
      <c r="E299" s="214">
        <f t="shared" si="45"/>
        <v>3314.1200000000003</v>
      </c>
      <c r="F299" s="214">
        <f t="shared" si="46"/>
        <v>3592.4700000000003</v>
      </c>
      <c r="G299" s="215">
        <f t="shared" si="47"/>
        <v>4049.4900000000002</v>
      </c>
      <c r="H299" s="216">
        <f t="shared" si="42"/>
        <v>907.3599999999999</v>
      </c>
      <c r="I299" s="252">
        <f t="shared" si="41"/>
        <v>159.63999999999999</v>
      </c>
      <c r="J299" s="252">
        <f t="shared" si="41"/>
        <v>0</v>
      </c>
      <c r="K299" s="217" t="str">
        <f>АТС!C330</f>
        <v>725,79</v>
      </c>
      <c r="L299" s="255" t="str">
        <f>АТС!D330</f>
        <v>128,16</v>
      </c>
      <c r="M299" s="255" t="str">
        <f>АТС!E330</f>
        <v>0</v>
      </c>
      <c r="N299" s="206">
        <f>СН!B1081</f>
        <v>178.27</v>
      </c>
      <c r="O299" s="261">
        <f>СН!B1825</f>
        <v>31.48</v>
      </c>
      <c r="P299" s="261">
        <f>СН!B2569</f>
        <v>0</v>
      </c>
      <c r="Q299" s="218">
        <f t="shared" si="48"/>
        <v>3.3000000000000003</v>
      </c>
      <c r="R299" s="219">
        <f t="shared" si="48"/>
        <v>1791</v>
      </c>
      <c r="S299" s="25">
        <f t="shared" si="48"/>
        <v>2406.7600000000002</v>
      </c>
      <c r="T299" s="25">
        <f t="shared" si="48"/>
        <v>2685.11</v>
      </c>
      <c r="U299" s="220">
        <f t="shared" si="48"/>
        <v>3142.13</v>
      </c>
    </row>
    <row r="300" spans="1:21" s="12" customFormat="1" x14ac:dyDescent="0.25">
      <c r="A300" s="211" t="str">
        <f>'IV ЦК'!A299</f>
        <v>13.05.2018</v>
      </c>
      <c r="B300" s="212">
        <f>[1]АТС!B331</f>
        <v>2</v>
      </c>
      <c r="C300" s="211" t="s">
        <v>114</v>
      </c>
      <c r="D300" s="213">
        <f t="shared" si="44"/>
        <v>2717.63</v>
      </c>
      <c r="E300" s="214">
        <f t="shared" si="45"/>
        <v>3333.3900000000003</v>
      </c>
      <c r="F300" s="214">
        <f t="shared" si="46"/>
        <v>3611.74</v>
      </c>
      <c r="G300" s="215">
        <f t="shared" si="47"/>
        <v>4068.76</v>
      </c>
      <c r="H300" s="216">
        <f t="shared" si="42"/>
        <v>926.62999999999988</v>
      </c>
      <c r="I300" s="252">
        <f t="shared" si="41"/>
        <v>272.18</v>
      </c>
      <c r="J300" s="252">
        <f t="shared" si="41"/>
        <v>0</v>
      </c>
      <c r="K300" s="217" t="str">
        <f>АТС!C331</f>
        <v>741,26</v>
      </c>
      <c r="L300" s="255" t="str">
        <f>АТС!D331</f>
        <v>218,51</v>
      </c>
      <c r="M300" s="255" t="str">
        <f>АТС!E331</f>
        <v>0</v>
      </c>
      <c r="N300" s="206">
        <f>СН!B1082</f>
        <v>182.07</v>
      </c>
      <c r="O300" s="261">
        <f>СН!B1826</f>
        <v>53.67</v>
      </c>
      <c r="P300" s="261">
        <f>СН!B2570</f>
        <v>0</v>
      </c>
      <c r="Q300" s="218">
        <f t="shared" ref="Q300:U315" si="49">Q299</f>
        <v>3.3000000000000003</v>
      </c>
      <c r="R300" s="219">
        <f t="shared" si="49"/>
        <v>1791</v>
      </c>
      <c r="S300" s="25">
        <f t="shared" si="49"/>
        <v>2406.7600000000002</v>
      </c>
      <c r="T300" s="25">
        <f t="shared" si="49"/>
        <v>2685.11</v>
      </c>
      <c r="U300" s="220">
        <f t="shared" si="49"/>
        <v>3142.13</v>
      </c>
    </row>
    <row r="301" spans="1:21" s="12" customFormat="1" x14ac:dyDescent="0.25">
      <c r="A301" s="211" t="str">
        <f>'IV ЦК'!A300</f>
        <v>13.05.2018</v>
      </c>
      <c r="B301" s="212">
        <f>[1]АТС!B332</f>
        <v>3</v>
      </c>
      <c r="C301" s="211" t="s">
        <v>114</v>
      </c>
      <c r="D301" s="213">
        <f t="shared" si="44"/>
        <v>2751</v>
      </c>
      <c r="E301" s="214">
        <f t="shared" si="45"/>
        <v>3366.76</v>
      </c>
      <c r="F301" s="214">
        <f t="shared" si="46"/>
        <v>3645.1099999999997</v>
      </c>
      <c r="G301" s="215">
        <f t="shared" si="47"/>
        <v>4102.13</v>
      </c>
      <c r="H301" s="216">
        <f t="shared" si="42"/>
        <v>959.99999999999989</v>
      </c>
      <c r="I301" s="252">
        <f t="shared" si="41"/>
        <v>27.07</v>
      </c>
      <c r="J301" s="252">
        <f t="shared" si="41"/>
        <v>0</v>
      </c>
      <c r="K301" s="217" t="str">
        <f>АТС!C332</f>
        <v>768,05</v>
      </c>
      <c r="L301" s="255" t="str">
        <f>АТС!D332</f>
        <v>21,73</v>
      </c>
      <c r="M301" s="255" t="str">
        <f>АТС!E332</f>
        <v>0</v>
      </c>
      <c r="N301" s="206">
        <f>СН!B1083</f>
        <v>188.65</v>
      </c>
      <c r="O301" s="261">
        <f>СН!B1827</f>
        <v>5.34</v>
      </c>
      <c r="P301" s="261">
        <f>СН!B2571</f>
        <v>0</v>
      </c>
      <c r="Q301" s="218">
        <f t="shared" si="49"/>
        <v>3.3000000000000003</v>
      </c>
      <c r="R301" s="219">
        <f t="shared" si="49"/>
        <v>1791</v>
      </c>
      <c r="S301" s="25">
        <f t="shared" si="49"/>
        <v>2406.7600000000002</v>
      </c>
      <c r="T301" s="25">
        <f t="shared" si="49"/>
        <v>2685.11</v>
      </c>
      <c r="U301" s="220">
        <f t="shared" si="49"/>
        <v>3142.13</v>
      </c>
    </row>
    <row r="302" spans="1:21" s="12" customFormat="1" x14ac:dyDescent="0.25">
      <c r="A302" s="211" t="str">
        <f>'IV ЦК'!A301</f>
        <v>13.05.2018</v>
      </c>
      <c r="B302" s="212">
        <f>[1]АТС!B333</f>
        <v>4</v>
      </c>
      <c r="C302" s="211" t="s">
        <v>114</v>
      </c>
      <c r="D302" s="213">
        <f t="shared" si="44"/>
        <v>2783.84</v>
      </c>
      <c r="E302" s="214">
        <f t="shared" si="45"/>
        <v>3399.6</v>
      </c>
      <c r="F302" s="214">
        <f t="shared" si="46"/>
        <v>3677.95</v>
      </c>
      <c r="G302" s="215">
        <f t="shared" si="47"/>
        <v>4134.97</v>
      </c>
      <c r="H302" s="216">
        <f t="shared" si="42"/>
        <v>992.83999999999992</v>
      </c>
      <c r="I302" s="252">
        <f t="shared" si="41"/>
        <v>4.7299999999999995</v>
      </c>
      <c r="J302" s="252">
        <f t="shared" si="41"/>
        <v>0</v>
      </c>
      <c r="K302" s="217" t="str">
        <f>АТС!C333</f>
        <v>794,41</v>
      </c>
      <c r="L302" s="255" t="str">
        <f>АТС!D333</f>
        <v>3,8</v>
      </c>
      <c r="M302" s="255" t="str">
        <f>АТС!E333</f>
        <v>0</v>
      </c>
      <c r="N302" s="206">
        <f>СН!B1084</f>
        <v>195.13</v>
      </c>
      <c r="O302" s="261">
        <f>СН!B1828</f>
        <v>0.93</v>
      </c>
      <c r="P302" s="261">
        <f>СН!B2572</f>
        <v>0</v>
      </c>
      <c r="Q302" s="218">
        <f t="shared" si="49"/>
        <v>3.3000000000000003</v>
      </c>
      <c r="R302" s="219">
        <f t="shared" si="49"/>
        <v>1791</v>
      </c>
      <c r="S302" s="25">
        <f t="shared" si="49"/>
        <v>2406.7600000000002</v>
      </c>
      <c r="T302" s="25">
        <f t="shared" si="49"/>
        <v>2685.11</v>
      </c>
      <c r="U302" s="220">
        <f t="shared" si="49"/>
        <v>3142.13</v>
      </c>
    </row>
    <row r="303" spans="1:21" s="12" customFormat="1" x14ac:dyDescent="0.25">
      <c r="A303" s="211" t="str">
        <f>'IV ЦК'!A302</f>
        <v>13.05.2018</v>
      </c>
      <c r="B303" s="212">
        <f>[1]АТС!B334</f>
        <v>5</v>
      </c>
      <c r="C303" s="211" t="s">
        <v>114</v>
      </c>
      <c r="D303" s="213">
        <f t="shared" si="44"/>
        <v>2783.9</v>
      </c>
      <c r="E303" s="214">
        <f t="shared" si="45"/>
        <v>3399.6600000000003</v>
      </c>
      <c r="F303" s="214">
        <f t="shared" si="46"/>
        <v>3678.01</v>
      </c>
      <c r="G303" s="215">
        <f t="shared" si="47"/>
        <v>4135.0300000000007</v>
      </c>
      <c r="H303" s="216">
        <f t="shared" si="42"/>
        <v>992.9</v>
      </c>
      <c r="I303" s="252">
        <f t="shared" si="41"/>
        <v>0</v>
      </c>
      <c r="J303" s="252">
        <f t="shared" si="41"/>
        <v>5.9399999999999995</v>
      </c>
      <c r="K303" s="217" t="str">
        <f>АТС!C334</f>
        <v>794,46</v>
      </c>
      <c r="L303" s="255" t="str">
        <f>АТС!D334</f>
        <v>0</v>
      </c>
      <c r="M303" s="255" t="str">
        <f>АТС!E334</f>
        <v>4,77</v>
      </c>
      <c r="N303" s="206">
        <f>СН!B1085</f>
        <v>195.14</v>
      </c>
      <c r="O303" s="261">
        <f>СН!B1829</f>
        <v>0</v>
      </c>
      <c r="P303" s="261">
        <f>СН!B2573</f>
        <v>1.17</v>
      </c>
      <c r="Q303" s="218">
        <f t="shared" si="49"/>
        <v>3.3000000000000003</v>
      </c>
      <c r="R303" s="219">
        <f t="shared" si="49"/>
        <v>1791</v>
      </c>
      <c r="S303" s="25">
        <f t="shared" si="49"/>
        <v>2406.7600000000002</v>
      </c>
      <c r="T303" s="25">
        <f t="shared" si="49"/>
        <v>2685.11</v>
      </c>
      <c r="U303" s="220">
        <f t="shared" si="49"/>
        <v>3142.13</v>
      </c>
    </row>
    <row r="304" spans="1:21" s="12" customFormat="1" x14ac:dyDescent="0.25">
      <c r="A304" s="211" t="str">
        <f>'IV ЦК'!A303</f>
        <v>13.05.2018</v>
      </c>
      <c r="B304" s="212">
        <f>[1]АТС!B335</f>
        <v>6</v>
      </c>
      <c r="C304" s="211" t="s">
        <v>114</v>
      </c>
      <c r="D304" s="213">
        <f t="shared" si="44"/>
        <v>3069.74</v>
      </c>
      <c r="E304" s="214">
        <f t="shared" si="45"/>
        <v>3685.5</v>
      </c>
      <c r="F304" s="214">
        <f t="shared" si="46"/>
        <v>3963.85</v>
      </c>
      <c r="G304" s="215">
        <f t="shared" si="47"/>
        <v>4420.87</v>
      </c>
      <c r="H304" s="216">
        <f t="shared" si="42"/>
        <v>1278.74</v>
      </c>
      <c r="I304" s="252">
        <f t="shared" si="41"/>
        <v>23.849999999999998</v>
      </c>
      <c r="J304" s="252">
        <f t="shared" si="41"/>
        <v>0</v>
      </c>
      <c r="K304" s="217" t="str">
        <f>АТС!C335</f>
        <v>1023,93</v>
      </c>
      <c r="L304" s="255" t="str">
        <f>АТС!D335</f>
        <v>19,15</v>
      </c>
      <c r="M304" s="255" t="str">
        <f>АТС!E335</f>
        <v>0</v>
      </c>
      <c r="N304" s="206">
        <f>СН!B1086</f>
        <v>251.51</v>
      </c>
      <c r="O304" s="261">
        <f>СН!B1830</f>
        <v>4.7</v>
      </c>
      <c r="P304" s="261">
        <f>СН!B2574</f>
        <v>0</v>
      </c>
      <c r="Q304" s="218">
        <f t="shared" si="49"/>
        <v>3.3000000000000003</v>
      </c>
      <c r="R304" s="219">
        <f t="shared" si="49"/>
        <v>1791</v>
      </c>
      <c r="S304" s="25">
        <f t="shared" si="49"/>
        <v>2406.7600000000002</v>
      </c>
      <c r="T304" s="25">
        <f t="shared" si="49"/>
        <v>2685.11</v>
      </c>
      <c r="U304" s="220">
        <f t="shared" si="49"/>
        <v>3142.13</v>
      </c>
    </row>
    <row r="305" spans="1:21" s="12" customFormat="1" x14ac:dyDescent="0.25">
      <c r="A305" s="211" t="str">
        <f>'IV ЦК'!A304</f>
        <v>13.05.2018</v>
      </c>
      <c r="B305" s="212">
        <f>[1]АТС!B336</f>
        <v>7</v>
      </c>
      <c r="C305" s="211" t="s">
        <v>114</v>
      </c>
      <c r="D305" s="213">
        <f t="shared" si="44"/>
        <v>2700.95</v>
      </c>
      <c r="E305" s="214">
        <f t="shared" si="45"/>
        <v>3316.71</v>
      </c>
      <c r="F305" s="214">
        <f t="shared" si="46"/>
        <v>3595.06</v>
      </c>
      <c r="G305" s="215">
        <f t="shared" si="47"/>
        <v>4052.08</v>
      </c>
      <c r="H305" s="216">
        <f t="shared" si="42"/>
        <v>909.94999999999993</v>
      </c>
      <c r="I305" s="252">
        <f t="shared" si="41"/>
        <v>83.2</v>
      </c>
      <c r="J305" s="252">
        <f t="shared" si="41"/>
        <v>0</v>
      </c>
      <c r="K305" s="217" t="str">
        <f>АТС!C336</f>
        <v>727,87</v>
      </c>
      <c r="L305" s="255" t="str">
        <f>АТС!D336</f>
        <v>66,79</v>
      </c>
      <c r="M305" s="255" t="str">
        <f>АТС!E336</f>
        <v>0</v>
      </c>
      <c r="N305" s="206">
        <f>СН!B1087</f>
        <v>178.78</v>
      </c>
      <c r="O305" s="261">
        <f>СН!B1831</f>
        <v>16.41</v>
      </c>
      <c r="P305" s="261">
        <f>СН!B2575</f>
        <v>0</v>
      </c>
      <c r="Q305" s="218">
        <f t="shared" si="49"/>
        <v>3.3000000000000003</v>
      </c>
      <c r="R305" s="219">
        <f t="shared" si="49"/>
        <v>1791</v>
      </c>
      <c r="S305" s="25">
        <f t="shared" si="49"/>
        <v>2406.7600000000002</v>
      </c>
      <c r="T305" s="25">
        <f t="shared" si="49"/>
        <v>2685.11</v>
      </c>
      <c r="U305" s="220">
        <f t="shared" si="49"/>
        <v>3142.13</v>
      </c>
    </row>
    <row r="306" spans="1:21" s="12" customFormat="1" x14ac:dyDescent="0.25">
      <c r="A306" s="211" t="str">
        <f>'IV ЦК'!A305</f>
        <v>13.05.2018</v>
      </c>
      <c r="B306" s="212">
        <f>[1]АТС!B337</f>
        <v>8</v>
      </c>
      <c r="C306" s="211" t="s">
        <v>114</v>
      </c>
      <c r="D306" s="213">
        <f t="shared" si="44"/>
        <v>2898.08</v>
      </c>
      <c r="E306" s="214">
        <f t="shared" si="45"/>
        <v>3513.84</v>
      </c>
      <c r="F306" s="214">
        <f t="shared" si="46"/>
        <v>3792.19</v>
      </c>
      <c r="G306" s="215">
        <f t="shared" si="47"/>
        <v>4249.21</v>
      </c>
      <c r="H306" s="216">
        <f t="shared" si="42"/>
        <v>1107.08</v>
      </c>
      <c r="I306" s="252">
        <f t="shared" si="41"/>
        <v>204.63</v>
      </c>
      <c r="J306" s="252">
        <f t="shared" si="41"/>
        <v>0</v>
      </c>
      <c r="K306" s="217" t="str">
        <f>АТС!C337</f>
        <v>886,12</v>
      </c>
      <c r="L306" s="255" t="str">
        <f>АТС!D337</f>
        <v>164,28</v>
      </c>
      <c r="M306" s="255" t="str">
        <f>АТС!E337</f>
        <v>0</v>
      </c>
      <c r="N306" s="206">
        <f>СН!B1088</f>
        <v>217.66</v>
      </c>
      <c r="O306" s="261">
        <f>СН!B1832</f>
        <v>40.35</v>
      </c>
      <c r="P306" s="261">
        <f>СН!B2576</f>
        <v>0</v>
      </c>
      <c r="Q306" s="218">
        <f t="shared" si="49"/>
        <v>3.3000000000000003</v>
      </c>
      <c r="R306" s="219">
        <f t="shared" si="49"/>
        <v>1791</v>
      </c>
      <c r="S306" s="25">
        <f t="shared" si="49"/>
        <v>2406.7600000000002</v>
      </c>
      <c r="T306" s="25">
        <f t="shared" si="49"/>
        <v>2685.11</v>
      </c>
      <c r="U306" s="220">
        <f t="shared" si="49"/>
        <v>3142.13</v>
      </c>
    </row>
    <row r="307" spans="1:21" s="12" customFormat="1" x14ac:dyDescent="0.25">
      <c r="A307" s="211" t="str">
        <f>'IV ЦК'!A306</f>
        <v>13.05.2018</v>
      </c>
      <c r="B307" s="212">
        <f>[1]АТС!B338</f>
        <v>9</v>
      </c>
      <c r="C307" s="211" t="s">
        <v>114</v>
      </c>
      <c r="D307" s="213">
        <f t="shared" si="44"/>
        <v>2836.5699999999997</v>
      </c>
      <c r="E307" s="214">
        <f t="shared" si="45"/>
        <v>3452.33</v>
      </c>
      <c r="F307" s="214">
        <f t="shared" si="46"/>
        <v>3730.6800000000003</v>
      </c>
      <c r="G307" s="215">
        <f t="shared" si="47"/>
        <v>4187.7</v>
      </c>
      <c r="H307" s="216">
        <f t="shared" si="42"/>
        <v>1045.57</v>
      </c>
      <c r="I307" s="252">
        <f t="shared" si="41"/>
        <v>0</v>
      </c>
      <c r="J307" s="252">
        <f t="shared" si="41"/>
        <v>104.02000000000001</v>
      </c>
      <c r="K307" s="217" t="str">
        <f>АТС!C338</f>
        <v>836,74</v>
      </c>
      <c r="L307" s="255" t="str">
        <f>АТС!D338</f>
        <v>0</v>
      </c>
      <c r="M307" s="255" t="str">
        <f>АТС!E338</f>
        <v>83,51</v>
      </c>
      <c r="N307" s="206">
        <f>СН!B1089</f>
        <v>205.53</v>
      </c>
      <c r="O307" s="261">
        <f>СН!B1833</f>
        <v>0</v>
      </c>
      <c r="P307" s="261">
        <f>СН!B2577</f>
        <v>20.51</v>
      </c>
      <c r="Q307" s="218">
        <f t="shared" si="49"/>
        <v>3.3000000000000003</v>
      </c>
      <c r="R307" s="219">
        <f t="shared" si="49"/>
        <v>1791</v>
      </c>
      <c r="S307" s="25">
        <f t="shared" si="49"/>
        <v>2406.7600000000002</v>
      </c>
      <c r="T307" s="25">
        <f t="shared" si="49"/>
        <v>2685.11</v>
      </c>
      <c r="U307" s="220">
        <f t="shared" si="49"/>
        <v>3142.13</v>
      </c>
    </row>
    <row r="308" spans="1:21" s="12" customFormat="1" x14ac:dyDescent="0.25">
      <c r="A308" s="211" t="str">
        <f>'IV ЦК'!A307</f>
        <v>13.05.2018</v>
      </c>
      <c r="B308" s="212">
        <f>[1]АТС!B339</f>
        <v>10</v>
      </c>
      <c r="C308" s="211" t="s">
        <v>114</v>
      </c>
      <c r="D308" s="213">
        <f t="shared" si="44"/>
        <v>2755.71</v>
      </c>
      <c r="E308" s="214">
        <f t="shared" si="45"/>
        <v>3371.4700000000003</v>
      </c>
      <c r="F308" s="214">
        <f t="shared" si="46"/>
        <v>3649.82</v>
      </c>
      <c r="G308" s="215">
        <f t="shared" si="47"/>
        <v>4106.84</v>
      </c>
      <c r="H308" s="216">
        <f t="shared" si="42"/>
        <v>964.71</v>
      </c>
      <c r="I308" s="252">
        <f t="shared" si="41"/>
        <v>0</v>
      </c>
      <c r="J308" s="252">
        <f t="shared" si="41"/>
        <v>262.7</v>
      </c>
      <c r="K308" s="217" t="str">
        <f>АТС!C339</f>
        <v>771,83</v>
      </c>
      <c r="L308" s="255" t="str">
        <f>АТС!D339</f>
        <v>0</v>
      </c>
      <c r="M308" s="255" t="str">
        <f>АТС!E339</f>
        <v>210,9</v>
      </c>
      <c r="N308" s="206">
        <f>СН!B1090</f>
        <v>189.58</v>
      </c>
      <c r="O308" s="261">
        <f>СН!B1834</f>
        <v>0</v>
      </c>
      <c r="P308" s="261">
        <f>СН!B2578</f>
        <v>51.8</v>
      </c>
      <c r="Q308" s="218">
        <f t="shared" si="49"/>
        <v>3.3000000000000003</v>
      </c>
      <c r="R308" s="219">
        <f t="shared" si="49"/>
        <v>1791</v>
      </c>
      <c r="S308" s="25">
        <f t="shared" si="49"/>
        <v>2406.7600000000002</v>
      </c>
      <c r="T308" s="25">
        <f t="shared" si="49"/>
        <v>2685.11</v>
      </c>
      <c r="U308" s="220">
        <f t="shared" si="49"/>
        <v>3142.13</v>
      </c>
    </row>
    <row r="309" spans="1:21" s="12" customFormat="1" x14ac:dyDescent="0.25">
      <c r="A309" s="211" t="str">
        <f>'IV ЦК'!A308</f>
        <v>13.05.2018</v>
      </c>
      <c r="B309" s="212">
        <f>[1]АТС!B340</f>
        <v>11</v>
      </c>
      <c r="C309" s="211" t="s">
        <v>114</v>
      </c>
      <c r="D309" s="213">
        <f t="shared" si="44"/>
        <v>2755.6499999999996</v>
      </c>
      <c r="E309" s="214">
        <f t="shared" si="45"/>
        <v>3371.41</v>
      </c>
      <c r="F309" s="214">
        <f t="shared" si="46"/>
        <v>3649.76</v>
      </c>
      <c r="G309" s="215">
        <f t="shared" si="47"/>
        <v>4106.78</v>
      </c>
      <c r="H309" s="216">
        <f t="shared" si="42"/>
        <v>964.64999999999986</v>
      </c>
      <c r="I309" s="252">
        <f t="shared" si="41"/>
        <v>0</v>
      </c>
      <c r="J309" s="252">
        <f t="shared" si="41"/>
        <v>184.10000000000002</v>
      </c>
      <c r="K309" s="217" t="str">
        <f>АТС!C340</f>
        <v>771,78</v>
      </c>
      <c r="L309" s="255" t="str">
        <f>АТС!D340</f>
        <v>0</v>
      </c>
      <c r="M309" s="255" t="str">
        <f>АТС!E340</f>
        <v>147,8</v>
      </c>
      <c r="N309" s="206">
        <f>СН!B1091</f>
        <v>189.57</v>
      </c>
      <c r="O309" s="261">
        <f>СН!B1835</f>
        <v>0</v>
      </c>
      <c r="P309" s="261">
        <f>СН!B2579</f>
        <v>36.299999999999997</v>
      </c>
      <c r="Q309" s="218">
        <f t="shared" si="49"/>
        <v>3.3000000000000003</v>
      </c>
      <c r="R309" s="219">
        <f t="shared" si="49"/>
        <v>1791</v>
      </c>
      <c r="S309" s="25">
        <f t="shared" si="49"/>
        <v>2406.7600000000002</v>
      </c>
      <c r="T309" s="25">
        <f t="shared" si="49"/>
        <v>2685.11</v>
      </c>
      <c r="U309" s="220">
        <f t="shared" si="49"/>
        <v>3142.13</v>
      </c>
    </row>
    <row r="310" spans="1:21" s="12" customFormat="1" x14ac:dyDescent="0.25">
      <c r="A310" s="211" t="str">
        <f>'IV ЦК'!A309</f>
        <v>13.05.2018</v>
      </c>
      <c r="B310" s="212">
        <f>[1]АТС!B341</f>
        <v>12</v>
      </c>
      <c r="C310" s="211" t="s">
        <v>114</v>
      </c>
      <c r="D310" s="213">
        <f t="shared" si="44"/>
        <v>2777.27</v>
      </c>
      <c r="E310" s="214">
        <f t="shared" si="45"/>
        <v>3393.03</v>
      </c>
      <c r="F310" s="214">
        <f t="shared" si="46"/>
        <v>3671.38</v>
      </c>
      <c r="G310" s="215">
        <f t="shared" si="47"/>
        <v>4128.4000000000005</v>
      </c>
      <c r="H310" s="216">
        <f t="shared" si="42"/>
        <v>986.27</v>
      </c>
      <c r="I310" s="252">
        <f t="shared" si="41"/>
        <v>0</v>
      </c>
      <c r="J310" s="252">
        <f t="shared" si="41"/>
        <v>102.85</v>
      </c>
      <c r="K310" s="217" t="str">
        <f>АТС!C341</f>
        <v>789,14</v>
      </c>
      <c r="L310" s="255" t="str">
        <f>АТС!D341</f>
        <v>0</v>
      </c>
      <c r="M310" s="255" t="str">
        <f>АТС!E341</f>
        <v>82,57</v>
      </c>
      <c r="N310" s="206">
        <f>СН!B1092</f>
        <v>193.83</v>
      </c>
      <c r="O310" s="261">
        <f>СН!B1836</f>
        <v>0</v>
      </c>
      <c r="P310" s="261">
        <f>СН!B2580</f>
        <v>20.28</v>
      </c>
      <c r="Q310" s="218">
        <f t="shared" si="49"/>
        <v>3.3000000000000003</v>
      </c>
      <c r="R310" s="219">
        <f t="shared" si="49"/>
        <v>1791</v>
      </c>
      <c r="S310" s="25">
        <f t="shared" si="49"/>
        <v>2406.7600000000002</v>
      </c>
      <c r="T310" s="25">
        <f t="shared" si="49"/>
        <v>2685.11</v>
      </c>
      <c r="U310" s="220">
        <f t="shared" si="49"/>
        <v>3142.13</v>
      </c>
    </row>
    <row r="311" spans="1:21" s="12" customFormat="1" x14ac:dyDescent="0.25">
      <c r="A311" s="211" t="str">
        <f>'IV ЦК'!A310</f>
        <v>13.05.2018</v>
      </c>
      <c r="B311" s="212">
        <f>[1]АТС!B342</f>
        <v>13</v>
      </c>
      <c r="C311" s="211" t="s">
        <v>114</v>
      </c>
      <c r="D311" s="213">
        <f t="shared" si="44"/>
        <v>2835.86</v>
      </c>
      <c r="E311" s="214">
        <f t="shared" si="45"/>
        <v>3451.6200000000003</v>
      </c>
      <c r="F311" s="214">
        <f t="shared" si="46"/>
        <v>3729.9700000000003</v>
      </c>
      <c r="G311" s="215">
        <f t="shared" si="47"/>
        <v>4186.99</v>
      </c>
      <c r="H311" s="216">
        <f t="shared" si="42"/>
        <v>1044.8599999999999</v>
      </c>
      <c r="I311" s="252">
        <f t="shared" si="41"/>
        <v>0</v>
      </c>
      <c r="J311" s="252">
        <f t="shared" si="41"/>
        <v>103.15</v>
      </c>
      <c r="K311" s="217" t="str">
        <f>АТС!C342</f>
        <v>836,17</v>
      </c>
      <c r="L311" s="255" t="str">
        <f>АТС!D342</f>
        <v>0</v>
      </c>
      <c r="M311" s="255" t="str">
        <f>АТС!E342</f>
        <v>82,81</v>
      </c>
      <c r="N311" s="206">
        <f>СН!B1093</f>
        <v>205.39</v>
      </c>
      <c r="O311" s="261">
        <f>СН!B1837</f>
        <v>0</v>
      </c>
      <c r="P311" s="261">
        <f>СН!B2581</f>
        <v>20.34</v>
      </c>
      <c r="Q311" s="218">
        <f t="shared" si="49"/>
        <v>3.3000000000000003</v>
      </c>
      <c r="R311" s="219">
        <f t="shared" si="49"/>
        <v>1791</v>
      </c>
      <c r="S311" s="25">
        <f t="shared" si="49"/>
        <v>2406.7600000000002</v>
      </c>
      <c r="T311" s="25">
        <f t="shared" si="49"/>
        <v>2685.11</v>
      </c>
      <c r="U311" s="220">
        <f t="shared" si="49"/>
        <v>3142.13</v>
      </c>
    </row>
    <row r="312" spans="1:21" s="12" customFormat="1" x14ac:dyDescent="0.25">
      <c r="A312" s="211" t="str">
        <f>'IV ЦК'!A311</f>
        <v>13.05.2018</v>
      </c>
      <c r="B312" s="212">
        <f>[1]АТС!B343</f>
        <v>14</v>
      </c>
      <c r="C312" s="211" t="s">
        <v>114</v>
      </c>
      <c r="D312" s="213">
        <f t="shared" si="44"/>
        <v>2835.96</v>
      </c>
      <c r="E312" s="214">
        <f t="shared" si="45"/>
        <v>3451.7200000000003</v>
      </c>
      <c r="F312" s="214">
        <f t="shared" si="46"/>
        <v>3730.07</v>
      </c>
      <c r="G312" s="215">
        <f t="shared" si="47"/>
        <v>4187.09</v>
      </c>
      <c r="H312" s="216">
        <f t="shared" si="42"/>
        <v>1044.96</v>
      </c>
      <c r="I312" s="252">
        <f t="shared" si="41"/>
        <v>0</v>
      </c>
      <c r="J312" s="252">
        <f t="shared" si="41"/>
        <v>323.55</v>
      </c>
      <c r="K312" s="217" t="str">
        <f>АТС!C343</f>
        <v>836,25</v>
      </c>
      <c r="L312" s="255" t="str">
        <f>АТС!D343</f>
        <v>0</v>
      </c>
      <c r="M312" s="255" t="str">
        <f>АТС!E343</f>
        <v>259,75</v>
      </c>
      <c r="N312" s="206">
        <f>СН!B1094</f>
        <v>205.41</v>
      </c>
      <c r="O312" s="261">
        <f>СН!B1838</f>
        <v>0</v>
      </c>
      <c r="P312" s="261">
        <f>СН!B2582</f>
        <v>63.8</v>
      </c>
      <c r="Q312" s="218">
        <f t="shared" si="49"/>
        <v>3.3000000000000003</v>
      </c>
      <c r="R312" s="219">
        <f t="shared" si="49"/>
        <v>1791</v>
      </c>
      <c r="S312" s="25">
        <f t="shared" si="49"/>
        <v>2406.7600000000002</v>
      </c>
      <c r="T312" s="25">
        <f t="shared" si="49"/>
        <v>2685.11</v>
      </c>
      <c r="U312" s="220">
        <f t="shared" si="49"/>
        <v>3142.13</v>
      </c>
    </row>
    <row r="313" spans="1:21" s="12" customFormat="1" x14ac:dyDescent="0.25">
      <c r="A313" s="211" t="str">
        <f>'IV ЦК'!A312</f>
        <v>13.05.2018</v>
      </c>
      <c r="B313" s="212">
        <f>[1]АТС!B344</f>
        <v>15</v>
      </c>
      <c r="C313" s="211" t="s">
        <v>114</v>
      </c>
      <c r="D313" s="213">
        <f t="shared" si="44"/>
        <v>2837.13</v>
      </c>
      <c r="E313" s="214">
        <f t="shared" si="45"/>
        <v>3452.8900000000003</v>
      </c>
      <c r="F313" s="214">
        <f t="shared" si="46"/>
        <v>3731.2400000000002</v>
      </c>
      <c r="G313" s="215">
        <f t="shared" si="47"/>
        <v>4188.26</v>
      </c>
      <c r="H313" s="216">
        <f t="shared" si="42"/>
        <v>1046.1299999999999</v>
      </c>
      <c r="I313" s="252">
        <f t="shared" si="41"/>
        <v>0</v>
      </c>
      <c r="J313" s="252">
        <f t="shared" si="41"/>
        <v>75.61</v>
      </c>
      <c r="K313" s="217" t="str">
        <f>АТС!C344</f>
        <v>837,19</v>
      </c>
      <c r="L313" s="255" t="str">
        <f>АТС!D344</f>
        <v>0</v>
      </c>
      <c r="M313" s="255" t="str">
        <f>АТС!E344</f>
        <v>60,7</v>
      </c>
      <c r="N313" s="206">
        <f>СН!B1095</f>
        <v>205.64</v>
      </c>
      <c r="O313" s="261">
        <f>СН!B1839</f>
        <v>0</v>
      </c>
      <c r="P313" s="261">
        <f>СН!B2583</f>
        <v>14.91</v>
      </c>
      <c r="Q313" s="218">
        <f t="shared" si="49"/>
        <v>3.3000000000000003</v>
      </c>
      <c r="R313" s="219">
        <f t="shared" si="49"/>
        <v>1791</v>
      </c>
      <c r="S313" s="25">
        <f t="shared" si="49"/>
        <v>2406.7600000000002</v>
      </c>
      <c r="T313" s="25">
        <f t="shared" si="49"/>
        <v>2685.11</v>
      </c>
      <c r="U313" s="220">
        <f t="shared" si="49"/>
        <v>3142.13</v>
      </c>
    </row>
    <row r="314" spans="1:21" s="12" customFormat="1" x14ac:dyDescent="0.25">
      <c r="A314" s="211" t="str">
        <f>'IV ЦК'!A313</f>
        <v>13.05.2018</v>
      </c>
      <c r="B314" s="212">
        <f>[1]АТС!B345</f>
        <v>16</v>
      </c>
      <c r="C314" s="211" t="s">
        <v>114</v>
      </c>
      <c r="D314" s="213">
        <f t="shared" si="44"/>
        <v>2904.6</v>
      </c>
      <c r="E314" s="214">
        <f t="shared" si="45"/>
        <v>3520.36</v>
      </c>
      <c r="F314" s="214">
        <f t="shared" si="46"/>
        <v>3798.7100000000005</v>
      </c>
      <c r="G314" s="215">
        <f t="shared" si="47"/>
        <v>4255.7299999999996</v>
      </c>
      <c r="H314" s="216">
        <f t="shared" si="42"/>
        <v>1113.5999999999999</v>
      </c>
      <c r="I314" s="252">
        <f t="shared" si="41"/>
        <v>0</v>
      </c>
      <c r="J314" s="252">
        <f t="shared" si="41"/>
        <v>137.29</v>
      </c>
      <c r="K314" s="217" t="str">
        <f>АТС!C345</f>
        <v>891,36</v>
      </c>
      <c r="L314" s="255" t="str">
        <f>АТС!D345</f>
        <v>0</v>
      </c>
      <c r="M314" s="255" t="str">
        <f>АТС!E345</f>
        <v>110,22</v>
      </c>
      <c r="N314" s="206">
        <f>СН!B1096</f>
        <v>218.94</v>
      </c>
      <c r="O314" s="261">
        <f>СН!B1840</f>
        <v>0</v>
      </c>
      <c r="P314" s="261">
        <f>СН!B2584</f>
        <v>27.07</v>
      </c>
      <c r="Q314" s="218">
        <f t="shared" si="49"/>
        <v>3.3000000000000003</v>
      </c>
      <c r="R314" s="219">
        <f t="shared" si="49"/>
        <v>1791</v>
      </c>
      <c r="S314" s="25">
        <f t="shared" si="49"/>
        <v>2406.7600000000002</v>
      </c>
      <c r="T314" s="25">
        <f t="shared" si="49"/>
        <v>2685.11</v>
      </c>
      <c r="U314" s="220">
        <f t="shared" si="49"/>
        <v>3142.13</v>
      </c>
    </row>
    <row r="315" spans="1:21" s="12" customFormat="1" x14ac:dyDescent="0.25">
      <c r="A315" s="211" t="str">
        <f>'IV ЦК'!A314</f>
        <v>13.05.2018</v>
      </c>
      <c r="B315" s="212">
        <f>[1]АТС!B346</f>
        <v>17</v>
      </c>
      <c r="C315" s="211" t="s">
        <v>114</v>
      </c>
      <c r="D315" s="213">
        <f t="shared" si="44"/>
        <v>2838.56</v>
      </c>
      <c r="E315" s="214">
        <f t="shared" si="45"/>
        <v>3454.32</v>
      </c>
      <c r="F315" s="214">
        <f t="shared" si="46"/>
        <v>3732.67</v>
      </c>
      <c r="G315" s="215">
        <f t="shared" si="47"/>
        <v>4189.6899999999996</v>
      </c>
      <c r="H315" s="216">
        <f t="shared" si="42"/>
        <v>1047.56</v>
      </c>
      <c r="I315" s="252">
        <f t="shared" si="41"/>
        <v>0</v>
      </c>
      <c r="J315" s="252">
        <f t="shared" si="41"/>
        <v>117.81</v>
      </c>
      <c r="K315" s="217" t="str">
        <f>АТС!C346</f>
        <v>838,34</v>
      </c>
      <c r="L315" s="255" t="str">
        <f>АТС!D346</f>
        <v>0</v>
      </c>
      <c r="M315" s="255" t="str">
        <f>АТС!E346</f>
        <v>94,58</v>
      </c>
      <c r="N315" s="206">
        <f>СН!B1097</f>
        <v>205.92</v>
      </c>
      <c r="O315" s="261">
        <f>СН!B1841</f>
        <v>0</v>
      </c>
      <c r="P315" s="261">
        <f>СН!B2585</f>
        <v>23.23</v>
      </c>
      <c r="Q315" s="218">
        <f t="shared" si="49"/>
        <v>3.3000000000000003</v>
      </c>
      <c r="R315" s="219">
        <f t="shared" si="49"/>
        <v>1791</v>
      </c>
      <c r="S315" s="25">
        <f t="shared" si="49"/>
        <v>2406.7600000000002</v>
      </c>
      <c r="T315" s="25">
        <f t="shared" si="49"/>
        <v>2685.11</v>
      </c>
      <c r="U315" s="220">
        <f t="shared" si="49"/>
        <v>3142.13</v>
      </c>
    </row>
    <row r="316" spans="1:21" s="12" customFormat="1" x14ac:dyDescent="0.25">
      <c r="A316" s="211" t="str">
        <f>'IV ЦК'!A315</f>
        <v>13.05.2018</v>
      </c>
      <c r="B316" s="212">
        <f>[1]АТС!B347</f>
        <v>18</v>
      </c>
      <c r="C316" s="211" t="s">
        <v>114</v>
      </c>
      <c r="D316" s="213">
        <f t="shared" si="44"/>
        <v>2778.3599999999997</v>
      </c>
      <c r="E316" s="214">
        <f t="shared" si="45"/>
        <v>3394.12</v>
      </c>
      <c r="F316" s="214">
        <f t="shared" si="46"/>
        <v>3672.4700000000003</v>
      </c>
      <c r="G316" s="215">
        <f t="shared" si="47"/>
        <v>4129.49</v>
      </c>
      <c r="H316" s="216">
        <f t="shared" si="42"/>
        <v>987.3599999999999</v>
      </c>
      <c r="I316" s="252">
        <f t="shared" si="41"/>
        <v>0</v>
      </c>
      <c r="J316" s="252">
        <f t="shared" si="41"/>
        <v>69.260000000000005</v>
      </c>
      <c r="K316" s="217" t="str">
        <f>АТС!C347</f>
        <v>790,01</v>
      </c>
      <c r="L316" s="255" t="str">
        <f>АТС!D347</f>
        <v>0</v>
      </c>
      <c r="M316" s="255" t="str">
        <f>АТС!E347</f>
        <v>55,6</v>
      </c>
      <c r="N316" s="206">
        <f>СН!B1098</f>
        <v>194.05</v>
      </c>
      <c r="O316" s="261">
        <f>СН!B1842</f>
        <v>0</v>
      </c>
      <c r="P316" s="261">
        <f>СН!B2586</f>
        <v>13.66</v>
      </c>
      <c r="Q316" s="218">
        <f t="shared" ref="Q316:U331" si="50">Q315</f>
        <v>3.3000000000000003</v>
      </c>
      <c r="R316" s="219">
        <f t="shared" si="50"/>
        <v>1791</v>
      </c>
      <c r="S316" s="25">
        <f t="shared" si="50"/>
        <v>2406.7600000000002</v>
      </c>
      <c r="T316" s="25">
        <f t="shared" si="50"/>
        <v>2685.11</v>
      </c>
      <c r="U316" s="220">
        <f t="shared" si="50"/>
        <v>3142.13</v>
      </c>
    </row>
    <row r="317" spans="1:21" s="12" customFormat="1" x14ac:dyDescent="0.25">
      <c r="A317" s="211" t="str">
        <f>'IV ЦК'!A316</f>
        <v>13.05.2018</v>
      </c>
      <c r="B317" s="212">
        <f>[1]АТС!B348</f>
        <v>19</v>
      </c>
      <c r="C317" s="211" t="s">
        <v>114</v>
      </c>
      <c r="D317" s="213">
        <f t="shared" si="44"/>
        <v>2781.7200000000003</v>
      </c>
      <c r="E317" s="214">
        <f t="shared" si="45"/>
        <v>3397.4800000000005</v>
      </c>
      <c r="F317" s="214">
        <f t="shared" si="46"/>
        <v>3675.8300000000004</v>
      </c>
      <c r="G317" s="215">
        <f t="shared" si="47"/>
        <v>4132.8500000000004</v>
      </c>
      <c r="H317" s="216">
        <f t="shared" si="42"/>
        <v>990.72</v>
      </c>
      <c r="I317" s="252">
        <f t="shared" si="41"/>
        <v>29.85</v>
      </c>
      <c r="J317" s="252">
        <f t="shared" si="41"/>
        <v>0</v>
      </c>
      <c r="K317" s="217" t="str">
        <f>АТС!C348</f>
        <v>792,71</v>
      </c>
      <c r="L317" s="255" t="str">
        <f>АТС!D348</f>
        <v>23,96</v>
      </c>
      <c r="M317" s="255" t="str">
        <f>АТС!E348</f>
        <v>0</v>
      </c>
      <c r="N317" s="206">
        <f>СН!B1099</f>
        <v>194.71</v>
      </c>
      <c r="O317" s="261">
        <f>СН!B1843</f>
        <v>5.89</v>
      </c>
      <c r="P317" s="261">
        <f>СН!B2587</f>
        <v>0</v>
      </c>
      <c r="Q317" s="218">
        <f t="shared" si="50"/>
        <v>3.3000000000000003</v>
      </c>
      <c r="R317" s="219">
        <f t="shared" si="50"/>
        <v>1791</v>
      </c>
      <c r="S317" s="25">
        <f t="shared" si="50"/>
        <v>2406.7600000000002</v>
      </c>
      <c r="T317" s="25">
        <f t="shared" si="50"/>
        <v>2685.11</v>
      </c>
      <c r="U317" s="220">
        <f t="shared" si="50"/>
        <v>3142.13</v>
      </c>
    </row>
    <row r="318" spans="1:21" s="12" customFormat="1" x14ac:dyDescent="0.25">
      <c r="A318" s="211" t="str">
        <f>'IV ЦК'!A317</f>
        <v>13.05.2018</v>
      </c>
      <c r="B318" s="212">
        <f>[1]АТС!B349</f>
        <v>20</v>
      </c>
      <c r="C318" s="211" t="s">
        <v>114</v>
      </c>
      <c r="D318" s="213">
        <f t="shared" si="44"/>
        <v>2683.62</v>
      </c>
      <c r="E318" s="214">
        <f t="shared" si="45"/>
        <v>3299.38</v>
      </c>
      <c r="F318" s="214">
        <f t="shared" si="46"/>
        <v>3577.7300000000005</v>
      </c>
      <c r="G318" s="215">
        <f t="shared" si="47"/>
        <v>4034.75</v>
      </c>
      <c r="H318" s="216">
        <f t="shared" si="42"/>
        <v>892.62</v>
      </c>
      <c r="I318" s="252">
        <f t="shared" si="41"/>
        <v>31.17</v>
      </c>
      <c r="J318" s="252">
        <f t="shared" si="41"/>
        <v>0</v>
      </c>
      <c r="K318" s="217" t="str">
        <f>АТС!C349</f>
        <v>713,95</v>
      </c>
      <c r="L318" s="255" t="str">
        <f>АТС!D349</f>
        <v>25,02</v>
      </c>
      <c r="M318" s="255" t="str">
        <f>АТС!E349</f>
        <v>0</v>
      </c>
      <c r="N318" s="206">
        <f>СН!B1100</f>
        <v>175.37</v>
      </c>
      <c r="O318" s="261">
        <f>СН!B1844</f>
        <v>6.15</v>
      </c>
      <c r="P318" s="261">
        <f>СН!B2588</f>
        <v>0</v>
      </c>
      <c r="Q318" s="218">
        <f t="shared" si="50"/>
        <v>3.3000000000000003</v>
      </c>
      <c r="R318" s="219">
        <f t="shared" si="50"/>
        <v>1791</v>
      </c>
      <c r="S318" s="25">
        <f t="shared" si="50"/>
        <v>2406.7600000000002</v>
      </c>
      <c r="T318" s="25">
        <f t="shared" si="50"/>
        <v>2685.11</v>
      </c>
      <c r="U318" s="220">
        <f t="shared" si="50"/>
        <v>3142.13</v>
      </c>
    </row>
    <row r="319" spans="1:21" s="12" customFormat="1" x14ac:dyDescent="0.25">
      <c r="A319" s="211" t="str">
        <f>'IV ЦК'!A318</f>
        <v>13.05.2018</v>
      </c>
      <c r="B319" s="212">
        <f>[1]АТС!B350</f>
        <v>21</v>
      </c>
      <c r="C319" s="211" t="s">
        <v>114</v>
      </c>
      <c r="D319" s="213">
        <f t="shared" si="44"/>
        <v>2701.3500000000004</v>
      </c>
      <c r="E319" s="214">
        <f t="shared" si="45"/>
        <v>3317.11</v>
      </c>
      <c r="F319" s="214">
        <f t="shared" si="46"/>
        <v>3595.46</v>
      </c>
      <c r="G319" s="215">
        <f t="shared" si="47"/>
        <v>4052.48</v>
      </c>
      <c r="H319" s="216">
        <f t="shared" si="42"/>
        <v>910.35</v>
      </c>
      <c r="I319" s="252">
        <f t="shared" si="41"/>
        <v>0</v>
      </c>
      <c r="J319" s="252">
        <f t="shared" si="41"/>
        <v>154.03</v>
      </c>
      <c r="K319" s="217" t="str">
        <f>АТС!C350</f>
        <v>728,19</v>
      </c>
      <c r="L319" s="255" t="str">
        <f>АТС!D350</f>
        <v>0</v>
      </c>
      <c r="M319" s="255" t="str">
        <f>АТС!E350</f>
        <v>123,66</v>
      </c>
      <c r="N319" s="206">
        <f>СН!B1101</f>
        <v>178.86</v>
      </c>
      <c r="O319" s="261">
        <f>СН!B1845</f>
        <v>0</v>
      </c>
      <c r="P319" s="261">
        <f>СН!B2589</f>
        <v>30.37</v>
      </c>
      <c r="Q319" s="218">
        <f t="shared" si="50"/>
        <v>3.3000000000000003</v>
      </c>
      <c r="R319" s="219">
        <f t="shared" si="50"/>
        <v>1791</v>
      </c>
      <c r="S319" s="25">
        <f t="shared" si="50"/>
        <v>2406.7600000000002</v>
      </c>
      <c r="T319" s="25">
        <f t="shared" si="50"/>
        <v>2685.11</v>
      </c>
      <c r="U319" s="220">
        <f t="shared" si="50"/>
        <v>3142.13</v>
      </c>
    </row>
    <row r="320" spans="1:21" s="12" customFormat="1" x14ac:dyDescent="0.25">
      <c r="A320" s="211" t="str">
        <f>'IV ЦК'!A319</f>
        <v>13.05.2018</v>
      </c>
      <c r="B320" s="212">
        <f>[1]АТС!B351</f>
        <v>22</v>
      </c>
      <c r="C320" s="211" t="s">
        <v>114</v>
      </c>
      <c r="D320" s="213">
        <f t="shared" si="44"/>
        <v>3096.87</v>
      </c>
      <c r="E320" s="214">
        <f t="shared" si="45"/>
        <v>3712.63</v>
      </c>
      <c r="F320" s="214">
        <f t="shared" si="46"/>
        <v>3990.98</v>
      </c>
      <c r="G320" s="215">
        <f t="shared" si="47"/>
        <v>4448</v>
      </c>
      <c r="H320" s="216">
        <f t="shared" si="42"/>
        <v>1305.8700000000001</v>
      </c>
      <c r="I320" s="252">
        <f t="shared" si="41"/>
        <v>0</v>
      </c>
      <c r="J320" s="252">
        <f t="shared" si="41"/>
        <v>301.96999999999997</v>
      </c>
      <c r="K320" s="217" t="str">
        <f>АТС!C351</f>
        <v>1045,71</v>
      </c>
      <c r="L320" s="255" t="str">
        <f>АТС!D351</f>
        <v>0</v>
      </c>
      <c r="M320" s="255" t="str">
        <f>АТС!E351</f>
        <v>242,42</v>
      </c>
      <c r="N320" s="206">
        <f>СН!B1102</f>
        <v>256.86</v>
      </c>
      <c r="O320" s="261">
        <f>СН!B1846</f>
        <v>0</v>
      </c>
      <c r="P320" s="261">
        <f>СН!B2590</f>
        <v>59.55</v>
      </c>
      <c r="Q320" s="218">
        <f t="shared" si="50"/>
        <v>3.3000000000000003</v>
      </c>
      <c r="R320" s="219">
        <f t="shared" si="50"/>
        <v>1791</v>
      </c>
      <c r="S320" s="25">
        <f t="shared" si="50"/>
        <v>2406.7600000000002</v>
      </c>
      <c r="T320" s="25">
        <f t="shared" si="50"/>
        <v>2685.11</v>
      </c>
      <c r="U320" s="220">
        <f t="shared" si="50"/>
        <v>3142.13</v>
      </c>
    </row>
    <row r="321" spans="1:21" s="12" customFormat="1" x14ac:dyDescent="0.25">
      <c r="A321" s="211" t="str">
        <f>'IV ЦК'!A320</f>
        <v>13.05.2018</v>
      </c>
      <c r="B321" s="212">
        <f>[1]АТС!B352</f>
        <v>23</v>
      </c>
      <c r="C321" s="211" t="s">
        <v>114</v>
      </c>
      <c r="D321" s="213">
        <f t="shared" si="44"/>
        <v>2698.6400000000003</v>
      </c>
      <c r="E321" s="214">
        <f t="shared" si="45"/>
        <v>3314.4000000000005</v>
      </c>
      <c r="F321" s="214">
        <f t="shared" si="46"/>
        <v>3592.75</v>
      </c>
      <c r="G321" s="215">
        <f t="shared" si="47"/>
        <v>4049.7700000000004</v>
      </c>
      <c r="H321" s="216">
        <f t="shared" si="42"/>
        <v>907.64</v>
      </c>
      <c r="I321" s="252">
        <f t="shared" si="41"/>
        <v>0</v>
      </c>
      <c r="J321" s="252">
        <f t="shared" si="41"/>
        <v>254.89</v>
      </c>
      <c r="K321" s="217" t="str">
        <f>АТС!C352</f>
        <v>726,01</v>
      </c>
      <c r="L321" s="255" t="str">
        <f>АТС!D352</f>
        <v>0</v>
      </c>
      <c r="M321" s="255" t="str">
        <f>АТС!E352</f>
        <v>204,63</v>
      </c>
      <c r="N321" s="206">
        <f>СН!B1103</f>
        <v>178.33</v>
      </c>
      <c r="O321" s="261">
        <f>СН!B1847</f>
        <v>0</v>
      </c>
      <c r="P321" s="261">
        <f>СН!B2591</f>
        <v>50.26</v>
      </c>
      <c r="Q321" s="218">
        <f t="shared" si="50"/>
        <v>3.3000000000000003</v>
      </c>
      <c r="R321" s="219">
        <f t="shared" si="50"/>
        <v>1791</v>
      </c>
      <c r="S321" s="25">
        <f t="shared" si="50"/>
        <v>2406.7600000000002</v>
      </c>
      <c r="T321" s="25">
        <f t="shared" si="50"/>
        <v>2685.11</v>
      </c>
      <c r="U321" s="220">
        <f t="shared" si="50"/>
        <v>3142.13</v>
      </c>
    </row>
    <row r="322" spans="1:21" s="12" customFormat="1" x14ac:dyDescent="0.25">
      <c r="A322" s="211" t="str">
        <f>'IV ЦК'!A321</f>
        <v>14.05.2018</v>
      </c>
      <c r="B322" s="212">
        <f>[1]АТС!B353</f>
        <v>0</v>
      </c>
      <c r="C322" s="211" t="s">
        <v>114</v>
      </c>
      <c r="D322" s="213">
        <f t="shared" si="44"/>
        <v>2659.3500000000004</v>
      </c>
      <c r="E322" s="214">
        <f t="shared" si="45"/>
        <v>3275.1100000000006</v>
      </c>
      <c r="F322" s="214">
        <f t="shared" si="46"/>
        <v>3553.46</v>
      </c>
      <c r="G322" s="215">
        <f t="shared" si="47"/>
        <v>4010.4800000000005</v>
      </c>
      <c r="H322" s="216">
        <f t="shared" si="42"/>
        <v>868.35</v>
      </c>
      <c r="I322" s="252">
        <f t="shared" si="41"/>
        <v>0</v>
      </c>
      <c r="J322" s="252">
        <f t="shared" si="41"/>
        <v>18.099999999999998</v>
      </c>
      <c r="K322" s="217" t="str">
        <f>АТС!C353</f>
        <v>694,47</v>
      </c>
      <c r="L322" s="255" t="str">
        <f>АТС!D353</f>
        <v>0</v>
      </c>
      <c r="M322" s="255" t="str">
        <f>АТС!E353</f>
        <v>14,53</v>
      </c>
      <c r="N322" s="206">
        <f>СН!B1104</f>
        <v>170.58</v>
      </c>
      <c r="O322" s="261">
        <f>СН!B1848</f>
        <v>0</v>
      </c>
      <c r="P322" s="261">
        <f>СН!B2592</f>
        <v>3.57</v>
      </c>
      <c r="Q322" s="218">
        <f t="shared" si="50"/>
        <v>3.3000000000000003</v>
      </c>
      <c r="R322" s="219">
        <f t="shared" si="50"/>
        <v>1791</v>
      </c>
      <c r="S322" s="25">
        <f t="shared" si="50"/>
        <v>2406.7600000000002</v>
      </c>
      <c r="T322" s="25">
        <f t="shared" si="50"/>
        <v>2685.11</v>
      </c>
      <c r="U322" s="220">
        <f t="shared" si="50"/>
        <v>3142.13</v>
      </c>
    </row>
    <row r="323" spans="1:21" s="12" customFormat="1" x14ac:dyDescent="0.25">
      <c r="A323" s="211" t="str">
        <f>'IV ЦК'!A322</f>
        <v>14.05.2018</v>
      </c>
      <c r="B323" s="212">
        <f>[1]АТС!B354</f>
        <v>1</v>
      </c>
      <c r="C323" s="211" t="s">
        <v>114</v>
      </c>
      <c r="D323" s="213">
        <f t="shared" si="44"/>
        <v>2673.2000000000003</v>
      </c>
      <c r="E323" s="214">
        <f t="shared" si="45"/>
        <v>3288.9600000000005</v>
      </c>
      <c r="F323" s="214">
        <f t="shared" si="46"/>
        <v>3567.3100000000004</v>
      </c>
      <c r="G323" s="215">
        <f t="shared" si="47"/>
        <v>4024.3300000000004</v>
      </c>
      <c r="H323" s="216">
        <f t="shared" si="42"/>
        <v>882.2</v>
      </c>
      <c r="I323" s="252">
        <f t="shared" si="41"/>
        <v>0</v>
      </c>
      <c r="J323" s="252">
        <f t="shared" si="41"/>
        <v>81.190000000000012</v>
      </c>
      <c r="K323" s="217" t="str">
        <f>АТС!C354</f>
        <v>705,59</v>
      </c>
      <c r="L323" s="255" t="str">
        <f>АТС!D354</f>
        <v>0</v>
      </c>
      <c r="M323" s="255" t="str">
        <f>АТС!E354</f>
        <v>65,18</v>
      </c>
      <c r="N323" s="206">
        <f>СН!B1105</f>
        <v>173.31</v>
      </c>
      <c r="O323" s="261">
        <f>СН!B1849</f>
        <v>0</v>
      </c>
      <c r="P323" s="261">
        <f>СН!B2593</f>
        <v>16.010000000000002</v>
      </c>
      <c r="Q323" s="218">
        <f t="shared" si="50"/>
        <v>3.3000000000000003</v>
      </c>
      <c r="R323" s="219">
        <f t="shared" si="50"/>
        <v>1791</v>
      </c>
      <c r="S323" s="25">
        <f t="shared" si="50"/>
        <v>2406.7600000000002</v>
      </c>
      <c r="T323" s="25">
        <f t="shared" si="50"/>
        <v>2685.11</v>
      </c>
      <c r="U323" s="220">
        <f t="shared" si="50"/>
        <v>3142.13</v>
      </c>
    </row>
    <row r="324" spans="1:21" s="12" customFormat="1" x14ac:dyDescent="0.25">
      <c r="A324" s="211" t="str">
        <f>'IV ЦК'!A323</f>
        <v>14.05.2018</v>
      </c>
      <c r="B324" s="212">
        <f>[1]АТС!B355</f>
        <v>2</v>
      </c>
      <c r="C324" s="211" t="s">
        <v>114</v>
      </c>
      <c r="D324" s="213">
        <f t="shared" si="44"/>
        <v>2721.48</v>
      </c>
      <c r="E324" s="214">
        <f t="shared" si="45"/>
        <v>3337.2400000000002</v>
      </c>
      <c r="F324" s="214">
        <f t="shared" si="46"/>
        <v>3615.59</v>
      </c>
      <c r="G324" s="215">
        <f t="shared" si="47"/>
        <v>4072.61</v>
      </c>
      <c r="H324" s="216">
        <f t="shared" si="42"/>
        <v>930.48</v>
      </c>
      <c r="I324" s="252">
        <f t="shared" si="41"/>
        <v>0</v>
      </c>
      <c r="J324" s="252">
        <f t="shared" si="41"/>
        <v>78.97</v>
      </c>
      <c r="K324" s="217" t="str">
        <f>АТС!C355</f>
        <v>744,35</v>
      </c>
      <c r="L324" s="255" t="str">
        <f>АТС!D355</f>
        <v>0</v>
      </c>
      <c r="M324" s="255" t="str">
        <f>АТС!E355</f>
        <v>63,4</v>
      </c>
      <c r="N324" s="206">
        <f>СН!B1106</f>
        <v>182.83</v>
      </c>
      <c r="O324" s="261">
        <f>СН!B1850</f>
        <v>0</v>
      </c>
      <c r="P324" s="261">
        <f>СН!B2594</f>
        <v>15.57</v>
      </c>
      <c r="Q324" s="218">
        <f t="shared" si="50"/>
        <v>3.3000000000000003</v>
      </c>
      <c r="R324" s="219">
        <f t="shared" si="50"/>
        <v>1791</v>
      </c>
      <c r="S324" s="25">
        <f t="shared" si="50"/>
        <v>2406.7600000000002</v>
      </c>
      <c r="T324" s="25">
        <f t="shared" si="50"/>
        <v>2685.11</v>
      </c>
      <c r="U324" s="220">
        <f t="shared" si="50"/>
        <v>3142.13</v>
      </c>
    </row>
    <row r="325" spans="1:21" s="12" customFormat="1" x14ac:dyDescent="0.25">
      <c r="A325" s="211" t="str">
        <f>'IV ЦК'!A324</f>
        <v>14.05.2018</v>
      </c>
      <c r="B325" s="212">
        <f>[1]АТС!B356</f>
        <v>3</v>
      </c>
      <c r="C325" s="211" t="s">
        <v>114</v>
      </c>
      <c r="D325" s="213">
        <f t="shared" si="44"/>
        <v>2752.7</v>
      </c>
      <c r="E325" s="214">
        <f t="shared" si="45"/>
        <v>3368.46</v>
      </c>
      <c r="F325" s="214">
        <f t="shared" si="46"/>
        <v>3646.81</v>
      </c>
      <c r="G325" s="215">
        <f t="shared" si="47"/>
        <v>4103.83</v>
      </c>
      <c r="H325" s="216">
        <f t="shared" si="42"/>
        <v>961.69999999999993</v>
      </c>
      <c r="I325" s="252">
        <f t="shared" si="41"/>
        <v>0</v>
      </c>
      <c r="J325" s="252">
        <f t="shared" si="41"/>
        <v>65.72</v>
      </c>
      <c r="K325" s="217" t="str">
        <f>АТС!C356</f>
        <v>769,41</v>
      </c>
      <c r="L325" s="255" t="str">
        <f>АТС!D356</f>
        <v>0</v>
      </c>
      <c r="M325" s="255" t="str">
        <f>АТС!E356</f>
        <v>52,76</v>
      </c>
      <c r="N325" s="206">
        <f>СН!B1107</f>
        <v>188.99</v>
      </c>
      <c r="O325" s="261">
        <f>СН!B1851</f>
        <v>0</v>
      </c>
      <c r="P325" s="261">
        <f>СН!B2595</f>
        <v>12.96</v>
      </c>
      <c r="Q325" s="218">
        <f t="shared" si="50"/>
        <v>3.3000000000000003</v>
      </c>
      <c r="R325" s="219">
        <f t="shared" si="50"/>
        <v>1791</v>
      </c>
      <c r="S325" s="25">
        <f t="shared" si="50"/>
        <v>2406.7600000000002</v>
      </c>
      <c r="T325" s="25">
        <f t="shared" si="50"/>
        <v>2685.11</v>
      </c>
      <c r="U325" s="220">
        <f t="shared" si="50"/>
        <v>3142.13</v>
      </c>
    </row>
    <row r="326" spans="1:21" s="12" customFormat="1" x14ac:dyDescent="0.25">
      <c r="A326" s="211" t="str">
        <f>'IV ЦК'!A325</f>
        <v>14.05.2018</v>
      </c>
      <c r="B326" s="212">
        <f>[1]АТС!B357</f>
        <v>4</v>
      </c>
      <c r="C326" s="211" t="s">
        <v>114</v>
      </c>
      <c r="D326" s="213">
        <f t="shared" si="44"/>
        <v>2786.84</v>
      </c>
      <c r="E326" s="214">
        <f t="shared" si="45"/>
        <v>3402.6000000000004</v>
      </c>
      <c r="F326" s="214">
        <f t="shared" si="46"/>
        <v>3680.9500000000003</v>
      </c>
      <c r="G326" s="215">
        <f t="shared" si="47"/>
        <v>4137.97</v>
      </c>
      <c r="H326" s="216">
        <f t="shared" si="42"/>
        <v>995.84</v>
      </c>
      <c r="I326" s="252">
        <f t="shared" si="41"/>
        <v>0</v>
      </c>
      <c r="J326" s="252">
        <f t="shared" si="41"/>
        <v>67.040000000000006</v>
      </c>
      <c r="K326" s="217" t="str">
        <f>АТС!C357</f>
        <v>796,82</v>
      </c>
      <c r="L326" s="255" t="str">
        <f>АТС!D357</f>
        <v>0</v>
      </c>
      <c r="M326" s="255" t="str">
        <f>АТС!E357</f>
        <v>53,82</v>
      </c>
      <c r="N326" s="206">
        <f>СН!B1108</f>
        <v>195.72</v>
      </c>
      <c r="O326" s="261">
        <f>СН!B1852</f>
        <v>0</v>
      </c>
      <c r="P326" s="261">
        <f>СН!B2596</f>
        <v>13.22</v>
      </c>
      <c r="Q326" s="218">
        <f t="shared" si="50"/>
        <v>3.3000000000000003</v>
      </c>
      <c r="R326" s="219">
        <f t="shared" si="50"/>
        <v>1791</v>
      </c>
      <c r="S326" s="25">
        <f t="shared" si="50"/>
        <v>2406.7600000000002</v>
      </c>
      <c r="T326" s="25">
        <f t="shared" si="50"/>
        <v>2685.11</v>
      </c>
      <c r="U326" s="220">
        <f t="shared" si="50"/>
        <v>3142.13</v>
      </c>
    </row>
    <row r="327" spans="1:21" s="12" customFormat="1" x14ac:dyDescent="0.25">
      <c r="A327" s="211" t="str">
        <f>'IV ЦК'!A326</f>
        <v>14.05.2018</v>
      </c>
      <c r="B327" s="212">
        <f>[1]АТС!B358</f>
        <v>5</v>
      </c>
      <c r="C327" s="211" t="s">
        <v>114</v>
      </c>
      <c r="D327" s="213">
        <f t="shared" si="44"/>
        <v>2809.04</v>
      </c>
      <c r="E327" s="214">
        <f t="shared" si="45"/>
        <v>3424.8</v>
      </c>
      <c r="F327" s="214">
        <f t="shared" si="46"/>
        <v>3703.15</v>
      </c>
      <c r="G327" s="215">
        <f t="shared" si="47"/>
        <v>4160.17</v>
      </c>
      <c r="H327" s="216">
        <f t="shared" si="42"/>
        <v>1018.04</v>
      </c>
      <c r="I327" s="252">
        <f t="shared" si="41"/>
        <v>105.58000000000001</v>
      </c>
      <c r="J327" s="252">
        <f t="shared" si="41"/>
        <v>0</v>
      </c>
      <c r="K327" s="217" t="str">
        <f>АТС!C358</f>
        <v>814,64</v>
      </c>
      <c r="L327" s="255" t="str">
        <f>АТС!D358</f>
        <v>84,76</v>
      </c>
      <c r="M327" s="255" t="str">
        <f>АТС!E358</f>
        <v>0</v>
      </c>
      <c r="N327" s="206">
        <f>СН!B1109</f>
        <v>200.1</v>
      </c>
      <c r="O327" s="261">
        <f>СН!B1853</f>
        <v>20.82</v>
      </c>
      <c r="P327" s="261">
        <f>СН!B2597</f>
        <v>0</v>
      </c>
      <c r="Q327" s="218">
        <f t="shared" si="50"/>
        <v>3.3000000000000003</v>
      </c>
      <c r="R327" s="219">
        <f t="shared" si="50"/>
        <v>1791</v>
      </c>
      <c r="S327" s="25">
        <f t="shared" si="50"/>
        <v>2406.7600000000002</v>
      </c>
      <c r="T327" s="25">
        <f t="shared" si="50"/>
        <v>2685.11</v>
      </c>
      <c r="U327" s="220">
        <f t="shared" si="50"/>
        <v>3142.13</v>
      </c>
    </row>
    <row r="328" spans="1:21" s="12" customFormat="1" x14ac:dyDescent="0.25">
      <c r="A328" s="211" t="str">
        <f>'IV ЦК'!A327</f>
        <v>14.05.2018</v>
      </c>
      <c r="B328" s="212">
        <f>[1]АТС!B359</f>
        <v>6</v>
      </c>
      <c r="C328" s="211" t="s">
        <v>114</v>
      </c>
      <c r="D328" s="213">
        <f t="shared" si="44"/>
        <v>2810.5</v>
      </c>
      <c r="E328" s="214">
        <f t="shared" si="45"/>
        <v>3426.26</v>
      </c>
      <c r="F328" s="214">
        <f t="shared" si="46"/>
        <v>3704.61</v>
      </c>
      <c r="G328" s="215">
        <f t="shared" si="47"/>
        <v>4161.63</v>
      </c>
      <c r="H328" s="216">
        <f t="shared" si="42"/>
        <v>1019.4999999999999</v>
      </c>
      <c r="I328" s="252">
        <f t="shared" si="41"/>
        <v>160.30000000000001</v>
      </c>
      <c r="J328" s="252">
        <f t="shared" si="41"/>
        <v>0</v>
      </c>
      <c r="K328" s="217" t="str">
        <f>АТС!C359</f>
        <v>815,81</v>
      </c>
      <c r="L328" s="255" t="str">
        <f>АТС!D359</f>
        <v>128,69</v>
      </c>
      <c r="M328" s="255" t="str">
        <f>АТС!E359</f>
        <v>0</v>
      </c>
      <c r="N328" s="206">
        <f>СН!B1110</f>
        <v>200.39</v>
      </c>
      <c r="O328" s="261">
        <f>СН!B1854</f>
        <v>31.61</v>
      </c>
      <c r="P328" s="261">
        <f>СН!B2598</f>
        <v>0</v>
      </c>
      <c r="Q328" s="218">
        <f t="shared" si="50"/>
        <v>3.3000000000000003</v>
      </c>
      <c r="R328" s="219">
        <f t="shared" si="50"/>
        <v>1791</v>
      </c>
      <c r="S328" s="25">
        <f t="shared" si="50"/>
        <v>2406.7600000000002</v>
      </c>
      <c r="T328" s="25">
        <f t="shared" si="50"/>
        <v>2685.11</v>
      </c>
      <c r="U328" s="220">
        <f t="shared" si="50"/>
        <v>3142.13</v>
      </c>
    </row>
    <row r="329" spans="1:21" s="12" customFormat="1" x14ac:dyDescent="0.25">
      <c r="A329" s="211" t="str">
        <f>'IV ЦК'!A328</f>
        <v>14.05.2018</v>
      </c>
      <c r="B329" s="212">
        <f>[1]АТС!B360</f>
        <v>7</v>
      </c>
      <c r="C329" s="211" t="s">
        <v>114</v>
      </c>
      <c r="D329" s="213">
        <f t="shared" si="44"/>
        <v>2647.51</v>
      </c>
      <c r="E329" s="214">
        <f t="shared" si="45"/>
        <v>3263.2700000000004</v>
      </c>
      <c r="F329" s="214">
        <f t="shared" si="46"/>
        <v>3541.6200000000003</v>
      </c>
      <c r="G329" s="215">
        <f t="shared" si="47"/>
        <v>3998.6400000000003</v>
      </c>
      <c r="H329" s="216">
        <f t="shared" si="42"/>
        <v>856.51</v>
      </c>
      <c r="I329" s="252">
        <f t="shared" si="41"/>
        <v>0</v>
      </c>
      <c r="J329" s="252">
        <f t="shared" si="41"/>
        <v>154.94</v>
      </c>
      <c r="K329" s="217" t="str">
        <f>АТС!C360</f>
        <v>684,96</v>
      </c>
      <c r="L329" s="255" t="str">
        <f>АТС!D360</f>
        <v>0</v>
      </c>
      <c r="M329" s="255" t="str">
        <f>АТС!E360</f>
        <v>124,39</v>
      </c>
      <c r="N329" s="206">
        <f>СН!B1111</f>
        <v>168.25</v>
      </c>
      <c r="O329" s="261">
        <f>СН!B1855</f>
        <v>0</v>
      </c>
      <c r="P329" s="261">
        <f>СН!B2599</f>
        <v>30.55</v>
      </c>
      <c r="Q329" s="218">
        <f t="shared" si="50"/>
        <v>3.3000000000000003</v>
      </c>
      <c r="R329" s="219">
        <f t="shared" si="50"/>
        <v>1791</v>
      </c>
      <c r="S329" s="25">
        <f t="shared" si="50"/>
        <v>2406.7600000000002</v>
      </c>
      <c r="T329" s="25">
        <f t="shared" si="50"/>
        <v>2685.11</v>
      </c>
      <c r="U329" s="220">
        <f t="shared" si="50"/>
        <v>3142.13</v>
      </c>
    </row>
    <row r="330" spans="1:21" s="12" customFormat="1" x14ac:dyDescent="0.25">
      <c r="A330" s="211" t="str">
        <f>'IV ЦК'!A329</f>
        <v>14.05.2018</v>
      </c>
      <c r="B330" s="212">
        <f>[1]АТС!B361</f>
        <v>8</v>
      </c>
      <c r="C330" s="211" t="s">
        <v>114</v>
      </c>
      <c r="D330" s="213">
        <f t="shared" si="44"/>
        <v>2776.59</v>
      </c>
      <c r="E330" s="214">
        <f t="shared" si="45"/>
        <v>3392.3500000000004</v>
      </c>
      <c r="F330" s="214">
        <f t="shared" si="46"/>
        <v>3670.7000000000003</v>
      </c>
      <c r="G330" s="215">
        <f t="shared" si="47"/>
        <v>4127.72</v>
      </c>
      <c r="H330" s="216">
        <f t="shared" si="42"/>
        <v>985.58999999999992</v>
      </c>
      <c r="I330" s="252">
        <f t="shared" ref="I330:J393" si="51">O330+L330</f>
        <v>0.14000000000000001</v>
      </c>
      <c r="J330" s="252">
        <f t="shared" si="51"/>
        <v>2.54</v>
      </c>
      <c r="K330" s="217" t="str">
        <f>АТС!C361</f>
        <v>788,59</v>
      </c>
      <c r="L330" s="255" t="str">
        <f>АТС!D361</f>
        <v>0,11</v>
      </c>
      <c r="M330" s="255" t="str">
        <f>АТС!E361</f>
        <v>2,04</v>
      </c>
      <c r="N330" s="206">
        <f>СН!B1112</f>
        <v>193.7</v>
      </c>
      <c r="O330" s="261">
        <f>СН!B1856</f>
        <v>0.03</v>
      </c>
      <c r="P330" s="261">
        <f>СН!B2600</f>
        <v>0.5</v>
      </c>
      <c r="Q330" s="218">
        <f t="shared" si="50"/>
        <v>3.3000000000000003</v>
      </c>
      <c r="R330" s="219">
        <f t="shared" si="50"/>
        <v>1791</v>
      </c>
      <c r="S330" s="25">
        <f t="shared" si="50"/>
        <v>2406.7600000000002</v>
      </c>
      <c r="T330" s="25">
        <f t="shared" si="50"/>
        <v>2685.11</v>
      </c>
      <c r="U330" s="220">
        <f t="shared" si="50"/>
        <v>3142.13</v>
      </c>
    </row>
    <row r="331" spans="1:21" s="12" customFormat="1" x14ac:dyDescent="0.25">
      <c r="A331" s="211" t="str">
        <f>'IV ЦК'!A330</f>
        <v>14.05.2018</v>
      </c>
      <c r="B331" s="212">
        <f>[1]АТС!B362</f>
        <v>9</v>
      </c>
      <c r="C331" s="211" t="s">
        <v>114</v>
      </c>
      <c r="D331" s="213">
        <f t="shared" si="44"/>
        <v>2661.26</v>
      </c>
      <c r="E331" s="214">
        <f t="shared" si="45"/>
        <v>3277.0200000000004</v>
      </c>
      <c r="F331" s="214">
        <f t="shared" si="46"/>
        <v>3555.3700000000003</v>
      </c>
      <c r="G331" s="215">
        <f t="shared" si="47"/>
        <v>4012.3900000000003</v>
      </c>
      <c r="H331" s="216">
        <f t="shared" si="42"/>
        <v>870.26</v>
      </c>
      <c r="I331" s="252">
        <f t="shared" si="51"/>
        <v>0</v>
      </c>
      <c r="J331" s="252">
        <f t="shared" si="51"/>
        <v>36</v>
      </c>
      <c r="K331" s="217" t="str">
        <f>АТС!C362</f>
        <v>696</v>
      </c>
      <c r="L331" s="255" t="str">
        <f>АТС!D362</f>
        <v>0</v>
      </c>
      <c r="M331" s="255" t="str">
        <f>АТС!E362</f>
        <v>28,9</v>
      </c>
      <c r="N331" s="206">
        <f>СН!B1113</f>
        <v>170.96</v>
      </c>
      <c r="O331" s="261">
        <f>СН!B1857</f>
        <v>0</v>
      </c>
      <c r="P331" s="261">
        <f>СН!B2601</f>
        <v>7.1</v>
      </c>
      <c r="Q331" s="218">
        <f t="shared" si="50"/>
        <v>3.3000000000000003</v>
      </c>
      <c r="R331" s="219">
        <f t="shared" si="50"/>
        <v>1791</v>
      </c>
      <c r="S331" s="25">
        <f t="shared" si="50"/>
        <v>2406.7600000000002</v>
      </c>
      <c r="T331" s="25">
        <f t="shared" si="50"/>
        <v>2685.11</v>
      </c>
      <c r="U331" s="220">
        <f t="shared" si="50"/>
        <v>3142.13</v>
      </c>
    </row>
    <row r="332" spans="1:21" s="12" customFormat="1" x14ac:dyDescent="0.25">
      <c r="A332" s="211" t="str">
        <f>'IV ЦК'!A331</f>
        <v>14.05.2018</v>
      </c>
      <c r="B332" s="212">
        <f>[1]АТС!B363</f>
        <v>10</v>
      </c>
      <c r="C332" s="211" t="s">
        <v>114</v>
      </c>
      <c r="D332" s="213">
        <f t="shared" si="44"/>
        <v>2701.52</v>
      </c>
      <c r="E332" s="214">
        <f t="shared" si="45"/>
        <v>3317.28</v>
      </c>
      <c r="F332" s="214">
        <f t="shared" si="46"/>
        <v>3595.63</v>
      </c>
      <c r="G332" s="215">
        <f t="shared" si="47"/>
        <v>4052.65</v>
      </c>
      <c r="H332" s="216">
        <f t="shared" ref="H332:H395" si="52">K332+N332+Q332</f>
        <v>910.52</v>
      </c>
      <c r="I332" s="252">
        <f t="shared" si="51"/>
        <v>0</v>
      </c>
      <c r="J332" s="252">
        <f t="shared" si="51"/>
        <v>78</v>
      </c>
      <c r="K332" s="217" t="str">
        <f>АТС!C363</f>
        <v>728,32</v>
      </c>
      <c r="L332" s="255" t="str">
        <f>АТС!D363</f>
        <v>0</v>
      </c>
      <c r="M332" s="255" t="str">
        <f>АТС!E363</f>
        <v>62,62</v>
      </c>
      <c r="N332" s="206">
        <f>СН!B1114</f>
        <v>178.9</v>
      </c>
      <c r="O332" s="261">
        <f>СН!B1858</f>
        <v>0</v>
      </c>
      <c r="P332" s="261">
        <f>СН!B2602</f>
        <v>15.38</v>
      </c>
      <c r="Q332" s="218">
        <f t="shared" ref="Q332:U347" si="53">Q331</f>
        <v>3.3000000000000003</v>
      </c>
      <c r="R332" s="219">
        <f t="shared" si="53"/>
        <v>1791</v>
      </c>
      <c r="S332" s="25">
        <f t="shared" si="53"/>
        <v>2406.7600000000002</v>
      </c>
      <c r="T332" s="25">
        <f t="shared" si="53"/>
        <v>2685.11</v>
      </c>
      <c r="U332" s="220">
        <f t="shared" si="53"/>
        <v>3142.13</v>
      </c>
    </row>
    <row r="333" spans="1:21" s="12" customFormat="1" x14ac:dyDescent="0.25">
      <c r="A333" s="211" t="str">
        <f>'IV ЦК'!A332</f>
        <v>14.05.2018</v>
      </c>
      <c r="B333" s="212">
        <f>[1]АТС!B364</f>
        <v>11</v>
      </c>
      <c r="C333" s="211" t="s">
        <v>114</v>
      </c>
      <c r="D333" s="213">
        <f t="shared" si="44"/>
        <v>2696.86</v>
      </c>
      <c r="E333" s="214">
        <f t="shared" si="45"/>
        <v>3312.6200000000003</v>
      </c>
      <c r="F333" s="214">
        <f t="shared" si="46"/>
        <v>3590.9700000000003</v>
      </c>
      <c r="G333" s="215">
        <f t="shared" si="47"/>
        <v>4047.9900000000002</v>
      </c>
      <c r="H333" s="216">
        <f t="shared" si="52"/>
        <v>905.86</v>
      </c>
      <c r="I333" s="252">
        <f t="shared" si="51"/>
        <v>0</v>
      </c>
      <c r="J333" s="252">
        <f t="shared" si="51"/>
        <v>31.07</v>
      </c>
      <c r="K333" s="217" t="str">
        <f>АТС!C364</f>
        <v>724,58</v>
      </c>
      <c r="L333" s="255" t="str">
        <f>АТС!D364</f>
        <v>0</v>
      </c>
      <c r="M333" s="255" t="str">
        <f>АТС!E364</f>
        <v>24,94</v>
      </c>
      <c r="N333" s="206">
        <f>СН!B1115</f>
        <v>177.98</v>
      </c>
      <c r="O333" s="261">
        <f>СН!B1859</f>
        <v>0</v>
      </c>
      <c r="P333" s="261">
        <f>СН!B2603</f>
        <v>6.13</v>
      </c>
      <c r="Q333" s="218">
        <f t="shared" si="53"/>
        <v>3.3000000000000003</v>
      </c>
      <c r="R333" s="219">
        <f t="shared" si="53"/>
        <v>1791</v>
      </c>
      <c r="S333" s="25">
        <f t="shared" si="53"/>
        <v>2406.7600000000002</v>
      </c>
      <c r="T333" s="25">
        <f t="shared" si="53"/>
        <v>2685.11</v>
      </c>
      <c r="U333" s="220">
        <f t="shared" si="53"/>
        <v>3142.13</v>
      </c>
    </row>
    <row r="334" spans="1:21" s="12" customFormat="1" x14ac:dyDescent="0.25">
      <c r="A334" s="211" t="str">
        <f>'IV ЦК'!A333</f>
        <v>14.05.2018</v>
      </c>
      <c r="B334" s="212">
        <f>[1]АТС!B365</f>
        <v>12</v>
      </c>
      <c r="C334" s="211" t="s">
        <v>114</v>
      </c>
      <c r="D334" s="213">
        <f t="shared" ref="D334:D397" si="54">N334+Q334+R334+K334</f>
        <v>2649.67</v>
      </c>
      <c r="E334" s="214">
        <f t="shared" ref="E334:E397" si="55">$N334+$Q334+S334+$K334</f>
        <v>3265.4300000000003</v>
      </c>
      <c r="F334" s="214">
        <f t="shared" ref="F334:F397" si="56">$N334+$Q334+T334+$K334</f>
        <v>3543.7799999999997</v>
      </c>
      <c r="G334" s="215">
        <f t="shared" ref="G334:G397" si="57">$N334+$Q334+U334+$K334</f>
        <v>4000.8</v>
      </c>
      <c r="H334" s="216">
        <f t="shared" si="52"/>
        <v>858.67</v>
      </c>
      <c r="I334" s="252">
        <f t="shared" si="51"/>
        <v>96.09</v>
      </c>
      <c r="J334" s="252">
        <f t="shared" si="51"/>
        <v>0</v>
      </c>
      <c r="K334" s="217" t="str">
        <f>АТС!C365</f>
        <v>686,7</v>
      </c>
      <c r="L334" s="255" t="str">
        <f>АТС!D365</f>
        <v>77,14</v>
      </c>
      <c r="M334" s="255" t="str">
        <f>АТС!E365</f>
        <v>0</v>
      </c>
      <c r="N334" s="206">
        <f>СН!B1116</f>
        <v>168.67</v>
      </c>
      <c r="O334" s="261">
        <f>СН!B1860</f>
        <v>18.95</v>
      </c>
      <c r="P334" s="261">
        <f>СН!B2604</f>
        <v>0</v>
      </c>
      <c r="Q334" s="218">
        <f t="shared" si="53"/>
        <v>3.3000000000000003</v>
      </c>
      <c r="R334" s="219">
        <f t="shared" si="53"/>
        <v>1791</v>
      </c>
      <c r="S334" s="25">
        <f t="shared" si="53"/>
        <v>2406.7600000000002</v>
      </c>
      <c r="T334" s="25">
        <f t="shared" si="53"/>
        <v>2685.11</v>
      </c>
      <c r="U334" s="220">
        <f t="shared" si="53"/>
        <v>3142.13</v>
      </c>
    </row>
    <row r="335" spans="1:21" s="12" customFormat="1" x14ac:dyDescent="0.25">
      <c r="A335" s="211" t="str">
        <f>'IV ЦК'!A334</f>
        <v>14.05.2018</v>
      </c>
      <c r="B335" s="212">
        <f>[1]АТС!B366</f>
        <v>13</v>
      </c>
      <c r="C335" s="211" t="s">
        <v>114</v>
      </c>
      <c r="D335" s="213">
        <f t="shared" si="54"/>
        <v>2642.14</v>
      </c>
      <c r="E335" s="214">
        <f t="shared" si="55"/>
        <v>3257.9</v>
      </c>
      <c r="F335" s="214">
        <f t="shared" si="56"/>
        <v>3536.2500000000005</v>
      </c>
      <c r="G335" s="215">
        <f t="shared" si="57"/>
        <v>3993.27</v>
      </c>
      <c r="H335" s="216">
        <f t="shared" si="52"/>
        <v>851.13999999999987</v>
      </c>
      <c r="I335" s="252">
        <f t="shared" si="51"/>
        <v>140.32999999999998</v>
      </c>
      <c r="J335" s="252">
        <f t="shared" si="51"/>
        <v>0.01</v>
      </c>
      <c r="K335" s="217" t="str">
        <f>АТС!C366</f>
        <v>680,65</v>
      </c>
      <c r="L335" s="255" t="str">
        <f>АТС!D366</f>
        <v>112,66</v>
      </c>
      <c r="M335" s="255" t="str">
        <f>АТС!E366</f>
        <v>0,01</v>
      </c>
      <c r="N335" s="206">
        <f>СН!B1117</f>
        <v>167.19</v>
      </c>
      <c r="O335" s="261">
        <f>СН!B1861</f>
        <v>27.67</v>
      </c>
      <c r="P335" s="261">
        <f>СН!B2605</f>
        <v>0</v>
      </c>
      <c r="Q335" s="218">
        <f t="shared" si="53"/>
        <v>3.3000000000000003</v>
      </c>
      <c r="R335" s="219">
        <f t="shared" si="53"/>
        <v>1791</v>
      </c>
      <c r="S335" s="25">
        <f t="shared" si="53"/>
        <v>2406.7600000000002</v>
      </c>
      <c r="T335" s="25">
        <f t="shared" si="53"/>
        <v>2685.11</v>
      </c>
      <c r="U335" s="220">
        <f t="shared" si="53"/>
        <v>3142.13</v>
      </c>
    </row>
    <row r="336" spans="1:21" s="12" customFormat="1" x14ac:dyDescent="0.25">
      <c r="A336" s="211" t="str">
        <f>'IV ЦК'!A335</f>
        <v>14.05.2018</v>
      </c>
      <c r="B336" s="212">
        <f>[1]АТС!B367</f>
        <v>14</v>
      </c>
      <c r="C336" s="211" t="s">
        <v>114</v>
      </c>
      <c r="D336" s="213">
        <f t="shared" si="54"/>
        <v>2658.77</v>
      </c>
      <c r="E336" s="214">
        <f t="shared" si="55"/>
        <v>3274.53</v>
      </c>
      <c r="F336" s="214">
        <f t="shared" si="56"/>
        <v>3552.88</v>
      </c>
      <c r="G336" s="215">
        <f t="shared" si="57"/>
        <v>4009.9</v>
      </c>
      <c r="H336" s="216">
        <f t="shared" si="52"/>
        <v>867.77</v>
      </c>
      <c r="I336" s="252">
        <f t="shared" si="51"/>
        <v>44.83</v>
      </c>
      <c r="J336" s="252">
        <f t="shared" si="51"/>
        <v>0</v>
      </c>
      <c r="K336" s="217" t="str">
        <f>АТС!C367</f>
        <v>694</v>
      </c>
      <c r="L336" s="255" t="str">
        <f>АТС!D367</f>
        <v>35,99</v>
      </c>
      <c r="M336" s="255" t="str">
        <f>АТС!E367</f>
        <v>0</v>
      </c>
      <c r="N336" s="206">
        <f>СН!B1118</f>
        <v>170.47</v>
      </c>
      <c r="O336" s="261">
        <f>СН!B1862</f>
        <v>8.84</v>
      </c>
      <c r="P336" s="261">
        <f>СН!B2606</f>
        <v>0</v>
      </c>
      <c r="Q336" s="218">
        <f t="shared" si="53"/>
        <v>3.3000000000000003</v>
      </c>
      <c r="R336" s="219">
        <f t="shared" si="53"/>
        <v>1791</v>
      </c>
      <c r="S336" s="25">
        <f t="shared" si="53"/>
        <v>2406.7600000000002</v>
      </c>
      <c r="T336" s="25">
        <f t="shared" si="53"/>
        <v>2685.11</v>
      </c>
      <c r="U336" s="220">
        <f t="shared" si="53"/>
        <v>3142.13</v>
      </c>
    </row>
    <row r="337" spans="1:21" s="12" customFormat="1" x14ac:dyDescent="0.25">
      <c r="A337" s="211" t="str">
        <f>'IV ЦК'!A336</f>
        <v>14.05.2018</v>
      </c>
      <c r="B337" s="212">
        <f>[1]АТС!B368</f>
        <v>15</v>
      </c>
      <c r="C337" s="211" t="s">
        <v>114</v>
      </c>
      <c r="D337" s="213">
        <f t="shared" si="54"/>
        <v>2659.51</v>
      </c>
      <c r="E337" s="214">
        <f t="shared" si="55"/>
        <v>3275.27</v>
      </c>
      <c r="F337" s="214">
        <f t="shared" si="56"/>
        <v>3553.62</v>
      </c>
      <c r="G337" s="215">
        <f t="shared" si="57"/>
        <v>4010.64</v>
      </c>
      <c r="H337" s="216">
        <f t="shared" si="52"/>
        <v>868.51</v>
      </c>
      <c r="I337" s="252">
        <f t="shared" si="51"/>
        <v>65.48</v>
      </c>
      <c r="J337" s="252">
        <f t="shared" si="51"/>
        <v>0</v>
      </c>
      <c r="K337" s="217" t="str">
        <f>АТС!C368</f>
        <v>694,6</v>
      </c>
      <c r="L337" s="255" t="str">
        <f>АТС!D368</f>
        <v>52,57</v>
      </c>
      <c r="M337" s="255" t="str">
        <f>АТС!E368</f>
        <v>0</v>
      </c>
      <c r="N337" s="206">
        <f>СН!B1119</f>
        <v>170.61</v>
      </c>
      <c r="O337" s="261">
        <f>СН!B1863</f>
        <v>12.91</v>
      </c>
      <c r="P337" s="261">
        <f>СН!B2607</f>
        <v>0</v>
      </c>
      <c r="Q337" s="218">
        <f t="shared" si="53"/>
        <v>3.3000000000000003</v>
      </c>
      <c r="R337" s="219">
        <f t="shared" si="53"/>
        <v>1791</v>
      </c>
      <c r="S337" s="25">
        <f t="shared" si="53"/>
        <v>2406.7600000000002</v>
      </c>
      <c r="T337" s="25">
        <f t="shared" si="53"/>
        <v>2685.11</v>
      </c>
      <c r="U337" s="220">
        <f t="shared" si="53"/>
        <v>3142.13</v>
      </c>
    </row>
    <row r="338" spans="1:21" s="12" customFormat="1" x14ac:dyDescent="0.25">
      <c r="A338" s="211" t="str">
        <f>'IV ЦК'!A337</f>
        <v>14.05.2018</v>
      </c>
      <c r="B338" s="212">
        <f>[1]АТС!B369</f>
        <v>16</v>
      </c>
      <c r="C338" s="211" t="s">
        <v>114</v>
      </c>
      <c r="D338" s="213">
        <f t="shared" si="54"/>
        <v>2663.2</v>
      </c>
      <c r="E338" s="214">
        <f t="shared" si="55"/>
        <v>3278.96</v>
      </c>
      <c r="F338" s="214">
        <f t="shared" si="56"/>
        <v>3557.31</v>
      </c>
      <c r="G338" s="215">
        <f t="shared" si="57"/>
        <v>4014.33</v>
      </c>
      <c r="H338" s="216">
        <f t="shared" si="52"/>
        <v>872.19999999999993</v>
      </c>
      <c r="I338" s="252">
        <f t="shared" si="51"/>
        <v>0</v>
      </c>
      <c r="J338" s="252">
        <f t="shared" si="51"/>
        <v>69.09</v>
      </c>
      <c r="K338" s="217" t="str">
        <f>АТС!C369</f>
        <v>697,56</v>
      </c>
      <c r="L338" s="255" t="str">
        <f>АТС!D369</f>
        <v>0</v>
      </c>
      <c r="M338" s="255" t="str">
        <f>АТС!E369</f>
        <v>55,47</v>
      </c>
      <c r="N338" s="206">
        <f>СН!B1120</f>
        <v>171.34</v>
      </c>
      <c r="O338" s="261">
        <f>СН!B1864</f>
        <v>0</v>
      </c>
      <c r="P338" s="261">
        <f>СН!B2608</f>
        <v>13.62</v>
      </c>
      <c r="Q338" s="218">
        <f t="shared" si="53"/>
        <v>3.3000000000000003</v>
      </c>
      <c r="R338" s="219">
        <f t="shared" si="53"/>
        <v>1791</v>
      </c>
      <c r="S338" s="25">
        <f t="shared" si="53"/>
        <v>2406.7600000000002</v>
      </c>
      <c r="T338" s="25">
        <f t="shared" si="53"/>
        <v>2685.11</v>
      </c>
      <c r="U338" s="220">
        <f t="shared" si="53"/>
        <v>3142.13</v>
      </c>
    </row>
    <row r="339" spans="1:21" s="12" customFormat="1" x14ac:dyDescent="0.25">
      <c r="A339" s="211" t="str">
        <f>'IV ЦК'!A338</f>
        <v>14.05.2018</v>
      </c>
      <c r="B339" s="212">
        <f>[1]АТС!B370</f>
        <v>17</v>
      </c>
      <c r="C339" s="211" t="s">
        <v>114</v>
      </c>
      <c r="D339" s="213">
        <f t="shared" si="54"/>
        <v>2682.38</v>
      </c>
      <c r="E339" s="214">
        <f t="shared" si="55"/>
        <v>3298.1400000000003</v>
      </c>
      <c r="F339" s="214">
        <f t="shared" si="56"/>
        <v>3576.4900000000002</v>
      </c>
      <c r="G339" s="215">
        <f t="shared" si="57"/>
        <v>4033.51</v>
      </c>
      <c r="H339" s="216">
        <f t="shared" si="52"/>
        <v>891.38</v>
      </c>
      <c r="I339" s="252">
        <f t="shared" si="51"/>
        <v>18.8</v>
      </c>
      <c r="J339" s="252">
        <f t="shared" si="51"/>
        <v>0</v>
      </c>
      <c r="K339" s="217" t="str">
        <f>АТС!C370</f>
        <v>712,96</v>
      </c>
      <c r="L339" s="255" t="str">
        <f>АТС!D370</f>
        <v>15,09</v>
      </c>
      <c r="M339" s="255" t="str">
        <f>АТС!E370</f>
        <v>0</v>
      </c>
      <c r="N339" s="206">
        <f>СН!B1121</f>
        <v>175.12</v>
      </c>
      <c r="O339" s="261">
        <f>СН!B1865</f>
        <v>3.71</v>
      </c>
      <c r="P339" s="261">
        <f>СН!B2609</f>
        <v>0</v>
      </c>
      <c r="Q339" s="218">
        <f t="shared" si="53"/>
        <v>3.3000000000000003</v>
      </c>
      <c r="R339" s="219">
        <f t="shared" si="53"/>
        <v>1791</v>
      </c>
      <c r="S339" s="25">
        <f t="shared" si="53"/>
        <v>2406.7600000000002</v>
      </c>
      <c r="T339" s="25">
        <f t="shared" si="53"/>
        <v>2685.11</v>
      </c>
      <c r="U339" s="220">
        <f t="shared" si="53"/>
        <v>3142.13</v>
      </c>
    </row>
    <row r="340" spans="1:21" s="12" customFormat="1" x14ac:dyDescent="0.25">
      <c r="A340" s="211" t="str">
        <f>'IV ЦК'!A339</f>
        <v>14.05.2018</v>
      </c>
      <c r="B340" s="212">
        <f>[1]АТС!B371</f>
        <v>18</v>
      </c>
      <c r="C340" s="211" t="s">
        <v>114</v>
      </c>
      <c r="D340" s="213">
        <f t="shared" si="54"/>
        <v>2665.21</v>
      </c>
      <c r="E340" s="214">
        <f t="shared" si="55"/>
        <v>3280.9700000000003</v>
      </c>
      <c r="F340" s="214">
        <f t="shared" si="56"/>
        <v>3559.32</v>
      </c>
      <c r="G340" s="215">
        <f t="shared" si="57"/>
        <v>4016.34</v>
      </c>
      <c r="H340" s="216">
        <f t="shared" si="52"/>
        <v>874.20999999999992</v>
      </c>
      <c r="I340" s="252">
        <f t="shared" si="51"/>
        <v>0</v>
      </c>
      <c r="J340" s="252">
        <f t="shared" si="51"/>
        <v>52.199999999999996</v>
      </c>
      <c r="K340" s="217" t="str">
        <f>АТС!C371</f>
        <v>699,17</v>
      </c>
      <c r="L340" s="255" t="str">
        <f>АТС!D371</f>
        <v>0</v>
      </c>
      <c r="M340" s="255" t="str">
        <f>АТС!E371</f>
        <v>41,91</v>
      </c>
      <c r="N340" s="206">
        <f>СН!B1122</f>
        <v>171.74</v>
      </c>
      <c r="O340" s="261">
        <f>СН!B1866</f>
        <v>0</v>
      </c>
      <c r="P340" s="261">
        <f>СН!B2610</f>
        <v>10.29</v>
      </c>
      <c r="Q340" s="218">
        <f t="shared" si="53"/>
        <v>3.3000000000000003</v>
      </c>
      <c r="R340" s="219">
        <f t="shared" si="53"/>
        <v>1791</v>
      </c>
      <c r="S340" s="25">
        <f t="shared" si="53"/>
        <v>2406.7600000000002</v>
      </c>
      <c r="T340" s="25">
        <f t="shared" si="53"/>
        <v>2685.11</v>
      </c>
      <c r="U340" s="220">
        <f t="shared" si="53"/>
        <v>3142.13</v>
      </c>
    </row>
    <row r="341" spans="1:21" s="12" customFormat="1" x14ac:dyDescent="0.25">
      <c r="A341" s="211" t="str">
        <f>'IV ЦК'!A340</f>
        <v>14.05.2018</v>
      </c>
      <c r="B341" s="212">
        <f>[1]АТС!B372</f>
        <v>19</v>
      </c>
      <c r="C341" s="211" t="s">
        <v>114</v>
      </c>
      <c r="D341" s="213">
        <f t="shared" si="54"/>
        <v>2694.95</v>
      </c>
      <c r="E341" s="214">
        <f t="shared" si="55"/>
        <v>3310.71</v>
      </c>
      <c r="F341" s="214">
        <f t="shared" si="56"/>
        <v>3589.0600000000004</v>
      </c>
      <c r="G341" s="215">
        <f t="shared" si="57"/>
        <v>4046.08</v>
      </c>
      <c r="H341" s="216">
        <f t="shared" si="52"/>
        <v>903.94999999999993</v>
      </c>
      <c r="I341" s="252">
        <f t="shared" si="51"/>
        <v>0</v>
      </c>
      <c r="J341" s="252">
        <f t="shared" si="51"/>
        <v>159.09</v>
      </c>
      <c r="K341" s="217" t="str">
        <f>АТС!C372</f>
        <v>723,05</v>
      </c>
      <c r="L341" s="255" t="str">
        <f>АТС!D372</f>
        <v>0</v>
      </c>
      <c r="M341" s="255" t="str">
        <f>АТС!E372</f>
        <v>127,72</v>
      </c>
      <c r="N341" s="206">
        <f>СН!B1123</f>
        <v>177.6</v>
      </c>
      <c r="O341" s="261">
        <f>СН!B1867</f>
        <v>0</v>
      </c>
      <c r="P341" s="261">
        <f>СН!B2611</f>
        <v>31.37</v>
      </c>
      <c r="Q341" s="218">
        <f t="shared" si="53"/>
        <v>3.3000000000000003</v>
      </c>
      <c r="R341" s="219">
        <f t="shared" si="53"/>
        <v>1791</v>
      </c>
      <c r="S341" s="25">
        <f t="shared" si="53"/>
        <v>2406.7600000000002</v>
      </c>
      <c r="T341" s="25">
        <f t="shared" si="53"/>
        <v>2685.11</v>
      </c>
      <c r="U341" s="220">
        <f t="shared" si="53"/>
        <v>3142.13</v>
      </c>
    </row>
    <row r="342" spans="1:21" s="12" customFormat="1" x14ac:dyDescent="0.25">
      <c r="A342" s="211" t="str">
        <f>'IV ЦК'!A341</f>
        <v>14.05.2018</v>
      </c>
      <c r="B342" s="212">
        <f>[1]АТС!B373</f>
        <v>20</v>
      </c>
      <c r="C342" s="211" t="s">
        <v>114</v>
      </c>
      <c r="D342" s="213">
        <f t="shared" si="54"/>
        <v>2702.76</v>
      </c>
      <c r="E342" s="214">
        <f t="shared" si="55"/>
        <v>3318.5200000000004</v>
      </c>
      <c r="F342" s="214">
        <f t="shared" si="56"/>
        <v>3596.8700000000003</v>
      </c>
      <c r="G342" s="215">
        <f t="shared" si="57"/>
        <v>4053.8900000000003</v>
      </c>
      <c r="H342" s="216">
        <f t="shared" si="52"/>
        <v>911.76</v>
      </c>
      <c r="I342" s="252">
        <f t="shared" si="51"/>
        <v>1.49</v>
      </c>
      <c r="J342" s="252">
        <f t="shared" si="51"/>
        <v>0.32</v>
      </c>
      <c r="K342" s="217" t="str">
        <f>АТС!C373</f>
        <v>729,32</v>
      </c>
      <c r="L342" s="255" t="str">
        <f>АТС!D373</f>
        <v>1,2</v>
      </c>
      <c r="M342" s="255" t="str">
        <f>АТС!E373</f>
        <v>0,26</v>
      </c>
      <c r="N342" s="206">
        <f>СН!B1124</f>
        <v>179.14</v>
      </c>
      <c r="O342" s="261">
        <f>СН!B1868</f>
        <v>0.28999999999999998</v>
      </c>
      <c r="P342" s="261">
        <f>СН!B2612</f>
        <v>0.06</v>
      </c>
      <c r="Q342" s="218">
        <f t="shared" si="53"/>
        <v>3.3000000000000003</v>
      </c>
      <c r="R342" s="219">
        <f t="shared" si="53"/>
        <v>1791</v>
      </c>
      <c r="S342" s="25">
        <f t="shared" si="53"/>
        <v>2406.7600000000002</v>
      </c>
      <c r="T342" s="25">
        <f t="shared" si="53"/>
        <v>2685.11</v>
      </c>
      <c r="U342" s="220">
        <f t="shared" si="53"/>
        <v>3142.13</v>
      </c>
    </row>
    <row r="343" spans="1:21" s="12" customFormat="1" x14ac:dyDescent="0.25">
      <c r="A343" s="211" t="str">
        <f>'IV ЦК'!A342</f>
        <v>14.05.2018</v>
      </c>
      <c r="B343" s="212">
        <f>[1]АТС!B374</f>
        <v>21</v>
      </c>
      <c r="C343" s="211" t="s">
        <v>114</v>
      </c>
      <c r="D343" s="213">
        <f t="shared" si="54"/>
        <v>2699.49</v>
      </c>
      <c r="E343" s="214">
        <f t="shared" si="55"/>
        <v>3315.2500000000005</v>
      </c>
      <c r="F343" s="214">
        <f t="shared" si="56"/>
        <v>3593.6000000000004</v>
      </c>
      <c r="G343" s="215">
        <f t="shared" si="57"/>
        <v>4050.6200000000003</v>
      </c>
      <c r="H343" s="216">
        <f t="shared" si="52"/>
        <v>908.49</v>
      </c>
      <c r="I343" s="252">
        <f t="shared" si="51"/>
        <v>0</v>
      </c>
      <c r="J343" s="252">
        <f t="shared" si="51"/>
        <v>92.259999999999991</v>
      </c>
      <c r="K343" s="217" t="str">
        <f>АТС!C374</f>
        <v>726,69</v>
      </c>
      <c r="L343" s="255" t="str">
        <f>АТС!D374</f>
        <v>0</v>
      </c>
      <c r="M343" s="255" t="str">
        <f>АТС!E374</f>
        <v>74,07</v>
      </c>
      <c r="N343" s="206">
        <f>СН!B1125</f>
        <v>178.5</v>
      </c>
      <c r="O343" s="261">
        <f>СН!B1869</f>
        <v>0</v>
      </c>
      <c r="P343" s="261">
        <f>СН!B2613</f>
        <v>18.190000000000001</v>
      </c>
      <c r="Q343" s="218">
        <f t="shared" si="53"/>
        <v>3.3000000000000003</v>
      </c>
      <c r="R343" s="219">
        <f t="shared" si="53"/>
        <v>1791</v>
      </c>
      <c r="S343" s="25">
        <f t="shared" si="53"/>
        <v>2406.7600000000002</v>
      </c>
      <c r="T343" s="25">
        <f t="shared" si="53"/>
        <v>2685.11</v>
      </c>
      <c r="U343" s="220">
        <f t="shared" si="53"/>
        <v>3142.13</v>
      </c>
    </row>
    <row r="344" spans="1:21" s="12" customFormat="1" x14ac:dyDescent="0.25">
      <c r="A344" s="211" t="str">
        <f>'IV ЦК'!A343</f>
        <v>14.05.2018</v>
      </c>
      <c r="B344" s="212">
        <f>[1]АТС!B375</f>
        <v>22</v>
      </c>
      <c r="C344" s="211" t="s">
        <v>114</v>
      </c>
      <c r="D344" s="213">
        <f t="shared" si="54"/>
        <v>2983.1</v>
      </c>
      <c r="E344" s="214">
        <f t="shared" si="55"/>
        <v>3598.86</v>
      </c>
      <c r="F344" s="214">
        <f t="shared" si="56"/>
        <v>3877.21</v>
      </c>
      <c r="G344" s="215">
        <f t="shared" si="57"/>
        <v>4334.2299999999996</v>
      </c>
      <c r="H344" s="216">
        <f t="shared" si="52"/>
        <v>1192.0999999999999</v>
      </c>
      <c r="I344" s="252">
        <f t="shared" si="51"/>
        <v>0</v>
      </c>
      <c r="J344" s="252">
        <f t="shared" si="51"/>
        <v>655.25</v>
      </c>
      <c r="K344" s="217" t="str">
        <f>АТС!C375</f>
        <v>954,38</v>
      </c>
      <c r="L344" s="255" t="str">
        <f>АТС!D375</f>
        <v>0</v>
      </c>
      <c r="M344" s="255" t="str">
        <f>АТС!E375</f>
        <v>526,04</v>
      </c>
      <c r="N344" s="206">
        <f>СН!B1126</f>
        <v>234.42</v>
      </c>
      <c r="O344" s="261">
        <f>СН!B1870</f>
        <v>0</v>
      </c>
      <c r="P344" s="261">
        <f>СН!B2614</f>
        <v>129.21</v>
      </c>
      <c r="Q344" s="218">
        <f t="shared" si="53"/>
        <v>3.3000000000000003</v>
      </c>
      <c r="R344" s="219">
        <f t="shared" si="53"/>
        <v>1791</v>
      </c>
      <c r="S344" s="25">
        <f t="shared" si="53"/>
        <v>2406.7600000000002</v>
      </c>
      <c r="T344" s="25">
        <f t="shared" si="53"/>
        <v>2685.11</v>
      </c>
      <c r="U344" s="220">
        <f t="shared" si="53"/>
        <v>3142.13</v>
      </c>
    </row>
    <row r="345" spans="1:21" s="12" customFormat="1" x14ac:dyDescent="0.25">
      <c r="A345" s="211" t="str">
        <f>'IV ЦК'!A344</f>
        <v>14.05.2018</v>
      </c>
      <c r="B345" s="212">
        <f>[1]АТС!B376</f>
        <v>23</v>
      </c>
      <c r="C345" s="211" t="s">
        <v>114</v>
      </c>
      <c r="D345" s="213">
        <f t="shared" si="54"/>
        <v>2668.9</v>
      </c>
      <c r="E345" s="214">
        <f t="shared" si="55"/>
        <v>3284.6600000000003</v>
      </c>
      <c r="F345" s="214">
        <f t="shared" si="56"/>
        <v>3563.01</v>
      </c>
      <c r="G345" s="215">
        <f t="shared" si="57"/>
        <v>4020.03</v>
      </c>
      <c r="H345" s="216">
        <f t="shared" si="52"/>
        <v>877.9</v>
      </c>
      <c r="I345" s="252">
        <f t="shared" si="51"/>
        <v>0</v>
      </c>
      <c r="J345" s="252">
        <f t="shared" si="51"/>
        <v>207.95</v>
      </c>
      <c r="K345" s="217" t="str">
        <f>АТС!C376</f>
        <v>702,14</v>
      </c>
      <c r="L345" s="255" t="str">
        <f>АТС!D376</f>
        <v>0</v>
      </c>
      <c r="M345" s="255" t="str">
        <f>АТС!E376</f>
        <v>166,94</v>
      </c>
      <c r="N345" s="206">
        <f>СН!B1127</f>
        <v>172.46</v>
      </c>
      <c r="O345" s="261">
        <f>СН!B1871</f>
        <v>0</v>
      </c>
      <c r="P345" s="261">
        <f>СН!B2615</f>
        <v>41.01</v>
      </c>
      <c r="Q345" s="218">
        <f t="shared" si="53"/>
        <v>3.3000000000000003</v>
      </c>
      <c r="R345" s="219">
        <f t="shared" si="53"/>
        <v>1791</v>
      </c>
      <c r="S345" s="25">
        <f t="shared" si="53"/>
        <v>2406.7600000000002</v>
      </c>
      <c r="T345" s="25">
        <f t="shared" si="53"/>
        <v>2685.11</v>
      </c>
      <c r="U345" s="220">
        <f t="shared" si="53"/>
        <v>3142.13</v>
      </c>
    </row>
    <row r="346" spans="1:21" s="12" customFormat="1" x14ac:dyDescent="0.25">
      <c r="A346" s="211" t="str">
        <f>'IV ЦК'!A345</f>
        <v>15.05.2018</v>
      </c>
      <c r="B346" s="212">
        <f>[1]АТС!B377</f>
        <v>0</v>
      </c>
      <c r="C346" s="211" t="s">
        <v>114</v>
      </c>
      <c r="D346" s="213">
        <f t="shared" si="54"/>
        <v>2654.27</v>
      </c>
      <c r="E346" s="214">
        <f t="shared" si="55"/>
        <v>3270.03</v>
      </c>
      <c r="F346" s="214">
        <f t="shared" si="56"/>
        <v>3548.38</v>
      </c>
      <c r="G346" s="215">
        <f t="shared" si="57"/>
        <v>4005.4</v>
      </c>
      <c r="H346" s="216">
        <f t="shared" si="52"/>
        <v>863.27</v>
      </c>
      <c r="I346" s="252">
        <f t="shared" si="51"/>
        <v>0</v>
      </c>
      <c r="J346" s="252">
        <f t="shared" si="51"/>
        <v>113.75999999999999</v>
      </c>
      <c r="K346" s="217" t="str">
        <f>АТС!C377</f>
        <v>690,39</v>
      </c>
      <c r="L346" s="255" t="str">
        <f>АТС!D377</f>
        <v>0</v>
      </c>
      <c r="M346" s="255" t="str">
        <f>АТС!E377</f>
        <v>91,33</v>
      </c>
      <c r="N346" s="206">
        <f>СН!B1128</f>
        <v>169.58</v>
      </c>
      <c r="O346" s="261">
        <f>СН!B1872</f>
        <v>0</v>
      </c>
      <c r="P346" s="261">
        <f>СН!B2616</f>
        <v>22.43</v>
      </c>
      <c r="Q346" s="218">
        <f t="shared" si="53"/>
        <v>3.3000000000000003</v>
      </c>
      <c r="R346" s="219">
        <f t="shared" si="53"/>
        <v>1791</v>
      </c>
      <c r="S346" s="25">
        <f t="shared" si="53"/>
        <v>2406.7600000000002</v>
      </c>
      <c r="T346" s="25">
        <f t="shared" si="53"/>
        <v>2685.11</v>
      </c>
      <c r="U346" s="220">
        <f t="shared" si="53"/>
        <v>3142.13</v>
      </c>
    </row>
    <row r="347" spans="1:21" s="12" customFormat="1" x14ac:dyDescent="0.25">
      <c r="A347" s="211" t="str">
        <f>'IV ЦК'!A346</f>
        <v>15.05.2018</v>
      </c>
      <c r="B347" s="212">
        <f>[1]АТС!B378</f>
        <v>1</v>
      </c>
      <c r="C347" s="211" t="s">
        <v>114</v>
      </c>
      <c r="D347" s="213">
        <f t="shared" si="54"/>
        <v>2668.08</v>
      </c>
      <c r="E347" s="214">
        <f t="shared" si="55"/>
        <v>3283.84</v>
      </c>
      <c r="F347" s="214">
        <f t="shared" si="56"/>
        <v>3562.19</v>
      </c>
      <c r="G347" s="215">
        <f t="shared" si="57"/>
        <v>4019.21</v>
      </c>
      <c r="H347" s="216">
        <f t="shared" si="52"/>
        <v>877.07999999999993</v>
      </c>
      <c r="I347" s="252">
        <f t="shared" si="51"/>
        <v>47.550000000000004</v>
      </c>
      <c r="J347" s="252">
        <f t="shared" si="51"/>
        <v>0</v>
      </c>
      <c r="K347" s="217" t="str">
        <f>АТС!C378</f>
        <v>701,48</v>
      </c>
      <c r="L347" s="255" t="str">
        <f>АТС!D378</f>
        <v>38,17</v>
      </c>
      <c r="M347" s="255" t="str">
        <f>АТС!E378</f>
        <v>0</v>
      </c>
      <c r="N347" s="206">
        <f>СН!B1129</f>
        <v>172.3</v>
      </c>
      <c r="O347" s="261">
        <f>СН!B1873</f>
        <v>9.3800000000000008</v>
      </c>
      <c r="P347" s="261">
        <f>СН!B2617</f>
        <v>0</v>
      </c>
      <c r="Q347" s="218">
        <f t="shared" si="53"/>
        <v>3.3000000000000003</v>
      </c>
      <c r="R347" s="219">
        <f t="shared" si="53"/>
        <v>1791</v>
      </c>
      <c r="S347" s="25">
        <f t="shared" si="53"/>
        <v>2406.7600000000002</v>
      </c>
      <c r="T347" s="25">
        <f t="shared" si="53"/>
        <v>2685.11</v>
      </c>
      <c r="U347" s="220">
        <f t="shared" si="53"/>
        <v>3142.13</v>
      </c>
    </row>
    <row r="348" spans="1:21" s="12" customFormat="1" x14ac:dyDescent="0.25">
      <c r="A348" s="211" t="str">
        <f>'IV ЦК'!A347</f>
        <v>15.05.2018</v>
      </c>
      <c r="B348" s="212">
        <f>[1]АТС!B379</f>
        <v>2</v>
      </c>
      <c r="C348" s="211" t="s">
        <v>114</v>
      </c>
      <c r="D348" s="213">
        <f t="shared" si="54"/>
        <v>2716.62</v>
      </c>
      <c r="E348" s="214">
        <f t="shared" si="55"/>
        <v>3332.38</v>
      </c>
      <c r="F348" s="214">
        <f t="shared" si="56"/>
        <v>3610.7300000000005</v>
      </c>
      <c r="G348" s="215">
        <f t="shared" si="57"/>
        <v>4067.75</v>
      </c>
      <c r="H348" s="216">
        <f t="shared" si="52"/>
        <v>925.62</v>
      </c>
      <c r="I348" s="252">
        <f t="shared" si="51"/>
        <v>73.84</v>
      </c>
      <c r="J348" s="252">
        <f t="shared" si="51"/>
        <v>0</v>
      </c>
      <c r="K348" s="217" t="str">
        <f>АТС!C379</f>
        <v>740,45</v>
      </c>
      <c r="L348" s="255" t="str">
        <f>АТС!D379</f>
        <v>59,28</v>
      </c>
      <c r="M348" s="255" t="str">
        <f>АТС!E379</f>
        <v>0</v>
      </c>
      <c r="N348" s="206">
        <f>СН!B1130</f>
        <v>181.87</v>
      </c>
      <c r="O348" s="261">
        <f>СН!B1874</f>
        <v>14.56</v>
      </c>
      <c r="P348" s="261">
        <f>СН!B2618</f>
        <v>0</v>
      </c>
      <c r="Q348" s="218">
        <f t="shared" ref="Q348:U363" si="58">Q347</f>
        <v>3.3000000000000003</v>
      </c>
      <c r="R348" s="219">
        <f t="shared" si="58"/>
        <v>1791</v>
      </c>
      <c r="S348" s="25">
        <f t="shared" si="58"/>
        <v>2406.7600000000002</v>
      </c>
      <c r="T348" s="25">
        <f t="shared" si="58"/>
        <v>2685.11</v>
      </c>
      <c r="U348" s="220">
        <f t="shared" si="58"/>
        <v>3142.13</v>
      </c>
    </row>
    <row r="349" spans="1:21" s="12" customFormat="1" x14ac:dyDescent="0.25">
      <c r="A349" s="211" t="str">
        <f>'IV ЦК'!A348</f>
        <v>15.05.2018</v>
      </c>
      <c r="B349" s="212">
        <f>[1]АТС!B380</f>
        <v>3</v>
      </c>
      <c r="C349" s="211" t="s">
        <v>114</v>
      </c>
      <c r="D349" s="213">
        <f t="shared" si="54"/>
        <v>2747.95</v>
      </c>
      <c r="E349" s="214">
        <f t="shared" si="55"/>
        <v>3363.71</v>
      </c>
      <c r="F349" s="214">
        <f t="shared" si="56"/>
        <v>3642.06</v>
      </c>
      <c r="G349" s="215">
        <f t="shared" si="57"/>
        <v>4099.08</v>
      </c>
      <c r="H349" s="216">
        <f t="shared" si="52"/>
        <v>956.95</v>
      </c>
      <c r="I349" s="252">
        <f t="shared" si="51"/>
        <v>123.94</v>
      </c>
      <c r="J349" s="252">
        <f t="shared" si="51"/>
        <v>0</v>
      </c>
      <c r="K349" s="217" t="str">
        <f>АТС!C380</f>
        <v>765,6</v>
      </c>
      <c r="L349" s="255" t="str">
        <f>АТС!D380</f>
        <v>99,5</v>
      </c>
      <c r="M349" s="255" t="str">
        <f>АТС!E380</f>
        <v>0</v>
      </c>
      <c r="N349" s="206">
        <f>СН!B1131</f>
        <v>188.05</v>
      </c>
      <c r="O349" s="261">
        <f>СН!B1875</f>
        <v>24.44</v>
      </c>
      <c r="P349" s="261">
        <f>СН!B2619</f>
        <v>0</v>
      </c>
      <c r="Q349" s="218">
        <f t="shared" si="58"/>
        <v>3.3000000000000003</v>
      </c>
      <c r="R349" s="219">
        <f t="shared" si="58"/>
        <v>1791</v>
      </c>
      <c r="S349" s="25">
        <f t="shared" si="58"/>
        <v>2406.7600000000002</v>
      </c>
      <c r="T349" s="25">
        <f t="shared" si="58"/>
        <v>2685.11</v>
      </c>
      <c r="U349" s="220">
        <f t="shared" si="58"/>
        <v>3142.13</v>
      </c>
    </row>
    <row r="350" spans="1:21" s="12" customFormat="1" x14ac:dyDescent="0.25">
      <c r="A350" s="211" t="str">
        <f>'IV ЦК'!A349</f>
        <v>15.05.2018</v>
      </c>
      <c r="B350" s="212">
        <f>[1]АТС!B381</f>
        <v>4</v>
      </c>
      <c r="C350" s="211" t="s">
        <v>114</v>
      </c>
      <c r="D350" s="213">
        <f t="shared" si="54"/>
        <v>2782.7200000000003</v>
      </c>
      <c r="E350" s="214">
        <f t="shared" si="55"/>
        <v>3398.4800000000005</v>
      </c>
      <c r="F350" s="214">
        <f t="shared" si="56"/>
        <v>3676.83</v>
      </c>
      <c r="G350" s="215">
        <f t="shared" si="57"/>
        <v>4133.8500000000004</v>
      </c>
      <c r="H350" s="216">
        <f t="shared" si="52"/>
        <v>991.71999999999991</v>
      </c>
      <c r="I350" s="252">
        <f t="shared" si="51"/>
        <v>112.94</v>
      </c>
      <c r="J350" s="252">
        <f t="shared" si="51"/>
        <v>0</v>
      </c>
      <c r="K350" s="217" t="str">
        <f>АТС!C381</f>
        <v>793,51</v>
      </c>
      <c r="L350" s="255" t="str">
        <f>АТС!D381</f>
        <v>90,67</v>
      </c>
      <c r="M350" s="255" t="str">
        <f>АТС!E381</f>
        <v>0</v>
      </c>
      <c r="N350" s="206">
        <f>СН!B1132</f>
        <v>194.91</v>
      </c>
      <c r="O350" s="261">
        <f>СН!B1876</f>
        <v>22.27</v>
      </c>
      <c r="P350" s="261">
        <f>СН!B2620</f>
        <v>0</v>
      </c>
      <c r="Q350" s="218">
        <f t="shared" si="58"/>
        <v>3.3000000000000003</v>
      </c>
      <c r="R350" s="219">
        <f t="shared" si="58"/>
        <v>1791</v>
      </c>
      <c r="S350" s="25">
        <f t="shared" si="58"/>
        <v>2406.7600000000002</v>
      </c>
      <c r="T350" s="25">
        <f t="shared" si="58"/>
        <v>2685.11</v>
      </c>
      <c r="U350" s="220">
        <f t="shared" si="58"/>
        <v>3142.13</v>
      </c>
    </row>
    <row r="351" spans="1:21" s="12" customFormat="1" x14ac:dyDescent="0.25">
      <c r="A351" s="211" t="str">
        <f>'IV ЦК'!A350</f>
        <v>15.05.2018</v>
      </c>
      <c r="B351" s="212">
        <f>[1]АТС!B382</f>
        <v>5</v>
      </c>
      <c r="C351" s="211" t="s">
        <v>114</v>
      </c>
      <c r="D351" s="213">
        <f t="shared" si="54"/>
        <v>2808.17</v>
      </c>
      <c r="E351" s="214">
        <f t="shared" si="55"/>
        <v>3423.9300000000003</v>
      </c>
      <c r="F351" s="214">
        <f t="shared" si="56"/>
        <v>3702.28</v>
      </c>
      <c r="G351" s="215">
        <f t="shared" si="57"/>
        <v>4159.3</v>
      </c>
      <c r="H351" s="216">
        <f t="shared" si="52"/>
        <v>1017.1700000000001</v>
      </c>
      <c r="I351" s="252">
        <f t="shared" si="51"/>
        <v>418.03000000000003</v>
      </c>
      <c r="J351" s="252">
        <f t="shared" si="51"/>
        <v>0</v>
      </c>
      <c r="K351" s="217" t="str">
        <f>АТС!C382</f>
        <v>813,94</v>
      </c>
      <c r="L351" s="255" t="str">
        <f>АТС!D382</f>
        <v>335,6</v>
      </c>
      <c r="M351" s="255" t="str">
        <f>АТС!E382</f>
        <v>0</v>
      </c>
      <c r="N351" s="206">
        <f>СН!B1133</f>
        <v>199.93</v>
      </c>
      <c r="O351" s="261">
        <f>СН!B1877</f>
        <v>82.43</v>
      </c>
      <c r="P351" s="261">
        <f>СН!B2621</f>
        <v>0</v>
      </c>
      <c r="Q351" s="218">
        <f t="shared" si="58"/>
        <v>3.3000000000000003</v>
      </c>
      <c r="R351" s="219">
        <f t="shared" si="58"/>
        <v>1791</v>
      </c>
      <c r="S351" s="25">
        <f t="shared" si="58"/>
        <v>2406.7600000000002</v>
      </c>
      <c r="T351" s="25">
        <f t="shared" si="58"/>
        <v>2685.11</v>
      </c>
      <c r="U351" s="220">
        <f t="shared" si="58"/>
        <v>3142.13</v>
      </c>
    </row>
    <row r="352" spans="1:21" s="12" customFormat="1" x14ac:dyDescent="0.25">
      <c r="A352" s="211" t="str">
        <f>'IV ЦК'!A351</f>
        <v>15.05.2018</v>
      </c>
      <c r="B352" s="212">
        <f>[1]АТС!B383</f>
        <v>6</v>
      </c>
      <c r="C352" s="211" t="s">
        <v>114</v>
      </c>
      <c r="D352" s="213">
        <f t="shared" si="54"/>
        <v>2812</v>
      </c>
      <c r="E352" s="214">
        <f t="shared" si="55"/>
        <v>3427.76</v>
      </c>
      <c r="F352" s="214">
        <f t="shared" si="56"/>
        <v>3706.11</v>
      </c>
      <c r="G352" s="215">
        <f t="shared" si="57"/>
        <v>4163.13</v>
      </c>
      <c r="H352" s="216">
        <f t="shared" si="52"/>
        <v>1021</v>
      </c>
      <c r="I352" s="252">
        <f t="shared" si="51"/>
        <v>518.01</v>
      </c>
      <c r="J352" s="252">
        <f t="shared" si="51"/>
        <v>0</v>
      </c>
      <c r="K352" s="217" t="str">
        <f>АТС!C383</f>
        <v>817,02</v>
      </c>
      <c r="L352" s="255" t="str">
        <f>АТС!D383</f>
        <v>415,86</v>
      </c>
      <c r="M352" s="255" t="str">
        <f>АТС!E383</f>
        <v>0</v>
      </c>
      <c r="N352" s="206">
        <f>СН!B1134</f>
        <v>200.68</v>
      </c>
      <c r="O352" s="261">
        <f>СН!B1878</f>
        <v>102.15</v>
      </c>
      <c r="P352" s="261">
        <f>СН!B2622</f>
        <v>0</v>
      </c>
      <c r="Q352" s="218">
        <f t="shared" si="58"/>
        <v>3.3000000000000003</v>
      </c>
      <c r="R352" s="219">
        <f t="shared" si="58"/>
        <v>1791</v>
      </c>
      <c r="S352" s="25">
        <f t="shared" si="58"/>
        <v>2406.7600000000002</v>
      </c>
      <c r="T352" s="25">
        <f t="shared" si="58"/>
        <v>2685.11</v>
      </c>
      <c r="U352" s="220">
        <f t="shared" si="58"/>
        <v>3142.13</v>
      </c>
    </row>
    <row r="353" spans="1:21" s="12" customFormat="1" x14ac:dyDescent="0.25">
      <c r="A353" s="211" t="str">
        <f>'IV ЦК'!A352</f>
        <v>15.05.2018</v>
      </c>
      <c r="B353" s="212">
        <f>[1]АТС!B384</f>
        <v>7</v>
      </c>
      <c r="C353" s="211" t="s">
        <v>114</v>
      </c>
      <c r="D353" s="213">
        <f t="shared" si="54"/>
        <v>2643.4300000000003</v>
      </c>
      <c r="E353" s="214">
        <f t="shared" si="55"/>
        <v>3259.19</v>
      </c>
      <c r="F353" s="214">
        <f t="shared" si="56"/>
        <v>3537.5400000000004</v>
      </c>
      <c r="G353" s="215">
        <f t="shared" si="57"/>
        <v>3994.56</v>
      </c>
      <c r="H353" s="216">
        <f t="shared" si="52"/>
        <v>852.43000000000006</v>
      </c>
      <c r="I353" s="252">
        <f t="shared" si="51"/>
        <v>444.09999999999997</v>
      </c>
      <c r="J353" s="252">
        <f t="shared" si="51"/>
        <v>0</v>
      </c>
      <c r="K353" s="217" t="str">
        <f>АТС!C384</f>
        <v>681,69</v>
      </c>
      <c r="L353" s="255" t="str">
        <f>АТС!D384</f>
        <v>356,53</v>
      </c>
      <c r="M353" s="255" t="str">
        <f>АТС!E384</f>
        <v>0</v>
      </c>
      <c r="N353" s="206">
        <f>СН!B1135</f>
        <v>167.44</v>
      </c>
      <c r="O353" s="261">
        <f>СН!B1879</f>
        <v>87.57</v>
      </c>
      <c r="P353" s="261">
        <f>СН!B2623</f>
        <v>0</v>
      </c>
      <c r="Q353" s="218">
        <f t="shared" si="58"/>
        <v>3.3000000000000003</v>
      </c>
      <c r="R353" s="219">
        <f t="shared" si="58"/>
        <v>1791</v>
      </c>
      <c r="S353" s="25">
        <f t="shared" si="58"/>
        <v>2406.7600000000002</v>
      </c>
      <c r="T353" s="25">
        <f t="shared" si="58"/>
        <v>2685.11</v>
      </c>
      <c r="U353" s="220">
        <f t="shared" si="58"/>
        <v>3142.13</v>
      </c>
    </row>
    <row r="354" spans="1:21" s="12" customFormat="1" x14ac:dyDescent="0.25">
      <c r="A354" s="211" t="str">
        <f>'IV ЦК'!A353</f>
        <v>15.05.2018</v>
      </c>
      <c r="B354" s="212">
        <f>[1]АТС!B385</f>
        <v>8</v>
      </c>
      <c r="C354" s="211" t="s">
        <v>114</v>
      </c>
      <c r="D354" s="213">
        <f t="shared" si="54"/>
        <v>2775.44</v>
      </c>
      <c r="E354" s="214">
        <f t="shared" si="55"/>
        <v>3391.2000000000003</v>
      </c>
      <c r="F354" s="214">
        <f t="shared" si="56"/>
        <v>3669.55</v>
      </c>
      <c r="G354" s="215">
        <f t="shared" si="57"/>
        <v>4126.57</v>
      </c>
      <c r="H354" s="216">
        <f t="shared" si="52"/>
        <v>984.43999999999994</v>
      </c>
      <c r="I354" s="252">
        <f t="shared" si="51"/>
        <v>262.83</v>
      </c>
      <c r="J354" s="252">
        <f t="shared" si="51"/>
        <v>0</v>
      </c>
      <c r="K354" s="217" t="str">
        <f>АТС!C385</f>
        <v>787,67</v>
      </c>
      <c r="L354" s="255" t="str">
        <f>АТС!D385</f>
        <v>211</v>
      </c>
      <c r="M354" s="255" t="str">
        <f>АТС!E385</f>
        <v>0</v>
      </c>
      <c r="N354" s="206">
        <f>СН!B1136</f>
        <v>193.47</v>
      </c>
      <c r="O354" s="261">
        <f>СН!B1880</f>
        <v>51.83</v>
      </c>
      <c r="P354" s="261">
        <f>СН!B2624</f>
        <v>0</v>
      </c>
      <c r="Q354" s="218">
        <f t="shared" si="58"/>
        <v>3.3000000000000003</v>
      </c>
      <c r="R354" s="219">
        <f t="shared" si="58"/>
        <v>1791</v>
      </c>
      <c r="S354" s="25">
        <f t="shared" si="58"/>
        <v>2406.7600000000002</v>
      </c>
      <c r="T354" s="25">
        <f t="shared" si="58"/>
        <v>2685.11</v>
      </c>
      <c r="U354" s="220">
        <f t="shared" si="58"/>
        <v>3142.13</v>
      </c>
    </row>
    <row r="355" spans="1:21" s="12" customFormat="1" x14ac:dyDescent="0.25">
      <c r="A355" s="211" t="str">
        <f>'IV ЦК'!A354</f>
        <v>15.05.2018</v>
      </c>
      <c r="B355" s="212">
        <f>[1]АТС!B386</f>
        <v>9</v>
      </c>
      <c r="C355" s="211" t="s">
        <v>114</v>
      </c>
      <c r="D355" s="213">
        <f t="shared" si="54"/>
        <v>2658.5299999999997</v>
      </c>
      <c r="E355" s="214">
        <f t="shared" si="55"/>
        <v>3274.29</v>
      </c>
      <c r="F355" s="214">
        <f t="shared" si="56"/>
        <v>3552.64</v>
      </c>
      <c r="G355" s="215">
        <f t="shared" si="57"/>
        <v>4009.66</v>
      </c>
      <c r="H355" s="216">
        <f t="shared" si="52"/>
        <v>867.52999999999986</v>
      </c>
      <c r="I355" s="252">
        <f t="shared" si="51"/>
        <v>199.67000000000002</v>
      </c>
      <c r="J355" s="252">
        <f t="shared" si="51"/>
        <v>0</v>
      </c>
      <c r="K355" s="217" t="str">
        <f>АТС!C386</f>
        <v>693,81</v>
      </c>
      <c r="L355" s="255" t="str">
        <f>АТС!D386</f>
        <v>160,3</v>
      </c>
      <c r="M355" s="255" t="str">
        <f>АТС!E386</f>
        <v>0</v>
      </c>
      <c r="N355" s="206">
        <f>СН!B1137</f>
        <v>170.42</v>
      </c>
      <c r="O355" s="261">
        <f>СН!B1881</f>
        <v>39.369999999999997</v>
      </c>
      <c r="P355" s="261">
        <f>СН!B2625</f>
        <v>0</v>
      </c>
      <c r="Q355" s="218">
        <f t="shared" si="58"/>
        <v>3.3000000000000003</v>
      </c>
      <c r="R355" s="219">
        <f t="shared" si="58"/>
        <v>1791</v>
      </c>
      <c r="S355" s="25">
        <f t="shared" si="58"/>
        <v>2406.7600000000002</v>
      </c>
      <c r="T355" s="25">
        <f t="shared" si="58"/>
        <v>2685.11</v>
      </c>
      <c r="U355" s="220">
        <f t="shared" si="58"/>
        <v>3142.13</v>
      </c>
    </row>
    <row r="356" spans="1:21" s="12" customFormat="1" x14ac:dyDescent="0.25">
      <c r="A356" s="211" t="str">
        <f>'IV ЦК'!A355</f>
        <v>15.05.2018</v>
      </c>
      <c r="B356" s="212">
        <f>[1]АТС!B387</f>
        <v>10</v>
      </c>
      <c r="C356" s="211" t="s">
        <v>114</v>
      </c>
      <c r="D356" s="213">
        <f t="shared" si="54"/>
        <v>2689.55</v>
      </c>
      <c r="E356" s="214">
        <f t="shared" si="55"/>
        <v>3305.3100000000004</v>
      </c>
      <c r="F356" s="214">
        <f t="shared" si="56"/>
        <v>3583.6600000000003</v>
      </c>
      <c r="G356" s="215">
        <f t="shared" si="57"/>
        <v>4040.6800000000003</v>
      </c>
      <c r="H356" s="216">
        <f t="shared" si="52"/>
        <v>898.55</v>
      </c>
      <c r="I356" s="252">
        <f t="shared" si="51"/>
        <v>185.39000000000001</v>
      </c>
      <c r="J356" s="252">
        <f t="shared" si="51"/>
        <v>0</v>
      </c>
      <c r="K356" s="217" t="str">
        <f>АТС!C387</f>
        <v>718,71</v>
      </c>
      <c r="L356" s="255" t="str">
        <f>АТС!D387</f>
        <v>148,83</v>
      </c>
      <c r="M356" s="255" t="str">
        <f>АТС!E387</f>
        <v>0</v>
      </c>
      <c r="N356" s="206">
        <f>СН!B1138</f>
        <v>176.54</v>
      </c>
      <c r="O356" s="261">
        <f>СН!B1882</f>
        <v>36.56</v>
      </c>
      <c r="P356" s="261">
        <f>СН!B2626</f>
        <v>0</v>
      </c>
      <c r="Q356" s="218">
        <f t="shared" si="58"/>
        <v>3.3000000000000003</v>
      </c>
      <c r="R356" s="219">
        <f t="shared" si="58"/>
        <v>1791</v>
      </c>
      <c r="S356" s="25">
        <f t="shared" si="58"/>
        <v>2406.7600000000002</v>
      </c>
      <c r="T356" s="25">
        <f t="shared" si="58"/>
        <v>2685.11</v>
      </c>
      <c r="U356" s="220">
        <f t="shared" si="58"/>
        <v>3142.13</v>
      </c>
    </row>
    <row r="357" spans="1:21" s="12" customFormat="1" x14ac:dyDescent="0.25">
      <c r="A357" s="211" t="str">
        <f>'IV ЦК'!A356</f>
        <v>15.05.2018</v>
      </c>
      <c r="B357" s="212">
        <f>[1]АТС!B388</f>
        <v>11</v>
      </c>
      <c r="C357" s="211" t="s">
        <v>114</v>
      </c>
      <c r="D357" s="213">
        <f t="shared" si="54"/>
        <v>2690.42</v>
      </c>
      <c r="E357" s="214">
        <f t="shared" si="55"/>
        <v>3306.1800000000003</v>
      </c>
      <c r="F357" s="214">
        <f t="shared" si="56"/>
        <v>3584.53</v>
      </c>
      <c r="G357" s="215">
        <f t="shared" si="57"/>
        <v>4041.55</v>
      </c>
      <c r="H357" s="216">
        <f t="shared" si="52"/>
        <v>899.42</v>
      </c>
      <c r="I357" s="252">
        <f t="shared" si="51"/>
        <v>77.08</v>
      </c>
      <c r="J357" s="252">
        <f t="shared" si="51"/>
        <v>0</v>
      </c>
      <c r="K357" s="217" t="str">
        <f>АТС!C388</f>
        <v>719,41</v>
      </c>
      <c r="L357" s="255" t="str">
        <f>АТС!D388</f>
        <v>61,88</v>
      </c>
      <c r="M357" s="255" t="str">
        <f>АТС!E388</f>
        <v>0</v>
      </c>
      <c r="N357" s="206">
        <f>СН!B1139</f>
        <v>176.71</v>
      </c>
      <c r="O357" s="261">
        <f>СН!B1883</f>
        <v>15.2</v>
      </c>
      <c r="P357" s="261">
        <f>СН!B2627</f>
        <v>0</v>
      </c>
      <c r="Q357" s="218">
        <f t="shared" si="58"/>
        <v>3.3000000000000003</v>
      </c>
      <c r="R357" s="219">
        <f t="shared" si="58"/>
        <v>1791</v>
      </c>
      <c r="S357" s="25">
        <f t="shared" si="58"/>
        <v>2406.7600000000002</v>
      </c>
      <c r="T357" s="25">
        <f t="shared" si="58"/>
        <v>2685.11</v>
      </c>
      <c r="U357" s="220">
        <f t="shared" si="58"/>
        <v>3142.13</v>
      </c>
    </row>
    <row r="358" spans="1:21" s="12" customFormat="1" x14ac:dyDescent="0.25">
      <c r="A358" s="211" t="str">
        <f>'IV ЦК'!A357</f>
        <v>15.05.2018</v>
      </c>
      <c r="B358" s="212">
        <f>[1]АТС!B389</f>
        <v>12</v>
      </c>
      <c r="C358" s="211" t="s">
        <v>114</v>
      </c>
      <c r="D358" s="213">
        <f t="shared" si="54"/>
        <v>2648.39</v>
      </c>
      <c r="E358" s="214">
        <f t="shared" si="55"/>
        <v>3264.15</v>
      </c>
      <c r="F358" s="214">
        <f t="shared" si="56"/>
        <v>3542.5</v>
      </c>
      <c r="G358" s="215">
        <f t="shared" si="57"/>
        <v>3999.52</v>
      </c>
      <c r="H358" s="216">
        <f t="shared" si="52"/>
        <v>857.38999999999987</v>
      </c>
      <c r="I358" s="252">
        <f t="shared" si="51"/>
        <v>32.32</v>
      </c>
      <c r="J358" s="252">
        <f t="shared" si="51"/>
        <v>0</v>
      </c>
      <c r="K358" s="217" t="str">
        <f>АТС!C389</f>
        <v>685,67</v>
      </c>
      <c r="L358" s="255" t="str">
        <f>АТС!D389</f>
        <v>25,95</v>
      </c>
      <c r="M358" s="255" t="str">
        <f>АТС!E389</f>
        <v>0</v>
      </c>
      <c r="N358" s="206">
        <f>СН!B1140</f>
        <v>168.42</v>
      </c>
      <c r="O358" s="261">
        <f>СН!B1884</f>
        <v>6.37</v>
      </c>
      <c r="P358" s="261">
        <f>СН!B2628</f>
        <v>0</v>
      </c>
      <c r="Q358" s="218">
        <f t="shared" si="58"/>
        <v>3.3000000000000003</v>
      </c>
      <c r="R358" s="219">
        <f t="shared" si="58"/>
        <v>1791</v>
      </c>
      <c r="S358" s="25">
        <f t="shared" si="58"/>
        <v>2406.7600000000002</v>
      </c>
      <c r="T358" s="25">
        <f t="shared" si="58"/>
        <v>2685.11</v>
      </c>
      <c r="U358" s="220">
        <f t="shared" si="58"/>
        <v>3142.13</v>
      </c>
    </row>
    <row r="359" spans="1:21" s="12" customFormat="1" x14ac:dyDescent="0.25">
      <c r="A359" s="211" t="str">
        <f>'IV ЦК'!A358</f>
        <v>15.05.2018</v>
      </c>
      <c r="B359" s="212">
        <f>[1]АТС!B390</f>
        <v>13</v>
      </c>
      <c r="C359" s="211" t="s">
        <v>114</v>
      </c>
      <c r="D359" s="213">
        <f t="shared" si="54"/>
        <v>2641.04</v>
      </c>
      <c r="E359" s="214">
        <f t="shared" si="55"/>
        <v>3256.8</v>
      </c>
      <c r="F359" s="214">
        <f t="shared" si="56"/>
        <v>3535.15</v>
      </c>
      <c r="G359" s="215">
        <f t="shared" si="57"/>
        <v>3992.17</v>
      </c>
      <c r="H359" s="216">
        <f t="shared" si="52"/>
        <v>850.04</v>
      </c>
      <c r="I359" s="252">
        <f t="shared" si="51"/>
        <v>45.95</v>
      </c>
      <c r="J359" s="252">
        <f t="shared" si="51"/>
        <v>0</v>
      </c>
      <c r="K359" s="217" t="str">
        <f>АТС!C390</f>
        <v>679,77</v>
      </c>
      <c r="L359" s="255" t="str">
        <f>АТС!D390</f>
        <v>36,89</v>
      </c>
      <c r="M359" s="255" t="str">
        <f>АТС!E390</f>
        <v>0</v>
      </c>
      <c r="N359" s="206">
        <f>СН!B1141</f>
        <v>166.97</v>
      </c>
      <c r="O359" s="261">
        <f>СН!B1885</f>
        <v>9.06</v>
      </c>
      <c r="P359" s="261">
        <f>СН!B2629</f>
        <v>0</v>
      </c>
      <c r="Q359" s="218">
        <f t="shared" si="58"/>
        <v>3.3000000000000003</v>
      </c>
      <c r="R359" s="219">
        <f t="shared" si="58"/>
        <v>1791</v>
      </c>
      <c r="S359" s="25">
        <f t="shared" si="58"/>
        <v>2406.7600000000002</v>
      </c>
      <c r="T359" s="25">
        <f t="shared" si="58"/>
        <v>2685.11</v>
      </c>
      <c r="U359" s="220">
        <f t="shared" si="58"/>
        <v>3142.13</v>
      </c>
    </row>
    <row r="360" spans="1:21" s="12" customFormat="1" x14ac:dyDescent="0.25">
      <c r="A360" s="211" t="str">
        <f>'IV ЦК'!A359</f>
        <v>15.05.2018</v>
      </c>
      <c r="B360" s="212">
        <f>[1]АТС!B391</f>
        <v>14</v>
      </c>
      <c r="C360" s="211" t="s">
        <v>114</v>
      </c>
      <c r="D360" s="213">
        <f t="shared" si="54"/>
        <v>2657.25</v>
      </c>
      <c r="E360" s="214">
        <f t="shared" si="55"/>
        <v>3273.01</v>
      </c>
      <c r="F360" s="214">
        <f t="shared" si="56"/>
        <v>3551.3599999999997</v>
      </c>
      <c r="G360" s="215">
        <f t="shared" si="57"/>
        <v>4008.38</v>
      </c>
      <c r="H360" s="216">
        <f t="shared" si="52"/>
        <v>866.24999999999989</v>
      </c>
      <c r="I360" s="252">
        <f t="shared" si="51"/>
        <v>5.49</v>
      </c>
      <c r="J360" s="252">
        <f t="shared" si="51"/>
        <v>0</v>
      </c>
      <c r="K360" s="217" t="str">
        <f>АТС!C391</f>
        <v>692,78</v>
      </c>
      <c r="L360" s="255" t="str">
        <f>АТС!D391</f>
        <v>4,41</v>
      </c>
      <c r="M360" s="255" t="str">
        <f>АТС!E391</f>
        <v>0</v>
      </c>
      <c r="N360" s="206">
        <f>СН!B1142</f>
        <v>170.17</v>
      </c>
      <c r="O360" s="261">
        <f>СН!B1886</f>
        <v>1.08</v>
      </c>
      <c r="P360" s="261">
        <f>СН!B2630</f>
        <v>0</v>
      </c>
      <c r="Q360" s="218">
        <f t="shared" si="58"/>
        <v>3.3000000000000003</v>
      </c>
      <c r="R360" s="219">
        <f t="shared" si="58"/>
        <v>1791</v>
      </c>
      <c r="S360" s="25">
        <f t="shared" si="58"/>
        <v>2406.7600000000002</v>
      </c>
      <c r="T360" s="25">
        <f t="shared" si="58"/>
        <v>2685.11</v>
      </c>
      <c r="U360" s="220">
        <f t="shared" si="58"/>
        <v>3142.13</v>
      </c>
    </row>
    <row r="361" spans="1:21" s="12" customFormat="1" x14ac:dyDescent="0.25">
      <c r="A361" s="211" t="str">
        <f>'IV ЦК'!A360</f>
        <v>15.05.2018</v>
      </c>
      <c r="B361" s="212">
        <f>[1]АТС!B392</f>
        <v>15</v>
      </c>
      <c r="C361" s="211" t="s">
        <v>114</v>
      </c>
      <c r="D361" s="213">
        <f t="shared" si="54"/>
        <v>2658.44</v>
      </c>
      <c r="E361" s="214">
        <f t="shared" si="55"/>
        <v>3274.2</v>
      </c>
      <c r="F361" s="214">
        <f t="shared" si="56"/>
        <v>3552.55</v>
      </c>
      <c r="G361" s="215">
        <f t="shared" si="57"/>
        <v>4009.5699999999997</v>
      </c>
      <c r="H361" s="216">
        <f t="shared" si="52"/>
        <v>867.43999999999994</v>
      </c>
      <c r="I361" s="252">
        <f t="shared" si="51"/>
        <v>12.120000000000001</v>
      </c>
      <c r="J361" s="252">
        <f t="shared" si="51"/>
        <v>0</v>
      </c>
      <c r="K361" s="217" t="str">
        <f>АТС!C392</f>
        <v>693,74</v>
      </c>
      <c r="L361" s="255" t="str">
        <f>АТС!D392</f>
        <v>9,73</v>
      </c>
      <c r="M361" s="255" t="str">
        <f>АТС!E392</f>
        <v>0</v>
      </c>
      <c r="N361" s="206">
        <f>СН!B1143</f>
        <v>170.4</v>
      </c>
      <c r="O361" s="261">
        <f>СН!B1887</f>
        <v>2.39</v>
      </c>
      <c r="P361" s="261">
        <f>СН!B2631</f>
        <v>0</v>
      </c>
      <c r="Q361" s="218">
        <f t="shared" si="58"/>
        <v>3.3000000000000003</v>
      </c>
      <c r="R361" s="219">
        <f t="shared" si="58"/>
        <v>1791</v>
      </c>
      <c r="S361" s="25">
        <f t="shared" si="58"/>
        <v>2406.7600000000002</v>
      </c>
      <c r="T361" s="25">
        <f t="shared" si="58"/>
        <v>2685.11</v>
      </c>
      <c r="U361" s="220">
        <f t="shared" si="58"/>
        <v>3142.13</v>
      </c>
    </row>
    <row r="362" spans="1:21" s="12" customFormat="1" x14ac:dyDescent="0.25">
      <c r="A362" s="211" t="str">
        <f>'IV ЦК'!A361</f>
        <v>15.05.2018</v>
      </c>
      <c r="B362" s="212">
        <f>[1]АТС!B393</f>
        <v>16</v>
      </c>
      <c r="C362" s="211" t="s">
        <v>114</v>
      </c>
      <c r="D362" s="213">
        <f t="shared" si="54"/>
        <v>2661.9300000000003</v>
      </c>
      <c r="E362" s="214">
        <f t="shared" si="55"/>
        <v>3277.69</v>
      </c>
      <c r="F362" s="214">
        <f t="shared" si="56"/>
        <v>3556.04</v>
      </c>
      <c r="G362" s="215">
        <f t="shared" si="57"/>
        <v>4013.06</v>
      </c>
      <c r="H362" s="216">
        <f t="shared" si="52"/>
        <v>870.93</v>
      </c>
      <c r="I362" s="252">
        <f t="shared" si="51"/>
        <v>16.549999999999997</v>
      </c>
      <c r="J362" s="252">
        <f t="shared" si="51"/>
        <v>0</v>
      </c>
      <c r="K362" s="217" t="str">
        <f>АТС!C393</f>
        <v>696,54</v>
      </c>
      <c r="L362" s="255" t="str">
        <f>АТС!D393</f>
        <v>13,29</v>
      </c>
      <c r="M362" s="255" t="str">
        <f>АТС!E393</f>
        <v>0</v>
      </c>
      <c r="N362" s="206">
        <f>СН!B1144</f>
        <v>171.09</v>
      </c>
      <c r="O362" s="261">
        <f>СН!B1888</f>
        <v>3.26</v>
      </c>
      <c r="P362" s="261">
        <f>СН!B2632</f>
        <v>0</v>
      </c>
      <c r="Q362" s="218">
        <f t="shared" si="58"/>
        <v>3.3000000000000003</v>
      </c>
      <c r="R362" s="219">
        <f t="shared" si="58"/>
        <v>1791</v>
      </c>
      <c r="S362" s="25">
        <f t="shared" si="58"/>
        <v>2406.7600000000002</v>
      </c>
      <c r="T362" s="25">
        <f t="shared" si="58"/>
        <v>2685.11</v>
      </c>
      <c r="U362" s="220">
        <f t="shared" si="58"/>
        <v>3142.13</v>
      </c>
    </row>
    <row r="363" spans="1:21" s="12" customFormat="1" x14ac:dyDescent="0.25">
      <c r="A363" s="211" t="str">
        <f>'IV ЦК'!A362</f>
        <v>15.05.2018</v>
      </c>
      <c r="B363" s="212">
        <f>[1]АТС!B394</f>
        <v>17</v>
      </c>
      <c r="C363" s="211" t="s">
        <v>114</v>
      </c>
      <c r="D363" s="213">
        <f t="shared" si="54"/>
        <v>2680.84</v>
      </c>
      <c r="E363" s="214">
        <f t="shared" si="55"/>
        <v>3296.6000000000004</v>
      </c>
      <c r="F363" s="214">
        <f t="shared" si="56"/>
        <v>3574.95</v>
      </c>
      <c r="G363" s="215">
        <f t="shared" si="57"/>
        <v>4031.9700000000003</v>
      </c>
      <c r="H363" s="216">
        <f t="shared" si="52"/>
        <v>889.83999999999992</v>
      </c>
      <c r="I363" s="252">
        <f t="shared" si="51"/>
        <v>44.64</v>
      </c>
      <c r="J363" s="252">
        <f t="shared" si="51"/>
        <v>0</v>
      </c>
      <c r="K363" s="217" t="str">
        <f>АТС!C394</f>
        <v>711,72</v>
      </c>
      <c r="L363" s="255" t="str">
        <f>АТС!D394</f>
        <v>35,84</v>
      </c>
      <c r="M363" s="255" t="str">
        <f>АТС!E394</f>
        <v>0</v>
      </c>
      <c r="N363" s="206">
        <f>СН!B1145</f>
        <v>174.82</v>
      </c>
      <c r="O363" s="261">
        <f>СН!B1889</f>
        <v>8.8000000000000007</v>
      </c>
      <c r="P363" s="261">
        <f>СН!B2633</f>
        <v>0</v>
      </c>
      <c r="Q363" s="218">
        <f t="shared" si="58"/>
        <v>3.3000000000000003</v>
      </c>
      <c r="R363" s="219">
        <f t="shared" si="58"/>
        <v>1791</v>
      </c>
      <c r="S363" s="25">
        <f t="shared" si="58"/>
        <v>2406.7600000000002</v>
      </c>
      <c r="T363" s="25">
        <f t="shared" si="58"/>
        <v>2685.11</v>
      </c>
      <c r="U363" s="220">
        <f t="shared" si="58"/>
        <v>3142.13</v>
      </c>
    </row>
    <row r="364" spans="1:21" s="12" customFormat="1" x14ac:dyDescent="0.25">
      <c r="A364" s="211" t="str">
        <f>'IV ЦК'!A363</f>
        <v>15.05.2018</v>
      </c>
      <c r="B364" s="212">
        <f>[1]АТС!B395</f>
        <v>18</v>
      </c>
      <c r="C364" s="211" t="s">
        <v>114</v>
      </c>
      <c r="D364" s="213">
        <f t="shared" si="54"/>
        <v>2663.81</v>
      </c>
      <c r="E364" s="214">
        <f t="shared" si="55"/>
        <v>3279.5700000000006</v>
      </c>
      <c r="F364" s="214">
        <f t="shared" si="56"/>
        <v>3557.92</v>
      </c>
      <c r="G364" s="215">
        <f t="shared" si="57"/>
        <v>4014.9400000000005</v>
      </c>
      <c r="H364" s="216">
        <f t="shared" si="52"/>
        <v>872.81</v>
      </c>
      <c r="I364" s="252">
        <f t="shared" si="51"/>
        <v>14.39</v>
      </c>
      <c r="J364" s="252">
        <f t="shared" si="51"/>
        <v>0</v>
      </c>
      <c r="K364" s="217" t="str">
        <f>АТС!C395</f>
        <v>698,05</v>
      </c>
      <c r="L364" s="255" t="str">
        <f>АТС!D395</f>
        <v>11,55</v>
      </c>
      <c r="M364" s="255" t="str">
        <f>АТС!E395</f>
        <v>0</v>
      </c>
      <c r="N364" s="206">
        <f>СН!B1146</f>
        <v>171.46</v>
      </c>
      <c r="O364" s="261">
        <f>СН!B1890</f>
        <v>2.84</v>
      </c>
      <c r="P364" s="261">
        <f>СН!B2634</f>
        <v>0</v>
      </c>
      <c r="Q364" s="218">
        <f t="shared" ref="Q364:U379" si="59">Q363</f>
        <v>3.3000000000000003</v>
      </c>
      <c r="R364" s="219">
        <f t="shared" si="59"/>
        <v>1791</v>
      </c>
      <c r="S364" s="25">
        <f t="shared" si="59"/>
        <v>2406.7600000000002</v>
      </c>
      <c r="T364" s="25">
        <f t="shared" si="59"/>
        <v>2685.11</v>
      </c>
      <c r="U364" s="220">
        <f t="shared" si="59"/>
        <v>3142.13</v>
      </c>
    </row>
    <row r="365" spans="1:21" s="12" customFormat="1" x14ac:dyDescent="0.25">
      <c r="A365" s="211" t="str">
        <f>'IV ЦК'!A364</f>
        <v>15.05.2018</v>
      </c>
      <c r="B365" s="212">
        <f>[1]АТС!B396</f>
        <v>19</v>
      </c>
      <c r="C365" s="211" t="s">
        <v>114</v>
      </c>
      <c r="D365" s="213">
        <f t="shared" si="54"/>
        <v>2692.71</v>
      </c>
      <c r="E365" s="214">
        <f t="shared" si="55"/>
        <v>3308.4700000000003</v>
      </c>
      <c r="F365" s="214">
        <f t="shared" si="56"/>
        <v>3586.82</v>
      </c>
      <c r="G365" s="215">
        <f t="shared" si="57"/>
        <v>4043.84</v>
      </c>
      <c r="H365" s="216">
        <f t="shared" si="52"/>
        <v>901.70999999999992</v>
      </c>
      <c r="I365" s="252">
        <f t="shared" si="51"/>
        <v>40.820000000000007</v>
      </c>
      <c r="J365" s="252">
        <f t="shared" si="51"/>
        <v>0</v>
      </c>
      <c r="K365" s="217" t="str">
        <f>АТС!C396</f>
        <v>721,25</v>
      </c>
      <c r="L365" s="255" t="str">
        <f>АТС!D396</f>
        <v>32,77</v>
      </c>
      <c r="M365" s="255" t="str">
        <f>АТС!E396</f>
        <v>0</v>
      </c>
      <c r="N365" s="206">
        <f>СН!B1147</f>
        <v>177.16</v>
      </c>
      <c r="O365" s="261">
        <f>СН!B1891</f>
        <v>8.0500000000000007</v>
      </c>
      <c r="P365" s="261">
        <f>СН!B2635</f>
        <v>0</v>
      </c>
      <c r="Q365" s="218">
        <f t="shared" si="59"/>
        <v>3.3000000000000003</v>
      </c>
      <c r="R365" s="219">
        <f t="shared" si="59"/>
        <v>1791</v>
      </c>
      <c r="S365" s="25">
        <f t="shared" si="59"/>
        <v>2406.7600000000002</v>
      </c>
      <c r="T365" s="25">
        <f t="shared" si="59"/>
        <v>2685.11</v>
      </c>
      <c r="U365" s="220">
        <f t="shared" si="59"/>
        <v>3142.13</v>
      </c>
    </row>
    <row r="366" spans="1:21" s="12" customFormat="1" x14ac:dyDescent="0.25">
      <c r="A366" s="211" t="str">
        <f>'IV ЦК'!A365</f>
        <v>15.05.2018</v>
      </c>
      <c r="B366" s="212">
        <f>[1]АТС!B397</f>
        <v>20</v>
      </c>
      <c r="C366" s="211" t="s">
        <v>114</v>
      </c>
      <c r="D366" s="213">
        <f t="shared" si="54"/>
        <v>2700.42</v>
      </c>
      <c r="E366" s="214">
        <f t="shared" si="55"/>
        <v>3316.1800000000003</v>
      </c>
      <c r="F366" s="214">
        <f t="shared" si="56"/>
        <v>3594.53</v>
      </c>
      <c r="G366" s="215">
        <f t="shared" si="57"/>
        <v>4051.55</v>
      </c>
      <c r="H366" s="216">
        <f t="shared" si="52"/>
        <v>909.42000000000007</v>
      </c>
      <c r="I366" s="252">
        <f t="shared" si="51"/>
        <v>111.48</v>
      </c>
      <c r="J366" s="252">
        <f t="shared" si="51"/>
        <v>0</v>
      </c>
      <c r="K366" s="217" t="str">
        <f>АТС!C397</f>
        <v>727,44</v>
      </c>
      <c r="L366" s="255" t="str">
        <f>АТС!D397</f>
        <v>89,5</v>
      </c>
      <c r="M366" s="255" t="str">
        <f>АТС!E397</f>
        <v>0</v>
      </c>
      <c r="N366" s="206">
        <f>СН!B1148</f>
        <v>178.68</v>
      </c>
      <c r="O366" s="261">
        <f>СН!B1892</f>
        <v>21.98</v>
      </c>
      <c r="P366" s="261">
        <f>СН!B2636</f>
        <v>0</v>
      </c>
      <c r="Q366" s="218">
        <f t="shared" si="59"/>
        <v>3.3000000000000003</v>
      </c>
      <c r="R366" s="219">
        <f t="shared" si="59"/>
        <v>1791</v>
      </c>
      <c r="S366" s="25">
        <f t="shared" si="59"/>
        <v>2406.7600000000002</v>
      </c>
      <c r="T366" s="25">
        <f t="shared" si="59"/>
        <v>2685.11</v>
      </c>
      <c r="U366" s="220">
        <f t="shared" si="59"/>
        <v>3142.13</v>
      </c>
    </row>
    <row r="367" spans="1:21" s="12" customFormat="1" x14ac:dyDescent="0.25">
      <c r="A367" s="211" t="str">
        <f>'IV ЦК'!A366</f>
        <v>15.05.2018</v>
      </c>
      <c r="B367" s="212">
        <f>[1]АТС!B398</f>
        <v>21</v>
      </c>
      <c r="C367" s="211" t="s">
        <v>114</v>
      </c>
      <c r="D367" s="213">
        <f t="shared" si="54"/>
        <v>2697.1099999999997</v>
      </c>
      <c r="E367" s="214">
        <f t="shared" si="55"/>
        <v>3312.87</v>
      </c>
      <c r="F367" s="214">
        <f t="shared" si="56"/>
        <v>3591.2200000000003</v>
      </c>
      <c r="G367" s="215">
        <f t="shared" si="57"/>
        <v>4048.24</v>
      </c>
      <c r="H367" s="216">
        <f t="shared" si="52"/>
        <v>906.1099999999999</v>
      </c>
      <c r="I367" s="252">
        <f t="shared" si="51"/>
        <v>0</v>
      </c>
      <c r="J367" s="252">
        <f t="shared" si="51"/>
        <v>209.57999999999998</v>
      </c>
      <c r="K367" s="217" t="str">
        <f>АТС!C398</f>
        <v>724,78</v>
      </c>
      <c r="L367" s="255" t="str">
        <f>АТС!D398</f>
        <v>0</v>
      </c>
      <c r="M367" s="255" t="str">
        <f>АТС!E398</f>
        <v>168,25</v>
      </c>
      <c r="N367" s="206">
        <f>СН!B1149</f>
        <v>178.03</v>
      </c>
      <c r="O367" s="261">
        <f>СН!B1893</f>
        <v>0</v>
      </c>
      <c r="P367" s="261">
        <f>СН!B2637</f>
        <v>41.33</v>
      </c>
      <c r="Q367" s="218">
        <f t="shared" si="59"/>
        <v>3.3000000000000003</v>
      </c>
      <c r="R367" s="219">
        <f t="shared" si="59"/>
        <v>1791</v>
      </c>
      <c r="S367" s="25">
        <f t="shared" si="59"/>
        <v>2406.7600000000002</v>
      </c>
      <c r="T367" s="25">
        <f t="shared" si="59"/>
        <v>2685.11</v>
      </c>
      <c r="U367" s="220">
        <f t="shared" si="59"/>
        <v>3142.13</v>
      </c>
    </row>
    <row r="368" spans="1:21" s="12" customFormat="1" x14ac:dyDescent="0.25">
      <c r="A368" s="211" t="str">
        <f>'IV ЦК'!A367</f>
        <v>15.05.2018</v>
      </c>
      <c r="B368" s="212">
        <f>[1]АТС!B399</f>
        <v>22</v>
      </c>
      <c r="C368" s="211" t="s">
        <v>114</v>
      </c>
      <c r="D368" s="213">
        <f t="shared" si="54"/>
        <v>2978.49</v>
      </c>
      <c r="E368" s="214">
        <f t="shared" si="55"/>
        <v>3594.25</v>
      </c>
      <c r="F368" s="214">
        <f t="shared" si="56"/>
        <v>3872.6</v>
      </c>
      <c r="G368" s="215">
        <f t="shared" si="57"/>
        <v>4329.62</v>
      </c>
      <c r="H368" s="216">
        <f t="shared" si="52"/>
        <v>1187.49</v>
      </c>
      <c r="I368" s="252">
        <f t="shared" si="51"/>
        <v>0</v>
      </c>
      <c r="J368" s="252">
        <f t="shared" si="51"/>
        <v>368.39</v>
      </c>
      <c r="K368" s="217" t="str">
        <f>АТС!C399</f>
        <v>950,68</v>
      </c>
      <c r="L368" s="255" t="str">
        <f>АТС!D399</f>
        <v>0</v>
      </c>
      <c r="M368" s="255" t="str">
        <f>АТС!E399</f>
        <v>295,75</v>
      </c>
      <c r="N368" s="206">
        <f>СН!B1150</f>
        <v>233.51</v>
      </c>
      <c r="O368" s="261">
        <f>СН!B1894</f>
        <v>0</v>
      </c>
      <c r="P368" s="261">
        <f>СН!B2638</f>
        <v>72.64</v>
      </c>
      <c r="Q368" s="218">
        <f t="shared" si="59"/>
        <v>3.3000000000000003</v>
      </c>
      <c r="R368" s="219">
        <f t="shared" si="59"/>
        <v>1791</v>
      </c>
      <c r="S368" s="25">
        <f t="shared" si="59"/>
        <v>2406.7600000000002</v>
      </c>
      <c r="T368" s="25">
        <f t="shared" si="59"/>
        <v>2685.11</v>
      </c>
      <c r="U368" s="220">
        <f t="shared" si="59"/>
        <v>3142.13</v>
      </c>
    </row>
    <row r="369" spans="1:21" s="12" customFormat="1" x14ac:dyDescent="0.25">
      <c r="A369" s="211" t="str">
        <f>'IV ЦК'!A368</f>
        <v>15.05.2018</v>
      </c>
      <c r="B369" s="212">
        <f>[1]АТС!B400</f>
        <v>23</v>
      </c>
      <c r="C369" s="211" t="s">
        <v>114</v>
      </c>
      <c r="D369" s="213">
        <f t="shared" si="54"/>
        <v>2682.56</v>
      </c>
      <c r="E369" s="214">
        <f t="shared" si="55"/>
        <v>3298.32</v>
      </c>
      <c r="F369" s="214">
        <f t="shared" si="56"/>
        <v>3576.67</v>
      </c>
      <c r="G369" s="215">
        <f t="shared" si="57"/>
        <v>4033.69</v>
      </c>
      <c r="H369" s="216">
        <f t="shared" si="52"/>
        <v>891.56</v>
      </c>
      <c r="I369" s="252">
        <f t="shared" si="51"/>
        <v>0</v>
      </c>
      <c r="J369" s="252">
        <f t="shared" si="51"/>
        <v>1384.9900000000002</v>
      </c>
      <c r="K369" s="217" t="str">
        <f>АТС!C400</f>
        <v>713,1</v>
      </c>
      <c r="L369" s="255" t="str">
        <f>АТС!D400</f>
        <v>0</v>
      </c>
      <c r="M369" s="255" t="str">
        <f>АТС!E400</f>
        <v>1111,88</v>
      </c>
      <c r="N369" s="206">
        <f>СН!B1151</f>
        <v>175.16</v>
      </c>
      <c r="O369" s="261">
        <f>СН!B1895</f>
        <v>0</v>
      </c>
      <c r="P369" s="261">
        <f>СН!B2639</f>
        <v>273.11</v>
      </c>
      <c r="Q369" s="218">
        <f t="shared" si="59"/>
        <v>3.3000000000000003</v>
      </c>
      <c r="R369" s="219">
        <f t="shared" si="59"/>
        <v>1791</v>
      </c>
      <c r="S369" s="25">
        <f t="shared" si="59"/>
        <v>2406.7600000000002</v>
      </c>
      <c r="T369" s="25">
        <f t="shared" si="59"/>
        <v>2685.11</v>
      </c>
      <c r="U369" s="220">
        <f t="shared" si="59"/>
        <v>3142.13</v>
      </c>
    </row>
    <row r="370" spans="1:21" s="12" customFormat="1" x14ac:dyDescent="0.25">
      <c r="A370" s="211" t="str">
        <f>'IV ЦК'!A369</f>
        <v>16.05.2018</v>
      </c>
      <c r="B370" s="212">
        <f>[1]АТС!B401</f>
        <v>0</v>
      </c>
      <c r="C370" s="211" t="s">
        <v>114</v>
      </c>
      <c r="D370" s="213">
        <f t="shared" si="54"/>
        <v>2656.81</v>
      </c>
      <c r="E370" s="214">
        <f t="shared" si="55"/>
        <v>3272.57</v>
      </c>
      <c r="F370" s="214">
        <f t="shared" si="56"/>
        <v>3550.92</v>
      </c>
      <c r="G370" s="215">
        <f t="shared" si="57"/>
        <v>4007.94</v>
      </c>
      <c r="H370" s="216">
        <f t="shared" si="52"/>
        <v>865.81</v>
      </c>
      <c r="I370" s="252">
        <f t="shared" si="51"/>
        <v>0</v>
      </c>
      <c r="J370" s="252">
        <f t="shared" si="51"/>
        <v>359.67</v>
      </c>
      <c r="K370" s="217" t="str">
        <f>АТС!C401</f>
        <v>692,43</v>
      </c>
      <c r="L370" s="255" t="str">
        <f>АТС!D401</f>
        <v>0</v>
      </c>
      <c r="M370" s="255" t="str">
        <f>АТС!E401</f>
        <v>288,75</v>
      </c>
      <c r="N370" s="206">
        <f>СН!B1152</f>
        <v>170.08</v>
      </c>
      <c r="O370" s="261">
        <f>СН!B1896</f>
        <v>0</v>
      </c>
      <c r="P370" s="261">
        <f>СН!B2640</f>
        <v>70.92</v>
      </c>
      <c r="Q370" s="218">
        <f t="shared" si="59"/>
        <v>3.3000000000000003</v>
      </c>
      <c r="R370" s="219">
        <f t="shared" si="59"/>
        <v>1791</v>
      </c>
      <c r="S370" s="25">
        <f t="shared" si="59"/>
        <v>2406.7600000000002</v>
      </c>
      <c r="T370" s="25">
        <f t="shared" si="59"/>
        <v>2685.11</v>
      </c>
      <c r="U370" s="220">
        <f t="shared" si="59"/>
        <v>3142.13</v>
      </c>
    </row>
    <row r="371" spans="1:21" s="12" customFormat="1" x14ac:dyDescent="0.25">
      <c r="A371" s="211" t="str">
        <f>'IV ЦК'!A370</f>
        <v>16.05.2018</v>
      </c>
      <c r="B371" s="212">
        <f>[1]АТС!B402</f>
        <v>1</v>
      </c>
      <c r="C371" s="211" t="s">
        <v>114</v>
      </c>
      <c r="D371" s="213">
        <f t="shared" si="54"/>
        <v>2671.12</v>
      </c>
      <c r="E371" s="214">
        <f t="shared" si="55"/>
        <v>3286.88</v>
      </c>
      <c r="F371" s="214">
        <f t="shared" si="56"/>
        <v>3565.23</v>
      </c>
      <c r="G371" s="215">
        <f t="shared" si="57"/>
        <v>4022.25</v>
      </c>
      <c r="H371" s="216">
        <f t="shared" si="52"/>
        <v>880.11999999999989</v>
      </c>
      <c r="I371" s="252">
        <f t="shared" si="51"/>
        <v>0</v>
      </c>
      <c r="J371" s="252">
        <f t="shared" si="51"/>
        <v>467.11</v>
      </c>
      <c r="K371" s="217" t="str">
        <f>АТС!C402</f>
        <v>703,92</v>
      </c>
      <c r="L371" s="255" t="str">
        <f>АТС!D402</f>
        <v>0</v>
      </c>
      <c r="M371" s="255" t="str">
        <f>АТС!E402</f>
        <v>375</v>
      </c>
      <c r="N371" s="206">
        <f>СН!B1153</f>
        <v>172.9</v>
      </c>
      <c r="O371" s="261">
        <f>СН!B1897</f>
        <v>0</v>
      </c>
      <c r="P371" s="261">
        <f>СН!B2641</f>
        <v>92.11</v>
      </c>
      <c r="Q371" s="218">
        <f t="shared" si="59"/>
        <v>3.3000000000000003</v>
      </c>
      <c r="R371" s="219">
        <f t="shared" si="59"/>
        <v>1791</v>
      </c>
      <c r="S371" s="25">
        <f t="shared" si="59"/>
        <v>2406.7600000000002</v>
      </c>
      <c r="T371" s="25">
        <f t="shared" si="59"/>
        <v>2685.11</v>
      </c>
      <c r="U371" s="220">
        <f t="shared" si="59"/>
        <v>3142.13</v>
      </c>
    </row>
    <row r="372" spans="1:21" s="12" customFormat="1" x14ac:dyDescent="0.25">
      <c r="A372" s="211" t="str">
        <f>'IV ЦК'!A371</f>
        <v>16.05.2018</v>
      </c>
      <c r="B372" s="212">
        <f>[1]АТС!B403</f>
        <v>2</v>
      </c>
      <c r="C372" s="211" t="s">
        <v>114</v>
      </c>
      <c r="D372" s="213">
        <f t="shared" si="54"/>
        <v>2716.4900000000002</v>
      </c>
      <c r="E372" s="214">
        <f t="shared" si="55"/>
        <v>3332.2500000000005</v>
      </c>
      <c r="F372" s="214">
        <f t="shared" si="56"/>
        <v>3610.6000000000004</v>
      </c>
      <c r="G372" s="215">
        <f t="shared" si="57"/>
        <v>4067.6200000000003</v>
      </c>
      <c r="H372" s="216">
        <f t="shared" si="52"/>
        <v>925.49</v>
      </c>
      <c r="I372" s="252">
        <f t="shared" si="51"/>
        <v>0</v>
      </c>
      <c r="J372" s="252">
        <f t="shared" si="51"/>
        <v>215.37</v>
      </c>
      <c r="K372" s="217" t="str">
        <f>АТС!C403</f>
        <v>740,34</v>
      </c>
      <c r="L372" s="255" t="str">
        <f>АТС!D403</f>
        <v>0</v>
      </c>
      <c r="M372" s="255" t="str">
        <f>АТС!E403</f>
        <v>172,9</v>
      </c>
      <c r="N372" s="206">
        <f>СН!B1154</f>
        <v>181.85</v>
      </c>
      <c r="O372" s="261">
        <f>СН!B1898</f>
        <v>0</v>
      </c>
      <c r="P372" s="261">
        <f>СН!B2642</f>
        <v>42.47</v>
      </c>
      <c r="Q372" s="218">
        <f t="shared" si="59"/>
        <v>3.3000000000000003</v>
      </c>
      <c r="R372" s="219">
        <f t="shared" si="59"/>
        <v>1791</v>
      </c>
      <c r="S372" s="25">
        <f t="shared" si="59"/>
        <v>2406.7600000000002</v>
      </c>
      <c r="T372" s="25">
        <f t="shared" si="59"/>
        <v>2685.11</v>
      </c>
      <c r="U372" s="220">
        <f t="shared" si="59"/>
        <v>3142.13</v>
      </c>
    </row>
    <row r="373" spans="1:21" s="12" customFormat="1" x14ac:dyDescent="0.25">
      <c r="A373" s="211" t="str">
        <f>'IV ЦК'!A372</f>
        <v>16.05.2018</v>
      </c>
      <c r="B373" s="212">
        <f>[1]АТС!B404</f>
        <v>3</v>
      </c>
      <c r="C373" s="211" t="s">
        <v>114</v>
      </c>
      <c r="D373" s="213">
        <f t="shared" si="54"/>
        <v>2695.27</v>
      </c>
      <c r="E373" s="214">
        <f t="shared" si="55"/>
        <v>3311.03</v>
      </c>
      <c r="F373" s="214">
        <f t="shared" si="56"/>
        <v>3589.38</v>
      </c>
      <c r="G373" s="215">
        <f t="shared" si="57"/>
        <v>4046.4</v>
      </c>
      <c r="H373" s="216">
        <f t="shared" si="52"/>
        <v>904.26999999999987</v>
      </c>
      <c r="I373" s="252">
        <f t="shared" si="51"/>
        <v>0</v>
      </c>
      <c r="J373" s="252">
        <f t="shared" si="51"/>
        <v>335.46000000000004</v>
      </c>
      <c r="K373" s="217" t="str">
        <f>АТС!C404</f>
        <v>723,31</v>
      </c>
      <c r="L373" s="255" t="str">
        <f>АТС!D404</f>
        <v>0</v>
      </c>
      <c r="M373" s="255" t="str">
        <f>АТС!E404</f>
        <v>269,31</v>
      </c>
      <c r="N373" s="206">
        <f>СН!B1155</f>
        <v>177.66</v>
      </c>
      <c r="O373" s="261">
        <f>СН!B1899</f>
        <v>0</v>
      </c>
      <c r="P373" s="261">
        <f>СН!B2643</f>
        <v>66.150000000000006</v>
      </c>
      <c r="Q373" s="218">
        <f t="shared" si="59"/>
        <v>3.3000000000000003</v>
      </c>
      <c r="R373" s="219">
        <f t="shared" si="59"/>
        <v>1791</v>
      </c>
      <c r="S373" s="25">
        <f t="shared" si="59"/>
        <v>2406.7600000000002</v>
      </c>
      <c r="T373" s="25">
        <f t="shared" si="59"/>
        <v>2685.11</v>
      </c>
      <c r="U373" s="220">
        <f t="shared" si="59"/>
        <v>3142.13</v>
      </c>
    </row>
    <row r="374" spans="1:21" s="12" customFormat="1" x14ac:dyDescent="0.25">
      <c r="A374" s="211" t="str">
        <f>'IV ЦК'!A373</f>
        <v>16.05.2018</v>
      </c>
      <c r="B374" s="212">
        <f>[1]АТС!B405</f>
        <v>4</v>
      </c>
      <c r="C374" s="211" t="s">
        <v>114</v>
      </c>
      <c r="D374" s="213">
        <f t="shared" si="54"/>
        <v>2748.35</v>
      </c>
      <c r="E374" s="214">
        <f t="shared" si="55"/>
        <v>3364.11</v>
      </c>
      <c r="F374" s="214">
        <f t="shared" si="56"/>
        <v>3642.46</v>
      </c>
      <c r="G374" s="215">
        <f t="shared" si="57"/>
        <v>4099.4799999999996</v>
      </c>
      <c r="H374" s="216">
        <f t="shared" si="52"/>
        <v>957.34999999999991</v>
      </c>
      <c r="I374" s="252">
        <f t="shared" si="51"/>
        <v>0</v>
      </c>
      <c r="J374" s="252">
        <f t="shared" si="51"/>
        <v>59.75</v>
      </c>
      <c r="K374" s="217" t="str">
        <f>АТС!C405</f>
        <v>765,92</v>
      </c>
      <c r="L374" s="255" t="str">
        <f>АТС!D405</f>
        <v>0</v>
      </c>
      <c r="M374" s="255" t="str">
        <f>АТС!E405</f>
        <v>47,97</v>
      </c>
      <c r="N374" s="206">
        <f>СН!B1156</f>
        <v>188.13</v>
      </c>
      <c r="O374" s="261">
        <f>СН!B1900</f>
        <v>0</v>
      </c>
      <c r="P374" s="261">
        <f>СН!B2644</f>
        <v>11.78</v>
      </c>
      <c r="Q374" s="218">
        <f t="shared" si="59"/>
        <v>3.3000000000000003</v>
      </c>
      <c r="R374" s="219">
        <f t="shared" si="59"/>
        <v>1791</v>
      </c>
      <c r="S374" s="25">
        <f t="shared" si="59"/>
        <v>2406.7600000000002</v>
      </c>
      <c r="T374" s="25">
        <f t="shared" si="59"/>
        <v>2685.11</v>
      </c>
      <c r="U374" s="220">
        <f t="shared" si="59"/>
        <v>3142.13</v>
      </c>
    </row>
    <row r="375" spans="1:21" s="12" customFormat="1" x14ac:dyDescent="0.25">
      <c r="A375" s="211" t="str">
        <f>'IV ЦК'!A374</f>
        <v>16.05.2018</v>
      </c>
      <c r="B375" s="212">
        <f>[1]АТС!B406</f>
        <v>5</v>
      </c>
      <c r="C375" s="211" t="s">
        <v>114</v>
      </c>
      <c r="D375" s="213">
        <f t="shared" si="54"/>
        <v>2750.82</v>
      </c>
      <c r="E375" s="214">
        <f t="shared" si="55"/>
        <v>3366.5800000000004</v>
      </c>
      <c r="F375" s="214">
        <f t="shared" si="56"/>
        <v>3644.9300000000003</v>
      </c>
      <c r="G375" s="215">
        <f t="shared" si="57"/>
        <v>4101.95</v>
      </c>
      <c r="H375" s="216">
        <f t="shared" si="52"/>
        <v>959.81999999999994</v>
      </c>
      <c r="I375" s="252">
        <f t="shared" si="51"/>
        <v>50.31</v>
      </c>
      <c r="J375" s="252">
        <f t="shared" si="51"/>
        <v>0</v>
      </c>
      <c r="K375" s="217" t="str">
        <f>АТС!C406</f>
        <v>767,9</v>
      </c>
      <c r="L375" s="255" t="str">
        <f>АТС!D406</f>
        <v>40,39</v>
      </c>
      <c r="M375" s="255" t="str">
        <f>АТС!E406</f>
        <v>0</v>
      </c>
      <c r="N375" s="206">
        <f>СН!B1157</f>
        <v>188.62</v>
      </c>
      <c r="O375" s="261">
        <f>СН!B1901</f>
        <v>9.92</v>
      </c>
      <c r="P375" s="261">
        <f>СН!B2645</f>
        <v>0</v>
      </c>
      <c r="Q375" s="218">
        <f t="shared" si="59"/>
        <v>3.3000000000000003</v>
      </c>
      <c r="R375" s="219">
        <f t="shared" si="59"/>
        <v>1791</v>
      </c>
      <c r="S375" s="25">
        <f t="shared" si="59"/>
        <v>2406.7600000000002</v>
      </c>
      <c r="T375" s="25">
        <f t="shared" si="59"/>
        <v>2685.11</v>
      </c>
      <c r="U375" s="220">
        <f t="shared" si="59"/>
        <v>3142.13</v>
      </c>
    </row>
    <row r="376" spans="1:21" s="12" customFormat="1" x14ac:dyDescent="0.25">
      <c r="A376" s="211" t="str">
        <f>'IV ЦК'!A375</f>
        <v>16.05.2018</v>
      </c>
      <c r="B376" s="212">
        <f>[1]АТС!B407</f>
        <v>6</v>
      </c>
      <c r="C376" s="211" t="s">
        <v>114</v>
      </c>
      <c r="D376" s="213">
        <f t="shared" si="54"/>
        <v>2700.38</v>
      </c>
      <c r="E376" s="214">
        <f t="shared" si="55"/>
        <v>3316.14</v>
      </c>
      <c r="F376" s="214">
        <f t="shared" si="56"/>
        <v>3594.49</v>
      </c>
      <c r="G376" s="215">
        <f t="shared" si="57"/>
        <v>4051.5099999999998</v>
      </c>
      <c r="H376" s="216">
        <f t="shared" si="52"/>
        <v>909.37999999999988</v>
      </c>
      <c r="I376" s="252">
        <f t="shared" si="51"/>
        <v>77.02</v>
      </c>
      <c r="J376" s="252">
        <f t="shared" si="51"/>
        <v>0</v>
      </c>
      <c r="K376" s="217" t="str">
        <f>АТС!C407</f>
        <v>727,41</v>
      </c>
      <c r="L376" s="255" t="str">
        <f>АТС!D407</f>
        <v>61,83</v>
      </c>
      <c r="M376" s="255" t="str">
        <f>АТС!E407</f>
        <v>0</v>
      </c>
      <c r="N376" s="206">
        <f>СН!B1158</f>
        <v>178.67</v>
      </c>
      <c r="O376" s="261">
        <f>СН!B1902</f>
        <v>15.19</v>
      </c>
      <c r="P376" s="261">
        <f>СН!B2646</f>
        <v>0</v>
      </c>
      <c r="Q376" s="218">
        <f t="shared" si="59"/>
        <v>3.3000000000000003</v>
      </c>
      <c r="R376" s="219">
        <f t="shared" si="59"/>
        <v>1791</v>
      </c>
      <c r="S376" s="25">
        <f t="shared" si="59"/>
        <v>2406.7600000000002</v>
      </c>
      <c r="T376" s="25">
        <f t="shared" si="59"/>
        <v>2685.11</v>
      </c>
      <c r="U376" s="220">
        <f t="shared" si="59"/>
        <v>3142.13</v>
      </c>
    </row>
    <row r="377" spans="1:21" s="12" customFormat="1" x14ac:dyDescent="0.25">
      <c r="A377" s="211" t="str">
        <f>'IV ЦК'!A376</f>
        <v>16.05.2018</v>
      </c>
      <c r="B377" s="212">
        <f>[1]АТС!B408</f>
        <v>7</v>
      </c>
      <c r="C377" s="211" t="s">
        <v>114</v>
      </c>
      <c r="D377" s="213">
        <f t="shared" si="54"/>
        <v>2701.76</v>
      </c>
      <c r="E377" s="214">
        <f t="shared" si="55"/>
        <v>3317.52</v>
      </c>
      <c r="F377" s="214">
        <f t="shared" si="56"/>
        <v>3595.8700000000003</v>
      </c>
      <c r="G377" s="215">
        <f t="shared" si="57"/>
        <v>4052.89</v>
      </c>
      <c r="H377" s="216">
        <f t="shared" si="52"/>
        <v>910.76</v>
      </c>
      <c r="I377" s="252">
        <f t="shared" si="51"/>
        <v>0</v>
      </c>
      <c r="J377" s="252">
        <f t="shared" si="51"/>
        <v>48.94</v>
      </c>
      <c r="K377" s="217" t="str">
        <f>АТС!C408</f>
        <v>728,52</v>
      </c>
      <c r="L377" s="255" t="str">
        <f>АТС!D408</f>
        <v>0</v>
      </c>
      <c r="M377" s="255" t="str">
        <f>АТС!E408</f>
        <v>39,29</v>
      </c>
      <c r="N377" s="206">
        <f>СН!B1159</f>
        <v>178.94</v>
      </c>
      <c r="O377" s="261">
        <f>СН!B1903</f>
        <v>0</v>
      </c>
      <c r="P377" s="261">
        <f>СН!B2647</f>
        <v>9.65</v>
      </c>
      <c r="Q377" s="218">
        <f t="shared" si="59"/>
        <v>3.3000000000000003</v>
      </c>
      <c r="R377" s="219">
        <f t="shared" si="59"/>
        <v>1791</v>
      </c>
      <c r="S377" s="25">
        <f t="shared" si="59"/>
        <v>2406.7600000000002</v>
      </c>
      <c r="T377" s="25">
        <f t="shared" si="59"/>
        <v>2685.11</v>
      </c>
      <c r="U377" s="220">
        <f t="shared" si="59"/>
        <v>3142.13</v>
      </c>
    </row>
    <row r="378" spans="1:21" s="12" customFormat="1" x14ac:dyDescent="0.25">
      <c r="A378" s="211" t="str">
        <f>'IV ЦК'!A377</f>
        <v>16.05.2018</v>
      </c>
      <c r="B378" s="212">
        <f>[1]АТС!B409</f>
        <v>8</v>
      </c>
      <c r="C378" s="211" t="s">
        <v>114</v>
      </c>
      <c r="D378" s="213">
        <f t="shared" si="54"/>
        <v>2725.31</v>
      </c>
      <c r="E378" s="214">
        <f t="shared" si="55"/>
        <v>3341.07</v>
      </c>
      <c r="F378" s="214">
        <f t="shared" si="56"/>
        <v>3619.42</v>
      </c>
      <c r="G378" s="215">
        <f t="shared" si="57"/>
        <v>4076.44</v>
      </c>
      <c r="H378" s="216">
        <f t="shared" si="52"/>
        <v>934.31</v>
      </c>
      <c r="I378" s="252">
        <f t="shared" si="51"/>
        <v>0</v>
      </c>
      <c r="J378" s="252">
        <f t="shared" si="51"/>
        <v>172.26</v>
      </c>
      <c r="K378" s="217" t="str">
        <f>АТС!C409</f>
        <v>747,42</v>
      </c>
      <c r="L378" s="255" t="str">
        <f>АТС!D409</f>
        <v>0</v>
      </c>
      <c r="M378" s="255" t="str">
        <f>АТС!E409</f>
        <v>138,29</v>
      </c>
      <c r="N378" s="206">
        <f>СН!B1160</f>
        <v>183.59</v>
      </c>
      <c r="O378" s="261">
        <f>СН!B1904</f>
        <v>0</v>
      </c>
      <c r="P378" s="261">
        <f>СН!B2648</f>
        <v>33.97</v>
      </c>
      <c r="Q378" s="218">
        <f t="shared" si="59"/>
        <v>3.3000000000000003</v>
      </c>
      <c r="R378" s="219">
        <f t="shared" si="59"/>
        <v>1791</v>
      </c>
      <c r="S378" s="25">
        <f t="shared" si="59"/>
        <v>2406.7600000000002</v>
      </c>
      <c r="T378" s="25">
        <f t="shared" si="59"/>
        <v>2685.11</v>
      </c>
      <c r="U378" s="220">
        <f t="shared" si="59"/>
        <v>3142.13</v>
      </c>
    </row>
    <row r="379" spans="1:21" s="12" customFormat="1" x14ac:dyDescent="0.25">
      <c r="A379" s="211" t="str">
        <f>'IV ЦК'!A378</f>
        <v>16.05.2018</v>
      </c>
      <c r="B379" s="212">
        <f>[1]АТС!B410</f>
        <v>9</v>
      </c>
      <c r="C379" s="211" t="s">
        <v>114</v>
      </c>
      <c r="D379" s="213">
        <f t="shared" si="54"/>
        <v>2642.9300000000003</v>
      </c>
      <c r="E379" s="214">
        <f t="shared" si="55"/>
        <v>3258.69</v>
      </c>
      <c r="F379" s="214">
        <f t="shared" si="56"/>
        <v>3537.04</v>
      </c>
      <c r="G379" s="215">
        <f t="shared" si="57"/>
        <v>3994.06</v>
      </c>
      <c r="H379" s="216">
        <f t="shared" si="52"/>
        <v>851.93</v>
      </c>
      <c r="I379" s="252">
        <f t="shared" si="51"/>
        <v>0</v>
      </c>
      <c r="J379" s="252">
        <f t="shared" si="51"/>
        <v>192.51000000000002</v>
      </c>
      <c r="K379" s="217" t="str">
        <f>АТС!C410</f>
        <v>681,29</v>
      </c>
      <c r="L379" s="255" t="str">
        <f>АТС!D410</f>
        <v>0</v>
      </c>
      <c r="M379" s="255" t="str">
        <f>АТС!E410</f>
        <v>154,55</v>
      </c>
      <c r="N379" s="206">
        <f>СН!B1161</f>
        <v>167.34</v>
      </c>
      <c r="O379" s="261">
        <f>СН!B1905</f>
        <v>0</v>
      </c>
      <c r="P379" s="261">
        <f>СН!B2649</f>
        <v>37.96</v>
      </c>
      <c r="Q379" s="218">
        <f t="shared" si="59"/>
        <v>3.3000000000000003</v>
      </c>
      <c r="R379" s="219">
        <f t="shared" si="59"/>
        <v>1791</v>
      </c>
      <c r="S379" s="25">
        <f t="shared" si="59"/>
        <v>2406.7600000000002</v>
      </c>
      <c r="T379" s="25">
        <f t="shared" si="59"/>
        <v>2685.11</v>
      </c>
      <c r="U379" s="220">
        <f t="shared" si="59"/>
        <v>3142.13</v>
      </c>
    </row>
    <row r="380" spans="1:21" s="12" customFormat="1" x14ac:dyDescent="0.25">
      <c r="A380" s="211" t="str">
        <f>'IV ЦК'!A379</f>
        <v>16.05.2018</v>
      </c>
      <c r="B380" s="212">
        <f>[1]АТС!B411</f>
        <v>10</v>
      </c>
      <c r="C380" s="211" t="s">
        <v>114</v>
      </c>
      <c r="D380" s="213">
        <f t="shared" si="54"/>
        <v>2693.61</v>
      </c>
      <c r="E380" s="214">
        <f t="shared" si="55"/>
        <v>3309.37</v>
      </c>
      <c r="F380" s="214">
        <f t="shared" si="56"/>
        <v>3587.7200000000003</v>
      </c>
      <c r="G380" s="215">
        <f t="shared" si="57"/>
        <v>4044.74</v>
      </c>
      <c r="H380" s="216">
        <f t="shared" si="52"/>
        <v>902.61</v>
      </c>
      <c r="I380" s="252">
        <f t="shared" si="51"/>
        <v>0</v>
      </c>
      <c r="J380" s="252">
        <f t="shared" si="51"/>
        <v>192.34</v>
      </c>
      <c r="K380" s="217" t="str">
        <f>АТС!C411</f>
        <v>721,97</v>
      </c>
      <c r="L380" s="255" t="str">
        <f>АТС!D411</f>
        <v>0</v>
      </c>
      <c r="M380" s="255" t="str">
        <f>АТС!E411</f>
        <v>154,41</v>
      </c>
      <c r="N380" s="206">
        <f>СН!B1162</f>
        <v>177.34</v>
      </c>
      <c r="O380" s="261">
        <f>СН!B1906</f>
        <v>0</v>
      </c>
      <c r="P380" s="261">
        <f>СН!B2650</f>
        <v>37.93</v>
      </c>
      <c r="Q380" s="218">
        <f t="shared" ref="Q380:U395" si="60">Q379</f>
        <v>3.3000000000000003</v>
      </c>
      <c r="R380" s="219">
        <f t="shared" si="60"/>
        <v>1791</v>
      </c>
      <c r="S380" s="25">
        <f t="shared" si="60"/>
        <v>2406.7600000000002</v>
      </c>
      <c r="T380" s="25">
        <f t="shared" si="60"/>
        <v>2685.11</v>
      </c>
      <c r="U380" s="220">
        <f t="shared" si="60"/>
        <v>3142.13</v>
      </c>
    </row>
    <row r="381" spans="1:21" s="12" customFormat="1" x14ac:dyDescent="0.25">
      <c r="A381" s="211" t="str">
        <f>'IV ЦК'!A380</f>
        <v>16.05.2018</v>
      </c>
      <c r="B381" s="212">
        <f>[1]АТС!B412</f>
        <v>11</v>
      </c>
      <c r="C381" s="211" t="s">
        <v>114</v>
      </c>
      <c r="D381" s="213">
        <f t="shared" si="54"/>
        <v>2700.07</v>
      </c>
      <c r="E381" s="214">
        <f t="shared" si="55"/>
        <v>3315.83</v>
      </c>
      <c r="F381" s="214">
        <f t="shared" si="56"/>
        <v>3594.18</v>
      </c>
      <c r="G381" s="215">
        <f t="shared" si="57"/>
        <v>4051.2</v>
      </c>
      <c r="H381" s="216">
        <f t="shared" si="52"/>
        <v>909.06999999999994</v>
      </c>
      <c r="I381" s="252">
        <f t="shared" si="51"/>
        <v>0</v>
      </c>
      <c r="J381" s="252">
        <f t="shared" si="51"/>
        <v>297.69</v>
      </c>
      <c r="K381" s="217" t="str">
        <f>АТС!C412</f>
        <v>727,16</v>
      </c>
      <c r="L381" s="255" t="str">
        <f>АТС!D412</f>
        <v>0</v>
      </c>
      <c r="M381" s="255" t="str">
        <f>АТС!E412</f>
        <v>238,99</v>
      </c>
      <c r="N381" s="206">
        <f>СН!B1163</f>
        <v>178.61</v>
      </c>
      <c r="O381" s="261">
        <f>СН!B1907</f>
        <v>0</v>
      </c>
      <c r="P381" s="261">
        <f>СН!B2651</f>
        <v>58.7</v>
      </c>
      <c r="Q381" s="218">
        <f t="shared" si="60"/>
        <v>3.3000000000000003</v>
      </c>
      <c r="R381" s="219">
        <f t="shared" si="60"/>
        <v>1791</v>
      </c>
      <c r="S381" s="25">
        <f t="shared" si="60"/>
        <v>2406.7600000000002</v>
      </c>
      <c r="T381" s="25">
        <f t="shared" si="60"/>
        <v>2685.11</v>
      </c>
      <c r="U381" s="220">
        <f t="shared" si="60"/>
        <v>3142.13</v>
      </c>
    </row>
    <row r="382" spans="1:21" s="12" customFormat="1" x14ac:dyDescent="0.25">
      <c r="A382" s="211" t="str">
        <f>'IV ЦК'!A381</f>
        <v>16.05.2018</v>
      </c>
      <c r="B382" s="212">
        <f>[1]АТС!B413</f>
        <v>12</v>
      </c>
      <c r="C382" s="211" t="s">
        <v>114</v>
      </c>
      <c r="D382" s="213">
        <f t="shared" si="54"/>
        <v>2651.34</v>
      </c>
      <c r="E382" s="214">
        <f t="shared" si="55"/>
        <v>3267.1000000000004</v>
      </c>
      <c r="F382" s="214">
        <f t="shared" si="56"/>
        <v>3545.4500000000003</v>
      </c>
      <c r="G382" s="215">
        <f t="shared" si="57"/>
        <v>4002.4700000000003</v>
      </c>
      <c r="H382" s="216">
        <f t="shared" si="52"/>
        <v>860.33999999999992</v>
      </c>
      <c r="I382" s="252">
        <f t="shared" si="51"/>
        <v>0</v>
      </c>
      <c r="J382" s="252">
        <f t="shared" si="51"/>
        <v>327.47999999999996</v>
      </c>
      <c r="K382" s="217" t="str">
        <f>АТС!C413</f>
        <v>688,04</v>
      </c>
      <c r="L382" s="255" t="str">
        <f>АТС!D413</f>
        <v>0</v>
      </c>
      <c r="M382" s="255" t="str">
        <f>АТС!E413</f>
        <v>262,9</v>
      </c>
      <c r="N382" s="206">
        <f>СН!B1164</f>
        <v>169</v>
      </c>
      <c r="O382" s="261">
        <f>СН!B1908</f>
        <v>0</v>
      </c>
      <c r="P382" s="261">
        <f>СН!B2652</f>
        <v>64.58</v>
      </c>
      <c r="Q382" s="218">
        <f t="shared" si="60"/>
        <v>3.3000000000000003</v>
      </c>
      <c r="R382" s="219">
        <f t="shared" si="60"/>
        <v>1791</v>
      </c>
      <c r="S382" s="25">
        <f t="shared" si="60"/>
        <v>2406.7600000000002</v>
      </c>
      <c r="T382" s="25">
        <f t="shared" si="60"/>
        <v>2685.11</v>
      </c>
      <c r="U382" s="220">
        <f t="shared" si="60"/>
        <v>3142.13</v>
      </c>
    </row>
    <row r="383" spans="1:21" s="12" customFormat="1" x14ac:dyDescent="0.25">
      <c r="A383" s="211" t="str">
        <f>'IV ЦК'!A382</f>
        <v>16.05.2018</v>
      </c>
      <c r="B383" s="212">
        <f>[1]АТС!B414</f>
        <v>13</v>
      </c>
      <c r="C383" s="211" t="s">
        <v>114</v>
      </c>
      <c r="D383" s="213">
        <f t="shared" si="54"/>
        <v>2651.47</v>
      </c>
      <c r="E383" s="214">
        <f t="shared" si="55"/>
        <v>3267.23</v>
      </c>
      <c r="F383" s="214">
        <f t="shared" si="56"/>
        <v>3545.58</v>
      </c>
      <c r="G383" s="215">
        <f t="shared" si="57"/>
        <v>4002.6</v>
      </c>
      <c r="H383" s="216">
        <f t="shared" si="52"/>
        <v>860.46999999999991</v>
      </c>
      <c r="I383" s="252">
        <f t="shared" si="51"/>
        <v>0</v>
      </c>
      <c r="J383" s="252">
        <f t="shared" si="51"/>
        <v>266.89</v>
      </c>
      <c r="K383" s="217" t="str">
        <f>АТС!C414</f>
        <v>688,14</v>
      </c>
      <c r="L383" s="255" t="str">
        <f>АТС!D414</f>
        <v>0</v>
      </c>
      <c r="M383" s="255" t="str">
        <f>АТС!E414</f>
        <v>214,26</v>
      </c>
      <c r="N383" s="206">
        <f>СН!B1165</f>
        <v>169.03</v>
      </c>
      <c r="O383" s="261">
        <f>СН!B1909</f>
        <v>0</v>
      </c>
      <c r="P383" s="261">
        <f>СН!B2653</f>
        <v>52.63</v>
      </c>
      <c r="Q383" s="218">
        <f t="shared" si="60"/>
        <v>3.3000000000000003</v>
      </c>
      <c r="R383" s="219">
        <f t="shared" si="60"/>
        <v>1791</v>
      </c>
      <c r="S383" s="25">
        <f t="shared" si="60"/>
        <v>2406.7600000000002</v>
      </c>
      <c r="T383" s="25">
        <f t="shared" si="60"/>
        <v>2685.11</v>
      </c>
      <c r="U383" s="220">
        <f t="shared" si="60"/>
        <v>3142.13</v>
      </c>
    </row>
    <row r="384" spans="1:21" s="12" customFormat="1" x14ac:dyDescent="0.25">
      <c r="A384" s="211" t="str">
        <f>'IV ЦК'!A383</f>
        <v>16.05.2018</v>
      </c>
      <c r="B384" s="212">
        <f>[1]АТС!B415</f>
        <v>14</v>
      </c>
      <c r="C384" s="211" t="s">
        <v>114</v>
      </c>
      <c r="D384" s="213">
        <f t="shared" si="54"/>
        <v>2651.48</v>
      </c>
      <c r="E384" s="214">
        <f t="shared" si="55"/>
        <v>3267.2400000000002</v>
      </c>
      <c r="F384" s="214">
        <f t="shared" si="56"/>
        <v>3545.59</v>
      </c>
      <c r="G384" s="215">
        <f t="shared" si="57"/>
        <v>4002.61</v>
      </c>
      <c r="H384" s="216">
        <f t="shared" si="52"/>
        <v>860.4799999999999</v>
      </c>
      <c r="I384" s="252">
        <f t="shared" si="51"/>
        <v>0</v>
      </c>
      <c r="J384" s="252">
        <f t="shared" si="51"/>
        <v>276.22000000000003</v>
      </c>
      <c r="K384" s="217" t="str">
        <f>АТС!C415</f>
        <v>688,15</v>
      </c>
      <c r="L384" s="255" t="str">
        <f>АТС!D415</f>
        <v>0</v>
      </c>
      <c r="M384" s="255" t="str">
        <f>АТС!E415</f>
        <v>221,75</v>
      </c>
      <c r="N384" s="206">
        <f>СН!B1166</f>
        <v>169.03</v>
      </c>
      <c r="O384" s="261">
        <f>СН!B1910</f>
        <v>0</v>
      </c>
      <c r="P384" s="261">
        <f>СН!B2654</f>
        <v>54.47</v>
      </c>
      <c r="Q384" s="218">
        <f t="shared" si="60"/>
        <v>3.3000000000000003</v>
      </c>
      <c r="R384" s="219">
        <f t="shared" si="60"/>
        <v>1791</v>
      </c>
      <c r="S384" s="25">
        <f t="shared" si="60"/>
        <v>2406.7600000000002</v>
      </c>
      <c r="T384" s="25">
        <f t="shared" si="60"/>
        <v>2685.11</v>
      </c>
      <c r="U384" s="220">
        <f t="shared" si="60"/>
        <v>3142.13</v>
      </c>
    </row>
    <row r="385" spans="1:21" s="12" customFormat="1" x14ac:dyDescent="0.25">
      <c r="A385" s="211" t="str">
        <f>'IV ЦК'!A384</f>
        <v>16.05.2018</v>
      </c>
      <c r="B385" s="212">
        <f>[1]АТС!B416</f>
        <v>15</v>
      </c>
      <c r="C385" s="211" t="s">
        <v>114</v>
      </c>
      <c r="D385" s="213">
        <f t="shared" si="54"/>
        <v>2651.59</v>
      </c>
      <c r="E385" s="214">
        <f t="shared" si="55"/>
        <v>3267.3500000000004</v>
      </c>
      <c r="F385" s="214">
        <f t="shared" si="56"/>
        <v>3545.7</v>
      </c>
      <c r="G385" s="215">
        <f t="shared" si="57"/>
        <v>4002.7200000000003</v>
      </c>
      <c r="H385" s="216">
        <f t="shared" si="52"/>
        <v>860.58999999999992</v>
      </c>
      <c r="I385" s="252">
        <f t="shared" si="51"/>
        <v>0</v>
      </c>
      <c r="J385" s="252">
        <f t="shared" si="51"/>
        <v>256.14</v>
      </c>
      <c r="K385" s="217" t="str">
        <f>АТС!C416</f>
        <v>688,24</v>
      </c>
      <c r="L385" s="255" t="str">
        <f>АТС!D416</f>
        <v>0</v>
      </c>
      <c r="M385" s="255" t="str">
        <f>АТС!E416</f>
        <v>205,63</v>
      </c>
      <c r="N385" s="206">
        <f>СН!B1167</f>
        <v>169.05</v>
      </c>
      <c r="O385" s="261">
        <f>СН!B1911</f>
        <v>0</v>
      </c>
      <c r="P385" s="261">
        <f>СН!B2655</f>
        <v>50.51</v>
      </c>
      <c r="Q385" s="218">
        <f t="shared" si="60"/>
        <v>3.3000000000000003</v>
      </c>
      <c r="R385" s="219">
        <f t="shared" si="60"/>
        <v>1791</v>
      </c>
      <c r="S385" s="25">
        <f t="shared" si="60"/>
        <v>2406.7600000000002</v>
      </c>
      <c r="T385" s="25">
        <f t="shared" si="60"/>
        <v>2685.11</v>
      </c>
      <c r="U385" s="220">
        <f t="shared" si="60"/>
        <v>3142.13</v>
      </c>
    </row>
    <row r="386" spans="1:21" s="12" customFormat="1" x14ac:dyDescent="0.25">
      <c r="A386" s="211" t="str">
        <f>'IV ЦК'!A385</f>
        <v>16.05.2018</v>
      </c>
      <c r="B386" s="212">
        <f>[1]АТС!B417</f>
        <v>16</v>
      </c>
      <c r="C386" s="211" t="s">
        <v>114</v>
      </c>
      <c r="D386" s="213">
        <f t="shared" si="54"/>
        <v>2651.45</v>
      </c>
      <c r="E386" s="214">
        <f t="shared" si="55"/>
        <v>3267.2100000000005</v>
      </c>
      <c r="F386" s="214">
        <f t="shared" si="56"/>
        <v>3545.5600000000004</v>
      </c>
      <c r="G386" s="215">
        <f t="shared" si="57"/>
        <v>4002.5800000000004</v>
      </c>
      <c r="H386" s="216">
        <f t="shared" si="52"/>
        <v>860.44999999999993</v>
      </c>
      <c r="I386" s="252">
        <f t="shared" si="51"/>
        <v>0</v>
      </c>
      <c r="J386" s="252">
        <f t="shared" si="51"/>
        <v>258.07</v>
      </c>
      <c r="K386" s="217" t="str">
        <f>АТС!C417</f>
        <v>688,13</v>
      </c>
      <c r="L386" s="255" t="str">
        <f>АТС!D417</f>
        <v>0</v>
      </c>
      <c r="M386" s="255" t="str">
        <f>АТС!E417</f>
        <v>207,18</v>
      </c>
      <c r="N386" s="206">
        <f>СН!B1168</f>
        <v>169.02</v>
      </c>
      <c r="O386" s="261">
        <f>СН!B1912</f>
        <v>0</v>
      </c>
      <c r="P386" s="261">
        <f>СН!B2656</f>
        <v>50.89</v>
      </c>
      <c r="Q386" s="218">
        <f t="shared" si="60"/>
        <v>3.3000000000000003</v>
      </c>
      <c r="R386" s="219">
        <f t="shared" si="60"/>
        <v>1791</v>
      </c>
      <c r="S386" s="25">
        <f t="shared" si="60"/>
        <v>2406.7600000000002</v>
      </c>
      <c r="T386" s="25">
        <f t="shared" si="60"/>
        <v>2685.11</v>
      </c>
      <c r="U386" s="220">
        <f t="shared" si="60"/>
        <v>3142.13</v>
      </c>
    </row>
    <row r="387" spans="1:21" s="12" customFormat="1" x14ac:dyDescent="0.25">
      <c r="A387" s="211" t="str">
        <f>'IV ЦК'!A386</f>
        <v>16.05.2018</v>
      </c>
      <c r="B387" s="212">
        <f>[1]АТС!B418</f>
        <v>17</v>
      </c>
      <c r="C387" s="211" t="s">
        <v>114</v>
      </c>
      <c r="D387" s="213">
        <f t="shared" si="54"/>
        <v>2651.2799999999997</v>
      </c>
      <c r="E387" s="214">
        <f t="shared" si="55"/>
        <v>3267.04</v>
      </c>
      <c r="F387" s="214">
        <f t="shared" si="56"/>
        <v>3545.3900000000003</v>
      </c>
      <c r="G387" s="215">
        <f t="shared" si="57"/>
        <v>4002.41</v>
      </c>
      <c r="H387" s="216">
        <f t="shared" si="52"/>
        <v>860.28</v>
      </c>
      <c r="I387" s="252">
        <f t="shared" si="51"/>
        <v>0</v>
      </c>
      <c r="J387" s="252">
        <f t="shared" si="51"/>
        <v>274.58999999999997</v>
      </c>
      <c r="K387" s="217" t="str">
        <f>АТС!C418</f>
        <v>687,99</v>
      </c>
      <c r="L387" s="255" t="str">
        <f>АТС!D418</f>
        <v>0</v>
      </c>
      <c r="M387" s="255" t="str">
        <f>АТС!E418</f>
        <v>220,44</v>
      </c>
      <c r="N387" s="206">
        <f>СН!B1169</f>
        <v>168.99</v>
      </c>
      <c r="O387" s="261">
        <f>СН!B1913</f>
        <v>0</v>
      </c>
      <c r="P387" s="261">
        <f>СН!B2657</f>
        <v>54.15</v>
      </c>
      <c r="Q387" s="218">
        <f t="shared" si="60"/>
        <v>3.3000000000000003</v>
      </c>
      <c r="R387" s="219">
        <f t="shared" si="60"/>
        <v>1791</v>
      </c>
      <c r="S387" s="25">
        <f t="shared" si="60"/>
        <v>2406.7600000000002</v>
      </c>
      <c r="T387" s="25">
        <f t="shared" si="60"/>
        <v>2685.11</v>
      </c>
      <c r="U387" s="220">
        <f t="shared" si="60"/>
        <v>3142.13</v>
      </c>
    </row>
    <row r="388" spans="1:21" s="12" customFormat="1" x14ac:dyDescent="0.25">
      <c r="A388" s="211" t="str">
        <f>'IV ЦК'!A387</f>
        <v>16.05.2018</v>
      </c>
      <c r="B388" s="212">
        <f>[1]АТС!B419</f>
        <v>18</v>
      </c>
      <c r="C388" s="211" t="s">
        <v>114</v>
      </c>
      <c r="D388" s="213">
        <f t="shared" si="54"/>
        <v>2650.3199999999997</v>
      </c>
      <c r="E388" s="214">
        <f t="shared" si="55"/>
        <v>3266.08</v>
      </c>
      <c r="F388" s="214">
        <f t="shared" si="56"/>
        <v>3544.4300000000003</v>
      </c>
      <c r="G388" s="215">
        <f t="shared" si="57"/>
        <v>4001.45</v>
      </c>
      <c r="H388" s="216">
        <f t="shared" si="52"/>
        <v>859.31999999999994</v>
      </c>
      <c r="I388" s="252">
        <f t="shared" si="51"/>
        <v>0</v>
      </c>
      <c r="J388" s="252">
        <f t="shared" si="51"/>
        <v>265.54000000000002</v>
      </c>
      <c r="K388" s="217" t="str">
        <f>АТС!C419</f>
        <v>687,22</v>
      </c>
      <c r="L388" s="255" t="str">
        <f>АТС!D419</f>
        <v>0</v>
      </c>
      <c r="M388" s="255" t="str">
        <f>АТС!E419</f>
        <v>213,18</v>
      </c>
      <c r="N388" s="206">
        <f>СН!B1170</f>
        <v>168.8</v>
      </c>
      <c r="O388" s="261">
        <f>СН!B1914</f>
        <v>0</v>
      </c>
      <c r="P388" s="261">
        <f>СН!B2658</f>
        <v>52.36</v>
      </c>
      <c r="Q388" s="218">
        <f t="shared" si="60"/>
        <v>3.3000000000000003</v>
      </c>
      <c r="R388" s="219">
        <f t="shared" si="60"/>
        <v>1791</v>
      </c>
      <c r="S388" s="25">
        <f t="shared" si="60"/>
        <v>2406.7600000000002</v>
      </c>
      <c r="T388" s="25">
        <f t="shared" si="60"/>
        <v>2685.11</v>
      </c>
      <c r="U388" s="220">
        <f t="shared" si="60"/>
        <v>3142.13</v>
      </c>
    </row>
    <row r="389" spans="1:21" s="12" customFormat="1" x14ac:dyDescent="0.25">
      <c r="A389" s="211" t="str">
        <f>'IV ЦК'!A388</f>
        <v>16.05.2018</v>
      </c>
      <c r="B389" s="212">
        <f>[1]АТС!B420</f>
        <v>19</v>
      </c>
      <c r="C389" s="211" t="s">
        <v>114</v>
      </c>
      <c r="D389" s="213">
        <f t="shared" si="54"/>
        <v>2657.62</v>
      </c>
      <c r="E389" s="214">
        <f t="shared" si="55"/>
        <v>3273.38</v>
      </c>
      <c r="F389" s="214">
        <f t="shared" si="56"/>
        <v>3551.73</v>
      </c>
      <c r="G389" s="215">
        <f t="shared" si="57"/>
        <v>4008.75</v>
      </c>
      <c r="H389" s="216">
        <f t="shared" si="52"/>
        <v>866.62</v>
      </c>
      <c r="I389" s="252">
        <f t="shared" si="51"/>
        <v>0</v>
      </c>
      <c r="J389" s="252">
        <f t="shared" si="51"/>
        <v>233.87</v>
      </c>
      <c r="K389" s="217" t="str">
        <f>АТС!C420</f>
        <v>693,08</v>
      </c>
      <c r="L389" s="255" t="str">
        <f>АТС!D420</f>
        <v>0</v>
      </c>
      <c r="M389" s="255" t="str">
        <f>АТС!E420</f>
        <v>187,75</v>
      </c>
      <c r="N389" s="206">
        <f>СН!B1171</f>
        <v>170.24</v>
      </c>
      <c r="O389" s="261">
        <f>СН!B1915</f>
        <v>0</v>
      </c>
      <c r="P389" s="261">
        <f>СН!B2659</f>
        <v>46.12</v>
      </c>
      <c r="Q389" s="218">
        <f t="shared" si="60"/>
        <v>3.3000000000000003</v>
      </c>
      <c r="R389" s="219">
        <f t="shared" si="60"/>
        <v>1791</v>
      </c>
      <c r="S389" s="25">
        <f t="shared" si="60"/>
        <v>2406.7600000000002</v>
      </c>
      <c r="T389" s="25">
        <f t="shared" si="60"/>
        <v>2685.11</v>
      </c>
      <c r="U389" s="220">
        <f t="shared" si="60"/>
        <v>3142.13</v>
      </c>
    </row>
    <row r="390" spans="1:21" s="12" customFormat="1" x14ac:dyDescent="0.25">
      <c r="A390" s="211" t="str">
        <f>'IV ЦК'!A389</f>
        <v>16.05.2018</v>
      </c>
      <c r="B390" s="212">
        <f>[1]АТС!B421</f>
        <v>20</v>
      </c>
      <c r="C390" s="211" t="s">
        <v>114</v>
      </c>
      <c r="D390" s="213">
        <f t="shared" si="54"/>
        <v>2662.32</v>
      </c>
      <c r="E390" s="214">
        <f t="shared" si="55"/>
        <v>3278.08</v>
      </c>
      <c r="F390" s="214">
        <f t="shared" si="56"/>
        <v>3556.43</v>
      </c>
      <c r="G390" s="215">
        <f t="shared" si="57"/>
        <v>4013.45</v>
      </c>
      <c r="H390" s="216">
        <f t="shared" si="52"/>
        <v>871.31999999999994</v>
      </c>
      <c r="I390" s="252">
        <f t="shared" si="51"/>
        <v>0</v>
      </c>
      <c r="J390" s="252">
        <f t="shared" si="51"/>
        <v>95.03</v>
      </c>
      <c r="K390" s="217" t="str">
        <f>АТС!C421</f>
        <v>696,85</v>
      </c>
      <c r="L390" s="255" t="str">
        <f>АТС!D421</f>
        <v>0</v>
      </c>
      <c r="M390" s="255" t="str">
        <f>АТС!E421</f>
        <v>76,29</v>
      </c>
      <c r="N390" s="206">
        <f>СН!B1172</f>
        <v>171.17</v>
      </c>
      <c r="O390" s="261">
        <f>СН!B1916</f>
        <v>0</v>
      </c>
      <c r="P390" s="261">
        <f>СН!B2660</f>
        <v>18.739999999999998</v>
      </c>
      <c r="Q390" s="218">
        <f t="shared" si="60"/>
        <v>3.3000000000000003</v>
      </c>
      <c r="R390" s="219">
        <f t="shared" si="60"/>
        <v>1791</v>
      </c>
      <c r="S390" s="25">
        <f t="shared" si="60"/>
        <v>2406.7600000000002</v>
      </c>
      <c r="T390" s="25">
        <f t="shared" si="60"/>
        <v>2685.11</v>
      </c>
      <c r="U390" s="220">
        <f t="shared" si="60"/>
        <v>3142.13</v>
      </c>
    </row>
    <row r="391" spans="1:21" s="12" customFormat="1" x14ac:dyDescent="0.25">
      <c r="A391" s="211" t="str">
        <f>'IV ЦК'!A390</f>
        <v>16.05.2018</v>
      </c>
      <c r="B391" s="212">
        <f>[1]АТС!B422</f>
        <v>21</v>
      </c>
      <c r="C391" s="211" t="s">
        <v>114</v>
      </c>
      <c r="D391" s="213">
        <f t="shared" si="54"/>
        <v>2697.89</v>
      </c>
      <c r="E391" s="214">
        <f t="shared" si="55"/>
        <v>3313.65</v>
      </c>
      <c r="F391" s="214">
        <f t="shared" si="56"/>
        <v>3592</v>
      </c>
      <c r="G391" s="215">
        <f t="shared" si="57"/>
        <v>4049.02</v>
      </c>
      <c r="H391" s="216">
        <f t="shared" si="52"/>
        <v>906.88999999999987</v>
      </c>
      <c r="I391" s="252">
        <f t="shared" si="51"/>
        <v>0</v>
      </c>
      <c r="J391" s="252">
        <f t="shared" si="51"/>
        <v>366.23</v>
      </c>
      <c r="K391" s="217" t="str">
        <f>АТС!C422</f>
        <v>725,41</v>
      </c>
      <c r="L391" s="255" t="str">
        <f>АТС!D422</f>
        <v>0</v>
      </c>
      <c r="M391" s="255" t="str">
        <f>АТС!E422</f>
        <v>294,01</v>
      </c>
      <c r="N391" s="206">
        <f>СН!B1173</f>
        <v>178.18</v>
      </c>
      <c r="O391" s="261">
        <f>СН!B1917</f>
        <v>0</v>
      </c>
      <c r="P391" s="261">
        <f>СН!B2661</f>
        <v>72.22</v>
      </c>
      <c r="Q391" s="218">
        <f t="shared" si="60"/>
        <v>3.3000000000000003</v>
      </c>
      <c r="R391" s="219">
        <f t="shared" si="60"/>
        <v>1791</v>
      </c>
      <c r="S391" s="25">
        <f t="shared" si="60"/>
        <v>2406.7600000000002</v>
      </c>
      <c r="T391" s="25">
        <f t="shared" si="60"/>
        <v>2685.11</v>
      </c>
      <c r="U391" s="220">
        <f t="shared" si="60"/>
        <v>3142.13</v>
      </c>
    </row>
    <row r="392" spans="1:21" s="12" customFormat="1" x14ac:dyDescent="0.25">
      <c r="A392" s="211" t="str">
        <f>'IV ЦК'!A391</f>
        <v>16.05.2018</v>
      </c>
      <c r="B392" s="212">
        <f>[1]АТС!B423</f>
        <v>22</v>
      </c>
      <c r="C392" s="211" t="s">
        <v>114</v>
      </c>
      <c r="D392" s="213">
        <f t="shared" si="54"/>
        <v>2920.7200000000003</v>
      </c>
      <c r="E392" s="214">
        <f t="shared" si="55"/>
        <v>3536.4800000000005</v>
      </c>
      <c r="F392" s="214">
        <f t="shared" si="56"/>
        <v>3814.83</v>
      </c>
      <c r="G392" s="215">
        <f t="shared" si="57"/>
        <v>4271.8500000000004</v>
      </c>
      <c r="H392" s="216">
        <f t="shared" si="52"/>
        <v>1129.72</v>
      </c>
      <c r="I392" s="252">
        <f t="shared" si="51"/>
        <v>0</v>
      </c>
      <c r="J392" s="252">
        <f t="shared" si="51"/>
        <v>862.75</v>
      </c>
      <c r="K392" s="217" t="str">
        <f>АТС!C423</f>
        <v>904,3</v>
      </c>
      <c r="L392" s="255" t="str">
        <f>АТС!D423</f>
        <v>0</v>
      </c>
      <c r="M392" s="255" t="str">
        <f>АТС!E423</f>
        <v>692,62</v>
      </c>
      <c r="N392" s="206">
        <f>СН!B1174</f>
        <v>222.12</v>
      </c>
      <c r="O392" s="261">
        <f>СН!B1918</f>
        <v>0</v>
      </c>
      <c r="P392" s="261">
        <f>СН!B2662</f>
        <v>170.13</v>
      </c>
      <c r="Q392" s="218">
        <f t="shared" si="60"/>
        <v>3.3000000000000003</v>
      </c>
      <c r="R392" s="219">
        <f t="shared" si="60"/>
        <v>1791</v>
      </c>
      <c r="S392" s="25">
        <f t="shared" si="60"/>
        <v>2406.7600000000002</v>
      </c>
      <c r="T392" s="25">
        <f t="shared" si="60"/>
        <v>2685.11</v>
      </c>
      <c r="U392" s="220">
        <f t="shared" si="60"/>
        <v>3142.13</v>
      </c>
    </row>
    <row r="393" spans="1:21" s="12" customFormat="1" x14ac:dyDescent="0.25">
      <c r="A393" s="211" t="str">
        <f>'IV ЦК'!A392</f>
        <v>16.05.2018</v>
      </c>
      <c r="B393" s="212">
        <f>[1]АТС!B424</f>
        <v>23</v>
      </c>
      <c r="C393" s="211" t="s">
        <v>114</v>
      </c>
      <c r="D393" s="213">
        <f t="shared" si="54"/>
        <v>2741.19</v>
      </c>
      <c r="E393" s="214">
        <f t="shared" si="55"/>
        <v>3356.9500000000003</v>
      </c>
      <c r="F393" s="214">
        <f t="shared" si="56"/>
        <v>3635.3</v>
      </c>
      <c r="G393" s="215">
        <f t="shared" si="57"/>
        <v>4092.32</v>
      </c>
      <c r="H393" s="216">
        <f t="shared" si="52"/>
        <v>950.18999999999994</v>
      </c>
      <c r="I393" s="252">
        <f t="shared" si="51"/>
        <v>0</v>
      </c>
      <c r="J393" s="252">
        <f t="shared" si="51"/>
        <v>866</v>
      </c>
      <c r="K393" s="217" t="str">
        <f>АТС!C424</f>
        <v>760,17</v>
      </c>
      <c r="L393" s="255" t="str">
        <f>АТС!D424</f>
        <v>0</v>
      </c>
      <c r="M393" s="255" t="str">
        <f>АТС!E424</f>
        <v>695,23</v>
      </c>
      <c r="N393" s="206">
        <f>СН!B1175</f>
        <v>186.72</v>
      </c>
      <c r="O393" s="261">
        <f>СН!B1919</f>
        <v>0</v>
      </c>
      <c r="P393" s="261">
        <f>СН!B2663</f>
        <v>170.77</v>
      </c>
      <c r="Q393" s="218">
        <f t="shared" si="60"/>
        <v>3.3000000000000003</v>
      </c>
      <c r="R393" s="219">
        <f t="shared" si="60"/>
        <v>1791</v>
      </c>
      <c r="S393" s="25">
        <f t="shared" si="60"/>
        <v>2406.7600000000002</v>
      </c>
      <c r="T393" s="25">
        <f t="shared" si="60"/>
        <v>2685.11</v>
      </c>
      <c r="U393" s="220">
        <f t="shared" si="60"/>
        <v>3142.13</v>
      </c>
    </row>
    <row r="394" spans="1:21" s="12" customFormat="1" x14ac:dyDescent="0.25">
      <c r="A394" s="211" t="str">
        <f>'IV ЦК'!A393</f>
        <v>17.05.2018</v>
      </c>
      <c r="B394" s="212">
        <f>[1]АТС!B425</f>
        <v>0</v>
      </c>
      <c r="C394" s="211" t="s">
        <v>114</v>
      </c>
      <c r="D394" s="213">
        <f t="shared" si="54"/>
        <v>2644.3</v>
      </c>
      <c r="E394" s="214">
        <f t="shared" si="55"/>
        <v>3260.06</v>
      </c>
      <c r="F394" s="214">
        <f t="shared" si="56"/>
        <v>3538.41</v>
      </c>
      <c r="G394" s="215">
        <f t="shared" si="57"/>
        <v>3995.43</v>
      </c>
      <c r="H394" s="216">
        <f t="shared" si="52"/>
        <v>853.3</v>
      </c>
      <c r="I394" s="252">
        <f t="shared" ref="I394:J457" si="61">O394+L394</f>
        <v>0</v>
      </c>
      <c r="J394" s="252">
        <f t="shared" si="61"/>
        <v>134.78</v>
      </c>
      <c r="K394" s="217" t="str">
        <f>АТС!C425</f>
        <v>682,39</v>
      </c>
      <c r="L394" s="255" t="str">
        <f>АТС!D425</f>
        <v>0</v>
      </c>
      <c r="M394" s="255" t="str">
        <f>АТС!E425</f>
        <v>108,2</v>
      </c>
      <c r="N394" s="206">
        <f>СН!B1176</f>
        <v>167.61</v>
      </c>
      <c r="O394" s="261">
        <f>СН!B1920</f>
        <v>0</v>
      </c>
      <c r="P394" s="261">
        <f>СН!B2664</f>
        <v>26.58</v>
      </c>
      <c r="Q394" s="218">
        <f t="shared" si="60"/>
        <v>3.3000000000000003</v>
      </c>
      <c r="R394" s="219">
        <f t="shared" si="60"/>
        <v>1791</v>
      </c>
      <c r="S394" s="25">
        <f t="shared" si="60"/>
        <v>2406.7600000000002</v>
      </c>
      <c r="T394" s="25">
        <f t="shared" si="60"/>
        <v>2685.11</v>
      </c>
      <c r="U394" s="220">
        <f t="shared" si="60"/>
        <v>3142.13</v>
      </c>
    </row>
    <row r="395" spans="1:21" s="12" customFormat="1" x14ac:dyDescent="0.25">
      <c r="A395" s="211" t="str">
        <f>'IV ЦК'!A394</f>
        <v>17.05.2018</v>
      </c>
      <c r="B395" s="212">
        <f>[1]АТС!B426</f>
        <v>1</v>
      </c>
      <c r="C395" s="211" t="s">
        <v>114</v>
      </c>
      <c r="D395" s="213">
        <f t="shared" si="54"/>
        <v>2651.43</v>
      </c>
      <c r="E395" s="214">
        <f t="shared" si="55"/>
        <v>3267.1900000000005</v>
      </c>
      <c r="F395" s="214">
        <f t="shared" si="56"/>
        <v>3545.5400000000004</v>
      </c>
      <c r="G395" s="215">
        <f t="shared" si="57"/>
        <v>4002.5600000000004</v>
      </c>
      <c r="H395" s="216">
        <f t="shared" si="52"/>
        <v>860.43</v>
      </c>
      <c r="I395" s="252">
        <f t="shared" si="61"/>
        <v>0</v>
      </c>
      <c r="J395" s="252">
        <f t="shared" si="61"/>
        <v>9.2099999999999991</v>
      </c>
      <c r="K395" s="217" t="str">
        <f>АТС!C426</f>
        <v>688,11</v>
      </c>
      <c r="L395" s="255" t="str">
        <f>АТС!D426</f>
        <v>0</v>
      </c>
      <c r="M395" s="255" t="str">
        <f>АТС!E426</f>
        <v>7,39</v>
      </c>
      <c r="N395" s="206">
        <f>СН!B1177</f>
        <v>169.02</v>
      </c>
      <c r="O395" s="261">
        <f>СН!B1921</f>
        <v>0</v>
      </c>
      <c r="P395" s="261">
        <f>СН!B2665</f>
        <v>1.82</v>
      </c>
      <c r="Q395" s="218">
        <f t="shared" si="60"/>
        <v>3.3000000000000003</v>
      </c>
      <c r="R395" s="219">
        <f t="shared" si="60"/>
        <v>1791</v>
      </c>
      <c r="S395" s="25">
        <f t="shared" si="60"/>
        <v>2406.7600000000002</v>
      </c>
      <c r="T395" s="25">
        <f t="shared" si="60"/>
        <v>2685.11</v>
      </c>
      <c r="U395" s="220">
        <f t="shared" si="60"/>
        <v>3142.13</v>
      </c>
    </row>
    <row r="396" spans="1:21" s="12" customFormat="1" x14ac:dyDescent="0.25">
      <c r="A396" s="211" t="str">
        <f>'IV ЦК'!A395</f>
        <v>17.05.2018</v>
      </c>
      <c r="B396" s="212">
        <f>[1]АТС!B427</f>
        <v>2</v>
      </c>
      <c r="C396" s="211" t="s">
        <v>114</v>
      </c>
      <c r="D396" s="213">
        <f t="shared" si="54"/>
        <v>2655.2</v>
      </c>
      <c r="E396" s="214">
        <f t="shared" si="55"/>
        <v>3270.96</v>
      </c>
      <c r="F396" s="214">
        <f t="shared" si="56"/>
        <v>3549.31</v>
      </c>
      <c r="G396" s="215">
        <f t="shared" si="57"/>
        <v>4006.33</v>
      </c>
      <c r="H396" s="216">
        <f t="shared" ref="H396:H459" si="62">K396+N396+Q396</f>
        <v>864.19999999999993</v>
      </c>
      <c r="I396" s="252">
        <f t="shared" si="61"/>
        <v>185</v>
      </c>
      <c r="J396" s="252">
        <f t="shared" si="61"/>
        <v>0</v>
      </c>
      <c r="K396" s="217" t="str">
        <f>АТС!C427</f>
        <v>691,14</v>
      </c>
      <c r="L396" s="255" t="str">
        <f>АТС!D427</f>
        <v>148,52</v>
      </c>
      <c r="M396" s="255" t="str">
        <f>АТС!E427</f>
        <v>0</v>
      </c>
      <c r="N396" s="206">
        <f>СН!B1178</f>
        <v>169.76</v>
      </c>
      <c r="O396" s="261">
        <f>СН!B1922</f>
        <v>36.479999999999997</v>
      </c>
      <c r="P396" s="261">
        <f>СН!B2666</f>
        <v>0</v>
      </c>
      <c r="Q396" s="218">
        <f t="shared" ref="Q396:U411" si="63">Q395</f>
        <v>3.3000000000000003</v>
      </c>
      <c r="R396" s="219">
        <f t="shared" si="63"/>
        <v>1791</v>
      </c>
      <c r="S396" s="25">
        <f t="shared" si="63"/>
        <v>2406.7600000000002</v>
      </c>
      <c r="T396" s="25">
        <f t="shared" si="63"/>
        <v>2685.11</v>
      </c>
      <c r="U396" s="220">
        <f t="shared" si="63"/>
        <v>3142.13</v>
      </c>
    </row>
    <row r="397" spans="1:21" s="12" customFormat="1" x14ac:dyDescent="0.25">
      <c r="A397" s="211" t="str">
        <f>'IV ЦК'!A396</f>
        <v>17.05.2018</v>
      </c>
      <c r="B397" s="212">
        <f>[1]АТС!B428</f>
        <v>3</v>
      </c>
      <c r="C397" s="211" t="s">
        <v>114</v>
      </c>
      <c r="D397" s="213">
        <f t="shared" si="54"/>
        <v>2652.95</v>
      </c>
      <c r="E397" s="214">
        <f t="shared" si="55"/>
        <v>3268.71</v>
      </c>
      <c r="F397" s="214">
        <f t="shared" si="56"/>
        <v>3547.06</v>
      </c>
      <c r="G397" s="215">
        <f t="shared" si="57"/>
        <v>4004.08</v>
      </c>
      <c r="H397" s="216">
        <f t="shared" si="62"/>
        <v>861.95</v>
      </c>
      <c r="I397" s="252">
        <f t="shared" si="61"/>
        <v>234.03</v>
      </c>
      <c r="J397" s="252">
        <f t="shared" si="61"/>
        <v>0</v>
      </c>
      <c r="K397" s="217" t="str">
        <f>АТС!C428</f>
        <v>689,33</v>
      </c>
      <c r="L397" s="255" t="str">
        <f>АТС!D428</f>
        <v>187,88</v>
      </c>
      <c r="M397" s="255" t="str">
        <f>АТС!E428</f>
        <v>0</v>
      </c>
      <c r="N397" s="206">
        <f>СН!B1179</f>
        <v>169.32</v>
      </c>
      <c r="O397" s="261">
        <f>СН!B1923</f>
        <v>46.15</v>
      </c>
      <c r="P397" s="261">
        <f>СН!B2667</f>
        <v>0</v>
      </c>
      <c r="Q397" s="218">
        <f t="shared" si="63"/>
        <v>3.3000000000000003</v>
      </c>
      <c r="R397" s="219">
        <f t="shared" si="63"/>
        <v>1791</v>
      </c>
      <c r="S397" s="25">
        <f t="shared" si="63"/>
        <v>2406.7600000000002</v>
      </c>
      <c r="T397" s="25">
        <f t="shared" si="63"/>
        <v>2685.11</v>
      </c>
      <c r="U397" s="220">
        <f t="shared" si="63"/>
        <v>3142.13</v>
      </c>
    </row>
    <row r="398" spans="1:21" s="12" customFormat="1" x14ac:dyDescent="0.25">
      <c r="A398" s="211" t="str">
        <f>'IV ЦК'!A397</f>
        <v>17.05.2018</v>
      </c>
      <c r="B398" s="212">
        <f>[1]АТС!B429</f>
        <v>4</v>
      </c>
      <c r="C398" s="211" t="s">
        <v>114</v>
      </c>
      <c r="D398" s="213">
        <f t="shared" ref="D398:D461" si="64">N398+Q398+R398+K398</f>
        <v>2656.46</v>
      </c>
      <c r="E398" s="214">
        <f t="shared" ref="E398:E461" si="65">$N398+$Q398+S398+$K398</f>
        <v>3272.2200000000003</v>
      </c>
      <c r="F398" s="214">
        <f t="shared" ref="F398:F461" si="66">$N398+$Q398+T398+$K398</f>
        <v>3550.57</v>
      </c>
      <c r="G398" s="215">
        <f t="shared" ref="G398:G461" si="67">$N398+$Q398+U398+$K398</f>
        <v>4007.59</v>
      </c>
      <c r="H398" s="216">
        <f t="shared" si="62"/>
        <v>865.45999999999992</v>
      </c>
      <c r="I398" s="252">
        <f t="shared" si="61"/>
        <v>794.04000000000008</v>
      </c>
      <c r="J398" s="252">
        <f t="shared" si="61"/>
        <v>0</v>
      </c>
      <c r="K398" s="217" t="str">
        <f>АТС!C429</f>
        <v>692,15</v>
      </c>
      <c r="L398" s="255" t="str">
        <f>АТС!D429</f>
        <v>637,46</v>
      </c>
      <c r="M398" s="255" t="str">
        <f>АТС!E429</f>
        <v>0</v>
      </c>
      <c r="N398" s="206">
        <f>СН!B1180</f>
        <v>170.01</v>
      </c>
      <c r="O398" s="261">
        <f>СН!B1924</f>
        <v>156.58000000000001</v>
      </c>
      <c r="P398" s="261">
        <f>СН!B2668</f>
        <v>0</v>
      </c>
      <c r="Q398" s="218">
        <f t="shared" si="63"/>
        <v>3.3000000000000003</v>
      </c>
      <c r="R398" s="219">
        <f t="shared" si="63"/>
        <v>1791</v>
      </c>
      <c r="S398" s="25">
        <f t="shared" si="63"/>
        <v>2406.7600000000002</v>
      </c>
      <c r="T398" s="25">
        <f t="shared" si="63"/>
        <v>2685.11</v>
      </c>
      <c r="U398" s="220">
        <f t="shared" si="63"/>
        <v>3142.13</v>
      </c>
    </row>
    <row r="399" spans="1:21" s="12" customFormat="1" x14ac:dyDescent="0.25">
      <c r="A399" s="211" t="str">
        <f>'IV ЦК'!A398</f>
        <v>17.05.2018</v>
      </c>
      <c r="B399" s="212">
        <f>[1]АТС!B430</f>
        <v>5</v>
      </c>
      <c r="C399" s="211" t="s">
        <v>114</v>
      </c>
      <c r="D399" s="213">
        <f t="shared" si="64"/>
        <v>2668.7200000000003</v>
      </c>
      <c r="E399" s="214">
        <f t="shared" si="65"/>
        <v>3284.4800000000005</v>
      </c>
      <c r="F399" s="214">
        <f t="shared" si="66"/>
        <v>3562.83</v>
      </c>
      <c r="G399" s="215">
        <f t="shared" si="67"/>
        <v>4019.8500000000004</v>
      </c>
      <c r="H399" s="216">
        <f t="shared" si="62"/>
        <v>877.72</v>
      </c>
      <c r="I399" s="252">
        <f t="shared" si="61"/>
        <v>179.66</v>
      </c>
      <c r="J399" s="252">
        <f t="shared" si="61"/>
        <v>0</v>
      </c>
      <c r="K399" s="217" t="str">
        <f>АТС!C430</f>
        <v>701,99</v>
      </c>
      <c r="L399" s="255" t="str">
        <f>АТС!D430</f>
        <v>144,23</v>
      </c>
      <c r="M399" s="255" t="str">
        <f>АТС!E430</f>
        <v>0</v>
      </c>
      <c r="N399" s="206">
        <f>СН!B1181</f>
        <v>172.43</v>
      </c>
      <c r="O399" s="261">
        <f>СН!B1925</f>
        <v>35.43</v>
      </c>
      <c r="P399" s="261">
        <f>СН!B2669</f>
        <v>0</v>
      </c>
      <c r="Q399" s="218">
        <f t="shared" si="63"/>
        <v>3.3000000000000003</v>
      </c>
      <c r="R399" s="219">
        <f t="shared" si="63"/>
        <v>1791</v>
      </c>
      <c r="S399" s="25">
        <f t="shared" si="63"/>
        <v>2406.7600000000002</v>
      </c>
      <c r="T399" s="25">
        <f t="shared" si="63"/>
        <v>2685.11</v>
      </c>
      <c r="U399" s="220">
        <f t="shared" si="63"/>
        <v>3142.13</v>
      </c>
    </row>
    <row r="400" spans="1:21" s="12" customFormat="1" x14ac:dyDescent="0.25">
      <c r="A400" s="211" t="str">
        <f>'IV ЦК'!A399</f>
        <v>17.05.2018</v>
      </c>
      <c r="B400" s="212">
        <f>[1]АТС!B431</f>
        <v>6</v>
      </c>
      <c r="C400" s="211" t="s">
        <v>114</v>
      </c>
      <c r="D400" s="213">
        <f t="shared" si="64"/>
        <v>2698.3599999999997</v>
      </c>
      <c r="E400" s="214">
        <f t="shared" si="65"/>
        <v>3314.1200000000003</v>
      </c>
      <c r="F400" s="214">
        <f t="shared" si="66"/>
        <v>3592.4700000000003</v>
      </c>
      <c r="G400" s="215">
        <f t="shared" si="67"/>
        <v>4049.4900000000002</v>
      </c>
      <c r="H400" s="216">
        <f t="shared" si="62"/>
        <v>907.3599999999999</v>
      </c>
      <c r="I400" s="252">
        <f t="shared" si="61"/>
        <v>320.94</v>
      </c>
      <c r="J400" s="252">
        <f t="shared" si="61"/>
        <v>0</v>
      </c>
      <c r="K400" s="217" t="str">
        <f>АТС!C431</f>
        <v>725,79</v>
      </c>
      <c r="L400" s="255" t="str">
        <f>АТС!D431</f>
        <v>257,65</v>
      </c>
      <c r="M400" s="255" t="str">
        <f>АТС!E431</f>
        <v>0</v>
      </c>
      <c r="N400" s="206">
        <f>СН!B1182</f>
        <v>178.27</v>
      </c>
      <c r="O400" s="261">
        <f>СН!B1926</f>
        <v>63.29</v>
      </c>
      <c r="P400" s="261">
        <f>СН!B2670</f>
        <v>0</v>
      </c>
      <c r="Q400" s="218">
        <f t="shared" si="63"/>
        <v>3.3000000000000003</v>
      </c>
      <c r="R400" s="219">
        <f t="shared" si="63"/>
        <v>1791</v>
      </c>
      <c r="S400" s="25">
        <f t="shared" si="63"/>
        <v>2406.7600000000002</v>
      </c>
      <c r="T400" s="25">
        <f t="shared" si="63"/>
        <v>2685.11</v>
      </c>
      <c r="U400" s="220">
        <f t="shared" si="63"/>
        <v>3142.13</v>
      </c>
    </row>
    <row r="401" spans="1:21" s="12" customFormat="1" x14ac:dyDescent="0.25">
      <c r="A401" s="211" t="str">
        <f>'IV ЦК'!A400</f>
        <v>17.05.2018</v>
      </c>
      <c r="B401" s="212">
        <f>[1]АТС!B432</f>
        <v>7</v>
      </c>
      <c r="C401" s="211" t="s">
        <v>114</v>
      </c>
      <c r="D401" s="213">
        <f t="shared" si="64"/>
        <v>2769.33</v>
      </c>
      <c r="E401" s="214">
        <f t="shared" si="65"/>
        <v>3385.09</v>
      </c>
      <c r="F401" s="214">
        <f t="shared" si="66"/>
        <v>3663.4400000000005</v>
      </c>
      <c r="G401" s="215">
        <f t="shared" si="67"/>
        <v>4120.46</v>
      </c>
      <c r="H401" s="216">
        <f t="shared" si="62"/>
        <v>978.32999999999993</v>
      </c>
      <c r="I401" s="252">
        <f t="shared" si="61"/>
        <v>69.11</v>
      </c>
      <c r="J401" s="252">
        <f t="shared" si="61"/>
        <v>0</v>
      </c>
      <c r="K401" s="217" t="str">
        <f>АТС!C432</f>
        <v>782,76</v>
      </c>
      <c r="L401" s="255" t="str">
        <f>АТС!D432</f>
        <v>55,48</v>
      </c>
      <c r="M401" s="255" t="str">
        <f>АТС!E432</f>
        <v>0</v>
      </c>
      <c r="N401" s="206">
        <f>СН!B1183</f>
        <v>192.27</v>
      </c>
      <c r="O401" s="261">
        <f>СН!B1927</f>
        <v>13.63</v>
      </c>
      <c r="P401" s="261">
        <f>СН!B2671</f>
        <v>0</v>
      </c>
      <c r="Q401" s="218">
        <f t="shared" si="63"/>
        <v>3.3000000000000003</v>
      </c>
      <c r="R401" s="219">
        <f t="shared" si="63"/>
        <v>1791</v>
      </c>
      <c r="S401" s="25">
        <f t="shared" si="63"/>
        <v>2406.7600000000002</v>
      </c>
      <c r="T401" s="25">
        <f t="shared" si="63"/>
        <v>2685.11</v>
      </c>
      <c r="U401" s="220">
        <f t="shared" si="63"/>
        <v>3142.13</v>
      </c>
    </row>
    <row r="402" spans="1:21" s="12" customFormat="1" x14ac:dyDescent="0.25">
      <c r="A402" s="211" t="str">
        <f>'IV ЦК'!A401</f>
        <v>17.05.2018</v>
      </c>
      <c r="B402" s="212">
        <f>[1]АТС!B433</f>
        <v>8</v>
      </c>
      <c r="C402" s="211" t="s">
        <v>114</v>
      </c>
      <c r="D402" s="213">
        <f t="shared" si="64"/>
        <v>2679.46</v>
      </c>
      <c r="E402" s="214">
        <f t="shared" si="65"/>
        <v>3295.2200000000003</v>
      </c>
      <c r="F402" s="214">
        <f t="shared" si="66"/>
        <v>3573.57</v>
      </c>
      <c r="G402" s="215">
        <f t="shared" si="67"/>
        <v>4030.59</v>
      </c>
      <c r="H402" s="216">
        <f t="shared" si="62"/>
        <v>888.46</v>
      </c>
      <c r="I402" s="252">
        <f t="shared" si="61"/>
        <v>76.89</v>
      </c>
      <c r="J402" s="252">
        <f t="shared" si="61"/>
        <v>0</v>
      </c>
      <c r="K402" s="217" t="str">
        <f>АТС!C433</f>
        <v>710,61</v>
      </c>
      <c r="L402" s="255" t="str">
        <f>АТС!D433</f>
        <v>61,73</v>
      </c>
      <c r="M402" s="255" t="str">
        <f>АТС!E433</f>
        <v>0</v>
      </c>
      <c r="N402" s="206">
        <f>СН!B1184</f>
        <v>174.55</v>
      </c>
      <c r="O402" s="261">
        <f>СН!B1928</f>
        <v>15.16</v>
      </c>
      <c r="P402" s="261">
        <f>СН!B2672</f>
        <v>0</v>
      </c>
      <c r="Q402" s="218">
        <f t="shared" si="63"/>
        <v>3.3000000000000003</v>
      </c>
      <c r="R402" s="219">
        <f t="shared" si="63"/>
        <v>1791</v>
      </c>
      <c r="S402" s="25">
        <f t="shared" si="63"/>
        <v>2406.7600000000002</v>
      </c>
      <c r="T402" s="25">
        <f t="shared" si="63"/>
        <v>2685.11</v>
      </c>
      <c r="U402" s="220">
        <f t="shared" si="63"/>
        <v>3142.13</v>
      </c>
    </row>
    <row r="403" spans="1:21" s="12" customFormat="1" x14ac:dyDescent="0.25">
      <c r="A403" s="211" t="str">
        <f>'IV ЦК'!A402</f>
        <v>17.05.2018</v>
      </c>
      <c r="B403" s="212">
        <f>[1]АТС!B434</f>
        <v>9</v>
      </c>
      <c r="C403" s="211" t="s">
        <v>114</v>
      </c>
      <c r="D403" s="213">
        <f t="shared" si="64"/>
        <v>2662.23</v>
      </c>
      <c r="E403" s="214">
        <f t="shared" si="65"/>
        <v>3277.99</v>
      </c>
      <c r="F403" s="214">
        <f t="shared" si="66"/>
        <v>3556.34</v>
      </c>
      <c r="G403" s="215">
        <f t="shared" si="67"/>
        <v>4013.3599999999997</v>
      </c>
      <c r="H403" s="216">
        <f t="shared" si="62"/>
        <v>871.2299999999999</v>
      </c>
      <c r="I403" s="252">
        <f t="shared" si="61"/>
        <v>85.820000000000007</v>
      </c>
      <c r="J403" s="252">
        <f t="shared" si="61"/>
        <v>0</v>
      </c>
      <c r="K403" s="217" t="str">
        <f>АТС!C434</f>
        <v>696,78</v>
      </c>
      <c r="L403" s="255" t="str">
        <f>АТС!D434</f>
        <v>68,9</v>
      </c>
      <c r="M403" s="255" t="str">
        <f>АТС!E434</f>
        <v>0</v>
      </c>
      <c r="N403" s="206">
        <f>СН!B1185</f>
        <v>171.15</v>
      </c>
      <c r="O403" s="261">
        <f>СН!B1929</f>
        <v>16.920000000000002</v>
      </c>
      <c r="P403" s="261">
        <f>СН!B2673</f>
        <v>0</v>
      </c>
      <c r="Q403" s="218">
        <f t="shared" si="63"/>
        <v>3.3000000000000003</v>
      </c>
      <c r="R403" s="219">
        <f t="shared" si="63"/>
        <v>1791</v>
      </c>
      <c r="S403" s="25">
        <f t="shared" si="63"/>
        <v>2406.7600000000002</v>
      </c>
      <c r="T403" s="25">
        <f t="shared" si="63"/>
        <v>2685.11</v>
      </c>
      <c r="U403" s="220">
        <f t="shared" si="63"/>
        <v>3142.13</v>
      </c>
    </row>
    <row r="404" spans="1:21" s="12" customFormat="1" x14ac:dyDescent="0.25">
      <c r="A404" s="211" t="str">
        <f>'IV ЦК'!A403</f>
        <v>17.05.2018</v>
      </c>
      <c r="B404" s="212">
        <f>[1]АТС!B435</f>
        <v>10</v>
      </c>
      <c r="C404" s="211" t="s">
        <v>114</v>
      </c>
      <c r="D404" s="213">
        <f t="shared" si="64"/>
        <v>2655.63</v>
      </c>
      <c r="E404" s="214">
        <f t="shared" si="65"/>
        <v>3271.3900000000003</v>
      </c>
      <c r="F404" s="214">
        <f t="shared" si="66"/>
        <v>3549.7400000000002</v>
      </c>
      <c r="G404" s="215">
        <f t="shared" si="67"/>
        <v>4006.76</v>
      </c>
      <c r="H404" s="216">
        <f t="shared" si="62"/>
        <v>864.63</v>
      </c>
      <c r="I404" s="252">
        <f t="shared" si="61"/>
        <v>0</v>
      </c>
      <c r="J404" s="252">
        <f t="shared" si="61"/>
        <v>11.71</v>
      </c>
      <c r="K404" s="217" t="str">
        <f>АТС!C435</f>
        <v>691,48</v>
      </c>
      <c r="L404" s="255" t="str">
        <f>АТС!D435</f>
        <v>0</v>
      </c>
      <c r="M404" s="255" t="str">
        <f>АТС!E435</f>
        <v>9,4</v>
      </c>
      <c r="N404" s="206">
        <f>СН!B1186</f>
        <v>169.85</v>
      </c>
      <c r="O404" s="261">
        <f>СН!B1930</f>
        <v>0</v>
      </c>
      <c r="P404" s="261">
        <f>СН!B2674</f>
        <v>2.31</v>
      </c>
      <c r="Q404" s="218">
        <f t="shared" si="63"/>
        <v>3.3000000000000003</v>
      </c>
      <c r="R404" s="219">
        <f t="shared" si="63"/>
        <v>1791</v>
      </c>
      <c r="S404" s="25">
        <f t="shared" si="63"/>
        <v>2406.7600000000002</v>
      </c>
      <c r="T404" s="25">
        <f t="shared" si="63"/>
        <v>2685.11</v>
      </c>
      <c r="U404" s="220">
        <f t="shared" si="63"/>
        <v>3142.13</v>
      </c>
    </row>
    <row r="405" spans="1:21" s="12" customFormat="1" x14ac:dyDescent="0.25">
      <c r="A405" s="211" t="str">
        <f>'IV ЦК'!A404</f>
        <v>17.05.2018</v>
      </c>
      <c r="B405" s="212">
        <f>[1]АТС!B436</f>
        <v>11</v>
      </c>
      <c r="C405" s="211" t="s">
        <v>114</v>
      </c>
      <c r="D405" s="213">
        <f t="shared" si="64"/>
        <v>2652.66</v>
      </c>
      <c r="E405" s="214">
        <f t="shared" si="65"/>
        <v>3268.42</v>
      </c>
      <c r="F405" s="214">
        <f t="shared" si="66"/>
        <v>3546.77</v>
      </c>
      <c r="G405" s="215">
        <f t="shared" si="67"/>
        <v>4003.79</v>
      </c>
      <c r="H405" s="216">
        <f t="shared" si="62"/>
        <v>861.66</v>
      </c>
      <c r="I405" s="252">
        <f t="shared" si="61"/>
        <v>150.17000000000002</v>
      </c>
      <c r="J405" s="252">
        <f t="shared" si="61"/>
        <v>0</v>
      </c>
      <c r="K405" s="217" t="str">
        <f>АТС!C436</f>
        <v>689,1</v>
      </c>
      <c r="L405" s="255" t="str">
        <f>АТС!D436</f>
        <v>120,56</v>
      </c>
      <c r="M405" s="255" t="str">
        <f>АТС!E436</f>
        <v>0</v>
      </c>
      <c r="N405" s="206">
        <f>СН!B1187</f>
        <v>169.26</v>
      </c>
      <c r="O405" s="261">
        <f>СН!B1931</f>
        <v>29.61</v>
      </c>
      <c r="P405" s="261">
        <f>СН!B2675</f>
        <v>0</v>
      </c>
      <c r="Q405" s="218">
        <f t="shared" si="63"/>
        <v>3.3000000000000003</v>
      </c>
      <c r="R405" s="219">
        <f t="shared" si="63"/>
        <v>1791</v>
      </c>
      <c r="S405" s="25">
        <f t="shared" si="63"/>
        <v>2406.7600000000002</v>
      </c>
      <c r="T405" s="25">
        <f t="shared" si="63"/>
        <v>2685.11</v>
      </c>
      <c r="U405" s="220">
        <f t="shared" si="63"/>
        <v>3142.13</v>
      </c>
    </row>
    <row r="406" spans="1:21" s="12" customFormat="1" x14ac:dyDescent="0.25">
      <c r="A406" s="211" t="str">
        <f>'IV ЦК'!A405</f>
        <v>17.05.2018</v>
      </c>
      <c r="B406" s="212">
        <f>[1]АТС!B437</f>
        <v>12</v>
      </c>
      <c r="C406" s="211" t="s">
        <v>114</v>
      </c>
      <c r="D406" s="213">
        <f t="shared" si="64"/>
        <v>2660.82</v>
      </c>
      <c r="E406" s="214">
        <f t="shared" si="65"/>
        <v>3276.5800000000004</v>
      </c>
      <c r="F406" s="214">
        <f t="shared" si="66"/>
        <v>3554.9300000000003</v>
      </c>
      <c r="G406" s="215">
        <f t="shared" si="67"/>
        <v>4011.9500000000003</v>
      </c>
      <c r="H406" s="216">
        <f t="shared" si="62"/>
        <v>869.81999999999994</v>
      </c>
      <c r="I406" s="252">
        <f t="shared" si="61"/>
        <v>152.13</v>
      </c>
      <c r="J406" s="252">
        <f t="shared" si="61"/>
        <v>0</v>
      </c>
      <c r="K406" s="217" t="str">
        <f>АТС!C437</f>
        <v>695,65</v>
      </c>
      <c r="L406" s="255" t="str">
        <f>АТС!D437</f>
        <v>122,13</v>
      </c>
      <c r="M406" s="255" t="str">
        <f>АТС!E437</f>
        <v>0</v>
      </c>
      <c r="N406" s="206">
        <f>СН!B1188</f>
        <v>170.87</v>
      </c>
      <c r="O406" s="261">
        <f>СН!B1932</f>
        <v>30</v>
      </c>
      <c r="P406" s="261">
        <f>СН!B2676</f>
        <v>0</v>
      </c>
      <c r="Q406" s="218">
        <f t="shared" si="63"/>
        <v>3.3000000000000003</v>
      </c>
      <c r="R406" s="219">
        <f t="shared" si="63"/>
        <v>1791</v>
      </c>
      <c r="S406" s="25">
        <f t="shared" si="63"/>
        <v>2406.7600000000002</v>
      </c>
      <c r="T406" s="25">
        <f t="shared" si="63"/>
        <v>2685.11</v>
      </c>
      <c r="U406" s="220">
        <f t="shared" si="63"/>
        <v>3142.13</v>
      </c>
    </row>
    <row r="407" spans="1:21" s="12" customFormat="1" x14ac:dyDescent="0.25">
      <c r="A407" s="211" t="str">
        <f>'IV ЦК'!A406</f>
        <v>17.05.2018</v>
      </c>
      <c r="B407" s="212">
        <f>[1]АТС!B438</f>
        <v>13</v>
      </c>
      <c r="C407" s="211" t="s">
        <v>114</v>
      </c>
      <c r="D407" s="213">
        <f t="shared" si="64"/>
        <v>2661.76</v>
      </c>
      <c r="E407" s="214">
        <f t="shared" si="65"/>
        <v>3277.5200000000004</v>
      </c>
      <c r="F407" s="214">
        <f t="shared" si="66"/>
        <v>3555.8700000000003</v>
      </c>
      <c r="G407" s="215">
        <f t="shared" si="67"/>
        <v>4012.8900000000003</v>
      </c>
      <c r="H407" s="216">
        <f t="shared" si="62"/>
        <v>870.76</v>
      </c>
      <c r="I407" s="252">
        <f t="shared" si="61"/>
        <v>228.26999999999998</v>
      </c>
      <c r="J407" s="252">
        <f t="shared" si="61"/>
        <v>0</v>
      </c>
      <c r="K407" s="217" t="str">
        <f>АТС!C438</f>
        <v>696,4</v>
      </c>
      <c r="L407" s="255" t="str">
        <f>АТС!D438</f>
        <v>183,26</v>
      </c>
      <c r="M407" s="255" t="str">
        <f>АТС!E438</f>
        <v>0</v>
      </c>
      <c r="N407" s="206">
        <f>СН!B1189</f>
        <v>171.06</v>
      </c>
      <c r="O407" s="261">
        <f>СН!B1933</f>
        <v>45.01</v>
      </c>
      <c r="P407" s="261">
        <f>СН!B2677</f>
        <v>0</v>
      </c>
      <c r="Q407" s="218">
        <f t="shared" si="63"/>
        <v>3.3000000000000003</v>
      </c>
      <c r="R407" s="219">
        <f t="shared" si="63"/>
        <v>1791</v>
      </c>
      <c r="S407" s="25">
        <f t="shared" si="63"/>
        <v>2406.7600000000002</v>
      </c>
      <c r="T407" s="25">
        <f t="shared" si="63"/>
        <v>2685.11</v>
      </c>
      <c r="U407" s="220">
        <f t="shared" si="63"/>
        <v>3142.13</v>
      </c>
    </row>
    <row r="408" spans="1:21" s="12" customFormat="1" x14ac:dyDescent="0.25">
      <c r="A408" s="211" t="str">
        <f>'IV ЦК'!A407</f>
        <v>17.05.2018</v>
      </c>
      <c r="B408" s="212">
        <f>[1]АТС!B439</f>
        <v>14</v>
      </c>
      <c r="C408" s="211" t="s">
        <v>114</v>
      </c>
      <c r="D408" s="213">
        <f t="shared" si="64"/>
        <v>2660.78</v>
      </c>
      <c r="E408" s="214">
        <f t="shared" si="65"/>
        <v>3276.54</v>
      </c>
      <c r="F408" s="214">
        <f t="shared" si="66"/>
        <v>3554.89</v>
      </c>
      <c r="G408" s="215">
        <f t="shared" si="67"/>
        <v>4011.91</v>
      </c>
      <c r="H408" s="216">
        <f t="shared" si="62"/>
        <v>869.78</v>
      </c>
      <c r="I408" s="252">
        <f t="shared" si="61"/>
        <v>118.68</v>
      </c>
      <c r="J408" s="252">
        <f t="shared" si="61"/>
        <v>0</v>
      </c>
      <c r="K408" s="217" t="str">
        <f>АТС!C439</f>
        <v>695,62</v>
      </c>
      <c r="L408" s="255" t="str">
        <f>АТС!D439</f>
        <v>95,28</v>
      </c>
      <c r="M408" s="255" t="str">
        <f>АТС!E439</f>
        <v>0</v>
      </c>
      <c r="N408" s="206">
        <f>СН!B1190</f>
        <v>170.86</v>
      </c>
      <c r="O408" s="261">
        <f>СН!B1934</f>
        <v>23.4</v>
      </c>
      <c r="P408" s="261">
        <f>СН!B2678</f>
        <v>0</v>
      </c>
      <c r="Q408" s="218">
        <f t="shared" si="63"/>
        <v>3.3000000000000003</v>
      </c>
      <c r="R408" s="219">
        <f t="shared" si="63"/>
        <v>1791</v>
      </c>
      <c r="S408" s="25">
        <f t="shared" si="63"/>
        <v>2406.7600000000002</v>
      </c>
      <c r="T408" s="25">
        <f t="shared" si="63"/>
        <v>2685.11</v>
      </c>
      <c r="U408" s="220">
        <f t="shared" si="63"/>
        <v>3142.13</v>
      </c>
    </row>
    <row r="409" spans="1:21" s="12" customFormat="1" x14ac:dyDescent="0.25">
      <c r="A409" s="211" t="str">
        <f>'IV ЦК'!A408</f>
        <v>17.05.2018</v>
      </c>
      <c r="B409" s="212">
        <f>[1]АТС!B440</f>
        <v>15</v>
      </c>
      <c r="C409" s="211" t="s">
        <v>114</v>
      </c>
      <c r="D409" s="213">
        <f t="shared" si="64"/>
        <v>2663.67</v>
      </c>
      <c r="E409" s="214">
        <f t="shared" si="65"/>
        <v>3279.4300000000003</v>
      </c>
      <c r="F409" s="214">
        <f t="shared" si="66"/>
        <v>3557.78</v>
      </c>
      <c r="G409" s="215">
        <f t="shared" si="67"/>
        <v>4014.8</v>
      </c>
      <c r="H409" s="216">
        <f t="shared" si="62"/>
        <v>872.67000000000007</v>
      </c>
      <c r="I409" s="252">
        <f t="shared" si="61"/>
        <v>170.26</v>
      </c>
      <c r="J409" s="252">
        <f t="shared" si="61"/>
        <v>0</v>
      </c>
      <c r="K409" s="217" t="str">
        <f>АТС!C440</f>
        <v>697,94</v>
      </c>
      <c r="L409" s="255" t="str">
        <f>АТС!D440</f>
        <v>136,69</v>
      </c>
      <c r="M409" s="255" t="str">
        <f>АТС!E440</f>
        <v>0</v>
      </c>
      <c r="N409" s="206">
        <f>СН!B1191</f>
        <v>171.43</v>
      </c>
      <c r="O409" s="261">
        <f>СН!B1935</f>
        <v>33.57</v>
      </c>
      <c r="P409" s="261">
        <f>СН!B2679</f>
        <v>0</v>
      </c>
      <c r="Q409" s="218">
        <f t="shared" si="63"/>
        <v>3.3000000000000003</v>
      </c>
      <c r="R409" s="219">
        <f t="shared" si="63"/>
        <v>1791</v>
      </c>
      <c r="S409" s="25">
        <f t="shared" si="63"/>
        <v>2406.7600000000002</v>
      </c>
      <c r="T409" s="25">
        <f t="shared" si="63"/>
        <v>2685.11</v>
      </c>
      <c r="U409" s="220">
        <f t="shared" si="63"/>
        <v>3142.13</v>
      </c>
    </row>
    <row r="410" spans="1:21" s="12" customFormat="1" x14ac:dyDescent="0.25">
      <c r="A410" s="211" t="str">
        <f>'IV ЦК'!A409</f>
        <v>17.05.2018</v>
      </c>
      <c r="B410" s="212">
        <f>[1]АТС!B441</f>
        <v>16</v>
      </c>
      <c r="C410" s="211" t="s">
        <v>114</v>
      </c>
      <c r="D410" s="213">
        <f t="shared" si="64"/>
        <v>2669.15</v>
      </c>
      <c r="E410" s="214">
        <f t="shared" si="65"/>
        <v>3284.9100000000003</v>
      </c>
      <c r="F410" s="214">
        <f t="shared" si="66"/>
        <v>3563.26</v>
      </c>
      <c r="G410" s="215">
        <f t="shared" si="67"/>
        <v>4020.28</v>
      </c>
      <c r="H410" s="216">
        <f t="shared" si="62"/>
        <v>878.15</v>
      </c>
      <c r="I410" s="252">
        <f t="shared" si="61"/>
        <v>23.009999999999998</v>
      </c>
      <c r="J410" s="252">
        <f t="shared" si="61"/>
        <v>0.01</v>
      </c>
      <c r="K410" s="217" t="str">
        <f>АТС!C441</f>
        <v>702,34</v>
      </c>
      <c r="L410" s="255" t="str">
        <f>АТС!D441</f>
        <v>18,47</v>
      </c>
      <c r="M410" s="255" t="str">
        <f>АТС!E441</f>
        <v>0,01</v>
      </c>
      <c r="N410" s="206">
        <f>СН!B1192</f>
        <v>172.51</v>
      </c>
      <c r="O410" s="261">
        <f>СН!B1936</f>
        <v>4.54</v>
      </c>
      <c r="P410" s="261">
        <f>СН!B2680</f>
        <v>0</v>
      </c>
      <c r="Q410" s="218">
        <f t="shared" si="63"/>
        <v>3.3000000000000003</v>
      </c>
      <c r="R410" s="219">
        <f t="shared" si="63"/>
        <v>1791</v>
      </c>
      <c r="S410" s="25">
        <f t="shared" si="63"/>
        <v>2406.7600000000002</v>
      </c>
      <c r="T410" s="25">
        <f t="shared" si="63"/>
        <v>2685.11</v>
      </c>
      <c r="U410" s="220">
        <f t="shared" si="63"/>
        <v>3142.13</v>
      </c>
    </row>
    <row r="411" spans="1:21" s="12" customFormat="1" x14ac:dyDescent="0.25">
      <c r="A411" s="211" t="str">
        <f>'IV ЦК'!A410</f>
        <v>17.05.2018</v>
      </c>
      <c r="B411" s="212">
        <f>[1]АТС!B442</f>
        <v>17</v>
      </c>
      <c r="C411" s="211" t="s">
        <v>114</v>
      </c>
      <c r="D411" s="213">
        <f t="shared" si="64"/>
        <v>2667</v>
      </c>
      <c r="E411" s="214">
        <f t="shared" si="65"/>
        <v>3282.76</v>
      </c>
      <c r="F411" s="214">
        <f t="shared" si="66"/>
        <v>3561.11</v>
      </c>
      <c r="G411" s="215">
        <f t="shared" si="67"/>
        <v>4018.13</v>
      </c>
      <c r="H411" s="216">
        <f t="shared" si="62"/>
        <v>876</v>
      </c>
      <c r="I411" s="252">
        <f t="shared" si="61"/>
        <v>82.039999999999992</v>
      </c>
      <c r="J411" s="252">
        <f t="shared" si="61"/>
        <v>0</v>
      </c>
      <c r="K411" s="217" t="str">
        <f>АТС!C442</f>
        <v>700,61</v>
      </c>
      <c r="L411" s="255" t="str">
        <f>АТС!D442</f>
        <v>65,86</v>
      </c>
      <c r="M411" s="255" t="str">
        <f>АТС!E442</f>
        <v>0</v>
      </c>
      <c r="N411" s="206">
        <f>СН!B1193</f>
        <v>172.09</v>
      </c>
      <c r="O411" s="261">
        <f>СН!B1937</f>
        <v>16.18</v>
      </c>
      <c r="P411" s="261">
        <f>СН!B2681</f>
        <v>0</v>
      </c>
      <c r="Q411" s="218">
        <f t="shared" si="63"/>
        <v>3.3000000000000003</v>
      </c>
      <c r="R411" s="219">
        <f t="shared" si="63"/>
        <v>1791</v>
      </c>
      <c r="S411" s="25">
        <f t="shared" si="63"/>
        <v>2406.7600000000002</v>
      </c>
      <c r="T411" s="25">
        <f t="shared" si="63"/>
        <v>2685.11</v>
      </c>
      <c r="U411" s="220">
        <f t="shared" si="63"/>
        <v>3142.13</v>
      </c>
    </row>
    <row r="412" spans="1:21" s="12" customFormat="1" x14ac:dyDescent="0.25">
      <c r="A412" s="211" t="str">
        <f>'IV ЦК'!A411</f>
        <v>17.05.2018</v>
      </c>
      <c r="B412" s="212">
        <f>[1]АТС!B443</f>
        <v>18</v>
      </c>
      <c r="C412" s="211" t="s">
        <v>114</v>
      </c>
      <c r="D412" s="213">
        <f t="shared" si="64"/>
        <v>2663.93</v>
      </c>
      <c r="E412" s="214">
        <f t="shared" si="65"/>
        <v>3279.6900000000005</v>
      </c>
      <c r="F412" s="214">
        <f t="shared" si="66"/>
        <v>3558.0400000000004</v>
      </c>
      <c r="G412" s="215">
        <f t="shared" si="67"/>
        <v>4015.0600000000004</v>
      </c>
      <c r="H412" s="216">
        <f t="shared" si="62"/>
        <v>872.93</v>
      </c>
      <c r="I412" s="252">
        <f t="shared" si="61"/>
        <v>106.87</v>
      </c>
      <c r="J412" s="252">
        <f t="shared" si="61"/>
        <v>0</v>
      </c>
      <c r="K412" s="217" t="str">
        <f>АТС!C443</f>
        <v>698,15</v>
      </c>
      <c r="L412" s="255" t="str">
        <f>АТС!D443</f>
        <v>85,8</v>
      </c>
      <c r="M412" s="255" t="str">
        <f>АТС!E443</f>
        <v>0</v>
      </c>
      <c r="N412" s="206">
        <f>СН!B1194</f>
        <v>171.48</v>
      </c>
      <c r="O412" s="261">
        <f>СН!B1938</f>
        <v>21.07</v>
      </c>
      <c r="P412" s="261">
        <f>СН!B2682</f>
        <v>0</v>
      </c>
      <c r="Q412" s="218">
        <f t="shared" ref="Q412:U427" si="68">Q411</f>
        <v>3.3000000000000003</v>
      </c>
      <c r="R412" s="219">
        <f t="shared" si="68"/>
        <v>1791</v>
      </c>
      <c r="S412" s="25">
        <f t="shared" si="68"/>
        <v>2406.7600000000002</v>
      </c>
      <c r="T412" s="25">
        <f t="shared" si="68"/>
        <v>2685.11</v>
      </c>
      <c r="U412" s="220">
        <f t="shared" si="68"/>
        <v>3142.13</v>
      </c>
    </row>
    <row r="413" spans="1:21" s="12" customFormat="1" x14ac:dyDescent="0.25">
      <c r="A413" s="211" t="str">
        <f>'IV ЦК'!A412</f>
        <v>17.05.2018</v>
      </c>
      <c r="B413" s="212">
        <f>[1]АТС!B444</f>
        <v>19</v>
      </c>
      <c r="C413" s="211" t="s">
        <v>114</v>
      </c>
      <c r="D413" s="213">
        <f t="shared" si="64"/>
        <v>2695.5699999999997</v>
      </c>
      <c r="E413" s="214">
        <f t="shared" si="65"/>
        <v>3311.33</v>
      </c>
      <c r="F413" s="214">
        <f t="shared" si="66"/>
        <v>3589.6800000000003</v>
      </c>
      <c r="G413" s="215">
        <f t="shared" si="67"/>
        <v>4046.7</v>
      </c>
      <c r="H413" s="216">
        <f t="shared" si="62"/>
        <v>904.56999999999994</v>
      </c>
      <c r="I413" s="252">
        <f t="shared" si="61"/>
        <v>223.88</v>
      </c>
      <c r="J413" s="252">
        <f t="shared" si="61"/>
        <v>0</v>
      </c>
      <c r="K413" s="217" t="str">
        <f>АТС!C444</f>
        <v>723,55</v>
      </c>
      <c r="L413" s="255" t="str">
        <f>АТС!D444</f>
        <v>179,73</v>
      </c>
      <c r="M413" s="255" t="str">
        <f>АТС!E444</f>
        <v>0</v>
      </c>
      <c r="N413" s="206">
        <f>СН!B1195</f>
        <v>177.72</v>
      </c>
      <c r="O413" s="261">
        <f>СН!B1939</f>
        <v>44.15</v>
      </c>
      <c r="P413" s="261">
        <f>СН!B2683</f>
        <v>0</v>
      </c>
      <c r="Q413" s="218">
        <f t="shared" si="68"/>
        <v>3.3000000000000003</v>
      </c>
      <c r="R413" s="219">
        <f t="shared" si="68"/>
        <v>1791</v>
      </c>
      <c r="S413" s="25">
        <f t="shared" si="68"/>
        <v>2406.7600000000002</v>
      </c>
      <c r="T413" s="25">
        <f t="shared" si="68"/>
        <v>2685.11</v>
      </c>
      <c r="U413" s="220">
        <f t="shared" si="68"/>
        <v>3142.13</v>
      </c>
    </row>
    <row r="414" spans="1:21" s="12" customFormat="1" x14ac:dyDescent="0.25">
      <c r="A414" s="211" t="str">
        <f>'IV ЦК'!A413</f>
        <v>17.05.2018</v>
      </c>
      <c r="B414" s="212">
        <f>[1]АТС!B445</f>
        <v>20</v>
      </c>
      <c r="C414" s="211" t="s">
        <v>114</v>
      </c>
      <c r="D414" s="213">
        <f t="shared" si="64"/>
        <v>2703.68</v>
      </c>
      <c r="E414" s="214">
        <f t="shared" si="65"/>
        <v>3319.44</v>
      </c>
      <c r="F414" s="214">
        <f t="shared" si="66"/>
        <v>3597.79</v>
      </c>
      <c r="G414" s="215">
        <f t="shared" si="67"/>
        <v>4054.81</v>
      </c>
      <c r="H414" s="216">
        <f t="shared" si="62"/>
        <v>912.67999999999984</v>
      </c>
      <c r="I414" s="252">
        <f t="shared" si="61"/>
        <v>290.46000000000004</v>
      </c>
      <c r="J414" s="252">
        <f t="shared" si="61"/>
        <v>0</v>
      </c>
      <c r="K414" s="217" t="str">
        <f>АТС!C445</f>
        <v>730,06</v>
      </c>
      <c r="L414" s="255" t="str">
        <f>АТС!D445</f>
        <v>233,18</v>
      </c>
      <c r="M414" s="255" t="str">
        <f>АТС!E445</f>
        <v>0</v>
      </c>
      <c r="N414" s="206">
        <f>СН!B1196</f>
        <v>179.32</v>
      </c>
      <c r="O414" s="261">
        <f>СН!B1940</f>
        <v>57.28</v>
      </c>
      <c r="P414" s="261">
        <f>СН!B2684</f>
        <v>0</v>
      </c>
      <c r="Q414" s="218">
        <f t="shared" si="68"/>
        <v>3.3000000000000003</v>
      </c>
      <c r="R414" s="219">
        <f t="shared" si="68"/>
        <v>1791</v>
      </c>
      <c r="S414" s="25">
        <f t="shared" si="68"/>
        <v>2406.7600000000002</v>
      </c>
      <c r="T414" s="25">
        <f t="shared" si="68"/>
        <v>2685.11</v>
      </c>
      <c r="U414" s="220">
        <f t="shared" si="68"/>
        <v>3142.13</v>
      </c>
    </row>
    <row r="415" spans="1:21" s="12" customFormat="1" x14ac:dyDescent="0.25">
      <c r="A415" s="211" t="str">
        <f>'IV ЦК'!A414</f>
        <v>17.05.2018</v>
      </c>
      <c r="B415" s="212">
        <f>[1]АТС!B446</f>
        <v>21</v>
      </c>
      <c r="C415" s="211" t="s">
        <v>114</v>
      </c>
      <c r="D415" s="213">
        <f t="shared" si="64"/>
        <v>2701.66</v>
      </c>
      <c r="E415" s="214">
        <f t="shared" si="65"/>
        <v>3317.42</v>
      </c>
      <c r="F415" s="214">
        <f t="shared" si="66"/>
        <v>3595.77</v>
      </c>
      <c r="G415" s="215">
        <f t="shared" si="67"/>
        <v>4052.79</v>
      </c>
      <c r="H415" s="216">
        <f t="shared" si="62"/>
        <v>910.66</v>
      </c>
      <c r="I415" s="252">
        <f t="shared" si="61"/>
        <v>0</v>
      </c>
      <c r="J415" s="252">
        <f t="shared" si="61"/>
        <v>91.84</v>
      </c>
      <c r="K415" s="217" t="str">
        <f>АТС!C446</f>
        <v>728,44</v>
      </c>
      <c r="L415" s="255" t="str">
        <f>АТС!D446</f>
        <v>0</v>
      </c>
      <c r="M415" s="255" t="str">
        <f>АТС!E446</f>
        <v>73,73</v>
      </c>
      <c r="N415" s="206">
        <f>СН!B1197</f>
        <v>178.92</v>
      </c>
      <c r="O415" s="261">
        <f>СН!B1941</f>
        <v>0</v>
      </c>
      <c r="P415" s="261">
        <f>СН!B2685</f>
        <v>18.11</v>
      </c>
      <c r="Q415" s="218">
        <f t="shared" si="68"/>
        <v>3.3000000000000003</v>
      </c>
      <c r="R415" s="219">
        <f t="shared" si="68"/>
        <v>1791</v>
      </c>
      <c r="S415" s="25">
        <f t="shared" si="68"/>
        <v>2406.7600000000002</v>
      </c>
      <c r="T415" s="25">
        <f t="shared" si="68"/>
        <v>2685.11</v>
      </c>
      <c r="U415" s="220">
        <f t="shared" si="68"/>
        <v>3142.13</v>
      </c>
    </row>
    <row r="416" spans="1:21" s="12" customFormat="1" x14ac:dyDescent="0.25">
      <c r="A416" s="211" t="str">
        <f>'IV ЦК'!A415</f>
        <v>17.05.2018</v>
      </c>
      <c r="B416" s="212">
        <f>[1]АТС!B447</f>
        <v>22</v>
      </c>
      <c r="C416" s="211" t="s">
        <v>114</v>
      </c>
      <c r="D416" s="213">
        <f t="shared" si="64"/>
        <v>2795.66</v>
      </c>
      <c r="E416" s="214">
        <f t="shared" si="65"/>
        <v>3411.4200000000005</v>
      </c>
      <c r="F416" s="214">
        <f t="shared" si="66"/>
        <v>3689.7700000000004</v>
      </c>
      <c r="G416" s="215">
        <f t="shared" si="67"/>
        <v>4146.79</v>
      </c>
      <c r="H416" s="216">
        <f t="shared" si="62"/>
        <v>1004.66</v>
      </c>
      <c r="I416" s="252">
        <f t="shared" si="61"/>
        <v>0</v>
      </c>
      <c r="J416" s="252">
        <f t="shared" si="61"/>
        <v>660.46</v>
      </c>
      <c r="K416" s="217" t="str">
        <f>АТС!C447</f>
        <v>803,9</v>
      </c>
      <c r="L416" s="255" t="str">
        <f>АТС!D447</f>
        <v>0</v>
      </c>
      <c r="M416" s="255" t="str">
        <f>АТС!E447</f>
        <v>530,22</v>
      </c>
      <c r="N416" s="206">
        <f>СН!B1198</f>
        <v>197.46</v>
      </c>
      <c r="O416" s="261">
        <f>СН!B1942</f>
        <v>0</v>
      </c>
      <c r="P416" s="261">
        <f>СН!B2686</f>
        <v>130.24</v>
      </c>
      <c r="Q416" s="218">
        <f t="shared" si="68"/>
        <v>3.3000000000000003</v>
      </c>
      <c r="R416" s="219">
        <f t="shared" si="68"/>
        <v>1791</v>
      </c>
      <c r="S416" s="25">
        <f t="shared" si="68"/>
        <v>2406.7600000000002</v>
      </c>
      <c r="T416" s="25">
        <f t="shared" si="68"/>
        <v>2685.11</v>
      </c>
      <c r="U416" s="220">
        <f t="shared" si="68"/>
        <v>3142.13</v>
      </c>
    </row>
    <row r="417" spans="1:21" s="12" customFormat="1" x14ac:dyDescent="0.25">
      <c r="A417" s="211" t="str">
        <f>'IV ЦК'!A416</f>
        <v>17.05.2018</v>
      </c>
      <c r="B417" s="212">
        <f>[1]АТС!B448</f>
        <v>23</v>
      </c>
      <c r="C417" s="211" t="s">
        <v>114</v>
      </c>
      <c r="D417" s="213">
        <f t="shared" si="64"/>
        <v>2710.7799999999997</v>
      </c>
      <c r="E417" s="214">
        <f t="shared" si="65"/>
        <v>3326.54</v>
      </c>
      <c r="F417" s="214">
        <f t="shared" si="66"/>
        <v>3604.8900000000003</v>
      </c>
      <c r="G417" s="215">
        <f t="shared" si="67"/>
        <v>4061.91</v>
      </c>
      <c r="H417" s="216">
        <f t="shared" si="62"/>
        <v>919.78</v>
      </c>
      <c r="I417" s="252">
        <f t="shared" si="61"/>
        <v>0</v>
      </c>
      <c r="J417" s="252">
        <f t="shared" si="61"/>
        <v>388.82</v>
      </c>
      <c r="K417" s="217" t="str">
        <f>АТС!C448</f>
        <v>735,76</v>
      </c>
      <c r="L417" s="255" t="str">
        <f>АТС!D448</f>
        <v>0</v>
      </c>
      <c r="M417" s="255" t="str">
        <f>АТС!E448</f>
        <v>312,15</v>
      </c>
      <c r="N417" s="206">
        <f>СН!B1199</f>
        <v>180.72</v>
      </c>
      <c r="O417" s="261">
        <f>СН!B1943</f>
        <v>0</v>
      </c>
      <c r="P417" s="261">
        <f>СН!B2687</f>
        <v>76.67</v>
      </c>
      <c r="Q417" s="218">
        <f t="shared" si="68"/>
        <v>3.3000000000000003</v>
      </c>
      <c r="R417" s="219">
        <f t="shared" si="68"/>
        <v>1791</v>
      </c>
      <c r="S417" s="25">
        <f t="shared" si="68"/>
        <v>2406.7600000000002</v>
      </c>
      <c r="T417" s="25">
        <f t="shared" si="68"/>
        <v>2685.11</v>
      </c>
      <c r="U417" s="220">
        <f t="shared" si="68"/>
        <v>3142.13</v>
      </c>
    </row>
    <row r="418" spans="1:21" s="12" customFormat="1" x14ac:dyDescent="0.25">
      <c r="A418" s="211" t="str">
        <f>'IV ЦК'!A417</f>
        <v>18.05.2018</v>
      </c>
      <c r="B418" s="212">
        <f>[1]АТС!B449</f>
        <v>0</v>
      </c>
      <c r="C418" s="211" t="s">
        <v>114</v>
      </c>
      <c r="D418" s="213">
        <f t="shared" si="64"/>
        <v>2642.02</v>
      </c>
      <c r="E418" s="214">
        <f t="shared" si="65"/>
        <v>3257.78</v>
      </c>
      <c r="F418" s="214">
        <f t="shared" si="66"/>
        <v>3536.13</v>
      </c>
      <c r="G418" s="215">
        <f t="shared" si="67"/>
        <v>3993.15</v>
      </c>
      <c r="H418" s="216">
        <f t="shared" si="62"/>
        <v>851.01999999999987</v>
      </c>
      <c r="I418" s="252">
        <f t="shared" si="61"/>
        <v>0</v>
      </c>
      <c r="J418" s="252">
        <f t="shared" si="61"/>
        <v>115.78999999999999</v>
      </c>
      <c r="K418" s="217" t="str">
        <f>АТС!C449</f>
        <v>680,56</v>
      </c>
      <c r="L418" s="255" t="str">
        <f>АТС!D449</f>
        <v>0</v>
      </c>
      <c r="M418" s="255" t="str">
        <f>АТС!E449</f>
        <v>92,96</v>
      </c>
      <c r="N418" s="206">
        <f>СН!B1200</f>
        <v>167.16</v>
      </c>
      <c r="O418" s="261">
        <f>СН!B1944</f>
        <v>0</v>
      </c>
      <c r="P418" s="261">
        <f>СН!B2688</f>
        <v>22.83</v>
      </c>
      <c r="Q418" s="218">
        <f t="shared" si="68"/>
        <v>3.3000000000000003</v>
      </c>
      <c r="R418" s="219">
        <f t="shared" si="68"/>
        <v>1791</v>
      </c>
      <c r="S418" s="25">
        <f t="shared" si="68"/>
        <v>2406.7600000000002</v>
      </c>
      <c r="T418" s="25">
        <f t="shared" si="68"/>
        <v>2685.11</v>
      </c>
      <c r="U418" s="220">
        <f t="shared" si="68"/>
        <v>3142.13</v>
      </c>
    </row>
    <row r="419" spans="1:21" s="12" customFormat="1" x14ac:dyDescent="0.25">
      <c r="A419" s="211" t="str">
        <f>'IV ЦК'!A418</f>
        <v>18.05.2018</v>
      </c>
      <c r="B419" s="212">
        <f>[1]АТС!B450</f>
        <v>1</v>
      </c>
      <c r="C419" s="211" t="s">
        <v>114</v>
      </c>
      <c r="D419" s="213">
        <f t="shared" si="64"/>
        <v>2672.7200000000003</v>
      </c>
      <c r="E419" s="214">
        <f t="shared" si="65"/>
        <v>3288.4800000000005</v>
      </c>
      <c r="F419" s="214">
        <f t="shared" si="66"/>
        <v>3566.83</v>
      </c>
      <c r="G419" s="215">
        <f t="shared" si="67"/>
        <v>4023.8500000000004</v>
      </c>
      <c r="H419" s="216">
        <f t="shared" si="62"/>
        <v>881.72</v>
      </c>
      <c r="I419" s="252">
        <f t="shared" si="61"/>
        <v>0</v>
      </c>
      <c r="J419" s="252">
        <f t="shared" si="61"/>
        <v>26.119999999999997</v>
      </c>
      <c r="K419" s="217" t="str">
        <f>АТС!C450</f>
        <v>705,2</v>
      </c>
      <c r="L419" s="255" t="str">
        <f>АТС!D450</f>
        <v>0</v>
      </c>
      <c r="M419" s="255" t="str">
        <f>АТС!E450</f>
        <v>20,97</v>
      </c>
      <c r="N419" s="206">
        <f>СН!B1201</f>
        <v>173.22</v>
      </c>
      <c r="O419" s="261">
        <f>СН!B1945</f>
        <v>0</v>
      </c>
      <c r="P419" s="261">
        <f>СН!B2689</f>
        <v>5.15</v>
      </c>
      <c r="Q419" s="218">
        <f t="shared" si="68"/>
        <v>3.3000000000000003</v>
      </c>
      <c r="R419" s="219">
        <f t="shared" si="68"/>
        <v>1791</v>
      </c>
      <c r="S419" s="25">
        <f t="shared" si="68"/>
        <v>2406.7600000000002</v>
      </c>
      <c r="T419" s="25">
        <f t="shared" si="68"/>
        <v>2685.11</v>
      </c>
      <c r="U419" s="220">
        <f t="shared" si="68"/>
        <v>3142.13</v>
      </c>
    </row>
    <row r="420" spans="1:21" s="12" customFormat="1" x14ac:dyDescent="0.25">
      <c r="A420" s="211" t="str">
        <f>'IV ЦК'!A419</f>
        <v>18.05.2018</v>
      </c>
      <c r="B420" s="212">
        <f>[1]АТС!B451</f>
        <v>2</v>
      </c>
      <c r="C420" s="211" t="s">
        <v>114</v>
      </c>
      <c r="D420" s="213">
        <f t="shared" si="64"/>
        <v>2698.82</v>
      </c>
      <c r="E420" s="214">
        <f t="shared" si="65"/>
        <v>3314.58</v>
      </c>
      <c r="F420" s="214">
        <f t="shared" si="66"/>
        <v>3592.93</v>
      </c>
      <c r="G420" s="215">
        <f t="shared" si="67"/>
        <v>4049.95</v>
      </c>
      <c r="H420" s="216">
        <f t="shared" si="62"/>
        <v>907.81999999999994</v>
      </c>
      <c r="I420" s="252">
        <f t="shared" si="61"/>
        <v>0</v>
      </c>
      <c r="J420" s="252">
        <f t="shared" si="61"/>
        <v>68.930000000000007</v>
      </c>
      <c r="K420" s="217" t="str">
        <f>АТС!C451</f>
        <v>726,16</v>
      </c>
      <c r="L420" s="255" t="str">
        <f>АТС!D451</f>
        <v>0</v>
      </c>
      <c r="M420" s="255" t="str">
        <f>АТС!E451</f>
        <v>55,34</v>
      </c>
      <c r="N420" s="206">
        <f>СН!B1202</f>
        <v>178.36</v>
      </c>
      <c r="O420" s="261">
        <f>СН!B1946</f>
        <v>0</v>
      </c>
      <c r="P420" s="261">
        <f>СН!B2690</f>
        <v>13.59</v>
      </c>
      <c r="Q420" s="218">
        <f t="shared" si="68"/>
        <v>3.3000000000000003</v>
      </c>
      <c r="R420" s="219">
        <f t="shared" si="68"/>
        <v>1791</v>
      </c>
      <c r="S420" s="25">
        <f t="shared" si="68"/>
        <v>2406.7600000000002</v>
      </c>
      <c r="T420" s="25">
        <f t="shared" si="68"/>
        <v>2685.11</v>
      </c>
      <c r="U420" s="220">
        <f t="shared" si="68"/>
        <v>3142.13</v>
      </c>
    </row>
    <row r="421" spans="1:21" s="12" customFormat="1" x14ac:dyDescent="0.25">
      <c r="A421" s="211" t="str">
        <f>'IV ЦК'!A420</f>
        <v>18.05.2018</v>
      </c>
      <c r="B421" s="212">
        <f>[1]АТС!B452</f>
        <v>3</v>
      </c>
      <c r="C421" s="211" t="s">
        <v>114</v>
      </c>
      <c r="D421" s="213">
        <f t="shared" si="64"/>
        <v>2667.51</v>
      </c>
      <c r="E421" s="214">
        <f t="shared" si="65"/>
        <v>3283.27</v>
      </c>
      <c r="F421" s="214">
        <f t="shared" si="66"/>
        <v>3561.6200000000003</v>
      </c>
      <c r="G421" s="215">
        <f t="shared" si="67"/>
        <v>4018.64</v>
      </c>
      <c r="H421" s="216">
        <f t="shared" si="62"/>
        <v>876.51</v>
      </c>
      <c r="I421" s="252">
        <f t="shared" si="61"/>
        <v>59.84</v>
      </c>
      <c r="J421" s="252">
        <f t="shared" si="61"/>
        <v>0</v>
      </c>
      <c r="K421" s="217" t="str">
        <f>АТС!C452</f>
        <v>701,02</v>
      </c>
      <c r="L421" s="255" t="str">
        <f>АТС!D452</f>
        <v>48,04</v>
      </c>
      <c r="M421" s="255" t="str">
        <f>АТС!E452</f>
        <v>0</v>
      </c>
      <c r="N421" s="206">
        <f>СН!B1203</f>
        <v>172.19</v>
      </c>
      <c r="O421" s="261">
        <f>СН!B1947</f>
        <v>11.8</v>
      </c>
      <c r="P421" s="261">
        <f>СН!B2691</f>
        <v>0</v>
      </c>
      <c r="Q421" s="218">
        <f t="shared" si="68"/>
        <v>3.3000000000000003</v>
      </c>
      <c r="R421" s="219">
        <f t="shared" si="68"/>
        <v>1791</v>
      </c>
      <c r="S421" s="25">
        <f t="shared" si="68"/>
        <v>2406.7600000000002</v>
      </c>
      <c r="T421" s="25">
        <f t="shared" si="68"/>
        <v>2685.11</v>
      </c>
      <c r="U421" s="220">
        <f t="shared" si="68"/>
        <v>3142.13</v>
      </c>
    </row>
    <row r="422" spans="1:21" s="12" customFormat="1" x14ac:dyDescent="0.25">
      <c r="A422" s="211" t="str">
        <f>'IV ЦК'!A421</f>
        <v>18.05.2018</v>
      </c>
      <c r="B422" s="212">
        <f>[1]АТС!B453</f>
        <v>4</v>
      </c>
      <c r="C422" s="211" t="s">
        <v>114</v>
      </c>
      <c r="D422" s="213">
        <f t="shared" si="64"/>
        <v>2734.92</v>
      </c>
      <c r="E422" s="214">
        <f t="shared" si="65"/>
        <v>3350.6800000000003</v>
      </c>
      <c r="F422" s="214">
        <f t="shared" si="66"/>
        <v>3629.03</v>
      </c>
      <c r="G422" s="215">
        <f t="shared" si="67"/>
        <v>4086.05</v>
      </c>
      <c r="H422" s="216">
        <f t="shared" si="62"/>
        <v>943.92</v>
      </c>
      <c r="I422" s="252">
        <f t="shared" si="61"/>
        <v>936.16</v>
      </c>
      <c r="J422" s="252">
        <f t="shared" si="61"/>
        <v>0</v>
      </c>
      <c r="K422" s="217" t="str">
        <f>АТС!C453</f>
        <v>755,14</v>
      </c>
      <c r="L422" s="255" t="str">
        <f>АТС!D453</f>
        <v>751,56</v>
      </c>
      <c r="M422" s="255" t="str">
        <f>АТС!E453</f>
        <v>0</v>
      </c>
      <c r="N422" s="206">
        <f>СН!B1204</f>
        <v>185.48</v>
      </c>
      <c r="O422" s="261">
        <f>СН!B1948</f>
        <v>184.6</v>
      </c>
      <c r="P422" s="261">
        <f>СН!B2692</f>
        <v>0</v>
      </c>
      <c r="Q422" s="218">
        <f t="shared" si="68"/>
        <v>3.3000000000000003</v>
      </c>
      <c r="R422" s="219">
        <f t="shared" si="68"/>
        <v>1791</v>
      </c>
      <c r="S422" s="25">
        <f t="shared" si="68"/>
        <v>2406.7600000000002</v>
      </c>
      <c r="T422" s="25">
        <f t="shared" si="68"/>
        <v>2685.11</v>
      </c>
      <c r="U422" s="220">
        <f t="shared" si="68"/>
        <v>3142.13</v>
      </c>
    </row>
    <row r="423" spans="1:21" s="12" customFormat="1" x14ac:dyDescent="0.25">
      <c r="A423" s="211" t="str">
        <f>'IV ЦК'!A422</f>
        <v>18.05.2018</v>
      </c>
      <c r="B423" s="212">
        <f>[1]АТС!B454</f>
        <v>5</v>
      </c>
      <c r="C423" s="211" t="s">
        <v>114</v>
      </c>
      <c r="D423" s="213">
        <f t="shared" si="64"/>
        <v>2749.7200000000003</v>
      </c>
      <c r="E423" s="214">
        <f t="shared" si="65"/>
        <v>3365.48</v>
      </c>
      <c r="F423" s="214">
        <f t="shared" si="66"/>
        <v>3643.83</v>
      </c>
      <c r="G423" s="215">
        <f t="shared" si="67"/>
        <v>4100.8500000000004</v>
      </c>
      <c r="H423" s="216">
        <f t="shared" si="62"/>
        <v>958.71999999999991</v>
      </c>
      <c r="I423" s="252">
        <f t="shared" si="61"/>
        <v>237.59</v>
      </c>
      <c r="J423" s="252">
        <f t="shared" si="61"/>
        <v>0</v>
      </c>
      <c r="K423" s="217" t="str">
        <f>АТС!C454</f>
        <v>767,02</v>
      </c>
      <c r="L423" s="255" t="str">
        <f>АТС!D454</f>
        <v>190,74</v>
      </c>
      <c r="M423" s="255" t="str">
        <f>АТС!E454</f>
        <v>0</v>
      </c>
      <c r="N423" s="206">
        <f>СН!B1205</f>
        <v>188.4</v>
      </c>
      <c r="O423" s="261">
        <f>СН!B1949</f>
        <v>46.85</v>
      </c>
      <c r="P423" s="261">
        <f>СН!B2693</f>
        <v>0</v>
      </c>
      <c r="Q423" s="218">
        <f t="shared" si="68"/>
        <v>3.3000000000000003</v>
      </c>
      <c r="R423" s="219">
        <f t="shared" si="68"/>
        <v>1791</v>
      </c>
      <c r="S423" s="25">
        <f t="shared" si="68"/>
        <v>2406.7600000000002</v>
      </c>
      <c r="T423" s="25">
        <f t="shared" si="68"/>
        <v>2685.11</v>
      </c>
      <c r="U423" s="220">
        <f t="shared" si="68"/>
        <v>3142.13</v>
      </c>
    </row>
    <row r="424" spans="1:21" s="12" customFormat="1" x14ac:dyDescent="0.25">
      <c r="A424" s="211" t="str">
        <f>'IV ЦК'!A423</f>
        <v>18.05.2018</v>
      </c>
      <c r="B424" s="212">
        <f>[1]АТС!B455</f>
        <v>6</v>
      </c>
      <c r="C424" s="211" t="s">
        <v>114</v>
      </c>
      <c r="D424" s="213">
        <f t="shared" si="64"/>
        <v>2700.58</v>
      </c>
      <c r="E424" s="214">
        <f t="shared" si="65"/>
        <v>3316.3400000000006</v>
      </c>
      <c r="F424" s="214">
        <f t="shared" si="66"/>
        <v>3594.6900000000005</v>
      </c>
      <c r="G424" s="215">
        <f t="shared" si="67"/>
        <v>4051.7100000000005</v>
      </c>
      <c r="H424" s="216">
        <f t="shared" si="62"/>
        <v>909.58</v>
      </c>
      <c r="I424" s="252">
        <f t="shared" si="61"/>
        <v>287.05</v>
      </c>
      <c r="J424" s="252">
        <f t="shared" si="61"/>
        <v>0</v>
      </c>
      <c r="K424" s="217" t="str">
        <f>АТС!C455</f>
        <v>727,57</v>
      </c>
      <c r="L424" s="255" t="str">
        <f>АТС!D455</f>
        <v>230,45</v>
      </c>
      <c r="M424" s="255" t="str">
        <f>АТС!E455</f>
        <v>0</v>
      </c>
      <c r="N424" s="206">
        <f>СН!B1206</f>
        <v>178.71</v>
      </c>
      <c r="O424" s="261">
        <f>СН!B1950</f>
        <v>56.6</v>
      </c>
      <c r="P424" s="261">
        <f>СН!B2694</f>
        <v>0</v>
      </c>
      <c r="Q424" s="218">
        <f t="shared" si="68"/>
        <v>3.3000000000000003</v>
      </c>
      <c r="R424" s="219">
        <f t="shared" si="68"/>
        <v>1791</v>
      </c>
      <c r="S424" s="25">
        <f t="shared" si="68"/>
        <v>2406.7600000000002</v>
      </c>
      <c r="T424" s="25">
        <f t="shared" si="68"/>
        <v>2685.11</v>
      </c>
      <c r="U424" s="220">
        <f t="shared" si="68"/>
        <v>3142.13</v>
      </c>
    </row>
    <row r="425" spans="1:21" s="12" customFormat="1" x14ac:dyDescent="0.25">
      <c r="A425" s="211" t="str">
        <f>'IV ЦК'!A424</f>
        <v>18.05.2018</v>
      </c>
      <c r="B425" s="212">
        <f>[1]АТС!B456</f>
        <v>7</v>
      </c>
      <c r="C425" s="211" t="s">
        <v>114</v>
      </c>
      <c r="D425" s="213">
        <f t="shared" si="64"/>
        <v>2699.7</v>
      </c>
      <c r="E425" s="214">
        <f t="shared" si="65"/>
        <v>3315.4600000000005</v>
      </c>
      <c r="F425" s="214">
        <f t="shared" si="66"/>
        <v>3593.8100000000004</v>
      </c>
      <c r="G425" s="215">
        <f t="shared" si="67"/>
        <v>4050.8300000000004</v>
      </c>
      <c r="H425" s="216">
        <f t="shared" si="62"/>
        <v>908.69999999999993</v>
      </c>
      <c r="I425" s="252">
        <f t="shared" si="61"/>
        <v>269.37</v>
      </c>
      <c r="J425" s="252">
        <f t="shared" si="61"/>
        <v>0</v>
      </c>
      <c r="K425" s="217" t="str">
        <f>АТС!C456</f>
        <v>726,86</v>
      </c>
      <c r="L425" s="255" t="str">
        <f>АТС!D456</f>
        <v>216,25</v>
      </c>
      <c r="M425" s="255" t="str">
        <f>АТС!E456</f>
        <v>0</v>
      </c>
      <c r="N425" s="206">
        <f>СН!B1207</f>
        <v>178.54</v>
      </c>
      <c r="O425" s="261">
        <f>СН!B1951</f>
        <v>53.12</v>
      </c>
      <c r="P425" s="261">
        <f>СН!B2695</f>
        <v>0</v>
      </c>
      <c r="Q425" s="218">
        <f t="shared" si="68"/>
        <v>3.3000000000000003</v>
      </c>
      <c r="R425" s="219">
        <f t="shared" si="68"/>
        <v>1791</v>
      </c>
      <c r="S425" s="25">
        <f t="shared" si="68"/>
        <v>2406.7600000000002</v>
      </c>
      <c r="T425" s="25">
        <f t="shared" si="68"/>
        <v>2685.11</v>
      </c>
      <c r="U425" s="220">
        <f t="shared" si="68"/>
        <v>3142.13</v>
      </c>
    </row>
    <row r="426" spans="1:21" s="12" customFormat="1" x14ac:dyDescent="0.25">
      <c r="A426" s="211" t="str">
        <f>'IV ЦК'!A425</f>
        <v>18.05.2018</v>
      </c>
      <c r="B426" s="212">
        <f>[1]АТС!B457</f>
        <v>8</v>
      </c>
      <c r="C426" s="211" t="s">
        <v>114</v>
      </c>
      <c r="D426" s="213">
        <f t="shared" si="64"/>
        <v>2725.32</v>
      </c>
      <c r="E426" s="214">
        <f t="shared" si="65"/>
        <v>3341.08</v>
      </c>
      <c r="F426" s="214">
        <f t="shared" si="66"/>
        <v>3619.43</v>
      </c>
      <c r="G426" s="215">
        <f t="shared" si="67"/>
        <v>4076.45</v>
      </c>
      <c r="H426" s="216">
        <f t="shared" si="62"/>
        <v>934.31999999999994</v>
      </c>
      <c r="I426" s="252">
        <f t="shared" si="61"/>
        <v>296.22000000000003</v>
      </c>
      <c r="J426" s="252">
        <f t="shared" si="61"/>
        <v>0</v>
      </c>
      <c r="K426" s="217" t="str">
        <f>АТС!C457</f>
        <v>747,43</v>
      </c>
      <c r="L426" s="255" t="str">
        <f>АТС!D457</f>
        <v>237,81</v>
      </c>
      <c r="M426" s="255" t="str">
        <f>АТС!E457</f>
        <v>0</v>
      </c>
      <c r="N426" s="206">
        <f>СН!B1208</f>
        <v>183.59</v>
      </c>
      <c r="O426" s="261">
        <f>СН!B1952</f>
        <v>58.41</v>
      </c>
      <c r="P426" s="261">
        <f>СН!B2696</f>
        <v>0</v>
      </c>
      <c r="Q426" s="218">
        <f t="shared" si="68"/>
        <v>3.3000000000000003</v>
      </c>
      <c r="R426" s="219">
        <f t="shared" si="68"/>
        <v>1791</v>
      </c>
      <c r="S426" s="25">
        <f t="shared" si="68"/>
        <v>2406.7600000000002</v>
      </c>
      <c r="T426" s="25">
        <f t="shared" si="68"/>
        <v>2685.11</v>
      </c>
      <c r="U426" s="220">
        <f t="shared" si="68"/>
        <v>3142.13</v>
      </c>
    </row>
    <row r="427" spans="1:21" s="12" customFormat="1" x14ac:dyDescent="0.25">
      <c r="A427" s="211" t="str">
        <f>'IV ЦК'!A426</f>
        <v>18.05.2018</v>
      </c>
      <c r="B427" s="212">
        <f>[1]АТС!B458</f>
        <v>9</v>
      </c>
      <c r="C427" s="211" t="s">
        <v>114</v>
      </c>
      <c r="D427" s="213">
        <f t="shared" si="64"/>
        <v>2660.5</v>
      </c>
      <c r="E427" s="214">
        <f t="shared" si="65"/>
        <v>3276.26</v>
      </c>
      <c r="F427" s="214">
        <f t="shared" si="66"/>
        <v>3554.61</v>
      </c>
      <c r="G427" s="215">
        <f t="shared" si="67"/>
        <v>4011.63</v>
      </c>
      <c r="H427" s="216">
        <f t="shared" si="62"/>
        <v>869.5</v>
      </c>
      <c r="I427" s="252">
        <f t="shared" si="61"/>
        <v>215.28000000000003</v>
      </c>
      <c r="J427" s="252">
        <f t="shared" si="61"/>
        <v>0</v>
      </c>
      <c r="K427" s="217" t="str">
        <f>АТС!C458</f>
        <v>695,39</v>
      </c>
      <c r="L427" s="255" t="str">
        <f>АТС!D458</f>
        <v>172,83</v>
      </c>
      <c r="M427" s="255" t="str">
        <f>АТС!E458</f>
        <v>0</v>
      </c>
      <c r="N427" s="206">
        <f>СН!B1209</f>
        <v>170.81</v>
      </c>
      <c r="O427" s="261">
        <f>СН!B1953</f>
        <v>42.45</v>
      </c>
      <c r="P427" s="261">
        <f>СН!B2697</f>
        <v>0</v>
      </c>
      <c r="Q427" s="218">
        <f t="shared" si="68"/>
        <v>3.3000000000000003</v>
      </c>
      <c r="R427" s="219">
        <f t="shared" si="68"/>
        <v>1791</v>
      </c>
      <c r="S427" s="25">
        <f t="shared" si="68"/>
        <v>2406.7600000000002</v>
      </c>
      <c r="T427" s="25">
        <f t="shared" si="68"/>
        <v>2685.11</v>
      </c>
      <c r="U427" s="220">
        <f t="shared" si="68"/>
        <v>3142.13</v>
      </c>
    </row>
    <row r="428" spans="1:21" s="12" customFormat="1" x14ac:dyDescent="0.25">
      <c r="A428" s="211" t="str">
        <f>'IV ЦК'!A427</f>
        <v>18.05.2018</v>
      </c>
      <c r="B428" s="212">
        <f>[1]АТС!B459</f>
        <v>10</v>
      </c>
      <c r="C428" s="211" t="s">
        <v>114</v>
      </c>
      <c r="D428" s="213">
        <f t="shared" si="64"/>
        <v>2660.31</v>
      </c>
      <c r="E428" s="214">
        <f t="shared" si="65"/>
        <v>3276.0700000000006</v>
      </c>
      <c r="F428" s="214">
        <f t="shared" si="66"/>
        <v>3554.42</v>
      </c>
      <c r="G428" s="215">
        <f t="shared" si="67"/>
        <v>4011.4400000000005</v>
      </c>
      <c r="H428" s="216">
        <f t="shared" si="62"/>
        <v>869.31</v>
      </c>
      <c r="I428" s="252">
        <f t="shared" si="61"/>
        <v>190.29000000000002</v>
      </c>
      <c r="J428" s="252">
        <f t="shared" si="61"/>
        <v>0</v>
      </c>
      <c r="K428" s="217" t="str">
        <f>АТС!C459</f>
        <v>695,24</v>
      </c>
      <c r="L428" s="255" t="str">
        <f>АТС!D459</f>
        <v>152,77</v>
      </c>
      <c r="M428" s="255" t="str">
        <f>АТС!E459</f>
        <v>0</v>
      </c>
      <c r="N428" s="206">
        <f>СН!B1210</f>
        <v>170.77</v>
      </c>
      <c r="O428" s="261">
        <f>СН!B1954</f>
        <v>37.520000000000003</v>
      </c>
      <c r="P428" s="261">
        <f>СН!B2698</f>
        <v>0</v>
      </c>
      <c r="Q428" s="218">
        <f t="shared" ref="Q428:U443" si="69">Q427</f>
        <v>3.3000000000000003</v>
      </c>
      <c r="R428" s="219">
        <f t="shared" si="69"/>
        <v>1791</v>
      </c>
      <c r="S428" s="25">
        <f t="shared" si="69"/>
        <v>2406.7600000000002</v>
      </c>
      <c r="T428" s="25">
        <f t="shared" si="69"/>
        <v>2685.11</v>
      </c>
      <c r="U428" s="220">
        <f t="shared" si="69"/>
        <v>3142.13</v>
      </c>
    </row>
    <row r="429" spans="1:21" s="12" customFormat="1" x14ac:dyDescent="0.25">
      <c r="A429" s="211" t="str">
        <f>'IV ЦК'!A428</f>
        <v>18.05.2018</v>
      </c>
      <c r="B429" s="212">
        <f>[1]АТС!B460</f>
        <v>11</v>
      </c>
      <c r="C429" s="211" t="s">
        <v>114</v>
      </c>
      <c r="D429" s="213">
        <f t="shared" si="64"/>
        <v>2660.11</v>
      </c>
      <c r="E429" s="214">
        <f t="shared" si="65"/>
        <v>3275.8700000000003</v>
      </c>
      <c r="F429" s="214">
        <f t="shared" si="66"/>
        <v>3554.2200000000003</v>
      </c>
      <c r="G429" s="215">
        <f t="shared" si="67"/>
        <v>4011.2400000000002</v>
      </c>
      <c r="H429" s="216">
        <f t="shared" si="62"/>
        <v>869.11</v>
      </c>
      <c r="I429" s="252">
        <f t="shared" si="61"/>
        <v>234.04</v>
      </c>
      <c r="J429" s="252">
        <f t="shared" si="61"/>
        <v>0</v>
      </c>
      <c r="K429" s="217" t="str">
        <f>АТС!C460</f>
        <v>695,08</v>
      </c>
      <c r="L429" s="255" t="str">
        <f>АТС!D460</f>
        <v>187,89</v>
      </c>
      <c r="M429" s="255" t="str">
        <f>АТС!E460</f>
        <v>0</v>
      </c>
      <c r="N429" s="206">
        <f>СН!B1211</f>
        <v>170.73</v>
      </c>
      <c r="O429" s="261">
        <f>СН!B1955</f>
        <v>46.15</v>
      </c>
      <c r="P429" s="261">
        <f>СН!B2699</f>
        <v>0</v>
      </c>
      <c r="Q429" s="218">
        <f t="shared" si="69"/>
        <v>3.3000000000000003</v>
      </c>
      <c r="R429" s="219">
        <f t="shared" si="69"/>
        <v>1791</v>
      </c>
      <c r="S429" s="25">
        <f t="shared" si="69"/>
        <v>2406.7600000000002</v>
      </c>
      <c r="T429" s="25">
        <f t="shared" si="69"/>
        <v>2685.11</v>
      </c>
      <c r="U429" s="220">
        <f t="shared" si="69"/>
        <v>3142.13</v>
      </c>
    </row>
    <row r="430" spans="1:21" s="12" customFormat="1" x14ac:dyDescent="0.25">
      <c r="A430" s="211" t="str">
        <f>'IV ЦК'!A429</f>
        <v>18.05.2018</v>
      </c>
      <c r="B430" s="212">
        <f>[1]АТС!B461</f>
        <v>12</v>
      </c>
      <c r="C430" s="211" t="s">
        <v>114</v>
      </c>
      <c r="D430" s="213">
        <f t="shared" si="64"/>
        <v>2659.69</v>
      </c>
      <c r="E430" s="214">
        <f t="shared" si="65"/>
        <v>3275.45</v>
      </c>
      <c r="F430" s="214">
        <f t="shared" si="66"/>
        <v>3553.8</v>
      </c>
      <c r="G430" s="215">
        <f t="shared" si="67"/>
        <v>4010.8199999999997</v>
      </c>
      <c r="H430" s="216">
        <f t="shared" si="62"/>
        <v>868.68999999999994</v>
      </c>
      <c r="I430" s="252">
        <f t="shared" si="61"/>
        <v>247.13</v>
      </c>
      <c r="J430" s="252">
        <f t="shared" si="61"/>
        <v>0</v>
      </c>
      <c r="K430" s="217" t="str">
        <f>АТС!C461</f>
        <v>694,74</v>
      </c>
      <c r="L430" s="255" t="str">
        <f>АТС!D461</f>
        <v>198,4</v>
      </c>
      <c r="M430" s="255" t="str">
        <f>АТС!E461</f>
        <v>0</v>
      </c>
      <c r="N430" s="206">
        <f>СН!B1212</f>
        <v>170.65</v>
      </c>
      <c r="O430" s="261">
        <f>СН!B1956</f>
        <v>48.73</v>
      </c>
      <c r="P430" s="261">
        <f>СН!B2700</f>
        <v>0</v>
      </c>
      <c r="Q430" s="218">
        <f t="shared" si="69"/>
        <v>3.3000000000000003</v>
      </c>
      <c r="R430" s="219">
        <f t="shared" si="69"/>
        <v>1791</v>
      </c>
      <c r="S430" s="25">
        <f t="shared" si="69"/>
        <v>2406.7600000000002</v>
      </c>
      <c r="T430" s="25">
        <f t="shared" si="69"/>
        <v>2685.11</v>
      </c>
      <c r="U430" s="220">
        <f t="shared" si="69"/>
        <v>3142.13</v>
      </c>
    </row>
    <row r="431" spans="1:21" s="12" customFormat="1" x14ac:dyDescent="0.25">
      <c r="A431" s="211" t="str">
        <f>'IV ЦК'!A430</f>
        <v>18.05.2018</v>
      </c>
      <c r="B431" s="212">
        <f>[1]АТС!B462</f>
        <v>13</v>
      </c>
      <c r="C431" s="211" t="s">
        <v>114</v>
      </c>
      <c r="D431" s="213">
        <f t="shared" si="64"/>
        <v>2659.55</v>
      </c>
      <c r="E431" s="214">
        <f t="shared" si="65"/>
        <v>3275.3100000000004</v>
      </c>
      <c r="F431" s="214">
        <f t="shared" si="66"/>
        <v>3553.6600000000003</v>
      </c>
      <c r="G431" s="215">
        <f t="shared" si="67"/>
        <v>4010.6800000000003</v>
      </c>
      <c r="H431" s="216">
        <f t="shared" si="62"/>
        <v>868.55</v>
      </c>
      <c r="I431" s="252">
        <f t="shared" si="61"/>
        <v>213.14000000000001</v>
      </c>
      <c r="J431" s="252">
        <f t="shared" si="61"/>
        <v>0</v>
      </c>
      <c r="K431" s="217" t="str">
        <f>АТС!C462</f>
        <v>694,63</v>
      </c>
      <c r="L431" s="255" t="str">
        <f>АТС!D462</f>
        <v>171,11</v>
      </c>
      <c r="M431" s="255" t="str">
        <f>АТС!E462</f>
        <v>0</v>
      </c>
      <c r="N431" s="206">
        <f>СН!B1213</f>
        <v>170.62</v>
      </c>
      <c r="O431" s="261">
        <f>СН!B1957</f>
        <v>42.03</v>
      </c>
      <c r="P431" s="261">
        <f>СН!B2701</f>
        <v>0</v>
      </c>
      <c r="Q431" s="218">
        <f t="shared" si="69"/>
        <v>3.3000000000000003</v>
      </c>
      <c r="R431" s="219">
        <f t="shared" si="69"/>
        <v>1791</v>
      </c>
      <c r="S431" s="25">
        <f t="shared" si="69"/>
        <v>2406.7600000000002</v>
      </c>
      <c r="T431" s="25">
        <f t="shared" si="69"/>
        <v>2685.11</v>
      </c>
      <c r="U431" s="220">
        <f t="shared" si="69"/>
        <v>3142.13</v>
      </c>
    </row>
    <row r="432" spans="1:21" s="12" customFormat="1" x14ac:dyDescent="0.25">
      <c r="A432" s="211" t="str">
        <f>'IV ЦК'!A431</f>
        <v>18.05.2018</v>
      </c>
      <c r="B432" s="212">
        <f>[1]АТС!B463</f>
        <v>14</v>
      </c>
      <c r="C432" s="211" t="s">
        <v>114</v>
      </c>
      <c r="D432" s="213">
        <f t="shared" si="64"/>
        <v>2659.65</v>
      </c>
      <c r="E432" s="214">
        <f t="shared" si="65"/>
        <v>3275.4100000000003</v>
      </c>
      <c r="F432" s="214">
        <f t="shared" si="66"/>
        <v>3553.76</v>
      </c>
      <c r="G432" s="215">
        <f t="shared" si="67"/>
        <v>4010.78</v>
      </c>
      <c r="H432" s="216">
        <f t="shared" si="62"/>
        <v>868.65</v>
      </c>
      <c r="I432" s="252">
        <f t="shared" si="61"/>
        <v>214.07000000000002</v>
      </c>
      <c r="J432" s="252">
        <f t="shared" si="61"/>
        <v>0</v>
      </c>
      <c r="K432" s="217" t="str">
        <f>АТС!C463</f>
        <v>694,71</v>
      </c>
      <c r="L432" s="255" t="str">
        <f>АТС!D463</f>
        <v>171,86</v>
      </c>
      <c r="M432" s="255" t="str">
        <f>АТС!E463</f>
        <v>0</v>
      </c>
      <c r="N432" s="206">
        <f>СН!B1214</f>
        <v>170.64</v>
      </c>
      <c r="O432" s="261">
        <f>СН!B1958</f>
        <v>42.21</v>
      </c>
      <c r="P432" s="261">
        <f>СН!B2702</f>
        <v>0</v>
      </c>
      <c r="Q432" s="218">
        <f t="shared" si="69"/>
        <v>3.3000000000000003</v>
      </c>
      <c r="R432" s="219">
        <f t="shared" si="69"/>
        <v>1791</v>
      </c>
      <c r="S432" s="25">
        <f t="shared" si="69"/>
        <v>2406.7600000000002</v>
      </c>
      <c r="T432" s="25">
        <f t="shared" si="69"/>
        <v>2685.11</v>
      </c>
      <c r="U432" s="220">
        <f t="shared" si="69"/>
        <v>3142.13</v>
      </c>
    </row>
    <row r="433" spans="1:21" s="12" customFormat="1" x14ac:dyDescent="0.25">
      <c r="A433" s="211" t="str">
        <f>'IV ЦК'!A432</f>
        <v>18.05.2018</v>
      </c>
      <c r="B433" s="212">
        <f>[1]АТС!B464</f>
        <v>15</v>
      </c>
      <c r="C433" s="211" t="s">
        <v>114</v>
      </c>
      <c r="D433" s="213">
        <f t="shared" si="64"/>
        <v>2660.82</v>
      </c>
      <c r="E433" s="214">
        <f t="shared" si="65"/>
        <v>3276.5800000000004</v>
      </c>
      <c r="F433" s="214">
        <f t="shared" si="66"/>
        <v>3554.9300000000003</v>
      </c>
      <c r="G433" s="215">
        <f t="shared" si="67"/>
        <v>4011.9500000000003</v>
      </c>
      <c r="H433" s="216">
        <f t="shared" si="62"/>
        <v>869.81999999999994</v>
      </c>
      <c r="I433" s="252">
        <f t="shared" si="61"/>
        <v>182.41</v>
      </c>
      <c r="J433" s="252">
        <f t="shared" si="61"/>
        <v>0</v>
      </c>
      <c r="K433" s="217" t="str">
        <f>АТС!C464</f>
        <v>695,65</v>
      </c>
      <c r="L433" s="255" t="str">
        <f>АТС!D464</f>
        <v>146,44</v>
      </c>
      <c r="M433" s="255" t="str">
        <f>АТС!E464</f>
        <v>0</v>
      </c>
      <c r="N433" s="206">
        <f>СН!B1215</f>
        <v>170.87</v>
      </c>
      <c r="O433" s="261">
        <f>СН!B1959</f>
        <v>35.97</v>
      </c>
      <c r="P433" s="261">
        <f>СН!B2703</f>
        <v>0</v>
      </c>
      <c r="Q433" s="218">
        <f t="shared" si="69"/>
        <v>3.3000000000000003</v>
      </c>
      <c r="R433" s="219">
        <f t="shared" si="69"/>
        <v>1791</v>
      </c>
      <c r="S433" s="25">
        <f t="shared" si="69"/>
        <v>2406.7600000000002</v>
      </c>
      <c r="T433" s="25">
        <f t="shared" si="69"/>
        <v>2685.11</v>
      </c>
      <c r="U433" s="220">
        <f t="shared" si="69"/>
        <v>3142.13</v>
      </c>
    </row>
    <row r="434" spans="1:21" s="12" customFormat="1" x14ac:dyDescent="0.25">
      <c r="A434" s="211" t="str">
        <f>'IV ЦК'!A433</f>
        <v>18.05.2018</v>
      </c>
      <c r="B434" s="212">
        <f>[1]АТС!B465</f>
        <v>16</v>
      </c>
      <c r="C434" s="211" t="s">
        <v>114</v>
      </c>
      <c r="D434" s="213">
        <f t="shared" si="64"/>
        <v>2664.71</v>
      </c>
      <c r="E434" s="214">
        <f t="shared" si="65"/>
        <v>3280.4700000000003</v>
      </c>
      <c r="F434" s="214">
        <f t="shared" si="66"/>
        <v>3558.82</v>
      </c>
      <c r="G434" s="215">
        <f t="shared" si="67"/>
        <v>4015.84</v>
      </c>
      <c r="H434" s="216">
        <f t="shared" si="62"/>
        <v>873.70999999999992</v>
      </c>
      <c r="I434" s="252">
        <f t="shared" si="61"/>
        <v>167.52</v>
      </c>
      <c r="J434" s="252">
        <f t="shared" si="61"/>
        <v>0</v>
      </c>
      <c r="K434" s="217" t="str">
        <f>АТС!C465</f>
        <v>698,77</v>
      </c>
      <c r="L434" s="255" t="str">
        <f>АТС!D465</f>
        <v>134,49</v>
      </c>
      <c r="M434" s="255" t="str">
        <f>АТС!E465</f>
        <v>0</v>
      </c>
      <c r="N434" s="206">
        <f>СН!B1216</f>
        <v>171.64</v>
      </c>
      <c r="O434" s="261">
        <f>СН!B1960</f>
        <v>33.03</v>
      </c>
      <c r="P434" s="261">
        <f>СН!B2704</f>
        <v>0</v>
      </c>
      <c r="Q434" s="218">
        <f t="shared" si="69"/>
        <v>3.3000000000000003</v>
      </c>
      <c r="R434" s="219">
        <f t="shared" si="69"/>
        <v>1791</v>
      </c>
      <c r="S434" s="25">
        <f t="shared" si="69"/>
        <v>2406.7600000000002</v>
      </c>
      <c r="T434" s="25">
        <f t="shared" si="69"/>
        <v>2685.11</v>
      </c>
      <c r="U434" s="220">
        <f t="shared" si="69"/>
        <v>3142.13</v>
      </c>
    </row>
    <row r="435" spans="1:21" s="12" customFormat="1" x14ac:dyDescent="0.25">
      <c r="A435" s="211" t="str">
        <f>'IV ЦК'!A434</f>
        <v>18.05.2018</v>
      </c>
      <c r="B435" s="212">
        <f>[1]АТС!B466</f>
        <v>17</v>
      </c>
      <c r="C435" s="211" t="s">
        <v>114</v>
      </c>
      <c r="D435" s="213">
        <f t="shared" si="64"/>
        <v>2731.3599999999997</v>
      </c>
      <c r="E435" s="214">
        <f t="shared" si="65"/>
        <v>3347.12</v>
      </c>
      <c r="F435" s="214">
        <f t="shared" si="66"/>
        <v>3625.4700000000003</v>
      </c>
      <c r="G435" s="215">
        <f t="shared" si="67"/>
        <v>4082.49</v>
      </c>
      <c r="H435" s="216">
        <f t="shared" si="62"/>
        <v>940.3599999999999</v>
      </c>
      <c r="I435" s="252">
        <f t="shared" si="61"/>
        <v>70.27</v>
      </c>
      <c r="J435" s="252">
        <f t="shared" si="61"/>
        <v>0</v>
      </c>
      <c r="K435" s="217" t="str">
        <f>АТС!C466</f>
        <v>752,28</v>
      </c>
      <c r="L435" s="255" t="str">
        <f>АТС!D466</f>
        <v>56,41</v>
      </c>
      <c r="M435" s="255" t="str">
        <f>АТС!E466</f>
        <v>0</v>
      </c>
      <c r="N435" s="206">
        <f>СН!B1217</f>
        <v>184.78</v>
      </c>
      <c r="O435" s="261">
        <f>СН!B1961</f>
        <v>13.86</v>
      </c>
      <c r="P435" s="261">
        <f>СН!B2705</f>
        <v>0</v>
      </c>
      <c r="Q435" s="218">
        <f t="shared" si="69"/>
        <v>3.3000000000000003</v>
      </c>
      <c r="R435" s="219">
        <f t="shared" si="69"/>
        <v>1791</v>
      </c>
      <c r="S435" s="25">
        <f t="shared" si="69"/>
        <v>2406.7600000000002</v>
      </c>
      <c r="T435" s="25">
        <f t="shared" si="69"/>
        <v>2685.11</v>
      </c>
      <c r="U435" s="220">
        <f t="shared" si="69"/>
        <v>3142.13</v>
      </c>
    </row>
    <row r="436" spans="1:21" s="12" customFormat="1" x14ac:dyDescent="0.25">
      <c r="A436" s="211" t="str">
        <f>'IV ЦК'!A435</f>
        <v>18.05.2018</v>
      </c>
      <c r="B436" s="212">
        <f>[1]АТС!B467</f>
        <v>18</v>
      </c>
      <c r="C436" s="211" t="s">
        <v>114</v>
      </c>
      <c r="D436" s="213">
        <f t="shared" si="64"/>
        <v>2730.1</v>
      </c>
      <c r="E436" s="214">
        <f t="shared" si="65"/>
        <v>3345.86</v>
      </c>
      <c r="F436" s="214">
        <f t="shared" si="66"/>
        <v>3624.21</v>
      </c>
      <c r="G436" s="215">
        <f t="shared" si="67"/>
        <v>4081.23</v>
      </c>
      <c r="H436" s="216">
        <f t="shared" si="62"/>
        <v>939.09999999999991</v>
      </c>
      <c r="I436" s="252">
        <f t="shared" si="61"/>
        <v>0</v>
      </c>
      <c r="J436" s="252">
        <f t="shared" si="61"/>
        <v>77.64</v>
      </c>
      <c r="K436" s="217" t="str">
        <f>АТС!C467</f>
        <v>751,27</v>
      </c>
      <c r="L436" s="255" t="str">
        <f>АТС!D467</f>
        <v>0</v>
      </c>
      <c r="M436" s="255" t="str">
        <f>АТС!E467</f>
        <v>62,33</v>
      </c>
      <c r="N436" s="206">
        <f>СН!B1218</f>
        <v>184.53</v>
      </c>
      <c r="O436" s="261">
        <f>СН!B1962</f>
        <v>0</v>
      </c>
      <c r="P436" s="261">
        <f>СН!B2706</f>
        <v>15.31</v>
      </c>
      <c r="Q436" s="218">
        <f t="shared" si="69"/>
        <v>3.3000000000000003</v>
      </c>
      <c r="R436" s="219">
        <f t="shared" si="69"/>
        <v>1791</v>
      </c>
      <c r="S436" s="25">
        <f t="shared" si="69"/>
        <v>2406.7600000000002</v>
      </c>
      <c r="T436" s="25">
        <f t="shared" si="69"/>
        <v>2685.11</v>
      </c>
      <c r="U436" s="220">
        <f t="shared" si="69"/>
        <v>3142.13</v>
      </c>
    </row>
    <row r="437" spans="1:21" s="12" customFormat="1" x14ac:dyDescent="0.25">
      <c r="A437" s="211" t="str">
        <f>'IV ЦК'!A436</f>
        <v>18.05.2018</v>
      </c>
      <c r="B437" s="212">
        <f>[1]АТС!B468</f>
        <v>19</v>
      </c>
      <c r="C437" s="211" t="s">
        <v>114</v>
      </c>
      <c r="D437" s="213">
        <f t="shared" si="64"/>
        <v>2788.26</v>
      </c>
      <c r="E437" s="214">
        <f t="shared" si="65"/>
        <v>3404.0200000000004</v>
      </c>
      <c r="F437" s="214">
        <f t="shared" si="66"/>
        <v>3682.3700000000003</v>
      </c>
      <c r="G437" s="215">
        <f t="shared" si="67"/>
        <v>4139.3900000000003</v>
      </c>
      <c r="H437" s="216">
        <f t="shared" si="62"/>
        <v>997.26</v>
      </c>
      <c r="I437" s="252">
        <f t="shared" si="61"/>
        <v>0</v>
      </c>
      <c r="J437" s="252">
        <f t="shared" si="61"/>
        <v>6.37</v>
      </c>
      <c r="K437" s="217" t="str">
        <f>АТС!C468</f>
        <v>797,96</v>
      </c>
      <c r="L437" s="255" t="str">
        <f>АТС!D468</f>
        <v>0</v>
      </c>
      <c r="M437" s="255" t="str">
        <f>АТС!E468</f>
        <v>5,11</v>
      </c>
      <c r="N437" s="206">
        <f>СН!B1219</f>
        <v>196</v>
      </c>
      <c r="O437" s="261">
        <f>СН!B1963</f>
        <v>0</v>
      </c>
      <c r="P437" s="261">
        <f>СН!B2707</f>
        <v>1.26</v>
      </c>
      <c r="Q437" s="218">
        <f t="shared" si="69"/>
        <v>3.3000000000000003</v>
      </c>
      <c r="R437" s="219">
        <f t="shared" si="69"/>
        <v>1791</v>
      </c>
      <c r="S437" s="25">
        <f t="shared" si="69"/>
        <v>2406.7600000000002</v>
      </c>
      <c r="T437" s="25">
        <f t="shared" si="69"/>
        <v>2685.11</v>
      </c>
      <c r="U437" s="220">
        <f t="shared" si="69"/>
        <v>3142.13</v>
      </c>
    </row>
    <row r="438" spans="1:21" s="12" customFormat="1" x14ac:dyDescent="0.25">
      <c r="A438" s="211" t="str">
        <f>'IV ЦК'!A437</f>
        <v>18.05.2018</v>
      </c>
      <c r="B438" s="212">
        <f>[1]АТС!B469</f>
        <v>20</v>
      </c>
      <c r="C438" s="211" t="s">
        <v>114</v>
      </c>
      <c r="D438" s="213">
        <f t="shared" si="64"/>
        <v>2688.12</v>
      </c>
      <c r="E438" s="214">
        <f t="shared" si="65"/>
        <v>3303.8800000000006</v>
      </c>
      <c r="F438" s="214">
        <f t="shared" si="66"/>
        <v>3582.2300000000005</v>
      </c>
      <c r="G438" s="215">
        <f t="shared" si="67"/>
        <v>4039.2500000000005</v>
      </c>
      <c r="H438" s="216">
        <f t="shared" si="62"/>
        <v>897.12</v>
      </c>
      <c r="I438" s="252">
        <f t="shared" si="61"/>
        <v>895.86</v>
      </c>
      <c r="J438" s="252">
        <f t="shared" si="61"/>
        <v>0</v>
      </c>
      <c r="K438" s="217" t="str">
        <f>АТС!C469</f>
        <v>717,57</v>
      </c>
      <c r="L438" s="255" t="str">
        <f>АТС!D469</f>
        <v>719,2</v>
      </c>
      <c r="M438" s="255" t="str">
        <f>АТС!E469</f>
        <v>0</v>
      </c>
      <c r="N438" s="206">
        <f>СН!B1220</f>
        <v>176.25</v>
      </c>
      <c r="O438" s="261">
        <f>СН!B1964</f>
        <v>176.66</v>
      </c>
      <c r="P438" s="261">
        <f>СН!B2708</f>
        <v>0</v>
      </c>
      <c r="Q438" s="218">
        <f t="shared" si="69"/>
        <v>3.3000000000000003</v>
      </c>
      <c r="R438" s="219">
        <f t="shared" si="69"/>
        <v>1791</v>
      </c>
      <c r="S438" s="25">
        <f t="shared" si="69"/>
        <v>2406.7600000000002</v>
      </c>
      <c r="T438" s="25">
        <f t="shared" si="69"/>
        <v>2685.11</v>
      </c>
      <c r="U438" s="220">
        <f t="shared" si="69"/>
        <v>3142.13</v>
      </c>
    </row>
    <row r="439" spans="1:21" s="12" customFormat="1" x14ac:dyDescent="0.25">
      <c r="A439" s="211" t="str">
        <f>'IV ЦК'!A438</f>
        <v>18.05.2018</v>
      </c>
      <c r="B439" s="212">
        <f>[1]АТС!B470</f>
        <v>21</v>
      </c>
      <c r="C439" s="211" t="s">
        <v>114</v>
      </c>
      <c r="D439" s="213">
        <f t="shared" si="64"/>
        <v>2691.5</v>
      </c>
      <c r="E439" s="214">
        <f t="shared" si="65"/>
        <v>3307.26</v>
      </c>
      <c r="F439" s="214">
        <f t="shared" si="66"/>
        <v>3585.6099999999997</v>
      </c>
      <c r="G439" s="215">
        <f t="shared" si="67"/>
        <v>4042.63</v>
      </c>
      <c r="H439" s="216">
        <f t="shared" si="62"/>
        <v>900.49999999999989</v>
      </c>
      <c r="I439" s="252">
        <f t="shared" si="61"/>
        <v>0</v>
      </c>
      <c r="J439" s="252">
        <f t="shared" si="61"/>
        <v>143.1</v>
      </c>
      <c r="K439" s="217" t="str">
        <f>АТС!C470</f>
        <v>720,28</v>
      </c>
      <c r="L439" s="255" t="str">
        <f>АТС!D470</f>
        <v>0</v>
      </c>
      <c r="M439" s="255" t="str">
        <f>АТС!E470</f>
        <v>114,88</v>
      </c>
      <c r="N439" s="206">
        <f>СН!B1221</f>
        <v>176.92</v>
      </c>
      <c r="O439" s="261">
        <f>СН!B1965</f>
        <v>0</v>
      </c>
      <c r="P439" s="261">
        <f>СН!B2709</f>
        <v>28.22</v>
      </c>
      <c r="Q439" s="218">
        <f t="shared" si="69"/>
        <v>3.3000000000000003</v>
      </c>
      <c r="R439" s="219">
        <f t="shared" si="69"/>
        <v>1791</v>
      </c>
      <c r="S439" s="25">
        <f t="shared" si="69"/>
        <v>2406.7600000000002</v>
      </c>
      <c r="T439" s="25">
        <f t="shared" si="69"/>
        <v>2685.11</v>
      </c>
      <c r="U439" s="220">
        <f t="shared" si="69"/>
        <v>3142.13</v>
      </c>
    </row>
    <row r="440" spans="1:21" s="12" customFormat="1" x14ac:dyDescent="0.25">
      <c r="A440" s="211" t="str">
        <f>'IV ЦК'!A439</f>
        <v>18.05.2018</v>
      </c>
      <c r="B440" s="212">
        <f>[1]АТС!B471</f>
        <v>22</v>
      </c>
      <c r="C440" s="211" t="s">
        <v>114</v>
      </c>
      <c r="D440" s="213">
        <f t="shared" si="64"/>
        <v>2878.84</v>
      </c>
      <c r="E440" s="214">
        <f t="shared" si="65"/>
        <v>3494.6</v>
      </c>
      <c r="F440" s="214">
        <f t="shared" si="66"/>
        <v>3772.95</v>
      </c>
      <c r="G440" s="215">
        <f t="shared" si="67"/>
        <v>4229.97</v>
      </c>
      <c r="H440" s="216">
        <f t="shared" si="62"/>
        <v>1087.8399999999999</v>
      </c>
      <c r="I440" s="252">
        <f t="shared" si="61"/>
        <v>0</v>
      </c>
      <c r="J440" s="252">
        <f t="shared" si="61"/>
        <v>550.16999999999996</v>
      </c>
      <c r="K440" s="217" t="str">
        <f>АТС!C471</f>
        <v>870,68</v>
      </c>
      <c r="L440" s="255" t="str">
        <f>АТС!D471</f>
        <v>0</v>
      </c>
      <c r="M440" s="255" t="str">
        <f>АТС!E471</f>
        <v>441,68</v>
      </c>
      <c r="N440" s="206">
        <f>СН!B1222</f>
        <v>213.86</v>
      </c>
      <c r="O440" s="261">
        <f>СН!B1966</f>
        <v>0</v>
      </c>
      <c r="P440" s="261">
        <f>СН!B2710</f>
        <v>108.49</v>
      </c>
      <c r="Q440" s="218">
        <f t="shared" si="69"/>
        <v>3.3000000000000003</v>
      </c>
      <c r="R440" s="219">
        <f t="shared" si="69"/>
        <v>1791</v>
      </c>
      <c r="S440" s="25">
        <f t="shared" si="69"/>
        <v>2406.7600000000002</v>
      </c>
      <c r="T440" s="25">
        <f t="shared" si="69"/>
        <v>2685.11</v>
      </c>
      <c r="U440" s="220">
        <f t="shared" si="69"/>
        <v>3142.13</v>
      </c>
    </row>
    <row r="441" spans="1:21" s="12" customFormat="1" x14ac:dyDescent="0.25">
      <c r="A441" s="211" t="str">
        <f>'IV ЦК'!A440</f>
        <v>18.05.2018</v>
      </c>
      <c r="B441" s="212">
        <f>[1]АТС!B472</f>
        <v>23</v>
      </c>
      <c r="C441" s="211" t="s">
        <v>114</v>
      </c>
      <c r="D441" s="213">
        <f t="shared" si="64"/>
        <v>2711.19</v>
      </c>
      <c r="E441" s="214">
        <f t="shared" si="65"/>
        <v>3326.9500000000003</v>
      </c>
      <c r="F441" s="214">
        <f t="shared" si="66"/>
        <v>3605.3</v>
      </c>
      <c r="G441" s="215">
        <f t="shared" si="67"/>
        <v>4062.32</v>
      </c>
      <c r="H441" s="216">
        <f t="shared" si="62"/>
        <v>920.19</v>
      </c>
      <c r="I441" s="252">
        <f t="shared" si="61"/>
        <v>0.01</v>
      </c>
      <c r="J441" s="252">
        <f t="shared" si="61"/>
        <v>605.70000000000005</v>
      </c>
      <c r="K441" s="217" t="str">
        <f>АТС!C472</f>
        <v>736,09</v>
      </c>
      <c r="L441" s="255" t="str">
        <f>АТС!D472</f>
        <v>0,01</v>
      </c>
      <c r="M441" s="255" t="str">
        <f>АТС!E472</f>
        <v>486,26</v>
      </c>
      <c r="N441" s="206">
        <f>СН!B1223</f>
        <v>180.8</v>
      </c>
      <c r="O441" s="261">
        <f>СН!B1967</f>
        <v>0</v>
      </c>
      <c r="P441" s="261">
        <f>СН!B2711</f>
        <v>119.44</v>
      </c>
      <c r="Q441" s="218">
        <f t="shared" si="69"/>
        <v>3.3000000000000003</v>
      </c>
      <c r="R441" s="219">
        <f t="shared" si="69"/>
        <v>1791</v>
      </c>
      <c r="S441" s="25">
        <f t="shared" si="69"/>
        <v>2406.7600000000002</v>
      </c>
      <c r="T441" s="25">
        <f t="shared" si="69"/>
        <v>2685.11</v>
      </c>
      <c r="U441" s="220">
        <f t="shared" si="69"/>
        <v>3142.13</v>
      </c>
    </row>
    <row r="442" spans="1:21" s="12" customFormat="1" x14ac:dyDescent="0.25">
      <c r="A442" s="211" t="str">
        <f>'IV ЦК'!A441</f>
        <v>19.05.2018</v>
      </c>
      <c r="B442" s="212">
        <f>[1]АТС!B473</f>
        <v>0</v>
      </c>
      <c r="C442" s="211" t="s">
        <v>114</v>
      </c>
      <c r="D442" s="213">
        <f t="shared" si="64"/>
        <v>2659.96</v>
      </c>
      <c r="E442" s="214">
        <f t="shared" si="65"/>
        <v>3275.7200000000003</v>
      </c>
      <c r="F442" s="214">
        <f t="shared" si="66"/>
        <v>3554.07</v>
      </c>
      <c r="G442" s="215">
        <f t="shared" si="67"/>
        <v>4011.09</v>
      </c>
      <c r="H442" s="216">
        <f t="shared" si="62"/>
        <v>868.96</v>
      </c>
      <c r="I442" s="252">
        <f t="shared" si="61"/>
        <v>0</v>
      </c>
      <c r="J442" s="252">
        <f t="shared" si="61"/>
        <v>91.25</v>
      </c>
      <c r="K442" s="217" t="str">
        <f>АТС!C473</f>
        <v>694,96</v>
      </c>
      <c r="L442" s="255" t="str">
        <f>АТС!D473</f>
        <v>0</v>
      </c>
      <c r="M442" s="255" t="str">
        <f>АТС!E473</f>
        <v>73,26</v>
      </c>
      <c r="N442" s="206">
        <f>СН!B1224</f>
        <v>170.7</v>
      </c>
      <c r="O442" s="261">
        <f>СН!B1968</f>
        <v>0</v>
      </c>
      <c r="P442" s="261">
        <f>СН!B2712</f>
        <v>17.989999999999998</v>
      </c>
      <c r="Q442" s="218">
        <f t="shared" si="69"/>
        <v>3.3000000000000003</v>
      </c>
      <c r="R442" s="219">
        <f t="shared" si="69"/>
        <v>1791</v>
      </c>
      <c r="S442" s="25">
        <f t="shared" si="69"/>
        <v>2406.7600000000002</v>
      </c>
      <c r="T442" s="25">
        <f t="shared" si="69"/>
        <v>2685.11</v>
      </c>
      <c r="U442" s="220">
        <f t="shared" si="69"/>
        <v>3142.13</v>
      </c>
    </row>
    <row r="443" spans="1:21" s="12" customFormat="1" x14ac:dyDescent="0.25">
      <c r="A443" s="211" t="str">
        <f>'IV ЦК'!A442</f>
        <v>19.05.2018</v>
      </c>
      <c r="B443" s="212">
        <f>[1]АТС!B474</f>
        <v>1</v>
      </c>
      <c r="C443" s="211" t="s">
        <v>114</v>
      </c>
      <c r="D443" s="213">
        <f t="shared" si="64"/>
        <v>2706.2</v>
      </c>
      <c r="E443" s="214">
        <f t="shared" si="65"/>
        <v>3321.96</v>
      </c>
      <c r="F443" s="214">
        <f t="shared" si="66"/>
        <v>3600.31</v>
      </c>
      <c r="G443" s="215">
        <f t="shared" si="67"/>
        <v>4057.33</v>
      </c>
      <c r="H443" s="216">
        <f t="shared" si="62"/>
        <v>915.2</v>
      </c>
      <c r="I443" s="252">
        <f t="shared" si="61"/>
        <v>0</v>
      </c>
      <c r="J443" s="252">
        <f t="shared" si="61"/>
        <v>11.48</v>
      </c>
      <c r="K443" s="217" t="str">
        <f>АТС!C474</f>
        <v>732,08</v>
      </c>
      <c r="L443" s="255" t="str">
        <f>АТС!D474</f>
        <v>0</v>
      </c>
      <c r="M443" s="255" t="str">
        <f>АТС!E474</f>
        <v>9,22</v>
      </c>
      <c r="N443" s="206">
        <f>СН!B1225</f>
        <v>179.82</v>
      </c>
      <c r="O443" s="261">
        <f>СН!B1969</f>
        <v>0</v>
      </c>
      <c r="P443" s="261">
        <f>СН!B2713</f>
        <v>2.2599999999999998</v>
      </c>
      <c r="Q443" s="218">
        <f t="shared" si="69"/>
        <v>3.3000000000000003</v>
      </c>
      <c r="R443" s="219">
        <f t="shared" si="69"/>
        <v>1791</v>
      </c>
      <c r="S443" s="25">
        <f t="shared" si="69"/>
        <v>2406.7600000000002</v>
      </c>
      <c r="T443" s="25">
        <f t="shared" si="69"/>
        <v>2685.11</v>
      </c>
      <c r="U443" s="220">
        <f t="shared" si="69"/>
        <v>3142.13</v>
      </c>
    </row>
    <row r="444" spans="1:21" s="12" customFormat="1" x14ac:dyDescent="0.25">
      <c r="A444" s="211" t="str">
        <f>'IV ЦК'!A443</f>
        <v>19.05.2018</v>
      </c>
      <c r="B444" s="212">
        <f>[1]АТС!B475</f>
        <v>2</v>
      </c>
      <c r="C444" s="211" t="s">
        <v>114</v>
      </c>
      <c r="D444" s="213">
        <f t="shared" si="64"/>
        <v>2756.55</v>
      </c>
      <c r="E444" s="214">
        <f t="shared" si="65"/>
        <v>3372.3100000000004</v>
      </c>
      <c r="F444" s="214">
        <f t="shared" si="66"/>
        <v>3650.6600000000003</v>
      </c>
      <c r="G444" s="215">
        <f t="shared" si="67"/>
        <v>4107.68</v>
      </c>
      <c r="H444" s="216">
        <f t="shared" si="62"/>
        <v>965.55</v>
      </c>
      <c r="I444" s="252">
        <f t="shared" si="61"/>
        <v>11.68</v>
      </c>
      <c r="J444" s="252">
        <f t="shared" si="61"/>
        <v>0</v>
      </c>
      <c r="K444" s="217" t="str">
        <f>АТС!C475</f>
        <v>772,5</v>
      </c>
      <c r="L444" s="255" t="str">
        <f>АТС!D475</f>
        <v>9,38</v>
      </c>
      <c r="M444" s="255" t="str">
        <f>АТС!E475</f>
        <v>0</v>
      </c>
      <c r="N444" s="206">
        <f>СН!B1226</f>
        <v>189.75</v>
      </c>
      <c r="O444" s="261">
        <f>СН!B1970</f>
        <v>2.2999999999999998</v>
      </c>
      <c r="P444" s="261">
        <f>СН!B2714</f>
        <v>0</v>
      </c>
      <c r="Q444" s="218">
        <f t="shared" ref="Q444:U459" si="70">Q443</f>
        <v>3.3000000000000003</v>
      </c>
      <c r="R444" s="219">
        <f t="shared" si="70"/>
        <v>1791</v>
      </c>
      <c r="S444" s="25">
        <f t="shared" si="70"/>
        <v>2406.7600000000002</v>
      </c>
      <c r="T444" s="25">
        <f t="shared" si="70"/>
        <v>2685.11</v>
      </c>
      <c r="U444" s="220">
        <f t="shared" si="70"/>
        <v>3142.13</v>
      </c>
    </row>
    <row r="445" spans="1:21" s="12" customFormat="1" x14ac:dyDescent="0.25">
      <c r="A445" s="211" t="str">
        <f>'IV ЦК'!A444</f>
        <v>19.05.2018</v>
      </c>
      <c r="B445" s="212">
        <f>[1]АТС!B476</f>
        <v>3</v>
      </c>
      <c r="C445" s="211" t="s">
        <v>114</v>
      </c>
      <c r="D445" s="213">
        <f t="shared" si="64"/>
        <v>2754.79</v>
      </c>
      <c r="E445" s="214">
        <f t="shared" si="65"/>
        <v>3370.55</v>
      </c>
      <c r="F445" s="214">
        <f t="shared" si="66"/>
        <v>3648.9</v>
      </c>
      <c r="G445" s="215">
        <f t="shared" si="67"/>
        <v>4105.92</v>
      </c>
      <c r="H445" s="216">
        <f t="shared" si="62"/>
        <v>963.79</v>
      </c>
      <c r="I445" s="252">
        <f t="shared" si="61"/>
        <v>0</v>
      </c>
      <c r="J445" s="252">
        <f t="shared" si="61"/>
        <v>5.26</v>
      </c>
      <c r="K445" s="217" t="str">
        <f>АТС!C476</f>
        <v>771,09</v>
      </c>
      <c r="L445" s="255" t="str">
        <f>АТС!D476</f>
        <v>0</v>
      </c>
      <c r="M445" s="255" t="str">
        <f>АТС!E476</f>
        <v>4,22</v>
      </c>
      <c r="N445" s="206">
        <f>СН!B1227</f>
        <v>189.4</v>
      </c>
      <c r="O445" s="261">
        <f>СН!B1971</f>
        <v>0</v>
      </c>
      <c r="P445" s="261">
        <f>СН!B2715</f>
        <v>1.04</v>
      </c>
      <c r="Q445" s="218">
        <f t="shared" si="70"/>
        <v>3.3000000000000003</v>
      </c>
      <c r="R445" s="219">
        <f t="shared" si="70"/>
        <v>1791</v>
      </c>
      <c r="S445" s="25">
        <f t="shared" si="70"/>
        <v>2406.7600000000002</v>
      </c>
      <c r="T445" s="25">
        <f t="shared" si="70"/>
        <v>2685.11</v>
      </c>
      <c r="U445" s="220">
        <f t="shared" si="70"/>
        <v>3142.13</v>
      </c>
    </row>
    <row r="446" spans="1:21" s="12" customFormat="1" x14ac:dyDescent="0.25">
      <c r="A446" s="211" t="str">
        <f>'IV ЦК'!A445</f>
        <v>19.05.2018</v>
      </c>
      <c r="B446" s="212">
        <f>[1]АТС!B477</f>
        <v>4</v>
      </c>
      <c r="C446" s="211" t="s">
        <v>114</v>
      </c>
      <c r="D446" s="213">
        <f t="shared" si="64"/>
        <v>2813.63</v>
      </c>
      <c r="E446" s="214">
        <f t="shared" si="65"/>
        <v>3429.3900000000003</v>
      </c>
      <c r="F446" s="214">
        <f t="shared" si="66"/>
        <v>3707.7400000000002</v>
      </c>
      <c r="G446" s="215">
        <f t="shared" si="67"/>
        <v>4164.76</v>
      </c>
      <c r="H446" s="216">
        <f t="shared" si="62"/>
        <v>1022.63</v>
      </c>
      <c r="I446" s="252">
        <f t="shared" si="61"/>
        <v>0</v>
      </c>
      <c r="J446" s="252">
        <f t="shared" si="61"/>
        <v>45.78</v>
      </c>
      <c r="K446" s="217" t="str">
        <f>АТС!C477</f>
        <v>818,33</v>
      </c>
      <c r="L446" s="255" t="str">
        <f>АТС!D477</f>
        <v>0</v>
      </c>
      <c r="M446" s="255" t="str">
        <f>АТС!E477</f>
        <v>36,75</v>
      </c>
      <c r="N446" s="206">
        <f>СН!B1228</f>
        <v>201</v>
      </c>
      <c r="O446" s="261">
        <f>СН!B1972</f>
        <v>0</v>
      </c>
      <c r="P446" s="261">
        <f>СН!B2716</f>
        <v>9.0299999999999994</v>
      </c>
      <c r="Q446" s="218">
        <f t="shared" si="70"/>
        <v>3.3000000000000003</v>
      </c>
      <c r="R446" s="219">
        <f t="shared" si="70"/>
        <v>1791</v>
      </c>
      <c r="S446" s="25">
        <f t="shared" si="70"/>
        <v>2406.7600000000002</v>
      </c>
      <c r="T446" s="25">
        <f t="shared" si="70"/>
        <v>2685.11</v>
      </c>
      <c r="U446" s="220">
        <f t="shared" si="70"/>
        <v>3142.13</v>
      </c>
    </row>
    <row r="447" spans="1:21" s="12" customFormat="1" x14ac:dyDescent="0.25">
      <c r="A447" s="211" t="str">
        <f>'IV ЦК'!A446</f>
        <v>19.05.2018</v>
      </c>
      <c r="B447" s="212">
        <f>[1]АТС!B478</f>
        <v>5</v>
      </c>
      <c r="C447" s="211" t="s">
        <v>114</v>
      </c>
      <c r="D447" s="213">
        <f t="shared" si="64"/>
        <v>2811.45</v>
      </c>
      <c r="E447" s="214">
        <f t="shared" si="65"/>
        <v>3427.21</v>
      </c>
      <c r="F447" s="214">
        <f t="shared" si="66"/>
        <v>3705.56</v>
      </c>
      <c r="G447" s="215">
        <f t="shared" si="67"/>
        <v>4162.58</v>
      </c>
      <c r="H447" s="216">
        <f t="shared" si="62"/>
        <v>1020.45</v>
      </c>
      <c r="I447" s="252">
        <f t="shared" si="61"/>
        <v>13.44</v>
      </c>
      <c r="J447" s="252">
        <f t="shared" si="61"/>
        <v>0</v>
      </c>
      <c r="K447" s="217" t="str">
        <f>АТС!C478</f>
        <v>816,58</v>
      </c>
      <c r="L447" s="255" t="str">
        <f>АТС!D478</f>
        <v>10,79</v>
      </c>
      <c r="M447" s="255" t="str">
        <f>АТС!E478</f>
        <v>0</v>
      </c>
      <c r="N447" s="206">
        <f>СН!B1229</f>
        <v>200.57</v>
      </c>
      <c r="O447" s="261">
        <f>СН!B1973</f>
        <v>2.65</v>
      </c>
      <c r="P447" s="261">
        <f>СН!B2717</f>
        <v>0</v>
      </c>
      <c r="Q447" s="218">
        <f t="shared" si="70"/>
        <v>3.3000000000000003</v>
      </c>
      <c r="R447" s="219">
        <f t="shared" si="70"/>
        <v>1791</v>
      </c>
      <c r="S447" s="25">
        <f t="shared" si="70"/>
        <v>2406.7600000000002</v>
      </c>
      <c r="T447" s="25">
        <f t="shared" si="70"/>
        <v>2685.11</v>
      </c>
      <c r="U447" s="220">
        <f t="shared" si="70"/>
        <v>3142.13</v>
      </c>
    </row>
    <row r="448" spans="1:21" s="12" customFormat="1" x14ac:dyDescent="0.25">
      <c r="A448" s="211" t="str">
        <f>'IV ЦК'!A447</f>
        <v>19.05.2018</v>
      </c>
      <c r="B448" s="212">
        <f>[1]АТС!B479</f>
        <v>6</v>
      </c>
      <c r="C448" s="211" t="s">
        <v>114</v>
      </c>
      <c r="D448" s="213">
        <f t="shared" si="64"/>
        <v>2813.87</v>
      </c>
      <c r="E448" s="214">
        <f t="shared" si="65"/>
        <v>3429.63</v>
      </c>
      <c r="F448" s="214">
        <f t="shared" si="66"/>
        <v>3707.98</v>
      </c>
      <c r="G448" s="215">
        <f t="shared" si="67"/>
        <v>4165</v>
      </c>
      <c r="H448" s="216">
        <f t="shared" si="62"/>
        <v>1022.8699999999999</v>
      </c>
      <c r="I448" s="252">
        <f t="shared" si="61"/>
        <v>0</v>
      </c>
      <c r="J448" s="252">
        <f t="shared" si="61"/>
        <v>21.849999999999998</v>
      </c>
      <c r="K448" s="217" t="str">
        <f>АТС!C479</f>
        <v>818,52</v>
      </c>
      <c r="L448" s="255" t="str">
        <f>АТС!D479</f>
        <v>0</v>
      </c>
      <c r="M448" s="255" t="str">
        <f>АТС!E479</f>
        <v>17,54</v>
      </c>
      <c r="N448" s="206">
        <f>СН!B1230</f>
        <v>201.05</v>
      </c>
      <c r="O448" s="261">
        <f>СН!B1974</f>
        <v>0</v>
      </c>
      <c r="P448" s="261">
        <f>СН!B2718</f>
        <v>4.3099999999999996</v>
      </c>
      <c r="Q448" s="218">
        <f t="shared" si="70"/>
        <v>3.3000000000000003</v>
      </c>
      <c r="R448" s="219">
        <f t="shared" si="70"/>
        <v>1791</v>
      </c>
      <c r="S448" s="25">
        <f t="shared" si="70"/>
        <v>2406.7600000000002</v>
      </c>
      <c r="T448" s="25">
        <f t="shared" si="70"/>
        <v>2685.11</v>
      </c>
      <c r="U448" s="220">
        <f t="shared" si="70"/>
        <v>3142.13</v>
      </c>
    </row>
    <row r="449" spans="1:21" s="12" customFormat="1" x14ac:dyDescent="0.25">
      <c r="A449" s="211" t="str">
        <f>'IV ЦК'!A448</f>
        <v>19.05.2018</v>
      </c>
      <c r="B449" s="212">
        <f>[1]АТС!B480</f>
        <v>7</v>
      </c>
      <c r="C449" s="211" t="s">
        <v>114</v>
      </c>
      <c r="D449" s="213">
        <f t="shared" si="64"/>
        <v>2702.14</v>
      </c>
      <c r="E449" s="214">
        <f t="shared" si="65"/>
        <v>3317.9000000000005</v>
      </c>
      <c r="F449" s="214">
        <f t="shared" si="66"/>
        <v>3596.2500000000005</v>
      </c>
      <c r="G449" s="215">
        <f t="shared" si="67"/>
        <v>4053.2700000000004</v>
      </c>
      <c r="H449" s="216">
        <f t="shared" si="62"/>
        <v>911.14</v>
      </c>
      <c r="I449" s="252">
        <f t="shared" si="61"/>
        <v>0</v>
      </c>
      <c r="J449" s="252">
        <f t="shared" si="61"/>
        <v>61.67</v>
      </c>
      <c r="K449" s="217" t="str">
        <f>АТС!C480</f>
        <v>728,82</v>
      </c>
      <c r="L449" s="255" t="str">
        <f>АТС!D480</f>
        <v>0</v>
      </c>
      <c r="M449" s="255" t="str">
        <f>АТС!E480</f>
        <v>49,51</v>
      </c>
      <c r="N449" s="206">
        <f>СН!B1231</f>
        <v>179.02</v>
      </c>
      <c r="O449" s="261">
        <f>СН!B1975</f>
        <v>0</v>
      </c>
      <c r="P449" s="261">
        <f>СН!B2719</f>
        <v>12.16</v>
      </c>
      <c r="Q449" s="218">
        <f t="shared" si="70"/>
        <v>3.3000000000000003</v>
      </c>
      <c r="R449" s="219">
        <f t="shared" si="70"/>
        <v>1791</v>
      </c>
      <c r="S449" s="25">
        <f t="shared" si="70"/>
        <v>2406.7600000000002</v>
      </c>
      <c r="T449" s="25">
        <f t="shared" si="70"/>
        <v>2685.11</v>
      </c>
      <c r="U449" s="220">
        <f t="shared" si="70"/>
        <v>3142.13</v>
      </c>
    </row>
    <row r="450" spans="1:21" s="12" customFormat="1" x14ac:dyDescent="0.25">
      <c r="A450" s="211" t="str">
        <f>'IV ЦК'!A449</f>
        <v>19.05.2018</v>
      </c>
      <c r="B450" s="212">
        <f>[1]АТС!B481</f>
        <v>8</v>
      </c>
      <c r="C450" s="211" t="s">
        <v>114</v>
      </c>
      <c r="D450" s="213">
        <f t="shared" si="64"/>
        <v>2779.83</v>
      </c>
      <c r="E450" s="214">
        <f t="shared" si="65"/>
        <v>3395.59</v>
      </c>
      <c r="F450" s="214">
        <f t="shared" si="66"/>
        <v>3673.94</v>
      </c>
      <c r="G450" s="215">
        <f t="shared" si="67"/>
        <v>4130.96</v>
      </c>
      <c r="H450" s="216">
        <f t="shared" si="62"/>
        <v>988.83</v>
      </c>
      <c r="I450" s="252">
        <f t="shared" si="61"/>
        <v>0</v>
      </c>
      <c r="J450" s="252">
        <f t="shared" si="61"/>
        <v>138.55000000000001</v>
      </c>
      <c r="K450" s="217" t="str">
        <f>АТС!C481</f>
        <v>791,19</v>
      </c>
      <c r="L450" s="255" t="str">
        <f>АТС!D481</f>
        <v>0</v>
      </c>
      <c r="M450" s="255" t="str">
        <f>АТС!E481</f>
        <v>111,23</v>
      </c>
      <c r="N450" s="206">
        <f>СН!B1232</f>
        <v>194.34</v>
      </c>
      <c r="O450" s="261">
        <f>СН!B1976</f>
        <v>0</v>
      </c>
      <c r="P450" s="261">
        <f>СН!B2720</f>
        <v>27.32</v>
      </c>
      <c r="Q450" s="218">
        <f t="shared" si="70"/>
        <v>3.3000000000000003</v>
      </c>
      <c r="R450" s="219">
        <f t="shared" si="70"/>
        <v>1791</v>
      </c>
      <c r="S450" s="25">
        <f t="shared" si="70"/>
        <v>2406.7600000000002</v>
      </c>
      <c r="T450" s="25">
        <f t="shared" si="70"/>
        <v>2685.11</v>
      </c>
      <c r="U450" s="220">
        <f t="shared" si="70"/>
        <v>3142.13</v>
      </c>
    </row>
    <row r="451" spans="1:21" s="12" customFormat="1" x14ac:dyDescent="0.25">
      <c r="A451" s="211" t="str">
        <f>'IV ЦК'!A450</f>
        <v>19.05.2018</v>
      </c>
      <c r="B451" s="212">
        <f>[1]АТС!B482</f>
        <v>9</v>
      </c>
      <c r="C451" s="211" t="s">
        <v>114</v>
      </c>
      <c r="D451" s="213">
        <f t="shared" si="64"/>
        <v>2780.13</v>
      </c>
      <c r="E451" s="214">
        <f t="shared" si="65"/>
        <v>3395.89</v>
      </c>
      <c r="F451" s="214">
        <f t="shared" si="66"/>
        <v>3674.24</v>
      </c>
      <c r="G451" s="215">
        <f t="shared" si="67"/>
        <v>4131.26</v>
      </c>
      <c r="H451" s="216">
        <f t="shared" si="62"/>
        <v>989.12999999999988</v>
      </c>
      <c r="I451" s="252">
        <f t="shared" si="61"/>
        <v>0</v>
      </c>
      <c r="J451" s="252">
        <f t="shared" si="61"/>
        <v>153.25</v>
      </c>
      <c r="K451" s="217" t="str">
        <f>АТС!C482</f>
        <v>791,43</v>
      </c>
      <c r="L451" s="255" t="str">
        <f>АТС!D482</f>
        <v>0</v>
      </c>
      <c r="M451" s="255" t="str">
        <f>АТС!E482</f>
        <v>123,03</v>
      </c>
      <c r="N451" s="206">
        <f>СН!B1233</f>
        <v>194.4</v>
      </c>
      <c r="O451" s="261">
        <f>СН!B1977</f>
        <v>0</v>
      </c>
      <c r="P451" s="261">
        <f>СН!B2721</f>
        <v>30.22</v>
      </c>
      <c r="Q451" s="218">
        <f t="shared" si="70"/>
        <v>3.3000000000000003</v>
      </c>
      <c r="R451" s="219">
        <f t="shared" si="70"/>
        <v>1791</v>
      </c>
      <c r="S451" s="25">
        <f t="shared" si="70"/>
        <v>2406.7600000000002</v>
      </c>
      <c r="T451" s="25">
        <f t="shared" si="70"/>
        <v>2685.11</v>
      </c>
      <c r="U451" s="220">
        <f t="shared" si="70"/>
        <v>3142.13</v>
      </c>
    </row>
    <row r="452" spans="1:21" s="12" customFormat="1" x14ac:dyDescent="0.25">
      <c r="A452" s="211" t="str">
        <f>'IV ЦК'!A451</f>
        <v>19.05.2018</v>
      </c>
      <c r="B452" s="212">
        <f>[1]АТС!B483</f>
        <v>10</v>
      </c>
      <c r="C452" s="211" t="s">
        <v>114</v>
      </c>
      <c r="D452" s="213">
        <f t="shared" si="64"/>
        <v>2779.34</v>
      </c>
      <c r="E452" s="214">
        <f t="shared" si="65"/>
        <v>3395.1000000000004</v>
      </c>
      <c r="F452" s="214">
        <f t="shared" si="66"/>
        <v>3673.45</v>
      </c>
      <c r="G452" s="215">
        <f t="shared" si="67"/>
        <v>4130.47</v>
      </c>
      <c r="H452" s="216">
        <f t="shared" si="62"/>
        <v>988.33999999999992</v>
      </c>
      <c r="I452" s="252">
        <f t="shared" si="61"/>
        <v>0</v>
      </c>
      <c r="J452" s="252">
        <f t="shared" si="61"/>
        <v>205.44</v>
      </c>
      <c r="K452" s="217" t="str">
        <f>АТС!C483</f>
        <v>790,8</v>
      </c>
      <c r="L452" s="255" t="str">
        <f>АТС!D483</f>
        <v>0</v>
      </c>
      <c r="M452" s="255" t="str">
        <f>АТС!E483</f>
        <v>164,93</v>
      </c>
      <c r="N452" s="206">
        <f>СН!B1234</f>
        <v>194.24</v>
      </c>
      <c r="O452" s="261">
        <f>СН!B1978</f>
        <v>0</v>
      </c>
      <c r="P452" s="261">
        <f>СН!B2722</f>
        <v>40.51</v>
      </c>
      <c r="Q452" s="218">
        <f t="shared" si="70"/>
        <v>3.3000000000000003</v>
      </c>
      <c r="R452" s="219">
        <f t="shared" si="70"/>
        <v>1791</v>
      </c>
      <c r="S452" s="25">
        <f t="shared" si="70"/>
        <v>2406.7600000000002</v>
      </c>
      <c r="T452" s="25">
        <f t="shared" si="70"/>
        <v>2685.11</v>
      </c>
      <c r="U452" s="220">
        <f t="shared" si="70"/>
        <v>3142.13</v>
      </c>
    </row>
    <row r="453" spans="1:21" s="12" customFormat="1" x14ac:dyDescent="0.25">
      <c r="A453" s="211" t="str">
        <f>'IV ЦК'!A452</f>
        <v>19.05.2018</v>
      </c>
      <c r="B453" s="212">
        <f>[1]АТС!B484</f>
        <v>11</v>
      </c>
      <c r="C453" s="211" t="s">
        <v>114</v>
      </c>
      <c r="D453" s="213">
        <f t="shared" si="64"/>
        <v>2779.45</v>
      </c>
      <c r="E453" s="214">
        <f t="shared" si="65"/>
        <v>3395.21</v>
      </c>
      <c r="F453" s="214">
        <f t="shared" si="66"/>
        <v>3673.56</v>
      </c>
      <c r="G453" s="215">
        <f t="shared" si="67"/>
        <v>4130.58</v>
      </c>
      <c r="H453" s="216">
        <f t="shared" si="62"/>
        <v>988.44999999999993</v>
      </c>
      <c r="I453" s="252">
        <f t="shared" si="61"/>
        <v>0</v>
      </c>
      <c r="J453" s="252">
        <f t="shared" si="61"/>
        <v>193.06</v>
      </c>
      <c r="K453" s="217" t="str">
        <f>АТС!C484</f>
        <v>790,89</v>
      </c>
      <c r="L453" s="255" t="str">
        <f>АТС!D484</f>
        <v>0</v>
      </c>
      <c r="M453" s="255" t="str">
        <f>АТС!E484</f>
        <v>154,99</v>
      </c>
      <c r="N453" s="206">
        <f>СН!B1235</f>
        <v>194.26</v>
      </c>
      <c r="O453" s="261">
        <f>СН!B1979</f>
        <v>0</v>
      </c>
      <c r="P453" s="261">
        <f>СН!B2723</f>
        <v>38.07</v>
      </c>
      <c r="Q453" s="218">
        <f t="shared" si="70"/>
        <v>3.3000000000000003</v>
      </c>
      <c r="R453" s="219">
        <f t="shared" si="70"/>
        <v>1791</v>
      </c>
      <c r="S453" s="25">
        <f t="shared" si="70"/>
        <v>2406.7600000000002</v>
      </c>
      <c r="T453" s="25">
        <f t="shared" si="70"/>
        <v>2685.11</v>
      </c>
      <c r="U453" s="220">
        <f t="shared" si="70"/>
        <v>3142.13</v>
      </c>
    </row>
    <row r="454" spans="1:21" s="12" customFormat="1" x14ac:dyDescent="0.25">
      <c r="A454" s="211" t="str">
        <f>'IV ЦК'!A453</f>
        <v>19.05.2018</v>
      </c>
      <c r="B454" s="212">
        <f>[1]АТС!B485</f>
        <v>12</v>
      </c>
      <c r="C454" s="211" t="s">
        <v>114</v>
      </c>
      <c r="D454" s="213">
        <f t="shared" si="64"/>
        <v>2779.21</v>
      </c>
      <c r="E454" s="214">
        <f t="shared" si="65"/>
        <v>3394.9700000000003</v>
      </c>
      <c r="F454" s="214">
        <f t="shared" si="66"/>
        <v>3673.32</v>
      </c>
      <c r="G454" s="215">
        <f t="shared" si="67"/>
        <v>4130.34</v>
      </c>
      <c r="H454" s="216">
        <f t="shared" si="62"/>
        <v>988.21</v>
      </c>
      <c r="I454" s="252">
        <f t="shared" si="61"/>
        <v>0</v>
      </c>
      <c r="J454" s="252">
        <f t="shared" si="61"/>
        <v>165.93</v>
      </c>
      <c r="K454" s="217" t="str">
        <f>АТС!C485</f>
        <v>790,69</v>
      </c>
      <c r="L454" s="255" t="str">
        <f>АТС!D485</f>
        <v>0</v>
      </c>
      <c r="M454" s="255" t="str">
        <f>АТС!E485</f>
        <v>133,21</v>
      </c>
      <c r="N454" s="206">
        <f>СН!B1236</f>
        <v>194.22</v>
      </c>
      <c r="O454" s="261">
        <f>СН!B1980</f>
        <v>0</v>
      </c>
      <c r="P454" s="261">
        <f>СН!B2724</f>
        <v>32.72</v>
      </c>
      <c r="Q454" s="218">
        <f t="shared" si="70"/>
        <v>3.3000000000000003</v>
      </c>
      <c r="R454" s="219">
        <f t="shared" si="70"/>
        <v>1791</v>
      </c>
      <c r="S454" s="25">
        <f t="shared" si="70"/>
        <v>2406.7600000000002</v>
      </c>
      <c r="T454" s="25">
        <f t="shared" si="70"/>
        <v>2685.11</v>
      </c>
      <c r="U454" s="220">
        <f t="shared" si="70"/>
        <v>3142.13</v>
      </c>
    </row>
    <row r="455" spans="1:21" s="12" customFormat="1" x14ac:dyDescent="0.25">
      <c r="A455" s="211" t="str">
        <f>'IV ЦК'!A454</f>
        <v>19.05.2018</v>
      </c>
      <c r="B455" s="212">
        <f>[1]АТС!B486</f>
        <v>13</v>
      </c>
      <c r="C455" s="211" t="s">
        <v>114</v>
      </c>
      <c r="D455" s="213">
        <f t="shared" si="64"/>
        <v>2779.07</v>
      </c>
      <c r="E455" s="214">
        <f t="shared" si="65"/>
        <v>3394.83</v>
      </c>
      <c r="F455" s="214">
        <f t="shared" si="66"/>
        <v>3673.1800000000003</v>
      </c>
      <c r="G455" s="215">
        <f t="shared" si="67"/>
        <v>4130.2</v>
      </c>
      <c r="H455" s="216">
        <f t="shared" si="62"/>
        <v>988.06999999999994</v>
      </c>
      <c r="I455" s="252">
        <f t="shared" si="61"/>
        <v>0</v>
      </c>
      <c r="J455" s="252">
        <f t="shared" si="61"/>
        <v>106.23</v>
      </c>
      <c r="K455" s="217" t="str">
        <f>АТС!C486</f>
        <v>790,58</v>
      </c>
      <c r="L455" s="255" t="str">
        <f>АТС!D486</f>
        <v>0</v>
      </c>
      <c r="M455" s="255" t="str">
        <f>АТС!E486</f>
        <v>85,28</v>
      </c>
      <c r="N455" s="206">
        <f>СН!B1237</f>
        <v>194.19</v>
      </c>
      <c r="O455" s="261">
        <f>СН!B1981</f>
        <v>0</v>
      </c>
      <c r="P455" s="261">
        <f>СН!B2725</f>
        <v>20.95</v>
      </c>
      <c r="Q455" s="218">
        <f t="shared" si="70"/>
        <v>3.3000000000000003</v>
      </c>
      <c r="R455" s="219">
        <f t="shared" si="70"/>
        <v>1791</v>
      </c>
      <c r="S455" s="25">
        <f t="shared" si="70"/>
        <v>2406.7600000000002</v>
      </c>
      <c r="T455" s="25">
        <f t="shared" si="70"/>
        <v>2685.11</v>
      </c>
      <c r="U455" s="220">
        <f t="shared" si="70"/>
        <v>3142.13</v>
      </c>
    </row>
    <row r="456" spans="1:21" s="12" customFormat="1" x14ac:dyDescent="0.25">
      <c r="A456" s="211" t="str">
        <f>'IV ЦК'!A455</f>
        <v>19.05.2018</v>
      </c>
      <c r="B456" s="212">
        <f>[1]АТС!B487</f>
        <v>14</v>
      </c>
      <c r="C456" s="211" t="s">
        <v>114</v>
      </c>
      <c r="D456" s="213">
        <f t="shared" si="64"/>
        <v>2780.43</v>
      </c>
      <c r="E456" s="214">
        <f t="shared" si="65"/>
        <v>3396.1900000000005</v>
      </c>
      <c r="F456" s="214">
        <f t="shared" si="66"/>
        <v>3674.5400000000004</v>
      </c>
      <c r="G456" s="215">
        <f t="shared" si="67"/>
        <v>4131.5600000000004</v>
      </c>
      <c r="H456" s="216">
        <f t="shared" si="62"/>
        <v>989.43</v>
      </c>
      <c r="I456" s="252">
        <f t="shared" si="61"/>
        <v>0.01</v>
      </c>
      <c r="J456" s="252">
        <f t="shared" si="61"/>
        <v>106.10000000000001</v>
      </c>
      <c r="K456" s="217" t="str">
        <f>АТС!C487</f>
        <v>791,67</v>
      </c>
      <c r="L456" s="255" t="str">
        <f>АТС!D487</f>
        <v>0,01</v>
      </c>
      <c r="M456" s="255" t="str">
        <f>АТС!E487</f>
        <v>85,18</v>
      </c>
      <c r="N456" s="206">
        <f>СН!B1238</f>
        <v>194.46</v>
      </c>
      <c r="O456" s="261">
        <f>СН!B1982</f>
        <v>0</v>
      </c>
      <c r="P456" s="261">
        <f>СН!B2726</f>
        <v>20.92</v>
      </c>
      <c r="Q456" s="218">
        <f t="shared" si="70"/>
        <v>3.3000000000000003</v>
      </c>
      <c r="R456" s="219">
        <f t="shared" si="70"/>
        <v>1791</v>
      </c>
      <c r="S456" s="25">
        <f t="shared" si="70"/>
        <v>2406.7600000000002</v>
      </c>
      <c r="T456" s="25">
        <f t="shared" si="70"/>
        <v>2685.11</v>
      </c>
      <c r="U456" s="220">
        <f t="shared" si="70"/>
        <v>3142.13</v>
      </c>
    </row>
    <row r="457" spans="1:21" s="12" customFormat="1" x14ac:dyDescent="0.25">
      <c r="A457" s="211" t="str">
        <f>'IV ЦК'!A456</f>
        <v>19.05.2018</v>
      </c>
      <c r="B457" s="212">
        <f>[1]АТС!B488</f>
        <v>15</v>
      </c>
      <c r="C457" s="211" t="s">
        <v>114</v>
      </c>
      <c r="D457" s="213">
        <f t="shared" si="64"/>
        <v>2784.05</v>
      </c>
      <c r="E457" s="214">
        <f t="shared" si="65"/>
        <v>3399.81</v>
      </c>
      <c r="F457" s="214">
        <f t="shared" si="66"/>
        <v>3678.16</v>
      </c>
      <c r="G457" s="215">
        <f t="shared" si="67"/>
        <v>4135.18</v>
      </c>
      <c r="H457" s="216">
        <f t="shared" si="62"/>
        <v>993.05</v>
      </c>
      <c r="I457" s="252">
        <f t="shared" si="61"/>
        <v>0</v>
      </c>
      <c r="J457" s="252">
        <f t="shared" si="61"/>
        <v>63.4</v>
      </c>
      <c r="K457" s="217" t="str">
        <f>АТС!C488</f>
        <v>794,58</v>
      </c>
      <c r="L457" s="255" t="str">
        <f>АТС!D488</f>
        <v>0</v>
      </c>
      <c r="M457" s="255" t="str">
        <f>АТС!E488</f>
        <v>50,9</v>
      </c>
      <c r="N457" s="206">
        <f>СН!B1239</f>
        <v>195.17</v>
      </c>
      <c r="O457" s="261">
        <f>СН!B1983</f>
        <v>0</v>
      </c>
      <c r="P457" s="261">
        <f>СН!B2727</f>
        <v>12.5</v>
      </c>
      <c r="Q457" s="218">
        <f t="shared" si="70"/>
        <v>3.3000000000000003</v>
      </c>
      <c r="R457" s="219">
        <f t="shared" si="70"/>
        <v>1791</v>
      </c>
      <c r="S457" s="25">
        <f t="shared" si="70"/>
        <v>2406.7600000000002</v>
      </c>
      <c r="T457" s="25">
        <f t="shared" si="70"/>
        <v>2685.11</v>
      </c>
      <c r="U457" s="220">
        <f t="shared" si="70"/>
        <v>3142.13</v>
      </c>
    </row>
    <row r="458" spans="1:21" s="12" customFormat="1" x14ac:dyDescent="0.25">
      <c r="A458" s="211" t="str">
        <f>'IV ЦК'!A457</f>
        <v>19.05.2018</v>
      </c>
      <c r="B458" s="212">
        <f>[1]АТС!B489</f>
        <v>16</v>
      </c>
      <c r="C458" s="211" t="s">
        <v>114</v>
      </c>
      <c r="D458" s="213">
        <f t="shared" si="64"/>
        <v>2842.73</v>
      </c>
      <c r="E458" s="214">
        <f t="shared" si="65"/>
        <v>3458.4900000000002</v>
      </c>
      <c r="F458" s="214">
        <f t="shared" si="66"/>
        <v>3736.84</v>
      </c>
      <c r="G458" s="215">
        <f t="shared" si="67"/>
        <v>4193.8600000000006</v>
      </c>
      <c r="H458" s="216">
        <f t="shared" si="62"/>
        <v>1051.73</v>
      </c>
      <c r="I458" s="252">
        <f t="shared" ref="I458:J521" si="71">O458+L458</f>
        <v>0</v>
      </c>
      <c r="J458" s="252">
        <f t="shared" si="71"/>
        <v>35.299999999999997</v>
      </c>
      <c r="K458" s="217" t="str">
        <f>АТС!C489</f>
        <v>841,69</v>
      </c>
      <c r="L458" s="255" t="str">
        <f>АТС!D489</f>
        <v>0</v>
      </c>
      <c r="M458" s="255" t="str">
        <f>АТС!E489</f>
        <v>28,34</v>
      </c>
      <c r="N458" s="206">
        <f>СН!B1240</f>
        <v>206.74</v>
      </c>
      <c r="O458" s="261">
        <f>СН!B1984</f>
        <v>0</v>
      </c>
      <c r="P458" s="261">
        <f>СН!B2728</f>
        <v>6.96</v>
      </c>
      <c r="Q458" s="218">
        <f t="shared" si="70"/>
        <v>3.3000000000000003</v>
      </c>
      <c r="R458" s="219">
        <f t="shared" si="70"/>
        <v>1791</v>
      </c>
      <c r="S458" s="25">
        <f t="shared" si="70"/>
        <v>2406.7600000000002</v>
      </c>
      <c r="T458" s="25">
        <f t="shared" si="70"/>
        <v>2685.11</v>
      </c>
      <c r="U458" s="220">
        <f t="shared" si="70"/>
        <v>3142.13</v>
      </c>
    </row>
    <row r="459" spans="1:21" s="12" customFormat="1" x14ac:dyDescent="0.25">
      <c r="A459" s="211" t="str">
        <f>'IV ЦК'!A458</f>
        <v>19.05.2018</v>
      </c>
      <c r="B459" s="212">
        <f>[1]АТС!B490</f>
        <v>17</v>
      </c>
      <c r="C459" s="211" t="s">
        <v>114</v>
      </c>
      <c r="D459" s="213">
        <f t="shared" si="64"/>
        <v>2840.47</v>
      </c>
      <c r="E459" s="214">
        <f t="shared" si="65"/>
        <v>3456.23</v>
      </c>
      <c r="F459" s="214">
        <f t="shared" si="66"/>
        <v>3734.58</v>
      </c>
      <c r="G459" s="215">
        <f t="shared" si="67"/>
        <v>4191.6000000000004</v>
      </c>
      <c r="H459" s="216">
        <f t="shared" si="62"/>
        <v>1049.47</v>
      </c>
      <c r="I459" s="252">
        <f t="shared" si="71"/>
        <v>0.01</v>
      </c>
      <c r="J459" s="252">
        <f t="shared" si="71"/>
        <v>150.63</v>
      </c>
      <c r="K459" s="217" t="str">
        <f>АТС!C490</f>
        <v>839,87</v>
      </c>
      <c r="L459" s="255" t="str">
        <f>АТС!D490</f>
        <v>0,01</v>
      </c>
      <c r="M459" s="255" t="str">
        <f>АТС!E490</f>
        <v>120,93</v>
      </c>
      <c r="N459" s="206">
        <f>СН!B1241</f>
        <v>206.3</v>
      </c>
      <c r="O459" s="261">
        <f>СН!B1985</f>
        <v>0</v>
      </c>
      <c r="P459" s="261">
        <f>СН!B2729</f>
        <v>29.7</v>
      </c>
      <c r="Q459" s="218">
        <f t="shared" si="70"/>
        <v>3.3000000000000003</v>
      </c>
      <c r="R459" s="219">
        <f t="shared" si="70"/>
        <v>1791</v>
      </c>
      <c r="S459" s="25">
        <f t="shared" si="70"/>
        <v>2406.7600000000002</v>
      </c>
      <c r="T459" s="25">
        <f t="shared" si="70"/>
        <v>2685.11</v>
      </c>
      <c r="U459" s="220">
        <f t="shared" si="70"/>
        <v>3142.13</v>
      </c>
    </row>
    <row r="460" spans="1:21" s="12" customFormat="1" x14ac:dyDescent="0.25">
      <c r="A460" s="211" t="str">
        <f>'IV ЦК'!A459</f>
        <v>19.05.2018</v>
      </c>
      <c r="B460" s="212">
        <f>[1]АТС!B491</f>
        <v>18</v>
      </c>
      <c r="C460" s="211" t="s">
        <v>114</v>
      </c>
      <c r="D460" s="213">
        <f t="shared" si="64"/>
        <v>2842.11</v>
      </c>
      <c r="E460" s="214">
        <f t="shared" si="65"/>
        <v>3457.8700000000003</v>
      </c>
      <c r="F460" s="214">
        <f t="shared" si="66"/>
        <v>3736.2200000000003</v>
      </c>
      <c r="G460" s="215">
        <f t="shared" si="67"/>
        <v>4193.24</v>
      </c>
      <c r="H460" s="216">
        <f t="shared" ref="H460:H523" si="72">K460+N460+Q460</f>
        <v>1051.1099999999999</v>
      </c>
      <c r="I460" s="252">
        <f t="shared" si="71"/>
        <v>0</v>
      </c>
      <c r="J460" s="252">
        <f t="shared" si="71"/>
        <v>43.95</v>
      </c>
      <c r="K460" s="217" t="str">
        <f>АТС!C491</f>
        <v>841,19</v>
      </c>
      <c r="L460" s="255" t="str">
        <f>АТС!D491</f>
        <v>0</v>
      </c>
      <c r="M460" s="255" t="str">
        <f>АТС!E491</f>
        <v>35,28</v>
      </c>
      <c r="N460" s="206">
        <f>СН!B1242</f>
        <v>206.62</v>
      </c>
      <c r="O460" s="261">
        <f>СН!B1986</f>
        <v>0</v>
      </c>
      <c r="P460" s="261">
        <f>СН!B2730</f>
        <v>8.67</v>
      </c>
      <c r="Q460" s="218">
        <f t="shared" ref="Q460:U475" si="73">Q459</f>
        <v>3.3000000000000003</v>
      </c>
      <c r="R460" s="219">
        <f t="shared" si="73"/>
        <v>1791</v>
      </c>
      <c r="S460" s="25">
        <f t="shared" si="73"/>
        <v>2406.7600000000002</v>
      </c>
      <c r="T460" s="25">
        <f t="shared" si="73"/>
        <v>2685.11</v>
      </c>
      <c r="U460" s="220">
        <f t="shared" si="73"/>
        <v>3142.13</v>
      </c>
    </row>
    <row r="461" spans="1:21" s="12" customFormat="1" x14ac:dyDescent="0.25">
      <c r="A461" s="211" t="str">
        <f>'IV ЦК'!A460</f>
        <v>19.05.2018</v>
      </c>
      <c r="B461" s="212">
        <f>[1]АТС!B492</f>
        <v>19</v>
      </c>
      <c r="C461" s="211" t="s">
        <v>114</v>
      </c>
      <c r="D461" s="213">
        <f t="shared" si="64"/>
        <v>3046.64</v>
      </c>
      <c r="E461" s="214">
        <f t="shared" si="65"/>
        <v>3662.4</v>
      </c>
      <c r="F461" s="214">
        <f t="shared" si="66"/>
        <v>3940.75</v>
      </c>
      <c r="G461" s="215">
        <f t="shared" si="67"/>
        <v>4397.7700000000004</v>
      </c>
      <c r="H461" s="216">
        <f t="shared" si="72"/>
        <v>1255.6399999999999</v>
      </c>
      <c r="I461" s="252">
        <f t="shared" si="71"/>
        <v>0</v>
      </c>
      <c r="J461" s="252">
        <f t="shared" si="71"/>
        <v>47.309999999999995</v>
      </c>
      <c r="K461" s="217" t="str">
        <f>АТС!C492</f>
        <v>1005,39</v>
      </c>
      <c r="L461" s="255" t="str">
        <f>АТС!D492</f>
        <v>0</v>
      </c>
      <c r="M461" s="255" t="str">
        <f>АТС!E492</f>
        <v>37,98</v>
      </c>
      <c r="N461" s="206">
        <f>СН!B1243</f>
        <v>246.95</v>
      </c>
      <c r="O461" s="261">
        <f>СН!B1987</f>
        <v>0</v>
      </c>
      <c r="P461" s="261">
        <f>СН!B2731</f>
        <v>9.33</v>
      </c>
      <c r="Q461" s="218">
        <f t="shared" si="73"/>
        <v>3.3000000000000003</v>
      </c>
      <c r="R461" s="219">
        <f t="shared" si="73"/>
        <v>1791</v>
      </c>
      <c r="S461" s="25">
        <f t="shared" si="73"/>
        <v>2406.7600000000002</v>
      </c>
      <c r="T461" s="25">
        <f t="shared" si="73"/>
        <v>2685.11</v>
      </c>
      <c r="U461" s="220">
        <f t="shared" si="73"/>
        <v>3142.13</v>
      </c>
    </row>
    <row r="462" spans="1:21" s="12" customFormat="1" x14ac:dyDescent="0.25">
      <c r="A462" s="211" t="str">
        <f>'IV ЦК'!A461</f>
        <v>19.05.2018</v>
      </c>
      <c r="B462" s="212">
        <f>[1]АТС!B493</f>
        <v>20</v>
      </c>
      <c r="C462" s="211" t="s">
        <v>114</v>
      </c>
      <c r="D462" s="213">
        <f t="shared" ref="D462:D525" si="74">N462+Q462+R462+K462</f>
        <v>2686.7799999999997</v>
      </c>
      <c r="E462" s="214">
        <f t="shared" ref="E462:E525" si="75">$N462+$Q462+S462+$K462</f>
        <v>3302.54</v>
      </c>
      <c r="F462" s="214">
        <f t="shared" ref="F462:F525" si="76">$N462+$Q462+T462+$K462</f>
        <v>3580.8900000000003</v>
      </c>
      <c r="G462" s="215">
        <f t="shared" ref="G462:G525" si="77">$N462+$Q462+U462+$K462</f>
        <v>4037.91</v>
      </c>
      <c r="H462" s="216">
        <f t="shared" si="72"/>
        <v>895.78</v>
      </c>
      <c r="I462" s="252">
        <f t="shared" si="71"/>
        <v>0</v>
      </c>
      <c r="J462" s="252">
        <f t="shared" si="71"/>
        <v>14.3</v>
      </c>
      <c r="K462" s="217" t="str">
        <f>АТС!C493</f>
        <v>716,49</v>
      </c>
      <c r="L462" s="255" t="str">
        <f>АТС!D493</f>
        <v>0</v>
      </c>
      <c r="M462" s="255" t="str">
        <f>АТС!E493</f>
        <v>11,48</v>
      </c>
      <c r="N462" s="206">
        <f>СН!B1244</f>
        <v>175.99</v>
      </c>
      <c r="O462" s="261">
        <f>СН!B1988</f>
        <v>0</v>
      </c>
      <c r="P462" s="261">
        <f>СН!B2732</f>
        <v>2.82</v>
      </c>
      <c r="Q462" s="218">
        <f t="shared" si="73"/>
        <v>3.3000000000000003</v>
      </c>
      <c r="R462" s="219">
        <f t="shared" si="73"/>
        <v>1791</v>
      </c>
      <c r="S462" s="25">
        <f t="shared" si="73"/>
        <v>2406.7600000000002</v>
      </c>
      <c r="T462" s="25">
        <f t="shared" si="73"/>
        <v>2685.11</v>
      </c>
      <c r="U462" s="220">
        <f t="shared" si="73"/>
        <v>3142.13</v>
      </c>
    </row>
    <row r="463" spans="1:21" s="12" customFormat="1" x14ac:dyDescent="0.25">
      <c r="A463" s="211" t="str">
        <f>'IV ЦК'!A462</f>
        <v>19.05.2018</v>
      </c>
      <c r="B463" s="212">
        <f>[1]АТС!B494</f>
        <v>21</v>
      </c>
      <c r="C463" s="211" t="s">
        <v>114</v>
      </c>
      <c r="D463" s="213">
        <f t="shared" si="74"/>
        <v>2689.13</v>
      </c>
      <c r="E463" s="214">
        <f t="shared" si="75"/>
        <v>3304.8900000000003</v>
      </c>
      <c r="F463" s="214">
        <f t="shared" si="76"/>
        <v>3583.2400000000002</v>
      </c>
      <c r="G463" s="215">
        <f t="shared" si="77"/>
        <v>4040.26</v>
      </c>
      <c r="H463" s="216">
        <f t="shared" si="72"/>
        <v>898.12999999999988</v>
      </c>
      <c r="I463" s="252">
        <f t="shared" si="71"/>
        <v>0</v>
      </c>
      <c r="J463" s="252">
        <f t="shared" si="71"/>
        <v>265.38</v>
      </c>
      <c r="K463" s="217" t="str">
        <f>АТС!C494</f>
        <v>718,38</v>
      </c>
      <c r="L463" s="255" t="str">
        <f>АТС!D494</f>
        <v>0</v>
      </c>
      <c r="M463" s="255" t="str">
        <f>АТС!E494</f>
        <v>213,05</v>
      </c>
      <c r="N463" s="206">
        <f>СН!B1245</f>
        <v>176.45</v>
      </c>
      <c r="O463" s="261">
        <f>СН!B1989</f>
        <v>0</v>
      </c>
      <c r="P463" s="261">
        <f>СН!B2733</f>
        <v>52.33</v>
      </c>
      <c r="Q463" s="218">
        <f t="shared" si="73"/>
        <v>3.3000000000000003</v>
      </c>
      <c r="R463" s="219">
        <f t="shared" si="73"/>
        <v>1791</v>
      </c>
      <c r="S463" s="25">
        <f t="shared" si="73"/>
        <v>2406.7600000000002</v>
      </c>
      <c r="T463" s="25">
        <f t="shared" si="73"/>
        <v>2685.11</v>
      </c>
      <c r="U463" s="220">
        <f t="shared" si="73"/>
        <v>3142.13</v>
      </c>
    </row>
    <row r="464" spans="1:21" s="12" customFormat="1" x14ac:dyDescent="0.25">
      <c r="A464" s="211" t="str">
        <f>'IV ЦК'!A463</f>
        <v>19.05.2018</v>
      </c>
      <c r="B464" s="212">
        <f>[1]АТС!B495</f>
        <v>22</v>
      </c>
      <c r="C464" s="211" t="s">
        <v>114</v>
      </c>
      <c r="D464" s="213">
        <f t="shared" si="74"/>
        <v>3101.71</v>
      </c>
      <c r="E464" s="214">
        <f t="shared" si="75"/>
        <v>3717.4700000000003</v>
      </c>
      <c r="F464" s="214">
        <f t="shared" si="76"/>
        <v>3995.82</v>
      </c>
      <c r="G464" s="215">
        <f t="shared" si="77"/>
        <v>4452.84</v>
      </c>
      <c r="H464" s="216">
        <f t="shared" si="72"/>
        <v>1310.7099999999998</v>
      </c>
      <c r="I464" s="252">
        <f t="shared" si="71"/>
        <v>0</v>
      </c>
      <c r="J464" s="252">
        <f t="shared" si="71"/>
        <v>709.26</v>
      </c>
      <c r="K464" s="217" t="str">
        <f>АТС!C495</f>
        <v>1049,6</v>
      </c>
      <c r="L464" s="255" t="str">
        <f>АТС!D495</f>
        <v>0</v>
      </c>
      <c r="M464" s="255" t="str">
        <f>АТС!E495</f>
        <v>569,4</v>
      </c>
      <c r="N464" s="206">
        <f>СН!B1246</f>
        <v>257.81</v>
      </c>
      <c r="O464" s="261">
        <f>СН!B1990</f>
        <v>0</v>
      </c>
      <c r="P464" s="261">
        <f>СН!B2734</f>
        <v>139.86000000000001</v>
      </c>
      <c r="Q464" s="218">
        <f t="shared" si="73"/>
        <v>3.3000000000000003</v>
      </c>
      <c r="R464" s="219">
        <f t="shared" si="73"/>
        <v>1791</v>
      </c>
      <c r="S464" s="25">
        <f t="shared" si="73"/>
        <v>2406.7600000000002</v>
      </c>
      <c r="T464" s="25">
        <f t="shared" si="73"/>
        <v>2685.11</v>
      </c>
      <c r="U464" s="220">
        <f t="shared" si="73"/>
        <v>3142.13</v>
      </c>
    </row>
    <row r="465" spans="1:21" s="12" customFormat="1" x14ac:dyDescent="0.25">
      <c r="A465" s="211" t="str">
        <f>'IV ЦК'!A464</f>
        <v>19.05.2018</v>
      </c>
      <c r="B465" s="212">
        <f>[1]АТС!B496</f>
        <v>23</v>
      </c>
      <c r="C465" s="211" t="s">
        <v>114</v>
      </c>
      <c r="D465" s="213">
        <f t="shared" si="74"/>
        <v>2655.9300000000003</v>
      </c>
      <c r="E465" s="214">
        <f t="shared" si="75"/>
        <v>3271.6900000000005</v>
      </c>
      <c r="F465" s="214">
        <f t="shared" si="76"/>
        <v>3550.04</v>
      </c>
      <c r="G465" s="215">
        <f t="shared" si="77"/>
        <v>4007.0600000000004</v>
      </c>
      <c r="H465" s="216">
        <f t="shared" si="72"/>
        <v>864.93</v>
      </c>
      <c r="I465" s="252">
        <f t="shared" si="71"/>
        <v>0</v>
      </c>
      <c r="J465" s="252">
        <f t="shared" si="71"/>
        <v>428.83</v>
      </c>
      <c r="K465" s="217" t="str">
        <f>АТС!C496</f>
        <v>691,72</v>
      </c>
      <c r="L465" s="255" t="str">
        <f>АТС!D496</f>
        <v>0</v>
      </c>
      <c r="M465" s="255" t="str">
        <f>АТС!E496</f>
        <v>344,27</v>
      </c>
      <c r="N465" s="206">
        <f>СН!B1247</f>
        <v>169.91</v>
      </c>
      <c r="O465" s="261">
        <f>СН!B1991</f>
        <v>0</v>
      </c>
      <c r="P465" s="261">
        <f>СН!B2735</f>
        <v>84.56</v>
      </c>
      <c r="Q465" s="218">
        <f t="shared" si="73"/>
        <v>3.3000000000000003</v>
      </c>
      <c r="R465" s="219">
        <f t="shared" si="73"/>
        <v>1791</v>
      </c>
      <c r="S465" s="25">
        <f t="shared" si="73"/>
        <v>2406.7600000000002</v>
      </c>
      <c r="T465" s="25">
        <f t="shared" si="73"/>
        <v>2685.11</v>
      </c>
      <c r="U465" s="220">
        <f t="shared" si="73"/>
        <v>3142.13</v>
      </c>
    </row>
    <row r="466" spans="1:21" s="12" customFormat="1" x14ac:dyDescent="0.25">
      <c r="A466" s="211" t="str">
        <f>'IV ЦК'!A465</f>
        <v>20.05.2018</v>
      </c>
      <c r="B466" s="212">
        <f>[1]АТС!B497</f>
        <v>0</v>
      </c>
      <c r="C466" s="211" t="s">
        <v>114</v>
      </c>
      <c r="D466" s="213">
        <f t="shared" si="74"/>
        <v>2665.73</v>
      </c>
      <c r="E466" s="214">
        <f t="shared" si="75"/>
        <v>3281.4900000000002</v>
      </c>
      <c r="F466" s="214">
        <f t="shared" si="76"/>
        <v>3559.84</v>
      </c>
      <c r="G466" s="215">
        <f t="shared" si="77"/>
        <v>4016.86</v>
      </c>
      <c r="H466" s="216">
        <f t="shared" si="72"/>
        <v>874.73</v>
      </c>
      <c r="I466" s="252">
        <f t="shared" si="71"/>
        <v>0</v>
      </c>
      <c r="J466" s="252">
        <f t="shared" si="71"/>
        <v>60.440000000000005</v>
      </c>
      <c r="K466" s="217" t="str">
        <f>АТС!C497</f>
        <v>699,59</v>
      </c>
      <c r="L466" s="255" t="str">
        <f>АТС!D497</f>
        <v>0</v>
      </c>
      <c r="M466" s="255" t="str">
        <f>АТС!E497</f>
        <v>48,52</v>
      </c>
      <c r="N466" s="206">
        <f>СН!B1248</f>
        <v>171.84</v>
      </c>
      <c r="O466" s="261">
        <f>СН!B1992</f>
        <v>0</v>
      </c>
      <c r="P466" s="261">
        <f>СН!B2736</f>
        <v>11.92</v>
      </c>
      <c r="Q466" s="218">
        <f t="shared" si="73"/>
        <v>3.3000000000000003</v>
      </c>
      <c r="R466" s="219">
        <f t="shared" si="73"/>
        <v>1791</v>
      </c>
      <c r="S466" s="25">
        <f t="shared" si="73"/>
        <v>2406.7600000000002</v>
      </c>
      <c r="T466" s="25">
        <f t="shared" si="73"/>
        <v>2685.11</v>
      </c>
      <c r="U466" s="220">
        <f t="shared" si="73"/>
        <v>3142.13</v>
      </c>
    </row>
    <row r="467" spans="1:21" s="12" customFormat="1" x14ac:dyDescent="0.25">
      <c r="A467" s="211" t="str">
        <f>'IV ЦК'!A466</f>
        <v>20.05.2018</v>
      </c>
      <c r="B467" s="212">
        <f>[1]АТС!B498</f>
        <v>1</v>
      </c>
      <c r="C467" s="211" t="s">
        <v>114</v>
      </c>
      <c r="D467" s="213">
        <f t="shared" si="74"/>
        <v>2702.99</v>
      </c>
      <c r="E467" s="214">
        <f t="shared" si="75"/>
        <v>3318.75</v>
      </c>
      <c r="F467" s="214">
        <f t="shared" si="76"/>
        <v>3597.1000000000004</v>
      </c>
      <c r="G467" s="215">
        <f t="shared" si="77"/>
        <v>4054.12</v>
      </c>
      <c r="H467" s="216">
        <f t="shared" si="72"/>
        <v>911.99</v>
      </c>
      <c r="I467" s="252">
        <f t="shared" si="71"/>
        <v>0</v>
      </c>
      <c r="J467" s="252">
        <f t="shared" si="71"/>
        <v>89.1</v>
      </c>
      <c r="K467" s="217" t="str">
        <f>АТС!C498</f>
        <v>729,5</v>
      </c>
      <c r="L467" s="255" t="str">
        <f>АТС!D498</f>
        <v>0</v>
      </c>
      <c r="M467" s="255" t="str">
        <f>АТС!E498</f>
        <v>71,53</v>
      </c>
      <c r="N467" s="206">
        <f>СН!B1249</f>
        <v>179.19</v>
      </c>
      <c r="O467" s="261">
        <f>СН!B1993</f>
        <v>0</v>
      </c>
      <c r="P467" s="261">
        <f>СН!B2737</f>
        <v>17.57</v>
      </c>
      <c r="Q467" s="218">
        <f t="shared" si="73"/>
        <v>3.3000000000000003</v>
      </c>
      <c r="R467" s="219">
        <f t="shared" si="73"/>
        <v>1791</v>
      </c>
      <c r="S467" s="25">
        <f t="shared" si="73"/>
        <v>2406.7600000000002</v>
      </c>
      <c r="T467" s="25">
        <f t="shared" si="73"/>
        <v>2685.11</v>
      </c>
      <c r="U467" s="220">
        <f t="shared" si="73"/>
        <v>3142.13</v>
      </c>
    </row>
    <row r="468" spans="1:21" s="12" customFormat="1" x14ac:dyDescent="0.25">
      <c r="A468" s="211" t="str">
        <f>'IV ЦК'!A467</f>
        <v>20.05.2018</v>
      </c>
      <c r="B468" s="212">
        <f>[1]АТС!B499</f>
        <v>2</v>
      </c>
      <c r="C468" s="211" t="s">
        <v>114</v>
      </c>
      <c r="D468" s="213">
        <f t="shared" si="74"/>
        <v>2753.62</v>
      </c>
      <c r="E468" s="214">
        <f t="shared" si="75"/>
        <v>3369.38</v>
      </c>
      <c r="F468" s="214">
        <f t="shared" si="76"/>
        <v>3647.73</v>
      </c>
      <c r="G468" s="215">
        <f t="shared" si="77"/>
        <v>4104.75</v>
      </c>
      <c r="H468" s="216">
        <f t="shared" si="72"/>
        <v>962.61999999999989</v>
      </c>
      <c r="I468" s="252">
        <f t="shared" si="71"/>
        <v>0</v>
      </c>
      <c r="J468" s="252">
        <f t="shared" si="71"/>
        <v>32.03</v>
      </c>
      <c r="K468" s="217" t="str">
        <f>АТС!C499</f>
        <v>770,15</v>
      </c>
      <c r="L468" s="255" t="str">
        <f>АТС!D499</f>
        <v>0</v>
      </c>
      <c r="M468" s="255" t="str">
        <f>АТС!E499</f>
        <v>25,71</v>
      </c>
      <c r="N468" s="206">
        <f>СН!B1250</f>
        <v>189.17</v>
      </c>
      <c r="O468" s="261">
        <f>СН!B1994</f>
        <v>0</v>
      </c>
      <c r="P468" s="261">
        <f>СН!B2738</f>
        <v>6.32</v>
      </c>
      <c r="Q468" s="218">
        <f t="shared" si="73"/>
        <v>3.3000000000000003</v>
      </c>
      <c r="R468" s="219">
        <f t="shared" si="73"/>
        <v>1791</v>
      </c>
      <c r="S468" s="25">
        <f t="shared" si="73"/>
        <v>2406.7600000000002</v>
      </c>
      <c r="T468" s="25">
        <f t="shared" si="73"/>
        <v>2685.11</v>
      </c>
      <c r="U468" s="220">
        <f t="shared" si="73"/>
        <v>3142.13</v>
      </c>
    </row>
    <row r="469" spans="1:21" s="12" customFormat="1" x14ac:dyDescent="0.25">
      <c r="A469" s="211" t="str">
        <f>'IV ЦК'!A468</f>
        <v>20.05.2018</v>
      </c>
      <c r="B469" s="212">
        <f>[1]АТС!B500</f>
        <v>3</v>
      </c>
      <c r="C469" s="211" t="s">
        <v>114</v>
      </c>
      <c r="D469" s="213">
        <f t="shared" si="74"/>
        <v>2752.92</v>
      </c>
      <c r="E469" s="214">
        <f t="shared" si="75"/>
        <v>3368.6800000000003</v>
      </c>
      <c r="F469" s="214">
        <f t="shared" si="76"/>
        <v>3647.03</v>
      </c>
      <c r="G469" s="215">
        <f t="shared" si="77"/>
        <v>4104.05</v>
      </c>
      <c r="H469" s="216">
        <f t="shared" si="72"/>
        <v>961.92</v>
      </c>
      <c r="I469" s="252">
        <f t="shared" si="71"/>
        <v>0</v>
      </c>
      <c r="J469" s="252">
        <f t="shared" si="71"/>
        <v>81.31</v>
      </c>
      <c r="K469" s="217" t="str">
        <f>АТС!C500</f>
        <v>769,59</v>
      </c>
      <c r="L469" s="255" t="str">
        <f>АТС!D500</f>
        <v>0</v>
      </c>
      <c r="M469" s="255" t="str">
        <f>АТС!E500</f>
        <v>65,28</v>
      </c>
      <c r="N469" s="206">
        <f>СН!B1251</f>
        <v>189.03</v>
      </c>
      <c r="O469" s="261">
        <f>СН!B1995</f>
        <v>0</v>
      </c>
      <c r="P469" s="261">
        <f>СН!B2739</f>
        <v>16.03</v>
      </c>
      <c r="Q469" s="218">
        <f t="shared" si="73"/>
        <v>3.3000000000000003</v>
      </c>
      <c r="R469" s="219">
        <f t="shared" si="73"/>
        <v>1791</v>
      </c>
      <c r="S469" s="25">
        <f t="shared" si="73"/>
        <v>2406.7600000000002</v>
      </c>
      <c r="T469" s="25">
        <f t="shared" si="73"/>
        <v>2685.11</v>
      </c>
      <c r="U469" s="220">
        <f t="shared" si="73"/>
        <v>3142.13</v>
      </c>
    </row>
    <row r="470" spans="1:21" s="12" customFormat="1" x14ac:dyDescent="0.25">
      <c r="A470" s="211" t="str">
        <f>'IV ЦК'!A469</f>
        <v>20.05.2018</v>
      </c>
      <c r="B470" s="212">
        <f>[1]АТС!B501</f>
        <v>4</v>
      </c>
      <c r="C470" s="211" t="s">
        <v>114</v>
      </c>
      <c r="D470" s="213">
        <f t="shared" si="74"/>
        <v>2807.7400000000002</v>
      </c>
      <c r="E470" s="214">
        <f t="shared" si="75"/>
        <v>3423.5</v>
      </c>
      <c r="F470" s="214">
        <f t="shared" si="76"/>
        <v>3701.85</v>
      </c>
      <c r="G470" s="215">
        <f t="shared" si="77"/>
        <v>4158.87</v>
      </c>
      <c r="H470" s="216">
        <f t="shared" si="72"/>
        <v>1016.74</v>
      </c>
      <c r="I470" s="252">
        <f t="shared" si="71"/>
        <v>0</v>
      </c>
      <c r="J470" s="252">
        <f t="shared" si="71"/>
        <v>681.73</v>
      </c>
      <c r="K470" s="217" t="str">
        <f>АТС!C501</f>
        <v>813,6</v>
      </c>
      <c r="L470" s="255" t="str">
        <f>АТС!D501</f>
        <v>0</v>
      </c>
      <c r="M470" s="255" t="str">
        <f>АТС!E501</f>
        <v>547,3</v>
      </c>
      <c r="N470" s="206">
        <f>СН!B1252</f>
        <v>199.84</v>
      </c>
      <c r="O470" s="261">
        <f>СН!B1996</f>
        <v>0</v>
      </c>
      <c r="P470" s="261">
        <f>СН!B2740</f>
        <v>134.43</v>
      </c>
      <c r="Q470" s="218">
        <f t="shared" si="73"/>
        <v>3.3000000000000003</v>
      </c>
      <c r="R470" s="219">
        <f t="shared" si="73"/>
        <v>1791</v>
      </c>
      <c r="S470" s="25">
        <f t="shared" si="73"/>
        <v>2406.7600000000002</v>
      </c>
      <c r="T470" s="25">
        <f t="shared" si="73"/>
        <v>2685.11</v>
      </c>
      <c r="U470" s="220">
        <f t="shared" si="73"/>
        <v>3142.13</v>
      </c>
    </row>
    <row r="471" spans="1:21" s="12" customFormat="1" x14ac:dyDescent="0.25">
      <c r="A471" s="211" t="str">
        <f>'IV ЦК'!A470</f>
        <v>20.05.2018</v>
      </c>
      <c r="B471" s="212">
        <f>[1]АТС!B502</f>
        <v>5</v>
      </c>
      <c r="C471" s="211" t="s">
        <v>114</v>
      </c>
      <c r="D471" s="213">
        <f t="shared" si="74"/>
        <v>2805.5</v>
      </c>
      <c r="E471" s="214">
        <f t="shared" si="75"/>
        <v>3421.26</v>
      </c>
      <c r="F471" s="214">
        <f t="shared" si="76"/>
        <v>3699.6099999999997</v>
      </c>
      <c r="G471" s="215">
        <f t="shared" si="77"/>
        <v>4156.63</v>
      </c>
      <c r="H471" s="216">
        <f t="shared" si="72"/>
        <v>1014.4999999999999</v>
      </c>
      <c r="I471" s="252">
        <f t="shared" si="71"/>
        <v>221.57999999999998</v>
      </c>
      <c r="J471" s="252">
        <f t="shared" si="71"/>
        <v>0</v>
      </c>
      <c r="K471" s="217" t="str">
        <f>АТС!C502</f>
        <v>811,8</v>
      </c>
      <c r="L471" s="255" t="str">
        <f>АТС!D502</f>
        <v>177,89</v>
      </c>
      <c r="M471" s="255" t="str">
        <f>АТС!E502</f>
        <v>0</v>
      </c>
      <c r="N471" s="206">
        <f>СН!B1253</f>
        <v>199.4</v>
      </c>
      <c r="O471" s="261">
        <f>СН!B1997</f>
        <v>43.69</v>
      </c>
      <c r="P471" s="261">
        <f>СН!B2741</f>
        <v>0</v>
      </c>
      <c r="Q471" s="218">
        <f t="shared" si="73"/>
        <v>3.3000000000000003</v>
      </c>
      <c r="R471" s="219">
        <f t="shared" si="73"/>
        <v>1791</v>
      </c>
      <c r="S471" s="25">
        <f t="shared" si="73"/>
        <v>2406.7600000000002</v>
      </c>
      <c r="T471" s="25">
        <f t="shared" si="73"/>
        <v>2685.11</v>
      </c>
      <c r="U471" s="220">
        <f t="shared" si="73"/>
        <v>3142.13</v>
      </c>
    </row>
    <row r="472" spans="1:21" s="12" customFormat="1" x14ac:dyDescent="0.25">
      <c r="A472" s="211" t="str">
        <f>'IV ЦК'!A471</f>
        <v>20.05.2018</v>
      </c>
      <c r="B472" s="212">
        <f>[1]АТС!B503</f>
        <v>6</v>
      </c>
      <c r="C472" s="211" t="s">
        <v>114</v>
      </c>
      <c r="D472" s="213">
        <f t="shared" si="74"/>
        <v>3009.66</v>
      </c>
      <c r="E472" s="214">
        <f t="shared" si="75"/>
        <v>3625.42</v>
      </c>
      <c r="F472" s="214">
        <f t="shared" si="76"/>
        <v>3903.7700000000004</v>
      </c>
      <c r="G472" s="215">
        <f t="shared" si="77"/>
        <v>4360.79</v>
      </c>
      <c r="H472" s="216">
        <f t="shared" si="72"/>
        <v>1218.6600000000001</v>
      </c>
      <c r="I472" s="252">
        <f t="shared" si="71"/>
        <v>5.09</v>
      </c>
      <c r="J472" s="252">
        <f t="shared" si="71"/>
        <v>0.29000000000000004</v>
      </c>
      <c r="K472" s="217" t="str">
        <f>АТС!C503</f>
        <v>975,7</v>
      </c>
      <c r="L472" s="255" t="str">
        <f>АТС!D503</f>
        <v>4,09</v>
      </c>
      <c r="M472" s="255" t="str">
        <f>АТС!E503</f>
        <v>0,23</v>
      </c>
      <c r="N472" s="206">
        <f>СН!B1254</f>
        <v>239.66</v>
      </c>
      <c r="O472" s="261">
        <f>СН!B1998</f>
        <v>1</v>
      </c>
      <c r="P472" s="261">
        <f>СН!B2742</f>
        <v>0.06</v>
      </c>
      <c r="Q472" s="218">
        <f t="shared" si="73"/>
        <v>3.3000000000000003</v>
      </c>
      <c r="R472" s="219">
        <f t="shared" si="73"/>
        <v>1791</v>
      </c>
      <c r="S472" s="25">
        <f t="shared" si="73"/>
        <v>2406.7600000000002</v>
      </c>
      <c r="T472" s="25">
        <f t="shared" si="73"/>
        <v>2685.11</v>
      </c>
      <c r="U472" s="220">
        <f t="shared" si="73"/>
        <v>3142.13</v>
      </c>
    </row>
    <row r="473" spans="1:21" s="12" customFormat="1" x14ac:dyDescent="0.25">
      <c r="A473" s="211" t="str">
        <f>'IV ЦК'!A472</f>
        <v>20.05.2018</v>
      </c>
      <c r="B473" s="212">
        <f>[1]АТС!B504</f>
        <v>7</v>
      </c>
      <c r="C473" s="211" t="s">
        <v>114</v>
      </c>
      <c r="D473" s="213">
        <f t="shared" si="74"/>
        <v>2754.69</v>
      </c>
      <c r="E473" s="214">
        <f t="shared" si="75"/>
        <v>3370.45</v>
      </c>
      <c r="F473" s="214">
        <f t="shared" si="76"/>
        <v>3648.8</v>
      </c>
      <c r="G473" s="215">
        <f t="shared" si="77"/>
        <v>4105.82</v>
      </c>
      <c r="H473" s="216">
        <f t="shared" si="72"/>
        <v>963.68999999999994</v>
      </c>
      <c r="I473" s="252">
        <f t="shared" si="71"/>
        <v>2.9899999999999998</v>
      </c>
      <c r="J473" s="252">
        <f t="shared" si="71"/>
        <v>0.41000000000000003</v>
      </c>
      <c r="K473" s="217" t="str">
        <f>АТС!C504</f>
        <v>771,01</v>
      </c>
      <c r="L473" s="255" t="str">
        <f>АТС!D504</f>
        <v>2,4</v>
      </c>
      <c r="M473" s="255" t="str">
        <f>АТС!E504</f>
        <v>0,33</v>
      </c>
      <c r="N473" s="206">
        <f>СН!B1255</f>
        <v>189.38</v>
      </c>
      <c r="O473" s="261">
        <f>СН!B1999</f>
        <v>0.59</v>
      </c>
      <c r="P473" s="261">
        <f>СН!B2743</f>
        <v>0.08</v>
      </c>
      <c r="Q473" s="218">
        <f t="shared" si="73"/>
        <v>3.3000000000000003</v>
      </c>
      <c r="R473" s="219">
        <f t="shared" si="73"/>
        <v>1791</v>
      </c>
      <c r="S473" s="25">
        <f t="shared" si="73"/>
        <v>2406.7600000000002</v>
      </c>
      <c r="T473" s="25">
        <f t="shared" si="73"/>
        <v>2685.11</v>
      </c>
      <c r="U473" s="220">
        <f t="shared" si="73"/>
        <v>3142.13</v>
      </c>
    </row>
    <row r="474" spans="1:21" s="12" customFormat="1" x14ac:dyDescent="0.25">
      <c r="A474" s="211" t="str">
        <f>'IV ЦК'!A473</f>
        <v>20.05.2018</v>
      </c>
      <c r="B474" s="212">
        <f>[1]АТС!B505</f>
        <v>8</v>
      </c>
      <c r="C474" s="211" t="s">
        <v>114</v>
      </c>
      <c r="D474" s="213">
        <f t="shared" si="74"/>
        <v>2972.84</v>
      </c>
      <c r="E474" s="214">
        <f t="shared" si="75"/>
        <v>3588.6</v>
      </c>
      <c r="F474" s="214">
        <f t="shared" si="76"/>
        <v>3866.95</v>
      </c>
      <c r="G474" s="215">
        <f t="shared" si="77"/>
        <v>4323.97</v>
      </c>
      <c r="H474" s="216">
        <f t="shared" si="72"/>
        <v>1181.8399999999999</v>
      </c>
      <c r="I474" s="252">
        <f t="shared" si="71"/>
        <v>0</v>
      </c>
      <c r="J474" s="252">
        <f t="shared" si="71"/>
        <v>52.599999999999994</v>
      </c>
      <c r="K474" s="217" t="str">
        <f>АТС!C505</f>
        <v>946,14</v>
      </c>
      <c r="L474" s="255" t="str">
        <f>АТС!D505</f>
        <v>0</v>
      </c>
      <c r="M474" s="255" t="str">
        <f>АТС!E505</f>
        <v>42,23</v>
      </c>
      <c r="N474" s="206">
        <f>СН!B1256</f>
        <v>232.4</v>
      </c>
      <c r="O474" s="261">
        <f>СН!B2000</f>
        <v>0</v>
      </c>
      <c r="P474" s="261">
        <f>СН!B2744</f>
        <v>10.37</v>
      </c>
      <c r="Q474" s="218">
        <f t="shared" si="73"/>
        <v>3.3000000000000003</v>
      </c>
      <c r="R474" s="219">
        <f t="shared" si="73"/>
        <v>1791</v>
      </c>
      <c r="S474" s="25">
        <f t="shared" si="73"/>
        <v>2406.7600000000002</v>
      </c>
      <c r="T474" s="25">
        <f t="shared" si="73"/>
        <v>2685.11</v>
      </c>
      <c r="U474" s="220">
        <f t="shared" si="73"/>
        <v>3142.13</v>
      </c>
    </row>
    <row r="475" spans="1:21" s="12" customFormat="1" x14ac:dyDescent="0.25">
      <c r="A475" s="211" t="str">
        <f>'IV ЦК'!A474</f>
        <v>20.05.2018</v>
      </c>
      <c r="B475" s="212">
        <f>[1]АТС!B506</f>
        <v>9</v>
      </c>
      <c r="C475" s="211" t="s">
        <v>114</v>
      </c>
      <c r="D475" s="213">
        <f t="shared" si="74"/>
        <v>2838.3</v>
      </c>
      <c r="E475" s="214">
        <f t="shared" si="75"/>
        <v>3454.0600000000004</v>
      </c>
      <c r="F475" s="214">
        <f t="shared" si="76"/>
        <v>3732.4100000000003</v>
      </c>
      <c r="G475" s="215">
        <f t="shared" si="77"/>
        <v>4189.43</v>
      </c>
      <c r="H475" s="216">
        <f t="shared" si="72"/>
        <v>1047.3</v>
      </c>
      <c r="I475" s="252">
        <f t="shared" si="71"/>
        <v>0</v>
      </c>
      <c r="J475" s="252">
        <f t="shared" si="71"/>
        <v>108.61</v>
      </c>
      <c r="K475" s="217" t="str">
        <f>АТС!C506</f>
        <v>838,13</v>
      </c>
      <c r="L475" s="255" t="str">
        <f>АТС!D506</f>
        <v>0</v>
      </c>
      <c r="M475" s="255" t="str">
        <f>АТС!E506</f>
        <v>87,19</v>
      </c>
      <c r="N475" s="206">
        <f>СН!B1257</f>
        <v>205.87</v>
      </c>
      <c r="O475" s="261">
        <f>СН!B2001</f>
        <v>0</v>
      </c>
      <c r="P475" s="261">
        <f>СН!B2745</f>
        <v>21.42</v>
      </c>
      <c r="Q475" s="218">
        <f t="shared" si="73"/>
        <v>3.3000000000000003</v>
      </c>
      <c r="R475" s="219">
        <f t="shared" si="73"/>
        <v>1791</v>
      </c>
      <c r="S475" s="25">
        <f t="shared" si="73"/>
        <v>2406.7600000000002</v>
      </c>
      <c r="T475" s="25">
        <f t="shared" si="73"/>
        <v>2685.11</v>
      </c>
      <c r="U475" s="220">
        <f t="shared" si="73"/>
        <v>3142.13</v>
      </c>
    </row>
    <row r="476" spans="1:21" s="12" customFormat="1" x14ac:dyDescent="0.25">
      <c r="A476" s="211" t="str">
        <f>'IV ЦК'!A475</f>
        <v>20.05.2018</v>
      </c>
      <c r="B476" s="212">
        <f>[1]АТС!B507</f>
        <v>10</v>
      </c>
      <c r="C476" s="211" t="s">
        <v>114</v>
      </c>
      <c r="D476" s="213">
        <f t="shared" si="74"/>
        <v>2780.2</v>
      </c>
      <c r="E476" s="214">
        <f t="shared" si="75"/>
        <v>3395.96</v>
      </c>
      <c r="F476" s="214">
        <f t="shared" si="76"/>
        <v>3674.3100000000004</v>
      </c>
      <c r="G476" s="215">
        <f t="shared" si="77"/>
        <v>4131.33</v>
      </c>
      <c r="H476" s="216">
        <f t="shared" si="72"/>
        <v>989.19999999999993</v>
      </c>
      <c r="I476" s="252">
        <f t="shared" si="71"/>
        <v>0</v>
      </c>
      <c r="J476" s="252">
        <f t="shared" si="71"/>
        <v>201.87</v>
      </c>
      <c r="K476" s="217" t="str">
        <f>АТС!C507</f>
        <v>791,49</v>
      </c>
      <c r="L476" s="255" t="str">
        <f>АТС!D507</f>
        <v>0</v>
      </c>
      <c r="M476" s="255" t="str">
        <f>АТС!E507</f>
        <v>162,06</v>
      </c>
      <c r="N476" s="206">
        <f>СН!B1258</f>
        <v>194.41</v>
      </c>
      <c r="O476" s="261">
        <f>СН!B2002</f>
        <v>0</v>
      </c>
      <c r="P476" s="261">
        <f>СН!B2746</f>
        <v>39.81</v>
      </c>
      <c r="Q476" s="218">
        <f t="shared" ref="Q476:U491" si="78">Q475</f>
        <v>3.3000000000000003</v>
      </c>
      <c r="R476" s="219">
        <f t="shared" si="78"/>
        <v>1791</v>
      </c>
      <c r="S476" s="25">
        <f t="shared" si="78"/>
        <v>2406.7600000000002</v>
      </c>
      <c r="T476" s="25">
        <f t="shared" si="78"/>
        <v>2685.11</v>
      </c>
      <c r="U476" s="220">
        <f t="shared" si="78"/>
        <v>3142.13</v>
      </c>
    </row>
    <row r="477" spans="1:21" s="12" customFormat="1" x14ac:dyDescent="0.25">
      <c r="A477" s="211" t="str">
        <f>'IV ЦК'!A476</f>
        <v>20.05.2018</v>
      </c>
      <c r="B477" s="212">
        <f>[1]АТС!B508</f>
        <v>11</v>
      </c>
      <c r="C477" s="211" t="s">
        <v>114</v>
      </c>
      <c r="D477" s="213">
        <f t="shared" si="74"/>
        <v>2780.1</v>
      </c>
      <c r="E477" s="214">
        <f t="shared" si="75"/>
        <v>3395.86</v>
      </c>
      <c r="F477" s="214">
        <f t="shared" si="76"/>
        <v>3674.21</v>
      </c>
      <c r="G477" s="215">
        <f t="shared" si="77"/>
        <v>4131.2300000000005</v>
      </c>
      <c r="H477" s="216">
        <f t="shared" si="72"/>
        <v>989.09999999999991</v>
      </c>
      <c r="I477" s="252">
        <f t="shared" si="71"/>
        <v>0</v>
      </c>
      <c r="J477" s="252">
        <f t="shared" si="71"/>
        <v>146.79999999999998</v>
      </c>
      <c r="K477" s="217" t="str">
        <f>АТС!C508</f>
        <v>791,41</v>
      </c>
      <c r="L477" s="255" t="str">
        <f>АТС!D508</f>
        <v>0</v>
      </c>
      <c r="M477" s="255" t="str">
        <f>АТС!E508</f>
        <v>117,85</v>
      </c>
      <c r="N477" s="206">
        <f>СН!B1259</f>
        <v>194.39</v>
      </c>
      <c r="O477" s="261">
        <f>СН!B2003</f>
        <v>0</v>
      </c>
      <c r="P477" s="261">
        <f>СН!B2747</f>
        <v>28.95</v>
      </c>
      <c r="Q477" s="218">
        <f t="shared" si="78"/>
        <v>3.3000000000000003</v>
      </c>
      <c r="R477" s="219">
        <f t="shared" si="78"/>
        <v>1791</v>
      </c>
      <c r="S477" s="25">
        <f t="shared" si="78"/>
        <v>2406.7600000000002</v>
      </c>
      <c r="T477" s="25">
        <f t="shared" si="78"/>
        <v>2685.11</v>
      </c>
      <c r="U477" s="220">
        <f t="shared" si="78"/>
        <v>3142.13</v>
      </c>
    </row>
    <row r="478" spans="1:21" s="12" customFormat="1" x14ac:dyDescent="0.25">
      <c r="A478" s="211" t="str">
        <f>'IV ЦК'!A477</f>
        <v>20.05.2018</v>
      </c>
      <c r="B478" s="212">
        <f>[1]АТС!B509</f>
        <v>12</v>
      </c>
      <c r="C478" s="211" t="s">
        <v>114</v>
      </c>
      <c r="D478" s="213">
        <f t="shared" si="74"/>
        <v>2802.16</v>
      </c>
      <c r="E478" s="214">
        <f t="shared" si="75"/>
        <v>3417.92</v>
      </c>
      <c r="F478" s="214">
        <f t="shared" si="76"/>
        <v>3696.27</v>
      </c>
      <c r="G478" s="215">
        <f t="shared" si="77"/>
        <v>4153.29</v>
      </c>
      <c r="H478" s="216">
        <f t="shared" si="72"/>
        <v>1011.16</v>
      </c>
      <c r="I478" s="252">
        <f t="shared" si="71"/>
        <v>13.030000000000001</v>
      </c>
      <c r="J478" s="252">
        <f t="shared" si="71"/>
        <v>0</v>
      </c>
      <c r="K478" s="217" t="str">
        <f>АТС!C509</f>
        <v>809,12</v>
      </c>
      <c r="L478" s="255" t="str">
        <f>АТС!D509</f>
        <v>10,46</v>
      </c>
      <c r="M478" s="255" t="str">
        <f>АТС!E509</f>
        <v>0</v>
      </c>
      <c r="N478" s="206">
        <f>СН!B1260</f>
        <v>198.74</v>
      </c>
      <c r="O478" s="261">
        <f>СН!B2004</f>
        <v>2.57</v>
      </c>
      <c r="P478" s="261">
        <f>СН!B2748</f>
        <v>0</v>
      </c>
      <c r="Q478" s="218">
        <f t="shared" si="78"/>
        <v>3.3000000000000003</v>
      </c>
      <c r="R478" s="219">
        <f t="shared" si="78"/>
        <v>1791</v>
      </c>
      <c r="S478" s="25">
        <f t="shared" si="78"/>
        <v>2406.7600000000002</v>
      </c>
      <c r="T478" s="25">
        <f t="shared" si="78"/>
        <v>2685.11</v>
      </c>
      <c r="U478" s="220">
        <f t="shared" si="78"/>
        <v>3142.13</v>
      </c>
    </row>
    <row r="479" spans="1:21" s="12" customFormat="1" x14ac:dyDescent="0.25">
      <c r="A479" s="211" t="str">
        <f>'IV ЦК'!A478</f>
        <v>20.05.2018</v>
      </c>
      <c r="B479" s="212">
        <f>[1]АТС!B510</f>
        <v>13</v>
      </c>
      <c r="C479" s="211" t="s">
        <v>114</v>
      </c>
      <c r="D479" s="213">
        <f t="shared" si="74"/>
        <v>2838.32</v>
      </c>
      <c r="E479" s="214">
        <f t="shared" si="75"/>
        <v>3454.0800000000004</v>
      </c>
      <c r="F479" s="214">
        <f t="shared" si="76"/>
        <v>3732.4300000000003</v>
      </c>
      <c r="G479" s="215">
        <f t="shared" si="77"/>
        <v>4189.45</v>
      </c>
      <c r="H479" s="216">
        <f t="shared" si="72"/>
        <v>1047.32</v>
      </c>
      <c r="I479" s="252">
        <f t="shared" si="71"/>
        <v>18.88</v>
      </c>
      <c r="J479" s="252">
        <f t="shared" si="71"/>
        <v>6.0000000000000005E-2</v>
      </c>
      <c r="K479" s="217" t="str">
        <f>АТС!C510</f>
        <v>838,15</v>
      </c>
      <c r="L479" s="255" t="str">
        <f>АТС!D510</f>
        <v>15,16</v>
      </c>
      <c r="M479" s="255" t="str">
        <f>АТС!E510</f>
        <v>0,05</v>
      </c>
      <c r="N479" s="206">
        <f>СН!B1261</f>
        <v>205.87</v>
      </c>
      <c r="O479" s="261">
        <f>СН!B2005</f>
        <v>3.72</v>
      </c>
      <c r="P479" s="261">
        <f>СН!B2749</f>
        <v>0.01</v>
      </c>
      <c r="Q479" s="218">
        <f t="shared" si="78"/>
        <v>3.3000000000000003</v>
      </c>
      <c r="R479" s="219">
        <f t="shared" si="78"/>
        <v>1791</v>
      </c>
      <c r="S479" s="25">
        <f t="shared" si="78"/>
        <v>2406.7600000000002</v>
      </c>
      <c r="T479" s="25">
        <f t="shared" si="78"/>
        <v>2685.11</v>
      </c>
      <c r="U479" s="220">
        <f t="shared" si="78"/>
        <v>3142.13</v>
      </c>
    </row>
    <row r="480" spans="1:21" s="12" customFormat="1" x14ac:dyDescent="0.25">
      <c r="A480" s="211" t="str">
        <f>'IV ЦК'!A479</f>
        <v>20.05.2018</v>
      </c>
      <c r="B480" s="212">
        <f>[1]АТС!B511</f>
        <v>14</v>
      </c>
      <c r="C480" s="211" t="s">
        <v>114</v>
      </c>
      <c r="D480" s="213">
        <f t="shared" si="74"/>
        <v>2840.04</v>
      </c>
      <c r="E480" s="214">
        <f t="shared" si="75"/>
        <v>3455.8</v>
      </c>
      <c r="F480" s="214">
        <f t="shared" si="76"/>
        <v>3734.1500000000005</v>
      </c>
      <c r="G480" s="215">
        <f t="shared" si="77"/>
        <v>4191.17</v>
      </c>
      <c r="H480" s="216">
        <f t="shared" si="72"/>
        <v>1049.04</v>
      </c>
      <c r="I480" s="252">
        <f t="shared" si="71"/>
        <v>0</v>
      </c>
      <c r="J480" s="252">
        <f t="shared" si="71"/>
        <v>109.47</v>
      </c>
      <c r="K480" s="217" t="str">
        <f>АТС!C511</f>
        <v>839,53</v>
      </c>
      <c r="L480" s="255" t="str">
        <f>АТС!D511</f>
        <v>0</v>
      </c>
      <c r="M480" s="255" t="str">
        <f>АТС!E511</f>
        <v>87,88</v>
      </c>
      <c r="N480" s="206">
        <f>СН!B1262</f>
        <v>206.21</v>
      </c>
      <c r="O480" s="261">
        <f>СН!B2006</f>
        <v>0</v>
      </c>
      <c r="P480" s="261">
        <f>СН!B2750</f>
        <v>21.59</v>
      </c>
      <c r="Q480" s="218">
        <f t="shared" si="78"/>
        <v>3.3000000000000003</v>
      </c>
      <c r="R480" s="219">
        <f t="shared" si="78"/>
        <v>1791</v>
      </c>
      <c r="S480" s="25">
        <f t="shared" si="78"/>
        <v>2406.7600000000002</v>
      </c>
      <c r="T480" s="25">
        <f t="shared" si="78"/>
        <v>2685.11</v>
      </c>
      <c r="U480" s="220">
        <f t="shared" si="78"/>
        <v>3142.13</v>
      </c>
    </row>
    <row r="481" spans="1:21" s="12" customFormat="1" x14ac:dyDescent="0.25">
      <c r="A481" s="211" t="str">
        <f>'IV ЦК'!A480</f>
        <v>20.05.2018</v>
      </c>
      <c r="B481" s="212">
        <f>[1]АТС!B512</f>
        <v>15</v>
      </c>
      <c r="C481" s="211" t="s">
        <v>114</v>
      </c>
      <c r="D481" s="213">
        <f t="shared" si="74"/>
        <v>2882.74</v>
      </c>
      <c r="E481" s="214">
        <f t="shared" si="75"/>
        <v>3498.5</v>
      </c>
      <c r="F481" s="214">
        <f t="shared" si="76"/>
        <v>3776.85</v>
      </c>
      <c r="G481" s="215">
        <f t="shared" si="77"/>
        <v>4233.87</v>
      </c>
      <c r="H481" s="216">
        <f t="shared" si="72"/>
        <v>1091.74</v>
      </c>
      <c r="I481" s="252">
        <f t="shared" si="71"/>
        <v>250.54999999999998</v>
      </c>
      <c r="J481" s="252">
        <f t="shared" si="71"/>
        <v>0</v>
      </c>
      <c r="K481" s="217" t="str">
        <f>АТС!C512</f>
        <v>873,81</v>
      </c>
      <c r="L481" s="255" t="str">
        <f>АТС!D512</f>
        <v>201,14</v>
      </c>
      <c r="M481" s="255" t="str">
        <f>АТС!E512</f>
        <v>0</v>
      </c>
      <c r="N481" s="206">
        <f>СН!B1263</f>
        <v>214.63</v>
      </c>
      <c r="O481" s="261">
        <f>СН!B2007</f>
        <v>49.41</v>
      </c>
      <c r="P481" s="261">
        <f>СН!B2751</f>
        <v>0</v>
      </c>
      <c r="Q481" s="218">
        <f t="shared" si="78"/>
        <v>3.3000000000000003</v>
      </c>
      <c r="R481" s="219">
        <f t="shared" si="78"/>
        <v>1791</v>
      </c>
      <c r="S481" s="25">
        <f t="shared" si="78"/>
        <v>2406.7600000000002</v>
      </c>
      <c r="T481" s="25">
        <f t="shared" si="78"/>
        <v>2685.11</v>
      </c>
      <c r="U481" s="220">
        <f t="shared" si="78"/>
        <v>3142.13</v>
      </c>
    </row>
    <row r="482" spans="1:21" s="12" customFormat="1" x14ac:dyDescent="0.25">
      <c r="A482" s="211" t="str">
        <f>'IV ЦК'!A481</f>
        <v>20.05.2018</v>
      </c>
      <c r="B482" s="212">
        <f>[1]АТС!B513</f>
        <v>16</v>
      </c>
      <c r="C482" s="211" t="s">
        <v>114</v>
      </c>
      <c r="D482" s="213">
        <f t="shared" si="74"/>
        <v>2881.23</v>
      </c>
      <c r="E482" s="214">
        <f t="shared" si="75"/>
        <v>3496.9900000000002</v>
      </c>
      <c r="F482" s="214">
        <f t="shared" si="76"/>
        <v>3775.34</v>
      </c>
      <c r="G482" s="215">
        <f t="shared" si="77"/>
        <v>4232.3600000000006</v>
      </c>
      <c r="H482" s="216">
        <f t="shared" si="72"/>
        <v>1090.23</v>
      </c>
      <c r="I482" s="252">
        <f t="shared" si="71"/>
        <v>0</v>
      </c>
      <c r="J482" s="252">
        <f t="shared" si="71"/>
        <v>18.77</v>
      </c>
      <c r="K482" s="217" t="str">
        <f>АТС!C513</f>
        <v>872,6</v>
      </c>
      <c r="L482" s="255" t="str">
        <f>АТС!D513</f>
        <v>0</v>
      </c>
      <c r="M482" s="255" t="str">
        <f>АТС!E513</f>
        <v>15,07</v>
      </c>
      <c r="N482" s="206">
        <f>СН!B1264</f>
        <v>214.33</v>
      </c>
      <c r="O482" s="261">
        <f>СН!B2008</f>
        <v>0</v>
      </c>
      <c r="P482" s="261">
        <f>СН!B2752</f>
        <v>3.7</v>
      </c>
      <c r="Q482" s="218">
        <f t="shared" si="78"/>
        <v>3.3000000000000003</v>
      </c>
      <c r="R482" s="219">
        <f t="shared" si="78"/>
        <v>1791</v>
      </c>
      <c r="S482" s="25">
        <f t="shared" si="78"/>
        <v>2406.7600000000002</v>
      </c>
      <c r="T482" s="25">
        <f t="shared" si="78"/>
        <v>2685.11</v>
      </c>
      <c r="U482" s="220">
        <f t="shared" si="78"/>
        <v>3142.13</v>
      </c>
    </row>
    <row r="483" spans="1:21" s="12" customFormat="1" x14ac:dyDescent="0.25">
      <c r="A483" s="211" t="str">
        <f>'IV ЦК'!A482</f>
        <v>20.05.2018</v>
      </c>
      <c r="B483" s="212">
        <f>[1]АТС!B514</f>
        <v>17</v>
      </c>
      <c r="C483" s="211" t="s">
        <v>114</v>
      </c>
      <c r="D483" s="213">
        <f t="shared" si="74"/>
        <v>2843.29</v>
      </c>
      <c r="E483" s="214">
        <f t="shared" si="75"/>
        <v>3459.05</v>
      </c>
      <c r="F483" s="214">
        <f t="shared" si="76"/>
        <v>3737.4</v>
      </c>
      <c r="G483" s="215">
        <f t="shared" si="77"/>
        <v>4194.42</v>
      </c>
      <c r="H483" s="216">
        <f t="shared" si="72"/>
        <v>1052.29</v>
      </c>
      <c r="I483" s="252">
        <f t="shared" si="71"/>
        <v>0</v>
      </c>
      <c r="J483" s="252">
        <f t="shared" si="71"/>
        <v>72.63</v>
      </c>
      <c r="K483" s="217" t="str">
        <f>АТС!C514</f>
        <v>842,14</v>
      </c>
      <c r="L483" s="255" t="str">
        <f>АТС!D514</f>
        <v>0</v>
      </c>
      <c r="M483" s="255" t="str">
        <f>АТС!E514</f>
        <v>58,31</v>
      </c>
      <c r="N483" s="206">
        <f>СН!B1265</f>
        <v>206.85</v>
      </c>
      <c r="O483" s="261">
        <f>СН!B2009</f>
        <v>0</v>
      </c>
      <c r="P483" s="261">
        <f>СН!B2753</f>
        <v>14.32</v>
      </c>
      <c r="Q483" s="218">
        <f t="shared" si="78"/>
        <v>3.3000000000000003</v>
      </c>
      <c r="R483" s="219">
        <f t="shared" si="78"/>
        <v>1791</v>
      </c>
      <c r="S483" s="25">
        <f t="shared" si="78"/>
        <v>2406.7600000000002</v>
      </c>
      <c r="T483" s="25">
        <f t="shared" si="78"/>
        <v>2685.11</v>
      </c>
      <c r="U483" s="220">
        <f t="shared" si="78"/>
        <v>3142.13</v>
      </c>
    </row>
    <row r="484" spans="1:21" s="12" customFormat="1" x14ac:dyDescent="0.25">
      <c r="A484" s="211" t="str">
        <f>'IV ЦК'!A483</f>
        <v>20.05.2018</v>
      </c>
      <c r="B484" s="212">
        <f>[1]АТС!B515</f>
        <v>18</v>
      </c>
      <c r="C484" s="211" t="s">
        <v>114</v>
      </c>
      <c r="D484" s="213">
        <f t="shared" si="74"/>
        <v>2843.75</v>
      </c>
      <c r="E484" s="214">
        <f t="shared" si="75"/>
        <v>3459.51</v>
      </c>
      <c r="F484" s="214">
        <f t="shared" si="76"/>
        <v>3737.8600000000006</v>
      </c>
      <c r="G484" s="215">
        <f t="shared" si="77"/>
        <v>4194.88</v>
      </c>
      <c r="H484" s="216">
        <f t="shared" si="72"/>
        <v>1052.75</v>
      </c>
      <c r="I484" s="252">
        <f t="shared" si="71"/>
        <v>0</v>
      </c>
      <c r="J484" s="252">
        <f t="shared" si="71"/>
        <v>43.209999999999994</v>
      </c>
      <c r="K484" s="217" t="str">
        <f>АТС!C515</f>
        <v>842,51</v>
      </c>
      <c r="L484" s="255" t="str">
        <f>АТС!D515</f>
        <v>0</v>
      </c>
      <c r="M484" s="255" t="str">
        <f>АТС!E515</f>
        <v>34,69</v>
      </c>
      <c r="N484" s="206">
        <f>СН!B1266</f>
        <v>206.94</v>
      </c>
      <c r="O484" s="261">
        <f>СН!B2010</f>
        <v>0</v>
      </c>
      <c r="P484" s="261">
        <f>СН!B2754</f>
        <v>8.52</v>
      </c>
      <c r="Q484" s="218">
        <f t="shared" si="78"/>
        <v>3.3000000000000003</v>
      </c>
      <c r="R484" s="219">
        <f t="shared" si="78"/>
        <v>1791</v>
      </c>
      <c r="S484" s="25">
        <f t="shared" si="78"/>
        <v>2406.7600000000002</v>
      </c>
      <c r="T484" s="25">
        <f t="shared" si="78"/>
        <v>2685.11</v>
      </c>
      <c r="U484" s="220">
        <f t="shared" si="78"/>
        <v>3142.13</v>
      </c>
    </row>
    <row r="485" spans="1:21" s="12" customFormat="1" x14ac:dyDescent="0.25">
      <c r="A485" s="211" t="str">
        <f>'IV ЦК'!A484</f>
        <v>20.05.2018</v>
      </c>
      <c r="B485" s="212">
        <f>[1]АТС!B516</f>
        <v>19</v>
      </c>
      <c r="C485" s="211" t="s">
        <v>114</v>
      </c>
      <c r="D485" s="213">
        <f t="shared" si="74"/>
        <v>3043.61</v>
      </c>
      <c r="E485" s="214">
        <f t="shared" si="75"/>
        <v>3659.3700000000003</v>
      </c>
      <c r="F485" s="214">
        <f t="shared" si="76"/>
        <v>3937.7200000000003</v>
      </c>
      <c r="G485" s="215">
        <f t="shared" si="77"/>
        <v>4394.74</v>
      </c>
      <c r="H485" s="216">
        <f t="shared" si="72"/>
        <v>1252.6099999999999</v>
      </c>
      <c r="I485" s="252">
        <f t="shared" si="71"/>
        <v>44.89</v>
      </c>
      <c r="J485" s="252">
        <f t="shared" si="71"/>
        <v>0</v>
      </c>
      <c r="K485" s="217" t="str">
        <f>АТС!C516</f>
        <v>1002,96</v>
      </c>
      <c r="L485" s="255" t="str">
        <f>АТС!D516</f>
        <v>36,04</v>
      </c>
      <c r="M485" s="255" t="str">
        <f>АТС!E516</f>
        <v>0</v>
      </c>
      <c r="N485" s="206">
        <f>СН!B1267</f>
        <v>246.35</v>
      </c>
      <c r="O485" s="261">
        <f>СН!B2011</f>
        <v>8.85</v>
      </c>
      <c r="P485" s="261">
        <f>СН!B2755</f>
        <v>0</v>
      </c>
      <c r="Q485" s="218">
        <f t="shared" si="78"/>
        <v>3.3000000000000003</v>
      </c>
      <c r="R485" s="219">
        <f t="shared" si="78"/>
        <v>1791</v>
      </c>
      <c r="S485" s="25">
        <f t="shared" si="78"/>
        <v>2406.7600000000002</v>
      </c>
      <c r="T485" s="25">
        <f t="shared" si="78"/>
        <v>2685.11</v>
      </c>
      <c r="U485" s="220">
        <f t="shared" si="78"/>
        <v>3142.13</v>
      </c>
    </row>
    <row r="486" spans="1:21" s="12" customFormat="1" x14ac:dyDescent="0.25">
      <c r="A486" s="211" t="str">
        <f>'IV ЦК'!A485</f>
        <v>20.05.2018</v>
      </c>
      <c r="B486" s="212">
        <f>[1]АТС!B517</f>
        <v>20</v>
      </c>
      <c r="C486" s="211" t="s">
        <v>114</v>
      </c>
      <c r="D486" s="213">
        <f t="shared" si="74"/>
        <v>2683.67</v>
      </c>
      <c r="E486" s="214">
        <f t="shared" si="75"/>
        <v>3299.4300000000003</v>
      </c>
      <c r="F486" s="214">
        <f t="shared" si="76"/>
        <v>3577.7799999999997</v>
      </c>
      <c r="G486" s="215">
        <f t="shared" si="77"/>
        <v>4034.8</v>
      </c>
      <c r="H486" s="216">
        <f t="shared" si="72"/>
        <v>892.67</v>
      </c>
      <c r="I486" s="252">
        <f t="shared" si="71"/>
        <v>241.33</v>
      </c>
      <c r="J486" s="252">
        <f t="shared" si="71"/>
        <v>0</v>
      </c>
      <c r="K486" s="217" t="str">
        <f>АТС!C517</f>
        <v>713,99</v>
      </c>
      <c r="L486" s="255" t="str">
        <f>АТС!D517</f>
        <v>193,74</v>
      </c>
      <c r="M486" s="255" t="str">
        <f>АТС!E517</f>
        <v>0</v>
      </c>
      <c r="N486" s="206">
        <f>СН!B1268</f>
        <v>175.38</v>
      </c>
      <c r="O486" s="261">
        <f>СН!B2012</f>
        <v>47.59</v>
      </c>
      <c r="P486" s="261">
        <f>СН!B2756</f>
        <v>0</v>
      </c>
      <c r="Q486" s="218">
        <f t="shared" si="78"/>
        <v>3.3000000000000003</v>
      </c>
      <c r="R486" s="219">
        <f t="shared" si="78"/>
        <v>1791</v>
      </c>
      <c r="S486" s="25">
        <f t="shared" si="78"/>
        <v>2406.7600000000002</v>
      </c>
      <c r="T486" s="25">
        <f t="shared" si="78"/>
        <v>2685.11</v>
      </c>
      <c r="U486" s="220">
        <f t="shared" si="78"/>
        <v>3142.13</v>
      </c>
    </row>
    <row r="487" spans="1:21" s="12" customFormat="1" x14ac:dyDescent="0.25">
      <c r="A487" s="211" t="str">
        <f>'IV ЦК'!A486</f>
        <v>20.05.2018</v>
      </c>
      <c r="B487" s="212">
        <f>[1]АТС!B518</f>
        <v>21</v>
      </c>
      <c r="C487" s="211" t="s">
        <v>114</v>
      </c>
      <c r="D487" s="213">
        <f t="shared" si="74"/>
        <v>2707.99</v>
      </c>
      <c r="E487" s="214">
        <f t="shared" si="75"/>
        <v>3323.75</v>
      </c>
      <c r="F487" s="214">
        <f t="shared" si="76"/>
        <v>3602.1</v>
      </c>
      <c r="G487" s="215">
        <f t="shared" si="77"/>
        <v>4059.12</v>
      </c>
      <c r="H487" s="216">
        <f t="shared" si="72"/>
        <v>916.9899999999999</v>
      </c>
      <c r="I487" s="252">
        <f t="shared" si="71"/>
        <v>0</v>
      </c>
      <c r="J487" s="252">
        <f t="shared" si="71"/>
        <v>98.83</v>
      </c>
      <c r="K487" s="217" t="str">
        <f>АТС!C518</f>
        <v>733,52</v>
      </c>
      <c r="L487" s="255" t="str">
        <f>АТС!D518</f>
        <v>0</v>
      </c>
      <c r="M487" s="255" t="str">
        <f>АТС!E518</f>
        <v>79,34</v>
      </c>
      <c r="N487" s="206">
        <f>СН!B1269</f>
        <v>180.17</v>
      </c>
      <c r="O487" s="261">
        <f>СН!B2013</f>
        <v>0</v>
      </c>
      <c r="P487" s="261">
        <f>СН!B2757</f>
        <v>19.489999999999998</v>
      </c>
      <c r="Q487" s="218">
        <f t="shared" si="78"/>
        <v>3.3000000000000003</v>
      </c>
      <c r="R487" s="219">
        <f t="shared" si="78"/>
        <v>1791</v>
      </c>
      <c r="S487" s="25">
        <f t="shared" si="78"/>
        <v>2406.7600000000002</v>
      </c>
      <c r="T487" s="25">
        <f t="shared" si="78"/>
        <v>2685.11</v>
      </c>
      <c r="U487" s="220">
        <f t="shared" si="78"/>
        <v>3142.13</v>
      </c>
    </row>
    <row r="488" spans="1:21" s="12" customFormat="1" x14ac:dyDescent="0.25">
      <c r="A488" s="211" t="str">
        <f>'IV ЦК'!A487</f>
        <v>20.05.2018</v>
      </c>
      <c r="B488" s="212">
        <f>[1]АТС!B519</f>
        <v>22</v>
      </c>
      <c r="C488" s="211" t="s">
        <v>114</v>
      </c>
      <c r="D488" s="213">
        <f t="shared" si="74"/>
        <v>3047.21</v>
      </c>
      <c r="E488" s="214">
        <f t="shared" si="75"/>
        <v>3662.9700000000003</v>
      </c>
      <c r="F488" s="214">
        <f t="shared" si="76"/>
        <v>3941.32</v>
      </c>
      <c r="G488" s="215">
        <f t="shared" si="77"/>
        <v>4398.34</v>
      </c>
      <c r="H488" s="216">
        <f t="shared" si="72"/>
        <v>1256.21</v>
      </c>
      <c r="I488" s="252">
        <f t="shared" si="71"/>
        <v>0</v>
      </c>
      <c r="J488" s="252">
        <f t="shared" si="71"/>
        <v>414.37</v>
      </c>
      <c r="K488" s="217" t="str">
        <f>АТС!C519</f>
        <v>1005,85</v>
      </c>
      <c r="L488" s="255" t="str">
        <f>АТС!D519</f>
        <v>0</v>
      </c>
      <c r="M488" s="255" t="str">
        <f>АТС!E519</f>
        <v>332,66</v>
      </c>
      <c r="N488" s="206">
        <f>СН!B1270</f>
        <v>247.06</v>
      </c>
      <c r="O488" s="261">
        <f>СН!B2014</f>
        <v>0</v>
      </c>
      <c r="P488" s="261">
        <f>СН!B2758</f>
        <v>81.709999999999994</v>
      </c>
      <c r="Q488" s="218">
        <f t="shared" si="78"/>
        <v>3.3000000000000003</v>
      </c>
      <c r="R488" s="219">
        <f t="shared" si="78"/>
        <v>1791</v>
      </c>
      <c r="S488" s="25">
        <f t="shared" si="78"/>
        <v>2406.7600000000002</v>
      </c>
      <c r="T488" s="25">
        <f t="shared" si="78"/>
        <v>2685.11</v>
      </c>
      <c r="U488" s="220">
        <f t="shared" si="78"/>
        <v>3142.13</v>
      </c>
    </row>
    <row r="489" spans="1:21" s="12" customFormat="1" x14ac:dyDescent="0.25">
      <c r="A489" s="211" t="str">
        <f>'IV ЦК'!A488</f>
        <v>20.05.2018</v>
      </c>
      <c r="B489" s="212">
        <f>[1]АТС!B520</f>
        <v>23</v>
      </c>
      <c r="C489" s="211" t="s">
        <v>114</v>
      </c>
      <c r="D489" s="213">
        <f t="shared" si="74"/>
        <v>2671.52</v>
      </c>
      <c r="E489" s="214">
        <f t="shared" si="75"/>
        <v>3287.2800000000007</v>
      </c>
      <c r="F489" s="214">
        <f t="shared" si="76"/>
        <v>3565.63</v>
      </c>
      <c r="G489" s="215">
        <f t="shared" si="77"/>
        <v>4022.6500000000005</v>
      </c>
      <c r="H489" s="216">
        <f t="shared" si="72"/>
        <v>880.52</v>
      </c>
      <c r="I489" s="252">
        <f t="shared" si="71"/>
        <v>0</v>
      </c>
      <c r="J489" s="252">
        <f t="shared" si="71"/>
        <v>256.14999999999998</v>
      </c>
      <c r="K489" s="217" t="str">
        <f>АТС!C520</f>
        <v>704,24</v>
      </c>
      <c r="L489" s="255" t="str">
        <f>АТС!D520</f>
        <v>0</v>
      </c>
      <c r="M489" s="255" t="str">
        <f>АТС!E520</f>
        <v>205,64</v>
      </c>
      <c r="N489" s="206">
        <f>СН!B1271</f>
        <v>172.98</v>
      </c>
      <c r="O489" s="261">
        <f>СН!B2015</f>
        <v>0</v>
      </c>
      <c r="P489" s="261">
        <f>СН!B2759</f>
        <v>50.51</v>
      </c>
      <c r="Q489" s="218">
        <f t="shared" si="78"/>
        <v>3.3000000000000003</v>
      </c>
      <c r="R489" s="219">
        <f t="shared" si="78"/>
        <v>1791</v>
      </c>
      <c r="S489" s="25">
        <f t="shared" si="78"/>
        <v>2406.7600000000002</v>
      </c>
      <c r="T489" s="25">
        <f t="shared" si="78"/>
        <v>2685.11</v>
      </c>
      <c r="U489" s="220">
        <f t="shared" si="78"/>
        <v>3142.13</v>
      </c>
    </row>
    <row r="490" spans="1:21" s="12" customFormat="1" x14ac:dyDescent="0.25">
      <c r="A490" s="211" t="str">
        <f>'IV ЦК'!A489</f>
        <v>21.05.2018</v>
      </c>
      <c r="B490" s="212">
        <f>[1]АТС!B521</f>
        <v>0</v>
      </c>
      <c r="C490" s="211" t="s">
        <v>114</v>
      </c>
      <c r="D490" s="213">
        <f t="shared" si="74"/>
        <v>2644.79</v>
      </c>
      <c r="E490" s="214">
        <f t="shared" si="75"/>
        <v>3260.55</v>
      </c>
      <c r="F490" s="214">
        <f t="shared" si="76"/>
        <v>3538.9000000000005</v>
      </c>
      <c r="G490" s="215">
        <f t="shared" si="77"/>
        <v>3995.92</v>
      </c>
      <c r="H490" s="216">
        <f t="shared" si="72"/>
        <v>853.79</v>
      </c>
      <c r="I490" s="252">
        <f t="shared" si="71"/>
        <v>0</v>
      </c>
      <c r="J490" s="252">
        <f t="shared" si="71"/>
        <v>194.51999999999998</v>
      </c>
      <c r="K490" s="217" t="str">
        <f>АТС!C521</f>
        <v>682,78</v>
      </c>
      <c r="L490" s="255" t="str">
        <f>АТС!D521</f>
        <v>0</v>
      </c>
      <c r="M490" s="255" t="str">
        <f>АТС!E521</f>
        <v>156,16</v>
      </c>
      <c r="N490" s="206">
        <f>СН!B1272</f>
        <v>167.71</v>
      </c>
      <c r="O490" s="261">
        <f>СН!B2016</f>
        <v>0</v>
      </c>
      <c r="P490" s="261">
        <f>СН!B2760</f>
        <v>38.36</v>
      </c>
      <c r="Q490" s="218">
        <f t="shared" si="78"/>
        <v>3.3000000000000003</v>
      </c>
      <c r="R490" s="219">
        <f t="shared" si="78"/>
        <v>1791</v>
      </c>
      <c r="S490" s="25">
        <f t="shared" si="78"/>
        <v>2406.7600000000002</v>
      </c>
      <c r="T490" s="25">
        <f t="shared" si="78"/>
        <v>2685.11</v>
      </c>
      <c r="U490" s="220">
        <f t="shared" si="78"/>
        <v>3142.13</v>
      </c>
    </row>
    <row r="491" spans="1:21" s="12" customFormat="1" x14ac:dyDescent="0.25">
      <c r="A491" s="211" t="str">
        <f>'IV ЦК'!A490</f>
        <v>21.05.2018</v>
      </c>
      <c r="B491" s="212">
        <f>[1]АТС!B522</f>
        <v>1</v>
      </c>
      <c r="C491" s="211" t="s">
        <v>114</v>
      </c>
      <c r="D491" s="213">
        <f t="shared" si="74"/>
        <v>2667.5</v>
      </c>
      <c r="E491" s="214">
        <f t="shared" si="75"/>
        <v>3283.26</v>
      </c>
      <c r="F491" s="214">
        <f t="shared" si="76"/>
        <v>3561.6100000000006</v>
      </c>
      <c r="G491" s="215">
        <f t="shared" si="77"/>
        <v>4018.63</v>
      </c>
      <c r="H491" s="216">
        <f t="shared" si="72"/>
        <v>876.5</v>
      </c>
      <c r="I491" s="252">
        <f t="shared" si="71"/>
        <v>0</v>
      </c>
      <c r="J491" s="252">
        <f t="shared" si="71"/>
        <v>111.98</v>
      </c>
      <c r="K491" s="217" t="str">
        <f>АТС!C522</f>
        <v>701,01</v>
      </c>
      <c r="L491" s="255" t="str">
        <f>АТС!D522</f>
        <v>0</v>
      </c>
      <c r="M491" s="255" t="str">
        <f>АТС!E522</f>
        <v>89,9</v>
      </c>
      <c r="N491" s="206">
        <f>СН!B1273</f>
        <v>172.19</v>
      </c>
      <c r="O491" s="261">
        <f>СН!B2017</f>
        <v>0</v>
      </c>
      <c r="P491" s="261">
        <f>СН!B2761</f>
        <v>22.08</v>
      </c>
      <c r="Q491" s="218">
        <f t="shared" si="78"/>
        <v>3.3000000000000003</v>
      </c>
      <c r="R491" s="219">
        <f t="shared" si="78"/>
        <v>1791</v>
      </c>
      <c r="S491" s="25">
        <f t="shared" si="78"/>
        <v>2406.7600000000002</v>
      </c>
      <c r="T491" s="25">
        <f t="shared" si="78"/>
        <v>2685.11</v>
      </c>
      <c r="U491" s="220">
        <f t="shared" si="78"/>
        <v>3142.13</v>
      </c>
    </row>
    <row r="492" spans="1:21" s="12" customFormat="1" x14ac:dyDescent="0.25">
      <c r="A492" s="211" t="str">
        <f>'IV ЦК'!A491</f>
        <v>21.05.2018</v>
      </c>
      <c r="B492" s="212">
        <f>[1]АТС!B523</f>
        <v>2</v>
      </c>
      <c r="C492" s="211" t="s">
        <v>114</v>
      </c>
      <c r="D492" s="213">
        <f t="shared" si="74"/>
        <v>2697.1099999999997</v>
      </c>
      <c r="E492" s="214">
        <f t="shared" si="75"/>
        <v>3312.87</v>
      </c>
      <c r="F492" s="214">
        <f t="shared" si="76"/>
        <v>3591.2200000000003</v>
      </c>
      <c r="G492" s="215">
        <f t="shared" si="77"/>
        <v>4048.24</v>
      </c>
      <c r="H492" s="216">
        <f t="shared" si="72"/>
        <v>906.1099999999999</v>
      </c>
      <c r="I492" s="252">
        <f t="shared" si="71"/>
        <v>0</v>
      </c>
      <c r="J492" s="252">
        <f t="shared" si="71"/>
        <v>476.95</v>
      </c>
      <c r="K492" s="217" t="str">
        <f>АТС!C523</f>
        <v>724,78</v>
      </c>
      <c r="L492" s="255" t="str">
        <f>АТС!D523</f>
        <v>0</v>
      </c>
      <c r="M492" s="255" t="str">
        <f>АТС!E523</f>
        <v>382,9</v>
      </c>
      <c r="N492" s="206">
        <f>СН!B1274</f>
        <v>178.03</v>
      </c>
      <c r="O492" s="261">
        <f>СН!B2018</f>
        <v>0</v>
      </c>
      <c r="P492" s="261">
        <f>СН!B2762</f>
        <v>94.05</v>
      </c>
      <c r="Q492" s="218">
        <f t="shared" ref="Q492:U507" si="79">Q491</f>
        <v>3.3000000000000003</v>
      </c>
      <c r="R492" s="219">
        <f t="shared" si="79"/>
        <v>1791</v>
      </c>
      <c r="S492" s="25">
        <f t="shared" si="79"/>
        <v>2406.7600000000002</v>
      </c>
      <c r="T492" s="25">
        <f t="shared" si="79"/>
        <v>2685.11</v>
      </c>
      <c r="U492" s="220">
        <f t="shared" si="79"/>
        <v>3142.13</v>
      </c>
    </row>
    <row r="493" spans="1:21" s="12" customFormat="1" x14ac:dyDescent="0.25">
      <c r="A493" s="211" t="str">
        <f>'IV ЦК'!A492</f>
        <v>21.05.2018</v>
      </c>
      <c r="B493" s="212">
        <f>[1]АТС!B524</f>
        <v>3</v>
      </c>
      <c r="C493" s="211" t="s">
        <v>114</v>
      </c>
      <c r="D493" s="213">
        <f t="shared" si="74"/>
        <v>2715.48</v>
      </c>
      <c r="E493" s="214">
        <f t="shared" si="75"/>
        <v>3331.24</v>
      </c>
      <c r="F493" s="214">
        <f t="shared" si="76"/>
        <v>3609.59</v>
      </c>
      <c r="G493" s="215">
        <f t="shared" si="77"/>
        <v>4066.6099999999997</v>
      </c>
      <c r="H493" s="216">
        <f t="shared" si="72"/>
        <v>924.4799999999999</v>
      </c>
      <c r="I493" s="252">
        <f t="shared" si="71"/>
        <v>0</v>
      </c>
      <c r="J493" s="252">
        <f t="shared" si="71"/>
        <v>254.85999999999999</v>
      </c>
      <c r="K493" s="217" t="str">
        <f>АТС!C524</f>
        <v>739,53</v>
      </c>
      <c r="L493" s="255" t="str">
        <f>АТС!D524</f>
        <v>0</v>
      </c>
      <c r="M493" s="255" t="str">
        <f>АТС!E524</f>
        <v>204,6</v>
      </c>
      <c r="N493" s="206">
        <f>СН!B1275</f>
        <v>181.65</v>
      </c>
      <c r="O493" s="261">
        <f>СН!B2019</f>
        <v>0</v>
      </c>
      <c r="P493" s="261">
        <f>СН!B2763</f>
        <v>50.26</v>
      </c>
      <c r="Q493" s="218">
        <f t="shared" si="79"/>
        <v>3.3000000000000003</v>
      </c>
      <c r="R493" s="219">
        <f t="shared" si="79"/>
        <v>1791</v>
      </c>
      <c r="S493" s="25">
        <f t="shared" si="79"/>
        <v>2406.7600000000002</v>
      </c>
      <c r="T493" s="25">
        <f t="shared" si="79"/>
        <v>2685.11</v>
      </c>
      <c r="U493" s="220">
        <f t="shared" si="79"/>
        <v>3142.13</v>
      </c>
    </row>
    <row r="494" spans="1:21" s="12" customFormat="1" x14ac:dyDescent="0.25">
      <c r="A494" s="211" t="str">
        <f>'IV ЦК'!A493</f>
        <v>21.05.2018</v>
      </c>
      <c r="B494" s="212">
        <f>[1]АТС!B525</f>
        <v>4</v>
      </c>
      <c r="C494" s="211" t="s">
        <v>114</v>
      </c>
      <c r="D494" s="213">
        <f t="shared" si="74"/>
        <v>2805.96</v>
      </c>
      <c r="E494" s="214">
        <f t="shared" si="75"/>
        <v>3421.7200000000003</v>
      </c>
      <c r="F494" s="214">
        <f t="shared" si="76"/>
        <v>3700.07</v>
      </c>
      <c r="G494" s="215">
        <f t="shared" si="77"/>
        <v>4157.09</v>
      </c>
      <c r="H494" s="216">
        <f t="shared" si="72"/>
        <v>1014.9599999999999</v>
      </c>
      <c r="I494" s="252">
        <f t="shared" si="71"/>
        <v>0</v>
      </c>
      <c r="J494" s="252">
        <f t="shared" si="71"/>
        <v>889.24</v>
      </c>
      <c r="K494" s="217" t="str">
        <f>АТС!C525</f>
        <v>812,17</v>
      </c>
      <c r="L494" s="255" t="str">
        <f>АТС!D525</f>
        <v>0</v>
      </c>
      <c r="M494" s="255" t="str">
        <f>АТС!E525</f>
        <v>713,89</v>
      </c>
      <c r="N494" s="206">
        <f>СН!B1276</f>
        <v>199.49</v>
      </c>
      <c r="O494" s="261">
        <f>СН!B2020</f>
        <v>0</v>
      </c>
      <c r="P494" s="261">
        <f>СН!B2764</f>
        <v>175.35</v>
      </c>
      <c r="Q494" s="218">
        <f t="shared" si="79"/>
        <v>3.3000000000000003</v>
      </c>
      <c r="R494" s="219">
        <f t="shared" si="79"/>
        <v>1791</v>
      </c>
      <c r="S494" s="25">
        <f t="shared" si="79"/>
        <v>2406.7600000000002</v>
      </c>
      <c r="T494" s="25">
        <f t="shared" si="79"/>
        <v>2685.11</v>
      </c>
      <c r="U494" s="220">
        <f t="shared" si="79"/>
        <v>3142.13</v>
      </c>
    </row>
    <row r="495" spans="1:21" s="12" customFormat="1" x14ac:dyDescent="0.25">
      <c r="A495" s="211" t="str">
        <f>'IV ЦК'!A494</f>
        <v>21.05.2018</v>
      </c>
      <c r="B495" s="212">
        <f>[1]АТС!B526</f>
        <v>5</v>
      </c>
      <c r="C495" s="211" t="s">
        <v>114</v>
      </c>
      <c r="D495" s="213">
        <f t="shared" si="74"/>
        <v>2808.49</v>
      </c>
      <c r="E495" s="214">
        <f t="shared" si="75"/>
        <v>3424.25</v>
      </c>
      <c r="F495" s="214">
        <f t="shared" si="76"/>
        <v>3702.6000000000004</v>
      </c>
      <c r="G495" s="215">
        <f t="shared" si="77"/>
        <v>4159.62</v>
      </c>
      <c r="H495" s="216">
        <f t="shared" si="72"/>
        <v>1017.49</v>
      </c>
      <c r="I495" s="252">
        <f t="shared" si="71"/>
        <v>79.72</v>
      </c>
      <c r="J495" s="252">
        <f t="shared" si="71"/>
        <v>0</v>
      </c>
      <c r="K495" s="217" t="str">
        <f>АТС!C526</f>
        <v>814,2</v>
      </c>
      <c r="L495" s="255" t="str">
        <f>АТС!D526</f>
        <v>64</v>
      </c>
      <c r="M495" s="255" t="str">
        <f>АТС!E526</f>
        <v>0</v>
      </c>
      <c r="N495" s="206">
        <f>СН!B1277</f>
        <v>199.99</v>
      </c>
      <c r="O495" s="261">
        <f>СН!B2021</f>
        <v>15.72</v>
      </c>
      <c r="P495" s="261">
        <f>СН!B2765</f>
        <v>0</v>
      </c>
      <c r="Q495" s="218">
        <f t="shared" si="79"/>
        <v>3.3000000000000003</v>
      </c>
      <c r="R495" s="219">
        <f t="shared" si="79"/>
        <v>1791</v>
      </c>
      <c r="S495" s="25">
        <f t="shared" si="79"/>
        <v>2406.7600000000002</v>
      </c>
      <c r="T495" s="25">
        <f t="shared" si="79"/>
        <v>2685.11</v>
      </c>
      <c r="U495" s="220">
        <f t="shared" si="79"/>
        <v>3142.13</v>
      </c>
    </row>
    <row r="496" spans="1:21" s="12" customFormat="1" x14ac:dyDescent="0.25">
      <c r="A496" s="211" t="str">
        <f>'IV ЦК'!A495</f>
        <v>21.05.2018</v>
      </c>
      <c r="B496" s="212">
        <f>[1]АТС!B527</f>
        <v>6</v>
      </c>
      <c r="C496" s="211" t="s">
        <v>114</v>
      </c>
      <c r="D496" s="213">
        <f t="shared" si="74"/>
        <v>2752.62</v>
      </c>
      <c r="E496" s="214">
        <f t="shared" si="75"/>
        <v>3368.38</v>
      </c>
      <c r="F496" s="214">
        <f t="shared" si="76"/>
        <v>3646.73</v>
      </c>
      <c r="G496" s="215">
        <f t="shared" si="77"/>
        <v>4103.75</v>
      </c>
      <c r="H496" s="216">
        <f t="shared" si="72"/>
        <v>961.62</v>
      </c>
      <c r="I496" s="252">
        <f t="shared" si="71"/>
        <v>171.47</v>
      </c>
      <c r="J496" s="252">
        <f t="shared" si="71"/>
        <v>0</v>
      </c>
      <c r="K496" s="217" t="str">
        <f>АТС!C527</f>
        <v>769,35</v>
      </c>
      <c r="L496" s="255" t="str">
        <f>АТС!D527</f>
        <v>137,66</v>
      </c>
      <c r="M496" s="255" t="str">
        <f>АТС!E527</f>
        <v>0</v>
      </c>
      <c r="N496" s="206">
        <f>СН!B1278</f>
        <v>188.97</v>
      </c>
      <c r="O496" s="261">
        <f>СН!B2022</f>
        <v>33.81</v>
      </c>
      <c r="P496" s="261">
        <f>СН!B2766</f>
        <v>0</v>
      </c>
      <c r="Q496" s="218">
        <f t="shared" si="79"/>
        <v>3.3000000000000003</v>
      </c>
      <c r="R496" s="219">
        <f t="shared" si="79"/>
        <v>1791</v>
      </c>
      <c r="S496" s="25">
        <f t="shared" si="79"/>
        <v>2406.7600000000002</v>
      </c>
      <c r="T496" s="25">
        <f t="shared" si="79"/>
        <v>2685.11</v>
      </c>
      <c r="U496" s="220">
        <f t="shared" si="79"/>
        <v>3142.13</v>
      </c>
    </row>
    <row r="497" spans="1:21" s="12" customFormat="1" x14ac:dyDescent="0.25">
      <c r="A497" s="211" t="str">
        <f>'IV ЦК'!A496</f>
        <v>21.05.2018</v>
      </c>
      <c r="B497" s="212">
        <f>[1]АТС!B528</f>
        <v>7</v>
      </c>
      <c r="C497" s="211" t="s">
        <v>114</v>
      </c>
      <c r="D497" s="213">
        <f t="shared" si="74"/>
        <v>2674.75</v>
      </c>
      <c r="E497" s="214">
        <f t="shared" si="75"/>
        <v>3290.51</v>
      </c>
      <c r="F497" s="214">
        <f t="shared" si="76"/>
        <v>3568.86</v>
      </c>
      <c r="G497" s="215">
        <f t="shared" si="77"/>
        <v>4025.88</v>
      </c>
      <c r="H497" s="216">
        <f t="shared" si="72"/>
        <v>883.75</v>
      </c>
      <c r="I497" s="252">
        <f t="shared" si="71"/>
        <v>55.22</v>
      </c>
      <c r="J497" s="252">
        <f t="shared" si="71"/>
        <v>0</v>
      </c>
      <c r="K497" s="217" t="str">
        <f>АТС!C528</f>
        <v>706,83</v>
      </c>
      <c r="L497" s="255" t="str">
        <f>АТС!D528</f>
        <v>44,33</v>
      </c>
      <c r="M497" s="255" t="str">
        <f>АТС!E528</f>
        <v>0</v>
      </c>
      <c r="N497" s="206">
        <f>СН!B1279</f>
        <v>173.62</v>
      </c>
      <c r="O497" s="261">
        <f>СН!B2023</f>
        <v>10.89</v>
      </c>
      <c r="P497" s="261">
        <f>СН!B2767</f>
        <v>0</v>
      </c>
      <c r="Q497" s="218">
        <f t="shared" si="79"/>
        <v>3.3000000000000003</v>
      </c>
      <c r="R497" s="219">
        <f t="shared" si="79"/>
        <v>1791</v>
      </c>
      <c r="S497" s="25">
        <f t="shared" si="79"/>
        <v>2406.7600000000002</v>
      </c>
      <c r="T497" s="25">
        <f t="shared" si="79"/>
        <v>2685.11</v>
      </c>
      <c r="U497" s="220">
        <f t="shared" si="79"/>
        <v>3142.13</v>
      </c>
    </row>
    <row r="498" spans="1:21" s="12" customFormat="1" x14ac:dyDescent="0.25">
      <c r="A498" s="211" t="str">
        <f>'IV ЦК'!A497</f>
        <v>21.05.2018</v>
      </c>
      <c r="B498" s="212">
        <f>[1]АТС!B529</f>
        <v>8</v>
      </c>
      <c r="C498" s="211" t="s">
        <v>114</v>
      </c>
      <c r="D498" s="213">
        <f t="shared" si="74"/>
        <v>2777.59</v>
      </c>
      <c r="E498" s="214">
        <f t="shared" si="75"/>
        <v>3393.35</v>
      </c>
      <c r="F498" s="214">
        <f t="shared" si="76"/>
        <v>3671.7</v>
      </c>
      <c r="G498" s="215">
        <f t="shared" si="77"/>
        <v>4128.72</v>
      </c>
      <c r="H498" s="216">
        <f t="shared" si="72"/>
        <v>986.58999999999992</v>
      </c>
      <c r="I498" s="252">
        <f t="shared" si="71"/>
        <v>51.870000000000005</v>
      </c>
      <c r="J498" s="252">
        <f t="shared" si="71"/>
        <v>0</v>
      </c>
      <c r="K498" s="217" t="str">
        <f>АТС!C529</f>
        <v>789,39</v>
      </c>
      <c r="L498" s="255" t="str">
        <f>АТС!D529</f>
        <v>41,64</v>
      </c>
      <c r="M498" s="255" t="str">
        <f>АТС!E529</f>
        <v>0</v>
      </c>
      <c r="N498" s="206">
        <f>СН!B1280</f>
        <v>193.9</v>
      </c>
      <c r="O498" s="261">
        <f>СН!B2024</f>
        <v>10.23</v>
      </c>
      <c r="P498" s="261">
        <f>СН!B2768</f>
        <v>0</v>
      </c>
      <c r="Q498" s="218">
        <f t="shared" si="79"/>
        <v>3.3000000000000003</v>
      </c>
      <c r="R498" s="219">
        <f t="shared" si="79"/>
        <v>1791</v>
      </c>
      <c r="S498" s="25">
        <f t="shared" si="79"/>
        <v>2406.7600000000002</v>
      </c>
      <c r="T498" s="25">
        <f t="shared" si="79"/>
        <v>2685.11</v>
      </c>
      <c r="U498" s="220">
        <f t="shared" si="79"/>
        <v>3142.13</v>
      </c>
    </row>
    <row r="499" spans="1:21" s="12" customFormat="1" x14ac:dyDescent="0.25">
      <c r="A499" s="211" t="str">
        <f>'IV ЦК'!A498</f>
        <v>21.05.2018</v>
      </c>
      <c r="B499" s="212">
        <f>[1]АТС!B530</f>
        <v>9</v>
      </c>
      <c r="C499" s="211" t="s">
        <v>114</v>
      </c>
      <c r="D499" s="213">
        <f t="shared" si="74"/>
        <v>2661.68</v>
      </c>
      <c r="E499" s="214">
        <f t="shared" si="75"/>
        <v>3277.4400000000005</v>
      </c>
      <c r="F499" s="214">
        <f t="shared" si="76"/>
        <v>3555.7900000000004</v>
      </c>
      <c r="G499" s="215">
        <f t="shared" si="77"/>
        <v>4012.8100000000004</v>
      </c>
      <c r="H499" s="216">
        <f t="shared" si="72"/>
        <v>870.68</v>
      </c>
      <c r="I499" s="252">
        <f t="shared" si="71"/>
        <v>0</v>
      </c>
      <c r="J499" s="252">
        <f t="shared" si="71"/>
        <v>48.22</v>
      </c>
      <c r="K499" s="217" t="str">
        <f>АТС!C530</f>
        <v>696,34</v>
      </c>
      <c r="L499" s="255" t="str">
        <f>АТС!D530</f>
        <v>0</v>
      </c>
      <c r="M499" s="255" t="str">
        <f>АТС!E530</f>
        <v>38,71</v>
      </c>
      <c r="N499" s="206">
        <f>СН!B1281</f>
        <v>171.04</v>
      </c>
      <c r="O499" s="261">
        <f>СН!B2025</f>
        <v>0</v>
      </c>
      <c r="P499" s="261">
        <f>СН!B2769</f>
        <v>9.51</v>
      </c>
      <c r="Q499" s="218">
        <f t="shared" si="79"/>
        <v>3.3000000000000003</v>
      </c>
      <c r="R499" s="219">
        <f t="shared" si="79"/>
        <v>1791</v>
      </c>
      <c r="S499" s="25">
        <f t="shared" si="79"/>
        <v>2406.7600000000002</v>
      </c>
      <c r="T499" s="25">
        <f t="shared" si="79"/>
        <v>2685.11</v>
      </c>
      <c r="U499" s="220">
        <f t="shared" si="79"/>
        <v>3142.13</v>
      </c>
    </row>
    <row r="500" spans="1:21" s="12" customFormat="1" x14ac:dyDescent="0.25">
      <c r="A500" s="211" t="str">
        <f>'IV ЦК'!A499</f>
        <v>21.05.2018</v>
      </c>
      <c r="B500" s="212">
        <f>[1]АТС!B531</f>
        <v>10</v>
      </c>
      <c r="C500" s="211" t="s">
        <v>114</v>
      </c>
      <c r="D500" s="213">
        <f t="shared" si="74"/>
        <v>2661.41</v>
      </c>
      <c r="E500" s="214">
        <f t="shared" si="75"/>
        <v>3277.17</v>
      </c>
      <c r="F500" s="214">
        <f t="shared" si="76"/>
        <v>3555.52</v>
      </c>
      <c r="G500" s="215">
        <f t="shared" si="77"/>
        <v>4012.54</v>
      </c>
      <c r="H500" s="216">
        <f t="shared" si="72"/>
        <v>870.41</v>
      </c>
      <c r="I500" s="252">
        <f t="shared" si="71"/>
        <v>0</v>
      </c>
      <c r="J500" s="252">
        <f t="shared" si="71"/>
        <v>10.99</v>
      </c>
      <c r="K500" s="217" t="str">
        <f>АТС!C531</f>
        <v>696,12</v>
      </c>
      <c r="L500" s="255" t="str">
        <f>АТС!D531</f>
        <v>0</v>
      </c>
      <c r="M500" s="255" t="str">
        <f>АТС!E531</f>
        <v>8,82</v>
      </c>
      <c r="N500" s="206">
        <f>СН!B1282</f>
        <v>170.99</v>
      </c>
      <c r="O500" s="261">
        <f>СН!B2026</f>
        <v>0</v>
      </c>
      <c r="P500" s="261">
        <f>СН!B2770</f>
        <v>2.17</v>
      </c>
      <c r="Q500" s="218">
        <f t="shared" si="79"/>
        <v>3.3000000000000003</v>
      </c>
      <c r="R500" s="219">
        <f t="shared" si="79"/>
        <v>1791</v>
      </c>
      <c r="S500" s="25">
        <f t="shared" si="79"/>
        <v>2406.7600000000002</v>
      </c>
      <c r="T500" s="25">
        <f t="shared" si="79"/>
        <v>2685.11</v>
      </c>
      <c r="U500" s="220">
        <f t="shared" si="79"/>
        <v>3142.13</v>
      </c>
    </row>
    <row r="501" spans="1:21" s="12" customFormat="1" x14ac:dyDescent="0.25">
      <c r="A501" s="211" t="str">
        <f>'IV ЦК'!A500</f>
        <v>21.05.2018</v>
      </c>
      <c r="B501" s="212">
        <f>[1]АТС!B532</f>
        <v>11</v>
      </c>
      <c r="C501" s="211" t="s">
        <v>114</v>
      </c>
      <c r="D501" s="213">
        <f t="shared" si="74"/>
        <v>2660.3599999999997</v>
      </c>
      <c r="E501" s="214">
        <f t="shared" si="75"/>
        <v>3276.12</v>
      </c>
      <c r="F501" s="214">
        <f t="shared" si="76"/>
        <v>3554.4700000000003</v>
      </c>
      <c r="G501" s="215">
        <f t="shared" si="77"/>
        <v>4011.49</v>
      </c>
      <c r="H501" s="216">
        <f t="shared" si="72"/>
        <v>869.3599999999999</v>
      </c>
      <c r="I501" s="252">
        <f t="shared" si="71"/>
        <v>0</v>
      </c>
      <c r="J501" s="252">
        <f t="shared" si="71"/>
        <v>119.93</v>
      </c>
      <c r="K501" s="217" t="str">
        <f>АТС!C532</f>
        <v>695,28</v>
      </c>
      <c r="L501" s="255" t="str">
        <f>АТС!D532</f>
        <v>0</v>
      </c>
      <c r="M501" s="255" t="str">
        <f>АТС!E532</f>
        <v>96,28</v>
      </c>
      <c r="N501" s="206">
        <f>СН!B1283</f>
        <v>170.78</v>
      </c>
      <c r="O501" s="261">
        <f>СН!B2027</f>
        <v>0</v>
      </c>
      <c r="P501" s="261">
        <f>СН!B2771</f>
        <v>23.65</v>
      </c>
      <c r="Q501" s="218">
        <f t="shared" si="79"/>
        <v>3.3000000000000003</v>
      </c>
      <c r="R501" s="219">
        <f t="shared" si="79"/>
        <v>1791</v>
      </c>
      <c r="S501" s="25">
        <f t="shared" si="79"/>
        <v>2406.7600000000002</v>
      </c>
      <c r="T501" s="25">
        <f t="shared" si="79"/>
        <v>2685.11</v>
      </c>
      <c r="U501" s="220">
        <f t="shared" si="79"/>
        <v>3142.13</v>
      </c>
    </row>
    <row r="502" spans="1:21" s="12" customFormat="1" x14ac:dyDescent="0.25">
      <c r="A502" s="211" t="str">
        <f>'IV ЦК'!A501</f>
        <v>21.05.2018</v>
      </c>
      <c r="B502" s="212">
        <f>[1]АТС!B533</f>
        <v>12</v>
      </c>
      <c r="C502" s="211" t="s">
        <v>114</v>
      </c>
      <c r="D502" s="213">
        <f t="shared" si="74"/>
        <v>2658.12</v>
      </c>
      <c r="E502" s="214">
        <f t="shared" si="75"/>
        <v>3273.88</v>
      </c>
      <c r="F502" s="214">
        <f t="shared" si="76"/>
        <v>3552.23</v>
      </c>
      <c r="G502" s="215">
        <f t="shared" si="77"/>
        <v>4009.25</v>
      </c>
      <c r="H502" s="216">
        <f t="shared" si="72"/>
        <v>867.12</v>
      </c>
      <c r="I502" s="252">
        <f t="shared" si="71"/>
        <v>125.78</v>
      </c>
      <c r="J502" s="252">
        <f t="shared" si="71"/>
        <v>0</v>
      </c>
      <c r="K502" s="217" t="str">
        <f>АТС!C533</f>
        <v>693,48</v>
      </c>
      <c r="L502" s="255" t="str">
        <f>АТС!D533</f>
        <v>100,98</v>
      </c>
      <c r="M502" s="255" t="str">
        <f>АТС!E533</f>
        <v>0</v>
      </c>
      <c r="N502" s="206">
        <f>СН!B1284</f>
        <v>170.34</v>
      </c>
      <c r="O502" s="261">
        <f>СН!B2028</f>
        <v>24.8</v>
      </c>
      <c r="P502" s="261">
        <f>СН!B2772</f>
        <v>0</v>
      </c>
      <c r="Q502" s="218">
        <f t="shared" si="79"/>
        <v>3.3000000000000003</v>
      </c>
      <c r="R502" s="219">
        <f t="shared" si="79"/>
        <v>1791</v>
      </c>
      <c r="S502" s="25">
        <f t="shared" si="79"/>
        <v>2406.7600000000002</v>
      </c>
      <c r="T502" s="25">
        <f t="shared" si="79"/>
        <v>2685.11</v>
      </c>
      <c r="U502" s="220">
        <f t="shared" si="79"/>
        <v>3142.13</v>
      </c>
    </row>
    <row r="503" spans="1:21" s="12" customFormat="1" x14ac:dyDescent="0.25">
      <c r="A503" s="211" t="str">
        <f>'IV ЦК'!A502</f>
        <v>21.05.2018</v>
      </c>
      <c r="B503" s="212">
        <f>[1]АТС!B534</f>
        <v>13</v>
      </c>
      <c r="C503" s="211" t="s">
        <v>114</v>
      </c>
      <c r="D503" s="213">
        <f t="shared" si="74"/>
        <v>2658.32</v>
      </c>
      <c r="E503" s="214">
        <f t="shared" si="75"/>
        <v>3274.08</v>
      </c>
      <c r="F503" s="214">
        <f t="shared" si="76"/>
        <v>3552.43</v>
      </c>
      <c r="G503" s="215">
        <f t="shared" si="77"/>
        <v>4009.45</v>
      </c>
      <c r="H503" s="216">
        <f t="shared" si="72"/>
        <v>867.31999999999994</v>
      </c>
      <c r="I503" s="252">
        <f t="shared" si="71"/>
        <v>70.42</v>
      </c>
      <c r="J503" s="252">
        <f t="shared" si="71"/>
        <v>0</v>
      </c>
      <c r="K503" s="217" t="str">
        <f>АТС!C534</f>
        <v>693,64</v>
      </c>
      <c r="L503" s="255" t="str">
        <f>АТС!D534</f>
        <v>56,53</v>
      </c>
      <c r="M503" s="255" t="str">
        <f>АТС!E534</f>
        <v>0</v>
      </c>
      <c r="N503" s="206">
        <f>СН!B1285</f>
        <v>170.38</v>
      </c>
      <c r="O503" s="261">
        <f>СН!B2029</f>
        <v>13.89</v>
      </c>
      <c r="P503" s="261">
        <f>СН!B2773</f>
        <v>0</v>
      </c>
      <c r="Q503" s="218">
        <f t="shared" si="79"/>
        <v>3.3000000000000003</v>
      </c>
      <c r="R503" s="219">
        <f t="shared" si="79"/>
        <v>1791</v>
      </c>
      <c r="S503" s="25">
        <f t="shared" si="79"/>
        <v>2406.7600000000002</v>
      </c>
      <c r="T503" s="25">
        <f t="shared" si="79"/>
        <v>2685.11</v>
      </c>
      <c r="U503" s="220">
        <f t="shared" si="79"/>
        <v>3142.13</v>
      </c>
    </row>
    <row r="504" spans="1:21" s="12" customFormat="1" x14ac:dyDescent="0.25">
      <c r="A504" s="211" t="str">
        <f>'IV ЦК'!A503</f>
        <v>21.05.2018</v>
      </c>
      <c r="B504" s="212">
        <f>[1]АТС!B535</f>
        <v>14</v>
      </c>
      <c r="C504" s="211" t="s">
        <v>114</v>
      </c>
      <c r="D504" s="213">
        <f t="shared" si="74"/>
        <v>2658.67</v>
      </c>
      <c r="E504" s="214">
        <f t="shared" si="75"/>
        <v>3274.4300000000003</v>
      </c>
      <c r="F504" s="214">
        <f t="shared" si="76"/>
        <v>3552.78</v>
      </c>
      <c r="G504" s="215">
        <f t="shared" si="77"/>
        <v>4009.8</v>
      </c>
      <c r="H504" s="216">
        <f t="shared" si="72"/>
        <v>867.66999999999985</v>
      </c>
      <c r="I504" s="252">
        <f t="shared" si="71"/>
        <v>37.019999999999996</v>
      </c>
      <c r="J504" s="252">
        <f t="shared" si="71"/>
        <v>0</v>
      </c>
      <c r="K504" s="217" t="str">
        <f>АТС!C535</f>
        <v>693,92</v>
      </c>
      <c r="L504" s="255" t="str">
        <f>АТС!D535</f>
        <v>29,72</v>
      </c>
      <c r="M504" s="255" t="str">
        <f>АТС!E535</f>
        <v>0</v>
      </c>
      <c r="N504" s="206">
        <f>СН!B1286</f>
        <v>170.45</v>
      </c>
      <c r="O504" s="261">
        <f>СН!B2030</f>
        <v>7.3</v>
      </c>
      <c r="P504" s="261">
        <f>СН!B2774</f>
        <v>0</v>
      </c>
      <c r="Q504" s="218">
        <f t="shared" si="79"/>
        <v>3.3000000000000003</v>
      </c>
      <c r="R504" s="219">
        <f t="shared" si="79"/>
        <v>1791</v>
      </c>
      <c r="S504" s="25">
        <f t="shared" si="79"/>
        <v>2406.7600000000002</v>
      </c>
      <c r="T504" s="25">
        <f t="shared" si="79"/>
        <v>2685.11</v>
      </c>
      <c r="U504" s="220">
        <f t="shared" si="79"/>
        <v>3142.13</v>
      </c>
    </row>
    <row r="505" spans="1:21" s="12" customFormat="1" x14ac:dyDescent="0.25">
      <c r="A505" s="211" t="str">
        <f>'IV ЦК'!A504</f>
        <v>21.05.2018</v>
      </c>
      <c r="B505" s="212">
        <f>[1]АТС!B536</f>
        <v>15</v>
      </c>
      <c r="C505" s="211" t="s">
        <v>114</v>
      </c>
      <c r="D505" s="213">
        <f t="shared" si="74"/>
        <v>2658.45</v>
      </c>
      <c r="E505" s="214">
        <f t="shared" si="75"/>
        <v>3274.21</v>
      </c>
      <c r="F505" s="214">
        <f t="shared" si="76"/>
        <v>3552.56</v>
      </c>
      <c r="G505" s="215">
        <f t="shared" si="77"/>
        <v>4009.58</v>
      </c>
      <c r="H505" s="216">
        <f t="shared" si="72"/>
        <v>867.44999999999993</v>
      </c>
      <c r="I505" s="252">
        <f t="shared" si="71"/>
        <v>0</v>
      </c>
      <c r="J505" s="252">
        <f t="shared" si="71"/>
        <v>365.59000000000003</v>
      </c>
      <c r="K505" s="217" t="str">
        <f>АТС!C536</f>
        <v>693,75</v>
      </c>
      <c r="L505" s="255" t="str">
        <f>АТС!D536</f>
        <v>0</v>
      </c>
      <c r="M505" s="255" t="str">
        <f>АТС!E536</f>
        <v>293,5</v>
      </c>
      <c r="N505" s="206">
        <f>СН!B1287</f>
        <v>170.4</v>
      </c>
      <c r="O505" s="261">
        <f>СН!B2031</f>
        <v>0</v>
      </c>
      <c r="P505" s="261">
        <f>СН!B2775</f>
        <v>72.09</v>
      </c>
      <c r="Q505" s="218">
        <f t="shared" si="79"/>
        <v>3.3000000000000003</v>
      </c>
      <c r="R505" s="219">
        <f t="shared" si="79"/>
        <v>1791</v>
      </c>
      <c r="S505" s="25">
        <f t="shared" si="79"/>
        <v>2406.7600000000002</v>
      </c>
      <c r="T505" s="25">
        <f t="shared" si="79"/>
        <v>2685.11</v>
      </c>
      <c r="U505" s="220">
        <f t="shared" si="79"/>
        <v>3142.13</v>
      </c>
    </row>
    <row r="506" spans="1:21" s="12" customFormat="1" x14ac:dyDescent="0.25">
      <c r="A506" s="211" t="str">
        <f>'IV ЦК'!A505</f>
        <v>21.05.2018</v>
      </c>
      <c r="B506" s="212">
        <f>[1]АТС!B537</f>
        <v>16</v>
      </c>
      <c r="C506" s="211" t="s">
        <v>114</v>
      </c>
      <c r="D506" s="213">
        <f t="shared" si="74"/>
        <v>2673.63</v>
      </c>
      <c r="E506" s="214">
        <f t="shared" si="75"/>
        <v>3289.39</v>
      </c>
      <c r="F506" s="214">
        <f t="shared" si="76"/>
        <v>3567.74</v>
      </c>
      <c r="G506" s="215">
        <f t="shared" si="77"/>
        <v>4024.7599999999998</v>
      </c>
      <c r="H506" s="216">
        <f t="shared" si="72"/>
        <v>882.62999999999988</v>
      </c>
      <c r="I506" s="252">
        <f t="shared" si="71"/>
        <v>18.71</v>
      </c>
      <c r="J506" s="252">
        <f t="shared" si="71"/>
        <v>0</v>
      </c>
      <c r="K506" s="217" t="str">
        <f>АТС!C537</f>
        <v>705,93</v>
      </c>
      <c r="L506" s="255" t="str">
        <f>АТС!D537</f>
        <v>15,02</v>
      </c>
      <c r="M506" s="255" t="str">
        <f>АТС!E537</f>
        <v>0</v>
      </c>
      <c r="N506" s="206">
        <f>СН!B1288</f>
        <v>173.4</v>
      </c>
      <c r="O506" s="261">
        <f>СН!B2032</f>
        <v>3.69</v>
      </c>
      <c r="P506" s="261">
        <f>СН!B2776</f>
        <v>0</v>
      </c>
      <c r="Q506" s="218">
        <f t="shared" si="79"/>
        <v>3.3000000000000003</v>
      </c>
      <c r="R506" s="219">
        <f t="shared" si="79"/>
        <v>1791</v>
      </c>
      <c r="S506" s="25">
        <f t="shared" si="79"/>
        <v>2406.7600000000002</v>
      </c>
      <c r="T506" s="25">
        <f t="shared" si="79"/>
        <v>2685.11</v>
      </c>
      <c r="U506" s="220">
        <f t="shared" si="79"/>
        <v>3142.13</v>
      </c>
    </row>
    <row r="507" spans="1:21" s="12" customFormat="1" x14ac:dyDescent="0.25">
      <c r="A507" s="211" t="str">
        <f>'IV ЦК'!A506</f>
        <v>21.05.2018</v>
      </c>
      <c r="B507" s="212">
        <f>[1]АТС!B538</f>
        <v>17</v>
      </c>
      <c r="C507" s="211" t="s">
        <v>114</v>
      </c>
      <c r="D507" s="213">
        <f t="shared" si="74"/>
        <v>2721.58</v>
      </c>
      <c r="E507" s="214">
        <f t="shared" si="75"/>
        <v>3337.34</v>
      </c>
      <c r="F507" s="214">
        <f t="shared" si="76"/>
        <v>3615.69</v>
      </c>
      <c r="G507" s="215">
        <f t="shared" si="77"/>
        <v>4072.71</v>
      </c>
      <c r="H507" s="216">
        <f t="shared" si="72"/>
        <v>930.57999999999993</v>
      </c>
      <c r="I507" s="252">
        <f t="shared" si="71"/>
        <v>123.69</v>
      </c>
      <c r="J507" s="252">
        <f t="shared" si="71"/>
        <v>0</v>
      </c>
      <c r="K507" s="217" t="str">
        <f>АТС!C538</f>
        <v>744,43</v>
      </c>
      <c r="L507" s="255" t="str">
        <f>АТС!D538</f>
        <v>99,3</v>
      </c>
      <c r="M507" s="255" t="str">
        <f>АТС!E538</f>
        <v>0</v>
      </c>
      <c r="N507" s="206">
        <f>СН!B1289</f>
        <v>182.85</v>
      </c>
      <c r="O507" s="261">
        <f>СН!B2033</f>
        <v>24.39</v>
      </c>
      <c r="P507" s="261">
        <f>СН!B2777</f>
        <v>0</v>
      </c>
      <c r="Q507" s="218">
        <f t="shared" si="79"/>
        <v>3.3000000000000003</v>
      </c>
      <c r="R507" s="219">
        <f t="shared" si="79"/>
        <v>1791</v>
      </c>
      <c r="S507" s="25">
        <f t="shared" si="79"/>
        <v>2406.7600000000002</v>
      </c>
      <c r="T507" s="25">
        <f t="shared" si="79"/>
        <v>2685.11</v>
      </c>
      <c r="U507" s="220">
        <f t="shared" si="79"/>
        <v>3142.13</v>
      </c>
    </row>
    <row r="508" spans="1:21" s="12" customFormat="1" x14ac:dyDescent="0.25">
      <c r="A508" s="211" t="str">
        <f>'IV ЦК'!A507</f>
        <v>21.05.2018</v>
      </c>
      <c r="B508" s="212">
        <f>[1]АТС!B539</f>
        <v>18</v>
      </c>
      <c r="C508" s="211" t="s">
        <v>114</v>
      </c>
      <c r="D508" s="213">
        <f t="shared" si="74"/>
        <v>2720.71</v>
      </c>
      <c r="E508" s="214">
        <f t="shared" si="75"/>
        <v>3336.4700000000003</v>
      </c>
      <c r="F508" s="214">
        <f t="shared" si="76"/>
        <v>3614.82</v>
      </c>
      <c r="G508" s="215">
        <f t="shared" si="77"/>
        <v>4071.84</v>
      </c>
      <c r="H508" s="216">
        <f t="shared" si="72"/>
        <v>929.71</v>
      </c>
      <c r="I508" s="252">
        <f t="shared" si="71"/>
        <v>244.26</v>
      </c>
      <c r="J508" s="252">
        <f t="shared" si="71"/>
        <v>0</v>
      </c>
      <c r="K508" s="217" t="str">
        <f>АТС!C539</f>
        <v>743,73</v>
      </c>
      <c r="L508" s="255" t="str">
        <f>АТС!D539</f>
        <v>196,09</v>
      </c>
      <c r="M508" s="255" t="str">
        <f>АТС!E539</f>
        <v>0</v>
      </c>
      <c r="N508" s="206">
        <f>СН!B1290</f>
        <v>182.68</v>
      </c>
      <c r="O508" s="261">
        <f>СН!B2034</f>
        <v>48.17</v>
      </c>
      <c r="P508" s="261">
        <f>СН!B2778</f>
        <v>0</v>
      </c>
      <c r="Q508" s="218">
        <f t="shared" ref="Q508:U523" si="80">Q507</f>
        <v>3.3000000000000003</v>
      </c>
      <c r="R508" s="219">
        <f t="shared" si="80"/>
        <v>1791</v>
      </c>
      <c r="S508" s="25">
        <f t="shared" si="80"/>
        <v>2406.7600000000002</v>
      </c>
      <c r="T508" s="25">
        <f t="shared" si="80"/>
        <v>2685.11</v>
      </c>
      <c r="U508" s="220">
        <f t="shared" si="80"/>
        <v>3142.13</v>
      </c>
    </row>
    <row r="509" spans="1:21" s="12" customFormat="1" x14ac:dyDescent="0.25">
      <c r="A509" s="211" t="str">
        <f>'IV ЦК'!A508</f>
        <v>21.05.2018</v>
      </c>
      <c r="B509" s="212">
        <f>[1]АТС!B540</f>
        <v>19</v>
      </c>
      <c r="C509" s="211" t="s">
        <v>114</v>
      </c>
      <c r="D509" s="213">
        <f t="shared" si="74"/>
        <v>2860.79</v>
      </c>
      <c r="E509" s="214">
        <f t="shared" si="75"/>
        <v>3476.55</v>
      </c>
      <c r="F509" s="214">
        <f t="shared" si="76"/>
        <v>3754.9</v>
      </c>
      <c r="G509" s="215">
        <f t="shared" si="77"/>
        <v>4211.92</v>
      </c>
      <c r="H509" s="216">
        <f t="shared" si="72"/>
        <v>1069.79</v>
      </c>
      <c r="I509" s="252">
        <f t="shared" si="71"/>
        <v>0.25</v>
      </c>
      <c r="J509" s="252">
        <f t="shared" si="71"/>
        <v>5.28</v>
      </c>
      <c r="K509" s="217" t="str">
        <f>АТС!C540</f>
        <v>856,19</v>
      </c>
      <c r="L509" s="255" t="str">
        <f>АТС!D540</f>
        <v>0,2</v>
      </c>
      <c r="M509" s="255" t="str">
        <f>АТС!E540</f>
        <v>4,24</v>
      </c>
      <c r="N509" s="206">
        <f>СН!B1291</f>
        <v>210.3</v>
      </c>
      <c r="O509" s="261">
        <f>СН!B2035</f>
        <v>0.05</v>
      </c>
      <c r="P509" s="261">
        <f>СН!B2779</f>
        <v>1.04</v>
      </c>
      <c r="Q509" s="218">
        <f t="shared" si="80"/>
        <v>3.3000000000000003</v>
      </c>
      <c r="R509" s="219">
        <f t="shared" si="80"/>
        <v>1791</v>
      </c>
      <c r="S509" s="25">
        <f t="shared" si="80"/>
        <v>2406.7600000000002</v>
      </c>
      <c r="T509" s="25">
        <f t="shared" si="80"/>
        <v>2685.11</v>
      </c>
      <c r="U509" s="220">
        <f t="shared" si="80"/>
        <v>3142.13</v>
      </c>
    </row>
    <row r="510" spans="1:21" s="12" customFormat="1" x14ac:dyDescent="0.25">
      <c r="A510" s="211" t="str">
        <f>'IV ЦК'!A509</f>
        <v>21.05.2018</v>
      </c>
      <c r="B510" s="212">
        <f>[1]АТС!B541</f>
        <v>20</v>
      </c>
      <c r="C510" s="211" t="s">
        <v>114</v>
      </c>
      <c r="D510" s="213">
        <f t="shared" si="74"/>
        <v>2677.59</v>
      </c>
      <c r="E510" s="214">
        <f t="shared" si="75"/>
        <v>3293.3500000000004</v>
      </c>
      <c r="F510" s="214">
        <f t="shared" si="76"/>
        <v>3571.7000000000003</v>
      </c>
      <c r="G510" s="215">
        <f t="shared" si="77"/>
        <v>4028.7200000000003</v>
      </c>
      <c r="H510" s="216">
        <f t="shared" si="72"/>
        <v>886.58999999999992</v>
      </c>
      <c r="I510" s="252">
        <f t="shared" si="71"/>
        <v>0</v>
      </c>
      <c r="J510" s="252">
        <f t="shared" si="71"/>
        <v>151.01999999999998</v>
      </c>
      <c r="K510" s="217" t="str">
        <f>АТС!C541</f>
        <v>709,11</v>
      </c>
      <c r="L510" s="255" t="str">
        <f>АТС!D541</f>
        <v>0</v>
      </c>
      <c r="M510" s="255" t="str">
        <f>АТС!E541</f>
        <v>121,24</v>
      </c>
      <c r="N510" s="206">
        <f>СН!B1292</f>
        <v>174.18</v>
      </c>
      <c r="O510" s="261">
        <f>СН!B2036</f>
        <v>0</v>
      </c>
      <c r="P510" s="261">
        <f>СН!B2780</f>
        <v>29.78</v>
      </c>
      <c r="Q510" s="218">
        <f t="shared" si="80"/>
        <v>3.3000000000000003</v>
      </c>
      <c r="R510" s="219">
        <f t="shared" si="80"/>
        <v>1791</v>
      </c>
      <c r="S510" s="25">
        <f t="shared" si="80"/>
        <v>2406.7600000000002</v>
      </c>
      <c r="T510" s="25">
        <f t="shared" si="80"/>
        <v>2685.11</v>
      </c>
      <c r="U510" s="220">
        <f t="shared" si="80"/>
        <v>3142.13</v>
      </c>
    </row>
    <row r="511" spans="1:21" s="12" customFormat="1" x14ac:dyDescent="0.25">
      <c r="A511" s="211" t="str">
        <f>'IV ЦК'!A510</f>
        <v>21.05.2018</v>
      </c>
      <c r="B511" s="212">
        <f>[1]АТС!B542</f>
        <v>21</v>
      </c>
      <c r="C511" s="211" t="s">
        <v>114</v>
      </c>
      <c r="D511" s="213">
        <f t="shared" si="74"/>
        <v>2677.9</v>
      </c>
      <c r="E511" s="214">
        <f t="shared" si="75"/>
        <v>3293.6600000000003</v>
      </c>
      <c r="F511" s="214">
        <f t="shared" si="76"/>
        <v>3572.01</v>
      </c>
      <c r="G511" s="215">
        <f t="shared" si="77"/>
        <v>4029.03</v>
      </c>
      <c r="H511" s="216">
        <f t="shared" si="72"/>
        <v>886.9</v>
      </c>
      <c r="I511" s="252">
        <f t="shared" si="71"/>
        <v>0</v>
      </c>
      <c r="J511" s="252">
        <f t="shared" si="71"/>
        <v>535.87</v>
      </c>
      <c r="K511" s="217" t="str">
        <f>АТС!C542</f>
        <v>709,36</v>
      </c>
      <c r="L511" s="255" t="str">
        <f>АТС!D542</f>
        <v>0</v>
      </c>
      <c r="M511" s="255" t="str">
        <f>АТС!E542</f>
        <v>430,2</v>
      </c>
      <c r="N511" s="206">
        <f>СН!B1293</f>
        <v>174.24</v>
      </c>
      <c r="O511" s="261">
        <f>СН!B2037</f>
        <v>0</v>
      </c>
      <c r="P511" s="261">
        <f>СН!B2781</f>
        <v>105.67</v>
      </c>
      <c r="Q511" s="218">
        <f t="shared" si="80"/>
        <v>3.3000000000000003</v>
      </c>
      <c r="R511" s="219">
        <f t="shared" si="80"/>
        <v>1791</v>
      </c>
      <c r="S511" s="25">
        <f t="shared" si="80"/>
        <v>2406.7600000000002</v>
      </c>
      <c r="T511" s="25">
        <f t="shared" si="80"/>
        <v>2685.11</v>
      </c>
      <c r="U511" s="220">
        <f t="shared" si="80"/>
        <v>3142.13</v>
      </c>
    </row>
    <row r="512" spans="1:21" s="12" customFormat="1" x14ac:dyDescent="0.25">
      <c r="A512" s="211" t="str">
        <f>'IV ЦК'!A511</f>
        <v>21.05.2018</v>
      </c>
      <c r="B512" s="212">
        <f>[1]АТС!B543</f>
        <v>22</v>
      </c>
      <c r="C512" s="211" t="s">
        <v>114</v>
      </c>
      <c r="D512" s="213">
        <f t="shared" si="74"/>
        <v>2953.38</v>
      </c>
      <c r="E512" s="214">
        <f t="shared" si="75"/>
        <v>3569.1400000000003</v>
      </c>
      <c r="F512" s="214">
        <f t="shared" si="76"/>
        <v>3847.4900000000002</v>
      </c>
      <c r="G512" s="215">
        <f t="shared" si="77"/>
        <v>4304.51</v>
      </c>
      <c r="H512" s="216">
        <f t="shared" si="72"/>
        <v>1162.3799999999999</v>
      </c>
      <c r="I512" s="252">
        <f t="shared" si="71"/>
        <v>0</v>
      </c>
      <c r="J512" s="252">
        <f t="shared" si="71"/>
        <v>429.27</v>
      </c>
      <c r="K512" s="217" t="str">
        <f>АТС!C543</f>
        <v>930,52</v>
      </c>
      <c r="L512" s="255" t="str">
        <f>АТС!D543</f>
        <v>0</v>
      </c>
      <c r="M512" s="255" t="str">
        <f>АТС!E543</f>
        <v>344,62</v>
      </c>
      <c r="N512" s="206">
        <f>СН!B1294</f>
        <v>228.56</v>
      </c>
      <c r="O512" s="261">
        <f>СН!B2038</f>
        <v>0</v>
      </c>
      <c r="P512" s="261">
        <f>СН!B2782</f>
        <v>84.65</v>
      </c>
      <c r="Q512" s="218">
        <f t="shared" si="80"/>
        <v>3.3000000000000003</v>
      </c>
      <c r="R512" s="219">
        <f t="shared" si="80"/>
        <v>1791</v>
      </c>
      <c r="S512" s="25">
        <f t="shared" si="80"/>
        <v>2406.7600000000002</v>
      </c>
      <c r="T512" s="25">
        <f t="shared" si="80"/>
        <v>2685.11</v>
      </c>
      <c r="U512" s="220">
        <f t="shared" si="80"/>
        <v>3142.13</v>
      </c>
    </row>
    <row r="513" spans="1:21" s="12" customFormat="1" x14ac:dyDescent="0.25">
      <c r="A513" s="211" t="str">
        <f>'IV ЦК'!A512</f>
        <v>21.05.2018</v>
      </c>
      <c r="B513" s="212">
        <f>[1]АТС!B544</f>
        <v>23</v>
      </c>
      <c r="C513" s="211" t="s">
        <v>114</v>
      </c>
      <c r="D513" s="213">
        <f t="shared" si="74"/>
        <v>2627.9700000000003</v>
      </c>
      <c r="E513" s="214">
        <f t="shared" si="75"/>
        <v>3243.7300000000005</v>
      </c>
      <c r="F513" s="214">
        <f t="shared" si="76"/>
        <v>3522.08</v>
      </c>
      <c r="G513" s="215">
        <f t="shared" si="77"/>
        <v>3979.1000000000004</v>
      </c>
      <c r="H513" s="216">
        <f t="shared" si="72"/>
        <v>836.96999999999991</v>
      </c>
      <c r="I513" s="252">
        <f t="shared" si="71"/>
        <v>0</v>
      </c>
      <c r="J513" s="252">
        <f t="shared" si="71"/>
        <v>911.70999999999992</v>
      </c>
      <c r="K513" s="217" t="str">
        <f>АТС!C544</f>
        <v>669,28</v>
      </c>
      <c r="L513" s="255" t="str">
        <f>АТС!D544</f>
        <v>0</v>
      </c>
      <c r="M513" s="255" t="str">
        <f>АТС!E544</f>
        <v>731,93</v>
      </c>
      <c r="N513" s="206">
        <f>СН!B1295</f>
        <v>164.39</v>
      </c>
      <c r="O513" s="261">
        <f>СН!B2039</f>
        <v>0</v>
      </c>
      <c r="P513" s="261">
        <f>СН!B2783</f>
        <v>179.78</v>
      </c>
      <c r="Q513" s="218">
        <f t="shared" si="80"/>
        <v>3.3000000000000003</v>
      </c>
      <c r="R513" s="219">
        <f t="shared" si="80"/>
        <v>1791</v>
      </c>
      <c r="S513" s="25">
        <f t="shared" si="80"/>
        <v>2406.7600000000002</v>
      </c>
      <c r="T513" s="25">
        <f t="shared" si="80"/>
        <v>2685.11</v>
      </c>
      <c r="U513" s="220">
        <f t="shared" si="80"/>
        <v>3142.13</v>
      </c>
    </row>
    <row r="514" spans="1:21" s="12" customFormat="1" x14ac:dyDescent="0.25">
      <c r="A514" s="211" t="str">
        <f>'IV ЦК'!A513</f>
        <v>22.05.2018</v>
      </c>
      <c r="B514" s="212">
        <f>[1]АТС!B545</f>
        <v>0</v>
      </c>
      <c r="C514" s="211" t="s">
        <v>114</v>
      </c>
      <c r="D514" s="213">
        <f t="shared" si="74"/>
        <v>2645.59</v>
      </c>
      <c r="E514" s="214">
        <f t="shared" si="75"/>
        <v>3261.3500000000004</v>
      </c>
      <c r="F514" s="214">
        <f t="shared" si="76"/>
        <v>3539.7000000000003</v>
      </c>
      <c r="G514" s="215">
        <f t="shared" si="77"/>
        <v>3996.7200000000003</v>
      </c>
      <c r="H514" s="216">
        <f t="shared" si="72"/>
        <v>854.58999999999992</v>
      </c>
      <c r="I514" s="252">
        <f t="shared" si="71"/>
        <v>0</v>
      </c>
      <c r="J514" s="252">
        <f t="shared" si="71"/>
        <v>89.740000000000009</v>
      </c>
      <c r="K514" s="217" t="str">
        <f>АТС!C545</f>
        <v>683,42</v>
      </c>
      <c r="L514" s="255" t="str">
        <f>АТС!D545</f>
        <v>0</v>
      </c>
      <c r="M514" s="255" t="str">
        <f>АТС!E545</f>
        <v>72,04</v>
      </c>
      <c r="N514" s="206">
        <f>СН!B1296</f>
        <v>167.87</v>
      </c>
      <c r="O514" s="261">
        <f>СН!B2040</f>
        <v>0</v>
      </c>
      <c r="P514" s="261">
        <f>СН!B2784</f>
        <v>17.7</v>
      </c>
      <c r="Q514" s="218">
        <f t="shared" si="80"/>
        <v>3.3000000000000003</v>
      </c>
      <c r="R514" s="219">
        <f t="shared" si="80"/>
        <v>1791</v>
      </c>
      <c r="S514" s="25">
        <f t="shared" si="80"/>
        <v>2406.7600000000002</v>
      </c>
      <c r="T514" s="25">
        <f t="shared" si="80"/>
        <v>2685.11</v>
      </c>
      <c r="U514" s="220">
        <f t="shared" si="80"/>
        <v>3142.13</v>
      </c>
    </row>
    <row r="515" spans="1:21" s="12" customFormat="1" x14ac:dyDescent="0.25">
      <c r="A515" s="211" t="str">
        <f>'IV ЦК'!A514</f>
        <v>22.05.2018</v>
      </c>
      <c r="B515" s="212">
        <f>[1]АТС!B546</f>
        <v>1</v>
      </c>
      <c r="C515" s="211" t="s">
        <v>114</v>
      </c>
      <c r="D515" s="213">
        <f t="shared" si="74"/>
        <v>2661.58</v>
      </c>
      <c r="E515" s="214">
        <f t="shared" si="75"/>
        <v>3277.34</v>
      </c>
      <c r="F515" s="214">
        <f t="shared" si="76"/>
        <v>3555.6900000000005</v>
      </c>
      <c r="G515" s="215">
        <f t="shared" si="77"/>
        <v>4012.71</v>
      </c>
      <c r="H515" s="216">
        <f t="shared" si="72"/>
        <v>870.57999999999993</v>
      </c>
      <c r="I515" s="252">
        <f t="shared" si="71"/>
        <v>0</v>
      </c>
      <c r="J515" s="252">
        <f t="shared" si="71"/>
        <v>11.959999999999999</v>
      </c>
      <c r="K515" s="217" t="str">
        <f>АТС!C546</f>
        <v>696,26</v>
      </c>
      <c r="L515" s="255" t="str">
        <f>АТС!D546</f>
        <v>0</v>
      </c>
      <c r="M515" s="255" t="str">
        <f>АТС!E546</f>
        <v>9,6</v>
      </c>
      <c r="N515" s="206">
        <f>СН!B1297</f>
        <v>171.02</v>
      </c>
      <c r="O515" s="261">
        <f>СН!B2041</f>
        <v>0</v>
      </c>
      <c r="P515" s="261">
        <f>СН!B2785</f>
        <v>2.36</v>
      </c>
      <c r="Q515" s="218">
        <f t="shared" si="80"/>
        <v>3.3000000000000003</v>
      </c>
      <c r="R515" s="219">
        <f t="shared" si="80"/>
        <v>1791</v>
      </c>
      <c r="S515" s="25">
        <f t="shared" si="80"/>
        <v>2406.7600000000002</v>
      </c>
      <c r="T515" s="25">
        <f t="shared" si="80"/>
        <v>2685.11</v>
      </c>
      <c r="U515" s="220">
        <f t="shared" si="80"/>
        <v>3142.13</v>
      </c>
    </row>
    <row r="516" spans="1:21" s="12" customFormat="1" x14ac:dyDescent="0.25">
      <c r="A516" s="211" t="str">
        <f>'IV ЦК'!A515</f>
        <v>22.05.2018</v>
      </c>
      <c r="B516" s="212">
        <f>[1]АТС!B547</f>
        <v>2</v>
      </c>
      <c r="C516" s="211" t="s">
        <v>114</v>
      </c>
      <c r="D516" s="213">
        <f t="shared" si="74"/>
        <v>2689.77</v>
      </c>
      <c r="E516" s="214">
        <f t="shared" si="75"/>
        <v>3305.53</v>
      </c>
      <c r="F516" s="214">
        <f t="shared" si="76"/>
        <v>3583.88</v>
      </c>
      <c r="G516" s="215">
        <f t="shared" si="77"/>
        <v>4040.9</v>
      </c>
      <c r="H516" s="216">
        <f t="shared" si="72"/>
        <v>898.77</v>
      </c>
      <c r="I516" s="252">
        <f t="shared" si="71"/>
        <v>27.57</v>
      </c>
      <c r="J516" s="252">
        <f t="shared" si="71"/>
        <v>0</v>
      </c>
      <c r="K516" s="217" t="str">
        <f>АТС!C547</f>
        <v>718,89</v>
      </c>
      <c r="L516" s="255" t="str">
        <f>АТС!D547</f>
        <v>22,13</v>
      </c>
      <c r="M516" s="255" t="str">
        <f>АТС!E547</f>
        <v>0</v>
      </c>
      <c r="N516" s="206">
        <f>СН!B1298</f>
        <v>176.58</v>
      </c>
      <c r="O516" s="261">
        <f>СН!B2042</f>
        <v>5.44</v>
      </c>
      <c r="P516" s="261">
        <f>СН!B2786</f>
        <v>0</v>
      </c>
      <c r="Q516" s="218">
        <f t="shared" si="80"/>
        <v>3.3000000000000003</v>
      </c>
      <c r="R516" s="219">
        <f t="shared" si="80"/>
        <v>1791</v>
      </c>
      <c r="S516" s="25">
        <f t="shared" si="80"/>
        <v>2406.7600000000002</v>
      </c>
      <c r="T516" s="25">
        <f t="shared" si="80"/>
        <v>2685.11</v>
      </c>
      <c r="U516" s="220">
        <f t="shared" si="80"/>
        <v>3142.13</v>
      </c>
    </row>
    <row r="517" spans="1:21" s="12" customFormat="1" x14ac:dyDescent="0.25">
      <c r="A517" s="211" t="str">
        <f>'IV ЦК'!A516</f>
        <v>22.05.2018</v>
      </c>
      <c r="B517" s="212">
        <f>[1]АТС!B548</f>
        <v>3</v>
      </c>
      <c r="C517" s="211" t="s">
        <v>114</v>
      </c>
      <c r="D517" s="213">
        <f t="shared" si="74"/>
        <v>2734.15</v>
      </c>
      <c r="E517" s="214">
        <f t="shared" si="75"/>
        <v>3349.9100000000003</v>
      </c>
      <c r="F517" s="214">
        <f t="shared" si="76"/>
        <v>3628.26</v>
      </c>
      <c r="G517" s="215">
        <f t="shared" si="77"/>
        <v>4085.28</v>
      </c>
      <c r="H517" s="216">
        <f t="shared" si="72"/>
        <v>943.15</v>
      </c>
      <c r="I517" s="252">
        <f t="shared" si="71"/>
        <v>0</v>
      </c>
      <c r="J517" s="252">
        <f t="shared" si="71"/>
        <v>700.4</v>
      </c>
      <c r="K517" s="217" t="str">
        <f>АТС!C548</f>
        <v>754,52</v>
      </c>
      <c r="L517" s="255" t="str">
        <f>АТС!D548</f>
        <v>0</v>
      </c>
      <c r="M517" s="255" t="str">
        <f>АТС!E548</f>
        <v>562,29</v>
      </c>
      <c r="N517" s="206">
        <f>СН!B1299</f>
        <v>185.33</v>
      </c>
      <c r="O517" s="261">
        <f>СН!B2043</f>
        <v>0</v>
      </c>
      <c r="P517" s="261">
        <f>СН!B2787</f>
        <v>138.11000000000001</v>
      </c>
      <c r="Q517" s="218">
        <f t="shared" si="80"/>
        <v>3.3000000000000003</v>
      </c>
      <c r="R517" s="219">
        <f t="shared" si="80"/>
        <v>1791</v>
      </c>
      <c r="S517" s="25">
        <f t="shared" si="80"/>
        <v>2406.7600000000002</v>
      </c>
      <c r="T517" s="25">
        <f t="shared" si="80"/>
        <v>2685.11</v>
      </c>
      <c r="U517" s="220">
        <f t="shared" si="80"/>
        <v>3142.13</v>
      </c>
    </row>
    <row r="518" spans="1:21" s="12" customFormat="1" x14ac:dyDescent="0.25">
      <c r="A518" s="211" t="str">
        <f>'IV ЦК'!A517</f>
        <v>22.05.2018</v>
      </c>
      <c r="B518" s="212">
        <f>[1]АТС!B549</f>
        <v>4</v>
      </c>
      <c r="C518" s="211" t="s">
        <v>114</v>
      </c>
      <c r="D518" s="213">
        <f t="shared" si="74"/>
        <v>2788.12</v>
      </c>
      <c r="E518" s="214">
        <f t="shared" si="75"/>
        <v>3403.88</v>
      </c>
      <c r="F518" s="214">
        <f t="shared" si="76"/>
        <v>3682.23</v>
      </c>
      <c r="G518" s="215">
        <f t="shared" si="77"/>
        <v>4139.25</v>
      </c>
      <c r="H518" s="216">
        <f t="shared" si="72"/>
        <v>997.12</v>
      </c>
      <c r="I518" s="252">
        <f t="shared" si="71"/>
        <v>0</v>
      </c>
      <c r="J518" s="252">
        <f t="shared" si="71"/>
        <v>19.12</v>
      </c>
      <c r="K518" s="217" t="str">
        <f>АТС!C549</f>
        <v>797,85</v>
      </c>
      <c r="L518" s="255" t="str">
        <f>АТС!D549</f>
        <v>0</v>
      </c>
      <c r="M518" s="255" t="str">
        <f>АТС!E549</f>
        <v>15,35</v>
      </c>
      <c r="N518" s="206">
        <f>СН!B1300</f>
        <v>195.97</v>
      </c>
      <c r="O518" s="261">
        <f>СН!B2044</f>
        <v>0</v>
      </c>
      <c r="P518" s="261">
        <f>СН!B2788</f>
        <v>3.77</v>
      </c>
      <c r="Q518" s="218">
        <f t="shared" si="80"/>
        <v>3.3000000000000003</v>
      </c>
      <c r="R518" s="219">
        <f t="shared" si="80"/>
        <v>1791</v>
      </c>
      <c r="S518" s="25">
        <f t="shared" si="80"/>
        <v>2406.7600000000002</v>
      </c>
      <c r="T518" s="25">
        <f t="shared" si="80"/>
        <v>2685.11</v>
      </c>
      <c r="U518" s="220">
        <f t="shared" si="80"/>
        <v>3142.13</v>
      </c>
    </row>
    <row r="519" spans="1:21" s="12" customFormat="1" x14ac:dyDescent="0.25">
      <c r="A519" s="211" t="str">
        <f>'IV ЦК'!A518</f>
        <v>22.05.2018</v>
      </c>
      <c r="B519" s="212">
        <f>[1]АТС!B550</f>
        <v>5</v>
      </c>
      <c r="C519" s="211" t="s">
        <v>114</v>
      </c>
      <c r="D519" s="213">
        <f t="shared" si="74"/>
        <v>2743.97</v>
      </c>
      <c r="E519" s="214">
        <f t="shared" si="75"/>
        <v>3359.7300000000005</v>
      </c>
      <c r="F519" s="214">
        <f t="shared" si="76"/>
        <v>3638.0800000000004</v>
      </c>
      <c r="G519" s="215">
        <f t="shared" si="77"/>
        <v>4095.1000000000004</v>
      </c>
      <c r="H519" s="216">
        <f t="shared" si="72"/>
        <v>952.96999999999991</v>
      </c>
      <c r="I519" s="252">
        <f t="shared" si="71"/>
        <v>93.31</v>
      </c>
      <c r="J519" s="252">
        <f t="shared" si="71"/>
        <v>0</v>
      </c>
      <c r="K519" s="217" t="str">
        <f>АТС!C550</f>
        <v>762,4</v>
      </c>
      <c r="L519" s="255" t="str">
        <f>АТС!D550</f>
        <v>74,91</v>
      </c>
      <c r="M519" s="255" t="str">
        <f>АТС!E550</f>
        <v>0</v>
      </c>
      <c r="N519" s="206">
        <f>СН!B1301</f>
        <v>187.27</v>
      </c>
      <c r="O519" s="261">
        <f>СН!B2045</f>
        <v>18.399999999999999</v>
      </c>
      <c r="P519" s="261">
        <f>СН!B2789</f>
        <v>0</v>
      </c>
      <c r="Q519" s="218">
        <f t="shared" si="80"/>
        <v>3.3000000000000003</v>
      </c>
      <c r="R519" s="219">
        <f t="shared" si="80"/>
        <v>1791</v>
      </c>
      <c r="S519" s="25">
        <f t="shared" si="80"/>
        <v>2406.7600000000002</v>
      </c>
      <c r="T519" s="25">
        <f t="shared" si="80"/>
        <v>2685.11</v>
      </c>
      <c r="U519" s="220">
        <f t="shared" si="80"/>
        <v>3142.13</v>
      </c>
    </row>
    <row r="520" spans="1:21" s="12" customFormat="1" x14ac:dyDescent="0.25">
      <c r="A520" s="211" t="str">
        <f>'IV ЦК'!A519</f>
        <v>22.05.2018</v>
      </c>
      <c r="B520" s="212">
        <f>[1]АТС!B551</f>
        <v>6</v>
      </c>
      <c r="C520" s="211" t="s">
        <v>114</v>
      </c>
      <c r="D520" s="213">
        <f t="shared" si="74"/>
        <v>2762.69</v>
      </c>
      <c r="E520" s="214">
        <f t="shared" si="75"/>
        <v>3378.4500000000003</v>
      </c>
      <c r="F520" s="214">
        <f t="shared" si="76"/>
        <v>3656.8</v>
      </c>
      <c r="G520" s="215">
        <f t="shared" si="77"/>
        <v>4113.8200000000006</v>
      </c>
      <c r="H520" s="216">
        <f t="shared" si="72"/>
        <v>971.68999999999994</v>
      </c>
      <c r="I520" s="252">
        <f t="shared" si="71"/>
        <v>120.80000000000001</v>
      </c>
      <c r="J520" s="252">
        <f t="shared" si="71"/>
        <v>0</v>
      </c>
      <c r="K520" s="217" t="str">
        <f>АТС!C551</f>
        <v>777,43</v>
      </c>
      <c r="L520" s="255" t="str">
        <f>АТС!D551</f>
        <v>96,98</v>
      </c>
      <c r="M520" s="255" t="str">
        <f>АТС!E551</f>
        <v>0</v>
      </c>
      <c r="N520" s="206">
        <f>СН!B1302</f>
        <v>190.96</v>
      </c>
      <c r="O520" s="261">
        <f>СН!B2046</f>
        <v>23.82</v>
      </c>
      <c r="P520" s="261">
        <f>СН!B2790</f>
        <v>0</v>
      </c>
      <c r="Q520" s="218">
        <f t="shared" si="80"/>
        <v>3.3000000000000003</v>
      </c>
      <c r="R520" s="219">
        <f t="shared" si="80"/>
        <v>1791</v>
      </c>
      <c r="S520" s="25">
        <f t="shared" si="80"/>
        <v>2406.7600000000002</v>
      </c>
      <c r="T520" s="25">
        <f t="shared" si="80"/>
        <v>2685.11</v>
      </c>
      <c r="U520" s="220">
        <f t="shared" si="80"/>
        <v>3142.13</v>
      </c>
    </row>
    <row r="521" spans="1:21" s="12" customFormat="1" x14ac:dyDescent="0.25">
      <c r="A521" s="211" t="str">
        <f>'IV ЦК'!A520</f>
        <v>22.05.2018</v>
      </c>
      <c r="B521" s="212">
        <f>[1]АТС!B552</f>
        <v>7</v>
      </c>
      <c r="C521" s="211" t="s">
        <v>114</v>
      </c>
      <c r="D521" s="213">
        <f t="shared" si="74"/>
        <v>2691.65</v>
      </c>
      <c r="E521" s="214">
        <f t="shared" si="75"/>
        <v>3307.4100000000003</v>
      </c>
      <c r="F521" s="214">
        <f t="shared" si="76"/>
        <v>3585.76</v>
      </c>
      <c r="G521" s="215">
        <f t="shared" si="77"/>
        <v>4042.78</v>
      </c>
      <c r="H521" s="216">
        <f t="shared" si="72"/>
        <v>900.64999999999986</v>
      </c>
      <c r="I521" s="252">
        <f t="shared" si="71"/>
        <v>285.73</v>
      </c>
      <c r="J521" s="252">
        <f t="shared" si="71"/>
        <v>0</v>
      </c>
      <c r="K521" s="217" t="str">
        <f>АТС!C552</f>
        <v>720,4</v>
      </c>
      <c r="L521" s="255" t="str">
        <f>АТС!D552</f>
        <v>229,39</v>
      </c>
      <c r="M521" s="255" t="str">
        <f>АТС!E552</f>
        <v>0</v>
      </c>
      <c r="N521" s="206">
        <f>СН!B1303</f>
        <v>176.95</v>
      </c>
      <c r="O521" s="261">
        <f>СН!B2047</f>
        <v>56.34</v>
      </c>
      <c r="P521" s="261">
        <f>СН!B2791</f>
        <v>0</v>
      </c>
      <c r="Q521" s="218">
        <f t="shared" si="80"/>
        <v>3.3000000000000003</v>
      </c>
      <c r="R521" s="219">
        <f t="shared" si="80"/>
        <v>1791</v>
      </c>
      <c r="S521" s="25">
        <f t="shared" si="80"/>
        <v>2406.7600000000002</v>
      </c>
      <c r="T521" s="25">
        <f t="shared" si="80"/>
        <v>2685.11</v>
      </c>
      <c r="U521" s="220">
        <f t="shared" si="80"/>
        <v>3142.13</v>
      </c>
    </row>
    <row r="522" spans="1:21" s="12" customFormat="1" x14ac:dyDescent="0.25">
      <c r="A522" s="211" t="str">
        <f>'IV ЦК'!A521</f>
        <v>22.05.2018</v>
      </c>
      <c r="B522" s="212">
        <f>[1]АТС!B553</f>
        <v>8</v>
      </c>
      <c r="C522" s="211" t="s">
        <v>114</v>
      </c>
      <c r="D522" s="213">
        <f t="shared" si="74"/>
        <v>2719.37</v>
      </c>
      <c r="E522" s="214">
        <f t="shared" si="75"/>
        <v>3335.13</v>
      </c>
      <c r="F522" s="214">
        <f t="shared" si="76"/>
        <v>3613.48</v>
      </c>
      <c r="G522" s="215">
        <f t="shared" si="77"/>
        <v>4070.5</v>
      </c>
      <c r="H522" s="216">
        <f t="shared" si="72"/>
        <v>928.36999999999989</v>
      </c>
      <c r="I522" s="252">
        <f t="shared" ref="I522:J585" si="81">O522+L522</f>
        <v>23.33</v>
      </c>
      <c r="J522" s="252">
        <f t="shared" si="81"/>
        <v>0</v>
      </c>
      <c r="K522" s="217" t="str">
        <f>АТС!C553</f>
        <v>742,65</v>
      </c>
      <c r="L522" s="255" t="str">
        <f>АТС!D553</f>
        <v>18,73</v>
      </c>
      <c r="M522" s="255" t="str">
        <f>АТС!E553</f>
        <v>0</v>
      </c>
      <c r="N522" s="206">
        <f>СН!B1304</f>
        <v>182.42</v>
      </c>
      <c r="O522" s="261">
        <f>СН!B2048</f>
        <v>4.5999999999999996</v>
      </c>
      <c r="P522" s="261">
        <f>СН!B2792</f>
        <v>0</v>
      </c>
      <c r="Q522" s="218">
        <f t="shared" si="80"/>
        <v>3.3000000000000003</v>
      </c>
      <c r="R522" s="219">
        <f t="shared" si="80"/>
        <v>1791</v>
      </c>
      <c r="S522" s="25">
        <f t="shared" si="80"/>
        <v>2406.7600000000002</v>
      </c>
      <c r="T522" s="25">
        <f t="shared" si="80"/>
        <v>2685.11</v>
      </c>
      <c r="U522" s="220">
        <f t="shared" si="80"/>
        <v>3142.13</v>
      </c>
    </row>
    <row r="523" spans="1:21" s="12" customFormat="1" x14ac:dyDescent="0.25">
      <c r="A523" s="211" t="str">
        <f>'IV ЦК'!A522</f>
        <v>22.05.2018</v>
      </c>
      <c r="B523" s="212">
        <f>[1]АТС!B554</f>
        <v>9</v>
      </c>
      <c r="C523" s="211" t="s">
        <v>114</v>
      </c>
      <c r="D523" s="213">
        <f t="shared" si="74"/>
        <v>2675.58</v>
      </c>
      <c r="E523" s="214">
        <f t="shared" si="75"/>
        <v>3291.34</v>
      </c>
      <c r="F523" s="214">
        <f t="shared" si="76"/>
        <v>3569.69</v>
      </c>
      <c r="G523" s="215">
        <f t="shared" si="77"/>
        <v>4026.71</v>
      </c>
      <c r="H523" s="216">
        <f t="shared" si="72"/>
        <v>884.57999999999993</v>
      </c>
      <c r="I523" s="252">
        <f t="shared" si="81"/>
        <v>7.39</v>
      </c>
      <c r="J523" s="252">
        <f t="shared" si="81"/>
        <v>0</v>
      </c>
      <c r="K523" s="217" t="str">
        <f>АТС!C554</f>
        <v>707,5</v>
      </c>
      <c r="L523" s="255" t="str">
        <f>АТС!D554</f>
        <v>5,93</v>
      </c>
      <c r="M523" s="255" t="str">
        <f>АТС!E554</f>
        <v>0</v>
      </c>
      <c r="N523" s="206">
        <f>СН!B1305</f>
        <v>173.78</v>
      </c>
      <c r="O523" s="261">
        <f>СН!B2049</f>
        <v>1.46</v>
      </c>
      <c r="P523" s="261">
        <f>СН!B2793</f>
        <v>0</v>
      </c>
      <c r="Q523" s="218">
        <f t="shared" si="80"/>
        <v>3.3000000000000003</v>
      </c>
      <c r="R523" s="219">
        <f t="shared" si="80"/>
        <v>1791</v>
      </c>
      <c r="S523" s="25">
        <f t="shared" si="80"/>
        <v>2406.7600000000002</v>
      </c>
      <c r="T523" s="25">
        <f t="shared" si="80"/>
        <v>2685.11</v>
      </c>
      <c r="U523" s="220">
        <f t="shared" si="80"/>
        <v>3142.13</v>
      </c>
    </row>
    <row r="524" spans="1:21" s="12" customFormat="1" x14ac:dyDescent="0.25">
      <c r="A524" s="211" t="str">
        <f>'IV ЦК'!A523</f>
        <v>22.05.2018</v>
      </c>
      <c r="B524" s="212">
        <f>[1]АТС!B555</f>
        <v>10</v>
      </c>
      <c r="C524" s="211" t="s">
        <v>114</v>
      </c>
      <c r="D524" s="213">
        <f t="shared" si="74"/>
        <v>2657.66</v>
      </c>
      <c r="E524" s="214">
        <f t="shared" si="75"/>
        <v>3273.4200000000005</v>
      </c>
      <c r="F524" s="214">
        <f t="shared" si="76"/>
        <v>3551.7700000000004</v>
      </c>
      <c r="G524" s="215">
        <f t="shared" si="77"/>
        <v>4008.7900000000004</v>
      </c>
      <c r="H524" s="216">
        <f t="shared" ref="H524:H587" si="82">K524+N524+Q524</f>
        <v>866.66</v>
      </c>
      <c r="I524" s="252">
        <f t="shared" si="81"/>
        <v>264.59999999999997</v>
      </c>
      <c r="J524" s="252">
        <f t="shared" si="81"/>
        <v>0</v>
      </c>
      <c r="K524" s="217" t="str">
        <f>АТС!C555</f>
        <v>693,11</v>
      </c>
      <c r="L524" s="255" t="str">
        <f>АТС!D555</f>
        <v>212,42</v>
      </c>
      <c r="M524" s="255" t="str">
        <f>АТС!E555</f>
        <v>0</v>
      </c>
      <c r="N524" s="206">
        <f>СН!B1306</f>
        <v>170.25</v>
      </c>
      <c r="O524" s="261">
        <f>СН!B2050</f>
        <v>52.18</v>
      </c>
      <c r="P524" s="261">
        <f>СН!B2794</f>
        <v>0</v>
      </c>
      <c r="Q524" s="218">
        <f t="shared" ref="Q524:U539" si="83">Q523</f>
        <v>3.3000000000000003</v>
      </c>
      <c r="R524" s="219">
        <f t="shared" si="83"/>
        <v>1791</v>
      </c>
      <c r="S524" s="25">
        <f t="shared" si="83"/>
        <v>2406.7600000000002</v>
      </c>
      <c r="T524" s="25">
        <f t="shared" si="83"/>
        <v>2685.11</v>
      </c>
      <c r="U524" s="220">
        <f t="shared" si="83"/>
        <v>3142.13</v>
      </c>
    </row>
    <row r="525" spans="1:21" s="12" customFormat="1" x14ac:dyDescent="0.25">
      <c r="A525" s="211" t="str">
        <f>'IV ЦК'!A524</f>
        <v>22.05.2018</v>
      </c>
      <c r="B525" s="212">
        <f>[1]АТС!B556</f>
        <v>11</v>
      </c>
      <c r="C525" s="211" t="s">
        <v>114</v>
      </c>
      <c r="D525" s="213">
        <f t="shared" si="74"/>
        <v>2656.92</v>
      </c>
      <c r="E525" s="214">
        <f t="shared" si="75"/>
        <v>3272.6800000000003</v>
      </c>
      <c r="F525" s="214">
        <f t="shared" si="76"/>
        <v>3551.03</v>
      </c>
      <c r="G525" s="215">
        <f t="shared" si="77"/>
        <v>4008.05</v>
      </c>
      <c r="H525" s="216">
        <f t="shared" si="82"/>
        <v>865.92</v>
      </c>
      <c r="I525" s="252">
        <f t="shared" si="81"/>
        <v>167.33</v>
      </c>
      <c r="J525" s="252">
        <f t="shared" si="81"/>
        <v>0</v>
      </c>
      <c r="K525" s="217" t="str">
        <f>АТС!C556</f>
        <v>692,52</v>
      </c>
      <c r="L525" s="255" t="str">
        <f>АТС!D556</f>
        <v>134,33</v>
      </c>
      <c r="M525" s="255" t="str">
        <f>АТС!E556</f>
        <v>0</v>
      </c>
      <c r="N525" s="206">
        <f>СН!B1307</f>
        <v>170.1</v>
      </c>
      <c r="O525" s="261">
        <f>СН!B2051</f>
        <v>33</v>
      </c>
      <c r="P525" s="261">
        <f>СН!B2795</f>
        <v>0</v>
      </c>
      <c r="Q525" s="218">
        <f t="shared" si="83"/>
        <v>3.3000000000000003</v>
      </c>
      <c r="R525" s="219">
        <f t="shared" si="83"/>
        <v>1791</v>
      </c>
      <c r="S525" s="25">
        <f t="shared" si="83"/>
        <v>2406.7600000000002</v>
      </c>
      <c r="T525" s="25">
        <f t="shared" si="83"/>
        <v>2685.11</v>
      </c>
      <c r="U525" s="220">
        <f t="shared" si="83"/>
        <v>3142.13</v>
      </c>
    </row>
    <row r="526" spans="1:21" s="12" customFormat="1" x14ac:dyDescent="0.25">
      <c r="A526" s="211" t="str">
        <f>'IV ЦК'!A525</f>
        <v>22.05.2018</v>
      </c>
      <c r="B526" s="212">
        <f>[1]АТС!B557</f>
        <v>12</v>
      </c>
      <c r="C526" s="211" t="s">
        <v>114</v>
      </c>
      <c r="D526" s="213">
        <f t="shared" ref="D526:D589" si="84">N526+Q526+R526+K526</f>
        <v>2655.8900000000003</v>
      </c>
      <c r="E526" s="214">
        <f t="shared" ref="E526:E589" si="85">$N526+$Q526+S526+$K526</f>
        <v>3271.65</v>
      </c>
      <c r="F526" s="214">
        <f t="shared" ref="F526:F589" si="86">$N526+$Q526+T526+$K526</f>
        <v>3550</v>
      </c>
      <c r="G526" s="215">
        <f t="shared" ref="G526:G589" si="87">$N526+$Q526+U526+$K526</f>
        <v>4007.02</v>
      </c>
      <c r="H526" s="216">
        <f t="shared" si="82"/>
        <v>864.89</v>
      </c>
      <c r="I526" s="252">
        <f t="shared" si="81"/>
        <v>155.01</v>
      </c>
      <c r="J526" s="252">
        <f t="shared" si="81"/>
        <v>0</v>
      </c>
      <c r="K526" s="217" t="str">
        <f>АТС!C557</f>
        <v>691,69</v>
      </c>
      <c r="L526" s="255" t="str">
        <f>АТС!D557</f>
        <v>124,44</v>
      </c>
      <c r="M526" s="255" t="str">
        <f>АТС!E557</f>
        <v>0</v>
      </c>
      <c r="N526" s="206">
        <f>СН!B1308</f>
        <v>169.9</v>
      </c>
      <c r="O526" s="261">
        <f>СН!B2052</f>
        <v>30.57</v>
      </c>
      <c r="P526" s="261">
        <f>СН!B2796</f>
        <v>0</v>
      </c>
      <c r="Q526" s="218">
        <f t="shared" si="83"/>
        <v>3.3000000000000003</v>
      </c>
      <c r="R526" s="219">
        <f t="shared" si="83"/>
        <v>1791</v>
      </c>
      <c r="S526" s="25">
        <f t="shared" si="83"/>
        <v>2406.7600000000002</v>
      </c>
      <c r="T526" s="25">
        <f t="shared" si="83"/>
        <v>2685.11</v>
      </c>
      <c r="U526" s="220">
        <f t="shared" si="83"/>
        <v>3142.13</v>
      </c>
    </row>
    <row r="527" spans="1:21" s="12" customFormat="1" x14ac:dyDescent="0.25">
      <c r="A527" s="211" t="str">
        <f>'IV ЦК'!A526</f>
        <v>22.05.2018</v>
      </c>
      <c r="B527" s="212">
        <f>[1]АТС!B558</f>
        <v>13</v>
      </c>
      <c r="C527" s="211" t="s">
        <v>114</v>
      </c>
      <c r="D527" s="213">
        <f t="shared" si="84"/>
        <v>2655.88</v>
      </c>
      <c r="E527" s="214">
        <f t="shared" si="85"/>
        <v>3271.64</v>
      </c>
      <c r="F527" s="214">
        <f t="shared" si="86"/>
        <v>3549.99</v>
      </c>
      <c r="G527" s="215">
        <f t="shared" si="87"/>
        <v>4007.0099999999998</v>
      </c>
      <c r="H527" s="216">
        <f t="shared" si="82"/>
        <v>864.87999999999988</v>
      </c>
      <c r="I527" s="252">
        <f t="shared" si="81"/>
        <v>175.77</v>
      </c>
      <c r="J527" s="252">
        <f t="shared" si="81"/>
        <v>0</v>
      </c>
      <c r="K527" s="217" t="str">
        <f>АТС!C558</f>
        <v>691,68</v>
      </c>
      <c r="L527" s="255" t="str">
        <f>АТС!D558</f>
        <v>141,11</v>
      </c>
      <c r="M527" s="255" t="str">
        <f>АТС!E558</f>
        <v>0</v>
      </c>
      <c r="N527" s="206">
        <f>СН!B1309</f>
        <v>169.9</v>
      </c>
      <c r="O527" s="261">
        <f>СН!B2053</f>
        <v>34.659999999999997</v>
      </c>
      <c r="P527" s="261">
        <f>СН!B2797</f>
        <v>0</v>
      </c>
      <c r="Q527" s="218">
        <f t="shared" si="83"/>
        <v>3.3000000000000003</v>
      </c>
      <c r="R527" s="219">
        <f t="shared" si="83"/>
        <v>1791</v>
      </c>
      <c r="S527" s="25">
        <f t="shared" si="83"/>
        <v>2406.7600000000002</v>
      </c>
      <c r="T527" s="25">
        <f t="shared" si="83"/>
        <v>2685.11</v>
      </c>
      <c r="U527" s="220">
        <f t="shared" si="83"/>
        <v>3142.13</v>
      </c>
    </row>
    <row r="528" spans="1:21" s="12" customFormat="1" x14ac:dyDescent="0.25">
      <c r="A528" s="211" t="str">
        <f>'IV ЦК'!A527</f>
        <v>22.05.2018</v>
      </c>
      <c r="B528" s="212">
        <f>[1]АТС!B559</f>
        <v>14</v>
      </c>
      <c r="C528" s="211" t="s">
        <v>114</v>
      </c>
      <c r="D528" s="213">
        <f t="shared" si="84"/>
        <v>2656.04</v>
      </c>
      <c r="E528" s="214">
        <f t="shared" si="85"/>
        <v>3271.8</v>
      </c>
      <c r="F528" s="214">
        <f t="shared" si="86"/>
        <v>3550.15</v>
      </c>
      <c r="G528" s="215">
        <f t="shared" si="87"/>
        <v>4007.17</v>
      </c>
      <c r="H528" s="216">
        <f t="shared" si="82"/>
        <v>865.04</v>
      </c>
      <c r="I528" s="252">
        <f t="shared" si="81"/>
        <v>121.08</v>
      </c>
      <c r="J528" s="252">
        <f t="shared" si="81"/>
        <v>0</v>
      </c>
      <c r="K528" s="217" t="str">
        <f>АТС!C559</f>
        <v>691,81</v>
      </c>
      <c r="L528" s="255" t="str">
        <f>АТС!D559</f>
        <v>97,2</v>
      </c>
      <c r="M528" s="255" t="str">
        <f>АТС!E559</f>
        <v>0</v>
      </c>
      <c r="N528" s="206">
        <f>СН!B1310</f>
        <v>169.93</v>
      </c>
      <c r="O528" s="261">
        <f>СН!B2054</f>
        <v>23.88</v>
      </c>
      <c r="P528" s="261">
        <f>СН!B2798</f>
        <v>0</v>
      </c>
      <c r="Q528" s="218">
        <f t="shared" si="83"/>
        <v>3.3000000000000003</v>
      </c>
      <c r="R528" s="219">
        <f t="shared" si="83"/>
        <v>1791</v>
      </c>
      <c r="S528" s="25">
        <f t="shared" si="83"/>
        <v>2406.7600000000002</v>
      </c>
      <c r="T528" s="25">
        <f t="shared" si="83"/>
        <v>2685.11</v>
      </c>
      <c r="U528" s="220">
        <f t="shared" si="83"/>
        <v>3142.13</v>
      </c>
    </row>
    <row r="529" spans="1:21" s="12" customFormat="1" x14ac:dyDescent="0.25">
      <c r="A529" s="211" t="str">
        <f>'IV ЦК'!A528</f>
        <v>22.05.2018</v>
      </c>
      <c r="B529" s="212">
        <f>[1]АТС!B560</f>
        <v>15</v>
      </c>
      <c r="C529" s="211" t="s">
        <v>114</v>
      </c>
      <c r="D529" s="213">
        <f t="shared" si="84"/>
        <v>2656.81</v>
      </c>
      <c r="E529" s="214">
        <f t="shared" si="85"/>
        <v>3272.57</v>
      </c>
      <c r="F529" s="214">
        <f t="shared" si="86"/>
        <v>3550.92</v>
      </c>
      <c r="G529" s="215">
        <f t="shared" si="87"/>
        <v>4007.94</v>
      </c>
      <c r="H529" s="216">
        <f t="shared" si="82"/>
        <v>865.81</v>
      </c>
      <c r="I529" s="252">
        <f t="shared" si="81"/>
        <v>372.41</v>
      </c>
      <c r="J529" s="252">
        <f t="shared" si="81"/>
        <v>0</v>
      </c>
      <c r="K529" s="217" t="str">
        <f>АТС!C560</f>
        <v>692,43</v>
      </c>
      <c r="L529" s="255" t="str">
        <f>АТС!D560</f>
        <v>298,97</v>
      </c>
      <c r="M529" s="255" t="str">
        <f>АТС!E560</f>
        <v>0</v>
      </c>
      <c r="N529" s="206">
        <f>СН!B1311</f>
        <v>170.08</v>
      </c>
      <c r="O529" s="261">
        <f>СН!B2055</f>
        <v>73.44</v>
      </c>
      <c r="P529" s="261">
        <f>СН!B2799</f>
        <v>0</v>
      </c>
      <c r="Q529" s="218">
        <f t="shared" si="83"/>
        <v>3.3000000000000003</v>
      </c>
      <c r="R529" s="219">
        <f t="shared" si="83"/>
        <v>1791</v>
      </c>
      <c r="S529" s="25">
        <f t="shared" si="83"/>
        <v>2406.7600000000002</v>
      </c>
      <c r="T529" s="25">
        <f t="shared" si="83"/>
        <v>2685.11</v>
      </c>
      <c r="U529" s="220">
        <f t="shared" si="83"/>
        <v>3142.13</v>
      </c>
    </row>
    <row r="530" spans="1:21" s="12" customFormat="1" x14ac:dyDescent="0.25">
      <c r="A530" s="211" t="str">
        <f>'IV ЦК'!A529</f>
        <v>22.05.2018</v>
      </c>
      <c r="B530" s="212">
        <f>[1]АТС!B561</f>
        <v>16</v>
      </c>
      <c r="C530" s="211" t="s">
        <v>114</v>
      </c>
      <c r="D530" s="213">
        <f t="shared" si="84"/>
        <v>2656.31</v>
      </c>
      <c r="E530" s="214">
        <f t="shared" si="85"/>
        <v>3272.0700000000006</v>
      </c>
      <c r="F530" s="214">
        <f t="shared" si="86"/>
        <v>3550.42</v>
      </c>
      <c r="G530" s="215">
        <f t="shared" si="87"/>
        <v>4007.4400000000005</v>
      </c>
      <c r="H530" s="216">
        <f t="shared" si="82"/>
        <v>865.31</v>
      </c>
      <c r="I530" s="252">
        <f t="shared" si="81"/>
        <v>234.75</v>
      </c>
      <c r="J530" s="252">
        <f t="shared" si="81"/>
        <v>0</v>
      </c>
      <c r="K530" s="217" t="str">
        <f>АТС!C561</f>
        <v>692,03</v>
      </c>
      <c r="L530" s="255" t="str">
        <f>АТС!D561</f>
        <v>188,46</v>
      </c>
      <c r="M530" s="255" t="str">
        <f>АТС!E561</f>
        <v>0</v>
      </c>
      <c r="N530" s="206">
        <f>СН!B1312</f>
        <v>169.98</v>
      </c>
      <c r="O530" s="261">
        <f>СН!B2056</f>
        <v>46.29</v>
      </c>
      <c r="P530" s="261">
        <f>СН!B2800</f>
        <v>0</v>
      </c>
      <c r="Q530" s="218">
        <f t="shared" si="83"/>
        <v>3.3000000000000003</v>
      </c>
      <c r="R530" s="219">
        <f t="shared" si="83"/>
        <v>1791</v>
      </c>
      <c r="S530" s="25">
        <f t="shared" si="83"/>
        <v>2406.7600000000002</v>
      </c>
      <c r="T530" s="25">
        <f t="shared" si="83"/>
        <v>2685.11</v>
      </c>
      <c r="U530" s="220">
        <f t="shared" si="83"/>
        <v>3142.13</v>
      </c>
    </row>
    <row r="531" spans="1:21" s="12" customFormat="1" x14ac:dyDescent="0.25">
      <c r="A531" s="211" t="str">
        <f>'IV ЦК'!A530</f>
        <v>22.05.2018</v>
      </c>
      <c r="B531" s="212">
        <f>[1]АТС!B562</f>
        <v>17</v>
      </c>
      <c r="C531" s="211" t="s">
        <v>114</v>
      </c>
      <c r="D531" s="213">
        <f t="shared" si="84"/>
        <v>2655.29</v>
      </c>
      <c r="E531" s="214">
        <f t="shared" si="85"/>
        <v>3271.05</v>
      </c>
      <c r="F531" s="214">
        <f t="shared" si="86"/>
        <v>3549.4</v>
      </c>
      <c r="G531" s="215">
        <f t="shared" si="87"/>
        <v>4006.42</v>
      </c>
      <c r="H531" s="216">
        <f t="shared" si="82"/>
        <v>864.29</v>
      </c>
      <c r="I531" s="252">
        <f t="shared" si="81"/>
        <v>148.82</v>
      </c>
      <c r="J531" s="252">
        <f t="shared" si="81"/>
        <v>0</v>
      </c>
      <c r="K531" s="217" t="str">
        <f>АТС!C562</f>
        <v>691,21</v>
      </c>
      <c r="L531" s="255" t="str">
        <f>АТС!D562</f>
        <v>119,47</v>
      </c>
      <c r="M531" s="255" t="str">
        <f>АТС!E562</f>
        <v>0</v>
      </c>
      <c r="N531" s="206">
        <f>СН!B1313</f>
        <v>169.78</v>
      </c>
      <c r="O531" s="261">
        <f>СН!B2057</f>
        <v>29.35</v>
      </c>
      <c r="P531" s="261">
        <f>СН!B2801</f>
        <v>0</v>
      </c>
      <c r="Q531" s="218">
        <f t="shared" si="83"/>
        <v>3.3000000000000003</v>
      </c>
      <c r="R531" s="219">
        <f t="shared" si="83"/>
        <v>1791</v>
      </c>
      <c r="S531" s="25">
        <f t="shared" si="83"/>
        <v>2406.7600000000002</v>
      </c>
      <c r="T531" s="25">
        <f t="shared" si="83"/>
        <v>2685.11</v>
      </c>
      <c r="U531" s="220">
        <f t="shared" si="83"/>
        <v>3142.13</v>
      </c>
    </row>
    <row r="532" spans="1:21" s="12" customFormat="1" x14ac:dyDescent="0.25">
      <c r="A532" s="211" t="str">
        <f>'IV ЦК'!A531</f>
        <v>22.05.2018</v>
      </c>
      <c r="B532" s="212">
        <f>[1]АТС!B563</f>
        <v>18</v>
      </c>
      <c r="C532" s="211" t="s">
        <v>114</v>
      </c>
      <c r="D532" s="213">
        <f t="shared" si="84"/>
        <v>2672.4300000000003</v>
      </c>
      <c r="E532" s="214">
        <f t="shared" si="85"/>
        <v>3288.1900000000005</v>
      </c>
      <c r="F532" s="214">
        <f t="shared" si="86"/>
        <v>3566.54</v>
      </c>
      <c r="G532" s="215">
        <f t="shared" si="87"/>
        <v>4023.5600000000004</v>
      </c>
      <c r="H532" s="216">
        <f t="shared" si="82"/>
        <v>881.43</v>
      </c>
      <c r="I532" s="252">
        <f t="shared" si="81"/>
        <v>231.71</v>
      </c>
      <c r="J532" s="252">
        <f t="shared" si="81"/>
        <v>0</v>
      </c>
      <c r="K532" s="217" t="str">
        <f>АТС!C563</f>
        <v>704,97</v>
      </c>
      <c r="L532" s="255" t="str">
        <f>АТС!D563</f>
        <v>186,02</v>
      </c>
      <c r="M532" s="255" t="str">
        <f>АТС!E563</f>
        <v>0</v>
      </c>
      <c r="N532" s="206">
        <f>СН!B1314</f>
        <v>173.16</v>
      </c>
      <c r="O532" s="261">
        <f>СН!B2058</f>
        <v>45.69</v>
      </c>
      <c r="P532" s="261">
        <f>СН!B2802</f>
        <v>0</v>
      </c>
      <c r="Q532" s="218">
        <f t="shared" si="83"/>
        <v>3.3000000000000003</v>
      </c>
      <c r="R532" s="219">
        <f t="shared" si="83"/>
        <v>1791</v>
      </c>
      <c r="S532" s="25">
        <f t="shared" si="83"/>
        <v>2406.7600000000002</v>
      </c>
      <c r="T532" s="25">
        <f t="shared" si="83"/>
        <v>2685.11</v>
      </c>
      <c r="U532" s="220">
        <f t="shared" si="83"/>
        <v>3142.13</v>
      </c>
    </row>
    <row r="533" spans="1:21" s="12" customFormat="1" x14ac:dyDescent="0.25">
      <c r="A533" s="211" t="str">
        <f>'IV ЦК'!A532</f>
        <v>22.05.2018</v>
      </c>
      <c r="B533" s="212">
        <f>[1]АТС!B564</f>
        <v>19</v>
      </c>
      <c r="C533" s="211" t="s">
        <v>114</v>
      </c>
      <c r="D533" s="213">
        <f t="shared" si="84"/>
        <v>2851.99</v>
      </c>
      <c r="E533" s="214">
        <f t="shared" si="85"/>
        <v>3467.75</v>
      </c>
      <c r="F533" s="214">
        <f t="shared" si="86"/>
        <v>3746.1</v>
      </c>
      <c r="G533" s="215">
        <f t="shared" si="87"/>
        <v>4203.12</v>
      </c>
      <c r="H533" s="216">
        <f t="shared" si="82"/>
        <v>1060.99</v>
      </c>
      <c r="I533" s="252">
        <f t="shared" si="81"/>
        <v>170.29000000000002</v>
      </c>
      <c r="J533" s="252">
        <f t="shared" si="81"/>
        <v>0</v>
      </c>
      <c r="K533" s="217" t="str">
        <f>АТС!C564</f>
        <v>849,12</v>
      </c>
      <c r="L533" s="255" t="str">
        <f>АТС!D564</f>
        <v>136,71</v>
      </c>
      <c r="M533" s="255" t="str">
        <f>АТС!E564</f>
        <v>0</v>
      </c>
      <c r="N533" s="206">
        <f>СН!B1315</f>
        <v>208.57</v>
      </c>
      <c r="O533" s="261">
        <f>СН!B2059</f>
        <v>33.58</v>
      </c>
      <c r="P533" s="261">
        <f>СН!B2803</f>
        <v>0</v>
      </c>
      <c r="Q533" s="218">
        <f t="shared" si="83"/>
        <v>3.3000000000000003</v>
      </c>
      <c r="R533" s="219">
        <f t="shared" si="83"/>
        <v>1791</v>
      </c>
      <c r="S533" s="25">
        <f t="shared" si="83"/>
        <v>2406.7600000000002</v>
      </c>
      <c r="T533" s="25">
        <f t="shared" si="83"/>
        <v>2685.11</v>
      </c>
      <c r="U533" s="220">
        <f t="shared" si="83"/>
        <v>3142.13</v>
      </c>
    </row>
    <row r="534" spans="1:21" s="12" customFormat="1" x14ac:dyDescent="0.25">
      <c r="A534" s="211" t="str">
        <f>'IV ЦК'!A533</f>
        <v>22.05.2018</v>
      </c>
      <c r="B534" s="212">
        <f>[1]АТС!B565</f>
        <v>20</v>
      </c>
      <c r="C534" s="211" t="s">
        <v>114</v>
      </c>
      <c r="D534" s="213">
        <f t="shared" si="84"/>
        <v>2670.08</v>
      </c>
      <c r="E534" s="214">
        <f t="shared" si="85"/>
        <v>3285.84</v>
      </c>
      <c r="F534" s="214">
        <f t="shared" si="86"/>
        <v>3564.19</v>
      </c>
      <c r="G534" s="215">
        <f t="shared" si="87"/>
        <v>4021.21</v>
      </c>
      <c r="H534" s="216">
        <f t="shared" si="82"/>
        <v>879.07999999999993</v>
      </c>
      <c r="I534" s="252">
        <f t="shared" si="81"/>
        <v>729.06999999999994</v>
      </c>
      <c r="J534" s="252">
        <f t="shared" si="81"/>
        <v>0</v>
      </c>
      <c r="K534" s="217" t="str">
        <f>АТС!C565</f>
        <v>703,08</v>
      </c>
      <c r="L534" s="255" t="str">
        <f>АТС!D565</f>
        <v>585,3</v>
      </c>
      <c r="M534" s="255" t="str">
        <f>АТС!E565</f>
        <v>0</v>
      </c>
      <c r="N534" s="206">
        <f>СН!B1316</f>
        <v>172.7</v>
      </c>
      <c r="O534" s="261">
        <f>СН!B2060</f>
        <v>143.77000000000001</v>
      </c>
      <c r="P534" s="261">
        <f>СН!B2804</f>
        <v>0</v>
      </c>
      <c r="Q534" s="218">
        <f t="shared" si="83"/>
        <v>3.3000000000000003</v>
      </c>
      <c r="R534" s="219">
        <f t="shared" si="83"/>
        <v>1791</v>
      </c>
      <c r="S534" s="25">
        <f t="shared" si="83"/>
        <v>2406.7600000000002</v>
      </c>
      <c r="T534" s="25">
        <f t="shared" si="83"/>
        <v>2685.11</v>
      </c>
      <c r="U534" s="220">
        <f t="shared" si="83"/>
        <v>3142.13</v>
      </c>
    </row>
    <row r="535" spans="1:21" s="12" customFormat="1" x14ac:dyDescent="0.25">
      <c r="A535" s="211" t="str">
        <f>'IV ЦК'!A534</f>
        <v>22.05.2018</v>
      </c>
      <c r="B535" s="212">
        <f>[1]АТС!B566</f>
        <v>21</v>
      </c>
      <c r="C535" s="211" t="s">
        <v>114</v>
      </c>
      <c r="D535" s="213">
        <f t="shared" si="84"/>
        <v>2676.91</v>
      </c>
      <c r="E535" s="214">
        <f t="shared" si="85"/>
        <v>3292.6700000000005</v>
      </c>
      <c r="F535" s="214">
        <f t="shared" si="86"/>
        <v>3571.0200000000004</v>
      </c>
      <c r="G535" s="215">
        <f t="shared" si="87"/>
        <v>4028.0400000000004</v>
      </c>
      <c r="H535" s="216">
        <f t="shared" si="82"/>
        <v>885.91</v>
      </c>
      <c r="I535" s="252">
        <f t="shared" si="81"/>
        <v>0</v>
      </c>
      <c r="J535" s="252">
        <f t="shared" si="81"/>
        <v>52.58</v>
      </c>
      <c r="K535" s="217" t="str">
        <f>АТС!C566</f>
        <v>708,57</v>
      </c>
      <c r="L535" s="255" t="str">
        <f>АТС!D566</f>
        <v>0</v>
      </c>
      <c r="M535" s="255" t="str">
        <f>АТС!E566</f>
        <v>42,21</v>
      </c>
      <c r="N535" s="206">
        <f>СН!B1317</f>
        <v>174.04</v>
      </c>
      <c r="O535" s="261">
        <f>СН!B2061</f>
        <v>0</v>
      </c>
      <c r="P535" s="261">
        <f>СН!B2805</f>
        <v>10.37</v>
      </c>
      <c r="Q535" s="218">
        <f t="shared" si="83"/>
        <v>3.3000000000000003</v>
      </c>
      <c r="R535" s="219">
        <f t="shared" si="83"/>
        <v>1791</v>
      </c>
      <c r="S535" s="25">
        <f t="shared" si="83"/>
        <v>2406.7600000000002</v>
      </c>
      <c r="T535" s="25">
        <f t="shared" si="83"/>
        <v>2685.11</v>
      </c>
      <c r="U535" s="220">
        <f t="shared" si="83"/>
        <v>3142.13</v>
      </c>
    </row>
    <row r="536" spans="1:21" s="12" customFormat="1" x14ac:dyDescent="0.25">
      <c r="A536" s="211" t="str">
        <f>'IV ЦК'!A535</f>
        <v>22.05.2018</v>
      </c>
      <c r="B536" s="212">
        <f>[1]АТС!B567</f>
        <v>22</v>
      </c>
      <c r="C536" s="211" t="s">
        <v>114</v>
      </c>
      <c r="D536" s="213">
        <f t="shared" si="84"/>
        <v>2956.7200000000003</v>
      </c>
      <c r="E536" s="214">
        <f t="shared" si="85"/>
        <v>3572.4800000000005</v>
      </c>
      <c r="F536" s="214">
        <f t="shared" si="86"/>
        <v>3850.83</v>
      </c>
      <c r="G536" s="215">
        <f t="shared" si="87"/>
        <v>4307.8500000000004</v>
      </c>
      <c r="H536" s="216">
        <f t="shared" si="82"/>
        <v>1165.72</v>
      </c>
      <c r="I536" s="252">
        <f t="shared" si="81"/>
        <v>0</v>
      </c>
      <c r="J536" s="252">
        <f t="shared" si="81"/>
        <v>238.29000000000002</v>
      </c>
      <c r="K536" s="217" t="str">
        <f>АТС!C567</f>
        <v>933,2</v>
      </c>
      <c r="L536" s="255" t="str">
        <f>АТС!D567</f>
        <v>0</v>
      </c>
      <c r="M536" s="255" t="str">
        <f>АТС!E567</f>
        <v>191,3</v>
      </c>
      <c r="N536" s="206">
        <f>СН!B1318</f>
        <v>229.22</v>
      </c>
      <c r="O536" s="261">
        <f>СН!B2062</f>
        <v>0</v>
      </c>
      <c r="P536" s="261">
        <f>СН!B2806</f>
        <v>46.99</v>
      </c>
      <c r="Q536" s="218">
        <f t="shared" si="83"/>
        <v>3.3000000000000003</v>
      </c>
      <c r="R536" s="219">
        <f t="shared" si="83"/>
        <v>1791</v>
      </c>
      <c r="S536" s="25">
        <f t="shared" si="83"/>
        <v>2406.7600000000002</v>
      </c>
      <c r="T536" s="25">
        <f t="shared" si="83"/>
        <v>2685.11</v>
      </c>
      <c r="U536" s="220">
        <f t="shared" si="83"/>
        <v>3142.13</v>
      </c>
    </row>
    <row r="537" spans="1:21" s="12" customFormat="1" x14ac:dyDescent="0.25">
      <c r="A537" s="211" t="str">
        <f>'IV ЦК'!A536</f>
        <v>22.05.2018</v>
      </c>
      <c r="B537" s="212">
        <f>[1]АТС!B568</f>
        <v>23</v>
      </c>
      <c r="C537" s="211" t="s">
        <v>114</v>
      </c>
      <c r="D537" s="213">
        <f t="shared" si="84"/>
        <v>2658.35</v>
      </c>
      <c r="E537" s="214">
        <f t="shared" si="85"/>
        <v>3274.11</v>
      </c>
      <c r="F537" s="214">
        <f t="shared" si="86"/>
        <v>3552.46</v>
      </c>
      <c r="G537" s="215">
        <f t="shared" si="87"/>
        <v>4009.48</v>
      </c>
      <c r="H537" s="216">
        <f t="shared" si="82"/>
        <v>867.34999999999991</v>
      </c>
      <c r="I537" s="252">
        <f t="shared" si="81"/>
        <v>0</v>
      </c>
      <c r="J537" s="252">
        <f t="shared" si="81"/>
        <v>52.650000000000006</v>
      </c>
      <c r="K537" s="217" t="str">
        <f>АТС!C568</f>
        <v>693,67</v>
      </c>
      <c r="L537" s="255" t="str">
        <f>АТС!D568</f>
        <v>0</v>
      </c>
      <c r="M537" s="255" t="str">
        <f>АТС!E568</f>
        <v>42,27</v>
      </c>
      <c r="N537" s="206">
        <f>СН!B1319</f>
        <v>170.38</v>
      </c>
      <c r="O537" s="261">
        <f>СН!B2063</f>
        <v>0</v>
      </c>
      <c r="P537" s="261">
        <f>СН!B2807</f>
        <v>10.38</v>
      </c>
      <c r="Q537" s="218">
        <f t="shared" si="83"/>
        <v>3.3000000000000003</v>
      </c>
      <c r="R537" s="219">
        <f t="shared" si="83"/>
        <v>1791</v>
      </c>
      <c r="S537" s="25">
        <f t="shared" si="83"/>
        <v>2406.7600000000002</v>
      </c>
      <c r="T537" s="25">
        <f t="shared" si="83"/>
        <v>2685.11</v>
      </c>
      <c r="U537" s="220">
        <f t="shared" si="83"/>
        <v>3142.13</v>
      </c>
    </row>
    <row r="538" spans="1:21" s="12" customFormat="1" x14ac:dyDescent="0.25">
      <c r="A538" s="211" t="str">
        <f>'IV ЦК'!A537</f>
        <v>23.05.2018</v>
      </c>
      <c r="B538" s="212">
        <f>[1]АТС!B569</f>
        <v>0</v>
      </c>
      <c r="C538" s="211" t="s">
        <v>114</v>
      </c>
      <c r="D538" s="213">
        <f t="shared" si="84"/>
        <v>2640.44</v>
      </c>
      <c r="E538" s="214">
        <f t="shared" si="85"/>
        <v>3256.2000000000003</v>
      </c>
      <c r="F538" s="214">
        <f t="shared" si="86"/>
        <v>3534.55</v>
      </c>
      <c r="G538" s="215">
        <f t="shared" si="87"/>
        <v>3991.57</v>
      </c>
      <c r="H538" s="216">
        <f t="shared" si="82"/>
        <v>849.43999999999994</v>
      </c>
      <c r="I538" s="252">
        <f t="shared" si="81"/>
        <v>0</v>
      </c>
      <c r="J538" s="252">
        <f t="shared" si="81"/>
        <v>87.289999999999992</v>
      </c>
      <c r="K538" s="217" t="str">
        <f>АТС!C569</f>
        <v>679,29</v>
      </c>
      <c r="L538" s="255" t="str">
        <f>АТС!D569</f>
        <v>0</v>
      </c>
      <c r="M538" s="255" t="str">
        <f>АТС!E569</f>
        <v>70,08</v>
      </c>
      <c r="N538" s="206">
        <f>СН!B1320</f>
        <v>166.85</v>
      </c>
      <c r="O538" s="261">
        <f>СН!B2064</f>
        <v>0</v>
      </c>
      <c r="P538" s="261">
        <f>СН!B2808</f>
        <v>17.21</v>
      </c>
      <c r="Q538" s="218">
        <f t="shared" si="83"/>
        <v>3.3000000000000003</v>
      </c>
      <c r="R538" s="219">
        <f t="shared" si="83"/>
        <v>1791</v>
      </c>
      <c r="S538" s="25">
        <f t="shared" si="83"/>
        <v>2406.7600000000002</v>
      </c>
      <c r="T538" s="25">
        <f t="shared" si="83"/>
        <v>2685.11</v>
      </c>
      <c r="U538" s="220">
        <f t="shared" si="83"/>
        <v>3142.13</v>
      </c>
    </row>
    <row r="539" spans="1:21" s="12" customFormat="1" x14ac:dyDescent="0.25">
      <c r="A539" s="211" t="str">
        <f>'IV ЦК'!A538</f>
        <v>23.05.2018</v>
      </c>
      <c r="B539" s="212">
        <f>[1]АТС!B570</f>
        <v>1</v>
      </c>
      <c r="C539" s="211" t="s">
        <v>114</v>
      </c>
      <c r="D539" s="213">
        <f t="shared" si="84"/>
        <v>2665.43</v>
      </c>
      <c r="E539" s="214">
        <f t="shared" si="85"/>
        <v>3281.19</v>
      </c>
      <c r="F539" s="214">
        <f t="shared" si="86"/>
        <v>3559.54</v>
      </c>
      <c r="G539" s="215">
        <f t="shared" si="87"/>
        <v>4016.56</v>
      </c>
      <c r="H539" s="216">
        <f t="shared" si="82"/>
        <v>874.43</v>
      </c>
      <c r="I539" s="252">
        <f t="shared" si="81"/>
        <v>10.15</v>
      </c>
      <c r="J539" s="252">
        <f t="shared" si="81"/>
        <v>0</v>
      </c>
      <c r="K539" s="217" t="str">
        <f>АТС!C570</f>
        <v>699,35</v>
      </c>
      <c r="L539" s="255" t="str">
        <f>АТС!D570</f>
        <v>8,15</v>
      </c>
      <c r="M539" s="255" t="str">
        <f>АТС!E570</f>
        <v>0</v>
      </c>
      <c r="N539" s="206">
        <f>СН!B1321</f>
        <v>171.78</v>
      </c>
      <c r="O539" s="261">
        <f>СН!B2065</f>
        <v>2</v>
      </c>
      <c r="P539" s="261">
        <f>СН!B2809</f>
        <v>0</v>
      </c>
      <c r="Q539" s="218">
        <f t="shared" si="83"/>
        <v>3.3000000000000003</v>
      </c>
      <c r="R539" s="219">
        <f t="shared" si="83"/>
        <v>1791</v>
      </c>
      <c r="S539" s="25">
        <f t="shared" si="83"/>
        <v>2406.7600000000002</v>
      </c>
      <c r="T539" s="25">
        <f t="shared" si="83"/>
        <v>2685.11</v>
      </c>
      <c r="U539" s="220">
        <f t="shared" si="83"/>
        <v>3142.13</v>
      </c>
    </row>
    <row r="540" spans="1:21" s="12" customFormat="1" x14ac:dyDescent="0.25">
      <c r="A540" s="211" t="str">
        <f>'IV ЦК'!A539</f>
        <v>23.05.2018</v>
      </c>
      <c r="B540" s="212">
        <f>[1]АТС!B571</f>
        <v>2</v>
      </c>
      <c r="C540" s="211" t="s">
        <v>114</v>
      </c>
      <c r="D540" s="213">
        <f t="shared" si="84"/>
        <v>2744.53</v>
      </c>
      <c r="E540" s="214">
        <f t="shared" si="85"/>
        <v>3360.29</v>
      </c>
      <c r="F540" s="214">
        <f t="shared" si="86"/>
        <v>3638.64</v>
      </c>
      <c r="G540" s="215">
        <f t="shared" si="87"/>
        <v>4095.66</v>
      </c>
      <c r="H540" s="216">
        <f t="shared" si="82"/>
        <v>953.53</v>
      </c>
      <c r="I540" s="252">
        <f t="shared" si="81"/>
        <v>15.830000000000002</v>
      </c>
      <c r="J540" s="252">
        <f t="shared" si="81"/>
        <v>0</v>
      </c>
      <c r="K540" s="217" t="str">
        <f>АТС!C571</f>
        <v>762,85</v>
      </c>
      <c r="L540" s="255" t="str">
        <f>АТС!D571</f>
        <v>12,71</v>
      </c>
      <c r="M540" s="255" t="str">
        <f>АТС!E571</f>
        <v>0</v>
      </c>
      <c r="N540" s="206">
        <f>СН!B1322</f>
        <v>187.38</v>
      </c>
      <c r="O540" s="261">
        <f>СН!B2066</f>
        <v>3.12</v>
      </c>
      <c r="P540" s="261">
        <f>СН!B2810</f>
        <v>0</v>
      </c>
      <c r="Q540" s="218">
        <f t="shared" ref="Q540:U555" si="88">Q539</f>
        <v>3.3000000000000003</v>
      </c>
      <c r="R540" s="219">
        <f t="shared" si="88"/>
        <v>1791</v>
      </c>
      <c r="S540" s="25">
        <f t="shared" si="88"/>
        <v>2406.7600000000002</v>
      </c>
      <c r="T540" s="25">
        <f t="shared" si="88"/>
        <v>2685.11</v>
      </c>
      <c r="U540" s="220">
        <f t="shared" si="88"/>
        <v>3142.13</v>
      </c>
    </row>
    <row r="541" spans="1:21" s="12" customFormat="1" x14ac:dyDescent="0.25">
      <c r="A541" s="211" t="str">
        <f>'IV ЦК'!A540</f>
        <v>23.05.2018</v>
      </c>
      <c r="B541" s="212">
        <f>[1]АТС!B572</f>
        <v>3</v>
      </c>
      <c r="C541" s="211" t="s">
        <v>114</v>
      </c>
      <c r="D541" s="213">
        <f t="shared" si="84"/>
        <v>2779.02</v>
      </c>
      <c r="E541" s="214">
        <f t="shared" si="85"/>
        <v>3394.78</v>
      </c>
      <c r="F541" s="214">
        <f t="shared" si="86"/>
        <v>3673.13</v>
      </c>
      <c r="G541" s="215">
        <f t="shared" si="87"/>
        <v>4130.1499999999996</v>
      </c>
      <c r="H541" s="216">
        <f t="shared" si="82"/>
        <v>988.02</v>
      </c>
      <c r="I541" s="252">
        <f t="shared" si="81"/>
        <v>0</v>
      </c>
      <c r="J541" s="252">
        <f t="shared" si="81"/>
        <v>58.89</v>
      </c>
      <c r="K541" s="217" t="str">
        <f>АТС!C572</f>
        <v>790,54</v>
      </c>
      <c r="L541" s="255" t="str">
        <f>АТС!D572</f>
        <v>0</v>
      </c>
      <c r="M541" s="255" t="str">
        <f>АТС!E572</f>
        <v>47,28</v>
      </c>
      <c r="N541" s="206">
        <f>СН!B1323</f>
        <v>194.18</v>
      </c>
      <c r="O541" s="261">
        <f>СН!B2067</f>
        <v>0</v>
      </c>
      <c r="P541" s="261">
        <f>СН!B2811</f>
        <v>11.61</v>
      </c>
      <c r="Q541" s="218">
        <f t="shared" si="88"/>
        <v>3.3000000000000003</v>
      </c>
      <c r="R541" s="219">
        <f t="shared" si="88"/>
        <v>1791</v>
      </c>
      <c r="S541" s="25">
        <f t="shared" si="88"/>
        <v>2406.7600000000002</v>
      </c>
      <c r="T541" s="25">
        <f t="shared" si="88"/>
        <v>2685.11</v>
      </c>
      <c r="U541" s="220">
        <f t="shared" si="88"/>
        <v>3142.13</v>
      </c>
    </row>
    <row r="542" spans="1:21" s="12" customFormat="1" x14ac:dyDescent="0.25">
      <c r="A542" s="211" t="str">
        <f>'IV ЦК'!A541</f>
        <v>23.05.2018</v>
      </c>
      <c r="B542" s="212">
        <f>[1]АТС!B573</f>
        <v>4</v>
      </c>
      <c r="C542" s="211" t="s">
        <v>114</v>
      </c>
      <c r="D542" s="213">
        <f t="shared" si="84"/>
        <v>2906.5</v>
      </c>
      <c r="E542" s="214">
        <f t="shared" si="85"/>
        <v>3522.26</v>
      </c>
      <c r="F542" s="214">
        <f t="shared" si="86"/>
        <v>3800.61</v>
      </c>
      <c r="G542" s="215">
        <f t="shared" si="87"/>
        <v>4257.63</v>
      </c>
      <c r="H542" s="216">
        <f t="shared" si="82"/>
        <v>1115.5</v>
      </c>
      <c r="I542" s="252">
        <f t="shared" si="81"/>
        <v>0</v>
      </c>
      <c r="J542" s="252">
        <f t="shared" si="81"/>
        <v>98.389999999999986</v>
      </c>
      <c r="K542" s="217" t="str">
        <f>АТС!C573</f>
        <v>892,88</v>
      </c>
      <c r="L542" s="255" t="str">
        <f>АТС!D573</f>
        <v>0</v>
      </c>
      <c r="M542" s="255" t="str">
        <f>АТС!E573</f>
        <v>78,99</v>
      </c>
      <c r="N542" s="206">
        <f>СН!B1324</f>
        <v>219.32</v>
      </c>
      <c r="O542" s="261">
        <f>СН!B2068</f>
        <v>0</v>
      </c>
      <c r="P542" s="261">
        <f>СН!B2812</f>
        <v>19.399999999999999</v>
      </c>
      <c r="Q542" s="218">
        <f t="shared" si="88"/>
        <v>3.3000000000000003</v>
      </c>
      <c r="R542" s="219">
        <f t="shared" si="88"/>
        <v>1791</v>
      </c>
      <c r="S542" s="25">
        <f t="shared" si="88"/>
        <v>2406.7600000000002</v>
      </c>
      <c r="T542" s="25">
        <f t="shared" si="88"/>
        <v>2685.11</v>
      </c>
      <c r="U542" s="220">
        <f t="shared" si="88"/>
        <v>3142.13</v>
      </c>
    </row>
    <row r="543" spans="1:21" s="12" customFormat="1" x14ac:dyDescent="0.25">
      <c r="A543" s="211" t="str">
        <f>'IV ЦК'!A542</f>
        <v>23.05.2018</v>
      </c>
      <c r="B543" s="212">
        <f>[1]АТС!B574</f>
        <v>5</v>
      </c>
      <c r="C543" s="211" t="s">
        <v>114</v>
      </c>
      <c r="D543" s="213">
        <f t="shared" si="84"/>
        <v>2863.43</v>
      </c>
      <c r="E543" s="214">
        <f t="shared" si="85"/>
        <v>3479.19</v>
      </c>
      <c r="F543" s="214">
        <f t="shared" si="86"/>
        <v>3757.54</v>
      </c>
      <c r="G543" s="215">
        <f t="shared" si="87"/>
        <v>4214.5599999999995</v>
      </c>
      <c r="H543" s="216">
        <f t="shared" si="82"/>
        <v>1072.4299999999998</v>
      </c>
      <c r="I543" s="252">
        <f t="shared" si="81"/>
        <v>53.79</v>
      </c>
      <c r="J543" s="252">
        <f t="shared" si="81"/>
        <v>0</v>
      </c>
      <c r="K543" s="217" t="str">
        <f>АТС!C574</f>
        <v>858,31</v>
      </c>
      <c r="L543" s="255" t="str">
        <f>АТС!D574</f>
        <v>43,18</v>
      </c>
      <c r="M543" s="255" t="str">
        <f>АТС!E574</f>
        <v>0</v>
      </c>
      <c r="N543" s="206">
        <f>СН!B1325</f>
        <v>210.82</v>
      </c>
      <c r="O543" s="261">
        <f>СН!B2069</f>
        <v>10.61</v>
      </c>
      <c r="P543" s="261">
        <f>СН!B2813</f>
        <v>0</v>
      </c>
      <c r="Q543" s="218">
        <f t="shared" si="88"/>
        <v>3.3000000000000003</v>
      </c>
      <c r="R543" s="219">
        <f t="shared" si="88"/>
        <v>1791</v>
      </c>
      <c r="S543" s="25">
        <f t="shared" si="88"/>
        <v>2406.7600000000002</v>
      </c>
      <c r="T543" s="25">
        <f t="shared" si="88"/>
        <v>2685.11</v>
      </c>
      <c r="U543" s="220">
        <f t="shared" si="88"/>
        <v>3142.13</v>
      </c>
    </row>
    <row r="544" spans="1:21" s="12" customFormat="1" x14ac:dyDescent="0.25">
      <c r="A544" s="211" t="str">
        <f>'IV ЦК'!A543</f>
        <v>23.05.2018</v>
      </c>
      <c r="B544" s="212">
        <f>[1]АТС!B575</f>
        <v>6</v>
      </c>
      <c r="C544" s="211" t="s">
        <v>114</v>
      </c>
      <c r="D544" s="213">
        <f t="shared" si="84"/>
        <v>2759.19</v>
      </c>
      <c r="E544" s="214">
        <f t="shared" si="85"/>
        <v>3374.9500000000003</v>
      </c>
      <c r="F544" s="214">
        <f t="shared" si="86"/>
        <v>3653.3</v>
      </c>
      <c r="G544" s="215">
        <f t="shared" si="87"/>
        <v>4110.3200000000006</v>
      </c>
      <c r="H544" s="216">
        <f t="shared" si="82"/>
        <v>968.18999999999994</v>
      </c>
      <c r="I544" s="252">
        <f t="shared" si="81"/>
        <v>169.09</v>
      </c>
      <c r="J544" s="252">
        <f t="shared" si="81"/>
        <v>0</v>
      </c>
      <c r="K544" s="217" t="str">
        <f>АТС!C575</f>
        <v>774,62</v>
      </c>
      <c r="L544" s="255" t="str">
        <f>АТС!D575</f>
        <v>135,75</v>
      </c>
      <c r="M544" s="255" t="str">
        <f>АТС!E575</f>
        <v>0</v>
      </c>
      <c r="N544" s="206">
        <f>СН!B1326</f>
        <v>190.27</v>
      </c>
      <c r="O544" s="261">
        <f>СН!B2070</f>
        <v>33.340000000000003</v>
      </c>
      <c r="P544" s="261">
        <f>СН!B2814</f>
        <v>0</v>
      </c>
      <c r="Q544" s="218">
        <f t="shared" si="88"/>
        <v>3.3000000000000003</v>
      </c>
      <c r="R544" s="219">
        <f t="shared" si="88"/>
        <v>1791</v>
      </c>
      <c r="S544" s="25">
        <f t="shared" si="88"/>
        <v>2406.7600000000002</v>
      </c>
      <c r="T544" s="25">
        <f t="shared" si="88"/>
        <v>2685.11</v>
      </c>
      <c r="U544" s="220">
        <f t="shared" si="88"/>
        <v>3142.13</v>
      </c>
    </row>
    <row r="545" spans="1:21" s="12" customFormat="1" x14ac:dyDescent="0.25">
      <c r="A545" s="211" t="str">
        <f>'IV ЦК'!A544</f>
        <v>23.05.2018</v>
      </c>
      <c r="B545" s="212">
        <f>[1]АТС!B576</f>
        <v>7</v>
      </c>
      <c r="C545" s="211" t="s">
        <v>114</v>
      </c>
      <c r="D545" s="213">
        <f t="shared" si="84"/>
        <v>2691.55</v>
      </c>
      <c r="E545" s="214">
        <f t="shared" si="85"/>
        <v>3307.3100000000004</v>
      </c>
      <c r="F545" s="214">
        <f t="shared" si="86"/>
        <v>3585.6600000000003</v>
      </c>
      <c r="G545" s="215">
        <f t="shared" si="87"/>
        <v>4042.6800000000003</v>
      </c>
      <c r="H545" s="216">
        <f t="shared" si="82"/>
        <v>900.55</v>
      </c>
      <c r="I545" s="252">
        <f t="shared" si="81"/>
        <v>124</v>
      </c>
      <c r="J545" s="252">
        <f t="shared" si="81"/>
        <v>0</v>
      </c>
      <c r="K545" s="217" t="str">
        <f>АТС!C576</f>
        <v>720,32</v>
      </c>
      <c r="L545" s="255" t="str">
        <f>АТС!D576</f>
        <v>99,55</v>
      </c>
      <c r="M545" s="255" t="str">
        <f>АТС!E576</f>
        <v>0</v>
      </c>
      <c r="N545" s="206">
        <f>СН!B1327</f>
        <v>176.93</v>
      </c>
      <c r="O545" s="261">
        <f>СН!B2071</f>
        <v>24.45</v>
      </c>
      <c r="P545" s="261">
        <f>СН!B2815</f>
        <v>0</v>
      </c>
      <c r="Q545" s="218">
        <f t="shared" si="88"/>
        <v>3.3000000000000003</v>
      </c>
      <c r="R545" s="219">
        <f t="shared" si="88"/>
        <v>1791</v>
      </c>
      <c r="S545" s="25">
        <f t="shared" si="88"/>
        <v>2406.7600000000002</v>
      </c>
      <c r="T545" s="25">
        <f t="shared" si="88"/>
        <v>2685.11</v>
      </c>
      <c r="U545" s="220">
        <f t="shared" si="88"/>
        <v>3142.13</v>
      </c>
    </row>
    <row r="546" spans="1:21" s="12" customFormat="1" x14ac:dyDescent="0.25">
      <c r="A546" s="211" t="str">
        <f>'IV ЦК'!A545</f>
        <v>23.05.2018</v>
      </c>
      <c r="B546" s="212">
        <f>[1]АТС!B577</f>
        <v>8</v>
      </c>
      <c r="C546" s="211" t="s">
        <v>114</v>
      </c>
      <c r="D546" s="213">
        <f t="shared" si="84"/>
        <v>2718.75</v>
      </c>
      <c r="E546" s="214">
        <f t="shared" si="85"/>
        <v>3334.51</v>
      </c>
      <c r="F546" s="214">
        <f t="shared" si="86"/>
        <v>3612.86</v>
      </c>
      <c r="G546" s="215">
        <f t="shared" si="87"/>
        <v>4069.88</v>
      </c>
      <c r="H546" s="216">
        <f t="shared" si="82"/>
        <v>927.74999999999989</v>
      </c>
      <c r="I546" s="252">
        <f t="shared" si="81"/>
        <v>0</v>
      </c>
      <c r="J546" s="252">
        <f t="shared" si="81"/>
        <v>1008.11</v>
      </c>
      <c r="K546" s="217" t="str">
        <f>АТС!C577</f>
        <v>742,16</v>
      </c>
      <c r="L546" s="255" t="str">
        <f>АТС!D577</f>
        <v>0</v>
      </c>
      <c r="M546" s="255" t="str">
        <f>АТС!E577</f>
        <v>809,32</v>
      </c>
      <c r="N546" s="206">
        <f>СН!B1328</f>
        <v>182.29</v>
      </c>
      <c r="O546" s="261">
        <f>СН!B2072</f>
        <v>0</v>
      </c>
      <c r="P546" s="261">
        <f>СН!B2816</f>
        <v>198.79</v>
      </c>
      <c r="Q546" s="218">
        <f t="shared" si="88"/>
        <v>3.3000000000000003</v>
      </c>
      <c r="R546" s="219">
        <f t="shared" si="88"/>
        <v>1791</v>
      </c>
      <c r="S546" s="25">
        <f t="shared" si="88"/>
        <v>2406.7600000000002</v>
      </c>
      <c r="T546" s="25">
        <f t="shared" si="88"/>
        <v>2685.11</v>
      </c>
      <c r="U546" s="220">
        <f t="shared" si="88"/>
        <v>3142.13</v>
      </c>
    </row>
    <row r="547" spans="1:21" s="12" customFormat="1" x14ac:dyDescent="0.25">
      <c r="A547" s="211" t="str">
        <f>'IV ЦК'!A546</f>
        <v>23.05.2018</v>
      </c>
      <c r="B547" s="212">
        <f>[1]АТС!B578</f>
        <v>9</v>
      </c>
      <c r="C547" s="211" t="s">
        <v>114</v>
      </c>
      <c r="D547" s="213">
        <f t="shared" si="84"/>
        <v>2682.0299999999997</v>
      </c>
      <c r="E547" s="214">
        <f t="shared" si="85"/>
        <v>3297.79</v>
      </c>
      <c r="F547" s="214">
        <f t="shared" si="86"/>
        <v>3576.14</v>
      </c>
      <c r="G547" s="215">
        <f t="shared" si="87"/>
        <v>4033.16</v>
      </c>
      <c r="H547" s="216">
        <f t="shared" si="82"/>
        <v>891.03</v>
      </c>
      <c r="I547" s="252">
        <f t="shared" si="81"/>
        <v>59.22</v>
      </c>
      <c r="J547" s="252">
        <f t="shared" si="81"/>
        <v>0</v>
      </c>
      <c r="K547" s="217" t="str">
        <f>АТС!C578</f>
        <v>712,68</v>
      </c>
      <c r="L547" s="255" t="str">
        <f>АТС!D578</f>
        <v>47,54</v>
      </c>
      <c r="M547" s="255" t="str">
        <f>АТС!E578</f>
        <v>0</v>
      </c>
      <c r="N547" s="206">
        <f>СН!B1329</f>
        <v>175.05</v>
      </c>
      <c r="O547" s="261">
        <f>СН!B2073</f>
        <v>11.68</v>
      </c>
      <c r="P547" s="261">
        <f>СН!B2817</f>
        <v>0</v>
      </c>
      <c r="Q547" s="218">
        <f t="shared" si="88"/>
        <v>3.3000000000000003</v>
      </c>
      <c r="R547" s="219">
        <f t="shared" si="88"/>
        <v>1791</v>
      </c>
      <c r="S547" s="25">
        <f t="shared" si="88"/>
        <v>2406.7600000000002</v>
      </c>
      <c r="T547" s="25">
        <f t="shared" si="88"/>
        <v>2685.11</v>
      </c>
      <c r="U547" s="220">
        <f t="shared" si="88"/>
        <v>3142.13</v>
      </c>
    </row>
    <row r="548" spans="1:21" s="12" customFormat="1" x14ac:dyDescent="0.25">
      <c r="A548" s="211" t="str">
        <f>'IV ЦК'!A547</f>
        <v>23.05.2018</v>
      </c>
      <c r="B548" s="212">
        <f>[1]АТС!B579</f>
        <v>10</v>
      </c>
      <c r="C548" s="211" t="s">
        <v>114</v>
      </c>
      <c r="D548" s="213">
        <f t="shared" si="84"/>
        <v>2664.57</v>
      </c>
      <c r="E548" s="214">
        <f t="shared" si="85"/>
        <v>3280.33</v>
      </c>
      <c r="F548" s="214">
        <f t="shared" si="86"/>
        <v>3558.68</v>
      </c>
      <c r="G548" s="215">
        <f t="shared" si="87"/>
        <v>4015.7</v>
      </c>
      <c r="H548" s="216">
        <f t="shared" si="82"/>
        <v>873.56999999999994</v>
      </c>
      <c r="I548" s="252">
        <f t="shared" si="81"/>
        <v>0</v>
      </c>
      <c r="J548" s="252">
        <f t="shared" si="81"/>
        <v>24.88</v>
      </c>
      <c r="K548" s="217" t="str">
        <f>АТС!C579</f>
        <v>698,66</v>
      </c>
      <c r="L548" s="255" t="str">
        <f>АТС!D579</f>
        <v>0</v>
      </c>
      <c r="M548" s="255" t="str">
        <f>АТС!E579</f>
        <v>19,97</v>
      </c>
      <c r="N548" s="206">
        <f>СН!B1330</f>
        <v>171.61</v>
      </c>
      <c r="O548" s="261">
        <f>СН!B2074</f>
        <v>0</v>
      </c>
      <c r="P548" s="261">
        <f>СН!B2818</f>
        <v>4.91</v>
      </c>
      <c r="Q548" s="218">
        <f t="shared" si="88"/>
        <v>3.3000000000000003</v>
      </c>
      <c r="R548" s="219">
        <f t="shared" si="88"/>
        <v>1791</v>
      </c>
      <c r="S548" s="25">
        <f t="shared" si="88"/>
        <v>2406.7600000000002</v>
      </c>
      <c r="T548" s="25">
        <f t="shared" si="88"/>
        <v>2685.11</v>
      </c>
      <c r="U548" s="220">
        <f t="shared" si="88"/>
        <v>3142.13</v>
      </c>
    </row>
    <row r="549" spans="1:21" s="12" customFormat="1" x14ac:dyDescent="0.25">
      <c r="A549" s="211" t="str">
        <f>'IV ЦК'!A548</f>
        <v>23.05.2018</v>
      </c>
      <c r="B549" s="212">
        <f>[1]АТС!B580</f>
        <v>11</v>
      </c>
      <c r="C549" s="211" t="s">
        <v>114</v>
      </c>
      <c r="D549" s="213">
        <f t="shared" si="84"/>
        <v>2663.54</v>
      </c>
      <c r="E549" s="214">
        <f t="shared" si="85"/>
        <v>3279.3</v>
      </c>
      <c r="F549" s="214">
        <f t="shared" si="86"/>
        <v>3557.65</v>
      </c>
      <c r="G549" s="215">
        <f t="shared" si="87"/>
        <v>4014.67</v>
      </c>
      <c r="H549" s="216">
        <f t="shared" si="82"/>
        <v>872.54</v>
      </c>
      <c r="I549" s="252">
        <f t="shared" si="81"/>
        <v>390.64</v>
      </c>
      <c r="J549" s="252">
        <f t="shared" si="81"/>
        <v>0</v>
      </c>
      <c r="K549" s="217" t="str">
        <f>АТС!C580</f>
        <v>697,83</v>
      </c>
      <c r="L549" s="255" t="str">
        <f>АТС!D580</f>
        <v>313,61</v>
      </c>
      <c r="M549" s="255" t="str">
        <f>АТС!E580</f>
        <v>0</v>
      </c>
      <c r="N549" s="206">
        <f>СН!B1331</f>
        <v>171.41</v>
      </c>
      <c r="O549" s="261">
        <f>СН!B2075</f>
        <v>77.03</v>
      </c>
      <c r="P549" s="261">
        <f>СН!B2819</f>
        <v>0</v>
      </c>
      <c r="Q549" s="218">
        <f t="shared" si="88"/>
        <v>3.3000000000000003</v>
      </c>
      <c r="R549" s="219">
        <f t="shared" si="88"/>
        <v>1791</v>
      </c>
      <c r="S549" s="25">
        <f t="shared" si="88"/>
        <v>2406.7600000000002</v>
      </c>
      <c r="T549" s="25">
        <f t="shared" si="88"/>
        <v>2685.11</v>
      </c>
      <c r="U549" s="220">
        <f t="shared" si="88"/>
        <v>3142.13</v>
      </c>
    </row>
    <row r="550" spans="1:21" s="12" customFormat="1" x14ac:dyDescent="0.25">
      <c r="A550" s="211" t="str">
        <f>'IV ЦК'!A549</f>
        <v>23.05.2018</v>
      </c>
      <c r="B550" s="212">
        <f>[1]АТС!B581</f>
        <v>12</v>
      </c>
      <c r="C550" s="211" t="s">
        <v>114</v>
      </c>
      <c r="D550" s="213">
        <f t="shared" si="84"/>
        <v>2663.32</v>
      </c>
      <c r="E550" s="214">
        <f t="shared" si="85"/>
        <v>3279.08</v>
      </c>
      <c r="F550" s="214">
        <f t="shared" si="86"/>
        <v>3557.43</v>
      </c>
      <c r="G550" s="215">
        <f t="shared" si="87"/>
        <v>4014.45</v>
      </c>
      <c r="H550" s="216">
        <f t="shared" si="82"/>
        <v>872.31999999999994</v>
      </c>
      <c r="I550" s="252">
        <f t="shared" si="81"/>
        <v>666.91</v>
      </c>
      <c r="J550" s="252">
        <f t="shared" si="81"/>
        <v>0</v>
      </c>
      <c r="K550" s="217" t="str">
        <f>АТС!C581</f>
        <v>697,66</v>
      </c>
      <c r="L550" s="255" t="str">
        <f>АТС!D581</f>
        <v>535,4</v>
      </c>
      <c r="M550" s="255" t="str">
        <f>АТС!E581</f>
        <v>0</v>
      </c>
      <c r="N550" s="206">
        <f>СН!B1332</f>
        <v>171.36</v>
      </c>
      <c r="O550" s="261">
        <f>СН!B2076</f>
        <v>131.51</v>
      </c>
      <c r="P550" s="261">
        <f>СН!B2820</f>
        <v>0</v>
      </c>
      <c r="Q550" s="218">
        <f t="shared" si="88"/>
        <v>3.3000000000000003</v>
      </c>
      <c r="R550" s="219">
        <f t="shared" si="88"/>
        <v>1791</v>
      </c>
      <c r="S550" s="25">
        <f t="shared" si="88"/>
        <v>2406.7600000000002</v>
      </c>
      <c r="T550" s="25">
        <f t="shared" si="88"/>
        <v>2685.11</v>
      </c>
      <c r="U550" s="220">
        <f t="shared" si="88"/>
        <v>3142.13</v>
      </c>
    </row>
    <row r="551" spans="1:21" s="12" customFormat="1" x14ac:dyDescent="0.25">
      <c r="A551" s="211" t="str">
        <f>'IV ЦК'!A550</f>
        <v>23.05.2018</v>
      </c>
      <c r="B551" s="212">
        <f>[1]АТС!B582</f>
        <v>13</v>
      </c>
      <c r="C551" s="211" t="s">
        <v>114</v>
      </c>
      <c r="D551" s="213">
        <f t="shared" si="84"/>
        <v>2664.27</v>
      </c>
      <c r="E551" s="214">
        <f t="shared" si="85"/>
        <v>3280.03</v>
      </c>
      <c r="F551" s="214">
        <f t="shared" si="86"/>
        <v>3558.38</v>
      </c>
      <c r="G551" s="215">
        <f t="shared" si="87"/>
        <v>4015.4</v>
      </c>
      <c r="H551" s="216">
        <f t="shared" si="82"/>
        <v>873.27</v>
      </c>
      <c r="I551" s="252">
        <f t="shared" si="81"/>
        <v>625.68000000000006</v>
      </c>
      <c r="J551" s="252">
        <f t="shared" si="81"/>
        <v>0</v>
      </c>
      <c r="K551" s="217" t="str">
        <f>АТС!C582</f>
        <v>698,42</v>
      </c>
      <c r="L551" s="255" t="str">
        <f>АТС!D582</f>
        <v>502,3</v>
      </c>
      <c r="M551" s="255" t="str">
        <f>АТС!E582</f>
        <v>0</v>
      </c>
      <c r="N551" s="206">
        <f>СН!B1333</f>
        <v>171.55</v>
      </c>
      <c r="O551" s="261">
        <f>СН!B2077</f>
        <v>123.38</v>
      </c>
      <c r="P551" s="261">
        <f>СН!B2821</f>
        <v>0</v>
      </c>
      <c r="Q551" s="218">
        <f t="shared" si="88"/>
        <v>3.3000000000000003</v>
      </c>
      <c r="R551" s="219">
        <f t="shared" si="88"/>
        <v>1791</v>
      </c>
      <c r="S551" s="25">
        <f t="shared" si="88"/>
        <v>2406.7600000000002</v>
      </c>
      <c r="T551" s="25">
        <f t="shared" si="88"/>
        <v>2685.11</v>
      </c>
      <c r="U551" s="220">
        <f t="shared" si="88"/>
        <v>3142.13</v>
      </c>
    </row>
    <row r="552" spans="1:21" s="12" customFormat="1" x14ac:dyDescent="0.25">
      <c r="A552" s="211" t="str">
        <f>'IV ЦК'!A551</f>
        <v>23.05.2018</v>
      </c>
      <c r="B552" s="212">
        <f>[1]АТС!B583</f>
        <v>14</v>
      </c>
      <c r="C552" s="211" t="s">
        <v>114</v>
      </c>
      <c r="D552" s="213">
        <f t="shared" si="84"/>
        <v>2664.0299999999997</v>
      </c>
      <c r="E552" s="214">
        <f t="shared" si="85"/>
        <v>3279.7900000000004</v>
      </c>
      <c r="F552" s="214">
        <f t="shared" si="86"/>
        <v>3558.1400000000003</v>
      </c>
      <c r="G552" s="215">
        <f t="shared" si="87"/>
        <v>4015.1600000000003</v>
      </c>
      <c r="H552" s="216">
        <f t="shared" si="82"/>
        <v>873.03</v>
      </c>
      <c r="I552" s="252">
        <f t="shared" si="81"/>
        <v>500.53999999999996</v>
      </c>
      <c r="J552" s="252">
        <f t="shared" si="81"/>
        <v>0</v>
      </c>
      <c r="K552" s="217" t="str">
        <f>АТС!C583</f>
        <v>698,23</v>
      </c>
      <c r="L552" s="255" t="str">
        <f>АТС!D583</f>
        <v>401,84</v>
      </c>
      <c r="M552" s="255" t="str">
        <f>АТС!E583</f>
        <v>0</v>
      </c>
      <c r="N552" s="206">
        <f>СН!B1334</f>
        <v>171.5</v>
      </c>
      <c r="O552" s="261">
        <f>СН!B2078</f>
        <v>98.7</v>
      </c>
      <c r="P552" s="261">
        <f>СН!B2822</f>
        <v>0</v>
      </c>
      <c r="Q552" s="218">
        <f t="shared" si="88"/>
        <v>3.3000000000000003</v>
      </c>
      <c r="R552" s="219">
        <f t="shared" si="88"/>
        <v>1791</v>
      </c>
      <c r="S552" s="25">
        <f t="shared" si="88"/>
        <v>2406.7600000000002</v>
      </c>
      <c r="T552" s="25">
        <f t="shared" si="88"/>
        <v>2685.11</v>
      </c>
      <c r="U552" s="220">
        <f t="shared" si="88"/>
        <v>3142.13</v>
      </c>
    </row>
    <row r="553" spans="1:21" s="12" customFormat="1" x14ac:dyDescent="0.25">
      <c r="A553" s="211" t="str">
        <f>'IV ЦК'!A552</f>
        <v>23.05.2018</v>
      </c>
      <c r="B553" s="212">
        <f>[1]АТС!B584</f>
        <v>15</v>
      </c>
      <c r="C553" s="211" t="s">
        <v>114</v>
      </c>
      <c r="D553" s="213">
        <f t="shared" si="84"/>
        <v>2665.33</v>
      </c>
      <c r="E553" s="214">
        <f t="shared" si="85"/>
        <v>3281.09</v>
      </c>
      <c r="F553" s="214">
        <f t="shared" si="86"/>
        <v>3559.44</v>
      </c>
      <c r="G553" s="215">
        <f t="shared" si="87"/>
        <v>4016.46</v>
      </c>
      <c r="H553" s="216">
        <f t="shared" si="82"/>
        <v>874.32999999999993</v>
      </c>
      <c r="I553" s="252">
        <f t="shared" si="81"/>
        <v>508.64</v>
      </c>
      <c r="J553" s="252">
        <f t="shared" si="81"/>
        <v>0</v>
      </c>
      <c r="K553" s="217" t="str">
        <f>АТС!C584</f>
        <v>699,27</v>
      </c>
      <c r="L553" s="255" t="str">
        <f>АТС!D584</f>
        <v>408,34</v>
      </c>
      <c r="M553" s="255" t="str">
        <f>АТС!E584</f>
        <v>0</v>
      </c>
      <c r="N553" s="206">
        <f>СН!B1335</f>
        <v>171.76</v>
      </c>
      <c r="O553" s="261">
        <f>СН!B2079</f>
        <v>100.3</v>
      </c>
      <c r="P553" s="261">
        <f>СН!B2823</f>
        <v>0</v>
      </c>
      <c r="Q553" s="218">
        <f t="shared" si="88"/>
        <v>3.3000000000000003</v>
      </c>
      <c r="R553" s="219">
        <f t="shared" si="88"/>
        <v>1791</v>
      </c>
      <c r="S553" s="25">
        <f t="shared" si="88"/>
        <v>2406.7600000000002</v>
      </c>
      <c r="T553" s="25">
        <f t="shared" si="88"/>
        <v>2685.11</v>
      </c>
      <c r="U553" s="220">
        <f t="shared" si="88"/>
        <v>3142.13</v>
      </c>
    </row>
    <row r="554" spans="1:21" s="12" customFormat="1" x14ac:dyDescent="0.25">
      <c r="A554" s="211" t="str">
        <f>'IV ЦК'!A553</f>
        <v>23.05.2018</v>
      </c>
      <c r="B554" s="212">
        <f>[1]АТС!B585</f>
        <v>16</v>
      </c>
      <c r="C554" s="211" t="s">
        <v>114</v>
      </c>
      <c r="D554" s="213">
        <f t="shared" si="84"/>
        <v>2663.45</v>
      </c>
      <c r="E554" s="214">
        <f t="shared" si="85"/>
        <v>3279.21</v>
      </c>
      <c r="F554" s="214">
        <f t="shared" si="86"/>
        <v>3557.5600000000004</v>
      </c>
      <c r="G554" s="215">
        <f t="shared" si="87"/>
        <v>4014.58</v>
      </c>
      <c r="H554" s="216">
        <f t="shared" si="82"/>
        <v>872.44999999999993</v>
      </c>
      <c r="I554" s="252">
        <f t="shared" si="81"/>
        <v>524.35</v>
      </c>
      <c r="J554" s="252">
        <f t="shared" si="81"/>
        <v>0</v>
      </c>
      <c r="K554" s="217" t="str">
        <f>АТС!C585</f>
        <v>697,76</v>
      </c>
      <c r="L554" s="255" t="str">
        <f>АТС!D585</f>
        <v>420,95</v>
      </c>
      <c r="M554" s="255" t="str">
        <f>АТС!E585</f>
        <v>0</v>
      </c>
      <c r="N554" s="206">
        <f>СН!B1336</f>
        <v>171.39</v>
      </c>
      <c r="O554" s="261">
        <f>СН!B2080</f>
        <v>103.4</v>
      </c>
      <c r="P554" s="261">
        <f>СН!B2824</f>
        <v>0</v>
      </c>
      <c r="Q554" s="218">
        <f t="shared" si="88"/>
        <v>3.3000000000000003</v>
      </c>
      <c r="R554" s="219">
        <f t="shared" si="88"/>
        <v>1791</v>
      </c>
      <c r="S554" s="25">
        <f t="shared" si="88"/>
        <v>2406.7600000000002</v>
      </c>
      <c r="T554" s="25">
        <f t="shared" si="88"/>
        <v>2685.11</v>
      </c>
      <c r="U554" s="220">
        <f t="shared" si="88"/>
        <v>3142.13</v>
      </c>
    </row>
    <row r="555" spans="1:21" s="12" customFormat="1" x14ac:dyDescent="0.25">
      <c r="A555" s="211" t="str">
        <f>'IV ЦК'!A554</f>
        <v>23.05.2018</v>
      </c>
      <c r="B555" s="212">
        <f>[1]АТС!B586</f>
        <v>17</v>
      </c>
      <c r="C555" s="211" t="s">
        <v>114</v>
      </c>
      <c r="D555" s="213">
        <f t="shared" si="84"/>
        <v>2662.13</v>
      </c>
      <c r="E555" s="214">
        <f t="shared" si="85"/>
        <v>3277.8900000000003</v>
      </c>
      <c r="F555" s="214">
        <f t="shared" si="86"/>
        <v>3556.24</v>
      </c>
      <c r="G555" s="215">
        <f t="shared" si="87"/>
        <v>4013.26</v>
      </c>
      <c r="H555" s="216">
        <f t="shared" si="82"/>
        <v>871.13</v>
      </c>
      <c r="I555" s="252">
        <f t="shared" si="81"/>
        <v>18.170000000000002</v>
      </c>
      <c r="J555" s="252">
        <f t="shared" si="81"/>
        <v>0</v>
      </c>
      <c r="K555" s="217" t="str">
        <f>АТС!C586</f>
        <v>696,7</v>
      </c>
      <c r="L555" s="255" t="str">
        <f>АТС!D586</f>
        <v>14,59</v>
      </c>
      <c r="M555" s="255" t="str">
        <f>АТС!E586</f>
        <v>0</v>
      </c>
      <c r="N555" s="206">
        <f>СН!B1337</f>
        <v>171.13</v>
      </c>
      <c r="O555" s="261">
        <f>СН!B2081</f>
        <v>3.58</v>
      </c>
      <c r="P555" s="261">
        <f>СН!B2825</f>
        <v>0</v>
      </c>
      <c r="Q555" s="218">
        <f t="shared" si="88"/>
        <v>3.3000000000000003</v>
      </c>
      <c r="R555" s="219">
        <f t="shared" si="88"/>
        <v>1791</v>
      </c>
      <c r="S555" s="25">
        <f t="shared" si="88"/>
        <v>2406.7600000000002</v>
      </c>
      <c r="T555" s="25">
        <f t="shared" si="88"/>
        <v>2685.11</v>
      </c>
      <c r="U555" s="220">
        <f t="shared" si="88"/>
        <v>3142.13</v>
      </c>
    </row>
    <row r="556" spans="1:21" s="12" customFormat="1" x14ac:dyDescent="0.25">
      <c r="A556" s="211" t="str">
        <f>'IV ЦК'!A555</f>
        <v>23.05.2018</v>
      </c>
      <c r="B556" s="212">
        <f>[1]АТС!B587</f>
        <v>18</v>
      </c>
      <c r="C556" s="211" t="s">
        <v>114</v>
      </c>
      <c r="D556" s="213">
        <f t="shared" si="84"/>
        <v>2662.68</v>
      </c>
      <c r="E556" s="214">
        <f t="shared" si="85"/>
        <v>3278.44</v>
      </c>
      <c r="F556" s="214">
        <f t="shared" si="86"/>
        <v>3556.79</v>
      </c>
      <c r="G556" s="215">
        <f t="shared" si="87"/>
        <v>4013.81</v>
      </c>
      <c r="H556" s="216">
        <f t="shared" si="82"/>
        <v>871.68</v>
      </c>
      <c r="I556" s="252">
        <f t="shared" si="81"/>
        <v>0</v>
      </c>
      <c r="J556" s="252">
        <f t="shared" si="81"/>
        <v>171.6</v>
      </c>
      <c r="K556" s="217" t="str">
        <f>АТС!C587</f>
        <v>697,14</v>
      </c>
      <c r="L556" s="255" t="str">
        <f>АТС!D587</f>
        <v>0</v>
      </c>
      <c r="M556" s="255" t="str">
        <f>АТС!E587</f>
        <v>137,76</v>
      </c>
      <c r="N556" s="206">
        <f>СН!B1338</f>
        <v>171.24</v>
      </c>
      <c r="O556" s="261">
        <f>СН!B2082</f>
        <v>0</v>
      </c>
      <c r="P556" s="261">
        <f>СН!B2826</f>
        <v>33.840000000000003</v>
      </c>
      <c r="Q556" s="218">
        <f t="shared" ref="Q556:U571" si="89">Q555</f>
        <v>3.3000000000000003</v>
      </c>
      <c r="R556" s="219">
        <f t="shared" si="89"/>
        <v>1791</v>
      </c>
      <c r="S556" s="25">
        <f t="shared" si="89"/>
        <v>2406.7600000000002</v>
      </c>
      <c r="T556" s="25">
        <f t="shared" si="89"/>
        <v>2685.11</v>
      </c>
      <c r="U556" s="220">
        <f t="shared" si="89"/>
        <v>3142.13</v>
      </c>
    </row>
    <row r="557" spans="1:21" s="12" customFormat="1" x14ac:dyDescent="0.25">
      <c r="A557" s="211" t="str">
        <f>'IV ЦК'!A556</f>
        <v>23.05.2018</v>
      </c>
      <c r="B557" s="212">
        <f>[1]АТС!B588</f>
        <v>19</v>
      </c>
      <c r="C557" s="211" t="s">
        <v>114</v>
      </c>
      <c r="D557" s="213">
        <f t="shared" si="84"/>
        <v>2703.62</v>
      </c>
      <c r="E557" s="214">
        <f t="shared" si="85"/>
        <v>3319.38</v>
      </c>
      <c r="F557" s="214">
        <f t="shared" si="86"/>
        <v>3597.7300000000005</v>
      </c>
      <c r="G557" s="215">
        <f t="shared" si="87"/>
        <v>4054.75</v>
      </c>
      <c r="H557" s="216">
        <f t="shared" si="82"/>
        <v>912.61999999999989</v>
      </c>
      <c r="I557" s="252">
        <f t="shared" si="81"/>
        <v>0</v>
      </c>
      <c r="J557" s="252">
        <f t="shared" si="81"/>
        <v>26.119999999999997</v>
      </c>
      <c r="K557" s="217" t="str">
        <f>АТС!C588</f>
        <v>730,01</v>
      </c>
      <c r="L557" s="255" t="str">
        <f>АТС!D588</f>
        <v>0</v>
      </c>
      <c r="M557" s="255" t="str">
        <f>АТС!E588</f>
        <v>20,97</v>
      </c>
      <c r="N557" s="206">
        <f>СН!B1339</f>
        <v>179.31</v>
      </c>
      <c r="O557" s="261">
        <f>СН!B2083</f>
        <v>0</v>
      </c>
      <c r="P557" s="261">
        <f>СН!B2827</f>
        <v>5.15</v>
      </c>
      <c r="Q557" s="218">
        <f t="shared" si="89"/>
        <v>3.3000000000000003</v>
      </c>
      <c r="R557" s="219">
        <f t="shared" si="89"/>
        <v>1791</v>
      </c>
      <c r="S557" s="25">
        <f t="shared" si="89"/>
        <v>2406.7600000000002</v>
      </c>
      <c r="T557" s="25">
        <f t="shared" si="89"/>
        <v>2685.11</v>
      </c>
      <c r="U557" s="220">
        <f t="shared" si="89"/>
        <v>3142.13</v>
      </c>
    </row>
    <row r="558" spans="1:21" s="12" customFormat="1" x14ac:dyDescent="0.25">
      <c r="A558" s="211" t="str">
        <f>'IV ЦК'!A557</f>
        <v>23.05.2018</v>
      </c>
      <c r="B558" s="212">
        <f>[1]АТС!B589</f>
        <v>20</v>
      </c>
      <c r="C558" s="211" t="s">
        <v>114</v>
      </c>
      <c r="D558" s="213">
        <f t="shared" si="84"/>
        <v>2697.69</v>
      </c>
      <c r="E558" s="214">
        <f t="shared" si="85"/>
        <v>3313.4500000000003</v>
      </c>
      <c r="F558" s="214">
        <f t="shared" si="86"/>
        <v>3591.8</v>
      </c>
      <c r="G558" s="215">
        <f t="shared" si="87"/>
        <v>4048.82</v>
      </c>
      <c r="H558" s="216">
        <f t="shared" si="82"/>
        <v>906.68999999999994</v>
      </c>
      <c r="I558" s="252">
        <f t="shared" si="81"/>
        <v>335.96</v>
      </c>
      <c r="J558" s="252">
        <f t="shared" si="81"/>
        <v>0</v>
      </c>
      <c r="K558" s="217" t="str">
        <f>АТС!C589</f>
        <v>725,25</v>
      </c>
      <c r="L558" s="255" t="str">
        <f>АТС!D589</f>
        <v>269,71</v>
      </c>
      <c r="M558" s="255" t="str">
        <f>АТС!E589</f>
        <v>0</v>
      </c>
      <c r="N558" s="206">
        <f>СН!B1340</f>
        <v>178.14</v>
      </c>
      <c r="O558" s="261">
        <f>СН!B2084</f>
        <v>66.25</v>
      </c>
      <c r="P558" s="261">
        <f>СН!B2828</f>
        <v>0</v>
      </c>
      <c r="Q558" s="218">
        <f t="shared" si="89"/>
        <v>3.3000000000000003</v>
      </c>
      <c r="R558" s="219">
        <f t="shared" si="89"/>
        <v>1791</v>
      </c>
      <c r="S558" s="25">
        <f t="shared" si="89"/>
        <v>2406.7600000000002</v>
      </c>
      <c r="T558" s="25">
        <f t="shared" si="89"/>
        <v>2685.11</v>
      </c>
      <c r="U558" s="220">
        <f t="shared" si="89"/>
        <v>3142.13</v>
      </c>
    </row>
    <row r="559" spans="1:21" s="12" customFormat="1" x14ac:dyDescent="0.25">
      <c r="A559" s="211" t="str">
        <f>'IV ЦК'!A558</f>
        <v>23.05.2018</v>
      </c>
      <c r="B559" s="212">
        <f>[1]АТС!B590</f>
        <v>21</v>
      </c>
      <c r="C559" s="211" t="s">
        <v>114</v>
      </c>
      <c r="D559" s="213">
        <f t="shared" si="84"/>
        <v>2707.16</v>
      </c>
      <c r="E559" s="214">
        <f t="shared" si="85"/>
        <v>3322.92</v>
      </c>
      <c r="F559" s="214">
        <f t="shared" si="86"/>
        <v>3601.27</v>
      </c>
      <c r="G559" s="215">
        <f t="shared" si="87"/>
        <v>4058.29</v>
      </c>
      <c r="H559" s="216">
        <f t="shared" si="82"/>
        <v>916.16</v>
      </c>
      <c r="I559" s="252">
        <f t="shared" si="81"/>
        <v>0</v>
      </c>
      <c r="J559" s="252">
        <f t="shared" si="81"/>
        <v>819.36999999999989</v>
      </c>
      <c r="K559" s="217" t="str">
        <f>АТС!C590</f>
        <v>732,85</v>
      </c>
      <c r="L559" s="255" t="str">
        <f>АТС!D590</f>
        <v>0</v>
      </c>
      <c r="M559" s="255" t="str">
        <f>АТС!E590</f>
        <v>657,8</v>
      </c>
      <c r="N559" s="206">
        <f>СН!B1341</f>
        <v>180.01</v>
      </c>
      <c r="O559" s="261">
        <f>СН!B2085</f>
        <v>0</v>
      </c>
      <c r="P559" s="261">
        <f>СН!B2829</f>
        <v>161.57</v>
      </c>
      <c r="Q559" s="218">
        <f t="shared" si="89"/>
        <v>3.3000000000000003</v>
      </c>
      <c r="R559" s="219">
        <f t="shared" si="89"/>
        <v>1791</v>
      </c>
      <c r="S559" s="25">
        <f t="shared" si="89"/>
        <v>2406.7600000000002</v>
      </c>
      <c r="T559" s="25">
        <f t="shared" si="89"/>
        <v>2685.11</v>
      </c>
      <c r="U559" s="220">
        <f t="shared" si="89"/>
        <v>3142.13</v>
      </c>
    </row>
    <row r="560" spans="1:21" s="12" customFormat="1" x14ac:dyDescent="0.25">
      <c r="A560" s="211" t="str">
        <f>'IV ЦК'!A559</f>
        <v>23.05.2018</v>
      </c>
      <c r="B560" s="212">
        <f>[1]АТС!B591</f>
        <v>22</v>
      </c>
      <c r="C560" s="211" t="s">
        <v>114</v>
      </c>
      <c r="D560" s="213">
        <f t="shared" si="84"/>
        <v>2974.98</v>
      </c>
      <c r="E560" s="214">
        <f t="shared" si="85"/>
        <v>3590.7400000000002</v>
      </c>
      <c r="F560" s="214">
        <f t="shared" si="86"/>
        <v>3869.09</v>
      </c>
      <c r="G560" s="215">
        <f t="shared" si="87"/>
        <v>4326.1099999999997</v>
      </c>
      <c r="H560" s="216">
        <f t="shared" si="82"/>
        <v>1183.98</v>
      </c>
      <c r="I560" s="252">
        <f t="shared" si="81"/>
        <v>0</v>
      </c>
      <c r="J560" s="252">
        <f t="shared" si="81"/>
        <v>778.55</v>
      </c>
      <c r="K560" s="217" t="str">
        <f>АТС!C591</f>
        <v>947,86</v>
      </c>
      <c r="L560" s="255" t="str">
        <f>АТС!D591</f>
        <v>0</v>
      </c>
      <c r="M560" s="255" t="str">
        <f>АТС!E591</f>
        <v>625,03</v>
      </c>
      <c r="N560" s="206">
        <f>СН!B1342</f>
        <v>232.82</v>
      </c>
      <c r="O560" s="261">
        <f>СН!B2086</f>
        <v>0</v>
      </c>
      <c r="P560" s="261">
        <f>СН!B2830</f>
        <v>153.52000000000001</v>
      </c>
      <c r="Q560" s="218">
        <f t="shared" si="89"/>
        <v>3.3000000000000003</v>
      </c>
      <c r="R560" s="219">
        <f t="shared" si="89"/>
        <v>1791</v>
      </c>
      <c r="S560" s="25">
        <f t="shared" si="89"/>
        <v>2406.7600000000002</v>
      </c>
      <c r="T560" s="25">
        <f t="shared" si="89"/>
        <v>2685.11</v>
      </c>
      <c r="U560" s="220">
        <f t="shared" si="89"/>
        <v>3142.13</v>
      </c>
    </row>
    <row r="561" spans="1:21" s="12" customFormat="1" x14ac:dyDescent="0.25">
      <c r="A561" s="211" t="str">
        <f>'IV ЦК'!A560</f>
        <v>23.05.2018</v>
      </c>
      <c r="B561" s="212">
        <f>[1]АТС!B592</f>
        <v>23</v>
      </c>
      <c r="C561" s="211" t="s">
        <v>114</v>
      </c>
      <c r="D561" s="213">
        <f t="shared" si="84"/>
        <v>2684.5099999999998</v>
      </c>
      <c r="E561" s="214">
        <f t="shared" si="85"/>
        <v>3300.2700000000004</v>
      </c>
      <c r="F561" s="214">
        <f t="shared" si="86"/>
        <v>3578.6200000000003</v>
      </c>
      <c r="G561" s="215">
        <f t="shared" si="87"/>
        <v>4035.6400000000003</v>
      </c>
      <c r="H561" s="216">
        <f t="shared" si="82"/>
        <v>893.50999999999988</v>
      </c>
      <c r="I561" s="252">
        <f t="shared" si="81"/>
        <v>0</v>
      </c>
      <c r="J561" s="252">
        <f t="shared" si="81"/>
        <v>638.77</v>
      </c>
      <c r="K561" s="217" t="str">
        <f>АТС!C592</f>
        <v>714,67</v>
      </c>
      <c r="L561" s="255" t="str">
        <f>АТС!D592</f>
        <v>0</v>
      </c>
      <c r="M561" s="255" t="str">
        <f>АТС!E592</f>
        <v>512,81</v>
      </c>
      <c r="N561" s="206">
        <f>СН!B1343</f>
        <v>175.54</v>
      </c>
      <c r="O561" s="261">
        <f>СН!B2087</f>
        <v>0</v>
      </c>
      <c r="P561" s="261">
        <f>СН!B2831</f>
        <v>125.96</v>
      </c>
      <c r="Q561" s="218">
        <f t="shared" si="89"/>
        <v>3.3000000000000003</v>
      </c>
      <c r="R561" s="219">
        <f t="shared" si="89"/>
        <v>1791</v>
      </c>
      <c r="S561" s="25">
        <f t="shared" si="89"/>
        <v>2406.7600000000002</v>
      </c>
      <c r="T561" s="25">
        <f t="shared" si="89"/>
        <v>2685.11</v>
      </c>
      <c r="U561" s="220">
        <f t="shared" si="89"/>
        <v>3142.13</v>
      </c>
    </row>
    <row r="562" spans="1:21" s="12" customFormat="1" x14ac:dyDescent="0.25">
      <c r="A562" s="211" t="str">
        <f>'IV ЦК'!A561</f>
        <v>24.05.2018</v>
      </c>
      <c r="B562" s="212">
        <f>[1]АТС!B593</f>
        <v>0</v>
      </c>
      <c r="C562" s="211" t="s">
        <v>114</v>
      </c>
      <c r="D562" s="213">
        <f t="shared" si="84"/>
        <v>2648.49</v>
      </c>
      <c r="E562" s="214">
        <f t="shared" si="85"/>
        <v>3264.25</v>
      </c>
      <c r="F562" s="214">
        <f t="shared" si="86"/>
        <v>3542.6000000000004</v>
      </c>
      <c r="G562" s="215">
        <f t="shared" si="87"/>
        <v>3999.62</v>
      </c>
      <c r="H562" s="216">
        <f t="shared" si="82"/>
        <v>857.49</v>
      </c>
      <c r="I562" s="252">
        <f t="shared" si="81"/>
        <v>0</v>
      </c>
      <c r="J562" s="252">
        <f t="shared" si="81"/>
        <v>73.069999999999993</v>
      </c>
      <c r="K562" s="217" t="str">
        <f>АТС!C593</f>
        <v>685,75</v>
      </c>
      <c r="L562" s="255" t="str">
        <f>АТС!D593</f>
        <v>0</v>
      </c>
      <c r="M562" s="255" t="str">
        <f>АТС!E593</f>
        <v>58,66</v>
      </c>
      <c r="N562" s="206">
        <f>СН!B1344</f>
        <v>168.44</v>
      </c>
      <c r="O562" s="261">
        <f>СН!B2088</f>
        <v>0</v>
      </c>
      <c r="P562" s="261">
        <f>СН!B2832</f>
        <v>14.41</v>
      </c>
      <c r="Q562" s="218">
        <f t="shared" si="89"/>
        <v>3.3000000000000003</v>
      </c>
      <c r="R562" s="219">
        <f t="shared" si="89"/>
        <v>1791</v>
      </c>
      <c r="S562" s="25">
        <f t="shared" si="89"/>
        <v>2406.7600000000002</v>
      </c>
      <c r="T562" s="25">
        <f t="shared" si="89"/>
        <v>2685.11</v>
      </c>
      <c r="U562" s="220">
        <f t="shared" si="89"/>
        <v>3142.13</v>
      </c>
    </row>
    <row r="563" spans="1:21" s="12" customFormat="1" x14ac:dyDescent="0.25">
      <c r="A563" s="211" t="str">
        <f>'IV ЦК'!A562</f>
        <v>24.05.2018</v>
      </c>
      <c r="B563" s="212">
        <f>[1]АТС!B594</f>
        <v>1</v>
      </c>
      <c r="C563" s="211" t="s">
        <v>114</v>
      </c>
      <c r="D563" s="213">
        <f t="shared" si="84"/>
        <v>2674.29</v>
      </c>
      <c r="E563" s="214">
        <f t="shared" si="85"/>
        <v>3290.05</v>
      </c>
      <c r="F563" s="214">
        <f t="shared" si="86"/>
        <v>3568.4</v>
      </c>
      <c r="G563" s="215">
        <f t="shared" si="87"/>
        <v>4025.42</v>
      </c>
      <c r="H563" s="216">
        <f t="shared" si="82"/>
        <v>883.29</v>
      </c>
      <c r="I563" s="252">
        <f t="shared" si="81"/>
        <v>0</v>
      </c>
      <c r="J563" s="252">
        <f t="shared" si="81"/>
        <v>357.76</v>
      </c>
      <c r="K563" s="217" t="str">
        <f>АТС!C594</f>
        <v>706,46</v>
      </c>
      <c r="L563" s="255" t="str">
        <f>АТС!D594</f>
        <v>0</v>
      </c>
      <c r="M563" s="255" t="str">
        <f>АТС!E594</f>
        <v>287,21</v>
      </c>
      <c r="N563" s="206">
        <f>СН!B1345</f>
        <v>173.53</v>
      </c>
      <c r="O563" s="261">
        <f>СН!B2089</f>
        <v>0</v>
      </c>
      <c r="P563" s="261">
        <f>СН!B2833</f>
        <v>70.55</v>
      </c>
      <c r="Q563" s="218">
        <f t="shared" si="89"/>
        <v>3.3000000000000003</v>
      </c>
      <c r="R563" s="219">
        <f t="shared" si="89"/>
        <v>1791</v>
      </c>
      <c r="S563" s="25">
        <f t="shared" si="89"/>
        <v>2406.7600000000002</v>
      </c>
      <c r="T563" s="25">
        <f t="shared" si="89"/>
        <v>2685.11</v>
      </c>
      <c r="U563" s="220">
        <f t="shared" si="89"/>
        <v>3142.13</v>
      </c>
    </row>
    <row r="564" spans="1:21" s="12" customFormat="1" x14ac:dyDescent="0.25">
      <c r="A564" s="211" t="str">
        <f>'IV ЦК'!A563</f>
        <v>24.05.2018</v>
      </c>
      <c r="B564" s="212">
        <f>[1]АТС!B595</f>
        <v>2</v>
      </c>
      <c r="C564" s="211" t="s">
        <v>114</v>
      </c>
      <c r="D564" s="213">
        <f t="shared" si="84"/>
        <v>2744.04</v>
      </c>
      <c r="E564" s="214">
        <f t="shared" si="85"/>
        <v>3359.8</v>
      </c>
      <c r="F564" s="214">
        <f t="shared" si="86"/>
        <v>3638.15</v>
      </c>
      <c r="G564" s="215">
        <f t="shared" si="87"/>
        <v>4095.17</v>
      </c>
      <c r="H564" s="216">
        <f t="shared" si="82"/>
        <v>953.04</v>
      </c>
      <c r="I564" s="252">
        <f t="shared" si="81"/>
        <v>0</v>
      </c>
      <c r="J564" s="252">
        <f t="shared" si="81"/>
        <v>269.29000000000002</v>
      </c>
      <c r="K564" s="217" t="str">
        <f>АТС!C595</f>
        <v>762,46</v>
      </c>
      <c r="L564" s="255" t="str">
        <f>АТС!D595</f>
        <v>0</v>
      </c>
      <c r="M564" s="255" t="str">
        <f>АТС!E595</f>
        <v>216,19</v>
      </c>
      <c r="N564" s="206">
        <f>СН!B1346</f>
        <v>187.28</v>
      </c>
      <c r="O564" s="261">
        <f>СН!B2090</f>
        <v>0</v>
      </c>
      <c r="P564" s="261">
        <f>СН!B2834</f>
        <v>53.1</v>
      </c>
      <c r="Q564" s="218">
        <f t="shared" si="89"/>
        <v>3.3000000000000003</v>
      </c>
      <c r="R564" s="219">
        <f t="shared" si="89"/>
        <v>1791</v>
      </c>
      <c r="S564" s="25">
        <f t="shared" si="89"/>
        <v>2406.7600000000002</v>
      </c>
      <c r="T564" s="25">
        <f t="shared" si="89"/>
        <v>2685.11</v>
      </c>
      <c r="U564" s="220">
        <f t="shared" si="89"/>
        <v>3142.13</v>
      </c>
    </row>
    <row r="565" spans="1:21" s="12" customFormat="1" x14ac:dyDescent="0.25">
      <c r="A565" s="211" t="str">
        <f>'IV ЦК'!A564</f>
        <v>24.05.2018</v>
      </c>
      <c r="B565" s="212">
        <f>[1]АТС!B596</f>
        <v>3</v>
      </c>
      <c r="C565" s="211" t="s">
        <v>114</v>
      </c>
      <c r="D565" s="213">
        <f t="shared" si="84"/>
        <v>2775.6099999999997</v>
      </c>
      <c r="E565" s="214">
        <f t="shared" si="85"/>
        <v>3391.37</v>
      </c>
      <c r="F565" s="214">
        <f t="shared" si="86"/>
        <v>3669.7200000000003</v>
      </c>
      <c r="G565" s="215">
        <f t="shared" si="87"/>
        <v>4126.74</v>
      </c>
      <c r="H565" s="216">
        <f t="shared" si="82"/>
        <v>984.6099999999999</v>
      </c>
      <c r="I565" s="252">
        <f t="shared" si="81"/>
        <v>0</v>
      </c>
      <c r="J565" s="252">
        <f t="shared" si="81"/>
        <v>616.85</v>
      </c>
      <c r="K565" s="217" t="str">
        <f>АТС!C596</f>
        <v>787,8</v>
      </c>
      <c r="L565" s="255" t="str">
        <f>АТС!D596</f>
        <v>0</v>
      </c>
      <c r="M565" s="255" t="str">
        <f>АТС!E596</f>
        <v>495,21</v>
      </c>
      <c r="N565" s="206">
        <f>СН!B1347</f>
        <v>193.51</v>
      </c>
      <c r="O565" s="261">
        <f>СН!B2091</f>
        <v>0</v>
      </c>
      <c r="P565" s="261">
        <f>СН!B2835</f>
        <v>121.64</v>
      </c>
      <c r="Q565" s="218">
        <f t="shared" si="89"/>
        <v>3.3000000000000003</v>
      </c>
      <c r="R565" s="219">
        <f t="shared" si="89"/>
        <v>1791</v>
      </c>
      <c r="S565" s="25">
        <f t="shared" si="89"/>
        <v>2406.7600000000002</v>
      </c>
      <c r="T565" s="25">
        <f t="shared" si="89"/>
        <v>2685.11</v>
      </c>
      <c r="U565" s="220">
        <f t="shared" si="89"/>
        <v>3142.13</v>
      </c>
    </row>
    <row r="566" spans="1:21" s="12" customFormat="1" x14ac:dyDescent="0.25">
      <c r="A566" s="211" t="str">
        <f>'IV ЦК'!A565</f>
        <v>24.05.2018</v>
      </c>
      <c r="B566" s="212">
        <f>[1]АТС!B597</f>
        <v>4</v>
      </c>
      <c r="C566" s="211" t="s">
        <v>114</v>
      </c>
      <c r="D566" s="213">
        <f t="shared" si="84"/>
        <v>2797.9</v>
      </c>
      <c r="E566" s="214">
        <f t="shared" si="85"/>
        <v>3413.66</v>
      </c>
      <c r="F566" s="214">
        <f t="shared" si="86"/>
        <v>3692.01</v>
      </c>
      <c r="G566" s="215">
        <f t="shared" si="87"/>
        <v>4149.03</v>
      </c>
      <c r="H566" s="216">
        <f t="shared" si="82"/>
        <v>1006.9</v>
      </c>
      <c r="I566" s="252">
        <f t="shared" si="81"/>
        <v>0</v>
      </c>
      <c r="J566" s="252">
        <f t="shared" si="81"/>
        <v>184.94</v>
      </c>
      <c r="K566" s="217" t="str">
        <f>АТС!C597</f>
        <v>805,7</v>
      </c>
      <c r="L566" s="255" t="str">
        <f>АТС!D597</f>
        <v>0</v>
      </c>
      <c r="M566" s="255" t="str">
        <f>АТС!E597</f>
        <v>148,47</v>
      </c>
      <c r="N566" s="206">
        <f>СН!B1348</f>
        <v>197.9</v>
      </c>
      <c r="O566" s="261">
        <f>СН!B2092</f>
        <v>0</v>
      </c>
      <c r="P566" s="261">
        <f>СН!B2836</f>
        <v>36.47</v>
      </c>
      <c r="Q566" s="218">
        <f t="shared" si="89"/>
        <v>3.3000000000000003</v>
      </c>
      <c r="R566" s="219">
        <f t="shared" si="89"/>
        <v>1791</v>
      </c>
      <c r="S566" s="25">
        <f t="shared" si="89"/>
        <v>2406.7600000000002</v>
      </c>
      <c r="T566" s="25">
        <f t="shared" si="89"/>
        <v>2685.11</v>
      </c>
      <c r="U566" s="220">
        <f t="shared" si="89"/>
        <v>3142.13</v>
      </c>
    </row>
    <row r="567" spans="1:21" s="12" customFormat="1" x14ac:dyDescent="0.25">
      <c r="A567" s="211" t="str">
        <f>'IV ЦК'!A566</f>
        <v>24.05.2018</v>
      </c>
      <c r="B567" s="212">
        <f>[1]АТС!B598</f>
        <v>5</v>
      </c>
      <c r="C567" s="211" t="s">
        <v>114</v>
      </c>
      <c r="D567" s="213">
        <f t="shared" si="84"/>
        <v>2800.36</v>
      </c>
      <c r="E567" s="214">
        <f t="shared" si="85"/>
        <v>3416.1200000000003</v>
      </c>
      <c r="F567" s="214">
        <f t="shared" si="86"/>
        <v>3694.4700000000003</v>
      </c>
      <c r="G567" s="215">
        <f t="shared" si="87"/>
        <v>4151.49</v>
      </c>
      <c r="H567" s="216">
        <f t="shared" si="82"/>
        <v>1009.3599999999999</v>
      </c>
      <c r="I567" s="252">
        <f t="shared" si="81"/>
        <v>29.310000000000002</v>
      </c>
      <c r="J567" s="252">
        <f t="shared" si="81"/>
        <v>0</v>
      </c>
      <c r="K567" s="217" t="str">
        <f>АТС!C598</f>
        <v>807,67</v>
      </c>
      <c r="L567" s="255" t="str">
        <f>АТС!D598</f>
        <v>23,53</v>
      </c>
      <c r="M567" s="255" t="str">
        <f>АТС!E598</f>
        <v>0</v>
      </c>
      <c r="N567" s="206">
        <f>СН!B1349</f>
        <v>198.39</v>
      </c>
      <c r="O567" s="261">
        <f>СН!B2093</f>
        <v>5.78</v>
      </c>
      <c r="P567" s="261">
        <f>СН!B2837</f>
        <v>0</v>
      </c>
      <c r="Q567" s="218">
        <f t="shared" si="89"/>
        <v>3.3000000000000003</v>
      </c>
      <c r="R567" s="219">
        <f t="shared" si="89"/>
        <v>1791</v>
      </c>
      <c r="S567" s="25">
        <f t="shared" si="89"/>
        <v>2406.7600000000002</v>
      </c>
      <c r="T567" s="25">
        <f t="shared" si="89"/>
        <v>2685.11</v>
      </c>
      <c r="U567" s="220">
        <f t="shared" si="89"/>
        <v>3142.13</v>
      </c>
    </row>
    <row r="568" spans="1:21" s="12" customFormat="1" x14ac:dyDescent="0.25">
      <c r="A568" s="211" t="str">
        <f>'IV ЦК'!A567</f>
        <v>24.05.2018</v>
      </c>
      <c r="B568" s="212">
        <f>[1]АТС!B599</f>
        <v>6</v>
      </c>
      <c r="C568" s="211" t="s">
        <v>114</v>
      </c>
      <c r="D568" s="213">
        <f t="shared" si="84"/>
        <v>2763.65</v>
      </c>
      <c r="E568" s="214">
        <f t="shared" si="85"/>
        <v>3379.41</v>
      </c>
      <c r="F568" s="214">
        <f t="shared" si="86"/>
        <v>3657.76</v>
      </c>
      <c r="G568" s="215">
        <f t="shared" si="87"/>
        <v>4114.78</v>
      </c>
      <c r="H568" s="216">
        <f t="shared" si="82"/>
        <v>972.65</v>
      </c>
      <c r="I568" s="252">
        <f t="shared" si="81"/>
        <v>74.48</v>
      </c>
      <c r="J568" s="252">
        <f t="shared" si="81"/>
        <v>0</v>
      </c>
      <c r="K568" s="217" t="str">
        <f>АТС!C599</f>
        <v>778,2</v>
      </c>
      <c r="L568" s="255" t="str">
        <f>АТС!D599</f>
        <v>59,79</v>
      </c>
      <c r="M568" s="255" t="str">
        <f>АТС!E599</f>
        <v>0</v>
      </c>
      <c r="N568" s="206">
        <f>СН!B1350</f>
        <v>191.15</v>
      </c>
      <c r="O568" s="261">
        <f>СН!B2094</f>
        <v>14.69</v>
      </c>
      <c r="P568" s="261">
        <f>СН!B2838</f>
        <v>0</v>
      </c>
      <c r="Q568" s="218">
        <f t="shared" si="89"/>
        <v>3.3000000000000003</v>
      </c>
      <c r="R568" s="219">
        <f t="shared" si="89"/>
        <v>1791</v>
      </c>
      <c r="S568" s="25">
        <f t="shared" si="89"/>
        <v>2406.7600000000002</v>
      </c>
      <c r="T568" s="25">
        <f t="shared" si="89"/>
        <v>2685.11</v>
      </c>
      <c r="U568" s="220">
        <f t="shared" si="89"/>
        <v>3142.13</v>
      </c>
    </row>
    <row r="569" spans="1:21" s="12" customFormat="1" x14ac:dyDescent="0.25">
      <c r="A569" s="211" t="str">
        <f>'IV ЦК'!A568</f>
        <v>24.05.2018</v>
      </c>
      <c r="B569" s="212">
        <f>[1]АТС!B600</f>
        <v>7</v>
      </c>
      <c r="C569" s="211" t="s">
        <v>114</v>
      </c>
      <c r="D569" s="213">
        <f t="shared" si="84"/>
        <v>2640.98</v>
      </c>
      <c r="E569" s="214">
        <f t="shared" si="85"/>
        <v>3256.7400000000007</v>
      </c>
      <c r="F569" s="214">
        <f t="shared" si="86"/>
        <v>3535.09</v>
      </c>
      <c r="G569" s="215">
        <f t="shared" si="87"/>
        <v>3992.1100000000006</v>
      </c>
      <c r="H569" s="216">
        <f t="shared" si="82"/>
        <v>849.98</v>
      </c>
      <c r="I569" s="252">
        <f t="shared" si="81"/>
        <v>0</v>
      </c>
      <c r="J569" s="252">
        <f t="shared" si="81"/>
        <v>29.81</v>
      </c>
      <c r="K569" s="217" t="str">
        <f>АТС!C600</f>
        <v>679,72</v>
      </c>
      <c r="L569" s="255" t="str">
        <f>АТС!D600</f>
        <v>0</v>
      </c>
      <c r="M569" s="255" t="str">
        <f>АТС!E600</f>
        <v>23,93</v>
      </c>
      <c r="N569" s="206">
        <f>СН!B1351</f>
        <v>166.96</v>
      </c>
      <c r="O569" s="261">
        <f>СН!B2095</f>
        <v>0</v>
      </c>
      <c r="P569" s="261">
        <f>СН!B2839</f>
        <v>5.88</v>
      </c>
      <c r="Q569" s="218">
        <f t="shared" si="89"/>
        <v>3.3000000000000003</v>
      </c>
      <c r="R569" s="219">
        <f t="shared" si="89"/>
        <v>1791</v>
      </c>
      <c r="S569" s="25">
        <f t="shared" si="89"/>
        <v>2406.7600000000002</v>
      </c>
      <c r="T569" s="25">
        <f t="shared" si="89"/>
        <v>2685.11</v>
      </c>
      <c r="U569" s="220">
        <f t="shared" si="89"/>
        <v>3142.13</v>
      </c>
    </row>
    <row r="570" spans="1:21" s="12" customFormat="1" x14ac:dyDescent="0.25">
      <c r="A570" s="211" t="str">
        <f>'IV ЦК'!A569</f>
        <v>24.05.2018</v>
      </c>
      <c r="B570" s="212">
        <f>[1]АТС!B601</f>
        <v>8</v>
      </c>
      <c r="C570" s="211" t="s">
        <v>114</v>
      </c>
      <c r="D570" s="213">
        <f t="shared" si="84"/>
        <v>2721.89</v>
      </c>
      <c r="E570" s="214">
        <f t="shared" si="85"/>
        <v>3337.65</v>
      </c>
      <c r="F570" s="214">
        <f t="shared" si="86"/>
        <v>3616</v>
      </c>
      <c r="G570" s="215">
        <f t="shared" si="87"/>
        <v>4073.02</v>
      </c>
      <c r="H570" s="216">
        <f t="shared" si="82"/>
        <v>930.88999999999987</v>
      </c>
      <c r="I570" s="252">
        <f t="shared" si="81"/>
        <v>0</v>
      </c>
      <c r="J570" s="252">
        <f t="shared" si="81"/>
        <v>338.86</v>
      </c>
      <c r="K570" s="217" t="str">
        <f>АТС!C601</f>
        <v>744,68</v>
      </c>
      <c r="L570" s="255" t="str">
        <f>АТС!D601</f>
        <v>0</v>
      </c>
      <c r="M570" s="255" t="str">
        <f>АТС!E601</f>
        <v>272,04</v>
      </c>
      <c r="N570" s="206">
        <f>СН!B1352</f>
        <v>182.91</v>
      </c>
      <c r="O570" s="261">
        <f>СН!B2096</f>
        <v>0</v>
      </c>
      <c r="P570" s="261">
        <f>СН!B2840</f>
        <v>66.819999999999993</v>
      </c>
      <c r="Q570" s="218">
        <f t="shared" si="89"/>
        <v>3.3000000000000003</v>
      </c>
      <c r="R570" s="219">
        <f t="shared" si="89"/>
        <v>1791</v>
      </c>
      <c r="S570" s="25">
        <f t="shared" si="89"/>
        <v>2406.7600000000002</v>
      </c>
      <c r="T570" s="25">
        <f t="shared" si="89"/>
        <v>2685.11</v>
      </c>
      <c r="U570" s="220">
        <f t="shared" si="89"/>
        <v>3142.13</v>
      </c>
    </row>
    <row r="571" spans="1:21" s="12" customFormat="1" x14ac:dyDescent="0.25">
      <c r="A571" s="211" t="str">
        <f>'IV ЦК'!A570</f>
        <v>24.05.2018</v>
      </c>
      <c r="B571" s="212">
        <f>[1]АТС!B602</f>
        <v>9</v>
      </c>
      <c r="C571" s="211" t="s">
        <v>114</v>
      </c>
      <c r="D571" s="213">
        <f t="shared" si="84"/>
        <v>2666.04</v>
      </c>
      <c r="E571" s="214">
        <f t="shared" si="85"/>
        <v>3281.8</v>
      </c>
      <c r="F571" s="214">
        <f t="shared" si="86"/>
        <v>3560.15</v>
      </c>
      <c r="G571" s="215">
        <f t="shared" si="87"/>
        <v>4017.17</v>
      </c>
      <c r="H571" s="216">
        <f t="shared" si="82"/>
        <v>875.04</v>
      </c>
      <c r="I571" s="252">
        <f t="shared" si="81"/>
        <v>0</v>
      </c>
      <c r="J571" s="252">
        <f t="shared" si="81"/>
        <v>806.06</v>
      </c>
      <c r="K571" s="217" t="str">
        <f>АТС!C602</f>
        <v>699,84</v>
      </c>
      <c r="L571" s="255" t="str">
        <f>АТС!D602</f>
        <v>0</v>
      </c>
      <c r="M571" s="255" t="str">
        <f>АТС!E602</f>
        <v>647,11</v>
      </c>
      <c r="N571" s="206">
        <f>СН!B1353</f>
        <v>171.9</v>
      </c>
      <c r="O571" s="261">
        <f>СН!B2097</f>
        <v>0</v>
      </c>
      <c r="P571" s="261">
        <f>СН!B2841</f>
        <v>158.94999999999999</v>
      </c>
      <c r="Q571" s="218">
        <f t="shared" si="89"/>
        <v>3.3000000000000003</v>
      </c>
      <c r="R571" s="219">
        <f t="shared" si="89"/>
        <v>1791</v>
      </c>
      <c r="S571" s="25">
        <f t="shared" si="89"/>
        <v>2406.7600000000002</v>
      </c>
      <c r="T571" s="25">
        <f t="shared" si="89"/>
        <v>2685.11</v>
      </c>
      <c r="U571" s="220">
        <f t="shared" si="89"/>
        <v>3142.13</v>
      </c>
    </row>
    <row r="572" spans="1:21" s="12" customFormat="1" x14ac:dyDescent="0.25">
      <c r="A572" s="211" t="str">
        <f>'IV ЦК'!A571</f>
        <v>24.05.2018</v>
      </c>
      <c r="B572" s="212">
        <f>[1]АТС!B603</f>
        <v>10</v>
      </c>
      <c r="C572" s="211" t="s">
        <v>114</v>
      </c>
      <c r="D572" s="213">
        <f t="shared" si="84"/>
        <v>2666.31</v>
      </c>
      <c r="E572" s="214">
        <f t="shared" si="85"/>
        <v>3282.07</v>
      </c>
      <c r="F572" s="214">
        <f t="shared" si="86"/>
        <v>3560.42</v>
      </c>
      <c r="G572" s="215">
        <f t="shared" si="87"/>
        <v>4017.44</v>
      </c>
      <c r="H572" s="216">
        <f t="shared" si="82"/>
        <v>875.31</v>
      </c>
      <c r="I572" s="252">
        <f t="shared" si="81"/>
        <v>0</v>
      </c>
      <c r="J572" s="252">
        <f t="shared" si="81"/>
        <v>208.72</v>
      </c>
      <c r="K572" s="217" t="str">
        <f>АТС!C603</f>
        <v>700,06</v>
      </c>
      <c r="L572" s="255" t="str">
        <f>АТС!D603</f>
        <v>0</v>
      </c>
      <c r="M572" s="255" t="str">
        <f>АТС!E603</f>
        <v>167,56</v>
      </c>
      <c r="N572" s="206">
        <f>СН!B1354</f>
        <v>171.95</v>
      </c>
      <c r="O572" s="261">
        <f>СН!B2098</f>
        <v>0</v>
      </c>
      <c r="P572" s="261">
        <f>СН!B2842</f>
        <v>41.16</v>
      </c>
      <c r="Q572" s="218">
        <f t="shared" ref="Q572:U587" si="90">Q571</f>
        <v>3.3000000000000003</v>
      </c>
      <c r="R572" s="219">
        <f t="shared" si="90"/>
        <v>1791</v>
      </c>
      <c r="S572" s="25">
        <f t="shared" si="90"/>
        <v>2406.7600000000002</v>
      </c>
      <c r="T572" s="25">
        <f t="shared" si="90"/>
        <v>2685.11</v>
      </c>
      <c r="U572" s="220">
        <f t="shared" si="90"/>
        <v>3142.13</v>
      </c>
    </row>
    <row r="573" spans="1:21" s="12" customFormat="1" x14ac:dyDescent="0.25">
      <c r="A573" s="211" t="str">
        <f>'IV ЦК'!A572</f>
        <v>24.05.2018</v>
      </c>
      <c r="B573" s="212">
        <f>[1]АТС!B604</f>
        <v>11</v>
      </c>
      <c r="C573" s="211" t="s">
        <v>114</v>
      </c>
      <c r="D573" s="213">
        <f t="shared" si="84"/>
        <v>2665.64</v>
      </c>
      <c r="E573" s="214">
        <f t="shared" si="85"/>
        <v>3281.4</v>
      </c>
      <c r="F573" s="214">
        <f t="shared" si="86"/>
        <v>3559.75</v>
      </c>
      <c r="G573" s="215">
        <f t="shared" si="87"/>
        <v>4016.77</v>
      </c>
      <c r="H573" s="216">
        <f t="shared" si="82"/>
        <v>874.63999999999987</v>
      </c>
      <c r="I573" s="252">
        <f t="shared" si="81"/>
        <v>0</v>
      </c>
      <c r="J573" s="252">
        <f t="shared" si="81"/>
        <v>212.54999999999998</v>
      </c>
      <c r="K573" s="217" t="str">
        <f>АТС!C604</f>
        <v>699,52</v>
      </c>
      <c r="L573" s="255" t="str">
        <f>АТС!D604</f>
        <v>0</v>
      </c>
      <c r="M573" s="255" t="str">
        <f>АТС!E604</f>
        <v>170,64</v>
      </c>
      <c r="N573" s="206">
        <f>СН!B1355</f>
        <v>171.82</v>
      </c>
      <c r="O573" s="261">
        <f>СН!B2099</f>
        <v>0</v>
      </c>
      <c r="P573" s="261">
        <f>СН!B2843</f>
        <v>41.91</v>
      </c>
      <c r="Q573" s="218">
        <f t="shared" si="90"/>
        <v>3.3000000000000003</v>
      </c>
      <c r="R573" s="219">
        <f t="shared" si="90"/>
        <v>1791</v>
      </c>
      <c r="S573" s="25">
        <f t="shared" si="90"/>
        <v>2406.7600000000002</v>
      </c>
      <c r="T573" s="25">
        <f t="shared" si="90"/>
        <v>2685.11</v>
      </c>
      <c r="U573" s="220">
        <f t="shared" si="90"/>
        <v>3142.13</v>
      </c>
    </row>
    <row r="574" spans="1:21" s="12" customFormat="1" x14ac:dyDescent="0.25">
      <c r="A574" s="211" t="str">
        <f>'IV ЦК'!A573</f>
        <v>24.05.2018</v>
      </c>
      <c r="B574" s="212">
        <f>[1]АТС!B605</f>
        <v>12</v>
      </c>
      <c r="C574" s="211" t="s">
        <v>114</v>
      </c>
      <c r="D574" s="213">
        <f t="shared" si="84"/>
        <v>2682.57</v>
      </c>
      <c r="E574" s="214">
        <f t="shared" si="85"/>
        <v>3298.3300000000004</v>
      </c>
      <c r="F574" s="214">
        <f t="shared" si="86"/>
        <v>3576.6800000000003</v>
      </c>
      <c r="G574" s="215">
        <f t="shared" si="87"/>
        <v>4033.7000000000003</v>
      </c>
      <c r="H574" s="216">
        <f t="shared" si="82"/>
        <v>891.56999999999994</v>
      </c>
      <c r="I574" s="252">
        <f t="shared" si="81"/>
        <v>0</v>
      </c>
      <c r="J574" s="252">
        <f t="shared" si="81"/>
        <v>76.13</v>
      </c>
      <c r="K574" s="217" t="str">
        <f>АТС!C605</f>
        <v>713,11</v>
      </c>
      <c r="L574" s="255" t="str">
        <f>АТС!D605</f>
        <v>0</v>
      </c>
      <c r="M574" s="255" t="str">
        <f>АТС!E605</f>
        <v>61,12</v>
      </c>
      <c r="N574" s="206">
        <f>СН!B1356</f>
        <v>175.16</v>
      </c>
      <c r="O574" s="261">
        <f>СН!B2100</f>
        <v>0</v>
      </c>
      <c r="P574" s="261">
        <f>СН!B2844</f>
        <v>15.01</v>
      </c>
      <c r="Q574" s="218">
        <f t="shared" si="90"/>
        <v>3.3000000000000003</v>
      </c>
      <c r="R574" s="219">
        <f t="shared" si="90"/>
        <v>1791</v>
      </c>
      <c r="S574" s="25">
        <f t="shared" si="90"/>
        <v>2406.7600000000002</v>
      </c>
      <c r="T574" s="25">
        <f t="shared" si="90"/>
        <v>2685.11</v>
      </c>
      <c r="U574" s="220">
        <f t="shared" si="90"/>
        <v>3142.13</v>
      </c>
    </row>
    <row r="575" spans="1:21" s="12" customFormat="1" x14ac:dyDescent="0.25">
      <c r="A575" s="211" t="str">
        <f>'IV ЦК'!A574</f>
        <v>24.05.2018</v>
      </c>
      <c r="B575" s="212">
        <f>[1]АТС!B606</f>
        <v>13</v>
      </c>
      <c r="C575" s="211" t="s">
        <v>114</v>
      </c>
      <c r="D575" s="213">
        <f t="shared" si="84"/>
        <v>2664.78</v>
      </c>
      <c r="E575" s="214">
        <f t="shared" si="85"/>
        <v>3280.54</v>
      </c>
      <c r="F575" s="214">
        <f t="shared" si="86"/>
        <v>3558.89</v>
      </c>
      <c r="G575" s="215">
        <f t="shared" si="87"/>
        <v>4015.91</v>
      </c>
      <c r="H575" s="216">
        <f t="shared" si="82"/>
        <v>873.78</v>
      </c>
      <c r="I575" s="252">
        <f t="shared" si="81"/>
        <v>0</v>
      </c>
      <c r="J575" s="252">
        <f t="shared" si="81"/>
        <v>53</v>
      </c>
      <c r="K575" s="217" t="str">
        <f>АТС!C606</f>
        <v>698,83</v>
      </c>
      <c r="L575" s="255" t="str">
        <f>АТС!D606</f>
        <v>0</v>
      </c>
      <c r="M575" s="255" t="str">
        <f>АТС!E606</f>
        <v>42,55</v>
      </c>
      <c r="N575" s="206">
        <f>СН!B1357</f>
        <v>171.65</v>
      </c>
      <c r="O575" s="261">
        <f>СН!B2101</f>
        <v>0</v>
      </c>
      <c r="P575" s="261">
        <f>СН!B2845</f>
        <v>10.45</v>
      </c>
      <c r="Q575" s="218">
        <f t="shared" si="90"/>
        <v>3.3000000000000003</v>
      </c>
      <c r="R575" s="219">
        <f t="shared" si="90"/>
        <v>1791</v>
      </c>
      <c r="S575" s="25">
        <f t="shared" si="90"/>
        <v>2406.7600000000002</v>
      </c>
      <c r="T575" s="25">
        <f t="shared" si="90"/>
        <v>2685.11</v>
      </c>
      <c r="U575" s="220">
        <f t="shared" si="90"/>
        <v>3142.13</v>
      </c>
    </row>
    <row r="576" spans="1:21" s="12" customFormat="1" x14ac:dyDescent="0.25">
      <c r="A576" s="211" t="str">
        <f>'IV ЦК'!A575</f>
        <v>24.05.2018</v>
      </c>
      <c r="B576" s="212">
        <f>[1]АТС!B607</f>
        <v>14</v>
      </c>
      <c r="C576" s="211" t="s">
        <v>114</v>
      </c>
      <c r="D576" s="213">
        <f t="shared" si="84"/>
        <v>2664.84</v>
      </c>
      <c r="E576" s="214">
        <f t="shared" si="85"/>
        <v>3280.6000000000004</v>
      </c>
      <c r="F576" s="214">
        <f t="shared" si="86"/>
        <v>3558.9500000000003</v>
      </c>
      <c r="G576" s="215">
        <f t="shared" si="87"/>
        <v>4015.9700000000003</v>
      </c>
      <c r="H576" s="216">
        <f t="shared" si="82"/>
        <v>873.83999999999992</v>
      </c>
      <c r="I576" s="252">
        <f t="shared" si="81"/>
        <v>0</v>
      </c>
      <c r="J576" s="252">
        <f t="shared" si="81"/>
        <v>80.210000000000008</v>
      </c>
      <c r="K576" s="217" t="str">
        <f>АТС!C607</f>
        <v>698,88</v>
      </c>
      <c r="L576" s="255" t="str">
        <f>АТС!D607</f>
        <v>0</v>
      </c>
      <c r="M576" s="255" t="str">
        <f>АТС!E607</f>
        <v>64,39</v>
      </c>
      <c r="N576" s="206">
        <f>СН!B1358</f>
        <v>171.66</v>
      </c>
      <c r="O576" s="261">
        <f>СН!B2102</f>
        <v>0</v>
      </c>
      <c r="P576" s="261">
        <f>СН!B2846</f>
        <v>15.82</v>
      </c>
      <c r="Q576" s="218">
        <f t="shared" si="90"/>
        <v>3.3000000000000003</v>
      </c>
      <c r="R576" s="219">
        <f t="shared" si="90"/>
        <v>1791</v>
      </c>
      <c r="S576" s="25">
        <f t="shared" si="90"/>
        <v>2406.7600000000002</v>
      </c>
      <c r="T576" s="25">
        <f t="shared" si="90"/>
        <v>2685.11</v>
      </c>
      <c r="U576" s="220">
        <f t="shared" si="90"/>
        <v>3142.13</v>
      </c>
    </row>
    <row r="577" spans="1:21" s="12" customFormat="1" x14ac:dyDescent="0.25">
      <c r="A577" s="211" t="str">
        <f>'IV ЦК'!A576</f>
        <v>24.05.2018</v>
      </c>
      <c r="B577" s="212">
        <f>[1]АТС!B608</f>
        <v>15</v>
      </c>
      <c r="C577" s="211" t="s">
        <v>114</v>
      </c>
      <c r="D577" s="213">
        <f t="shared" si="84"/>
        <v>2665.18</v>
      </c>
      <c r="E577" s="214">
        <f t="shared" si="85"/>
        <v>3280.9400000000005</v>
      </c>
      <c r="F577" s="214">
        <f t="shared" si="86"/>
        <v>3559.2900000000004</v>
      </c>
      <c r="G577" s="215">
        <f t="shared" si="87"/>
        <v>4016.3100000000004</v>
      </c>
      <c r="H577" s="216">
        <f t="shared" si="82"/>
        <v>874.18</v>
      </c>
      <c r="I577" s="252">
        <f t="shared" si="81"/>
        <v>0</v>
      </c>
      <c r="J577" s="252">
        <f t="shared" si="81"/>
        <v>93.67</v>
      </c>
      <c r="K577" s="217" t="str">
        <f>АТС!C608</f>
        <v>699,15</v>
      </c>
      <c r="L577" s="255" t="str">
        <f>АТС!D608</f>
        <v>0</v>
      </c>
      <c r="M577" s="255" t="str">
        <f>АТС!E608</f>
        <v>75,2</v>
      </c>
      <c r="N577" s="206">
        <f>СН!B1359</f>
        <v>171.73</v>
      </c>
      <c r="O577" s="261">
        <f>СН!B2103</f>
        <v>0</v>
      </c>
      <c r="P577" s="261">
        <f>СН!B2847</f>
        <v>18.47</v>
      </c>
      <c r="Q577" s="218">
        <f t="shared" si="90"/>
        <v>3.3000000000000003</v>
      </c>
      <c r="R577" s="219">
        <f t="shared" si="90"/>
        <v>1791</v>
      </c>
      <c r="S577" s="25">
        <f t="shared" si="90"/>
        <v>2406.7600000000002</v>
      </c>
      <c r="T577" s="25">
        <f t="shared" si="90"/>
        <v>2685.11</v>
      </c>
      <c r="U577" s="220">
        <f t="shared" si="90"/>
        <v>3142.13</v>
      </c>
    </row>
    <row r="578" spans="1:21" s="12" customFormat="1" x14ac:dyDescent="0.25">
      <c r="A578" s="211" t="str">
        <f>'IV ЦК'!A577</f>
        <v>24.05.2018</v>
      </c>
      <c r="B578" s="212">
        <f>[1]АТС!B609</f>
        <v>16</v>
      </c>
      <c r="C578" s="211" t="s">
        <v>114</v>
      </c>
      <c r="D578" s="213">
        <f t="shared" si="84"/>
        <v>2660.58</v>
      </c>
      <c r="E578" s="214">
        <f t="shared" si="85"/>
        <v>3276.34</v>
      </c>
      <c r="F578" s="214">
        <f t="shared" si="86"/>
        <v>3554.69</v>
      </c>
      <c r="G578" s="215">
        <f t="shared" si="87"/>
        <v>4011.71</v>
      </c>
      <c r="H578" s="216">
        <f t="shared" si="82"/>
        <v>869.57999999999993</v>
      </c>
      <c r="I578" s="252">
        <f t="shared" si="81"/>
        <v>0</v>
      </c>
      <c r="J578" s="252">
        <f t="shared" si="81"/>
        <v>147.27000000000001</v>
      </c>
      <c r="K578" s="217" t="str">
        <f>АТС!C609</f>
        <v>695,46</v>
      </c>
      <c r="L578" s="255" t="str">
        <f>АТС!D609</f>
        <v>0</v>
      </c>
      <c r="M578" s="255" t="str">
        <f>АТС!E609</f>
        <v>118,23</v>
      </c>
      <c r="N578" s="206">
        <f>СН!B1360</f>
        <v>170.82</v>
      </c>
      <c r="O578" s="261">
        <f>СН!B2104</f>
        <v>0</v>
      </c>
      <c r="P578" s="261">
        <f>СН!B2848</f>
        <v>29.04</v>
      </c>
      <c r="Q578" s="218">
        <f t="shared" si="90"/>
        <v>3.3000000000000003</v>
      </c>
      <c r="R578" s="219">
        <f t="shared" si="90"/>
        <v>1791</v>
      </c>
      <c r="S578" s="25">
        <f t="shared" si="90"/>
        <v>2406.7600000000002</v>
      </c>
      <c r="T578" s="25">
        <f t="shared" si="90"/>
        <v>2685.11</v>
      </c>
      <c r="U578" s="220">
        <f t="shared" si="90"/>
        <v>3142.13</v>
      </c>
    </row>
    <row r="579" spans="1:21" s="12" customFormat="1" x14ac:dyDescent="0.25">
      <c r="A579" s="211" t="str">
        <f>'IV ЦК'!A578</f>
        <v>24.05.2018</v>
      </c>
      <c r="B579" s="212">
        <f>[1]АТС!B610</f>
        <v>17</v>
      </c>
      <c r="C579" s="211" t="s">
        <v>114</v>
      </c>
      <c r="D579" s="213">
        <f t="shared" si="84"/>
        <v>2675.6099999999997</v>
      </c>
      <c r="E579" s="214">
        <f t="shared" si="85"/>
        <v>3291.3700000000003</v>
      </c>
      <c r="F579" s="214">
        <f t="shared" si="86"/>
        <v>3569.7200000000003</v>
      </c>
      <c r="G579" s="215">
        <f t="shared" si="87"/>
        <v>4026.7400000000002</v>
      </c>
      <c r="H579" s="216">
        <f t="shared" si="82"/>
        <v>884.6099999999999</v>
      </c>
      <c r="I579" s="252">
        <f t="shared" si="81"/>
        <v>0</v>
      </c>
      <c r="J579" s="252">
        <f t="shared" si="81"/>
        <v>83.710000000000008</v>
      </c>
      <c r="K579" s="217" t="str">
        <f>АТС!C610</f>
        <v>707,52</v>
      </c>
      <c r="L579" s="255" t="str">
        <f>АТС!D610</f>
        <v>0</v>
      </c>
      <c r="M579" s="255" t="str">
        <f>АТС!E610</f>
        <v>67,2</v>
      </c>
      <c r="N579" s="206">
        <f>СН!B1361</f>
        <v>173.79</v>
      </c>
      <c r="O579" s="261">
        <f>СН!B2105</f>
        <v>0</v>
      </c>
      <c r="P579" s="261">
        <f>СН!B2849</f>
        <v>16.510000000000002</v>
      </c>
      <c r="Q579" s="218">
        <f t="shared" si="90"/>
        <v>3.3000000000000003</v>
      </c>
      <c r="R579" s="219">
        <f t="shared" si="90"/>
        <v>1791</v>
      </c>
      <c r="S579" s="25">
        <f t="shared" si="90"/>
        <v>2406.7600000000002</v>
      </c>
      <c r="T579" s="25">
        <f t="shared" si="90"/>
        <v>2685.11</v>
      </c>
      <c r="U579" s="220">
        <f t="shared" si="90"/>
        <v>3142.13</v>
      </c>
    </row>
    <row r="580" spans="1:21" s="12" customFormat="1" x14ac:dyDescent="0.25">
      <c r="A580" s="211" t="str">
        <f>'IV ЦК'!A579</f>
        <v>24.05.2018</v>
      </c>
      <c r="B580" s="212">
        <f>[1]АТС!B611</f>
        <v>18</v>
      </c>
      <c r="C580" s="211" t="s">
        <v>114</v>
      </c>
      <c r="D580" s="213">
        <f t="shared" si="84"/>
        <v>2674.81</v>
      </c>
      <c r="E580" s="214">
        <f t="shared" si="85"/>
        <v>3290.57</v>
      </c>
      <c r="F580" s="214">
        <f t="shared" si="86"/>
        <v>3568.92</v>
      </c>
      <c r="G580" s="215">
        <f t="shared" si="87"/>
        <v>4025.94</v>
      </c>
      <c r="H580" s="216">
        <f t="shared" si="82"/>
        <v>883.81</v>
      </c>
      <c r="I580" s="252">
        <f t="shared" si="81"/>
        <v>0</v>
      </c>
      <c r="J580" s="252">
        <f t="shared" si="81"/>
        <v>176.67000000000002</v>
      </c>
      <c r="K580" s="217" t="str">
        <f>АТС!C611</f>
        <v>706,88</v>
      </c>
      <c r="L580" s="255" t="str">
        <f>АТС!D611</f>
        <v>0</v>
      </c>
      <c r="M580" s="255" t="str">
        <f>АТС!E611</f>
        <v>141,83</v>
      </c>
      <c r="N580" s="206">
        <f>СН!B1362</f>
        <v>173.63</v>
      </c>
      <c r="O580" s="261">
        <f>СН!B2106</f>
        <v>0</v>
      </c>
      <c r="P580" s="261">
        <f>СН!B2850</f>
        <v>34.840000000000003</v>
      </c>
      <c r="Q580" s="218">
        <f t="shared" si="90"/>
        <v>3.3000000000000003</v>
      </c>
      <c r="R580" s="219">
        <f t="shared" si="90"/>
        <v>1791</v>
      </c>
      <c r="S580" s="25">
        <f t="shared" si="90"/>
        <v>2406.7600000000002</v>
      </c>
      <c r="T580" s="25">
        <f t="shared" si="90"/>
        <v>2685.11</v>
      </c>
      <c r="U580" s="220">
        <f t="shared" si="90"/>
        <v>3142.13</v>
      </c>
    </row>
    <row r="581" spans="1:21" s="12" customFormat="1" x14ac:dyDescent="0.25">
      <c r="A581" s="211" t="str">
        <f>'IV ЦК'!A580</f>
        <v>24.05.2018</v>
      </c>
      <c r="B581" s="212">
        <f>[1]АТС!B612</f>
        <v>19</v>
      </c>
      <c r="C581" s="211" t="s">
        <v>114</v>
      </c>
      <c r="D581" s="213">
        <f t="shared" si="84"/>
        <v>2820.88</v>
      </c>
      <c r="E581" s="214">
        <f t="shared" si="85"/>
        <v>3436.6400000000003</v>
      </c>
      <c r="F581" s="214">
        <f t="shared" si="86"/>
        <v>3714.9900000000002</v>
      </c>
      <c r="G581" s="215">
        <f t="shared" si="87"/>
        <v>4172.01</v>
      </c>
      <c r="H581" s="216">
        <f t="shared" si="82"/>
        <v>1029.8799999999999</v>
      </c>
      <c r="I581" s="252">
        <f t="shared" si="81"/>
        <v>0</v>
      </c>
      <c r="J581" s="252">
        <f t="shared" si="81"/>
        <v>165.71</v>
      </c>
      <c r="K581" s="217" t="str">
        <f>АТС!C612</f>
        <v>824,15</v>
      </c>
      <c r="L581" s="255" t="str">
        <f>АТС!D612</f>
        <v>0</v>
      </c>
      <c r="M581" s="255" t="str">
        <f>АТС!E612</f>
        <v>133,03</v>
      </c>
      <c r="N581" s="206">
        <f>СН!B1363</f>
        <v>202.43</v>
      </c>
      <c r="O581" s="261">
        <f>СН!B2107</f>
        <v>0</v>
      </c>
      <c r="P581" s="261">
        <f>СН!B2851</f>
        <v>32.68</v>
      </c>
      <c r="Q581" s="218">
        <f t="shared" si="90"/>
        <v>3.3000000000000003</v>
      </c>
      <c r="R581" s="219">
        <f t="shared" si="90"/>
        <v>1791</v>
      </c>
      <c r="S581" s="25">
        <f t="shared" si="90"/>
        <v>2406.7600000000002</v>
      </c>
      <c r="T581" s="25">
        <f t="shared" si="90"/>
        <v>2685.11</v>
      </c>
      <c r="U581" s="220">
        <f t="shared" si="90"/>
        <v>3142.13</v>
      </c>
    </row>
    <row r="582" spans="1:21" s="12" customFormat="1" x14ac:dyDescent="0.25">
      <c r="A582" s="211" t="str">
        <f>'IV ЦК'!A581</f>
        <v>24.05.2018</v>
      </c>
      <c r="B582" s="212">
        <f>[1]АТС!B613</f>
        <v>20</v>
      </c>
      <c r="C582" s="211" t="s">
        <v>114</v>
      </c>
      <c r="D582" s="213">
        <f t="shared" si="84"/>
        <v>2677.4700000000003</v>
      </c>
      <c r="E582" s="214">
        <f t="shared" si="85"/>
        <v>3293.23</v>
      </c>
      <c r="F582" s="214">
        <f t="shared" si="86"/>
        <v>3571.58</v>
      </c>
      <c r="G582" s="215">
        <f t="shared" si="87"/>
        <v>4028.6</v>
      </c>
      <c r="H582" s="216">
        <f t="shared" si="82"/>
        <v>886.46999999999991</v>
      </c>
      <c r="I582" s="252">
        <f t="shared" si="81"/>
        <v>0</v>
      </c>
      <c r="J582" s="252">
        <f t="shared" si="81"/>
        <v>407.21000000000004</v>
      </c>
      <c r="K582" s="217" t="str">
        <f>АТС!C613</f>
        <v>709,02</v>
      </c>
      <c r="L582" s="255" t="str">
        <f>АТС!D613</f>
        <v>0</v>
      </c>
      <c r="M582" s="255" t="str">
        <f>АТС!E613</f>
        <v>326,91</v>
      </c>
      <c r="N582" s="206">
        <f>СН!B1364</f>
        <v>174.15</v>
      </c>
      <c r="O582" s="261">
        <f>СН!B2108</f>
        <v>0</v>
      </c>
      <c r="P582" s="261">
        <f>СН!B2852</f>
        <v>80.3</v>
      </c>
      <c r="Q582" s="218">
        <f t="shared" si="90"/>
        <v>3.3000000000000003</v>
      </c>
      <c r="R582" s="219">
        <f t="shared" si="90"/>
        <v>1791</v>
      </c>
      <c r="S582" s="25">
        <f t="shared" si="90"/>
        <v>2406.7600000000002</v>
      </c>
      <c r="T582" s="25">
        <f t="shared" si="90"/>
        <v>2685.11</v>
      </c>
      <c r="U582" s="220">
        <f t="shared" si="90"/>
        <v>3142.13</v>
      </c>
    </row>
    <row r="583" spans="1:21" s="12" customFormat="1" x14ac:dyDescent="0.25">
      <c r="A583" s="211" t="str">
        <f>'IV ЦК'!A582</f>
        <v>24.05.2018</v>
      </c>
      <c r="B583" s="212">
        <f>[1]АТС!B614</f>
        <v>21</v>
      </c>
      <c r="C583" s="211" t="s">
        <v>114</v>
      </c>
      <c r="D583" s="213">
        <f t="shared" si="84"/>
        <v>2691.54</v>
      </c>
      <c r="E583" s="214">
        <f t="shared" si="85"/>
        <v>3307.3</v>
      </c>
      <c r="F583" s="214">
        <f t="shared" si="86"/>
        <v>3585.65</v>
      </c>
      <c r="G583" s="215">
        <f t="shared" si="87"/>
        <v>4042.67</v>
      </c>
      <c r="H583" s="216">
        <f t="shared" si="82"/>
        <v>900.54</v>
      </c>
      <c r="I583" s="252">
        <f t="shared" si="81"/>
        <v>0</v>
      </c>
      <c r="J583" s="252">
        <f t="shared" si="81"/>
        <v>1056.1199999999999</v>
      </c>
      <c r="K583" s="217" t="str">
        <f>АТС!C614</f>
        <v>720,31</v>
      </c>
      <c r="L583" s="255" t="str">
        <f>АТС!D614</f>
        <v>0</v>
      </c>
      <c r="M583" s="255" t="str">
        <f>АТС!E614</f>
        <v>847,86</v>
      </c>
      <c r="N583" s="206">
        <f>СН!B1365</f>
        <v>176.93</v>
      </c>
      <c r="O583" s="261">
        <f>СН!B2109</f>
        <v>0</v>
      </c>
      <c r="P583" s="261">
        <f>СН!B2853</f>
        <v>208.26</v>
      </c>
      <c r="Q583" s="218">
        <f t="shared" si="90"/>
        <v>3.3000000000000003</v>
      </c>
      <c r="R583" s="219">
        <f t="shared" si="90"/>
        <v>1791</v>
      </c>
      <c r="S583" s="25">
        <f t="shared" si="90"/>
        <v>2406.7600000000002</v>
      </c>
      <c r="T583" s="25">
        <f t="shared" si="90"/>
        <v>2685.11</v>
      </c>
      <c r="U583" s="220">
        <f t="shared" si="90"/>
        <v>3142.13</v>
      </c>
    </row>
    <row r="584" spans="1:21" s="12" customFormat="1" x14ac:dyDescent="0.25">
      <c r="A584" s="211" t="str">
        <f>'IV ЦК'!A583</f>
        <v>24.05.2018</v>
      </c>
      <c r="B584" s="212">
        <f>[1]АТС!B615</f>
        <v>22</v>
      </c>
      <c r="C584" s="211" t="s">
        <v>114</v>
      </c>
      <c r="D584" s="213">
        <f t="shared" si="84"/>
        <v>2962.71</v>
      </c>
      <c r="E584" s="214">
        <f t="shared" si="85"/>
        <v>3578.4700000000003</v>
      </c>
      <c r="F584" s="214">
        <f t="shared" si="86"/>
        <v>3856.8199999999997</v>
      </c>
      <c r="G584" s="215">
        <f t="shared" si="87"/>
        <v>4313.84</v>
      </c>
      <c r="H584" s="216">
        <f t="shared" si="82"/>
        <v>1171.71</v>
      </c>
      <c r="I584" s="252">
        <f t="shared" si="81"/>
        <v>0</v>
      </c>
      <c r="J584" s="252">
        <f t="shared" si="81"/>
        <v>736.76</v>
      </c>
      <c r="K584" s="217" t="str">
        <f>АТС!C615</f>
        <v>938,01</v>
      </c>
      <c r="L584" s="255" t="str">
        <f>АТС!D615</f>
        <v>0</v>
      </c>
      <c r="M584" s="255" t="str">
        <f>АТС!E615</f>
        <v>591,48</v>
      </c>
      <c r="N584" s="206">
        <f>СН!B1366</f>
        <v>230.4</v>
      </c>
      <c r="O584" s="261">
        <f>СН!B2110</f>
        <v>0</v>
      </c>
      <c r="P584" s="261">
        <f>СН!B2854</f>
        <v>145.28</v>
      </c>
      <c r="Q584" s="218">
        <f t="shared" si="90"/>
        <v>3.3000000000000003</v>
      </c>
      <c r="R584" s="219">
        <f t="shared" si="90"/>
        <v>1791</v>
      </c>
      <c r="S584" s="25">
        <f t="shared" si="90"/>
        <v>2406.7600000000002</v>
      </c>
      <c r="T584" s="25">
        <f t="shared" si="90"/>
        <v>2685.11</v>
      </c>
      <c r="U584" s="220">
        <f t="shared" si="90"/>
        <v>3142.13</v>
      </c>
    </row>
    <row r="585" spans="1:21" s="12" customFormat="1" x14ac:dyDescent="0.25">
      <c r="A585" s="211" t="str">
        <f>'IV ЦК'!A584</f>
        <v>24.05.2018</v>
      </c>
      <c r="B585" s="212">
        <f>[1]АТС!B616</f>
        <v>23</v>
      </c>
      <c r="C585" s="211" t="s">
        <v>114</v>
      </c>
      <c r="D585" s="213">
        <f t="shared" si="84"/>
        <v>2675.83</v>
      </c>
      <c r="E585" s="214">
        <f t="shared" si="85"/>
        <v>3291.59</v>
      </c>
      <c r="F585" s="214">
        <f t="shared" si="86"/>
        <v>3569.9400000000005</v>
      </c>
      <c r="G585" s="215">
        <f t="shared" si="87"/>
        <v>4026.96</v>
      </c>
      <c r="H585" s="216">
        <f t="shared" si="82"/>
        <v>884.83</v>
      </c>
      <c r="I585" s="252">
        <f t="shared" si="81"/>
        <v>0</v>
      </c>
      <c r="J585" s="252">
        <f t="shared" si="81"/>
        <v>525.9</v>
      </c>
      <c r="K585" s="217" t="str">
        <f>АТС!C616</f>
        <v>707,7</v>
      </c>
      <c r="L585" s="255" t="str">
        <f>АТС!D616</f>
        <v>0</v>
      </c>
      <c r="M585" s="255" t="str">
        <f>АТС!E616</f>
        <v>422,2</v>
      </c>
      <c r="N585" s="206">
        <f>СН!B1367</f>
        <v>173.83</v>
      </c>
      <c r="O585" s="261">
        <f>СН!B2111</f>
        <v>0</v>
      </c>
      <c r="P585" s="261">
        <f>СН!B2855</f>
        <v>103.7</v>
      </c>
      <c r="Q585" s="218">
        <f t="shared" si="90"/>
        <v>3.3000000000000003</v>
      </c>
      <c r="R585" s="219">
        <f t="shared" si="90"/>
        <v>1791</v>
      </c>
      <c r="S585" s="25">
        <f t="shared" si="90"/>
        <v>2406.7600000000002</v>
      </c>
      <c r="T585" s="25">
        <f t="shared" si="90"/>
        <v>2685.11</v>
      </c>
      <c r="U585" s="220">
        <f t="shared" si="90"/>
        <v>3142.13</v>
      </c>
    </row>
    <row r="586" spans="1:21" s="12" customFormat="1" x14ac:dyDescent="0.25">
      <c r="A586" s="211" t="str">
        <f>'IV ЦК'!A585</f>
        <v>25.05.2018</v>
      </c>
      <c r="B586" s="212">
        <f>[1]АТС!B617</f>
        <v>0</v>
      </c>
      <c r="C586" s="211" t="s">
        <v>114</v>
      </c>
      <c r="D586" s="213">
        <f t="shared" si="84"/>
        <v>2648.63</v>
      </c>
      <c r="E586" s="214">
        <f t="shared" si="85"/>
        <v>3264.3900000000003</v>
      </c>
      <c r="F586" s="214">
        <f t="shared" si="86"/>
        <v>3542.7400000000002</v>
      </c>
      <c r="G586" s="215">
        <f t="shared" si="87"/>
        <v>3999.76</v>
      </c>
      <c r="H586" s="216">
        <f t="shared" si="82"/>
        <v>857.63</v>
      </c>
      <c r="I586" s="252">
        <f t="shared" ref="I586:J649" si="91">O586+L586</f>
        <v>0</v>
      </c>
      <c r="J586" s="252">
        <f t="shared" si="91"/>
        <v>132.4</v>
      </c>
      <c r="K586" s="217" t="str">
        <f>АТС!C617</f>
        <v>685,86</v>
      </c>
      <c r="L586" s="255" t="str">
        <f>АТС!D617</f>
        <v>0</v>
      </c>
      <c r="M586" s="255" t="str">
        <f>АТС!E617</f>
        <v>106,29</v>
      </c>
      <c r="N586" s="206">
        <f>СН!B1368</f>
        <v>168.47</v>
      </c>
      <c r="O586" s="261">
        <f>СН!B2112</f>
        <v>0</v>
      </c>
      <c r="P586" s="261">
        <f>СН!B2856</f>
        <v>26.11</v>
      </c>
      <c r="Q586" s="218">
        <f t="shared" si="90"/>
        <v>3.3000000000000003</v>
      </c>
      <c r="R586" s="219">
        <f t="shared" si="90"/>
        <v>1791</v>
      </c>
      <c r="S586" s="25">
        <f t="shared" si="90"/>
        <v>2406.7600000000002</v>
      </c>
      <c r="T586" s="25">
        <f t="shared" si="90"/>
        <v>2685.11</v>
      </c>
      <c r="U586" s="220">
        <f t="shared" si="90"/>
        <v>3142.13</v>
      </c>
    </row>
    <row r="587" spans="1:21" s="12" customFormat="1" x14ac:dyDescent="0.25">
      <c r="A587" s="211" t="str">
        <f>'IV ЦК'!A586</f>
        <v>25.05.2018</v>
      </c>
      <c r="B587" s="212">
        <f>[1]АТС!B618</f>
        <v>1</v>
      </c>
      <c r="C587" s="211" t="s">
        <v>114</v>
      </c>
      <c r="D587" s="213">
        <f t="shared" si="84"/>
        <v>2673.3</v>
      </c>
      <c r="E587" s="214">
        <f t="shared" si="85"/>
        <v>3289.0600000000004</v>
      </c>
      <c r="F587" s="214">
        <f t="shared" si="86"/>
        <v>3567.4100000000003</v>
      </c>
      <c r="G587" s="215">
        <f t="shared" si="87"/>
        <v>4024.4300000000003</v>
      </c>
      <c r="H587" s="216">
        <f t="shared" si="82"/>
        <v>882.3</v>
      </c>
      <c r="I587" s="252">
        <f t="shared" si="91"/>
        <v>0</v>
      </c>
      <c r="J587" s="252">
        <f t="shared" si="91"/>
        <v>206.26</v>
      </c>
      <c r="K587" s="217" t="str">
        <f>АТС!C618</f>
        <v>705,67</v>
      </c>
      <c r="L587" s="255" t="str">
        <f>АТС!D618</f>
        <v>0</v>
      </c>
      <c r="M587" s="255" t="str">
        <f>АТС!E618</f>
        <v>165,59</v>
      </c>
      <c r="N587" s="206">
        <f>СН!B1369</f>
        <v>173.33</v>
      </c>
      <c r="O587" s="261">
        <f>СН!B2113</f>
        <v>0</v>
      </c>
      <c r="P587" s="261">
        <f>СН!B2857</f>
        <v>40.67</v>
      </c>
      <c r="Q587" s="218">
        <f t="shared" si="90"/>
        <v>3.3000000000000003</v>
      </c>
      <c r="R587" s="219">
        <f t="shared" si="90"/>
        <v>1791</v>
      </c>
      <c r="S587" s="25">
        <f t="shared" si="90"/>
        <v>2406.7600000000002</v>
      </c>
      <c r="T587" s="25">
        <f t="shared" si="90"/>
        <v>2685.11</v>
      </c>
      <c r="U587" s="220">
        <f t="shared" si="90"/>
        <v>3142.13</v>
      </c>
    </row>
    <row r="588" spans="1:21" s="12" customFormat="1" x14ac:dyDescent="0.25">
      <c r="A588" s="211" t="str">
        <f>'IV ЦК'!A587</f>
        <v>25.05.2018</v>
      </c>
      <c r="B588" s="212">
        <f>[1]АТС!B619</f>
        <v>2</v>
      </c>
      <c r="C588" s="211" t="s">
        <v>114</v>
      </c>
      <c r="D588" s="213">
        <f t="shared" si="84"/>
        <v>2743.17</v>
      </c>
      <c r="E588" s="214">
        <f t="shared" si="85"/>
        <v>3358.9300000000003</v>
      </c>
      <c r="F588" s="214">
        <f t="shared" si="86"/>
        <v>3637.2799999999997</v>
      </c>
      <c r="G588" s="215">
        <f t="shared" si="87"/>
        <v>4094.3</v>
      </c>
      <c r="H588" s="216">
        <f t="shared" ref="H588:H651" si="92">K588+N588+Q588</f>
        <v>952.17</v>
      </c>
      <c r="I588" s="252">
        <f t="shared" si="91"/>
        <v>0</v>
      </c>
      <c r="J588" s="252">
        <f t="shared" si="91"/>
        <v>71.199999999999989</v>
      </c>
      <c r="K588" s="217" t="str">
        <f>АТС!C619</f>
        <v>761,76</v>
      </c>
      <c r="L588" s="255" t="str">
        <f>АТС!D619</f>
        <v>0</v>
      </c>
      <c r="M588" s="255" t="str">
        <f>АТС!E619</f>
        <v>57,16</v>
      </c>
      <c r="N588" s="206">
        <f>СН!B1370</f>
        <v>187.11</v>
      </c>
      <c r="O588" s="261">
        <f>СН!B2114</f>
        <v>0</v>
      </c>
      <c r="P588" s="261">
        <f>СН!B2858</f>
        <v>14.04</v>
      </c>
      <c r="Q588" s="218">
        <f t="shared" ref="Q588:U603" si="93">Q587</f>
        <v>3.3000000000000003</v>
      </c>
      <c r="R588" s="219">
        <f t="shared" si="93"/>
        <v>1791</v>
      </c>
      <c r="S588" s="25">
        <f t="shared" si="93"/>
        <v>2406.7600000000002</v>
      </c>
      <c r="T588" s="25">
        <f t="shared" si="93"/>
        <v>2685.11</v>
      </c>
      <c r="U588" s="220">
        <f t="shared" si="93"/>
        <v>3142.13</v>
      </c>
    </row>
    <row r="589" spans="1:21" s="12" customFormat="1" x14ac:dyDescent="0.25">
      <c r="A589" s="211" t="str">
        <f>'IV ЦК'!A588</f>
        <v>25.05.2018</v>
      </c>
      <c r="B589" s="212">
        <f>[1]АТС!B620</f>
        <v>3</v>
      </c>
      <c r="C589" s="211" t="s">
        <v>114</v>
      </c>
      <c r="D589" s="213">
        <f t="shared" si="84"/>
        <v>2777.16</v>
      </c>
      <c r="E589" s="214">
        <f t="shared" si="85"/>
        <v>3392.92</v>
      </c>
      <c r="F589" s="214">
        <f t="shared" si="86"/>
        <v>3671.2700000000004</v>
      </c>
      <c r="G589" s="215">
        <f t="shared" si="87"/>
        <v>4128.29</v>
      </c>
      <c r="H589" s="216">
        <f t="shared" si="92"/>
        <v>986.15999999999985</v>
      </c>
      <c r="I589" s="252">
        <f t="shared" si="91"/>
        <v>0</v>
      </c>
      <c r="J589" s="252">
        <f t="shared" si="91"/>
        <v>252.17999999999998</v>
      </c>
      <c r="K589" s="217" t="str">
        <f>АТС!C620</f>
        <v>789,05</v>
      </c>
      <c r="L589" s="255" t="str">
        <f>АТС!D620</f>
        <v>0</v>
      </c>
      <c r="M589" s="255" t="str">
        <f>АТС!E620</f>
        <v>202,45</v>
      </c>
      <c r="N589" s="206">
        <f>СН!B1371</f>
        <v>193.81</v>
      </c>
      <c r="O589" s="261">
        <f>СН!B2115</f>
        <v>0</v>
      </c>
      <c r="P589" s="261">
        <f>СН!B2859</f>
        <v>49.73</v>
      </c>
      <c r="Q589" s="218">
        <f t="shared" si="93"/>
        <v>3.3000000000000003</v>
      </c>
      <c r="R589" s="219">
        <f t="shared" si="93"/>
        <v>1791</v>
      </c>
      <c r="S589" s="25">
        <f t="shared" si="93"/>
        <v>2406.7600000000002</v>
      </c>
      <c r="T589" s="25">
        <f t="shared" si="93"/>
        <v>2685.11</v>
      </c>
      <c r="U589" s="220">
        <f t="shared" si="93"/>
        <v>3142.13</v>
      </c>
    </row>
    <row r="590" spans="1:21" s="12" customFormat="1" x14ac:dyDescent="0.25">
      <c r="A590" s="211" t="str">
        <f>'IV ЦК'!A589</f>
        <v>25.05.2018</v>
      </c>
      <c r="B590" s="212">
        <f>[1]АТС!B621</f>
        <v>4</v>
      </c>
      <c r="C590" s="211" t="s">
        <v>114</v>
      </c>
      <c r="D590" s="213">
        <f t="shared" ref="D590:D653" si="94">N590+Q590+R590+K590</f>
        <v>2801.05</v>
      </c>
      <c r="E590" s="214">
        <f t="shared" ref="E590:E653" si="95">$N590+$Q590+S590+$K590</f>
        <v>3416.8100000000004</v>
      </c>
      <c r="F590" s="214">
        <f t="shared" ref="F590:F653" si="96">$N590+$Q590+T590+$K590</f>
        <v>3695.1600000000003</v>
      </c>
      <c r="G590" s="215">
        <f t="shared" ref="G590:G653" si="97">$N590+$Q590+U590+$K590</f>
        <v>4152.18</v>
      </c>
      <c r="H590" s="216">
        <f t="shared" si="92"/>
        <v>1010.05</v>
      </c>
      <c r="I590" s="252">
        <f t="shared" si="91"/>
        <v>0</v>
      </c>
      <c r="J590" s="252">
        <f t="shared" si="91"/>
        <v>868.31000000000006</v>
      </c>
      <c r="K590" s="217" t="str">
        <f>АТС!C621</f>
        <v>808,23</v>
      </c>
      <c r="L590" s="255" t="str">
        <f>АТС!D621</f>
        <v>0</v>
      </c>
      <c r="M590" s="255" t="str">
        <f>АТС!E621</f>
        <v>697,09</v>
      </c>
      <c r="N590" s="206">
        <f>СН!B1372</f>
        <v>198.52</v>
      </c>
      <c r="O590" s="261">
        <f>СН!B2116</f>
        <v>0</v>
      </c>
      <c r="P590" s="261">
        <f>СН!B2860</f>
        <v>171.22</v>
      </c>
      <c r="Q590" s="218">
        <f t="shared" si="93"/>
        <v>3.3000000000000003</v>
      </c>
      <c r="R590" s="219">
        <f t="shared" si="93"/>
        <v>1791</v>
      </c>
      <c r="S590" s="25">
        <f t="shared" si="93"/>
        <v>2406.7600000000002</v>
      </c>
      <c r="T590" s="25">
        <f t="shared" si="93"/>
        <v>2685.11</v>
      </c>
      <c r="U590" s="220">
        <f t="shared" si="93"/>
        <v>3142.13</v>
      </c>
    </row>
    <row r="591" spans="1:21" s="12" customFormat="1" x14ac:dyDescent="0.25">
      <c r="A591" s="211" t="str">
        <f>'IV ЦК'!A590</f>
        <v>25.05.2018</v>
      </c>
      <c r="B591" s="212">
        <f>[1]АТС!B622</f>
        <v>5</v>
      </c>
      <c r="C591" s="211" t="s">
        <v>114</v>
      </c>
      <c r="D591" s="213">
        <f t="shared" si="94"/>
        <v>2802.81</v>
      </c>
      <c r="E591" s="214">
        <f t="shared" si="95"/>
        <v>3418.57</v>
      </c>
      <c r="F591" s="214">
        <f t="shared" si="96"/>
        <v>3696.92</v>
      </c>
      <c r="G591" s="215">
        <f t="shared" si="97"/>
        <v>4153.9400000000005</v>
      </c>
      <c r="H591" s="216">
        <f t="shared" si="92"/>
        <v>1011.81</v>
      </c>
      <c r="I591" s="252">
        <f t="shared" si="91"/>
        <v>96.52</v>
      </c>
      <c r="J591" s="252">
        <f t="shared" si="91"/>
        <v>0</v>
      </c>
      <c r="K591" s="217" t="str">
        <f>АТС!C622</f>
        <v>809,64</v>
      </c>
      <c r="L591" s="255" t="str">
        <f>АТС!D622</f>
        <v>77,49</v>
      </c>
      <c r="M591" s="255" t="str">
        <f>АТС!E622</f>
        <v>0</v>
      </c>
      <c r="N591" s="206">
        <f>СН!B1373</f>
        <v>198.87</v>
      </c>
      <c r="O591" s="261">
        <f>СН!B2117</f>
        <v>19.03</v>
      </c>
      <c r="P591" s="261">
        <f>СН!B2861</f>
        <v>0</v>
      </c>
      <c r="Q591" s="218">
        <f t="shared" si="93"/>
        <v>3.3000000000000003</v>
      </c>
      <c r="R591" s="219">
        <f t="shared" si="93"/>
        <v>1791</v>
      </c>
      <c r="S591" s="25">
        <f t="shared" si="93"/>
        <v>2406.7600000000002</v>
      </c>
      <c r="T591" s="25">
        <f t="shared" si="93"/>
        <v>2685.11</v>
      </c>
      <c r="U591" s="220">
        <f t="shared" si="93"/>
        <v>3142.13</v>
      </c>
    </row>
    <row r="592" spans="1:21" s="12" customFormat="1" x14ac:dyDescent="0.25">
      <c r="A592" s="211" t="str">
        <f>'IV ЦК'!A591</f>
        <v>25.05.2018</v>
      </c>
      <c r="B592" s="212">
        <f>[1]АТС!B623</f>
        <v>6</v>
      </c>
      <c r="C592" s="211" t="s">
        <v>114</v>
      </c>
      <c r="D592" s="213">
        <f t="shared" si="94"/>
        <v>2767.77</v>
      </c>
      <c r="E592" s="214">
        <f t="shared" si="95"/>
        <v>3383.5300000000007</v>
      </c>
      <c r="F592" s="214">
        <f t="shared" si="96"/>
        <v>3661.88</v>
      </c>
      <c r="G592" s="215">
        <f t="shared" si="97"/>
        <v>4118.9000000000005</v>
      </c>
      <c r="H592" s="216">
        <f t="shared" si="92"/>
        <v>976.77</v>
      </c>
      <c r="I592" s="252">
        <f t="shared" si="91"/>
        <v>42.61</v>
      </c>
      <c r="J592" s="252">
        <f t="shared" si="91"/>
        <v>0</v>
      </c>
      <c r="K592" s="217" t="str">
        <f>АТС!C623</f>
        <v>781,51</v>
      </c>
      <c r="L592" s="255" t="str">
        <f>АТС!D623</f>
        <v>34,21</v>
      </c>
      <c r="M592" s="255" t="str">
        <f>АТС!E623</f>
        <v>0</v>
      </c>
      <c r="N592" s="206">
        <f>СН!B1374</f>
        <v>191.96</v>
      </c>
      <c r="O592" s="261">
        <f>СН!B2118</f>
        <v>8.4</v>
      </c>
      <c r="P592" s="261">
        <f>СН!B2862</f>
        <v>0</v>
      </c>
      <c r="Q592" s="218">
        <f t="shared" si="93"/>
        <v>3.3000000000000003</v>
      </c>
      <c r="R592" s="219">
        <f t="shared" si="93"/>
        <v>1791</v>
      </c>
      <c r="S592" s="25">
        <f t="shared" si="93"/>
        <v>2406.7600000000002</v>
      </c>
      <c r="T592" s="25">
        <f t="shared" si="93"/>
        <v>2685.11</v>
      </c>
      <c r="U592" s="220">
        <f t="shared" si="93"/>
        <v>3142.13</v>
      </c>
    </row>
    <row r="593" spans="1:21" s="12" customFormat="1" x14ac:dyDescent="0.25">
      <c r="A593" s="211" t="str">
        <f>'IV ЦК'!A592</f>
        <v>25.05.2018</v>
      </c>
      <c r="B593" s="212">
        <f>[1]АТС!B624</f>
        <v>7</v>
      </c>
      <c r="C593" s="211" t="s">
        <v>114</v>
      </c>
      <c r="D593" s="213">
        <f t="shared" si="94"/>
        <v>2645.01</v>
      </c>
      <c r="E593" s="214">
        <f t="shared" si="95"/>
        <v>3260.7700000000004</v>
      </c>
      <c r="F593" s="214">
        <f t="shared" si="96"/>
        <v>3539.1200000000003</v>
      </c>
      <c r="G593" s="215">
        <f t="shared" si="97"/>
        <v>3996.1400000000003</v>
      </c>
      <c r="H593" s="216">
        <f t="shared" si="92"/>
        <v>854.01</v>
      </c>
      <c r="I593" s="252">
        <f t="shared" si="91"/>
        <v>0</v>
      </c>
      <c r="J593" s="252">
        <f t="shared" si="91"/>
        <v>200.61</v>
      </c>
      <c r="K593" s="217" t="str">
        <f>АТС!C624</f>
        <v>682,96</v>
      </c>
      <c r="L593" s="255" t="str">
        <f>АТС!D624</f>
        <v>0</v>
      </c>
      <c r="M593" s="255" t="str">
        <f>АТС!E624</f>
        <v>161,05</v>
      </c>
      <c r="N593" s="206">
        <f>СН!B1375</f>
        <v>167.75</v>
      </c>
      <c r="O593" s="261">
        <f>СН!B2119</f>
        <v>0</v>
      </c>
      <c r="P593" s="261">
        <f>СН!B2863</f>
        <v>39.56</v>
      </c>
      <c r="Q593" s="218">
        <f t="shared" si="93"/>
        <v>3.3000000000000003</v>
      </c>
      <c r="R593" s="219">
        <f t="shared" si="93"/>
        <v>1791</v>
      </c>
      <c r="S593" s="25">
        <f t="shared" si="93"/>
        <v>2406.7600000000002</v>
      </c>
      <c r="T593" s="25">
        <f t="shared" si="93"/>
        <v>2685.11</v>
      </c>
      <c r="U593" s="220">
        <f t="shared" si="93"/>
        <v>3142.13</v>
      </c>
    </row>
    <row r="594" spans="1:21" s="12" customFormat="1" x14ac:dyDescent="0.25">
      <c r="A594" s="211" t="str">
        <f>'IV ЦК'!A593</f>
        <v>25.05.2018</v>
      </c>
      <c r="B594" s="212">
        <f>[1]АТС!B625</f>
        <v>8</v>
      </c>
      <c r="C594" s="211" t="s">
        <v>114</v>
      </c>
      <c r="D594" s="213">
        <f t="shared" si="94"/>
        <v>2725.6800000000003</v>
      </c>
      <c r="E594" s="214">
        <f t="shared" si="95"/>
        <v>3341.4400000000005</v>
      </c>
      <c r="F594" s="214">
        <f t="shared" si="96"/>
        <v>3619.79</v>
      </c>
      <c r="G594" s="215">
        <f t="shared" si="97"/>
        <v>4076.8100000000004</v>
      </c>
      <c r="H594" s="216">
        <f t="shared" si="92"/>
        <v>934.68</v>
      </c>
      <c r="I594" s="252">
        <f t="shared" si="91"/>
        <v>71.97</v>
      </c>
      <c r="J594" s="252">
        <f t="shared" si="91"/>
        <v>0</v>
      </c>
      <c r="K594" s="217" t="str">
        <f>АТС!C625</f>
        <v>747,72</v>
      </c>
      <c r="L594" s="255" t="str">
        <f>АТС!D625</f>
        <v>57,78</v>
      </c>
      <c r="M594" s="255" t="str">
        <f>АТС!E625</f>
        <v>0</v>
      </c>
      <c r="N594" s="206">
        <f>СН!B1376</f>
        <v>183.66</v>
      </c>
      <c r="O594" s="261">
        <f>СН!B2120</f>
        <v>14.19</v>
      </c>
      <c r="P594" s="261">
        <f>СН!B2864</f>
        <v>0</v>
      </c>
      <c r="Q594" s="218">
        <f t="shared" si="93"/>
        <v>3.3000000000000003</v>
      </c>
      <c r="R594" s="219">
        <f t="shared" si="93"/>
        <v>1791</v>
      </c>
      <c r="S594" s="25">
        <f t="shared" si="93"/>
        <v>2406.7600000000002</v>
      </c>
      <c r="T594" s="25">
        <f t="shared" si="93"/>
        <v>2685.11</v>
      </c>
      <c r="U594" s="220">
        <f t="shared" si="93"/>
        <v>3142.13</v>
      </c>
    </row>
    <row r="595" spans="1:21" s="12" customFormat="1" x14ac:dyDescent="0.25">
      <c r="A595" s="211" t="str">
        <f>'IV ЦК'!A594</f>
        <v>25.05.2018</v>
      </c>
      <c r="B595" s="212">
        <f>[1]АТС!B626</f>
        <v>9</v>
      </c>
      <c r="C595" s="211" t="s">
        <v>114</v>
      </c>
      <c r="D595" s="213">
        <f t="shared" si="94"/>
        <v>2663.77</v>
      </c>
      <c r="E595" s="214">
        <f t="shared" si="95"/>
        <v>3279.53</v>
      </c>
      <c r="F595" s="214">
        <f t="shared" si="96"/>
        <v>3557.88</v>
      </c>
      <c r="G595" s="215">
        <f t="shared" si="97"/>
        <v>4014.9</v>
      </c>
      <c r="H595" s="216">
        <f t="shared" si="92"/>
        <v>872.77</v>
      </c>
      <c r="I595" s="252">
        <f t="shared" si="91"/>
        <v>0</v>
      </c>
      <c r="J595" s="252">
        <f t="shared" si="91"/>
        <v>12.18</v>
      </c>
      <c r="K595" s="217" t="str">
        <f>АТС!C626</f>
        <v>698,02</v>
      </c>
      <c r="L595" s="255" t="str">
        <f>АТС!D626</f>
        <v>0</v>
      </c>
      <c r="M595" s="255" t="str">
        <f>АТС!E626</f>
        <v>9,78</v>
      </c>
      <c r="N595" s="206">
        <f>СН!B1377</f>
        <v>171.45</v>
      </c>
      <c r="O595" s="261">
        <f>СН!B2121</f>
        <v>0</v>
      </c>
      <c r="P595" s="261">
        <f>СН!B2865</f>
        <v>2.4</v>
      </c>
      <c r="Q595" s="218">
        <f t="shared" si="93"/>
        <v>3.3000000000000003</v>
      </c>
      <c r="R595" s="219">
        <f t="shared" si="93"/>
        <v>1791</v>
      </c>
      <c r="S595" s="25">
        <f t="shared" si="93"/>
        <v>2406.7600000000002</v>
      </c>
      <c r="T595" s="25">
        <f t="shared" si="93"/>
        <v>2685.11</v>
      </c>
      <c r="U595" s="220">
        <f t="shared" si="93"/>
        <v>3142.13</v>
      </c>
    </row>
    <row r="596" spans="1:21" s="12" customFormat="1" x14ac:dyDescent="0.25">
      <c r="A596" s="211" t="str">
        <f>'IV ЦК'!A595</f>
        <v>25.05.2018</v>
      </c>
      <c r="B596" s="212">
        <f>[1]АТС!B627</f>
        <v>10</v>
      </c>
      <c r="C596" s="211" t="s">
        <v>114</v>
      </c>
      <c r="D596" s="213">
        <f t="shared" si="94"/>
        <v>2646.8</v>
      </c>
      <c r="E596" s="214">
        <f t="shared" si="95"/>
        <v>3262.56</v>
      </c>
      <c r="F596" s="214">
        <f t="shared" si="96"/>
        <v>3540.91</v>
      </c>
      <c r="G596" s="215">
        <f t="shared" si="97"/>
        <v>3997.93</v>
      </c>
      <c r="H596" s="216">
        <f t="shared" si="92"/>
        <v>855.8</v>
      </c>
      <c r="I596" s="252">
        <f t="shared" si="91"/>
        <v>0</v>
      </c>
      <c r="J596" s="252">
        <f t="shared" si="91"/>
        <v>92.86</v>
      </c>
      <c r="K596" s="217" t="str">
        <f>АТС!C627</f>
        <v>684,39</v>
      </c>
      <c r="L596" s="255" t="str">
        <f>АТС!D627</f>
        <v>0</v>
      </c>
      <c r="M596" s="255" t="str">
        <f>АТС!E627</f>
        <v>74,55</v>
      </c>
      <c r="N596" s="206">
        <f>СН!B1378</f>
        <v>168.11</v>
      </c>
      <c r="O596" s="261">
        <f>СН!B2122</f>
        <v>0</v>
      </c>
      <c r="P596" s="261">
        <f>СН!B2866</f>
        <v>18.309999999999999</v>
      </c>
      <c r="Q596" s="218">
        <f t="shared" si="93"/>
        <v>3.3000000000000003</v>
      </c>
      <c r="R596" s="219">
        <f t="shared" si="93"/>
        <v>1791</v>
      </c>
      <c r="S596" s="25">
        <f t="shared" si="93"/>
        <v>2406.7600000000002</v>
      </c>
      <c r="T596" s="25">
        <f t="shared" si="93"/>
        <v>2685.11</v>
      </c>
      <c r="U596" s="220">
        <f t="shared" si="93"/>
        <v>3142.13</v>
      </c>
    </row>
    <row r="597" spans="1:21" s="12" customFormat="1" x14ac:dyDescent="0.25">
      <c r="A597" s="211" t="str">
        <f>'IV ЦК'!A596</f>
        <v>25.05.2018</v>
      </c>
      <c r="B597" s="212">
        <f>[1]АТС!B628</f>
        <v>11</v>
      </c>
      <c r="C597" s="211" t="s">
        <v>114</v>
      </c>
      <c r="D597" s="213">
        <f t="shared" si="94"/>
        <v>2646.17</v>
      </c>
      <c r="E597" s="214">
        <f t="shared" si="95"/>
        <v>3261.9300000000003</v>
      </c>
      <c r="F597" s="214">
        <f t="shared" si="96"/>
        <v>3540.28</v>
      </c>
      <c r="G597" s="215">
        <f t="shared" si="97"/>
        <v>3997.3</v>
      </c>
      <c r="H597" s="216">
        <f t="shared" si="92"/>
        <v>855.17</v>
      </c>
      <c r="I597" s="252">
        <f t="shared" si="91"/>
        <v>0</v>
      </c>
      <c r="J597" s="252">
        <f t="shared" si="91"/>
        <v>421.94</v>
      </c>
      <c r="K597" s="217" t="str">
        <f>АТС!C628</f>
        <v>683,89</v>
      </c>
      <c r="L597" s="255" t="str">
        <f>АТС!D628</f>
        <v>0</v>
      </c>
      <c r="M597" s="255" t="str">
        <f>АТС!E628</f>
        <v>338,74</v>
      </c>
      <c r="N597" s="206">
        <f>СН!B1379</f>
        <v>167.98</v>
      </c>
      <c r="O597" s="261">
        <f>СН!B2123</f>
        <v>0</v>
      </c>
      <c r="P597" s="261">
        <f>СН!B2867</f>
        <v>83.2</v>
      </c>
      <c r="Q597" s="218">
        <f t="shared" si="93"/>
        <v>3.3000000000000003</v>
      </c>
      <c r="R597" s="219">
        <f t="shared" si="93"/>
        <v>1791</v>
      </c>
      <c r="S597" s="25">
        <f t="shared" si="93"/>
        <v>2406.7600000000002</v>
      </c>
      <c r="T597" s="25">
        <f t="shared" si="93"/>
        <v>2685.11</v>
      </c>
      <c r="U597" s="220">
        <f t="shared" si="93"/>
        <v>3142.13</v>
      </c>
    </row>
    <row r="598" spans="1:21" s="12" customFormat="1" x14ac:dyDescent="0.25">
      <c r="A598" s="211" t="str">
        <f>'IV ЦК'!A597</f>
        <v>25.05.2018</v>
      </c>
      <c r="B598" s="212">
        <f>[1]АТС!B629</f>
        <v>12</v>
      </c>
      <c r="C598" s="211" t="s">
        <v>114</v>
      </c>
      <c r="D598" s="213">
        <f t="shared" si="94"/>
        <v>2662.56</v>
      </c>
      <c r="E598" s="214">
        <f t="shared" si="95"/>
        <v>3278.3200000000006</v>
      </c>
      <c r="F598" s="214">
        <f t="shared" si="96"/>
        <v>3556.67</v>
      </c>
      <c r="G598" s="215">
        <f t="shared" si="97"/>
        <v>4013.6900000000005</v>
      </c>
      <c r="H598" s="216">
        <f t="shared" si="92"/>
        <v>871.56</v>
      </c>
      <c r="I598" s="252">
        <f t="shared" si="91"/>
        <v>28.439999999999998</v>
      </c>
      <c r="J598" s="252">
        <f t="shared" si="91"/>
        <v>0</v>
      </c>
      <c r="K598" s="217" t="str">
        <f>АТС!C629</f>
        <v>697,05</v>
      </c>
      <c r="L598" s="255" t="str">
        <f>АТС!D629</f>
        <v>22,83</v>
      </c>
      <c r="M598" s="255" t="str">
        <f>АТС!E629</f>
        <v>0</v>
      </c>
      <c r="N598" s="206">
        <f>СН!B1380</f>
        <v>171.21</v>
      </c>
      <c r="O598" s="261">
        <f>СН!B2124</f>
        <v>5.61</v>
      </c>
      <c r="P598" s="261">
        <f>СН!B2868</f>
        <v>0</v>
      </c>
      <c r="Q598" s="218">
        <f t="shared" si="93"/>
        <v>3.3000000000000003</v>
      </c>
      <c r="R598" s="219">
        <f t="shared" si="93"/>
        <v>1791</v>
      </c>
      <c r="S598" s="25">
        <f t="shared" si="93"/>
        <v>2406.7600000000002</v>
      </c>
      <c r="T598" s="25">
        <f t="shared" si="93"/>
        <v>2685.11</v>
      </c>
      <c r="U598" s="220">
        <f t="shared" si="93"/>
        <v>3142.13</v>
      </c>
    </row>
    <row r="599" spans="1:21" s="12" customFormat="1" x14ac:dyDescent="0.25">
      <c r="A599" s="211" t="str">
        <f>'IV ЦК'!A598</f>
        <v>25.05.2018</v>
      </c>
      <c r="B599" s="212">
        <f>[1]АТС!B630</f>
        <v>13</v>
      </c>
      <c r="C599" s="211" t="s">
        <v>114</v>
      </c>
      <c r="D599" s="213">
        <f t="shared" si="94"/>
        <v>2662.9</v>
      </c>
      <c r="E599" s="214">
        <f t="shared" si="95"/>
        <v>3278.6600000000003</v>
      </c>
      <c r="F599" s="214">
        <f t="shared" si="96"/>
        <v>3557.01</v>
      </c>
      <c r="G599" s="215">
        <f t="shared" si="97"/>
        <v>4014.03</v>
      </c>
      <c r="H599" s="216">
        <f t="shared" si="92"/>
        <v>871.9</v>
      </c>
      <c r="I599" s="252">
        <f t="shared" si="91"/>
        <v>0.22</v>
      </c>
      <c r="J599" s="252">
        <f t="shared" si="91"/>
        <v>0.51</v>
      </c>
      <c r="K599" s="217" t="str">
        <f>АТС!C630</f>
        <v>697,32</v>
      </c>
      <c r="L599" s="255" t="str">
        <f>АТС!D630</f>
        <v>0,18</v>
      </c>
      <c r="M599" s="255" t="str">
        <f>АТС!E630</f>
        <v>0,41</v>
      </c>
      <c r="N599" s="206">
        <f>СН!B1381</f>
        <v>171.28</v>
      </c>
      <c r="O599" s="261">
        <f>СН!B2125</f>
        <v>0.04</v>
      </c>
      <c r="P599" s="261">
        <f>СН!B2869</f>
        <v>0.1</v>
      </c>
      <c r="Q599" s="218">
        <f t="shared" si="93"/>
        <v>3.3000000000000003</v>
      </c>
      <c r="R599" s="219">
        <f t="shared" si="93"/>
        <v>1791</v>
      </c>
      <c r="S599" s="25">
        <f t="shared" si="93"/>
        <v>2406.7600000000002</v>
      </c>
      <c r="T599" s="25">
        <f t="shared" si="93"/>
        <v>2685.11</v>
      </c>
      <c r="U599" s="220">
        <f t="shared" si="93"/>
        <v>3142.13</v>
      </c>
    </row>
    <row r="600" spans="1:21" s="12" customFormat="1" x14ac:dyDescent="0.25">
      <c r="A600" s="211" t="str">
        <f>'IV ЦК'!A599</f>
        <v>25.05.2018</v>
      </c>
      <c r="B600" s="212">
        <f>[1]АТС!B631</f>
        <v>14</v>
      </c>
      <c r="C600" s="211" t="s">
        <v>114</v>
      </c>
      <c r="D600" s="213">
        <f t="shared" si="94"/>
        <v>2662.9</v>
      </c>
      <c r="E600" s="214">
        <f t="shared" si="95"/>
        <v>3278.6600000000003</v>
      </c>
      <c r="F600" s="214">
        <f t="shared" si="96"/>
        <v>3557.01</v>
      </c>
      <c r="G600" s="215">
        <f t="shared" si="97"/>
        <v>4014.03</v>
      </c>
      <c r="H600" s="216">
        <f t="shared" si="92"/>
        <v>871.9</v>
      </c>
      <c r="I600" s="252">
        <f t="shared" si="91"/>
        <v>0</v>
      </c>
      <c r="J600" s="252">
        <f t="shared" si="91"/>
        <v>143.92000000000002</v>
      </c>
      <c r="K600" s="217" t="str">
        <f>АТС!C631</f>
        <v>697,32</v>
      </c>
      <c r="L600" s="255" t="str">
        <f>АТС!D631</f>
        <v>0</v>
      </c>
      <c r="M600" s="255" t="str">
        <f>АТС!E631</f>
        <v>115,54</v>
      </c>
      <c r="N600" s="206">
        <f>СН!B1382</f>
        <v>171.28</v>
      </c>
      <c r="O600" s="261">
        <f>СН!B2126</f>
        <v>0</v>
      </c>
      <c r="P600" s="261">
        <f>СН!B2870</f>
        <v>28.38</v>
      </c>
      <c r="Q600" s="218">
        <f t="shared" si="93"/>
        <v>3.3000000000000003</v>
      </c>
      <c r="R600" s="219">
        <f t="shared" si="93"/>
        <v>1791</v>
      </c>
      <c r="S600" s="25">
        <f t="shared" si="93"/>
        <v>2406.7600000000002</v>
      </c>
      <c r="T600" s="25">
        <f t="shared" si="93"/>
        <v>2685.11</v>
      </c>
      <c r="U600" s="220">
        <f t="shared" si="93"/>
        <v>3142.13</v>
      </c>
    </row>
    <row r="601" spans="1:21" s="12" customFormat="1" x14ac:dyDescent="0.25">
      <c r="A601" s="211" t="str">
        <f>'IV ЦК'!A600</f>
        <v>25.05.2018</v>
      </c>
      <c r="B601" s="212">
        <f>[1]АТС!B632</f>
        <v>15</v>
      </c>
      <c r="C601" s="211" t="s">
        <v>114</v>
      </c>
      <c r="D601" s="213">
        <f t="shared" si="94"/>
        <v>2663.2200000000003</v>
      </c>
      <c r="E601" s="214">
        <f t="shared" si="95"/>
        <v>3278.98</v>
      </c>
      <c r="F601" s="214">
        <f t="shared" si="96"/>
        <v>3557.33</v>
      </c>
      <c r="G601" s="215">
        <f t="shared" si="97"/>
        <v>4014.35</v>
      </c>
      <c r="H601" s="216">
        <f t="shared" si="92"/>
        <v>872.22</v>
      </c>
      <c r="I601" s="252">
        <f t="shared" si="91"/>
        <v>0</v>
      </c>
      <c r="J601" s="252">
        <f t="shared" si="91"/>
        <v>166.75</v>
      </c>
      <c r="K601" s="217" t="str">
        <f>АТС!C632</f>
        <v>697,58</v>
      </c>
      <c r="L601" s="255" t="str">
        <f>АТС!D632</f>
        <v>0</v>
      </c>
      <c r="M601" s="255" t="str">
        <f>АТС!E632</f>
        <v>133,87</v>
      </c>
      <c r="N601" s="206">
        <f>СН!B1383</f>
        <v>171.34</v>
      </c>
      <c r="O601" s="261">
        <f>СН!B2127</f>
        <v>0</v>
      </c>
      <c r="P601" s="261">
        <f>СН!B2871</f>
        <v>32.880000000000003</v>
      </c>
      <c r="Q601" s="218">
        <f t="shared" si="93"/>
        <v>3.3000000000000003</v>
      </c>
      <c r="R601" s="219">
        <f t="shared" si="93"/>
        <v>1791</v>
      </c>
      <c r="S601" s="25">
        <f t="shared" si="93"/>
        <v>2406.7600000000002</v>
      </c>
      <c r="T601" s="25">
        <f t="shared" si="93"/>
        <v>2685.11</v>
      </c>
      <c r="U601" s="220">
        <f t="shared" si="93"/>
        <v>3142.13</v>
      </c>
    </row>
    <row r="602" spans="1:21" s="12" customFormat="1" x14ac:dyDescent="0.25">
      <c r="A602" s="211" t="str">
        <f>'IV ЦК'!A601</f>
        <v>25.05.2018</v>
      </c>
      <c r="B602" s="212">
        <f>[1]АТС!B633</f>
        <v>16</v>
      </c>
      <c r="C602" s="211" t="s">
        <v>114</v>
      </c>
      <c r="D602" s="213">
        <f t="shared" si="94"/>
        <v>2662.12</v>
      </c>
      <c r="E602" s="214">
        <f t="shared" si="95"/>
        <v>3277.88</v>
      </c>
      <c r="F602" s="214">
        <f t="shared" si="96"/>
        <v>3556.23</v>
      </c>
      <c r="G602" s="215">
        <f t="shared" si="97"/>
        <v>4013.25</v>
      </c>
      <c r="H602" s="216">
        <f t="shared" si="92"/>
        <v>871.12</v>
      </c>
      <c r="I602" s="252">
        <f t="shared" si="91"/>
        <v>0</v>
      </c>
      <c r="J602" s="252">
        <f t="shared" si="91"/>
        <v>432.37</v>
      </c>
      <c r="K602" s="217" t="str">
        <f>АТС!C633</f>
        <v>696,69</v>
      </c>
      <c r="L602" s="255" t="str">
        <f>АТС!D633</f>
        <v>0</v>
      </c>
      <c r="M602" s="255" t="str">
        <f>АТС!E633</f>
        <v>347,11</v>
      </c>
      <c r="N602" s="206">
        <f>СН!B1384</f>
        <v>171.13</v>
      </c>
      <c r="O602" s="261">
        <f>СН!B2128</f>
        <v>0</v>
      </c>
      <c r="P602" s="261">
        <f>СН!B2872</f>
        <v>85.26</v>
      </c>
      <c r="Q602" s="218">
        <f t="shared" si="93"/>
        <v>3.3000000000000003</v>
      </c>
      <c r="R602" s="219">
        <f t="shared" si="93"/>
        <v>1791</v>
      </c>
      <c r="S602" s="25">
        <f t="shared" si="93"/>
        <v>2406.7600000000002</v>
      </c>
      <c r="T602" s="25">
        <f t="shared" si="93"/>
        <v>2685.11</v>
      </c>
      <c r="U602" s="220">
        <f t="shared" si="93"/>
        <v>3142.13</v>
      </c>
    </row>
    <row r="603" spans="1:21" s="12" customFormat="1" x14ac:dyDescent="0.25">
      <c r="A603" s="211" t="str">
        <f>'IV ЦК'!A602</f>
        <v>25.05.2018</v>
      </c>
      <c r="B603" s="212">
        <f>[1]АТС!B634</f>
        <v>17</v>
      </c>
      <c r="C603" s="211" t="s">
        <v>114</v>
      </c>
      <c r="D603" s="213">
        <f t="shared" si="94"/>
        <v>2678.56</v>
      </c>
      <c r="E603" s="214">
        <f t="shared" si="95"/>
        <v>3294.32</v>
      </c>
      <c r="F603" s="214">
        <f t="shared" si="96"/>
        <v>3572.67</v>
      </c>
      <c r="G603" s="215">
        <f t="shared" si="97"/>
        <v>4029.69</v>
      </c>
      <c r="H603" s="216">
        <f t="shared" si="92"/>
        <v>887.56</v>
      </c>
      <c r="I603" s="252">
        <f t="shared" si="91"/>
        <v>0</v>
      </c>
      <c r="J603" s="252">
        <f t="shared" si="91"/>
        <v>130.42000000000002</v>
      </c>
      <c r="K603" s="217" t="str">
        <f>АТС!C634</f>
        <v>709,89</v>
      </c>
      <c r="L603" s="255" t="str">
        <f>АТС!D634</f>
        <v>0</v>
      </c>
      <c r="M603" s="255" t="str">
        <f>АТС!E634</f>
        <v>104,7</v>
      </c>
      <c r="N603" s="206">
        <f>СН!B1385</f>
        <v>174.37</v>
      </c>
      <c r="O603" s="261">
        <f>СН!B2129</f>
        <v>0</v>
      </c>
      <c r="P603" s="261">
        <f>СН!B2873</f>
        <v>25.72</v>
      </c>
      <c r="Q603" s="218">
        <f t="shared" si="93"/>
        <v>3.3000000000000003</v>
      </c>
      <c r="R603" s="219">
        <f t="shared" si="93"/>
        <v>1791</v>
      </c>
      <c r="S603" s="25">
        <f t="shared" si="93"/>
        <v>2406.7600000000002</v>
      </c>
      <c r="T603" s="25">
        <f t="shared" si="93"/>
        <v>2685.11</v>
      </c>
      <c r="U603" s="220">
        <f t="shared" si="93"/>
        <v>3142.13</v>
      </c>
    </row>
    <row r="604" spans="1:21" s="12" customFormat="1" x14ac:dyDescent="0.25">
      <c r="A604" s="211" t="str">
        <f>'IV ЦК'!A603</f>
        <v>25.05.2018</v>
      </c>
      <c r="B604" s="212">
        <f>[1]АТС!B635</f>
        <v>18</v>
      </c>
      <c r="C604" s="211" t="s">
        <v>114</v>
      </c>
      <c r="D604" s="213">
        <f t="shared" si="94"/>
        <v>2674.87</v>
      </c>
      <c r="E604" s="214">
        <f t="shared" si="95"/>
        <v>3290.63</v>
      </c>
      <c r="F604" s="214">
        <f t="shared" si="96"/>
        <v>3568.98</v>
      </c>
      <c r="G604" s="215">
        <f t="shared" si="97"/>
        <v>4026</v>
      </c>
      <c r="H604" s="216">
        <f t="shared" si="92"/>
        <v>883.86999999999989</v>
      </c>
      <c r="I604" s="252">
        <f t="shared" si="91"/>
        <v>0</v>
      </c>
      <c r="J604" s="252">
        <f t="shared" si="91"/>
        <v>72.03</v>
      </c>
      <c r="K604" s="217" t="str">
        <f>АТС!C635</f>
        <v>706,93</v>
      </c>
      <c r="L604" s="255" t="str">
        <f>АТС!D635</f>
        <v>0</v>
      </c>
      <c r="M604" s="255" t="str">
        <f>АТС!E635</f>
        <v>57,83</v>
      </c>
      <c r="N604" s="206">
        <f>СН!B1386</f>
        <v>173.64</v>
      </c>
      <c r="O604" s="261">
        <f>СН!B2130</f>
        <v>0</v>
      </c>
      <c r="P604" s="261">
        <f>СН!B2874</f>
        <v>14.2</v>
      </c>
      <c r="Q604" s="218">
        <f t="shared" ref="Q604:U619" si="98">Q603</f>
        <v>3.3000000000000003</v>
      </c>
      <c r="R604" s="219">
        <f t="shared" si="98"/>
        <v>1791</v>
      </c>
      <c r="S604" s="25">
        <f t="shared" si="98"/>
        <v>2406.7600000000002</v>
      </c>
      <c r="T604" s="25">
        <f t="shared" si="98"/>
        <v>2685.11</v>
      </c>
      <c r="U604" s="220">
        <f t="shared" si="98"/>
        <v>3142.13</v>
      </c>
    </row>
    <row r="605" spans="1:21" s="12" customFormat="1" x14ac:dyDescent="0.25">
      <c r="A605" s="211" t="str">
        <f>'IV ЦК'!A604</f>
        <v>25.05.2018</v>
      </c>
      <c r="B605" s="212">
        <f>[1]АТС!B636</f>
        <v>19</v>
      </c>
      <c r="C605" s="211" t="s">
        <v>114</v>
      </c>
      <c r="D605" s="213">
        <f t="shared" si="94"/>
        <v>2820.82</v>
      </c>
      <c r="E605" s="214">
        <f t="shared" si="95"/>
        <v>3436.58</v>
      </c>
      <c r="F605" s="214">
        <f t="shared" si="96"/>
        <v>3714.93</v>
      </c>
      <c r="G605" s="215">
        <f t="shared" si="97"/>
        <v>4171.95</v>
      </c>
      <c r="H605" s="216">
        <f t="shared" si="92"/>
        <v>1029.82</v>
      </c>
      <c r="I605" s="252">
        <f t="shared" si="91"/>
        <v>25.71</v>
      </c>
      <c r="J605" s="252">
        <f t="shared" si="91"/>
        <v>0</v>
      </c>
      <c r="K605" s="217" t="str">
        <f>АТС!C636</f>
        <v>824,1</v>
      </c>
      <c r="L605" s="255" t="str">
        <f>АТС!D636</f>
        <v>20,64</v>
      </c>
      <c r="M605" s="255" t="str">
        <f>АТС!E636</f>
        <v>0</v>
      </c>
      <c r="N605" s="206">
        <f>СН!B1387</f>
        <v>202.42</v>
      </c>
      <c r="O605" s="261">
        <f>СН!B2131</f>
        <v>5.07</v>
      </c>
      <c r="P605" s="261">
        <f>СН!B2875</f>
        <v>0</v>
      </c>
      <c r="Q605" s="218">
        <f t="shared" si="98"/>
        <v>3.3000000000000003</v>
      </c>
      <c r="R605" s="219">
        <f t="shared" si="98"/>
        <v>1791</v>
      </c>
      <c r="S605" s="25">
        <f t="shared" si="98"/>
        <v>2406.7600000000002</v>
      </c>
      <c r="T605" s="25">
        <f t="shared" si="98"/>
        <v>2685.11</v>
      </c>
      <c r="U605" s="220">
        <f t="shared" si="98"/>
        <v>3142.13</v>
      </c>
    </row>
    <row r="606" spans="1:21" s="12" customFormat="1" x14ac:dyDescent="0.25">
      <c r="A606" s="211" t="str">
        <f>'IV ЦК'!A605</f>
        <v>25.05.2018</v>
      </c>
      <c r="B606" s="212">
        <f>[1]АТС!B637</f>
        <v>20</v>
      </c>
      <c r="C606" s="211" t="s">
        <v>114</v>
      </c>
      <c r="D606" s="213">
        <f t="shared" si="94"/>
        <v>2657.52</v>
      </c>
      <c r="E606" s="214">
        <f t="shared" si="95"/>
        <v>3273.28</v>
      </c>
      <c r="F606" s="214">
        <f t="shared" si="96"/>
        <v>3551.63</v>
      </c>
      <c r="G606" s="215">
        <f t="shared" si="97"/>
        <v>4008.65</v>
      </c>
      <c r="H606" s="216">
        <f t="shared" si="92"/>
        <v>866.52</v>
      </c>
      <c r="I606" s="252">
        <f t="shared" si="91"/>
        <v>723.12</v>
      </c>
      <c r="J606" s="252">
        <f t="shared" si="91"/>
        <v>0</v>
      </c>
      <c r="K606" s="217" t="str">
        <f>АТС!C637</f>
        <v>693</v>
      </c>
      <c r="L606" s="255" t="str">
        <f>АТС!D637</f>
        <v>580,53</v>
      </c>
      <c r="M606" s="255" t="str">
        <f>АТС!E637</f>
        <v>0</v>
      </c>
      <c r="N606" s="206">
        <f>СН!B1388</f>
        <v>170.22</v>
      </c>
      <c r="O606" s="261">
        <f>СН!B2132</f>
        <v>142.59</v>
      </c>
      <c r="P606" s="261">
        <f>СН!B2876</f>
        <v>0</v>
      </c>
      <c r="Q606" s="218">
        <f t="shared" si="98"/>
        <v>3.3000000000000003</v>
      </c>
      <c r="R606" s="219">
        <f t="shared" si="98"/>
        <v>1791</v>
      </c>
      <c r="S606" s="25">
        <f t="shared" si="98"/>
        <v>2406.7600000000002</v>
      </c>
      <c r="T606" s="25">
        <f t="shared" si="98"/>
        <v>2685.11</v>
      </c>
      <c r="U606" s="220">
        <f t="shared" si="98"/>
        <v>3142.13</v>
      </c>
    </row>
    <row r="607" spans="1:21" s="12" customFormat="1" x14ac:dyDescent="0.25">
      <c r="A607" s="211" t="str">
        <f>'IV ЦК'!A606</f>
        <v>25.05.2018</v>
      </c>
      <c r="B607" s="212">
        <f>[1]АТС!B638</f>
        <v>21</v>
      </c>
      <c r="C607" s="211" t="s">
        <v>114</v>
      </c>
      <c r="D607" s="213">
        <f t="shared" si="94"/>
        <v>2678.94</v>
      </c>
      <c r="E607" s="214">
        <f t="shared" si="95"/>
        <v>3294.7</v>
      </c>
      <c r="F607" s="214">
        <f t="shared" si="96"/>
        <v>3573.05</v>
      </c>
      <c r="G607" s="215">
        <f t="shared" si="97"/>
        <v>4030.0699999999997</v>
      </c>
      <c r="H607" s="216">
        <f t="shared" si="92"/>
        <v>887.94</v>
      </c>
      <c r="I607" s="252">
        <f t="shared" si="91"/>
        <v>389.05999999999995</v>
      </c>
      <c r="J607" s="252">
        <f t="shared" si="91"/>
        <v>0</v>
      </c>
      <c r="K607" s="217" t="str">
        <f>АТС!C638</f>
        <v>710,2</v>
      </c>
      <c r="L607" s="255" t="str">
        <f>АТС!D638</f>
        <v>312,34</v>
      </c>
      <c r="M607" s="255" t="str">
        <f>АТС!E638</f>
        <v>0</v>
      </c>
      <c r="N607" s="206">
        <f>СН!B1389</f>
        <v>174.44</v>
      </c>
      <c r="O607" s="261">
        <f>СН!B2133</f>
        <v>76.72</v>
      </c>
      <c r="P607" s="261">
        <f>СН!B2877</f>
        <v>0</v>
      </c>
      <c r="Q607" s="218">
        <f t="shared" si="98"/>
        <v>3.3000000000000003</v>
      </c>
      <c r="R607" s="219">
        <f t="shared" si="98"/>
        <v>1791</v>
      </c>
      <c r="S607" s="25">
        <f t="shared" si="98"/>
        <v>2406.7600000000002</v>
      </c>
      <c r="T607" s="25">
        <f t="shared" si="98"/>
        <v>2685.11</v>
      </c>
      <c r="U607" s="220">
        <f t="shared" si="98"/>
        <v>3142.13</v>
      </c>
    </row>
    <row r="608" spans="1:21" s="12" customFormat="1" x14ac:dyDescent="0.25">
      <c r="A608" s="211" t="str">
        <f>'IV ЦК'!A607</f>
        <v>25.05.2018</v>
      </c>
      <c r="B608" s="212">
        <f>[1]АТС!B639</f>
        <v>22</v>
      </c>
      <c r="C608" s="211" t="s">
        <v>114</v>
      </c>
      <c r="D608" s="213">
        <f t="shared" si="94"/>
        <v>2964.9900000000002</v>
      </c>
      <c r="E608" s="214">
        <f t="shared" si="95"/>
        <v>3580.7500000000005</v>
      </c>
      <c r="F608" s="214">
        <f t="shared" si="96"/>
        <v>3859.1000000000004</v>
      </c>
      <c r="G608" s="215">
        <f t="shared" si="97"/>
        <v>4316.12</v>
      </c>
      <c r="H608" s="216">
        <f t="shared" si="92"/>
        <v>1173.99</v>
      </c>
      <c r="I608" s="252">
        <f t="shared" si="91"/>
        <v>0</v>
      </c>
      <c r="J608" s="252">
        <f t="shared" si="91"/>
        <v>369.5</v>
      </c>
      <c r="K608" s="217" t="str">
        <f>АТС!C639</f>
        <v>939,84</v>
      </c>
      <c r="L608" s="255" t="str">
        <f>АТС!D639</f>
        <v>0</v>
      </c>
      <c r="M608" s="255" t="str">
        <f>АТС!E639</f>
        <v>296,64</v>
      </c>
      <c r="N608" s="206">
        <f>СН!B1390</f>
        <v>230.85</v>
      </c>
      <c r="O608" s="261">
        <f>СН!B2134</f>
        <v>0</v>
      </c>
      <c r="P608" s="261">
        <f>СН!B2878</f>
        <v>72.86</v>
      </c>
      <c r="Q608" s="218">
        <f t="shared" si="98"/>
        <v>3.3000000000000003</v>
      </c>
      <c r="R608" s="219">
        <f t="shared" si="98"/>
        <v>1791</v>
      </c>
      <c r="S608" s="25">
        <f t="shared" si="98"/>
        <v>2406.7600000000002</v>
      </c>
      <c r="T608" s="25">
        <f t="shared" si="98"/>
        <v>2685.11</v>
      </c>
      <c r="U608" s="220">
        <f t="shared" si="98"/>
        <v>3142.13</v>
      </c>
    </row>
    <row r="609" spans="1:21" s="12" customFormat="1" x14ac:dyDescent="0.25">
      <c r="A609" s="211" t="str">
        <f>'IV ЦК'!A608</f>
        <v>25.05.2018</v>
      </c>
      <c r="B609" s="212">
        <f>[1]АТС!B640</f>
        <v>23</v>
      </c>
      <c r="C609" s="211" t="s">
        <v>114</v>
      </c>
      <c r="D609" s="213">
        <f t="shared" si="94"/>
        <v>2697.27</v>
      </c>
      <c r="E609" s="214">
        <f t="shared" si="95"/>
        <v>3313.03</v>
      </c>
      <c r="F609" s="214">
        <f t="shared" si="96"/>
        <v>3591.38</v>
      </c>
      <c r="G609" s="215">
        <f t="shared" si="97"/>
        <v>4048.4</v>
      </c>
      <c r="H609" s="216">
        <f t="shared" si="92"/>
        <v>906.27</v>
      </c>
      <c r="I609" s="252">
        <f t="shared" si="91"/>
        <v>0</v>
      </c>
      <c r="J609" s="252">
        <f t="shared" si="91"/>
        <v>514.68999999999994</v>
      </c>
      <c r="K609" s="217" t="str">
        <f>АТС!C640</f>
        <v>724,91</v>
      </c>
      <c r="L609" s="255" t="str">
        <f>АТС!D640</f>
        <v>0</v>
      </c>
      <c r="M609" s="255" t="str">
        <f>АТС!E640</f>
        <v>413,2</v>
      </c>
      <c r="N609" s="206">
        <f>СН!B1391</f>
        <v>178.06</v>
      </c>
      <c r="O609" s="261">
        <f>СН!B2135</f>
        <v>0</v>
      </c>
      <c r="P609" s="261">
        <f>СН!B2879</f>
        <v>101.49</v>
      </c>
      <c r="Q609" s="218">
        <f t="shared" si="98"/>
        <v>3.3000000000000003</v>
      </c>
      <c r="R609" s="219">
        <f t="shared" si="98"/>
        <v>1791</v>
      </c>
      <c r="S609" s="25">
        <f t="shared" si="98"/>
        <v>2406.7600000000002</v>
      </c>
      <c r="T609" s="25">
        <f t="shared" si="98"/>
        <v>2685.11</v>
      </c>
      <c r="U609" s="220">
        <f t="shared" si="98"/>
        <v>3142.13</v>
      </c>
    </row>
    <row r="610" spans="1:21" s="12" customFormat="1" x14ac:dyDescent="0.25">
      <c r="A610" s="211" t="str">
        <f>'IV ЦК'!A609</f>
        <v>26.05.2018</v>
      </c>
      <c r="B610" s="212">
        <f>[1]АТС!B641</f>
        <v>0</v>
      </c>
      <c r="C610" s="211" t="s">
        <v>114</v>
      </c>
      <c r="D610" s="213">
        <f t="shared" si="94"/>
        <v>2651.8500000000004</v>
      </c>
      <c r="E610" s="214">
        <f t="shared" si="95"/>
        <v>3267.6100000000006</v>
      </c>
      <c r="F610" s="214">
        <f t="shared" si="96"/>
        <v>3545.96</v>
      </c>
      <c r="G610" s="215">
        <f t="shared" si="97"/>
        <v>4002.9800000000005</v>
      </c>
      <c r="H610" s="216">
        <f t="shared" si="92"/>
        <v>860.85</v>
      </c>
      <c r="I610" s="252">
        <f t="shared" si="91"/>
        <v>0</v>
      </c>
      <c r="J610" s="252">
        <f t="shared" si="91"/>
        <v>155.76999999999998</v>
      </c>
      <c r="K610" s="217" t="str">
        <f>АТС!C641</f>
        <v>688,45</v>
      </c>
      <c r="L610" s="255" t="str">
        <f>АТС!D641</f>
        <v>0</v>
      </c>
      <c r="M610" s="255" t="str">
        <f>АТС!E641</f>
        <v>125,05</v>
      </c>
      <c r="N610" s="206">
        <f>СН!B1392</f>
        <v>169.1</v>
      </c>
      <c r="O610" s="261">
        <f>СН!B2136</f>
        <v>0</v>
      </c>
      <c r="P610" s="261">
        <f>СН!B2880</f>
        <v>30.72</v>
      </c>
      <c r="Q610" s="218">
        <f t="shared" si="98"/>
        <v>3.3000000000000003</v>
      </c>
      <c r="R610" s="219">
        <f t="shared" si="98"/>
        <v>1791</v>
      </c>
      <c r="S610" s="25">
        <f t="shared" si="98"/>
        <v>2406.7600000000002</v>
      </c>
      <c r="T610" s="25">
        <f t="shared" si="98"/>
        <v>2685.11</v>
      </c>
      <c r="U610" s="220">
        <f t="shared" si="98"/>
        <v>3142.13</v>
      </c>
    </row>
    <row r="611" spans="1:21" s="12" customFormat="1" x14ac:dyDescent="0.25">
      <c r="A611" s="211" t="str">
        <f>'IV ЦК'!A610</f>
        <v>26.05.2018</v>
      </c>
      <c r="B611" s="212">
        <f>[1]АТС!B642</f>
        <v>1</v>
      </c>
      <c r="C611" s="211" t="s">
        <v>114</v>
      </c>
      <c r="D611" s="213">
        <f t="shared" si="94"/>
        <v>2697.6</v>
      </c>
      <c r="E611" s="214">
        <f t="shared" si="95"/>
        <v>3313.36</v>
      </c>
      <c r="F611" s="214">
        <f t="shared" si="96"/>
        <v>3591.71</v>
      </c>
      <c r="G611" s="215">
        <f t="shared" si="97"/>
        <v>4048.73</v>
      </c>
      <c r="H611" s="216">
        <f t="shared" si="92"/>
        <v>906.59999999999991</v>
      </c>
      <c r="I611" s="252">
        <f t="shared" si="91"/>
        <v>0</v>
      </c>
      <c r="J611" s="252">
        <f t="shared" si="91"/>
        <v>108.11000000000001</v>
      </c>
      <c r="K611" s="217" t="str">
        <f>АТС!C642</f>
        <v>725,18</v>
      </c>
      <c r="L611" s="255" t="str">
        <f>АТС!D642</f>
        <v>0</v>
      </c>
      <c r="M611" s="255" t="str">
        <f>АТС!E642</f>
        <v>86,79</v>
      </c>
      <c r="N611" s="206">
        <f>СН!B1393</f>
        <v>178.12</v>
      </c>
      <c r="O611" s="261">
        <f>СН!B2137</f>
        <v>0</v>
      </c>
      <c r="P611" s="261">
        <f>СН!B2881</f>
        <v>21.32</v>
      </c>
      <c r="Q611" s="218">
        <f t="shared" si="98"/>
        <v>3.3000000000000003</v>
      </c>
      <c r="R611" s="219">
        <f t="shared" si="98"/>
        <v>1791</v>
      </c>
      <c r="S611" s="25">
        <f t="shared" si="98"/>
        <v>2406.7600000000002</v>
      </c>
      <c r="T611" s="25">
        <f t="shared" si="98"/>
        <v>2685.11</v>
      </c>
      <c r="U611" s="220">
        <f t="shared" si="98"/>
        <v>3142.13</v>
      </c>
    </row>
    <row r="612" spans="1:21" s="12" customFormat="1" x14ac:dyDescent="0.25">
      <c r="A612" s="211" t="str">
        <f>'IV ЦК'!A611</f>
        <v>26.05.2018</v>
      </c>
      <c r="B612" s="212">
        <f>[1]АТС!B643</f>
        <v>2</v>
      </c>
      <c r="C612" s="211" t="s">
        <v>114</v>
      </c>
      <c r="D612" s="213">
        <f t="shared" si="94"/>
        <v>2748.29</v>
      </c>
      <c r="E612" s="214">
        <f t="shared" si="95"/>
        <v>3364.05</v>
      </c>
      <c r="F612" s="214">
        <f t="shared" si="96"/>
        <v>3642.4</v>
      </c>
      <c r="G612" s="215">
        <f t="shared" si="97"/>
        <v>4099.42</v>
      </c>
      <c r="H612" s="216">
        <f t="shared" si="92"/>
        <v>957.29</v>
      </c>
      <c r="I612" s="252">
        <f t="shared" si="91"/>
        <v>0</v>
      </c>
      <c r="J612" s="252">
        <f t="shared" si="91"/>
        <v>68.680000000000007</v>
      </c>
      <c r="K612" s="217" t="str">
        <f>АТС!C643</f>
        <v>765,87</v>
      </c>
      <c r="L612" s="255" t="str">
        <f>АТС!D643</f>
        <v>0</v>
      </c>
      <c r="M612" s="255" t="str">
        <f>АТС!E643</f>
        <v>55,14</v>
      </c>
      <c r="N612" s="206">
        <f>СН!B1394</f>
        <v>188.12</v>
      </c>
      <c r="O612" s="261">
        <f>СН!B2138</f>
        <v>0</v>
      </c>
      <c r="P612" s="261">
        <f>СН!B2882</f>
        <v>13.54</v>
      </c>
      <c r="Q612" s="218">
        <f t="shared" si="98"/>
        <v>3.3000000000000003</v>
      </c>
      <c r="R612" s="219">
        <f t="shared" si="98"/>
        <v>1791</v>
      </c>
      <c r="S612" s="25">
        <f t="shared" si="98"/>
        <v>2406.7600000000002</v>
      </c>
      <c r="T612" s="25">
        <f t="shared" si="98"/>
        <v>2685.11</v>
      </c>
      <c r="U612" s="220">
        <f t="shared" si="98"/>
        <v>3142.13</v>
      </c>
    </row>
    <row r="613" spans="1:21" s="12" customFormat="1" x14ac:dyDescent="0.25">
      <c r="A613" s="211" t="str">
        <f>'IV ЦК'!A612</f>
        <v>26.05.2018</v>
      </c>
      <c r="B613" s="212">
        <f>[1]АТС!B644</f>
        <v>3</v>
      </c>
      <c r="C613" s="211" t="s">
        <v>114</v>
      </c>
      <c r="D613" s="213">
        <f t="shared" si="94"/>
        <v>2782.81</v>
      </c>
      <c r="E613" s="214">
        <f t="shared" si="95"/>
        <v>3398.57</v>
      </c>
      <c r="F613" s="214">
        <f t="shared" si="96"/>
        <v>3676.92</v>
      </c>
      <c r="G613" s="215">
        <f t="shared" si="97"/>
        <v>4133.9400000000005</v>
      </c>
      <c r="H613" s="216">
        <f t="shared" si="92"/>
        <v>991.81</v>
      </c>
      <c r="I613" s="252">
        <f t="shared" si="91"/>
        <v>0</v>
      </c>
      <c r="J613" s="252">
        <f t="shared" si="91"/>
        <v>50.78</v>
      </c>
      <c r="K613" s="217" t="str">
        <f>АТС!C644</f>
        <v>793,58</v>
      </c>
      <c r="L613" s="255" t="str">
        <f>АТС!D644</f>
        <v>0</v>
      </c>
      <c r="M613" s="255" t="str">
        <f>АТС!E644</f>
        <v>40,77</v>
      </c>
      <c r="N613" s="206">
        <f>СН!B1395</f>
        <v>194.93</v>
      </c>
      <c r="O613" s="261">
        <f>СН!B2139</f>
        <v>0</v>
      </c>
      <c r="P613" s="261">
        <f>СН!B2883</f>
        <v>10.01</v>
      </c>
      <c r="Q613" s="218">
        <f t="shared" si="98"/>
        <v>3.3000000000000003</v>
      </c>
      <c r="R613" s="219">
        <f t="shared" si="98"/>
        <v>1791</v>
      </c>
      <c r="S613" s="25">
        <f t="shared" si="98"/>
        <v>2406.7600000000002</v>
      </c>
      <c r="T613" s="25">
        <f t="shared" si="98"/>
        <v>2685.11</v>
      </c>
      <c r="U613" s="220">
        <f t="shared" si="98"/>
        <v>3142.13</v>
      </c>
    </row>
    <row r="614" spans="1:21" s="12" customFormat="1" x14ac:dyDescent="0.25">
      <c r="A614" s="211" t="str">
        <f>'IV ЦК'!A613</f>
        <v>26.05.2018</v>
      </c>
      <c r="B614" s="212">
        <f>[1]АТС!B645</f>
        <v>4</v>
      </c>
      <c r="C614" s="211" t="s">
        <v>114</v>
      </c>
      <c r="D614" s="213">
        <f t="shared" si="94"/>
        <v>2827.6</v>
      </c>
      <c r="E614" s="214">
        <f t="shared" si="95"/>
        <v>3443.36</v>
      </c>
      <c r="F614" s="214">
        <f t="shared" si="96"/>
        <v>3721.71</v>
      </c>
      <c r="G614" s="215">
        <f t="shared" si="97"/>
        <v>4178.7299999999996</v>
      </c>
      <c r="H614" s="216">
        <f t="shared" si="92"/>
        <v>1036.5999999999999</v>
      </c>
      <c r="I614" s="252">
        <f t="shared" si="91"/>
        <v>0</v>
      </c>
      <c r="J614" s="252">
        <f t="shared" si="91"/>
        <v>217.70000000000002</v>
      </c>
      <c r="K614" s="217" t="str">
        <f>АТС!C645</f>
        <v>829,54</v>
      </c>
      <c r="L614" s="255" t="str">
        <f>АТС!D645</f>
        <v>0</v>
      </c>
      <c r="M614" s="255" t="str">
        <f>АТС!E645</f>
        <v>174,77</v>
      </c>
      <c r="N614" s="206">
        <f>СН!B1396</f>
        <v>203.76</v>
      </c>
      <c r="O614" s="261">
        <f>СН!B2140</f>
        <v>0</v>
      </c>
      <c r="P614" s="261">
        <f>СН!B2884</f>
        <v>42.93</v>
      </c>
      <c r="Q614" s="218">
        <f t="shared" si="98"/>
        <v>3.3000000000000003</v>
      </c>
      <c r="R614" s="219">
        <f t="shared" si="98"/>
        <v>1791</v>
      </c>
      <c r="S614" s="25">
        <f t="shared" si="98"/>
        <v>2406.7600000000002</v>
      </c>
      <c r="T614" s="25">
        <f t="shared" si="98"/>
        <v>2685.11</v>
      </c>
      <c r="U614" s="220">
        <f t="shared" si="98"/>
        <v>3142.13</v>
      </c>
    </row>
    <row r="615" spans="1:21" s="12" customFormat="1" x14ac:dyDescent="0.25">
      <c r="A615" s="211" t="str">
        <f>'IV ЦК'!A614</f>
        <v>26.05.2018</v>
      </c>
      <c r="B615" s="212">
        <f>[1]АТС!B646</f>
        <v>5</v>
      </c>
      <c r="C615" s="211" t="s">
        <v>114</v>
      </c>
      <c r="D615" s="213">
        <f t="shared" si="94"/>
        <v>2828.69</v>
      </c>
      <c r="E615" s="214">
        <f t="shared" si="95"/>
        <v>3444.4500000000003</v>
      </c>
      <c r="F615" s="214">
        <f t="shared" si="96"/>
        <v>3722.8</v>
      </c>
      <c r="G615" s="215">
        <f t="shared" si="97"/>
        <v>4179.82</v>
      </c>
      <c r="H615" s="216">
        <f t="shared" si="92"/>
        <v>1037.6899999999998</v>
      </c>
      <c r="I615" s="252">
        <f t="shared" si="91"/>
        <v>0</v>
      </c>
      <c r="J615" s="252">
        <f t="shared" si="91"/>
        <v>153.31</v>
      </c>
      <c r="K615" s="217" t="str">
        <f>АТС!C646</f>
        <v>830,42</v>
      </c>
      <c r="L615" s="255" t="str">
        <f>АТС!D646</f>
        <v>0</v>
      </c>
      <c r="M615" s="255" t="str">
        <f>АТС!E646</f>
        <v>123,08</v>
      </c>
      <c r="N615" s="206">
        <f>СН!B1397</f>
        <v>203.97</v>
      </c>
      <c r="O615" s="261">
        <f>СН!B2141</f>
        <v>0</v>
      </c>
      <c r="P615" s="261">
        <f>СН!B2885</f>
        <v>30.23</v>
      </c>
      <c r="Q615" s="218">
        <f t="shared" si="98"/>
        <v>3.3000000000000003</v>
      </c>
      <c r="R615" s="219">
        <f t="shared" si="98"/>
        <v>1791</v>
      </c>
      <c r="S615" s="25">
        <f t="shared" si="98"/>
        <v>2406.7600000000002</v>
      </c>
      <c r="T615" s="25">
        <f t="shared" si="98"/>
        <v>2685.11</v>
      </c>
      <c r="U615" s="220">
        <f t="shared" si="98"/>
        <v>3142.13</v>
      </c>
    </row>
    <row r="616" spans="1:21" s="12" customFormat="1" x14ac:dyDescent="0.25">
      <c r="A616" s="211" t="str">
        <f>'IV ЦК'!A615</f>
        <v>26.05.2018</v>
      </c>
      <c r="B616" s="212">
        <f>[1]АТС!B647</f>
        <v>6</v>
      </c>
      <c r="C616" s="211" t="s">
        <v>114</v>
      </c>
      <c r="D616" s="213">
        <f t="shared" si="94"/>
        <v>2803.4</v>
      </c>
      <c r="E616" s="214">
        <f t="shared" si="95"/>
        <v>3419.1600000000003</v>
      </c>
      <c r="F616" s="214">
        <f t="shared" si="96"/>
        <v>3697.51</v>
      </c>
      <c r="G616" s="215">
        <f t="shared" si="97"/>
        <v>4154.53</v>
      </c>
      <c r="H616" s="216">
        <f t="shared" si="92"/>
        <v>1012.4</v>
      </c>
      <c r="I616" s="252">
        <f t="shared" si="91"/>
        <v>0</v>
      </c>
      <c r="J616" s="252">
        <f t="shared" si="91"/>
        <v>111.35</v>
      </c>
      <c r="K616" s="217" t="str">
        <f>АТС!C647</f>
        <v>810,11</v>
      </c>
      <c r="L616" s="255" t="str">
        <f>АТС!D647</f>
        <v>0</v>
      </c>
      <c r="M616" s="255" t="str">
        <f>АТС!E647</f>
        <v>89,39</v>
      </c>
      <c r="N616" s="206">
        <f>СН!B1398</f>
        <v>198.99</v>
      </c>
      <c r="O616" s="261">
        <f>СН!B2142</f>
        <v>0</v>
      </c>
      <c r="P616" s="261">
        <f>СН!B2886</f>
        <v>21.96</v>
      </c>
      <c r="Q616" s="218">
        <f t="shared" si="98"/>
        <v>3.3000000000000003</v>
      </c>
      <c r="R616" s="219">
        <f t="shared" si="98"/>
        <v>1791</v>
      </c>
      <c r="S616" s="25">
        <f t="shared" si="98"/>
        <v>2406.7600000000002</v>
      </c>
      <c r="T616" s="25">
        <f t="shared" si="98"/>
        <v>2685.11</v>
      </c>
      <c r="U616" s="220">
        <f t="shared" si="98"/>
        <v>3142.13</v>
      </c>
    </row>
    <row r="617" spans="1:21" s="12" customFormat="1" x14ac:dyDescent="0.25">
      <c r="A617" s="211" t="str">
        <f>'IV ЦК'!A616</f>
        <v>26.05.2018</v>
      </c>
      <c r="B617" s="212">
        <f>[1]АТС!B648</f>
        <v>7</v>
      </c>
      <c r="C617" s="211" t="s">
        <v>114</v>
      </c>
      <c r="D617" s="213">
        <f t="shared" si="94"/>
        <v>2642.31</v>
      </c>
      <c r="E617" s="214">
        <f t="shared" si="95"/>
        <v>3258.07</v>
      </c>
      <c r="F617" s="214">
        <f t="shared" si="96"/>
        <v>3536.42</v>
      </c>
      <c r="G617" s="215">
        <f t="shared" si="97"/>
        <v>3993.44</v>
      </c>
      <c r="H617" s="216">
        <f t="shared" si="92"/>
        <v>851.31</v>
      </c>
      <c r="I617" s="252">
        <f t="shared" si="91"/>
        <v>179.38</v>
      </c>
      <c r="J617" s="252">
        <f t="shared" si="91"/>
        <v>0</v>
      </c>
      <c r="K617" s="217" t="str">
        <f>АТС!C648</f>
        <v>680,79</v>
      </c>
      <c r="L617" s="255" t="str">
        <f>АТС!D648</f>
        <v>144,01</v>
      </c>
      <c r="M617" s="255" t="str">
        <f>АТС!E648</f>
        <v>0</v>
      </c>
      <c r="N617" s="206">
        <f>СН!B1399</f>
        <v>167.22</v>
      </c>
      <c r="O617" s="261">
        <f>СН!B2143</f>
        <v>35.369999999999997</v>
      </c>
      <c r="P617" s="261">
        <f>СН!B2887</f>
        <v>0</v>
      </c>
      <c r="Q617" s="218">
        <f t="shared" si="98"/>
        <v>3.3000000000000003</v>
      </c>
      <c r="R617" s="219">
        <f t="shared" si="98"/>
        <v>1791</v>
      </c>
      <c r="S617" s="25">
        <f t="shared" si="98"/>
        <v>2406.7600000000002</v>
      </c>
      <c r="T617" s="25">
        <f t="shared" si="98"/>
        <v>2685.11</v>
      </c>
      <c r="U617" s="220">
        <f t="shared" si="98"/>
        <v>3142.13</v>
      </c>
    </row>
    <row r="618" spans="1:21" s="12" customFormat="1" x14ac:dyDescent="0.25">
      <c r="A618" s="211" t="str">
        <f>'IV ЦК'!A617</f>
        <v>26.05.2018</v>
      </c>
      <c r="B618" s="212">
        <f>[1]АТС!B649</f>
        <v>8</v>
      </c>
      <c r="C618" s="211" t="s">
        <v>114</v>
      </c>
      <c r="D618" s="213">
        <f t="shared" si="94"/>
        <v>2829.59</v>
      </c>
      <c r="E618" s="214">
        <f t="shared" si="95"/>
        <v>3445.35</v>
      </c>
      <c r="F618" s="214">
        <f t="shared" si="96"/>
        <v>3723.7</v>
      </c>
      <c r="G618" s="215">
        <f t="shared" si="97"/>
        <v>4180.72</v>
      </c>
      <c r="H618" s="216">
        <f t="shared" si="92"/>
        <v>1038.5899999999999</v>
      </c>
      <c r="I618" s="252">
        <f t="shared" si="91"/>
        <v>156.04</v>
      </c>
      <c r="J618" s="252">
        <f t="shared" si="91"/>
        <v>0</v>
      </c>
      <c r="K618" s="217" t="str">
        <f>АТС!C649</f>
        <v>831,14</v>
      </c>
      <c r="L618" s="255" t="str">
        <f>АТС!D649</f>
        <v>125,27</v>
      </c>
      <c r="M618" s="255" t="str">
        <f>АТС!E649</f>
        <v>0</v>
      </c>
      <c r="N618" s="206">
        <f>СН!B1400</f>
        <v>204.15</v>
      </c>
      <c r="O618" s="261">
        <f>СН!B2144</f>
        <v>30.77</v>
      </c>
      <c r="P618" s="261">
        <f>СН!B2888</f>
        <v>0</v>
      </c>
      <c r="Q618" s="218">
        <f t="shared" si="98"/>
        <v>3.3000000000000003</v>
      </c>
      <c r="R618" s="219">
        <f t="shared" si="98"/>
        <v>1791</v>
      </c>
      <c r="S618" s="25">
        <f t="shared" si="98"/>
        <v>2406.7600000000002</v>
      </c>
      <c r="T618" s="25">
        <f t="shared" si="98"/>
        <v>2685.11</v>
      </c>
      <c r="U618" s="220">
        <f t="shared" si="98"/>
        <v>3142.13</v>
      </c>
    </row>
    <row r="619" spans="1:21" s="12" customFormat="1" x14ac:dyDescent="0.25">
      <c r="A619" s="211" t="str">
        <f>'IV ЦК'!A618</f>
        <v>26.05.2018</v>
      </c>
      <c r="B619" s="212">
        <f>[1]АТС!B650</f>
        <v>9</v>
      </c>
      <c r="C619" s="211" t="s">
        <v>114</v>
      </c>
      <c r="D619" s="213">
        <f t="shared" si="94"/>
        <v>2674.21</v>
      </c>
      <c r="E619" s="214">
        <f t="shared" si="95"/>
        <v>3289.9700000000003</v>
      </c>
      <c r="F619" s="214">
        <f t="shared" si="96"/>
        <v>3568.32</v>
      </c>
      <c r="G619" s="215">
        <f t="shared" si="97"/>
        <v>4025.34</v>
      </c>
      <c r="H619" s="216">
        <f t="shared" si="92"/>
        <v>883.20999999999992</v>
      </c>
      <c r="I619" s="252">
        <f t="shared" si="91"/>
        <v>77.05</v>
      </c>
      <c r="J619" s="252">
        <f t="shared" si="91"/>
        <v>0</v>
      </c>
      <c r="K619" s="217" t="str">
        <f>АТС!C650</f>
        <v>706,4</v>
      </c>
      <c r="L619" s="255" t="str">
        <f>АТС!D650</f>
        <v>61,86</v>
      </c>
      <c r="M619" s="255" t="str">
        <f>АТС!E650</f>
        <v>0</v>
      </c>
      <c r="N619" s="206">
        <f>СН!B1401</f>
        <v>173.51</v>
      </c>
      <c r="O619" s="261">
        <f>СН!B2145</f>
        <v>15.19</v>
      </c>
      <c r="P619" s="261">
        <f>СН!B2889</f>
        <v>0</v>
      </c>
      <c r="Q619" s="218">
        <f t="shared" si="98"/>
        <v>3.3000000000000003</v>
      </c>
      <c r="R619" s="219">
        <f t="shared" si="98"/>
        <v>1791</v>
      </c>
      <c r="S619" s="25">
        <f t="shared" si="98"/>
        <v>2406.7600000000002</v>
      </c>
      <c r="T619" s="25">
        <f t="shared" si="98"/>
        <v>2685.11</v>
      </c>
      <c r="U619" s="220">
        <f t="shared" si="98"/>
        <v>3142.13</v>
      </c>
    </row>
    <row r="620" spans="1:21" s="12" customFormat="1" x14ac:dyDescent="0.25">
      <c r="A620" s="211" t="str">
        <f>'IV ЦК'!A619</f>
        <v>26.05.2018</v>
      </c>
      <c r="B620" s="212">
        <f>[1]АТС!B651</f>
        <v>10</v>
      </c>
      <c r="C620" s="211" t="s">
        <v>114</v>
      </c>
      <c r="D620" s="213">
        <f t="shared" si="94"/>
        <v>2674.26</v>
      </c>
      <c r="E620" s="214">
        <f t="shared" si="95"/>
        <v>3290.0200000000004</v>
      </c>
      <c r="F620" s="214">
        <f t="shared" si="96"/>
        <v>3568.3700000000003</v>
      </c>
      <c r="G620" s="215">
        <f t="shared" si="97"/>
        <v>4025.3900000000003</v>
      </c>
      <c r="H620" s="216">
        <f t="shared" si="92"/>
        <v>883.26</v>
      </c>
      <c r="I620" s="252">
        <f t="shared" si="91"/>
        <v>0</v>
      </c>
      <c r="J620" s="252">
        <f t="shared" si="91"/>
        <v>118.5</v>
      </c>
      <c r="K620" s="217" t="str">
        <f>АТС!C651</f>
        <v>706,44</v>
      </c>
      <c r="L620" s="255" t="str">
        <f>АТС!D651</f>
        <v>0</v>
      </c>
      <c r="M620" s="255" t="str">
        <f>АТС!E651</f>
        <v>95,13</v>
      </c>
      <c r="N620" s="206">
        <f>СН!B1402</f>
        <v>173.52</v>
      </c>
      <c r="O620" s="261">
        <f>СН!B2146</f>
        <v>0</v>
      </c>
      <c r="P620" s="261">
        <f>СН!B2890</f>
        <v>23.37</v>
      </c>
      <c r="Q620" s="218">
        <f t="shared" ref="Q620:U635" si="99">Q619</f>
        <v>3.3000000000000003</v>
      </c>
      <c r="R620" s="219">
        <f t="shared" si="99"/>
        <v>1791</v>
      </c>
      <c r="S620" s="25">
        <f t="shared" si="99"/>
        <v>2406.7600000000002</v>
      </c>
      <c r="T620" s="25">
        <f t="shared" si="99"/>
        <v>2685.11</v>
      </c>
      <c r="U620" s="220">
        <f t="shared" si="99"/>
        <v>3142.13</v>
      </c>
    </row>
    <row r="621" spans="1:21" s="12" customFormat="1" x14ac:dyDescent="0.25">
      <c r="A621" s="211" t="str">
        <f>'IV ЦК'!A620</f>
        <v>26.05.2018</v>
      </c>
      <c r="B621" s="212">
        <f>[1]АТС!B652</f>
        <v>11</v>
      </c>
      <c r="C621" s="211" t="s">
        <v>114</v>
      </c>
      <c r="D621" s="213">
        <f t="shared" si="94"/>
        <v>2674.21</v>
      </c>
      <c r="E621" s="214">
        <f t="shared" si="95"/>
        <v>3289.9700000000003</v>
      </c>
      <c r="F621" s="214">
        <f t="shared" si="96"/>
        <v>3568.32</v>
      </c>
      <c r="G621" s="215">
        <f t="shared" si="97"/>
        <v>4025.34</v>
      </c>
      <c r="H621" s="216">
        <f t="shared" si="92"/>
        <v>883.20999999999992</v>
      </c>
      <c r="I621" s="252">
        <f t="shared" si="91"/>
        <v>0</v>
      </c>
      <c r="J621" s="252">
        <f t="shared" si="91"/>
        <v>162.98000000000002</v>
      </c>
      <c r="K621" s="217" t="str">
        <f>АТС!C652</f>
        <v>706,4</v>
      </c>
      <c r="L621" s="255" t="str">
        <f>АТС!D652</f>
        <v>0</v>
      </c>
      <c r="M621" s="255" t="str">
        <f>АТС!E652</f>
        <v>130,84</v>
      </c>
      <c r="N621" s="206">
        <f>СН!B1403</f>
        <v>173.51</v>
      </c>
      <c r="O621" s="261">
        <f>СН!B2147</f>
        <v>0</v>
      </c>
      <c r="P621" s="261">
        <f>СН!B2891</f>
        <v>32.14</v>
      </c>
      <c r="Q621" s="218">
        <f t="shared" si="99"/>
        <v>3.3000000000000003</v>
      </c>
      <c r="R621" s="219">
        <f t="shared" si="99"/>
        <v>1791</v>
      </c>
      <c r="S621" s="25">
        <f t="shared" si="99"/>
        <v>2406.7600000000002</v>
      </c>
      <c r="T621" s="25">
        <f t="shared" si="99"/>
        <v>2685.11</v>
      </c>
      <c r="U621" s="220">
        <f t="shared" si="99"/>
        <v>3142.13</v>
      </c>
    </row>
    <row r="622" spans="1:21" s="12" customFormat="1" x14ac:dyDescent="0.25">
      <c r="A622" s="211" t="str">
        <f>'IV ЦК'!A621</f>
        <v>26.05.2018</v>
      </c>
      <c r="B622" s="212">
        <f>[1]АТС!B653</f>
        <v>12</v>
      </c>
      <c r="C622" s="211" t="s">
        <v>114</v>
      </c>
      <c r="D622" s="213">
        <f t="shared" si="94"/>
        <v>2721.6000000000004</v>
      </c>
      <c r="E622" s="214">
        <f t="shared" si="95"/>
        <v>3337.36</v>
      </c>
      <c r="F622" s="214">
        <f t="shared" si="96"/>
        <v>3615.71</v>
      </c>
      <c r="G622" s="215">
        <f t="shared" si="97"/>
        <v>4072.73</v>
      </c>
      <c r="H622" s="216">
        <f t="shared" si="92"/>
        <v>930.6</v>
      </c>
      <c r="I622" s="252">
        <f t="shared" si="91"/>
        <v>0</v>
      </c>
      <c r="J622" s="252">
        <f t="shared" si="91"/>
        <v>162.27000000000001</v>
      </c>
      <c r="K622" s="217" t="str">
        <f>АТС!C653</f>
        <v>744,44</v>
      </c>
      <c r="L622" s="255" t="str">
        <f>АТС!D653</f>
        <v>0</v>
      </c>
      <c r="M622" s="255" t="str">
        <f>АТС!E653</f>
        <v>130,27</v>
      </c>
      <c r="N622" s="206">
        <f>СН!B1404</f>
        <v>182.86</v>
      </c>
      <c r="O622" s="261">
        <f>СН!B2148</f>
        <v>0</v>
      </c>
      <c r="P622" s="261">
        <f>СН!B2892</f>
        <v>32</v>
      </c>
      <c r="Q622" s="218">
        <f t="shared" si="99"/>
        <v>3.3000000000000003</v>
      </c>
      <c r="R622" s="219">
        <f t="shared" si="99"/>
        <v>1791</v>
      </c>
      <c r="S622" s="25">
        <f t="shared" si="99"/>
        <v>2406.7600000000002</v>
      </c>
      <c r="T622" s="25">
        <f t="shared" si="99"/>
        <v>2685.11</v>
      </c>
      <c r="U622" s="220">
        <f t="shared" si="99"/>
        <v>3142.13</v>
      </c>
    </row>
    <row r="623" spans="1:21" s="12" customFormat="1" x14ac:dyDescent="0.25">
      <c r="A623" s="211" t="str">
        <f>'IV ЦК'!A622</f>
        <v>26.05.2018</v>
      </c>
      <c r="B623" s="212">
        <f>[1]АТС!B654</f>
        <v>13</v>
      </c>
      <c r="C623" s="211" t="s">
        <v>114</v>
      </c>
      <c r="D623" s="213">
        <f t="shared" si="94"/>
        <v>2721.55</v>
      </c>
      <c r="E623" s="214">
        <f t="shared" si="95"/>
        <v>3337.3100000000004</v>
      </c>
      <c r="F623" s="214">
        <f t="shared" si="96"/>
        <v>3615.6600000000003</v>
      </c>
      <c r="G623" s="215">
        <f t="shared" si="97"/>
        <v>4072.6800000000003</v>
      </c>
      <c r="H623" s="216">
        <f t="shared" si="92"/>
        <v>930.55</v>
      </c>
      <c r="I623" s="252">
        <f t="shared" si="91"/>
        <v>0</v>
      </c>
      <c r="J623" s="252">
        <f t="shared" si="91"/>
        <v>172.01</v>
      </c>
      <c r="K623" s="217" t="str">
        <f>АТС!C654</f>
        <v>744,4</v>
      </c>
      <c r="L623" s="255" t="str">
        <f>АТС!D654</f>
        <v>0</v>
      </c>
      <c r="M623" s="255" t="str">
        <f>АТС!E654</f>
        <v>138,09</v>
      </c>
      <c r="N623" s="206">
        <f>СН!B1405</f>
        <v>182.85</v>
      </c>
      <c r="O623" s="261">
        <f>СН!B2149</f>
        <v>0</v>
      </c>
      <c r="P623" s="261">
        <f>СН!B2893</f>
        <v>33.92</v>
      </c>
      <c r="Q623" s="218">
        <f t="shared" si="99"/>
        <v>3.3000000000000003</v>
      </c>
      <c r="R623" s="219">
        <f t="shared" si="99"/>
        <v>1791</v>
      </c>
      <c r="S623" s="25">
        <f t="shared" si="99"/>
        <v>2406.7600000000002</v>
      </c>
      <c r="T623" s="25">
        <f t="shared" si="99"/>
        <v>2685.11</v>
      </c>
      <c r="U623" s="220">
        <f t="shared" si="99"/>
        <v>3142.13</v>
      </c>
    </row>
    <row r="624" spans="1:21" s="12" customFormat="1" x14ac:dyDescent="0.25">
      <c r="A624" s="211" t="str">
        <f>'IV ЦК'!A623</f>
        <v>26.05.2018</v>
      </c>
      <c r="B624" s="212">
        <f>[1]АТС!B655</f>
        <v>14</v>
      </c>
      <c r="C624" s="211" t="s">
        <v>114</v>
      </c>
      <c r="D624" s="213">
        <f t="shared" si="94"/>
        <v>2721.17</v>
      </c>
      <c r="E624" s="214">
        <f t="shared" si="95"/>
        <v>3336.9300000000003</v>
      </c>
      <c r="F624" s="214">
        <f t="shared" si="96"/>
        <v>3615.28</v>
      </c>
      <c r="G624" s="215">
        <f t="shared" si="97"/>
        <v>4072.3</v>
      </c>
      <c r="H624" s="216">
        <f t="shared" si="92"/>
        <v>930.17</v>
      </c>
      <c r="I624" s="252">
        <f t="shared" si="91"/>
        <v>0</v>
      </c>
      <c r="J624" s="252">
        <f t="shared" si="91"/>
        <v>203.39</v>
      </c>
      <c r="K624" s="217" t="str">
        <f>АТС!C655</f>
        <v>744,1</v>
      </c>
      <c r="L624" s="255" t="str">
        <f>АТС!D655</f>
        <v>0</v>
      </c>
      <c r="M624" s="255" t="str">
        <f>АТС!E655</f>
        <v>163,28</v>
      </c>
      <c r="N624" s="206">
        <f>СН!B1406</f>
        <v>182.77</v>
      </c>
      <c r="O624" s="261">
        <f>СН!B2150</f>
        <v>0</v>
      </c>
      <c r="P624" s="261">
        <f>СН!B2894</f>
        <v>40.11</v>
      </c>
      <c r="Q624" s="218">
        <f t="shared" si="99"/>
        <v>3.3000000000000003</v>
      </c>
      <c r="R624" s="219">
        <f t="shared" si="99"/>
        <v>1791</v>
      </c>
      <c r="S624" s="25">
        <f t="shared" si="99"/>
        <v>2406.7600000000002</v>
      </c>
      <c r="T624" s="25">
        <f t="shared" si="99"/>
        <v>2685.11</v>
      </c>
      <c r="U624" s="220">
        <f t="shared" si="99"/>
        <v>3142.13</v>
      </c>
    </row>
    <row r="625" spans="1:21" s="12" customFormat="1" x14ac:dyDescent="0.25">
      <c r="A625" s="211" t="str">
        <f>'IV ЦК'!A624</f>
        <v>26.05.2018</v>
      </c>
      <c r="B625" s="212">
        <f>[1]АТС!B656</f>
        <v>15</v>
      </c>
      <c r="C625" s="211" t="s">
        <v>114</v>
      </c>
      <c r="D625" s="213">
        <f t="shared" si="94"/>
        <v>2721.05</v>
      </c>
      <c r="E625" s="214">
        <f t="shared" si="95"/>
        <v>3336.8100000000004</v>
      </c>
      <c r="F625" s="214">
        <f t="shared" si="96"/>
        <v>3615.1600000000003</v>
      </c>
      <c r="G625" s="215">
        <f t="shared" si="97"/>
        <v>4072.1800000000003</v>
      </c>
      <c r="H625" s="216">
        <f t="shared" si="92"/>
        <v>930.05</v>
      </c>
      <c r="I625" s="252">
        <f t="shared" si="91"/>
        <v>0</v>
      </c>
      <c r="J625" s="252">
        <f t="shared" si="91"/>
        <v>207.68</v>
      </c>
      <c r="K625" s="217" t="str">
        <f>АТС!C656</f>
        <v>744</v>
      </c>
      <c r="L625" s="255" t="str">
        <f>АТС!D656</f>
        <v>0</v>
      </c>
      <c r="M625" s="255" t="str">
        <f>АТС!E656</f>
        <v>166,73</v>
      </c>
      <c r="N625" s="206">
        <f>СН!B1407</f>
        <v>182.75</v>
      </c>
      <c r="O625" s="261">
        <f>СН!B2151</f>
        <v>0</v>
      </c>
      <c r="P625" s="261">
        <f>СН!B2895</f>
        <v>40.950000000000003</v>
      </c>
      <c r="Q625" s="218">
        <f t="shared" si="99"/>
        <v>3.3000000000000003</v>
      </c>
      <c r="R625" s="219">
        <f t="shared" si="99"/>
        <v>1791</v>
      </c>
      <c r="S625" s="25">
        <f t="shared" si="99"/>
        <v>2406.7600000000002</v>
      </c>
      <c r="T625" s="25">
        <f t="shared" si="99"/>
        <v>2685.11</v>
      </c>
      <c r="U625" s="220">
        <f t="shared" si="99"/>
        <v>3142.13</v>
      </c>
    </row>
    <row r="626" spans="1:21" s="12" customFormat="1" x14ac:dyDescent="0.25">
      <c r="A626" s="211" t="str">
        <f>'IV ЦК'!A625</f>
        <v>26.05.2018</v>
      </c>
      <c r="B626" s="212">
        <f>[1]АТС!B657</f>
        <v>16</v>
      </c>
      <c r="C626" s="211" t="s">
        <v>114</v>
      </c>
      <c r="D626" s="213">
        <f t="shared" si="94"/>
        <v>2720.87</v>
      </c>
      <c r="E626" s="214">
        <f t="shared" si="95"/>
        <v>3336.6300000000006</v>
      </c>
      <c r="F626" s="214">
        <f t="shared" si="96"/>
        <v>3614.9800000000005</v>
      </c>
      <c r="G626" s="215">
        <f t="shared" si="97"/>
        <v>4072.0000000000005</v>
      </c>
      <c r="H626" s="216">
        <f t="shared" si="92"/>
        <v>929.87</v>
      </c>
      <c r="I626" s="252">
        <f t="shared" si="91"/>
        <v>0</v>
      </c>
      <c r="J626" s="252">
        <f t="shared" si="91"/>
        <v>339.46999999999997</v>
      </c>
      <c r="K626" s="217" t="str">
        <f>АТС!C657</f>
        <v>743,86</v>
      </c>
      <c r="L626" s="255" t="str">
        <f>АТС!D657</f>
        <v>0</v>
      </c>
      <c r="M626" s="255" t="str">
        <f>АТС!E657</f>
        <v>272,53</v>
      </c>
      <c r="N626" s="206">
        <f>СН!B1408</f>
        <v>182.71</v>
      </c>
      <c r="O626" s="261">
        <f>СН!B2152</f>
        <v>0</v>
      </c>
      <c r="P626" s="261">
        <f>СН!B2896</f>
        <v>66.94</v>
      </c>
      <c r="Q626" s="218">
        <f t="shared" si="99"/>
        <v>3.3000000000000003</v>
      </c>
      <c r="R626" s="219">
        <f t="shared" si="99"/>
        <v>1791</v>
      </c>
      <c r="S626" s="25">
        <f t="shared" si="99"/>
        <v>2406.7600000000002</v>
      </c>
      <c r="T626" s="25">
        <f t="shared" si="99"/>
        <v>2685.11</v>
      </c>
      <c r="U626" s="220">
        <f t="shared" si="99"/>
        <v>3142.13</v>
      </c>
    </row>
    <row r="627" spans="1:21" s="12" customFormat="1" x14ac:dyDescent="0.25">
      <c r="A627" s="211" t="str">
        <f>'IV ЦК'!A626</f>
        <v>26.05.2018</v>
      </c>
      <c r="B627" s="212">
        <f>[1]АТС!B658</f>
        <v>17</v>
      </c>
      <c r="C627" s="211" t="s">
        <v>114</v>
      </c>
      <c r="D627" s="213">
        <f t="shared" si="94"/>
        <v>2673.5</v>
      </c>
      <c r="E627" s="214">
        <f t="shared" si="95"/>
        <v>3289.26</v>
      </c>
      <c r="F627" s="214">
        <f t="shared" si="96"/>
        <v>3567.61</v>
      </c>
      <c r="G627" s="215">
        <f t="shared" si="97"/>
        <v>4024.63</v>
      </c>
      <c r="H627" s="216">
        <f t="shared" si="92"/>
        <v>882.5</v>
      </c>
      <c r="I627" s="252">
        <f t="shared" si="91"/>
        <v>0</v>
      </c>
      <c r="J627" s="252">
        <f t="shared" si="91"/>
        <v>232.82</v>
      </c>
      <c r="K627" s="217" t="str">
        <f>АТС!C658</f>
        <v>705,83</v>
      </c>
      <c r="L627" s="255" t="str">
        <f>АТС!D658</f>
        <v>0</v>
      </c>
      <c r="M627" s="255" t="str">
        <f>АТС!E658</f>
        <v>186,91</v>
      </c>
      <c r="N627" s="206">
        <f>СН!B1409</f>
        <v>173.37</v>
      </c>
      <c r="O627" s="261">
        <f>СН!B2153</f>
        <v>0</v>
      </c>
      <c r="P627" s="261">
        <f>СН!B2897</f>
        <v>45.91</v>
      </c>
      <c r="Q627" s="218">
        <f t="shared" si="99"/>
        <v>3.3000000000000003</v>
      </c>
      <c r="R627" s="219">
        <f t="shared" si="99"/>
        <v>1791</v>
      </c>
      <c r="S627" s="25">
        <f t="shared" si="99"/>
        <v>2406.7600000000002</v>
      </c>
      <c r="T627" s="25">
        <f t="shared" si="99"/>
        <v>2685.11</v>
      </c>
      <c r="U627" s="220">
        <f t="shared" si="99"/>
        <v>3142.13</v>
      </c>
    </row>
    <row r="628" spans="1:21" s="12" customFormat="1" x14ac:dyDescent="0.25">
      <c r="A628" s="211" t="str">
        <f>'IV ЦК'!A627</f>
        <v>26.05.2018</v>
      </c>
      <c r="B628" s="212">
        <f>[1]АТС!B659</f>
        <v>18</v>
      </c>
      <c r="C628" s="211" t="s">
        <v>114</v>
      </c>
      <c r="D628" s="213">
        <f t="shared" si="94"/>
        <v>2673.1800000000003</v>
      </c>
      <c r="E628" s="214">
        <f t="shared" si="95"/>
        <v>3288.9400000000005</v>
      </c>
      <c r="F628" s="214">
        <f t="shared" si="96"/>
        <v>3567.2900000000004</v>
      </c>
      <c r="G628" s="215">
        <f t="shared" si="97"/>
        <v>4024.3100000000004</v>
      </c>
      <c r="H628" s="216">
        <f t="shared" si="92"/>
        <v>882.18000000000006</v>
      </c>
      <c r="I628" s="252">
        <f t="shared" si="91"/>
        <v>0</v>
      </c>
      <c r="J628" s="252">
        <f t="shared" si="91"/>
        <v>237.87</v>
      </c>
      <c r="K628" s="217" t="str">
        <f>АТС!C659</f>
        <v>705,57</v>
      </c>
      <c r="L628" s="255" t="str">
        <f>АТС!D659</f>
        <v>0</v>
      </c>
      <c r="M628" s="255" t="str">
        <f>АТС!E659</f>
        <v>190,96</v>
      </c>
      <c r="N628" s="206">
        <f>СН!B1410</f>
        <v>173.31</v>
      </c>
      <c r="O628" s="261">
        <f>СН!B2154</f>
        <v>0</v>
      </c>
      <c r="P628" s="261">
        <f>СН!B2898</f>
        <v>46.91</v>
      </c>
      <c r="Q628" s="218">
        <f t="shared" si="99"/>
        <v>3.3000000000000003</v>
      </c>
      <c r="R628" s="219">
        <f t="shared" si="99"/>
        <v>1791</v>
      </c>
      <c r="S628" s="25">
        <f t="shared" si="99"/>
        <v>2406.7600000000002</v>
      </c>
      <c r="T628" s="25">
        <f t="shared" si="99"/>
        <v>2685.11</v>
      </c>
      <c r="U628" s="220">
        <f t="shared" si="99"/>
        <v>3142.13</v>
      </c>
    </row>
    <row r="629" spans="1:21" s="12" customFormat="1" x14ac:dyDescent="0.25">
      <c r="A629" s="211" t="str">
        <f>'IV ЦК'!A628</f>
        <v>26.05.2018</v>
      </c>
      <c r="B629" s="212">
        <f>[1]АТС!B660</f>
        <v>19</v>
      </c>
      <c r="C629" s="211" t="s">
        <v>114</v>
      </c>
      <c r="D629" s="213">
        <f t="shared" si="94"/>
        <v>2818.38</v>
      </c>
      <c r="E629" s="214">
        <f t="shared" si="95"/>
        <v>3434.14</v>
      </c>
      <c r="F629" s="214">
        <f t="shared" si="96"/>
        <v>3712.4900000000002</v>
      </c>
      <c r="G629" s="215">
        <f t="shared" si="97"/>
        <v>4169.51</v>
      </c>
      <c r="H629" s="216">
        <f t="shared" si="92"/>
        <v>1027.3799999999999</v>
      </c>
      <c r="I629" s="252">
        <f t="shared" si="91"/>
        <v>0</v>
      </c>
      <c r="J629" s="252">
        <f t="shared" si="91"/>
        <v>131.33000000000001</v>
      </c>
      <c r="K629" s="217" t="str">
        <f>АТС!C660</f>
        <v>822,14</v>
      </c>
      <c r="L629" s="255" t="str">
        <f>АТС!D660</f>
        <v>0</v>
      </c>
      <c r="M629" s="255" t="str">
        <f>АТС!E660</f>
        <v>105,43</v>
      </c>
      <c r="N629" s="206">
        <f>СН!B1411</f>
        <v>201.94</v>
      </c>
      <c r="O629" s="261">
        <f>СН!B2155</f>
        <v>0</v>
      </c>
      <c r="P629" s="261">
        <f>СН!B2899</f>
        <v>25.9</v>
      </c>
      <c r="Q629" s="218">
        <f t="shared" si="99"/>
        <v>3.3000000000000003</v>
      </c>
      <c r="R629" s="219">
        <f t="shared" si="99"/>
        <v>1791</v>
      </c>
      <c r="S629" s="25">
        <f t="shared" si="99"/>
        <v>2406.7600000000002</v>
      </c>
      <c r="T629" s="25">
        <f t="shared" si="99"/>
        <v>2685.11</v>
      </c>
      <c r="U629" s="220">
        <f t="shared" si="99"/>
        <v>3142.13</v>
      </c>
    </row>
    <row r="630" spans="1:21" s="12" customFormat="1" x14ac:dyDescent="0.25">
      <c r="A630" s="211" t="str">
        <f>'IV ЦК'!A629</f>
        <v>26.05.2018</v>
      </c>
      <c r="B630" s="212">
        <f>[1]АТС!B661</f>
        <v>20</v>
      </c>
      <c r="C630" s="211" t="s">
        <v>114</v>
      </c>
      <c r="D630" s="213">
        <f t="shared" si="94"/>
        <v>2658.62</v>
      </c>
      <c r="E630" s="214">
        <f t="shared" si="95"/>
        <v>3274.38</v>
      </c>
      <c r="F630" s="214">
        <f t="shared" si="96"/>
        <v>3552.7300000000005</v>
      </c>
      <c r="G630" s="215">
        <f t="shared" si="97"/>
        <v>4009.75</v>
      </c>
      <c r="H630" s="216">
        <f t="shared" si="92"/>
        <v>867.61999999999989</v>
      </c>
      <c r="I630" s="252">
        <f t="shared" si="91"/>
        <v>573.96</v>
      </c>
      <c r="J630" s="252">
        <f t="shared" si="91"/>
        <v>0</v>
      </c>
      <c r="K630" s="217" t="str">
        <f>АТС!C661</f>
        <v>693,88</v>
      </c>
      <c r="L630" s="255" t="str">
        <f>АТС!D661</f>
        <v>460,78</v>
      </c>
      <c r="M630" s="255" t="str">
        <f>АТС!E661</f>
        <v>0</v>
      </c>
      <c r="N630" s="206">
        <f>СН!B1412</f>
        <v>170.44</v>
      </c>
      <c r="O630" s="261">
        <f>СН!B2156</f>
        <v>113.18</v>
      </c>
      <c r="P630" s="261">
        <f>СН!B2900</f>
        <v>0</v>
      </c>
      <c r="Q630" s="218">
        <f t="shared" si="99"/>
        <v>3.3000000000000003</v>
      </c>
      <c r="R630" s="219">
        <f t="shared" si="99"/>
        <v>1791</v>
      </c>
      <c r="S630" s="25">
        <f t="shared" si="99"/>
        <v>2406.7600000000002</v>
      </c>
      <c r="T630" s="25">
        <f t="shared" si="99"/>
        <v>2685.11</v>
      </c>
      <c r="U630" s="220">
        <f t="shared" si="99"/>
        <v>3142.13</v>
      </c>
    </row>
    <row r="631" spans="1:21" s="12" customFormat="1" x14ac:dyDescent="0.25">
      <c r="A631" s="211" t="str">
        <f>'IV ЦК'!A630</f>
        <v>26.05.2018</v>
      </c>
      <c r="B631" s="212">
        <f>[1]АТС!B662</f>
        <v>21</v>
      </c>
      <c r="C631" s="211" t="s">
        <v>114</v>
      </c>
      <c r="D631" s="213">
        <f t="shared" si="94"/>
        <v>2683.08</v>
      </c>
      <c r="E631" s="214">
        <f t="shared" si="95"/>
        <v>3298.84</v>
      </c>
      <c r="F631" s="214">
        <f t="shared" si="96"/>
        <v>3577.19</v>
      </c>
      <c r="G631" s="215">
        <f t="shared" si="97"/>
        <v>4034.21</v>
      </c>
      <c r="H631" s="216">
        <f t="shared" si="92"/>
        <v>892.07999999999993</v>
      </c>
      <c r="I631" s="252">
        <f t="shared" si="91"/>
        <v>188.1</v>
      </c>
      <c r="J631" s="252">
        <f t="shared" si="91"/>
        <v>0</v>
      </c>
      <c r="K631" s="217" t="str">
        <f>АТС!C662</f>
        <v>713,52</v>
      </c>
      <c r="L631" s="255" t="str">
        <f>АТС!D662</f>
        <v>151,01</v>
      </c>
      <c r="M631" s="255" t="str">
        <f>АТС!E662</f>
        <v>0</v>
      </c>
      <c r="N631" s="206">
        <f>СН!B1413</f>
        <v>175.26</v>
      </c>
      <c r="O631" s="261">
        <f>СН!B2157</f>
        <v>37.090000000000003</v>
      </c>
      <c r="P631" s="261">
        <f>СН!B2901</f>
        <v>0</v>
      </c>
      <c r="Q631" s="218">
        <f t="shared" si="99"/>
        <v>3.3000000000000003</v>
      </c>
      <c r="R631" s="219">
        <f t="shared" si="99"/>
        <v>1791</v>
      </c>
      <c r="S631" s="25">
        <f t="shared" si="99"/>
        <v>2406.7600000000002</v>
      </c>
      <c r="T631" s="25">
        <f t="shared" si="99"/>
        <v>2685.11</v>
      </c>
      <c r="U631" s="220">
        <f t="shared" si="99"/>
        <v>3142.13</v>
      </c>
    </row>
    <row r="632" spans="1:21" s="12" customFormat="1" x14ac:dyDescent="0.25">
      <c r="A632" s="211" t="str">
        <f>'IV ЦК'!A631</f>
        <v>26.05.2018</v>
      </c>
      <c r="B632" s="212">
        <f>[1]АТС!B663</f>
        <v>22</v>
      </c>
      <c r="C632" s="211" t="s">
        <v>114</v>
      </c>
      <c r="D632" s="213">
        <f t="shared" si="94"/>
        <v>3079.4</v>
      </c>
      <c r="E632" s="214">
        <f t="shared" si="95"/>
        <v>3695.1600000000003</v>
      </c>
      <c r="F632" s="214">
        <f t="shared" si="96"/>
        <v>3973.51</v>
      </c>
      <c r="G632" s="215">
        <f t="shared" si="97"/>
        <v>4430.5300000000007</v>
      </c>
      <c r="H632" s="216">
        <f t="shared" si="92"/>
        <v>1288.4000000000001</v>
      </c>
      <c r="I632" s="252">
        <f t="shared" si="91"/>
        <v>0</v>
      </c>
      <c r="J632" s="252">
        <f t="shared" si="91"/>
        <v>744.16</v>
      </c>
      <c r="K632" s="217" t="str">
        <f>АТС!C663</f>
        <v>1031,69</v>
      </c>
      <c r="L632" s="255" t="str">
        <f>АТС!D663</f>
        <v>0</v>
      </c>
      <c r="M632" s="255" t="str">
        <f>АТС!E663</f>
        <v>597,42</v>
      </c>
      <c r="N632" s="206">
        <f>СН!B1414</f>
        <v>253.41</v>
      </c>
      <c r="O632" s="261">
        <f>СН!B2158</f>
        <v>0</v>
      </c>
      <c r="P632" s="261">
        <f>СН!B2902</f>
        <v>146.74</v>
      </c>
      <c r="Q632" s="218">
        <f t="shared" si="99"/>
        <v>3.3000000000000003</v>
      </c>
      <c r="R632" s="219">
        <f t="shared" si="99"/>
        <v>1791</v>
      </c>
      <c r="S632" s="25">
        <f t="shared" si="99"/>
        <v>2406.7600000000002</v>
      </c>
      <c r="T632" s="25">
        <f t="shared" si="99"/>
        <v>2685.11</v>
      </c>
      <c r="U632" s="220">
        <f t="shared" si="99"/>
        <v>3142.13</v>
      </c>
    </row>
    <row r="633" spans="1:21" s="12" customFormat="1" x14ac:dyDescent="0.25">
      <c r="A633" s="211" t="str">
        <f>'IV ЦК'!A632</f>
        <v>26.05.2018</v>
      </c>
      <c r="B633" s="212">
        <f>[1]АТС!B664</f>
        <v>23</v>
      </c>
      <c r="C633" s="211" t="s">
        <v>114</v>
      </c>
      <c r="D633" s="213">
        <f t="shared" si="94"/>
        <v>2680.39</v>
      </c>
      <c r="E633" s="214">
        <f t="shared" si="95"/>
        <v>3296.1500000000005</v>
      </c>
      <c r="F633" s="214">
        <f t="shared" si="96"/>
        <v>3574.5000000000005</v>
      </c>
      <c r="G633" s="215">
        <f t="shared" si="97"/>
        <v>4031.5200000000004</v>
      </c>
      <c r="H633" s="216">
        <f t="shared" si="92"/>
        <v>889.39</v>
      </c>
      <c r="I633" s="252">
        <f t="shared" si="91"/>
        <v>0</v>
      </c>
      <c r="J633" s="252">
        <f t="shared" si="91"/>
        <v>385.68</v>
      </c>
      <c r="K633" s="217" t="str">
        <f>АТС!C664</f>
        <v>711,36</v>
      </c>
      <c r="L633" s="255" t="str">
        <f>АТС!D664</f>
        <v>0</v>
      </c>
      <c r="M633" s="255" t="str">
        <f>АТС!E664</f>
        <v>309,63</v>
      </c>
      <c r="N633" s="206">
        <f>СН!B1415</f>
        <v>174.73</v>
      </c>
      <c r="O633" s="261">
        <f>СН!B2159</f>
        <v>0</v>
      </c>
      <c r="P633" s="261">
        <f>СН!B2903</f>
        <v>76.05</v>
      </c>
      <c r="Q633" s="218">
        <f t="shared" si="99"/>
        <v>3.3000000000000003</v>
      </c>
      <c r="R633" s="219">
        <f t="shared" si="99"/>
        <v>1791</v>
      </c>
      <c r="S633" s="25">
        <f t="shared" si="99"/>
        <v>2406.7600000000002</v>
      </c>
      <c r="T633" s="25">
        <f t="shared" si="99"/>
        <v>2685.11</v>
      </c>
      <c r="U633" s="220">
        <f t="shared" si="99"/>
        <v>3142.13</v>
      </c>
    </row>
    <row r="634" spans="1:21" s="12" customFormat="1" x14ac:dyDescent="0.25">
      <c r="A634" s="211" t="str">
        <f>'IV ЦК'!A633</f>
        <v>27.05.2018</v>
      </c>
      <c r="B634" s="212">
        <f>[1]АТС!B665</f>
        <v>0</v>
      </c>
      <c r="C634" s="211" t="s">
        <v>114</v>
      </c>
      <c r="D634" s="213">
        <f t="shared" si="94"/>
        <v>2659.7200000000003</v>
      </c>
      <c r="E634" s="214">
        <f t="shared" si="95"/>
        <v>3275.48</v>
      </c>
      <c r="F634" s="214">
        <f t="shared" si="96"/>
        <v>3553.83</v>
      </c>
      <c r="G634" s="215">
        <f t="shared" si="97"/>
        <v>4010.85</v>
      </c>
      <c r="H634" s="216">
        <f t="shared" si="92"/>
        <v>868.71999999999991</v>
      </c>
      <c r="I634" s="252">
        <f t="shared" si="91"/>
        <v>0</v>
      </c>
      <c r="J634" s="252">
        <f t="shared" si="91"/>
        <v>131.1</v>
      </c>
      <c r="K634" s="217" t="str">
        <f>АТС!C665</f>
        <v>694,77</v>
      </c>
      <c r="L634" s="255" t="str">
        <f>АТС!D665</f>
        <v>0</v>
      </c>
      <c r="M634" s="255" t="str">
        <f>АТС!E665</f>
        <v>105,25</v>
      </c>
      <c r="N634" s="206">
        <f>СН!B1416</f>
        <v>170.65</v>
      </c>
      <c r="O634" s="261">
        <f>СН!B2160</f>
        <v>0</v>
      </c>
      <c r="P634" s="261">
        <f>СН!B2904</f>
        <v>25.85</v>
      </c>
      <c r="Q634" s="218">
        <f t="shared" si="99"/>
        <v>3.3000000000000003</v>
      </c>
      <c r="R634" s="219">
        <f t="shared" si="99"/>
        <v>1791</v>
      </c>
      <c r="S634" s="25">
        <f t="shared" si="99"/>
        <v>2406.7600000000002</v>
      </c>
      <c r="T634" s="25">
        <f t="shared" si="99"/>
        <v>2685.11</v>
      </c>
      <c r="U634" s="220">
        <f t="shared" si="99"/>
        <v>3142.13</v>
      </c>
    </row>
    <row r="635" spans="1:21" s="12" customFormat="1" x14ac:dyDescent="0.25">
      <c r="A635" s="211" t="str">
        <f>'IV ЦК'!A634</f>
        <v>27.05.2018</v>
      </c>
      <c r="B635" s="212">
        <f>[1]АТС!B666</f>
        <v>1</v>
      </c>
      <c r="C635" s="211" t="s">
        <v>114</v>
      </c>
      <c r="D635" s="213">
        <f t="shared" si="94"/>
        <v>2703.98</v>
      </c>
      <c r="E635" s="214">
        <f t="shared" si="95"/>
        <v>3319.74</v>
      </c>
      <c r="F635" s="214">
        <f t="shared" si="96"/>
        <v>3598.09</v>
      </c>
      <c r="G635" s="215">
        <f t="shared" si="97"/>
        <v>4055.1099999999997</v>
      </c>
      <c r="H635" s="216">
        <f t="shared" si="92"/>
        <v>912.9799999999999</v>
      </c>
      <c r="I635" s="252">
        <f t="shared" si="91"/>
        <v>0</v>
      </c>
      <c r="J635" s="252">
        <f t="shared" si="91"/>
        <v>138.94999999999999</v>
      </c>
      <c r="K635" s="217" t="str">
        <f>АТС!C666</f>
        <v>730,3</v>
      </c>
      <c r="L635" s="255" t="str">
        <f>АТС!D666</f>
        <v>0</v>
      </c>
      <c r="M635" s="255" t="str">
        <f>АТС!E666</f>
        <v>111,55</v>
      </c>
      <c r="N635" s="206">
        <f>СН!B1417</f>
        <v>179.38</v>
      </c>
      <c r="O635" s="261">
        <f>СН!B2161</f>
        <v>0</v>
      </c>
      <c r="P635" s="261">
        <f>СН!B2905</f>
        <v>27.4</v>
      </c>
      <c r="Q635" s="218">
        <f t="shared" si="99"/>
        <v>3.3000000000000003</v>
      </c>
      <c r="R635" s="219">
        <f t="shared" si="99"/>
        <v>1791</v>
      </c>
      <c r="S635" s="25">
        <f t="shared" si="99"/>
        <v>2406.7600000000002</v>
      </c>
      <c r="T635" s="25">
        <f t="shared" si="99"/>
        <v>2685.11</v>
      </c>
      <c r="U635" s="220">
        <f t="shared" si="99"/>
        <v>3142.13</v>
      </c>
    </row>
    <row r="636" spans="1:21" s="12" customFormat="1" x14ac:dyDescent="0.25">
      <c r="A636" s="211" t="str">
        <f>'IV ЦК'!A635</f>
        <v>27.05.2018</v>
      </c>
      <c r="B636" s="212">
        <f>[1]АТС!B667</f>
        <v>2</v>
      </c>
      <c r="C636" s="211" t="s">
        <v>114</v>
      </c>
      <c r="D636" s="213">
        <f t="shared" si="94"/>
        <v>2753.71</v>
      </c>
      <c r="E636" s="214">
        <f t="shared" si="95"/>
        <v>3369.4700000000003</v>
      </c>
      <c r="F636" s="214">
        <f t="shared" si="96"/>
        <v>3647.8200000000006</v>
      </c>
      <c r="G636" s="215">
        <f t="shared" si="97"/>
        <v>4104.84</v>
      </c>
      <c r="H636" s="216">
        <f t="shared" si="92"/>
        <v>962.71</v>
      </c>
      <c r="I636" s="252">
        <f t="shared" si="91"/>
        <v>0</v>
      </c>
      <c r="J636" s="252">
        <f t="shared" si="91"/>
        <v>69.66</v>
      </c>
      <c r="K636" s="217" t="str">
        <f>АТС!C667</f>
        <v>770,22</v>
      </c>
      <c r="L636" s="255" t="str">
        <f>АТС!D667</f>
        <v>0</v>
      </c>
      <c r="M636" s="255" t="str">
        <f>АТС!E667</f>
        <v>55,92</v>
      </c>
      <c r="N636" s="206">
        <f>СН!B1418</f>
        <v>189.19</v>
      </c>
      <c r="O636" s="261">
        <f>СН!B2162</f>
        <v>0</v>
      </c>
      <c r="P636" s="261">
        <f>СН!B2906</f>
        <v>13.74</v>
      </c>
      <c r="Q636" s="218">
        <f t="shared" ref="Q636:U651" si="100">Q635</f>
        <v>3.3000000000000003</v>
      </c>
      <c r="R636" s="219">
        <f t="shared" si="100"/>
        <v>1791</v>
      </c>
      <c r="S636" s="25">
        <f t="shared" si="100"/>
        <v>2406.7600000000002</v>
      </c>
      <c r="T636" s="25">
        <f t="shared" si="100"/>
        <v>2685.11</v>
      </c>
      <c r="U636" s="220">
        <f t="shared" si="100"/>
        <v>3142.13</v>
      </c>
    </row>
    <row r="637" spans="1:21" s="12" customFormat="1" x14ac:dyDescent="0.25">
      <c r="A637" s="211" t="str">
        <f>'IV ЦК'!A636</f>
        <v>27.05.2018</v>
      </c>
      <c r="B637" s="212">
        <f>[1]АТС!B668</f>
        <v>3</v>
      </c>
      <c r="C637" s="211" t="s">
        <v>114</v>
      </c>
      <c r="D637" s="213">
        <f t="shared" si="94"/>
        <v>2787.99</v>
      </c>
      <c r="E637" s="214">
        <f t="shared" si="95"/>
        <v>3403.75</v>
      </c>
      <c r="F637" s="214">
        <f t="shared" si="96"/>
        <v>3682.1000000000004</v>
      </c>
      <c r="G637" s="215">
        <f t="shared" si="97"/>
        <v>4139.12</v>
      </c>
      <c r="H637" s="216">
        <f t="shared" si="92"/>
        <v>996.99</v>
      </c>
      <c r="I637" s="252">
        <f t="shared" si="91"/>
        <v>0</v>
      </c>
      <c r="J637" s="252">
        <f t="shared" si="91"/>
        <v>116.27000000000001</v>
      </c>
      <c r="K637" s="217" t="str">
        <f>АТС!C668</f>
        <v>797,74</v>
      </c>
      <c r="L637" s="255" t="str">
        <f>АТС!D668</f>
        <v>0</v>
      </c>
      <c r="M637" s="255" t="str">
        <f>АТС!E668</f>
        <v>93,34</v>
      </c>
      <c r="N637" s="206">
        <f>СН!B1419</f>
        <v>195.95</v>
      </c>
      <c r="O637" s="261">
        <f>СН!B2163</f>
        <v>0</v>
      </c>
      <c r="P637" s="261">
        <f>СН!B2907</f>
        <v>22.93</v>
      </c>
      <c r="Q637" s="218">
        <f t="shared" si="100"/>
        <v>3.3000000000000003</v>
      </c>
      <c r="R637" s="219">
        <f t="shared" si="100"/>
        <v>1791</v>
      </c>
      <c r="S637" s="25">
        <f t="shared" si="100"/>
        <v>2406.7600000000002</v>
      </c>
      <c r="T637" s="25">
        <f t="shared" si="100"/>
        <v>2685.11</v>
      </c>
      <c r="U637" s="220">
        <f t="shared" si="100"/>
        <v>3142.13</v>
      </c>
    </row>
    <row r="638" spans="1:21" s="12" customFormat="1" x14ac:dyDescent="0.25">
      <c r="A638" s="211" t="str">
        <f>'IV ЦК'!A637</f>
        <v>27.05.2018</v>
      </c>
      <c r="B638" s="212">
        <f>[1]АТС!B669</f>
        <v>4</v>
      </c>
      <c r="C638" s="211" t="s">
        <v>114</v>
      </c>
      <c r="D638" s="213">
        <f t="shared" si="94"/>
        <v>2833.75</v>
      </c>
      <c r="E638" s="214">
        <f t="shared" si="95"/>
        <v>3449.51</v>
      </c>
      <c r="F638" s="214">
        <f t="shared" si="96"/>
        <v>3727.86</v>
      </c>
      <c r="G638" s="215">
        <f t="shared" si="97"/>
        <v>4184.88</v>
      </c>
      <c r="H638" s="216">
        <f t="shared" si="92"/>
        <v>1042.75</v>
      </c>
      <c r="I638" s="252">
        <f t="shared" si="91"/>
        <v>0</v>
      </c>
      <c r="J638" s="252">
        <f t="shared" si="91"/>
        <v>373.53</v>
      </c>
      <c r="K638" s="217" t="str">
        <f>АТС!C669</f>
        <v>834,48</v>
      </c>
      <c r="L638" s="255" t="str">
        <f>АТС!D669</f>
        <v>0</v>
      </c>
      <c r="M638" s="255" t="str">
        <f>АТС!E669</f>
        <v>299,87</v>
      </c>
      <c r="N638" s="206">
        <f>СН!B1420</f>
        <v>204.97</v>
      </c>
      <c r="O638" s="261">
        <f>СН!B2164</f>
        <v>0</v>
      </c>
      <c r="P638" s="261">
        <f>СН!B2908</f>
        <v>73.66</v>
      </c>
      <c r="Q638" s="218">
        <f t="shared" si="100"/>
        <v>3.3000000000000003</v>
      </c>
      <c r="R638" s="219">
        <f t="shared" si="100"/>
        <v>1791</v>
      </c>
      <c r="S638" s="25">
        <f t="shared" si="100"/>
        <v>2406.7600000000002</v>
      </c>
      <c r="T638" s="25">
        <f t="shared" si="100"/>
        <v>2685.11</v>
      </c>
      <c r="U638" s="220">
        <f t="shared" si="100"/>
        <v>3142.13</v>
      </c>
    </row>
    <row r="639" spans="1:21" s="12" customFormat="1" x14ac:dyDescent="0.25">
      <c r="A639" s="211" t="str">
        <f>'IV ЦК'!A638</f>
        <v>27.05.2018</v>
      </c>
      <c r="B639" s="212">
        <f>[1]АТС!B670</f>
        <v>5</v>
      </c>
      <c r="C639" s="211" t="s">
        <v>114</v>
      </c>
      <c r="D639" s="213">
        <f t="shared" si="94"/>
        <v>2873.16</v>
      </c>
      <c r="E639" s="214">
        <f t="shared" si="95"/>
        <v>3488.92</v>
      </c>
      <c r="F639" s="214">
        <f t="shared" si="96"/>
        <v>3767.27</v>
      </c>
      <c r="G639" s="215">
        <f t="shared" si="97"/>
        <v>4224.29</v>
      </c>
      <c r="H639" s="216">
        <f t="shared" si="92"/>
        <v>1082.1600000000001</v>
      </c>
      <c r="I639" s="252">
        <f t="shared" si="91"/>
        <v>0</v>
      </c>
      <c r="J639" s="252">
        <f t="shared" si="91"/>
        <v>219.43</v>
      </c>
      <c r="K639" s="217" t="str">
        <f>АТС!C670</f>
        <v>866,12</v>
      </c>
      <c r="L639" s="255" t="str">
        <f>АТС!D670</f>
        <v>0</v>
      </c>
      <c r="M639" s="255" t="str">
        <f>АТС!E670</f>
        <v>176,16</v>
      </c>
      <c r="N639" s="206">
        <f>СН!B1421</f>
        <v>212.74</v>
      </c>
      <c r="O639" s="261">
        <f>СН!B2165</f>
        <v>0</v>
      </c>
      <c r="P639" s="261">
        <f>СН!B2909</f>
        <v>43.27</v>
      </c>
      <c r="Q639" s="218">
        <f t="shared" si="100"/>
        <v>3.3000000000000003</v>
      </c>
      <c r="R639" s="219">
        <f t="shared" si="100"/>
        <v>1791</v>
      </c>
      <c r="S639" s="25">
        <f t="shared" si="100"/>
        <v>2406.7600000000002</v>
      </c>
      <c r="T639" s="25">
        <f t="shared" si="100"/>
        <v>2685.11</v>
      </c>
      <c r="U639" s="220">
        <f t="shared" si="100"/>
        <v>3142.13</v>
      </c>
    </row>
    <row r="640" spans="1:21" s="12" customFormat="1" x14ac:dyDescent="0.25">
      <c r="A640" s="211" t="str">
        <f>'IV ЦК'!A639</f>
        <v>27.05.2018</v>
      </c>
      <c r="B640" s="212">
        <f>[1]АТС!B671</f>
        <v>6</v>
      </c>
      <c r="C640" s="211" t="s">
        <v>114</v>
      </c>
      <c r="D640" s="213">
        <f t="shared" si="94"/>
        <v>3068.24</v>
      </c>
      <c r="E640" s="214">
        <f t="shared" si="95"/>
        <v>3684.0000000000005</v>
      </c>
      <c r="F640" s="214">
        <f t="shared" si="96"/>
        <v>3962.3500000000004</v>
      </c>
      <c r="G640" s="215">
        <f t="shared" si="97"/>
        <v>4419.3700000000008</v>
      </c>
      <c r="H640" s="216">
        <f t="shared" si="92"/>
        <v>1277.24</v>
      </c>
      <c r="I640" s="252">
        <f t="shared" si="91"/>
        <v>4.63</v>
      </c>
      <c r="J640" s="252">
        <f t="shared" si="91"/>
        <v>0.01</v>
      </c>
      <c r="K640" s="217" t="str">
        <f>АТС!C671</f>
        <v>1022,73</v>
      </c>
      <c r="L640" s="255" t="str">
        <f>АТС!D671</f>
        <v>3,72</v>
      </c>
      <c r="M640" s="255" t="str">
        <f>АТС!E671</f>
        <v>0,01</v>
      </c>
      <c r="N640" s="206">
        <f>СН!B1422</f>
        <v>251.21</v>
      </c>
      <c r="O640" s="261">
        <f>СН!B2166</f>
        <v>0.91</v>
      </c>
      <c r="P640" s="261">
        <f>СН!B2910</f>
        <v>0</v>
      </c>
      <c r="Q640" s="218">
        <f t="shared" si="100"/>
        <v>3.3000000000000003</v>
      </c>
      <c r="R640" s="219">
        <f t="shared" si="100"/>
        <v>1791</v>
      </c>
      <c r="S640" s="25">
        <f t="shared" si="100"/>
        <v>2406.7600000000002</v>
      </c>
      <c r="T640" s="25">
        <f t="shared" si="100"/>
        <v>2685.11</v>
      </c>
      <c r="U640" s="220">
        <f t="shared" si="100"/>
        <v>3142.13</v>
      </c>
    </row>
    <row r="641" spans="1:21" s="12" customFormat="1" x14ac:dyDescent="0.25">
      <c r="A641" s="211" t="str">
        <f>'IV ЦК'!A640</f>
        <v>27.05.2018</v>
      </c>
      <c r="B641" s="212">
        <f>[1]АТС!B672</f>
        <v>7</v>
      </c>
      <c r="C641" s="211" t="s">
        <v>114</v>
      </c>
      <c r="D641" s="213">
        <f t="shared" si="94"/>
        <v>2806.73</v>
      </c>
      <c r="E641" s="214">
        <f t="shared" si="95"/>
        <v>3422.4900000000002</v>
      </c>
      <c r="F641" s="214">
        <f t="shared" si="96"/>
        <v>3700.84</v>
      </c>
      <c r="G641" s="215">
        <f t="shared" si="97"/>
        <v>4157.8600000000006</v>
      </c>
      <c r="H641" s="216">
        <f t="shared" si="92"/>
        <v>1015.7299999999999</v>
      </c>
      <c r="I641" s="252">
        <f t="shared" si="91"/>
        <v>16.239999999999998</v>
      </c>
      <c r="J641" s="252">
        <f t="shared" si="91"/>
        <v>0</v>
      </c>
      <c r="K641" s="217" t="str">
        <f>АТС!C672</f>
        <v>812,79</v>
      </c>
      <c r="L641" s="255" t="str">
        <f>АТС!D672</f>
        <v>13,04</v>
      </c>
      <c r="M641" s="255" t="str">
        <f>АТС!E672</f>
        <v>0</v>
      </c>
      <c r="N641" s="206">
        <f>СН!B1423</f>
        <v>199.64</v>
      </c>
      <c r="O641" s="261">
        <f>СН!B2167</f>
        <v>3.2</v>
      </c>
      <c r="P641" s="261">
        <f>СН!B2911</f>
        <v>0</v>
      </c>
      <c r="Q641" s="218">
        <f t="shared" si="100"/>
        <v>3.3000000000000003</v>
      </c>
      <c r="R641" s="219">
        <f t="shared" si="100"/>
        <v>1791</v>
      </c>
      <c r="S641" s="25">
        <f t="shared" si="100"/>
        <v>2406.7600000000002</v>
      </c>
      <c r="T641" s="25">
        <f t="shared" si="100"/>
        <v>2685.11</v>
      </c>
      <c r="U641" s="220">
        <f t="shared" si="100"/>
        <v>3142.13</v>
      </c>
    </row>
    <row r="642" spans="1:21" s="12" customFormat="1" x14ac:dyDescent="0.25">
      <c r="A642" s="211" t="str">
        <f>'IV ЦК'!A641</f>
        <v>27.05.2018</v>
      </c>
      <c r="B642" s="212">
        <f>[1]АТС!B673</f>
        <v>8</v>
      </c>
      <c r="C642" s="211" t="s">
        <v>114</v>
      </c>
      <c r="D642" s="213">
        <f t="shared" si="94"/>
        <v>2965.45</v>
      </c>
      <c r="E642" s="214">
        <f t="shared" si="95"/>
        <v>3581.21</v>
      </c>
      <c r="F642" s="214">
        <f t="shared" si="96"/>
        <v>3859.5600000000004</v>
      </c>
      <c r="G642" s="215">
        <f t="shared" si="97"/>
        <v>4316.58</v>
      </c>
      <c r="H642" s="216">
        <f t="shared" si="92"/>
        <v>1174.45</v>
      </c>
      <c r="I642" s="252">
        <f t="shared" si="91"/>
        <v>2.2400000000000002</v>
      </c>
      <c r="J642" s="252">
        <f t="shared" si="91"/>
        <v>6.0000000000000005E-2</v>
      </c>
      <c r="K642" s="217" t="str">
        <f>АТС!C673</f>
        <v>940,21</v>
      </c>
      <c r="L642" s="255" t="str">
        <f>АТС!D673</f>
        <v>1,8</v>
      </c>
      <c r="M642" s="255" t="str">
        <f>АТС!E673</f>
        <v>0,05</v>
      </c>
      <c r="N642" s="206">
        <f>СН!B1424</f>
        <v>230.94</v>
      </c>
      <c r="O642" s="261">
        <f>СН!B2168</f>
        <v>0.44</v>
      </c>
      <c r="P642" s="261">
        <f>СН!B2912</f>
        <v>0.01</v>
      </c>
      <c r="Q642" s="218">
        <f t="shared" si="100"/>
        <v>3.3000000000000003</v>
      </c>
      <c r="R642" s="219">
        <f t="shared" si="100"/>
        <v>1791</v>
      </c>
      <c r="S642" s="25">
        <f t="shared" si="100"/>
        <v>2406.7600000000002</v>
      </c>
      <c r="T642" s="25">
        <f t="shared" si="100"/>
        <v>2685.11</v>
      </c>
      <c r="U642" s="220">
        <f t="shared" si="100"/>
        <v>3142.13</v>
      </c>
    </row>
    <row r="643" spans="1:21" s="12" customFormat="1" x14ac:dyDescent="0.25">
      <c r="A643" s="211" t="str">
        <f>'IV ЦК'!A642</f>
        <v>27.05.2018</v>
      </c>
      <c r="B643" s="212">
        <f>[1]АТС!B674</f>
        <v>9</v>
      </c>
      <c r="C643" s="211" t="s">
        <v>114</v>
      </c>
      <c r="D643" s="213">
        <f t="shared" si="94"/>
        <v>2773.71</v>
      </c>
      <c r="E643" s="214">
        <f t="shared" si="95"/>
        <v>3389.4700000000003</v>
      </c>
      <c r="F643" s="214">
        <f t="shared" si="96"/>
        <v>3667.8199999999997</v>
      </c>
      <c r="G643" s="215">
        <f t="shared" si="97"/>
        <v>4124.84</v>
      </c>
      <c r="H643" s="216">
        <f t="shared" si="92"/>
        <v>982.70999999999992</v>
      </c>
      <c r="I643" s="252">
        <f t="shared" si="91"/>
        <v>65.66</v>
      </c>
      <c r="J643" s="252">
        <f t="shared" si="91"/>
        <v>0</v>
      </c>
      <c r="K643" s="217" t="str">
        <f>АТС!C674</f>
        <v>786,28</v>
      </c>
      <c r="L643" s="255" t="str">
        <f>АТС!D674</f>
        <v>52,71</v>
      </c>
      <c r="M643" s="255" t="str">
        <f>АТС!E674</f>
        <v>0</v>
      </c>
      <c r="N643" s="206">
        <f>СН!B1425</f>
        <v>193.13</v>
      </c>
      <c r="O643" s="261">
        <f>СН!B2169</f>
        <v>12.95</v>
      </c>
      <c r="P643" s="261">
        <f>СН!B2913</f>
        <v>0</v>
      </c>
      <c r="Q643" s="218">
        <f t="shared" si="100"/>
        <v>3.3000000000000003</v>
      </c>
      <c r="R643" s="219">
        <f t="shared" si="100"/>
        <v>1791</v>
      </c>
      <c r="S643" s="25">
        <f t="shared" si="100"/>
        <v>2406.7600000000002</v>
      </c>
      <c r="T643" s="25">
        <f t="shared" si="100"/>
        <v>2685.11</v>
      </c>
      <c r="U643" s="220">
        <f t="shared" si="100"/>
        <v>3142.13</v>
      </c>
    </row>
    <row r="644" spans="1:21" s="12" customFormat="1" x14ac:dyDescent="0.25">
      <c r="A644" s="211" t="str">
        <f>'IV ЦК'!A643</f>
        <v>27.05.2018</v>
      </c>
      <c r="B644" s="212">
        <f>[1]АТС!B675</f>
        <v>10</v>
      </c>
      <c r="C644" s="211" t="s">
        <v>114</v>
      </c>
      <c r="D644" s="213">
        <f t="shared" si="94"/>
        <v>2723.46</v>
      </c>
      <c r="E644" s="214">
        <f t="shared" si="95"/>
        <v>3339.2200000000003</v>
      </c>
      <c r="F644" s="214">
        <f t="shared" si="96"/>
        <v>3617.57</v>
      </c>
      <c r="G644" s="215">
        <f t="shared" si="97"/>
        <v>4074.59</v>
      </c>
      <c r="H644" s="216">
        <f t="shared" si="92"/>
        <v>932.46</v>
      </c>
      <c r="I644" s="252">
        <f t="shared" si="91"/>
        <v>0</v>
      </c>
      <c r="J644" s="252">
        <f t="shared" si="91"/>
        <v>60.760000000000005</v>
      </c>
      <c r="K644" s="217" t="str">
        <f>АТС!C675</f>
        <v>745,94</v>
      </c>
      <c r="L644" s="255" t="str">
        <f>АТС!D675</f>
        <v>0</v>
      </c>
      <c r="M644" s="255" t="str">
        <f>АТС!E675</f>
        <v>48,78</v>
      </c>
      <c r="N644" s="206">
        <f>СН!B1426</f>
        <v>183.22</v>
      </c>
      <c r="O644" s="261">
        <f>СН!B2170</f>
        <v>0</v>
      </c>
      <c r="P644" s="261">
        <f>СН!B2914</f>
        <v>11.98</v>
      </c>
      <c r="Q644" s="218">
        <f t="shared" si="100"/>
        <v>3.3000000000000003</v>
      </c>
      <c r="R644" s="219">
        <f t="shared" si="100"/>
        <v>1791</v>
      </c>
      <c r="S644" s="25">
        <f t="shared" si="100"/>
        <v>2406.7600000000002</v>
      </c>
      <c r="T644" s="25">
        <f t="shared" si="100"/>
        <v>2685.11</v>
      </c>
      <c r="U644" s="220">
        <f t="shared" si="100"/>
        <v>3142.13</v>
      </c>
    </row>
    <row r="645" spans="1:21" s="12" customFormat="1" x14ac:dyDescent="0.25">
      <c r="A645" s="211" t="str">
        <f>'IV ЦК'!A644</f>
        <v>27.05.2018</v>
      </c>
      <c r="B645" s="212">
        <f>[1]АТС!B676</f>
        <v>11</v>
      </c>
      <c r="C645" s="211" t="s">
        <v>114</v>
      </c>
      <c r="D645" s="213">
        <f t="shared" si="94"/>
        <v>2723.56</v>
      </c>
      <c r="E645" s="214">
        <f t="shared" si="95"/>
        <v>3339.32</v>
      </c>
      <c r="F645" s="214">
        <f t="shared" si="96"/>
        <v>3617.67</v>
      </c>
      <c r="G645" s="215">
        <f t="shared" si="97"/>
        <v>4074.69</v>
      </c>
      <c r="H645" s="216">
        <f t="shared" si="92"/>
        <v>932.56</v>
      </c>
      <c r="I645" s="252">
        <f t="shared" si="91"/>
        <v>0</v>
      </c>
      <c r="J645" s="252">
        <f t="shared" si="91"/>
        <v>48.49</v>
      </c>
      <c r="K645" s="217" t="str">
        <f>АТС!C676</f>
        <v>746,02</v>
      </c>
      <c r="L645" s="255" t="str">
        <f>АТС!D676</f>
        <v>0</v>
      </c>
      <c r="M645" s="255" t="str">
        <f>АТС!E676</f>
        <v>38,93</v>
      </c>
      <c r="N645" s="206">
        <f>СН!B1427</f>
        <v>183.24</v>
      </c>
      <c r="O645" s="261">
        <f>СН!B2171</f>
        <v>0</v>
      </c>
      <c r="P645" s="261">
        <f>СН!B2915</f>
        <v>9.56</v>
      </c>
      <c r="Q645" s="218">
        <f t="shared" si="100"/>
        <v>3.3000000000000003</v>
      </c>
      <c r="R645" s="219">
        <f t="shared" si="100"/>
        <v>1791</v>
      </c>
      <c r="S645" s="25">
        <f t="shared" si="100"/>
        <v>2406.7600000000002</v>
      </c>
      <c r="T645" s="25">
        <f t="shared" si="100"/>
        <v>2685.11</v>
      </c>
      <c r="U645" s="220">
        <f t="shared" si="100"/>
        <v>3142.13</v>
      </c>
    </row>
    <row r="646" spans="1:21" s="12" customFormat="1" x14ac:dyDescent="0.25">
      <c r="A646" s="211" t="str">
        <f>'IV ЦК'!A645</f>
        <v>27.05.2018</v>
      </c>
      <c r="B646" s="212">
        <f>[1]АТС!B677</f>
        <v>12</v>
      </c>
      <c r="C646" s="211" t="s">
        <v>114</v>
      </c>
      <c r="D646" s="213">
        <f t="shared" si="94"/>
        <v>2754.16</v>
      </c>
      <c r="E646" s="214">
        <f t="shared" si="95"/>
        <v>3369.92</v>
      </c>
      <c r="F646" s="214">
        <f t="shared" si="96"/>
        <v>3648.27</v>
      </c>
      <c r="G646" s="215">
        <f t="shared" si="97"/>
        <v>4105.29</v>
      </c>
      <c r="H646" s="216">
        <f t="shared" si="92"/>
        <v>963.16</v>
      </c>
      <c r="I646" s="252">
        <f t="shared" si="91"/>
        <v>0</v>
      </c>
      <c r="J646" s="252">
        <f t="shared" si="91"/>
        <v>286.70999999999998</v>
      </c>
      <c r="K646" s="217" t="str">
        <f>АТС!C677</f>
        <v>770,58</v>
      </c>
      <c r="L646" s="255" t="str">
        <f>АТС!D677</f>
        <v>0</v>
      </c>
      <c r="M646" s="255" t="str">
        <f>АТС!E677</f>
        <v>230,17</v>
      </c>
      <c r="N646" s="206">
        <f>СН!B1428</f>
        <v>189.28</v>
      </c>
      <c r="O646" s="261">
        <f>СН!B2172</f>
        <v>0</v>
      </c>
      <c r="P646" s="261">
        <f>СН!B2916</f>
        <v>56.54</v>
      </c>
      <c r="Q646" s="218">
        <f t="shared" si="100"/>
        <v>3.3000000000000003</v>
      </c>
      <c r="R646" s="219">
        <f t="shared" si="100"/>
        <v>1791</v>
      </c>
      <c r="S646" s="25">
        <f t="shared" si="100"/>
        <v>2406.7600000000002</v>
      </c>
      <c r="T646" s="25">
        <f t="shared" si="100"/>
        <v>2685.11</v>
      </c>
      <c r="U646" s="220">
        <f t="shared" si="100"/>
        <v>3142.13</v>
      </c>
    </row>
    <row r="647" spans="1:21" s="12" customFormat="1" x14ac:dyDescent="0.25">
      <c r="A647" s="211" t="str">
        <f>'IV ЦК'!A646</f>
        <v>27.05.2018</v>
      </c>
      <c r="B647" s="212">
        <f>[1]АТС!B678</f>
        <v>13</v>
      </c>
      <c r="C647" s="211" t="s">
        <v>114</v>
      </c>
      <c r="D647" s="213">
        <f t="shared" si="94"/>
        <v>2754.24</v>
      </c>
      <c r="E647" s="214">
        <f t="shared" si="95"/>
        <v>3370.0000000000005</v>
      </c>
      <c r="F647" s="214">
        <f t="shared" si="96"/>
        <v>3648.3500000000004</v>
      </c>
      <c r="G647" s="215">
        <f t="shared" si="97"/>
        <v>4105.37</v>
      </c>
      <c r="H647" s="216">
        <f t="shared" si="92"/>
        <v>963.2399999999999</v>
      </c>
      <c r="I647" s="252">
        <f t="shared" si="91"/>
        <v>0</v>
      </c>
      <c r="J647" s="252">
        <f t="shared" si="91"/>
        <v>144.82</v>
      </c>
      <c r="K647" s="217" t="str">
        <f>АТС!C678</f>
        <v>770,65</v>
      </c>
      <c r="L647" s="255" t="str">
        <f>АТС!D678</f>
        <v>0</v>
      </c>
      <c r="M647" s="255" t="str">
        <f>АТС!E678</f>
        <v>116,26</v>
      </c>
      <c r="N647" s="206">
        <f>СН!B1429</f>
        <v>189.29</v>
      </c>
      <c r="O647" s="261">
        <f>СН!B2173</f>
        <v>0</v>
      </c>
      <c r="P647" s="261">
        <f>СН!B2917</f>
        <v>28.56</v>
      </c>
      <c r="Q647" s="218">
        <f t="shared" si="100"/>
        <v>3.3000000000000003</v>
      </c>
      <c r="R647" s="219">
        <f t="shared" si="100"/>
        <v>1791</v>
      </c>
      <c r="S647" s="25">
        <f t="shared" si="100"/>
        <v>2406.7600000000002</v>
      </c>
      <c r="T647" s="25">
        <f t="shared" si="100"/>
        <v>2685.11</v>
      </c>
      <c r="U647" s="220">
        <f t="shared" si="100"/>
        <v>3142.13</v>
      </c>
    </row>
    <row r="648" spans="1:21" s="12" customFormat="1" x14ac:dyDescent="0.25">
      <c r="A648" s="211" t="str">
        <f>'IV ЦК'!A647</f>
        <v>27.05.2018</v>
      </c>
      <c r="B648" s="212">
        <f>[1]АТС!B679</f>
        <v>14</v>
      </c>
      <c r="C648" s="211" t="s">
        <v>114</v>
      </c>
      <c r="D648" s="213">
        <f t="shared" si="94"/>
        <v>2775.5299999999997</v>
      </c>
      <c r="E648" s="214">
        <f t="shared" si="95"/>
        <v>3391.29</v>
      </c>
      <c r="F648" s="214">
        <f t="shared" si="96"/>
        <v>3669.6400000000003</v>
      </c>
      <c r="G648" s="215">
        <f t="shared" si="97"/>
        <v>4126.66</v>
      </c>
      <c r="H648" s="216">
        <f t="shared" si="92"/>
        <v>984.53</v>
      </c>
      <c r="I648" s="252">
        <f t="shared" si="91"/>
        <v>0</v>
      </c>
      <c r="J648" s="252">
        <f t="shared" si="91"/>
        <v>275.82</v>
      </c>
      <c r="K648" s="217" t="str">
        <f>АТС!C679</f>
        <v>787,74</v>
      </c>
      <c r="L648" s="255" t="str">
        <f>АТС!D679</f>
        <v>0</v>
      </c>
      <c r="M648" s="255" t="str">
        <f>АТС!E679</f>
        <v>221,43</v>
      </c>
      <c r="N648" s="206">
        <f>СН!B1430</f>
        <v>193.49</v>
      </c>
      <c r="O648" s="261">
        <f>СН!B2174</f>
        <v>0</v>
      </c>
      <c r="P648" s="261">
        <f>СН!B2918</f>
        <v>54.39</v>
      </c>
      <c r="Q648" s="218">
        <f t="shared" si="100"/>
        <v>3.3000000000000003</v>
      </c>
      <c r="R648" s="219">
        <f t="shared" si="100"/>
        <v>1791</v>
      </c>
      <c r="S648" s="25">
        <f t="shared" si="100"/>
        <v>2406.7600000000002</v>
      </c>
      <c r="T648" s="25">
        <f t="shared" si="100"/>
        <v>2685.11</v>
      </c>
      <c r="U648" s="220">
        <f t="shared" si="100"/>
        <v>3142.13</v>
      </c>
    </row>
    <row r="649" spans="1:21" s="12" customFormat="1" x14ac:dyDescent="0.25">
      <c r="A649" s="211" t="str">
        <f>'IV ЦК'!A648</f>
        <v>27.05.2018</v>
      </c>
      <c r="B649" s="212">
        <f>[1]АТС!B680</f>
        <v>15</v>
      </c>
      <c r="C649" s="211" t="s">
        <v>114</v>
      </c>
      <c r="D649" s="213">
        <f t="shared" si="94"/>
        <v>2775.46</v>
      </c>
      <c r="E649" s="214">
        <f t="shared" si="95"/>
        <v>3391.2200000000003</v>
      </c>
      <c r="F649" s="214">
        <f t="shared" si="96"/>
        <v>3669.57</v>
      </c>
      <c r="G649" s="215">
        <f t="shared" si="97"/>
        <v>4126.59</v>
      </c>
      <c r="H649" s="216">
        <f t="shared" si="92"/>
        <v>984.45999999999992</v>
      </c>
      <c r="I649" s="252">
        <f t="shared" si="91"/>
        <v>0</v>
      </c>
      <c r="J649" s="252">
        <f t="shared" si="91"/>
        <v>284.64</v>
      </c>
      <c r="K649" s="217" t="str">
        <f>АТС!C680</f>
        <v>787,68</v>
      </c>
      <c r="L649" s="255" t="str">
        <f>АТС!D680</f>
        <v>0</v>
      </c>
      <c r="M649" s="255" t="str">
        <f>АТС!E680</f>
        <v>228,51</v>
      </c>
      <c r="N649" s="206">
        <f>СН!B1431</f>
        <v>193.48</v>
      </c>
      <c r="O649" s="261">
        <f>СН!B2175</f>
        <v>0</v>
      </c>
      <c r="P649" s="261">
        <f>СН!B2919</f>
        <v>56.13</v>
      </c>
      <c r="Q649" s="218">
        <f t="shared" si="100"/>
        <v>3.3000000000000003</v>
      </c>
      <c r="R649" s="219">
        <f t="shared" si="100"/>
        <v>1791</v>
      </c>
      <c r="S649" s="25">
        <f t="shared" si="100"/>
        <v>2406.7600000000002</v>
      </c>
      <c r="T649" s="25">
        <f t="shared" si="100"/>
        <v>2685.11</v>
      </c>
      <c r="U649" s="220">
        <f t="shared" si="100"/>
        <v>3142.13</v>
      </c>
    </row>
    <row r="650" spans="1:21" s="12" customFormat="1" x14ac:dyDescent="0.25">
      <c r="A650" s="211" t="str">
        <f>'IV ЦК'!A649</f>
        <v>27.05.2018</v>
      </c>
      <c r="B650" s="212">
        <f>[1]АТС!B681</f>
        <v>16</v>
      </c>
      <c r="C650" s="211" t="s">
        <v>114</v>
      </c>
      <c r="D650" s="213">
        <f t="shared" si="94"/>
        <v>2723.45</v>
      </c>
      <c r="E650" s="214">
        <f t="shared" si="95"/>
        <v>3339.21</v>
      </c>
      <c r="F650" s="214">
        <f t="shared" si="96"/>
        <v>3617.56</v>
      </c>
      <c r="G650" s="215">
        <f t="shared" si="97"/>
        <v>4074.58</v>
      </c>
      <c r="H650" s="216">
        <f t="shared" si="92"/>
        <v>932.44999999999993</v>
      </c>
      <c r="I650" s="252">
        <f t="shared" ref="I650:J713" si="101">O650+L650</f>
        <v>0</v>
      </c>
      <c r="J650" s="252">
        <f t="shared" si="101"/>
        <v>78.37</v>
      </c>
      <c r="K650" s="217" t="str">
        <f>АТС!C681</f>
        <v>745,93</v>
      </c>
      <c r="L650" s="255" t="str">
        <f>АТС!D681</f>
        <v>0</v>
      </c>
      <c r="M650" s="255" t="str">
        <f>АТС!E681</f>
        <v>62,92</v>
      </c>
      <c r="N650" s="206">
        <f>СН!B1432</f>
        <v>183.22</v>
      </c>
      <c r="O650" s="261">
        <f>СН!B2176</f>
        <v>0</v>
      </c>
      <c r="P650" s="261">
        <f>СН!B2920</f>
        <v>15.45</v>
      </c>
      <c r="Q650" s="218">
        <f t="shared" si="100"/>
        <v>3.3000000000000003</v>
      </c>
      <c r="R650" s="219">
        <f t="shared" si="100"/>
        <v>1791</v>
      </c>
      <c r="S650" s="25">
        <f t="shared" si="100"/>
        <v>2406.7600000000002</v>
      </c>
      <c r="T650" s="25">
        <f t="shared" si="100"/>
        <v>2685.11</v>
      </c>
      <c r="U650" s="220">
        <f t="shared" si="100"/>
        <v>3142.13</v>
      </c>
    </row>
    <row r="651" spans="1:21" s="12" customFormat="1" x14ac:dyDescent="0.25">
      <c r="A651" s="211" t="str">
        <f>'IV ЦК'!A650</f>
        <v>27.05.2018</v>
      </c>
      <c r="B651" s="212">
        <f>[1]АТС!B682</f>
        <v>17</v>
      </c>
      <c r="C651" s="211" t="s">
        <v>114</v>
      </c>
      <c r="D651" s="213">
        <f t="shared" si="94"/>
        <v>2722.35</v>
      </c>
      <c r="E651" s="214">
        <f t="shared" si="95"/>
        <v>3338.1100000000006</v>
      </c>
      <c r="F651" s="214">
        <f t="shared" si="96"/>
        <v>3616.46</v>
      </c>
      <c r="G651" s="215">
        <f t="shared" si="97"/>
        <v>4073.4800000000005</v>
      </c>
      <c r="H651" s="216">
        <f t="shared" si="92"/>
        <v>931.34999999999991</v>
      </c>
      <c r="I651" s="252">
        <f t="shared" si="101"/>
        <v>0</v>
      </c>
      <c r="J651" s="252">
        <f t="shared" si="101"/>
        <v>98.34</v>
      </c>
      <c r="K651" s="217" t="str">
        <f>АТС!C682</f>
        <v>745,05</v>
      </c>
      <c r="L651" s="255" t="str">
        <f>АТС!D682</f>
        <v>0</v>
      </c>
      <c r="M651" s="255" t="str">
        <f>АТС!E682</f>
        <v>78,95</v>
      </c>
      <c r="N651" s="206">
        <f>СН!B1433</f>
        <v>183</v>
      </c>
      <c r="O651" s="261">
        <f>СН!B2177</f>
        <v>0</v>
      </c>
      <c r="P651" s="261">
        <f>СН!B2921</f>
        <v>19.39</v>
      </c>
      <c r="Q651" s="218">
        <f t="shared" si="100"/>
        <v>3.3000000000000003</v>
      </c>
      <c r="R651" s="219">
        <f t="shared" si="100"/>
        <v>1791</v>
      </c>
      <c r="S651" s="25">
        <f t="shared" si="100"/>
        <v>2406.7600000000002</v>
      </c>
      <c r="T651" s="25">
        <f t="shared" si="100"/>
        <v>2685.11</v>
      </c>
      <c r="U651" s="220">
        <f t="shared" si="100"/>
        <v>3142.13</v>
      </c>
    </row>
    <row r="652" spans="1:21" s="12" customFormat="1" x14ac:dyDescent="0.25">
      <c r="A652" s="211" t="str">
        <f>'IV ЦК'!A651</f>
        <v>27.05.2018</v>
      </c>
      <c r="B652" s="212">
        <f>[1]АТС!B683</f>
        <v>18</v>
      </c>
      <c r="C652" s="211" t="s">
        <v>114</v>
      </c>
      <c r="D652" s="213">
        <f t="shared" si="94"/>
        <v>2721.92</v>
      </c>
      <c r="E652" s="214">
        <f t="shared" si="95"/>
        <v>3337.6800000000003</v>
      </c>
      <c r="F652" s="214">
        <f t="shared" si="96"/>
        <v>3616.0299999999997</v>
      </c>
      <c r="G652" s="215">
        <f t="shared" si="97"/>
        <v>4073.05</v>
      </c>
      <c r="H652" s="216">
        <f t="shared" ref="H652:H715" si="102">K652+N652+Q652</f>
        <v>930.92</v>
      </c>
      <c r="I652" s="252">
        <f t="shared" si="101"/>
        <v>0</v>
      </c>
      <c r="J652" s="252">
        <f t="shared" si="101"/>
        <v>76.150000000000006</v>
      </c>
      <c r="K652" s="217" t="str">
        <f>АТС!C683</f>
        <v>744,7</v>
      </c>
      <c r="L652" s="255" t="str">
        <f>АТС!D683</f>
        <v>0</v>
      </c>
      <c r="M652" s="255" t="str">
        <f>АТС!E683</f>
        <v>61,13</v>
      </c>
      <c r="N652" s="206">
        <f>СН!B1434</f>
        <v>182.92</v>
      </c>
      <c r="O652" s="261">
        <f>СН!B2178</f>
        <v>0</v>
      </c>
      <c r="P652" s="261">
        <f>СН!B2922</f>
        <v>15.02</v>
      </c>
      <c r="Q652" s="218">
        <f t="shared" ref="Q652:U667" si="103">Q651</f>
        <v>3.3000000000000003</v>
      </c>
      <c r="R652" s="219">
        <f t="shared" si="103"/>
        <v>1791</v>
      </c>
      <c r="S652" s="25">
        <f t="shared" si="103"/>
        <v>2406.7600000000002</v>
      </c>
      <c r="T652" s="25">
        <f t="shared" si="103"/>
        <v>2685.11</v>
      </c>
      <c r="U652" s="220">
        <f t="shared" si="103"/>
        <v>3142.13</v>
      </c>
    </row>
    <row r="653" spans="1:21" s="12" customFormat="1" x14ac:dyDescent="0.25">
      <c r="A653" s="211" t="str">
        <f>'IV ЦК'!A652</f>
        <v>27.05.2018</v>
      </c>
      <c r="B653" s="212">
        <f>[1]АТС!B684</f>
        <v>19</v>
      </c>
      <c r="C653" s="211" t="s">
        <v>114</v>
      </c>
      <c r="D653" s="213">
        <f t="shared" si="94"/>
        <v>2857.28</v>
      </c>
      <c r="E653" s="214">
        <f t="shared" si="95"/>
        <v>3473.04</v>
      </c>
      <c r="F653" s="214">
        <f t="shared" si="96"/>
        <v>3751.39</v>
      </c>
      <c r="G653" s="215">
        <f t="shared" si="97"/>
        <v>4208.41</v>
      </c>
      <c r="H653" s="216">
        <f t="shared" si="102"/>
        <v>1066.28</v>
      </c>
      <c r="I653" s="252">
        <f t="shared" si="101"/>
        <v>91.55</v>
      </c>
      <c r="J653" s="252">
        <f t="shared" si="101"/>
        <v>0</v>
      </c>
      <c r="K653" s="217" t="str">
        <f>АТС!C684</f>
        <v>853,37</v>
      </c>
      <c r="L653" s="255" t="str">
        <f>АТС!D684</f>
        <v>73,5</v>
      </c>
      <c r="M653" s="255" t="str">
        <f>АТС!E684</f>
        <v>0</v>
      </c>
      <c r="N653" s="206">
        <f>СН!B1435</f>
        <v>209.61</v>
      </c>
      <c r="O653" s="261">
        <f>СН!B2179</f>
        <v>18.05</v>
      </c>
      <c r="P653" s="261">
        <f>СН!B2923</f>
        <v>0</v>
      </c>
      <c r="Q653" s="218">
        <f t="shared" si="103"/>
        <v>3.3000000000000003</v>
      </c>
      <c r="R653" s="219">
        <f t="shared" si="103"/>
        <v>1791</v>
      </c>
      <c r="S653" s="25">
        <f t="shared" si="103"/>
        <v>2406.7600000000002</v>
      </c>
      <c r="T653" s="25">
        <f t="shared" si="103"/>
        <v>2685.11</v>
      </c>
      <c r="U653" s="220">
        <f t="shared" si="103"/>
        <v>3142.13</v>
      </c>
    </row>
    <row r="654" spans="1:21" s="12" customFormat="1" x14ac:dyDescent="0.25">
      <c r="A654" s="211" t="str">
        <f>'IV ЦК'!A653</f>
        <v>27.05.2018</v>
      </c>
      <c r="B654" s="212">
        <f>[1]АТС!B685</f>
        <v>20</v>
      </c>
      <c r="C654" s="211" t="s">
        <v>114</v>
      </c>
      <c r="D654" s="213">
        <f t="shared" ref="D654:D717" si="104">N654+Q654+R654+K654</f>
        <v>2683.69</v>
      </c>
      <c r="E654" s="214">
        <f t="shared" ref="E654:E717" si="105">$N654+$Q654+S654+$K654</f>
        <v>3299.45</v>
      </c>
      <c r="F654" s="214">
        <f t="shared" ref="F654:F717" si="106">$N654+$Q654+T654+$K654</f>
        <v>3577.8</v>
      </c>
      <c r="G654" s="215">
        <f t="shared" ref="G654:G717" si="107">$N654+$Q654+U654+$K654</f>
        <v>4034.8199999999997</v>
      </c>
      <c r="H654" s="216">
        <f t="shared" si="102"/>
        <v>892.68999999999994</v>
      </c>
      <c r="I654" s="252">
        <f t="shared" si="101"/>
        <v>0</v>
      </c>
      <c r="J654" s="252">
        <f t="shared" si="101"/>
        <v>9.7900000000000009</v>
      </c>
      <c r="K654" s="217" t="str">
        <f>АТС!C685</f>
        <v>714,01</v>
      </c>
      <c r="L654" s="255" t="str">
        <f>АТС!D685</f>
        <v>0</v>
      </c>
      <c r="M654" s="255" t="str">
        <f>АТС!E685</f>
        <v>7,86</v>
      </c>
      <c r="N654" s="206">
        <f>СН!B1436</f>
        <v>175.38</v>
      </c>
      <c r="O654" s="261">
        <f>СН!B2180</f>
        <v>0</v>
      </c>
      <c r="P654" s="261">
        <f>СН!B2924</f>
        <v>1.93</v>
      </c>
      <c r="Q654" s="218">
        <f t="shared" si="103"/>
        <v>3.3000000000000003</v>
      </c>
      <c r="R654" s="219">
        <f t="shared" si="103"/>
        <v>1791</v>
      </c>
      <c r="S654" s="25">
        <f t="shared" si="103"/>
        <v>2406.7600000000002</v>
      </c>
      <c r="T654" s="25">
        <f t="shared" si="103"/>
        <v>2685.11</v>
      </c>
      <c r="U654" s="220">
        <f t="shared" si="103"/>
        <v>3142.13</v>
      </c>
    </row>
    <row r="655" spans="1:21" s="12" customFormat="1" x14ac:dyDescent="0.25">
      <c r="A655" s="211" t="str">
        <f>'IV ЦК'!A654</f>
        <v>27.05.2018</v>
      </c>
      <c r="B655" s="212">
        <f>[1]АТС!B686</f>
        <v>21</v>
      </c>
      <c r="C655" s="211" t="s">
        <v>114</v>
      </c>
      <c r="D655" s="213">
        <f t="shared" si="104"/>
        <v>2695.01</v>
      </c>
      <c r="E655" s="214">
        <f t="shared" si="105"/>
        <v>3310.77</v>
      </c>
      <c r="F655" s="214">
        <f t="shared" si="106"/>
        <v>3589.12</v>
      </c>
      <c r="G655" s="215">
        <f t="shared" si="107"/>
        <v>4046.14</v>
      </c>
      <c r="H655" s="216">
        <f t="shared" si="102"/>
        <v>904.01</v>
      </c>
      <c r="I655" s="252">
        <f t="shared" si="101"/>
        <v>0</v>
      </c>
      <c r="J655" s="252">
        <f t="shared" si="101"/>
        <v>162.01999999999998</v>
      </c>
      <c r="K655" s="217" t="str">
        <f>АТС!C686</f>
        <v>723,1</v>
      </c>
      <c r="L655" s="255" t="str">
        <f>АТС!D686</f>
        <v>0</v>
      </c>
      <c r="M655" s="255" t="str">
        <f>АТС!E686</f>
        <v>130,07</v>
      </c>
      <c r="N655" s="206">
        <f>СН!B1437</f>
        <v>177.61</v>
      </c>
      <c r="O655" s="261">
        <f>СН!B2181</f>
        <v>0</v>
      </c>
      <c r="P655" s="261">
        <f>СН!B2925</f>
        <v>31.95</v>
      </c>
      <c r="Q655" s="218">
        <f t="shared" si="103"/>
        <v>3.3000000000000003</v>
      </c>
      <c r="R655" s="219">
        <f t="shared" si="103"/>
        <v>1791</v>
      </c>
      <c r="S655" s="25">
        <f t="shared" si="103"/>
        <v>2406.7600000000002</v>
      </c>
      <c r="T655" s="25">
        <f t="shared" si="103"/>
        <v>2685.11</v>
      </c>
      <c r="U655" s="220">
        <f t="shared" si="103"/>
        <v>3142.13</v>
      </c>
    </row>
    <row r="656" spans="1:21" s="12" customFormat="1" x14ac:dyDescent="0.25">
      <c r="A656" s="211" t="str">
        <f>'IV ЦК'!A655</f>
        <v>27.05.2018</v>
      </c>
      <c r="B656" s="212">
        <f>[1]АТС!B687</f>
        <v>22</v>
      </c>
      <c r="C656" s="211" t="s">
        <v>114</v>
      </c>
      <c r="D656" s="213">
        <f t="shared" si="104"/>
        <v>3093.95</v>
      </c>
      <c r="E656" s="214">
        <f t="shared" si="105"/>
        <v>3709.71</v>
      </c>
      <c r="F656" s="214">
        <f t="shared" si="106"/>
        <v>3988.06</v>
      </c>
      <c r="G656" s="215">
        <f t="shared" si="107"/>
        <v>4445.08</v>
      </c>
      <c r="H656" s="216">
        <f t="shared" si="102"/>
        <v>1302.9499999999998</v>
      </c>
      <c r="I656" s="252">
        <f t="shared" si="101"/>
        <v>0</v>
      </c>
      <c r="J656" s="252">
        <f t="shared" si="101"/>
        <v>635.89</v>
      </c>
      <c r="K656" s="217" t="str">
        <f>АТС!C687</f>
        <v>1043,37</v>
      </c>
      <c r="L656" s="255" t="str">
        <f>АТС!D687</f>
        <v>0</v>
      </c>
      <c r="M656" s="255" t="str">
        <f>АТС!E687</f>
        <v>510,5</v>
      </c>
      <c r="N656" s="206">
        <f>СН!B1438</f>
        <v>256.27999999999997</v>
      </c>
      <c r="O656" s="261">
        <f>СН!B2182</f>
        <v>0</v>
      </c>
      <c r="P656" s="261">
        <f>СН!B2926</f>
        <v>125.39</v>
      </c>
      <c r="Q656" s="218">
        <f t="shared" si="103"/>
        <v>3.3000000000000003</v>
      </c>
      <c r="R656" s="219">
        <f t="shared" si="103"/>
        <v>1791</v>
      </c>
      <c r="S656" s="25">
        <f t="shared" si="103"/>
        <v>2406.7600000000002</v>
      </c>
      <c r="T656" s="25">
        <f t="shared" si="103"/>
        <v>2685.11</v>
      </c>
      <c r="U656" s="220">
        <f t="shared" si="103"/>
        <v>3142.13</v>
      </c>
    </row>
    <row r="657" spans="1:21" s="12" customFormat="1" x14ac:dyDescent="0.25">
      <c r="A657" s="211" t="str">
        <f>'IV ЦК'!A656</f>
        <v>27.05.2018</v>
      </c>
      <c r="B657" s="212">
        <f>[1]АТС!B688</f>
        <v>23</v>
      </c>
      <c r="C657" s="211" t="s">
        <v>114</v>
      </c>
      <c r="D657" s="213">
        <f t="shared" si="104"/>
        <v>2675.37</v>
      </c>
      <c r="E657" s="214">
        <f t="shared" si="105"/>
        <v>3291.13</v>
      </c>
      <c r="F657" s="214">
        <f t="shared" si="106"/>
        <v>3569.48</v>
      </c>
      <c r="G657" s="215">
        <f t="shared" si="107"/>
        <v>4026.5</v>
      </c>
      <c r="H657" s="216">
        <f t="shared" si="102"/>
        <v>884.37</v>
      </c>
      <c r="I657" s="252">
        <f t="shared" si="101"/>
        <v>0</v>
      </c>
      <c r="J657" s="252">
        <f t="shared" si="101"/>
        <v>262.06</v>
      </c>
      <c r="K657" s="217" t="str">
        <f>АТС!C688</f>
        <v>707,33</v>
      </c>
      <c r="L657" s="255" t="str">
        <f>АТС!D688</f>
        <v>0</v>
      </c>
      <c r="M657" s="255" t="str">
        <f>АТС!E688</f>
        <v>210,38</v>
      </c>
      <c r="N657" s="206">
        <f>СН!B1439</f>
        <v>173.74</v>
      </c>
      <c r="O657" s="261">
        <f>СН!B2183</f>
        <v>0</v>
      </c>
      <c r="P657" s="261">
        <f>СН!B2927</f>
        <v>51.68</v>
      </c>
      <c r="Q657" s="218">
        <f t="shared" si="103"/>
        <v>3.3000000000000003</v>
      </c>
      <c r="R657" s="219">
        <f t="shared" si="103"/>
        <v>1791</v>
      </c>
      <c r="S657" s="25">
        <f t="shared" si="103"/>
        <v>2406.7600000000002</v>
      </c>
      <c r="T657" s="25">
        <f t="shared" si="103"/>
        <v>2685.11</v>
      </c>
      <c r="U657" s="220">
        <f t="shared" si="103"/>
        <v>3142.13</v>
      </c>
    </row>
    <row r="658" spans="1:21" s="12" customFormat="1" x14ac:dyDescent="0.25">
      <c r="A658" s="211" t="str">
        <f>'IV ЦК'!A657</f>
        <v>28.05.2018</v>
      </c>
      <c r="B658" s="212">
        <f>[1]АТС!B689</f>
        <v>0</v>
      </c>
      <c r="C658" s="211" t="s">
        <v>114</v>
      </c>
      <c r="D658" s="213">
        <f t="shared" si="104"/>
        <v>2646.41</v>
      </c>
      <c r="E658" s="214">
        <f t="shared" si="105"/>
        <v>3262.17</v>
      </c>
      <c r="F658" s="214">
        <f t="shared" si="106"/>
        <v>3540.52</v>
      </c>
      <c r="G658" s="215">
        <f t="shared" si="107"/>
        <v>3997.54</v>
      </c>
      <c r="H658" s="216">
        <f t="shared" si="102"/>
        <v>855.41</v>
      </c>
      <c r="I658" s="252">
        <f t="shared" si="101"/>
        <v>0</v>
      </c>
      <c r="J658" s="252">
        <f t="shared" si="101"/>
        <v>60.9</v>
      </c>
      <c r="K658" s="217" t="str">
        <f>АТС!C689</f>
        <v>684,08</v>
      </c>
      <c r="L658" s="255" t="str">
        <f>АТС!D689</f>
        <v>0</v>
      </c>
      <c r="M658" s="255" t="str">
        <f>АТС!E689</f>
        <v>48,89</v>
      </c>
      <c r="N658" s="206">
        <f>СН!B1440</f>
        <v>168.03</v>
      </c>
      <c r="O658" s="261">
        <f>СН!B2184</f>
        <v>0</v>
      </c>
      <c r="P658" s="261">
        <f>СН!B2928</f>
        <v>12.01</v>
      </c>
      <c r="Q658" s="218">
        <f t="shared" si="103"/>
        <v>3.3000000000000003</v>
      </c>
      <c r="R658" s="219">
        <f t="shared" si="103"/>
        <v>1791</v>
      </c>
      <c r="S658" s="25">
        <f t="shared" si="103"/>
        <v>2406.7600000000002</v>
      </c>
      <c r="T658" s="25">
        <f t="shared" si="103"/>
        <v>2685.11</v>
      </c>
      <c r="U658" s="220">
        <f t="shared" si="103"/>
        <v>3142.13</v>
      </c>
    </row>
    <row r="659" spans="1:21" s="12" customFormat="1" x14ac:dyDescent="0.25">
      <c r="A659" s="211" t="str">
        <f>'IV ЦК'!A658</f>
        <v>28.05.2018</v>
      </c>
      <c r="B659" s="212">
        <f>[1]АТС!B690</f>
        <v>1</v>
      </c>
      <c r="C659" s="211" t="s">
        <v>114</v>
      </c>
      <c r="D659" s="213">
        <f t="shared" si="104"/>
        <v>2700.2200000000003</v>
      </c>
      <c r="E659" s="214">
        <f t="shared" si="105"/>
        <v>3315.9800000000005</v>
      </c>
      <c r="F659" s="214">
        <f t="shared" si="106"/>
        <v>3594.33</v>
      </c>
      <c r="G659" s="215">
        <f t="shared" si="107"/>
        <v>4051.3500000000004</v>
      </c>
      <c r="H659" s="216">
        <f t="shared" si="102"/>
        <v>909.21999999999991</v>
      </c>
      <c r="I659" s="252">
        <f t="shared" si="101"/>
        <v>0</v>
      </c>
      <c r="J659" s="252">
        <f t="shared" si="101"/>
        <v>3.69</v>
      </c>
      <c r="K659" s="217" t="str">
        <f>АТС!C690</f>
        <v>727,28</v>
      </c>
      <c r="L659" s="255" t="str">
        <f>АТС!D690</f>
        <v>0</v>
      </c>
      <c r="M659" s="255" t="str">
        <f>АТС!E690</f>
        <v>2,96</v>
      </c>
      <c r="N659" s="206">
        <f>СН!B1441</f>
        <v>178.64</v>
      </c>
      <c r="O659" s="261">
        <f>СН!B2185</f>
        <v>0</v>
      </c>
      <c r="P659" s="261">
        <f>СН!B2929</f>
        <v>0.73</v>
      </c>
      <c r="Q659" s="218">
        <f t="shared" si="103"/>
        <v>3.3000000000000003</v>
      </c>
      <c r="R659" s="219">
        <f t="shared" si="103"/>
        <v>1791</v>
      </c>
      <c r="S659" s="25">
        <f t="shared" si="103"/>
        <v>2406.7600000000002</v>
      </c>
      <c r="T659" s="25">
        <f t="shared" si="103"/>
        <v>2685.11</v>
      </c>
      <c r="U659" s="220">
        <f t="shared" si="103"/>
        <v>3142.13</v>
      </c>
    </row>
    <row r="660" spans="1:21" s="12" customFormat="1" x14ac:dyDescent="0.25">
      <c r="A660" s="211" t="str">
        <f>'IV ЦК'!A659</f>
        <v>28.05.2018</v>
      </c>
      <c r="B660" s="212">
        <f>[1]АТС!B691</f>
        <v>2</v>
      </c>
      <c r="C660" s="211" t="s">
        <v>114</v>
      </c>
      <c r="D660" s="213">
        <f t="shared" si="104"/>
        <v>2719.69</v>
      </c>
      <c r="E660" s="214">
        <f t="shared" si="105"/>
        <v>3335.4500000000003</v>
      </c>
      <c r="F660" s="214">
        <f t="shared" si="106"/>
        <v>3613.8</v>
      </c>
      <c r="G660" s="215">
        <f t="shared" si="107"/>
        <v>4070.82</v>
      </c>
      <c r="H660" s="216">
        <f t="shared" si="102"/>
        <v>928.68999999999994</v>
      </c>
      <c r="I660" s="252">
        <f t="shared" si="101"/>
        <v>0</v>
      </c>
      <c r="J660" s="252">
        <f t="shared" si="101"/>
        <v>29.560000000000002</v>
      </c>
      <c r="K660" s="217" t="str">
        <f>АТС!C691</f>
        <v>742,91</v>
      </c>
      <c r="L660" s="255" t="str">
        <f>АТС!D691</f>
        <v>0</v>
      </c>
      <c r="M660" s="255" t="str">
        <f>АТС!E691</f>
        <v>23,73</v>
      </c>
      <c r="N660" s="206">
        <f>СН!B1442</f>
        <v>182.48</v>
      </c>
      <c r="O660" s="261">
        <f>СН!B2186</f>
        <v>0</v>
      </c>
      <c r="P660" s="261">
        <f>СН!B2930</f>
        <v>5.83</v>
      </c>
      <c r="Q660" s="218">
        <f t="shared" si="103"/>
        <v>3.3000000000000003</v>
      </c>
      <c r="R660" s="219">
        <f t="shared" si="103"/>
        <v>1791</v>
      </c>
      <c r="S660" s="25">
        <f t="shared" si="103"/>
        <v>2406.7600000000002</v>
      </c>
      <c r="T660" s="25">
        <f t="shared" si="103"/>
        <v>2685.11</v>
      </c>
      <c r="U660" s="220">
        <f t="shared" si="103"/>
        <v>3142.13</v>
      </c>
    </row>
    <row r="661" spans="1:21" s="12" customFormat="1" x14ac:dyDescent="0.25">
      <c r="A661" s="211" t="str">
        <f>'IV ЦК'!A660</f>
        <v>28.05.2018</v>
      </c>
      <c r="B661" s="212">
        <f>[1]АТС!B692</f>
        <v>3</v>
      </c>
      <c r="C661" s="211" t="s">
        <v>114</v>
      </c>
      <c r="D661" s="213">
        <f t="shared" si="104"/>
        <v>2717.77</v>
      </c>
      <c r="E661" s="214">
        <f t="shared" si="105"/>
        <v>3333.53</v>
      </c>
      <c r="F661" s="214">
        <f t="shared" si="106"/>
        <v>3611.88</v>
      </c>
      <c r="G661" s="215">
        <f t="shared" si="107"/>
        <v>4068.9</v>
      </c>
      <c r="H661" s="216">
        <f t="shared" si="102"/>
        <v>926.77</v>
      </c>
      <c r="I661" s="252">
        <f t="shared" si="101"/>
        <v>0</v>
      </c>
      <c r="J661" s="252">
        <f t="shared" si="101"/>
        <v>47.78</v>
      </c>
      <c r="K661" s="217" t="str">
        <f>АТС!C692</f>
        <v>741,37</v>
      </c>
      <c r="L661" s="255" t="str">
        <f>АТС!D692</f>
        <v>0</v>
      </c>
      <c r="M661" s="255" t="str">
        <f>АТС!E692</f>
        <v>38,36</v>
      </c>
      <c r="N661" s="206">
        <f>СН!B1443</f>
        <v>182.1</v>
      </c>
      <c r="O661" s="261">
        <f>СН!B2187</f>
        <v>0</v>
      </c>
      <c r="P661" s="261">
        <f>СН!B2931</f>
        <v>9.42</v>
      </c>
      <c r="Q661" s="218">
        <f t="shared" si="103"/>
        <v>3.3000000000000003</v>
      </c>
      <c r="R661" s="219">
        <f t="shared" si="103"/>
        <v>1791</v>
      </c>
      <c r="S661" s="25">
        <f t="shared" si="103"/>
        <v>2406.7600000000002</v>
      </c>
      <c r="T661" s="25">
        <f t="shared" si="103"/>
        <v>2685.11</v>
      </c>
      <c r="U661" s="220">
        <f t="shared" si="103"/>
        <v>3142.13</v>
      </c>
    </row>
    <row r="662" spans="1:21" s="12" customFormat="1" x14ac:dyDescent="0.25">
      <c r="A662" s="211" t="str">
        <f>'IV ЦК'!A661</f>
        <v>28.05.2018</v>
      </c>
      <c r="B662" s="212">
        <f>[1]АТС!B693</f>
        <v>4</v>
      </c>
      <c r="C662" s="211" t="s">
        <v>114</v>
      </c>
      <c r="D662" s="213">
        <f t="shared" si="104"/>
        <v>2832.5699999999997</v>
      </c>
      <c r="E662" s="214">
        <f t="shared" si="105"/>
        <v>3448.33</v>
      </c>
      <c r="F662" s="214">
        <f t="shared" si="106"/>
        <v>3726.6800000000003</v>
      </c>
      <c r="G662" s="215">
        <f t="shared" si="107"/>
        <v>4183.7</v>
      </c>
      <c r="H662" s="216">
        <f t="shared" si="102"/>
        <v>1041.57</v>
      </c>
      <c r="I662" s="252">
        <f t="shared" si="101"/>
        <v>44.81</v>
      </c>
      <c r="J662" s="252">
        <f t="shared" si="101"/>
        <v>0</v>
      </c>
      <c r="K662" s="217" t="str">
        <f>АТС!C693</f>
        <v>833,53</v>
      </c>
      <c r="L662" s="255" t="str">
        <f>АТС!D693</f>
        <v>35,97</v>
      </c>
      <c r="M662" s="255" t="str">
        <f>АТС!E693</f>
        <v>0</v>
      </c>
      <c r="N662" s="206">
        <f>СН!B1444</f>
        <v>204.74</v>
      </c>
      <c r="O662" s="261">
        <f>СН!B2188</f>
        <v>8.84</v>
      </c>
      <c r="P662" s="261">
        <f>СН!B2932</f>
        <v>0</v>
      </c>
      <c r="Q662" s="218">
        <f t="shared" si="103"/>
        <v>3.3000000000000003</v>
      </c>
      <c r="R662" s="219">
        <f t="shared" si="103"/>
        <v>1791</v>
      </c>
      <c r="S662" s="25">
        <f t="shared" si="103"/>
        <v>2406.7600000000002</v>
      </c>
      <c r="T662" s="25">
        <f t="shared" si="103"/>
        <v>2685.11</v>
      </c>
      <c r="U662" s="220">
        <f t="shared" si="103"/>
        <v>3142.13</v>
      </c>
    </row>
    <row r="663" spans="1:21" s="12" customFormat="1" x14ac:dyDescent="0.25">
      <c r="A663" s="211" t="str">
        <f>'IV ЦК'!A662</f>
        <v>28.05.2018</v>
      </c>
      <c r="B663" s="212">
        <f>[1]АТС!B694</f>
        <v>5</v>
      </c>
      <c r="C663" s="211" t="s">
        <v>114</v>
      </c>
      <c r="D663" s="213">
        <f t="shared" si="104"/>
        <v>2832.09</v>
      </c>
      <c r="E663" s="214">
        <f t="shared" si="105"/>
        <v>3447.8500000000004</v>
      </c>
      <c r="F663" s="214">
        <f t="shared" si="106"/>
        <v>3726.2000000000003</v>
      </c>
      <c r="G663" s="215">
        <f t="shared" si="107"/>
        <v>4183.22</v>
      </c>
      <c r="H663" s="216">
        <f t="shared" si="102"/>
        <v>1041.0899999999999</v>
      </c>
      <c r="I663" s="252">
        <f t="shared" si="101"/>
        <v>85.28</v>
      </c>
      <c r="J663" s="252">
        <f t="shared" si="101"/>
        <v>0</v>
      </c>
      <c r="K663" s="217" t="str">
        <f>АТС!C694</f>
        <v>833,15</v>
      </c>
      <c r="L663" s="255" t="str">
        <f>АТС!D694</f>
        <v>68,46</v>
      </c>
      <c r="M663" s="255" t="str">
        <f>АТС!E694</f>
        <v>0</v>
      </c>
      <c r="N663" s="206">
        <f>СН!B1445</f>
        <v>204.64</v>
      </c>
      <c r="O663" s="261">
        <f>СН!B2189</f>
        <v>16.82</v>
      </c>
      <c r="P663" s="261">
        <f>СН!B2933</f>
        <v>0</v>
      </c>
      <c r="Q663" s="218">
        <f t="shared" si="103"/>
        <v>3.3000000000000003</v>
      </c>
      <c r="R663" s="219">
        <f t="shared" si="103"/>
        <v>1791</v>
      </c>
      <c r="S663" s="25">
        <f t="shared" si="103"/>
        <v>2406.7600000000002</v>
      </c>
      <c r="T663" s="25">
        <f t="shared" si="103"/>
        <v>2685.11</v>
      </c>
      <c r="U663" s="220">
        <f t="shared" si="103"/>
        <v>3142.13</v>
      </c>
    </row>
    <row r="664" spans="1:21" s="12" customFormat="1" x14ac:dyDescent="0.25">
      <c r="A664" s="211" t="str">
        <f>'IV ЦК'!A663</f>
        <v>28.05.2018</v>
      </c>
      <c r="B664" s="212">
        <f>[1]АТС!B695</f>
        <v>6</v>
      </c>
      <c r="C664" s="211" t="s">
        <v>114</v>
      </c>
      <c r="D664" s="213">
        <f t="shared" si="104"/>
        <v>2751.68</v>
      </c>
      <c r="E664" s="214">
        <f t="shared" si="105"/>
        <v>3367.4400000000005</v>
      </c>
      <c r="F664" s="214">
        <f t="shared" si="106"/>
        <v>3645.7900000000004</v>
      </c>
      <c r="G664" s="215">
        <f t="shared" si="107"/>
        <v>4102.8100000000004</v>
      </c>
      <c r="H664" s="216">
        <f t="shared" si="102"/>
        <v>960.68</v>
      </c>
      <c r="I664" s="252">
        <f t="shared" si="101"/>
        <v>240.45999999999998</v>
      </c>
      <c r="J664" s="252">
        <f t="shared" si="101"/>
        <v>0</v>
      </c>
      <c r="K664" s="217" t="str">
        <f>АТС!C695</f>
        <v>768,59</v>
      </c>
      <c r="L664" s="255" t="str">
        <f>АТС!D695</f>
        <v>193,04</v>
      </c>
      <c r="M664" s="255" t="str">
        <f>АТС!E695</f>
        <v>0</v>
      </c>
      <c r="N664" s="206">
        <f>СН!B1446</f>
        <v>188.79</v>
      </c>
      <c r="O664" s="261">
        <f>СН!B2190</f>
        <v>47.42</v>
      </c>
      <c r="P664" s="261">
        <f>СН!B2934</f>
        <v>0</v>
      </c>
      <c r="Q664" s="218">
        <f t="shared" si="103"/>
        <v>3.3000000000000003</v>
      </c>
      <c r="R664" s="219">
        <f t="shared" si="103"/>
        <v>1791</v>
      </c>
      <c r="S664" s="25">
        <f t="shared" si="103"/>
        <v>2406.7600000000002</v>
      </c>
      <c r="T664" s="25">
        <f t="shared" si="103"/>
        <v>2685.11</v>
      </c>
      <c r="U664" s="220">
        <f t="shared" si="103"/>
        <v>3142.13</v>
      </c>
    </row>
    <row r="665" spans="1:21" s="12" customFormat="1" x14ac:dyDescent="0.25">
      <c r="A665" s="211" t="str">
        <f>'IV ЦК'!A664</f>
        <v>28.05.2018</v>
      </c>
      <c r="B665" s="212">
        <f>[1]АТС!B696</f>
        <v>7</v>
      </c>
      <c r="C665" s="211" t="s">
        <v>114</v>
      </c>
      <c r="D665" s="213">
        <f t="shared" si="104"/>
        <v>2661.95</v>
      </c>
      <c r="E665" s="214">
        <f t="shared" si="105"/>
        <v>3277.71</v>
      </c>
      <c r="F665" s="214">
        <f t="shared" si="106"/>
        <v>3556.06</v>
      </c>
      <c r="G665" s="215">
        <f t="shared" si="107"/>
        <v>4013.08</v>
      </c>
      <c r="H665" s="216">
        <f t="shared" si="102"/>
        <v>870.94999999999993</v>
      </c>
      <c r="I665" s="252">
        <f t="shared" si="101"/>
        <v>347.22</v>
      </c>
      <c r="J665" s="252">
        <f t="shared" si="101"/>
        <v>0</v>
      </c>
      <c r="K665" s="217" t="str">
        <f>АТС!C696</f>
        <v>696,56</v>
      </c>
      <c r="L665" s="255" t="str">
        <f>АТС!D696</f>
        <v>278,75</v>
      </c>
      <c r="M665" s="255" t="str">
        <f>АТС!E696</f>
        <v>0</v>
      </c>
      <c r="N665" s="206">
        <f>СН!B1447</f>
        <v>171.09</v>
      </c>
      <c r="O665" s="261">
        <f>СН!B2191</f>
        <v>68.47</v>
      </c>
      <c r="P665" s="261">
        <f>СН!B2935</f>
        <v>0</v>
      </c>
      <c r="Q665" s="218">
        <f t="shared" si="103"/>
        <v>3.3000000000000003</v>
      </c>
      <c r="R665" s="219">
        <f t="shared" si="103"/>
        <v>1791</v>
      </c>
      <c r="S665" s="25">
        <f t="shared" si="103"/>
        <v>2406.7600000000002</v>
      </c>
      <c r="T665" s="25">
        <f t="shared" si="103"/>
        <v>2685.11</v>
      </c>
      <c r="U665" s="220">
        <f t="shared" si="103"/>
        <v>3142.13</v>
      </c>
    </row>
    <row r="666" spans="1:21" s="12" customFormat="1" x14ac:dyDescent="0.25">
      <c r="A666" s="211" t="str">
        <f>'IV ЦК'!A665</f>
        <v>28.05.2018</v>
      </c>
      <c r="B666" s="212">
        <f>[1]АТС!B697</f>
        <v>8</v>
      </c>
      <c r="C666" s="211" t="s">
        <v>114</v>
      </c>
      <c r="D666" s="213">
        <f t="shared" si="104"/>
        <v>2715.6</v>
      </c>
      <c r="E666" s="214">
        <f t="shared" si="105"/>
        <v>3331.36</v>
      </c>
      <c r="F666" s="214">
        <f t="shared" si="106"/>
        <v>3609.71</v>
      </c>
      <c r="G666" s="215">
        <f t="shared" si="107"/>
        <v>4066.73</v>
      </c>
      <c r="H666" s="216">
        <f t="shared" si="102"/>
        <v>924.59999999999991</v>
      </c>
      <c r="I666" s="252">
        <f t="shared" si="101"/>
        <v>227.78000000000003</v>
      </c>
      <c r="J666" s="252">
        <f t="shared" si="101"/>
        <v>0</v>
      </c>
      <c r="K666" s="217" t="str">
        <f>АТС!C697</f>
        <v>739,63</v>
      </c>
      <c r="L666" s="255" t="str">
        <f>АТС!D697</f>
        <v>182,86</v>
      </c>
      <c r="M666" s="255" t="str">
        <f>АТС!E697</f>
        <v>0</v>
      </c>
      <c r="N666" s="206">
        <f>СН!B1448</f>
        <v>181.67</v>
      </c>
      <c r="O666" s="261">
        <f>СН!B2192</f>
        <v>44.92</v>
      </c>
      <c r="P666" s="261">
        <f>СН!B2936</f>
        <v>0</v>
      </c>
      <c r="Q666" s="218">
        <f t="shared" si="103"/>
        <v>3.3000000000000003</v>
      </c>
      <c r="R666" s="219">
        <f t="shared" si="103"/>
        <v>1791</v>
      </c>
      <c r="S666" s="25">
        <f t="shared" si="103"/>
        <v>2406.7600000000002</v>
      </c>
      <c r="T666" s="25">
        <f t="shared" si="103"/>
        <v>2685.11</v>
      </c>
      <c r="U666" s="220">
        <f t="shared" si="103"/>
        <v>3142.13</v>
      </c>
    </row>
    <row r="667" spans="1:21" s="12" customFormat="1" x14ac:dyDescent="0.25">
      <c r="A667" s="211" t="str">
        <f>'IV ЦК'!A666</f>
        <v>28.05.2018</v>
      </c>
      <c r="B667" s="212">
        <f>[1]АТС!B698</f>
        <v>9</v>
      </c>
      <c r="C667" s="211" t="s">
        <v>114</v>
      </c>
      <c r="D667" s="213">
        <f t="shared" si="104"/>
        <v>2647.21</v>
      </c>
      <c r="E667" s="214">
        <f t="shared" si="105"/>
        <v>3262.9700000000003</v>
      </c>
      <c r="F667" s="214">
        <f t="shared" si="106"/>
        <v>3541.3200000000006</v>
      </c>
      <c r="G667" s="215">
        <f t="shared" si="107"/>
        <v>3998.34</v>
      </c>
      <c r="H667" s="216">
        <f t="shared" si="102"/>
        <v>856.21</v>
      </c>
      <c r="I667" s="252">
        <f t="shared" si="101"/>
        <v>111.4</v>
      </c>
      <c r="J667" s="252">
        <f t="shared" si="101"/>
        <v>0</v>
      </c>
      <c r="K667" s="217" t="str">
        <f>АТС!C698</f>
        <v>684,72</v>
      </c>
      <c r="L667" s="255" t="str">
        <f>АТС!D698</f>
        <v>89,43</v>
      </c>
      <c r="M667" s="255" t="str">
        <f>АТС!E698</f>
        <v>0</v>
      </c>
      <c r="N667" s="206">
        <f>СН!B1449</f>
        <v>168.19</v>
      </c>
      <c r="O667" s="261">
        <f>СН!B2193</f>
        <v>21.97</v>
      </c>
      <c r="P667" s="261">
        <f>СН!B2937</f>
        <v>0</v>
      </c>
      <c r="Q667" s="218">
        <f t="shared" si="103"/>
        <v>3.3000000000000003</v>
      </c>
      <c r="R667" s="219">
        <f t="shared" si="103"/>
        <v>1791</v>
      </c>
      <c r="S667" s="25">
        <f t="shared" si="103"/>
        <v>2406.7600000000002</v>
      </c>
      <c r="T667" s="25">
        <f t="shared" si="103"/>
        <v>2685.11</v>
      </c>
      <c r="U667" s="220">
        <f t="shared" si="103"/>
        <v>3142.13</v>
      </c>
    </row>
    <row r="668" spans="1:21" s="12" customFormat="1" x14ac:dyDescent="0.25">
      <c r="A668" s="211" t="str">
        <f>'IV ЦК'!A667</f>
        <v>28.05.2018</v>
      </c>
      <c r="B668" s="212">
        <f>[1]АТС!B699</f>
        <v>10</v>
      </c>
      <c r="C668" s="211" t="s">
        <v>114</v>
      </c>
      <c r="D668" s="213">
        <f t="shared" si="104"/>
        <v>2649.16</v>
      </c>
      <c r="E668" s="214">
        <f t="shared" si="105"/>
        <v>3264.92</v>
      </c>
      <c r="F668" s="214">
        <f t="shared" si="106"/>
        <v>3543.27</v>
      </c>
      <c r="G668" s="215">
        <f t="shared" si="107"/>
        <v>4000.29</v>
      </c>
      <c r="H668" s="216">
        <f t="shared" si="102"/>
        <v>858.15999999999985</v>
      </c>
      <c r="I668" s="252">
        <f t="shared" si="101"/>
        <v>0</v>
      </c>
      <c r="J668" s="252">
        <f t="shared" si="101"/>
        <v>24.83</v>
      </c>
      <c r="K668" s="217" t="str">
        <f>АТС!C699</f>
        <v>686,29</v>
      </c>
      <c r="L668" s="255" t="str">
        <f>АТС!D699</f>
        <v>0</v>
      </c>
      <c r="M668" s="255" t="str">
        <f>АТС!E699</f>
        <v>19,93</v>
      </c>
      <c r="N668" s="206">
        <f>СН!B1450</f>
        <v>168.57</v>
      </c>
      <c r="O668" s="261">
        <f>СН!B2194</f>
        <v>0</v>
      </c>
      <c r="P668" s="261">
        <f>СН!B2938</f>
        <v>4.9000000000000004</v>
      </c>
      <c r="Q668" s="218">
        <f t="shared" ref="Q668:U683" si="108">Q667</f>
        <v>3.3000000000000003</v>
      </c>
      <c r="R668" s="219">
        <f t="shared" si="108"/>
        <v>1791</v>
      </c>
      <c r="S668" s="25">
        <f t="shared" si="108"/>
        <v>2406.7600000000002</v>
      </c>
      <c r="T668" s="25">
        <f t="shared" si="108"/>
        <v>2685.11</v>
      </c>
      <c r="U668" s="220">
        <f t="shared" si="108"/>
        <v>3142.13</v>
      </c>
    </row>
    <row r="669" spans="1:21" s="12" customFormat="1" x14ac:dyDescent="0.25">
      <c r="A669" s="211" t="str">
        <f>'IV ЦК'!A668</f>
        <v>28.05.2018</v>
      </c>
      <c r="B669" s="212">
        <f>[1]АТС!B700</f>
        <v>11</v>
      </c>
      <c r="C669" s="211" t="s">
        <v>114</v>
      </c>
      <c r="D669" s="213">
        <f t="shared" si="104"/>
        <v>2649.26</v>
      </c>
      <c r="E669" s="214">
        <f t="shared" si="105"/>
        <v>3265.02</v>
      </c>
      <c r="F669" s="214">
        <f t="shared" si="106"/>
        <v>3543.37</v>
      </c>
      <c r="G669" s="215">
        <f t="shared" si="107"/>
        <v>4000.39</v>
      </c>
      <c r="H669" s="216">
        <f t="shared" si="102"/>
        <v>858.26</v>
      </c>
      <c r="I669" s="252">
        <f t="shared" si="101"/>
        <v>0</v>
      </c>
      <c r="J669" s="252">
        <f t="shared" si="101"/>
        <v>121.81</v>
      </c>
      <c r="K669" s="217" t="str">
        <f>АТС!C700</f>
        <v>686,37</v>
      </c>
      <c r="L669" s="255" t="str">
        <f>АТС!D700</f>
        <v>0</v>
      </c>
      <c r="M669" s="255" t="str">
        <f>АТС!E700</f>
        <v>97,79</v>
      </c>
      <c r="N669" s="206">
        <f>СН!B1451</f>
        <v>168.59</v>
      </c>
      <c r="O669" s="261">
        <f>СН!B2195</f>
        <v>0</v>
      </c>
      <c r="P669" s="261">
        <f>СН!B2939</f>
        <v>24.02</v>
      </c>
      <c r="Q669" s="218">
        <f t="shared" si="108"/>
        <v>3.3000000000000003</v>
      </c>
      <c r="R669" s="219">
        <f t="shared" si="108"/>
        <v>1791</v>
      </c>
      <c r="S669" s="25">
        <f t="shared" si="108"/>
        <v>2406.7600000000002</v>
      </c>
      <c r="T669" s="25">
        <f t="shared" si="108"/>
        <v>2685.11</v>
      </c>
      <c r="U669" s="220">
        <f t="shared" si="108"/>
        <v>3142.13</v>
      </c>
    </row>
    <row r="670" spans="1:21" s="12" customFormat="1" x14ac:dyDescent="0.25">
      <c r="A670" s="211" t="str">
        <f>'IV ЦК'!A669</f>
        <v>28.05.2018</v>
      </c>
      <c r="B670" s="212">
        <f>[1]АТС!B701</f>
        <v>12</v>
      </c>
      <c r="C670" s="211" t="s">
        <v>114</v>
      </c>
      <c r="D670" s="213">
        <f t="shared" si="104"/>
        <v>2649.82</v>
      </c>
      <c r="E670" s="214">
        <f t="shared" si="105"/>
        <v>3265.5800000000004</v>
      </c>
      <c r="F670" s="214">
        <f t="shared" si="106"/>
        <v>3543.9300000000003</v>
      </c>
      <c r="G670" s="215">
        <f t="shared" si="107"/>
        <v>4000.9500000000003</v>
      </c>
      <c r="H670" s="216">
        <f t="shared" si="102"/>
        <v>858.81999999999994</v>
      </c>
      <c r="I670" s="252">
        <f t="shared" si="101"/>
        <v>157.96</v>
      </c>
      <c r="J670" s="252">
        <f t="shared" si="101"/>
        <v>0</v>
      </c>
      <c r="K670" s="217" t="str">
        <f>АТС!C701</f>
        <v>686,82</v>
      </c>
      <c r="L670" s="255" t="str">
        <f>АТС!D701</f>
        <v>126,81</v>
      </c>
      <c r="M670" s="255" t="str">
        <f>АТС!E701</f>
        <v>0</v>
      </c>
      <c r="N670" s="206">
        <f>СН!B1452</f>
        <v>168.7</v>
      </c>
      <c r="O670" s="261">
        <f>СН!B2196</f>
        <v>31.15</v>
      </c>
      <c r="P670" s="261">
        <f>СН!B2940</f>
        <v>0</v>
      </c>
      <c r="Q670" s="218">
        <f t="shared" si="108"/>
        <v>3.3000000000000003</v>
      </c>
      <c r="R670" s="219">
        <f t="shared" si="108"/>
        <v>1791</v>
      </c>
      <c r="S670" s="25">
        <f t="shared" si="108"/>
        <v>2406.7600000000002</v>
      </c>
      <c r="T670" s="25">
        <f t="shared" si="108"/>
        <v>2685.11</v>
      </c>
      <c r="U670" s="220">
        <f t="shared" si="108"/>
        <v>3142.13</v>
      </c>
    </row>
    <row r="671" spans="1:21" s="12" customFormat="1" x14ac:dyDescent="0.25">
      <c r="A671" s="211" t="str">
        <f>'IV ЦК'!A670</f>
        <v>28.05.2018</v>
      </c>
      <c r="B671" s="212">
        <f>[1]АТС!B702</f>
        <v>13</v>
      </c>
      <c r="C671" s="211" t="s">
        <v>114</v>
      </c>
      <c r="D671" s="213">
        <f t="shared" si="104"/>
        <v>2651.29</v>
      </c>
      <c r="E671" s="214">
        <f t="shared" si="105"/>
        <v>3267.05</v>
      </c>
      <c r="F671" s="214">
        <f t="shared" si="106"/>
        <v>3545.4</v>
      </c>
      <c r="G671" s="215">
        <f t="shared" si="107"/>
        <v>4002.42</v>
      </c>
      <c r="H671" s="216">
        <f t="shared" si="102"/>
        <v>860.29</v>
      </c>
      <c r="I671" s="252">
        <f t="shared" si="101"/>
        <v>156.94999999999999</v>
      </c>
      <c r="J671" s="252">
        <f t="shared" si="101"/>
        <v>0</v>
      </c>
      <c r="K671" s="217" t="str">
        <f>АТС!C702</f>
        <v>688</v>
      </c>
      <c r="L671" s="255" t="str">
        <f>АТС!D702</f>
        <v>126</v>
      </c>
      <c r="M671" s="255" t="str">
        <f>АТС!E702</f>
        <v>0</v>
      </c>
      <c r="N671" s="206">
        <f>СН!B1453</f>
        <v>168.99</v>
      </c>
      <c r="O671" s="261">
        <f>СН!B2197</f>
        <v>30.95</v>
      </c>
      <c r="P671" s="261">
        <f>СН!B2941</f>
        <v>0</v>
      </c>
      <c r="Q671" s="218">
        <f t="shared" si="108"/>
        <v>3.3000000000000003</v>
      </c>
      <c r="R671" s="219">
        <f t="shared" si="108"/>
        <v>1791</v>
      </c>
      <c r="S671" s="25">
        <f t="shared" si="108"/>
        <v>2406.7600000000002</v>
      </c>
      <c r="T671" s="25">
        <f t="shared" si="108"/>
        <v>2685.11</v>
      </c>
      <c r="U671" s="220">
        <f t="shared" si="108"/>
        <v>3142.13</v>
      </c>
    </row>
    <row r="672" spans="1:21" s="12" customFormat="1" x14ac:dyDescent="0.25">
      <c r="A672" s="211" t="str">
        <f>'IV ЦК'!A671</f>
        <v>28.05.2018</v>
      </c>
      <c r="B672" s="212">
        <f>[1]АТС!B703</f>
        <v>14</v>
      </c>
      <c r="C672" s="211" t="s">
        <v>114</v>
      </c>
      <c r="D672" s="213">
        <f t="shared" si="104"/>
        <v>2651.29</v>
      </c>
      <c r="E672" s="214">
        <f t="shared" si="105"/>
        <v>3267.05</v>
      </c>
      <c r="F672" s="214">
        <f t="shared" si="106"/>
        <v>3545.4</v>
      </c>
      <c r="G672" s="215">
        <f t="shared" si="107"/>
        <v>4002.42</v>
      </c>
      <c r="H672" s="216">
        <f t="shared" si="102"/>
        <v>860.29</v>
      </c>
      <c r="I672" s="252">
        <f t="shared" si="101"/>
        <v>98.4</v>
      </c>
      <c r="J672" s="252">
        <f t="shared" si="101"/>
        <v>0</v>
      </c>
      <c r="K672" s="217" t="str">
        <f>АТС!C703</f>
        <v>688</v>
      </c>
      <c r="L672" s="255" t="str">
        <f>АТС!D703</f>
        <v>79</v>
      </c>
      <c r="M672" s="255" t="str">
        <f>АТС!E703</f>
        <v>0</v>
      </c>
      <c r="N672" s="206">
        <f>СН!B1454</f>
        <v>168.99</v>
      </c>
      <c r="O672" s="261">
        <f>СН!B2198</f>
        <v>19.399999999999999</v>
      </c>
      <c r="P672" s="261">
        <f>СН!B2942</f>
        <v>0</v>
      </c>
      <c r="Q672" s="218">
        <f t="shared" si="108"/>
        <v>3.3000000000000003</v>
      </c>
      <c r="R672" s="219">
        <f t="shared" si="108"/>
        <v>1791</v>
      </c>
      <c r="S672" s="25">
        <f t="shared" si="108"/>
        <v>2406.7600000000002</v>
      </c>
      <c r="T672" s="25">
        <f t="shared" si="108"/>
        <v>2685.11</v>
      </c>
      <c r="U672" s="220">
        <f t="shared" si="108"/>
        <v>3142.13</v>
      </c>
    </row>
    <row r="673" spans="1:21" s="12" customFormat="1" x14ac:dyDescent="0.25">
      <c r="A673" s="211" t="str">
        <f>'IV ЦК'!A672</f>
        <v>28.05.2018</v>
      </c>
      <c r="B673" s="212">
        <f>[1]АТС!B704</f>
        <v>15</v>
      </c>
      <c r="C673" s="211" t="s">
        <v>114</v>
      </c>
      <c r="D673" s="213">
        <f t="shared" si="104"/>
        <v>2652.06</v>
      </c>
      <c r="E673" s="214">
        <f t="shared" si="105"/>
        <v>3267.82</v>
      </c>
      <c r="F673" s="214">
        <f t="shared" si="106"/>
        <v>3546.17</v>
      </c>
      <c r="G673" s="215">
        <f t="shared" si="107"/>
        <v>4003.19</v>
      </c>
      <c r="H673" s="216">
        <f t="shared" si="102"/>
        <v>861.06</v>
      </c>
      <c r="I673" s="252">
        <f t="shared" si="101"/>
        <v>160.51000000000002</v>
      </c>
      <c r="J673" s="252">
        <f t="shared" si="101"/>
        <v>0</v>
      </c>
      <c r="K673" s="217" t="str">
        <f>АТС!C704</f>
        <v>688,62</v>
      </c>
      <c r="L673" s="255" t="str">
        <f>АТС!D704</f>
        <v>128,86</v>
      </c>
      <c r="M673" s="255" t="str">
        <f>АТС!E704</f>
        <v>0</v>
      </c>
      <c r="N673" s="206">
        <f>СН!B1455</f>
        <v>169.14</v>
      </c>
      <c r="O673" s="261">
        <f>СН!B2199</f>
        <v>31.65</v>
      </c>
      <c r="P673" s="261">
        <f>СН!B2943</f>
        <v>0</v>
      </c>
      <c r="Q673" s="218">
        <f t="shared" si="108"/>
        <v>3.3000000000000003</v>
      </c>
      <c r="R673" s="219">
        <f t="shared" si="108"/>
        <v>1791</v>
      </c>
      <c r="S673" s="25">
        <f t="shared" si="108"/>
        <v>2406.7600000000002</v>
      </c>
      <c r="T673" s="25">
        <f t="shared" si="108"/>
        <v>2685.11</v>
      </c>
      <c r="U673" s="220">
        <f t="shared" si="108"/>
        <v>3142.13</v>
      </c>
    </row>
    <row r="674" spans="1:21" s="12" customFormat="1" x14ac:dyDescent="0.25">
      <c r="A674" s="211" t="str">
        <f>'IV ЦК'!A673</f>
        <v>28.05.2018</v>
      </c>
      <c r="B674" s="212">
        <f>[1]АТС!B705</f>
        <v>16</v>
      </c>
      <c r="C674" s="211" t="s">
        <v>114</v>
      </c>
      <c r="D674" s="213">
        <f t="shared" si="104"/>
        <v>2651.34</v>
      </c>
      <c r="E674" s="214">
        <f t="shared" si="105"/>
        <v>3267.1000000000004</v>
      </c>
      <c r="F674" s="214">
        <f t="shared" si="106"/>
        <v>3545.4500000000003</v>
      </c>
      <c r="G674" s="215">
        <f t="shared" si="107"/>
        <v>4002.4700000000003</v>
      </c>
      <c r="H674" s="216">
        <f t="shared" si="102"/>
        <v>860.33999999999992</v>
      </c>
      <c r="I674" s="252">
        <f t="shared" si="101"/>
        <v>144.47999999999999</v>
      </c>
      <c r="J674" s="252">
        <f t="shared" si="101"/>
        <v>0</v>
      </c>
      <c r="K674" s="217" t="str">
        <f>АТС!C705</f>
        <v>688,04</v>
      </c>
      <c r="L674" s="255" t="str">
        <f>АТС!D705</f>
        <v>115,99</v>
      </c>
      <c r="M674" s="255" t="str">
        <f>АТС!E705</f>
        <v>0</v>
      </c>
      <c r="N674" s="206">
        <f>СН!B1456</f>
        <v>169</v>
      </c>
      <c r="O674" s="261">
        <f>СН!B2200</f>
        <v>28.49</v>
      </c>
      <c r="P674" s="261">
        <f>СН!B2944</f>
        <v>0</v>
      </c>
      <c r="Q674" s="218">
        <f t="shared" si="108"/>
        <v>3.3000000000000003</v>
      </c>
      <c r="R674" s="219">
        <f t="shared" si="108"/>
        <v>1791</v>
      </c>
      <c r="S674" s="25">
        <f t="shared" si="108"/>
        <v>2406.7600000000002</v>
      </c>
      <c r="T674" s="25">
        <f t="shared" si="108"/>
        <v>2685.11</v>
      </c>
      <c r="U674" s="220">
        <f t="shared" si="108"/>
        <v>3142.13</v>
      </c>
    </row>
    <row r="675" spans="1:21" s="12" customFormat="1" x14ac:dyDescent="0.25">
      <c r="A675" s="211" t="str">
        <f>'IV ЦК'!A674</f>
        <v>28.05.2018</v>
      </c>
      <c r="B675" s="212">
        <f>[1]АТС!B706</f>
        <v>17</v>
      </c>
      <c r="C675" s="211" t="s">
        <v>114</v>
      </c>
      <c r="D675" s="213">
        <f t="shared" si="104"/>
        <v>2648.94</v>
      </c>
      <c r="E675" s="214">
        <f t="shared" si="105"/>
        <v>3264.7000000000003</v>
      </c>
      <c r="F675" s="214">
        <f t="shared" si="106"/>
        <v>3543.05</v>
      </c>
      <c r="G675" s="215">
        <f t="shared" si="107"/>
        <v>4000.07</v>
      </c>
      <c r="H675" s="216">
        <f t="shared" si="102"/>
        <v>857.93999999999994</v>
      </c>
      <c r="I675" s="252">
        <f t="shared" si="101"/>
        <v>668.24</v>
      </c>
      <c r="J675" s="252">
        <f t="shared" si="101"/>
        <v>0</v>
      </c>
      <c r="K675" s="217" t="str">
        <f>АТС!C706</f>
        <v>686,11</v>
      </c>
      <c r="L675" s="255" t="str">
        <f>АТС!D706</f>
        <v>536,47</v>
      </c>
      <c r="M675" s="255" t="str">
        <f>АТС!E706</f>
        <v>0</v>
      </c>
      <c r="N675" s="206">
        <f>СН!B1457</f>
        <v>168.53</v>
      </c>
      <c r="O675" s="261">
        <f>СН!B2201</f>
        <v>131.77000000000001</v>
      </c>
      <c r="P675" s="261">
        <f>СН!B2945</f>
        <v>0</v>
      </c>
      <c r="Q675" s="218">
        <f t="shared" si="108"/>
        <v>3.3000000000000003</v>
      </c>
      <c r="R675" s="219">
        <f t="shared" si="108"/>
        <v>1791</v>
      </c>
      <c r="S675" s="25">
        <f t="shared" si="108"/>
        <v>2406.7600000000002</v>
      </c>
      <c r="T675" s="25">
        <f t="shared" si="108"/>
        <v>2685.11</v>
      </c>
      <c r="U675" s="220">
        <f t="shared" si="108"/>
        <v>3142.13</v>
      </c>
    </row>
    <row r="676" spans="1:21" s="12" customFormat="1" x14ac:dyDescent="0.25">
      <c r="A676" s="211" t="str">
        <f>'IV ЦК'!A675</f>
        <v>28.05.2018</v>
      </c>
      <c r="B676" s="212">
        <f>[1]АТС!B707</f>
        <v>18</v>
      </c>
      <c r="C676" s="211" t="s">
        <v>114</v>
      </c>
      <c r="D676" s="213">
        <f t="shared" si="104"/>
        <v>2652.74</v>
      </c>
      <c r="E676" s="214">
        <f t="shared" si="105"/>
        <v>3268.5</v>
      </c>
      <c r="F676" s="214">
        <f t="shared" si="106"/>
        <v>3546.85</v>
      </c>
      <c r="G676" s="215">
        <f t="shared" si="107"/>
        <v>4003.87</v>
      </c>
      <c r="H676" s="216">
        <f t="shared" si="102"/>
        <v>861.7399999999999</v>
      </c>
      <c r="I676" s="252">
        <f t="shared" si="101"/>
        <v>88.4</v>
      </c>
      <c r="J676" s="252">
        <f t="shared" si="101"/>
        <v>0</v>
      </c>
      <c r="K676" s="217" t="str">
        <f>АТС!C707</f>
        <v>689,16</v>
      </c>
      <c r="L676" s="255" t="str">
        <f>АТС!D707</f>
        <v>70,97</v>
      </c>
      <c r="M676" s="255" t="str">
        <f>АТС!E707</f>
        <v>0</v>
      </c>
      <c r="N676" s="206">
        <f>СН!B1458</f>
        <v>169.28</v>
      </c>
      <c r="O676" s="261">
        <f>СН!B2202</f>
        <v>17.43</v>
      </c>
      <c r="P676" s="261">
        <f>СН!B2946</f>
        <v>0</v>
      </c>
      <c r="Q676" s="218">
        <f t="shared" si="108"/>
        <v>3.3000000000000003</v>
      </c>
      <c r="R676" s="219">
        <f t="shared" si="108"/>
        <v>1791</v>
      </c>
      <c r="S676" s="25">
        <f t="shared" si="108"/>
        <v>2406.7600000000002</v>
      </c>
      <c r="T676" s="25">
        <f t="shared" si="108"/>
        <v>2685.11</v>
      </c>
      <c r="U676" s="220">
        <f t="shared" si="108"/>
        <v>3142.13</v>
      </c>
    </row>
    <row r="677" spans="1:21" s="12" customFormat="1" x14ac:dyDescent="0.25">
      <c r="A677" s="211" t="str">
        <f>'IV ЦК'!A676</f>
        <v>28.05.2018</v>
      </c>
      <c r="B677" s="212">
        <f>[1]АТС!B708</f>
        <v>19</v>
      </c>
      <c r="C677" s="211" t="s">
        <v>114</v>
      </c>
      <c r="D677" s="213">
        <f t="shared" si="104"/>
        <v>2815.94</v>
      </c>
      <c r="E677" s="214">
        <f t="shared" si="105"/>
        <v>3431.7000000000003</v>
      </c>
      <c r="F677" s="214">
        <f t="shared" si="106"/>
        <v>3710.05</v>
      </c>
      <c r="G677" s="215">
        <f t="shared" si="107"/>
        <v>4167.0700000000006</v>
      </c>
      <c r="H677" s="216">
        <f t="shared" si="102"/>
        <v>1024.94</v>
      </c>
      <c r="I677" s="252">
        <f t="shared" si="101"/>
        <v>67.900000000000006</v>
      </c>
      <c r="J677" s="252">
        <f t="shared" si="101"/>
        <v>0</v>
      </c>
      <c r="K677" s="217" t="str">
        <f>АТС!C708</f>
        <v>820,18</v>
      </c>
      <c r="L677" s="255" t="str">
        <f>АТС!D708</f>
        <v>54,51</v>
      </c>
      <c r="M677" s="255" t="str">
        <f>АТС!E708</f>
        <v>0</v>
      </c>
      <c r="N677" s="206">
        <f>СН!B1459</f>
        <v>201.46</v>
      </c>
      <c r="O677" s="261">
        <f>СН!B2203</f>
        <v>13.39</v>
      </c>
      <c r="P677" s="261">
        <f>СН!B2947</f>
        <v>0</v>
      </c>
      <c r="Q677" s="218">
        <f t="shared" si="108"/>
        <v>3.3000000000000003</v>
      </c>
      <c r="R677" s="219">
        <f t="shared" si="108"/>
        <v>1791</v>
      </c>
      <c r="S677" s="25">
        <f t="shared" si="108"/>
        <v>2406.7600000000002</v>
      </c>
      <c r="T677" s="25">
        <f t="shared" si="108"/>
        <v>2685.11</v>
      </c>
      <c r="U677" s="220">
        <f t="shared" si="108"/>
        <v>3142.13</v>
      </c>
    </row>
    <row r="678" spans="1:21" s="12" customFormat="1" x14ac:dyDescent="0.25">
      <c r="A678" s="211" t="str">
        <f>'IV ЦК'!A677</f>
        <v>28.05.2018</v>
      </c>
      <c r="B678" s="212">
        <f>[1]АТС!B709</f>
        <v>20</v>
      </c>
      <c r="C678" s="211" t="s">
        <v>114</v>
      </c>
      <c r="D678" s="213">
        <f t="shared" si="104"/>
        <v>2679.7400000000002</v>
      </c>
      <c r="E678" s="214">
        <f t="shared" si="105"/>
        <v>3295.5000000000005</v>
      </c>
      <c r="F678" s="214">
        <f t="shared" si="106"/>
        <v>3573.8500000000004</v>
      </c>
      <c r="G678" s="215">
        <f t="shared" si="107"/>
        <v>4030.8700000000003</v>
      </c>
      <c r="H678" s="216">
        <f t="shared" si="102"/>
        <v>888.74</v>
      </c>
      <c r="I678" s="252">
        <f t="shared" si="101"/>
        <v>695.56</v>
      </c>
      <c r="J678" s="252">
        <f t="shared" si="101"/>
        <v>0</v>
      </c>
      <c r="K678" s="217" t="str">
        <f>АТС!C709</f>
        <v>710,84</v>
      </c>
      <c r="L678" s="255" t="str">
        <f>АТС!D709</f>
        <v>558,4</v>
      </c>
      <c r="M678" s="255" t="str">
        <f>АТС!E709</f>
        <v>0</v>
      </c>
      <c r="N678" s="206">
        <f>СН!B1460</f>
        <v>174.6</v>
      </c>
      <c r="O678" s="261">
        <f>СН!B2204</f>
        <v>137.16</v>
      </c>
      <c r="P678" s="261">
        <f>СН!B2948</f>
        <v>0</v>
      </c>
      <c r="Q678" s="218">
        <f t="shared" si="108"/>
        <v>3.3000000000000003</v>
      </c>
      <c r="R678" s="219">
        <f t="shared" si="108"/>
        <v>1791</v>
      </c>
      <c r="S678" s="25">
        <f t="shared" si="108"/>
        <v>2406.7600000000002</v>
      </c>
      <c r="T678" s="25">
        <f t="shared" si="108"/>
        <v>2685.11</v>
      </c>
      <c r="U678" s="220">
        <f t="shared" si="108"/>
        <v>3142.13</v>
      </c>
    </row>
    <row r="679" spans="1:21" s="12" customFormat="1" x14ac:dyDescent="0.25">
      <c r="A679" s="211" t="str">
        <f>'IV ЦК'!A678</f>
        <v>28.05.2018</v>
      </c>
      <c r="B679" s="212">
        <f>[1]АТС!B710</f>
        <v>21</v>
      </c>
      <c r="C679" s="211" t="s">
        <v>114</v>
      </c>
      <c r="D679" s="213">
        <f t="shared" si="104"/>
        <v>2680.3</v>
      </c>
      <c r="E679" s="214">
        <f t="shared" si="105"/>
        <v>3296.0600000000004</v>
      </c>
      <c r="F679" s="214">
        <f t="shared" si="106"/>
        <v>3574.4100000000003</v>
      </c>
      <c r="G679" s="215">
        <f t="shared" si="107"/>
        <v>4031.4300000000003</v>
      </c>
      <c r="H679" s="216">
        <f t="shared" si="102"/>
        <v>889.3</v>
      </c>
      <c r="I679" s="252">
        <f t="shared" si="101"/>
        <v>0</v>
      </c>
      <c r="J679" s="252">
        <f t="shared" si="101"/>
        <v>166.38</v>
      </c>
      <c r="K679" s="217" t="str">
        <f>АТС!C710</f>
        <v>711,29</v>
      </c>
      <c r="L679" s="255" t="str">
        <f>АТС!D710</f>
        <v>0</v>
      </c>
      <c r="M679" s="255" t="str">
        <f>АТС!E710</f>
        <v>133,57</v>
      </c>
      <c r="N679" s="206">
        <f>СН!B1461</f>
        <v>174.71</v>
      </c>
      <c r="O679" s="261">
        <f>СН!B2205</f>
        <v>0</v>
      </c>
      <c r="P679" s="261">
        <f>СН!B2949</f>
        <v>32.81</v>
      </c>
      <c r="Q679" s="218">
        <f t="shared" si="108"/>
        <v>3.3000000000000003</v>
      </c>
      <c r="R679" s="219">
        <f t="shared" si="108"/>
        <v>1791</v>
      </c>
      <c r="S679" s="25">
        <f t="shared" si="108"/>
        <v>2406.7600000000002</v>
      </c>
      <c r="T679" s="25">
        <f t="shared" si="108"/>
        <v>2685.11</v>
      </c>
      <c r="U679" s="220">
        <f t="shared" si="108"/>
        <v>3142.13</v>
      </c>
    </row>
    <row r="680" spans="1:21" s="12" customFormat="1" x14ac:dyDescent="0.25">
      <c r="A680" s="211" t="str">
        <f>'IV ЦК'!A679</f>
        <v>28.05.2018</v>
      </c>
      <c r="B680" s="212">
        <f>[1]АТС!B711</f>
        <v>22</v>
      </c>
      <c r="C680" s="211" t="s">
        <v>114</v>
      </c>
      <c r="D680" s="213">
        <f t="shared" si="104"/>
        <v>3042.28</v>
      </c>
      <c r="E680" s="214">
        <f t="shared" si="105"/>
        <v>3658.04</v>
      </c>
      <c r="F680" s="214">
        <f t="shared" si="106"/>
        <v>3936.39</v>
      </c>
      <c r="G680" s="215">
        <f t="shared" si="107"/>
        <v>4393.41</v>
      </c>
      <c r="H680" s="216">
        <f t="shared" si="102"/>
        <v>1251.28</v>
      </c>
      <c r="I680" s="252">
        <f t="shared" si="101"/>
        <v>0</v>
      </c>
      <c r="J680" s="252">
        <f t="shared" si="101"/>
        <v>563.12</v>
      </c>
      <c r="K680" s="217" t="str">
        <f>АТС!C711</f>
        <v>1001,89</v>
      </c>
      <c r="L680" s="255" t="str">
        <f>АТС!D711</f>
        <v>0</v>
      </c>
      <c r="M680" s="255" t="str">
        <f>АТС!E711</f>
        <v>452,08</v>
      </c>
      <c r="N680" s="206">
        <f>СН!B1462</f>
        <v>246.09</v>
      </c>
      <c r="O680" s="261">
        <f>СН!B2206</f>
        <v>0</v>
      </c>
      <c r="P680" s="261">
        <f>СН!B2950</f>
        <v>111.04</v>
      </c>
      <c r="Q680" s="218">
        <f t="shared" si="108"/>
        <v>3.3000000000000003</v>
      </c>
      <c r="R680" s="219">
        <f t="shared" si="108"/>
        <v>1791</v>
      </c>
      <c r="S680" s="25">
        <f t="shared" si="108"/>
        <v>2406.7600000000002</v>
      </c>
      <c r="T680" s="25">
        <f t="shared" si="108"/>
        <v>2685.11</v>
      </c>
      <c r="U680" s="220">
        <f t="shared" si="108"/>
        <v>3142.13</v>
      </c>
    </row>
    <row r="681" spans="1:21" s="12" customFormat="1" x14ac:dyDescent="0.25">
      <c r="A681" s="211" t="str">
        <f>'IV ЦК'!A680</f>
        <v>28.05.2018</v>
      </c>
      <c r="B681" s="212">
        <f>[1]АТС!B712</f>
        <v>23</v>
      </c>
      <c r="C681" s="211" t="s">
        <v>114</v>
      </c>
      <c r="D681" s="213">
        <f t="shared" si="104"/>
        <v>2673.19</v>
      </c>
      <c r="E681" s="214">
        <f t="shared" si="105"/>
        <v>3288.9500000000003</v>
      </c>
      <c r="F681" s="214">
        <f t="shared" si="106"/>
        <v>3567.3</v>
      </c>
      <c r="G681" s="215">
        <f t="shared" si="107"/>
        <v>4024.32</v>
      </c>
      <c r="H681" s="216">
        <f t="shared" si="102"/>
        <v>882.19</v>
      </c>
      <c r="I681" s="252">
        <f t="shared" si="101"/>
        <v>0</v>
      </c>
      <c r="J681" s="252">
        <f t="shared" si="101"/>
        <v>134.22</v>
      </c>
      <c r="K681" s="217" t="str">
        <f>АТС!C712</f>
        <v>705,58</v>
      </c>
      <c r="L681" s="255" t="str">
        <f>АТС!D712</f>
        <v>0</v>
      </c>
      <c r="M681" s="255" t="str">
        <f>АТС!E712</f>
        <v>107,75</v>
      </c>
      <c r="N681" s="206">
        <f>СН!B1463</f>
        <v>173.31</v>
      </c>
      <c r="O681" s="261">
        <f>СН!B2207</f>
        <v>0</v>
      </c>
      <c r="P681" s="261">
        <f>СН!B2951</f>
        <v>26.47</v>
      </c>
      <c r="Q681" s="218">
        <f t="shared" si="108"/>
        <v>3.3000000000000003</v>
      </c>
      <c r="R681" s="219">
        <f t="shared" si="108"/>
        <v>1791</v>
      </c>
      <c r="S681" s="25">
        <f t="shared" si="108"/>
        <v>2406.7600000000002</v>
      </c>
      <c r="T681" s="25">
        <f t="shared" si="108"/>
        <v>2685.11</v>
      </c>
      <c r="U681" s="220">
        <f t="shared" si="108"/>
        <v>3142.13</v>
      </c>
    </row>
    <row r="682" spans="1:21" s="12" customFormat="1" x14ac:dyDescent="0.25">
      <c r="A682" s="211" t="str">
        <f>'IV ЦК'!A681</f>
        <v>29.05.2018</v>
      </c>
      <c r="B682" s="212">
        <f>[1]АТС!B713</f>
        <v>0</v>
      </c>
      <c r="C682" s="211" t="s">
        <v>114</v>
      </c>
      <c r="D682" s="213">
        <f t="shared" si="104"/>
        <v>2642.44</v>
      </c>
      <c r="E682" s="214">
        <f t="shared" si="105"/>
        <v>3258.2000000000003</v>
      </c>
      <c r="F682" s="214">
        <f t="shared" si="106"/>
        <v>3536.55</v>
      </c>
      <c r="G682" s="215">
        <f t="shared" si="107"/>
        <v>3993.57</v>
      </c>
      <c r="H682" s="216">
        <f t="shared" si="102"/>
        <v>851.43999999999994</v>
      </c>
      <c r="I682" s="252">
        <f t="shared" si="101"/>
        <v>0</v>
      </c>
      <c r="J682" s="252">
        <f t="shared" si="101"/>
        <v>105.57</v>
      </c>
      <c r="K682" s="217" t="str">
        <f>АТС!C713</f>
        <v>680,89</v>
      </c>
      <c r="L682" s="255" t="str">
        <f>АТС!D713</f>
        <v>0</v>
      </c>
      <c r="M682" s="255" t="str">
        <f>АТС!E713</f>
        <v>84,75</v>
      </c>
      <c r="N682" s="206">
        <f>СН!B1464</f>
        <v>167.25</v>
      </c>
      <c r="O682" s="261">
        <f>СН!B2208</f>
        <v>0</v>
      </c>
      <c r="P682" s="261">
        <f>СН!B2952</f>
        <v>20.82</v>
      </c>
      <c r="Q682" s="218">
        <f t="shared" si="108"/>
        <v>3.3000000000000003</v>
      </c>
      <c r="R682" s="219">
        <f t="shared" si="108"/>
        <v>1791</v>
      </c>
      <c r="S682" s="25">
        <f t="shared" si="108"/>
        <v>2406.7600000000002</v>
      </c>
      <c r="T682" s="25">
        <f t="shared" si="108"/>
        <v>2685.11</v>
      </c>
      <c r="U682" s="220">
        <f t="shared" si="108"/>
        <v>3142.13</v>
      </c>
    </row>
    <row r="683" spans="1:21" s="12" customFormat="1" x14ac:dyDescent="0.25">
      <c r="A683" s="211" t="str">
        <f>'IV ЦК'!A682</f>
        <v>29.05.2018</v>
      </c>
      <c r="B683" s="212">
        <f>[1]АТС!B714</f>
        <v>1</v>
      </c>
      <c r="C683" s="211" t="s">
        <v>114</v>
      </c>
      <c r="D683" s="213">
        <f t="shared" si="104"/>
        <v>2696.02</v>
      </c>
      <c r="E683" s="214">
        <f t="shared" si="105"/>
        <v>3311.78</v>
      </c>
      <c r="F683" s="214">
        <f t="shared" si="106"/>
        <v>3590.13</v>
      </c>
      <c r="G683" s="215">
        <f t="shared" si="107"/>
        <v>4047.15</v>
      </c>
      <c r="H683" s="216">
        <f t="shared" si="102"/>
        <v>905.02</v>
      </c>
      <c r="I683" s="252">
        <f t="shared" si="101"/>
        <v>0</v>
      </c>
      <c r="J683" s="252">
        <f t="shared" si="101"/>
        <v>57.519999999999996</v>
      </c>
      <c r="K683" s="217" t="str">
        <f>АТС!C714</f>
        <v>723,91</v>
      </c>
      <c r="L683" s="255" t="str">
        <f>АТС!D714</f>
        <v>0</v>
      </c>
      <c r="M683" s="255" t="str">
        <f>АТС!E714</f>
        <v>46,18</v>
      </c>
      <c r="N683" s="206">
        <f>СН!B1465</f>
        <v>177.81</v>
      </c>
      <c r="O683" s="261">
        <f>СН!B2209</f>
        <v>0</v>
      </c>
      <c r="P683" s="261">
        <f>СН!B2953</f>
        <v>11.34</v>
      </c>
      <c r="Q683" s="218">
        <f t="shared" si="108"/>
        <v>3.3000000000000003</v>
      </c>
      <c r="R683" s="219">
        <f t="shared" si="108"/>
        <v>1791</v>
      </c>
      <c r="S683" s="25">
        <f t="shared" si="108"/>
        <v>2406.7600000000002</v>
      </c>
      <c r="T683" s="25">
        <f t="shared" si="108"/>
        <v>2685.11</v>
      </c>
      <c r="U683" s="220">
        <f t="shared" si="108"/>
        <v>3142.13</v>
      </c>
    </row>
    <row r="684" spans="1:21" s="12" customFormat="1" x14ac:dyDescent="0.25">
      <c r="A684" s="211" t="str">
        <f>'IV ЦК'!A683</f>
        <v>29.05.2018</v>
      </c>
      <c r="B684" s="212">
        <f>[1]АТС!B715</f>
        <v>2</v>
      </c>
      <c r="C684" s="211" t="s">
        <v>114</v>
      </c>
      <c r="D684" s="213">
        <f t="shared" si="104"/>
        <v>2715.25</v>
      </c>
      <c r="E684" s="214">
        <f t="shared" si="105"/>
        <v>3331.01</v>
      </c>
      <c r="F684" s="214">
        <f t="shared" si="106"/>
        <v>3609.36</v>
      </c>
      <c r="G684" s="215">
        <f t="shared" si="107"/>
        <v>4066.38</v>
      </c>
      <c r="H684" s="216">
        <f t="shared" si="102"/>
        <v>924.25</v>
      </c>
      <c r="I684" s="252">
        <f t="shared" si="101"/>
        <v>0</v>
      </c>
      <c r="J684" s="252">
        <f t="shared" si="101"/>
        <v>23.990000000000002</v>
      </c>
      <c r="K684" s="217" t="str">
        <f>АТС!C715</f>
        <v>739,35</v>
      </c>
      <c r="L684" s="255" t="str">
        <f>АТС!D715</f>
        <v>0</v>
      </c>
      <c r="M684" s="255" t="str">
        <f>АТС!E715</f>
        <v>19,26</v>
      </c>
      <c r="N684" s="206">
        <f>СН!B1466</f>
        <v>181.6</v>
      </c>
      <c r="O684" s="261">
        <f>СН!B2210</f>
        <v>0</v>
      </c>
      <c r="P684" s="261">
        <f>СН!B2954</f>
        <v>4.7300000000000004</v>
      </c>
      <c r="Q684" s="218">
        <f t="shared" ref="Q684:U699" si="109">Q683</f>
        <v>3.3000000000000003</v>
      </c>
      <c r="R684" s="219">
        <f t="shared" si="109"/>
        <v>1791</v>
      </c>
      <c r="S684" s="25">
        <f t="shared" si="109"/>
        <v>2406.7600000000002</v>
      </c>
      <c r="T684" s="25">
        <f t="shared" si="109"/>
        <v>2685.11</v>
      </c>
      <c r="U684" s="220">
        <f t="shared" si="109"/>
        <v>3142.13</v>
      </c>
    </row>
    <row r="685" spans="1:21" s="12" customFormat="1" x14ac:dyDescent="0.25">
      <c r="A685" s="211" t="str">
        <f>'IV ЦК'!A684</f>
        <v>29.05.2018</v>
      </c>
      <c r="B685" s="212">
        <f>[1]АТС!B716</f>
        <v>3</v>
      </c>
      <c r="C685" s="211" t="s">
        <v>114</v>
      </c>
      <c r="D685" s="213">
        <f t="shared" si="104"/>
        <v>2712.8900000000003</v>
      </c>
      <c r="E685" s="214">
        <f t="shared" si="105"/>
        <v>3328.6500000000005</v>
      </c>
      <c r="F685" s="214">
        <f t="shared" si="106"/>
        <v>3607</v>
      </c>
      <c r="G685" s="215">
        <f t="shared" si="107"/>
        <v>4064.0200000000004</v>
      </c>
      <c r="H685" s="216">
        <f t="shared" si="102"/>
        <v>921.89</v>
      </c>
      <c r="I685" s="252">
        <f t="shared" si="101"/>
        <v>0</v>
      </c>
      <c r="J685" s="252">
        <f t="shared" si="101"/>
        <v>842.19</v>
      </c>
      <c r="K685" s="217" t="str">
        <f>АТС!C716</f>
        <v>737,45</v>
      </c>
      <c r="L685" s="255" t="str">
        <f>АТС!D716</f>
        <v>0</v>
      </c>
      <c r="M685" s="255" t="str">
        <f>АТС!E716</f>
        <v>676,12</v>
      </c>
      <c r="N685" s="206">
        <f>СН!B1467</f>
        <v>181.14</v>
      </c>
      <c r="O685" s="261">
        <f>СН!B2211</f>
        <v>0</v>
      </c>
      <c r="P685" s="261">
        <f>СН!B2955</f>
        <v>166.07</v>
      </c>
      <c r="Q685" s="218">
        <f t="shared" si="109"/>
        <v>3.3000000000000003</v>
      </c>
      <c r="R685" s="219">
        <f t="shared" si="109"/>
        <v>1791</v>
      </c>
      <c r="S685" s="25">
        <f t="shared" si="109"/>
        <v>2406.7600000000002</v>
      </c>
      <c r="T685" s="25">
        <f t="shared" si="109"/>
        <v>2685.11</v>
      </c>
      <c r="U685" s="220">
        <f t="shared" si="109"/>
        <v>3142.13</v>
      </c>
    </row>
    <row r="686" spans="1:21" s="12" customFormat="1" x14ac:dyDescent="0.25">
      <c r="A686" s="211" t="str">
        <f>'IV ЦК'!A685</f>
        <v>29.05.2018</v>
      </c>
      <c r="B686" s="212">
        <f>[1]АТС!B717</f>
        <v>4</v>
      </c>
      <c r="C686" s="211" t="s">
        <v>114</v>
      </c>
      <c r="D686" s="213">
        <f t="shared" si="104"/>
        <v>2812.58</v>
      </c>
      <c r="E686" s="214">
        <f t="shared" si="105"/>
        <v>3428.34</v>
      </c>
      <c r="F686" s="214">
        <f t="shared" si="106"/>
        <v>3706.69</v>
      </c>
      <c r="G686" s="215">
        <f t="shared" si="107"/>
        <v>4163.71</v>
      </c>
      <c r="H686" s="216">
        <f t="shared" si="102"/>
        <v>1021.5799999999999</v>
      </c>
      <c r="I686" s="252">
        <f t="shared" si="101"/>
        <v>0</v>
      </c>
      <c r="J686" s="252">
        <f t="shared" si="101"/>
        <v>27.23</v>
      </c>
      <c r="K686" s="217" t="str">
        <f>АТС!C717</f>
        <v>817,48</v>
      </c>
      <c r="L686" s="255" t="str">
        <f>АТС!D717</f>
        <v>0</v>
      </c>
      <c r="M686" s="255" t="str">
        <f>АТС!E717</f>
        <v>21,86</v>
      </c>
      <c r="N686" s="206">
        <f>СН!B1468</f>
        <v>200.8</v>
      </c>
      <c r="O686" s="261">
        <f>СН!B2212</f>
        <v>0</v>
      </c>
      <c r="P686" s="261">
        <f>СН!B2956</f>
        <v>5.37</v>
      </c>
      <c r="Q686" s="218">
        <f t="shared" si="109"/>
        <v>3.3000000000000003</v>
      </c>
      <c r="R686" s="219">
        <f t="shared" si="109"/>
        <v>1791</v>
      </c>
      <c r="S686" s="25">
        <f t="shared" si="109"/>
        <v>2406.7600000000002</v>
      </c>
      <c r="T686" s="25">
        <f t="shared" si="109"/>
        <v>2685.11</v>
      </c>
      <c r="U686" s="220">
        <f t="shared" si="109"/>
        <v>3142.13</v>
      </c>
    </row>
    <row r="687" spans="1:21" s="12" customFormat="1" x14ac:dyDescent="0.25">
      <c r="A687" s="211" t="str">
        <f>'IV ЦК'!A686</f>
        <v>29.05.2018</v>
      </c>
      <c r="B687" s="212">
        <f>[1]АТС!B718</f>
        <v>5</v>
      </c>
      <c r="C687" s="211" t="s">
        <v>114</v>
      </c>
      <c r="D687" s="213">
        <f t="shared" si="104"/>
        <v>2829.99</v>
      </c>
      <c r="E687" s="214">
        <f t="shared" si="105"/>
        <v>3445.7500000000005</v>
      </c>
      <c r="F687" s="214">
        <f t="shared" si="106"/>
        <v>3724.1000000000004</v>
      </c>
      <c r="G687" s="215">
        <f t="shared" si="107"/>
        <v>4181.1200000000008</v>
      </c>
      <c r="H687" s="216">
        <f t="shared" si="102"/>
        <v>1038.99</v>
      </c>
      <c r="I687" s="252">
        <f t="shared" si="101"/>
        <v>105.41</v>
      </c>
      <c r="J687" s="252">
        <f t="shared" si="101"/>
        <v>0</v>
      </c>
      <c r="K687" s="217" t="str">
        <f>АТС!C718</f>
        <v>831,46</v>
      </c>
      <c r="L687" s="255" t="str">
        <f>АТС!D718</f>
        <v>84,62</v>
      </c>
      <c r="M687" s="255" t="str">
        <f>АТС!E718</f>
        <v>0</v>
      </c>
      <c r="N687" s="206">
        <f>СН!B1469</f>
        <v>204.23</v>
      </c>
      <c r="O687" s="261">
        <f>СН!B2213</f>
        <v>20.79</v>
      </c>
      <c r="P687" s="261">
        <f>СН!B2957</f>
        <v>0</v>
      </c>
      <c r="Q687" s="218">
        <f t="shared" si="109"/>
        <v>3.3000000000000003</v>
      </c>
      <c r="R687" s="219">
        <f t="shared" si="109"/>
        <v>1791</v>
      </c>
      <c r="S687" s="25">
        <f t="shared" si="109"/>
        <v>2406.7600000000002</v>
      </c>
      <c r="T687" s="25">
        <f t="shared" si="109"/>
        <v>2685.11</v>
      </c>
      <c r="U687" s="220">
        <f t="shared" si="109"/>
        <v>3142.13</v>
      </c>
    </row>
    <row r="688" spans="1:21" s="12" customFormat="1" x14ac:dyDescent="0.25">
      <c r="A688" s="211" t="str">
        <f>'IV ЦК'!A687</f>
        <v>29.05.2018</v>
      </c>
      <c r="B688" s="212">
        <f>[1]АТС!B719</f>
        <v>6</v>
      </c>
      <c r="C688" s="211" t="s">
        <v>114</v>
      </c>
      <c r="D688" s="213">
        <f t="shared" si="104"/>
        <v>2749.05</v>
      </c>
      <c r="E688" s="214">
        <f t="shared" si="105"/>
        <v>3364.8100000000004</v>
      </c>
      <c r="F688" s="214">
        <f t="shared" si="106"/>
        <v>3643.1600000000003</v>
      </c>
      <c r="G688" s="215">
        <f t="shared" si="107"/>
        <v>4100.18</v>
      </c>
      <c r="H688" s="216">
        <f t="shared" si="102"/>
        <v>958.05</v>
      </c>
      <c r="I688" s="252">
        <f t="shared" si="101"/>
        <v>103.61000000000001</v>
      </c>
      <c r="J688" s="252">
        <f t="shared" si="101"/>
        <v>0</v>
      </c>
      <c r="K688" s="217" t="str">
        <f>АТС!C719</f>
        <v>766,48</v>
      </c>
      <c r="L688" s="255" t="str">
        <f>АТС!D719</f>
        <v>83,18</v>
      </c>
      <c r="M688" s="255" t="str">
        <f>АТС!E719</f>
        <v>0</v>
      </c>
      <c r="N688" s="206">
        <f>СН!B1470</f>
        <v>188.27</v>
      </c>
      <c r="O688" s="261">
        <f>СН!B2214</f>
        <v>20.43</v>
      </c>
      <c r="P688" s="261">
        <f>СН!B2958</f>
        <v>0</v>
      </c>
      <c r="Q688" s="218">
        <f t="shared" si="109"/>
        <v>3.3000000000000003</v>
      </c>
      <c r="R688" s="219">
        <f t="shared" si="109"/>
        <v>1791</v>
      </c>
      <c r="S688" s="25">
        <f t="shared" si="109"/>
        <v>2406.7600000000002</v>
      </c>
      <c r="T688" s="25">
        <f t="shared" si="109"/>
        <v>2685.11</v>
      </c>
      <c r="U688" s="220">
        <f t="shared" si="109"/>
        <v>3142.13</v>
      </c>
    </row>
    <row r="689" spans="1:21" s="12" customFormat="1" x14ac:dyDescent="0.25">
      <c r="A689" s="211" t="str">
        <f>'IV ЦК'!A688</f>
        <v>29.05.2018</v>
      </c>
      <c r="B689" s="212">
        <f>[1]АТС!B720</f>
        <v>7</v>
      </c>
      <c r="C689" s="211" t="s">
        <v>114</v>
      </c>
      <c r="D689" s="213">
        <f t="shared" si="104"/>
        <v>2679.41</v>
      </c>
      <c r="E689" s="214">
        <f t="shared" si="105"/>
        <v>3295.1700000000005</v>
      </c>
      <c r="F689" s="214">
        <f t="shared" si="106"/>
        <v>3573.5200000000004</v>
      </c>
      <c r="G689" s="215">
        <f t="shared" si="107"/>
        <v>4030.5400000000004</v>
      </c>
      <c r="H689" s="216">
        <f t="shared" si="102"/>
        <v>888.41</v>
      </c>
      <c r="I689" s="252">
        <f t="shared" si="101"/>
        <v>84.84</v>
      </c>
      <c r="J689" s="252">
        <f t="shared" si="101"/>
        <v>0</v>
      </c>
      <c r="K689" s="217" t="str">
        <f>АТС!C720</f>
        <v>710,57</v>
      </c>
      <c r="L689" s="255" t="str">
        <f>АТС!D720</f>
        <v>68,11</v>
      </c>
      <c r="M689" s="255" t="str">
        <f>АТС!E720</f>
        <v>0</v>
      </c>
      <c r="N689" s="206">
        <f>СН!B1471</f>
        <v>174.54</v>
      </c>
      <c r="O689" s="261">
        <f>СН!B2215</f>
        <v>16.73</v>
      </c>
      <c r="P689" s="261">
        <f>СН!B2959</f>
        <v>0</v>
      </c>
      <c r="Q689" s="218">
        <f t="shared" si="109"/>
        <v>3.3000000000000003</v>
      </c>
      <c r="R689" s="219">
        <f t="shared" si="109"/>
        <v>1791</v>
      </c>
      <c r="S689" s="25">
        <f t="shared" si="109"/>
        <v>2406.7600000000002</v>
      </c>
      <c r="T689" s="25">
        <f t="shared" si="109"/>
        <v>2685.11</v>
      </c>
      <c r="U689" s="220">
        <f t="shared" si="109"/>
        <v>3142.13</v>
      </c>
    </row>
    <row r="690" spans="1:21" s="12" customFormat="1" x14ac:dyDescent="0.25">
      <c r="A690" s="211" t="str">
        <f>'IV ЦК'!A689</f>
        <v>29.05.2018</v>
      </c>
      <c r="B690" s="212">
        <f>[1]АТС!B721</f>
        <v>8</v>
      </c>
      <c r="C690" s="211" t="s">
        <v>114</v>
      </c>
      <c r="D690" s="213">
        <f t="shared" si="104"/>
        <v>2673.2000000000003</v>
      </c>
      <c r="E690" s="214">
        <f t="shared" si="105"/>
        <v>3288.9600000000005</v>
      </c>
      <c r="F690" s="214">
        <f t="shared" si="106"/>
        <v>3567.3100000000004</v>
      </c>
      <c r="G690" s="215">
        <f t="shared" si="107"/>
        <v>4024.3300000000004</v>
      </c>
      <c r="H690" s="216">
        <f t="shared" si="102"/>
        <v>882.2</v>
      </c>
      <c r="I690" s="252">
        <f t="shared" si="101"/>
        <v>48.84</v>
      </c>
      <c r="J690" s="252">
        <f t="shared" si="101"/>
        <v>0</v>
      </c>
      <c r="K690" s="217" t="str">
        <f>АТС!C721</f>
        <v>705,59</v>
      </c>
      <c r="L690" s="255" t="str">
        <f>АТС!D721</f>
        <v>39,21</v>
      </c>
      <c r="M690" s="255" t="str">
        <f>АТС!E721</f>
        <v>0</v>
      </c>
      <c r="N690" s="206">
        <f>СН!B1472</f>
        <v>173.31</v>
      </c>
      <c r="O690" s="261">
        <f>СН!B2216</f>
        <v>9.6300000000000008</v>
      </c>
      <c r="P690" s="261">
        <f>СН!B2960</f>
        <v>0</v>
      </c>
      <c r="Q690" s="218">
        <f t="shared" si="109"/>
        <v>3.3000000000000003</v>
      </c>
      <c r="R690" s="219">
        <f t="shared" si="109"/>
        <v>1791</v>
      </c>
      <c r="S690" s="25">
        <f t="shared" si="109"/>
        <v>2406.7600000000002</v>
      </c>
      <c r="T690" s="25">
        <f t="shared" si="109"/>
        <v>2685.11</v>
      </c>
      <c r="U690" s="220">
        <f t="shared" si="109"/>
        <v>3142.13</v>
      </c>
    </row>
    <row r="691" spans="1:21" s="12" customFormat="1" x14ac:dyDescent="0.25">
      <c r="A691" s="211" t="str">
        <f>'IV ЦК'!A690</f>
        <v>29.05.2018</v>
      </c>
      <c r="B691" s="212">
        <f>[1]АТС!B722</f>
        <v>9</v>
      </c>
      <c r="C691" s="211" t="s">
        <v>114</v>
      </c>
      <c r="D691" s="213">
        <f t="shared" si="104"/>
        <v>2652.2799999999997</v>
      </c>
      <c r="E691" s="214">
        <f t="shared" si="105"/>
        <v>3268.04</v>
      </c>
      <c r="F691" s="214">
        <f t="shared" si="106"/>
        <v>3546.3900000000003</v>
      </c>
      <c r="G691" s="215">
        <f t="shared" si="107"/>
        <v>4003.41</v>
      </c>
      <c r="H691" s="216">
        <f t="shared" si="102"/>
        <v>861.28</v>
      </c>
      <c r="I691" s="252">
        <f t="shared" si="101"/>
        <v>87.039999999999992</v>
      </c>
      <c r="J691" s="252">
        <f t="shared" si="101"/>
        <v>0</v>
      </c>
      <c r="K691" s="217" t="str">
        <f>АТС!C722</f>
        <v>688,79</v>
      </c>
      <c r="L691" s="255" t="str">
        <f>АТС!D722</f>
        <v>69,88</v>
      </c>
      <c r="M691" s="255" t="str">
        <f>АТС!E722</f>
        <v>0</v>
      </c>
      <c r="N691" s="206">
        <f>СН!B1473</f>
        <v>169.19</v>
      </c>
      <c r="O691" s="261">
        <f>СН!B2217</f>
        <v>17.16</v>
      </c>
      <c r="P691" s="261">
        <f>СН!B2961</f>
        <v>0</v>
      </c>
      <c r="Q691" s="218">
        <f t="shared" si="109"/>
        <v>3.3000000000000003</v>
      </c>
      <c r="R691" s="219">
        <f t="shared" si="109"/>
        <v>1791</v>
      </c>
      <c r="S691" s="25">
        <f t="shared" si="109"/>
        <v>2406.7600000000002</v>
      </c>
      <c r="T691" s="25">
        <f t="shared" si="109"/>
        <v>2685.11</v>
      </c>
      <c r="U691" s="220">
        <f t="shared" si="109"/>
        <v>3142.13</v>
      </c>
    </row>
    <row r="692" spans="1:21" s="12" customFormat="1" x14ac:dyDescent="0.25">
      <c r="A692" s="211" t="str">
        <f>'IV ЦК'!A691</f>
        <v>29.05.2018</v>
      </c>
      <c r="B692" s="212">
        <f>[1]АТС!B723</f>
        <v>10</v>
      </c>
      <c r="C692" s="211" t="s">
        <v>114</v>
      </c>
      <c r="D692" s="213">
        <f t="shared" si="104"/>
        <v>2679.59</v>
      </c>
      <c r="E692" s="214">
        <f t="shared" si="105"/>
        <v>3295.3500000000004</v>
      </c>
      <c r="F692" s="214">
        <f t="shared" si="106"/>
        <v>3573.7</v>
      </c>
      <c r="G692" s="215">
        <f t="shared" si="107"/>
        <v>4030.7200000000003</v>
      </c>
      <c r="H692" s="216">
        <f t="shared" si="102"/>
        <v>888.58999999999992</v>
      </c>
      <c r="I692" s="252">
        <f t="shared" si="101"/>
        <v>0.01</v>
      </c>
      <c r="J692" s="252">
        <f t="shared" si="101"/>
        <v>163</v>
      </c>
      <c r="K692" s="217" t="str">
        <f>АТС!C723</f>
        <v>710,72</v>
      </c>
      <c r="L692" s="255" t="str">
        <f>АТС!D723</f>
        <v>0,01</v>
      </c>
      <c r="M692" s="255" t="str">
        <f>АТС!E723</f>
        <v>130,86</v>
      </c>
      <c r="N692" s="206">
        <f>СН!B1474</f>
        <v>174.57</v>
      </c>
      <c r="O692" s="261">
        <f>СН!B2218</f>
        <v>0</v>
      </c>
      <c r="P692" s="261">
        <f>СН!B2962</f>
        <v>32.14</v>
      </c>
      <c r="Q692" s="218">
        <f t="shared" si="109"/>
        <v>3.3000000000000003</v>
      </c>
      <c r="R692" s="219">
        <f t="shared" si="109"/>
        <v>1791</v>
      </c>
      <c r="S692" s="25">
        <f t="shared" si="109"/>
        <v>2406.7600000000002</v>
      </c>
      <c r="T692" s="25">
        <f t="shared" si="109"/>
        <v>2685.11</v>
      </c>
      <c r="U692" s="220">
        <f t="shared" si="109"/>
        <v>3142.13</v>
      </c>
    </row>
    <row r="693" spans="1:21" s="12" customFormat="1" x14ac:dyDescent="0.25">
      <c r="A693" s="211" t="str">
        <f>'IV ЦК'!A692</f>
        <v>29.05.2018</v>
      </c>
      <c r="B693" s="212">
        <f>[1]АТС!B724</f>
        <v>11</v>
      </c>
      <c r="C693" s="211" t="s">
        <v>114</v>
      </c>
      <c r="D693" s="213">
        <f t="shared" si="104"/>
        <v>2693.57</v>
      </c>
      <c r="E693" s="214">
        <f t="shared" si="105"/>
        <v>3309.3300000000004</v>
      </c>
      <c r="F693" s="214">
        <f t="shared" si="106"/>
        <v>3587.6800000000003</v>
      </c>
      <c r="G693" s="215">
        <f t="shared" si="107"/>
        <v>4044.7000000000003</v>
      </c>
      <c r="H693" s="216">
        <f t="shared" si="102"/>
        <v>902.57</v>
      </c>
      <c r="I693" s="252">
        <f t="shared" si="101"/>
        <v>0.01</v>
      </c>
      <c r="J693" s="252">
        <f t="shared" si="101"/>
        <v>286.07</v>
      </c>
      <c r="K693" s="217" t="str">
        <f>АТС!C724</f>
        <v>721,94</v>
      </c>
      <c r="L693" s="255" t="str">
        <f>АТС!D724</f>
        <v>0,01</v>
      </c>
      <c r="M693" s="255" t="str">
        <f>АТС!E724</f>
        <v>229,66</v>
      </c>
      <c r="N693" s="206">
        <f>СН!B1475</f>
        <v>177.33</v>
      </c>
      <c r="O693" s="261">
        <f>СН!B2219</f>
        <v>0</v>
      </c>
      <c r="P693" s="261">
        <f>СН!B2963</f>
        <v>56.41</v>
      </c>
      <c r="Q693" s="218">
        <f t="shared" si="109"/>
        <v>3.3000000000000003</v>
      </c>
      <c r="R693" s="219">
        <f t="shared" si="109"/>
        <v>1791</v>
      </c>
      <c r="S693" s="25">
        <f t="shared" si="109"/>
        <v>2406.7600000000002</v>
      </c>
      <c r="T693" s="25">
        <f t="shared" si="109"/>
        <v>2685.11</v>
      </c>
      <c r="U693" s="220">
        <f t="shared" si="109"/>
        <v>3142.13</v>
      </c>
    </row>
    <row r="694" spans="1:21" s="12" customFormat="1" x14ac:dyDescent="0.25">
      <c r="A694" s="211" t="str">
        <f>'IV ЦК'!A693</f>
        <v>29.05.2018</v>
      </c>
      <c r="B694" s="212">
        <f>[1]АТС!B725</f>
        <v>12</v>
      </c>
      <c r="C694" s="211" t="s">
        <v>114</v>
      </c>
      <c r="D694" s="213">
        <f t="shared" si="104"/>
        <v>2676.79</v>
      </c>
      <c r="E694" s="214">
        <f t="shared" si="105"/>
        <v>3292.55</v>
      </c>
      <c r="F694" s="214">
        <f t="shared" si="106"/>
        <v>3570.9000000000005</v>
      </c>
      <c r="G694" s="215">
        <f t="shared" si="107"/>
        <v>4027.92</v>
      </c>
      <c r="H694" s="216">
        <f t="shared" si="102"/>
        <v>885.79</v>
      </c>
      <c r="I694" s="252">
        <f t="shared" si="101"/>
        <v>0</v>
      </c>
      <c r="J694" s="252">
        <f t="shared" si="101"/>
        <v>120.91</v>
      </c>
      <c r="K694" s="217" t="str">
        <f>АТС!C725</f>
        <v>708,47</v>
      </c>
      <c r="L694" s="255" t="str">
        <f>АТС!D725</f>
        <v>0</v>
      </c>
      <c r="M694" s="255" t="str">
        <f>АТС!E725</f>
        <v>97,07</v>
      </c>
      <c r="N694" s="206">
        <f>СН!B1476</f>
        <v>174.02</v>
      </c>
      <c r="O694" s="261">
        <f>СН!B2220</f>
        <v>0</v>
      </c>
      <c r="P694" s="261">
        <f>СН!B2964</f>
        <v>23.84</v>
      </c>
      <c r="Q694" s="218">
        <f t="shared" si="109"/>
        <v>3.3000000000000003</v>
      </c>
      <c r="R694" s="219">
        <f t="shared" si="109"/>
        <v>1791</v>
      </c>
      <c r="S694" s="25">
        <f t="shared" si="109"/>
        <v>2406.7600000000002</v>
      </c>
      <c r="T694" s="25">
        <f t="shared" si="109"/>
        <v>2685.11</v>
      </c>
      <c r="U694" s="220">
        <f t="shared" si="109"/>
        <v>3142.13</v>
      </c>
    </row>
    <row r="695" spans="1:21" s="12" customFormat="1" x14ac:dyDescent="0.25">
      <c r="A695" s="211" t="str">
        <f>'IV ЦК'!A694</f>
        <v>29.05.2018</v>
      </c>
      <c r="B695" s="212">
        <f>[1]АТС!B726</f>
        <v>13</v>
      </c>
      <c r="C695" s="211" t="s">
        <v>114</v>
      </c>
      <c r="D695" s="213">
        <f t="shared" si="104"/>
        <v>2693.48</v>
      </c>
      <c r="E695" s="214">
        <f t="shared" si="105"/>
        <v>3309.2400000000002</v>
      </c>
      <c r="F695" s="214">
        <f t="shared" si="106"/>
        <v>3587.59</v>
      </c>
      <c r="G695" s="215">
        <f t="shared" si="107"/>
        <v>4044.61</v>
      </c>
      <c r="H695" s="216">
        <f t="shared" si="102"/>
        <v>902.48</v>
      </c>
      <c r="I695" s="252">
        <f t="shared" si="101"/>
        <v>0</v>
      </c>
      <c r="J695" s="252">
        <f t="shared" si="101"/>
        <v>89.3</v>
      </c>
      <c r="K695" s="217" t="str">
        <f>АТС!C726</f>
        <v>721,87</v>
      </c>
      <c r="L695" s="255" t="str">
        <f>АТС!D726</f>
        <v>0</v>
      </c>
      <c r="M695" s="255" t="str">
        <f>АТС!E726</f>
        <v>71,69</v>
      </c>
      <c r="N695" s="206">
        <f>СН!B1477</f>
        <v>177.31</v>
      </c>
      <c r="O695" s="261">
        <f>СН!B2221</f>
        <v>0</v>
      </c>
      <c r="P695" s="261">
        <f>СН!B2965</f>
        <v>17.61</v>
      </c>
      <c r="Q695" s="218">
        <f t="shared" si="109"/>
        <v>3.3000000000000003</v>
      </c>
      <c r="R695" s="219">
        <f t="shared" si="109"/>
        <v>1791</v>
      </c>
      <c r="S695" s="25">
        <f t="shared" si="109"/>
        <v>2406.7600000000002</v>
      </c>
      <c r="T695" s="25">
        <f t="shared" si="109"/>
        <v>2685.11</v>
      </c>
      <c r="U695" s="220">
        <f t="shared" si="109"/>
        <v>3142.13</v>
      </c>
    </row>
    <row r="696" spans="1:21" s="12" customFormat="1" x14ac:dyDescent="0.25">
      <c r="A696" s="211" t="str">
        <f>'IV ЦК'!A695</f>
        <v>29.05.2018</v>
      </c>
      <c r="B696" s="212">
        <f>[1]АТС!B727</f>
        <v>14</v>
      </c>
      <c r="C696" s="211" t="s">
        <v>114</v>
      </c>
      <c r="D696" s="213">
        <f t="shared" si="104"/>
        <v>2676.03</v>
      </c>
      <c r="E696" s="214">
        <f t="shared" si="105"/>
        <v>3291.7900000000004</v>
      </c>
      <c r="F696" s="214">
        <f t="shared" si="106"/>
        <v>3570.1400000000003</v>
      </c>
      <c r="G696" s="215">
        <f t="shared" si="107"/>
        <v>4027.1600000000003</v>
      </c>
      <c r="H696" s="216">
        <f t="shared" si="102"/>
        <v>885.03</v>
      </c>
      <c r="I696" s="252">
        <f t="shared" si="101"/>
        <v>0</v>
      </c>
      <c r="J696" s="252">
        <f t="shared" si="101"/>
        <v>179.57999999999998</v>
      </c>
      <c r="K696" s="217" t="str">
        <f>АТС!C727</f>
        <v>707,86</v>
      </c>
      <c r="L696" s="255" t="str">
        <f>АТС!D727</f>
        <v>0</v>
      </c>
      <c r="M696" s="255" t="str">
        <f>АТС!E727</f>
        <v>144,17</v>
      </c>
      <c r="N696" s="206">
        <f>СН!B1478</f>
        <v>173.87</v>
      </c>
      <c r="O696" s="261">
        <f>СН!B2222</f>
        <v>0</v>
      </c>
      <c r="P696" s="261">
        <f>СН!B2966</f>
        <v>35.409999999999997</v>
      </c>
      <c r="Q696" s="218">
        <f t="shared" si="109"/>
        <v>3.3000000000000003</v>
      </c>
      <c r="R696" s="219">
        <f t="shared" si="109"/>
        <v>1791</v>
      </c>
      <c r="S696" s="25">
        <f t="shared" si="109"/>
        <v>2406.7600000000002</v>
      </c>
      <c r="T696" s="25">
        <f t="shared" si="109"/>
        <v>2685.11</v>
      </c>
      <c r="U696" s="220">
        <f t="shared" si="109"/>
        <v>3142.13</v>
      </c>
    </row>
    <row r="697" spans="1:21" s="12" customFormat="1" x14ac:dyDescent="0.25">
      <c r="A697" s="211" t="str">
        <f>'IV ЦК'!A696</f>
        <v>29.05.2018</v>
      </c>
      <c r="B697" s="212">
        <f>[1]АТС!B728</f>
        <v>15</v>
      </c>
      <c r="C697" s="211" t="s">
        <v>114</v>
      </c>
      <c r="D697" s="213">
        <f t="shared" si="104"/>
        <v>2684.34</v>
      </c>
      <c r="E697" s="214">
        <f t="shared" si="105"/>
        <v>3300.1000000000004</v>
      </c>
      <c r="F697" s="214">
        <f t="shared" si="106"/>
        <v>3578.45</v>
      </c>
      <c r="G697" s="215">
        <f t="shared" si="107"/>
        <v>4035.4700000000003</v>
      </c>
      <c r="H697" s="216">
        <f t="shared" si="102"/>
        <v>893.33999999999992</v>
      </c>
      <c r="I697" s="252">
        <f t="shared" si="101"/>
        <v>0</v>
      </c>
      <c r="J697" s="252">
        <f t="shared" si="101"/>
        <v>265.20999999999998</v>
      </c>
      <c r="K697" s="217" t="str">
        <f>АТС!C728</f>
        <v>714,53</v>
      </c>
      <c r="L697" s="255" t="str">
        <f>АТС!D728</f>
        <v>0</v>
      </c>
      <c r="M697" s="255" t="str">
        <f>АТС!E728</f>
        <v>212,91</v>
      </c>
      <c r="N697" s="206">
        <f>СН!B1479</f>
        <v>175.51</v>
      </c>
      <c r="O697" s="261">
        <f>СН!B2223</f>
        <v>0</v>
      </c>
      <c r="P697" s="261">
        <f>СН!B2967</f>
        <v>52.3</v>
      </c>
      <c r="Q697" s="218">
        <f t="shared" si="109"/>
        <v>3.3000000000000003</v>
      </c>
      <c r="R697" s="219">
        <f t="shared" si="109"/>
        <v>1791</v>
      </c>
      <c r="S697" s="25">
        <f t="shared" si="109"/>
        <v>2406.7600000000002</v>
      </c>
      <c r="T697" s="25">
        <f t="shared" si="109"/>
        <v>2685.11</v>
      </c>
      <c r="U697" s="220">
        <f t="shared" si="109"/>
        <v>3142.13</v>
      </c>
    </row>
    <row r="698" spans="1:21" s="12" customFormat="1" x14ac:dyDescent="0.25">
      <c r="A698" s="211" t="str">
        <f>'IV ЦК'!A697</f>
        <v>29.05.2018</v>
      </c>
      <c r="B698" s="212">
        <f>[1]АТС!B729</f>
        <v>16</v>
      </c>
      <c r="C698" s="211" t="s">
        <v>114</v>
      </c>
      <c r="D698" s="213">
        <f t="shared" si="104"/>
        <v>2661.07</v>
      </c>
      <c r="E698" s="214">
        <f t="shared" si="105"/>
        <v>3276.83</v>
      </c>
      <c r="F698" s="214">
        <f t="shared" si="106"/>
        <v>3555.18</v>
      </c>
      <c r="G698" s="215">
        <f t="shared" si="107"/>
        <v>4012.2</v>
      </c>
      <c r="H698" s="216">
        <f t="shared" si="102"/>
        <v>870.06999999999994</v>
      </c>
      <c r="I698" s="252">
        <f t="shared" si="101"/>
        <v>0</v>
      </c>
      <c r="J698" s="252">
        <f t="shared" si="101"/>
        <v>126.39</v>
      </c>
      <c r="K698" s="217" t="str">
        <f>АТС!C729</f>
        <v>695,85</v>
      </c>
      <c r="L698" s="255" t="str">
        <f>АТС!D729</f>
        <v>0</v>
      </c>
      <c r="M698" s="255" t="str">
        <f>АТС!E729</f>
        <v>101,47</v>
      </c>
      <c r="N698" s="206">
        <f>СН!B1480</f>
        <v>170.92</v>
      </c>
      <c r="O698" s="261">
        <f>СН!B2224</f>
        <v>0</v>
      </c>
      <c r="P698" s="261">
        <f>СН!B2968</f>
        <v>24.92</v>
      </c>
      <c r="Q698" s="218">
        <f t="shared" si="109"/>
        <v>3.3000000000000003</v>
      </c>
      <c r="R698" s="219">
        <f t="shared" si="109"/>
        <v>1791</v>
      </c>
      <c r="S698" s="25">
        <f t="shared" si="109"/>
        <v>2406.7600000000002</v>
      </c>
      <c r="T698" s="25">
        <f t="shared" si="109"/>
        <v>2685.11</v>
      </c>
      <c r="U698" s="220">
        <f t="shared" si="109"/>
        <v>3142.13</v>
      </c>
    </row>
    <row r="699" spans="1:21" s="12" customFormat="1" x14ac:dyDescent="0.25">
      <c r="A699" s="211" t="str">
        <f>'IV ЦК'!A698</f>
        <v>29.05.2018</v>
      </c>
      <c r="B699" s="212">
        <f>[1]АТС!B730</f>
        <v>17</v>
      </c>
      <c r="C699" s="211" t="s">
        <v>114</v>
      </c>
      <c r="D699" s="213">
        <f t="shared" si="104"/>
        <v>2656.87</v>
      </c>
      <c r="E699" s="214">
        <f t="shared" si="105"/>
        <v>3272.63</v>
      </c>
      <c r="F699" s="214">
        <f t="shared" si="106"/>
        <v>3550.98</v>
      </c>
      <c r="G699" s="215">
        <f t="shared" si="107"/>
        <v>4008</v>
      </c>
      <c r="H699" s="216">
        <f t="shared" si="102"/>
        <v>865.87</v>
      </c>
      <c r="I699" s="252">
        <f t="shared" si="101"/>
        <v>0</v>
      </c>
      <c r="J699" s="252">
        <f t="shared" si="101"/>
        <v>160.60000000000002</v>
      </c>
      <c r="K699" s="217" t="str">
        <f>АТС!C730</f>
        <v>692,48</v>
      </c>
      <c r="L699" s="255" t="str">
        <f>АТС!D730</f>
        <v>0</v>
      </c>
      <c r="M699" s="255" t="str">
        <f>АТС!E730</f>
        <v>128,93</v>
      </c>
      <c r="N699" s="206">
        <f>СН!B1481</f>
        <v>170.09</v>
      </c>
      <c r="O699" s="261">
        <f>СН!B2225</f>
        <v>0</v>
      </c>
      <c r="P699" s="261">
        <f>СН!B2969</f>
        <v>31.67</v>
      </c>
      <c r="Q699" s="218">
        <f t="shared" si="109"/>
        <v>3.3000000000000003</v>
      </c>
      <c r="R699" s="219">
        <f t="shared" si="109"/>
        <v>1791</v>
      </c>
      <c r="S699" s="25">
        <f t="shared" si="109"/>
        <v>2406.7600000000002</v>
      </c>
      <c r="T699" s="25">
        <f t="shared" si="109"/>
        <v>2685.11</v>
      </c>
      <c r="U699" s="220">
        <f t="shared" si="109"/>
        <v>3142.13</v>
      </c>
    </row>
    <row r="700" spans="1:21" s="12" customFormat="1" x14ac:dyDescent="0.25">
      <c r="A700" s="211" t="str">
        <f>'IV ЦК'!A699</f>
        <v>29.05.2018</v>
      </c>
      <c r="B700" s="212">
        <f>[1]АТС!B731</f>
        <v>18</v>
      </c>
      <c r="C700" s="211" t="s">
        <v>114</v>
      </c>
      <c r="D700" s="213">
        <f t="shared" si="104"/>
        <v>2656.2</v>
      </c>
      <c r="E700" s="214">
        <f t="shared" si="105"/>
        <v>3271.9600000000005</v>
      </c>
      <c r="F700" s="214">
        <f t="shared" si="106"/>
        <v>3550.3100000000004</v>
      </c>
      <c r="G700" s="215">
        <f t="shared" si="107"/>
        <v>4007.3300000000004</v>
      </c>
      <c r="H700" s="216">
        <f t="shared" si="102"/>
        <v>865.2</v>
      </c>
      <c r="I700" s="252">
        <f t="shared" si="101"/>
        <v>0</v>
      </c>
      <c r="J700" s="252">
        <f t="shared" si="101"/>
        <v>255.42000000000002</v>
      </c>
      <c r="K700" s="217" t="str">
        <f>АТС!C731</f>
        <v>691,94</v>
      </c>
      <c r="L700" s="255" t="str">
        <f>АТС!D731</f>
        <v>0</v>
      </c>
      <c r="M700" s="255" t="str">
        <f>АТС!E731</f>
        <v>205,05</v>
      </c>
      <c r="N700" s="206">
        <f>СН!B1482</f>
        <v>169.96</v>
      </c>
      <c r="O700" s="261">
        <f>СН!B2226</f>
        <v>0</v>
      </c>
      <c r="P700" s="261">
        <f>СН!B2970</f>
        <v>50.37</v>
      </c>
      <c r="Q700" s="218">
        <f t="shared" ref="Q700:U715" si="110">Q699</f>
        <v>3.3000000000000003</v>
      </c>
      <c r="R700" s="219">
        <f t="shared" si="110"/>
        <v>1791</v>
      </c>
      <c r="S700" s="25">
        <f t="shared" si="110"/>
        <v>2406.7600000000002</v>
      </c>
      <c r="T700" s="25">
        <f t="shared" si="110"/>
        <v>2685.11</v>
      </c>
      <c r="U700" s="220">
        <f t="shared" si="110"/>
        <v>3142.13</v>
      </c>
    </row>
    <row r="701" spans="1:21" s="12" customFormat="1" x14ac:dyDescent="0.25">
      <c r="A701" s="211" t="str">
        <f>'IV ЦК'!A700</f>
        <v>29.05.2018</v>
      </c>
      <c r="B701" s="212">
        <f>[1]АТС!B732</f>
        <v>19</v>
      </c>
      <c r="C701" s="211" t="s">
        <v>114</v>
      </c>
      <c r="D701" s="213">
        <f t="shared" si="104"/>
        <v>2824.77</v>
      </c>
      <c r="E701" s="214">
        <f t="shared" si="105"/>
        <v>3440.53</v>
      </c>
      <c r="F701" s="214">
        <f t="shared" si="106"/>
        <v>3718.88</v>
      </c>
      <c r="G701" s="215">
        <f t="shared" si="107"/>
        <v>4175.8999999999996</v>
      </c>
      <c r="H701" s="216">
        <f t="shared" si="102"/>
        <v>1033.77</v>
      </c>
      <c r="I701" s="252">
        <f t="shared" si="101"/>
        <v>0</v>
      </c>
      <c r="J701" s="252">
        <f t="shared" si="101"/>
        <v>291.44</v>
      </c>
      <c r="K701" s="217" t="str">
        <f>АТС!C732</f>
        <v>827,27</v>
      </c>
      <c r="L701" s="255" t="str">
        <f>АТС!D732</f>
        <v>0</v>
      </c>
      <c r="M701" s="255" t="str">
        <f>АТС!E732</f>
        <v>233,97</v>
      </c>
      <c r="N701" s="206">
        <f>СН!B1483</f>
        <v>203.2</v>
      </c>
      <c r="O701" s="261">
        <f>СН!B2227</f>
        <v>0</v>
      </c>
      <c r="P701" s="261">
        <f>СН!B2971</f>
        <v>57.47</v>
      </c>
      <c r="Q701" s="218">
        <f t="shared" si="110"/>
        <v>3.3000000000000003</v>
      </c>
      <c r="R701" s="219">
        <f t="shared" si="110"/>
        <v>1791</v>
      </c>
      <c r="S701" s="25">
        <f t="shared" si="110"/>
        <v>2406.7600000000002</v>
      </c>
      <c r="T701" s="25">
        <f t="shared" si="110"/>
        <v>2685.11</v>
      </c>
      <c r="U701" s="220">
        <f t="shared" si="110"/>
        <v>3142.13</v>
      </c>
    </row>
    <row r="702" spans="1:21" s="12" customFormat="1" x14ac:dyDescent="0.25">
      <c r="A702" s="211" t="str">
        <f>'IV ЦК'!A701</f>
        <v>29.05.2018</v>
      </c>
      <c r="B702" s="212">
        <f>[1]АТС!B733</f>
        <v>20</v>
      </c>
      <c r="C702" s="211" t="s">
        <v>114</v>
      </c>
      <c r="D702" s="213">
        <f t="shared" si="104"/>
        <v>2677.65</v>
      </c>
      <c r="E702" s="214">
        <f t="shared" si="105"/>
        <v>3293.41</v>
      </c>
      <c r="F702" s="214">
        <f t="shared" si="106"/>
        <v>3571.76</v>
      </c>
      <c r="G702" s="215">
        <f t="shared" si="107"/>
        <v>4028.7799999999997</v>
      </c>
      <c r="H702" s="216">
        <f t="shared" si="102"/>
        <v>886.64999999999986</v>
      </c>
      <c r="I702" s="252">
        <f t="shared" si="101"/>
        <v>658.41000000000008</v>
      </c>
      <c r="J702" s="252">
        <f t="shared" si="101"/>
        <v>0</v>
      </c>
      <c r="K702" s="217" t="str">
        <f>АТС!C733</f>
        <v>709,16</v>
      </c>
      <c r="L702" s="255" t="str">
        <f>АТС!D733</f>
        <v>528,58</v>
      </c>
      <c r="M702" s="255" t="str">
        <f>АТС!E733</f>
        <v>0</v>
      </c>
      <c r="N702" s="206">
        <f>СН!B1484</f>
        <v>174.19</v>
      </c>
      <c r="O702" s="261">
        <f>СН!B2228</f>
        <v>129.83000000000001</v>
      </c>
      <c r="P702" s="261">
        <f>СН!B2972</f>
        <v>0</v>
      </c>
      <c r="Q702" s="218">
        <f t="shared" si="110"/>
        <v>3.3000000000000003</v>
      </c>
      <c r="R702" s="219">
        <f t="shared" si="110"/>
        <v>1791</v>
      </c>
      <c r="S702" s="25">
        <f t="shared" si="110"/>
        <v>2406.7600000000002</v>
      </c>
      <c r="T702" s="25">
        <f t="shared" si="110"/>
        <v>2685.11</v>
      </c>
      <c r="U702" s="220">
        <f t="shared" si="110"/>
        <v>3142.13</v>
      </c>
    </row>
    <row r="703" spans="1:21" s="12" customFormat="1" x14ac:dyDescent="0.25">
      <c r="A703" s="211" t="str">
        <f>'IV ЦК'!A702</f>
        <v>29.05.2018</v>
      </c>
      <c r="B703" s="212">
        <f>[1]АТС!B734</f>
        <v>21</v>
      </c>
      <c r="C703" s="211" t="s">
        <v>114</v>
      </c>
      <c r="D703" s="213">
        <f t="shared" si="104"/>
        <v>2675.91</v>
      </c>
      <c r="E703" s="214">
        <f t="shared" si="105"/>
        <v>3291.67</v>
      </c>
      <c r="F703" s="214">
        <f t="shared" si="106"/>
        <v>3570.0200000000004</v>
      </c>
      <c r="G703" s="215">
        <f t="shared" si="107"/>
        <v>4027.04</v>
      </c>
      <c r="H703" s="216">
        <f t="shared" si="102"/>
        <v>884.91</v>
      </c>
      <c r="I703" s="252">
        <f t="shared" si="101"/>
        <v>0</v>
      </c>
      <c r="J703" s="252">
        <f t="shared" si="101"/>
        <v>180.60000000000002</v>
      </c>
      <c r="K703" s="217" t="str">
        <f>АТС!C734</f>
        <v>707,76</v>
      </c>
      <c r="L703" s="255" t="str">
        <f>АТС!D734</f>
        <v>0</v>
      </c>
      <c r="M703" s="255" t="str">
        <f>АТС!E734</f>
        <v>144,99</v>
      </c>
      <c r="N703" s="206">
        <f>СН!B1485</f>
        <v>173.85</v>
      </c>
      <c r="O703" s="261">
        <f>СН!B2229</f>
        <v>0</v>
      </c>
      <c r="P703" s="261">
        <f>СН!B2973</f>
        <v>35.61</v>
      </c>
      <c r="Q703" s="218">
        <f t="shared" si="110"/>
        <v>3.3000000000000003</v>
      </c>
      <c r="R703" s="219">
        <f t="shared" si="110"/>
        <v>1791</v>
      </c>
      <c r="S703" s="25">
        <f t="shared" si="110"/>
        <v>2406.7600000000002</v>
      </c>
      <c r="T703" s="25">
        <f t="shared" si="110"/>
        <v>2685.11</v>
      </c>
      <c r="U703" s="220">
        <f t="shared" si="110"/>
        <v>3142.13</v>
      </c>
    </row>
    <row r="704" spans="1:21" s="12" customFormat="1" x14ac:dyDescent="0.25">
      <c r="A704" s="211" t="str">
        <f>'IV ЦК'!A703</f>
        <v>29.05.2018</v>
      </c>
      <c r="B704" s="212">
        <f>[1]АТС!B735</f>
        <v>22</v>
      </c>
      <c r="C704" s="211" t="s">
        <v>114</v>
      </c>
      <c r="D704" s="213">
        <f t="shared" si="104"/>
        <v>3036.17</v>
      </c>
      <c r="E704" s="214">
        <f t="shared" si="105"/>
        <v>3651.9300000000003</v>
      </c>
      <c r="F704" s="214">
        <f t="shared" si="106"/>
        <v>3930.28</v>
      </c>
      <c r="G704" s="215">
        <f t="shared" si="107"/>
        <v>4387.3</v>
      </c>
      <c r="H704" s="216">
        <f t="shared" si="102"/>
        <v>1245.1699999999998</v>
      </c>
      <c r="I704" s="252">
        <f t="shared" si="101"/>
        <v>0</v>
      </c>
      <c r="J704" s="252">
        <f t="shared" si="101"/>
        <v>599.4</v>
      </c>
      <c r="K704" s="217" t="str">
        <f>АТС!C735</f>
        <v>996,98</v>
      </c>
      <c r="L704" s="255" t="str">
        <f>АТС!D735</f>
        <v>0</v>
      </c>
      <c r="M704" s="255" t="str">
        <f>АТС!E735</f>
        <v>481,2</v>
      </c>
      <c r="N704" s="206">
        <f>СН!B1486</f>
        <v>244.89</v>
      </c>
      <c r="O704" s="261">
        <f>СН!B2230</f>
        <v>0</v>
      </c>
      <c r="P704" s="261">
        <f>СН!B2974</f>
        <v>118.2</v>
      </c>
      <c r="Q704" s="218">
        <f t="shared" si="110"/>
        <v>3.3000000000000003</v>
      </c>
      <c r="R704" s="219">
        <f t="shared" si="110"/>
        <v>1791</v>
      </c>
      <c r="S704" s="25">
        <f t="shared" si="110"/>
        <v>2406.7600000000002</v>
      </c>
      <c r="T704" s="25">
        <f t="shared" si="110"/>
        <v>2685.11</v>
      </c>
      <c r="U704" s="220">
        <f t="shared" si="110"/>
        <v>3142.13</v>
      </c>
    </row>
    <row r="705" spans="1:21" s="12" customFormat="1" x14ac:dyDescent="0.25">
      <c r="A705" s="211" t="str">
        <f>'IV ЦК'!A704</f>
        <v>29.05.2018</v>
      </c>
      <c r="B705" s="212">
        <f>[1]АТС!B736</f>
        <v>23</v>
      </c>
      <c r="C705" s="211" t="s">
        <v>114</v>
      </c>
      <c r="D705" s="213">
        <f t="shared" si="104"/>
        <v>2691.31</v>
      </c>
      <c r="E705" s="214">
        <f t="shared" si="105"/>
        <v>3307.07</v>
      </c>
      <c r="F705" s="214">
        <f t="shared" si="106"/>
        <v>3585.42</v>
      </c>
      <c r="G705" s="215">
        <f t="shared" si="107"/>
        <v>4042.44</v>
      </c>
      <c r="H705" s="216">
        <f t="shared" si="102"/>
        <v>900.31</v>
      </c>
      <c r="I705" s="252">
        <f t="shared" si="101"/>
        <v>0</v>
      </c>
      <c r="J705" s="252">
        <f t="shared" si="101"/>
        <v>406.34</v>
      </c>
      <c r="K705" s="217" t="str">
        <f>АТС!C736</f>
        <v>720,13</v>
      </c>
      <c r="L705" s="255" t="str">
        <f>АТС!D736</f>
        <v>0</v>
      </c>
      <c r="M705" s="255" t="str">
        <f>АТС!E736</f>
        <v>326,21</v>
      </c>
      <c r="N705" s="206">
        <f>СН!B1487</f>
        <v>176.88</v>
      </c>
      <c r="O705" s="261">
        <f>СН!B2231</f>
        <v>0</v>
      </c>
      <c r="P705" s="261">
        <f>СН!B2975</f>
        <v>80.13</v>
      </c>
      <c r="Q705" s="218">
        <f t="shared" si="110"/>
        <v>3.3000000000000003</v>
      </c>
      <c r="R705" s="219">
        <f t="shared" si="110"/>
        <v>1791</v>
      </c>
      <c r="S705" s="25">
        <f t="shared" si="110"/>
        <v>2406.7600000000002</v>
      </c>
      <c r="T705" s="25">
        <f t="shared" si="110"/>
        <v>2685.11</v>
      </c>
      <c r="U705" s="220">
        <f t="shared" si="110"/>
        <v>3142.13</v>
      </c>
    </row>
    <row r="706" spans="1:21" s="12" customFormat="1" x14ac:dyDescent="0.25">
      <c r="A706" s="211" t="str">
        <f>'IV ЦК'!A705</f>
        <v>30.05.2018</v>
      </c>
      <c r="B706" s="212">
        <f>[1]АТС!B737</f>
        <v>0</v>
      </c>
      <c r="C706" s="211" t="s">
        <v>114</v>
      </c>
      <c r="D706" s="213">
        <f t="shared" si="104"/>
        <v>2639.1000000000004</v>
      </c>
      <c r="E706" s="214">
        <f t="shared" si="105"/>
        <v>3254.86</v>
      </c>
      <c r="F706" s="214">
        <f t="shared" si="106"/>
        <v>3533.21</v>
      </c>
      <c r="G706" s="215">
        <f t="shared" si="107"/>
        <v>3990.23</v>
      </c>
      <c r="H706" s="216">
        <f t="shared" si="102"/>
        <v>848.1</v>
      </c>
      <c r="I706" s="252">
        <f t="shared" si="101"/>
        <v>0</v>
      </c>
      <c r="J706" s="252">
        <f t="shared" si="101"/>
        <v>110.22999999999999</v>
      </c>
      <c r="K706" s="217" t="str">
        <f>АТС!C737</f>
        <v>678,21</v>
      </c>
      <c r="L706" s="255" t="str">
        <f>АТС!D737</f>
        <v>0</v>
      </c>
      <c r="M706" s="255" t="str">
        <f>АТС!E737</f>
        <v>88,49</v>
      </c>
      <c r="N706" s="206">
        <f>СН!B1488</f>
        <v>166.59</v>
      </c>
      <c r="O706" s="261">
        <f>СН!B2232</f>
        <v>0</v>
      </c>
      <c r="P706" s="261">
        <f>СН!B2976</f>
        <v>21.74</v>
      </c>
      <c r="Q706" s="218">
        <f t="shared" si="110"/>
        <v>3.3000000000000003</v>
      </c>
      <c r="R706" s="219">
        <f t="shared" si="110"/>
        <v>1791</v>
      </c>
      <c r="S706" s="25">
        <f t="shared" si="110"/>
        <v>2406.7600000000002</v>
      </c>
      <c r="T706" s="25">
        <f t="shared" si="110"/>
        <v>2685.11</v>
      </c>
      <c r="U706" s="220">
        <f t="shared" si="110"/>
        <v>3142.13</v>
      </c>
    </row>
    <row r="707" spans="1:21" s="12" customFormat="1" x14ac:dyDescent="0.25">
      <c r="A707" s="211" t="str">
        <f>'IV ЦК'!A706</f>
        <v>30.05.2018</v>
      </c>
      <c r="B707" s="212">
        <f>[1]АТС!B738</f>
        <v>1</v>
      </c>
      <c r="C707" s="211" t="s">
        <v>114</v>
      </c>
      <c r="D707" s="213">
        <f t="shared" si="104"/>
        <v>2667.48</v>
      </c>
      <c r="E707" s="214">
        <f t="shared" si="105"/>
        <v>3283.2400000000002</v>
      </c>
      <c r="F707" s="214">
        <f t="shared" si="106"/>
        <v>3561.59</v>
      </c>
      <c r="G707" s="215">
        <f t="shared" si="107"/>
        <v>4018.61</v>
      </c>
      <c r="H707" s="216">
        <f t="shared" si="102"/>
        <v>876.48</v>
      </c>
      <c r="I707" s="252">
        <f t="shared" si="101"/>
        <v>0</v>
      </c>
      <c r="J707" s="252">
        <f t="shared" si="101"/>
        <v>81.83</v>
      </c>
      <c r="K707" s="217" t="str">
        <f>АТС!C738</f>
        <v>701</v>
      </c>
      <c r="L707" s="255" t="str">
        <f>АТС!D738</f>
        <v>0</v>
      </c>
      <c r="M707" s="255" t="str">
        <f>АТС!E738</f>
        <v>65,69</v>
      </c>
      <c r="N707" s="206">
        <f>СН!B1489</f>
        <v>172.18</v>
      </c>
      <c r="O707" s="261">
        <f>СН!B2233</f>
        <v>0</v>
      </c>
      <c r="P707" s="261">
        <f>СН!B2977</f>
        <v>16.14</v>
      </c>
      <c r="Q707" s="218">
        <f t="shared" si="110"/>
        <v>3.3000000000000003</v>
      </c>
      <c r="R707" s="219">
        <f t="shared" si="110"/>
        <v>1791</v>
      </c>
      <c r="S707" s="25">
        <f t="shared" si="110"/>
        <v>2406.7600000000002</v>
      </c>
      <c r="T707" s="25">
        <f t="shared" si="110"/>
        <v>2685.11</v>
      </c>
      <c r="U707" s="220">
        <f t="shared" si="110"/>
        <v>3142.13</v>
      </c>
    </row>
    <row r="708" spans="1:21" s="12" customFormat="1" x14ac:dyDescent="0.25">
      <c r="A708" s="211" t="str">
        <f>'IV ЦК'!A707</f>
        <v>30.05.2018</v>
      </c>
      <c r="B708" s="212">
        <f>[1]АТС!B739</f>
        <v>2</v>
      </c>
      <c r="C708" s="211" t="s">
        <v>114</v>
      </c>
      <c r="D708" s="213">
        <f t="shared" si="104"/>
        <v>2715.19</v>
      </c>
      <c r="E708" s="214">
        <f t="shared" si="105"/>
        <v>3330.95</v>
      </c>
      <c r="F708" s="214">
        <f t="shared" si="106"/>
        <v>3609.3</v>
      </c>
      <c r="G708" s="215">
        <f t="shared" si="107"/>
        <v>4066.3199999999997</v>
      </c>
      <c r="H708" s="216">
        <f t="shared" si="102"/>
        <v>924.18999999999994</v>
      </c>
      <c r="I708" s="252">
        <f t="shared" si="101"/>
        <v>0</v>
      </c>
      <c r="J708" s="252">
        <f t="shared" si="101"/>
        <v>23.459999999999997</v>
      </c>
      <c r="K708" s="217" t="str">
        <f>АТС!C739</f>
        <v>739,3</v>
      </c>
      <c r="L708" s="255" t="str">
        <f>АТС!D739</f>
        <v>0</v>
      </c>
      <c r="M708" s="255" t="str">
        <f>АТС!E739</f>
        <v>18,83</v>
      </c>
      <c r="N708" s="206">
        <f>СН!B1490</f>
        <v>181.59</v>
      </c>
      <c r="O708" s="261">
        <f>СН!B2234</f>
        <v>0</v>
      </c>
      <c r="P708" s="261">
        <f>СН!B2978</f>
        <v>4.63</v>
      </c>
      <c r="Q708" s="218">
        <f t="shared" si="110"/>
        <v>3.3000000000000003</v>
      </c>
      <c r="R708" s="219">
        <f t="shared" si="110"/>
        <v>1791</v>
      </c>
      <c r="S708" s="25">
        <f t="shared" si="110"/>
        <v>2406.7600000000002</v>
      </c>
      <c r="T708" s="25">
        <f t="shared" si="110"/>
        <v>2685.11</v>
      </c>
      <c r="U708" s="220">
        <f t="shared" si="110"/>
        <v>3142.13</v>
      </c>
    </row>
    <row r="709" spans="1:21" s="12" customFormat="1" x14ac:dyDescent="0.25">
      <c r="A709" s="211" t="str">
        <f>'IV ЦК'!A708</f>
        <v>30.05.2018</v>
      </c>
      <c r="B709" s="212">
        <f>[1]АТС!B740</f>
        <v>3</v>
      </c>
      <c r="C709" s="211" t="s">
        <v>114</v>
      </c>
      <c r="D709" s="213">
        <f t="shared" si="104"/>
        <v>2711.67</v>
      </c>
      <c r="E709" s="214">
        <f t="shared" si="105"/>
        <v>3327.4300000000003</v>
      </c>
      <c r="F709" s="214">
        <f t="shared" si="106"/>
        <v>3605.7799999999997</v>
      </c>
      <c r="G709" s="215">
        <f t="shared" si="107"/>
        <v>4062.8</v>
      </c>
      <c r="H709" s="216">
        <f t="shared" si="102"/>
        <v>920.67</v>
      </c>
      <c r="I709" s="252">
        <f t="shared" si="101"/>
        <v>0</v>
      </c>
      <c r="J709" s="252">
        <f t="shared" si="101"/>
        <v>702.16000000000008</v>
      </c>
      <c r="K709" s="217" t="str">
        <f>АТС!C740</f>
        <v>736,47</v>
      </c>
      <c r="L709" s="255" t="str">
        <f>АТС!D740</f>
        <v>0</v>
      </c>
      <c r="M709" s="255" t="str">
        <f>АТС!E740</f>
        <v>563,7</v>
      </c>
      <c r="N709" s="206">
        <f>СН!B1491</f>
        <v>180.9</v>
      </c>
      <c r="O709" s="261">
        <f>СН!B2235</f>
        <v>0</v>
      </c>
      <c r="P709" s="261">
        <f>СН!B2979</f>
        <v>138.46</v>
      </c>
      <c r="Q709" s="218">
        <f t="shared" si="110"/>
        <v>3.3000000000000003</v>
      </c>
      <c r="R709" s="219">
        <f t="shared" si="110"/>
        <v>1791</v>
      </c>
      <c r="S709" s="25">
        <f t="shared" si="110"/>
        <v>2406.7600000000002</v>
      </c>
      <c r="T709" s="25">
        <f t="shared" si="110"/>
        <v>2685.11</v>
      </c>
      <c r="U709" s="220">
        <f t="shared" si="110"/>
        <v>3142.13</v>
      </c>
    </row>
    <row r="710" spans="1:21" s="12" customFormat="1" x14ac:dyDescent="0.25">
      <c r="A710" s="211" t="str">
        <f>'IV ЦК'!A709</f>
        <v>30.05.2018</v>
      </c>
      <c r="B710" s="212">
        <f>[1]АТС!B741</f>
        <v>4</v>
      </c>
      <c r="C710" s="211" t="s">
        <v>114</v>
      </c>
      <c r="D710" s="213">
        <f t="shared" si="104"/>
        <v>2775.8199999999997</v>
      </c>
      <c r="E710" s="214">
        <f t="shared" si="105"/>
        <v>3391.58</v>
      </c>
      <c r="F710" s="214">
        <f t="shared" si="106"/>
        <v>3669.9300000000003</v>
      </c>
      <c r="G710" s="215">
        <f t="shared" si="107"/>
        <v>4126.95</v>
      </c>
      <c r="H710" s="216">
        <f t="shared" si="102"/>
        <v>984.81999999999994</v>
      </c>
      <c r="I710" s="252">
        <f t="shared" si="101"/>
        <v>90.360000000000014</v>
      </c>
      <c r="J710" s="252">
        <f t="shared" si="101"/>
        <v>0</v>
      </c>
      <c r="K710" s="217" t="str">
        <f>АТС!C741</f>
        <v>787,97</v>
      </c>
      <c r="L710" s="255" t="str">
        <f>АТС!D741</f>
        <v>72,54</v>
      </c>
      <c r="M710" s="255" t="str">
        <f>АТС!E741</f>
        <v>0</v>
      </c>
      <c r="N710" s="206">
        <f>СН!B1492</f>
        <v>193.55</v>
      </c>
      <c r="O710" s="261">
        <f>СН!B2236</f>
        <v>17.82</v>
      </c>
      <c r="P710" s="261">
        <f>СН!B2980</f>
        <v>0</v>
      </c>
      <c r="Q710" s="218">
        <f t="shared" si="110"/>
        <v>3.3000000000000003</v>
      </c>
      <c r="R710" s="219">
        <f t="shared" si="110"/>
        <v>1791</v>
      </c>
      <c r="S710" s="25">
        <f t="shared" si="110"/>
        <v>2406.7600000000002</v>
      </c>
      <c r="T710" s="25">
        <f t="shared" si="110"/>
        <v>2685.11</v>
      </c>
      <c r="U710" s="220">
        <f t="shared" si="110"/>
        <v>3142.13</v>
      </c>
    </row>
    <row r="711" spans="1:21" s="12" customFormat="1" x14ac:dyDescent="0.25">
      <c r="A711" s="211" t="str">
        <f>'IV ЦК'!A710</f>
        <v>30.05.2018</v>
      </c>
      <c r="B711" s="212">
        <f>[1]АТС!B742</f>
        <v>5</v>
      </c>
      <c r="C711" s="211" t="s">
        <v>114</v>
      </c>
      <c r="D711" s="213">
        <f t="shared" si="104"/>
        <v>2800.64</v>
      </c>
      <c r="E711" s="214">
        <f t="shared" si="105"/>
        <v>3416.4</v>
      </c>
      <c r="F711" s="214">
        <f t="shared" si="106"/>
        <v>3694.7500000000005</v>
      </c>
      <c r="G711" s="215">
        <f t="shared" si="107"/>
        <v>4151.7699999999995</v>
      </c>
      <c r="H711" s="216">
        <f t="shared" si="102"/>
        <v>1009.6399999999999</v>
      </c>
      <c r="I711" s="252">
        <f t="shared" si="101"/>
        <v>228.60000000000002</v>
      </c>
      <c r="J711" s="252">
        <f t="shared" si="101"/>
        <v>0</v>
      </c>
      <c r="K711" s="217" t="str">
        <f>АТС!C742</f>
        <v>807,9</v>
      </c>
      <c r="L711" s="255" t="str">
        <f>АТС!D742</f>
        <v>183,52</v>
      </c>
      <c r="M711" s="255" t="str">
        <f>АТС!E742</f>
        <v>0</v>
      </c>
      <c r="N711" s="206">
        <f>СН!B1493</f>
        <v>198.44</v>
      </c>
      <c r="O711" s="261">
        <f>СН!B2237</f>
        <v>45.08</v>
      </c>
      <c r="P711" s="261">
        <f>СН!B2981</f>
        <v>0</v>
      </c>
      <c r="Q711" s="218">
        <f t="shared" si="110"/>
        <v>3.3000000000000003</v>
      </c>
      <c r="R711" s="219">
        <f t="shared" si="110"/>
        <v>1791</v>
      </c>
      <c r="S711" s="25">
        <f t="shared" si="110"/>
        <v>2406.7600000000002</v>
      </c>
      <c r="T711" s="25">
        <f t="shared" si="110"/>
        <v>2685.11</v>
      </c>
      <c r="U711" s="220">
        <f t="shared" si="110"/>
        <v>3142.13</v>
      </c>
    </row>
    <row r="712" spans="1:21" s="12" customFormat="1" x14ac:dyDescent="0.25">
      <c r="A712" s="211" t="str">
        <f>'IV ЦК'!A711</f>
        <v>30.05.2018</v>
      </c>
      <c r="B712" s="212">
        <f>[1]АТС!B743</f>
        <v>6</v>
      </c>
      <c r="C712" s="211" t="s">
        <v>114</v>
      </c>
      <c r="D712" s="213">
        <f t="shared" si="104"/>
        <v>2750.67</v>
      </c>
      <c r="E712" s="214">
        <f t="shared" si="105"/>
        <v>3366.4300000000003</v>
      </c>
      <c r="F712" s="214">
        <f t="shared" si="106"/>
        <v>3644.7799999999997</v>
      </c>
      <c r="G712" s="215">
        <f t="shared" si="107"/>
        <v>4101.8</v>
      </c>
      <c r="H712" s="216">
        <f t="shared" si="102"/>
        <v>959.67</v>
      </c>
      <c r="I712" s="252">
        <f t="shared" si="101"/>
        <v>123.08</v>
      </c>
      <c r="J712" s="252">
        <f t="shared" si="101"/>
        <v>0</v>
      </c>
      <c r="K712" s="217" t="str">
        <f>АТС!C743</f>
        <v>767,78</v>
      </c>
      <c r="L712" s="255" t="str">
        <f>АТС!D743</f>
        <v>98,81</v>
      </c>
      <c r="M712" s="255" t="str">
        <f>АТС!E743</f>
        <v>0</v>
      </c>
      <c r="N712" s="206">
        <f>СН!B1494</f>
        <v>188.59</v>
      </c>
      <c r="O712" s="261">
        <f>СН!B2238</f>
        <v>24.27</v>
      </c>
      <c r="P712" s="261">
        <f>СН!B2982</f>
        <v>0</v>
      </c>
      <c r="Q712" s="218">
        <f t="shared" si="110"/>
        <v>3.3000000000000003</v>
      </c>
      <c r="R712" s="219">
        <f t="shared" si="110"/>
        <v>1791</v>
      </c>
      <c r="S712" s="25">
        <f t="shared" si="110"/>
        <v>2406.7600000000002</v>
      </c>
      <c r="T712" s="25">
        <f t="shared" si="110"/>
        <v>2685.11</v>
      </c>
      <c r="U712" s="220">
        <f t="shared" si="110"/>
        <v>3142.13</v>
      </c>
    </row>
    <row r="713" spans="1:21" s="12" customFormat="1" x14ac:dyDescent="0.25">
      <c r="A713" s="211" t="str">
        <f>'IV ЦК'!A712</f>
        <v>30.05.2018</v>
      </c>
      <c r="B713" s="212">
        <f>[1]АТС!B744</f>
        <v>7</v>
      </c>
      <c r="C713" s="211" t="s">
        <v>114</v>
      </c>
      <c r="D713" s="213">
        <f t="shared" si="104"/>
        <v>2646.62</v>
      </c>
      <c r="E713" s="214">
        <f t="shared" si="105"/>
        <v>3262.38</v>
      </c>
      <c r="F713" s="214">
        <f t="shared" si="106"/>
        <v>3540.73</v>
      </c>
      <c r="G713" s="215">
        <f t="shared" si="107"/>
        <v>3997.75</v>
      </c>
      <c r="H713" s="216">
        <f t="shared" si="102"/>
        <v>855.61999999999989</v>
      </c>
      <c r="I713" s="252">
        <f t="shared" si="101"/>
        <v>330.39</v>
      </c>
      <c r="J713" s="252">
        <f t="shared" si="101"/>
        <v>0</v>
      </c>
      <c r="K713" s="217" t="str">
        <f>АТС!C744</f>
        <v>684,25</v>
      </c>
      <c r="L713" s="255" t="str">
        <f>АТС!D744</f>
        <v>265,24</v>
      </c>
      <c r="M713" s="255" t="str">
        <f>АТС!E744</f>
        <v>0</v>
      </c>
      <c r="N713" s="206">
        <f>СН!B1495</f>
        <v>168.07</v>
      </c>
      <c r="O713" s="261">
        <f>СН!B2239</f>
        <v>65.150000000000006</v>
      </c>
      <c r="P713" s="261">
        <f>СН!B2983</f>
        <v>0</v>
      </c>
      <c r="Q713" s="218">
        <f t="shared" si="110"/>
        <v>3.3000000000000003</v>
      </c>
      <c r="R713" s="219">
        <f t="shared" si="110"/>
        <v>1791</v>
      </c>
      <c r="S713" s="25">
        <f t="shared" si="110"/>
        <v>2406.7600000000002</v>
      </c>
      <c r="T713" s="25">
        <f t="shared" si="110"/>
        <v>2685.11</v>
      </c>
      <c r="U713" s="220">
        <f t="shared" si="110"/>
        <v>3142.13</v>
      </c>
    </row>
    <row r="714" spans="1:21" s="12" customFormat="1" x14ac:dyDescent="0.25">
      <c r="A714" s="211" t="str">
        <f>'IV ЦК'!A713</f>
        <v>30.05.2018</v>
      </c>
      <c r="B714" s="212">
        <f>[1]АТС!B745</f>
        <v>8</v>
      </c>
      <c r="C714" s="211" t="s">
        <v>114</v>
      </c>
      <c r="D714" s="213">
        <f t="shared" si="104"/>
        <v>2717.95</v>
      </c>
      <c r="E714" s="214">
        <f t="shared" si="105"/>
        <v>3333.71</v>
      </c>
      <c r="F714" s="214">
        <f t="shared" si="106"/>
        <v>3612.0600000000004</v>
      </c>
      <c r="G714" s="215">
        <f t="shared" si="107"/>
        <v>4069.08</v>
      </c>
      <c r="H714" s="216">
        <f t="shared" si="102"/>
        <v>926.94999999999993</v>
      </c>
      <c r="I714" s="252">
        <f t="shared" ref="I714:J777" si="111">O714+L714</f>
        <v>130.80000000000001</v>
      </c>
      <c r="J714" s="252">
        <f t="shared" si="111"/>
        <v>0</v>
      </c>
      <c r="K714" s="217" t="str">
        <f>АТС!C745</f>
        <v>741,51</v>
      </c>
      <c r="L714" s="255" t="str">
        <f>АТС!D745</f>
        <v>105,01</v>
      </c>
      <c r="M714" s="255" t="str">
        <f>АТС!E745</f>
        <v>0</v>
      </c>
      <c r="N714" s="206">
        <f>СН!B1496</f>
        <v>182.14</v>
      </c>
      <c r="O714" s="261">
        <f>СН!B2240</f>
        <v>25.79</v>
      </c>
      <c r="P714" s="261">
        <f>СН!B2984</f>
        <v>0</v>
      </c>
      <c r="Q714" s="218">
        <f t="shared" si="110"/>
        <v>3.3000000000000003</v>
      </c>
      <c r="R714" s="219">
        <f t="shared" si="110"/>
        <v>1791</v>
      </c>
      <c r="S714" s="25">
        <f t="shared" si="110"/>
        <v>2406.7600000000002</v>
      </c>
      <c r="T714" s="25">
        <f t="shared" si="110"/>
        <v>2685.11</v>
      </c>
      <c r="U714" s="220">
        <f t="shared" si="110"/>
        <v>3142.13</v>
      </c>
    </row>
    <row r="715" spans="1:21" s="12" customFormat="1" x14ac:dyDescent="0.25">
      <c r="A715" s="211" t="str">
        <f>'IV ЦК'!A714</f>
        <v>30.05.2018</v>
      </c>
      <c r="B715" s="212">
        <f>[1]АТС!B746</f>
        <v>9</v>
      </c>
      <c r="C715" s="211" t="s">
        <v>114</v>
      </c>
      <c r="D715" s="213">
        <f t="shared" si="104"/>
        <v>2654.29</v>
      </c>
      <c r="E715" s="214">
        <f t="shared" si="105"/>
        <v>3270.05</v>
      </c>
      <c r="F715" s="214">
        <f t="shared" si="106"/>
        <v>3548.4</v>
      </c>
      <c r="G715" s="215">
        <f t="shared" si="107"/>
        <v>4005.42</v>
      </c>
      <c r="H715" s="216">
        <f t="shared" si="102"/>
        <v>863.29</v>
      </c>
      <c r="I715" s="252">
        <f t="shared" si="111"/>
        <v>92.66</v>
      </c>
      <c r="J715" s="252">
        <f t="shared" si="111"/>
        <v>0</v>
      </c>
      <c r="K715" s="217" t="str">
        <f>АТС!C746</f>
        <v>690,41</v>
      </c>
      <c r="L715" s="255" t="str">
        <f>АТС!D746</f>
        <v>74,39</v>
      </c>
      <c r="M715" s="255" t="str">
        <f>АТС!E746</f>
        <v>0</v>
      </c>
      <c r="N715" s="206">
        <f>СН!B1497</f>
        <v>169.58</v>
      </c>
      <c r="O715" s="261">
        <f>СН!B2241</f>
        <v>18.27</v>
      </c>
      <c r="P715" s="261">
        <f>СН!B2985</f>
        <v>0</v>
      </c>
      <c r="Q715" s="218">
        <f t="shared" si="110"/>
        <v>3.3000000000000003</v>
      </c>
      <c r="R715" s="219">
        <f t="shared" si="110"/>
        <v>1791</v>
      </c>
      <c r="S715" s="25">
        <f t="shared" si="110"/>
        <v>2406.7600000000002</v>
      </c>
      <c r="T715" s="25">
        <f t="shared" si="110"/>
        <v>2685.11</v>
      </c>
      <c r="U715" s="220">
        <f t="shared" si="110"/>
        <v>3142.13</v>
      </c>
    </row>
    <row r="716" spans="1:21" s="12" customFormat="1" x14ac:dyDescent="0.25">
      <c r="A716" s="211" t="str">
        <f>'IV ЦК'!A715</f>
        <v>30.05.2018</v>
      </c>
      <c r="B716" s="212">
        <f>[1]АТС!B747</f>
        <v>10</v>
      </c>
      <c r="C716" s="211" t="s">
        <v>114</v>
      </c>
      <c r="D716" s="213">
        <f t="shared" si="104"/>
        <v>2657.4</v>
      </c>
      <c r="E716" s="214">
        <f t="shared" si="105"/>
        <v>3273.1600000000003</v>
      </c>
      <c r="F716" s="214">
        <f t="shared" si="106"/>
        <v>3551.51</v>
      </c>
      <c r="G716" s="215">
        <f t="shared" si="107"/>
        <v>4008.53</v>
      </c>
      <c r="H716" s="216">
        <f t="shared" ref="H716:H779" si="112">K716+N716+Q716</f>
        <v>866.39999999999986</v>
      </c>
      <c r="I716" s="252">
        <f t="shared" si="111"/>
        <v>0</v>
      </c>
      <c r="J716" s="252">
        <f t="shared" si="111"/>
        <v>61.57</v>
      </c>
      <c r="K716" s="217" t="str">
        <f>АТС!C747</f>
        <v>692,9</v>
      </c>
      <c r="L716" s="255" t="str">
        <f>АТС!D747</f>
        <v>0</v>
      </c>
      <c r="M716" s="255" t="str">
        <f>АТС!E747</f>
        <v>49,43</v>
      </c>
      <c r="N716" s="206">
        <f>СН!B1498</f>
        <v>170.2</v>
      </c>
      <c r="O716" s="261">
        <f>СН!B2242</f>
        <v>0</v>
      </c>
      <c r="P716" s="261">
        <f>СН!B2986</f>
        <v>12.14</v>
      </c>
      <c r="Q716" s="218">
        <f t="shared" ref="Q716:U731" si="113">Q715</f>
        <v>3.3000000000000003</v>
      </c>
      <c r="R716" s="219">
        <f t="shared" si="113"/>
        <v>1791</v>
      </c>
      <c r="S716" s="25">
        <f t="shared" si="113"/>
        <v>2406.7600000000002</v>
      </c>
      <c r="T716" s="25">
        <f t="shared" si="113"/>
        <v>2685.11</v>
      </c>
      <c r="U716" s="220">
        <f t="shared" si="113"/>
        <v>3142.13</v>
      </c>
    </row>
    <row r="717" spans="1:21" s="12" customFormat="1" x14ac:dyDescent="0.25">
      <c r="A717" s="211" t="str">
        <f>'IV ЦК'!A716</f>
        <v>30.05.2018</v>
      </c>
      <c r="B717" s="212">
        <f>[1]АТС!B748</f>
        <v>11</v>
      </c>
      <c r="C717" s="211" t="s">
        <v>114</v>
      </c>
      <c r="D717" s="213">
        <f t="shared" si="104"/>
        <v>2657.06</v>
      </c>
      <c r="E717" s="214">
        <f t="shared" si="105"/>
        <v>3272.82</v>
      </c>
      <c r="F717" s="214">
        <f t="shared" si="106"/>
        <v>3551.17</v>
      </c>
      <c r="G717" s="215">
        <f t="shared" si="107"/>
        <v>4008.19</v>
      </c>
      <c r="H717" s="216">
        <f t="shared" si="112"/>
        <v>866.06</v>
      </c>
      <c r="I717" s="252">
        <f t="shared" si="111"/>
        <v>0</v>
      </c>
      <c r="J717" s="252">
        <f t="shared" si="111"/>
        <v>57.92</v>
      </c>
      <c r="K717" s="217" t="str">
        <f>АТС!C748</f>
        <v>692,63</v>
      </c>
      <c r="L717" s="255" t="str">
        <f>АТС!D748</f>
        <v>0</v>
      </c>
      <c r="M717" s="255" t="str">
        <f>АТС!E748</f>
        <v>46,5</v>
      </c>
      <c r="N717" s="206">
        <f>СН!B1499</f>
        <v>170.13</v>
      </c>
      <c r="O717" s="261">
        <f>СН!B2243</f>
        <v>0</v>
      </c>
      <c r="P717" s="261">
        <f>СН!B2987</f>
        <v>11.42</v>
      </c>
      <c r="Q717" s="218">
        <f t="shared" si="113"/>
        <v>3.3000000000000003</v>
      </c>
      <c r="R717" s="219">
        <f t="shared" si="113"/>
        <v>1791</v>
      </c>
      <c r="S717" s="25">
        <f t="shared" si="113"/>
        <v>2406.7600000000002</v>
      </c>
      <c r="T717" s="25">
        <f t="shared" si="113"/>
        <v>2685.11</v>
      </c>
      <c r="U717" s="220">
        <f t="shared" si="113"/>
        <v>3142.13</v>
      </c>
    </row>
    <row r="718" spans="1:21" s="12" customFormat="1" x14ac:dyDescent="0.25">
      <c r="A718" s="211" t="str">
        <f>'IV ЦК'!A717</f>
        <v>30.05.2018</v>
      </c>
      <c r="B718" s="212">
        <f>[1]АТС!B749</f>
        <v>12</v>
      </c>
      <c r="C718" s="211" t="s">
        <v>114</v>
      </c>
      <c r="D718" s="213">
        <f t="shared" ref="D718:D781" si="114">N718+Q718+R718+K718</f>
        <v>2656.6499999999996</v>
      </c>
      <c r="E718" s="214">
        <f t="shared" ref="E718:E781" si="115">$N718+$Q718+S718+$K718</f>
        <v>3272.41</v>
      </c>
      <c r="F718" s="214">
        <f t="shared" ref="F718:F781" si="116">$N718+$Q718+T718+$K718</f>
        <v>3550.76</v>
      </c>
      <c r="G718" s="215">
        <f t="shared" ref="G718:G781" si="117">$N718+$Q718+U718+$K718</f>
        <v>4007.7799999999997</v>
      </c>
      <c r="H718" s="216">
        <f t="shared" si="112"/>
        <v>865.64999999999986</v>
      </c>
      <c r="I718" s="252">
        <f t="shared" si="111"/>
        <v>0</v>
      </c>
      <c r="J718" s="252">
        <f t="shared" si="111"/>
        <v>25.26</v>
      </c>
      <c r="K718" s="217" t="str">
        <f>АТС!C749</f>
        <v>692,3</v>
      </c>
      <c r="L718" s="255" t="str">
        <f>АТС!D749</f>
        <v>0</v>
      </c>
      <c r="M718" s="255" t="str">
        <f>АТС!E749</f>
        <v>20,28</v>
      </c>
      <c r="N718" s="206">
        <f>СН!B1500</f>
        <v>170.05</v>
      </c>
      <c r="O718" s="261">
        <f>СН!B2244</f>
        <v>0</v>
      </c>
      <c r="P718" s="261">
        <f>СН!B2988</f>
        <v>4.9800000000000004</v>
      </c>
      <c r="Q718" s="218">
        <f t="shared" si="113"/>
        <v>3.3000000000000003</v>
      </c>
      <c r="R718" s="219">
        <f t="shared" si="113"/>
        <v>1791</v>
      </c>
      <c r="S718" s="25">
        <f t="shared" si="113"/>
        <v>2406.7600000000002</v>
      </c>
      <c r="T718" s="25">
        <f t="shared" si="113"/>
        <v>2685.11</v>
      </c>
      <c r="U718" s="220">
        <f t="shared" si="113"/>
        <v>3142.13</v>
      </c>
    </row>
    <row r="719" spans="1:21" s="12" customFormat="1" x14ac:dyDescent="0.25">
      <c r="A719" s="211" t="str">
        <f>'IV ЦК'!A718</f>
        <v>30.05.2018</v>
      </c>
      <c r="B719" s="212">
        <f>[1]АТС!B750</f>
        <v>13</v>
      </c>
      <c r="C719" s="211" t="s">
        <v>114</v>
      </c>
      <c r="D719" s="213">
        <f t="shared" si="114"/>
        <v>2657.35</v>
      </c>
      <c r="E719" s="214">
        <f t="shared" si="115"/>
        <v>3273.11</v>
      </c>
      <c r="F719" s="214">
        <f t="shared" si="116"/>
        <v>3551.4600000000005</v>
      </c>
      <c r="G719" s="215">
        <f t="shared" si="117"/>
        <v>4008.48</v>
      </c>
      <c r="H719" s="216">
        <f t="shared" si="112"/>
        <v>866.34999999999991</v>
      </c>
      <c r="I719" s="252">
        <f t="shared" si="111"/>
        <v>105.44999999999999</v>
      </c>
      <c r="J719" s="252">
        <f t="shared" si="111"/>
        <v>0</v>
      </c>
      <c r="K719" s="217" t="str">
        <f>АТС!C750</f>
        <v>692,86</v>
      </c>
      <c r="L719" s="255" t="str">
        <f>АТС!D750</f>
        <v>84,66</v>
      </c>
      <c r="M719" s="255" t="str">
        <f>АТС!E750</f>
        <v>0</v>
      </c>
      <c r="N719" s="206">
        <f>СН!B1501</f>
        <v>170.19</v>
      </c>
      <c r="O719" s="261">
        <f>СН!B2245</f>
        <v>20.79</v>
      </c>
      <c r="P719" s="261">
        <f>СН!B2989</f>
        <v>0</v>
      </c>
      <c r="Q719" s="218">
        <f t="shared" si="113"/>
        <v>3.3000000000000003</v>
      </c>
      <c r="R719" s="219">
        <f t="shared" si="113"/>
        <v>1791</v>
      </c>
      <c r="S719" s="25">
        <f t="shared" si="113"/>
        <v>2406.7600000000002</v>
      </c>
      <c r="T719" s="25">
        <f t="shared" si="113"/>
        <v>2685.11</v>
      </c>
      <c r="U719" s="220">
        <f t="shared" si="113"/>
        <v>3142.13</v>
      </c>
    </row>
    <row r="720" spans="1:21" s="12" customFormat="1" x14ac:dyDescent="0.25">
      <c r="A720" s="211" t="str">
        <f>'IV ЦК'!A719</f>
        <v>30.05.2018</v>
      </c>
      <c r="B720" s="212">
        <f>[1]АТС!B751</f>
        <v>14</v>
      </c>
      <c r="C720" s="211" t="s">
        <v>114</v>
      </c>
      <c r="D720" s="213">
        <f t="shared" si="114"/>
        <v>2656.77</v>
      </c>
      <c r="E720" s="214">
        <f t="shared" si="115"/>
        <v>3272.53</v>
      </c>
      <c r="F720" s="214">
        <f t="shared" si="116"/>
        <v>3550.88</v>
      </c>
      <c r="G720" s="215">
        <f t="shared" si="117"/>
        <v>4007.9</v>
      </c>
      <c r="H720" s="216">
        <f t="shared" si="112"/>
        <v>865.77</v>
      </c>
      <c r="I720" s="252">
        <f t="shared" si="111"/>
        <v>0</v>
      </c>
      <c r="J720" s="252">
        <f t="shared" si="111"/>
        <v>18.5</v>
      </c>
      <c r="K720" s="217" t="str">
        <f>АТС!C751</f>
        <v>692,4</v>
      </c>
      <c r="L720" s="255" t="str">
        <f>АТС!D751</f>
        <v>0</v>
      </c>
      <c r="M720" s="255" t="str">
        <f>АТС!E751</f>
        <v>14,85</v>
      </c>
      <c r="N720" s="206">
        <f>СН!B1502</f>
        <v>170.07</v>
      </c>
      <c r="O720" s="261">
        <f>СН!B2246</f>
        <v>0</v>
      </c>
      <c r="P720" s="261">
        <f>СН!B2990</f>
        <v>3.65</v>
      </c>
      <c r="Q720" s="218">
        <f t="shared" si="113"/>
        <v>3.3000000000000003</v>
      </c>
      <c r="R720" s="219">
        <f t="shared" si="113"/>
        <v>1791</v>
      </c>
      <c r="S720" s="25">
        <f t="shared" si="113"/>
        <v>2406.7600000000002</v>
      </c>
      <c r="T720" s="25">
        <f t="shared" si="113"/>
        <v>2685.11</v>
      </c>
      <c r="U720" s="220">
        <f t="shared" si="113"/>
        <v>3142.13</v>
      </c>
    </row>
    <row r="721" spans="1:21" s="12" customFormat="1" x14ac:dyDescent="0.25">
      <c r="A721" s="211" t="str">
        <f>'IV ЦК'!A720</f>
        <v>30.05.2018</v>
      </c>
      <c r="B721" s="212">
        <f>[1]АТС!B752</f>
        <v>15</v>
      </c>
      <c r="C721" s="211" t="s">
        <v>114</v>
      </c>
      <c r="D721" s="213">
        <f t="shared" si="114"/>
        <v>2657.62</v>
      </c>
      <c r="E721" s="214">
        <f t="shared" si="115"/>
        <v>3273.38</v>
      </c>
      <c r="F721" s="214">
        <f t="shared" si="116"/>
        <v>3551.73</v>
      </c>
      <c r="G721" s="215">
        <f t="shared" si="117"/>
        <v>4008.75</v>
      </c>
      <c r="H721" s="216">
        <f t="shared" si="112"/>
        <v>866.62</v>
      </c>
      <c r="I721" s="252">
        <f t="shared" si="111"/>
        <v>32.11</v>
      </c>
      <c r="J721" s="252">
        <f t="shared" si="111"/>
        <v>9.0000000000000011E-2</v>
      </c>
      <c r="K721" s="217" t="str">
        <f>АТС!C752</f>
        <v>693,08</v>
      </c>
      <c r="L721" s="255" t="str">
        <f>АТС!D752</f>
        <v>25,78</v>
      </c>
      <c r="M721" s="255" t="str">
        <f>АТС!E752</f>
        <v>0,07</v>
      </c>
      <c r="N721" s="206">
        <f>СН!B1503</f>
        <v>170.24</v>
      </c>
      <c r="O721" s="261">
        <f>СН!B2247</f>
        <v>6.33</v>
      </c>
      <c r="P721" s="261">
        <f>СН!B2991</f>
        <v>0.02</v>
      </c>
      <c r="Q721" s="218">
        <f t="shared" si="113"/>
        <v>3.3000000000000003</v>
      </c>
      <c r="R721" s="219">
        <f t="shared" si="113"/>
        <v>1791</v>
      </c>
      <c r="S721" s="25">
        <f t="shared" si="113"/>
        <v>2406.7600000000002</v>
      </c>
      <c r="T721" s="25">
        <f t="shared" si="113"/>
        <v>2685.11</v>
      </c>
      <c r="U721" s="220">
        <f t="shared" si="113"/>
        <v>3142.13</v>
      </c>
    </row>
    <row r="722" spans="1:21" s="12" customFormat="1" x14ac:dyDescent="0.25">
      <c r="A722" s="211" t="str">
        <f>'IV ЦК'!A721</f>
        <v>30.05.2018</v>
      </c>
      <c r="B722" s="212">
        <f>[1]АТС!B753</f>
        <v>16</v>
      </c>
      <c r="C722" s="211" t="s">
        <v>114</v>
      </c>
      <c r="D722" s="213">
        <f t="shared" si="114"/>
        <v>2656.37</v>
      </c>
      <c r="E722" s="214">
        <f t="shared" si="115"/>
        <v>3272.13</v>
      </c>
      <c r="F722" s="214">
        <f t="shared" si="116"/>
        <v>3550.48</v>
      </c>
      <c r="G722" s="215">
        <f t="shared" si="117"/>
        <v>4007.5</v>
      </c>
      <c r="H722" s="216">
        <f t="shared" si="112"/>
        <v>865.37</v>
      </c>
      <c r="I722" s="252">
        <f t="shared" si="111"/>
        <v>3.8600000000000003</v>
      </c>
      <c r="J722" s="252">
        <f t="shared" si="111"/>
        <v>0.85000000000000009</v>
      </c>
      <c r="K722" s="217" t="str">
        <f>АТС!C753</f>
        <v>692,08</v>
      </c>
      <c r="L722" s="255" t="str">
        <f>АТС!D753</f>
        <v>3,1</v>
      </c>
      <c r="M722" s="255" t="str">
        <f>АТС!E753</f>
        <v>0,68</v>
      </c>
      <c r="N722" s="206">
        <f>СН!B1504</f>
        <v>169.99</v>
      </c>
      <c r="O722" s="261">
        <f>СН!B2248</f>
        <v>0.76</v>
      </c>
      <c r="P722" s="261">
        <f>СН!B2992</f>
        <v>0.17</v>
      </c>
      <c r="Q722" s="218">
        <f t="shared" si="113"/>
        <v>3.3000000000000003</v>
      </c>
      <c r="R722" s="219">
        <f t="shared" si="113"/>
        <v>1791</v>
      </c>
      <c r="S722" s="25">
        <f t="shared" si="113"/>
        <v>2406.7600000000002</v>
      </c>
      <c r="T722" s="25">
        <f t="shared" si="113"/>
        <v>2685.11</v>
      </c>
      <c r="U722" s="220">
        <f t="shared" si="113"/>
        <v>3142.13</v>
      </c>
    </row>
    <row r="723" spans="1:21" s="12" customFormat="1" x14ac:dyDescent="0.25">
      <c r="A723" s="211" t="str">
        <f>'IV ЦК'!A722</f>
        <v>30.05.2018</v>
      </c>
      <c r="B723" s="212">
        <f>[1]АТС!B754</f>
        <v>17</v>
      </c>
      <c r="C723" s="211" t="s">
        <v>114</v>
      </c>
      <c r="D723" s="213">
        <f t="shared" si="114"/>
        <v>2656.77</v>
      </c>
      <c r="E723" s="214">
        <f t="shared" si="115"/>
        <v>3272.53</v>
      </c>
      <c r="F723" s="214">
        <f t="shared" si="116"/>
        <v>3550.88</v>
      </c>
      <c r="G723" s="215">
        <f t="shared" si="117"/>
        <v>4007.9</v>
      </c>
      <c r="H723" s="216">
        <f t="shared" si="112"/>
        <v>865.77</v>
      </c>
      <c r="I723" s="252">
        <f t="shared" si="111"/>
        <v>0</v>
      </c>
      <c r="J723" s="252">
        <f t="shared" si="111"/>
        <v>24.86</v>
      </c>
      <c r="K723" s="217" t="str">
        <f>АТС!C754</f>
        <v>692,4</v>
      </c>
      <c r="L723" s="255" t="str">
        <f>АТС!D754</f>
        <v>0</v>
      </c>
      <c r="M723" s="255" t="str">
        <f>АТС!E754</f>
        <v>19,96</v>
      </c>
      <c r="N723" s="206">
        <f>СН!B1505</f>
        <v>170.07</v>
      </c>
      <c r="O723" s="261">
        <f>СН!B2249</f>
        <v>0</v>
      </c>
      <c r="P723" s="261">
        <f>СН!B2993</f>
        <v>4.9000000000000004</v>
      </c>
      <c r="Q723" s="218">
        <f t="shared" si="113"/>
        <v>3.3000000000000003</v>
      </c>
      <c r="R723" s="219">
        <f t="shared" si="113"/>
        <v>1791</v>
      </c>
      <c r="S723" s="25">
        <f t="shared" si="113"/>
        <v>2406.7600000000002</v>
      </c>
      <c r="T723" s="25">
        <f t="shared" si="113"/>
        <v>2685.11</v>
      </c>
      <c r="U723" s="220">
        <f t="shared" si="113"/>
        <v>3142.13</v>
      </c>
    </row>
    <row r="724" spans="1:21" s="12" customFormat="1" x14ac:dyDescent="0.25">
      <c r="A724" s="211" t="str">
        <f>'IV ЦК'!A723</f>
        <v>30.05.2018</v>
      </c>
      <c r="B724" s="212">
        <f>[1]АТС!B755</f>
        <v>18</v>
      </c>
      <c r="C724" s="211" t="s">
        <v>114</v>
      </c>
      <c r="D724" s="213">
        <f t="shared" si="114"/>
        <v>2674.21</v>
      </c>
      <c r="E724" s="214">
        <f t="shared" si="115"/>
        <v>3289.9700000000003</v>
      </c>
      <c r="F724" s="214">
        <f t="shared" si="116"/>
        <v>3568.32</v>
      </c>
      <c r="G724" s="215">
        <f t="shared" si="117"/>
        <v>4025.34</v>
      </c>
      <c r="H724" s="216">
        <f t="shared" si="112"/>
        <v>883.20999999999992</v>
      </c>
      <c r="I724" s="252">
        <f t="shared" si="111"/>
        <v>0</v>
      </c>
      <c r="J724" s="252">
        <f t="shared" si="111"/>
        <v>87.34</v>
      </c>
      <c r="K724" s="217" t="str">
        <f>АТС!C755</f>
        <v>706,4</v>
      </c>
      <c r="L724" s="255" t="str">
        <f>АТС!D755</f>
        <v>0</v>
      </c>
      <c r="M724" s="255" t="str">
        <f>АТС!E755</f>
        <v>70,12</v>
      </c>
      <c r="N724" s="206">
        <f>СН!B1506</f>
        <v>173.51</v>
      </c>
      <c r="O724" s="261">
        <f>СН!B2250</f>
        <v>0</v>
      </c>
      <c r="P724" s="261">
        <f>СН!B2994</f>
        <v>17.22</v>
      </c>
      <c r="Q724" s="218">
        <f t="shared" si="113"/>
        <v>3.3000000000000003</v>
      </c>
      <c r="R724" s="219">
        <f t="shared" si="113"/>
        <v>1791</v>
      </c>
      <c r="S724" s="25">
        <f t="shared" si="113"/>
        <v>2406.7600000000002</v>
      </c>
      <c r="T724" s="25">
        <f t="shared" si="113"/>
        <v>2685.11</v>
      </c>
      <c r="U724" s="220">
        <f t="shared" si="113"/>
        <v>3142.13</v>
      </c>
    </row>
    <row r="725" spans="1:21" s="12" customFormat="1" x14ac:dyDescent="0.25">
      <c r="A725" s="211" t="str">
        <f>'IV ЦК'!A724</f>
        <v>30.05.2018</v>
      </c>
      <c r="B725" s="212">
        <f>[1]АТС!B756</f>
        <v>19</v>
      </c>
      <c r="C725" s="211" t="s">
        <v>114</v>
      </c>
      <c r="D725" s="213">
        <f t="shared" si="114"/>
        <v>2821.63</v>
      </c>
      <c r="E725" s="214">
        <f t="shared" si="115"/>
        <v>3437.3900000000003</v>
      </c>
      <c r="F725" s="214">
        <f t="shared" si="116"/>
        <v>3715.7400000000002</v>
      </c>
      <c r="G725" s="215">
        <f t="shared" si="117"/>
        <v>4172.76</v>
      </c>
      <c r="H725" s="216">
        <f t="shared" si="112"/>
        <v>1030.6299999999999</v>
      </c>
      <c r="I725" s="252">
        <f t="shared" si="111"/>
        <v>0</v>
      </c>
      <c r="J725" s="252">
        <f t="shared" si="111"/>
        <v>64.36</v>
      </c>
      <c r="K725" s="217" t="str">
        <f>АТС!C756</f>
        <v>824,75</v>
      </c>
      <c r="L725" s="255" t="str">
        <f>АТС!D756</f>
        <v>0</v>
      </c>
      <c r="M725" s="255" t="str">
        <f>АТС!E756</f>
        <v>51,67</v>
      </c>
      <c r="N725" s="206">
        <f>СН!B1507</f>
        <v>202.58</v>
      </c>
      <c r="O725" s="261">
        <f>СН!B2251</f>
        <v>0</v>
      </c>
      <c r="P725" s="261">
        <f>СН!B2995</f>
        <v>12.69</v>
      </c>
      <c r="Q725" s="218">
        <f t="shared" si="113"/>
        <v>3.3000000000000003</v>
      </c>
      <c r="R725" s="219">
        <f t="shared" si="113"/>
        <v>1791</v>
      </c>
      <c r="S725" s="25">
        <f t="shared" si="113"/>
        <v>2406.7600000000002</v>
      </c>
      <c r="T725" s="25">
        <f t="shared" si="113"/>
        <v>2685.11</v>
      </c>
      <c r="U725" s="220">
        <f t="shared" si="113"/>
        <v>3142.13</v>
      </c>
    </row>
    <row r="726" spans="1:21" s="12" customFormat="1" x14ac:dyDescent="0.25">
      <c r="A726" s="211" t="str">
        <f>'IV ЦК'!A725</f>
        <v>30.05.2018</v>
      </c>
      <c r="B726" s="212">
        <f>[1]АТС!B757</f>
        <v>20</v>
      </c>
      <c r="C726" s="211" t="s">
        <v>114</v>
      </c>
      <c r="D726" s="213">
        <f t="shared" si="114"/>
        <v>2681.1400000000003</v>
      </c>
      <c r="E726" s="214">
        <f t="shared" si="115"/>
        <v>3296.9</v>
      </c>
      <c r="F726" s="214">
        <f t="shared" si="116"/>
        <v>3575.25</v>
      </c>
      <c r="G726" s="215">
        <f t="shared" si="117"/>
        <v>4032.27</v>
      </c>
      <c r="H726" s="216">
        <f t="shared" si="112"/>
        <v>890.14</v>
      </c>
      <c r="I726" s="252">
        <f t="shared" si="111"/>
        <v>0</v>
      </c>
      <c r="J726" s="252">
        <f t="shared" si="111"/>
        <v>98.77000000000001</v>
      </c>
      <c r="K726" s="217" t="str">
        <f>АТС!C757</f>
        <v>711,96</v>
      </c>
      <c r="L726" s="255" t="str">
        <f>АТС!D757</f>
        <v>0</v>
      </c>
      <c r="M726" s="255" t="str">
        <f>АТС!E757</f>
        <v>79,29</v>
      </c>
      <c r="N726" s="206">
        <f>СН!B1508</f>
        <v>174.88</v>
      </c>
      <c r="O726" s="261">
        <f>СН!B2252</f>
        <v>0</v>
      </c>
      <c r="P726" s="261">
        <f>СН!B2996</f>
        <v>19.48</v>
      </c>
      <c r="Q726" s="218">
        <f t="shared" si="113"/>
        <v>3.3000000000000003</v>
      </c>
      <c r="R726" s="219">
        <f t="shared" si="113"/>
        <v>1791</v>
      </c>
      <c r="S726" s="25">
        <f t="shared" si="113"/>
        <v>2406.7600000000002</v>
      </c>
      <c r="T726" s="25">
        <f t="shared" si="113"/>
        <v>2685.11</v>
      </c>
      <c r="U726" s="220">
        <f t="shared" si="113"/>
        <v>3142.13</v>
      </c>
    </row>
    <row r="727" spans="1:21" s="12" customFormat="1" x14ac:dyDescent="0.25">
      <c r="A727" s="211" t="str">
        <f>'IV ЦК'!A726</f>
        <v>30.05.2018</v>
      </c>
      <c r="B727" s="212">
        <f>[1]АТС!B758</f>
        <v>21</v>
      </c>
      <c r="C727" s="211" t="s">
        <v>114</v>
      </c>
      <c r="D727" s="213">
        <f t="shared" si="114"/>
        <v>2677.56</v>
      </c>
      <c r="E727" s="214">
        <f t="shared" si="115"/>
        <v>3293.32</v>
      </c>
      <c r="F727" s="214">
        <f t="shared" si="116"/>
        <v>3571.67</v>
      </c>
      <c r="G727" s="215">
        <f t="shared" si="117"/>
        <v>4028.69</v>
      </c>
      <c r="H727" s="216">
        <f t="shared" si="112"/>
        <v>886.56</v>
      </c>
      <c r="I727" s="252">
        <f t="shared" si="111"/>
        <v>0</v>
      </c>
      <c r="J727" s="252">
        <f t="shared" si="111"/>
        <v>142.64000000000001</v>
      </c>
      <c r="K727" s="217" t="str">
        <f>АТС!C758</f>
        <v>709,09</v>
      </c>
      <c r="L727" s="255" t="str">
        <f>АТС!D758</f>
        <v>0</v>
      </c>
      <c r="M727" s="255" t="str">
        <f>АТС!E758</f>
        <v>114,51</v>
      </c>
      <c r="N727" s="206">
        <f>СН!B1509</f>
        <v>174.17</v>
      </c>
      <c r="O727" s="261">
        <f>СН!B2253</f>
        <v>0</v>
      </c>
      <c r="P727" s="261">
        <f>СН!B2997</f>
        <v>28.13</v>
      </c>
      <c r="Q727" s="218">
        <f t="shared" si="113"/>
        <v>3.3000000000000003</v>
      </c>
      <c r="R727" s="219">
        <f t="shared" si="113"/>
        <v>1791</v>
      </c>
      <c r="S727" s="25">
        <f t="shared" si="113"/>
        <v>2406.7600000000002</v>
      </c>
      <c r="T727" s="25">
        <f t="shared" si="113"/>
        <v>2685.11</v>
      </c>
      <c r="U727" s="220">
        <f t="shared" si="113"/>
        <v>3142.13</v>
      </c>
    </row>
    <row r="728" spans="1:21" s="12" customFormat="1" x14ac:dyDescent="0.25">
      <c r="A728" s="211" t="str">
        <f>'IV ЦК'!A727</f>
        <v>30.05.2018</v>
      </c>
      <c r="B728" s="212">
        <f>[1]АТС!B759</f>
        <v>22</v>
      </c>
      <c r="C728" s="211" t="s">
        <v>114</v>
      </c>
      <c r="D728" s="213">
        <f t="shared" si="114"/>
        <v>3032.09</v>
      </c>
      <c r="E728" s="214">
        <f t="shared" si="115"/>
        <v>3647.8500000000004</v>
      </c>
      <c r="F728" s="214">
        <f t="shared" si="116"/>
        <v>3926.2000000000003</v>
      </c>
      <c r="G728" s="215">
        <f t="shared" si="117"/>
        <v>4383.22</v>
      </c>
      <c r="H728" s="216">
        <f t="shared" si="112"/>
        <v>1241.0899999999999</v>
      </c>
      <c r="I728" s="252">
        <f t="shared" si="111"/>
        <v>0</v>
      </c>
      <c r="J728" s="252">
        <f t="shared" si="111"/>
        <v>521.28</v>
      </c>
      <c r="K728" s="217" t="str">
        <f>АТС!C759</f>
        <v>993,71</v>
      </c>
      <c r="L728" s="255" t="str">
        <f>АТС!D759</f>
        <v>0</v>
      </c>
      <c r="M728" s="255" t="str">
        <f>АТС!E759</f>
        <v>418,49</v>
      </c>
      <c r="N728" s="206">
        <f>СН!B1510</f>
        <v>244.08</v>
      </c>
      <c r="O728" s="261">
        <f>СН!B2254</f>
        <v>0</v>
      </c>
      <c r="P728" s="261">
        <f>СН!B2998</f>
        <v>102.79</v>
      </c>
      <c r="Q728" s="218">
        <f t="shared" si="113"/>
        <v>3.3000000000000003</v>
      </c>
      <c r="R728" s="219">
        <f t="shared" si="113"/>
        <v>1791</v>
      </c>
      <c r="S728" s="25">
        <f t="shared" si="113"/>
        <v>2406.7600000000002</v>
      </c>
      <c r="T728" s="25">
        <f t="shared" si="113"/>
        <v>2685.11</v>
      </c>
      <c r="U728" s="220">
        <f t="shared" si="113"/>
        <v>3142.13</v>
      </c>
    </row>
    <row r="729" spans="1:21" s="12" customFormat="1" x14ac:dyDescent="0.25">
      <c r="A729" s="211" t="str">
        <f>'IV ЦК'!A728</f>
        <v>30.05.2018</v>
      </c>
      <c r="B729" s="212">
        <f>[1]АТС!B760</f>
        <v>23</v>
      </c>
      <c r="C729" s="211" t="s">
        <v>114</v>
      </c>
      <c r="D729" s="213">
        <f t="shared" si="114"/>
        <v>2690.12</v>
      </c>
      <c r="E729" s="214">
        <f t="shared" si="115"/>
        <v>3305.88</v>
      </c>
      <c r="F729" s="214">
        <f t="shared" si="116"/>
        <v>3584.23</v>
      </c>
      <c r="G729" s="215">
        <f t="shared" si="117"/>
        <v>4041.25</v>
      </c>
      <c r="H729" s="216">
        <f t="shared" si="112"/>
        <v>899.11999999999989</v>
      </c>
      <c r="I729" s="252">
        <f t="shared" si="111"/>
        <v>0</v>
      </c>
      <c r="J729" s="252">
        <f t="shared" si="111"/>
        <v>605.04999999999995</v>
      </c>
      <c r="K729" s="217" t="str">
        <f>АТС!C760</f>
        <v>719,17</v>
      </c>
      <c r="L729" s="255" t="str">
        <f>АТС!D760</f>
        <v>0</v>
      </c>
      <c r="M729" s="255" t="str">
        <f>АТС!E760</f>
        <v>485,74</v>
      </c>
      <c r="N729" s="206">
        <f>СН!B1511</f>
        <v>176.65</v>
      </c>
      <c r="O729" s="261">
        <f>СН!B2255</f>
        <v>0</v>
      </c>
      <c r="P729" s="261">
        <f>СН!B2999</f>
        <v>119.31</v>
      </c>
      <c r="Q729" s="218">
        <f t="shared" si="113"/>
        <v>3.3000000000000003</v>
      </c>
      <c r="R729" s="219">
        <f t="shared" si="113"/>
        <v>1791</v>
      </c>
      <c r="S729" s="25">
        <f t="shared" si="113"/>
        <v>2406.7600000000002</v>
      </c>
      <c r="T729" s="25">
        <f t="shared" si="113"/>
        <v>2685.11</v>
      </c>
      <c r="U729" s="220">
        <f t="shared" si="113"/>
        <v>3142.13</v>
      </c>
    </row>
    <row r="730" spans="1:21" s="12" customFormat="1" x14ac:dyDescent="0.25">
      <c r="A730" s="211" t="str">
        <f>'IV ЦК'!A729</f>
        <v>31.05.2018</v>
      </c>
      <c r="B730" s="212">
        <f>[1]АТС!B761</f>
        <v>0</v>
      </c>
      <c r="C730" s="211" t="s">
        <v>114</v>
      </c>
      <c r="D730" s="213">
        <f t="shared" si="114"/>
        <v>2641.81</v>
      </c>
      <c r="E730" s="214">
        <f t="shared" si="115"/>
        <v>3257.57</v>
      </c>
      <c r="F730" s="214">
        <f t="shared" si="116"/>
        <v>3535.92</v>
      </c>
      <c r="G730" s="215">
        <f t="shared" si="117"/>
        <v>3992.94</v>
      </c>
      <c r="H730" s="216">
        <f t="shared" si="112"/>
        <v>850.81</v>
      </c>
      <c r="I730" s="252">
        <f t="shared" si="111"/>
        <v>0</v>
      </c>
      <c r="J730" s="252">
        <f t="shared" si="111"/>
        <v>134.93</v>
      </c>
      <c r="K730" s="217" t="str">
        <f>АТС!C761</f>
        <v>680,39</v>
      </c>
      <c r="L730" s="255" t="str">
        <f>АТС!D761</f>
        <v>0</v>
      </c>
      <c r="M730" s="255" t="str">
        <f>АТС!E761</f>
        <v>108,32</v>
      </c>
      <c r="N730" s="206">
        <f>СН!B1512</f>
        <v>167.12</v>
      </c>
      <c r="O730" s="261">
        <f>СН!B2256</f>
        <v>0</v>
      </c>
      <c r="P730" s="261">
        <f>СН!B3000</f>
        <v>26.61</v>
      </c>
      <c r="Q730" s="218">
        <f t="shared" si="113"/>
        <v>3.3000000000000003</v>
      </c>
      <c r="R730" s="219">
        <f t="shared" si="113"/>
        <v>1791</v>
      </c>
      <c r="S730" s="25">
        <f t="shared" si="113"/>
        <v>2406.7600000000002</v>
      </c>
      <c r="T730" s="25">
        <f t="shared" si="113"/>
        <v>2685.11</v>
      </c>
      <c r="U730" s="220">
        <f t="shared" si="113"/>
        <v>3142.13</v>
      </c>
    </row>
    <row r="731" spans="1:21" s="12" customFormat="1" x14ac:dyDescent="0.25">
      <c r="A731" s="211" t="str">
        <f>'IV ЦК'!A730</f>
        <v>31.05.2018</v>
      </c>
      <c r="B731" s="212">
        <f>[1]АТС!B762</f>
        <v>1</v>
      </c>
      <c r="C731" s="211" t="s">
        <v>114</v>
      </c>
      <c r="D731" s="213">
        <f t="shared" si="114"/>
        <v>2667.93</v>
      </c>
      <c r="E731" s="214">
        <f t="shared" si="115"/>
        <v>3283.6900000000005</v>
      </c>
      <c r="F731" s="214">
        <f t="shared" si="116"/>
        <v>3562.0400000000004</v>
      </c>
      <c r="G731" s="215">
        <f t="shared" si="117"/>
        <v>4019.0600000000004</v>
      </c>
      <c r="H731" s="216">
        <f t="shared" si="112"/>
        <v>876.93</v>
      </c>
      <c r="I731" s="252">
        <f t="shared" si="111"/>
        <v>0</v>
      </c>
      <c r="J731" s="252">
        <f t="shared" si="111"/>
        <v>129.47</v>
      </c>
      <c r="K731" s="217" t="str">
        <f>АТС!C762</f>
        <v>701,36</v>
      </c>
      <c r="L731" s="255" t="str">
        <f>АТС!D762</f>
        <v>0</v>
      </c>
      <c r="M731" s="255" t="str">
        <f>АТС!E762</f>
        <v>103,94</v>
      </c>
      <c r="N731" s="206">
        <f>СН!B1513</f>
        <v>172.27</v>
      </c>
      <c r="O731" s="261">
        <f>СН!B2257</f>
        <v>0</v>
      </c>
      <c r="P731" s="261">
        <f>СН!B3001</f>
        <v>25.53</v>
      </c>
      <c r="Q731" s="218">
        <f t="shared" si="113"/>
        <v>3.3000000000000003</v>
      </c>
      <c r="R731" s="219">
        <f t="shared" si="113"/>
        <v>1791</v>
      </c>
      <c r="S731" s="25">
        <f t="shared" si="113"/>
        <v>2406.7600000000002</v>
      </c>
      <c r="T731" s="25">
        <f t="shared" si="113"/>
        <v>2685.11</v>
      </c>
      <c r="U731" s="220">
        <f t="shared" si="113"/>
        <v>3142.13</v>
      </c>
    </row>
    <row r="732" spans="1:21" s="12" customFormat="1" x14ac:dyDescent="0.25">
      <c r="A732" s="211" t="str">
        <f>'IV ЦК'!A731</f>
        <v>31.05.2018</v>
      </c>
      <c r="B732" s="212">
        <f>[1]АТС!B763</f>
        <v>2</v>
      </c>
      <c r="C732" s="211" t="s">
        <v>114</v>
      </c>
      <c r="D732" s="213">
        <f t="shared" si="114"/>
        <v>2715.96</v>
      </c>
      <c r="E732" s="214">
        <f t="shared" si="115"/>
        <v>3331.7200000000003</v>
      </c>
      <c r="F732" s="214">
        <f t="shared" si="116"/>
        <v>3610.07</v>
      </c>
      <c r="G732" s="215">
        <f t="shared" si="117"/>
        <v>4067.09</v>
      </c>
      <c r="H732" s="216">
        <f t="shared" si="112"/>
        <v>924.95999999999992</v>
      </c>
      <c r="I732" s="252">
        <f t="shared" si="111"/>
        <v>0</v>
      </c>
      <c r="J732" s="252">
        <f t="shared" si="111"/>
        <v>39.35</v>
      </c>
      <c r="K732" s="217" t="str">
        <f>АТС!C763</f>
        <v>739,92</v>
      </c>
      <c r="L732" s="255" t="str">
        <f>АТС!D763</f>
        <v>0</v>
      </c>
      <c r="M732" s="255" t="str">
        <f>АТС!E763</f>
        <v>31,59</v>
      </c>
      <c r="N732" s="206">
        <f>СН!B1514</f>
        <v>181.74</v>
      </c>
      <c r="O732" s="261">
        <f>СН!B2258</f>
        <v>0</v>
      </c>
      <c r="P732" s="261">
        <f>СН!B3002</f>
        <v>7.76</v>
      </c>
      <c r="Q732" s="218">
        <f t="shared" ref="Q732:U747" si="118">Q731</f>
        <v>3.3000000000000003</v>
      </c>
      <c r="R732" s="219">
        <f t="shared" si="118"/>
        <v>1791</v>
      </c>
      <c r="S732" s="25">
        <f t="shared" si="118"/>
        <v>2406.7600000000002</v>
      </c>
      <c r="T732" s="25">
        <f t="shared" si="118"/>
        <v>2685.11</v>
      </c>
      <c r="U732" s="220">
        <f t="shared" si="118"/>
        <v>3142.13</v>
      </c>
    </row>
    <row r="733" spans="1:21" s="12" customFormat="1" x14ac:dyDescent="0.25">
      <c r="A733" s="211" t="str">
        <f>'IV ЦК'!A732</f>
        <v>31.05.2018</v>
      </c>
      <c r="B733" s="212">
        <f>[1]АТС!B764</f>
        <v>3</v>
      </c>
      <c r="C733" s="211" t="s">
        <v>114</v>
      </c>
      <c r="D733" s="213">
        <f t="shared" si="114"/>
        <v>2715.3</v>
      </c>
      <c r="E733" s="214">
        <f t="shared" si="115"/>
        <v>3331.06</v>
      </c>
      <c r="F733" s="214">
        <f t="shared" si="116"/>
        <v>3609.41</v>
      </c>
      <c r="G733" s="215">
        <f t="shared" si="117"/>
        <v>4066.43</v>
      </c>
      <c r="H733" s="216">
        <f t="shared" si="112"/>
        <v>924.3</v>
      </c>
      <c r="I733" s="252">
        <f t="shared" si="111"/>
        <v>0</v>
      </c>
      <c r="J733" s="252">
        <f t="shared" si="111"/>
        <v>148.42000000000002</v>
      </c>
      <c r="K733" s="217" t="str">
        <f>АТС!C764</f>
        <v>739,39</v>
      </c>
      <c r="L733" s="255" t="str">
        <f>АТС!D764</f>
        <v>0</v>
      </c>
      <c r="M733" s="255" t="str">
        <f>АТС!E764</f>
        <v>119,15</v>
      </c>
      <c r="N733" s="206">
        <f>СН!B1515</f>
        <v>181.61</v>
      </c>
      <c r="O733" s="261">
        <f>СН!B2259</f>
        <v>0</v>
      </c>
      <c r="P733" s="261">
        <f>СН!B3003</f>
        <v>29.27</v>
      </c>
      <c r="Q733" s="218">
        <f t="shared" si="118"/>
        <v>3.3000000000000003</v>
      </c>
      <c r="R733" s="219">
        <f t="shared" si="118"/>
        <v>1791</v>
      </c>
      <c r="S733" s="25">
        <f t="shared" si="118"/>
        <v>2406.7600000000002</v>
      </c>
      <c r="T733" s="25">
        <f t="shared" si="118"/>
        <v>2685.11</v>
      </c>
      <c r="U733" s="220">
        <f t="shared" si="118"/>
        <v>3142.13</v>
      </c>
    </row>
    <row r="734" spans="1:21" s="12" customFormat="1" x14ac:dyDescent="0.25">
      <c r="A734" s="211" t="str">
        <f>'IV ЦК'!A733</f>
        <v>31.05.2018</v>
      </c>
      <c r="B734" s="212">
        <f>[1]АТС!B765</f>
        <v>4</v>
      </c>
      <c r="C734" s="211" t="s">
        <v>114</v>
      </c>
      <c r="D734" s="213">
        <f t="shared" si="114"/>
        <v>2780.64</v>
      </c>
      <c r="E734" s="214">
        <f t="shared" si="115"/>
        <v>3396.4000000000005</v>
      </c>
      <c r="F734" s="214">
        <f t="shared" si="116"/>
        <v>3674.7500000000005</v>
      </c>
      <c r="G734" s="215">
        <f t="shared" si="117"/>
        <v>4131.7700000000004</v>
      </c>
      <c r="H734" s="216">
        <f t="shared" si="112"/>
        <v>989.64</v>
      </c>
      <c r="I734" s="252">
        <f t="shared" si="111"/>
        <v>0</v>
      </c>
      <c r="J734" s="252">
        <f t="shared" si="111"/>
        <v>170.04</v>
      </c>
      <c r="K734" s="217" t="str">
        <f>АТС!C765</f>
        <v>791,84</v>
      </c>
      <c r="L734" s="255" t="str">
        <f>АТС!D765</f>
        <v>0</v>
      </c>
      <c r="M734" s="255" t="str">
        <f>АТС!E765</f>
        <v>136,51</v>
      </c>
      <c r="N734" s="206">
        <f>СН!B1516</f>
        <v>194.5</v>
      </c>
      <c r="O734" s="261">
        <f>СН!B2260</f>
        <v>0</v>
      </c>
      <c r="P734" s="261">
        <f>СН!B3004</f>
        <v>33.53</v>
      </c>
      <c r="Q734" s="218">
        <f t="shared" si="118"/>
        <v>3.3000000000000003</v>
      </c>
      <c r="R734" s="219">
        <f t="shared" si="118"/>
        <v>1791</v>
      </c>
      <c r="S734" s="25">
        <f t="shared" si="118"/>
        <v>2406.7600000000002</v>
      </c>
      <c r="T734" s="25">
        <f t="shared" si="118"/>
        <v>2685.11</v>
      </c>
      <c r="U734" s="220">
        <f t="shared" si="118"/>
        <v>3142.13</v>
      </c>
    </row>
    <row r="735" spans="1:21" s="12" customFormat="1" x14ac:dyDescent="0.25">
      <c r="A735" s="211" t="str">
        <f>'IV ЦК'!A734</f>
        <v>31.05.2018</v>
      </c>
      <c r="B735" s="212">
        <f>[1]АТС!B766</f>
        <v>5</v>
      </c>
      <c r="C735" s="211" t="s">
        <v>114</v>
      </c>
      <c r="D735" s="213">
        <f t="shared" si="114"/>
        <v>2807.2799999999997</v>
      </c>
      <c r="E735" s="214">
        <f t="shared" si="115"/>
        <v>3423.0400000000004</v>
      </c>
      <c r="F735" s="214">
        <f t="shared" si="116"/>
        <v>3701.3900000000003</v>
      </c>
      <c r="G735" s="215">
        <f t="shared" si="117"/>
        <v>4158.41</v>
      </c>
      <c r="H735" s="216">
        <f t="shared" si="112"/>
        <v>1016.28</v>
      </c>
      <c r="I735" s="252">
        <f t="shared" si="111"/>
        <v>40.78</v>
      </c>
      <c r="J735" s="252">
        <f t="shared" si="111"/>
        <v>0</v>
      </c>
      <c r="K735" s="217" t="str">
        <f>АТС!C766</f>
        <v>813,23</v>
      </c>
      <c r="L735" s="255" t="str">
        <f>АТС!D766</f>
        <v>32,74</v>
      </c>
      <c r="M735" s="255" t="str">
        <f>АТС!E766</f>
        <v>0</v>
      </c>
      <c r="N735" s="206">
        <f>СН!B1517</f>
        <v>199.75</v>
      </c>
      <c r="O735" s="261">
        <f>СН!B2261</f>
        <v>8.0399999999999991</v>
      </c>
      <c r="P735" s="261">
        <f>СН!B3005</f>
        <v>0</v>
      </c>
      <c r="Q735" s="218">
        <f t="shared" si="118"/>
        <v>3.3000000000000003</v>
      </c>
      <c r="R735" s="219">
        <f t="shared" si="118"/>
        <v>1791</v>
      </c>
      <c r="S735" s="25">
        <f t="shared" si="118"/>
        <v>2406.7600000000002</v>
      </c>
      <c r="T735" s="25">
        <f t="shared" si="118"/>
        <v>2685.11</v>
      </c>
      <c r="U735" s="220">
        <f t="shared" si="118"/>
        <v>3142.13</v>
      </c>
    </row>
    <row r="736" spans="1:21" s="12" customFormat="1" x14ac:dyDescent="0.25">
      <c r="A736" s="211" t="str">
        <f>'IV ЦК'!A735</f>
        <v>31.05.2018</v>
      </c>
      <c r="B736" s="212">
        <f>[1]АТС!B767</f>
        <v>6</v>
      </c>
      <c r="C736" s="211" t="s">
        <v>114</v>
      </c>
      <c r="D736" s="213">
        <f t="shared" si="114"/>
        <v>2752</v>
      </c>
      <c r="E736" s="214">
        <f t="shared" si="115"/>
        <v>3367.76</v>
      </c>
      <c r="F736" s="214">
        <f t="shared" si="116"/>
        <v>3646.11</v>
      </c>
      <c r="G736" s="215">
        <f t="shared" si="117"/>
        <v>4103.13</v>
      </c>
      <c r="H736" s="216">
        <f t="shared" si="112"/>
        <v>961</v>
      </c>
      <c r="I736" s="252">
        <f t="shared" si="111"/>
        <v>238.16</v>
      </c>
      <c r="J736" s="252">
        <f t="shared" si="111"/>
        <v>0</v>
      </c>
      <c r="K736" s="217" t="str">
        <f>АТС!C767</f>
        <v>768,85</v>
      </c>
      <c r="L736" s="255" t="str">
        <f>АТС!D767</f>
        <v>191,2</v>
      </c>
      <c r="M736" s="255" t="str">
        <f>АТС!E767</f>
        <v>0</v>
      </c>
      <c r="N736" s="206">
        <f>СН!B1518</f>
        <v>188.85</v>
      </c>
      <c r="O736" s="261">
        <f>СН!B2262</f>
        <v>46.96</v>
      </c>
      <c r="P736" s="261">
        <f>СН!B3006</f>
        <v>0</v>
      </c>
      <c r="Q736" s="218">
        <f t="shared" si="118"/>
        <v>3.3000000000000003</v>
      </c>
      <c r="R736" s="219">
        <f t="shared" si="118"/>
        <v>1791</v>
      </c>
      <c r="S736" s="25">
        <f t="shared" si="118"/>
        <v>2406.7600000000002</v>
      </c>
      <c r="T736" s="25">
        <f t="shared" si="118"/>
        <v>2685.11</v>
      </c>
      <c r="U736" s="220">
        <f t="shared" si="118"/>
        <v>3142.13</v>
      </c>
    </row>
    <row r="737" spans="1:21" s="12" customFormat="1" x14ac:dyDescent="0.25">
      <c r="A737" s="211" t="str">
        <f>'IV ЦК'!A736</f>
        <v>31.05.2018</v>
      </c>
      <c r="B737" s="212">
        <f>[1]АТС!B768</f>
        <v>7</v>
      </c>
      <c r="C737" s="211" t="s">
        <v>114</v>
      </c>
      <c r="D737" s="213">
        <f t="shared" si="114"/>
        <v>2640.38</v>
      </c>
      <c r="E737" s="214">
        <f t="shared" si="115"/>
        <v>3256.1400000000003</v>
      </c>
      <c r="F737" s="214">
        <f t="shared" si="116"/>
        <v>3534.49</v>
      </c>
      <c r="G737" s="215">
        <f t="shared" si="117"/>
        <v>3991.51</v>
      </c>
      <c r="H737" s="216">
        <f t="shared" si="112"/>
        <v>849.38</v>
      </c>
      <c r="I737" s="252">
        <f t="shared" si="111"/>
        <v>315.07</v>
      </c>
      <c r="J737" s="252">
        <f t="shared" si="111"/>
        <v>0</v>
      </c>
      <c r="K737" s="217" t="str">
        <f>АТС!C768</f>
        <v>679,24</v>
      </c>
      <c r="L737" s="255" t="str">
        <f>АТС!D768</f>
        <v>252,94</v>
      </c>
      <c r="M737" s="255" t="str">
        <f>АТС!E768</f>
        <v>0</v>
      </c>
      <c r="N737" s="206">
        <f>СН!B1519</f>
        <v>166.84</v>
      </c>
      <c r="O737" s="261">
        <f>СН!B2263</f>
        <v>62.13</v>
      </c>
      <c r="P737" s="261">
        <f>СН!B3007</f>
        <v>0</v>
      </c>
      <c r="Q737" s="218">
        <f t="shared" si="118"/>
        <v>3.3000000000000003</v>
      </c>
      <c r="R737" s="219">
        <f t="shared" si="118"/>
        <v>1791</v>
      </c>
      <c r="S737" s="25">
        <f t="shared" si="118"/>
        <v>2406.7600000000002</v>
      </c>
      <c r="T737" s="25">
        <f t="shared" si="118"/>
        <v>2685.11</v>
      </c>
      <c r="U737" s="220">
        <f t="shared" si="118"/>
        <v>3142.13</v>
      </c>
    </row>
    <row r="738" spans="1:21" s="12" customFormat="1" x14ac:dyDescent="0.25">
      <c r="A738" s="211" t="str">
        <f>'IV ЦК'!A737</f>
        <v>31.05.2018</v>
      </c>
      <c r="B738" s="212">
        <f>[1]АТС!B769</f>
        <v>8</v>
      </c>
      <c r="C738" s="211" t="s">
        <v>114</v>
      </c>
      <c r="D738" s="213">
        <f t="shared" si="114"/>
        <v>2718.87</v>
      </c>
      <c r="E738" s="214">
        <f t="shared" si="115"/>
        <v>3334.63</v>
      </c>
      <c r="F738" s="214">
        <f t="shared" si="116"/>
        <v>3612.98</v>
      </c>
      <c r="G738" s="215">
        <f t="shared" si="117"/>
        <v>4070</v>
      </c>
      <c r="H738" s="216">
        <f t="shared" si="112"/>
        <v>927.86999999999989</v>
      </c>
      <c r="I738" s="252">
        <f t="shared" si="111"/>
        <v>103.32000000000001</v>
      </c>
      <c r="J738" s="252">
        <f t="shared" si="111"/>
        <v>0.01</v>
      </c>
      <c r="K738" s="217" t="str">
        <f>АТС!C769</f>
        <v>742,25</v>
      </c>
      <c r="L738" s="255" t="str">
        <f>АТС!D769</f>
        <v>82,95</v>
      </c>
      <c r="M738" s="255" t="str">
        <f>АТС!E769</f>
        <v>0,01</v>
      </c>
      <c r="N738" s="206">
        <f>СН!B1520</f>
        <v>182.32</v>
      </c>
      <c r="O738" s="261">
        <f>СН!B2264</f>
        <v>20.37</v>
      </c>
      <c r="P738" s="261">
        <f>СН!B3008</f>
        <v>0</v>
      </c>
      <c r="Q738" s="218">
        <f t="shared" si="118"/>
        <v>3.3000000000000003</v>
      </c>
      <c r="R738" s="219">
        <f t="shared" si="118"/>
        <v>1791</v>
      </c>
      <c r="S738" s="25">
        <f t="shared" si="118"/>
        <v>2406.7600000000002</v>
      </c>
      <c r="T738" s="25">
        <f t="shared" si="118"/>
        <v>2685.11</v>
      </c>
      <c r="U738" s="220">
        <f t="shared" si="118"/>
        <v>3142.13</v>
      </c>
    </row>
    <row r="739" spans="1:21" s="12" customFormat="1" x14ac:dyDescent="0.25">
      <c r="A739" s="211" t="str">
        <f>'IV ЦК'!A738</f>
        <v>31.05.2018</v>
      </c>
      <c r="B739" s="212">
        <f>[1]АТС!B770</f>
        <v>9</v>
      </c>
      <c r="C739" s="211" t="s">
        <v>114</v>
      </c>
      <c r="D739" s="213">
        <f t="shared" si="114"/>
        <v>2643.28</v>
      </c>
      <c r="E739" s="214">
        <f t="shared" si="115"/>
        <v>3259.0400000000004</v>
      </c>
      <c r="F739" s="214">
        <f t="shared" si="116"/>
        <v>3537.3900000000003</v>
      </c>
      <c r="G739" s="215">
        <f t="shared" si="117"/>
        <v>3994.4100000000003</v>
      </c>
      <c r="H739" s="216">
        <f t="shared" si="112"/>
        <v>852.28</v>
      </c>
      <c r="I739" s="252">
        <f t="shared" si="111"/>
        <v>7.06</v>
      </c>
      <c r="J739" s="252">
        <f t="shared" si="111"/>
        <v>0.14000000000000001</v>
      </c>
      <c r="K739" s="217" t="str">
        <f>АТС!C770</f>
        <v>681,57</v>
      </c>
      <c r="L739" s="255" t="str">
        <f>АТС!D770</f>
        <v>5,67</v>
      </c>
      <c r="M739" s="255" t="str">
        <f>АТС!E770</f>
        <v>0,11</v>
      </c>
      <c r="N739" s="206">
        <f>СН!B1521</f>
        <v>167.41</v>
      </c>
      <c r="O739" s="261">
        <f>СН!B2265</f>
        <v>1.39</v>
      </c>
      <c r="P739" s="261">
        <f>СН!B3009</f>
        <v>0.03</v>
      </c>
      <c r="Q739" s="218">
        <f t="shared" si="118"/>
        <v>3.3000000000000003</v>
      </c>
      <c r="R739" s="219">
        <f t="shared" si="118"/>
        <v>1791</v>
      </c>
      <c r="S739" s="25">
        <f t="shared" si="118"/>
        <v>2406.7600000000002</v>
      </c>
      <c r="T739" s="25">
        <f t="shared" si="118"/>
        <v>2685.11</v>
      </c>
      <c r="U739" s="220">
        <f t="shared" si="118"/>
        <v>3142.13</v>
      </c>
    </row>
    <row r="740" spans="1:21" s="12" customFormat="1" x14ac:dyDescent="0.25">
      <c r="A740" s="211" t="str">
        <f>'IV ЦК'!A739</f>
        <v>31.05.2018</v>
      </c>
      <c r="B740" s="212">
        <f>[1]АТС!B771</f>
        <v>10</v>
      </c>
      <c r="C740" s="211" t="s">
        <v>114</v>
      </c>
      <c r="D740" s="213">
        <f t="shared" si="114"/>
        <v>2673.2599999999998</v>
      </c>
      <c r="E740" s="214">
        <f t="shared" si="115"/>
        <v>3289.02</v>
      </c>
      <c r="F740" s="214">
        <f t="shared" si="116"/>
        <v>3567.37</v>
      </c>
      <c r="G740" s="215">
        <f t="shared" si="117"/>
        <v>4024.39</v>
      </c>
      <c r="H740" s="216">
        <f t="shared" si="112"/>
        <v>882.26</v>
      </c>
      <c r="I740" s="252">
        <f t="shared" si="111"/>
        <v>0</v>
      </c>
      <c r="J740" s="252">
        <f t="shared" si="111"/>
        <v>24.55</v>
      </c>
      <c r="K740" s="217" t="str">
        <f>АТС!C771</f>
        <v>705,64</v>
      </c>
      <c r="L740" s="255" t="str">
        <f>АТС!D771</f>
        <v>0</v>
      </c>
      <c r="M740" s="255" t="str">
        <f>АТС!E771</f>
        <v>19,71</v>
      </c>
      <c r="N740" s="206">
        <f>СН!B1522</f>
        <v>173.32</v>
      </c>
      <c r="O740" s="261">
        <f>СН!B2266</f>
        <v>0</v>
      </c>
      <c r="P740" s="261">
        <f>СН!B3010</f>
        <v>4.84</v>
      </c>
      <c r="Q740" s="218">
        <f t="shared" si="118"/>
        <v>3.3000000000000003</v>
      </c>
      <c r="R740" s="219">
        <f t="shared" si="118"/>
        <v>1791</v>
      </c>
      <c r="S740" s="25">
        <f t="shared" si="118"/>
        <v>2406.7600000000002</v>
      </c>
      <c r="T740" s="25">
        <f t="shared" si="118"/>
        <v>2685.11</v>
      </c>
      <c r="U740" s="220">
        <f t="shared" si="118"/>
        <v>3142.13</v>
      </c>
    </row>
    <row r="741" spans="1:21" s="12" customFormat="1" x14ac:dyDescent="0.25">
      <c r="A741" s="211" t="str">
        <f>'IV ЦК'!A740</f>
        <v>31.05.2018</v>
      </c>
      <c r="B741" s="212">
        <f>[1]АТС!B772</f>
        <v>11</v>
      </c>
      <c r="C741" s="211" t="s">
        <v>114</v>
      </c>
      <c r="D741" s="213">
        <f t="shared" si="114"/>
        <v>2673.0699999999997</v>
      </c>
      <c r="E741" s="214">
        <f t="shared" si="115"/>
        <v>3288.8300000000004</v>
      </c>
      <c r="F741" s="214">
        <f t="shared" si="116"/>
        <v>3567.1800000000003</v>
      </c>
      <c r="G741" s="215">
        <f t="shared" si="117"/>
        <v>4024.2000000000003</v>
      </c>
      <c r="H741" s="216">
        <f t="shared" si="112"/>
        <v>882.06999999999994</v>
      </c>
      <c r="I741" s="252">
        <f t="shared" si="111"/>
        <v>0</v>
      </c>
      <c r="J741" s="252">
        <f t="shared" si="111"/>
        <v>209.18</v>
      </c>
      <c r="K741" s="217" t="str">
        <f>АТС!C772</f>
        <v>705,48</v>
      </c>
      <c r="L741" s="255" t="str">
        <f>АТС!D772</f>
        <v>0</v>
      </c>
      <c r="M741" s="255" t="str">
        <f>АТС!E772</f>
        <v>167,93</v>
      </c>
      <c r="N741" s="206">
        <f>СН!B1523</f>
        <v>173.29</v>
      </c>
      <c r="O741" s="261">
        <f>СН!B2267</f>
        <v>0</v>
      </c>
      <c r="P741" s="261">
        <f>СН!B3011</f>
        <v>41.25</v>
      </c>
      <c r="Q741" s="218">
        <f t="shared" si="118"/>
        <v>3.3000000000000003</v>
      </c>
      <c r="R741" s="219">
        <f t="shared" si="118"/>
        <v>1791</v>
      </c>
      <c r="S741" s="25">
        <f t="shared" si="118"/>
        <v>2406.7600000000002</v>
      </c>
      <c r="T741" s="25">
        <f t="shared" si="118"/>
        <v>2685.11</v>
      </c>
      <c r="U741" s="220">
        <f t="shared" si="118"/>
        <v>3142.13</v>
      </c>
    </row>
    <row r="742" spans="1:21" s="12" customFormat="1" x14ac:dyDescent="0.25">
      <c r="A742" s="211" t="str">
        <f>'IV ЦК'!A741</f>
        <v>31.05.2018</v>
      </c>
      <c r="B742" s="212">
        <f>[1]АТС!B773</f>
        <v>12</v>
      </c>
      <c r="C742" s="211" t="s">
        <v>114</v>
      </c>
      <c r="D742" s="213">
        <f t="shared" si="114"/>
        <v>2647.3199999999997</v>
      </c>
      <c r="E742" s="214">
        <f t="shared" si="115"/>
        <v>3263.0800000000004</v>
      </c>
      <c r="F742" s="214">
        <f t="shared" si="116"/>
        <v>3541.4300000000003</v>
      </c>
      <c r="G742" s="215">
        <f t="shared" si="117"/>
        <v>3998.4500000000003</v>
      </c>
      <c r="H742" s="216">
        <f t="shared" si="112"/>
        <v>856.31999999999994</v>
      </c>
      <c r="I742" s="252">
        <f t="shared" si="111"/>
        <v>0</v>
      </c>
      <c r="J742" s="252">
        <f t="shared" si="111"/>
        <v>105.72</v>
      </c>
      <c r="K742" s="217" t="str">
        <f>АТС!C773</f>
        <v>684,81</v>
      </c>
      <c r="L742" s="255" t="str">
        <f>АТС!D773</f>
        <v>0</v>
      </c>
      <c r="M742" s="255" t="str">
        <f>АТС!E773</f>
        <v>84,87</v>
      </c>
      <c r="N742" s="206">
        <f>СН!B1524</f>
        <v>168.21</v>
      </c>
      <c r="O742" s="261">
        <f>СН!B2268</f>
        <v>0</v>
      </c>
      <c r="P742" s="261">
        <f>СН!B3012</f>
        <v>20.85</v>
      </c>
      <c r="Q742" s="218">
        <f t="shared" si="118"/>
        <v>3.3000000000000003</v>
      </c>
      <c r="R742" s="219">
        <f t="shared" si="118"/>
        <v>1791</v>
      </c>
      <c r="S742" s="25">
        <f t="shared" si="118"/>
        <v>2406.7600000000002</v>
      </c>
      <c r="T742" s="25">
        <f t="shared" si="118"/>
        <v>2685.11</v>
      </c>
      <c r="U742" s="220">
        <f t="shared" si="118"/>
        <v>3142.13</v>
      </c>
    </row>
    <row r="743" spans="1:21" s="12" customFormat="1" x14ac:dyDescent="0.25">
      <c r="A743" s="211" t="str">
        <f>'IV ЦК'!A742</f>
        <v>31.05.2018</v>
      </c>
      <c r="B743" s="212">
        <f>[1]АТС!B774</f>
        <v>13</v>
      </c>
      <c r="C743" s="211" t="s">
        <v>114</v>
      </c>
      <c r="D743" s="213">
        <f t="shared" si="114"/>
        <v>2653.88</v>
      </c>
      <c r="E743" s="214">
        <f t="shared" si="115"/>
        <v>3269.6400000000003</v>
      </c>
      <c r="F743" s="214">
        <f t="shared" si="116"/>
        <v>3547.9900000000002</v>
      </c>
      <c r="G743" s="215">
        <f t="shared" si="117"/>
        <v>4005.01</v>
      </c>
      <c r="H743" s="216">
        <f t="shared" si="112"/>
        <v>862.88</v>
      </c>
      <c r="I743" s="252">
        <f t="shared" si="111"/>
        <v>0</v>
      </c>
      <c r="J743" s="252">
        <f t="shared" si="111"/>
        <v>124.38</v>
      </c>
      <c r="K743" s="217" t="str">
        <f>АТС!C774</f>
        <v>690,08</v>
      </c>
      <c r="L743" s="255" t="str">
        <f>АТС!D774</f>
        <v>0</v>
      </c>
      <c r="M743" s="255" t="str">
        <f>АТС!E774</f>
        <v>99,85</v>
      </c>
      <c r="N743" s="206">
        <f>СН!B1525</f>
        <v>169.5</v>
      </c>
      <c r="O743" s="261">
        <f>СН!B2269</f>
        <v>0</v>
      </c>
      <c r="P743" s="261">
        <f>СН!B3013</f>
        <v>24.53</v>
      </c>
      <c r="Q743" s="218">
        <f t="shared" si="118"/>
        <v>3.3000000000000003</v>
      </c>
      <c r="R743" s="219">
        <f t="shared" si="118"/>
        <v>1791</v>
      </c>
      <c r="S743" s="25">
        <f t="shared" si="118"/>
        <v>2406.7600000000002</v>
      </c>
      <c r="T743" s="25">
        <f t="shared" si="118"/>
        <v>2685.11</v>
      </c>
      <c r="U743" s="220">
        <f t="shared" si="118"/>
        <v>3142.13</v>
      </c>
    </row>
    <row r="744" spans="1:21" s="12" customFormat="1" x14ac:dyDescent="0.25">
      <c r="A744" s="211" t="str">
        <f>'IV ЦК'!A743</f>
        <v>31.05.2018</v>
      </c>
      <c r="B744" s="212">
        <f>[1]АТС!B775</f>
        <v>14</v>
      </c>
      <c r="C744" s="211" t="s">
        <v>114</v>
      </c>
      <c r="D744" s="213">
        <f t="shared" si="114"/>
        <v>2656.26</v>
      </c>
      <c r="E744" s="214">
        <f t="shared" si="115"/>
        <v>3272.0200000000004</v>
      </c>
      <c r="F744" s="214">
        <f t="shared" si="116"/>
        <v>3550.37</v>
      </c>
      <c r="G744" s="215">
        <f t="shared" si="117"/>
        <v>4007.3900000000003</v>
      </c>
      <c r="H744" s="216">
        <f t="shared" si="112"/>
        <v>865.26</v>
      </c>
      <c r="I744" s="252">
        <f t="shared" si="111"/>
        <v>0</v>
      </c>
      <c r="J744" s="252">
        <f t="shared" si="111"/>
        <v>176.73</v>
      </c>
      <c r="K744" s="217" t="str">
        <f>АТС!C775</f>
        <v>691,99</v>
      </c>
      <c r="L744" s="255" t="str">
        <f>АТС!D775</f>
        <v>0</v>
      </c>
      <c r="M744" s="255" t="str">
        <f>АТС!E775</f>
        <v>141,88</v>
      </c>
      <c r="N744" s="206">
        <f>СН!B1526</f>
        <v>169.97</v>
      </c>
      <c r="O744" s="261">
        <f>СН!B2270</f>
        <v>0</v>
      </c>
      <c r="P744" s="261">
        <f>СН!B3014</f>
        <v>34.85</v>
      </c>
      <c r="Q744" s="218">
        <f t="shared" si="118"/>
        <v>3.3000000000000003</v>
      </c>
      <c r="R744" s="219">
        <f t="shared" si="118"/>
        <v>1791</v>
      </c>
      <c r="S744" s="25">
        <f t="shared" si="118"/>
        <v>2406.7600000000002</v>
      </c>
      <c r="T744" s="25">
        <f t="shared" si="118"/>
        <v>2685.11</v>
      </c>
      <c r="U744" s="220">
        <f t="shared" si="118"/>
        <v>3142.13</v>
      </c>
    </row>
    <row r="745" spans="1:21" s="12" customFormat="1" x14ac:dyDescent="0.25">
      <c r="A745" s="211" t="str">
        <f>'IV ЦК'!A744</f>
        <v>31.05.2018</v>
      </c>
      <c r="B745" s="212">
        <f>[1]АТС!B776</f>
        <v>15</v>
      </c>
      <c r="C745" s="211" t="s">
        <v>114</v>
      </c>
      <c r="D745" s="213">
        <f t="shared" si="114"/>
        <v>2657.25</v>
      </c>
      <c r="E745" s="214">
        <f t="shared" si="115"/>
        <v>3273.01</v>
      </c>
      <c r="F745" s="214">
        <f t="shared" si="116"/>
        <v>3551.3599999999997</v>
      </c>
      <c r="G745" s="215">
        <f t="shared" si="117"/>
        <v>4008.38</v>
      </c>
      <c r="H745" s="216">
        <f t="shared" si="112"/>
        <v>866.24999999999989</v>
      </c>
      <c r="I745" s="252">
        <f t="shared" si="111"/>
        <v>0</v>
      </c>
      <c r="J745" s="252">
        <f t="shared" si="111"/>
        <v>121.15</v>
      </c>
      <c r="K745" s="217" t="str">
        <f>АТС!C776</f>
        <v>692,78</v>
      </c>
      <c r="L745" s="255" t="str">
        <f>АТС!D776</f>
        <v>0</v>
      </c>
      <c r="M745" s="255" t="str">
        <f>АТС!E776</f>
        <v>97,26</v>
      </c>
      <c r="N745" s="206">
        <f>СН!B1527</f>
        <v>170.17</v>
      </c>
      <c r="O745" s="261">
        <f>СН!B2271</f>
        <v>0</v>
      </c>
      <c r="P745" s="261">
        <f>СН!B3015</f>
        <v>23.89</v>
      </c>
      <c r="Q745" s="218">
        <f t="shared" si="118"/>
        <v>3.3000000000000003</v>
      </c>
      <c r="R745" s="219">
        <f t="shared" si="118"/>
        <v>1791</v>
      </c>
      <c r="S745" s="25">
        <f t="shared" si="118"/>
        <v>2406.7600000000002</v>
      </c>
      <c r="T745" s="25">
        <f t="shared" si="118"/>
        <v>2685.11</v>
      </c>
      <c r="U745" s="220">
        <f t="shared" si="118"/>
        <v>3142.13</v>
      </c>
    </row>
    <row r="746" spans="1:21" s="12" customFormat="1" x14ac:dyDescent="0.25">
      <c r="A746" s="211" t="str">
        <f>'IV ЦК'!A745</f>
        <v>31.05.2018</v>
      </c>
      <c r="B746" s="212">
        <f>[1]АТС!B777</f>
        <v>16</v>
      </c>
      <c r="C746" s="211" t="s">
        <v>114</v>
      </c>
      <c r="D746" s="213">
        <f t="shared" si="114"/>
        <v>2657.84</v>
      </c>
      <c r="E746" s="214">
        <f t="shared" si="115"/>
        <v>3273.6000000000004</v>
      </c>
      <c r="F746" s="214">
        <f t="shared" si="116"/>
        <v>3551.95</v>
      </c>
      <c r="G746" s="215">
        <f t="shared" si="117"/>
        <v>4008.9700000000003</v>
      </c>
      <c r="H746" s="216">
        <f t="shared" si="112"/>
        <v>866.83999999999992</v>
      </c>
      <c r="I746" s="252">
        <f t="shared" si="111"/>
        <v>0</v>
      </c>
      <c r="J746" s="252">
        <f t="shared" si="111"/>
        <v>71.62</v>
      </c>
      <c r="K746" s="217" t="str">
        <f>АТС!C777</f>
        <v>693,26</v>
      </c>
      <c r="L746" s="255" t="str">
        <f>АТС!D777</f>
        <v>0</v>
      </c>
      <c r="M746" s="255" t="str">
        <f>АТС!E777</f>
        <v>57,5</v>
      </c>
      <c r="N746" s="206">
        <f>СН!B1528</f>
        <v>170.28</v>
      </c>
      <c r="O746" s="261">
        <f>СН!B2272</f>
        <v>0</v>
      </c>
      <c r="P746" s="261">
        <f>СН!B3016</f>
        <v>14.12</v>
      </c>
      <c r="Q746" s="218">
        <f t="shared" si="118"/>
        <v>3.3000000000000003</v>
      </c>
      <c r="R746" s="219">
        <f t="shared" si="118"/>
        <v>1791</v>
      </c>
      <c r="S746" s="25">
        <f t="shared" si="118"/>
        <v>2406.7600000000002</v>
      </c>
      <c r="T746" s="25">
        <f t="shared" si="118"/>
        <v>2685.11</v>
      </c>
      <c r="U746" s="220">
        <f t="shared" si="118"/>
        <v>3142.13</v>
      </c>
    </row>
    <row r="747" spans="1:21" s="12" customFormat="1" x14ac:dyDescent="0.25">
      <c r="A747" s="211" t="str">
        <f>'IV ЦК'!A746</f>
        <v>31.05.2018</v>
      </c>
      <c r="B747" s="212">
        <f>[1]АТС!B778</f>
        <v>17</v>
      </c>
      <c r="C747" s="211" t="s">
        <v>114</v>
      </c>
      <c r="D747" s="213">
        <f t="shared" si="114"/>
        <v>2657.31</v>
      </c>
      <c r="E747" s="214">
        <f t="shared" si="115"/>
        <v>3273.07</v>
      </c>
      <c r="F747" s="214">
        <f t="shared" si="116"/>
        <v>3551.42</v>
      </c>
      <c r="G747" s="215">
        <f t="shared" si="117"/>
        <v>4008.44</v>
      </c>
      <c r="H747" s="216">
        <f t="shared" si="112"/>
        <v>866.31</v>
      </c>
      <c r="I747" s="252">
        <f t="shared" si="111"/>
        <v>0</v>
      </c>
      <c r="J747" s="252">
        <f t="shared" si="111"/>
        <v>46.09</v>
      </c>
      <c r="K747" s="217" t="str">
        <f>АТС!C778</f>
        <v>692,83</v>
      </c>
      <c r="L747" s="255" t="str">
        <f>АТС!D778</f>
        <v>0</v>
      </c>
      <c r="M747" s="255" t="str">
        <f>АТС!E778</f>
        <v>37</v>
      </c>
      <c r="N747" s="206">
        <f>СН!B1529</f>
        <v>170.18</v>
      </c>
      <c r="O747" s="261">
        <f>СН!B2273</f>
        <v>0</v>
      </c>
      <c r="P747" s="261">
        <f>СН!B3017</f>
        <v>9.09</v>
      </c>
      <c r="Q747" s="218">
        <f t="shared" si="118"/>
        <v>3.3000000000000003</v>
      </c>
      <c r="R747" s="219">
        <f t="shared" si="118"/>
        <v>1791</v>
      </c>
      <c r="S747" s="25">
        <f t="shared" si="118"/>
        <v>2406.7600000000002</v>
      </c>
      <c r="T747" s="25">
        <f t="shared" si="118"/>
        <v>2685.11</v>
      </c>
      <c r="U747" s="220">
        <f t="shared" si="118"/>
        <v>3142.13</v>
      </c>
    </row>
    <row r="748" spans="1:21" s="12" customFormat="1" x14ac:dyDescent="0.25">
      <c r="A748" s="211" t="str">
        <f>'IV ЦК'!A747</f>
        <v>31.05.2018</v>
      </c>
      <c r="B748" s="212">
        <f>[1]АТС!B779</f>
        <v>18</v>
      </c>
      <c r="C748" s="211" t="s">
        <v>114</v>
      </c>
      <c r="D748" s="213">
        <f t="shared" si="114"/>
        <v>2674.57</v>
      </c>
      <c r="E748" s="214">
        <f t="shared" si="115"/>
        <v>3290.3300000000004</v>
      </c>
      <c r="F748" s="214">
        <f t="shared" si="116"/>
        <v>3568.6800000000003</v>
      </c>
      <c r="G748" s="215">
        <f t="shared" si="117"/>
        <v>4025.7000000000003</v>
      </c>
      <c r="H748" s="216">
        <f t="shared" si="112"/>
        <v>883.57</v>
      </c>
      <c r="I748" s="252">
        <f t="shared" si="111"/>
        <v>0</v>
      </c>
      <c r="J748" s="252">
        <f t="shared" si="111"/>
        <v>158.84</v>
      </c>
      <c r="K748" s="217" t="str">
        <f>АТС!C779</f>
        <v>706,69</v>
      </c>
      <c r="L748" s="255" t="str">
        <f>АТС!D779</f>
        <v>0</v>
      </c>
      <c r="M748" s="255" t="str">
        <f>АТС!E779</f>
        <v>127,52</v>
      </c>
      <c r="N748" s="206">
        <f>СН!B1530</f>
        <v>173.58</v>
      </c>
      <c r="O748" s="261">
        <f>СН!B2274</f>
        <v>0</v>
      </c>
      <c r="P748" s="261">
        <f>СН!B3018</f>
        <v>31.32</v>
      </c>
      <c r="Q748" s="218">
        <f t="shared" ref="Q748:U763" si="119">Q747</f>
        <v>3.3000000000000003</v>
      </c>
      <c r="R748" s="219">
        <f t="shared" si="119"/>
        <v>1791</v>
      </c>
      <c r="S748" s="25">
        <f t="shared" si="119"/>
        <v>2406.7600000000002</v>
      </c>
      <c r="T748" s="25">
        <f t="shared" si="119"/>
        <v>2685.11</v>
      </c>
      <c r="U748" s="220">
        <f t="shared" si="119"/>
        <v>3142.13</v>
      </c>
    </row>
    <row r="749" spans="1:21" s="12" customFormat="1" x14ac:dyDescent="0.25">
      <c r="A749" s="211" t="str">
        <f>'IV ЦК'!A748</f>
        <v>31.05.2018</v>
      </c>
      <c r="B749" s="212">
        <f>[1]АТС!B780</f>
        <v>19</v>
      </c>
      <c r="C749" s="211" t="s">
        <v>114</v>
      </c>
      <c r="D749" s="213">
        <f t="shared" si="114"/>
        <v>2822.27</v>
      </c>
      <c r="E749" s="214">
        <f t="shared" si="115"/>
        <v>3438.0300000000007</v>
      </c>
      <c r="F749" s="214">
        <f t="shared" si="116"/>
        <v>3716.38</v>
      </c>
      <c r="G749" s="215">
        <f t="shared" si="117"/>
        <v>4173.4000000000005</v>
      </c>
      <c r="H749" s="216">
        <f t="shared" si="112"/>
        <v>1031.27</v>
      </c>
      <c r="I749" s="252">
        <f t="shared" si="111"/>
        <v>0</v>
      </c>
      <c r="J749" s="252">
        <f t="shared" si="111"/>
        <v>353.12</v>
      </c>
      <c r="K749" s="217" t="str">
        <f>АТС!C780</f>
        <v>825,26</v>
      </c>
      <c r="L749" s="255" t="str">
        <f>АТС!D780</f>
        <v>0</v>
      </c>
      <c r="M749" s="255" t="str">
        <f>АТС!E780</f>
        <v>283,49</v>
      </c>
      <c r="N749" s="206">
        <f>СН!B1531</f>
        <v>202.71</v>
      </c>
      <c r="O749" s="261">
        <f>СН!B2275</f>
        <v>0</v>
      </c>
      <c r="P749" s="261">
        <f>СН!B3019</f>
        <v>69.63</v>
      </c>
      <c r="Q749" s="218">
        <f t="shared" si="119"/>
        <v>3.3000000000000003</v>
      </c>
      <c r="R749" s="219">
        <f t="shared" si="119"/>
        <v>1791</v>
      </c>
      <c r="S749" s="25">
        <f t="shared" si="119"/>
        <v>2406.7600000000002</v>
      </c>
      <c r="T749" s="25">
        <f t="shared" si="119"/>
        <v>2685.11</v>
      </c>
      <c r="U749" s="220">
        <f t="shared" si="119"/>
        <v>3142.13</v>
      </c>
    </row>
    <row r="750" spans="1:21" s="12" customFormat="1" x14ac:dyDescent="0.25">
      <c r="A750" s="211" t="str">
        <f>'IV ЦК'!A749</f>
        <v>31.05.2018</v>
      </c>
      <c r="B750" s="212">
        <f>[1]АТС!B781</f>
        <v>20</v>
      </c>
      <c r="C750" s="211" t="s">
        <v>114</v>
      </c>
      <c r="D750" s="213">
        <f t="shared" si="114"/>
        <v>2682.7799999999997</v>
      </c>
      <c r="E750" s="214">
        <f t="shared" si="115"/>
        <v>3298.54</v>
      </c>
      <c r="F750" s="214">
        <f t="shared" si="116"/>
        <v>3576.8900000000003</v>
      </c>
      <c r="G750" s="215">
        <f t="shared" si="117"/>
        <v>4033.91</v>
      </c>
      <c r="H750" s="216">
        <f t="shared" si="112"/>
        <v>891.78</v>
      </c>
      <c r="I750" s="252">
        <f t="shared" si="111"/>
        <v>0</v>
      </c>
      <c r="J750" s="252">
        <f t="shared" si="111"/>
        <v>30.950000000000003</v>
      </c>
      <c r="K750" s="217" t="str">
        <f>АТС!C781</f>
        <v>713,28</v>
      </c>
      <c r="L750" s="255" t="str">
        <f>АТС!D781</f>
        <v>0</v>
      </c>
      <c r="M750" s="255" t="str">
        <f>АТС!E781</f>
        <v>24,85</v>
      </c>
      <c r="N750" s="206">
        <f>СН!B1532</f>
        <v>175.2</v>
      </c>
      <c r="O750" s="261">
        <f>СН!B2276</f>
        <v>0</v>
      </c>
      <c r="P750" s="261">
        <f>СН!B3020</f>
        <v>6.1</v>
      </c>
      <c r="Q750" s="218">
        <f t="shared" si="119"/>
        <v>3.3000000000000003</v>
      </c>
      <c r="R750" s="219">
        <f t="shared" si="119"/>
        <v>1791</v>
      </c>
      <c r="S750" s="25">
        <f t="shared" si="119"/>
        <v>2406.7600000000002</v>
      </c>
      <c r="T750" s="25">
        <f t="shared" si="119"/>
        <v>2685.11</v>
      </c>
      <c r="U750" s="220">
        <f t="shared" si="119"/>
        <v>3142.13</v>
      </c>
    </row>
    <row r="751" spans="1:21" s="12" customFormat="1" x14ac:dyDescent="0.25">
      <c r="A751" s="211" t="str">
        <f>'IV ЦК'!A750</f>
        <v>31.05.2018</v>
      </c>
      <c r="B751" s="212">
        <f>[1]АТС!B782</f>
        <v>21</v>
      </c>
      <c r="C751" s="211" t="s">
        <v>114</v>
      </c>
      <c r="D751" s="213">
        <f t="shared" si="114"/>
        <v>2679.2799999999997</v>
      </c>
      <c r="E751" s="214">
        <f t="shared" si="115"/>
        <v>3295.04</v>
      </c>
      <c r="F751" s="214">
        <f t="shared" si="116"/>
        <v>3573.3900000000003</v>
      </c>
      <c r="G751" s="215">
        <f t="shared" si="117"/>
        <v>4030.41</v>
      </c>
      <c r="H751" s="216">
        <f t="shared" si="112"/>
        <v>888.28</v>
      </c>
      <c r="I751" s="252">
        <f t="shared" si="111"/>
        <v>0</v>
      </c>
      <c r="J751" s="252">
        <f t="shared" si="111"/>
        <v>184.5</v>
      </c>
      <c r="K751" s="217" t="str">
        <f>АТС!C782</f>
        <v>710,47</v>
      </c>
      <c r="L751" s="255" t="str">
        <f>АТС!D782</f>
        <v>0</v>
      </c>
      <c r="M751" s="255" t="str">
        <f>АТС!E782</f>
        <v>148,12</v>
      </c>
      <c r="N751" s="206">
        <f>СН!B1533</f>
        <v>174.51</v>
      </c>
      <c r="O751" s="261">
        <f>СН!B2277</f>
        <v>0</v>
      </c>
      <c r="P751" s="261">
        <f>СН!B3021</f>
        <v>36.380000000000003</v>
      </c>
      <c r="Q751" s="218">
        <f t="shared" si="119"/>
        <v>3.3000000000000003</v>
      </c>
      <c r="R751" s="219">
        <f t="shared" si="119"/>
        <v>1791</v>
      </c>
      <c r="S751" s="25">
        <f t="shared" si="119"/>
        <v>2406.7600000000002</v>
      </c>
      <c r="T751" s="25">
        <f t="shared" si="119"/>
        <v>2685.11</v>
      </c>
      <c r="U751" s="220">
        <f t="shared" si="119"/>
        <v>3142.13</v>
      </c>
    </row>
    <row r="752" spans="1:21" s="12" customFormat="1" x14ac:dyDescent="0.25">
      <c r="A752" s="211" t="str">
        <f>'IV ЦК'!A751</f>
        <v>31.05.2018</v>
      </c>
      <c r="B752" s="212">
        <f>[1]АТС!B783</f>
        <v>22</v>
      </c>
      <c r="C752" s="211" t="s">
        <v>114</v>
      </c>
      <c r="D752" s="213">
        <f t="shared" si="114"/>
        <v>2901.31</v>
      </c>
      <c r="E752" s="214">
        <f t="shared" si="115"/>
        <v>3517.0700000000006</v>
      </c>
      <c r="F752" s="214">
        <f t="shared" si="116"/>
        <v>3795.42</v>
      </c>
      <c r="G752" s="215">
        <f t="shared" si="117"/>
        <v>4252.4400000000005</v>
      </c>
      <c r="H752" s="216">
        <f t="shared" si="112"/>
        <v>1110.31</v>
      </c>
      <c r="I752" s="252">
        <f t="shared" si="111"/>
        <v>0</v>
      </c>
      <c r="J752" s="252">
        <f t="shared" si="111"/>
        <v>291.89</v>
      </c>
      <c r="K752" s="217" t="str">
        <f>АТС!C783</f>
        <v>888,72</v>
      </c>
      <c r="L752" s="255" t="str">
        <f>АТС!D783</f>
        <v>0</v>
      </c>
      <c r="M752" s="255" t="str">
        <f>АТС!E783</f>
        <v>234,33</v>
      </c>
      <c r="N752" s="206">
        <f>СН!B1534</f>
        <v>218.29</v>
      </c>
      <c r="O752" s="261">
        <f>СН!B2278</f>
        <v>0</v>
      </c>
      <c r="P752" s="261">
        <f>СН!B3022</f>
        <v>57.56</v>
      </c>
      <c r="Q752" s="218">
        <f t="shared" si="119"/>
        <v>3.3000000000000003</v>
      </c>
      <c r="R752" s="219">
        <f t="shared" si="119"/>
        <v>1791</v>
      </c>
      <c r="S752" s="25">
        <f t="shared" si="119"/>
        <v>2406.7600000000002</v>
      </c>
      <c r="T752" s="25">
        <f t="shared" si="119"/>
        <v>2685.11</v>
      </c>
      <c r="U752" s="220">
        <f t="shared" si="119"/>
        <v>3142.13</v>
      </c>
    </row>
    <row r="753" spans="1:21" s="12" customFormat="1" x14ac:dyDescent="0.25">
      <c r="A753" s="211" t="str">
        <f>'IV ЦК'!A752</f>
        <v>31.05.2018</v>
      </c>
      <c r="B753" s="212">
        <f>[1]АТС!B784</f>
        <v>23</v>
      </c>
      <c r="C753" s="211" t="s">
        <v>114</v>
      </c>
      <c r="D753" s="213">
        <f t="shared" si="114"/>
        <v>2739.62</v>
      </c>
      <c r="E753" s="214">
        <f t="shared" si="115"/>
        <v>3355.38</v>
      </c>
      <c r="F753" s="214">
        <f t="shared" si="116"/>
        <v>3633.73</v>
      </c>
      <c r="G753" s="215">
        <f t="shared" si="117"/>
        <v>4090.75</v>
      </c>
      <c r="H753" s="216">
        <f t="shared" si="112"/>
        <v>948.61999999999989</v>
      </c>
      <c r="I753" s="252">
        <f t="shared" si="111"/>
        <v>0</v>
      </c>
      <c r="J753" s="252">
        <f t="shared" si="111"/>
        <v>483.14</v>
      </c>
      <c r="K753" s="217" t="str">
        <f>АТС!C784</f>
        <v>758,91</v>
      </c>
      <c r="L753" s="255" t="str">
        <f>АТС!D784</f>
        <v>0</v>
      </c>
      <c r="M753" s="255" t="str">
        <f>АТС!E784</f>
        <v>387,87</v>
      </c>
      <c r="N753" s="206">
        <f>СН!B1535</f>
        <v>186.41</v>
      </c>
      <c r="O753" s="261">
        <f>СН!B2279</f>
        <v>0</v>
      </c>
      <c r="P753" s="261">
        <f>СН!B3023</f>
        <v>95.27</v>
      </c>
      <c r="Q753" s="218">
        <f t="shared" si="119"/>
        <v>3.3000000000000003</v>
      </c>
      <c r="R753" s="219">
        <f t="shared" si="119"/>
        <v>1791</v>
      </c>
      <c r="S753" s="25">
        <f t="shared" si="119"/>
        <v>2406.7600000000002</v>
      </c>
      <c r="T753" s="25">
        <f t="shared" si="119"/>
        <v>2685.11</v>
      </c>
      <c r="U753" s="220">
        <f t="shared" si="119"/>
        <v>3142.13</v>
      </c>
    </row>
    <row r="754" spans="1:21" s="12" customFormat="1" x14ac:dyDescent="0.25">
      <c r="A754" s="211" t="str">
        <f t="shared" ref="A754:B769" si="120">A10</f>
        <v>01.05.2018</v>
      </c>
      <c r="B754" s="212">
        <f t="shared" si="120"/>
        <v>0</v>
      </c>
      <c r="C754" s="211" t="s">
        <v>115</v>
      </c>
      <c r="D754" s="213">
        <f t="shared" si="114"/>
        <v>2719.94</v>
      </c>
      <c r="E754" s="214">
        <f t="shared" si="115"/>
        <v>3335.7000000000003</v>
      </c>
      <c r="F754" s="214">
        <f t="shared" si="116"/>
        <v>3614.05</v>
      </c>
      <c r="G754" s="215">
        <f t="shared" si="117"/>
        <v>4071.07</v>
      </c>
      <c r="H754" s="216">
        <f t="shared" si="112"/>
        <v>928.93999999999994</v>
      </c>
      <c r="I754" s="251">
        <f t="shared" si="111"/>
        <v>0</v>
      </c>
      <c r="J754" s="251">
        <f t="shared" si="111"/>
        <v>764.80000000000007</v>
      </c>
      <c r="K754" s="217" t="str">
        <f t="shared" ref="K754:M769" si="121">K10</f>
        <v>755,16</v>
      </c>
      <c r="L754" s="255" t="str">
        <f t="shared" si="121"/>
        <v>0</v>
      </c>
      <c r="M754" s="256" t="str">
        <f t="shared" si="121"/>
        <v>623,95</v>
      </c>
      <c r="N754" s="218">
        <f>СН!C792</f>
        <v>170.48</v>
      </c>
      <c r="O754" s="260">
        <f>СН!C1536</f>
        <v>0</v>
      </c>
      <c r="P754" s="207">
        <f>СН!C2280</f>
        <v>140.85</v>
      </c>
      <c r="Q754" s="218">
        <f t="shared" si="119"/>
        <v>3.3000000000000003</v>
      </c>
      <c r="R754" s="219">
        <f t="shared" si="119"/>
        <v>1791</v>
      </c>
      <c r="S754" s="25">
        <f t="shared" si="119"/>
        <v>2406.7600000000002</v>
      </c>
      <c r="T754" s="25">
        <f t="shared" si="119"/>
        <v>2685.11</v>
      </c>
      <c r="U754" s="220">
        <f t="shared" si="119"/>
        <v>3142.13</v>
      </c>
    </row>
    <row r="755" spans="1:21" s="12" customFormat="1" x14ac:dyDescent="0.25">
      <c r="A755" s="211" t="str">
        <f t="shared" si="120"/>
        <v>01.05.2018</v>
      </c>
      <c r="B755" s="212">
        <f t="shared" si="120"/>
        <v>1</v>
      </c>
      <c r="C755" s="211" t="str">
        <f>C754</f>
        <v>150-670 кВт</v>
      </c>
      <c r="D755" s="213">
        <f t="shared" si="114"/>
        <v>2657.94</v>
      </c>
      <c r="E755" s="214">
        <f t="shared" si="115"/>
        <v>3273.7000000000003</v>
      </c>
      <c r="F755" s="214">
        <f t="shared" si="116"/>
        <v>3552.05</v>
      </c>
      <c r="G755" s="215">
        <f t="shared" si="117"/>
        <v>4009.07</v>
      </c>
      <c r="H755" s="216">
        <f t="shared" si="112"/>
        <v>866.94</v>
      </c>
      <c r="I755" s="252">
        <f t="shared" si="111"/>
        <v>0</v>
      </c>
      <c r="J755" s="252">
        <f t="shared" si="111"/>
        <v>799.55</v>
      </c>
      <c r="K755" s="217" t="str">
        <f t="shared" si="121"/>
        <v>704,58</v>
      </c>
      <c r="L755" s="255" t="str">
        <f t="shared" si="121"/>
        <v>0</v>
      </c>
      <c r="M755" s="256" t="str">
        <f t="shared" si="121"/>
        <v>652,3</v>
      </c>
      <c r="N755" s="218">
        <f>СН!C793</f>
        <v>159.06</v>
      </c>
      <c r="O755" s="260">
        <f>СН!C1537</f>
        <v>0</v>
      </c>
      <c r="P755" s="260">
        <f>СН!C2281</f>
        <v>147.25</v>
      </c>
      <c r="Q755" s="218">
        <f t="shared" si="119"/>
        <v>3.3000000000000003</v>
      </c>
      <c r="R755" s="219">
        <f t="shared" si="119"/>
        <v>1791</v>
      </c>
      <c r="S755" s="25">
        <f t="shared" si="119"/>
        <v>2406.7600000000002</v>
      </c>
      <c r="T755" s="25">
        <f t="shared" si="119"/>
        <v>2685.11</v>
      </c>
      <c r="U755" s="220">
        <f t="shared" si="119"/>
        <v>3142.13</v>
      </c>
    </row>
    <row r="756" spans="1:21" s="12" customFormat="1" x14ac:dyDescent="0.25">
      <c r="A756" s="211" t="str">
        <f t="shared" si="120"/>
        <v>01.05.2018</v>
      </c>
      <c r="B756" s="212">
        <f t="shared" si="120"/>
        <v>2</v>
      </c>
      <c r="C756" s="211" t="str">
        <f t="shared" ref="C756:C819" si="122">C755</f>
        <v>150-670 кВт</v>
      </c>
      <c r="D756" s="213">
        <f t="shared" si="114"/>
        <v>2657.34</v>
      </c>
      <c r="E756" s="214">
        <f t="shared" si="115"/>
        <v>3273.1000000000004</v>
      </c>
      <c r="F756" s="214">
        <f t="shared" si="116"/>
        <v>3551.4500000000003</v>
      </c>
      <c r="G756" s="215">
        <f t="shared" si="117"/>
        <v>4008.4700000000003</v>
      </c>
      <c r="H756" s="216">
        <f t="shared" si="112"/>
        <v>866.33999999999992</v>
      </c>
      <c r="I756" s="252">
        <f t="shared" si="111"/>
        <v>0</v>
      </c>
      <c r="J756" s="252">
        <f t="shared" si="111"/>
        <v>791.37</v>
      </c>
      <c r="K756" s="217" t="str">
        <f t="shared" si="121"/>
        <v>704,09</v>
      </c>
      <c r="L756" s="255" t="str">
        <f t="shared" si="121"/>
        <v>0</v>
      </c>
      <c r="M756" s="256" t="str">
        <f t="shared" si="121"/>
        <v>645,62</v>
      </c>
      <c r="N756" s="218">
        <f>СН!C794</f>
        <v>158.94999999999999</v>
      </c>
      <c r="O756" s="260">
        <f>СН!C1538</f>
        <v>0</v>
      </c>
      <c r="P756" s="260">
        <f>СН!C2282</f>
        <v>145.75</v>
      </c>
      <c r="Q756" s="218">
        <f t="shared" si="119"/>
        <v>3.3000000000000003</v>
      </c>
      <c r="R756" s="219">
        <f t="shared" si="119"/>
        <v>1791</v>
      </c>
      <c r="S756" s="25">
        <f t="shared" si="119"/>
        <v>2406.7600000000002</v>
      </c>
      <c r="T756" s="25">
        <f t="shared" si="119"/>
        <v>2685.11</v>
      </c>
      <c r="U756" s="220">
        <f t="shared" si="119"/>
        <v>3142.13</v>
      </c>
    </row>
    <row r="757" spans="1:21" s="12" customFormat="1" x14ac:dyDescent="0.25">
      <c r="A757" s="211" t="str">
        <f t="shared" si="120"/>
        <v>01.05.2018</v>
      </c>
      <c r="B757" s="212">
        <f t="shared" si="120"/>
        <v>3</v>
      </c>
      <c r="C757" s="211" t="str">
        <f t="shared" si="122"/>
        <v>150-670 кВт</v>
      </c>
      <c r="D757" s="213">
        <f t="shared" si="114"/>
        <v>2656.77</v>
      </c>
      <c r="E757" s="214">
        <f t="shared" si="115"/>
        <v>3272.53</v>
      </c>
      <c r="F757" s="214">
        <f t="shared" si="116"/>
        <v>3550.88</v>
      </c>
      <c r="G757" s="215">
        <f t="shared" si="117"/>
        <v>4007.9</v>
      </c>
      <c r="H757" s="216">
        <f t="shared" si="112"/>
        <v>865.77</v>
      </c>
      <c r="I757" s="252">
        <f t="shared" si="111"/>
        <v>0</v>
      </c>
      <c r="J757" s="252">
        <f t="shared" si="111"/>
        <v>98.12</v>
      </c>
      <c r="K757" s="217" t="str">
        <f t="shared" si="121"/>
        <v>703,63</v>
      </c>
      <c r="L757" s="255" t="str">
        <f t="shared" si="121"/>
        <v>0</v>
      </c>
      <c r="M757" s="256" t="str">
        <f t="shared" si="121"/>
        <v>80,05</v>
      </c>
      <c r="N757" s="218">
        <f>СН!C795</f>
        <v>158.84</v>
      </c>
      <c r="O757" s="260">
        <f>СН!C1539</f>
        <v>0</v>
      </c>
      <c r="P757" s="260">
        <f>СН!C2283</f>
        <v>18.07</v>
      </c>
      <c r="Q757" s="218">
        <f t="shared" si="119"/>
        <v>3.3000000000000003</v>
      </c>
      <c r="R757" s="219">
        <f t="shared" si="119"/>
        <v>1791</v>
      </c>
      <c r="S757" s="25">
        <f t="shared" si="119"/>
        <v>2406.7600000000002</v>
      </c>
      <c r="T757" s="25">
        <f t="shared" si="119"/>
        <v>2685.11</v>
      </c>
      <c r="U757" s="220">
        <f t="shared" si="119"/>
        <v>3142.13</v>
      </c>
    </row>
    <row r="758" spans="1:21" s="12" customFormat="1" x14ac:dyDescent="0.25">
      <c r="A758" s="211" t="str">
        <f t="shared" si="120"/>
        <v>01.05.2018</v>
      </c>
      <c r="B758" s="212">
        <f t="shared" si="120"/>
        <v>4</v>
      </c>
      <c r="C758" s="211" t="str">
        <f t="shared" si="122"/>
        <v>150-670 кВт</v>
      </c>
      <c r="D758" s="213">
        <f t="shared" si="114"/>
        <v>2656.92</v>
      </c>
      <c r="E758" s="214">
        <f t="shared" si="115"/>
        <v>3272.6800000000003</v>
      </c>
      <c r="F758" s="214">
        <f t="shared" si="116"/>
        <v>3551.03</v>
      </c>
      <c r="G758" s="215">
        <f t="shared" si="117"/>
        <v>4008.05</v>
      </c>
      <c r="H758" s="216">
        <f t="shared" si="112"/>
        <v>865.92</v>
      </c>
      <c r="I758" s="252">
        <f t="shared" si="111"/>
        <v>0</v>
      </c>
      <c r="J758" s="252">
        <f t="shared" si="111"/>
        <v>109.21</v>
      </c>
      <c r="K758" s="217" t="str">
        <f t="shared" si="121"/>
        <v>703,75</v>
      </c>
      <c r="L758" s="255" t="str">
        <f t="shared" si="121"/>
        <v>0</v>
      </c>
      <c r="M758" s="256" t="str">
        <f t="shared" si="121"/>
        <v>89,1</v>
      </c>
      <c r="N758" s="218">
        <f>СН!C796</f>
        <v>158.87</v>
      </c>
      <c r="O758" s="260">
        <f>СН!C1540</f>
        <v>0</v>
      </c>
      <c r="P758" s="260">
        <f>СН!C2284</f>
        <v>20.11</v>
      </c>
      <c r="Q758" s="218">
        <f t="shared" si="119"/>
        <v>3.3000000000000003</v>
      </c>
      <c r="R758" s="219">
        <f t="shared" si="119"/>
        <v>1791</v>
      </c>
      <c r="S758" s="25">
        <f t="shared" si="119"/>
        <v>2406.7600000000002</v>
      </c>
      <c r="T758" s="25">
        <f t="shared" si="119"/>
        <v>2685.11</v>
      </c>
      <c r="U758" s="220">
        <f t="shared" si="119"/>
        <v>3142.13</v>
      </c>
    </row>
    <row r="759" spans="1:21" s="12" customFormat="1" x14ac:dyDescent="0.25">
      <c r="A759" s="211" t="str">
        <f t="shared" si="120"/>
        <v>01.05.2018</v>
      </c>
      <c r="B759" s="212">
        <f t="shared" si="120"/>
        <v>5</v>
      </c>
      <c r="C759" s="211" t="str">
        <f t="shared" si="122"/>
        <v>150-670 кВт</v>
      </c>
      <c r="D759" s="213">
        <f t="shared" si="114"/>
        <v>2656.39</v>
      </c>
      <c r="E759" s="214">
        <f t="shared" si="115"/>
        <v>3272.1500000000005</v>
      </c>
      <c r="F759" s="214">
        <f t="shared" si="116"/>
        <v>3550.5000000000005</v>
      </c>
      <c r="G759" s="215">
        <f t="shared" si="117"/>
        <v>4007.5200000000004</v>
      </c>
      <c r="H759" s="216">
        <f t="shared" si="112"/>
        <v>865.39</v>
      </c>
      <c r="I759" s="252">
        <f t="shared" si="111"/>
        <v>0</v>
      </c>
      <c r="J759" s="252">
        <f t="shared" si="111"/>
        <v>109.37</v>
      </c>
      <c r="K759" s="217" t="str">
        <f t="shared" si="121"/>
        <v>703,32</v>
      </c>
      <c r="L759" s="255" t="str">
        <f t="shared" si="121"/>
        <v>0</v>
      </c>
      <c r="M759" s="256" t="str">
        <f t="shared" si="121"/>
        <v>89,23</v>
      </c>
      <c r="N759" s="218">
        <f>СН!C797</f>
        <v>158.77000000000001</v>
      </c>
      <c r="O759" s="260">
        <f>СН!C1541</f>
        <v>0</v>
      </c>
      <c r="P759" s="260">
        <f>СН!C2285</f>
        <v>20.14</v>
      </c>
      <c r="Q759" s="218">
        <f t="shared" si="119"/>
        <v>3.3000000000000003</v>
      </c>
      <c r="R759" s="219">
        <f t="shared" si="119"/>
        <v>1791</v>
      </c>
      <c r="S759" s="25">
        <f t="shared" si="119"/>
        <v>2406.7600000000002</v>
      </c>
      <c r="T759" s="25">
        <f t="shared" si="119"/>
        <v>2685.11</v>
      </c>
      <c r="U759" s="220">
        <f t="shared" si="119"/>
        <v>3142.13</v>
      </c>
    </row>
    <row r="760" spans="1:21" s="12" customFormat="1" x14ac:dyDescent="0.25">
      <c r="A760" s="211" t="str">
        <f t="shared" si="120"/>
        <v>01.05.2018</v>
      </c>
      <c r="B760" s="212">
        <f t="shared" si="120"/>
        <v>6</v>
      </c>
      <c r="C760" s="211" t="str">
        <f t="shared" si="122"/>
        <v>150-670 кВт</v>
      </c>
      <c r="D760" s="213">
        <f t="shared" si="114"/>
        <v>2654.74</v>
      </c>
      <c r="E760" s="214">
        <f t="shared" si="115"/>
        <v>3270.5</v>
      </c>
      <c r="F760" s="214">
        <f t="shared" si="116"/>
        <v>3548.8500000000004</v>
      </c>
      <c r="G760" s="215">
        <f t="shared" si="117"/>
        <v>4005.87</v>
      </c>
      <c r="H760" s="216">
        <f t="shared" si="112"/>
        <v>863.74</v>
      </c>
      <c r="I760" s="252">
        <f t="shared" si="111"/>
        <v>0</v>
      </c>
      <c r="J760" s="252">
        <f t="shared" si="111"/>
        <v>138.66999999999999</v>
      </c>
      <c r="K760" s="217" t="str">
        <f t="shared" si="121"/>
        <v>701,97</v>
      </c>
      <c r="L760" s="255" t="str">
        <f t="shared" si="121"/>
        <v>0</v>
      </c>
      <c r="M760" s="256" t="str">
        <f t="shared" si="121"/>
        <v>113,13</v>
      </c>
      <c r="N760" s="218">
        <f>СН!C798</f>
        <v>158.47</v>
      </c>
      <c r="O760" s="260">
        <f>СН!C1542</f>
        <v>0</v>
      </c>
      <c r="P760" s="260">
        <f>СН!C2286</f>
        <v>25.54</v>
      </c>
      <c r="Q760" s="218">
        <f t="shared" si="119"/>
        <v>3.3000000000000003</v>
      </c>
      <c r="R760" s="219">
        <f t="shared" si="119"/>
        <v>1791</v>
      </c>
      <c r="S760" s="25">
        <f t="shared" si="119"/>
        <v>2406.7600000000002</v>
      </c>
      <c r="T760" s="25">
        <f t="shared" si="119"/>
        <v>2685.11</v>
      </c>
      <c r="U760" s="220">
        <f t="shared" si="119"/>
        <v>3142.13</v>
      </c>
    </row>
    <row r="761" spans="1:21" s="12" customFormat="1" x14ac:dyDescent="0.25">
      <c r="A761" s="211" t="str">
        <f t="shared" si="120"/>
        <v>01.05.2018</v>
      </c>
      <c r="B761" s="212">
        <f t="shared" si="120"/>
        <v>7</v>
      </c>
      <c r="C761" s="211" t="str">
        <f t="shared" si="122"/>
        <v>150-670 кВт</v>
      </c>
      <c r="D761" s="213">
        <f t="shared" si="114"/>
        <v>2723.88</v>
      </c>
      <c r="E761" s="214">
        <f t="shared" si="115"/>
        <v>3339.6400000000003</v>
      </c>
      <c r="F761" s="214">
        <f t="shared" si="116"/>
        <v>3617.9900000000002</v>
      </c>
      <c r="G761" s="215">
        <f t="shared" si="117"/>
        <v>4075.01</v>
      </c>
      <c r="H761" s="216">
        <f t="shared" si="112"/>
        <v>932.87999999999988</v>
      </c>
      <c r="I761" s="252">
        <f t="shared" si="111"/>
        <v>0</v>
      </c>
      <c r="J761" s="252">
        <f t="shared" si="111"/>
        <v>686.59</v>
      </c>
      <c r="K761" s="217" t="str">
        <f t="shared" si="121"/>
        <v>758,38</v>
      </c>
      <c r="L761" s="255" t="str">
        <f t="shared" si="121"/>
        <v>0</v>
      </c>
      <c r="M761" s="256" t="str">
        <f t="shared" si="121"/>
        <v>560,14</v>
      </c>
      <c r="N761" s="218">
        <f>СН!C799</f>
        <v>171.2</v>
      </c>
      <c r="O761" s="260">
        <f>СН!C1543</f>
        <v>0</v>
      </c>
      <c r="P761" s="260">
        <f>СН!C2287</f>
        <v>126.45</v>
      </c>
      <c r="Q761" s="218">
        <f t="shared" si="119"/>
        <v>3.3000000000000003</v>
      </c>
      <c r="R761" s="219">
        <f t="shared" si="119"/>
        <v>1791</v>
      </c>
      <c r="S761" s="25">
        <f t="shared" si="119"/>
        <v>2406.7600000000002</v>
      </c>
      <c r="T761" s="25">
        <f t="shared" si="119"/>
        <v>2685.11</v>
      </c>
      <c r="U761" s="220">
        <f t="shared" si="119"/>
        <v>3142.13</v>
      </c>
    </row>
    <row r="762" spans="1:21" s="12" customFormat="1" x14ac:dyDescent="0.25">
      <c r="A762" s="211" t="str">
        <f t="shared" si="120"/>
        <v>01.05.2018</v>
      </c>
      <c r="B762" s="212">
        <f t="shared" si="120"/>
        <v>8</v>
      </c>
      <c r="C762" s="211" t="str">
        <f t="shared" si="122"/>
        <v>150-670 кВт</v>
      </c>
      <c r="D762" s="213">
        <f t="shared" si="114"/>
        <v>2667.6000000000004</v>
      </c>
      <c r="E762" s="214">
        <f t="shared" si="115"/>
        <v>3283.36</v>
      </c>
      <c r="F762" s="214">
        <f t="shared" si="116"/>
        <v>3561.71</v>
      </c>
      <c r="G762" s="215">
        <f t="shared" si="117"/>
        <v>4018.73</v>
      </c>
      <c r="H762" s="216">
        <f t="shared" si="112"/>
        <v>876.6</v>
      </c>
      <c r="I762" s="252">
        <f t="shared" si="111"/>
        <v>0</v>
      </c>
      <c r="J762" s="252">
        <f t="shared" si="111"/>
        <v>17.55</v>
      </c>
      <c r="K762" s="217" t="str">
        <f t="shared" si="121"/>
        <v>712,46</v>
      </c>
      <c r="L762" s="255" t="str">
        <f t="shared" si="121"/>
        <v>0</v>
      </c>
      <c r="M762" s="256" t="str">
        <f t="shared" si="121"/>
        <v>14,32</v>
      </c>
      <c r="N762" s="218">
        <f>СН!C800</f>
        <v>160.84</v>
      </c>
      <c r="O762" s="260">
        <f>СН!C1544</f>
        <v>0</v>
      </c>
      <c r="P762" s="260">
        <f>СН!C2288</f>
        <v>3.23</v>
      </c>
      <c r="Q762" s="218">
        <f t="shared" si="119"/>
        <v>3.3000000000000003</v>
      </c>
      <c r="R762" s="219">
        <f t="shared" si="119"/>
        <v>1791</v>
      </c>
      <c r="S762" s="25">
        <f t="shared" si="119"/>
        <v>2406.7600000000002</v>
      </c>
      <c r="T762" s="25">
        <f t="shared" si="119"/>
        <v>2685.11</v>
      </c>
      <c r="U762" s="220">
        <f t="shared" si="119"/>
        <v>3142.13</v>
      </c>
    </row>
    <row r="763" spans="1:21" s="12" customFormat="1" x14ac:dyDescent="0.25">
      <c r="A763" s="211" t="str">
        <f t="shared" si="120"/>
        <v>01.05.2018</v>
      </c>
      <c r="B763" s="212">
        <f t="shared" si="120"/>
        <v>9</v>
      </c>
      <c r="C763" s="211" t="str">
        <f t="shared" si="122"/>
        <v>150-670 кВт</v>
      </c>
      <c r="D763" s="213">
        <f t="shared" si="114"/>
        <v>2667.08</v>
      </c>
      <c r="E763" s="214">
        <f t="shared" si="115"/>
        <v>3282.84</v>
      </c>
      <c r="F763" s="214">
        <f t="shared" si="116"/>
        <v>3561.19</v>
      </c>
      <c r="G763" s="215">
        <f t="shared" si="117"/>
        <v>4018.21</v>
      </c>
      <c r="H763" s="216">
        <f t="shared" si="112"/>
        <v>876.07999999999993</v>
      </c>
      <c r="I763" s="252">
        <f t="shared" si="111"/>
        <v>0</v>
      </c>
      <c r="J763" s="252">
        <f t="shared" si="111"/>
        <v>344.29999999999995</v>
      </c>
      <c r="K763" s="217" t="str">
        <f t="shared" si="121"/>
        <v>712,04</v>
      </c>
      <c r="L763" s="255" t="str">
        <f t="shared" si="121"/>
        <v>0</v>
      </c>
      <c r="M763" s="256" t="str">
        <f t="shared" si="121"/>
        <v>280,89</v>
      </c>
      <c r="N763" s="218">
        <f>СН!C801</f>
        <v>160.74</v>
      </c>
      <c r="O763" s="260">
        <f>СН!C1545</f>
        <v>0</v>
      </c>
      <c r="P763" s="260">
        <f>СН!C2289</f>
        <v>63.41</v>
      </c>
      <c r="Q763" s="218">
        <f t="shared" si="119"/>
        <v>3.3000000000000003</v>
      </c>
      <c r="R763" s="219">
        <f t="shared" si="119"/>
        <v>1791</v>
      </c>
      <c r="S763" s="25">
        <f t="shared" si="119"/>
        <v>2406.7600000000002</v>
      </c>
      <c r="T763" s="25">
        <f t="shared" si="119"/>
        <v>2685.11</v>
      </c>
      <c r="U763" s="220">
        <f t="shared" si="119"/>
        <v>3142.13</v>
      </c>
    </row>
    <row r="764" spans="1:21" s="12" customFormat="1" x14ac:dyDescent="0.25">
      <c r="A764" s="211" t="str">
        <f t="shared" si="120"/>
        <v>01.05.2018</v>
      </c>
      <c r="B764" s="212">
        <f t="shared" si="120"/>
        <v>10</v>
      </c>
      <c r="C764" s="211" t="str">
        <f t="shared" si="122"/>
        <v>150-670 кВт</v>
      </c>
      <c r="D764" s="213">
        <f t="shared" si="114"/>
        <v>2666.76</v>
      </c>
      <c r="E764" s="214">
        <f t="shared" si="115"/>
        <v>3282.5200000000004</v>
      </c>
      <c r="F764" s="214">
        <f t="shared" si="116"/>
        <v>3560.87</v>
      </c>
      <c r="G764" s="215">
        <f t="shared" si="117"/>
        <v>4017.8900000000003</v>
      </c>
      <c r="H764" s="216">
        <f t="shared" si="112"/>
        <v>875.76</v>
      </c>
      <c r="I764" s="252">
        <f t="shared" si="111"/>
        <v>0</v>
      </c>
      <c r="J764" s="252">
        <f t="shared" si="111"/>
        <v>392.58</v>
      </c>
      <c r="K764" s="217" t="str">
        <f t="shared" si="121"/>
        <v>711,78</v>
      </c>
      <c r="L764" s="255" t="str">
        <f t="shared" si="121"/>
        <v>0</v>
      </c>
      <c r="M764" s="256" t="str">
        <f t="shared" si="121"/>
        <v>320,28</v>
      </c>
      <c r="N764" s="218">
        <f>СН!C802</f>
        <v>160.68</v>
      </c>
      <c r="O764" s="260">
        <f>СН!C1546</f>
        <v>0</v>
      </c>
      <c r="P764" s="260">
        <f>СН!C2290</f>
        <v>72.3</v>
      </c>
      <c r="Q764" s="218">
        <f t="shared" ref="Q764:U779" si="123">Q763</f>
        <v>3.3000000000000003</v>
      </c>
      <c r="R764" s="219">
        <f t="shared" si="123"/>
        <v>1791</v>
      </c>
      <c r="S764" s="25">
        <f t="shared" si="123"/>
        <v>2406.7600000000002</v>
      </c>
      <c r="T764" s="25">
        <f t="shared" si="123"/>
        <v>2685.11</v>
      </c>
      <c r="U764" s="220">
        <f t="shared" si="123"/>
        <v>3142.13</v>
      </c>
    </row>
    <row r="765" spans="1:21" s="12" customFormat="1" x14ac:dyDescent="0.25">
      <c r="A765" s="211" t="str">
        <f t="shared" si="120"/>
        <v>01.05.2018</v>
      </c>
      <c r="B765" s="212">
        <f t="shared" si="120"/>
        <v>11</v>
      </c>
      <c r="C765" s="211" t="str">
        <f t="shared" si="122"/>
        <v>150-670 кВт</v>
      </c>
      <c r="D765" s="213">
        <f t="shared" si="114"/>
        <v>2667.24</v>
      </c>
      <c r="E765" s="214">
        <f t="shared" si="115"/>
        <v>3283.0000000000005</v>
      </c>
      <c r="F765" s="214">
        <f t="shared" si="116"/>
        <v>3561.3500000000004</v>
      </c>
      <c r="G765" s="215">
        <f t="shared" si="117"/>
        <v>4018.3700000000003</v>
      </c>
      <c r="H765" s="216">
        <f t="shared" si="112"/>
        <v>876.2399999999999</v>
      </c>
      <c r="I765" s="252">
        <f t="shared" si="111"/>
        <v>0.01</v>
      </c>
      <c r="J765" s="252">
        <f t="shared" si="111"/>
        <v>479.95</v>
      </c>
      <c r="K765" s="217" t="str">
        <f t="shared" si="121"/>
        <v>712,17</v>
      </c>
      <c r="L765" s="255" t="str">
        <f t="shared" si="121"/>
        <v>0,01</v>
      </c>
      <c r="M765" s="256" t="str">
        <f t="shared" si="121"/>
        <v>391,56</v>
      </c>
      <c r="N765" s="218">
        <f>СН!C803</f>
        <v>160.77000000000001</v>
      </c>
      <c r="O765" s="260">
        <f>СН!C1547</f>
        <v>0</v>
      </c>
      <c r="P765" s="260">
        <f>СН!C2291</f>
        <v>88.39</v>
      </c>
      <c r="Q765" s="218">
        <f t="shared" si="123"/>
        <v>3.3000000000000003</v>
      </c>
      <c r="R765" s="219">
        <f t="shared" si="123"/>
        <v>1791</v>
      </c>
      <c r="S765" s="25">
        <f t="shared" si="123"/>
        <v>2406.7600000000002</v>
      </c>
      <c r="T765" s="25">
        <f t="shared" si="123"/>
        <v>2685.11</v>
      </c>
      <c r="U765" s="220">
        <f t="shared" si="123"/>
        <v>3142.13</v>
      </c>
    </row>
    <row r="766" spans="1:21" s="12" customFormat="1" x14ac:dyDescent="0.25">
      <c r="A766" s="211" t="str">
        <f t="shared" si="120"/>
        <v>01.05.2018</v>
      </c>
      <c r="B766" s="212">
        <f t="shared" si="120"/>
        <v>12</v>
      </c>
      <c r="C766" s="211" t="str">
        <f t="shared" si="122"/>
        <v>150-670 кВт</v>
      </c>
      <c r="D766" s="213">
        <f t="shared" si="114"/>
        <v>2665.9</v>
      </c>
      <c r="E766" s="214">
        <f t="shared" si="115"/>
        <v>3281.6600000000003</v>
      </c>
      <c r="F766" s="214">
        <f t="shared" si="116"/>
        <v>3560.01</v>
      </c>
      <c r="G766" s="215">
        <f t="shared" si="117"/>
        <v>4017.03</v>
      </c>
      <c r="H766" s="216">
        <f t="shared" si="112"/>
        <v>874.9</v>
      </c>
      <c r="I766" s="252">
        <f t="shared" si="111"/>
        <v>0</v>
      </c>
      <c r="J766" s="252">
        <f t="shared" si="111"/>
        <v>236.64</v>
      </c>
      <c r="K766" s="217" t="str">
        <f t="shared" si="121"/>
        <v>711,08</v>
      </c>
      <c r="L766" s="255" t="str">
        <f t="shared" si="121"/>
        <v>0</v>
      </c>
      <c r="M766" s="256" t="str">
        <f t="shared" si="121"/>
        <v>193,06</v>
      </c>
      <c r="N766" s="218">
        <f>СН!C804</f>
        <v>160.52000000000001</v>
      </c>
      <c r="O766" s="260">
        <f>СН!C1548</f>
        <v>0</v>
      </c>
      <c r="P766" s="260">
        <f>СН!C2292</f>
        <v>43.58</v>
      </c>
      <c r="Q766" s="218">
        <f t="shared" si="123"/>
        <v>3.3000000000000003</v>
      </c>
      <c r="R766" s="219">
        <f t="shared" si="123"/>
        <v>1791</v>
      </c>
      <c r="S766" s="25">
        <f t="shared" si="123"/>
        <v>2406.7600000000002</v>
      </c>
      <c r="T766" s="25">
        <f t="shared" si="123"/>
        <v>2685.11</v>
      </c>
      <c r="U766" s="220">
        <f t="shared" si="123"/>
        <v>3142.13</v>
      </c>
    </row>
    <row r="767" spans="1:21" s="12" customFormat="1" x14ac:dyDescent="0.25">
      <c r="A767" s="211" t="str">
        <f t="shared" si="120"/>
        <v>01.05.2018</v>
      </c>
      <c r="B767" s="212">
        <f t="shared" si="120"/>
        <v>13</v>
      </c>
      <c r="C767" s="211" t="str">
        <f t="shared" si="122"/>
        <v>150-670 кВт</v>
      </c>
      <c r="D767" s="213">
        <f t="shared" si="114"/>
        <v>2665.1</v>
      </c>
      <c r="E767" s="214">
        <f t="shared" si="115"/>
        <v>3280.86</v>
      </c>
      <c r="F767" s="214">
        <f t="shared" si="116"/>
        <v>3559.21</v>
      </c>
      <c r="G767" s="215">
        <f t="shared" si="117"/>
        <v>4016.23</v>
      </c>
      <c r="H767" s="216">
        <f t="shared" si="112"/>
        <v>874.09999999999991</v>
      </c>
      <c r="I767" s="252">
        <f t="shared" si="111"/>
        <v>0</v>
      </c>
      <c r="J767" s="252">
        <f t="shared" si="111"/>
        <v>357.39</v>
      </c>
      <c r="K767" s="217" t="str">
        <f t="shared" si="121"/>
        <v>710,42</v>
      </c>
      <c r="L767" s="255" t="str">
        <f t="shared" si="121"/>
        <v>0</v>
      </c>
      <c r="M767" s="256" t="str">
        <f t="shared" si="121"/>
        <v>291,57</v>
      </c>
      <c r="N767" s="218">
        <f>СН!C805</f>
        <v>160.38</v>
      </c>
      <c r="O767" s="260">
        <f>СН!C1549</f>
        <v>0</v>
      </c>
      <c r="P767" s="260">
        <f>СН!C2293</f>
        <v>65.819999999999993</v>
      </c>
      <c r="Q767" s="218">
        <f t="shared" si="123"/>
        <v>3.3000000000000003</v>
      </c>
      <c r="R767" s="219">
        <f t="shared" si="123"/>
        <v>1791</v>
      </c>
      <c r="S767" s="25">
        <f t="shared" si="123"/>
        <v>2406.7600000000002</v>
      </c>
      <c r="T767" s="25">
        <f t="shared" si="123"/>
        <v>2685.11</v>
      </c>
      <c r="U767" s="220">
        <f t="shared" si="123"/>
        <v>3142.13</v>
      </c>
    </row>
    <row r="768" spans="1:21" s="12" customFormat="1" x14ac:dyDescent="0.25">
      <c r="A768" s="211" t="str">
        <f t="shared" si="120"/>
        <v>01.05.2018</v>
      </c>
      <c r="B768" s="212">
        <f t="shared" si="120"/>
        <v>14</v>
      </c>
      <c r="C768" s="211" t="str">
        <f t="shared" si="122"/>
        <v>150-670 кВт</v>
      </c>
      <c r="D768" s="213">
        <f t="shared" si="114"/>
        <v>2668.72</v>
      </c>
      <c r="E768" s="214">
        <f t="shared" si="115"/>
        <v>3284.4800000000005</v>
      </c>
      <c r="F768" s="214">
        <f t="shared" si="116"/>
        <v>3562.8300000000004</v>
      </c>
      <c r="G768" s="215">
        <f t="shared" si="117"/>
        <v>4019.8500000000004</v>
      </c>
      <c r="H768" s="216">
        <f t="shared" si="112"/>
        <v>877.71999999999991</v>
      </c>
      <c r="I768" s="252">
        <f t="shared" si="111"/>
        <v>0</v>
      </c>
      <c r="J768" s="252">
        <f t="shared" si="111"/>
        <v>446.83000000000004</v>
      </c>
      <c r="K768" s="217" t="str">
        <f t="shared" si="121"/>
        <v>713,38</v>
      </c>
      <c r="L768" s="255" t="str">
        <f t="shared" si="121"/>
        <v>0</v>
      </c>
      <c r="M768" s="256" t="str">
        <f t="shared" si="121"/>
        <v>364,54</v>
      </c>
      <c r="N768" s="218">
        <f>СН!C806</f>
        <v>161.04</v>
      </c>
      <c r="O768" s="260">
        <f>СН!C1550</f>
        <v>0</v>
      </c>
      <c r="P768" s="260">
        <f>СН!C2294</f>
        <v>82.29</v>
      </c>
      <c r="Q768" s="218">
        <f t="shared" si="123"/>
        <v>3.3000000000000003</v>
      </c>
      <c r="R768" s="219">
        <f t="shared" si="123"/>
        <v>1791</v>
      </c>
      <c r="S768" s="25">
        <f t="shared" si="123"/>
        <v>2406.7600000000002</v>
      </c>
      <c r="T768" s="25">
        <f t="shared" si="123"/>
        <v>2685.11</v>
      </c>
      <c r="U768" s="220">
        <f t="shared" si="123"/>
        <v>3142.13</v>
      </c>
    </row>
    <row r="769" spans="1:21" s="12" customFormat="1" x14ac:dyDescent="0.25">
      <c r="A769" s="211" t="str">
        <f t="shared" si="120"/>
        <v>01.05.2018</v>
      </c>
      <c r="B769" s="212">
        <f t="shared" si="120"/>
        <v>15</v>
      </c>
      <c r="C769" s="211" t="str">
        <f t="shared" si="122"/>
        <v>150-670 кВт</v>
      </c>
      <c r="D769" s="213">
        <f t="shared" si="114"/>
        <v>2667.4500000000003</v>
      </c>
      <c r="E769" s="214">
        <f t="shared" si="115"/>
        <v>3283.2100000000005</v>
      </c>
      <c r="F769" s="214">
        <f t="shared" si="116"/>
        <v>3561.5600000000004</v>
      </c>
      <c r="G769" s="215">
        <f t="shared" si="117"/>
        <v>4018.5800000000004</v>
      </c>
      <c r="H769" s="216">
        <f t="shared" si="112"/>
        <v>876.45</v>
      </c>
      <c r="I769" s="252">
        <f t="shared" si="111"/>
        <v>0</v>
      </c>
      <c r="J769" s="252">
        <f t="shared" si="111"/>
        <v>456.27</v>
      </c>
      <c r="K769" s="217" t="str">
        <f t="shared" si="121"/>
        <v>712,34</v>
      </c>
      <c r="L769" s="255" t="str">
        <f t="shared" si="121"/>
        <v>0</v>
      </c>
      <c r="M769" s="256" t="str">
        <f t="shared" si="121"/>
        <v>372,24</v>
      </c>
      <c r="N769" s="218">
        <f>СН!C807</f>
        <v>160.81</v>
      </c>
      <c r="O769" s="260">
        <f>СН!C1551</f>
        <v>0</v>
      </c>
      <c r="P769" s="260">
        <f>СН!C2295</f>
        <v>84.03</v>
      </c>
      <c r="Q769" s="218">
        <f t="shared" si="123"/>
        <v>3.3000000000000003</v>
      </c>
      <c r="R769" s="219">
        <f t="shared" si="123"/>
        <v>1791</v>
      </c>
      <c r="S769" s="25">
        <f t="shared" si="123"/>
        <v>2406.7600000000002</v>
      </c>
      <c r="T769" s="25">
        <f t="shared" si="123"/>
        <v>2685.11</v>
      </c>
      <c r="U769" s="220">
        <f t="shared" si="123"/>
        <v>3142.13</v>
      </c>
    </row>
    <row r="770" spans="1:21" s="12" customFormat="1" x14ac:dyDescent="0.25">
      <c r="A770" s="211" t="str">
        <f t="shared" ref="A770:B785" si="124">A26</f>
        <v>01.05.2018</v>
      </c>
      <c r="B770" s="212">
        <f t="shared" si="124"/>
        <v>16</v>
      </c>
      <c r="C770" s="211" t="str">
        <f t="shared" si="122"/>
        <v>150-670 кВт</v>
      </c>
      <c r="D770" s="213">
        <f t="shared" si="114"/>
        <v>2667.73</v>
      </c>
      <c r="E770" s="214">
        <f t="shared" si="115"/>
        <v>3283.4900000000002</v>
      </c>
      <c r="F770" s="214">
        <f t="shared" si="116"/>
        <v>3561.84</v>
      </c>
      <c r="G770" s="215">
        <f t="shared" si="117"/>
        <v>4018.86</v>
      </c>
      <c r="H770" s="216">
        <f t="shared" si="112"/>
        <v>876.73</v>
      </c>
      <c r="I770" s="252">
        <f t="shared" si="111"/>
        <v>0</v>
      </c>
      <c r="J770" s="252">
        <f t="shared" si="111"/>
        <v>388.83000000000004</v>
      </c>
      <c r="K770" s="217" t="str">
        <f t="shared" ref="K770:M785" si="125">K26</f>
        <v>712,57</v>
      </c>
      <c r="L770" s="255" t="str">
        <f t="shared" si="125"/>
        <v>0</v>
      </c>
      <c r="M770" s="256" t="str">
        <f t="shared" si="125"/>
        <v>317,22</v>
      </c>
      <c r="N770" s="218">
        <f>СН!C808</f>
        <v>160.86000000000001</v>
      </c>
      <c r="O770" s="260">
        <f>СН!C1552</f>
        <v>0</v>
      </c>
      <c r="P770" s="260">
        <f>СН!C2296</f>
        <v>71.61</v>
      </c>
      <c r="Q770" s="218">
        <f t="shared" si="123"/>
        <v>3.3000000000000003</v>
      </c>
      <c r="R770" s="219">
        <f t="shared" si="123"/>
        <v>1791</v>
      </c>
      <c r="S770" s="25">
        <f t="shared" si="123"/>
        <v>2406.7600000000002</v>
      </c>
      <c r="T770" s="25">
        <f t="shared" si="123"/>
        <v>2685.11</v>
      </c>
      <c r="U770" s="220">
        <f t="shared" si="123"/>
        <v>3142.13</v>
      </c>
    </row>
    <row r="771" spans="1:21" s="12" customFormat="1" x14ac:dyDescent="0.25">
      <c r="A771" s="211" t="str">
        <f t="shared" si="124"/>
        <v>01.05.2018</v>
      </c>
      <c r="B771" s="212">
        <f t="shared" si="124"/>
        <v>17</v>
      </c>
      <c r="C771" s="211" t="str">
        <f t="shared" si="122"/>
        <v>150-670 кВт</v>
      </c>
      <c r="D771" s="213">
        <f t="shared" si="114"/>
        <v>2666.81</v>
      </c>
      <c r="E771" s="214">
        <f t="shared" si="115"/>
        <v>3282.57</v>
      </c>
      <c r="F771" s="214">
        <f t="shared" si="116"/>
        <v>3560.9200000000005</v>
      </c>
      <c r="G771" s="215">
        <f t="shared" si="117"/>
        <v>4017.94</v>
      </c>
      <c r="H771" s="216">
        <f t="shared" si="112"/>
        <v>875.81</v>
      </c>
      <c r="I771" s="252">
        <f t="shared" si="111"/>
        <v>0</v>
      </c>
      <c r="J771" s="252">
        <f t="shared" si="111"/>
        <v>444.27</v>
      </c>
      <c r="K771" s="217" t="str">
        <f t="shared" si="125"/>
        <v>711,82</v>
      </c>
      <c r="L771" s="255" t="str">
        <f t="shared" si="125"/>
        <v>0</v>
      </c>
      <c r="M771" s="256" t="str">
        <f t="shared" si="125"/>
        <v>362,45</v>
      </c>
      <c r="N771" s="218">
        <f>СН!C809</f>
        <v>160.69</v>
      </c>
      <c r="O771" s="260">
        <f>СН!C1553</f>
        <v>0</v>
      </c>
      <c r="P771" s="260">
        <f>СН!C2297</f>
        <v>81.819999999999993</v>
      </c>
      <c r="Q771" s="218">
        <f t="shared" si="123"/>
        <v>3.3000000000000003</v>
      </c>
      <c r="R771" s="219">
        <f t="shared" si="123"/>
        <v>1791</v>
      </c>
      <c r="S771" s="25">
        <f t="shared" si="123"/>
        <v>2406.7600000000002</v>
      </c>
      <c r="T771" s="25">
        <f t="shared" si="123"/>
        <v>2685.11</v>
      </c>
      <c r="U771" s="220">
        <f t="shared" si="123"/>
        <v>3142.13</v>
      </c>
    </row>
    <row r="772" spans="1:21" s="12" customFormat="1" x14ac:dyDescent="0.25">
      <c r="A772" s="211" t="str">
        <f t="shared" si="124"/>
        <v>01.05.2018</v>
      </c>
      <c r="B772" s="212">
        <f t="shared" si="124"/>
        <v>18</v>
      </c>
      <c r="C772" s="211" t="str">
        <f t="shared" si="122"/>
        <v>150-670 кВт</v>
      </c>
      <c r="D772" s="213">
        <f t="shared" si="114"/>
        <v>2670.6</v>
      </c>
      <c r="E772" s="214">
        <f t="shared" si="115"/>
        <v>3286.36</v>
      </c>
      <c r="F772" s="214">
        <f t="shared" si="116"/>
        <v>3564.71</v>
      </c>
      <c r="G772" s="215">
        <f t="shared" si="117"/>
        <v>4021.73</v>
      </c>
      <c r="H772" s="216">
        <f t="shared" si="112"/>
        <v>879.59999999999991</v>
      </c>
      <c r="I772" s="252">
        <f t="shared" si="111"/>
        <v>0</v>
      </c>
      <c r="J772" s="252">
        <f t="shared" si="111"/>
        <v>366.65999999999997</v>
      </c>
      <c r="K772" s="217" t="str">
        <f t="shared" si="125"/>
        <v>714,91</v>
      </c>
      <c r="L772" s="255" t="str">
        <f t="shared" si="125"/>
        <v>0</v>
      </c>
      <c r="M772" s="256" t="str">
        <f t="shared" si="125"/>
        <v>299,13</v>
      </c>
      <c r="N772" s="218">
        <f>СН!C810</f>
        <v>161.38999999999999</v>
      </c>
      <c r="O772" s="260">
        <f>СН!C1554</f>
        <v>0</v>
      </c>
      <c r="P772" s="260">
        <f>СН!C2298</f>
        <v>67.53</v>
      </c>
      <c r="Q772" s="218">
        <f t="shared" si="123"/>
        <v>3.3000000000000003</v>
      </c>
      <c r="R772" s="219">
        <f t="shared" si="123"/>
        <v>1791</v>
      </c>
      <c r="S772" s="25">
        <f t="shared" si="123"/>
        <v>2406.7600000000002</v>
      </c>
      <c r="T772" s="25">
        <f t="shared" si="123"/>
        <v>2685.11</v>
      </c>
      <c r="U772" s="220">
        <f t="shared" si="123"/>
        <v>3142.13</v>
      </c>
    </row>
    <row r="773" spans="1:21" s="12" customFormat="1" x14ac:dyDescent="0.25">
      <c r="A773" s="211" t="str">
        <f t="shared" si="124"/>
        <v>01.05.2018</v>
      </c>
      <c r="B773" s="212">
        <f t="shared" si="124"/>
        <v>19</v>
      </c>
      <c r="C773" s="211" t="str">
        <f t="shared" si="122"/>
        <v>150-670 кВт</v>
      </c>
      <c r="D773" s="213">
        <f t="shared" si="114"/>
        <v>2692.85</v>
      </c>
      <c r="E773" s="214">
        <f t="shared" si="115"/>
        <v>3308.61</v>
      </c>
      <c r="F773" s="214">
        <f t="shared" si="116"/>
        <v>3586.96</v>
      </c>
      <c r="G773" s="215">
        <f t="shared" si="117"/>
        <v>4043.98</v>
      </c>
      <c r="H773" s="216">
        <f t="shared" si="112"/>
        <v>901.84999999999991</v>
      </c>
      <c r="I773" s="252">
        <f t="shared" si="111"/>
        <v>87.47</v>
      </c>
      <c r="J773" s="252">
        <f t="shared" si="111"/>
        <v>0</v>
      </c>
      <c r="K773" s="217" t="str">
        <f t="shared" si="125"/>
        <v>733,06</v>
      </c>
      <c r="L773" s="255" t="str">
        <f t="shared" si="125"/>
        <v>71,36</v>
      </c>
      <c r="M773" s="256" t="str">
        <f t="shared" si="125"/>
        <v>0</v>
      </c>
      <c r="N773" s="218">
        <f>СН!C811</f>
        <v>165.49</v>
      </c>
      <c r="O773" s="260">
        <f>СН!C1555</f>
        <v>16.11</v>
      </c>
      <c r="P773" s="260">
        <f>СН!C2299</f>
        <v>0</v>
      </c>
      <c r="Q773" s="218">
        <f t="shared" si="123"/>
        <v>3.3000000000000003</v>
      </c>
      <c r="R773" s="219">
        <f t="shared" si="123"/>
        <v>1791</v>
      </c>
      <c r="S773" s="25">
        <f t="shared" si="123"/>
        <v>2406.7600000000002</v>
      </c>
      <c r="T773" s="25">
        <f t="shared" si="123"/>
        <v>2685.11</v>
      </c>
      <c r="U773" s="220">
        <f t="shared" si="123"/>
        <v>3142.13</v>
      </c>
    </row>
    <row r="774" spans="1:21" s="12" customFormat="1" x14ac:dyDescent="0.25">
      <c r="A774" s="211" t="str">
        <f t="shared" si="124"/>
        <v>01.05.2018</v>
      </c>
      <c r="B774" s="212">
        <f t="shared" si="124"/>
        <v>20</v>
      </c>
      <c r="C774" s="211" t="str">
        <f t="shared" si="122"/>
        <v>150-670 кВт</v>
      </c>
      <c r="D774" s="213">
        <f t="shared" si="114"/>
        <v>2695.33</v>
      </c>
      <c r="E774" s="214">
        <f t="shared" si="115"/>
        <v>3311.09</v>
      </c>
      <c r="F774" s="214">
        <f t="shared" si="116"/>
        <v>3589.4400000000005</v>
      </c>
      <c r="G774" s="215">
        <f t="shared" si="117"/>
        <v>4046.46</v>
      </c>
      <c r="H774" s="216">
        <f t="shared" si="112"/>
        <v>904.32999999999993</v>
      </c>
      <c r="I774" s="252">
        <f t="shared" si="111"/>
        <v>146.88</v>
      </c>
      <c r="J774" s="252">
        <f t="shared" si="111"/>
        <v>0</v>
      </c>
      <c r="K774" s="217" t="str">
        <f t="shared" si="125"/>
        <v>735,09</v>
      </c>
      <c r="L774" s="255" t="str">
        <f t="shared" si="125"/>
        <v>119,83</v>
      </c>
      <c r="M774" s="256" t="str">
        <f t="shared" si="125"/>
        <v>0</v>
      </c>
      <c r="N774" s="218">
        <f>СН!C812</f>
        <v>165.94</v>
      </c>
      <c r="O774" s="260">
        <f>СН!C1556</f>
        <v>27.05</v>
      </c>
      <c r="P774" s="260">
        <f>СН!C2300</f>
        <v>0</v>
      </c>
      <c r="Q774" s="218">
        <f t="shared" si="123"/>
        <v>3.3000000000000003</v>
      </c>
      <c r="R774" s="219">
        <f t="shared" si="123"/>
        <v>1791</v>
      </c>
      <c r="S774" s="25">
        <f t="shared" si="123"/>
        <v>2406.7600000000002</v>
      </c>
      <c r="T774" s="25">
        <f t="shared" si="123"/>
        <v>2685.11</v>
      </c>
      <c r="U774" s="220">
        <f t="shared" si="123"/>
        <v>3142.13</v>
      </c>
    </row>
    <row r="775" spans="1:21" s="12" customFormat="1" x14ac:dyDescent="0.25">
      <c r="A775" s="211" t="str">
        <f t="shared" si="124"/>
        <v>01.05.2018</v>
      </c>
      <c r="B775" s="212">
        <f t="shared" si="124"/>
        <v>21</v>
      </c>
      <c r="C775" s="211" t="str">
        <f t="shared" si="122"/>
        <v>150-670 кВт</v>
      </c>
      <c r="D775" s="213">
        <f t="shared" si="114"/>
        <v>2676.29</v>
      </c>
      <c r="E775" s="214">
        <f t="shared" si="115"/>
        <v>3292.05</v>
      </c>
      <c r="F775" s="214">
        <f t="shared" si="116"/>
        <v>3570.4000000000005</v>
      </c>
      <c r="G775" s="215">
        <f t="shared" si="117"/>
        <v>4027.42</v>
      </c>
      <c r="H775" s="216">
        <f t="shared" si="112"/>
        <v>885.29</v>
      </c>
      <c r="I775" s="252">
        <f t="shared" si="111"/>
        <v>0</v>
      </c>
      <c r="J775" s="252">
        <f t="shared" si="111"/>
        <v>297.71999999999997</v>
      </c>
      <c r="K775" s="217" t="str">
        <f t="shared" si="125"/>
        <v>719,55</v>
      </c>
      <c r="L775" s="255" t="str">
        <f t="shared" si="125"/>
        <v>0</v>
      </c>
      <c r="M775" s="256" t="str">
        <f t="shared" si="125"/>
        <v>242,89</v>
      </c>
      <c r="N775" s="218">
        <f>СН!C813</f>
        <v>162.44</v>
      </c>
      <c r="O775" s="260">
        <f>СН!C1557</f>
        <v>0</v>
      </c>
      <c r="P775" s="260">
        <f>СН!C2301</f>
        <v>54.83</v>
      </c>
      <c r="Q775" s="218">
        <f t="shared" si="123"/>
        <v>3.3000000000000003</v>
      </c>
      <c r="R775" s="219">
        <f t="shared" si="123"/>
        <v>1791</v>
      </c>
      <c r="S775" s="25">
        <f t="shared" si="123"/>
        <v>2406.7600000000002</v>
      </c>
      <c r="T775" s="25">
        <f t="shared" si="123"/>
        <v>2685.11</v>
      </c>
      <c r="U775" s="220">
        <f t="shared" si="123"/>
        <v>3142.13</v>
      </c>
    </row>
    <row r="776" spans="1:21" s="12" customFormat="1" x14ac:dyDescent="0.25">
      <c r="A776" s="211" t="str">
        <f t="shared" si="124"/>
        <v>01.05.2018</v>
      </c>
      <c r="B776" s="212">
        <f t="shared" si="124"/>
        <v>22</v>
      </c>
      <c r="C776" s="211" t="str">
        <f t="shared" si="122"/>
        <v>150-670 кВт</v>
      </c>
      <c r="D776" s="213">
        <f t="shared" si="114"/>
        <v>2820.09</v>
      </c>
      <c r="E776" s="214">
        <f t="shared" si="115"/>
        <v>3435.85</v>
      </c>
      <c r="F776" s="214">
        <f t="shared" si="116"/>
        <v>3714.2</v>
      </c>
      <c r="G776" s="215">
        <f t="shared" si="117"/>
        <v>4171.22</v>
      </c>
      <c r="H776" s="216">
        <f t="shared" si="112"/>
        <v>1029.0899999999999</v>
      </c>
      <c r="I776" s="252">
        <f t="shared" si="111"/>
        <v>0</v>
      </c>
      <c r="J776" s="252">
        <f t="shared" si="111"/>
        <v>586.31999999999994</v>
      </c>
      <c r="K776" s="217" t="str">
        <f t="shared" si="125"/>
        <v>836,87</v>
      </c>
      <c r="L776" s="255" t="str">
        <f t="shared" si="125"/>
        <v>0</v>
      </c>
      <c r="M776" s="256" t="str">
        <f t="shared" si="125"/>
        <v>478,34</v>
      </c>
      <c r="N776" s="218">
        <f>СН!C814</f>
        <v>188.92</v>
      </c>
      <c r="O776" s="260">
        <f>СН!C1558</f>
        <v>0</v>
      </c>
      <c r="P776" s="260">
        <f>СН!C2302</f>
        <v>107.98</v>
      </c>
      <c r="Q776" s="218">
        <f t="shared" si="123"/>
        <v>3.3000000000000003</v>
      </c>
      <c r="R776" s="219">
        <f t="shared" si="123"/>
        <v>1791</v>
      </c>
      <c r="S776" s="25">
        <f t="shared" si="123"/>
        <v>2406.7600000000002</v>
      </c>
      <c r="T776" s="25">
        <f t="shared" si="123"/>
        <v>2685.11</v>
      </c>
      <c r="U776" s="220">
        <f t="shared" si="123"/>
        <v>3142.13</v>
      </c>
    </row>
    <row r="777" spans="1:21" s="12" customFormat="1" x14ac:dyDescent="0.25">
      <c r="A777" s="211" t="str">
        <f t="shared" si="124"/>
        <v>01.05.2018</v>
      </c>
      <c r="B777" s="212">
        <f t="shared" si="124"/>
        <v>23</v>
      </c>
      <c r="C777" s="211" t="str">
        <f t="shared" si="122"/>
        <v>150-670 кВт</v>
      </c>
      <c r="D777" s="213">
        <f t="shared" si="114"/>
        <v>2811.4900000000002</v>
      </c>
      <c r="E777" s="214">
        <f t="shared" si="115"/>
        <v>3427.25</v>
      </c>
      <c r="F777" s="214">
        <f t="shared" si="116"/>
        <v>3705.6</v>
      </c>
      <c r="G777" s="215">
        <f t="shared" si="117"/>
        <v>4162.62</v>
      </c>
      <c r="H777" s="216">
        <f t="shared" si="112"/>
        <v>1020.49</v>
      </c>
      <c r="I777" s="252">
        <f t="shared" si="111"/>
        <v>0</v>
      </c>
      <c r="J777" s="252">
        <f t="shared" si="111"/>
        <v>880.46999999999991</v>
      </c>
      <c r="K777" s="217" t="str">
        <f t="shared" si="125"/>
        <v>829,85</v>
      </c>
      <c r="L777" s="255" t="str">
        <f t="shared" si="125"/>
        <v>0</v>
      </c>
      <c r="M777" s="256" t="str">
        <f t="shared" si="125"/>
        <v>718,31</v>
      </c>
      <c r="N777" s="218">
        <f>СН!C815</f>
        <v>187.34</v>
      </c>
      <c r="O777" s="260">
        <f>СН!C1559</f>
        <v>0</v>
      </c>
      <c r="P777" s="260">
        <f>СН!C2303</f>
        <v>162.16</v>
      </c>
      <c r="Q777" s="218">
        <f t="shared" si="123"/>
        <v>3.3000000000000003</v>
      </c>
      <c r="R777" s="219">
        <f t="shared" si="123"/>
        <v>1791</v>
      </c>
      <c r="S777" s="25">
        <f t="shared" si="123"/>
        <v>2406.7600000000002</v>
      </c>
      <c r="T777" s="25">
        <f t="shared" si="123"/>
        <v>2685.11</v>
      </c>
      <c r="U777" s="220">
        <f t="shared" si="123"/>
        <v>3142.13</v>
      </c>
    </row>
    <row r="778" spans="1:21" s="12" customFormat="1" x14ac:dyDescent="0.25">
      <c r="A778" s="211" t="str">
        <f t="shared" si="124"/>
        <v>02.05.2018</v>
      </c>
      <c r="B778" s="212">
        <f t="shared" si="124"/>
        <v>0</v>
      </c>
      <c r="C778" s="211" t="str">
        <f t="shared" si="122"/>
        <v>150-670 кВт</v>
      </c>
      <c r="D778" s="213">
        <f t="shared" si="114"/>
        <v>2721.26</v>
      </c>
      <c r="E778" s="214">
        <f t="shared" si="115"/>
        <v>3337.0200000000004</v>
      </c>
      <c r="F778" s="214">
        <f t="shared" si="116"/>
        <v>3615.37</v>
      </c>
      <c r="G778" s="215">
        <f t="shared" si="117"/>
        <v>4072.3900000000003</v>
      </c>
      <c r="H778" s="216">
        <f t="shared" si="112"/>
        <v>930.26</v>
      </c>
      <c r="I778" s="252">
        <f t="shared" ref="I778:J841" si="126">O778+L778</f>
        <v>0</v>
      </c>
      <c r="J778" s="252">
        <f t="shared" si="126"/>
        <v>643.6</v>
      </c>
      <c r="K778" s="217" t="str">
        <f t="shared" si="125"/>
        <v>756,24</v>
      </c>
      <c r="L778" s="255" t="str">
        <f t="shared" si="125"/>
        <v>0</v>
      </c>
      <c r="M778" s="256" t="str">
        <f t="shared" si="125"/>
        <v>525,07</v>
      </c>
      <c r="N778" s="218">
        <f>СН!C816</f>
        <v>170.72</v>
      </c>
      <c r="O778" s="260">
        <f>СН!C1560</f>
        <v>0</v>
      </c>
      <c r="P778" s="260">
        <f>СН!C2304</f>
        <v>118.53</v>
      </c>
      <c r="Q778" s="218">
        <f t="shared" si="123"/>
        <v>3.3000000000000003</v>
      </c>
      <c r="R778" s="219">
        <f t="shared" si="123"/>
        <v>1791</v>
      </c>
      <c r="S778" s="25">
        <f t="shared" si="123"/>
        <v>2406.7600000000002</v>
      </c>
      <c r="T778" s="25">
        <f t="shared" si="123"/>
        <v>2685.11</v>
      </c>
      <c r="U778" s="220">
        <f t="shared" si="123"/>
        <v>3142.13</v>
      </c>
    </row>
    <row r="779" spans="1:21" s="12" customFormat="1" x14ac:dyDescent="0.25">
      <c r="A779" s="211" t="str">
        <f t="shared" si="124"/>
        <v>02.05.2018</v>
      </c>
      <c r="B779" s="212">
        <f t="shared" si="124"/>
        <v>1</v>
      </c>
      <c r="C779" s="211" t="str">
        <f t="shared" si="122"/>
        <v>150-670 кВт</v>
      </c>
      <c r="D779" s="213">
        <f t="shared" si="114"/>
        <v>2656.76</v>
      </c>
      <c r="E779" s="214">
        <f t="shared" si="115"/>
        <v>3272.52</v>
      </c>
      <c r="F779" s="214">
        <f t="shared" si="116"/>
        <v>3550.87</v>
      </c>
      <c r="G779" s="215">
        <f t="shared" si="117"/>
        <v>4007.89</v>
      </c>
      <c r="H779" s="216">
        <f t="shared" si="112"/>
        <v>865.76</v>
      </c>
      <c r="I779" s="252">
        <f t="shared" si="126"/>
        <v>0</v>
      </c>
      <c r="J779" s="252">
        <f t="shared" si="126"/>
        <v>831.88</v>
      </c>
      <c r="K779" s="217" t="str">
        <f t="shared" si="125"/>
        <v>703,62</v>
      </c>
      <c r="L779" s="255" t="str">
        <f t="shared" si="125"/>
        <v>0</v>
      </c>
      <c r="M779" s="256" t="str">
        <f t="shared" si="125"/>
        <v>678,67</v>
      </c>
      <c r="N779" s="218">
        <f>СН!C817</f>
        <v>158.84</v>
      </c>
      <c r="O779" s="260">
        <f>СН!C1561</f>
        <v>0</v>
      </c>
      <c r="P779" s="260">
        <f>СН!C2305</f>
        <v>153.21</v>
      </c>
      <c r="Q779" s="218">
        <f t="shared" si="123"/>
        <v>3.3000000000000003</v>
      </c>
      <c r="R779" s="219">
        <f t="shared" si="123"/>
        <v>1791</v>
      </c>
      <c r="S779" s="25">
        <f t="shared" si="123"/>
        <v>2406.7600000000002</v>
      </c>
      <c r="T779" s="25">
        <f t="shared" si="123"/>
        <v>2685.11</v>
      </c>
      <c r="U779" s="220">
        <f t="shared" si="123"/>
        <v>3142.13</v>
      </c>
    </row>
    <row r="780" spans="1:21" s="12" customFormat="1" x14ac:dyDescent="0.25">
      <c r="A780" s="211" t="str">
        <f t="shared" si="124"/>
        <v>02.05.2018</v>
      </c>
      <c r="B780" s="212">
        <f t="shared" si="124"/>
        <v>2</v>
      </c>
      <c r="C780" s="211" t="str">
        <f t="shared" si="122"/>
        <v>150-670 кВт</v>
      </c>
      <c r="D780" s="213">
        <f t="shared" si="114"/>
        <v>2647.14</v>
      </c>
      <c r="E780" s="214">
        <f t="shared" si="115"/>
        <v>3262.9</v>
      </c>
      <c r="F780" s="214">
        <f t="shared" si="116"/>
        <v>3541.25</v>
      </c>
      <c r="G780" s="215">
        <f t="shared" si="117"/>
        <v>3998.27</v>
      </c>
      <c r="H780" s="216">
        <f t="shared" ref="H780:H843" si="127">K780+N780+Q780</f>
        <v>856.13999999999987</v>
      </c>
      <c r="I780" s="252">
        <f t="shared" si="126"/>
        <v>0</v>
      </c>
      <c r="J780" s="252">
        <f t="shared" si="126"/>
        <v>90.46</v>
      </c>
      <c r="K780" s="217" t="str">
        <f t="shared" si="125"/>
        <v>695,77</v>
      </c>
      <c r="L780" s="255" t="str">
        <f t="shared" si="125"/>
        <v>0</v>
      </c>
      <c r="M780" s="256" t="str">
        <f t="shared" si="125"/>
        <v>73,8</v>
      </c>
      <c r="N780" s="218">
        <f>СН!C818</f>
        <v>157.07</v>
      </c>
      <c r="O780" s="260">
        <f>СН!C1562</f>
        <v>0</v>
      </c>
      <c r="P780" s="260">
        <f>СН!C2306</f>
        <v>16.66</v>
      </c>
      <c r="Q780" s="218">
        <f t="shared" ref="Q780:U795" si="128">Q779</f>
        <v>3.3000000000000003</v>
      </c>
      <c r="R780" s="219">
        <f t="shared" si="128"/>
        <v>1791</v>
      </c>
      <c r="S780" s="25">
        <f t="shared" si="128"/>
        <v>2406.7600000000002</v>
      </c>
      <c r="T780" s="25">
        <f t="shared" si="128"/>
        <v>2685.11</v>
      </c>
      <c r="U780" s="220">
        <f t="shared" si="128"/>
        <v>3142.13</v>
      </c>
    </row>
    <row r="781" spans="1:21" s="12" customFormat="1" x14ac:dyDescent="0.25">
      <c r="A781" s="211" t="str">
        <f t="shared" si="124"/>
        <v>02.05.2018</v>
      </c>
      <c r="B781" s="212">
        <f t="shared" si="124"/>
        <v>3</v>
      </c>
      <c r="C781" s="211" t="str">
        <f t="shared" si="122"/>
        <v>150-670 кВт</v>
      </c>
      <c r="D781" s="213">
        <f t="shared" si="114"/>
        <v>2656.21</v>
      </c>
      <c r="E781" s="214">
        <f t="shared" si="115"/>
        <v>3271.9700000000003</v>
      </c>
      <c r="F781" s="214">
        <f t="shared" si="116"/>
        <v>3550.32</v>
      </c>
      <c r="G781" s="215">
        <f t="shared" si="117"/>
        <v>4007.34</v>
      </c>
      <c r="H781" s="216">
        <f t="shared" si="127"/>
        <v>865.20999999999992</v>
      </c>
      <c r="I781" s="252">
        <f t="shared" si="126"/>
        <v>0</v>
      </c>
      <c r="J781" s="252">
        <f t="shared" si="126"/>
        <v>188.26999999999998</v>
      </c>
      <c r="K781" s="217" t="str">
        <f t="shared" si="125"/>
        <v>703,17</v>
      </c>
      <c r="L781" s="255" t="str">
        <f t="shared" si="125"/>
        <v>0</v>
      </c>
      <c r="M781" s="256" t="str">
        <f t="shared" si="125"/>
        <v>153,6</v>
      </c>
      <c r="N781" s="218">
        <f>СН!C819</f>
        <v>158.74</v>
      </c>
      <c r="O781" s="260">
        <f>СН!C1563</f>
        <v>0</v>
      </c>
      <c r="P781" s="260">
        <f>СН!C2307</f>
        <v>34.67</v>
      </c>
      <c r="Q781" s="218">
        <f t="shared" si="128"/>
        <v>3.3000000000000003</v>
      </c>
      <c r="R781" s="219">
        <f t="shared" si="128"/>
        <v>1791</v>
      </c>
      <c r="S781" s="25">
        <f t="shared" si="128"/>
        <v>2406.7600000000002</v>
      </c>
      <c r="T781" s="25">
        <f t="shared" si="128"/>
        <v>2685.11</v>
      </c>
      <c r="U781" s="220">
        <f t="shared" si="128"/>
        <v>3142.13</v>
      </c>
    </row>
    <row r="782" spans="1:21" s="12" customFormat="1" x14ac:dyDescent="0.25">
      <c r="A782" s="211" t="str">
        <f t="shared" si="124"/>
        <v>02.05.2018</v>
      </c>
      <c r="B782" s="212">
        <f t="shared" si="124"/>
        <v>4</v>
      </c>
      <c r="C782" s="211" t="str">
        <f t="shared" si="122"/>
        <v>150-670 кВт</v>
      </c>
      <c r="D782" s="213">
        <f t="shared" ref="D782:D845" si="129">N782+Q782+R782+K782</f>
        <v>2656.06</v>
      </c>
      <c r="E782" s="214">
        <f t="shared" ref="E782:E845" si="130">$N782+$Q782+S782+$K782</f>
        <v>3271.8200000000006</v>
      </c>
      <c r="F782" s="214">
        <f t="shared" ref="F782:F845" si="131">$N782+$Q782+T782+$K782</f>
        <v>3550.17</v>
      </c>
      <c r="G782" s="215">
        <f t="shared" ref="G782:G845" si="132">$N782+$Q782+U782+$K782</f>
        <v>4007.1900000000005</v>
      </c>
      <c r="H782" s="216">
        <f t="shared" si="127"/>
        <v>865.06</v>
      </c>
      <c r="I782" s="252">
        <f t="shared" si="126"/>
        <v>0</v>
      </c>
      <c r="J782" s="252">
        <f t="shared" si="126"/>
        <v>177.98</v>
      </c>
      <c r="K782" s="217" t="str">
        <f t="shared" si="125"/>
        <v>703,05</v>
      </c>
      <c r="L782" s="255" t="str">
        <f t="shared" si="125"/>
        <v>0</v>
      </c>
      <c r="M782" s="256" t="str">
        <f t="shared" si="125"/>
        <v>145,2</v>
      </c>
      <c r="N782" s="218">
        <f>СН!C820</f>
        <v>158.71</v>
      </c>
      <c r="O782" s="260">
        <f>СН!C1564</f>
        <v>0</v>
      </c>
      <c r="P782" s="260">
        <f>СН!C2308</f>
        <v>32.78</v>
      </c>
      <c r="Q782" s="218">
        <f t="shared" si="128"/>
        <v>3.3000000000000003</v>
      </c>
      <c r="R782" s="219">
        <f t="shared" si="128"/>
        <v>1791</v>
      </c>
      <c r="S782" s="25">
        <f t="shared" si="128"/>
        <v>2406.7600000000002</v>
      </c>
      <c r="T782" s="25">
        <f t="shared" si="128"/>
        <v>2685.11</v>
      </c>
      <c r="U782" s="220">
        <f t="shared" si="128"/>
        <v>3142.13</v>
      </c>
    </row>
    <row r="783" spans="1:21" s="12" customFormat="1" x14ac:dyDescent="0.25">
      <c r="A783" s="211" t="str">
        <f t="shared" si="124"/>
        <v>02.05.2018</v>
      </c>
      <c r="B783" s="212">
        <f t="shared" si="124"/>
        <v>5</v>
      </c>
      <c r="C783" s="211" t="str">
        <f t="shared" si="122"/>
        <v>150-670 кВт</v>
      </c>
      <c r="D783" s="213">
        <f t="shared" si="129"/>
        <v>2654.57</v>
      </c>
      <c r="E783" s="214">
        <f t="shared" si="130"/>
        <v>3270.33</v>
      </c>
      <c r="F783" s="214">
        <f t="shared" si="131"/>
        <v>3548.6800000000003</v>
      </c>
      <c r="G783" s="215">
        <f t="shared" si="132"/>
        <v>4005.7</v>
      </c>
      <c r="H783" s="216">
        <f t="shared" si="127"/>
        <v>863.56999999999994</v>
      </c>
      <c r="I783" s="252">
        <f t="shared" si="126"/>
        <v>0</v>
      </c>
      <c r="J783" s="252">
        <f t="shared" si="126"/>
        <v>81.760000000000005</v>
      </c>
      <c r="K783" s="217" t="str">
        <f t="shared" si="125"/>
        <v>701,83</v>
      </c>
      <c r="L783" s="255" t="str">
        <f t="shared" si="125"/>
        <v>0</v>
      </c>
      <c r="M783" s="256" t="str">
        <f t="shared" si="125"/>
        <v>66,7</v>
      </c>
      <c r="N783" s="218">
        <f>СН!C821</f>
        <v>158.44</v>
      </c>
      <c r="O783" s="260">
        <f>СН!C1565</f>
        <v>0</v>
      </c>
      <c r="P783" s="260">
        <f>СН!C2309</f>
        <v>15.06</v>
      </c>
      <c r="Q783" s="218">
        <f t="shared" si="128"/>
        <v>3.3000000000000003</v>
      </c>
      <c r="R783" s="219">
        <f t="shared" si="128"/>
        <v>1791</v>
      </c>
      <c r="S783" s="25">
        <f t="shared" si="128"/>
        <v>2406.7600000000002</v>
      </c>
      <c r="T783" s="25">
        <f t="shared" si="128"/>
        <v>2685.11</v>
      </c>
      <c r="U783" s="220">
        <f t="shared" si="128"/>
        <v>3142.13</v>
      </c>
    </row>
    <row r="784" spans="1:21" s="12" customFormat="1" x14ac:dyDescent="0.25">
      <c r="A784" s="211" t="str">
        <f t="shared" si="124"/>
        <v>02.05.2018</v>
      </c>
      <c r="B784" s="212">
        <f t="shared" si="124"/>
        <v>6</v>
      </c>
      <c r="C784" s="211" t="str">
        <f t="shared" si="122"/>
        <v>150-670 кВт</v>
      </c>
      <c r="D784" s="213">
        <f t="shared" si="129"/>
        <v>2648.76</v>
      </c>
      <c r="E784" s="214">
        <f t="shared" si="130"/>
        <v>3264.5200000000004</v>
      </c>
      <c r="F784" s="214">
        <f t="shared" si="131"/>
        <v>3542.8700000000003</v>
      </c>
      <c r="G784" s="215">
        <f t="shared" si="132"/>
        <v>3999.8900000000003</v>
      </c>
      <c r="H784" s="216">
        <f t="shared" si="127"/>
        <v>857.76</v>
      </c>
      <c r="I784" s="252">
        <f t="shared" si="126"/>
        <v>0</v>
      </c>
      <c r="J784" s="252">
        <f t="shared" si="126"/>
        <v>103.82000000000001</v>
      </c>
      <c r="K784" s="217" t="str">
        <f t="shared" si="125"/>
        <v>697,09</v>
      </c>
      <c r="L784" s="255" t="str">
        <f t="shared" si="125"/>
        <v>0</v>
      </c>
      <c r="M784" s="256" t="str">
        <f t="shared" si="125"/>
        <v>84,7</v>
      </c>
      <c r="N784" s="218">
        <f>СН!C822</f>
        <v>157.37</v>
      </c>
      <c r="O784" s="260">
        <f>СН!C1566</f>
        <v>0</v>
      </c>
      <c r="P784" s="260">
        <f>СН!C2310</f>
        <v>19.12</v>
      </c>
      <c r="Q784" s="218">
        <f t="shared" si="128"/>
        <v>3.3000000000000003</v>
      </c>
      <c r="R784" s="219">
        <f t="shared" si="128"/>
        <v>1791</v>
      </c>
      <c r="S784" s="25">
        <f t="shared" si="128"/>
        <v>2406.7600000000002</v>
      </c>
      <c r="T784" s="25">
        <f t="shared" si="128"/>
        <v>2685.11</v>
      </c>
      <c r="U784" s="220">
        <f t="shared" si="128"/>
        <v>3142.13</v>
      </c>
    </row>
    <row r="785" spans="1:21" s="12" customFormat="1" x14ac:dyDescent="0.25">
      <c r="A785" s="211" t="str">
        <f t="shared" si="124"/>
        <v>02.05.2018</v>
      </c>
      <c r="B785" s="212">
        <f t="shared" si="124"/>
        <v>7</v>
      </c>
      <c r="C785" s="211" t="str">
        <f t="shared" si="122"/>
        <v>150-670 кВт</v>
      </c>
      <c r="D785" s="213">
        <f t="shared" si="129"/>
        <v>2725.07</v>
      </c>
      <c r="E785" s="214">
        <f t="shared" si="130"/>
        <v>3340.83</v>
      </c>
      <c r="F785" s="214">
        <f t="shared" si="131"/>
        <v>3619.18</v>
      </c>
      <c r="G785" s="215">
        <f t="shared" si="132"/>
        <v>4076.2</v>
      </c>
      <c r="H785" s="216">
        <f t="shared" si="127"/>
        <v>934.06999999999994</v>
      </c>
      <c r="I785" s="252">
        <f t="shared" si="126"/>
        <v>0</v>
      </c>
      <c r="J785" s="252">
        <f t="shared" si="126"/>
        <v>512.68999999999994</v>
      </c>
      <c r="K785" s="217" t="str">
        <f t="shared" si="125"/>
        <v>759,35</v>
      </c>
      <c r="L785" s="255" t="str">
        <f t="shared" si="125"/>
        <v>0</v>
      </c>
      <c r="M785" s="256" t="str">
        <f t="shared" si="125"/>
        <v>418,27</v>
      </c>
      <c r="N785" s="218">
        <f>СН!C823</f>
        <v>171.42</v>
      </c>
      <c r="O785" s="260">
        <f>СН!C1567</f>
        <v>0</v>
      </c>
      <c r="P785" s="260">
        <f>СН!C2311</f>
        <v>94.42</v>
      </c>
      <c r="Q785" s="218">
        <f t="shared" si="128"/>
        <v>3.3000000000000003</v>
      </c>
      <c r="R785" s="219">
        <f t="shared" si="128"/>
        <v>1791</v>
      </c>
      <c r="S785" s="25">
        <f t="shared" si="128"/>
        <v>2406.7600000000002</v>
      </c>
      <c r="T785" s="25">
        <f t="shared" si="128"/>
        <v>2685.11</v>
      </c>
      <c r="U785" s="220">
        <f t="shared" si="128"/>
        <v>3142.13</v>
      </c>
    </row>
    <row r="786" spans="1:21" s="12" customFormat="1" x14ac:dyDescent="0.25">
      <c r="A786" s="211" t="str">
        <f t="shared" ref="A786:B801" si="133">A42</f>
        <v>02.05.2018</v>
      </c>
      <c r="B786" s="212">
        <f t="shared" si="133"/>
        <v>8</v>
      </c>
      <c r="C786" s="211" t="str">
        <f t="shared" si="122"/>
        <v>150-670 кВт</v>
      </c>
      <c r="D786" s="213">
        <f t="shared" si="129"/>
        <v>2667.3999999999996</v>
      </c>
      <c r="E786" s="214">
        <f t="shared" si="130"/>
        <v>3283.16</v>
      </c>
      <c r="F786" s="214">
        <f t="shared" si="131"/>
        <v>3561.51</v>
      </c>
      <c r="G786" s="215">
        <f t="shared" si="132"/>
        <v>4018.5299999999997</v>
      </c>
      <c r="H786" s="216">
        <f t="shared" si="127"/>
        <v>876.39999999999986</v>
      </c>
      <c r="I786" s="252">
        <f t="shared" si="126"/>
        <v>0</v>
      </c>
      <c r="J786" s="252">
        <f t="shared" si="126"/>
        <v>361.34000000000003</v>
      </c>
      <c r="K786" s="217" t="str">
        <f t="shared" ref="K786:M801" si="134">K42</f>
        <v>712,3</v>
      </c>
      <c r="L786" s="255" t="str">
        <f t="shared" si="134"/>
        <v>0</v>
      </c>
      <c r="M786" s="256" t="str">
        <f t="shared" si="134"/>
        <v>294,79</v>
      </c>
      <c r="N786" s="218">
        <f>СН!C824</f>
        <v>160.80000000000001</v>
      </c>
      <c r="O786" s="260">
        <f>СН!C1568</f>
        <v>0</v>
      </c>
      <c r="P786" s="260">
        <f>СН!C2312</f>
        <v>66.55</v>
      </c>
      <c r="Q786" s="218">
        <f t="shared" si="128"/>
        <v>3.3000000000000003</v>
      </c>
      <c r="R786" s="219">
        <f t="shared" si="128"/>
        <v>1791</v>
      </c>
      <c r="S786" s="25">
        <f t="shared" si="128"/>
        <v>2406.7600000000002</v>
      </c>
      <c r="T786" s="25">
        <f t="shared" si="128"/>
        <v>2685.11</v>
      </c>
      <c r="U786" s="220">
        <f t="shared" si="128"/>
        <v>3142.13</v>
      </c>
    </row>
    <row r="787" spans="1:21" s="12" customFormat="1" x14ac:dyDescent="0.25">
      <c r="A787" s="211" t="str">
        <f t="shared" si="133"/>
        <v>02.05.2018</v>
      </c>
      <c r="B787" s="212">
        <f t="shared" si="133"/>
        <v>9</v>
      </c>
      <c r="C787" s="211" t="str">
        <f t="shared" si="122"/>
        <v>150-670 кВт</v>
      </c>
      <c r="D787" s="213">
        <f t="shared" si="129"/>
        <v>2668.26</v>
      </c>
      <c r="E787" s="214">
        <f t="shared" si="130"/>
        <v>3284.0200000000004</v>
      </c>
      <c r="F787" s="214">
        <f t="shared" si="131"/>
        <v>3562.3700000000003</v>
      </c>
      <c r="G787" s="215">
        <f t="shared" si="132"/>
        <v>4019.3900000000003</v>
      </c>
      <c r="H787" s="216">
        <f t="shared" si="127"/>
        <v>877.26</v>
      </c>
      <c r="I787" s="252">
        <f t="shared" si="126"/>
        <v>0</v>
      </c>
      <c r="J787" s="252">
        <f t="shared" si="126"/>
        <v>230.64999999999998</v>
      </c>
      <c r="K787" s="217" t="str">
        <f t="shared" si="134"/>
        <v>713</v>
      </c>
      <c r="L787" s="255" t="str">
        <f t="shared" si="134"/>
        <v>0</v>
      </c>
      <c r="M787" s="256" t="str">
        <f t="shared" si="134"/>
        <v>188,17</v>
      </c>
      <c r="N787" s="218">
        <f>СН!C825</f>
        <v>160.96</v>
      </c>
      <c r="O787" s="260">
        <f>СН!C1569</f>
        <v>0</v>
      </c>
      <c r="P787" s="260">
        <f>СН!C2313</f>
        <v>42.48</v>
      </c>
      <c r="Q787" s="218">
        <f t="shared" si="128"/>
        <v>3.3000000000000003</v>
      </c>
      <c r="R787" s="219">
        <f t="shared" si="128"/>
        <v>1791</v>
      </c>
      <c r="S787" s="25">
        <f t="shared" si="128"/>
        <v>2406.7600000000002</v>
      </c>
      <c r="T787" s="25">
        <f t="shared" si="128"/>
        <v>2685.11</v>
      </c>
      <c r="U787" s="220">
        <f t="shared" si="128"/>
        <v>3142.13</v>
      </c>
    </row>
    <row r="788" spans="1:21" s="12" customFormat="1" x14ac:dyDescent="0.25">
      <c r="A788" s="211" t="str">
        <f t="shared" si="133"/>
        <v>02.05.2018</v>
      </c>
      <c r="B788" s="212">
        <f t="shared" si="133"/>
        <v>10</v>
      </c>
      <c r="C788" s="211" t="str">
        <f t="shared" si="122"/>
        <v>150-670 кВт</v>
      </c>
      <c r="D788" s="213">
        <f t="shared" si="129"/>
        <v>2667.85</v>
      </c>
      <c r="E788" s="214">
        <f t="shared" si="130"/>
        <v>3283.61</v>
      </c>
      <c r="F788" s="214">
        <f t="shared" si="131"/>
        <v>3561.96</v>
      </c>
      <c r="G788" s="215">
        <f t="shared" si="132"/>
        <v>4018.98</v>
      </c>
      <c r="H788" s="216">
        <f t="shared" si="127"/>
        <v>876.84999999999991</v>
      </c>
      <c r="I788" s="252">
        <f t="shared" si="126"/>
        <v>0.01</v>
      </c>
      <c r="J788" s="252">
        <f t="shared" si="126"/>
        <v>297.39</v>
      </c>
      <c r="K788" s="217" t="str">
        <f t="shared" si="134"/>
        <v>712,67</v>
      </c>
      <c r="L788" s="255" t="str">
        <f t="shared" si="134"/>
        <v>0,01</v>
      </c>
      <c r="M788" s="256" t="str">
        <f t="shared" si="134"/>
        <v>242,62</v>
      </c>
      <c r="N788" s="218">
        <f>СН!C826</f>
        <v>160.88</v>
      </c>
      <c r="O788" s="260">
        <f>СН!C1570</f>
        <v>0</v>
      </c>
      <c r="P788" s="260">
        <f>СН!C2314</f>
        <v>54.77</v>
      </c>
      <c r="Q788" s="218">
        <f t="shared" si="128"/>
        <v>3.3000000000000003</v>
      </c>
      <c r="R788" s="219">
        <f t="shared" si="128"/>
        <v>1791</v>
      </c>
      <c r="S788" s="25">
        <f t="shared" si="128"/>
        <v>2406.7600000000002</v>
      </c>
      <c r="T788" s="25">
        <f t="shared" si="128"/>
        <v>2685.11</v>
      </c>
      <c r="U788" s="220">
        <f t="shared" si="128"/>
        <v>3142.13</v>
      </c>
    </row>
    <row r="789" spans="1:21" s="12" customFormat="1" x14ac:dyDescent="0.25">
      <c r="A789" s="211" t="str">
        <f t="shared" si="133"/>
        <v>02.05.2018</v>
      </c>
      <c r="B789" s="212">
        <f t="shared" si="133"/>
        <v>11</v>
      </c>
      <c r="C789" s="211" t="str">
        <f t="shared" si="122"/>
        <v>150-670 кВт</v>
      </c>
      <c r="D789" s="213">
        <f t="shared" si="129"/>
        <v>2666.79</v>
      </c>
      <c r="E789" s="214">
        <f t="shared" si="130"/>
        <v>3282.55</v>
      </c>
      <c r="F789" s="214">
        <f t="shared" si="131"/>
        <v>3560.9000000000005</v>
      </c>
      <c r="G789" s="215">
        <f t="shared" si="132"/>
        <v>4017.92</v>
      </c>
      <c r="H789" s="216">
        <f t="shared" si="127"/>
        <v>875.79</v>
      </c>
      <c r="I789" s="252">
        <f t="shared" si="126"/>
        <v>0</v>
      </c>
      <c r="J789" s="252">
        <f t="shared" si="126"/>
        <v>379.59000000000003</v>
      </c>
      <c r="K789" s="217" t="str">
        <f t="shared" si="134"/>
        <v>711,8</v>
      </c>
      <c r="L789" s="255" t="str">
        <f t="shared" si="134"/>
        <v>0</v>
      </c>
      <c r="M789" s="256" t="str">
        <f t="shared" si="134"/>
        <v>309,68</v>
      </c>
      <c r="N789" s="218">
        <f>СН!C827</f>
        <v>160.69</v>
      </c>
      <c r="O789" s="260">
        <f>СН!C1571</f>
        <v>0</v>
      </c>
      <c r="P789" s="260">
        <f>СН!C2315</f>
        <v>69.91</v>
      </c>
      <c r="Q789" s="218">
        <f t="shared" si="128"/>
        <v>3.3000000000000003</v>
      </c>
      <c r="R789" s="219">
        <f t="shared" si="128"/>
        <v>1791</v>
      </c>
      <c r="S789" s="25">
        <f t="shared" si="128"/>
        <v>2406.7600000000002</v>
      </c>
      <c r="T789" s="25">
        <f t="shared" si="128"/>
        <v>2685.11</v>
      </c>
      <c r="U789" s="220">
        <f t="shared" si="128"/>
        <v>3142.13</v>
      </c>
    </row>
    <row r="790" spans="1:21" s="12" customFormat="1" x14ac:dyDescent="0.25">
      <c r="A790" s="211" t="str">
        <f t="shared" si="133"/>
        <v>02.05.2018</v>
      </c>
      <c r="B790" s="212">
        <f t="shared" si="133"/>
        <v>12</v>
      </c>
      <c r="C790" s="211" t="str">
        <f t="shared" si="122"/>
        <v>150-670 кВт</v>
      </c>
      <c r="D790" s="213">
        <f t="shared" si="129"/>
        <v>2666.69</v>
      </c>
      <c r="E790" s="214">
        <f t="shared" si="130"/>
        <v>3282.45</v>
      </c>
      <c r="F790" s="214">
        <f t="shared" si="131"/>
        <v>3560.8</v>
      </c>
      <c r="G790" s="215">
        <f t="shared" si="132"/>
        <v>4017.8199999999997</v>
      </c>
      <c r="H790" s="216">
        <f t="shared" si="127"/>
        <v>875.68999999999994</v>
      </c>
      <c r="I790" s="252">
        <f t="shared" si="126"/>
        <v>0</v>
      </c>
      <c r="J790" s="252">
        <f t="shared" si="126"/>
        <v>233.67999999999998</v>
      </c>
      <c r="K790" s="217" t="str">
        <f t="shared" si="134"/>
        <v>711,72</v>
      </c>
      <c r="L790" s="255" t="str">
        <f t="shared" si="134"/>
        <v>0</v>
      </c>
      <c r="M790" s="256" t="str">
        <f t="shared" si="134"/>
        <v>190,64</v>
      </c>
      <c r="N790" s="218">
        <f>СН!C828</f>
        <v>160.66999999999999</v>
      </c>
      <c r="O790" s="260">
        <f>СН!C1572</f>
        <v>0</v>
      </c>
      <c r="P790" s="260">
        <f>СН!C2316</f>
        <v>43.04</v>
      </c>
      <c r="Q790" s="218">
        <f t="shared" si="128"/>
        <v>3.3000000000000003</v>
      </c>
      <c r="R790" s="219">
        <f t="shared" si="128"/>
        <v>1791</v>
      </c>
      <c r="S790" s="25">
        <f t="shared" si="128"/>
        <v>2406.7600000000002</v>
      </c>
      <c r="T790" s="25">
        <f t="shared" si="128"/>
        <v>2685.11</v>
      </c>
      <c r="U790" s="220">
        <f t="shared" si="128"/>
        <v>3142.13</v>
      </c>
    </row>
    <row r="791" spans="1:21" s="12" customFormat="1" x14ac:dyDescent="0.25">
      <c r="A791" s="211" t="str">
        <f t="shared" si="133"/>
        <v>02.05.2018</v>
      </c>
      <c r="B791" s="212">
        <f t="shared" si="133"/>
        <v>13</v>
      </c>
      <c r="C791" s="211" t="str">
        <f t="shared" si="122"/>
        <v>150-670 кВт</v>
      </c>
      <c r="D791" s="213">
        <f t="shared" si="129"/>
        <v>2666.2400000000002</v>
      </c>
      <c r="E791" s="214">
        <f t="shared" si="130"/>
        <v>3282</v>
      </c>
      <c r="F791" s="214">
        <f t="shared" si="131"/>
        <v>3560.35</v>
      </c>
      <c r="G791" s="215">
        <f t="shared" si="132"/>
        <v>4017.37</v>
      </c>
      <c r="H791" s="216">
        <f t="shared" si="127"/>
        <v>875.24</v>
      </c>
      <c r="I791" s="252">
        <f t="shared" si="126"/>
        <v>0</v>
      </c>
      <c r="J791" s="252">
        <f t="shared" si="126"/>
        <v>406.53000000000003</v>
      </c>
      <c r="K791" s="217" t="str">
        <f t="shared" si="134"/>
        <v>711,35</v>
      </c>
      <c r="L791" s="255" t="str">
        <f t="shared" si="134"/>
        <v>0</v>
      </c>
      <c r="M791" s="256" t="str">
        <f t="shared" si="134"/>
        <v>331,66</v>
      </c>
      <c r="N791" s="218">
        <f>СН!C829</f>
        <v>160.59</v>
      </c>
      <c r="O791" s="260">
        <f>СН!C1573</f>
        <v>0</v>
      </c>
      <c r="P791" s="260">
        <f>СН!C2317</f>
        <v>74.87</v>
      </c>
      <c r="Q791" s="218">
        <f t="shared" si="128"/>
        <v>3.3000000000000003</v>
      </c>
      <c r="R791" s="219">
        <f t="shared" si="128"/>
        <v>1791</v>
      </c>
      <c r="S791" s="25">
        <f t="shared" si="128"/>
        <v>2406.7600000000002</v>
      </c>
      <c r="T791" s="25">
        <f t="shared" si="128"/>
        <v>2685.11</v>
      </c>
      <c r="U791" s="220">
        <f t="shared" si="128"/>
        <v>3142.13</v>
      </c>
    </row>
    <row r="792" spans="1:21" s="12" customFormat="1" x14ac:dyDescent="0.25">
      <c r="A792" s="211" t="str">
        <f t="shared" si="133"/>
        <v>02.05.2018</v>
      </c>
      <c r="B792" s="212">
        <f t="shared" si="133"/>
        <v>14</v>
      </c>
      <c r="C792" s="211" t="str">
        <f t="shared" si="122"/>
        <v>150-670 кВт</v>
      </c>
      <c r="D792" s="213">
        <f t="shared" si="129"/>
        <v>2671.25</v>
      </c>
      <c r="E792" s="214">
        <f t="shared" si="130"/>
        <v>3287.01</v>
      </c>
      <c r="F792" s="214">
        <f t="shared" si="131"/>
        <v>3565.36</v>
      </c>
      <c r="G792" s="215">
        <f t="shared" si="132"/>
        <v>4022.38</v>
      </c>
      <c r="H792" s="216">
        <f t="shared" si="127"/>
        <v>880.25</v>
      </c>
      <c r="I792" s="252">
        <f t="shared" si="126"/>
        <v>0</v>
      </c>
      <c r="J792" s="252">
        <f t="shared" si="126"/>
        <v>413.40999999999997</v>
      </c>
      <c r="K792" s="217" t="str">
        <f t="shared" si="134"/>
        <v>715,44</v>
      </c>
      <c r="L792" s="255" t="str">
        <f t="shared" si="134"/>
        <v>0</v>
      </c>
      <c r="M792" s="256" t="str">
        <f t="shared" si="134"/>
        <v>337,27</v>
      </c>
      <c r="N792" s="218">
        <f>СН!C830</f>
        <v>161.51</v>
      </c>
      <c r="O792" s="260">
        <f>СН!C1574</f>
        <v>0</v>
      </c>
      <c r="P792" s="260">
        <f>СН!C2318</f>
        <v>76.14</v>
      </c>
      <c r="Q792" s="218">
        <f t="shared" si="128"/>
        <v>3.3000000000000003</v>
      </c>
      <c r="R792" s="219">
        <f t="shared" si="128"/>
        <v>1791</v>
      </c>
      <c r="S792" s="25">
        <f t="shared" si="128"/>
        <v>2406.7600000000002</v>
      </c>
      <c r="T792" s="25">
        <f t="shared" si="128"/>
        <v>2685.11</v>
      </c>
      <c r="U792" s="220">
        <f t="shared" si="128"/>
        <v>3142.13</v>
      </c>
    </row>
    <row r="793" spans="1:21" s="12" customFormat="1" x14ac:dyDescent="0.25">
      <c r="A793" s="211" t="str">
        <f t="shared" si="133"/>
        <v>02.05.2018</v>
      </c>
      <c r="B793" s="212">
        <f t="shared" si="133"/>
        <v>15</v>
      </c>
      <c r="C793" s="211" t="str">
        <f t="shared" si="122"/>
        <v>150-670 кВт</v>
      </c>
      <c r="D793" s="213">
        <f t="shared" si="129"/>
        <v>2670.3</v>
      </c>
      <c r="E793" s="214">
        <f t="shared" si="130"/>
        <v>3286.0600000000004</v>
      </c>
      <c r="F793" s="214">
        <f t="shared" si="131"/>
        <v>3564.4100000000003</v>
      </c>
      <c r="G793" s="215">
        <f t="shared" si="132"/>
        <v>4021.4300000000003</v>
      </c>
      <c r="H793" s="216">
        <f t="shared" si="127"/>
        <v>879.3</v>
      </c>
      <c r="I793" s="252">
        <f t="shared" si="126"/>
        <v>0</v>
      </c>
      <c r="J793" s="252">
        <f t="shared" si="126"/>
        <v>366.21999999999997</v>
      </c>
      <c r="K793" s="217" t="str">
        <f t="shared" si="134"/>
        <v>714,67</v>
      </c>
      <c r="L793" s="255" t="str">
        <f t="shared" si="134"/>
        <v>0</v>
      </c>
      <c r="M793" s="256" t="str">
        <f t="shared" si="134"/>
        <v>298,77</v>
      </c>
      <c r="N793" s="218">
        <f>СН!C831</f>
        <v>161.33000000000001</v>
      </c>
      <c r="O793" s="260">
        <f>СН!C1575</f>
        <v>0</v>
      </c>
      <c r="P793" s="260">
        <f>СН!C2319</f>
        <v>67.45</v>
      </c>
      <c r="Q793" s="218">
        <f t="shared" si="128"/>
        <v>3.3000000000000003</v>
      </c>
      <c r="R793" s="219">
        <f t="shared" si="128"/>
        <v>1791</v>
      </c>
      <c r="S793" s="25">
        <f t="shared" si="128"/>
        <v>2406.7600000000002</v>
      </c>
      <c r="T793" s="25">
        <f t="shared" si="128"/>
        <v>2685.11</v>
      </c>
      <c r="U793" s="220">
        <f t="shared" si="128"/>
        <v>3142.13</v>
      </c>
    </row>
    <row r="794" spans="1:21" s="12" customFormat="1" x14ac:dyDescent="0.25">
      <c r="A794" s="211" t="str">
        <f t="shared" si="133"/>
        <v>02.05.2018</v>
      </c>
      <c r="B794" s="212">
        <f t="shared" si="133"/>
        <v>16</v>
      </c>
      <c r="C794" s="211" t="str">
        <f t="shared" si="122"/>
        <v>150-670 кВт</v>
      </c>
      <c r="D794" s="213">
        <f t="shared" si="129"/>
        <v>2669.41</v>
      </c>
      <c r="E794" s="214">
        <f t="shared" si="130"/>
        <v>3285.17</v>
      </c>
      <c r="F794" s="214">
        <f t="shared" si="131"/>
        <v>3563.52</v>
      </c>
      <c r="G794" s="215">
        <f t="shared" si="132"/>
        <v>4020.54</v>
      </c>
      <c r="H794" s="216">
        <f t="shared" si="127"/>
        <v>878.41</v>
      </c>
      <c r="I794" s="252">
        <f t="shared" si="126"/>
        <v>0</v>
      </c>
      <c r="J794" s="252">
        <f t="shared" si="126"/>
        <v>248.14999999999998</v>
      </c>
      <c r="K794" s="217" t="str">
        <f t="shared" si="134"/>
        <v>713,94</v>
      </c>
      <c r="L794" s="255" t="str">
        <f t="shared" si="134"/>
        <v>0</v>
      </c>
      <c r="M794" s="256" t="str">
        <f t="shared" si="134"/>
        <v>202,45</v>
      </c>
      <c r="N794" s="218">
        <f>СН!C832</f>
        <v>161.16999999999999</v>
      </c>
      <c r="O794" s="260">
        <f>СН!C1576</f>
        <v>0</v>
      </c>
      <c r="P794" s="260">
        <f>СН!C2320</f>
        <v>45.7</v>
      </c>
      <c r="Q794" s="218">
        <f t="shared" si="128"/>
        <v>3.3000000000000003</v>
      </c>
      <c r="R794" s="219">
        <f t="shared" si="128"/>
        <v>1791</v>
      </c>
      <c r="S794" s="25">
        <f t="shared" si="128"/>
        <v>2406.7600000000002</v>
      </c>
      <c r="T794" s="25">
        <f t="shared" si="128"/>
        <v>2685.11</v>
      </c>
      <c r="U794" s="220">
        <f t="shared" si="128"/>
        <v>3142.13</v>
      </c>
    </row>
    <row r="795" spans="1:21" s="12" customFormat="1" x14ac:dyDescent="0.25">
      <c r="A795" s="211" t="str">
        <f t="shared" si="133"/>
        <v>02.05.2018</v>
      </c>
      <c r="B795" s="212">
        <f t="shared" si="133"/>
        <v>17</v>
      </c>
      <c r="C795" s="211" t="str">
        <f t="shared" si="122"/>
        <v>150-670 кВт</v>
      </c>
      <c r="D795" s="213">
        <f t="shared" si="129"/>
        <v>2668.1800000000003</v>
      </c>
      <c r="E795" s="214">
        <f t="shared" si="130"/>
        <v>3283.94</v>
      </c>
      <c r="F795" s="214">
        <f t="shared" si="131"/>
        <v>3562.2900000000004</v>
      </c>
      <c r="G795" s="215">
        <f t="shared" si="132"/>
        <v>4019.31</v>
      </c>
      <c r="H795" s="216">
        <f t="shared" si="127"/>
        <v>877.18000000000006</v>
      </c>
      <c r="I795" s="252">
        <f t="shared" si="126"/>
        <v>0</v>
      </c>
      <c r="J795" s="252">
        <f t="shared" si="126"/>
        <v>213.89</v>
      </c>
      <c r="K795" s="217" t="str">
        <f t="shared" si="134"/>
        <v>712,94</v>
      </c>
      <c r="L795" s="255" t="str">
        <f t="shared" si="134"/>
        <v>0</v>
      </c>
      <c r="M795" s="256" t="str">
        <f t="shared" si="134"/>
        <v>174,5</v>
      </c>
      <c r="N795" s="218">
        <f>СН!C833</f>
        <v>160.94</v>
      </c>
      <c r="O795" s="260">
        <f>СН!C1577</f>
        <v>0</v>
      </c>
      <c r="P795" s="260">
        <f>СН!C2321</f>
        <v>39.39</v>
      </c>
      <c r="Q795" s="218">
        <f t="shared" si="128"/>
        <v>3.3000000000000003</v>
      </c>
      <c r="R795" s="219">
        <f t="shared" si="128"/>
        <v>1791</v>
      </c>
      <c r="S795" s="25">
        <f t="shared" si="128"/>
        <v>2406.7600000000002</v>
      </c>
      <c r="T795" s="25">
        <f t="shared" si="128"/>
        <v>2685.11</v>
      </c>
      <c r="U795" s="220">
        <f t="shared" si="128"/>
        <v>3142.13</v>
      </c>
    </row>
    <row r="796" spans="1:21" s="12" customFormat="1" x14ac:dyDescent="0.25">
      <c r="A796" s="211" t="str">
        <f t="shared" si="133"/>
        <v>02.05.2018</v>
      </c>
      <c r="B796" s="212">
        <f t="shared" si="133"/>
        <v>18</v>
      </c>
      <c r="C796" s="211" t="str">
        <f t="shared" si="122"/>
        <v>150-670 кВт</v>
      </c>
      <c r="D796" s="213">
        <f t="shared" si="129"/>
        <v>2671.26</v>
      </c>
      <c r="E796" s="214">
        <f t="shared" si="130"/>
        <v>3287.0200000000004</v>
      </c>
      <c r="F796" s="214">
        <f t="shared" si="131"/>
        <v>3565.37</v>
      </c>
      <c r="G796" s="215">
        <f t="shared" si="132"/>
        <v>4022.3900000000003</v>
      </c>
      <c r="H796" s="216">
        <f t="shared" si="127"/>
        <v>880.26</v>
      </c>
      <c r="I796" s="252">
        <f t="shared" si="126"/>
        <v>0</v>
      </c>
      <c r="J796" s="252">
        <f t="shared" si="126"/>
        <v>223.6</v>
      </c>
      <c r="K796" s="217" t="str">
        <f t="shared" si="134"/>
        <v>715,45</v>
      </c>
      <c r="L796" s="255" t="str">
        <f t="shared" si="134"/>
        <v>0</v>
      </c>
      <c r="M796" s="256" t="str">
        <f t="shared" si="134"/>
        <v>182,42</v>
      </c>
      <c r="N796" s="218">
        <f>СН!C834</f>
        <v>161.51</v>
      </c>
      <c r="O796" s="260">
        <f>СН!C1578</f>
        <v>0</v>
      </c>
      <c r="P796" s="260">
        <f>СН!C2322</f>
        <v>41.18</v>
      </c>
      <c r="Q796" s="218">
        <f t="shared" ref="Q796:U811" si="135">Q795</f>
        <v>3.3000000000000003</v>
      </c>
      <c r="R796" s="219">
        <f t="shared" si="135"/>
        <v>1791</v>
      </c>
      <c r="S796" s="25">
        <f t="shared" si="135"/>
        <v>2406.7600000000002</v>
      </c>
      <c r="T796" s="25">
        <f t="shared" si="135"/>
        <v>2685.11</v>
      </c>
      <c r="U796" s="220">
        <f t="shared" si="135"/>
        <v>3142.13</v>
      </c>
    </row>
    <row r="797" spans="1:21" s="12" customFormat="1" x14ac:dyDescent="0.25">
      <c r="A797" s="211" t="str">
        <f t="shared" si="133"/>
        <v>02.05.2018</v>
      </c>
      <c r="B797" s="212">
        <f t="shared" si="133"/>
        <v>19</v>
      </c>
      <c r="C797" s="211" t="str">
        <f t="shared" si="122"/>
        <v>150-670 кВт</v>
      </c>
      <c r="D797" s="213">
        <f t="shared" si="129"/>
        <v>2695.11</v>
      </c>
      <c r="E797" s="214">
        <f t="shared" si="130"/>
        <v>3310.87</v>
      </c>
      <c r="F797" s="214">
        <f t="shared" si="131"/>
        <v>3589.22</v>
      </c>
      <c r="G797" s="215">
        <f t="shared" si="132"/>
        <v>4046.24</v>
      </c>
      <c r="H797" s="216">
        <f t="shared" si="127"/>
        <v>904.1099999999999</v>
      </c>
      <c r="I797" s="252">
        <f t="shared" si="126"/>
        <v>0</v>
      </c>
      <c r="J797" s="252">
        <f t="shared" si="126"/>
        <v>209.46999999999997</v>
      </c>
      <c r="K797" s="217" t="str">
        <f t="shared" si="134"/>
        <v>734,91</v>
      </c>
      <c r="L797" s="255" t="str">
        <f t="shared" si="134"/>
        <v>0</v>
      </c>
      <c r="M797" s="256" t="str">
        <f t="shared" si="134"/>
        <v>170,89</v>
      </c>
      <c r="N797" s="218">
        <f>СН!C835</f>
        <v>165.9</v>
      </c>
      <c r="O797" s="260">
        <f>СН!C1579</f>
        <v>0</v>
      </c>
      <c r="P797" s="260">
        <f>СН!C2323</f>
        <v>38.58</v>
      </c>
      <c r="Q797" s="218">
        <f t="shared" si="135"/>
        <v>3.3000000000000003</v>
      </c>
      <c r="R797" s="219">
        <f t="shared" si="135"/>
        <v>1791</v>
      </c>
      <c r="S797" s="25">
        <f t="shared" si="135"/>
        <v>2406.7600000000002</v>
      </c>
      <c r="T797" s="25">
        <f t="shared" si="135"/>
        <v>2685.11</v>
      </c>
      <c r="U797" s="220">
        <f t="shared" si="135"/>
        <v>3142.13</v>
      </c>
    </row>
    <row r="798" spans="1:21" s="12" customFormat="1" x14ac:dyDescent="0.25">
      <c r="A798" s="211" t="str">
        <f t="shared" si="133"/>
        <v>02.05.2018</v>
      </c>
      <c r="B798" s="212">
        <f t="shared" si="133"/>
        <v>20</v>
      </c>
      <c r="C798" s="211" t="str">
        <f t="shared" si="122"/>
        <v>150-670 кВт</v>
      </c>
      <c r="D798" s="213">
        <f t="shared" si="129"/>
        <v>2700.08</v>
      </c>
      <c r="E798" s="214">
        <f t="shared" si="130"/>
        <v>3315.84</v>
      </c>
      <c r="F798" s="214">
        <f t="shared" si="131"/>
        <v>3594.19</v>
      </c>
      <c r="G798" s="215">
        <f t="shared" si="132"/>
        <v>4051.21</v>
      </c>
      <c r="H798" s="216">
        <f t="shared" si="127"/>
        <v>909.07999999999993</v>
      </c>
      <c r="I798" s="252">
        <f t="shared" si="126"/>
        <v>0</v>
      </c>
      <c r="J798" s="252">
        <f t="shared" si="126"/>
        <v>194.96</v>
      </c>
      <c r="K798" s="217" t="str">
        <f t="shared" si="134"/>
        <v>738,96</v>
      </c>
      <c r="L798" s="255" t="str">
        <f t="shared" si="134"/>
        <v>0</v>
      </c>
      <c r="M798" s="256" t="str">
        <f t="shared" si="134"/>
        <v>159,05</v>
      </c>
      <c r="N798" s="218">
        <f>СН!C836</f>
        <v>166.82</v>
      </c>
      <c r="O798" s="260">
        <f>СН!C1580</f>
        <v>0</v>
      </c>
      <c r="P798" s="260">
        <f>СН!C2324</f>
        <v>35.909999999999997</v>
      </c>
      <c r="Q798" s="218">
        <f t="shared" si="135"/>
        <v>3.3000000000000003</v>
      </c>
      <c r="R798" s="219">
        <f t="shared" si="135"/>
        <v>1791</v>
      </c>
      <c r="S798" s="25">
        <f t="shared" si="135"/>
        <v>2406.7600000000002</v>
      </c>
      <c r="T798" s="25">
        <f t="shared" si="135"/>
        <v>2685.11</v>
      </c>
      <c r="U798" s="220">
        <f t="shared" si="135"/>
        <v>3142.13</v>
      </c>
    </row>
    <row r="799" spans="1:21" s="12" customFormat="1" x14ac:dyDescent="0.25">
      <c r="A799" s="211" t="str">
        <f t="shared" si="133"/>
        <v>02.05.2018</v>
      </c>
      <c r="B799" s="212">
        <f t="shared" si="133"/>
        <v>21</v>
      </c>
      <c r="C799" s="211" t="str">
        <f t="shared" si="122"/>
        <v>150-670 кВт</v>
      </c>
      <c r="D799" s="213">
        <f t="shared" si="129"/>
        <v>2677.93</v>
      </c>
      <c r="E799" s="214">
        <f t="shared" si="130"/>
        <v>3293.69</v>
      </c>
      <c r="F799" s="214">
        <f t="shared" si="131"/>
        <v>3572.04</v>
      </c>
      <c r="G799" s="215">
        <f t="shared" si="132"/>
        <v>4029.06</v>
      </c>
      <c r="H799" s="216">
        <f t="shared" si="127"/>
        <v>886.93</v>
      </c>
      <c r="I799" s="252">
        <f t="shared" si="126"/>
        <v>0</v>
      </c>
      <c r="J799" s="252">
        <f t="shared" si="126"/>
        <v>732.42</v>
      </c>
      <c r="K799" s="217" t="str">
        <f t="shared" si="134"/>
        <v>720,89</v>
      </c>
      <c r="L799" s="255" t="str">
        <f t="shared" si="134"/>
        <v>0</v>
      </c>
      <c r="M799" s="256" t="str">
        <f t="shared" si="134"/>
        <v>597,53</v>
      </c>
      <c r="N799" s="218">
        <f>СН!C837</f>
        <v>162.74</v>
      </c>
      <c r="O799" s="260">
        <f>СН!C1581</f>
        <v>0</v>
      </c>
      <c r="P799" s="260">
        <f>СН!C2325</f>
        <v>134.88999999999999</v>
      </c>
      <c r="Q799" s="218">
        <f t="shared" si="135"/>
        <v>3.3000000000000003</v>
      </c>
      <c r="R799" s="219">
        <f t="shared" si="135"/>
        <v>1791</v>
      </c>
      <c r="S799" s="25">
        <f t="shared" si="135"/>
        <v>2406.7600000000002</v>
      </c>
      <c r="T799" s="25">
        <f t="shared" si="135"/>
        <v>2685.11</v>
      </c>
      <c r="U799" s="220">
        <f t="shared" si="135"/>
        <v>3142.13</v>
      </c>
    </row>
    <row r="800" spans="1:21" s="12" customFormat="1" x14ac:dyDescent="0.25">
      <c r="A800" s="211" t="str">
        <f t="shared" si="133"/>
        <v>02.05.2018</v>
      </c>
      <c r="B800" s="212">
        <f t="shared" si="133"/>
        <v>22</v>
      </c>
      <c r="C800" s="211" t="str">
        <f t="shared" si="122"/>
        <v>150-670 кВт</v>
      </c>
      <c r="D800" s="213">
        <f t="shared" si="129"/>
        <v>2826.38</v>
      </c>
      <c r="E800" s="214">
        <f t="shared" si="130"/>
        <v>3442.1400000000003</v>
      </c>
      <c r="F800" s="214">
        <f t="shared" si="131"/>
        <v>3720.4900000000002</v>
      </c>
      <c r="G800" s="215">
        <f t="shared" si="132"/>
        <v>4177.51</v>
      </c>
      <c r="H800" s="216">
        <f t="shared" si="127"/>
        <v>1035.3799999999999</v>
      </c>
      <c r="I800" s="252">
        <f t="shared" si="126"/>
        <v>0</v>
      </c>
      <c r="J800" s="252">
        <f t="shared" si="126"/>
        <v>879.57</v>
      </c>
      <c r="K800" s="217" t="str">
        <f t="shared" si="134"/>
        <v>842</v>
      </c>
      <c r="L800" s="255" t="str">
        <f t="shared" si="134"/>
        <v>0</v>
      </c>
      <c r="M800" s="256" t="str">
        <f t="shared" si="134"/>
        <v>717,58</v>
      </c>
      <c r="N800" s="218">
        <f>СН!C838</f>
        <v>190.08</v>
      </c>
      <c r="O800" s="260">
        <f>СН!C1582</f>
        <v>0</v>
      </c>
      <c r="P800" s="260">
        <f>СН!C2326</f>
        <v>161.99</v>
      </c>
      <c r="Q800" s="218">
        <f t="shared" si="135"/>
        <v>3.3000000000000003</v>
      </c>
      <c r="R800" s="219">
        <f t="shared" si="135"/>
        <v>1791</v>
      </c>
      <c r="S800" s="25">
        <f t="shared" si="135"/>
        <v>2406.7600000000002</v>
      </c>
      <c r="T800" s="25">
        <f t="shared" si="135"/>
        <v>2685.11</v>
      </c>
      <c r="U800" s="220">
        <f t="shared" si="135"/>
        <v>3142.13</v>
      </c>
    </row>
    <row r="801" spans="1:21" s="12" customFormat="1" x14ac:dyDescent="0.25">
      <c r="A801" s="211" t="str">
        <f t="shared" si="133"/>
        <v>02.05.2018</v>
      </c>
      <c r="B801" s="212">
        <f t="shared" si="133"/>
        <v>23</v>
      </c>
      <c r="C801" s="211" t="str">
        <f t="shared" si="122"/>
        <v>150-670 кВт</v>
      </c>
      <c r="D801" s="213">
        <f t="shared" si="129"/>
        <v>2788.58</v>
      </c>
      <c r="E801" s="214">
        <f t="shared" si="130"/>
        <v>3404.34</v>
      </c>
      <c r="F801" s="214">
        <f t="shared" si="131"/>
        <v>3682.69</v>
      </c>
      <c r="G801" s="215">
        <f t="shared" si="132"/>
        <v>4139.71</v>
      </c>
      <c r="H801" s="216">
        <f t="shared" si="127"/>
        <v>997.57999999999993</v>
      </c>
      <c r="I801" s="252">
        <f t="shared" si="126"/>
        <v>0.01</v>
      </c>
      <c r="J801" s="252">
        <f t="shared" si="126"/>
        <v>858.67</v>
      </c>
      <c r="K801" s="217" t="str">
        <f t="shared" si="134"/>
        <v>811,16</v>
      </c>
      <c r="L801" s="255" t="str">
        <f t="shared" si="134"/>
        <v>0,01</v>
      </c>
      <c r="M801" s="256" t="str">
        <f t="shared" si="134"/>
        <v>700,53</v>
      </c>
      <c r="N801" s="218">
        <f>СН!C839</f>
        <v>183.12</v>
      </c>
      <c r="O801" s="260">
        <f>СН!C1583</f>
        <v>0</v>
      </c>
      <c r="P801" s="260">
        <f>СН!C2327</f>
        <v>158.13999999999999</v>
      </c>
      <c r="Q801" s="218">
        <f t="shared" si="135"/>
        <v>3.3000000000000003</v>
      </c>
      <c r="R801" s="219">
        <f t="shared" si="135"/>
        <v>1791</v>
      </c>
      <c r="S801" s="25">
        <f t="shared" si="135"/>
        <v>2406.7600000000002</v>
      </c>
      <c r="T801" s="25">
        <f t="shared" si="135"/>
        <v>2685.11</v>
      </c>
      <c r="U801" s="220">
        <f t="shared" si="135"/>
        <v>3142.13</v>
      </c>
    </row>
    <row r="802" spans="1:21" s="12" customFormat="1" x14ac:dyDescent="0.25">
      <c r="A802" s="211" t="str">
        <f t="shared" ref="A802:B817" si="136">A58</f>
        <v>03.05.2018</v>
      </c>
      <c r="B802" s="212">
        <f t="shared" si="136"/>
        <v>0</v>
      </c>
      <c r="C802" s="211" t="str">
        <f t="shared" si="122"/>
        <v>150-670 кВт</v>
      </c>
      <c r="D802" s="213">
        <f t="shared" si="129"/>
        <v>2735</v>
      </c>
      <c r="E802" s="214">
        <f t="shared" si="130"/>
        <v>3350.76</v>
      </c>
      <c r="F802" s="214">
        <f t="shared" si="131"/>
        <v>3629.1100000000006</v>
      </c>
      <c r="G802" s="215">
        <f t="shared" si="132"/>
        <v>4086.13</v>
      </c>
      <c r="H802" s="216">
        <f t="shared" si="127"/>
        <v>944</v>
      </c>
      <c r="I802" s="252">
        <f t="shared" si="126"/>
        <v>0</v>
      </c>
      <c r="J802" s="252">
        <f t="shared" si="126"/>
        <v>825.82</v>
      </c>
      <c r="K802" s="217" t="str">
        <f t="shared" ref="K802:M817" si="137">K58</f>
        <v>767,45</v>
      </c>
      <c r="L802" s="255" t="str">
        <f t="shared" si="137"/>
        <v>0</v>
      </c>
      <c r="M802" s="256" t="str">
        <f t="shared" si="137"/>
        <v>673,73</v>
      </c>
      <c r="N802" s="218">
        <f>СН!C840</f>
        <v>173.25</v>
      </c>
      <c r="O802" s="260">
        <f>СН!C1584</f>
        <v>0</v>
      </c>
      <c r="P802" s="260">
        <f>СН!C2328</f>
        <v>152.09</v>
      </c>
      <c r="Q802" s="218">
        <f t="shared" si="135"/>
        <v>3.3000000000000003</v>
      </c>
      <c r="R802" s="219">
        <f t="shared" si="135"/>
        <v>1791</v>
      </c>
      <c r="S802" s="25">
        <f t="shared" si="135"/>
        <v>2406.7600000000002</v>
      </c>
      <c r="T802" s="25">
        <f t="shared" si="135"/>
        <v>2685.11</v>
      </c>
      <c r="U802" s="220">
        <f t="shared" si="135"/>
        <v>3142.13</v>
      </c>
    </row>
    <row r="803" spans="1:21" s="12" customFormat="1" x14ac:dyDescent="0.25">
      <c r="A803" s="211" t="str">
        <f t="shared" si="136"/>
        <v>03.05.2018</v>
      </c>
      <c r="B803" s="212">
        <f t="shared" si="136"/>
        <v>1</v>
      </c>
      <c r="C803" s="211" t="str">
        <f t="shared" si="122"/>
        <v>150-670 кВт</v>
      </c>
      <c r="D803" s="213">
        <f t="shared" si="129"/>
        <v>2646.88</v>
      </c>
      <c r="E803" s="214">
        <f t="shared" si="130"/>
        <v>3262.6400000000003</v>
      </c>
      <c r="F803" s="214">
        <f t="shared" si="131"/>
        <v>3540.9900000000002</v>
      </c>
      <c r="G803" s="215">
        <f t="shared" si="132"/>
        <v>3998.01</v>
      </c>
      <c r="H803" s="216">
        <f t="shared" si="127"/>
        <v>855.87999999999988</v>
      </c>
      <c r="I803" s="252">
        <f t="shared" si="126"/>
        <v>0</v>
      </c>
      <c r="J803" s="252">
        <f t="shared" si="126"/>
        <v>990.57999999999993</v>
      </c>
      <c r="K803" s="217" t="str">
        <f t="shared" si="137"/>
        <v>695,56</v>
      </c>
      <c r="L803" s="255" t="str">
        <f t="shared" si="137"/>
        <v>0</v>
      </c>
      <c r="M803" s="256" t="str">
        <f t="shared" si="137"/>
        <v>808,14</v>
      </c>
      <c r="N803" s="218">
        <f>СН!C841</f>
        <v>157.02000000000001</v>
      </c>
      <c r="O803" s="260">
        <f>СН!C1585</f>
        <v>0</v>
      </c>
      <c r="P803" s="260">
        <f>СН!C2329</f>
        <v>182.44</v>
      </c>
      <c r="Q803" s="218">
        <f t="shared" si="135"/>
        <v>3.3000000000000003</v>
      </c>
      <c r="R803" s="219">
        <f t="shared" si="135"/>
        <v>1791</v>
      </c>
      <c r="S803" s="25">
        <f t="shared" si="135"/>
        <v>2406.7600000000002</v>
      </c>
      <c r="T803" s="25">
        <f t="shared" si="135"/>
        <v>2685.11</v>
      </c>
      <c r="U803" s="220">
        <f t="shared" si="135"/>
        <v>3142.13</v>
      </c>
    </row>
    <row r="804" spans="1:21" s="12" customFormat="1" x14ac:dyDescent="0.25">
      <c r="A804" s="211" t="str">
        <f t="shared" si="136"/>
        <v>03.05.2018</v>
      </c>
      <c r="B804" s="212">
        <f t="shared" si="136"/>
        <v>2</v>
      </c>
      <c r="C804" s="211" t="str">
        <f t="shared" si="122"/>
        <v>150-670 кВт</v>
      </c>
      <c r="D804" s="213">
        <f t="shared" si="129"/>
        <v>2646.35</v>
      </c>
      <c r="E804" s="214">
        <f t="shared" si="130"/>
        <v>3262.11</v>
      </c>
      <c r="F804" s="214">
        <f t="shared" si="131"/>
        <v>3540.46</v>
      </c>
      <c r="G804" s="215">
        <f t="shared" si="132"/>
        <v>3997.48</v>
      </c>
      <c r="H804" s="216">
        <f t="shared" si="127"/>
        <v>855.34999999999991</v>
      </c>
      <c r="I804" s="252">
        <f t="shared" si="126"/>
        <v>0</v>
      </c>
      <c r="J804" s="252">
        <f t="shared" si="126"/>
        <v>1236.0900000000001</v>
      </c>
      <c r="K804" s="217" t="str">
        <f t="shared" si="137"/>
        <v>695,13</v>
      </c>
      <c r="L804" s="255" t="str">
        <f t="shared" si="137"/>
        <v>0</v>
      </c>
      <c r="M804" s="256" t="str">
        <f t="shared" si="137"/>
        <v>1008,44</v>
      </c>
      <c r="N804" s="218">
        <f>СН!C842</f>
        <v>156.91999999999999</v>
      </c>
      <c r="O804" s="260">
        <f>СН!C1586</f>
        <v>0</v>
      </c>
      <c r="P804" s="260">
        <f>СН!C2330</f>
        <v>227.65</v>
      </c>
      <c r="Q804" s="218">
        <f t="shared" si="135"/>
        <v>3.3000000000000003</v>
      </c>
      <c r="R804" s="219">
        <f t="shared" si="135"/>
        <v>1791</v>
      </c>
      <c r="S804" s="25">
        <f t="shared" si="135"/>
        <v>2406.7600000000002</v>
      </c>
      <c r="T804" s="25">
        <f t="shared" si="135"/>
        <v>2685.11</v>
      </c>
      <c r="U804" s="220">
        <f t="shared" si="135"/>
        <v>3142.13</v>
      </c>
    </row>
    <row r="805" spans="1:21" s="12" customFormat="1" x14ac:dyDescent="0.25">
      <c r="A805" s="211" t="str">
        <f t="shared" si="136"/>
        <v>03.05.2018</v>
      </c>
      <c r="B805" s="212">
        <f t="shared" si="136"/>
        <v>3</v>
      </c>
      <c r="C805" s="211" t="str">
        <f t="shared" si="122"/>
        <v>150-670 кВт</v>
      </c>
      <c r="D805" s="213">
        <f t="shared" si="129"/>
        <v>2646.39</v>
      </c>
      <c r="E805" s="214">
        <f t="shared" si="130"/>
        <v>3262.15</v>
      </c>
      <c r="F805" s="214">
        <f t="shared" si="131"/>
        <v>3540.5</v>
      </c>
      <c r="G805" s="215">
        <f t="shared" si="132"/>
        <v>3997.52</v>
      </c>
      <c r="H805" s="216">
        <f t="shared" si="127"/>
        <v>855.38999999999987</v>
      </c>
      <c r="I805" s="252">
        <f t="shared" si="126"/>
        <v>0</v>
      </c>
      <c r="J805" s="252">
        <f t="shared" si="126"/>
        <v>521.27</v>
      </c>
      <c r="K805" s="217" t="str">
        <f t="shared" si="137"/>
        <v>695,16</v>
      </c>
      <c r="L805" s="255" t="str">
        <f t="shared" si="137"/>
        <v>0</v>
      </c>
      <c r="M805" s="256" t="str">
        <f t="shared" si="137"/>
        <v>425,27</v>
      </c>
      <c r="N805" s="218">
        <f>СН!C843</f>
        <v>156.93</v>
      </c>
      <c r="O805" s="260">
        <f>СН!C1587</f>
        <v>0</v>
      </c>
      <c r="P805" s="260">
        <f>СН!C2331</f>
        <v>96</v>
      </c>
      <c r="Q805" s="218">
        <f t="shared" si="135"/>
        <v>3.3000000000000003</v>
      </c>
      <c r="R805" s="219">
        <f t="shared" si="135"/>
        <v>1791</v>
      </c>
      <c r="S805" s="25">
        <f t="shared" si="135"/>
        <v>2406.7600000000002</v>
      </c>
      <c r="T805" s="25">
        <f t="shared" si="135"/>
        <v>2685.11</v>
      </c>
      <c r="U805" s="220">
        <f t="shared" si="135"/>
        <v>3142.13</v>
      </c>
    </row>
    <row r="806" spans="1:21" s="12" customFormat="1" x14ac:dyDescent="0.25">
      <c r="A806" s="211" t="str">
        <f t="shared" si="136"/>
        <v>03.05.2018</v>
      </c>
      <c r="B806" s="212">
        <f t="shared" si="136"/>
        <v>4</v>
      </c>
      <c r="C806" s="211" t="str">
        <f t="shared" si="122"/>
        <v>150-670 кВт</v>
      </c>
      <c r="D806" s="213">
        <f t="shared" si="129"/>
        <v>2646.48</v>
      </c>
      <c r="E806" s="214">
        <f t="shared" si="130"/>
        <v>3262.2400000000002</v>
      </c>
      <c r="F806" s="214">
        <f t="shared" si="131"/>
        <v>3540.59</v>
      </c>
      <c r="G806" s="215">
        <f t="shared" si="132"/>
        <v>3997.61</v>
      </c>
      <c r="H806" s="216">
        <f t="shared" si="127"/>
        <v>855.48</v>
      </c>
      <c r="I806" s="252">
        <f t="shared" si="126"/>
        <v>0</v>
      </c>
      <c r="J806" s="252">
        <f t="shared" si="126"/>
        <v>387.84000000000003</v>
      </c>
      <c r="K806" s="217" t="str">
        <f t="shared" si="137"/>
        <v>695,23</v>
      </c>
      <c r="L806" s="255" t="str">
        <f t="shared" si="137"/>
        <v>0</v>
      </c>
      <c r="M806" s="256" t="str">
        <f t="shared" si="137"/>
        <v>316,41</v>
      </c>
      <c r="N806" s="218">
        <f>СН!C844</f>
        <v>156.94999999999999</v>
      </c>
      <c r="O806" s="260">
        <f>СН!C1588</f>
        <v>0</v>
      </c>
      <c r="P806" s="260">
        <f>СН!C2332</f>
        <v>71.430000000000007</v>
      </c>
      <c r="Q806" s="218">
        <f t="shared" si="135"/>
        <v>3.3000000000000003</v>
      </c>
      <c r="R806" s="219">
        <f t="shared" si="135"/>
        <v>1791</v>
      </c>
      <c r="S806" s="25">
        <f t="shared" si="135"/>
        <v>2406.7600000000002</v>
      </c>
      <c r="T806" s="25">
        <f t="shared" si="135"/>
        <v>2685.11</v>
      </c>
      <c r="U806" s="220">
        <f t="shared" si="135"/>
        <v>3142.13</v>
      </c>
    </row>
    <row r="807" spans="1:21" s="12" customFormat="1" x14ac:dyDescent="0.25">
      <c r="A807" s="211" t="str">
        <f t="shared" si="136"/>
        <v>03.05.2018</v>
      </c>
      <c r="B807" s="212">
        <f t="shared" si="136"/>
        <v>5</v>
      </c>
      <c r="C807" s="211" t="str">
        <f t="shared" si="122"/>
        <v>150-670 кВт</v>
      </c>
      <c r="D807" s="213">
        <f t="shared" si="129"/>
        <v>2654.75</v>
      </c>
      <c r="E807" s="214">
        <f t="shared" si="130"/>
        <v>3270.51</v>
      </c>
      <c r="F807" s="214">
        <f t="shared" si="131"/>
        <v>3548.86</v>
      </c>
      <c r="G807" s="215">
        <f t="shared" si="132"/>
        <v>4005.88</v>
      </c>
      <c r="H807" s="216">
        <f t="shared" si="127"/>
        <v>863.75</v>
      </c>
      <c r="I807" s="252">
        <f t="shared" si="126"/>
        <v>0</v>
      </c>
      <c r="J807" s="252">
        <f t="shared" si="126"/>
        <v>193.67000000000002</v>
      </c>
      <c r="K807" s="217" t="str">
        <f t="shared" si="137"/>
        <v>701,98</v>
      </c>
      <c r="L807" s="255" t="str">
        <f t="shared" si="137"/>
        <v>0</v>
      </c>
      <c r="M807" s="256" t="str">
        <f t="shared" si="137"/>
        <v>158</v>
      </c>
      <c r="N807" s="218">
        <f>СН!C845</f>
        <v>158.47</v>
      </c>
      <c r="O807" s="260">
        <f>СН!C1589</f>
        <v>0</v>
      </c>
      <c r="P807" s="260">
        <f>СН!C2333</f>
        <v>35.67</v>
      </c>
      <c r="Q807" s="218">
        <f t="shared" si="135"/>
        <v>3.3000000000000003</v>
      </c>
      <c r="R807" s="219">
        <f t="shared" si="135"/>
        <v>1791</v>
      </c>
      <c r="S807" s="25">
        <f t="shared" si="135"/>
        <v>2406.7600000000002</v>
      </c>
      <c r="T807" s="25">
        <f t="shared" si="135"/>
        <v>2685.11</v>
      </c>
      <c r="U807" s="220">
        <f t="shared" si="135"/>
        <v>3142.13</v>
      </c>
    </row>
    <row r="808" spans="1:21" s="12" customFormat="1" x14ac:dyDescent="0.25">
      <c r="A808" s="211" t="str">
        <f t="shared" si="136"/>
        <v>03.05.2018</v>
      </c>
      <c r="B808" s="212">
        <f t="shared" si="136"/>
        <v>6</v>
      </c>
      <c r="C808" s="211" t="str">
        <f t="shared" si="122"/>
        <v>150-670 кВт</v>
      </c>
      <c r="D808" s="213">
        <f t="shared" si="129"/>
        <v>2638.39</v>
      </c>
      <c r="E808" s="214">
        <f t="shared" si="130"/>
        <v>3254.1500000000005</v>
      </c>
      <c r="F808" s="214">
        <f t="shared" si="131"/>
        <v>3532.5000000000005</v>
      </c>
      <c r="G808" s="215">
        <f t="shared" si="132"/>
        <v>3989.5200000000004</v>
      </c>
      <c r="H808" s="216">
        <f t="shared" si="127"/>
        <v>847.39</v>
      </c>
      <c r="I808" s="252">
        <f t="shared" si="126"/>
        <v>0</v>
      </c>
      <c r="J808" s="252">
        <f t="shared" si="126"/>
        <v>319</v>
      </c>
      <c r="K808" s="217" t="str">
        <f t="shared" si="137"/>
        <v>688,63</v>
      </c>
      <c r="L808" s="255" t="str">
        <f t="shared" si="137"/>
        <v>0</v>
      </c>
      <c r="M808" s="256" t="str">
        <f t="shared" si="137"/>
        <v>260,25</v>
      </c>
      <c r="N808" s="218">
        <f>СН!C846</f>
        <v>155.46</v>
      </c>
      <c r="O808" s="260">
        <f>СН!C1590</f>
        <v>0</v>
      </c>
      <c r="P808" s="260">
        <f>СН!C2334</f>
        <v>58.75</v>
      </c>
      <c r="Q808" s="218">
        <f t="shared" si="135"/>
        <v>3.3000000000000003</v>
      </c>
      <c r="R808" s="219">
        <f t="shared" si="135"/>
        <v>1791</v>
      </c>
      <c r="S808" s="25">
        <f t="shared" si="135"/>
        <v>2406.7600000000002</v>
      </c>
      <c r="T808" s="25">
        <f t="shared" si="135"/>
        <v>2685.11</v>
      </c>
      <c r="U808" s="220">
        <f t="shared" si="135"/>
        <v>3142.13</v>
      </c>
    </row>
    <row r="809" spans="1:21" s="12" customFormat="1" x14ac:dyDescent="0.25">
      <c r="A809" s="211" t="str">
        <f t="shared" si="136"/>
        <v>03.05.2018</v>
      </c>
      <c r="B809" s="212">
        <f t="shared" si="136"/>
        <v>7</v>
      </c>
      <c r="C809" s="211" t="str">
        <f t="shared" si="122"/>
        <v>150-670 кВт</v>
      </c>
      <c r="D809" s="213">
        <f t="shared" si="129"/>
        <v>2729.9900000000002</v>
      </c>
      <c r="E809" s="214">
        <f t="shared" si="130"/>
        <v>3345.7500000000005</v>
      </c>
      <c r="F809" s="214">
        <f t="shared" si="131"/>
        <v>3624.1000000000004</v>
      </c>
      <c r="G809" s="215">
        <f t="shared" si="132"/>
        <v>4081.1200000000003</v>
      </c>
      <c r="H809" s="216">
        <f t="shared" si="127"/>
        <v>938.99</v>
      </c>
      <c r="I809" s="252">
        <f t="shared" si="126"/>
        <v>0</v>
      </c>
      <c r="J809" s="252">
        <f t="shared" si="126"/>
        <v>166.67999999999998</v>
      </c>
      <c r="K809" s="217" t="str">
        <f t="shared" si="137"/>
        <v>763,36</v>
      </c>
      <c r="L809" s="255" t="str">
        <f t="shared" si="137"/>
        <v>0</v>
      </c>
      <c r="M809" s="256" t="str">
        <f t="shared" si="137"/>
        <v>135,98</v>
      </c>
      <c r="N809" s="218">
        <f>СН!C847</f>
        <v>172.33</v>
      </c>
      <c r="O809" s="260">
        <f>СН!C1591</f>
        <v>0</v>
      </c>
      <c r="P809" s="260">
        <f>СН!C2335</f>
        <v>30.7</v>
      </c>
      <c r="Q809" s="218">
        <f t="shared" si="135"/>
        <v>3.3000000000000003</v>
      </c>
      <c r="R809" s="219">
        <f t="shared" si="135"/>
        <v>1791</v>
      </c>
      <c r="S809" s="25">
        <f t="shared" si="135"/>
        <v>2406.7600000000002</v>
      </c>
      <c r="T809" s="25">
        <f t="shared" si="135"/>
        <v>2685.11</v>
      </c>
      <c r="U809" s="220">
        <f t="shared" si="135"/>
        <v>3142.13</v>
      </c>
    </row>
    <row r="810" spans="1:21" s="12" customFormat="1" x14ac:dyDescent="0.25">
      <c r="A810" s="211" t="str">
        <f t="shared" si="136"/>
        <v>03.05.2018</v>
      </c>
      <c r="B810" s="212">
        <f t="shared" si="136"/>
        <v>8</v>
      </c>
      <c r="C810" s="211" t="str">
        <f t="shared" si="122"/>
        <v>150-670 кВт</v>
      </c>
      <c r="D810" s="213">
        <f t="shared" si="129"/>
        <v>2646.29</v>
      </c>
      <c r="E810" s="214">
        <f t="shared" si="130"/>
        <v>3262.05</v>
      </c>
      <c r="F810" s="214">
        <f t="shared" si="131"/>
        <v>3540.4</v>
      </c>
      <c r="G810" s="215">
        <f t="shared" si="132"/>
        <v>3997.42</v>
      </c>
      <c r="H810" s="216">
        <f t="shared" si="127"/>
        <v>855.29</v>
      </c>
      <c r="I810" s="252">
        <f t="shared" si="126"/>
        <v>0</v>
      </c>
      <c r="J810" s="252">
        <f t="shared" si="126"/>
        <v>391.33</v>
      </c>
      <c r="K810" s="217" t="str">
        <f t="shared" si="137"/>
        <v>695,08</v>
      </c>
      <c r="L810" s="255" t="str">
        <f t="shared" si="137"/>
        <v>0</v>
      </c>
      <c r="M810" s="256" t="str">
        <f t="shared" si="137"/>
        <v>319,26</v>
      </c>
      <c r="N810" s="218">
        <f>СН!C848</f>
        <v>156.91</v>
      </c>
      <c r="O810" s="260">
        <f>СН!C1592</f>
        <v>0</v>
      </c>
      <c r="P810" s="260">
        <f>СН!C2336</f>
        <v>72.069999999999993</v>
      </c>
      <c r="Q810" s="218">
        <f t="shared" si="135"/>
        <v>3.3000000000000003</v>
      </c>
      <c r="R810" s="219">
        <f t="shared" si="135"/>
        <v>1791</v>
      </c>
      <c r="S810" s="25">
        <f t="shared" si="135"/>
        <v>2406.7600000000002</v>
      </c>
      <c r="T810" s="25">
        <f t="shared" si="135"/>
        <v>2685.11</v>
      </c>
      <c r="U810" s="220">
        <f t="shared" si="135"/>
        <v>3142.13</v>
      </c>
    </row>
    <row r="811" spans="1:21" s="12" customFormat="1" x14ac:dyDescent="0.25">
      <c r="A811" s="211" t="str">
        <f t="shared" si="136"/>
        <v>03.05.2018</v>
      </c>
      <c r="B811" s="212">
        <f t="shared" si="136"/>
        <v>9</v>
      </c>
      <c r="C811" s="211" t="str">
        <f t="shared" si="122"/>
        <v>150-670 кВт</v>
      </c>
      <c r="D811" s="213">
        <f t="shared" si="129"/>
        <v>2646.73</v>
      </c>
      <c r="E811" s="214">
        <f t="shared" si="130"/>
        <v>3262.4900000000002</v>
      </c>
      <c r="F811" s="214">
        <f t="shared" si="131"/>
        <v>3540.84</v>
      </c>
      <c r="G811" s="215">
        <f t="shared" si="132"/>
        <v>3997.86</v>
      </c>
      <c r="H811" s="216">
        <f t="shared" si="127"/>
        <v>855.73</v>
      </c>
      <c r="I811" s="252">
        <f t="shared" si="126"/>
        <v>0</v>
      </c>
      <c r="J811" s="252">
        <f t="shared" si="126"/>
        <v>267.45</v>
      </c>
      <c r="K811" s="217" t="str">
        <f t="shared" si="137"/>
        <v>695,44</v>
      </c>
      <c r="L811" s="255" t="str">
        <f t="shared" si="137"/>
        <v>0</v>
      </c>
      <c r="M811" s="256" t="str">
        <f t="shared" si="137"/>
        <v>218,19</v>
      </c>
      <c r="N811" s="218">
        <f>СН!C849</f>
        <v>156.99</v>
      </c>
      <c r="O811" s="260">
        <f>СН!C1593</f>
        <v>0</v>
      </c>
      <c r="P811" s="260">
        <f>СН!C2337</f>
        <v>49.26</v>
      </c>
      <c r="Q811" s="218">
        <f t="shared" si="135"/>
        <v>3.3000000000000003</v>
      </c>
      <c r="R811" s="219">
        <f t="shared" si="135"/>
        <v>1791</v>
      </c>
      <c r="S811" s="25">
        <f t="shared" si="135"/>
        <v>2406.7600000000002</v>
      </c>
      <c r="T811" s="25">
        <f t="shared" si="135"/>
        <v>2685.11</v>
      </c>
      <c r="U811" s="220">
        <f t="shared" si="135"/>
        <v>3142.13</v>
      </c>
    </row>
    <row r="812" spans="1:21" s="12" customFormat="1" x14ac:dyDescent="0.25">
      <c r="A812" s="211" t="str">
        <f t="shared" si="136"/>
        <v>03.05.2018</v>
      </c>
      <c r="B812" s="212">
        <f t="shared" si="136"/>
        <v>10</v>
      </c>
      <c r="C812" s="211" t="str">
        <f t="shared" si="122"/>
        <v>150-670 кВт</v>
      </c>
      <c r="D812" s="213">
        <f t="shared" si="129"/>
        <v>2646.62</v>
      </c>
      <c r="E812" s="214">
        <f t="shared" si="130"/>
        <v>3262.38</v>
      </c>
      <c r="F812" s="214">
        <f t="shared" si="131"/>
        <v>3540.73</v>
      </c>
      <c r="G812" s="215">
        <f t="shared" si="132"/>
        <v>3997.75</v>
      </c>
      <c r="H812" s="216">
        <f t="shared" si="127"/>
        <v>855.62</v>
      </c>
      <c r="I812" s="252">
        <f t="shared" si="126"/>
        <v>0</v>
      </c>
      <c r="J812" s="252">
        <f t="shared" si="126"/>
        <v>462.92</v>
      </c>
      <c r="K812" s="217" t="str">
        <f t="shared" si="137"/>
        <v>695,35</v>
      </c>
      <c r="L812" s="255" t="str">
        <f t="shared" si="137"/>
        <v>0</v>
      </c>
      <c r="M812" s="256" t="str">
        <f t="shared" si="137"/>
        <v>377,66</v>
      </c>
      <c r="N812" s="218">
        <f>СН!C850</f>
        <v>156.97</v>
      </c>
      <c r="O812" s="260">
        <f>СН!C1594</f>
        <v>0</v>
      </c>
      <c r="P812" s="260">
        <f>СН!C2338</f>
        <v>85.26</v>
      </c>
      <c r="Q812" s="218">
        <f t="shared" ref="Q812:U827" si="138">Q811</f>
        <v>3.3000000000000003</v>
      </c>
      <c r="R812" s="219">
        <f t="shared" si="138"/>
        <v>1791</v>
      </c>
      <c r="S812" s="25">
        <f t="shared" si="138"/>
        <v>2406.7600000000002</v>
      </c>
      <c r="T812" s="25">
        <f t="shared" si="138"/>
        <v>2685.11</v>
      </c>
      <c r="U812" s="220">
        <f t="shared" si="138"/>
        <v>3142.13</v>
      </c>
    </row>
    <row r="813" spans="1:21" s="12" customFormat="1" x14ac:dyDescent="0.25">
      <c r="A813" s="211" t="str">
        <f t="shared" si="136"/>
        <v>03.05.2018</v>
      </c>
      <c r="B813" s="212">
        <f t="shared" si="136"/>
        <v>11</v>
      </c>
      <c r="C813" s="211" t="str">
        <f t="shared" si="122"/>
        <v>150-670 кВт</v>
      </c>
      <c r="D813" s="213">
        <f t="shared" si="129"/>
        <v>2646.49</v>
      </c>
      <c r="E813" s="214">
        <f t="shared" si="130"/>
        <v>3262.25</v>
      </c>
      <c r="F813" s="214">
        <f t="shared" si="131"/>
        <v>3540.6000000000004</v>
      </c>
      <c r="G813" s="215">
        <f t="shared" si="132"/>
        <v>3997.62</v>
      </c>
      <c r="H813" s="216">
        <f t="shared" si="127"/>
        <v>855.49</v>
      </c>
      <c r="I813" s="252">
        <f t="shared" si="126"/>
        <v>0</v>
      </c>
      <c r="J813" s="252">
        <f t="shared" si="126"/>
        <v>534.80999999999995</v>
      </c>
      <c r="K813" s="217" t="str">
        <f t="shared" si="137"/>
        <v>695,24</v>
      </c>
      <c r="L813" s="255" t="str">
        <f t="shared" si="137"/>
        <v>0</v>
      </c>
      <c r="M813" s="256" t="str">
        <f t="shared" si="137"/>
        <v>436,31</v>
      </c>
      <c r="N813" s="218">
        <f>СН!C851</f>
        <v>156.94999999999999</v>
      </c>
      <c r="O813" s="260">
        <f>СН!C1595</f>
        <v>0</v>
      </c>
      <c r="P813" s="260">
        <f>СН!C2339</f>
        <v>98.5</v>
      </c>
      <c r="Q813" s="218">
        <f t="shared" si="138"/>
        <v>3.3000000000000003</v>
      </c>
      <c r="R813" s="219">
        <f t="shared" si="138"/>
        <v>1791</v>
      </c>
      <c r="S813" s="25">
        <f t="shared" si="138"/>
        <v>2406.7600000000002</v>
      </c>
      <c r="T813" s="25">
        <f t="shared" si="138"/>
        <v>2685.11</v>
      </c>
      <c r="U813" s="220">
        <f t="shared" si="138"/>
        <v>3142.13</v>
      </c>
    </row>
    <row r="814" spans="1:21" s="12" customFormat="1" x14ac:dyDescent="0.25">
      <c r="A814" s="211" t="str">
        <f t="shared" si="136"/>
        <v>03.05.2018</v>
      </c>
      <c r="B814" s="212">
        <f t="shared" si="136"/>
        <v>12</v>
      </c>
      <c r="C814" s="211" t="str">
        <f t="shared" si="122"/>
        <v>150-670 кВт</v>
      </c>
      <c r="D814" s="213">
        <f t="shared" si="129"/>
        <v>2645.6499999999996</v>
      </c>
      <c r="E814" s="214">
        <f t="shared" si="130"/>
        <v>3261.4100000000003</v>
      </c>
      <c r="F814" s="214">
        <f t="shared" si="131"/>
        <v>3539.76</v>
      </c>
      <c r="G814" s="215">
        <f t="shared" si="132"/>
        <v>3996.78</v>
      </c>
      <c r="H814" s="216">
        <f t="shared" si="127"/>
        <v>854.64999999999986</v>
      </c>
      <c r="I814" s="252">
        <f t="shared" si="126"/>
        <v>57.78</v>
      </c>
      <c r="J814" s="252">
        <f t="shared" si="126"/>
        <v>0</v>
      </c>
      <c r="K814" s="217" t="str">
        <f t="shared" si="137"/>
        <v>694,56</v>
      </c>
      <c r="L814" s="255" t="str">
        <f t="shared" si="137"/>
        <v>47,14</v>
      </c>
      <c r="M814" s="256" t="str">
        <f t="shared" si="137"/>
        <v>0</v>
      </c>
      <c r="N814" s="218">
        <f>СН!C852</f>
        <v>156.79</v>
      </c>
      <c r="O814" s="260">
        <f>СН!C1596</f>
        <v>10.64</v>
      </c>
      <c r="P814" s="260">
        <f>СН!C2340</f>
        <v>0</v>
      </c>
      <c r="Q814" s="218">
        <f t="shared" si="138"/>
        <v>3.3000000000000003</v>
      </c>
      <c r="R814" s="219">
        <f t="shared" si="138"/>
        <v>1791</v>
      </c>
      <c r="S814" s="25">
        <f t="shared" si="138"/>
        <v>2406.7600000000002</v>
      </c>
      <c r="T814" s="25">
        <f t="shared" si="138"/>
        <v>2685.11</v>
      </c>
      <c r="U814" s="220">
        <f t="shared" si="138"/>
        <v>3142.13</v>
      </c>
    </row>
    <row r="815" spans="1:21" s="12" customFormat="1" x14ac:dyDescent="0.25">
      <c r="A815" s="211" t="str">
        <f t="shared" si="136"/>
        <v>03.05.2018</v>
      </c>
      <c r="B815" s="212">
        <f t="shared" si="136"/>
        <v>13</v>
      </c>
      <c r="C815" s="211" t="str">
        <f t="shared" si="122"/>
        <v>150-670 кВт</v>
      </c>
      <c r="D815" s="213">
        <f t="shared" si="129"/>
        <v>2646.28</v>
      </c>
      <c r="E815" s="214">
        <f t="shared" si="130"/>
        <v>3262.0400000000004</v>
      </c>
      <c r="F815" s="214">
        <f t="shared" si="131"/>
        <v>3540.3900000000003</v>
      </c>
      <c r="G815" s="215">
        <f t="shared" si="132"/>
        <v>3997.4100000000003</v>
      </c>
      <c r="H815" s="216">
        <f t="shared" si="127"/>
        <v>855.28</v>
      </c>
      <c r="I815" s="252">
        <f t="shared" si="126"/>
        <v>0</v>
      </c>
      <c r="J815" s="252">
        <f t="shared" si="126"/>
        <v>677.76</v>
      </c>
      <c r="K815" s="217" t="str">
        <f t="shared" si="137"/>
        <v>695,07</v>
      </c>
      <c r="L815" s="255" t="str">
        <f t="shared" si="137"/>
        <v>0</v>
      </c>
      <c r="M815" s="256" t="str">
        <f t="shared" si="137"/>
        <v>552,94</v>
      </c>
      <c r="N815" s="218">
        <f>СН!C853</f>
        <v>156.91</v>
      </c>
      <c r="O815" s="260">
        <f>СН!C1597</f>
        <v>0</v>
      </c>
      <c r="P815" s="260">
        <f>СН!C2341</f>
        <v>124.82</v>
      </c>
      <c r="Q815" s="218">
        <f t="shared" si="138"/>
        <v>3.3000000000000003</v>
      </c>
      <c r="R815" s="219">
        <f t="shared" si="138"/>
        <v>1791</v>
      </c>
      <c r="S815" s="25">
        <f t="shared" si="138"/>
        <v>2406.7600000000002</v>
      </c>
      <c r="T815" s="25">
        <f t="shared" si="138"/>
        <v>2685.11</v>
      </c>
      <c r="U815" s="220">
        <f t="shared" si="138"/>
        <v>3142.13</v>
      </c>
    </row>
    <row r="816" spans="1:21" s="12" customFormat="1" x14ac:dyDescent="0.25">
      <c r="A816" s="211" t="str">
        <f t="shared" si="136"/>
        <v>03.05.2018</v>
      </c>
      <c r="B816" s="212">
        <f t="shared" si="136"/>
        <v>14</v>
      </c>
      <c r="C816" s="211" t="str">
        <f t="shared" si="122"/>
        <v>150-670 кВт</v>
      </c>
      <c r="D816" s="213">
        <f t="shared" si="129"/>
        <v>2651.29</v>
      </c>
      <c r="E816" s="214">
        <f t="shared" si="130"/>
        <v>3267.05</v>
      </c>
      <c r="F816" s="214">
        <f t="shared" si="131"/>
        <v>3545.4</v>
      </c>
      <c r="G816" s="215">
        <f t="shared" si="132"/>
        <v>4002.42</v>
      </c>
      <c r="H816" s="216">
        <f t="shared" si="127"/>
        <v>860.29</v>
      </c>
      <c r="I816" s="252">
        <f t="shared" si="126"/>
        <v>0</v>
      </c>
      <c r="J816" s="252">
        <f t="shared" si="126"/>
        <v>966.97</v>
      </c>
      <c r="K816" s="217" t="str">
        <f t="shared" si="137"/>
        <v>699,16</v>
      </c>
      <c r="L816" s="255" t="str">
        <f t="shared" si="137"/>
        <v>0</v>
      </c>
      <c r="M816" s="256" t="str">
        <f t="shared" si="137"/>
        <v>788,88</v>
      </c>
      <c r="N816" s="218">
        <f>СН!C854</f>
        <v>157.83000000000001</v>
      </c>
      <c r="O816" s="260">
        <f>СН!C1598</f>
        <v>0</v>
      </c>
      <c r="P816" s="260">
        <f>СН!C2342</f>
        <v>178.09</v>
      </c>
      <c r="Q816" s="218">
        <f t="shared" si="138"/>
        <v>3.3000000000000003</v>
      </c>
      <c r="R816" s="219">
        <f t="shared" si="138"/>
        <v>1791</v>
      </c>
      <c r="S816" s="25">
        <f t="shared" si="138"/>
        <v>2406.7600000000002</v>
      </c>
      <c r="T816" s="25">
        <f t="shared" si="138"/>
        <v>2685.11</v>
      </c>
      <c r="U816" s="220">
        <f t="shared" si="138"/>
        <v>3142.13</v>
      </c>
    </row>
    <row r="817" spans="1:21" s="12" customFormat="1" x14ac:dyDescent="0.25">
      <c r="A817" s="211" t="str">
        <f t="shared" si="136"/>
        <v>03.05.2018</v>
      </c>
      <c r="B817" s="212">
        <f t="shared" si="136"/>
        <v>15</v>
      </c>
      <c r="C817" s="211" t="str">
        <f t="shared" si="122"/>
        <v>150-670 кВт</v>
      </c>
      <c r="D817" s="213">
        <f t="shared" si="129"/>
        <v>2652.0699999999997</v>
      </c>
      <c r="E817" s="214">
        <f t="shared" si="130"/>
        <v>3267.8300000000004</v>
      </c>
      <c r="F817" s="214">
        <f t="shared" si="131"/>
        <v>3546.1800000000003</v>
      </c>
      <c r="G817" s="215">
        <f t="shared" si="132"/>
        <v>4003.2000000000003</v>
      </c>
      <c r="H817" s="216">
        <f t="shared" si="127"/>
        <v>861.06999999999994</v>
      </c>
      <c r="I817" s="252">
        <f t="shared" si="126"/>
        <v>0.01</v>
      </c>
      <c r="J817" s="252">
        <f t="shared" si="126"/>
        <v>760.11</v>
      </c>
      <c r="K817" s="217" t="str">
        <f t="shared" si="137"/>
        <v>699,79</v>
      </c>
      <c r="L817" s="255" t="str">
        <f t="shared" si="137"/>
        <v>0,01</v>
      </c>
      <c r="M817" s="256" t="str">
        <f t="shared" si="137"/>
        <v>620,12</v>
      </c>
      <c r="N817" s="218">
        <f>СН!C855</f>
        <v>157.97999999999999</v>
      </c>
      <c r="O817" s="260">
        <f>СН!C1599</f>
        <v>0</v>
      </c>
      <c r="P817" s="260">
        <f>СН!C2343</f>
        <v>139.99</v>
      </c>
      <c r="Q817" s="218">
        <f t="shared" si="138"/>
        <v>3.3000000000000003</v>
      </c>
      <c r="R817" s="219">
        <f t="shared" si="138"/>
        <v>1791</v>
      </c>
      <c r="S817" s="25">
        <f t="shared" si="138"/>
        <v>2406.7600000000002</v>
      </c>
      <c r="T817" s="25">
        <f t="shared" si="138"/>
        <v>2685.11</v>
      </c>
      <c r="U817" s="220">
        <f t="shared" si="138"/>
        <v>3142.13</v>
      </c>
    </row>
    <row r="818" spans="1:21" s="12" customFormat="1" x14ac:dyDescent="0.25">
      <c r="A818" s="211" t="str">
        <f t="shared" ref="A818:B833" si="139">A74</f>
        <v>03.05.2018</v>
      </c>
      <c r="B818" s="212">
        <f t="shared" si="139"/>
        <v>16</v>
      </c>
      <c r="C818" s="211" t="str">
        <f t="shared" si="122"/>
        <v>150-670 кВт</v>
      </c>
      <c r="D818" s="213">
        <f t="shared" si="129"/>
        <v>2650.84</v>
      </c>
      <c r="E818" s="214">
        <f t="shared" si="130"/>
        <v>3266.6000000000004</v>
      </c>
      <c r="F818" s="214">
        <f t="shared" si="131"/>
        <v>3544.9500000000003</v>
      </c>
      <c r="G818" s="215">
        <f t="shared" si="132"/>
        <v>4001.9700000000003</v>
      </c>
      <c r="H818" s="216">
        <f t="shared" si="127"/>
        <v>859.83999999999992</v>
      </c>
      <c r="I818" s="252">
        <f t="shared" si="126"/>
        <v>0</v>
      </c>
      <c r="J818" s="252">
        <f t="shared" si="126"/>
        <v>675.1</v>
      </c>
      <c r="K818" s="217" t="str">
        <f t="shared" ref="K818:M833" si="140">K74</f>
        <v>698,79</v>
      </c>
      <c r="L818" s="255" t="str">
        <f t="shared" si="140"/>
        <v>0</v>
      </c>
      <c r="M818" s="256" t="str">
        <f t="shared" si="140"/>
        <v>550,77</v>
      </c>
      <c r="N818" s="218">
        <f>СН!C856</f>
        <v>157.75</v>
      </c>
      <c r="O818" s="260">
        <f>СН!C1600</f>
        <v>0</v>
      </c>
      <c r="P818" s="260">
        <f>СН!C2344</f>
        <v>124.33</v>
      </c>
      <c r="Q818" s="218">
        <f t="shared" si="138"/>
        <v>3.3000000000000003</v>
      </c>
      <c r="R818" s="219">
        <f t="shared" si="138"/>
        <v>1791</v>
      </c>
      <c r="S818" s="25">
        <f t="shared" si="138"/>
        <v>2406.7600000000002</v>
      </c>
      <c r="T818" s="25">
        <f t="shared" si="138"/>
        <v>2685.11</v>
      </c>
      <c r="U818" s="220">
        <f t="shared" si="138"/>
        <v>3142.13</v>
      </c>
    </row>
    <row r="819" spans="1:21" s="12" customFormat="1" x14ac:dyDescent="0.25">
      <c r="A819" s="211" t="str">
        <f t="shared" si="139"/>
        <v>03.05.2018</v>
      </c>
      <c r="B819" s="212">
        <f t="shared" si="139"/>
        <v>17</v>
      </c>
      <c r="C819" s="211" t="str">
        <f t="shared" si="122"/>
        <v>150-670 кВт</v>
      </c>
      <c r="D819" s="213">
        <f t="shared" si="129"/>
        <v>2650.77</v>
      </c>
      <c r="E819" s="214">
        <f t="shared" si="130"/>
        <v>3266.53</v>
      </c>
      <c r="F819" s="214">
        <f t="shared" si="131"/>
        <v>3544.88</v>
      </c>
      <c r="G819" s="215">
        <f t="shared" si="132"/>
        <v>4001.9</v>
      </c>
      <c r="H819" s="216">
        <f t="shared" si="127"/>
        <v>859.77</v>
      </c>
      <c r="I819" s="252">
        <f t="shared" si="126"/>
        <v>0</v>
      </c>
      <c r="J819" s="252">
        <f t="shared" si="126"/>
        <v>507.20000000000005</v>
      </c>
      <c r="K819" s="217" t="str">
        <f t="shared" si="140"/>
        <v>698,73</v>
      </c>
      <c r="L819" s="255" t="str">
        <f t="shared" si="140"/>
        <v>0</v>
      </c>
      <c r="M819" s="256" t="str">
        <f t="shared" si="140"/>
        <v>413,79</v>
      </c>
      <c r="N819" s="218">
        <f>СН!C857</f>
        <v>157.74</v>
      </c>
      <c r="O819" s="260">
        <f>СН!C1601</f>
        <v>0</v>
      </c>
      <c r="P819" s="260">
        <f>СН!C2345</f>
        <v>93.41</v>
      </c>
      <c r="Q819" s="218">
        <f t="shared" si="138"/>
        <v>3.3000000000000003</v>
      </c>
      <c r="R819" s="219">
        <f t="shared" si="138"/>
        <v>1791</v>
      </c>
      <c r="S819" s="25">
        <f t="shared" si="138"/>
        <v>2406.7600000000002</v>
      </c>
      <c r="T819" s="25">
        <f t="shared" si="138"/>
        <v>2685.11</v>
      </c>
      <c r="U819" s="220">
        <f t="shared" si="138"/>
        <v>3142.13</v>
      </c>
    </row>
    <row r="820" spans="1:21" s="12" customFormat="1" x14ac:dyDescent="0.25">
      <c r="A820" s="211" t="str">
        <f t="shared" si="139"/>
        <v>03.05.2018</v>
      </c>
      <c r="B820" s="212">
        <f t="shared" si="139"/>
        <v>18</v>
      </c>
      <c r="C820" s="211" t="str">
        <f t="shared" ref="C820:C883" si="141">C819</f>
        <v>150-670 кВт</v>
      </c>
      <c r="D820" s="213">
        <f t="shared" si="129"/>
        <v>2669.95</v>
      </c>
      <c r="E820" s="214">
        <f t="shared" si="130"/>
        <v>3285.7100000000005</v>
      </c>
      <c r="F820" s="214">
        <f t="shared" si="131"/>
        <v>3564.0600000000004</v>
      </c>
      <c r="G820" s="215">
        <f t="shared" si="132"/>
        <v>4021.0800000000004</v>
      </c>
      <c r="H820" s="216">
        <f t="shared" si="127"/>
        <v>878.94999999999993</v>
      </c>
      <c r="I820" s="252">
        <f t="shared" si="126"/>
        <v>0</v>
      </c>
      <c r="J820" s="252">
        <f t="shared" si="126"/>
        <v>313.95</v>
      </c>
      <c r="K820" s="217" t="str">
        <f t="shared" si="140"/>
        <v>714,38</v>
      </c>
      <c r="L820" s="255" t="str">
        <f t="shared" si="140"/>
        <v>0</v>
      </c>
      <c r="M820" s="256" t="str">
        <f t="shared" si="140"/>
        <v>256,13</v>
      </c>
      <c r="N820" s="218">
        <f>СН!C858</f>
        <v>161.27000000000001</v>
      </c>
      <c r="O820" s="260">
        <f>СН!C1602</f>
        <v>0</v>
      </c>
      <c r="P820" s="260">
        <f>СН!C2346</f>
        <v>57.82</v>
      </c>
      <c r="Q820" s="218">
        <f t="shared" si="138"/>
        <v>3.3000000000000003</v>
      </c>
      <c r="R820" s="219">
        <f t="shared" si="138"/>
        <v>1791</v>
      </c>
      <c r="S820" s="25">
        <f t="shared" si="138"/>
        <v>2406.7600000000002</v>
      </c>
      <c r="T820" s="25">
        <f t="shared" si="138"/>
        <v>2685.11</v>
      </c>
      <c r="U820" s="220">
        <f t="shared" si="138"/>
        <v>3142.13</v>
      </c>
    </row>
    <row r="821" spans="1:21" s="12" customFormat="1" x14ac:dyDescent="0.25">
      <c r="A821" s="211" t="str">
        <f t="shared" si="139"/>
        <v>03.05.2018</v>
      </c>
      <c r="B821" s="212">
        <f t="shared" si="139"/>
        <v>19</v>
      </c>
      <c r="C821" s="211" t="str">
        <f t="shared" si="141"/>
        <v>150-670 кВт</v>
      </c>
      <c r="D821" s="213">
        <f t="shared" si="129"/>
        <v>2681.16</v>
      </c>
      <c r="E821" s="214">
        <f t="shared" si="130"/>
        <v>3296.92</v>
      </c>
      <c r="F821" s="214">
        <f t="shared" si="131"/>
        <v>3575.2700000000004</v>
      </c>
      <c r="G821" s="215">
        <f t="shared" si="132"/>
        <v>4032.29</v>
      </c>
      <c r="H821" s="216">
        <f t="shared" si="127"/>
        <v>890.16</v>
      </c>
      <c r="I821" s="252">
        <f t="shared" si="126"/>
        <v>0</v>
      </c>
      <c r="J821" s="252">
        <f t="shared" si="126"/>
        <v>315.54000000000002</v>
      </c>
      <c r="K821" s="217" t="str">
        <f t="shared" si="140"/>
        <v>723,53</v>
      </c>
      <c r="L821" s="255" t="str">
        <f t="shared" si="140"/>
        <v>0</v>
      </c>
      <c r="M821" s="256" t="str">
        <f t="shared" si="140"/>
        <v>257,43</v>
      </c>
      <c r="N821" s="218">
        <f>СН!C859</f>
        <v>163.33000000000001</v>
      </c>
      <c r="O821" s="260">
        <f>СН!C1603</f>
        <v>0</v>
      </c>
      <c r="P821" s="260">
        <f>СН!C2347</f>
        <v>58.11</v>
      </c>
      <c r="Q821" s="218">
        <f t="shared" si="138"/>
        <v>3.3000000000000003</v>
      </c>
      <c r="R821" s="219">
        <f t="shared" si="138"/>
        <v>1791</v>
      </c>
      <c r="S821" s="25">
        <f t="shared" si="138"/>
        <v>2406.7600000000002</v>
      </c>
      <c r="T821" s="25">
        <f t="shared" si="138"/>
        <v>2685.11</v>
      </c>
      <c r="U821" s="220">
        <f t="shared" si="138"/>
        <v>3142.13</v>
      </c>
    </row>
    <row r="822" spans="1:21" s="12" customFormat="1" x14ac:dyDescent="0.25">
      <c r="A822" s="211" t="str">
        <f t="shared" si="139"/>
        <v>03.05.2018</v>
      </c>
      <c r="B822" s="212">
        <f t="shared" si="139"/>
        <v>20</v>
      </c>
      <c r="C822" s="211" t="str">
        <f t="shared" si="141"/>
        <v>150-670 кВт</v>
      </c>
      <c r="D822" s="213">
        <f t="shared" si="129"/>
        <v>2683.25</v>
      </c>
      <c r="E822" s="214">
        <f t="shared" si="130"/>
        <v>3299.01</v>
      </c>
      <c r="F822" s="214">
        <f t="shared" si="131"/>
        <v>3577.36</v>
      </c>
      <c r="G822" s="215">
        <f t="shared" si="132"/>
        <v>4034.38</v>
      </c>
      <c r="H822" s="216">
        <f t="shared" si="127"/>
        <v>892.25</v>
      </c>
      <c r="I822" s="252">
        <f t="shared" si="126"/>
        <v>0</v>
      </c>
      <c r="J822" s="252">
        <f t="shared" si="126"/>
        <v>881.26</v>
      </c>
      <c r="K822" s="217" t="str">
        <f t="shared" si="140"/>
        <v>725,23</v>
      </c>
      <c r="L822" s="255" t="str">
        <f t="shared" si="140"/>
        <v>0</v>
      </c>
      <c r="M822" s="256" t="str">
        <f t="shared" si="140"/>
        <v>718,96</v>
      </c>
      <c r="N822" s="218">
        <f>СН!C860</f>
        <v>163.72</v>
      </c>
      <c r="O822" s="260">
        <f>СН!C1604</f>
        <v>0</v>
      </c>
      <c r="P822" s="260">
        <f>СН!C2348</f>
        <v>162.30000000000001</v>
      </c>
      <c r="Q822" s="218">
        <f t="shared" si="138"/>
        <v>3.3000000000000003</v>
      </c>
      <c r="R822" s="219">
        <f t="shared" si="138"/>
        <v>1791</v>
      </c>
      <c r="S822" s="25">
        <f t="shared" si="138"/>
        <v>2406.7600000000002</v>
      </c>
      <c r="T822" s="25">
        <f t="shared" si="138"/>
        <v>2685.11</v>
      </c>
      <c r="U822" s="220">
        <f t="shared" si="138"/>
        <v>3142.13</v>
      </c>
    </row>
    <row r="823" spans="1:21" s="12" customFormat="1" x14ac:dyDescent="0.25">
      <c r="A823" s="211" t="str">
        <f t="shared" si="139"/>
        <v>03.05.2018</v>
      </c>
      <c r="B823" s="212">
        <f t="shared" si="139"/>
        <v>21</v>
      </c>
      <c r="C823" s="211" t="str">
        <f t="shared" si="141"/>
        <v>150-670 кВт</v>
      </c>
      <c r="D823" s="213">
        <f t="shared" si="129"/>
        <v>2678.91</v>
      </c>
      <c r="E823" s="214">
        <f t="shared" si="130"/>
        <v>3294.67</v>
      </c>
      <c r="F823" s="214">
        <f t="shared" si="131"/>
        <v>3573.02</v>
      </c>
      <c r="G823" s="215">
        <f t="shared" si="132"/>
        <v>4030.04</v>
      </c>
      <c r="H823" s="216">
        <f t="shared" si="127"/>
        <v>887.91</v>
      </c>
      <c r="I823" s="252">
        <f t="shared" si="126"/>
        <v>0</v>
      </c>
      <c r="J823" s="252">
        <f t="shared" si="126"/>
        <v>964.97</v>
      </c>
      <c r="K823" s="217" t="str">
        <f t="shared" si="140"/>
        <v>721,69</v>
      </c>
      <c r="L823" s="255" t="str">
        <f t="shared" si="140"/>
        <v>0</v>
      </c>
      <c r="M823" s="256" t="str">
        <f t="shared" si="140"/>
        <v>787,25</v>
      </c>
      <c r="N823" s="218">
        <f>СН!C861</f>
        <v>162.91999999999999</v>
      </c>
      <c r="O823" s="260">
        <f>СН!C1605</f>
        <v>0</v>
      </c>
      <c r="P823" s="260">
        <f>СН!C2349</f>
        <v>177.72</v>
      </c>
      <c r="Q823" s="218">
        <f t="shared" si="138"/>
        <v>3.3000000000000003</v>
      </c>
      <c r="R823" s="219">
        <f t="shared" si="138"/>
        <v>1791</v>
      </c>
      <c r="S823" s="25">
        <f t="shared" si="138"/>
        <v>2406.7600000000002</v>
      </c>
      <c r="T823" s="25">
        <f t="shared" si="138"/>
        <v>2685.11</v>
      </c>
      <c r="U823" s="220">
        <f t="shared" si="138"/>
        <v>3142.13</v>
      </c>
    </row>
    <row r="824" spans="1:21" s="12" customFormat="1" x14ac:dyDescent="0.25">
      <c r="A824" s="211" t="str">
        <f t="shared" si="139"/>
        <v>03.05.2018</v>
      </c>
      <c r="B824" s="212">
        <f t="shared" si="139"/>
        <v>22</v>
      </c>
      <c r="C824" s="211" t="str">
        <f t="shared" si="141"/>
        <v>150-670 кВт</v>
      </c>
      <c r="D824" s="213">
        <f t="shared" si="129"/>
        <v>2685.64</v>
      </c>
      <c r="E824" s="214">
        <f t="shared" si="130"/>
        <v>3301.4</v>
      </c>
      <c r="F824" s="214">
        <f t="shared" si="131"/>
        <v>3579.75</v>
      </c>
      <c r="G824" s="215">
        <f t="shared" si="132"/>
        <v>4036.77</v>
      </c>
      <c r="H824" s="216">
        <f t="shared" si="127"/>
        <v>894.63999999999987</v>
      </c>
      <c r="I824" s="252">
        <f t="shared" si="126"/>
        <v>0</v>
      </c>
      <c r="J824" s="252">
        <f t="shared" si="126"/>
        <v>949.8900000000001</v>
      </c>
      <c r="K824" s="217" t="str">
        <f t="shared" si="140"/>
        <v>727,18</v>
      </c>
      <c r="L824" s="255" t="str">
        <f t="shared" si="140"/>
        <v>0</v>
      </c>
      <c r="M824" s="256" t="str">
        <f t="shared" si="140"/>
        <v>774,95</v>
      </c>
      <c r="N824" s="218">
        <f>СН!C862</f>
        <v>164.16</v>
      </c>
      <c r="O824" s="260">
        <f>СН!C1606</f>
        <v>0</v>
      </c>
      <c r="P824" s="260">
        <f>СН!C2350</f>
        <v>174.94</v>
      </c>
      <c r="Q824" s="218">
        <f t="shared" si="138"/>
        <v>3.3000000000000003</v>
      </c>
      <c r="R824" s="219">
        <f t="shared" si="138"/>
        <v>1791</v>
      </c>
      <c r="S824" s="25">
        <f t="shared" si="138"/>
        <v>2406.7600000000002</v>
      </c>
      <c r="T824" s="25">
        <f t="shared" si="138"/>
        <v>2685.11</v>
      </c>
      <c r="U824" s="220">
        <f t="shared" si="138"/>
        <v>3142.13</v>
      </c>
    </row>
    <row r="825" spans="1:21" s="12" customFormat="1" x14ac:dyDescent="0.25">
      <c r="A825" s="211" t="str">
        <f t="shared" si="139"/>
        <v>03.05.2018</v>
      </c>
      <c r="B825" s="212">
        <f t="shared" si="139"/>
        <v>23</v>
      </c>
      <c r="C825" s="211" t="str">
        <f t="shared" si="141"/>
        <v>150-670 кВт</v>
      </c>
      <c r="D825" s="213">
        <f t="shared" si="129"/>
        <v>2693.88</v>
      </c>
      <c r="E825" s="214">
        <f t="shared" si="130"/>
        <v>3309.6400000000003</v>
      </c>
      <c r="F825" s="214">
        <f t="shared" si="131"/>
        <v>3587.9900000000002</v>
      </c>
      <c r="G825" s="215">
        <f t="shared" si="132"/>
        <v>4045.01</v>
      </c>
      <c r="H825" s="216">
        <f t="shared" si="127"/>
        <v>902.87999999999988</v>
      </c>
      <c r="I825" s="252">
        <f t="shared" si="126"/>
        <v>0</v>
      </c>
      <c r="J825" s="252">
        <f t="shared" si="126"/>
        <v>1367.19</v>
      </c>
      <c r="K825" s="217" t="str">
        <f t="shared" si="140"/>
        <v>733,9</v>
      </c>
      <c r="L825" s="255" t="str">
        <f t="shared" si="140"/>
        <v>0</v>
      </c>
      <c r="M825" s="256" t="str">
        <f t="shared" si="140"/>
        <v>1115,39</v>
      </c>
      <c r="N825" s="218">
        <f>СН!C863</f>
        <v>165.68</v>
      </c>
      <c r="O825" s="260">
        <f>СН!C1607</f>
        <v>0</v>
      </c>
      <c r="P825" s="260">
        <f>СН!C2351</f>
        <v>251.8</v>
      </c>
      <c r="Q825" s="218">
        <f t="shared" si="138"/>
        <v>3.3000000000000003</v>
      </c>
      <c r="R825" s="219">
        <f t="shared" si="138"/>
        <v>1791</v>
      </c>
      <c r="S825" s="25">
        <f t="shared" si="138"/>
        <v>2406.7600000000002</v>
      </c>
      <c r="T825" s="25">
        <f t="shared" si="138"/>
        <v>2685.11</v>
      </c>
      <c r="U825" s="220">
        <f t="shared" si="138"/>
        <v>3142.13</v>
      </c>
    </row>
    <row r="826" spans="1:21" s="12" customFormat="1" x14ac:dyDescent="0.25">
      <c r="A826" s="211" t="str">
        <f t="shared" si="139"/>
        <v>04.05.2018</v>
      </c>
      <c r="B826" s="212">
        <f t="shared" si="139"/>
        <v>0</v>
      </c>
      <c r="C826" s="211" t="str">
        <f t="shared" si="141"/>
        <v>150-670 кВт</v>
      </c>
      <c r="D826" s="213">
        <f t="shared" si="129"/>
        <v>2642.09</v>
      </c>
      <c r="E826" s="214">
        <f t="shared" si="130"/>
        <v>3257.8500000000004</v>
      </c>
      <c r="F826" s="214">
        <f t="shared" si="131"/>
        <v>3536.2000000000003</v>
      </c>
      <c r="G826" s="215">
        <f t="shared" si="132"/>
        <v>3993.2200000000003</v>
      </c>
      <c r="H826" s="216">
        <f t="shared" si="127"/>
        <v>851.08999999999992</v>
      </c>
      <c r="I826" s="252">
        <f t="shared" si="126"/>
        <v>0</v>
      </c>
      <c r="J826" s="252">
        <f t="shared" si="126"/>
        <v>33.57</v>
      </c>
      <c r="K826" s="217" t="str">
        <f t="shared" si="140"/>
        <v>691,65</v>
      </c>
      <c r="L826" s="255" t="str">
        <f t="shared" si="140"/>
        <v>0</v>
      </c>
      <c r="M826" s="256" t="str">
        <f t="shared" si="140"/>
        <v>27,39</v>
      </c>
      <c r="N826" s="218">
        <f>СН!C864</f>
        <v>156.13999999999999</v>
      </c>
      <c r="O826" s="260">
        <f>СН!C1608</f>
        <v>0</v>
      </c>
      <c r="P826" s="260">
        <f>СН!C2352</f>
        <v>6.18</v>
      </c>
      <c r="Q826" s="218">
        <f t="shared" si="138"/>
        <v>3.3000000000000003</v>
      </c>
      <c r="R826" s="219">
        <f t="shared" si="138"/>
        <v>1791</v>
      </c>
      <c r="S826" s="25">
        <f t="shared" si="138"/>
        <v>2406.7600000000002</v>
      </c>
      <c r="T826" s="25">
        <f t="shared" si="138"/>
        <v>2685.11</v>
      </c>
      <c r="U826" s="220">
        <f t="shared" si="138"/>
        <v>3142.13</v>
      </c>
    </row>
    <row r="827" spans="1:21" s="12" customFormat="1" x14ac:dyDescent="0.25">
      <c r="A827" s="211" t="str">
        <f t="shared" si="139"/>
        <v>04.05.2018</v>
      </c>
      <c r="B827" s="212">
        <f t="shared" si="139"/>
        <v>1</v>
      </c>
      <c r="C827" s="211" t="str">
        <f t="shared" si="141"/>
        <v>150-670 кВт</v>
      </c>
      <c r="D827" s="213">
        <f t="shared" si="129"/>
        <v>2684.92</v>
      </c>
      <c r="E827" s="214">
        <f t="shared" si="130"/>
        <v>3300.6800000000003</v>
      </c>
      <c r="F827" s="214">
        <f t="shared" si="131"/>
        <v>3579.03</v>
      </c>
      <c r="G827" s="215">
        <f t="shared" si="132"/>
        <v>4036.05</v>
      </c>
      <c r="H827" s="216">
        <f t="shared" si="127"/>
        <v>893.92</v>
      </c>
      <c r="I827" s="252">
        <f t="shared" si="126"/>
        <v>0</v>
      </c>
      <c r="J827" s="252">
        <f t="shared" si="126"/>
        <v>396.57</v>
      </c>
      <c r="K827" s="217" t="str">
        <f t="shared" si="140"/>
        <v>726,59</v>
      </c>
      <c r="L827" s="255" t="str">
        <f t="shared" si="140"/>
        <v>0</v>
      </c>
      <c r="M827" s="256" t="str">
        <f t="shared" si="140"/>
        <v>323,53</v>
      </c>
      <c r="N827" s="218">
        <f>СН!C865</f>
        <v>164.03</v>
      </c>
      <c r="O827" s="260">
        <f>СН!C1609</f>
        <v>0</v>
      </c>
      <c r="P827" s="260">
        <f>СН!C2353</f>
        <v>73.040000000000006</v>
      </c>
      <c r="Q827" s="218">
        <f t="shared" si="138"/>
        <v>3.3000000000000003</v>
      </c>
      <c r="R827" s="219">
        <f t="shared" si="138"/>
        <v>1791</v>
      </c>
      <c r="S827" s="25">
        <f t="shared" si="138"/>
        <v>2406.7600000000002</v>
      </c>
      <c r="T827" s="25">
        <f t="shared" si="138"/>
        <v>2685.11</v>
      </c>
      <c r="U827" s="220">
        <f t="shared" si="138"/>
        <v>3142.13</v>
      </c>
    </row>
    <row r="828" spans="1:21" s="12" customFormat="1" x14ac:dyDescent="0.25">
      <c r="A828" s="211" t="str">
        <f t="shared" si="139"/>
        <v>04.05.2018</v>
      </c>
      <c r="B828" s="212">
        <f t="shared" si="139"/>
        <v>2</v>
      </c>
      <c r="C828" s="211" t="str">
        <f t="shared" si="141"/>
        <v>150-670 кВт</v>
      </c>
      <c r="D828" s="213">
        <f t="shared" si="129"/>
        <v>2733.96</v>
      </c>
      <c r="E828" s="214">
        <f t="shared" si="130"/>
        <v>3349.7200000000003</v>
      </c>
      <c r="F828" s="214">
        <f t="shared" si="131"/>
        <v>3628.07</v>
      </c>
      <c r="G828" s="215">
        <f t="shared" si="132"/>
        <v>4085.09</v>
      </c>
      <c r="H828" s="216">
        <f t="shared" si="127"/>
        <v>942.96</v>
      </c>
      <c r="I828" s="252">
        <f t="shared" si="126"/>
        <v>0</v>
      </c>
      <c r="J828" s="252">
        <f t="shared" si="126"/>
        <v>901.65000000000009</v>
      </c>
      <c r="K828" s="217" t="str">
        <f t="shared" si="140"/>
        <v>766,6</v>
      </c>
      <c r="L828" s="255" t="str">
        <f t="shared" si="140"/>
        <v>0</v>
      </c>
      <c r="M828" s="256" t="str">
        <f t="shared" si="140"/>
        <v>735,59</v>
      </c>
      <c r="N828" s="218">
        <f>СН!C866</f>
        <v>173.06</v>
      </c>
      <c r="O828" s="260">
        <f>СН!C1610</f>
        <v>0</v>
      </c>
      <c r="P828" s="260">
        <f>СН!C2354</f>
        <v>166.06</v>
      </c>
      <c r="Q828" s="218">
        <f t="shared" ref="Q828:U843" si="142">Q827</f>
        <v>3.3000000000000003</v>
      </c>
      <c r="R828" s="219">
        <f t="shared" si="142"/>
        <v>1791</v>
      </c>
      <c r="S828" s="25">
        <f t="shared" si="142"/>
        <v>2406.7600000000002</v>
      </c>
      <c r="T828" s="25">
        <f t="shared" si="142"/>
        <v>2685.11</v>
      </c>
      <c r="U828" s="220">
        <f t="shared" si="142"/>
        <v>3142.13</v>
      </c>
    </row>
    <row r="829" spans="1:21" s="12" customFormat="1" x14ac:dyDescent="0.25">
      <c r="A829" s="211" t="str">
        <f t="shared" si="139"/>
        <v>04.05.2018</v>
      </c>
      <c r="B829" s="212">
        <f t="shared" si="139"/>
        <v>3</v>
      </c>
      <c r="C829" s="211" t="str">
        <f t="shared" si="141"/>
        <v>150-670 кВт</v>
      </c>
      <c r="D829" s="213">
        <f t="shared" si="129"/>
        <v>2732.3599999999997</v>
      </c>
      <c r="E829" s="214">
        <f t="shared" si="130"/>
        <v>3348.12</v>
      </c>
      <c r="F829" s="214">
        <f t="shared" si="131"/>
        <v>3626.4700000000003</v>
      </c>
      <c r="G829" s="215">
        <f t="shared" si="132"/>
        <v>4083.49</v>
      </c>
      <c r="H829" s="216">
        <f t="shared" si="127"/>
        <v>941.3599999999999</v>
      </c>
      <c r="I829" s="252">
        <f t="shared" si="126"/>
        <v>0</v>
      </c>
      <c r="J829" s="252">
        <f t="shared" si="126"/>
        <v>801.81</v>
      </c>
      <c r="K829" s="217" t="str">
        <f t="shared" si="140"/>
        <v>765,3</v>
      </c>
      <c r="L829" s="255" t="str">
        <f t="shared" si="140"/>
        <v>0</v>
      </c>
      <c r="M829" s="256" t="str">
        <f t="shared" si="140"/>
        <v>654,14</v>
      </c>
      <c r="N829" s="218">
        <f>СН!C867</f>
        <v>172.76</v>
      </c>
      <c r="O829" s="260">
        <f>СН!C1611</f>
        <v>0</v>
      </c>
      <c r="P829" s="260">
        <f>СН!C2355</f>
        <v>147.66999999999999</v>
      </c>
      <c r="Q829" s="218">
        <f t="shared" si="142"/>
        <v>3.3000000000000003</v>
      </c>
      <c r="R829" s="219">
        <f t="shared" si="142"/>
        <v>1791</v>
      </c>
      <c r="S829" s="25">
        <f t="shared" si="142"/>
        <v>2406.7600000000002</v>
      </c>
      <c r="T829" s="25">
        <f t="shared" si="142"/>
        <v>2685.11</v>
      </c>
      <c r="U829" s="220">
        <f t="shared" si="142"/>
        <v>3142.13</v>
      </c>
    </row>
    <row r="830" spans="1:21" s="12" customFormat="1" x14ac:dyDescent="0.25">
      <c r="A830" s="211" t="str">
        <f t="shared" si="139"/>
        <v>04.05.2018</v>
      </c>
      <c r="B830" s="212">
        <f t="shared" si="139"/>
        <v>4</v>
      </c>
      <c r="C830" s="211" t="str">
        <f t="shared" si="141"/>
        <v>150-670 кВт</v>
      </c>
      <c r="D830" s="213">
        <f t="shared" si="129"/>
        <v>2790.02</v>
      </c>
      <c r="E830" s="214">
        <f t="shared" si="130"/>
        <v>3405.78</v>
      </c>
      <c r="F830" s="214">
        <f t="shared" si="131"/>
        <v>3684.13</v>
      </c>
      <c r="G830" s="215">
        <f t="shared" si="132"/>
        <v>4141.1499999999996</v>
      </c>
      <c r="H830" s="216">
        <f t="shared" si="127"/>
        <v>999.02</v>
      </c>
      <c r="I830" s="252">
        <f t="shared" si="126"/>
        <v>0</v>
      </c>
      <c r="J830" s="252">
        <f t="shared" si="126"/>
        <v>325.72000000000003</v>
      </c>
      <c r="K830" s="217" t="str">
        <f t="shared" si="140"/>
        <v>812,34</v>
      </c>
      <c r="L830" s="255" t="str">
        <f t="shared" si="140"/>
        <v>0</v>
      </c>
      <c r="M830" s="256" t="str">
        <f t="shared" si="140"/>
        <v>265,73</v>
      </c>
      <c r="N830" s="218">
        <f>СН!C868</f>
        <v>183.38</v>
      </c>
      <c r="O830" s="260">
        <f>СН!C1612</f>
        <v>0</v>
      </c>
      <c r="P830" s="260">
        <f>СН!C2356</f>
        <v>59.99</v>
      </c>
      <c r="Q830" s="218">
        <f t="shared" si="142"/>
        <v>3.3000000000000003</v>
      </c>
      <c r="R830" s="219">
        <f t="shared" si="142"/>
        <v>1791</v>
      </c>
      <c r="S830" s="25">
        <f t="shared" si="142"/>
        <v>2406.7600000000002</v>
      </c>
      <c r="T830" s="25">
        <f t="shared" si="142"/>
        <v>2685.11</v>
      </c>
      <c r="U830" s="220">
        <f t="shared" si="142"/>
        <v>3142.13</v>
      </c>
    </row>
    <row r="831" spans="1:21" s="12" customFormat="1" x14ac:dyDescent="0.25">
      <c r="A831" s="211" t="str">
        <f t="shared" si="139"/>
        <v>04.05.2018</v>
      </c>
      <c r="B831" s="212">
        <f t="shared" si="139"/>
        <v>5</v>
      </c>
      <c r="C831" s="211" t="str">
        <f t="shared" si="141"/>
        <v>150-670 кВт</v>
      </c>
      <c r="D831" s="213">
        <f t="shared" si="129"/>
        <v>2855.77</v>
      </c>
      <c r="E831" s="214">
        <f t="shared" si="130"/>
        <v>3471.53</v>
      </c>
      <c r="F831" s="214">
        <f t="shared" si="131"/>
        <v>3749.88</v>
      </c>
      <c r="G831" s="215">
        <f t="shared" si="132"/>
        <v>4206.8999999999996</v>
      </c>
      <c r="H831" s="216">
        <f t="shared" si="127"/>
        <v>1064.77</v>
      </c>
      <c r="I831" s="252">
        <f t="shared" si="126"/>
        <v>188.42000000000002</v>
      </c>
      <c r="J831" s="252">
        <f t="shared" si="126"/>
        <v>0</v>
      </c>
      <c r="K831" s="217" t="str">
        <f t="shared" si="140"/>
        <v>865,98</v>
      </c>
      <c r="L831" s="255" t="str">
        <f t="shared" si="140"/>
        <v>153,72</v>
      </c>
      <c r="M831" s="256" t="str">
        <f t="shared" si="140"/>
        <v>0</v>
      </c>
      <c r="N831" s="218">
        <f>СН!C869</f>
        <v>195.49</v>
      </c>
      <c r="O831" s="260">
        <f>СН!C1613</f>
        <v>34.700000000000003</v>
      </c>
      <c r="P831" s="260">
        <f>СН!C2357</f>
        <v>0</v>
      </c>
      <c r="Q831" s="218">
        <f t="shared" si="142"/>
        <v>3.3000000000000003</v>
      </c>
      <c r="R831" s="219">
        <f t="shared" si="142"/>
        <v>1791</v>
      </c>
      <c r="S831" s="25">
        <f t="shared" si="142"/>
        <v>2406.7600000000002</v>
      </c>
      <c r="T831" s="25">
        <f t="shared" si="142"/>
        <v>2685.11</v>
      </c>
      <c r="U831" s="220">
        <f t="shared" si="142"/>
        <v>3142.13</v>
      </c>
    </row>
    <row r="832" spans="1:21" s="12" customFormat="1" x14ac:dyDescent="0.25">
      <c r="A832" s="211" t="str">
        <f t="shared" si="139"/>
        <v>04.05.2018</v>
      </c>
      <c r="B832" s="212">
        <f t="shared" si="139"/>
        <v>6</v>
      </c>
      <c r="C832" s="211" t="str">
        <f t="shared" si="141"/>
        <v>150-670 кВт</v>
      </c>
      <c r="D832" s="213">
        <f t="shared" si="129"/>
        <v>3049.35</v>
      </c>
      <c r="E832" s="214">
        <f t="shared" si="130"/>
        <v>3665.11</v>
      </c>
      <c r="F832" s="214">
        <f t="shared" si="131"/>
        <v>3943.46</v>
      </c>
      <c r="G832" s="215">
        <f t="shared" si="132"/>
        <v>4400.4800000000005</v>
      </c>
      <c r="H832" s="216">
        <f t="shared" si="127"/>
        <v>1258.3499999999999</v>
      </c>
      <c r="I832" s="252">
        <f t="shared" si="126"/>
        <v>54.63</v>
      </c>
      <c r="J832" s="252">
        <f t="shared" si="126"/>
        <v>0</v>
      </c>
      <c r="K832" s="217" t="str">
        <f t="shared" si="140"/>
        <v>1023,91</v>
      </c>
      <c r="L832" s="255" t="str">
        <f t="shared" si="140"/>
        <v>44,57</v>
      </c>
      <c r="M832" s="256" t="str">
        <f t="shared" si="140"/>
        <v>0</v>
      </c>
      <c r="N832" s="218">
        <f>СН!C870</f>
        <v>231.14</v>
      </c>
      <c r="O832" s="260">
        <f>СН!C1614</f>
        <v>10.06</v>
      </c>
      <c r="P832" s="260">
        <f>СН!C2358</f>
        <v>0</v>
      </c>
      <c r="Q832" s="218">
        <f t="shared" si="142"/>
        <v>3.3000000000000003</v>
      </c>
      <c r="R832" s="219">
        <f t="shared" si="142"/>
        <v>1791</v>
      </c>
      <c r="S832" s="25">
        <f t="shared" si="142"/>
        <v>2406.7600000000002</v>
      </c>
      <c r="T832" s="25">
        <f t="shared" si="142"/>
        <v>2685.11</v>
      </c>
      <c r="U832" s="220">
        <f t="shared" si="142"/>
        <v>3142.13</v>
      </c>
    </row>
    <row r="833" spans="1:21" s="12" customFormat="1" x14ac:dyDescent="0.25">
      <c r="A833" s="211" t="str">
        <f t="shared" si="139"/>
        <v>04.05.2018</v>
      </c>
      <c r="B833" s="212">
        <f t="shared" si="139"/>
        <v>7</v>
      </c>
      <c r="C833" s="211" t="str">
        <f t="shared" si="141"/>
        <v>150-670 кВт</v>
      </c>
      <c r="D833" s="213">
        <f t="shared" si="129"/>
        <v>2794.8</v>
      </c>
      <c r="E833" s="214">
        <f t="shared" si="130"/>
        <v>3410.5600000000004</v>
      </c>
      <c r="F833" s="214">
        <f t="shared" si="131"/>
        <v>3688.91</v>
      </c>
      <c r="G833" s="215">
        <f t="shared" si="132"/>
        <v>4145.93</v>
      </c>
      <c r="H833" s="216">
        <f t="shared" si="127"/>
        <v>1003.8</v>
      </c>
      <c r="I833" s="252">
        <f t="shared" si="126"/>
        <v>152.24</v>
      </c>
      <c r="J833" s="252">
        <f t="shared" si="126"/>
        <v>0</v>
      </c>
      <c r="K833" s="217" t="str">
        <f t="shared" si="140"/>
        <v>816,24</v>
      </c>
      <c r="L833" s="255" t="str">
        <f t="shared" si="140"/>
        <v>124,2</v>
      </c>
      <c r="M833" s="256" t="str">
        <f t="shared" si="140"/>
        <v>0</v>
      </c>
      <c r="N833" s="218">
        <f>СН!C871</f>
        <v>184.26</v>
      </c>
      <c r="O833" s="260">
        <f>СН!C1615</f>
        <v>28.04</v>
      </c>
      <c r="P833" s="260">
        <f>СН!C2359</f>
        <v>0</v>
      </c>
      <c r="Q833" s="218">
        <f t="shared" si="142"/>
        <v>3.3000000000000003</v>
      </c>
      <c r="R833" s="219">
        <f t="shared" si="142"/>
        <v>1791</v>
      </c>
      <c r="S833" s="25">
        <f t="shared" si="142"/>
        <v>2406.7600000000002</v>
      </c>
      <c r="T833" s="25">
        <f t="shared" si="142"/>
        <v>2685.11</v>
      </c>
      <c r="U833" s="220">
        <f t="shared" si="142"/>
        <v>3142.13</v>
      </c>
    </row>
    <row r="834" spans="1:21" s="12" customFormat="1" x14ac:dyDescent="0.25">
      <c r="A834" s="211" t="str">
        <f t="shared" ref="A834:B849" si="143">A90</f>
        <v>04.05.2018</v>
      </c>
      <c r="B834" s="212">
        <f t="shared" si="143"/>
        <v>8</v>
      </c>
      <c r="C834" s="211" t="str">
        <f t="shared" si="141"/>
        <v>150-670 кВт</v>
      </c>
      <c r="D834" s="213">
        <f t="shared" si="129"/>
        <v>2883.56</v>
      </c>
      <c r="E834" s="214">
        <f t="shared" si="130"/>
        <v>3499.32</v>
      </c>
      <c r="F834" s="214">
        <f t="shared" si="131"/>
        <v>3777.67</v>
      </c>
      <c r="G834" s="215">
        <f t="shared" si="132"/>
        <v>4234.6899999999996</v>
      </c>
      <c r="H834" s="216">
        <f t="shared" si="127"/>
        <v>1092.56</v>
      </c>
      <c r="I834" s="252">
        <f t="shared" si="126"/>
        <v>313.99</v>
      </c>
      <c r="J834" s="252">
        <f t="shared" si="126"/>
        <v>0</v>
      </c>
      <c r="K834" s="217" t="str">
        <f t="shared" ref="K834:M849" si="144">K90</f>
        <v>888,65</v>
      </c>
      <c r="L834" s="255" t="str">
        <f t="shared" si="144"/>
        <v>256,16</v>
      </c>
      <c r="M834" s="256" t="str">
        <f t="shared" si="144"/>
        <v>0</v>
      </c>
      <c r="N834" s="218">
        <f>СН!C872</f>
        <v>200.61</v>
      </c>
      <c r="O834" s="260">
        <f>СН!C1616</f>
        <v>57.83</v>
      </c>
      <c r="P834" s="260">
        <f>СН!C2360</f>
        <v>0</v>
      </c>
      <c r="Q834" s="218">
        <f t="shared" si="142"/>
        <v>3.3000000000000003</v>
      </c>
      <c r="R834" s="219">
        <f t="shared" si="142"/>
        <v>1791</v>
      </c>
      <c r="S834" s="25">
        <f t="shared" si="142"/>
        <v>2406.7600000000002</v>
      </c>
      <c r="T834" s="25">
        <f t="shared" si="142"/>
        <v>2685.11</v>
      </c>
      <c r="U834" s="220">
        <f t="shared" si="142"/>
        <v>3142.13</v>
      </c>
    </row>
    <row r="835" spans="1:21" s="12" customFormat="1" x14ac:dyDescent="0.25">
      <c r="A835" s="211" t="str">
        <f t="shared" si="143"/>
        <v>04.05.2018</v>
      </c>
      <c r="B835" s="212">
        <f t="shared" si="143"/>
        <v>9</v>
      </c>
      <c r="C835" s="211" t="str">
        <f t="shared" si="141"/>
        <v>150-670 кВт</v>
      </c>
      <c r="D835" s="213">
        <f t="shared" si="129"/>
        <v>2761.32</v>
      </c>
      <c r="E835" s="214">
        <f t="shared" si="130"/>
        <v>3377.0800000000004</v>
      </c>
      <c r="F835" s="214">
        <f t="shared" si="131"/>
        <v>3655.4300000000003</v>
      </c>
      <c r="G835" s="215">
        <f t="shared" si="132"/>
        <v>4112.45</v>
      </c>
      <c r="H835" s="216">
        <f t="shared" si="127"/>
        <v>970.31999999999994</v>
      </c>
      <c r="I835" s="252">
        <f t="shared" si="126"/>
        <v>349.24</v>
      </c>
      <c r="J835" s="252">
        <f t="shared" si="126"/>
        <v>0</v>
      </c>
      <c r="K835" s="217" t="str">
        <f t="shared" si="144"/>
        <v>788,92</v>
      </c>
      <c r="L835" s="255" t="str">
        <f t="shared" si="144"/>
        <v>284,92</v>
      </c>
      <c r="M835" s="256" t="str">
        <f t="shared" si="144"/>
        <v>0</v>
      </c>
      <c r="N835" s="218">
        <f>СН!C873</f>
        <v>178.1</v>
      </c>
      <c r="O835" s="260">
        <f>СН!C1617</f>
        <v>64.319999999999993</v>
      </c>
      <c r="P835" s="260">
        <f>СН!C2361</f>
        <v>0</v>
      </c>
      <c r="Q835" s="218">
        <f t="shared" si="142"/>
        <v>3.3000000000000003</v>
      </c>
      <c r="R835" s="219">
        <f t="shared" si="142"/>
        <v>1791</v>
      </c>
      <c r="S835" s="25">
        <f t="shared" si="142"/>
        <v>2406.7600000000002</v>
      </c>
      <c r="T835" s="25">
        <f t="shared" si="142"/>
        <v>2685.11</v>
      </c>
      <c r="U835" s="220">
        <f t="shared" si="142"/>
        <v>3142.13</v>
      </c>
    </row>
    <row r="836" spans="1:21" s="12" customFormat="1" x14ac:dyDescent="0.25">
      <c r="A836" s="211" t="str">
        <f t="shared" si="143"/>
        <v>04.05.2018</v>
      </c>
      <c r="B836" s="212">
        <f t="shared" si="143"/>
        <v>10</v>
      </c>
      <c r="C836" s="211" t="str">
        <f t="shared" si="141"/>
        <v>150-670 кВт</v>
      </c>
      <c r="D836" s="213">
        <f t="shared" si="129"/>
        <v>2645.39</v>
      </c>
      <c r="E836" s="214">
        <f t="shared" si="130"/>
        <v>3261.1500000000005</v>
      </c>
      <c r="F836" s="214">
        <f t="shared" si="131"/>
        <v>3539.5000000000005</v>
      </c>
      <c r="G836" s="215">
        <f t="shared" si="132"/>
        <v>3996.5200000000004</v>
      </c>
      <c r="H836" s="216">
        <f t="shared" si="127"/>
        <v>854.39</v>
      </c>
      <c r="I836" s="252">
        <f t="shared" si="126"/>
        <v>0</v>
      </c>
      <c r="J836" s="252">
        <f t="shared" si="126"/>
        <v>307.04000000000002</v>
      </c>
      <c r="K836" s="217" t="str">
        <f t="shared" si="144"/>
        <v>694,34</v>
      </c>
      <c r="L836" s="255" t="str">
        <f t="shared" si="144"/>
        <v>0</v>
      </c>
      <c r="M836" s="256" t="str">
        <f t="shared" si="144"/>
        <v>250,49</v>
      </c>
      <c r="N836" s="218">
        <f>СН!C874</f>
        <v>156.75</v>
      </c>
      <c r="O836" s="260">
        <f>СН!C1618</f>
        <v>0</v>
      </c>
      <c r="P836" s="260">
        <f>СН!C2362</f>
        <v>56.55</v>
      </c>
      <c r="Q836" s="218">
        <f t="shared" si="142"/>
        <v>3.3000000000000003</v>
      </c>
      <c r="R836" s="219">
        <f t="shared" si="142"/>
        <v>1791</v>
      </c>
      <c r="S836" s="25">
        <f t="shared" si="142"/>
        <v>2406.7600000000002</v>
      </c>
      <c r="T836" s="25">
        <f t="shared" si="142"/>
        <v>2685.11</v>
      </c>
      <c r="U836" s="220">
        <f t="shared" si="142"/>
        <v>3142.13</v>
      </c>
    </row>
    <row r="837" spans="1:21" s="12" customFormat="1" x14ac:dyDescent="0.25">
      <c r="A837" s="211" t="str">
        <f t="shared" si="143"/>
        <v>04.05.2018</v>
      </c>
      <c r="B837" s="212">
        <f t="shared" si="143"/>
        <v>11</v>
      </c>
      <c r="C837" s="211" t="str">
        <f t="shared" si="141"/>
        <v>150-670 кВт</v>
      </c>
      <c r="D837" s="213">
        <f t="shared" si="129"/>
        <v>2645.31</v>
      </c>
      <c r="E837" s="214">
        <f t="shared" si="130"/>
        <v>3261.0700000000006</v>
      </c>
      <c r="F837" s="214">
        <f t="shared" si="131"/>
        <v>3539.42</v>
      </c>
      <c r="G837" s="215">
        <f t="shared" si="132"/>
        <v>3996.4400000000005</v>
      </c>
      <c r="H837" s="216">
        <f t="shared" si="127"/>
        <v>854.31</v>
      </c>
      <c r="I837" s="252">
        <f t="shared" si="126"/>
        <v>0.05</v>
      </c>
      <c r="J837" s="252">
        <f t="shared" si="126"/>
        <v>18.399999999999999</v>
      </c>
      <c r="K837" s="217" t="str">
        <f t="shared" si="144"/>
        <v>694,28</v>
      </c>
      <c r="L837" s="255" t="str">
        <f t="shared" si="144"/>
        <v>0,04</v>
      </c>
      <c r="M837" s="256" t="str">
        <f t="shared" si="144"/>
        <v>15,01</v>
      </c>
      <c r="N837" s="218">
        <f>СН!C875</f>
        <v>156.72999999999999</v>
      </c>
      <c r="O837" s="260">
        <f>СН!C1619</f>
        <v>0.01</v>
      </c>
      <c r="P837" s="260">
        <f>СН!C2363</f>
        <v>3.39</v>
      </c>
      <c r="Q837" s="218">
        <f t="shared" si="142"/>
        <v>3.3000000000000003</v>
      </c>
      <c r="R837" s="219">
        <f t="shared" si="142"/>
        <v>1791</v>
      </c>
      <c r="S837" s="25">
        <f t="shared" si="142"/>
        <v>2406.7600000000002</v>
      </c>
      <c r="T837" s="25">
        <f t="shared" si="142"/>
        <v>2685.11</v>
      </c>
      <c r="U837" s="220">
        <f t="shared" si="142"/>
        <v>3142.13</v>
      </c>
    </row>
    <row r="838" spans="1:21" s="12" customFormat="1" x14ac:dyDescent="0.25">
      <c r="A838" s="211" t="str">
        <f t="shared" si="143"/>
        <v>04.05.2018</v>
      </c>
      <c r="B838" s="212">
        <f t="shared" si="143"/>
        <v>12</v>
      </c>
      <c r="C838" s="211" t="str">
        <f t="shared" si="141"/>
        <v>150-670 кВт</v>
      </c>
      <c r="D838" s="213">
        <f t="shared" si="129"/>
        <v>2644.8</v>
      </c>
      <c r="E838" s="214">
        <f t="shared" si="130"/>
        <v>3260.5600000000004</v>
      </c>
      <c r="F838" s="214">
        <f t="shared" si="131"/>
        <v>3538.9100000000003</v>
      </c>
      <c r="G838" s="215">
        <f t="shared" si="132"/>
        <v>3995.9300000000003</v>
      </c>
      <c r="H838" s="216">
        <f t="shared" si="127"/>
        <v>853.8</v>
      </c>
      <c r="I838" s="252">
        <f t="shared" si="126"/>
        <v>67.27000000000001</v>
      </c>
      <c r="J838" s="252">
        <f t="shared" si="126"/>
        <v>0</v>
      </c>
      <c r="K838" s="217" t="str">
        <f t="shared" si="144"/>
        <v>693,86</v>
      </c>
      <c r="L838" s="255" t="str">
        <f t="shared" si="144"/>
        <v>54,88</v>
      </c>
      <c r="M838" s="256" t="str">
        <f t="shared" si="144"/>
        <v>0</v>
      </c>
      <c r="N838" s="218">
        <f>СН!C876</f>
        <v>156.63999999999999</v>
      </c>
      <c r="O838" s="260">
        <f>СН!C1620</f>
        <v>12.39</v>
      </c>
      <c r="P838" s="260">
        <f>СН!C2364</f>
        <v>0</v>
      </c>
      <c r="Q838" s="218">
        <f t="shared" si="142"/>
        <v>3.3000000000000003</v>
      </c>
      <c r="R838" s="219">
        <f t="shared" si="142"/>
        <v>1791</v>
      </c>
      <c r="S838" s="25">
        <f t="shared" si="142"/>
        <v>2406.7600000000002</v>
      </c>
      <c r="T838" s="25">
        <f t="shared" si="142"/>
        <v>2685.11</v>
      </c>
      <c r="U838" s="220">
        <f t="shared" si="142"/>
        <v>3142.13</v>
      </c>
    </row>
    <row r="839" spans="1:21" s="12" customFormat="1" x14ac:dyDescent="0.25">
      <c r="A839" s="211" t="str">
        <f t="shared" si="143"/>
        <v>04.05.2018</v>
      </c>
      <c r="B839" s="212">
        <f t="shared" si="143"/>
        <v>13</v>
      </c>
      <c r="C839" s="211" t="str">
        <f t="shared" si="141"/>
        <v>150-670 кВт</v>
      </c>
      <c r="D839" s="213">
        <f t="shared" si="129"/>
        <v>2662.55</v>
      </c>
      <c r="E839" s="214">
        <f t="shared" si="130"/>
        <v>3278.3100000000004</v>
      </c>
      <c r="F839" s="214">
        <f t="shared" si="131"/>
        <v>3556.6600000000003</v>
      </c>
      <c r="G839" s="215">
        <f t="shared" si="132"/>
        <v>4013.6800000000003</v>
      </c>
      <c r="H839" s="216">
        <f t="shared" si="127"/>
        <v>871.55</v>
      </c>
      <c r="I839" s="252">
        <f t="shared" si="126"/>
        <v>103.92</v>
      </c>
      <c r="J839" s="252">
        <f t="shared" si="126"/>
        <v>0</v>
      </c>
      <c r="K839" s="217" t="str">
        <f t="shared" si="144"/>
        <v>708,34</v>
      </c>
      <c r="L839" s="255" t="str">
        <f t="shared" si="144"/>
        <v>84,78</v>
      </c>
      <c r="M839" s="256" t="str">
        <f t="shared" si="144"/>
        <v>0</v>
      </c>
      <c r="N839" s="218">
        <f>СН!C877</f>
        <v>159.91</v>
      </c>
      <c r="O839" s="260">
        <f>СН!C1621</f>
        <v>19.14</v>
      </c>
      <c r="P839" s="260">
        <f>СН!C2365</f>
        <v>0</v>
      </c>
      <c r="Q839" s="218">
        <f t="shared" si="142"/>
        <v>3.3000000000000003</v>
      </c>
      <c r="R839" s="219">
        <f t="shared" si="142"/>
        <v>1791</v>
      </c>
      <c r="S839" s="25">
        <f t="shared" si="142"/>
        <v>2406.7600000000002</v>
      </c>
      <c r="T839" s="25">
        <f t="shared" si="142"/>
        <v>2685.11</v>
      </c>
      <c r="U839" s="220">
        <f t="shared" si="142"/>
        <v>3142.13</v>
      </c>
    </row>
    <row r="840" spans="1:21" s="12" customFormat="1" x14ac:dyDescent="0.25">
      <c r="A840" s="211" t="str">
        <f t="shared" si="143"/>
        <v>04.05.2018</v>
      </c>
      <c r="B840" s="212">
        <f t="shared" si="143"/>
        <v>14</v>
      </c>
      <c r="C840" s="211" t="str">
        <f t="shared" si="141"/>
        <v>150-670 кВт</v>
      </c>
      <c r="D840" s="213">
        <f t="shared" si="129"/>
        <v>2665.38</v>
      </c>
      <c r="E840" s="214">
        <f t="shared" si="130"/>
        <v>3281.1400000000003</v>
      </c>
      <c r="F840" s="214">
        <f t="shared" si="131"/>
        <v>3559.4900000000002</v>
      </c>
      <c r="G840" s="215">
        <f t="shared" si="132"/>
        <v>4016.51</v>
      </c>
      <c r="H840" s="216">
        <f t="shared" si="127"/>
        <v>874.37999999999988</v>
      </c>
      <c r="I840" s="252">
        <f t="shared" si="126"/>
        <v>61.050000000000004</v>
      </c>
      <c r="J840" s="252">
        <f t="shared" si="126"/>
        <v>0</v>
      </c>
      <c r="K840" s="217" t="str">
        <f t="shared" si="144"/>
        <v>710,65</v>
      </c>
      <c r="L840" s="255" t="str">
        <f t="shared" si="144"/>
        <v>49,81</v>
      </c>
      <c r="M840" s="256" t="str">
        <f t="shared" si="144"/>
        <v>0</v>
      </c>
      <c r="N840" s="218">
        <f>СН!C878</f>
        <v>160.43</v>
      </c>
      <c r="O840" s="260">
        <f>СН!C1622</f>
        <v>11.24</v>
      </c>
      <c r="P840" s="260">
        <f>СН!C2366</f>
        <v>0</v>
      </c>
      <c r="Q840" s="218">
        <f t="shared" si="142"/>
        <v>3.3000000000000003</v>
      </c>
      <c r="R840" s="219">
        <f t="shared" si="142"/>
        <v>1791</v>
      </c>
      <c r="S840" s="25">
        <f t="shared" si="142"/>
        <v>2406.7600000000002</v>
      </c>
      <c r="T840" s="25">
        <f t="shared" si="142"/>
        <v>2685.11</v>
      </c>
      <c r="U840" s="220">
        <f t="shared" si="142"/>
        <v>3142.13</v>
      </c>
    </row>
    <row r="841" spans="1:21" s="12" customFormat="1" x14ac:dyDescent="0.25">
      <c r="A841" s="211" t="str">
        <f t="shared" si="143"/>
        <v>04.05.2018</v>
      </c>
      <c r="B841" s="212">
        <f t="shared" si="143"/>
        <v>15</v>
      </c>
      <c r="C841" s="211" t="str">
        <f t="shared" si="141"/>
        <v>150-670 кВт</v>
      </c>
      <c r="D841" s="213">
        <f t="shared" si="129"/>
        <v>2711.7799999999997</v>
      </c>
      <c r="E841" s="214">
        <f t="shared" si="130"/>
        <v>3327.54</v>
      </c>
      <c r="F841" s="214">
        <f t="shared" si="131"/>
        <v>3605.8900000000003</v>
      </c>
      <c r="G841" s="215">
        <f t="shared" si="132"/>
        <v>4062.91</v>
      </c>
      <c r="H841" s="216">
        <f t="shared" si="127"/>
        <v>920.78</v>
      </c>
      <c r="I841" s="252">
        <f t="shared" si="126"/>
        <v>66.17</v>
      </c>
      <c r="J841" s="252">
        <f t="shared" si="126"/>
        <v>0</v>
      </c>
      <c r="K841" s="217" t="str">
        <f t="shared" si="144"/>
        <v>748,51</v>
      </c>
      <c r="L841" s="255" t="str">
        <f t="shared" si="144"/>
        <v>53,98</v>
      </c>
      <c r="M841" s="256" t="str">
        <f t="shared" si="144"/>
        <v>0</v>
      </c>
      <c r="N841" s="218">
        <f>СН!C879</f>
        <v>168.97</v>
      </c>
      <c r="O841" s="260">
        <f>СН!C1623</f>
        <v>12.19</v>
      </c>
      <c r="P841" s="260">
        <f>СН!C2367</f>
        <v>0</v>
      </c>
      <c r="Q841" s="218">
        <f t="shared" si="142"/>
        <v>3.3000000000000003</v>
      </c>
      <c r="R841" s="219">
        <f t="shared" si="142"/>
        <v>1791</v>
      </c>
      <c r="S841" s="25">
        <f t="shared" si="142"/>
        <v>2406.7600000000002</v>
      </c>
      <c r="T841" s="25">
        <f t="shared" si="142"/>
        <v>2685.11</v>
      </c>
      <c r="U841" s="220">
        <f t="shared" si="142"/>
        <v>3142.13</v>
      </c>
    </row>
    <row r="842" spans="1:21" s="12" customFormat="1" x14ac:dyDescent="0.25">
      <c r="A842" s="211" t="str">
        <f t="shared" si="143"/>
        <v>04.05.2018</v>
      </c>
      <c r="B842" s="212">
        <f t="shared" si="143"/>
        <v>16</v>
      </c>
      <c r="C842" s="211" t="str">
        <f t="shared" si="141"/>
        <v>150-670 кВт</v>
      </c>
      <c r="D842" s="213">
        <f t="shared" si="129"/>
        <v>2712.1499999999996</v>
      </c>
      <c r="E842" s="214">
        <f t="shared" si="130"/>
        <v>3327.9100000000003</v>
      </c>
      <c r="F842" s="214">
        <f t="shared" si="131"/>
        <v>3606.26</v>
      </c>
      <c r="G842" s="215">
        <f t="shared" si="132"/>
        <v>4063.28</v>
      </c>
      <c r="H842" s="216">
        <f t="shared" si="127"/>
        <v>921.14999999999986</v>
      </c>
      <c r="I842" s="252">
        <f t="shared" ref="I842:J905" si="145">O842+L842</f>
        <v>226.15</v>
      </c>
      <c r="J842" s="252">
        <f t="shared" si="145"/>
        <v>0</v>
      </c>
      <c r="K842" s="217" t="str">
        <f t="shared" si="144"/>
        <v>748,81</v>
      </c>
      <c r="L842" s="255" t="str">
        <f t="shared" si="144"/>
        <v>184,5</v>
      </c>
      <c r="M842" s="256" t="str">
        <f t="shared" si="144"/>
        <v>0</v>
      </c>
      <c r="N842" s="218">
        <f>СН!C880</f>
        <v>169.04</v>
      </c>
      <c r="O842" s="260">
        <f>СН!C1624</f>
        <v>41.65</v>
      </c>
      <c r="P842" s="260">
        <f>СН!C2368</f>
        <v>0</v>
      </c>
      <c r="Q842" s="218">
        <f t="shared" si="142"/>
        <v>3.3000000000000003</v>
      </c>
      <c r="R842" s="219">
        <f t="shared" si="142"/>
        <v>1791</v>
      </c>
      <c r="S842" s="25">
        <f t="shared" si="142"/>
        <v>2406.7600000000002</v>
      </c>
      <c r="T842" s="25">
        <f t="shared" si="142"/>
        <v>2685.11</v>
      </c>
      <c r="U842" s="220">
        <f t="shared" si="142"/>
        <v>3142.13</v>
      </c>
    </row>
    <row r="843" spans="1:21" s="12" customFormat="1" x14ac:dyDescent="0.25">
      <c r="A843" s="211" t="str">
        <f t="shared" si="143"/>
        <v>04.05.2018</v>
      </c>
      <c r="B843" s="212">
        <f t="shared" si="143"/>
        <v>17</v>
      </c>
      <c r="C843" s="211" t="str">
        <f t="shared" si="141"/>
        <v>150-670 кВт</v>
      </c>
      <c r="D843" s="213">
        <f t="shared" si="129"/>
        <v>2711.69</v>
      </c>
      <c r="E843" s="214">
        <f t="shared" si="130"/>
        <v>3327.4500000000003</v>
      </c>
      <c r="F843" s="214">
        <f t="shared" si="131"/>
        <v>3605.8</v>
      </c>
      <c r="G843" s="215">
        <f t="shared" si="132"/>
        <v>4062.82</v>
      </c>
      <c r="H843" s="216">
        <f t="shared" si="127"/>
        <v>920.68999999999994</v>
      </c>
      <c r="I843" s="252">
        <f t="shared" si="145"/>
        <v>0</v>
      </c>
      <c r="J843" s="252">
        <f t="shared" si="145"/>
        <v>278.69</v>
      </c>
      <c r="K843" s="217" t="str">
        <f t="shared" si="144"/>
        <v>748,43</v>
      </c>
      <c r="L843" s="255" t="str">
        <f t="shared" si="144"/>
        <v>0</v>
      </c>
      <c r="M843" s="256" t="str">
        <f t="shared" si="144"/>
        <v>227,36</v>
      </c>
      <c r="N843" s="218">
        <f>СН!C881</f>
        <v>168.96</v>
      </c>
      <c r="O843" s="260">
        <f>СН!C1625</f>
        <v>0</v>
      </c>
      <c r="P843" s="260">
        <f>СН!C2369</f>
        <v>51.33</v>
      </c>
      <c r="Q843" s="218">
        <f t="shared" si="142"/>
        <v>3.3000000000000003</v>
      </c>
      <c r="R843" s="219">
        <f t="shared" si="142"/>
        <v>1791</v>
      </c>
      <c r="S843" s="25">
        <f t="shared" si="142"/>
        <v>2406.7600000000002</v>
      </c>
      <c r="T843" s="25">
        <f t="shared" si="142"/>
        <v>2685.11</v>
      </c>
      <c r="U843" s="220">
        <f t="shared" si="142"/>
        <v>3142.13</v>
      </c>
    </row>
    <row r="844" spans="1:21" s="12" customFormat="1" x14ac:dyDescent="0.25">
      <c r="A844" s="211" t="str">
        <f t="shared" si="143"/>
        <v>04.05.2018</v>
      </c>
      <c r="B844" s="212">
        <f t="shared" si="143"/>
        <v>18</v>
      </c>
      <c r="C844" s="211" t="str">
        <f t="shared" si="141"/>
        <v>150-670 кВт</v>
      </c>
      <c r="D844" s="213">
        <f t="shared" si="129"/>
        <v>2765.63</v>
      </c>
      <c r="E844" s="214">
        <f t="shared" si="130"/>
        <v>3381.3900000000003</v>
      </c>
      <c r="F844" s="214">
        <f t="shared" si="131"/>
        <v>3659.7400000000002</v>
      </c>
      <c r="G844" s="215">
        <f t="shared" si="132"/>
        <v>4116.76</v>
      </c>
      <c r="H844" s="216">
        <f t="shared" ref="H844:H907" si="146">K844+N844+Q844</f>
        <v>974.63</v>
      </c>
      <c r="I844" s="252">
        <f t="shared" si="145"/>
        <v>0</v>
      </c>
      <c r="J844" s="252">
        <f t="shared" si="145"/>
        <v>174.02999999999997</v>
      </c>
      <c r="K844" s="217" t="str">
        <f t="shared" si="144"/>
        <v>792,44</v>
      </c>
      <c r="L844" s="255" t="str">
        <f t="shared" si="144"/>
        <v>0</v>
      </c>
      <c r="M844" s="256" t="str">
        <f t="shared" si="144"/>
        <v>141,98</v>
      </c>
      <c r="N844" s="218">
        <f>СН!C882</f>
        <v>178.89</v>
      </c>
      <c r="O844" s="260">
        <f>СН!C1626</f>
        <v>0</v>
      </c>
      <c r="P844" s="260">
        <f>СН!C2370</f>
        <v>32.049999999999997</v>
      </c>
      <c r="Q844" s="218">
        <f t="shared" ref="Q844:U859" si="147">Q843</f>
        <v>3.3000000000000003</v>
      </c>
      <c r="R844" s="219">
        <f t="shared" si="147"/>
        <v>1791</v>
      </c>
      <c r="S844" s="25">
        <f t="shared" si="147"/>
        <v>2406.7600000000002</v>
      </c>
      <c r="T844" s="25">
        <f t="shared" si="147"/>
        <v>2685.11</v>
      </c>
      <c r="U844" s="220">
        <f t="shared" si="147"/>
        <v>3142.13</v>
      </c>
    </row>
    <row r="845" spans="1:21" s="12" customFormat="1" x14ac:dyDescent="0.25">
      <c r="A845" s="211" t="str">
        <f t="shared" si="143"/>
        <v>04.05.2018</v>
      </c>
      <c r="B845" s="212">
        <f t="shared" si="143"/>
        <v>19</v>
      </c>
      <c r="C845" s="211" t="str">
        <f t="shared" si="141"/>
        <v>150-670 кВт</v>
      </c>
      <c r="D845" s="213">
        <f t="shared" si="129"/>
        <v>2772.83</v>
      </c>
      <c r="E845" s="214">
        <f t="shared" si="130"/>
        <v>3388.59</v>
      </c>
      <c r="F845" s="214">
        <f t="shared" si="131"/>
        <v>3666.94</v>
      </c>
      <c r="G845" s="215">
        <f t="shared" si="132"/>
        <v>4123.96</v>
      </c>
      <c r="H845" s="216">
        <f t="shared" si="146"/>
        <v>981.82999999999993</v>
      </c>
      <c r="I845" s="252">
        <f t="shared" si="145"/>
        <v>138.01999999999998</v>
      </c>
      <c r="J845" s="252">
        <f t="shared" si="145"/>
        <v>0</v>
      </c>
      <c r="K845" s="217" t="str">
        <f t="shared" si="144"/>
        <v>798,31</v>
      </c>
      <c r="L845" s="255" t="str">
        <f t="shared" si="144"/>
        <v>112,6</v>
      </c>
      <c r="M845" s="256" t="str">
        <f t="shared" si="144"/>
        <v>0</v>
      </c>
      <c r="N845" s="218">
        <f>СН!C883</f>
        <v>180.22</v>
      </c>
      <c r="O845" s="260">
        <f>СН!C1627</f>
        <v>25.42</v>
      </c>
      <c r="P845" s="260">
        <f>СН!C2371</f>
        <v>0</v>
      </c>
      <c r="Q845" s="218">
        <f t="shared" si="147"/>
        <v>3.3000000000000003</v>
      </c>
      <c r="R845" s="219">
        <f t="shared" si="147"/>
        <v>1791</v>
      </c>
      <c r="S845" s="25">
        <f t="shared" si="147"/>
        <v>2406.7600000000002</v>
      </c>
      <c r="T845" s="25">
        <f t="shared" si="147"/>
        <v>2685.11</v>
      </c>
      <c r="U845" s="220">
        <f t="shared" si="147"/>
        <v>3142.13</v>
      </c>
    </row>
    <row r="846" spans="1:21" s="12" customFormat="1" x14ac:dyDescent="0.25">
      <c r="A846" s="211" t="str">
        <f t="shared" si="143"/>
        <v>04.05.2018</v>
      </c>
      <c r="B846" s="212">
        <f t="shared" si="143"/>
        <v>20</v>
      </c>
      <c r="C846" s="211" t="str">
        <f t="shared" si="141"/>
        <v>150-670 кВт</v>
      </c>
      <c r="D846" s="213">
        <f t="shared" ref="D846:D909" si="148">N846+Q846+R846+K846</f>
        <v>2670.82</v>
      </c>
      <c r="E846" s="214">
        <f t="shared" ref="E846:E909" si="149">$N846+$Q846+S846+$K846</f>
        <v>3286.5800000000004</v>
      </c>
      <c r="F846" s="214">
        <f t="shared" ref="F846:F909" si="150">$N846+$Q846+T846+$K846</f>
        <v>3564.9300000000003</v>
      </c>
      <c r="G846" s="215">
        <f t="shared" ref="G846:G909" si="151">$N846+$Q846+U846+$K846</f>
        <v>4021.9500000000003</v>
      </c>
      <c r="H846" s="216">
        <f t="shared" si="146"/>
        <v>879.81999999999994</v>
      </c>
      <c r="I846" s="252">
        <f t="shared" si="145"/>
        <v>0</v>
      </c>
      <c r="J846" s="252">
        <f t="shared" si="145"/>
        <v>129.49</v>
      </c>
      <c r="K846" s="217" t="str">
        <f t="shared" si="144"/>
        <v>715,09</v>
      </c>
      <c r="L846" s="255" t="str">
        <f t="shared" si="144"/>
        <v>0</v>
      </c>
      <c r="M846" s="256" t="str">
        <f t="shared" si="144"/>
        <v>105,64</v>
      </c>
      <c r="N846" s="218">
        <f>СН!C884</f>
        <v>161.43</v>
      </c>
      <c r="O846" s="260">
        <f>СН!C1628</f>
        <v>0</v>
      </c>
      <c r="P846" s="260">
        <f>СН!C2372</f>
        <v>23.85</v>
      </c>
      <c r="Q846" s="218">
        <f t="shared" si="147"/>
        <v>3.3000000000000003</v>
      </c>
      <c r="R846" s="219">
        <f t="shared" si="147"/>
        <v>1791</v>
      </c>
      <c r="S846" s="25">
        <f t="shared" si="147"/>
        <v>2406.7600000000002</v>
      </c>
      <c r="T846" s="25">
        <f t="shared" si="147"/>
        <v>2685.11</v>
      </c>
      <c r="U846" s="220">
        <f t="shared" si="147"/>
        <v>3142.13</v>
      </c>
    </row>
    <row r="847" spans="1:21" s="12" customFormat="1" x14ac:dyDescent="0.25">
      <c r="A847" s="211" t="str">
        <f t="shared" si="143"/>
        <v>04.05.2018</v>
      </c>
      <c r="B847" s="212">
        <f t="shared" si="143"/>
        <v>21</v>
      </c>
      <c r="C847" s="211" t="str">
        <f t="shared" si="141"/>
        <v>150-670 кВт</v>
      </c>
      <c r="D847" s="213">
        <f t="shared" si="148"/>
        <v>2672.2</v>
      </c>
      <c r="E847" s="214">
        <f t="shared" si="149"/>
        <v>3287.96</v>
      </c>
      <c r="F847" s="214">
        <f t="shared" si="150"/>
        <v>3566.3100000000004</v>
      </c>
      <c r="G847" s="215">
        <f t="shared" si="151"/>
        <v>4023.33</v>
      </c>
      <c r="H847" s="216">
        <f t="shared" si="146"/>
        <v>881.2</v>
      </c>
      <c r="I847" s="252">
        <f t="shared" si="145"/>
        <v>0</v>
      </c>
      <c r="J847" s="252">
        <f t="shared" si="145"/>
        <v>845.78</v>
      </c>
      <c r="K847" s="217" t="str">
        <f t="shared" si="144"/>
        <v>716,22</v>
      </c>
      <c r="L847" s="255" t="str">
        <f t="shared" si="144"/>
        <v>0</v>
      </c>
      <c r="M847" s="256" t="str">
        <f t="shared" si="144"/>
        <v>690,01</v>
      </c>
      <c r="N847" s="218">
        <f>СН!C885</f>
        <v>161.68</v>
      </c>
      <c r="O847" s="260">
        <f>СН!C1629</f>
        <v>0</v>
      </c>
      <c r="P847" s="260">
        <f>СН!C2373</f>
        <v>155.77000000000001</v>
      </c>
      <c r="Q847" s="218">
        <f t="shared" si="147"/>
        <v>3.3000000000000003</v>
      </c>
      <c r="R847" s="219">
        <f t="shared" si="147"/>
        <v>1791</v>
      </c>
      <c r="S847" s="25">
        <f t="shared" si="147"/>
        <v>2406.7600000000002</v>
      </c>
      <c r="T847" s="25">
        <f t="shared" si="147"/>
        <v>2685.11</v>
      </c>
      <c r="U847" s="220">
        <f t="shared" si="147"/>
        <v>3142.13</v>
      </c>
    </row>
    <row r="848" spans="1:21" s="12" customFormat="1" x14ac:dyDescent="0.25">
      <c r="A848" s="211" t="str">
        <f t="shared" si="143"/>
        <v>04.05.2018</v>
      </c>
      <c r="B848" s="212">
        <f t="shared" si="143"/>
        <v>22</v>
      </c>
      <c r="C848" s="211" t="str">
        <f t="shared" si="141"/>
        <v>150-670 кВт</v>
      </c>
      <c r="D848" s="213">
        <f t="shared" si="148"/>
        <v>2853.9</v>
      </c>
      <c r="E848" s="214">
        <f t="shared" si="149"/>
        <v>3469.66</v>
      </c>
      <c r="F848" s="214">
        <f t="shared" si="150"/>
        <v>3748.01</v>
      </c>
      <c r="G848" s="215">
        <f t="shared" si="151"/>
        <v>4205.03</v>
      </c>
      <c r="H848" s="216">
        <f t="shared" si="146"/>
        <v>1062.9000000000001</v>
      </c>
      <c r="I848" s="252">
        <f t="shared" si="145"/>
        <v>0</v>
      </c>
      <c r="J848" s="252">
        <f t="shared" si="145"/>
        <v>975.08</v>
      </c>
      <c r="K848" s="217" t="str">
        <f t="shared" si="144"/>
        <v>864,45</v>
      </c>
      <c r="L848" s="255" t="str">
        <f t="shared" si="144"/>
        <v>0</v>
      </c>
      <c r="M848" s="256" t="str">
        <f t="shared" si="144"/>
        <v>795,5</v>
      </c>
      <c r="N848" s="218">
        <f>СН!C886</f>
        <v>195.15</v>
      </c>
      <c r="O848" s="260">
        <f>СН!C1630</f>
        <v>0</v>
      </c>
      <c r="P848" s="260">
        <f>СН!C2374</f>
        <v>179.58</v>
      </c>
      <c r="Q848" s="218">
        <f t="shared" si="147"/>
        <v>3.3000000000000003</v>
      </c>
      <c r="R848" s="219">
        <f t="shared" si="147"/>
        <v>1791</v>
      </c>
      <c r="S848" s="25">
        <f t="shared" si="147"/>
        <v>2406.7600000000002</v>
      </c>
      <c r="T848" s="25">
        <f t="shared" si="147"/>
        <v>2685.11</v>
      </c>
      <c r="U848" s="220">
        <f t="shared" si="147"/>
        <v>3142.13</v>
      </c>
    </row>
    <row r="849" spans="1:21" s="12" customFormat="1" x14ac:dyDescent="0.25">
      <c r="A849" s="211" t="str">
        <f t="shared" si="143"/>
        <v>04.05.2018</v>
      </c>
      <c r="B849" s="212">
        <f t="shared" si="143"/>
        <v>23</v>
      </c>
      <c r="C849" s="211" t="str">
        <f t="shared" si="141"/>
        <v>150-670 кВт</v>
      </c>
      <c r="D849" s="213">
        <f t="shared" si="148"/>
        <v>2665.65</v>
      </c>
      <c r="E849" s="214">
        <f t="shared" si="149"/>
        <v>3281.4100000000003</v>
      </c>
      <c r="F849" s="214">
        <f t="shared" si="150"/>
        <v>3559.76</v>
      </c>
      <c r="G849" s="215">
        <f t="shared" si="151"/>
        <v>4016.78</v>
      </c>
      <c r="H849" s="216">
        <f t="shared" si="146"/>
        <v>874.65</v>
      </c>
      <c r="I849" s="252">
        <f t="shared" si="145"/>
        <v>0</v>
      </c>
      <c r="J849" s="252">
        <f t="shared" si="145"/>
        <v>819.51</v>
      </c>
      <c r="K849" s="217" t="str">
        <f t="shared" si="144"/>
        <v>710,87</v>
      </c>
      <c r="L849" s="255" t="str">
        <f t="shared" si="144"/>
        <v>0</v>
      </c>
      <c r="M849" s="256" t="str">
        <f t="shared" si="144"/>
        <v>668,58</v>
      </c>
      <c r="N849" s="218">
        <f>СН!C887</f>
        <v>160.47999999999999</v>
      </c>
      <c r="O849" s="260">
        <f>СН!C1631</f>
        <v>0</v>
      </c>
      <c r="P849" s="260">
        <f>СН!C2375</f>
        <v>150.93</v>
      </c>
      <c r="Q849" s="218">
        <f t="shared" si="147"/>
        <v>3.3000000000000003</v>
      </c>
      <c r="R849" s="219">
        <f t="shared" si="147"/>
        <v>1791</v>
      </c>
      <c r="S849" s="25">
        <f t="shared" si="147"/>
        <v>2406.7600000000002</v>
      </c>
      <c r="T849" s="25">
        <f t="shared" si="147"/>
        <v>2685.11</v>
      </c>
      <c r="U849" s="220">
        <f t="shared" si="147"/>
        <v>3142.13</v>
      </c>
    </row>
    <row r="850" spans="1:21" s="12" customFormat="1" x14ac:dyDescent="0.25">
      <c r="A850" s="211" t="str">
        <f t="shared" ref="A850:B865" si="152">A106</f>
        <v>05.05.2018</v>
      </c>
      <c r="B850" s="212">
        <f t="shared" si="152"/>
        <v>0</v>
      </c>
      <c r="C850" s="211" t="str">
        <f t="shared" si="141"/>
        <v>150-670 кВт</v>
      </c>
      <c r="D850" s="213">
        <f t="shared" si="148"/>
        <v>2638.7799999999997</v>
      </c>
      <c r="E850" s="214">
        <f t="shared" si="149"/>
        <v>3254.54</v>
      </c>
      <c r="F850" s="214">
        <f t="shared" si="150"/>
        <v>3532.8900000000003</v>
      </c>
      <c r="G850" s="215">
        <f t="shared" si="151"/>
        <v>3989.91</v>
      </c>
      <c r="H850" s="216">
        <f t="shared" si="146"/>
        <v>847.78</v>
      </c>
      <c r="I850" s="252">
        <f t="shared" si="145"/>
        <v>0</v>
      </c>
      <c r="J850" s="252">
        <f t="shared" si="145"/>
        <v>877.6</v>
      </c>
      <c r="K850" s="217" t="str">
        <f t="shared" ref="K850:M865" si="153">K106</f>
        <v>688,95</v>
      </c>
      <c r="L850" s="255" t="str">
        <f t="shared" si="153"/>
        <v>0</v>
      </c>
      <c r="M850" s="256" t="str">
        <f t="shared" si="153"/>
        <v>715,97</v>
      </c>
      <c r="N850" s="218">
        <f>СН!C888</f>
        <v>155.53</v>
      </c>
      <c r="O850" s="260">
        <f>СН!C1632</f>
        <v>0</v>
      </c>
      <c r="P850" s="260">
        <f>СН!C2376</f>
        <v>161.63</v>
      </c>
      <c r="Q850" s="218">
        <f t="shared" si="147"/>
        <v>3.3000000000000003</v>
      </c>
      <c r="R850" s="219">
        <f t="shared" si="147"/>
        <v>1791</v>
      </c>
      <c r="S850" s="25">
        <f t="shared" si="147"/>
        <v>2406.7600000000002</v>
      </c>
      <c r="T850" s="25">
        <f t="shared" si="147"/>
        <v>2685.11</v>
      </c>
      <c r="U850" s="220">
        <f t="shared" si="147"/>
        <v>3142.13</v>
      </c>
    </row>
    <row r="851" spans="1:21" s="12" customFormat="1" x14ac:dyDescent="0.25">
      <c r="A851" s="211" t="str">
        <f t="shared" si="152"/>
        <v>05.05.2018</v>
      </c>
      <c r="B851" s="212">
        <f t="shared" si="152"/>
        <v>1</v>
      </c>
      <c r="C851" s="211" t="str">
        <f t="shared" si="141"/>
        <v>150-670 кВт</v>
      </c>
      <c r="D851" s="213">
        <f t="shared" si="148"/>
        <v>2665.67</v>
      </c>
      <c r="E851" s="214">
        <f t="shared" si="149"/>
        <v>3281.4300000000003</v>
      </c>
      <c r="F851" s="214">
        <f t="shared" si="150"/>
        <v>3559.78</v>
      </c>
      <c r="G851" s="215">
        <f t="shared" si="151"/>
        <v>4016.8</v>
      </c>
      <c r="H851" s="216">
        <f t="shared" si="146"/>
        <v>874.67</v>
      </c>
      <c r="I851" s="252">
        <f t="shared" si="145"/>
        <v>0</v>
      </c>
      <c r="J851" s="252">
        <f t="shared" si="145"/>
        <v>254.85</v>
      </c>
      <c r="K851" s="217" t="str">
        <f t="shared" si="153"/>
        <v>710,89</v>
      </c>
      <c r="L851" s="255" t="str">
        <f t="shared" si="153"/>
        <v>0</v>
      </c>
      <c r="M851" s="256" t="str">
        <f t="shared" si="153"/>
        <v>207,91</v>
      </c>
      <c r="N851" s="218">
        <f>СН!C889</f>
        <v>160.47999999999999</v>
      </c>
      <c r="O851" s="260">
        <f>СН!C1633</f>
        <v>0</v>
      </c>
      <c r="P851" s="260">
        <f>СН!C2377</f>
        <v>46.94</v>
      </c>
      <c r="Q851" s="218">
        <f t="shared" si="147"/>
        <v>3.3000000000000003</v>
      </c>
      <c r="R851" s="219">
        <f t="shared" si="147"/>
        <v>1791</v>
      </c>
      <c r="S851" s="25">
        <f t="shared" si="147"/>
        <v>2406.7600000000002</v>
      </c>
      <c r="T851" s="25">
        <f t="shared" si="147"/>
        <v>2685.11</v>
      </c>
      <c r="U851" s="220">
        <f t="shared" si="147"/>
        <v>3142.13</v>
      </c>
    </row>
    <row r="852" spans="1:21" s="12" customFormat="1" x14ac:dyDescent="0.25">
      <c r="A852" s="211" t="str">
        <f t="shared" si="152"/>
        <v>05.05.2018</v>
      </c>
      <c r="B852" s="212">
        <f t="shared" si="152"/>
        <v>2</v>
      </c>
      <c r="C852" s="211" t="str">
        <f t="shared" si="141"/>
        <v>150-670 кВт</v>
      </c>
      <c r="D852" s="213">
        <f t="shared" si="148"/>
        <v>2704.44</v>
      </c>
      <c r="E852" s="214">
        <f t="shared" si="149"/>
        <v>3320.2000000000003</v>
      </c>
      <c r="F852" s="214">
        <f t="shared" si="150"/>
        <v>3598.55</v>
      </c>
      <c r="G852" s="215">
        <f t="shared" si="151"/>
        <v>4055.57</v>
      </c>
      <c r="H852" s="216">
        <f t="shared" si="146"/>
        <v>913.43999999999994</v>
      </c>
      <c r="I852" s="252">
        <f t="shared" si="145"/>
        <v>21.78</v>
      </c>
      <c r="J852" s="252">
        <f t="shared" si="145"/>
        <v>0</v>
      </c>
      <c r="K852" s="217" t="str">
        <f t="shared" si="153"/>
        <v>742,52</v>
      </c>
      <c r="L852" s="255" t="str">
        <f t="shared" si="153"/>
        <v>17,77</v>
      </c>
      <c r="M852" s="256" t="str">
        <f t="shared" si="153"/>
        <v>0</v>
      </c>
      <c r="N852" s="218">
        <f>СН!C890</f>
        <v>167.62</v>
      </c>
      <c r="O852" s="260">
        <f>СН!C1634</f>
        <v>4.01</v>
      </c>
      <c r="P852" s="260">
        <f>СН!C2378</f>
        <v>0</v>
      </c>
      <c r="Q852" s="218">
        <f t="shared" si="147"/>
        <v>3.3000000000000003</v>
      </c>
      <c r="R852" s="219">
        <f t="shared" si="147"/>
        <v>1791</v>
      </c>
      <c r="S852" s="25">
        <f t="shared" si="147"/>
        <v>2406.7600000000002</v>
      </c>
      <c r="T852" s="25">
        <f t="shared" si="147"/>
        <v>2685.11</v>
      </c>
      <c r="U852" s="220">
        <f t="shared" si="147"/>
        <v>3142.13</v>
      </c>
    </row>
    <row r="853" spans="1:21" s="12" customFormat="1" x14ac:dyDescent="0.25">
      <c r="A853" s="211" t="str">
        <f t="shared" si="152"/>
        <v>05.05.2018</v>
      </c>
      <c r="B853" s="212">
        <f t="shared" si="152"/>
        <v>3</v>
      </c>
      <c r="C853" s="211" t="str">
        <f t="shared" si="141"/>
        <v>150-670 кВт</v>
      </c>
      <c r="D853" s="213">
        <f t="shared" si="148"/>
        <v>2735.76</v>
      </c>
      <c r="E853" s="214">
        <f t="shared" si="149"/>
        <v>3351.5200000000004</v>
      </c>
      <c r="F853" s="214">
        <f t="shared" si="150"/>
        <v>3629.8700000000003</v>
      </c>
      <c r="G853" s="215">
        <f t="shared" si="151"/>
        <v>4086.8900000000003</v>
      </c>
      <c r="H853" s="216">
        <f t="shared" si="146"/>
        <v>944.76</v>
      </c>
      <c r="I853" s="252">
        <f t="shared" si="145"/>
        <v>0</v>
      </c>
      <c r="J853" s="252">
        <f t="shared" si="145"/>
        <v>321.77999999999997</v>
      </c>
      <c r="K853" s="217" t="str">
        <f t="shared" si="153"/>
        <v>768,07</v>
      </c>
      <c r="L853" s="255" t="str">
        <f t="shared" si="153"/>
        <v>0</v>
      </c>
      <c r="M853" s="256" t="str">
        <f t="shared" si="153"/>
        <v>262,52</v>
      </c>
      <c r="N853" s="218">
        <f>СН!C891</f>
        <v>173.39</v>
      </c>
      <c r="O853" s="260">
        <f>СН!C1635</f>
        <v>0</v>
      </c>
      <c r="P853" s="260">
        <f>СН!C2379</f>
        <v>59.26</v>
      </c>
      <c r="Q853" s="218">
        <f t="shared" si="147"/>
        <v>3.3000000000000003</v>
      </c>
      <c r="R853" s="219">
        <f t="shared" si="147"/>
        <v>1791</v>
      </c>
      <c r="S853" s="25">
        <f t="shared" si="147"/>
        <v>2406.7600000000002</v>
      </c>
      <c r="T853" s="25">
        <f t="shared" si="147"/>
        <v>2685.11</v>
      </c>
      <c r="U853" s="220">
        <f t="shared" si="147"/>
        <v>3142.13</v>
      </c>
    </row>
    <row r="854" spans="1:21" s="12" customFormat="1" x14ac:dyDescent="0.25">
      <c r="A854" s="211" t="str">
        <f t="shared" si="152"/>
        <v>05.05.2018</v>
      </c>
      <c r="B854" s="212">
        <f t="shared" si="152"/>
        <v>4</v>
      </c>
      <c r="C854" s="211" t="str">
        <f t="shared" si="141"/>
        <v>150-670 кВт</v>
      </c>
      <c r="D854" s="213">
        <f t="shared" si="148"/>
        <v>2769.22</v>
      </c>
      <c r="E854" s="214">
        <f t="shared" si="149"/>
        <v>3384.98</v>
      </c>
      <c r="F854" s="214">
        <f t="shared" si="150"/>
        <v>3663.33</v>
      </c>
      <c r="G854" s="215">
        <f t="shared" si="151"/>
        <v>4120.3500000000004</v>
      </c>
      <c r="H854" s="216">
        <f t="shared" si="146"/>
        <v>978.22</v>
      </c>
      <c r="I854" s="252">
        <f t="shared" si="145"/>
        <v>0</v>
      </c>
      <c r="J854" s="252">
        <f t="shared" si="145"/>
        <v>351.23</v>
      </c>
      <c r="K854" s="217" t="str">
        <f t="shared" si="153"/>
        <v>795,37</v>
      </c>
      <c r="L854" s="255" t="str">
        <f t="shared" si="153"/>
        <v>0</v>
      </c>
      <c r="M854" s="256" t="str">
        <f t="shared" si="153"/>
        <v>286,54</v>
      </c>
      <c r="N854" s="218">
        <f>СН!C892</f>
        <v>179.55</v>
      </c>
      <c r="O854" s="260">
        <f>СН!C1636</f>
        <v>0</v>
      </c>
      <c r="P854" s="260">
        <f>СН!C2380</f>
        <v>64.69</v>
      </c>
      <c r="Q854" s="218">
        <f t="shared" si="147"/>
        <v>3.3000000000000003</v>
      </c>
      <c r="R854" s="219">
        <f t="shared" si="147"/>
        <v>1791</v>
      </c>
      <c r="S854" s="25">
        <f t="shared" si="147"/>
        <v>2406.7600000000002</v>
      </c>
      <c r="T854" s="25">
        <f t="shared" si="147"/>
        <v>2685.11</v>
      </c>
      <c r="U854" s="220">
        <f t="shared" si="147"/>
        <v>3142.13</v>
      </c>
    </row>
    <row r="855" spans="1:21" s="12" customFormat="1" x14ac:dyDescent="0.25">
      <c r="A855" s="211" t="str">
        <f t="shared" si="152"/>
        <v>05.05.2018</v>
      </c>
      <c r="B855" s="212">
        <f t="shared" si="152"/>
        <v>5</v>
      </c>
      <c r="C855" s="211" t="str">
        <f t="shared" si="141"/>
        <v>150-670 кВт</v>
      </c>
      <c r="D855" s="213">
        <f t="shared" si="148"/>
        <v>2789.23</v>
      </c>
      <c r="E855" s="214">
        <f t="shared" si="149"/>
        <v>3404.9900000000002</v>
      </c>
      <c r="F855" s="214">
        <f t="shared" si="150"/>
        <v>3683.34</v>
      </c>
      <c r="G855" s="215">
        <f t="shared" si="151"/>
        <v>4140.3600000000006</v>
      </c>
      <c r="H855" s="216">
        <f t="shared" si="146"/>
        <v>998.23</v>
      </c>
      <c r="I855" s="252">
        <f t="shared" si="145"/>
        <v>35.549999999999997</v>
      </c>
      <c r="J855" s="252">
        <f t="shared" si="145"/>
        <v>0</v>
      </c>
      <c r="K855" s="217" t="str">
        <f t="shared" si="153"/>
        <v>811,69</v>
      </c>
      <c r="L855" s="255" t="str">
        <f t="shared" si="153"/>
        <v>29</v>
      </c>
      <c r="M855" s="256" t="str">
        <f t="shared" si="153"/>
        <v>0</v>
      </c>
      <c r="N855" s="218">
        <f>СН!C893</f>
        <v>183.24</v>
      </c>
      <c r="O855" s="260">
        <f>СН!C1637</f>
        <v>6.55</v>
      </c>
      <c r="P855" s="260">
        <f>СН!C2381</f>
        <v>0</v>
      </c>
      <c r="Q855" s="218">
        <f t="shared" si="147"/>
        <v>3.3000000000000003</v>
      </c>
      <c r="R855" s="219">
        <f t="shared" si="147"/>
        <v>1791</v>
      </c>
      <c r="S855" s="25">
        <f t="shared" si="147"/>
        <v>2406.7600000000002</v>
      </c>
      <c r="T855" s="25">
        <f t="shared" si="147"/>
        <v>2685.11</v>
      </c>
      <c r="U855" s="220">
        <f t="shared" si="147"/>
        <v>3142.13</v>
      </c>
    </row>
    <row r="856" spans="1:21" s="12" customFormat="1" x14ac:dyDescent="0.25">
      <c r="A856" s="211" t="str">
        <f t="shared" si="152"/>
        <v>05.05.2018</v>
      </c>
      <c r="B856" s="212">
        <f t="shared" si="152"/>
        <v>6</v>
      </c>
      <c r="C856" s="211" t="str">
        <f t="shared" si="141"/>
        <v>150-670 кВт</v>
      </c>
      <c r="D856" s="213">
        <f t="shared" si="148"/>
        <v>2789.78</v>
      </c>
      <c r="E856" s="214">
        <f t="shared" si="149"/>
        <v>3405.54</v>
      </c>
      <c r="F856" s="214">
        <f t="shared" si="150"/>
        <v>3683.89</v>
      </c>
      <c r="G856" s="215">
        <f t="shared" si="151"/>
        <v>4140.91</v>
      </c>
      <c r="H856" s="216">
        <f t="shared" si="146"/>
        <v>998.78</v>
      </c>
      <c r="I856" s="252">
        <f t="shared" si="145"/>
        <v>10.71</v>
      </c>
      <c r="J856" s="252">
        <f t="shared" si="145"/>
        <v>0</v>
      </c>
      <c r="K856" s="217" t="str">
        <f t="shared" si="153"/>
        <v>812,14</v>
      </c>
      <c r="L856" s="255" t="str">
        <f t="shared" si="153"/>
        <v>8,74</v>
      </c>
      <c r="M856" s="256" t="str">
        <f t="shared" si="153"/>
        <v>0</v>
      </c>
      <c r="N856" s="218">
        <f>СН!C894</f>
        <v>183.34</v>
      </c>
      <c r="O856" s="260">
        <f>СН!C1638</f>
        <v>1.97</v>
      </c>
      <c r="P856" s="260">
        <f>СН!C2382</f>
        <v>0</v>
      </c>
      <c r="Q856" s="218">
        <f t="shared" si="147"/>
        <v>3.3000000000000003</v>
      </c>
      <c r="R856" s="219">
        <f t="shared" si="147"/>
        <v>1791</v>
      </c>
      <c r="S856" s="25">
        <f t="shared" si="147"/>
        <v>2406.7600000000002</v>
      </c>
      <c r="T856" s="25">
        <f t="shared" si="147"/>
        <v>2685.11</v>
      </c>
      <c r="U856" s="220">
        <f t="shared" si="147"/>
        <v>3142.13</v>
      </c>
    </row>
    <row r="857" spans="1:21" s="12" customFormat="1" x14ac:dyDescent="0.25">
      <c r="A857" s="211" t="str">
        <f t="shared" si="152"/>
        <v>05.05.2018</v>
      </c>
      <c r="B857" s="212">
        <f t="shared" si="152"/>
        <v>7</v>
      </c>
      <c r="C857" s="211" t="str">
        <f t="shared" si="141"/>
        <v>150-670 кВт</v>
      </c>
      <c r="D857" s="213">
        <f t="shared" si="148"/>
        <v>2648.4300000000003</v>
      </c>
      <c r="E857" s="214">
        <f t="shared" si="149"/>
        <v>3264.1900000000005</v>
      </c>
      <c r="F857" s="214">
        <f t="shared" si="150"/>
        <v>3542.5400000000004</v>
      </c>
      <c r="G857" s="215">
        <f t="shared" si="151"/>
        <v>3999.5600000000004</v>
      </c>
      <c r="H857" s="216">
        <f t="shared" si="146"/>
        <v>857.43000000000006</v>
      </c>
      <c r="I857" s="252">
        <f t="shared" si="145"/>
        <v>40.440000000000005</v>
      </c>
      <c r="J857" s="252">
        <f t="shared" si="145"/>
        <v>0</v>
      </c>
      <c r="K857" s="217" t="str">
        <f t="shared" si="153"/>
        <v>696,82</v>
      </c>
      <c r="L857" s="255" t="str">
        <f t="shared" si="153"/>
        <v>32,99</v>
      </c>
      <c r="M857" s="256" t="str">
        <f t="shared" si="153"/>
        <v>0</v>
      </c>
      <c r="N857" s="218">
        <f>СН!C895</f>
        <v>157.31</v>
      </c>
      <c r="O857" s="260">
        <f>СН!C1639</f>
        <v>7.45</v>
      </c>
      <c r="P857" s="260">
        <f>СН!C2383</f>
        <v>0</v>
      </c>
      <c r="Q857" s="218">
        <f t="shared" si="147"/>
        <v>3.3000000000000003</v>
      </c>
      <c r="R857" s="219">
        <f t="shared" si="147"/>
        <v>1791</v>
      </c>
      <c r="S857" s="25">
        <f t="shared" si="147"/>
        <v>2406.7600000000002</v>
      </c>
      <c r="T857" s="25">
        <f t="shared" si="147"/>
        <v>2685.11</v>
      </c>
      <c r="U857" s="220">
        <f t="shared" si="147"/>
        <v>3142.13</v>
      </c>
    </row>
    <row r="858" spans="1:21" s="12" customFormat="1" x14ac:dyDescent="0.25">
      <c r="A858" s="211" t="str">
        <f t="shared" si="152"/>
        <v>05.05.2018</v>
      </c>
      <c r="B858" s="212">
        <f t="shared" si="152"/>
        <v>8</v>
      </c>
      <c r="C858" s="211" t="str">
        <f t="shared" si="141"/>
        <v>150-670 кВт</v>
      </c>
      <c r="D858" s="213">
        <f t="shared" si="148"/>
        <v>2833.83</v>
      </c>
      <c r="E858" s="214">
        <f t="shared" si="149"/>
        <v>3449.59</v>
      </c>
      <c r="F858" s="214">
        <f t="shared" si="150"/>
        <v>3727.94</v>
      </c>
      <c r="G858" s="215">
        <f t="shared" si="151"/>
        <v>4184.96</v>
      </c>
      <c r="H858" s="216">
        <f t="shared" si="146"/>
        <v>1042.83</v>
      </c>
      <c r="I858" s="252">
        <f t="shared" si="145"/>
        <v>0</v>
      </c>
      <c r="J858" s="252">
        <f t="shared" si="145"/>
        <v>263.49</v>
      </c>
      <c r="K858" s="217" t="str">
        <f t="shared" si="153"/>
        <v>848,08</v>
      </c>
      <c r="L858" s="255" t="str">
        <f t="shared" si="153"/>
        <v>0</v>
      </c>
      <c r="M858" s="256" t="str">
        <f t="shared" si="153"/>
        <v>214,96</v>
      </c>
      <c r="N858" s="218">
        <f>СН!C896</f>
        <v>191.45</v>
      </c>
      <c r="O858" s="260">
        <f>СН!C1640</f>
        <v>0</v>
      </c>
      <c r="P858" s="260">
        <f>СН!C2384</f>
        <v>48.53</v>
      </c>
      <c r="Q858" s="218">
        <f t="shared" si="147"/>
        <v>3.3000000000000003</v>
      </c>
      <c r="R858" s="219">
        <f t="shared" si="147"/>
        <v>1791</v>
      </c>
      <c r="S858" s="25">
        <f t="shared" si="147"/>
        <v>2406.7600000000002</v>
      </c>
      <c r="T858" s="25">
        <f t="shared" si="147"/>
        <v>2685.11</v>
      </c>
      <c r="U858" s="220">
        <f t="shared" si="147"/>
        <v>3142.13</v>
      </c>
    </row>
    <row r="859" spans="1:21" s="12" customFormat="1" x14ac:dyDescent="0.25">
      <c r="A859" s="211" t="str">
        <f t="shared" si="152"/>
        <v>05.05.2018</v>
      </c>
      <c r="B859" s="212">
        <f t="shared" si="152"/>
        <v>9</v>
      </c>
      <c r="C859" s="211" t="str">
        <f t="shared" si="141"/>
        <v>150-670 кВт</v>
      </c>
      <c r="D859" s="213">
        <f t="shared" si="148"/>
        <v>2821.54</v>
      </c>
      <c r="E859" s="214">
        <f t="shared" si="149"/>
        <v>3437.3</v>
      </c>
      <c r="F859" s="214">
        <f t="shared" si="150"/>
        <v>3715.6500000000005</v>
      </c>
      <c r="G859" s="215">
        <f t="shared" si="151"/>
        <v>4172.67</v>
      </c>
      <c r="H859" s="216">
        <f t="shared" si="146"/>
        <v>1030.54</v>
      </c>
      <c r="I859" s="252">
        <f t="shared" si="145"/>
        <v>0</v>
      </c>
      <c r="J859" s="252">
        <f t="shared" si="145"/>
        <v>493.88</v>
      </c>
      <c r="K859" s="217" t="str">
        <f t="shared" si="153"/>
        <v>838,05</v>
      </c>
      <c r="L859" s="255" t="str">
        <f t="shared" si="153"/>
        <v>0</v>
      </c>
      <c r="M859" s="256" t="str">
        <f t="shared" si="153"/>
        <v>402,92</v>
      </c>
      <c r="N859" s="218">
        <f>СН!C897</f>
        <v>189.19</v>
      </c>
      <c r="O859" s="260">
        <f>СН!C1641</f>
        <v>0</v>
      </c>
      <c r="P859" s="260">
        <f>СН!C2385</f>
        <v>90.96</v>
      </c>
      <c r="Q859" s="218">
        <f t="shared" si="147"/>
        <v>3.3000000000000003</v>
      </c>
      <c r="R859" s="219">
        <f t="shared" si="147"/>
        <v>1791</v>
      </c>
      <c r="S859" s="25">
        <f t="shared" si="147"/>
        <v>2406.7600000000002</v>
      </c>
      <c r="T859" s="25">
        <f t="shared" si="147"/>
        <v>2685.11</v>
      </c>
      <c r="U859" s="220">
        <f t="shared" si="147"/>
        <v>3142.13</v>
      </c>
    </row>
    <row r="860" spans="1:21" s="12" customFormat="1" x14ac:dyDescent="0.25">
      <c r="A860" s="211" t="str">
        <f t="shared" si="152"/>
        <v>05.05.2018</v>
      </c>
      <c r="B860" s="212">
        <f t="shared" si="152"/>
        <v>10</v>
      </c>
      <c r="C860" s="211" t="str">
        <f t="shared" si="141"/>
        <v>150-670 кВт</v>
      </c>
      <c r="D860" s="213">
        <f t="shared" si="148"/>
        <v>2763.45</v>
      </c>
      <c r="E860" s="214">
        <f t="shared" si="149"/>
        <v>3379.21</v>
      </c>
      <c r="F860" s="214">
        <f t="shared" si="150"/>
        <v>3657.56</v>
      </c>
      <c r="G860" s="215">
        <f t="shared" si="151"/>
        <v>4114.58</v>
      </c>
      <c r="H860" s="216">
        <f t="shared" si="146"/>
        <v>972.44999999999993</v>
      </c>
      <c r="I860" s="252">
        <f t="shared" si="145"/>
        <v>0</v>
      </c>
      <c r="J860" s="252">
        <f t="shared" si="145"/>
        <v>307.14</v>
      </c>
      <c r="K860" s="217" t="str">
        <f t="shared" si="153"/>
        <v>790,66</v>
      </c>
      <c r="L860" s="255" t="str">
        <f t="shared" si="153"/>
        <v>0</v>
      </c>
      <c r="M860" s="256" t="str">
        <f t="shared" si="153"/>
        <v>250,57</v>
      </c>
      <c r="N860" s="218">
        <f>СН!C898</f>
        <v>178.49</v>
      </c>
      <c r="O860" s="260">
        <f>СН!C1642</f>
        <v>0</v>
      </c>
      <c r="P860" s="260">
        <f>СН!C2386</f>
        <v>56.57</v>
      </c>
      <c r="Q860" s="218">
        <f t="shared" ref="Q860:U875" si="154">Q859</f>
        <v>3.3000000000000003</v>
      </c>
      <c r="R860" s="219">
        <f t="shared" si="154"/>
        <v>1791</v>
      </c>
      <c r="S860" s="25">
        <f t="shared" si="154"/>
        <v>2406.7600000000002</v>
      </c>
      <c r="T860" s="25">
        <f t="shared" si="154"/>
        <v>2685.11</v>
      </c>
      <c r="U860" s="220">
        <f t="shared" si="154"/>
        <v>3142.13</v>
      </c>
    </row>
    <row r="861" spans="1:21" s="12" customFormat="1" x14ac:dyDescent="0.25">
      <c r="A861" s="211" t="str">
        <f t="shared" si="152"/>
        <v>05.05.2018</v>
      </c>
      <c r="B861" s="212">
        <f t="shared" si="152"/>
        <v>11</v>
      </c>
      <c r="C861" s="211" t="str">
        <f t="shared" si="141"/>
        <v>150-670 кВт</v>
      </c>
      <c r="D861" s="213">
        <f t="shared" si="148"/>
        <v>2821</v>
      </c>
      <c r="E861" s="214">
        <f t="shared" si="149"/>
        <v>3436.76</v>
      </c>
      <c r="F861" s="214">
        <f t="shared" si="150"/>
        <v>3715.11</v>
      </c>
      <c r="G861" s="215">
        <f t="shared" si="151"/>
        <v>4172.13</v>
      </c>
      <c r="H861" s="216">
        <f t="shared" si="146"/>
        <v>1030</v>
      </c>
      <c r="I861" s="252">
        <f t="shared" si="145"/>
        <v>0</v>
      </c>
      <c r="J861" s="252">
        <f t="shared" si="145"/>
        <v>307.33</v>
      </c>
      <c r="K861" s="217" t="str">
        <f t="shared" si="153"/>
        <v>837,61</v>
      </c>
      <c r="L861" s="255" t="str">
        <f t="shared" si="153"/>
        <v>0</v>
      </c>
      <c r="M861" s="256" t="str">
        <f t="shared" si="153"/>
        <v>250,73</v>
      </c>
      <c r="N861" s="218">
        <f>СН!C899</f>
        <v>189.09</v>
      </c>
      <c r="O861" s="260">
        <f>СН!C1643</f>
        <v>0</v>
      </c>
      <c r="P861" s="260">
        <f>СН!C2387</f>
        <v>56.6</v>
      </c>
      <c r="Q861" s="218">
        <f t="shared" si="154"/>
        <v>3.3000000000000003</v>
      </c>
      <c r="R861" s="219">
        <f t="shared" si="154"/>
        <v>1791</v>
      </c>
      <c r="S861" s="25">
        <f t="shared" si="154"/>
        <v>2406.7600000000002</v>
      </c>
      <c r="T861" s="25">
        <f t="shared" si="154"/>
        <v>2685.11</v>
      </c>
      <c r="U861" s="220">
        <f t="shared" si="154"/>
        <v>3142.13</v>
      </c>
    </row>
    <row r="862" spans="1:21" s="12" customFormat="1" x14ac:dyDescent="0.25">
      <c r="A862" s="211" t="str">
        <f t="shared" si="152"/>
        <v>05.05.2018</v>
      </c>
      <c r="B862" s="212">
        <f t="shared" si="152"/>
        <v>12</v>
      </c>
      <c r="C862" s="211" t="str">
        <f t="shared" si="141"/>
        <v>150-670 кВт</v>
      </c>
      <c r="D862" s="213">
        <f t="shared" si="148"/>
        <v>2820.83</v>
      </c>
      <c r="E862" s="214">
        <f t="shared" si="149"/>
        <v>3436.59</v>
      </c>
      <c r="F862" s="214">
        <f t="shared" si="150"/>
        <v>3714.9400000000005</v>
      </c>
      <c r="G862" s="215">
        <f t="shared" si="151"/>
        <v>4171.96</v>
      </c>
      <c r="H862" s="216">
        <f t="shared" si="146"/>
        <v>1029.83</v>
      </c>
      <c r="I862" s="252">
        <f t="shared" si="145"/>
        <v>0.25</v>
      </c>
      <c r="J862" s="252">
        <f t="shared" si="145"/>
        <v>5.1400000000000006</v>
      </c>
      <c r="K862" s="217" t="str">
        <f t="shared" si="153"/>
        <v>837,47</v>
      </c>
      <c r="L862" s="255" t="str">
        <f t="shared" si="153"/>
        <v>0,2</v>
      </c>
      <c r="M862" s="256" t="str">
        <f t="shared" si="153"/>
        <v>4,19</v>
      </c>
      <c r="N862" s="218">
        <f>СН!C900</f>
        <v>189.06</v>
      </c>
      <c r="O862" s="260">
        <f>СН!C1644</f>
        <v>0.05</v>
      </c>
      <c r="P862" s="260">
        <f>СН!C2388</f>
        <v>0.95</v>
      </c>
      <c r="Q862" s="218">
        <f t="shared" si="154"/>
        <v>3.3000000000000003</v>
      </c>
      <c r="R862" s="219">
        <f t="shared" si="154"/>
        <v>1791</v>
      </c>
      <c r="S862" s="25">
        <f t="shared" si="154"/>
        <v>2406.7600000000002</v>
      </c>
      <c r="T862" s="25">
        <f t="shared" si="154"/>
        <v>2685.11</v>
      </c>
      <c r="U862" s="220">
        <f t="shared" si="154"/>
        <v>3142.13</v>
      </c>
    </row>
    <row r="863" spans="1:21" s="12" customFormat="1" x14ac:dyDescent="0.25">
      <c r="A863" s="211" t="str">
        <f t="shared" si="152"/>
        <v>05.05.2018</v>
      </c>
      <c r="B863" s="212">
        <f t="shared" si="152"/>
        <v>13</v>
      </c>
      <c r="C863" s="211" t="str">
        <f t="shared" si="141"/>
        <v>150-670 кВт</v>
      </c>
      <c r="D863" s="213">
        <f t="shared" si="148"/>
        <v>2819.75</v>
      </c>
      <c r="E863" s="214">
        <f t="shared" si="149"/>
        <v>3435.51</v>
      </c>
      <c r="F863" s="214">
        <f t="shared" si="150"/>
        <v>3713.86</v>
      </c>
      <c r="G863" s="215">
        <f t="shared" si="151"/>
        <v>4170.88</v>
      </c>
      <c r="H863" s="216">
        <f t="shared" si="146"/>
        <v>1028.75</v>
      </c>
      <c r="I863" s="252">
        <f t="shared" si="145"/>
        <v>68.89</v>
      </c>
      <c r="J863" s="252">
        <f t="shared" si="145"/>
        <v>0</v>
      </c>
      <c r="K863" s="217" t="str">
        <f t="shared" si="153"/>
        <v>836,59</v>
      </c>
      <c r="L863" s="255" t="str">
        <f t="shared" si="153"/>
        <v>56,2</v>
      </c>
      <c r="M863" s="256" t="str">
        <f t="shared" si="153"/>
        <v>0</v>
      </c>
      <c r="N863" s="218">
        <f>СН!C901</f>
        <v>188.86</v>
      </c>
      <c r="O863" s="260">
        <f>СН!C1645</f>
        <v>12.69</v>
      </c>
      <c r="P863" s="260">
        <f>СН!C2389</f>
        <v>0</v>
      </c>
      <c r="Q863" s="218">
        <f t="shared" si="154"/>
        <v>3.3000000000000003</v>
      </c>
      <c r="R863" s="219">
        <f t="shared" si="154"/>
        <v>1791</v>
      </c>
      <c r="S863" s="25">
        <f t="shared" si="154"/>
        <v>2406.7600000000002</v>
      </c>
      <c r="T863" s="25">
        <f t="shared" si="154"/>
        <v>2685.11</v>
      </c>
      <c r="U863" s="220">
        <f t="shared" si="154"/>
        <v>3142.13</v>
      </c>
    </row>
    <row r="864" spans="1:21" s="12" customFormat="1" x14ac:dyDescent="0.25">
      <c r="A864" s="211" t="str">
        <f t="shared" si="152"/>
        <v>05.05.2018</v>
      </c>
      <c r="B864" s="212">
        <f t="shared" si="152"/>
        <v>14</v>
      </c>
      <c r="C864" s="211" t="str">
        <f t="shared" si="141"/>
        <v>150-670 кВт</v>
      </c>
      <c r="D864" s="213">
        <f t="shared" si="148"/>
        <v>2818.13</v>
      </c>
      <c r="E864" s="214">
        <f t="shared" si="149"/>
        <v>3433.8900000000003</v>
      </c>
      <c r="F864" s="214">
        <f t="shared" si="150"/>
        <v>3712.2400000000002</v>
      </c>
      <c r="G864" s="215">
        <f t="shared" si="151"/>
        <v>4169.26</v>
      </c>
      <c r="H864" s="216">
        <f t="shared" si="146"/>
        <v>1027.1299999999999</v>
      </c>
      <c r="I864" s="252">
        <f t="shared" si="145"/>
        <v>0.26</v>
      </c>
      <c r="J864" s="252">
        <f t="shared" si="145"/>
        <v>1.9700000000000002</v>
      </c>
      <c r="K864" s="217" t="str">
        <f t="shared" si="153"/>
        <v>835,27</v>
      </c>
      <c r="L864" s="255" t="str">
        <f t="shared" si="153"/>
        <v>0,21</v>
      </c>
      <c r="M864" s="256" t="str">
        <f t="shared" si="153"/>
        <v>1,61</v>
      </c>
      <c r="N864" s="218">
        <f>СН!C902</f>
        <v>188.56</v>
      </c>
      <c r="O864" s="260">
        <f>СН!C1646</f>
        <v>0.05</v>
      </c>
      <c r="P864" s="260">
        <f>СН!C2390</f>
        <v>0.36</v>
      </c>
      <c r="Q864" s="218">
        <f t="shared" si="154"/>
        <v>3.3000000000000003</v>
      </c>
      <c r="R864" s="219">
        <f t="shared" si="154"/>
        <v>1791</v>
      </c>
      <c r="S864" s="25">
        <f t="shared" si="154"/>
        <v>2406.7600000000002</v>
      </c>
      <c r="T864" s="25">
        <f t="shared" si="154"/>
        <v>2685.11</v>
      </c>
      <c r="U864" s="220">
        <f t="shared" si="154"/>
        <v>3142.13</v>
      </c>
    </row>
    <row r="865" spans="1:21" s="12" customFormat="1" x14ac:dyDescent="0.25">
      <c r="A865" s="211" t="str">
        <f t="shared" si="152"/>
        <v>05.05.2018</v>
      </c>
      <c r="B865" s="212">
        <f t="shared" si="152"/>
        <v>15</v>
      </c>
      <c r="C865" s="211" t="str">
        <f t="shared" si="141"/>
        <v>150-670 кВт</v>
      </c>
      <c r="D865" s="213">
        <f t="shared" si="148"/>
        <v>2819.83</v>
      </c>
      <c r="E865" s="214">
        <f t="shared" si="149"/>
        <v>3435.59</v>
      </c>
      <c r="F865" s="214">
        <f t="shared" si="150"/>
        <v>3713.94</v>
      </c>
      <c r="G865" s="215">
        <f t="shared" si="151"/>
        <v>4170.96</v>
      </c>
      <c r="H865" s="216">
        <f t="shared" si="146"/>
        <v>1028.83</v>
      </c>
      <c r="I865" s="252">
        <f t="shared" si="145"/>
        <v>1.94</v>
      </c>
      <c r="J865" s="252">
        <f t="shared" si="145"/>
        <v>0.86</v>
      </c>
      <c r="K865" s="217" t="str">
        <f t="shared" si="153"/>
        <v>836,66</v>
      </c>
      <c r="L865" s="255" t="str">
        <f t="shared" si="153"/>
        <v>1,58</v>
      </c>
      <c r="M865" s="256" t="str">
        <f t="shared" si="153"/>
        <v>0,7</v>
      </c>
      <c r="N865" s="218">
        <f>СН!C903</f>
        <v>188.87</v>
      </c>
      <c r="O865" s="260">
        <f>СН!C1647</f>
        <v>0.36</v>
      </c>
      <c r="P865" s="260">
        <f>СН!C2391</f>
        <v>0.16</v>
      </c>
      <c r="Q865" s="218">
        <f t="shared" si="154"/>
        <v>3.3000000000000003</v>
      </c>
      <c r="R865" s="219">
        <f t="shared" si="154"/>
        <v>1791</v>
      </c>
      <c r="S865" s="25">
        <f t="shared" si="154"/>
        <v>2406.7600000000002</v>
      </c>
      <c r="T865" s="25">
        <f t="shared" si="154"/>
        <v>2685.11</v>
      </c>
      <c r="U865" s="220">
        <f t="shared" si="154"/>
        <v>3142.13</v>
      </c>
    </row>
    <row r="866" spans="1:21" s="12" customFormat="1" x14ac:dyDescent="0.25">
      <c r="A866" s="211" t="str">
        <f t="shared" ref="A866:B881" si="155">A122</f>
        <v>05.05.2018</v>
      </c>
      <c r="B866" s="212">
        <f t="shared" si="155"/>
        <v>16</v>
      </c>
      <c r="C866" s="211" t="str">
        <f t="shared" si="141"/>
        <v>150-670 кВт</v>
      </c>
      <c r="D866" s="213">
        <f t="shared" si="148"/>
        <v>2819.85</v>
      </c>
      <c r="E866" s="214">
        <f t="shared" si="149"/>
        <v>3435.61</v>
      </c>
      <c r="F866" s="214">
        <f t="shared" si="150"/>
        <v>3713.96</v>
      </c>
      <c r="G866" s="215">
        <f t="shared" si="151"/>
        <v>4170.9799999999996</v>
      </c>
      <c r="H866" s="216">
        <f t="shared" si="146"/>
        <v>1028.8499999999999</v>
      </c>
      <c r="I866" s="252">
        <f t="shared" si="145"/>
        <v>0</v>
      </c>
      <c r="J866" s="252">
        <f t="shared" si="145"/>
        <v>292.82</v>
      </c>
      <c r="K866" s="217" t="str">
        <f t="shared" ref="K866:M881" si="156">K122</f>
        <v>836,67</v>
      </c>
      <c r="L866" s="255" t="str">
        <f t="shared" si="156"/>
        <v>0</v>
      </c>
      <c r="M866" s="256" t="str">
        <f t="shared" si="156"/>
        <v>238,89</v>
      </c>
      <c r="N866" s="218">
        <f>СН!C904</f>
        <v>188.88</v>
      </c>
      <c r="O866" s="260">
        <f>СН!C1648</f>
        <v>0</v>
      </c>
      <c r="P866" s="260">
        <f>СН!C2392</f>
        <v>53.93</v>
      </c>
      <c r="Q866" s="218">
        <f t="shared" si="154"/>
        <v>3.3000000000000003</v>
      </c>
      <c r="R866" s="219">
        <f t="shared" si="154"/>
        <v>1791</v>
      </c>
      <c r="S866" s="25">
        <f t="shared" si="154"/>
        <v>2406.7600000000002</v>
      </c>
      <c r="T866" s="25">
        <f t="shared" si="154"/>
        <v>2685.11</v>
      </c>
      <c r="U866" s="220">
        <f t="shared" si="154"/>
        <v>3142.13</v>
      </c>
    </row>
    <row r="867" spans="1:21" s="12" customFormat="1" x14ac:dyDescent="0.25">
      <c r="A867" s="211" t="str">
        <f t="shared" si="155"/>
        <v>05.05.2018</v>
      </c>
      <c r="B867" s="212">
        <f t="shared" si="155"/>
        <v>17</v>
      </c>
      <c r="C867" s="211" t="str">
        <f t="shared" si="141"/>
        <v>150-670 кВт</v>
      </c>
      <c r="D867" s="213">
        <f t="shared" si="148"/>
        <v>2817.76</v>
      </c>
      <c r="E867" s="214">
        <f t="shared" si="149"/>
        <v>3433.5200000000004</v>
      </c>
      <c r="F867" s="214">
        <f t="shared" si="150"/>
        <v>3711.87</v>
      </c>
      <c r="G867" s="215">
        <f t="shared" si="151"/>
        <v>4168.8900000000003</v>
      </c>
      <c r="H867" s="216">
        <f t="shared" si="146"/>
        <v>1026.76</v>
      </c>
      <c r="I867" s="252">
        <f t="shared" si="145"/>
        <v>0</v>
      </c>
      <c r="J867" s="252">
        <f t="shared" si="145"/>
        <v>172.05</v>
      </c>
      <c r="K867" s="217" t="str">
        <f t="shared" si="156"/>
        <v>834,97</v>
      </c>
      <c r="L867" s="255" t="str">
        <f t="shared" si="156"/>
        <v>0</v>
      </c>
      <c r="M867" s="256" t="str">
        <f t="shared" si="156"/>
        <v>140,36</v>
      </c>
      <c r="N867" s="218">
        <f>СН!C905</f>
        <v>188.49</v>
      </c>
      <c r="O867" s="260">
        <f>СН!C1649</f>
        <v>0</v>
      </c>
      <c r="P867" s="260">
        <f>СН!C2393</f>
        <v>31.69</v>
      </c>
      <c r="Q867" s="218">
        <f t="shared" si="154"/>
        <v>3.3000000000000003</v>
      </c>
      <c r="R867" s="219">
        <f t="shared" si="154"/>
        <v>1791</v>
      </c>
      <c r="S867" s="25">
        <f t="shared" si="154"/>
        <v>2406.7600000000002</v>
      </c>
      <c r="T867" s="25">
        <f t="shared" si="154"/>
        <v>2685.11</v>
      </c>
      <c r="U867" s="220">
        <f t="shared" si="154"/>
        <v>3142.13</v>
      </c>
    </row>
    <row r="868" spans="1:21" s="12" customFormat="1" x14ac:dyDescent="0.25">
      <c r="A868" s="211" t="str">
        <f t="shared" si="155"/>
        <v>05.05.2018</v>
      </c>
      <c r="B868" s="212">
        <f t="shared" si="155"/>
        <v>18</v>
      </c>
      <c r="C868" s="211" t="str">
        <f t="shared" si="141"/>
        <v>150-670 кВт</v>
      </c>
      <c r="D868" s="213">
        <f t="shared" si="148"/>
        <v>2817.64</v>
      </c>
      <c r="E868" s="214">
        <f t="shared" si="149"/>
        <v>3433.4</v>
      </c>
      <c r="F868" s="214">
        <f t="shared" si="150"/>
        <v>3711.75</v>
      </c>
      <c r="G868" s="215">
        <f t="shared" si="151"/>
        <v>4168.7700000000004</v>
      </c>
      <c r="H868" s="216">
        <f t="shared" si="146"/>
        <v>1026.6400000000001</v>
      </c>
      <c r="I868" s="252">
        <f t="shared" si="145"/>
        <v>0</v>
      </c>
      <c r="J868" s="252">
        <f t="shared" si="145"/>
        <v>17.27</v>
      </c>
      <c r="K868" s="217" t="str">
        <f t="shared" si="156"/>
        <v>834,87</v>
      </c>
      <c r="L868" s="255" t="str">
        <f t="shared" si="156"/>
        <v>0</v>
      </c>
      <c r="M868" s="256" t="str">
        <f t="shared" si="156"/>
        <v>14,09</v>
      </c>
      <c r="N868" s="218">
        <f>СН!C906</f>
        <v>188.47</v>
      </c>
      <c r="O868" s="260">
        <f>СН!C1650</f>
        <v>0</v>
      </c>
      <c r="P868" s="260">
        <f>СН!C2394</f>
        <v>3.18</v>
      </c>
      <c r="Q868" s="218">
        <f t="shared" si="154"/>
        <v>3.3000000000000003</v>
      </c>
      <c r="R868" s="219">
        <f t="shared" si="154"/>
        <v>1791</v>
      </c>
      <c r="S868" s="25">
        <f t="shared" si="154"/>
        <v>2406.7600000000002</v>
      </c>
      <c r="T868" s="25">
        <f t="shared" si="154"/>
        <v>2685.11</v>
      </c>
      <c r="U868" s="220">
        <f t="shared" si="154"/>
        <v>3142.13</v>
      </c>
    </row>
    <row r="869" spans="1:21" s="12" customFormat="1" x14ac:dyDescent="0.25">
      <c r="A869" s="211" t="str">
        <f t="shared" si="155"/>
        <v>05.05.2018</v>
      </c>
      <c r="B869" s="212">
        <f t="shared" si="155"/>
        <v>19</v>
      </c>
      <c r="C869" s="211" t="str">
        <f t="shared" si="141"/>
        <v>150-670 кВт</v>
      </c>
      <c r="D869" s="213">
        <f t="shared" si="148"/>
        <v>2818.71</v>
      </c>
      <c r="E869" s="214">
        <f t="shared" si="149"/>
        <v>3434.4700000000003</v>
      </c>
      <c r="F869" s="214">
        <f t="shared" si="150"/>
        <v>3712.8199999999997</v>
      </c>
      <c r="G869" s="215">
        <f t="shared" si="151"/>
        <v>4169.84</v>
      </c>
      <c r="H869" s="216">
        <f t="shared" si="146"/>
        <v>1027.71</v>
      </c>
      <c r="I869" s="252">
        <f t="shared" si="145"/>
        <v>116.94999999999999</v>
      </c>
      <c r="J869" s="252">
        <f t="shared" si="145"/>
        <v>0</v>
      </c>
      <c r="K869" s="217" t="str">
        <f t="shared" si="156"/>
        <v>835,74</v>
      </c>
      <c r="L869" s="255" t="str">
        <f t="shared" si="156"/>
        <v>95,41</v>
      </c>
      <c r="M869" s="256" t="str">
        <f t="shared" si="156"/>
        <v>0</v>
      </c>
      <c r="N869" s="218">
        <f>СН!C907</f>
        <v>188.67</v>
      </c>
      <c r="O869" s="260">
        <f>СН!C1651</f>
        <v>21.54</v>
      </c>
      <c r="P869" s="260">
        <f>СН!C2395</f>
        <v>0</v>
      </c>
      <c r="Q869" s="218">
        <f t="shared" si="154"/>
        <v>3.3000000000000003</v>
      </c>
      <c r="R869" s="219">
        <f t="shared" si="154"/>
        <v>1791</v>
      </c>
      <c r="S869" s="25">
        <f t="shared" si="154"/>
        <v>2406.7600000000002</v>
      </c>
      <c r="T869" s="25">
        <f t="shared" si="154"/>
        <v>2685.11</v>
      </c>
      <c r="U869" s="220">
        <f t="shared" si="154"/>
        <v>3142.13</v>
      </c>
    </row>
    <row r="870" spans="1:21" s="12" customFormat="1" x14ac:dyDescent="0.25">
      <c r="A870" s="211" t="str">
        <f t="shared" si="155"/>
        <v>05.05.2018</v>
      </c>
      <c r="B870" s="212">
        <f t="shared" si="155"/>
        <v>20</v>
      </c>
      <c r="C870" s="211" t="str">
        <f t="shared" si="141"/>
        <v>150-670 кВт</v>
      </c>
      <c r="D870" s="213">
        <f t="shared" si="148"/>
        <v>2665.87</v>
      </c>
      <c r="E870" s="214">
        <f t="shared" si="149"/>
        <v>3281.63</v>
      </c>
      <c r="F870" s="214">
        <f t="shared" si="150"/>
        <v>3559.9800000000005</v>
      </c>
      <c r="G870" s="215">
        <f t="shared" si="151"/>
        <v>4017</v>
      </c>
      <c r="H870" s="216">
        <f t="shared" si="146"/>
        <v>874.86999999999989</v>
      </c>
      <c r="I870" s="252">
        <f t="shared" si="145"/>
        <v>0</v>
      </c>
      <c r="J870" s="252">
        <f t="shared" si="145"/>
        <v>13.209999999999999</v>
      </c>
      <c r="K870" s="217" t="str">
        <f t="shared" si="156"/>
        <v>711,05</v>
      </c>
      <c r="L870" s="255" t="str">
        <f t="shared" si="156"/>
        <v>0</v>
      </c>
      <c r="M870" s="256" t="str">
        <f t="shared" si="156"/>
        <v>10,78</v>
      </c>
      <c r="N870" s="218">
        <f>СН!C908</f>
        <v>160.52000000000001</v>
      </c>
      <c r="O870" s="260">
        <f>СН!C1652</f>
        <v>0</v>
      </c>
      <c r="P870" s="260">
        <f>СН!C2396</f>
        <v>2.4300000000000002</v>
      </c>
      <c r="Q870" s="218">
        <f t="shared" si="154"/>
        <v>3.3000000000000003</v>
      </c>
      <c r="R870" s="219">
        <f t="shared" si="154"/>
        <v>1791</v>
      </c>
      <c r="S870" s="25">
        <f t="shared" si="154"/>
        <v>2406.7600000000002</v>
      </c>
      <c r="T870" s="25">
        <f t="shared" si="154"/>
        <v>2685.11</v>
      </c>
      <c r="U870" s="220">
        <f t="shared" si="154"/>
        <v>3142.13</v>
      </c>
    </row>
    <row r="871" spans="1:21" s="12" customFormat="1" x14ac:dyDescent="0.25">
      <c r="A871" s="211" t="str">
        <f t="shared" si="155"/>
        <v>05.05.2018</v>
      </c>
      <c r="B871" s="212">
        <f t="shared" si="155"/>
        <v>21</v>
      </c>
      <c r="C871" s="211" t="str">
        <f t="shared" si="141"/>
        <v>150-670 кВт</v>
      </c>
      <c r="D871" s="213">
        <f t="shared" si="148"/>
        <v>2691.42</v>
      </c>
      <c r="E871" s="214">
        <f t="shared" si="149"/>
        <v>3307.1800000000003</v>
      </c>
      <c r="F871" s="214">
        <f t="shared" si="150"/>
        <v>3585.53</v>
      </c>
      <c r="G871" s="215">
        <f t="shared" si="151"/>
        <v>4042.55</v>
      </c>
      <c r="H871" s="216">
        <f t="shared" si="146"/>
        <v>900.42</v>
      </c>
      <c r="I871" s="252">
        <f t="shared" si="145"/>
        <v>0</v>
      </c>
      <c r="J871" s="252">
        <f t="shared" si="145"/>
        <v>306.77999999999997</v>
      </c>
      <c r="K871" s="217" t="str">
        <f t="shared" si="156"/>
        <v>731,9</v>
      </c>
      <c r="L871" s="255" t="str">
        <f t="shared" si="156"/>
        <v>0</v>
      </c>
      <c r="M871" s="256" t="str">
        <f t="shared" si="156"/>
        <v>250,28</v>
      </c>
      <c r="N871" s="218">
        <f>СН!C909</f>
        <v>165.22</v>
      </c>
      <c r="O871" s="260">
        <f>СН!C1653</f>
        <v>0</v>
      </c>
      <c r="P871" s="260">
        <f>СН!C2397</f>
        <v>56.5</v>
      </c>
      <c r="Q871" s="218">
        <f t="shared" si="154"/>
        <v>3.3000000000000003</v>
      </c>
      <c r="R871" s="219">
        <f t="shared" si="154"/>
        <v>1791</v>
      </c>
      <c r="S871" s="25">
        <f t="shared" si="154"/>
        <v>2406.7600000000002</v>
      </c>
      <c r="T871" s="25">
        <f t="shared" si="154"/>
        <v>2685.11</v>
      </c>
      <c r="U871" s="220">
        <f t="shared" si="154"/>
        <v>3142.13</v>
      </c>
    </row>
    <row r="872" spans="1:21" s="12" customFormat="1" x14ac:dyDescent="0.25">
      <c r="A872" s="211" t="str">
        <f t="shared" si="155"/>
        <v>05.05.2018</v>
      </c>
      <c r="B872" s="212">
        <f t="shared" si="155"/>
        <v>22</v>
      </c>
      <c r="C872" s="211" t="str">
        <f t="shared" si="141"/>
        <v>150-670 кВт</v>
      </c>
      <c r="D872" s="213">
        <f t="shared" si="148"/>
        <v>2950.04</v>
      </c>
      <c r="E872" s="214">
        <f t="shared" si="149"/>
        <v>3565.8</v>
      </c>
      <c r="F872" s="214">
        <f t="shared" si="150"/>
        <v>3844.15</v>
      </c>
      <c r="G872" s="215">
        <f t="shared" si="151"/>
        <v>4301.17</v>
      </c>
      <c r="H872" s="216">
        <f t="shared" si="146"/>
        <v>1159.04</v>
      </c>
      <c r="I872" s="252">
        <f t="shared" si="145"/>
        <v>0</v>
      </c>
      <c r="J872" s="252">
        <f t="shared" si="145"/>
        <v>680.33999999999992</v>
      </c>
      <c r="K872" s="217" t="str">
        <f t="shared" si="156"/>
        <v>942,89</v>
      </c>
      <c r="L872" s="255" t="str">
        <f t="shared" si="156"/>
        <v>0</v>
      </c>
      <c r="M872" s="256" t="str">
        <f t="shared" si="156"/>
        <v>555,04</v>
      </c>
      <c r="N872" s="218">
        <f>СН!C910</f>
        <v>212.85</v>
      </c>
      <c r="O872" s="260">
        <f>СН!C1654</f>
        <v>0</v>
      </c>
      <c r="P872" s="260">
        <f>СН!C2398</f>
        <v>125.3</v>
      </c>
      <c r="Q872" s="218">
        <f t="shared" si="154"/>
        <v>3.3000000000000003</v>
      </c>
      <c r="R872" s="219">
        <f t="shared" si="154"/>
        <v>1791</v>
      </c>
      <c r="S872" s="25">
        <f t="shared" si="154"/>
        <v>2406.7600000000002</v>
      </c>
      <c r="T872" s="25">
        <f t="shared" si="154"/>
        <v>2685.11</v>
      </c>
      <c r="U872" s="220">
        <f t="shared" si="154"/>
        <v>3142.13</v>
      </c>
    </row>
    <row r="873" spans="1:21" s="12" customFormat="1" x14ac:dyDescent="0.25">
      <c r="A873" s="211" t="str">
        <f t="shared" si="155"/>
        <v>05.05.2018</v>
      </c>
      <c r="B873" s="212">
        <f t="shared" si="155"/>
        <v>23</v>
      </c>
      <c r="C873" s="211" t="str">
        <f t="shared" si="141"/>
        <v>150-670 кВт</v>
      </c>
      <c r="D873" s="213">
        <f t="shared" si="148"/>
        <v>2688.83</v>
      </c>
      <c r="E873" s="214">
        <f t="shared" si="149"/>
        <v>3304.59</v>
      </c>
      <c r="F873" s="214">
        <f t="shared" si="150"/>
        <v>3582.9400000000005</v>
      </c>
      <c r="G873" s="215">
        <f t="shared" si="151"/>
        <v>4039.96</v>
      </c>
      <c r="H873" s="216">
        <f t="shared" si="146"/>
        <v>897.82999999999993</v>
      </c>
      <c r="I873" s="252">
        <f t="shared" si="145"/>
        <v>0</v>
      </c>
      <c r="J873" s="252">
        <f t="shared" si="145"/>
        <v>785.03000000000009</v>
      </c>
      <c r="K873" s="217" t="str">
        <f t="shared" si="156"/>
        <v>729,78</v>
      </c>
      <c r="L873" s="255" t="str">
        <f t="shared" si="156"/>
        <v>0</v>
      </c>
      <c r="M873" s="256" t="str">
        <f t="shared" si="156"/>
        <v>640,45</v>
      </c>
      <c r="N873" s="218">
        <f>СН!C911</f>
        <v>164.75</v>
      </c>
      <c r="O873" s="260">
        <f>СН!C1655</f>
        <v>0</v>
      </c>
      <c r="P873" s="260">
        <f>СН!C2399</f>
        <v>144.58000000000001</v>
      </c>
      <c r="Q873" s="218">
        <f t="shared" si="154"/>
        <v>3.3000000000000003</v>
      </c>
      <c r="R873" s="219">
        <f t="shared" si="154"/>
        <v>1791</v>
      </c>
      <c r="S873" s="25">
        <f t="shared" si="154"/>
        <v>2406.7600000000002</v>
      </c>
      <c r="T873" s="25">
        <f t="shared" si="154"/>
        <v>2685.11</v>
      </c>
      <c r="U873" s="220">
        <f t="shared" si="154"/>
        <v>3142.13</v>
      </c>
    </row>
    <row r="874" spans="1:21" s="12" customFormat="1" x14ac:dyDescent="0.25">
      <c r="A874" s="211" t="str">
        <f t="shared" si="155"/>
        <v>06.05.2018</v>
      </c>
      <c r="B874" s="212">
        <f t="shared" si="155"/>
        <v>0</v>
      </c>
      <c r="C874" s="211" t="str">
        <f t="shared" si="141"/>
        <v>150-670 кВт</v>
      </c>
      <c r="D874" s="213">
        <f t="shared" si="148"/>
        <v>2638.08</v>
      </c>
      <c r="E874" s="214">
        <f t="shared" si="149"/>
        <v>3253.84</v>
      </c>
      <c r="F874" s="214">
        <f t="shared" si="150"/>
        <v>3532.19</v>
      </c>
      <c r="G874" s="215">
        <f t="shared" si="151"/>
        <v>3989.21</v>
      </c>
      <c r="H874" s="216">
        <f t="shared" si="146"/>
        <v>847.07999999999993</v>
      </c>
      <c r="I874" s="252">
        <f t="shared" si="145"/>
        <v>0</v>
      </c>
      <c r="J874" s="252">
        <f t="shared" si="145"/>
        <v>869.01</v>
      </c>
      <c r="K874" s="217" t="str">
        <f t="shared" si="156"/>
        <v>688,38</v>
      </c>
      <c r="L874" s="255" t="str">
        <f t="shared" si="156"/>
        <v>0</v>
      </c>
      <c r="M874" s="256" t="str">
        <f t="shared" si="156"/>
        <v>708,96</v>
      </c>
      <c r="N874" s="218">
        <f>СН!C912</f>
        <v>155.4</v>
      </c>
      <c r="O874" s="260">
        <f>СН!C1656</f>
        <v>0</v>
      </c>
      <c r="P874" s="260">
        <f>СН!C2400</f>
        <v>160.05000000000001</v>
      </c>
      <c r="Q874" s="218">
        <f t="shared" si="154"/>
        <v>3.3000000000000003</v>
      </c>
      <c r="R874" s="219">
        <f t="shared" si="154"/>
        <v>1791</v>
      </c>
      <c r="S874" s="25">
        <f t="shared" si="154"/>
        <v>2406.7600000000002</v>
      </c>
      <c r="T874" s="25">
        <f t="shared" si="154"/>
        <v>2685.11</v>
      </c>
      <c r="U874" s="220">
        <f t="shared" si="154"/>
        <v>3142.13</v>
      </c>
    </row>
    <row r="875" spans="1:21" s="12" customFormat="1" x14ac:dyDescent="0.25">
      <c r="A875" s="211" t="str">
        <f t="shared" si="155"/>
        <v>06.05.2018</v>
      </c>
      <c r="B875" s="212">
        <f t="shared" si="155"/>
        <v>1</v>
      </c>
      <c r="C875" s="211" t="str">
        <f t="shared" si="141"/>
        <v>150-670 кВт</v>
      </c>
      <c r="D875" s="213">
        <f t="shared" si="148"/>
        <v>2674.79</v>
      </c>
      <c r="E875" s="214">
        <f t="shared" si="149"/>
        <v>3290.55</v>
      </c>
      <c r="F875" s="214">
        <f t="shared" si="150"/>
        <v>3568.9</v>
      </c>
      <c r="G875" s="215">
        <f t="shared" si="151"/>
        <v>4025.92</v>
      </c>
      <c r="H875" s="216">
        <f t="shared" si="146"/>
        <v>883.79</v>
      </c>
      <c r="I875" s="252">
        <f t="shared" si="145"/>
        <v>0</v>
      </c>
      <c r="J875" s="252">
        <f t="shared" si="145"/>
        <v>1017.53</v>
      </c>
      <c r="K875" s="217" t="str">
        <f t="shared" si="156"/>
        <v>718,33</v>
      </c>
      <c r="L875" s="255" t="str">
        <f t="shared" si="156"/>
        <v>0</v>
      </c>
      <c r="M875" s="256" t="str">
        <f t="shared" si="156"/>
        <v>830,13</v>
      </c>
      <c r="N875" s="218">
        <f>СН!C913</f>
        <v>162.16</v>
      </c>
      <c r="O875" s="260">
        <f>СН!C1657</f>
        <v>0</v>
      </c>
      <c r="P875" s="260">
        <f>СН!C2401</f>
        <v>187.4</v>
      </c>
      <c r="Q875" s="218">
        <f t="shared" si="154"/>
        <v>3.3000000000000003</v>
      </c>
      <c r="R875" s="219">
        <f t="shared" si="154"/>
        <v>1791</v>
      </c>
      <c r="S875" s="25">
        <f t="shared" si="154"/>
        <v>2406.7600000000002</v>
      </c>
      <c r="T875" s="25">
        <f t="shared" si="154"/>
        <v>2685.11</v>
      </c>
      <c r="U875" s="220">
        <f t="shared" si="154"/>
        <v>3142.13</v>
      </c>
    </row>
    <row r="876" spans="1:21" s="12" customFormat="1" x14ac:dyDescent="0.25">
      <c r="A876" s="211" t="str">
        <f t="shared" si="155"/>
        <v>06.05.2018</v>
      </c>
      <c r="B876" s="212">
        <f t="shared" si="155"/>
        <v>2</v>
      </c>
      <c r="C876" s="211" t="str">
        <f t="shared" si="141"/>
        <v>150-670 кВт</v>
      </c>
      <c r="D876" s="213">
        <f t="shared" si="148"/>
        <v>2713.25</v>
      </c>
      <c r="E876" s="214">
        <f t="shared" si="149"/>
        <v>3329.01</v>
      </c>
      <c r="F876" s="214">
        <f t="shared" si="150"/>
        <v>3607.36</v>
      </c>
      <c r="G876" s="215">
        <f t="shared" si="151"/>
        <v>4064.38</v>
      </c>
      <c r="H876" s="216">
        <f t="shared" si="146"/>
        <v>922.25</v>
      </c>
      <c r="I876" s="252">
        <f t="shared" si="145"/>
        <v>0.01</v>
      </c>
      <c r="J876" s="252">
        <f t="shared" si="145"/>
        <v>998.43999999999994</v>
      </c>
      <c r="K876" s="217" t="str">
        <f t="shared" si="156"/>
        <v>749,71</v>
      </c>
      <c r="L876" s="255" t="str">
        <f t="shared" si="156"/>
        <v>0,01</v>
      </c>
      <c r="M876" s="256" t="str">
        <f t="shared" si="156"/>
        <v>814,56</v>
      </c>
      <c r="N876" s="218">
        <f>СН!C914</f>
        <v>169.24</v>
      </c>
      <c r="O876" s="260">
        <f>СН!C1658</f>
        <v>0</v>
      </c>
      <c r="P876" s="260">
        <f>СН!C2402</f>
        <v>183.88</v>
      </c>
      <c r="Q876" s="218">
        <f t="shared" ref="Q876:U891" si="157">Q875</f>
        <v>3.3000000000000003</v>
      </c>
      <c r="R876" s="219">
        <f t="shared" si="157"/>
        <v>1791</v>
      </c>
      <c r="S876" s="25">
        <f t="shared" si="157"/>
        <v>2406.7600000000002</v>
      </c>
      <c r="T876" s="25">
        <f t="shared" si="157"/>
        <v>2685.11</v>
      </c>
      <c r="U876" s="220">
        <f t="shared" si="157"/>
        <v>3142.13</v>
      </c>
    </row>
    <row r="877" spans="1:21" s="12" customFormat="1" x14ac:dyDescent="0.25">
      <c r="A877" s="211" t="str">
        <f t="shared" si="155"/>
        <v>06.05.2018</v>
      </c>
      <c r="B877" s="212">
        <f t="shared" si="155"/>
        <v>3</v>
      </c>
      <c r="C877" s="211" t="str">
        <f t="shared" si="141"/>
        <v>150-670 кВт</v>
      </c>
      <c r="D877" s="213">
        <f t="shared" si="148"/>
        <v>2745.05</v>
      </c>
      <c r="E877" s="214">
        <f t="shared" si="149"/>
        <v>3360.8100000000004</v>
      </c>
      <c r="F877" s="214">
        <f t="shared" si="150"/>
        <v>3639.1600000000003</v>
      </c>
      <c r="G877" s="215">
        <f t="shared" si="151"/>
        <v>4096.18</v>
      </c>
      <c r="H877" s="216">
        <f t="shared" si="146"/>
        <v>954.05</v>
      </c>
      <c r="I877" s="252">
        <f t="shared" si="145"/>
        <v>0</v>
      </c>
      <c r="J877" s="252">
        <f t="shared" si="145"/>
        <v>1127.54</v>
      </c>
      <c r="K877" s="217" t="str">
        <f t="shared" si="156"/>
        <v>775,65</v>
      </c>
      <c r="L877" s="255" t="str">
        <f t="shared" si="156"/>
        <v>0</v>
      </c>
      <c r="M877" s="256" t="str">
        <f t="shared" si="156"/>
        <v>919,88</v>
      </c>
      <c r="N877" s="218">
        <f>СН!C915</f>
        <v>175.1</v>
      </c>
      <c r="O877" s="260">
        <f>СН!C1659</f>
        <v>0</v>
      </c>
      <c r="P877" s="260">
        <f>СН!C2403</f>
        <v>207.66</v>
      </c>
      <c r="Q877" s="218">
        <f t="shared" si="157"/>
        <v>3.3000000000000003</v>
      </c>
      <c r="R877" s="219">
        <f t="shared" si="157"/>
        <v>1791</v>
      </c>
      <c r="S877" s="25">
        <f t="shared" si="157"/>
        <v>2406.7600000000002</v>
      </c>
      <c r="T877" s="25">
        <f t="shared" si="157"/>
        <v>2685.11</v>
      </c>
      <c r="U877" s="220">
        <f t="shared" si="157"/>
        <v>3142.13</v>
      </c>
    </row>
    <row r="878" spans="1:21" s="12" customFormat="1" x14ac:dyDescent="0.25">
      <c r="A878" s="211" t="str">
        <f t="shared" si="155"/>
        <v>06.05.2018</v>
      </c>
      <c r="B878" s="212">
        <f t="shared" si="155"/>
        <v>4</v>
      </c>
      <c r="C878" s="211" t="str">
        <f t="shared" si="141"/>
        <v>150-670 кВт</v>
      </c>
      <c r="D878" s="213">
        <f t="shared" si="148"/>
        <v>2777.85</v>
      </c>
      <c r="E878" s="214">
        <f t="shared" si="149"/>
        <v>3393.61</v>
      </c>
      <c r="F878" s="214">
        <f t="shared" si="150"/>
        <v>3671.96</v>
      </c>
      <c r="G878" s="215">
        <f t="shared" si="151"/>
        <v>4128.9800000000005</v>
      </c>
      <c r="H878" s="216">
        <f t="shared" si="146"/>
        <v>986.84999999999991</v>
      </c>
      <c r="I878" s="252">
        <f t="shared" si="145"/>
        <v>0</v>
      </c>
      <c r="J878" s="252">
        <f t="shared" si="145"/>
        <v>1200.28</v>
      </c>
      <c r="K878" s="217" t="str">
        <f t="shared" si="156"/>
        <v>802,41</v>
      </c>
      <c r="L878" s="255" t="str">
        <f t="shared" si="156"/>
        <v>0</v>
      </c>
      <c r="M878" s="256" t="str">
        <f t="shared" si="156"/>
        <v>979,22</v>
      </c>
      <c r="N878" s="218">
        <f>СН!C916</f>
        <v>181.14</v>
      </c>
      <c r="O878" s="260">
        <f>СН!C1660</f>
        <v>0</v>
      </c>
      <c r="P878" s="260">
        <f>СН!C2404</f>
        <v>221.06</v>
      </c>
      <c r="Q878" s="218">
        <f t="shared" si="157"/>
        <v>3.3000000000000003</v>
      </c>
      <c r="R878" s="219">
        <f t="shared" si="157"/>
        <v>1791</v>
      </c>
      <c r="S878" s="25">
        <f t="shared" si="157"/>
        <v>2406.7600000000002</v>
      </c>
      <c r="T878" s="25">
        <f t="shared" si="157"/>
        <v>2685.11</v>
      </c>
      <c r="U878" s="220">
        <f t="shared" si="157"/>
        <v>3142.13</v>
      </c>
    </row>
    <row r="879" spans="1:21" s="12" customFormat="1" x14ac:dyDescent="0.25">
      <c r="A879" s="211" t="str">
        <f t="shared" si="155"/>
        <v>06.05.2018</v>
      </c>
      <c r="B879" s="212">
        <f t="shared" si="155"/>
        <v>5</v>
      </c>
      <c r="C879" s="211" t="str">
        <f t="shared" si="141"/>
        <v>150-670 кВт</v>
      </c>
      <c r="D879" s="213">
        <f t="shared" si="148"/>
        <v>2788.25</v>
      </c>
      <c r="E879" s="214">
        <f t="shared" si="149"/>
        <v>3404.01</v>
      </c>
      <c r="F879" s="214">
        <f t="shared" si="150"/>
        <v>3682.36</v>
      </c>
      <c r="G879" s="215">
        <f t="shared" si="151"/>
        <v>4139.38</v>
      </c>
      <c r="H879" s="216">
        <f t="shared" si="146"/>
        <v>997.25</v>
      </c>
      <c r="I879" s="252">
        <f t="shared" si="145"/>
        <v>0</v>
      </c>
      <c r="J879" s="252">
        <f t="shared" si="145"/>
        <v>13.12</v>
      </c>
      <c r="K879" s="217" t="str">
        <f t="shared" si="156"/>
        <v>810,89</v>
      </c>
      <c r="L879" s="255" t="str">
        <f t="shared" si="156"/>
        <v>0</v>
      </c>
      <c r="M879" s="256" t="str">
        <f t="shared" si="156"/>
        <v>10,7</v>
      </c>
      <c r="N879" s="218">
        <f>СН!C917</f>
        <v>183.06</v>
      </c>
      <c r="O879" s="260">
        <f>СН!C1661</f>
        <v>0</v>
      </c>
      <c r="P879" s="260">
        <f>СН!C2405</f>
        <v>2.42</v>
      </c>
      <c r="Q879" s="218">
        <f t="shared" si="157"/>
        <v>3.3000000000000003</v>
      </c>
      <c r="R879" s="219">
        <f t="shared" si="157"/>
        <v>1791</v>
      </c>
      <c r="S879" s="25">
        <f t="shared" si="157"/>
        <v>2406.7600000000002</v>
      </c>
      <c r="T879" s="25">
        <f t="shared" si="157"/>
        <v>2685.11</v>
      </c>
      <c r="U879" s="220">
        <f t="shared" si="157"/>
        <v>3142.13</v>
      </c>
    </row>
    <row r="880" spans="1:21" s="12" customFormat="1" x14ac:dyDescent="0.25">
      <c r="A880" s="211" t="str">
        <f t="shared" si="155"/>
        <v>06.05.2018</v>
      </c>
      <c r="B880" s="212">
        <f t="shared" si="155"/>
        <v>6</v>
      </c>
      <c r="C880" s="211" t="str">
        <f t="shared" si="141"/>
        <v>150-670 кВт</v>
      </c>
      <c r="D880" s="213">
        <f t="shared" si="148"/>
        <v>2789.8900000000003</v>
      </c>
      <c r="E880" s="214">
        <f t="shared" si="149"/>
        <v>3405.65</v>
      </c>
      <c r="F880" s="214">
        <f t="shared" si="150"/>
        <v>3684</v>
      </c>
      <c r="G880" s="215">
        <f t="shared" si="151"/>
        <v>4141.0200000000004</v>
      </c>
      <c r="H880" s="216">
        <f t="shared" si="146"/>
        <v>998.89</v>
      </c>
      <c r="I880" s="252">
        <f t="shared" si="145"/>
        <v>0</v>
      </c>
      <c r="J880" s="252">
        <f t="shared" si="145"/>
        <v>64.430000000000007</v>
      </c>
      <c r="K880" s="217" t="str">
        <f t="shared" si="156"/>
        <v>812,23</v>
      </c>
      <c r="L880" s="255" t="str">
        <f t="shared" si="156"/>
        <v>0</v>
      </c>
      <c r="M880" s="256" t="str">
        <f t="shared" si="156"/>
        <v>52,56</v>
      </c>
      <c r="N880" s="218">
        <f>СН!C918</f>
        <v>183.36</v>
      </c>
      <c r="O880" s="260">
        <f>СН!C1662</f>
        <v>0</v>
      </c>
      <c r="P880" s="260">
        <f>СН!C2406</f>
        <v>11.87</v>
      </c>
      <c r="Q880" s="218">
        <f t="shared" si="157"/>
        <v>3.3000000000000003</v>
      </c>
      <c r="R880" s="219">
        <f t="shared" si="157"/>
        <v>1791</v>
      </c>
      <c r="S880" s="25">
        <f t="shared" si="157"/>
        <v>2406.7600000000002</v>
      </c>
      <c r="T880" s="25">
        <f t="shared" si="157"/>
        <v>2685.11</v>
      </c>
      <c r="U880" s="220">
        <f t="shared" si="157"/>
        <v>3142.13</v>
      </c>
    </row>
    <row r="881" spans="1:21" s="12" customFormat="1" x14ac:dyDescent="0.25">
      <c r="A881" s="211" t="str">
        <f t="shared" si="155"/>
        <v>06.05.2018</v>
      </c>
      <c r="B881" s="212">
        <f t="shared" si="155"/>
        <v>7</v>
      </c>
      <c r="C881" s="211" t="str">
        <f t="shared" si="141"/>
        <v>150-670 кВт</v>
      </c>
      <c r="D881" s="213">
        <f t="shared" si="148"/>
        <v>2648.5</v>
      </c>
      <c r="E881" s="214">
        <f t="shared" si="149"/>
        <v>3264.26</v>
      </c>
      <c r="F881" s="214">
        <f t="shared" si="150"/>
        <v>3542.61</v>
      </c>
      <c r="G881" s="215">
        <f t="shared" si="151"/>
        <v>3999.63</v>
      </c>
      <c r="H881" s="216">
        <f t="shared" si="146"/>
        <v>857.5</v>
      </c>
      <c r="I881" s="252">
        <f t="shared" si="145"/>
        <v>0</v>
      </c>
      <c r="J881" s="252">
        <f t="shared" si="145"/>
        <v>9.5400000000000009</v>
      </c>
      <c r="K881" s="217" t="str">
        <f t="shared" si="156"/>
        <v>696,88</v>
      </c>
      <c r="L881" s="255" t="str">
        <f t="shared" si="156"/>
        <v>0</v>
      </c>
      <c r="M881" s="256" t="str">
        <f t="shared" si="156"/>
        <v>7,78</v>
      </c>
      <c r="N881" s="218">
        <f>СН!C919</f>
        <v>157.32</v>
      </c>
      <c r="O881" s="260">
        <f>СН!C1663</f>
        <v>0</v>
      </c>
      <c r="P881" s="260">
        <f>СН!C2407</f>
        <v>1.76</v>
      </c>
      <c r="Q881" s="218">
        <f t="shared" si="157"/>
        <v>3.3000000000000003</v>
      </c>
      <c r="R881" s="219">
        <f t="shared" si="157"/>
        <v>1791</v>
      </c>
      <c r="S881" s="25">
        <f t="shared" si="157"/>
        <v>2406.7600000000002</v>
      </c>
      <c r="T881" s="25">
        <f t="shared" si="157"/>
        <v>2685.11</v>
      </c>
      <c r="U881" s="220">
        <f t="shared" si="157"/>
        <v>3142.13</v>
      </c>
    </row>
    <row r="882" spans="1:21" s="12" customFormat="1" x14ac:dyDescent="0.25">
      <c r="A882" s="211" t="str">
        <f t="shared" ref="A882:B897" si="158">A138</f>
        <v>06.05.2018</v>
      </c>
      <c r="B882" s="212">
        <f t="shared" si="158"/>
        <v>8</v>
      </c>
      <c r="C882" s="211" t="str">
        <f t="shared" si="141"/>
        <v>150-670 кВт</v>
      </c>
      <c r="D882" s="213">
        <f t="shared" si="148"/>
        <v>2826.29</v>
      </c>
      <c r="E882" s="214">
        <f t="shared" si="149"/>
        <v>3442.05</v>
      </c>
      <c r="F882" s="214">
        <f t="shared" si="150"/>
        <v>3720.4</v>
      </c>
      <c r="G882" s="215">
        <f t="shared" si="151"/>
        <v>4177.42</v>
      </c>
      <c r="H882" s="216">
        <f t="shared" si="146"/>
        <v>1035.29</v>
      </c>
      <c r="I882" s="252">
        <f t="shared" si="145"/>
        <v>0</v>
      </c>
      <c r="J882" s="252">
        <f t="shared" si="145"/>
        <v>32.69</v>
      </c>
      <c r="K882" s="217" t="str">
        <f t="shared" ref="K882:M897" si="159">K138</f>
        <v>841,93</v>
      </c>
      <c r="L882" s="255" t="str">
        <f t="shared" si="159"/>
        <v>0</v>
      </c>
      <c r="M882" s="256" t="str">
        <f t="shared" si="159"/>
        <v>26,67</v>
      </c>
      <c r="N882" s="218">
        <f>СН!C920</f>
        <v>190.06</v>
      </c>
      <c r="O882" s="260">
        <f>СН!C1664</f>
        <v>0</v>
      </c>
      <c r="P882" s="260">
        <f>СН!C2408</f>
        <v>6.02</v>
      </c>
      <c r="Q882" s="218">
        <f t="shared" si="157"/>
        <v>3.3000000000000003</v>
      </c>
      <c r="R882" s="219">
        <f t="shared" si="157"/>
        <v>1791</v>
      </c>
      <c r="S882" s="25">
        <f t="shared" si="157"/>
        <v>2406.7600000000002</v>
      </c>
      <c r="T882" s="25">
        <f t="shared" si="157"/>
        <v>2685.11</v>
      </c>
      <c r="U882" s="220">
        <f t="shared" si="157"/>
        <v>3142.13</v>
      </c>
    </row>
    <row r="883" spans="1:21" s="12" customFormat="1" x14ac:dyDescent="0.25">
      <c r="A883" s="211" t="str">
        <f t="shared" si="158"/>
        <v>06.05.2018</v>
      </c>
      <c r="B883" s="212">
        <f t="shared" si="158"/>
        <v>9</v>
      </c>
      <c r="C883" s="211" t="str">
        <f t="shared" si="141"/>
        <v>150-670 кВт</v>
      </c>
      <c r="D883" s="213">
        <f t="shared" si="148"/>
        <v>2820.75</v>
      </c>
      <c r="E883" s="214">
        <f t="shared" si="149"/>
        <v>3436.51</v>
      </c>
      <c r="F883" s="214">
        <f t="shared" si="150"/>
        <v>3714.86</v>
      </c>
      <c r="G883" s="215">
        <f t="shared" si="151"/>
        <v>4171.88</v>
      </c>
      <c r="H883" s="216">
        <f t="shared" si="146"/>
        <v>1029.75</v>
      </c>
      <c r="I883" s="252">
        <f t="shared" si="145"/>
        <v>0</v>
      </c>
      <c r="J883" s="252">
        <f t="shared" si="145"/>
        <v>679.68000000000006</v>
      </c>
      <c r="K883" s="217" t="str">
        <f t="shared" si="159"/>
        <v>837,41</v>
      </c>
      <c r="L883" s="255" t="str">
        <f t="shared" si="159"/>
        <v>0</v>
      </c>
      <c r="M883" s="256" t="str">
        <f t="shared" si="159"/>
        <v>554,5</v>
      </c>
      <c r="N883" s="218">
        <f>СН!C921</f>
        <v>189.04</v>
      </c>
      <c r="O883" s="260">
        <f>СН!C1665</f>
        <v>0</v>
      </c>
      <c r="P883" s="260">
        <f>СН!C2409</f>
        <v>125.18</v>
      </c>
      <c r="Q883" s="218">
        <f t="shared" si="157"/>
        <v>3.3000000000000003</v>
      </c>
      <c r="R883" s="219">
        <f t="shared" si="157"/>
        <v>1791</v>
      </c>
      <c r="S883" s="25">
        <f t="shared" si="157"/>
        <v>2406.7600000000002</v>
      </c>
      <c r="T883" s="25">
        <f t="shared" si="157"/>
        <v>2685.11</v>
      </c>
      <c r="U883" s="220">
        <f t="shared" si="157"/>
        <v>3142.13</v>
      </c>
    </row>
    <row r="884" spans="1:21" s="12" customFormat="1" x14ac:dyDescent="0.25">
      <c r="A884" s="211" t="str">
        <f t="shared" si="158"/>
        <v>06.05.2018</v>
      </c>
      <c r="B884" s="212">
        <f t="shared" si="158"/>
        <v>10</v>
      </c>
      <c r="C884" s="211" t="str">
        <f t="shared" ref="C884:C947" si="160">C883</f>
        <v>150-670 кВт</v>
      </c>
      <c r="D884" s="213">
        <f t="shared" si="148"/>
        <v>2762.86</v>
      </c>
      <c r="E884" s="214">
        <f t="shared" si="149"/>
        <v>3378.62</v>
      </c>
      <c r="F884" s="214">
        <f t="shared" si="150"/>
        <v>3656.97</v>
      </c>
      <c r="G884" s="215">
        <f t="shared" si="151"/>
        <v>4113.99</v>
      </c>
      <c r="H884" s="216">
        <f t="shared" si="146"/>
        <v>971.8599999999999</v>
      </c>
      <c r="I884" s="252">
        <f t="shared" si="145"/>
        <v>0</v>
      </c>
      <c r="J884" s="252">
        <f t="shared" si="145"/>
        <v>548.66</v>
      </c>
      <c r="K884" s="217" t="str">
        <f t="shared" si="159"/>
        <v>790,18</v>
      </c>
      <c r="L884" s="255" t="str">
        <f t="shared" si="159"/>
        <v>0</v>
      </c>
      <c r="M884" s="256" t="str">
        <f t="shared" si="159"/>
        <v>447,61</v>
      </c>
      <c r="N884" s="218">
        <f>СН!C922</f>
        <v>178.38</v>
      </c>
      <c r="O884" s="260">
        <f>СН!C1666</f>
        <v>0</v>
      </c>
      <c r="P884" s="260">
        <f>СН!C2410</f>
        <v>101.05</v>
      </c>
      <c r="Q884" s="218">
        <f t="shared" si="157"/>
        <v>3.3000000000000003</v>
      </c>
      <c r="R884" s="219">
        <f t="shared" si="157"/>
        <v>1791</v>
      </c>
      <c r="S884" s="25">
        <f t="shared" si="157"/>
        <v>2406.7600000000002</v>
      </c>
      <c r="T884" s="25">
        <f t="shared" si="157"/>
        <v>2685.11</v>
      </c>
      <c r="U884" s="220">
        <f t="shared" si="157"/>
        <v>3142.13</v>
      </c>
    </row>
    <row r="885" spans="1:21" s="12" customFormat="1" x14ac:dyDescent="0.25">
      <c r="A885" s="211" t="str">
        <f t="shared" si="158"/>
        <v>06.05.2018</v>
      </c>
      <c r="B885" s="212">
        <f t="shared" si="158"/>
        <v>11</v>
      </c>
      <c r="C885" s="211" t="str">
        <f t="shared" si="160"/>
        <v>150-670 кВт</v>
      </c>
      <c r="D885" s="213">
        <f t="shared" si="148"/>
        <v>2820.43</v>
      </c>
      <c r="E885" s="214">
        <f t="shared" si="149"/>
        <v>3436.1900000000005</v>
      </c>
      <c r="F885" s="214">
        <f t="shared" si="150"/>
        <v>3714.5400000000004</v>
      </c>
      <c r="G885" s="215">
        <f t="shared" si="151"/>
        <v>4171.5600000000004</v>
      </c>
      <c r="H885" s="216">
        <f t="shared" si="146"/>
        <v>1029.4299999999998</v>
      </c>
      <c r="I885" s="252">
        <f t="shared" si="145"/>
        <v>0</v>
      </c>
      <c r="J885" s="252">
        <f t="shared" si="145"/>
        <v>557.54</v>
      </c>
      <c r="K885" s="217" t="str">
        <f t="shared" si="159"/>
        <v>837,15</v>
      </c>
      <c r="L885" s="255" t="str">
        <f t="shared" si="159"/>
        <v>0</v>
      </c>
      <c r="M885" s="256" t="str">
        <f t="shared" si="159"/>
        <v>454,86</v>
      </c>
      <c r="N885" s="218">
        <f>СН!C923</f>
        <v>188.98</v>
      </c>
      <c r="O885" s="260">
        <f>СН!C1667</f>
        <v>0</v>
      </c>
      <c r="P885" s="260">
        <f>СН!C2411</f>
        <v>102.68</v>
      </c>
      <c r="Q885" s="218">
        <f t="shared" si="157"/>
        <v>3.3000000000000003</v>
      </c>
      <c r="R885" s="219">
        <f t="shared" si="157"/>
        <v>1791</v>
      </c>
      <c r="S885" s="25">
        <f t="shared" si="157"/>
        <v>2406.7600000000002</v>
      </c>
      <c r="T885" s="25">
        <f t="shared" si="157"/>
        <v>2685.11</v>
      </c>
      <c r="U885" s="220">
        <f t="shared" si="157"/>
        <v>3142.13</v>
      </c>
    </row>
    <row r="886" spans="1:21" s="12" customFormat="1" x14ac:dyDescent="0.25">
      <c r="A886" s="211" t="str">
        <f t="shared" si="158"/>
        <v>06.05.2018</v>
      </c>
      <c r="B886" s="212">
        <f t="shared" si="158"/>
        <v>12</v>
      </c>
      <c r="C886" s="211" t="str">
        <f t="shared" si="160"/>
        <v>150-670 кВт</v>
      </c>
      <c r="D886" s="213">
        <f t="shared" si="148"/>
        <v>2820.65</v>
      </c>
      <c r="E886" s="214">
        <f t="shared" si="149"/>
        <v>3436.4100000000003</v>
      </c>
      <c r="F886" s="214">
        <f t="shared" si="150"/>
        <v>3714.76</v>
      </c>
      <c r="G886" s="215">
        <f t="shared" si="151"/>
        <v>4171.7800000000007</v>
      </c>
      <c r="H886" s="216">
        <f t="shared" si="146"/>
        <v>1029.6500000000001</v>
      </c>
      <c r="I886" s="252">
        <f t="shared" si="145"/>
        <v>0</v>
      </c>
      <c r="J886" s="252">
        <f t="shared" si="145"/>
        <v>523.16999999999996</v>
      </c>
      <c r="K886" s="217" t="str">
        <f t="shared" si="159"/>
        <v>837,33</v>
      </c>
      <c r="L886" s="255" t="str">
        <f t="shared" si="159"/>
        <v>0</v>
      </c>
      <c r="M886" s="256" t="str">
        <f t="shared" si="159"/>
        <v>426,82</v>
      </c>
      <c r="N886" s="218">
        <f>СН!C924</f>
        <v>189.02</v>
      </c>
      <c r="O886" s="260">
        <f>СН!C1668</f>
        <v>0</v>
      </c>
      <c r="P886" s="260">
        <f>СН!C2412</f>
        <v>96.35</v>
      </c>
      <c r="Q886" s="218">
        <f t="shared" si="157"/>
        <v>3.3000000000000003</v>
      </c>
      <c r="R886" s="219">
        <f t="shared" si="157"/>
        <v>1791</v>
      </c>
      <c r="S886" s="25">
        <f t="shared" si="157"/>
        <v>2406.7600000000002</v>
      </c>
      <c r="T886" s="25">
        <f t="shared" si="157"/>
        <v>2685.11</v>
      </c>
      <c r="U886" s="220">
        <f t="shared" si="157"/>
        <v>3142.13</v>
      </c>
    </row>
    <row r="887" spans="1:21" s="12" customFormat="1" x14ac:dyDescent="0.25">
      <c r="A887" s="211" t="str">
        <f t="shared" si="158"/>
        <v>06.05.2018</v>
      </c>
      <c r="B887" s="212">
        <f t="shared" si="158"/>
        <v>13</v>
      </c>
      <c r="C887" s="211" t="str">
        <f t="shared" si="160"/>
        <v>150-670 кВт</v>
      </c>
      <c r="D887" s="213">
        <f t="shared" si="148"/>
        <v>2884.98</v>
      </c>
      <c r="E887" s="214">
        <f t="shared" si="149"/>
        <v>3500.7400000000002</v>
      </c>
      <c r="F887" s="214">
        <f t="shared" si="150"/>
        <v>3779.09</v>
      </c>
      <c r="G887" s="215">
        <f t="shared" si="151"/>
        <v>4236.1100000000006</v>
      </c>
      <c r="H887" s="216">
        <f t="shared" si="146"/>
        <v>1093.9799999999998</v>
      </c>
      <c r="I887" s="252">
        <f t="shared" si="145"/>
        <v>0</v>
      </c>
      <c r="J887" s="252">
        <f t="shared" si="145"/>
        <v>424.95</v>
      </c>
      <c r="K887" s="217" t="str">
        <f t="shared" si="159"/>
        <v>889,81</v>
      </c>
      <c r="L887" s="255" t="str">
        <f t="shared" si="159"/>
        <v>0</v>
      </c>
      <c r="M887" s="256" t="str">
        <f t="shared" si="159"/>
        <v>346,69</v>
      </c>
      <c r="N887" s="218">
        <f>СН!C925</f>
        <v>200.87</v>
      </c>
      <c r="O887" s="260">
        <f>СН!C1669</f>
        <v>0</v>
      </c>
      <c r="P887" s="260">
        <f>СН!C2413</f>
        <v>78.260000000000005</v>
      </c>
      <c r="Q887" s="218">
        <f t="shared" si="157"/>
        <v>3.3000000000000003</v>
      </c>
      <c r="R887" s="219">
        <f t="shared" si="157"/>
        <v>1791</v>
      </c>
      <c r="S887" s="25">
        <f t="shared" si="157"/>
        <v>2406.7600000000002</v>
      </c>
      <c r="T887" s="25">
        <f t="shared" si="157"/>
        <v>2685.11</v>
      </c>
      <c r="U887" s="220">
        <f t="shared" si="157"/>
        <v>3142.13</v>
      </c>
    </row>
    <row r="888" spans="1:21" s="12" customFormat="1" x14ac:dyDescent="0.25">
      <c r="A888" s="211" t="str">
        <f t="shared" si="158"/>
        <v>06.05.2018</v>
      </c>
      <c r="B888" s="212">
        <f t="shared" si="158"/>
        <v>14</v>
      </c>
      <c r="C888" s="211" t="str">
        <f t="shared" si="160"/>
        <v>150-670 кВт</v>
      </c>
      <c r="D888" s="213">
        <f t="shared" si="148"/>
        <v>2885.15</v>
      </c>
      <c r="E888" s="214">
        <f t="shared" si="149"/>
        <v>3500.91</v>
      </c>
      <c r="F888" s="214">
        <f t="shared" si="150"/>
        <v>3779.26</v>
      </c>
      <c r="G888" s="215">
        <f t="shared" si="151"/>
        <v>4236.28</v>
      </c>
      <c r="H888" s="216">
        <f t="shared" si="146"/>
        <v>1094.1500000000001</v>
      </c>
      <c r="I888" s="252">
        <f t="shared" si="145"/>
        <v>0</v>
      </c>
      <c r="J888" s="252">
        <f t="shared" si="145"/>
        <v>407.25</v>
      </c>
      <c r="K888" s="217" t="str">
        <f t="shared" si="159"/>
        <v>889,95</v>
      </c>
      <c r="L888" s="255" t="str">
        <f t="shared" si="159"/>
        <v>0</v>
      </c>
      <c r="M888" s="256" t="str">
        <f t="shared" si="159"/>
        <v>332,25</v>
      </c>
      <c r="N888" s="218">
        <f>СН!C926</f>
        <v>200.9</v>
      </c>
      <c r="O888" s="260">
        <f>СН!C1670</f>
        <v>0</v>
      </c>
      <c r="P888" s="260">
        <f>СН!C2414</f>
        <v>75</v>
      </c>
      <c r="Q888" s="218">
        <f t="shared" si="157"/>
        <v>3.3000000000000003</v>
      </c>
      <c r="R888" s="219">
        <f t="shared" si="157"/>
        <v>1791</v>
      </c>
      <c r="S888" s="25">
        <f t="shared" si="157"/>
        <v>2406.7600000000002</v>
      </c>
      <c r="T888" s="25">
        <f t="shared" si="157"/>
        <v>2685.11</v>
      </c>
      <c r="U888" s="220">
        <f t="shared" si="157"/>
        <v>3142.13</v>
      </c>
    </row>
    <row r="889" spans="1:21" s="12" customFormat="1" x14ac:dyDescent="0.25">
      <c r="A889" s="211" t="str">
        <f t="shared" si="158"/>
        <v>06.05.2018</v>
      </c>
      <c r="B889" s="212">
        <f t="shared" si="158"/>
        <v>15</v>
      </c>
      <c r="C889" s="211" t="str">
        <f t="shared" si="160"/>
        <v>150-670 кВт</v>
      </c>
      <c r="D889" s="213">
        <f t="shared" si="148"/>
        <v>2858.4</v>
      </c>
      <c r="E889" s="214">
        <f t="shared" si="149"/>
        <v>3474.1600000000003</v>
      </c>
      <c r="F889" s="214">
        <f t="shared" si="150"/>
        <v>3752.51</v>
      </c>
      <c r="G889" s="215">
        <f t="shared" si="151"/>
        <v>4209.5300000000007</v>
      </c>
      <c r="H889" s="216">
        <f t="shared" si="146"/>
        <v>1067.3999999999999</v>
      </c>
      <c r="I889" s="252">
        <f t="shared" si="145"/>
        <v>0</v>
      </c>
      <c r="J889" s="252">
        <f t="shared" si="145"/>
        <v>147.95999999999998</v>
      </c>
      <c r="K889" s="217" t="str">
        <f t="shared" si="159"/>
        <v>868,12</v>
      </c>
      <c r="L889" s="255" t="str">
        <f t="shared" si="159"/>
        <v>0</v>
      </c>
      <c r="M889" s="256" t="str">
        <f t="shared" si="159"/>
        <v>120,71</v>
      </c>
      <c r="N889" s="218">
        <f>СН!C927</f>
        <v>195.98</v>
      </c>
      <c r="O889" s="260">
        <f>СН!C1671</f>
        <v>0</v>
      </c>
      <c r="P889" s="260">
        <f>СН!C2415</f>
        <v>27.25</v>
      </c>
      <c r="Q889" s="218">
        <f t="shared" si="157"/>
        <v>3.3000000000000003</v>
      </c>
      <c r="R889" s="219">
        <f t="shared" si="157"/>
        <v>1791</v>
      </c>
      <c r="S889" s="25">
        <f t="shared" si="157"/>
        <v>2406.7600000000002</v>
      </c>
      <c r="T889" s="25">
        <f t="shared" si="157"/>
        <v>2685.11</v>
      </c>
      <c r="U889" s="220">
        <f t="shared" si="157"/>
        <v>3142.13</v>
      </c>
    </row>
    <row r="890" spans="1:21" s="12" customFormat="1" x14ac:dyDescent="0.25">
      <c r="A890" s="211" t="str">
        <f t="shared" si="158"/>
        <v>06.05.2018</v>
      </c>
      <c r="B890" s="212">
        <f t="shared" si="158"/>
        <v>16</v>
      </c>
      <c r="C890" s="211" t="str">
        <f t="shared" si="160"/>
        <v>150-670 кВт</v>
      </c>
      <c r="D890" s="213">
        <f t="shared" si="148"/>
        <v>2858.37</v>
      </c>
      <c r="E890" s="214">
        <f t="shared" si="149"/>
        <v>3474.13</v>
      </c>
      <c r="F890" s="214">
        <f t="shared" si="150"/>
        <v>3752.48</v>
      </c>
      <c r="G890" s="215">
        <f t="shared" si="151"/>
        <v>4209.5</v>
      </c>
      <c r="H890" s="216">
        <f t="shared" si="146"/>
        <v>1067.3699999999999</v>
      </c>
      <c r="I890" s="252">
        <f t="shared" si="145"/>
        <v>0</v>
      </c>
      <c r="J890" s="252">
        <f t="shared" si="145"/>
        <v>141.38999999999999</v>
      </c>
      <c r="K890" s="217" t="str">
        <f t="shared" si="159"/>
        <v>868,1</v>
      </c>
      <c r="L890" s="255" t="str">
        <f t="shared" si="159"/>
        <v>0</v>
      </c>
      <c r="M890" s="256" t="str">
        <f t="shared" si="159"/>
        <v>115,35</v>
      </c>
      <c r="N890" s="218">
        <f>СН!C928</f>
        <v>195.97</v>
      </c>
      <c r="O890" s="260">
        <f>СН!C1672</f>
        <v>0</v>
      </c>
      <c r="P890" s="260">
        <f>СН!C2416</f>
        <v>26.04</v>
      </c>
      <c r="Q890" s="218">
        <f t="shared" si="157"/>
        <v>3.3000000000000003</v>
      </c>
      <c r="R890" s="219">
        <f t="shared" si="157"/>
        <v>1791</v>
      </c>
      <c r="S890" s="25">
        <f t="shared" si="157"/>
        <v>2406.7600000000002</v>
      </c>
      <c r="T890" s="25">
        <f t="shared" si="157"/>
        <v>2685.11</v>
      </c>
      <c r="U890" s="220">
        <f t="shared" si="157"/>
        <v>3142.13</v>
      </c>
    </row>
    <row r="891" spans="1:21" s="12" customFormat="1" x14ac:dyDescent="0.25">
      <c r="A891" s="211" t="str">
        <f t="shared" si="158"/>
        <v>06.05.2018</v>
      </c>
      <c r="B891" s="212">
        <f t="shared" si="158"/>
        <v>17</v>
      </c>
      <c r="C891" s="211" t="str">
        <f t="shared" si="160"/>
        <v>150-670 кВт</v>
      </c>
      <c r="D891" s="213">
        <f t="shared" si="148"/>
        <v>2858.05</v>
      </c>
      <c r="E891" s="214">
        <f t="shared" si="149"/>
        <v>3473.8100000000004</v>
      </c>
      <c r="F891" s="214">
        <f t="shared" si="150"/>
        <v>3752.1600000000003</v>
      </c>
      <c r="G891" s="215">
        <f t="shared" si="151"/>
        <v>4209.18</v>
      </c>
      <c r="H891" s="216">
        <f t="shared" si="146"/>
        <v>1067.05</v>
      </c>
      <c r="I891" s="252">
        <f t="shared" si="145"/>
        <v>0</v>
      </c>
      <c r="J891" s="252">
        <f t="shared" si="145"/>
        <v>511.27</v>
      </c>
      <c r="K891" s="217" t="str">
        <f t="shared" si="159"/>
        <v>867,84</v>
      </c>
      <c r="L891" s="255" t="str">
        <f t="shared" si="159"/>
        <v>0</v>
      </c>
      <c r="M891" s="256" t="str">
        <f t="shared" si="159"/>
        <v>417,11</v>
      </c>
      <c r="N891" s="218">
        <f>СН!C929</f>
        <v>195.91</v>
      </c>
      <c r="O891" s="260">
        <f>СН!C1673</f>
        <v>0</v>
      </c>
      <c r="P891" s="260">
        <f>СН!C2417</f>
        <v>94.16</v>
      </c>
      <c r="Q891" s="218">
        <f t="shared" si="157"/>
        <v>3.3000000000000003</v>
      </c>
      <c r="R891" s="219">
        <f t="shared" si="157"/>
        <v>1791</v>
      </c>
      <c r="S891" s="25">
        <f t="shared" si="157"/>
        <v>2406.7600000000002</v>
      </c>
      <c r="T891" s="25">
        <f t="shared" si="157"/>
        <v>2685.11</v>
      </c>
      <c r="U891" s="220">
        <f t="shared" si="157"/>
        <v>3142.13</v>
      </c>
    </row>
    <row r="892" spans="1:21" s="12" customFormat="1" x14ac:dyDescent="0.25">
      <c r="A892" s="211" t="str">
        <f t="shared" si="158"/>
        <v>06.05.2018</v>
      </c>
      <c r="B892" s="212">
        <f t="shared" si="158"/>
        <v>18</v>
      </c>
      <c r="C892" s="211" t="str">
        <f t="shared" si="160"/>
        <v>150-670 кВт</v>
      </c>
      <c r="D892" s="213">
        <f t="shared" si="148"/>
        <v>2855.28</v>
      </c>
      <c r="E892" s="214">
        <f t="shared" si="149"/>
        <v>3471.04</v>
      </c>
      <c r="F892" s="214">
        <f t="shared" si="150"/>
        <v>3749.39</v>
      </c>
      <c r="G892" s="215">
        <f t="shared" si="151"/>
        <v>4206.41</v>
      </c>
      <c r="H892" s="216">
        <f t="shared" si="146"/>
        <v>1064.28</v>
      </c>
      <c r="I892" s="252">
        <f t="shared" si="145"/>
        <v>48.93</v>
      </c>
      <c r="J892" s="252">
        <f t="shared" si="145"/>
        <v>0</v>
      </c>
      <c r="K892" s="217" t="str">
        <f t="shared" si="159"/>
        <v>865,58</v>
      </c>
      <c r="L892" s="255" t="str">
        <f t="shared" si="159"/>
        <v>39,92</v>
      </c>
      <c r="M892" s="256" t="str">
        <f t="shared" si="159"/>
        <v>0</v>
      </c>
      <c r="N892" s="218">
        <f>СН!C930</f>
        <v>195.4</v>
      </c>
      <c r="O892" s="260">
        <f>СН!C1674</f>
        <v>9.01</v>
      </c>
      <c r="P892" s="260">
        <f>СН!C2418</f>
        <v>0</v>
      </c>
      <c r="Q892" s="218">
        <f t="shared" ref="Q892:U907" si="161">Q891</f>
        <v>3.3000000000000003</v>
      </c>
      <c r="R892" s="219">
        <f t="shared" si="161"/>
        <v>1791</v>
      </c>
      <c r="S892" s="25">
        <f t="shared" si="161"/>
        <v>2406.7600000000002</v>
      </c>
      <c r="T892" s="25">
        <f t="shared" si="161"/>
        <v>2685.11</v>
      </c>
      <c r="U892" s="220">
        <f t="shared" si="161"/>
        <v>3142.13</v>
      </c>
    </row>
    <row r="893" spans="1:21" s="12" customFormat="1" x14ac:dyDescent="0.25">
      <c r="A893" s="211" t="str">
        <f t="shared" si="158"/>
        <v>06.05.2018</v>
      </c>
      <c r="B893" s="212">
        <f t="shared" si="158"/>
        <v>19</v>
      </c>
      <c r="C893" s="211" t="str">
        <f t="shared" si="160"/>
        <v>150-670 кВт</v>
      </c>
      <c r="D893" s="213">
        <f t="shared" si="148"/>
        <v>2852.71</v>
      </c>
      <c r="E893" s="214">
        <f t="shared" si="149"/>
        <v>3468.4700000000003</v>
      </c>
      <c r="F893" s="214">
        <f t="shared" si="150"/>
        <v>3746.82</v>
      </c>
      <c r="G893" s="215">
        <f t="shared" si="151"/>
        <v>4203.84</v>
      </c>
      <c r="H893" s="216">
        <f t="shared" si="146"/>
        <v>1061.71</v>
      </c>
      <c r="I893" s="252">
        <f t="shared" si="145"/>
        <v>0</v>
      </c>
      <c r="J893" s="252">
        <f t="shared" si="145"/>
        <v>14.33</v>
      </c>
      <c r="K893" s="217" t="str">
        <f t="shared" si="159"/>
        <v>863,48</v>
      </c>
      <c r="L893" s="255" t="str">
        <f t="shared" si="159"/>
        <v>0</v>
      </c>
      <c r="M893" s="256" t="str">
        <f t="shared" si="159"/>
        <v>11,69</v>
      </c>
      <c r="N893" s="218">
        <f>СН!C931</f>
        <v>194.93</v>
      </c>
      <c r="O893" s="260">
        <f>СН!C1675</f>
        <v>0</v>
      </c>
      <c r="P893" s="260">
        <f>СН!C2419</f>
        <v>2.64</v>
      </c>
      <c r="Q893" s="218">
        <f t="shared" si="161"/>
        <v>3.3000000000000003</v>
      </c>
      <c r="R893" s="219">
        <f t="shared" si="161"/>
        <v>1791</v>
      </c>
      <c r="S893" s="25">
        <f t="shared" si="161"/>
        <v>2406.7600000000002</v>
      </c>
      <c r="T893" s="25">
        <f t="shared" si="161"/>
        <v>2685.11</v>
      </c>
      <c r="U893" s="220">
        <f t="shared" si="161"/>
        <v>3142.13</v>
      </c>
    </row>
    <row r="894" spans="1:21" s="12" customFormat="1" x14ac:dyDescent="0.25">
      <c r="A894" s="211" t="str">
        <f t="shared" si="158"/>
        <v>06.05.2018</v>
      </c>
      <c r="B894" s="212">
        <f t="shared" si="158"/>
        <v>20</v>
      </c>
      <c r="C894" s="211" t="str">
        <f t="shared" si="160"/>
        <v>150-670 кВт</v>
      </c>
      <c r="D894" s="213">
        <f t="shared" si="148"/>
        <v>2666</v>
      </c>
      <c r="E894" s="214">
        <f t="shared" si="149"/>
        <v>3281.76</v>
      </c>
      <c r="F894" s="214">
        <f t="shared" si="150"/>
        <v>3560.11</v>
      </c>
      <c r="G894" s="215">
        <f t="shared" si="151"/>
        <v>4017.13</v>
      </c>
      <c r="H894" s="216">
        <f t="shared" si="146"/>
        <v>874.99999999999989</v>
      </c>
      <c r="I894" s="252">
        <f t="shared" si="145"/>
        <v>0</v>
      </c>
      <c r="J894" s="252">
        <f t="shared" si="145"/>
        <v>51.14</v>
      </c>
      <c r="K894" s="217" t="str">
        <f t="shared" si="159"/>
        <v>711,16</v>
      </c>
      <c r="L894" s="255" t="str">
        <f t="shared" si="159"/>
        <v>0</v>
      </c>
      <c r="M894" s="256" t="str">
        <f t="shared" si="159"/>
        <v>41,72</v>
      </c>
      <c r="N894" s="218">
        <f>СН!C932</f>
        <v>160.54</v>
      </c>
      <c r="O894" s="260">
        <f>СН!C1676</f>
        <v>0</v>
      </c>
      <c r="P894" s="260">
        <f>СН!C2420</f>
        <v>9.42</v>
      </c>
      <c r="Q894" s="218">
        <f t="shared" si="161"/>
        <v>3.3000000000000003</v>
      </c>
      <c r="R894" s="219">
        <f t="shared" si="161"/>
        <v>1791</v>
      </c>
      <c r="S894" s="25">
        <f t="shared" si="161"/>
        <v>2406.7600000000002</v>
      </c>
      <c r="T894" s="25">
        <f t="shared" si="161"/>
        <v>2685.11</v>
      </c>
      <c r="U894" s="220">
        <f t="shared" si="161"/>
        <v>3142.13</v>
      </c>
    </row>
    <row r="895" spans="1:21" s="12" customFormat="1" x14ac:dyDescent="0.25">
      <c r="A895" s="211" t="str">
        <f t="shared" si="158"/>
        <v>06.05.2018</v>
      </c>
      <c r="B895" s="212">
        <f t="shared" si="158"/>
        <v>21</v>
      </c>
      <c r="C895" s="211" t="str">
        <f t="shared" si="160"/>
        <v>150-670 кВт</v>
      </c>
      <c r="D895" s="213">
        <f t="shared" si="148"/>
        <v>2763.5699999999997</v>
      </c>
      <c r="E895" s="214">
        <f t="shared" si="149"/>
        <v>3379.33</v>
      </c>
      <c r="F895" s="214">
        <f t="shared" si="150"/>
        <v>3657.6800000000003</v>
      </c>
      <c r="G895" s="215">
        <f t="shared" si="151"/>
        <v>4114.7</v>
      </c>
      <c r="H895" s="216">
        <f t="shared" si="146"/>
        <v>972.56999999999994</v>
      </c>
      <c r="I895" s="252">
        <f t="shared" si="145"/>
        <v>0</v>
      </c>
      <c r="J895" s="252">
        <f t="shared" si="145"/>
        <v>660.04</v>
      </c>
      <c r="K895" s="217" t="str">
        <f t="shared" si="159"/>
        <v>790,76</v>
      </c>
      <c r="L895" s="255" t="str">
        <f t="shared" si="159"/>
        <v>0</v>
      </c>
      <c r="M895" s="256" t="str">
        <f t="shared" si="159"/>
        <v>538,48</v>
      </c>
      <c r="N895" s="218">
        <f>СН!C933</f>
        <v>178.51</v>
      </c>
      <c r="O895" s="260">
        <f>СН!C1677</f>
        <v>0</v>
      </c>
      <c r="P895" s="260">
        <f>СН!C2421</f>
        <v>121.56</v>
      </c>
      <c r="Q895" s="218">
        <f t="shared" si="161"/>
        <v>3.3000000000000003</v>
      </c>
      <c r="R895" s="219">
        <f t="shared" si="161"/>
        <v>1791</v>
      </c>
      <c r="S895" s="25">
        <f t="shared" si="161"/>
        <v>2406.7600000000002</v>
      </c>
      <c r="T895" s="25">
        <f t="shared" si="161"/>
        <v>2685.11</v>
      </c>
      <c r="U895" s="220">
        <f t="shared" si="161"/>
        <v>3142.13</v>
      </c>
    </row>
    <row r="896" spans="1:21" s="12" customFormat="1" x14ac:dyDescent="0.25">
      <c r="A896" s="211" t="str">
        <f t="shared" si="158"/>
        <v>06.05.2018</v>
      </c>
      <c r="B896" s="212">
        <f t="shared" si="158"/>
        <v>22</v>
      </c>
      <c r="C896" s="211" t="str">
        <f t="shared" si="160"/>
        <v>150-670 кВт</v>
      </c>
      <c r="D896" s="213">
        <f t="shared" si="148"/>
        <v>3069.51</v>
      </c>
      <c r="E896" s="214">
        <f t="shared" si="149"/>
        <v>3685.27</v>
      </c>
      <c r="F896" s="214">
        <f t="shared" si="150"/>
        <v>3963.62</v>
      </c>
      <c r="G896" s="215">
        <f t="shared" si="151"/>
        <v>4420.6399999999994</v>
      </c>
      <c r="H896" s="216">
        <f t="shared" si="146"/>
        <v>1278.51</v>
      </c>
      <c r="I896" s="252">
        <f t="shared" si="145"/>
        <v>0</v>
      </c>
      <c r="J896" s="252">
        <f t="shared" si="145"/>
        <v>588.15</v>
      </c>
      <c r="K896" s="217" t="str">
        <f t="shared" si="159"/>
        <v>1040,35</v>
      </c>
      <c r="L896" s="255" t="str">
        <f t="shared" si="159"/>
        <v>0</v>
      </c>
      <c r="M896" s="256" t="str">
        <f t="shared" si="159"/>
        <v>479,83</v>
      </c>
      <c r="N896" s="218">
        <f>СН!C934</f>
        <v>234.86</v>
      </c>
      <c r="O896" s="260">
        <f>СН!C1678</f>
        <v>0</v>
      </c>
      <c r="P896" s="260">
        <f>СН!C2422</f>
        <v>108.32</v>
      </c>
      <c r="Q896" s="218">
        <f t="shared" si="161"/>
        <v>3.3000000000000003</v>
      </c>
      <c r="R896" s="219">
        <f t="shared" si="161"/>
        <v>1791</v>
      </c>
      <c r="S896" s="25">
        <f t="shared" si="161"/>
        <v>2406.7600000000002</v>
      </c>
      <c r="T896" s="25">
        <f t="shared" si="161"/>
        <v>2685.11</v>
      </c>
      <c r="U896" s="220">
        <f t="shared" si="161"/>
        <v>3142.13</v>
      </c>
    </row>
    <row r="897" spans="1:21" s="12" customFormat="1" x14ac:dyDescent="0.25">
      <c r="A897" s="211" t="str">
        <f t="shared" si="158"/>
        <v>06.05.2018</v>
      </c>
      <c r="B897" s="212">
        <f t="shared" si="158"/>
        <v>23</v>
      </c>
      <c r="C897" s="211" t="str">
        <f t="shared" si="160"/>
        <v>150-670 кВт</v>
      </c>
      <c r="D897" s="213">
        <f t="shared" si="148"/>
        <v>2669.45</v>
      </c>
      <c r="E897" s="214">
        <f t="shared" si="149"/>
        <v>3285.21</v>
      </c>
      <c r="F897" s="214">
        <f t="shared" si="150"/>
        <v>3563.5600000000004</v>
      </c>
      <c r="G897" s="215">
        <f t="shared" si="151"/>
        <v>4020.58</v>
      </c>
      <c r="H897" s="216">
        <f t="shared" si="146"/>
        <v>878.45</v>
      </c>
      <c r="I897" s="252">
        <f t="shared" si="145"/>
        <v>0</v>
      </c>
      <c r="J897" s="252">
        <f t="shared" si="145"/>
        <v>328.77000000000004</v>
      </c>
      <c r="K897" s="217" t="str">
        <f t="shared" si="159"/>
        <v>713,97</v>
      </c>
      <c r="L897" s="255" t="str">
        <f t="shared" si="159"/>
        <v>0</v>
      </c>
      <c r="M897" s="256" t="str">
        <f t="shared" si="159"/>
        <v>268,22</v>
      </c>
      <c r="N897" s="218">
        <f>СН!C935</f>
        <v>161.18</v>
      </c>
      <c r="O897" s="260">
        <f>СН!C1679</f>
        <v>0</v>
      </c>
      <c r="P897" s="260">
        <f>СН!C2423</f>
        <v>60.55</v>
      </c>
      <c r="Q897" s="218">
        <f t="shared" si="161"/>
        <v>3.3000000000000003</v>
      </c>
      <c r="R897" s="219">
        <f t="shared" si="161"/>
        <v>1791</v>
      </c>
      <c r="S897" s="25">
        <f t="shared" si="161"/>
        <v>2406.7600000000002</v>
      </c>
      <c r="T897" s="25">
        <f t="shared" si="161"/>
        <v>2685.11</v>
      </c>
      <c r="U897" s="220">
        <f t="shared" si="161"/>
        <v>3142.13</v>
      </c>
    </row>
    <row r="898" spans="1:21" s="12" customFormat="1" x14ac:dyDescent="0.25">
      <c r="A898" s="211" t="str">
        <f t="shared" ref="A898:B913" si="162">A154</f>
        <v>07.05.2018</v>
      </c>
      <c r="B898" s="212">
        <f t="shared" si="162"/>
        <v>0</v>
      </c>
      <c r="C898" s="211" t="str">
        <f t="shared" si="160"/>
        <v>150-670 кВт</v>
      </c>
      <c r="D898" s="213">
        <f t="shared" si="148"/>
        <v>2638.45</v>
      </c>
      <c r="E898" s="214">
        <f t="shared" si="149"/>
        <v>3254.21</v>
      </c>
      <c r="F898" s="214">
        <f t="shared" si="150"/>
        <v>3532.56</v>
      </c>
      <c r="G898" s="215">
        <f t="shared" si="151"/>
        <v>3989.58</v>
      </c>
      <c r="H898" s="216">
        <f t="shared" si="146"/>
        <v>847.44999999999993</v>
      </c>
      <c r="I898" s="252">
        <f t="shared" si="145"/>
        <v>0</v>
      </c>
      <c r="J898" s="252">
        <f t="shared" si="145"/>
        <v>122.38999999999999</v>
      </c>
      <c r="K898" s="217" t="str">
        <f t="shared" ref="K898:M913" si="163">K154</f>
        <v>688,68</v>
      </c>
      <c r="L898" s="255" t="str">
        <f t="shared" si="163"/>
        <v>0</v>
      </c>
      <c r="M898" s="256" t="str">
        <f t="shared" si="163"/>
        <v>99,85</v>
      </c>
      <c r="N898" s="218">
        <f>СН!C936</f>
        <v>155.47</v>
      </c>
      <c r="O898" s="260">
        <f>СН!C1680</f>
        <v>0</v>
      </c>
      <c r="P898" s="260">
        <f>СН!C2424</f>
        <v>22.54</v>
      </c>
      <c r="Q898" s="218">
        <f t="shared" si="161"/>
        <v>3.3000000000000003</v>
      </c>
      <c r="R898" s="219">
        <f t="shared" si="161"/>
        <v>1791</v>
      </c>
      <c r="S898" s="25">
        <f t="shared" si="161"/>
        <v>2406.7600000000002</v>
      </c>
      <c r="T898" s="25">
        <f t="shared" si="161"/>
        <v>2685.11</v>
      </c>
      <c r="U898" s="220">
        <f t="shared" si="161"/>
        <v>3142.13</v>
      </c>
    </row>
    <row r="899" spans="1:21" s="12" customFormat="1" x14ac:dyDescent="0.25">
      <c r="A899" s="211" t="str">
        <f t="shared" si="162"/>
        <v>07.05.2018</v>
      </c>
      <c r="B899" s="212">
        <f t="shared" si="162"/>
        <v>1</v>
      </c>
      <c r="C899" s="211" t="str">
        <f t="shared" si="160"/>
        <v>150-670 кВт</v>
      </c>
      <c r="D899" s="213">
        <f t="shared" si="148"/>
        <v>2683.55</v>
      </c>
      <c r="E899" s="214">
        <f t="shared" si="149"/>
        <v>3299.3100000000004</v>
      </c>
      <c r="F899" s="214">
        <f t="shared" si="150"/>
        <v>3577.6600000000003</v>
      </c>
      <c r="G899" s="215">
        <f t="shared" si="151"/>
        <v>4034.6800000000003</v>
      </c>
      <c r="H899" s="216">
        <f t="shared" si="146"/>
        <v>892.55</v>
      </c>
      <c r="I899" s="252">
        <f t="shared" si="145"/>
        <v>0</v>
      </c>
      <c r="J899" s="252">
        <f t="shared" si="145"/>
        <v>146.54</v>
      </c>
      <c r="K899" s="217" t="str">
        <f t="shared" si="163"/>
        <v>725,48</v>
      </c>
      <c r="L899" s="255" t="str">
        <f t="shared" si="163"/>
        <v>0</v>
      </c>
      <c r="M899" s="256" t="str">
        <f t="shared" si="163"/>
        <v>119,55</v>
      </c>
      <c r="N899" s="218">
        <f>СН!C937</f>
        <v>163.77000000000001</v>
      </c>
      <c r="O899" s="260">
        <f>СН!C1681</f>
        <v>0</v>
      </c>
      <c r="P899" s="260">
        <f>СН!C2425</f>
        <v>26.99</v>
      </c>
      <c r="Q899" s="218">
        <f t="shared" si="161"/>
        <v>3.3000000000000003</v>
      </c>
      <c r="R899" s="219">
        <f t="shared" si="161"/>
        <v>1791</v>
      </c>
      <c r="S899" s="25">
        <f t="shared" si="161"/>
        <v>2406.7600000000002</v>
      </c>
      <c r="T899" s="25">
        <f t="shared" si="161"/>
        <v>2685.11</v>
      </c>
      <c r="U899" s="220">
        <f t="shared" si="161"/>
        <v>3142.13</v>
      </c>
    </row>
    <row r="900" spans="1:21" s="12" customFormat="1" x14ac:dyDescent="0.25">
      <c r="A900" s="211" t="str">
        <f t="shared" si="162"/>
        <v>07.05.2018</v>
      </c>
      <c r="B900" s="212">
        <f t="shared" si="162"/>
        <v>2</v>
      </c>
      <c r="C900" s="211" t="str">
        <f t="shared" si="160"/>
        <v>150-670 кВт</v>
      </c>
      <c r="D900" s="213">
        <f t="shared" si="148"/>
        <v>2730.77</v>
      </c>
      <c r="E900" s="214">
        <f t="shared" si="149"/>
        <v>3346.53</v>
      </c>
      <c r="F900" s="214">
        <f t="shared" si="150"/>
        <v>3624.88</v>
      </c>
      <c r="G900" s="215">
        <f t="shared" si="151"/>
        <v>4081.9</v>
      </c>
      <c r="H900" s="216">
        <f t="shared" si="146"/>
        <v>939.77</v>
      </c>
      <c r="I900" s="252">
        <f t="shared" si="145"/>
        <v>0</v>
      </c>
      <c r="J900" s="252">
        <f t="shared" si="145"/>
        <v>340.87</v>
      </c>
      <c r="K900" s="217" t="str">
        <f t="shared" si="163"/>
        <v>764</v>
      </c>
      <c r="L900" s="255" t="str">
        <f t="shared" si="163"/>
        <v>0</v>
      </c>
      <c r="M900" s="256" t="str">
        <f t="shared" si="163"/>
        <v>278,09</v>
      </c>
      <c r="N900" s="218">
        <f>СН!C938</f>
        <v>172.47</v>
      </c>
      <c r="O900" s="260">
        <f>СН!C1682</f>
        <v>0</v>
      </c>
      <c r="P900" s="260">
        <f>СН!C2426</f>
        <v>62.78</v>
      </c>
      <c r="Q900" s="218">
        <f t="shared" si="161"/>
        <v>3.3000000000000003</v>
      </c>
      <c r="R900" s="219">
        <f t="shared" si="161"/>
        <v>1791</v>
      </c>
      <c r="S900" s="25">
        <f t="shared" si="161"/>
        <v>2406.7600000000002</v>
      </c>
      <c r="T900" s="25">
        <f t="shared" si="161"/>
        <v>2685.11</v>
      </c>
      <c r="U900" s="220">
        <f t="shared" si="161"/>
        <v>3142.13</v>
      </c>
    </row>
    <row r="901" spans="1:21" s="12" customFormat="1" x14ac:dyDescent="0.25">
      <c r="A901" s="211" t="str">
        <f t="shared" si="162"/>
        <v>07.05.2018</v>
      </c>
      <c r="B901" s="212">
        <f t="shared" si="162"/>
        <v>3</v>
      </c>
      <c r="C901" s="211" t="str">
        <f t="shared" si="160"/>
        <v>150-670 кВт</v>
      </c>
      <c r="D901" s="213">
        <f t="shared" si="148"/>
        <v>2719.26</v>
      </c>
      <c r="E901" s="214">
        <f t="shared" si="149"/>
        <v>3335.0200000000004</v>
      </c>
      <c r="F901" s="214">
        <f t="shared" si="150"/>
        <v>3613.3700000000003</v>
      </c>
      <c r="G901" s="215">
        <f t="shared" si="151"/>
        <v>4070.3900000000003</v>
      </c>
      <c r="H901" s="216">
        <f t="shared" si="146"/>
        <v>928.26</v>
      </c>
      <c r="I901" s="252">
        <f t="shared" si="145"/>
        <v>1.27</v>
      </c>
      <c r="J901" s="252">
        <f t="shared" si="145"/>
        <v>0</v>
      </c>
      <c r="K901" s="217" t="str">
        <f t="shared" si="163"/>
        <v>754,61</v>
      </c>
      <c r="L901" s="255" t="str">
        <f t="shared" si="163"/>
        <v>1,04</v>
      </c>
      <c r="M901" s="256" t="str">
        <f t="shared" si="163"/>
        <v>0</v>
      </c>
      <c r="N901" s="218">
        <f>СН!C939</f>
        <v>170.35</v>
      </c>
      <c r="O901" s="260">
        <f>СН!C1683</f>
        <v>0.23</v>
      </c>
      <c r="P901" s="260">
        <f>СН!C2427</f>
        <v>0</v>
      </c>
      <c r="Q901" s="218">
        <f t="shared" si="161"/>
        <v>3.3000000000000003</v>
      </c>
      <c r="R901" s="219">
        <f t="shared" si="161"/>
        <v>1791</v>
      </c>
      <c r="S901" s="25">
        <f t="shared" si="161"/>
        <v>2406.7600000000002</v>
      </c>
      <c r="T901" s="25">
        <f t="shared" si="161"/>
        <v>2685.11</v>
      </c>
      <c r="U901" s="220">
        <f t="shared" si="161"/>
        <v>3142.13</v>
      </c>
    </row>
    <row r="902" spans="1:21" s="12" customFormat="1" x14ac:dyDescent="0.25">
      <c r="A902" s="211" t="str">
        <f t="shared" si="162"/>
        <v>07.05.2018</v>
      </c>
      <c r="B902" s="212">
        <f t="shared" si="162"/>
        <v>4</v>
      </c>
      <c r="C902" s="211" t="str">
        <f t="shared" si="160"/>
        <v>150-670 кВт</v>
      </c>
      <c r="D902" s="213">
        <f t="shared" si="148"/>
        <v>2788.4700000000003</v>
      </c>
      <c r="E902" s="214">
        <f t="shared" si="149"/>
        <v>3404.2300000000005</v>
      </c>
      <c r="F902" s="214">
        <f t="shared" si="150"/>
        <v>3682.5800000000004</v>
      </c>
      <c r="G902" s="215">
        <f t="shared" si="151"/>
        <v>4139.6000000000004</v>
      </c>
      <c r="H902" s="216">
        <f t="shared" si="146"/>
        <v>997.47</v>
      </c>
      <c r="I902" s="252">
        <f t="shared" si="145"/>
        <v>0</v>
      </c>
      <c r="J902" s="252">
        <f t="shared" si="145"/>
        <v>102.33000000000001</v>
      </c>
      <c r="K902" s="217" t="str">
        <f t="shared" si="163"/>
        <v>811,07</v>
      </c>
      <c r="L902" s="255" t="str">
        <f t="shared" si="163"/>
        <v>0</v>
      </c>
      <c r="M902" s="256" t="str">
        <f t="shared" si="163"/>
        <v>83,48</v>
      </c>
      <c r="N902" s="218">
        <f>СН!C940</f>
        <v>183.1</v>
      </c>
      <c r="O902" s="260">
        <f>СН!C1684</f>
        <v>0</v>
      </c>
      <c r="P902" s="260">
        <f>СН!C2428</f>
        <v>18.850000000000001</v>
      </c>
      <c r="Q902" s="218">
        <f t="shared" si="161"/>
        <v>3.3000000000000003</v>
      </c>
      <c r="R902" s="219">
        <f t="shared" si="161"/>
        <v>1791</v>
      </c>
      <c r="S902" s="25">
        <f t="shared" si="161"/>
        <v>2406.7600000000002</v>
      </c>
      <c r="T902" s="25">
        <f t="shared" si="161"/>
        <v>2685.11</v>
      </c>
      <c r="U902" s="220">
        <f t="shared" si="161"/>
        <v>3142.13</v>
      </c>
    </row>
    <row r="903" spans="1:21" s="12" customFormat="1" x14ac:dyDescent="0.25">
      <c r="A903" s="211" t="str">
        <f t="shared" si="162"/>
        <v>07.05.2018</v>
      </c>
      <c r="B903" s="212">
        <f t="shared" si="162"/>
        <v>5</v>
      </c>
      <c r="C903" s="211" t="str">
        <f t="shared" si="160"/>
        <v>150-670 кВт</v>
      </c>
      <c r="D903" s="213">
        <f t="shared" si="148"/>
        <v>2790.44</v>
      </c>
      <c r="E903" s="214">
        <f t="shared" si="149"/>
        <v>3406.2000000000003</v>
      </c>
      <c r="F903" s="214">
        <f t="shared" si="150"/>
        <v>3684.55</v>
      </c>
      <c r="G903" s="215">
        <f t="shared" si="151"/>
        <v>4141.5700000000006</v>
      </c>
      <c r="H903" s="216">
        <f t="shared" si="146"/>
        <v>999.43999999999994</v>
      </c>
      <c r="I903" s="252">
        <f t="shared" si="145"/>
        <v>0</v>
      </c>
      <c r="J903" s="252">
        <f t="shared" si="145"/>
        <v>20.29</v>
      </c>
      <c r="K903" s="217" t="str">
        <f t="shared" si="163"/>
        <v>812,68</v>
      </c>
      <c r="L903" s="255" t="str">
        <f t="shared" si="163"/>
        <v>0</v>
      </c>
      <c r="M903" s="256" t="str">
        <f t="shared" si="163"/>
        <v>16,55</v>
      </c>
      <c r="N903" s="218">
        <f>СН!C941</f>
        <v>183.46</v>
      </c>
      <c r="O903" s="260">
        <f>СН!C1685</f>
        <v>0</v>
      </c>
      <c r="P903" s="260">
        <f>СН!C2429</f>
        <v>3.74</v>
      </c>
      <c r="Q903" s="218">
        <f t="shared" si="161"/>
        <v>3.3000000000000003</v>
      </c>
      <c r="R903" s="219">
        <f t="shared" si="161"/>
        <v>1791</v>
      </c>
      <c r="S903" s="25">
        <f t="shared" si="161"/>
        <v>2406.7600000000002</v>
      </c>
      <c r="T903" s="25">
        <f t="shared" si="161"/>
        <v>2685.11</v>
      </c>
      <c r="U903" s="220">
        <f t="shared" si="161"/>
        <v>3142.13</v>
      </c>
    </row>
    <row r="904" spans="1:21" s="12" customFormat="1" x14ac:dyDescent="0.25">
      <c r="A904" s="211" t="str">
        <f t="shared" si="162"/>
        <v>07.05.2018</v>
      </c>
      <c r="B904" s="212">
        <f t="shared" si="162"/>
        <v>6</v>
      </c>
      <c r="C904" s="211" t="str">
        <f t="shared" si="160"/>
        <v>150-670 кВт</v>
      </c>
      <c r="D904" s="213">
        <f t="shared" si="148"/>
        <v>2794.95</v>
      </c>
      <c r="E904" s="214">
        <f t="shared" si="149"/>
        <v>3410.7100000000005</v>
      </c>
      <c r="F904" s="214">
        <f t="shared" si="150"/>
        <v>3689.0600000000004</v>
      </c>
      <c r="G904" s="215">
        <f t="shared" si="151"/>
        <v>4146.08</v>
      </c>
      <c r="H904" s="216">
        <f t="shared" si="146"/>
        <v>1003.9499999999999</v>
      </c>
      <c r="I904" s="252">
        <f t="shared" si="145"/>
        <v>127.38</v>
      </c>
      <c r="J904" s="252">
        <f t="shared" si="145"/>
        <v>0</v>
      </c>
      <c r="K904" s="217" t="str">
        <f t="shared" si="163"/>
        <v>816,36</v>
      </c>
      <c r="L904" s="255" t="str">
        <f t="shared" si="163"/>
        <v>103,92</v>
      </c>
      <c r="M904" s="256" t="str">
        <f t="shared" si="163"/>
        <v>0</v>
      </c>
      <c r="N904" s="218">
        <f>СН!C942</f>
        <v>184.29</v>
      </c>
      <c r="O904" s="260">
        <f>СН!C1686</f>
        <v>23.46</v>
      </c>
      <c r="P904" s="260">
        <f>СН!C2430</f>
        <v>0</v>
      </c>
      <c r="Q904" s="218">
        <f t="shared" si="161"/>
        <v>3.3000000000000003</v>
      </c>
      <c r="R904" s="219">
        <f t="shared" si="161"/>
        <v>1791</v>
      </c>
      <c r="S904" s="25">
        <f t="shared" si="161"/>
        <v>2406.7600000000002</v>
      </c>
      <c r="T904" s="25">
        <f t="shared" si="161"/>
        <v>2685.11</v>
      </c>
      <c r="U904" s="220">
        <f t="shared" si="161"/>
        <v>3142.13</v>
      </c>
    </row>
    <row r="905" spans="1:21" s="12" customFormat="1" x14ac:dyDescent="0.25">
      <c r="A905" s="211" t="str">
        <f t="shared" si="162"/>
        <v>07.05.2018</v>
      </c>
      <c r="B905" s="212">
        <f t="shared" si="162"/>
        <v>7</v>
      </c>
      <c r="C905" s="211" t="str">
        <f t="shared" si="160"/>
        <v>150-670 кВт</v>
      </c>
      <c r="D905" s="213">
        <f t="shared" si="148"/>
        <v>2652.34</v>
      </c>
      <c r="E905" s="214">
        <f t="shared" si="149"/>
        <v>3268.1000000000004</v>
      </c>
      <c r="F905" s="214">
        <f t="shared" si="150"/>
        <v>3546.45</v>
      </c>
      <c r="G905" s="215">
        <f t="shared" si="151"/>
        <v>4003.4700000000003</v>
      </c>
      <c r="H905" s="216">
        <f t="shared" si="146"/>
        <v>861.33999999999992</v>
      </c>
      <c r="I905" s="252">
        <f t="shared" si="145"/>
        <v>0</v>
      </c>
      <c r="J905" s="252">
        <f t="shared" si="145"/>
        <v>45.94</v>
      </c>
      <c r="K905" s="217" t="str">
        <f t="shared" si="163"/>
        <v>700,01</v>
      </c>
      <c r="L905" s="255" t="str">
        <f t="shared" si="163"/>
        <v>0</v>
      </c>
      <c r="M905" s="256" t="str">
        <f t="shared" si="163"/>
        <v>37,48</v>
      </c>
      <c r="N905" s="218">
        <f>СН!C943</f>
        <v>158.03</v>
      </c>
      <c r="O905" s="260">
        <f>СН!C1687</f>
        <v>0</v>
      </c>
      <c r="P905" s="260">
        <f>СН!C2431</f>
        <v>8.4600000000000009</v>
      </c>
      <c r="Q905" s="218">
        <f t="shared" si="161"/>
        <v>3.3000000000000003</v>
      </c>
      <c r="R905" s="219">
        <f t="shared" si="161"/>
        <v>1791</v>
      </c>
      <c r="S905" s="25">
        <f t="shared" si="161"/>
        <v>2406.7600000000002</v>
      </c>
      <c r="T905" s="25">
        <f t="shared" si="161"/>
        <v>2685.11</v>
      </c>
      <c r="U905" s="220">
        <f t="shared" si="161"/>
        <v>3142.13</v>
      </c>
    </row>
    <row r="906" spans="1:21" s="12" customFormat="1" x14ac:dyDescent="0.25">
      <c r="A906" s="211" t="str">
        <f t="shared" si="162"/>
        <v>07.05.2018</v>
      </c>
      <c r="B906" s="212">
        <f t="shared" si="162"/>
        <v>8</v>
      </c>
      <c r="C906" s="211" t="str">
        <f t="shared" si="160"/>
        <v>150-670 кВт</v>
      </c>
      <c r="D906" s="213">
        <f t="shared" si="148"/>
        <v>2762.95</v>
      </c>
      <c r="E906" s="214">
        <f t="shared" si="149"/>
        <v>3378.71</v>
      </c>
      <c r="F906" s="214">
        <f t="shared" si="150"/>
        <v>3657.06</v>
      </c>
      <c r="G906" s="215">
        <f t="shared" si="151"/>
        <v>4114.08</v>
      </c>
      <c r="H906" s="216">
        <f t="shared" si="146"/>
        <v>971.94999999999993</v>
      </c>
      <c r="I906" s="252">
        <f t="shared" ref="I906:J969" si="164">O906+L906</f>
        <v>0</v>
      </c>
      <c r="J906" s="252">
        <f t="shared" si="164"/>
        <v>63.85</v>
      </c>
      <c r="K906" s="217" t="str">
        <f t="shared" si="163"/>
        <v>790,25</v>
      </c>
      <c r="L906" s="255" t="str">
        <f t="shared" si="163"/>
        <v>0</v>
      </c>
      <c r="M906" s="256" t="str">
        <f t="shared" si="163"/>
        <v>52,09</v>
      </c>
      <c r="N906" s="218">
        <f>СН!C944</f>
        <v>178.4</v>
      </c>
      <c r="O906" s="260">
        <f>СН!C1688</f>
        <v>0</v>
      </c>
      <c r="P906" s="260">
        <f>СН!C2432</f>
        <v>11.76</v>
      </c>
      <c r="Q906" s="218">
        <f t="shared" si="161"/>
        <v>3.3000000000000003</v>
      </c>
      <c r="R906" s="219">
        <f t="shared" si="161"/>
        <v>1791</v>
      </c>
      <c r="S906" s="25">
        <f t="shared" si="161"/>
        <v>2406.7600000000002</v>
      </c>
      <c r="T906" s="25">
        <f t="shared" si="161"/>
        <v>2685.11</v>
      </c>
      <c r="U906" s="220">
        <f t="shared" si="161"/>
        <v>3142.13</v>
      </c>
    </row>
    <row r="907" spans="1:21" s="12" customFormat="1" x14ac:dyDescent="0.25">
      <c r="A907" s="211" t="str">
        <f t="shared" si="162"/>
        <v>07.05.2018</v>
      </c>
      <c r="B907" s="212">
        <f t="shared" si="162"/>
        <v>9</v>
      </c>
      <c r="C907" s="211" t="str">
        <f t="shared" si="160"/>
        <v>150-670 кВт</v>
      </c>
      <c r="D907" s="213">
        <f t="shared" si="148"/>
        <v>2664.86</v>
      </c>
      <c r="E907" s="214">
        <f t="shared" si="149"/>
        <v>3280.6200000000003</v>
      </c>
      <c r="F907" s="214">
        <f t="shared" si="150"/>
        <v>3558.9700000000003</v>
      </c>
      <c r="G907" s="215">
        <f t="shared" si="151"/>
        <v>4015.9900000000002</v>
      </c>
      <c r="H907" s="216">
        <f t="shared" si="146"/>
        <v>873.86</v>
      </c>
      <c r="I907" s="252">
        <f t="shared" si="164"/>
        <v>0</v>
      </c>
      <c r="J907" s="252">
        <f t="shared" si="164"/>
        <v>83.949999999999989</v>
      </c>
      <c r="K907" s="217" t="str">
        <f t="shared" si="163"/>
        <v>710,23</v>
      </c>
      <c r="L907" s="255" t="str">
        <f t="shared" si="163"/>
        <v>0</v>
      </c>
      <c r="M907" s="256" t="str">
        <f t="shared" si="163"/>
        <v>68,49</v>
      </c>
      <c r="N907" s="218">
        <f>СН!C945</f>
        <v>160.33000000000001</v>
      </c>
      <c r="O907" s="260">
        <f>СН!C1689</f>
        <v>0</v>
      </c>
      <c r="P907" s="260">
        <f>СН!C2433</f>
        <v>15.46</v>
      </c>
      <c r="Q907" s="218">
        <f t="shared" si="161"/>
        <v>3.3000000000000003</v>
      </c>
      <c r="R907" s="219">
        <f t="shared" si="161"/>
        <v>1791</v>
      </c>
      <c r="S907" s="25">
        <f t="shared" si="161"/>
        <v>2406.7600000000002</v>
      </c>
      <c r="T907" s="25">
        <f t="shared" si="161"/>
        <v>2685.11</v>
      </c>
      <c r="U907" s="220">
        <f t="shared" si="161"/>
        <v>3142.13</v>
      </c>
    </row>
    <row r="908" spans="1:21" s="12" customFormat="1" x14ac:dyDescent="0.25">
      <c r="A908" s="211" t="str">
        <f t="shared" si="162"/>
        <v>07.05.2018</v>
      </c>
      <c r="B908" s="212">
        <f t="shared" si="162"/>
        <v>10</v>
      </c>
      <c r="C908" s="211" t="str">
        <f t="shared" si="160"/>
        <v>150-670 кВт</v>
      </c>
      <c r="D908" s="213">
        <f t="shared" si="148"/>
        <v>2647.41</v>
      </c>
      <c r="E908" s="214">
        <f t="shared" si="149"/>
        <v>3263.17</v>
      </c>
      <c r="F908" s="214">
        <f t="shared" si="150"/>
        <v>3541.5200000000004</v>
      </c>
      <c r="G908" s="215">
        <f t="shared" si="151"/>
        <v>3998.54</v>
      </c>
      <c r="H908" s="216">
        <f t="shared" ref="H908:H971" si="165">K908+N908+Q908</f>
        <v>856.41</v>
      </c>
      <c r="I908" s="252">
        <f t="shared" si="164"/>
        <v>0</v>
      </c>
      <c r="J908" s="252">
        <f t="shared" si="164"/>
        <v>32.300000000000004</v>
      </c>
      <c r="K908" s="217" t="str">
        <f t="shared" si="163"/>
        <v>695,99</v>
      </c>
      <c r="L908" s="255" t="str">
        <f t="shared" si="163"/>
        <v>0</v>
      </c>
      <c r="M908" s="256" t="str">
        <f t="shared" si="163"/>
        <v>26,35</v>
      </c>
      <c r="N908" s="218">
        <f>СН!C946</f>
        <v>157.12</v>
      </c>
      <c r="O908" s="260">
        <f>СН!C1690</f>
        <v>0</v>
      </c>
      <c r="P908" s="260">
        <f>СН!C2434</f>
        <v>5.95</v>
      </c>
      <c r="Q908" s="218">
        <f t="shared" ref="Q908:U923" si="166">Q907</f>
        <v>3.3000000000000003</v>
      </c>
      <c r="R908" s="219">
        <f t="shared" si="166"/>
        <v>1791</v>
      </c>
      <c r="S908" s="25">
        <f t="shared" si="166"/>
        <v>2406.7600000000002</v>
      </c>
      <c r="T908" s="25">
        <f t="shared" si="166"/>
        <v>2685.11</v>
      </c>
      <c r="U908" s="220">
        <f t="shared" si="166"/>
        <v>3142.13</v>
      </c>
    </row>
    <row r="909" spans="1:21" s="12" customFormat="1" x14ac:dyDescent="0.25">
      <c r="A909" s="211" t="str">
        <f t="shared" si="162"/>
        <v>07.05.2018</v>
      </c>
      <c r="B909" s="212">
        <f t="shared" si="162"/>
        <v>11</v>
      </c>
      <c r="C909" s="211" t="str">
        <f t="shared" si="160"/>
        <v>150-670 кВт</v>
      </c>
      <c r="D909" s="213">
        <f t="shared" si="148"/>
        <v>2647.82</v>
      </c>
      <c r="E909" s="214">
        <f t="shared" si="149"/>
        <v>3263.58</v>
      </c>
      <c r="F909" s="214">
        <f t="shared" si="150"/>
        <v>3541.9300000000003</v>
      </c>
      <c r="G909" s="215">
        <f t="shared" si="151"/>
        <v>3998.95</v>
      </c>
      <c r="H909" s="216">
        <f t="shared" si="165"/>
        <v>856.81999999999994</v>
      </c>
      <c r="I909" s="252">
        <f t="shared" si="164"/>
        <v>0</v>
      </c>
      <c r="J909" s="252">
        <f t="shared" si="164"/>
        <v>253.68</v>
      </c>
      <c r="K909" s="217" t="str">
        <f t="shared" si="163"/>
        <v>696,33</v>
      </c>
      <c r="L909" s="255" t="str">
        <f t="shared" si="163"/>
        <v>0</v>
      </c>
      <c r="M909" s="256" t="str">
        <f t="shared" si="163"/>
        <v>206,96</v>
      </c>
      <c r="N909" s="218">
        <f>СН!C947</f>
        <v>157.19</v>
      </c>
      <c r="O909" s="260">
        <f>СН!C1691</f>
        <v>0</v>
      </c>
      <c r="P909" s="260">
        <f>СН!C2435</f>
        <v>46.72</v>
      </c>
      <c r="Q909" s="218">
        <f t="shared" si="166"/>
        <v>3.3000000000000003</v>
      </c>
      <c r="R909" s="219">
        <f t="shared" si="166"/>
        <v>1791</v>
      </c>
      <c r="S909" s="25">
        <f t="shared" si="166"/>
        <v>2406.7600000000002</v>
      </c>
      <c r="T909" s="25">
        <f t="shared" si="166"/>
        <v>2685.11</v>
      </c>
      <c r="U909" s="220">
        <f t="shared" si="166"/>
        <v>3142.13</v>
      </c>
    </row>
    <row r="910" spans="1:21" s="12" customFormat="1" x14ac:dyDescent="0.25">
      <c r="A910" s="211" t="str">
        <f t="shared" si="162"/>
        <v>07.05.2018</v>
      </c>
      <c r="B910" s="212">
        <f t="shared" si="162"/>
        <v>12</v>
      </c>
      <c r="C910" s="211" t="str">
        <f t="shared" si="160"/>
        <v>150-670 кВт</v>
      </c>
      <c r="D910" s="213">
        <f t="shared" ref="D910:D973" si="167">N910+Q910+R910+K910</f>
        <v>2647.85</v>
      </c>
      <c r="E910" s="214">
        <f t="shared" ref="E910:E973" si="168">$N910+$Q910+S910+$K910</f>
        <v>3263.61</v>
      </c>
      <c r="F910" s="214">
        <f t="shared" ref="F910:F973" si="169">$N910+$Q910+T910+$K910</f>
        <v>3541.96</v>
      </c>
      <c r="G910" s="215">
        <f t="shared" ref="G910:G973" si="170">$N910+$Q910+U910+$K910</f>
        <v>3998.98</v>
      </c>
      <c r="H910" s="216">
        <f t="shared" si="165"/>
        <v>856.84999999999991</v>
      </c>
      <c r="I910" s="252">
        <f t="shared" si="164"/>
        <v>0</v>
      </c>
      <c r="J910" s="252">
        <f t="shared" si="164"/>
        <v>153.13</v>
      </c>
      <c r="K910" s="217" t="str">
        <f t="shared" si="163"/>
        <v>696,35</v>
      </c>
      <c r="L910" s="255" t="str">
        <f t="shared" si="163"/>
        <v>0</v>
      </c>
      <c r="M910" s="256" t="str">
        <f t="shared" si="163"/>
        <v>124,93</v>
      </c>
      <c r="N910" s="218">
        <f>СН!C948</f>
        <v>157.19999999999999</v>
      </c>
      <c r="O910" s="260">
        <f>СН!C1692</f>
        <v>0</v>
      </c>
      <c r="P910" s="260">
        <f>СН!C2436</f>
        <v>28.2</v>
      </c>
      <c r="Q910" s="218">
        <f t="shared" si="166"/>
        <v>3.3000000000000003</v>
      </c>
      <c r="R910" s="219">
        <f t="shared" si="166"/>
        <v>1791</v>
      </c>
      <c r="S910" s="25">
        <f t="shared" si="166"/>
        <v>2406.7600000000002</v>
      </c>
      <c r="T910" s="25">
        <f t="shared" si="166"/>
        <v>2685.11</v>
      </c>
      <c r="U910" s="220">
        <f t="shared" si="166"/>
        <v>3142.13</v>
      </c>
    </row>
    <row r="911" spans="1:21" s="12" customFormat="1" x14ac:dyDescent="0.25">
      <c r="A911" s="211" t="str">
        <f t="shared" si="162"/>
        <v>07.05.2018</v>
      </c>
      <c r="B911" s="212">
        <f t="shared" si="162"/>
        <v>13</v>
      </c>
      <c r="C911" s="211" t="str">
        <f t="shared" si="160"/>
        <v>150-670 кВт</v>
      </c>
      <c r="D911" s="213">
        <f t="shared" si="167"/>
        <v>2665.4</v>
      </c>
      <c r="E911" s="214">
        <f t="shared" si="168"/>
        <v>3281.1600000000003</v>
      </c>
      <c r="F911" s="214">
        <f t="shared" si="169"/>
        <v>3559.51</v>
      </c>
      <c r="G911" s="215">
        <f t="shared" si="170"/>
        <v>4016.53</v>
      </c>
      <c r="H911" s="216">
        <f t="shared" si="165"/>
        <v>874.39999999999986</v>
      </c>
      <c r="I911" s="252">
        <f t="shared" si="164"/>
        <v>0</v>
      </c>
      <c r="J911" s="252">
        <f t="shared" si="164"/>
        <v>72.25</v>
      </c>
      <c r="K911" s="217" t="str">
        <f t="shared" si="163"/>
        <v>710,67</v>
      </c>
      <c r="L911" s="255" t="str">
        <f t="shared" si="163"/>
        <v>0</v>
      </c>
      <c r="M911" s="256" t="str">
        <f t="shared" si="163"/>
        <v>58,94</v>
      </c>
      <c r="N911" s="218">
        <f>СН!C949</f>
        <v>160.43</v>
      </c>
      <c r="O911" s="260">
        <f>СН!C1693</f>
        <v>0</v>
      </c>
      <c r="P911" s="260">
        <f>СН!C2437</f>
        <v>13.31</v>
      </c>
      <c r="Q911" s="218">
        <f t="shared" si="166"/>
        <v>3.3000000000000003</v>
      </c>
      <c r="R911" s="219">
        <f t="shared" si="166"/>
        <v>1791</v>
      </c>
      <c r="S911" s="25">
        <f t="shared" si="166"/>
        <v>2406.7600000000002</v>
      </c>
      <c r="T911" s="25">
        <f t="shared" si="166"/>
        <v>2685.11</v>
      </c>
      <c r="U911" s="220">
        <f t="shared" si="166"/>
        <v>3142.13</v>
      </c>
    </row>
    <row r="912" spans="1:21" s="12" customFormat="1" x14ac:dyDescent="0.25">
      <c r="A912" s="211" t="str">
        <f t="shared" si="162"/>
        <v>07.05.2018</v>
      </c>
      <c r="B912" s="212">
        <f t="shared" si="162"/>
        <v>14</v>
      </c>
      <c r="C912" s="211" t="str">
        <f t="shared" si="160"/>
        <v>150-670 кВт</v>
      </c>
      <c r="D912" s="213">
        <f t="shared" si="167"/>
        <v>2664.91</v>
      </c>
      <c r="E912" s="214">
        <f t="shared" si="168"/>
        <v>3280.67</v>
      </c>
      <c r="F912" s="214">
        <f t="shared" si="169"/>
        <v>3559.02</v>
      </c>
      <c r="G912" s="215">
        <f t="shared" si="170"/>
        <v>4016.04</v>
      </c>
      <c r="H912" s="216">
        <f t="shared" si="165"/>
        <v>873.91</v>
      </c>
      <c r="I912" s="252">
        <f t="shared" si="164"/>
        <v>0</v>
      </c>
      <c r="J912" s="252">
        <f t="shared" si="164"/>
        <v>134.12</v>
      </c>
      <c r="K912" s="217" t="str">
        <f t="shared" si="163"/>
        <v>710,27</v>
      </c>
      <c r="L912" s="255" t="str">
        <f t="shared" si="163"/>
        <v>0</v>
      </c>
      <c r="M912" s="256" t="str">
        <f t="shared" si="163"/>
        <v>109,42</v>
      </c>
      <c r="N912" s="218">
        <f>СН!C950</f>
        <v>160.34</v>
      </c>
      <c r="O912" s="260">
        <f>СН!C1694</f>
        <v>0</v>
      </c>
      <c r="P912" s="260">
        <f>СН!C2438</f>
        <v>24.7</v>
      </c>
      <c r="Q912" s="218">
        <f t="shared" si="166"/>
        <v>3.3000000000000003</v>
      </c>
      <c r="R912" s="219">
        <f t="shared" si="166"/>
        <v>1791</v>
      </c>
      <c r="S912" s="25">
        <f t="shared" si="166"/>
        <v>2406.7600000000002</v>
      </c>
      <c r="T912" s="25">
        <f t="shared" si="166"/>
        <v>2685.11</v>
      </c>
      <c r="U912" s="220">
        <f t="shared" si="166"/>
        <v>3142.13</v>
      </c>
    </row>
    <row r="913" spans="1:21" s="12" customFormat="1" x14ac:dyDescent="0.25">
      <c r="A913" s="211" t="str">
        <f t="shared" si="162"/>
        <v>07.05.2018</v>
      </c>
      <c r="B913" s="212">
        <f t="shared" si="162"/>
        <v>15</v>
      </c>
      <c r="C913" s="211" t="str">
        <f t="shared" si="160"/>
        <v>150-670 кВт</v>
      </c>
      <c r="D913" s="213">
        <f t="shared" si="167"/>
        <v>2665.12</v>
      </c>
      <c r="E913" s="214">
        <f t="shared" si="168"/>
        <v>3280.88</v>
      </c>
      <c r="F913" s="214">
        <f t="shared" si="169"/>
        <v>3559.23</v>
      </c>
      <c r="G913" s="215">
        <f t="shared" si="170"/>
        <v>4016.25</v>
      </c>
      <c r="H913" s="216">
        <f t="shared" si="165"/>
        <v>874.12</v>
      </c>
      <c r="I913" s="252">
        <f t="shared" si="164"/>
        <v>0</v>
      </c>
      <c r="J913" s="252">
        <f t="shared" si="164"/>
        <v>184.70000000000002</v>
      </c>
      <c r="K913" s="217" t="str">
        <f t="shared" si="163"/>
        <v>710,44</v>
      </c>
      <c r="L913" s="255" t="str">
        <f t="shared" si="163"/>
        <v>0</v>
      </c>
      <c r="M913" s="256" t="str">
        <f t="shared" si="163"/>
        <v>150,68</v>
      </c>
      <c r="N913" s="218">
        <f>СН!C951</f>
        <v>160.38</v>
      </c>
      <c r="O913" s="260">
        <f>СН!C1695</f>
        <v>0</v>
      </c>
      <c r="P913" s="260">
        <f>СН!C2439</f>
        <v>34.020000000000003</v>
      </c>
      <c r="Q913" s="218">
        <f t="shared" si="166"/>
        <v>3.3000000000000003</v>
      </c>
      <c r="R913" s="219">
        <f t="shared" si="166"/>
        <v>1791</v>
      </c>
      <c r="S913" s="25">
        <f t="shared" si="166"/>
        <v>2406.7600000000002</v>
      </c>
      <c r="T913" s="25">
        <f t="shared" si="166"/>
        <v>2685.11</v>
      </c>
      <c r="U913" s="220">
        <f t="shared" si="166"/>
        <v>3142.13</v>
      </c>
    </row>
    <row r="914" spans="1:21" s="12" customFormat="1" x14ac:dyDescent="0.25">
      <c r="A914" s="211" t="str">
        <f t="shared" ref="A914:B929" si="171">A170</f>
        <v>07.05.2018</v>
      </c>
      <c r="B914" s="212">
        <f t="shared" si="171"/>
        <v>16</v>
      </c>
      <c r="C914" s="211" t="str">
        <f t="shared" si="160"/>
        <v>150-670 кВт</v>
      </c>
      <c r="D914" s="213">
        <f t="shared" si="167"/>
        <v>2664.46</v>
      </c>
      <c r="E914" s="214">
        <f t="shared" si="168"/>
        <v>3280.2200000000003</v>
      </c>
      <c r="F914" s="214">
        <f t="shared" si="169"/>
        <v>3558.57</v>
      </c>
      <c r="G914" s="215">
        <f t="shared" si="170"/>
        <v>4015.59</v>
      </c>
      <c r="H914" s="216">
        <f t="shared" si="165"/>
        <v>873.45999999999992</v>
      </c>
      <c r="I914" s="252">
        <f t="shared" si="164"/>
        <v>0</v>
      </c>
      <c r="J914" s="252">
        <f t="shared" si="164"/>
        <v>249.70000000000002</v>
      </c>
      <c r="K914" s="217" t="str">
        <f t="shared" ref="K914:M929" si="172">K170</f>
        <v>709,9</v>
      </c>
      <c r="L914" s="255" t="str">
        <f t="shared" si="172"/>
        <v>0</v>
      </c>
      <c r="M914" s="256" t="str">
        <f t="shared" si="172"/>
        <v>203,71</v>
      </c>
      <c r="N914" s="218">
        <f>СН!C952</f>
        <v>160.26</v>
      </c>
      <c r="O914" s="260">
        <f>СН!C1696</f>
        <v>0</v>
      </c>
      <c r="P914" s="260">
        <f>СН!C2440</f>
        <v>45.99</v>
      </c>
      <c r="Q914" s="218">
        <f t="shared" si="166"/>
        <v>3.3000000000000003</v>
      </c>
      <c r="R914" s="219">
        <f t="shared" si="166"/>
        <v>1791</v>
      </c>
      <c r="S914" s="25">
        <f t="shared" si="166"/>
        <v>2406.7600000000002</v>
      </c>
      <c r="T914" s="25">
        <f t="shared" si="166"/>
        <v>2685.11</v>
      </c>
      <c r="U914" s="220">
        <f t="shared" si="166"/>
        <v>3142.13</v>
      </c>
    </row>
    <row r="915" spans="1:21" s="12" customFormat="1" x14ac:dyDescent="0.25">
      <c r="A915" s="211" t="str">
        <f t="shared" si="171"/>
        <v>07.05.2018</v>
      </c>
      <c r="B915" s="212">
        <f t="shared" si="171"/>
        <v>17</v>
      </c>
      <c r="C915" s="211" t="str">
        <f t="shared" si="160"/>
        <v>150-670 кВт</v>
      </c>
      <c r="D915" s="213">
        <f t="shared" si="167"/>
        <v>2709.06</v>
      </c>
      <c r="E915" s="214">
        <f t="shared" si="168"/>
        <v>3324.82</v>
      </c>
      <c r="F915" s="214">
        <f t="shared" si="169"/>
        <v>3603.17</v>
      </c>
      <c r="G915" s="215">
        <f t="shared" si="170"/>
        <v>4060.19</v>
      </c>
      <c r="H915" s="216">
        <f t="shared" si="165"/>
        <v>918.06</v>
      </c>
      <c r="I915" s="252">
        <f t="shared" si="164"/>
        <v>0</v>
      </c>
      <c r="J915" s="252">
        <f t="shared" si="164"/>
        <v>291.63</v>
      </c>
      <c r="K915" s="217" t="str">
        <f t="shared" si="172"/>
        <v>746,29</v>
      </c>
      <c r="L915" s="255" t="str">
        <f t="shared" si="172"/>
        <v>0</v>
      </c>
      <c r="M915" s="256" t="str">
        <f t="shared" si="172"/>
        <v>237,92</v>
      </c>
      <c r="N915" s="218">
        <f>СН!C953</f>
        <v>168.47</v>
      </c>
      <c r="O915" s="260">
        <f>СН!C1697</f>
        <v>0</v>
      </c>
      <c r="P915" s="260">
        <f>СН!C2441</f>
        <v>53.71</v>
      </c>
      <c r="Q915" s="218">
        <f t="shared" si="166"/>
        <v>3.3000000000000003</v>
      </c>
      <c r="R915" s="219">
        <f t="shared" si="166"/>
        <v>1791</v>
      </c>
      <c r="S915" s="25">
        <f t="shared" si="166"/>
        <v>2406.7600000000002</v>
      </c>
      <c r="T915" s="25">
        <f t="shared" si="166"/>
        <v>2685.11</v>
      </c>
      <c r="U915" s="220">
        <f t="shared" si="166"/>
        <v>3142.13</v>
      </c>
    </row>
    <row r="916" spans="1:21" s="12" customFormat="1" x14ac:dyDescent="0.25">
      <c r="A916" s="211" t="str">
        <f t="shared" si="171"/>
        <v>07.05.2018</v>
      </c>
      <c r="B916" s="212">
        <f t="shared" si="171"/>
        <v>18</v>
      </c>
      <c r="C916" s="211" t="str">
        <f t="shared" si="160"/>
        <v>150-670 кВт</v>
      </c>
      <c r="D916" s="213">
        <f t="shared" si="167"/>
        <v>2662.61</v>
      </c>
      <c r="E916" s="214">
        <f t="shared" si="168"/>
        <v>3278.37</v>
      </c>
      <c r="F916" s="214">
        <f t="shared" si="169"/>
        <v>3556.72</v>
      </c>
      <c r="G916" s="215">
        <f t="shared" si="170"/>
        <v>4013.74</v>
      </c>
      <c r="H916" s="216">
        <f t="shared" si="165"/>
        <v>871.6099999999999</v>
      </c>
      <c r="I916" s="252">
        <f t="shared" si="164"/>
        <v>0</v>
      </c>
      <c r="J916" s="252">
        <f t="shared" si="164"/>
        <v>137.70999999999998</v>
      </c>
      <c r="K916" s="217" t="str">
        <f t="shared" si="172"/>
        <v>708,39</v>
      </c>
      <c r="L916" s="255" t="str">
        <f t="shared" si="172"/>
        <v>0</v>
      </c>
      <c r="M916" s="256" t="str">
        <f t="shared" si="172"/>
        <v>112,35</v>
      </c>
      <c r="N916" s="218">
        <f>СН!C954</f>
        <v>159.91999999999999</v>
      </c>
      <c r="O916" s="260">
        <f>СН!C1698</f>
        <v>0</v>
      </c>
      <c r="P916" s="260">
        <f>СН!C2442</f>
        <v>25.36</v>
      </c>
      <c r="Q916" s="218">
        <f t="shared" si="166"/>
        <v>3.3000000000000003</v>
      </c>
      <c r="R916" s="219">
        <f t="shared" si="166"/>
        <v>1791</v>
      </c>
      <c r="S916" s="25">
        <f t="shared" si="166"/>
        <v>2406.7600000000002</v>
      </c>
      <c r="T916" s="25">
        <f t="shared" si="166"/>
        <v>2685.11</v>
      </c>
      <c r="U916" s="220">
        <f t="shared" si="166"/>
        <v>3142.13</v>
      </c>
    </row>
    <row r="917" spans="1:21" s="12" customFormat="1" x14ac:dyDescent="0.25">
      <c r="A917" s="211" t="str">
        <f t="shared" si="171"/>
        <v>07.05.2018</v>
      </c>
      <c r="B917" s="212">
        <f t="shared" si="171"/>
        <v>19</v>
      </c>
      <c r="C917" s="211" t="str">
        <f t="shared" si="160"/>
        <v>150-670 кВт</v>
      </c>
      <c r="D917" s="213">
        <f t="shared" si="167"/>
        <v>2770.26</v>
      </c>
      <c r="E917" s="214">
        <f t="shared" si="168"/>
        <v>3386.0200000000004</v>
      </c>
      <c r="F917" s="214">
        <f t="shared" si="169"/>
        <v>3664.37</v>
      </c>
      <c r="G917" s="215">
        <f t="shared" si="170"/>
        <v>4121.3900000000003</v>
      </c>
      <c r="H917" s="216">
        <f t="shared" si="165"/>
        <v>979.26</v>
      </c>
      <c r="I917" s="252">
        <f t="shared" si="164"/>
        <v>0</v>
      </c>
      <c r="J917" s="252">
        <f t="shared" si="164"/>
        <v>4.4000000000000004</v>
      </c>
      <c r="K917" s="217" t="str">
        <f t="shared" si="172"/>
        <v>796,22</v>
      </c>
      <c r="L917" s="255" t="str">
        <f t="shared" si="172"/>
        <v>0</v>
      </c>
      <c r="M917" s="256" t="str">
        <f t="shared" si="172"/>
        <v>3,59</v>
      </c>
      <c r="N917" s="218">
        <f>СН!C955</f>
        <v>179.74</v>
      </c>
      <c r="O917" s="260">
        <f>СН!C1699</f>
        <v>0</v>
      </c>
      <c r="P917" s="260">
        <f>СН!C2443</f>
        <v>0.81</v>
      </c>
      <c r="Q917" s="218">
        <f t="shared" si="166"/>
        <v>3.3000000000000003</v>
      </c>
      <c r="R917" s="219">
        <f t="shared" si="166"/>
        <v>1791</v>
      </c>
      <c r="S917" s="25">
        <f t="shared" si="166"/>
        <v>2406.7600000000002</v>
      </c>
      <c r="T917" s="25">
        <f t="shared" si="166"/>
        <v>2685.11</v>
      </c>
      <c r="U917" s="220">
        <f t="shared" si="166"/>
        <v>3142.13</v>
      </c>
    </row>
    <row r="918" spans="1:21" s="12" customFormat="1" x14ac:dyDescent="0.25">
      <c r="A918" s="211" t="str">
        <f t="shared" si="171"/>
        <v>07.05.2018</v>
      </c>
      <c r="B918" s="212">
        <f t="shared" si="171"/>
        <v>20</v>
      </c>
      <c r="C918" s="211" t="str">
        <f t="shared" si="160"/>
        <v>150-670 кВт</v>
      </c>
      <c r="D918" s="213">
        <f t="shared" si="167"/>
        <v>2671.63</v>
      </c>
      <c r="E918" s="214">
        <f t="shared" si="168"/>
        <v>3287.3900000000003</v>
      </c>
      <c r="F918" s="214">
        <f t="shared" si="169"/>
        <v>3565.7400000000002</v>
      </c>
      <c r="G918" s="215">
        <f t="shared" si="170"/>
        <v>4022.76</v>
      </c>
      <c r="H918" s="216">
        <f t="shared" si="165"/>
        <v>880.63</v>
      </c>
      <c r="I918" s="252">
        <f t="shared" si="164"/>
        <v>0</v>
      </c>
      <c r="J918" s="252">
        <f t="shared" si="164"/>
        <v>163.29</v>
      </c>
      <c r="K918" s="217" t="str">
        <f t="shared" si="172"/>
        <v>715,75</v>
      </c>
      <c r="L918" s="255" t="str">
        <f t="shared" si="172"/>
        <v>0</v>
      </c>
      <c r="M918" s="256" t="str">
        <f t="shared" si="172"/>
        <v>133,22</v>
      </c>
      <c r="N918" s="218">
        <f>СН!C956</f>
        <v>161.58000000000001</v>
      </c>
      <c r="O918" s="260">
        <f>СН!C1700</f>
        <v>0</v>
      </c>
      <c r="P918" s="260">
        <f>СН!C2444</f>
        <v>30.07</v>
      </c>
      <c r="Q918" s="218">
        <f t="shared" si="166"/>
        <v>3.3000000000000003</v>
      </c>
      <c r="R918" s="219">
        <f t="shared" si="166"/>
        <v>1791</v>
      </c>
      <c r="S918" s="25">
        <f t="shared" si="166"/>
        <v>2406.7600000000002</v>
      </c>
      <c r="T918" s="25">
        <f t="shared" si="166"/>
        <v>2685.11</v>
      </c>
      <c r="U918" s="220">
        <f t="shared" si="166"/>
        <v>3142.13</v>
      </c>
    </row>
    <row r="919" spans="1:21" s="12" customFormat="1" x14ac:dyDescent="0.25">
      <c r="A919" s="211" t="str">
        <f t="shared" si="171"/>
        <v>07.05.2018</v>
      </c>
      <c r="B919" s="212">
        <f t="shared" si="171"/>
        <v>21</v>
      </c>
      <c r="C919" s="211" t="str">
        <f t="shared" si="160"/>
        <v>150-670 кВт</v>
      </c>
      <c r="D919" s="213">
        <f t="shared" si="167"/>
        <v>2671.92</v>
      </c>
      <c r="E919" s="214">
        <f t="shared" si="168"/>
        <v>3287.6800000000003</v>
      </c>
      <c r="F919" s="214">
        <f t="shared" si="169"/>
        <v>3566.0299999999997</v>
      </c>
      <c r="G919" s="215">
        <f t="shared" si="170"/>
        <v>4023.05</v>
      </c>
      <c r="H919" s="216">
        <f t="shared" si="165"/>
        <v>880.92</v>
      </c>
      <c r="I919" s="252">
        <f t="shared" si="164"/>
        <v>0</v>
      </c>
      <c r="J919" s="252">
        <f t="shared" si="164"/>
        <v>365.03000000000003</v>
      </c>
      <c r="K919" s="217" t="str">
        <f t="shared" si="172"/>
        <v>715,99</v>
      </c>
      <c r="L919" s="255" t="str">
        <f t="shared" si="172"/>
        <v>0</v>
      </c>
      <c r="M919" s="256" t="str">
        <f t="shared" si="172"/>
        <v>297,8</v>
      </c>
      <c r="N919" s="218">
        <f>СН!C957</f>
        <v>161.63</v>
      </c>
      <c r="O919" s="260">
        <f>СН!C1701</f>
        <v>0</v>
      </c>
      <c r="P919" s="260">
        <f>СН!C2445</f>
        <v>67.23</v>
      </c>
      <c r="Q919" s="218">
        <f t="shared" si="166"/>
        <v>3.3000000000000003</v>
      </c>
      <c r="R919" s="219">
        <f t="shared" si="166"/>
        <v>1791</v>
      </c>
      <c r="S919" s="25">
        <f t="shared" si="166"/>
        <v>2406.7600000000002</v>
      </c>
      <c r="T919" s="25">
        <f t="shared" si="166"/>
        <v>2685.11</v>
      </c>
      <c r="U919" s="220">
        <f t="shared" si="166"/>
        <v>3142.13</v>
      </c>
    </row>
    <row r="920" spans="1:21" s="12" customFormat="1" x14ac:dyDescent="0.25">
      <c r="A920" s="211" t="str">
        <f t="shared" si="171"/>
        <v>07.05.2018</v>
      </c>
      <c r="B920" s="212">
        <f t="shared" si="171"/>
        <v>22</v>
      </c>
      <c r="C920" s="211" t="str">
        <f t="shared" si="160"/>
        <v>150-670 кВт</v>
      </c>
      <c r="D920" s="213">
        <f t="shared" si="167"/>
        <v>2852.52</v>
      </c>
      <c r="E920" s="214">
        <f t="shared" si="168"/>
        <v>3468.28</v>
      </c>
      <c r="F920" s="214">
        <f t="shared" si="169"/>
        <v>3746.63</v>
      </c>
      <c r="G920" s="215">
        <f t="shared" si="170"/>
        <v>4203.6500000000005</v>
      </c>
      <c r="H920" s="216">
        <f t="shared" si="165"/>
        <v>1061.52</v>
      </c>
      <c r="I920" s="252">
        <f t="shared" si="164"/>
        <v>0</v>
      </c>
      <c r="J920" s="252">
        <f t="shared" si="164"/>
        <v>745.72</v>
      </c>
      <c r="K920" s="217" t="str">
        <f t="shared" si="172"/>
        <v>863,33</v>
      </c>
      <c r="L920" s="255" t="str">
        <f t="shared" si="172"/>
        <v>0</v>
      </c>
      <c r="M920" s="256" t="str">
        <f t="shared" si="172"/>
        <v>608,38</v>
      </c>
      <c r="N920" s="218">
        <f>СН!C958</f>
        <v>194.89</v>
      </c>
      <c r="O920" s="260">
        <f>СН!C1702</f>
        <v>0</v>
      </c>
      <c r="P920" s="260">
        <f>СН!C2446</f>
        <v>137.34</v>
      </c>
      <c r="Q920" s="218">
        <f t="shared" si="166"/>
        <v>3.3000000000000003</v>
      </c>
      <c r="R920" s="219">
        <f t="shared" si="166"/>
        <v>1791</v>
      </c>
      <c r="S920" s="25">
        <f t="shared" si="166"/>
        <v>2406.7600000000002</v>
      </c>
      <c r="T920" s="25">
        <f t="shared" si="166"/>
        <v>2685.11</v>
      </c>
      <c r="U920" s="220">
        <f t="shared" si="166"/>
        <v>3142.13</v>
      </c>
    </row>
    <row r="921" spans="1:21" s="12" customFormat="1" x14ac:dyDescent="0.25">
      <c r="A921" s="211" t="str">
        <f t="shared" si="171"/>
        <v>07.05.2018</v>
      </c>
      <c r="B921" s="212">
        <f t="shared" si="171"/>
        <v>23</v>
      </c>
      <c r="C921" s="211" t="str">
        <f t="shared" si="160"/>
        <v>150-670 кВт</v>
      </c>
      <c r="D921" s="213">
        <f t="shared" si="167"/>
        <v>2665.84</v>
      </c>
      <c r="E921" s="214">
        <f t="shared" si="168"/>
        <v>3281.6000000000004</v>
      </c>
      <c r="F921" s="214">
        <f t="shared" si="169"/>
        <v>3559.95</v>
      </c>
      <c r="G921" s="215">
        <f t="shared" si="170"/>
        <v>4016.9700000000003</v>
      </c>
      <c r="H921" s="216">
        <f t="shared" si="165"/>
        <v>874.83999999999992</v>
      </c>
      <c r="I921" s="252">
        <f t="shared" si="164"/>
        <v>0</v>
      </c>
      <c r="J921" s="252">
        <f t="shared" si="164"/>
        <v>525.43000000000006</v>
      </c>
      <c r="K921" s="217" t="str">
        <f t="shared" si="172"/>
        <v>711,03</v>
      </c>
      <c r="L921" s="255" t="str">
        <f t="shared" si="172"/>
        <v>0</v>
      </c>
      <c r="M921" s="256" t="str">
        <f t="shared" si="172"/>
        <v>428,66</v>
      </c>
      <c r="N921" s="218">
        <f>СН!C959</f>
        <v>160.51</v>
      </c>
      <c r="O921" s="260">
        <f>СН!C1703</f>
        <v>0</v>
      </c>
      <c r="P921" s="260">
        <f>СН!C2447</f>
        <v>96.77</v>
      </c>
      <c r="Q921" s="218">
        <f t="shared" si="166"/>
        <v>3.3000000000000003</v>
      </c>
      <c r="R921" s="219">
        <f t="shared" si="166"/>
        <v>1791</v>
      </c>
      <c r="S921" s="25">
        <f t="shared" si="166"/>
        <v>2406.7600000000002</v>
      </c>
      <c r="T921" s="25">
        <f t="shared" si="166"/>
        <v>2685.11</v>
      </c>
      <c r="U921" s="220">
        <f t="shared" si="166"/>
        <v>3142.13</v>
      </c>
    </row>
    <row r="922" spans="1:21" s="12" customFormat="1" x14ac:dyDescent="0.25">
      <c r="A922" s="211" t="str">
        <f t="shared" si="171"/>
        <v>08.05.2018</v>
      </c>
      <c r="B922" s="212">
        <f t="shared" si="171"/>
        <v>0</v>
      </c>
      <c r="C922" s="211" t="str">
        <f t="shared" si="160"/>
        <v>150-670 кВт</v>
      </c>
      <c r="D922" s="213">
        <f t="shared" si="167"/>
        <v>2636.2</v>
      </c>
      <c r="E922" s="214">
        <f t="shared" si="168"/>
        <v>3251.96</v>
      </c>
      <c r="F922" s="214">
        <f t="shared" si="169"/>
        <v>3530.31</v>
      </c>
      <c r="G922" s="215">
        <f t="shared" si="170"/>
        <v>3987.33</v>
      </c>
      <c r="H922" s="216">
        <f t="shared" si="165"/>
        <v>845.2</v>
      </c>
      <c r="I922" s="252">
        <f t="shared" si="164"/>
        <v>0</v>
      </c>
      <c r="J922" s="252">
        <f t="shared" si="164"/>
        <v>514.66999999999996</v>
      </c>
      <c r="K922" s="217" t="str">
        <f t="shared" si="172"/>
        <v>686,85</v>
      </c>
      <c r="L922" s="255" t="str">
        <f t="shared" si="172"/>
        <v>0</v>
      </c>
      <c r="M922" s="256" t="str">
        <f t="shared" si="172"/>
        <v>419,88</v>
      </c>
      <c r="N922" s="218">
        <f>СН!C960</f>
        <v>155.05000000000001</v>
      </c>
      <c r="O922" s="260">
        <f>СН!C1704</f>
        <v>0</v>
      </c>
      <c r="P922" s="260">
        <f>СН!C2448</f>
        <v>94.79</v>
      </c>
      <c r="Q922" s="218">
        <f t="shared" si="166"/>
        <v>3.3000000000000003</v>
      </c>
      <c r="R922" s="219">
        <f t="shared" si="166"/>
        <v>1791</v>
      </c>
      <c r="S922" s="25">
        <f t="shared" si="166"/>
        <v>2406.7600000000002</v>
      </c>
      <c r="T922" s="25">
        <f t="shared" si="166"/>
        <v>2685.11</v>
      </c>
      <c r="U922" s="220">
        <f t="shared" si="166"/>
        <v>3142.13</v>
      </c>
    </row>
    <row r="923" spans="1:21" s="12" customFormat="1" x14ac:dyDescent="0.25">
      <c r="A923" s="211" t="str">
        <f t="shared" si="171"/>
        <v>08.05.2018</v>
      </c>
      <c r="B923" s="212">
        <f t="shared" si="171"/>
        <v>1</v>
      </c>
      <c r="C923" s="211" t="str">
        <f t="shared" si="160"/>
        <v>150-670 кВт</v>
      </c>
      <c r="D923" s="213">
        <f t="shared" si="167"/>
        <v>2680.87</v>
      </c>
      <c r="E923" s="214">
        <f t="shared" si="168"/>
        <v>3296.63</v>
      </c>
      <c r="F923" s="214">
        <f t="shared" si="169"/>
        <v>3574.98</v>
      </c>
      <c r="G923" s="215">
        <f t="shared" si="170"/>
        <v>4032</v>
      </c>
      <c r="H923" s="216">
        <f t="shared" si="165"/>
        <v>889.86999999999989</v>
      </c>
      <c r="I923" s="252">
        <f t="shared" si="164"/>
        <v>0</v>
      </c>
      <c r="J923" s="252">
        <f t="shared" si="164"/>
        <v>933.74</v>
      </c>
      <c r="K923" s="217" t="str">
        <f t="shared" si="172"/>
        <v>723,29</v>
      </c>
      <c r="L923" s="255" t="str">
        <f t="shared" si="172"/>
        <v>0</v>
      </c>
      <c r="M923" s="256" t="str">
        <f t="shared" si="172"/>
        <v>761,77</v>
      </c>
      <c r="N923" s="218">
        <f>СН!C961</f>
        <v>163.28</v>
      </c>
      <c r="O923" s="260">
        <f>СН!C1705</f>
        <v>0</v>
      </c>
      <c r="P923" s="260">
        <f>СН!C2449</f>
        <v>171.97</v>
      </c>
      <c r="Q923" s="218">
        <f t="shared" si="166"/>
        <v>3.3000000000000003</v>
      </c>
      <c r="R923" s="219">
        <f t="shared" si="166"/>
        <v>1791</v>
      </c>
      <c r="S923" s="25">
        <f t="shared" si="166"/>
        <v>2406.7600000000002</v>
      </c>
      <c r="T923" s="25">
        <f t="shared" si="166"/>
        <v>2685.11</v>
      </c>
      <c r="U923" s="220">
        <f t="shared" si="166"/>
        <v>3142.13</v>
      </c>
    </row>
    <row r="924" spans="1:21" s="12" customFormat="1" x14ac:dyDescent="0.25">
      <c r="A924" s="211" t="str">
        <f t="shared" si="171"/>
        <v>08.05.2018</v>
      </c>
      <c r="B924" s="212">
        <f t="shared" si="171"/>
        <v>2</v>
      </c>
      <c r="C924" s="211" t="str">
        <f t="shared" si="160"/>
        <v>150-670 кВт</v>
      </c>
      <c r="D924" s="213">
        <f t="shared" si="167"/>
        <v>2731.26</v>
      </c>
      <c r="E924" s="214">
        <f t="shared" si="168"/>
        <v>3347.0200000000004</v>
      </c>
      <c r="F924" s="214">
        <f t="shared" si="169"/>
        <v>3625.3700000000003</v>
      </c>
      <c r="G924" s="215">
        <f t="shared" si="170"/>
        <v>4082.3900000000003</v>
      </c>
      <c r="H924" s="216">
        <f t="shared" si="165"/>
        <v>940.26</v>
      </c>
      <c r="I924" s="252">
        <f t="shared" si="164"/>
        <v>0</v>
      </c>
      <c r="J924" s="252">
        <f t="shared" si="164"/>
        <v>854.30000000000007</v>
      </c>
      <c r="K924" s="217" t="str">
        <f t="shared" si="172"/>
        <v>764,4</v>
      </c>
      <c r="L924" s="255" t="str">
        <f t="shared" si="172"/>
        <v>0</v>
      </c>
      <c r="M924" s="256" t="str">
        <f t="shared" si="172"/>
        <v>696,96</v>
      </c>
      <c r="N924" s="218">
        <f>СН!C962</f>
        <v>172.56</v>
      </c>
      <c r="O924" s="260">
        <f>СН!C1706</f>
        <v>0</v>
      </c>
      <c r="P924" s="260">
        <f>СН!C2450</f>
        <v>157.34</v>
      </c>
      <c r="Q924" s="218">
        <f t="shared" ref="Q924:U939" si="173">Q923</f>
        <v>3.3000000000000003</v>
      </c>
      <c r="R924" s="219">
        <f t="shared" si="173"/>
        <v>1791</v>
      </c>
      <c r="S924" s="25">
        <f t="shared" si="173"/>
        <v>2406.7600000000002</v>
      </c>
      <c r="T924" s="25">
        <f t="shared" si="173"/>
        <v>2685.11</v>
      </c>
      <c r="U924" s="220">
        <f t="shared" si="173"/>
        <v>3142.13</v>
      </c>
    </row>
    <row r="925" spans="1:21" s="12" customFormat="1" x14ac:dyDescent="0.25">
      <c r="A925" s="211" t="str">
        <f t="shared" si="171"/>
        <v>08.05.2018</v>
      </c>
      <c r="B925" s="212">
        <f t="shared" si="171"/>
        <v>3</v>
      </c>
      <c r="C925" s="211" t="str">
        <f t="shared" si="160"/>
        <v>150-670 кВт</v>
      </c>
      <c r="D925" s="213">
        <f t="shared" si="167"/>
        <v>2730.88</v>
      </c>
      <c r="E925" s="214">
        <f t="shared" si="168"/>
        <v>3346.6400000000003</v>
      </c>
      <c r="F925" s="214">
        <f t="shared" si="169"/>
        <v>3624.9900000000002</v>
      </c>
      <c r="G925" s="215">
        <f t="shared" si="170"/>
        <v>4082.01</v>
      </c>
      <c r="H925" s="216">
        <f t="shared" si="165"/>
        <v>939.88</v>
      </c>
      <c r="I925" s="252">
        <f t="shared" si="164"/>
        <v>0</v>
      </c>
      <c r="J925" s="252">
        <f t="shared" si="164"/>
        <v>832.16</v>
      </c>
      <c r="K925" s="217" t="str">
        <f t="shared" si="172"/>
        <v>764,09</v>
      </c>
      <c r="L925" s="255" t="str">
        <f t="shared" si="172"/>
        <v>0</v>
      </c>
      <c r="M925" s="256" t="str">
        <f t="shared" si="172"/>
        <v>678,9</v>
      </c>
      <c r="N925" s="218">
        <f>СН!C963</f>
        <v>172.49</v>
      </c>
      <c r="O925" s="260">
        <f>СН!C1707</f>
        <v>0</v>
      </c>
      <c r="P925" s="260">
        <f>СН!C2451</f>
        <v>153.26</v>
      </c>
      <c r="Q925" s="218">
        <f t="shared" si="173"/>
        <v>3.3000000000000003</v>
      </c>
      <c r="R925" s="219">
        <f t="shared" si="173"/>
        <v>1791</v>
      </c>
      <c r="S925" s="25">
        <f t="shared" si="173"/>
        <v>2406.7600000000002</v>
      </c>
      <c r="T925" s="25">
        <f t="shared" si="173"/>
        <v>2685.11</v>
      </c>
      <c r="U925" s="220">
        <f t="shared" si="173"/>
        <v>3142.13</v>
      </c>
    </row>
    <row r="926" spans="1:21" s="12" customFormat="1" x14ac:dyDescent="0.25">
      <c r="A926" s="211" t="str">
        <f t="shared" si="171"/>
        <v>08.05.2018</v>
      </c>
      <c r="B926" s="212">
        <f t="shared" si="171"/>
        <v>4</v>
      </c>
      <c r="C926" s="211" t="str">
        <f t="shared" si="160"/>
        <v>150-670 кВт</v>
      </c>
      <c r="D926" s="213">
        <f t="shared" si="167"/>
        <v>2787.89</v>
      </c>
      <c r="E926" s="214">
        <f t="shared" si="168"/>
        <v>3403.65</v>
      </c>
      <c r="F926" s="214">
        <f t="shared" si="169"/>
        <v>3682</v>
      </c>
      <c r="G926" s="215">
        <f t="shared" si="170"/>
        <v>4139.0200000000004</v>
      </c>
      <c r="H926" s="216">
        <f t="shared" si="165"/>
        <v>996.89</v>
      </c>
      <c r="I926" s="252">
        <f t="shared" si="164"/>
        <v>0</v>
      </c>
      <c r="J926" s="252">
        <f t="shared" si="164"/>
        <v>840.46999999999991</v>
      </c>
      <c r="K926" s="217" t="str">
        <f t="shared" si="172"/>
        <v>810,6</v>
      </c>
      <c r="L926" s="255" t="str">
        <f t="shared" si="172"/>
        <v>0</v>
      </c>
      <c r="M926" s="256" t="str">
        <f t="shared" si="172"/>
        <v>685,68</v>
      </c>
      <c r="N926" s="218">
        <f>СН!C964</f>
        <v>182.99</v>
      </c>
      <c r="O926" s="260">
        <f>СН!C1708</f>
        <v>0</v>
      </c>
      <c r="P926" s="260">
        <f>СН!C2452</f>
        <v>154.79</v>
      </c>
      <c r="Q926" s="218">
        <f t="shared" si="173"/>
        <v>3.3000000000000003</v>
      </c>
      <c r="R926" s="219">
        <f t="shared" si="173"/>
        <v>1791</v>
      </c>
      <c r="S926" s="25">
        <f t="shared" si="173"/>
        <v>2406.7600000000002</v>
      </c>
      <c r="T926" s="25">
        <f t="shared" si="173"/>
        <v>2685.11</v>
      </c>
      <c r="U926" s="220">
        <f t="shared" si="173"/>
        <v>3142.13</v>
      </c>
    </row>
    <row r="927" spans="1:21" s="12" customFormat="1" x14ac:dyDescent="0.25">
      <c r="A927" s="211" t="str">
        <f t="shared" si="171"/>
        <v>08.05.2018</v>
      </c>
      <c r="B927" s="212">
        <f t="shared" si="171"/>
        <v>5</v>
      </c>
      <c r="C927" s="211" t="str">
        <f t="shared" si="160"/>
        <v>150-670 кВт</v>
      </c>
      <c r="D927" s="213">
        <f t="shared" si="167"/>
        <v>2789.21</v>
      </c>
      <c r="E927" s="214">
        <f t="shared" si="168"/>
        <v>3404.9700000000003</v>
      </c>
      <c r="F927" s="214">
        <f t="shared" si="169"/>
        <v>3683.32</v>
      </c>
      <c r="G927" s="215">
        <f t="shared" si="170"/>
        <v>4140.34</v>
      </c>
      <c r="H927" s="216">
        <f t="shared" si="165"/>
        <v>998.20999999999992</v>
      </c>
      <c r="I927" s="252">
        <f t="shared" si="164"/>
        <v>0</v>
      </c>
      <c r="J927" s="252">
        <f t="shared" si="164"/>
        <v>433.12</v>
      </c>
      <c r="K927" s="217" t="str">
        <f t="shared" si="172"/>
        <v>811,68</v>
      </c>
      <c r="L927" s="255" t="str">
        <f t="shared" si="172"/>
        <v>0</v>
      </c>
      <c r="M927" s="256" t="str">
        <f t="shared" si="172"/>
        <v>353,35</v>
      </c>
      <c r="N927" s="218">
        <f>СН!C965</f>
        <v>183.23</v>
      </c>
      <c r="O927" s="260">
        <f>СН!C1709</f>
        <v>0</v>
      </c>
      <c r="P927" s="260">
        <f>СН!C2453</f>
        <v>79.77</v>
      </c>
      <c r="Q927" s="218">
        <f t="shared" si="173"/>
        <v>3.3000000000000003</v>
      </c>
      <c r="R927" s="219">
        <f t="shared" si="173"/>
        <v>1791</v>
      </c>
      <c r="S927" s="25">
        <f t="shared" si="173"/>
        <v>2406.7600000000002</v>
      </c>
      <c r="T927" s="25">
        <f t="shared" si="173"/>
        <v>2685.11</v>
      </c>
      <c r="U927" s="220">
        <f t="shared" si="173"/>
        <v>3142.13</v>
      </c>
    </row>
    <row r="928" spans="1:21" s="12" customFormat="1" x14ac:dyDescent="0.25">
      <c r="A928" s="211" t="str">
        <f t="shared" si="171"/>
        <v>08.05.2018</v>
      </c>
      <c r="B928" s="212">
        <f t="shared" si="171"/>
        <v>6</v>
      </c>
      <c r="C928" s="211" t="str">
        <f t="shared" si="160"/>
        <v>150-670 кВт</v>
      </c>
      <c r="D928" s="213">
        <f t="shared" si="167"/>
        <v>3044.6099999999997</v>
      </c>
      <c r="E928" s="214">
        <f t="shared" si="168"/>
        <v>3660.3700000000003</v>
      </c>
      <c r="F928" s="214">
        <f t="shared" si="169"/>
        <v>3938.7200000000003</v>
      </c>
      <c r="G928" s="215">
        <f t="shared" si="170"/>
        <v>4395.74</v>
      </c>
      <c r="H928" s="216">
        <f t="shared" si="165"/>
        <v>1253.6099999999999</v>
      </c>
      <c r="I928" s="252">
        <f t="shared" si="164"/>
        <v>227.35</v>
      </c>
      <c r="J928" s="252">
        <f t="shared" si="164"/>
        <v>0</v>
      </c>
      <c r="K928" s="217" t="str">
        <f t="shared" si="172"/>
        <v>1020,04</v>
      </c>
      <c r="L928" s="255" t="str">
        <f t="shared" si="172"/>
        <v>185,48</v>
      </c>
      <c r="M928" s="256" t="str">
        <f t="shared" si="172"/>
        <v>0</v>
      </c>
      <c r="N928" s="218">
        <f>СН!C966</f>
        <v>230.27</v>
      </c>
      <c r="O928" s="260">
        <f>СН!C1710</f>
        <v>41.87</v>
      </c>
      <c r="P928" s="260">
        <f>СН!C2454</f>
        <v>0</v>
      </c>
      <c r="Q928" s="218">
        <f t="shared" si="173"/>
        <v>3.3000000000000003</v>
      </c>
      <c r="R928" s="219">
        <f t="shared" si="173"/>
        <v>1791</v>
      </c>
      <c r="S928" s="25">
        <f t="shared" si="173"/>
        <v>2406.7600000000002</v>
      </c>
      <c r="T928" s="25">
        <f t="shared" si="173"/>
        <v>2685.11</v>
      </c>
      <c r="U928" s="220">
        <f t="shared" si="173"/>
        <v>3142.13</v>
      </c>
    </row>
    <row r="929" spans="1:21" s="12" customFormat="1" x14ac:dyDescent="0.25">
      <c r="A929" s="211" t="str">
        <f t="shared" si="171"/>
        <v>08.05.2018</v>
      </c>
      <c r="B929" s="212">
        <f t="shared" si="171"/>
        <v>7</v>
      </c>
      <c r="C929" s="211" t="str">
        <f t="shared" si="160"/>
        <v>150-670 кВт</v>
      </c>
      <c r="D929" s="213">
        <f t="shared" si="167"/>
        <v>2716.39</v>
      </c>
      <c r="E929" s="214">
        <f t="shared" si="168"/>
        <v>3332.15</v>
      </c>
      <c r="F929" s="214">
        <f t="shared" si="169"/>
        <v>3610.5</v>
      </c>
      <c r="G929" s="215">
        <f t="shared" si="170"/>
        <v>4067.52</v>
      </c>
      <c r="H929" s="216">
        <f t="shared" si="165"/>
        <v>925.38999999999987</v>
      </c>
      <c r="I929" s="252">
        <f t="shared" si="164"/>
        <v>272.24</v>
      </c>
      <c r="J929" s="252">
        <f t="shared" si="164"/>
        <v>0</v>
      </c>
      <c r="K929" s="217" t="str">
        <f t="shared" si="172"/>
        <v>752,27</v>
      </c>
      <c r="L929" s="255" t="str">
        <f t="shared" si="172"/>
        <v>222,1</v>
      </c>
      <c r="M929" s="256" t="str">
        <f t="shared" si="172"/>
        <v>0</v>
      </c>
      <c r="N929" s="218">
        <f>СН!C967</f>
        <v>169.82</v>
      </c>
      <c r="O929" s="260">
        <f>СН!C1711</f>
        <v>50.14</v>
      </c>
      <c r="P929" s="260">
        <f>СН!C2455</f>
        <v>0</v>
      </c>
      <c r="Q929" s="218">
        <f t="shared" si="173"/>
        <v>3.3000000000000003</v>
      </c>
      <c r="R929" s="219">
        <f t="shared" si="173"/>
        <v>1791</v>
      </c>
      <c r="S929" s="25">
        <f t="shared" si="173"/>
        <v>2406.7600000000002</v>
      </c>
      <c r="T929" s="25">
        <f t="shared" si="173"/>
        <v>2685.11</v>
      </c>
      <c r="U929" s="220">
        <f t="shared" si="173"/>
        <v>3142.13</v>
      </c>
    </row>
    <row r="930" spans="1:21" s="12" customFormat="1" x14ac:dyDescent="0.25">
      <c r="A930" s="211" t="str">
        <f t="shared" ref="A930:B945" si="174">A186</f>
        <v>08.05.2018</v>
      </c>
      <c r="B930" s="212">
        <f t="shared" si="174"/>
        <v>8</v>
      </c>
      <c r="C930" s="211" t="str">
        <f t="shared" si="160"/>
        <v>150-670 кВт</v>
      </c>
      <c r="D930" s="213">
        <f t="shared" si="167"/>
        <v>2910.56</v>
      </c>
      <c r="E930" s="214">
        <f t="shared" si="168"/>
        <v>3526.32</v>
      </c>
      <c r="F930" s="214">
        <f t="shared" si="169"/>
        <v>3804.67</v>
      </c>
      <c r="G930" s="215">
        <f t="shared" si="170"/>
        <v>4261.6900000000005</v>
      </c>
      <c r="H930" s="216">
        <f t="shared" si="165"/>
        <v>1119.56</v>
      </c>
      <c r="I930" s="252">
        <f t="shared" si="164"/>
        <v>72.5</v>
      </c>
      <c r="J930" s="252">
        <f t="shared" si="164"/>
        <v>0</v>
      </c>
      <c r="K930" s="217" t="str">
        <f t="shared" ref="K930:M945" si="175">K186</f>
        <v>910,68</v>
      </c>
      <c r="L930" s="255" t="str">
        <f t="shared" si="175"/>
        <v>59,15</v>
      </c>
      <c r="M930" s="256" t="str">
        <f t="shared" si="175"/>
        <v>0</v>
      </c>
      <c r="N930" s="218">
        <f>СН!C968</f>
        <v>205.58</v>
      </c>
      <c r="O930" s="260">
        <f>СН!C1712</f>
        <v>13.35</v>
      </c>
      <c r="P930" s="260">
        <f>СН!C2456</f>
        <v>0</v>
      </c>
      <c r="Q930" s="218">
        <f t="shared" si="173"/>
        <v>3.3000000000000003</v>
      </c>
      <c r="R930" s="219">
        <f t="shared" si="173"/>
        <v>1791</v>
      </c>
      <c r="S930" s="25">
        <f t="shared" si="173"/>
        <v>2406.7600000000002</v>
      </c>
      <c r="T930" s="25">
        <f t="shared" si="173"/>
        <v>2685.11</v>
      </c>
      <c r="U930" s="220">
        <f t="shared" si="173"/>
        <v>3142.13</v>
      </c>
    </row>
    <row r="931" spans="1:21" s="12" customFormat="1" x14ac:dyDescent="0.25">
      <c r="A931" s="211" t="str">
        <f t="shared" si="174"/>
        <v>08.05.2018</v>
      </c>
      <c r="B931" s="212">
        <f t="shared" si="174"/>
        <v>9</v>
      </c>
      <c r="C931" s="211" t="str">
        <f t="shared" si="160"/>
        <v>150-670 кВт</v>
      </c>
      <c r="D931" s="213">
        <f t="shared" si="167"/>
        <v>2762.25</v>
      </c>
      <c r="E931" s="214">
        <f t="shared" si="168"/>
        <v>3378.01</v>
      </c>
      <c r="F931" s="214">
        <f t="shared" si="169"/>
        <v>3656.36</v>
      </c>
      <c r="G931" s="215">
        <f t="shared" si="170"/>
        <v>4113.38</v>
      </c>
      <c r="H931" s="216">
        <f t="shared" si="165"/>
        <v>971.24999999999989</v>
      </c>
      <c r="I931" s="252">
        <f t="shared" si="164"/>
        <v>26.46</v>
      </c>
      <c r="J931" s="252">
        <f t="shared" si="164"/>
        <v>0.01</v>
      </c>
      <c r="K931" s="217" t="str">
        <f t="shared" si="175"/>
        <v>789,68</v>
      </c>
      <c r="L931" s="255" t="str">
        <f t="shared" si="175"/>
        <v>21,59</v>
      </c>
      <c r="M931" s="256" t="str">
        <f t="shared" si="175"/>
        <v>0,01</v>
      </c>
      <c r="N931" s="218">
        <f>СН!C969</f>
        <v>178.27</v>
      </c>
      <c r="O931" s="260">
        <f>СН!C1713</f>
        <v>4.87</v>
      </c>
      <c r="P931" s="260">
        <f>СН!C2457</f>
        <v>0</v>
      </c>
      <c r="Q931" s="218">
        <f t="shared" si="173"/>
        <v>3.3000000000000003</v>
      </c>
      <c r="R931" s="219">
        <f t="shared" si="173"/>
        <v>1791</v>
      </c>
      <c r="S931" s="25">
        <f t="shared" si="173"/>
        <v>2406.7600000000002</v>
      </c>
      <c r="T931" s="25">
        <f t="shared" si="173"/>
        <v>2685.11</v>
      </c>
      <c r="U931" s="220">
        <f t="shared" si="173"/>
        <v>3142.13</v>
      </c>
    </row>
    <row r="932" spans="1:21" s="12" customFormat="1" x14ac:dyDescent="0.25">
      <c r="A932" s="211" t="str">
        <f t="shared" si="174"/>
        <v>08.05.2018</v>
      </c>
      <c r="B932" s="212">
        <f t="shared" si="174"/>
        <v>10</v>
      </c>
      <c r="C932" s="211" t="str">
        <f t="shared" si="160"/>
        <v>150-670 кВт</v>
      </c>
      <c r="D932" s="213">
        <f t="shared" si="167"/>
        <v>2664.41</v>
      </c>
      <c r="E932" s="214">
        <f t="shared" si="168"/>
        <v>3280.1700000000005</v>
      </c>
      <c r="F932" s="214">
        <f t="shared" si="169"/>
        <v>3558.5200000000004</v>
      </c>
      <c r="G932" s="215">
        <f t="shared" si="170"/>
        <v>4015.5400000000004</v>
      </c>
      <c r="H932" s="216">
        <f t="shared" si="165"/>
        <v>873.41</v>
      </c>
      <c r="I932" s="252">
        <f t="shared" si="164"/>
        <v>0</v>
      </c>
      <c r="J932" s="252">
        <f t="shared" si="164"/>
        <v>194</v>
      </c>
      <c r="K932" s="217" t="str">
        <f t="shared" si="175"/>
        <v>709,86</v>
      </c>
      <c r="L932" s="255" t="str">
        <f t="shared" si="175"/>
        <v>0</v>
      </c>
      <c r="M932" s="256" t="str">
        <f t="shared" si="175"/>
        <v>158,27</v>
      </c>
      <c r="N932" s="218">
        <f>СН!C970</f>
        <v>160.25</v>
      </c>
      <c r="O932" s="260">
        <f>СН!C1714</f>
        <v>0</v>
      </c>
      <c r="P932" s="260">
        <f>СН!C2458</f>
        <v>35.729999999999997</v>
      </c>
      <c r="Q932" s="218">
        <f t="shared" si="173"/>
        <v>3.3000000000000003</v>
      </c>
      <c r="R932" s="219">
        <f t="shared" si="173"/>
        <v>1791</v>
      </c>
      <c r="S932" s="25">
        <f t="shared" si="173"/>
        <v>2406.7600000000002</v>
      </c>
      <c r="T932" s="25">
        <f t="shared" si="173"/>
        <v>2685.11</v>
      </c>
      <c r="U932" s="220">
        <f t="shared" si="173"/>
        <v>3142.13</v>
      </c>
    </row>
    <row r="933" spans="1:21" s="12" customFormat="1" x14ac:dyDescent="0.25">
      <c r="A933" s="211" t="str">
        <f t="shared" si="174"/>
        <v>08.05.2018</v>
      </c>
      <c r="B933" s="212">
        <f t="shared" si="174"/>
        <v>11</v>
      </c>
      <c r="C933" s="211" t="str">
        <f t="shared" si="160"/>
        <v>150-670 кВт</v>
      </c>
      <c r="D933" s="213">
        <f t="shared" si="167"/>
        <v>2647.13</v>
      </c>
      <c r="E933" s="214">
        <f t="shared" si="168"/>
        <v>3262.8900000000003</v>
      </c>
      <c r="F933" s="214">
        <f t="shared" si="169"/>
        <v>3541.24</v>
      </c>
      <c r="G933" s="215">
        <f t="shared" si="170"/>
        <v>3998.26</v>
      </c>
      <c r="H933" s="216">
        <f t="shared" si="165"/>
        <v>856.12999999999988</v>
      </c>
      <c r="I933" s="252">
        <f t="shared" si="164"/>
        <v>0</v>
      </c>
      <c r="J933" s="252">
        <f t="shared" si="164"/>
        <v>257.05</v>
      </c>
      <c r="K933" s="217" t="str">
        <f t="shared" si="175"/>
        <v>695,76</v>
      </c>
      <c r="L933" s="255" t="str">
        <f t="shared" si="175"/>
        <v>0</v>
      </c>
      <c r="M933" s="256" t="str">
        <f t="shared" si="175"/>
        <v>209,71</v>
      </c>
      <c r="N933" s="218">
        <f>СН!C971</f>
        <v>157.07</v>
      </c>
      <c r="O933" s="260">
        <f>СН!C1715</f>
        <v>0</v>
      </c>
      <c r="P933" s="260">
        <f>СН!C2459</f>
        <v>47.34</v>
      </c>
      <c r="Q933" s="218">
        <f t="shared" si="173"/>
        <v>3.3000000000000003</v>
      </c>
      <c r="R933" s="219">
        <f t="shared" si="173"/>
        <v>1791</v>
      </c>
      <c r="S933" s="25">
        <f t="shared" si="173"/>
        <v>2406.7600000000002</v>
      </c>
      <c r="T933" s="25">
        <f t="shared" si="173"/>
        <v>2685.11</v>
      </c>
      <c r="U933" s="220">
        <f t="shared" si="173"/>
        <v>3142.13</v>
      </c>
    </row>
    <row r="934" spans="1:21" s="12" customFormat="1" x14ac:dyDescent="0.25">
      <c r="A934" s="211" t="str">
        <f t="shared" si="174"/>
        <v>08.05.2018</v>
      </c>
      <c r="B934" s="212">
        <f t="shared" si="174"/>
        <v>12</v>
      </c>
      <c r="C934" s="211" t="str">
        <f t="shared" si="160"/>
        <v>150-670 кВт</v>
      </c>
      <c r="D934" s="213">
        <f t="shared" si="167"/>
        <v>2711.33</v>
      </c>
      <c r="E934" s="214">
        <f t="shared" si="168"/>
        <v>3327.09</v>
      </c>
      <c r="F934" s="214">
        <f t="shared" si="169"/>
        <v>3605.44</v>
      </c>
      <c r="G934" s="215">
        <f t="shared" si="170"/>
        <v>4062.46</v>
      </c>
      <c r="H934" s="216">
        <f t="shared" si="165"/>
        <v>920.32999999999993</v>
      </c>
      <c r="I934" s="252">
        <f t="shared" si="164"/>
        <v>0</v>
      </c>
      <c r="J934" s="252">
        <f t="shared" si="164"/>
        <v>262.58999999999997</v>
      </c>
      <c r="K934" s="217" t="str">
        <f t="shared" si="175"/>
        <v>748,14</v>
      </c>
      <c r="L934" s="255" t="str">
        <f t="shared" si="175"/>
        <v>0</v>
      </c>
      <c r="M934" s="256" t="str">
        <f t="shared" si="175"/>
        <v>214,23</v>
      </c>
      <c r="N934" s="218">
        <f>СН!C972</f>
        <v>168.89</v>
      </c>
      <c r="O934" s="260">
        <f>СН!C1716</f>
        <v>0</v>
      </c>
      <c r="P934" s="260">
        <f>СН!C2460</f>
        <v>48.36</v>
      </c>
      <c r="Q934" s="218">
        <f t="shared" si="173"/>
        <v>3.3000000000000003</v>
      </c>
      <c r="R934" s="219">
        <f t="shared" si="173"/>
        <v>1791</v>
      </c>
      <c r="S934" s="25">
        <f t="shared" si="173"/>
        <v>2406.7600000000002</v>
      </c>
      <c r="T934" s="25">
        <f t="shared" si="173"/>
        <v>2685.11</v>
      </c>
      <c r="U934" s="220">
        <f t="shared" si="173"/>
        <v>3142.13</v>
      </c>
    </row>
    <row r="935" spans="1:21" s="12" customFormat="1" x14ac:dyDescent="0.25">
      <c r="A935" s="211" t="str">
        <f t="shared" si="174"/>
        <v>08.05.2018</v>
      </c>
      <c r="B935" s="212">
        <f t="shared" si="174"/>
        <v>13</v>
      </c>
      <c r="C935" s="211" t="str">
        <f t="shared" si="160"/>
        <v>150-670 кВт</v>
      </c>
      <c r="D935" s="213">
        <f t="shared" si="167"/>
        <v>2710.95</v>
      </c>
      <c r="E935" s="214">
        <f t="shared" si="168"/>
        <v>3326.71</v>
      </c>
      <c r="F935" s="214">
        <f t="shared" si="169"/>
        <v>3605.06</v>
      </c>
      <c r="G935" s="215">
        <f t="shared" si="170"/>
        <v>4062.08</v>
      </c>
      <c r="H935" s="216">
        <f t="shared" si="165"/>
        <v>919.95</v>
      </c>
      <c r="I935" s="252">
        <f t="shared" si="164"/>
        <v>0</v>
      </c>
      <c r="J935" s="252">
        <f t="shared" si="164"/>
        <v>230.49</v>
      </c>
      <c r="K935" s="217" t="str">
        <f t="shared" si="175"/>
        <v>747,83</v>
      </c>
      <c r="L935" s="255" t="str">
        <f t="shared" si="175"/>
        <v>0</v>
      </c>
      <c r="M935" s="256" t="str">
        <f t="shared" si="175"/>
        <v>188,04</v>
      </c>
      <c r="N935" s="218">
        <f>СН!C973</f>
        <v>168.82</v>
      </c>
      <c r="O935" s="260">
        <f>СН!C1717</f>
        <v>0</v>
      </c>
      <c r="P935" s="260">
        <f>СН!C2461</f>
        <v>42.45</v>
      </c>
      <c r="Q935" s="218">
        <f t="shared" si="173"/>
        <v>3.3000000000000003</v>
      </c>
      <c r="R935" s="219">
        <f t="shared" si="173"/>
        <v>1791</v>
      </c>
      <c r="S935" s="25">
        <f t="shared" si="173"/>
        <v>2406.7600000000002</v>
      </c>
      <c r="T935" s="25">
        <f t="shared" si="173"/>
        <v>2685.11</v>
      </c>
      <c r="U935" s="220">
        <f t="shared" si="173"/>
        <v>3142.13</v>
      </c>
    </row>
    <row r="936" spans="1:21" s="12" customFormat="1" x14ac:dyDescent="0.25">
      <c r="A936" s="211" t="str">
        <f t="shared" si="174"/>
        <v>08.05.2018</v>
      </c>
      <c r="B936" s="212">
        <f t="shared" si="174"/>
        <v>14</v>
      </c>
      <c r="C936" s="211" t="str">
        <f t="shared" si="160"/>
        <v>150-670 кВт</v>
      </c>
      <c r="D936" s="213">
        <f t="shared" si="167"/>
        <v>2710.5699999999997</v>
      </c>
      <c r="E936" s="214">
        <f t="shared" si="168"/>
        <v>3326.3300000000004</v>
      </c>
      <c r="F936" s="214">
        <f t="shared" si="169"/>
        <v>3604.6800000000003</v>
      </c>
      <c r="G936" s="215">
        <f t="shared" si="170"/>
        <v>4061.7000000000003</v>
      </c>
      <c r="H936" s="216">
        <f t="shared" si="165"/>
        <v>919.56999999999994</v>
      </c>
      <c r="I936" s="252">
        <f t="shared" si="164"/>
        <v>0</v>
      </c>
      <c r="J936" s="252">
        <f t="shared" si="164"/>
        <v>246.89</v>
      </c>
      <c r="K936" s="217" t="str">
        <f t="shared" si="175"/>
        <v>747,52</v>
      </c>
      <c r="L936" s="255" t="str">
        <f t="shared" si="175"/>
        <v>0</v>
      </c>
      <c r="M936" s="256" t="str">
        <f t="shared" si="175"/>
        <v>201,42</v>
      </c>
      <c r="N936" s="218">
        <f>СН!C974</f>
        <v>168.75</v>
      </c>
      <c r="O936" s="260">
        <f>СН!C1718</f>
        <v>0</v>
      </c>
      <c r="P936" s="260">
        <f>СН!C2462</f>
        <v>45.47</v>
      </c>
      <c r="Q936" s="218">
        <f t="shared" si="173"/>
        <v>3.3000000000000003</v>
      </c>
      <c r="R936" s="219">
        <f t="shared" si="173"/>
        <v>1791</v>
      </c>
      <c r="S936" s="25">
        <f t="shared" si="173"/>
        <v>2406.7600000000002</v>
      </c>
      <c r="T936" s="25">
        <f t="shared" si="173"/>
        <v>2685.11</v>
      </c>
      <c r="U936" s="220">
        <f t="shared" si="173"/>
        <v>3142.13</v>
      </c>
    </row>
    <row r="937" spans="1:21" s="12" customFormat="1" x14ac:dyDescent="0.25">
      <c r="A937" s="211" t="str">
        <f t="shared" si="174"/>
        <v>08.05.2018</v>
      </c>
      <c r="B937" s="212">
        <f t="shared" si="174"/>
        <v>15</v>
      </c>
      <c r="C937" s="211" t="str">
        <f t="shared" si="160"/>
        <v>150-670 кВт</v>
      </c>
      <c r="D937" s="213">
        <f t="shared" si="167"/>
        <v>2709.9300000000003</v>
      </c>
      <c r="E937" s="214">
        <f t="shared" si="168"/>
        <v>3325.69</v>
      </c>
      <c r="F937" s="214">
        <f t="shared" si="169"/>
        <v>3604.04</v>
      </c>
      <c r="G937" s="215">
        <f t="shared" si="170"/>
        <v>4061.06</v>
      </c>
      <c r="H937" s="216">
        <f t="shared" si="165"/>
        <v>918.93</v>
      </c>
      <c r="I937" s="252">
        <f t="shared" si="164"/>
        <v>0</v>
      </c>
      <c r="J937" s="252">
        <f t="shared" si="164"/>
        <v>179.39</v>
      </c>
      <c r="K937" s="217" t="str">
        <f t="shared" si="175"/>
        <v>747</v>
      </c>
      <c r="L937" s="255" t="str">
        <f t="shared" si="175"/>
        <v>0</v>
      </c>
      <c r="M937" s="256" t="str">
        <f t="shared" si="175"/>
        <v>146,35</v>
      </c>
      <c r="N937" s="218">
        <f>СН!C975</f>
        <v>168.63</v>
      </c>
      <c r="O937" s="260">
        <f>СН!C1719</f>
        <v>0</v>
      </c>
      <c r="P937" s="260">
        <f>СН!C2463</f>
        <v>33.04</v>
      </c>
      <c r="Q937" s="218">
        <f t="shared" si="173"/>
        <v>3.3000000000000003</v>
      </c>
      <c r="R937" s="219">
        <f t="shared" si="173"/>
        <v>1791</v>
      </c>
      <c r="S937" s="25">
        <f t="shared" si="173"/>
        <v>2406.7600000000002</v>
      </c>
      <c r="T937" s="25">
        <f t="shared" si="173"/>
        <v>2685.11</v>
      </c>
      <c r="U937" s="220">
        <f t="shared" si="173"/>
        <v>3142.13</v>
      </c>
    </row>
    <row r="938" spans="1:21" s="12" customFormat="1" x14ac:dyDescent="0.25">
      <c r="A938" s="211" t="str">
        <f t="shared" si="174"/>
        <v>08.05.2018</v>
      </c>
      <c r="B938" s="212">
        <f t="shared" si="174"/>
        <v>16</v>
      </c>
      <c r="C938" s="211" t="str">
        <f t="shared" si="160"/>
        <v>150-670 кВт</v>
      </c>
      <c r="D938" s="213">
        <f t="shared" si="167"/>
        <v>2709</v>
      </c>
      <c r="E938" s="214">
        <f t="shared" si="168"/>
        <v>3324.76</v>
      </c>
      <c r="F938" s="214">
        <f t="shared" si="169"/>
        <v>3603.1100000000006</v>
      </c>
      <c r="G938" s="215">
        <f t="shared" si="170"/>
        <v>4060.13</v>
      </c>
      <c r="H938" s="216">
        <f t="shared" si="165"/>
        <v>918</v>
      </c>
      <c r="I938" s="252">
        <f t="shared" si="164"/>
        <v>0</v>
      </c>
      <c r="J938" s="252">
        <f t="shared" si="164"/>
        <v>104.24000000000001</v>
      </c>
      <c r="K938" s="217" t="str">
        <f t="shared" si="175"/>
        <v>746,24</v>
      </c>
      <c r="L938" s="255" t="str">
        <f t="shared" si="175"/>
        <v>0</v>
      </c>
      <c r="M938" s="256" t="str">
        <f t="shared" si="175"/>
        <v>85,04</v>
      </c>
      <c r="N938" s="218">
        <f>СН!C976</f>
        <v>168.46</v>
      </c>
      <c r="O938" s="260">
        <f>СН!C1720</f>
        <v>0</v>
      </c>
      <c r="P938" s="260">
        <f>СН!C2464</f>
        <v>19.2</v>
      </c>
      <c r="Q938" s="218">
        <f t="shared" si="173"/>
        <v>3.3000000000000003</v>
      </c>
      <c r="R938" s="219">
        <f t="shared" si="173"/>
        <v>1791</v>
      </c>
      <c r="S938" s="25">
        <f t="shared" si="173"/>
        <v>2406.7600000000002</v>
      </c>
      <c r="T938" s="25">
        <f t="shared" si="173"/>
        <v>2685.11</v>
      </c>
      <c r="U938" s="220">
        <f t="shared" si="173"/>
        <v>3142.13</v>
      </c>
    </row>
    <row r="939" spans="1:21" s="12" customFormat="1" x14ac:dyDescent="0.25">
      <c r="A939" s="211" t="str">
        <f t="shared" si="174"/>
        <v>08.05.2018</v>
      </c>
      <c r="B939" s="212">
        <f t="shared" si="174"/>
        <v>17</v>
      </c>
      <c r="C939" s="211" t="str">
        <f t="shared" si="160"/>
        <v>150-670 кВт</v>
      </c>
      <c r="D939" s="213">
        <f t="shared" si="167"/>
        <v>2707.1800000000003</v>
      </c>
      <c r="E939" s="214">
        <f t="shared" si="168"/>
        <v>3322.94</v>
      </c>
      <c r="F939" s="214">
        <f t="shared" si="169"/>
        <v>3601.29</v>
      </c>
      <c r="G939" s="215">
        <f t="shared" si="170"/>
        <v>4058.31</v>
      </c>
      <c r="H939" s="216">
        <f t="shared" si="165"/>
        <v>916.18</v>
      </c>
      <c r="I939" s="252">
        <f t="shared" si="164"/>
        <v>0</v>
      </c>
      <c r="J939" s="252">
        <f t="shared" si="164"/>
        <v>370.03</v>
      </c>
      <c r="K939" s="217" t="str">
        <f t="shared" si="175"/>
        <v>744,75</v>
      </c>
      <c r="L939" s="255" t="str">
        <f t="shared" si="175"/>
        <v>0</v>
      </c>
      <c r="M939" s="256" t="str">
        <f t="shared" si="175"/>
        <v>301,88</v>
      </c>
      <c r="N939" s="218">
        <f>СН!C977</f>
        <v>168.13</v>
      </c>
      <c r="O939" s="260">
        <f>СН!C1721</f>
        <v>0</v>
      </c>
      <c r="P939" s="260">
        <f>СН!C2465</f>
        <v>68.150000000000006</v>
      </c>
      <c r="Q939" s="218">
        <f t="shared" si="173"/>
        <v>3.3000000000000003</v>
      </c>
      <c r="R939" s="219">
        <f t="shared" si="173"/>
        <v>1791</v>
      </c>
      <c r="S939" s="25">
        <f t="shared" si="173"/>
        <v>2406.7600000000002</v>
      </c>
      <c r="T939" s="25">
        <f t="shared" si="173"/>
        <v>2685.11</v>
      </c>
      <c r="U939" s="220">
        <f t="shared" si="173"/>
        <v>3142.13</v>
      </c>
    </row>
    <row r="940" spans="1:21" s="12" customFormat="1" x14ac:dyDescent="0.25">
      <c r="A940" s="211" t="str">
        <f t="shared" si="174"/>
        <v>08.05.2018</v>
      </c>
      <c r="B940" s="212">
        <f t="shared" si="174"/>
        <v>18</v>
      </c>
      <c r="C940" s="211" t="str">
        <f t="shared" si="160"/>
        <v>150-670 кВт</v>
      </c>
      <c r="D940" s="213">
        <f t="shared" si="167"/>
        <v>2706.49</v>
      </c>
      <c r="E940" s="214">
        <f t="shared" si="168"/>
        <v>3322.2500000000005</v>
      </c>
      <c r="F940" s="214">
        <f t="shared" si="169"/>
        <v>3600.6000000000004</v>
      </c>
      <c r="G940" s="215">
        <f t="shared" si="170"/>
        <v>4057.6200000000003</v>
      </c>
      <c r="H940" s="216">
        <f t="shared" si="165"/>
        <v>915.49</v>
      </c>
      <c r="I940" s="252">
        <f t="shared" si="164"/>
        <v>0</v>
      </c>
      <c r="J940" s="252">
        <f t="shared" si="164"/>
        <v>86.809999999999988</v>
      </c>
      <c r="K940" s="217" t="str">
        <f t="shared" si="175"/>
        <v>744,19</v>
      </c>
      <c r="L940" s="255" t="str">
        <f t="shared" si="175"/>
        <v>0</v>
      </c>
      <c r="M940" s="256" t="str">
        <f t="shared" si="175"/>
        <v>70,82</v>
      </c>
      <c r="N940" s="218">
        <f>СН!C978</f>
        <v>168</v>
      </c>
      <c r="O940" s="260">
        <f>СН!C1722</f>
        <v>0</v>
      </c>
      <c r="P940" s="260">
        <f>СН!C2466</f>
        <v>15.99</v>
      </c>
      <c r="Q940" s="218">
        <f t="shared" ref="Q940:U955" si="176">Q939</f>
        <v>3.3000000000000003</v>
      </c>
      <c r="R940" s="219">
        <f t="shared" si="176"/>
        <v>1791</v>
      </c>
      <c r="S940" s="25">
        <f t="shared" si="176"/>
        <v>2406.7600000000002</v>
      </c>
      <c r="T940" s="25">
        <f t="shared" si="176"/>
        <v>2685.11</v>
      </c>
      <c r="U940" s="220">
        <f t="shared" si="176"/>
        <v>3142.13</v>
      </c>
    </row>
    <row r="941" spans="1:21" s="12" customFormat="1" x14ac:dyDescent="0.25">
      <c r="A941" s="211" t="str">
        <f t="shared" si="174"/>
        <v>08.05.2018</v>
      </c>
      <c r="B941" s="212">
        <f t="shared" si="174"/>
        <v>19</v>
      </c>
      <c r="C941" s="211" t="str">
        <f t="shared" si="160"/>
        <v>150-670 кВт</v>
      </c>
      <c r="D941" s="213">
        <f t="shared" si="167"/>
        <v>2762.66</v>
      </c>
      <c r="E941" s="214">
        <f t="shared" si="168"/>
        <v>3378.42</v>
      </c>
      <c r="F941" s="214">
        <f t="shared" si="169"/>
        <v>3656.77</v>
      </c>
      <c r="G941" s="215">
        <f t="shared" si="170"/>
        <v>4113.79</v>
      </c>
      <c r="H941" s="216">
        <f t="shared" si="165"/>
        <v>971.66</v>
      </c>
      <c r="I941" s="252">
        <f t="shared" si="164"/>
        <v>132.97999999999999</v>
      </c>
      <c r="J941" s="252">
        <f t="shared" si="164"/>
        <v>0</v>
      </c>
      <c r="K941" s="217" t="str">
        <f t="shared" si="175"/>
        <v>790,02</v>
      </c>
      <c r="L941" s="255" t="str">
        <f t="shared" si="175"/>
        <v>108,49</v>
      </c>
      <c r="M941" s="256" t="str">
        <f t="shared" si="175"/>
        <v>0</v>
      </c>
      <c r="N941" s="218">
        <f>СН!C979</f>
        <v>178.34</v>
      </c>
      <c r="O941" s="260">
        <f>СН!C1723</f>
        <v>24.49</v>
      </c>
      <c r="P941" s="260">
        <f>СН!C2467</f>
        <v>0</v>
      </c>
      <c r="Q941" s="218">
        <f t="shared" si="176"/>
        <v>3.3000000000000003</v>
      </c>
      <c r="R941" s="219">
        <f t="shared" si="176"/>
        <v>1791</v>
      </c>
      <c r="S941" s="25">
        <f t="shared" si="176"/>
        <v>2406.7600000000002</v>
      </c>
      <c r="T941" s="25">
        <f t="shared" si="176"/>
        <v>2685.11</v>
      </c>
      <c r="U941" s="220">
        <f t="shared" si="176"/>
        <v>3142.13</v>
      </c>
    </row>
    <row r="942" spans="1:21" s="12" customFormat="1" x14ac:dyDescent="0.25">
      <c r="A942" s="211" t="str">
        <f t="shared" si="174"/>
        <v>08.05.2018</v>
      </c>
      <c r="B942" s="212">
        <f t="shared" si="174"/>
        <v>20</v>
      </c>
      <c r="C942" s="211" t="str">
        <f t="shared" si="160"/>
        <v>150-670 кВт</v>
      </c>
      <c r="D942" s="213">
        <f t="shared" si="167"/>
        <v>2640.92</v>
      </c>
      <c r="E942" s="214">
        <f t="shared" si="168"/>
        <v>3256.6800000000003</v>
      </c>
      <c r="F942" s="214">
        <f t="shared" si="169"/>
        <v>3535.0299999999997</v>
      </c>
      <c r="G942" s="215">
        <f t="shared" si="170"/>
        <v>3992.05</v>
      </c>
      <c r="H942" s="216">
        <f t="shared" si="165"/>
        <v>849.92</v>
      </c>
      <c r="I942" s="252">
        <f t="shared" si="164"/>
        <v>0</v>
      </c>
      <c r="J942" s="252">
        <f t="shared" si="164"/>
        <v>23.279999999999998</v>
      </c>
      <c r="K942" s="217" t="str">
        <f t="shared" si="175"/>
        <v>690,7</v>
      </c>
      <c r="L942" s="255" t="str">
        <f t="shared" si="175"/>
        <v>0</v>
      </c>
      <c r="M942" s="256" t="str">
        <f t="shared" si="175"/>
        <v>18,99</v>
      </c>
      <c r="N942" s="218">
        <f>СН!C980</f>
        <v>155.91999999999999</v>
      </c>
      <c r="O942" s="260">
        <f>СН!C1724</f>
        <v>0</v>
      </c>
      <c r="P942" s="260">
        <f>СН!C2468</f>
        <v>4.29</v>
      </c>
      <c r="Q942" s="218">
        <f t="shared" si="176"/>
        <v>3.3000000000000003</v>
      </c>
      <c r="R942" s="219">
        <f t="shared" si="176"/>
        <v>1791</v>
      </c>
      <c r="S942" s="25">
        <f t="shared" si="176"/>
        <v>2406.7600000000002</v>
      </c>
      <c r="T942" s="25">
        <f t="shared" si="176"/>
        <v>2685.11</v>
      </c>
      <c r="U942" s="220">
        <f t="shared" si="176"/>
        <v>3142.13</v>
      </c>
    </row>
    <row r="943" spans="1:21" s="12" customFormat="1" x14ac:dyDescent="0.25">
      <c r="A943" s="211" t="str">
        <f t="shared" si="174"/>
        <v>08.05.2018</v>
      </c>
      <c r="B943" s="212">
        <f t="shared" si="174"/>
        <v>21</v>
      </c>
      <c r="C943" s="211" t="str">
        <f t="shared" si="160"/>
        <v>150-670 кВт</v>
      </c>
      <c r="D943" s="213">
        <f t="shared" si="167"/>
        <v>2667.02</v>
      </c>
      <c r="E943" s="214">
        <f t="shared" si="168"/>
        <v>3282.7800000000007</v>
      </c>
      <c r="F943" s="214">
        <f t="shared" si="169"/>
        <v>3561.13</v>
      </c>
      <c r="G943" s="215">
        <f t="shared" si="170"/>
        <v>4018.1500000000005</v>
      </c>
      <c r="H943" s="216">
        <f t="shared" si="165"/>
        <v>876.02</v>
      </c>
      <c r="I943" s="252">
        <f t="shared" si="164"/>
        <v>0</v>
      </c>
      <c r="J943" s="252">
        <f t="shared" si="164"/>
        <v>259.27</v>
      </c>
      <c r="K943" s="217" t="str">
        <f t="shared" si="175"/>
        <v>711,99</v>
      </c>
      <c r="L943" s="255" t="str">
        <f t="shared" si="175"/>
        <v>0</v>
      </c>
      <c r="M943" s="256" t="str">
        <f t="shared" si="175"/>
        <v>211,52</v>
      </c>
      <c r="N943" s="218">
        <f>СН!C981</f>
        <v>160.72999999999999</v>
      </c>
      <c r="O943" s="260">
        <f>СН!C1725</f>
        <v>0</v>
      </c>
      <c r="P943" s="260">
        <f>СН!C2469</f>
        <v>47.75</v>
      </c>
      <c r="Q943" s="218">
        <f t="shared" si="176"/>
        <v>3.3000000000000003</v>
      </c>
      <c r="R943" s="219">
        <f t="shared" si="176"/>
        <v>1791</v>
      </c>
      <c r="S943" s="25">
        <f t="shared" si="176"/>
        <v>2406.7600000000002</v>
      </c>
      <c r="T943" s="25">
        <f t="shared" si="176"/>
        <v>2685.11</v>
      </c>
      <c r="U943" s="220">
        <f t="shared" si="176"/>
        <v>3142.13</v>
      </c>
    </row>
    <row r="944" spans="1:21" s="12" customFormat="1" x14ac:dyDescent="0.25">
      <c r="A944" s="211" t="str">
        <f t="shared" si="174"/>
        <v>08.05.2018</v>
      </c>
      <c r="B944" s="212">
        <f t="shared" si="174"/>
        <v>22</v>
      </c>
      <c r="C944" s="211" t="str">
        <f t="shared" si="160"/>
        <v>150-670 кВт</v>
      </c>
      <c r="D944" s="213">
        <f t="shared" si="167"/>
        <v>2950.36</v>
      </c>
      <c r="E944" s="214">
        <f t="shared" si="168"/>
        <v>3566.1200000000003</v>
      </c>
      <c r="F944" s="214">
        <f t="shared" si="169"/>
        <v>3844.4700000000003</v>
      </c>
      <c r="G944" s="215">
        <f t="shared" si="170"/>
        <v>4301.49</v>
      </c>
      <c r="H944" s="216">
        <f t="shared" si="165"/>
        <v>1159.3599999999999</v>
      </c>
      <c r="I944" s="252">
        <f t="shared" si="164"/>
        <v>0</v>
      </c>
      <c r="J944" s="252">
        <f t="shared" si="164"/>
        <v>513.08999999999992</v>
      </c>
      <c r="K944" s="217" t="str">
        <f t="shared" si="175"/>
        <v>943,15</v>
      </c>
      <c r="L944" s="255" t="str">
        <f t="shared" si="175"/>
        <v>0</v>
      </c>
      <c r="M944" s="256" t="str">
        <f t="shared" si="175"/>
        <v>418,59</v>
      </c>
      <c r="N944" s="218">
        <f>СН!C982</f>
        <v>212.91</v>
      </c>
      <c r="O944" s="260">
        <f>СН!C1726</f>
        <v>0</v>
      </c>
      <c r="P944" s="260">
        <f>СН!C2470</f>
        <v>94.5</v>
      </c>
      <c r="Q944" s="218">
        <f t="shared" si="176"/>
        <v>3.3000000000000003</v>
      </c>
      <c r="R944" s="219">
        <f t="shared" si="176"/>
        <v>1791</v>
      </c>
      <c r="S944" s="25">
        <f t="shared" si="176"/>
        <v>2406.7600000000002</v>
      </c>
      <c r="T944" s="25">
        <f t="shared" si="176"/>
        <v>2685.11</v>
      </c>
      <c r="U944" s="220">
        <f t="shared" si="176"/>
        <v>3142.13</v>
      </c>
    </row>
    <row r="945" spans="1:21" s="12" customFormat="1" x14ac:dyDescent="0.25">
      <c r="A945" s="211" t="str">
        <f t="shared" si="174"/>
        <v>08.05.2018</v>
      </c>
      <c r="B945" s="212">
        <f t="shared" si="174"/>
        <v>23</v>
      </c>
      <c r="C945" s="211" t="str">
        <f t="shared" si="160"/>
        <v>150-670 кВт</v>
      </c>
      <c r="D945" s="213">
        <f t="shared" si="167"/>
        <v>2646.45</v>
      </c>
      <c r="E945" s="214">
        <f t="shared" si="168"/>
        <v>3262.21</v>
      </c>
      <c r="F945" s="214">
        <f t="shared" si="169"/>
        <v>3540.5600000000004</v>
      </c>
      <c r="G945" s="215">
        <f t="shared" si="170"/>
        <v>3997.58</v>
      </c>
      <c r="H945" s="216">
        <f t="shared" si="165"/>
        <v>855.45</v>
      </c>
      <c r="I945" s="252">
        <f t="shared" si="164"/>
        <v>0</v>
      </c>
      <c r="J945" s="252">
        <f t="shared" si="164"/>
        <v>1165.3400000000001</v>
      </c>
      <c r="K945" s="217" t="str">
        <f t="shared" si="175"/>
        <v>695,21</v>
      </c>
      <c r="L945" s="255" t="str">
        <f t="shared" si="175"/>
        <v>0</v>
      </c>
      <c r="M945" s="256" t="str">
        <f t="shared" si="175"/>
        <v>950,72</v>
      </c>
      <c r="N945" s="218">
        <f>СН!C983</f>
        <v>156.94</v>
      </c>
      <c r="O945" s="260">
        <f>СН!C1727</f>
        <v>0</v>
      </c>
      <c r="P945" s="260">
        <f>СН!C2471</f>
        <v>214.62</v>
      </c>
      <c r="Q945" s="218">
        <f t="shared" si="176"/>
        <v>3.3000000000000003</v>
      </c>
      <c r="R945" s="219">
        <f t="shared" si="176"/>
        <v>1791</v>
      </c>
      <c r="S945" s="25">
        <f t="shared" si="176"/>
        <v>2406.7600000000002</v>
      </c>
      <c r="T945" s="25">
        <f t="shared" si="176"/>
        <v>2685.11</v>
      </c>
      <c r="U945" s="220">
        <f t="shared" si="176"/>
        <v>3142.13</v>
      </c>
    </row>
    <row r="946" spans="1:21" s="12" customFormat="1" x14ac:dyDescent="0.25">
      <c r="A946" s="211" t="str">
        <f t="shared" ref="A946:B961" si="177">A202</f>
        <v>09.05.2018</v>
      </c>
      <c r="B946" s="212">
        <f t="shared" si="177"/>
        <v>0</v>
      </c>
      <c r="C946" s="211" t="str">
        <f t="shared" si="160"/>
        <v>150-670 кВт</v>
      </c>
      <c r="D946" s="213">
        <f t="shared" si="167"/>
        <v>2640.3100000000004</v>
      </c>
      <c r="E946" s="214">
        <f t="shared" si="168"/>
        <v>3256.0700000000006</v>
      </c>
      <c r="F946" s="214">
        <f t="shared" si="169"/>
        <v>3534.42</v>
      </c>
      <c r="G946" s="215">
        <f t="shared" si="170"/>
        <v>3991.4400000000005</v>
      </c>
      <c r="H946" s="216">
        <f t="shared" si="165"/>
        <v>849.31</v>
      </c>
      <c r="I946" s="252">
        <f t="shared" si="164"/>
        <v>0</v>
      </c>
      <c r="J946" s="252">
        <f t="shared" si="164"/>
        <v>71.19</v>
      </c>
      <c r="K946" s="217" t="str">
        <f t="shared" ref="K946:M961" si="178">K202</f>
        <v>690,2</v>
      </c>
      <c r="L946" s="255" t="str">
        <f t="shared" si="178"/>
        <v>0</v>
      </c>
      <c r="M946" s="256" t="str">
        <f t="shared" si="178"/>
        <v>58,08</v>
      </c>
      <c r="N946" s="218">
        <f>СН!C984</f>
        <v>155.81</v>
      </c>
      <c r="O946" s="260">
        <f>СН!C1728</f>
        <v>0</v>
      </c>
      <c r="P946" s="260">
        <f>СН!C2472</f>
        <v>13.11</v>
      </c>
      <c r="Q946" s="218">
        <f t="shared" si="176"/>
        <v>3.3000000000000003</v>
      </c>
      <c r="R946" s="219">
        <f t="shared" si="176"/>
        <v>1791</v>
      </c>
      <c r="S946" s="25">
        <f t="shared" si="176"/>
        <v>2406.7600000000002</v>
      </c>
      <c r="T946" s="25">
        <f t="shared" si="176"/>
        <v>2685.11</v>
      </c>
      <c r="U946" s="220">
        <f t="shared" si="176"/>
        <v>3142.13</v>
      </c>
    </row>
    <row r="947" spans="1:21" s="12" customFormat="1" x14ac:dyDescent="0.25">
      <c r="A947" s="211" t="str">
        <f t="shared" si="177"/>
        <v>09.05.2018</v>
      </c>
      <c r="B947" s="212">
        <f t="shared" si="177"/>
        <v>1</v>
      </c>
      <c r="C947" s="211" t="str">
        <f t="shared" si="160"/>
        <v>150-670 кВт</v>
      </c>
      <c r="D947" s="213">
        <f t="shared" si="167"/>
        <v>2686.96</v>
      </c>
      <c r="E947" s="214">
        <f t="shared" si="168"/>
        <v>3302.7200000000003</v>
      </c>
      <c r="F947" s="214">
        <f t="shared" si="169"/>
        <v>3581.0699999999997</v>
      </c>
      <c r="G947" s="215">
        <f t="shared" si="170"/>
        <v>4038.09</v>
      </c>
      <c r="H947" s="216">
        <f t="shared" si="165"/>
        <v>895.95999999999992</v>
      </c>
      <c r="I947" s="252">
        <f t="shared" si="164"/>
        <v>0</v>
      </c>
      <c r="J947" s="252">
        <f t="shared" si="164"/>
        <v>71.69</v>
      </c>
      <c r="K947" s="217" t="str">
        <f t="shared" si="178"/>
        <v>728,26</v>
      </c>
      <c r="L947" s="255" t="str">
        <f t="shared" si="178"/>
        <v>0</v>
      </c>
      <c r="M947" s="256" t="str">
        <f t="shared" si="178"/>
        <v>58,49</v>
      </c>
      <c r="N947" s="218">
        <f>СН!C985</f>
        <v>164.4</v>
      </c>
      <c r="O947" s="260">
        <f>СН!C1729</f>
        <v>0</v>
      </c>
      <c r="P947" s="260">
        <f>СН!C2473</f>
        <v>13.2</v>
      </c>
      <c r="Q947" s="218">
        <f t="shared" si="176"/>
        <v>3.3000000000000003</v>
      </c>
      <c r="R947" s="219">
        <f t="shared" si="176"/>
        <v>1791</v>
      </c>
      <c r="S947" s="25">
        <f t="shared" si="176"/>
        <v>2406.7600000000002</v>
      </c>
      <c r="T947" s="25">
        <f t="shared" si="176"/>
        <v>2685.11</v>
      </c>
      <c r="U947" s="220">
        <f t="shared" si="176"/>
        <v>3142.13</v>
      </c>
    </row>
    <row r="948" spans="1:21" s="12" customFormat="1" x14ac:dyDescent="0.25">
      <c r="A948" s="211" t="str">
        <f t="shared" si="177"/>
        <v>09.05.2018</v>
      </c>
      <c r="B948" s="212">
        <f t="shared" si="177"/>
        <v>2</v>
      </c>
      <c r="C948" s="211" t="str">
        <f t="shared" ref="C948:C1011" si="179">C947</f>
        <v>150-670 кВт</v>
      </c>
      <c r="D948" s="213">
        <f t="shared" si="167"/>
        <v>2736.46</v>
      </c>
      <c r="E948" s="214">
        <f t="shared" si="168"/>
        <v>3352.2200000000003</v>
      </c>
      <c r="F948" s="214">
        <f t="shared" si="169"/>
        <v>3630.57</v>
      </c>
      <c r="G948" s="215">
        <f t="shared" si="170"/>
        <v>4087.59</v>
      </c>
      <c r="H948" s="216">
        <f t="shared" si="165"/>
        <v>945.45999999999992</v>
      </c>
      <c r="I948" s="252">
        <f t="shared" si="164"/>
        <v>0</v>
      </c>
      <c r="J948" s="252">
        <f t="shared" si="164"/>
        <v>188.54</v>
      </c>
      <c r="K948" s="217" t="str">
        <f t="shared" si="178"/>
        <v>768,64</v>
      </c>
      <c r="L948" s="255" t="str">
        <f t="shared" si="178"/>
        <v>0</v>
      </c>
      <c r="M948" s="256" t="str">
        <f t="shared" si="178"/>
        <v>153,82</v>
      </c>
      <c r="N948" s="218">
        <f>СН!C986</f>
        <v>173.52</v>
      </c>
      <c r="O948" s="260">
        <f>СН!C1730</f>
        <v>0</v>
      </c>
      <c r="P948" s="260">
        <f>СН!C2474</f>
        <v>34.72</v>
      </c>
      <c r="Q948" s="218">
        <f t="shared" si="176"/>
        <v>3.3000000000000003</v>
      </c>
      <c r="R948" s="219">
        <f t="shared" si="176"/>
        <v>1791</v>
      </c>
      <c r="S948" s="25">
        <f t="shared" si="176"/>
        <v>2406.7600000000002</v>
      </c>
      <c r="T948" s="25">
        <f t="shared" si="176"/>
        <v>2685.11</v>
      </c>
      <c r="U948" s="220">
        <f t="shared" si="176"/>
        <v>3142.13</v>
      </c>
    </row>
    <row r="949" spans="1:21" s="12" customFormat="1" x14ac:dyDescent="0.25">
      <c r="A949" s="211" t="str">
        <f t="shared" si="177"/>
        <v>09.05.2018</v>
      </c>
      <c r="B949" s="212">
        <f t="shared" si="177"/>
        <v>3</v>
      </c>
      <c r="C949" s="211" t="str">
        <f t="shared" si="179"/>
        <v>150-670 кВт</v>
      </c>
      <c r="D949" s="213">
        <f t="shared" si="167"/>
        <v>2768.76</v>
      </c>
      <c r="E949" s="214">
        <f t="shared" si="168"/>
        <v>3384.5200000000004</v>
      </c>
      <c r="F949" s="214">
        <f t="shared" si="169"/>
        <v>3662.87</v>
      </c>
      <c r="G949" s="215">
        <f t="shared" si="170"/>
        <v>4119.8900000000003</v>
      </c>
      <c r="H949" s="216">
        <f t="shared" si="165"/>
        <v>977.76</v>
      </c>
      <c r="I949" s="252">
        <f t="shared" si="164"/>
        <v>0</v>
      </c>
      <c r="J949" s="252">
        <f t="shared" si="164"/>
        <v>18.13</v>
      </c>
      <c r="K949" s="217" t="str">
        <f t="shared" si="178"/>
        <v>794,99</v>
      </c>
      <c r="L949" s="255" t="str">
        <f t="shared" si="178"/>
        <v>0</v>
      </c>
      <c r="M949" s="256" t="str">
        <f t="shared" si="178"/>
        <v>14,79</v>
      </c>
      <c r="N949" s="218">
        <f>СН!C987</f>
        <v>179.47</v>
      </c>
      <c r="O949" s="260">
        <f>СН!C1731</f>
        <v>0</v>
      </c>
      <c r="P949" s="260">
        <f>СН!C2475</f>
        <v>3.34</v>
      </c>
      <c r="Q949" s="218">
        <f t="shared" si="176"/>
        <v>3.3000000000000003</v>
      </c>
      <c r="R949" s="219">
        <f t="shared" si="176"/>
        <v>1791</v>
      </c>
      <c r="S949" s="25">
        <f t="shared" si="176"/>
        <v>2406.7600000000002</v>
      </c>
      <c r="T949" s="25">
        <f t="shared" si="176"/>
        <v>2685.11</v>
      </c>
      <c r="U949" s="220">
        <f t="shared" si="176"/>
        <v>3142.13</v>
      </c>
    </row>
    <row r="950" spans="1:21" s="12" customFormat="1" x14ac:dyDescent="0.25">
      <c r="A950" s="211" t="str">
        <f t="shared" si="177"/>
        <v>09.05.2018</v>
      </c>
      <c r="B950" s="212">
        <f t="shared" si="177"/>
        <v>4</v>
      </c>
      <c r="C950" s="211" t="str">
        <f t="shared" si="179"/>
        <v>150-670 кВт</v>
      </c>
      <c r="D950" s="213">
        <f t="shared" si="167"/>
        <v>2792.27</v>
      </c>
      <c r="E950" s="214">
        <f t="shared" si="168"/>
        <v>3408.03</v>
      </c>
      <c r="F950" s="214">
        <f t="shared" si="169"/>
        <v>3686.38</v>
      </c>
      <c r="G950" s="215">
        <f t="shared" si="170"/>
        <v>4143.3999999999996</v>
      </c>
      <c r="H950" s="216">
        <f t="shared" si="165"/>
        <v>1001.27</v>
      </c>
      <c r="I950" s="252">
        <f t="shared" si="164"/>
        <v>0</v>
      </c>
      <c r="J950" s="252">
        <f t="shared" si="164"/>
        <v>197.42000000000002</v>
      </c>
      <c r="K950" s="217" t="str">
        <f t="shared" si="178"/>
        <v>814,17</v>
      </c>
      <c r="L950" s="255" t="str">
        <f t="shared" si="178"/>
        <v>0</v>
      </c>
      <c r="M950" s="256" t="str">
        <f t="shared" si="178"/>
        <v>161,06</v>
      </c>
      <c r="N950" s="218">
        <f>СН!C988</f>
        <v>183.8</v>
      </c>
      <c r="O950" s="260">
        <f>СН!C1732</f>
        <v>0</v>
      </c>
      <c r="P950" s="260">
        <f>СН!C2476</f>
        <v>36.36</v>
      </c>
      <c r="Q950" s="218">
        <f t="shared" si="176"/>
        <v>3.3000000000000003</v>
      </c>
      <c r="R950" s="219">
        <f t="shared" si="176"/>
        <v>1791</v>
      </c>
      <c r="S950" s="25">
        <f t="shared" si="176"/>
        <v>2406.7600000000002</v>
      </c>
      <c r="T950" s="25">
        <f t="shared" si="176"/>
        <v>2685.11</v>
      </c>
      <c r="U950" s="220">
        <f t="shared" si="176"/>
        <v>3142.13</v>
      </c>
    </row>
    <row r="951" spans="1:21" s="12" customFormat="1" x14ac:dyDescent="0.25">
      <c r="A951" s="211" t="str">
        <f t="shared" si="177"/>
        <v>09.05.2018</v>
      </c>
      <c r="B951" s="212">
        <f t="shared" si="177"/>
        <v>5</v>
      </c>
      <c r="C951" s="211" t="str">
        <f t="shared" si="179"/>
        <v>150-670 кВт</v>
      </c>
      <c r="D951" s="213">
        <f t="shared" si="167"/>
        <v>2793.6</v>
      </c>
      <c r="E951" s="214">
        <f t="shared" si="168"/>
        <v>3409.3600000000006</v>
      </c>
      <c r="F951" s="214">
        <f t="shared" si="169"/>
        <v>3687.71</v>
      </c>
      <c r="G951" s="215">
        <f t="shared" si="170"/>
        <v>4144.7300000000005</v>
      </c>
      <c r="H951" s="216">
        <f t="shared" si="165"/>
        <v>1002.5999999999999</v>
      </c>
      <c r="I951" s="252">
        <f t="shared" si="164"/>
        <v>145.84</v>
      </c>
      <c r="J951" s="252">
        <f t="shared" si="164"/>
        <v>0</v>
      </c>
      <c r="K951" s="217" t="str">
        <f t="shared" si="178"/>
        <v>815,26</v>
      </c>
      <c r="L951" s="255" t="str">
        <f t="shared" si="178"/>
        <v>118,98</v>
      </c>
      <c r="M951" s="256" t="str">
        <f t="shared" si="178"/>
        <v>0</v>
      </c>
      <c r="N951" s="218">
        <f>СН!C989</f>
        <v>184.04</v>
      </c>
      <c r="O951" s="260">
        <f>СН!C1733</f>
        <v>26.86</v>
      </c>
      <c r="P951" s="260">
        <f>СН!C2477</f>
        <v>0</v>
      </c>
      <c r="Q951" s="218">
        <f t="shared" si="176"/>
        <v>3.3000000000000003</v>
      </c>
      <c r="R951" s="219">
        <f t="shared" si="176"/>
        <v>1791</v>
      </c>
      <c r="S951" s="25">
        <f t="shared" si="176"/>
        <v>2406.7600000000002</v>
      </c>
      <c r="T951" s="25">
        <f t="shared" si="176"/>
        <v>2685.11</v>
      </c>
      <c r="U951" s="220">
        <f t="shared" si="176"/>
        <v>3142.13</v>
      </c>
    </row>
    <row r="952" spans="1:21" s="12" customFormat="1" x14ac:dyDescent="0.25">
      <c r="A952" s="211" t="str">
        <f t="shared" si="177"/>
        <v>09.05.2018</v>
      </c>
      <c r="B952" s="212">
        <f t="shared" si="177"/>
        <v>6</v>
      </c>
      <c r="C952" s="211" t="str">
        <f t="shared" si="179"/>
        <v>150-670 кВт</v>
      </c>
      <c r="D952" s="213">
        <f t="shared" si="167"/>
        <v>2802.49</v>
      </c>
      <c r="E952" s="214">
        <f t="shared" si="168"/>
        <v>3418.25</v>
      </c>
      <c r="F952" s="214">
        <f t="shared" si="169"/>
        <v>3696.6000000000004</v>
      </c>
      <c r="G952" s="215">
        <f t="shared" si="170"/>
        <v>4153.62</v>
      </c>
      <c r="H952" s="216">
        <f t="shared" si="165"/>
        <v>1011.49</v>
      </c>
      <c r="I952" s="252">
        <f t="shared" si="164"/>
        <v>118.93</v>
      </c>
      <c r="J952" s="252">
        <f t="shared" si="164"/>
        <v>0</v>
      </c>
      <c r="K952" s="217" t="str">
        <f t="shared" si="178"/>
        <v>822,51</v>
      </c>
      <c r="L952" s="255" t="str">
        <f t="shared" si="178"/>
        <v>97,03</v>
      </c>
      <c r="M952" s="256" t="str">
        <f t="shared" si="178"/>
        <v>0</v>
      </c>
      <c r="N952" s="218">
        <f>СН!C990</f>
        <v>185.68</v>
      </c>
      <c r="O952" s="260">
        <f>СН!C1734</f>
        <v>21.9</v>
      </c>
      <c r="P952" s="260">
        <f>СН!C2478</f>
        <v>0</v>
      </c>
      <c r="Q952" s="218">
        <f t="shared" si="176"/>
        <v>3.3000000000000003</v>
      </c>
      <c r="R952" s="219">
        <f t="shared" si="176"/>
        <v>1791</v>
      </c>
      <c r="S952" s="25">
        <f t="shared" si="176"/>
        <v>2406.7600000000002</v>
      </c>
      <c r="T952" s="25">
        <f t="shared" si="176"/>
        <v>2685.11</v>
      </c>
      <c r="U952" s="220">
        <f t="shared" si="176"/>
        <v>3142.13</v>
      </c>
    </row>
    <row r="953" spans="1:21" s="12" customFormat="1" x14ac:dyDescent="0.25">
      <c r="A953" s="211" t="str">
        <f t="shared" si="177"/>
        <v>09.05.2018</v>
      </c>
      <c r="B953" s="212">
        <f t="shared" si="177"/>
        <v>7</v>
      </c>
      <c r="C953" s="211" t="str">
        <f t="shared" si="179"/>
        <v>150-670 кВт</v>
      </c>
      <c r="D953" s="213">
        <f t="shared" si="167"/>
        <v>2679.2799999999997</v>
      </c>
      <c r="E953" s="214">
        <f t="shared" si="168"/>
        <v>3295.04</v>
      </c>
      <c r="F953" s="214">
        <f t="shared" si="169"/>
        <v>3573.3900000000003</v>
      </c>
      <c r="G953" s="215">
        <f t="shared" si="170"/>
        <v>4030.41</v>
      </c>
      <c r="H953" s="216">
        <f t="shared" si="165"/>
        <v>888.28</v>
      </c>
      <c r="I953" s="252">
        <f t="shared" si="164"/>
        <v>99.22</v>
      </c>
      <c r="J953" s="252">
        <f t="shared" si="164"/>
        <v>0</v>
      </c>
      <c r="K953" s="217" t="str">
        <f t="shared" si="178"/>
        <v>721,99</v>
      </c>
      <c r="L953" s="255" t="str">
        <f t="shared" si="178"/>
        <v>80,95</v>
      </c>
      <c r="M953" s="256" t="str">
        <f t="shared" si="178"/>
        <v>0</v>
      </c>
      <c r="N953" s="218">
        <f>СН!C991</f>
        <v>162.99</v>
      </c>
      <c r="O953" s="260">
        <f>СН!C1735</f>
        <v>18.27</v>
      </c>
      <c r="P953" s="260">
        <f>СН!C2479</f>
        <v>0</v>
      </c>
      <c r="Q953" s="218">
        <f t="shared" si="176"/>
        <v>3.3000000000000003</v>
      </c>
      <c r="R953" s="219">
        <f t="shared" si="176"/>
        <v>1791</v>
      </c>
      <c r="S953" s="25">
        <f t="shared" si="176"/>
        <v>2406.7600000000002</v>
      </c>
      <c r="T953" s="25">
        <f t="shared" si="176"/>
        <v>2685.11</v>
      </c>
      <c r="U953" s="220">
        <f t="shared" si="176"/>
        <v>3142.13</v>
      </c>
    </row>
    <row r="954" spans="1:21" s="12" customFormat="1" x14ac:dyDescent="0.25">
      <c r="A954" s="211" t="str">
        <f t="shared" si="177"/>
        <v>09.05.2018</v>
      </c>
      <c r="B954" s="212">
        <f t="shared" si="177"/>
        <v>8</v>
      </c>
      <c r="C954" s="211" t="str">
        <f t="shared" si="179"/>
        <v>150-670 кВт</v>
      </c>
      <c r="D954" s="213">
        <f t="shared" si="167"/>
        <v>2875.0299999999997</v>
      </c>
      <c r="E954" s="214">
        <f t="shared" si="168"/>
        <v>3490.7900000000004</v>
      </c>
      <c r="F954" s="214">
        <f t="shared" si="169"/>
        <v>3769.1400000000003</v>
      </c>
      <c r="G954" s="215">
        <f t="shared" si="170"/>
        <v>4226.16</v>
      </c>
      <c r="H954" s="216">
        <f t="shared" si="165"/>
        <v>1084.03</v>
      </c>
      <c r="I954" s="252">
        <f t="shared" si="164"/>
        <v>146.91</v>
      </c>
      <c r="J954" s="252">
        <f t="shared" si="164"/>
        <v>0</v>
      </c>
      <c r="K954" s="217" t="str">
        <f t="shared" si="178"/>
        <v>881,69</v>
      </c>
      <c r="L954" s="255" t="str">
        <f t="shared" si="178"/>
        <v>119,85</v>
      </c>
      <c r="M954" s="256" t="str">
        <f t="shared" si="178"/>
        <v>0</v>
      </c>
      <c r="N954" s="218">
        <f>СН!C992</f>
        <v>199.04</v>
      </c>
      <c r="O954" s="260">
        <f>СН!C1736</f>
        <v>27.06</v>
      </c>
      <c r="P954" s="260">
        <f>СН!C2480</f>
        <v>0</v>
      </c>
      <c r="Q954" s="218">
        <f t="shared" si="176"/>
        <v>3.3000000000000003</v>
      </c>
      <c r="R954" s="219">
        <f t="shared" si="176"/>
        <v>1791</v>
      </c>
      <c r="S954" s="25">
        <f t="shared" si="176"/>
        <v>2406.7600000000002</v>
      </c>
      <c r="T954" s="25">
        <f t="shared" si="176"/>
        <v>2685.11</v>
      </c>
      <c r="U954" s="220">
        <f t="shared" si="176"/>
        <v>3142.13</v>
      </c>
    </row>
    <row r="955" spans="1:21" s="12" customFormat="1" x14ac:dyDescent="0.25">
      <c r="A955" s="211" t="str">
        <f t="shared" si="177"/>
        <v>09.05.2018</v>
      </c>
      <c r="B955" s="212">
        <f t="shared" si="177"/>
        <v>9</v>
      </c>
      <c r="C955" s="211" t="str">
        <f t="shared" si="179"/>
        <v>150-670 кВт</v>
      </c>
      <c r="D955" s="213">
        <f t="shared" si="167"/>
        <v>2703.76</v>
      </c>
      <c r="E955" s="214">
        <f t="shared" si="168"/>
        <v>3319.5200000000004</v>
      </c>
      <c r="F955" s="214">
        <f t="shared" si="169"/>
        <v>3597.8700000000003</v>
      </c>
      <c r="G955" s="215">
        <f t="shared" si="170"/>
        <v>4054.8900000000003</v>
      </c>
      <c r="H955" s="216">
        <f t="shared" si="165"/>
        <v>912.76</v>
      </c>
      <c r="I955" s="252">
        <f t="shared" si="164"/>
        <v>0</v>
      </c>
      <c r="J955" s="252">
        <f t="shared" si="164"/>
        <v>46.75</v>
      </c>
      <c r="K955" s="217" t="str">
        <f t="shared" si="178"/>
        <v>741,96</v>
      </c>
      <c r="L955" s="255" t="str">
        <f t="shared" si="178"/>
        <v>0</v>
      </c>
      <c r="M955" s="256" t="str">
        <f t="shared" si="178"/>
        <v>38,14</v>
      </c>
      <c r="N955" s="218">
        <f>СН!C993</f>
        <v>167.5</v>
      </c>
      <c r="O955" s="260">
        <f>СН!C1737</f>
        <v>0</v>
      </c>
      <c r="P955" s="260">
        <f>СН!C2481</f>
        <v>8.61</v>
      </c>
      <c r="Q955" s="218">
        <f t="shared" si="176"/>
        <v>3.3000000000000003</v>
      </c>
      <c r="R955" s="219">
        <f t="shared" si="176"/>
        <v>1791</v>
      </c>
      <c r="S955" s="25">
        <f t="shared" si="176"/>
        <v>2406.7600000000002</v>
      </c>
      <c r="T955" s="25">
        <f t="shared" si="176"/>
        <v>2685.11</v>
      </c>
      <c r="U955" s="220">
        <f t="shared" si="176"/>
        <v>3142.13</v>
      </c>
    </row>
    <row r="956" spans="1:21" s="12" customFormat="1" x14ac:dyDescent="0.25">
      <c r="A956" s="211" t="str">
        <f t="shared" si="177"/>
        <v>09.05.2018</v>
      </c>
      <c r="B956" s="212">
        <f t="shared" si="177"/>
        <v>10</v>
      </c>
      <c r="C956" s="211" t="str">
        <f t="shared" si="179"/>
        <v>150-670 кВт</v>
      </c>
      <c r="D956" s="213">
        <f t="shared" si="167"/>
        <v>2705.29</v>
      </c>
      <c r="E956" s="214">
        <f t="shared" si="168"/>
        <v>3321.05</v>
      </c>
      <c r="F956" s="214">
        <f t="shared" si="169"/>
        <v>3599.4</v>
      </c>
      <c r="G956" s="215">
        <f t="shared" si="170"/>
        <v>4056.42</v>
      </c>
      <c r="H956" s="216">
        <f t="shared" si="165"/>
        <v>914.29</v>
      </c>
      <c r="I956" s="252">
        <f t="shared" si="164"/>
        <v>0</v>
      </c>
      <c r="J956" s="252">
        <f t="shared" si="164"/>
        <v>118.64000000000001</v>
      </c>
      <c r="K956" s="217" t="str">
        <f t="shared" si="178"/>
        <v>743,21</v>
      </c>
      <c r="L956" s="255" t="str">
        <f t="shared" si="178"/>
        <v>0</v>
      </c>
      <c r="M956" s="256" t="str">
        <f t="shared" si="178"/>
        <v>96,79</v>
      </c>
      <c r="N956" s="218">
        <f>СН!C994</f>
        <v>167.78</v>
      </c>
      <c r="O956" s="260">
        <f>СН!C1738</f>
        <v>0</v>
      </c>
      <c r="P956" s="260">
        <f>СН!C2482</f>
        <v>21.85</v>
      </c>
      <c r="Q956" s="218">
        <f t="shared" ref="Q956:U971" si="180">Q955</f>
        <v>3.3000000000000003</v>
      </c>
      <c r="R956" s="219">
        <f t="shared" si="180"/>
        <v>1791</v>
      </c>
      <c r="S956" s="25">
        <f t="shared" si="180"/>
        <v>2406.7600000000002</v>
      </c>
      <c r="T956" s="25">
        <f t="shared" si="180"/>
        <v>2685.11</v>
      </c>
      <c r="U956" s="220">
        <f t="shared" si="180"/>
        <v>3142.13</v>
      </c>
    </row>
    <row r="957" spans="1:21" s="12" customFormat="1" x14ac:dyDescent="0.25">
      <c r="A957" s="211" t="str">
        <f t="shared" si="177"/>
        <v>09.05.2018</v>
      </c>
      <c r="B957" s="212">
        <f t="shared" si="177"/>
        <v>11</v>
      </c>
      <c r="C957" s="211" t="str">
        <f t="shared" si="179"/>
        <v>150-670 кВт</v>
      </c>
      <c r="D957" s="213">
        <f t="shared" si="167"/>
        <v>2705.41</v>
      </c>
      <c r="E957" s="214">
        <f t="shared" si="168"/>
        <v>3321.17</v>
      </c>
      <c r="F957" s="214">
        <f t="shared" si="169"/>
        <v>3599.52</v>
      </c>
      <c r="G957" s="215">
        <f t="shared" si="170"/>
        <v>4056.54</v>
      </c>
      <c r="H957" s="216">
        <f t="shared" si="165"/>
        <v>914.40999999999985</v>
      </c>
      <c r="I957" s="252">
        <f t="shared" si="164"/>
        <v>0</v>
      </c>
      <c r="J957" s="252">
        <f t="shared" si="164"/>
        <v>152.5</v>
      </c>
      <c r="K957" s="217" t="str">
        <f t="shared" si="178"/>
        <v>743,31</v>
      </c>
      <c r="L957" s="255" t="str">
        <f t="shared" si="178"/>
        <v>0</v>
      </c>
      <c r="M957" s="256" t="str">
        <f t="shared" si="178"/>
        <v>124,41</v>
      </c>
      <c r="N957" s="218">
        <f>СН!C995</f>
        <v>167.8</v>
      </c>
      <c r="O957" s="260">
        <f>СН!C1739</f>
        <v>0</v>
      </c>
      <c r="P957" s="260">
        <f>СН!C2483</f>
        <v>28.09</v>
      </c>
      <c r="Q957" s="218">
        <f t="shared" si="180"/>
        <v>3.3000000000000003</v>
      </c>
      <c r="R957" s="219">
        <f t="shared" si="180"/>
        <v>1791</v>
      </c>
      <c r="S957" s="25">
        <f t="shared" si="180"/>
        <v>2406.7600000000002</v>
      </c>
      <c r="T957" s="25">
        <f t="shared" si="180"/>
        <v>2685.11</v>
      </c>
      <c r="U957" s="220">
        <f t="shared" si="180"/>
        <v>3142.13</v>
      </c>
    </row>
    <row r="958" spans="1:21" s="12" customFormat="1" x14ac:dyDescent="0.25">
      <c r="A958" s="211" t="str">
        <f t="shared" si="177"/>
        <v>09.05.2018</v>
      </c>
      <c r="B958" s="212">
        <f t="shared" si="177"/>
        <v>12</v>
      </c>
      <c r="C958" s="211" t="str">
        <f t="shared" si="179"/>
        <v>150-670 кВт</v>
      </c>
      <c r="D958" s="213">
        <f t="shared" si="167"/>
        <v>2704.36</v>
      </c>
      <c r="E958" s="214">
        <f t="shared" si="168"/>
        <v>3320.12</v>
      </c>
      <c r="F958" s="214">
        <f t="shared" si="169"/>
        <v>3598.4700000000003</v>
      </c>
      <c r="G958" s="215">
        <f t="shared" si="170"/>
        <v>4055.49</v>
      </c>
      <c r="H958" s="216">
        <f t="shared" si="165"/>
        <v>913.36</v>
      </c>
      <c r="I958" s="252">
        <f t="shared" si="164"/>
        <v>0</v>
      </c>
      <c r="J958" s="252">
        <f t="shared" si="164"/>
        <v>118.31</v>
      </c>
      <c r="K958" s="217" t="str">
        <f t="shared" si="178"/>
        <v>742,45</v>
      </c>
      <c r="L958" s="255" t="str">
        <f t="shared" si="178"/>
        <v>0</v>
      </c>
      <c r="M958" s="256" t="str">
        <f t="shared" si="178"/>
        <v>96,52</v>
      </c>
      <c r="N958" s="218">
        <f>СН!C996</f>
        <v>167.61</v>
      </c>
      <c r="O958" s="260">
        <f>СН!C1740</f>
        <v>0</v>
      </c>
      <c r="P958" s="260">
        <f>СН!C2484</f>
        <v>21.79</v>
      </c>
      <c r="Q958" s="218">
        <f t="shared" si="180"/>
        <v>3.3000000000000003</v>
      </c>
      <c r="R958" s="219">
        <f t="shared" si="180"/>
        <v>1791</v>
      </c>
      <c r="S958" s="25">
        <f t="shared" si="180"/>
        <v>2406.7600000000002</v>
      </c>
      <c r="T958" s="25">
        <f t="shared" si="180"/>
        <v>2685.11</v>
      </c>
      <c r="U958" s="220">
        <f t="shared" si="180"/>
        <v>3142.13</v>
      </c>
    </row>
    <row r="959" spans="1:21" s="12" customFormat="1" x14ac:dyDescent="0.25">
      <c r="A959" s="211" t="str">
        <f t="shared" si="177"/>
        <v>09.05.2018</v>
      </c>
      <c r="B959" s="212">
        <f t="shared" si="177"/>
        <v>13</v>
      </c>
      <c r="C959" s="211" t="str">
        <f t="shared" si="179"/>
        <v>150-670 кВт</v>
      </c>
      <c r="D959" s="213">
        <f t="shared" si="167"/>
        <v>2704.56</v>
      </c>
      <c r="E959" s="214">
        <f t="shared" si="168"/>
        <v>3320.32</v>
      </c>
      <c r="F959" s="214">
        <f t="shared" si="169"/>
        <v>3598.67</v>
      </c>
      <c r="G959" s="215">
        <f t="shared" si="170"/>
        <v>4055.69</v>
      </c>
      <c r="H959" s="216">
        <f t="shared" si="165"/>
        <v>913.56</v>
      </c>
      <c r="I959" s="252">
        <f t="shared" si="164"/>
        <v>0</v>
      </c>
      <c r="J959" s="252">
        <f t="shared" si="164"/>
        <v>166.92000000000002</v>
      </c>
      <c r="K959" s="217" t="str">
        <f t="shared" si="178"/>
        <v>742,62</v>
      </c>
      <c r="L959" s="255" t="str">
        <f t="shared" si="178"/>
        <v>0</v>
      </c>
      <c r="M959" s="256" t="str">
        <f t="shared" si="178"/>
        <v>136,18</v>
      </c>
      <c r="N959" s="218">
        <f>СН!C997</f>
        <v>167.64</v>
      </c>
      <c r="O959" s="260">
        <f>СН!C1741</f>
        <v>0</v>
      </c>
      <c r="P959" s="260">
        <f>СН!C2485</f>
        <v>30.74</v>
      </c>
      <c r="Q959" s="218">
        <f t="shared" si="180"/>
        <v>3.3000000000000003</v>
      </c>
      <c r="R959" s="219">
        <f t="shared" si="180"/>
        <v>1791</v>
      </c>
      <c r="S959" s="25">
        <f t="shared" si="180"/>
        <v>2406.7600000000002</v>
      </c>
      <c r="T959" s="25">
        <f t="shared" si="180"/>
        <v>2685.11</v>
      </c>
      <c r="U959" s="220">
        <f t="shared" si="180"/>
        <v>3142.13</v>
      </c>
    </row>
    <row r="960" spans="1:21" s="12" customFormat="1" x14ac:dyDescent="0.25">
      <c r="A960" s="211" t="str">
        <f t="shared" si="177"/>
        <v>09.05.2018</v>
      </c>
      <c r="B960" s="212">
        <f t="shared" si="177"/>
        <v>14</v>
      </c>
      <c r="C960" s="211" t="str">
        <f t="shared" si="179"/>
        <v>150-670 кВт</v>
      </c>
      <c r="D960" s="213">
        <f t="shared" si="167"/>
        <v>2704.83</v>
      </c>
      <c r="E960" s="214">
        <f t="shared" si="168"/>
        <v>3320.59</v>
      </c>
      <c r="F960" s="214">
        <f t="shared" si="169"/>
        <v>3598.9400000000005</v>
      </c>
      <c r="G960" s="215">
        <f t="shared" si="170"/>
        <v>4055.96</v>
      </c>
      <c r="H960" s="216">
        <f t="shared" si="165"/>
        <v>913.82999999999993</v>
      </c>
      <c r="I960" s="252">
        <f t="shared" si="164"/>
        <v>0</v>
      </c>
      <c r="J960" s="252">
        <f t="shared" si="164"/>
        <v>178.89</v>
      </c>
      <c r="K960" s="217" t="str">
        <f t="shared" si="178"/>
        <v>742,84</v>
      </c>
      <c r="L960" s="255" t="str">
        <f t="shared" si="178"/>
        <v>0</v>
      </c>
      <c r="M960" s="256" t="str">
        <f t="shared" si="178"/>
        <v>145,94</v>
      </c>
      <c r="N960" s="218">
        <f>СН!C998</f>
        <v>167.69</v>
      </c>
      <c r="O960" s="260">
        <f>СН!C1742</f>
        <v>0</v>
      </c>
      <c r="P960" s="260">
        <f>СН!C2486</f>
        <v>32.950000000000003</v>
      </c>
      <c r="Q960" s="218">
        <f t="shared" si="180"/>
        <v>3.3000000000000003</v>
      </c>
      <c r="R960" s="219">
        <f t="shared" si="180"/>
        <v>1791</v>
      </c>
      <c r="S960" s="25">
        <f t="shared" si="180"/>
        <v>2406.7600000000002</v>
      </c>
      <c r="T960" s="25">
        <f t="shared" si="180"/>
        <v>2685.11</v>
      </c>
      <c r="U960" s="220">
        <f t="shared" si="180"/>
        <v>3142.13</v>
      </c>
    </row>
    <row r="961" spans="1:21" s="12" customFormat="1" x14ac:dyDescent="0.25">
      <c r="A961" s="211" t="str">
        <f t="shared" si="177"/>
        <v>09.05.2018</v>
      </c>
      <c r="B961" s="212">
        <f t="shared" si="177"/>
        <v>15</v>
      </c>
      <c r="C961" s="211" t="str">
        <f t="shared" si="179"/>
        <v>150-670 кВт</v>
      </c>
      <c r="D961" s="213">
        <f t="shared" si="167"/>
        <v>2704.49</v>
      </c>
      <c r="E961" s="214">
        <f t="shared" si="168"/>
        <v>3320.25</v>
      </c>
      <c r="F961" s="214">
        <f t="shared" si="169"/>
        <v>3598.6</v>
      </c>
      <c r="G961" s="215">
        <f t="shared" si="170"/>
        <v>4055.62</v>
      </c>
      <c r="H961" s="216">
        <f t="shared" si="165"/>
        <v>913.4899999999999</v>
      </c>
      <c r="I961" s="252">
        <f t="shared" si="164"/>
        <v>0</v>
      </c>
      <c r="J961" s="252">
        <f t="shared" si="164"/>
        <v>144.05000000000001</v>
      </c>
      <c r="K961" s="217" t="str">
        <f t="shared" si="178"/>
        <v>742,56</v>
      </c>
      <c r="L961" s="255" t="str">
        <f t="shared" si="178"/>
        <v>0</v>
      </c>
      <c r="M961" s="256" t="str">
        <f t="shared" si="178"/>
        <v>117,52</v>
      </c>
      <c r="N961" s="218">
        <f>СН!C999</f>
        <v>167.63</v>
      </c>
      <c r="O961" s="260">
        <f>СН!C1743</f>
        <v>0</v>
      </c>
      <c r="P961" s="260">
        <f>СН!C2487</f>
        <v>26.53</v>
      </c>
      <c r="Q961" s="218">
        <f t="shared" si="180"/>
        <v>3.3000000000000003</v>
      </c>
      <c r="R961" s="219">
        <f t="shared" si="180"/>
        <v>1791</v>
      </c>
      <c r="S961" s="25">
        <f t="shared" si="180"/>
        <v>2406.7600000000002</v>
      </c>
      <c r="T961" s="25">
        <f t="shared" si="180"/>
        <v>2685.11</v>
      </c>
      <c r="U961" s="220">
        <f t="shared" si="180"/>
        <v>3142.13</v>
      </c>
    </row>
    <row r="962" spans="1:21" s="12" customFormat="1" x14ac:dyDescent="0.25">
      <c r="A962" s="211" t="str">
        <f t="shared" ref="A962:B977" si="181">A218</f>
        <v>09.05.2018</v>
      </c>
      <c r="B962" s="212">
        <f t="shared" si="181"/>
        <v>16</v>
      </c>
      <c r="C962" s="211" t="str">
        <f t="shared" si="179"/>
        <v>150-670 кВт</v>
      </c>
      <c r="D962" s="213">
        <f t="shared" si="167"/>
        <v>2703.17</v>
      </c>
      <c r="E962" s="214">
        <f t="shared" si="168"/>
        <v>3318.9300000000003</v>
      </c>
      <c r="F962" s="214">
        <f t="shared" si="169"/>
        <v>3597.28</v>
      </c>
      <c r="G962" s="215">
        <f t="shared" si="170"/>
        <v>4054.3</v>
      </c>
      <c r="H962" s="216">
        <f t="shared" si="165"/>
        <v>912.17</v>
      </c>
      <c r="I962" s="252">
        <f t="shared" si="164"/>
        <v>0</v>
      </c>
      <c r="J962" s="252">
        <f t="shared" si="164"/>
        <v>93.52</v>
      </c>
      <c r="K962" s="217" t="str">
        <f t="shared" ref="K962:M977" si="182">K218</f>
        <v>741,48</v>
      </c>
      <c r="L962" s="255" t="str">
        <f t="shared" si="182"/>
        <v>0</v>
      </c>
      <c r="M962" s="256" t="str">
        <f t="shared" si="182"/>
        <v>76,3</v>
      </c>
      <c r="N962" s="218">
        <f>СН!C1000</f>
        <v>167.39</v>
      </c>
      <c r="O962" s="260">
        <f>СН!C1744</f>
        <v>0</v>
      </c>
      <c r="P962" s="260">
        <f>СН!C2488</f>
        <v>17.22</v>
      </c>
      <c r="Q962" s="218">
        <f t="shared" si="180"/>
        <v>3.3000000000000003</v>
      </c>
      <c r="R962" s="219">
        <f t="shared" si="180"/>
        <v>1791</v>
      </c>
      <c r="S962" s="25">
        <f t="shared" si="180"/>
        <v>2406.7600000000002</v>
      </c>
      <c r="T962" s="25">
        <f t="shared" si="180"/>
        <v>2685.11</v>
      </c>
      <c r="U962" s="220">
        <f t="shared" si="180"/>
        <v>3142.13</v>
      </c>
    </row>
    <row r="963" spans="1:21" s="12" customFormat="1" x14ac:dyDescent="0.25">
      <c r="A963" s="211" t="str">
        <f t="shared" si="181"/>
        <v>09.05.2018</v>
      </c>
      <c r="B963" s="212">
        <f t="shared" si="181"/>
        <v>17</v>
      </c>
      <c r="C963" s="211" t="str">
        <f t="shared" si="179"/>
        <v>150-670 кВт</v>
      </c>
      <c r="D963" s="213">
        <f t="shared" si="167"/>
        <v>2702.5699999999997</v>
      </c>
      <c r="E963" s="214">
        <f t="shared" si="168"/>
        <v>3318.33</v>
      </c>
      <c r="F963" s="214">
        <f t="shared" si="169"/>
        <v>3596.6800000000003</v>
      </c>
      <c r="G963" s="215">
        <f t="shared" si="170"/>
        <v>4053.7</v>
      </c>
      <c r="H963" s="216">
        <f t="shared" si="165"/>
        <v>911.56999999999994</v>
      </c>
      <c r="I963" s="252">
        <f t="shared" si="164"/>
        <v>0</v>
      </c>
      <c r="J963" s="252">
        <f t="shared" si="164"/>
        <v>187.15</v>
      </c>
      <c r="K963" s="217" t="str">
        <f t="shared" si="182"/>
        <v>740,99</v>
      </c>
      <c r="L963" s="255" t="str">
        <f t="shared" si="182"/>
        <v>0</v>
      </c>
      <c r="M963" s="256" t="str">
        <f t="shared" si="182"/>
        <v>152,68</v>
      </c>
      <c r="N963" s="218">
        <f>СН!C1001</f>
        <v>167.28</v>
      </c>
      <c r="O963" s="260">
        <f>СН!C1745</f>
        <v>0</v>
      </c>
      <c r="P963" s="260">
        <f>СН!C2489</f>
        <v>34.47</v>
      </c>
      <c r="Q963" s="218">
        <f t="shared" si="180"/>
        <v>3.3000000000000003</v>
      </c>
      <c r="R963" s="219">
        <f t="shared" si="180"/>
        <v>1791</v>
      </c>
      <c r="S963" s="25">
        <f t="shared" si="180"/>
        <v>2406.7600000000002</v>
      </c>
      <c r="T963" s="25">
        <f t="shared" si="180"/>
        <v>2685.11</v>
      </c>
      <c r="U963" s="220">
        <f t="shared" si="180"/>
        <v>3142.13</v>
      </c>
    </row>
    <row r="964" spans="1:21" s="12" customFormat="1" x14ac:dyDescent="0.25">
      <c r="A964" s="211" t="str">
        <f t="shared" si="181"/>
        <v>09.05.2018</v>
      </c>
      <c r="B964" s="212">
        <f t="shared" si="181"/>
        <v>18</v>
      </c>
      <c r="C964" s="211" t="str">
        <f t="shared" si="179"/>
        <v>150-670 кВт</v>
      </c>
      <c r="D964" s="213">
        <f t="shared" si="167"/>
        <v>2703.4700000000003</v>
      </c>
      <c r="E964" s="214">
        <f t="shared" si="168"/>
        <v>3319.23</v>
      </c>
      <c r="F964" s="214">
        <f t="shared" si="169"/>
        <v>3597.5800000000004</v>
      </c>
      <c r="G964" s="215">
        <f t="shared" si="170"/>
        <v>4054.6</v>
      </c>
      <c r="H964" s="216">
        <f t="shared" si="165"/>
        <v>912.47</v>
      </c>
      <c r="I964" s="252">
        <f t="shared" si="164"/>
        <v>0</v>
      </c>
      <c r="J964" s="252">
        <f t="shared" si="164"/>
        <v>154.06</v>
      </c>
      <c r="K964" s="217" t="str">
        <f t="shared" si="182"/>
        <v>741,73</v>
      </c>
      <c r="L964" s="255" t="str">
        <f t="shared" si="182"/>
        <v>0</v>
      </c>
      <c r="M964" s="256" t="str">
        <f t="shared" si="182"/>
        <v>125,69</v>
      </c>
      <c r="N964" s="218">
        <f>СН!C1002</f>
        <v>167.44</v>
      </c>
      <c r="O964" s="260">
        <f>СН!C1746</f>
        <v>0</v>
      </c>
      <c r="P964" s="260">
        <f>СН!C2490</f>
        <v>28.37</v>
      </c>
      <c r="Q964" s="218">
        <f t="shared" si="180"/>
        <v>3.3000000000000003</v>
      </c>
      <c r="R964" s="219">
        <f t="shared" si="180"/>
        <v>1791</v>
      </c>
      <c r="S964" s="25">
        <f t="shared" si="180"/>
        <v>2406.7600000000002</v>
      </c>
      <c r="T964" s="25">
        <f t="shared" si="180"/>
        <v>2685.11</v>
      </c>
      <c r="U964" s="220">
        <f t="shared" si="180"/>
        <v>3142.13</v>
      </c>
    </row>
    <row r="965" spans="1:21" s="12" customFormat="1" x14ac:dyDescent="0.25">
      <c r="A965" s="211" t="str">
        <f t="shared" si="181"/>
        <v>09.05.2018</v>
      </c>
      <c r="B965" s="212">
        <f t="shared" si="181"/>
        <v>19</v>
      </c>
      <c r="C965" s="211" t="str">
        <f t="shared" si="179"/>
        <v>150-670 кВт</v>
      </c>
      <c r="D965" s="213">
        <f t="shared" si="167"/>
        <v>2758.13</v>
      </c>
      <c r="E965" s="214">
        <f t="shared" si="168"/>
        <v>3373.8900000000003</v>
      </c>
      <c r="F965" s="214">
        <f t="shared" si="169"/>
        <v>3652.2400000000002</v>
      </c>
      <c r="G965" s="215">
        <f t="shared" si="170"/>
        <v>4109.26</v>
      </c>
      <c r="H965" s="216">
        <f t="shared" si="165"/>
        <v>967.13</v>
      </c>
      <c r="I965" s="252">
        <f t="shared" si="164"/>
        <v>16.23</v>
      </c>
      <c r="J965" s="252">
        <f t="shared" si="164"/>
        <v>0</v>
      </c>
      <c r="K965" s="217" t="str">
        <f t="shared" si="182"/>
        <v>786,32</v>
      </c>
      <c r="L965" s="255" t="str">
        <f t="shared" si="182"/>
        <v>13,24</v>
      </c>
      <c r="M965" s="256" t="str">
        <f t="shared" si="182"/>
        <v>0</v>
      </c>
      <c r="N965" s="218">
        <f>СН!C1003</f>
        <v>177.51</v>
      </c>
      <c r="O965" s="260">
        <f>СН!C1747</f>
        <v>2.99</v>
      </c>
      <c r="P965" s="260">
        <f>СН!C2491</f>
        <v>0</v>
      </c>
      <c r="Q965" s="218">
        <f t="shared" si="180"/>
        <v>3.3000000000000003</v>
      </c>
      <c r="R965" s="219">
        <f t="shared" si="180"/>
        <v>1791</v>
      </c>
      <c r="S965" s="25">
        <f t="shared" si="180"/>
        <v>2406.7600000000002</v>
      </c>
      <c r="T965" s="25">
        <f t="shared" si="180"/>
        <v>2685.11</v>
      </c>
      <c r="U965" s="220">
        <f t="shared" si="180"/>
        <v>3142.13</v>
      </c>
    </row>
    <row r="966" spans="1:21" s="12" customFormat="1" x14ac:dyDescent="0.25">
      <c r="A966" s="211" t="str">
        <f t="shared" si="181"/>
        <v>09.05.2018</v>
      </c>
      <c r="B966" s="212">
        <f t="shared" si="181"/>
        <v>20</v>
      </c>
      <c r="C966" s="211" t="str">
        <f t="shared" si="179"/>
        <v>150-670 кВт</v>
      </c>
      <c r="D966" s="213">
        <f t="shared" si="167"/>
        <v>2663.4900000000002</v>
      </c>
      <c r="E966" s="214">
        <f t="shared" si="168"/>
        <v>3279.2500000000005</v>
      </c>
      <c r="F966" s="214">
        <f t="shared" si="169"/>
        <v>3557.6000000000004</v>
      </c>
      <c r="G966" s="215">
        <f t="shared" si="170"/>
        <v>4014.6200000000003</v>
      </c>
      <c r="H966" s="216">
        <f t="shared" si="165"/>
        <v>872.49</v>
      </c>
      <c r="I966" s="252">
        <f t="shared" si="164"/>
        <v>0</v>
      </c>
      <c r="J966" s="252">
        <f t="shared" si="164"/>
        <v>19.21</v>
      </c>
      <c r="K966" s="217" t="str">
        <f t="shared" si="182"/>
        <v>709,11</v>
      </c>
      <c r="L966" s="255" t="str">
        <f t="shared" si="182"/>
        <v>0</v>
      </c>
      <c r="M966" s="256" t="str">
        <f t="shared" si="182"/>
        <v>15,67</v>
      </c>
      <c r="N966" s="218">
        <f>СН!C1004</f>
        <v>160.08000000000001</v>
      </c>
      <c r="O966" s="260">
        <f>СН!C1748</f>
        <v>0</v>
      </c>
      <c r="P966" s="260">
        <f>СН!C2492</f>
        <v>3.54</v>
      </c>
      <c r="Q966" s="218">
        <f t="shared" si="180"/>
        <v>3.3000000000000003</v>
      </c>
      <c r="R966" s="219">
        <f t="shared" si="180"/>
        <v>1791</v>
      </c>
      <c r="S966" s="25">
        <f t="shared" si="180"/>
        <v>2406.7600000000002</v>
      </c>
      <c r="T966" s="25">
        <f t="shared" si="180"/>
        <v>2685.11</v>
      </c>
      <c r="U966" s="220">
        <f t="shared" si="180"/>
        <v>3142.13</v>
      </c>
    </row>
    <row r="967" spans="1:21" s="12" customFormat="1" x14ac:dyDescent="0.25">
      <c r="A967" s="211" t="str">
        <f t="shared" si="181"/>
        <v>09.05.2018</v>
      </c>
      <c r="B967" s="212">
        <f t="shared" si="181"/>
        <v>21</v>
      </c>
      <c r="C967" s="211" t="str">
        <f t="shared" si="179"/>
        <v>150-670 кВт</v>
      </c>
      <c r="D967" s="213">
        <f t="shared" si="167"/>
        <v>2663.05</v>
      </c>
      <c r="E967" s="214">
        <f t="shared" si="168"/>
        <v>3278.8100000000004</v>
      </c>
      <c r="F967" s="214">
        <f t="shared" si="169"/>
        <v>3557.1600000000003</v>
      </c>
      <c r="G967" s="215">
        <f t="shared" si="170"/>
        <v>4014.1800000000003</v>
      </c>
      <c r="H967" s="216">
        <f t="shared" si="165"/>
        <v>872.05</v>
      </c>
      <c r="I967" s="252">
        <f t="shared" si="164"/>
        <v>0</v>
      </c>
      <c r="J967" s="252">
        <f t="shared" si="164"/>
        <v>517.05999999999995</v>
      </c>
      <c r="K967" s="217" t="str">
        <f t="shared" si="182"/>
        <v>708,75</v>
      </c>
      <c r="L967" s="255" t="str">
        <f t="shared" si="182"/>
        <v>0</v>
      </c>
      <c r="M967" s="256" t="str">
        <f t="shared" si="182"/>
        <v>421,83</v>
      </c>
      <c r="N967" s="218">
        <f>СН!C1005</f>
        <v>160</v>
      </c>
      <c r="O967" s="260">
        <f>СН!C1749</f>
        <v>0</v>
      </c>
      <c r="P967" s="260">
        <f>СН!C2493</f>
        <v>95.23</v>
      </c>
      <c r="Q967" s="218">
        <f t="shared" si="180"/>
        <v>3.3000000000000003</v>
      </c>
      <c r="R967" s="219">
        <f t="shared" si="180"/>
        <v>1791</v>
      </c>
      <c r="S967" s="25">
        <f t="shared" si="180"/>
        <v>2406.7600000000002</v>
      </c>
      <c r="T967" s="25">
        <f t="shared" si="180"/>
        <v>2685.11</v>
      </c>
      <c r="U967" s="220">
        <f t="shared" si="180"/>
        <v>3142.13</v>
      </c>
    </row>
    <row r="968" spans="1:21" s="12" customFormat="1" x14ac:dyDescent="0.25">
      <c r="A968" s="211" t="str">
        <f t="shared" si="181"/>
        <v>09.05.2018</v>
      </c>
      <c r="B968" s="212">
        <f t="shared" si="181"/>
        <v>22</v>
      </c>
      <c r="C968" s="211" t="str">
        <f t="shared" si="179"/>
        <v>150-670 кВт</v>
      </c>
      <c r="D968" s="213">
        <f t="shared" si="167"/>
        <v>3063.7799999999997</v>
      </c>
      <c r="E968" s="214">
        <f t="shared" si="168"/>
        <v>3679.54</v>
      </c>
      <c r="F968" s="214">
        <f t="shared" si="169"/>
        <v>3957.8900000000003</v>
      </c>
      <c r="G968" s="215">
        <f t="shared" si="170"/>
        <v>4414.91</v>
      </c>
      <c r="H968" s="216">
        <f t="shared" si="165"/>
        <v>1272.78</v>
      </c>
      <c r="I968" s="252">
        <f t="shared" si="164"/>
        <v>0</v>
      </c>
      <c r="J968" s="252">
        <f t="shared" si="164"/>
        <v>286.7</v>
      </c>
      <c r="K968" s="217" t="str">
        <f t="shared" si="182"/>
        <v>1035,68</v>
      </c>
      <c r="L968" s="255" t="str">
        <f t="shared" si="182"/>
        <v>0</v>
      </c>
      <c r="M968" s="256" t="str">
        <f t="shared" si="182"/>
        <v>233,9</v>
      </c>
      <c r="N968" s="218">
        <f>СН!C1006</f>
        <v>233.8</v>
      </c>
      <c r="O968" s="260">
        <f>СН!C1750</f>
        <v>0</v>
      </c>
      <c r="P968" s="260">
        <f>СН!C2494</f>
        <v>52.8</v>
      </c>
      <c r="Q968" s="218">
        <f t="shared" si="180"/>
        <v>3.3000000000000003</v>
      </c>
      <c r="R968" s="219">
        <f t="shared" si="180"/>
        <v>1791</v>
      </c>
      <c r="S968" s="25">
        <f t="shared" si="180"/>
        <v>2406.7600000000002</v>
      </c>
      <c r="T968" s="25">
        <f t="shared" si="180"/>
        <v>2685.11</v>
      </c>
      <c r="U968" s="220">
        <f t="shared" si="180"/>
        <v>3142.13</v>
      </c>
    </row>
    <row r="969" spans="1:21" s="12" customFormat="1" x14ac:dyDescent="0.25">
      <c r="A969" s="211" t="str">
        <f t="shared" si="181"/>
        <v>09.05.2018</v>
      </c>
      <c r="B969" s="212">
        <f t="shared" si="181"/>
        <v>23</v>
      </c>
      <c r="C969" s="211" t="str">
        <f t="shared" si="179"/>
        <v>150-670 кВт</v>
      </c>
      <c r="D969" s="213">
        <f t="shared" si="167"/>
        <v>2636.4</v>
      </c>
      <c r="E969" s="214">
        <f t="shared" si="168"/>
        <v>3252.16</v>
      </c>
      <c r="F969" s="214">
        <f t="shared" si="169"/>
        <v>3530.51</v>
      </c>
      <c r="G969" s="215">
        <f t="shared" si="170"/>
        <v>3987.5299999999997</v>
      </c>
      <c r="H969" s="216">
        <f t="shared" si="165"/>
        <v>845.4</v>
      </c>
      <c r="I969" s="252">
        <f t="shared" si="164"/>
        <v>0</v>
      </c>
      <c r="J969" s="252">
        <f t="shared" si="164"/>
        <v>231.74</v>
      </c>
      <c r="K969" s="217" t="str">
        <f t="shared" si="182"/>
        <v>687,01</v>
      </c>
      <c r="L969" s="255" t="str">
        <f t="shared" si="182"/>
        <v>0</v>
      </c>
      <c r="M969" s="256" t="str">
        <f t="shared" si="182"/>
        <v>189,06</v>
      </c>
      <c r="N969" s="218">
        <f>СН!C1007</f>
        <v>155.09</v>
      </c>
      <c r="O969" s="260">
        <f>СН!C1751</f>
        <v>0</v>
      </c>
      <c r="P969" s="260">
        <f>СН!C2495</f>
        <v>42.68</v>
      </c>
      <c r="Q969" s="218">
        <f t="shared" si="180"/>
        <v>3.3000000000000003</v>
      </c>
      <c r="R969" s="219">
        <f t="shared" si="180"/>
        <v>1791</v>
      </c>
      <c r="S969" s="25">
        <f t="shared" si="180"/>
        <v>2406.7600000000002</v>
      </c>
      <c r="T969" s="25">
        <f t="shared" si="180"/>
        <v>2685.11</v>
      </c>
      <c r="U969" s="220">
        <f t="shared" si="180"/>
        <v>3142.13</v>
      </c>
    </row>
    <row r="970" spans="1:21" s="12" customFormat="1" x14ac:dyDescent="0.25">
      <c r="A970" s="211" t="str">
        <f t="shared" si="181"/>
        <v>10.05.2018</v>
      </c>
      <c r="B970" s="212">
        <f t="shared" si="181"/>
        <v>0</v>
      </c>
      <c r="C970" s="211" t="str">
        <f t="shared" si="179"/>
        <v>150-670 кВт</v>
      </c>
      <c r="D970" s="213">
        <f t="shared" si="167"/>
        <v>2640.78</v>
      </c>
      <c r="E970" s="214">
        <f t="shared" si="168"/>
        <v>3256.54</v>
      </c>
      <c r="F970" s="214">
        <f t="shared" si="169"/>
        <v>3534.89</v>
      </c>
      <c r="G970" s="215">
        <f t="shared" si="170"/>
        <v>3991.91</v>
      </c>
      <c r="H970" s="216">
        <f t="shared" si="165"/>
        <v>849.78</v>
      </c>
      <c r="I970" s="252">
        <f t="shared" ref="I970:J1033" si="183">O970+L970</f>
        <v>0</v>
      </c>
      <c r="J970" s="252">
        <f t="shared" si="183"/>
        <v>198.54999999999998</v>
      </c>
      <c r="K970" s="217" t="str">
        <f t="shared" si="182"/>
        <v>690,58</v>
      </c>
      <c r="L970" s="255" t="str">
        <f t="shared" si="182"/>
        <v>0</v>
      </c>
      <c r="M970" s="256" t="str">
        <f t="shared" si="182"/>
        <v>161,98</v>
      </c>
      <c r="N970" s="218">
        <f>СН!C1008</f>
        <v>155.9</v>
      </c>
      <c r="O970" s="260">
        <f>СН!C1752</f>
        <v>0</v>
      </c>
      <c r="P970" s="260">
        <f>СН!C2496</f>
        <v>36.57</v>
      </c>
      <c r="Q970" s="218">
        <f t="shared" si="180"/>
        <v>3.3000000000000003</v>
      </c>
      <c r="R970" s="219">
        <f t="shared" si="180"/>
        <v>1791</v>
      </c>
      <c r="S970" s="25">
        <f t="shared" si="180"/>
        <v>2406.7600000000002</v>
      </c>
      <c r="T970" s="25">
        <f t="shared" si="180"/>
        <v>2685.11</v>
      </c>
      <c r="U970" s="220">
        <f t="shared" si="180"/>
        <v>3142.13</v>
      </c>
    </row>
    <row r="971" spans="1:21" s="12" customFormat="1" x14ac:dyDescent="0.25">
      <c r="A971" s="211" t="str">
        <f t="shared" si="181"/>
        <v>10.05.2018</v>
      </c>
      <c r="B971" s="212">
        <f t="shared" si="181"/>
        <v>1</v>
      </c>
      <c r="C971" s="211" t="str">
        <f t="shared" si="179"/>
        <v>150-670 кВт</v>
      </c>
      <c r="D971" s="213">
        <f t="shared" si="167"/>
        <v>2685.6800000000003</v>
      </c>
      <c r="E971" s="214">
        <f t="shared" si="168"/>
        <v>3301.44</v>
      </c>
      <c r="F971" s="214">
        <f t="shared" si="169"/>
        <v>3579.79</v>
      </c>
      <c r="G971" s="215">
        <f t="shared" si="170"/>
        <v>4036.81</v>
      </c>
      <c r="H971" s="216">
        <f t="shared" si="165"/>
        <v>894.68</v>
      </c>
      <c r="I971" s="252">
        <f t="shared" si="183"/>
        <v>0</v>
      </c>
      <c r="J971" s="252">
        <f t="shared" si="183"/>
        <v>205.85</v>
      </c>
      <c r="K971" s="217" t="str">
        <f t="shared" si="182"/>
        <v>727,21</v>
      </c>
      <c r="L971" s="255" t="str">
        <f t="shared" si="182"/>
        <v>0</v>
      </c>
      <c r="M971" s="256" t="str">
        <f t="shared" si="182"/>
        <v>167,94</v>
      </c>
      <c r="N971" s="218">
        <f>СН!C1009</f>
        <v>164.17</v>
      </c>
      <c r="O971" s="260">
        <f>СН!C1753</f>
        <v>0</v>
      </c>
      <c r="P971" s="260">
        <f>СН!C2497</f>
        <v>37.909999999999997</v>
      </c>
      <c r="Q971" s="218">
        <f t="shared" si="180"/>
        <v>3.3000000000000003</v>
      </c>
      <c r="R971" s="219">
        <f t="shared" si="180"/>
        <v>1791</v>
      </c>
      <c r="S971" s="25">
        <f t="shared" si="180"/>
        <v>2406.7600000000002</v>
      </c>
      <c r="T971" s="25">
        <f t="shared" si="180"/>
        <v>2685.11</v>
      </c>
      <c r="U971" s="220">
        <f t="shared" si="180"/>
        <v>3142.13</v>
      </c>
    </row>
    <row r="972" spans="1:21" s="12" customFormat="1" x14ac:dyDescent="0.25">
      <c r="A972" s="211" t="str">
        <f t="shared" si="181"/>
        <v>10.05.2018</v>
      </c>
      <c r="B972" s="212">
        <f t="shared" si="181"/>
        <v>2</v>
      </c>
      <c r="C972" s="211" t="str">
        <f t="shared" si="179"/>
        <v>150-670 кВт</v>
      </c>
      <c r="D972" s="213">
        <f t="shared" si="167"/>
        <v>2703.88</v>
      </c>
      <c r="E972" s="214">
        <f t="shared" si="168"/>
        <v>3319.6400000000003</v>
      </c>
      <c r="F972" s="214">
        <f t="shared" si="169"/>
        <v>3597.9900000000002</v>
      </c>
      <c r="G972" s="215">
        <f t="shared" si="170"/>
        <v>4055.01</v>
      </c>
      <c r="H972" s="216">
        <f t="shared" ref="H972:H1035" si="184">K972+N972+Q972</f>
        <v>912.87999999999988</v>
      </c>
      <c r="I972" s="252">
        <f t="shared" si="183"/>
        <v>0</v>
      </c>
      <c r="J972" s="252">
        <f t="shared" si="183"/>
        <v>484.92</v>
      </c>
      <c r="K972" s="217" t="str">
        <f t="shared" si="182"/>
        <v>742,06</v>
      </c>
      <c r="L972" s="255" t="str">
        <f t="shared" si="182"/>
        <v>0</v>
      </c>
      <c r="M972" s="256" t="str">
        <f t="shared" si="182"/>
        <v>395,61</v>
      </c>
      <c r="N972" s="218">
        <f>СН!C1010</f>
        <v>167.52</v>
      </c>
      <c r="O972" s="260">
        <f>СН!C1754</f>
        <v>0</v>
      </c>
      <c r="P972" s="260">
        <f>СН!C2498</f>
        <v>89.31</v>
      </c>
      <c r="Q972" s="218">
        <f t="shared" ref="Q972:U987" si="185">Q971</f>
        <v>3.3000000000000003</v>
      </c>
      <c r="R972" s="219">
        <f t="shared" si="185"/>
        <v>1791</v>
      </c>
      <c r="S972" s="25">
        <f t="shared" si="185"/>
        <v>2406.7600000000002</v>
      </c>
      <c r="T972" s="25">
        <f t="shared" si="185"/>
        <v>2685.11</v>
      </c>
      <c r="U972" s="220">
        <f t="shared" si="185"/>
        <v>3142.13</v>
      </c>
    </row>
    <row r="973" spans="1:21" s="12" customFormat="1" x14ac:dyDescent="0.25">
      <c r="A973" s="211" t="str">
        <f t="shared" si="181"/>
        <v>10.05.2018</v>
      </c>
      <c r="B973" s="212">
        <f t="shared" si="181"/>
        <v>3</v>
      </c>
      <c r="C973" s="211" t="str">
        <f t="shared" si="179"/>
        <v>150-670 кВт</v>
      </c>
      <c r="D973" s="213">
        <f t="shared" si="167"/>
        <v>2734.3900000000003</v>
      </c>
      <c r="E973" s="214">
        <f t="shared" si="168"/>
        <v>3350.1500000000005</v>
      </c>
      <c r="F973" s="214">
        <f t="shared" si="169"/>
        <v>3628.5</v>
      </c>
      <c r="G973" s="215">
        <f t="shared" si="170"/>
        <v>4085.5200000000004</v>
      </c>
      <c r="H973" s="216">
        <f t="shared" si="184"/>
        <v>943.39</v>
      </c>
      <c r="I973" s="252">
        <f t="shared" si="183"/>
        <v>0</v>
      </c>
      <c r="J973" s="252">
        <f t="shared" si="183"/>
        <v>825.7700000000001</v>
      </c>
      <c r="K973" s="217" t="str">
        <f t="shared" si="182"/>
        <v>766,95</v>
      </c>
      <c r="L973" s="255" t="str">
        <f t="shared" si="182"/>
        <v>0</v>
      </c>
      <c r="M973" s="256" t="str">
        <f t="shared" si="182"/>
        <v>673,69</v>
      </c>
      <c r="N973" s="218">
        <f>СН!C1011</f>
        <v>173.14</v>
      </c>
      <c r="O973" s="260">
        <f>СН!C1755</f>
        <v>0</v>
      </c>
      <c r="P973" s="260">
        <f>СН!C2499</f>
        <v>152.08000000000001</v>
      </c>
      <c r="Q973" s="218">
        <f t="shared" si="185"/>
        <v>3.3000000000000003</v>
      </c>
      <c r="R973" s="219">
        <f t="shared" si="185"/>
        <v>1791</v>
      </c>
      <c r="S973" s="25">
        <f t="shared" si="185"/>
        <v>2406.7600000000002</v>
      </c>
      <c r="T973" s="25">
        <f t="shared" si="185"/>
        <v>2685.11</v>
      </c>
      <c r="U973" s="220">
        <f t="shared" si="185"/>
        <v>3142.13</v>
      </c>
    </row>
    <row r="974" spans="1:21" s="12" customFormat="1" x14ac:dyDescent="0.25">
      <c r="A974" s="211" t="str">
        <f t="shared" si="181"/>
        <v>10.05.2018</v>
      </c>
      <c r="B974" s="212">
        <f t="shared" si="181"/>
        <v>4</v>
      </c>
      <c r="C974" s="211" t="str">
        <f t="shared" si="179"/>
        <v>150-670 кВт</v>
      </c>
      <c r="D974" s="213">
        <f t="shared" ref="D974:D1037" si="186">N974+Q974+R974+K974</f>
        <v>2734.7200000000003</v>
      </c>
      <c r="E974" s="214">
        <f t="shared" ref="E974:E1037" si="187">$N974+$Q974+S974+$K974</f>
        <v>3350.4800000000005</v>
      </c>
      <c r="F974" s="214">
        <f t="shared" ref="F974:F1037" si="188">$N974+$Q974+T974+$K974</f>
        <v>3628.83</v>
      </c>
      <c r="G974" s="215">
        <f t="shared" ref="G974:G1037" si="189">$N974+$Q974+U974+$K974</f>
        <v>4085.8500000000004</v>
      </c>
      <c r="H974" s="216">
        <f t="shared" si="184"/>
        <v>943.72</v>
      </c>
      <c r="I974" s="252">
        <f t="shared" si="183"/>
        <v>0</v>
      </c>
      <c r="J974" s="252">
        <f t="shared" si="183"/>
        <v>275.02</v>
      </c>
      <c r="K974" s="217" t="str">
        <f t="shared" si="182"/>
        <v>767,22</v>
      </c>
      <c r="L974" s="255" t="str">
        <f t="shared" si="182"/>
        <v>0</v>
      </c>
      <c r="M974" s="256" t="str">
        <f t="shared" si="182"/>
        <v>224,37</v>
      </c>
      <c r="N974" s="218">
        <f>СН!C1012</f>
        <v>173.2</v>
      </c>
      <c r="O974" s="260">
        <f>СН!C1756</f>
        <v>0</v>
      </c>
      <c r="P974" s="260">
        <f>СН!C2500</f>
        <v>50.65</v>
      </c>
      <c r="Q974" s="218">
        <f t="shared" si="185"/>
        <v>3.3000000000000003</v>
      </c>
      <c r="R974" s="219">
        <f t="shared" si="185"/>
        <v>1791</v>
      </c>
      <c r="S974" s="25">
        <f t="shared" si="185"/>
        <v>2406.7600000000002</v>
      </c>
      <c r="T974" s="25">
        <f t="shared" si="185"/>
        <v>2685.11</v>
      </c>
      <c r="U974" s="220">
        <f t="shared" si="185"/>
        <v>3142.13</v>
      </c>
    </row>
    <row r="975" spans="1:21" s="12" customFormat="1" x14ac:dyDescent="0.25">
      <c r="A975" s="211" t="str">
        <f t="shared" si="181"/>
        <v>10.05.2018</v>
      </c>
      <c r="B975" s="212">
        <f t="shared" si="181"/>
        <v>5</v>
      </c>
      <c r="C975" s="211" t="str">
        <f t="shared" si="179"/>
        <v>150-670 кВт</v>
      </c>
      <c r="D975" s="213">
        <f t="shared" si="186"/>
        <v>2736.47</v>
      </c>
      <c r="E975" s="214">
        <f t="shared" si="187"/>
        <v>3352.2300000000005</v>
      </c>
      <c r="F975" s="214">
        <f t="shared" si="188"/>
        <v>3630.5800000000004</v>
      </c>
      <c r="G975" s="215">
        <f t="shared" si="189"/>
        <v>4087.6000000000004</v>
      </c>
      <c r="H975" s="216">
        <f t="shared" si="184"/>
        <v>945.46999999999991</v>
      </c>
      <c r="I975" s="252">
        <f t="shared" si="183"/>
        <v>103.72</v>
      </c>
      <c r="J975" s="252">
        <f t="shared" si="183"/>
        <v>0</v>
      </c>
      <c r="K975" s="217" t="str">
        <f t="shared" si="182"/>
        <v>768,65</v>
      </c>
      <c r="L975" s="255" t="str">
        <f t="shared" si="182"/>
        <v>84,62</v>
      </c>
      <c r="M975" s="256" t="str">
        <f t="shared" si="182"/>
        <v>0</v>
      </c>
      <c r="N975" s="218">
        <f>СН!C1013</f>
        <v>173.52</v>
      </c>
      <c r="O975" s="260">
        <f>СН!C1757</f>
        <v>19.100000000000001</v>
      </c>
      <c r="P975" s="260">
        <f>СН!C2501</f>
        <v>0</v>
      </c>
      <c r="Q975" s="218">
        <f t="shared" si="185"/>
        <v>3.3000000000000003</v>
      </c>
      <c r="R975" s="219">
        <f t="shared" si="185"/>
        <v>1791</v>
      </c>
      <c r="S975" s="25">
        <f t="shared" si="185"/>
        <v>2406.7600000000002</v>
      </c>
      <c r="T975" s="25">
        <f t="shared" si="185"/>
        <v>2685.11</v>
      </c>
      <c r="U975" s="220">
        <f t="shared" si="185"/>
        <v>3142.13</v>
      </c>
    </row>
    <row r="976" spans="1:21" s="12" customFormat="1" x14ac:dyDescent="0.25">
      <c r="A976" s="211" t="str">
        <f t="shared" si="181"/>
        <v>10.05.2018</v>
      </c>
      <c r="B976" s="212">
        <f t="shared" si="181"/>
        <v>6</v>
      </c>
      <c r="C976" s="211" t="str">
        <f t="shared" si="179"/>
        <v>150-670 кВт</v>
      </c>
      <c r="D976" s="213">
        <f t="shared" si="186"/>
        <v>2754.71</v>
      </c>
      <c r="E976" s="214">
        <f t="shared" si="187"/>
        <v>3370.4700000000003</v>
      </c>
      <c r="F976" s="214">
        <f t="shared" si="188"/>
        <v>3648.8199999999997</v>
      </c>
      <c r="G976" s="215">
        <f t="shared" si="189"/>
        <v>4105.84</v>
      </c>
      <c r="H976" s="216">
        <f t="shared" si="184"/>
        <v>963.70999999999992</v>
      </c>
      <c r="I976" s="252">
        <f t="shared" si="183"/>
        <v>171.57</v>
      </c>
      <c r="J976" s="252">
        <f t="shared" si="183"/>
        <v>0</v>
      </c>
      <c r="K976" s="217" t="str">
        <f t="shared" si="182"/>
        <v>783,53</v>
      </c>
      <c r="L976" s="255" t="str">
        <f t="shared" si="182"/>
        <v>139,97</v>
      </c>
      <c r="M976" s="256" t="str">
        <f t="shared" si="182"/>
        <v>0</v>
      </c>
      <c r="N976" s="218">
        <f>СН!C1014</f>
        <v>176.88</v>
      </c>
      <c r="O976" s="260">
        <f>СН!C1758</f>
        <v>31.6</v>
      </c>
      <c r="P976" s="260">
        <f>СН!C2502</f>
        <v>0</v>
      </c>
      <c r="Q976" s="218">
        <f t="shared" si="185"/>
        <v>3.3000000000000003</v>
      </c>
      <c r="R976" s="219">
        <f t="shared" si="185"/>
        <v>1791</v>
      </c>
      <c r="S976" s="25">
        <f t="shared" si="185"/>
        <v>2406.7600000000002</v>
      </c>
      <c r="T976" s="25">
        <f t="shared" si="185"/>
        <v>2685.11</v>
      </c>
      <c r="U976" s="220">
        <f t="shared" si="185"/>
        <v>3142.13</v>
      </c>
    </row>
    <row r="977" spans="1:21" s="12" customFormat="1" x14ac:dyDescent="0.25">
      <c r="A977" s="211" t="str">
        <f t="shared" si="181"/>
        <v>10.05.2018</v>
      </c>
      <c r="B977" s="212">
        <f t="shared" si="181"/>
        <v>7</v>
      </c>
      <c r="C977" s="211" t="str">
        <f t="shared" si="179"/>
        <v>150-670 кВт</v>
      </c>
      <c r="D977" s="213">
        <f t="shared" si="186"/>
        <v>2653.48</v>
      </c>
      <c r="E977" s="214">
        <f t="shared" si="187"/>
        <v>3269.2400000000002</v>
      </c>
      <c r="F977" s="214">
        <f t="shared" si="188"/>
        <v>3547.59</v>
      </c>
      <c r="G977" s="215">
        <f t="shared" si="189"/>
        <v>4004.61</v>
      </c>
      <c r="H977" s="216">
        <f t="shared" si="184"/>
        <v>862.48</v>
      </c>
      <c r="I977" s="252">
        <f t="shared" si="183"/>
        <v>79.259999999999991</v>
      </c>
      <c r="J977" s="252">
        <f t="shared" si="183"/>
        <v>0</v>
      </c>
      <c r="K977" s="217" t="str">
        <f t="shared" si="182"/>
        <v>700,94</v>
      </c>
      <c r="L977" s="255" t="str">
        <f t="shared" si="182"/>
        <v>64,66</v>
      </c>
      <c r="M977" s="256" t="str">
        <f t="shared" si="182"/>
        <v>0</v>
      </c>
      <c r="N977" s="218">
        <f>СН!C1015</f>
        <v>158.24</v>
      </c>
      <c r="O977" s="260">
        <f>СН!C1759</f>
        <v>14.6</v>
      </c>
      <c r="P977" s="260">
        <f>СН!C2503</f>
        <v>0</v>
      </c>
      <c r="Q977" s="218">
        <f t="shared" si="185"/>
        <v>3.3000000000000003</v>
      </c>
      <c r="R977" s="219">
        <f t="shared" si="185"/>
        <v>1791</v>
      </c>
      <c r="S977" s="25">
        <f t="shared" si="185"/>
        <v>2406.7600000000002</v>
      </c>
      <c r="T977" s="25">
        <f t="shared" si="185"/>
        <v>2685.11</v>
      </c>
      <c r="U977" s="220">
        <f t="shared" si="185"/>
        <v>3142.13</v>
      </c>
    </row>
    <row r="978" spans="1:21" s="12" customFormat="1" x14ac:dyDescent="0.25">
      <c r="A978" s="211" t="str">
        <f t="shared" ref="A978:B993" si="190">A234</f>
        <v>10.05.2018</v>
      </c>
      <c r="B978" s="212">
        <f t="shared" si="190"/>
        <v>8</v>
      </c>
      <c r="C978" s="211" t="str">
        <f t="shared" si="179"/>
        <v>150-670 кВт</v>
      </c>
      <c r="D978" s="213">
        <f t="shared" si="186"/>
        <v>2705.77</v>
      </c>
      <c r="E978" s="214">
        <f t="shared" si="187"/>
        <v>3321.53</v>
      </c>
      <c r="F978" s="214">
        <f t="shared" si="188"/>
        <v>3599.88</v>
      </c>
      <c r="G978" s="215">
        <f t="shared" si="189"/>
        <v>4056.9</v>
      </c>
      <c r="H978" s="216">
        <f t="shared" si="184"/>
        <v>914.77</v>
      </c>
      <c r="I978" s="252">
        <f t="shared" si="183"/>
        <v>0</v>
      </c>
      <c r="J978" s="252">
        <f t="shared" si="183"/>
        <v>94.87</v>
      </c>
      <c r="K978" s="217" t="str">
        <f t="shared" ref="K978:M993" si="191">K234</f>
        <v>743,6</v>
      </c>
      <c r="L978" s="255" t="str">
        <f t="shared" si="191"/>
        <v>0</v>
      </c>
      <c r="M978" s="256" t="str">
        <f t="shared" si="191"/>
        <v>77,4</v>
      </c>
      <c r="N978" s="218">
        <f>СН!C1016</f>
        <v>167.87</v>
      </c>
      <c r="O978" s="260">
        <f>СН!C1760</f>
        <v>0</v>
      </c>
      <c r="P978" s="260">
        <f>СН!C2504</f>
        <v>17.47</v>
      </c>
      <c r="Q978" s="218">
        <f t="shared" si="185"/>
        <v>3.3000000000000003</v>
      </c>
      <c r="R978" s="219">
        <f t="shared" si="185"/>
        <v>1791</v>
      </c>
      <c r="S978" s="25">
        <f t="shared" si="185"/>
        <v>2406.7600000000002</v>
      </c>
      <c r="T978" s="25">
        <f t="shared" si="185"/>
        <v>2685.11</v>
      </c>
      <c r="U978" s="220">
        <f t="shared" si="185"/>
        <v>3142.13</v>
      </c>
    </row>
    <row r="979" spans="1:21" s="12" customFormat="1" x14ac:dyDescent="0.25">
      <c r="A979" s="211" t="str">
        <f t="shared" si="190"/>
        <v>10.05.2018</v>
      </c>
      <c r="B979" s="212">
        <f t="shared" si="190"/>
        <v>9</v>
      </c>
      <c r="C979" s="211" t="str">
        <f t="shared" si="179"/>
        <v>150-670 кВт</v>
      </c>
      <c r="D979" s="213">
        <f t="shared" si="186"/>
        <v>2661.8999999999996</v>
      </c>
      <c r="E979" s="214">
        <f t="shared" si="187"/>
        <v>3277.6600000000003</v>
      </c>
      <c r="F979" s="214">
        <f t="shared" si="188"/>
        <v>3556.01</v>
      </c>
      <c r="G979" s="215">
        <f t="shared" si="189"/>
        <v>4013.03</v>
      </c>
      <c r="H979" s="216">
        <f t="shared" si="184"/>
        <v>870.89999999999986</v>
      </c>
      <c r="I979" s="252">
        <f t="shared" si="183"/>
        <v>0</v>
      </c>
      <c r="J979" s="252">
        <f t="shared" si="183"/>
        <v>263.52</v>
      </c>
      <c r="K979" s="217" t="str">
        <f t="shared" si="191"/>
        <v>707,81</v>
      </c>
      <c r="L979" s="255" t="str">
        <f t="shared" si="191"/>
        <v>0</v>
      </c>
      <c r="M979" s="256" t="str">
        <f t="shared" si="191"/>
        <v>214,99</v>
      </c>
      <c r="N979" s="218">
        <f>СН!C1017</f>
        <v>159.79</v>
      </c>
      <c r="O979" s="260">
        <f>СН!C1761</f>
        <v>0</v>
      </c>
      <c r="P979" s="260">
        <f>СН!C2505</f>
        <v>48.53</v>
      </c>
      <c r="Q979" s="218">
        <f t="shared" si="185"/>
        <v>3.3000000000000003</v>
      </c>
      <c r="R979" s="219">
        <f t="shared" si="185"/>
        <v>1791</v>
      </c>
      <c r="S979" s="25">
        <f t="shared" si="185"/>
        <v>2406.7600000000002</v>
      </c>
      <c r="T979" s="25">
        <f t="shared" si="185"/>
        <v>2685.11</v>
      </c>
      <c r="U979" s="220">
        <f t="shared" si="185"/>
        <v>3142.13</v>
      </c>
    </row>
    <row r="980" spans="1:21" s="12" customFormat="1" x14ac:dyDescent="0.25">
      <c r="A980" s="211" t="str">
        <f t="shared" si="190"/>
        <v>10.05.2018</v>
      </c>
      <c r="B980" s="212">
        <f t="shared" si="190"/>
        <v>10</v>
      </c>
      <c r="C980" s="211" t="str">
        <f t="shared" si="179"/>
        <v>150-670 кВт</v>
      </c>
      <c r="D980" s="213">
        <f t="shared" si="186"/>
        <v>2647</v>
      </c>
      <c r="E980" s="214">
        <f t="shared" si="187"/>
        <v>3262.76</v>
      </c>
      <c r="F980" s="214">
        <f t="shared" si="188"/>
        <v>3541.11</v>
      </c>
      <c r="G980" s="215">
        <f t="shared" si="189"/>
        <v>3998.13</v>
      </c>
      <c r="H980" s="216">
        <f t="shared" si="184"/>
        <v>855.99999999999989</v>
      </c>
      <c r="I980" s="252">
        <f t="shared" si="183"/>
        <v>0</v>
      </c>
      <c r="J980" s="252">
        <f t="shared" si="183"/>
        <v>490.87</v>
      </c>
      <c r="K980" s="217" t="str">
        <f t="shared" si="191"/>
        <v>695,66</v>
      </c>
      <c r="L980" s="255" t="str">
        <f t="shared" si="191"/>
        <v>0</v>
      </c>
      <c r="M980" s="256" t="str">
        <f t="shared" si="191"/>
        <v>400,47</v>
      </c>
      <c r="N980" s="218">
        <f>СН!C1018</f>
        <v>157.04</v>
      </c>
      <c r="O980" s="260">
        <f>СН!C1762</f>
        <v>0</v>
      </c>
      <c r="P980" s="260">
        <f>СН!C2506</f>
        <v>90.4</v>
      </c>
      <c r="Q980" s="218">
        <f t="shared" si="185"/>
        <v>3.3000000000000003</v>
      </c>
      <c r="R980" s="219">
        <f t="shared" si="185"/>
        <v>1791</v>
      </c>
      <c r="S980" s="25">
        <f t="shared" si="185"/>
        <v>2406.7600000000002</v>
      </c>
      <c r="T980" s="25">
        <f t="shared" si="185"/>
        <v>2685.11</v>
      </c>
      <c r="U980" s="220">
        <f t="shared" si="185"/>
        <v>3142.13</v>
      </c>
    </row>
    <row r="981" spans="1:21" s="12" customFormat="1" x14ac:dyDescent="0.25">
      <c r="A981" s="211" t="str">
        <f t="shared" si="190"/>
        <v>10.05.2018</v>
      </c>
      <c r="B981" s="212">
        <f t="shared" si="190"/>
        <v>11</v>
      </c>
      <c r="C981" s="211" t="str">
        <f t="shared" si="179"/>
        <v>150-670 кВт</v>
      </c>
      <c r="D981" s="213">
        <f t="shared" si="186"/>
        <v>2646.62</v>
      </c>
      <c r="E981" s="214">
        <f t="shared" si="187"/>
        <v>3262.38</v>
      </c>
      <c r="F981" s="214">
        <f t="shared" si="188"/>
        <v>3540.73</v>
      </c>
      <c r="G981" s="215">
        <f t="shared" si="189"/>
        <v>3997.75</v>
      </c>
      <c r="H981" s="216">
        <f t="shared" si="184"/>
        <v>855.62</v>
      </c>
      <c r="I981" s="252">
        <f t="shared" si="183"/>
        <v>0</v>
      </c>
      <c r="J981" s="252">
        <f t="shared" si="183"/>
        <v>380.15</v>
      </c>
      <c r="K981" s="217" t="str">
        <f t="shared" si="191"/>
        <v>695,35</v>
      </c>
      <c r="L981" s="255" t="str">
        <f t="shared" si="191"/>
        <v>0</v>
      </c>
      <c r="M981" s="256" t="str">
        <f t="shared" si="191"/>
        <v>310,14</v>
      </c>
      <c r="N981" s="218">
        <f>СН!C1019</f>
        <v>156.97</v>
      </c>
      <c r="O981" s="260">
        <f>СН!C1763</f>
        <v>0</v>
      </c>
      <c r="P981" s="260">
        <f>СН!C2507</f>
        <v>70.010000000000005</v>
      </c>
      <c r="Q981" s="218">
        <f t="shared" si="185"/>
        <v>3.3000000000000003</v>
      </c>
      <c r="R981" s="219">
        <f t="shared" si="185"/>
        <v>1791</v>
      </c>
      <c r="S981" s="25">
        <f t="shared" si="185"/>
        <v>2406.7600000000002</v>
      </c>
      <c r="T981" s="25">
        <f t="shared" si="185"/>
        <v>2685.11</v>
      </c>
      <c r="U981" s="220">
        <f t="shared" si="185"/>
        <v>3142.13</v>
      </c>
    </row>
    <row r="982" spans="1:21" s="12" customFormat="1" x14ac:dyDescent="0.25">
      <c r="A982" s="211" t="str">
        <f t="shared" si="190"/>
        <v>10.05.2018</v>
      </c>
      <c r="B982" s="212">
        <f t="shared" si="190"/>
        <v>12</v>
      </c>
      <c r="C982" s="211" t="str">
        <f t="shared" si="179"/>
        <v>150-670 кВт</v>
      </c>
      <c r="D982" s="213">
        <f t="shared" si="186"/>
        <v>2646.7799999999997</v>
      </c>
      <c r="E982" s="214">
        <f t="shared" si="187"/>
        <v>3262.5400000000004</v>
      </c>
      <c r="F982" s="214">
        <f t="shared" si="188"/>
        <v>3540.8900000000003</v>
      </c>
      <c r="G982" s="215">
        <f t="shared" si="189"/>
        <v>3997.9100000000003</v>
      </c>
      <c r="H982" s="216">
        <f t="shared" si="184"/>
        <v>855.78</v>
      </c>
      <c r="I982" s="252">
        <f t="shared" si="183"/>
        <v>0.01</v>
      </c>
      <c r="J982" s="252">
        <f t="shared" si="183"/>
        <v>351.92</v>
      </c>
      <c r="K982" s="217" t="str">
        <f t="shared" si="191"/>
        <v>695,48</v>
      </c>
      <c r="L982" s="255" t="str">
        <f t="shared" si="191"/>
        <v>0,01</v>
      </c>
      <c r="M982" s="256" t="str">
        <f t="shared" si="191"/>
        <v>287,11</v>
      </c>
      <c r="N982" s="218">
        <f>СН!C1020</f>
        <v>157</v>
      </c>
      <c r="O982" s="260">
        <f>СН!C1764</f>
        <v>0</v>
      </c>
      <c r="P982" s="260">
        <f>СН!C2508</f>
        <v>64.81</v>
      </c>
      <c r="Q982" s="218">
        <f t="shared" si="185"/>
        <v>3.3000000000000003</v>
      </c>
      <c r="R982" s="219">
        <f t="shared" si="185"/>
        <v>1791</v>
      </c>
      <c r="S982" s="25">
        <f t="shared" si="185"/>
        <v>2406.7600000000002</v>
      </c>
      <c r="T982" s="25">
        <f t="shared" si="185"/>
        <v>2685.11</v>
      </c>
      <c r="U982" s="220">
        <f t="shared" si="185"/>
        <v>3142.13</v>
      </c>
    </row>
    <row r="983" spans="1:21" s="12" customFormat="1" x14ac:dyDescent="0.25">
      <c r="A983" s="211" t="str">
        <f t="shared" si="190"/>
        <v>10.05.2018</v>
      </c>
      <c r="B983" s="212">
        <f t="shared" si="190"/>
        <v>13</v>
      </c>
      <c r="C983" s="211" t="str">
        <f t="shared" si="179"/>
        <v>150-670 кВт</v>
      </c>
      <c r="D983" s="213">
        <f t="shared" si="186"/>
        <v>2646.76</v>
      </c>
      <c r="E983" s="214">
        <f t="shared" si="187"/>
        <v>3262.5200000000004</v>
      </c>
      <c r="F983" s="214">
        <f t="shared" si="188"/>
        <v>3540.8700000000003</v>
      </c>
      <c r="G983" s="215">
        <f t="shared" si="189"/>
        <v>3997.8900000000003</v>
      </c>
      <c r="H983" s="216">
        <f t="shared" si="184"/>
        <v>855.76</v>
      </c>
      <c r="I983" s="252">
        <f t="shared" si="183"/>
        <v>0</v>
      </c>
      <c r="J983" s="252">
        <f t="shared" si="183"/>
        <v>348.35</v>
      </c>
      <c r="K983" s="217" t="str">
        <f t="shared" si="191"/>
        <v>695,46</v>
      </c>
      <c r="L983" s="255" t="str">
        <f t="shared" si="191"/>
        <v>0</v>
      </c>
      <c r="M983" s="256" t="str">
        <f t="shared" si="191"/>
        <v>284,19</v>
      </c>
      <c r="N983" s="218">
        <f>СН!C1021</f>
        <v>157</v>
      </c>
      <c r="O983" s="260">
        <f>СН!C1765</f>
        <v>0</v>
      </c>
      <c r="P983" s="260">
        <f>СН!C2509</f>
        <v>64.16</v>
      </c>
      <c r="Q983" s="218">
        <f t="shared" si="185"/>
        <v>3.3000000000000003</v>
      </c>
      <c r="R983" s="219">
        <f t="shared" si="185"/>
        <v>1791</v>
      </c>
      <c r="S983" s="25">
        <f t="shared" si="185"/>
        <v>2406.7600000000002</v>
      </c>
      <c r="T983" s="25">
        <f t="shared" si="185"/>
        <v>2685.11</v>
      </c>
      <c r="U983" s="220">
        <f t="shared" si="185"/>
        <v>3142.13</v>
      </c>
    </row>
    <row r="984" spans="1:21" s="12" customFormat="1" x14ac:dyDescent="0.25">
      <c r="A984" s="211" t="str">
        <f t="shared" si="190"/>
        <v>10.05.2018</v>
      </c>
      <c r="B984" s="212">
        <f t="shared" si="190"/>
        <v>14</v>
      </c>
      <c r="C984" s="211" t="str">
        <f t="shared" si="179"/>
        <v>150-670 кВт</v>
      </c>
      <c r="D984" s="213">
        <f t="shared" si="186"/>
        <v>2646.7799999999997</v>
      </c>
      <c r="E984" s="214">
        <f t="shared" si="187"/>
        <v>3262.5400000000004</v>
      </c>
      <c r="F984" s="214">
        <f t="shared" si="188"/>
        <v>3540.8900000000003</v>
      </c>
      <c r="G984" s="215">
        <f t="shared" si="189"/>
        <v>3997.9100000000003</v>
      </c>
      <c r="H984" s="216">
        <f t="shared" si="184"/>
        <v>855.78</v>
      </c>
      <c r="I984" s="252">
        <f t="shared" si="183"/>
        <v>0</v>
      </c>
      <c r="J984" s="252">
        <f t="shared" si="183"/>
        <v>535.49</v>
      </c>
      <c r="K984" s="217" t="str">
        <f t="shared" si="191"/>
        <v>695,48</v>
      </c>
      <c r="L984" s="255" t="str">
        <f t="shared" si="191"/>
        <v>0</v>
      </c>
      <c r="M984" s="256" t="str">
        <f t="shared" si="191"/>
        <v>436,87</v>
      </c>
      <c r="N984" s="218">
        <f>СН!C1022</f>
        <v>157</v>
      </c>
      <c r="O984" s="260">
        <f>СН!C1766</f>
        <v>0</v>
      </c>
      <c r="P984" s="260">
        <f>СН!C2510</f>
        <v>98.62</v>
      </c>
      <c r="Q984" s="218">
        <f t="shared" si="185"/>
        <v>3.3000000000000003</v>
      </c>
      <c r="R984" s="219">
        <f t="shared" si="185"/>
        <v>1791</v>
      </c>
      <c r="S984" s="25">
        <f t="shared" si="185"/>
        <v>2406.7600000000002</v>
      </c>
      <c r="T984" s="25">
        <f t="shared" si="185"/>
        <v>2685.11</v>
      </c>
      <c r="U984" s="220">
        <f t="shared" si="185"/>
        <v>3142.13</v>
      </c>
    </row>
    <row r="985" spans="1:21" s="12" customFormat="1" x14ac:dyDescent="0.25">
      <c r="A985" s="211" t="str">
        <f t="shared" si="190"/>
        <v>10.05.2018</v>
      </c>
      <c r="B985" s="212">
        <f t="shared" si="190"/>
        <v>15</v>
      </c>
      <c r="C985" s="211" t="str">
        <f t="shared" si="179"/>
        <v>150-670 кВт</v>
      </c>
      <c r="D985" s="213">
        <f t="shared" si="186"/>
        <v>2646.68</v>
      </c>
      <c r="E985" s="214">
        <f t="shared" si="187"/>
        <v>3262.4400000000005</v>
      </c>
      <c r="F985" s="214">
        <f t="shared" si="188"/>
        <v>3540.7900000000004</v>
      </c>
      <c r="G985" s="215">
        <f t="shared" si="189"/>
        <v>3997.8100000000004</v>
      </c>
      <c r="H985" s="216">
        <f t="shared" si="184"/>
        <v>855.68</v>
      </c>
      <c r="I985" s="252">
        <f t="shared" si="183"/>
        <v>0</v>
      </c>
      <c r="J985" s="252">
        <f t="shared" si="183"/>
        <v>533.45000000000005</v>
      </c>
      <c r="K985" s="217" t="str">
        <f t="shared" si="191"/>
        <v>695,4</v>
      </c>
      <c r="L985" s="255" t="str">
        <f t="shared" si="191"/>
        <v>0</v>
      </c>
      <c r="M985" s="256" t="str">
        <f t="shared" si="191"/>
        <v>435,2</v>
      </c>
      <c r="N985" s="218">
        <f>СН!C1023</f>
        <v>156.97999999999999</v>
      </c>
      <c r="O985" s="260">
        <f>СН!C1767</f>
        <v>0</v>
      </c>
      <c r="P985" s="260">
        <f>СН!C2511</f>
        <v>98.25</v>
      </c>
      <c r="Q985" s="218">
        <f t="shared" si="185"/>
        <v>3.3000000000000003</v>
      </c>
      <c r="R985" s="219">
        <f t="shared" si="185"/>
        <v>1791</v>
      </c>
      <c r="S985" s="25">
        <f t="shared" si="185"/>
        <v>2406.7600000000002</v>
      </c>
      <c r="T985" s="25">
        <f t="shared" si="185"/>
        <v>2685.11</v>
      </c>
      <c r="U985" s="220">
        <f t="shared" si="185"/>
        <v>3142.13</v>
      </c>
    </row>
    <row r="986" spans="1:21" s="12" customFormat="1" x14ac:dyDescent="0.25">
      <c r="A986" s="211" t="str">
        <f t="shared" si="190"/>
        <v>10.05.2018</v>
      </c>
      <c r="B986" s="212">
        <f t="shared" si="190"/>
        <v>16</v>
      </c>
      <c r="C986" s="211" t="str">
        <f t="shared" si="179"/>
        <v>150-670 кВт</v>
      </c>
      <c r="D986" s="213">
        <f t="shared" si="186"/>
        <v>2645.47</v>
      </c>
      <c r="E986" s="214">
        <f t="shared" si="187"/>
        <v>3261.23</v>
      </c>
      <c r="F986" s="214">
        <f t="shared" si="188"/>
        <v>3539.58</v>
      </c>
      <c r="G986" s="215">
        <f t="shared" si="189"/>
        <v>3996.6</v>
      </c>
      <c r="H986" s="216">
        <f t="shared" si="184"/>
        <v>854.46999999999991</v>
      </c>
      <c r="I986" s="252">
        <f t="shared" si="183"/>
        <v>0</v>
      </c>
      <c r="J986" s="252">
        <f t="shared" si="183"/>
        <v>511.58000000000004</v>
      </c>
      <c r="K986" s="217" t="str">
        <f t="shared" si="191"/>
        <v>694,41</v>
      </c>
      <c r="L986" s="255" t="str">
        <f t="shared" si="191"/>
        <v>0</v>
      </c>
      <c r="M986" s="256" t="str">
        <f t="shared" si="191"/>
        <v>417,36</v>
      </c>
      <c r="N986" s="218">
        <f>СН!C1024</f>
        <v>156.76</v>
      </c>
      <c r="O986" s="260">
        <f>СН!C1768</f>
        <v>0</v>
      </c>
      <c r="P986" s="260">
        <f>СН!C2512</f>
        <v>94.22</v>
      </c>
      <c r="Q986" s="218">
        <f t="shared" si="185"/>
        <v>3.3000000000000003</v>
      </c>
      <c r="R986" s="219">
        <f t="shared" si="185"/>
        <v>1791</v>
      </c>
      <c r="S986" s="25">
        <f t="shared" si="185"/>
        <v>2406.7600000000002</v>
      </c>
      <c r="T986" s="25">
        <f t="shared" si="185"/>
        <v>2685.11</v>
      </c>
      <c r="U986" s="220">
        <f t="shared" si="185"/>
        <v>3142.13</v>
      </c>
    </row>
    <row r="987" spans="1:21" s="12" customFormat="1" x14ac:dyDescent="0.25">
      <c r="A987" s="211" t="str">
        <f t="shared" si="190"/>
        <v>10.05.2018</v>
      </c>
      <c r="B987" s="212">
        <f t="shared" si="190"/>
        <v>17</v>
      </c>
      <c r="C987" s="211" t="str">
        <f t="shared" si="179"/>
        <v>150-670 кВт</v>
      </c>
      <c r="D987" s="213">
        <f t="shared" si="186"/>
        <v>2708.55</v>
      </c>
      <c r="E987" s="214">
        <f t="shared" si="187"/>
        <v>3324.31</v>
      </c>
      <c r="F987" s="214">
        <f t="shared" si="188"/>
        <v>3602.66</v>
      </c>
      <c r="G987" s="215">
        <f t="shared" si="189"/>
        <v>4059.68</v>
      </c>
      <c r="H987" s="216">
        <f t="shared" si="184"/>
        <v>917.55</v>
      </c>
      <c r="I987" s="252">
        <f t="shared" si="183"/>
        <v>0</v>
      </c>
      <c r="J987" s="252">
        <f t="shared" si="183"/>
        <v>371.4</v>
      </c>
      <c r="K987" s="217" t="str">
        <f t="shared" si="191"/>
        <v>745,87</v>
      </c>
      <c r="L987" s="255" t="str">
        <f t="shared" si="191"/>
        <v>0</v>
      </c>
      <c r="M987" s="256" t="str">
        <f t="shared" si="191"/>
        <v>303</v>
      </c>
      <c r="N987" s="218">
        <f>СН!C1025</f>
        <v>168.38</v>
      </c>
      <c r="O987" s="260">
        <f>СН!C1769</f>
        <v>0</v>
      </c>
      <c r="P987" s="260">
        <f>СН!C2513</f>
        <v>68.400000000000006</v>
      </c>
      <c r="Q987" s="218">
        <f t="shared" si="185"/>
        <v>3.3000000000000003</v>
      </c>
      <c r="R987" s="219">
        <f t="shared" si="185"/>
        <v>1791</v>
      </c>
      <c r="S987" s="25">
        <f t="shared" si="185"/>
        <v>2406.7600000000002</v>
      </c>
      <c r="T987" s="25">
        <f t="shared" si="185"/>
        <v>2685.11</v>
      </c>
      <c r="U987" s="220">
        <f t="shared" si="185"/>
        <v>3142.13</v>
      </c>
    </row>
    <row r="988" spans="1:21" s="12" customFormat="1" x14ac:dyDescent="0.25">
      <c r="A988" s="211" t="str">
        <f t="shared" si="190"/>
        <v>10.05.2018</v>
      </c>
      <c r="B988" s="212">
        <f t="shared" si="190"/>
        <v>18</v>
      </c>
      <c r="C988" s="211" t="str">
        <f t="shared" si="179"/>
        <v>150-670 кВт</v>
      </c>
      <c r="D988" s="213">
        <f t="shared" si="186"/>
        <v>2661.69</v>
      </c>
      <c r="E988" s="214">
        <f t="shared" si="187"/>
        <v>3277.4500000000003</v>
      </c>
      <c r="F988" s="214">
        <f t="shared" si="188"/>
        <v>3555.8</v>
      </c>
      <c r="G988" s="215">
        <f t="shared" si="189"/>
        <v>4012.82</v>
      </c>
      <c r="H988" s="216">
        <f t="shared" si="184"/>
        <v>870.68999999999994</v>
      </c>
      <c r="I988" s="252">
        <f t="shared" si="183"/>
        <v>0</v>
      </c>
      <c r="J988" s="252">
        <f t="shared" si="183"/>
        <v>335.08</v>
      </c>
      <c r="K988" s="217" t="str">
        <f t="shared" si="191"/>
        <v>707,64</v>
      </c>
      <c r="L988" s="255" t="str">
        <f t="shared" si="191"/>
        <v>0</v>
      </c>
      <c r="M988" s="256" t="str">
        <f t="shared" si="191"/>
        <v>273,37</v>
      </c>
      <c r="N988" s="218">
        <f>СН!C1026</f>
        <v>159.75</v>
      </c>
      <c r="O988" s="260">
        <f>СН!C1770</f>
        <v>0</v>
      </c>
      <c r="P988" s="260">
        <f>СН!C2514</f>
        <v>61.71</v>
      </c>
      <c r="Q988" s="218">
        <f t="shared" ref="Q988:U1003" si="192">Q987</f>
        <v>3.3000000000000003</v>
      </c>
      <c r="R988" s="219">
        <f t="shared" si="192"/>
        <v>1791</v>
      </c>
      <c r="S988" s="25">
        <f t="shared" si="192"/>
        <v>2406.7600000000002</v>
      </c>
      <c r="T988" s="25">
        <f t="shared" si="192"/>
        <v>2685.11</v>
      </c>
      <c r="U988" s="220">
        <f t="shared" si="192"/>
        <v>3142.13</v>
      </c>
    </row>
    <row r="989" spans="1:21" s="12" customFormat="1" x14ac:dyDescent="0.25">
      <c r="A989" s="211" t="str">
        <f t="shared" si="190"/>
        <v>10.05.2018</v>
      </c>
      <c r="B989" s="212">
        <f t="shared" si="190"/>
        <v>19</v>
      </c>
      <c r="C989" s="211" t="str">
        <f t="shared" si="179"/>
        <v>150-670 кВт</v>
      </c>
      <c r="D989" s="213">
        <f t="shared" si="186"/>
        <v>2768.34</v>
      </c>
      <c r="E989" s="214">
        <f t="shared" si="187"/>
        <v>3384.1000000000004</v>
      </c>
      <c r="F989" s="214">
        <f t="shared" si="188"/>
        <v>3662.4500000000003</v>
      </c>
      <c r="G989" s="215">
        <f t="shared" si="189"/>
        <v>4119.47</v>
      </c>
      <c r="H989" s="216">
        <f t="shared" si="184"/>
        <v>977.33999999999992</v>
      </c>
      <c r="I989" s="252">
        <f t="shared" si="183"/>
        <v>0</v>
      </c>
      <c r="J989" s="252">
        <f t="shared" si="183"/>
        <v>228.06</v>
      </c>
      <c r="K989" s="217" t="str">
        <f t="shared" si="191"/>
        <v>794,65</v>
      </c>
      <c r="L989" s="255" t="str">
        <f t="shared" si="191"/>
        <v>0</v>
      </c>
      <c r="M989" s="256" t="str">
        <f t="shared" si="191"/>
        <v>186,06</v>
      </c>
      <c r="N989" s="218">
        <f>СН!C1027</f>
        <v>179.39</v>
      </c>
      <c r="O989" s="260">
        <f>СН!C1771</f>
        <v>0</v>
      </c>
      <c r="P989" s="260">
        <f>СН!C2515</f>
        <v>42</v>
      </c>
      <c r="Q989" s="218">
        <f t="shared" si="192"/>
        <v>3.3000000000000003</v>
      </c>
      <c r="R989" s="219">
        <f t="shared" si="192"/>
        <v>1791</v>
      </c>
      <c r="S989" s="25">
        <f t="shared" si="192"/>
        <v>2406.7600000000002</v>
      </c>
      <c r="T989" s="25">
        <f t="shared" si="192"/>
        <v>2685.11</v>
      </c>
      <c r="U989" s="220">
        <f t="shared" si="192"/>
        <v>3142.13</v>
      </c>
    </row>
    <row r="990" spans="1:21" s="12" customFormat="1" x14ac:dyDescent="0.25">
      <c r="A990" s="211" t="str">
        <f t="shared" si="190"/>
        <v>10.05.2018</v>
      </c>
      <c r="B990" s="212">
        <f t="shared" si="190"/>
        <v>20</v>
      </c>
      <c r="C990" s="211" t="str">
        <f t="shared" si="179"/>
        <v>150-670 кВт</v>
      </c>
      <c r="D990" s="213">
        <f t="shared" si="186"/>
        <v>2655.52</v>
      </c>
      <c r="E990" s="214">
        <f t="shared" si="187"/>
        <v>3271.28</v>
      </c>
      <c r="F990" s="214">
        <f t="shared" si="188"/>
        <v>3549.63</v>
      </c>
      <c r="G990" s="215">
        <f t="shared" si="189"/>
        <v>4006.65</v>
      </c>
      <c r="H990" s="216">
        <f t="shared" si="184"/>
        <v>864.52</v>
      </c>
      <c r="I990" s="252">
        <f t="shared" si="183"/>
        <v>0</v>
      </c>
      <c r="J990" s="252">
        <f t="shared" si="183"/>
        <v>30.55</v>
      </c>
      <c r="K990" s="217" t="str">
        <f t="shared" si="191"/>
        <v>702,61</v>
      </c>
      <c r="L990" s="255" t="str">
        <f t="shared" si="191"/>
        <v>0</v>
      </c>
      <c r="M990" s="256" t="str">
        <f t="shared" si="191"/>
        <v>24,92</v>
      </c>
      <c r="N990" s="218">
        <f>СН!C1028</f>
        <v>158.61000000000001</v>
      </c>
      <c r="O990" s="260">
        <f>СН!C1772</f>
        <v>0</v>
      </c>
      <c r="P990" s="260">
        <f>СН!C2516</f>
        <v>5.63</v>
      </c>
      <c r="Q990" s="218">
        <f t="shared" si="192"/>
        <v>3.3000000000000003</v>
      </c>
      <c r="R990" s="219">
        <f t="shared" si="192"/>
        <v>1791</v>
      </c>
      <c r="S990" s="25">
        <f t="shared" si="192"/>
        <v>2406.7600000000002</v>
      </c>
      <c r="T990" s="25">
        <f t="shared" si="192"/>
        <v>2685.11</v>
      </c>
      <c r="U990" s="220">
        <f t="shared" si="192"/>
        <v>3142.13</v>
      </c>
    </row>
    <row r="991" spans="1:21" s="12" customFormat="1" x14ac:dyDescent="0.25">
      <c r="A991" s="211" t="str">
        <f t="shared" si="190"/>
        <v>10.05.2018</v>
      </c>
      <c r="B991" s="212">
        <f t="shared" si="190"/>
        <v>21</v>
      </c>
      <c r="C991" s="211" t="str">
        <f t="shared" si="179"/>
        <v>150-670 кВт</v>
      </c>
      <c r="D991" s="213">
        <f t="shared" si="186"/>
        <v>2667.62</v>
      </c>
      <c r="E991" s="214">
        <f t="shared" si="187"/>
        <v>3283.38</v>
      </c>
      <c r="F991" s="214">
        <f t="shared" si="188"/>
        <v>3561.73</v>
      </c>
      <c r="G991" s="215">
        <f t="shared" si="189"/>
        <v>4018.75</v>
      </c>
      <c r="H991" s="216">
        <f t="shared" si="184"/>
        <v>876.62</v>
      </c>
      <c r="I991" s="252">
        <f t="shared" si="183"/>
        <v>0</v>
      </c>
      <c r="J991" s="252">
        <f t="shared" si="183"/>
        <v>659.45</v>
      </c>
      <c r="K991" s="217" t="str">
        <f t="shared" si="191"/>
        <v>712,48</v>
      </c>
      <c r="L991" s="255" t="str">
        <f t="shared" si="191"/>
        <v>0</v>
      </c>
      <c r="M991" s="256" t="str">
        <f t="shared" si="191"/>
        <v>538</v>
      </c>
      <c r="N991" s="218">
        <f>СН!C1029</f>
        <v>160.84</v>
      </c>
      <c r="O991" s="260">
        <f>СН!C1773</f>
        <v>0</v>
      </c>
      <c r="P991" s="260">
        <f>СН!C2517</f>
        <v>121.45</v>
      </c>
      <c r="Q991" s="218">
        <f t="shared" si="192"/>
        <v>3.3000000000000003</v>
      </c>
      <c r="R991" s="219">
        <f t="shared" si="192"/>
        <v>1791</v>
      </c>
      <c r="S991" s="25">
        <f t="shared" si="192"/>
        <v>2406.7600000000002</v>
      </c>
      <c r="T991" s="25">
        <f t="shared" si="192"/>
        <v>2685.11</v>
      </c>
      <c r="U991" s="220">
        <f t="shared" si="192"/>
        <v>3142.13</v>
      </c>
    </row>
    <row r="992" spans="1:21" s="12" customFormat="1" x14ac:dyDescent="0.25">
      <c r="A992" s="211" t="str">
        <f t="shared" si="190"/>
        <v>10.05.2018</v>
      </c>
      <c r="B992" s="212">
        <f t="shared" si="190"/>
        <v>22</v>
      </c>
      <c r="C992" s="211" t="str">
        <f t="shared" si="179"/>
        <v>150-670 кВт</v>
      </c>
      <c r="D992" s="213">
        <f t="shared" si="186"/>
        <v>2951.82</v>
      </c>
      <c r="E992" s="214">
        <f t="shared" si="187"/>
        <v>3567.5800000000004</v>
      </c>
      <c r="F992" s="214">
        <f t="shared" si="188"/>
        <v>3845.9300000000003</v>
      </c>
      <c r="G992" s="215">
        <f t="shared" si="189"/>
        <v>4302.95</v>
      </c>
      <c r="H992" s="216">
        <f t="shared" si="184"/>
        <v>1160.82</v>
      </c>
      <c r="I992" s="252">
        <f t="shared" si="183"/>
        <v>0</v>
      </c>
      <c r="J992" s="252">
        <f t="shared" si="183"/>
        <v>660.14</v>
      </c>
      <c r="K992" s="217" t="str">
        <f t="shared" si="191"/>
        <v>944,34</v>
      </c>
      <c r="L992" s="255" t="str">
        <f t="shared" si="191"/>
        <v>0</v>
      </c>
      <c r="M992" s="256" t="str">
        <f t="shared" si="191"/>
        <v>538,56</v>
      </c>
      <c r="N992" s="218">
        <f>СН!C1030</f>
        <v>213.18</v>
      </c>
      <c r="O992" s="260">
        <f>СН!C1774</f>
        <v>0</v>
      </c>
      <c r="P992" s="260">
        <f>СН!C2518</f>
        <v>121.58</v>
      </c>
      <c r="Q992" s="218">
        <f t="shared" si="192"/>
        <v>3.3000000000000003</v>
      </c>
      <c r="R992" s="219">
        <f t="shared" si="192"/>
        <v>1791</v>
      </c>
      <c r="S992" s="25">
        <f t="shared" si="192"/>
        <v>2406.7600000000002</v>
      </c>
      <c r="T992" s="25">
        <f t="shared" si="192"/>
        <v>2685.11</v>
      </c>
      <c r="U992" s="220">
        <f t="shared" si="192"/>
        <v>3142.13</v>
      </c>
    </row>
    <row r="993" spans="1:21" s="12" customFormat="1" x14ac:dyDescent="0.25">
      <c r="A993" s="211" t="str">
        <f t="shared" si="190"/>
        <v>10.05.2018</v>
      </c>
      <c r="B993" s="212">
        <f t="shared" si="190"/>
        <v>23</v>
      </c>
      <c r="C993" s="211" t="str">
        <f t="shared" si="179"/>
        <v>150-670 кВт</v>
      </c>
      <c r="D993" s="213">
        <f t="shared" si="186"/>
        <v>2676.42</v>
      </c>
      <c r="E993" s="214">
        <f t="shared" si="187"/>
        <v>3292.1800000000003</v>
      </c>
      <c r="F993" s="214">
        <f t="shared" si="188"/>
        <v>3570.53</v>
      </c>
      <c r="G993" s="215">
        <f t="shared" si="189"/>
        <v>4027.55</v>
      </c>
      <c r="H993" s="216">
        <f t="shared" si="184"/>
        <v>885.42</v>
      </c>
      <c r="I993" s="252">
        <f t="shared" si="183"/>
        <v>0</v>
      </c>
      <c r="J993" s="252">
        <f t="shared" si="183"/>
        <v>372.86</v>
      </c>
      <c r="K993" s="217" t="str">
        <f t="shared" si="191"/>
        <v>719,66</v>
      </c>
      <c r="L993" s="255" t="str">
        <f t="shared" si="191"/>
        <v>0</v>
      </c>
      <c r="M993" s="256" t="str">
        <f t="shared" si="191"/>
        <v>304,19</v>
      </c>
      <c r="N993" s="218">
        <f>СН!C1031</f>
        <v>162.46</v>
      </c>
      <c r="O993" s="260">
        <f>СН!C1775</f>
        <v>0</v>
      </c>
      <c r="P993" s="260">
        <f>СН!C2519</f>
        <v>68.67</v>
      </c>
      <c r="Q993" s="218">
        <f t="shared" si="192"/>
        <v>3.3000000000000003</v>
      </c>
      <c r="R993" s="219">
        <f t="shared" si="192"/>
        <v>1791</v>
      </c>
      <c r="S993" s="25">
        <f t="shared" si="192"/>
        <v>2406.7600000000002</v>
      </c>
      <c r="T993" s="25">
        <f t="shared" si="192"/>
        <v>2685.11</v>
      </c>
      <c r="U993" s="220">
        <f t="shared" si="192"/>
        <v>3142.13</v>
      </c>
    </row>
    <row r="994" spans="1:21" s="12" customFormat="1" x14ac:dyDescent="0.25">
      <c r="A994" s="211" t="str">
        <f t="shared" ref="A994:B1009" si="193">A250</f>
        <v>11.05.2018</v>
      </c>
      <c r="B994" s="212">
        <f t="shared" si="193"/>
        <v>0</v>
      </c>
      <c r="C994" s="211" t="str">
        <f t="shared" si="179"/>
        <v>150-670 кВт</v>
      </c>
      <c r="D994" s="213">
        <f t="shared" si="186"/>
        <v>2640.67</v>
      </c>
      <c r="E994" s="214">
        <f t="shared" si="187"/>
        <v>3256.4300000000003</v>
      </c>
      <c r="F994" s="214">
        <f t="shared" si="188"/>
        <v>3534.7799999999997</v>
      </c>
      <c r="G994" s="215">
        <f t="shared" si="189"/>
        <v>3991.8</v>
      </c>
      <c r="H994" s="216">
        <f t="shared" si="184"/>
        <v>849.67</v>
      </c>
      <c r="I994" s="252">
        <f t="shared" si="183"/>
        <v>0</v>
      </c>
      <c r="J994" s="252">
        <f t="shared" si="183"/>
        <v>237.5</v>
      </c>
      <c r="K994" s="217" t="str">
        <f t="shared" ref="K994:M1009" si="194">K250</f>
        <v>690,49</v>
      </c>
      <c r="L994" s="255" t="str">
        <f t="shared" si="194"/>
        <v>0</v>
      </c>
      <c r="M994" s="256" t="str">
        <f t="shared" si="194"/>
        <v>193,76</v>
      </c>
      <c r="N994" s="218">
        <f>СН!C1032</f>
        <v>155.88</v>
      </c>
      <c r="O994" s="260">
        <f>СН!C1776</f>
        <v>0</v>
      </c>
      <c r="P994" s="260">
        <f>СН!C2520</f>
        <v>43.74</v>
      </c>
      <c r="Q994" s="218">
        <f t="shared" si="192"/>
        <v>3.3000000000000003</v>
      </c>
      <c r="R994" s="219">
        <f t="shared" si="192"/>
        <v>1791</v>
      </c>
      <c r="S994" s="25">
        <f t="shared" si="192"/>
        <v>2406.7600000000002</v>
      </c>
      <c r="T994" s="25">
        <f t="shared" si="192"/>
        <v>2685.11</v>
      </c>
      <c r="U994" s="220">
        <f t="shared" si="192"/>
        <v>3142.13</v>
      </c>
    </row>
    <row r="995" spans="1:21" s="12" customFormat="1" x14ac:dyDescent="0.25">
      <c r="A995" s="211" t="str">
        <f t="shared" si="193"/>
        <v>11.05.2018</v>
      </c>
      <c r="B995" s="212">
        <f t="shared" si="193"/>
        <v>1</v>
      </c>
      <c r="C995" s="211" t="str">
        <f t="shared" si="179"/>
        <v>150-670 кВт</v>
      </c>
      <c r="D995" s="213">
        <f t="shared" si="186"/>
        <v>2685.49</v>
      </c>
      <c r="E995" s="214">
        <f t="shared" si="187"/>
        <v>3301.25</v>
      </c>
      <c r="F995" s="214">
        <f t="shared" si="188"/>
        <v>3579.6</v>
      </c>
      <c r="G995" s="215">
        <f t="shared" si="189"/>
        <v>4036.62</v>
      </c>
      <c r="H995" s="216">
        <f t="shared" si="184"/>
        <v>894.4899999999999</v>
      </c>
      <c r="I995" s="252">
        <f t="shared" si="183"/>
        <v>0</v>
      </c>
      <c r="J995" s="252">
        <f t="shared" si="183"/>
        <v>200.64999999999998</v>
      </c>
      <c r="K995" s="217" t="str">
        <f t="shared" si="194"/>
        <v>727,06</v>
      </c>
      <c r="L995" s="255" t="str">
        <f t="shared" si="194"/>
        <v>0</v>
      </c>
      <c r="M995" s="256" t="str">
        <f t="shared" si="194"/>
        <v>163,7</v>
      </c>
      <c r="N995" s="218">
        <f>СН!C1033</f>
        <v>164.13</v>
      </c>
      <c r="O995" s="260">
        <f>СН!C1777</f>
        <v>0</v>
      </c>
      <c r="P995" s="260">
        <f>СН!C2521</f>
        <v>36.950000000000003</v>
      </c>
      <c r="Q995" s="218">
        <f t="shared" si="192"/>
        <v>3.3000000000000003</v>
      </c>
      <c r="R995" s="219">
        <f t="shared" si="192"/>
        <v>1791</v>
      </c>
      <c r="S995" s="25">
        <f t="shared" si="192"/>
        <v>2406.7600000000002</v>
      </c>
      <c r="T995" s="25">
        <f t="shared" si="192"/>
        <v>2685.11</v>
      </c>
      <c r="U995" s="220">
        <f t="shared" si="192"/>
        <v>3142.13</v>
      </c>
    </row>
    <row r="996" spans="1:21" s="12" customFormat="1" x14ac:dyDescent="0.25">
      <c r="A996" s="211" t="str">
        <f t="shared" si="193"/>
        <v>11.05.2018</v>
      </c>
      <c r="B996" s="212">
        <f t="shared" si="193"/>
        <v>2</v>
      </c>
      <c r="C996" s="211" t="str">
        <f t="shared" si="179"/>
        <v>150-670 кВт</v>
      </c>
      <c r="D996" s="213">
        <f t="shared" si="186"/>
        <v>2701.21</v>
      </c>
      <c r="E996" s="214">
        <f t="shared" si="187"/>
        <v>3316.9700000000003</v>
      </c>
      <c r="F996" s="214">
        <f t="shared" si="188"/>
        <v>3595.32</v>
      </c>
      <c r="G996" s="215">
        <f t="shared" si="189"/>
        <v>4052.34</v>
      </c>
      <c r="H996" s="216">
        <f t="shared" si="184"/>
        <v>910.20999999999992</v>
      </c>
      <c r="I996" s="252">
        <f t="shared" si="183"/>
        <v>0</v>
      </c>
      <c r="J996" s="252">
        <f t="shared" si="183"/>
        <v>762.93999999999994</v>
      </c>
      <c r="K996" s="217" t="str">
        <f t="shared" si="194"/>
        <v>739,88</v>
      </c>
      <c r="L996" s="255" t="str">
        <f t="shared" si="194"/>
        <v>0</v>
      </c>
      <c r="M996" s="256" t="str">
        <f t="shared" si="194"/>
        <v>622,43</v>
      </c>
      <c r="N996" s="218">
        <f>СН!C1034</f>
        <v>167.03</v>
      </c>
      <c r="O996" s="260">
        <f>СН!C1778</f>
        <v>0</v>
      </c>
      <c r="P996" s="260">
        <f>СН!C2522</f>
        <v>140.51</v>
      </c>
      <c r="Q996" s="218">
        <f t="shared" si="192"/>
        <v>3.3000000000000003</v>
      </c>
      <c r="R996" s="219">
        <f t="shared" si="192"/>
        <v>1791</v>
      </c>
      <c r="S996" s="25">
        <f t="shared" si="192"/>
        <v>2406.7600000000002</v>
      </c>
      <c r="T996" s="25">
        <f t="shared" si="192"/>
        <v>2685.11</v>
      </c>
      <c r="U996" s="220">
        <f t="shared" si="192"/>
        <v>3142.13</v>
      </c>
    </row>
    <row r="997" spans="1:21" s="12" customFormat="1" x14ac:dyDescent="0.25">
      <c r="A997" s="211" t="str">
        <f t="shared" si="193"/>
        <v>11.05.2018</v>
      </c>
      <c r="B997" s="212">
        <f t="shared" si="193"/>
        <v>3</v>
      </c>
      <c r="C997" s="211" t="str">
        <f t="shared" si="179"/>
        <v>150-670 кВт</v>
      </c>
      <c r="D997" s="213">
        <f t="shared" si="186"/>
        <v>2718.77</v>
      </c>
      <c r="E997" s="214">
        <f t="shared" si="187"/>
        <v>3334.53</v>
      </c>
      <c r="F997" s="214">
        <f t="shared" si="188"/>
        <v>3612.88</v>
      </c>
      <c r="G997" s="215">
        <f t="shared" si="189"/>
        <v>4069.9</v>
      </c>
      <c r="H997" s="216">
        <f t="shared" si="184"/>
        <v>927.77</v>
      </c>
      <c r="I997" s="252">
        <f t="shared" si="183"/>
        <v>596.14</v>
      </c>
      <c r="J997" s="252">
        <f t="shared" si="183"/>
        <v>0</v>
      </c>
      <c r="K997" s="217" t="str">
        <f t="shared" si="194"/>
        <v>754,21</v>
      </c>
      <c r="L997" s="255" t="str">
        <f t="shared" si="194"/>
        <v>486,35</v>
      </c>
      <c r="M997" s="256" t="str">
        <f t="shared" si="194"/>
        <v>0</v>
      </c>
      <c r="N997" s="218">
        <f>СН!C1035</f>
        <v>170.26</v>
      </c>
      <c r="O997" s="260">
        <f>СН!C1779</f>
        <v>109.79</v>
      </c>
      <c r="P997" s="260">
        <f>СН!C2523</f>
        <v>0</v>
      </c>
      <c r="Q997" s="218">
        <f t="shared" si="192"/>
        <v>3.3000000000000003</v>
      </c>
      <c r="R997" s="219">
        <f t="shared" si="192"/>
        <v>1791</v>
      </c>
      <c r="S997" s="25">
        <f t="shared" si="192"/>
        <v>2406.7600000000002</v>
      </c>
      <c r="T997" s="25">
        <f t="shared" si="192"/>
        <v>2685.11</v>
      </c>
      <c r="U997" s="220">
        <f t="shared" si="192"/>
        <v>3142.13</v>
      </c>
    </row>
    <row r="998" spans="1:21" s="12" customFormat="1" x14ac:dyDescent="0.25">
      <c r="A998" s="211" t="str">
        <f t="shared" si="193"/>
        <v>11.05.2018</v>
      </c>
      <c r="B998" s="212">
        <f t="shared" si="193"/>
        <v>4</v>
      </c>
      <c r="C998" s="211" t="str">
        <f t="shared" si="179"/>
        <v>150-670 кВт</v>
      </c>
      <c r="D998" s="213">
        <f t="shared" si="186"/>
        <v>2766.81</v>
      </c>
      <c r="E998" s="214">
        <f t="shared" si="187"/>
        <v>3382.57</v>
      </c>
      <c r="F998" s="214">
        <f t="shared" si="188"/>
        <v>3660.92</v>
      </c>
      <c r="G998" s="215">
        <f t="shared" si="189"/>
        <v>4117.9399999999996</v>
      </c>
      <c r="H998" s="216">
        <f t="shared" si="184"/>
        <v>975.81</v>
      </c>
      <c r="I998" s="252">
        <f t="shared" si="183"/>
        <v>119.38</v>
      </c>
      <c r="J998" s="252">
        <f t="shared" si="183"/>
        <v>0</v>
      </c>
      <c r="K998" s="217" t="str">
        <f t="shared" si="194"/>
        <v>793,4</v>
      </c>
      <c r="L998" s="255" t="str">
        <f t="shared" si="194"/>
        <v>97,39</v>
      </c>
      <c r="M998" s="256" t="str">
        <f t="shared" si="194"/>
        <v>0</v>
      </c>
      <c r="N998" s="218">
        <f>СН!C1036</f>
        <v>179.11</v>
      </c>
      <c r="O998" s="260">
        <f>СН!C1780</f>
        <v>21.99</v>
      </c>
      <c r="P998" s="260">
        <f>СН!C2524</f>
        <v>0</v>
      </c>
      <c r="Q998" s="218">
        <f t="shared" si="192"/>
        <v>3.3000000000000003</v>
      </c>
      <c r="R998" s="219">
        <f t="shared" si="192"/>
        <v>1791</v>
      </c>
      <c r="S998" s="25">
        <f t="shared" si="192"/>
        <v>2406.7600000000002</v>
      </c>
      <c r="T998" s="25">
        <f t="shared" si="192"/>
        <v>2685.11</v>
      </c>
      <c r="U998" s="220">
        <f t="shared" si="192"/>
        <v>3142.13</v>
      </c>
    </row>
    <row r="999" spans="1:21" s="12" customFormat="1" x14ac:dyDescent="0.25">
      <c r="A999" s="211" t="str">
        <f t="shared" si="193"/>
        <v>11.05.2018</v>
      </c>
      <c r="B999" s="212">
        <f t="shared" si="193"/>
        <v>5</v>
      </c>
      <c r="C999" s="211" t="str">
        <f t="shared" si="179"/>
        <v>150-670 кВт</v>
      </c>
      <c r="D999" s="213">
        <f t="shared" si="186"/>
        <v>2792.16</v>
      </c>
      <c r="E999" s="214">
        <f t="shared" si="187"/>
        <v>3407.92</v>
      </c>
      <c r="F999" s="214">
        <f t="shared" si="188"/>
        <v>3686.27</v>
      </c>
      <c r="G999" s="215">
        <f t="shared" si="189"/>
        <v>4143.29</v>
      </c>
      <c r="H999" s="216">
        <f t="shared" si="184"/>
        <v>1001.16</v>
      </c>
      <c r="I999" s="252">
        <f t="shared" si="183"/>
        <v>102.53</v>
      </c>
      <c r="J999" s="252">
        <f t="shared" si="183"/>
        <v>0</v>
      </c>
      <c r="K999" s="217" t="str">
        <f t="shared" si="194"/>
        <v>814,08</v>
      </c>
      <c r="L999" s="255" t="str">
        <f t="shared" si="194"/>
        <v>83,65</v>
      </c>
      <c r="M999" s="256" t="str">
        <f t="shared" si="194"/>
        <v>0</v>
      </c>
      <c r="N999" s="218">
        <f>СН!C1037</f>
        <v>183.78</v>
      </c>
      <c r="O999" s="260">
        <f>СН!C1781</f>
        <v>18.88</v>
      </c>
      <c r="P999" s="260">
        <f>СН!C2525</f>
        <v>0</v>
      </c>
      <c r="Q999" s="218">
        <f t="shared" si="192"/>
        <v>3.3000000000000003</v>
      </c>
      <c r="R999" s="219">
        <f t="shared" si="192"/>
        <v>1791</v>
      </c>
      <c r="S999" s="25">
        <f t="shared" si="192"/>
        <v>2406.7600000000002</v>
      </c>
      <c r="T999" s="25">
        <f t="shared" si="192"/>
        <v>2685.11</v>
      </c>
      <c r="U999" s="220">
        <f t="shared" si="192"/>
        <v>3142.13</v>
      </c>
    </row>
    <row r="1000" spans="1:21" s="12" customFormat="1" x14ac:dyDescent="0.25">
      <c r="A1000" s="211" t="str">
        <f t="shared" si="193"/>
        <v>11.05.2018</v>
      </c>
      <c r="B1000" s="212">
        <f t="shared" si="193"/>
        <v>6</v>
      </c>
      <c r="C1000" s="211" t="str">
        <f t="shared" si="179"/>
        <v>150-670 кВт</v>
      </c>
      <c r="D1000" s="213">
        <f t="shared" si="186"/>
        <v>2788.7200000000003</v>
      </c>
      <c r="E1000" s="214">
        <f t="shared" si="187"/>
        <v>3404.4800000000005</v>
      </c>
      <c r="F1000" s="214">
        <f t="shared" si="188"/>
        <v>3682.83</v>
      </c>
      <c r="G1000" s="215">
        <f t="shared" si="189"/>
        <v>4139.8500000000004</v>
      </c>
      <c r="H1000" s="216">
        <f t="shared" si="184"/>
        <v>997.71999999999991</v>
      </c>
      <c r="I1000" s="252">
        <f t="shared" si="183"/>
        <v>215.96</v>
      </c>
      <c r="J1000" s="252">
        <f t="shared" si="183"/>
        <v>0</v>
      </c>
      <c r="K1000" s="217" t="str">
        <f t="shared" si="194"/>
        <v>811,28</v>
      </c>
      <c r="L1000" s="255" t="str">
        <f t="shared" si="194"/>
        <v>176,19</v>
      </c>
      <c r="M1000" s="256" t="str">
        <f t="shared" si="194"/>
        <v>0</v>
      </c>
      <c r="N1000" s="218">
        <f>СН!C1038</f>
        <v>183.14</v>
      </c>
      <c r="O1000" s="260">
        <f>СН!C1782</f>
        <v>39.770000000000003</v>
      </c>
      <c r="P1000" s="260">
        <f>СН!C2526</f>
        <v>0</v>
      </c>
      <c r="Q1000" s="218">
        <f t="shared" si="192"/>
        <v>3.3000000000000003</v>
      </c>
      <c r="R1000" s="219">
        <f t="shared" si="192"/>
        <v>1791</v>
      </c>
      <c r="S1000" s="25">
        <f t="shared" si="192"/>
        <v>2406.7600000000002</v>
      </c>
      <c r="T1000" s="25">
        <f t="shared" si="192"/>
        <v>2685.11</v>
      </c>
      <c r="U1000" s="220">
        <f t="shared" si="192"/>
        <v>3142.13</v>
      </c>
    </row>
    <row r="1001" spans="1:21" s="12" customFormat="1" x14ac:dyDescent="0.25">
      <c r="A1001" s="211" t="str">
        <f t="shared" si="193"/>
        <v>11.05.2018</v>
      </c>
      <c r="B1001" s="212">
        <f t="shared" si="193"/>
        <v>7</v>
      </c>
      <c r="C1001" s="211" t="str">
        <f t="shared" si="179"/>
        <v>150-670 кВт</v>
      </c>
      <c r="D1001" s="213">
        <f t="shared" si="186"/>
        <v>2635.48</v>
      </c>
      <c r="E1001" s="214">
        <f t="shared" si="187"/>
        <v>3251.24</v>
      </c>
      <c r="F1001" s="214">
        <f t="shared" si="188"/>
        <v>3529.59</v>
      </c>
      <c r="G1001" s="215">
        <f t="shared" si="189"/>
        <v>3986.6099999999997</v>
      </c>
      <c r="H1001" s="216">
        <f t="shared" si="184"/>
        <v>844.4799999999999</v>
      </c>
      <c r="I1001" s="252">
        <f t="shared" si="183"/>
        <v>184.63</v>
      </c>
      <c r="J1001" s="252">
        <f t="shared" si="183"/>
        <v>0</v>
      </c>
      <c r="K1001" s="217" t="str">
        <f t="shared" si="194"/>
        <v>686,26</v>
      </c>
      <c r="L1001" s="255" t="str">
        <f t="shared" si="194"/>
        <v>150,63</v>
      </c>
      <c r="M1001" s="256" t="str">
        <f t="shared" si="194"/>
        <v>0</v>
      </c>
      <c r="N1001" s="218">
        <f>СН!C1039</f>
        <v>154.91999999999999</v>
      </c>
      <c r="O1001" s="260">
        <f>СН!C1783</f>
        <v>34</v>
      </c>
      <c r="P1001" s="260">
        <f>СН!C2527</f>
        <v>0</v>
      </c>
      <c r="Q1001" s="218">
        <f t="shared" si="192"/>
        <v>3.3000000000000003</v>
      </c>
      <c r="R1001" s="219">
        <f t="shared" si="192"/>
        <v>1791</v>
      </c>
      <c r="S1001" s="25">
        <f t="shared" si="192"/>
        <v>2406.7600000000002</v>
      </c>
      <c r="T1001" s="25">
        <f t="shared" si="192"/>
        <v>2685.11</v>
      </c>
      <c r="U1001" s="220">
        <f t="shared" si="192"/>
        <v>3142.13</v>
      </c>
    </row>
    <row r="1002" spans="1:21" s="12" customFormat="1" x14ac:dyDescent="0.25">
      <c r="A1002" s="211" t="str">
        <f t="shared" si="193"/>
        <v>11.05.2018</v>
      </c>
      <c r="B1002" s="212">
        <f t="shared" si="193"/>
        <v>8</v>
      </c>
      <c r="C1002" s="211" t="str">
        <f t="shared" si="179"/>
        <v>150-670 кВт</v>
      </c>
      <c r="D1002" s="213">
        <f t="shared" si="186"/>
        <v>2706.21</v>
      </c>
      <c r="E1002" s="214">
        <f t="shared" si="187"/>
        <v>3321.9700000000003</v>
      </c>
      <c r="F1002" s="214">
        <f t="shared" si="188"/>
        <v>3600.32</v>
      </c>
      <c r="G1002" s="215">
        <f t="shared" si="189"/>
        <v>4057.34</v>
      </c>
      <c r="H1002" s="216">
        <f t="shared" si="184"/>
        <v>915.21</v>
      </c>
      <c r="I1002" s="252">
        <f t="shared" si="183"/>
        <v>48.220000000000006</v>
      </c>
      <c r="J1002" s="252">
        <f t="shared" si="183"/>
        <v>0</v>
      </c>
      <c r="K1002" s="217" t="str">
        <f t="shared" si="194"/>
        <v>743,96</v>
      </c>
      <c r="L1002" s="255" t="str">
        <f t="shared" si="194"/>
        <v>39,34</v>
      </c>
      <c r="M1002" s="256" t="str">
        <f t="shared" si="194"/>
        <v>0</v>
      </c>
      <c r="N1002" s="218">
        <f>СН!C1040</f>
        <v>167.95</v>
      </c>
      <c r="O1002" s="260">
        <f>СН!C1784</f>
        <v>8.8800000000000008</v>
      </c>
      <c r="P1002" s="260">
        <f>СН!C2528</f>
        <v>0</v>
      </c>
      <c r="Q1002" s="218">
        <f t="shared" si="192"/>
        <v>3.3000000000000003</v>
      </c>
      <c r="R1002" s="219">
        <f t="shared" si="192"/>
        <v>1791</v>
      </c>
      <c r="S1002" s="25">
        <f t="shared" si="192"/>
        <v>2406.7600000000002</v>
      </c>
      <c r="T1002" s="25">
        <f t="shared" si="192"/>
        <v>2685.11</v>
      </c>
      <c r="U1002" s="220">
        <f t="shared" si="192"/>
        <v>3142.13</v>
      </c>
    </row>
    <row r="1003" spans="1:21" s="12" customFormat="1" x14ac:dyDescent="0.25">
      <c r="A1003" s="211" t="str">
        <f t="shared" si="193"/>
        <v>11.05.2018</v>
      </c>
      <c r="B1003" s="212">
        <f t="shared" si="193"/>
        <v>9</v>
      </c>
      <c r="C1003" s="211" t="str">
        <f t="shared" si="179"/>
        <v>150-670 кВт</v>
      </c>
      <c r="D1003" s="213">
        <f t="shared" si="186"/>
        <v>2659.95</v>
      </c>
      <c r="E1003" s="214">
        <f t="shared" si="187"/>
        <v>3275.71</v>
      </c>
      <c r="F1003" s="214">
        <f t="shared" si="188"/>
        <v>3554.0600000000004</v>
      </c>
      <c r="G1003" s="215">
        <f t="shared" si="189"/>
        <v>4011.08</v>
      </c>
      <c r="H1003" s="216">
        <f t="shared" si="184"/>
        <v>868.95</v>
      </c>
      <c r="I1003" s="252">
        <f t="shared" si="183"/>
        <v>103.42999999999999</v>
      </c>
      <c r="J1003" s="252">
        <f t="shared" si="183"/>
        <v>0</v>
      </c>
      <c r="K1003" s="217" t="str">
        <f t="shared" si="194"/>
        <v>706,22</v>
      </c>
      <c r="L1003" s="255" t="str">
        <f t="shared" si="194"/>
        <v>84,38</v>
      </c>
      <c r="M1003" s="256" t="str">
        <f t="shared" si="194"/>
        <v>0</v>
      </c>
      <c r="N1003" s="218">
        <f>СН!C1041</f>
        <v>159.43</v>
      </c>
      <c r="O1003" s="260">
        <f>СН!C1785</f>
        <v>19.05</v>
      </c>
      <c r="P1003" s="260">
        <f>СН!C2529</f>
        <v>0</v>
      </c>
      <c r="Q1003" s="218">
        <f t="shared" si="192"/>
        <v>3.3000000000000003</v>
      </c>
      <c r="R1003" s="219">
        <f t="shared" si="192"/>
        <v>1791</v>
      </c>
      <c r="S1003" s="25">
        <f t="shared" si="192"/>
        <v>2406.7600000000002</v>
      </c>
      <c r="T1003" s="25">
        <f t="shared" si="192"/>
        <v>2685.11</v>
      </c>
      <c r="U1003" s="220">
        <f t="shared" si="192"/>
        <v>3142.13</v>
      </c>
    </row>
    <row r="1004" spans="1:21" s="12" customFormat="1" x14ac:dyDescent="0.25">
      <c r="A1004" s="211" t="str">
        <f t="shared" si="193"/>
        <v>11.05.2018</v>
      </c>
      <c r="B1004" s="212">
        <f t="shared" si="193"/>
        <v>10</v>
      </c>
      <c r="C1004" s="211" t="str">
        <f t="shared" si="179"/>
        <v>150-670 кВт</v>
      </c>
      <c r="D1004" s="213">
        <f t="shared" si="186"/>
        <v>2645.7</v>
      </c>
      <c r="E1004" s="214">
        <f t="shared" si="187"/>
        <v>3261.46</v>
      </c>
      <c r="F1004" s="214">
        <f t="shared" si="188"/>
        <v>3539.81</v>
      </c>
      <c r="G1004" s="215">
        <f t="shared" si="189"/>
        <v>3996.83</v>
      </c>
      <c r="H1004" s="216">
        <f t="shared" si="184"/>
        <v>854.7</v>
      </c>
      <c r="I1004" s="252">
        <f t="shared" si="183"/>
        <v>4.12</v>
      </c>
      <c r="J1004" s="252">
        <f t="shared" si="183"/>
        <v>0</v>
      </c>
      <c r="K1004" s="217" t="str">
        <f t="shared" si="194"/>
        <v>694,6</v>
      </c>
      <c r="L1004" s="255" t="str">
        <f t="shared" si="194"/>
        <v>3,36</v>
      </c>
      <c r="M1004" s="256" t="str">
        <f t="shared" si="194"/>
        <v>0</v>
      </c>
      <c r="N1004" s="218">
        <f>СН!C1042</f>
        <v>156.80000000000001</v>
      </c>
      <c r="O1004" s="260">
        <f>СН!C1786</f>
        <v>0.76</v>
      </c>
      <c r="P1004" s="260">
        <f>СН!C2530</f>
        <v>0</v>
      </c>
      <c r="Q1004" s="218">
        <f t="shared" ref="Q1004:U1019" si="195">Q1003</f>
        <v>3.3000000000000003</v>
      </c>
      <c r="R1004" s="219">
        <f t="shared" si="195"/>
        <v>1791</v>
      </c>
      <c r="S1004" s="25">
        <f t="shared" si="195"/>
        <v>2406.7600000000002</v>
      </c>
      <c r="T1004" s="25">
        <f t="shared" si="195"/>
        <v>2685.11</v>
      </c>
      <c r="U1004" s="220">
        <f t="shared" si="195"/>
        <v>3142.13</v>
      </c>
    </row>
    <row r="1005" spans="1:21" s="12" customFormat="1" x14ac:dyDescent="0.25">
      <c r="A1005" s="211" t="str">
        <f t="shared" si="193"/>
        <v>11.05.2018</v>
      </c>
      <c r="B1005" s="212">
        <f t="shared" si="193"/>
        <v>11</v>
      </c>
      <c r="C1005" s="211" t="str">
        <f t="shared" si="179"/>
        <v>150-670 кВт</v>
      </c>
      <c r="D1005" s="213">
        <f t="shared" si="186"/>
        <v>2644.05</v>
      </c>
      <c r="E1005" s="214">
        <f t="shared" si="187"/>
        <v>3259.8100000000004</v>
      </c>
      <c r="F1005" s="214">
        <f t="shared" si="188"/>
        <v>3538.1600000000003</v>
      </c>
      <c r="G1005" s="215">
        <f t="shared" si="189"/>
        <v>3995.1800000000003</v>
      </c>
      <c r="H1005" s="216">
        <f t="shared" si="184"/>
        <v>853.05</v>
      </c>
      <c r="I1005" s="252">
        <f t="shared" si="183"/>
        <v>0</v>
      </c>
      <c r="J1005" s="252">
        <f t="shared" si="183"/>
        <v>74.83</v>
      </c>
      <c r="K1005" s="217" t="str">
        <f t="shared" si="194"/>
        <v>693,25</v>
      </c>
      <c r="L1005" s="255" t="str">
        <f t="shared" si="194"/>
        <v>0</v>
      </c>
      <c r="M1005" s="256" t="str">
        <f t="shared" si="194"/>
        <v>61,05</v>
      </c>
      <c r="N1005" s="218">
        <f>СН!C1043</f>
        <v>156.5</v>
      </c>
      <c r="O1005" s="260">
        <f>СН!C1787</f>
        <v>0</v>
      </c>
      <c r="P1005" s="260">
        <f>СН!C2531</f>
        <v>13.78</v>
      </c>
      <c r="Q1005" s="218">
        <f t="shared" si="195"/>
        <v>3.3000000000000003</v>
      </c>
      <c r="R1005" s="219">
        <f t="shared" si="195"/>
        <v>1791</v>
      </c>
      <c r="S1005" s="25">
        <f t="shared" si="195"/>
        <v>2406.7600000000002</v>
      </c>
      <c r="T1005" s="25">
        <f t="shared" si="195"/>
        <v>2685.11</v>
      </c>
      <c r="U1005" s="220">
        <f t="shared" si="195"/>
        <v>3142.13</v>
      </c>
    </row>
    <row r="1006" spans="1:21" s="12" customFormat="1" x14ac:dyDescent="0.25">
      <c r="A1006" s="211" t="str">
        <f t="shared" si="193"/>
        <v>11.05.2018</v>
      </c>
      <c r="B1006" s="212">
        <f t="shared" si="193"/>
        <v>12</v>
      </c>
      <c r="C1006" s="211" t="str">
        <f t="shared" si="179"/>
        <v>150-670 кВт</v>
      </c>
      <c r="D1006" s="213">
        <f t="shared" si="186"/>
        <v>2644.6000000000004</v>
      </c>
      <c r="E1006" s="214">
        <f t="shared" si="187"/>
        <v>3260.3600000000006</v>
      </c>
      <c r="F1006" s="214">
        <f t="shared" si="188"/>
        <v>3538.71</v>
      </c>
      <c r="G1006" s="215">
        <f t="shared" si="189"/>
        <v>3995.7300000000005</v>
      </c>
      <c r="H1006" s="216">
        <f t="shared" si="184"/>
        <v>853.6</v>
      </c>
      <c r="I1006" s="252">
        <f t="shared" si="183"/>
        <v>47.230000000000004</v>
      </c>
      <c r="J1006" s="252">
        <f t="shared" si="183"/>
        <v>0</v>
      </c>
      <c r="K1006" s="217" t="str">
        <f t="shared" si="194"/>
        <v>693,7</v>
      </c>
      <c r="L1006" s="255" t="str">
        <f t="shared" si="194"/>
        <v>38,53</v>
      </c>
      <c r="M1006" s="256" t="str">
        <f t="shared" si="194"/>
        <v>0</v>
      </c>
      <c r="N1006" s="218">
        <f>СН!C1044</f>
        <v>156.6</v>
      </c>
      <c r="O1006" s="260">
        <f>СН!C1788</f>
        <v>8.6999999999999993</v>
      </c>
      <c r="P1006" s="260">
        <f>СН!C2532</f>
        <v>0</v>
      </c>
      <c r="Q1006" s="218">
        <f t="shared" si="195"/>
        <v>3.3000000000000003</v>
      </c>
      <c r="R1006" s="219">
        <f t="shared" si="195"/>
        <v>1791</v>
      </c>
      <c r="S1006" s="25">
        <f t="shared" si="195"/>
        <v>2406.7600000000002</v>
      </c>
      <c r="T1006" s="25">
        <f t="shared" si="195"/>
        <v>2685.11</v>
      </c>
      <c r="U1006" s="220">
        <f t="shared" si="195"/>
        <v>3142.13</v>
      </c>
    </row>
    <row r="1007" spans="1:21" s="12" customFormat="1" x14ac:dyDescent="0.25">
      <c r="A1007" s="211" t="str">
        <f t="shared" si="193"/>
        <v>11.05.2018</v>
      </c>
      <c r="B1007" s="212">
        <f t="shared" si="193"/>
        <v>13</v>
      </c>
      <c r="C1007" s="211" t="str">
        <f t="shared" si="179"/>
        <v>150-670 кВт</v>
      </c>
      <c r="D1007" s="213">
        <f t="shared" si="186"/>
        <v>2645.46</v>
      </c>
      <c r="E1007" s="214">
        <f t="shared" si="187"/>
        <v>3261.2200000000003</v>
      </c>
      <c r="F1007" s="214">
        <f t="shared" si="188"/>
        <v>3539.57</v>
      </c>
      <c r="G1007" s="215">
        <f t="shared" si="189"/>
        <v>3996.59</v>
      </c>
      <c r="H1007" s="216">
        <f t="shared" si="184"/>
        <v>854.45999999999992</v>
      </c>
      <c r="I1007" s="252">
        <f t="shared" si="183"/>
        <v>0</v>
      </c>
      <c r="J1007" s="252">
        <f t="shared" si="183"/>
        <v>100.96000000000001</v>
      </c>
      <c r="K1007" s="217" t="str">
        <f t="shared" si="194"/>
        <v>694,4</v>
      </c>
      <c r="L1007" s="255" t="str">
        <f t="shared" si="194"/>
        <v>0</v>
      </c>
      <c r="M1007" s="256" t="str">
        <f t="shared" si="194"/>
        <v>82,37</v>
      </c>
      <c r="N1007" s="218">
        <f>СН!C1045</f>
        <v>156.76</v>
      </c>
      <c r="O1007" s="260">
        <f>СН!C1789</f>
        <v>0</v>
      </c>
      <c r="P1007" s="260">
        <f>СН!C2533</f>
        <v>18.59</v>
      </c>
      <c r="Q1007" s="218">
        <f t="shared" si="195"/>
        <v>3.3000000000000003</v>
      </c>
      <c r="R1007" s="219">
        <f t="shared" si="195"/>
        <v>1791</v>
      </c>
      <c r="S1007" s="25">
        <f t="shared" si="195"/>
        <v>2406.7600000000002</v>
      </c>
      <c r="T1007" s="25">
        <f t="shared" si="195"/>
        <v>2685.11</v>
      </c>
      <c r="U1007" s="220">
        <f t="shared" si="195"/>
        <v>3142.13</v>
      </c>
    </row>
    <row r="1008" spans="1:21" s="12" customFormat="1" x14ac:dyDescent="0.25">
      <c r="A1008" s="211" t="str">
        <f t="shared" si="193"/>
        <v>11.05.2018</v>
      </c>
      <c r="B1008" s="212">
        <f t="shared" si="193"/>
        <v>14</v>
      </c>
      <c r="C1008" s="211" t="str">
        <f t="shared" si="179"/>
        <v>150-670 кВт</v>
      </c>
      <c r="D1008" s="213">
        <f t="shared" si="186"/>
        <v>2644.21</v>
      </c>
      <c r="E1008" s="214">
        <f t="shared" si="187"/>
        <v>3259.9700000000003</v>
      </c>
      <c r="F1008" s="214">
        <f t="shared" si="188"/>
        <v>3538.32</v>
      </c>
      <c r="G1008" s="215">
        <f t="shared" si="189"/>
        <v>3995.34</v>
      </c>
      <c r="H1008" s="216">
        <f t="shared" si="184"/>
        <v>853.20999999999992</v>
      </c>
      <c r="I1008" s="252">
        <f t="shared" si="183"/>
        <v>0</v>
      </c>
      <c r="J1008" s="252">
        <f t="shared" si="183"/>
        <v>140.53</v>
      </c>
      <c r="K1008" s="217" t="str">
        <f t="shared" si="194"/>
        <v>693,38</v>
      </c>
      <c r="L1008" s="255" t="str">
        <f t="shared" si="194"/>
        <v>0</v>
      </c>
      <c r="M1008" s="256" t="str">
        <f t="shared" si="194"/>
        <v>114,65</v>
      </c>
      <c r="N1008" s="218">
        <f>СН!C1046</f>
        <v>156.53</v>
      </c>
      <c r="O1008" s="260">
        <f>СН!C1790</f>
        <v>0</v>
      </c>
      <c r="P1008" s="260">
        <f>СН!C2534</f>
        <v>25.88</v>
      </c>
      <c r="Q1008" s="218">
        <f t="shared" si="195"/>
        <v>3.3000000000000003</v>
      </c>
      <c r="R1008" s="219">
        <f t="shared" si="195"/>
        <v>1791</v>
      </c>
      <c r="S1008" s="25">
        <f t="shared" si="195"/>
        <v>2406.7600000000002</v>
      </c>
      <c r="T1008" s="25">
        <f t="shared" si="195"/>
        <v>2685.11</v>
      </c>
      <c r="U1008" s="220">
        <f t="shared" si="195"/>
        <v>3142.13</v>
      </c>
    </row>
    <row r="1009" spans="1:21" s="12" customFormat="1" x14ac:dyDescent="0.25">
      <c r="A1009" s="211" t="str">
        <f t="shared" si="193"/>
        <v>11.05.2018</v>
      </c>
      <c r="B1009" s="212">
        <f t="shared" si="193"/>
        <v>15</v>
      </c>
      <c r="C1009" s="211" t="str">
        <f t="shared" si="179"/>
        <v>150-670 кВт</v>
      </c>
      <c r="D1009" s="213">
        <f t="shared" si="186"/>
        <v>2643.89</v>
      </c>
      <c r="E1009" s="214">
        <f t="shared" si="187"/>
        <v>3259.65</v>
      </c>
      <c r="F1009" s="214">
        <f t="shared" si="188"/>
        <v>3538</v>
      </c>
      <c r="G1009" s="215">
        <f t="shared" si="189"/>
        <v>3995.02</v>
      </c>
      <c r="H1009" s="216">
        <f t="shared" si="184"/>
        <v>852.89</v>
      </c>
      <c r="I1009" s="252">
        <f t="shared" si="183"/>
        <v>0</v>
      </c>
      <c r="J1009" s="252">
        <f t="shared" si="183"/>
        <v>104.64</v>
      </c>
      <c r="K1009" s="217" t="str">
        <f t="shared" si="194"/>
        <v>693,12</v>
      </c>
      <c r="L1009" s="255" t="str">
        <f t="shared" si="194"/>
        <v>0</v>
      </c>
      <c r="M1009" s="256" t="str">
        <f t="shared" si="194"/>
        <v>85,37</v>
      </c>
      <c r="N1009" s="218">
        <f>СН!C1047</f>
        <v>156.47</v>
      </c>
      <c r="O1009" s="260">
        <f>СН!C1791</f>
        <v>0</v>
      </c>
      <c r="P1009" s="260">
        <f>СН!C2535</f>
        <v>19.27</v>
      </c>
      <c r="Q1009" s="218">
        <f t="shared" si="195"/>
        <v>3.3000000000000003</v>
      </c>
      <c r="R1009" s="219">
        <f t="shared" si="195"/>
        <v>1791</v>
      </c>
      <c r="S1009" s="25">
        <f t="shared" si="195"/>
        <v>2406.7600000000002</v>
      </c>
      <c r="T1009" s="25">
        <f t="shared" si="195"/>
        <v>2685.11</v>
      </c>
      <c r="U1009" s="220">
        <f t="shared" si="195"/>
        <v>3142.13</v>
      </c>
    </row>
    <row r="1010" spans="1:21" s="12" customFormat="1" x14ac:dyDescent="0.25">
      <c r="A1010" s="211" t="str">
        <f t="shared" ref="A1010:B1025" si="196">A266</f>
        <v>11.05.2018</v>
      </c>
      <c r="B1010" s="212">
        <f t="shared" si="196"/>
        <v>16</v>
      </c>
      <c r="C1010" s="211" t="str">
        <f t="shared" si="179"/>
        <v>150-670 кВт</v>
      </c>
      <c r="D1010" s="213">
        <f t="shared" si="186"/>
        <v>2644.92</v>
      </c>
      <c r="E1010" s="214">
        <f t="shared" si="187"/>
        <v>3260.6800000000003</v>
      </c>
      <c r="F1010" s="214">
        <f t="shared" si="188"/>
        <v>3539.03</v>
      </c>
      <c r="G1010" s="215">
        <f t="shared" si="189"/>
        <v>3996.05</v>
      </c>
      <c r="H1010" s="216">
        <f t="shared" si="184"/>
        <v>853.92</v>
      </c>
      <c r="I1010" s="252">
        <f t="shared" si="183"/>
        <v>0</v>
      </c>
      <c r="J1010" s="252">
        <f t="shared" si="183"/>
        <v>360.04</v>
      </c>
      <c r="K1010" s="217" t="str">
        <f t="shared" ref="K1010:M1025" si="197">K266</f>
        <v>693,96</v>
      </c>
      <c r="L1010" s="255" t="str">
        <f t="shared" si="197"/>
        <v>0</v>
      </c>
      <c r="M1010" s="256" t="str">
        <f t="shared" si="197"/>
        <v>293,73</v>
      </c>
      <c r="N1010" s="218">
        <f>СН!C1048</f>
        <v>156.66</v>
      </c>
      <c r="O1010" s="260">
        <f>СН!C1792</f>
        <v>0</v>
      </c>
      <c r="P1010" s="260">
        <f>СН!C2536</f>
        <v>66.31</v>
      </c>
      <c r="Q1010" s="218">
        <f t="shared" si="195"/>
        <v>3.3000000000000003</v>
      </c>
      <c r="R1010" s="219">
        <f t="shared" si="195"/>
        <v>1791</v>
      </c>
      <c r="S1010" s="25">
        <f t="shared" si="195"/>
        <v>2406.7600000000002</v>
      </c>
      <c r="T1010" s="25">
        <f t="shared" si="195"/>
        <v>2685.11</v>
      </c>
      <c r="U1010" s="220">
        <f t="shared" si="195"/>
        <v>3142.13</v>
      </c>
    </row>
    <row r="1011" spans="1:21" s="12" customFormat="1" x14ac:dyDescent="0.25">
      <c r="A1011" s="211" t="str">
        <f t="shared" si="196"/>
        <v>11.05.2018</v>
      </c>
      <c r="B1011" s="212">
        <f t="shared" si="196"/>
        <v>17</v>
      </c>
      <c r="C1011" s="211" t="str">
        <f t="shared" si="179"/>
        <v>150-670 кВт</v>
      </c>
      <c r="D1011" s="213">
        <f t="shared" si="186"/>
        <v>2644.38</v>
      </c>
      <c r="E1011" s="214">
        <f t="shared" si="187"/>
        <v>3260.1400000000003</v>
      </c>
      <c r="F1011" s="214">
        <f t="shared" si="188"/>
        <v>3538.4900000000002</v>
      </c>
      <c r="G1011" s="215">
        <f t="shared" si="189"/>
        <v>3995.51</v>
      </c>
      <c r="H1011" s="216">
        <f t="shared" si="184"/>
        <v>853.37999999999988</v>
      </c>
      <c r="I1011" s="252">
        <f t="shared" si="183"/>
        <v>0</v>
      </c>
      <c r="J1011" s="252">
        <f t="shared" si="183"/>
        <v>43.53</v>
      </c>
      <c r="K1011" s="217" t="str">
        <f t="shared" si="197"/>
        <v>693,52</v>
      </c>
      <c r="L1011" s="255" t="str">
        <f t="shared" si="197"/>
        <v>0</v>
      </c>
      <c r="M1011" s="256" t="str">
        <f t="shared" si="197"/>
        <v>35,51</v>
      </c>
      <c r="N1011" s="218">
        <f>СН!C1049</f>
        <v>156.56</v>
      </c>
      <c r="O1011" s="260">
        <f>СН!C1793</f>
        <v>0</v>
      </c>
      <c r="P1011" s="260">
        <f>СН!C2537</f>
        <v>8.02</v>
      </c>
      <c r="Q1011" s="218">
        <f t="shared" si="195"/>
        <v>3.3000000000000003</v>
      </c>
      <c r="R1011" s="219">
        <f t="shared" si="195"/>
        <v>1791</v>
      </c>
      <c r="S1011" s="25">
        <f t="shared" si="195"/>
        <v>2406.7600000000002</v>
      </c>
      <c r="T1011" s="25">
        <f t="shared" si="195"/>
        <v>2685.11</v>
      </c>
      <c r="U1011" s="220">
        <f t="shared" si="195"/>
        <v>3142.13</v>
      </c>
    </row>
    <row r="1012" spans="1:21" s="12" customFormat="1" x14ac:dyDescent="0.25">
      <c r="A1012" s="211" t="str">
        <f t="shared" si="196"/>
        <v>11.05.2018</v>
      </c>
      <c r="B1012" s="212">
        <f t="shared" si="196"/>
        <v>18</v>
      </c>
      <c r="C1012" s="211" t="str">
        <f t="shared" ref="C1012:C1075" si="198">C1011</f>
        <v>150-670 кВт</v>
      </c>
      <c r="D1012" s="213">
        <f t="shared" si="186"/>
        <v>2644.77</v>
      </c>
      <c r="E1012" s="214">
        <f t="shared" si="187"/>
        <v>3260.53</v>
      </c>
      <c r="F1012" s="214">
        <f t="shared" si="188"/>
        <v>3538.88</v>
      </c>
      <c r="G1012" s="215">
        <f t="shared" si="189"/>
        <v>3995.9</v>
      </c>
      <c r="H1012" s="216">
        <f t="shared" si="184"/>
        <v>853.77</v>
      </c>
      <c r="I1012" s="252">
        <f t="shared" si="183"/>
        <v>53.45</v>
      </c>
      <c r="J1012" s="252">
        <f t="shared" si="183"/>
        <v>0</v>
      </c>
      <c r="K1012" s="217" t="str">
        <f t="shared" si="197"/>
        <v>693,84</v>
      </c>
      <c r="L1012" s="255" t="str">
        <f t="shared" si="197"/>
        <v>43,61</v>
      </c>
      <c r="M1012" s="256" t="str">
        <f t="shared" si="197"/>
        <v>0</v>
      </c>
      <c r="N1012" s="218">
        <f>СН!C1050</f>
        <v>156.63</v>
      </c>
      <c r="O1012" s="260">
        <f>СН!C1794</f>
        <v>9.84</v>
      </c>
      <c r="P1012" s="260">
        <f>СН!C2538</f>
        <v>0</v>
      </c>
      <c r="Q1012" s="218">
        <f t="shared" si="195"/>
        <v>3.3000000000000003</v>
      </c>
      <c r="R1012" s="219">
        <f t="shared" si="195"/>
        <v>1791</v>
      </c>
      <c r="S1012" s="25">
        <f t="shared" si="195"/>
        <v>2406.7600000000002</v>
      </c>
      <c r="T1012" s="25">
        <f t="shared" si="195"/>
        <v>2685.11</v>
      </c>
      <c r="U1012" s="220">
        <f t="shared" si="195"/>
        <v>3142.13</v>
      </c>
    </row>
    <row r="1013" spans="1:21" s="12" customFormat="1" x14ac:dyDescent="0.25">
      <c r="A1013" s="211" t="str">
        <f t="shared" si="196"/>
        <v>11.05.2018</v>
      </c>
      <c r="B1013" s="212">
        <f t="shared" si="196"/>
        <v>19</v>
      </c>
      <c r="C1013" s="211" t="str">
        <f t="shared" si="198"/>
        <v>150-670 кВт</v>
      </c>
      <c r="D1013" s="213">
        <f t="shared" si="186"/>
        <v>2667.19</v>
      </c>
      <c r="E1013" s="214">
        <f t="shared" si="187"/>
        <v>3282.9500000000003</v>
      </c>
      <c r="F1013" s="214">
        <f t="shared" si="188"/>
        <v>3561.3</v>
      </c>
      <c r="G1013" s="215">
        <f t="shared" si="189"/>
        <v>4018.32</v>
      </c>
      <c r="H1013" s="216">
        <f t="shared" si="184"/>
        <v>876.18999999999994</v>
      </c>
      <c r="I1013" s="252">
        <f t="shared" si="183"/>
        <v>13.42</v>
      </c>
      <c r="J1013" s="252">
        <f t="shared" si="183"/>
        <v>0</v>
      </c>
      <c r="K1013" s="217" t="str">
        <f t="shared" si="197"/>
        <v>712,13</v>
      </c>
      <c r="L1013" s="255" t="str">
        <f t="shared" si="197"/>
        <v>10,95</v>
      </c>
      <c r="M1013" s="256" t="str">
        <f t="shared" si="197"/>
        <v>0</v>
      </c>
      <c r="N1013" s="218">
        <f>СН!C1051</f>
        <v>160.76</v>
      </c>
      <c r="O1013" s="260">
        <f>СН!C1795</f>
        <v>2.4700000000000002</v>
      </c>
      <c r="P1013" s="260">
        <f>СН!C2539</f>
        <v>0</v>
      </c>
      <c r="Q1013" s="218">
        <f t="shared" si="195"/>
        <v>3.3000000000000003</v>
      </c>
      <c r="R1013" s="219">
        <f t="shared" si="195"/>
        <v>1791</v>
      </c>
      <c r="S1013" s="25">
        <f t="shared" si="195"/>
        <v>2406.7600000000002</v>
      </c>
      <c r="T1013" s="25">
        <f t="shared" si="195"/>
        <v>2685.11</v>
      </c>
      <c r="U1013" s="220">
        <f t="shared" si="195"/>
        <v>3142.13</v>
      </c>
    </row>
    <row r="1014" spans="1:21" s="12" customFormat="1" x14ac:dyDescent="0.25">
      <c r="A1014" s="211" t="str">
        <f t="shared" si="196"/>
        <v>11.05.2018</v>
      </c>
      <c r="B1014" s="212">
        <f t="shared" si="196"/>
        <v>20</v>
      </c>
      <c r="C1014" s="211" t="str">
        <f t="shared" si="198"/>
        <v>150-670 кВт</v>
      </c>
      <c r="D1014" s="213">
        <f t="shared" si="186"/>
        <v>2652.34</v>
      </c>
      <c r="E1014" s="214">
        <f t="shared" si="187"/>
        <v>3268.1000000000004</v>
      </c>
      <c r="F1014" s="214">
        <f t="shared" si="188"/>
        <v>3546.45</v>
      </c>
      <c r="G1014" s="215">
        <f t="shared" si="189"/>
        <v>4003.4700000000003</v>
      </c>
      <c r="H1014" s="216">
        <f t="shared" si="184"/>
        <v>861.33999999999992</v>
      </c>
      <c r="I1014" s="252">
        <f t="shared" si="183"/>
        <v>102.00999999999999</v>
      </c>
      <c r="J1014" s="252">
        <f t="shared" si="183"/>
        <v>0</v>
      </c>
      <c r="K1014" s="217" t="str">
        <f t="shared" si="197"/>
        <v>700,01</v>
      </c>
      <c r="L1014" s="255" t="str">
        <f t="shared" si="197"/>
        <v>83,22</v>
      </c>
      <c r="M1014" s="256" t="str">
        <f t="shared" si="197"/>
        <v>0</v>
      </c>
      <c r="N1014" s="218">
        <f>СН!C1052</f>
        <v>158.03</v>
      </c>
      <c r="O1014" s="260">
        <f>СН!C1796</f>
        <v>18.79</v>
      </c>
      <c r="P1014" s="260">
        <f>СН!C2540</f>
        <v>0</v>
      </c>
      <c r="Q1014" s="218">
        <f t="shared" si="195"/>
        <v>3.3000000000000003</v>
      </c>
      <c r="R1014" s="219">
        <f t="shared" si="195"/>
        <v>1791</v>
      </c>
      <c r="S1014" s="25">
        <f t="shared" si="195"/>
        <v>2406.7600000000002</v>
      </c>
      <c r="T1014" s="25">
        <f t="shared" si="195"/>
        <v>2685.11</v>
      </c>
      <c r="U1014" s="220">
        <f t="shared" si="195"/>
        <v>3142.13</v>
      </c>
    </row>
    <row r="1015" spans="1:21" s="12" customFormat="1" x14ac:dyDescent="0.25">
      <c r="A1015" s="211" t="str">
        <f t="shared" si="196"/>
        <v>11.05.2018</v>
      </c>
      <c r="B1015" s="212">
        <f t="shared" si="196"/>
        <v>21</v>
      </c>
      <c r="C1015" s="211" t="str">
        <f t="shared" si="198"/>
        <v>150-670 кВт</v>
      </c>
      <c r="D1015" s="213">
        <f t="shared" si="186"/>
        <v>2666.71</v>
      </c>
      <c r="E1015" s="214">
        <f t="shared" si="187"/>
        <v>3282.4700000000003</v>
      </c>
      <c r="F1015" s="214">
        <f t="shared" si="188"/>
        <v>3560.8199999999997</v>
      </c>
      <c r="G1015" s="215">
        <f t="shared" si="189"/>
        <v>4017.84</v>
      </c>
      <c r="H1015" s="216">
        <f t="shared" si="184"/>
        <v>875.70999999999992</v>
      </c>
      <c r="I1015" s="252">
        <f t="shared" si="183"/>
        <v>0</v>
      </c>
      <c r="J1015" s="252">
        <f t="shared" si="183"/>
        <v>207.07</v>
      </c>
      <c r="K1015" s="217" t="str">
        <f t="shared" si="197"/>
        <v>711,74</v>
      </c>
      <c r="L1015" s="255" t="str">
        <f t="shared" si="197"/>
        <v>0</v>
      </c>
      <c r="M1015" s="256" t="str">
        <f t="shared" si="197"/>
        <v>168,93</v>
      </c>
      <c r="N1015" s="218">
        <f>СН!C1053</f>
        <v>160.66999999999999</v>
      </c>
      <c r="O1015" s="260">
        <f>СН!C1797</f>
        <v>0</v>
      </c>
      <c r="P1015" s="260">
        <f>СН!C2541</f>
        <v>38.14</v>
      </c>
      <c r="Q1015" s="218">
        <f t="shared" si="195"/>
        <v>3.3000000000000003</v>
      </c>
      <c r="R1015" s="219">
        <f t="shared" si="195"/>
        <v>1791</v>
      </c>
      <c r="S1015" s="25">
        <f t="shared" si="195"/>
        <v>2406.7600000000002</v>
      </c>
      <c r="T1015" s="25">
        <f t="shared" si="195"/>
        <v>2685.11</v>
      </c>
      <c r="U1015" s="220">
        <f t="shared" si="195"/>
        <v>3142.13</v>
      </c>
    </row>
    <row r="1016" spans="1:21" s="12" customFormat="1" x14ac:dyDescent="0.25">
      <c r="A1016" s="211" t="str">
        <f t="shared" si="196"/>
        <v>11.05.2018</v>
      </c>
      <c r="B1016" s="212">
        <f t="shared" si="196"/>
        <v>22</v>
      </c>
      <c r="C1016" s="211" t="str">
        <f t="shared" si="198"/>
        <v>150-670 кВт</v>
      </c>
      <c r="D1016" s="213">
        <f t="shared" si="186"/>
        <v>2951.4700000000003</v>
      </c>
      <c r="E1016" s="214">
        <f t="shared" si="187"/>
        <v>3567.2300000000005</v>
      </c>
      <c r="F1016" s="214">
        <f t="shared" si="188"/>
        <v>3845.58</v>
      </c>
      <c r="G1016" s="215">
        <f t="shared" si="189"/>
        <v>4302.6000000000004</v>
      </c>
      <c r="H1016" s="216">
        <f t="shared" si="184"/>
        <v>1160.47</v>
      </c>
      <c r="I1016" s="252">
        <f t="shared" si="183"/>
        <v>0</v>
      </c>
      <c r="J1016" s="252">
        <f t="shared" si="183"/>
        <v>672.37</v>
      </c>
      <c r="K1016" s="217" t="str">
        <f t="shared" si="197"/>
        <v>944,05</v>
      </c>
      <c r="L1016" s="255" t="str">
        <f t="shared" si="197"/>
        <v>0</v>
      </c>
      <c r="M1016" s="256" t="str">
        <f t="shared" si="197"/>
        <v>548,54</v>
      </c>
      <c r="N1016" s="218">
        <f>СН!C1054</f>
        <v>213.12</v>
      </c>
      <c r="O1016" s="260">
        <f>СН!C1798</f>
        <v>0</v>
      </c>
      <c r="P1016" s="260">
        <f>СН!C2542</f>
        <v>123.83</v>
      </c>
      <c r="Q1016" s="218">
        <f t="shared" si="195"/>
        <v>3.3000000000000003</v>
      </c>
      <c r="R1016" s="219">
        <f t="shared" si="195"/>
        <v>1791</v>
      </c>
      <c r="S1016" s="25">
        <f t="shared" si="195"/>
        <v>2406.7600000000002</v>
      </c>
      <c r="T1016" s="25">
        <f t="shared" si="195"/>
        <v>2685.11</v>
      </c>
      <c r="U1016" s="220">
        <f t="shared" si="195"/>
        <v>3142.13</v>
      </c>
    </row>
    <row r="1017" spans="1:21" s="12" customFormat="1" x14ac:dyDescent="0.25">
      <c r="A1017" s="211" t="str">
        <f t="shared" si="196"/>
        <v>11.05.2018</v>
      </c>
      <c r="B1017" s="212">
        <f t="shared" si="196"/>
        <v>23</v>
      </c>
      <c r="C1017" s="211" t="str">
        <f t="shared" si="198"/>
        <v>150-670 кВт</v>
      </c>
      <c r="D1017" s="213">
        <f t="shared" si="186"/>
        <v>2669.39</v>
      </c>
      <c r="E1017" s="214">
        <f t="shared" si="187"/>
        <v>3285.15</v>
      </c>
      <c r="F1017" s="214">
        <f t="shared" si="188"/>
        <v>3563.5</v>
      </c>
      <c r="G1017" s="215">
        <f t="shared" si="189"/>
        <v>4020.52</v>
      </c>
      <c r="H1017" s="216">
        <f t="shared" si="184"/>
        <v>878.38999999999987</v>
      </c>
      <c r="I1017" s="252">
        <f t="shared" si="183"/>
        <v>0</v>
      </c>
      <c r="J1017" s="252">
        <f t="shared" si="183"/>
        <v>335.22</v>
      </c>
      <c r="K1017" s="217" t="str">
        <f t="shared" si="197"/>
        <v>713,92</v>
      </c>
      <c r="L1017" s="255" t="str">
        <f t="shared" si="197"/>
        <v>0</v>
      </c>
      <c r="M1017" s="256" t="str">
        <f t="shared" si="197"/>
        <v>273,48</v>
      </c>
      <c r="N1017" s="218">
        <f>СН!C1055</f>
        <v>161.16999999999999</v>
      </c>
      <c r="O1017" s="260">
        <f>СН!C1799</f>
        <v>0</v>
      </c>
      <c r="P1017" s="260">
        <f>СН!C2543</f>
        <v>61.74</v>
      </c>
      <c r="Q1017" s="218">
        <f t="shared" si="195"/>
        <v>3.3000000000000003</v>
      </c>
      <c r="R1017" s="219">
        <f t="shared" si="195"/>
        <v>1791</v>
      </c>
      <c r="S1017" s="25">
        <f t="shared" si="195"/>
        <v>2406.7600000000002</v>
      </c>
      <c r="T1017" s="25">
        <f t="shared" si="195"/>
        <v>2685.11</v>
      </c>
      <c r="U1017" s="220">
        <f t="shared" si="195"/>
        <v>3142.13</v>
      </c>
    </row>
    <row r="1018" spans="1:21" s="12" customFormat="1" x14ac:dyDescent="0.25">
      <c r="A1018" s="211" t="str">
        <f t="shared" si="196"/>
        <v>12.05.2018</v>
      </c>
      <c r="B1018" s="212">
        <f t="shared" si="196"/>
        <v>0</v>
      </c>
      <c r="C1018" s="211" t="str">
        <f t="shared" si="198"/>
        <v>150-670 кВт</v>
      </c>
      <c r="D1018" s="213">
        <f t="shared" si="186"/>
        <v>2642.46</v>
      </c>
      <c r="E1018" s="214">
        <f t="shared" si="187"/>
        <v>3258.2200000000003</v>
      </c>
      <c r="F1018" s="214">
        <f t="shared" si="188"/>
        <v>3536.5700000000006</v>
      </c>
      <c r="G1018" s="215">
        <f t="shared" si="189"/>
        <v>3993.59</v>
      </c>
      <c r="H1018" s="216">
        <f t="shared" si="184"/>
        <v>851.46</v>
      </c>
      <c r="I1018" s="252">
        <f t="shared" si="183"/>
        <v>0</v>
      </c>
      <c r="J1018" s="252">
        <f t="shared" si="183"/>
        <v>95.4</v>
      </c>
      <c r="K1018" s="217" t="str">
        <f t="shared" si="197"/>
        <v>691,95</v>
      </c>
      <c r="L1018" s="255" t="str">
        <f t="shared" si="197"/>
        <v>0</v>
      </c>
      <c r="M1018" s="256" t="str">
        <f t="shared" si="197"/>
        <v>77,83</v>
      </c>
      <c r="N1018" s="218">
        <f>СН!C1056</f>
        <v>156.21</v>
      </c>
      <c r="O1018" s="260">
        <f>СН!C1800</f>
        <v>0</v>
      </c>
      <c r="P1018" s="260">
        <f>СН!C2544</f>
        <v>17.57</v>
      </c>
      <c r="Q1018" s="218">
        <f t="shared" si="195"/>
        <v>3.3000000000000003</v>
      </c>
      <c r="R1018" s="219">
        <f t="shared" si="195"/>
        <v>1791</v>
      </c>
      <c r="S1018" s="25">
        <f t="shared" si="195"/>
        <v>2406.7600000000002</v>
      </c>
      <c r="T1018" s="25">
        <f t="shared" si="195"/>
        <v>2685.11</v>
      </c>
      <c r="U1018" s="220">
        <f t="shared" si="195"/>
        <v>3142.13</v>
      </c>
    </row>
    <row r="1019" spans="1:21" s="12" customFormat="1" x14ac:dyDescent="0.25">
      <c r="A1019" s="211" t="str">
        <f t="shared" si="196"/>
        <v>12.05.2018</v>
      </c>
      <c r="B1019" s="212">
        <f t="shared" si="196"/>
        <v>1</v>
      </c>
      <c r="C1019" s="211" t="str">
        <f t="shared" si="198"/>
        <v>150-670 кВт</v>
      </c>
      <c r="D1019" s="213">
        <f t="shared" si="186"/>
        <v>2686.3</v>
      </c>
      <c r="E1019" s="214">
        <f t="shared" si="187"/>
        <v>3302.0600000000004</v>
      </c>
      <c r="F1019" s="214">
        <f t="shared" si="188"/>
        <v>3580.41</v>
      </c>
      <c r="G1019" s="215">
        <f t="shared" si="189"/>
        <v>4037.4300000000003</v>
      </c>
      <c r="H1019" s="216">
        <f t="shared" si="184"/>
        <v>895.3</v>
      </c>
      <c r="I1019" s="252">
        <f t="shared" si="183"/>
        <v>0</v>
      </c>
      <c r="J1019" s="252">
        <f t="shared" si="183"/>
        <v>4.46</v>
      </c>
      <c r="K1019" s="217" t="str">
        <f t="shared" si="197"/>
        <v>727,72</v>
      </c>
      <c r="L1019" s="255" t="str">
        <f t="shared" si="197"/>
        <v>0</v>
      </c>
      <c r="M1019" s="256" t="str">
        <f t="shared" si="197"/>
        <v>3,64</v>
      </c>
      <c r="N1019" s="218">
        <f>СН!C1057</f>
        <v>164.28</v>
      </c>
      <c r="O1019" s="260">
        <f>СН!C1801</f>
        <v>0</v>
      </c>
      <c r="P1019" s="260">
        <f>СН!C2545</f>
        <v>0.82</v>
      </c>
      <c r="Q1019" s="218">
        <f t="shared" si="195"/>
        <v>3.3000000000000003</v>
      </c>
      <c r="R1019" s="219">
        <f t="shared" si="195"/>
        <v>1791</v>
      </c>
      <c r="S1019" s="25">
        <f t="shared" si="195"/>
        <v>2406.7600000000002</v>
      </c>
      <c r="T1019" s="25">
        <f t="shared" si="195"/>
        <v>2685.11</v>
      </c>
      <c r="U1019" s="220">
        <f t="shared" si="195"/>
        <v>3142.13</v>
      </c>
    </row>
    <row r="1020" spans="1:21" s="12" customFormat="1" x14ac:dyDescent="0.25">
      <c r="A1020" s="211" t="str">
        <f t="shared" si="196"/>
        <v>12.05.2018</v>
      </c>
      <c r="B1020" s="212">
        <f t="shared" si="196"/>
        <v>2</v>
      </c>
      <c r="C1020" s="211" t="str">
        <f t="shared" si="198"/>
        <v>150-670 кВт</v>
      </c>
      <c r="D1020" s="213">
        <f t="shared" si="186"/>
        <v>2705.08</v>
      </c>
      <c r="E1020" s="214">
        <f t="shared" si="187"/>
        <v>3320.84</v>
      </c>
      <c r="F1020" s="214">
        <f t="shared" si="188"/>
        <v>3599.19</v>
      </c>
      <c r="G1020" s="215">
        <f t="shared" si="189"/>
        <v>4056.21</v>
      </c>
      <c r="H1020" s="216">
        <f t="shared" si="184"/>
        <v>914.07999999999993</v>
      </c>
      <c r="I1020" s="252">
        <f t="shared" si="183"/>
        <v>31.98</v>
      </c>
      <c r="J1020" s="252">
        <f t="shared" si="183"/>
        <v>0</v>
      </c>
      <c r="K1020" s="217" t="str">
        <f t="shared" si="197"/>
        <v>743,04</v>
      </c>
      <c r="L1020" s="255" t="str">
        <f t="shared" si="197"/>
        <v>26,09</v>
      </c>
      <c r="M1020" s="256" t="str">
        <f t="shared" si="197"/>
        <v>0</v>
      </c>
      <c r="N1020" s="218">
        <f>СН!C1058</f>
        <v>167.74</v>
      </c>
      <c r="O1020" s="260">
        <f>СН!C1802</f>
        <v>5.89</v>
      </c>
      <c r="P1020" s="260">
        <f>СН!C2546</f>
        <v>0</v>
      </c>
      <c r="Q1020" s="218">
        <f t="shared" ref="Q1020:U1035" si="199">Q1019</f>
        <v>3.3000000000000003</v>
      </c>
      <c r="R1020" s="219">
        <f t="shared" si="199"/>
        <v>1791</v>
      </c>
      <c r="S1020" s="25">
        <f t="shared" si="199"/>
        <v>2406.7600000000002</v>
      </c>
      <c r="T1020" s="25">
        <f t="shared" si="199"/>
        <v>2685.11</v>
      </c>
      <c r="U1020" s="220">
        <f t="shared" si="199"/>
        <v>3142.13</v>
      </c>
    </row>
    <row r="1021" spans="1:21" s="12" customFormat="1" x14ac:dyDescent="0.25">
      <c r="A1021" s="211" t="str">
        <f t="shared" si="196"/>
        <v>12.05.2018</v>
      </c>
      <c r="B1021" s="212">
        <f t="shared" si="196"/>
        <v>3</v>
      </c>
      <c r="C1021" s="211" t="str">
        <f t="shared" si="198"/>
        <v>150-670 кВт</v>
      </c>
      <c r="D1021" s="213">
        <f t="shared" si="186"/>
        <v>2734.33</v>
      </c>
      <c r="E1021" s="214">
        <f t="shared" si="187"/>
        <v>3350.09</v>
      </c>
      <c r="F1021" s="214">
        <f t="shared" si="188"/>
        <v>3628.44</v>
      </c>
      <c r="G1021" s="215">
        <f t="shared" si="189"/>
        <v>4085.46</v>
      </c>
      <c r="H1021" s="216">
        <f t="shared" si="184"/>
        <v>943.32999999999993</v>
      </c>
      <c r="I1021" s="252">
        <f t="shared" si="183"/>
        <v>44.47</v>
      </c>
      <c r="J1021" s="252">
        <f t="shared" si="183"/>
        <v>0</v>
      </c>
      <c r="K1021" s="217" t="str">
        <f t="shared" si="197"/>
        <v>766,9</v>
      </c>
      <c r="L1021" s="255" t="str">
        <f t="shared" si="197"/>
        <v>36,28</v>
      </c>
      <c r="M1021" s="256" t="str">
        <f t="shared" si="197"/>
        <v>0</v>
      </c>
      <c r="N1021" s="218">
        <f>СН!C1059</f>
        <v>173.13</v>
      </c>
      <c r="O1021" s="260">
        <f>СН!C1803</f>
        <v>8.19</v>
      </c>
      <c r="P1021" s="260">
        <f>СН!C2547</f>
        <v>0</v>
      </c>
      <c r="Q1021" s="218">
        <f t="shared" si="199"/>
        <v>3.3000000000000003</v>
      </c>
      <c r="R1021" s="219">
        <f t="shared" si="199"/>
        <v>1791</v>
      </c>
      <c r="S1021" s="25">
        <f t="shared" si="199"/>
        <v>2406.7600000000002</v>
      </c>
      <c r="T1021" s="25">
        <f t="shared" si="199"/>
        <v>2685.11</v>
      </c>
      <c r="U1021" s="220">
        <f t="shared" si="199"/>
        <v>3142.13</v>
      </c>
    </row>
    <row r="1022" spans="1:21" s="12" customFormat="1" x14ac:dyDescent="0.25">
      <c r="A1022" s="211" t="str">
        <f t="shared" si="196"/>
        <v>12.05.2018</v>
      </c>
      <c r="B1022" s="212">
        <f t="shared" si="196"/>
        <v>4</v>
      </c>
      <c r="C1022" s="211" t="str">
        <f t="shared" si="198"/>
        <v>150-670 кВт</v>
      </c>
      <c r="D1022" s="213">
        <f t="shared" si="186"/>
        <v>2766.6400000000003</v>
      </c>
      <c r="E1022" s="214">
        <f t="shared" si="187"/>
        <v>3382.4000000000005</v>
      </c>
      <c r="F1022" s="214">
        <f t="shared" si="188"/>
        <v>3660.75</v>
      </c>
      <c r="G1022" s="215">
        <f t="shared" si="189"/>
        <v>4117.7700000000004</v>
      </c>
      <c r="H1022" s="216">
        <f t="shared" si="184"/>
        <v>975.64</v>
      </c>
      <c r="I1022" s="252">
        <f t="shared" si="183"/>
        <v>68.03</v>
      </c>
      <c r="J1022" s="252">
        <f t="shared" si="183"/>
        <v>0</v>
      </c>
      <c r="K1022" s="217" t="str">
        <f t="shared" si="197"/>
        <v>793,26</v>
      </c>
      <c r="L1022" s="255" t="str">
        <f t="shared" si="197"/>
        <v>55,5</v>
      </c>
      <c r="M1022" s="256" t="str">
        <f t="shared" si="197"/>
        <v>0</v>
      </c>
      <c r="N1022" s="218">
        <f>СН!C1060</f>
        <v>179.08</v>
      </c>
      <c r="O1022" s="260">
        <f>СН!C1804</f>
        <v>12.53</v>
      </c>
      <c r="P1022" s="260">
        <f>СН!C2548</f>
        <v>0</v>
      </c>
      <c r="Q1022" s="218">
        <f t="shared" si="199"/>
        <v>3.3000000000000003</v>
      </c>
      <c r="R1022" s="219">
        <f t="shared" si="199"/>
        <v>1791</v>
      </c>
      <c r="S1022" s="25">
        <f t="shared" si="199"/>
        <v>2406.7600000000002</v>
      </c>
      <c r="T1022" s="25">
        <f t="shared" si="199"/>
        <v>2685.11</v>
      </c>
      <c r="U1022" s="220">
        <f t="shared" si="199"/>
        <v>3142.13</v>
      </c>
    </row>
    <row r="1023" spans="1:21" s="12" customFormat="1" x14ac:dyDescent="0.25">
      <c r="A1023" s="211" t="str">
        <f t="shared" si="196"/>
        <v>12.05.2018</v>
      </c>
      <c r="B1023" s="212">
        <f t="shared" si="196"/>
        <v>5</v>
      </c>
      <c r="C1023" s="211" t="str">
        <f t="shared" si="198"/>
        <v>150-670 кВт</v>
      </c>
      <c r="D1023" s="213">
        <f t="shared" si="186"/>
        <v>2767.15</v>
      </c>
      <c r="E1023" s="214">
        <f t="shared" si="187"/>
        <v>3382.91</v>
      </c>
      <c r="F1023" s="214">
        <f t="shared" si="188"/>
        <v>3661.2599999999998</v>
      </c>
      <c r="G1023" s="215">
        <f t="shared" si="189"/>
        <v>4118.28</v>
      </c>
      <c r="H1023" s="216">
        <f t="shared" si="184"/>
        <v>976.14999999999986</v>
      </c>
      <c r="I1023" s="252">
        <f t="shared" si="183"/>
        <v>98.699999999999989</v>
      </c>
      <c r="J1023" s="252">
        <f t="shared" si="183"/>
        <v>0</v>
      </c>
      <c r="K1023" s="217" t="str">
        <f t="shared" si="197"/>
        <v>793,68</v>
      </c>
      <c r="L1023" s="255" t="str">
        <f t="shared" si="197"/>
        <v>80,52</v>
      </c>
      <c r="M1023" s="256" t="str">
        <f t="shared" si="197"/>
        <v>0</v>
      </c>
      <c r="N1023" s="218">
        <f>СН!C1061</f>
        <v>179.17</v>
      </c>
      <c r="O1023" s="260">
        <f>СН!C1805</f>
        <v>18.18</v>
      </c>
      <c r="P1023" s="260">
        <f>СН!C2549</f>
        <v>0</v>
      </c>
      <c r="Q1023" s="218">
        <f t="shared" si="199"/>
        <v>3.3000000000000003</v>
      </c>
      <c r="R1023" s="219">
        <f t="shared" si="199"/>
        <v>1791</v>
      </c>
      <c r="S1023" s="25">
        <f t="shared" si="199"/>
        <v>2406.7600000000002</v>
      </c>
      <c r="T1023" s="25">
        <f t="shared" si="199"/>
        <v>2685.11</v>
      </c>
      <c r="U1023" s="220">
        <f t="shared" si="199"/>
        <v>3142.13</v>
      </c>
    </row>
    <row r="1024" spans="1:21" s="12" customFormat="1" x14ac:dyDescent="0.25">
      <c r="A1024" s="211" t="str">
        <f t="shared" si="196"/>
        <v>12.05.2018</v>
      </c>
      <c r="B1024" s="212">
        <f t="shared" si="196"/>
        <v>6</v>
      </c>
      <c r="C1024" s="211" t="str">
        <f t="shared" si="198"/>
        <v>150-670 кВт</v>
      </c>
      <c r="D1024" s="213">
        <f t="shared" si="186"/>
        <v>3044.8100000000004</v>
      </c>
      <c r="E1024" s="214">
        <f t="shared" si="187"/>
        <v>3660.5700000000006</v>
      </c>
      <c r="F1024" s="214">
        <f t="shared" si="188"/>
        <v>3938.92</v>
      </c>
      <c r="G1024" s="215">
        <f t="shared" si="189"/>
        <v>4395.9400000000005</v>
      </c>
      <c r="H1024" s="216">
        <f t="shared" si="184"/>
        <v>1253.81</v>
      </c>
      <c r="I1024" s="252">
        <f t="shared" si="183"/>
        <v>83.039999999999992</v>
      </c>
      <c r="J1024" s="252">
        <f t="shared" si="183"/>
        <v>0</v>
      </c>
      <c r="K1024" s="217" t="str">
        <f t="shared" si="197"/>
        <v>1020,2</v>
      </c>
      <c r="L1024" s="255" t="str">
        <f t="shared" si="197"/>
        <v>67,75</v>
      </c>
      <c r="M1024" s="256" t="str">
        <f t="shared" si="197"/>
        <v>0</v>
      </c>
      <c r="N1024" s="218">
        <f>СН!C1062</f>
        <v>230.31</v>
      </c>
      <c r="O1024" s="260">
        <f>СН!C1806</f>
        <v>15.29</v>
      </c>
      <c r="P1024" s="260">
        <f>СН!C2550</f>
        <v>0</v>
      </c>
      <c r="Q1024" s="218">
        <f t="shared" si="199"/>
        <v>3.3000000000000003</v>
      </c>
      <c r="R1024" s="219">
        <f t="shared" si="199"/>
        <v>1791</v>
      </c>
      <c r="S1024" s="25">
        <f t="shared" si="199"/>
        <v>2406.7600000000002</v>
      </c>
      <c r="T1024" s="25">
        <f t="shared" si="199"/>
        <v>2685.11</v>
      </c>
      <c r="U1024" s="220">
        <f t="shared" si="199"/>
        <v>3142.13</v>
      </c>
    </row>
    <row r="1025" spans="1:21" s="12" customFormat="1" x14ac:dyDescent="0.25">
      <c r="A1025" s="211" t="str">
        <f t="shared" si="196"/>
        <v>12.05.2018</v>
      </c>
      <c r="B1025" s="212">
        <f t="shared" si="196"/>
        <v>7</v>
      </c>
      <c r="C1025" s="211" t="str">
        <f t="shared" si="198"/>
        <v>150-670 кВт</v>
      </c>
      <c r="D1025" s="213">
        <f t="shared" si="186"/>
        <v>2683.48</v>
      </c>
      <c r="E1025" s="214">
        <f t="shared" si="187"/>
        <v>3299.2400000000002</v>
      </c>
      <c r="F1025" s="214">
        <f t="shared" si="188"/>
        <v>3577.59</v>
      </c>
      <c r="G1025" s="215">
        <f t="shared" si="189"/>
        <v>4034.61</v>
      </c>
      <c r="H1025" s="216">
        <f t="shared" si="184"/>
        <v>892.4799999999999</v>
      </c>
      <c r="I1025" s="252">
        <f t="shared" si="183"/>
        <v>145.34</v>
      </c>
      <c r="J1025" s="252">
        <f t="shared" si="183"/>
        <v>0</v>
      </c>
      <c r="K1025" s="217" t="str">
        <f t="shared" si="197"/>
        <v>725,42</v>
      </c>
      <c r="L1025" s="255" t="str">
        <f t="shared" si="197"/>
        <v>118,57</v>
      </c>
      <c r="M1025" s="256" t="str">
        <f t="shared" si="197"/>
        <v>0</v>
      </c>
      <c r="N1025" s="218">
        <f>СН!C1063</f>
        <v>163.76</v>
      </c>
      <c r="O1025" s="260">
        <f>СН!C1807</f>
        <v>26.77</v>
      </c>
      <c r="P1025" s="260">
        <f>СН!C2551</f>
        <v>0</v>
      </c>
      <c r="Q1025" s="218">
        <f t="shared" si="199"/>
        <v>3.3000000000000003</v>
      </c>
      <c r="R1025" s="219">
        <f t="shared" si="199"/>
        <v>1791</v>
      </c>
      <c r="S1025" s="25">
        <f t="shared" si="199"/>
        <v>2406.7600000000002</v>
      </c>
      <c r="T1025" s="25">
        <f t="shared" si="199"/>
        <v>2685.11</v>
      </c>
      <c r="U1025" s="220">
        <f t="shared" si="199"/>
        <v>3142.13</v>
      </c>
    </row>
    <row r="1026" spans="1:21" s="12" customFormat="1" x14ac:dyDescent="0.25">
      <c r="A1026" s="211" t="str">
        <f t="shared" ref="A1026:B1041" si="200">A282</f>
        <v>12.05.2018</v>
      </c>
      <c r="B1026" s="212">
        <f t="shared" si="200"/>
        <v>8</v>
      </c>
      <c r="C1026" s="211" t="str">
        <f t="shared" si="198"/>
        <v>150-670 кВт</v>
      </c>
      <c r="D1026" s="213">
        <f t="shared" si="186"/>
        <v>2879.32</v>
      </c>
      <c r="E1026" s="214">
        <f t="shared" si="187"/>
        <v>3495.0800000000004</v>
      </c>
      <c r="F1026" s="214">
        <f t="shared" si="188"/>
        <v>3773.4300000000003</v>
      </c>
      <c r="G1026" s="215">
        <f t="shared" si="189"/>
        <v>4230.4500000000007</v>
      </c>
      <c r="H1026" s="216">
        <f t="shared" si="184"/>
        <v>1088.32</v>
      </c>
      <c r="I1026" s="252">
        <f t="shared" si="183"/>
        <v>171.56</v>
      </c>
      <c r="J1026" s="252">
        <f t="shared" si="183"/>
        <v>0</v>
      </c>
      <c r="K1026" s="217" t="str">
        <f t="shared" ref="K1026:M1041" si="201">K282</f>
        <v>885,19</v>
      </c>
      <c r="L1026" s="255" t="str">
        <f t="shared" si="201"/>
        <v>139,96</v>
      </c>
      <c r="M1026" s="256" t="str">
        <f t="shared" si="201"/>
        <v>0</v>
      </c>
      <c r="N1026" s="218">
        <f>СН!C1064</f>
        <v>199.83</v>
      </c>
      <c r="O1026" s="260">
        <f>СН!C1808</f>
        <v>31.6</v>
      </c>
      <c r="P1026" s="260">
        <f>СН!C2552</f>
        <v>0</v>
      </c>
      <c r="Q1026" s="218">
        <f t="shared" si="199"/>
        <v>3.3000000000000003</v>
      </c>
      <c r="R1026" s="219">
        <f t="shared" si="199"/>
        <v>1791</v>
      </c>
      <c r="S1026" s="25">
        <f t="shared" si="199"/>
        <v>2406.7600000000002</v>
      </c>
      <c r="T1026" s="25">
        <f t="shared" si="199"/>
        <v>2685.11</v>
      </c>
      <c r="U1026" s="220">
        <f t="shared" si="199"/>
        <v>3142.13</v>
      </c>
    </row>
    <row r="1027" spans="1:21" s="12" customFormat="1" x14ac:dyDescent="0.25">
      <c r="A1027" s="211" t="str">
        <f t="shared" si="200"/>
        <v>12.05.2018</v>
      </c>
      <c r="B1027" s="212">
        <f t="shared" si="200"/>
        <v>9</v>
      </c>
      <c r="C1027" s="211" t="str">
        <f t="shared" si="198"/>
        <v>150-670 кВт</v>
      </c>
      <c r="D1027" s="213">
        <f t="shared" si="186"/>
        <v>2758.99</v>
      </c>
      <c r="E1027" s="214">
        <f t="shared" si="187"/>
        <v>3374.75</v>
      </c>
      <c r="F1027" s="214">
        <f t="shared" si="188"/>
        <v>3653.1</v>
      </c>
      <c r="G1027" s="215">
        <f t="shared" si="189"/>
        <v>4110.12</v>
      </c>
      <c r="H1027" s="216">
        <f t="shared" si="184"/>
        <v>967.9899999999999</v>
      </c>
      <c r="I1027" s="252">
        <f t="shared" si="183"/>
        <v>81.86</v>
      </c>
      <c r="J1027" s="252">
        <f t="shared" si="183"/>
        <v>0</v>
      </c>
      <c r="K1027" s="217" t="str">
        <f t="shared" si="201"/>
        <v>787,02</v>
      </c>
      <c r="L1027" s="255" t="str">
        <f t="shared" si="201"/>
        <v>66,78</v>
      </c>
      <c r="M1027" s="256" t="str">
        <f t="shared" si="201"/>
        <v>0</v>
      </c>
      <c r="N1027" s="218">
        <f>СН!C1065</f>
        <v>177.67</v>
      </c>
      <c r="O1027" s="260">
        <f>СН!C1809</f>
        <v>15.08</v>
      </c>
      <c r="P1027" s="260">
        <f>СН!C2553</f>
        <v>0</v>
      </c>
      <c r="Q1027" s="218">
        <f t="shared" si="199"/>
        <v>3.3000000000000003</v>
      </c>
      <c r="R1027" s="219">
        <f t="shared" si="199"/>
        <v>1791</v>
      </c>
      <c r="S1027" s="25">
        <f t="shared" si="199"/>
        <v>2406.7600000000002</v>
      </c>
      <c r="T1027" s="25">
        <f t="shared" si="199"/>
        <v>2685.11</v>
      </c>
      <c r="U1027" s="220">
        <f t="shared" si="199"/>
        <v>3142.13</v>
      </c>
    </row>
    <row r="1028" spans="1:21" s="12" customFormat="1" x14ac:dyDescent="0.25">
      <c r="A1028" s="211" t="str">
        <f t="shared" si="200"/>
        <v>12.05.2018</v>
      </c>
      <c r="B1028" s="212">
        <f t="shared" si="200"/>
        <v>10</v>
      </c>
      <c r="C1028" s="211" t="str">
        <f t="shared" si="198"/>
        <v>150-670 кВт</v>
      </c>
      <c r="D1028" s="213">
        <f t="shared" si="186"/>
        <v>2708.36</v>
      </c>
      <c r="E1028" s="214">
        <f t="shared" si="187"/>
        <v>3324.12</v>
      </c>
      <c r="F1028" s="214">
        <f t="shared" si="188"/>
        <v>3602.4700000000003</v>
      </c>
      <c r="G1028" s="215">
        <f t="shared" si="189"/>
        <v>4059.49</v>
      </c>
      <c r="H1028" s="216">
        <f t="shared" si="184"/>
        <v>917.36</v>
      </c>
      <c r="I1028" s="252">
        <f t="shared" si="183"/>
        <v>64.36</v>
      </c>
      <c r="J1028" s="252">
        <f t="shared" si="183"/>
        <v>0</v>
      </c>
      <c r="K1028" s="217" t="str">
        <f t="shared" si="201"/>
        <v>745,72</v>
      </c>
      <c r="L1028" s="255" t="str">
        <f t="shared" si="201"/>
        <v>52,51</v>
      </c>
      <c r="M1028" s="256" t="str">
        <f t="shared" si="201"/>
        <v>0</v>
      </c>
      <c r="N1028" s="218">
        <f>СН!C1066</f>
        <v>168.34</v>
      </c>
      <c r="O1028" s="260">
        <f>СН!C1810</f>
        <v>11.85</v>
      </c>
      <c r="P1028" s="260">
        <f>СН!C2554</f>
        <v>0</v>
      </c>
      <c r="Q1028" s="218">
        <f t="shared" si="199"/>
        <v>3.3000000000000003</v>
      </c>
      <c r="R1028" s="219">
        <f t="shared" si="199"/>
        <v>1791</v>
      </c>
      <c r="S1028" s="25">
        <f t="shared" si="199"/>
        <v>2406.7600000000002</v>
      </c>
      <c r="T1028" s="25">
        <f t="shared" si="199"/>
        <v>2685.11</v>
      </c>
      <c r="U1028" s="220">
        <f t="shared" si="199"/>
        <v>3142.13</v>
      </c>
    </row>
    <row r="1029" spans="1:21" s="12" customFormat="1" x14ac:dyDescent="0.25">
      <c r="A1029" s="211" t="str">
        <f t="shared" si="200"/>
        <v>12.05.2018</v>
      </c>
      <c r="B1029" s="212">
        <f t="shared" si="200"/>
        <v>11</v>
      </c>
      <c r="C1029" s="211" t="str">
        <f t="shared" si="198"/>
        <v>150-670 кВт</v>
      </c>
      <c r="D1029" s="213">
        <f t="shared" si="186"/>
        <v>2708.32</v>
      </c>
      <c r="E1029" s="214">
        <f t="shared" si="187"/>
        <v>3324.08</v>
      </c>
      <c r="F1029" s="214">
        <f t="shared" si="188"/>
        <v>3602.43</v>
      </c>
      <c r="G1029" s="215">
        <f t="shared" si="189"/>
        <v>4059.45</v>
      </c>
      <c r="H1029" s="216">
        <f t="shared" si="184"/>
        <v>917.31999999999994</v>
      </c>
      <c r="I1029" s="252">
        <f t="shared" si="183"/>
        <v>37.42</v>
      </c>
      <c r="J1029" s="252">
        <f t="shared" si="183"/>
        <v>0</v>
      </c>
      <c r="K1029" s="217" t="str">
        <f t="shared" si="201"/>
        <v>745,68</v>
      </c>
      <c r="L1029" s="255" t="str">
        <f t="shared" si="201"/>
        <v>30,53</v>
      </c>
      <c r="M1029" s="256" t="str">
        <f t="shared" si="201"/>
        <v>0</v>
      </c>
      <c r="N1029" s="218">
        <f>СН!C1067</f>
        <v>168.34</v>
      </c>
      <c r="O1029" s="260">
        <f>СН!C1811</f>
        <v>6.89</v>
      </c>
      <c r="P1029" s="260">
        <f>СН!C2555</f>
        <v>0</v>
      </c>
      <c r="Q1029" s="218">
        <f t="shared" si="199"/>
        <v>3.3000000000000003</v>
      </c>
      <c r="R1029" s="219">
        <f t="shared" si="199"/>
        <v>1791</v>
      </c>
      <c r="S1029" s="25">
        <f t="shared" si="199"/>
        <v>2406.7600000000002</v>
      </c>
      <c r="T1029" s="25">
        <f t="shared" si="199"/>
        <v>2685.11</v>
      </c>
      <c r="U1029" s="220">
        <f t="shared" si="199"/>
        <v>3142.13</v>
      </c>
    </row>
    <row r="1030" spans="1:21" s="12" customFormat="1" x14ac:dyDescent="0.25">
      <c r="A1030" s="211" t="str">
        <f t="shared" si="200"/>
        <v>12.05.2018</v>
      </c>
      <c r="B1030" s="212">
        <f t="shared" si="200"/>
        <v>12</v>
      </c>
      <c r="C1030" s="211" t="str">
        <f t="shared" si="198"/>
        <v>150-670 кВт</v>
      </c>
      <c r="D1030" s="213">
        <f t="shared" si="186"/>
        <v>2708.95</v>
      </c>
      <c r="E1030" s="214">
        <f t="shared" si="187"/>
        <v>3324.71</v>
      </c>
      <c r="F1030" s="214">
        <f t="shared" si="188"/>
        <v>3603.0600000000004</v>
      </c>
      <c r="G1030" s="215">
        <f t="shared" si="189"/>
        <v>4060.08</v>
      </c>
      <c r="H1030" s="216">
        <f t="shared" si="184"/>
        <v>917.95</v>
      </c>
      <c r="I1030" s="252">
        <f t="shared" si="183"/>
        <v>5.6000000000000005</v>
      </c>
      <c r="J1030" s="252">
        <f t="shared" si="183"/>
        <v>0.1</v>
      </c>
      <c r="K1030" s="217" t="str">
        <f t="shared" si="201"/>
        <v>746,2</v>
      </c>
      <c r="L1030" s="255" t="str">
        <f t="shared" si="201"/>
        <v>4,57</v>
      </c>
      <c r="M1030" s="256" t="str">
        <f t="shared" si="201"/>
        <v>0,08</v>
      </c>
      <c r="N1030" s="218">
        <f>СН!C1068</f>
        <v>168.45</v>
      </c>
      <c r="O1030" s="260">
        <f>СН!C1812</f>
        <v>1.03</v>
      </c>
      <c r="P1030" s="260">
        <f>СН!C2556</f>
        <v>0.02</v>
      </c>
      <c r="Q1030" s="218">
        <f t="shared" si="199"/>
        <v>3.3000000000000003</v>
      </c>
      <c r="R1030" s="219">
        <f t="shared" si="199"/>
        <v>1791</v>
      </c>
      <c r="S1030" s="25">
        <f t="shared" si="199"/>
        <v>2406.7600000000002</v>
      </c>
      <c r="T1030" s="25">
        <f t="shared" si="199"/>
        <v>2685.11</v>
      </c>
      <c r="U1030" s="220">
        <f t="shared" si="199"/>
        <v>3142.13</v>
      </c>
    </row>
    <row r="1031" spans="1:21" s="12" customFormat="1" x14ac:dyDescent="0.25">
      <c r="A1031" s="211" t="str">
        <f t="shared" si="200"/>
        <v>12.05.2018</v>
      </c>
      <c r="B1031" s="212">
        <f t="shared" si="200"/>
        <v>13</v>
      </c>
      <c r="C1031" s="211" t="str">
        <f t="shared" si="198"/>
        <v>150-670 кВт</v>
      </c>
      <c r="D1031" s="213">
        <f t="shared" si="186"/>
        <v>2760.69</v>
      </c>
      <c r="E1031" s="214">
        <f t="shared" si="187"/>
        <v>3376.4500000000003</v>
      </c>
      <c r="F1031" s="214">
        <f t="shared" si="188"/>
        <v>3654.8</v>
      </c>
      <c r="G1031" s="215">
        <f t="shared" si="189"/>
        <v>4111.8200000000006</v>
      </c>
      <c r="H1031" s="216">
        <f t="shared" si="184"/>
        <v>969.68999999999994</v>
      </c>
      <c r="I1031" s="252">
        <f t="shared" si="183"/>
        <v>69.27</v>
      </c>
      <c r="J1031" s="252">
        <f t="shared" si="183"/>
        <v>0</v>
      </c>
      <c r="K1031" s="217" t="str">
        <f t="shared" si="201"/>
        <v>788,41</v>
      </c>
      <c r="L1031" s="255" t="str">
        <f t="shared" si="201"/>
        <v>56,51</v>
      </c>
      <c r="M1031" s="256" t="str">
        <f t="shared" si="201"/>
        <v>0</v>
      </c>
      <c r="N1031" s="218">
        <f>СН!C1069</f>
        <v>177.98</v>
      </c>
      <c r="O1031" s="260">
        <f>СН!C1813</f>
        <v>12.76</v>
      </c>
      <c r="P1031" s="260">
        <f>СН!C2557</f>
        <v>0</v>
      </c>
      <c r="Q1031" s="218">
        <f t="shared" si="199"/>
        <v>3.3000000000000003</v>
      </c>
      <c r="R1031" s="219">
        <f t="shared" si="199"/>
        <v>1791</v>
      </c>
      <c r="S1031" s="25">
        <f t="shared" si="199"/>
        <v>2406.7600000000002</v>
      </c>
      <c r="T1031" s="25">
        <f t="shared" si="199"/>
        <v>2685.11</v>
      </c>
      <c r="U1031" s="220">
        <f t="shared" si="199"/>
        <v>3142.13</v>
      </c>
    </row>
    <row r="1032" spans="1:21" s="12" customFormat="1" x14ac:dyDescent="0.25">
      <c r="A1032" s="211" t="str">
        <f t="shared" si="200"/>
        <v>12.05.2018</v>
      </c>
      <c r="B1032" s="212">
        <f t="shared" si="200"/>
        <v>14</v>
      </c>
      <c r="C1032" s="211" t="str">
        <f t="shared" si="198"/>
        <v>150-670 кВт</v>
      </c>
      <c r="D1032" s="213">
        <f t="shared" si="186"/>
        <v>2760.21</v>
      </c>
      <c r="E1032" s="214">
        <f t="shared" si="187"/>
        <v>3375.9700000000003</v>
      </c>
      <c r="F1032" s="214">
        <f t="shared" si="188"/>
        <v>3654.32</v>
      </c>
      <c r="G1032" s="215">
        <f t="shared" si="189"/>
        <v>4111.34</v>
      </c>
      <c r="H1032" s="216">
        <f t="shared" si="184"/>
        <v>969.20999999999992</v>
      </c>
      <c r="I1032" s="252">
        <f t="shared" si="183"/>
        <v>54.09</v>
      </c>
      <c r="J1032" s="252">
        <f t="shared" si="183"/>
        <v>0</v>
      </c>
      <c r="K1032" s="217" t="str">
        <f t="shared" si="201"/>
        <v>788,02</v>
      </c>
      <c r="L1032" s="255" t="str">
        <f t="shared" si="201"/>
        <v>44,13</v>
      </c>
      <c r="M1032" s="256" t="str">
        <f t="shared" si="201"/>
        <v>0</v>
      </c>
      <c r="N1032" s="218">
        <f>СН!C1070</f>
        <v>177.89</v>
      </c>
      <c r="O1032" s="260">
        <f>СН!C1814</f>
        <v>9.9600000000000009</v>
      </c>
      <c r="P1032" s="260">
        <f>СН!C2558</f>
        <v>0</v>
      </c>
      <c r="Q1032" s="218">
        <f t="shared" si="199"/>
        <v>3.3000000000000003</v>
      </c>
      <c r="R1032" s="219">
        <f t="shared" si="199"/>
        <v>1791</v>
      </c>
      <c r="S1032" s="25">
        <f t="shared" si="199"/>
        <v>2406.7600000000002</v>
      </c>
      <c r="T1032" s="25">
        <f t="shared" si="199"/>
        <v>2685.11</v>
      </c>
      <c r="U1032" s="220">
        <f t="shared" si="199"/>
        <v>3142.13</v>
      </c>
    </row>
    <row r="1033" spans="1:21" s="12" customFormat="1" x14ac:dyDescent="0.25">
      <c r="A1033" s="211" t="str">
        <f t="shared" si="200"/>
        <v>12.05.2018</v>
      </c>
      <c r="B1033" s="212">
        <f t="shared" si="200"/>
        <v>15</v>
      </c>
      <c r="C1033" s="211" t="str">
        <f t="shared" si="198"/>
        <v>150-670 кВт</v>
      </c>
      <c r="D1033" s="213">
        <f t="shared" si="186"/>
        <v>2760.51</v>
      </c>
      <c r="E1033" s="214">
        <f t="shared" si="187"/>
        <v>3376.2700000000004</v>
      </c>
      <c r="F1033" s="214">
        <f t="shared" si="188"/>
        <v>3654.62</v>
      </c>
      <c r="G1033" s="215">
        <f t="shared" si="189"/>
        <v>4111.6400000000003</v>
      </c>
      <c r="H1033" s="216">
        <f t="shared" si="184"/>
        <v>969.51</v>
      </c>
      <c r="I1033" s="252">
        <f t="shared" si="183"/>
        <v>89.320000000000007</v>
      </c>
      <c r="J1033" s="252">
        <f t="shared" si="183"/>
        <v>0</v>
      </c>
      <c r="K1033" s="217" t="str">
        <f t="shared" si="201"/>
        <v>788,26</v>
      </c>
      <c r="L1033" s="255" t="str">
        <f t="shared" si="201"/>
        <v>72,87</v>
      </c>
      <c r="M1033" s="256" t="str">
        <f t="shared" si="201"/>
        <v>0</v>
      </c>
      <c r="N1033" s="218">
        <f>СН!C1071</f>
        <v>177.95</v>
      </c>
      <c r="O1033" s="260">
        <f>СН!C1815</f>
        <v>16.45</v>
      </c>
      <c r="P1033" s="260">
        <f>СН!C2559</f>
        <v>0</v>
      </c>
      <c r="Q1033" s="218">
        <f t="shared" si="199"/>
        <v>3.3000000000000003</v>
      </c>
      <c r="R1033" s="219">
        <f t="shared" si="199"/>
        <v>1791</v>
      </c>
      <c r="S1033" s="25">
        <f t="shared" si="199"/>
        <v>2406.7600000000002</v>
      </c>
      <c r="T1033" s="25">
        <f t="shared" si="199"/>
        <v>2685.11</v>
      </c>
      <c r="U1033" s="220">
        <f t="shared" si="199"/>
        <v>3142.13</v>
      </c>
    </row>
    <row r="1034" spans="1:21" s="12" customFormat="1" x14ac:dyDescent="0.25">
      <c r="A1034" s="211" t="str">
        <f t="shared" si="200"/>
        <v>12.05.2018</v>
      </c>
      <c r="B1034" s="212">
        <f t="shared" si="200"/>
        <v>16</v>
      </c>
      <c r="C1034" s="211" t="str">
        <f t="shared" si="198"/>
        <v>150-670 кВт</v>
      </c>
      <c r="D1034" s="213">
        <f t="shared" si="186"/>
        <v>2819.8</v>
      </c>
      <c r="E1034" s="214">
        <f t="shared" si="187"/>
        <v>3435.5600000000004</v>
      </c>
      <c r="F1034" s="214">
        <f t="shared" si="188"/>
        <v>3713.9100000000003</v>
      </c>
      <c r="G1034" s="215">
        <f t="shared" si="189"/>
        <v>4170.93</v>
      </c>
      <c r="H1034" s="216">
        <f t="shared" si="184"/>
        <v>1028.8</v>
      </c>
      <c r="I1034" s="252">
        <f t="shared" ref="I1034:J1097" si="202">O1034+L1034</f>
        <v>50.160000000000004</v>
      </c>
      <c r="J1034" s="252">
        <f t="shared" si="202"/>
        <v>0</v>
      </c>
      <c r="K1034" s="217" t="str">
        <f t="shared" si="201"/>
        <v>836,63</v>
      </c>
      <c r="L1034" s="255" t="str">
        <f t="shared" si="201"/>
        <v>40,92</v>
      </c>
      <c r="M1034" s="256" t="str">
        <f t="shared" si="201"/>
        <v>0</v>
      </c>
      <c r="N1034" s="218">
        <f>СН!C1072</f>
        <v>188.87</v>
      </c>
      <c r="O1034" s="260">
        <f>СН!C1816</f>
        <v>9.24</v>
      </c>
      <c r="P1034" s="260">
        <f>СН!C2560</f>
        <v>0</v>
      </c>
      <c r="Q1034" s="218">
        <f t="shared" si="199"/>
        <v>3.3000000000000003</v>
      </c>
      <c r="R1034" s="219">
        <f t="shared" si="199"/>
        <v>1791</v>
      </c>
      <c r="S1034" s="25">
        <f t="shared" si="199"/>
        <v>2406.7600000000002</v>
      </c>
      <c r="T1034" s="25">
        <f t="shared" si="199"/>
        <v>2685.11</v>
      </c>
      <c r="U1034" s="220">
        <f t="shared" si="199"/>
        <v>3142.13</v>
      </c>
    </row>
    <row r="1035" spans="1:21" s="12" customFormat="1" x14ac:dyDescent="0.25">
      <c r="A1035" s="211" t="str">
        <f t="shared" si="200"/>
        <v>12.05.2018</v>
      </c>
      <c r="B1035" s="212">
        <f t="shared" si="200"/>
        <v>17</v>
      </c>
      <c r="C1035" s="211" t="str">
        <f t="shared" si="198"/>
        <v>150-670 кВт</v>
      </c>
      <c r="D1035" s="213">
        <f t="shared" si="186"/>
        <v>2762.21</v>
      </c>
      <c r="E1035" s="214">
        <f t="shared" si="187"/>
        <v>3377.9700000000003</v>
      </c>
      <c r="F1035" s="214">
        <f t="shared" si="188"/>
        <v>3656.32</v>
      </c>
      <c r="G1035" s="215">
        <f t="shared" si="189"/>
        <v>4113.34</v>
      </c>
      <c r="H1035" s="216">
        <f t="shared" si="184"/>
        <v>971.20999999999992</v>
      </c>
      <c r="I1035" s="252">
        <f t="shared" si="202"/>
        <v>109.08</v>
      </c>
      <c r="J1035" s="252">
        <f t="shared" si="202"/>
        <v>0</v>
      </c>
      <c r="K1035" s="217" t="str">
        <f t="shared" si="201"/>
        <v>789,65</v>
      </c>
      <c r="L1035" s="255" t="str">
        <f t="shared" si="201"/>
        <v>88,99</v>
      </c>
      <c r="M1035" s="256" t="str">
        <f t="shared" si="201"/>
        <v>0</v>
      </c>
      <c r="N1035" s="218">
        <f>СН!C1073</f>
        <v>178.26</v>
      </c>
      <c r="O1035" s="260">
        <f>СН!C1817</f>
        <v>20.09</v>
      </c>
      <c r="P1035" s="260">
        <f>СН!C2561</f>
        <v>0</v>
      </c>
      <c r="Q1035" s="218">
        <f t="shared" si="199"/>
        <v>3.3000000000000003</v>
      </c>
      <c r="R1035" s="219">
        <f t="shared" si="199"/>
        <v>1791</v>
      </c>
      <c r="S1035" s="25">
        <f t="shared" si="199"/>
        <v>2406.7600000000002</v>
      </c>
      <c r="T1035" s="25">
        <f t="shared" si="199"/>
        <v>2685.11</v>
      </c>
      <c r="U1035" s="220">
        <f t="shared" si="199"/>
        <v>3142.13</v>
      </c>
    </row>
    <row r="1036" spans="1:21" s="12" customFormat="1" x14ac:dyDescent="0.25">
      <c r="A1036" s="211" t="str">
        <f t="shared" si="200"/>
        <v>12.05.2018</v>
      </c>
      <c r="B1036" s="212">
        <f t="shared" si="200"/>
        <v>18</v>
      </c>
      <c r="C1036" s="211" t="str">
        <f t="shared" si="198"/>
        <v>150-670 кВт</v>
      </c>
      <c r="D1036" s="213">
        <f t="shared" si="186"/>
        <v>2709.76</v>
      </c>
      <c r="E1036" s="214">
        <f t="shared" si="187"/>
        <v>3325.5200000000004</v>
      </c>
      <c r="F1036" s="214">
        <f t="shared" si="188"/>
        <v>3603.8700000000003</v>
      </c>
      <c r="G1036" s="215">
        <f t="shared" si="189"/>
        <v>4060.8900000000003</v>
      </c>
      <c r="H1036" s="216">
        <f t="shared" ref="H1036:H1099" si="203">K1036+N1036+Q1036</f>
        <v>918.76</v>
      </c>
      <c r="I1036" s="252">
        <f t="shared" si="202"/>
        <v>176.12</v>
      </c>
      <c r="J1036" s="252">
        <f t="shared" si="202"/>
        <v>0</v>
      </c>
      <c r="K1036" s="217" t="str">
        <f t="shared" si="201"/>
        <v>746,86</v>
      </c>
      <c r="L1036" s="255" t="str">
        <f t="shared" si="201"/>
        <v>143,68</v>
      </c>
      <c r="M1036" s="256" t="str">
        <f t="shared" si="201"/>
        <v>0</v>
      </c>
      <c r="N1036" s="218">
        <f>СН!C1074</f>
        <v>168.6</v>
      </c>
      <c r="O1036" s="260">
        <f>СН!C1818</f>
        <v>32.44</v>
      </c>
      <c r="P1036" s="260">
        <f>СН!C2562</f>
        <v>0</v>
      </c>
      <c r="Q1036" s="218">
        <f t="shared" ref="Q1036:U1051" si="204">Q1035</f>
        <v>3.3000000000000003</v>
      </c>
      <c r="R1036" s="219">
        <f t="shared" si="204"/>
        <v>1791</v>
      </c>
      <c r="S1036" s="25">
        <f t="shared" si="204"/>
        <v>2406.7600000000002</v>
      </c>
      <c r="T1036" s="25">
        <f t="shared" si="204"/>
        <v>2685.11</v>
      </c>
      <c r="U1036" s="220">
        <f t="shared" si="204"/>
        <v>3142.13</v>
      </c>
    </row>
    <row r="1037" spans="1:21" s="12" customFormat="1" x14ac:dyDescent="0.25">
      <c r="A1037" s="211" t="str">
        <f t="shared" si="200"/>
        <v>12.05.2018</v>
      </c>
      <c r="B1037" s="212">
        <f t="shared" si="200"/>
        <v>19</v>
      </c>
      <c r="C1037" s="211" t="str">
        <f t="shared" si="198"/>
        <v>150-670 кВт</v>
      </c>
      <c r="D1037" s="213">
        <f t="shared" si="186"/>
        <v>2690.6800000000003</v>
      </c>
      <c r="E1037" s="214">
        <f t="shared" si="187"/>
        <v>3306.44</v>
      </c>
      <c r="F1037" s="214">
        <f t="shared" si="188"/>
        <v>3584.79</v>
      </c>
      <c r="G1037" s="215">
        <f t="shared" si="189"/>
        <v>4041.81</v>
      </c>
      <c r="H1037" s="216">
        <f t="shared" si="203"/>
        <v>899.68</v>
      </c>
      <c r="I1037" s="252">
        <f t="shared" si="202"/>
        <v>226.14000000000001</v>
      </c>
      <c r="J1037" s="252">
        <f t="shared" si="202"/>
        <v>0</v>
      </c>
      <c r="K1037" s="217" t="str">
        <f t="shared" si="201"/>
        <v>731,29</v>
      </c>
      <c r="L1037" s="255" t="str">
        <f t="shared" si="201"/>
        <v>184,49</v>
      </c>
      <c r="M1037" s="256" t="str">
        <f t="shared" si="201"/>
        <v>0</v>
      </c>
      <c r="N1037" s="218">
        <f>СН!C1075</f>
        <v>165.09</v>
      </c>
      <c r="O1037" s="260">
        <f>СН!C1819</f>
        <v>41.65</v>
      </c>
      <c r="P1037" s="260">
        <f>СН!C2563</f>
        <v>0</v>
      </c>
      <c r="Q1037" s="218">
        <f t="shared" si="204"/>
        <v>3.3000000000000003</v>
      </c>
      <c r="R1037" s="219">
        <f t="shared" si="204"/>
        <v>1791</v>
      </c>
      <c r="S1037" s="25">
        <f t="shared" si="204"/>
        <v>2406.7600000000002</v>
      </c>
      <c r="T1037" s="25">
        <f t="shared" si="204"/>
        <v>2685.11</v>
      </c>
      <c r="U1037" s="220">
        <f t="shared" si="204"/>
        <v>3142.13</v>
      </c>
    </row>
    <row r="1038" spans="1:21" s="12" customFormat="1" x14ac:dyDescent="0.25">
      <c r="A1038" s="211" t="str">
        <f t="shared" si="200"/>
        <v>12.05.2018</v>
      </c>
      <c r="B1038" s="212">
        <f t="shared" si="200"/>
        <v>20</v>
      </c>
      <c r="C1038" s="211" t="str">
        <f t="shared" si="198"/>
        <v>150-670 кВт</v>
      </c>
      <c r="D1038" s="213">
        <f t="shared" ref="D1038:D1101" si="205">N1038+Q1038+R1038+K1038</f>
        <v>2667.23</v>
      </c>
      <c r="E1038" s="214">
        <f t="shared" ref="E1038:E1101" si="206">$N1038+$Q1038+S1038+$K1038</f>
        <v>3282.9900000000002</v>
      </c>
      <c r="F1038" s="214">
        <f t="shared" ref="F1038:F1101" si="207">$N1038+$Q1038+T1038+$K1038</f>
        <v>3561.34</v>
      </c>
      <c r="G1038" s="215">
        <f t="shared" ref="G1038:G1101" si="208">$N1038+$Q1038+U1038+$K1038</f>
        <v>4018.36</v>
      </c>
      <c r="H1038" s="216">
        <f t="shared" si="203"/>
        <v>876.2299999999999</v>
      </c>
      <c r="I1038" s="252">
        <f t="shared" si="202"/>
        <v>126.78999999999999</v>
      </c>
      <c r="J1038" s="252">
        <f t="shared" si="202"/>
        <v>0</v>
      </c>
      <c r="K1038" s="217" t="str">
        <f t="shared" si="201"/>
        <v>712,16</v>
      </c>
      <c r="L1038" s="255" t="str">
        <f t="shared" si="201"/>
        <v>103,44</v>
      </c>
      <c r="M1038" s="256" t="str">
        <f t="shared" si="201"/>
        <v>0</v>
      </c>
      <c r="N1038" s="218">
        <f>СН!C1076</f>
        <v>160.77000000000001</v>
      </c>
      <c r="O1038" s="260">
        <f>СН!C1820</f>
        <v>23.35</v>
      </c>
      <c r="P1038" s="260">
        <f>СН!C2564</f>
        <v>0</v>
      </c>
      <c r="Q1038" s="218">
        <f t="shared" si="204"/>
        <v>3.3000000000000003</v>
      </c>
      <c r="R1038" s="219">
        <f t="shared" si="204"/>
        <v>1791</v>
      </c>
      <c r="S1038" s="25">
        <f t="shared" si="204"/>
        <v>2406.7600000000002</v>
      </c>
      <c r="T1038" s="25">
        <f t="shared" si="204"/>
        <v>2685.11</v>
      </c>
      <c r="U1038" s="220">
        <f t="shared" si="204"/>
        <v>3142.13</v>
      </c>
    </row>
    <row r="1039" spans="1:21" s="12" customFormat="1" x14ac:dyDescent="0.25">
      <c r="A1039" s="211" t="str">
        <f t="shared" si="200"/>
        <v>12.05.2018</v>
      </c>
      <c r="B1039" s="212">
        <f t="shared" si="200"/>
        <v>21</v>
      </c>
      <c r="C1039" s="211" t="str">
        <f t="shared" si="198"/>
        <v>150-670 кВт</v>
      </c>
      <c r="D1039" s="213">
        <f t="shared" si="205"/>
        <v>2665.99</v>
      </c>
      <c r="E1039" s="214">
        <f t="shared" si="206"/>
        <v>3281.7500000000005</v>
      </c>
      <c r="F1039" s="214">
        <f t="shared" si="207"/>
        <v>3560.1000000000004</v>
      </c>
      <c r="G1039" s="215">
        <f t="shared" si="208"/>
        <v>4017.1200000000003</v>
      </c>
      <c r="H1039" s="216">
        <f t="shared" si="203"/>
        <v>874.9899999999999</v>
      </c>
      <c r="I1039" s="252">
        <f t="shared" si="202"/>
        <v>0</v>
      </c>
      <c r="J1039" s="252">
        <f t="shared" si="202"/>
        <v>331.26</v>
      </c>
      <c r="K1039" s="217" t="str">
        <f t="shared" si="201"/>
        <v>711,15</v>
      </c>
      <c r="L1039" s="255" t="str">
        <f t="shared" si="201"/>
        <v>0</v>
      </c>
      <c r="M1039" s="256" t="str">
        <f t="shared" si="201"/>
        <v>270,25</v>
      </c>
      <c r="N1039" s="218">
        <f>СН!C1077</f>
        <v>160.54</v>
      </c>
      <c r="O1039" s="260">
        <f>СН!C1821</f>
        <v>0</v>
      </c>
      <c r="P1039" s="260">
        <f>СН!C2565</f>
        <v>61.01</v>
      </c>
      <c r="Q1039" s="218">
        <f t="shared" si="204"/>
        <v>3.3000000000000003</v>
      </c>
      <c r="R1039" s="219">
        <f t="shared" si="204"/>
        <v>1791</v>
      </c>
      <c r="S1039" s="25">
        <f t="shared" si="204"/>
        <v>2406.7600000000002</v>
      </c>
      <c r="T1039" s="25">
        <f t="shared" si="204"/>
        <v>2685.11</v>
      </c>
      <c r="U1039" s="220">
        <f t="shared" si="204"/>
        <v>3142.13</v>
      </c>
    </row>
    <row r="1040" spans="1:21" s="12" customFormat="1" x14ac:dyDescent="0.25">
      <c r="A1040" s="211" t="str">
        <f t="shared" si="200"/>
        <v>12.05.2018</v>
      </c>
      <c r="B1040" s="212">
        <f t="shared" si="200"/>
        <v>22</v>
      </c>
      <c r="C1040" s="211" t="str">
        <f t="shared" si="198"/>
        <v>150-670 кВт</v>
      </c>
      <c r="D1040" s="213">
        <f t="shared" si="205"/>
        <v>3075.05</v>
      </c>
      <c r="E1040" s="214">
        <f t="shared" si="206"/>
        <v>3690.81</v>
      </c>
      <c r="F1040" s="214">
        <f t="shared" si="207"/>
        <v>3969.16</v>
      </c>
      <c r="G1040" s="215">
        <f t="shared" si="208"/>
        <v>4426.18</v>
      </c>
      <c r="H1040" s="216">
        <f t="shared" si="203"/>
        <v>1284.05</v>
      </c>
      <c r="I1040" s="252">
        <f t="shared" si="202"/>
        <v>0</v>
      </c>
      <c r="J1040" s="252">
        <f t="shared" si="202"/>
        <v>461.21</v>
      </c>
      <c r="K1040" s="217" t="str">
        <f t="shared" si="201"/>
        <v>1044,87</v>
      </c>
      <c r="L1040" s="255" t="str">
        <f t="shared" si="201"/>
        <v>0</v>
      </c>
      <c r="M1040" s="256" t="str">
        <f t="shared" si="201"/>
        <v>376,27</v>
      </c>
      <c r="N1040" s="218">
        <f>СН!C1078</f>
        <v>235.88</v>
      </c>
      <c r="O1040" s="260">
        <f>СН!C1822</f>
        <v>0</v>
      </c>
      <c r="P1040" s="260">
        <f>СН!C2566</f>
        <v>84.94</v>
      </c>
      <c r="Q1040" s="218">
        <f t="shared" si="204"/>
        <v>3.3000000000000003</v>
      </c>
      <c r="R1040" s="219">
        <f t="shared" si="204"/>
        <v>1791</v>
      </c>
      <c r="S1040" s="25">
        <f t="shared" si="204"/>
        <v>2406.7600000000002</v>
      </c>
      <c r="T1040" s="25">
        <f t="shared" si="204"/>
        <v>2685.11</v>
      </c>
      <c r="U1040" s="220">
        <f t="shared" si="204"/>
        <v>3142.13</v>
      </c>
    </row>
    <row r="1041" spans="1:21" s="12" customFormat="1" x14ac:dyDescent="0.25">
      <c r="A1041" s="211" t="str">
        <f t="shared" si="200"/>
        <v>12.05.2018</v>
      </c>
      <c r="B1041" s="212">
        <f t="shared" si="200"/>
        <v>23</v>
      </c>
      <c r="C1041" s="211" t="str">
        <f t="shared" si="198"/>
        <v>150-670 кВт</v>
      </c>
      <c r="D1041" s="213">
        <f t="shared" si="205"/>
        <v>2658.07</v>
      </c>
      <c r="E1041" s="214">
        <f t="shared" si="206"/>
        <v>3273.8300000000004</v>
      </c>
      <c r="F1041" s="214">
        <f t="shared" si="207"/>
        <v>3552.1800000000003</v>
      </c>
      <c r="G1041" s="215">
        <f t="shared" si="208"/>
        <v>4009.2000000000003</v>
      </c>
      <c r="H1041" s="216">
        <f t="shared" si="203"/>
        <v>867.07</v>
      </c>
      <c r="I1041" s="252">
        <f t="shared" si="202"/>
        <v>0</v>
      </c>
      <c r="J1041" s="252">
        <f t="shared" si="202"/>
        <v>292.73</v>
      </c>
      <c r="K1041" s="217" t="str">
        <f t="shared" si="201"/>
        <v>704,69</v>
      </c>
      <c r="L1041" s="255" t="str">
        <f t="shared" si="201"/>
        <v>0</v>
      </c>
      <c r="M1041" s="256" t="str">
        <f t="shared" si="201"/>
        <v>238,82</v>
      </c>
      <c r="N1041" s="218">
        <f>СН!C1079</f>
        <v>159.08000000000001</v>
      </c>
      <c r="O1041" s="260">
        <f>СН!C1823</f>
        <v>0</v>
      </c>
      <c r="P1041" s="260">
        <f>СН!C2567</f>
        <v>53.91</v>
      </c>
      <c r="Q1041" s="218">
        <f t="shared" si="204"/>
        <v>3.3000000000000003</v>
      </c>
      <c r="R1041" s="219">
        <f t="shared" si="204"/>
        <v>1791</v>
      </c>
      <c r="S1041" s="25">
        <f t="shared" si="204"/>
        <v>2406.7600000000002</v>
      </c>
      <c r="T1041" s="25">
        <f t="shared" si="204"/>
        <v>2685.11</v>
      </c>
      <c r="U1041" s="220">
        <f t="shared" si="204"/>
        <v>3142.13</v>
      </c>
    </row>
    <row r="1042" spans="1:21" s="12" customFormat="1" x14ac:dyDescent="0.25">
      <c r="A1042" s="211" t="str">
        <f t="shared" ref="A1042:B1057" si="209">A298</f>
        <v>13.05.2018</v>
      </c>
      <c r="B1042" s="212">
        <f t="shared" si="209"/>
        <v>0</v>
      </c>
      <c r="C1042" s="211" t="str">
        <f t="shared" si="198"/>
        <v>150-670 кВт</v>
      </c>
      <c r="D1042" s="213">
        <f t="shared" si="205"/>
        <v>2644.38</v>
      </c>
      <c r="E1042" s="214">
        <f t="shared" si="206"/>
        <v>3260.1400000000003</v>
      </c>
      <c r="F1042" s="214">
        <f t="shared" si="207"/>
        <v>3538.4900000000002</v>
      </c>
      <c r="G1042" s="215">
        <f t="shared" si="208"/>
        <v>3995.51</v>
      </c>
      <c r="H1042" s="216">
        <f t="shared" si="203"/>
        <v>853.37999999999988</v>
      </c>
      <c r="I1042" s="252">
        <f t="shared" si="202"/>
        <v>0</v>
      </c>
      <c r="J1042" s="252">
        <f t="shared" si="202"/>
        <v>662.36</v>
      </c>
      <c r="K1042" s="217" t="str">
        <f t="shared" ref="K1042:M1057" si="210">K298</f>
        <v>693,52</v>
      </c>
      <c r="L1042" s="255" t="str">
        <f t="shared" si="210"/>
        <v>0</v>
      </c>
      <c r="M1042" s="256" t="str">
        <f t="shared" si="210"/>
        <v>540,37</v>
      </c>
      <c r="N1042" s="218">
        <f>СН!C1080</f>
        <v>156.56</v>
      </c>
      <c r="O1042" s="260">
        <f>СН!C1824</f>
        <v>0</v>
      </c>
      <c r="P1042" s="260">
        <f>СН!C2568</f>
        <v>121.99</v>
      </c>
      <c r="Q1042" s="218">
        <f t="shared" si="204"/>
        <v>3.3000000000000003</v>
      </c>
      <c r="R1042" s="219">
        <f t="shared" si="204"/>
        <v>1791</v>
      </c>
      <c r="S1042" s="25">
        <f t="shared" si="204"/>
        <v>2406.7600000000002</v>
      </c>
      <c r="T1042" s="25">
        <f t="shared" si="204"/>
        <v>2685.11</v>
      </c>
      <c r="U1042" s="220">
        <f t="shared" si="204"/>
        <v>3142.13</v>
      </c>
    </row>
    <row r="1043" spans="1:21" s="12" customFormat="1" x14ac:dyDescent="0.25">
      <c r="A1043" s="211" t="str">
        <f t="shared" si="209"/>
        <v>13.05.2018</v>
      </c>
      <c r="B1043" s="212">
        <f t="shared" si="209"/>
        <v>1</v>
      </c>
      <c r="C1043" s="211" t="str">
        <f t="shared" si="198"/>
        <v>150-670 кВт</v>
      </c>
      <c r="D1043" s="213">
        <f t="shared" si="205"/>
        <v>2683.9300000000003</v>
      </c>
      <c r="E1043" s="214">
        <f t="shared" si="206"/>
        <v>3299.69</v>
      </c>
      <c r="F1043" s="214">
        <f t="shared" si="207"/>
        <v>3578.04</v>
      </c>
      <c r="G1043" s="215">
        <f t="shared" si="208"/>
        <v>4035.06</v>
      </c>
      <c r="H1043" s="216">
        <f t="shared" si="203"/>
        <v>892.93</v>
      </c>
      <c r="I1043" s="252">
        <f t="shared" si="202"/>
        <v>157.09</v>
      </c>
      <c r="J1043" s="252">
        <f t="shared" si="202"/>
        <v>0</v>
      </c>
      <c r="K1043" s="217" t="str">
        <f t="shared" si="210"/>
        <v>725,79</v>
      </c>
      <c r="L1043" s="255" t="str">
        <f t="shared" si="210"/>
        <v>128,16</v>
      </c>
      <c r="M1043" s="256" t="str">
        <f t="shared" si="210"/>
        <v>0</v>
      </c>
      <c r="N1043" s="218">
        <f>СН!C1081</f>
        <v>163.84</v>
      </c>
      <c r="O1043" s="260">
        <f>СН!C1825</f>
        <v>28.93</v>
      </c>
      <c r="P1043" s="260">
        <f>СН!C2569</f>
        <v>0</v>
      </c>
      <c r="Q1043" s="218">
        <f t="shared" si="204"/>
        <v>3.3000000000000003</v>
      </c>
      <c r="R1043" s="219">
        <f t="shared" si="204"/>
        <v>1791</v>
      </c>
      <c r="S1043" s="25">
        <f t="shared" si="204"/>
        <v>2406.7600000000002</v>
      </c>
      <c r="T1043" s="25">
        <f t="shared" si="204"/>
        <v>2685.11</v>
      </c>
      <c r="U1043" s="220">
        <f t="shared" si="204"/>
        <v>3142.13</v>
      </c>
    </row>
    <row r="1044" spans="1:21" s="12" customFormat="1" x14ac:dyDescent="0.25">
      <c r="A1044" s="211" t="str">
        <f t="shared" si="209"/>
        <v>13.05.2018</v>
      </c>
      <c r="B1044" s="212">
        <f t="shared" si="209"/>
        <v>2</v>
      </c>
      <c r="C1044" s="211" t="str">
        <f t="shared" si="198"/>
        <v>150-670 кВт</v>
      </c>
      <c r="D1044" s="213">
        <f t="shared" si="205"/>
        <v>2702.9</v>
      </c>
      <c r="E1044" s="214">
        <f t="shared" si="206"/>
        <v>3318.66</v>
      </c>
      <c r="F1044" s="214">
        <f t="shared" si="207"/>
        <v>3597.01</v>
      </c>
      <c r="G1044" s="215">
        <f t="shared" si="208"/>
        <v>4054.0299999999997</v>
      </c>
      <c r="H1044" s="216">
        <f t="shared" si="203"/>
        <v>911.9</v>
      </c>
      <c r="I1044" s="252">
        <f t="shared" si="202"/>
        <v>267.83999999999997</v>
      </c>
      <c r="J1044" s="252">
        <f t="shared" si="202"/>
        <v>0</v>
      </c>
      <c r="K1044" s="217" t="str">
        <f t="shared" si="210"/>
        <v>741,26</v>
      </c>
      <c r="L1044" s="255" t="str">
        <f t="shared" si="210"/>
        <v>218,51</v>
      </c>
      <c r="M1044" s="256" t="str">
        <f t="shared" si="210"/>
        <v>0</v>
      </c>
      <c r="N1044" s="218">
        <f>СН!C1082</f>
        <v>167.34</v>
      </c>
      <c r="O1044" s="260">
        <f>СН!C1826</f>
        <v>49.33</v>
      </c>
      <c r="P1044" s="260">
        <f>СН!C2570</f>
        <v>0</v>
      </c>
      <c r="Q1044" s="218">
        <f t="shared" si="204"/>
        <v>3.3000000000000003</v>
      </c>
      <c r="R1044" s="219">
        <f t="shared" si="204"/>
        <v>1791</v>
      </c>
      <c r="S1044" s="25">
        <f t="shared" si="204"/>
        <v>2406.7600000000002</v>
      </c>
      <c r="T1044" s="25">
        <f t="shared" si="204"/>
        <v>2685.11</v>
      </c>
      <c r="U1044" s="220">
        <f t="shared" si="204"/>
        <v>3142.13</v>
      </c>
    </row>
    <row r="1045" spans="1:21" s="12" customFormat="1" x14ac:dyDescent="0.25">
      <c r="A1045" s="211" t="str">
        <f t="shared" si="209"/>
        <v>13.05.2018</v>
      </c>
      <c r="B1045" s="212">
        <f t="shared" si="209"/>
        <v>3</v>
      </c>
      <c r="C1045" s="211" t="str">
        <f t="shared" si="198"/>
        <v>150-670 кВт</v>
      </c>
      <c r="D1045" s="213">
        <f t="shared" si="205"/>
        <v>2735.73</v>
      </c>
      <c r="E1045" s="214">
        <f t="shared" si="206"/>
        <v>3351.49</v>
      </c>
      <c r="F1045" s="214">
        <f t="shared" si="207"/>
        <v>3629.84</v>
      </c>
      <c r="G1045" s="215">
        <f t="shared" si="208"/>
        <v>4086.8599999999997</v>
      </c>
      <c r="H1045" s="216">
        <f t="shared" si="203"/>
        <v>944.7299999999999</v>
      </c>
      <c r="I1045" s="252">
        <f t="shared" si="202"/>
        <v>26.64</v>
      </c>
      <c r="J1045" s="252">
        <f t="shared" si="202"/>
        <v>0</v>
      </c>
      <c r="K1045" s="217" t="str">
        <f t="shared" si="210"/>
        <v>768,05</v>
      </c>
      <c r="L1045" s="255" t="str">
        <f t="shared" si="210"/>
        <v>21,73</v>
      </c>
      <c r="M1045" s="256" t="str">
        <f t="shared" si="210"/>
        <v>0</v>
      </c>
      <c r="N1045" s="218">
        <f>СН!C1083</f>
        <v>173.38</v>
      </c>
      <c r="O1045" s="260">
        <f>СН!C1827</f>
        <v>4.91</v>
      </c>
      <c r="P1045" s="260">
        <f>СН!C2571</f>
        <v>0</v>
      </c>
      <c r="Q1045" s="218">
        <f t="shared" si="204"/>
        <v>3.3000000000000003</v>
      </c>
      <c r="R1045" s="219">
        <f t="shared" si="204"/>
        <v>1791</v>
      </c>
      <c r="S1045" s="25">
        <f t="shared" si="204"/>
        <v>2406.7600000000002</v>
      </c>
      <c r="T1045" s="25">
        <f t="shared" si="204"/>
        <v>2685.11</v>
      </c>
      <c r="U1045" s="220">
        <f t="shared" si="204"/>
        <v>3142.13</v>
      </c>
    </row>
    <row r="1046" spans="1:21" s="12" customFormat="1" x14ac:dyDescent="0.25">
      <c r="A1046" s="211" t="str">
        <f t="shared" si="209"/>
        <v>13.05.2018</v>
      </c>
      <c r="B1046" s="212">
        <f t="shared" si="209"/>
        <v>4</v>
      </c>
      <c r="C1046" s="211" t="str">
        <f t="shared" si="198"/>
        <v>150-670 кВт</v>
      </c>
      <c r="D1046" s="213">
        <f t="shared" si="205"/>
        <v>2768.05</v>
      </c>
      <c r="E1046" s="214">
        <f t="shared" si="206"/>
        <v>3383.81</v>
      </c>
      <c r="F1046" s="214">
        <f t="shared" si="207"/>
        <v>3662.16</v>
      </c>
      <c r="G1046" s="215">
        <f t="shared" si="208"/>
        <v>4119.18</v>
      </c>
      <c r="H1046" s="216">
        <f t="shared" si="203"/>
        <v>977.05</v>
      </c>
      <c r="I1046" s="252">
        <f t="shared" si="202"/>
        <v>4.66</v>
      </c>
      <c r="J1046" s="252">
        <f t="shared" si="202"/>
        <v>0</v>
      </c>
      <c r="K1046" s="217" t="str">
        <f t="shared" si="210"/>
        <v>794,41</v>
      </c>
      <c r="L1046" s="255" t="str">
        <f t="shared" si="210"/>
        <v>3,8</v>
      </c>
      <c r="M1046" s="256" t="str">
        <f t="shared" si="210"/>
        <v>0</v>
      </c>
      <c r="N1046" s="218">
        <f>СН!C1084</f>
        <v>179.34</v>
      </c>
      <c r="O1046" s="260">
        <f>СН!C1828</f>
        <v>0.86</v>
      </c>
      <c r="P1046" s="260">
        <f>СН!C2572</f>
        <v>0</v>
      </c>
      <c r="Q1046" s="218">
        <f t="shared" si="204"/>
        <v>3.3000000000000003</v>
      </c>
      <c r="R1046" s="219">
        <f t="shared" si="204"/>
        <v>1791</v>
      </c>
      <c r="S1046" s="25">
        <f t="shared" si="204"/>
        <v>2406.7600000000002</v>
      </c>
      <c r="T1046" s="25">
        <f t="shared" si="204"/>
        <v>2685.11</v>
      </c>
      <c r="U1046" s="220">
        <f t="shared" si="204"/>
        <v>3142.13</v>
      </c>
    </row>
    <row r="1047" spans="1:21" s="12" customFormat="1" x14ac:dyDescent="0.25">
      <c r="A1047" s="211" t="str">
        <f t="shared" si="209"/>
        <v>13.05.2018</v>
      </c>
      <c r="B1047" s="212">
        <f t="shared" si="209"/>
        <v>5</v>
      </c>
      <c r="C1047" s="211" t="str">
        <f t="shared" si="198"/>
        <v>150-670 кВт</v>
      </c>
      <c r="D1047" s="213">
        <f t="shared" si="205"/>
        <v>2768.11</v>
      </c>
      <c r="E1047" s="214">
        <f t="shared" si="206"/>
        <v>3383.8700000000003</v>
      </c>
      <c r="F1047" s="214">
        <f t="shared" si="207"/>
        <v>3662.2200000000003</v>
      </c>
      <c r="G1047" s="215">
        <f t="shared" si="208"/>
        <v>4119.24</v>
      </c>
      <c r="H1047" s="216">
        <f t="shared" si="203"/>
        <v>977.11</v>
      </c>
      <c r="I1047" s="252">
        <f t="shared" si="202"/>
        <v>0</v>
      </c>
      <c r="J1047" s="252">
        <f t="shared" si="202"/>
        <v>5.85</v>
      </c>
      <c r="K1047" s="217" t="str">
        <f t="shared" si="210"/>
        <v>794,46</v>
      </c>
      <c r="L1047" s="255" t="str">
        <f t="shared" si="210"/>
        <v>0</v>
      </c>
      <c r="M1047" s="256" t="str">
        <f t="shared" si="210"/>
        <v>4,77</v>
      </c>
      <c r="N1047" s="218">
        <f>СН!C1085</f>
        <v>179.35</v>
      </c>
      <c r="O1047" s="260">
        <f>СН!C1829</f>
        <v>0</v>
      </c>
      <c r="P1047" s="260">
        <f>СН!C2573</f>
        <v>1.08</v>
      </c>
      <c r="Q1047" s="218">
        <f t="shared" si="204"/>
        <v>3.3000000000000003</v>
      </c>
      <c r="R1047" s="219">
        <f t="shared" si="204"/>
        <v>1791</v>
      </c>
      <c r="S1047" s="25">
        <f t="shared" si="204"/>
        <v>2406.7600000000002</v>
      </c>
      <c r="T1047" s="25">
        <f t="shared" si="204"/>
        <v>2685.11</v>
      </c>
      <c r="U1047" s="220">
        <f t="shared" si="204"/>
        <v>3142.13</v>
      </c>
    </row>
    <row r="1048" spans="1:21" s="12" customFormat="1" x14ac:dyDescent="0.25">
      <c r="A1048" s="211" t="str">
        <f t="shared" si="209"/>
        <v>13.05.2018</v>
      </c>
      <c r="B1048" s="212">
        <f t="shared" si="209"/>
        <v>6</v>
      </c>
      <c r="C1048" s="211" t="str">
        <f t="shared" si="198"/>
        <v>150-670 кВт</v>
      </c>
      <c r="D1048" s="213">
        <f t="shared" si="205"/>
        <v>3049.38</v>
      </c>
      <c r="E1048" s="214">
        <f t="shared" si="206"/>
        <v>3665.14</v>
      </c>
      <c r="F1048" s="214">
        <f t="shared" si="207"/>
        <v>3943.49</v>
      </c>
      <c r="G1048" s="215">
        <f t="shared" si="208"/>
        <v>4400.51</v>
      </c>
      <c r="H1048" s="216">
        <f t="shared" si="203"/>
        <v>1258.3799999999999</v>
      </c>
      <c r="I1048" s="252">
        <f t="shared" si="202"/>
        <v>23.47</v>
      </c>
      <c r="J1048" s="252">
        <f t="shared" si="202"/>
        <v>0</v>
      </c>
      <c r="K1048" s="217" t="str">
        <f t="shared" si="210"/>
        <v>1023,93</v>
      </c>
      <c r="L1048" s="255" t="str">
        <f t="shared" si="210"/>
        <v>19,15</v>
      </c>
      <c r="M1048" s="256" t="str">
        <f t="shared" si="210"/>
        <v>0</v>
      </c>
      <c r="N1048" s="218">
        <f>СН!C1086</f>
        <v>231.15</v>
      </c>
      <c r="O1048" s="260">
        <f>СН!C1830</f>
        <v>4.32</v>
      </c>
      <c r="P1048" s="260">
        <f>СН!C2574</f>
        <v>0</v>
      </c>
      <c r="Q1048" s="218">
        <f t="shared" si="204"/>
        <v>3.3000000000000003</v>
      </c>
      <c r="R1048" s="219">
        <f t="shared" si="204"/>
        <v>1791</v>
      </c>
      <c r="S1048" s="25">
        <f t="shared" si="204"/>
        <v>2406.7600000000002</v>
      </c>
      <c r="T1048" s="25">
        <f t="shared" si="204"/>
        <v>2685.11</v>
      </c>
      <c r="U1048" s="220">
        <f t="shared" si="204"/>
        <v>3142.13</v>
      </c>
    </row>
    <row r="1049" spans="1:21" s="12" customFormat="1" x14ac:dyDescent="0.25">
      <c r="A1049" s="211" t="str">
        <f t="shared" si="209"/>
        <v>13.05.2018</v>
      </c>
      <c r="B1049" s="212">
        <f t="shared" si="209"/>
        <v>7</v>
      </c>
      <c r="C1049" s="211" t="str">
        <f t="shared" si="198"/>
        <v>150-670 кВт</v>
      </c>
      <c r="D1049" s="213">
        <f t="shared" si="205"/>
        <v>2686.48</v>
      </c>
      <c r="E1049" s="214">
        <f t="shared" si="206"/>
        <v>3302.2400000000002</v>
      </c>
      <c r="F1049" s="214">
        <f t="shared" si="207"/>
        <v>3580.59</v>
      </c>
      <c r="G1049" s="215">
        <f t="shared" si="208"/>
        <v>4037.61</v>
      </c>
      <c r="H1049" s="216">
        <f t="shared" si="203"/>
        <v>895.48</v>
      </c>
      <c r="I1049" s="252">
        <f t="shared" si="202"/>
        <v>81.87</v>
      </c>
      <c r="J1049" s="252">
        <f t="shared" si="202"/>
        <v>0</v>
      </c>
      <c r="K1049" s="217" t="str">
        <f t="shared" si="210"/>
        <v>727,87</v>
      </c>
      <c r="L1049" s="255" t="str">
        <f t="shared" si="210"/>
        <v>66,79</v>
      </c>
      <c r="M1049" s="256" t="str">
        <f t="shared" si="210"/>
        <v>0</v>
      </c>
      <c r="N1049" s="218">
        <f>СН!C1087</f>
        <v>164.31</v>
      </c>
      <c r="O1049" s="260">
        <f>СН!C1831</f>
        <v>15.08</v>
      </c>
      <c r="P1049" s="260">
        <f>СН!C2575</f>
        <v>0</v>
      </c>
      <c r="Q1049" s="218">
        <f t="shared" si="204"/>
        <v>3.3000000000000003</v>
      </c>
      <c r="R1049" s="219">
        <f t="shared" si="204"/>
        <v>1791</v>
      </c>
      <c r="S1049" s="25">
        <f t="shared" si="204"/>
        <v>2406.7600000000002</v>
      </c>
      <c r="T1049" s="25">
        <f t="shared" si="204"/>
        <v>2685.11</v>
      </c>
      <c r="U1049" s="220">
        <f t="shared" si="204"/>
        <v>3142.13</v>
      </c>
    </row>
    <row r="1050" spans="1:21" s="12" customFormat="1" x14ac:dyDescent="0.25">
      <c r="A1050" s="211" t="str">
        <f t="shared" si="209"/>
        <v>13.05.2018</v>
      </c>
      <c r="B1050" s="212">
        <f t="shared" si="209"/>
        <v>8</v>
      </c>
      <c r="C1050" s="211" t="str">
        <f t="shared" si="198"/>
        <v>150-670 кВт</v>
      </c>
      <c r="D1050" s="213">
        <f t="shared" si="205"/>
        <v>2880.46</v>
      </c>
      <c r="E1050" s="214">
        <f t="shared" si="206"/>
        <v>3496.2200000000003</v>
      </c>
      <c r="F1050" s="214">
        <f t="shared" si="207"/>
        <v>3774.57</v>
      </c>
      <c r="G1050" s="215">
        <f t="shared" si="208"/>
        <v>4231.59</v>
      </c>
      <c r="H1050" s="216">
        <f t="shared" si="203"/>
        <v>1089.46</v>
      </c>
      <c r="I1050" s="252">
        <f t="shared" si="202"/>
        <v>201.37</v>
      </c>
      <c r="J1050" s="252">
        <f t="shared" si="202"/>
        <v>0</v>
      </c>
      <c r="K1050" s="217" t="str">
        <f t="shared" si="210"/>
        <v>886,12</v>
      </c>
      <c r="L1050" s="255" t="str">
        <f t="shared" si="210"/>
        <v>164,28</v>
      </c>
      <c r="M1050" s="256" t="str">
        <f t="shared" si="210"/>
        <v>0</v>
      </c>
      <c r="N1050" s="218">
        <f>СН!C1088</f>
        <v>200.04</v>
      </c>
      <c r="O1050" s="260">
        <f>СН!C1832</f>
        <v>37.090000000000003</v>
      </c>
      <c r="P1050" s="260">
        <f>СН!C2576</f>
        <v>0</v>
      </c>
      <c r="Q1050" s="218">
        <f t="shared" si="204"/>
        <v>3.3000000000000003</v>
      </c>
      <c r="R1050" s="219">
        <f t="shared" si="204"/>
        <v>1791</v>
      </c>
      <c r="S1050" s="25">
        <f t="shared" si="204"/>
        <v>2406.7600000000002</v>
      </c>
      <c r="T1050" s="25">
        <f t="shared" si="204"/>
        <v>2685.11</v>
      </c>
      <c r="U1050" s="220">
        <f t="shared" si="204"/>
        <v>3142.13</v>
      </c>
    </row>
    <row r="1051" spans="1:21" s="12" customFormat="1" x14ac:dyDescent="0.25">
      <c r="A1051" s="211" t="str">
        <f t="shared" si="209"/>
        <v>13.05.2018</v>
      </c>
      <c r="B1051" s="212">
        <f t="shared" si="209"/>
        <v>9</v>
      </c>
      <c r="C1051" s="211" t="str">
        <f t="shared" si="198"/>
        <v>150-670 кВт</v>
      </c>
      <c r="D1051" s="213">
        <f t="shared" si="205"/>
        <v>2819.9300000000003</v>
      </c>
      <c r="E1051" s="214">
        <f t="shared" si="206"/>
        <v>3435.6900000000005</v>
      </c>
      <c r="F1051" s="214">
        <f t="shared" si="207"/>
        <v>3714.04</v>
      </c>
      <c r="G1051" s="215">
        <f t="shared" si="208"/>
        <v>4171.0600000000004</v>
      </c>
      <c r="H1051" s="216">
        <f t="shared" si="203"/>
        <v>1028.93</v>
      </c>
      <c r="I1051" s="252">
        <f t="shared" si="202"/>
        <v>0</v>
      </c>
      <c r="J1051" s="252">
        <f t="shared" si="202"/>
        <v>102.36000000000001</v>
      </c>
      <c r="K1051" s="217" t="str">
        <f t="shared" si="210"/>
        <v>836,74</v>
      </c>
      <c r="L1051" s="255" t="str">
        <f t="shared" si="210"/>
        <v>0</v>
      </c>
      <c r="M1051" s="256" t="str">
        <f t="shared" si="210"/>
        <v>83,51</v>
      </c>
      <c r="N1051" s="218">
        <f>СН!C1089</f>
        <v>188.89</v>
      </c>
      <c r="O1051" s="260">
        <f>СН!C1833</f>
        <v>0</v>
      </c>
      <c r="P1051" s="260">
        <f>СН!C2577</f>
        <v>18.850000000000001</v>
      </c>
      <c r="Q1051" s="218">
        <f t="shared" si="204"/>
        <v>3.3000000000000003</v>
      </c>
      <c r="R1051" s="219">
        <f t="shared" si="204"/>
        <v>1791</v>
      </c>
      <c r="S1051" s="25">
        <f t="shared" si="204"/>
        <v>2406.7600000000002</v>
      </c>
      <c r="T1051" s="25">
        <f t="shared" si="204"/>
        <v>2685.11</v>
      </c>
      <c r="U1051" s="220">
        <f t="shared" si="204"/>
        <v>3142.13</v>
      </c>
    </row>
    <row r="1052" spans="1:21" s="12" customFormat="1" x14ac:dyDescent="0.25">
      <c r="A1052" s="211" t="str">
        <f t="shared" si="209"/>
        <v>13.05.2018</v>
      </c>
      <c r="B1052" s="212">
        <f t="shared" si="209"/>
        <v>10</v>
      </c>
      <c r="C1052" s="211" t="str">
        <f t="shared" si="198"/>
        <v>150-670 кВт</v>
      </c>
      <c r="D1052" s="213">
        <f t="shared" si="205"/>
        <v>2740.37</v>
      </c>
      <c r="E1052" s="214">
        <f t="shared" si="206"/>
        <v>3356.13</v>
      </c>
      <c r="F1052" s="214">
        <f t="shared" si="207"/>
        <v>3634.48</v>
      </c>
      <c r="G1052" s="215">
        <f t="shared" si="208"/>
        <v>4091.5</v>
      </c>
      <c r="H1052" s="216">
        <f t="shared" si="203"/>
        <v>949.37</v>
      </c>
      <c r="I1052" s="252">
        <f t="shared" si="202"/>
        <v>0</v>
      </c>
      <c r="J1052" s="252">
        <f t="shared" si="202"/>
        <v>258.51</v>
      </c>
      <c r="K1052" s="217" t="str">
        <f t="shared" si="210"/>
        <v>771,83</v>
      </c>
      <c r="L1052" s="255" t="str">
        <f t="shared" si="210"/>
        <v>0</v>
      </c>
      <c r="M1052" s="256" t="str">
        <f t="shared" si="210"/>
        <v>210,9</v>
      </c>
      <c r="N1052" s="218">
        <f>СН!C1090</f>
        <v>174.24</v>
      </c>
      <c r="O1052" s="260">
        <f>СН!C1834</f>
        <v>0</v>
      </c>
      <c r="P1052" s="260">
        <f>СН!C2578</f>
        <v>47.61</v>
      </c>
      <c r="Q1052" s="218">
        <f t="shared" ref="Q1052:U1067" si="211">Q1051</f>
        <v>3.3000000000000003</v>
      </c>
      <c r="R1052" s="219">
        <f t="shared" si="211"/>
        <v>1791</v>
      </c>
      <c r="S1052" s="25">
        <f t="shared" si="211"/>
        <v>2406.7600000000002</v>
      </c>
      <c r="T1052" s="25">
        <f t="shared" si="211"/>
        <v>2685.11</v>
      </c>
      <c r="U1052" s="220">
        <f t="shared" si="211"/>
        <v>3142.13</v>
      </c>
    </row>
    <row r="1053" spans="1:21" s="12" customFormat="1" x14ac:dyDescent="0.25">
      <c r="A1053" s="211" t="str">
        <f t="shared" si="209"/>
        <v>13.05.2018</v>
      </c>
      <c r="B1053" s="212">
        <f t="shared" si="209"/>
        <v>11</v>
      </c>
      <c r="C1053" s="211" t="str">
        <f t="shared" si="198"/>
        <v>150-670 кВт</v>
      </c>
      <c r="D1053" s="213">
        <f t="shared" si="205"/>
        <v>2740.31</v>
      </c>
      <c r="E1053" s="214">
        <f t="shared" si="206"/>
        <v>3356.0700000000006</v>
      </c>
      <c r="F1053" s="214">
        <f t="shared" si="207"/>
        <v>3634.42</v>
      </c>
      <c r="G1053" s="215">
        <f t="shared" si="208"/>
        <v>4091.4400000000005</v>
      </c>
      <c r="H1053" s="216">
        <f t="shared" si="203"/>
        <v>949.31</v>
      </c>
      <c r="I1053" s="252">
        <f t="shared" si="202"/>
        <v>0</v>
      </c>
      <c r="J1053" s="252">
        <f t="shared" si="202"/>
        <v>181.17000000000002</v>
      </c>
      <c r="K1053" s="217" t="str">
        <f t="shared" si="210"/>
        <v>771,78</v>
      </c>
      <c r="L1053" s="255" t="str">
        <f t="shared" si="210"/>
        <v>0</v>
      </c>
      <c r="M1053" s="256" t="str">
        <f t="shared" si="210"/>
        <v>147,8</v>
      </c>
      <c r="N1053" s="218">
        <f>СН!C1091</f>
        <v>174.23</v>
      </c>
      <c r="O1053" s="260">
        <f>СН!C1835</f>
        <v>0</v>
      </c>
      <c r="P1053" s="260">
        <f>СН!C2579</f>
        <v>33.369999999999997</v>
      </c>
      <c r="Q1053" s="218">
        <f t="shared" si="211"/>
        <v>3.3000000000000003</v>
      </c>
      <c r="R1053" s="219">
        <f t="shared" si="211"/>
        <v>1791</v>
      </c>
      <c r="S1053" s="25">
        <f t="shared" si="211"/>
        <v>2406.7600000000002</v>
      </c>
      <c r="T1053" s="25">
        <f t="shared" si="211"/>
        <v>2685.11</v>
      </c>
      <c r="U1053" s="220">
        <f t="shared" si="211"/>
        <v>3142.13</v>
      </c>
    </row>
    <row r="1054" spans="1:21" s="12" customFormat="1" x14ac:dyDescent="0.25">
      <c r="A1054" s="211" t="str">
        <f t="shared" si="209"/>
        <v>13.05.2018</v>
      </c>
      <c r="B1054" s="212">
        <f t="shared" si="209"/>
        <v>12</v>
      </c>
      <c r="C1054" s="211" t="str">
        <f t="shared" si="198"/>
        <v>150-670 кВт</v>
      </c>
      <c r="D1054" s="213">
        <f t="shared" si="205"/>
        <v>2761.59</v>
      </c>
      <c r="E1054" s="214">
        <f t="shared" si="206"/>
        <v>3377.35</v>
      </c>
      <c r="F1054" s="214">
        <f t="shared" si="207"/>
        <v>3655.7</v>
      </c>
      <c r="G1054" s="215">
        <f t="shared" si="208"/>
        <v>4112.72</v>
      </c>
      <c r="H1054" s="216">
        <f t="shared" si="203"/>
        <v>970.58999999999992</v>
      </c>
      <c r="I1054" s="252">
        <f t="shared" si="202"/>
        <v>0</v>
      </c>
      <c r="J1054" s="252">
        <f t="shared" si="202"/>
        <v>101.21</v>
      </c>
      <c r="K1054" s="217" t="str">
        <f t="shared" si="210"/>
        <v>789,14</v>
      </c>
      <c r="L1054" s="255" t="str">
        <f t="shared" si="210"/>
        <v>0</v>
      </c>
      <c r="M1054" s="256" t="str">
        <f t="shared" si="210"/>
        <v>82,57</v>
      </c>
      <c r="N1054" s="218">
        <f>СН!C1092</f>
        <v>178.15</v>
      </c>
      <c r="O1054" s="260">
        <f>СН!C1836</f>
        <v>0</v>
      </c>
      <c r="P1054" s="260">
        <f>СН!C2580</f>
        <v>18.64</v>
      </c>
      <c r="Q1054" s="218">
        <f t="shared" si="211"/>
        <v>3.3000000000000003</v>
      </c>
      <c r="R1054" s="219">
        <f t="shared" si="211"/>
        <v>1791</v>
      </c>
      <c r="S1054" s="25">
        <f t="shared" si="211"/>
        <v>2406.7600000000002</v>
      </c>
      <c r="T1054" s="25">
        <f t="shared" si="211"/>
        <v>2685.11</v>
      </c>
      <c r="U1054" s="220">
        <f t="shared" si="211"/>
        <v>3142.13</v>
      </c>
    </row>
    <row r="1055" spans="1:21" s="12" customFormat="1" x14ac:dyDescent="0.25">
      <c r="A1055" s="211" t="str">
        <f t="shared" si="209"/>
        <v>13.05.2018</v>
      </c>
      <c r="B1055" s="212">
        <f t="shared" si="209"/>
        <v>13</v>
      </c>
      <c r="C1055" s="211" t="str">
        <f t="shared" si="198"/>
        <v>150-670 кВт</v>
      </c>
      <c r="D1055" s="213">
        <f t="shared" si="205"/>
        <v>2819.23</v>
      </c>
      <c r="E1055" s="214">
        <f t="shared" si="206"/>
        <v>3434.9900000000002</v>
      </c>
      <c r="F1055" s="214">
        <f t="shared" si="207"/>
        <v>3713.34</v>
      </c>
      <c r="G1055" s="215">
        <f t="shared" si="208"/>
        <v>4170.3599999999997</v>
      </c>
      <c r="H1055" s="216">
        <f t="shared" si="203"/>
        <v>1028.2299999999998</v>
      </c>
      <c r="I1055" s="252">
        <f t="shared" si="202"/>
        <v>0</v>
      </c>
      <c r="J1055" s="252">
        <f t="shared" si="202"/>
        <v>101.5</v>
      </c>
      <c r="K1055" s="217" t="str">
        <f t="shared" si="210"/>
        <v>836,17</v>
      </c>
      <c r="L1055" s="255" t="str">
        <f t="shared" si="210"/>
        <v>0</v>
      </c>
      <c r="M1055" s="256" t="str">
        <f t="shared" si="210"/>
        <v>82,81</v>
      </c>
      <c r="N1055" s="218">
        <f>СН!C1093</f>
        <v>188.76</v>
      </c>
      <c r="O1055" s="260">
        <f>СН!C1837</f>
        <v>0</v>
      </c>
      <c r="P1055" s="260">
        <f>СН!C2581</f>
        <v>18.690000000000001</v>
      </c>
      <c r="Q1055" s="218">
        <f t="shared" si="211"/>
        <v>3.3000000000000003</v>
      </c>
      <c r="R1055" s="219">
        <f t="shared" si="211"/>
        <v>1791</v>
      </c>
      <c r="S1055" s="25">
        <f t="shared" si="211"/>
        <v>2406.7600000000002</v>
      </c>
      <c r="T1055" s="25">
        <f t="shared" si="211"/>
        <v>2685.11</v>
      </c>
      <c r="U1055" s="220">
        <f t="shared" si="211"/>
        <v>3142.13</v>
      </c>
    </row>
    <row r="1056" spans="1:21" s="12" customFormat="1" x14ac:dyDescent="0.25">
      <c r="A1056" s="211" t="str">
        <f t="shared" si="209"/>
        <v>13.05.2018</v>
      </c>
      <c r="B1056" s="212">
        <f t="shared" si="209"/>
        <v>14</v>
      </c>
      <c r="C1056" s="211" t="str">
        <f t="shared" si="198"/>
        <v>150-670 кВт</v>
      </c>
      <c r="D1056" s="213">
        <f t="shared" si="205"/>
        <v>2819.33</v>
      </c>
      <c r="E1056" s="214">
        <f t="shared" si="206"/>
        <v>3435.09</v>
      </c>
      <c r="F1056" s="214">
        <f t="shared" si="207"/>
        <v>3713.44</v>
      </c>
      <c r="G1056" s="215">
        <f t="shared" si="208"/>
        <v>4170.46</v>
      </c>
      <c r="H1056" s="216">
        <f t="shared" si="203"/>
        <v>1028.33</v>
      </c>
      <c r="I1056" s="252">
        <f t="shared" si="202"/>
        <v>0</v>
      </c>
      <c r="J1056" s="252">
        <f t="shared" si="202"/>
        <v>318.39</v>
      </c>
      <c r="K1056" s="217" t="str">
        <f t="shared" si="210"/>
        <v>836,25</v>
      </c>
      <c r="L1056" s="255" t="str">
        <f t="shared" si="210"/>
        <v>0</v>
      </c>
      <c r="M1056" s="256" t="str">
        <f t="shared" si="210"/>
        <v>259,75</v>
      </c>
      <c r="N1056" s="218">
        <f>СН!C1094</f>
        <v>188.78</v>
      </c>
      <c r="O1056" s="260">
        <f>СН!C1838</f>
        <v>0</v>
      </c>
      <c r="P1056" s="260">
        <f>СН!C2582</f>
        <v>58.64</v>
      </c>
      <c r="Q1056" s="218">
        <f t="shared" si="211"/>
        <v>3.3000000000000003</v>
      </c>
      <c r="R1056" s="219">
        <f t="shared" si="211"/>
        <v>1791</v>
      </c>
      <c r="S1056" s="25">
        <f t="shared" si="211"/>
        <v>2406.7600000000002</v>
      </c>
      <c r="T1056" s="25">
        <f t="shared" si="211"/>
        <v>2685.11</v>
      </c>
      <c r="U1056" s="220">
        <f t="shared" si="211"/>
        <v>3142.13</v>
      </c>
    </row>
    <row r="1057" spans="1:21" s="12" customFormat="1" x14ac:dyDescent="0.25">
      <c r="A1057" s="211" t="str">
        <f t="shared" si="209"/>
        <v>13.05.2018</v>
      </c>
      <c r="B1057" s="212">
        <f t="shared" si="209"/>
        <v>15</v>
      </c>
      <c r="C1057" s="211" t="str">
        <f t="shared" si="198"/>
        <v>150-670 кВт</v>
      </c>
      <c r="D1057" s="213">
        <f t="shared" si="205"/>
        <v>2820.48</v>
      </c>
      <c r="E1057" s="214">
        <f t="shared" si="206"/>
        <v>3436.2400000000002</v>
      </c>
      <c r="F1057" s="214">
        <f t="shared" si="207"/>
        <v>3714.59</v>
      </c>
      <c r="G1057" s="215">
        <f t="shared" si="208"/>
        <v>4171.6100000000006</v>
      </c>
      <c r="H1057" s="216">
        <f t="shared" si="203"/>
        <v>1029.48</v>
      </c>
      <c r="I1057" s="252">
        <f t="shared" si="202"/>
        <v>0</v>
      </c>
      <c r="J1057" s="252">
        <f t="shared" si="202"/>
        <v>74.400000000000006</v>
      </c>
      <c r="K1057" s="217" t="str">
        <f t="shared" si="210"/>
        <v>837,19</v>
      </c>
      <c r="L1057" s="255" t="str">
        <f t="shared" si="210"/>
        <v>0</v>
      </c>
      <c r="M1057" s="256" t="str">
        <f t="shared" si="210"/>
        <v>60,7</v>
      </c>
      <c r="N1057" s="218">
        <f>СН!C1095</f>
        <v>188.99</v>
      </c>
      <c r="O1057" s="260">
        <f>СН!C1839</f>
        <v>0</v>
      </c>
      <c r="P1057" s="260">
        <f>СН!C2583</f>
        <v>13.7</v>
      </c>
      <c r="Q1057" s="218">
        <f t="shared" si="211"/>
        <v>3.3000000000000003</v>
      </c>
      <c r="R1057" s="219">
        <f t="shared" si="211"/>
        <v>1791</v>
      </c>
      <c r="S1057" s="25">
        <f t="shared" si="211"/>
        <v>2406.7600000000002</v>
      </c>
      <c r="T1057" s="25">
        <f t="shared" si="211"/>
        <v>2685.11</v>
      </c>
      <c r="U1057" s="220">
        <f t="shared" si="211"/>
        <v>3142.13</v>
      </c>
    </row>
    <row r="1058" spans="1:21" s="12" customFormat="1" x14ac:dyDescent="0.25">
      <c r="A1058" s="211" t="str">
        <f t="shared" ref="A1058:B1073" si="212">A314</f>
        <v>13.05.2018</v>
      </c>
      <c r="B1058" s="212">
        <f t="shared" si="212"/>
        <v>16</v>
      </c>
      <c r="C1058" s="211" t="str">
        <f t="shared" si="198"/>
        <v>150-670 кВт</v>
      </c>
      <c r="D1058" s="213">
        <f t="shared" si="205"/>
        <v>2886.88</v>
      </c>
      <c r="E1058" s="214">
        <f t="shared" si="206"/>
        <v>3502.6400000000003</v>
      </c>
      <c r="F1058" s="214">
        <f t="shared" si="207"/>
        <v>3780.9900000000002</v>
      </c>
      <c r="G1058" s="215">
        <f t="shared" si="208"/>
        <v>4238.01</v>
      </c>
      <c r="H1058" s="216">
        <f t="shared" si="203"/>
        <v>1095.8799999999999</v>
      </c>
      <c r="I1058" s="252">
        <f t="shared" si="202"/>
        <v>0</v>
      </c>
      <c r="J1058" s="252">
        <f t="shared" si="202"/>
        <v>135.1</v>
      </c>
      <c r="K1058" s="217" t="str">
        <f t="shared" ref="K1058:M1073" si="213">K314</f>
        <v>891,36</v>
      </c>
      <c r="L1058" s="255" t="str">
        <f t="shared" si="213"/>
        <v>0</v>
      </c>
      <c r="M1058" s="256" t="str">
        <f t="shared" si="213"/>
        <v>110,22</v>
      </c>
      <c r="N1058" s="218">
        <f>СН!C1096</f>
        <v>201.22</v>
      </c>
      <c r="O1058" s="260">
        <f>СН!C1840</f>
        <v>0</v>
      </c>
      <c r="P1058" s="260">
        <f>СН!C2584</f>
        <v>24.88</v>
      </c>
      <c r="Q1058" s="218">
        <f t="shared" si="211"/>
        <v>3.3000000000000003</v>
      </c>
      <c r="R1058" s="219">
        <f t="shared" si="211"/>
        <v>1791</v>
      </c>
      <c r="S1058" s="25">
        <f t="shared" si="211"/>
        <v>2406.7600000000002</v>
      </c>
      <c r="T1058" s="25">
        <f t="shared" si="211"/>
        <v>2685.11</v>
      </c>
      <c r="U1058" s="220">
        <f t="shared" si="211"/>
        <v>3142.13</v>
      </c>
    </row>
    <row r="1059" spans="1:21" s="12" customFormat="1" x14ac:dyDescent="0.25">
      <c r="A1059" s="211" t="str">
        <f t="shared" si="212"/>
        <v>13.05.2018</v>
      </c>
      <c r="B1059" s="212">
        <f t="shared" si="212"/>
        <v>17</v>
      </c>
      <c r="C1059" s="211" t="str">
        <f t="shared" si="198"/>
        <v>150-670 кВт</v>
      </c>
      <c r="D1059" s="213">
        <f t="shared" si="205"/>
        <v>2821.89</v>
      </c>
      <c r="E1059" s="214">
        <f t="shared" si="206"/>
        <v>3437.6500000000005</v>
      </c>
      <c r="F1059" s="214">
        <f t="shared" si="207"/>
        <v>3716.0000000000005</v>
      </c>
      <c r="G1059" s="215">
        <f t="shared" si="208"/>
        <v>4173.0200000000004</v>
      </c>
      <c r="H1059" s="216">
        <f t="shared" si="203"/>
        <v>1030.8900000000001</v>
      </c>
      <c r="I1059" s="252">
        <f t="shared" si="202"/>
        <v>0</v>
      </c>
      <c r="J1059" s="252">
        <f t="shared" si="202"/>
        <v>115.93</v>
      </c>
      <c r="K1059" s="217" t="str">
        <f t="shared" si="213"/>
        <v>838,34</v>
      </c>
      <c r="L1059" s="255" t="str">
        <f t="shared" si="213"/>
        <v>0</v>
      </c>
      <c r="M1059" s="256" t="str">
        <f t="shared" si="213"/>
        <v>94,58</v>
      </c>
      <c r="N1059" s="218">
        <f>СН!C1097</f>
        <v>189.25</v>
      </c>
      <c r="O1059" s="260">
        <f>СН!C1841</f>
        <v>0</v>
      </c>
      <c r="P1059" s="260">
        <f>СН!C2585</f>
        <v>21.35</v>
      </c>
      <c r="Q1059" s="218">
        <f t="shared" si="211"/>
        <v>3.3000000000000003</v>
      </c>
      <c r="R1059" s="219">
        <f t="shared" si="211"/>
        <v>1791</v>
      </c>
      <c r="S1059" s="25">
        <f t="shared" si="211"/>
        <v>2406.7600000000002</v>
      </c>
      <c r="T1059" s="25">
        <f t="shared" si="211"/>
        <v>2685.11</v>
      </c>
      <c r="U1059" s="220">
        <f t="shared" si="211"/>
        <v>3142.13</v>
      </c>
    </row>
    <row r="1060" spans="1:21" s="12" customFormat="1" x14ac:dyDescent="0.25">
      <c r="A1060" s="211" t="str">
        <f t="shared" si="212"/>
        <v>13.05.2018</v>
      </c>
      <c r="B1060" s="212">
        <f t="shared" si="212"/>
        <v>18</v>
      </c>
      <c r="C1060" s="211" t="str">
        <f t="shared" si="198"/>
        <v>150-670 кВт</v>
      </c>
      <c r="D1060" s="213">
        <f t="shared" si="205"/>
        <v>2762.65</v>
      </c>
      <c r="E1060" s="214">
        <f t="shared" si="206"/>
        <v>3378.41</v>
      </c>
      <c r="F1060" s="214">
        <f t="shared" si="207"/>
        <v>3656.76</v>
      </c>
      <c r="G1060" s="215">
        <f t="shared" si="208"/>
        <v>4113.78</v>
      </c>
      <c r="H1060" s="216">
        <f t="shared" si="203"/>
        <v>971.65</v>
      </c>
      <c r="I1060" s="252">
        <f t="shared" si="202"/>
        <v>0</v>
      </c>
      <c r="J1060" s="252">
        <f t="shared" si="202"/>
        <v>68.150000000000006</v>
      </c>
      <c r="K1060" s="217" t="str">
        <f t="shared" si="213"/>
        <v>790,01</v>
      </c>
      <c r="L1060" s="255" t="str">
        <f t="shared" si="213"/>
        <v>0</v>
      </c>
      <c r="M1060" s="256" t="str">
        <f t="shared" si="213"/>
        <v>55,6</v>
      </c>
      <c r="N1060" s="218">
        <f>СН!C1098</f>
        <v>178.34</v>
      </c>
      <c r="O1060" s="260">
        <f>СН!C1842</f>
        <v>0</v>
      </c>
      <c r="P1060" s="260">
        <f>СН!C2586</f>
        <v>12.55</v>
      </c>
      <c r="Q1060" s="218">
        <f t="shared" si="211"/>
        <v>3.3000000000000003</v>
      </c>
      <c r="R1060" s="219">
        <f t="shared" si="211"/>
        <v>1791</v>
      </c>
      <c r="S1060" s="25">
        <f t="shared" si="211"/>
        <v>2406.7600000000002</v>
      </c>
      <c r="T1060" s="25">
        <f t="shared" si="211"/>
        <v>2685.11</v>
      </c>
      <c r="U1060" s="220">
        <f t="shared" si="211"/>
        <v>3142.13</v>
      </c>
    </row>
    <row r="1061" spans="1:21" s="12" customFormat="1" x14ac:dyDescent="0.25">
      <c r="A1061" s="211" t="str">
        <f t="shared" si="212"/>
        <v>13.05.2018</v>
      </c>
      <c r="B1061" s="212">
        <f t="shared" si="212"/>
        <v>19</v>
      </c>
      <c r="C1061" s="211" t="str">
        <f t="shared" si="198"/>
        <v>150-670 кВт</v>
      </c>
      <c r="D1061" s="213">
        <f t="shared" si="205"/>
        <v>2765.96</v>
      </c>
      <c r="E1061" s="214">
        <f t="shared" si="206"/>
        <v>3381.7200000000003</v>
      </c>
      <c r="F1061" s="214">
        <f t="shared" si="207"/>
        <v>3660.07</v>
      </c>
      <c r="G1061" s="215">
        <f t="shared" si="208"/>
        <v>4117.09</v>
      </c>
      <c r="H1061" s="216">
        <f t="shared" si="203"/>
        <v>974.96</v>
      </c>
      <c r="I1061" s="252">
        <f t="shared" si="202"/>
        <v>29.37</v>
      </c>
      <c r="J1061" s="252">
        <f t="shared" si="202"/>
        <v>0</v>
      </c>
      <c r="K1061" s="217" t="str">
        <f t="shared" si="213"/>
        <v>792,71</v>
      </c>
      <c r="L1061" s="255" t="str">
        <f t="shared" si="213"/>
        <v>23,96</v>
      </c>
      <c r="M1061" s="256" t="str">
        <f t="shared" si="213"/>
        <v>0</v>
      </c>
      <c r="N1061" s="218">
        <f>СН!C1099</f>
        <v>178.95</v>
      </c>
      <c r="O1061" s="260">
        <f>СН!C1843</f>
        <v>5.41</v>
      </c>
      <c r="P1061" s="260">
        <f>СН!C2587</f>
        <v>0</v>
      </c>
      <c r="Q1061" s="218">
        <f t="shared" si="211"/>
        <v>3.3000000000000003</v>
      </c>
      <c r="R1061" s="219">
        <f t="shared" si="211"/>
        <v>1791</v>
      </c>
      <c r="S1061" s="25">
        <f t="shared" si="211"/>
        <v>2406.7600000000002</v>
      </c>
      <c r="T1061" s="25">
        <f t="shared" si="211"/>
        <v>2685.11</v>
      </c>
      <c r="U1061" s="220">
        <f t="shared" si="211"/>
        <v>3142.13</v>
      </c>
    </row>
    <row r="1062" spans="1:21" s="12" customFormat="1" x14ac:dyDescent="0.25">
      <c r="A1062" s="211" t="str">
        <f t="shared" si="212"/>
        <v>13.05.2018</v>
      </c>
      <c r="B1062" s="212">
        <f t="shared" si="212"/>
        <v>20</v>
      </c>
      <c r="C1062" s="211" t="str">
        <f t="shared" si="198"/>
        <v>150-670 кВт</v>
      </c>
      <c r="D1062" s="213">
        <f t="shared" si="205"/>
        <v>2669.42</v>
      </c>
      <c r="E1062" s="214">
        <f t="shared" si="206"/>
        <v>3285.1800000000003</v>
      </c>
      <c r="F1062" s="214">
        <f t="shared" si="207"/>
        <v>3563.5299999999997</v>
      </c>
      <c r="G1062" s="215">
        <f t="shared" si="208"/>
        <v>4020.55</v>
      </c>
      <c r="H1062" s="216">
        <f t="shared" si="203"/>
        <v>878.42</v>
      </c>
      <c r="I1062" s="252">
        <f t="shared" si="202"/>
        <v>30.67</v>
      </c>
      <c r="J1062" s="252">
        <f t="shared" si="202"/>
        <v>0</v>
      </c>
      <c r="K1062" s="217" t="str">
        <f t="shared" si="213"/>
        <v>713,95</v>
      </c>
      <c r="L1062" s="255" t="str">
        <f t="shared" si="213"/>
        <v>25,02</v>
      </c>
      <c r="M1062" s="256" t="str">
        <f t="shared" si="213"/>
        <v>0</v>
      </c>
      <c r="N1062" s="218">
        <f>СН!C1100</f>
        <v>161.16999999999999</v>
      </c>
      <c r="O1062" s="260">
        <f>СН!C1844</f>
        <v>5.65</v>
      </c>
      <c r="P1062" s="260">
        <f>СН!C2588</f>
        <v>0</v>
      </c>
      <c r="Q1062" s="218">
        <f t="shared" si="211"/>
        <v>3.3000000000000003</v>
      </c>
      <c r="R1062" s="219">
        <f t="shared" si="211"/>
        <v>1791</v>
      </c>
      <c r="S1062" s="25">
        <f t="shared" si="211"/>
        <v>2406.7600000000002</v>
      </c>
      <c r="T1062" s="25">
        <f t="shared" si="211"/>
        <v>2685.11</v>
      </c>
      <c r="U1062" s="220">
        <f t="shared" si="211"/>
        <v>3142.13</v>
      </c>
    </row>
    <row r="1063" spans="1:21" s="12" customFormat="1" x14ac:dyDescent="0.25">
      <c r="A1063" s="211" t="str">
        <f t="shared" si="212"/>
        <v>13.05.2018</v>
      </c>
      <c r="B1063" s="212">
        <f t="shared" si="212"/>
        <v>21</v>
      </c>
      <c r="C1063" s="211" t="str">
        <f t="shared" si="198"/>
        <v>150-670 кВт</v>
      </c>
      <c r="D1063" s="213">
        <f t="shared" si="205"/>
        <v>2686.88</v>
      </c>
      <c r="E1063" s="214">
        <f t="shared" si="206"/>
        <v>3302.6400000000003</v>
      </c>
      <c r="F1063" s="214">
        <f t="shared" si="207"/>
        <v>3580.9900000000002</v>
      </c>
      <c r="G1063" s="215">
        <f t="shared" si="208"/>
        <v>4038.01</v>
      </c>
      <c r="H1063" s="216">
        <f t="shared" si="203"/>
        <v>895.88</v>
      </c>
      <c r="I1063" s="252">
        <f t="shared" si="202"/>
        <v>0</v>
      </c>
      <c r="J1063" s="252">
        <f t="shared" si="202"/>
        <v>151.57999999999998</v>
      </c>
      <c r="K1063" s="217" t="str">
        <f t="shared" si="213"/>
        <v>728,19</v>
      </c>
      <c r="L1063" s="255" t="str">
        <f t="shared" si="213"/>
        <v>0</v>
      </c>
      <c r="M1063" s="256" t="str">
        <f t="shared" si="213"/>
        <v>123,66</v>
      </c>
      <c r="N1063" s="218">
        <f>СН!C1101</f>
        <v>164.39</v>
      </c>
      <c r="O1063" s="260">
        <f>СН!C1845</f>
        <v>0</v>
      </c>
      <c r="P1063" s="260">
        <f>СН!C2589</f>
        <v>27.92</v>
      </c>
      <c r="Q1063" s="218">
        <f t="shared" si="211"/>
        <v>3.3000000000000003</v>
      </c>
      <c r="R1063" s="219">
        <f t="shared" si="211"/>
        <v>1791</v>
      </c>
      <c r="S1063" s="25">
        <f t="shared" si="211"/>
        <v>2406.7600000000002</v>
      </c>
      <c r="T1063" s="25">
        <f t="shared" si="211"/>
        <v>2685.11</v>
      </c>
      <c r="U1063" s="220">
        <f t="shared" si="211"/>
        <v>3142.13</v>
      </c>
    </row>
    <row r="1064" spans="1:21" s="12" customFormat="1" x14ac:dyDescent="0.25">
      <c r="A1064" s="211" t="str">
        <f t="shared" si="212"/>
        <v>13.05.2018</v>
      </c>
      <c r="B1064" s="212">
        <f t="shared" si="212"/>
        <v>22</v>
      </c>
      <c r="C1064" s="211" t="str">
        <f t="shared" si="198"/>
        <v>150-670 кВт</v>
      </c>
      <c r="D1064" s="213">
        <f t="shared" si="205"/>
        <v>3076.08</v>
      </c>
      <c r="E1064" s="214">
        <f t="shared" si="206"/>
        <v>3691.84</v>
      </c>
      <c r="F1064" s="214">
        <f t="shared" si="207"/>
        <v>3970.19</v>
      </c>
      <c r="G1064" s="215">
        <f t="shared" si="208"/>
        <v>4427.21</v>
      </c>
      <c r="H1064" s="216">
        <f t="shared" si="203"/>
        <v>1285.08</v>
      </c>
      <c r="I1064" s="252">
        <f t="shared" si="202"/>
        <v>0</v>
      </c>
      <c r="J1064" s="252">
        <f t="shared" si="202"/>
        <v>297.14999999999998</v>
      </c>
      <c r="K1064" s="217" t="str">
        <f t="shared" si="213"/>
        <v>1045,71</v>
      </c>
      <c r="L1064" s="255" t="str">
        <f t="shared" si="213"/>
        <v>0</v>
      </c>
      <c r="M1064" s="256" t="str">
        <f t="shared" si="213"/>
        <v>242,42</v>
      </c>
      <c r="N1064" s="218">
        <f>СН!C1102</f>
        <v>236.07</v>
      </c>
      <c r="O1064" s="260">
        <f>СН!C1846</f>
        <v>0</v>
      </c>
      <c r="P1064" s="260">
        <f>СН!C2590</f>
        <v>54.73</v>
      </c>
      <c r="Q1064" s="218">
        <f t="shared" si="211"/>
        <v>3.3000000000000003</v>
      </c>
      <c r="R1064" s="219">
        <f t="shared" si="211"/>
        <v>1791</v>
      </c>
      <c r="S1064" s="25">
        <f t="shared" si="211"/>
        <v>2406.7600000000002</v>
      </c>
      <c r="T1064" s="25">
        <f t="shared" si="211"/>
        <v>2685.11</v>
      </c>
      <c r="U1064" s="220">
        <f t="shared" si="211"/>
        <v>3142.13</v>
      </c>
    </row>
    <row r="1065" spans="1:21" s="12" customFormat="1" x14ac:dyDescent="0.25">
      <c r="A1065" s="211" t="str">
        <f t="shared" si="212"/>
        <v>13.05.2018</v>
      </c>
      <c r="B1065" s="212">
        <f t="shared" si="212"/>
        <v>23</v>
      </c>
      <c r="C1065" s="211" t="str">
        <f t="shared" si="198"/>
        <v>150-670 кВт</v>
      </c>
      <c r="D1065" s="213">
        <f t="shared" si="205"/>
        <v>2684.2</v>
      </c>
      <c r="E1065" s="214">
        <f t="shared" si="206"/>
        <v>3299.96</v>
      </c>
      <c r="F1065" s="214">
        <f t="shared" si="207"/>
        <v>3578.3100000000004</v>
      </c>
      <c r="G1065" s="215">
        <f t="shared" si="208"/>
        <v>4035.33</v>
      </c>
      <c r="H1065" s="216">
        <f t="shared" si="203"/>
        <v>893.19999999999993</v>
      </c>
      <c r="I1065" s="252">
        <f t="shared" si="202"/>
        <v>0</v>
      </c>
      <c r="J1065" s="252">
        <f t="shared" si="202"/>
        <v>250.82</v>
      </c>
      <c r="K1065" s="217" t="str">
        <f t="shared" si="213"/>
        <v>726,01</v>
      </c>
      <c r="L1065" s="255" t="str">
        <f t="shared" si="213"/>
        <v>0</v>
      </c>
      <c r="M1065" s="256" t="str">
        <f t="shared" si="213"/>
        <v>204,63</v>
      </c>
      <c r="N1065" s="218">
        <f>СН!C1103</f>
        <v>163.89</v>
      </c>
      <c r="O1065" s="260">
        <f>СН!C1847</f>
        <v>0</v>
      </c>
      <c r="P1065" s="260">
        <f>СН!C2591</f>
        <v>46.19</v>
      </c>
      <c r="Q1065" s="218">
        <f t="shared" si="211"/>
        <v>3.3000000000000003</v>
      </c>
      <c r="R1065" s="219">
        <f t="shared" si="211"/>
        <v>1791</v>
      </c>
      <c r="S1065" s="25">
        <f t="shared" si="211"/>
        <v>2406.7600000000002</v>
      </c>
      <c r="T1065" s="25">
        <f t="shared" si="211"/>
        <v>2685.11</v>
      </c>
      <c r="U1065" s="220">
        <f t="shared" si="211"/>
        <v>3142.13</v>
      </c>
    </row>
    <row r="1066" spans="1:21" s="12" customFormat="1" x14ac:dyDescent="0.25">
      <c r="A1066" s="211" t="str">
        <f t="shared" si="212"/>
        <v>14.05.2018</v>
      </c>
      <c r="B1066" s="212">
        <f t="shared" si="212"/>
        <v>0</v>
      </c>
      <c r="C1066" s="211" t="str">
        <f t="shared" si="198"/>
        <v>150-670 кВт</v>
      </c>
      <c r="D1066" s="213">
        <f t="shared" si="205"/>
        <v>2645.54</v>
      </c>
      <c r="E1066" s="214">
        <f t="shared" si="206"/>
        <v>3261.3</v>
      </c>
      <c r="F1066" s="214">
        <f t="shared" si="207"/>
        <v>3539.6500000000005</v>
      </c>
      <c r="G1066" s="215">
        <f t="shared" si="208"/>
        <v>3996.67</v>
      </c>
      <c r="H1066" s="216">
        <f t="shared" si="203"/>
        <v>854.54</v>
      </c>
      <c r="I1066" s="252">
        <f t="shared" si="202"/>
        <v>0</v>
      </c>
      <c r="J1066" s="252">
        <f t="shared" si="202"/>
        <v>17.809999999999999</v>
      </c>
      <c r="K1066" s="217" t="str">
        <f t="shared" si="213"/>
        <v>694,47</v>
      </c>
      <c r="L1066" s="255" t="str">
        <f t="shared" si="213"/>
        <v>0</v>
      </c>
      <c r="M1066" s="256" t="str">
        <f t="shared" si="213"/>
        <v>14,53</v>
      </c>
      <c r="N1066" s="218">
        <f>СН!C1104</f>
        <v>156.77000000000001</v>
      </c>
      <c r="O1066" s="260">
        <f>СН!C1848</f>
        <v>0</v>
      </c>
      <c r="P1066" s="260">
        <f>СН!C2592</f>
        <v>3.28</v>
      </c>
      <c r="Q1066" s="218">
        <f t="shared" si="211"/>
        <v>3.3000000000000003</v>
      </c>
      <c r="R1066" s="219">
        <f t="shared" si="211"/>
        <v>1791</v>
      </c>
      <c r="S1066" s="25">
        <f t="shared" si="211"/>
        <v>2406.7600000000002</v>
      </c>
      <c r="T1066" s="25">
        <f t="shared" si="211"/>
        <v>2685.11</v>
      </c>
      <c r="U1066" s="220">
        <f t="shared" si="211"/>
        <v>3142.13</v>
      </c>
    </row>
    <row r="1067" spans="1:21" s="12" customFormat="1" x14ac:dyDescent="0.25">
      <c r="A1067" s="211" t="str">
        <f t="shared" si="212"/>
        <v>14.05.2018</v>
      </c>
      <c r="B1067" s="212">
        <f t="shared" si="212"/>
        <v>1</v>
      </c>
      <c r="C1067" s="211" t="str">
        <f t="shared" si="198"/>
        <v>150-670 кВт</v>
      </c>
      <c r="D1067" s="213">
        <f t="shared" si="205"/>
        <v>2659.17</v>
      </c>
      <c r="E1067" s="214">
        <f t="shared" si="206"/>
        <v>3274.9300000000003</v>
      </c>
      <c r="F1067" s="214">
        <f t="shared" si="207"/>
        <v>3553.28</v>
      </c>
      <c r="G1067" s="215">
        <f t="shared" si="208"/>
        <v>4010.3</v>
      </c>
      <c r="H1067" s="216">
        <f t="shared" si="203"/>
        <v>868.17</v>
      </c>
      <c r="I1067" s="252">
        <f t="shared" si="202"/>
        <v>0</v>
      </c>
      <c r="J1067" s="252">
        <f t="shared" si="202"/>
        <v>79.890000000000015</v>
      </c>
      <c r="K1067" s="217" t="str">
        <f t="shared" si="213"/>
        <v>705,59</v>
      </c>
      <c r="L1067" s="255" t="str">
        <f t="shared" si="213"/>
        <v>0</v>
      </c>
      <c r="M1067" s="256" t="str">
        <f t="shared" si="213"/>
        <v>65,18</v>
      </c>
      <c r="N1067" s="218">
        <f>СН!C1105</f>
        <v>159.28</v>
      </c>
      <c r="O1067" s="260">
        <f>СН!C1849</f>
        <v>0</v>
      </c>
      <c r="P1067" s="260">
        <f>СН!C2593</f>
        <v>14.71</v>
      </c>
      <c r="Q1067" s="218">
        <f t="shared" si="211"/>
        <v>3.3000000000000003</v>
      </c>
      <c r="R1067" s="219">
        <f t="shared" si="211"/>
        <v>1791</v>
      </c>
      <c r="S1067" s="25">
        <f t="shared" si="211"/>
        <v>2406.7600000000002</v>
      </c>
      <c r="T1067" s="25">
        <f t="shared" si="211"/>
        <v>2685.11</v>
      </c>
      <c r="U1067" s="220">
        <f t="shared" si="211"/>
        <v>3142.13</v>
      </c>
    </row>
    <row r="1068" spans="1:21" s="12" customFormat="1" x14ac:dyDescent="0.25">
      <c r="A1068" s="211" t="str">
        <f t="shared" si="212"/>
        <v>14.05.2018</v>
      </c>
      <c r="B1068" s="212">
        <f t="shared" si="212"/>
        <v>2</v>
      </c>
      <c r="C1068" s="211" t="str">
        <f t="shared" si="198"/>
        <v>150-670 кВт</v>
      </c>
      <c r="D1068" s="213">
        <f t="shared" si="205"/>
        <v>2706.68</v>
      </c>
      <c r="E1068" s="214">
        <f t="shared" si="206"/>
        <v>3322.44</v>
      </c>
      <c r="F1068" s="214">
        <f t="shared" si="207"/>
        <v>3600.79</v>
      </c>
      <c r="G1068" s="215">
        <f t="shared" si="208"/>
        <v>4057.81</v>
      </c>
      <c r="H1068" s="216">
        <f t="shared" si="203"/>
        <v>915.68</v>
      </c>
      <c r="I1068" s="252">
        <f t="shared" si="202"/>
        <v>0</v>
      </c>
      <c r="J1068" s="252">
        <f t="shared" si="202"/>
        <v>77.709999999999994</v>
      </c>
      <c r="K1068" s="217" t="str">
        <f t="shared" si="213"/>
        <v>744,35</v>
      </c>
      <c r="L1068" s="255" t="str">
        <f t="shared" si="213"/>
        <v>0</v>
      </c>
      <c r="M1068" s="256" t="str">
        <f t="shared" si="213"/>
        <v>63,4</v>
      </c>
      <c r="N1068" s="218">
        <f>СН!C1106</f>
        <v>168.03</v>
      </c>
      <c r="O1068" s="260">
        <f>СН!C1850</f>
        <v>0</v>
      </c>
      <c r="P1068" s="260">
        <f>СН!C2594</f>
        <v>14.31</v>
      </c>
      <c r="Q1068" s="218">
        <f t="shared" ref="Q1068:U1083" si="214">Q1067</f>
        <v>3.3000000000000003</v>
      </c>
      <c r="R1068" s="219">
        <f t="shared" si="214"/>
        <v>1791</v>
      </c>
      <c r="S1068" s="25">
        <f t="shared" si="214"/>
        <v>2406.7600000000002</v>
      </c>
      <c r="T1068" s="25">
        <f t="shared" si="214"/>
        <v>2685.11</v>
      </c>
      <c r="U1068" s="220">
        <f t="shared" si="214"/>
        <v>3142.13</v>
      </c>
    </row>
    <row r="1069" spans="1:21" s="12" customFormat="1" x14ac:dyDescent="0.25">
      <c r="A1069" s="211" t="str">
        <f t="shared" si="212"/>
        <v>14.05.2018</v>
      </c>
      <c r="B1069" s="212">
        <f t="shared" si="212"/>
        <v>3</v>
      </c>
      <c r="C1069" s="211" t="str">
        <f t="shared" si="198"/>
        <v>150-670 кВт</v>
      </c>
      <c r="D1069" s="213">
        <f t="shared" si="205"/>
        <v>2737.4</v>
      </c>
      <c r="E1069" s="214">
        <f t="shared" si="206"/>
        <v>3353.16</v>
      </c>
      <c r="F1069" s="214">
        <f t="shared" si="207"/>
        <v>3631.51</v>
      </c>
      <c r="G1069" s="215">
        <f t="shared" si="208"/>
        <v>4088.5299999999997</v>
      </c>
      <c r="H1069" s="216">
        <f t="shared" si="203"/>
        <v>946.39999999999986</v>
      </c>
      <c r="I1069" s="252">
        <f t="shared" si="202"/>
        <v>0</v>
      </c>
      <c r="J1069" s="252">
        <f t="shared" si="202"/>
        <v>64.67</v>
      </c>
      <c r="K1069" s="217" t="str">
        <f t="shared" si="213"/>
        <v>769,41</v>
      </c>
      <c r="L1069" s="255" t="str">
        <f t="shared" si="213"/>
        <v>0</v>
      </c>
      <c r="M1069" s="256" t="str">
        <f t="shared" si="213"/>
        <v>52,76</v>
      </c>
      <c r="N1069" s="218">
        <f>СН!C1107</f>
        <v>173.69</v>
      </c>
      <c r="O1069" s="260">
        <f>СН!C1851</f>
        <v>0</v>
      </c>
      <c r="P1069" s="260">
        <f>СН!C2595</f>
        <v>11.91</v>
      </c>
      <c r="Q1069" s="218">
        <f t="shared" si="214"/>
        <v>3.3000000000000003</v>
      </c>
      <c r="R1069" s="219">
        <f t="shared" si="214"/>
        <v>1791</v>
      </c>
      <c r="S1069" s="25">
        <f t="shared" si="214"/>
        <v>2406.7600000000002</v>
      </c>
      <c r="T1069" s="25">
        <f t="shared" si="214"/>
        <v>2685.11</v>
      </c>
      <c r="U1069" s="220">
        <f t="shared" si="214"/>
        <v>3142.13</v>
      </c>
    </row>
    <row r="1070" spans="1:21" s="12" customFormat="1" x14ac:dyDescent="0.25">
      <c r="A1070" s="211" t="str">
        <f t="shared" si="212"/>
        <v>14.05.2018</v>
      </c>
      <c r="B1070" s="212">
        <f t="shared" si="212"/>
        <v>4</v>
      </c>
      <c r="C1070" s="211" t="str">
        <f t="shared" si="198"/>
        <v>150-670 кВт</v>
      </c>
      <c r="D1070" s="213">
        <f t="shared" si="205"/>
        <v>2771</v>
      </c>
      <c r="E1070" s="214">
        <f t="shared" si="206"/>
        <v>3386.76</v>
      </c>
      <c r="F1070" s="214">
        <f t="shared" si="207"/>
        <v>3665.11</v>
      </c>
      <c r="G1070" s="215">
        <f t="shared" si="208"/>
        <v>4122.13</v>
      </c>
      <c r="H1070" s="216">
        <f t="shared" si="203"/>
        <v>980</v>
      </c>
      <c r="I1070" s="252">
        <f t="shared" si="202"/>
        <v>0</v>
      </c>
      <c r="J1070" s="252">
        <f t="shared" si="202"/>
        <v>65.97</v>
      </c>
      <c r="K1070" s="217" t="str">
        <f t="shared" si="213"/>
        <v>796,82</v>
      </c>
      <c r="L1070" s="255" t="str">
        <f t="shared" si="213"/>
        <v>0</v>
      </c>
      <c r="M1070" s="256" t="str">
        <f t="shared" si="213"/>
        <v>53,82</v>
      </c>
      <c r="N1070" s="218">
        <f>СН!C1108</f>
        <v>179.88</v>
      </c>
      <c r="O1070" s="260">
        <f>СН!C1852</f>
        <v>0</v>
      </c>
      <c r="P1070" s="260">
        <f>СН!C2596</f>
        <v>12.15</v>
      </c>
      <c r="Q1070" s="218">
        <f t="shared" si="214"/>
        <v>3.3000000000000003</v>
      </c>
      <c r="R1070" s="219">
        <f t="shared" si="214"/>
        <v>1791</v>
      </c>
      <c r="S1070" s="25">
        <f t="shared" si="214"/>
        <v>2406.7600000000002</v>
      </c>
      <c r="T1070" s="25">
        <f t="shared" si="214"/>
        <v>2685.11</v>
      </c>
      <c r="U1070" s="220">
        <f t="shared" si="214"/>
        <v>3142.13</v>
      </c>
    </row>
    <row r="1071" spans="1:21" s="12" customFormat="1" x14ac:dyDescent="0.25">
      <c r="A1071" s="211" t="str">
        <f t="shared" si="212"/>
        <v>14.05.2018</v>
      </c>
      <c r="B1071" s="212">
        <f t="shared" si="212"/>
        <v>5</v>
      </c>
      <c r="C1071" s="211" t="str">
        <f t="shared" si="198"/>
        <v>150-670 кВт</v>
      </c>
      <c r="D1071" s="213">
        <f t="shared" si="205"/>
        <v>2792.84</v>
      </c>
      <c r="E1071" s="214">
        <f t="shared" si="206"/>
        <v>3408.6</v>
      </c>
      <c r="F1071" s="214">
        <f t="shared" si="207"/>
        <v>3686.95</v>
      </c>
      <c r="G1071" s="215">
        <f t="shared" si="208"/>
        <v>4143.97</v>
      </c>
      <c r="H1071" s="216">
        <f t="shared" si="203"/>
        <v>1001.8399999999999</v>
      </c>
      <c r="I1071" s="252">
        <f t="shared" si="202"/>
        <v>103.89</v>
      </c>
      <c r="J1071" s="252">
        <f t="shared" si="202"/>
        <v>0</v>
      </c>
      <c r="K1071" s="217" t="str">
        <f t="shared" si="213"/>
        <v>814,64</v>
      </c>
      <c r="L1071" s="255" t="str">
        <f t="shared" si="213"/>
        <v>84,76</v>
      </c>
      <c r="M1071" s="256" t="str">
        <f t="shared" si="213"/>
        <v>0</v>
      </c>
      <c r="N1071" s="218">
        <f>СН!C1109</f>
        <v>183.9</v>
      </c>
      <c r="O1071" s="260">
        <f>СН!C1853</f>
        <v>19.13</v>
      </c>
      <c r="P1071" s="260">
        <f>СН!C2597</f>
        <v>0</v>
      </c>
      <c r="Q1071" s="218">
        <f t="shared" si="214"/>
        <v>3.3000000000000003</v>
      </c>
      <c r="R1071" s="219">
        <f t="shared" si="214"/>
        <v>1791</v>
      </c>
      <c r="S1071" s="25">
        <f t="shared" si="214"/>
        <v>2406.7600000000002</v>
      </c>
      <c r="T1071" s="25">
        <f t="shared" si="214"/>
        <v>2685.11</v>
      </c>
      <c r="U1071" s="220">
        <f t="shared" si="214"/>
        <v>3142.13</v>
      </c>
    </row>
    <row r="1072" spans="1:21" s="12" customFormat="1" x14ac:dyDescent="0.25">
      <c r="A1072" s="211" t="str">
        <f t="shared" si="212"/>
        <v>14.05.2018</v>
      </c>
      <c r="B1072" s="212">
        <f t="shared" si="212"/>
        <v>6</v>
      </c>
      <c r="C1072" s="211" t="str">
        <f t="shared" si="198"/>
        <v>150-670 кВт</v>
      </c>
      <c r="D1072" s="213">
        <f t="shared" si="205"/>
        <v>2794.2799999999997</v>
      </c>
      <c r="E1072" s="214">
        <f t="shared" si="206"/>
        <v>3410.04</v>
      </c>
      <c r="F1072" s="214">
        <f t="shared" si="207"/>
        <v>3688.39</v>
      </c>
      <c r="G1072" s="215">
        <f t="shared" si="208"/>
        <v>4145.41</v>
      </c>
      <c r="H1072" s="216">
        <f t="shared" si="203"/>
        <v>1003.2799999999999</v>
      </c>
      <c r="I1072" s="252">
        <f t="shared" si="202"/>
        <v>157.74</v>
      </c>
      <c r="J1072" s="252">
        <f t="shared" si="202"/>
        <v>0</v>
      </c>
      <c r="K1072" s="217" t="str">
        <f t="shared" si="213"/>
        <v>815,81</v>
      </c>
      <c r="L1072" s="255" t="str">
        <f t="shared" si="213"/>
        <v>128,69</v>
      </c>
      <c r="M1072" s="256" t="str">
        <f t="shared" si="213"/>
        <v>0</v>
      </c>
      <c r="N1072" s="218">
        <f>СН!C1110</f>
        <v>184.17</v>
      </c>
      <c r="O1072" s="260">
        <f>СН!C1854</f>
        <v>29.05</v>
      </c>
      <c r="P1072" s="260">
        <f>СН!C2598</f>
        <v>0</v>
      </c>
      <c r="Q1072" s="218">
        <f t="shared" si="214"/>
        <v>3.3000000000000003</v>
      </c>
      <c r="R1072" s="219">
        <f t="shared" si="214"/>
        <v>1791</v>
      </c>
      <c r="S1072" s="25">
        <f t="shared" si="214"/>
        <v>2406.7600000000002</v>
      </c>
      <c r="T1072" s="25">
        <f t="shared" si="214"/>
        <v>2685.11</v>
      </c>
      <c r="U1072" s="220">
        <f t="shared" si="214"/>
        <v>3142.13</v>
      </c>
    </row>
    <row r="1073" spans="1:21" s="12" customFormat="1" x14ac:dyDescent="0.25">
      <c r="A1073" s="211" t="str">
        <f t="shared" si="212"/>
        <v>14.05.2018</v>
      </c>
      <c r="B1073" s="212">
        <f t="shared" si="212"/>
        <v>7</v>
      </c>
      <c r="C1073" s="211" t="str">
        <f t="shared" si="198"/>
        <v>150-670 кВт</v>
      </c>
      <c r="D1073" s="213">
        <f t="shared" si="205"/>
        <v>2633.8900000000003</v>
      </c>
      <c r="E1073" s="214">
        <f t="shared" si="206"/>
        <v>3249.65</v>
      </c>
      <c r="F1073" s="214">
        <f t="shared" si="207"/>
        <v>3528</v>
      </c>
      <c r="G1073" s="215">
        <f t="shared" si="208"/>
        <v>3985.02</v>
      </c>
      <c r="H1073" s="216">
        <f t="shared" si="203"/>
        <v>842.89</v>
      </c>
      <c r="I1073" s="252">
        <f t="shared" si="202"/>
        <v>0</v>
      </c>
      <c r="J1073" s="252">
        <f t="shared" si="202"/>
        <v>152.47</v>
      </c>
      <c r="K1073" s="217" t="str">
        <f t="shared" si="213"/>
        <v>684,96</v>
      </c>
      <c r="L1073" s="255" t="str">
        <f t="shared" si="213"/>
        <v>0</v>
      </c>
      <c r="M1073" s="256" t="str">
        <f t="shared" si="213"/>
        <v>124,39</v>
      </c>
      <c r="N1073" s="218">
        <f>СН!C1111</f>
        <v>154.63</v>
      </c>
      <c r="O1073" s="260">
        <f>СН!C1855</f>
        <v>0</v>
      </c>
      <c r="P1073" s="260">
        <f>СН!C2599</f>
        <v>28.08</v>
      </c>
      <c r="Q1073" s="218">
        <f t="shared" si="214"/>
        <v>3.3000000000000003</v>
      </c>
      <c r="R1073" s="219">
        <f t="shared" si="214"/>
        <v>1791</v>
      </c>
      <c r="S1073" s="25">
        <f t="shared" si="214"/>
        <v>2406.7600000000002</v>
      </c>
      <c r="T1073" s="25">
        <f t="shared" si="214"/>
        <v>2685.11</v>
      </c>
      <c r="U1073" s="220">
        <f t="shared" si="214"/>
        <v>3142.13</v>
      </c>
    </row>
    <row r="1074" spans="1:21" s="12" customFormat="1" x14ac:dyDescent="0.25">
      <c r="A1074" s="211" t="str">
        <f t="shared" ref="A1074:B1089" si="215">A330</f>
        <v>14.05.2018</v>
      </c>
      <c r="B1074" s="212">
        <f t="shared" si="215"/>
        <v>8</v>
      </c>
      <c r="C1074" s="211" t="str">
        <f t="shared" si="198"/>
        <v>150-670 кВт</v>
      </c>
      <c r="D1074" s="213">
        <f t="shared" si="205"/>
        <v>2760.91</v>
      </c>
      <c r="E1074" s="214">
        <f t="shared" si="206"/>
        <v>3376.6700000000005</v>
      </c>
      <c r="F1074" s="214">
        <f t="shared" si="207"/>
        <v>3655.0200000000004</v>
      </c>
      <c r="G1074" s="215">
        <f t="shared" si="208"/>
        <v>4112.04</v>
      </c>
      <c r="H1074" s="216">
        <f t="shared" si="203"/>
        <v>969.91</v>
      </c>
      <c r="I1074" s="252">
        <f t="shared" si="202"/>
        <v>0.13</v>
      </c>
      <c r="J1074" s="252">
        <f t="shared" si="202"/>
        <v>2.5</v>
      </c>
      <c r="K1074" s="217" t="str">
        <f t="shared" ref="K1074:M1089" si="216">K330</f>
        <v>788,59</v>
      </c>
      <c r="L1074" s="255" t="str">
        <f t="shared" si="216"/>
        <v>0,11</v>
      </c>
      <c r="M1074" s="256" t="str">
        <f t="shared" si="216"/>
        <v>2,04</v>
      </c>
      <c r="N1074" s="218">
        <f>СН!C1112</f>
        <v>178.02</v>
      </c>
      <c r="O1074" s="260">
        <f>СН!C1856</f>
        <v>0.02</v>
      </c>
      <c r="P1074" s="260">
        <f>СН!C2600</f>
        <v>0.46</v>
      </c>
      <c r="Q1074" s="218">
        <f t="shared" si="214"/>
        <v>3.3000000000000003</v>
      </c>
      <c r="R1074" s="219">
        <f t="shared" si="214"/>
        <v>1791</v>
      </c>
      <c r="S1074" s="25">
        <f t="shared" si="214"/>
        <v>2406.7600000000002</v>
      </c>
      <c r="T1074" s="25">
        <f t="shared" si="214"/>
        <v>2685.11</v>
      </c>
      <c r="U1074" s="220">
        <f t="shared" si="214"/>
        <v>3142.13</v>
      </c>
    </row>
    <row r="1075" spans="1:21" s="12" customFormat="1" x14ac:dyDescent="0.25">
      <c r="A1075" s="211" t="str">
        <f t="shared" si="215"/>
        <v>14.05.2018</v>
      </c>
      <c r="B1075" s="212">
        <f t="shared" si="215"/>
        <v>9</v>
      </c>
      <c r="C1075" s="211" t="str">
        <f t="shared" si="198"/>
        <v>150-670 кВт</v>
      </c>
      <c r="D1075" s="213">
        <f t="shared" si="205"/>
        <v>2647.42</v>
      </c>
      <c r="E1075" s="214">
        <f t="shared" si="206"/>
        <v>3263.1800000000003</v>
      </c>
      <c r="F1075" s="214">
        <f t="shared" si="207"/>
        <v>3541.53</v>
      </c>
      <c r="G1075" s="215">
        <f t="shared" si="208"/>
        <v>3998.55</v>
      </c>
      <c r="H1075" s="216">
        <f t="shared" si="203"/>
        <v>856.42</v>
      </c>
      <c r="I1075" s="252">
        <f t="shared" si="202"/>
        <v>0</v>
      </c>
      <c r="J1075" s="252">
        <f t="shared" si="202"/>
        <v>35.42</v>
      </c>
      <c r="K1075" s="217" t="str">
        <f t="shared" si="216"/>
        <v>696</v>
      </c>
      <c r="L1075" s="255" t="str">
        <f t="shared" si="216"/>
        <v>0</v>
      </c>
      <c r="M1075" s="256" t="str">
        <f t="shared" si="216"/>
        <v>28,9</v>
      </c>
      <c r="N1075" s="218">
        <f>СН!C1113</f>
        <v>157.12</v>
      </c>
      <c r="O1075" s="260">
        <f>СН!C1857</f>
        <v>0</v>
      </c>
      <c r="P1075" s="260">
        <f>СН!C2601</f>
        <v>6.52</v>
      </c>
      <c r="Q1075" s="218">
        <f t="shared" si="214"/>
        <v>3.3000000000000003</v>
      </c>
      <c r="R1075" s="219">
        <f t="shared" si="214"/>
        <v>1791</v>
      </c>
      <c r="S1075" s="25">
        <f t="shared" si="214"/>
        <v>2406.7600000000002</v>
      </c>
      <c r="T1075" s="25">
        <f t="shared" si="214"/>
        <v>2685.11</v>
      </c>
      <c r="U1075" s="220">
        <f t="shared" si="214"/>
        <v>3142.13</v>
      </c>
    </row>
    <row r="1076" spans="1:21" s="12" customFormat="1" x14ac:dyDescent="0.25">
      <c r="A1076" s="211" t="str">
        <f t="shared" si="215"/>
        <v>14.05.2018</v>
      </c>
      <c r="B1076" s="212">
        <f t="shared" si="215"/>
        <v>10</v>
      </c>
      <c r="C1076" s="211" t="str">
        <f t="shared" ref="C1076:C1139" si="217">C1075</f>
        <v>150-670 кВт</v>
      </c>
      <c r="D1076" s="213">
        <f t="shared" si="205"/>
        <v>2687.04</v>
      </c>
      <c r="E1076" s="214">
        <f t="shared" si="206"/>
        <v>3302.8</v>
      </c>
      <c r="F1076" s="214">
        <f t="shared" si="207"/>
        <v>3581.15</v>
      </c>
      <c r="G1076" s="215">
        <f t="shared" si="208"/>
        <v>4038.17</v>
      </c>
      <c r="H1076" s="216">
        <f t="shared" si="203"/>
        <v>896.04</v>
      </c>
      <c r="I1076" s="252">
        <f t="shared" si="202"/>
        <v>0</v>
      </c>
      <c r="J1076" s="252">
        <f t="shared" si="202"/>
        <v>76.759999999999991</v>
      </c>
      <c r="K1076" s="217" t="str">
        <f t="shared" si="216"/>
        <v>728,32</v>
      </c>
      <c r="L1076" s="255" t="str">
        <f t="shared" si="216"/>
        <v>0</v>
      </c>
      <c r="M1076" s="256" t="str">
        <f t="shared" si="216"/>
        <v>62,62</v>
      </c>
      <c r="N1076" s="218">
        <f>СН!C1114</f>
        <v>164.42</v>
      </c>
      <c r="O1076" s="260">
        <f>СН!C1858</f>
        <v>0</v>
      </c>
      <c r="P1076" s="260">
        <f>СН!C2602</f>
        <v>14.14</v>
      </c>
      <c r="Q1076" s="218">
        <f t="shared" si="214"/>
        <v>3.3000000000000003</v>
      </c>
      <c r="R1076" s="219">
        <f t="shared" si="214"/>
        <v>1791</v>
      </c>
      <c r="S1076" s="25">
        <f t="shared" si="214"/>
        <v>2406.7600000000002</v>
      </c>
      <c r="T1076" s="25">
        <f t="shared" si="214"/>
        <v>2685.11</v>
      </c>
      <c r="U1076" s="220">
        <f t="shared" si="214"/>
        <v>3142.13</v>
      </c>
    </row>
    <row r="1077" spans="1:21" s="12" customFormat="1" x14ac:dyDescent="0.25">
      <c r="A1077" s="211" t="str">
        <f t="shared" si="215"/>
        <v>14.05.2018</v>
      </c>
      <c r="B1077" s="212">
        <f t="shared" si="215"/>
        <v>11</v>
      </c>
      <c r="C1077" s="211" t="str">
        <f t="shared" si="217"/>
        <v>150-670 кВт</v>
      </c>
      <c r="D1077" s="213">
        <f t="shared" si="205"/>
        <v>2682.45</v>
      </c>
      <c r="E1077" s="214">
        <f t="shared" si="206"/>
        <v>3298.21</v>
      </c>
      <c r="F1077" s="214">
        <f t="shared" si="207"/>
        <v>3576.56</v>
      </c>
      <c r="G1077" s="215">
        <f t="shared" si="208"/>
        <v>4033.58</v>
      </c>
      <c r="H1077" s="216">
        <f t="shared" si="203"/>
        <v>891.45</v>
      </c>
      <c r="I1077" s="252">
        <f t="shared" si="202"/>
        <v>0</v>
      </c>
      <c r="J1077" s="252">
        <f t="shared" si="202"/>
        <v>30.57</v>
      </c>
      <c r="K1077" s="217" t="str">
        <f t="shared" si="216"/>
        <v>724,58</v>
      </c>
      <c r="L1077" s="255" t="str">
        <f t="shared" si="216"/>
        <v>0</v>
      </c>
      <c r="M1077" s="256" t="str">
        <f t="shared" si="216"/>
        <v>24,94</v>
      </c>
      <c r="N1077" s="218">
        <f>СН!C1115</f>
        <v>163.57</v>
      </c>
      <c r="O1077" s="260">
        <f>СН!C1859</f>
        <v>0</v>
      </c>
      <c r="P1077" s="260">
        <f>СН!C2603</f>
        <v>5.63</v>
      </c>
      <c r="Q1077" s="218">
        <f t="shared" si="214"/>
        <v>3.3000000000000003</v>
      </c>
      <c r="R1077" s="219">
        <f t="shared" si="214"/>
        <v>1791</v>
      </c>
      <c r="S1077" s="25">
        <f t="shared" si="214"/>
        <v>2406.7600000000002</v>
      </c>
      <c r="T1077" s="25">
        <f t="shared" si="214"/>
        <v>2685.11</v>
      </c>
      <c r="U1077" s="220">
        <f t="shared" si="214"/>
        <v>3142.13</v>
      </c>
    </row>
    <row r="1078" spans="1:21" s="12" customFormat="1" x14ac:dyDescent="0.25">
      <c r="A1078" s="211" t="str">
        <f t="shared" si="215"/>
        <v>14.05.2018</v>
      </c>
      <c r="B1078" s="212">
        <f t="shared" si="215"/>
        <v>12</v>
      </c>
      <c r="C1078" s="211" t="str">
        <f t="shared" si="217"/>
        <v>150-670 кВт</v>
      </c>
      <c r="D1078" s="213">
        <f t="shared" si="205"/>
        <v>2636.02</v>
      </c>
      <c r="E1078" s="214">
        <f t="shared" si="206"/>
        <v>3251.7800000000007</v>
      </c>
      <c r="F1078" s="214">
        <f t="shared" si="207"/>
        <v>3530.13</v>
      </c>
      <c r="G1078" s="215">
        <f t="shared" si="208"/>
        <v>3987.1500000000005</v>
      </c>
      <c r="H1078" s="216">
        <f t="shared" si="203"/>
        <v>845.02</v>
      </c>
      <c r="I1078" s="252">
        <f t="shared" si="202"/>
        <v>94.55</v>
      </c>
      <c r="J1078" s="252">
        <f t="shared" si="202"/>
        <v>0</v>
      </c>
      <c r="K1078" s="217" t="str">
        <f t="shared" si="216"/>
        <v>686,7</v>
      </c>
      <c r="L1078" s="255" t="str">
        <f t="shared" si="216"/>
        <v>77,14</v>
      </c>
      <c r="M1078" s="256" t="str">
        <f t="shared" si="216"/>
        <v>0</v>
      </c>
      <c r="N1078" s="218">
        <f>СН!C1116</f>
        <v>155.02000000000001</v>
      </c>
      <c r="O1078" s="260">
        <f>СН!C1860</f>
        <v>17.41</v>
      </c>
      <c r="P1078" s="260">
        <f>СН!C2604</f>
        <v>0</v>
      </c>
      <c r="Q1078" s="218">
        <f t="shared" si="214"/>
        <v>3.3000000000000003</v>
      </c>
      <c r="R1078" s="219">
        <f t="shared" si="214"/>
        <v>1791</v>
      </c>
      <c r="S1078" s="25">
        <f t="shared" si="214"/>
        <v>2406.7600000000002</v>
      </c>
      <c r="T1078" s="25">
        <f t="shared" si="214"/>
        <v>2685.11</v>
      </c>
      <c r="U1078" s="220">
        <f t="shared" si="214"/>
        <v>3142.13</v>
      </c>
    </row>
    <row r="1079" spans="1:21" s="12" customFormat="1" x14ac:dyDescent="0.25">
      <c r="A1079" s="211" t="str">
        <f t="shared" si="215"/>
        <v>14.05.2018</v>
      </c>
      <c r="B1079" s="212">
        <f t="shared" si="215"/>
        <v>13</v>
      </c>
      <c r="C1079" s="211" t="str">
        <f t="shared" si="217"/>
        <v>150-670 кВт</v>
      </c>
      <c r="D1079" s="213">
        <f t="shared" si="205"/>
        <v>2628.6</v>
      </c>
      <c r="E1079" s="214">
        <f t="shared" si="206"/>
        <v>3244.36</v>
      </c>
      <c r="F1079" s="214">
        <f t="shared" si="207"/>
        <v>3522.71</v>
      </c>
      <c r="G1079" s="215">
        <f t="shared" si="208"/>
        <v>3979.73</v>
      </c>
      <c r="H1079" s="216">
        <f t="shared" si="203"/>
        <v>837.59999999999991</v>
      </c>
      <c r="I1079" s="252">
        <f t="shared" si="202"/>
        <v>138.09</v>
      </c>
      <c r="J1079" s="252">
        <f t="shared" si="202"/>
        <v>0.01</v>
      </c>
      <c r="K1079" s="217" t="str">
        <f t="shared" si="216"/>
        <v>680,65</v>
      </c>
      <c r="L1079" s="255" t="str">
        <f t="shared" si="216"/>
        <v>112,66</v>
      </c>
      <c r="M1079" s="256" t="str">
        <f t="shared" si="216"/>
        <v>0,01</v>
      </c>
      <c r="N1079" s="218">
        <f>СН!C1117</f>
        <v>153.65</v>
      </c>
      <c r="O1079" s="260">
        <f>СН!C1861</f>
        <v>25.43</v>
      </c>
      <c r="P1079" s="260">
        <f>СН!C2605</f>
        <v>0</v>
      </c>
      <c r="Q1079" s="218">
        <f t="shared" si="214"/>
        <v>3.3000000000000003</v>
      </c>
      <c r="R1079" s="219">
        <f t="shared" si="214"/>
        <v>1791</v>
      </c>
      <c r="S1079" s="25">
        <f t="shared" si="214"/>
        <v>2406.7600000000002</v>
      </c>
      <c r="T1079" s="25">
        <f t="shared" si="214"/>
        <v>2685.11</v>
      </c>
      <c r="U1079" s="220">
        <f t="shared" si="214"/>
        <v>3142.13</v>
      </c>
    </row>
    <row r="1080" spans="1:21" s="12" customFormat="1" x14ac:dyDescent="0.25">
      <c r="A1080" s="211" t="str">
        <f t="shared" si="215"/>
        <v>14.05.2018</v>
      </c>
      <c r="B1080" s="212">
        <f t="shared" si="215"/>
        <v>14</v>
      </c>
      <c r="C1080" s="211" t="str">
        <f t="shared" si="217"/>
        <v>150-670 кВт</v>
      </c>
      <c r="D1080" s="213">
        <f t="shared" si="205"/>
        <v>2644.9700000000003</v>
      </c>
      <c r="E1080" s="214">
        <f t="shared" si="206"/>
        <v>3260.73</v>
      </c>
      <c r="F1080" s="214">
        <f t="shared" si="207"/>
        <v>3539.08</v>
      </c>
      <c r="G1080" s="215">
        <f t="shared" si="208"/>
        <v>3996.1</v>
      </c>
      <c r="H1080" s="216">
        <f t="shared" si="203"/>
        <v>853.96999999999991</v>
      </c>
      <c r="I1080" s="252">
        <f t="shared" si="202"/>
        <v>44.11</v>
      </c>
      <c r="J1080" s="252">
        <f t="shared" si="202"/>
        <v>0</v>
      </c>
      <c r="K1080" s="217" t="str">
        <f t="shared" si="216"/>
        <v>694</v>
      </c>
      <c r="L1080" s="255" t="str">
        <f t="shared" si="216"/>
        <v>35,99</v>
      </c>
      <c r="M1080" s="256" t="str">
        <f t="shared" si="216"/>
        <v>0</v>
      </c>
      <c r="N1080" s="218">
        <f>СН!C1118</f>
        <v>156.66999999999999</v>
      </c>
      <c r="O1080" s="260">
        <f>СН!C1862</f>
        <v>8.1199999999999992</v>
      </c>
      <c r="P1080" s="260">
        <f>СН!C2606</f>
        <v>0</v>
      </c>
      <c r="Q1080" s="218">
        <f t="shared" si="214"/>
        <v>3.3000000000000003</v>
      </c>
      <c r="R1080" s="219">
        <f t="shared" si="214"/>
        <v>1791</v>
      </c>
      <c r="S1080" s="25">
        <f t="shared" si="214"/>
        <v>2406.7600000000002</v>
      </c>
      <c r="T1080" s="25">
        <f t="shared" si="214"/>
        <v>2685.11</v>
      </c>
      <c r="U1080" s="220">
        <f t="shared" si="214"/>
        <v>3142.13</v>
      </c>
    </row>
    <row r="1081" spans="1:21" s="12" customFormat="1" x14ac:dyDescent="0.25">
      <c r="A1081" s="211" t="str">
        <f t="shared" si="215"/>
        <v>14.05.2018</v>
      </c>
      <c r="B1081" s="212">
        <f t="shared" si="215"/>
        <v>15</v>
      </c>
      <c r="C1081" s="211" t="str">
        <f t="shared" si="217"/>
        <v>150-670 кВт</v>
      </c>
      <c r="D1081" s="213">
        <f t="shared" si="205"/>
        <v>2645.7</v>
      </c>
      <c r="E1081" s="214">
        <f t="shared" si="206"/>
        <v>3261.46</v>
      </c>
      <c r="F1081" s="214">
        <f t="shared" si="207"/>
        <v>3539.81</v>
      </c>
      <c r="G1081" s="215">
        <f t="shared" si="208"/>
        <v>3996.83</v>
      </c>
      <c r="H1081" s="216">
        <f t="shared" si="203"/>
        <v>854.7</v>
      </c>
      <c r="I1081" s="252">
        <f t="shared" si="202"/>
        <v>64.44</v>
      </c>
      <c r="J1081" s="252">
        <f t="shared" si="202"/>
        <v>0</v>
      </c>
      <c r="K1081" s="217" t="str">
        <f t="shared" si="216"/>
        <v>694,6</v>
      </c>
      <c r="L1081" s="255" t="str">
        <f t="shared" si="216"/>
        <v>52,57</v>
      </c>
      <c r="M1081" s="256" t="str">
        <f t="shared" si="216"/>
        <v>0</v>
      </c>
      <c r="N1081" s="218">
        <f>СН!C1119</f>
        <v>156.80000000000001</v>
      </c>
      <c r="O1081" s="260">
        <f>СН!C1863</f>
        <v>11.87</v>
      </c>
      <c r="P1081" s="260">
        <f>СН!C2607</f>
        <v>0</v>
      </c>
      <c r="Q1081" s="218">
        <f t="shared" si="214"/>
        <v>3.3000000000000003</v>
      </c>
      <c r="R1081" s="219">
        <f t="shared" si="214"/>
        <v>1791</v>
      </c>
      <c r="S1081" s="25">
        <f t="shared" si="214"/>
        <v>2406.7600000000002</v>
      </c>
      <c r="T1081" s="25">
        <f t="shared" si="214"/>
        <v>2685.11</v>
      </c>
      <c r="U1081" s="220">
        <f t="shared" si="214"/>
        <v>3142.13</v>
      </c>
    </row>
    <row r="1082" spans="1:21" s="12" customFormat="1" x14ac:dyDescent="0.25">
      <c r="A1082" s="211" t="str">
        <f t="shared" si="215"/>
        <v>14.05.2018</v>
      </c>
      <c r="B1082" s="212">
        <f t="shared" si="215"/>
        <v>16</v>
      </c>
      <c r="C1082" s="211" t="str">
        <f t="shared" si="217"/>
        <v>150-670 кВт</v>
      </c>
      <c r="D1082" s="213">
        <f t="shared" si="205"/>
        <v>2649.33</v>
      </c>
      <c r="E1082" s="214">
        <f t="shared" si="206"/>
        <v>3265.09</v>
      </c>
      <c r="F1082" s="214">
        <f t="shared" si="207"/>
        <v>3543.44</v>
      </c>
      <c r="G1082" s="215">
        <f t="shared" si="208"/>
        <v>4000.46</v>
      </c>
      <c r="H1082" s="216">
        <f t="shared" si="203"/>
        <v>858.32999999999993</v>
      </c>
      <c r="I1082" s="252">
        <f t="shared" si="202"/>
        <v>0</v>
      </c>
      <c r="J1082" s="252">
        <f t="shared" si="202"/>
        <v>67.989999999999995</v>
      </c>
      <c r="K1082" s="217" t="str">
        <f t="shared" si="216"/>
        <v>697,56</v>
      </c>
      <c r="L1082" s="255" t="str">
        <f t="shared" si="216"/>
        <v>0</v>
      </c>
      <c r="M1082" s="256" t="str">
        <f t="shared" si="216"/>
        <v>55,47</v>
      </c>
      <c r="N1082" s="218">
        <f>СН!C1120</f>
        <v>157.47</v>
      </c>
      <c r="O1082" s="260">
        <f>СН!C1864</f>
        <v>0</v>
      </c>
      <c r="P1082" s="260">
        <f>СН!C2608</f>
        <v>12.52</v>
      </c>
      <c r="Q1082" s="218">
        <f t="shared" si="214"/>
        <v>3.3000000000000003</v>
      </c>
      <c r="R1082" s="219">
        <f t="shared" si="214"/>
        <v>1791</v>
      </c>
      <c r="S1082" s="25">
        <f t="shared" si="214"/>
        <v>2406.7600000000002</v>
      </c>
      <c r="T1082" s="25">
        <f t="shared" si="214"/>
        <v>2685.11</v>
      </c>
      <c r="U1082" s="220">
        <f t="shared" si="214"/>
        <v>3142.13</v>
      </c>
    </row>
    <row r="1083" spans="1:21" s="12" customFormat="1" x14ac:dyDescent="0.25">
      <c r="A1083" s="211" t="str">
        <f t="shared" si="215"/>
        <v>14.05.2018</v>
      </c>
      <c r="B1083" s="212">
        <f t="shared" si="215"/>
        <v>17</v>
      </c>
      <c r="C1083" s="211" t="str">
        <f t="shared" si="217"/>
        <v>150-670 кВт</v>
      </c>
      <c r="D1083" s="213">
        <f t="shared" si="205"/>
        <v>2668.21</v>
      </c>
      <c r="E1083" s="214">
        <f t="shared" si="206"/>
        <v>3283.9700000000003</v>
      </c>
      <c r="F1083" s="214">
        <f t="shared" si="207"/>
        <v>3562.32</v>
      </c>
      <c r="G1083" s="215">
        <f t="shared" si="208"/>
        <v>4019.34</v>
      </c>
      <c r="H1083" s="216">
        <f t="shared" si="203"/>
        <v>877.21</v>
      </c>
      <c r="I1083" s="252">
        <f t="shared" si="202"/>
        <v>18.5</v>
      </c>
      <c r="J1083" s="252">
        <f t="shared" si="202"/>
        <v>0</v>
      </c>
      <c r="K1083" s="217" t="str">
        <f t="shared" si="216"/>
        <v>712,96</v>
      </c>
      <c r="L1083" s="255" t="str">
        <f t="shared" si="216"/>
        <v>15,09</v>
      </c>
      <c r="M1083" s="256" t="str">
        <f t="shared" si="216"/>
        <v>0</v>
      </c>
      <c r="N1083" s="218">
        <f>СН!C1121</f>
        <v>160.94999999999999</v>
      </c>
      <c r="O1083" s="260">
        <f>СН!C1865</f>
        <v>3.41</v>
      </c>
      <c r="P1083" s="260">
        <f>СН!C2609</f>
        <v>0</v>
      </c>
      <c r="Q1083" s="218">
        <f t="shared" si="214"/>
        <v>3.3000000000000003</v>
      </c>
      <c r="R1083" s="219">
        <f t="shared" si="214"/>
        <v>1791</v>
      </c>
      <c r="S1083" s="25">
        <f t="shared" si="214"/>
        <v>2406.7600000000002</v>
      </c>
      <c r="T1083" s="25">
        <f t="shared" si="214"/>
        <v>2685.11</v>
      </c>
      <c r="U1083" s="220">
        <f t="shared" si="214"/>
        <v>3142.13</v>
      </c>
    </row>
    <row r="1084" spans="1:21" s="12" customFormat="1" x14ac:dyDescent="0.25">
      <c r="A1084" s="211" t="str">
        <f t="shared" si="215"/>
        <v>14.05.2018</v>
      </c>
      <c r="B1084" s="212">
        <f t="shared" si="215"/>
        <v>18</v>
      </c>
      <c r="C1084" s="211" t="str">
        <f t="shared" si="217"/>
        <v>150-670 кВт</v>
      </c>
      <c r="D1084" s="213">
        <f t="shared" si="205"/>
        <v>2651.31</v>
      </c>
      <c r="E1084" s="214">
        <f t="shared" si="206"/>
        <v>3267.07</v>
      </c>
      <c r="F1084" s="214">
        <f t="shared" si="207"/>
        <v>3545.42</v>
      </c>
      <c r="G1084" s="215">
        <f t="shared" si="208"/>
        <v>4002.44</v>
      </c>
      <c r="H1084" s="216">
        <f t="shared" si="203"/>
        <v>860.31</v>
      </c>
      <c r="I1084" s="252">
        <f t="shared" si="202"/>
        <v>0</v>
      </c>
      <c r="J1084" s="252">
        <f t="shared" si="202"/>
        <v>51.37</v>
      </c>
      <c r="K1084" s="217" t="str">
        <f t="shared" si="216"/>
        <v>699,17</v>
      </c>
      <c r="L1084" s="255" t="str">
        <f t="shared" si="216"/>
        <v>0</v>
      </c>
      <c r="M1084" s="256" t="str">
        <f t="shared" si="216"/>
        <v>41,91</v>
      </c>
      <c r="N1084" s="218">
        <f>СН!C1122</f>
        <v>157.84</v>
      </c>
      <c r="O1084" s="260">
        <f>СН!C1866</f>
        <v>0</v>
      </c>
      <c r="P1084" s="260">
        <f>СН!C2610</f>
        <v>9.4600000000000009</v>
      </c>
      <c r="Q1084" s="218">
        <f t="shared" ref="Q1084:U1099" si="218">Q1083</f>
        <v>3.3000000000000003</v>
      </c>
      <c r="R1084" s="219">
        <f t="shared" si="218"/>
        <v>1791</v>
      </c>
      <c r="S1084" s="25">
        <f t="shared" si="218"/>
        <v>2406.7600000000002</v>
      </c>
      <c r="T1084" s="25">
        <f t="shared" si="218"/>
        <v>2685.11</v>
      </c>
      <c r="U1084" s="220">
        <f t="shared" si="218"/>
        <v>3142.13</v>
      </c>
    </row>
    <row r="1085" spans="1:21" s="12" customFormat="1" x14ac:dyDescent="0.25">
      <c r="A1085" s="211" t="str">
        <f t="shared" si="215"/>
        <v>14.05.2018</v>
      </c>
      <c r="B1085" s="212">
        <f t="shared" si="215"/>
        <v>19</v>
      </c>
      <c r="C1085" s="211" t="str">
        <f t="shared" si="217"/>
        <v>150-670 кВт</v>
      </c>
      <c r="D1085" s="213">
        <f t="shared" si="205"/>
        <v>2680.58</v>
      </c>
      <c r="E1085" s="214">
        <f t="shared" si="206"/>
        <v>3296.34</v>
      </c>
      <c r="F1085" s="214">
        <f t="shared" si="207"/>
        <v>3574.6900000000005</v>
      </c>
      <c r="G1085" s="215">
        <f t="shared" si="208"/>
        <v>4031.71</v>
      </c>
      <c r="H1085" s="216">
        <f t="shared" si="203"/>
        <v>889.57999999999993</v>
      </c>
      <c r="I1085" s="252">
        <f t="shared" si="202"/>
        <v>0</v>
      </c>
      <c r="J1085" s="252">
        <f t="shared" si="202"/>
        <v>156.55000000000001</v>
      </c>
      <c r="K1085" s="217" t="str">
        <f t="shared" si="216"/>
        <v>723,05</v>
      </c>
      <c r="L1085" s="255" t="str">
        <f t="shared" si="216"/>
        <v>0</v>
      </c>
      <c r="M1085" s="256" t="str">
        <f t="shared" si="216"/>
        <v>127,72</v>
      </c>
      <c r="N1085" s="218">
        <f>СН!C1123</f>
        <v>163.22999999999999</v>
      </c>
      <c r="O1085" s="260">
        <f>СН!C1867</f>
        <v>0</v>
      </c>
      <c r="P1085" s="260">
        <f>СН!C2611</f>
        <v>28.83</v>
      </c>
      <c r="Q1085" s="218">
        <f t="shared" si="218"/>
        <v>3.3000000000000003</v>
      </c>
      <c r="R1085" s="219">
        <f t="shared" si="218"/>
        <v>1791</v>
      </c>
      <c r="S1085" s="25">
        <f t="shared" si="218"/>
        <v>2406.7600000000002</v>
      </c>
      <c r="T1085" s="25">
        <f t="shared" si="218"/>
        <v>2685.11</v>
      </c>
      <c r="U1085" s="220">
        <f t="shared" si="218"/>
        <v>3142.13</v>
      </c>
    </row>
    <row r="1086" spans="1:21" s="12" customFormat="1" x14ac:dyDescent="0.25">
      <c r="A1086" s="211" t="str">
        <f t="shared" si="215"/>
        <v>14.05.2018</v>
      </c>
      <c r="B1086" s="212">
        <f t="shared" si="215"/>
        <v>20</v>
      </c>
      <c r="C1086" s="211" t="str">
        <f t="shared" si="217"/>
        <v>150-670 кВт</v>
      </c>
      <c r="D1086" s="213">
        <f t="shared" si="205"/>
        <v>2688.26</v>
      </c>
      <c r="E1086" s="214">
        <f t="shared" si="206"/>
        <v>3304.0200000000004</v>
      </c>
      <c r="F1086" s="214">
        <f t="shared" si="207"/>
        <v>3582.3700000000003</v>
      </c>
      <c r="G1086" s="215">
        <f t="shared" si="208"/>
        <v>4039.3900000000003</v>
      </c>
      <c r="H1086" s="216">
        <f t="shared" si="203"/>
        <v>897.26</v>
      </c>
      <c r="I1086" s="252">
        <f t="shared" si="202"/>
        <v>1.47</v>
      </c>
      <c r="J1086" s="252">
        <f t="shared" si="202"/>
        <v>0.32</v>
      </c>
      <c r="K1086" s="217" t="str">
        <f t="shared" si="216"/>
        <v>729,32</v>
      </c>
      <c r="L1086" s="255" t="str">
        <f t="shared" si="216"/>
        <v>1,2</v>
      </c>
      <c r="M1086" s="256" t="str">
        <f t="shared" si="216"/>
        <v>0,26</v>
      </c>
      <c r="N1086" s="218">
        <f>СН!C1124</f>
        <v>164.64</v>
      </c>
      <c r="O1086" s="260">
        <f>СН!C1868</f>
        <v>0.27</v>
      </c>
      <c r="P1086" s="260">
        <f>СН!C2612</f>
        <v>0.06</v>
      </c>
      <c r="Q1086" s="218">
        <f t="shared" si="218"/>
        <v>3.3000000000000003</v>
      </c>
      <c r="R1086" s="219">
        <f t="shared" si="218"/>
        <v>1791</v>
      </c>
      <c r="S1086" s="25">
        <f t="shared" si="218"/>
        <v>2406.7600000000002</v>
      </c>
      <c r="T1086" s="25">
        <f t="shared" si="218"/>
        <v>2685.11</v>
      </c>
      <c r="U1086" s="220">
        <f t="shared" si="218"/>
        <v>3142.13</v>
      </c>
    </row>
    <row r="1087" spans="1:21" s="12" customFormat="1" x14ac:dyDescent="0.25">
      <c r="A1087" s="211" t="str">
        <f t="shared" si="215"/>
        <v>14.05.2018</v>
      </c>
      <c r="B1087" s="212">
        <f t="shared" si="215"/>
        <v>21</v>
      </c>
      <c r="C1087" s="211" t="str">
        <f t="shared" si="217"/>
        <v>150-670 кВт</v>
      </c>
      <c r="D1087" s="213">
        <f t="shared" si="205"/>
        <v>2685.04</v>
      </c>
      <c r="E1087" s="214">
        <f t="shared" si="206"/>
        <v>3300.8</v>
      </c>
      <c r="F1087" s="214">
        <f t="shared" si="207"/>
        <v>3579.15</v>
      </c>
      <c r="G1087" s="215">
        <f t="shared" si="208"/>
        <v>4036.17</v>
      </c>
      <c r="H1087" s="216">
        <f t="shared" si="203"/>
        <v>894.04</v>
      </c>
      <c r="I1087" s="252">
        <f t="shared" si="202"/>
        <v>0</v>
      </c>
      <c r="J1087" s="252">
        <f t="shared" si="202"/>
        <v>90.789999999999992</v>
      </c>
      <c r="K1087" s="217" t="str">
        <f t="shared" si="216"/>
        <v>726,69</v>
      </c>
      <c r="L1087" s="255" t="str">
        <f t="shared" si="216"/>
        <v>0</v>
      </c>
      <c r="M1087" s="256" t="str">
        <f t="shared" si="216"/>
        <v>74,07</v>
      </c>
      <c r="N1087" s="218">
        <f>СН!C1125</f>
        <v>164.05</v>
      </c>
      <c r="O1087" s="260">
        <f>СН!C1869</f>
        <v>0</v>
      </c>
      <c r="P1087" s="260">
        <f>СН!C2613</f>
        <v>16.72</v>
      </c>
      <c r="Q1087" s="218">
        <f t="shared" si="218"/>
        <v>3.3000000000000003</v>
      </c>
      <c r="R1087" s="219">
        <f t="shared" si="218"/>
        <v>1791</v>
      </c>
      <c r="S1087" s="25">
        <f t="shared" si="218"/>
        <v>2406.7600000000002</v>
      </c>
      <c r="T1087" s="25">
        <f t="shared" si="218"/>
        <v>2685.11</v>
      </c>
      <c r="U1087" s="220">
        <f t="shared" si="218"/>
        <v>3142.13</v>
      </c>
    </row>
    <row r="1088" spans="1:21" s="12" customFormat="1" x14ac:dyDescent="0.25">
      <c r="A1088" s="211" t="str">
        <f t="shared" si="215"/>
        <v>14.05.2018</v>
      </c>
      <c r="B1088" s="212">
        <f t="shared" si="215"/>
        <v>22</v>
      </c>
      <c r="C1088" s="211" t="str">
        <f t="shared" si="217"/>
        <v>150-670 кВт</v>
      </c>
      <c r="D1088" s="213">
        <f t="shared" si="205"/>
        <v>2964.13</v>
      </c>
      <c r="E1088" s="214">
        <f t="shared" si="206"/>
        <v>3579.8900000000003</v>
      </c>
      <c r="F1088" s="214">
        <f t="shared" si="207"/>
        <v>3858.2400000000002</v>
      </c>
      <c r="G1088" s="215">
        <f t="shared" si="208"/>
        <v>4315.26</v>
      </c>
      <c r="H1088" s="216">
        <f t="shared" si="203"/>
        <v>1173.1299999999999</v>
      </c>
      <c r="I1088" s="252">
        <f t="shared" si="202"/>
        <v>0</v>
      </c>
      <c r="J1088" s="252">
        <f t="shared" si="202"/>
        <v>644.79</v>
      </c>
      <c r="K1088" s="217" t="str">
        <f t="shared" si="216"/>
        <v>954,38</v>
      </c>
      <c r="L1088" s="255" t="str">
        <f t="shared" si="216"/>
        <v>0</v>
      </c>
      <c r="M1088" s="256" t="str">
        <f t="shared" si="216"/>
        <v>526,04</v>
      </c>
      <c r="N1088" s="218">
        <f>СН!C1126</f>
        <v>215.45</v>
      </c>
      <c r="O1088" s="260">
        <f>СН!C1870</f>
        <v>0</v>
      </c>
      <c r="P1088" s="260">
        <f>СН!C2614</f>
        <v>118.75</v>
      </c>
      <c r="Q1088" s="218">
        <f t="shared" si="218"/>
        <v>3.3000000000000003</v>
      </c>
      <c r="R1088" s="219">
        <f t="shared" si="218"/>
        <v>1791</v>
      </c>
      <c r="S1088" s="25">
        <f t="shared" si="218"/>
        <v>2406.7600000000002</v>
      </c>
      <c r="T1088" s="25">
        <f t="shared" si="218"/>
        <v>2685.11</v>
      </c>
      <c r="U1088" s="220">
        <f t="shared" si="218"/>
        <v>3142.13</v>
      </c>
    </row>
    <row r="1089" spans="1:21" s="12" customFormat="1" x14ac:dyDescent="0.25">
      <c r="A1089" s="211" t="str">
        <f t="shared" si="215"/>
        <v>14.05.2018</v>
      </c>
      <c r="B1089" s="212">
        <f t="shared" si="215"/>
        <v>23</v>
      </c>
      <c r="C1089" s="211" t="str">
        <f t="shared" si="217"/>
        <v>150-670 кВт</v>
      </c>
      <c r="D1089" s="213">
        <f t="shared" si="205"/>
        <v>2654.95</v>
      </c>
      <c r="E1089" s="214">
        <f t="shared" si="206"/>
        <v>3270.71</v>
      </c>
      <c r="F1089" s="214">
        <f t="shared" si="207"/>
        <v>3549.06</v>
      </c>
      <c r="G1089" s="215">
        <f t="shared" si="208"/>
        <v>4006.08</v>
      </c>
      <c r="H1089" s="216">
        <f t="shared" si="203"/>
        <v>863.94999999999993</v>
      </c>
      <c r="I1089" s="252">
        <f t="shared" si="202"/>
        <v>0</v>
      </c>
      <c r="J1089" s="252">
        <f t="shared" si="202"/>
        <v>204.63</v>
      </c>
      <c r="K1089" s="217" t="str">
        <f t="shared" si="216"/>
        <v>702,14</v>
      </c>
      <c r="L1089" s="255" t="str">
        <f t="shared" si="216"/>
        <v>0</v>
      </c>
      <c r="M1089" s="256" t="str">
        <f t="shared" si="216"/>
        <v>166,94</v>
      </c>
      <c r="N1089" s="218">
        <f>СН!C1127</f>
        <v>158.51</v>
      </c>
      <c r="O1089" s="260">
        <f>СН!C1871</f>
        <v>0</v>
      </c>
      <c r="P1089" s="260">
        <f>СН!C2615</f>
        <v>37.69</v>
      </c>
      <c r="Q1089" s="218">
        <f t="shared" si="218"/>
        <v>3.3000000000000003</v>
      </c>
      <c r="R1089" s="219">
        <f t="shared" si="218"/>
        <v>1791</v>
      </c>
      <c r="S1089" s="25">
        <f t="shared" si="218"/>
        <v>2406.7600000000002</v>
      </c>
      <c r="T1089" s="25">
        <f t="shared" si="218"/>
        <v>2685.11</v>
      </c>
      <c r="U1089" s="220">
        <f t="shared" si="218"/>
        <v>3142.13</v>
      </c>
    </row>
    <row r="1090" spans="1:21" s="12" customFormat="1" x14ac:dyDescent="0.25">
      <c r="A1090" s="211" t="str">
        <f t="shared" ref="A1090:B1105" si="219">A346</f>
        <v>15.05.2018</v>
      </c>
      <c r="B1090" s="212">
        <f t="shared" si="219"/>
        <v>0</v>
      </c>
      <c r="C1090" s="211" t="str">
        <f t="shared" si="217"/>
        <v>150-670 кВт</v>
      </c>
      <c r="D1090" s="213">
        <f t="shared" si="205"/>
        <v>2640.54</v>
      </c>
      <c r="E1090" s="214">
        <f t="shared" si="206"/>
        <v>3256.3</v>
      </c>
      <c r="F1090" s="214">
        <f t="shared" si="207"/>
        <v>3534.65</v>
      </c>
      <c r="G1090" s="215">
        <f t="shared" si="208"/>
        <v>3991.67</v>
      </c>
      <c r="H1090" s="216">
        <f t="shared" si="203"/>
        <v>849.54</v>
      </c>
      <c r="I1090" s="252">
        <f t="shared" si="202"/>
        <v>0</v>
      </c>
      <c r="J1090" s="252">
        <f t="shared" si="202"/>
        <v>111.95</v>
      </c>
      <c r="K1090" s="217" t="str">
        <f t="shared" ref="K1090:M1105" si="220">K346</f>
        <v>690,39</v>
      </c>
      <c r="L1090" s="255" t="str">
        <f t="shared" si="220"/>
        <v>0</v>
      </c>
      <c r="M1090" s="256" t="str">
        <f t="shared" si="220"/>
        <v>91,33</v>
      </c>
      <c r="N1090" s="218">
        <f>СН!C1128</f>
        <v>155.85</v>
      </c>
      <c r="O1090" s="260">
        <f>СН!C1872</f>
        <v>0</v>
      </c>
      <c r="P1090" s="260">
        <f>СН!C2616</f>
        <v>20.62</v>
      </c>
      <c r="Q1090" s="218">
        <f t="shared" si="218"/>
        <v>3.3000000000000003</v>
      </c>
      <c r="R1090" s="219">
        <f t="shared" si="218"/>
        <v>1791</v>
      </c>
      <c r="S1090" s="25">
        <f t="shared" si="218"/>
        <v>2406.7600000000002</v>
      </c>
      <c r="T1090" s="25">
        <f t="shared" si="218"/>
        <v>2685.11</v>
      </c>
      <c r="U1090" s="220">
        <f t="shared" si="218"/>
        <v>3142.13</v>
      </c>
    </row>
    <row r="1091" spans="1:21" s="12" customFormat="1" x14ac:dyDescent="0.25">
      <c r="A1091" s="211" t="str">
        <f t="shared" si="219"/>
        <v>15.05.2018</v>
      </c>
      <c r="B1091" s="212">
        <f t="shared" si="219"/>
        <v>1</v>
      </c>
      <c r="C1091" s="211" t="str">
        <f t="shared" si="217"/>
        <v>150-670 кВт</v>
      </c>
      <c r="D1091" s="213">
        <f t="shared" si="205"/>
        <v>2654.1400000000003</v>
      </c>
      <c r="E1091" s="214">
        <f t="shared" si="206"/>
        <v>3269.9</v>
      </c>
      <c r="F1091" s="214">
        <f t="shared" si="207"/>
        <v>3548.25</v>
      </c>
      <c r="G1091" s="215">
        <f t="shared" si="208"/>
        <v>4005.27</v>
      </c>
      <c r="H1091" s="216">
        <f t="shared" si="203"/>
        <v>863.14</v>
      </c>
      <c r="I1091" s="252">
        <f t="shared" si="202"/>
        <v>46.79</v>
      </c>
      <c r="J1091" s="252">
        <f t="shared" si="202"/>
        <v>0</v>
      </c>
      <c r="K1091" s="217" t="str">
        <f t="shared" si="220"/>
        <v>701,48</v>
      </c>
      <c r="L1091" s="255" t="str">
        <f t="shared" si="220"/>
        <v>38,17</v>
      </c>
      <c r="M1091" s="256" t="str">
        <f t="shared" si="220"/>
        <v>0</v>
      </c>
      <c r="N1091" s="218">
        <f>СН!C1129</f>
        <v>158.36000000000001</v>
      </c>
      <c r="O1091" s="260">
        <f>СН!C1873</f>
        <v>8.6199999999999992</v>
      </c>
      <c r="P1091" s="260">
        <f>СН!C2617</f>
        <v>0</v>
      </c>
      <c r="Q1091" s="218">
        <f t="shared" si="218"/>
        <v>3.3000000000000003</v>
      </c>
      <c r="R1091" s="219">
        <f t="shared" si="218"/>
        <v>1791</v>
      </c>
      <c r="S1091" s="25">
        <f t="shared" si="218"/>
        <v>2406.7600000000002</v>
      </c>
      <c r="T1091" s="25">
        <f t="shared" si="218"/>
        <v>2685.11</v>
      </c>
      <c r="U1091" s="220">
        <f t="shared" si="218"/>
        <v>3142.13</v>
      </c>
    </row>
    <row r="1092" spans="1:21" s="12" customFormat="1" x14ac:dyDescent="0.25">
      <c r="A1092" s="211" t="str">
        <f t="shared" si="219"/>
        <v>15.05.2018</v>
      </c>
      <c r="B1092" s="212">
        <f t="shared" si="219"/>
        <v>2</v>
      </c>
      <c r="C1092" s="211" t="str">
        <f t="shared" si="217"/>
        <v>150-670 кВт</v>
      </c>
      <c r="D1092" s="213">
        <f t="shared" si="205"/>
        <v>2701.9</v>
      </c>
      <c r="E1092" s="214">
        <f t="shared" si="206"/>
        <v>3317.66</v>
      </c>
      <c r="F1092" s="214">
        <f t="shared" si="207"/>
        <v>3596.01</v>
      </c>
      <c r="G1092" s="215">
        <f t="shared" si="208"/>
        <v>4053.0299999999997</v>
      </c>
      <c r="H1092" s="216">
        <f t="shared" si="203"/>
        <v>910.9</v>
      </c>
      <c r="I1092" s="252">
        <f t="shared" si="202"/>
        <v>72.66</v>
      </c>
      <c r="J1092" s="252">
        <f t="shared" si="202"/>
        <v>0</v>
      </c>
      <c r="K1092" s="217" t="str">
        <f t="shared" si="220"/>
        <v>740,45</v>
      </c>
      <c r="L1092" s="255" t="str">
        <f t="shared" si="220"/>
        <v>59,28</v>
      </c>
      <c r="M1092" s="256" t="str">
        <f t="shared" si="220"/>
        <v>0</v>
      </c>
      <c r="N1092" s="218">
        <f>СН!C1130</f>
        <v>167.15</v>
      </c>
      <c r="O1092" s="260">
        <f>СН!C1874</f>
        <v>13.38</v>
      </c>
      <c r="P1092" s="260">
        <f>СН!C2618</f>
        <v>0</v>
      </c>
      <c r="Q1092" s="218">
        <f t="shared" si="218"/>
        <v>3.3000000000000003</v>
      </c>
      <c r="R1092" s="219">
        <f t="shared" si="218"/>
        <v>1791</v>
      </c>
      <c r="S1092" s="25">
        <f t="shared" si="218"/>
        <v>2406.7600000000002</v>
      </c>
      <c r="T1092" s="25">
        <f t="shared" si="218"/>
        <v>2685.11</v>
      </c>
      <c r="U1092" s="220">
        <f t="shared" si="218"/>
        <v>3142.13</v>
      </c>
    </row>
    <row r="1093" spans="1:21" s="12" customFormat="1" x14ac:dyDescent="0.25">
      <c r="A1093" s="211" t="str">
        <f t="shared" si="219"/>
        <v>15.05.2018</v>
      </c>
      <c r="B1093" s="212">
        <f t="shared" si="219"/>
        <v>3</v>
      </c>
      <c r="C1093" s="211" t="str">
        <f t="shared" si="217"/>
        <v>150-670 кВт</v>
      </c>
      <c r="D1093" s="213">
        <f t="shared" si="205"/>
        <v>2732.73</v>
      </c>
      <c r="E1093" s="214">
        <f t="shared" si="206"/>
        <v>3348.4900000000002</v>
      </c>
      <c r="F1093" s="214">
        <f t="shared" si="207"/>
        <v>3626.84</v>
      </c>
      <c r="G1093" s="215">
        <f t="shared" si="208"/>
        <v>4083.86</v>
      </c>
      <c r="H1093" s="216">
        <f t="shared" si="203"/>
        <v>941.73</v>
      </c>
      <c r="I1093" s="252">
        <f t="shared" si="202"/>
        <v>121.96000000000001</v>
      </c>
      <c r="J1093" s="252">
        <f t="shared" si="202"/>
        <v>0</v>
      </c>
      <c r="K1093" s="217" t="str">
        <f t="shared" si="220"/>
        <v>765,6</v>
      </c>
      <c r="L1093" s="255" t="str">
        <f t="shared" si="220"/>
        <v>99,5</v>
      </c>
      <c r="M1093" s="256" t="str">
        <f t="shared" si="220"/>
        <v>0</v>
      </c>
      <c r="N1093" s="218">
        <f>СН!C1131</f>
        <v>172.83</v>
      </c>
      <c r="O1093" s="260">
        <f>СН!C1875</f>
        <v>22.46</v>
      </c>
      <c r="P1093" s="260">
        <f>СН!C2619</f>
        <v>0</v>
      </c>
      <c r="Q1093" s="218">
        <f t="shared" si="218"/>
        <v>3.3000000000000003</v>
      </c>
      <c r="R1093" s="219">
        <f t="shared" si="218"/>
        <v>1791</v>
      </c>
      <c r="S1093" s="25">
        <f t="shared" si="218"/>
        <v>2406.7600000000002</v>
      </c>
      <c r="T1093" s="25">
        <f t="shared" si="218"/>
        <v>2685.11</v>
      </c>
      <c r="U1093" s="220">
        <f t="shared" si="218"/>
        <v>3142.13</v>
      </c>
    </row>
    <row r="1094" spans="1:21" s="12" customFormat="1" x14ac:dyDescent="0.25">
      <c r="A1094" s="211" t="str">
        <f t="shared" si="219"/>
        <v>15.05.2018</v>
      </c>
      <c r="B1094" s="212">
        <f t="shared" si="219"/>
        <v>4</v>
      </c>
      <c r="C1094" s="211" t="str">
        <f t="shared" si="217"/>
        <v>150-670 кВт</v>
      </c>
      <c r="D1094" s="213">
        <f t="shared" si="205"/>
        <v>2766.94</v>
      </c>
      <c r="E1094" s="214">
        <f t="shared" si="206"/>
        <v>3382.7</v>
      </c>
      <c r="F1094" s="214">
        <f t="shared" si="207"/>
        <v>3661.05</v>
      </c>
      <c r="G1094" s="215">
        <f t="shared" si="208"/>
        <v>4118.07</v>
      </c>
      <c r="H1094" s="216">
        <f t="shared" si="203"/>
        <v>975.93999999999994</v>
      </c>
      <c r="I1094" s="252">
        <f t="shared" si="202"/>
        <v>111.14</v>
      </c>
      <c r="J1094" s="252">
        <f t="shared" si="202"/>
        <v>0</v>
      </c>
      <c r="K1094" s="217" t="str">
        <f t="shared" si="220"/>
        <v>793,51</v>
      </c>
      <c r="L1094" s="255" t="str">
        <f t="shared" si="220"/>
        <v>90,67</v>
      </c>
      <c r="M1094" s="256" t="str">
        <f t="shared" si="220"/>
        <v>0</v>
      </c>
      <c r="N1094" s="218">
        <f>СН!C1132</f>
        <v>179.13</v>
      </c>
      <c r="O1094" s="260">
        <f>СН!C1876</f>
        <v>20.47</v>
      </c>
      <c r="P1094" s="260">
        <f>СН!C2620</f>
        <v>0</v>
      </c>
      <c r="Q1094" s="218">
        <f t="shared" si="218"/>
        <v>3.3000000000000003</v>
      </c>
      <c r="R1094" s="219">
        <f t="shared" si="218"/>
        <v>1791</v>
      </c>
      <c r="S1094" s="25">
        <f t="shared" si="218"/>
        <v>2406.7600000000002</v>
      </c>
      <c r="T1094" s="25">
        <f t="shared" si="218"/>
        <v>2685.11</v>
      </c>
      <c r="U1094" s="220">
        <f t="shared" si="218"/>
        <v>3142.13</v>
      </c>
    </row>
    <row r="1095" spans="1:21" s="12" customFormat="1" x14ac:dyDescent="0.25">
      <c r="A1095" s="211" t="str">
        <f t="shared" si="219"/>
        <v>15.05.2018</v>
      </c>
      <c r="B1095" s="212">
        <f t="shared" si="219"/>
        <v>5</v>
      </c>
      <c r="C1095" s="211" t="str">
        <f t="shared" si="217"/>
        <v>150-670 кВт</v>
      </c>
      <c r="D1095" s="213">
        <f t="shared" si="205"/>
        <v>2791.98</v>
      </c>
      <c r="E1095" s="214">
        <f t="shared" si="206"/>
        <v>3407.7400000000002</v>
      </c>
      <c r="F1095" s="214">
        <f t="shared" si="207"/>
        <v>3686.09</v>
      </c>
      <c r="G1095" s="215">
        <f t="shared" si="208"/>
        <v>4143.1100000000006</v>
      </c>
      <c r="H1095" s="216">
        <f t="shared" si="203"/>
        <v>1000.98</v>
      </c>
      <c r="I1095" s="252">
        <f t="shared" si="202"/>
        <v>411.36</v>
      </c>
      <c r="J1095" s="252">
        <f t="shared" si="202"/>
        <v>0</v>
      </c>
      <c r="K1095" s="217" t="str">
        <f t="shared" si="220"/>
        <v>813,94</v>
      </c>
      <c r="L1095" s="255" t="str">
        <f t="shared" si="220"/>
        <v>335,6</v>
      </c>
      <c r="M1095" s="256" t="str">
        <f t="shared" si="220"/>
        <v>0</v>
      </c>
      <c r="N1095" s="218">
        <f>СН!C1133</f>
        <v>183.74</v>
      </c>
      <c r="O1095" s="260">
        <f>СН!C1877</f>
        <v>75.760000000000005</v>
      </c>
      <c r="P1095" s="260">
        <f>СН!C2621</f>
        <v>0</v>
      </c>
      <c r="Q1095" s="218">
        <f t="shared" si="218"/>
        <v>3.3000000000000003</v>
      </c>
      <c r="R1095" s="219">
        <f t="shared" si="218"/>
        <v>1791</v>
      </c>
      <c r="S1095" s="25">
        <f t="shared" si="218"/>
        <v>2406.7600000000002</v>
      </c>
      <c r="T1095" s="25">
        <f t="shared" si="218"/>
        <v>2685.11</v>
      </c>
      <c r="U1095" s="220">
        <f t="shared" si="218"/>
        <v>3142.13</v>
      </c>
    </row>
    <row r="1096" spans="1:21" s="12" customFormat="1" x14ac:dyDescent="0.25">
      <c r="A1096" s="211" t="str">
        <f t="shared" si="219"/>
        <v>15.05.2018</v>
      </c>
      <c r="B1096" s="212">
        <f t="shared" si="219"/>
        <v>6</v>
      </c>
      <c r="C1096" s="211" t="str">
        <f t="shared" si="217"/>
        <v>150-670 кВт</v>
      </c>
      <c r="D1096" s="213">
        <f t="shared" si="205"/>
        <v>2795.76</v>
      </c>
      <c r="E1096" s="214">
        <f t="shared" si="206"/>
        <v>3411.52</v>
      </c>
      <c r="F1096" s="214">
        <f t="shared" si="207"/>
        <v>3689.8700000000003</v>
      </c>
      <c r="G1096" s="215">
        <f t="shared" si="208"/>
        <v>4146.8899999999994</v>
      </c>
      <c r="H1096" s="216">
        <f t="shared" si="203"/>
        <v>1004.76</v>
      </c>
      <c r="I1096" s="252">
        <f t="shared" si="202"/>
        <v>509.74</v>
      </c>
      <c r="J1096" s="252">
        <f t="shared" si="202"/>
        <v>0</v>
      </c>
      <c r="K1096" s="217" t="str">
        <f t="shared" si="220"/>
        <v>817,02</v>
      </c>
      <c r="L1096" s="255" t="str">
        <f t="shared" si="220"/>
        <v>415,86</v>
      </c>
      <c r="M1096" s="256" t="str">
        <f t="shared" si="220"/>
        <v>0</v>
      </c>
      <c r="N1096" s="218">
        <f>СН!C1134</f>
        <v>184.44</v>
      </c>
      <c r="O1096" s="260">
        <f>СН!C1878</f>
        <v>93.88</v>
      </c>
      <c r="P1096" s="260">
        <f>СН!C2622</f>
        <v>0</v>
      </c>
      <c r="Q1096" s="218">
        <f t="shared" si="218"/>
        <v>3.3000000000000003</v>
      </c>
      <c r="R1096" s="219">
        <f t="shared" si="218"/>
        <v>1791</v>
      </c>
      <c r="S1096" s="25">
        <f t="shared" si="218"/>
        <v>2406.7600000000002</v>
      </c>
      <c r="T1096" s="25">
        <f t="shared" si="218"/>
        <v>2685.11</v>
      </c>
      <c r="U1096" s="220">
        <f t="shared" si="218"/>
        <v>3142.13</v>
      </c>
    </row>
    <row r="1097" spans="1:21" s="12" customFormat="1" x14ac:dyDescent="0.25">
      <c r="A1097" s="211" t="str">
        <f t="shared" si="219"/>
        <v>15.05.2018</v>
      </c>
      <c r="B1097" s="212">
        <f t="shared" si="219"/>
        <v>7</v>
      </c>
      <c r="C1097" s="211" t="str">
        <f t="shared" si="217"/>
        <v>150-670 кВт</v>
      </c>
      <c r="D1097" s="213">
        <f t="shared" si="205"/>
        <v>2629.88</v>
      </c>
      <c r="E1097" s="214">
        <f t="shared" si="206"/>
        <v>3245.6400000000003</v>
      </c>
      <c r="F1097" s="214">
        <f t="shared" si="207"/>
        <v>3523.9900000000002</v>
      </c>
      <c r="G1097" s="215">
        <f t="shared" si="208"/>
        <v>3981.01</v>
      </c>
      <c r="H1097" s="216">
        <f t="shared" si="203"/>
        <v>838.88</v>
      </c>
      <c r="I1097" s="252">
        <f t="shared" si="202"/>
        <v>437.02</v>
      </c>
      <c r="J1097" s="252">
        <f t="shared" si="202"/>
        <v>0</v>
      </c>
      <c r="K1097" s="217" t="str">
        <f t="shared" si="220"/>
        <v>681,69</v>
      </c>
      <c r="L1097" s="255" t="str">
        <f t="shared" si="220"/>
        <v>356,53</v>
      </c>
      <c r="M1097" s="256" t="str">
        <f t="shared" si="220"/>
        <v>0</v>
      </c>
      <c r="N1097" s="218">
        <f>СН!C1135</f>
        <v>153.88999999999999</v>
      </c>
      <c r="O1097" s="260">
        <f>СН!C1879</f>
        <v>80.489999999999995</v>
      </c>
      <c r="P1097" s="260">
        <f>СН!C2623</f>
        <v>0</v>
      </c>
      <c r="Q1097" s="218">
        <f t="shared" si="218"/>
        <v>3.3000000000000003</v>
      </c>
      <c r="R1097" s="219">
        <f t="shared" si="218"/>
        <v>1791</v>
      </c>
      <c r="S1097" s="25">
        <f t="shared" si="218"/>
        <v>2406.7600000000002</v>
      </c>
      <c r="T1097" s="25">
        <f t="shared" si="218"/>
        <v>2685.11</v>
      </c>
      <c r="U1097" s="220">
        <f t="shared" si="218"/>
        <v>3142.13</v>
      </c>
    </row>
    <row r="1098" spans="1:21" s="12" customFormat="1" x14ac:dyDescent="0.25">
      <c r="A1098" s="211" t="str">
        <f t="shared" si="219"/>
        <v>15.05.2018</v>
      </c>
      <c r="B1098" s="212">
        <f t="shared" si="219"/>
        <v>8</v>
      </c>
      <c r="C1098" s="211" t="str">
        <f t="shared" si="217"/>
        <v>150-670 кВт</v>
      </c>
      <c r="D1098" s="213">
        <f t="shared" si="205"/>
        <v>2759.78</v>
      </c>
      <c r="E1098" s="214">
        <f t="shared" si="206"/>
        <v>3375.5400000000004</v>
      </c>
      <c r="F1098" s="214">
        <f t="shared" si="207"/>
        <v>3653.8900000000003</v>
      </c>
      <c r="G1098" s="215">
        <f t="shared" si="208"/>
        <v>4110.91</v>
      </c>
      <c r="H1098" s="216">
        <f t="shared" si="203"/>
        <v>968.78</v>
      </c>
      <c r="I1098" s="252">
        <f t="shared" ref="I1098:J1161" si="221">O1098+L1098</f>
        <v>258.63</v>
      </c>
      <c r="J1098" s="252">
        <f t="shared" si="221"/>
        <v>0</v>
      </c>
      <c r="K1098" s="217" t="str">
        <f t="shared" si="220"/>
        <v>787,67</v>
      </c>
      <c r="L1098" s="255" t="str">
        <f t="shared" si="220"/>
        <v>211</v>
      </c>
      <c r="M1098" s="256" t="str">
        <f t="shared" si="220"/>
        <v>0</v>
      </c>
      <c r="N1098" s="218">
        <f>СН!C1136</f>
        <v>177.81</v>
      </c>
      <c r="O1098" s="260">
        <f>СН!C1880</f>
        <v>47.63</v>
      </c>
      <c r="P1098" s="260">
        <f>СН!C2624</f>
        <v>0</v>
      </c>
      <c r="Q1098" s="218">
        <f t="shared" si="218"/>
        <v>3.3000000000000003</v>
      </c>
      <c r="R1098" s="219">
        <f t="shared" si="218"/>
        <v>1791</v>
      </c>
      <c r="S1098" s="25">
        <f t="shared" si="218"/>
        <v>2406.7600000000002</v>
      </c>
      <c r="T1098" s="25">
        <f t="shared" si="218"/>
        <v>2685.11</v>
      </c>
      <c r="U1098" s="220">
        <f t="shared" si="218"/>
        <v>3142.13</v>
      </c>
    </row>
    <row r="1099" spans="1:21" s="12" customFormat="1" x14ac:dyDescent="0.25">
      <c r="A1099" s="211" t="str">
        <f t="shared" si="219"/>
        <v>15.05.2018</v>
      </c>
      <c r="B1099" s="212">
        <f t="shared" si="219"/>
        <v>9</v>
      </c>
      <c r="C1099" s="211" t="str">
        <f t="shared" si="217"/>
        <v>150-670 кВт</v>
      </c>
      <c r="D1099" s="213">
        <f t="shared" si="205"/>
        <v>2644.74</v>
      </c>
      <c r="E1099" s="214">
        <f t="shared" si="206"/>
        <v>3260.5</v>
      </c>
      <c r="F1099" s="214">
        <f t="shared" si="207"/>
        <v>3538.85</v>
      </c>
      <c r="G1099" s="215">
        <f t="shared" si="208"/>
        <v>3995.87</v>
      </c>
      <c r="H1099" s="216">
        <f t="shared" si="203"/>
        <v>853.7399999999999</v>
      </c>
      <c r="I1099" s="252">
        <f t="shared" si="221"/>
        <v>196.49</v>
      </c>
      <c r="J1099" s="252">
        <f t="shared" si="221"/>
        <v>0</v>
      </c>
      <c r="K1099" s="217" t="str">
        <f t="shared" si="220"/>
        <v>693,81</v>
      </c>
      <c r="L1099" s="255" t="str">
        <f t="shared" si="220"/>
        <v>160,3</v>
      </c>
      <c r="M1099" s="256" t="str">
        <f t="shared" si="220"/>
        <v>0</v>
      </c>
      <c r="N1099" s="218">
        <f>СН!C1137</f>
        <v>156.63</v>
      </c>
      <c r="O1099" s="260">
        <f>СН!C1881</f>
        <v>36.19</v>
      </c>
      <c r="P1099" s="260">
        <f>СН!C2625</f>
        <v>0</v>
      </c>
      <c r="Q1099" s="218">
        <f t="shared" si="218"/>
        <v>3.3000000000000003</v>
      </c>
      <c r="R1099" s="219">
        <f t="shared" si="218"/>
        <v>1791</v>
      </c>
      <c r="S1099" s="25">
        <f t="shared" si="218"/>
        <v>2406.7600000000002</v>
      </c>
      <c r="T1099" s="25">
        <f t="shared" si="218"/>
        <v>2685.11</v>
      </c>
      <c r="U1099" s="220">
        <f t="shared" si="218"/>
        <v>3142.13</v>
      </c>
    </row>
    <row r="1100" spans="1:21" s="12" customFormat="1" x14ac:dyDescent="0.25">
      <c r="A1100" s="211" t="str">
        <f t="shared" si="219"/>
        <v>15.05.2018</v>
      </c>
      <c r="B1100" s="212">
        <f t="shared" si="219"/>
        <v>10</v>
      </c>
      <c r="C1100" s="211" t="str">
        <f t="shared" si="217"/>
        <v>150-670 кВт</v>
      </c>
      <c r="D1100" s="213">
        <f t="shared" si="205"/>
        <v>2675.26</v>
      </c>
      <c r="E1100" s="214">
        <f t="shared" si="206"/>
        <v>3291.0200000000004</v>
      </c>
      <c r="F1100" s="214">
        <f t="shared" si="207"/>
        <v>3569.3700000000003</v>
      </c>
      <c r="G1100" s="215">
        <f t="shared" si="208"/>
        <v>4026.3900000000003</v>
      </c>
      <c r="H1100" s="216">
        <f t="shared" ref="H1100:H1163" si="222">K1100+N1100+Q1100</f>
        <v>884.26</v>
      </c>
      <c r="I1100" s="252">
        <f t="shared" si="221"/>
        <v>182.43</v>
      </c>
      <c r="J1100" s="252">
        <f t="shared" si="221"/>
        <v>0</v>
      </c>
      <c r="K1100" s="217" t="str">
        <f t="shared" si="220"/>
        <v>718,71</v>
      </c>
      <c r="L1100" s="255" t="str">
        <f t="shared" si="220"/>
        <v>148,83</v>
      </c>
      <c r="M1100" s="256" t="str">
        <f t="shared" si="220"/>
        <v>0</v>
      </c>
      <c r="N1100" s="218">
        <f>СН!C1138</f>
        <v>162.25</v>
      </c>
      <c r="O1100" s="260">
        <f>СН!C1882</f>
        <v>33.6</v>
      </c>
      <c r="P1100" s="260">
        <f>СН!C2626</f>
        <v>0</v>
      </c>
      <c r="Q1100" s="218">
        <f t="shared" ref="Q1100:U1115" si="223">Q1099</f>
        <v>3.3000000000000003</v>
      </c>
      <c r="R1100" s="219">
        <f t="shared" si="223"/>
        <v>1791</v>
      </c>
      <c r="S1100" s="25">
        <f t="shared" si="223"/>
        <v>2406.7600000000002</v>
      </c>
      <c r="T1100" s="25">
        <f t="shared" si="223"/>
        <v>2685.11</v>
      </c>
      <c r="U1100" s="220">
        <f t="shared" si="223"/>
        <v>3142.13</v>
      </c>
    </row>
    <row r="1101" spans="1:21" s="12" customFormat="1" x14ac:dyDescent="0.25">
      <c r="A1101" s="211" t="str">
        <f t="shared" si="219"/>
        <v>15.05.2018</v>
      </c>
      <c r="B1101" s="212">
        <f t="shared" si="219"/>
        <v>11</v>
      </c>
      <c r="C1101" s="211" t="str">
        <f t="shared" si="217"/>
        <v>150-670 кВт</v>
      </c>
      <c r="D1101" s="213">
        <f t="shared" si="205"/>
        <v>2676.11</v>
      </c>
      <c r="E1101" s="214">
        <f t="shared" si="206"/>
        <v>3291.87</v>
      </c>
      <c r="F1101" s="214">
        <f t="shared" si="207"/>
        <v>3570.22</v>
      </c>
      <c r="G1101" s="215">
        <f t="shared" si="208"/>
        <v>4027.24</v>
      </c>
      <c r="H1101" s="216">
        <f t="shared" si="222"/>
        <v>885.1099999999999</v>
      </c>
      <c r="I1101" s="252">
        <f t="shared" si="221"/>
        <v>75.850000000000009</v>
      </c>
      <c r="J1101" s="252">
        <f t="shared" si="221"/>
        <v>0</v>
      </c>
      <c r="K1101" s="217" t="str">
        <f t="shared" si="220"/>
        <v>719,41</v>
      </c>
      <c r="L1101" s="255" t="str">
        <f t="shared" si="220"/>
        <v>61,88</v>
      </c>
      <c r="M1101" s="256" t="str">
        <f t="shared" si="220"/>
        <v>0</v>
      </c>
      <c r="N1101" s="218">
        <f>СН!C1139</f>
        <v>162.4</v>
      </c>
      <c r="O1101" s="260">
        <f>СН!C1883</f>
        <v>13.97</v>
      </c>
      <c r="P1101" s="260">
        <f>СН!C2627</f>
        <v>0</v>
      </c>
      <c r="Q1101" s="218">
        <f t="shared" si="223"/>
        <v>3.3000000000000003</v>
      </c>
      <c r="R1101" s="219">
        <f t="shared" si="223"/>
        <v>1791</v>
      </c>
      <c r="S1101" s="25">
        <f t="shared" si="223"/>
        <v>2406.7600000000002</v>
      </c>
      <c r="T1101" s="25">
        <f t="shared" si="223"/>
        <v>2685.11</v>
      </c>
      <c r="U1101" s="220">
        <f t="shared" si="223"/>
        <v>3142.13</v>
      </c>
    </row>
    <row r="1102" spans="1:21" s="12" customFormat="1" x14ac:dyDescent="0.25">
      <c r="A1102" s="211" t="str">
        <f t="shared" si="219"/>
        <v>15.05.2018</v>
      </c>
      <c r="B1102" s="212">
        <f t="shared" si="219"/>
        <v>12</v>
      </c>
      <c r="C1102" s="211" t="str">
        <f t="shared" si="217"/>
        <v>150-670 кВт</v>
      </c>
      <c r="D1102" s="213">
        <f t="shared" ref="D1102:D1165" si="224">N1102+Q1102+R1102+K1102</f>
        <v>2634.7599999999998</v>
      </c>
      <c r="E1102" s="214">
        <f t="shared" ref="E1102:E1165" si="225">$N1102+$Q1102+S1102+$K1102</f>
        <v>3250.5200000000004</v>
      </c>
      <c r="F1102" s="214">
        <f t="shared" ref="F1102:F1165" si="226">$N1102+$Q1102+T1102+$K1102</f>
        <v>3528.8700000000003</v>
      </c>
      <c r="G1102" s="215">
        <f t="shared" ref="G1102:G1165" si="227">$N1102+$Q1102+U1102+$K1102</f>
        <v>3985.8900000000003</v>
      </c>
      <c r="H1102" s="216">
        <f t="shared" si="222"/>
        <v>843.75999999999988</v>
      </c>
      <c r="I1102" s="252">
        <f t="shared" si="221"/>
        <v>31.81</v>
      </c>
      <c r="J1102" s="252">
        <f t="shared" si="221"/>
        <v>0</v>
      </c>
      <c r="K1102" s="217" t="str">
        <f t="shared" si="220"/>
        <v>685,67</v>
      </c>
      <c r="L1102" s="255" t="str">
        <f t="shared" si="220"/>
        <v>25,95</v>
      </c>
      <c r="M1102" s="256" t="str">
        <f t="shared" si="220"/>
        <v>0</v>
      </c>
      <c r="N1102" s="218">
        <f>СН!C1140</f>
        <v>154.79</v>
      </c>
      <c r="O1102" s="260">
        <f>СН!C1884</f>
        <v>5.86</v>
      </c>
      <c r="P1102" s="260">
        <f>СН!C2628</f>
        <v>0</v>
      </c>
      <c r="Q1102" s="218">
        <f t="shared" si="223"/>
        <v>3.3000000000000003</v>
      </c>
      <c r="R1102" s="219">
        <f t="shared" si="223"/>
        <v>1791</v>
      </c>
      <c r="S1102" s="25">
        <f t="shared" si="223"/>
        <v>2406.7600000000002</v>
      </c>
      <c r="T1102" s="25">
        <f t="shared" si="223"/>
        <v>2685.11</v>
      </c>
      <c r="U1102" s="220">
        <f t="shared" si="223"/>
        <v>3142.13</v>
      </c>
    </row>
    <row r="1103" spans="1:21" s="12" customFormat="1" x14ac:dyDescent="0.25">
      <c r="A1103" s="211" t="str">
        <f t="shared" si="219"/>
        <v>15.05.2018</v>
      </c>
      <c r="B1103" s="212">
        <f t="shared" si="219"/>
        <v>13</v>
      </c>
      <c r="C1103" s="211" t="str">
        <f t="shared" si="217"/>
        <v>150-670 кВт</v>
      </c>
      <c r="D1103" s="213">
        <f t="shared" si="224"/>
        <v>2627.5299999999997</v>
      </c>
      <c r="E1103" s="214">
        <f t="shared" si="225"/>
        <v>3243.2900000000004</v>
      </c>
      <c r="F1103" s="214">
        <f t="shared" si="226"/>
        <v>3521.6400000000003</v>
      </c>
      <c r="G1103" s="215">
        <f t="shared" si="227"/>
        <v>3978.6600000000003</v>
      </c>
      <c r="H1103" s="216">
        <f t="shared" si="222"/>
        <v>836.53</v>
      </c>
      <c r="I1103" s="252">
        <f t="shared" si="221"/>
        <v>45.22</v>
      </c>
      <c r="J1103" s="252">
        <f t="shared" si="221"/>
        <v>0</v>
      </c>
      <c r="K1103" s="217" t="str">
        <f t="shared" si="220"/>
        <v>679,77</v>
      </c>
      <c r="L1103" s="255" t="str">
        <f t="shared" si="220"/>
        <v>36,89</v>
      </c>
      <c r="M1103" s="256" t="str">
        <f t="shared" si="220"/>
        <v>0</v>
      </c>
      <c r="N1103" s="218">
        <f>СН!C1141</f>
        <v>153.46</v>
      </c>
      <c r="O1103" s="260">
        <f>СН!C1885</f>
        <v>8.33</v>
      </c>
      <c r="P1103" s="260">
        <f>СН!C2629</f>
        <v>0</v>
      </c>
      <c r="Q1103" s="218">
        <f t="shared" si="223"/>
        <v>3.3000000000000003</v>
      </c>
      <c r="R1103" s="219">
        <f t="shared" si="223"/>
        <v>1791</v>
      </c>
      <c r="S1103" s="25">
        <f t="shared" si="223"/>
        <v>2406.7600000000002</v>
      </c>
      <c r="T1103" s="25">
        <f t="shared" si="223"/>
        <v>2685.11</v>
      </c>
      <c r="U1103" s="220">
        <f t="shared" si="223"/>
        <v>3142.13</v>
      </c>
    </row>
    <row r="1104" spans="1:21" s="12" customFormat="1" x14ac:dyDescent="0.25">
      <c r="A1104" s="211" t="str">
        <f t="shared" si="219"/>
        <v>15.05.2018</v>
      </c>
      <c r="B1104" s="212">
        <f t="shared" si="219"/>
        <v>14</v>
      </c>
      <c r="C1104" s="211" t="str">
        <f t="shared" si="217"/>
        <v>150-670 кВт</v>
      </c>
      <c r="D1104" s="213">
        <f t="shared" si="224"/>
        <v>2643.4700000000003</v>
      </c>
      <c r="E1104" s="214">
        <f t="shared" si="225"/>
        <v>3259.2300000000005</v>
      </c>
      <c r="F1104" s="214">
        <f t="shared" si="226"/>
        <v>3537.58</v>
      </c>
      <c r="G1104" s="215">
        <f t="shared" si="227"/>
        <v>3994.6000000000004</v>
      </c>
      <c r="H1104" s="216">
        <f t="shared" si="222"/>
        <v>852.46999999999991</v>
      </c>
      <c r="I1104" s="252">
        <f t="shared" si="221"/>
        <v>5.41</v>
      </c>
      <c r="J1104" s="252">
        <f t="shared" si="221"/>
        <v>0</v>
      </c>
      <c r="K1104" s="217" t="str">
        <f t="shared" si="220"/>
        <v>692,78</v>
      </c>
      <c r="L1104" s="255" t="str">
        <f t="shared" si="220"/>
        <v>4,41</v>
      </c>
      <c r="M1104" s="256" t="str">
        <f t="shared" si="220"/>
        <v>0</v>
      </c>
      <c r="N1104" s="218">
        <f>СН!C1142</f>
        <v>156.38999999999999</v>
      </c>
      <c r="O1104" s="260">
        <f>СН!C1886</f>
        <v>1</v>
      </c>
      <c r="P1104" s="260">
        <f>СН!C2630</f>
        <v>0</v>
      </c>
      <c r="Q1104" s="218">
        <f t="shared" si="223"/>
        <v>3.3000000000000003</v>
      </c>
      <c r="R1104" s="219">
        <f t="shared" si="223"/>
        <v>1791</v>
      </c>
      <c r="S1104" s="25">
        <f t="shared" si="223"/>
        <v>2406.7600000000002</v>
      </c>
      <c r="T1104" s="25">
        <f t="shared" si="223"/>
        <v>2685.11</v>
      </c>
      <c r="U1104" s="220">
        <f t="shared" si="223"/>
        <v>3142.13</v>
      </c>
    </row>
    <row r="1105" spans="1:21" s="12" customFormat="1" x14ac:dyDescent="0.25">
      <c r="A1105" s="211" t="str">
        <f t="shared" si="219"/>
        <v>15.05.2018</v>
      </c>
      <c r="B1105" s="212">
        <f t="shared" si="219"/>
        <v>15</v>
      </c>
      <c r="C1105" s="211" t="str">
        <f t="shared" si="217"/>
        <v>150-670 кВт</v>
      </c>
      <c r="D1105" s="213">
        <f t="shared" si="224"/>
        <v>2644.65</v>
      </c>
      <c r="E1105" s="214">
        <f t="shared" si="225"/>
        <v>3260.41</v>
      </c>
      <c r="F1105" s="214">
        <f t="shared" si="226"/>
        <v>3538.76</v>
      </c>
      <c r="G1105" s="215">
        <f t="shared" si="227"/>
        <v>3995.7799999999997</v>
      </c>
      <c r="H1105" s="216">
        <f t="shared" si="222"/>
        <v>853.65</v>
      </c>
      <c r="I1105" s="252">
        <f t="shared" si="221"/>
        <v>11.93</v>
      </c>
      <c r="J1105" s="252">
        <f t="shared" si="221"/>
        <v>0</v>
      </c>
      <c r="K1105" s="217" t="str">
        <f t="shared" si="220"/>
        <v>693,74</v>
      </c>
      <c r="L1105" s="255" t="str">
        <f t="shared" si="220"/>
        <v>9,73</v>
      </c>
      <c r="M1105" s="256" t="str">
        <f t="shared" si="220"/>
        <v>0</v>
      </c>
      <c r="N1105" s="218">
        <f>СН!C1143</f>
        <v>156.61000000000001</v>
      </c>
      <c r="O1105" s="260">
        <f>СН!C1887</f>
        <v>2.2000000000000002</v>
      </c>
      <c r="P1105" s="260">
        <f>СН!C2631</f>
        <v>0</v>
      </c>
      <c r="Q1105" s="218">
        <f t="shared" si="223"/>
        <v>3.3000000000000003</v>
      </c>
      <c r="R1105" s="219">
        <f t="shared" si="223"/>
        <v>1791</v>
      </c>
      <c r="S1105" s="25">
        <f t="shared" si="223"/>
        <v>2406.7600000000002</v>
      </c>
      <c r="T1105" s="25">
        <f t="shared" si="223"/>
        <v>2685.11</v>
      </c>
      <c r="U1105" s="220">
        <f t="shared" si="223"/>
        <v>3142.13</v>
      </c>
    </row>
    <row r="1106" spans="1:21" s="12" customFormat="1" x14ac:dyDescent="0.25">
      <c r="A1106" s="211" t="str">
        <f t="shared" ref="A1106:B1121" si="228">A362</f>
        <v>15.05.2018</v>
      </c>
      <c r="B1106" s="212">
        <f t="shared" si="228"/>
        <v>16</v>
      </c>
      <c r="C1106" s="211" t="str">
        <f t="shared" si="217"/>
        <v>150-670 кВт</v>
      </c>
      <c r="D1106" s="213">
        <f t="shared" si="224"/>
        <v>2648.08</v>
      </c>
      <c r="E1106" s="214">
        <f t="shared" si="225"/>
        <v>3263.84</v>
      </c>
      <c r="F1106" s="214">
        <f t="shared" si="226"/>
        <v>3542.19</v>
      </c>
      <c r="G1106" s="215">
        <f t="shared" si="227"/>
        <v>3999.21</v>
      </c>
      <c r="H1106" s="216">
        <f t="shared" si="222"/>
        <v>857.07999999999993</v>
      </c>
      <c r="I1106" s="252">
        <f t="shared" si="221"/>
        <v>16.29</v>
      </c>
      <c r="J1106" s="252">
        <f t="shared" si="221"/>
        <v>0</v>
      </c>
      <c r="K1106" s="217" t="str">
        <f t="shared" ref="K1106:M1121" si="229">K362</f>
        <v>696,54</v>
      </c>
      <c r="L1106" s="255" t="str">
        <f t="shared" si="229"/>
        <v>13,29</v>
      </c>
      <c r="M1106" s="256" t="str">
        <f t="shared" si="229"/>
        <v>0</v>
      </c>
      <c r="N1106" s="218">
        <f>СН!C1144</f>
        <v>157.24</v>
      </c>
      <c r="O1106" s="260">
        <f>СН!C1888</f>
        <v>3</v>
      </c>
      <c r="P1106" s="260">
        <f>СН!C2632</f>
        <v>0</v>
      </c>
      <c r="Q1106" s="218">
        <f t="shared" si="223"/>
        <v>3.3000000000000003</v>
      </c>
      <c r="R1106" s="219">
        <f t="shared" si="223"/>
        <v>1791</v>
      </c>
      <c r="S1106" s="25">
        <f t="shared" si="223"/>
        <v>2406.7600000000002</v>
      </c>
      <c r="T1106" s="25">
        <f t="shared" si="223"/>
        <v>2685.11</v>
      </c>
      <c r="U1106" s="220">
        <f t="shared" si="223"/>
        <v>3142.13</v>
      </c>
    </row>
    <row r="1107" spans="1:21" s="12" customFormat="1" x14ac:dyDescent="0.25">
      <c r="A1107" s="211" t="str">
        <f t="shared" si="228"/>
        <v>15.05.2018</v>
      </c>
      <c r="B1107" s="212">
        <f t="shared" si="228"/>
        <v>17</v>
      </c>
      <c r="C1107" s="211" t="str">
        <f t="shared" si="217"/>
        <v>150-670 кВт</v>
      </c>
      <c r="D1107" s="213">
        <f t="shared" si="224"/>
        <v>2666.69</v>
      </c>
      <c r="E1107" s="214">
        <f t="shared" si="225"/>
        <v>3282.45</v>
      </c>
      <c r="F1107" s="214">
        <f t="shared" si="226"/>
        <v>3560.8</v>
      </c>
      <c r="G1107" s="215">
        <f t="shared" si="227"/>
        <v>4017.8199999999997</v>
      </c>
      <c r="H1107" s="216">
        <f t="shared" si="222"/>
        <v>875.68999999999994</v>
      </c>
      <c r="I1107" s="252">
        <f t="shared" si="221"/>
        <v>43.930000000000007</v>
      </c>
      <c r="J1107" s="252">
        <f t="shared" si="221"/>
        <v>0</v>
      </c>
      <c r="K1107" s="217" t="str">
        <f t="shared" si="229"/>
        <v>711,72</v>
      </c>
      <c r="L1107" s="255" t="str">
        <f t="shared" si="229"/>
        <v>35,84</v>
      </c>
      <c r="M1107" s="256" t="str">
        <f t="shared" si="229"/>
        <v>0</v>
      </c>
      <c r="N1107" s="218">
        <f>СН!C1145</f>
        <v>160.66999999999999</v>
      </c>
      <c r="O1107" s="260">
        <f>СН!C1889</f>
        <v>8.09</v>
      </c>
      <c r="P1107" s="260">
        <f>СН!C2633</f>
        <v>0</v>
      </c>
      <c r="Q1107" s="218">
        <f t="shared" si="223"/>
        <v>3.3000000000000003</v>
      </c>
      <c r="R1107" s="219">
        <f t="shared" si="223"/>
        <v>1791</v>
      </c>
      <c r="S1107" s="25">
        <f t="shared" si="223"/>
        <v>2406.7600000000002</v>
      </c>
      <c r="T1107" s="25">
        <f t="shared" si="223"/>
        <v>2685.11</v>
      </c>
      <c r="U1107" s="220">
        <f t="shared" si="223"/>
        <v>3142.13</v>
      </c>
    </row>
    <row r="1108" spans="1:21" s="12" customFormat="1" x14ac:dyDescent="0.25">
      <c r="A1108" s="211" t="str">
        <f t="shared" si="228"/>
        <v>15.05.2018</v>
      </c>
      <c r="B1108" s="212">
        <f t="shared" si="228"/>
        <v>18</v>
      </c>
      <c r="C1108" s="211" t="str">
        <f t="shared" si="217"/>
        <v>150-670 кВт</v>
      </c>
      <c r="D1108" s="213">
        <f t="shared" si="224"/>
        <v>2649.9300000000003</v>
      </c>
      <c r="E1108" s="214">
        <f t="shared" si="225"/>
        <v>3265.6900000000005</v>
      </c>
      <c r="F1108" s="214">
        <f t="shared" si="226"/>
        <v>3544.04</v>
      </c>
      <c r="G1108" s="215">
        <f t="shared" si="227"/>
        <v>4001.0600000000004</v>
      </c>
      <c r="H1108" s="216">
        <f t="shared" si="222"/>
        <v>858.93</v>
      </c>
      <c r="I1108" s="252">
        <f t="shared" si="221"/>
        <v>14.16</v>
      </c>
      <c r="J1108" s="252">
        <f t="shared" si="221"/>
        <v>0</v>
      </c>
      <c r="K1108" s="217" t="str">
        <f t="shared" si="229"/>
        <v>698,05</v>
      </c>
      <c r="L1108" s="255" t="str">
        <f t="shared" si="229"/>
        <v>11,55</v>
      </c>
      <c r="M1108" s="256" t="str">
        <f t="shared" si="229"/>
        <v>0</v>
      </c>
      <c r="N1108" s="218">
        <f>СН!C1146</f>
        <v>157.58000000000001</v>
      </c>
      <c r="O1108" s="260">
        <f>СН!C1890</f>
        <v>2.61</v>
      </c>
      <c r="P1108" s="260">
        <f>СН!C2634</f>
        <v>0</v>
      </c>
      <c r="Q1108" s="218">
        <f t="shared" si="223"/>
        <v>3.3000000000000003</v>
      </c>
      <c r="R1108" s="219">
        <f t="shared" si="223"/>
        <v>1791</v>
      </c>
      <c r="S1108" s="25">
        <f t="shared" si="223"/>
        <v>2406.7600000000002</v>
      </c>
      <c r="T1108" s="25">
        <f t="shared" si="223"/>
        <v>2685.11</v>
      </c>
      <c r="U1108" s="220">
        <f t="shared" si="223"/>
        <v>3142.13</v>
      </c>
    </row>
    <row r="1109" spans="1:21" s="12" customFormat="1" x14ac:dyDescent="0.25">
      <c r="A1109" s="211" t="str">
        <f t="shared" si="228"/>
        <v>15.05.2018</v>
      </c>
      <c r="B1109" s="212">
        <f t="shared" si="228"/>
        <v>19</v>
      </c>
      <c r="C1109" s="211" t="str">
        <f t="shared" si="217"/>
        <v>150-670 кВт</v>
      </c>
      <c r="D1109" s="213">
        <f t="shared" si="224"/>
        <v>2678.37</v>
      </c>
      <c r="E1109" s="214">
        <f t="shared" si="225"/>
        <v>3294.13</v>
      </c>
      <c r="F1109" s="214">
        <f t="shared" si="226"/>
        <v>3572.48</v>
      </c>
      <c r="G1109" s="215">
        <f t="shared" si="227"/>
        <v>4029.5</v>
      </c>
      <c r="H1109" s="216">
        <f t="shared" si="222"/>
        <v>887.36999999999989</v>
      </c>
      <c r="I1109" s="252">
        <f t="shared" si="221"/>
        <v>40.17</v>
      </c>
      <c r="J1109" s="252">
        <f t="shared" si="221"/>
        <v>0</v>
      </c>
      <c r="K1109" s="217" t="str">
        <f t="shared" si="229"/>
        <v>721,25</v>
      </c>
      <c r="L1109" s="255" t="str">
        <f t="shared" si="229"/>
        <v>32,77</v>
      </c>
      <c r="M1109" s="256" t="str">
        <f t="shared" si="229"/>
        <v>0</v>
      </c>
      <c r="N1109" s="218">
        <f>СН!C1147</f>
        <v>162.82</v>
      </c>
      <c r="O1109" s="260">
        <f>СН!C1891</f>
        <v>7.4</v>
      </c>
      <c r="P1109" s="260">
        <f>СН!C2635</f>
        <v>0</v>
      </c>
      <c r="Q1109" s="218">
        <f t="shared" si="223"/>
        <v>3.3000000000000003</v>
      </c>
      <c r="R1109" s="219">
        <f t="shared" si="223"/>
        <v>1791</v>
      </c>
      <c r="S1109" s="25">
        <f t="shared" si="223"/>
        <v>2406.7600000000002</v>
      </c>
      <c r="T1109" s="25">
        <f t="shared" si="223"/>
        <v>2685.11</v>
      </c>
      <c r="U1109" s="220">
        <f t="shared" si="223"/>
        <v>3142.13</v>
      </c>
    </row>
    <row r="1110" spans="1:21" s="12" customFormat="1" x14ac:dyDescent="0.25">
      <c r="A1110" s="211" t="str">
        <f t="shared" si="228"/>
        <v>15.05.2018</v>
      </c>
      <c r="B1110" s="212">
        <f t="shared" si="228"/>
        <v>20</v>
      </c>
      <c r="C1110" s="211" t="str">
        <f t="shared" si="217"/>
        <v>150-670 кВт</v>
      </c>
      <c r="D1110" s="213">
        <f t="shared" si="224"/>
        <v>2685.96</v>
      </c>
      <c r="E1110" s="214">
        <f t="shared" si="225"/>
        <v>3301.7200000000003</v>
      </c>
      <c r="F1110" s="214">
        <f t="shared" si="226"/>
        <v>3580.07</v>
      </c>
      <c r="G1110" s="215">
        <f t="shared" si="227"/>
        <v>4037.09</v>
      </c>
      <c r="H1110" s="216">
        <f t="shared" si="222"/>
        <v>894.96</v>
      </c>
      <c r="I1110" s="252">
        <f t="shared" si="221"/>
        <v>109.7</v>
      </c>
      <c r="J1110" s="252">
        <f t="shared" si="221"/>
        <v>0</v>
      </c>
      <c r="K1110" s="217" t="str">
        <f t="shared" si="229"/>
        <v>727,44</v>
      </c>
      <c r="L1110" s="255" t="str">
        <f t="shared" si="229"/>
        <v>89,5</v>
      </c>
      <c r="M1110" s="256" t="str">
        <f t="shared" si="229"/>
        <v>0</v>
      </c>
      <c r="N1110" s="218">
        <f>СН!C1148</f>
        <v>164.22</v>
      </c>
      <c r="O1110" s="260">
        <f>СН!C1892</f>
        <v>20.2</v>
      </c>
      <c r="P1110" s="260">
        <f>СН!C2636</f>
        <v>0</v>
      </c>
      <c r="Q1110" s="218">
        <f t="shared" si="223"/>
        <v>3.3000000000000003</v>
      </c>
      <c r="R1110" s="219">
        <f t="shared" si="223"/>
        <v>1791</v>
      </c>
      <c r="S1110" s="25">
        <f t="shared" si="223"/>
        <v>2406.7600000000002</v>
      </c>
      <c r="T1110" s="25">
        <f t="shared" si="223"/>
        <v>2685.11</v>
      </c>
      <c r="U1110" s="220">
        <f t="shared" si="223"/>
        <v>3142.13</v>
      </c>
    </row>
    <row r="1111" spans="1:21" s="12" customFormat="1" x14ac:dyDescent="0.25">
      <c r="A1111" s="211" t="str">
        <f t="shared" si="228"/>
        <v>15.05.2018</v>
      </c>
      <c r="B1111" s="212">
        <f t="shared" si="228"/>
        <v>21</v>
      </c>
      <c r="C1111" s="211" t="str">
        <f t="shared" si="217"/>
        <v>150-670 кВт</v>
      </c>
      <c r="D1111" s="213">
        <f t="shared" si="224"/>
        <v>2682.7</v>
      </c>
      <c r="E1111" s="214">
        <f t="shared" si="225"/>
        <v>3298.46</v>
      </c>
      <c r="F1111" s="214">
        <f t="shared" si="226"/>
        <v>3576.8100000000004</v>
      </c>
      <c r="G1111" s="215">
        <f t="shared" si="227"/>
        <v>4033.83</v>
      </c>
      <c r="H1111" s="216">
        <f t="shared" si="222"/>
        <v>891.69999999999993</v>
      </c>
      <c r="I1111" s="252">
        <f t="shared" si="221"/>
        <v>0</v>
      </c>
      <c r="J1111" s="252">
        <f t="shared" si="221"/>
        <v>206.23</v>
      </c>
      <c r="K1111" s="217" t="str">
        <f t="shared" si="229"/>
        <v>724,78</v>
      </c>
      <c r="L1111" s="255" t="str">
        <f t="shared" si="229"/>
        <v>0</v>
      </c>
      <c r="M1111" s="256" t="str">
        <f t="shared" si="229"/>
        <v>168,25</v>
      </c>
      <c r="N1111" s="218">
        <f>СН!C1149</f>
        <v>163.62</v>
      </c>
      <c r="O1111" s="260">
        <f>СН!C1893</f>
        <v>0</v>
      </c>
      <c r="P1111" s="260">
        <f>СН!C2637</f>
        <v>37.979999999999997</v>
      </c>
      <c r="Q1111" s="218">
        <f t="shared" si="223"/>
        <v>3.3000000000000003</v>
      </c>
      <c r="R1111" s="219">
        <f t="shared" si="223"/>
        <v>1791</v>
      </c>
      <c r="S1111" s="25">
        <f t="shared" si="223"/>
        <v>2406.7600000000002</v>
      </c>
      <c r="T1111" s="25">
        <f t="shared" si="223"/>
        <v>2685.11</v>
      </c>
      <c r="U1111" s="220">
        <f t="shared" si="223"/>
        <v>3142.13</v>
      </c>
    </row>
    <row r="1112" spans="1:21" s="12" customFormat="1" x14ac:dyDescent="0.25">
      <c r="A1112" s="211" t="str">
        <f t="shared" si="228"/>
        <v>15.05.2018</v>
      </c>
      <c r="B1112" s="212">
        <f t="shared" si="228"/>
        <v>22</v>
      </c>
      <c r="C1112" s="211" t="str">
        <f t="shared" si="217"/>
        <v>150-670 кВт</v>
      </c>
      <c r="D1112" s="213">
        <f t="shared" si="224"/>
        <v>2959.59</v>
      </c>
      <c r="E1112" s="214">
        <f t="shared" si="225"/>
        <v>3575.35</v>
      </c>
      <c r="F1112" s="214">
        <f t="shared" si="226"/>
        <v>3853.7</v>
      </c>
      <c r="G1112" s="215">
        <f t="shared" si="227"/>
        <v>4310.72</v>
      </c>
      <c r="H1112" s="216">
        <f t="shared" si="222"/>
        <v>1168.5899999999999</v>
      </c>
      <c r="I1112" s="252">
        <f t="shared" si="221"/>
        <v>0</v>
      </c>
      <c r="J1112" s="252">
        <f t="shared" si="221"/>
        <v>362.51</v>
      </c>
      <c r="K1112" s="217" t="str">
        <f t="shared" si="229"/>
        <v>950,68</v>
      </c>
      <c r="L1112" s="255" t="str">
        <f t="shared" si="229"/>
        <v>0</v>
      </c>
      <c r="M1112" s="256" t="str">
        <f t="shared" si="229"/>
        <v>295,75</v>
      </c>
      <c r="N1112" s="218">
        <f>СН!C1150</f>
        <v>214.61</v>
      </c>
      <c r="O1112" s="260">
        <f>СН!C1894</f>
        <v>0</v>
      </c>
      <c r="P1112" s="260">
        <f>СН!C2638</f>
        <v>66.760000000000005</v>
      </c>
      <c r="Q1112" s="218">
        <f t="shared" si="223"/>
        <v>3.3000000000000003</v>
      </c>
      <c r="R1112" s="219">
        <f t="shared" si="223"/>
        <v>1791</v>
      </c>
      <c r="S1112" s="25">
        <f t="shared" si="223"/>
        <v>2406.7600000000002</v>
      </c>
      <c r="T1112" s="25">
        <f t="shared" si="223"/>
        <v>2685.11</v>
      </c>
      <c r="U1112" s="220">
        <f t="shared" si="223"/>
        <v>3142.13</v>
      </c>
    </row>
    <row r="1113" spans="1:21" s="12" customFormat="1" x14ac:dyDescent="0.25">
      <c r="A1113" s="211" t="str">
        <f t="shared" si="228"/>
        <v>15.05.2018</v>
      </c>
      <c r="B1113" s="212">
        <f t="shared" si="228"/>
        <v>23</v>
      </c>
      <c r="C1113" s="211" t="str">
        <f t="shared" si="217"/>
        <v>150-670 кВт</v>
      </c>
      <c r="D1113" s="213">
        <f t="shared" si="224"/>
        <v>2668.38</v>
      </c>
      <c r="E1113" s="214">
        <f t="shared" si="225"/>
        <v>3284.1400000000003</v>
      </c>
      <c r="F1113" s="214">
        <f t="shared" si="226"/>
        <v>3562.4900000000002</v>
      </c>
      <c r="G1113" s="215">
        <f t="shared" si="227"/>
        <v>4019.51</v>
      </c>
      <c r="H1113" s="216">
        <f t="shared" si="222"/>
        <v>877.38</v>
      </c>
      <c r="I1113" s="252">
        <f t="shared" si="221"/>
        <v>0</v>
      </c>
      <c r="J1113" s="252">
        <f t="shared" si="221"/>
        <v>1362.88</v>
      </c>
      <c r="K1113" s="217" t="str">
        <f t="shared" si="229"/>
        <v>713,1</v>
      </c>
      <c r="L1113" s="255" t="str">
        <f t="shared" si="229"/>
        <v>0</v>
      </c>
      <c r="M1113" s="256" t="str">
        <f t="shared" si="229"/>
        <v>1111,88</v>
      </c>
      <c r="N1113" s="218">
        <f>СН!C1151</f>
        <v>160.97999999999999</v>
      </c>
      <c r="O1113" s="260">
        <f>СН!C1895</f>
        <v>0</v>
      </c>
      <c r="P1113" s="260">
        <f>СН!C2639</f>
        <v>251</v>
      </c>
      <c r="Q1113" s="218">
        <f t="shared" si="223"/>
        <v>3.3000000000000003</v>
      </c>
      <c r="R1113" s="219">
        <f t="shared" si="223"/>
        <v>1791</v>
      </c>
      <c r="S1113" s="25">
        <f t="shared" si="223"/>
        <v>2406.7600000000002</v>
      </c>
      <c r="T1113" s="25">
        <f t="shared" si="223"/>
        <v>2685.11</v>
      </c>
      <c r="U1113" s="220">
        <f t="shared" si="223"/>
        <v>3142.13</v>
      </c>
    </row>
    <row r="1114" spans="1:21" s="12" customFormat="1" x14ac:dyDescent="0.25">
      <c r="A1114" s="211" t="str">
        <f t="shared" si="228"/>
        <v>16.05.2018</v>
      </c>
      <c r="B1114" s="212">
        <f t="shared" si="228"/>
        <v>0</v>
      </c>
      <c r="C1114" s="211" t="str">
        <f t="shared" si="217"/>
        <v>150-670 кВт</v>
      </c>
      <c r="D1114" s="213">
        <f t="shared" si="224"/>
        <v>2643.04</v>
      </c>
      <c r="E1114" s="214">
        <f t="shared" si="225"/>
        <v>3258.8</v>
      </c>
      <c r="F1114" s="214">
        <f t="shared" si="226"/>
        <v>3537.15</v>
      </c>
      <c r="G1114" s="215">
        <f t="shared" si="227"/>
        <v>3994.17</v>
      </c>
      <c r="H1114" s="216">
        <f t="shared" si="222"/>
        <v>852.04</v>
      </c>
      <c r="I1114" s="252">
        <f t="shared" si="221"/>
        <v>0</v>
      </c>
      <c r="J1114" s="252">
        <f t="shared" si="221"/>
        <v>353.93</v>
      </c>
      <c r="K1114" s="217" t="str">
        <f t="shared" si="229"/>
        <v>692,43</v>
      </c>
      <c r="L1114" s="255" t="str">
        <f t="shared" si="229"/>
        <v>0</v>
      </c>
      <c r="M1114" s="256" t="str">
        <f t="shared" si="229"/>
        <v>288,75</v>
      </c>
      <c r="N1114" s="218">
        <f>СН!C1152</f>
        <v>156.31</v>
      </c>
      <c r="O1114" s="260">
        <f>СН!C1896</f>
        <v>0</v>
      </c>
      <c r="P1114" s="260">
        <f>СН!C2640</f>
        <v>65.180000000000007</v>
      </c>
      <c r="Q1114" s="218">
        <f t="shared" si="223"/>
        <v>3.3000000000000003</v>
      </c>
      <c r="R1114" s="219">
        <f t="shared" si="223"/>
        <v>1791</v>
      </c>
      <c r="S1114" s="25">
        <f t="shared" si="223"/>
        <v>2406.7600000000002</v>
      </c>
      <c r="T1114" s="25">
        <f t="shared" si="223"/>
        <v>2685.11</v>
      </c>
      <c r="U1114" s="220">
        <f t="shared" si="223"/>
        <v>3142.13</v>
      </c>
    </row>
    <row r="1115" spans="1:21" s="12" customFormat="1" x14ac:dyDescent="0.25">
      <c r="A1115" s="211" t="str">
        <f t="shared" si="228"/>
        <v>16.05.2018</v>
      </c>
      <c r="B1115" s="212">
        <f t="shared" si="228"/>
        <v>1</v>
      </c>
      <c r="C1115" s="211" t="str">
        <f t="shared" si="217"/>
        <v>150-670 кВт</v>
      </c>
      <c r="D1115" s="213">
        <f t="shared" si="224"/>
        <v>2657.13</v>
      </c>
      <c r="E1115" s="214">
        <f t="shared" si="225"/>
        <v>3272.8900000000003</v>
      </c>
      <c r="F1115" s="214">
        <f t="shared" si="226"/>
        <v>3551.2400000000002</v>
      </c>
      <c r="G1115" s="215">
        <f t="shared" si="227"/>
        <v>4008.26</v>
      </c>
      <c r="H1115" s="216">
        <f t="shared" si="222"/>
        <v>866.12999999999988</v>
      </c>
      <c r="I1115" s="252">
        <f t="shared" si="221"/>
        <v>0</v>
      </c>
      <c r="J1115" s="252">
        <f t="shared" si="221"/>
        <v>459.65999999999997</v>
      </c>
      <c r="K1115" s="217" t="str">
        <f t="shared" si="229"/>
        <v>703,92</v>
      </c>
      <c r="L1115" s="255" t="str">
        <f t="shared" si="229"/>
        <v>0</v>
      </c>
      <c r="M1115" s="256" t="str">
        <f t="shared" si="229"/>
        <v>375</v>
      </c>
      <c r="N1115" s="218">
        <f>СН!C1153</f>
        <v>158.91</v>
      </c>
      <c r="O1115" s="260">
        <f>СН!C1897</f>
        <v>0</v>
      </c>
      <c r="P1115" s="260">
        <f>СН!C2641</f>
        <v>84.66</v>
      </c>
      <c r="Q1115" s="218">
        <f t="shared" si="223"/>
        <v>3.3000000000000003</v>
      </c>
      <c r="R1115" s="219">
        <f t="shared" si="223"/>
        <v>1791</v>
      </c>
      <c r="S1115" s="25">
        <f t="shared" si="223"/>
        <v>2406.7600000000002</v>
      </c>
      <c r="T1115" s="25">
        <f t="shared" si="223"/>
        <v>2685.11</v>
      </c>
      <c r="U1115" s="220">
        <f t="shared" si="223"/>
        <v>3142.13</v>
      </c>
    </row>
    <row r="1116" spans="1:21" s="12" customFormat="1" x14ac:dyDescent="0.25">
      <c r="A1116" s="211" t="str">
        <f t="shared" si="228"/>
        <v>16.05.2018</v>
      </c>
      <c r="B1116" s="212">
        <f t="shared" si="228"/>
        <v>2</v>
      </c>
      <c r="C1116" s="211" t="str">
        <f t="shared" si="217"/>
        <v>150-670 кВт</v>
      </c>
      <c r="D1116" s="213">
        <f t="shared" si="224"/>
        <v>2701.77</v>
      </c>
      <c r="E1116" s="214">
        <f t="shared" si="225"/>
        <v>3317.53</v>
      </c>
      <c r="F1116" s="214">
        <f t="shared" si="226"/>
        <v>3595.88</v>
      </c>
      <c r="G1116" s="215">
        <f t="shared" si="227"/>
        <v>4052.9</v>
      </c>
      <c r="H1116" s="216">
        <f t="shared" si="222"/>
        <v>910.77</v>
      </c>
      <c r="I1116" s="252">
        <f t="shared" si="221"/>
        <v>0</v>
      </c>
      <c r="J1116" s="252">
        <f t="shared" si="221"/>
        <v>211.93</v>
      </c>
      <c r="K1116" s="217" t="str">
        <f t="shared" si="229"/>
        <v>740,34</v>
      </c>
      <c r="L1116" s="255" t="str">
        <f t="shared" si="229"/>
        <v>0</v>
      </c>
      <c r="M1116" s="256" t="str">
        <f t="shared" si="229"/>
        <v>172,9</v>
      </c>
      <c r="N1116" s="218">
        <f>СН!C1154</f>
        <v>167.13</v>
      </c>
      <c r="O1116" s="260">
        <f>СН!C1898</f>
        <v>0</v>
      </c>
      <c r="P1116" s="260">
        <f>СН!C2642</f>
        <v>39.03</v>
      </c>
      <c r="Q1116" s="218">
        <f t="shared" ref="Q1116:U1131" si="230">Q1115</f>
        <v>3.3000000000000003</v>
      </c>
      <c r="R1116" s="219">
        <f t="shared" si="230"/>
        <v>1791</v>
      </c>
      <c r="S1116" s="25">
        <f t="shared" si="230"/>
        <v>2406.7600000000002</v>
      </c>
      <c r="T1116" s="25">
        <f t="shared" si="230"/>
        <v>2685.11</v>
      </c>
      <c r="U1116" s="220">
        <f t="shared" si="230"/>
        <v>3142.13</v>
      </c>
    </row>
    <row r="1117" spans="1:21" s="12" customFormat="1" x14ac:dyDescent="0.25">
      <c r="A1117" s="211" t="str">
        <f t="shared" si="228"/>
        <v>16.05.2018</v>
      </c>
      <c r="B1117" s="212">
        <f t="shared" si="228"/>
        <v>3</v>
      </c>
      <c r="C1117" s="211" t="str">
        <f t="shared" si="217"/>
        <v>150-670 кВт</v>
      </c>
      <c r="D1117" s="213">
        <f t="shared" si="224"/>
        <v>2680.8999999999996</v>
      </c>
      <c r="E1117" s="214">
        <f t="shared" si="225"/>
        <v>3296.6600000000003</v>
      </c>
      <c r="F1117" s="214">
        <f t="shared" si="226"/>
        <v>3575.01</v>
      </c>
      <c r="G1117" s="215">
        <f t="shared" si="227"/>
        <v>4032.03</v>
      </c>
      <c r="H1117" s="216">
        <f t="shared" si="222"/>
        <v>889.89999999999986</v>
      </c>
      <c r="I1117" s="252">
        <f t="shared" si="221"/>
        <v>0</v>
      </c>
      <c r="J1117" s="252">
        <f t="shared" si="221"/>
        <v>330.11</v>
      </c>
      <c r="K1117" s="217" t="str">
        <f t="shared" si="229"/>
        <v>723,31</v>
      </c>
      <c r="L1117" s="255" t="str">
        <f t="shared" si="229"/>
        <v>0</v>
      </c>
      <c r="M1117" s="256" t="str">
        <f t="shared" si="229"/>
        <v>269,31</v>
      </c>
      <c r="N1117" s="218">
        <f>СН!C1155</f>
        <v>163.29</v>
      </c>
      <c r="O1117" s="260">
        <f>СН!C1899</f>
        <v>0</v>
      </c>
      <c r="P1117" s="260">
        <f>СН!C2643</f>
        <v>60.8</v>
      </c>
      <c r="Q1117" s="218">
        <f t="shared" si="230"/>
        <v>3.3000000000000003</v>
      </c>
      <c r="R1117" s="219">
        <f t="shared" si="230"/>
        <v>1791</v>
      </c>
      <c r="S1117" s="25">
        <f t="shared" si="230"/>
        <v>2406.7600000000002</v>
      </c>
      <c r="T1117" s="25">
        <f t="shared" si="230"/>
        <v>2685.11</v>
      </c>
      <c r="U1117" s="220">
        <f t="shared" si="230"/>
        <v>3142.13</v>
      </c>
    </row>
    <row r="1118" spans="1:21" s="12" customFormat="1" x14ac:dyDescent="0.25">
      <c r="A1118" s="211" t="str">
        <f t="shared" si="228"/>
        <v>16.05.2018</v>
      </c>
      <c r="B1118" s="212">
        <f t="shared" si="228"/>
        <v>4</v>
      </c>
      <c r="C1118" s="211" t="str">
        <f t="shared" si="217"/>
        <v>150-670 кВт</v>
      </c>
      <c r="D1118" s="213">
        <f t="shared" si="224"/>
        <v>2733.12</v>
      </c>
      <c r="E1118" s="214">
        <f t="shared" si="225"/>
        <v>3348.88</v>
      </c>
      <c r="F1118" s="214">
        <f t="shared" si="226"/>
        <v>3627.23</v>
      </c>
      <c r="G1118" s="215">
        <f t="shared" si="227"/>
        <v>4084.25</v>
      </c>
      <c r="H1118" s="216">
        <f t="shared" si="222"/>
        <v>942.11999999999989</v>
      </c>
      <c r="I1118" s="252">
        <f t="shared" si="221"/>
        <v>0</v>
      </c>
      <c r="J1118" s="252">
        <f t="shared" si="221"/>
        <v>58.8</v>
      </c>
      <c r="K1118" s="217" t="str">
        <f t="shared" si="229"/>
        <v>765,92</v>
      </c>
      <c r="L1118" s="255" t="str">
        <f t="shared" si="229"/>
        <v>0</v>
      </c>
      <c r="M1118" s="256" t="str">
        <f t="shared" si="229"/>
        <v>47,97</v>
      </c>
      <c r="N1118" s="218">
        <f>СН!C1156</f>
        <v>172.9</v>
      </c>
      <c r="O1118" s="260">
        <f>СН!C1900</f>
        <v>0</v>
      </c>
      <c r="P1118" s="260">
        <f>СН!C2644</f>
        <v>10.83</v>
      </c>
      <c r="Q1118" s="218">
        <f t="shared" si="230"/>
        <v>3.3000000000000003</v>
      </c>
      <c r="R1118" s="219">
        <f t="shared" si="230"/>
        <v>1791</v>
      </c>
      <c r="S1118" s="25">
        <f t="shared" si="230"/>
        <v>2406.7600000000002</v>
      </c>
      <c r="T1118" s="25">
        <f t="shared" si="230"/>
        <v>2685.11</v>
      </c>
      <c r="U1118" s="220">
        <f t="shared" si="230"/>
        <v>3142.13</v>
      </c>
    </row>
    <row r="1119" spans="1:21" s="12" customFormat="1" x14ac:dyDescent="0.25">
      <c r="A1119" s="211" t="str">
        <f t="shared" si="228"/>
        <v>16.05.2018</v>
      </c>
      <c r="B1119" s="212">
        <f t="shared" si="228"/>
        <v>5</v>
      </c>
      <c r="C1119" s="211" t="str">
        <f t="shared" si="217"/>
        <v>150-670 кВт</v>
      </c>
      <c r="D1119" s="213">
        <f t="shared" si="224"/>
        <v>2735.55</v>
      </c>
      <c r="E1119" s="214">
        <f t="shared" si="225"/>
        <v>3351.3100000000004</v>
      </c>
      <c r="F1119" s="214">
        <f t="shared" si="226"/>
        <v>3629.6600000000003</v>
      </c>
      <c r="G1119" s="215">
        <f t="shared" si="227"/>
        <v>4086.6800000000003</v>
      </c>
      <c r="H1119" s="216">
        <f t="shared" si="222"/>
        <v>944.55</v>
      </c>
      <c r="I1119" s="252">
        <f t="shared" si="221"/>
        <v>49.51</v>
      </c>
      <c r="J1119" s="252">
        <f t="shared" si="221"/>
        <v>0</v>
      </c>
      <c r="K1119" s="217" t="str">
        <f t="shared" si="229"/>
        <v>767,9</v>
      </c>
      <c r="L1119" s="255" t="str">
        <f t="shared" si="229"/>
        <v>40,39</v>
      </c>
      <c r="M1119" s="256" t="str">
        <f t="shared" si="229"/>
        <v>0</v>
      </c>
      <c r="N1119" s="218">
        <f>СН!C1157</f>
        <v>173.35</v>
      </c>
      <c r="O1119" s="260">
        <f>СН!C1901</f>
        <v>9.1199999999999992</v>
      </c>
      <c r="P1119" s="260">
        <f>СН!C2645</f>
        <v>0</v>
      </c>
      <c r="Q1119" s="218">
        <f t="shared" si="230"/>
        <v>3.3000000000000003</v>
      </c>
      <c r="R1119" s="219">
        <f t="shared" si="230"/>
        <v>1791</v>
      </c>
      <c r="S1119" s="25">
        <f t="shared" si="230"/>
        <v>2406.7600000000002</v>
      </c>
      <c r="T1119" s="25">
        <f t="shared" si="230"/>
        <v>2685.11</v>
      </c>
      <c r="U1119" s="220">
        <f t="shared" si="230"/>
        <v>3142.13</v>
      </c>
    </row>
    <row r="1120" spans="1:21" s="12" customFormat="1" x14ac:dyDescent="0.25">
      <c r="A1120" s="211" t="str">
        <f t="shared" si="228"/>
        <v>16.05.2018</v>
      </c>
      <c r="B1120" s="212">
        <f t="shared" si="228"/>
        <v>6</v>
      </c>
      <c r="C1120" s="211" t="str">
        <f t="shared" si="217"/>
        <v>150-670 кВт</v>
      </c>
      <c r="D1120" s="213">
        <f t="shared" si="224"/>
        <v>2685.92</v>
      </c>
      <c r="E1120" s="214">
        <f t="shared" si="225"/>
        <v>3301.6800000000003</v>
      </c>
      <c r="F1120" s="214">
        <f t="shared" si="226"/>
        <v>3580.03</v>
      </c>
      <c r="G1120" s="215">
        <f t="shared" si="227"/>
        <v>4037.05</v>
      </c>
      <c r="H1120" s="216">
        <f t="shared" si="222"/>
        <v>894.92</v>
      </c>
      <c r="I1120" s="252">
        <f t="shared" si="221"/>
        <v>75.789999999999992</v>
      </c>
      <c r="J1120" s="252">
        <f t="shared" si="221"/>
        <v>0</v>
      </c>
      <c r="K1120" s="217" t="str">
        <f t="shared" si="229"/>
        <v>727,41</v>
      </c>
      <c r="L1120" s="255" t="str">
        <f t="shared" si="229"/>
        <v>61,83</v>
      </c>
      <c r="M1120" s="256" t="str">
        <f t="shared" si="229"/>
        <v>0</v>
      </c>
      <c r="N1120" s="218">
        <f>СН!C1158</f>
        <v>164.21</v>
      </c>
      <c r="O1120" s="260">
        <f>СН!C1902</f>
        <v>13.96</v>
      </c>
      <c r="P1120" s="260">
        <f>СН!C2646</f>
        <v>0</v>
      </c>
      <c r="Q1120" s="218">
        <f t="shared" si="230"/>
        <v>3.3000000000000003</v>
      </c>
      <c r="R1120" s="219">
        <f t="shared" si="230"/>
        <v>1791</v>
      </c>
      <c r="S1120" s="25">
        <f t="shared" si="230"/>
        <v>2406.7600000000002</v>
      </c>
      <c r="T1120" s="25">
        <f t="shared" si="230"/>
        <v>2685.11</v>
      </c>
      <c r="U1120" s="220">
        <f t="shared" si="230"/>
        <v>3142.13</v>
      </c>
    </row>
    <row r="1121" spans="1:21" s="12" customFormat="1" x14ac:dyDescent="0.25">
      <c r="A1121" s="211" t="str">
        <f t="shared" si="228"/>
        <v>16.05.2018</v>
      </c>
      <c r="B1121" s="212">
        <f t="shared" si="228"/>
        <v>7</v>
      </c>
      <c r="C1121" s="211" t="str">
        <f t="shared" si="217"/>
        <v>150-670 кВт</v>
      </c>
      <c r="D1121" s="213">
        <f t="shared" si="224"/>
        <v>2687.2799999999997</v>
      </c>
      <c r="E1121" s="214">
        <f t="shared" si="225"/>
        <v>3303.0400000000004</v>
      </c>
      <c r="F1121" s="214">
        <f t="shared" si="226"/>
        <v>3581.3900000000003</v>
      </c>
      <c r="G1121" s="215">
        <f t="shared" si="227"/>
        <v>4038.4100000000003</v>
      </c>
      <c r="H1121" s="216">
        <f t="shared" si="222"/>
        <v>896.28</v>
      </c>
      <c r="I1121" s="252">
        <f t="shared" si="221"/>
        <v>0</v>
      </c>
      <c r="J1121" s="252">
        <f t="shared" si="221"/>
        <v>48.16</v>
      </c>
      <c r="K1121" s="217" t="str">
        <f t="shared" si="229"/>
        <v>728,52</v>
      </c>
      <c r="L1121" s="255" t="str">
        <f t="shared" si="229"/>
        <v>0</v>
      </c>
      <c r="M1121" s="256" t="str">
        <f t="shared" si="229"/>
        <v>39,29</v>
      </c>
      <c r="N1121" s="218">
        <f>СН!C1159</f>
        <v>164.46</v>
      </c>
      <c r="O1121" s="260">
        <f>СН!C1903</f>
        <v>0</v>
      </c>
      <c r="P1121" s="260">
        <f>СН!C2647</f>
        <v>8.8699999999999992</v>
      </c>
      <c r="Q1121" s="218">
        <f t="shared" si="230"/>
        <v>3.3000000000000003</v>
      </c>
      <c r="R1121" s="219">
        <f t="shared" si="230"/>
        <v>1791</v>
      </c>
      <c r="S1121" s="25">
        <f t="shared" si="230"/>
        <v>2406.7600000000002</v>
      </c>
      <c r="T1121" s="25">
        <f t="shared" si="230"/>
        <v>2685.11</v>
      </c>
      <c r="U1121" s="220">
        <f t="shared" si="230"/>
        <v>3142.13</v>
      </c>
    </row>
    <row r="1122" spans="1:21" s="12" customFormat="1" x14ac:dyDescent="0.25">
      <c r="A1122" s="211" t="str">
        <f t="shared" ref="A1122:B1137" si="231">A378</f>
        <v>16.05.2018</v>
      </c>
      <c r="B1122" s="212">
        <f t="shared" si="231"/>
        <v>8</v>
      </c>
      <c r="C1122" s="211" t="str">
        <f t="shared" si="217"/>
        <v>150-670 кВт</v>
      </c>
      <c r="D1122" s="213">
        <f t="shared" si="224"/>
        <v>2710.45</v>
      </c>
      <c r="E1122" s="214">
        <f t="shared" si="225"/>
        <v>3326.2100000000005</v>
      </c>
      <c r="F1122" s="214">
        <f t="shared" si="226"/>
        <v>3604.5600000000004</v>
      </c>
      <c r="G1122" s="215">
        <f t="shared" si="227"/>
        <v>4061.5800000000004</v>
      </c>
      <c r="H1122" s="216">
        <f t="shared" si="222"/>
        <v>919.44999999999993</v>
      </c>
      <c r="I1122" s="252">
        <f t="shared" si="221"/>
        <v>0</v>
      </c>
      <c r="J1122" s="252">
        <f t="shared" si="221"/>
        <v>169.51</v>
      </c>
      <c r="K1122" s="217" t="str">
        <f t="shared" ref="K1122:M1137" si="232">K378</f>
        <v>747,42</v>
      </c>
      <c r="L1122" s="255" t="str">
        <f t="shared" si="232"/>
        <v>0</v>
      </c>
      <c r="M1122" s="256" t="str">
        <f t="shared" si="232"/>
        <v>138,29</v>
      </c>
      <c r="N1122" s="218">
        <f>СН!C1160</f>
        <v>168.73</v>
      </c>
      <c r="O1122" s="260">
        <f>СН!C1904</f>
        <v>0</v>
      </c>
      <c r="P1122" s="260">
        <f>СН!C2648</f>
        <v>31.22</v>
      </c>
      <c r="Q1122" s="218">
        <f t="shared" si="230"/>
        <v>3.3000000000000003</v>
      </c>
      <c r="R1122" s="219">
        <f t="shared" si="230"/>
        <v>1791</v>
      </c>
      <c r="S1122" s="25">
        <f t="shared" si="230"/>
        <v>2406.7600000000002</v>
      </c>
      <c r="T1122" s="25">
        <f t="shared" si="230"/>
        <v>2685.11</v>
      </c>
      <c r="U1122" s="220">
        <f t="shared" si="230"/>
        <v>3142.13</v>
      </c>
    </row>
    <row r="1123" spans="1:21" s="12" customFormat="1" x14ac:dyDescent="0.25">
      <c r="A1123" s="211" t="str">
        <f t="shared" si="231"/>
        <v>16.05.2018</v>
      </c>
      <c r="B1123" s="212">
        <f t="shared" si="231"/>
        <v>9</v>
      </c>
      <c r="C1123" s="211" t="str">
        <f t="shared" si="217"/>
        <v>150-670 кВт</v>
      </c>
      <c r="D1123" s="213">
        <f t="shared" si="224"/>
        <v>2629.39</v>
      </c>
      <c r="E1123" s="214">
        <f t="shared" si="225"/>
        <v>3245.15</v>
      </c>
      <c r="F1123" s="214">
        <f t="shared" si="226"/>
        <v>3523.5</v>
      </c>
      <c r="G1123" s="215">
        <f t="shared" si="227"/>
        <v>3980.52</v>
      </c>
      <c r="H1123" s="216">
        <f t="shared" si="222"/>
        <v>838.38999999999987</v>
      </c>
      <c r="I1123" s="252">
        <f t="shared" si="221"/>
        <v>0</v>
      </c>
      <c r="J1123" s="252">
        <f t="shared" si="221"/>
        <v>189.44</v>
      </c>
      <c r="K1123" s="217" t="str">
        <f t="shared" si="232"/>
        <v>681,29</v>
      </c>
      <c r="L1123" s="255" t="str">
        <f t="shared" si="232"/>
        <v>0</v>
      </c>
      <c r="M1123" s="256" t="str">
        <f t="shared" si="232"/>
        <v>154,55</v>
      </c>
      <c r="N1123" s="218">
        <f>СН!C1161</f>
        <v>153.80000000000001</v>
      </c>
      <c r="O1123" s="260">
        <f>СН!C1905</f>
        <v>0</v>
      </c>
      <c r="P1123" s="260">
        <f>СН!C2649</f>
        <v>34.89</v>
      </c>
      <c r="Q1123" s="218">
        <f t="shared" si="230"/>
        <v>3.3000000000000003</v>
      </c>
      <c r="R1123" s="219">
        <f t="shared" si="230"/>
        <v>1791</v>
      </c>
      <c r="S1123" s="25">
        <f t="shared" si="230"/>
        <v>2406.7600000000002</v>
      </c>
      <c r="T1123" s="25">
        <f t="shared" si="230"/>
        <v>2685.11</v>
      </c>
      <c r="U1123" s="220">
        <f t="shared" si="230"/>
        <v>3142.13</v>
      </c>
    </row>
    <row r="1124" spans="1:21" s="12" customFormat="1" x14ac:dyDescent="0.25">
      <c r="A1124" s="211" t="str">
        <f t="shared" si="231"/>
        <v>16.05.2018</v>
      </c>
      <c r="B1124" s="212">
        <f t="shared" si="231"/>
        <v>10</v>
      </c>
      <c r="C1124" s="211" t="str">
        <f t="shared" si="217"/>
        <v>150-670 кВт</v>
      </c>
      <c r="D1124" s="213">
        <f t="shared" si="224"/>
        <v>2679.25</v>
      </c>
      <c r="E1124" s="214">
        <f t="shared" si="225"/>
        <v>3295.01</v>
      </c>
      <c r="F1124" s="214">
        <f t="shared" si="226"/>
        <v>3573.3600000000006</v>
      </c>
      <c r="G1124" s="215">
        <f t="shared" si="227"/>
        <v>4030.38</v>
      </c>
      <c r="H1124" s="216">
        <f t="shared" si="222"/>
        <v>888.25</v>
      </c>
      <c r="I1124" s="252">
        <f t="shared" si="221"/>
        <v>0</v>
      </c>
      <c r="J1124" s="252">
        <f t="shared" si="221"/>
        <v>189.26999999999998</v>
      </c>
      <c r="K1124" s="217" t="str">
        <f t="shared" si="232"/>
        <v>721,97</v>
      </c>
      <c r="L1124" s="255" t="str">
        <f t="shared" si="232"/>
        <v>0</v>
      </c>
      <c r="M1124" s="256" t="str">
        <f t="shared" si="232"/>
        <v>154,41</v>
      </c>
      <c r="N1124" s="218">
        <f>СН!C1162</f>
        <v>162.97999999999999</v>
      </c>
      <c r="O1124" s="260">
        <f>СН!C1906</f>
        <v>0</v>
      </c>
      <c r="P1124" s="260">
        <f>СН!C2650</f>
        <v>34.86</v>
      </c>
      <c r="Q1124" s="218">
        <f t="shared" si="230"/>
        <v>3.3000000000000003</v>
      </c>
      <c r="R1124" s="219">
        <f t="shared" si="230"/>
        <v>1791</v>
      </c>
      <c r="S1124" s="25">
        <f t="shared" si="230"/>
        <v>2406.7600000000002</v>
      </c>
      <c r="T1124" s="25">
        <f t="shared" si="230"/>
        <v>2685.11</v>
      </c>
      <c r="U1124" s="220">
        <f t="shared" si="230"/>
        <v>3142.13</v>
      </c>
    </row>
    <row r="1125" spans="1:21" s="12" customFormat="1" x14ac:dyDescent="0.25">
      <c r="A1125" s="211" t="str">
        <f t="shared" si="231"/>
        <v>16.05.2018</v>
      </c>
      <c r="B1125" s="212">
        <f t="shared" si="231"/>
        <v>11</v>
      </c>
      <c r="C1125" s="211" t="str">
        <f t="shared" si="217"/>
        <v>150-670 кВт</v>
      </c>
      <c r="D1125" s="213">
        <f t="shared" si="224"/>
        <v>2685.61</v>
      </c>
      <c r="E1125" s="214">
        <f t="shared" si="225"/>
        <v>3301.37</v>
      </c>
      <c r="F1125" s="214">
        <f t="shared" si="226"/>
        <v>3579.72</v>
      </c>
      <c r="G1125" s="215">
        <f t="shared" si="227"/>
        <v>4036.74</v>
      </c>
      <c r="H1125" s="216">
        <f t="shared" si="222"/>
        <v>894.6099999999999</v>
      </c>
      <c r="I1125" s="252">
        <f t="shared" si="221"/>
        <v>0</v>
      </c>
      <c r="J1125" s="252">
        <f t="shared" si="221"/>
        <v>292.94</v>
      </c>
      <c r="K1125" s="217" t="str">
        <f t="shared" si="232"/>
        <v>727,16</v>
      </c>
      <c r="L1125" s="255" t="str">
        <f t="shared" si="232"/>
        <v>0</v>
      </c>
      <c r="M1125" s="256" t="str">
        <f t="shared" si="232"/>
        <v>238,99</v>
      </c>
      <c r="N1125" s="218">
        <f>СН!C1163</f>
        <v>164.15</v>
      </c>
      <c r="O1125" s="260">
        <f>СН!C1907</f>
        <v>0</v>
      </c>
      <c r="P1125" s="260">
        <f>СН!C2651</f>
        <v>53.95</v>
      </c>
      <c r="Q1125" s="218">
        <f t="shared" si="230"/>
        <v>3.3000000000000003</v>
      </c>
      <c r="R1125" s="219">
        <f t="shared" si="230"/>
        <v>1791</v>
      </c>
      <c r="S1125" s="25">
        <f t="shared" si="230"/>
        <v>2406.7600000000002</v>
      </c>
      <c r="T1125" s="25">
        <f t="shared" si="230"/>
        <v>2685.11</v>
      </c>
      <c r="U1125" s="220">
        <f t="shared" si="230"/>
        <v>3142.13</v>
      </c>
    </row>
    <row r="1126" spans="1:21" s="12" customFormat="1" x14ac:dyDescent="0.25">
      <c r="A1126" s="211" t="str">
        <f t="shared" si="231"/>
        <v>16.05.2018</v>
      </c>
      <c r="B1126" s="212">
        <f t="shared" si="231"/>
        <v>12</v>
      </c>
      <c r="C1126" s="211" t="str">
        <f t="shared" si="217"/>
        <v>150-670 кВт</v>
      </c>
      <c r="D1126" s="213">
        <f t="shared" si="224"/>
        <v>2637.66</v>
      </c>
      <c r="E1126" s="214">
        <f t="shared" si="225"/>
        <v>3253.42</v>
      </c>
      <c r="F1126" s="214">
        <f t="shared" si="226"/>
        <v>3531.77</v>
      </c>
      <c r="G1126" s="215">
        <f t="shared" si="227"/>
        <v>3988.79</v>
      </c>
      <c r="H1126" s="216">
        <f t="shared" si="222"/>
        <v>846.65999999999985</v>
      </c>
      <c r="I1126" s="252">
        <f t="shared" si="221"/>
        <v>0</v>
      </c>
      <c r="J1126" s="252">
        <f t="shared" si="221"/>
        <v>322.25</v>
      </c>
      <c r="K1126" s="217" t="str">
        <f t="shared" si="232"/>
        <v>688,04</v>
      </c>
      <c r="L1126" s="255" t="str">
        <f t="shared" si="232"/>
        <v>0</v>
      </c>
      <c r="M1126" s="256" t="str">
        <f t="shared" si="232"/>
        <v>262,9</v>
      </c>
      <c r="N1126" s="218">
        <f>СН!C1164</f>
        <v>155.32</v>
      </c>
      <c r="O1126" s="260">
        <f>СН!C1908</f>
        <v>0</v>
      </c>
      <c r="P1126" s="260">
        <f>СН!C2652</f>
        <v>59.35</v>
      </c>
      <c r="Q1126" s="218">
        <f t="shared" si="230"/>
        <v>3.3000000000000003</v>
      </c>
      <c r="R1126" s="219">
        <f t="shared" si="230"/>
        <v>1791</v>
      </c>
      <c r="S1126" s="25">
        <f t="shared" si="230"/>
        <v>2406.7600000000002</v>
      </c>
      <c r="T1126" s="25">
        <f t="shared" si="230"/>
        <v>2685.11</v>
      </c>
      <c r="U1126" s="220">
        <f t="shared" si="230"/>
        <v>3142.13</v>
      </c>
    </row>
    <row r="1127" spans="1:21" s="12" customFormat="1" x14ac:dyDescent="0.25">
      <c r="A1127" s="211" t="str">
        <f t="shared" si="231"/>
        <v>16.05.2018</v>
      </c>
      <c r="B1127" s="212">
        <f t="shared" si="231"/>
        <v>13</v>
      </c>
      <c r="C1127" s="211" t="str">
        <f t="shared" si="217"/>
        <v>150-670 кВт</v>
      </c>
      <c r="D1127" s="213">
        <f t="shared" si="224"/>
        <v>2637.79</v>
      </c>
      <c r="E1127" s="214">
        <f t="shared" si="225"/>
        <v>3253.55</v>
      </c>
      <c r="F1127" s="214">
        <f t="shared" si="226"/>
        <v>3531.9</v>
      </c>
      <c r="G1127" s="215">
        <f t="shared" si="227"/>
        <v>3988.92</v>
      </c>
      <c r="H1127" s="216">
        <f t="shared" si="222"/>
        <v>846.79</v>
      </c>
      <c r="I1127" s="252">
        <f t="shared" si="221"/>
        <v>0</v>
      </c>
      <c r="J1127" s="252">
        <f t="shared" si="221"/>
        <v>262.63</v>
      </c>
      <c r="K1127" s="217" t="str">
        <f t="shared" si="232"/>
        <v>688,14</v>
      </c>
      <c r="L1127" s="255" t="str">
        <f t="shared" si="232"/>
        <v>0</v>
      </c>
      <c r="M1127" s="256" t="str">
        <f t="shared" si="232"/>
        <v>214,26</v>
      </c>
      <c r="N1127" s="218">
        <f>СН!C1165</f>
        <v>155.35</v>
      </c>
      <c r="O1127" s="260">
        <f>СН!C1909</f>
        <v>0</v>
      </c>
      <c r="P1127" s="260">
        <f>СН!C2653</f>
        <v>48.37</v>
      </c>
      <c r="Q1127" s="218">
        <f t="shared" si="230"/>
        <v>3.3000000000000003</v>
      </c>
      <c r="R1127" s="219">
        <f t="shared" si="230"/>
        <v>1791</v>
      </c>
      <c r="S1127" s="25">
        <f t="shared" si="230"/>
        <v>2406.7600000000002</v>
      </c>
      <c r="T1127" s="25">
        <f t="shared" si="230"/>
        <v>2685.11</v>
      </c>
      <c r="U1127" s="220">
        <f t="shared" si="230"/>
        <v>3142.13</v>
      </c>
    </row>
    <row r="1128" spans="1:21" s="12" customFormat="1" x14ac:dyDescent="0.25">
      <c r="A1128" s="211" t="str">
        <f t="shared" si="231"/>
        <v>16.05.2018</v>
      </c>
      <c r="B1128" s="212">
        <f t="shared" si="231"/>
        <v>14</v>
      </c>
      <c r="C1128" s="211" t="str">
        <f t="shared" si="217"/>
        <v>150-670 кВт</v>
      </c>
      <c r="D1128" s="213">
        <f t="shared" si="224"/>
        <v>2637.8</v>
      </c>
      <c r="E1128" s="214">
        <f t="shared" si="225"/>
        <v>3253.5600000000004</v>
      </c>
      <c r="F1128" s="214">
        <f t="shared" si="226"/>
        <v>3531.9100000000003</v>
      </c>
      <c r="G1128" s="215">
        <f t="shared" si="227"/>
        <v>3988.9300000000003</v>
      </c>
      <c r="H1128" s="216">
        <f t="shared" si="222"/>
        <v>846.8</v>
      </c>
      <c r="I1128" s="252">
        <f t="shared" si="221"/>
        <v>0</v>
      </c>
      <c r="J1128" s="252">
        <f t="shared" si="221"/>
        <v>271.81</v>
      </c>
      <c r="K1128" s="217" t="str">
        <f t="shared" si="232"/>
        <v>688,15</v>
      </c>
      <c r="L1128" s="255" t="str">
        <f t="shared" si="232"/>
        <v>0</v>
      </c>
      <c r="M1128" s="256" t="str">
        <f t="shared" si="232"/>
        <v>221,75</v>
      </c>
      <c r="N1128" s="218">
        <f>СН!C1166</f>
        <v>155.35</v>
      </c>
      <c r="O1128" s="260">
        <f>СН!C1910</f>
        <v>0</v>
      </c>
      <c r="P1128" s="260">
        <f>СН!C2654</f>
        <v>50.06</v>
      </c>
      <c r="Q1128" s="218">
        <f t="shared" si="230"/>
        <v>3.3000000000000003</v>
      </c>
      <c r="R1128" s="219">
        <f t="shared" si="230"/>
        <v>1791</v>
      </c>
      <c r="S1128" s="25">
        <f t="shared" si="230"/>
        <v>2406.7600000000002</v>
      </c>
      <c r="T1128" s="25">
        <f t="shared" si="230"/>
        <v>2685.11</v>
      </c>
      <c r="U1128" s="220">
        <f t="shared" si="230"/>
        <v>3142.13</v>
      </c>
    </row>
    <row r="1129" spans="1:21" s="12" customFormat="1" x14ac:dyDescent="0.25">
      <c r="A1129" s="211" t="str">
        <f t="shared" si="231"/>
        <v>16.05.2018</v>
      </c>
      <c r="B1129" s="212">
        <f t="shared" si="231"/>
        <v>15</v>
      </c>
      <c r="C1129" s="211" t="str">
        <f t="shared" si="217"/>
        <v>150-670 кВт</v>
      </c>
      <c r="D1129" s="213">
        <f t="shared" si="224"/>
        <v>2637.91</v>
      </c>
      <c r="E1129" s="214">
        <f t="shared" si="225"/>
        <v>3253.67</v>
      </c>
      <c r="F1129" s="214">
        <f t="shared" si="226"/>
        <v>3532.0200000000004</v>
      </c>
      <c r="G1129" s="215">
        <f t="shared" si="227"/>
        <v>3989.04</v>
      </c>
      <c r="H1129" s="216">
        <f t="shared" si="222"/>
        <v>846.91</v>
      </c>
      <c r="I1129" s="252">
        <f t="shared" si="221"/>
        <v>0</v>
      </c>
      <c r="J1129" s="252">
        <f t="shared" si="221"/>
        <v>252.05</v>
      </c>
      <c r="K1129" s="217" t="str">
        <f t="shared" si="232"/>
        <v>688,24</v>
      </c>
      <c r="L1129" s="255" t="str">
        <f t="shared" si="232"/>
        <v>0</v>
      </c>
      <c r="M1129" s="256" t="str">
        <f t="shared" si="232"/>
        <v>205,63</v>
      </c>
      <c r="N1129" s="218">
        <f>СН!C1167</f>
        <v>155.37</v>
      </c>
      <c r="O1129" s="260">
        <f>СН!C1911</f>
        <v>0</v>
      </c>
      <c r="P1129" s="260">
        <f>СН!C2655</f>
        <v>46.42</v>
      </c>
      <c r="Q1129" s="218">
        <f t="shared" si="230"/>
        <v>3.3000000000000003</v>
      </c>
      <c r="R1129" s="219">
        <f t="shared" si="230"/>
        <v>1791</v>
      </c>
      <c r="S1129" s="25">
        <f t="shared" si="230"/>
        <v>2406.7600000000002</v>
      </c>
      <c r="T1129" s="25">
        <f t="shared" si="230"/>
        <v>2685.11</v>
      </c>
      <c r="U1129" s="220">
        <f t="shared" si="230"/>
        <v>3142.13</v>
      </c>
    </row>
    <row r="1130" spans="1:21" s="12" customFormat="1" x14ac:dyDescent="0.25">
      <c r="A1130" s="211" t="str">
        <f t="shared" si="231"/>
        <v>16.05.2018</v>
      </c>
      <c r="B1130" s="212">
        <f t="shared" si="231"/>
        <v>16</v>
      </c>
      <c r="C1130" s="211" t="str">
        <f t="shared" si="217"/>
        <v>150-670 кВт</v>
      </c>
      <c r="D1130" s="213">
        <f t="shared" si="224"/>
        <v>2637.77</v>
      </c>
      <c r="E1130" s="214">
        <f t="shared" si="225"/>
        <v>3253.53</v>
      </c>
      <c r="F1130" s="214">
        <f t="shared" si="226"/>
        <v>3531.88</v>
      </c>
      <c r="G1130" s="215">
        <f t="shared" si="227"/>
        <v>3988.9</v>
      </c>
      <c r="H1130" s="216">
        <f t="shared" si="222"/>
        <v>846.77</v>
      </c>
      <c r="I1130" s="252">
        <f t="shared" si="221"/>
        <v>0</v>
      </c>
      <c r="J1130" s="252">
        <f t="shared" si="221"/>
        <v>253.95000000000002</v>
      </c>
      <c r="K1130" s="217" t="str">
        <f t="shared" si="232"/>
        <v>688,13</v>
      </c>
      <c r="L1130" s="255" t="str">
        <f t="shared" si="232"/>
        <v>0</v>
      </c>
      <c r="M1130" s="256" t="str">
        <f t="shared" si="232"/>
        <v>207,18</v>
      </c>
      <c r="N1130" s="218">
        <f>СН!C1168</f>
        <v>155.34</v>
      </c>
      <c r="O1130" s="260">
        <f>СН!C1912</f>
        <v>0</v>
      </c>
      <c r="P1130" s="260">
        <f>СН!C2656</f>
        <v>46.77</v>
      </c>
      <c r="Q1130" s="218">
        <f t="shared" si="230"/>
        <v>3.3000000000000003</v>
      </c>
      <c r="R1130" s="219">
        <f t="shared" si="230"/>
        <v>1791</v>
      </c>
      <c r="S1130" s="25">
        <f t="shared" si="230"/>
        <v>2406.7600000000002</v>
      </c>
      <c r="T1130" s="25">
        <f t="shared" si="230"/>
        <v>2685.11</v>
      </c>
      <c r="U1130" s="220">
        <f t="shared" si="230"/>
        <v>3142.13</v>
      </c>
    </row>
    <row r="1131" spans="1:21" s="12" customFormat="1" x14ac:dyDescent="0.25">
      <c r="A1131" s="211" t="str">
        <f t="shared" si="231"/>
        <v>16.05.2018</v>
      </c>
      <c r="B1131" s="212">
        <f t="shared" si="231"/>
        <v>17</v>
      </c>
      <c r="C1131" s="211" t="str">
        <f t="shared" si="217"/>
        <v>150-670 кВт</v>
      </c>
      <c r="D1131" s="213">
        <f t="shared" si="224"/>
        <v>2637.6000000000004</v>
      </c>
      <c r="E1131" s="214">
        <f t="shared" si="225"/>
        <v>3253.3600000000006</v>
      </c>
      <c r="F1131" s="214">
        <f t="shared" si="226"/>
        <v>3531.71</v>
      </c>
      <c r="G1131" s="215">
        <f t="shared" si="227"/>
        <v>3988.7300000000005</v>
      </c>
      <c r="H1131" s="216">
        <f t="shared" si="222"/>
        <v>846.59999999999991</v>
      </c>
      <c r="I1131" s="252">
        <f t="shared" si="221"/>
        <v>0</v>
      </c>
      <c r="J1131" s="252">
        <f t="shared" si="221"/>
        <v>270.2</v>
      </c>
      <c r="K1131" s="217" t="str">
        <f t="shared" si="232"/>
        <v>687,99</v>
      </c>
      <c r="L1131" s="255" t="str">
        <f t="shared" si="232"/>
        <v>0</v>
      </c>
      <c r="M1131" s="256" t="str">
        <f t="shared" si="232"/>
        <v>220,44</v>
      </c>
      <c r="N1131" s="218">
        <f>СН!C1169</f>
        <v>155.31</v>
      </c>
      <c r="O1131" s="260">
        <f>СН!C1913</f>
        <v>0</v>
      </c>
      <c r="P1131" s="260">
        <f>СН!C2657</f>
        <v>49.76</v>
      </c>
      <c r="Q1131" s="218">
        <f t="shared" si="230"/>
        <v>3.3000000000000003</v>
      </c>
      <c r="R1131" s="219">
        <f t="shared" si="230"/>
        <v>1791</v>
      </c>
      <c r="S1131" s="25">
        <f t="shared" si="230"/>
        <v>2406.7600000000002</v>
      </c>
      <c r="T1131" s="25">
        <f t="shared" si="230"/>
        <v>2685.11</v>
      </c>
      <c r="U1131" s="220">
        <f t="shared" si="230"/>
        <v>3142.13</v>
      </c>
    </row>
    <row r="1132" spans="1:21" s="12" customFormat="1" x14ac:dyDescent="0.25">
      <c r="A1132" s="211" t="str">
        <f t="shared" si="231"/>
        <v>16.05.2018</v>
      </c>
      <c r="B1132" s="212">
        <f t="shared" si="231"/>
        <v>18</v>
      </c>
      <c r="C1132" s="211" t="str">
        <f t="shared" si="217"/>
        <v>150-670 кВт</v>
      </c>
      <c r="D1132" s="213">
        <f t="shared" si="224"/>
        <v>2636.66</v>
      </c>
      <c r="E1132" s="214">
        <f t="shared" si="225"/>
        <v>3252.42</v>
      </c>
      <c r="F1132" s="214">
        <f t="shared" si="226"/>
        <v>3530.7700000000004</v>
      </c>
      <c r="G1132" s="215">
        <f t="shared" si="227"/>
        <v>3987.79</v>
      </c>
      <c r="H1132" s="216">
        <f t="shared" si="222"/>
        <v>845.66</v>
      </c>
      <c r="I1132" s="252">
        <f t="shared" si="221"/>
        <v>0</v>
      </c>
      <c r="J1132" s="252">
        <f t="shared" si="221"/>
        <v>261.3</v>
      </c>
      <c r="K1132" s="217" t="str">
        <f t="shared" si="232"/>
        <v>687,22</v>
      </c>
      <c r="L1132" s="255" t="str">
        <f t="shared" si="232"/>
        <v>0</v>
      </c>
      <c r="M1132" s="256" t="str">
        <f t="shared" si="232"/>
        <v>213,18</v>
      </c>
      <c r="N1132" s="218">
        <f>СН!C1170</f>
        <v>155.13999999999999</v>
      </c>
      <c r="O1132" s="260">
        <f>СН!C1914</f>
        <v>0</v>
      </c>
      <c r="P1132" s="260">
        <f>СН!C2658</f>
        <v>48.12</v>
      </c>
      <c r="Q1132" s="218">
        <f t="shared" ref="Q1132:U1147" si="233">Q1131</f>
        <v>3.3000000000000003</v>
      </c>
      <c r="R1132" s="219">
        <f t="shared" si="233"/>
        <v>1791</v>
      </c>
      <c r="S1132" s="25">
        <f t="shared" si="233"/>
        <v>2406.7600000000002</v>
      </c>
      <c r="T1132" s="25">
        <f t="shared" si="233"/>
        <v>2685.11</v>
      </c>
      <c r="U1132" s="220">
        <f t="shared" si="233"/>
        <v>3142.13</v>
      </c>
    </row>
    <row r="1133" spans="1:21" s="12" customFormat="1" x14ac:dyDescent="0.25">
      <c r="A1133" s="211" t="str">
        <f t="shared" si="231"/>
        <v>16.05.2018</v>
      </c>
      <c r="B1133" s="212">
        <f t="shared" si="231"/>
        <v>19</v>
      </c>
      <c r="C1133" s="211" t="str">
        <f t="shared" si="217"/>
        <v>150-670 кВт</v>
      </c>
      <c r="D1133" s="213">
        <f t="shared" si="224"/>
        <v>2643.84</v>
      </c>
      <c r="E1133" s="214">
        <f t="shared" si="225"/>
        <v>3259.6000000000004</v>
      </c>
      <c r="F1133" s="214">
        <f t="shared" si="226"/>
        <v>3537.9500000000003</v>
      </c>
      <c r="G1133" s="215">
        <f t="shared" si="227"/>
        <v>3994.9700000000003</v>
      </c>
      <c r="H1133" s="216">
        <f t="shared" si="222"/>
        <v>852.84</v>
      </c>
      <c r="I1133" s="252">
        <f t="shared" si="221"/>
        <v>0</v>
      </c>
      <c r="J1133" s="252">
        <f t="shared" si="221"/>
        <v>230.13</v>
      </c>
      <c r="K1133" s="217" t="str">
        <f t="shared" si="232"/>
        <v>693,08</v>
      </c>
      <c r="L1133" s="255" t="str">
        <f t="shared" si="232"/>
        <v>0</v>
      </c>
      <c r="M1133" s="256" t="str">
        <f t="shared" si="232"/>
        <v>187,75</v>
      </c>
      <c r="N1133" s="218">
        <f>СН!C1171</f>
        <v>156.46</v>
      </c>
      <c r="O1133" s="260">
        <f>СН!C1915</f>
        <v>0</v>
      </c>
      <c r="P1133" s="260">
        <f>СН!C2659</f>
        <v>42.38</v>
      </c>
      <c r="Q1133" s="218">
        <f t="shared" si="233"/>
        <v>3.3000000000000003</v>
      </c>
      <c r="R1133" s="219">
        <f t="shared" si="233"/>
        <v>1791</v>
      </c>
      <c r="S1133" s="25">
        <f t="shared" si="233"/>
        <v>2406.7600000000002</v>
      </c>
      <c r="T1133" s="25">
        <f t="shared" si="233"/>
        <v>2685.11</v>
      </c>
      <c r="U1133" s="220">
        <f t="shared" si="233"/>
        <v>3142.13</v>
      </c>
    </row>
    <row r="1134" spans="1:21" s="12" customFormat="1" x14ac:dyDescent="0.25">
      <c r="A1134" s="211" t="str">
        <f t="shared" si="231"/>
        <v>16.05.2018</v>
      </c>
      <c r="B1134" s="212">
        <f t="shared" si="231"/>
        <v>20</v>
      </c>
      <c r="C1134" s="211" t="str">
        <f t="shared" si="217"/>
        <v>150-670 кВт</v>
      </c>
      <c r="D1134" s="213">
        <f t="shared" si="224"/>
        <v>2648.46</v>
      </c>
      <c r="E1134" s="214">
        <f t="shared" si="225"/>
        <v>3264.2200000000003</v>
      </c>
      <c r="F1134" s="214">
        <f t="shared" si="226"/>
        <v>3542.57</v>
      </c>
      <c r="G1134" s="215">
        <f t="shared" si="227"/>
        <v>3999.59</v>
      </c>
      <c r="H1134" s="216">
        <f t="shared" si="222"/>
        <v>857.46</v>
      </c>
      <c r="I1134" s="252">
        <f t="shared" si="221"/>
        <v>0</v>
      </c>
      <c r="J1134" s="252">
        <f t="shared" si="221"/>
        <v>93.51</v>
      </c>
      <c r="K1134" s="217" t="str">
        <f t="shared" si="232"/>
        <v>696,85</v>
      </c>
      <c r="L1134" s="255" t="str">
        <f t="shared" si="232"/>
        <v>0</v>
      </c>
      <c r="M1134" s="256" t="str">
        <f t="shared" si="232"/>
        <v>76,29</v>
      </c>
      <c r="N1134" s="218">
        <f>СН!C1172</f>
        <v>157.31</v>
      </c>
      <c r="O1134" s="260">
        <f>СН!C1916</f>
        <v>0</v>
      </c>
      <c r="P1134" s="260">
        <f>СН!C2660</f>
        <v>17.22</v>
      </c>
      <c r="Q1134" s="218">
        <f t="shared" si="233"/>
        <v>3.3000000000000003</v>
      </c>
      <c r="R1134" s="219">
        <f t="shared" si="233"/>
        <v>1791</v>
      </c>
      <c r="S1134" s="25">
        <f t="shared" si="233"/>
        <v>2406.7600000000002</v>
      </c>
      <c r="T1134" s="25">
        <f t="shared" si="233"/>
        <v>2685.11</v>
      </c>
      <c r="U1134" s="220">
        <f t="shared" si="233"/>
        <v>3142.13</v>
      </c>
    </row>
    <row r="1135" spans="1:21" s="12" customFormat="1" x14ac:dyDescent="0.25">
      <c r="A1135" s="211" t="str">
        <f t="shared" si="231"/>
        <v>16.05.2018</v>
      </c>
      <c r="B1135" s="212">
        <f t="shared" si="231"/>
        <v>21</v>
      </c>
      <c r="C1135" s="211" t="str">
        <f t="shared" si="217"/>
        <v>150-670 кВт</v>
      </c>
      <c r="D1135" s="213">
        <f t="shared" si="224"/>
        <v>2683.47</v>
      </c>
      <c r="E1135" s="214">
        <f t="shared" si="225"/>
        <v>3299.23</v>
      </c>
      <c r="F1135" s="214">
        <f t="shared" si="226"/>
        <v>3577.58</v>
      </c>
      <c r="G1135" s="215">
        <f t="shared" si="227"/>
        <v>4034.6</v>
      </c>
      <c r="H1135" s="216">
        <f t="shared" si="222"/>
        <v>892.46999999999991</v>
      </c>
      <c r="I1135" s="252">
        <f t="shared" si="221"/>
        <v>0</v>
      </c>
      <c r="J1135" s="252">
        <f t="shared" si="221"/>
        <v>360.38</v>
      </c>
      <c r="K1135" s="217" t="str">
        <f t="shared" si="232"/>
        <v>725,41</v>
      </c>
      <c r="L1135" s="255" t="str">
        <f t="shared" si="232"/>
        <v>0</v>
      </c>
      <c r="M1135" s="256" t="str">
        <f t="shared" si="232"/>
        <v>294,01</v>
      </c>
      <c r="N1135" s="218">
        <f>СН!C1173</f>
        <v>163.76</v>
      </c>
      <c r="O1135" s="260">
        <f>СН!C1917</f>
        <v>0</v>
      </c>
      <c r="P1135" s="260">
        <f>СН!C2661</f>
        <v>66.37</v>
      </c>
      <c r="Q1135" s="218">
        <f t="shared" si="233"/>
        <v>3.3000000000000003</v>
      </c>
      <c r="R1135" s="219">
        <f t="shared" si="233"/>
        <v>1791</v>
      </c>
      <c r="S1135" s="25">
        <f t="shared" si="233"/>
        <v>2406.7600000000002</v>
      </c>
      <c r="T1135" s="25">
        <f t="shared" si="233"/>
        <v>2685.11</v>
      </c>
      <c r="U1135" s="220">
        <f t="shared" si="233"/>
        <v>3142.13</v>
      </c>
    </row>
    <row r="1136" spans="1:21" s="12" customFormat="1" x14ac:dyDescent="0.25">
      <c r="A1136" s="211" t="str">
        <f t="shared" si="231"/>
        <v>16.05.2018</v>
      </c>
      <c r="B1136" s="212">
        <f t="shared" si="231"/>
        <v>22</v>
      </c>
      <c r="C1136" s="211" t="str">
        <f t="shared" si="217"/>
        <v>150-670 кВт</v>
      </c>
      <c r="D1136" s="213">
        <f t="shared" si="224"/>
        <v>2902.74</v>
      </c>
      <c r="E1136" s="214">
        <f t="shared" si="225"/>
        <v>3518.5</v>
      </c>
      <c r="F1136" s="214">
        <f t="shared" si="226"/>
        <v>3796.8500000000004</v>
      </c>
      <c r="G1136" s="215">
        <f t="shared" si="227"/>
        <v>4253.87</v>
      </c>
      <c r="H1136" s="216">
        <f t="shared" si="222"/>
        <v>1111.74</v>
      </c>
      <c r="I1136" s="252">
        <f t="shared" si="221"/>
        <v>0</v>
      </c>
      <c r="J1136" s="252">
        <f t="shared" si="221"/>
        <v>848.98</v>
      </c>
      <c r="K1136" s="217" t="str">
        <f t="shared" si="232"/>
        <v>904,3</v>
      </c>
      <c r="L1136" s="255" t="str">
        <f t="shared" si="232"/>
        <v>0</v>
      </c>
      <c r="M1136" s="256" t="str">
        <f t="shared" si="232"/>
        <v>692,62</v>
      </c>
      <c r="N1136" s="218">
        <f>СН!C1174</f>
        <v>204.14</v>
      </c>
      <c r="O1136" s="260">
        <f>СН!C1918</f>
        <v>0</v>
      </c>
      <c r="P1136" s="260">
        <f>СН!C2662</f>
        <v>156.36000000000001</v>
      </c>
      <c r="Q1136" s="218">
        <f t="shared" si="233"/>
        <v>3.3000000000000003</v>
      </c>
      <c r="R1136" s="219">
        <f t="shared" si="233"/>
        <v>1791</v>
      </c>
      <c r="S1136" s="25">
        <f t="shared" si="233"/>
        <v>2406.7600000000002</v>
      </c>
      <c r="T1136" s="25">
        <f t="shared" si="233"/>
        <v>2685.11</v>
      </c>
      <c r="U1136" s="220">
        <f t="shared" si="233"/>
        <v>3142.13</v>
      </c>
    </row>
    <row r="1137" spans="1:21" s="12" customFormat="1" x14ac:dyDescent="0.25">
      <c r="A1137" s="211" t="str">
        <f t="shared" si="231"/>
        <v>16.05.2018</v>
      </c>
      <c r="B1137" s="212">
        <f t="shared" si="231"/>
        <v>23</v>
      </c>
      <c r="C1137" s="211" t="str">
        <f t="shared" si="217"/>
        <v>150-670 кВт</v>
      </c>
      <c r="D1137" s="213">
        <f t="shared" si="224"/>
        <v>2726.08</v>
      </c>
      <c r="E1137" s="214">
        <f t="shared" si="225"/>
        <v>3341.84</v>
      </c>
      <c r="F1137" s="214">
        <f t="shared" si="226"/>
        <v>3620.19</v>
      </c>
      <c r="G1137" s="215">
        <f t="shared" si="227"/>
        <v>4077.21</v>
      </c>
      <c r="H1137" s="216">
        <f t="shared" si="222"/>
        <v>935.07999999999993</v>
      </c>
      <c r="I1137" s="252">
        <f t="shared" si="221"/>
        <v>0</v>
      </c>
      <c r="J1137" s="252">
        <f t="shared" si="221"/>
        <v>852.18000000000006</v>
      </c>
      <c r="K1137" s="217" t="str">
        <f t="shared" si="232"/>
        <v>760,17</v>
      </c>
      <c r="L1137" s="255" t="str">
        <f t="shared" si="232"/>
        <v>0</v>
      </c>
      <c r="M1137" s="256" t="str">
        <f t="shared" si="232"/>
        <v>695,23</v>
      </c>
      <c r="N1137" s="218">
        <f>СН!C1175</f>
        <v>171.61</v>
      </c>
      <c r="O1137" s="260">
        <f>СН!C1919</f>
        <v>0</v>
      </c>
      <c r="P1137" s="260">
        <f>СН!C2663</f>
        <v>156.94999999999999</v>
      </c>
      <c r="Q1137" s="218">
        <f t="shared" si="233"/>
        <v>3.3000000000000003</v>
      </c>
      <c r="R1137" s="219">
        <f t="shared" si="233"/>
        <v>1791</v>
      </c>
      <c r="S1137" s="25">
        <f t="shared" si="233"/>
        <v>2406.7600000000002</v>
      </c>
      <c r="T1137" s="25">
        <f t="shared" si="233"/>
        <v>2685.11</v>
      </c>
      <c r="U1137" s="220">
        <f t="shared" si="233"/>
        <v>3142.13</v>
      </c>
    </row>
    <row r="1138" spans="1:21" s="12" customFormat="1" x14ac:dyDescent="0.25">
      <c r="A1138" s="211" t="str">
        <f t="shared" ref="A1138:B1153" si="234">A394</f>
        <v>17.05.2018</v>
      </c>
      <c r="B1138" s="212">
        <f t="shared" si="234"/>
        <v>0</v>
      </c>
      <c r="C1138" s="211" t="str">
        <f t="shared" si="217"/>
        <v>150-670 кВт</v>
      </c>
      <c r="D1138" s="213">
        <f t="shared" si="224"/>
        <v>2630.74</v>
      </c>
      <c r="E1138" s="214">
        <f t="shared" si="225"/>
        <v>3246.5</v>
      </c>
      <c r="F1138" s="214">
        <f t="shared" si="226"/>
        <v>3524.85</v>
      </c>
      <c r="G1138" s="215">
        <f t="shared" si="227"/>
        <v>3981.87</v>
      </c>
      <c r="H1138" s="216">
        <f t="shared" si="222"/>
        <v>839.74</v>
      </c>
      <c r="I1138" s="252">
        <f t="shared" si="221"/>
        <v>0</v>
      </c>
      <c r="J1138" s="252">
        <f t="shared" si="221"/>
        <v>132.63</v>
      </c>
      <c r="K1138" s="217" t="str">
        <f t="shared" ref="K1138:M1153" si="235">K394</f>
        <v>682,39</v>
      </c>
      <c r="L1138" s="255" t="str">
        <f t="shared" si="235"/>
        <v>0</v>
      </c>
      <c r="M1138" s="256" t="str">
        <f t="shared" si="235"/>
        <v>108,2</v>
      </c>
      <c r="N1138" s="218">
        <f>СН!C1176</f>
        <v>154.05000000000001</v>
      </c>
      <c r="O1138" s="260">
        <f>СН!C1920</f>
        <v>0</v>
      </c>
      <c r="P1138" s="260">
        <f>СН!C2664</f>
        <v>24.43</v>
      </c>
      <c r="Q1138" s="218">
        <f t="shared" si="233"/>
        <v>3.3000000000000003</v>
      </c>
      <c r="R1138" s="219">
        <f t="shared" si="233"/>
        <v>1791</v>
      </c>
      <c r="S1138" s="25">
        <f t="shared" si="233"/>
        <v>2406.7600000000002</v>
      </c>
      <c r="T1138" s="25">
        <f t="shared" si="233"/>
        <v>2685.11</v>
      </c>
      <c r="U1138" s="220">
        <f t="shared" si="233"/>
        <v>3142.13</v>
      </c>
    </row>
    <row r="1139" spans="1:21" s="12" customFormat="1" x14ac:dyDescent="0.25">
      <c r="A1139" s="211" t="str">
        <f t="shared" si="234"/>
        <v>17.05.2018</v>
      </c>
      <c r="B1139" s="212">
        <f t="shared" si="234"/>
        <v>1</v>
      </c>
      <c r="C1139" s="211" t="str">
        <f t="shared" si="217"/>
        <v>150-670 кВт</v>
      </c>
      <c r="D1139" s="213">
        <f t="shared" si="224"/>
        <v>2637.75</v>
      </c>
      <c r="E1139" s="214">
        <f t="shared" si="225"/>
        <v>3253.51</v>
      </c>
      <c r="F1139" s="214">
        <f t="shared" si="226"/>
        <v>3531.86</v>
      </c>
      <c r="G1139" s="215">
        <f t="shared" si="227"/>
        <v>3988.88</v>
      </c>
      <c r="H1139" s="216">
        <f t="shared" si="222"/>
        <v>846.75</v>
      </c>
      <c r="I1139" s="252">
        <f t="shared" si="221"/>
        <v>0</v>
      </c>
      <c r="J1139" s="252">
        <f t="shared" si="221"/>
        <v>9.0599999999999987</v>
      </c>
      <c r="K1139" s="217" t="str">
        <f t="shared" si="235"/>
        <v>688,11</v>
      </c>
      <c r="L1139" s="255" t="str">
        <f t="shared" si="235"/>
        <v>0</v>
      </c>
      <c r="M1139" s="256" t="str">
        <f t="shared" si="235"/>
        <v>7,39</v>
      </c>
      <c r="N1139" s="218">
        <f>СН!C1177</f>
        <v>155.34</v>
      </c>
      <c r="O1139" s="260">
        <f>СН!C1921</f>
        <v>0</v>
      </c>
      <c r="P1139" s="260">
        <f>СН!C2665</f>
        <v>1.67</v>
      </c>
      <c r="Q1139" s="218">
        <f t="shared" si="233"/>
        <v>3.3000000000000003</v>
      </c>
      <c r="R1139" s="219">
        <f t="shared" si="233"/>
        <v>1791</v>
      </c>
      <c r="S1139" s="25">
        <f t="shared" si="233"/>
        <v>2406.7600000000002</v>
      </c>
      <c r="T1139" s="25">
        <f t="shared" si="233"/>
        <v>2685.11</v>
      </c>
      <c r="U1139" s="220">
        <f t="shared" si="233"/>
        <v>3142.13</v>
      </c>
    </row>
    <row r="1140" spans="1:21" s="12" customFormat="1" x14ac:dyDescent="0.25">
      <c r="A1140" s="211" t="str">
        <f t="shared" si="234"/>
        <v>17.05.2018</v>
      </c>
      <c r="B1140" s="212">
        <f t="shared" si="234"/>
        <v>2</v>
      </c>
      <c r="C1140" s="211" t="str">
        <f t="shared" ref="C1140:C1203" si="236">C1139</f>
        <v>150-670 кВт</v>
      </c>
      <c r="D1140" s="213">
        <f t="shared" si="224"/>
        <v>2641.46</v>
      </c>
      <c r="E1140" s="214">
        <f t="shared" si="225"/>
        <v>3257.2200000000003</v>
      </c>
      <c r="F1140" s="214">
        <f t="shared" si="226"/>
        <v>3535.57</v>
      </c>
      <c r="G1140" s="215">
        <f t="shared" si="227"/>
        <v>3992.59</v>
      </c>
      <c r="H1140" s="216">
        <f t="shared" si="222"/>
        <v>850.45999999999992</v>
      </c>
      <c r="I1140" s="252">
        <f t="shared" si="221"/>
        <v>182.05</v>
      </c>
      <c r="J1140" s="252">
        <f t="shared" si="221"/>
        <v>0</v>
      </c>
      <c r="K1140" s="217" t="str">
        <f t="shared" si="235"/>
        <v>691,14</v>
      </c>
      <c r="L1140" s="255" t="str">
        <f t="shared" si="235"/>
        <v>148,52</v>
      </c>
      <c r="M1140" s="256" t="str">
        <f t="shared" si="235"/>
        <v>0</v>
      </c>
      <c r="N1140" s="218">
        <f>СН!C1178</f>
        <v>156.02000000000001</v>
      </c>
      <c r="O1140" s="260">
        <f>СН!C1922</f>
        <v>33.53</v>
      </c>
      <c r="P1140" s="260">
        <f>СН!C2666</f>
        <v>0</v>
      </c>
      <c r="Q1140" s="218">
        <f t="shared" si="233"/>
        <v>3.3000000000000003</v>
      </c>
      <c r="R1140" s="219">
        <f t="shared" si="233"/>
        <v>1791</v>
      </c>
      <c r="S1140" s="25">
        <f t="shared" si="233"/>
        <v>2406.7600000000002</v>
      </c>
      <c r="T1140" s="25">
        <f t="shared" si="233"/>
        <v>2685.11</v>
      </c>
      <c r="U1140" s="220">
        <f t="shared" si="233"/>
        <v>3142.13</v>
      </c>
    </row>
    <row r="1141" spans="1:21" s="12" customFormat="1" x14ac:dyDescent="0.25">
      <c r="A1141" s="211" t="str">
        <f t="shared" si="234"/>
        <v>17.05.2018</v>
      </c>
      <c r="B1141" s="212">
        <f t="shared" si="234"/>
        <v>3</v>
      </c>
      <c r="C1141" s="211" t="str">
        <f t="shared" si="236"/>
        <v>150-670 кВт</v>
      </c>
      <c r="D1141" s="213">
        <f t="shared" si="224"/>
        <v>2639.2400000000002</v>
      </c>
      <c r="E1141" s="214">
        <f t="shared" si="225"/>
        <v>3255</v>
      </c>
      <c r="F1141" s="214">
        <f t="shared" si="226"/>
        <v>3533.35</v>
      </c>
      <c r="G1141" s="215">
        <f t="shared" si="227"/>
        <v>3990.37</v>
      </c>
      <c r="H1141" s="216">
        <f t="shared" si="222"/>
        <v>848.24</v>
      </c>
      <c r="I1141" s="252">
        <f t="shared" si="221"/>
        <v>230.29</v>
      </c>
      <c r="J1141" s="252">
        <f t="shared" si="221"/>
        <v>0</v>
      </c>
      <c r="K1141" s="217" t="str">
        <f t="shared" si="235"/>
        <v>689,33</v>
      </c>
      <c r="L1141" s="255" t="str">
        <f t="shared" si="235"/>
        <v>187,88</v>
      </c>
      <c r="M1141" s="256" t="str">
        <f t="shared" si="235"/>
        <v>0</v>
      </c>
      <c r="N1141" s="218">
        <f>СН!C1179</f>
        <v>155.61000000000001</v>
      </c>
      <c r="O1141" s="260">
        <f>СН!C1923</f>
        <v>42.41</v>
      </c>
      <c r="P1141" s="260">
        <f>СН!C2667</f>
        <v>0</v>
      </c>
      <c r="Q1141" s="218">
        <f t="shared" si="233"/>
        <v>3.3000000000000003</v>
      </c>
      <c r="R1141" s="219">
        <f t="shared" si="233"/>
        <v>1791</v>
      </c>
      <c r="S1141" s="25">
        <f t="shared" si="233"/>
        <v>2406.7600000000002</v>
      </c>
      <c r="T1141" s="25">
        <f t="shared" si="233"/>
        <v>2685.11</v>
      </c>
      <c r="U1141" s="220">
        <f t="shared" si="233"/>
        <v>3142.13</v>
      </c>
    </row>
    <row r="1142" spans="1:21" s="12" customFormat="1" x14ac:dyDescent="0.25">
      <c r="A1142" s="211" t="str">
        <f t="shared" si="234"/>
        <v>17.05.2018</v>
      </c>
      <c r="B1142" s="212">
        <f t="shared" si="234"/>
        <v>4</v>
      </c>
      <c r="C1142" s="211" t="str">
        <f t="shared" si="236"/>
        <v>150-670 кВт</v>
      </c>
      <c r="D1142" s="213">
        <f t="shared" si="224"/>
        <v>2642.7</v>
      </c>
      <c r="E1142" s="214">
        <f t="shared" si="225"/>
        <v>3258.4600000000005</v>
      </c>
      <c r="F1142" s="214">
        <f t="shared" si="226"/>
        <v>3536.8100000000004</v>
      </c>
      <c r="G1142" s="215">
        <f t="shared" si="227"/>
        <v>3993.8300000000004</v>
      </c>
      <c r="H1142" s="216">
        <f t="shared" si="222"/>
        <v>851.69999999999993</v>
      </c>
      <c r="I1142" s="252">
        <f t="shared" si="221"/>
        <v>781.36</v>
      </c>
      <c r="J1142" s="252">
        <f t="shared" si="221"/>
        <v>0</v>
      </c>
      <c r="K1142" s="217" t="str">
        <f t="shared" si="235"/>
        <v>692,15</v>
      </c>
      <c r="L1142" s="255" t="str">
        <f t="shared" si="235"/>
        <v>637,46</v>
      </c>
      <c r="M1142" s="256" t="str">
        <f t="shared" si="235"/>
        <v>0</v>
      </c>
      <c r="N1142" s="218">
        <f>СН!C1180</f>
        <v>156.25</v>
      </c>
      <c r="O1142" s="260">
        <f>СН!C1924</f>
        <v>143.9</v>
      </c>
      <c r="P1142" s="260">
        <f>СН!C2668</f>
        <v>0</v>
      </c>
      <c r="Q1142" s="218">
        <f t="shared" si="233"/>
        <v>3.3000000000000003</v>
      </c>
      <c r="R1142" s="219">
        <f t="shared" si="233"/>
        <v>1791</v>
      </c>
      <c r="S1142" s="25">
        <f t="shared" si="233"/>
        <v>2406.7600000000002</v>
      </c>
      <c r="T1142" s="25">
        <f t="shared" si="233"/>
        <v>2685.11</v>
      </c>
      <c r="U1142" s="220">
        <f t="shared" si="233"/>
        <v>3142.13</v>
      </c>
    </row>
    <row r="1143" spans="1:21" s="12" customFormat="1" x14ac:dyDescent="0.25">
      <c r="A1143" s="211" t="str">
        <f t="shared" si="234"/>
        <v>17.05.2018</v>
      </c>
      <c r="B1143" s="212">
        <f t="shared" si="234"/>
        <v>5</v>
      </c>
      <c r="C1143" s="211" t="str">
        <f t="shared" si="236"/>
        <v>150-670 кВт</v>
      </c>
      <c r="D1143" s="213">
        <f t="shared" si="224"/>
        <v>2654.76</v>
      </c>
      <c r="E1143" s="214">
        <f t="shared" si="225"/>
        <v>3270.5200000000004</v>
      </c>
      <c r="F1143" s="214">
        <f t="shared" si="226"/>
        <v>3548.87</v>
      </c>
      <c r="G1143" s="215">
        <f t="shared" si="227"/>
        <v>4005.8900000000003</v>
      </c>
      <c r="H1143" s="216">
        <f t="shared" si="222"/>
        <v>863.76</v>
      </c>
      <c r="I1143" s="252">
        <f t="shared" si="221"/>
        <v>176.79</v>
      </c>
      <c r="J1143" s="252">
        <f t="shared" si="221"/>
        <v>0</v>
      </c>
      <c r="K1143" s="217" t="str">
        <f t="shared" si="235"/>
        <v>701,99</v>
      </c>
      <c r="L1143" s="255" t="str">
        <f t="shared" si="235"/>
        <v>144,23</v>
      </c>
      <c r="M1143" s="256" t="str">
        <f t="shared" si="235"/>
        <v>0</v>
      </c>
      <c r="N1143" s="218">
        <f>СН!C1181</f>
        <v>158.47</v>
      </c>
      <c r="O1143" s="260">
        <f>СН!C1925</f>
        <v>32.56</v>
      </c>
      <c r="P1143" s="260">
        <f>СН!C2669</f>
        <v>0</v>
      </c>
      <c r="Q1143" s="218">
        <f t="shared" si="233"/>
        <v>3.3000000000000003</v>
      </c>
      <c r="R1143" s="219">
        <f t="shared" si="233"/>
        <v>1791</v>
      </c>
      <c r="S1143" s="25">
        <f t="shared" si="233"/>
        <v>2406.7600000000002</v>
      </c>
      <c r="T1143" s="25">
        <f t="shared" si="233"/>
        <v>2685.11</v>
      </c>
      <c r="U1143" s="220">
        <f t="shared" si="233"/>
        <v>3142.13</v>
      </c>
    </row>
    <row r="1144" spans="1:21" s="12" customFormat="1" x14ac:dyDescent="0.25">
      <c r="A1144" s="211" t="str">
        <f t="shared" si="234"/>
        <v>17.05.2018</v>
      </c>
      <c r="B1144" s="212">
        <f t="shared" si="234"/>
        <v>6</v>
      </c>
      <c r="C1144" s="211" t="str">
        <f t="shared" si="236"/>
        <v>150-670 кВт</v>
      </c>
      <c r="D1144" s="213">
        <f t="shared" si="224"/>
        <v>2683.9300000000003</v>
      </c>
      <c r="E1144" s="214">
        <f t="shared" si="225"/>
        <v>3299.69</v>
      </c>
      <c r="F1144" s="214">
        <f t="shared" si="226"/>
        <v>3578.04</v>
      </c>
      <c r="G1144" s="215">
        <f t="shared" si="227"/>
        <v>4035.06</v>
      </c>
      <c r="H1144" s="216">
        <f t="shared" si="222"/>
        <v>892.93</v>
      </c>
      <c r="I1144" s="252">
        <f t="shared" si="221"/>
        <v>315.80999999999995</v>
      </c>
      <c r="J1144" s="252">
        <f t="shared" si="221"/>
        <v>0</v>
      </c>
      <c r="K1144" s="217" t="str">
        <f t="shared" si="235"/>
        <v>725,79</v>
      </c>
      <c r="L1144" s="255" t="str">
        <f t="shared" si="235"/>
        <v>257,65</v>
      </c>
      <c r="M1144" s="256" t="str">
        <f t="shared" si="235"/>
        <v>0</v>
      </c>
      <c r="N1144" s="218">
        <f>СН!C1182</f>
        <v>163.84</v>
      </c>
      <c r="O1144" s="260">
        <f>СН!C1926</f>
        <v>58.16</v>
      </c>
      <c r="P1144" s="260">
        <f>СН!C2670</f>
        <v>0</v>
      </c>
      <c r="Q1144" s="218">
        <f t="shared" si="233"/>
        <v>3.3000000000000003</v>
      </c>
      <c r="R1144" s="219">
        <f t="shared" si="233"/>
        <v>1791</v>
      </c>
      <c r="S1144" s="25">
        <f t="shared" si="233"/>
        <v>2406.7600000000002</v>
      </c>
      <c r="T1144" s="25">
        <f t="shared" si="233"/>
        <v>2685.11</v>
      </c>
      <c r="U1144" s="220">
        <f t="shared" si="233"/>
        <v>3142.13</v>
      </c>
    </row>
    <row r="1145" spans="1:21" s="12" customFormat="1" x14ac:dyDescent="0.25">
      <c r="A1145" s="211" t="str">
        <f t="shared" si="234"/>
        <v>17.05.2018</v>
      </c>
      <c r="B1145" s="212">
        <f t="shared" si="234"/>
        <v>7</v>
      </c>
      <c r="C1145" s="211" t="str">
        <f t="shared" si="236"/>
        <v>150-670 кВт</v>
      </c>
      <c r="D1145" s="213">
        <f t="shared" si="224"/>
        <v>2753.77</v>
      </c>
      <c r="E1145" s="214">
        <f t="shared" si="225"/>
        <v>3369.5300000000007</v>
      </c>
      <c r="F1145" s="214">
        <f t="shared" si="226"/>
        <v>3647.88</v>
      </c>
      <c r="G1145" s="215">
        <f t="shared" si="227"/>
        <v>4104.9000000000005</v>
      </c>
      <c r="H1145" s="216">
        <f t="shared" si="222"/>
        <v>962.77</v>
      </c>
      <c r="I1145" s="252">
        <f t="shared" si="221"/>
        <v>68</v>
      </c>
      <c r="J1145" s="252">
        <f t="shared" si="221"/>
        <v>0</v>
      </c>
      <c r="K1145" s="217" t="str">
        <f t="shared" si="235"/>
        <v>782,76</v>
      </c>
      <c r="L1145" s="255" t="str">
        <f t="shared" si="235"/>
        <v>55,48</v>
      </c>
      <c r="M1145" s="256" t="str">
        <f t="shared" si="235"/>
        <v>0</v>
      </c>
      <c r="N1145" s="218">
        <f>СН!C1183</f>
        <v>176.71</v>
      </c>
      <c r="O1145" s="260">
        <f>СН!C1927</f>
        <v>12.52</v>
      </c>
      <c r="P1145" s="260">
        <f>СН!C2671</f>
        <v>0</v>
      </c>
      <c r="Q1145" s="218">
        <f t="shared" si="233"/>
        <v>3.3000000000000003</v>
      </c>
      <c r="R1145" s="219">
        <f t="shared" si="233"/>
        <v>1791</v>
      </c>
      <c r="S1145" s="25">
        <f t="shared" si="233"/>
        <v>2406.7600000000002</v>
      </c>
      <c r="T1145" s="25">
        <f t="shared" si="233"/>
        <v>2685.11</v>
      </c>
      <c r="U1145" s="220">
        <f t="shared" si="233"/>
        <v>3142.13</v>
      </c>
    </row>
    <row r="1146" spans="1:21" s="12" customFormat="1" x14ac:dyDescent="0.25">
      <c r="A1146" s="211" t="str">
        <f t="shared" si="234"/>
        <v>17.05.2018</v>
      </c>
      <c r="B1146" s="212">
        <f t="shared" si="234"/>
        <v>8</v>
      </c>
      <c r="C1146" s="211" t="str">
        <f t="shared" si="236"/>
        <v>150-670 кВт</v>
      </c>
      <c r="D1146" s="213">
        <f t="shared" si="224"/>
        <v>2665.33</v>
      </c>
      <c r="E1146" s="214">
        <f t="shared" si="225"/>
        <v>3281.09</v>
      </c>
      <c r="F1146" s="214">
        <f t="shared" si="226"/>
        <v>3559.44</v>
      </c>
      <c r="G1146" s="215">
        <f t="shared" si="227"/>
        <v>4016.46</v>
      </c>
      <c r="H1146" s="216">
        <f t="shared" si="222"/>
        <v>874.32999999999993</v>
      </c>
      <c r="I1146" s="252">
        <f t="shared" si="221"/>
        <v>75.67</v>
      </c>
      <c r="J1146" s="252">
        <f t="shared" si="221"/>
        <v>0</v>
      </c>
      <c r="K1146" s="217" t="str">
        <f t="shared" si="235"/>
        <v>710,61</v>
      </c>
      <c r="L1146" s="255" t="str">
        <f t="shared" si="235"/>
        <v>61,73</v>
      </c>
      <c r="M1146" s="256" t="str">
        <f t="shared" si="235"/>
        <v>0</v>
      </c>
      <c r="N1146" s="218">
        <f>СН!C1184</f>
        <v>160.41999999999999</v>
      </c>
      <c r="O1146" s="260">
        <f>СН!C1928</f>
        <v>13.94</v>
      </c>
      <c r="P1146" s="260">
        <f>СН!C2672</f>
        <v>0</v>
      </c>
      <c r="Q1146" s="218">
        <f t="shared" si="233"/>
        <v>3.3000000000000003</v>
      </c>
      <c r="R1146" s="219">
        <f t="shared" si="233"/>
        <v>1791</v>
      </c>
      <c r="S1146" s="25">
        <f t="shared" si="233"/>
        <v>2406.7600000000002</v>
      </c>
      <c r="T1146" s="25">
        <f t="shared" si="233"/>
        <v>2685.11</v>
      </c>
      <c r="U1146" s="220">
        <f t="shared" si="233"/>
        <v>3142.13</v>
      </c>
    </row>
    <row r="1147" spans="1:21" s="12" customFormat="1" x14ac:dyDescent="0.25">
      <c r="A1147" s="211" t="str">
        <f t="shared" si="234"/>
        <v>17.05.2018</v>
      </c>
      <c r="B1147" s="212">
        <f t="shared" si="234"/>
        <v>9</v>
      </c>
      <c r="C1147" s="211" t="str">
        <f t="shared" si="236"/>
        <v>150-670 кВт</v>
      </c>
      <c r="D1147" s="213">
        <f t="shared" si="224"/>
        <v>2648.38</v>
      </c>
      <c r="E1147" s="214">
        <f t="shared" si="225"/>
        <v>3264.1400000000003</v>
      </c>
      <c r="F1147" s="214">
        <f t="shared" si="226"/>
        <v>3542.49</v>
      </c>
      <c r="G1147" s="215">
        <f t="shared" si="227"/>
        <v>3999.51</v>
      </c>
      <c r="H1147" s="216">
        <f t="shared" si="222"/>
        <v>857.37999999999988</v>
      </c>
      <c r="I1147" s="252">
        <f t="shared" si="221"/>
        <v>84.45</v>
      </c>
      <c r="J1147" s="252">
        <f t="shared" si="221"/>
        <v>0</v>
      </c>
      <c r="K1147" s="217" t="str">
        <f t="shared" si="235"/>
        <v>696,78</v>
      </c>
      <c r="L1147" s="255" t="str">
        <f t="shared" si="235"/>
        <v>68,9</v>
      </c>
      <c r="M1147" s="256" t="str">
        <f t="shared" si="235"/>
        <v>0</v>
      </c>
      <c r="N1147" s="218">
        <f>СН!C1185</f>
        <v>157.30000000000001</v>
      </c>
      <c r="O1147" s="260">
        <f>СН!C1929</f>
        <v>15.55</v>
      </c>
      <c r="P1147" s="260">
        <f>СН!C2673</f>
        <v>0</v>
      </c>
      <c r="Q1147" s="218">
        <f t="shared" si="233"/>
        <v>3.3000000000000003</v>
      </c>
      <c r="R1147" s="219">
        <f t="shared" si="233"/>
        <v>1791</v>
      </c>
      <c r="S1147" s="25">
        <f t="shared" si="233"/>
        <v>2406.7600000000002</v>
      </c>
      <c r="T1147" s="25">
        <f t="shared" si="233"/>
        <v>2685.11</v>
      </c>
      <c r="U1147" s="220">
        <f t="shared" si="233"/>
        <v>3142.13</v>
      </c>
    </row>
    <row r="1148" spans="1:21" s="12" customFormat="1" x14ac:dyDescent="0.25">
      <c r="A1148" s="211" t="str">
        <f t="shared" si="234"/>
        <v>17.05.2018</v>
      </c>
      <c r="B1148" s="212">
        <f t="shared" si="234"/>
        <v>10</v>
      </c>
      <c r="C1148" s="211" t="str">
        <f t="shared" si="236"/>
        <v>150-670 кВт</v>
      </c>
      <c r="D1148" s="213">
        <f t="shared" si="224"/>
        <v>2641.88</v>
      </c>
      <c r="E1148" s="214">
        <f t="shared" si="225"/>
        <v>3257.6400000000003</v>
      </c>
      <c r="F1148" s="214">
        <f t="shared" si="226"/>
        <v>3535.9900000000002</v>
      </c>
      <c r="G1148" s="215">
        <f t="shared" si="227"/>
        <v>3993.01</v>
      </c>
      <c r="H1148" s="216">
        <f t="shared" si="222"/>
        <v>850.88</v>
      </c>
      <c r="I1148" s="252">
        <f t="shared" si="221"/>
        <v>0</v>
      </c>
      <c r="J1148" s="252">
        <f t="shared" si="221"/>
        <v>11.52</v>
      </c>
      <c r="K1148" s="217" t="str">
        <f t="shared" si="235"/>
        <v>691,48</v>
      </c>
      <c r="L1148" s="255" t="str">
        <f t="shared" si="235"/>
        <v>0</v>
      </c>
      <c r="M1148" s="256" t="str">
        <f t="shared" si="235"/>
        <v>9,4</v>
      </c>
      <c r="N1148" s="218">
        <f>СН!C1186</f>
        <v>156.1</v>
      </c>
      <c r="O1148" s="260">
        <f>СН!C1930</f>
        <v>0</v>
      </c>
      <c r="P1148" s="260">
        <f>СН!C2674</f>
        <v>2.12</v>
      </c>
      <c r="Q1148" s="218">
        <f t="shared" ref="Q1148:U1163" si="237">Q1147</f>
        <v>3.3000000000000003</v>
      </c>
      <c r="R1148" s="219">
        <f t="shared" si="237"/>
        <v>1791</v>
      </c>
      <c r="S1148" s="25">
        <f t="shared" si="237"/>
        <v>2406.7600000000002</v>
      </c>
      <c r="T1148" s="25">
        <f t="shared" si="237"/>
        <v>2685.11</v>
      </c>
      <c r="U1148" s="220">
        <f t="shared" si="237"/>
        <v>3142.13</v>
      </c>
    </row>
    <row r="1149" spans="1:21" s="12" customFormat="1" x14ac:dyDescent="0.25">
      <c r="A1149" s="211" t="str">
        <f t="shared" si="234"/>
        <v>17.05.2018</v>
      </c>
      <c r="B1149" s="212">
        <f t="shared" si="234"/>
        <v>11</v>
      </c>
      <c r="C1149" s="211" t="str">
        <f t="shared" si="236"/>
        <v>150-670 кВт</v>
      </c>
      <c r="D1149" s="213">
        <f t="shared" si="224"/>
        <v>2638.96</v>
      </c>
      <c r="E1149" s="214">
        <f t="shared" si="225"/>
        <v>3254.7200000000003</v>
      </c>
      <c r="F1149" s="214">
        <f t="shared" si="226"/>
        <v>3533.07</v>
      </c>
      <c r="G1149" s="215">
        <f t="shared" si="227"/>
        <v>3990.09</v>
      </c>
      <c r="H1149" s="216">
        <f t="shared" si="222"/>
        <v>847.96</v>
      </c>
      <c r="I1149" s="252">
        <f t="shared" si="221"/>
        <v>147.78</v>
      </c>
      <c r="J1149" s="252">
        <f t="shared" si="221"/>
        <v>0</v>
      </c>
      <c r="K1149" s="217" t="str">
        <f t="shared" si="235"/>
        <v>689,1</v>
      </c>
      <c r="L1149" s="255" t="str">
        <f t="shared" si="235"/>
        <v>120,56</v>
      </c>
      <c r="M1149" s="256" t="str">
        <f t="shared" si="235"/>
        <v>0</v>
      </c>
      <c r="N1149" s="218">
        <f>СН!C1187</f>
        <v>155.56</v>
      </c>
      <c r="O1149" s="260">
        <f>СН!C1931</f>
        <v>27.22</v>
      </c>
      <c r="P1149" s="260">
        <f>СН!C2675</f>
        <v>0</v>
      </c>
      <c r="Q1149" s="218">
        <f t="shared" si="237"/>
        <v>3.3000000000000003</v>
      </c>
      <c r="R1149" s="219">
        <f t="shared" si="237"/>
        <v>1791</v>
      </c>
      <c r="S1149" s="25">
        <f t="shared" si="237"/>
        <v>2406.7600000000002</v>
      </c>
      <c r="T1149" s="25">
        <f t="shared" si="237"/>
        <v>2685.11</v>
      </c>
      <c r="U1149" s="220">
        <f t="shared" si="237"/>
        <v>3142.13</v>
      </c>
    </row>
    <row r="1150" spans="1:21" s="12" customFormat="1" x14ac:dyDescent="0.25">
      <c r="A1150" s="211" t="str">
        <f t="shared" si="234"/>
        <v>17.05.2018</v>
      </c>
      <c r="B1150" s="212">
        <f t="shared" si="234"/>
        <v>12</v>
      </c>
      <c r="C1150" s="211" t="str">
        <f t="shared" si="236"/>
        <v>150-670 кВт</v>
      </c>
      <c r="D1150" s="213">
        <f t="shared" si="224"/>
        <v>2646.99</v>
      </c>
      <c r="E1150" s="214">
        <f t="shared" si="225"/>
        <v>3262.7500000000005</v>
      </c>
      <c r="F1150" s="214">
        <f t="shared" si="226"/>
        <v>3541.1000000000004</v>
      </c>
      <c r="G1150" s="215">
        <f t="shared" si="227"/>
        <v>3998.1200000000003</v>
      </c>
      <c r="H1150" s="216">
        <f t="shared" si="222"/>
        <v>855.9899999999999</v>
      </c>
      <c r="I1150" s="252">
        <f t="shared" si="221"/>
        <v>149.69999999999999</v>
      </c>
      <c r="J1150" s="252">
        <f t="shared" si="221"/>
        <v>0</v>
      </c>
      <c r="K1150" s="217" t="str">
        <f t="shared" si="235"/>
        <v>695,65</v>
      </c>
      <c r="L1150" s="255" t="str">
        <f t="shared" si="235"/>
        <v>122,13</v>
      </c>
      <c r="M1150" s="256" t="str">
        <f t="shared" si="235"/>
        <v>0</v>
      </c>
      <c r="N1150" s="218">
        <f>СН!C1188</f>
        <v>157.04</v>
      </c>
      <c r="O1150" s="260">
        <f>СН!C1932</f>
        <v>27.57</v>
      </c>
      <c r="P1150" s="260">
        <f>СН!C2676</f>
        <v>0</v>
      </c>
      <c r="Q1150" s="218">
        <f t="shared" si="237"/>
        <v>3.3000000000000003</v>
      </c>
      <c r="R1150" s="219">
        <f t="shared" si="237"/>
        <v>1791</v>
      </c>
      <c r="S1150" s="25">
        <f t="shared" si="237"/>
        <v>2406.7600000000002</v>
      </c>
      <c r="T1150" s="25">
        <f t="shared" si="237"/>
        <v>2685.11</v>
      </c>
      <c r="U1150" s="220">
        <f t="shared" si="237"/>
        <v>3142.13</v>
      </c>
    </row>
    <row r="1151" spans="1:21" s="12" customFormat="1" x14ac:dyDescent="0.25">
      <c r="A1151" s="211" t="str">
        <f t="shared" si="234"/>
        <v>17.05.2018</v>
      </c>
      <c r="B1151" s="212">
        <f t="shared" si="234"/>
        <v>13</v>
      </c>
      <c r="C1151" s="211" t="str">
        <f t="shared" si="236"/>
        <v>150-670 кВт</v>
      </c>
      <c r="D1151" s="213">
        <f t="shared" si="224"/>
        <v>2647.91</v>
      </c>
      <c r="E1151" s="214">
        <f t="shared" si="225"/>
        <v>3263.6700000000005</v>
      </c>
      <c r="F1151" s="214">
        <f t="shared" si="226"/>
        <v>3542.0200000000004</v>
      </c>
      <c r="G1151" s="215">
        <f t="shared" si="227"/>
        <v>3999.0400000000004</v>
      </c>
      <c r="H1151" s="216">
        <f t="shared" si="222"/>
        <v>856.91</v>
      </c>
      <c r="I1151" s="252">
        <f t="shared" si="221"/>
        <v>224.63</v>
      </c>
      <c r="J1151" s="252">
        <f t="shared" si="221"/>
        <v>0</v>
      </c>
      <c r="K1151" s="217" t="str">
        <f t="shared" si="235"/>
        <v>696,4</v>
      </c>
      <c r="L1151" s="255" t="str">
        <f t="shared" si="235"/>
        <v>183,26</v>
      </c>
      <c r="M1151" s="256" t="str">
        <f t="shared" si="235"/>
        <v>0</v>
      </c>
      <c r="N1151" s="218">
        <f>СН!C1189</f>
        <v>157.21</v>
      </c>
      <c r="O1151" s="260">
        <f>СН!C1933</f>
        <v>41.37</v>
      </c>
      <c r="P1151" s="260">
        <f>СН!C2677</f>
        <v>0</v>
      </c>
      <c r="Q1151" s="218">
        <f t="shared" si="237"/>
        <v>3.3000000000000003</v>
      </c>
      <c r="R1151" s="219">
        <f t="shared" si="237"/>
        <v>1791</v>
      </c>
      <c r="S1151" s="25">
        <f t="shared" si="237"/>
        <v>2406.7600000000002</v>
      </c>
      <c r="T1151" s="25">
        <f t="shared" si="237"/>
        <v>2685.11</v>
      </c>
      <c r="U1151" s="220">
        <f t="shared" si="237"/>
        <v>3142.13</v>
      </c>
    </row>
    <row r="1152" spans="1:21" s="12" customFormat="1" x14ac:dyDescent="0.25">
      <c r="A1152" s="211" t="str">
        <f t="shared" si="234"/>
        <v>17.05.2018</v>
      </c>
      <c r="B1152" s="212">
        <f t="shared" si="234"/>
        <v>14</v>
      </c>
      <c r="C1152" s="211" t="str">
        <f t="shared" si="236"/>
        <v>150-670 кВт</v>
      </c>
      <c r="D1152" s="213">
        <f t="shared" si="224"/>
        <v>2646.95</v>
      </c>
      <c r="E1152" s="214">
        <f t="shared" si="225"/>
        <v>3262.71</v>
      </c>
      <c r="F1152" s="214">
        <f t="shared" si="226"/>
        <v>3541.06</v>
      </c>
      <c r="G1152" s="215">
        <f t="shared" si="227"/>
        <v>3998.08</v>
      </c>
      <c r="H1152" s="216">
        <f t="shared" si="222"/>
        <v>855.94999999999993</v>
      </c>
      <c r="I1152" s="252">
        <f t="shared" si="221"/>
        <v>116.79</v>
      </c>
      <c r="J1152" s="252">
        <f t="shared" si="221"/>
        <v>0</v>
      </c>
      <c r="K1152" s="217" t="str">
        <f t="shared" si="235"/>
        <v>695,62</v>
      </c>
      <c r="L1152" s="255" t="str">
        <f t="shared" si="235"/>
        <v>95,28</v>
      </c>
      <c r="M1152" s="256" t="str">
        <f t="shared" si="235"/>
        <v>0</v>
      </c>
      <c r="N1152" s="218">
        <f>СН!C1190</f>
        <v>157.03</v>
      </c>
      <c r="O1152" s="260">
        <f>СН!C1934</f>
        <v>21.51</v>
      </c>
      <c r="P1152" s="260">
        <f>СН!C2678</f>
        <v>0</v>
      </c>
      <c r="Q1152" s="218">
        <f t="shared" si="237"/>
        <v>3.3000000000000003</v>
      </c>
      <c r="R1152" s="219">
        <f t="shared" si="237"/>
        <v>1791</v>
      </c>
      <c r="S1152" s="25">
        <f t="shared" si="237"/>
        <v>2406.7600000000002</v>
      </c>
      <c r="T1152" s="25">
        <f t="shared" si="237"/>
        <v>2685.11</v>
      </c>
      <c r="U1152" s="220">
        <f t="shared" si="237"/>
        <v>3142.13</v>
      </c>
    </row>
    <row r="1153" spans="1:21" s="12" customFormat="1" x14ac:dyDescent="0.25">
      <c r="A1153" s="211" t="str">
        <f t="shared" si="234"/>
        <v>17.05.2018</v>
      </c>
      <c r="B1153" s="212">
        <f t="shared" si="234"/>
        <v>15</v>
      </c>
      <c r="C1153" s="211" t="str">
        <f t="shared" si="236"/>
        <v>150-670 кВт</v>
      </c>
      <c r="D1153" s="213">
        <f t="shared" si="224"/>
        <v>2649.8</v>
      </c>
      <c r="E1153" s="214">
        <f t="shared" si="225"/>
        <v>3265.5600000000004</v>
      </c>
      <c r="F1153" s="214">
        <f t="shared" si="226"/>
        <v>3543.9100000000003</v>
      </c>
      <c r="G1153" s="215">
        <f t="shared" si="227"/>
        <v>4000.9300000000003</v>
      </c>
      <c r="H1153" s="216">
        <f t="shared" si="222"/>
        <v>858.8</v>
      </c>
      <c r="I1153" s="252">
        <f t="shared" si="221"/>
        <v>167.55</v>
      </c>
      <c r="J1153" s="252">
        <f t="shared" si="221"/>
        <v>0</v>
      </c>
      <c r="K1153" s="217" t="str">
        <f t="shared" si="235"/>
        <v>697,94</v>
      </c>
      <c r="L1153" s="255" t="str">
        <f t="shared" si="235"/>
        <v>136,69</v>
      </c>
      <c r="M1153" s="256" t="str">
        <f t="shared" si="235"/>
        <v>0</v>
      </c>
      <c r="N1153" s="218">
        <f>СН!C1191</f>
        <v>157.56</v>
      </c>
      <c r="O1153" s="260">
        <f>СН!C1935</f>
        <v>30.86</v>
      </c>
      <c r="P1153" s="260">
        <f>СН!C2679</f>
        <v>0</v>
      </c>
      <c r="Q1153" s="218">
        <f t="shared" si="237"/>
        <v>3.3000000000000003</v>
      </c>
      <c r="R1153" s="219">
        <f t="shared" si="237"/>
        <v>1791</v>
      </c>
      <c r="S1153" s="25">
        <f t="shared" si="237"/>
        <v>2406.7600000000002</v>
      </c>
      <c r="T1153" s="25">
        <f t="shared" si="237"/>
        <v>2685.11</v>
      </c>
      <c r="U1153" s="220">
        <f t="shared" si="237"/>
        <v>3142.13</v>
      </c>
    </row>
    <row r="1154" spans="1:21" s="12" customFormat="1" x14ac:dyDescent="0.25">
      <c r="A1154" s="211" t="str">
        <f t="shared" ref="A1154:B1169" si="238">A410</f>
        <v>17.05.2018</v>
      </c>
      <c r="B1154" s="212">
        <f t="shared" si="238"/>
        <v>16</v>
      </c>
      <c r="C1154" s="211" t="str">
        <f t="shared" si="236"/>
        <v>150-670 кВт</v>
      </c>
      <c r="D1154" s="213">
        <f t="shared" si="224"/>
        <v>2655.19</v>
      </c>
      <c r="E1154" s="214">
        <f t="shared" si="225"/>
        <v>3270.9500000000003</v>
      </c>
      <c r="F1154" s="214">
        <f t="shared" si="226"/>
        <v>3549.3</v>
      </c>
      <c r="G1154" s="215">
        <f t="shared" si="227"/>
        <v>4006.32</v>
      </c>
      <c r="H1154" s="216">
        <f t="shared" si="222"/>
        <v>864.19</v>
      </c>
      <c r="I1154" s="252">
        <f t="shared" si="221"/>
        <v>22.64</v>
      </c>
      <c r="J1154" s="252">
        <f t="shared" si="221"/>
        <v>0.01</v>
      </c>
      <c r="K1154" s="217" t="str">
        <f t="shared" ref="K1154:M1169" si="239">K410</f>
        <v>702,34</v>
      </c>
      <c r="L1154" s="255" t="str">
        <f t="shared" si="239"/>
        <v>18,47</v>
      </c>
      <c r="M1154" s="256" t="str">
        <f t="shared" si="239"/>
        <v>0,01</v>
      </c>
      <c r="N1154" s="218">
        <f>СН!C1192</f>
        <v>158.55000000000001</v>
      </c>
      <c r="O1154" s="260">
        <f>СН!C1936</f>
        <v>4.17</v>
      </c>
      <c r="P1154" s="260">
        <f>СН!C2680</f>
        <v>0</v>
      </c>
      <c r="Q1154" s="218">
        <f t="shared" si="237"/>
        <v>3.3000000000000003</v>
      </c>
      <c r="R1154" s="219">
        <f t="shared" si="237"/>
        <v>1791</v>
      </c>
      <c r="S1154" s="25">
        <f t="shared" si="237"/>
        <v>2406.7600000000002</v>
      </c>
      <c r="T1154" s="25">
        <f t="shared" si="237"/>
        <v>2685.11</v>
      </c>
      <c r="U1154" s="220">
        <f t="shared" si="237"/>
        <v>3142.13</v>
      </c>
    </row>
    <row r="1155" spans="1:21" s="12" customFormat="1" x14ac:dyDescent="0.25">
      <c r="A1155" s="211" t="str">
        <f t="shared" si="238"/>
        <v>17.05.2018</v>
      </c>
      <c r="B1155" s="212">
        <f t="shared" si="238"/>
        <v>17</v>
      </c>
      <c r="C1155" s="211" t="str">
        <f t="shared" si="236"/>
        <v>150-670 кВт</v>
      </c>
      <c r="D1155" s="213">
        <f t="shared" si="224"/>
        <v>2653.07</v>
      </c>
      <c r="E1155" s="214">
        <f t="shared" si="225"/>
        <v>3268.8300000000004</v>
      </c>
      <c r="F1155" s="214">
        <f t="shared" si="226"/>
        <v>3547.1800000000003</v>
      </c>
      <c r="G1155" s="215">
        <f t="shared" si="227"/>
        <v>4004.2000000000003</v>
      </c>
      <c r="H1155" s="216">
        <f t="shared" si="222"/>
        <v>862.06999999999994</v>
      </c>
      <c r="I1155" s="252">
        <f t="shared" si="221"/>
        <v>80.73</v>
      </c>
      <c r="J1155" s="252">
        <f t="shared" si="221"/>
        <v>0</v>
      </c>
      <c r="K1155" s="217" t="str">
        <f t="shared" si="239"/>
        <v>700,61</v>
      </c>
      <c r="L1155" s="255" t="str">
        <f t="shared" si="239"/>
        <v>65,86</v>
      </c>
      <c r="M1155" s="256" t="str">
        <f t="shared" si="239"/>
        <v>0</v>
      </c>
      <c r="N1155" s="218">
        <f>СН!C1193</f>
        <v>158.16</v>
      </c>
      <c r="O1155" s="260">
        <f>СН!C1937</f>
        <v>14.87</v>
      </c>
      <c r="P1155" s="260">
        <f>СН!C2681</f>
        <v>0</v>
      </c>
      <c r="Q1155" s="218">
        <f t="shared" si="237"/>
        <v>3.3000000000000003</v>
      </c>
      <c r="R1155" s="219">
        <f t="shared" si="237"/>
        <v>1791</v>
      </c>
      <c r="S1155" s="25">
        <f t="shared" si="237"/>
        <v>2406.7600000000002</v>
      </c>
      <c r="T1155" s="25">
        <f t="shared" si="237"/>
        <v>2685.11</v>
      </c>
      <c r="U1155" s="220">
        <f t="shared" si="237"/>
        <v>3142.13</v>
      </c>
    </row>
    <row r="1156" spans="1:21" s="12" customFormat="1" x14ac:dyDescent="0.25">
      <c r="A1156" s="211" t="str">
        <f t="shared" si="238"/>
        <v>17.05.2018</v>
      </c>
      <c r="B1156" s="212">
        <f t="shared" si="238"/>
        <v>18</v>
      </c>
      <c r="C1156" s="211" t="str">
        <f t="shared" si="236"/>
        <v>150-670 кВт</v>
      </c>
      <c r="D1156" s="213">
        <f t="shared" si="224"/>
        <v>2650.06</v>
      </c>
      <c r="E1156" s="214">
        <f t="shared" si="225"/>
        <v>3265.82</v>
      </c>
      <c r="F1156" s="214">
        <f t="shared" si="226"/>
        <v>3544.17</v>
      </c>
      <c r="G1156" s="215">
        <f t="shared" si="227"/>
        <v>4001.19</v>
      </c>
      <c r="H1156" s="216">
        <f t="shared" si="222"/>
        <v>859.06</v>
      </c>
      <c r="I1156" s="252">
        <f t="shared" si="221"/>
        <v>105.17</v>
      </c>
      <c r="J1156" s="252">
        <f t="shared" si="221"/>
        <v>0</v>
      </c>
      <c r="K1156" s="217" t="str">
        <f t="shared" si="239"/>
        <v>698,15</v>
      </c>
      <c r="L1156" s="255" t="str">
        <f t="shared" si="239"/>
        <v>85,8</v>
      </c>
      <c r="M1156" s="256" t="str">
        <f t="shared" si="239"/>
        <v>0</v>
      </c>
      <c r="N1156" s="218">
        <f>СН!C1194</f>
        <v>157.61000000000001</v>
      </c>
      <c r="O1156" s="260">
        <f>СН!C1938</f>
        <v>19.37</v>
      </c>
      <c r="P1156" s="260">
        <f>СН!C2682</f>
        <v>0</v>
      </c>
      <c r="Q1156" s="218">
        <f t="shared" si="237"/>
        <v>3.3000000000000003</v>
      </c>
      <c r="R1156" s="219">
        <f t="shared" si="237"/>
        <v>1791</v>
      </c>
      <c r="S1156" s="25">
        <f t="shared" si="237"/>
        <v>2406.7600000000002</v>
      </c>
      <c r="T1156" s="25">
        <f t="shared" si="237"/>
        <v>2685.11</v>
      </c>
      <c r="U1156" s="220">
        <f t="shared" si="237"/>
        <v>3142.13</v>
      </c>
    </row>
    <row r="1157" spans="1:21" s="12" customFormat="1" x14ac:dyDescent="0.25">
      <c r="A1157" s="211" t="str">
        <f t="shared" si="238"/>
        <v>17.05.2018</v>
      </c>
      <c r="B1157" s="212">
        <f t="shared" si="238"/>
        <v>19</v>
      </c>
      <c r="C1157" s="211" t="str">
        <f t="shared" si="236"/>
        <v>150-670 кВт</v>
      </c>
      <c r="D1157" s="213">
        <f t="shared" si="224"/>
        <v>2681.19</v>
      </c>
      <c r="E1157" s="214">
        <f t="shared" si="225"/>
        <v>3296.95</v>
      </c>
      <c r="F1157" s="214">
        <f t="shared" si="226"/>
        <v>3575.3</v>
      </c>
      <c r="G1157" s="215">
        <f t="shared" si="227"/>
        <v>4032.3199999999997</v>
      </c>
      <c r="H1157" s="216">
        <f t="shared" si="222"/>
        <v>890.18999999999994</v>
      </c>
      <c r="I1157" s="252">
        <f t="shared" si="221"/>
        <v>220.29999999999998</v>
      </c>
      <c r="J1157" s="252">
        <f t="shared" si="221"/>
        <v>0</v>
      </c>
      <c r="K1157" s="217" t="str">
        <f t="shared" si="239"/>
        <v>723,55</v>
      </c>
      <c r="L1157" s="255" t="str">
        <f t="shared" si="239"/>
        <v>179,73</v>
      </c>
      <c r="M1157" s="256" t="str">
        <f t="shared" si="239"/>
        <v>0</v>
      </c>
      <c r="N1157" s="218">
        <f>СН!C1195</f>
        <v>163.34</v>
      </c>
      <c r="O1157" s="260">
        <f>СН!C1939</f>
        <v>40.57</v>
      </c>
      <c r="P1157" s="260">
        <f>СН!C2683</f>
        <v>0</v>
      </c>
      <c r="Q1157" s="218">
        <f t="shared" si="237"/>
        <v>3.3000000000000003</v>
      </c>
      <c r="R1157" s="219">
        <f t="shared" si="237"/>
        <v>1791</v>
      </c>
      <c r="S1157" s="25">
        <f t="shared" si="237"/>
        <v>2406.7600000000002</v>
      </c>
      <c r="T1157" s="25">
        <f t="shared" si="237"/>
        <v>2685.11</v>
      </c>
      <c r="U1157" s="220">
        <f t="shared" si="237"/>
        <v>3142.13</v>
      </c>
    </row>
    <row r="1158" spans="1:21" s="12" customFormat="1" x14ac:dyDescent="0.25">
      <c r="A1158" s="211" t="str">
        <f t="shared" si="238"/>
        <v>17.05.2018</v>
      </c>
      <c r="B1158" s="212">
        <f t="shared" si="238"/>
        <v>20</v>
      </c>
      <c r="C1158" s="211" t="str">
        <f t="shared" si="236"/>
        <v>150-670 кВт</v>
      </c>
      <c r="D1158" s="213">
        <f t="shared" si="224"/>
        <v>2689.17</v>
      </c>
      <c r="E1158" s="214">
        <f t="shared" si="225"/>
        <v>3304.9300000000003</v>
      </c>
      <c r="F1158" s="214">
        <f t="shared" si="226"/>
        <v>3583.28</v>
      </c>
      <c r="G1158" s="215">
        <f t="shared" si="227"/>
        <v>4040.3</v>
      </c>
      <c r="H1158" s="216">
        <f t="shared" si="222"/>
        <v>898.16999999999985</v>
      </c>
      <c r="I1158" s="252">
        <f t="shared" si="221"/>
        <v>285.82</v>
      </c>
      <c r="J1158" s="252">
        <f t="shared" si="221"/>
        <v>0</v>
      </c>
      <c r="K1158" s="217" t="str">
        <f t="shared" si="239"/>
        <v>730,06</v>
      </c>
      <c r="L1158" s="255" t="str">
        <f t="shared" si="239"/>
        <v>233,18</v>
      </c>
      <c r="M1158" s="256" t="str">
        <f t="shared" si="239"/>
        <v>0</v>
      </c>
      <c r="N1158" s="218">
        <f>СН!C1196</f>
        <v>164.81</v>
      </c>
      <c r="O1158" s="260">
        <f>СН!C1940</f>
        <v>52.64</v>
      </c>
      <c r="P1158" s="260">
        <f>СН!C2684</f>
        <v>0</v>
      </c>
      <c r="Q1158" s="218">
        <f t="shared" si="237"/>
        <v>3.3000000000000003</v>
      </c>
      <c r="R1158" s="219">
        <f t="shared" si="237"/>
        <v>1791</v>
      </c>
      <c r="S1158" s="25">
        <f t="shared" si="237"/>
        <v>2406.7600000000002</v>
      </c>
      <c r="T1158" s="25">
        <f t="shared" si="237"/>
        <v>2685.11</v>
      </c>
      <c r="U1158" s="220">
        <f t="shared" si="237"/>
        <v>3142.13</v>
      </c>
    </row>
    <row r="1159" spans="1:21" s="12" customFormat="1" x14ac:dyDescent="0.25">
      <c r="A1159" s="211" t="str">
        <f t="shared" si="238"/>
        <v>17.05.2018</v>
      </c>
      <c r="B1159" s="212">
        <f t="shared" si="238"/>
        <v>21</v>
      </c>
      <c r="C1159" s="211" t="str">
        <f t="shared" si="236"/>
        <v>150-670 кВт</v>
      </c>
      <c r="D1159" s="213">
        <f t="shared" si="224"/>
        <v>2687.1800000000003</v>
      </c>
      <c r="E1159" s="214">
        <f t="shared" si="225"/>
        <v>3302.94</v>
      </c>
      <c r="F1159" s="214">
        <f t="shared" si="226"/>
        <v>3581.2900000000004</v>
      </c>
      <c r="G1159" s="215">
        <f t="shared" si="227"/>
        <v>4038.31</v>
      </c>
      <c r="H1159" s="216">
        <f t="shared" si="222"/>
        <v>896.18000000000006</v>
      </c>
      <c r="I1159" s="252">
        <f t="shared" si="221"/>
        <v>0</v>
      </c>
      <c r="J1159" s="252">
        <f t="shared" si="221"/>
        <v>90.37</v>
      </c>
      <c r="K1159" s="217" t="str">
        <f t="shared" si="239"/>
        <v>728,44</v>
      </c>
      <c r="L1159" s="255" t="str">
        <f t="shared" si="239"/>
        <v>0</v>
      </c>
      <c r="M1159" s="256" t="str">
        <f t="shared" si="239"/>
        <v>73,73</v>
      </c>
      <c r="N1159" s="218">
        <f>СН!C1197</f>
        <v>164.44</v>
      </c>
      <c r="O1159" s="260">
        <f>СН!C1941</f>
        <v>0</v>
      </c>
      <c r="P1159" s="260">
        <f>СН!C2685</f>
        <v>16.64</v>
      </c>
      <c r="Q1159" s="218">
        <f t="shared" si="237"/>
        <v>3.3000000000000003</v>
      </c>
      <c r="R1159" s="219">
        <f t="shared" si="237"/>
        <v>1791</v>
      </c>
      <c r="S1159" s="25">
        <f t="shared" si="237"/>
        <v>2406.7600000000002</v>
      </c>
      <c r="T1159" s="25">
        <f t="shared" si="237"/>
        <v>2685.11</v>
      </c>
      <c r="U1159" s="220">
        <f t="shared" si="237"/>
        <v>3142.13</v>
      </c>
    </row>
    <row r="1160" spans="1:21" s="12" customFormat="1" x14ac:dyDescent="0.25">
      <c r="A1160" s="211" t="str">
        <f t="shared" si="238"/>
        <v>17.05.2018</v>
      </c>
      <c r="B1160" s="212">
        <f t="shared" si="238"/>
        <v>22</v>
      </c>
      <c r="C1160" s="211" t="str">
        <f t="shared" si="236"/>
        <v>150-670 кВт</v>
      </c>
      <c r="D1160" s="213">
        <f t="shared" si="224"/>
        <v>2779.68</v>
      </c>
      <c r="E1160" s="214">
        <f t="shared" si="225"/>
        <v>3395.4400000000005</v>
      </c>
      <c r="F1160" s="214">
        <f t="shared" si="226"/>
        <v>3673.7900000000004</v>
      </c>
      <c r="G1160" s="215">
        <f t="shared" si="227"/>
        <v>4130.8100000000004</v>
      </c>
      <c r="H1160" s="216">
        <f t="shared" si="222"/>
        <v>988.68</v>
      </c>
      <c r="I1160" s="252">
        <f t="shared" si="221"/>
        <v>0</v>
      </c>
      <c r="J1160" s="252">
        <f t="shared" si="221"/>
        <v>649.92000000000007</v>
      </c>
      <c r="K1160" s="217" t="str">
        <f t="shared" si="239"/>
        <v>803,9</v>
      </c>
      <c r="L1160" s="255" t="str">
        <f t="shared" si="239"/>
        <v>0</v>
      </c>
      <c r="M1160" s="256" t="str">
        <f t="shared" si="239"/>
        <v>530,22</v>
      </c>
      <c r="N1160" s="218">
        <f>СН!C1198</f>
        <v>181.48</v>
      </c>
      <c r="O1160" s="260">
        <f>СН!C1942</f>
        <v>0</v>
      </c>
      <c r="P1160" s="260">
        <f>СН!C2686</f>
        <v>119.7</v>
      </c>
      <c r="Q1160" s="218">
        <f t="shared" si="237"/>
        <v>3.3000000000000003</v>
      </c>
      <c r="R1160" s="219">
        <f t="shared" si="237"/>
        <v>1791</v>
      </c>
      <c r="S1160" s="25">
        <f t="shared" si="237"/>
        <v>2406.7600000000002</v>
      </c>
      <c r="T1160" s="25">
        <f t="shared" si="237"/>
        <v>2685.11</v>
      </c>
      <c r="U1160" s="220">
        <f t="shared" si="237"/>
        <v>3142.13</v>
      </c>
    </row>
    <row r="1161" spans="1:21" s="12" customFormat="1" x14ac:dyDescent="0.25">
      <c r="A1161" s="211" t="str">
        <f t="shared" si="238"/>
        <v>17.05.2018</v>
      </c>
      <c r="B1161" s="212">
        <f t="shared" si="238"/>
        <v>23</v>
      </c>
      <c r="C1161" s="211" t="str">
        <f t="shared" si="236"/>
        <v>150-670 кВт</v>
      </c>
      <c r="D1161" s="213">
        <f t="shared" si="224"/>
        <v>2696.16</v>
      </c>
      <c r="E1161" s="214">
        <f t="shared" si="225"/>
        <v>3311.92</v>
      </c>
      <c r="F1161" s="214">
        <f t="shared" si="226"/>
        <v>3590.2700000000004</v>
      </c>
      <c r="G1161" s="215">
        <f t="shared" si="227"/>
        <v>4047.29</v>
      </c>
      <c r="H1161" s="216">
        <f t="shared" si="222"/>
        <v>905.16</v>
      </c>
      <c r="I1161" s="252">
        <f t="shared" si="221"/>
        <v>0</v>
      </c>
      <c r="J1161" s="252">
        <f t="shared" si="221"/>
        <v>382.62</v>
      </c>
      <c r="K1161" s="217" t="str">
        <f t="shared" si="239"/>
        <v>735,76</v>
      </c>
      <c r="L1161" s="255" t="str">
        <f t="shared" si="239"/>
        <v>0</v>
      </c>
      <c r="M1161" s="256" t="str">
        <f t="shared" si="239"/>
        <v>312,15</v>
      </c>
      <c r="N1161" s="218">
        <f>СН!C1199</f>
        <v>166.1</v>
      </c>
      <c r="O1161" s="260">
        <f>СН!C1943</f>
        <v>0</v>
      </c>
      <c r="P1161" s="260">
        <f>СН!C2687</f>
        <v>70.47</v>
      </c>
      <c r="Q1161" s="218">
        <f t="shared" si="237"/>
        <v>3.3000000000000003</v>
      </c>
      <c r="R1161" s="219">
        <f t="shared" si="237"/>
        <v>1791</v>
      </c>
      <c r="S1161" s="25">
        <f t="shared" si="237"/>
        <v>2406.7600000000002</v>
      </c>
      <c r="T1161" s="25">
        <f t="shared" si="237"/>
        <v>2685.11</v>
      </c>
      <c r="U1161" s="220">
        <f t="shared" si="237"/>
        <v>3142.13</v>
      </c>
    </row>
    <row r="1162" spans="1:21" s="12" customFormat="1" x14ac:dyDescent="0.25">
      <c r="A1162" s="211" t="str">
        <f t="shared" si="238"/>
        <v>18.05.2018</v>
      </c>
      <c r="B1162" s="212">
        <f t="shared" si="238"/>
        <v>0</v>
      </c>
      <c r="C1162" s="211" t="str">
        <f t="shared" si="236"/>
        <v>150-670 кВт</v>
      </c>
      <c r="D1162" s="213">
        <f t="shared" si="224"/>
        <v>2628.49</v>
      </c>
      <c r="E1162" s="214">
        <f t="shared" si="225"/>
        <v>3244.25</v>
      </c>
      <c r="F1162" s="214">
        <f t="shared" si="226"/>
        <v>3522.6</v>
      </c>
      <c r="G1162" s="215">
        <f t="shared" si="227"/>
        <v>3979.62</v>
      </c>
      <c r="H1162" s="216">
        <f t="shared" si="222"/>
        <v>837.4899999999999</v>
      </c>
      <c r="I1162" s="252">
        <f t="shared" ref="I1162:J1225" si="240">O1162+L1162</f>
        <v>0</v>
      </c>
      <c r="J1162" s="252">
        <f t="shared" si="240"/>
        <v>113.94999999999999</v>
      </c>
      <c r="K1162" s="217" t="str">
        <f t="shared" si="239"/>
        <v>680,56</v>
      </c>
      <c r="L1162" s="255" t="str">
        <f t="shared" si="239"/>
        <v>0</v>
      </c>
      <c r="M1162" s="256" t="str">
        <f t="shared" si="239"/>
        <v>92,96</v>
      </c>
      <c r="N1162" s="218">
        <f>СН!C1200</f>
        <v>153.63</v>
      </c>
      <c r="O1162" s="260">
        <f>СН!C1944</f>
        <v>0</v>
      </c>
      <c r="P1162" s="260">
        <f>СН!C2688</f>
        <v>20.99</v>
      </c>
      <c r="Q1162" s="218">
        <f t="shared" si="237"/>
        <v>3.3000000000000003</v>
      </c>
      <c r="R1162" s="219">
        <f t="shared" si="237"/>
        <v>1791</v>
      </c>
      <c r="S1162" s="25">
        <f t="shared" si="237"/>
        <v>2406.7600000000002</v>
      </c>
      <c r="T1162" s="25">
        <f t="shared" si="237"/>
        <v>2685.11</v>
      </c>
      <c r="U1162" s="220">
        <f t="shared" si="237"/>
        <v>3142.13</v>
      </c>
    </row>
    <row r="1163" spans="1:21" s="12" customFormat="1" x14ac:dyDescent="0.25">
      <c r="A1163" s="211" t="str">
        <f t="shared" si="238"/>
        <v>18.05.2018</v>
      </c>
      <c r="B1163" s="212">
        <f t="shared" si="238"/>
        <v>1</v>
      </c>
      <c r="C1163" s="211" t="str">
        <f t="shared" si="236"/>
        <v>150-670 кВт</v>
      </c>
      <c r="D1163" s="213">
        <f t="shared" si="224"/>
        <v>2658.7</v>
      </c>
      <c r="E1163" s="214">
        <f t="shared" si="225"/>
        <v>3274.46</v>
      </c>
      <c r="F1163" s="214">
        <f t="shared" si="226"/>
        <v>3552.8100000000004</v>
      </c>
      <c r="G1163" s="215">
        <f t="shared" si="227"/>
        <v>4009.83</v>
      </c>
      <c r="H1163" s="216">
        <f t="shared" si="222"/>
        <v>867.7</v>
      </c>
      <c r="I1163" s="252">
        <f t="shared" si="240"/>
        <v>0</v>
      </c>
      <c r="J1163" s="252">
        <f t="shared" si="240"/>
        <v>25.7</v>
      </c>
      <c r="K1163" s="217" t="str">
        <f t="shared" si="239"/>
        <v>705,2</v>
      </c>
      <c r="L1163" s="255" t="str">
        <f t="shared" si="239"/>
        <v>0</v>
      </c>
      <c r="M1163" s="256" t="str">
        <f t="shared" si="239"/>
        <v>20,97</v>
      </c>
      <c r="N1163" s="218">
        <f>СН!C1201</f>
        <v>159.19999999999999</v>
      </c>
      <c r="O1163" s="260">
        <f>СН!C1945</f>
        <v>0</v>
      </c>
      <c r="P1163" s="260">
        <f>СН!C2689</f>
        <v>4.7300000000000004</v>
      </c>
      <c r="Q1163" s="218">
        <f t="shared" si="237"/>
        <v>3.3000000000000003</v>
      </c>
      <c r="R1163" s="219">
        <f t="shared" si="237"/>
        <v>1791</v>
      </c>
      <c r="S1163" s="25">
        <f t="shared" si="237"/>
        <v>2406.7600000000002</v>
      </c>
      <c r="T1163" s="25">
        <f t="shared" si="237"/>
        <v>2685.11</v>
      </c>
      <c r="U1163" s="220">
        <f t="shared" si="237"/>
        <v>3142.13</v>
      </c>
    </row>
    <row r="1164" spans="1:21" s="12" customFormat="1" x14ac:dyDescent="0.25">
      <c r="A1164" s="211" t="str">
        <f t="shared" si="238"/>
        <v>18.05.2018</v>
      </c>
      <c r="B1164" s="212">
        <f t="shared" si="238"/>
        <v>2</v>
      </c>
      <c r="C1164" s="211" t="str">
        <f t="shared" si="236"/>
        <v>150-670 кВт</v>
      </c>
      <c r="D1164" s="213">
        <f t="shared" si="224"/>
        <v>2684.39</v>
      </c>
      <c r="E1164" s="214">
        <f t="shared" si="225"/>
        <v>3300.15</v>
      </c>
      <c r="F1164" s="214">
        <f t="shared" si="226"/>
        <v>3578.5</v>
      </c>
      <c r="G1164" s="215">
        <f t="shared" si="227"/>
        <v>4035.52</v>
      </c>
      <c r="H1164" s="216">
        <f t="shared" ref="H1164:H1227" si="241">K1164+N1164+Q1164</f>
        <v>893.38999999999987</v>
      </c>
      <c r="I1164" s="252">
        <f t="shared" si="240"/>
        <v>0</v>
      </c>
      <c r="J1164" s="252">
        <f t="shared" si="240"/>
        <v>67.83</v>
      </c>
      <c r="K1164" s="217" t="str">
        <f t="shared" si="239"/>
        <v>726,16</v>
      </c>
      <c r="L1164" s="255" t="str">
        <f t="shared" si="239"/>
        <v>0</v>
      </c>
      <c r="M1164" s="256" t="str">
        <f t="shared" si="239"/>
        <v>55,34</v>
      </c>
      <c r="N1164" s="218">
        <f>СН!C1202</f>
        <v>163.93</v>
      </c>
      <c r="O1164" s="260">
        <f>СН!C1946</f>
        <v>0</v>
      </c>
      <c r="P1164" s="260">
        <f>СН!C2690</f>
        <v>12.49</v>
      </c>
      <c r="Q1164" s="218">
        <f t="shared" ref="Q1164:U1179" si="242">Q1163</f>
        <v>3.3000000000000003</v>
      </c>
      <c r="R1164" s="219">
        <f t="shared" si="242"/>
        <v>1791</v>
      </c>
      <c r="S1164" s="25">
        <f t="shared" si="242"/>
        <v>2406.7600000000002</v>
      </c>
      <c r="T1164" s="25">
        <f t="shared" si="242"/>
        <v>2685.11</v>
      </c>
      <c r="U1164" s="220">
        <f t="shared" si="242"/>
        <v>3142.13</v>
      </c>
    </row>
    <row r="1165" spans="1:21" s="12" customFormat="1" x14ac:dyDescent="0.25">
      <c r="A1165" s="211" t="str">
        <f t="shared" si="238"/>
        <v>18.05.2018</v>
      </c>
      <c r="B1165" s="212">
        <f t="shared" si="238"/>
        <v>3</v>
      </c>
      <c r="C1165" s="211" t="str">
        <f t="shared" si="236"/>
        <v>150-670 кВт</v>
      </c>
      <c r="D1165" s="213">
        <f t="shared" si="224"/>
        <v>2653.5699999999997</v>
      </c>
      <c r="E1165" s="214">
        <f t="shared" si="225"/>
        <v>3269.3300000000004</v>
      </c>
      <c r="F1165" s="214">
        <f t="shared" si="226"/>
        <v>3547.6800000000003</v>
      </c>
      <c r="G1165" s="215">
        <f t="shared" si="227"/>
        <v>4004.7000000000003</v>
      </c>
      <c r="H1165" s="216">
        <f t="shared" si="241"/>
        <v>862.56999999999994</v>
      </c>
      <c r="I1165" s="252">
        <f t="shared" si="240"/>
        <v>58.879999999999995</v>
      </c>
      <c r="J1165" s="252">
        <f t="shared" si="240"/>
        <v>0</v>
      </c>
      <c r="K1165" s="217" t="str">
        <f t="shared" si="239"/>
        <v>701,02</v>
      </c>
      <c r="L1165" s="255" t="str">
        <f t="shared" si="239"/>
        <v>48,04</v>
      </c>
      <c r="M1165" s="256" t="str">
        <f t="shared" si="239"/>
        <v>0</v>
      </c>
      <c r="N1165" s="218">
        <f>СН!C1203</f>
        <v>158.25</v>
      </c>
      <c r="O1165" s="260">
        <f>СН!C1947</f>
        <v>10.84</v>
      </c>
      <c r="P1165" s="260">
        <f>СН!C2691</f>
        <v>0</v>
      </c>
      <c r="Q1165" s="218">
        <f t="shared" si="242"/>
        <v>3.3000000000000003</v>
      </c>
      <c r="R1165" s="219">
        <f t="shared" si="242"/>
        <v>1791</v>
      </c>
      <c r="S1165" s="25">
        <f t="shared" si="242"/>
        <v>2406.7600000000002</v>
      </c>
      <c r="T1165" s="25">
        <f t="shared" si="242"/>
        <v>2685.11</v>
      </c>
      <c r="U1165" s="220">
        <f t="shared" si="242"/>
        <v>3142.13</v>
      </c>
    </row>
    <row r="1166" spans="1:21" s="12" customFormat="1" x14ac:dyDescent="0.25">
      <c r="A1166" s="211" t="str">
        <f t="shared" si="238"/>
        <v>18.05.2018</v>
      </c>
      <c r="B1166" s="212">
        <f t="shared" si="238"/>
        <v>4</v>
      </c>
      <c r="C1166" s="211" t="str">
        <f t="shared" si="236"/>
        <v>150-670 кВт</v>
      </c>
      <c r="D1166" s="213">
        <f t="shared" ref="D1166:D1229" si="243">N1166+Q1166+R1166+K1166</f>
        <v>2719.91</v>
      </c>
      <c r="E1166" s="214">
        <f t="shared" ref="E1166:E1229" si="244">$N1166+$Q1166+S1166+$K1166</f>
        <v>3335.67</v>
      </c>
      <c r="F1166" s="214">
        <f t="shared" ref="F1166:F1229" si="245">$N1166+$Q1166+T1166+$K1166</f>
        <v>3614.02</v>
      </c>
      <c r="G1166" s="215">
        <f t="shared" ref="G1166:G1229" si="246">$N1166+$Q1166+U1166+$K1166</f>
        <v>4071.04</v>
      </c>
      <c r="H1166" s="216">
        <f t="shared" si="241"/>
        <v>928.91</v>
      </c>
      <c r="I1166" s="252">
        <f t="shared" si="240"/>
        <v>921.21999999999991</v>
      </c>
      <c r="J1166" s="252">
        <f t="shared" si="240"/>
        <v>0</v>
      </c>
      <c r="K1166" s="217" t="str">
        <f t="shared" si="239"/>
        <v>755,14</v>
      </c>
      <c r="L1166" s="255" t="str">
        <f t="shared" si="239"/>
        <v>751,56</v>
      </c>
      <c r="M1166" s="256" t="str">
        <f t="shared" si="239"/>
        <v>0</v>
      </c>
      <c r="N1166" s="218">
        <f>СН!C1204</f>
        <v>170.47</v>
      </c>
      <c r="O1166" s="260">
        <f>СН!C1948</f>
        <v>169.66</v>
      </c>
      <c r="P1166" s="260">
        <f>СН!C2692</f>
        <v>0</v>
      </c>
      <c r="Q1166" s="218">
        <f t="shared" si="242"/>
        <v>3.3000000000000003</v>
      </c>
      <c r="R1166" s="219">
        <f t="shared" si="242"/>
        <v>1791</v>
      </c>
      <c r="S1166" s="25">
        <f t="shared" si="242"/>
        <v>2406.7600000000002</v>
      </c>
      <c r="T1166" s="25">
        <f t="shared" si="242"/>
        <v>2685.11</v>
      </c>
      <c r="U1166" s="220">
        <f t="shared" si="242"/>
        <v>3142.13</v>
      </c>
    </row>
    <row r="1167" spans="1:21" s="12" customFormat="1" x14ac:dyDescent="0.25">
      <c r="A1167" s="211" t="str">
        <f t="shared" si="238"/>
        <v>18.05.2018</v>
      </c>
      <c r="B1167" s="212">
        <f t="shared" si="238"/>
        <v>5</v>
      </c>
      <c r="C1167" s="211" t="str">
        <f t="shared" si="236"/>
        <v>150-670 кВт</v>
      </c>
      <c r="D1167" s="213">
        <f t="shared" si="243"/>
        <v>2734.4700000000003</v>
      </c>
      <c r="E1167" s="214">
        <f t="shared" si="244"/>
        <v>3350.23</v>
      </c>
      <c r="F1167" s="214">
        <f t="shared" si="245"/>
        <v>3628.58</v>
      </c>
      <c r="G1167" s="215">
        <f t="shared" si="246"/>
        <v>4085.6</v>
      </c>
      <c r="H1167" s="216">
        <f t="shared" si="241"/>
        <v>943.46999999999991</v>
      </c>
      <c r="I1167" s="252">
        <f t="shared" si="240"/>
        <v>233.8</v>
      </c>
      <c r="J1167" s="252">
        <f t="shared" si="240"/>
        <v>0</v>
      </c>
      <c r="K1167" s="217" t="str">
        <f t="shared" si="239"/>
        <v>767,02</v>
      </c>
      <c r="L1167" s="255" t="str">
        <f t="shared" si="239"/>
        <v>190,74</v>
      </c>
      <c r="M1167" s="256" t="str">
        <f t="shared" si="239"/>
        <v>0</v>
      </c>
      <c r="N1167" s="218">
        <f>СН!C1205</f>
        <v>173.15</v>
      </c>
      <c r="O1167" s="260">
        <f>СН!C1949</f>
        <v>43.06</v>
      </c>
      <c r="P1167" s="260">
        <f>СН!C2693</f>
        <v>0</v>
      </c>
      <c r="Q1167" s="218">
        <f t="shared" si="242"/>
        <v>3.3000000000000003</v>
      </c>
      <c r="R1167" s="219">
        <f t="shared" si="242"/>
        <v>1791</v>
      </c>
      <c r="S1167" s="25">
        <f t="shared" si="242"/>
        <v>2406.7600000000002</v>
      </c>
      <c r="T1167" s="25">
        <f t="shared" si="242"/>
        <v>2685.11</v>
      </c>
      <c r="U1167" s="220">
        <f t="shared" si="242"/>
        <v>3142.13</v>
      </c>
    </row>
    <row r="1168" spans="1:21" s="12" customFormat="1" x14ac:dyDescent="0.25">
      <c r="A1168" s="211" t="str">
        <f t="shared" si="238"/>
        <v>18.05.2018</v>
      </c>
      <c r="B1168" s="212">
        <f t="shared" si="238"/>
        <v>6</v>
      </c>
      <c r="C1168" s="211" t="str">
        <f t="shared" si="236"/>
        <v>150-670 кВт</v>
      </c>
      <c r="D1168" s="213">
        <f t="shared" si="243"/>
        <v>2686.12</v>
      </c>
      <c r="E1168" s="214">
        <f t="shared" si="244"/>
        <v>3301.8800000000006</v>
      </c>
      <c r="F1168" s="214">
        <f t="shared" si="245"/>
        <v>3580.2300000000005</v>
      </c>
      <c r="G1168" s="215">
        <f t="shared" si="246"/>
        <v>4037.2500000000005</v>
      </c>
      <c r="H1168" s="216">
        <f t="shared" si="241"/>
        <v>895.12</v>
      </c>
      <c r="I1168" s="252">
        <f t="shared" si="240"/>
        <v>282.46999999999997</v>
      </c>
      <c r="J1168" s="252">
        <f t="shared" si="240"/>
        <v>0</v>
      </c>
      <c r="K1168" s="217" t="str">
        <f t="shared" si="239"/>
        <v>727,57</v>
      </c>
      <c r="L1168" s="255" t="str">
        <f t="shared" si="239"/>
        <v>230,45</v>
      </c>
      <c r="M1168" s="256" t="str">
        <f t="shared" si="239"/>
        <v>0</v>
      </c>
      <c r="N1168" s="218">
        <f>СН!C1206</f>
        <v>164.25</v>
      </c>
      <c r="O1168" s="260">
        <f>СН!C1950</f>
        <v>52.02</v>
      </c>
      <c r="P1168" s="260">
        <f>СН!C2694</f>
        <v>0</v>
      </c>
      <c r="Q1168" s="218">
        <f t="shared" si="242"/>
        <v>3.3000000000000003</v>
      </c>
      <c r="R1168" s="219">
        <f t="shared" si="242"/>
        <v>1791</v>
      </c>
      <c r="S1168" s="25">
        <f t="shared" si="242"/>
        <v>2406.7600000000002</v>
      </c>
      <c r="T1168" s="25">
        <f t="shared" si="242"/>
        <v>2685.11</v>
      </c>
      <c r="U1168" s="220">
        <f t="shared" si="242"/>
        <v>3142.13</v>
      </c>
    </row>
    <row r="1169" spans="1:21" s="12" customFormat="1" x14ac:dyDescent="0.25">
      <c r="A1169" s="211" t="str">
        <f t="shared" si="238"/>
        <v>18.05.2018</v>
      </c>
      <c r="B1169" s="212">
        <f t="shared" si="238"/>
        <v>7</v>
      </c>
      <c r="C1169" s="211" t="str">
        <f t="shared" si="236"/>
        <v>150-670 кВт</v>
      </c>
      <c r="D1169" s="213">
        <f t="shared" si="243"/>
        <v>2685.25</v>
      </c>
      <c r="E1169" s="214">
        <f t="shared" si="244"/>
        <v>3301.01</v>
      </c>
      <c r="F1169" s="214">
        <f t="shared" si="245"/>
        <v>3579.36</v>
      </c>
      <c r="G1169" s="215">
        <f t="shared" si="246"/>
        <v>4036.38</v>
      </c>
      <c r="H1169" s="216">
        <f t="shared" si="241"/>
        <v>894.25</v>
      </c>
      <c r="I1169" s="252">
        <f t="shared" si="240"/>
        <v>265.07</v>
      </c>
      <c r="J1169" s="252">
        <f t="shared" si="240"/>
        <v>0</v>
      </c>
      <c r="K1169" s="217" t="str">
        <f t="shared" si="239"/>
        <v>726,86</v>
      </c>
      <c r="L1169" s="255" t="str">
        <f t="shared" si="239"/>
        <v>216,25</v>
      </c>
      <c r="M1169" s="256" t="str">
        <f t="shared" si="239"/>
        <v>0</v>
      </c>
      <c r="N1169" s="218">
        <f>СН!C1207</f>
        <v>164.09</v>
      </c>
      <c r="O1169" s="260">
        <f>СН!C1951</f>
        <v>48.82</v>
      </c>
      <c r="P1169" s="260">
        <f>СН!C2695</f>
        <v>0</v>
      </c>
      <c r="Q1169" s="218">
        <f t="shared" si="242"/>
        <v>3.3000000000000003</v>
      </c>
      <c r="R1169" s="219">
        <f t="shared" si="242"/>
        <v>1791</v>
      </c>
      <c r="S1169" s="25">
        <f t="shared" si="242"/>
        <v>2406.7600000000002</v>
      </c>
      <c r="T1169" s="25">
        <f t="shared" si="242"/>
        <v>2685.11</v>
      </c>
      <c r="U1169" s="220">
        <f t="shared" si="242"/>
        <v>3142.13</v>
      </c>
    </row>
    <row r="1170" spans="1:21" s="12" customFormat="1" x14ac:dyDescent="0.25">
      <c r="A1170" s="211" t="str">
        <f t="shared" ref="A1170:B1185" si="247">A426</f>
        <v>18.05.2018</v>
      </c>
      <c r="B1170" s="212">
        <f t="shared" si="247"/>
        <v>8</v>
      </c>
      <c r="C1170" s="211" t="str">
        <f t="shared" si="236"/>
        <v>150-670 кВт</v>
      </c>
      <c r="D1170" s="213">
        <f t="shared" si="243"/>
        <v>2710.46</v>
      </c>
      <c r="E1170" s="214">
        <f t="shared" si="244"/>
        <v>3326.2200000000003</v>
      </c>
      <c r="F1170" s="214">
        <f t="shared" si="245"/>
        <v>3604.57</v>
      </c>
      <c r="G1170" s="215">
        <f t="shared" si="246"/>
        <v>4061.59</v>
      </c>
      <c r="H1170" s="216">
        <f t="shared" si="241"/>
        <v>919.45999999999992</v>
      </c>
      <c r="I1170" s="252">
        <f t="shared" si="240"/>
        <v>291.49</v>
      </c>
      <c r="J1170" s="252">
        <f t="shared" si="240"/>
        <v>0</v>
      </c>
      <c r="K1170" s="217" t="str">
        <f t="shared" ref="K1170:M1185" si="248">K426</f>
        <v>747,43</v>
      </c>
      <c r="L1170" s="255" t="str">
        <f t="shared" si="248"/>
        <v>237,81</v>
      </c>
      <c r="M1170" s="256" t="str">
        <f t="shared" si="248"/>
        <v>0</v>
      </c>
      <c r="N1170" s="218">
        <f>СН!C1208</f>
        <v>168.73</v>
      </c>
      <c r="O1170" s="260">
        <f>СН!C1952</f>
        <v>53.68</v>
      </c>
      <c r="P1170" s="260">
        <f>СН!C2696</f>
        <v>0</v>
      </c>
      <c r="Q1170" s="218">
        <f t="shared" si="242"/>
        <v>3.3000000000000003</v>
      </c>
      <c r="R1170" s="219">
        <f t="shared" si="242"/>
        <v>1791</v>
      </c>
      <c r="S1170" s="25">
        <f t="shared" si="242"/>
        <v>2406.7600000000002</v>
      </c>
      <c r="T1170" s="25">
        <f t="shared" si="242"/>
        <v>2685.11</v>
      </c>
      <c r="U1170" s="220">
        <f t="shared" si="242"/>
        <v>3142.13</v>
      </c>
    </row>
    <row r="1171" spans="1:21" s="12" customFormat="1" x14ac:dyDescent="0.25">
      <c r="A1171" s="211" t="str">
        <f t="shared" si="247"/>
        <v>18.05.2018</v>
      </c>
      <c r="B1171" s="212">
        <f t="shared" si="247"/>
        <v>9</v>
      </c>
      <c r="C1171" s="211" t="str">
        <f t="shared" si="236"/>
        <v>150-670 кВт</v>
      </c>
      <c r="D1171" s="213">
        <f t="shared" si="243"/>
        <v>2646.67</v>
      </c>
      <c r="E1171" s="214">
        <f t="shared" si="244"/>
        <v>3262.4300000000003</v>
      </c>
      <c r="F1171" s="214">
        <f t="shared" si="245"/>
        <v>3540.78</v>
      </c>
      <c r="G1171" s="215">
        <f t="shared" si="246"/>
        <v>3997.8</v>
      </c>
      <c r="H1171" s="216">
        <f t="shared" si="241"/>
        <v>855.67</v>
      </c>
      <c r="I1171" s="252">
        <f t="shared" si="240"/>
        <v>211.85000000000002</v>
      </c>
      <c r="J1171" s="252">
        <f t="shared" si="240"/>
        <v>0</v>
      </c>
      <c r="K1171" s="217" t="str">
        <f t="shared" si="248"/>
        <v>695,39</v>
      </c>
      <c r="L1171" s="255" t="str">
        <f t="shared" si="248"/>
        <v>172,83</v>
      </c>
      <c r="M1171" s="256" t="str">
        <f t="shared" si="248"/>
        <v>0</v>
      </c>
      <c r="N1171" s="218">
        <f>СН!C1209</f>
        <v>156.97999999999999</v>
      </c>
      <c r="O1171" s="260">
        <f>СН!C1953</f>
        <v>39.020000000000003</v>
      </c>
      <c r="P1171" s="260">
        <f>СН!C2697</f>
        <v>0</v>
      </c>
      <c r="Q1171" s="218">
        <f t="shared" si="242"/>
        <v>3.3000000000000003</v>
      </c>
      <c r="R1171" s="219">
        <f t="shared" si="242"/>
        <v>1791</v>
      </c>
      <c r="S1171" s="25">
        <f t="shared" si="242"/>
        <v>2406.7600000000002</v>
      </c>
      <c r="T1171" s="25">
        <f t="shared" si="242"/>
        <v>2685.11</v>
      </c>
      <c r="U1171" s="220">
        <f t="shared" si="242"/>
        <v>3142.13</v>
      </c>
    </row>
    <row r="1172" spans="1:21" s="12" customFormat="1" x14ac:dyDescent="0.25">
      <c r="A1172" s="211" t="str">
        <f t="shared" si="247"/>
        <v>18.05.2018</v>
      </c>
      <c r="B1172" s="212">
        <f t="shared" si="247"/>
        <v>10</v>
      </c>
      <c r="C1172" s="211" t="str">
        <f t="shared" si="236"/>
        <v>150-670 кВт</v>
      </c>
      <c r="D1172" s="213">
        <f t="shared" si="243"/>
        <v>2646.49</v>
      </c>
      <c r="E1172" s="214">
        <f t="shared" si="244"/>
        <v>3262.25</v>
      </c>
      <c r="F1172" s="214">
        <f t="shared" si="245"/>
        <v>3540.6000000000004</v>
      </c>
      <c r="G1172" s="215">
        <f t="shared" si="246"/>
        <v>3997.62</v>
      </c>
      <c r="H1172" s="216">
        <f t="shared" si="241"/>
        <v>855.49</v>
      </c>
      <c r="I1172" s="252">
        <f t="shared" si="240"/>
        <v>187.26000000000002</v>
      </c>
      <c r="J1172" s="252">
        <f t="shared" si="240"/>
        <v>0</v>
      </c>
      <c r="K1172" s="217" t="str">
        <f t="shared" si="248"/>
        <v>695,24</v>
      </c>
      <c r="L1172" s="255" t="str">
        <f t="shared" si="248"/>
        <v>152,77</v>
      </c>
      <c r="M1172" s="256" t="str">
        <f t="shared" si="248"/>
        <v>0</v>
      </c>
      <c r="N1172" s="218">
        <f>СН!C1210</f>
        <v>156.94999999999999</v>
      </c>
      <c r="O1172" s="260">
        <f>СН!C1954</f>
        <v>34.49</v>
      </c>
      <c r="P1172" s="260">
        <f>СН!C2698</f>
        <v>0</v>
      </c>
      <c r="Q1172" s="218">
        <f t="shared" si="242"/>
        <v>3.3000000000000003</v>
      </c>
      <c r="R1172" s="219">
        <f t="shared" si="242"/>
        <v>1791</v>
      </c>
      <c r="S1172" s="25">
        <f t="shared" si="242"/>
        <v>2406.7600000000002</v>
      </c>
      <c r="T1172" s="25">
        <f t="shared" si="242"/>
        <v>2685.11</v>
      </c>
      <c r="U1172" s="220">
        <f t="shared" si="242"/>
        <v>3142.13</v>
      </c>
    </row>
    <row r="1173" spans="1:21" s="12" customFormat="1" x14ac:dyDescent="0.25">
      <c r="A1173" s="211" t="str">
        <f t="shared" si="247"/>
        <v>18.05.2018</v>
      </c>
      <c r="B1173" s="212">
        <f t="shared" si="247"/>
        <v>11</v>
      </c>
      <c r="C1173" s="211" t="str">
        <f t="shared" si="236"/>
        <v>150-670 кВт</v>
      </c>
      <c r="D1173" s="213">
        <f t="shared" si="243"/>
        <v>2646.29</v>
      </c>
      <c r="E1173" s="214">
        <f t="shared" si="244"/>
        <v>3262.05</v>
      </c>
      <c r="F1173" s="214">
        <f t="shared" si="245"/>
        <v>3540.4</v>
      </c>
      <c r="G1173" s="215">
        <f t="shared" si="246"/>
        <v>3997.42</v>
      </c>
      <c r="H1173" s="216">
        <f t="shared" si="241"/>
        <v>855.29</v>
      </c>
      <c r="I1173" s="252">
        <f t="shared" si="240"/>
        <v>230.31</v>
      </c>
      <c r="J1173" s="252">
        <f t="shared" si="240"/>
        <v>0</v>
      </c>
      <c r="K1173" s="217" t="str">
        <f t="shared" si="248"/>
        <v>695,08</v>
      </c>
      <c r="L1173" s="255" t="str">
        <f t="shared" si="248"/>
        <v>187,89</v>
      </c>
      <c r="M1173" s="256" t="str">
        <f t="shared" si="248"/>
        <v>0</v>
      </c>
      <c r="N1173" s="218">
        <f>СН!C1211</f>
        <v>156.91</v>
      </c>
      <c r="O1173" s="260">
        <f>СН!C1955</f>
        <v>42.42</v>
      </c>
      <c r="P1173" s="260">
        <f>СН!C2699</f>
        <v>0</v>
      </c>
      <c r="Q1173" s="218">
        <f t="shared" si="242"/>
        <v>3.3000000000000003</v>
      </c>
      <c r="R1173" s="219">
        <f t="shared" si="242"/>
        <v>1791</v>
      </c>
      <c r="S1173" s="25">
        <f t="shared" si="242"/>
        <v>2406.7600000000002</v>
      </c>
      <c r="T1173" s="25">
        <f t="shared" si="242"/>
        <v>2685.11</v>
      </c>
      <c r="U1173" s="220">
        <f t="shared" si="242"/>
        <v>3142.13</v>
      </c>
    </row>
    <row r="1174" spans="1:21" s="12" customFormat="1" x14ac:dyDescent="0.25">
      <c r="A1174" s="211" t="str">
        <f t="shared" si="247"/>
        <v>18.05.2018</v>
      </c>
      <c r="B1174" s="212">
        <f t="shared" si="247"/>
        <v>12</v>
      </c>
      <c r="C1174" s="211" t="str">
        <f t="shared" si="236"/>
        <v>150-670 кВт</v>
      </c>
      <c r="D1174" s="213">
        <f t="shared" si="243"/>
        <v>2645.88</v>
      </c>
      <c r="E1174" s="214">
        <f t="shared" si="244"/>
        <v>3261.6400000000003</v>
      </c>
      <c r="F1174" s="214">
        <f t="shared" si="245"/>
        <v>3539.99</v>
      </c>
      <c r="G1174" s="215">
        <f t="shared" si="246"/>
        <v>3997.01</v>
      </c>
      <c r="H1174" s="216">
        <f t="shared" si="241"/>
        <v>854.88</v>
      </c>
      <c r="I1174" s="252">
        <f t="shared" si="240"/>
        <v>243.19</v>
      </c>
      <c r="J1174" s="252">
        <f t="shared" si="240"/>
        <v>0</v>
      </c>
      <c r="K1174" s="217" t="str">
        <f t="shared" si="248"/>
        <v>694,74</v>
      </c>
      <c r="L1174" s="255" t="str">
        <f t="shared" si="248"/>
        <v>198,4</v>
      </c>
      <c r="M1174" s="256" t="str">
        <f t="shared" si="248"/>
        <v>0</v>
      </c>
      <c r="N1174" s="218">
        <f>СН!C1212</f>
        <v>156.84</v>
      </c>
      <c r="O1174" s="260">
        <f>СН!C1956</f>
        <v>44.79</v>
      </c>
      <c r="P1174" s="260">
        <f>СН!C2700</f>
        <v>0</v>
      </c>
      <c r="Q1174" s="218">
        <f t="shared" si="242"/>
        <v>3.3000000000000003</v>
      </c>
      <c r="R1174" s="219">
        <f t="shared" si="242"/>
        <v>1791</v>
      </c>
      <c r="S1174" s="25">
        <f t="shared" si="242"/>
        <v>2406.7600000000002</v>
      </c>
      <c r="T1174" s="25">
        <f t="shared" si="242"/>
        <v>2685.11</v>
      </c>
      <c r="U1174" s="220">
        <f t="shared" si="242"/>
        <v>3142.13</v>
      </c>
    </row>
    <row r="1175" spans="1:21" s="12" customFormat="1" x14ac:dyDescent="0.25">
      <c r="A1175" s="211" t="str">
        <f t="shared" si="247"/>
        <v>18.05.2018</v>
      </c>
      <c r="B1175" s="212">
        <f t="shared" si="247"/>
        <v>13</v>
      </c>
      <c r="C1175" s="211" t="str">
        <f t="shared" si="236"/>
        <v>150-670 кВт</v>
      </c>
      <c r="D1175" s="213">
        <f t="shared" si="243"/>
        <v>2645.7400000000002</v>
      </c>
      <c r="E1175" s="214">
        <f t="shared" si="244"/>
        <v>3261.5000000000005</v>
      </c>
      <c r="F1175" s="214">
        <f t="shared" si="245"/>
        <v>3539.8500000000004</v>
      </c>
      <c r="G1175" s="215">
        <f t="shared" si="246"/>
        <v>3996.8700000000003</v>
      </c>
      <c r="H1175" s="216">
        <f t="shared" si="241"/>
        <v>854.74</v>
      </c>
      <c r="I1175" s="252">
        <f t="shared" si="240"/>
        <v>209.74</v>
      </c>
      <c r="J1175" s="252">
        <f t="shared" si="240"/>
        <v>0</v>
      </c>
      <c r="K1175" s="217" t="str">
        <f t="shared" si="248"/>
        <v>694,63</v>
      </c>
      <c r="L1175" s="255" t="str">
        <f t="shared" si="248"/>
        <v>171,11</v>
      </c>
      <c r="M1175" s="256" t="str">
        <f t="shared" si="248"/>
        <v>0</v>
      </c>
      <c r="N1175" s="218">
        <f>СН!C1213</f>
        <v>156.81</v>
      </c>
      <c r="O1175" s="260">
        <f>СН!C1957</f>
        <v>38.630000000000003</v>
      </c>
      <c r="P1175" s="260">
        <f>СН!C2701</f>
        <v>0</v>
      </c>
      <c r="Q1175" s="218">
        <f t="shared" si="242"/>
        <v>3.3000000000000003</v>
      </c>
      <c r="R1175" s="219">
        <f t="shared" si="242"/>
        <v>1791</v>
      </c>
      <c r="S1175" s="25">
        <f t="shared" si="242"/>
        <v>2406.7600000000002</v>
      </c>
      <c r="T1175" s="25">
        <f t="shared" si="242"/>
        <v>2685.11</v>
      </c>
      <c r="U1175" s="220">
        <f t="shared" si="242"/>
        <v>3142.13</v>
      </c>
    </row>
    <row r="1176" spans="1:21" s="12" customFormat="1" x14ac:dyDescent="0.25">
      <c r="A1176" s="211" t="str">
        <f t="shared" si="247"/>
        <v>18.05.2018</v>
      </c>
      <c r="B1176" s="212">
        <f t="shared" si="247"/>
        <v>14</v>
      </c>
      <c r="C1176" s="211" t="str">
        <f t="shared" si="236"/>
        <v>150-670 кВт</v>
      </c>
      <c r="D1176" s="213">
        <f t="shared" si="243"/>
        <v>2645.84</v>
      </c>
      <c r="E1176" s="214">
        <f t="shared" si="244"/>
        <v>3261.6000000000004</v>
      </c>
      <c r="F1176" s="214">
        <f t="shared" si="245"/>
        <v>3539.9500000000003</v>
      </c>
      <c r="G1176" s="215">
        <f t="shared" si="246"/>
        <v>3996.9700000000003</v>
      </c>
      <c r="H1176" s="216">
        <f t="shared" si="241"/>
        <v>854.84</v>
      </c>
      <c r="I1176" s="252">
        <f t="shared" si="240"/>
        <v>210.66000000000003</v>
      </c>
      <c r="J1176" s="252">
        <f t="shared" si="240"/>
        <v>0</v>
      </c>
      <c r="K1176" s="217" t="str">
        <f t="shared" si="248"/>
        <v>694,71</v>
      </c>
      <c r="L1176" s="255" t="str">
        <f t="shared" si="248"/>
        <v>171,86</v>
      </c>
      <c r="M1176" s="256" t="str">
        <f t="shared" si="248"/>
        <v>0</v>
      </c>
      <c r="N1176" s="218">
        <f>СН!C1214</f>
        <v>156.83000000000001</v>
      </c>
      <c r="O1176" s="260">
        <f>СН!C1958</f>
        <v>38.799999999999997</v>
      </c>
      <c r="P1176" s="260">
        <f>СН!C2702</f>
        <v>0</v>
      </c>
      <c r="Q1176" s="218">
        <f t="shared" si="242"/>
        <v>3.3000000000000003</v>
      </c>
      <c r="R1176" s="219">
        <f t="shared" si="242"/>
        <v>1791</v>
      </c>
      <c r="S1176" s="25">
        <f t="shared" si="242"/>
        <v>2406.7600000000002</v>
      </c>
      <c r="T1176" s="25">
        <f t="shared" si="242"/>
        <v>2685.11</v>
      </c>
      <c r="U1176" s="220">
        <f t="shared" si="242"/>
        <v>3142.13</v>
      </c>
    </row>
    <row r="1177" spans="1:21" s="12" customFormat="1" x14ac:dyDescent="0.25">
      <c r="A1177" s="211" t="str">
        <f t="shared" si="247"/>
        <v>18.05.2018</v>
      </c>
      <c r="B1177" s="212">
        <f t="shared" si="247"/>
        <v>15</v>
      </c>
      <c r="C1177" s="211" t="str">
        <f t="shared" si="236"/>
        <v>150-670 кВт</v>
      </c>
      <c r="D1177" s="213">
        <f t="shared" si="243"/>
        <v>2646.99</v>
      </c>
      <c r="E1177" s="214">
        <f t="shared" si="244"/>
        <v>3262.7500000000005</v>
      </c>
      <c r="F1177" s="214">
        <f t="shared" si="245"/>
        <v>3541.1000000000004</v>
      </c>
      <c r="G1177" s="215">
        <f t="shared" si="246"/>
        <v>3998.1200000000003</v>
      </c>
      <c r="H1177" s="216">
        <f t="shared" si="241"/>
        <v>855.9899999999999</v>
      </c>
      <c r="I1177" s="252">
        <f t="shared" si="240"/>
        <v>179.5</v>
      </c>
      <c r="J1177" s="252">
        <f t="shared" si="240"/>
        <v>0</v>
      </c>
      <c r="K1177" s="217" t="str">
        <f t="shared" si="248"/>
        <v>695,65</v>
      </c>
      <c r="L1177" s="255" t="str">
        <f t="shared" si="248"/>
        <v>146,44</v>
      </c>
      <c r="M1177" s="256" t="str">
        <f t="shared" si="248"/>
        <v>0</v>
      </c>
      <c r="N1177" s="218">
        <f>СН!C1215</f>
        <v>157.04</v>
      </c>
      <c r="O1177" s="260">
        <f>СН!C1959</f>
        <v>33.06</v>
      </c>
      <c r="P1177" s="260">
        <f>СН!C2703</f>
        <v>0</v>
      </c>
      <c r="Q1177" s="218">
        <f t="shared" si="242"/>
        <v>3.3000000000000003</v>
      </c>
      <c r="R1177" s="219">
        <f t="shared" si="242"/>
        <v>1791</v>
      </c>
      <c r="S1177" s="25">
        <f t="shared" si="242"/>
        <v>2406.7600000000002</v>
      </c>
      <c r="T1177" s="25">
        <f t="shared" si="242"/>
        <v>2685.11</v>
      </c>
      <c r="U1177" s="220">
        <f t="shared" si="242"/>
        <v>3142.13</v>
      </c>
    </row>
    <row r="1178" spans="1:21" s="12" customFormat="1" x14ac:dyDescent="0.25">
      <c r="A1178" s="211" t="str">
        <f t="shared" si="247"/>
        <v>18.05.2018</v>
      </c>
      <c r="B1178" s="212">
        <f t="shared" si="247"/>
        <v>16</v>
      </c>
      <c r="C1178" s="211" t="str">
        <f t="shared" si="236"/>
        <v>150-670 кВт</v>
      </c>
      <c r="D1178" s="213">
        <f t="shared" si="243"/>
        <v>2650.8199999999997</v>
      </c>
      <c r="E1178" s="214">
        <f t="shared" si="244"/>
        <v>3266.5800000000004</v>
      </c>
      <c r="F1178" s="214">
        <f t="shared" si="245"/>
        <v>3544.9300000000003</v>
      </c>
      <c r="G1178" s="215">
        <f t="shared" si="246"/>
        <v>4001.9500000000003</v>
      </c>
      <c r="H1178" s="216">
        <f t="shared" si="241"/>
        <v>859.81999999999994</v>
      </c>
      <c r="I1178" s="252">
        <f t="shared" si="240"/>
        <v>164.85000000000002</v>
      </c>
      <c r="J1178" s="252">
        <f t="shared" si="240"/>
        <v>0</v>
      </c>
      <c r="K1178" s="217" t="str">
        <f t="shared" si="248"/>
        <v>698,77</v>
      </c>
      <c r="L1178" s="255" t="str">
        <f t="shared" si="248"/>
        <v>134,49</v>
      </c>
      <c r="M1178" s="256" t="str">
        <f t="shared" si="248"/>
        <v>0</v>
      </c>
      <c r="N1178" s="218">
        <f>СН!C1216</f>
        <v>157.75</v>
      </c>
      <c r="O1178" s="260">
        <f>СН!C1960</f>
        <v>30.36</v>
      </c>
      <c r="P1178" s="260">
        <f>СН!C2704</f>
        <v>0</v>
      </c>
      <c r="Q1178" s="218">
        <f t="shared" si="242"/>
        <v>3.3000000000000003</v>
      </c>
      <c r="R1178" s="219">
        <f t="shared" si="242"/>
        <v>1791</v>
      </c>
      <c r="S1178" s="25">
        <f t="shared" si="242"/>
        <v>2406.7600000000002</v>
      </c>
      <c r="T1178" s="25">
        <f t="shared" si="242"/>
        <v>2685.11</v>
      </c>
      <c r="U1178" s="220">
        <f t="shared" si="242"/>
        <v>3142.13</v>
      </c>
    </row>
    <row r="1179" spans="1:21" s="12" customFormat="1" x14ac:dyDescent="0.25">
      <c r="A1179" s="211" t="str">
        <f t="shared" si="247"/>
        <v>18.05.2018</v>
      </c>
      <c r="B1179" s="212">
        <f t="shared" si="247"/>
        <v>17</v>
      </c>
      <c r="C1179" s="211" t="str">
        <f t="shared" si="236"/>
        <v>150-670 кВт</v>
      </c>
      <c r="D1179" s="213">
        <f t="shared" si="243"/>
        <v>2716.3999999999996</v>
      </c>
      <c r="E1179" s="214">
        <f t="shared" si="244"/>
        <v>3332.16</v>
      </c>
      <c r="F1179" s="214">
        <f t="shared" si="245"/>
        <v>3610.51</v>
      </c>
      <c r="G1179" s="215">
        <f t="shared" si="246"/>
        <v>4067.5299999999997</v>
      </c>
      <c r="H1179" s="216">
        <f t="shared" si="241"/>
        <v>925.39999999999986</v>
      </c>
      <c r="I1179" s="252">
        <f t="shared" si="240"/>
        <v>69.14</v>
      </c>
      <c r="J1179" s="252">
        <f t="shared" si="240"/>
        <v>0</v>
      </c>
      <c r="K1179" s="217" t="str">
        <f t="shared" si="248"/>
        <v>752,28</v>
      </c>
      <c r="L1179" s="255" t="str">
        <f t="shared" si="248"/>
        <v>56,41</v>
      </c>
      <c r="M1179" s="256" t="str">
        <f t="shared" si="248"/>
        <v>0</v>
      </c>
      <c r="N1179" s="218">
        <f>СН!C1217</f>
        <v>169.82</v>
      </c>
      <c r="O1179" s="260">
        <f>СН!C1961</f>
        <v>12.73</v>
      </c>
      <c r="P1179" s="260">
        <f>СН!C2705</f>
        <v>0</v>
      </c>
      <c r="Q1179" s="218">
        <f t="shared" si="242"/>
        <v>3.3000000000000003</v>
      </c>
      <c r="R1179" s="219">
        <f t="shared" si="242"/>
        <v>1791</v>
      </c>
      <c r="S1179" s="25">
        <f t="shared" si="242"/>
        <v>2406.7600000000002</v>
      </c>
      <c r="T1179" s="25">
        <f t="shared" si="242"/>
        <v>2685.11</v>
      </c>
      <c r="U1179" s="220">
        <f t="shared" si="242"/>
        <v>3142.13</v>
      </c>
    </row>
    <row r="1180" spans="1:21" s="12" customFormat="1" x14ac:dyDescent="0.25">
      <c r="A1180" s="211" t="str">
        <f t="shared" si="247"/>
        <v>18.05.2018</v>
      </c>
      <c r="B1180" s="212">
        <f t="shared" si="247"/>
        <v>18</v>
      </c>
      <c r="C1180" s="211" t="str">
        <f t="shared" si="236"/>
        <v>150-670 кВт</v>
      </c>
      <c r="D1180" s="213">
        <f t="shared" si="243"/>
        <v>2715.17</v>
      </c>
      <c r="E1180" s="214">
        <f t="shared" si="244"/>
        <v>3330.9300000000003</v>
      </c>
      <c r="F1180" s="214">
        <f t="shared" si="245"/>
        <v>3609.28</v>
      </c>
      <c r="G1180" s="215">
        <f t="shared" si="246"/>
        <v>4066.3</v>
      </c>
      <c r="H1180" s="216">
        <f t="shared" si="241"/>
        <v>924.17</v>
      </c>
      <c r="I1180" s="252">
        <f t="shared" si="240"/>
        <v>0</v>
      </c>
      <c r="J1180" s="252">
        <f t="shared" si="240"/>
        <v>76.400000000000006</v>
      </c>
      <c r="K1180" s="217" t="str">
        <f t="shared" si="248"/>
        <v>751,27</v>
      </c>
      <c r="L1180" s="255" t="str">
        <f t="shared" si="248"/>
        <v>0</v>
      </c>
      <c r="M1180" s="256" t="str">
        <f t="shared" si="248"/>
        <v>62,33</v>
      </c>
      <c r="N1180" s="218">
        <f>СН!C1218</f>
        <v>169.6</v>
      </c>
      <c r="O1180" s="260">
        <f>СН!C1962</f>
        <v>0</v>
      </c>
      <c r="P1180" s="260">
        <f>СН!C2706</f>
        <v>14.07</v>
      </c>
      <c r="Q1180" s="218">
        <f t="shared" ref="Q1180:U1195" si="249">Q1179</f>
        <v>3.3000000000000003</v>
      </c>
      <c r="R1180" s="219">
        <f t="shared" si="249"/>
        <v>1791</v>
      </c>
      <c r="S1180" s="25">
        <f t="shared" si="249"/>
        <v>2406.7600000000002</v>
      </c>
      <c r="T1180" s="25">
        <f t="shared" si="249"/>
        <v>2685.11</v>
      </c>
      <c r="U1180" s="220">
        <f t="shared" si="249"/>
        <v>3142.13</v>
      </c>
    </row>
    <row r="1181" spans="1:21" s="12" customFormat="1" x14ac:dyDescent="0.25">
      <c r="A1181" s="211" t="str">
        <f t="shared" si="247"/>
        <v>18.05.2018</v>
      </c>
      <c r="B1181" s="212">
        <f t="shared" si="247"/>
        <v>19</v>
      </c>
      <c r="C1181" s="211" t="str">
        <f t="shared" si="236"/>
        <v>150-670 кВт</v>
      </c>
      <c r="D1181" s="213">
        <f t="shared" si="243"/>
        <v>2772.4</v>
      </c>
      <c r="E1181" s="214">
        <f t="shared" si="244"/>
        <v>3388.1600000000003</v>
      </c>
      <c r="F1181" s="214">
        <f t="shared" si="245"/>
        <v>3666.51</v>
      </c>
      <c r="G1181" s="215">
        <f t="shared" si="246"/>
        <v>4123.5300000000007</v>
      </c>
      <c r="H1181" s="216">
        <f t="shared" si="241"/>
        <v>981.4</v>
      </c>
      <c r="I1181" s="252">
        <f t="shared" si="240"/>
        <v>0</v>
      </c>
      <c r="J1181" s="252">
        <f t="shared" si="240"/>
        <v>6.26</v>
      </c>
      <c r="K1181" s="217" t="str">
        <f t="shared" si="248"/>
        <v>797,96</v>
      </c>
      <c r="L1181" s="255" t="str">
        <f t="shared" si="248"/>
        <v>0</v>
      </c>
      <c r="M1181" s="256" t="str">
        <f t="shared" si="248"/>
        <v>5,11</v>
      </c>
      <c r="N1181" s="218">
        <f>СН!C1219</f>
        <v>180.14</v>
      </c>
      <c r="O1181" s="260">
        <f>СН!C1963</f>
        <v>0</v>
      </c>
      <c r="P1181" s="260">
        <f>СН!C2707</f>
        <v>1.1499999999999999</v>
      </c>
      <c r="Q1181" s="218">
        <f t="shared" si="249"/>
        <v>3.3000000000000003</v>
      </c>
      <c r="R1181" s="219">
        <f t="shared" si="249"/>
        <v>1791</v>
      </c>
      <c r="S1181" s="25">
        <f t="shared" si="249"/>
        <v>2406.7600000000002</v>
      </c>
      <c r="T1181" s="25">
        <f t="shared" si="249"/>
        <v>2685.11</v>
      </c>
      <c r="U1181" s="220">
        <f t="shared" si="249"/>
        <v>3142.13</v>
      </c>
    </row>
    <row r="1182" spans="1:21" s="12" customFormat="1" x14ac:dyDescent="0.25">
      <c r="A1182" s="211" t="str">
        <f t="shared" si="247"/>
        <v>18.05.2018</v>
      </c>
      <c r="B1182" s="212">
        <f t="shared" si="247"/>
        <v>20</v>
      </c>
      <c r="C1182" s="211" t="str">
        <f t="shared" si="236"/>
        <v>150-670 кВт</v>
      </c>
      <c r="D1182" s="213">
        <f t="shared" si="243"/>
        <v>2673.86</v>
      </c>
      <c r="E1182" s="214">
        <f t="shared" si="244"/>
        <v>3289.6200000000003</v>
      </c>
      <c r="F1182" s="214">
        <f t="shared" si="245"/>
        <v>3567.9700000000003</v>
      </c>
      <c r="G1182" s="215">
        <f t="shared" si="246"/>
        <v>4024.9900000000002</v>
      </c>
      <c r="H1182" s="216">
        <f t="shared" si="241"/>
        <v>882.86</v>
      </c>
      <c r="I1182" s="252">
        <f t="shared" si="240"/>
        <v>881.56000000000006</v>
      </c>
      <c r="J1182" s="252">
        <f t="shared" si="240"/>
        <v>0</v>
      </c>
      <c r="K1182" s="217" t="str">
        <f t="shared" si="248"/>
        <v>717,57</v>
      </c>
      <c r="L1182" s="255" t="str">
        <f t="shared" si="248"/>
        <v>719,2</v>
      </c>
      <c r="M1182" s="256" t="str">
        <f t="shared" si="248"/>
        <v>0</v>
      </c>
      <c r="N1182" s="218">
        <f>СН!C1220</f>
        <v>161.99</v>
      </c>
      <c r="O1182" s="260">
        <f>СН!C1964</f>
        <v>162.36000000000001</v>
      </c>
      <c r="P1182" s="260">
        <f>СН!C2708</f>
        <v>0</v>
      </c>
      <c r="Q1182" s="218">
        <f t="shared" si="249"/>
        <v>3.3000000000000003</v>
      </c>
      <c r="R1182" s="219">
        <f t="shared" si="249"/>
        <v>1791</v>
      </c>
      <c r="S1182" s="25">
        <f t="shared" si="249"/>
        <v>2406.7600000000002</v>
      </c>
      <c r="T1182" s="25">
        <f t="shared" si="249"/>
        <v>2685.11</v>
      </c>
      <c r="U1182" s="220">
        <f t="shared" si="249"/>
        <v>3142.13</v>
      </c>
    </row>
    <row r="1183" spans="1:21" s="12" customFormat="1" x14ac:dyDescent="0.25">
      <c r="A1183" s="211" t="str">
        <f t="shared" si="247"/>
        <v>18.05.2018</v>
      </c>
      <c r="B1183" s="212">
        <f t="shared" si="247"/>
        <v>21</v>
      </c>
      <c r="C1183" s="211" t="str">
        <f t="shared" si="236"/>
        <v>150-670 кВт</v>
      </c>
      <c r="D1183" s="213">
        <f t="shared" si="243"/>
        <v>2677.1800000000003</v>
      </c>
      <c r="E1183" s="214">
        <f t="shared" si="244"/>
        <v>3292.9400000000005</v>
      </c>
      <c r="F1183" s="214">
        <f t="shared" si="245"/>
        <v>3571.29</v>
      </c>
      <c r="G1183" s="215">
        <f t="shared" si="246"/>
        <v>4028.3100000000004</v>
      </c>
      <c r="H1183" s="216">
        <f t="shared" si="241"/>
        <v>886.18</v>
      </c>
      <c r="I1183" s="252">
        <f t="shared" si="240"/>
        <v>0</v>
      </c>
      <c r="J1183" s="252">
        <f t="shared" si="240"/>
        <v>140.81</v>
      </c>
      <c r="K1183" s="217" t="str">
        <f t="shared" si="248"/>
        <v>720,28</v>
      </c>
      <c r="L1183" s="255" t="str">
        <f t="shared" si="248"/>
        <v>0</v>
      </c>
      <c r="M1183" s="256" t="str">
        <f t="shared" si="248"/>
        <v>114,88</v>
      </c>
      <c r="N1183" s="218">
        <f>СН!C1221</f>
        <v>162.6</v>
      </c>
      <c r="O1183" s="260">
        <f>СН!C1965</f>
        <v>0</v>
      </c>
      <c r="P1183" s="260">
        <f>СН!C2709</f>
        <v>25.93</v>
      </c>
      <c r="Q1183" s="218">
        <f t="shared" si="249"/>
        <v>3.3000000000000003</v>
      </c>
      <c r="R1183" s="219">
        <f t="shared" si="249"/>
        <v>1791</v>
      </c>
      <c r="S1183" s="25">
        <f t="shared" si="249"/>
        <v>2406.7600000000002</v>
      </c>
      <c r="T1183" s="25">
        <f t="shared" si="249"/>
        <v>2685.11</v>
      </c>
      <c r="U1183" s="220">
        <f t="shared" si="249"/>
        <v>3142.13</v>
      </c>
    </row>
    <row r="1184" spans="1:21" s="12" customFormat="1" x14ac:dyDescent="0.25">
      <c r="A1184" s="211" t="str">
        <f t="shared" si="247"/>
        <v>18.05.2018</v>
      </c>
      <c r="B1184" s="212">
        <f t="shared" si="247"/>
        <v>22</v>
      </c>
      <c r="C1184" s="211" t="str">
        <f t="shared" si="236"/>
        <v>150-670 кВт</v>
      </c>
      <c r="D1184" s="213">
        <f t="shared" si="243"/>
        <v>2861.5299999999997</v>
      </c>
      <c r="E1184" s="214">
        <f t="shared" si="244"/>
        <v>3477.29</v>
      </c>
      <c r="F1184" s="214">
        <f t="shared" si="245"/>
        <v>3755.64</v>
      </c>
      <c r="G1184" s="215">
        <f t="shared" si="246"/>
        <v>4212.66</v>
      </c>
      <c r="H1184" s="216">
        <f t="shared" si="241"/>
        <v>1070.53</v>
      </c>
      <c r="I1184" s="252">
        <f t="shared" si="240"/>
        <v>0</v>
      </c>
      <c r="J1184" s="252">
        <f t="shared" si="240"/>
        <v>541.39</v>
      </c>
      <c r="K1184" s="217" t="str">
        <f t="shared" si="248"/>
        <v>870,68</v>
      </c>
      <c r="L1184" s="255" t="str">
        <f t="shared" si="248"/>
        <v>0</v>
      </c>
      <c r="M1184" s="256" t="str">
        <f t="shared" si="248"/>
        <v>441,68</v>
      </c>
      <c r="N1184" s="218">
        <f>СН!C1222</f>
        <v>196.55</v>
      </c>
      <c r="O1184" s="260">
        <f>СН!C1966</f>
        <v>0</v>
      </c>
      <c r="P1184" s="260">
        <f>СН!C2710</f>
        <v>99.71</v>
      </c>
      <c r="Q1184" s="218">
        <f t="shared" si="249"/>
        <v>3.3000000000000003</v>
      </c>
      <c r="R1184" s="219">
        <f t="shared" si="249"/>
        <v>1791</v>
      </c>
      <c r="S1184" s="25">
        <f t="shared" si="249"/>
        <v>2406.7600000000002</v>
      </c>
      <c r="T1184" s="25">
        <f t="shared" si="249"/>
        <v>2685.11</v>
      </c>
      <c r="U1184" s="220">
        <f t="shared" si="249"/>
        <v>3142.13</v>
      </c>
    </row>
    <row r="1185" spans="1:21" s="12" customFormat="1" x14ac:dyDescent="0.25">
      <c r="A1185" s="211" t="str">
        <f t="shared" si="247"/>
        <v>18.05.2018</v>
      </c>
      <c r="B1185" s="212">
        <f t="shared" si="247"/>
        <v>23</v>
      </c>
      <c r="C1185" s="211" t="str">
        <f t="shared" si="236"/>
        <v>150-670 кВт</v>
      </c>
      <c r="D1185" s="213">
        <f t="shared" si="243"/>
        <v>2696.56</v>
      </c>
      <c r="E1185" s="214">
        <f t="shared" si="244"/>
        <v>3312.32</v>
      </c>
      <c r="F1185" s="214">
        <f t="shared" si="245"/>
        <v>3590.67</v>
      </c>
      <c r="G1185" s="215">
        <f t="shared" si="246"/>
        <v>4047.69</v>
      </c>
      <c r="H1185" s="216">
        <f t="shared" si="241"/>
        <v>905.56</v>
      </c>
      <c r="I1185" s="252">
        <f t="shared" si="240"/>
        <v>0.01</v>
      </c>
      <c r="J1185" s="252">
        <f t="shared" si="240"/>
        <v>596.03</v>
      </c>
      <c r="K1185" s="217" t="str">
        <f t="shared" si="248"/>
        <v>736,09</v>
      </c>
      <c r="L1185" s="255" t="str">
        <f t="shared" si="248"/>
        <v>0,01</v>
      </c>
      <c r="M1185" s="256" t="str">
        <f t="shared" si="248"/>
        <v>486,26</v>
      </c>
      <c r="N1185" s="218">
        <f>СН!C1223</f>
        <v>166.17</v>
      </c>
      <c r="O1185" s="260">
        <f>СН!C1967</f>
        <v>0</v>
      </c>
      <c r="P1185" s="260">
        <f>СН!C2711</f>
        <v>109.77</v>
      </c>
      <c r="Q1185" s="218">
        <f t="shared" si="249"/>
        <v>3.3000000000000003</v>
      </c>
      <c r="R1185" s="219">
        <f t="shared" si="249"/>
        <v>1791</v>
      </c>
      <c r="S1185" s="25">
        <f t="shared" si="249"/>
        <v>2406.7600000000002</v>
      </c>
      <c r="T1185" s="25">
        <f t="shared" si="249"/>
        <v>2685.11</v>
      </c>
      <c r="U1185" s="220">
        <f t="shared" si="249"/>
        <v>3142.13</v>
      </c>
    </row>
    <row r="1186" spans="1:21" s="12" customFormat="1" x14ac:dyDescent="0.25">
      <c r="A1186" s="211" t="str">
        <f t="shared" ref="A1186:B1201" si="250">A442</f>
        <v>19.05.2018</v>
      </c>
      <c r="B1186" s="212">
        <f t="shared" si="250"/>
        <v>0</v>
      </c>
      <c r="C1186" s="211" t="str">
        <f t="shared" si="236"/>
        <v>150-670 кВт</v>
      </c>
      <c r="D1186" s="213">
        <f t="shared" si="243"/>
        <v>2646.15</v>
      </c>
      <c r="E1186" s="214">
        <f t="shared" si="244"/>
        <v>3261.9100000000003</v>
      </c>
      <c r="F1186" s="214">
        <f t="shared" si="245"/>
        <v>3540.26</v>
      </c>
      <c r="G1186" s="215">
        <f t="shared" si="246"/>
        <v>3997.28</v>
      </c>
      <c r="H1186" s="216">
        <f t="shared" si="241"/>
        <v>855.15</v>
      </c>
      <c r="I1186" s="252">
        <f t="shared" si="240"/>
        <v>0</v>
      </c>
      <c r="J1186" s="252">
        <f t="shared" si="240"/>
        <v>89.800000000000011</v>
      </c>
      <c r="K1186" s="217" t="str">
        <f t="shared" ref="K1186:M1201" si="251">K442</f>
        <v>694,96</v>
      </c>
      <c r="L1186" s="255" t="str">
        <f t="shared" si="251"/>
        <v>0</v>
      </c>
      <c r="M1186" s="256" t="str">
        <f t="shared" si="251"/>
        <v>73,26</v>
      </c>
      <c r="N1186" s="218">
        <f>СН!C1224</f>
        <v>156.88999999999999</v>
      </c>
      <c r="O1186" s="260">
        <f>СН!C1968</f>
        <v>0</v>
      </c>
      <c r="P1186" s="260">
        <f>СН!C2712</f>
        <v>16.54</v>
      </c>
      <c r="Q1186" s="218">
        <f t="shared" si="249"/>
        <v>3.3000000000000003</v>
      </c>
      <c r="R1186" s="219">
        <f t="shared" si="249"/>
        <v>1791</v>
      </c>
      <c r="S1186" s="25">
        <f t="shared" si="249"/>
        <v>2406.7600000000002</v>
      </c>
      <c r="T1186" s="25">
        <f t="shared" si="249"/>
        <v>2685.11</v>
      </c>
      <c r="U1186" s="220">
        <f t="shared" si="249"/>
        <v>3142.13</v>
      </c>
    </row>
    <row r="1187" spans="1:21" s="12" customFormat="1" x14ac:dyDescent="0.25">
      <c r="A1187" s="211" t="str">
        <f t="shared" si="250"/>
        <v>19.05.2018</v>
      </c>
      <c r="B1187" s="212">
        <f t="shared" si="250"/>
        <v>1</v>
      </c>
      <c r="C1187" s="211" t="str">
        <f t="shared" si="236"/>
        <v>150-670 кВт</v>
      </c>
      <c r="D1187" s="213">
        <f t="shared" si="243"/>
        <v>2691.64</v>
      </c>
      <c r="E1187" s="214">
        <f t="shared" si="244"/>
        <v>3307.4</v>
      </c>
      <c r="F1187" s="214">
        <f t="shared" si="245"/>
        <v>3585.75</v>
      </c>
      <c r="G1187" s="215">
        <f t="shared" si="246"/>
        <v>4042.77</v>
      </c>
      <c r="H1187" s="216">
        <f t="shared" si="241"/>
        <v>900.64</v>
      </c>
      <c r="I1187" s="252">
        <f t="shared" si="240"/>
        <v>0</v>
      </c>
      <c r="J1187" s="252">
        <f t="shared" si="240"/>
        <v>11.3</v>
      </c>
      <c r="K1187" s="217" t="str">
        <f t="shared" si="251"/>
        <v>732,08</v>
      </c>
      <c r="L1187" s="255" t="str">
        <f t="shared" si="251"/>
        <v>0</v>
      </c>
      <c r="M1187" s="256" t="str">
        <f t="shared" si="251"/>
        <v>9,22</v>
      </c>
      <c r="N1187" s="218">
        <f>СН!C1225</f>
        <v>165.26</v>
      </c>
      <c r="O1187" s="260">
        <f>СН!C1969</f>
        <v>0</v>
      </c>
      <c r="P1187" s="260">
        <f>СН!C2713</f>
        <v>2.08</v>
      </c>
      <c r="Q1187" s="218">
        <f t="shared" si="249"/>
        <v>3.3000000000000003</v>
      </c>
      <c r="R1187" s="219">
        <f t="shared" si="249"/>
        <v>1791</v>
      </c>
      <c r="S1187" s="25">
        <f t="shared" si="249"/>
        <v>2406.7600000000002</v>
      </c>
      <c r="T1187" s="25">
        <f t="shared" si="249"/>
        <v>2685.11</v>
      </c>
      <c r="U1187" s="220">
        <f t="shared" si="249"/>
        <v>3142.13</v>
      </c>
    </row>
    <row r="1188" spans="1:21" s="12" customFormat="1" x14ac:dyDescent="0.25">
      <c r="A1188" s="211" t="str">
        <f t="shared" si="250"/>
        <v>19.05.2018</v>
      </c>
      <c r="B1188" s="212">
        <f t="shared" si="250"/>
        <v>2</v>
      </c>
      <c r="C1188" s="211" t="str">
        <f t="shared" si="236"/>
        <v>150-670 кВт</v>
      </c>
      <c r="D1188" s="213">
        <f t="shared" si="243"/>
        <v>2741.19</v>
      </c>
      <c r="E1188" s="214">
        <f t="shared" si="244"/>
        <v>3356.9500000000003</v>
      </c>
      <c r="F1188" s="214">
        <f t="shared" si="245"/>
        <v>3635.3</v>
      </c>
      <c r="G1188" s="215">
        <f t="shared" si="246"/>
        <v>4092.32</v>
      </c>
      <c r="H1188" s="216">
        <f t="shared" si="241"/>
        <v>950.18999999999994</v>
      </c>
      <c r="I1188" s="252">
        <f t="shared" si="240"/>
        <v>11.5</v>
      </c>
      <c r="J1188" s="252">
        <f t="shared" si="240"/>
        <v>0</v>
      </c>
      <c r="K1188" s="217" t="str">
        <f t="shared" si="251"/>
        <v>772,5</v>
      </c>
      <c r="L1188" s="255" t="str">
        <f t="shared" si="251"/>
        <v>9,38</v>
      </c>
      <c r="M1188" s="256" t="str">
        <f t="shared" si="251"/>
        <v>0</v>
      </c>
      <c r="N1188" s="218">
        <f>СН!C1226</f>
        <v>174.39</v>
      </c>
      <c r="O1188" s="260">
        <f>СН!C1970</f>
        <v>2.12</v>
      </c>
      <c r="P1188" s="260">
        <f>СН!C2714</f>
        <v>0</v>
      </c>
      <c r="Q1188" s="218">
        <f t="shared" si="249"/>
        <v>3.3000000000000003</v>
      </c>
      <c r="R1188" s="219">
        <f t="shared" si="249"/>
        <v>1791</v>
      </c>
      <c r="S1188" s="25">
        <f t="shared" si="249"/>
        <v>2406.7600000000002</v>
      </c>
      <c r="T1188" s="25">
        <f t="shared" si="249"/>
        <v>2685.11</v>
      </c>
      <c r="U1188" s="220">
        <f t="shared" si="249"/>
        <v>3142.13</v>
      </c>
    </row>
    <row r="1189" spans="1:21" s="12" customFormat="1" x14ac:dyDescent="0.25">
      <c r="A1189" s="211" t="str">
        <f t="shared" si="250"/>
        <v>19.05.2018</v>
      </c>
      <c r="B1189" s="212">
        <f t="shared" si="250"/>
        <v>3</v>
      </c>
      <c r="C1189" s="211" t="str">
        <f t="shared" si="236"/>
        <v>150-670 кВт</v>
      </c>
      <c r="D1189" s="213">
        <f t="shared" si="243"/>
        <v>2739.46</v>
      </c>
      <c r="E1189" s="214">
        <f t="shared" si="244"/>
        <v>3355.2200000000003</v>
      </c>
      <c r="F1189" s="214">
        <f t="shared" si="245"/>
        <v>3633.57</v>
      </c>
      <c r="G1189" s="215">
        <f t="shared" si="246"/>
        <v>4090.59</v>
      </c>
      <c r="H1189" s="216">
        <f t="shared" si="241"/>
        <v>948.46</v>
      </c>
      <c r="I1189" s="252">
        <f t="shared" si="240"/>
        <v>0</v>
      </c>
      <c r="J1189" s="252">
        <f t="shared" si="240"/>
        <v>5.17</v>
      </c>
      <c r="K1189" s="217" t="str">
        <f t="shared" si="251"/>
        <v>771,09</v>
      </c>
      <c r="L1189" s="255" t="str">
        <f t="shared" si="251"/>
        <v>0</v>
      </c>
      <c r="M1189" s="256" t="str">
        <f t="shared" si="251"/>
        <v>4,22</v>
      </c>
      <c r="N1189" s="218">
        <f>СН!C1227</f>
        <v>174.07</v>
      </c>
      <c r="O1189" s="260">
        <f>СН!C1971</f>
        <v>0</v>
      </c>
      <c r="P1189" s="260">
        <f>СН!C2715</f>
        <v>0.95</v>
      </c>
      <c r="Q1189" s="218">
        <f t="shared" si="249"/>
        <v>3.3000000000000003</v>
      </c>
      <c r="R1189" s="219">
        <f t="shared" si="249"/>
        <v>1791</v>
      </c>
      <c r="S1189" s="25">
        <f t="shared" si="249"/>
        <v>2406.7600000000002</v>
      </c>
      <c r="T1189" s="25">
        <f t="shared" si="249"/>
        <v>2685.11</v>
      </c>
      <c r="U1189" s="220">
        <f t="shared" si="249"/>
        <v>3142.13</v>
      </c>
    </row>
    <row r="1190" spans="1:21" s="12" customFormat="1" x14ac:dyDescent="0.25">
      <c r="A1190" s="211" t="str">
        <f t="shared" si="250"/>
        <v>19.05.2018</v>
      </c>
      <c r="B1190" s="212">
        <f t="shared" si="250"/>
        <v>4</v>
      </c>
      <c r="C1190" s="211" t="str">
        <f t="shared" si="236"/>
        <v>150-670 кВт</v>
      </c>
      <c r="D1190" s="213">
        <f t="shared" si="243"/>
        <v>2797.37</v>
      </c>
      <c r="E1190" s="214">
        <f t="shared" si="244"/>
        <v>3413.13</v>
      </c>
      <c r="F1190" s="214">
        <f t="shared" si="245"/>
        <v>3691.48</v>
      </c>
      <c r="G1190" s="215">
        <f t="shared" si="246"/>
        <v>4148.5</v>
      </c>
      <c r="H1190" s="216">
        <f t="shared" si="241"/>
        <v>1006.37</v>
      </c>
      <c r="I1190" s="252">
        <f t="shared" si="240"/>
        <v>0</v>
      </c>
      <c r="J1190" s="252">
        <f t="shared" si="240"/>
        <v>45.05</v>
      </c>
      <c r="K1190" s="217" t="str">
        <f t="shared" si="251"/>
        <v>818,33</v>
      </c>
      <c r="L1190" s="255" t="str">
        <f t="shared" si="251"/>
        <v>0</v>
      </c>
      <c r="M1190" s="256" t="str">
        <f t="shared" si="251"/>
        <v>36,75</v>
      </c>
      <c r="N1190" s="218">
        <f>СН!C1228</f>
        <v>184.74</v>
      </c>
      <c r="O1190" s="260">
        <f>СН!C1972</f>
        <v>0</v>
      </c>
      <c r="P1190" s="260">
        <f>СН!C2716</f>
        <v>8.3000000000000007</v>
      </c>
      <c r="Q1190" s="218">
        <f t="shared" si="249"/>
        <v>3.3000000000000003</v>
      </c>
      <c r="R1190" s="219">
        <f t="shared" si="249"/>
        <v>1791</v>
      </c>
      <c r="S1190" s="25">
        <f t="shared" si="249"/>
        <v>2406.7600000000002</v>
      </c>
      <c r="T1190" s="25">
        <f t="shared" si="249"/>
        <v>2685.11</v>
      </c>
      <c r="U1190" s="220">
        <f t="shared" si="249"/>
        <v>3142.13</v>
      </c>
    </row>
    <row r="1191" spans="1:21" s="12" customFormat="1" x14ac:dyDescent="0.25">
      <c r="A1191" s="211" t="str">
        <f t="shared" si="250"/>
        <v>19.05.2018</v>
      </c>
      <c r="B1191" s="212">
        <f t="shared" si="250"/>
        <v>5</v>
      </c>
      <c r="C1191" s="211" t="str">
        <f t="shared" si="236"/>
        <v>150-670 кВт</v>
      </c>
      <c r="D1191" s="213">
        <f t="shared" si="243"/>
        <v>2795.2200000000003</v>
      </c>
      <c r="E1191" s="214">
        <f t="shared" si="244"/>
        <v>3410.98</v>
      </c>
      <c r="F1191" s="214">
        <f t="shared" si="245"/>
        <v>3689.33</v>
      </c>
      <c r="G1191" s="215">
        <f t="shared" si="246"/>
        <v>4146.3500000000004</v>
      </c>
      <c r="H1191" s="216">
        <f t="shared" si="241"/>
        <v>1004.22</v>
      </c>
      <c r="I1191" s="252">
        <f t="shared" si="240"/>
        <v>13.229999999999999</v>
      </c>
      <c r="J1191" s="252">
        <f t="shared" si="240"/>
        <v>0</v>
      </c>
      <c r="K1191" s="217" t="str">
        <f t="shared" si="251"/>
        <v>816,58</v>
      </c>
      <c r="L1191" s="255" t="str">
        <f t="shared" si="251"/>
        <v>10,79</v>
      </c>
      <c r="M1191" s="256" t="str">
        <f t="shared" si="251"/>
        <v>0</v>
      </c>
      <c r="N1191" s="218">
        <f>СН!C1229</f>
        <v>184.34</v>
      </c>
      <c r="O1191" s="260">
        <f>СН!C1973</f>
        <v>2.44</v>
      </c>
      <c r="P1191" s="260">
        <f>СН!C2717</f>
        <v>0</v>
      </c>
      <c r="Q1191" s="218">
        <f t="shared" si="249"/>
        <v>3.3000000000000003</v>
      </c>
      <c r="R1191" s="219">
        <f t="shared" si="249"/>
        <v>1791</v>
      </c>
      <c r="S1191" s="25">
        <f t="shared" si="249"/>
        <v>2406.7600000000002</v>
      </c>
      <c r="T1191" s="25">
        <f t="shared" si="249"/>
        <v>2685.11</v>
      </c>
      <c r="U1191" s="220">
        <f t="shared" si="249"/>
        <v>3142.13</v>
      </c>
    </row>
    <row r="1192" spans="1:21" s="12" customFormat="1" x14ac:dyDescent="0.25">
      <c r="A1192" s="211" t="str">
        <f t="shared" si="250"/>
        <v>19.05.2018</v>
      </c>
      <c r="B1192" s="212">
        <f t="shared" si="250"/>
        <v>6</v>
      </c>
      <c r="C1192" s="211" t="str">
        <f t="shared" si="236"/>
        <v>150-670 кВт</v>
      </c>
      <c r="D1192" s="213">
        <f t="shared" si="243"/>
        <v>2797.6</v>
      </c>
      <c r="E1192" s="214">
        <f t="shared" si="244"/>
        <v>3413.36</v>
      </c>
      <c r="F1192" s="214">
        <f t="shared" si="245"/>
        <v>3691.71</v>
      </c>
      <c r="G1192" s="215">
        <f t="shared" si="246"/>
        <v>4148.7299999999996</v>
      </c>
      <c r="H1192" s="216">
        <f t="shared" si="241"/>
        <v>1006.5999999999999</v>
      </c>
      <c r="I1192" s="252">
        <f t="shared" si="240"/>
        <v>0</v>
      </c>
      <c r="J1192" s="252">
        <f t="shared" si="240"/>
        <v>21.5</v>
      </c>
      <c r="K1192" s="217" t="str">
        <f t="shared" si="251"/>
        <v>818,52</v>
      </c>
      <c r="L1192" s="255" t="str">
        <f t="shared" si="251"/>
        <v>0</v>
      </c>
      <c r="M1192" s="256" t="str">
        <f t="shared" si="251"/>
        <v>17,54</v>
      </c>
      <c r="N1192" s="218">
        <f>СН!C1230</f>
        <v>184.78</v>
      </c>
      <c r="O1192" s="260">
        <f>СН!C1974</f>
        <v>0</v>
      </c>
      <c r="P1192" s="260">
        <f>СН!C2718</f>
        <v>3.96</v>
      </c>
      <c r="Q1192" s="218">
        <f t="shared" si="249"/>
        <v>3.3000000000000003</v>
      </c>
      <c r="R1192" s="219">
        <f t="shared" si="249"/>
        <v>1791</v>
      </c>
      <c r="S1192" s="25">
        <f t="shared" si="249"/>
        <v>2406.7600000000002</v>
      </c>
      <c r="T1192" s="25">
        <f t="shared" si="249"/>
        <v>2685.11</v>
      </c>
      <c r="U1192" s="220">
        <f t="shared" si="249"/>
        <v>3142.13</v>
      </c>
    </row>
    <row r="1193" spans="1:21" s="12" customFormat="1" x14ac:dyDescent="0.25">
      <c r="A1193" s="211" t="str">
        <f t="shared" si="250"/>
        <v>19.05.2018</v>
      </c>
      <c r="B1193" s="212">
        <f t="shared" si="250"/>
        <v>7</v>
      </c>
      <c r="C1193" s="211" t="str">
        <f t="shared" si="236"/>
        <v>150-670 кВт</v>
      </c>
      <c r="D1193" s="213">
        <f t="shared" si="243"/>
        <v>2687.65</v>
      </c>
      <c r="E1193" s="214">
        <f t="shared" si="244"/>
        <v>3303.4100000000003</v>
      </c>
      <c r="F1193" s="214">
        <f t="shared" si="245"/>
        <v>3581.76</v>
      </c>
      <c r="G1193" s="215">
        <f t="shared" si="246"/>
        <v>4038.78</v>
      </c>
      <c r="H1193" s="216">
        <f t="shared" si="241"/>
        <v>896.65</v>
      </c>
      <c r="I1193" s="252">
        <f t="shared" si="240"/>
        <v>0</v>
      </c>
      <c r="J1193" s="252">
        <f t="shared" si="240"/>
        <v>60.69</v>
      </c>
      <c r="K1193" s="217" t="str">
        <f t="shared" si="251"/>
        <v>728,82</v>
      </c>
      <c r="L1193" s="255" t="str">
        <f t="shared" si="251"/>
        <v>0</v>
      </c>
      <c r="M1193" s="256" t="str">
        <f t="shared" si="251"/>
        <v>49,51</v>
      </c>
      <c r="N1193" s="218">
        <f>СН!C1231</f>
        <v>164.53</v>
      </c>
      <c r="O1193" s="260">
        <f>СН!C1975</f>
        <v>0</v>
      </c>
      <c r="P1193" s="260">
        <f>СН!C2719</f>
        <v>11.18</v>
      </c>
      <c r="Q1193" s="218">
        <f t="shared" si="249"/>
        <v>3.3000000000000003</v>
      </c>
      <c r="R1193" s="219">
        <f t="shared" si="249"/>
        <v>1791</v>
      </c>
      <c r="S1193" s="25">
        <f t="shared" si="249"/>
        <v>2406.7600000000002</v>
      </c>
      <c r="T1193" s="25">
        <f t="shared" si="249"/>
        <v>2685.11</v>
      </c>
      <c r="U1193" s="220">
        <f t="shared" si="249"/>
        <v>3142.13</v>
      </c>
    </row>
    <row r="1194" spans="1:21" s="12" customFormat="1" x14ac:dyDescent="0.25">
      <c r="A1194" s="211" t="str">
        <f t="shared" si="250"/>
        <v>19.05.2018</v>
      </c>
      <c r="B1194" s="212">
        <f t="shared" si="250"/>
        <v>8</v>
      </c>
      <c r="C1194" s="211" t="str">
        <f t="shared" si="236"/>
        <v>150-670 кВт</v>
      </c>
      <c r="D1194" s="213">
        <f t="shared" si="243"/>
        <v>2764.1000000000004</v>
      </c>
      <c r="E1194" s="214">
        <f t="shared" si="244"/>
        <v>3379.86</v>
      </c>
      <c r="F1194" s="214">
        <f t="shared" si="245"/>
        <v>3658.21</v>
      </c>
      <c r="G1194" s="215">
        <f t="shared" si="246"/>
        <v>4115.2299999999996</v>
      </c>
      <c r="H1194" s="216">
        <f t="shared" si="241"/>
        <v>973.1</v>
      </c>
      <c r="I1194" s="252">
        <f t="shared" si="240"/>
        <v>0</v>
      </c>
      <c r="J1194" s="252">
        <f t="shared" si="240"/>
        <v>136.34</v>
      </c>
      <c r="K1194" s="217" t="str">
        <f t="shared" si="251"/>
        <v>791,19</v>
      </c>
      <c r="L1194" s="255" t="str">
        <f t="shared" si="251"/>
        <v>0</v>
      </c>
      <c r="M1194" s="256" t="str">
        <f t="shared" si="251"/>
        <v>111,23</v>
      </c>
      <c r="N1194" s="218">
        <f>СН!C1232</f>
        <v>178.61</v>
      </c>
      <c r="O1194" s="260">
        <f>СН!C1976</f>
        <v>0</v>
      </c>
      <c r="P1194" s="260">
        <f>СН!C2720</f>
        <v>25.11</v>
      </c>
      <c r="Q1194" s="218">
        <f t="shared" si="249"/>
        <v>3.3000000000000003</v>
      </c>
      <c r="R1194" s="219">
        <f t="shared" si="249"/>
        <v>1791</v>
      </c>
      <c r="S1194" s="25">
        <f t="shared" si="249"/>
        <v>2406.7600000000002</v>
      </c>
      <c r="T1194" s="25">
        <f t="shared" si="249"/>
        <v>2685.11</v>
      </c>
      <c r="U1194" s="220">
        <f t="shared" si="249"/>
        <v>3142.13</v>
      </c>
    </row>
    <row r="1195" spans="1:21" s="12" customFormat="1" x14ac:dyDescent="0.25">
      <c r="A1195" s="211" t="str">
        <f t="shared" si="250"/>
        <v>19.05.2018</v>
      </c>
      <c r="B1195" s="212">
        <f t="shared" si="250"/>
        <v>9</v>
      </c>
      <c r="C1195" s="211" t="str">
        <f t="shared" si="236"/>
        <v>150-670 кВт</v>
      </c>
      <c r="D1195" s="213">
        <f t="shared" si="243"/>
        <v>2764.39</v>
      </c>
      <c r="E1195" s="214">
        <f t="shared" si="244"/>
        <v>3380.15</v>
      </c>
      <c r="F1195" s="214">
        <f t="shared" si="245"/>
        <v>3658.5</v>
      </c>
      <c r="G1195" s="215">
        <f t="shared" si="246"/>
        <v>4115.5200000000004</v>
      </c>
      <c r="H1195" s="216">
        <f t="shared" si="241"/>
        <v>973.38999999999987</v>
      </c>
      <c r="I1195" s="252">
        <f t="shared" si="240"/>
        <v>0</v>
      </c>
      <c r="J1195" s="252">
        <f t="shared" si="240"/>
        <v>150.80000000000001</v>
      </c>
      <c r="K1195" s="217" t="str">
        <f t="shared" si="251"/>
        <v>791,43</v>
      </c>
      <c r="L1195" s="255" t="str">
        <f t="shared" si="251"/>
        <v>0</v>
      </c>
      <c r="M1195" s="256" t="str">
        <f t="shared" si="251"/>
        <v>123,03</v>
      </c>
      <c r="N1195" s="218">
        <f>СН!C1233</f>
        <v>178.66</v>
      </c>
      <c r="O1195" s="260">
        <f>СН!C1977</f>
        <v>0</v>
      </c>
      <c r="P1195" s="260">
        <f>СН!C2721</f>
        <v>27.77</v>
      </c>
      <c r="Q1195" s="218">
        <f t="shared" si="249"/>
        <v>3.3000000000000003</v>
      </c>
      <c r="R1195" s="219">
        <f t="shared" si="249"/>
        <v>1791</v>
      </c>
      <c r="S1195" s="25">
        <f t="shared" si="249"/>
        <v>2406.7600000000002</v>
      </c>
      <c r="T1195" s="25">
        <f t="shared" si="249"/>
        <v>2685.11</v>
      </c>
      <c r="U1195" s="220">
        <f t="shared" si="249"/>
        <v>3142.13</v>
      </c>
    </row>
    <row r="1196" spans="1:21" s="12" customFormat="1" x14ac:dyDescent="0.25">
      <c r="A1196" s="211" t="str">
        <f t="shared" si="250"/>
        <v>19.05.2018</v>
      </c>
      <c r="B1196" s="212">
        <f t="shared" si="250"/>
        <v>10</v>
      </c>
      <c r="C1196" s="211" t="str">
        <f t="shared" si="236"/>
        <v>150-670 кВт</v>
      </c>
      <c r="D1196" s="213">
        <f t="shared" si="243"/>
        <v>2763.62</v>
      </c>
      <c r="E1196" s="214">
        <f t="shared" si="244"/>
        <v>3379.38</v>
      </c>
      <c r="F1196" s="214">
        <f t="shared" si="245"/>
        <v>3657.7300000000005</v>
      </c>
      <c r="G1196" s="215">
        <f t="shared" si="246"/>
        <v>4114.75</v>
      </c>
      <c r="H1196" s="216">
        <f t="shared" si="241"/>
        <v>972.61999999999989</v>
      </c>
      <c r="I1196" s="252">
        <f t="shared" si="240"/>
        <v>0</v>
      </c>
      <c r="J1196" s="252">
        <f t="shared" si="240"/>
        <v>202.16</v>
      </c>
      <c r="K1196" s="217" t="str">
        <f t="shared" si="251"/>
        <v>790,8</v>
      </c>
      <c r="L1196" s="255" t="str">
        <f t="shared" si="251"/>
        <v>0</v>
      </c>
      <c r="M1196" s="256" t="str">
        <f t="shared" si="251"/>
        <v>164,93</v>
      </c>
      <c r="N1196" s="218">
        <f>СН!C1234</f>
        <v>178.52</v>
      </c>
      <c r="O1196" s="260">
        <f>СН!C1978</f>
        <v>0</v>
      </c>
      <c r="P1196" s="260">
        <f>СН!C2722</f>
        <v>37.229999999999997</v>
      </c>
      <c r="Q1196" s="218">
        <f t="shared" ref="Q1196:U1211" si="252">Q1195</f>
        <v>3.3000000000000003</v>
      </c>
      <c r="R1196" s="219">
        <f t="shared" si="252"/>
        <v>1791</v>
      </c>
      <c r="S1196" s="25">
        <f t="shared" si="252"/>
        <v>2406.7600000000002</v>
      </c>
      <c r="T1196" s="25">
        <f t="shared" si="252"/>
        <v>2685.11</v>
      </c>
      <c r="U1196" s="220">
        <f t="shared" si="252"/>
        <v>3142.13</v>
      </c>
    </row>
    <row r="1197" spans="1:21" s="12" customFormat="1" x14ac:dyDescent="0.25">
      <c r="A1197" s="211" t="str">
        <f t="shared" si="250"/>
        <v>19.05.2018</v>
      </c>
      <c r="B1197" s="212">
        <f t="shared" si="250"/>
        <v>11</v>
      </c>
      <c r="C1197" s="211" t="str">
        <f t="shared" si="236"/>
        <v>150-670 кВт</v>
      </c>
      <c r="D1197" s="213">
        <f t="shared" si="243"/>
        <v>2763.73</v>
      </c>
      <c r="E1197" s="214">
        <f t="shared" si="244"/>
        <v>3379.4900000000002</v>
      </c>
      <c r="F1197" s="214">
        <f t="shared" si="245"/>
        <v>3657.84</v>
      </c>
      <c r="G1197" s="215">
        <f t="shared" si="246"/>
        <v>4114.8600000000006</v>
      </c>
      <c r="H1197" s="216">
        <f t="shared" si="241"/>
        <v>972.7299999999999</v>
      </c>
      <c r="I1197" s="252">
        <f t="shared" si="240"/>
        <v>0</v>
      </c>
      <c r="J1197" s="252">
        <f t="shared" si="240"/>
        <v>189.98000000000002</v>
      </c>
      <c r="K1197" s="217" t="str">
        <f t="shared" si="251"/>
        <v>790,89</v>
      </c>
      <c r="L1197" s="255" t="str">
        <f t="shared" si="251"/>
        <v>0</v>
      </c>
      <c r="M1197" s="256" t="str">
        <f t="shared" si="251"/>
        <v>154,99</v>
      </c>
      <c r="N1197" s="218">
        <f>СН!C1235</f>
        <v>178.54</v>
      </c>
      <c r="O1197" s="260">
        <f>СН!C1979</f>
        <v>0</v>
      </c>
      <c r="P1197" s="260">
        <f>СН!C2723</f>
        <v>34.99</v>
      </c>
      <c r="Q1197" s="218">
        <f t="shared" si="252"/>
        <v>3.3000000000000003</v>
      </c>
      <c r="R1197" s="219">
        <f t="shared" si="252"/>
        <v>1791</v>
      </c>
      <c r="S1197" s="25">
        <f t="shared" si="252"/>
        <v>2406.7600000000002</v>
      </c>
      <c r="T1197" s="25">
        <f t="shared" si="252"/>
        <v>2685.11</v>
      </c>
      <c r="U1197" s="220">
        <f t="shared" si="252"/>
        <v>3142.13</v>
      </c>
    </row>
    <row r="1198" spans="1:21" s="12" customFormat="1" x14ac:dyDescent="0.25">
      <c r="A1198" s="211" t="str">
        <f t="shared" si="250"/>
        <v>19.05.2018</v>
      </c>
      <c r="B1198" s="212">
        <f t="shared" si="250"/>
        <v>12</v>
      </c>
      <c r="C1198" s="211" t="str">
        <f t="shared" si="236"/>
        <v>150-670 кВт</v>
      </c>
      <c r="D1198" s="213">
        <f t="shared" si="243"/>
        <v>2763.49</v>
      </c>
      <c r="E1198" s="214">
        <f t="shared" si="244"/>
        <v>3379.2500000000005</v>
      </c>
      <c r="F1198" s="214">
        <f t="shared" si="245"/>
        <v>3657.6000000000004</v>
      </c>
      <c r="G1198" s="215">
        <f t="shared" si="246"/>
        <v>4114.6200000000008</v>
      </c>
      <c r="H1198" s="216">
        <f t="shared" si="241"/>
        <v>972.49</v>
      </c>
      <c r="I1198" s="252">
        <f t="shared" si="240"/>
        <v>0</v>
      </c>
      <c r="J1198" s="252">
        <f t="shared" si="240"/>
        <v>163.28</v>
      </c>
      <c r="K1198" s="217" t="str">
        <f t="shared" si="251"/>
        <v>790,69</v>
      </c>
      <c r="L1198" s="255" t="str">
        <f t="shared" si="251"/>
        <v>0</v>
      </c>
      <c r="M1198" s="256" t="str">
        <f t="shared" si="251"/>
        <v>133,21</v>
      </c>
      <c r="N1198" s="218">
        <f>СН!C1236</f>
        <v>178.5</v>
      </c>
      <c r="O1198" s="260">
        <f>СН!C1980</f>
        <v>0</v>
      </c>
      <c r="P1198" s="260">
        <f>СН!C2724</f>
        <v>30.07</v>
      </c>
      <c r="Q1198" s="218">
        <f t="shared" si="252"/>
        <v>3.3000000000000003</v>
      </c>
      <c r="R1198" s="219">
        <f t="shared" si="252"/>
        <v>1791</v>
      </c>
      <c r="S1198" s="25">
        <f t="shared" si="252"/>
        <v>2406.7600000000002</v>
      </c>
      <c r="T1198" s="25">
        <f t="shared" si="252"/>
        <v>2685.11</v>
      </c>
      <c r="U1198" s="220">
        <f t="shared" si="252"/>
        <v>3142.13</v>
      </c>
    </row>
    <row r="1199" spans="1:21" s="12" customFormat="1" x14ac:dyDescent="0.25">
      <c r="A1199" s="211" t="str">
        <f t="shared" si="250"/>
        <v>19.05.2018</v>
      </c>
      <c r="B1199" s="212">
        <f t="shared" si="250"/>
        <v>13</v>
      </c>
      <c r="C1199" s="211" t="str">
        <f t="shared" si="236"/>
        <v>150-670 кВт</v>
      </c>
      <c r="D1199" s="213">
        <f t="shared" si="243"/>
        <v>2763.35</v>
      </c>
      <c r="E1199" s="214">
        <f t="shared" si="244"/>
        <v>3379.11</v>
      </c>
      <c r="F1199" s="214">
        <f t="shared" si="245"/>
        <v>3657.46</v>
      </c>
      <c r="G1199" s="215">
        <f t="shared" si="246"/>
        <v>4114.4800000000005</v>
      </c>
      <c r="H1199" s="216">
        <f t="shared" si="241"/>
        <v>972.35</v>
      </c>
      <c r="I1199" s="252">
        <f t="shared" si="240"/>
        <v>0</v>
      </c>
      <c r="J1199" s="252">
        <f t="shared" si="240"/>
        <v>104.53</v>
      </c>
      <c r="K1199" s="217" t="str">
        <f t="shared" si="251"/>
        <v>790,58</v>
      </c>
      <c r="L1199" s="255" t="str">
        <f t="shared" si="251"/>
        <v>0</v>
      </c>
      <c r="M1199" s="256" t="str">
        <f t="shared" si="251"/>
        <v>85,28</v>
      </c>
      <c r="N1199" s="218">
        <f>СН!C1237</f>
        <v>178.47</v>
      </c>
      <c r="O1199" s="260">
        <f>СН!C1981</f>
        <v>0</v>
      </c>
      <c r="P1199" s="260">
        <f>СН!C2725</f>
        <v>19.25</v>
      </c>
      <c r="Q1199" s="218">
        <f t="shared" si="252"/>
        <v>3.3000000000000003</v>
      </c>
      <c r="R1199" s="219">
        <f t="shared" si="252"/>
        <v>1791</v>
      </c>
      <c r="S1199" s="25">
        <f t="shared" si="252"/>
        <v>2406.7600000000002</v>
      </c>
      <c r="T1199" s="25">
        <f t="shared" si="252"/>
        <v>2685.11</v>
      </c>
      <c r="U1199" s="220">
        <f t="shared" si="252"/>
        <v>3142.13</v>
      </c>
    </row>
    <row r="1200" spans="1:21" s="12" customFormat="1" x14ac:dyDescent="0.25">
      <c r="A1200" s="211" t="str">
        <f t="shared" si="250"/>
        <v>19.05.2018</v>
      </c>
      <c r="B1200" s="212">
        <f t="shared" si="250"/>
        <v>14</v>
      </c>
      <c r="C1200" s="211" t="str">
        <f t="shared" si="236"/>
        <v>150-670 кВт</v>
      </c>
      <c r="D1200" s="213">
        <f t="shared" si="243"/>
        <v>2764.69</v>
      </c>
      <c r="E1200" s="214">
        <f t="shared" si="244"/>
        <v>3380.4500000000003</v>
      </c>
      <c r="F1200" s="214">
        <f t="shared" si="245"/>
        <v>3658.8</v>
      </c>
      <c r="G1200" s="215">
        <f t="shared" si="246"/>
        <v>4115.82</v>
      </c>
      <c r="H1200" s="216">
        <f t="shared" si="241"/>
        <v>973.68999999999994</v>
      </c>
      <c r="I1200" s="252">
        <f t="shared" si="240"/>
        <v>0.01</v>
      </c>
      <c r="J1200" s="252">
        <f t="shared" si="240"/>
        <v>104.41000000000001</v>
      </c>
      <c r="K1200" s="217" t="str">
        <f t="shared" si="251"/>
        <v>791,67</v>
      </c>
      <c r="L1200" s="255" t="str">
        <f t="shared" si="251"/>
        <v>0,01</v>
      </c>
      <c r="M1200" s="256" t="str">
        <f t="shared" si="251"/>
        <v>85,18</v>
      </c>
      <c r="N1200" s="218">
        <f>СН!C1238</f>
        <v>178.72</v>
      </c>
      <c r="O1200" s="260">
        <f>СН!C1982</f>
        <v>0</v>
      </c>
      <c r="P1200" s="260">
        <f>СН!C2726</f>
        <v>19.23</v>
      </c>
      <c r="Q1200" s="218">
        <f t="shared" si="252"/>
        <v>3.3000000000000003</v>
      </c>
      <c r="R1200" s="219">
        <f t="shared" si="252"/>
        <v>1791</v>
      </c>
      <c r="S1200" s="25">
        <f t="shared" si="252"/>
        <v>2406.7600000000002</v>
      </c>
      <c r="T1200" s="25">
        <f t="shared" si="252"/>
        <v>2685.11</v>
      </c>
      <c r="U1200" s="220">
        <f t="shared" si="252"/>
        <v>3142.13</v>
      </c>
    </row>
    <row r="1201" spans="1:21" s="12" customFormat="1" x14ac:dyDescent="0.25">
      <c r="A1201" s="211" t="str">
        <f t="shared" si="250"/>
        <v>19.05.2018</v>
      </c>
      <c r="B1201" s="212">
        <f t="shared" si="250"/>
        <v>15</v>
      </c>
      <c r="C1201" s="211" t="str">
        <f t="shared" si="236"/>
        <v>150-670 кВт</v>
      </c>
      <c r="D1201" s="213">
        <f t="shared" si="243"/>
        <v>2768.25</v>
      </c>
      <c r="E1201" s="214">
        <f t="shared" si="244"/>
        <v>3384.01</v>
      </c>
      <c r="F1201" s="214">
        <f t="shared" si="245"/>
        <v>3662.36</v>
      </c>
      <c r="G1201" s="215">
        <f t="shared" si="246"/>
        <v>4119.38</v>
      </c>
      <c r="H1201" s="216">
        <f t="shared" si="241"/>
        <v>977.25</v>
      </c>
      <c r="I1201" s="252">
        <f t="shared" si="240"/>
        <v>0</v>
      </c>
      <c r="J1201" s="252">
        <f t="shared" si="240"/>
        <v>62.39</v>
      </c>
      <c r="K1201" s="217" t="str">
        <f t="shared" si="251"/>
        <v>794,58</v>
      </c>
      <c r="L1201" s="255" t="str">
        <f t="shared" si="251"/>
        <v>0</v>
      </c>
      <c r="M1201" s="256" t="str">
        <f t="shared" si="251"/>
        <v>50,9</v>
      </c>
      <c r="N1201" s="218">
        <f>СН!C1239</f>
        <v>179.37</v>
      </c>
      <c r="O1201" s="260">
        <f>СН!C1983</f>
        <v>0</v>
      </c>
      <c r="P1201" s="260">
        <f>СН!C2727</f>
        <v>11.49</v>
      </c>
      <c r="Q1201" s="218">
        <f t="shared" si="252"/>
        <v>3.3000000000000003</v>
      </c>
      <c r="R1201" s="219">
        <f t="shared" si="252"/>
        <v>1791</v>
      </c>
      <c r="S1201" s="25">
        <f t="shared" si="252"/>
        <v>2406.7600000000002</v>
      </c>
      <c r="T1201" s="25">
        <f t="shared" si="252"/>
        <v>2685.11</v>
      </c>
      <c r="U1201" s="220">
        <f t="shared" si="252"/>
        <v>3142.13</v>
      </c>
    </row>
    <row r="1202" spans="1:21" s="12" customFormat="1" x14ac:dyDescent="0.25">
      <c r="A1202" s="211" t="str">
        <f t="shared" ref="A1202:B1217" si="253">A458</f>
        <v>19.05.2018</v>
      </c>
      <c r="B1202" s="212">
        <f t="shared" si="253"/>
        <v>16</v>
      </c>
      <c r="C1202" s="211" t="str">
        <f t="shared" si="236"/>
        <v>150-670 кВт</v>
      </c>
      <c r="D1202" s="213">
        <f t="shared" si="243"/>
        <v>2826</v>
      </c>
      <c r="E1202" s="214">
        <f t="shared" si="244"/>
        <v>3441.76</v>
      </c>
      <c r="F1202" s="214">
        <f t="shared" si="245"/>
        <v>3720.11</v>
      </c>
      <c r="G1202" s="215">
        <f t="shared" si="246"/>
        <v>4177.13</v>
      </c>
      <c r="H1202" s="216">
        <f t="shared" si="241"/>
        <v>1035</v>
      </c>
      <c r="I1202" s="252">
        <f t="shared" si="240"/>
        <v>0</v>
      </c>
      <c r="J1202" s="252">
        <f t="shared" si="240"/>
        <v>34.74</v>
      </c>
      <c r="K1202" s="217" t="str">
        <f t="shared" ref="K1202:M1217" si="254">K458</f>
        <v>841,69</v>
      </c>
      <c r="L1202" s="255" t="str">
        <f t="shared" si="254"/>
        <v>0</v>
      </c>
      <c r="M1202" s="256" t="str">
        <f t="shared" si="254"/>
        <v>28,34</v>
      </c>
      <c r="N1202" s="218">
        <f>СН!C1240</f>
        <v>190.01</v>
      </c>
      <c r="O1202" s="260">
        <f>СН!C1984</f>
        <v>0</v>
      </c>
      <c r="P1202" s="260">
        <f>СН!C2728</f>
        <v>6.4</v>
      </c>
      <c r="Q1202" s="218">
        <f t="shared" si="252"/>
        <v>3.3000000000000003</v>
      </c>
      <c r="R1202" s="219">
        <f t="shared" si="252"/>
        <v>1791</v>
      </c>
      <c r="S1202" s="25">
        <f t="shared" si="252"/>
        <v>2406.7600000000002</v>
      </c>
      <c r="T1202" s="25">
        <f t="shared" si="252"/>
        <v>2685.11</v>
      </c>
      <c r="U1202" s="220">
        <f t="shared" si="252"/>
        <v>3142.13</v>
      </c>
    </row>
    <row r="1203" spans="1:21" s="12" customFormat="1" x14ac:dyDescent="0.25">
      <c r="A1203" s="211" t="str">
        <f t="shared" si="253"/>
        <v>19.05.2018</v>
      </c>
      <c r="B1203" s="212">
        <f t="shared" si="253"/>
        <v>17</v>
      </c>
      <c r="C1203" s="211" t="str">
        <f t="shared" si="236"/>
        <v>150-670 кВт</v>
      </c>
      <c r="D1203" s="213">
        <f t="shared" si="243"/>
        <v>2823.77</v>
      </c>
      <c r="E1203" s="214">
        <f t="shared" si="244"/>
        <v>3439.53</v>
      </c>
      <c r="F1203" s="214">
        <f t="shared" si="245"/>
        <v>3717.88</v>
      </c>
      <c r="G1203" s="215">
        <f t="shared" si="246"/>
        <v>4174.9000000000005</v>
      </c>
      <c r="H1203" s="216">
        <f t="shared" si="241"/>
        <v>1032.77</v>
      </c>
      <c r="I1203" s="252">
        <f t="shared" si="240"/>
        <v>0.01</v>
      </c>
      <c r="J1203" s="252">
        <f t="shared" si="240"/>
        <v>148.23000000000002</v>
      </c>
      <c r="K1203" s="217" t="str">
        <f t="shared" si="254"/>
        <v>839,87</v>
      </c>
      <c r="L1203" s="255" t="str">
        <f t="shared" si="254"/>
        <v>0,01</v>
      </c>
      <c r="M1203" s="256" t="str">
        <f t="shared" si="254"/>
        <v>120,93</v>
      </c>
      <c r="N1203" s="218">
        <f>СН!C1241</f>
        <v>189.6</v>
      </c>
      <c r="O1203" s="260">
        <f>СН!C1985</f>
        <v>0</v>
      </c>
      <c r="P1203" s="260">
        <f>СН!C2729</f>
        <v>27.3</v>
      </c>
      <c r="Q1203" s="218">
        <f t="shared" si="252"/>
        <v>3.3000000000000003</v>
      </c>
      <c r="R1203" s="219">
        <f t="shared" si="252"/>
        <v>1791</v>
      </c>
      <c r="S1203" s="25">
        <f t="shared" si="252"/>
        <v>2406.7600000000002</v>
      </c>
      <c r="T1203" s="25">
        <f t="shared" si="252"/>
        <v>2685.11</v>
      </c>
      <c r="U1203" s="220">
        <f t="shared" si="252"/>
        <v>3142.13</v>
      </c>
    </row>
    <row r="1204" spans="1:21" s="12" customFormat="1" x14ac:dyDescent="0.25">
      <c r="A1204" s="211" t="str">
        <f t="shared" si="253"/>
        <v>19.05.2018</v>
      </c>
      <c r="B1204" s="212">
        <f t="shared" si="253"/>
        <v>18</v>
      </c>
      <c r="C1204" s="211" t="str">
        <f t="shared" ref="C1204:C1267" si="255">C1203</f>
        <v>150-670 кВт</v>
      </c>
      <c r="D1204" s="213">
        <f t="shared" si="243"/>
        <v>2825.3900000000003</v>
      </c>
      <c r="E1204" s="214">
        <f t="shared" si="244"/>
        <v>3441.15</v>
      </c>
      <c r="F1204" s="214">
        <f t="shared" si="245"/>
        <v>3719.5</v>
      </c>
      <c r="G1204" s="215">
        <f t="shared" si="246"/>
        <v>4176.5200000000004</v>
      </c>
      <c r="H1204" s="216">
        <f t="shared" si="241"/>
        <v>1034.3900000000001</v>
      </c>
      <c r="I1204" s="252">
        <f t="shared" si="240"/>
        <v>0</v>
      </c>
      <c r="J1204" s="252">
        <f t="shared" si="240"/>
        <v>43.24</v>
      </c>
      <c r="K1204" s="217" t="str">
        <f t="shared" si="254"/>
        <v>841,19</v>
      </c>
      <c r="L1204" s="255" t="str">
        <f t="shared" si="254"/>
        <v>0</v>
      </c>
      <c r="M1204" s="256" t="str">
        <f t="shared" si="254"/>
        <v>35,28</v>
      </c>
      <c r="N1204" s="218">
        <f>СН!C1242</f>
        <v>189.9</v>
      </c>
      <c r="O1204" s="260">
        <f>СН!C1986</f>
        <v>0</v>
      </c>
      <c r="P1204" s="260">
        <f>СН!C2730</f>
        <v>7.96</v>
      </c>
      <c r="Q1204" s="218">
        <f t="shared" si="252"/>
        <v>3.3000000000000003</v>
      </c>
      <c r="R1204" s="219">
        <f t="shared" si="252"/>
        <v>1791</v>
      </c>
      <c r="S1204" s="25">
        <f t="shared" si="252"/>
        <v>2406.7600000000002</v>
      </c>
      <c r="T1204" s="25">
        <f t="shared" si="252"/>
        <v>2685.11</v>
      </c>
      <c r="U1204" s="220">
        <f t="shared" si="252"/>
        <v>3142.13</v>
      </c>
    </row>
    <row r="1205" spans="1:21" s="12" customFormat="1" x14ac:dyDescent="0.25">
      <c r="A1205" s="211" t="str">
        <f t="shared" si="253"/>
        <v>19.05.2018</v>
      </c>
      <c r="B1205" s="212">
        <f t="shared" si="253"/>
        <v>19</v>
      </c>
      <c r="C1205" s="211" t="str">
        <f t="shared" si="255"/>
        <v>150-670 кВт</v>
      </c>
      <c r="D1205" s="213">
        <f t="shared" si="243"/>
        <v>3026.65</v>
      </c>
      <c r="E1205" s="214">
        <f t="shared" si="244"/>
        <v>3642.4100000000003</v>
      </c>
      <c r="F1205" s="214">
        <f t="shared" si="245"/>
        <v>3920.76</v>
      </c>
      <c r="G1205" s="215">
        <f t="shared" si="246"/>
        <v>4377.7800000000007</v>
      </c>
      <c r="H1205" s="216">
        <f t="shared" si="241"/>
        <v>1235.6499999999999</v>
      </c>
      <c r="I1205" s="252">
        <f t="shared" si="240"/>
        <v>0</v>
      </c>
      <c r="J1205" s="252">
        <f t="shared" si="240"/>
        <v>46.55</v>
      </c>
      <c r="K1205" s="217" t="str">
        <f t="shared" si="254"/>
        <v>1005,39</v>
      </c>
      <c r="L1205" s="255" t="str">
        <f t="shared" si="254"/>
        <v>0</v>
      </c>
      <c r="M1205" s="256" t="str">
        <f t="shared" si="254"/>
        <v>37,98</v>
      </c>
      <c r="N1205" s="218">
        <f>СН!C1243</f>
        <v>226.96</v>
      </c>
      <c r="O1205" s="260">
        <f>СН!C1987</f>
        <v>0</v>
      </c>
      <c r="P1205" s="260">
        <f>СН!C2731</f>
        <v>8.57</v>
      </c>
      <c r="Q1205" s="218">
        <f t="shared" si="252"/>
        <v>3.3000000000000003</v>
      </c>
      <c r="R1205" s="219">
        <f t="shared" si="252"/>
        <v>1791</v>
      </c>
      <c r="S1205" s="25">
        <f t="shared" si="252"/>
        <v>2406.7600000000002</v>
      </c>
      <c r="T1205" s="25">
        <f t="shared" si="252"/>
        <v>2685.11</v>
      </c>
      <c r="U1205" s="220">
        <f t="shared" si="252"/>
        <v>3142.13</v>
      </c>
    </row>
    <row r="1206" spans="1:21" s="12" customFormat="1" x14ac:dyDescent="0.25">
      <c r="A1206" s="211" t="str">
        <f t="shared" si="253"/>
        <v>19.05.2018</v>
      </c>
      <c r="B1206" s="212">
        <f t="shared" si="253"/>
        <v>20</v>
      </c>
      <c r="C1206" s="211" t="str">
        <f t="shared" si="255"/>
        <v>150-670 кВт</v>
      </c>
      <c r="D1206" s="213">
        <f t="shared" si="243"/>
        <v>2672.54</v>
      </c>
      <c r="E1206" s="214">
        <f t="shared" si="244"/>
        <v>3288.3</v>
      </c>
      <c r="F1206" s="214">
        <f t="shared" si="245"/>
        <v>3566.6500000000005</v>
      </c>
      <c r="G1206" s="215">
        <f t="shared" si="246"/>
        <v>4023.67</v>
      </c>
      <c r="H1206" s="216">
        <f t="shared" si="241"/>
        <v>881.54</v>
      </c>
      <c r="I1206" s="252">
        <f t="shared" si="240"/>
        <v>0</v>
      </c>
      <c r="J1206" s="252">
        <f t="shared" si="240"/>
        <v>14.07</v>
      </c>
      <c r="K1206" s="217" t="str">
        <f t="shared" si="254"/>
        <v>716,49</v>
      </c>
      <c r="L1206" s="255" t="str">
        <f t="shared" si="254"/>
        <v>0</v>
      </c>
      <c r="M1206" s="256" t="str">
        <f t="shared" si="254"/>
        <v>11,48</v>
      </c>
      <c r="N1206" s="218">
        <f>СН!C1244</f>
        <v>161.75</v>
      </c>
      <c r="O1206" s="260">
        <f>СН!C1988</f>
        <v>0</v>
      </c>
      <c r="P1206" s="260">
        <f>СН!C2732</f>
        <v>2.59</v>
      </c>
      <c r="Q1206" s="218">
        <f t="shared" si="252"/>
        <v>3.3000000000000003</v>
      </c>
      <c r="R1206" s="219">
        <f t="shared" si="252"/>
        <v>1791</v>
      </c>
      <c r="S1206" s="25">
        <f t="shared" si="252"/>
        <v>2406.7600000000002</v>
      </c>
      <c r="T1206" s="25">
        <f t="shared" si="252"/>
        <v>2685.11</v>
      </c>
      <c r="U1206" s="220">
        <f t="shared" si="252"/>
        <v>3142.13</v>
      </c>
    </row>
    <row r="1207" spans="1:21" s="12" customFormat="1" x14ac:dyDescent="0.25">
      <c r="A1207" s="211" t="str">
        <f t="shared" si="253"/>
        <v>19.05.2018</v>
      </c>
      <c r="B1207" s="212">
        <f t="shared" si="253"/>
        <v>21</v>
      </c>
      <c r="C1207" s="211" t="str">
        <f t="shared" si="255"/>
        <v>150-670 кВт</v>
      </c>
      <c r="D1207" s="213">
        <f t="shared" si="243"/>
        <v>2674.85</v>
      </c>
      <c r="E1207" s="214">
        <f t="shared" si="244"/>
        <v>3290.61</v>
      </c>
      <c r="F1207" s="214">
        <f t="shared" si="245"/>
        <v>3568.96</v>
      </c>
      <c r="G1207" s="215">
        <f t="shared" si="246"/>
        <v>4025.98</v>
      </c>
      <c r="H1207" s="216">
        <f t="shared" si="241"/>
        <v>883.84999999999991</v>
      </c>
      <c r="I1207" s="252">
        <f t="shared" si="240"/>
        <v>0</v>
      </c>
      <c r="J1207" s="252">
        <f t="shared" si="240"/>
        <v>261.15000000000003</v>
      </c>
      <c r="K1207" s="217" t="str">
        <f t="shared" si="254"/>
        <v>718,38</v>
      </c>
      <c r="L1207" s="255" t="str">
        <f t="shared" si="254"/>
        <v>0</v>
      </c>
      <c r="M1207" s="256" t="str">
        <f t="shared" si="254"/>
        <v>213,05</v>
      </c>
      <c r="N1207" s="218">
        <f>СН!C1245</f>
        <v>162.16999999999999</v>
      </c>
      <c r="O1207" s="260">
        <f>СН!C1989</f>
        <v>0</v>
      </c>
      <c r="P1207" s="260">
        <f>СН!C2733</f>
        <v>48.1</v>
      </c>
      <c r="Q1207" s="218">
        <f t="shared" si="252"/>
        <v>3.3000000000000003</v>
      </c>
      <c r="R1207" s="219">
        <f t="shared" si="252"/>
        <v>1791</v>
      </c>
      <c r="S1207" s="25">
        <f t="shared" si="252"/>
        <v>2406.7600000000002</v>
      </c>
      <c r="T1207" s="25">
        <f t="shared" si="252"/>
        <v>2685.11</v>
      </c>
      <c r="U1207" s="220">
        <f t="shared" si="252"/>
        <v>3142.13</v>
      </c>
    </row>
    <row r="1208" spans="1:21" s="12" customFormat="1" x14ac:dyDescent="0.25">
      <c r="A1208" s="211" t="str">
        <f t="shared" si="253"/>
        <v>19.05.2018</v>
      </c>
      <c r="B1208" s="212">
        <f t="shared" si="253"/>
        <v>22</v>
      </c>
      <c r="C1208" s="211" t="str">
        <f t="shared" si="255"/>
        <v>150-670 кВт</v>
      </c>
      <c r="D1208" s="213">
        <f t="shared" si="243"/>
        <v>3080.84</v>
      </c>
      <c r="E1208" s="214">
        <f t="shared" si="244"/>
        <v>3696.6</v>
      </c>
      <c r="F1208" s="214">
        <f t="shared" si="245"/>
        <v>3974.9500000000003</v>
      </c>
      <c r="G1208" s="215">
        <f t="shared" si="246"/>
        <v>4431.9699999999993</v>
      </c>
      <c r="H1208" s="216">
        <f t="shared" si="241"/>
        <v>1289.8399999999999</v>
      </c>
      <c r="I1208" s="252">
        <f t="shared" si="240"/>
        <v>0</v>
      </c>
      <c r="J1208" s="252">
        <f t="shared" si="240"/>
        <v>697.93999999999994</v>
      </c>
      <c r="K1208" s="217" t="str">
        <f t="shared" si="254"/>
        <v>1049,6</v>
      </c>
      <c r="L1208" s="255" t="str">
        <f t="shared" si="254"/>
        <v>0</v>
      </c>
      <c r="M1208" s="256" t="str">
        <f t="shared" si="254"/>
        <v>569,4</v>
      </c>
      <c r="N1208" s="218">
        <f>СН!C1246</f>
        <v>236.94</v>
      </c>
      <c r="O1208" s="260">
        <f>СН!C1990</f>
        <v>0</v>
      </c>
      <c r="P1208" s="260">
        <f>СН!C2734</f>
        <v>128.54</v>
      </c>
      <c r="Q1208" s="218">
        <f t="shared" si="252"/>
        <v>3.3000000000000003</v>
      </c>
      <c r="R1208" s="219">
        <f t="shared" si="252"/>
        <v>1791</v>
      </c>
      <c r="S1208" s="25">
        <f t="shared" si="252"/>
        <v>2406.7600000000002</v>
      </c>
      <c r="T1208" s="25">
        <f t="shared" si="252"/>
        <v>2685.11</v>
      </c>
      <c r="U1208" s="220">
        <f t="shared" si="252"/>
        <v>3142.13</v>
      </c>
    </row>
    <row r="1209" spans="1:21" s="12" customFormat="1" x14ac:dyDescent="0.25">
      <c r="A1209" s="211" t="str">
        <f t="shared" si="253"/>
        <v>19.05.2018</v>
      </c>
      <c r="B1209" s="212">
        <f t="shared" si="253"/>
        <v>23</v>
      </c>
      <c r="C1209" s="211" t="str">
        <f t="shared" si="255"/>
        <v>150-670 кВт</v>
      </c>
      <c r="D1209" s="213">
        <f t="shared" si="243"/>
        <v>2642.17</v>
      </c>
      <c r="E1209" s="214">
        <f t="shared" si="244"/>
        <v>3257.9300000000003</v>
      </c>
      <c r="F1209" s="214">
        <f t="shared" si="245"/>
        <v>3536.2799999999997</v>
      </c>
      <c r="G1209" s="215">
        <f t="shared" si="246"/>
        <v>3993.3</v>
      </c>
      <c r="H1209" s="216">
        <f t="shared" si="241"/>
        <v>851.17</v>
      </c>
      <c r="I1209" s="252">
        <f t="shared" si="240"/>
        <v>0</v>
      </c>
      <c r="J1209" s="252">
        <f t="shared" si="240"/>
        <v>421.99</v>
      </c>
      <c r="K1209" s="217" t="str">
        <f t="shared" si="254"/>
        <v>691,72</v>
      </c>
      <c r="L1209" s="255" t="str">
        <f t="shared" si="254"/>
        <v>0</v>
      </c>
      <c r="M1209" s="256" t="str">
        <f t="shared" si="254"/>
        <v>344,27</v>
      </c>
      <c r="N1209" s="218">
        <f>СН!C1247</f>
        <v>156.15</v>
      </c>
      <c r="O1209" s="260">
        <f>СН!C1991</f>
        <v>0</v>
      </c>
      <c r="P1209" s="260">
        <f>СН!C2735</f>
        <v>77.72</v>
      </c>
      <c r="Q1209" s="218">
        <f t="shared" si="252"/>
        <v>3.3000000000000003</v>
      </c>
      <c r="R1209" s="219">
        <f t="shared" si="252"/>
        <v>1791</v>
      </c>
      <c r="S1209" s="25">
        <f t="shared" si="252"/>
        <v>2406.7600000000002</v>
      </c>
      <c r="T1209" s="25">
        <f t="shared" si="252"/>
        <v>2685.11</v>
      </c>
      <c r="U1209" s="220">
        <f t="shared" si="252"/>
        <v>3142.13</v>
      </c>
    </row>
    <row r="1210" spans="1:21" s="12" customFormat="1" x14ac:dyDescent="0.25">
      <c r="A1210" s="211" t="str">
        <f t="shared" si="253"/>
        <v>20.05.2018</v>
      </c>
      <c r="B1210" s="212">
        <f t="shared" si="253"/>
        <v>0</v>
      </c>
      <c r="C1210" s="211" t="str">
        <f t="shared" si="255"/>
        <v>150-670 кВт</v>
      </c>
      <c r="D1210" s="213">
        <f t="shared" si="243"/>
        <v>2651.82</v>
      </c>
      <c r="E1210" s="214">
        <f t="shared" si="244"/>
        <v>3267.5800000000004</v>
      </c>
      <c r="F1210" s="214">
        <f t="shared" si="245"/>
        <v>3545.9300000000003</v>
      </c>
      <c r="G1210" s="215">
        <f t="shared" si="246"/>
        <v>4002.9500000000003</v>
      </c>
      <c r="H1210" s="216">
        <f t="shared" si="241"/>
        <v>860.81999999999994</v>
      </c>
      <c r="I1210" s="252">
        <f t="shared" si="240"/>
        <v>0</v>
      </c>
      <c r="J1210" s="252">
        <f t="shared" si="240"/>
        <v>59.47</v>
      </c>
      <c r="K1210" s="217" t="str">
        <f t="shared" si="254"/>
        <v>699,59</v>
      </c>
      <c r="L1210" s="255" t="str">
        <f t="shared" si="254"/>
        <v>0</v>
      </c>
      <c r="M1210" s="256" t="str">
        <f t="shared" si="254"/>
        <v>48,52</v>
      </c>
      <c r="N1210" s="218">
        <f>СН!C1248</f>
        <v>157.93</v>
      </c>
      <c r="O1210" s="260">
        <f>СН!C1992</f>
        <v>0</v>
      </c>
      <c r="P1210" s="260">
        <f>СН!C2736</f>
        <v>10.95</v>
      </c>
      <c r="Q1210" s="218">
        <f t="shared" si="252"/>
        <v>3.3000000000000003</v>
      </c>
      <c r="R1210" s="219">
        <f t="shared" si="252"/>
        <v>1791</v>
      </c>
      <c r="S1210" s="25">
        <f t="shared" si="252"/>
        <v>2406.7600000000002</v>
      </c>
      <c r="T1210" s="25">
        <f t="shared" si="252"/>
        <v>2685.11</v>
      </c>
      <c r="U1210" s="220">
        <f t="shared" si="252"/>
        <v>3142.13</v>
      </c>
    </row>
    <row r="1211" spans="1:21" s="12" customFormat="1" x14ac:dyDescent="0.25">
      <c r="A1211" s="211" t="str">
        <f t="shared" si="253"/>
        <v>20.05.2018</v>
      </c>
      <c r="B1211" s="212">
        <f t="shared" si="253"/>
        <v>1</v>
      </c>
      <c r="C1211" s="211" t="str">
        <f t="shared" si="255"/>
        <v>150-670 кВт</v>
      </c>
      <c r="D1211" s="213">
        <f t="shared" si="243"/>
        <v>2688.48</v>
      </c>
      <c r="E1211" s="214">
        <f t="shared" si="244"/>
        <v>3304.2400000000002</v>
      </c>
      <c r="F1211" s="214">
        <f t="shared" si="245"/>
        <v>3582.59</v>
      </c>
      <c r="G1211" s="215">
        <f t="shared" si="246"/>
        <v>4039.61</v>
      </c>
      <c r="H1211" s="216">
        <f t="shared" si="241"/>
        <v>897.48</v>
      </c>
      <c r="I1211" s="252">
        <f t="shared" si="240"/>
        <v>0</v>
      </c>
      <c r="J1211" s="252">
        <f t="shared" si="240"/>
        <v>87.68</v>
      </c>
      <c r="K1211" s="217" t="str">
        <f t="shared" si="254"/>
        <v>729,5</v>
      </c>
      <c r="L1211" s="255" t="str">
        <f t="shared" si="254"/>
        <v>0</v>
      </c>
      <c r="M1211" s="256" t="str">
        <f t="shared" si="254"/>
        <v>71,53</v>
      </c>
      <c r="N1211" s="218">
        <f>СН!C1249</f>
        <v>164.68</v>
      </c>
      <c r="O1211" s="260">
        <f>СН!C1993</f>
        <v>0</v>
      </c>
      <c r="P1211" s="260">
        <f>СН!C2737</f>
        <v>16.149999999999999</v>
      </c>
      <c r="Q1211" s="218">
        <f t="shared" si="252"/>
        <v>3.3000000000000003</v>
      </c>
      <c r="R1211" s="219">
        <f t="shared" si="252"/>
        <v>1791</v>
      </c>
      <c r="S1211" s="25">
        <f t="shared" si="252"/>
        <v>2406.7600000000002</v>
      </c>
      <c r="T1211" s="25">
        <f t="shared" si="252"/>
        <v>2685.11</v>
      </c>
      <c r="U1211" s="220">
        <f t="shared" si="252"/>
        <v>3142.13</v>
      </c>
    </row>
    <row r="1212" spans="1:21" s="12" customFormat="1" x14ac:dyDescent="0.25">
      <c r="A1212" s="211" t="str">
        <f t="shared" si="253"/>
        <v>20.05.2018</v>
      </c>
      <c r="B1212" s="212">
        <f t="shared" si="253"/>
        <v>2</v>
      </c>
      <c r="C1212" s="211" t="str">
        <f t="shared" si="255"/>
        <v>150-670 кВт</v>
      </c>
      <c r="D1212" s="213">
        <f t="shared" si="243"/>
        <v>2738.31</v>
      </c>
      <c r="E1212" s="214">
        <f t="shared" si="244"/>
        <v>3354.07</v>
      </c>
      <c r="F1212" s="214">
        <f t="shared" si="245"/>
        <v>3632.42</v>
      </c>
      <c r="G1212" s="215">
        <f t="shared" si="246"/>
        <v>4089.44</v>
      </c>
      <c r="H1212" s="216">
        <f t="shared" si="241"/>
        <v>947.31</v>
      </c>
      <c r="I1212" s="252">
        <f t="shared" si="240"/>
        <v>0</v>
      </c>
      <c r="J1212" s="252">
        <f t="shared" si="240"/>
        <v>31.51</v>
      </c>
      <c r="K1212" s="217" t="str">
        <f t="shared" si="254"/>
        <v>770,15</v>
      </c>
      <c r="L1212" s="255" t="str">
        <f t="shared" si="254"/>
        <v>0</v>
      </c>
      <c r="M1212" s="256" t="str">
        <f t="shared" si="254"/>
        <v>25,71</v>
      </c>
      <c r="N1212" s="218">
        <f>СН!C1250</f>
        <v>173.86</v>
      </c>
      <c r="O1212" s="260">
        <f>СН!C1994</f>
        <v>0</v>
      </c>
      <c r="P1212" s="260">
        <f>СН!C2738</f>
        <v>5.8</v>
      </c>
      <c r="Q1212" s="218">
        <f t="shared" ref="Q1212:U1227" si="256">Q1211</f>
        <v>3.3000000000000003</v>
      </c>
      <c r="R1212" s="219">
        <f t="shared" si="256"/>
        <v>1791</v>
      </c>
      <c r="S1212" s="25">
        <f t="shared" si="256"/>
        <v>2406.7600000000002</v>
      </c>
      <c r="T1212" s="25">
        <f t="shared" si="256"/>
        <v>2685.11</v>
      </c>
      <c r="U1212" s="220">
        <f t="shared" si="256"/>
        <v>3142.13</v>
      </c>
    </row>
    <row r="1213" spans="1:21" s="12" customFormat="1" x14ac:dyDescent="0.25">
      <c r="A1213" s="211" t="str">
        <f t="shared" si="253"/>
        <v>20.05.2018</v>
      </c>
      <c r="B1213" s="212">
        <f t="shared" si="253"/>
        <v>3</v>
      </c>
      <c r="C1213" s="211" t="str">
        <f t="shared" si="255"/>
        <v>150-670 кВт</v>
      </c>
      <c r="D1213" s="213">
        <f t="shared" si="243"/>
        <v>2737.62</v>
      </c>
      <c r="E1213" s="214">
        <f t="shared" si="244"/>
        <v>3353.3800000000006</v>
      </c>
      <c r="F1213" s="214">
        <f t="shared" si="245"/>
        <v>3631.7300000000005</v>
      </c>
      <c r="G1213" s="215">
        <f t="shared" si="246"/>
        <v>4088.7500000000005</v>
      </c>
      <c r="H1213" s="216">
        <f t="shared" si="241"/>
        <v>946.62</v>
      </c>
      <c r="I1213" s="252">
        <f t="shared" si="240"/>
        <v>0</v>
      </c>
      <c r="J1213" s="252">
        <f t="shared" si="240"/>
        <v>80.02</v>
      </c>
      <c r="K1213" s="217" t="str">
        <f t="shared" si="254"/>
        <v>769,59</v>
      </c>
      <c r="L1213" s="255" t="str">
        <f t="shared" si="254"/>
        <v>0</v>
      </c>
      <c r="M1213" s="256" t="str">
        <f t="shared" si="254"/>
        <v>65,28</v>
      </c>
      <c r="N1213" s="218">
        <f>СН!C1251</f>
        <v>173.73</v>
      </c>
      <c r="O1213" s="260">
        <f>СН!C1995</f>
        <v>0</v>
      </c>
      <c r="P1213" s="260">
        <f>СН!C2739</f>
        <v>14.74</v>
      </c>
      <c r="Q1213" s="218">
        <f t="shared" si="256"/>
        <v>3.3000000000000003</v>
      </c>
      <c r="R1213" s="219">
        <f t="shared" si="256"/>
        <v>1791</v>
      </c>
      <c r="S1213" s="25">
        <f t="shared" si="256"/>
        <v>2406.7600000000002</v>
      </c>
      <c r="T1213" s="25">
        <f t="shared" si="256"/>
        <v>2685.11</v>
      </c>
      <c r="U1213" s="220">
        <f t="shared" si="256"/>
        <v>3142.13</v>
      </c>
    </row>
    <row r="1214" spans="1:21" s="12" customFormat="1" x14ac:dyDescent="0.25">
      <c r="A1214" s="211" t="str">
        <f t="shared" si="253"/>
        <v>20.05.2018</v>
      </c>
      <c r="B1214" s="212">
        <f t="shared" si="253"/>
        <v>4</v>
      </c>
      <c r="C1214" s="211" t="str">
        <f t="shared" si="255"/>
        <v>150-670 кВт</v>
      </c>
      <c r="D1214" s="213">
        <f t="shared" si="243"/>
        <v>2791.57</v>
      </c>
      <c r="E1214" s="214">
        <f t="shared" si="244"/>
        <v>3407.33</v>
      </c>
      <c r="F1214" s="214">
        <f t="shared" si="245"/>
        <v>3685.68</v>
      </c>
      <c r="G1214" s="215">
        <f t="shared" si="246"/>
        <v>4142.7</v>
      </c>
      <c r="H1214" s="216">
        <f t="shared" si="241"/>
        <v>1000.5699999999999</v>
      </c>
      <c r="I1214" s="252">
        <f t="shared" si="240"/>
        <v>0</v>
      </c>
      <c r="J1214" s="252">
        <f t="shared" si="240"/>
        <v>670.84999999999991</v>
      </c>
      <c r="K1214" s="217" t="str">
        <f t="shared" si="254"/>
        <v>813,6</v>
      </c>
      <c r="L1214" s="255" t="str">
        <f t="shared" si="254"/>
        <v>0</v>
      </c>
      <c r="M1214" s="256" t="str">
        <f t="shared" si="254"/>
        <v>547,3</v>
      </c>
      <c r="N1214" s="218">
        <f>СН!C1252</f>
        <v>183.67</v>
      </c>
      <c r="O1214" s="260">
        <f>СН!C1996</f>
        <v>0</v>
      </c>
      <c r="P1214" s="260">
        <f>СН!C2740</f>
        <v>123.55</v>
      </c>
      <c r="Q1214" s="218">
        <f t="shared" si="256"/>
        <v>3.3000000000000003</v>
      </c>
      <c r="R1214" s="219">
        <f t="shared" si="256"/>
        <v>1791</v>
      </c>
      <c r="S1214" s="25">
        <f t="shared" si="256"/>
        <v>2406.7600000000002</v>
      </c>
      <c r="T1214" s="25">
        <f t="shared" si="256"/>
        <v>2685.11</v>
      </c>
      <c r="U1214" s="220">
        <f t="shared" si="256"/>
        <v>3142.13</v>
      </c>
    </row>
    <row r="1215" spans="1:21" s="12" customFormat="1" x14ac:dyDescent="0.25">
      <c r="A1215" s="211" t="str">
        <f t="shared" si="253"/>
        <v>20.05.2018</v>
      </c>
      <c r="B1215" s="212">
        <f t="shared" si="253"/>
        <v>5</v>
      </c>
      <c r="C1215" s="211" t="str">
        <f t="shared" si="255"/>
        <v>150-670 кВт</v>
      </c>
      <c r="D1215" s="213">
        <f t="shared" si="243"/>
        <v>2789.3599999999997</v>
      </c>
      <c r="E1215" s="214">
        <f t="shared" si="244"/>
        <v>3405.12</v>
      </c>
      <c r="F1215" s="214">
        <f t="shared" si="245"/>
        <v>3683.4700000000003</v>
      </c>
      <c r="G1215" s="215">
        <f t="shared" si="246"/>
        <v>4140.49</v>
      </c>
      <c r="H1215" s="216">
        <f t="shared" si="241"/>
        <v>998.3599999999999</v>
      </c>
      <c r="I1215" s="252">
        <f t="shared" si="240"/>
        <v>218.04999999999998</v>
      </c>
      <c r="J1215" s="252">
        <f t="shared" si="240"/>
        <v>0</v>
      </c>
      <c r="K1215" s="217" t="str">
        <f t="shared" si="254"/>
        <v>811,8</v>
      </c>
      <c r="L1215" s="255" t="str">
        <f t="shared" si="254"/>
        <v>177,89</v>
      </c>
      <c r="M1215" s="256" t="str">
        <f t="shared" si="254"/>
        <v>0</v>
      </c>
      <c r="N1215" s="218">
        <f>СН!C1253</f>
        <v>183.26</v>
      </c>
      <c r="O1215" s="260">
        <f>СН!C1997</f>
        <v>40.159999999999997</v>
      </c>
      <c r="P1215" s="260">
        <f>СН!C2741</f>
        <v>0</v>
      </c>
      <c r="Q1215" s="218">
        <f t="shared" si="256"/>
        <v>3.3000000000000003</v>
      </c>
      <c r="R1215" s="219">
        <f t="shared" si="256"/>
        <v>1791</v>
      </c>
      <c r="S1215" s="25">
        <f t="shared" si="256"/>
        <v>2406.7600000000002</v>
      </c>
      <c r="T1215" s="25">
        <f t="shared" si="256"/>
        <v>2685.11</v>
      </c>
      <c r="U1215" s="220">
        <f t="shared" si="256"/>
        <v>3142.13</v>
      </c>
    </row>
    <row r="1216" spans="1:21" s="12" customFormat="1" x14ac:dyDescent="0.25">
      <c r="A1216" s="211" t="str">
        <f t="shared" si="253"/>
        <v>20.05.2018</v>
      </c>
      <c r="B1216" s="212">
        <f t="shared" si="253"/>
        <v>6</v>
      </c>
      <c r="C1216" s="211" t="str">
        <f t="shared" si="255"/>
        <v>150-670 кВт</v>
      </c>
      <c r="D1216" s="213">
        <f t="shared" si="243"/>
        <v>2990.26</v>
      </c>
      <c r="E1216" s="214">
        <f t="shared" si="244"/>
        <v>3606.0200000000004</v>
      </c>
      <c r="F1216" s="214">
        <f t="shared" si="245"/>
        <v>3884.37</v>
      </c>
      <c r="G1216" s="215">
        <f t="shared" si="246"/>
        <v>4341.3900000000003</v>
      </c>
      <c r="H1216" s="216">
        <f t="shared" si="241"/>
        <v>1199.26</v>
      </c>
      <c r="I1216" s="252">
        <f t="shared" si="240"/>
        <v>5.01</v>
      </c>
      <c r="J1216" s="252">
        <f t="shared" si="240"/>
        <v>0.28000000000000003</v>
      </c>
      <c r="K1216" s="217" t="str">
        <f t="shared" si="254"/>
        <v>975,7</v>
      </c>
      <c r="L1216" s="255" t="str">
        <f t="shared" si="254"/>
        <v>4,09</v>
      </c>
      <c r="M1216" s="256" t="str">
        <f t="shared" si="254"/>
        <v>0,23</v>
      </c>
      <c r="N1216" s="218">
        <f>СН!C1254</f>
        <v>220.26</v>
      </c>
      <c r="O1216" s="260">
        <f>СН!C1998</f>
        <v>0.92</v>
      </c>
      <c r="P1216" s="260">
        <f>СН!C2742</f>
        <v>0.05</v>
      </c>
      <c r="Q1216" s="218">
        <f t="shared" si="256"/>
        <v>3.3000000000000003</v>
      </c>
      <c r="R1216" s="219">
        <f t="shared" si="256"/>
        <v>1791</v>
      </c>
      <c r="S1216" s="25">
        <f t="shared" si="256"/>
        <v>2406.7600000000002</v>
      </c>
      <c r="T1216" s="25">
        <f t="shared" si="256"/>
        <v>2685.11</v>
      </c>
      <c r="U1216" s="220">
        <f t="shared" si="256"/>
        <v>3142.13</v>
      </c>
    </row>
    <row r="1217" spans="1:21" s="12" customFormat="1" x14ac:dyDescent="0.25">
      <c r="A1217" s="211" t="str">
        <f t="shared" si="253"/>
        <v>20.05.2018</v>
      </c>
      <c r="B1217" s="212">
        <f t="shared" si="253"/>
        <v>7</v>
      </c>
      <c r="C1217" s="211" t="str">
        <f t="shared" si="255"/>
        <v>150-670 кВт</v>
      </c>
      <c r="D1217" s="213">
        <f t="shared" si="243"/>
        <v>2739.3599999999997</v>
      </c>
      <c r="E1217" s="214">
        <f t="shared" si="244"/>
        <v>3355.12</v>
      </c>
      <c r="F1217" s="214">
        <f t="shared" si="245"/>
        <v>3633.4700000000003</v>
      </c>
      <c r="G1217" s="215">
        <f t="shared" si="246"/>
        <v>4090.49</v>
      </c>
      <c r="H1217" s="216">
        <f t="shared" si="241"/>
        <v>948.3599999999999</v>
      </c>
      <c r="I1217" s="252">
        <f t="shared" si="240"/>
        <v>2.94</v>
      </c>
      <c r="J1217" s="252">
        <f t="shared" si="240"/>
        <v>0.4</v>
      </c>
      <c r="K1217" s="217" t="str">
        <f t="shared" si="254"/>
        <v>771,01</v>
      </c>
      <c r="L1217" s="255" t="str">
        <f t="shared" si="254"/>
        <v>2,4</v>
      </c>
      <c r="M1217" s="256" t="str">
        <f t="shared" si="254"/>
        <v>0,33</v>
      </c>
      <c r="N1217" s="218">
        <f>СН!C1255</f>
        <v>174.05</v>
      </c>
      <c r="O1217" s="260">
        <f>СН!C1999</f>
        <v>0.54</v>
      </c>
      <c r="P1217" s="260">
        <f>СН!C2743</f>
        <v>7.0000000000000007E-2</v>
      </c>
      <c r="Q1217" s="218">
        <f t="shared" si="256"/>
        <v>3.3000000000000003</v>
      </c>
      <c r="R1217" s="219">
        <f t="shared" si="256"/>
        <v>1791</v>
      </c>
      <c r="S1217" s="25">
        <f t="shared" si="256"/>
        <v>2406.7600000000002</v>
      </c>
      <c r="T1217" s="25">
        <f t="shared" si="256"/>
        <v>2685.11</v>
      </c>
      <c r="U1217" s="220">
        <f t="shared" si="256"/>
        <v>3142.13</v>
      </c>
    </row>
    <row r="1218" spans="1:21" s="12" customFormat="1" x14ac:dyDescent="0.25">
      <c r="A1218" s="211" t="str">
        <f t="shared" ref="A1218:B1233" si="257">A474</f>
        <v>20.05.2018</v>
      </c>
      <c r="B1218" s="212">
        <f t="shared" si="257"/>
        <v>8</v>
      </c>
      <c r="C1218" s="211" t="str">
        <f t="shared" si="255"/>
        <v>150-670 кВт</v>
      </c>
      <c r="D1218" s="213">
        <f t="shared" si="243"/>
        <v>2954.03</v>
      </c>
      <c r="E1218" s="214">
        <f t="shared" si="244"/>
        <v>3569.79</v>
      </c>
      <c r="F1218" s="214">
        <f t="shared" si="245"/>
        <v>3848.14</v>
      </c>
      <c r="G1218" s="215">
        <f t="shared" si="246"/>
        <v>4305.16</v>
      </c>
      <c r="H1218" s="216">
        <f t="shared" si="241"/>
        <v>1163.03</v>
      </c>
      <c r="I1218" s="252">
        <f t="shared" si="240"/>
        <v>0</v>
      </c>
      <c r="J1218" s="252">
        <f t="shared" si="240"/>
        <v>51.76</v>
      </c>
      <c r="K1218" s="217" t="str">
        <f t="shared" ref="K1218:M1233" si="258">K474</f>
        <v>946,14</v>
      </c>
      <c r="L1218" s="255" t="str">
        <f t="shared" si="258"/>
        <v>0</v>
      </c>
      <c r="M1218" s="256" t="str">
        <f t="shared" si="258"/>
        <v>42,23</v>
      </c>
      <c r="N1218" s="218">
        <f>СН!C1256</f>
        <v>213.59</v>
      </c>
      <c r="O1218" s="260">
        <f>СН!C2000</f>
        <v>0</v>
      </c>
      <c r="P1218" s="260">
        <f>СН!C2744</f>
        <v>9.5299999999999994</v>
      </c>
      <c r="Q1218" s="218">
        <f t="shared" si="256"/>
        <v>3.3000000000000003</v>
      </c>
      <c r="R1218" s="219">
        <f t="shared" si="256"/>
        <v>1791</v>
      </c>
      <c r="S1218" s="25">
        <f t="shared" si="256"/>
        <v>2406.7600000000002</v>
      </c>
      <c r="T1218" s="25">
        <f t="shared" si="256"/>
        <v>2685.11</v>
      </c>
      <c r="U1218" s="220">
        <f t="shared" si="256"/>
        <v>3142.13</v>
      </c>
    </row>
    <row r="1219" spans="1:21" s="12" customFormat="1" x14ac:dyDescent="0.25">
      <c r="A1219" s="211" t="str">
        <f t="shared" si="257"/>
        <v>20.05.2018</v>
      </c>
      <c r="B1219" s="212">
        <f t="shared" si="257"/>
        <v>9</v>
      </c>
      <c r="C1219" s="211" t="str">
        <f t="shared" si="255"/>
        <v>150-670 кВт</v>
      </c>
      <c r="D1219" s="213">
        <f t="shared" si="243"/>
        <v>2821.64</v>
      </c>
      <c r="E1219" s="214">
        <f t="shared" si="244"/>
        <v>3437.4000000000005</v>
      </c>
      <c r="F1219" s="214">
        <f t="shared" si="245"/>
        <v>3715.7500000000005</v>
      </c>
      <c r="G1219" s="215">
        <f t="shared" si="246"/>
        <v>4172.7700000000004</v>
      </c>
      <c r="H1219" s="216">
        <f t="shared" si="241"/>
        <v>1030.6399999999999</v>
      </c>
      <c r="I1219" s="252">
        <f t="shared" si="240"/>
        <v>0</v>
      </c>
      <c r="J1219" s="252">
        <f t="shared" si="240"/>
        <v>106.87</v>
      </c>
      <c r="K1219" s="217" t="str">
        <f t="shared" si="258"/>
        <v>838,13</v>
      </c>
      <c r="L1219" s="255" t="str">
        <f t="shared" si="258"/>
        <v>0</v>
      </c>
      <c r="M1219" s="256" t="str">
        <f t="shared" si="258"/>
        <v>87,19</v>
      </c>
      <c r="N1219" s="218">
        <f>СН!C1257</f>
        <v>189.21</v>
      </c>
      <c r="O1219" s="260">
        <f>СН!C2001</f>
        <v>0</v>
      </c>
      <c r="P1219" s="260">
        <f>СН!C2745</f>
        <v>19.68</v>
      </c>
      <c r="Q1219" s="218">
        <f t="shared" si="256"/>
        <v>3.3000000000000003</v>
      </c>
      <c r="R1219" s="219">
        <f t="shared" si="256"/>
        <v>1791</v>
      </c>
      <c r="S1219" s="25">
        <f t="shared" si="256"/>
        <v>2406.7600000000002</v>
      </c>
      <c r="T1219" s="25">
        <f t="shared" si="256"/>
        <v>2685.11</v>
      </c>
      <c r="U1219" s="220">
        <f t="shared" si="256"/>
        <v>3142.13</v>
      </c>
    </row>
    <row r="1220" spans="1:21" s="12" customFormat="1" x14ac:dyDescent="0.25">
      <c r="A1220" s="211" t="str">
        <f t="shared" si="257"/>
        <v>20.05.2018</v>
      </c>
      <c r="B1220" s="212">
        <f t="shared" si="257"/>
        <v>10</v>
      </c>
      <c r="C1220" s="211" t="str">
        <f t="shared" si="255"/>
        <v>150-670 кВт</v>
      </c>
      <c r="D1220" s="213">
        <f t="shared" si="243"/>
        <v>2764.4700000000003</v>
      </c>
      <c r="E1220" s="214">
        <f t="shared" si="244"/>
        <v>3380.2300000000005</v>
      </c>
      <c r="F1220" s="214">
        <f t="shared" si="245"/>
        <v>3658.58</v>
      </c>
      <c r="G1220" s="215">
        <f t="shared" si="246"/>
        <v>4115.6000000000004</v>
      </c>
      <c r="H1220" s="216">
        <f t="shared" si="241"/>
        <v>973.47</v>
      </c>
      <c r="I1220" s="252">
        <f t="shared" si="240"/>
        <v>0</v>
      </c>
      <c r="J1220" s="252">
        <f t="shared" si="240"/>
        <v>198.64</v>
      </c>
      <c r="K1220" s="217" t="str">
        <f t="shared" si="258"/>
        <v>791,49</v>
      </c>
      <c r="L1220" s="255" t="str">
        <f t="shared" si="258"/>
        <v>0</v>
      </c>
      <c r="M1220" s="256" t="str">
        <f t="shared" si="258"/>
        <v>162,06</v>
      </c>
      <c r="N1220" s="218">
        <f>СН!C1258</f>
        <v>178.68</v>
      </c>
      <c r="O1220" s="260">
        <f>СН!C2002</f>
        <v>0</v>
      </c>
      <c r="P1220" s="260">
        <f>СН!C2746</f>
        <v>36.58</v>
      </c>
      <c r="Q1220" s="218">
        <f t="shared" si="256"/>
        <v>3.3000000000000003</v>
      </c>
      <c r="R1220" s="219">
        <f t="shared" si="256"/>
        <v>1791</v>
      </c>
      <c r="S1220" s="25">
        <f t="shared" si="256"/>
        <v>2406.7600000000002</v>
      </c>
      <c r="T1220" s="25">
        <f t="shared" si="256"/>
        <v>2685.11</v>
      </c>
      <c r="U1220" s="220">
        <f t="shared" si="256"/>
        <v>3142.13</v>
      </c>
    </row>
    <row r="1221" spans="1:21" s="12" customFormat="1" x14ac:dyDescent="0.25">
      <c r="A1221" s="211" t="str">
        <f t="shared" si="257"/>
        <v>20.05.2018</v>
      </c>
      <c r="B1221" s="212">
        <f t="shared" si="257"/>
        <v>11</v>
      </c>
      <c r="C1221" s="211" t="str">
        <f t="shared" si="255"/>
        <v>150-670 кВт</v>
      </c>
      <c r="D1221" s="213">
        <f t="shared" si="243"/>
        <v>2764.37</v>
      </c>
      <c r="E1221" s="214">
        <f t="shared" si="244"/>
        <v>3380.13</v>
      </c>
      <c r="F1221" s="214">
        <f t="shared" si="245"/>
        <v>3658.48</v>
      </c>
      <c r="G1221" s="215">
        <f t="shared" si="246"/>
        <v>4115.5</v>
      </c>
      <c r="H1221" s="216">
        <f t="shared" si="241"/>
        <v>973.36999999999989</v>
      </c>
      <c r="I1221" s="252">
        <f t="shared" si="240"/>
        <v>0</v>
      </c>
      <c r="J1221" s="252">
        <f t="shared" si="240"/>
        <v>144.44999999999999</v>
      </c>
      <c r="K1221" s="217" t="str">
        <f t="shared" si="258"/>
        <v>791,41</v>
      </c>
      <c r="L1221" s="255" t="str">
        <f t="shared" si="258"/>
        <v>0</v>
      </c>
      <c r="M1221" s="256" t="str">
        <f t="shared" si="258"/>
        <v>117,85</v>
      </c>
      <c r="N1221" s="218">
        <f>СН!C1259</f>
        <v>178.66</v>
      </c>
      <c r="O1221" s="260">
        <f>СН!C2003</f>
        <v>0</v>
      </c>
      <c r="P1221" s="260">
        <f>СН!C2747</f>
        <v>26.6</v>
      </c>
      <c r="Q1221" s="218">
        <f t="shared" si="256"/>
        <v>3.3000000000000003</v>
      </c>
      <c r="R1221" s="219">
        <f t="shared" si="256"/>
        <v>1791</v>
      </c>
      <c r="S1221" s="25">
        <f t="shared" si="256"/>
        <v>2406.7600000000002</v>
      </c>
      <c r="T1221" s="25">
        <f t="shared" si="256"/>
        <v>2685.11</v>
      </c>
      <c r="U1221" s="220">
        <f t="shared" si="256"/>
        <v>3142.13</v>
      </c>
    </row>
    <row r="1222" spans="1:21" s="12" customFormat="1" x14ac:dyDescent="0.25">
      <c r="A1222" s="211" t="str">
        <f t="shared" si="257"/>
        <v>20.05.2018</v>
      </c>
      <c r="B1222" s="212">
        <f t="shared" si="257"/>
        <v>12</v>
      </c>
      <c r="C1222" s="211" t="str">
        <f t="shared" si="255"/>
        <v>150-670 кВт</v>
      </c>
      <c r="D1222" s="213">
        <f t="shared" si="243"/>
        <v>2786.08</v>
      </c>
      <c r="E1222" s="214">
        <f t="shared" si="244"/>
        <v>3401.84</v>
      </c>
      <c r="F1222" s="214">
        <f t="shared" si="245"/>
        <v>3680.19</v>
      </c>
      <c r="G1222" s="215">
        <f t="shared" si="246"/>
        <v>4137.21</v>
      </c>
      <c r="H1222" s="216">
        <f t="shared" si="241"/>
        <v>995.07999999999993</v>
      </c>
      <c r="I1222" s="252">
        <f t="shared" si="240"/>
        <v>12.82</v>
      </c>
      <c r="J1222" s="252">
        <f t="shared" si="240"/>
        <v>0</v>
      </c>
      <c r="K1222" s="217" t="str">
        <f t="shared" si="258"/>
        <v>809,12</v>
      </c>
      <c r="L1222" s="255" t="str">
        <f t="shared" si="258"/>
        <v>10,46</v>
      </c>
      <c r="M1222" s="256" t="str">
        <f t="shared" si="258"/>
        <v>0</v>
      </c>
      <c r="N1222" s="218">
        <f>СН!C1260</f>
        <v>182.66</v>
      </c>
      <c r="O1222" s="260">
        <f>СН!C2004</f>
        <v>2.36</v>
      </c>
      <c r="P1222" s="260">
        <f>СН!C2748</f>
        <v>0</v>
      </c>
      <c r="Q1222" s="218">
        <f t="shared" si="256"/>
        <v>3.3000000000000003</v>
      </c>
      <c r="R1222" s="219">
        <f t="shared" si="256"/>
        <v>1791</v>
      </c>
      <c r="S1222" s="25">
        <f t="shared" si="256"/>
        <v>2406.7600000000002</v>
      </c>
      <c r="T1222" s="25">
        <f t="shared" si="256"/>
        <v>2685.11</v>
      </c>
      <c r="U1222" s="220">
        <f t="shared" si="256"/>
        <v>3142.13</v>
      </c>
    </row>
    <row r="1223" spans="1:21" s="12" customFormat="1" x14ac:dyDescent="0.25">
      <c r="A1223" s="211" t="str">
        <f t="shared" si="257"/>
        <v>20.05.2018</v>
      </c>
      <c r="B1223" s="212">
        <f t="shared" si="257"/>
        <v>13</v>
      </c>
      <c r="C1223" s="211" t="str">
        <f t="shared" si="255"/>
        <v>150-670 кВт</v>
      </c>
      <c r="D1223" s="213">
        <f t="shared" si="243"/>
        <v>2821.66</v>
      </c>
      <c r="E1223" s="214">
        <f t="shared" si="244"/>
        <v>3437.4200000000005</v>
      </c>
      <c r="F1223" s="214">
        <f t="shared" si="245"/>
        <v>3715.7700000000004</v>
      </c>
      <c r="G1223" s="215">
        <f t="shared" si="246"/>
        <v>4172.79</v>
      </c>
      <c r="H1223" s="216">
        <f t="shared" si="241"/>
        <v>1030.6599999999999</v>
      </c>
      <c r="I1223" s="252">
        <f t="shared" si="240"/>
        <v>18.579999999999998</v>
      </c>
      <c r="J1223" s="252">
        <f t="shared" si="240"/>
        <v>6.0000000000000005E-2</v>
      </c>
      <c r="K1223" s="217" t="str">
        <f t="shared" si="258"/>
        <v>838,15</v>
      </c>
      <c r="L1223" s="255" t="str">
        <f t="shared" si="258"/>
        <v>15,16</v>
      </c>
      <c r="M1223" s="256" t="str">
        <f t="shared" si="258"/>
        <v>0,05</v>
      </c>
      <c r="N1223" s="218">
        <f>СН!C1261</f>
        <v>189.21</v>
      </c>
      <c r="O1223" s="260">
        <f>СН!C2005</f>
        <v>3.42</v>
      </c>
      <c r="P1223" s="260">
        <f>СН!C2749</f>
        <v>0.01</v>
      </c>
      <c r="Q1223" s="218">
        <f t="shared" si="256"/>
        <v>3.3000000000000003</v>
      </c>
      <c r="R1223" s="219">
        <f t="shared" si="256"/>
        <v>1791</v>
      </c>
      <c r="S1223" s="25">
        <f t="shared" si="256"/>
        <v>2406.7600000000002</v>
      </c>
      <c r="T1223" s="25">
        <f t="shared" si="256"/>
        <v>2685.11</v>
      </c>
      <c r="U1223" s="220">
        <f t="shared" si="256"/>
        <v>3142.13</v>
      </c>
    </row>
    <row r="1224" spans="1:21" s="12" customFormat="1" x14ac:dyDescent="0.25">
      <c r="A1224" s="211" t="str">
        <f t="shared" si="257"/>
        <v>20.05.2018</v>
      </c>
      <c r="B1224" s="212">
        <f t="shared" si="257"/>
        <v>14</v>
      </c>
      <c r="C1224" s="211" t="str">
        <f t="shared" si="255"/>
        <v>150-670 кВт</v>
      </c>
      <c r="D1224" s="213">
        <f t="shared" si="243"/>
        <v>2823.35</v>
      </c>
      <c r="E1224" s="214">
        <f t="shared" si="244"/>
        <v>3439.1100000000006</v>
      </c>
      <c r="F1224" s="214">
        <f t="shared" si="245"/>
        <v>3717.46</v>
      </c>
      <c r="G1224" s="215">
        <f t="shared" si="246"/>
        <v>4174.4800000000005</v>
      </c>
      <c r="H1224" s="216">
        <f t="shared" si="241"/>
        <v>1032.3499999999999</v>
      </c>
      <c r="I1224" s="252">
        <f t="shared" si="240"/>
        <v>0</v>
      </c>
      <c r="J1224" s="252">
        <f t="shared" si="240"/>
        <v>107.72</v>
      </c>
      <c r="K1224" s="217" t="str">
        <f t="shared" si="258"/>
        <v>839,53</v>
      </c>
      <c r="L1224" s="255" t="str">
        <f t="shared" si="258"/>
        <v>0</v>
      </c>
      <c r="M1224" s="256" t="str">
        <f t="shared" si="258"/>
        <v>87,88</v>
      </c>
      <c r="N1224" s="218">
        <f>СН!C1262</f>
        <v>189.52</v>
      </c>
      <c r="O1224" s="260">
        <f>СН!C2006</f>
        <v>0</v>
      </c>
      <c r="P1224" s="260">
        <f>СН!C2750</f>
        <v>19.84</v>
      </c>
      <c r="Q1224" s="218">
        <f t="shared" si="256"/>
        <v>3.3000000000000003</v>
      </c>
      <c r="R1224" s="219">
        <f t="shared" si="256"/>
        <v>1791</v>
      </c>
      <c r="S1224" s="25">
        <f t="shared" si="256"/>
        <v>2406.7600000000002</v>
      </c>
      <c r="T1224" s="25">
        <f t="shared" si="256"/>
        <v>2685.11</v>
      </c>
      <c r="U1224" s="220">
        <f t="shared" si="256"/>
        <v>3142.13</v>
      </c>
    </row>
    <row r="1225" spans="1:21" s="12" customFormat="1" x14ac:dyDescent="0.25">
      <c r="A1225" s="211" t="str">
        <f t="shared" si="257"/>
        <v>20.05.2018</v>
      </c>
      <c r="B1225" s="212">
        <f t="shared" si="257"/>
        <v>15</v>
      </c>
      <c r="C1225" s="211" t="str">
        <f t="shared" si="255"/>
        <v>150-670 кВт</v>
      </c>
      <c r="D1225" s="213">
        <f t="shared" si="243"/>
        <v>2865.37</v>
      </c>
      <c r="E1225" s="214">
        <f t="shared" si="244"/>
        <v>3481.13</v>
      </c>
      <c r="F1225" s="214">
        <f t="shared" si="245"/>
        <v>3759.48</v>
      </c>
      <c r="G1225" s="215">
        <f t="shared" si="246"/>
        <v>4216.5</v>
      </c>
      <c r="H1225" s="216">
        <f t="shared" si="241"/>
        <v>1074.3699999999999</v>
      </c>
      <c r="I1225" s="252">
        <f t="shared" si="240"/>
        <v>246.54999999999998</v>
      </c>
      <c r="J1225" s="252">
        <f t="shared" si="240"/>
        <v>0</v>
      </c>
      <c r="K1225" s="217" t="str">
        <f t="shared" si="258"/>
        <v>873,81</v>
      </c>
      <c r="L1225" s="255" t="str">
        <f t="shared" si="258"/>
        <v>201,14</v>
      </c>
      <c r="M1225" s="256" t="str">
        <f t="shared" si="258"/>
        <v>0</v>
      </c>
      <c r="N1225" s="218">
        <f>СН!C1263</f>
        <v>197.26</v>
      </c>
      <c r="O1225" s="260">
        <f>СН!C2007</f>
        <v>45.41</v>
      </c>
      <c r="P1225" s="260">
        <f>СН!C2751</f>
        <v>0</v>
      </c>
      <c r="Q1225" s="218">
        <f t="shared" si="256"/>
        <v>3.3000000000000003</v>
      </c>
      <c r="R1225" s="219">
        <f t="shared" si="256"/>
        <v>1791</v>
      </c>
      <c r="S1225" s="25">
        <f t="shared" si="256"/>
        <v>2406.7600000000002</v>
      </c>
      <c r="T1225" s="25">
        <f t="shared" si="256"/>
        <v>2685.11</v>
      </c>
      <c r="U1225" s="220">
        <f t="shared" si="256"/>
        <v>3142.13</v>
      </c>
    </row>
    <row r="1226" spans="1:21" s="12" customFormat="1" x14ac:dyDescent="0.25">
      <c r="A1226" s="211" t="str">
        <f t="shared" si="257"/>
        <v>20.05.2018</v>
      </c>
      <c r="B1226" s="212">
        <f t="shared" si="257"/>
        <v>16</v>
      </c>
      <c r="C1226" s="211" t="str">
        <f t="shared" si="255"/>
        <v>150-670 кВт</v>
      </c>
      <c r="D1226" s="213">
        <f t="shared" si="243"/>
        <v>2863.89</v>
      </c>
      <c r="E1226" s="214">
        <f t="shared" si="244"/>
        <v>3479.65</v>
      </c>
      <c r="F1226" s="214">
        <f t="shared" si="245"/>
        <v>3758</v>
      </c>
      <c r="G1226" s="215">
        <f t="shared" si="246"/>
        <v>4215.0200000000004</v>
      </c>
      <c r="H1226" s="216">
        <f t="shared" si="241"/>
        <v>1072.8900000000001</v>
      </c>
      <c r="I1226" s="252">
        <f t="shared" ref="I1226:J1289" si="259">O1226+L1226</f>
        <v>0</v>
      </c>
      <c r="J1226" s="252">
        <f t="shared" si="259"/>
        <v>18.47</v>
      </c>
      <c r="K1226" s="217" t="str">
        <f t="shared" si="258"/>
        <v>872,6</v>
      </c>
      <c r="L1226" s="255" t="str">
        <f t="shared" si="258"/>
        <v>0</v>
      </c>
      <c r="M1226" s="256" t="str">
        <f t="shared" si="258"/>
        <v>15,07</v>
      </c>
      <c r="N1226" s="218">
        <f>СН!C1264</f>
        <v>196.99</v>
      </c>
      <c r="O1226" s="260">
        <f>СН!C2008</f>
        <v>0</v>
      </c>
      <c r="P1226" s="260">
        <f>СН!C2752</f>
        <v>3.4</v>
      </c>
      <c r="Q1226" s="218">
        <f t="shared" si="256"/>
        <v>3.3000000000000003</v>
      </c>
      <c r="R1226" s="219">
        <f t="shared" si="256"/>
        <v>1791</v>
      </c>
      <c r="S1226" s="25">
        <f t="shared" si="256"/>
        <v>2406.7600000000002</v>
      </c>
      <c r="T1226" s="25">
        <f t="shared" si="256"/>
        <v>2685.11</v>
      </c>
      <c r="U1226" s="220">
        <f t="shared" si="256"/>
        <v>3142.13</v>
      </c>
    </row>
    <row r="1227" spans="1:21" s="12" customFormat="1" x14ac:dyDescent="0.25">
      <c r="A1227" s="211" t="str">
        <f t="shared" si="257"/>
        <v>20.05.2018</v>
      </c>
      <c r="B1227" s="212">
        <f t="shared" si="257"/>
        <v>17</v>
      </c>
      <c r="C1227" s="211" t="str">
        <f t="shared" si="255"/>
        <v>150-670 кВт</v>
      </c>
      <c r="D1227" s="213">
        <f t="shared" si="243"/>
        <v>2826.55</v>
      </c>
      <c r="E1227" s="214">
        <f t="shared" si="244"/>
        <v>3442.31</v>
      </c>
      <c r="F1227" s="214">
        <f t="shared" si="245"/>
        <v>3720.66</v>
      </c>
      <c r="G1227" s="215">
        <f t="shared" si="246"/>
        <v>4177.68</v>
      </c>
      <c r="H1227" s="216">
        <f t="shared" si="241"/>
        <v>1035.55</v>
      </c>
      <c r="I1227" s="252">
        <f t="shared" si="259"/>
        <v>0</v>
      </c>
      <c r="J1227" s="252">
        <f t="shared" si="259"/>
        <v>71.47</v>
      </c>
      <c r="K1227" s="217" t="str">
        <f t="shared" si="258"/>
        <v>842,14</v>
      </c>
      <c r="L1227" s="255" t="str">
        <f t="shared" si="258"/>
        <v>0</v>
      </c>
      <c r="M1227" s="256" t="str">
        <f t="shared" si="258"/>
        <v>58,31</v>
      </c>
      <c r="N1227" s="218">
        <f>СН!C1265</f>
        <v>190.11</v>
      </c>
      <c r="O1227" s="260">
        <f>СН!C2009</f>
        <v>0</v>
      </c>
      <c r="P1227" s="260">
        <f>СН!C2753</f>
        <v>13.16</v>
      </c>
      <c r="Q1227" s="218">
        <f t="shared" si="256"/>
        <v>3.3000000000000003</v>
      </c>
      <c r="R1227" s="219">
        <f t="shared" si="256"/>
        <v>1791</v>
      </c>
      <c r="S1227" s="25">
        <f t="shared" si="256"/>
        <v>2406.7600000000002</v>
      </c>
      <c r="T1227" s="25">
        <f t="shared" si="256"/>
        <v>2685.11</v>
      </c>
      <c r="U1227" s="220">
        <f t="shared" si="256"/>
        <v>3142.13</v>
      </c>
    </row>
    <row r="1228" spans="1:21" s="12" customFormat="1" x14ac:dyDescent="0.25">
      <c r="A1228" s="211" t="str">
        <f t="shared" si="257"/>
        <v>20.05.2018</v>
      </c>
      <c r="B1228" s="212">
        <f t="shared" si="257"/>
        <v>18</v>
      </c>
      <c r="C1228" s="211" t="str">
        <f t="shared" si="255"/>
        <v>150-670 кВт</v>
      </c>
      <c r="D1228" s="213">
        <f t="shared" si="243"/>
        <v>2827</v>
      </c>
      <c r="E1228" s="214">
        <f t="shared" si="244"/>
        <v>3442.76</v>
      </c>
      <c r="F1228" s="214">
        <f t="shared" si="245"/>
        <v>3721.1100000000006</v>
      </c>
      <c r="G1228" s="215">
        <f t="shared" si="246"/>
        <v>4178.13</v>
      </c>
      <c r="H1228" s="216">
        <f t="shared" ref="H1228:H1291" si="260">K1228+N1228+Q1228</f>
        <v>1036</v>
      </c>
      <c r="I1228" s="252">
        <f t="shared" si="259"/>
        <v>0</v>
      </c>
      <c r="J1228" s="252">
        <f t="shared" si="259"/>
        <v>42.519999999999996</v>
      </c>
      <c r="K1228" s="217" t="str">
        <f t="shared" si="258"/>
        <v>842,51</v>
      </c>
      <c r="L1228" s="255" t="str">
        <f t="shared" si="258"/>
        <v>0</v>
      </c>
      <c r="M1228" s="256" t="str">
        <f t="shared" si="258"/>
        <v>34,69</v>
      </c>
      <c r="N1228" s="218">
        <f>СН!C1266</f>
        <v>190.19</v>
      </c>
      <c r="O1228" s="260">
        <f>СН!C2010</f>
        <v>0</v>
      </c>
      <c r="P1228" s="260">
        <f>СН!C2754</f>
        <v>7.83</v>
      </c>
      <c r="Q1228" s="218">
        <f t="shared" ref="Q1228:U1243" si="261">Q1227</f>
        <v>3.3000000000000003</v>
      </c>
      <c r="R1228" s="219">
        <f t="shared" si="261"/>
        <v>1791</v>
      </c>
      <c r="S1228" s="25">
        <f t="shared" si="261"/>
        <v>2406.7600000000002</v>
      </c>
      <c r="T1228" s="25">
        <f t="shared" si="261"/>
        <v>2685.11</v>
      </c>
      <c r="U1228" s="220">
        <f t="shared" si="261"/>
        <v>3142.13</v>
      </c>
    </row>
    <row r="1229" spans="1:21" s="12" customFormat="1" x14ac:dyDescent="0.25">
      <c r="A1229" s="211" t="str">
        <f t="shared" si="257"/>
        <v>20.05.2018</v>
      </c>
      <c r="B1229" s="212">
        <f t="shared" si="257"/>
        <v>19</v>
      </c>
      <c r="C1229" s="211" t="str">
        <f t="shared" si="255"/>
        <v>150-670 кВт</v>
      </c>
      <c r="D1229" s="213">
        <f t="shared" si="243"/>
        <v>3023.6800000000003</v>
      </c>
      <c r="E1229" s="214">
        <f t="shared" si="244"/>
        <v>3639.44</v>
      </c>
      <c r="F1229" s="214">
        <f t="shared" si="245"/>
        <v>3917.79</v>
      </c>
      <c r="G1229" s="215">
        <f t="shared" si="246"/>
        <v>4374.8099999999995</v>
      </c>
      <c r="H1229" s="216">
        <f t="shared" si="260"/>
        <v>1232.68</v>
      </c>
      <c r="I1229" s="252">
        <f t="shared" si="259"/>
        <v>44.18</v>
      </c>
      <c r="J1229" s="252">
        <f t="shared" si="259"/>
        <v>0</v>
      </c>
      <c r="K1229" s="217" t="str">
        <f t="shared" si="258"/>
        <v>1002,96</v>
      </c>
      <c r="L1229" s="255" t="str">
        <f t="shared" si="258"/>
        <v>36,04</v>
      </c>
      <c r="M1229" s="256" t="str">
        <f t="shared" si="258"/>
        <v>0</v>
      </c>
      <c r="N1229" s="218">
        <f>СН!C1267</f>
        <v>226.42</v>
      </c>
      <c r="O1229" s="260">
        <f>СН!C2011</f>
        <v>8.14</v>
      </c>
      <c r="P1229" s="260">
        <f>СН!C2755</f>
        <v>0</v>
      </c>
      <c r="Q1229" s="218">
        <f t="shared" si="261"/>
        <v>3.3000000000000003</v>
      </c>
      <c r="R1229" s="219">
        <f t="shared" si="261"/>
        <v>1791</v>
      </c>
      <c r="S1229" s="25">
        <f t="shared" si="261"/>
        <v>2406.7600000000002</v>
      </c>
      <c r="T1229" s="25">
        <f t="shared" si="261"/>
        <v>2685.11</v>
      </c>
      <c r="U1229" s="220">
        <f t="shared" si="261"/>
        <v>3142.13</v>
      </c>
    </row>
    <row r="1230" spans="1:21" s="12" customFormat="1" x14ac:dyDescent="0.25">
      <c r="A1230" s="211" t="str">
        <f t="shared" si="257"/>
        <v>20.05.2018</v>
      </c>
      <c r="B1230" s="212">
        <f t="shared" si="257"/>
        <v>20</v>
      </c>
      <c r="C1230" s="211" t="str">
        <f t="shared" si="255"/>
        <v>150-670 кВт</v>
      </c>
      <c r="D1230" s="213">
        <f t="shared" ref="D1230:D1293" si="262">N1230+Q1230+R1230+K1230</f>
        <v>2669.4700000000003</v>
      </c>
      <c r="E1230" s="214">
        <f t="shared" ref="E1230:E1293" si="263">$N1230+$Q1230+S1230+$K1230</f>
        <v>3285.2300000000005</v>
      </c>
      <c r="F1230" s="214">
        <f t="shared" ref="F1230:F1293" si="264">$N1230+$Q1230+T1230+$K1230</f>
        <v>3563.58</v>
      </c>
      <c r="G1230" s="215">
        <f t="shared" ref="G1230:G1293" si="265">$N1230+$Q1230+U1230+$K1230</f>
        <v>4020.6000000000004</v>
      </c>
      <c r="H1230" s="216">
        <f t="shared" si="260"/>
        <v>878.47</v>
      </c>
      <c r="I1230" s="252">
        <f t="shared" si="259"/>
        <v>237.48000000000002</v>
      </c>
      <c r="J1230" s="252">
        <f t="shared" si="259"/>
        <v>0</v>
      </c>
      <c r="K1230" s="217" t="str">
        <f t="shared" si="258"/>
        <v>713,99</v>
      </c>
      <c r="L1230" s="255" t="str">
        <f t="shared" si="258"/>
        <v>193,74</v>
      </c>
      <c r="M1230" s="256" t="str">
        <f t="shared" si="258"/>
        <v>0</v>
      </c>
      <c r="N1230" s="218">
        <f>СН!C1268</f>
        <v>161.18</v>
      </c>
      <c r="O1230" s="260">
        <f>СН!C2012</f>
        <v>43.74</v>
      </c>
      <c r="P1230" s="260">
        <f>СН!C2756</f>
        <v>0</v>
      </c>
      <c r="Q1230" s="218">
        <f t="shared" si="261"/>
        <v>3.3000000000000003</v>
      </c>
      <c r="R1230" s="219">
        <f t="shared" si="261"/>
        <v>1791</v>
      </c>
      <c r="S1230" s="25">
        <f t="shared" si="261"/>
        <v>2406.7600000000002</v>
      </c>
      <c r="T1230" s="25">
        <f t="shared" si="261"/>
        <v>2685.11</v>
      </c>
      <c r="U1230" s="220">
        <f t="shared" si="261"/>
        <v>3142.13</v>
      </c>
    </row>
    <row r="1231" spans="1:21" s="12" customFormat="1" x14ac:dyDescent="0.25">
      <c r="A1231" s="211" t="str">
        <f t="shared" si="257"/>
        <v>20.05.2018</v>
      </c>
      <c r="B1231" s="212">
        <f t="shared" si="257"/>
        <v>21</v>
      </c>
      <c r="C1231" s="211" t="str">
        <f t="shared" si="255"/>
        <v>150-670 кВт</v>
      </c>
      <c r="D1231" s="213">
        <f t="shared" si="262"/>
        <v>2693.41</v>
      </c>
      <c r="E1231" s="214">
        <f t="shared" si="263"/>
        <v>3309.17</v>
      </c>
      <c r="F1231" s="214">
        <f t="shared" si="264"/>
        <v>3587.52</v>
      </c>
      <c r="G1231" s="215">
        <f t="shared" si="265"/>
        <v>4044.54</v>
      </c>
      <c r="H1231" s="216">
        <f t="shared" si="260"/>
        <v>902.41</v>
      </c>
      <c r="I1231" s="252">
        <f t="shared" si="259"/>
        <v>0</v>
      </c>
      <c r="J1231" s="252">
        <f t="shared" si="259"/>
        <v>97.25</v>
      </c>
      <c r="K1231" s="217" t="str">
        <f t="shared" si="258"/>
        <v>733,52</v>
      </c>
      <c r="L1231" s="255" t="str">
        <f t="shared" si="258"/>
        <v>0</v>
      </c>
      <c r="M1231" s="256" t="str">
        <f t="shared" si="258"/>
        <v>79,34</v>
      </c>
      <c r="N1231" s="218">
        <f>СН!C1269</f>
        <v>165.59</v>
      </c>
      <c r="O1231" s="260">
        <f>СН!C2013</f>
        <v>0</v>
      </c>
      <c r="P1231" s="260">
        <f>СН!C2757</f>
        <v>17.91</v>
      </c>
      <c r="Q1231" s="218">
        <f t="shared" si="261"/>
        <v>3.3000000000000003</v>
      </c>
      <c r="R1231" s="219">
        <f t="shared" si="261"/>
        <v>1791</v>
      </c>
      <c r="S1231" s="25">
        <f t="shared" si="261"/>
        <v>2406.7600000000002</v>
      </c>
      <c r="T1231" s="25">
        <f t="shared" si="261"/>
        <v>2685.11</v>
      </c>
      <c r="U1231" s="220">
        <f t="shared" si="261"/>
        <v>3142.13</v>
      </c>
    </row>
    <row r="1232" spans="1:21" s="12" customFormat="1" x14ac:dyDescent="0.25">
      <c r="A1232" s="211" t="str">
        <f t="shared" si="257"/>
        <v>20.05.2018</v>
      </c>
      <c r="B1232" s="212">
        <f t="shared" si="257"/>
        <v>22</v>
      </c>
      <c r="C1232" s="211" t="str">
        <f t="shared" si="255"/>
        <v>150-670 кВт</v>
      </c>
      <c r="D1232" s="213">
        <f t="shared" si="262"/>
        <v>3027.22</v>
      </c>
      <c r="E1232" s="214">
        <f t="shared" si="263"/>
        <v>3642.98</v>
      </c>
      <c r="F1232" s="214">
        <f t="shared" si="264"/>
        <v>3921.33</v>
      </c>
      <c r="G1232" s="215">
        <f t="shared" si="265"/>
        <v>4378.3500000000004</v>
      </c>
      <c r="H1232" s="216">
        <f t="shared" si="260"/>
        <v>1236.22</v>
      </c>
      <c r="I1232" s="252">
        <f t="shared" si="259"/>
        <v>0</v>
      </c>
      <c r="J1232" s="252">
        <f t="shared" si="259"/>
        <v>407.76</v>
      </c>
      <c r="K1232" s="217" t="str">
        <f t="shared" si="258"/>
        <v>1005,85</v>
      </c>
      <c r="L1232" s="255" t="str">
        <f t="shared" si="258"/>
        <v>0</v>
      </c>
      <c r="M1232" s="256" t="str">
        <f t="shared" si="258"/>
        <v>332,66</v>
      </c>
      <c r="N1232" s="218">
        <f>СН!C1270</f>
        <v>227.07</v>
      </c>
      <c r="O1232" s="260">
        <f>СН!C2014</f>
        <v>0</v>
      </c>
      <c r="P1232" s="260">
        <f>СН!C2758</f>
        <v>75.099999999999994</v>
      </c>
      <c r="Q1232" s="218">
        <f t="shared" si="261"/>
        <v>3.3000000000000003</v>
      </c>
      <c r="R1232" s="219">
        <f t="shared" si="261"/>
        <v>1791</v>
      </c>
      <c r="S1232" s="25">
        <f t="shared" si="261"/>
        <v>2406.7600000000002</v>
      </c>
      <c r="T1232" s="25">
        <f t="shared" si="261"/>
        <v>2685.11</v>
      </c>
      <c r="U1232" s="220">
        <f t="shared" si="261"/>
        <v>3142.13</v>
      </c>
    </row>
    <row r="1233" spans="1:21" s="12" customFormat="1" x14ac:dyDescent="0.25">
      <c r="A1233" s="211" t="str">
        <f t="shared" si="257"/>
        <v>20.05.2018</v>
      </c>
      <c r="B1233" s="212">
        <f t="shared" si="257"/>
        <v>23</v>
      </c>
      <c r="C1233" s="211" t="str">
        <f t="shared" si="255"/>
        <v>150-670 кВт</v>
      </c>
      <c r="D1233" s="213">
        <f t="shared" si="262"/>
        <v>2657.52</v>
      </c>
      <c r="E1233" s="214">
        <f t="shared" si="263"/>
        <v>3273.2800000000007</v>
      </c>
      <c r="F1233" s="214">
        <f t="shared" si="264"/>
        <v>3551.63</v>
      </c>
      <c r="G1233" s="215">
        <f t="shared" si="265"/>
        <v>4008.6500000000005</v>
      </c>
      <c r="H1233" s="216">
        <f t="shared" si="260"/>
        <v>866.52</v>
      </c>
      <c r="I1233" s="252">
        <f t="shared" si="259"/>
        <v>0</v>
      </c>
      <c r="J1233" s="252">
        <f t="shared" si="259"/>
        <v>252.06</v>
      </c>
      <c r="K1233" s="217" t="str">
        <f t="shared" si="258"/>
        <v>704,24</v>
      </c>
      <c r="L1233" s="255" t="str">
        <f t="shared" si="258"/>
        <v>0</v>
      </c>
      <c r="M1233" s="256" t="str">
        <f t="shared" si="258"/>
        <v>205,64</v>
      </c>
      <c r="N1233" s="218">
        <f>СН!C1271</f>
        <v>158.97999999999999</v>
      </c>
      <c r="O1233" s="260">
        <f>СН!C2015</f>
        <v>0</v>
      </c>
      <c r="P1233" s="260">
        <f>СН!C2759</f>
        <v>46.42</v>
      </c>
      <c r="Q1233" s="218">
        <f t="shared" si="261"/>
        <v>3.3000000000000003</v>
      </c>
      <c r="R1233" s="219">
        <f t="shared" si="261"/>
        <v>1791</v>
      </c>
      <c r="S1233" s="25">
        <f t="shared" si="261"/>
        <v>2406.7600000000002</v>
      </c>
      <c r="T1233" s="25">
        <f t="shared" si="261"/>
        <v>2685.11</v>
      </c>
      <c r="U1233" s="220">
        <f t="shared" si="261"/>
        <v>3142.13</v>
      </c>
    </row>
    <row r="1234" spans="1:21" s="12" customFormat="1" x14ac:dyDescent="0.25">
      <c r="A1234" s="211" t="str">
        <f t="shared" ref="A1234:B1249" si="266">A490</f>
        <v>21.05.2018</v>
      </c>
      <c r="B1234" s="212">
        <f t="shared" si="266"/>
        <v>0</v>
      </c>
      <c r="C1234" s="211" t="str">
        <f t="shared" si="255"/>
        <v>150-670 кВт</v>
      </c>
      <c r="D1234" s="213">
        <f t="shared" si="262"/>
        <v>2631.2200000000003</v>
      </c>
      <c r="E1234" s="214">
        <f t="shared" si="263"/>
        <v>3246.9800000000005</v>
      </c>
      <c r="F1234" s="214">
        <f t="shared" si="264"/>
        <v>3525.33</v>
      </c>
      <c r="G1234" s="215">
        <f t="shared" si="265"/>
        <v>3982.3500000000004</v>
      </c>
      <c r="H1234" s="216">
        <f t="shared" si="260"/>
        <v>840.21999999999991</v>
      </c>
      <c r="I1234" s="252">
        <f t="shared" si="259"/>
        <v>0</v>
      </c>
      <c r="J1234" s="252">
        <f t="shared" si="259"/>
        <v>191.41</v>
      </c>
      <c r="K1234" s="217" t="str">
        <f t="shared" ref="K1234:M1249" si="267">K490</f>
        <v>682,78</v>
      </c>
      <c r="L1234" s="255" t="str">
        <f t="shared" si="267"/>
        <v>0</v>
      </c>
      <c r="M1234" s="256" t="str">
        <f t="shared" si="267"/>
        <v>156,16</v>
      </c>
      <c r="N1234" s="218">
        <f>СН!C1272</f>
        <v>154.13999999999999</v>
      </c>
      <c r="O1234" s="260">
        <f>СН!C2016</f>
        <v>0</v>
      </c>
      <c r="P1234" s="260">
        <f>СН!C2760</f>
        <v>35.25</v>
      </c>
      <c r="Q1234" s="218">
        <f t="shared" si="261"/>
        <v>3.3000000000000003</v>
      </c>
      <c r="R1234" s="219">
        <f t="shared" si="261"/>
        <v>1791</v>
      </c>
      <c r="S1234" s="25">
        <f t="shared" si="261"/>
        <v>2406.7600000000002</v>
      </c>
      <c r="T1234" s="25">
        <f t="shared" si="261"/>
        <v>2685.11</v>
      </c>
      <c r="U1234" s="220">
        <f t="shared" si="261"/>
        <v>3142.13</v>
      </c>
    </row>
    <row r="1235" spans="1:21" s="12" customFormat="1" x14ac:dyDescent="0.25">
      <c r="A1235" s="211" t="str">
        <f t="shared" si="266"/>
        <v>21.05.2018</v>
      </c>
      <c r="B1235" s="212">
        <f t="shared" si="266"/>
        <v>1</v>
      </c>
      <c r="C1235" s="211" t="str">
        <f t="shared" si="255"/>
        <v>150-670 кВт</v>
      </c>
      <c r="D1235" s="213">
        <f t="shared" si="262"/>
        <v>2653.56</v>
      </c>
      <c r="E1235" s="214">
        <f t="shared" si="263"/>
        <v>3269.3200000000006</v>
      </c>
      <c r="F1235" s="214">
        <f t="shared" si="264"/>
        <v>3547.67</v>
      </c>
      <c r="G1235" s="215">
        <f t="shared" si="265"/>
        <v>4004.6900000000005</v>
      </c>
      <c r="H1235" s="216">
        <f t="shared" si="260"/>
        <v>862.56</v>
      </c>
      <c r="I1235" s="252">
        <f t="shared" si="259"/>
        <v>0</v>
      </c>
      <c r="J1235" s="252">
        <f t="shared" si="259"/>
        <v>110.19</v>
      </c>
      <c r="K1235" s="217" t="str">
        <f t="shared" si="267"/>
        <v>701,01</v>
      </c>
      <c r="L1235" s="255" t="str">
        <f t="shared" si="267"/>
        <v>0</v>
      </c>
      <c r="M1235" s="256" t="str">
        <f t="shared" si="267"/>
        <v>89,9</v>
      </c>
      <c r="N1235" s="218">
        <f>СН!C1273</f>
        <v>158.25</v>
      </c>
      <c r="O1235" s="260">
        <f>СН!C2017</f>
        <v>0</v>
      </c>
      <c r="P1235" s="260">
        <f>СН!C2761</f>
        <v>20.29</v>
      </c>
      <c r="Q1235" s="218">
        <f t="shared" si="261"/>
        <v>3.3000000000000003</v>
      </c>
      <c r="R1235" s="219">
        <f t="shared" si="261"/>
        <v>1791</v>
      </c>
      <c r="S1235" s="25">
        <f t="shared" si="261"/>
        <v>2406.7600000000002</v>
      </c>
      <c r="T1235" s="25">
        <f t="shared" si="261"/>
        <v>2685.11</v>
      </c>
      <c r="U1235" s="220">
        <f t="shared" si="261"/>
        <v>3142.13</v>
      </c>
    </row>
    <row r="1236" spans="1:21" s="12" customFormat="1" x14ac:dyDescent="0.25">
      <c r="A1236" s="211" t="str">
        <f t="shared" si="266"/>
        <v>21.05.2018</v>
      </c>
      <c r="B1236" s="212">
        <f t="shared" si="266"/>
        <v>2</v>
      </c>
      <c r="C1236" s="211" t="str">
        <f t="shared" si="255"/>
        <v>150-670 кВт</v>
      </c>
      <c r="D1236" s="213">
        <f t="shared" si="262"/>
        <v>2682.7</v>
      </c>
      <c r="E1236" s="214">
        <f t="shared" si="263"/>
        <v>3298.46</v>
      </c>
      <c r="F1236" s="214">
        <f t="shared" si="264"/>
        <v>3576.8100000000004</v>
      </c>
      <c r="G1236" s="215">
        <f t="shared" si="265"/>
        <v>4033.83</v>
      </c>
      <c r="H1236" s="216">
        <f t="shared" si="260"/>
        <v>891.69999999999993</v>
      </c>
      <c r="I1236" s="252">
        <f t="shared" si="259"/>
        <v>0</v>
      </c>
      <c r="J1236" s="252">
        <f t="shared" si="259"/>
        <v>469.34</v>
      </c>
      <c r="K1236" s="217" t="str">
        <f t="shared" si="267"/>
        <v>724,78</v>
      </c>
      <c r="L1236" s="255" t="str">
        <f t="shared" si="267"/>
        <v>0</v>
      </c>
      <c r="M1236" s="256" t="str">
        <f t="shared" si="267"/>
        <v>382,9</v>
      </c>
      <c r="N1236" s="218">
        <f>СН!C1274</f>
        <v>163.62</v>
      </c>
      <c r="O1236" s="260">
        <f>СН!C2018</f>
        <v>0</v>
      </c>
      <c r="P1236" s="260">
        <f>СН!C2762</f>
        <v>86.44</v>
      </c>
      <c r="Q1236" s="218">
        <f t="shared" si="261"/>
        <v>3.3000000000000003</v>
      </c>
      <c r="R1236" s="219">
        <f t="shared" si="261"/>
        <v>1791</v>
      </c>
      <c r="S1236" s="25">
        <f t="shared" si="261"/>
        <v>2406.7600000000002</v>
      </c>
      <c r="T1236" s="25">
        <f t="shared" si="261"/>
        <v>2685.11</v>
      </c>
      <c r="U1236" s="220">
        <f t="shared" si="261"/>
        <v>3142.13</v>
      </c>
    </row>
    <row r="1237" spans="1:21" s="12" customFormat="1" x14ac:dyDescent="0.25">
      <c r="A1237" s="211" t="str">
        <f t="shared" si="266"/>
        <v>21.05.2018</v>
      </c>
      <c r="B1237" s="212">
        <f t="shared" si="266"/>
        <v>3</v>
      </c>
      <c r="C1237" s="211" t="str">
        <f t="shared" si="255"/>
        <v>150-670 кВт</v>
      </c>
      <c r="D1237" s="213">
        <f t="shared" si="262"/>
        <v>2700.7799999999997</v>
      </c>
      <c r="E1237" s="214">
        <f t="shared" si="263"/>
        <v>3316.54</v>
      </c>
      <c r="F1237" s="214">
        <f t="shared" si="264"/>
        <v>3594.8900000000003</v>
      </c>
      <c r="G1237" s="215">
        <f t="shared" si="265"/>
        <v>4051.91</v>
      </c>
      <c r="H1237" s="216">
        <f t="shared" si="260"/>
        <v>909.78</v>
      </c>
      <c r="I1237" s="252">
        <f t="shared" si="259"/>
        <v>0</v>
      </c>
      <c r="J1237" s="252">
        <f t="shared" si="259"/>
        <v>250.79</v>
      </c>
      <c r="K1237" s="217" t="str">
        <f t="shared" si="267"/>
        <v>739,53</v>
      </c>
      <c r="L1237" s="255" t="str">
        <f t="shared" si="267"/>
        <v>0</v>
      </c>
      <c r="M1237" s="256" t="str">
        <f t="shared" si="267"/>
        <v>204,6</v>
      </c>
      <c r="N1237" s="218">
        <f>СН!C1275</f>
        <v>166.95</v>
      </c>
      <c r="O1237" s="260">
        <f>СН!C2019</f>
        <v>0</v>
      </c>
      <c r="P1237" s="260">
        <f>СН!C2763</f>
        <v>46.19</v>
      </c>
      <c r="Q1237" s="218">
        <f t="shared" si="261"/>
        <v>3.3000000000000003</v>
      </c>
      <c r="R1237" s="219">
        <f t="shared" si="261"/>
        <v>1791</v>
      </c>
      <c r="S1237" s="25">
        <f t="shared" si="261"/>
        <v>2406.7600000000002</v>
      </c>
      <c r="T1237" s="25">
        <f t="shared" si="261"/>
        <v>2685.11</v>
      </c>
      <c r="U1237" s="220">
        <f t="shared" si="261"/>
        <v>3142.13</v>
      </c>
    </row>
    <row r="1238" spans="1:21" s="12" customFormat="1" x14ac:dyDescent="0.25">
      <c r="A1238" s="211" t="str">
        <f t="shared" si="266"/>
        <v>21.05.2018</v>
      </c>
      <c r="B1238" s="212">
        <f t="shared" si="266"/>
        <v>4</v>
      </c>
      <c r="C1238" s="211" t="str">
        <f t="shared" si="255"/>
        <v>150-670 кВт</v>
      </c>
      <c r="D1238" s="213">
        <f t="shared" si="262"/>
        <v>2789.81</v>
      </c>
      <c r="E1238" s="214">
        <f t="shared" si="263"/>
        <v>3405.57</v>
      </c>
      <c r="F1238" s="214">
        <f t="shared" si="264"/>
        <v>3683.92</v>
      </c>
      <c r="G1238" s="215">
        <f t="shared" si="265"/>
        <v>4140.9399999999996</v>
      </c>
      <c r="H1238" s="216">
        <f t="shared" si="260"/>
        <v>998.81</v>
      </c>
      <c r="I1238" s="252">
        <f t="shared" si="259"/>
        <v>0</v>
      </c>
      <c r="J1238" s="252">
        <f t="shared" si="259"/>
        <v>875.05</v>
      </c>
      <c r="K1238" s="217" t="str">
        <f t="shared" si="267"/>
        <v>812,17</v>
      </c>
      <c r="L1238" s="255" t="str">
        <f t="shared" si="267"/>
        <v>0</v>
      </c>
      <c r="M1238" s="256" t="str">
        <f t="shared" si="267"/>
        <v>713,89</v>
      </c>
      <c r="N1238" s="218">
        <f>СН!C1276</f>
        <v>183.34</v>
      </c>
      <c r="O1238" s="260">
        <f>СН!C2020</f>
        <v>0</v>
      </c>
      <c r="P1238" s="260">
        <f>СН!C2764</f>
        <v>161.16</v>
      </c>
      <c r="Q1238" s="218">
        <f t="shared" si="261"/>
        <v>3.3000000000000003</v>
      </c>
      <c r="R1238" s="219">
        <f t="shared" si="261"/>
        <v>1791</v>
      </c>
      <c r="S1238" s="25">
        <f t="shared" si="261"/>
        <v>2406.7600000000002</v>
      </c>
      <c r="T1238" s="25">
        <f t="shared" si="261"/>
        <v>2685.11</v>
      </c>
      <c r="U1238" s="220">
        <f t="shared" si="261"/>
        <v>3142.13</v>
      </c>
    </row>
    <row r="1239" spans="1:21" s="12" customFormat="1" x14ac:dyDescent="0.25">
      <c r="A1239" s="211" t="str">
        <f t="shared" si="266"/>
        <v>21.05.2018</v>
      </c>
      <c r="B1239" s="212">
        <f t="shared" si="266"/>
        <v>5</v>
      </c>
      <c r="C1239" s="211" t="str">
        <f t="shared" si="255"/>
        <v>150-670 кВт</v>
      </c>
      <c r="D1239" s="213">
        <f t="shared" si="262"/>
        <v>2792.3</v>
      </c>
      <c r="E1239" s="214">
        <f t="shared" si="263"/>
        <v>3408.0600000000004</v>
      </c>
      <c r="F1239" s="214">
        <f t="shared" si="264"/>
        <v>3686.41</v>
      </c>
      <c r="G1239" s="215">
        <f t="shared" si="265"/>
        <v>4143.43</v>
      </c>
      <c r="H1239" s="216">
        <f t="shared" si="260"/>
        <v>1001.3</v>
      </c>
      <c r="I1239" s="252">
        <f t="shared" si="259"/>
        <v>78.45</v>
      </c>
      <c r="J1239" s="252">
        <f t="shared" si="259"/>
        <v>0</v>
      </c>
      <c r="K1239" s="217" t="str">
        <f t="shared" si="267"/>
        <v>814,2</v>
      </c>
      <c r="L1239" s="255" t="str">
        <f t="shared" si="267"/>
        <v>64</v>
      </c>
      <c r="M1239" s="256" t="str">
        <f t="shared" si="267"/>
        <v>0</v>
      </c>
      <c r="N1239" s="218">
        <f>СН!C1277</f>
        <v>183.8</v>
      </c>
      <c r="O1239" s="260">
        <f>СН!C2021</f>
        <v>14.45</v>
      </c>
      <c r="P1239" s="260">
        <f>СН!C2765</f>
        <v>0</v>
      </c>
      <c r="Q1239" s="218">
        <f t="shared" si="261"/>
        <v>3.3000000000000003</v>
      </c>
      <c r="R1239" s="219">
        <f t="shared" si="261"/>
        <v>1791</v>
      </c>
      <c r="S1239" s="25">
        <f t="shared" si="261"/>
        <v>2406.7600000000002</v>
      </c>
      <c r="T1239" s="25">
        <f t="shared" si="261"/>
        <v>2685.11</v>
      </c>
      <c r="U1239" s="220">
        <f t="shared" si="261"/>
        <v>3142.13</v>
      </c>
    </row>
    <row r="1240" spans="1:21" s="12" customFormat="1" x14ac:dyDescent="0.25">
      <c r="A1240" s="211" t="str">
        <f t="shared" si="266"/>
        <v>21.05.2018</v>
      </c>
      <c r="B1240" s="212">
        <f t="shared" si="266"/>
        <v>6</v>
      </c>
      <c r="C1240" s="211" t="str">
        <f t="shared" si="255"/>
        <v>150-670 кВт</v>
      </c>
      <c r="D1240" s="213">
        <f t="shared" si="262"/>
        <v>2737.33</v>
      </c>
      <c r="E1240" s="214">
        <f t="shared" si="263"/>
        <v>3353.09</v>
      </c>
      <c r="F1240" s="214">
        <f t="shared" si="264"/>
        <v>3631.44</v>
      </c>
      <c r="G1240" s="215">
        <f t="shared" si="265"/>
        <v>4088.46</v>
      </c>
      <c r="H1240" s="216">
        <f t="shared" si="260"/>
        <v>946.32999999999993</v>
      </c>
      <c r="I1240" s="252">
        <f t="shared" si="259"/>
        <v>168.74</v>
      </c>
      <c r="J1240" s="252">
        <f t="shared" si="259"/>
        <v>0</v>
      </c>
      <c r="K1240" s="217" t="str">
        <f t="shared" si="267"/>
        <v>769,35</v>
      </c>
      <c r="L1240" s="255" t="str">
        <f t="shared" si="267"/>
        <v>137,66</v>
      </c>
      <c r="M1240" s="256" t="str">
        <f t="shared" si="267"/>
        <v>0</v>
      </c>
      <c r="N1240" s="218">
        <f>СН!C1278</f>
        <v>173.68</v>
      </c>
      <c r="O1240" s="260">
        <f>СН!C2022</f>
        <v>31.08</v>
      </c>
      <c r="P1240" s="260">
        <f>СН!C2766</f>
        <v>0</v>
      </c>
      <c r="Q1240" s="218">
        <f t="shared" si="261"/>
        <v>3.3000000000000003</v>
      </c>
      <c r="R1240" s="219">
        <f t="shared" si="261"/>
        <v>1791</v>
      </c>
      <c r="S1240" s="25">
        <f t="shared" si="261"/>
        <v>2406.7600000000002</v>
      </c>
      <c r="T1240" s="25">
        <f t="shared" si="261"/>
        <v>2685.11</v>
      </c>
      <c r="U1240" s="220">
        <f t="shared" si="261"/>
        <v>3142.13</v>
      </c>
    </row>
    <row r="1241" spans="1:21" s="12" customFormat="1" x14ac:dyDescent="0.25">
      <c r="A1241" s="211" t="str">
        <f t="shared" si="266"/>
        <v>21.05.2018</v>
      </c>
      <c r="B1241" s="212">
        <f t="shared" si="266"/>
        <v>7</v>
      </c>
      <c r="C1241" s="211" t="str">
        <f t="shared" si="255"/>
        <v>150-670 кВт</v>
      </c>
      <c r="D1241" s="213">
        <f t="shared" si="262"/>
        <v>2660.69</v>
      </c>
      <c r="E1241" s="214">
        <f t="shared" si="263"/>
        <v>3276.4500000000003</v>
      </c>
      <c r="F1241" s="214">
        <f t="shared" si="264"/>
        <v>3554.8</v>
      </c>
      <c r="G1241" s="215">
        <f t="shared" si="265"/>
        <v>4011.82</v>
      </c>
      <c r="H1241" s="216">
        <f t="shared" si="260"/>
        <v>869.69</v>
      </c>
      <c r="I1241" s="252">
        <f t="shared" si="259"/>
        <v>54.339999999999996</v>
      </c>
      <c r="J1241" s="252">
        <f t="shared" si="259"/>
        <v>0</v>
      </c>
      <c r="K1241" s="217" t="str">
        <f t="shared" si="267"/>
        <v>706,83</v>
      </c>
      <c r="L1241" s="255" t="str">
        <f t="shared" si="267"/>
        <v>44,33</v>
      </c>
      <c r="M1241" s="256" t="str">
        <f t="shared" si="267"/>
        <v>0</v>
      </c>
      <c r="N1241" s="218">
        <f>СН!C1279</f>
        <v>159.56</v>
      </c>
      <c r="O1241" s="260">
        <f>СН!C2023</f>
        <v>10.01</v>
      </c>
      <c r="P1241" s="260">
        <f>СН!C2767</f>
        <v>0</v>
      </c>
      <c r="Q1241" s="218">
        <f t="shared" si="261"/>
        <v>3.3000000000000003</v>
      </c>
      <c r="R1241" s="219">
        <f t="shared" si="261"/>
        <v>1791</v>
      </c>
      <c r="S1241" s="25">
        <f t="shared" si="261"/>
        <v>2406.7600000000002</v>
      </c>
      <c r="T1241" s="25">
        <f t="shared" si="261"/>
        <v>2685.11</v>
      </c>
      <c r="U1241" s="220">
        <f t="shared" si="261"/>
        <v>3142.13</v>
      </c>
    </row>
    <row r="1242" spans="1:21" s="12" customFormat="1" x14ac:dyDescent="0.25">
      <c r="A1242" s="211" t="str">
        <f t="shared" si="266"/>
        <v>21.05.2018</v>
      </c>
      <c r="B1242" s="212">
        <f t="shared" si="266"/>
        <v>8</v>
      </c>
      <c r="C1242" s="211" t="str">
        <f t="shared" si="255"/>
        <v>150-670 кВт</v>
      </c>
      <c r="D1242" s="213">
        <f t="shared" si="262"/>
        <v>2761.89</v>
      </c>
      <c r="E1242" s="214">
        <f t="shared" si="263"/>
        <v>3377.65</v>
      </c>
      <c r="F1242" s="214">
        <f t="shared" si="264"/>
        <v>3656</v>
      </c>
      <c r="G1242" s="215">
        <f t="shared" si="265"/>
        <v>4113.0200000000004</v>
      </c>
      <c r="H1242" s="216">
        <f t="shared" si="260"/>
        <v>970.88999999999987</v>
      </c>
      <c r="I1242" s="252">
        <f t="shared" si="259"/>
        <v>51.04</v>
      </c>
      <c r="J1242" s="252">
        <f t="shared" si="259"/>
        <v>0</v>
      </c>
      <c r="K1242" s="217" t="str">
        <f t="shared" si="267"/>
        <v>789,39</v>
      </c>
      <c r="L1242" s="255" t="str">
        <f t="shared" si="267"/>
        <v>41,64</v>
      </c>
      <c r="M1242" s="256" t="str">
        <f t="shared" si="267"/>
        <v>0</v>
      </c>
      <c r="N1242" s="218">
        <f>СН!C1280</f>
        <v>178.2</v>
      </c>
      <c r="O1242" s="260">
        <f>СН!C2024</f>
        <v>9.4</v>
      </c>
      <c r="P1242" s="260">
        <f>СН!C2768</f>
        <v>0</v>
      </c>
      <c r="Q1242" s="218">
        <f t="shared" si="261"/>
        <v>3.3000000000000003</v>
      </c>
      <c r="R1242" s="219">
        <f t="shared" si="261"/>
        <v>1791</v>
      </c>
      <c r="S1242" s="25">
        <f t="shared" si="261"/>
        <v>2406.7600000000002</v>
      </c>
      <c r="T1242" s="25">
        <f t="shared" si="261"/>
        <v>2685.11</v>
      </c>
      <c r="U1242" s="220">
        <f t="shared" si="261"/>
        <v>3142.13</v>
      </c>
    </row>
    <row r="1243" spans="1:21" s="12" customFormat="1" x14ac:dyDescent="0.25">
      <c r="A1243" s="211" t="str">
        <f t="shared" si="266"/>
        <v>21.05.2018</v>
      </c>
      <c r="B1243" s="212">
        <f t="shared" si="266"/>
        <v>9</v>
      </c>
      <c r="C1243" s="211" t="str">
        <f t="shared" si="255"/>
        <v>150-670 кВт</v>
      </c>
      <c r="D1243" s="213">
        <f t="shared" si="262"/>
        <v>2647.84</v>
      </c>
      <c r="E1243" s="214">
        <f t="shared" si="263"/>
        <v>3263.6000000000004</v>
      </c>
      <c r="F1243" s="214">
        <f t="shared" si="264"/>
        <v>3541.9500000000003</v>
      </c>
      <c r="G1243" s="215">
        <f t="shared" si="265"/>
        <v>3998.9700000000003</v>
      </c>
      <c r="H1243" s="216">
        <f t="shared" si="260"/>
        <v>856.83999999999992</v>
      </c>
      <c r="I1243" s="252">
        <f t="shared" si="259"/>
        <v>0</v>
      </c>
      <c r="J1243" s="252">
        <f t="shared" si="259"/>
        <v>47.45</v>
      </c>
      <c r="K1243" s="217" t="str">
        <f t="shared" si="267"/>
        <v>696,34</v>
      </c>
      <c r="L1243" s="255" t="str">
        <f t="shared" si="267"/>
        <v>0</v>
      </c>
      <c r="M1243" s="256" t="str">
        <f t="shared" si="267"/>
        <v>38,71</v>
      </c>
      <c r="N1243" s="218">
        <f>СН!C1281</f>
        <v>157.19999999999999</v>
      </c>
      <c r="O1243" s="260">
        <f>СН!C2025</f>
        <v>0</v>
      </c>
      <c r="P1243" s="260">
        <f>СН!C2769</f>
        <v>8.74</v>
      </c>
      <c r="Q1243" s="218">
        <f t="shared" si="261"/>
        <v>3.3000000000000003</v>
      </c>
      <c r="R1243" s="219">
        <f t="shared" si="261"/>
        <v>1791</v>
      </c>
      <c r="S1243" s="25">
        <f t="shared" si="261"/>
        <v>2406.7600000000002</v>
      </c>
      <c r="T1243" s="25">
        <f t="shared" si="261"/>
        <v>2685.11</v>
      </c>
      <c r="U1243" s="220">
        <f t="shared" si="261"/>
        <v>3142.13</v>
      </c>
    </row>
    <row r="1244" spans="1:21" s="12" customFormat="1" x14ac:dyDescent="0.25">
      <c r="A1244" s="211" t="str">
        <f t="shared" si="266"/>
        <v>21.05.2018</v>
      </c>
      <c r="B1244" s="212">
        <f t="shared" si="266"/>
        <v>10</v>
      </c>
      <c r="C1244" s="211" t="str">
        <f t="shared" si="255"/>
        <v>150-670 кВт</v>
      </c>
      <c r="D1244" s="213">
        <f t="shared" si="262"/>
        <v>2647.57</v>
      </c>
      <c r="E1244" s="214">
        <f t="shared" si="263"/>
        <v>3263.33</v>
      </c>
      <c r="F1244" s="214">
        <f t="shared" si="264"/>
        <v>3541.68</v>
      </c>
      <c r="G1244" s="215">
        <f t="shared" si="265"/>
        <v>3998.7</v>
      </c>
      <c r="H1244" s="216">
        <f t="shared" si="260"/>
        <v>856.56999999999994</v>
      </c>
      <c r="I1244" s="252">
        <f t="shared" si="259"/>
        <v>0</v>
      </c>
      <c r="J1244" s="252">
        <f t="shared" si="259"/>
        <v>10.81</v>
      </c>
      <c r="K1244" s="217" t="str">
        <f t="shared" si="267"/>
        <v>696,12</v>
      </c>
      <c r="L1244" s="255" t="str">
        <f t="shared" si="267"/>
        <v>0</v>
      </c>
      <c r="M1244" s="256" t="str">
        <f t="shared" si="267"/>
        <v>8,82</v>
      </c>
      <c r="N1244" s="218">
        <f>СН!C1282</f>
        <v>157.15</v>
      </c>
      <c r="O1244" s="260">
        <f>СН!C2026</f>
        <v>0</v>
      </c>
      <c r="P1244" s="260">
        <f>СН!C2770</f>
        <v>1.99</v>
      </c>
      <c r="Q1244" s="218">
        <f t="shared" ref="Q1244:U1259" si="268">Q1243</f>
        <v>3.3000000000000003</v>
      </c>
      <c r="R1244" s="219">
        <f t="shared" si="268"/>
        <v>1791</v>
      </c>
      <c r="S1244" s="25">
        <f t="shared" si="268"/>
        <v>2406.7600000000002</v>
      </c>
      <c r="T1244" s="25">
        <f t="shared" si="268"/>
        <v>2685.11</v>
      </c>
      <c r="U1244" s="220">
        <f t="shared" si="268"/>
        <v>3142.13</v>
      </c>
    </row>
    <row r="1245" spans="1:21" s="12" customFormat="1" x14ac:dyDescent="0.25">
      <c r="A1245" s="211" t="str">
        <f t="shared" si="266"/>
        <v>21.05.2018</v>
      </c>
      <c r="B1245" s="212">
        <f t="shared" si="266"/>
        <v>11</v>
      </c>
      <c r="C1245" s="211" t="str">
        <f t="shared" si="255"/>
        <v>150-670 кВт</v>
      </c>
      <c r="D1245" s="213">
        <f t="shared" si="262"/>
        <v>2646.54</v>
      </c>
      <c r="E1245" s="214">
        <f t="shared" si="263"/>
        <v>3262.3</v>
      </c>
      <c r="F1245" s="214">
        <f t="shared" si="264"/>
        <v>3540.6500000000005</v>
      </c>
      <c r="G1245" s="215">
        <f t="shared" si="265"/>
        <v>3997.67</v>
      </c>
      <c r="H1245" s="216">
        <f t="shared" si="260"/>
        <v>855.54</v>
      </c>
      <c r="I1245" s="252">
        <f t="shared" si="259"/>
        <v>0</v>
      </c>
      <c r="J1245" s="252">
        <f t="shared" si="259"/>
        <v>118.01</v>
      </c>
      <c r="K1245" s="217" t="str">
        <f t="shared" si="267"/>
        <v>695,28</v>
      </c>
      <c r="L1245" s="255" t="str">
        <f t="shared" si="267"/>
        <v>0</v>
      </c>
      <c r="M1245" s="256" t="str">
        <f t="shared" si="267"/>
        <v>96,28</v>
      </c>
      <c r="N1245" s="218">
        <f>СН!C1283</f>
        <v>156.96</v>
      </c>
      <c r="O1245" s="260">
        <f>СН!C2027</f>
        <v>0</v>
      </c>
      <c r="P1245" s="260">
        <f>СН!C2771</f>
        <v>21.73</v>
      </c>
      <c r="Q1245" s="218">
        <f t="shared" si="268"/>
        <v>3.3000000000000003</v>
      </c>
      <c r="R1245" s="219">
        <f t="shared" si="268"/>
        <v>1791</v>
      </c>
      <c r="S1245" s="25">
        <f t="shared" si="268"/>
        <v>2406.7600000000002</v>
      </c>
      <c r="T1245" s="25">
        <f t="shared" si="268"/>
        <v>2685.11</v>
      </c>
      <c r="U1245" s="220">
        <f t="shared" si="268"/>
        <v>3142.13</v>
      </c>
    </row>
    <row r="1246" spans="1:21" s="12" customFormat="1" x14ac:dyDescent="0.25">
      <c r="A1246" s="211" t="str">
        <f t="shared" si="266"/>
        <v>21.05.2018</v>
      </c>
      <c r="B1246" s="212">
        <f t="shared" si="266"/>
        <v>12</v>
      </c>
      <c r="C1246" s="211" t="str">
        <f t="shared" si="255"/>
        <v>150-670 кВт</v>
      </c>
      <c r="D1246" s="213">
        <f t="shared" si="262"/>
        <v>2644.33</v>
      </c>
      <c r="E1246" s="214">
        <f t="shared" si="263"/>
        <v>3260.09</v>
      </c>
      <c r="F1246" s="214">
        <f t="shared" si="264"/>
        <v>3538.44</v>
      </c>
      <c r="G1246" s="215">
        <f t="shared" si="265"/>
        <v>3995.46</v>
      </c>
      <c r="H1246" s="216">
        <f t="shared" si="260"/>
        <v>853.32999999999993</v>
      </c>
      <c r="I1246" s="252">
        <f t="shared" si="259"/>
        <v>123.78</v>
      </c>
      <c r="J1246" s="252">
        <f t="shared" si="259"/>
        <v>0</v>
      </c>
      <c r="K1246" s="217" t="str">
        <f t="shared" si="267"/>
        <v>693,48</v>
      </c>
      <c r="L1246" s="255" t="str">
        <f t="shared" si="267"/>
        <v>100,98</v>
      </c>
      <c r="M1246" s="256" t="str">
        <f t="shared" si="267"/>
        <v>0</v>
      </c>
      <c r="N1246" s="218">
        <f>СН!C1284</f>
        <v>156.55000000000001</v>
      </c>
      <c r="O1246" s="260">
        <f>СН!C2028</f>
        <v>22.8</v>
      </c>
      <c r="P1246" s="260">
        <f>СН!C2772</f>
        <v>0</v>
      </c>
      <c r="Q1246" s="218">
        <f t="shared" si="268"/>
        <v>3.3000000000000003</v>
      </c>
      <c r="R1246" s="219">
        <f t="shared" si="268"/>
        <v>1791</v>
      </c>
      <c r="S1246" s="25">
        <f t="shared" si="268"/>
        <v>2406.7600000000002</v>
      </c>
      <c r="T1246" s="25">
        <f t="shared" si="268"/>
        <v>2685.11</v>
      </c>
      <c r="U1246" s="220">
        <f t="shared" si="268"/>
        <v>3142.13</v>
      </c>
    </row>
    <row r="1247" spans="1:21" s="12" customFormat="1" x14ac:dyDescent="0.25">
      <c r="A1247" s="211" t="str">
        <f t="shared" si="266"/>
        <v>21.05.2018</v>
      </c>
      <c r="B1247" s="212">
        <f t="shared" si="266"/>
        <v>13</v>
      </c>
      <c r="C1247" s="211" t="str">
        <f t="shared" si="255"/>
        <v>150-670 кВт</v>
      </c>
      <c r="D1247" s="213">
        <f t="shared" si="262"/>
        <v>2644.53</v>
      </c>
      <c r="E1247" s="214">
        <f t="shared" si="263"/>
        <v>3260.29</v>
      </c>
      <c r="F1247" s="214">
        <f t="shared" si="264"/>
        <v>3538.64</v>
      </c>
      <c r="G1247" s="215">
        <f t="shared" si="265"/>
        <v>3995.66</v>
      </c>
      <c r="H1247" s="216">
        <f t="shared" si="260"/>
        <v>853.53</v>
      </c>
      <c r="I1247" s="252">
        <f t="shared" si="259"/>
        <v>69.290000000000006</v>
      </c>
      <c r="J1247" s="252">
        <f t="shared" si="259"/>
        <v>0</v>
      </c>
      <c r="K1247" s="217" t="str">
        <f t="shared" si="267"/>
        <v>693,64</v>
      </c>
      <c r="L1247" s="255" t="str">
        <f t="shared" si="267"/>
        <v>56,53</v>
      </c>
      <c r="M1247" s="256" t="str">
        <f t="shared" si="267"/>
        <v>0</v>
      </c>
      <c r="N1247" s="218">
        <f>СН!C1285</f>
        <v>156.59</v>
      </c>
      <c r="O1247" s="260">
        <f>СН!C2029</f>
        <v>12.76</v>
      </c>
      <c r="P1247" s="260">
        <f>СН!C2773</f>
        <v>0</v>
      </c>
      <c r="Q1247" s="218">
        <f t="shared" si="268"/>
        <v>3.3000000000000003</v>
      </c>
      <c r="R1247" s="219">
        <f t="shared" si="268"/>
        <v>1791</v>
      </c>
      <c r="S1247" s="25">
        <f t="shared" si="268"/>
        <v>2406.7600000000002</v>
      </c>
      <c r="T1247" s="25">
        <f t="shared" si="268"/>
        <v>2685.11</v>
      </c>
      <c r="U1247" s="220">
        <f t="shared" si="268"/>
        <v>3142.13</v>
      </c>
    </row>
    <row r="1248" spans="1:21" s="12" customFormat="1" x14ac:dyDescent="0.25">
      <c r="A1248" s="211" t="str">
        <f t="shared" si="266"/>
        <v>21.05.2018</v>
      </c>
      <c r="B1248" s="212">
        <f t="shared" si="266"/>
        <v>14</v>
      </c>
      <c r="C1248" s="211" t="str">
        <f t="shared" si="255"/>
        <v>150-670 кВт</v>
      </c>
      <c r="D1248" s="213">
        <f t="shared" si="262"/>
        <v>2644.87</v>
      </c>
      <c r="E1248" s="214">
        <f t="shared" si="263"/>
        <v>3260.63</v>
      </c>
      <c r="F1248" s="214">
        <f t="shared" si="264"/>
        <v>3538.98</v>
      </c>
      <c r="G1248" s="215">
        <f t="shared" si="265"/>
        <v>3996</v>
      </c>
      <c r="H1248" s="216">
        <f t="shared" si="260"/>
        <v>853.86999999999989</v>
      </c>
      <c r="I1248" s="252">
        <f t="shared" si="259"/>
        <v>36.43</v>
      </c>
      <c r="J1248" s="252">
        <f t="shared" si="259"/>
        <v>0</v>
      </c>
      <c r="K1248" s="217" t="str">
        <f t="shared" si="267"/>
        <v>693,92</v>
      </c>
      <c r="L1248" s="255" t="str">
        <f t="shared" si="267"/>
        <v>29,72</v>
      </c>
      <c r="M1248" s="256" t="str">
        <f t="shared" si="267"/>
        <v>0</v>
      </c>
      <c r="N1248" s="218">
        <f>СН!C1286</f>
        <v>156.65</v>
      </c>
      <c r="O1248" s="260">
        <f>СН!C2030</f>
        <v>6.71</v>
      </c>
      <c r="P1248" s="260">
        <f>СН!C2774</f>
        <v>0</v>
      </c>
      <c r="Q1248" s="218">
        <f t="shared" si="268"/>
        <v>3.3000000000000003</v>
      </c>
      <c r="R1248" s="219">
        <f t="shared" si="268"/>
        <v>1791</v>
      </c>
      <c r="S1248" s="25">
        <f t="shared" si="268"/>
        <v>2406.7600000000002</v>
      </c>
      <c r="T1248" s="25">
        <f t="shared" si="268"/>
        <v>2685.11</v>
      </c>
      <c r="U1248" s="220">
        <f t="shared" si="268"/>
        <v>3142.13</v>
      </c>
    </row>
    <row r="1249" spans="1:21" s="12" customFormat="1" x14ac:dyDescent="0.25">
      <c r="A1249" s="211" t="str">
        <f t="shared" si="266"/>
        <v>21.05.2018</v>
      </c>
      <c r="B1249" s="212">
        <f t="shared" si="266"/>
        <v>15</v>
      </c>
      <c r="C1249" s="211" t="str">
        <f t="shared" si="255"/>
        <v>150-670 кВт</v>
      </c>
      <c r="D1249" s="213">
        <f t="shared" si="262"/>
        <v>2644.66</v>
      </c>
      <c r="E1249" s="214">
        <f t="shared" si="263"/>
        <v>3260.42</v>
      </c>
      <c r="F1249" s="214">
        <f t="shared" si="264"/>
        <v>3538.77</v>
      </c>
      <c r="G1249" s="215">
        <f t="shared" si="265"/>
        <v>3995.79</v>
      </c>
      <c r="H1249" s="216">
        <f t="shared" si="260"/>
        <v>853.66</v>
      </c>
      <c r="I1249" s="252">
        <f t="shared" si="259"/>
        <v>0</v>
      </c>
      <c r="J1249" s="252">
        <f t="shared" si="259"/>
        <v>359.76</v>
      </c>
      <c r="K1249" s="217" t="str">
        <f t="shared" si="267"/>
        <v>693,75</v>
      </c>
      <c r="L1249" s="255" t="str">
        <f t="shared" si="267"/>
        <v>0</v>
      </c>
      <c r="M1249" s="256" t="str">
        <f t="shared" si="267"/>
        <v>293,5</v>
      </c>
      <c r="N1249" s="218">
        <f>СН!C1287</f>
        <v>156.61000000000001</v>
      </c>
      <c r="O1249" s="260">
        <f>СН!C2031</f>
        <v>0</v>
      </c>
      <c r="P1249" s="260">
        <f>СН!C2775</f>
        <v>66.260000000000005</v>
      </c>
      <c r="Q1249" s="218">
        <f t="shared" si="268"/>
        <v>3.3000000000000003</v>
      </c>
      <c r="R1249" s="219">
        <f t="shared" si="268"/>
        <v>1791</v>
      </c>
      <c r="S1249" s="25">
        <f t="shared" si="268"/>
        <v>2406.7600000000002</v>
      </c>
      <c r="T1249" s="25">
        <f t="shared" si="268"/>
        <v>2685.11</v>
      </c>
      <c r="U1249" s="220">
        <f t="shared" si="268"/>
        <v>3142.13</v>
      </c>
    </row>
    <row r="1250" spans="1:21" s="12" customFormat="1" x14ac:dyDescent="0.25">
      <c r="A1250" s="211" t="str">
        <f t="shared" ref="A1250:B1265" si="269">A506</f>
        <v>21.05.2018</v>
      </c>
      <c r="B1250" s="212">
        <f t="shared" si="269"/>
        <v>16</v>
      </c>
      <c r="C1250" s="211" t="str">
        <f t="shared" si="255"/>
        <v>150-670 кВт</v>
      </c>
      <c r="D1250" s="213">
        <f t="shared" si="262"/>
        <v>2659.59</v>
      </c>
      <c r="E1250" s="214">
        <f t="shared" si="263"/>
        <v>3275.35</v>
      </c>
      <c r="F1250" s="214">
        <f t="shared" si="264"/>
        <v>3553.7</v>
      </c>
      <c r="G1250" s="215">
        <f t="shared" si="265"/>
        <v>4010.72</v>
      </c>
      <c r="H1250" s="216">
        <f t="shared" si="260"/>
        <v>868.58999999999992</v>
      </c>
      <c r="I1250" s="252">
        <f t="shared" si="259"/>
        <v>18.41</v>
      </c>
      <c r="J1250" s="252">
        <f t="shared" si="259"/>
        <v>0</v>
      </c>
      <c r="K1250" s="217" t="str">
        <f t="shared" ref="K1250:M1265" si="270">K506</f>
        <v>705,93</v>
      </c>
      <c r="L1250" s="255" t="str">
        <f t="shared" si="270"/>
        <v>15,02</v>
      </c>
      <c r="M1250" s="256" t="str">
        <f t="shared" si="270"/>
        <v>0</v>
      </c>
      <c r="N1250" s="218">
        <f>СН!C1288</f>
        <v>159.36000000000001</v>
      </c>
      <c r="O1250" s="260">
        <f>СН!C2032</f>
        <v>3.39</v>
      </c>
      <c r="P1250" s="260">
        <f>СН!C2776</f>
        <v>0</v>
      </c>
      <c r="Q1250" s="218">
        <f t="shared" si="268"/>
        <v>3.3000000000000003</v>
      </c>
      <c r="R1250" s="219">
        <f t="shared" si="268"/>
        <v>1791</v>
      </c>
      <c r="S1250" s="25">
        <f t="shared" si="268"/>
        <v>2406.7600000000002</v>
      </c>
      <c r="T1250" s="25">
        <f t="shared" si="268"/>
        <v>2685.11</v>
      </c>
      <c r="U1250" s="220">
        <f t="shared" si="268"/>
        <v>3142.13</v>
      </c>
    </row>
    <row r="1251" spans="1:21" s="12" customFormat="1" x14ac:dyDescent="0.25">
      <c r="A1251" s="211" t="str">
        <f t="shared" si="269"/>
        <v>21.05.2018</v>
      </c>
      <c r="B1251" s="212">
        <f t="shared" si="269"/>
        <v>17</v>
      </c>
      <c r="C1251" s="211" t="str">
        <f t="shared" si="255"/>
        <v>150-670 кВт</v>
      </c>
      <c r="D1251" s="213">
        <f t="shared" si="262"/>
        <v>2706.7799999999997</v>
      </c>
      <c r="E1251" s="214">
        <f t="shared" si="263"/>
        <v>3322.54</v>
      </c>
      <c r="F1251" s="214">
        <f t="shared" si="264"/>
        <v>3600.89</v>
      </c>
      <c r="G1251" s="215">
        <f t="shared" si="265"/>
        <v>4057.91</v>
      </c>
      <c r="H1251" s="216">
        <f t="shared" si="260"/>
        <v>915.78</v>
      </c>
      <c r="I1251" s="252">
        <f t="shared" si="259"/>
        <v>121.72</v>
      </c>
      <c r="J1251" s="252">
        <f t="shared" si="259"/>
        <v>0</v>
      </c>
      <c r="K1251" s="217" t="str">
        <f t="shared" si="270"/>
        <v>744,43</v>
      </c>
      <c r="L1251" s="255" t="str">
        <f t="shared" si="270"/>
        <v>99,3</v>
      </c>
      <c r="M1251" s="256" t="str">
        <f t="shared" si="270"/>
        <v>0</v>
      </c>
      <c r="N1251" s="218">
        <f>СН!C1289</f>
        <v>168.05</v>
      </c>
      <c r="O1251" s="260">
        <f>СН!C2033</f>
        <v>22.42</v>
      </c>
      <c r="P1251" s="260">
        <f>СН!C2777</f>
        <v>0</v>
      </c>
      <c r="Q1251" s="218">
        <f t="shared" si="268"/>
        <v>3.3000000000000003</v>
      </c>
      <c r="R1251" s="219">
        <f t="shared" si="268"/>
        <v>1791</v>
      </c>
      <c r="S1251" s="25">
        <f t="shared" si="268"/>
        <v>2406.7600000000002</v>
      </c>
      <c r="T1251" s="25">
        <f t="shared" si="268"/>
        <v>2685.11</v>
      </c>
      <c r="U1251" s="220">
        <f t="shared" si="268"/>
        <v>3142.13</v>
      </c>
    </row>
    <row r="1252" spans="1:21" s="12" customFormat="1" x14ac:dyDescent="0.25">
      <c r="A1252" s="211" t="str">
        <f t="shared" si="269"/>
        <v>21.05.2018</v>
      </c>
      <c r="B1252" s="212">
        <f t="shared" si="269"/>
        <v>18</v>
      </c>
      <c r="C1252" s="211" t="str">
        <f t="shared" si="255"/>
        <v>150-670 кВт</v>
      </c>
      <c r="D1252" s="213">
        <f t="shared" si="262"/>
        <v>2705.92</v>
      </c>
      <c r="E1252" s="214">
        <f t="shared" si="263"/>
        <v>3321.6800000000003</v>
      </c>
      <c r="F1252" s="214">
        <f t="shared" si="264"/>
        <v>3600.03</v>
      </c>
      <c r="G1252" s="215">
        <f t="shared" si="265"/>
        <v>4057.05</v>
      </c>
      <c r="H1252" s="216">
        <f t="shared" si="260"/>
        <v>914.92</v>
      </c>
      <c r="I1252" s="252">
        <f t="shared" si="259"/>
        <v>240.36</v>
      </c>
      <c r="J1252" s="252">
        <f t="shared" si="259"/>
        <v>0</v>
      </c>
      <c r="K1252" s="217" t="str">
        <f t="shared" si="270"/>
        <v>743,73</v>
      </c>
      <c r="L1252" s="255" t="str">
        <f t="shared" si="270"/>
        <v>196,09</v>
      </c>
      <c r="M1252" s="256" t="str">
        <f t="shared" si="270"/>
        <v>0</v>
      </c>
      <c r="N1252" s="218">
        <f>СН!C1290</f>
        <v>167.89</v>
      </c>
      <c r="O1252" s="260">
        <f>СН!C2034</f>
        <v>44.27</v>
      </c>
      <c r="P1252" s="260">
        <f>СН!C2778</f>
        <v>0</v>
      </c>
      <c r="Q1252" s="218">
        <f t="shared" si="268"/>
        <v>3.3000000000000003</v>
      </c>
      <c r="R1252" s="219">
        <f t="shared" si="268"/>
        <v>1791</v>
      </c>
      <c r="S1252" s="25">
        <f t="shared" si="268"/>
        <v>2406.7600000000002</v>
      </c>
      <c r="T1252" s="25">
        <f t="shared" si="268"/>
        <v>2685.11</v>
      </c>
      <c r="U1252" s="220">
        <f t="shared" si="268"/>
        <v>3142.13</v>
      </c>
    </row>
    <row r="1253" spans="1:21" s="12" customFormat="1" x14ac:dyDescent="0.25">
      <c r="A1253" s="211" t="str">
        <f t="shared" si="269"/>
        <v>21.05.2018</v>
      </c>
      <c r="B1253" s="212">
        <f t="shared" si="269"/>
        <v>19</v>
      </c>
      <c r="C1253" s="211" t="str">
        <f t="shared" si="255"/>
        <v>150-670 кВт</v>
      </c>
      <c r="D1253" s="213">
        <f t="shared" si="262"/>
        <v>2843.77</v>
      </c>
      <c r="E1253" s="214">
        <f t="shared" si="263"/>
        <v>3459.53</v>
      </c>
      <c r="F1253" s="214">
        <f t="shared" si="264"/>
        <v>3737.88</v>
      </c>
      <c r="G1253" s="215">
        <f t="shared" si="265"/>
        <v>4194.8999999999996</v>
      </c>
      <c r="H1253" s="216">
        <f t="shared" si="260"/>
        <v>1052.77</v>
      </c>
      <c r="I1253" s="252">
        <f t="shared" si="259"/>
        <v>0.25</v>
      </c>
      <c r="J1253" s="252">
        <f t="shared" si="259"/>
        <v>5.2</v>
      </c>
      <c r="K1253" s="217" t="str">
        <f t="shared" si="270"/>
        <v>856,19</v>
      </c>
      <c r="L1253" s="255" t="str">
        <f t="shared" si="270"/>
        <v>0,2</v>
      </c>
      <c r="M1253" s="256" t="str">
        <f t="shared" si="270"/>
        <v>4,24</v>
      </c>
      <c r="N1253" s="218">
        <f>СН!C1291</f>
        <v>193.28</v>
      </c>
      <c r="O1253" s="260">
        <f>СН!C2035</f>
        <v>0.05</v>
      </c>
      <c r="P1253" s="260">
        <f>СН!C2779</f>
        <v>0.96</v>
      </c>
      <c r="Q1253" s="218">
        <f t="shared" si="268"/>
        <v>3.3000000000000003</v>
      </c>
      <c r="R1253" s="219">
        <f t="shared" si="268"/>
        <v>1791</v>
      </c>
      <c r="S1253" s="25">
        <f t="shared" si="268"/>
        <v>2406.7600000000002</v>
      </c>
      <c r="T1253" s="25">
        <f t="shared" si="268"/>
        <v>2685.11</v>
      </c>
      <c r="U1253" s="220">
        <f t="shared" si="268"/>
        <v>3142.13</v>
      </c>
    </row>
    <row r="1254" spans="1:21" s="12" customFormat="1" x14ac:dyDescent="0.25">
      <c r="A1254" s="211" t="str">
        <f t="shared" si="269"/>
        <v>21.05.2018</v>
      </c>
      <c r="B1254" s="212">
        <f t="shared" si="269"/>
        <v>20</v>
      </c>
      <c r="C1254" s="211" t="str">
        <f t="shared" si="255"/>
        <v>150-670 кВт</v>
      </c>
      <c r="D1254" s="213">
        <f t="shared" si="262"/>
        <v>2663.4900000000002</v>
      </c>
      <c r="E1254" s="214">
        <f t="shared" si="263"/>
        <v>3279.2500000000005</v>
      </c>
      <c r="F1254" s="214">
        <f t="shared" si="264"/>
        <v>3557.6000000000004</v>
      </c>
      <c r="G1254" s="215">
        <f t="shared" si="265"/>
        <v>4014.6200000000003</v>
      </c>
      <c r="H1254" s="216">
        <f t="shared" si="260"/>
        <v>872.49</v>
      </c>
      <c r="I1254" s="252">
        <f t="shared" si="259"/>
        <v>0</v>
      </c>
      <c r="J1254" s="252">
        <f t="shared" si="259"/>
        <v>148.60999999999999</v>
      </c>
      <c r="K1254" s="217" t="str">
        <f t="shared" si="270"/>
        <v>709,11</v>
      </c>
      <c r="L1254" s="255" t="str">
        <f t="shared" si="270"/>
        <v>0</v>
      </c>
      <c r="M1254" s="256" t="str">
        <f t="shared" si="270"/>
        <v>121,24</v>
      </c>
      <c r="N1254" s="218">
        <f>СН!C1292</f>
        <v>160.08000000000001</v>
      </c>
      <c r="O1254" s="260">
        <f>СН!C2036</f>
        <v>0</v>
      </c>
      <c r="P1254" s="260">
        <f>СН!C2780</f>
        <v>27.37</v>
      </c>
      <c r="Q1254" s="218">
        <f t="shared" si="268"/>
        <v>3.3000000000000003</v>
      </c>
      <c r="R1254" s="219">
        <f t="shared" si="268"/>
        <v>1791</v>
      </c>
      <c r="S1254" s="25">
        <f t="shared" si="268"/>
        <v>2406.7600000000002</v>
      </c>
      <c r="T1254" s="25">
        <f t="shared" si="268"/>
        <v>2685.11</v>
      </c>
      <c r="U1254" s="220">
        <f t="shared" si="268"/>
        <v>3142.13</v>
      </c>
    </row>
    <row r="1255" spans="1:21" s="12" customFormat="1" x14ac:dyDescent="0.25">
      <c r="A1255" s="211" t="str">
        <f t="shared" si="269"/>
        <v>21.05.2018</v>
      </c>
      <c r="B1255" s="212">
        <f t="shared" si="269"/>
        <v>21</v>
      </c>
      <c r="C1255" s="211" t="str">
        <f t="shared" si="255"/>
        <v>150-670 кВт</v>
      </c>
      <c r="D1255" s="213">
        <f t="shared" si="262"/>
        <v>2663.8</v>
      </c>
      <c r="E1255" s="214">
        <f t="shared" si="263"/>
        <v>3279.5600000000004</v>
      </c>
      <c r="F1255" s="214">
        <f t="shared" si="264"/>
        <v>3557.9100000000003</v>
      </c>
      <c r="G1255" s="215">
        <f t="shared" si="265"/>
        <v>4014.9300000000003</v>
      </c>
      <c r="H1255" s="216">
        <f t="shared" si="260"/>
        <v>872.8</v>
      </c>
      <c r="I1255" s="252">
        <f t="shared" si="259"/>
        <v>0</v>
      </c>
      <c r="J1255" s="252">
        <f t="shared" si="259"/>
        <v>527.31999999999994</v>
      </c>
      <c r="K1255" s="217" t="str">
        <f t="shared" si="270"/>
        <v>709,36</v>
      </c>
      <c r="L1255" s="255" t="str">
        <f t="shared" si="270"/>
        <v>0</v>
      </c>
      <c r="M1255" s="256" t="str">
        <f t="shared" si="270"/>
        <v>430,2</v>
      </c>
      <c r="N1255" s="218">
        <f>СН!C1293</f>
        <v>160.13999999999999</v>
      </c>
      <c r="O1255" s="260">
        <f>СН!C2037</f>
        <v>0</v>
      </c>
      <c r="P1255" s="260">
        <f>СН!C2781</f>
        <v>97.12</v>
      </c>
      <c r="Q1255" s="218">
        <f t="shared" si="268"/>
        <v>3.3000000000000003</v>
      </c>
      <c r="R1255" s="219">
        <f t="shared" si="268"/>
        <v>1791</v>
      </c>
      <c r="S1255" s="25">
        <f t="shared" si="268"/>
        <v>2406.7600000000002</v>
      </c>
      <c r="T1255" s="25">
        <f t="shared" si="268"/>
        <v>2685.11</v>
      </c>
      <c r="U1255" s="220">
        <f t="shared" si="268"/>
        <v>3142.13</v>
      </c>
    </row>
    <row r="1256" spans="1:21" s="12" customFormat="1" x14ac:dyDescent="0.25">
      <c r="A1256" s="211" t="str">
        <f t="shared" si="269"/>
        <v>21.05.2018</v>
      </c>
      <c r="B1256" s="212">
        <f t="shared" si="269"/>
        <v>22</v>
      </c>
      <c r="C1256" s="211" t="str">
        <f t="shared" si="255"/>
        <v>150-670 кВт</v>
      </c>
      <c r="D1256" s="213">
        <f t="shared" si="262"/>
        <v>2934.88</v>
      </c>
      <c r="E1256" s="214">
        <f t="shared" si="263"/>
        <v>3550.6400000000003</v>
      </c>
      <c r="F1256" s="214">
        <f t="shared" si="264"/>
        <v>3828.9900000000002</v>
      </c>
      <c r="G1256" s="215">
        <f t="shared" si="265"/>
        <v>4286.01</v>
      </c>
      <c r="H1256" s="216">
        <f t="shared" si="260"/>
        <v>1143.8799999999999</v>
      </c>
      <c r="I1256" s="252">
        <f t="shared" si="259"/>
        <v>0</v>
      </c>
      <c r="J1256" s="252">
        <f t="shared" si="259"/>
        <v>422.42</v>
      </c>
      <c r="K1256" s="217" t="str">
        <f t="shared" si="270"/>
        <v>930,52</v>
      </c>
      <c r="L1256" s="255" t="str">
        <f t="shared" si="270"/>
        <v>0</v>
      </c>
      <c r="M1256" s="256" t="str">
        <f t="shared" si="270"/>
        <v>344,62</v>
      </c>
      <c r="N1256" s="218">
        <f>СН!C1294</f>
        <v>210.06</v>
      </c>
      <c r="O1256" s="260">
        <f>СН!C2038</f>
        <v>0</v>
      </c>
      <c r="P1256" s="260">
        <f>СН!C2782</f>
        <v>77.8</v>
      </c>
      <c r="Q1256" s="218">
        <f t="shared" si="268"/>
        <v>3.3000000000000003</v>
      </c>
      <c r="R1256" s="219">
        <f t="shared" si="268"/>
        <v>1791</v>
      </c>
      <c r="S1256" s="25">
        <f t="shared" si="268"/>
        <v>2406.7600000000002</v>
      </c>
      <c r="T1256" s="25">
        <f t="shared" si="268"/>
        <v>2685.11</v>
      </c>
      <c r="U1256" s="220">
        <f t="shared" si="268"/>
        <v>3142.13</v>
      </c>
    </row>
    <row r="1257" spans="1:21" s="12" customFormat="1" x14ac:dyDescent="0.25">
      <c r="A1257" s="211" t="str">
        <f t="shared" si="269"/>
        <v>21.05.2018</v>
      </c>
      <c r="B1257" s="212">
        <f t="shared" si="269"/>
        <v>23</v>
      </c>
      <c r="C1257" s="211" t="str">
        <f t="shared" si="255"/>
        <v>150-670 кВт</v>
      </c>
      <c r="D1257" s="213">
        <f t="shared" si="262"/>
        <v>2614.67</v>
      </c>
      <c r="E1257" s="214">
        <f t="shared" si="263"/>
        <v>3230.4300000000003</v>
      </c>
      <c r="F1257" s="214">
        <f t="shared" si="264"/>
        <v>3508.7799999999997</v>
      </c>
      <c r="G1257" s="215">
        <f t="shared" si="265"/>
        <v>3965.8</v>
      </c>
      <c r="H1257" s="216">
        <f t="shared" si="260"/>
        <v>823.67</v>
      </c>
      <c r="I1257" s="252">
        <f t="shared" si="259"/>
        <v>0</v>
      </c>
      <c r="J1257" s="252">
        <f t="shared" si="259"/>
        <v>897.16</v>
      </c>
      <c r="K1257" s="217" t="str">
        <f t="shared" si="270"/>
        <v>669,28</v>
      </c>
      <c r="L1257" s="255" t="str">
        <f t="shared" si="270"/>
        <v>0</v>
      </c>
      <c r="M1257" s="256" t="str">
        <f t="shared" si="270"/>
        <v>731,93</v>
      </c>
      <c r="N1257" s="218">
        <f>СН!C1295</f>
        <v>151.09</v>
      </c>
      <c r="O1257" s="260">
        <f>СН!C2039</f>
        <v>0</v>
      </c>
      <c r="P1257" s="260">
        <f>СН!C2783</f>
        <v>165.23</v>
      </c>
      <c r="Q1257" s="218">
        <f t="shared" si="268"/>
        <v>3.3000000000000003</v>
      </c>
      <c r="R1257" s="219">
        <f t="shared" si="268"/>
        <v>1791</v>
      </c>
      <c r="S1257" s="25">
        <f t="shared" si="268"/>
        <v>2406.7600000000002</v>
      </c>
      <c r="T1257" s="25">
        <f t="shared" si="268"/>
        <v>2685.11</v>
      </c>
      <c r="U1257" s="220">
        <f t="shared" si="268"/>
        <v>3142.13</v>
      </c>
    </row>
    <row r="1258" spans="1:21" s="12" customFormat="1" x14ac:dyDescent="0.25">
      <c r="A1258" s="211" t="str">
        <f t="shared" si="269"/>
        <v>22.05.2018</v>
      </c>
      <c r="B1258" s="212">
        <f t="shared" si="269"/>
        <v>0</v>
      </c>
      <c r="C1258" s="211" t="str">
        <f t="shared" si="255"/>
        <v>150-670 кВт</v>
      </c>
      <c r="D1258" s="213">
        <f t="shared" si="262"/>
        <v>2632</v>
      </c>
      <c r="E1258" s="214">
        <f t="shared" si="263"/>
        <v>3247.76</v>
      </c>
      <c r="F1258" s="214">
        <f t="shared" si="264"/>
        <v>3526.11</v>
      </c>
      <c r="G1258" s="215">
        <f t="shared" si="265"/>
        <v>3983.13</v>
      </c>
      <c r="H1258" s="216">
        <f t="shared" si="260"/>
        <v>840.99999999999989</v>
      </c>
      <c r="I1258" s="252">
        <f t="shared" si="259"/>
        <v>0</v>
      </c>
      <c r="J1258" s="252">
        <f t="shared" si="259"/>
        <v>88.300000000000011</v>
      </c>
      <c r="K1258" s="217" t="str">
        <f t="shared" si="270"/>
        <v>683,42</v>
      </c>
      <c r="L1258" s="255" t="str">
        <f t="shared" si="270"/>
        <v>0</v>
      </c>
      <c r="M1258" s="256" t="str">
        <f t="shared" si="270"/>
        <v>72,04</v>
      </c>
      <c r="N1258" s="218">
        <f>СН!C1296</f>
        <v>154.28</v>
      </c>
      <c r="O1258" s="260">
        <f>СН!C2040</f>
        <v>0</v>
      </c>
      <c r="P1258" s="260">
        <f>СН!C2784</f>
        <v>16.260000000000002</v>
      </c>
      <c r="Q1258" s="218">
        <f t="shared" si="268"/>
        <v>3.3000000000000003</v>
      </c>
      <c r="R1258" s="219">
        <f t="shared" si="268"/>
        <v>1791</v>
      </c>
      <c r="S1258" s="25">
        <f t="shared" si="268"/>
        <v>2406.7600000000002</v>
      </c>
      <c r="T1258" s="25">
        <f t="shared" si="268"/>
        <v>2685.11</v>
      </c>
      <c r="U1258" s="220">
        <f t="shared" si="268"/>
        <v>3142.13</v>
      </c>
    </row>
    <row r="1259" spans="1:21" s="12" customFormat="1" x14ac:dyDescent="0.25">
      <c r="A1259" s="211" t="str">
        <f t="shared" si="269"/>
        <v>22.05.2018</v>
      </c>
      <c r="B1259" s="212">
        <f t="shared" si="269"/>
        <v>1</v>
      </c>
      <c r="C1259" s="211" t="str">
        <f t="shared" si="255"/>
        <v>150-670 кВт</v>
      </c>
      <c r="D1259" s="213">
        <f t="shared" si="262"/>
        <v>2647.74</v>
      </c>
      <c r="E1259" s="214">
        <f t="shared" si="263"/>
        <v>3263.5</v>
      </c>
      <c r="F1259" s="214">
        <f t="shared" si="264"/>
        <v>3541.8500000000004</v>
      </c>
      <c r="G1259" s="215">
        <f t="shared" si="265"/>
        <v>3998.87</v>
      </c>
      <c r="H1259" s="216">
        <f t="shared" si="260"/>
        <v>856.74</v>
      </c>
      <c r="I1259" s="252">
        <f t="shared" si="259"/>
        <v>0</v>
      </c>
      <c r="J1259" s="252">
        <f t="shared" si="259"/>
        <v>11.77</v>
      </c>
      <c r="K1259" s="217" t="str">
        <f t="shared" si="270"/>
        <v>696,26</v>
      </c>
      <c r="L1259" s="255" t="str">
        <f t="shared" si="270"/>
        <v>0</v>
      </c>
      <c r="M1259" s="256" t="str">
        <f t="shared" si="270"/>
        <v>9,6</v>
      </c>
      <c r="N1259" s="218">
        <f>СН!C1297</f>
        <v>157.18</v>
      </c>
      <c r="O1259" s="260">
        <f>СН!C2041</f>
        <v>0</v>
      </c>
      <c r="P1259" s="260">
        <f>СН!C2785</f>
        <v>2.17</v>
      </c>
      <c r="Q1259" s="218">
        <f t="shared" si="268"/>
        <v>3.3000000000000003</v>
      </c>
      <c r="R1259" s="219">
        <f t="shared" si="268"/>
        <v>1791</v>
      </c>
      <c r="S1259" s="25">
        <f t="shared" si="268"/>
        <v>2406.7600000000002</v>
      </c>
      <c r="T1259" s="25">
        <f t="shared" si="268"/>
        <v>2685.11</v>
      </c>
      <c r="U1259" s="220">
        <f t="shared" si="268"/>
        <v>3142.13</v>
      </c>
    </row>
    <row r="1260" spans="1:21" s="12" customFormat="1" x14ac:dyDescent="0.25">
      <c r="A1260" s="211" t="str">
        <f t="shared" si="269"/>
        <v>22.05.2018</v>
      </c>
      <c r="B1260" s="212">
        <f t="shared" si="269"/>
        <v>2</v>
      </c>
      <c r="C1260" s="211" t="str">
        <f t="shared" si="255"/>
        <v>150-670 кВт</v>
      </c>
      <c r="D1260" s="213">
        <f t="shared" si="262"/>
        <v>2675.48</v>
      </c>
      <c r="E1260" s="214">
        <f t="shared" si="263"/>
        <v>3291.2400000000002</v>
      </c>
      <c r="F1260" s="214">
        <f t="shared" si="264"/>
        <v>3569.59</v>
      </c>
      <c r="G1260" s="215">
        <f t="shared" si="265"/>
        <v>4026.61</v>
      </c>
      <c r="H1260" s="216">
        <f t="shared" si="260"/>
        <v>884.4799999999999</v>
      </c>
      <c r="I1260" s="252">
        <f t="shared" si="259"/>
        <v>27.13</v>
      </c>
      <c r="J1260" s="252">
        <f t="shared" si="259"/>
        <v>0</v>
      </c>
      <c r="K1260" s="217" t="str">
        <f t="shared" si="270"/>
        <v>718,89</v>
      </c>
      <c r="L1260" s="255" t="str">
        <f t="shared" si="270"/>
        <v>22,13</v>
      </c>
      <c r="M1260" s="256" t="str">
        <f t="shared" si="270"/>
        <v>0</v>
      </c>
      <c r="N1260" s="218">
        <f>СН!C1298</f>
        <v>162.29</v>
      </c>
      <c r="O1260" s="260">
        <f>СН!C2042</f>
        <v>5</v>
      </c>
      <c r="P1260" s="260">
        <f>СН!C2786</f>
        <v>0</v>
      </c>
      <c r="Q1260" s="218">
        <f t="shared" ref="Q1260:U1275" si="271">Q1259</f>
        <v>3.3000000000000003</v>
      </c>
      <c r="R1260" s="219">
        <f t="shared" si="271"/>
        <v>1791</v>
      </c>
      <c r="S1260" s="25">
        <f t="shared" si="271"/>
        <v>2406.7600000000002</v>
      </c>
      <c r="T1260" s="25">
        <f t="shared" si="271"/>
        <v>2685.11</v>
      </c>
      <c r="U1260" s="220">
        <f t="shared" si="271"/>
        <v>3142.13</v>
      </c>
    </row>
    <row r="1261" spans="1:21" s="12" customFormat="1" x14ac:dyDescent="0.25">
      <c r="A1261" s="211" t="str">
        <f t="shared" si="269"/>
        <v>22.05.2018</v>
      </c>
      <c r="B1261" s="212">
        <f t="shared" si="269"/>
        <v>3</v>
      </c>
      <c r="C1261" s="211" t="str">
        <f t="shared" si="255"/>
        <v>150-670 кВт</v>
      </c>
      <c r="D1261" s="213">
        <f t="shared" si="262"/>
        <v>2719.15</v>
      </c>
      <c r="E1261" s="214">
        <f t="shared" si="263"/>
        <v>3334.9100000000003</v>
      </c>
      <c r="F1261" s="214">
        <f t="shared" si="264"/>
        <v>3613.26</v>
      </c>
      <c r="G1261" s="215">
        <f t="shared" si="265"/>
        <v>4070.28</v>
      </c>
      <c r="H1261" s="216">
        <f t="shared" si="260"/>
        <v>928.15</v>
      </c>
      <c r="I1261" s="252">
        <f t="shared" si="259"/>
        <v>0</v>
      </c>
      <c r="J1261" s="252">
        <f t="shared" si="259"/>
        <v>689.23</v>
      </c>
      <c r="K1261" s="217" t="str">
        <f t="shared" si="270"/>
        <v>754,52</v>
      </c>
      <c r="L1261" s="255" t="str">
        <f t="shared" si="270"/>
        <v>0</v>
      </c>
      <c r="M1261" s="256" t="str">
        <f t="shared" si="270"/>
        <v>562,29</v>
      </c>
      <c r="N1261" s="218">
        <f>СН!C1299</f>
        <v>170.33</v>
      </c>
      <c r="O1261" s="260">
        <f>СН!C2043</f>
        <v>0</v>
      </c>
      <c r="P1261" s="260">
        <f>СН!C2787</f>
        <v>126.94</v>
      </c>
      <c r="Q1261" s="218">
        <f t="shared" si="271"/>
        <v>3.3000000000000003</v>
      </c>
      <c r="R1261" s="219">
        <f t="shared" si="271"/>
        <v>1791</v>
      </c>
      <c r="S1261" s="25">
        <f t="shared" si="271"/>
        <v>2406.7600000000002</v>
      </c>
      <c r="T1261" s="25">
        <f t="shared" si="271"/>
        <v>2685.11</v>
      </c>
      <c r="U1261" s="220">
        <f t="shared" si="271"/>
        <v>3142.13</v>
      </c>
    </row>
    <row r="1262" spans="1:21" s="12" customFormat="1" x14ac:dyDescent="0.25">
      <c r="A1262" s="211" t="str">
        <f t="shared" si="269"/>
        <v>22.05.2018</v>
      </c>
      <c r="B1262" s="212">
        <f t="shared" si="269"/>
        <v>4</v>
      </c>
      <c r="C1262" s="211" t="str">
        <f t="shared" si="255"/>
        <v>150-670 кВт</v>
      </c>
      <c r="D1262" s="213">
        <f t="shared" si="262"/>
        <v>2772.26</v>
      </c>
      <c r="E1262" s="214">
        <f t="shared" si="263"/>
        <v>3388.02</v>
      </c>
      <c r="F1262" s="214">
        <f t="shared" si="264"/>
        <v>3666.37</v>
      </c>
      <c r="G1262" s="215">
        <f t="shared" si="265"/>
        <v>4123.3900000000003</v>
      </c>
      <c r="H1262" s="216">
        <f t="shared" si="260"/>
        <v>981.26</v>
      </c>
      <c r="I1262" s="252">
        <f t="shared" si="259"/>
        <v>0</v>
      </c>
      <c r="J1262" s="252">
        <f t="shared" si="259"/>
        <v>18.82</v>
      </c>
      <c r="K1262" s="217" t="str">
        <f t="shared" si="270"/>
        <v>797,85</v>
      </c>
      <c r="L1262" s="255" t="str">
        <f t="shared" si="270"/>
        <v>0</v>
      </c>
      <c r="M1262" s="256" t="str">
        <f t="shared" si="270"/>
        <v>15,35</v>
      </c>
      <c r="N1262" s="218">
        <f>СН!C1300</f>
        <v>180.11</v>
      </c>
      <c r="O1262" s="260">
        <f>СН!C2044</f>
        <v>0</v>
      </c>
      <c r="P1262" s="260">
        <f>СН!C2788</f>
        <v>3.47</v>
      </c>
      <c r="Q1262" s="218">
        <f t="shared" si="271"/>
        <v>3.3000000000000003</v>
      </c>
      <c r="R1262" s="219">
        <f t="shared" si="271"/>
        <v>1791</v>
      </c>
      <c r="S1262" s="25">
        <f t="shared" si="271"/>
        <v>2406.7600000000002</v>
      </c>
      <c r="T1262" s="25">
        <f t="shared" si="271"/>
        <v>2685.11</v>
      </c>
      <c r="U1262" s="220">
        <f t="shared" si="271"/>
        <v>3142.13</v>
      </c>
    </row>
    <row r="1263" spans="1:21" s="12" customFormat="1" x14ac:dyDescent="0.25">
      <c r="A1263" s="211" t="str">
        <f t="shared" si="269"/>
        <v>22.05.2018</v>
      </c>
      <c r="B1263" s="212">
        <f t="shared" si="269"/>
        <v>5</v>
      </c>
      <c r="C1263" s="211" t="str">
        <f t="shared" si="255"/>
        <v>150-670 кВт</v>
      </c>
      <c r="D1263" s="213">
        <f t="shared" si="262"/>
        <v>2728.81</v>
      </c>
      <c r="E1263" s="214">
        <f t="shared" si="263"/>
        <v>3344.57</v>
      </c>
      <c r="F1263" s="214">
        <f t="shared" si="264"/>
        <v>3622.92</v>
      </c>
      <c r="G1263" s="215">
        <f t="shared" si="265"/>
        <v>4079.94</v>
      </c>
      <c r="H1263" s="216">
        <f t="shared" si="260"/>
        <v>937.81</v>
      </c>
      <c r="I1263" s="252">
        <f t="shared" si="259"/>
        <v>91.82</v>
      </c>
      <c r="J1263" s="252">
        <f t="shared" si="259"/>
        <v>0</v>
      </c>
      <c r="K1263" s="217" t="str">
        <f t="shared" si="270"/>
        <v>762,4</v>
      </c>
      <c r="L1263" s="255" t="str">
        <f t="shared" si="270"/>
        <v>74,91</v>
      </c>
      <c r="M1263" s="256" t="str">
        <f t="shared" si="270"/>
        <v>0</v>
      </c>
      <c r="N1263" s="218">
        <f>СН!C1301</f>
        <v>172.11</v>
      </c>
      <c r="O1263" s="260">
        <f>СН!C2045</f>
        <v>16.91</v>
      </c>
      <c r="P1263" s="260">
        <f>СН!C2789</f>
        <v>0</v>
      </c>
      <c r="Q1263" s="218">
        <f t="shared" si="271"/>
        <v>3.3000000000000003</v>
      </c>
      <c r="R1263" s="219">
        <f t="shared" si="271"/>
        <v>1791</v>
      </c>
      <c r="S1263" s="25">
        <f t="shared" si="271"/>
        <v>2406.7600000000002</v>
      </c>
      <c r="T1263" s="25">
        <f t="shared" si="271"/>
        <v>2685.11</v>
      </c>
      <c r="U1263" s="220">
        <f t="shared" si="271"/>
        <v>3142.13</v>
      </c>
    </row>
    <row r="1264" spans="1:21" s="12" customFormat="1" x14ac:dyDescent="0.25">
      <c r="A1264" s="211" t="str">
        <f t="shared" si="269"/>
        <v>22.05.2018</v>
      </c>
      <c r="B1264" s="212">
        <f t="shared" si="269"/>
        <v>6</v>
      </c>
      <c r="C1264" s="211" t="str">
        <f t="shared" si="255"/>
        <v>150-670 кВт</v>
      </c>
      <c r="D1264" s="213">
        <f t="shared" si="262"/>
        <v>2747.23</v>
      </c>
      <c r="E1264" s="214">
        <f t="shared" si="263"/>
        <v>3362.9900000000002</v>
      </c>
      <c r="F1264" s="214">
        <f t="shared" si="264"/>
        <v>3641.34</v>
      </c>
      <c r="G1264" s="215">
        <f t="shared" si="265"/>
        <v>4098.3600000000006</v>
      </c>
      <c r="H1264" s="216">
        <f t="shared" si="260"/>
        <v>956.2299999999999</v>
      </c>
      <c r="I1264" s="252">
        <f t="shared" si="259"/>
        <v>118.87</v>
      </c>
      <c r="J1264" s="252">
        <f t="shared" si="259"/>
        <v>0</v>
      </c>
      <c r="K1264" s="217" t="str">
        <f t="shared" si="270"/>
        <v>777,43</v>
      </c>
      <c r="L1264" s="255" t="str">
        <f t="shared" si="270"/>
        <v>96,98</v>
      </c>
      <c r="M1264" s="256" t="str">
        <f t="shared" si="270"/>
        <v>0</v>
      </c>
      <c r="N1264" s="218">
        <f>СН!C1302</f>
        <v>175.5</v>
      </c>
      <c r="O1264" s="260">
        <f>СН!C2046</f>
        <v>21.89</v>
      </c>
      <c r="P1264" s="260">
        <f>СН!C2790</f>
        <v>0</v>
      </c>
      <c r="Q1264" s="218">
        <f t="shared" si="271"/>
        <v>3.3000000000000003</v>
      </c>
      <c r="R1264" s="219">
        <f t="shared" si="271"/>
        <v>1791</v>
      </c>
      <c r="S1264" s="25">
        <f t="shared" si="271"/>
        <v>2406.7600000000002</v>
      </c>
      <c r="T1264" s="25">
        <f t="shared" si="271"/>
        <v>2685.11</v>
      </c>
      <c r="U1264" s="220">
        <f t="shared" si="271"/>
        <v>3142.13</v>
      </c>
    </row>
    <row r="1265" spans="1:21" s="12" customFormat="1" x14ac:dyDescent="0.25">
      <c r="A1265" s="211" t="str">
        <f t="shared" si="269"/>
        <v>22.05.2018</v>
      </c>
      <c r="B1265" s="212">
        <f t="shared" si="269"/>
        <v>7</v>
      </c>
      <c r="C1265" s="211" t="str">
        <f t="shared" si="255"/>
        <v>150-670 кВт</v>
      </c>
      <c r="D1265" s="213">
        <f t="shared" si="262"/>
        <v>2677.33</v>
      </c>
      <c r="E1265" s="214">
        <f t="shared" si="263"/>
        <v>3293.09</v>
      </c>
      <c r="F1265" s="214">
        <f t="shared" si="264"/>
        <v>3571.44</v>
      </c>
      <c r="G1265" s="215">
        <f t="shared" si="265"/>
        <v>4028.46</v>
      </c>
      <c r="H1265" s="216">
        <f t="shared" si="260"/>
        <v>886.32999999999993</v>
      </c>
      <c r="I1265" s="252">
        <f t="shared" si="259"/>
        <v>281.16999999999996</v>
      </c>
      <c r="J1265" s="252">
        <f t="shared" si="259"/>
        <v>0</v>
      </c>
      <c r="K1265" s="217" t="str">
        <f t="shared" si="270"/>
        <v>720,4</v>
      </c>
      <c r="L1265" s="255" t="str">
        <f t="shared" si="270"/>
        <v>229,39</v>
      </c>
      <c r="M1265" s="256" t="str">
        <f t="shared" si="270"/>
        <v>0</v>
      </c>
      <c r="N1265" s="218">
        <f>СН!C1303</f>
        <v>162.63</v>
      </c>
      <c r="O1265" s="260">
        <f>СН!C2047</f>
        <v>51.78</v>
      </c>
      <c r="P1265" s="260">
        <f>СН!C2791</f>
        <v>0</v>
      </c>
      <c r="Q1265" s="218">
        <f t="shared" si="271"/>
        <v>3.3000000000000003</v>
      </c>
      <c r="R1265" s="219">
        <f t="shared" si="271"/>
        <v>1791</v>
      </c>
      <c r="S1265" s="25">
        <f t="shared" si="271"/>
        <v>2406.7600000000002</v>
      </c>
      <c r="T1265" s="25">
        <f t="shared" si="271"/>
        <v>2685.11</v>
      </c>
      <c r="U1265" s="220">
        <f t="shared" si="271"/>
        <v>3142.13</v>
      </c>
    </row>
    <row r="1266" spans="1:21" s="12" customFormat="1" x14ac:dyDescent="0.25">
      <c r="A1266" s="211" t="str">
        <f t="shared" ref="A1266:B1281" si="272">A522</f>
        <v>22.05.2018</v>
      </c>
      <c r="B1266" s="212">
        <f t="shared" si="272"/>
        <v>8</v>
      </c>
      <c r="C1266" s="211" t="str">
        <f t="shared" si="255"/>
        <v>150-670 кВт</v>
      </c>
      <c r="D1266" s="213">
        <f t="shared" si="262"/>
        <v>2704.6</v>
      </c>
      <c r="E1266" s="214">
        <f t="shared" si="263"/>
        <v>3320.36</v>
      </c>
      <c r="F1266" s="214">
        <f t="shared" si="264"/>
        <v>3598.71</v>
      </c>
      <c r="G1266" s="215">
        <f t="shared" si="265"/>
        <v>4055.73</v>
      </c>
      <c r="H1266" s="216">
        <f t="shared" si="260"/>
        <v>913.59999999999991</v>
      </c>
      <c r="I1266" s="252">
        <f t="shared" si="259"/>
        <v>22.96</v>
      </c>
      <c r="J1266" s="252">
        <f t="shared" si="259"/>
        <v>0</v>
      </c>
      <c r="K1266" s="217" t="str">
        <f t="shared" ref="K1266:M1281" si="273">K522</f>
        <v>742,65</v>
      </c>
      <c r="L1266" s="255" t="str">
        <f t="shared" si="273"/>
        <v>18,73</v>
      </c>
      <c r="M1266" s="256" t="str">
        <f t="shared" si="273"/>
        <v>0</v>
      </c>
      <c r="N1266" s="218">
        <f>СН!C1304</f>
        <v>167.65</v>
      </c>
      <c r="O1266" s="260">
        <f>СН!C2048</f>
        <v>4.2300000000000004</v>
      </c>
      <c r="P1266" s="260">
        <f>СН!C2792</f>
        <v>0</v>
      </c>
      <c r="Q1266" s="218">
        <f t="shared" si="271"/>
        <v>3.3000000000000003</v>
      </c>
      <c r="R1266" s="219">
        <f t="shared" si="271"/>
        <v>1791</v>
      </c>
      <c r="S1266" s="25">
        <f t="shared" si="271"/>
        <v>2406.7600000000002</v>
      </c>
      <c r="T1266" s="25">
        <f t="shared" si="271"/>
        <v>2685.11</v>
      </c>
      <c r="U1266" s="220">
        <f t="shared" si="271"/>
        <v>3142.13</v>
      </c>
    </row>
    <row r="1267" spans="1:21" s="12" customFormat="1" x14ac:dyDescent="0.25">
      <c r="A1267" s="211" t="str">
        <f t="shared" si="272"/>
        <v>22.05.2018</v>
      </c>
      <c r="B1267" s="212">
        <f t="shared" si="272"/>
        <v>9</v>
      </c>
      <c r="C1267" s="211" t="str">
        <f t="shared" si="255"/>
        <v>150-670 кВт</v>
      </c>
      <c r="D1267" s="213">
        <f t="shared" si="262"/>
        <v>2661.52</v>
      </c>
      <c r="E1267" s="214">
        <f t="shared" si="263"/>
        <v>3277.28</v>
      </c>
      <c r="F1267" s="214">
        <f t="shared" si="264"/>
        <v>3555.63</v>
      </c>
      <c r="G1267" s="215">
        <f t="shared" si="265"/>
        <v>4012.65</v>
      </c>
      <c r="H1267" s="216">
        <f t="shared" si="260"/>
        <v>870.52</v>
      </c>
      <c r="I1267" s="252">
        <f t="shared" si="259"/>
        <v>7.27</v>
      </c>
      <c r="J1267" s="252">
        <f t="shared" si="259"/>
        <v>0</v>
      </c>
      <c r="K1267" s="217" t="str">
        <f t="shared" si="273"/>
        <v>707,5</v>
      </c>
      <c r="L1267" s="255" t="str">
        <f t="shared" si="273"/>
        <v>5,93</v>
      </c>
      <c r="M1267" s="256" t="str">
        <f t="shared" si="273"/>
        <v>0</v>
      </c>
      <c r="N1267" s="218">
        <f>СН!C1305</f>
        <v>159.72</v>
      </c>
      <c r="O1267" s="260">
        <f>СН!C2049</f>
        <v>1.34</v>
      </c>
      <c r="P1267" s="260">
        <f>СН!C2793</f>
        <v>0</v>
      </c>
      <c r="Q1267" s="218">
        <f t="shared" si="271"/>
        <v>3.3000000000000003</v>
      </c>
      <c r="R1267" s="219">
        <f t="shared" si="271"/>
        <v>1791</v>
      </c>
      <c r="S1267" s="25">
        <f t="shared" si="271"/>
        <v>2406.7600000000002</v>
      </c>
      <c r="T1267" s="25">
        <f t="shared" si="271"/>
        <v>2685.11</v>
      </c>
      <c r="U1267" s="220">
        <f t="shared" si="271"/>
        <v>3142.13</v>
      </c>
    </row>
    <row r="1268" spans="1:21" s="12" customFormat="1" x14ac:dyDescent="0.25">
      <c r="A1268" s="211" t="str">
        <f t="shared" si="272"/>
        <v>22.05.2018</v>
      </c>
      <c r="B1268" s="212">
        <f t="shared" si="272"/>
        <v>10</v>
      </c>
      <c r="C1268" s="211" t="str">
        <f t="shared" ref="C1268:C1331" si="274">C1267</f>
        <v>150-670 кВт</v>
      </c>
      <c r="D1268" s="213">
        <f t="shared" si="262"/>
        <v>2643.88</v>
      </c>
      <c r="E1268" s="214">
        <f t="shared" si="263"/>
        <v>3259.6400000000003</v>
      </c>
      <c r="F1268" s="214">
        <f t="shared" si="264"/>
        <v>3537.9900000000002</v>
      </c>
      <c r="G1268" s="215">
        <f t="shared" si="265"/>
        <v>3995.01</v>
      </c>
      <c r="H1268" s="216">
        <f t="shared" si="260"/>
        <v>852.88</v>
      </c>
      <c r="I1268" s="252">
        <f t="shared" si="259"/>
        <v>260.37</v>
      </c>
      <c r="J1268" s="252">
        <f t="shared" si="259"/>
        <v>0</v>
      </c>
      <c r="K1268" s="217" t="str">
        <f t="shared" si="273"/>
        <v>693,11</v>
      </c>
      <c r="L1268" s="255" t="str">
        <f t="shared" si="273"/>
        <v>212,42</v>
      </c>
      <c r="M1268" s="256" t="str">
        <f t="shared" si="273"/>
        <v>0</v>
      </c>
      <c r="N1268" s="218">
        <f>СН!C1306</f>
        <v>156.47</v>
      </c>
      <c r="O1268" s="260">
        <f>СН!C2050</f>
        <v>47.95</v>
      </c>
      <c r="P1268" s="260">
        <f>СН!C2794</f>
        <v>0</v>
      </c>
      <c r="Q1268" s="218">
        <f t="shared" si="271"/>
        <v>3.3000000000000003</v>
      </c>
      <c r="R1268" s="219">
        <f t="shared" si="271"/>
        <v>1791</v>
      </c>
      <c r="S1268" s="25">
        <f t="shared" si="271"/>
        <v>2406.7600000000002</v>
      </c>
      <c r="T1268" s="25">
        <f t="shared" si="271"/>
        <v>2685.11</v>
      </c>
      <c r="U1268" s="220">
        <f t="shared" si="271"/>
        <v>3142.13</v>
      </c>
    </row>
    <row r="1269" spans="1:21" s="12" customFormat="1" x14ac:dyDescent="0.25">
      <c r="A1269" s="211" t="str">
        <f t="shared" si="272"/>
        <v>22.05.2018</v>
      </c>
      <c r="B1269" s="212">
        <f t="shared" si="272"/>
        <v>11</v>
      </c>
      <c r="C1269" s="211" t="str">
        <f t="shared" si="274"/>
        <v>150-670 кВт</v>
      </c>
      <c r="D1269" s="213">
        <f t="shared" si="262"/>
        <v>2643.15</v>
      </c>
      <c r="E1269" s="214">
        <f t="shared" si="263"/>
        <v>3258.9100000000003</v>
      </c>
      <c r="F1269" s="214">
        <f t="shared" si="264"/>
        <v>3537.26</v>
      </c>
      <c r="G1269" s="215">
        <f t="shared" si="265"/>
        <v>3994.28</v>
      </c>
      <c r="H1269" s="216">
        <f t="shared" si="260"/>
        <v>852.15</v>
      </c>
      <c r="I1269" s="252">
        <f t="shared" si="259"/>
        <v>164.65</v>
      </c>
      <c r="J1269" s="252">
        <f t="shared" si="259"/>
        <v>0</v>
      </c>
      <c r="K1269" s="217" t="str">
        <f t="shared" si="273"/>
        <v>692,52</v>
      </c>
      <c r="L1269" s="255" t="str">
        <f t="shared" si="273"/>
        <v>134,33</v>
      </c>
      <c r="M1269" s="256" t="str">
        <f t="shared" si="273"/>
        <v>0</v>
      </c>
      <c r="N1269" s="218">
        <f>СН!C1307</f>
        <v>156.33000000000001</v>
      </c>
      <c r="O1269" s="260">
        <f>СН!C2051</f>
        <v>30.32</v>
      </c>
      <c r="P1269" s="260">
        <f>СН!C2795</f>
        <v>0</v>
      </c>
      <c r="Q1269" s="218">
        <f t="shared" si="271"/>
        <v>3.3000000000000003</v>
      </c>
      <c r="R1269" s="219">
        <f t="shared" si="271"/>
        <v>1791</v>
      </c>
      <c r="S1269" s="25">
        <f t="shared" si="271"/>
        <v>2406.7600000000002</v>
      </c>
      <c r="T1269" s="25">
        <f t="shared" si="271"/>
        <v>2685.11</v>
      </c>
      <c r="U1269" s="220">
        <f t="shared" si="271"/>
        <v>3142.13</v>
      </c>
    </row>
    <row r="1270" spans="1:21" s="12" customFormat="1" x14ac:dyDescent="0.25">
      <c r="A1270" s="211" t="str">
        <f t="shared" si="272"/>
        <v>22.05.2018</v>
      </c>
      <c r="B1270" s="212">
        <f t="shared" si="272"/>
        <v>12</v>
      </c>
      <c r="C1270" s="211" t="str">
        <f t="shared" si="274"/>
        <v>150-670 кВт</v>
      </c>
      <c r="D1270" s="213">
        <f t="shared" si="262"/>
        <v>2642.1400000000003</v>
      </c>
      <c r="E1270" s="214">
        <f t="shared" si="263"/>
        <v>3257.9</v>
      </c>
      <c r="F1270" s="214">
        <f t="shared" si="264"/>
        <v>3536.25</v>
      </c>
      <c r="G1270" s="215">
        <f t="shared" si="265"/>
        <v>3993.27</v>
      </c>
      <c r="H1270" s="216">
        <f t="shared" si="260"/>
        <v>851.14</v>
      </c>
      <c r="I1270" s="252">
        <f t="shared" si="259"/>
        <v>152.53</v>
      </c>
      <c r="J1270" s="252">
        <f t="shared" si="259"/>
        <v>0</v>
      </c>
      <c r="K1270" s="217" t="str">
        <f t="shared" si="273"/>
        <v>691,69</v>
      </c>
      <c r="L1270" s="255" t="str">
        <f t="shared" si="273"/>
        <v>124,44</v>
      </c>
      <c r="M1270" s="256" t="str">
        <f t="shared" si="273"/>
        <v>0</v>
      </c>
      <c r="N1270" s="218">
        <f>СН!C1308</f>
        <v>156.15</v>
      </c>
      <c r="O1270" s="260">
        <f>СН!C2052</f>
        <v>28.09</v>
      </c>
      <c r="P1270" s="260">
        <f>СН!C2796</f>
        <v>0</v>
      </c>
      <c r="Q1270" s="218">
        <f t="shared" si="271"/>
        <v>3.3000000000000003</v>
      </c>
      <c r="R1270" s="219">
        <f t="shared" si="271"/>
        <v>1791</v>
      </c>
      <c r="S1270" s="25">
        <f t="shared" si="271"/>
        <v>2406.7600000000002</v>
      </c>
      <c r="T1270" s="25">
        <f t="shared" si="271"/>
        <v>2685.11</v>
      </c>
      <c r="U1270" s="220">
        <f t="shared" si="271"/>
        <v>3142.13</v>
      </c>
    </row>
    <row r="1271" spans="1:21" s="12" customFormat="1" x14ac:dyDescent="0.25">
      <c r="A1271" s="211" t="str">
        <f t="shared" si="272"/>
        <v>22.05.2018</v>
      </c>
      <c r="B1271" s="212">
        <f t="shared" si="272"/>
        <v>13</v>
      </c>
      <c r="C1271" s="211" t="str">
        <f t="shared" si="274"/>
        <v>150-670 кВт</v>
      </c>
      <c r="D1271" s="213">
        <f t="shared" si="262"/>
        <v>2642.12</v>
      </c>
      <c r="E1271" s="214">
        <f t="shared" si="263"/>
        <v>3257.88</v>
      </c>
      <c r="F1271" s="214">
        <f t="shared" si="264"/>
        <v>3536.23</v>
      </c>
      <c r="G1271" s="215">
        <f t="shared" si="265"/>
        <v>3993.25</v>
      </c>
      <c r="H1271" s="216">
        <f t="shared" si="260"/>
        <v>851.11999999999989</v>
      </c>
      <c r="I1271" s="252">
        <f t="shared" si="259"/>
        <v>172.97000000000003</v>
      </c>
      <c r="J1271" s="252">
        <f t="shared" si="259"/>
        <v>0</v>
      </c>
      <c r="K1271" s="217" t="str">
        <f t="shared" si="273"/>
        <v>691,68</v>
      </c>
      <c r="L1271" s="255" t="str">
        <f t="shared" si="273"/>
        <v>141,11</v>
      </c>
      <c r="M1271" s="256" t="str">
        <f t="shared" si="273"/>
        <v>0</v>
      </c>
      <c r="N1271" s="218">
        <f>СН!C1309</f>
        <v>156.13999999999999</v>
      </c>
      <c r="O1271" s="260">
        <f>СН!C2053</f>
        <v>31.86</v>
      </c>
      <c r="P1271" s="260">
        <f>СН!C2797</f>
        <v>0</v>
      </c>
      <c r="Q1271" s="218">
        <f t="shared" si="271"/>
        <v>3.3000000000000003</v>
      </c>
      <c r="R1271" s="219">
        <f t="shared" si="271"/>
        <v>1791</v>
      </c>
      <c r="S1271" s="25">
        <f t="shared" si="271"/>
        <v>2406.7600000000002</v>
      </c>
      <c r="T1271" s="25">
        <f t="shared" si="271"/>
        <v>2685.11</v>
      </c>
      <c r="U1271" s="220">
        <f t="shared" si="271"/>
        <v>3142.13</v>
      </c>
    </row>
    <row r="1272" spans="1:21" s="12" customFormat="1" x14ac:dyDescent="0.25">
      <c r="A1272" s="211" t="str">
        <f t="shared" si="272"/>
        <v>22.05.2018</v>
      </c>
      <c r="B1272" s="212">
        <f t="shared" si="272"/>
        <v>14</v>
      </c>
      <c r="C1272" s="211" t="str">
        <f t="shared" si="274"/>
        <v>150-670 кВт</v>
      </c>
      <c r="D1272" s="213">
        <f t="shared" si="262"/>
        <v>2642.2799999999997</v>
      </c>
      <c r="E1272" s="214">
        <f t="shared" si="263"/>
        <v>3258.04</v>
      </c>
      <c r="F1272" s="214">
        <f t="shared" si="264"/>
        <v>3536.39</v>
      </c>
      <c r="G1272" s="215">
        <f t="shared" si="265"/>
        <v>3993.41</v>
      </c>
      <c r="H1272" s="216">
        <f t="shared" si="260"/>
        <v>851.27999999999986</v>
      </c>
      <c r="I1272" s="252">
        <f t="shared" si="259"/>
        <v>119.14</v>
      </c>
      <c r="J1272" s="252">
        <f t="shared" si="259"/>
        <v>0</v>
      </c>
      <c r="K1272" s="217" t="str">
        <f t="shared" si="273"/>
        <v>691,81</v>
      </c>
      <c r="L1272" s="255" t="str">
        <f t="shared" si="273"/>
        <v>97,2</v>
      </c>
      <c r="M1272" s="256" t="str">
        <f t="shared" si="273"/>
        <v>0</v>
      </c>
      <c r="N1272" s="218">
        <f>СН!C1310</f>
        <v>156.16999999999999</v>
      </c>
      <c r="O1272" s="260">
        <f>СН!C2054</f>
        <v>21.94</v>
      </c>
      <c r="P1272" s="260">
        <f>СН!C2798</f>
        <v>0</v>
      </c>
      <c r="Q1272" s="218">
        <f t="shared" si="271"/>
        <v>3.3000000000000003</v>
      </c>
      <c r="R1272" s="219">
        <f t="shared" si="271"/>
        <v>1791</v>
      </c>
      <c r="S1272" s="25">
        <f t="shared" si="271"/>
        <v>2406.7600000000002</v>
      </c>
      <c r="T1272" s="25">
        <f t="shared" si="271"/>
        <v>2685.11</v>
      </c>
      <c r="U1272" s="220">
        <f t="shared" si="271"/>
        <v>3142.13</v>
      </c>
    </row>
    <row r="1273" spans="1:21" s="12" customFormat="1" x14ac:dyDescent="0.25">
      <c r="A1273" s="211" t="str">
        <f t="shared" si="272"/>
        <v>22.05.2018</v>
      </c>
      <c r="B1273" s="212">
        <f t="shared" si="272"/>
        <v>15</v>
      </c>
      <c r="C1273" s="211" t="str">
        <f t="shared" si="274"/>
        <v>150-670 кВт</v>
      </c>
      <c r="D1273" s="213">
        <f t="shared" si="262"/>
        <v>2643.04</v>
      </c>
      <c r="E1273" s="214">
        <f t="shared" si="263"/>
        <v>3258.8</v>
      </c>
      <c r="F1273" s="214">
        <f t="shared" si="264"/>
        <v>3537.15</v>
      </c>
      <c r="G1273" s="215">
        <f t="shared" si="265"/>
        <v>3994.17</v>
      </c>
      <c r="H1273" s="216">
        <f t="shared" si="260"/>
        <v>852.04</v>
      </c>
      <c r="I1273" s="252">
        <f t="shared" si="259"/>
        <v>366.46000000000004</v>
      </c>
      <c r="J1273" s="252">
        <f t="shared" si="259"/>
        <v>0</v>
      </c>
      <c r="K1273" s="217" t="str">
        <f t="shared" si="273"/>
        <v>692,43</v>
      </c>
      <c r="L1273" s="255" t="str">
        <f t="shared" si="273"/>
        <v>298,97</v>
      </c>
      <c r="M1273" s="256" t="str">
        <f t="shared" si="273"/>
        <v>0</v>
      </c>
      <c r="N1273" s="218">
        <f>СН!C1311</f>
        <v>156.31</v>
      </c>
      <c r="O1273" s="260">
        <f>СН!C2055</f>
        <v>67.489999999999995</v>
      </c>
      <c r="P1273" s="260">
        <f>СН!C2799</f>
        <v>0</v>
      </c>
      <c r="Q1273" s="218">
        <f t="shared" si="271"/>
        <v>3.3000000000000003</v>
      </c>
      <c r="R1273" s="219">
        <f t="shared" si="271"/>
        <v>1791</v>
      </c>
      <c r="S1273" s="25">
        <f t="shared" si="271"/>
        <v>2406.7600000000002</v>
      </c>
      <c r="T1273" s="25">
        <f t="shared" si="271"/>
        <v>2685.11</v>
      </c>
      <c r="U1273" s="220">
        <f t="shared" si="271"/>
        <v>3142.13</v>
      </c>
    </row>
    <row r="1274" spans="1:21" s="12" customFormat="1" x14ac:dyDescent="0.25">
      <c r="A1274" s="211" t="str">
        <f t="shared" si="272"/>
        <v>22.05.2018</v>
      </c>
      <c r="B1274" s="212">
        <f t="shared" si="272"/>
        <v>16</v>
      </c>
      <c r="C1274" s="211" t="str">
        <f t="shared" si="274"/>
        <v>150-670 кВт</v>
      </c>
      <c r="D1274" s="213">
        <f t="shared" si="262"/>
        <v>2642.55</v>
      </c>
      <c r="E1274" s="214">
        <f t="shared" si="263"/>
        <v>3258.3100000000004</v>
      </c>
      <c r="F1274" s="214">
        <f t="shared" si="264"/>
        <v>3536.66</v>
      </c>
      <c r="G1274" s="215">
        <f t="shared" si="265"/>
        <v>3993.6800000000003</v>
      </c>
      <c r="H1274" s="216">
        <f t="shared" si="260"/>
        <v>851.55</v>
      </c>
      <c r="I1274" s="252">
        <f t="shared" si="259"/>
        <v>231</v>
      </c>
      <c r="J1274" s="252">
        <f t="shared" si="259"/>
        <v>0</v>
      </c>
      <c r="K1274" s="217" t="str">
        <f t="shared" si="273"/>
        <v>692,03</v>
      </c>
      <c r="L1274" s="255" t="str">
        <f t="shared" si="273"/>
        <v>188,46</v>
      </c>
      <c r="M1274" s="256" t="str">
        <f t="shared" si="273"/>
        <v>0</v>
      </c>
      <c r="N1274" s="218">
        <f>СН!C1312</f>
        <v>156.22</v>
      </c>
      <c r="O1274" s="260">
        <f>СН!C2056</f>
        <v>42.54</v>
      </c>
      <c r="P1274" s="260">
        <f>СН!C2800</f>
        <v>0</v>
      </c>
      <c r="Q1274" s="218">
        <f t="shared" si="271"/>
        <v>3.3000000000000003</v>
      </c>
      <c r="R1274" s="219">
        <f t="shared" si="271"/>
        <v>1791</v>
      </c>
      <c r="S1274" s="25">
        <f t="shared" si="271"/>
        <v>2406.7600000000002</v>
      </c>
      <c r="T1274" s="25">
        <f t="shared" si="271"/>
        <v>2685.11</v>
      </c>
      <c r="U1274" s="220">
        <f t="shared" si="271"/>
        <v>3142.13</v>
      </c>
    </row>
    <row r="1275" spans="1:21" s="12" customFormat="1" x14ac:dyDescent="0.25">
      <c r="A1275" s="211" t="str">
        <f t="shared" si="272"/>
        <v>22.05.2018</v>
      </c>
      <c r="B1275" s="212">
        <f t="shared" si="272"/>
        <v>17</v>
      </c>
      <c r="C1275" s="211" t="str">
        <f t="shared" si="274"/>
        <v>150-670 кВт</v>
      </c>
      <c r="D1275" s="213">
        <f t="shared" si="262"/>
        <v>2641.55</v>
      </c>
      <c r="E1275" s="214">
        <f t="shared" si="263"/>
        <v>3257.3100000000004</v>
      </c>
      <c r="F1275" s="214">
        <f t="shared" si="264"/>
        <v>3535.6600000000003</v>
      </c>
      <c r="G1275" s="215">
        <f t="shared" si="265"/>
        <v>3992.6800000000003</v>
      </c>
      <c r="H1275" s="216">
        <f t="shared" si="260"/>
        <v>850.55</v>
      </c>
      <c r="I1275" s="252">
        <f t="shared" si="259"/>
        <v>146.44</v>
      </c>
      <c r="J1275" s="252">
        <f t="shared" si="259"/>
        <v>0</v>
      </c>
      <c r="K1275" s="217" t="str">
        <f t="shared" si="273"/>
        <v>691,21</v>
      </c>
      <c r="L1275" s="255" t="str">
        <f t="shared" si="273"/>
        <v>119,47</v>
      </c>
      <c r="M1275" s="256" t="str">
        <f t="shared" si="273"/>
        <v>0</v>
      </c>
      <c r="N1275" s="218">
        <f>СН!C1313</f>
        <v>156.04</v>
      </c>
      <c r="O1275" s="260">
        <f>СН!C2057</f>
        <v>26.97</v>
      </c>
      <c r="P1275" s="260">
        <f>СН!C2801</f>
        <v>0</v>
      </c>
      <c r="Q1275" s="218">
        <f t="shared" si="271"/>
        <v>3.3000000000000003</v>
      </c>
      <c r="R1275" s="219">
        <f t="shared" si="271"/>
        <v>1791</v>
      </c>
      <c r="S1275" s="25">
        <f t="shared" si="271"/>
        <v>2406.7600000000002</v>
      </c>
      <c r="T1275" s="25">
        <f t="shared" si="271"/>
        <v>2685.11</v>
      </c>
      <c r="U1275" s="220">
        <f t="shared" si="271"/>
        <v>3142.13</v>
      </c>
    </row>
    <row r="1276" spans="1:21" s="12" customFormat="1" x14ac:dyDescent="0.25">
      <c r="A1276" s="211" t="str">
        <f t="shared" si="272"/>
        <v>22.05.2018</v>
      </c>
      <c r="B1276" s="212">
        <f t="shared" si="272"/>
        <v>18</v>
      </c>
      <c r="C1276" s="211" t="str">
        <f t="shared" si="274"/>
        <v>150-670 кВт</v>
      </c>
      <c r="D1276" s="213">
        <f t="shared" si="262"/>
        <v>2658.41</v>
      </c>
      <c r="E1276" s="214">
        <f t="shared" si="263"/>
        <v>3274.17</v>
      </c>
      <c r="F1276" s="214">
        <f t="shared" si="264"/>
        <v>3552.5200000000004</v>
      </c>
      <c r="G1276" s="215">
        <f t="shared" si="265"/>
        <v>4009.54</v>
      </c>
      <c r="H1276" s="216">
        <f t="shared" si="260"/>
        <v>867.41</v>
      </c>
      <c r="I1276" s="252">
        <f t="shared" si="259"/>
        <v>228.01000000000002</v>
      </c>
      <c r="J1276" s="252">
        <f t="shared" si="259"/>
        <v>0</v>
      </c>
      <c r="K1276" s="217" t="str">
        <f t="shared" si="273"/>
        <v>704,97</v>
      </c>
      <c r="L1276" s="255" t="str">
        <f t="shared" si="273"/>
        <v>186,02</v>
      </c>
      <c r="M1276" s="256" t="str">
        <f t="shared" si="273"/>
        <v>0</v>
      </c>
      <c r="N1276" s="218">
        <f>СН!C1314</f>
        <v>159.13999999999999</v>
      </c>
      <c r="O1276" s="260">
        <f>СН!C2058</f>
        <v>41.99</v>
      </c>
      <c r="P1276" s="260">
        <f>СН!C2802</f>
        <v>0</v>
      </c>
      <c r="Q1276" s="218">
        <f t="shared" ref="Q1276:U1291" si="275">Q1275</f>
        <v>3.3000000000000003</v>
      </c>
      <c r="R1276" s="219">
        <f t="shared" si="275"/>
        <v>1791</v>
      </c>
      <c r="S1276" s="25">
        <f t="shared" si="275"/>
        <v>2406.7600000000002</v>
      </c>
      <c r="T1276" s="25">
        <f t="shared" si="275"/>
        <v>2685.11</v>
      </c>
      <c r="U1276" s="220">
        <f t="shared" si="275"/>
        <v>3142.13</v>
      </c>
    </row>
    <row r="1277" spans="1:21" s="12" customFormat="1" x14ac:dyDescent="0.25">
      <c r="A1277" s="211" t="str">
        <f t="shared" si="272"/>
        <v>22.05.2018</v>
      </c>
      <c r="B1277" s="212">
        <f t="shared" si="272"/>
        <v>19</v>
      </c>
      <c r="C1277" s="211" t="str">
        <f t="shared" si="274"/>
        <v>150-670 кВт</v>
      </c>
      <c r="D1277" s="213">
        <f t="shared" si="262"/>
        <v>2835.11</v>
      </c>
      <c r="E1277" s="214">
        <f t="shared" si="263"/>
        <v>3450.87</v>
      </c>
      <c r="F1277" s="214">
        <f t="shared" si="264"/>
        <v>3729.2200000000003</v>
      </c>
      <c r="G1277" s="215">
        <f t="shared" si="265"/>
        <v>4186.24</v>
      </c>
      <c r="H1277" s="216">
        <f t="shared" si="260"/>
        <v>1044.1099999999999</v>
      </c>
      <c r="I1277" s="252">
        <f t="shared" si="259"/>
        <v>167.57</v>
      </c>
      <c r="J1277" s="252">
        <f t="shared" si="259"/>
        <v>0</v>
      </c>
      <c r="K1277" s="217" t="str">
        <f t="shared" si="273"/>
        <v>849,12</v>
      </c>
      <c r="L1277" s="255" t="str">
        <f t="shared" si="273"/>
        <v>136,71</v>
      </c>
      <c r="M1277" s="256" t="str">
        <f t="shared" si="273"/>
        <v>0</v>
      </c>
      <c r="N1277" s="218">
        <f>СН!C1315</f>
        <v>191.69</v>
      </c>
      <c r="O1277" s="260">
        <f>СН!C2059</f>
        <v>30.86</v>
      </c>
      <c r="P1277" s="260">
        <f>СН!C2803</f>
        <v>0</v>
      </c>
      <c r="Q1277" s="218">
        <f t="shared" si="275"/>
        <v>3.3000000000000003</v>
      </c>
      <c r="R1277" s="219">
        <f t="shared" si="275"/>
        <v>1791</v>
      </c>
      <c r="S1277" s="25">
        <f t="shared" si="275"/>
        <v>2406.7600000000002</v>
      </c>
      <c r="T1277" s="25">
        <f t="shared" si="275"/>
        <v>2685.11</v>
      </c>
      <c r="U1277" s="220">
        <f t="shared" si="275"/>
        <v>3142.13</v>
      </c>
    </row>
    <row r="1278" spans="1:21" s="12" customFormat="1" x14ac:dyDescent="0.25">
      <c r="A1278" s="211" t="str">
        <f t="shared" si="272"/>
        <v>22.05.2018</v>
      </c>
      <c r="B1278" s="212">
        <f t="shared" si="272"/>
        <v>20</v>
      </c>
      <c r="C1278" s="211" t="str">
        <f t="shared" si="274"/>
        <v>150-670 кВт</v>
      </c>
      <c r="D1278" s="213">
        <f t="shared" si="262"/>
        <v>2656.1</v>
      </c>
      <c r="E1278" s="214">
        <f t="shared" si="263"/>
        <v>3271.86</v>
      </c>
      <c r="F1278" s="214">
        <f t="shared" si="264"/>
        <v>3550.21</v>
      </c>
      <c r="G1278" s="215">
        <f t="shared" si="265"/>
        <v>4007.23</v>
      </c>
      <c r="H1278" s="216">
        <f t="shared" si="260"/>
        <v>865.1</v>
      </c>
      <c r="I1278" s="252">
        <f t="shared" si="259"/>
        <v>717.43</v>
      </c>
      <c r="J1278" s="252">
        <f t="shared" si="259"/>
        <v>0</v>
      </c>
      <c r="K1278" s="217" t="str">
        <f t="shared" si="273"/>
        <v>703,08</v>
      </c>
      <c r="L1278" s="255" t="str">
        <f t="shared" si="273"/>
        <v>585,3</v>
      </c>
      <c r="M1278" s="256" t="str">
        <f t="shared" si="273"/>
        <v>0</v>
      </c>
      <c r="N1278" s="218">
        <f>СН!C1316</f>
        <v>158.72</v>
      </c>
      <c r="O1278" s="260">
        <f>СН!C2060</f>
        <v>132.13</v>
      </c>
      <c r="P1278" s="260">
        <f>СН!C2804</f>
        <v>0</v>
      </c>
      <c r="Q1278" s="218">
        <f t="shared" si="275"/>
        <v>3.3000000000000003</v>
      </c>
      <c r="R1278" s="219">
        <f t="shared" si="275"/>
        <v>1791</v>
      </c>
      <c r="S1278" s="25">
        <f t="shared" si="275"/>
        <v>2406.7600000000002</v>
      </c>
      <c r="T1278" s="25">
        <f t="shared" si="275"/>
        <v>2685.11</v>
      </c>
      <c r="U1278" s="220">
        <f t="shared" si="275"/>
        <v>3142.13</v>
      </c>
    </row>
    <row r="1279" spans="1:21" s="12" customFormat="1" x14ac:dyDescent="0.25">
      <c r="A1279" s="211" t="str">
        <f t="shared" si="272"/>
        <v>22.05.2018</v>
      </c>
      <c r="B1279" s="212">
        <f t="shared" si="272"/>
        <v>21</v>
      </c>
      <c r="C1279" s="211" t="str">
        <f t="shared" si="274"/>
        <v>150-670 кВт</v>
      </c>
      <c r="D1279" s="213">
        <f t="shared" si="262"/>
        <v>2662.83</v>
      </c>
      <c r="E1279" s="214">
        <f t="shared" si="263"/>
        <v>3278.5900000000006</v>
      </c>
      <c r="F1279" s="214">
        <f t="shared" si="264"/>
        <v>3556.9400000000005</v>
      </c>
      <c r="G1279" s="215">
        <f t="shared" si="265"/>
        <v>4013.9600000000005</v>
      </c>
      <c r="H1279" s="216">
        <f t="shared" si="260"/>
        <v>871.83</v>
      </c>
      <c r="I1279" s="252">
        <f t="shared" si="259"/>
        <v>0</v>
      </c>
      <c r="J1279" s="252">
        <f t="shared" si="259"/>
        <v>51.74</v>
      </c>
      <c r="K1279" s="217" t="str">
        <f t="shared" si="273"/>
        <v>708,57</v>
      </c>
      <c r="L1279" s="255" t="str">
        <f t="shared" si="273"/>
        <v>0</v>
      </c>
      <c r="M1279" s="256" t="str">
        <f t="shared" si="273"/>
        <v>42,21</v>
      </c>
      <c r="N1279" s="218">
        <f>СН!C1317</f>
        <v>159.96</v>
      </c>
      <c r="O1279" s="260">
        <f>СН!C2061</f>
        <v>0</v>
      </c>
      <c r="P1279" s="260">
        <f>СН!C2805</f>
        <v>9.5299999999999994</v>
      </c>
      <c r="Q1279" s="218">
        <f t="shared" si="275"/>
        <v>3.3000000000000003</v>
      </c>
      <c r="R1279" s="219">
        <f t="shared" si="275"/>
        <v>1791</v>
      </c>
      <c r="S1279" s="25">
        <f t="shared" si="275"/>
        <v>2406.7600000000002</v>
      </c>
      <c r="T1279" s="25">
        <f t="shared" si="275"/>
        <v>2685.11</v>
      </c>
      <c r="U1279" s="220">
        <f t="shared" si="275"/>
        <v>3142.13</v>
      </c>
    </row>
    <row r="1280" spans="1:21" s="12" customFormat="1" x14ac:dyDescent="0.25">
      <c r="A1280" s="211" t="str">
        <f t="shared" si="272"/>
        <v>22.05.2018</v>
      </c>
      <c r="B1280" s="212">
        <f t="shared" si="272"/>
        <v>22</v>
      </c>
      <c r="C1280" s="211" t="str">
        <f t="shared" si="274"/>
        <v>150-670 кВт</v>
      </c>
      <c r="D1280" s="213">
        <f t="shared" si="262"/>
        <v>2938.17</v>
      </c>
      <c r="E1280" s="214">
        <f t="shared" si="263"/>
        <v>3553.9300000000003</v>
      </c>
      <c r="F1280" s="214">
        <f t="shared" si="264"/>
        <v>3832.2799999999997</v>
      </c>
      <c r="G1280" s="215">
        <f t="shared" si="265"/>
        <v>4289.3</v>
      </c>
      <c r="H1280" s="216">
        <f t="shared" si="260"/>
        <v>1147.17</v>
      </c>
      <c r="I1280" s="252">
        <f t="shared" si="259"/>
        <v>0</v>
      </c>
      <c r="J1280" s="252">
        <f t="shared" si="259"/>
        <v>234.49</v>
      </c>
      <c r="K1280" s="217" t="str">
        <f t="shared" si="273"/>
        <v>933,2</v>
      </c>
      <c r="L1280" s="255" t="str">
        <f t="shared" si="273"/>
        <v>0</v>
      </c>
      <c r="M1280" s="256" t="str">
        <f t="shared" si="273"/>
        <v>191,3</v>
      </c>
      <c r="N1280" s="218">
        <f>СН!C1318</f>
        <v>210.67</v>
      </c>
      <c r="O1280" s="260">
        <f>СН!C2062</f>
        <v>0</v>
      </c>
      <c r="P1280" s="260">
        <f>СН!C2806</f>
        <v>43.19</v>
      </c>
      <c r="Q1280" s="218">
        <f t="shared" si="275"/>
        <v>3.3000000000000003</v>
      </c>
      <c r="R1280" s="219">
        <f t="shared" si="275"/>
        <v>1791</v>
      </c>
      <c r="S1280" s="25">
        <f t="shared" si="275"/>
        <v>2406.7600000000002</v>
      </c>
      <c r="T1280" s="25">
        <f t="shared" si="275"/>
        <v>2685.11</v>
      </c>
      <c r="U1280" s="220">
        <f t="shared" si="275"/>
        <v>3142.13</v>
      </c>
    </row>
    <row r="1281" spans="1:21" s="12" customFormat="1" x14ac:dyDescent="0.25">
      <c r="A1281" s="211" t="str">
        <f t="shared" si="272"/>
        <v>22.05.2018</v>
      </c>
      <c r="B1281" s="212">
        <f t="shared" si="272"/>
        <v>23</v>
      </c>
      <c r="C1281" s="211" t="str">
        <f t="shared" si="274"/>
        <v>150-670 кВт</v>
      </c>
      <c r="D1281" s="213">
        <f t="shared" si="262"/>
        <v>2644.56</v>
      </c>
      <c r="E1281" s="214">
        <f t="shared" si="263"/>
        <v>3260.32</v>
      </c>
      <c r="F1281" s="214">
        <f t="shared" si="264"/>
        <v>3538.67</v>
      </c>
      <c r="G1281" s="215">
        <f t="shared" si="265"/>
        <v>3995.69</v>
      </c>
      <c r="H1281" s="216">
        <f t="shared" si="260"/>
        <v>853.56</v>
      </c>
      <c r="I1281" s="252">
        <f t="shared" si="259"/>
        <v>0</v>
      </c>
      <c r="J1281" s="252">
        <f t="shared" si="259"/>
        <v>51.81</v>
      </c>
      <c r="K1281" s="217" t="str">
        <f t="shared" si="273"/>
        <v>693,67</v>
      </c>
      <c r="L1281" s="255" t="str">
        <f t="shared" si="273"/>
        <v>0</v>
      </c>
      <c r="M1281" s="256" t="str">
        <f t="shared" si="273"/>
        <v>42,27</v>
      </c>
      <c r="N1281" s="218">
        <f>СН!C1319</f>
        <v>156.59</v>
      </c>
      <c r="O1281" s="260">
        <f>СН!C2063</f>
        <v>0</v>
      </c>
      <c r="P1281" s="260">
        <f>СН!C2807</f>
        <v>9.5399999999999991</v>
      </c>
      <c r="Q1281" s="218">
        <f t="shared" si="275"/>
        <v>3.3000000000000003</v>
      </c>
      <c r="R1281" s="219">
        <f t="shared" si="275"/>
        <v>1791</v>
      </c>
      <c r="S1281" s="25">
        <f t="shared" si="275"/>
        <v>2406.7600000000002</v>
      </c>
      <c r="T1281" s="25">
        <f t="shared" si="275"/>
        <v>2685.11</v>
      </c>
      <c r="U1281" s="220">
        <f t="shared" si="275"/>
        <v>3142.13</v>
      </c>
    </row>
    <row r="1282" spans="1:21" s="12" customFormat="1" x14ac:dyDescent="0.25">
      <c r="A1282" s="211" t="str">
        <f t="shared" ref="A1282:B1297" si="276">A538</f>
        <v>23.05.2018</v>
      </c>
      <c r="B1282" s="212">
        <f t="shared" si="276"/>
        <v>0</v>
      </c>
      <c r="C1282" s="211" t="str">
        <f t="shared" si="274"/>
        <v>150-670 кВт</v>
      </c>
      <c r="D1282" s="213">
        <f t="shared" si="262"/>
        <v>2626.94</v>
      </c>
      <c r="E1282" s="214">
        <f t="shared" si="263"/>
        <v>3242.7000000000003</v>
      </c>
      <c r="F1282" s="214">
        <f t="shared" si="264"/>
        <v>3521.05</v>
      </c>
      <c r="G1282" s="215">
        <f t="shared" si="265"/>
        <v>3978.07</v>
      </c>
      <c r="H1282" s="216">
        <f t="shared" si="260"/>
        <v>835.93999999999994</v>
      </c>
      <c r="I1282" s="252">
        <f t="shared" si="259"/>
        <v>0</v>
      </c>
      <c r="J1282" s="252">
        <f t="shared" si="259"/>
        <v>85.9</v>
      </c>
      <c r="K1282" s="217" t="str">
        <f t="shared" ref="K1282:M1297" si="277">K538</f>
        <v>679,29</v>
      </c>
      <c r="L1282" s="255" t="str">
        <f t="shared" si="277"/>
        <v>0</v>
      </c>
      <c r="M1282" s="256" t="str">
        <f t="shared" si="277"/>
        <v>70,08</v>
      </c>
      <c r="N1282" s="218">
        <f>СН!C1320</f>
        <v>153.35</v>
      </c>
      <c r="O1282" s="260">
        <f>СН!C2064</f>
        <v>0</v>
      </c>
      <c r="P1282" s="260">
        <f>СН!C2808</f>
        <v>15.82</v>
      </c>
      <c r="Q1282" s="218">
        <f t="shared" si="275"/>
        <v>3.3000000000000003</v>
      </c>
      <c r="R1282" s="219">
        <f t="shared" si="275"/>
        <v>1791</v>
      </c>
      <c r="S1282" s="25">
        <f t="shared" si="275"/>
        <v>2406.7600000000002</v>
      </c>
      <c r="T1282" s="25">
        <f t="shared" si="275"/>
        <v>2685.11</v>
      </c>
      <c r="U1282" s="220">
        <f t="shared" si="275"/>
        <v>3142.13</v>
      </c>
    </row>
    <row r="1283" spans="1:21" s="12" customFormat="1" x14ac:dyDescent="0.25">
      <c r="A1283" s="211" t="str">
        <f t="shared" si="276"/>
        <v>23.05.2018</v>
      </c>
      <c r="B1283" s="212">
        <f t="shared" si="276"/>
        <v>1</v>
      </c>
      <c r="C1283" s="211" t="str">
        <f t="shared" si="274"/>
        <v>150-670 кВт</v>
      </c>
      <c r="D1283" s="213">
        <f t="shared" si="262"/>
        <v>2651.53</v>
      </c>
      <c r="E1283" s="214">
        <f t="shared" si="263"/>
        <v>3267.29</v>
      </c>
      <c r="F1283" s="214">
        <f t="shared" si="264"/>
        <v>3545.64</v>
      </c>
      <c r="G1283" s="215">
        <f t="shared" si="265"/>
        <v>4002.66</v>
      </c>
      <c r="H1283" s="216">
        <f t="shared" si="260"/>
        <v>860.53</v>
      </c>
      <c r="I1283" s="252">
        <f t="shared" si="259"/>
        <v>9.99</v>
      </c>
      <c r="J1283" s="252">
        <f t="shared" si="259"/>
        <v>0</v>
      </c>
      <c r="K1283" s="217" t="str">
        <f t="shared" si="277"/>
        <v>699,35</v>
      </c>
      <c r="L1283" s="255" t="str">
        <f t="shared" si="277"/>
        <v>8,15</v>
      </c>
      <c r="M1283" s="256" t="str">
        <f t="shared" si="277"/>
        <v>0</v>
      </c>
      <c r="N1283" s="218">
        <f>СН!C1321</f>
        <v>157.88</v>
      </c>
      <c r="O1283" s="260">
        <f>СН!C2065</f>
        <v>1.84</v>
      </c>
      <c r="P1283" s="260">
        <f>СН!C2809</f>
        <v>0</v>
      </c>
      <c r="Q1283" s="218">
        <f t="shared" si="275"/>
        <v>3.3000000000000003</v>
      </c>
      <c r="R1283" s="219">
        <f t="shared" si="275"/>
        <v>1791</v>
      </c>
      <c r="S1283" s="25">
        <f t="shared" si="275"/>
        <v>2406.7600000000002</v>
      </c>
      <c r="T1283" s="25">
        <f t="shared" si="275"/>
        <v>2685.11</v>
      </c>
      <c r="U1283" s="220">
        <f t="shared" si="275"/>
        <v>3142.13</v>
      </c>
    </row>
    <row r="1284" spans="1:21" s="12" customFormat="1" x14ac:dyDescent="0.25">
      <c r="A1284" s="211" t="str">
        <f t="shared" si="276"/>
        <v>23.05.2018</v>
      </c>
      <c r="B1284" s="212">
        <f t="shared" si="276"/>
        <v>2</v>
      </c>
      <c r="C1284" s="211" t="str">
        <f t="shared" si="274"/>
        <v>150-670 кВт</v>
      </c>
      <c r="D1284" s="213">
        <f t="shared" si="262"/>
        <v>2729.36</v>
      </c>
      <c r="E1284" s="214">
        <f t="shared" si="263"/>
        <v>3345.1200000000003</v>
      </c>
      <c r="F1284" s="214">
        <f t="shared" si="264"/>
        <v>3623.4700000000003</v>
      </c>
      <c r="G1284" s="215">
        <f t="shared" si="265"/>
        <v>4080.4900000000002</v>
      </c>
      <c r="H1284" s="216">
        <f t="shared" si="260"/>
        <v>938.36</v>
      </c>
      <c r="I1284" s="252">
        <f t="shared" si="259"/>
        <v>15.580000000000002</v>
      </c>
      <c r="J1284" s="252">
        <f t="shared" si="259"/>
        <v>0</v>
      </c>
      <c r="K1284" s="217" t="str">
        <f t="shared" si="277"/>
        <v>762,85</v>
      </c>
      <c r="L1284" s="255" t="str">
        <f t="shared" si="277"/>
        <v>12,71</v>
      </c>
      <c r="M1284" s="256" t="str">
        <f t="shared" si="277"/>
        <v>0</v>
      </c>
      <c r="N1284" s="218">
        <f>СН!C1322</f>
        <v>172.21</v>
      </c>
      <c r="O1284" s="260">
        <f>СН!C2066</f>
        <v>2.87</v>
      </c>
      <c r="P1284" s="260">
        <f>СН!C2810</f>
        <v>0</v>
      </c>
      <c r="Q1284" s="218">
        <f t="shared" si="275"/>
        <v>3.3000000000000003</v>
      </c>
      <c r="R1284" s="219">
        <f t="shared" si="275"/>
        <v>1791</v>
      </c>
      <c r="S1284" s="25">
        <f t="shared" si="275"/>
        <v>2406.7600000000002</v>
      </c>
      <c r="T1284" s="25">
        <f t="shared" si="275"/>
        <v>2685.11</v>
      </c>
      <c r="U1284" s="220">
        <f t="shared" si="275"/>
        <v>3142.13</v>
      </c>
    </row>
    <row r="1285" spans="1:21" s="12" customFormat="1" x14ac:dyDescent="0.25">
      <c r="A1285" s="211" t="str">
        <f t="shared" si="276"/>
        <v>23.05.2018</v>
      </c>
      <c r="B1285" s="212">
        <f t="shared" si="276"/>
        <v>3</v>
      </c>
      <c r="C1285" s="211" t="str">
        <f t="shared" si="274"/>
        <v>150-670 кВт</v>
      </c>
      <c r="D1285" s="213">
        <f t="shared" si="262"/>
        <v>2763.3</v>
      </c>
      <c r="E1285" s="214">
        <f t="shared" si="263"/>
        <v>3379.0600000000004</v>
      </c>
      <c r="F1285" s="214">
        <f t="shared" si="264"/>
        <v>3657.4100000000003</v>
      </c>
      <c r="G1285" s="215">
        <f t="shared" si="265"/>
        <v>4114.43</v>
      </c>
      <c r="H1285" s="216">
        <f t="shared" si="260"/>
        <v>972.3</v>
      </c>
      <c r="I1285" s="252">
        <f t="shared" si="259"/>
        <v>0</v>
      </c>
      <c r="J1285" s="252">
        <f t="shared" si="259"/>
        <v>57.95</v>
      </c>
      <c r="K1285" s="217" t="str">
        <f t="shared" si="277"/>
        <v>790,54</v>
      </c>
      <c r="L1285" s="255" t="str">
        <f t="shared" si="277"/>
        <v>0</v>
      </c>
      <c r="M1285" s="256" t="str">
        <f t="shared" si="277"/>
        <v>47,28</v>
      </c>
      <c r="N1285" s="218">
        <f>СН!C1323</f>
        <v>178.46</v>
      </c>
      <c r="O1285" s="260">
        <f>СН!C2067</f>
        <v>0</v>
      </c>
      <c r="P1285" s="260">
        <f>СН!C2811</f>
        <v>10.67</v>
      </c>
      <c r="Q1285" s="218">
        <f t="shared" si="275"/>
        <v>3.3000000000000003</v>
      </c>
      <c r="R1285" s="219">
        <f t="shared" si="275"/>
        <v>1791</v>
      </c>
      <c r="S1285" s="25">
        <f t="shared" si="275"/>
        <v>2406.7600000000002</v>
      </c>
      <c r="T1285" s="25">
        <f t="shared" si="275"/>
        <v>2685.11</v>
      </c>
      <c r="U1285" s="220">
        <f t="shared" si="275"/>
        <v>3142.13</v>
      </c>
    </row>
    <row r="1286" spans="1:21" s="12" customFormat="1" x14ac:dyDescent="0.25">
      <c r="A1286" s="211" t="str">
        <f t="shared" si="276"/>
        <v>23.05.2018</v>
      </c>
      <c r="B1286" s="212">
        <f t="shared" si="276"/>
        <v>4</v>
      </c>
      <c r="C1286" s="211" t="str">
        <f t="shared" si="274"/>
        <v>150-670 кВт</v>
      </c>
      <c r="D1286" s="213">
        <f t="shared" si="262"/>
        <v>2888.7400000000002</v>
      </c>
      <c r="E1286" s="214">
        <f t="shared" si="263"/>
        <v>3504.5000000000005</v>
      </c>
      <c r="F1286" s="214">
        <f t="shared" si="264"/>
        <v>3782.8500000000004</v>
      </c>
      <c r="G1286" s="215">
        <f t="shared" si="265"/>
        <v>4239.87</v>
      </c>
      <c r="H1286" s="216">
        <f t="shared" si="260"/>
        <v>1097.74</v>
      </c>
      <c r="I1286" s="252">
        <f t="shared" si="259"/>
        <v>0</v>
      </c>
      <c r="J1286" s="252">
        <f t="shared" si="259"/>
        <v>96.82</v>
      </c>
      <c r="K1286" s="217" t="str">
        <f t="shared" si="277"/>
        <v>892,88</v>
      </c>
      <c r="L1286" s="255" t="str">
        <f t="shared" si="277"/>
        <v>0</v>
      </c>
      <c r="M1286" s="256" t="str">
        <f t="shared" si="277"/>
        <v>78,99</v>
      </c>
      <c r="N1286" s="218">
        <f>СН!C1324</f>
        <v>201.56</v>
      </c>
      <c r="O1286" s="260">
        <f>СН!C2068</f>
        <v>0</v>
      </c>
      <c r="P1286" s="260">
        <f>СН!C2812</f>
        <v>17.829999999999998</v>
      </c>
      <c r="Q1286" s="218">
        <f t="shared" si="275"/>
        <v>3.3000000000000003</v>
      </c>
      <c r="R1286" s="219">
        <f t="shared" si="275"/>
        <v>1791</v>
      </c>
      <c r="S1286" s="25">
        <f t="shared" si="275"/>
        <v>2406.7600000000002</v>
      </c>
      <c r="T1286" s="25">
        <f t="shared" si="275"/>
        <v>2685.11</v>
      </c>
      <c r="U1286" s="220">
        <f t="shared" si="275"/>
        <v>3142.13</v>
      </c>
    </row>
    <row r="1287" spans="1:21" s="12" customFormat="1" x14ac:dyDescent="0.25">
      <c r="A1287" s="211" t="str">
        <f t="shared" si="276"/>
        <v>23.05.2018</v>
      </c>
      <c r="B1287" s="212">
        <f t="shared" si="276"/>
        <v>5</v>
      </c>
      <c r="C1287" s="211" t="str">
        <f t="shared" si="274"/>
        <v>150-670 кВт</v>
      </c>
      <c r="D1287" s="213">
        <f t="shared" si="262"/>
        <v>2846.37</v>
      </c>
      <c r="E1287" s="214">
        <f t="shared" si="263"/>
        <v>3462.13</v>
      </c>
      <c r="F1287" s="214">
        <f t="shared" si="264"/>
        <v>3740.48</v>
      </c>
      <c r="G1287" s="215">
        <f t="shared" si="265"/>
        <v>4197.5</v>
      </c>
      <c r="H1287" s="216">
        <f t="shared" si="260"/>
        <v>1055.3699999999999</v>
      </c>
      <c r="I1287" s="252">
        <f t="shared" si="259"/>
        <v>52.93</v>
      </c>
      <c r="J1287" s="252">
        <f t="shared" si="259"/>
        <v>0</v>
      </c>
      <c r="K1287" s="217" t="str">
        <f t="shared" si="277"/>
        <v>858,31</v>
      </c>
      <c r="L1287" s="255" t="str">
        <f t="shared" si="277"/>
        <v>43,18</v>
      </c>
      <c r="M1287" s="256" t="str">
        <f t="shared" si="277"/>
        <v>0</v>
      </c>
      <c r="N1287" s="218">
        <f>СН!C1325</f>
        <v>193.76</v>
      </c>
      <c r="O1287" s="260">
        <f>СН!C2069</f>
        <v>9.75</v>
      </c>
      <c r="P1287" s="260">
        <f>СН!C2813</f>
        <v>0</v>
      </c>
      <c r="Q1287" s="218">
        <f t="shared" si="275"/>
        <v>3.3000000000000003</v>
      </c>
      <c r="R1287" s="219">
        <f t="shared" si="275"/>
        <v>1791</v>
      </c>
      <c r="S1287" s="25">
        <f t="shared" si="275"/>
        <v>2406.7600000000002</v>
      </c>
      <c r="T1287" s="25">
        <f t="shared" si="275"/>
        <v>2685.11</v>
      </c>
      <c r="U1287" s="220">
        <f t="shared" si="275"/>
        <v>3142.13</v>
      </c>
    </row>
    <row r="1288" spans="1:21" s="12" customFormat="1" x14ac:dyDescent="0.25">
      <c r="A1288" s="211" t="str">
        <f t="shared" si="276"/>
        <v>23.05.2018</v>
      </c>
      <c r="B1288" s="212">
        <f t="shared" si="276"/>
        <v>6</v>
      </c>
      <c r="C1288" s="211" t="str">
        <f t="shared" si="274"/>
        <v>150-670 кВт</v>
      </c>
      <c r="D1288" s="213">
        <f t="shared" si="262"/>
        <v>2743.79</v>
      </c>
      <c r="E1288" s="214">
        <f t="shared" si="263"/>
        <v>3359.55</v>
      </c>
      <c r="F1288" s="214">
        <f t="shared" si="264"/>
        <v>3637.9</v>
      </c>
      <c r="G1288" s="215">
        <f t="shared" si="265"/>
        <v>4094.92</v>
      </c>
      <c r="H1288" s="216">
        <f t="shared" si="260"/>
        <v>952.79</v>
      </c>
      <c r="I1288" s="252">
        <f t="shared" si="259"/>
        <v>166.4</v>
      </c>
      <c r="J1288" s="252">
        <f t="shared" si="259"/>
        <v>0</v>
      </c>
      <c r="K1288" s="217" t="str">
        <f t="shared" si="277"/>
        <v>774,62</v>
      </c>
      <c r="L1288" s="255" t="str">
        <f t="shared" si="277"/>
        <v>135,75</v>
      </c>
      <c r="M1288" s="256" t="str">
        <f t="shared" si="277"/>
        <v>0</v>
      </c>
      <c r="N1288" s="218">
        <f>СН!C1326</f>
        <v>174.87</v>
      </c>
      <c r="O1288" s="260">
        <f>СН!C2070</f>
        <v>30.65</v>
      </c>
      <c r="P1288" s="260">
        <f>СН!C2814</f>
        <v>0</v>
      </c>
      <c r="Q1288" s="218">
        <f t="shared" si="275"/>
        <v>3.3000000000000003</v>
      </c>
      <c r="R1288" s="219">
        <f t="shared" si="275"/>
        <v>1791</v>
      </c>
      <c r="S1288" s="25">
        <f t="shared" si="275"/>
        <v>2406.7600000000002</v>
      </c>
      <c r="T1288" s="25">
        <f t="shared" si="275"/>
        <v>2685.11</v>
      </c>
      <c r="U1288" s="220">
        <f t="shared" si="275"/>
        <v>3142.13</v>
      </c>
    </row>
    <row r="1289" spans="1:21" s="12" customFormat="1" x14ac:dyDescent="0.25">
      <c r="A1289" s="211" t="str">
        <f t="shared" si="276"/>
        <v>23.05.2018</v>
      </c>
      <c r="B1289" s="212">
        <f t="shared" si="276"/>
        <v>7</v>
      </c>
      <c r="C1289" s="211" t="str">
        <f t="shared" si="274"/>
        <v>150-670 кВт</v>
      </c>
      <c r="D1289" s="213">
        <f t="shared" si="262"/>
        <v>2677.23</v>
      </c>
      <c r="E1289" s="214">
        <f t="shared" si="263"/>
        <v>3292.9900000000002</v>
      </c>
      <c r="F1289" s="214">
        <f t="shared" si="264"/>
        <v>3571.34</v>
      </c>
      <c r="G1289" s="215">
        <f t="shared" si="265"/>
        <v>4028.36</v>
      </c>
      <c r="H1289" s="216">
        <f t="shared" si="260"/>
        <v>886.23</v>
      </c>
      <c r="I1289" s="252">
        <f t="shared" si="259"/>
        <v>122.02</v>
      </c>
      <c r="J1289" s="252">
        <f t="shared" si="259"/>
        <v>0</v>
      </c>
      <c r="K1289" s="217" t="str">
        <f t="shared" si="277"/>
        <v>720,32</v>
      </c>
      <c r="L1289" s="255" t="str">
        <f t="shared" si="277"/>
        <v>99,55</v>
      </c>
      <c r="M1289" s="256" t="str">
        <f t="shared" si="277"/>
        <v>0</v>
      </c>
      <c r="N1289" s="218">
        <f>СН!C1327</f>
        <v>162.61000000000001</v>
      </c>
      <c r="O1289" s="260">
        <f>СН!C2071</f>
        <v>22.47</v>
      </c>
      <c r="P1289" s="260">
        <f>СН!C2815</f>
        <v>0</v>
      </c>
      <c r="Q1289" s="218">
        <f t="shared" si="275"/>
        <v>3.3000000000000003</v>
      </c>
      <c r="R1289" s="219">
        <f t="shared" si="275"/>
        <v>1791</v>
      </c>
      <c r="S1289" s="25">
        <f t="shared" si="275"/>
        <v>2406.7600000000002</v>
      </c>
      <c r="T1289" s="25">
        <f t="shared" si="275"/>
        <v>2685.11</v>
      </c>
      <c r="U1289" s="220">
        <f t="shared" si="275"/>
        <v>3142.13</v>
      </c>
    </row>
    <row r="1290" spans="1:21" s="12" customFormat="1" x14ac:dyDescent="0.25">
      <c r="A1290" s="211" t="str">
        <f t="shared" si="276"/>
        <v>23.05.2018</v>
      </c>
      <c r="B1290" s="212">
        <f t="shared" si="276"/>
        <v>8</v>
      </c>
      <c r="C1290" s="211" t="str">
        <f t="shared" si="274"/>
        <v>150-670 кВт</v>
      </c>
      <c r="D1290" s="213">
        <f t="shared" si="262"/>
        <v>2704</v>
      </c>
      <c r="E1290" s="214">
        <f t="shared" si="263"/>
        <v>3319.76</v>
      </c>
      <c r="F1290" s="214">
        <f t="shared" si="264"/>
        <v>3598.11</v>
      </c>
      <c r="G1290" s="215">
        <f t="shared" si="265"/>
        <v>4055.13</v>
      </c>
      <c r="H1290" s="216">
        <f t="shared" si="260"/>
        <v>912.99999999999989</v>
      </c>
      <c r="I1290" s="252">
        <f t="shared" ref="I1290:J1353" si="278">O1290+L1290</f>
        <v>0</v>
      </c>
      <c r="J1290" s="252">
        <f t="shared" si="278"/>
        <v>992.02</v>
      </c>
      <c r="K1290" s="217" t="str">
        <f t="shared" si="277"/>
        <v>742,16</v>
      </c>
      <c r="L1290" s="255" t="str">
        <f t="shared" si="277"/>
        <v>0</v>
      </c>
      <c r="M1290" s="256" t="str">
        <f t="shared" si="277"/>
        <v>809,32</v>
      </c>
      <c r="N1290" s="218">
        <f>СН!C1328</f>
        <v>167.54</v>
      </c>
      <c r="O1290" s="260">
        <f>СН!C2072</f>
        <v>0</v>
      </c>
      <c r="P1290" s="260">
        <f>СН!C2816</f>
        <v>182.7</v>
      </c>
      <c r="Q1290" s="218">
        <f t="shared" si="275"/>
        <v>3.3000000000000003</v>
      </c>
      <c r="R1290" s="219">
        <f t="shared" si="275"/>
        <v>1791</v>
      </c>
      <c r="S1290" s="25">
        <f t="shared" si="275"/>
        <v>2406.7600000000002</v>
      </c>
      <c r="T1290" s="25">
        <f t="shared" si="275"/>
        <v>2685.11</v>
      </c>
      <c r="U1290" s="220">
        <f t="shared" si="275"/>
        <v>3142.13</v>
      </c>
    </row>
    <row r="1291" spans="1:21" s="12" customFormat="1" x14ac:dyDescent="0.25">
      <c r="A1291" s="211" t="str">
        <f t="shared" si="276"/>
        <v>23.05.2018</v>
      </c>
      <c r="B1291" s="212">
        <f t="shared" si="276"/>
        <v>9</v>
      </c>
      <c r="C1291" s="211" t="str">
        <f t="shared" si="274"/>
        <v>150-670 кВт</v>
      </c>
      <c r="D1291" s="213">
        <f t="shared" si="262"/>
        <v>2667.87</v>
      </c>
      <c r="E1291" s="214">
        <f t="shared" si="263"/>
        <v>3283.63</v>
      </c>
      <c r="F1291" s="214">
        <f t="shared" si="264"/>
        <v>3561.98</v>
      </c>
      <c r="G1291" s="215">
        <f t="shared" si="265"/>
        <v>4019</v>
      </c>
      <c r="H1291" s="216">
        <f t="shared" si="260"/>
        <v>876.86999999999989</v>
      </c>
      <c r="I1291" s="252">
        <f t="shared" si="278"/>
        <v>58.269999999999996</v>
      </c>
      <c r="J1291" s="252">
        <f t="shared" si="278"/>
        <v>0</v>
      </c>
      <c r="K1291" s="217" t="str">
        <f t="shared" si="277"/>
        <v>712,68</v>
      </c>
      <c r="L1291" s="255" t="str">
        <f t="shared" si="277"/>
        <v>47,54</v>
      </c>
      <c r="M1291" s="256" t="str">
        <f t="shared" si="277"/>
        <v>0</v>
      </c>
      <c r="N1291" s="218">
        <f>СН!C1329</f>
        <v>160.88999999999999</v>
      </c>
      <c r="O1291" s="260">
        <f>СН!C2073</f>
        <v>10.73</v>
      </c>
      <c r="P1291" s="260">
        <f>СН!C2817</f>
        <v>0</v>
      </c>
      <c r="Q1291" s="218">
        <f t="shared" si="275"/>
        <v>3.3000000000000003</v>
      </c>
      <c r="R1291" s="219">
        <f t="shared" si="275"/>
        <v>1791</v>
      </c>
      <c r="S1291" s="25">
        <f t="shared" si="275"/>
        <v>2406.7600000000002</v>
      </c>
      <c r="T1291" s="25">
        <f t="shared" si="275"/>
        <v>2685.11</v>
      </c>
      <c r="U1291" s="220">
        <f t="shared" si="275"/>
        <v>3142.13</v>
      </c>
    </row>
    <row r="1292" spans="1:21" s="12" customFormat="1" x14ac:dyDescent="0.25">
      <c r="A1292" s="211" t="str">
        <f t="shared" si="276"/>
        <v>23.05.2018</v>
      </c>
      <c r="B1292" s="212">
        <f t="shared" si="276"/>
        <v>10</v>
      </c>
      <c r="C1292" s="211" t="str">
        <f t="shared" si="274"/>
        <v>150-670 кВт</v>
      </c>
      <c r="D1292" s="213">
        <f t="shared" si="262"/>
        <v>2650.68</v>
      </c>
      <c r="E1292" s="214">
        <f t="shared" si="263"/>
        <v>3266.44</v>
      </c>
      <c r="F1292" s="214">
        <f t="shared" si="264"/>
        <v>3544.79</v>
      </c>
      <c r="G1292" s="215">
        <f t="shared" si="265"/>
        <v>4001.81</v>
      </c>
      <c r="H1292" s="216">
        <f t="shared" ref="H1292:H1355" si="279">K1292+N1292+Q1292</f>
        <v>859.68</v>
      </c>
      <c r="I1292" s="252">
        <f t="shared" si="278"/>
        <v>0</v>
      </c>
      <c r="J1292" s="252">
        <f t="shared" si="278"/>
        <v>24.479999999999997</v>
      </c>
      <c r="K1292" s="217" t="str">
        <f t="shared" si="277"/>
        <v>698,66</v>
      </c>
      <c r="L1292" s="255" t="str">
        <f t="shared" si="277"/>
        <v>0</v>
      </c>
      <c r="M1292" s="256" t="str">
        <f t="shared" si="277"/>
        <v>19,97</v>
      </c>
      <c r="N1292" s="218">
        <f>СН!C1330</f>
        <v>157.72</v>
      </c>
      <c r="O1292" s="260">
        <f>СН!C2074</f>
        <v>0</v>
      </c>
      <c r="P1292" s="260">
        <f>СН!C2818</f>
        <v>4.51</v>
      </c>
      <c r="Q1292" s="218">
        <f t="shared" ref="Q1292:U1307" si="280">Q1291</f>
        <v>3.3000000000000003</v>
      </c>
      <c r="R1292" s="219">
        <f t="shared" si="280"/>
        <v>1791</v>
      </c>
      <c r="S1292" s="25">
        <f t="shared" si="280"/>
        <v>2406.7600000000002</v>
      </c>
      <c r="T1292" s="25">
        <f t="shared" si="280"/>
        <v>2685.11</v>
      </c>
      <c r="U1292" s="220">
        <f t="shared" si="280"/>
        <v>3142.13</v>
      </c>
    </row>
    <row r="1293" spans="1:21" s="12" customFormat="1" x14ac:dyDescent="0.25">
      <c r="A1293" s="211" t="str">
        <f t="shared" si="276"/>
        <v>23.05.2018</v>
      </c>
      <c r="B1293" s="212">
        <f t="shared" si="276"/>
        <v>11</v>
      </c>
      <c r="C1293" s="211" t="str">
        <f t="shared" si="274"/>
        <v>150-670 кВт</v>
      </c>
      <c r="D1293" s="213">
        <f t="shared" si="262"/>
        <v>2649.66</v>
      </c>
      <c r="E1293" s="214">
        <f t="shared" si="263"/>
        <v>3265.42</v>
      </c>
      <c r="F1293" s="214">
        <f t="shared" si="264"/>
        <v>3543.77</v>
      </c>
      <c r="G1293" s="215">
        <f t="shared" si="265"/>
        <v>4000.79</v>
      </c>
      <c r="H1293" s="216">
        <f t="shared" si="279"/>
        <v>858.66</v>
      </c>
      <c r="I1293" s="252">
        <f t="shared" si="278"/>
        <v>384.41</v>
      </c>
      <c r="J1293" s="252">
        <f t="shared" si="278"/>
        <v>0</v>
      </c>
      <c r="K1293" s="217" t="str">
        <f t="shared" si="277"/>
        <v>697,83</v>
      </c>
      <c r="L1293" s="255" t="str">
        <f t="shared" si="277"/>
        <v>313,61</v>
      </c>
      <c r="M1293" s="256" t="str">
        <f t="shared" si="277"/>
        <v>0</v>
      </c>
      <c r="N1293" s="218">
        <f>СН!C1331</f>
        <v>157.53</v>
      </c>
      <c r="O1293" s="260">
        <f>СН!C2075</f>
        <v>70.8</v>
      </c>
      <c r="P1293" s="260">
        <f>СН!C2819</f>
        <v>0</v>
      </c>
      <c r="Q1293" s="218">
        <f t="shared" si="280"/>
        <v>3.3000000000000003</v>
      </c>
      <c r="R1293" s="219">
        <f t="shared" si="280"/>
        <v>1791</v>
      </c>
      <c r="S1293" s="25">
        <f t="shared" si="280"/>
        <v>2406.7600000000002</v>
      </c>
      <c r="T1293" s="25">
        <f t="shared" si="280"/>
        <v>2685.11</v>
      </c>
      <c r="U1293" s="220">
        <f t="shared" si="280"/>
        <v>3142.13</v>
      </c>
    </row>
    <row r="1294" spans="1:21" s="12" customFormat="1" x14ac:dyDescent="0.25">
      <c r="A1294" s="211" t="str">
        <f t="shared" si="276"/>
        <v>23.05.2018</v>
      </c>
      <c r="B1294" s="212">
        <f t="shared" si="276"/>
        <v>12</v>
      </c>
      <c r="C1294" s="211" t="str">
        <f t="shared" si="274"/>
        <v>150-670 кВт</v>
      </c>
      <c r="D1294" s="213">
        <f t="shared" ref="D1294:D1357" si="281">N1294+Q1294+R1294+K1294</f>
        <v>2649.45</v>
      </c>
      <c r="E1294" s="214">
        <f t="shared" ref="E1294:E1357" si="282">$N1294+$Q1294+S1294+$K1294</f>
        <v>3265.21</v>
      </c>
      <c r="F1294" s="214">
        <f t="shared" ref="F1294:F1357" si="283">$N1294+$Q1294+T1294+$K1294</f>
        <v>3543.56</v>
      </c>
      <c r="G1294" s="215">
        <f t="shared" ref="G1294:G1357" si="284">$N1294+$Q1294+U1294+$K1294</f>
        <v>4000.58</v>
      </c>
      <c r="H1294" s="216">
        <f t="shared" si="279"/>
        <v>858.44999999999993</v>
      </c>
      <c r="I1294" s="252">
        <f t="shared" si="278"/>
        <v>656.26</v>
      </c>
      <c r="J1294" s="252">
        <f t="shared" si="278"/>
        <v>0</v>
      </c>
      <c r="K1294" s="217" t="str">
        <f t="shared" si="277"/>
        <v>697,66</v>
      </c>
      <c r="L1294" s="255" t="str">
        <f t="shared" si="277"/>
        <v>535,4</v>
      </c>
      <c r="M1294" s="256" t="str">
        <f t="shared" si="277"/>
        <v>0</v>
      </c>
      <c r="N1294" s="218">
        <f>СН!C1332</f>
        <v>157.49</v>
      </c>
      <c r="O1294" s="260">
        <f>СН!C2076</f>
        <v>120.86</v>
      </c>
      <c r="P1294" s="260">
        <f>СН!C2820</f>
        <v>0</v>
      </c>
      <c r="Q1294" s="218">
        <f t="shared" si="280"/>
        <v>3.3000000000000003</v>
      </c>
      <c r="R1294" s="219">
        <f t="shared" si="280"/>
        <v>1791</v>
      </c>
      <c r="S1294" s="25">
        <f t="shared" si="280"/>
        <v>2406.7600000000002</v>
      </c>
      <c r="T1294" s="25">
        <f t="shared" si="280"/>
        <v>2685.11</v>
      </c>
      <c r="U1294" s="220">
        <f t="shared" si="280"/>
        <v>3142.13</v>
      </c>
    </row>
    <row r="1295" spans="1:21" s="12" customFormat="1" x14ac:dyDescent="0.25">
      <c r="A1295" s="211" t="str">
        <f t="shared" si="276"/>
        <v>23.05.2018</v>
      </c>
      <c r="B1295" s="212">
        <f t="shared" si="276"/>
        <v>13</v>
      </c>
      <c r="C1295" s="211" t="str">
        <f t="shared" si="274"/>
        <v>150-670 кВт</v>
      </c>
      <c r="D1295" s="213">
        <f t="shared" si="281"/>
        <v>2650.39</v>
      </c>
      <c r="E1295" s="214">
        <f t="shared" si="282"/>
        <v>3266.15</v>
      </c>
      <c r="F1295" s="214">
        <f t="shared" si="283"/>
        <v>3544.5</v>
      </c>
      <c r="G1295" s="215">
        <f t="shared" si="284"/>
        <v>4001.52</v>
      </c>
      <c r="H1295" s="216">
        <f t="shared" si="279"/>
        <v>859.38999999999987</v>
      </c>
      <c r="I1295" s="252">
        <f t="shared" si="278"/>
        <v>615.69000000000005</v>
      </c>
      <c r="J1295" s="252">
        <f t="shared" si="278"/>
        <v>0</v>
      </c>
      <c r="K1295" s="217" t="str">
        <f t="shared" si="277"/>
        <v>698,42</v>
      </c>
      <c r="L1295" s="255" t="str">
        <f t="shared" si="277"/>
        <v>502,3</v>
      </c>
      <c r="M1295" s="256" t="str">
        <f t="shared" si="277"/>
        <v>0</v>
      </c>
      <c r="N1295" s="218">
        <f>СН!C1333</f>
        <v>157.66999999999999</v>
      </c>
      <c r="O1295" s="260">
        <f>СН!C2077</f>
        <v>113.39</v>
      </c>
      <c r="P1295" s="260">
        <f>СН!C2821</f>
        <v>0</v>
      </c>
      <c r="Q1295" s="218">
        <f t="shared" si="280"/>
        <v>3.3000000000000003</v>
      </c>
      <c r="R1295" s="219">
        <f t="shared" si="280"/>
        <v>1791</v>
      </c>
      <c r="S1295" s="25">
        <f t="shared" si="280"/>
        <v>2406.7600000000002</v>
      </c>
      <c r="T1295" s="25">
        <f t="shared" si="280"/>
        <v>2685.11</v>
      </c>
      <c r="U1295" s="220">
        <f t="shared" si="280"/>
        <v>3142.13</v>
      </c>
    </row>
    <row r="1296" spans="1:21" s="12" customFormat="1" x14ac:dyDescent="0.25">
      <c r="A1296" s="211" t="str">
        <f t="shared" si="276"/>
        <v>23.05.2018</v>
      </c>
      <c r="B1296" s="212">
        <f t="shared" si="276"/>
        <v>14</v>
      </c>
      <c r="C1296" s="211" t="str">
        <f t="shared" si="274"/>
        <v>150-670 кВт</v>
      </c>
      <c r="D1296" s="213">
        <f t="shared" si="281"/>
        <v>2650.15</v>
      </c>
      <c r="E1296" s="214">
        <f t="shared" si="282"/>
        <v>3265.9100000000003</v>
      </c>
      <c r="F1296" s="214">
        <f t="shared" si="283"/>
        <v>3544.26</v>
      </c>
      <c r="G1296" s="215">
        <f t="shared" si="284"/>
        <v>4001.28</v>
      </c>
      <c r="H1296" s="216">
        <f t="shared" si="279"/>
        <v>859.15</v>
      </c>
      <c r="I1296" s="252">
        <f t="shared" si="278"/>
        <v>492.54999999999995</v>
      </c>
      <c r="J1296" s="252">
        <f t="shared" si="278"/>
        <v>0</v>
      </c>
      <c r="K1296" s="217" t="str">
        <f t="shared" si="277"/>
        <v>698,23</v>
      </c>
      <c r="L1296" s="255" t="str">
        <f t="shared" si="277"/>
        <v>401,84</v>
      </c>
      <c r="M1296" s="256" t="str">
        <f t="shared" si="277"/>
        <v>0</v>
      </c>
      <c r="N1296" s="218">
        <f>СН!C1334</f>
        <v>157.62</v>
      </c>
      <c r="O1296" s="260">
        <f>СН!C2078</f>
        <v>90.71</v>
      </c>
      <c r="P1296" s="260">
        <f>СН!C2822</f>
        <v>0</v>
      </c>
      <c r="Q1296" s="218">
        <f t="shared" si="280"/>
        <v>3.3000000000000003</v>
      </c>
      <c r="R1296" s="219">
        <f t="shared" si="280"/>
        <v>1791</v>
      </c>
      <c r="S1296" s="25">
        <f t="shared" si="280"/>
        <v>2406.7600000000002</v>
      </c>
      <c r="T1296" s="25">
        <f t="shared" si="280"/>
        <v>2685.11</v>
      </c>
      <c r="U1296" s="220">
        <f t="shared" si="280"/>
        <v>3142.13</v>
      </c>
    </row>
    <row r="1297" spans="1:21" s="12" customFormat="1" x14ac:dyDescent="0.25">
      <c r="A1297" s="211" t="str">
        <f t="shared" si="276"/>
        <v>23.05.2018</v>
      </c>
      <c r="B1297" s="212">
        <f t="shared" si="276"/>
        <v>15</v>
      </c>
      <c r="C1297" s="211" t="str">
        <f t="shared" si="274"/>
        <v>150-670 кВт</v>
      </c>
      <c r="D1297" s="213">
        <f t="shared" si="281"/>
        <v>2651.4300000000003</v>
      </c>
      <c r="E1297" s="214">
        <f t="shared" si="282"/>
        <v>3267.19</v>
      </c>
      <c r="F1297" s="214">
        <f t="shared" si="283"/>
        <v>3545.54</v>
      </c>
      <c r="G1297" s="215">
        <f t="shared" si="284"/>
        <v>4002.56</v>
      </c>
      <c r="H1297" s="216">
        <f t="shared" si="279"/>
        <v>860.43</v>
      </c>
      <c r="I1297" s="252">
        <f t="shared" si="278"/>
        <v>500.52</v>
      </c>
      <c r="J1297" s="252">
        <f t="shared" si="278"/>
        <v>0</v>
      </c>
      <c r="K1297" s="217" t="str">
        <f t="shared" si="277"/>
        <v>699,27</v>
      </c>
      <c r="L1297" s="255" t="str">
        <f t="shared" si="277"/>
        <v>408,34</v>
      </c>
      <c r="M1297" s="256" t="str">
        <f t="shared" si="277"/>
        <v>0</v>
      </c>
      <c r="N1297" s="218">
        <f>СН!C1335</f>
        <v>157.86000000000001</v>
      </c>
      <c r="O1297" s="260">
        <f>СН!C2079</f>
        <v>92.18</v>
      </c>
      <c r="P1297" s="260">
        <f>СН!C2823</f>
        <v>0</v>
      </c>
      <c r="Q1297" s="218">
        <f t="shared" si="280"/>
        <v>3.3000000000000003</v>
      </c>
      <c r="R1297" s="219">
        <f t="shared" si="280"/>
        <v>1791</v>
      </c>
      <c r="S1297" s="25">
        <f t="shared" si="280"/>
        <v>2406.7600000000002</v>
      </c>
      <c r="T1297" s="25">
        <f t="shared" si="280"/>
        <v>2685.11</v>
      </c>
      <c r="U1297" s="220">
        <f t="shared" si="280"/>
        <v>3142.13</v>
      </c>
    </row>
    <row r="1298" spans="1:21" s="12" customFormat="1" x14ac:dyDescent="0.25">
      <c r="A1298" s="211" t="str">
        <f t="shared" ref="A1298:B1313" si="285">A554</f>
        <v>23.05.2018</v>
      </c>
      <c r="B1298" s="212">
        <f t="shared" si="285"/>
        <v>16</v>
      </c>
      <c r="C1298" s="211" t="str">
        <f t="shared" si="274"/>
        <v>150-670 кВт</v>
      </c>
      <c r="D1298" s="213">
        <f t="shared" si="281"/>
        <v>2649.58</v>
      </c>
      <c r="E1298" s="214">
        <f t="shared" si="282"/>
        <v>3265.34</v>
      </c>
      <c r="F1298" s="214">
        <f t="shared" si="283"/>
        <v>3543.6900000000005</v>
      </c>
      <c r="G1298" s="215">
        <f t="shared" si="284"/>
        <v>4000.71</v>
      </c>
      <c r="H1298" s="216">
        <f t="shared" si="279"/>
        <v>858.57999999999993</v>
      </c>
      <c r="I1298" s="252">
        <f t="shared" si="278"/>
        <v>515.98</v>
      </c>
      <c r="J1298" s="252">
        <f t="shared" si="278"/>
        <v>0</v>
      </c>
      <c r="K1298" s="217" t="str">
        <f t="shared" ref="K1298:M1313" si="286">K554</f>
        <v>697,76</v>
      </c>
      <c r="L1298" s="255" t="str">
        <f t="shared" si="286"/>
        <v>420,95</v>
      </c>
      <c r="M1298" s="256" t="str">
        <f t="shared" si="286"/>
        <v>0</v>
      </c>
      <c r="N1298" s="218">
        <f>СН!C1336</f>
        <v>157.52000000000001</v>
      </c>
      <c r="O1298" s="260">
        <f>СН!C2080</f>
        <v>95.03</v>
      </c>
      <c r="P1298" s="260">
        <f>СН!C2824</f>
        <v>0</v>
      </c>
      <c r="Q1298" s="218">
        <f t="shared" si="280"/>
        <v>3.3000000000000003</v>
      </c>
      <c r="R1298" s="219">
        <f t="shared" si="280"/>
        <v>1791</v>
      </c>
      <c r="S1298" s="25">
        <f t="shared" si="280"/>
        <v>2406.7600000000002</v>
      </c>
      <c r="T1298" s="25">
        <f t="shared" si="280"/>
        <v>2685.11</v>
      </c>
      <c r="U1298" s="220">
        <f t="shared" si="280"/>
        <v>3142.13</v>
      </c>
    </row>
    <row r="1299" spans="1:21" s="12" customFormat="1" x14ac:dyDescent="0.25">
      <c r="A1299" s="211" t="str">
        <f t="shared" si="285"/>
        <v>23.05.2018</v>
      </c>
      <c r="B1299" s="212">
        <f t="shared" si="285"/>
        <v>17</v>
      </c>
      <c r="C1299" s="211" t="str">
        <f t="shared" si="274"/>
        <v>150-670 кВт</v>
      </c>
      <c r="D1299" s="213">
        <f t="shared" si="281"/>
        <v>2648.2799999999997</v>
      </c>
      <c r="E1299" s="214">
        <f t="shared" si="282"/>
        <v>3264.04</v>
      </c>
      <c r="F1299" s="214">
        <f t="shared" si="283"/>
        <v>3542.3900000000003</v>
      </c>
      <c r="G1299" s="215">
        <f t="shared" si="284"/>
        <v>3999.41</v>
      </c>
      <c r="H1299" s="216">
        <f t="shared" si="279"/>
        <v>857.28</v>
      </c>
      <c r="I1299" s="252">
        <f t="shared" si="278"/>
        <v>17.88</v>
      </c>
      <c r="J1299" s="252">
        <f t="shared" si="278"/>
        <v>0</v>
      </c>
      <c r="K1299" s="217" t="str">
        <f t="shared" si="286"/>
        <v>696,7</v>
      </c>
      <c r="L1299" s="255" t="str">
        <f t="shared" si="286"/>
        <v>14,59</v>
      </c>
      <c r="M1299" s="256" t="str">
        <f t="shared" si="286"/>
        <v>0</v>
      </c>
      <c r="N1299" s="218">
        <f>СН!C1337</f>
        <v>157.28</v>
      </c>
      <c r="O1299" s="260">
        <f>СН!C2081</f>
        <v>3.29</v>
      </c>
      <c r="P1299" s="260">
        <f>СН!C2825</f>
        <v>0</v>
      </c>
      <c r="Q1299" s="218">
        <f t="shared" si="280"/>
        <v>3.3000000000000003</v>
      </c>
      <c r="R1299" s="219">
        <f t="shared" si="280"/>
        <v>1791</v>
      </c>
      <c r="S1299" s="25">
        <f t="shared" si="280"/>
        <v>2406.7600000000002</v>
      </c>
      <c r="T1299" s="25">
        <f t="shared" si="280"/>
        <v>2685.11</v>
      </c>
      <c r="U1299" s="220">
        <f t="shared" si="280"/>
        <v>3142.13</v>
      </c>
    </row>
    <row r="1300" spans="1:21" s="12" customFormat="1" x14ac:dyDescent="0.25">
      <c r="A1300" s="211" t="str">
        <f t="shared" si="285"/>
        <v>23.05.2018</v>
      </c>
      <c r="B1300" s="212">
        <f t="shared" si="285"/>
        <v>18</v>
      </c>
      <c r="C1300" s="211" t="str">
        <f t="shared" si="274"/>
        <v>150-670 кВт</v>
      </c>
      <c r="D1300" s="213">
        <f t="shared" si="281"/>
        <v>2648.82</v>
      </c>
      <c r="E1300" s="214">
        <f t="shared" si="282"/>
        <v>3264.58</v>
      </c>
      <c r="F1300" s="214">
        <f t="shared" si="283"/>
        <v>3542.93</v>
      </c>
      <c r="G1300" s="215">
        <f t="shared" si="284"/>
        <v>3999.95</v>
      </c>
      <c r="H1300" s="216">
        <f t="shared" si="279"/>
        <v>857.81999999999994</v>
      </c>
      <c r="I1300" s="252">
        <f t="shared" si="278"/>
        <v>0</v>
      </c>
      <c r="J1300" s="252">
        <f t="shared" si="278"/>
        <v>168.85999999999999</v>
      </c>
      <c r="K1300" s="217" t="str">
        <f t="shared" si="286"/>
        <v>697,14</v>
      </c>
      <c r="L1300" s="255" t="str">
        <f t="shared" si="286"/>
        <v>0</v>
      </c>
      <c r="M1300" s="256" t="str">
        <f t="shared" si="286"/>
        <v>137,76</v>
      </c>
      <c r="N1300" s="218">
        <f>СН!C1338</f>
        <v>157.38</v>
      </c>
      <c r="O1300" s="260">
        <f>СН!C2082</f>
        <v>0</v>
      </c>
      <c r="P1300" s="260">
        <f>СН!C2826</f>
        <v>31.1</v>
      </c>
      <c r="Q1300" s="218">
        <f t="shared" si="280"/>
        <v>3.3000000000000003</v>
      </c>
      <c r="R1300" s="219">
        <f t="shared" si="280"/>
        <v>1791</v>
      </c>
      <c r="S1300" s="25">
        <f t="shared" si="280"/>
        <v>2406.7600000000002</v>
      </c>
      <c r="T1300" s="25">
        <f t="shared" si="280"/>
        <v>2685.11</v>
      </c>
      <c r="U1300" s="220">
        <f t="shared" si="280"/>
        <v>3142.13</v>
      </c>
    </row>
    <row r="1301" spans="1:21" s="12" customFormat="1" x14ac:dyDescent="0.25">
      <c r="A1301" s="211" t="str">
        <f t="shared" si="285"/>
        <v>23.05.2018</v>
      </c>
      <c r="B1301" s="212">
        <f t="shared" si="285"/>
        <v>19</v>
      </c>
      <c r="C1301" s="211" t="str">
        <f t="shared" si="274"/>
        <v>150-670 кВт</v>
      </c>
      <c r="D1301" s="213">
        <f t="shared" si="281"/>
        <v>2689.1099999999997</v>
      </c>
      <c r="E1301" s="214">
        <f t="shared" si="282"/>
        <v>3304.87</v>
      </c>
      <c r="F1301" s="214">
        <f t="shared" si="283"/>
        <v>3583.2200000000003</v>
      </c>
      <c r="G1301" s="215">
        <f t="shared" si="284"/>
        <v>4040.24</v>
      </c>
      <c r="H1301" s="216">
        <f t="shared" si="279"/>
        <v>898.1099999999999</v>
      </c>
      <c r="I1301" s="252">
        <f t="shared" si="278"/>
        <v>0</v>
      </c>
      <c r="J1301" s="252">
        <f t="shared" si="278"/>
        <v>25.7</v>
      </c>
      <c r="K1301" s="217" t="str">
        <f t="shared" si="286"/>
        <v>730,01</v>
      </c>
      <c r="L1301" s="255" t="str">
        <f t="shared" si="286"/>
        <v>0</v>
      </c>
      <c r="M1301" s="256" t="str">
        <f t="shared" si="286"/>
        <v>20,97</v>
      </c>
      <c r="N1301" s="218">
        <f>СН!C1339</f>
        <v>164.8</v>
      </c>
      <c r="O1301" s="260">
        <f>СН!C2083</f>
        <v>0</v>
      </c>
      <c r="P1301" s="260">
        <f>СН!C2827</f>
        <v>4.7300000000000004</v>
      </c>
      <c r="Q1301" s="218">
        <f t="shared" si="280"/>
        <v>3.3000000000000003</v>
      </c>
      <c r="R1301" s="219">
        <f t="shared" si="280"/>
        <v>1791</v>
      </c>
      <c r="S1301" s="25">
        <f t="shared" si="280"/>
        <v>2406.7600000000002</v>
      </c>
      <c r="T1301" s="25">
        <f t="shared" si="280"/>
        <v>2685.11</v>
      </c>
      <c r="U1301" s="220">
        <f t="shared" si="280"/>
        <v>3142.13</v>
      </c>
    </row>
    <row r="1302" spans="1:21" s="12" customFormat="1" x14ac:dyDescent="0.25">
      <c r="A1302" s="211" t="str">
        <f t="shared" si="285"/>
        <v>23.05.2018</v>
      </c>
      <c r="B1302" s="212">
        <f t="shared" si="285"/>
        <v>20</v>
      </c>
      <c r="C1302" s="211" t="str">
        <f t="shared" si="274"/>
        <v>150-670 кВт</v>
      </c>
      <c r="D1302" s="213">
        <f t="shared" si="281"/>
        <v>2683.27</v>
      </c>
      <c r="E1302" s="214">
        <f t="shared" si="282"/>
        <v>3299.03</v>
      </c>
      <c r="F1302" s="214">
        <f t="shared" si="283"/>
        <v>3577.38</v>
      </c>
      <c r="G1302" s="215">
        <f t="shared" si="284"/>
        <v>4034.4</v>
      </c>
      <c r="H1302" s="216">
        <f t="shared" si="279"/>
        <v>892.27</v>
      </c>
      <c r="I1302" s="252">
        <f t="shared" si="278"/>
        <v>330.59999999999997</v>
      </c>
      <c r="J1302" s="252">
        <f t="shared" si="278"/>
        <v>0</v>
      </c>
      <c r="K1302" s="217" t="str">
        <f t="shared" si="286"/>
        <v>725,25</v>
      </c>
      <c r="L1302" s="255" t="str">
        <f t="shared" si="286"/>
        <v>269,71</v>
      </c>
      <c r="M1302" s="256" t="str">
        <f t="shared" si="286"/>
        <v>0</v>
      </c>
      <c r="N1302" s="218">
        <f>СН!C1340</f>
        <v>163.72</v>
      </c>
      <c r="O1302" s="260">
        <f>СН!C2084</f>
        <v>60.89</v>
      </c>
      <c r="P1302" s="260">
        <f>СН!C2828</f>
        <v>0</v>
      </c>
      <c r="Q1302" s="218">
        <f t="shared" si="280"/>
        <v>3.3000000000000003</v>
      </c>
      <c r="R1302" s="219">
        <f t="shared" si="280"/>
        <v>1791</v>
      </c>
      <c r="S1302" s="25">
        <f t="shared" si="280"/>
        <v>2406.7600000000002</v>
      </c>
      <c r="T1302" s="25">
        <f t="shared" si="280"/>
        <v>2685.11</v>
      </c>
      <c r="U1302" s="220">
        <f t="shared" si="280"/>
        <v>3142.13</v>
      </c>
    </row>
    <row r="1303" spans="1:21" s="12" customFormat="1" x14ac:dyDescent="0.25">
      <c r="A1303" s="211" t="str">
        <f t="shared" si="285"/>
        <v>23.05.2018</v>
      </c>
      <c r="B1303" s="212">
        <f t="shared" si="285"/>
        <v>21</v>
      </c>
      <c r="C1303" s="211" t="str">
        <f t="shared" si="274"/>
        <v>150-670 кВт</v>
      </c>
      <c r="D1303" s="213">
        <f t="shared" si="281"/>
        <v>2692.59</v>
      </c>
      <c r="E1303" s="214">
        <f t="shared" si="282"/>
        <v>3308.35</v>
      </c>
      <c r="F1303" s="214">
        <f t="shared" si="283"/>
        <v>3586.7000000000003</v>
      </c>
      <c r="G1303" s="215">
        <f t="shared" si="284"/>
        <v>4043.72</v>
      </c>
      <c r="H1303" s="216">
        <f t="shared" si="279"/>
        <v>901.58999999999992</v>
      </c>
      <c r="I1303" s="252">
        <f t="shared" si="278"/>
        <v>0</v>
      </c>
      <c r="J1303" s="252">
        <f t="shared" si="278"/>
        <v>806.3</v>
      </c>
      <c r="K1303" s="217" t="str">
        <f t="shared" si="286"/>
        <v>732,85</v>
      </c>
      <c r="L1303" s="255" t="str">
        <f t="shared" si="286"/>
        <v>0</v>
      </c>
      <c r="M1303" s="256" t="str">
        <f t="shared" si="286"/>
        <v>657,8</v>
      </c>
      <c r="N1303" s="218">
        <f>СН!C1341</f>
        <v>165.44</v>
      </c>
      <c r="O1303" s="260">
        <f>СН!C2085</f>
        <v>0</v>
      </c>
      <c r="P1303" s="260">
        <f>СН!C2829</f>
        <v>148.5</v>
      </c>
      <c r="Q1303" s="218">
        <f t="shared" si="280"/>
        <v>3.3000000000000003</v>
      </c>
      <c r="R1303" s="219">
        <f t="shared" si="280"/>
        <v>1791</v>
      </c>
      <c r="S1303" s="25">
        <f t="shared" si="280"/>
        <v>2406.7600000000002</v>
      </c>
      <c r="T1303" s="25">
        <f t="shared" si="280"/>
        <v>2685.11</v>
      </c>
      <c r="U1303" s="220">
        <f t="shared" si="280"/>
        <v>3142.13</v>
      </c>
    </row>
    <row r="1304" spans="1:21" s="12" customFormat="1" x14ac:dyDescent="0.25">
      <c r="A1304" s="211" t="str">
        <f t="shared" si="285"/>
        <v>23.05.2018</v>
      </c>
      <c r="B1304" s="212">
        <f t="shared" si="285"/>
        <v>22</v>
      </c>
      <c r="C1304" s="211" t="str">
        <f t="shared" si="274"/>
        <v>150-670 кВт</v>
      </c>
      <c r="D1304" s="213">
        <f t="shared" si="281"/>
        <v>2956.14</v>
      </c>
      <c r="E1304" s="214">
        <f t="shared" si="282"/>
        <v>3571.9000000000005</v>
      </c>
      <c r="F1304" s="214">
        <f t="shared" si="283"/>
        <v>3850.2500000000005</v>
      </c>
      <c r="G1304" s="215">
        <f t="shared" si="284"/>
        <v>4307.2700000000004</v>
      </c>
      <c r="H1304" s="216">
        <f t="shared" si="279"/>
        <v>1165.1399999999999</v>
      </c>
      <c r="I1304" s="252">
        <f t="shared" si="278"/>
        <v>0</v>
      </c>
      <c r="J1304" s="252">
        <f t="shared" si="278"/>
        <v>766.13</v>
      </c>
      <c r="K1304" s="217" t="str">
        <f t="shared" si="286"/>
        <v>947,86</v>
      </c>
      <c r="L1304" s="255" t="str">
        <f t="shared" si="286"/>
        <v>0</v>
      </c>
      <c r="M1304" s="256" t="str">
        <f t="shared" si="286"/>
        <v>625,03</v>
      </c>
      <c r="N1304" s="218">
        <f>СН!C1342</f>
        <v>213.98</v>
      </c>
      <c r="O1304" s="260">
        <f>СН!C2086</f>
        <v>0</v>
      </c>
      <c r="P1304" s="260">
        <f>СН!C2830</f>
        <v>141.1</v>
      </c>
      <c r="Q1304" s="218">
        <f t="shared" si="280"/>
        <v>3.3000000000000003</v>
      </c>
      <c r="R1304" s="219">
        <f t="shared" si="280"/>
        <v>1791</v>
      </c>
      <c r="S1304" s="25">
        <f t="shared" si="280"/>
        <v>2406.7600000000002</v>
      </c>
      <c r="T1304" s="25">
        <f t="shared" si="280"/>
        <v>2685.11</v>
      </c>
      <c r="U1304" s="220">
        <f t="shared" si="280"/>
        <v>3142.13</v>
      </c>
    </row>
    <row r="1305" spans="1:21" s="12" customFormat="1" x14ac:dyDescent="0.25">
      <c r="A1305" s="211" t="str">
        <f t="shared" si="285"/>
        <v>23.05.2018</v>
      </c>
      <c r="B1305" s="212">
        <f t="shared" si="285"/>
        <v>23</v>
      </c>
      <c r="C1305" s="211" t="str">
        <f t="shared" si="274"/>
        <v>150-670 кВт</v>
      </c>
      <c r="D1305" s="213">
        <f t="shared" si="281"/>
        <v>2670.3</v>
      </c>
      <c r="E1305" s="214">
        <f t="shared" si="282"/>
        <v>3286.0600000000004</v>
      </c>
      <c r="F1305" s="214">
        <f t="shared" si="283"/>
        <v>3564.4100000000003</v>
      </c>
      <c r="G1305" s="215">
        <f t="shared" si="284"/>
        <v>4021.4300000000003</v>
      </c>
      <c r="H1305" s="216">
        <f t="shared" si="279"/>
        <v>879.3</v>
      </c>
      <c r="I1305" s="252">
        <f t="shared" si="278"/>
        <v>0</v>
      </c>
      <c r="J1305" s="252">
        <f t="shared" si="278"/>
        <v>628.57999999999993</v>
      </c>
      <c r="K1305" s="217" t="str">
        <f t="shared" si="286"/>
        <v>714,67</v>
      </c>
      <c r="L1305" s="255" t="str">
        <f t="shared" si="286"/>
        <v>0</v>
      </c>
      <c r="M1305" s="256" t="str">
        <f t="shared" si="286"/>
        <v>512,81</v>
      </c>
      <c r="N1305" s="218">
        <f>СН!C1343</f>
        <v>161.33000000000001</v>
      </c>
      <c r="O1305" s="260">
        <f>СН!C2087</f>
        <v>0</v>
      </c>
      <c r="P1305" s="260">
        <f>СН!C2831</f>
        <v>115.77</v>
      </c>
      <c r="Q1305" s="218">
        <f t="shared" si="280"/>
        <v>3.3000000000000003</v>
      </c>
      <c r="R1305" s="219">
        <f t="shared" si="280"/>
        <v>1791</v>
      </c>
      <c r="S1305" s="25">
        <f t="shared" si="280"/>
        <v>2406.7600000000002</v>
      </c>
      <c r="T1305" s="25">
        <f t="shared" si="280"/>
        <v>2685.11</v>
      </c>
      <c r="U1305" s="220">
        <f t="shared" si="280"/>
        <v>3142.13</v>
      </c>
    </row>
    <row r="1306" spans="1:21" s="12" customFormat="1" x14ac:dyDescent="0.25">
      <c r="A1306" s="211" t="str">
        <f t="shared" si="285"/>
        <v>24.05.2018</v>
      </c>
      <c r="B1306" s="212">
        <f t="shared" si="285"/>
        <v>0</v>
      </c>
      <c r="C1306" s="211" t="str">
        <f t="shared" si="274"/>
        <v>150-670 кВт</v>
      </c>
      <c r="D1306" s="213">
        <f t="shared" si="281"/>
        <v>2634.86</v>
      </c>
      <c r="E1306" s="214">
        <f t="shared" si="282"/>
        <v>3250.6200000000003</v>
      </c>
      <c r="F1306" s="214">
        <f t="shared" si="283"/>
        <v>3528.9700000000003</v>
      </c>
      <c r="G1306" s="215">
        <f t="shared" si="284"/>
        <v>3985.9900000000002</v>
      </c>
      <c r="H1306" s="216">
        <f t="shared" si="279"/>
        <v>843.8599999999999</v>
      </c>
      <c r="I1306" s="252">
        <f t="shared" si="278"/>
        <v>0</v>
      </c>
      <c r="J1306" s="252">
        <f t="shared" si="278"/>
        <v>71.899999999999991</v>
      </c>
      <c r="K1306" s="217" t="str">
        <f t="shared" si="286"/>
        <v>685,75</v>
      </c>
      <c r="L1306" s="255" t="str">
        <f t="shared" si="286"/>
        <v>0</v>
      </c>
      <c r="M1306" s="256" t="str">
        <f t="shared" si="286"/>
        <v>58,66</v>
      </c>
      <c r="N1306" s="218">
        <f>СН!C1344</f>
        <v>154.81</v>
      </c>
      <c r="O1306" s="260">
        <f>СН!C2088</f>
        <v>0</v>
      </c>
      <c r="P1306" s="260">
        <f>СН!C2832</f>
        <v>13.24</v>
      </c>
      <c r="Q1306" s="218">
        <f t="shared" si="280"/>
        <v>3.3000000000000003</v>
      </c>
      <c r="R1306" s="219">
        <f t="shared" si="280"/>
        <v>1791</v>
      </c>
      <c r="S1306" s="25">
        <f t="shared" si="280"/>
        <v>2406.7600000000002</v>
      </c>
      <c r="T1306" s="25">
        <f t="shared" si="280"/>
        <v>2685.11</v>
      </c>
      <c r="U1306" s="220">
        <f t="shared" si="280"/>
        <v>3142.13</v>
      </c>
    </row>
    <row r="1307" spans="1:21" s="12" customFormat="1" x14ac:dyDescent="0.25">
      <c r="A1307" s="211" t="str">
        <f t="shared" si="285"/>
        <v>24.05.2018</v>
      </c>
      <c r="B1307" s="212">
        <f t="shared" si="285"/>
        <v>1</v>
      </c>
      <c r="C1307" s="211" t="str">
        <f t="shared" si="274"/>
        <v>150-670 кВт</v>
      </c>
      <c r="D1307" s="213">
        <f t="shared" si="281"/>
        <v>2660.24</v>
      </c>
      <c r="E1307" s="214">
        <f t="shared" si="282"/>
        <v>3276.0000000000005</v>
      </c>
      <c r="F1307" s="214">
        <f t="shared" si="283"/>
        <v>3554.3500000000004</v>
      </c>
      <c r="G1307" s="215">
        <f t="shared" si="284"/>
        <v>4011.3700000000003</v>
      </c>
      <c r="H1307" s="216">
        <f t="shared" si="279"/>
        <v>869.24</v>
      </c>
      <c r="I1307" s="252">
        <f t="shared" si="278"/>
        <v>0</v>
      </c>
      <c r="J1307" s="252">
        <f t="shared" si="278"/>
        <v>352.04999999999995</v>
      </c>
      <c r="K1307" s="217" t="str">
        <f t="shared" si="286"/>
        <v>706,46</v>
      </c>
      <c r="L1307" s="255" t="str">
        <f t="shared" si="286"/>
        <v>0</v>
      </c>
      <c r="M1307" s="256" t="str">
        <f t="shared" si="286"/>
        <v>287,21</v>
      </c>
      <c r="N1307" s="218">
        <f>СН!C1345</f>
        <v>159.47999999999999</v>
      </c>
      <c r="O1307" s="260">
        <f>СН!C2089</f>
        <v>0</v>
      </c>
      <c r="P1307" s="260">
        <f>СН!C2833</f>
        <v>64.84</v>
      </c>
      <c r="Q1307" s="218">
        <f t="shared" si="280"/>
        <v>3.3000000000000003</v>
      </c>
      <c r="R1307" s="219">
        <f t="shared" si="280"/>
        <v>1791</v>
      </c>
      <c r="S1307" s="25">
        <f t="shared" si="280"/>
        <v>2406.7600000000002</v>
      </c>
      <c r="T1307" s="25">
        <f t="shared" si="280"/>
        <v>2685.11</v>
      </c>
      <c r="U1307" s="220">
        <f t="shared" si="280"/>
        <v>3142.13</v>
      </c>
    </row>
    <row r="1308" spans="1:21" s="12" customFormat="1" x14ac:dyDescent="0.25">
      <c r="A1308" s="211" t="str">
        <f t="shared" si="285"/>
        <v>24.05.2018</v>
      </c>
      <c r="B1308" s="212">
        <f t="shared" si="285"/>
        <v>2</v>
      </c>
      <c r="C1308" s="211" t="str">
        <f t="shared" si="274"/>
        <v>150-670 кВт</v>
      </c>
      <c r="D1308" s="213">
        <f t="shared" si="281"/>
        <v>2728.88</v>
      </c>
      <c r="E1308" s="214">
        <f t="shared" si="282"/>
        <v>3344.6400000000003</v>
      </c>
      <c r="F1308" s="214">
        <f t="shared" si="283"/>
        <v>3622.9900000000002</v>
      </c>
      <c r="G1308" s="215">
        <f t="shared" si="284"/>
        <v>4080.01</v>
      </c>
      <c r="H1308" s="216">
        <f t="shared" si="279"/>
        <v>937.88</v>
      </c>
      <c r="I1308" s="252">
        <f t="shared" si="278"/>
        <v>0</v>
      </c>
      <c r="J1308" s="252">
        <f t="shared" si="278"/>
        <v>264.99</v>
      </c>
      <c r="K1308" s="217" t="str">
        <f t="shared" si="286"/>
        <v>762,46</v>
      </c>
      <c r="L1308" s="255" t="str">
        <f t="shared" si="286"/>
        <v>0</v>
      </c>
      <c r="M1308" s="256" t="str">
        <f t="shared" si="286"/>
        <v>216,19</v>
      </c>
      <c r="N1308" s="218">
        <f>СН!C1346</f>
        <v>172.12</v>
      </c>
      <c r="O1308" s="260">
        <f>СН!C2090</f>
        <v>0</v>
      </c>
      <c r="P1308" s="260">
        <f>СН!C2834</f>
        <v>48.8</v>
      </c>
      <c r="Q1308" s="218">
        <f t="shared" ref="Q1308:U1323" si="287">Q1307</f>
        <v>3.3000000000000003</v>
      </c>
      <c r="R1308" s="219">
        <f t="shared" si="287"/>
        <v>1791</v>
      </c>
      <c r="S1308" s="25">
        <f t="shared" si="287"/>
        <v>2406.7600000000002</v>
      </c>
      <c r="T1308" s="25">
        <f t="shared" si="287"/>
        <v>2685.11</v>
      </c>
      <c r="U1308" s="220">
        <f t="shared" si="287"/>
        <v>3142.13</v>
      </c>
    </row>
    <row r="1309" spans="1:21" s="12" customFormat="1" x14ac:dyDescent="0.25">
      <c r="A1309" s="211" t="str">
        <f t="shared" si="285"/>
        <v>24.05.2018</v>
      </c>
      <c r="B1309" s="212">
        <f t="shared" si="285"/>
        <v>3</v>
      </c>
      <c r="C1309" s="211" t="str">
        <f t="shared" si="274"/>
        <v>150-670 кВт</v>
      </c>
      <c r="D1309" s="213">
        <f t="shared" si="281"/>
        <v>2759.94</v>
      </c>
      <c r="E1309" s="214">
        <f t="shared" si="282"/>
        <v>3375.7</v>
      </c>
      <c r="F1309" s="214">
        <f t="shared" si="283"/>
        <v>3654.05</v>
      </c>
      <c r="G1309" s="215">
        <f t="shared" si="284"/>
        <v>4111.07</v>
      </c>
      <c r="H1309" s="216">
        <f t="shared" si="279"/>
        <v>968.93999999999994</v>
      </c>
      <c r="I1309" s="252">
        <f t="shared" si="278"/>
        <v>0</v>
      </c>
      <c r="J1309" s="252">
        <f t="shared" si="278"/>
        <v>607</v>
      </c>
      <c r="K1309" s="217" t="str">
        <f t="shared" si="286"/>
        <v>787,8</v>
      </c>
      <c r="L1309" s="255" t="str">
        <f t="shared" si="286"/>
        <v>0</v>
      </c>
      <c r="M1309" s="256" t="str">
        <f t="shared" si="286"/>
        <v>495,21</v>
      </c>
      <c r="N1309" s="218">
        <f>СН!C1347</f>
        <v>177.84</v>
      </c>
      <c r="O1309" s="260">
        <f>СН!C2091</f>
        <v>0</v>
      </c>
      <c r="P1309" s="260">
        <f>СН!C2835</f>
        <v>111.79</v>
      </c>
      <c r="Q1309" s="218">
        <f t="shared" si="287"/>
        <v>3.3000000000000003</v>
      </c>
      <c r="R1309" s="219">
        <f t="shared" si="287"/>
        <v>1791</v>
      </c>
      <c r="S1309" s="25">
        <f t="shared" si="287"/>
        <v>2406.7600000000002</v>
      </c>
      <c r="T1309" s="25">
        <f t="shared" si="287"/>
        <v>2685.11</v>
      </c>
      <c r="U1309" s="220">
        <f t="shared" si="287"/>
        <v>3142.13</v>
      </c>
    </row>
    <row r="1310" spans="1:21" s="12" customFormat="1" x14ac:dyDescent="0.25">
      <c r="A1310" s="211" t="str">
        <f t="shared" si="285"/>
        <v>24.05.2018</v>
      </c>
      <c r="B1310" s="212">
        <f t="shared" si="285"/>
        <v>4</v>
      </c>
      <c r="C1310" s="211" t="str">
        <f t="shared" si="274"/>
        <v>150-670 кВт</v>
      </c>
      <c r="D1310" s="213">
        <f t="shared" si="281"/>
        <v>2781.88</v>
      </c>
      <c r="E1310" s="214">
        <f t="shared" si="282"/>
        <v>3397.6400000000003</v>
      </c>
      <c r="F1310" s="214">
        <f t="shared" si="283"/>
        <v>3675.99</v>
      </c>
      <c r="G1310" s="215">
        <f t="shared" si="284"/>
        <v>4133.01</v>
      </c>
      <c r="H1310" s="216">
        <f t="shared" si="279"/>
        <v>990.88</v>
      </c>
      <c r="I1310" s="252">
        <f t="shared" si="278"/>
        <v>0</v>
      </c>
      <c r="J1310" s="252">
        <f t="shared" si="278"/>
        <v>181.99</v>
      </c>
      <c r="K1310" s="217" t="str">
        <f t="shared" si="286"/>
        <v>805,7</v>
      </c>
      <c r="L1310" s="255" t="str">
        <f t="shared" si="286"/>
        <v>0</v>
      </c>
      <c r="M1310" s="256" t="str">
        <f t="shared" si="286"/>
        <v>148,47</v>
      </c>
      <c r="N1310" s="218">
        <f>СН!C1348</f>
        <v>181.88</v>
      </c>
      <c r="O1310" s="260">
        <f>СН!C2092</f>
        <v>0</v>
      </c>
      <c r="P1310" s="260">
        <f>СН!C2836</f>
        <v>33.520000000000003</v>
      </c>
      <c r="Q1310" s="218">
        <f t="shared" si="287"/>
        <v>3.3000000000000003</v>
      </c>
      <c r="R1310" s="219">
        <f t="shared" si="287"/>
        <v>1791</v>
      </c>
      <c r="S1310" s="25">
        <f t="shared" si="287"/>
        <v>2406.7600000000002</v>
      </c>
      <c r="T1310" s="25">
        <f t="shared" si="287"/>
        <v>2685.11</v>
      </c>
      <c r="U1310" s="220">
        <f t="shared" si="287"/>
        <v>3142.13</v>
      </c>
    </row>
    <row r="1311" spans="1:21" s="12" customFormat="1" x14ac:dyDescent="0.25">
      <c r="A1311" s="211" t="str">
        <f t="shared" si="285"/>
        <v>24.05.2018</v>
      </c>
      <c r="B1311" s="212">
        <f t="shared" si="285"/>
        <v>5</v>
      </c>
      <c r="C1311" s="211" t="str">
        <f t="shared" si="274"/>
        <v>150-670 кВт</v>
      </c>
      <c r="D1311" s="213">
        <f t="shared" si="281"/>
        <v>2784.3</v>
      </c>
      <c r="E1311" s="214">
        <f t="shared" si="282"/>
        <v>3400.0600000000004</v>
      </c>
      <c r="F1311" s="214">
        <f t="shared" si="283"/>
        <v>3678.4100000000003</v>
      </c>
      <c r="G1311" s="215">
        <f t="shared" si="284"/>
        <v>4135.43</v>
      </c>
      <c r="H1311" s="216">
        <f t="shared" si="279"/>
        <v>993.3</v>
      </c>
      <c r="I1311" s="252">
        <f t="shared" si="278"/>
        <v>28.84</v>
      </c>
      <c r="J1311" s="252">
        <f t="shared" si="278"/>
        <v>0</v>
      </c>
      <c r="K1311" s="217" t="str">
        <f t="shared" si="286"/>
        <v>807,67</v>
      </c>
      <c r="L1311" s="255" t="str">
        <f t="shared" si="286"/>
        <v>23,53</v>
      </c>
      <c r="M1311" s="256" t="str">
        <f t="shared" si="286"/>
        <v>0</v>
      </c>
      <c r="N1311" s="218">
        <f>СН!C1349</f>
        <v>182.33</v>
      </c>
      <c r="O1311" s="260">
        <f>СН!C2093</f>
        <v>5.31</v>
      </c>
      <c r="P1311" s="260">
        <f>СН!C2837</f>
        <v>0</v>
      </c>
      <c r="Q1311" s="218">
        <f t="shared" si="287"/>
        <v>3.3000000000000003</v>
      </c>
      <c r="R1311" s="219">
        <f t="shared" si="287"/>
        <v>1791</v>
      </c>
      <c r="S1311" s="25">
        <f t="shared" si="287"/>
        <v>2406.7600000000002</v>
      </c>
      <c r="T1311" s="25">
        <f t="shared" si="287"/>
        <v>2685.11</v>
      </c>
      <c r="U1311" s="220">
        <f t="shared" si="287"/>
        <v>3142.13</v>
      </c>
    </row>
    <row r="1312" spans="1:21" s="12" customFormat="1" x14ac:dyDescent="0.25">
      <c r="A1312" s="211" t="str">
        <f t="shared" si="285"/>
        <v>24.05.2018</v>
      </c>
      <c r="B1312" s="212">
        <f t="shared" si="285"/>
        <v>6</v>
      </c>
      <c r="C1312" s="211" t="str">
        <f t="shared" si="274"/>
        <v>150-670 кВт</v>
      </c>
      <c r="D1312" s="213">
        <f t="shared" si="281"/>
        <v>2748.1800000000003</v>
      </c>
      <c r="E1312" s="214">
        <f t="shared" si="282"/>
        <v>3363.9400000000005</v>
      </c>
      <c r="F1312" s="214">
        <f t="shared" si="283"/>
        <v>3642.29</v>
      </c>
      <c r="G1312" s="215">
        <f t="shared" si="284"/>
        <v>4099.3100000000004</v>
      </c>
      <c r="H1312" s="216">
        <f t="shared" si="279"/>
        <v>957.18000000000006</v>
      </c>
      <c r="I1312" s="252">
        <f t="shared" si="278"/>
        <v>73.289999999999992</v>
      </c>
      <c r="J1312" s="252">
        <f t="shared" si="278"/>
        <v>0</v>
      </c>
      <c r="K1312" s="217" t="str">
        <f t="shared" si="286"/>
        <v>778,2</v>
      </c>
      <c r="L1312" s="255" t="str">
        <f t="shared" si="286"/>
        <v>59,79</v>
      </c>
      <c r="M1312" s="256" t="str">
        <f t="shared" si="286"/>
        <v>0</v>
      </c>
      <c r="N1312" s="218">
        <f>СН!C1350</f>
        <v>175.68</v>
      </c>
      <c r="O1312" s="260">
        <f>СН!C2094</f>
        <v>13.5</v>
      </c>
      <c r="P1312" s="260">
        <f>СН!C2838</f>
        <v>0</v>
      </c>
      <c r="Q1312" s="218">
        <f t="shared" si="287"/>
        <v>3.3000000000000003</v>
      </c>
      <c r="R1312" s="219">
        <f t="shared" si="287"/>
        <v>1791</v>
      </c>
      <c r="S1312" s="25">
        <f t="shared" si="287"/>
        <v>2406.7600000000002</v>
      </c>
      <c r="T1312" s="25">
        <f t="shared" si="287"/>
        <v>2685.11</v>
      </c>
      <c r="U1312" s="220">
        <f t="shared" si="287"/>
        <v>3142.13</v>
      </c>
    </row>
    <row r="1313" spans="1:21" s="12" customFormat="1" x14ac:dyDescent="0.25">
      <c r="A1313" s="211" t="str">
        <f t="shared" si="285"/>
        <v>24.05.2018</v>
      </c>
      <c r="B1313" s="212">
        <f t="shared" si="285"/>
        <v>7</v>
      </c>
      <c r="C1313" s="211" t="str">
        <f t="shared" si="274"/>
        <v>150-670 кВт</v>
      </c>
      <c r="D1313" s="213">
        <f t="shared" si="281"/>
        <v>2627.46</v>
      </c>
      <c r="E1313" s="214">
        <f t="shared" si="282"/>
        <v>3243.2200000000003</v>
      </c>
      <c r="F1313" s="214">
        <f t="shared" si="283"/>
        <v>3521.5700000000006</v>
      </c>
      <c r="G1313" s="215">
        <f t="shared" si="284"/>
        <v>3978.59</v>
      </c>
      <c r="H1313" s="216">
        <f t="shared" si="279"/>
        <v>836.46</v>
      </c>
      <c r="I1313" s="252">
        <f t="shared" si="278"/>
        <v>0</v>
      </c>
      <c r="J1313" s="252">
        <f t="shared" si="278"/>
        <v>29.33</v>
      </c>
      <c r="K1313" s="217" t="str">
        <f t="shared" si="286"/>
        <v>679,72</v>
      </c>
      <c r="L1313" s="255" t="str">
        <f t="shared" si="286"/>
        <v>0</v>
      </c>
      <c r="M1313" s="256" t="str">
        <f t="shared" si="286"/>
        <v>23,93</v>
      </c>
      <c r="N1313" s="218">
        <f>СН!C1351</f>
        <v>153.44</v>
      </c>
      <c r="O1313" s="260">
        <f>СН!C2095</f>
        <v>0</v>
      </c>
      <c r="P1313" s="260">
        <f>СН!C2839</f>
        <v>5.4</v>
      </c>
      <c r="Q1313" s="218">
        <f t="shared" si="287"/>
        <v>3.3000000000000003</v>
      </c>
      <c r="R1313" s="219">
        <f t="shared" si="287"/>
        <v>1791</v>
      </c>
      <c r="S1313" s="25">
        <f t="shared" si="287"/>
        <v>2406.7600000000002</v>
      </c>
      <c r="T1313" s="25">
        <f t="shared" si="287"/>
        <v>2685.11</v>
      </c>
      <c r="U1313" s="220">
        <f t="shared" si="287"/>
        <v>3142.13</v>
      </c>
    </row>
    <row r="1314" spans="1:21" s="12" customFormat="1" x14ac:dyDescent="0.25">
      <c r="A1314" s="211" t="str">
        <f t="shared" ref="A1314:B1329" si="288">A570</f>
        <v>24.05.2018</v>
      </c>
      <c r="B1314" s="212">
        <f t="shared" si="288"/>
        <v>8</v>
      </c>
      <c r="C1314" s="211" t="str">
        <f t="shared" si="274"/>
        <v>150-670 кВт</v>
      </c>
      <c r="D1314" s="213">
        <f t="shared" si="281"/>
        <v>2707.09</v>
      </c>
      <c r="E1314" s="214">
        <f t="shared" si="282"/>
        <v>3322.85</v>
      </c>
      <c r="F1314" s="214">
        <f t="shared" si="283"/>
        <v>3601.2</v>
      </c>
      <c r="G1314" s="215">
        <f t="shared" si="284"/>
        <v>4058.22</v>
      </c>
      <c r="H1314" s="216">
        <f t="shared" si="279"/>
        <v>916.08999999999992</v>
      </c>
      <c r="I1314" s="252">
        <f t="shared" si="278"/>
        <v>0</v>
      </c>
      <c r="J1314" s="252">
        <f t="shared" si="278"/>
        <v>333.45000000000005</v>
      </c>
      <c r="K1314" s="217" t="str">
        <f t="shared" ref="K1314:M1329" si="289">K570</f>
        <v>744,68</v>
      </c>
      <c r="L1314" s="255" t="str">
        <f t="shared" si="289"/>
        <v>0</v>
      </c>
      <c r="M1314" s="256" t="str">
        <f t="shared" si="289"/>
        <v>272,04</v>
      </c>
      <c r="N1314" s="218">
        <f>СН!C1352</f>
        <v>168.11</v>
      </c>
      <c r="O1314" s="260">
        <f>СН!C2096</f>
        <v>0</v>
      </c>
      <c r="P1314" s="260">
        <f>СН!C2840</f>
        <v>61.41</v>
      </c>
      <c r="Q1314" s="218">
        <f t="shared" si="287"/>
        <v>3.3000000000000003</v>
      </c>
      <c r="R1314" s="219">
        <f t="shared" si="287"/>
        <v>1791</v>
      </c>
      <c r="S1314" s="25">
        <f t="shared" si="287"/>
        <v>2406.7600000000002</v>
      </c>
      <c r="T1314" s="25">
        <f t="shared" si="287"/>
        <v>2685.11</v>
      </c>
      <c r="U1314" s="220">
        <f t="shared" si="287"/>
        <v>3142.13</v>
      </c>
    </row>
    <row r="1315" spans="1:21" s="12" customFormat="1" x14ac:dyDescent="0.25">
      <c r="A1315" s="211" t="str">
        <f t="shared" si="288"/>
        <v>24.05.2018</v>
      </c>
      <c r="B1315" s="212">
        <f t="shared" si="288"/>
        <v>9</v>
      </c>
      <c r="C1315" s="211" t="str">
        <f t="shared" si="274"/>
        <v>150-670 кВт</v>
      </c>
      <c r="D1315" s="213">
        <f t="shared" si="281"/>
        <v>2652.13</v>
      </c>
      <c r="E1315" s="214">
        <f t="shared" si="282"/>
        <v>3267.8900000000003</v>
      </c>
      <c r="F1315" s="214">
        <f t="shared" si="283"/>
        <v>3546.2400000000002</v>
      </c>
      <c r="G1315" s="215">
        <f t="shared" si="284"/>
        <v>4003.26</v>
      </c>
      <c r="H1315" s="216">
        <f t="shared" si="279"/>
        <v>861.13</v>
      </c>
      <c r="I1315" s="252">
        <f t="shared" si="278"/>
        <v>0</v>
      </c>
      <c r="J1315" s="252">
        <f t="shared" si="278"/>
        <v>793.19</v>
      </c>
      <c r="K1315" s="217" t="str">
        <f t="shared" si="289"/>
        <v>699,84</v>
      </c>
      <c r="L1315" s="255" t="str">
        <f t="shared" si="289"/>
        <v>0</v>
      </c>
      <c r="M1315" s="256" t="str">
        <f t="shared" si="289"/>
        <v>647,11</v>
      </c>
      <c r="N1315" s="218">
        <f>СН!C1353</f>
        <v>157.99</v>
      </c>
      <c r="O1315" s="260">
        <f>СН!C2097</f>
        <v>0</v>
      </c>
      <c r="P1315" s="260">
        <f>СН!C2841</f>
        <v>146.08000000000001</v>
      </c>
      <c r="Q1315" s="218">
        <f t="shared" si="287"/>
        <v>3.3000000000000003</v>
      </c>
      <c r="R1315" s="219">
        <f t="shared" si="287"/>
        <v>1791</v>
      </c>
      <c r="S1315" s="25">
        <f t="shared" si="287"/>
        <v>2406.7600000000002</v>
      </c>
      <c r="T1315" s="25">
        <f t="shared" si="287"/>
        <v>2685.11</v>
      </c>
      <c r="U1315" s="220">
        <f t="shared" si="287"/>
        <v>3142.13</v>
      </c>
    </row>
    <row r="1316" spans="1:21" s="12" customFormat="1" x14ac:dyDescent="0.25">
      <c r="A1316" s="211" t="str">
        <f t="shared" si="288"/>
        <v>24.05.2018</v>
      </c>
      <c r="B1316" s="212">
        <f t="shared" si="288"/>
        <v>10</v>
      </c>
      <c r="C1316" s="211" t="str">
        <f t="shared" si="274"/>
        <v>150-670 кВт</v>
      </c>
      <c r="D1316" s="213">
        <f t="shared" si="281"/>
        <v>2652.3999999999996</v>
      </c>
      <c r="E1316" s="214">
        <f t="shared" si="282"/>
        <v>3268.1600000000003</v>
      </c>
      <c r="F1316" s="214">
        <f t="shared" si="283"/>
        <v>3546.51</v>
      </c>
      <c r="G1316" s="215">
        <f t="shared" si="284"/>
        <v>4003.53</v>
      </c>
      <c r="H1316" s="216">
        <f t="shared" si="279"/>
        <v>861.39999999999986</v>
      </c>
      <c r="I1316" s="252">
        <f t="shared" si="278"/>
        <v>0</v>
      </c>
      <c r="J1316" s="252">
        <f t="shared" si="278"/>
        <v>205.39</v>
      </c>
      <c r="K1316" s="217" t="str">
        <f t="shared" si="289"/>
        <v>700,06</v>
      </c>
      <c r="L1316" s="255" t="str">
        <f t="shared" si="289"/>
        <v>0</v>
      </c>
      <c r="M1316" s="256" t="str">
        <f t="shared" si="289"/>
        <v>167,56</v>
      </c>
      <c r="N1316" s="218">
        <f>СН!C1354</f>
        <v>158.04</v>
      </c>
      <c r="O1316" s="260">
        <f>СН!C2098</f>
        <v>0</v>
      </c>
      <c r="P1316" s="260">
        <f>СН!C2842</f>
        <v>37.83</v>
      </c>
      <c r="Q1316" s="218">
        <f t="shared" si="287"/>
        <v>3.3000000000000003</v>
      </c>
      <c r="R1316" s="219">
        <f t="shared" si="287"/>
        <v>1791</v>
      </c>
      <c r="S1316" s="25">
        <f t="shared" si="287"/>
        <v>2406.7600000000002</v>
      </c>
      <c r="T1316" s="25">
        <f t="shared" si="287"/>
        <v>2685.11</v>
      </c>
      <c r="U1316" s="220">
        <f t="shared" si="287"/>
        <v>3142.13</v>
      </c>
    </row>
    <row r="1317" spans="1:21" s="12" customFormat="1" x14ac:dyDescent="0.25">
      <c r="A1317" s="211" t="str">
        <f t="shared" si="288"/>
        <v>24.05.2018</v>
      </c>
      <c r="B1317" s="212">
        <f t="shared" si="288"/>
        <v>11</v>
      </c>
      <c r="C1317" s="211" t="str">
        <f t="shared" si="274"/>
        <v>150-670 кВт</v>
      </c>
      <c r="D1317" s="213">
        <f t="shared" si="281"/>
        <v>2651.73</v>
      </c>
      <c r="E1317" s="214">
        <f t="shared" si="282"/>
        <v>3267.4900000000002</v>
      </c>
      <c r="F1317" s="214">
        <f t="shared" si="283"/>
        <v>3545.84</v>
      </c>
      <c r="G1317" s="215">
        <f t="shared" si="284"/>
        <v>4002.86</v>
      </c>
      <c r="H1317" s="216">
        <f t="shared" si="279"/>
        <v>860.7299999999999</v>
      </c>
      <c r="I1317" s="252">
        <f t="shared" si="278"/>
        <v>0</v>
      </c>
      <c r="J1317" s="252">
        <f t="shared" si="278"/>
        <v>209.16</v>
      </c>
      <c r="K1317" s="217" t="str">
        <f t="shared" si="289"/>
        <v>699,52</v>
      </c>
      <c r="L1317" s="255" t="str">
        <f t="shared" si="289"/>
        <v>0</v>
      </c>
      <c r="M1317" s="256" t="str">
        <f t="shared" si="289"/>
        <v>170,64</v>
      </c>
      <c r="N1317" s="218">
        <f>СН!C1355</f>
        <v>157.91</v>
      </c>
      <c r="O1317" s="260">
        <f>СН!C2099</f>
        <v>0</v>
      </c>
      <c r="P1317" s="260">
        <f>СН!C2843</f>
        <v>38.520000000000003</v>
      </c>
      <c r="Q1317" s="218">
        <f t="shared" si="287"/>
        <v>3.3000000000000003</v>
      </c>
      <c r="R1317" s="219">
        <f t="shared" si="287"/>
        <v>1791</v>
      </c>
      <c r="S1317" s="25">
        <f t="shared" si="287"/>
        <v>2406.7600000000002</v>
      </c>
      <c r="T1317" s="25">
        <f t="shared" si="287"/>
        <v>2685.11</v>
      </c>
      <c r="U1317" s="220">
        <f t="shared" si="287"/>
        <v>3142.13</v>
      </c>
    </row>
    <row r="1318" spans="1:21" s="12" customFormat="1" x14ac:dyDescent="0.25">
      <c r="A1318" s="211" t="str">
        <f t="shared" si="288"/>
        <v>24.05.2018</v>
      </c>
      <c r="B1318" s="212">
        <f t="shared" si="288"/>
        <v>12</v>
      </c>
      <c r="C1318" s="211" t="str">
        <f t="shared" si="274"/>
        <v>150-670 кВт</v>
      </c>
      <c r="D1318" s="213">
        <f t="shared" si="281"/>
        <v>2668.39</v>
      </c>
      <c r="E1318" s="214">
        <f t="shared" si="282"/>
        <v>3284.1500000000005</v>
      </c>
      <c r="F1318" s="214">
        <f t="shared" si="283"/>
        <v>3562.5000000000005</v>
      </c>
      <c r="G1318" s="215">
        <f t="shared" si="284"/>
        <v>4019.5200000000004</v>
      </c>
      <c r="H1318" s="216">
        <f t="shared" si="279"/>
        <v>877.39</v>
      </c>
      <c r="I1318" s="252">
        <f t="shared" si="278"/>
        <v>0</v>
      </c>
      <c r="J1318" s="252">
        <f t="shared" si="278"/>
        <v>74.92</v>
      </c>
      <c r="K1318" s="217" t="str">
        <f t="shared" si="289"/>
        <v>713,11</v>
      </c>
      <c r="L1318" s="255" t="str">
        <f t="shared" si="289"/>
        <v>0</v>
      </c>
      <c r="M1318" s="256" t="str">
        <f t="shared" si="289"/>
        <v>61,12</v>
      </c>
      <c r="N1318" s="218">
        <f>СН!C1356</f>
        <v>160.97999999999999</v>
      </c>
      <c r="O1318" s="260">
        <f>СН!C2100</f>
        <v>0</v>
      </c>
      <c r="P1318" s="260">
        <f>СН!C2844</f>
        <v>13.8</v>
      </c>
      <c r="Q1318" s="218">
        <f t="shared" si="287"/>
        <v>3.3000000000000003</v>
      </c>
      <c r="R1318" s="219">
        <f t="shared" si="287"/>
        <v>1791</v>
      </c>
      <c r="S1318" s="25">
        <f t="shared" si="287"/>
        <v>2406.7600000000002</v>
      </c>
      <c r="T1318" s="25">
        <f t="shared" si="287"/>
        <v>2685.11</v>
      </c>
      <c r="U1318" s="220">
        <f t="shared" si="287"/>
        <v>3142.13</v>
      </c>
    </row>
    <row r="1319" spans="1:21" s="12" customFormat="1" x14ac:dyDescent="0.25">
      <c r="A1319" s="211" t="str">
        <f t="shared" si="288"/>
        <v>24.05.2018</v>
      </c>
      <c r="B1319" s="212">
        <f t="shared" si="288"/>
        <v>13</v>
      </c>
      <c r="C1319" s="211" t="str">
        <f t="shared" si="274"/>
        <v>150-670 кВт</v>
      </c>
      <c r="D1319" s="213">
        <f t="shared" si="281"/>
        <v>2650.89</v>
      </c>
      <c r="E1319" s="214">
        <f t="shared" si="282"/>
        <v>3266.65</v>
      </c>
      <c r="F1319" s="214">
        <f t="shared" si="283"/>
        <v>3545</v>
      </c>
      <c r="G1319" s="215">
        <f t="shared" si="284"/>
        <v>4002.02</v>
      </c>
      <c r="H1319" s="216">
        <f t="shared" si="279"/>
        <v>859.89</v>
      </c>
      <c r="I1319" s="252">
        <f t="shared" si="278"/>
        <v>0</v>
      </c>
      <c r="J1319" s="252">
        <f t="shared" si="278"/>
        <v>52.16</v>
      </c>
      <c r="K1319" s="217" t="str">
        <f t="shared" si="289"/>
        <v>698,83</v>
      </c>
      <c r="L1319" s="255" t="str">
        <f t="shared" si="289"/>
        <v>0</v>
      </c>
      <c r="M1319" s="256" t="str">
        <f t="shared" si="289"/>
        <v>42,55</v>
      </c>
      <c r="N1319" s="218">
        <f>СН!C1357</f>
        <v>157.76</v>
      </c>
      <c r="O1319" s="260">
        <f>СН!C2101</f>
        <v>0</v>
      </c>
      <c r="P1319" s="260">
        <f>СН!C2845</f>
        <v>9.61</v>
      </c>
      <c r="Q1319" s="218">
        <f t="shared" si="287"/>
        <v>3.3000000000000003</v>
      </c>
      <c r="R1319" s="219">
        <f t="shared" si="287"/>
        <v>1791</v>
      </c>
      <c r="S1319" s="25">
        <f t="shared" si="287"/>
        <v>2406.7600000000002</v>
      </c>
      <c r="T1319" s="25">
        <f t="shared" si="287"/>
        <v>2685.11</v>
      </c>
      <c r="U1319" s="220">
        <f t="shared" si="287"/>
        <v>3142.13</v>
      </c>
    </row>
    <row r="1320" spans="1:21" s="12" customFormat="1" x14ac:dyDescent="0.25">
      <c r="A1320" s="211" t="str">
        <f t="shared" si="288"/>
        <v>24.05.2018</v>
      </c>
      <c r="B1320" s="212">
        <f t="shared" si="288"/>
        <v>14</v>
      </c>
      <c r="C1320" s="211" t="str">
        <f t="shared" si="274"/>
        <v>150-670 кВт</v>
      </c>
      <c r="D1320" s="213">
        <f t="shared" si="281"/>
        <v>2650.95</v>
      </c>
      <c r="E1320" s="214">
        <f t="shared" si="282"/>
        <v>3266.7100000000005</v>
      </c>
      <c r="F1320" s="214">
        <f t="shared" si="283"/>
        <v>3545.0600000000004</v>
      </c>
      <c r="G1320" s="215">
        <f t="shared" si="284"/>
        <v>4002.0800000000004</v>
      </c>
      <c r="H1320" s="216">
        <f t="shared" si="279"/>
        <v>859.94999999999993</v>
      </c>
      <c r="I1320" s="252">
        <f t="shared" si="278"/>
        <v>0</v>
      </c>
      <c r="J1320" s="252">
        <f t="shared" si="278"/>
        <v>78.930000000000007</v>
      </c>
      <c r="K1320" s="217" t="str">
        <f t="shared" si="289"/>
        <v>698,88</v>
      </c>
      <c r="L1320" s="255" t="str">
        <f t="shared" si="289"/>
        <v>0</v>
      </c>
      <c r="M1320" s="256" t="str">
        <f t="shared" si="289"/>
        <v>64,39</v>
      </c>
      <c r="N1320" s="218">
        <f>СН!C1358</f>
        <v>157.77000000000001</v>
      </c>
      <c r="O1320" s="260">
        <f>СН!C2102</f>
        <v>0</v>
      </c>
      <c r="P1320" s="260">
        <f>СН!C2846</f>
        <v>14.54</v>
      </c>
      <c r="Q1320" s="218">
        <f t="shared" si="287"/>
        <v>3.3000000000000003</v>
      </c>
      <c r="R1320" s="219">
        <f t="shared" si="287"/>
        <v>1791</v>
      </c>
      <c r="S1320" s="25">
        <f t="shared" si="287"/>
        <v>2406.7600000000002</v>
      </c>
      <c r="T1320" s="25">
        <f t="shared" si="287"/>
        <v>2685.11</v>
      </c>
      <c r="U1320" s="220">
        <f t="shared" si="287"/>
        <v>3142.13</v>
      </c>
    </row>
    <row r="1321" spans="1:21" s="12" customFormat="1" x14ac:dyDescent="0.25">
      <c r="A1321" s="211" t="str">
        <f t="shared" si="288"/>
        <v>24.05.2018</v>
      </c>
      <c r="B1321" s="212">
        <f t="shared" si="288"/>
        <v>15</v>
      </c>
      <c r="C1321" s="211" t="str">
        <f t="shared" si="274"/>
        <v>150-670 кВт</v>
      </c>
      <c r="D1321" s="213">
        <f t="shared" si="281"/>
        <v>2651.28</v>
      </c>
      <c r="E1321" s="214">
        <f t="shared" si="282"/>
        <v>3267.0400000000004</v>
      </c>
      <c r="F1321" s="214">
        <f t="shared" si="283"/>
        <v>3545.3900000000003</v>
      </c>
      <c r="G1321" s="215">
        <f t="shared" si="284"/>
        <v>4002.4100000000003</v>
      </c>
      <c r="H1321" s="216">
        <f t="shared" si="279"/>
        <v>860.28</v>
      </c>
      <c r="I1321" s="252">
        <f t="shared" si="278"/>
        <v>0</v>
      </c>
      <c r="J1321" s="252">
        <f t="shared" si="278"/>
        <v>92.18</v>
      </c>
      <c r="K1321" s="217" t="str">
        <f t="shared" si="289"/>
        <v>699,15</v>
      </c>
      <c r="L1321" s="255" t="str">
        <f t="shared" si="289"/>
        <v>0</v>
      </c>
      <c r="M1321" s="256" t="str">
        <f t="shared" si="289"/>
        <v>75,2</v>
      </c>
      <c r="N1321" s="218">
        <f>СН!C1359</f>
        <v>157.83000000000001</v>
      </c>
      <c r="O1321" s="260">
        <f>СН!C2103</f>
        <v>0</v>
      </c>
      <c r="P1321" s="260">
        <f>СН!C2847</f>
        <v>16.98</v>
      </c>
      <c r="Q1321" s="218">
        <f t="shared" si="287"/>
        <v>3.3000000000000003</v>
      </c>
      <c r="R1321" s="219">
        <f t="shared" si="287"/>
        <v>1791</v>
      </c>
      <c r="S1321" s="25">
        <f t="shared" si="287"/>
        <v>2406.7600000000002</v>
      </c>
      <c r="T1321" s="25">
        <f t="shared" si="287"/>
        <v>2685.11</v>
      </c>
      <c r="U1321" s="220">
        <f t="shared" si="287"/>
        <v>3142.13</v>
      </c>
    </row>
    <row r="1322" spans="1:21" s="12" customFormat="1" x14ac:dyDescent="0.25">
      <c r="A1322" s="211" t="str">
        <f t="shared" si="288"/>
        <v>24.05.2018</v>
      </c>
      <c r="B1322" s="212">
        <f t="shared" si="288"/>
        <v>16</v>
      </c>
      <c r="C1322" s="211" t="str">
        <f t="shared" si="274"/>
        <v>150-670 кВт</v>
      </c>
      <c r="D1322" s="213">
        <f t="shared" si="281"/>
        <v>2646.76</v>
      </c>
      <c r="E1322" s="214">
        <f t="shared" si="282"/>
        <v>3262.5200000000004</v>
      </c>
      <c r="F1322" s="214">
        <f t="shared" si="283"/>
        <v>3540.8700000000003</v>
      </c>
      <c r="G1322" s="215">
        <f t="shared" si="284"/>
        <v>3997.8900000000003</v>
      </c>
      <c r="H1322" s="216">
        <f t="shared" si="279"/>
        <v>855.76</v>
      </c>
      <c r="I1322" s="252">
        <f t="shared" si="278"/>
        <v>0</v>
      </c>
      <c r="J1322" s="252">
        <f t="shared" si="278"/>
        <v>144.92000000000002</v>
      </c>
      <c r="K1322" s="217" t="str">
        <f t="shared" si="289"/>
        <v>695,46</v>
      </c>
      <c r="L1322" s="255" t="str">
        <f t="shared" si="289"/>
        <v>0</v>
      </c>
      <c r="M1322" s="256" t="str">
        <f t="shared" si="289"/>
        <v>118,23</v>
      </c>
      <c r="N1322" s="218">
        <f>СН!C1360</f>
        <v>157</v>
      </c>
      <c r="O1322" s="260">
        <f>СН!C2104</f>
        <v>0</v>
      </c>
      <c r="P1322" s="260">
        <f>СН!C2848</f>
        <v>26.69</v>
      </c>
      <c r="Q1322" s="218">
        <f t="shared" si="287"/>
        <v>3.3000000000000003</v>
      </c>
      <c r="R1322" s="219">
        <f t="shared" si="287"/>
        <v>1791</v>
      </c>
      <c r="S1322" s="25">
        <f t="shared" si="287"/>
        <v>2406.7600000000002</v>
      </c>
      <c r="T1322" s="25">
        <f t="shared" si="287"/>
        <v>2685.11</v>
      </c>
      <c r="U1322" s="220">
        <f t="shared" si="287"/>
        <v>3142.13</v>
      </c>
    </row>
    <row r="1323" spans="1:21" s="12" customFormat="1" x14ac:dyDescent="0.25">
      <c r="A1323" s="211" t="str">
        <f t="shared" si="288"/>
        <v>24.05.2018</v>
      </c>
      <c r="B1323" s="212">
        <f t="shared" si="288"/>
        <v>17</v>
      </c>
      <c r="C1323" s="211" t="str">
        <f t="shared" si="274"/>
        <v>150-670 кВт</v>
      </c>
      <c r="D1323" s="213">
        <f t="shared" si="281"/>
        <v>2661.54</v>
      </c>
      <c r="E1323" s="214">
        <f t="shared" si="282"/>
        <v>3277.3</v>
      </c>
      <c r="F1323" s="214">
        <f t="shared" si="283"/>
        <v>3555.65</v>
      </c>
      <c r="G1323" s="215">
        <f t="shared" si="284"/>
        <v>4012.67</v>
      </c>
      <c r="H1323" s="216">
        <f t="shared" si="279"/>
        <v>870.54</v>
      </c>
      <c r="I1323" s="252">
        <f t="shared" si="278"/>
        <v>0</v>
      </c>
      <c r="J1323" s="252">
        <f t="shared" si="278"/>
        <v>82.37</v>
      </c>
      <c r="K1323" s="217" t="str">
        <f t="shared" si="289"/>
        <v>707,52</v>
      </c>
      <c r="L1323" s="255" t="str">
        <f t="shared" si="289"/>
        <v>0</v>
      </c>
      <c r="M1323" s="256" t="str">
        <f t="shared" si="289"/>
        <v>67,2</v>
      </c>
      <c r="N1323" s="218">
        <f>СН!C1361</f>
        <v>159.72</v>
      </c>
      <c r="O1323" s="260">
        <f>СН!C2105</f>
        <v>0</v>
      </c>
      <c r="P1323" s="260">
        <f>СН!C2849</f>
        <v>15.17</v>
      </c>
      <c r="Q1323" s="218">
        <f t="shared" si="287"/>
        <v>3.3000000000000003</v>
      </c>
      <c r="R1323" s="219">
        <f t="shared" si="287"/>
        <v>1791</v>
      </c>
      <c r="S1323" s="25">
        <f t="shared" si="287"/>
        <v>2406.7600000000002</v>
      </c>
      <c r="T1323" s="25">
        <f t="shared" si="287"/>
        <v>2685.11</v>
      </c>
      <c r="U1323" s="220">
        <f t="shared" si="287"/>
        <v>3142.13</v>
      </c>
    </row>
    <row r="1324" spans="1:21" s="12" customFormat="1" x14ac:dyDescent="0.25">
      <c r="A1324" s="211" t="str">
        <f t="shared" si="288"/>
        <v>24.05.2018</v>
      </c>
      <c r="B1324" s="212">
        <f t="shared" si="288"/>
        <v>18</v>
      </c>
      <c r="C1324" s="211" t="str">
        <f t="shared" si="274"/>
        <v>150-670 кВт</v>
      </c>
      <c r="D1324" s="213">
        <f t="shared" si="281"/>
        <v>2660.76</v>
      </c>
      <c r="E1324" s="214">
        <f t="shared" si="282"/>
        <v>3276.5200000000004</v>
      </c>
      <c r="F1324" s="214">
        <f t="shared" si="283"/>
        <v>3554.8700000000003</v>
      </c>
      <c r="G1324" s="215">
        <f t="shared" si="284"/>
        <v>4011.8900000000003</v>
      </c>
      <c r="H1324" s="216">
        <f t="shared" si="279"/>
        <v>869.76</v>
      </c>
      <c r="I1324" s="252">
        <f t="shared" si="278"/>
        <v>0</v>
      </c>
      <c r="J1324" s="252">
        <f t="shared" si="278"/>
        <v>173.85000000000002</v>
      </c>
      <c r="K1324" s="217" t="str">
        <f t="shared" si="289"/>
        <v>706,88</v>
      </c>
      <c r="L1324" s="255" t="str">
        <f t="shared" si="289"/>
        <v>0</v>
      </c>
      <c r="M1324" s="256" t="str">
        <f t="shared" si="289"/>
        <v>141,83</v>
      </c>
      <c r="N1324" s="218">
        <f>СН!C1362</f>
        <v>159.58000000000001</v>
      </c>
      <c r="O1324" s="260">
        <f>СН!C2106</f>
        <v>0</v>
      </c>
      <c r="P1324" s="260">
        <f>СН!C2850</f>
        <v>32.020000000000003</v>
      </c>
      <c r="Q1324" s="218">
        <f t="shared" ref="Q1324:U1339" si="290">Q1323</f>
        <v>3.3000000000000003</v>
      </c>
      <c r="R1324" s="219">
        <f t="shared" si="290"/>
        <v>1791</v>
      </c>
      <c r="S1324" s="25">
        <f t="shared" si="290"/>
        <v>2406.7600000000002</v>
      </c>
      <c r="T1324" s="25">
        <f t="shared" si="290"/>
        <v>2685.11</v>
      </c>
      <c r="U1324" s="220">
        <f t="shared" si="290"/>
        <v>3142.13</v>
      </c>
    </row>
    <row r="1325" spans="1:21" s="12" customFormat="1" x14ac:dyDescent="0.25">
      <c r="A1325" s="211" t="str">
        <f t="shared" si="288"/>
        <v>24.05.2018</v>
      </c>
      <c r="B1325" s="212">
        <f t="shared" si="288"/>
        <v>19</v>
      </c>
      <c r="C1325" s="211" t="str">
        <f t="shared" si="274"/>
        <v>150-670 кВт</v>
      </c>
      <c r="D1325" s="213">
        <f t="shared" si="281"/>
        <v>2804.5</v>
      </c>
      <c r="E1325" s="214">
        <f t="shared" si="282"/>
        <v>3420.26</v>
      </c>
      <c r="F1325" s="214">
        <f t="shared" si="283"/>
        <v>3698.61</v>
      </c>
      <c r="G1325" s="215">
        <f t="shared" si="284"/>
        <v>4155.63</v>
      </c>
      <c r="H1325" s="216">
        <f t="shared" si="279"/>
        <v>1013.5</v>
      </c>
      <c r="I1325" s="252">
        <f t="shared" si="278"/>
        <v>0</v>
      </c>
      <c r="J1325" s="252">
        <f t="shared" si="278"/>
        <v>163.06</v>
      </c>
      <c r="K1325" s="217" t="str">
        <f t="shared" si="289"/>
        <v>824,15</v>
      </c>
      <c r="L1325" s="255" t="str">
        <f t="shared" si="289"/>
        <v>0</v>
      </c>
      <c r="M1325" s="256" t="str">
        <f t="shared" si="289"/>
        <v>133,03</v>
      </c>
      <c r="N1325" s="218">
        <f>СН!C1363</f>
        <v>186.05</v>
      </c>
      <c r="O1325" s="260">
        <f>СН!C2107</f>
        <v>0</v>
      </c>
      <c r="P1325" s="260">
        <f>СН!C2851</f>
        <v>30.03</v>
      </c>
      <c r="Q1325" s="218">
        <f t="shared" si="290"/>
        <v>3.3000000000000003</v>
      </c>
      <c r="R1325" s="219">
        <f t="shared" si="290"/>
        <v>1791</v>
      </c>
      <c r="S1325" s="25">
        <f t="shared" si="290"/>
        <v>2406.7600000000002</v>
      </c>
      <c r="T1325" s="25">
        <f t="shared" si="290"/>
        <v>2685.11</v>
      </c>
      <c r="U1325" s="220">
        <f t="shared" si="290"/>
        <v>3142.13</v>
      </c>
    </row>
    <row r="1326" spans="1:21" s="12" customFormat="1" x14ac:dyDescent="0.25">
      <c r="A1326" s="211" t="str">
        <f t="shared" si="288"/>
        <v>24.05.2018</v>
      </c>
      <c r="B1326" s="212">
        <f t="shared" si="288"/>
        <v>20</v>
      </c>
      <c r="C1326" s="211" t="str">
        <f t="shared" si="274"/>
        <v>150-670 кВт</v>
      </c>
      <c r="D1326" s="213">
        <f t="shared" si="281"/>
        <v>2663.38</v>
      </c>
      <c r="E1326" s="214">
        <f t="shared" si="282"/>
        <v>3279.1400000000003</v>
      </c>
      <c r="F1326" s="214">
        <f t="shared" si="283"/>
        <v>3557.4900000000002</v>
      </c>
      <c r="G1326" s="215">
        <f t="shared" si="284"/>
        <v>4014.51</v>
      </c>
      <c r="H1326" s="216">
        <f t="shared" si="279"/>
        <v>872.37999999999988</v>
      </c>
      <c r="I1326" s="252">
        <f t="shared" si="278"/>
        <v>0</v>
      </c>
      <c r="J1326" s="252">
        <f t="shared" si="278"/>
        <v>400.71000000000004</v>
      </c>
      <c r="K1326" s="217" t="str">
        <f t="shared" si="289"/>
        <v>709,02</v>
      </c>
      <c r="L1326" s="255" t="str">
        <f t="shared" si="289"/>
        <v>0</v>
      </c>
      <c r="M1326" s="256" t="str">
        <f t="shared" si="289"/>
        <v>326,91</v>
      </c>
      <c r="N1326" s="218">
        <f>СН!C1364</f>
        <v>160.06</v>
      </c>
      <c r="O1326" s="260">
        <f>СН!C2108</f>
        <v>0</v>
      </c>
      <c r="P1326" s="260">
        <f>СН!C2852</f>
        <v>73.8</v>
      </c>
      <c r="Q1326" s="218">
        <f t="shared" si="290"/>
        <v>3.3000000000000003</v>
      </c>
      <c r="R1326" s="219">
        <f t="shared" si="290"/>
        <v>1791</v>
      </c>
      <c r="S1326" s="25">
        <f t="shared" si="290"/>
        <v>2406.7600000000002</v>
      </c>
      <c r="T1326" s="25">
        <f t="shared" si="290"/>
        <v>2685.11</v>
      </c>
      <c r="U1326" s="220">
        <f t="shared" si="290"/>
        <v>3142.13</v>
      </c>
    </row>
    <row r="1327" spans="1:21" s="12" customFormat="1" x14ac:dyDescent="0.25">
      <c r="A1327" s="211" t="str">
        <f t="shared" si="288"/>
        <v>24.05.2018</v>
      </c>
      <c r="B1327" s="212">
        <f t="shared" si="288"/>
        <v>21</v>
      </c>
      <c r="C1327" s="211" t="str">
        <f t="shared" si="274"/>
        <v>150-670 кВт</v>
      </c>
      <c r="D1327" s="213">
        <f t="shared" si="281"/>
        <v>2677.2200000000003</v>
      </c>
      <c r="E1327" s="214">
        <f t="shared" si="282"/>
        <v>3292.98</v>
      </c>
      <c r="F1327" s="214">
        <f t="shared" si="283"/>
        <v>3571.33</v>
      </c>
      <c r="G1327" s="215">
        <f t="shared" si="284"/>
        <v>4028.35</v>
      </c>
      <c r="H1327" s="216">
        <f t="shared" si="279"/>
        <v>886.21999999999991</v>
      </c>
      <c r="I1327" s="252">
        <f t="shared" si="278"/>
        <v>0</v>
      </c>
      <c r="J1327" s="252">
        <f t="shared" si="278"/>
        <v>1039.26</v>
      </c>
      <c r="K1327" s="217" t="str">
        <f t="shared" si="289"/>
        <v>720,31</v>
      </c>
      <c r="L1327" s="255" t="str">
        <f t="shared" si="289"/>
        <v>0</v>
      </c>
      <c r="M1327" s="256" t="str">
        <f t="shared" si="289"/>
        <v>847,86</v>
      </c>
      <c r="N1327" s="218">
        <f>СН!C1365</f>
        <v>162.61000000000001</v>
      </c>
      <c r="O1327" s="260">
        <f>СН!C2109</f>
        <v>0</v>
      </c>
      <c r="P1327" s="260">
        <f>СН!C2853</f>
        <v>191.4</v>
      </c>
      <c r="Q1327" s="218">
        <f t="shared" si="290"/>
        <v>3.3000000000000003</v>
      </c>
      <c r="R1327" s="219">
        <f t="shared" si="290"/>
        <v>1791</v>
      </c>
      <c r="S1327" s="25">
        <f t="shared" si="290"/>
        <v>2406.7600000000002</v>
      </c>
      <c r="T1327" s="25">
        <f t="shared" si="290"/>
        <v>2685.11</v>
      </c>
      <c r="U1327" s="220">
        <f t="shared" si="290"/>
        <v>3142.13</v>
      </c>
    </row>
    <row r="1328" spans="1:21" s="12" customFormat="1" x14ac:dyDescent="0.25">
      <c r="A1328" s="211" t="str">
        <f t="shared" si="288"/>
        <v>24.05.2018</v>
      </c>
      <c r="B1328" s="212">
        <f t="shared" si="288"/>
        <v>22</v>
      </c>
      <c r="C1328" s="211" t="str">
        <f t="shared" si="274"/>
        <v>150-670 кВт</v>
      </c>
      <c r="D1328" s="213">
        <f t="shared" si="281"/>
        <v>2944.06</v>
      </c>
      <c r="E1328" s="214">
        <f t="shared" si="282"/>
        <v>3559.8200000000006</v>
      </c>
      <c r="F1328" s="214">
        <f t="shared" si="283"/>
        <v>3838.17</v>
      </c>
      <c r="G1328" s="215">
        <f t="shared" si="284"/>
        <v>4295.1900000000005</v>
      </c>
      <c r="H1328" s="216">
        <f t="shared" si="279"/>
        <v>1153.06</v>
      </c>
      <c r="I1328" s="252">
        <f t="shared" si="278"/>
        <v>0</v>
      </c>
      <c r="J1328" s="252">
        <f t="shared" si="278"/>
        <v>725</v>
      </c>
      <c r="K1328" s="217" t="str">
        <f t="shared" si="289"/>
        <v>938,01</v>
      </c>
      <c r="L1328" s="255" t="str">
        <f t="shared" si="289"/>
        <v>0</v>
      </c>
      <c r="M1328" s="256" t="str">
        <f t="shared" si="289"/>
        <v>591,48</v>
      </c>
      <c r="N1328" s="218">
        <f>СН!C1366</f>
        <v>211.75</v>
      </c>
      <c r="O1328" s="260">
        <f>СН!C2110</f>
        <v>0</v>
      </c>
      <c r="P1328" s="260">
        <f>СН!C2854</f>
        <v>133.52000000000001</v>
      </c>
      <c r="Q1328" s="218">
        <f t="shared" si="290"/>
        <v>3.3000000000000003</v>
      </c>
      <c r="R1328" s="219">
        <f t="shared" si="290"/>
        <v>1791</v>
      </c>
      <c r="S1328" s="25">
        <f t="shared" si="290"/>
        <v>2406.7600000000002</v>
      </c>
      <c r="T1328" s="25">
        <f t="shared" si="290"/>
        <v>2685.11</v>
      </c>
      <c r="U1328" s="220">
        <f t="shared" si="290"/>
        <v>3142.13</v>
      </c>
    </row>
    <row r="1329" spans="1:21" s="12" customFormat="1" x14ac:dyDescent="0.25">
      <c r="A1329" s="211" t="str">
        <f t="shared" si="288"/>
        <v>24.05.2018</v>
      </c>
      <c r="B1329" s="212">
        <f t="shared" si="288"/>
        <v>23</v>
      </c>
      <c r="C1329" s="211" t="str">
        <f t="shared" si="274"/>
        <v>150-670 кВт</v>
      </c>
      <c r="D1329" s="213">
        <f t="shared" si="281"/>
        <v>2661.76</v>
      </c>
      <c r="E1329" s="214">
        <f t="shared" si="282"/>
        <v>3277.5200000000004</v>
      </c>
      <c r="F1329" s="214">
        <f t="shared" si="283"/>
        <v>3555.87</v>
      </c>
      <c r="G1329" s="215">
        <f t="shared" si="284"/>
        <v>4012.8900000000003</v>
      </c>
      <c r="H1329" s="216">
        <f t="shared" si="279"/>
        <v>870.76</v>
      </c>
      <c r="I1329" s="252">
        <f t="shared" si="278"/>
        <v>0</v>
      </c>
      <c r="J1329" s="252">
        <f t="shared" si="278"/>
        <v>517.51</v>
      </c>
      <c r="K1329" s="217" t="str">
        <f t="shared" si="289"/>
        <v>707,7</v>
      </c>
      <c r="L1329" s="255" t="str">
        <f t="shared" si="289"/>
        <v>0</v>
      </c>
      <c r="M1329" s="256" t="str">
        <f t="shared" si="289"/>
        <v>422,2</v>
      </c>
      <c r="N1329" s="218">
        <f>СН!C1367</f>
        <v>159.76</v>
      </c>
      <c r="O1329" s="260">
        <f>СН!C2111</f>
        <v>0</v>
      </c>
      <c r="P1329" s="260">
        <f>СН!C2855</f>
        <v>95.31</v>
      </c>
      <c r="Q1329" s="218">
        <f t="shared" si="290"/>
        <v>3.3000000000000003</v>
      </c>
      <c r="R1329" s="219">
        <f t="shared" si="290"/>
        <v>1791</v>
      </c>
      <c r="S1329" s="25">
        <f t="shared" si="290"/>
        <v>2406.7600000000002</v>
      </c>
      <c r="T1329" s="25">
        <f t="shared" si="290"/>
        <v>2685.11</v>
      </c>
      <c r="U1329" s="220">
        <f t="shared" si="290"/>
        <v>3142.13</v>
      </c>
    </row>
    <row r="1330" spans="1:21" s="12" customFormat="1" x14ac:dyDescent="0.25">
      <c r="A1330" s="211" t="str">
        <f t="shared" ref="A1330:B1345" si="291">A586</f>
        <v>25.05.2018</v>
      </c>
      <c r="B1330" s="212">
        <f t="shared" si="291"/>
        <v>0</v>
      </c>
      <c r="C1330" s="211" t="str">
        <f t="shared" si="274"/>
        <v>150-670 кВт</v>
      </c>
      <c r="D1330" s="213">
        <f t="shared" si="281"/>
        <v>2634.9900000000002</v>
      </c>
      <c r="E1330" s="214">
        <f t="shared" si="282"/>
        <v>3250.7500000000005</v>
      </c>
      <c r="F1330" s="214">
        <f t="shared" si="283"/>
        <v>3529.1000000000004</v>
      </c>
      <c r="G1330" s="215">
        <f t="shared" si="284"/>
        <v>3986.1200000000003</v>
      </c>
      <c r="H1330" s="216">
        <f t="shared" si="279"/>
        <v>843.99</v>
      </c>
      <c r="I1330" s="252">
        <f t="shared" si="278"/>
        <v>0</v>
      </c>
      <c r="J1330" s="252">
        <f t="shared" si="278"/>
        <v>130.28</v>
      </c>
      <c r="K1330" s="217" t="str">
        <f t="shared" ref="K1330:M1345" si="292">K586</f>
        <v>685,86</v>
      </c>
      <c r="L1330" s="255" t="str">
        <f t="shared" si="292"/>
        <v>0</v>
      </c>
      <c r="M1330" s="256" t="str">
        <f t="shared" si="292"/>
        <v>106,29</v>
      </c>
      <c r="N1330" s="218">
        <f>СН!C1368</f>
        <v>154.83000000000001</v>
      </c>
      <c r="O1330" s="260">
        <f>СН!C2112</f>
        <v>0</v>
      </c>
      <c r="P1330" s="260">
        <f>СН!C2856</f>
        <v>23.99</v>
      </c>
      <c r="Q1330" s="218">
        <f t="shared" si="290"/>
        <v>3.3000000000000003</v>
      </c>
      <c r="R1330" s="219">
        <f t="shared" si="290"/>
        <v>1791</v>
      </c>
      <c r="S1330" s="25">
        <f t="shared" si="290"/>
        <v>2406.7600000000002</v>
      </c>
      <c r="T1330" s="25">
        <f t="shared" si="290"/>
        <v>2685.11</v>
      </c>
      <c r="U1330" s="220">
        <f t="shared" si="290"/>
        <v>3142.13</v>
      </c>
    </row>
    <row r="1331" spans="1:21" s="12" customFormat="1" x14ac:dyDescent="0.25">
      <c r="A1331" s="211" t="str">
        <f t="shared" si="291"/>
        <v>25.05.2018</v>
      </c>
      <c r="B1331" s="212">
        <f t="shared" si="291"/>
        <v>1</v>
      </c>
      <c r="C1331" s="211" t="str">
        <f t="shared" si="274"/>
        <v>150-670 кВт</v>
      </c>
      <c r="D1331" s="213">
        <f t="shared" si="281"/>
        <v>2659.27</v>
      </c>
      <c r="E1331" s="214">
        <f t="shared" si="282"/>
        <v>3275.03</v>
      </c>
      <c r="F1331" s="214">
        <f t="shared" si="283"/>
        <v>3553.38</v>
      </c>
      <c r="G1331" s="215">
        <f t="shared" si="284"/>
        <v>4010.4</v>
      </c>
      <c r="H1331" s="216">
        <f t="shared" si="279"/>
        <v>868.27</v>
      </c>
      <c r="I1331" s="252">
        <f t="shared" si="278"/>
        <v>0</v>
      </c>
      <c r="J1331" s="252">
        <f t="shared" si="278"/>
        <v>202.97</v>
      </c>
      <c r="K1331" s="217" t="str">
        <f t="shared" si="292"/>
        <v>705,67</v>
      </c>
      <c r="L1331" s="255" t="str">
        <f t="shared" si="292"/>
        <v>0</v>
      </c>
      <c r="M1331" s="256" t="str">
        <f t="shared" si="292"/>
        <v>165,59</v>
      </c>
      <c r="N1331" s="218">
        <f>СН!C1369</f>
        <v>159.30000000000001</v>
      </c>
      <c r="O1331" s="260">
        <f>СН!C2113</f>
        <v>0</v>
      </c>
      <c r="P1331" s="260">
        <f>СН!C2857</f>
        <v>37.380000000000003</v>
      </c>
      <c r="Q1331" s="218">
        <f t="shared" si="290"/>
        <v>3.3000000000000003</v>
      </c>
      <c r="R1331" s="219">
        <f t="shared" si="290"/>
        <v>1791</v>
      </c>
      <c r="S1331" s="25">
        <f t="shared" si="290"/>
        <v>2406.7600000000002</v>
      </c>
      <c r="T1331" s="25">
        <f t="shared" si="290"/>
        <v>2685.11</v>
      </c>
      <c r="U1331" s="220">
        <f t="shared" si="290"/>
        <v>3142.13</v>
      </c>
    </row>
    <row r="1332" spans="1:21" s="12" customFormat="1" x14ac:dyDescent="0.25">
      <c r="A1332" s="211" t="str">
        <f t="shared" si="291"/>
        <v>25.05.2018</v>
      </c>
      <c r="B1332" s="212">
        <f t="shared" si="291"/>
        <v>2</v>
      </c>
      <c r="C1332" s="211" t="str">
        <f t="shared" ref="C1332:C1395" si="293">C1331</f>
        <v>150-670 кВт</v>
      </c>
      <c r="D1332" s="213">
        <f t="shared" si="281"/>
        <v>2728.0299999999997</v>
      </c>
      <c r="E1332" s="214">
        <f t="shared" si="282"/>
        <v>3343.79</v>
      </c>
      <c r="F1332" s="214">
        <f t="shared" si="283"/>
        <v>3622.1400000000003</v>
      </c>
      <c r="G1332" s="215">
        <f t="shared" si="284"/>
        <v>4079.16</v>
      </c>
      <c r="H1332" s="216">
        <f t="shared" si="279"/>
        <v>937.03</v>
      </c>
      <c r="I1332" s="252">
        <f t="shared" si="278"/>
        <v>0</v>
      </c>
      <c r="J1332" s="252">
        <f t="shared" si="278"/>
        <v>70.06</v>
      </c>
      <c r="K1332" s="217" t="str">
        <f t="shared" si="292"/>
        <v>761,76</v>
      </c>
      <c r="L1332" s="255" t="str">
        <f t="shared" si="292"/>
        <v>0</v>
      </c>
      <c r="M1332" s="256" t="str">
        <f t="shared" si="292"/>
        <v>57,16</v>
      </c>
      <c r="N1332" s="218">
        <f>СН!C1370</f>
        <v>171.97</v>
      </c>
      <c r="O1332" s="260">
        <f>СН!C2114</f>
        <v>0</v>
      </c>
      <c r="P1332" s="260">
        <f>СН!C2858</f>
        <v>12.9</v>
      </c>
      <c r="Q1332" s="218">
        <f t="shared" si="290"/>
        <v>3.3000000000000003</v>
      </c>
      <c r="R1332" s="219">
        <f t="shared" si="290"/>
        <v>1791</v>
      </c>
      <c r="S1332" s="25">
        <f t="shared" si="290"/>
        <v>2406.7600000000002</v>
      </c>
      <c r="T1332" s="25">
        <f t="shared" si="290"/>
        <v>2685.11</v>
      </c>
      <c r="U1332" s="220">
        <f t="shared" si="290"/>
        <v>3142.13</v>
      </c>
    </row>
    <row r="1333" spans="1:21" s="12" customFormat="1" x14ac:dyDescent="0.25">
      <c r="A1333" s="211" t="str">
        <f t="shared" si="291"/>
        <v>25.05.2018</v>
      </c>
      <c r="B1333" s="212">
        <f t="shared" si="291"/>
        <v>3</v>
      </c>
      <c r="C1333" s="211" t="str">
        <f t="shared" si="293"/>
        <v>150-670 кВт</v>
      </c>
      <c r="D1333" s="213">
        <f t="shared" si="281"/>
        <v>2761.48</v>
      </c>
      <c r="E1333" s="214">
        <f t="shared" si="282"/>
        <v>3377.24</v>
      </c>
      <c r="F1333" s="214">
        <f t="shared" si="283"/>
        <v>3655.59</v>
      </c>
      <c r="G1333" s="215">
        <f t="shared" si="284"/>
        <v>4112.6099999999997</v>
      </c>
      <c r="H1333" s="216">
        <f t="shared" si="279"/>
        <v>970.4799999999999</v>
      </c>
      <c r="I1333" s="252">
        <f t="shared" si="278"/>
        <v>0</v>
      </c>
      <c r="J1333" s="252">
        <f t="shared" si="278"/>
        <v>248.14999999999998</v>
      </c>
      <c r="K1333" s="217" t="str">
        <f t="shared" si="292"/>
        <v>789,05</v>
      </c>
      <c r="L1333" s="255" t="str">
        <f t="shared" si="292"/>
        <v>0</v>
      </c>
      <c r="M1333" s="256" t="str">
        <f t="shared" si="292"/>
        <v>202,45</v>
      </c>
      <c r="N1333" s="218">
        <f>СН!C1371</f>
        <v>178.13</v>
      </c>
      <c r="O1333" s="260">
        <f>СН!C2115</f>
        <v>0</v>
      </c>
      <c r="P1333" s="260">
        <f>СН!C2859</f>
        <v>45.7</v>
      </c>
      <c r="Q1333" s="218">
        <f t="shared" si="290"/>
        <v>3.3000000000000003</v>
      </c>
      <c r="R1333" s="219">
        <f t="shared" si="290"/>
        <v>1791</v>
      </c>
      <c r="S1333" s="25">
        <f t="shared" si="290"/>
        <v>2406.7600000000002</v>
      </c>
      <c r="T1333" s="25">
        <f t="shared" si="290"/>
        <v>2685.11</v>
      </c>
      <c r="U1333" s="220">
        <f t="shared" si="290"/>
        <v>3142.13</v>
      </c>
    </row>
    <row r="1334" spans="1:21" s="12" customFormat="1" x14ac:dyDescent="0.25">
      <c r="A1334" s="211" t="str">
        <f t="shared" si="291"/>
        <v>25.05.2018</v>
      </c>
      <c r="B1334" s="212">
        <f t="shared" si="291"/>
        <v>4</v>
      </c>
      <c r="C1334" s="211" t="str">
        <f t="shared" si="293"/>
        <v>150-670 кВт</v>
      </c>
      <c r="D1334" s="213">
        <f t="shared" si="281"/>
        <v>2784.99</v>
      </c>
      <c r="E1334" s="214">
        <f t="shared" si="282"/>
        <v>3400.7500000000005</v>
      </c>
      <c r="F1334" s="214">
        <f t="shared" si="283"/>
        <v>3679.1000000000004</v>
      </c>
      <c r="G1334" s="215">
        <f t="shared" si="284"/>
        <v>4136.1200000000008</v>
      </c>
      <c r="H1334" s="216">
        <f t="shared" si="279"/>
        <v>993.99</v>
      </c>
      <c r="I1334" s="252">
        <f t="shared" si="278"/>
        <v>0</v>
      </c>
      <c r="J1334" s="252">
        <f t="shared" si="278"/>
        <v>854.46</v>
      </c>
      <c r="K1334" s="217" t="str">
        <f t="shared" si="292"/>
        <v>808,23</v>
      </c>
      <c r="L1334" s="255" t="str">
        <f t="shared" si="292"/>
        <v>0</v>
      </c>
      <c r="M1334" s="256" t="str">
        <f t="shared" si="292"/>
        <v>697,09</v>
      </c>
      <c r="N1334" s="218">
        <f>СН!C1372</f>
        <v>182.46</v>
      </c>
      <c r="O1334" s="260">
        <f>СН!C2116</f>
        <v>0</v>
      </c>
      <c r="P1334" s="260">
        <f>СН!C2860</f>
        <v>157.37</v>
      </c>
      <c r="Q1334" s="218">
        <f t="shared" si="290"/>
        <v>3.3000000000000003</v>
      </c>
      <c r="R1334" s="219">
        <f t="shared" si="290"/>
        <v>1791</v>
      </c>
      <c r="S1334" s="25">
        <f t="shared" si="290"/>
        <v>2406.7600000000002</v>
      </c>
      <c r="T1334" s="25">
        <f t="shared" si="290"/>
        <v>2685.11</v>
      </c>
      <c r="U1334" s="220">
        <f t="shared" si="290"/>
        <v>3142.13</v>
      </c>
    </row>
    <row r="1335" spans="1:21" s="12" customFormat="1" x14ac:dyDescent="0.25">
      <c r="A1335" s="211" t="str">
        <f t="shared" si="291"/>
        <v>25.05.2018</v>
      </c>
      <c r="B1335" s="212">
        <f t="shared" si="291"/>
        <v>5</v>
      </c>
      <c r="C1335" s="211" t="str">
        <f t="shared" si="293"/>
        <v>150-670 кВт</v>
      </c>
      <c r="D1335" s="213">
        <f t="shared" si="281"/>
        <v>2786.71</v>
      </c>
      <c r="E1335" s="214">
        <f t="shared" si="282"/>
        <v>3402.4700000000003</v>
      </c>
      <c r="F1335" s="214">
        <f t="shared" si="283"/>
        <v>3680.82</v>
      </c>
      <c r="G1335" s="215">
        <f t="shared" si="284"/>
        <v>4137.84</v>
      </c>
      <c r="H1335" s="216">
        <f t="shared" si="279"/>
        <v>995.70999999999992</v>
      </c>
      <c r="I1335" s="252">
        <f t="shared" si="278"/>
        <v>94.97999999999999</v>
      </c>
      <c r="J1335" s="252">
        <f t="shared" si="278"/>
        <v>0</v>
      </c>
      <c r="K1335" s="217" t="str">
        <f t="shared" si="292"/>
        <v>809,64</v>
      </c>
      <c r="L1335" s="255" t="str">
        <f t="shared" si="292"/>
        <v>77,49</v>
      </c>
      <c r="M1335" s="256" t="str">
        <f t="shared" si="292"/>
        <v>0</v>
      </c>
      <c r="N1335" s="218">
        <f>СН!C1373</f>
        <v>182.77</v>
      </c>
      <c r="O1335" s="260">
        <f>СН!C2117</f>
        <v>17.489999999999998</v>
      </c>
      <c r="P1335" s="260">
        <f>СН!C2861</f>
        <v>0</v>
      </c>
      <c r="Q1335" s="218">
        <f t="shared" si="290"/>
        <v>3.3000000000000003</v>
      </c>
      <c r="R1335" s="219">
        <f t="shared" si="290"/>
        <v>1791</v>
      </c>
      <c r="S1335" s="25">
        <f t="shared" si="290"/>
        <v>2406.7600000000002</v>
      </c>
      <c r="T1335" s="25">
        <f t="shared" si="290"/>
        <v>2685.11</v>
      </c>
      <c r="U1335" s="220">
        <f t="shared" si="290"/>
        <v>3142.13</v>
      </c>
    </row>
    <row r="1336" spans="1:21" s="12" customFormat="1" x14ac:dyDescent="0.25">
      <c r="A1336" s="211" t="str">
        <f t="shared" si="291"/>
        <v>25.05.2018</v>
      </c>
      <c r="B1336" s="212">
        <f t="shared" si="291"/>
        <v>6</v>
      </c>
      <c r="C1336" s="211" t="str">
        <f t="shared" si="293"/>
        <v>150-670 кВт</v>
      </c>
      <c r="D1336" s="213">
        <f t="shared" si="281"/>
        <v>2752.23</v>
      </c>
      <c r="E1336" s="214">
        <f t="shared" si="282"/>
        <v>3367.99</v>
      </c>
      <c r="F1336" s="214">
        <f t="shared" si="283"/>
        <v>3646.34</v>
      </c>
      <c r="G1336" s="215">
        <f t="shared" si="284"/>
        <v>4103.3599999999997</v>
      </c>
      <c r="H1336" s="216">
        <f t="shared" si="279"/>
        <v>961.2299999999999</v>
      </c>
      <c r="I1336" s="252">
        <f t="shared" si="278"/>
        <v>41.93</v>
      </c>
      <c r="J1336" s="252">
        <f t="shared" si="278"/>
        <v>0</v>
      </c>
      <c r="K1336" s="217" t="str">
        <f t="shared" si="292"/>
        <v>781,51</v>
      </c>
      <c r="L1336" s="255" t="str">
        <f t="shared" si="292"/>
        <v>34,21</v>
      </c>
      <c r="M1336" s="256" t="str">
        <f t="shared" si="292"/>
        <v>0</v>
      </c>
      <c r="N1336" s="218">
        <f>СН!C1374</f>
        <v>176.42</v>
      </c>
      <c r="O1336" s="260">
        <f>СН!C2118</f>
        <v>7.72</v>
      </c>
      <c r="P1336" s="260">
        <f>СН!C2862</f>
        <v>0</v>
      </c>
      <c r="Q1336" s="218">
        <f t="shared" si="290"/>
        <v>3.3000000000000003</v>
      </c>
      <c r="R1336" s="219">
        <f t="shared" si="290"/>
        <v>1791</v>
      </c>
      <c r="S1336" s="25">
        <f t="shared" si="290"/>
        <v>2406.7600000000002</v>
      </c>
      <c r="T1336" s="25">
        <f t="shared" si="290"/>
        <v>2685.11</v>
      </c>
      <c r="U1336" s="220">
        <f t="shared" si="290"/>
        <v>3142.13</v>
      </c>
    </row>
    <row r="1337" spans="1:21" s="12" customFormat="1" x14ac:dyDescent="0.25">
      <c r="A1337" s="211" t="str">
        <f t="shared" si="291"/>
        <v>25.05.2018</v>
      </c>
      <c r="B1337" s="212">
        <f t="shared" si="291"/>
        <v>7</v>
      </c>
      <c r="C1337" s="211" t="str">
        <f t="shared" si="293"/>
        <v>150-670 кВт</v>
      </c>
      <c r="D1337" s="213">
        <f t="shared" si="281"/>
        <v>2631.44</v>
      </c>
      <c r="E1337" s="214">
        <f t="shared" si="282"/>
        <v>3247.2000000000003</v>
      </c>
      <c r="F1337" s="214">
        <f t="shared" si="283"/>
        <v>3525.55</v>
      </c>
      <c r="G1337" s="215">
        <f t="shared" si="284"/>
        <v>3982.57</v>
      </c>
      <c r="H1337" s="216">
        <f t="shared" si="279"/>
        <v>840.44</v>
      </c>
      <c r="I1337" s="252">
        <f t="shared" si="278"/>
        <v>0</v>
      </c>
      <c r="J1337" s="252">
        <f t="shared" si="278"/>
        <v>197.41000000000003</v>
      </c>
      <c r="K1337" s="217" t="str">
        <f t="shared" si="292"/>
        <v>682,96</v>
      </c>
      <c r="L1337" s="255" t="str">
        <f t="shared" si="292"/>
        <v>0</v>
      </c>
      <c r="M1337" s="256" t="str">
        <f t="shared" si="292"/>
        <v>161,05</v>
      </c>
      <c r="N1337" s="218">
        <f>СН!C1375</f>
        <v>154.18</v>
      </c>
      <c r="O1337" s="260">
        <f>СН!C2119</f>
        <v>0</v>
      </c>
      <c r="P1337" s="260">
        <f>СН!C2863</f>
        <v>36.36</v>
      </c>
      <c r="Q1337" s="218">
        <f t="shared" si="290"/>
        <v>3.3000000000000003</v>
      </c>
      <c r="R1337" s="219">
        <f t="shared" si="290"/>
        <v>1791</v>
      </c>
      <c r="S1337" s="25">
        <f t="shared" si="290"/>
        <v>2406.7600000000002</v>
      </c>
      <c r="T1337" s="25">
        <f t="shared" si="290"/>
        <v>2685.11</v>
      </c>
      <c r="U1337" s="220">
        <f t="shared" si="290"/>
        <v>3142.13</v>
      </c>
    </row>
    <row r="1338" spans="1:21" s="12" customFormat="1" x14ac:dyDescent="0.25">
      <c r="A1338" s="211" t="str">
        <f t="shared" si="291"/>
        <v>25.05.2018</v>
      </c>
      <c r="B1338" s="212">
        <f t="shared" si="291"/>
        <v>8</v>
      </c>
      <c r="C1338" s="211" t="str">
        <f t="shared" si="293"/>
        <v>150-670 кВт</v>
      </c>
      <c r="D1338" s="213">
        <f t="shared" si="281"/>
        <v>2710.8199999999997</v>
      </c>
      <c r="E1338" s="214">
        <f t="shared" si="282"/>
        <v>3326.58</v>
      </c>
      <c r="F1338" s="214">
        <f t="shared" si="283"/>
        <v>3604.9300000000003</v>
      </c>
      <c r="G1338" s="215">
        <f t="shared" si="284"/>
        <v>4061.95</v>
      </c>
      <c r="H1338" s="216">
        <f t="shared" si="279"/>
        <v>919.81999999999994</v>
      </c>
      <c r="I1338" s="252">
        <f t="shared" si="278"/>
        <v>70.819999999999993</v>
      </c>
      <c r="J1338" s="252">
        <f t="shared" si="278"/>
        <v>0</v>
      </c>
      <c r="K1338" s="217" t="str">
        <f t="shared" si="292"/>
        <v>747,72</v>
      </c>
      <c r="L1338" s="255" t="str">
        <f t="shared" si="292"/>
        <v>57,78</v>
      </c>
      <c r="M1338" s="256" t="str">
        <f t="shared" si="292"/>
        <v>0</v>
      </c>
      <c r="N1338" s="218">
        <f>СН!C1376</f>
        <v>168.8</v>
      </c>
      <c r="O1338" s="260">
        <f>СН!C2120</f>
        <v>13.04</v>
      </c>
      <c r="P1338" s="260">
        <f>СН!C2864</f>
        <v>0</v>
      </c>
      <c r="Q1338" s="218">
        <f t="shared" si="290"/>
        <v>3.3000000000000003</v>
      </c>
      <c r="R1338" s="219">
        <f t="shared" si="290"/>
        <v>1791</v>
      </c>
      <c r="S1338" s="25">
        <f t="shared" si="290"/>
        <v>2406.7600000000002</v>
      </c>
      <c r="T1338" s="25">
        <f t="shared" si="290"/>
        <v>2685.11</v>
      </c>
      <c r="U1338" s="220">
        <f t="shared" si="290"/>
        <v>3142.13</v>
      </c>
    </row>
    <row r="1339" spans="1:21" s="12" customFormat="1" x14ac:dyDescent="0.25">
      <c r="A1339" s="211" t="str">
        <f t="shared" si="291"/>
        <v>25.05.2018</v>
      </c>
      <c r="B1339" s="212">
        <f t="shared" si="291"/>
        <v>9</v>
      </c>
      <c r="C1339" s="211" t="str">
        <f t="shared" si="293"/>
        <v>150-670 кВт</v>
      </c>
      <c r="D1339" s="213">
        <f t="shared" si="281"/>
        <v>2649.9</v>
      </c>
      <c r="E1339" s="214">
        <f t="shared" si="282"/>
        <v>3265.6600000000003</v>
      </c>
      <c r="F1339" s="214">
        <f t="shared" si="283"/>
        <v>3544.01</v>
      </c>
      <c r="G1339" s="215">
        <f t="shared" si="284"/>
        <v>4001.03</v>
      </c>
      <c r="H1339" s="216">
        <f t="shared" si="279"/>
        <v>858.9</v>
      </c>
      <c r="I1339" s="252">
        <f t="shared" si="278"/>
        <v>0</v>
      </c>
      <c r="J1339" s="252">
        <f t="shared" si="278"/>
        <v>11.989999999999998</v>
      </c>
      <c r="K1339" s="217" t="str">
        <f t="shared" si="292"/>
        <v>698,02</v>
      </c>
      <c r="L1339" s="255" t="str">
        <f t="shared" si="292"/>
        <v>0</v>
      </c>
      <c r="M1339" s="256" t="str">
        <f t="shared" si="292"/>
        <v>9,78</v>
      </c>
      <c r="N1339" s="218">
        <f>СН!C1377</f>
        <v>157.58000000000001</v>
      </c>
      <c r="O1339" s="260">
        <f>СН!C2121</f>
        <v>0</v>
      </c>
      <c r="P1339" s="260">
        <f>СН!C2865</f>
        <v>2.21</v>
      </c>
      <c r="Q1339" s="218">
        <f t="shared" si="290"/>
        <v>3.3000000000000003</v>
      </c>
      <c r="R1339" s="219">
        <f t="shared" si="290"/>
        <v>1791</v>
      </c>
      <c r="S1339" s="25">
        <f t="shared" si="290"/>
        <v>2406.7600000000002</v>
      </c>
      <c r="T1339" s="25">
        <f t="shared" si="290"/>
        <v>2685.11</v>
      </c>
      <c r="U1339" s="220">
        <f t="shared" si="290"/>
        <v>3142.13</v>
      </c>
    </row>
    <row r="1340" spans="1:21" s="12" customFormat="1" x14ac:dyDescent="0.25">
      <c r="A1340" s="211" t="str">
        <f t="shared" si="291"/>
        <v>25.05.2018</v>
      </c>
      <c r="B1340" s="212">
        <f t="shared" si="291"/>
        <v>10</v>
      </c>
      <c r="C1340" s="211" t="str">
        <f t="shared" si="293"/>
        <v>150-670 кВт</v>
      </c>
      <c r="D1340" s="213">
        <f t="shared" si="281"/>
        <v>2633.19</v>
      </c>
      <c r="E1340" s="214">
        <f t="shared" si="282"/>
        <v>3248.9500000000003</v>
      </c>
      <c r="F1340" s="214">
        <f t="shared" si="283"/>
        <v>3527.3</v>
      </c>
      <c r="G1340" s="215">
        <f t="shared" si="284"/>
        <v>3984.32</v>
      </c>
      <c r="H1340" s="216">
        <f t="shared" si="279"/>
        <v>842.18999999999994</v>
      </c>
      <c r="I1340" s="252">
        <f t="shared" si="278"/>
        <v>0</v>
      </c>
      <c r="J1340" s="252">
        <f t="shared" si="278"/>
        <v>91.38</v>
      </c>
      <c r="K1340" s="217" t="str">
        <f t="shared" si="292"/>
        <v>684,39</v>
      </c>
      <c r="L1340" s="255" t="str">
        <f t="shared" si="292"/>
        <v>0</v>
      </c>
      <c r="M1340" s="256" t="str">
        <f t="shared" si="292"/>
        <v>74,55</v>
      </c>
      <c r="N1340" s="218">
        <f>СН!C1378</f>
        <v>154.5</v>
      </c>
      <c r="O1340" s="260">
        <f>СН!C2122</f>
        <v>0</v>
      </c>
      <c r="P1340" s="260">
        <f>СН!C2866</f>
        <v>16.829999999999998</v>
      </c>
      <c r="Q1340" s="218">
        <f t="shared" ref="Q1340:U1355" si="294">Q1339</f>
        <v>3.3000000000000003</v>
      </c>
      <c r="R1340" s="219">
        <f t="shared" si="294"/>
        <v>1791</v>
      </c>
      <c r="S1340" s="25">
        <f t="shared" si="294"/>
        <v>2406.7600000000002</v>
      </c>
      <c r="T1340" s="25">
        <f t="shared" si="294"/>
        <v>2685.11</v>
      </c>
      <c r="U1340" s="220">
        <f t="shared" si="294"/>
        <v>3142.13</v>
      </c>
    </row>
    <row r="1341" spans="1:21" s="12" customFormat="1" x14ac:dyDescent="0.25">
      <c r="A1341" s="211" t="str">
        <f t="shared" si="291"/>
        <v>25.05.2018</v>
      </c>
      <c r="B1341" s="212">
        <f t="shared" si="291"/>
        <v>11</v>
      </c>
      <c r="C1341" s="211" t="str">
        <f t="shared" si="293"/>
        <v>150-670 кВт</v>
      </c>
      <c r="D1341" s="213">
        <f t="shared" si="281"/>
        <v>2632.58</v>
      </c>
      <c r="E1341" s="214">
        <f t="shared" si="282"/>
        <v>3248.34</v>
      </c>
      <c r="F1341" s="214">
        <f t="shared" si="283"/>
        <v>3526.69</v>
      </c>
      <c r="G1341" s="215">
        <f t="shared" si="284"/>
        <v>3983.71</v>
      </c>
      <c r="H1341" s="216">
        <f t="shared" si="279"/>
        <v>841.57999999999993</v>
      </c>
      <c r="I1341" s="252">
        <f t="shared" si="278"/>
        <v>0</v>
      </c>
      <c r="J1341" s="252">
        <f t="shared" si="278"/>
        <v>415.21000000000004</v>
      </c>
      <c r="K1341" s="217" t="str">
        <f t="shared" si="292"/>
        <v>683,89</v>
      </c>
      <c r="L1341" s="255" t="str">
        <f t="shared" si="292"/>
        <v>0</v>
      </c>
      <c r="M1341" s="256" t="str">
        <f t="shared" si="292"/>
        <v>338,74</v>
      </c>
      <c r="N1341" s="218">
        <f>СН!C1379</f>
        <v>154.38999999999999</v>
      </c>
      <c r="O1341" s="260">
        <f>СН!C2123</f>
        <v>0</v>
      </c>
      <c r="P1341" s="260">
        <f>СН!C2867</f>
        <v>76.47</v>
      </c>
      <c r="Q1341" s="218">
        <f t="shared" si="294"/>
        <v>3.3000000000000003</v>
      </c>
      <c r="R1341" s="219">
        <f t="shared" si="294"/>
        <v>1791</v>
      </c>
      <c r="S1341" s="25">
        <f t="shared" si="294"/>
        <v>2406.7600000000002</v>
      </c>
      <c r="T1341" s="25">
        <f t="shared" si="294"/>
        <v>2685.11</v>
      </c>
      <c r="U1341" s="220">
        <f t="shared" si="294"/>
        <v>3142.13</v>
      </c>
    </row>
    <row r="1342" spans="1:21" s="12" customFormat="1" x14ac:dyDescent="0.25">
      <c r="A1342" s="211" t="str">
        <f t="shared" si="291"/>
        <v>25.05.2018</v>
      </c>
      <c r="B1342" s="212">
        <f t="shared" si="291"/>
        <v>12</v>
      </c>
      <c r="C1342" s="211" t="str">
        <f t="shared" si="293"/>
        <v>150-670 кВт</v>
      </c>
      <c r="D1342" s="213">
        <f t="shared" si="281"/>
        <v>2648.71</v>
      </c>
      <c r="E1342" s="214">
        <f t="shared" si="282"/>
        <v>3264.4700000000003</v>
      </c>
      <c r="F1342" s="214">
        <f t="shared" si="283"/>
        <v>3542.8199999999997</v>
      </c>
      <c r="G1342" s="215">
        <f t="shared" si="284"/>
        <v>3999.84</v>
      </c>
      <c r="H1342" s="216">
        <f t="shared" si="279"/>
        <v>857.70999999999992</v>
      </c>
      <c r="I1342" s="252">
        <f t="shared" si="278"/>
        <v>27.979999999999997</v>
      </c>
      <c r="J1342" s="252">
        <f t="shared" si="278"/>
        <v>0</v>
      </c>
      <c r="K1342" s="217" t="str">
        <f t="shared" si="292"/>
        <v>697,05</v>
      </c>
      <c r="L1342" s="255" t="str">
        <f t="shared" si="292"/>
        <v>22,83</v>
      </c>
      <c r="M1342" s="256" t="str">
        <f t="shared" si="292"/>
        <v>0</v>
      </c>
      <c r="N1342" s="218">
        <f>СН!C1380</f>
        <v>157.36000000000001</v>
      </c>
      <c r="O1342" s="260">
        <f>СН!C2124</f>
        <v>5.15</v>
      </c>
      <c r="P1342" s="260">
        <f>СН!C2868</f>
        <v>0</v>
      </c>
      <c r="Q1342" s="218">
        <f t="shared" si="294"/>
        <v>3.3000000000000003</v>
      </c>
      <c r="R1342" s="219">
        <f t="shared" si="294"/>
        <v>1791</v>
      </c>
      <c r="S1342" s="25">
        <f t="shared" si="294"/>
        <v>2406.7600000000002</v>
      </c>
      <c r="T1342" s="25">
        <f t="shared" si="294"/>
        <v>2685.11</v>
      </c>
      <c r="U1342" s="220">
        <f t="shared" si="294"/>
        <v>3142.13</v>
      </c>
    </row>
    <row r="1343" spans="1:21" s="12" customFormat="1" x14ac:dyDescent="0.25">
      <c r="A1343" s="211" t="str">
        <f t="shared" si="291"/>
        <v>25.05.2018</v>
      </c>
      <c r="B1343" s="212">
        <f t="shared" si="291"/>
        <v>13</v>
      </c>
      <c r="C1343" s="211" t="str">
        <f t="shared" si="293"/>
        <v>150-670 кВт</v>
      </c>
      <c r="D1343" s="213">
        <f t="shared" si="281"/>
        <v>2649.04</v>
      </c>
      <c r="E1343" s="214">
        <f t="shared" si="282"/>
        <v>3264.8</v>
      </c>
      <c r="F1343" s="214">
        <f t="shared" si="283"/>
        <v>3543.15</v>
      </c>
      <c r="G1343" s="215">
        <f t="shared" si="284"/>
        <v>4000.17</v>
      </c>
      <c r="H1343" s="216">
        <f t="shared" si="279"/>
        <v>858.04</v>
      </c>
      <c r="I1343" s="252">
        <f t="shared" si="278"/>
        <v>0.22</v>
      </c>
      <c r="J1343" s="252">
        <f t="shared" si="278"/>
        <v>0.5</v>
      </c>
      <c r="K1343" s="217" t="str">
        <f t="shared" si="292"/>
        <v>697,32</v>
      </c>
      <c r="L1343" s="255" t="str">
        <f t="shared" si="292"/>
        <v>0,18</v>
      </c>
      <c r="M1343" s="256" t="str">
        <f t="shared" si="292"/>
        <v>0,41</v>
      </c>
      <c r="N1343" s="218">
        <f>СН!C1381</f>
        <v>157.41999999999999</v>
      </c>
      <c r="O1343" s="260">
        <f>СН!C2125</f>
        <v>0.04</v>
      </c>
      <c r="P1343" s="260">
        <f>СН!C2869</f>
        <v>0.09</v>
      </c>
      <c r="Q1343" s="218">
        <f t="shared" si="294"/>
        <v>3.3000000000000003</v>
      </c>
      <c r="R1343" s="219">
        <f t="shared" si="294"/>
        <v>1791</v>
      </c>
      <c r="S1343" s="25">
        <f t="shared" si="294"/>
        <v>2406.7600000000002</v>
      </c>
      <c r="T1343" s="25">
        <f t="shared" si="294"/>
        <v>2685.11</v>
      </c>
      <c r="U1343" s="220">
        <f t="shared" si="294"/>
        <v>3142.13</v>
      </c>
    </row>
    <row r="1344" spans="1:21" s="12" customFormat="1" x14ac:dyDescent="0.25">
      <c r="A1344" s="211" t="str">
        <f t="shared" si="291"/>
        <v>25.05.2018</v>
      </c>
      <c r="B1344" s="212">
        <f t="shared" si="291"/>
        <v>14</v>
      </c>
      <c r="C1344" s="211" t="str">
        <f t="shared" si="293"/>
        <v>150-670 кВт</v>
      </c>
      <c r="D1344" s="213">
        <f t="shared" si="281"/>
        <v>2649.04</v>
      </c>
      <c r="E1344" s="214">
        <f t="shared" si="282"/>
        <v>3264.8</v>
      </c>
      <c r="F1344" s="214">
        <f t="shared" si="283"/>
        <v>3543.15</v>
      </c>
      <c r="G1344" s="215">
        <f t="shared" si="284"/>
        <v>4000.17</v>
      </c>
      <c r="H1344" s="216">
        <f t="shared" si="279"/>
        <v>858.04</v>
      </c>
      <c r="I1344" s="252">
        <f t="shared" si="278"/>
        <v>0</v>
      </c>
      <c r="J1344" s="252">
        <f t="shared" si="278"/>
        <v>141.62</v>
      </c>
      <c r="K1344" s="217" t="str">
        <f t="shared" si="292"/>
        <v>697,32</v>
      </c>
      <c r="L1344" s="255" t="str">
        <f t="shared" si="292"/>
        <v>0</v>
      </c>
      <c r="M1344" s="256" t="str">
        <f t="shared" si="292"/>
        <v>115,54</v>
      </c>
      <c r="N1344" s="218">
        <f>СН!C1382</f>
        <v>157.41999999999999</v>
      </c>
      <c r="O1344" s="260">
        <f>СН!C2126</f>
        <v>0</v>
      </c>
      <c r="P1344" s="260">
        <f>СН!C2870</f>
        <v>26.08</v>
      </c>
      <c r="Q1344" s="218">
        <f t="shared" si="294"/>
        <v>3.3000000000000003</v>
      </c>
      <c r="R1344" s="219">
        <f t="shared" si="294"/>
        <v>1791</v>
      </c>
      <c r="S1344" s="25">
        <f t="shared" si="294"/>
        <v>2406.7600000000002</v>
      </c>
      <c r="T1344" s="25">
        <f t="shared" si="294"/>
        <v>2685.11</v>
      </c>
      <c r="U1344" s="220">
        <f t="shared" si="294"/>
        <v>3142.13</v>
      </c>
    </row>
    <row r="1345" spans="1:21" s="12" customFormat="1" x14ac:dyDescent="0.25">
      <c r="A1345" s="211" t="str">
        <f t="shared" si="291"/>
        <v>25.05.2018</v>
      </c>
      <c r="B1345" s="212">
        <f t="shared" si="291"/>
        <v>15</v>
      </c>
      <c r="C1345" s="211" t="str">
        <f t="shared" si="293"/>
        <v>150-670 кВт</v>
      </c>
      <c r="D1345" s="213">
        <f t="shared" si="281"/>
        <v>2649.36</v>
      </c>
      <c r="E1345" s="214">
        <f t="shared" si="282"/>
        <v>3265.1200000000003</v>
      </c>
      <c r="F1345" s="214">
        <f t="shared" si="283"/>
        <v>3543.4700000000003</v>
      </c>
      <c r="G1345" s="215">
        <f t="shared" si="284"/>
        <v>4000.4900000000002</v>
      </c>
      <c r="H1345" s="216">
        <f t="shared" si="279"/>
        <v>858.36</v>
      </c>
      <c r="I1345" s="252">
        <f t="shared" si="278"/>
        <v>0</v>
      </c>
      <c r="J1345" s="252">
        <f t="shared" si="278"/>
        <v>164.09</v>
      </c>
      <c r="K1345" s="217" t="str">
        <f t="shared" si="292"/>
        <v>697,58</v>
      </c>
      <c r="L1345" s="255" t="str">
        <f t="shared" si="292"/>
        <v>0</v>
      </c>
      <c r="M1345" s="256" t="str">
        <f t="shared" si="292"/>
        <v>133,87</v>
      </c>
      <c r="N1345" s="218">
        <f>СН!C1383</f>
        <v>157.47999999999999</v>
      </c>
      <c r="O1345" s="260">
        <f>СН!C2127</f>
        <v>0</v>
      </c>
      <c r="P1345" s="260">
        <f>СН!C2871</f>
        <v>30.22</v>
      </c>
      <c r="Q1345" s="218">
        <f t="shared" si="294"/>
        <v>3.3000000000000003</v>
      </c>
      <c r="R1345" s="219">
        <f t="shared" si="294"/>
        <v>1791</v>
      </c>
      <c r="S1345" s="25">
        <f t="shared" si="294"/>
        <v>2406.7600000000002</v>
      </c>
      <c r="T1345" s="25">
        <f t="shared" si="294"/>
        <v>2685.11</v>
      </c>
      <c r="U1345" s="220">
        <f t="shared" si="294"/>
        <v>3142.13</v>
      </c>
    </row>
    <row r="1346" spans="1:21" s="12" customFormat="1" x14ac:dyDescent="0.25">
      <c r="A1346" s="211" t="str">
        <f t="shared" ref="A1346:B1361" si="295">A602</f>
        <v>25.05.2018</v>
      </c>
      <c r="B1346" s="212">
        <f t="shared" si="295"/>
        <v>16</v>
      </c>
      <c r="C1346" s="211" t="str">
        <f t="shared" si="293"/>
        <v>150-670 кВт</v>
      </c>
      <c r="D1346" s="213">
        <f t="shared" si="281"/>
        <v>2648.27</v>
      </c>
      <c r="E1346" s="214">
        <f t="shared" si="282"/>
        <v>3264.03</v>
      </c>
      <c r="F1346" s="214">
        <f t="shared" si="283"/>
        <v>3542.38</v>
      </c>
      <c r="G1346" s="215">
        <f t="shared" si="284"/>
        <v>3999.4</v>
      </c>
      <c r="H1346" s="216">
        <f t="shared" si="279"/>
        <v>857.27</v>
      </c>
      <c r="I1346" s="252">
        <f t="shared" si="278"/>
        <v>0</v>
      </c>
      <c r="J1346" s="252">
        <f t="shared" si="278"/>
        <v>425.47</v>
      </c>
      <c r="K1346" s="217" t="str">
        <f t="shared" ref="K1346:M1361" si="296">K602</f>
        <v>696,69</v>
      </c>
      <c r="L1346" s="255" t="str">
        <f t="shared" si="296"/>
        <v>0</v>
      </c>
      <c r="M1346" s="256" t="str">
        <f t="shared" si="296"/>
        <v>347,11</v>
      </c>
      <c r="N1346" s="218">
        <f>СН!C1384</f>
        <v>157.28</v>
      </c>
      <c r="O1346" s="260">
        <f>СН!C2128</f>
        <v>0</v>
      </c>
      <c r="P1346" s="260">
        <f>СН!C2872</f>
        <v>78.36</v>
      </c>
      <c r="Q1346" s="218">
        <f t="shared" si="294"/>
        <v>3.3000000000000003</v>
      </c>
      <c r="R1346" s="219">
        <f t="shared" si="294"/>
        <v>1791</v>
      </c>
      <c r="S1346" s="25">
        <f t="shared" si="294"/>
        <v>2406.7600000000002</v>
      </c>
      <c r="T1346" s="25">
        <f t="shared" si="294"/>
        <v>2685.11</v>
      </c>
      <c r="U1346" s="220">
        <f t="shared" si="294"/>
        <v>3142.13</v>
      </c>
    </row>
    <row r="1347" spans="1:21" s="12" customFormat="1" x14ac:dyDescent="0.25">
      <c r="A1347" s="211" t="str">
        <f t="shared" si="295"/>
        <v>25.05.2018</v>
      </c>
      <c r="B1347" s="212">
        <f t="shared" si="295"/>
        <v>17</v>
      </c>
      <c r="C1347" s="211" t="str">
        <f t="shared" si="293"/>
        <v>150-670 кВт</v>
      </c>
      <c r="D1347" s="213">
        <f t="shared" si="281"/>
        <v>2664.45</v>
      </c>
      <c r="E1347" s="214">
        <f t="shared" si="282"/>
        <v>3280.21</v>
      </c>
      <c r="F1347" s="214">
        <f t="shared" si="283"/>
        <v>3558.56</v>
      </c>
      <c r="G1347" s="215">
        <f t="shared" si="284"/>
        <v>4015.58</v>
      </c>
      <c r="H1347" s="216">
        <f t="shared" si="279"/>
        <v>873.44999999999993</v>
      </c>
      <c r="I1347" s="252">
        <f t="shared" si="278"/>
        <v>0</v>
      </c>
      <c r="J1347" s="252">
        <f t="shared" si="278"/>
        <v>128.34</v>
      </c>
      <c r="K1347" s="217" t="str">
        <f t="shared" si="296"/>
        <v>709,89</v>
      </c>
      <c r="L1347" s="255" t="str">
        <f t="shared" si="296"/>
        <v>0</v>
      </c>
      <c r="M1347" s="256" t="str">
        <f t="shared" si="296"/>
        <v>104,7</v>
      </c>
      <c r="N1347" s="218">
        <f>СН!C1385</f>
        <v>160.26</v>
      </c>
      <c r="O1347" s="260">
        <f>СН!C2129</f>
        <v>0</v>
      </c>
      <c r="P1347" s="260">
        <f>СН!C2873</f>
        <v>23.64</v>
      </c>
      <c r="Q1347" s="218">
        <f t="shared" si="294"/>
        <v>3.3000000000000003</v>
      </c>
      <c r="R1347" s="219">
        <f t="shared" si="294"/>
        <v>1791</v>
      </c>
      <c r="S1347" s="25">
        <f t="shared" si="294"/>
        <v>2406.7600000000002</v>
      </c>
      <c r="T1347" s="25">
        <f t="shared" si="294"/>
        <v>2685.11</v>
      </c>
      <c r="U1347" s="220">
        <f t="shared" si="294"/>
        <v>3142.13</v>
      </c>
    </row>
    <row r="1348" spans="1:21" s="12" customFormat="1" x14ac:dyDescent="0.25">
      <c r="A1348" s="211" t="str">
        <f t="shared" si="295"/>
        <v>25.05.2018</v>
      </c>
      <c r="B1348" s="212">
        <f t="shared" si="295"/>
        <v>18</v>
      </c>
      <c r="C1348" s="211" t="str">
        <f t="shared" si="293"/>
        <v>150-670 кВт</v>
      </c>
      <c r="D1348" s="213">
        <f t="shared" si="281"/>
        <v>2660.82</v>
      </c>
      <c r="E1348" s="214">
        <f t="shared" si="282"/>
        <v>3276.58</v>
      </c>
      <c r="F1348" s="214">
        <f t="shared" si="283"/>
        <v>3554.93</v>
      </c>
      <c r="G1348" s="215">
        <f t="shared" si="284"/>
        <v>4011.95</v>
      </c>
      <c r="H1348" s="216">
        <f t="shared" si="279"/>
        <v>869.81999999999994</v>
      </c>
      <c r="I1348" s="252">
        <f t="shared" si="278"/>
        <v>0</v>
      </c>
      <c r="J1348" s="252">
        <f t="shared" si="278"/>
        <v>70.88</v>
      </c>
      <c r="K1348" s="217" t="str">
        <f t="shared" si="296"/>
        <v>706,93</v>
      </c>
      <c r="L1348" s="255" t="str">
        <f t="shared" si="296"/>
        <v>0</v>
      </c>
      <c r="M1348" s="256" t="str">
        <f t="shared" si="296"/>
        <v>57,83</v>
      </c>
      <c r="N1348" s="218">
        <f>СН!C1386</f>
        <v>159.59</v>
      </c>
      <c r="O1348" s="260">
        <f>СН!C2130</f>
        <v>0</v>
      </c>
      <c r="P1348" s="260">
        <f>СН!C2874</f>
        <v>13.05</v>
      </c>
      <c r="Q1348" s="218">
        <f t="shared" si="294"/>
        <v>3.3000000000000003</v>
      </c>
      <c r="R1348" s="219">
        <f t="shared" si="294"/>
        <v>1791</v>
      </c>
      <c r="S1348" s="25">
        <f t="shared" si="294"/>
        <v>2406.7600000000002</v>
      </c>
      <c r="T1348" s="25">
        <f t="shared" si="294"/>
        <v>2685.11</v>
      </c>
      <c r="U1348" s="220">
        <f t="shared" si="294"/>
        <v>3142.13</v>
      </c>
    </row>
    <row r="1349" spans="1:21" s="12" customFormat="1" x14ac:dyDescent="0.25">
      <c r="A1349" s="211" t="str">
        <f t="shared" si="295"/>
        <v>25.05.2018</v>
      </c>
      <c r="B1349" s="212">
        <f t="shared" si="295"/>
        <v>19</v>
      </c>
      <c r="C1349" s="211" t="str">
        <f t="shared" si="293"/>
        <v>150-670 кВт</v>
      </c>
      <c r="D1349" s="213">
        <f t="shared" si="281"/>
        <v>2804.44</v>
      </c>
      <c r="E1349" s="214">
        <f t="shared" si="282"/>
        <v>3420.2000000000003</v>
      </c>
      <c r="F1349" s="214">
        <f t="shared" si="283"/>
        <v>3698.55</v>
      </c>
      <c r="G1349" s="215">
        <f t="shared" si="284"/>
        <v>4155.5700000000006</v>
      </c>
      <c r="H1349" s="216">
        <f t="shared" si="279"/>
        <v>1013.4399999999999</v>
      </c>
      <c r="I1349" s="252">
        <f t="shared" si="278"/>
        <v>25.3</v>
      </c>
      <c r="J1349" s="252">
        <f t="shared" si="278"/>
        <v>0</v>
      </c>
      <c r="K1349" s="217" t="str">
        <f t="shared" si="296"/>
        <v>824,1</v>
      </c>
      <c r="L1349" s="255" t="str">
        <f t="shared" si="296"/>
        <v>20,64</v>
      </c>
      <c r="M1349" s="256" t="str">
        <f t="shared" si="296"/>
        <v>0</v>
      </c>
      <c r="N1349" s="218">
        <f>СН!C1387</f>
        <v>186.04</v>
      </c>
      <c r="O1349" s="260">
        <f>СН!C2131</f>
        <v>4.66</v>
      </c>
      <c r="P1349" s="260">
        <f>СН!C2875</f>
        <v>0</v>
      </c>
      <c r="Q1349" s="218">
        <f t="shared" si="294"/>
        <v>3.3000000000000003</v>
      </c>
      <c r="R1349" s="219">
        <f t="shared" si="294"/>
        <v>1791</v>
      </c>
      <c r="S1349" s="25">
        <f t="shared" si="294"/>
        <v>2406.7600000000002</v>
      </c>
      <c r="T1349" s="25">
        <f t="shared" si="294"/>
        <v>2685.11</v>
      </c>
      <c r="U1349" s="220">
        <f t="shared" si="294"/>
        <v>3142.13</v>
      </c>
    </row>
    <row r="1350" spans="1:21" s="12" customFormat="1" x14ac:dyDescent="0.25">
      <c r="A1350" s="211" t="str">
        <f t="shared" si="295"/>
        <v>25.05.2018</v>
      </c>
      <c r="B1350" s="212">
        <f t="shared" si="295"/>
        <v>20</v>
      </c>
      <c r="C1350" s="211" t="str">
        <f t="shared" si="293"/>
        <v>150-670 кВт</v>
      </c>
      <c r="D1350" s="213">
        <f t="shared" si="281"/>
        <v>2643.74</v>
      </c>
      <c r="E1350" s="214">
        <f t="shared" si="282"/>
        <v>3259.5</v>
      </c>
      <c r="F1350" s="214">
        <f t="shared" si="283"/>
        <v>3537.8500000000004</v>
      </c>
      <c r="G1350" s="215">
        <f t="shared" si="284"/>
        <v>3994.87</v>
      </c>
      <c r="H1350" s="216">
        <f t="shared" si="279"/>
        <v>852.74</v>
      </c>
      <c r="I1350" s="252">
        <f t="shared" si="278"/>
        <v>711.57999999999993</v>
      </c>
      <c r="J1350" s="252">
        <f t="shared" si="278"/>
        <v>0</v>
      </c>
      <c r="K1350" s="217" t="str">
        <f t="shared" si="296"/>
        <v>693</v>
      </c>
      <c r="L1350" s="255" t="str">
        <f t="shared" si="296"/>
        <v>580,53</v>
      </c>
      <c r="M1350" s="256" t="str">
        <f t="shared" si="296"/>
        <v>0</v>
      </c>
      <c r="N1350" s="218">
        <f>СН!C1388</f>
        <v>156.44</v>
      </c>
      <c r="O1350" s="260">
        <f>СН!C2132</f>
        <v>131.05000000000001</v>
      </c>
      <c r="P1350" s="260">
        <f>СН!C2876</f>
        <v>0</v>
      </c>
      <c r="Q1350" s="218">
        <f t="shared" si="294"/>
        <v>3.3000000000000003</v>
      </c>
      <c r="R1350" s="219">
        <f t="shared" si="294"/>
        <v>1791</v>
      </c>
      <c r="S1350" s="25">
        <f t="shared" si="294"/>
        <v>2406.7600000000002</v>
      </c>
      <c r="T1350" s="25">
        <f t="shared" si="294"/>
        <v>2685.11</v>
      </c>
      <c r="U1350" s="220">
        <f t="shared" si="294"/>
        <v>3142.13</v>
      </c>
    </row>
    <row r="1351" spans="1:21" s="12" customFormat="1" x14ac:dyDescent="0.25">
      <c r="A1351" s="211" t="str">
        <f t="shared" si="295"/>
        <v>25.05.2018</v>
      </c>
      <c r="B1351" s="212">
        <f t="shared" si="295"/>
        <v>21</v>
      </c>
      <c r="C1351" s="211" t="str">
        <f t="shared" si="293"/>
        <v>150-670 кВт</v>
      </c>
      <c r="D1351" s="213">
        <f t="shared" si="281"/>
        <v>2664.83</v>
      </c>
      <c r="E1351" s="214">
        <f t="shared" si="282"/>
        <v>3280.59</v>
      </c>
      <c r="F1351" s="214">
        <f t="shared" si="283"/>
        <v>3558.9400000000005</v>
      </c>
      <c r="G1351" s="215">
        <f t="shared" si="284"/>
        <v>4015.96</v>
      </c>
      <c r="H1351" s="216">
        <f t="shared" si="279"/>
        <v>873.83</v>
      </c>
      <c r="I1351" s="252">
        <f t="shared" si="278"/>
        <v>382.84999999999997</v>
      </c>
      <c r="J1351" s="252">
        <f t="shared" si="278"/>
        <v>0</v>
      </c>
      <c r="K1351" s="217" t="str">
        <f t="shared" si="296"/>
        <v>710,2</v>
      </c>
      <c r="L1351" s="255" t="str">
        <f t="shared" si="296"/>
        <v>312,34</v>
      </c>
      <c r="M1351" s="256" t="str">
        <f t="shared" si="296"/>
        <v>0</v>
      </c>
      <c r="N1351" s="218">
        <f>СН!C1389</f>
        <v>160.33000000000001</v>
      </c>
      <c r="O1351" s="260">
        <f>СН!C2133</f>
        <v>70.510000000000005</v>
      </c>
      <c r="P1351" s="260">
        <f>СН!C2877</f>
        <v>0</v>
      </c>
      <c r="Q1351" s="218">
        <f t="shared" si="294"/>
        <v>3.3000000000000003</v>
      </c>
      <c r="R1351" s="219">
        <f t="shared" si="294"/>
        <v>1791</v>
      </c>
      <c r="S1351" s="25">
        <f t="shared" si="294"/>
        <v>2406.7600000000002</v>
      </c>
      <c r="T1351" s="25">
        <f t="shared" si="294"/>
        <v>2685.11</v>
      </c>
      <c r="U1351" s="220">
        <f t="shared" si="294"/>
        <v>3142.13</v>
      </c>
    </row>
    <row r="1352" spans="1:21" s="12" customFormat="1" x14ac:dyDescent="0.25">
      <c r="A1352" s="211" t="str">
        <f t="shared" si="295"/>
        <v>25.05.2018</v>
      </c>
      <c r="B1352" s="212">
        <f t="shared" si="295"/>
        <v>22</v>
      </c>
      <c r="C1352" s="211" t="str">
        <f t="shared" si="293"/>
        <v>150-670 кВт</v>
      </c>
      <c r="D1352" s="213">
        <f t="shared" si="281"/>
        <v>2946.31</v>
      </c>
      <c r="E1352" s="214">
        <f t="shared" si="282"/>
        <v>3562.07</v>
      </c>
      <c r="F1352" s="214">
        <f t="shared" si="283"/>
        <v>3840.42</v>
      </c>
      <c r="G1352" s="215">
        <f t="shared" si="284"/>
        <v>4297.4399999999996</v>
      </c>
      <c r="H1352" s="216">
        <f t="shared" si="279"/>
        <v>1155.31</v>
      </c>
      <c r="I1352" s="252">
        <f t="shared" si="278"/>
        <v>0</v>
      </c>
      <c r="J1352" s="252">
        <f t="shared" si="278"/>
        <v>363.61</v>
      </c>
      <c r="K1352" s="217" t="str">
        <f t="shared" si="296"/>
        <v>939,84</v>
      </c>
      <c r="L1352" s="255" t="str">
        <f t="shared" si="296"/>
        <v>0</v>
      </c>
      <c r="M1352" s="256" t="str">
        <f t="shared" si="296"/>
        <v>296,64</v>
      </c>
      <c r="N1352" s="218">
        <f>СН!C1390</f>
        <v>212.17</v>
      </c>
      <c r="O1352" s="260">
        <f>СН!C2134</f>
        <v>0</v>
      </c>
      <c r="P1352" s="260">
        <f>СН!C2878</f>
        <v>66.97</v>
      </c>
      <c r="Q1352" s="218">
        <f t="shared" si="294"/>
        <v>3.3000000000000003</v>
      </c>
      <c r="R1352" s="219">
        <f t="shared" si="294"/>
        <v>1791</v>
      </c>
      <c r="S1352" s="25">
        <f t="shared" si="294"/>
        <v>2406.7600000000002</v>
      </c>
      <c r="T1352" s="25">
        <f t="shared" si="294"/>
        <v>2685.11</v>
      </c>
      <c r="U1352" s="220">
        <f t="shared" si="294"/>
        <v>3142.13</v>
      </c>
    </row>
    <row r="1353" spans="1:21" s="12" customFormat="1" x14ac:dyDescent="0.25">
      <c r="A1353" s="211" t="str">
        <f t="shared" si="295"/>
        <v>25.05.2018</v>
      </c>
      <c r="B1353" s="212">
        <f t="shared" si="295"/>
        <v>23</v>
      </c>
      <c r="C1353" s="211" t="str">
        <f t="shared" si="293"/>
        <v>150-670 кВт</v>
      </c>
      <c r="D1353" s="213">
        <f t="shared" si="281"/>
        <v>2682.86</v>
      </c>
      <c r="E1353" s="214">
        <f t="shared" si="282"/>
        <v>3298.62</v>
      </c>
      <c r="F1353" s="214">
        <f t="shared" si="283"/>
        <v>3576.97</v>
      </c>
      <c r="G1353" s="215">
        <f t="shared" si="284"/>
        <v>4033.99</v>
      </c>
      <c r="H1353" s="216">
        <f t="shared" si="279"/>
        <v>891.8599999999999</v>
      </c>
      <c r="I1353" s="252">
        <f t="shared" si="278"/>
        <v>0</v>
      </c>
      <c r="J1353" s="252">
        <f t="shared" si="278"/>
        <v>506.48</v>
      </c>
      <c r="K1353" s="217" t="str">
        <f t="shared" si="296"/>
        <v>724,91</v>
      </c>
      <c r="L1353" s="255" t="str">
        <f t="shared" si="296"/>
        <v>0</v>
      </c>
      <c r="M1353" s="256" t="str">
        <f t="shared" si="296"/>
        <v>413,2</v>
      </c>
      <c r="N1353" s="218">
        <f>СН!C1391</f>
        <v>163.65</v>
      </c>
      <c r="O1353" s="260">
        <f>СН!C2135</f>
        <v>0</v>
      </c>
      <c r="P1353" s="260">
        <f>СН!C2879</f>
        <v>93.28</v>
      </c>
      <c r="Q1353" s="218">
        <f t="shared" si="294"/>
        <v>3.3000000000000003</v>
      </c>
      <c r="R1353" s="219">
        <f t="shared" si="294"/>
        <v>1791</v>
      </c>
      <c r="S1353" s="25">
        <f t="shared" si="294"/>
        <v>2406.7600000000002</v>
      </c>
      <c r="T1353" s="25">
        <f t="shared" si="294"/>
        <v>2685.11</v>
      </c>
      <c r="U1353" s="220">
        <f t="shared" si="294"/>
        <v>3142.13</v>
      </c>
    </row>
    <row r="1354" spans="1:21" s="12" customFormat="1" x14ac:dyDescent="0.25">
      <c r="A1354" s="211" t="str">
        <f t="shared" si="295"/>
        <v>26.05.2018</v>
      </c>
      <c r="B1354" s="212">
        <f t="shared" si="295"/>
        <v>0</v>
      </c>
      <c r="C1354" s="211" t="str">
        <f t="shared" si="293"/>
        <v>150-670 кВт</v>
      </c>
      <c r="D1354" s="213">
        <f t="shared" si="281"/>
        <v>2638.17</v>
      </c>
      <c r="E1354" s="214">
        <f t="shared" si="282"/>
        <v>3253.9300000000003</v>
      </c>
      <c r="F1354" s="214">
        <f t="shared" si="283"/>
        <v>3532.2799999999997</v>
      </c>
      <c r="G1354" s="215">
        <f t="shared" si="284"/>
        <v>3989.3</v>
      </c>
      <c r="H1354" s="216">
        <f t="shared" si="279"/>
        <v>847.17</v>
      </c>
      <c r="I1354" s="252">
        <f t="shared" ref="I1354:J1417" si="297">O1354+L1354</f>
        <v>0</v>
      </c>
      <c r="J1354" s="252">
        <f t="shared" si="297"/>
        <v>153.28</v>
      </c>
      <c r="K1354" s="217" t="str">
        <f t="shared" si="296"/>
        <v>688,45</v>
      </c>
      <c r="L1354" s="255" t="str">
        <f t="shared" si="296"/>
        <v>0</v>
      </c>
      <c r="M1354" s="256" t="str">
        <f t="shared" si="296"/>
        <v>125,05</v>
      </c>
      <c r="N1354" s="218">
        <f>СН!C1392</f>
        <v>155.41999999999999</v>
      </c>
      <c r="O1354" s="260">
        <f>СН!C2136</f>
        <v>0</v>
      </c>
      <c r="P1354" s="260">
        <f>СН!C2880</f>
        <v>28.23</v>
      </c>
      <c r="Q1354" s="218">
        <f t="shared" si="294"/>
        <v>3.3000000000000003</v>
      </c>
      <c r="R1354" s="219">
        <f t="shared" si="294"/>
        <v>1791</v>
      </c>
      <c r="S1354" s="25">
        <f t="shared" si="294"/>
        <v>2406.7600000000002</v>
      </c>
      <c r="T1354" s="25">
        <f t="shared" si="294"/>
        <v>2685.11</v>
      </c>
      <c r="U1354" s="220">
        <f t="shared" si="294"/>
        <v>3142.13</v>
      </c>
    </row>
    <row r="1355" spans="1:21" s="12" customFormat="1" x14ac:dyDescent="0.25">
      <c r="A1355" s="211" t="str">
        <f t="shared" si="295"/>
        <v>26.05.2018</v>
      </c>
      <c r="B1355" s="212">
        <f t="shared" si="295"/>
        <v>1</v>
      </c>
      <c r="C1355" s="211" t="str">
        <f t="shared" si="293"/>
        <v>150-670 кВт</v>
      </c>
      <c r="D1355" s="213">
        <f t="shared" si="281"/>
        <v>2683.19</v>
      </c>
      <c r="E1355" s="214">
        <f t="shared" si="282"/>
        <v>3298.9500000000003</v>
      </c>
      <c r="F1355" s="214">
        <f t="shared" si="283"/>
        <v>3577.3</v>
      </c>
      <c r="G1355" s="215">
        <f t="shared" si="284"/>
        <v>4034.32</v>
      </c>
      <c r="H1355" s="216">
        <f t="shared" si="279"/>
        <v>892.18999999999994</v>
      </c>
      <c r="I1355" s="252">
        <f t="shared" si="297"/>
        <v>0</v>
      </c>
      <c r="J1355" s="252">
        <f t="shared" si="297"/>
        <v>106.38000000000001</v>
      </c>
      <c r="K1355" s="217" t="str">
        <f t="shared" si="296"/>
        <v>725,18</v>
      </c>
      <c r="L1355" s="255" t="str">
        <f t="shared" si="296"/>
        <v>0</v>
      </c>
      <c r="M1355" s="256" t="str">
        <f t="shared" si="296"/>
        <v>86,79</v>
      </c>
      <c r="N1355" s="218">
        <f>СН!C1393</f>
        <v>163.71</v>
      </c>
      <c r="O1355" s="260">
        <f>СН!C2137</f>
        <v>0</v>
      </c>
      <c r="P1355" s="260">
        <f>СН!C2881</f>
        <v>19.59</v>
      </c>
      <c r="Q1355" s="218">
        <f t="shared" si="294"/>
        <v>3.3000000000000003</v>
      </c>
      <c r="R1355" s="219">
        <f t="shared" si="294"/>
        <v>1791</v>
      </c>
      <c r="S1355" s="25">
        <f t="shared" si="294"/>
        <v>2406.7600000000002</v>
      </c>
      <c r="T1355" s="25">
        <f t="shared" si="294"/>
        <v>2685.11</v>
      </c>
      <c r="U1355" s="220">
        <f t="shared" si="294"/>
        <v>3142.13</v>
      </c>
    </row>
    <row r="1356" spans="1:21" s="12" customFormat="1" x14ac:dyDescent="0.25">
      <c r="A1356" s="211" t="str">
        <f t="shared" si="295"/>
        <v>26.05.2018</v>
      </c>
      <c r="B1356" s="212">
        <f t="shared" si="295"/>
        <v>2</v>
      </c>
      <c r="C1356" s="211" t="str">
        <f t="shared" si="293"/>
        <v>150-670 кВт</v>
      </c>
      <c r="D1356" s="213">
        <f t="shared" si="281"/>
        <v>2733.06</v>
      </c>
      <c r="E1356" s="214">
        <f t="shared" si="282"/>
        <v>3348.82</v>
      </c>
      <c r="F1356" s="214">
        <f t="shared" si="283"/>
        <v>3627.17</v>
      </c>
      <c r="G1356" s="215">
        <f t="shared" si="284"/>
        <v>4084.19</v>
      </c>
      <c r="H1356" s="216">
        <f t="shared" ref="H1356:H1419" si="298">K1356+N1356+Q1356</f>
        <v>942.06</v>
      </c>
      <c r="I1356" s="252">
        <f t="shared" si="297"/>
        <v>0</v>
      </c>
      <c r="J1356" s="252">
        <f t="shared" si="297"/>
        <v>67.59</v>
      </c>
      <c r="K1356" s="217" t="str">
        <f t="shared" si="296"/>
        <v>765,87</v>
      </c>
      <c r="L1356" s="255" t="str">
        <f t="shared" si="296"/>
        <v>0</v>
      </c>
      <c r="M1356" s="256" t="str">
        <f t="shared" si="296"/>
        <v>55,14</v>
      </c>
      <c r="N1356" s="218">
        <f>СН!C1394</f>
        <v>172.89</v>
      </c>
      <c r="O1356" s="260">
        <f>СН!C2138</f>
        <v>0</v>
      </c>
      <c r="P1356" s="260">
        <f>СН!C2882</f>
        <v>12.45</v>
      </c>
      <c r="Q1356" s="218">
        <f t="shared" ref="Q1356:U1371" si="299">Q1355</f>
        <v>3.3000000000000003</v>
      </c>
      <c r="R1356" s="219">
        <f t="shared" si="299"/>
        <v>1791</v>
      </c>
      <c r="S1356" s="25">
        <f t="shared" si="299"/>
        <v>2406.7600000000002</v>
      </c>
      <c r="T1356" s="25">
        <f t="shared" si="299"/>
        <v>2685.11</v>
      </c>
      <c r="U1356" s="220">
        <f t="shared" si="299"/>
        <v>3142.13</v>
      </c>
    </row>
    <row r="1357" spans="1:21" s="12" customFormat="1" x14ac:dyDescent="0.25">
      <c r="A1357" s="211" t="str">
        <f t="shared" si="295"/>
        <v>26.05.2018</v>
      </c>
      <c r="B1357" s="212">
        <f t="shared" si="295"/>
        <v>3</v>
      </c>
      <c r="C1357" s="211" t="str">
        <f t="shared" si="293"/>
        <v>150-670 кВт</v>
      </c>
      <c r="D1357" s="213">
        <f t="shared" si="281"/>
        <v>2767.03</v>
      </c>
      <c r="E1357" s="214">
        <f t="shared" si="282"/>
        <v>3382.79</v>
      </c>
      <c r="F1357" s="214">
        <f t="shared" si="283"/>
        <v>3661.14</v>
      </c>
      <c r="G1357" s="215">
        <f t="shared" si="284"/>
        <v>4118.16</v>
      </c>
      <c r="H1357" s="216">
        <f t="shared" si="298"/>
        <v>976.03</v>
      </c>
      <c r="I1357" s="252">
        <f t="shared" si="297"/>
        <v>0</v>
      </c>
      <c r="J1357" s="252">
        <f t="shared" si="297"/>
        <v>49.97</v>
      </c>
      <c r="K1357" s="217" t="str">
        <f t="shared" si="296"/>
        <v>793,58</v>
      </c>
      <c r="L1357" s="255" t="str">
        <f t="shared" si="296"/>
        <v>0</v>
      </c>
      <c r="M1357" s="256" t="str">
        <f t="shared" si="296"/>
        <v>40,77</v>
      </c>
      <c r="N1357" s="218">
        <f>СН!C1395</f>
        <v>179.15</v>
      </c>
      <c r="O1357" s="260">
        <f>СН!C2139</f>
        <v>0</v>
      </c>
      <c r="P1357" s="260">
        <f>СН!C2883</f>
        <v>9.1999999999999993</v>
      </c>
      <c r="Q1357" s="218">
        <f t="shared" si="299"/>
        <v>3.3000000000000003</v>
      </c>
      <c r="R1357" s="219">
        <f t="shared" si="299"/>
        <v>1791</v>
      </c>
      <c r="S1357" s="25">
        <f t="shared" si="299"/>
        <v>2406.7600000000002</v>
      </c>
      <c r="T1357" s="25">
        <f t="shared" si="299"/>
        <v>2685.11</v>
      </c>
      <c r="U1357" s="220">
        <f t="shared" si="299"/>
        <v>3142.13</v>
      </c>
    </row>
    <row r="1358" spans="1:21" s="12" customFormat="1" x14ac:dyDescent="0.25">
      <c r="A1358" s="211" t="str">
        <f t="shared" si="295"/>
        <v>26.05.2018</v>
      </c>
      <c r="B1358" s="212">
        <f t="shared" si="295"/>
        <v>4</v>
      </c>
      <c r="C1358" s="211" t="str">
        <f t="shared" si="293"/>
        <v>150-670 кВт</v>
      </c>
      <c r="D1358" s="213">
        <f t="shared" ref="D1358:D1421" si="300">N1358+Q1358+R1358+K1358</f>
        <v>2811.1099999999997</v>
      </c>
      <c r="E1358" s="214">
        <f t="shared" ref="E1358:E1421" si="301">$N1358+$Q1358+S1358+$K1358</f>
        <v>3426.8700000000003</v>
      </c>
      <c r="F1358" s="214">
        <f t="shared" ref="F1358:F1421" si="302">$N1358+$Q1358+T1358+$K1358</f>
        <v>3705.2200000000003</v>
      </c>
      <c r="G1358" s="215">
        <f t="shared" ref="G1358:G1421" si="303">$N1358+$Q1358+U1358+$K1358</f>
        <v>4162.24</v>
      </c>
      <c r="H1358" s="216">
        <f t="shared" si="298"/>
        <v>1020.1099999999999</v>
      </c>
      <c r="I1358" s="252">
        <f t="shared" si="297"/>
        <v>0</v>
      </c>
      <c r="J1358" s="252">
        <f t="shared" si="297"/>
        <v>214.22000000000003</v>
      </c>
      <c r="K1358" s="217" t="str">
        <f t="shared" si="296"/>
        <v>829,54</v>
      </c>
      <c r="L1358" s="255" t="str">
        <f t="shared" si="296"/>
        <v>0</v>
      </c>
      <c r="M1358" s="256" t="str">
        <f t="shared" si="296"/>
        <v>174,77</v>
      </c>
      <c r="N1358" s="218">
        <f>СН!C1396</f>
        <v>187.27</v>
      </c>
      <c r="O1358" s="260">
        <f>СН!C2140</f>
        <v>0</v>
      </c>
      <c r="P1358" s="260">
        <f>СН!C2884</f>
        <v>39.450000000000003</v>
      </c>
      <c r="Q1358" s="218">
        <f t="shared" si="299"/>
        <v>3.3000000000000003</v>
      </c>
      <c r="R1358" s="219">
        <f t="shared" si="299"/>
        <v>1791</v>
      </c>
      <c r="S1358" s="25">
        <f t="shared" si="299"/>
        <v>2406.7600000000002</v>
      </c>
      <c r="T1358" s="25">
        <f t="shared" si="299"/>
        <v>2685.11</v>
      </c>
      <c r="U1358" s="220">
        <f t="shared" si="299"/>
        <v>3142.13</v>
      </c>
    </row>
    <row r="1359" spans="1:21" s="12" customFormat="1" x14ac:dyDescent="0.25">
      <c r="A1359" s="211" t="str">
        <f t="shared" si="295"/>
        <v>26.05.2018</v>
      </c>
      <c r="B1359" s="212">
        <f t="shared" si="295"/>
        <v>5</v>
      </c>
      <c r="C1359" s="211" t="str">
        <f t="shared" si="293"/>
        <v>150-670 кВт</v>
      </c>
      <c r="D1359" s="213">
        <f t="shared" si="300"/>
        <v>2812.18</v>
      </c>
      <c r="E1359" s="214">
        <f t="shared" si="301"/>
        <v>3427.9400000000005</v>
      </c>
      <c r="F1359" s="214">
        <f t="shared" si="302"/>
        <v>3706.2900000000004</v>
      </c>
      <c r="G1359" s="215">
        <f t="shared" si="303"/>
        <v>4163.3100000000004</v>
      </c>
      <c r="H1359" s="216">
        <f t="shared" si="298"/>
        <v>1021.18</v>
      </c>
      <c r="I1359" s="252">
        <f t="shared" si="297"/>
        <v>0</v>
      </c>
      <c r="J1359" s="252">
        <f t="shared" si="297"/>
        <v>150.86000000000001</v>
      </c>
      <c r="K1359" s="217" t="str">
        <f t="shared" si="296"/>
        <v>830,42</v>
      </c>
      <c r="L1359" s="255" t="str">
        <f t="shared" si="296"/>
        <v>0</v>
      </c>
      <c r="M1359" s="256" t="str">
        <f t="shared" si="296"/>
        <v>123,08</v>
      </c>
      <c r="N1359" s="218">
        <f>СН!C1397</f>
        <v>187.46</v>
      </c>
      <c r="O1359" s="260">
        <f>СН!C2141</f>
        <v>0</v>
      </c>
      <c r="P1359" s="260">
        <f>СН!C2885</f>
        <v>27.78</v>
      </c>
      <c r="Q1359" s="218">
        <f t="shared" si="299"/>
        <v>3.3000000000000003</v>
      </c>
      <c r="R1359" s="219">
        <f t="shared" si="299"/>
        <v>1791</v>
      </c>
      <c r="S1359" s="25">
        <f t="shared" si="299"/>
        <v>2406.7600000000002</v>
      </c>
      <c r="T1359" s="25">
        <f t="shared" si="299"/>
        <v>2685.11</v>
      </c>
      <c r="U1359" s="220">
        <f t="shared" si="299"/>
        <v>3142.13</v>
      </c>
    </row>
    <row r="1360" spans="1:21" s="12" customFormat="1" x14ac:dyDescent="0.25">
      <c r="A1360" s="211" t="str">
        <f t="shared" si="295"/>
        <v>26.05.2018</v>
      </c>
      <c r="B1360" s="212">
        <f t="shared" si="295"/>
        <v>6</v>
      </c>
      <c r="C1360" s="211" t="str">
        <f t="shared" si="293"/>
        <v>150-670 кВт</v>
      </c>
      <c r="D1360" s="213">
        <f t="shared" si="300"/>
        <v>2787.29</v>
      </c>
      <c r="E1360" s="214">
        <f t="shared" si="301"/>
        <v>3403.05</v>
      </c>
      <c r="F1360" s="214">
        <f t="shared" si="302"/>
        <v>3681.4</v>
      </c>
      <c r="G1360" s="215">
        <f t="shared" si="303"/>
        <v>4138.42</v>
      </c>
      <c r="H1360" s="216">
        <f t="shared" si="298"/>
        <v>996.29</v>
      </c>
      <c r="I1360" s="252">
        <f t="shared" si="297"/>
        <v>0</v>
      </c>
      <c r="J1360" s="252">
        <f t="shared" si="297"/>
        <v>109.57</v>
      </c>
      <c r="K1360" s="217" t="str">
        <f t="shared" si="296"/>
        <v>810,11</v>
      </c>
      <c r="L1360" s="255" t="str">
        <f t="shared" si="296"/>
        <v>0</v>
      </c>
      <c r="M1360" s="256" t="str">
        <f t="shared" si="296"/>
        <v>89,39</v>
      </c>
      <c r="N1360" s="218">
        <f>СН!C1398</f>
        <v>182.88</v>
      </c>
      <c r="O1360" s="260">
        <f>СН!C2142</f>
        <v>0</v>
      </c>
      <c r="P1360" s="260">
        <f>СН!C2886</f>
        <v>20.18</v>
      </c>
      <c r="Q1360" s="218">
        <f t="shared" si="299"/>
        <v>3.3000000000000003</v>
      </c>
      <c r="R1360" s="219">
        <f t="shared" si="299"/>
        <v>1791</v>
      </c>
      <c r="S1360" s="25">
        <f t="shared" si="299"/>
        <v>2406.7600000000002</v>
      </c>
      <c r="T1360" s="25">
        <f t="shared" si="299"/>
        <v>2685.11</v>
      </c>
      <c r="U1360" s="220">
        <f t="shared" si="299"/>
        <v>3142.13</v>
      </c>
    </row>
    <row r="1361" spans="1:21" s="12" customFormat="1" x14ac:dyDescent="0.25">
      <c r="A1361" s="211" t="str">
        <f t="shared" si="295"/>
        <v>26.05.2018</v>
      </c>
      <c r="B1361" s="212">
        <f t="shared" si="295"/>
        <v>7</v>
      </c>
      <c r="C1361" s="211" t="str">
        <f t="shared" si="293"/>
        <v>150-670 кВт</v>
      </c>
      <c r="D1361" s="213">
        <f t="shared" si="300"/>
        <v>2628.7799999999997</v>
      </c>
      <c r="E1361" s="214">
        <f t="shared" si="301"/>
        <v>3244.54</v>
      </c>
      <c r="F1361" s="214">
        <f t="shared" si="302"/>
        <v>3522.8900000000003</v>
      </c>
      <c r="G1361" s="215">
        <f t="shared" si="303"/>
        <v>3979.91</v>
      </c>
      <c r="H1361" s="216">
        <f t="shared" si="298"/>
        <v>837.78</v>
      </c>
      <c r="I1361" s="252">
        <f t="shared" si="297"/>
        <v>176.51999999999998</v>
      </c>
      <c r="J1361" s="252">
        <f t="shared" si="297"/>
        <v>0</v>
      </c>
      <c r="K1361" s="217" t="str">
        <f t="shared" si="296"/>
        <v>680,79</v>
      </c>
      <c r="L1361" s="255" t="str">
        <f t="shared" si="296"/>
        <v>144,01</v>
      </c>
      <c r="M1361" s="256" t="str">
        <f t="shared" si="296"/>
        <v>0</v>
      </c>
      <c r="N1361" s="218">
        <f>СН!C1399</f>
        <v>153.69</v>
      </c>
      <c r="O1361" s="260">
        <f>СН!C2143</f>
        <v>32.51</v>
      </c>
      <c r="P1361" s="260">
        <f>СН!C2887</f>
        <v>0</v>
      </c>
      <c r="Q1361" s="218">
        <f t="shared" si="299"/>
        <v>3.3000000000000003</v>
      </c>
      <c r="R1361" s="219">
        <f t="shared" si="299"/>
        <v>1791</v>
      </c>
      <c r="S1361" s="25">
        <f t="shared" si="299"/>
        <v>2406.7600000000002</v>
      </c>
      <c r="T1361" s="25">
        <f t="shared" si="299"/>
        <v>2685.11</v>
      </c>
      <c r="U1361" s="220">
        <f t="shared" si="299"/>
        <v>3142.13</v>
      </c>
    </row>
    <row r="1362" spans="1:21" s="12" customFormat="1" x14ac:dyDescent="0.25">
      <c r="A1362" s="211" t="str">
        <f t="shared" ref="A1362:B1377" si="304">A618</f>
        <v>26.05.2018</v>
      </c>
      <c r="B1362" s="212">
        <f t="shared" si="304"/>
        <v>8</v>
      </c>
      <c r="C1362" s="211" t="str">
        <f t="shared" si="293"/>
        <v>150-670 кВт</v>
      </c>
      <c r="D1362" s="213">
        <f t="shared" si="300"/>
        <v>2813.07</v>
      </c>
      <c r="E1362" s="214">
        <f t="shared" si="301"/>
        <v>3428.83</v>
      </c>
      <c r="F1362" s="214">
        <f t="shared" si="302"/>
        <v>3707.18</v>
      </c>
      <c r="G1362" s="215">
        <f t="shared" si="303"/>
        <v>4164.2</v>
      </c>
      <c r="H1362" s="216">
        <f t="shared" si="298"/>
        <v>1022.0699999999999</v>
      </c>
      <c r="I1362" s="252">
        <f t="shared" si="297"/>
        <v>153.55000000000001</v>
      </c>
      <c r="J1362" s="252">
        <f t="shared" si="297"/>
        <v>0</v>
      </c>
      <c r="K1362" s="217" t="str">
        <f t="shared" ref="K1362:M1377" si="305">K618</f>
        <v>831,14</v>
      </c>
      <c r="L1362" s="255" t="str">
        <f t="shared" si="305"/>
        <v>125,27</v>
      </c>
      <c r="M1362" s="256" t="str">
        <f t="shared" si="305"/>
        <v>0</v>
      </c>
      <c r="N1362" s="218">
        <f>СН!C1400</f>
        <v>187.63</v>
      </c>
      <c r="O1362" s="260">
        <f>СН!C2144</f>
        <v>28.28</v>
      </c>
      <c r="P1362" s="260">
        <f>СН!C2888</f>
        <v>0</v>
      </c>
      <c r="Q1362" s="218">
        <f t="shared" si="299"/>
        <v>3.3000000000000003</v>
      </c>
      <c r="R1362" s="219">
        <f t="shared" si="299"/>
        <v>1791</v>
      </c>
      <c r="S1362" s="25">
        <f t="shared" si="299"/>
        <v>2406.7600000000002</v>
      </c>
      <c r="T1362" s="25">
        <f t="shared" si="299"/>
        <v>2685.11</v>
      </c>
      <c r="U1362" s="220">
        <f t="shared" si="299"/>
        <v>3142.13</v>
      </c>
    </row>
    <row r="1363" spans="1:21" s="12" customFormat="1" x14ac:dyDescent="0.25">
      <c r="A1363" s="211" t="str">
        <f t="shared" si="304"/>
        <v>26.05.2018</v>
      </c>
      <c r="B1363" s="212">
        <f t="shared" si="304"/>
        <v>9</v>
      </c>
      <c r="C1363" s="211" t="str">
        <f t="shared" si="293"/>
        <v>150-670 кВт</v>
      </c>
      <c r="D1363" s="213">
        <f t="shared" si="300"/>
        <v>2660.17</v>
      </c>
      <c r="E1363" s="214">
        <f t="shared" si="301"/>
        <v>3275.9300000000003</v>
      </c>
      <c r="F1363" s="214">
        <f t="shared" si="302"/>
        <v>3554.28</v>
      </c>
      <c r="G1363" s="215">
        <f t="shared" si="303"/>
        <v>4011.3</v>
      </c>
      <c r="H1363" s="216">
        <f t="shared" si="298"/>
        <v>869.17</v>
      </c>
      <c r="I1363" s="252">
        <f t="shared" si="297"/>
        <v>75.819999999999993</v>
      </c>
      <c r="J1363" s="252">
        <f t="shared" si="297"/>
        <v>0</v>
      </c>
      <c r="K1363" s="217" t="str">
        <f t="shared" si="305"/>
        <v>706,4</v>
      </c>
      <c r="L1363" s="255" t="str">
        <f t="shared" si="305"/>
        <v>61,86</v>
      </c>
      <c r="M1363" s="256" t="str">
        <f t="shared" si="305"/>
        <v>0</v>
      </c>
      <c r="N1363" s="218">
        <f>СН!C1401</f>
        <v>159.47</v>
      </c>
      <c r="O1363" s="260">
        <f>СН!C2145</f>
        <v>13.96</v>
      </c>
      <c r="P1363" s="260">
        <f>СН!C2889</f>
        <v>0</v>
      </c>
      <c r="Q1363" s="218">
        <f t="shared" si="299"/>
        <v>3.3000000000000003</v>
      </c>
      <c r="R1363" s="219">
        <f t="shared" si="299"/>
        <v>1791</v>
      </c>
      <c r="S1363" s="25">
        <f t="shared" si="299"/>
        <v>2406.7600000000002</v>
      </c>
      <c r="T1363" s="25">
        <f t="shared" si="299"/>
        <v>2685.11</v>
      </c>
      <c r="U1363" s="220">
        <f t="shared" si="299"/>
        <v>3142.13</v>
      </c>
    </row>
    <row r="1364" spans="1:21" s="12" customFormat="1" x14ac:dyDescent="0.25">
      <c r="A1364" s="211" t="str">
        <f t="shared" si="304"/>
        <v>26.05.2018</v>
      </c>
      <c r="B1364" s="212">
        <f t="shared" si="304"/>
        <v>10</v>
      </c>
      <c r="C1364" s="211" t="str">
        <f t="shared" si="293"/>
        <v>150-670 кВт</v>
      </c>
      <c r="D1364" s="213">
        <f t="shared" si="300"/>
        <v>2660.2200000000003</v>
      </c>
      <c r="E1364" s="214">
        <f t="shared" si="301"/>
        <v>3275.9800000000005</v>
      </c>
      <c r="F1364" s="214">
        <f t="shared" si="302"/>
        <v>3554.3300000000004</v>
      </c>
      <c r="G1364" s="215">
        <f t="shared" si="303"/>
        <v>4011.3500000000004</v>
      </c>
      <c r="H1364" s="216">
        <f t="shared" si="298"/>
        <v>869.22</v>
      </c>
      <c r="I1364" s="252">
        <f t="shared" si="297"/>
        <v>0</v>
      </c>
      <c r="J1364" s="252">
        <f t="shared" si="297"/>
        <v>116.61</v>
      </c>
      <c r="K1364" s="217" t="str">
        <f t="shared" si="305"/>
        <v>706,44</v>
      </c>
      <c r="L1364" s="255" t="str">
        <f t="shared" si="305"/>
        <v>0</v>
      </c>
      <c r="M1364" s="256" t="str">
        <f t="shared" si="305"/>
        <v>95,13</v>
      </c>
      <c r="N1364" s="218">
        <f>СН!C1402</f>
        <v>159.47999999999999</v>
      </c>
      <c r="O1364" s="260">
        <f>СН!C2146</f>
        <v>0</v>
      </c>
      <c r="P1364" s="260">
        <f>СН!C2890</f>
        <v>21.48</v>
      </c>
      <c r="Q1364" s="218">
        <f t="shared" si="299"/>
        <v>3.3000000000000003</v>
      </c>
      <c r="R1364" s="219">
        <f t="shared" si="299"/>
        <v>1791</v>
      </c>
      <c r="S1364" s="25">
        <f t="shared" si="299"/>
        <v>2406.7600000000002</v>
      </c>
      <c r="T1364" s="25">
        <f t="shared" si="299"/>
        <v>2685.11</v>
      </c>
      <c r="U1364" s="220">
        <f t="shared" si="299"/>
        <v>3142.13</v>
      </c>
    </row>
    <row r="1365" spans="1:21" s="12" customFormat="1" x14ac:dyDescent="0.25">
      <c r="A1365" s="211" t="str">
        <f t="shared" si="304"/>
        <v>26.05.2018</v>
      </c>
      <c r="B1365" s="212">
        <f t="shared" si="304"/>
        <v>11</v>
      </c>
      <c r="C1365" s="211" t="str">
        <f t="shared" si="293"/>
        <v>150-670 кВт</v>
      </c>
      <c r="D1365" s="213">
        <f t="shared" si="300"/>
        <v>2660.17</v>
      </c>
      <c r="E1365" s="214">
        <f t="shared" si="301"/>
        <v>3275.9300000000003</v>
      </c>
      <c r="F1365" s="214">
        <f t="shared" si="302"/>
        <v>3554.28</v>
      </c>
      <c r="G1365" s="215">
        <f t="shared" si="303"/>
        <v>4011.3</v>
      </c>
      <c r="H1365" s="216">
        <f t="shared" si="298"/>
        <v>869.17</v>
      </c>
      <c r="I1365" s="252">
        <f t="shared" si="297"/>
        <v>0</v>
      </c>
      <c r="J1365" s="252">
        <f t="shared" si="297"/>
        <v>160.38</v>
      </c>
      <c r="K1365" s="217" t="str">
        <f t="shared" si="305"/>
        <v>706,4</v>
      </c>
      <c r="L1365" s="255" t="str">
        <f t="shared" si="305"/>
        <v>0</v>
      </c>
      <c r="M1365" s="256" t="str">
        <f t="shared" si="305"/>
        <v>130,84</v>
      </c>
      <c r="N1365" s="218">
        <f>СН!C1403</f>
        <v>159.47</v>
      </c>
      <c r="O1365" s="260">
        <f>СН!C2147</f>
        <v>0</v>
      </c>
      <c r="P1365" s="260">
        <f>СН!C2891</f>
        <v>29.54</v>
      </c>
      <c r="Q1365" s="218">
        <f t="shared" si="299"/>
        <v>3.3000000000000003</v>
      </c>
      <c r="R1365" s="219">
        <f t="shared" si="299"/>
        <v>1791</v>
      </c>
      <c r="S1365" s="25">
        <f t="shared" si="299"/>
        <v>2406.7600000000002</v>
      </c>
      <c r="T1365" s="25">
        <f t="shared" si="299"/>
        <v>2685.11</v>
      </c>
      <c r="U1365" s="220">
        <f t="shared" si="299"/>
        <v>3142.13</v>
      </c>
    </row>
    <row r="1366" spans="1:21" s="12" customFormat="1" x14ac:dyDescent="0.25">
      <c r="A1366" s="211" t="str">
        <f t="shared" si="304"/>
        <v>26.05.2018</v>
      </c>
      <c r="B1366" s="212">
        <f t="shared" si="304"/>
        <v>12</v>
      </c>
      <c r="C1366" s="211" t="str">
        <f t="shared" si="293"/>
        <v>150-670 кВт</v>
      </c>
      <c r="D1366" s="213">
        <f t="shared" si="300"/>
        <v>2706.8</v>
      </c>
      <c r="E1366" s="214">
        <f t="shared" si="301"/>
        <v>3322.5600000000004</v>
      </c>
      <c r="F1366" s="214">
        <f t="shared" si="302"/>
        <v>3600.9100000000003</v>
      </c>
      <c r="G1366" s="215">
        <f t="shared" si="303"/>
        <v>4057.9300000000003</v>
      </c>
      <c r="H1366" s="216">
        <f t="shared" si="298"/>
        <v>915.8</v>
      </c>
      <c r="I1366" s="252">
        <f t="shared" si="297"/>
        <v>0</v>
      </c>
      <c r="J1366" s="252">
        <f t="shared" si="297"/>
        <v>159.68</v>
      </c>
      <c r="K1366" s="217" t="str">
        <f t="shared" si="305"/>
        <v>744,44</v>
      </c>
      <c r="L1366" s="255" t="str">
        <f t="shared" si="305"/>
        <v>0</v>
      </c>
      <c r="M1366" s="256" t="str">
        <f t="shared" si="305"/>
        <v>130,27</v>
      </c>
      <c r="N1366" s="218">
        <f>СН!C1404</f>
        <v>168.06</v>
      </c>
      <c r="O1366" s="260">
        <f>СН!C2148</f>
        <v>0</v>
      </c>
      <c r="P1366" s="260">
        <f>СН!C2892</f>
        <v>29.41</v>
      </c>
      <c r="Q1366" s="218">
        <f t="shared" si="299"/>
        <v>3.3000000000000003</v>
      </c>
      <c r="R1366" s="219">
        <f t="shared" si="299"/>
        <v>1791</v>
      </c>
      <c r="S1366" s="25">
        <f t="shared" si="299"/>
        <v>2406.7600000000002</v>
      </c>
      <c r="T1366" s="25">
        <f t="shared" si="299"/>
        <v>2685.11</v>
      </c>
      <c r="U1366" s="220">
        <f t="shared" si="299"/>
        <v>3142.13</v>
      </c>
    </row>
    <row r="1367" spans="1:21" s="12" customFormat="1" x14ac:dyDescent="0.25">
      <c r="A1367" s="211" t="str">
        <f t="shared" si="304"/>
        <v>26.05.2018</v>
      </c>
      <c r="B1367" s="212">
        <f t="shared" si="304"/>
        <v>13</v>
      </c>
      <c r="C1367" s="211" t="str">
        <f t="shared" si="293"/>
        <v>150-670 кВт</v>
      </c>
      <c r="D1367" s="213">
        <f t="shared" si="300"/>
        <v>2706.75</v>
      </c>
      <c r="E1367" s="214">
        <f t="shared" si="301"/>
        <v>3322.51</v>
      </c>
      <c r="F1367" s="214">
        <f t="shared" si="302"/>
        <v>3600.86</v>
      </c>
      <c r="G1367" s="215">
        <f t="shared" si="303"/>
        <v>4057.88</v>
      </c>
      <c r="H1367" s="216">
        <f t="shared" si="298"/>
        <v>915.75</v>
      </c>
      <c r="I1367" s="252">
        <f t="shared" si="297"/>
        <v>0</v>
      </c>
      <c r="J1367" s="252">
        <f t="shared" si="297"/>
        <v>169.26</v>
      </c>
      <c r="K1367" s="217" t="str">
        <f t="shared" si="305"/>
        <v>744,4</v>
      </c>
      <c r="L1367" s="255" t="str">
        <f t="shared" si="305"/>
        <v>0</v>
      </c>
      <c r="M1367" s="256" t="str">
        <f t="shared" si="305"/>
        <v>138,09</v>
      </c>
      <c r="N1367" s="218">
        <f>СН!C1405</f>
        <v>168.05</v>
      </c>
      <c r="O1367" s="260">
        <f>СН!C2149</f>
        <v>0</v>
      </c>
      <c r="P1367" s="260">
        <f>СН!C2893</f>
        <v>31.17</v>
      </c>
      <c r="Q1367" s="218">
        <f t="shared" si="299"/>
        <v>3.3000000000000003</v>
      </c>
      <c r="R1367" s="219">
        <f t="shared" si="299"/>
        <v>1791</v>
      </c>
      <c r="S1367" s="25">
        <f t="shared" si="299"/>
        <v>2406.7600000000002</v>
      </c>
      <c r="T1367" s="25">
        <f t="shared" si="299"/>
        <v>2685.11</v>
      </c>
      <c r="U1367" s="220">
        <f t="shared" si="299"/>
        <v>3142.13</v>
      </c>
    </row>
    <row r="1368" spans="1:21" s="12" customFormat="1" x14ac:dyDescent="0.25">
      <c r="A1368" s="211" t="str">
        <f t="shared" si="304"/>
        <v>26.05.2018</v>
      </c>
      <c r="B1368" s="212">
        <f t="shared" si="304"/>
        <v>14</v>
      </c>
      <c r="C1368" s="211" t="str">
        <f t="shared" si="293"/>
        <v>150-670 кВт</v>
      </c>
      <c r="D1368" s="213">
        <f t="shared" si="300"/>
        <v>2706.38</v>
      </c>
      <c r="E1368" s="214">
        <f t="shared" si="301"/>
        <v>3322.1400000000003</v>
      </c>
      <c r="F1368" s="214">
        <f t="shared" si="302"/>
        <v>3600.4900000000002</v>
      </c>
      <c r="G1368" s="215">
        <f t="shared" si="303"/>
        <v>4057.51</v>
      </c>
      <c r="H1368" s="216">
        <f t="shared" si="298"/>
        <v>915.38</v>
      </c>
      <c r="I1368" s="252">
        <f t="shared" si="297"/>
        <v>0</v>
      </c>
      <c r="J1368" s="252">
        <f t="shared" si="297"/>
        <v>200.14</v>
      </c>
      <c r="K1368" s="217" t="str">
        <f t="shared" si="305"/>
        <v>744,1</v>
      </c>
      <c r="L1368" s="255" t="str">
        <f t="shared" si="305"/>
        <v>0</v>
      </c>
      <c r="M1368" s="256" t="str">
        <f t="shared" si="305"/>
        <v>163,28</v>
      </c>
      <c r="N1368" s="218">
        <f>СН!C1406</f>
        <v>167.98</v>
      </c>
      <c r="O1368" s="260">
        <f>СН!C2150</f>
        <v>0</v>
      </c>
      <c r="P1368" s="260">
        <f>СН!C2894</f>
        <v>36.86</v>
      </c>
      <c r="Q1368" s="218">
        <f t="shared" si="299"/>
        <v>3.3000000000000003</v>
      </c>
      <c r="R1368" s="219">
        <f t="shared" si="299"/>
        <v>1791</v>
      </c>
      <c r="S1368" s="25">
        <f t="shared" si="299"/>
        <v>2406.7600000000002</v>
      </c>
      <c r="T1368" s="25">
        <f t="shared" si="299"/>
        <v>2685.11</v>
      </c>
      <c r="U1368" s="220">
        <f t="shared" si="299"/>
        <v>3142.13</v>
      </c>
    </row>
    <row r="1369" spans="1:21" s="12" customFormat="1" x14ac:dyDescent="0.25">
      <c r="A1369" s="211" t="str">
        <f t="shared" si="304"/>
        <v>26.05.2018</v>
      </c>
      <c r="B1369" s="212">
        <f t="shared" si="304"/>
        <v>15</v>
      </c>
      <c r="C1369" s="211" t="str">
        <f t="shared" si="293"/>
        <v>150-670 кВт</v>
      </c>
      <c r="D1369" s="213">
        <f t="shared" si="300"/>
        <v>2706.26</v>
      </c>
      <c r="E1369" s="214">
        <f t="shared" si="301"/>
        <v>3322.0200000000004</v>
      </c>
      <c r="F1369" s="214">
        <f t="shared" si="302"/>
        <v>3600.3700000000003</v>
      </c>
      <c r="G1369" s="215">
        <f t="shared" si="303"/>
        <v>4057.3900000000003</v>
      </c>
      <c r="H1369" s="216">
        <f t="shared" si="298"/>
        <v>915.26</v>
      </c>
      <c r="I1369" s="252">
        <f t="shared" si="297"/>
        <v>0</v>
      </c>
      <c r="J1369" s="252">
        <f t="shared" si="297"/>
        <v>204.37</v>
      </c>
      <c r="K1369" s="217" t="str">
        <f t="shared" si="305"/>
        <v>744</v>
      </c>
      <c r="L1369" s="255" t="str">
        <f t="shared" si="305"/>
        <v>0</v>
      </c>
      <c r="M1369" s="256" t="str">
        <f t="shared" si="305"/>
        <v>166,73</v>
      </c>
      <c r="N1369" s="218">
        <f>СН!C1407</f>
        <v>167.96</v>
      </c>
      <c r="O1369" s="260">
        <f>СН!C2151</f>
        <v>0</v>
      </c>
      <c r="P1369" s="260">
        <f>СН!C2895</f>
        <v>37.64</v>
      </c>
      <c r="Q1369" s="218">
        <f t="shared" si="299"/>
        <v>3.3000000000000003</v>
      </c>
      <c r="R1369" s="219">
        <f t="shared" si="299"/>
        <v>1791</v>
      </c>
      <c r="S1369" s="25">
        <f t="shared" si="299"/>
        <v>2406.7600000000002</v>
      </c>
      <c r="T1369" s="25">
        <f t="shared" si="299"/>
        <v>2685.11</v>
      </c>
      <c r="U1369" s="220">
        <f t="shared" si="299"/>
        <v>3142.13</v>
      </c>
    </row>
    <row r="1370" spans="1:21" s="12" customFormat="1" x14ac:dyDescent="0.25">
      <c r="A1370" s="211" t="str">
        <f t="shared" si="304"/>
        <v>26.05.2018</v>
      </c>
      <c r="B1370" s="212">
        <f t="shared" si="304"/>
        <v>16</v>
      </c>
      <c r="C1370" s="211" t="str">
        <f t="shared" si="293"/>
        <v>150-670 кВт</v>
      </c>
      <c r="D1370" s="213">
        <f t="shared" si="300"/>
        <v>2706.08</v>
      </c>
      <c r="E1370" s="214">
        <f t="shared" si="301"/>
        <v>3321.84</v>
      </c>
      <c r="F1370" s="214">
        <f t="shared" si="302"/>
        <v>3600.19</v>
      </c>
      <c r="G1370" s="215">
        <f t="shared" si="303"/>
        <v>4057.21</v>
      </c>
      <c r="H1370" s="216">
        <f t="shared" si="298"/>
        <v>915.07999999999993</v>
      </c>
      <c r="I1370" s="252">
        <f t="shared" si="297"/>
        <v>0</v>
      </c>
      <c r="J1370" s="252">
        <f t="shared" si="297"/>
        <v>334.04999999999995</v>
      </c>
      <c r="K1370" s="217" t="str">
        <f t="shared" si="305"/>
        <v>743,86</v>
      </c>
      <c r="L1370" s="255" t="str">
        <f t="shared" si="305"/>
        <v>0</v>
      </c>
      <c r="M1370" s="256" t="str">
        <f t="shared" si="305"/>
        <v>272,53</v>
      </c>
      <c r="N1370" s="218">
        <f>СН!C1408</f>
        <v>167.92</v>
      </c>
      <c r="O1370" s="260">
        <f>СН!C2152</f>
        <v>0</v>
      </c>
      <c r="P1370" s="260">
        <f>СН!C2896</f>
        <v>61.52</v>
      </c>
      <c r="Q1370" s="218">
        <f t="shared" si="299"/>
        <v>3.3000000000000003</v>
      </c>
      <c r="R1370" s="219">
        <f t="shared" si="299"/>
        <v>1791</v>
      </c>
      <c r="S1370" s="25">
        <f t="shared" si="299"/>
        <v>2406.7600000000002</v>
      </c>
      <c r="T1370" s="25">
        <f t="shared" si="299"/>
        <v>2685.11</v>
      </c>
      <c r="U1370" s="220">
        <f t="shared" si="299"/>
        <v>3142.13</v>
      </c>
    </row>
    <row r="1371" spans="1:21" s="12" customFormat="1" x14ac:dyDescent="0.25">
      <c r="A1371" s="211" t="str">
        <f t="shared" si="304"/>
        <v>26.05.2018</v>
      </c>
      <c r="B1371" s="212">
        <f t="shared" si="304"/>
        <v>17</v>
      </c>
      <c r="C1371" s="211" t="str">
        <f t="shared" si="293"/>
        <v>150-670 кВт</v>
      </c>
      <c r="D1371" s="213">
        <f t="shared" si="300"/>
        <v>2659.4700000000003</v>
      </c>
      <c r="E1371" s="214">
        <f t="shared" si="301"/>
        <v>3275.23</v>
      </c>
      <c r="F1371" s="214">
        <f t="shared" si="302"/>
        <v>3553.58</v>
      </c>
      <c r="G1371" s="215">
        <f t="shared" si="303"/>
        <v>4010.6</v>
      </c>
      <c r="H1371" s="216">
        <f t="shared" si="298"/>
        <v>868.47</v>
      </c>
      <c r="I1371" s="252">
        <f t="shared" si="297"/>
        <v>0</v>
      </c>
      <c r="J1371" s="252">
        <f t="shared" si="297"/>
        <v>229.1</v>
      </c>
      <c r="K1371" s="217" t="str">
        <f t="shared" si="305"/>
        <v>705,83</v>
      </c>
      <c r="L1371" s="255" t="str">
        <f t="shared" si="305"/>
        <v>0</v>
      </c>
      <c r="M1371" s="256" t="str">
        <f t="shared" si="305"/>
        <v>186,91</v>
      </c>
      <c r="N1371" s="218">
        <f>СН!C1409</f>
        <v>159.34</v>
      </c>
      <c r="O1371" s="260">
        <f>СН!C2153</f>
        <v>0</v>
      </c>
      <c r="P1371" s="260">
        <f>СН!C2897</f>
        <v>42.19</v>
      </c>
      <c r="Q1371" s="218">
        <f t="shared" si="299"/>
        <v>3.3000000000000003</v>
      </c>
      <c r="R1371" s="219">
        <f t="shared" si="299"/>
        <v>1791</v>
      </c>
      <c r="S1371" s="25">
        <f t="shared" si="299"/>
        <v>2406.7600000000002</v>
      </c>
      <c r="T1371" s="25">
        <f t="shared" si="299"/>
        <v>2685.11</v>
      </c>
      <c r="U1371" s="220">
        <f t="shared" si="299"/>
        <v>3142.13</v>
      </c>
    </row>
    <row r="1372" spans="1:21" s="12" customFormat="1" x14ac:dyDescent="0.25">
      <c r="A1372" s="211" t="str">
        <f t="shared" si="304"/>
        <v>26.05.2018</v>
      </c>
      <c r="B1372" s="212">
        <f t="shared" si="304"/>
        <v>18</v>
      </c>
      <c r="C1372" s="211" t="str">
        <f t="shared" si="293"/>
        <v>150-670 кВт</v>
      </c>
      <c r="D1372" s="213">
        <f t="shared" si="300"/>
        <v>2659.15</v>
      </c>
      <c r="E1372" s="214">
        <f t="shared" si="301"/>
        <v>3274.9100000000003</v>
      </c>
      <c r="F1372" s="214">
        <f t="shared" si="302"/>
        <v>3553.26</v>
      </c>
      <c r="G1372" s="215">
        <f t="shared" si="303"/>
        <v>4010.28</v>
      </c>
      <c r="H1372" s="216">
        <f t="shared" si="298"/>
        <v>868.15</v>
      </c>
      <c r="I1372" s="252">
        <f t="shared" si="297"/>
        <v>0</v>
      </c>
      <c r="J1372" s="252">
        <f t="shared" si="297"/>
        <v>234.07</v>
      </c>
      <c r="K1372" s="217" t="str">
        <f t="shared" si="305"/>
        <v>705,57</v>
      </c>
      <c r="L1372" s="255" t="str">
        <f t="shared" si="305"/>
        <v>0</v>
      </c>
      <c r="M1372" s="256" t="str">
        <f t="shared" si="305"/>
        <v>190,96</v>
      </c>
      <c r="N1372" s="218">
        <f>СН!C1410</f>
        <v>159.28</v>
      </c>
      <c r="O1372" s="260">
        <f>СН!C2154</f>
        <v>0</v>
      </c>
      <c r="P1372" s="260">
        <f>СН!C2898</f>
        <v>43.11</v>
      </c>
      <c r="Q1372" s="218">
        <f t="shared" ref="Q1372:U1387" si="306">Q1371</f>
        <v>3.3000000000000003</v>
      </c>
      <c r="R1372" s="219">
        <f t="shared" si="306"/>
        <v>1791</v>
      </c>
      <c r="S1372" s="25">
        <f t="shared" si="306"/>
        <v>2406.7600000000002</v>
      </c>
      <c r="T1372" s="25">
        <f t="shared" si="306"/>
        <v>2685.11</v>
      </c>
      <c r="U1372" s="220">
        <f t="shared" si="306"/>
        <v>3142.13</v>
      </c>
    </row>
    <row r="1373" spans="1:21" s="12" customFormat="1" x14ac:dyDescent="0.25">
      <c r="A1373" s="211" t="str">
        <f t="shared" si="304"/>
        <v>26.05.2018</v>
      </c>
      <c r="B1373" s="212">
        <f t="shared" si="304"/>
        <v>19</v>
      </c>
      <c r="C1373" s="211" t="str">
        <f t="shared" si="293"/>
        <v>150-670 кВт</v>
      </c>
      <c r="D1373" s="213">
        <f t="shared" si="300"/>
        <v>2802.04</v>
      </c>
      <c r="E1373" s="214">
        <f t="shared" si="301"/>
        <v>3417.8</v>
      </c>
      <c r="F1373" s="214">
        <f t="shared" si="302"/>
        <v>3696.15</v>
      </c>
      <c r="G1373" s="215">
        <f t="shared" si="303"/>
        <v>4153.17</v>
      </c>
      <c r="H1373" s="216">
        <f t="shared" si="298"/>
        <v>1011.04</v>
      </c>
      <c r="I1373" s="252">
        <f t="shared" si="297"/>
        <v>0</v>
      </c>
      <c r="J1373" s="252">
        <f t="shared" si="297"/>
        <v>129.23000000000002</v>
      </c>
      <c r="K1373" s="217" t="str">
        <f t="shared" si="305"/>
        <v>822,14</v>
      </c>
      <c r="L1373" s="255" t="str">
        <f t="shared" si="305"/>
        <v>0</v>
      </c>
      <c r="M1373" s="256" t="str">
        <f t="shared" si="305"/>
        <v>105,43</v>
      </c>
      <c r="N1373" s="218">
        <f>СН!C1411</f>
        <v>185.6</v>
      </c>
      <c r="O1373" s="260">
        <f>СН!C2155</f>
        <v>0</v>
      </c>
      <c r="P1373" s="260">
        <f>СН!C2899</f>
        <v>23.8</v>
      </c>
      <c r="Q1373" s="218">
        <f t="shared" si="306"/>
        <v>3.3000000000000003</v>
      </c>
      <c r="R1373" s="219">
        <f t="shared" si="306"/>
        <v>1791</v>
      </c>
      <c r="S1373" s="25">
        <f t="shared" si="306"/>
        <v>2406.7600000000002</v>
      </c>
      <c r="T1373" s="25">
        <f t="shared" si="306"/>
        <v>2685.11</v>
      </c>
      <c r="U1373" s="220">
        <f t="shared" si="306"/>
        <v>3142.13</v>
      </c>
    </row>
    <row r="1374" spans="1:21" s="12" customFormat="1" x14ac:dyDescent="0.25">
      <c r="A1374" s="211" t="str">
        <f t="shared" si="304"/>
        <v>26.05.2018</v>
      </c>
      <c r="B1374" s="212">
        <f t="shared" si="304"/>
        <v>20</v>
      </c>
      <c r="C1374" s="211" t="str">
        <f t="shared" si="293"/>
        <v>150-670 кВт</v>
      </c>
      <c r="D1374" s="213">
        <f t="shared" si="300"/>
        <v>2644.82</v>
      </c>
      <c r="E1374" s="214">
        <f t="shared" si="301"/>
        <v>3260.5800000000004</v>
      </c>
      <c r="F1374" s="214">
        <f t="shared" si="302"/>
        <v>3538.9300000000003</v>
      </c>
      <c r="G1374" s="215">
        <f t="shared" si="303"/>
        <v>3995.9500000000003</v>
      </c>
      <c r="H1374" s="216">
        <f t="shared" si="298"/>
        <v>853.81999999999994</v>
      </c>
      <c r="I1374" s="252">
        <f t="shared" si="297"/>
        <v>564.79999999999995</v>
      </c>
      <c r="J1374" s="252">
        <f t="shared" si="297"/>
        <v>0</v>
      </c>
      <c r="K1374" s="217" t="str">
        <f t="shared" si="305"/>
        <v>693,88</v>
      </c>
      <c r="L1374" s="255" t="str">
        <f t="shared" si="305"/>
        <v>460,78</v>
      </c>
      <c r="M1374" s="256" t="str">
        <f t="shared" si="305"/>
        <v>0</v>
      </c>
      <c r="N1374" s="218">
        <f>СН!C1412</f>
        <v>156.63999999999999</v>
      </c>
      <c r="O1374" s="260">
        <f>СН!C2156</f>
        <v>104.02</v>
      </c>
      <c r="P1374" s="260">
        <f>СН!C2900</f>
        <v>0</v>
      </c>
      <c r="Q1374" s="218">
        <f t="shared" si="306"/>
        <v>3.3000000000000003</v>
      </c>
      <c r="R1374" s="219">
        <f t="shared" si="306"/>
        <v>1791</v>
      </c>
      <c r="S1374" s="25">
        <f t="shared" si="306"/>
        <v>2406.7600000000002</v>
      </c>
      <c r="T1374" s="25">
        <f t="shared" si="306"/>
        <v>2685.11</v>
      </c>
      <c r="U1374" s="220">
        <f t="shared" si="306"/>
        <v>3142.13</v>
      </c>
    </row>
    <row r="1375" spans="1:21" s="12" customFormat="1" x14ac:dyDescent="0.25">
      <c r="A1375" s="211" t="str">
        <f t="shared" si="304"/>
        <v>26.05.2018</v>
      </c>
      <c r="B1375" s="212">
        <f t="shared" si="304"/>
        <v>21</v>
      </c>
      <c r="C1375" s="211" t="str">
        <f t="shared" si="293"/>
        <v>150-670 кВт</v>
      </c>
      <c r="D1375" s="213">
        <f t="shared" si="300"/>
        <v>2668.89</v>
      </c>
      <c r="E1375" s="214">
        <f t="shared" si="301"/>
        <v>3284.65</v>
      </c>
      <c r="F1375" s="214">
        <f t="shared" si="302"/>
        <v>3563</v>
      </c>
      <c r="G1375" s="215">
        <f t="shared" si="303"/>
        <v>4020.02</v>
      </c>
      <c r="H1375" s="216">
        <f t="shared" si="298"/>
        <v>877.88999999999987</v>
      </c>
      <c r="I1375" s="252">
        <f t="shared" si="297"/>
        <v>185.1</v>
      </c>
      <c r="J1375" s="252">
        <f t="shared" si="297"/>
        <v>0</v>
      </c>
      <c r="K1375" s="217" t="str">
        <f t="shared" si="305"/>
        <v>713,52</v>
      </c>
      <c r="L1375" s="255" t="str">
        <f t="shared" si="305"/>
        <v>151,01</v>
      </c>
      <c r="M1375" s="256" t="str">
        <f t="shared" si="305"/>
        <v>0</v>
      </c>
      <c r="N1375" s="218">
        <f>СН!C1413</f>
        <v>161.07</v>
      </c>
      <c r="O1375" s="260">
        <f>СН!C2157</f>
        <v>34.090000000000003</v>
      </c>
      <c r="P1375" s="260">
        <f>СН!C2901</f>
        <v>0</v>
      </c>
      <c r="Q1375" s="218">
        <f t="shared" si="306"/>
        <v>3.3000000000000003</v>
      </c>
      <c r="R1375" s="219">
        <f t="shared" si="306"/>
        <v>1791</v>
      </c>
      <c r="S1375" s="25">
        <f t="shared" si="306"/>
        <v>2406.7600000000002</v>
      </c>
      <c r="T1375" s="25">
        <f t="shared" si="306"/>
        <v>2685.11</v>
      </c>
      <c r="U1375" s="220">
        <f t="shared" si="306"/>
        <v>3142.13</v>
      </c>
    </row>
    <row r="1376" spans="1:21" s="12" customFormat="1" x14ac:dyDescent="0.25">
      <c r="A1376" s="211" t="str">
        <f t="shared" si="304"/>
        <v>26.05.2018</v>
      </c>
      <c r="B1376" s="212">
        <f t="shared" si="304"/>
        <v>22</v>
      </c>
      <c r="C1376" s="211" t="str">
        <f t="shared" si="293"/>
        <v>150-670 кВт</v>
      </c>
      <c r="D1376" s="213">
        <f t="shared" si="300"/>
        <v>3058.8900000000003</v>
      </c>
      <c r="E1376" s="214">
        <f t="shared" si="301"/>
        <v>3674.65</v>
      </c>
      <c r="F1376" s="214">
        <f t="shared" si="302"/>
        <v>3953</v>
      </c>
      <c r="G1376" s="215">
        <f t="shared" si="303"/>
        <v>4410.0200000000004</v>
      </c>
      <c r="H1376" s="216">
        <f t="shared" si="298"/>
        <v>1267.8900000000001</v>
      </c>
      <c r="I1376" s="252">
        <f t="shared" si="297"/>
        <v>0</v>
      </c>
      <c r="J1376" s="252">
        <f t="shared" si="297"/>
        <v>732.29</v>
      </c>
      <c r="K1376" s="217" t="str">
        <f t="shared" si="305"/>
        <v>1031,69</v>
      </c>
      <c r="L1376" s="255" t="str">
        <f t="shared" si="305"/>
        <v>0</v>
      </c>
      <c r="M1376" s="256" t="str">
        <f t="shared" si="305"/>
        <v>597,42</v>
      </c>
      <c r="N1376" s="218">
        <f>СН!C1414</f>
        <v>232.9</v>
      </c>
      <c r="O1376" s="260">
        <f>СН!C2158</f>
        <v>0</v>
      </c>
      <c r="P1376" s="260">
        <f>СН!C2902</f>
        <v>134.87</v>
      </c>
      <c r="Q1376" s="218">
        <f t="shared" si="306"/>
        <v>3.3000000000000003</v>
      </c>
      <c r="R1376" s="219">
        <f t="shared" si="306"/>
        <v>1791</v>
      </c>
      <c r="S1376" s="25">
        <f t="shared" si="306"/>
        <v>2406.7600000000002</v>
      </c>
      <c r="T1376" s="25">
        <f t="shared" si="306"/>
        <v>2685.11</v>
      </c>
      <c r="U1376" s="220">
        <f t="shared" si="306"/>
        <v>3142.13</v>
      </c>
    </row>
    <row r="1377" spans="1:21" s="12" customFormat="1" x14ac:dyDescent="0.25">
      <c r="A1377" s="211" t="str">
        <f t="shared" si="304"/>
        <v>26.05.2018</v>
      </c>
      <c r="B1377" s="212">
        <f t="shared" si="304"/>
        <v>23</v>
      </c>
      <c r="C1377" s="211" t="str">
        <f t="shared" si="293"/>
        <v>150-670 кВт</v>
      </c>
      <c r="D1377" s="213">
        <f t="shared" si="300"/>
        <v>2666.25</v>
      </c>
      <c r="E1377" s="214">
        <f t="shared" si="301"/>
        <v>3282.01</v>
      </c>
      <c r="F1377" s="214">
        <f t="shared" si="302"/>
        <v>3560.36</v>
      </c>
      <c r="G1377" s="215">
        <f t="shared" si="303"/>
        <v>4017.38</v>
      </c>
      <c r="H1377" s="216">
        <f t="shared" si="298"/>
        <v>875.25</v>
      </c>
      <c r="I1377" s="252">
        <f t="shared" si="297"/>
        <v>0</v>
      </c>
      <c r="J1377" s="252">
        <f t="shared" si="297"/>
        <v>379.53</v>
      </c>
      <c r="K1377" s="217" t="str">
        <f t="shared" si="305"/>
        <v>711,36</v>
      </c>
      <c r="L1377" s="255" t="str">
        <f t="shared" si="305"/>
        <v>0</v>
      </c>
      <c r="M1377" s="256" t="str">
        <f t="shared" si="305"/>
        <v>309,63</v>
      </c>
      <c r="N1377" s="218">
        <f>СН!C1415</f>
        <v>160.59</v>
      </c>
      <c r="O1377" s="260">
        <f>СН!C2159</f>
        <v>0</v>
      </c>
      <c r="P1377" s="260">
        <f>СН!C2903</f>
        <v>69.900000000000006</v>
      </c>
      <c r="Q1377" s="218">
        <f t="shared" si="306"/>
        <v>3.3000000000000003</v>
      </c>
      <c r="R1377" s="219">
        <f t="shared" si="306"/>
        <v>1791</v>
      </c>
      <c r="S1377" s="25">
        <f t="shared" si="306"/>
        <v>2406.7600000000002</v>
      </c>
      <c r="T1377" s="25">
        <f t="shared" si="306"/>
        <v>2685.11</v>
      </c>
      <c r="U1377" s="220">
        <f t="shared" si="306"/>
        <v>3142.13</v>
      </c>
    </row>
    <row r="1378" spans="1:21" s="12" customFormat="1" x14ac:dyDescent="0.25">
      <c r="A1378" s="211" t="str">
        <f t="shared" ref="A1378:B1393" si="307">A634</f>
        <v>27.05.2018</v>
      </c>
      <c r="B1378" s="212">
        <f t="shared" si="307"/>
        <v>0</v>
      </c>
      <c r="C1378" s="211" t="str">
        <f t="shared" si="293"/>
        <v>150-670 кВт</v>
      </c>
      <c r="D1378" s="213">
        <f t="shared" si="300"/>
        <v>2645.91</v>
      </c>
      <c r="E1378" s="214">
        <f t="shared" si="301"/>
        <v>3261.67</v>
      </c>
      <c r="F1378" s="214">
        <f t="shared" si="302"/>
        <v>3540.02</v>
      </c>
      <c r="G1378" s="215">
        <f t="shared" si="303"/>
        <v>3997.04</v>
      </c>
      <c r="H1378" s="216">
        <f t="shared" si="298"/>
        <v>854.91</v>
      </c>
      <c r="I1378" s="252">
        <f t="shared" si="297"/>
        <v>0</v>
      </c>
      <c r="J1378" s="252">
        <f t="shared" si="297"/>
        <v>129.01</v>
      </c>
      <c r="K1378" s="217" t="str">
        <f t="shared" ref="K1378:M1393" si="308">K634</f>
        <v>694,77</v>
      </c>
      <c r="L1378" s="255" t="str">
        <f t="shared" si="308"/>
        <v>0</v>
      </c>
      <c r="M1378" s="256" t="str">
        <f t="shared" si="308"/>
        <v>105,25</v>
      </c>
      <c r="N1378" s="218">
        <f>СН!C1416</f>
        <v>156.84</v>
      </c>
      <c r="O1378" s="260">
        <f>СН!C2160</f>
        <v>0</v>
      </c>
      <c r="P1378" s="260">
        <f>СН!C2904</f>
        <v>23.76</v>
      </c>
      <c r="Q1378" s="218">
        <f t="shared" si="306"/>
        <v>3.3000000000000003</v>
      </c>
      <c r="R1378" s="219">
        <f t="shared" si="306"/>
        <v>1791</v>
      </c>
      <c r="S1378" s="25">
        <f t="shared" si="306"/>
        <v>2406.7600000000002</v>
      </c>
      <c r="T1378" s="25">
        <f t="shared" si="306"/>
        <v>2685.11</v>
      </c>
      <c r="U1378" s="220">
        <f t="shared" si="306"/>
        <v>3142.13</v>
      </c>
    </row>
    <row r="1379" spans="1:21" s="12" customFormat="1" x14ac:dyDescent="0.25">
      <c r="A1379" s="211" t="str">
        <f t="shared" si="307"/>
        <v>27.05.2018</v>
      </c>
      <c r="B1379" s="212">
        <f t="shared" si="307"/>
        <v>1</v>
      </c>
      <c r="C1379" s="211" t="str">
        <f t="shared" si="293"/>
        <v>150-670 кВт</v>
      </c>
      <c r="D1379" s="213">
        <f t="shared" si="300"/>
        <v>2689.46</v>
      </c>
      <c r="E1379" s="214">
        <f t="shared" si="301"/>
        <v>3305.2200000000003</v>
      </c>
      <c r="F1379" s="214">
        <f t="shared" si="302"/>
        <v>3583.5699999999997</v>
      </c>
      <c r="G1379" s="215">
        <f t="shared" si="303"/>
        <v>4040.59</v>
      </c>
      <c r="H1379" s="216">
        <f t="shared" si="298"/>
        <v>898.45999999999992</v>
      </c>
      <c r="I1379" s="252">
        <f t="shared" si="297"/>
        <v>0</v>
      </c>
      <c r="J1379" s="252">
        <f t="shared" si="297"/>
        <v>136.72999999999999</v>
      </c>
      <c r="K1379" s="217" t="str">
        <f t="shared" si="308"/>
        <v>730,3</v>
      </c>
      <c r="L1379" s="255" t="str">
        <f t="shared" si="308"/>
        <v>0</v>
      </c>
      <c r="M1379" s="256" t="str">
        <f t="shared" si="308"/>
        <v>111,55</v>
      </c>
      <c r="N1379" s="218">
        <f>СН!C1417</f>
        <v>164.86</v>
      </c>
      <c r="O1379" s="260">
        <f>СН!C2161</f>
        <v>0</v>
      </c>
      <c r="P1379" s="260">
        <f>СН!C2905</f>
        <v>25.18</v>
      </c>
      <c r="Q1379" s="218">
        <f t="shared" si="306"/>
        <v>3.3000000000000003</v>
      </c>
      <c r="R1379" s="219">
        <f t="shared" si="306"/>
        <v>1791</v>
      </c>
      <c r="S1379" s="25">
        <f t="shared" si="306"/>
        <v>2406.7600000000002</v>
      </c>
      <c r="T1379" s="25">
        <f t="shared" si="306"/>
        <v>2685.11</v>
      </c>
      <c r="U1379" s="220">
        <f t="shared" si="306"/>
        <v>3142.13</v>
      </c>
    </row>
    <row r="1380" spans="1:21" s="12" customFormat="1" x14ac:dyDescent="0.25">
      <c r="A1380" s="211" t="str">
        <f t="shared" si="307"/>
        <v>27.05.2018</v>
      </c>
      <c r="B1380" s="212">
        <f t="shared" si="307"/>
        <v>2</v>
      </c>
      <c r="C1380" s="211" t="str">
        <f t="shared" si="293"/>
        <v>150-670 кВт</v>
      </c>
      <c r="D1380" s="213">
        <f t="shared" si="300"/>
        <v>2738.3900000000003</v>
      </c>
      <c r="E1380" s="214">
        <f t="shared" si="301"/>
        <v>3354.1500000000005</v>
      </c>
      <c r="F1380" s="214">
        <f t="shared" si="302"/>
        <v>3632.5</v>
      </c>
      <c r="G1380" s="215">
        <f t="shared" si="303"/>
        <v>4089.5200000000004</v>
      </c>
      <c r="H1380" s="216">
        <f t="shared" si="298"/>
        <v>947.39</v>
      </c>
      <c r="I1380" s="252">
        <f t="shared" si="297"/>
        <v>0</v>
      </c>
      <c r="J1380" s="252">
        <f t="shared" si="297"/>
        <v>68.540000000000006</v>
      </c>
      <c r="K1380" s="217" t="str">
        <f t="shared" si="308"/>
        <v>770,22</v>
      </c>
      <c r="L1380" s="255" t="str">
        <f t="shared" si="308"/>
        <v>0</v>
      </c>
      <c r="M1380" s="256" t="str">
        <f t="shared" si="308"/>
        <v>55,92</v>
      </c>
      <c r="N1380" s="218">
        <f>СН!C1418</f>
        <v>173.87</v>
      </c>
      <c r="O1380" s="260">
        <f>СН!C2162</f>
        <v>0</v>
      </c>
      <c r="P1380" s="260">
        <f>СН!C2906</f>
        <v>12.62</v>
      </c>
      <c r="Q1380" s="218">
        <f t="shared" si="306"/>
        <v>3.3000000000000003</v>
      </c>
      <c r="R1380" s="219">
        <f t="shared" si="306"/>
        <v>1791</v>
      </c>
      <c r="S1380" s="25">
        <f t="shared" si="306"/>
        <v>2406.7600000000002</v>
      </c>
      <c r="T1380" s="25">
        <f t="shared" si="306"/>
        <v>2685.11</v>
      </c>
      <c r="U1380" s="220">
        <f t="shared" si="306"/>
        <v>3142.13</v>
      </c>
    </row>
    <row r="1381" spans="1:21" s="12" customFormat="1" x14ac:dyDescent="0.25">
      <c r="A1381" s="211" t="str">
        <f t="shared" si="307"/>
        <v>27.05.2018</v>
      </c>
      <c r="B1381" s="212">
        <f t="shared" si="307"/>
        <v>3</v>
      </c>
      <c r="C1381" s="211" t="str">
        <f t="shared" si="293"/>
        <v>150-670 кВт</v>
      </c>
      <c r="D1381" s="213">
        <f t="shared" si="300"/>
        <v>2772.13</v>
      </c>
      <c r="E1381" s="214">
        <f t="shared" si="301"/>
        <v>3387.8900000000003</v>
      </c>
      <c r="F1381" s="214">
        <f t="shared" si="302"/>
        <v>3666.24</v>
      </c>
      <c r="G1381" s="215">
        <f t="shared" si="303"/>
        <v>4123.26</v>
      </c>
      <c r="H1381" s="216">
        <f t="shared" si="298"/>
        <v>981.13</v>
      </c>
      <c r="I1381" s="252">
        <f t="shared" si="297"/>
        <v>0</v>
      </c>
      <c r="J1381" s="252">
        <f t="shared" si="297"/>
        <v>114.41</v>
      </c>
      <c r="K1381" s="217" t="str">
        <f t="shared" si="308"/>
        <v>797,74</v>
      </c>
      <c r="L1381" s="255" t="str">
        <f t="shared" si="308"/>
        <v>0</v>
      </c>
      <c r="M1381" s="256" t="str">
        <f t="shared" si="308"/>
        <v>93,34</v>
      </c>
      <c r="N1381" s="218">
        <f>СН!C1419</f>
        <v>180.09</v>
      </c>
      <c r="O1381" s="260">
        <f>СН!C2163</f>
        <v>0</v>
      </c>
      <c r="P1381" s="260">
        <f>СН!C2907</f>
        <v>21.07</v>
      </c>
      <c r="Q1381" s="218">
        <f t="shared" si="306"/>
        <v>3.3000000000000003</v>
      </c>
      <c r="R1381" s="219">
        <f t="shared" si="306"/>
        <v>1791</v>
      </c>
      <c r="S1381" s="25">
        <f t="shared" si="306"/>
        <v>2406.7600000000002</v>
      </c>
      <c r="T1381" s="25">
        <f t="shared" si="306"/>
        <v>2685.11</v>
      </c>
      <c r="U1381" s="220">
        <f t="shared" si="306"/>
        <v>3142.13</v>
      </c>
    </row>
    <row r="1382" spans="1:21" s="12" customFormat="1" x14ac:dyDescent="0.25">
      <c r="A1382" s="211" t="str">
        <f t="shared" si="307"/>
        <v>27.05.2018</v>
      </c>
      <c r="B1382" s="212">
        <f t="shared" si="307"/>
        <v>4</v>
      </c>
      <c r="C1382" s="211" t="str">
        <f t="shared" si="293"/>
        <v>150-670 кВт</v>
      </c>
      <c r="D1382" s="213">
        <f t="shared" si="300"/>
        <v>2817.16</v>
      </c>
      <c r="E1382" s="214">
        <f t="shared" si="301"/>
        <v>3432.92</v>
      </c>
      <c r="F1382" s="214">
        <f t="shared" si="302"/>
        <v>3711.27</v>
      </c>
      <c r="G1382" s="215">
        <f t="shared" si="303"/>
        <v>4168.29</v>
      </c>
      <c r="H1382" s="216">
        <f t="shared" si="298"/>
        <v>1026.1600000000001</v>
      </c>
      <c r="I1382" s="252">
        <f t="shared" si="297"/>
        <v>0</v>
      </c>
      <c r="J1382" s="252">
        <f t="shared" si="297"/>
        <v>367.56</v>
      </c>
      <c r="K1382" s="217" t="str">
        <f t="shared" si="308"/>
        <v>834,48</v>
      </c>
      <c r="L1382" s="255" t="str">
        <f t="shared" si="308"/>
        <v>0</v>
      </c>
      <c r="M1382" s="256" t="str">
        <f t="shared" si="308"/>
        <v>299,87</v>
      </c>
      <c r="N1382" s="218">
        <f>СН!C1420</f>
        <v>188.38</v>
      </c>
      <c r="O1382" s="260">
        <f>СН!C2164</f>
        <v>0</v>
      </c>
      <c r="P1382" s="260">
        <f>СН!C2908</f>
        <v>67.69</v>
      </c>
      <c r="Q1382" s="218">
        <f t="shared" si="306"/>
        <v>3.3000000000000003</v>
      </c>
      <c r="R1382" s="219">
        <f t="shared" si="306"/>
        <v>1791</v>
      </c>
      <c r="S1382" s="25">
        <f t="shared" si="306"/>
        <v>2406.7600000000002</v>
      </c>
      <c r="T1382" s="25">
        <f t="shared" si="306"/>
        <v>2685.11</v>
      </c>
      <c r="U1382" s="220">
        <f t="shared" si="306"/>
        <v>3142.13</v>
      </c>
    </row>
    <row r="1383" spans="1:21" s="12" customFormat="1" x14ac:dyDescent="0.25">
      <c r="A1383" s="211" t="str">
        <f t="shared" si="307"/>
        <v>27.05.2018</v>
      </c>
      <c r="B1383" s="212">
        <f t="shared" si="307"/>
        <v>5</v>
      </c>
      <c r="C1383" s="211" t="str">
        <f t="shared" si="293"/>
        <v>150-670 кВт</v>
      </c>
      <c r="D1383" s="213">
        <f t="shared" si="300"/>
        <v>2855.94</v>
      </c>
      <c r="E1383" s="214">
        <f t="shared" si="301"/>
        <v>3471.7000000000003</v>
      </c>
      <c r="F1383" s="214">
        <f t="shared" si="302"/>
        <v>3750.05</v>
      </c>
      <c r="G1383" s="215">
        <f t="shared" si="303"/>
        <v>4207.0700000000006</v>
      </c>
      <c r="H1383" s="216">
        <f t="shared" si="298"/>
        <v>1064.94</v>
      </c>
      <c r="I1383" s="252">
        <f t="shared" si="297"/>
        <v>0</v>
      </c>
      <c r="J1383" s="252">
        <f t="shared" si="297"/>
        <v>215.93</v>
      </c>
      <c r="K1383" s="217" t="str">
        <f t="shared" si="308"/>
        <v>866,12</v>
      </c>
      <c r="L1383" s="255" t="str">
        <f t="shared" si="308"/>
        <v>0</v>
      </c>
      <c r="M1383" s="256" t="str">
        <f t="shared" si="308"/>
        <v>176,16</v>
      </c>
      <c r="N1383" s="218">
        <f>СН!C1421</f>
        <v>195.52</v>
      </c>
      <c r="O1383" s="260">
        <f>СН!C2165</f>
        <v>0</v>
      </c>
      <c r="P1383" s="260">
        <f>СН!C2909</f>
        <v>39.770000000000003</v>
      </c>
      <c r="Q1383" s="218">
        <f t="shared" si="306"/>
        <v>3.3000000000000003</v>
      </c>
      <c r="R1383" s="219">
        <f t="shared" si="306"/>
        <v>1791</v>
      </c>
      <c r="S1383" s="25">
        <f t="shared" si="306"/>
        <v>2406.7600000000002</v>
      </c>
      <c r="T1383" s="25">
        <f t="shared" si="306"/>
        <v>2685.11</v>
      </c>
      <c r="U1383" s="220">
        <f t="shared" si="306"/>
        <v>3142.13</v>
      </c>
    </row>
    <row r="1384" spans="1:21" s="12" customFormat="1" x14ac:dyDescent="0.25">
      <c r="A1384" s="211" t="str">
        <f t="shared" si="307"/>
        <v>27.05.2018</v>
      </c>
      <c r="B1384" s="212">
        <f t="shared" si="307"/>
        <v>6</v>
      </c>
      <c r="C1384" s="211" t="str">
        <f t="shared" si="293"/>
        <v>150-670 кВт</v>
      </c>
      <c r="D1384" s="213">
        <f t="shared" si="300"/>
        <v>3047.91</v>
      </c>
      <c r="E1384" s="214">
        <f t="shared" si="301"/>
        <v>3663.67</v>
      </c>
      <c r="F1384" s="214">
        <f t="shared" si="302"/>
        <v>3942.02</v>
      </c>
      <c r="G1384" s="215">
        <f t="shared" si="303"/>
        <v>4399.04</v>
      </c>
      <c r="H1384" s="216">
        <f t="shared" si="298"/>
        <v>1256.9100000000001</v>
      </c>
      <c r="I1384" s="252">
        <f t="shared" si="297"/>
        <v>4.5600000000000005</v>
      </c>
      <c r="J1384" s="252">
        <f t="shared" si="297"/>
        <v>0.01</v>
      </c>
      <c r="K1384" s="217" t="str">
        <f t="shared" si="308"/>
        <v>1022,73</v>
      </c>
      <c r="L1384" s="255" t="str">
        <f t="shared" si="308"/>
        <v>3,72</v>
      </c>
      <c r="M1384" s="256" t="str">
        <f t="shared" si="308"/>
        <v>0,01</v>
      </c>
      <c r="N1384" s="218">
        <f>СН!C1422</f>
        <v>230.88</v>
      </c>
      <c r="O1384" s="260">
        <f>СН!C2166</f>
        <v>0.84</v>
      </c>
      <c r="P1384" s="260">
        <f>СН!C2910</f>
        <v>0</v>
      </c>
      <c r="Q1384" s="218">
        <f t="shared" si="306"/>
        <v>3.3000000000000003</v>
      </c>
      <c r="R1384" s="219">
        <f t="shared" si="306"/>
        <v>1791</v>
      </c>
      <c r="S1384" s="25">
        <f t="shared" si="306"/>
        <v>2406.7600000000002</v>
      </c>
      <c r="T1384" s="25">
        <f t="shared" si="306"/>
        <v>2685.11</v>
      </c>
      <c r="U1384" s="220">
        <f t="shared" si="306"/>
        <v>3142.13</v>
      </c>
    </row>
    <row r="1385" spans="1:21" s="12" customFormat="1" x14ac:dyDescent="0.25">
      <c r="A1385" s="211" t="str">
        <f t="shared" si="307"/>
        <v>27.05.2018</v>
      </c>
      <c r="B1385" s="212">
        <f t="shared" si="307"/>
        <v>7</v>
      </c>
      <c r="C1385" s="211" t="str">
        <f t="shared" si="293"/>
        <v>150-670 кВт</v>
      </c>
      <c r="D1385" s="213">
        <f t="shared" si="300"/>
        <v>2790.5699999999997</v>
      </c>
      <c r="E1385" s="214">
        <f t="shared" si="301"/>
        <v>3406.3300000000004</v>
      </c>
      <c r="F1385" s="214">
        <f t="shared" si="302"/>
        <v>3684.6800000000003</v>
      </c>
      <c r="G1385" s="215">
        <f t="shared" si="303"/>
        <v>4141.7000000000007</v>
      </c>
      <c r="H1385" s="216">
        <f t="shared" si="298"/>
        <v>999.56999999999994</v>
      </c>
      <c r="I1385" s="252">
        <f t="shared" si="297"/>
        <v>15.979999999999999</v>
      </c>
      <c r="J1385" s="252">
        <f t="shared" si="297"/>
        <v>0</v>
      </c>
      <c r="K1385" s="217" t="str">
        <f t="shared" si="308"/>
        <v>812,79</v>
      </c>
      <c r="L1385" s="255" t="str">
        <f t="shared" si="308"/>
        <v>13,04</v>
      </c>
      <c r="M1385" s="256" t="str">
        <f t="shared" si="308"/>
        <v>0</v>
      </c>
      <c r="N1385" s="218">
        <f>СН!C1423</f>
        <v>183.48</v>
      </c>
      <c r="O1385" s="260">
        <f>СН!C2167</f>
        <v>2.94</v>
      </c>
      <c r="P1385" s="260">
        <f>СН!C2911</f>
        <v>0</v>
      </c>
      <c r="Q1385" s="218">
        <f t="shared" si="306"/>
        <v>3.3000000000000003</v>
      </c>
      <c r="R1385" s="219">
        <f t="shared" si="306"/>
        <v>1791</v>
      </c>
      <c r="S1385" s="25">
        <f t="shared" si="306"/>
        <v>2406.7600000000002</v>
      </c>
      <c r="T1385" s="25">
        <f t="shared" si="306"/>
        <v>2685.11</v>
      </c>
      <c r="U1385" s="220">
        <f t="shared" si="306"/>
        <v>3142.13</v>
      </c>
    </row>
    <row r="1386" spans="1:21" s="12" customFormat="1" x14ac:dyDescent="0.25">
      <c r="A1386" s="211" t="str">
        <f t="shared" si="307"/>
        <v>27.05.2018</v>
      </c>
      <c r="B1386" s="212">
        <f t="shared" si="307"/>
        <v>8</v>
      </c>
      <c r="C1386" s="211" t="str">
        <f t="shared" si="293"/>
        <v>150-670 кВт</v>
      </c>
      <c r="D1386" s="213">
        <f t="shared" si="300"/>
        <v>2946.76</v>
      </c>
      <c r="E1386" s="214">
        <f t="shared" si="301"/>
        <v>3562.5200000000004</v>
      </c>
      <c r="F1386" s="214">
        <f t="shared" si="302"/>
        <v>3840.8700000000003</v>
      </c>
      <c r="G1386" s="215">
        <f t="shared" si="303"/>
        <v>4297.8900000000003</v>
      </c>
      <c r="H1386" s="216">
        <f t="shared" si="298"/>
        <v>1155.76</v>
      </c>
      <c r="I1386" s="252">
        <f t="shared" si="297"/>
        <v>2.21</v>
      </c>
      <c r="J1386" s="252">
        <f t="shared" si="297"/>
        <v>6.0000000000000005E-2</v>
      </c>
      <c r="K1386" s="217" t="str">
        <f t="shared" si="308"/>
        <v>940,21</v>
      </c>
      <c r="L1386" s="255" t="str">
        <f t="shared" si="308"/>
        <v>1,8</v>
      </c>
      <c r="M1386" s="256" t="str">
        <f t="shared" si="308"/>
        <v>0,05</v>
      </c>
      <c r="N1386" s="218">
        <f>СН!C1424</f>
        <v>212.25</v>
      </c>
      <c r="O1386" s="260">
        <f>СН!C2168</f>
        <v>0.41</v>
      </c>
      <c r="P1386" s="260">
        <f>СН!C2912</f>
        <v>0.01</v>
      </c>
      <c r="Q1386" s="218">
        <f t="shared" si="306"/>
        <v>3.3000000000000003</v>
      </c>
      <c r="R1386" s="219">
        <f t="shared" si="306"/>
        <v>1791</v>
      </c>
      <c r="S1386" s="25">
        <f t="shared" si="306"/>
        <v>2406.7600000000002</v>
      </c>
      <c r="T1386" s="25">
        <f t="shared" si="306"/>
        <v>2685.11</v>
      </c>
      <c r="U1386" s="220">
        <f t="shared" si="306"/>
        <v>3142.13</v>
      </c>
    </row>
    <row r="1387" spans="1:21" s="12" customFormat="1" x14ac:dyDescent="0.25">
      <c r="A1387" s="211" t="str">
        <f t="shared" si="307"/>
        <v>27.05.2018</v>
      </c>
      <c r="B1387" s="212">
        <f t="shared" si="307"/>
        <v>9</v>
      </c>
      <c r="C1387" s="211" t="str">
        <f t="shared" si="293"/>
        <v>150-670 кВт</v>
      </c>
      <c r="D1387" s="213">
        <f t="shared" si="300"/>
        <v>2758.08</v>
      </c>
      <c r="E1387" s="214">
        <f t="shared" si="301"/>
        <v>3373.84</v>
      </c>
      <c r="F1387" s="214">
        <f t="shared" si="302"/>
        <v>3652.1900000000005</v>
      </c>
      <c r="G1387" s="215">
        <f t="shared" si="303"/>
        <v>4109.21</v>
      </c>
      <c r="H1387" s="216">
        <f t="shared" si="298"/>
        <v>967.07999999999993</v>
      </c>
      <c r="I1387" s="252">
        <f t="shared" si="297"/>
        <v>64.61</v>
      </c>
      <c r="J1387" s="252">
        <f t="shared" si="297"/>
        <v>0</v>
      </c>
      <c r="K1387" s="217" t="str">
        <f t="shared" si="308"/>
        <v>786,28</v>
      </c>
      <c r="L1387" s="255" t="str">
        <f t="shared" si="308"/>
        <v>52,71</v>
      </c>
      <c r="M1387" s="256" t="str">
        <f t="shared" si="308"/>
        <v>0</v>
      </c>
      <c r="N1387" s="218">
        <f>СН!C1425</f>
        <v>177.5</v>
      </c>
      <c r="O1387" s="260">
        <f>СН!C2169</f>
        <v>11.9</v>
      </c>
      <c r="P1387" s="260">
        <f>СН!C2913</f>
        <v>0</v>
      </c>
      <c r="Q1387" s="218">
        <f t="shared" si="306"/>
        <v>3.3000000000000003</v>
      </c>
      <c r="R1387" s="219">
        <f t="shared" si="306"/>
        <v>1791</v>
      </c>
      <c r="S1387" s="25">
        <f t="shared" si="306"/>
        <v>2406.7600000000002</v>
      </c>
      <c r="T1387" s="25">
        <f t="shared" si="306"/>
        <v>2685.11</v>
      </c>
      <c r="U1387" s="220">
        <f t="shared" si="306"/>
        <v>3142.13</v>
      </c>
    </row>
    <row r="1388" spans="1:21" s="12" customFormat="1" x14ac:dyDescent="0.25">
      <c r="A1388" s="211" t="str">
        <f t="shared" si="307"/>
        <v>27.05.2018</v>
      </c>
      <c r="B1388" s="212">
        <f t="shared" si="307"/>
        <v>10</v>
      </c>
      <c r="C1388" s="211" t="str">
        <f t="shared" si="293"/>
        <v>150-670 кВт</v>
      </c>
      <c r="D1388" s="213">
        <f t="shared" si="300"/>
        <v>2708.63</v>
      </c>
      <c r="E1388" s="214">
        <f t="shared" si="301"/>
        <v>3324.3900000000003</v>
      </c>
      <c r="F1388" s="214">
        <f t="shared" si="302"/>
        <v>3602.7400000000002</v>
      </c>
      <c r="G1388" s="215">
        <f t="shared" si="303"/>
        <v>4059.76</v>
      </c>
      <c r="H1388" s="216">
        <f t="shared" si="298"/>
        <v>917.63</v>
      </c>
      <c r="I1388" s="252">
        <f t="shared" si="297"/>
        <v>0</v>
      </c>
      <c r="J1388" s="252">
        <f t="shared" si="297"/>
        <v>59.79</v>
      </c>
      <c r="K1388" s="217" t="str">
        <f t="shared" si="308"/>
        <v>745,94</v>
      </c>
      <c r="L1388" s="255" t="str">
        <f t="shared" si="308"/>
        <v>0</v>
      </c>
      <c r="M1388" s="256" t="str">
        <f t="shared" si="308"/>
        <v>48,78</v>
      </c>
      <c r="N1388" s="218">
        <f>СН!C1426</f>
        <v>168.39</v>
      </c>
      <c r="O1388" s="260">
        <f>СН!C2170</f>
        <v>0</v>
      </c>
      <c r="P1388" s="260">
        <f>СН!C2914</f>
        <v>11.01</v>
      </c>
      <c r="Q1388" s="218">
        <f t="shared" ref="Q1388:U1403" si="309">Q1387</f>
        <v>3.3000000000000003</v>
      </c>
      <c r="R1388" s="219">
        <f t="shared" si="309"/>
        <v>1791</v>
      </c>
      <c r="S1388" s="25">
        <f t="shared" si="309"/>
        <v>2406.7600000000002</v>
      </c>
      <c r="T1388" s="25">
        <f t="shared" si="309"/>
        <v>2685.11</v>
      </c>
      <c r="U1388" s="220">
        <f t="shared" si="309"/>
        <v>3142.13</v>
      </c>
    </row>
    <row r="1389" spans="1:21" s="12" customFormat="1" x14ac:dyDescent="0.25">
      <c r="A1389" s="211" t="str">
        <f t="shared" si="307"/>
        <v>27.05.2018</v>
      </c>
      <c r="B1389" s="212">
        <f t="shared" si="307"/>
        <v>11</v>
      </c>
      <c r="C1389" s="211" t="str">
        <f t="shared" si="293"/>
        <v>150-670 кВт</v>
      </c>
      <c r="D1389" s="213">
        <f t="shared" si="300"/>
        <v>2708.73</v>
      </c>
      <c r="E1389" s="214">
        <f t="shared" si="301"/>
        <v>3324.4900000000002</v>
      </c>
      <c r="F1389" s="214">
        <f t="shared" si="302"/>
        <v>3602.84</v>
      </c>
      <c r="G1389" s="215">
        <f t="shared" si="303"/>
        <v>4059.86</v>
      </c>
      <c r="H1389" s="216">
        <f t="shared" si="298"/>
        <v>917.7299999999999</v>
      </c>
      <c r="I1389" s="252">
        <f t="shared" si="297"/>
        <v>0</v>
      </c>
      <c r="J1389" s="252">
        <f t="shared" si="297"/>
        <v>47.72</v>
      </c>
      <c r="K1389" s="217" t="str">
        <f t="shared" si="308"/>
        <v>746,02</v>
      </c>
      <c r="L1389" s="255" t="str">
        <f t="shared" si="308"/>
        <v>0</v>
      </c>
      <c r="M1389" s="256" t="str">
        <f t="shared" si="308"/>
        <v>38,93</v>
      </c>
      <c r="N1389" s="218">
        <f>СН!C1427</f>
        <v>168.41</v>
      </c>
      <c r="O1389" s="260">
        <f>СН!C2171</f>
        <v>0</v>
      </c>
      <c r="P1389" s="260">
        <f>СН!C2915</f>
        <v>8.7899999999999991</v>
      </c>
      <c r="Q1389" s="218">
        <f t="shared" si="309"/>
        <v>3.3000000000000003</v>
      </c>
      <c r="R1389" s="219">
        <f t="shared" si="309"/>
        <v>1791</v>
      </c>
      <c r="S1389" s="25">
        <f t="shared" si="309"/>
        <v>2406.7600000000002</v>
      </c>
      <c r="T1389" s="25">
        <f t="shared" si="309"/>
        <v>2685.11</v>
      </c>
      <c r="U1389" s="220">
        <f t="shared" si="309"/>
        <v>3142.13</v>
      </c>
    </row>
    <row r="1390" spans="1:21" s="12" customFormat="1" x14ac:dyDescent="0.25">
      <c r="A1390" s="211" t="str">
        <f t="shared" si="307"/>
        <v>27.05.2018</v>
      </c>
      <c r="B1390" s="212">
        <f t="shared" si="307"/>
        <v>12</v>
      </c>
      <c r="C1390" s="211" t="str">
        <f t="shared" si="293"/>
        <v>150-670 кВт</v>
      </c>
      <c r="D1390" s="213">
        <f t="shared" si="300"/>
        <v>2738.84</v>
      </c>
      <c r="E1390" s="214">
        <f t="shared" si="301"/>
        <v>3354.6000000000004</v>
      </c>
      <c r="F1390" s="214">
        <f t="shared" si="302"/>
        <v>3632.9500000000003</v>
      </c>
      <c r="G1390" s="215">
        <f t="shared" si="303"/>
        <v>4089.9700000000003</v>
      </c>
      <c r="H1390" s="216">
        <f t="shared" si="298"/>
        <v>947.84</v>
      </c>
      <c r="I1390" s="252">
        <f t="shared" si="297"/>
        <v>0</v>
      </c>
      <c r="J1390" s="252">
        <f t="shared" si="297"/>
        <v>282.13</v>
      </c>
      <c r="K1390" s="217" t="str">
        <f t="shared" si="308"/>
        <v>770,58</v>
      </c>
      <c r="L1390" s="255" t="str">
        <f t="shared" si="308"/>
        <v>0</v>
      </c>
      <c r="M1390" s="256" t="str">
        <f t="shared" si="308"/>
        <v>230,17</v>
      </c>
      <c r="N1390" s="218">
        <f>СН!C1428</f>
        <v>173.96</v>
      </c>
      <c r="O1390" s="260">
        <f>СН!C2172</f>
        <v>0</v>
      </c>
      <c r="P1390" s="260">
        <f>СН!C2916</f>
        <v>51.96</v>
      </c>
      <c r="Q1390" s="218">
        <f t="shared" si="309"/>
        <v>3.3000000000000003</v>
      </c>
      <c r="R1390" s="219">
        <f t="shared" si="309"/>
        <v>1791</v>
      </c>
      <c r="S1390" s="25">
        <f t="shared" si="309"/>
        <v>2406.7600000000002</v>
      </c>
      <c r="T1390" s="25">
        <f t="shared" si="309"/>
        <v>2685.11</v>
      </c>
      <c r="U1390" s="220">
        <f t="shared" si="309"/>
        <v>3142.13</v>
      </c>
    </row>
    <row r="1391" spans="1:21" s="12" customFormat="1" x14ac:dyDescent="0.25">
      <c r="A1391" s="211" t="str">
        <f t="shared" si="307"/>
        <v>27.05.2018</v>
      </c>
      <c r="B1391" s="212">
        <f t="shared" si="307"/>
        <v>13</v>
      </c>
      <c r="C1391" s="211" t="str">
        <f t="shared" si="293"/>
        <v>150-670 кВт</v>
      </c>
      <c r="D1391" s="213">
        <f t="shared" si="300"/>
        <v>2738.92</v>
      </c>
      <c r="E1391" s="214">
        <f t="shared" si="301"/>
        <v>3354.6800000000003</v>
      </c>
      <c r="F1391" s="214">
        <f t="shared" si="302"/>
        <v>3633.03</v>
      </c>
      <c r="G1391" s="215">
        <f t="shared" si="303"/>
        <v>4090.05</v>
      </c>
      <c r="H1391" s="216">
        <f t="shared" si="298"/>
        <v>947.92</v>
      </c>
      <c r="I1391" s="252">
        <f t="shared" si="297"/>
        <v>0</v>
      </c>
      <c r="J1391" s="252">
        <f t="shared" si="297"/>
        <v>142.51</v>
      </c>
      <c r="K1391" s="217" t="str">
        <f t="shared" si="308"/>
        <v>770,65</v>
      </c>
      <c r="L1391" s="255" t="str">
        <f t="shared" si="308"/>
        <v>0</v>
      </c>
      <c r="M1391" s="256" t="str">
        <f t="shared" si="308"/>
        <v>116,26</v>
      </c>
      <c r="N1391" s="218">
        <f>СН!C1429</f>
        <v>173.97</v>
      </c>
      <c r="O1391" s="260">
        <f>СН!C2173</f>
        <v>0</v>
      </c>
      <c r="P1391" s="260">
        <f>СН!C2917</f>
        <v>26.25</v>
      </c>
      <c r="Q1391" s="218">
        <f t="shared" si="309"/>
        <v>3.3000000000000003</v>
      </c>
      <c r="R1391" s="219">
        <f t="shared" si="309"/>
        <v>1791</v>
      </c>
      <c r="S1391" s="25">
        <f t="shared" si="309"/>
        <v>2406.7600000000002</v>
      </c>
      <c r="T1391" s="25">
        <f t="shared" si="309"/>
        <v>2685.11</v>
      </c>
      <c r="U1391" s="220">
        <f t="shared" si="309"/>
        <v>3142.13</v>
      </c>
    </row>
    <row r="1392" spans="1:21" s="12" customFormat="1" x14ac:dyDescent="0.25">
      <c r="A1392" s="211" t="str">
        <f t="shared" si="307"/>
        <v>27.05.2018</v>
      </c>
      <c r="B1392" s="212">
        <f t="shared" si="307"/>
        <v>14</v>
      </c>
      <c r="C1392" s="211" t="str">
        <f t="shared" si="293"/>
        <v>150-670 кВт</v>
      </c>
      <c r="D1392" s="213">
        <f t="shared" si="300"/>
        <v>2759.87</v>
      </c>
      <c r="E1392" s="214">
        <f t="shared" si="301"/>
        <v>3375.63</v>
      </c>
      <c r="F1392" s="214">
        <f t="shared" si="302"/>
        <v>3653.9800000000005</v>
      </c>
      <c r="G1392" s="215">
        <f t="shared" si="303"/>
        <v>4111</v>
      </c>
      <c r="H1392" s="216">
        <f t="shared" si="298"/>
        <v>968.87</v>
      </c>
      <c r="I1392" s="252">
        <f t="shared" si="297"/>
        <v>0</v>
      </c>
      <c r="J1392" s="252">
        <f t="shared" si="297"/>
        <v>271.42</v>
      </c>
      <c r="K1392" s="217" t="str">
        <f t="shared" si="308"/>
        <v>787,74</v>
      </c>
      <c r="L1392" s="255" t="str">
        <f t="shared" si="308"/>
        <v>0</v>
      </c>
      <c r="M1392" s="256" t="str">
        <f t="shared" si="308"/>
        <v>221,43</v>
      </c>
      <c r="N1392" s="218">
        <f>СН!C1430</f>
        <v>177.83</v>
      </c>
      <c r="O1392" s="260">
        <f>СН!C2174</f>
        <v>0</v>
      </c>
      <c r="P1392" s="260">
        <f>СН!C2918</f>
        <v>49.99</v>
      </c>
      <c r="Q1392" s="218">
        <f t="shared" si="309"/>
        <v>3.3000000000000003</v>
      </c>
      <c r="R1392" s="219">
        <f t="shared" si="309"/>
        <v>1791</v>
      </c>
      <c r="S1392" s="25">
        <f t="shared" si="309"/>
        <v>2406.7600000000002</v>
      </c>
      <c r="T1392" s="25">
        <f t="shared" si="309"/>
        <v>2685.11</v>
      </c>
      <c r="U1392" s="220">
        <f t="shared" si="309"/>
        <v>3142.13</v>
      </c>
    </row>
    <row r="1393" spans="1:21" s="12" customFormat="1" x14ac:dyDescent="0.25">
      <c r="A1393" s="211" t="str">
        <f t="shared" si="307"/>
        <v>27.05.2018</v>
      </c>
      <c r="B1393" s="212">
        <f t="shared" si="307"/>
        <v>15</v>
      </c>
      <c r="C1393" s="211" t="str">
        <f t="shared" si="293"/>
        <v>150-670 кВт</v>
      </c>
      <c r="D1393" s="213">
        <f t="shared" si="300"/>
        <v>2759.7999999999997</v>
      </c>
      <c r="E1393" s="214">
        <f t="shared" si="301"/>
        <v>3375.56</v>
      </c>
      <c r="F1393" s="214">
        <f t="shared" si="302"/>
        <v>3653.91</v>
      </c>
      <c r="G1393" s="215">
        <f t="shared" si="303"/>
        <v>4110.93</v>
      </c>
      <c r="H1393" s="216">
        <f t="shared" si="298"/>
        <v>968.8</v>
      </c>
      <c r="I1393" s="252">
        <f t="shared" si="297"/>
        <v>0</v>
      </c>
      <c r="J1393" s="252">
        <f t="shared" si="297"/>
        <v>280.10000000000002</v>
      </c>
      <c r="K1393" s="217" t="str">
        <f t="shared" si="308"/>
        <v>787,68</v>
      </c>
      <c r="L1393" s="255" t="str">
        <f t="shared" si="308"/>
        <v>0</v>
      </c>
      <c r="M1393" s="256" t="str">
        <f t="shared" si="308"/>
        <v>228,51</v>
      </c>
      <c r="N1393" s="218">
        <f>СН!C1431</f>
        <v>177.82</v>
      </c>
      <c r="O1393" s="260">
        <f>СН!C2175</f>
        <v>0</v>
      </c>
      <c r="P1393" s="260">
        <f>СН!C2919</f>
        <v>51.59</v>
      </c>
      <c r="Q1393" s="218">
        <f t="shared" si="309"/>
        <v>3.3000000000000003</v>
      </c>
      <c r="R1393" s="219">
        <f t="shared" si="309"/>
        <v>1791</v>
      </c>
      <c r="S1393" s="25">
        <f t="shared" si="309"/>
        <v>2406.7600000000002</v>
      </c>
      <c r="T1393" s="25">
        <f t="shared" si="309"/>
        <v>2685.11</v>
      </c>
      <c r="U1393" s="220">
        <f t="shared" si="309"/>
        <v>3142.13</v>
      </c>
    </row>
    <row r="1394" spans="1:21" s="12" customFormat="1" x14ac:dyDescent="0.25">
      <c r="A1394" s="211" t="str">
        <f t="shared" ref="A1394:B1409" si="310">A650</f>
        <v>27.05.2018</v>
      </c>
      <c r="B1394" s="212">
        <f t="shared" si="310"/>
        <v>16</v>
      </c>
      <c r="C1394" s="211" t="str">
        <f t="shared" si="293"/>
        <v>150-670 кВт</v>
      </c>
      <c r="D1394" s="213">
        <f t="shared" si="300"/>
        <v>2708.62</v>
      </c>
      <c r="E1394" s="214">
        <f t="shared" si="301"/>
        <v>3324.38</v>
      </c>
      <c r="F1394" s="214">
        <f t="shared" si="302"/>
        <v>3602.73</v>
      </c>
      <c r="G1394" s="215">
        <f t="shared" si="303"/>
        <v>4059.75</v>
      </c>
      <c r="H1394" s="216">
        <f t="shared" si="298"/>
        <v>917.61999999999989</v>
      </c>
      <c r="I1394" s="252">
        <f t="shared" si="297"/>
        <v>0</v>
      </c>
      <c r="J1394" s="252">
        <f t="shared" si="297"/>
        <v>77.12</v>
      </c>
      <c r="K1394" s="217" t="str">
        <f t="shared" ref="K1394:M1409" si="311">K650</f>
        <v>745,93</v>
      </c>
      <c r="L1394" s="255" t="str">
        <f t="shared" si="311"/>
        <v>0</v>
      </c>
      <c r="M1394" s="256" t="str">
        <f t="shared" si="311"/>
        <v>62,92</v>
      </c>
      <c r="N1394" s="218">
        <f>СН!C1432</f>
        <v>168.39</v>
      </c>
      <c r="O1394" s="260">
        <f>СН!C2176</f>
        <v>0</v>
      </c>
      <c r="P1394" s="260">
        <f>СН!C2920</f>
        <v>14.2</v>
      </c>
      <c r="Q1394" s="218">
        <f t="shared" si="309"/>
        <v>3.3000000000000003</v>
      </c>
      <c r="R1394" s="219">
        <f t="shared" si="309"/>
        <v>1791</v>
      </c>
      <c r="S1394" s="25">
        <f t="shared" si="309"/>
        <v>2406.7600000000002</v>
      </c>
      <c r="T1394" s="25">
        <f t="shared" si="309"/>
        <v>2685.11</v>
      </c>
      <c r="U1394" s="220">
        <f t="shared" si="309"/>
        <v>3142.13</v>
      </c>
    </row>
    <row r="1395" spans="1:21" s="12" customFormat="1" x14ac:dyDescent="0.25">
      <c r="A1395" s="211" t="str">
        <f t="shared" si="310"/>
        <v>27.05.2018</v>
      </c>
      <c r="B1395" s="212">
        <f t="shared" si="310"/>
        <v>17</v>
      </c>
      <c r="C1395" s="211" t="str">
        <f t="shared" si="293"/>
        <v>150-670 кВт</v>
      </c>
      <c r="D1395" s="213">
        <f t="shared" si="300"/>
        <v>2707.54</v>
      </c>
      <c r="E1395" s="214">
        <f t="shared" si="301"/>
        <v>3323.3</v>
      </c>
      <c r="F1395" s="214">
        <f t="shared" si="302"/>
        <v>3601.6500000000005</v>
      </c>
      <c r="G1395" s="215">
        <f t="shared" si="303"/>
        <v>4058.67</v>
      </c>
      <c r="H1395" s="216">
        <f t="shared" si="298"/>
        <v>916.54</v>
      </c>
      <c r="I1395" s="252">
        <f t="shared" si="297"/>
        <v>0</v>
      </c>
      <c r="J1395" s="252">
        <f t="shared" si="297"/>
        <v>96.77000000000001</v>
      </c>
      <c r="K1395" s="217" t="str">
        <f t="shared" si="311"/>
        <v>745,05</v>
      </c>
      <c r="L1395" s="255" t="str">
        <f t="shared" si="311"/>
        <v>0</v>
      </c>
      <c r="M1395" s="256" t="str">
        <f t="shared" si="311"/>
        <v>78,95</v>
      </c>
      <c r="N1395" s="218">
        <f>СН!C1433</f>
        <v>168.19</v>
      </c>
      <c r="O1395" s="260">
        <f>СН!C2177</f>
        <v>0</v>
      </c>
      <c r="P1395" s="260">
        <f>СН!C2921</f>
        <v>17.82</v>
      </c>
      <c r="Q1395" s="218">
        <f t="shared" si="309"/>
        <v>3.3000000000000003</v>
      </c>
      <c r="R1395" s="219">
        <f t="shared" si="309"/>
        <v>1791</v>
      </c>
      <c r="S1395" s="25">
        <f t="shared" si="309"/>
        <v>2406.7600000000002</v>
      </c>
      <c r="T1395" s="25">
        <f t="shared" si="309"/>
        <v>2685.11</v>
      </c>
      <c r="U1395" s="220">
        <f t="shared" si="309"/>
        <v>3142.13</v>
      </c>
    </row>
    <row r="1396" spans="1:21" s="12" customFormat="1" x14ac:dyDescent="0.25">
      <c r="A1396" s="211" t="str">
        <f t="shared" si="310"/>
        <v>27.05.2018</v>
      </c>
      <c r="B1396" s="212">
        <f t="shared" si="310"/>
        <v>18</v>
      </c>
      <c r="C1396" s="211" t="str">
        <f t="shared" ref="C1396:C1459" si="312">C1395</f>
        <v>150-670 кВт</v>
      </c>
      <c r="D1396" s="213">
        <f t="shared" si="300"/>
        <v>2707.11</v>
      </c>
      <c r="E1396" s="214">
        <f t="shared" si="301"/>
        <v>3322.87</v>
      </c>
      <c r="F1396" s="214">
        <f t="shared" si="302"/>
        <v>3601.2200000000003</v>
      </c>
      <c r="G1396" s="215">
        <f t="shared" si="303"/>
        <v>4058.24</v>
      </c>
      <c r="H1396" s="216">
        <f t="shared" si="298"/>
        <v>916.11</v>
      </c>
      <c r="I1396" s="252">
        <f t="shared" si="297"/>
        <v>0</v>
      </c>
      <c r="J1396" s="252">
        <f t="shared" si="297"/>
        <v>74.930000000000007</v>
      </c>
      <c r="K1396" s="217" t="str">
        <f t="shared" si="311"/>
        <v>744,7</v>
      </c>
      <c r="L1396" s="255" t="str">
        <f t="shared" si="311"/>
        <v>0</v>
      </c>
      <c r="M1396" s="256" t="str">
        <f t="shared" si="311"/>
        <v>61,13</v>
      </c>
      <c r="N1396" s="218">
        <f>СН!C1434</f>
        <v>168.11</v>
      </c>
      <c r="O1396" s="260">
        <f>СН!C2178</f>
        <v>0</v>
      </c>
      <c r="P1396" s="260">
        <f>СН!C2922</f>
        <v>13.8</v>
      </c>
      <c r="Q1396" s="218">
        <f t="shared" si="309"/>
        <v>3.3000000000000003</v>
      </c>
      <c r="R1396" s="219">
        <f t="shared" si="309"/>
        <v>1791</v>
      </c>
      <c r="S1396" s="25">
        <f t="shared" si="309"/>
        <v>2406.7600000000002</v>
      </c>
      <c r="T1396" s="25">
        <f t="shared" si="309"/>
        <v>2685.11</v>
      </c>
      <c r="U1396" s="220">
        <f t="shared" si="309"/>
        <v>3142.13</v>
      </c>
    </row>
    <row r="1397" spans="1:21" s="12" customFormat="1" x14ac:dyDescent="0.25">
      <c r="A1397" s="211" t="str">
        <f t="shared" si="310"/>
        <v>27.05.2018</v>
      </c>
      <c r="B1397" s="212">
        <f t="shared" si="310"/>
        <v>19</v>
      </c>
      <c r="C1397" s="211" t="str">
        <f t="shared" si="312"/>
        <v>150-670 кВт</v>
      </c>
      <c r="D1397" s="213">
        <f t="shared" si="300"/>
        <v>2840.32</v>
      </c>
      <c r="E1397" s="214">
        <f t="shared" si="301"/>
        <v>3456.08</v>
      </c>
      <c r="F1397" s="214">
        <f t="shared" si="302"/>
        <v>3734.43</v>
      </c>
      <c r="G1397" s="215">
        <f t="shared" si="303"/>
        <v>4191.45</v>
      </c>
      <c r="H1397" s="216">
        <f t="shared" si="298"/>
        <v>1049.32</v>
      </c>
      <c r="I1397" s="252">
        <f t="shared" si="297"/>
        <v>90.09</v>
      </c>
      <c r="J1397" s="252">
        <f t="shared" si="297"/>
        <v>0</v>
      </c>
      <c r="K1397" s="217" t="str">
        <f t="shared" si="311"/>
        <v>853,37</v>
      </c>
      <c r="L1397" s="255" t="str">
        <f t="shared" si="311"/>
        <v>73,5</v>
      </c>
      <c r="M1397" s="256" t="str">
        <f t="shared" si="311"/>
        <v>0</v>
      </c>
      <c r="N1397" s="218">
        <f>СН!C1435</f>
        <v>192.65</v>
      </c>
      <c r="O1397" s="260">
        <f>СН!C2179</f>
        <v>16.59</v>
      </c>
      <c r="P1397" s="260">
        <f>СН!C2923</f>
        <v>0</v>
      </c>
      <c r="Q1397" s="218">
        <f t="shared" si="309"/>
        <v>3.3000000000000003</v>
      </c>
      <c r="R1397" s="219">
        <f t="shared" si="309"/>
        <v>1791</v>
      </c>
      <c r="S1397" s="25">
        <f t="shared" si="309"/>
        <v>2406.7600000000002</v>
      </c>
      <c r="T1397" s="25">
        <f t="shared" si="309"/>
        <v>2685.11</v>
      </c>
      <c r="U1397" s="220">
        <f t="shared" si="309"/>
        <v>3142.13</v>
      </c>
    </row>
    <row r="1398" spans="1:21" s="12" customFormat="1" x14ac:dyDescent="0.25">
      <c r="A1398" s="211" t="str">
        <f t="shared" si="310"/>
        <v>27.05.2018</v>
      </c>
      <c r="B1398" s="212">
        <f t="shared" si="310"/>
        <v>20</v>
      </c>
      <c r="C1398" s="211" t="str">
        <f t="shared" si="312"/>
        <v>150-670 кВт</v>
      </c>
      <c r="D1398" s="213">
        <f t="shared" si="300"/>
        <v>2669.5</v>
      </c>
      <c r="E1398" s="214">
        <f t="shared" si="301"/>
        <v>3285.26</v>
      </c>
      <c r="F1398" s="214">
        <f t="shared" si="302"/>
        <v>3563.6100000000006</v>
      </c>
      <c r="G1398" s="215">
        <f t="shared" si="303"/>
        <v>4020.63</v>
      </c>
      <c r="H1398" s="216">
        <f t="shared" si="298"/>
        <v>878.5</v>
      </c>
      <c r="I1398" s="252">
        <f t="shared" si="297"/>
        <v>0</v>
      </c>
      <c r="J1398" s="252">
        <f t="shared" si="297"/>
        <v>9.6300000000000008</v>
      </c>
      <c r="K1398" s="217" t="str">
        <f t="shared" si="311"/>
        <v>714,01</v>
      </c>
      <c r="L1398" s="255" t="str">
        <f t="shared" si="311"/>
        <v>0</v>
      </c>
      <c r="M1398" s="256" t="str">
        <f t="shared" si="311"/>
        <v>7,86</v>
      </c>
      <c r="N1398" s="218">
        <f>СН!C1436</f>
        <v>161.19</v>
      </c>
      <c r="O1398" s="260">
        <f>СН!C2180</f>
        <v>0</v>
      </c>
      <c r="P1398" s="260">
        <f>СН!C2924</f>
        <v>1.77</v>
      </c>
      <c r="Q1398" s="218">
        <f t="shared" si="309"/>
        <v>3.3000000000000003</v>
      </c>
      <c r="R1398" s="219">
        <f t="shared" si="309"/>
        <v>1791</v>
      </c>
      <c r="S1398" s="25">
        <f t="shared" si="309"/>
        <v>2406.7600000000002</v>
      </c>
      <c r="T1398" s="25">
        <f t="shared" si="309"/>
        <v>2685.11</v>
      </c>
      <c r="U1398" s="220">
        <f t="shared" si="309"/>
        <v>3142.13</v>
      </c>
    </row>
    <row r="1399" spans="1:21" s="12" customFormat="1" x14ac:dyDescent="0.25">
      <c r="A1399" s="211" t="str">
        <f t="shared" si="310"/>
        <v>27.05.2018</v>
      </c>
      <c r="B1399" s="212">
        <f t="shared" si="310"/>
        <v>21</v>
      </c>
      <c r="C1399" s="211" t="str">
        <f t="shared" si="312"/>
        <v>150-670 кВт</v>
      </c>
      <c r="D1399" s="213">
        <f t="shared" si="300"/>
        <v>2680.64</v>
      </c>
      <c r="E1399" s="214">
        <f t="shared" si="301"/>
        <v>3296.4</v>
      </c>
      <c r="F1399" s="214">
        <f t="shared" si="302"/>
        <v>3574.75</v>
      </c>
      <c r="G1399" s="215">
        <f t="shared" si="303"/>
        <v>4031.77</v>
      </c>
      <c r="H1399" s="216">
        <f t="shared" si="298"/>
        <v>889.64</v>
      </c>
      <c r="I1399" s="252">
        <f t="shared" si="297"/>
        <v>0</v>
      </c>
      <c r="J1399" s="252">
        <f t="shared" si="297"/>
        <v>159.43</v>
      </c>
      <c r="K1399" s="217" t="str">
        <f t="shared" si="311"/>
        <v>723,1</v>
      </c>
      <c r="L1399" s="255" t="str">
        <f t="shared" si="311"/>
        <v>0</v>
      </c>
      <c r="M1399" s="256" t="str">
        <f t="shared" si="311"/>
        <v>130,07</v>
      </c>
      <c r="N1399" s="218">
        <f>СН!C1437</f>
        <v>163.24</v>
      </c>
      <c r="O1399" s="260">
        <f>СН!C2181</f>
        <v>0</v>
      </c>
      <c r="P1399" s="260">
        <f>СН!C2925</f>
        <v>29.36</v>
      </c>
      <c r="Q1399" s="218">
        <f t="shared" si="309"/>
        <v>3.3000000000000003</v>
      </c>
      <c r="R1399" s="219">
        <f t="shared" si="309"/>
        <v>1791</v>
      </c>
      <c r="S1399" s="25">
        <f t="shared" si="309"/>
        <v>2406.7600000000002</v>
      </c>
      <c r="T1399" s="25">
        <f t="shared" si="309"/>
        <v>2685.11</v>
      </c>
      <c r="U1399" s="220">
        <f t="shared" si="309"/>
        <v>3142.13</v>
      </c>
    </row>
    <row r="1400" spans="1:21" s="12" customFormat="1" x14ac:dyDescent="0.25">
      <c r="A1400" s="211" t="str">
        <f t="shared" si="310"/>
        <v>27.05.2018</v>
      </c>
      <c r="B1400" s="212">
        <f t="shared" si="310"/>
        <v>22</v>
      </c>
      <c r="C1400" s="211" t="str">
        <f t="shared" si="312"/>
        <v>150-670 кВт</v>
      </c>
      <c r="D1400" s="213">
        <f t="shared" si="300"/>
        <v>3073.21</v>
      </c>
      <c r="E1400" s="214">
        <f t="shared" si="301"/>
        <v>3688.9700000000003</v>
      </c>
      <c r="F1400" s="214">
        <f t="shared" si="302"/>
        <v>3967.32</v>
      </c>
      <c r="G1400" s="215">
        <f t="shared" si="303"/>
        <v>4424.34</v>
      </c>
      <c r="H1400" s="216">
        <f t="shared" si="298"/>
        <v>1282.2099999999998</v>
      </c>
      <c r="I1400" s="252">
        <f t="shared" si="297"/>
        <v>0</v>
      </c>
      <c r="J1400" s="252">
        <f t="shared" si="297"/>
        <v>625.74</v>
      </c>
      <c r="K1400" s="217" t="str">
        <f t="shared" si="311"/>
        <v>1043,37</v>
      </c>
      <c r="L1400" s="255" t="str">
        <f t="shared" si="311"/>
        <v>0</v>
      </c>
      <c r="M1400" s="256" t="str">
        <f t="shared" si="311"/>
        <v>510,5</v>
      </c>
      <c r="N1400" s="218">
        <f>СН!C1438</f>
        <v>235.54</v>
      </c>
      <c r="O1400" s="260">
        <f>СН!C2182</f>
        <v>0</v>
      </c>
      <c r="P1400" s="260">
        <f>СН!C2926</f>
        <v>115.24</v>
      </c>
      <c r="Q1400" s="218">
        <f t="shared" si="309"/>
        <v>3.3000000000000003</v>
      </c>
      <c r="R1400" s="219">
        <f t="shared" si="309"/>
        <v>1791</v>
      </c>
      <c r="S1400" s="25">
        <f t="shared" si="309"/>
        <v>2406.7600000000002</v>
      </c>
      <c r="T1400" s="25">
        <f t="shared" si="309"/>
        <v>2685.11</v>
      </c>
      <c r="U1400" s="220">
        <f t="shared" si="309"/>
        <v>3142.13</v>
      </c>
    </row>
    <row r="1401" spans="1:21" s="12" customFormat="1" x14ac:dyDescent="0.25">
      <c r="A1401" s="211" t="str">
        <f t="shared" si="310"/>
        <v>27.05.2018</v>
      </c>
      <c r="B1401" s="212">
        <f t="shared" si="310"/>
        <v>23</v>
      </c>
      <c r="C1401" s="211" t="str">
        <f t="shared" si="312"/>
        <v>150-670 кВт</v>
      </c>
      <c r="D1401" s="213">
        <f t="shared" si="300"/>
        <v>2661.31</v>
      </c>
      <c r="E1401" s="214">
        <f t="shared" si="301"/>
        <v>3277.07</v>
      </c>
      <c r="F1401" s="214">
        <f t="shared" si="302"/>
        <v>3555.42</v>
      </c>
      <c r="G1401" s="215">
        <f t="shared" si="303"/>
        <v>4012.44</v>
      </c>
      <c r="H1401" s="216">
        <f t="shared" si="298"/>
        <v>870.31</v>
      </c>
      <c r="I1401" s="252">
        <f t="shared" si="297"/>
        <v>0</v>
      </c>
      <c r="J1401" s="252">
        <f t="shared" si="297"/>
        <v>257.87</v>
      </c>
      <c r="K1401" s="217" t="str">
        <f t="shared" si="311"/>
        <v>707,33</v>
      </c>
      <c r="L1401" s="255" t="str">
        <f t="shared" si="311"/>
        <v>0</v>
      </c>
      <c r="M1401" s="256" t="str">
        <f t="shared" si="311"/>
        <v>210,38</v>
      </c>
      <c r="N1401" s="218">
        <f>СН!C1439</f>
        <v>159.68</v>
      </c>
      <c r="O1401" s="260">
        <f>СН!C2183</f>
        <v>0</v>
      </c>
      <c r="P1401" s="260">
        <f>СН!C2927</f>
        <v>47.49</v>
      </c>
      <c r="Q1401" s="218">
        <f t="shared" si="309"/>
        <v>3.3000000000000003</v>
      </c>
      <c r="R1401" s="219">
        <f t="shared" si="309"/>
        <v>1791</v>
      </c>
      <c r="S1401" s="25">
        <f t="shared" si="309"/>
        <v>2406.7600000000002</v>
      </c>
      <c r="T1401" s="25">
        <f t="shared" si="309"/>
        <v>2685.11</v>
      </c>
      <c r="U1401" s="220">
        <f t="shared" si="309"/>
        <v>3142.13</v>
      </c>
    </row>
    <row r="1402" spans="1:21" s="12" customFormat="1" x14ac:dyDescent="0.25">
      <c r="A1402" s="211" t="str">
        <f t="shared" si="310"/>
        <v>28.05.2018</v>
      </c>
      <c r="B1402" s="212">
        <f t="shared" si="310"/>
        <v>0</v>
      </c>
      <c r="C1402" s="211" t="str">
        <f t="shared" si="312"/>
        <v>150-670 кВт</v>
      </c>
      <c r="D1402" s="213">
        <f t="shared" si="300"/>
        <v>2632.81</v>
      </c>
      <c r="E1402" s="214">
        <f t="shared" si="301"/>
        <v>3248.57</v>
      </c>
      <c r="F1402" s="214">
        <f t="shared" si="302"/>
        <v>3526.92</v>
      </c>
      <c r="G1402" s="215">
        <f t="shared" si="303"/>
        <v>3983.94</v>
      </c>
      <c r="H1402" s="216">
        <f t="shared" si="298"/>
        <v>841.81</v>
      </c>
      <c r="I1402" s="252">
        <f t="shared" si="297"/>
        <v>0</v>
      </c>
      <c r="J1402" s="252">
        <f t="shared" si="297"/>
        <v>59.93</v>
      </c>
      <c r="K1402" s="217" t="str">
        <f t="shared" si="311"/>
        <v>684,08</v>
      </c>
      <c r="L1402" s="255" t="str">
        <f t="shared" si="311"/>
        <v>0</v>
      </c>
      <c r="M1402" s="256" t="str">
        <f t="shared" si="311"/>
        <v>48,89</v>
      </c>
      <c r="N1402" s="218">
        <f>СН!C1440</f>
        <v>154.43</v>
      </c>
      <c r="O1402" s="260">
        <f>СН!C2184</f>
        <v>0</v>
      </c>
      <c r="P1402" s="260">
        <f>СН!C2928</f>
        <v>11.04</v>
      </c>
      <c r="Q1402" s="218">
        <f t="shared" si="309"/>
        <v>3.3000000000000003</v>
      </c>
      <c r="R1402" s="219">
        <f t="shared" si="309"/>
        <v>1791</v>
      </c>
      <c r="S1402" s="25">
        <f t="shared" si="309"/>
        <v>2406.7600000000002</v>
      </c>
      <c r="T1402" s="25">
        <f t="shared" si="309"/>
        <v>2685.11</v>
      </c>
      <c r="U1402" s="220">
        <f t="shared" si="309"/>
        <v>3142.13</v>
      </c>
    </row>
    <row r="1403" spans="1:21" s="12" customFormat="1" x14ac:dyDescent="0.25">
      <c r="A1403" s="211" t="str">
        <f t="shared" si="310"/>
        <v>28.05.2018</v>
      </c>
      <c r="B1403" s="212">
        <f t="shared" si="310"/>
        <v>1</v>
      </c>
      <c r="C1403" s="211" t="str">
        <f t="shared" si="312"/>
        <v>150-670 кВт</v>
      </c>
      <c r="D1403" s="213">
        <f t="shared" si="300"/>
        <v>2685.76</v>
      </c>
      <c r="E1403" s="214">
        <f t="shared" si="301"/>
        <v>3301.5200000000004</v>
      </c>
      <c r="F1403" s="214">
        <f t="shared" si="302"/>
        <v>3579.87</v>
      </c>
      <c r="G1403" s="215">
        <f t="shared" si="303"/>
        <v>4036.8900000000003</v>
      </c>
      <c r="H1403" s="216">
        <f t="shared" si="298"/>
        <v>894.76</v>
      </c>
      <c r="I1403" s="252">
        <f t="shared" si="297"/>
        <v>0</v>
      </c>
      <c r="J1403" s="252">
        <f t="shared" si="297"/>
        <v>3.63</v>
      </c>
      <c r="K1403" s="217" t="str">
        <f t="shared" si="311"/>
        <v>727,28</v>
      </c>
      <c r="L1403" s="255" t="str">
        <f t="shared" si="311"/>
        <v>0</v>
      </c>
      <c r="M1403" s="256" t="str">
        <f t="shared" si="311"/>
        <v>2,96</v>
      </c>
      <c r="N1403" s="218">
        <f>СН!C1441</f>
        <v>164.18</v>
      </c>
      <c r="O1403" s="260">
        <f>СН!C2185</f>
        <v>0</v>
      </c>
      <c r="P1403" s="260">
        <f>СН!C2929</f>
        <v>0.67</v>
      </c>
      <c r="Q1403" s="218">
        <f t="shared" si="309"/>
        <v>3.3000000000000003</v>
      </c>
      <c r="R1403" s="219">
        <f t="shared" si="309"/>
        <v>1791</v>
      </c>
      <c r="S1403" s="25">
        <f t="shared" si="309"/>
        <v>2406.7600000000002</v>
      </c>
      <c r="T1403" s="25">
        <f t="shared" si="309"/>
        <v>2685.11</v>
      </c>
      <c r="U1403" s="220">
        <f t="shared" si="309"/>
        <v>3142.13</v>
      </c>
    </row>
    <row r="1404" spans="1:21" s="12" customFormat="1" x14ac:dyDescent="0.25">
      <c r="A1404" s="211" t="str">
        <f t="shared" si="310"/>
        <v>28.05.2018</v>
      </c>
      <c r="B1404" s="212">
        <f t="shared" si="310"/>
        <v>2</v>
      </c>
      <c r="C1404" s="211" t="str">
        <f t="shared" si="312"/>
        <v>150-670 кВт</v>
      </c>
      <c r="D1404" s="213">
        <f t="shared" si="300"/>
        <v>2704.92</v>
      </c>
      <c r="E1404" s="214">
        <f t="shared" si="301"/>
        <v>3320.6800000000003</v>
      </c>
      <c r="F1404" s="214">
        <f t="shared" si="302"/>
        <v>3599.03</v>
      </c>
      <c r="G1404" s="215">
        <f t="shared" si="303"/>
        <v>4056.05</v>
      </c>
      <c r="H1404" s="216">
        <f t="shared" si="298"/>
        <v>913.92</v>
      </c>
      <c r="I1404" s="252">
        <f t="shared" si="297"/>
        <v>0</v>
      </c>
      <c r="J1404" s="252">
        <f t="shared" si="297"/>
        <v>29.09</v>
      </c>
      <c r="K1404" s="217" t="str">
        <f t="shared" si="311"/>
        <v>742,91</v>
      </c>
      <c r="L1404" s="255" t="str">
        <f t="shared" si="311"/>
        <v>0</v>
      </c>
      <c r="M1404" s="256" t="str">
        <f t="shared" si="311"/>
        <v>23,73</v>
      </c>
      <c r="N1404" s="218">
        <f>СН!C1442</f>
        <v>167.71</v>
      </c>
      <c r="O1404" s="260">
        <f>СН!C2186</f>
        <v>0</v>
      </c>
      <c r="P1404" s="260">
        <f>СН!C2930</f>
        <v>5.36</v>
      </c>
      <c r="Q1404" s="218">
        <f t="shared" ref="Q1404:U1419" si="313">Q1403</f>
        <v>3.3000000000000003</v>
      </c>
      <c r="R1404" s="219">
        <f t="shared" si="313"/>
        <v>1791</v>
      </c>
      <c r="S1404" s="25">
        <f t="shared" si="313"/>
        <v>2406.7600000000002</v>
      </c>
      <c r="T1404" s="25">
        <f t="shared" si="313"/>
        <v>2685.11</v>
      </c>
      <c r="U1404" s="220">
        <f t="shared" si="313"/>
        <v>3142.13</v>
      </c>
    </row>
    <row r="1405" spans="1:21" s="12" customFormat="1" x14ac:dyDescent="0.25">
      <c r="A1405" s="211" t="str">
        <f t="shared" si="310"/>
        <v>28.05.2018</v>
      </c>
      <c r="B1405" s="212">
        <f t="shared" si="310"/>
        <v>3</v>
      </c>
      <c r="C1405" s="211" t="str">
        <f t="shared" si="312"/>
        <v>150-670 кВт</v>
      </c>
      <c r="D1405" s="213">
        <f t="shared" si="300"/>
        <v>2703.03</v>
      </c>
      <c r="E1405" s="214">
        <f t="shared" si="301"/>
        <v>3318.79</v>
      </c>
      <c r="F1405" s="214">
        <f t="shared" si="302"/>
        <v>3597.14</v>
      </c>
      <c r="G1405" s="215">
        <f t="shared" si="303"/>
        <v>4054.16</v>
      </c>
      <c r="H1405" s="216">
        <f t="shared" si="298"/>
        <v>912.03</v>
      </c>
      <c r="I1405" s="252">
        <f t="shared" si="297"/>
        <v>0</v>
      </c>
      <c r="J1405" s="252">
        <f t="shared" si="297"/>
        <v>47.019999999999996</v>
      </c>
      <c r="K1405" s="217" t="str">
        <f t="shared" si="311"/>
        <v>741,37</v>
      </c>
      <c r="L1405" s="255" t="str">
        <f t="shared" si="311"/>
        <v>0</v>
      </c>
      <c r="M1405" s="256" t="str">
        <f t="shared" si="311"/>
        <v>38,36</v>
      </c>
      <c r="N1405" s="218">
        <f>СН!C1443</f>
        <v>167.36</v>
      </c>
      <c r="O1405" s="260">
        <f>СН!C2187</f>
        <v>0</v>
      </c>
      <c r="P1405" s="260">
        <f>СН!C2931</f>
        <v>8.66</v>
      </c>
      <c r="Q1405" s="218">
        <f t="shared" si="313"/>
        <v>3.3000000000000003</v>
      </c>
      <c r="R1405" s="219">
        <f t="shared" si="313"/>
        <v>1791</v>
      </c>
      <c r="S1405" s="25">
        <f t="shared" si="313"/>
        <v>2406.7600000000002</v>
      </c>
      <c r="T1405" s="25">
        <f t="shared" si="313"/>
        <v>2685.11</v>
      </c>
      <c r="U1405" s="220">
        <f t="shared" si="313"/>
        <v>3142.13</v>
      </c>
    </row>
    <row r="1406" spans="1:21" s="12" customFormat="1" x14ac:dyDescent="0.25">
      <c r="A1406" s="211" t="str">
        <f t="shared" si="310"/>
        <v>28.05.2018</v>
      </c>
      <c r="B1406" s="212">
        <f t="shared" si="310"/>
        <v>4</v>
      </c>
      <c r="C1406" s="211" t="str">
        <f t="shared" si="312"/>
        <v>150-670 кВт</v>
      </c>
      <c r="D1406" s="213">
        <f t="shared" si="300"/>
        <v>2816</v>
      </c>
      <c r="E1406" s="214">
        <f t="shared" si="301"/>
        <v>3431.76</v>
      </c>
      <c r="F1406" s="214">
        <f t="shared" si="302"/>
        <v>3710.1099999999997</v>
      </c>
      <c r="G1406" s="215">
        <f t="shared" si="303"/>
        <v>4167.13</v>
      </c>
      <c r="H1406" s="216">
        <f t="shared" si="298"/>
        <v>1025</v>
      </c>
      <c r="I1406" s="252">
        <f t="shared" si="297"/>
        <v>44.089999999999996</v>
      </c>
      <c r="J1406" s="252">
        <f t="shared" si="297"/>
        <v>0</v>
      </c>
      <c r="K1406" s="217" t="str">
        <f t="shared" si="311"/>
        <v>833,53</v>
      </c>
      <c r="L1406" s="255" t="str">
        <f t="shared" si="311"/>
        <v>35,97</v>
      </c>
      <c r="M1406" s="256" t="str">
        <f t="shared" si="311"/>
        <v>0</v>
      </c>
      <c r="N1406" s="218">
        <f>СН!C1444</f>
        <v>188.17</v>
      </c>
      <c r="O1406" s="260">
        <f>СН!C2188</f>
        <v>8.1199999999999992</v>
      </c>
      <c r="P1406" s="260">
        <f>СН!C2932</f>
        <v>0</v>
      </c>
      <c r="Q1406" s="218">
        <f t="shared" si="313"/>
        <v>3.3000000000000003</v>
      </c>
      <c r="R1406" s="219">
        <f t="shared" si="313"/>
        <v>1791</v>
      </c>
      <c r="S1406" s="25">
        <f t="shared" si="313"/>
        <v>2406.7600000000002</v>
      </c>
      <c r="T1406" s="25">
        <f t="shared" si="313"/>
        <v>2685.11</v>
      </c>
      <c r="U1406" s="220">
        <f t="shared" si="313"/>
        <v>3142.13</v>
      </c>
    </row>
    <row r="1407" spans="1:21" s="12" customFormat="1" x14ac:dyDescent="0.25">
      <c r="A1407" s="211" t="str">
        <f t="shared" si="310"/>
        <v>28.05.2018</v>
      </c>
      <c r="B1407" s="212">
        <f t="shared" si="310"/>
        <v>5</v>
      </c>
      <c r="C1407" s="211" t="str">
        <f t="shared" si="312"/>
        <v>150-670 кВт</v>
      </c>
      <c r="D1407" s="213">
        <f t="shared" si="300"/>
        <v>2815.53</v>
      </c>
      <c r="E1407" s="214">
        <f t="shared" si="301"/>
        <v>3431.2900000000004</v>
      </c>
      <c r="F1407" s="214">
        <f t="shared" si="302"/>
        <v>3709.6400000000003</v>
      </c>
      <c r="G1407" s="215">
        <f t="shared" si="303"/>
        <v>4166.66</v>
      </c>
      <c r="H1407" s="216">
        <f t="shared" si="298"/>
        <v>1024.53</v>
      </c>
      <c r="I1407" s="252">
        <f t="shared" si="297"/>
        <v>83.91</v>
      </c>
      <c r="J1407" s="252">
        <f t="shared" si="297"/>
        <v>0</v>
      </c>
      <c r="K1407" s="217" t="str">
        <f t="shared" si="311"/>
        <v>833,15</v>
      </c>
      <c r="L1407" s="255" t="str">
        <f t="shared" si="311"/>
        <v>68,46</v>
      </c>
      <c r="M1407" s="256" t="str">
        <f t="shared" si="311"/>
        <v>0</v>
      </c>
      <c r="N1407" s="218">
        <f>СН!C1445</f>
        <v>188.08</v>
      </c>
      <c r="O1407" s="260">
        <f>СН!C2189</f>
        <v>15.45</v>
      </c>
      <c r="P1407" s="260">
        <f>СН!C2933</f>
        <v>0</v>
      </c>
      <c r="Q1407" s="218">
        <f t="shared" si="313"/>
        <v>3.3000000000000003</v>
      </c>
      <c r="R1407" s="219">
        <f t="shared" si="313"/>
        <v>1791</v>
      </c>
      <c r="S1407" s="25">
        <f t="shared" si="313"/>
        <v>2406.7600000000002</v>
      </c>
      <c r="T1407" s="25">
        <f t="shared" si="313"/>
        <v>2685.11</v>
      </c>
      <c r="U1407" s="220">
        <f t="shared" si="313"/>
        <v>3142.13</v>
      </c>
    </row>
    <row r="1408" spans="1:21" s="12" customFormat="1" x14ac:dyDescent="0.25">
      <c r="A1408" s="211" t="str">
        <f t="shared" si="310"/>
        <v>28.05.2018</v>
      </c>
      <c r="B1408" s="212">
        <f t="shared" si="310"/>
        <v>6</v>
      </c>
      <c r="C1408" s="211" t="str">
        <f t="shared" si="312"/>
        <v>150-670 кВт</v>
      </c>
      <c r="D1408" s="213">
        <f t="shared" si="300"/>
        <v>2736.4</v>
      </c>
      <c r="E1408" s="214">
        <f t="shared" si="301"/>
        <v>3352.1600000000003</v>
      </c>
      <c r="F1408" s="214">
        <f t="shared" si="302"/>
        <v>3630.51</v>
      </c>
      <c r="G1408" s="215">
        <f t="shared" si="303"/>
        <v>4087.53</v>
      </c>
      <c r="H1408" s="216">
        <f t="shared" si="298"/>
        <v>945.4</v>
      </c>
      <c r="I1408" s="252">
        <f t="shared" si="297"/>
        <v>236.62</v>
      </c>
      <c r="J1408" s="252">
        <f t="shared" si="297"/>
        <v>0</v>
      </c>
      <c r="K1408" s="217" t="str">
        <f t="shared" si="311"/>
        <v>768,59</v>
      </c>
      <c r="L1408" s="255" t="str">
        <f t="shared" si="311"/>
        <v>193,04</v>
      </c>
      <c r="M1408" s="256" t="str">
        <f t="shared" si="311"/>
        <v>0</v>
      </c>
      <c r="N1408" s="218">
        <f>СН!C1446</f>
        <v>173.51</v>
      </c>
      <c r="O1408" s="260">
        <f>СН!C2190</f>
        <v>43.58</v>
      </c>
      <c r="P1408" s="260">
        <f>СН!C2934</f>
        <v>0</v>
      </c>
      <c r="Q1408" s="218">
        <f t="shared" si="313"/>
        <v>3.3000000000000003</v>
      </c>
      <c r="R1408" s="219">
        <f t="shared" si="313"/>
        <v>1791</v>
      </c>
      <c r="S1408" s="25">
        <f t="shared" si="313"/>
        <v>2406.7600000000002</v>
      </c>
      <c r="T1408" s="25">
        <f t="shared" si="313"/>
        <v>2685.11</v>
      </c>
      <c r="U1408" s="220">
        <f t="shared" si="313"/>
        <v>3142.13</v>
      </c>
    </row>
    <row r="1409" spans="1:21" s="12" customFormat="1" x14ac:dyDescent="0.25">
      <c r="A1409" s="211" t="str">
        <f t="shared" si="310"/>
        <v>28.05.2018</v>
      </c>
      <c r="B1409" s="212">
        <f t="shared" si="310"/>
        <v>7</v>
      </c>
      <c r="C1409" s="211" t="str">
        <f t="shared" si="312"/>
        <v>150-670 кВт</v>
      </c>
      <c r="D1409" s="213">
        <f t="shared" si="300"/>
        <v>2648.1099999999997</v>
      </c>
      <c r="E1409" s="214">
        <f t="shared" si="301"/>
        <v>3263.8700000000003</v>
      </c>
      <c r="F1409" s="214">
        <f t="shared" si="302"/>
        <v>3542.2200000000003</v>
      </c>
      <c r="G1409" s="215">
        <f t="shared" si="303"/>
        <v>3999.2400000000002</v>
      </c>
      <c r="H1409" s="216">
        <f t="shared" si="298"/>
        <v>857.1099999999999</v>
      </c>
      <c r="I1409" s="252">
        <f t="shared" si="297"/>
        <v>341.68</v>
      </c>
      <c r="J1409" s="252">
        <f t="shared" si="297"/>
        <v>0</v>
      </c>
      <c r="K1409" s="217" t="str">
        <f t="shared" si="311"/>
        <v>696,56</v>
      </c>
      <c r="L1409" s="255" t="str">
        <f t="shared" si="311"/>
        <v>278,75</v>
      </c>
      <c r="M1409" s="256" t="str">
        <f t="shared" si="311"/>
        <v>0</v>
      </c>
      <c r="N1409" s="218">
        <f>СН!C1447</f>
        <v>157.25</v>
      </c>
      <c r="O1409" s="260">
        <f>СН!C2191</f>
        <v>62.93</v>
      </c>
      <c r="P1409" s="260">
        <f>СН!C2935</f>
        <v>0</v>
      </c>
      <c r="Q1409" s="218">
        <f t="shared" si="313"/>
        <v>3.3000000000000003</v>
      </c>
      <c r="R1409" s="219">
        <f t="shared" si="313"/>
        <v>1791</v>
      </c>
      <c r="S1409" s="25">
        <f t="shared" si="313"/>
        <v>2406.7600000000002</v>
      </c>
      <c r="T1409" s="25">
        <f t="shared" si="313"/>
        <v>2685.11</v>
      </c>
      <c r="U1409" s="220">
        <f t="shared" si="313"/>
        <v>3142.13</v>
      </c>
    </row>
    <row r="1410" spans="1:21" s="12" customFormat="1" x14ac:dyDescent="0.25">
      <c r="A1410" s="211" t="str">
        <f t="shared" ref="A1410:B1425" si="314">A666</f>
        <v>28.05.2018</v>
      </c>
      <c r="B1410" s="212">
        <f t="shared" si="314"/>
        <v>8</v>
      </c>
      <c r="C1410" s="211" t="str">
        <f t="shared" si="312"/>
        <v>150-670 кВт</v>
      </c>
      <c r="D1410" s="213">
        <f t="shared" si="300"/>
        <v>2700.9</v>
      </c>
      <c r="E1410" s="214">
        <f t="shared" si="301"/>
        <v>3316.6600000000003</v>
      </c>
      <c r="F1410" s="214">
        <f t="shared" si="302"/>
        <v>3595.01</v>
      </c>
      <c r="G1410" s="215">
        <f t="shared" si="303"/>
        <v>4052.03</v>
      </c>
      <c r="H1410" s="216">
        <f t="shared" si="298"/>
        <v>909.9</v>
      </c>
      <c r="I1410" s="252">
        <f t="shared" si="297"/>
        <v>224.14000000000001</v>
      </c>
      <c r="J1410" s="252">
        <f t="shared" si="297"/>
        <v>0</v>
      </c>
      <c r="K1410" s="217" t="str">
        <f t="shared" ref="K1410:M1425" si="315">K666</f>
        <v>739,63</v>
      </c>
      <c r="L1410" s="255" t="str">
        <f t="shared" si="315"/>
        <v>182,86</v>
      </c>
      <c r="M1410" s="256" t="str">
        <f t="shared" si="315"/>
        <v>0</v>
      </c>
      <c r="N1410" s="218">
        <f>СН!C1448</f>
        <v>166.97</v>
      </c>
      <c r="O1410" s="260">
        <f>СН!C2192</f>
        <v>41.28</v>
      </c>
      <c r="P1410" s="260">
        <f>СН!C2936</f>
        <v>0</v>
      </c>
      <c r="Q1410" s="218">
        <f t="shared" si="313"/>
        <v>3.3000000000000003</v>
      </c>
      <c r="R1410" s="219">
        <f t="shared" si="313"/>
        <v>1791</v>
      </c>
      <c r="S1410" s="25">
        <f t="shared" si="313"/>
        <v>2406.7600000000002</v>
      </c>
      <c r="T1410" s="25">
        <f t="shared" si="313"/>
        <v>2685.11</v>
      </c>
      <c r="U1410" s="220">
        <f t="shared" si="313"/>
        <v>3142.13</v>
      </c>
    </row>
    <row r="1411" spans="1:21" s="12" customFormat="1" x14ac:dyDescent="0.25">
      <c r="A1411" s="211" t="str">
        <f t="shared" si="314"/>
        <v>28.05.2018</v>
      </c>
      <c r="B1411" s="212">
        <f t="shared" si="314"/>
        <v>9</v>
      </c>
      <c r="C1411" s="211" t="str">
        <f t="shared" si="312"/>
        <v>150-670 кВт</v>
      </c>
      <c r="D1411" s="213">
        <f t="shared" si="300"/>
        <v>2633.59</v>
      </c>
      <c r="E1411" s="214">
        <f t="shared" si="301"/>
        <v>3249.3500000000004</v>
      </c>
      <c r="F1411" s="214">
        <f t="shared" si="302"/>
        <v>3527.7</v>
      </c>
      <c r="G1411" s="215">
        <f t="shared" si="303"/>
        <v>3984.7200000000003</v>
      </c>
      <c r="H1411" s="216">
        <f t="shared" si="298"/>
        <v>842.58999999999992</v>
      </c>
      <c r="I1411" s="252">
        <f t="shared" si="297"/>
        <v>109.62</v>
      </c>
      <c r="J1411" s="252">
        <f t="shared" si="297"/>
        <v>0</v>
      </c>
      <c r="K1411" s="217" t="str">
        <f t="shared" si="315"/>
        <v>684,72</v>
      </c>
      <c r="L1411" s="255" t="str">
        <f t="shared" si="315"/>
        <v>89,43</v>
      </c>
      <c r="M1411" s="256" t="str">
        <f t="shared" si="315"/>
        <v>0</v>
      </c>
      <c r="N1411" s="218">
        <f>СН!C1449</f>
        <v>154.57</v>
      </c>
      <c r="O1411" s="260">
        <f>СН!C2193</f>
        <v>20.190000000000001</v>
      </c>
      <c r="P1411" s="260">
        <f>СН!C2937</f>
        <v>0</v>
      </c>
      <c r="Q1411" s="218">
        <f t="shared" si="313"/>
        <v>3.3000000000000003</v>
      </c>
      <c r="R1411" s="219">
        <f t="shared" si="313"/>
        <v>1791</v>
      </c>
      <c r="S1411" s="25">
        <f t="shared" si="313"/>
        <v>2406.7600000000002</v>
      </c>
      <c r="T1411" s="25">
        <f t="shared" si="313"/>
        <v>2685.11</v>
      </c>
      <c r="U1411" s="220">
        <f t="shared" si="313"/>
        <v>3142.13</v>
      </c>
    </row>
    <row r="1412" spans="1:21" s="12" customFormat="1" x14ac:dyDescent="0.25">
      <c r="A1412" s="211" t="str">
        <f t="shared" si="314"/>
        <v>28.05.2018</v>
      </c>
      <c r="B1412" s="212">
        <f t="shared" si="314"/>
        <v>10</v>
      </c>
      <c r="C1412" s="211" t="str">
        <f t="shared" si="312"/>
        <v>150-670 кВт</v>
      </c>
      <c r="D1412" s="213">
        <f t="shared" si="300"/>
        <v>2635.52</v>
      </c>
      <c r="E1412" s="214">
        <f t="shared" si="301"/>
        <v>3251.28</v>
      </c>
      <c r="F1412" s="214">
        <f t="shared" si="302"/>
        <v>3529.63</v>
      </c>
      <c r="G1412" s="215">
        <f t="shared" si="303"/>
        <v>3986.65</v>
      </c>
      <c r="H1412" s="216">
        <f t="shared" si="298"/>
        <v>844.52</v>
      </c>
      <c r="I1412" s="252">
        <f t="shared" si="297"/>
        <v>0</v>
      </c>
      <c r="J1412" s="252">
        <f t="shared" si="297"/>
        <v>24.43</v>
      </c>
      <c r="K1412" s="217" t="str">
        <f t="shared" si="315"/>
        <v>686,29</v>
      </c>
      <c r="L1412" s="255" t="str">
        <f t="shared" si="315"/>
        <v>0</v>
      </c>
      <c r="M1412" s="256" t="str">
        <f t="shared" si="315"/>
        <v>19,93</v>
      </c>
      <c r="N1412" s="218">
        <f>СН!C1450</f>
        <v>154.93</v>
      </c>
      <c r="O1412" s="260">
        <f>СН!C2194</f>
        <v>0</v>
      </c>
      <c r="P1412" s="260">
        <f>СН!C2938</f>
        <v>4.5</v>
      </c>
      <c r="Q1412" s="218">
        <f t="shared" si="313"/>
        <v>3.3000000000000003</v>
      </c>
      <c r="R1412" s="219">
        <f t="shared" si="313"/>
        <v>1791</v>
      </c>
      <c r="S1412" s="25">
        <f t="shared" si="313"/>
        <v>2406.7600000000002</v>
      </c>
      <c r="T1412" s="25">
        <f t="shared" si="313"/>
        <v>2685.11</v>
      </c>
      <c r="U1412" s="220">
        <f t="shared" si="313"/>
        <v>3142.13</v>
      </c>
    </row>
    <row r="1413" spans="1:21" s="12" customFormat="1" x14ac:dyDescent="0.25">
      <c r="A1413" s="211" t="str">
        <f t="shared" si="314"/>
        <v>28.05.2018</v>
      </c>
      <c r="B1413" s="212">
        <f t="shared" si="314"/>
        <v>11</v>
      </c>
      <c r="C1413" s="211" t="str">
        <f t="shared" si="312"/>
        <v>150-670 кВт</v>
      </c>
      <c r="D1413" s="213">
        <f t="shared" si="300"/>
        <v>2635.62</v>
      </c>
      <c r="E1413" s="214">
        <f t="shared" si="301"/>
        <v>3251.38</v>
      </c>
      <c r="F1413" s="214">
        <f t="shared" si="302"/>
        <v>3529.73</v>
      </c>
      <c r="G1413" s="215">
        <f t="shared" si="303"/>
        <v>3986.75</v>
      </c>
      <c r="H1413" s="216">
        <f t="shared" si="298"/>
        <v>844.61999999999989</v>
      </c>
      <c r="I1413" s="252">
        <f t="shared" si="297"/>
        <v>0</v>
      </c>
      <c r="J1413" s="252">
        <f t="shared" si="297"/>
        <v>119.87</v>
      </c>
      <c r="K1413" s="217" t="str">
        <f t="shared" si="315"/>
        <v>686,37</v>
      </c>
      <c r="L1413" s="255" t="str">
        <f t="shared" si="315"/>
        <v>0</v>
      </c>
      <c r="M1413" s="256" t="str">
        <f t="shared" si="315"/>
        <v>97,79</v>
      </c>
      <c r="N1413" s="218">
        <f>СН!C1451</f>
        <v>154.94999999999999</v>
      </c>
      <c r="O1413" s="260">
        <f>СН!C2195</f>
        <v>0</v>
      </c>
      <c r="P1413" s="260">
        <f>СН!C2939</f>
        <v>22.08</v>
      </c>
      <c r="Q1413" s="218">
        <f t="shared" si="313"/>
        <v>3.3000000000000003</v>
      </c>
      <c r="R1413" s="219">
        <f t="shared" si="313"/>
        <v>1791</v>
      </c>
      <c r="S1413" s="25">
        <f t="shared" si="313"/>
        <v>2406.7600000000002</v>
      </c>
      <c r="T1413" s="25">
        <f t="shared" si="313"/>
        <v>2685.11</v>
      </c>
      <c r="U1413" s="220">
        <f t="shared" si="313"/>
        <v>3142.13</v>
      </c>
    </row>
    <row r="1414" spans="1:21" s="12" customFormat="1" x14ac:dyDescent="0.25">
      <c r="A1414" s="211" t="str">
        <f t="shared" si="314"/>
        <v>28.05.2018</v>
      </c>
      <c r="B1414" s="212">
        <f t="shared" si="314"/>
        <v>12</v>
      </c>
      <c r="C1414" s="211" t="str">
        <f t="shared" si="312"/>
        <v>150-670 кВт</v>
      </c>
      <c r="D1414" s="213">
        <f t="shared" si="300"/>
        <v>2636.17</v>
      </c>
      <c r="E1414" s="214">
        <f t="shared" si="301"/>
        <v>3251.9300000000003</v>
      </c>
      <c r="F1414" s="214">
        <f t="shared" si="302"/>
        <v>3530.28</v>
      </c>
      <c r="G1414" s="215">
        <f t="shared" si="303"/>
        <v>3987.3</v>
      </c>
      <c r="H1414" s="216">
        <f t="shared" si="298"/>
        <v>845.17000000000007</v>
      </c>
      <c r="I1414" s="252">
        <f t="shared" si="297"/>
        <v>155.44</v>
      </c>
      <c r="J1414" s="252">
        <f t="shared" si="297"/>
        <v>0</v>
      </c>
      <c r="K1414" s="217" t="str">
        <f t="shared" si="315"/>
        <v>686,82</v>
      </c>
      <c r="L1414" s="255" t="str">
        <f t="shared" si="315"/>
        <v>126,81</v>
      </c>
      <c r="M1414" s="256" t="str">
        <f t="shared" si="315"/>
        <v>0</v>
      </c>
      <c r="N1414" s="218">
        <f>СН!C1452</f>
        <v>155.05000000000001</v>
      </c>
      <c r="O1414" s="260">
        <f>СН!C2196</f>
        <v>28.63</v>
      </c>
      <c r="P1414" s="260">
        <f>СН!C2940</f>
        <v>0</v>
      </c>
      <c r="Q1414" s="218">
        <f t="shared" si="313"/>
        <v>3.3000000000000003</v>
      </c>
      <c r="R1414" s="219">
        <f t="shared" si="313"/>
        <v>1791</v>
      </c>
      <c r="S1414" s="25">
        <f t="shared" si="313"/>
        <v>2406.7600000000002</v>
      </c>
      <c r="T1414" s="25">
        <f t="shared" si="313"/>
        <v>2685.11</v>
      </c>
      <c r="U1414" s="220">
        <f t="shared" si="313"/>
        <v>3142.13</v>
      </c>
    </row>
    <row r="1415" spans="1:21" s="12" customFormat="1" x14ac:dyDescent="0.25">
      <c r="A1415" s="211" t="str">
        <f t="shared" si="314"/>
        <v>28.05.2018</v>
      </c>
      <c r="B1415" s="212">
        <f t="shared" si="314"/>
        <v>13</v>
      </c>
      <c r="C1415" s="211" t="str">
        <f t="shared" si="312"/>
        <v>150-670 кВт</v>
      </c>
      <c r="D1415" s="213">
        <f t="shared" si="300"/>
        <v>2637.61</v>
      </c>
      <c r="E1415" s="214">
        <f t="shared" si="301"/>
        <v>3253.3700000000003</v>
      </c>
      <c r="F1415" s="214">
        <f t="shared" si="302"/>
        <v>3531.7200000000003</v>
      </c>
      <c r="G1415" s="215">
        <f t="shared" si="303"/>
        <v>3988.7400000000002</v>
      </c>
      <c r="H1415" s="216">
        <f t="shared" si="298"/>
        <v>846.6099999999999</v>
      </c>
      <c r="I1415" s="252">
        <f t="shared" si="297"/>
        <v>154.44</v>
      </c>
      <c r="J1415" s="252">
        <f t="shared" si="297"/>
        <v>0</v>
      </c>
      <c r="K1415" s="217" t="str">
        <f t="shared" si="315"/>
        <v>688</v>
      </c>
      <c r="L1415" s="255" t="str">
        <f t="shared" si="315"/>
        <v>126</v>
      </c>
      <c r="M1415" s="256" t="str">
        <f t="shared" si="315"/>
        <v>0</v>
      </c>
      <c r="N1415" s="218">
        <f>СН!C1453</f>
        <v>155.31</v>
      </c>
      <c r="O1415" s="260">
        <f>СН!C2197</f>
        <v>28.44</v>
      </c>
      <c r="P1415" s="260">
        <f>СН!C2941</f>
        <v>0</v>
      </c>
      <c r="Q1415" s="218">
        <f t="shared" si="313"/>
        <v>3.3000000000000003</v>
      </c>
      <c r="R1415" s="219">
        <f t="shared" si="313"/>
        <v>1791</v>
      </c>
      <c r="S1415" s="25">
        <f t="shared" si="313"/>
        <v>2406.7600000000002</v>
      </c>
      <c r="T1415" s="25">
        <f t="shared" si="313"/>
        <v>2685.11</v>
      </c>
      <c r="U1415" s="220">
        <f t="shared" si="313"/>
        <v>3142.13</v>
      </c>
    </row>
    <row r="1416" spans="1:21" s="12" customFormat="1" x14ac:dyDescent="0.25">
      <c r="A1416" s="211" t="str">
        <f t="shared" si="314"/>
        <v>28.05.2018</v>
      </c>
      <c r="B1416" s="212">
        <f t="shared" si="314"/>
        <v>14</v>
      </c>
      <c r="C1416" s="211" t="str">
        <f t="shared" si="312"/>
        <v>150-670 кВт</v>
      </c>
      <c r="D1416" s="213">
        <f t="shared" si="300"/>
        <v>2637.61</v>
      </c>
      <c r="E1416" s="214">
        <f t="shared" si="301"/>
        <v>3253.3700000000003</v>
      </c>
      <c r="F1416" s="214">
        <f t="shared" si="302"/>
        <v>3531.7200000000003</v>
      </c>
      <c r="G1416" s="215">
        <f t="shared" si="303"/>
        <v>3988.7400000000002</v>
      </c>
      <c r="H1416" s="216">
        <f t="shared" si="298"/>
        <v>846.6099999999999</v>
      </c>
      <c r="I1416" s="252">
        <f t="shared" si="297"/>
        <v>96.83</v>
      </c>
      <c r="J1416" s="252">
        <f t="shared" si="297"/>
        <v>0</v>
      </c>
      <c r="K1416" s="217" t="str">
        <f t="shared" si="315"/>
        <v>688</v>
      </c>
      <c r="L1416" s="255" t="str">
        <f t="shared" si="315"/>
        <v>79</v>
      </c>
      <c r="M1416" s="256" t="str">
        <f t="shared" si="315"/>
        <v>0</v>
      </c>
      <c r="N1416" s="218">
        <f>СН!C1454</f>
        <v>155.31</v>
      </c>
      <c r="O1416" s="260">
        <f>СН!C2198</f>
        <v>17.829999999999998</v>
      </c>
      <c r="P1416" s="260">
        <f>СН!C2942</f>
        <v>0</v>
      </c>
      <c r="Q1416" s="218">
        <f t="shared" si="313"/>
        <v>3.3000000000000003</v>
      </c>
      <c r="R1416" s="219">
        <f t="shared" si="313"/>
        <v>1791</v>
      </c>
      <c r="S1416" s="25">
        <f t="shared" si="313"/>
        <v>2406.7600000000002</v>
      </c>
      <c r="T1416" s="25">
        <f t="shared" si="313"/>
        <v>2685.11</v>
      </c>
      <c r="U1416" s="220">
        <f t="shared" si="313"/>
        <v>3142.13</v>
      </c>
    </row>
    <row r="1417" spans="1:21" s="12" customFormat="1" x14ac:dyDescent="0.25">
      <c r="A1417" s="211" t="str">
        <f t="shared" si="314"/>
        <v>28.05.2018</v>
      </c>
      <c r="B1417" s="212">
        <f t="shared" si="314"/>
        <v>15</v>
      </c>
      <c r="C1417" s="211" t="str">
        <f t="shared" si="312"/>
        <v>150-670 кВт</v>
      </c>
      <c r="D1417" s="213">
        <f t="shared" si="300"/>
        <v>2638.37</v>
      </c>
      <c r="E1417" s="214">
        <f t="shared" si="301"/>
        <v>3254.13</v>
      </c>
      <c r="F1417" s="214">
        <f t="shared" si="302"/>
        <v>3532.48</v>
      </c>
      <c r="G1417" s="215">
        <f t="shared" si="303"/>
        <v>3989.5</v>
      </c>
      <c r="H1417" s="216">
        <f t="shared" si="298"/>
        <v>847.36999999999989</v>
      </c>
      <c r="I1417" s="252">
        <f t="shared" si="297"/>
        <v>157.95000000000002</v>
      </c>
      <c r="J1417" s="252">
        <f t="shared" si="297"/>
        <v>0</v>
      </c>
      <c r="K1417" s="217" t="str">
        <f t="shared" si="315"/>
        <v>688,62</v>
      </c>
      <c r="L1417" s="255" t="str">
        <f t="shared" si="315"/>
        <v>128,86</v>
      </c>
      <c r="M1417" s="256" t="str">
        <f t="shared" si="315"/>
        <v>0</v>
      </c>
      <c r="N1417" s="218">
        <f>СН!C1455</f>
        <v>155.44999999999999</v>
      </c>
      <c r="O1417" s="260">
        <f>СН!C2199</f>
        <v>29.09</v>
      </c>
      <c r="P1417" s="260">
        <f>СН!C2943</f>
        <v>0</v>
      </c>
      <c r="Q1417" s="218">
        <f t="shared" si="313"/>
        <v>3.3000000000000003</v>
      </c>
      <c r="R1417" s="219">
        <f t="shared" si="313"/>
        <v>1791</v>
      </c>
      <c r="S1417" s="25">
        <f t="shared" si="313"/>
        <v>2406.7600000000002</v>
      </c>
      <c r="T1417" s="25">
        <f t="shared" si="313"/>
        <v>2685.11</v>
      </c>
      <c r="U1417" s="220">
        <f t="shared" si="313"/>
        <v>3142.13</v>
      </c>
    </row>
    <row r="1418" spans="1:21" s="12" customFormat="1" x14ac:dyDescent="0.25">
      <c r="A1418" s="211" t="str">
        <f t="shared" si="314"/>
        <v>28.05.2018</v>
      </c>
      <c r="B1418" s="212">
        <f t="shared" si="314"/>
        <v>16</v>
      </c>
      <c r="C1418" s="211" t="str">
        <f t="shared" si="312"/>
        <v>150-670 кВт</v>
      </c>
      <c r="D1418" s="213">
        <f t="shared" si="300"/>
        <v>2637.66</v>
      </c>
      <c r="E1418" s="214">
        <f t="shared" si="301"/>
        <v>3253.42</v>
      </c>
      <c r="F1418" s="214">
        <f t="shared" si="302"/>
        <v>3531.77</v>
      </c>
      <c r="G1418" s="215">
        <f t="shared" si="303"/>
        <v>3988.79</v>
      </c>
      <c r="H1418" s="216">
        <f t="shared" si="298"/>
        <v>846.65999999999985</v>
      </c>
      <c r="I1418" s="252">
        <f t="shared" ref="I1418:J1481" si="316">O1418+L1418</f>
        <v>142.16999999999999</v>
      </c>
      <c r="J1418" s="252">
        <f t="shared" si="316"/>
        <v>0</v>
      </c>
      <c r="K1418" s="217" t="str">
        <f t="shared" si="315"/>
        <v>688,04</v>
      </c>
      <c r="L1418" s="255" t="str">
        <f t="shared" si="315"/>
        <v>115,99</v>
      </c>
      <c r="M1418" s="256" t="str">
        <f t="shared" si="315"/>
        <v>0</v>
      </c>
      <c r="N1418" s="218">
        <f>СН!C1456</f>
        <v>155.32</v>
      </c>
      <c r="O1418" s="260">
        <f>СН!C2200</f>
        <v>26.18</v>
      </c>
      <c r="P1418" s="260">
        <f>СН!C2944</f>
        <v>0</v>
      </c>
      <c r="Q1418" s="218">
        <f t="shared" si="313"/>
        <v>3.3000000000000003</v>
      </c>
      <c r="R1418" s="219">
        <f t="shared" si="313"/>
        <v>1791</v>
      </c>
      <c r="S1418" s="25">
        <f t="shared" si="313"/>
        <v>2406.7600000000002</v>
      </c>
      <c r="T1418" s="25">
        <f t="shared" si="313"/>
        <v>2685.11</v>
      </c>
      <c r="U1418" s="220">
        <f t="shared" si="313"/>
        <v>3142.13</v>
      </c>
    </row>
    <row r="1419" spans="1:21" s="12" customFormat="1" x14ac:dyDescent="0.25">
      <c r="A1419" s="211" t="str">
        <f t="shared" si="314"/>
        <v>28.05.2018</v>
      </c>
      <c r="B1419" s="212">
        <f t="shared" si="314"/>
        <v>17</v>
      </c>
      <c r="C1419" s="211" t="str">
        <f t="shared" si="312"/>
        <v>150-670 кВт</v>
      </c>
      <c r="D1419" s="213">
        <f t="shared" si="300"/>
        <v>2635.3</v>
      </c>
      <c r="E1419" s="214">
        <f t="shared" si="301"/>
        <v>3251.0600000000004</v>
      </c>
      <c r="F1419" s="214">
        <f t="shared" si="302"/>
        <v>3529.4100000000003</v>
      </c>
      <c r="G1419" s="215">
        <f t="shared" si="303"/>
        <v>3986.4300000000003</v>
      </c>
      <c r="H1419" s="216">
        <f t="shared" si="298"/>
        <v>844.3</v>
      </c>
      <c r="I1419" s="252">
        <f t="shared" si="316"/>
        <v>657.58</v>
      </c>
      <c r="J1419" s="252">
        <f t="shared" si="316"/>
        <v>0</v>
      </c>
      <c r="K1419" s="217" t="str">
        <f t="shared" si="315"/>
        <v>686,11</v>
      </c>
      <c r="L1419" s="255" t="str">
        <f t="shared" si="315"/>
        <v>536,47</v>
      </c>
      <c r="M1419" s="256" t="str">
        <f t="shared" si="315"/>
        <v>0</v>
      </c>
      <c r="N1419" s="218">
        <f>СН!C1457</f>
        <v>154.88999999999999</v>
      </c>
      <c r="O1419" s="260">
        <f>СН!C2201</f>
        <v>121.11</v>
      </c>
      <c r="P1419" s="260">
        <f>СН!C2945</f>
        <v>0</v>
      </c>
      <c r="Q1419" s="218">
        <f t="shared" si="313"/>
        <v>3.3000000000000003</v>
      </c>
      <c r="R1419" s="219">
        <f t="shared" si="313"/>
        <v>1791</v>
      </c>
      <c r="S1419" s="25">
        <f t="shared" si="313"/>
        <v>2406.7600000000002</v>
      </c>
      <c r="T1419" s="25">
        <f t="shared" si="313"/>
        <v>2685.11</v>
      </c>
      <c r="U1419" s="220">
        <f t="shared" si="313"/>
        <v>3142.13</v>
      </c>
    </row>
    <row r="1420" spans="1:21" s="12" customFormat="1" x14ac:dyDescent="0.25">
      <c r="A1420" s="211" t="str">
        <f t="shared" si="314"/>
        <v>28.05.2018</v>
      </c>
      <c r="B1420" s="212">
        <f t="shared" si="314"/>
        <v>18</v>
      </c>
      <c r="C1420" s="211" t="str">
        <f t="shared" si="312"/>
        <v>150-670 кВт</v>
      </c>
      <c r="D1420" s="213">
        <f t="shared" si="300"/>
        <v>2639.04</v>
      </c>
      <c r="E1420" s="214">
        <f t="shared" si="301"/>
        <v>3254.8</v>
      </c>
      <c r="F1420" s="214">
        <f t="shared" si="302"/>
        <v>3533.15</v>
      </c>
      <c r="G1420" s="215">
        <f t="shared" si="303"/>
        <v>3990.17</v>
      </c>
      <c r="H1420" s="216">
        <f t="shared" ref="H1420:H1483" si="317">K1420+N1420+Q1420</f>
        <v>848.04</v>
      </c>
      <c r="I1420" s="252">
        <f t="shared" si="316"/>
        <v>86.99</v>
      </c>
      <c r="J1420" s="252">
        <f t="shared" si="316"/>
        <v>0</v>
      </c>
      <c r="K1420" s="217" t="str">
        <f t="shared" si="315"/>
        <v>689,16</v>
      </c>
      <c r="L1420" s="255" t="str">
        <f t="shared" si="315"/>
        <v>70,97</v>
      </c>
      <c r="M1420" s="256" t="str">
        <f t="shared" si="315"/>
        <v>0</v>
      </c>
      <c r="N1420" s="218">
        <f>СН!C1458</f>
        <v>155.58000000000001</v>
      </c>
      <c r="O1420" s="260">
        <f>СН!C2202</f>
        <v>16.02</v>
      </c>
      <c r="P1420" s="260">
        <f>СН!C2946</f>
        <v>0</v>
      </c>
      <c r="Q1420" s="218">
        <f t="shared" ref="Q1420:U1435" si="318">Q1419</f>
        <v>3.3000000000000003</v>
      </c>
      <c r="R1420" s="219">
        <f t="shared" si="318"/>
        <v>1791</v>
      </c>
      <c r="S1420" s="25">
        <f t="shared" si="318"/>
        <v>2406.7600000000002</v>
      </c>
      <c r="T1420" s="25">
        <f t="shared" si="318"/>
        <v>2685.11</v>
      </c>
      <c r="U1420" s="220">
        <f t="shared" si="318"/>
        <v>3142.13</v>
      </c>
    </row>
    <row r="1421" spans="1:21" s="12" customFormat="1" x14ac:dyDescent="0.25">
      <c r="A1421" s="211" t="str">
        <f t="shared" si="314"/>
        <v>28.05.2018</v>
      </c>
      <c r="B1421" s="212">
        <f t="shared" si="314"/>
        <v>19</v>
      </c>
      <c r="C1421" s="211" t="str">
        <f t="shared" si="312"/>
        <v>150-670 кВт</v>
      </c>
      <c r="D1421" s="213">
        <f t="shared" si="300"/>
        <v>2799.63</v>
      </c>
      <c r="E1421" s="214">
        <f t="shared" si="301"/>
        <v>3415.39</v>
      </c>
      <c r="F1421" s="214">
        <f t="shared" si="302"/>
        <v>3693.74</v>
      </c>
      <c r="G1421" s="215">
        <f t="shared" si="303"/>
        <v>4150.76</v>
      </c>
      <c r="H1421" s="216">
        <f t="shared" si="317"/>
        <v>1008.6299999999999</v>
      </c>
      <c r="I1421" s="252">
        <f t="shared" si="316"/>
        <v>66.819999999999993</v>
      </c>
      <c r="J1421" s="252">
        <f t="shared" si="316"/>
        <v>0</v>
      </c>
      <c r="K1421" s="217" t="str">
        <f t="shared" si="315"/>
        <v>820,18</v>
      </c>
      <c r="L1421" s="255" t="str">
        <f t="shared" si="315"/>
        <v>54,51</v>
      </c>
      <c r="M1421" s="256" t="str">
        <f t="shared" si="315"/>
        <v>0</v>
      </c>
      <c r="N1421" s="218">
        <f>СН!C1459</f>
        <v>185.15</v>
      </c>
      <c r="O1421" s="260">
        <f>СН!C2203</f>
        <v>12.31</v>
      </c>
      <c r="P1421" s="260">
        <f>СН!C2947</f>
        <v>0</v>
      </c>
      <c r="Q1421" s="218">
        <f t="shared" si="318"/>
        <v>3.3000000000000003</v>
      </c>
      <c r="R1421" s="219">
        <f t="shared" si="318"/>
        <v>1791</v>
      </c>
      <c r="S1421" s="25">
        <f t="shared" si="318"/>
        <v>2406.7600000000002</v>
      </c>
      <c r="T1421" s="25">
        <f t="shared" si="318"/>
        <v>2685.11</v>
      </c>
      <c r="U1421" s="220">
        <f t="shared" si="318"/>
        <v>3142.13</v>
      </c>
    </row>
    <row r="1422" spans="1:21" s="12" customFormat="1" x14ac:dyDescent="0.25">
      <c r="A1422" s="211" t="str">
        <f t="shared" si="314"/>
        <v>28.05.2018</v>
      </c>
      <c r="B1422" s="212">
        <f t="shared" si="314"/>
        <v>20</v>
      </c>
      <c r="C1422" s="211" t="str">
        <f t="shared" si="312"/>
        <v>150-670 кВт</v>
      </c>
      <c r="D1422" s="213">
        <f t="shared" ref="D1422:D1485" si="319">N1422+Q1422+R1422+K1422</f>
        <v>2665.61</v>
      </c>
      <c r="E1422" s="214">
        <f t="shared" ref="E1422:E1485" si="320">$N1422+$Q1422+S1422+$K1422</f>
        <v>3281.3700000000003</v>
      </c>
      <c r="F1422" s="214">
        <f t="shared" ref="F1422:F1485" si="321">$N1422+$Q1422+T1422+$K1422</f>
        <v>3559.7200000000003</v>
      </c>
      <c r="G1422" s="215">
        <f t="shared" ref="G1422:G1485" si="322">$N1422+$Q1422+U1422+$K1422</f>
        <v>4016.7400000000002</v>
      </c>
      <c r="H1422" s="216">
        <f t="shared" si="317"/>
        <v>874.61</v>
      </c>
      <c r="I1422" s="252">
        <f t="shared" si="316"/>
        <v>684.46</v>
      </c>
      <c r="J1422" s="252">
        <f t="shared" si="316"/>
        <v>0</v>
      </c>
      <c r="K1422" s="217" t="str">
        <f t="shared" si="315"/>
        <v>710,84</v>
      </c>
      <c r="L1422" s="255" t="str">
        <f t="shared" si="315"/>
        <v>558,4</v>
      </c>
      <c r="M1422" s="256" t="str">
        <f t="shared" si="315"/>
        <v>0</v>
      </c>
      <c r="N1422" s="218">
        <f>СН!C1460</f>
        <v>160.47</v>
      </c>
      <c r="O1422" s="260">
        <f>СН!C2204</f>
        <v>126.06</v>
      </c>
      <c r="P1422" s="260">
        <f>СН!C2948</f>
        <v>0</v>
      </c>
      <c r="Q1422" s="218">
        <f t="shared" si="318"/>
        <v>3.3000000000000003</v>
      </c>
      <c r="R1422" s="219">
        <f t="shared" si="318"/>
        <v>1791</v>
      </c>
      <c r="S1422" s="25">
        <f t="shared" si="318"/>
        <v>2406.7600000000002</v>
      </c>
      <c r="T1422" s="25">
        <f t="shared" si="318"/>
        <v>2685.11</v>
      </c>
      <c r="U1422" s="220">
        <f t="shared" si="318"/>
        <v>3142.13</v>
      </c>
    </row>
    <row r="1423" spans="1:21" s="12" customFormat="1" x14ac:dyDescent="0.25">
      <c r="A1423" s="211" t="str">
        <f t="shared" si="314"/>
        <v>28.05.2018</v>
      </c>
      <c r="B1423" s="212">
        <f t="shared" si="314"/>
        <v>21</v>
      </c>
      <c r="C1423" s="211" t="str">
        <f t="shared" si="312"/>
        <v>150-670 кВт</v>
      </c>
      <c r="D1423" s="213">
        <f t="shared" si="319"/>
        <v>2666.16</v>
      </c>
      <c r="E1423" s="214">
        <f t="shared" si="320"/>
        <v>3281.92</v>
      </c>
      <c r="F1423" s="214">
        <f t="shared" si="321"/>
        <v>3560.27</v>
      </c>
      <c r="G1423" s="215">
        <f t="shared" si="322"/>
        <v>4017.29</v>
      </c>
      <c r="H1423" s="216">
        <f t="shared" si="317"/>
        <v>875.15999999999985</v>
      </c>
      <c r="I1423" s="252">
        <f t="shared" si="316"/>
        <v>0</v>
      </c>
      <c r="J1423" s="252">
        <f t="shared" si="316"/>
        <v>163.72</v>
      </c>
      <c r="K1423" s="217" t="str">
        <f t="shared" si="315"/>
        <v>711,29</v>
      </c>
      <c r="L1423" s="255" t="str">
        <f t="shared" si="315"/>
        <v>0</v>
      </c>
      <c r="M1423" s="256" t="str">
        <f t="shared" si="315"/>
        <v>133,57</v>
      </c>
      <c r="N1423" s="218">
        <f>СН!C1461</f>
        <v>160.57</v>
      </c>
      <c r="O1423" s="260">
        <f>СН!C2205</f>
        <v>0</v>
      </c>
      <c r="P1423" s="260">
        <f>СН!C2949</f>
        <v>30.15</v>
      </c>
      <c r="Q1423" s="218">
        <f t="shared" si="318"/>
        <v>3.3000000000000003</v>
      </c>
      <c r="R1423" s="219">
        <f t="shared" si="318"/>
        <v>1791</v>
      </c>
      <c r="S1423" s="25">
        <f t="shared" si="318"/>
        <v>2406.7600000000002</v>
      </c>
      <c r="T1423" s="25">
        <f t="shared" si="318"/>
        <v>2685.11</v>
      </c>
      <c r="U1423" s="220">
        <f t="shared" si="318"/>
        <v>3142.13</v>
      </c>
    </row>
    <row r="1424" spans="1:21" s="12" customFormat="1" x14ac:dyDescent="0.25">
      <c r="A1424" s="211" t="str">
        <f t="shared" si="314"/>
        <v>28.05.2018</v>
      </c>
      <c r="B1424" s="212">
        <f t="shared" si="314"/>
        <v>22</v>
      </c>
      <c r="C1424" s="211" t="str">
        <f t="shared" si="312"/>
        <v>150-670 кВт</v>
      </c>
      <c r="D1424" s="213">
        <f t="shared" si="319"/>
        <v>3022.36</v>
      </c>
      <c r="E1424" s="214">
        <f t="shared" si="320"/>
        <v>3638.12</v>
      </c>
      <c r="F1424" s="214">
        <f t="shared" si="321"/>
        <v>3916.47</v>
      </c>
      <c r="G1424" s="215">
        <f t="shared" si="322"/>
        <v>4373.49</v>
      </c>
      <c r="H1424" s="216">
        <f t="shared" si="317"/>
        <v>1231.3599999999999</v>
      </c>
      <c r="I1424" s="252">
        <f t="shared" si="316"/>
        <v>0</v>
      </c>
      <c r="J1424" s="252">
        <f t="shared" si="316"/>
        <v>554.14</v>
      </c>
      <c r="K1424" s="217" t="str">
        <f t="shared" si="315"/>
        <v>1001,89</v>
      </c>
      <c r="L1424" s="255" t="str">
        <f t="shared" si="315"/>
        <v>0</v>
      </c>
      <c r="M1424" s="256" t="str">
        <f t="shared" si="315"/>
        <v>452,08</v>
      </c>
      <c r="N1424" s="218">
        <f>СН!C1462</f>
        <v>226.17</v>
      </c>
      <c r="O1424" s="260">
        <f>СН!C2206</f>
        <v>0</v>
      </c>
      <c r="P1424" s="260">
        <f>СН!C2950</f>
        <v>102.06</v>
      </c>
      <c r="Q1424" s="218">
        <f t="shared" si="318"/>
        <v>3.3000000000000003</v>
      </c>
      <c r="R1424" s="219">
        <f t="shared" si="318"/>
        <v>1791</v>
      </c>
      <c r="S1424" s="25">
        <f t="shared" si="318"/>
        <v>2406.7600000000002</v>
      </c>
      <c r="T1424" s="25">
        <f t="shared" si="318"/>
        <v>2685.11</v>
      </c>
      <c r="U1424" s="220">
        <f t="shared" si="318"/>
        <v>3142.13</v>
      </c>
    </row>
    <row r="1425" spans="1:21" s="12" customFormat="1" x14ac:dyDescent="0.25">
      <c r="A1425" s="211" t="str">
        <f t="shared" si="314"/>
        <v>28.05.2018</v>
      </c>
      <c r="B1425" s="212">
        <f t="shared" si="314"/>
        <v>23</v>
      </c>
      <c r="C1425" s="211" t="str">
        <f t="shared" si="312"/>
        <v>150-670 кВт</v>
      </c>
      <c r="D1425" s="213">
        <f t="shared" si="319"/>
        <v>2659.16</v>
      </c>
      <c r="E1425" s="214">
        <f t="shared" si="320"/>
        <v>3274.92</v>
      </c>
      <c r="F1425" s="214">
        <f t="shared" si="321"/>
        <v>3553.27</v>
      </c>
      <c r="G1425" s="215">
        <f t="shared" si="322"/>
        <v>4010.29</v>
      </c>
      <c r="H1425" s="216">
        <f t="shared" si="317"/>
        <v>868.16</v>
      </c>
      <c r="I1425" s="252">
        <f t="shared" si="316"/>
        <v>0</v>
      </c>
      <c r="J1425" s="252">
        <f t="shared" si="316"/>
        <v>132.07</v>
      </c>
      <c r="K1425" s="217" t="str">
        <f t="shared" si="315"/>
        <v>705,58</v>
      </c>
      <c r="L1425" s="255" t="str">
        <f t="shared" si="315"/>
        <v>0</v>
      </c>
      <c r="M1425" s="256" t="str">
        <f t="shared" si="315"/>
        <v>107,75</v>
      </c>
      <c r="N1425" s="218">
        <f>СН!C1463</f>
        <v>159.28</v>
      </c>
      <c r="O1425" s="260">
        <f>СН!C2207</f>
        <v>0</v>
      </c>
      <c r="P1425" s="260">
        <f>СН!C2951</f>
        <v>24.32</v>
      </c>
      <c r="Q1425" s="218">
        <f t="shared" si="318"/>
        <v>3.3000000000000003</v>
      </c>
      <c r="R1425" s="219">
        <f t="shared" si="318"/>
        <v>1791</v>
      </c>
      <c r="S1425" s="25">
        <f t="shared" si="318"/>
        <v>2406.7600000000002</v>
      </c>
      <c r="T1425" s="25">
        <f t="shared" si="318"/>
        <v>2685.11</v>
      </c>
      <c r="U1425" s="220">
        <f t="shared" si="318"/>
        <v>3142.13</v>
      </c>
    </row>
    <row r="1426" spans="1:21" s="12" customFormat="1" x14ac:dyDescent="0.25">
      <c r="A1426" s="211" t="str">
        <f t="shared" ref="A1426:B1441" si="323">A682</f>
        <v>29.05.2018</v>
      </c>
      <c r="B1426" s="212">
        <f t="shared" si="323"/>
        <v>0</v>
      </c>
      <c r="C1426" s="211" t="str">
        <f t="shared" si="312"/>
        <v>150-670 кВт</v>
      </c>
      <c r="D1426" s="213">
        <f t="shared" si="319"/>
        <v>2628.9</v>
      </c>
      <c r="E1426" s="214">
        <f t="shared" si="320"/>
        <v>3244.6600000000003</v>
      </c>
      <c r="F1426" s="214">
        <f t="shared" si="321"/>
        <v>3523.01</v>
      </c>
      <c r="G1426" s="215">
        <f t="shared" si="322"/>
        <v>3980.03</v>
      </c>
      <c r="H1426" s="216">
        <f t="shared" si="317"/>
        <v>837.9</v>
      </c>
      <c r="I1426" s="252">
        <f t="shared" si="316"/>
        <v>0</v>
      </c>
      <c r="J1426" s="252">
        <f t="shared" si="316"/>
        <v>103.88</v>
      </c>
      <c r="K1426" s="217" t="str">
        <f t="shared" ref="K1426:M1441" si="324">K682</f>
        <v>680,89</v>
      </c>
      <c r="L1426" s="255" t="str">
        <f t="shared" si="324"/>
        <v>0</v>
      </c>
      <c r="M1426" s="256" t="str">
        <f t="shared" si="324"/>
        <v>84,75</v>
      </c>
      <c r="N1426" s="218">
        <f>СН!C1464</f>
        <v>153.71</v>
      </c>
      <c r="O1426" s="260">
        <f>СН!C2208</f>
        <v>0</v>
      </c>
      <c r="P1426" s="260">
        <f>СН!C2952</f>
        <v>19.13</v>
      </c>
      <c r="Q1426" s="218">
        <f t="shared" si="318"/>
        <v>3.3000000000000003</v>
      </c>
      <c r="R1426" s="219">
        <f t="shared" si="318"/>
        <v>1791</v>
      </c>
      <c r="S1426" s="25">
        <f t="shared" si="318"/>
        <v>2406.7600000000002</v>
      </c>
      <c r="T1426" s="25">
        <f t="shared" si="318"/>
        <v>2685.11</v>
      </c>
      <c r="U1426" s="220">
        <f t="shared" si="318"/>
        <v>3142.13</v>
      </c>
    </row>
    <row r="1427" spans="1:21" s="12" customFormat="1" x14ac:dyDescent="0.25">
      <c r="A1427" s="211" t="str">
        <f t="shared" si="323"/>
        <v>29.05.2018</v>
      </c>
      <c r="B1427" s="212">
        <f t="shared" si="323"/>
        <v>1</v>
      </c>
      <c r="C1427" s="211" t="str">
        <f t="shared" si="312"/>
        <v>150-670 кВт</v>
      </c>
      <c r="D1427" s="213">
        <f t="shared" si="319"/>
        <v>2681.63</v>
      </c>
      <c r="E1427" s="214">
        <f t="shared" si="320"/>
        <v>3297.39</v>
      </c>
      <c r="F1427" s="214">
        <f t="shared" si="321"/>
        <v>3575.74</v>
      </c>
      <c r="G1427" s="215">
        <f t="shared" si="322"/>
        <v>4032.7599999999998</v>
      </c>
      <c r="H1427" s="216">
        <f t="shared" si="317"/>
        <v>890.62999999999988</v>
      </c>
      <c r="I1427" s="252">
        <f t="shared" si="316"/>
        <v>0</v>
      </c>
      <c r="J1427" s="252">
        <f t="shared" si="316"/>
        <v>56.6</v>
      </c>
      <c r="K1427" s="217" t="str">
        <f t="shared" si="324"/>
        <v>723,91</v>
      </c>
      <c r="L1427" s="255" t="str">
        <f t="shared" si="324"/>
        <v>0</v>
      </c>
      <c r="M1427" s="256" t="str">
        <f t="shared" si="324"/>
        <v>46,18</v>
      </c>
      <c r="N1427" s="218">
        <f>СН!C1465</f>
        <v>163.41999999999999</v>
      </c>
      <c r="O1427" s="260">
        <f>СН!C2209</f>
        <v>0</v>
      </c>
      <c r="P1427" s="260">
        <f>СН!C2953</f>
        <v>10.42</v>
      </c>
      <c r="Q1427" s="218">
        <f t="shared" si="318"/>
        <v>3.3000000000000003</v>
      </c>
      <c r="R1427" s="219">
        <f t="shared" si="318"/>
        <v>1791</v>
      </c>
      <c r="S1427" s="25">
        <f t="shared" si="318"/>
        <v>2406.7600000000002</v>
      </c>
      <c r="T1427" s="25">
        <f t="shared" si="318"/>
        <v>2685.11</v>
      </c>
      <c r="U1427" s="220">
        <f t="shared" si="318"/>
        <v>3142.13</v>
      </c>
    </row>
    <row r="1428" spans="1:21" s="12" customFormat="1" x14ac:dyDescent="0.25">
      <c r="A1428" s="211" t="str">
        <f t="shared" si="323"/>
        <v>29.05.2018</v>
      </c>
      <c r="B1428" s="212">
        <f t="shared" si="323"/>
        <v>2</v>
      </c>
      <c r="C1428" s="211" t="str">
        <f t="shared" si="312"/>
        <v>150-670 кВт</v>
      </c>
      <c r="D1428" s="213">
        <f t="shared" si="319"/>
        <v>2700.56</v>
      </c>
      <c r="E1428" s="214">
        <f t="shared" si="320"/>
        <v>3316.32</v>
      </c>
      <c r="F1428" s="214">
        <f t="shared" si="321"/>
        <v>3594.67</v>
      </c>
      <c r="G1428" s="215">
        <f t="shared" si="322"/>
        <v>4051.69</v>
      </c>
      <c r="H1428" s="216">
        <f t="shared" si="317"/>
        <v>909.56</v>
      </c>
      <c r="I1428" s="252">
        <f t="shared" si="316"/>
        <v>0</v>
      </c>
      <c r="J1428" s="252">
        <f t="shared" si="316"/>
        <v>23.61</v>
      </c>
      <c r="K1428" s="217" t="str">
        <f t="shared" si="324"/>
        <v>739,35</v>
      </c>
      <c r="L1428" s="255" t="str">
        <f t="shared" si="324"/>
        <v>0</v>
      </c>
      <c r="M1428" s="256" t="str">
        <f t="shared" si="324"/>
        <v>19,26</v>
      </c>
      <c r="N1428" s="218">
        <f>СН!C1466</f>
        <v>166.91</v>
      </c>
      <c r="O1428" s="260">
        <f>СН!C2210</f>
        <v>0</v>
      </c>
      <c r="P1428" s="260">
        <f>СН!C2954</f>
        <v>4.3499999999999996</v>
      </c>
      <c r="Q1428" s="218">
        <f t="shared" si="318"/>
        <v>3.3000000000000003</v>
      </c>
      <c r="R1428" s="219">
        <f t="shared" si="318"/>
        <v>1791</v>
      </c>
      <c r="S1428" s="25">
        <f t="shared" si="318"/>
        <v>2406.7600000000002</v>
      </c>
      <c r="T1428" s="25">
        <f t="shared" si="318"/>
        <v>2685.11</v>
      </c>
      <c r="U1428" s="220">
        <f t="shared" si="318"/>
        <v>3142.13</v>
      </c>
    </row>
    <row r="1429" spans="1:21" s="12" customFormat="1" x14ac:dyDescent="0.25">
      <c r="A1429" s="211" t="str">
        <f t="shared" si="323"/>
        <v>29.05.2018</v>
      </c>
      <c r="B1429" s="212">
        <f t="shared" si="323"/>
        <v>3</v>
      </c>
      <c r="C1429" s="211" t="str">
        <f t="shared" si="312"/>
        <v>150-670 кВт</v>
      </c>
      <c r="D1429" s="213">
        <f t="shared" si="319"/>
        <v>2698.23</v>
      </c>
      <c r="E1429" s="214">
        <f t="shared" si="320"/>
        <v>3313.9900000000007</v>
      </c>
      <c r="F1429" s="214">
        <f t="shared" si="321"/>
        <v>3592.34</v>
      </c>
      <c r="G1429" s="215">
        <f t="shared" si="322"/>
        <v>4049.3600000000006</v>
      </c>
      <c r="H1429" s="216">
        <f t="shared" si="317"/>
        <v>907.23</v>
      </c>
      <c r="I1429" s="252">
        <f t="shared" si="316"/>
        <v>0</v>
      </c>
      <c r="J1429" s="252">
        <f t="shared" si="316"/>
        <v>828.75</v>
      </c>
      <c r="K1429" s="217" t="str">
        <f t="shared" si="324"/>
        <v>737,45</v>
      </c>
      <c r="L1429" s="255" t="str">
        <f t="shared" si="324"/>
        <v>0</v>
      </c>
      <c r="M1429" s="256" t="str">
        <f t="shared" si="324"/>
        <v>676,12</v>
      </c>
      <c r="N1429" s="218">
        <f>СН!C1467</f>
        <v>166.48</v>
      </c>
      <c r="O1429" s="260">
        <f>СН!C2211</f>
        <v>0</v>
      </c>
      <c r="P1429" s="260">
        <f>СН!C2955</f>
        <v>152.63</v>
      </c>
      <c r="Q1429" s="218">
        <f t="shared" si="318"/>
        <v>3.3000000000000003</v>
      </c>
      <c r="R1429" s="219">
        <f t="shared" si="318"/>
        <v>1791</v>
      </c>
      <c r="S1429" s="25">
        <f t="shared" si="318"/>
        <v>2406.7600000000002</v>
      </c>
      <c r="T1429" s="25">
        <f t="shared" si="318"/>
        <v>2685.11</v>
      </c>
      <c r="U1429" s="220">
        <f t="shared" si="318"/>
        <v>3142.13</v>
      </c>
    </row>
    <row r="1430" spans="1:21" s="12" customFormat="1" x14ac:dyDescent="0.25">
      <c r="A1430" s="211" t="str">
        <f t="shared" si="323"/>
        <v>29.05.2018</v>
      </c>
      <c r="B1430" s="212">
        <f t="shared" si="323"/>
        <v>4</v>
      </c>
      <c r="C1430" s="211" t="str">
        <f t="shared" si="312"/>
        <v>150-670 кВт</v>
      </c>
      <c r="D1430" s="213">
        <f t="shared" si="319"/>
        <v>2796.3199999999997</v>
      </c>
      <c r="E1430" s="214">
        <f t="shared" si="320"/>
        <v>3412.0800000000004</v>
      </c>
      <c r="F1430" s="214">
        <f t="shared" si="321"/>
        <v>3690.4300000000003</v>
      </c>
      <c r="G1430" s="215">
        <f t="shared" si="322"/>
        <v>4147.4500000000007</v>
      </c>
      <c r="H1430" s="216">
        <f t="shared" si="317"/>
        <v>1005.3199999999999</v>
      </c>
      <c r="I1430" s="252">
        <f t="shared" si="316"/>
        <v>0</v>
      </c>
      <c r="J1430" s="252">
        <f t="shared" si="316"/>
        <v>26.79</v>
      </c>
      <c r="K1430" s="217" t="str">
        <f t="shared" si="324"/>
        <v>817,48</v>
      </c>
      <c r="L1430" s="255" t="str">
        <f t="shared" si="324"/>
        <v>0</v>
      </c>
      <c r="M1430" s="256" t="str">
        <f t="shared" si="324"/>
        <v>21,86</v>
      </c>
      <c r="N1430" s="218">
        <f>СН!C1468</f>
        <v>184.54</v>
      </c>
      <c r="O1430" s="260">
        <f>СН!C2212</f>
        <v>0</v>
      </c>
      <c r="P1430" s="260">
        <f>СН!C2956</f>
        <v>4.93</v>
      </c>
      <c r="Q1430" s="218">
        <f t="shared" si="318"/>
        <v>3.3000000000000003</v>
      </c>
      <c r="R1430" s="219">
        <f t="shared" si="318"/>
        <v>1791</v>
      </c>
      <c r="S1430" s="25">
        <f t="shared" si="318"/>
        <v>2406.7600000000002</v>
      </c>
      <c r="T1430" s="25">
        <f t="shared" si="318"/>
        <v>2685.11</v>
      </c>
      <c r="U1430" s="220">
        <f t="shared" si="318"/>
        <v>3142.13</v>
      </c>
    </row>
    <row r="1431" spans="1:21" s="12" customFormat="1" x14ac:dyDescent="0.25">
      <c r="A1431" s="211" t="str">
        <f t="shared" si="323"/>
        <v>29.05.2018</v>
      </c>
      <c r="B1431" s="212">
        <f t="shared" si="323"/>
        <v>5</v>
      </c>
      <c r="C1431" s="211" t="str">
        <f t="shared" si="312"/>
        <v>150-670 кВт</v>
      </c>
      <c r="D1431" s="213">
        <f t="shared" si="319"/>
        <v>2813.46</v>
      </c>
      <c r="E1431" s="214">
        <f t="shared" si="320"/>
        <v>3429.2200000000003</v>
      </c>
      <c r="F1431" s="214">
        <f t="shared" si="321"/>
        <v>3707.57</v>
      </c>
      <c r="G1431" s="215">
        <f t="shared" si="322"/>
        <v>4164.59</v>
      </c>
      <c r="H1431" s="216">
        <f t="shared" si="317"/>
        <v>1022.46</v>
      </c>
      <c r="I1431" s="252">
        <f t="shared" si="316"/>
        <v>103.72</v>
      </c>
      <c r="J1431" s="252">
        <f t="shared" si="316"/>
        <v>0</v>
      </c>
      <c r="K1431" s="217" t="str">
        <f t="shared" si="324"/>
        <v>831,46</v>
      </c>
      <c r="L1431" s="255" t="str">
        <f t="shared" si="324"/>
        <v>84,62</v>
      </c>
      <c r="M1431" s="256" t="str">
        <f t="shared" si="324"/>
        <v>0</v>
      </c>
      <c r="N1431" s="218">
        <f>СН!C1469</f>
        <v>187.7</v>
      </c>
      <c r="O1431" s="260">
        <f>СН!C2213</f>
        <v>19.100000000000001</v>
      </c>
      <c r="P1431" s="260">
        <f>СН!C2957</f>
        <v>0</v>
      </c>
      <c r="Q1431" s="218">
        <f t="shared" si="318"/>
        <v>3.3000000000000003</v>
      </c>
      <c r="R1431" s="219">
        <f t="shared" si="318"/>
        <v>1791</v>
      </c>
      <c r="S1431" s="25">
        <f t="shared" si="318"/>
        <v>2406.7600000000002</v>
      </c>
      <c r="T1431" s="25">
        <f t="shared" si="318"/>
        <v>2685.11</v>
      </c>
      <c r="U1431" s="220">
        <f t="shared" si="318"/>
        <v>3142.13</v>
      </c>
    </row>
    <row r="1432" spans="1:21" s="12" customFormat="1" x14ac:dyDescent="0.25">
      <c r="A1432" s="211" t="str">
        <f t="shared" si="323"/>
        <v>29.05.2018</v>
      </c>
      <c r="B1432" s="212">
        <f t="shared" si="323"/>
        <v>6</v>
      </c>
      <c r="C1432" s="211" t="str">
        <f t="shared" si="312"/>
        <v>150-670 кВт</v>
      </c>
      <c r="D1432" s="213">
        <f t="shared" si="319"/>
        <v>2733.81</v>
      </c>
      <c r="E1432" s="214">
        <f t="shared" si="320"/>
        <v>3349.57</v>
      </c>
      <c r="F1432" s="214">
        <f t="shared" si="321"/>
        <v>3627.92</v>
      </c>
      <c r="G1432" s="215">
        <f t="shared" si="322"/>
        <v>4084.94</v>
      </c>
      <c r="H1432" s="216">
        <f t="shared" si="317"/>
        <v>942.81</v>
      </c>
      <c r="I1432" s="252">
        <f t="shared" si="316"/>
        <v>101.96000000000001</v>
      </c>
      <c r="J1432" s="252">
        <f t="shared" si="316"/>
        <v>0</v>
      </c>
      <c r="K1432" s="217" t="str">
        <f t="shared" si="324"/>
        <v>766,48</v>
      </c>
      <c r="L1432" s="255" t="str">
        <f t="shared" si="324"/>
        <v>83,18</v>
      </c>
      <c r="M1432" s="256" t="str">
        <f t="shared" si="324"/>
        <v>0</v>
      </c>
      <c r="N1432" s="218">
        <f>СН!C1470</f>
        <v>173.03</v>
      </c>
      <c r="O1432" s="260">
        <f>СН!C2214</f>
        <v>18.78</v>
      </c>
      <c r="P1432" s="260">
        <f>СН!C2958</f>
        <v>0</v>
      </c>
      <c r="Q1432" s="218">
        <f t="shared" si="318"/>
        <v>3.3000000000000003</v>
      </c>
      <c r="R1432" s="219">
        <f t="shared" si="318"/>
        <v>1791</v>
      </c>
      <c r="S1432" s="25">
        <f t="shared" si="318"/>
        <v>2406.7600000000002</v>
      </c>
      <c r="T1432" s="25">
        <f t="shared" si="318"/>
        <v>2685.11</v>
      </c>
      <c r="U1432" s="220">
        <f t="shared" si="318"/>
        <v>3142.13</v>
      </c>
    </row>
    <row r="1433" spans="1:21" s="12" customFormat="1" x14ac:dyDescent="0.25">
      <c r="A1433" s="211" t="str">
        <f t="shared" si="323"/>
        <v>29.05.2018</v>
      </c>
      <c r="B1433" s="212">
        <f t="shared" si="323"/>
        <v>7</v>
      </c>
      <c r="C1433" s="211" t="str">
        <f t="shared" si="312"/>
        <v>150-670 кВт</v>
      </c>
      <c r="D1433" s="213">
        <f t="shared" si="319"/>
        <v>2665.28</v>
      </c>
      <c r="E1433" s="214">
        <f t="shared" si="320"/>
        <v>3281.0400000000004</v>
      </c>
      <c r="F1433" s="214">
        <f t="shared" si="321"/>
        <v>3559.3900000000003</v>
      </c>
      <c r="G1433" s="215">
        <f t="shared" si="322"/>
        <v>4016.4100000000003</v>
      </c>
      <c r="H1433" s="216">
        <f t="shared" si="317"/>
        <v>874.28</v>
      </c>
      <c r="I1433" s="252">
        <f t="shared" si="316"/>
        <v>83.49</v>
      </c>
      <c r="J1433" s="252">
        <f t="shared" si="316"/>
        <v>0</v>
      </c>
      <c r="K1433" s="217" t="str">
        <f t="shared" si="324"/>
        <v>710,57</v>
      </c>
      <c r="L1433" s="255" t="str">
        <f t="shared" si="324"/>
        <v>68,11</v>
      </c>
      <c r="M1433" s="256" t="str">
        <f t="shared" si="324"/>
        <v>0</v>
      </c>
      <c r="N1433" s="218">
        <f>СН!C1471</f>
        <v>160.41</v>
      </c>
      <c r="O1433" s="260">
        <f>СН!C2215</f>
        <v>15.38</v>
      </c>
      <c r="P1433" s="260">
        <f>СН!C2959</f>
        <v>0</v>
      </c>
      <c r="Q1433" s="218">
        <f t="shared" si="318"/>
        <v>3.3000000000000003</v>
      </c>
      <c r="R1433" s="219">
        <f t="shared" si="318"/>
        <v>1791</v>
      </c>
      <c r="S1433" s="25">
        <f t="shared" si="318"/>
        <v>2406.7600000000002</v>
      </c>
      <c r="T1433" s="25">
        <f t="shared" si="318"/>
        <v>2685.11</v>
      </c>
      <c r="U1433" s="220">
        <f t="shared" si="318"/>
        <v>3142.13</v>
      </c>
    </row>
    <row r="1434" spans="1:21" s="12" customFormat="1" x14ac:dyDescent="0.25">
      <c r="A1434" s="211" t="str">
        <f t="shared" si="323"/>
        <v>29.05.2018</v>
      </c>
      <c r="B1434" s="212">
        <f t="shared" si="323"/>
        <v>8</v>
      </c>
      <c r="C1434" s="211" t="str">
        <f t="shared" si="312"/>
        <v>150-670 кВт</v>
      </c>
      <c r="D1434" s="213">
        <f t="shared" si="319"/>
        <v>2659.17</v>
      </c>
      <c r="E1434" s="214">
        <f t="shared" si="320"/>
        <v>3274.9300000000003</v>
      </c>
      <c r="F1434" s="214">
        <f t="shared" si="321"/>
        <v>3553.28</v>
      </c>
      <c r="G1434" s="215">
        <f t="shared" si="322"/>
        <v>4010.3</v>
      </c>
      <c r="H1434" s="216">
        <f t="shared" si="317"/>
        <v>868.17</v>
      </c>
      <c r="I1434" s="252">
        <f t="shared" si="316"/>
        <v>48.06</v>
      </c>
      <c r="J1434" s="252">
        <f t="shared" si="316"/>
        <v>0</v>
      </c>
      <c r="K1434" s="217" t="str">
        <f t="shared" si="324"/>
        <v>705,59</v>
      </c>
      <c r="L1434" s="255" t="str">
        <f t="shared" si="324"/>
        <v>39,21</v>
      </c>
      <c r="M1434" s="256" t="str">
        <f t="shared" si="324"/>
        <v>0</v>
      </c>
      <c r="N1434" s="218">
        <f>СН!C1472</f>
        <v>159.28</v>
      </c>
      <c r="O1434" s="260">
        <f>СН!C2216</f>
        <v>8.85</v>
      </c>
      <c r="P1434" s="260">
        <f>СН!C2960</f>
        <v>0</v>
      </c>
      <c r="Q1434" s="218">
        <f t="shared" si="318"/>
        <v>3.3000000000000003</v>
      </c>
      <c r="R1434" s="219">
        <f t="shared" si="318"/>
        <v>1791</v>
      </c>
      <c r="S1434" s="25">
        <f t="shared" si="318"/>
        <v>2406.7600000000002</v>
      </c>
      <c r="T1434" s="25">
        <f t="shared" si="318"/>
        <v>2685.11</v>
      </c>
      <c r="U1434" s="220">
        <f t="shared" si="318"/>
        <v>3142.13</v>
      </c>
    </row>
    <row r="1435" spans="1:21" s="12" customFormat="1" x14ac:dyDescent="0.25">
      <c r="A1435" s="211" t="str">
        <f t="shared" si="323"/>
        <v>29.05.2018</v>
      </c>
      <c r="B1435" s="212">
        <f t="shared" si="323"/>
        <v>9</v>
      </c>
      <c r="C1435" s="211" t="str">
        <f t="shared" si="312"/>
        <v>150-670 кВт</v>
      </c>
      <c r="D1435" s="213">
        <f t="shared" si="319"/>
        <v>2638.58</v>
      </c>
      <c r="E1435" s="214">
        <f t="shared" si="320"/>
        <v>3254.34</v>
      </c>
      <c r="F1435" s="214">
        <f t="shared" si="321"/>
        <v>3532.69</v>
      </c>
      <c r="G1435" s="215">
        <f t="shared" si="322"/>
        <v>3989.71</v>
      </c>
      <c r="H1435" s="216">
        <f t="shared" si="317"/>
        <v>847.57999999999993</v>
      </c>
      <c r="I1435" s="252">
        <f t="shared" si="316"/>
        <v>85.66</v>
      </c>
      <c r="J1435" s="252">
        <f t="shared" si="316"/>
        <v>0</v>
      </c>
      <c r="K1435" s="217" t="str">
        <f t="shared" si="324"/>
        <v>688,79</v>
      </c>
      <c r="L1435" s="255" t="str">
        <f t="shared" si="324"/>
        <v>69,88</v>
      </c>
      <c r="M1435" s="256" t="str">
        <f t="shared" si="324"/>
        <v>0</v>
      </c>
      <c r="N1435" s="218">
        <f>СН!C1473</f>
        <v>155.49</v>
      </c>
      <c r="O1435" s="260">
        <f>СН!C2217</f>
        <v>15.78</v>
      </c>
      <c r="P1435" s="260">
        <f>СН!C2961</f>
        <v>0</v>
      </c>
      <c r="Q1435" s="218">
        <f t="shared" si="318"/>
        <v>3.3000000000000003</v>
      </c>
      <c r="R1435" s="219">
        <f t="shared" si="318"/>
        <v>1791</v>
      </c>
      <c r="S1435" s="25">
        <f t="shared" si="318"/>
        <v>2406.7600000000002</v>
      </c>
      <c r="T1435" s="25">
        <f t="shared" si="318"/>
        <v>2685.11</v>
      </c>
      <c r="U1435" s="220">
        <f t="shared" si="318"/>
        <v>3142.13</v>
      </c>
    </row>
    <row r="1436" spans="1:21" s="12" customFormat="1" x14ac:dyDescent="0.25">
      <c r="A1436" s="211" t="str">
        <f t="shared" si="323"/>
        <v>29.05.2018</v>
      </c>
      <c r="B1436" s="212">
        <f t="shared" si="323"/>
        <v>10</v>
      </c>
      <c r="C1436" s="211" t="str">
        <f t="shared" si="312"/>
        <v>150-670 кВт</v>
      </c>
      <c r="D1436" s="213">
        <f t="shared" si="319"/>
        <v>2665.46</v>
      </c>
      <c r="E1436" s="214">
        <f t="shared" si="320"/>
        <v>3281.2200000000003</v>
      </c>
      <c r="F1436" s="214">
        <f t="shared" si="321"/>
        <v>3559.5700000000006</v>
      </c>
      <c r="G1436" s="215">
        <f t="shared" si="322"/>
        <v>4016.59</v>
      </c>
      <c r="H1436" s="216">
        <f t="shared" si="317"/>
        <v>874.46</v>
      </c>
      <c r="I1436" s="252">
        <f t="shared" si="316"/>
        <v>0.01</v>
      </c>
      <c r="J1436" s="252">
        <f t="shared" si="316"/>
        <v>160.4</v>
      </c>
      <c r="K1436" s="217" t="str">
        <f t="shared" si="324"/>
        <v>710,72</v>
      </c>
      <c r="L1436" s="255" t="str">
        <f t="shared" si="324"/>
        <v>0,01</v>
      </c>
      <c r="M1436" s="256" t="str">
        <f t="shared" si="324"/>
        <v>130,86</v>
      </c>
      <c r="N1436" s="218">
        <f>СН!C1474</f>
        <v>160.44</v>
      </c>
      <c r="O1436" s="260">
        <f>СН!C2218</f>
        <v>0</v>
      </c>
      <c r="P1436" s="260">
        <f>СН!C2962</f>
        <v>29.54</v>
      </c>
      <c r="Q1436" s="218">
        <f t="shared" ref="Q1436:U1451" si="325">Q1435</f>
        <v>3.3000000000000003</v>
      </c>
      <c r="R1436" s="219">
        <f t="shared" si="325"/>
        <v>1791</v>
      </c>
      <c r="S1436" s="25">
        <f t="shared" si="325"/>
        <v>2406.7600000000002</v>
      </c>
      <c r="T1436" s="25">
        <f t="shared" si="325"/>
        <v>2685.11</v>
      </c>
      <c r="U1436" s="220">
        <f t="shared" si="325"/>
        <v>3142.13</v>
      </c>
    </row>
    <row r="1437" spans="1:21" s="12" customFormat="1" x14ac:dyDescent="0.25">
      <c r="A1437" s="211" t="str">
        <f t="shared" si="323"/>
        <v>29.05.2018</v>
      </c>
      <c r="B1437" s="212">
        <f t="shared" si="323"/>
        <v>11</v>
      </c>
      <c r="C1437" s="211" t="str">
        <f t="shared" si="312"/>
        <v>150-670 кВт</v>
      </c>
      <c r="D1437" s="213">
        <f t="shared" si="319"/>
        <v>2679.2200000000003</v>
      </c>
      <c r="E1437" s="214">
        <f t="shared" si="320"/>
        <v>3294.9800000000005</v>
      </c>
      <c r="F1437" s="214">
        <f t="shared" si="321"/>
        <v>3573.3300000000004</v>
      </c>
      <c r="G1437" s="215">
        <f t="shared" si="322"/>
        <v>4030.3500000000004</v>
      </c>
      <c r="H1437" s="216">
        <f t="shared" si="317"/>
        <v>888.22</v>
      </c>
      <c r="I1437" s="252">
        <f t="shared" si="316"/>
        <v>0.01</v>
      </c>
      <c r="J1437" s="252">
        <f t="shared" si="316"/>
        <v>281.51</v>
      </c>
      <c r="K1437" s="217" t="str">
        <f t="shared" si="324"/>
        <v>721,94</v>
      </c>
      <c r="L1437" s="255" t="str">
        <f t="shared" si="324"/>
        <v>0,01</v>
      </c>
      <c r="M1437" s="256" t="str">
        <f t="shared" si="324"/>
        <v>229,66</v>
      </c>
      <c r="N1437" s="218">
        <f>СН!C1475</f>
        <v>162.97999999999999</v>
      </c>
      <c r="O1437" s="260">
        <f>СН!C2219</f>
        <v>0</v>
      </c>
      <c r="P1437" s="260">
        <f>СН!C2963</f>
        <v>51.85</v>
      </c>
      <c r="Q1437" s="218">
        <f t="shared" si="325"/>
        <v>3.3000000000000003</v>
      </c>
      <c r="R1437" s="219">
        <f t="shared" si="325"/>
        <v>1791</v>
      </c>
      <c r="S1437" s="25">
        <f t="shared" si="325"/>
        <v>2406.7600000000002</v>
      </c>
      <c r="T1437" s="25">
        <f t="shared" si="325"/>
        <v>2685.11</v>
      </c>
      <c r="U1437" s="220">
        <f t="shared" si="325"/>
        <v>3142.13</v>
      </c>
    </row>
    <row r="1438" spans="1:21" s="12" customFormat="1" x14ac:dyDescent="0.25">
      <c r="A1438" s="211" t="str">
        <f t="shared" si="323"/>
        <v>29.05.2018</v>
      </c>
      <c r="B1438" s="212">
        <f t="shared" si="323"/>
        <v>12</v>
      </c>
      <c r="C1438" s="211" t="str">
        <f t="shared" si="312"/>
        <v>150-670 кВт</v>
      </c>
      <c r="D1438" s="213">
        <f t="shared" si="319"/>
        <v>2662.7</v>
      </c>
      <c r="E1438" s="214">
        <f t="shared" si="320"/>
        <v>3278.46</v>
      </c>
      <c r="F1438" s="214">
        <f t="shared" si="321"/>
        <v>3556.8100000000004</v>
      </c>
      <c r="G1438" s="215">
        <f t="shared" si="322"/>
        <v>4013.83</v>
      </c>
      <c r="H1438" s="216">
        <f t="shared" si="317"/>
        <v>871.7</v>
      </c>
      <c r="I1438" s="252">
        <f t="shared" si="316"/>
        <v>0</v>
      </c>
      <c r="J1438" s="252">
        <f t="shared" si="316"/>
        <v>118.97999999999999</v>
      </c>
      <c r="K1438" s="217" t="str">
        <f t="shared" si="324"/>
        <v>708,47</v>
      </c>
      <c r="L1438" s="255" t="str">
        <f t="shared" si="324"/>
        <v>0</v>
      </c>
      <c r="M1438" s="256" t="str">
        <f t="shared" si="324"/>
        <v>97,07</v>
      </c>
      <c r="N1438" s="218">
        <f>СН!C1476</f>
        <v>159.93</v>
      </c>
      <c r="O1438" s="260">
        <f>СН!C2220</f>
        <v>0</v>
      </c>
      <c r="P1438" s="260">
        <f>СН!C2964</f>
        <v>21.91</v>
      </c>
      <c r="Q1438" s="218">
        <f t="shared" si="325"/>
        <v>3.3000000000000003</v>
      </c>
      <c r="R1438" s="219">
        <f t="shared" si="325"/>
        <v>1791</v>
      </c>
      <c r="S1438" s="25">
        <f t="shared" si="325"/>
        <v>2406.7600000000002</v>
      </c>
      <c r="T1438" s="25">
        <f t="shared" si="325"/>
        <v>2685.11</v>
      </c>
      <c r="U1438" s="220">
        <f t="shared" si="325"/>
        <v>3142.13</v>
      </c>
    </row>
    <row r="1439" spans="1:21" s="12" customFormat="1" x14ac:dyDescent="0.25">
      <c r="A1439" s="211" t="str">
        <f t="shared" si="323"/>
        <v>29.05.2018</v>
      </c>
      <c r="B1439" s="212">
        <f t="shared" si="323"/>
        <v>13</v>
      </c>
      <c r="C1439" s="211" t="str">
        <f t="shared" si="312"/>
        <v>150-670 кВт</v>
      </c>
      <c r="D1439" s="213">
        <f t="shared" si="319"/>
        <v>2679.13</v>
      </c>
      <c r="E1439" s="214">
        <f t="shared" si="320"/>
        <v>3294.8900000000003</v>
      </c>
      <c r="F1439" s="214">
        <f t="shared" si="321"/>
        <v>3573.2400000000002</v>
      </c>
      <c r="G1439" s="215">
        <f t="shared" si="322"/>
        <v>4030.26</v>
      </c>
      <c r="H1439" s="216">
        <f t="shared" si="317"/>
        <v>888.13</v>
      </c>
      <c r="I1439" s="252">
        <f t="shared" si="316"/>
        <v>0</v>
      </c>
      <c r="J1439" s="252">
        <f t="shared" si="316"/>
        <v>87.87</v>
      </c>
      <c r="K1439" s="217" t="str">
        <f t="shared" si="324"/>
        <v>721,87</v>
      </c>
      <c r="L1439" s="255" t="str">
        <f t="shared" si="324"/>
        <v>0</v>
      </c>
      <c r="M1439" s="256" t="str">
        <f t="shared" si="324"/>
        <v>71,69</v>
      </c>
      <c r="N1439" s="218">
        <f>СН!C1477</f>
        <v>162.96</v>
      </c>
      <c r="O1439" s="260">
        <f>СН!C2221</f>
        <v>0</v>
      </c>
      <c r="P1439" s="260">
        <f>СН!C2965</f>
        <v>16.18</v>
      </c>
      <c r="Q1439" s="218">
        <f t="shared" si="325"/>
        <v>3.3000000000000003</v>
      </c>
      <c r="R1439" s="219">
        <f t="shared" si="325"/>
        <v>1791</v>
      </c>
      <c r="S1439" s="25">
        <f t="shared" si="325"/>
        <v>2406.7600000000002</v>
      </c>
      <c r="T1439" s="25">
        <f t="shared" si="325"/>
        <v>2685.11</v>
      </c>
      <c r="U1439" s="220">
        <f t="shared" si="325"/>
        <v>3142.13</v>
      </c>
    </row>
    <row r="1440" spans="1:21" s="12" customFormat="1" x14ac:dyDescent="0.25">
      <c r="A1440" s="211" t="str">
        <f t="shared" si="323"/>
        <v>29.05.2018</v>
      </c>
      <c r="B1440" s="212">
        <f t="shared" si="323"/>
        <v>14</v>
      </c>
      <c r="C1440" s="211" t="str">
        <f t="shared" si="312"/>
        <v>150-670 кВт</v>
      </c>
      <c r="D1440" s="213">
        <f t="shared" si="319"/>
        <v>2661.96</v>
      </c>
      <c r="E1440" s="214">
        <f t="shared" si="320"/>
        <v>3277.7200000000003</v>
      </c>
      <c r="F1440" s="214">
        <f t="shared" si="321"/>
        <v>3556.07</v>
      </c>
      <c r="G1440" s="215">
        <f t="shared" si="322"/>
        <v>4013.09</v>
      </c>
      <c r="H1440" s="216">
        <f t="shared" si="317"/>
        <v>870.96</v>
      </c>
      <c r="I1440" s="252">
        <f t="shared" si="316"/>
        <v>0</v>
      </c>
      <c r="J1440" s="252">
        <f t="shared" si="316"/>
        <v>176.71999999999997</v>
      </c>
      <c r="K1440" s="217" t="str">
        <f t="shared" si="324"/>
        <v>707,86</v>
      </c>
      <c r="L1440" s="255" t="str">
        <f t="shared" si="324"/>
        <v>0</v>
      </c>
      <c r="M1440" s="256" t="str">
        <f t="shared" si="324"/>
        <v>144,17</v>
      </c>
      <c r="N1440" s="218">
        <f>СН!C1478</f>
        <v>159.80000000000001</v>
      </c>
      <c r="O1440" s="260">
        <f>СН!C2222</f>
        <v>0</v>
      </c>
      <c r="P1440" s="260">
        <f>СН!C2966</f>
        <v>32.549999999999997</v>
      </c>
      <c r="Q1440" s="218">
        <f t="shared" si="325"/>
        <v>3.3000000000000003</v>
      </c>
      <c r="R1440" s="219">
        <f t="shared" si="325"/>
        <v>1791</v>
      </c>
      <c r="S1440" s="25">
        <f t="shared" si="325"/>
        <v>2406.7600000000002</v>
      </c>
      <c r="T1440" s="25">
        <f t="shared" si="325"/>
        <v>2685.11</v>
      </c>
      <c r="U1440" s="220">
        <f t="shared" si="325"/>
        <v>3142.13</v>
      </c>
    </row>
    <row r="1441" spans="1:21" s="12" customFormat="1" x14ac:dyDescent="0.25">
      <c r="A1441" s="211" t="str">
        <f t="shared" si="323"/>
        <v>29.05.2018</v>
      </c>
      <c r="B1441" s="212">
        <f t="shared" si="323"/>
        <v>15</v>
      </c>
      <c r="C1441" s="211" t="str">
        <f t="shared" si="312"/>
        <v>150-670 кВт</v>
      </c>
      <c r="D1441" s="213">
        <f t="shared" si="319"/>
        <v>2670.13</v>
      </c>
      <c r="E1441" s="214">
        <f t="shared" si="320"/>
        <v>3285.8900000000003</v>
      </c>
      <c r="F1441" s="214">
        <f t="shared" si="321"/>
        <v>3564.24</v>
      </c>
      <c r="G1441" s="215">
        <f t="shared" si="322"/>
        <v>4021.26</v>
      </c>
      <c r="H1441" s="216">
        <f t="shared" si="317"/>
        <v>879.12999999999988</v>
      </c>
      <c r="I1441" s="252">
        <f t="shared" si="316"/>
        <v>0</v>
      </c>
      <c r="J1441" s="252">
        <f t="shared" si="316"/>
        <v>260.97000000000003</v>
      </c>
      <c r="K1441" s="217" t="str">
        <f t="shared" si="324"/>
        <v>714,53</v>
      </c>
      <c r="L1441" s="255" t="str">
        <f t="shared" si="324"/>
        <v>0</v>
      </c>
      <c r="M1441" s="256" t="str">
        <f t="shared" si="324"/>
        <v>212,91</v>
      </c>
      <c r="N1441" s="218">
        <f>СН!C1479</f>
        <v>161.30000000000001</v>
      </c>
      <c r="O1441" s="260">
        <f>СН!C2223</f>
        <v>0</v>
      </c>
      <c r="P1441" s="260">
        <f>СН!C2967</f>
        <v>48.06</v>
      </c>
      <c r="Q1441" s="218">
        <f t="shared" si="325"/>
        <v>3.3000000000000003</v>
      </c>
      <c r="R1441" s="219">
        <f t="shared" si="325"/>
        <v>1791</v>
      </c>
      <c r="S1441" s="25">
        <f t="shared" si="325"/>
        <v>2406.7600000000002</v>
      </c>
      <c r="T1441" s="25">
        <f t="shared" si="325"/>
        <v>2685.11</v>
      </c>
      <c r="U1441" s="220">
        <f t="shared" si="325"/>
        <v>3142.13</v>
      </c>
    </row>
    <row r="1442" spans="1:21" s="12" customFormat="1" x14ac:dyDescent="0.25">
      <c r="A1442" s="211" t="str">
        <f t="shared" ref="A1442:B1457" si="326">A698</f>
        <v>29.05.2018</v>
      </c>
      <c r="B1442" s="212">
        <f t="shared" si="326"/>
        <v>16</v>
      </c>
      <c r="C1442" s="211" t="str">
        <f t="shared" si="312"/>
        <v>150-670 кВт</v>
      </c>
      <c r="D1442" s="213">
        <f t="shared" si="319"/>
        <v>2647.2400000000002</v>
      </c>
      <c r="E1442" s="214">
        <f t="shared" si="320"/>
        <v>3263</v>
      </c>
      <c r="F1442" s="214">
        <f t="shared" si="321"/>
        <v>3541.35</v>
      </c>
      <c r="G1442" s="215">
        <f t="shared" si="322"/>
        <v>3998.37</v>
      </c>
      <c r="H1442" s="216">
        <f t="shared" si="317"/>
        <v>856.24</v>
      </c>
      <c r="I1442" s="252">
        <f t="shared" si="316"/>
        <v>0</v>
      </c>
      <c r="J1442" s="252">
        <f t="shared" si="316"/>
        <v>124.38</v>
      </c>
      <c r="K1442" s="217" t="str">
        <f t="shared" ref="K1442:M1457" si="327">K698</f>
        <v>695,85</v>
      </c>
      <c r="L1442" s="255" t="str">
        <f t="shared" si="327"/>
        <v>0</v>
      </c>
      <c r="M1442" s="256" t="str">
        <f t="shared" si="327"/>
        <v>101,47</v>
      </c>
      <c r="N1442" s="218">
        <f>СН!C1480</f>
        <v>157.09</v>
      </c>
      <c r="O1442" s="260">
        <f>СН!C2224</f>
        <v>0</v>
      </c>
      <c r="P1442" s="260">
        <f>СН!C2968</f>
        <v>22.91</v>
      </c>
      <c r="Q1442" s="218">
        <f t="shared" si="325"/>
        <v>3.3000000000000003</v>
      </c>
      <c r="R1442" s="219">
        <f t="shared" si="325"/>
        <v>1791</v>
      </c>
      <c r="S1442" s="25">
        <f t="shared" si="325"/>
        <v>2406.7600000000002</v>
      </c>
      <c r="T1442" s="25">
        <f t="shared" si="325"/>
        <v>2685.11</v>
      </c>
      <c r="U1442" s="220">
        <f t="shared" si="325"/>
        <v>3142.13</v>
      </c>
    </row>
    <row r="1443" spans="1:21" s="12" customFormat="1" x14ac:dyDescent="0.25">
      <c r="A1443" s="211" t="str">
        <f t="shared" si="326"/>
        <v>29.05.2018</v>
      </c>
      <c r="B1443" s="212">
        <f t="shared" si="326"/>
        <v>17</v>
      </c>
      <c r="C1443" s="211" t="str">
        <f t="shared" si="312"/>
        <v>150-670 кВт</v>
      </c>
      <c r="D1443" s="213">
        <f t="shared" si="319"/>
        <v>2643.11</v>
      </c>
      <c r="E1443" s="214">
        <f t="shared" si="320"/>
        <v>3258.8700000000003</v>
      </c>
      <c r="F1443" s="214">
        <f t="shared" si="321"/>
        <v>3537.2200000000003</v>
      </c>
      <c r="G1443" s="215">
        <f t="shared" si="322"/>
        <v>3994.2400000000002</v>
      </c>
      <c r="H1443" s="216">
        <f t="shared" si="317"/>
        <v>852.11</v>
      </c>
      <c r="I1443" s="252">
        <f t="shared" si="316"/>
        <v>0</v>
      </c>
      <c r="J1443" s="252">
        <f t="shared" si="316"/>
        <v>158.04000000000002</v>
      </c>
      <c r="K1443" s="217" t="str">
        <f t="shared" si="327"/>
        <v>692,48</v>
      </c>
      <c r="L1443" s="255" t="str">
        <f t="shared" si="327"/>
        <v>0</v>
      </c>
      <c r="M1443" s="256" t="str">
        <f t="shared" si="327"/>
        <v>128,93</v>
      </c>
      <c r="N1443" s="218">
        <f>СН!C1481</f>
        <v>156.33000000000001</v>
      </c>
      <c r="O1443" s="260">
        <f>СН!C2225</f>
        <v>0</v>
      </c>
      <c r="P1443" s="260">
        <f>СН!C2969</f>
        <v>29.11</v>
      </c>
      <c r="Q1443" s="218">
        <f t="shared" si="325"/>
        <v>3.3000000000000003</v>
      </c>
      <c r="R1443" s="219">
        <f t="shared" si="325"/>
        <v>1791</v>
      </c>
      <c r="S1443" s="25">
        <f t="shared" si="325"/>
        <v>2406.7600000000002</v>
      </c>
      <c r="T1443" s="25">
        <f t="shared" si="325"/>
        <v>2685.11</v>
      </c>
      <c r="U1443" s="220">
        <f t="shared" si="325"/>
        <v>3142.13</v>
      </c>
    </row>
    <row r="1444" spans="1:21" s="12" customFormat="1" x14ac:dyDescent="0.25">
      <c r="A1444" s="211" t="str">
        <f t="shared" si="326"/>
        <v>29.05.2018</v>
      </c>
      <c r="B1444" s="212">
        <f t="shared" si="326"/>
        <v>18</v>
      </c>
      <c r="C1444" s="211" t="str">
        <f t="shared" si="312"/>
        <v>150-670 кВт</v>
      </c>
      <c r="D1444" s="213">
        <f t="shared" si="319"/>
        <v>2642.44</v>
      </c>
      <c r="E1444" s="214">
        <f t="shared" si="320"/>
        <v>3258.2000000000003</v>
      </c>
      <c r="F1444" s="214">
        <f t="shared" si="321"/>
        <v>3536.55</v>
      </c>
      <c r="G1444" s="215">
        <f t="shared" si="322"/>
        <v>3993.57</v>
      </c>
      <c r="H1444" s="216">
        <f t="shared" si="317"/>
        <v>851.44</v>
      </c>
      <c r="I1444" s="252">
        <f t="shared" si="316"/>
        <v>0</v>
      </c>
      <c r="J1444" s="252">
        <f t="shared" si="316"/>
        <v>251.34</v>
      </c>
      <c r="K1444" s="217" t="str">
        <f t="shared" si="327"/>
        <v>691,94</v>
      </c>
      <c r="L1444" s="255" t="str">
        <f t="shared" si="327"/>
        <v>0</v>
      </c>
      <c r="M1444" s="256" t="str">
        <f t="shared" si="327"/>
        <v>205,05</v>
      </c>
      <c r="N1444" s="218">
        <f>СН!C1482</f>
        <v>156.19999999999999</v>
      </c>
      <c r="O1444" s="260">
        <f>СН!C2226</f>
        <v>0</v>
      </c>
      <c r="P1444" s="260">
        <f>СН!C2970</f>
        <v>46.29</v>
      </c>
      <c r="Q1444" s="218">
        <f t="shared" si="325"/>
        <v>3.3000000000000003</v>
      </c>
      <c r="R1444" s="219">
        <f t="shared" si="325"/>
        <v>1791</v>
      </c>
      <c r="S1444" s="25">
        <f t="shared" si="325"/>
        <v>2406.7600000000002</v>
      </c>
      <c r="T1444" s="25">
        <f t="shared" si="325"/>
        <v>2685.11</v>
      </c>
      <c r="U1444" s="220">
        <f t="shared" si="325"/>
        <v>3142.13</v>
      </c>
    </row>
    <row r="1445" spans="1:21" s="12" customFormat="1" x14ac:dyDescent="0.25">
      <c r="A1445" s="211" t="str">
        <f t="shared" si="326"/>
        <v>29.05.2018</v>
      </c>
      <c r="B1445" s="212">
        <f t="shared" si="326"/>
        <v>19</v>
      </c>
      <c r="C1445" s="211" t="str">
        <f t="shared" si="312"/>
        <v>150-670 кВт</v>
      </c>
      <c r="D1445" s="213">
        <f t="shared" si="319"/>
        <v>2808.3199999999997</v>
      </c>
      <c r="E1445" s="214">
        <f t="shared" si="320"/>
        <v>3424.0800000000004</v>
      </c>
      <c r="F1445" s="214">
        <f t="shared" si="321"/>
        <v>3702.4300000000003</v>
      </c>
      <c r="G1445" s="215">
        <f t="shared" si="322"/>
        <v>4159.4500000000007</v>
      </c>
      <c r="H1445" s="216">
        <f t="shared" si="317"/>
        <v>1017.3199999999999</v>
      </c>
      <c r="I1445" s="252">
        <f t="shared" si="316"/>
        <v>0</v>
      </c>
      <c r="J1445" s="252">
        <f t="shared" si="316"/>
        <v>286.79000000000002</v>
      </c>
      <c r="K1445" s="217" t="str">
        <f t="shared" si="327"/>
        <v>827,27</v>
      </c>
      <c r="L1445" s="255" t="str">
        <f t="shared" si="327"/>
        <v>0</v>
      </c>
      <c r="M1445" s="256" t="str">
        <f t="shared" si="327"/>
        <v>233,97</v>
      </c>
      <c r="N1445" s="218">
        <f>СН!C1483</f>
        <v>186.75</v>
      </c>
      <c r="O1445" s="260">
        <f>СН!C2227</f>
        <v>0</v>
      </c>
      <c r="P1445" s="260">
        <f>СН!C2971</f>
        <v>52.82</v>
      </c>
      <c r="Q1445" s="218">
        <f t="shared" si="325"/>
        <v>3.3000000000000003</v>
      </c>
      <c r="R1445" s="219">
        <f t="shared" si="325"/>
        <v>1791</v>
      </c>
      <c r="S1445" s="25">
        <f t="shared" si="325"/>
        <v>2406.7600000000002</v>
      </c>
      <c r="T1445" s="25">
        <f t="shared" si="325"/>
        <v>2685.11</v>
      </c>
      <c r="U1445" s="220">
        <f t="shared" si="325"/>
        <v>3142.13</v>
      </c>
    </row>
    <row r="1446" spans="1:21" s="12" customFormat="1" x14ac:dyDescent="0.25">
      <c r="A1446" s="211" t="str">
        <f t="shared" si="326"/>
        <v>29.05.2018</v>
      </c>
      <c r="B1446" s="212">
        <f t="shared" si="326"/>
        <v>20</v>
      </c>
      <c r="C1446" s="211" t="str">
        <f t="shared" si="312"/>
        <v>150-670 кВт</v>
      </c>
      <c r="D1446" s="213">
        <f t="shared" si="319"/>
        <v>2663.55</v>
      </c>
      <c r="E1446" s="214">
        <f t="shared" si="320"/>
        <v>3279.31</v>
      </c>
      <c r="F1446" s="214">
        <f t="shared" si="321"/>
        <v>3557.66</v>
      </c>
      <c r="G1446" s="215">
        <f t="shared" si="322"/>
        <v>4014.68</v>
      </c>
      <c r="H1446" s="216">
        <f t="shared" si="317"/>
        <v>872.55</v>
      </c>
      <c r="I1446" s="252">
        <f t="shared" si="316"/>
        <v>647.91000000000008</v>
      </c>
      <c r="J1446" s="252">
        <f t="shared" si="316"/>
        <v>0</v>
      </c>
      <c r="K1446" s="217" t="str">
        <f t="shared" si="327"/>
        <v>709,16</v>
      </c>
      <c r="L1446" s="255" t="str">
        <f t="shared" si="327"/>
        <v>528,58</v>
      </c>
      <c r="M1446" s="256" t="str">
        <f t="shared" si="327"/>
        <v>0</v>
      </c>
      <c r="N1446" s="218">
        <f>СН!C1484</f>
        <v>160.09</v>
      </c>
      <c r="O1446" s="260">
        <f>СН!C2228</f>
        <v>119.33</v>
      </c>
      <c r="P1446" s="260">
        <f>СН!C2972</f>
        <v>0</v>
      </c>
      <c r="Q1446" s="218">
        <f t="shared" si="325"/>
        <v>3.3000000000000003</v>
      </c>
      <c r="R1446" s="219">
        <f t="shared" si="325"/>
        <v>1791</v>
      </c>
      <c r="S1446" s="25">
        <f t="shared" si="325"/>
        <v>2406.7600000000002</v>
      </c>
      <c r="T1446" s="25">
        <f t="shared" si="325"/>
        <v>2685.11</v>
      </c>
      <c r="U1446" s="220">
        <f t="shared" si="325"/>
        <v>3142.13</v>
      </c>
    </row>
    <row r="1447" spans="1:21" s="12" customFormat="1" x14ac:dyDescent="0.25">
      <c r="A1447" s="211" t="str">
        <f t="shared" si="326"/>
        <v>29.05.2018</v>
      </c>
      <c r="B1447" s="212">
        <f t="shared" si="326"/>
        <v>21</v>
      </c>
      <c r="C1447" s="211" t="str">
        <f t="shared" si="312"/>
        <v>150-670 кВт</v>
      </c>
      <c r="D1447" s="213">
        <f t="shared" si="319"/>
        <v>2661.83</v>
      </c>
      <c r="E1447" s="214">
        <f t="shared" si="320"/>
        <v>3277.59</v>
      </c>
      <c r="F1447" s="214">
        <f t="shared" si="321"/>
        <v>3555.9400000000005</v>
      </c>
      <c r="G1447" s="215">
        <f t="shared" si="322"/>
        <v>4012.96</v>
      </c>
      <c r="H1447" s="216">
        <f t="shared" si="317"/>
        <v>870.82999999999993</v>
      </c>
      <c r="I1447" s="252">
        <f t="shared" si="316"/>
        <v>0</v>
      </c>
      <c r="J1447" s="252">
        <f t="shared" si="316"/>
        <v>177.72</v>
      </c>
      <c r="K1447" s="217" t="str">
        <f t="shared" si="327"/>
        <v>707,76</v>
      </c>
      <c r="L1447" s="255" t="str">
        <f t="shared" si="327"/>
        <v>0</v>
      </c>
      <c r="M1447" s="256" t="str">
        <f t="shared" si="327"/>
        <v>144,99</v>
      </c>
      <c r="N1447" s="218">
        <f>СН!C1485</f>
        <v>159.77000000000001</v>
      </c>
      <c r="O1447" s="260">
        <f>СН!C2229</f>
        <v>0</v>
      </c>
      <c r="P1447" s="260">
        <f>СН!C2973</f>
        <v>32.729999999999997</v>
      </c>
      <c r="Q1447" s="218">
        <f t="shared" si="325"/>
        <v>3.3000000000000003</v>
      </c>
      <c r="R1447" s="219">
        <f t="shared" si="325"/>
        <v>1791</v>
      </c>
      <c r="S1447" s="25">
        <f t="shared" si="325"/>
        <v>2406.7600000000002</v>
      </c>
      <c r="T1447" s="25">
        <f t="shared" si="325"/>
        <v>2685.11</v>
      </c>
      <c r="U1447" s="220">
        <f t="shared" si="325"/>
        <v>3142.13</v>
      </c>
    </row>
    <row r="1448" spans="1:21" s="12" customFormat="1" x14ac:dyDescent="0.25">
      <c r="A1448" s="211" t="str">
        <f t="shared" si="326"/>
        <v>29.05.2018</v>
      </c>
      <c r="B1448" s="212">
        <f t="shared" si="326"/>
        <v>22</v>
      </c>
      <c r="C1448" s="211" t="str">
        <f t="shared" si="312"/>
        <v>150-670 кВт</v>
      </c>
      <c r="D1448" s="213">
        <f t="shared" si="319"/>
        <v>3016.35</v>
      </c>
      <c r="E1448" s="214">
        <f t="shared" si="320"/>
        <v>3632.11</v>
      </c>
      <c r="F1448" s="214">
        <f t="shared" si="321"/>
        <v>3910.46</v>
      </c>
      <c r="G1448" s="215">
        <f t="shared" si="322"/>
        <v>4367.4799999999996</v>
      </c>
      <c r="H1448" s="216">
        <f t="shared" si="317"/>
        <v>1225.3499999999999</v>
      </c>
      <c r="I1448" s="252">
        <f t="shared" si="316"/>
        <v>0</v>
      </c>
      <c r="J1448" s="252">
        <f t="shared" si="316"/>
        <v>589.82999999999993</v>
      </c>
      <c r="K1448" s="217" t="str">
        <f t="shared" si="327"/>
        <v>996,98</v>
      </c>
      <c r="L1448" s="255" t="str">
        <f t="shared" si="327"/>
        <v>0</v>
      </c>
      <c r="M1448" s="256" t="str">
        <f t="shared" si="327"/>
        <v>481,2</v>
      </c>
      <c r="N1448" s="218">
        <f>СН!C1486</f>
        <v>225.07</v>
      </c>
      <c r="O1448" s="260">
        <f>СН!C2230</f>
        <v>0</v>
      </c>
      <c r="P1448" s="260">
        <f>СН!C2974</f>
        <v>108.63</v>
      </c>
      <c r="Q1448" s="218">
        <f t="shared" si="325"/>
        <v>3.3000000000000003</v>
      </c>
      <c r="R1448" s="219">
        <f t="shared" si="325"/>
        <v>1791</v>
      </c>
      <c r="S1448" s="25">
        <f t="shared" si="325"/>
        <v>2406.7600000000002</v>
      </c>
      <c r="T1448" s="25">
        <f t="shared" si="325"/>
        <v>2685.11</v>
      </c>
      <c r="U1448" s="220">
        <f t="shared" si="325"/>
        <v>3142.13</v>
      </c>
    </row>
    <row r="1449" spans="1:21" s="12" customFormat="1" x14ac:dyDescent="0.25">
      <c r="A1449" s="211" t="str">
        <f t="shared" si="326"/>
        <v>29.05.2018</v>
      </c>
      <c r="B1449" s="212">
        <f t="shared" si="326"/>
        <v>23</v>
      </c>
      <c r="C1449" s="211" t="str">
        <f t="shared" si="312"/>
        <v>150-670 кВт</v>
      </c>
      <c r="D1449" s="213">
        <f t="shared" si="319"/>
        <v>2677</v>
      </c>
      <c r="E1449" s="214">
        <f t="shared" si="320"/>
        <v>3292.76</v>
      </c>
      <c r="F1449" s="214">
        <f t="shared" si="321"/>
        <v>3571.11</v>
      </c>
      <c r="G1449" s="215">
        <f t="shared" si="322"/>
        <v>4028.13</v>
      </c>
      <c r="H1449" s="216">
        <f t="shared" si="317"/>
        <v>886</v>
      </c>
      <c r="I1449" s="252">
        <f t="shared" si="316"/>
        <v>0</v>
      </c>
      <c r="J1449" s="252">
        <f t="shared" si="316"/>
        <v>399.84999999999997</v>
      </c>
      <c r="K1449" s="217" t="str">
        <f t="shared" si="327"/>
        <v>720,13</v>
      </c>
      <c r="L1449" s="255" t="str">
        <f t="shared" si="327"/>
        <v>0</v>
      </c>
      <c r="M1449" s="256" t="str">
        <f t="shared" si="327"/>
        <v>326,21</v>
      </c>
      <c r="N1449" s="218">
        <f>СН!C1487</f>
        <v>162.57</v>
      </c>
      <c r="O1449" s="260">
        <f>СН!C2231</f>
        <v>0</v>
      </c>
      <c r="P1449" s="260">
        <f>СН!C2975</f>
        <v>73.64</v>
      </c>
      <c r="Q1449" s="218">
        <f t="shared" si="325"/>
        <v>3.3000000000000003</v>
      </c>
      <c r="R1449" s="219">
        <f t="shared" si="325"/>
        <v>1791</v>
      </c>
      <c r="S1449" s="25">
        <f t="shared" si="325"/>
        <v>2406.7600000000002</v>
      </c>
      <c r="T1449" s="25">
        <f t="shared" si="325"/>
        <v>2685.11</v>
      </c>
      <c r="U1449" s="220">
        <f t="shared" si="325"/>
        <v>3142.13</v>
      </c>
    </row>
    <row r="1450" spans="1:21" s="12" customFormat="1" x14ac:dyDescent="0.25">
      <c r="A1450" s="211" t="str">
        <f t="shared" si="326"/>
        <v>30.05.2018</v>
      </c>
      <c r="B1450" s="212">
        <f t="shared" si="326"/>
        <v>0</v>
      </c>
      <c r="C1450" s="211" t="str">
        <f t="shared" si="312"/>
        <v>150-670 кВт</v>
      </c>
      <c r="D1450" s="213">
        <f t="shared" si="319"/>
        <v>2625.61</v>
      </c>
      <c r="E1450" s="214">
        <f t="shared" si="320"/>
        <v>3241.3700000000003</v>
      </c>
      <c r="F1450" s="214">
        <f t="shared" si="321"/>
        <v>3519.7200000000003</v>
      </c>
      <c r="G1450" s="215">
        <f t="shared" si="322"/>
        <v>3976.7400000000002</v>
      </c>
      <c r="H1450" s="216">
        <f t="shared" si="317"/>
        <v>834.61</v>
      </c>
      <c r="I1450" s="252">
        <f t="shared" si="316"/>
        <v>0</v>
      </c>
      <c r="J1450" s="252">
        <f t="shared" si="316"/>
        <v>108.47</v>
      </c>
      <c r="K1450" s="217" t="str">
        <f t="shared" si="327"/>
        <v>678,21</v>
      </c>
      <c r="L1450" s="255" t="str">
        <f t="shared" si="327"/>
        <v>0</v>
      </c>
      <c r="M1450" s="256" t="str">
        <f t="shared" si="327"/>
        <v>88,49</v>
      </c>
      <c r="N1450" s="218">
        <f>СН!C1488</f>
        <v>153.1</v>
      </c>
      <c r="O1450" s="260">
        <f>СН!C2232</f>
        <v>0</v>
      </c>
      <c r="P1450" s="260">
        <f>СН!C2976</f>
        <v>19.98</v>
      </c>
      <c r="Q1450" s="218">
        <f t="shared" si="325"/>
        <v>3.3000000000000003</v>
      </c>
      <c r="R1450" s="219">
        <f t="shared" si="325"/>
        <v>1791</v>
      </c>
      <c r="S1450" s="25">
        <f t="shared" si="325"/>
        <v>2406.7600000000002</v>
      </c>
      <c r="T1450" s="25">
        <f t="shared" si="325"/>
        <v>2685.11</v>
      </c>
      <c r="U1450" s="220">
        <f t="shared" si="325"/>
        <v>3142.13</v>
      </c>
    </row>
    <row r="1451" spans="1:21" s="12" customFormat="1" x14ac:dyDescent="0.25">
      <c r="A1451" s="211" t="str">
        <f t="shared" si="326"/>
        <v>30.05.2018</v>
      </c>
      <c r="B1451" s="212">
        <f t="shared" si="326"/>
        <v>1</v>
      </c>
      <c r="C1451" s="211" t="str">
        <f t="shared" si="312"/>
        <v>150-670 кВт</v>
      </c>
      <c r="D1451" s="213">
        <f t="shared" si="319"/>
        <v>2653.55</v>
      </c>
      <c r="E1451" s="214">
        <f t="shared" si="320"/>
        <v>3269.3100000000004</v>
      </c>
      <c r="F1451" s="214">
        <f t="shared" si="321"/>
        <v>3547.6600000000003</v>
      </c>
      <c r="G1451" s="215">
        <f t="shared" si="322"/>
        <v>4004.6800000000003</v>
      </c>
      <c r="H1451" s="216">
        <f t="shared" si="317"/>
        <v>862.55</v>
      </c>
      <c r="I1451" s="252">
        <f t="shared" si="316"/>
        <v>0</v>
      </c>
      <c r="J1451" s="252">
        <f t="shared" si="316"/>
        <v>80.52</v>
      </c>
      <c r="K1451" s="217" t="str">
        <f t="shared" si="327"/>
        <v>701</v>
      </c>
      <c r="L1451" s="255" t="str">
        <f t="shared" si="327"/>
        <v>0</v>
      </c>
      <c r="M1451" s="256" t="str">
        <f t="shared" si="327"/>
        <v>65,69</v>
      </c>
      <c r="N1451" s="218">
        <f>СН!C1489</f>
        <v>158.25</v>
      </c>
      <c r="O1451" s="260">
        <f>СН!C2233</f>
        <v>0</v>
      </c>
      <c r="P1451" s="260">
        <f>СН!C2977</f>
        <v>14.83</v>
      </c>
      <c r="Q1451" s="218">
        <f t="shared" si="325"/>
        <v>3.3000000000000003</v>
      </c>
      <c r="R1451" s="219">
        <f t="shared" si="325"/>
        <v>1791</v>
      </c>
      <c r="S1451" s="25">
        <f t="shared" si="325"/>
        <v>2406.7600000000002</v>
      </c>
      <c r="T1451" s="25">
        <f t="shared" si="325"/>
        <v>2685.11</v>
      </c>
      <c r="U1451" s="220">
        <f t="shared" si="325"/>
        <v>3142.13</v>
      </c>
    </row>
    <row r="1452" spans="1:21" s="12" customFormat="1" x14ac:dyDescent="0.25">
      <c r="A1452" s="211" t="str">
        <f t="shared" si="326"/>
        <v>30.05.2018</v>
      </c>
      <c r="B1452" s="212">
        <f t="shared" si="326"/>
        <v>2</v>
      </c>
      <c r="C1452" s="211" t="str">
        <f t="shared" si="312"/>
        <v>150-670 кВт</v>
      </c>
      <c r="D1452" s="213">
        <f t="shared" si="319"/>
        <v>2700.49</v>
      </c>
      <c r="E1452" s="214">
        <f t="shared" si="320"/>
        <v>3316.25</v>
      </c>
      <c r="F1452" s="214">
        <f t="shared" si="321"/>
        <v>3594.6000000000004</v>
      </c>
      <c r="G1452" s="215">
        <f t="shared" si="322"/>
        <v>4051.62</v>
      </c>
      <c r="H1452" s="216">
        <f t="shared" si="317"/>
        <v>909.4899999999999</v>
      </c>
      <c r="I1452" s="252">
        <f t="shared" si="316"/>
        <v>0</v>
      </c>
      <c r="J1452" s="252">
        <f t="shared" si="316"/>
        <v>23.08</v>
      </c>
      <c r="K1452" s="217" t="str">
        <f t="shared" si="327"/>
        <v>739,3</v>
      </c>
      <c r="L1452" s="255" t="str">
        <f t="shared" si="327"/>
        <v>0</v>
      </c>
      <c r="M1452" s="256" t="str">
        <f t="shared" si="327"/>
        <v>18,83</v>
      </c>
      <c r="N1452" s="218">
        <f>СН!C1490</f>
        <v>166.89</v>
      </c>
      <c r="O1452" s="260">
        <f>СН!C2234</f>
        <v>0</v>
      </c>
      <c r="P1452" s="260">
        <f>СН!C2978</f>
        <v>4.25</v>
      </c>
      <c r="Q1452" s="218">
        <f t="shared" ref="Q1452:U1467" si="328">Q1451</f>
        <v>3.3000000000000003</v>
      </c>
      <c r="R1452" s="219">
        <f t="shared" si="328"/>
        <v>1791</v>
      </c>
      <c r="S1452" s="25">
        <f t="shared" si="328"/>
        <v>2406.7600000000002</v>
      </c>
      <c r="T1452" s="25">
        <f t="shared" si="328"/>
        <v>2685.11</v>
      </c>
      <c r="U1452" s="220">
        <f t="shared" si="328"/>
        <v>3142.13</v>
      </c>
    </row>
    <row r="1453" spans="1:21" s="12" customFormat="1" x14ac:dyDescent="0.25">
      <c r="A1453" s="211" t="str">
        <f t="shared" si="326"/>
        <v>30.05.2018</v>
      </c>
      <c r="B1453" s="212">
        <f t="shared" si="326"/>
        <v>3</v>
      </c>
      <c r="C1453" s="211" t="str">
        <f t="shared" si="312"/>
        <v>150-670 кВт</v>
      </c>
      <c r="D1453" s="213">
        <f t="shared" si="319"/>
        <v>2697.0299999999997</v>
      </c>
      <c r="E1453" s="214">
        <f t="shared" si="320"/>
        <v>3312.79</v>
      </c>
      <c r="F1453" s="214">
        <f t="shared" si="321"/>
        <v>3591.1400000000003</v>
      </c>
      <c r="G1453" s="215">
        <f t="shared" si="322"/>
        <v>4048.16</v>
      </c>
      <c r="H1453" s="216">
        <f t="shared" si="317"/>
        <v>906.03</v>
      </c>
      <c r="I1453" s="252">
        <f t="shared" si="316"/>
        <v>0</v>
      </c>
      <c r="J1453" s="252">
        <f t="shared" si="316"/>
        <v>690.95</v>
      </c>
      <c r="K1453" s="217" t="str">
        <f t="shared" si="327"/>
        <v>736,47</v>
      </c>
      <c r="L1453" s="255" t="str">
        <f t="shared" si="327"/>
        <v>0</v>
      </c>
      <c r="M1453" s="256" t="str">
        <f t="shared" si="327"/>
        <v>563,7</v>
      </c>
      <c r="N1453" s="218">
        <f>СН!C1491</f>
        <v>166.26</v>
      </c>
      <c r="O1453" s="260">
        <f>СН!C2235</f>
        <v>0</v>
      </c>
      <c r="P1453" s="260">
        <f>СН!C2979</f>
        <v>127.25</v>
      </c>
      <c r="Q1453" s="218">
        <f t="shared" si="328"/>
        <v>3.3000000000000003</v>
      </c>
      <c r="R1453" s="219">
        <f t="shared" si="328"/>
        <v>1791</v>
      </c>
      <c r="S1453" s="25">
        <f t="shared" si="328"/>
        <v>2406.7600000000002</v>
      </c>
      <c r="T1453" s="25">
        <f t="shared" si="328"/>
        <v>2685.11</v>
      </c>
      <c r="U1453" s="220">
        <f t="shared" si="328"/>
        <v>3142.13</v>
      </c>
    </row>
    <row r="1454" spans="1:21" s="12" customFormat="1" x14ac:dyDescent="0.25">
      <c r="A1454" s="211" t="str">
        <f t="shared" si="326"/>
        <v>30.05.2018</v>
      </c>
      <c r="B1454" s="212">
        <f t="shared" si="326"/>
        <v>4</v>
      </c>
      <c r="C1454" s="211" t="str">
        <f t="shared" si="312"/>
        <v>150-670 кВт</v>
      </c>
      <c r="D1454" s="213">
        <f t="shared" si="319"/>
        <v>2760.15</v>
      </c>
      <c r="E1454" s="214">
        <f t="shared" si="320"/>
        <v>3375.91</v>
      </c>
      <c r="F1454" s="214">
        <f t="shared" si="321"/>
        <v>3654.26</v>
      </c>
      <c r="G1454" s="215">
        <f t="shared" si="322"/>
        <v>4111.28</v>
      </c>
      <c r="H1454" s="216">
        <f t="shared" si="317"/>
        <v>969.15</v>
      </c>
      <c r="I1454" s="252">
        <f t="shared" si="316"/>
        <v>88.92</v>
      </c>
      <c r="J1454" s="252">
        <f t="shared" si="316"/>
        <v>0</v>
      </c>
      <c r="K1454" s="217" t="str">
        <f t="shared" si="327"/>
        <v>787,97</v>
      </c>
      <c r="L1454" s="255" t="str">
        <f t="shared" si="327"/>
        <v>72,54</v>
      </c>
      <c r="M1454" s="256" t="str">
        <f t="shared" si="327"/>
        <v>0</v>
      </c>
      <c r="N1454" s="218">
        <f>СН!C1492</f>
        <v>177.88</v>
      </c>
      <c r="O1454" s="260">
        <f>СН!C2236</f>
        <v>16.38</v>
      </c>
      <c r="P1454" s="260">
        <f>СН!C2980</f>
        <v>0</v>
      </c>
      <c r="Q1454" s="218">
        <f t="shared" si="328"/>
        <v>3.3000000000000003</v>
      </c>
      <c r="R1454" s="219">
        <f t="shared" si="328"/>
        <v>1791</v>
      </c>
      <c r="S1454" s="25">
        <f t="shared" si="328"/>
        <v>2406.7600000000002</v>
      </c>
      <c r="T1454" s="25">
        <f t="shared" si="328"/>
        <v>2685.11</v>
      </c>
      <c r="U1454" s="220">
        <f t="shared" si="328"/>
        <v>3142.13</v>
      </c>
    </row>
    <row r="1455" spans="1:21" s="12" customFormat="1" x14ac:dyDescent="0.25">
      <c r="A1455" s="211" t="str">
        <f t="shared" si="326"/>
        <v>30.05.2018</v>
      </c>
      <c r="B1455" s="212">
        <f t="shared" si="326"/>
        <v>5</v>
      </c>
      <c r="C1455" s="211" t="str">
        <f t="shared" si="312"/>
        <v>150-670 кВт</v>
      </c>
      <c r="D1455" s="213">
        <f t="shared" si="319"/>
        <v>2784.58</v>
      </c>
      <c r="E1455" s="214">
        <f t="shared" si="320"/>
        <v>3400.34</v>
      </c>
      <c r="F1455" s="214">
        <f t="shared" si="321"/>
        <v>3678.69</v>
      </c>
      <c r="G1455" s="215">
        <f t="shared" si="322"/>
        <v>4135.71</v>
      </c>
      <c r="H1455" s="216">
        <f t="shared" si="317"/>
        <v>993.57999999999993</v>
      </c>
      <c r="I1455" s="252">
        <f t="shared" si="316"/>
        <v>224.95000000000002</v>
      </c>
      <c r="J1455" s="252">
        <f t="shared" si="316"/>
        <v>0</v>
      </c>
      <c r="K1455" s="217" t="str">
        <f t="shared" si="327"/>
        <v>807,9</v>
      </c>
      <c r="L1455" s="255" t="str">
        <f t="shared" si="327"/>
        <v>183,52</v>
      </c>
      <c r="M1455" s="256" t="str">
        <f t="shared" si="327"/>
        <v>0</v>
      </c>
      <c r="N1455" s="218">
        <f>СН!C1493</f>
        <v>182.38</v>
      </c>
      <c r="O1455" s="260">
        <f>СН!C2237</f>
        <v>41.43</v>
      </c>
      <c r="P1455" s="260">
        <f>СН!C2981</f>
        <v>0</v>
      </c>
      <c r="Q1455" s="218">
        <f t="shared" si="328"/>
        <v>3.3000000000000003</v>
      </c>
      <c r="R1455" s="219">
        <f t="shared" si="328"/>
        <v>1791</v>
      </c>
      <c r="S1455" s="25">
        <f t="shared" si="328"/>
        <v>2406.7600000000002</v>
      </c>
      <c r="T1455" s="25">
        <f t="shared" si="328"/>
        <v>2685.11</v>
      </c>
      <c r="U1455" s="220">
        <f t="shared" si="328"/>
        <v>3142.13</v>
      </c>
    </row>
    <row r="1456" spans="1:21" s="12" customFormat="1" x14ac:dyDescent="0.25">
      <c r="A1456" s="211" t="str">
        <f t="shared" si="326"/>
        <v>30.05.2018</v>
      </c>
      <c r="B1456" s="212">
        <f t="shared" si="326"/>
        <v>6</v>
      </c>
      <c r="C1456" s="211" t="str">
        <f t="shared" si="312"/>
        <v>150-670 кВт</v>
      </c>
      <c r="D1456" s="213">
        <f t="shared" si="319"/>
        <v>2735.3999999999996</v>
      </c>
      <c r="E1456" s="214">
        <f t="shared" si="320"/>
        <v>3351.16</v>
      </c>
      <c r="F1456" s="214">
        <f t="shared" si="321"/>
        <v>3629.51</v>
      </c>
      <c r="G1456" s="215">
        <f t="shared" si="322"/>
        <v>4086.5299999999997</v>
      </c>
      <c r="H1456" s="216">
        <f t="shared" si="317"/>
        <v>944.39999999999986</v>
      </c>
      <c r="I1456" s="252">
        <f t="shared" si="316"/>
        <v>121.12</v>
      </c>
      <c r="J1456" s="252">
        <f t="shared" si="316"/>
        <v>0</v>
      </c>
      <c r="K1456" s="217" t="str">
        <f t="shared" si="327"/>
        <v>767,78</v>
      </c>
      <c r="L1456" s="255" t="str">
        <f t="shared" si="327"/>
        <v>98,81</v>
      </c>
      <c r="M1456" s="256" t="str">
        <f t="shared" si="327"/>
        <v>0</v>
      </c>
      <c r="N1456" s="218">
        <f>СН!C1494</f>
        <v>173.32</v>
      </c>
      <c r="O1456" s="260">
        <f>СН!C2238</f>
        <v>22.31</v>
      </c>
      <c r="P1456" s="260">
        <f>СН!C2982</f>
        <v>0</v>
      </c>
      <c r="Q1456" s="218">
        <f t="shared" si="328"/>
        <v>3.3000000000000003</v>
      </c>
      <c r="R1456" s="219">
        <f t="shared" si="328"/>
        <v>1791</v>
      </c>
      <c r="S1456" s="25">
        <f t="shared" si="328"/>
        <v>2406.7600000000002</v>
      </c>
      <c r="T1456" s="25">
        <f t="shared" si="328"/>
        <v>2685.11</v>
      </c>
      <c r="U1456" s="220">
        <f t="shared" si="328"/>
        <v>3142.13</v>
      </c>
    </row>
    <row r="1457" spans="1:21" s="12" customFormat="1" x14ac:dyDescent="0.25">
      <c r="A1457" s="211" t="str">
        <f t="shared" si="326"/>
        <v>30.05.2018</v>
      </c>
      <c r="B1457" s="212">
        <f t="shared" si="326"/>
        <v>7</v>
      </c>
      <c r="C1457" s="211" t="str">
        <f t="shared" si="312"/>
        <v>150-670 кВт</v>
      </c>
      <c r="D1457" s="213">
        <f t="shared" si="319"/>
        <v>2633.02</v>
      </c>
      <c r="E1457" s="214">
        <f t="shared" si="320"/>
        <v>3248.78</v>
      </c>
      <c r="F1457" s="214">
        <f t="shared" si="321"/>
        <v>3527.13</v>
      </c>
      <c r="G1457" s="215">
        <f t="shared" si="322"/>
        <v>3984.15</v>
      </c>
      <c r="H1457" s="216">
        <f t="shared" si="317"/>
        <v>842.02</v>
      </c>
      <c r="I1457" s="252">
        <f t="shared" si="316"/>
        <v>325.12</v>
      </c>
      <c r="J1457" s="252">
        <f t="shared" si="316"/>
        <v>0</v>
      </c>
      <c r="K1457" s="217" t="str">
        <f t="shared" si="327"/>
        <v>684,25</v>
      </c>
      <c r="L1457" s="255" t="str">
        <f t="shared" si="327"/>
        <v>265,24</v>
      </c>
      <c r="M1457" s="256" t="str">
        <f t="shared" si="327"/>
        <v>0</v>
      </c>
      <c r="N1457" s="218">
        <f>СН!C1495</f>
        <v>154.47</v>
      </c>
      <c r="O1457" s="260">
        <f>СН!C2239</f>
        <v>59.88</v>
      </c>
      <c r="P1457" s="260">
        <f>СН!C2983</f>
        <v>0</v>
      </c>
      <c r="Q1457" s="218">
        <f t="shared" si="328"/>
        <v>3.3000000000000003</v>
      </c>
      <c r="R1457" s="219">
        <f t="shared" si="328"/>
        <v>1791</v>
      </c>
      <c r="S1457" s="25">
        <f t="shared" si="328"/>
        <v>2406.7600000000002</v>
      </c>
      <c r="T1457" s="25">
        <f t="shared" si="328"/>
        <v>2685.11</v>
      </c>
      <c r="U1457" s="220">
        <f t="shared" si="328"/>
        <v>3142.13</v>
      </c>
    </row>
    <row r="1458" spans="1:21" s="12" customFormat="1" x14ac:dyDescent="0.25">
      <c r="A1458" s="211" t="str">
        <f t="shared" ref="A1458:B1473" si="329">A714</f>
        <v>30.05.2018</v>
      </c>
      <c r="B1458" s="212">
        <f t="shared" si="329"/>
        <v>8</v>
      </c>
      <c r="C1458" s="211" t="str">
        <f t="shared" si="312"/>
        <v>150-670 кВт</v>
      </c>
      <c r="D1458" s="213">
        <f t="shared" si="319"/>
        <v>2703.2</v>
      </c>
      <c r="E1458" s="214">
        <f t="shared" si="320"/>
        <v>3318.96</v>
      </c>
      <c r="F1458" s="214">
        <f t="shared" si="321"/>
        <v>3597.3100000000004</v>
      </c>
      <c r="G1458" s="215">
        <f t="shared" si="322"/>
        <v>4054.33</v>
      </c>
      <c r="H1458" s="216">
        <f t="shared" si="317"/>
        <v>912.19999999999993</v>
      </c>
      <c r="I1458" s="252">
        <f t="shared" si="316"/>
        <v>128.72</v>
      </c>
      <c r="J1458" s="252">
        <f t="shared" si="316"/>
        <v>0</v>
      </c>
      <c r="K1458" s="217" t="str">
        <f t="shared" ref="K1458:M1473" si="330">K714</f>
        <v>741,51</v>
      </c>
      <c r="L1458" s="255" t="str">
        <f t="shared" si="330"/>
        <v>105,01</v>
      </c>
      <c r="M1458" s="256" t="str">
        <f t="shared" si="330"/>
        <v>0</v>
      </c>
      <c r="N1458" s="218">
        <f>СН!C1496</f>
        <v>167.39</v>
      </c>
      <c r="O1458" s="260">
        <f>СН!C2240</f>
        <v>23.71</v>
      </c>
      <c r="P1458" s="260">
        <f>СН!C2984</f>
        <v>0</v>
      </c>
      <c r="Q1458" s="218">
        <f t="shared" si="328"/>
        <v>3.3000000000000003</v>
      </c>
      <c r="R1458" s="219">
        <f t="shared" si="328"/>
        <v>1791</v>
      </c>
      <c r="S1458" s="25">
        <f t="shared" si="328"/>
        <v>2406.7600000000002</v>
      </c>
      <c r="T1458" s="25">
        <f t="shared" si="328"/>
        <v>2685.11</v>
      </c>
      <c r="U1458" s="220">
        <f t="shared" si="328"/>
        <v>3142.13</v>
      </c>
    </row>
    <row r="1459" spans="1:21" s="12" customFormat="1" x14ac:dyDescent="0.25">
      <c r="A1459" s="211" t="str">
        <f t="shared" si="329"/>
        <v>30.05.2018</v>
      </c>
      <c r="B1459" s="212">
        <f t="shared" si="329"/>
        <v>9</v>
      </c>
      <c r="C1459" s="211" t="str">
        <f t="shared" si="312"/>
        <v>150-670 кВт</v>
      </c>
      <c r="D1459" s="213">
        <f t="shared" si="319"/>
        <v>2640.57</v>
      </c>
      <c r="E1459" s="214">
        <f t="shared" si="320"/>
        <v>3256.33</v>
      </c>
      <c r="F1459" s="214">
        <f t="shared" si="321"/>
        <v>3534.68</v>
      </c>
      <c r="G1459" s="215">
        <f t="shared" si="322"/>
        <v>3991.7</v>
      </c>
      <c r="H1459" s="216">
        <f t="shared" si="317"/>
        <v>849.56999999999994</v>
      </c>
      <c r="I1459" s="252">
        <f t="shared" si="316"/>
        <v>91.18</v>
      </c>
      <c r="J1459" s="252">
        <f t="shared" si="316"/>
        <v>0</v>
      </c>
      <c r="K1459" s="217" t="str">
        <f t="shared" si="330"/>
        <v>690,41</v>
      </c>
      <c r="L1459" s="255" t="str">
        <f t="shared" si="330"/>
        <v>74,39</v>
      </c>
      <c r="M1459" s="256" t="str">
        <f t="shared" si="330"/>
        <v>0</v>
      </c>
      <c r="N1459" s="218">
        <f>СН!C1497</f>
        <v>155.86000000000001</v>
      </c>
      <c r="O1459" s="260">
        <f>СН!C2241</f>
        <v>16.79</v>
      </c>
      <c r="P1459" s="260">
        <f>СН!C2985</f>
        <v>0</v>
      </c>
      <c r="Q1459" s="218">
        <f t="shared" si="328"/>
        <v>3.3000000000000003</v>
      </c>
      <c r="R1459" s="219">
        <f t="shared" si="328"/>
        <v>1791</v>
      </c>
      <c r="S1459" s="25">
        <f t="shared" si="328"/>
        <v>2406.7600000000002</v>
      </c>
      <c r="T1459" s="25">
        <f t="shared" si="328"/>
        <v>2685.11</v>
      </c>
      <c r="U1459" s="220">
        <f t="shared" si="328"/>
        <v>3142.13</v>
      </c>
    </row>
    <row r="1460" spans="1:21" s="12" customFormat="1" x14ac:dyDescent="0.25">
      <c r="A1460" s="211" t="str">
        <f t="shared" si="329"/>
        <v>30.05.2018</v>
      </c>
      <c r="B1460" s="212">
        <f t="shared" si="329"/>
        <v>10</v>
      </c>
      <c r="C1460" s="211" t="str">
        <f t="shared" ref="C1460:C1497" si="331">C1459</f>
        <v>150-670 кВт</v>
      </c>
      <c r="D1460" s="213">
        <f t="shared" si="319"/>
        <v>2643.62</v>
      </c>
      <c r="E1460" s="214">
        <f t="shared" si="320"/>
        <v>3259.38</v>
      </c>
      <c r="F1460" s="214">
        <f t="shared" si="321"/>
        <v>3537.73</v>
      </c>
      <c r="G1460" s="215">
        <f t="shared" si="322"/>
        <v>3994.75</v>
      </c>
      <c r="H1460" s="216">
        <f t="shared" si="317"/>
        <v>852.61999999999989</v>
      </c>
      <c r="I1460" s="252">
        <f t="shared" si="316"/>
        <v>0</v>
      </c>
      <c r="J1460" s="252">
        <f t="shared" si="316"/>
        <v>60.59</v>
      </c>
      <c r="K1460" s="217" t="str">
        <f t="shared" si="330"/>
        <v>692,9</v>
      </c>
      <c r="L1460" s="255" t="str">
        <f t="shared" si="330"/>
        <v>0</v>
      </c>
      <c r="M1460" s="256" t="str">
        <f t="shared" si="330"/>
        <v>49,43</v>
      </c>
      <c r="N1460" s="218">
        <f>СН!C1498</f>
        <v>156.41999999999999</v>
      </c>
      <c r="O1460" s="260">
        <f>СН!C2242</f>
        <v>0</v>
      </c>
      <c r="P1460" s="260">
        <f>СН!C2986</f>
        <v>11.16</v>
      </c>
      <c r="Q1460" s="218">
        <f t="shared" si="328"/>
        <v>3.3000000000000003</v>
      </c>
      <c r="R1460" s="219">
        <f t="shared" si="328"/>
        <v>1791</v>
      </c>
      <c r="S1460" s="25">
        <f t="shared" si="328"/>
        <v>2406.7600000000002</v>
      </c>
      <c r="T1460" s="25">
        <f t="shared" si="328"/>
        <v>2685.11</v>
      </c>
      <c r="U1460" s="220">
        <f t="shared" si="328"/>
        <v>3142.13</v>
      </c>
    </row>
    <row r="1461" spans="1:21" s="12" customFormat="1" x14ac:dyDescent="0.25">
      <c r="A1461" s="211" t="str">
        <f t="shared" si="329"/>
        <v>30.05.2018</v>
      </c>
      <c r="B1461" s="212">
        <f t="shared" si="329"/>
        <v>11</v>
      </c>
      <c r="C1461" s="211" t="str">
        <f t="shared" si="331"/>
        <v>150-670 кВт</v>
      </c>
      <c r="D1461" s="213">
        <f t="shared" si="319"/>
        <v>2643.29</v>
      </c>
      <c r="E1461" s="214">
        <f t="shared" si="320"/>
        <v>3259.05</v>
      </c>
      <c r="F1461" s="214">
        <f t="shared" si="321"/>
        <v>3537.4</v>
      </c>
      <c r="G1461" s="215">
        <f t="shared" si="322"/>
        <v>3994.42</v>
      </c>
      <c r="H1461" s="216">
        <f t="shared" si="317"/>
        <v>852.29</v>
      </c>
      <c r="I1461" s="252">
        <f t="shared" si="316"/>
        <v>0</v>
      </c>
      <c r="J1461" s="252">
        <f t="shared" si="316"/>
        <v>57</v>
      </c>
      <c r="K1461" s="217" t="str">
        <f t="shared" si="330"/>
        <v>692,63</v>
      </c>
      <c r="L1461" s="255" t="str">
        <f t="shared" si="330"/>
        <v>0</v>
      </c>
      <c r="M1461" s="256" t="str">
        <f t="shared" si="330"/>
        <v>46,5</v>
      </c>
      <c r="N1461" s="218">
        <f>СН!C1499</f>
        <v>156.36000000000001</v>
      </c>
      <c r="O1461" s="260">
        <f>СН!C2243</f>
        <v>0</v>
      </c>
      <c r="P1461" s="260">
        <f>СН!C2987</f>
        <v>10.5</v>
      </c>
      <c r="Q1461" s="218">
        <f t="shared" si="328"/>
        <v>3.3000000000000003</v>
      </c>
      <c r="R1461" s="219">
        <f t="shared" si="328"/>
        <v>1791</v>
      </c>
      <c r="S1461" s="25">
        <f t="shared" si="328"/>
        <v>2406.7600000000002</v>
      </c>
      <c r="T1461" s="25">
        <f t="shared" si="328"/>
        <v>2685.11</v>
      </c>
      <c r="U1461" s="220">
        <f t="shared" si="328"/>
        <v>3142.13</v>
      </c>
    </row>
    <row r="1462" spans="1:21" s="12" customFormat="1" x14ac:dyDescent="0.25">
      <c r="A1462" s="211" t="str">
        <f t="shared" si="329"/>
        <v>30.05.2018</v>
      </c>
      <c r="B1462" s="212">
        <f t="shared" si="329"/>
        <v>12</v>
      </c>
      <c r="C1462" s="211" t="str">
        <f t="shared" si="331"/>
        <v>150-670 кВт</v>
      </c>
      <c r="D1462" s="213">
        <f t="shared" si="319"/>
        <v>2642.88</v>
      </c>
      <c r="E1462" s="214">
        <f t="shared" si="320"/>
        <v>3258.6400000000003</v>
      </c>
      <c r="F1462" s="214">
        <f t="shared" si="321"/>
        <v>3536.99</v>
      </c>
      <c r="G1462" s="215">
        <f t="shared" si="322"/>
        <v>3994.01</v>
      </c>
      <c r="H1462" s="216">
        <f t="shared" si="317"/>
        <v>851.87999999999988</v>
      </c>
      <c r="I1462" s="252">
        <f t="shared" si="316"/>
        <v>0</v>
      </c>
      <c r="J1462" s="252">
        <f t="shared" si="316"/>
        <v>24.86</v>
      </c>
      <c r="K1462" s="217" t="str">
        <f t="shared" si="330"/>
        <v>692,3</v>
      </c>
      <c r="L1462" s="255" t="str">
        <f t="shared" si="330"/>
        <v>0</v>
      </c>
      <c r="M1462" s="256" t="str">
        <f t="shared" si="330"/>
        <v>20,28</v>
      </c>
      <c r="N1462" s="218">
        <f>СН!C1500</f>
        <v>156.28</v>
      </c>
      <c r="O1462" s="260">
        <f>СН!C2244</f>
        <v>0</v>
      </c>
      <c r="P1462" s="260">
        <f>СН!C2988</f>
        <v>4.58</v>
      </c>
      <c r="Q1462" s="218">
        <f t="shared" si="328"/>
        <v>3.3000000000000003</v>
      </c>
      <c r="R1462" s="219">
        <f t="shared" si="328"/>
        <v>1791</v>
      </c>
      <c r="S1462" s="25">
        <f t="shared" si="328"/>
        <v>2406.7600000000002</v>
      </c>
      <c r="T1462" s="25">
        <f t="shared" si="328"/>
        <v>2685.11</v>
      </c>
      <c r="U1462" s="220">
        <f t="shared" si="328"/>
        <v>3142.13</v>
      </c>
    </row>
    <row r="1463" spans="1:21" s="12" customFormat="1" x14ac:dyDescent="0.25">
      <c r="A1463" s="211" t="str">
        <f t="shared" si="329"/>
        <v>30.05.2018</v>
      </c>
      <c r="B1463" s="212">
        <f t="shared" si="329"/>
        <v>13</v>
      </c>
      <c r="C1463" s="211" t="str">
        <f t="shared" si="331"/>
        <v>150-670 кВт</v>
      </c>
      <c r="D1463" s="213">
        <f t="shared" si="319"/>
        <v>2643.57</v>
      </c>
      <c r="E1463" s="214">
        <f t="shared" si="320"/>
        <v>3259.3300000000004</v>
      </c>
      <c r="F1463" s="214">
        <f t="shared" si="321"/>
        <v>3537.6800000000003</v>
      </c>
      <c r="G1463" s="215">
        <f t="shared" si="322"/>
        <v>3994.7000000000003</v>
      </c>
      <c r="H1463" s="216">
        <f t="shared" si="317"/>
        <v>852.56999999999994</v>
      </c>
      <c r="I1463" s="252">
        <f t="shared" si="316"/>
        <v>103.77</v>
      </c>
      <c r="J1463" s="252">
        <f t="shared" si="316"/>
        <v>0</v>
      </c>
      <c r="K1463" s="217" t="str">
        <f t="shared" si="330"/>
        <v>692,86</v>
      </c>
      <c r="L1463" s="255" t="str">
        <f t="shared" si="330"/>
        <v>84,66</v>
      </c>
      <c r="M1463" s="256" t="str">
        <f t="shared" si="330"/>
        <v>0</v>
      </c>
      <c r="N1463" s="218">
        <f>СН!C1501</f>
        <v>156.41</v>
      </c>
      <c r="O1463" s="260">
        <f>СН!C2245</f>
        <v>19.11</v>
      </c>
      <c r="P1463" s="260">
        <f>СН!C2989</f>
        <v>0</v>
      </c>
      <c r="Q1463" s="218">
        <f t="shared" si="328"/>
        <v>3.3000000000000003</v>
      </c>
      <c r="R1463" s="219">
        <f t="shared" si="328"/>
        <v>1791</v>
      </c>
      <c r="S1463" s="25">
        <f t="shared" si="328"/>
        <v>2406.7600000000002</v>
      </c>
      <c r="T1463" s="25">
        <f t="shared" si="328"/>
        <v>2685.11</v>
      </c>
      <c r="U1463" s="220">
        <f t="shared" si="328"/>
        <v>3142.13</v>
      </c>
    </row>
    <row r="1464" spans="1:21" s="12" customFormat="1" x14ac:dyDescent="0.25">
      <c r="A1464" s="211" t="str">
        <f t="shared" si="329"/>
        <v>30.05.2018</v>
      </c>
      <c r="B1464" s="212">
        <f t="shared" si="329"/>
        <v>14</v>
      </c>
      <c r="C1464" s="211" t="str">
        <f t="shared" si="331"/>
        <v>150-670 кВт</v>
      </c>
      <c r="D1464" s="213">
        <f t="shared" si="319"/>
        <v>2643.01</v>
      </c>
      <c r="E1464" s="214">
        <f t="shared" si="320"/>
        <v>3258.7700000000004</v>
      </c>
      <c r="F1464" s="214">
        <f t="shared" si="321"/>
        <v>3537.1200000000003</v>
      </c>
      <c r="G1464" s="215">
        <f t="shared" si="322"/>
        <v>3994.1400000000003</v>
      </c>
      <c r="H1464" s="216">
        <f t="shared" si="317"/>
        <v>852.01</v>
      </c>
      <c r="I1464" s="252">
        <f t="shared" si="316"/>
        <v>0</v>
      </c>
      <c r="J1464" s="252">
        <f t="shared" si="316"/>
        <v>18.2</v>
      </c>
      <c r="K1464" s="217" t="str">
        <f t="shared" si="330"/>
        <v>692,4</v>
      </c>
      <c r="L1464" s="255" t="str">
        <f t="shared" si="330"/>
        <v>0</v>
      </c>
      <c r="M1464" s="256" t="str">
        <f t="shared" si="330"/>
        <v>14,85</v>
      </c>
      <c r="N1464" s="218">
        <f>СН!C1502</f>
        <v>156.31</v>
      </c>
      <c r="O1464" s="260">
        <f>СН!C2246</f>
        <v>0</v>
      </c>
      <c r="P1464" s="260">
        <f>СН!C2990</f>
        <v>3.35</v>
      </c>
      <c r="Q1464" s="218">
        <f t="shared" si="328"/>
        <v>3.3000000000000003</v>
      </c>
      <c r="R1464" s="219">
        <f t="shared" si="328"/>
        <v>1791</v>
      </c>
      <c r="S1464" s="25">
        <f t="shared" si="328"/>
        <v>2406.7600000000002</v>
      </c>
      <c r="T1464" s="25">
        <f t="shared" si="328"/>
        <v>2685.11</v>
      </c>
      <c r="U1464" s="220">
        <f t="shared" si="328"/>
        <v>3142.13</v>
      </c>
    </row>
    <row r="1465" spans="1:21" s="12" customFormat="1" x14ac:dyDescent="0.25">
      <c r="A1465" s="211" t="str">
        <f t="shared" si="329"/>
        <v>30.05.2018</v>
      </c>
      <c r="B1465" s="212">
        <f t="shared" si="329"/>
        <v>15</v>
      </c>
      <c r="C1465" s="211" t="str">
        <f t="shared" si="331"/>
        <v>150-670 кВт</v>
      </c>
      <c r="D1465" s="213">
        <f t="shared" si="319"/>
        <v>2643.84</v>
      </c>
      <c r="E1465" s="214">
        <f t="shared" si="320"/>
        <v>3259.6000000000004</v>
      </c>
      <c r="F1465" s="214">
        <f t="shared" si="321"/>
        <v>3537.9500000000003</v>
      </c>
      <c r="G1465" s="215">
        <f t="shared" si="322"/>
        <v>3994.9700000000003</v>
      </c>
      <c r="H1465" s="216">
        <f t="shared" si="317"/>
        <v>852.84</v>
      </c>
      <c r="I1465" s="252">
        <f t="shared" si="316"/>
        <v>31.6</v>
      </c>
      <c r="J1465" s="252">
        <f t="shared" si="316"/>
        <v>9.0000000000000011E-2</v>
      </c>
      <c r="K1465" s="217" t="str">
        <f t="shared" si="330"/>
        <v>693,08</v>
      </c>
      <c r="L1465" s="255" t="str">
        <f t="shared" si="330"/>
        <v>25,78</v>
      </c>
      <c r="M1465" s="256" t="str">
        <f t="shared" si="330"/>
        <v>0,07</v>
      </c>
      <c r="N1465" s="218">
        <f>СН!C1503</f>
        <v>156.46</v>
      </c>
      <c r="O1465" s="260">
        <f>СН!C2247</f>
        <v>5.82</v>
      </c>
      <c r="P1465" s="260">
        <f>СН!C2991</f>
        <v>0.02</v>
      </c>
      <c r="Q1465" s="218">
        <f t="shared" si="328"/>
        <v>3.3000000000000003</v>
      </c>
      <c r="R1465" s="219">
        <f t="shared" si="328"/>
        <v>1791</v>
      </c>
      <c r="S1465" s="25">
        <f t="shared" si="328"/>
        <v>2406.7600000000002</v>
      </c>
      <c r="T1465" s="25">
        <f t="shared" si="328"/>
        <v>2685.11</v>
      </c>
      <c r="U1465" s="220">
        <f t="shared" si="328"/>
        <v>3142.13</v>
      </c>
    </row>
    <row r="1466" spans="1:21" s="12" customFormat="1" x14ac:dyDescent="0.25">
      <c r="A1466" s="211" t="str">
        <f t="shared" si="329"/>
        <v>30.05.2018</v>
      </c>
      <c r="B1466" s="212">
        <f t="shared" si="329"/>
        <v>16</v>
      </c>
      <c r="C1466" s="211" t="str">
        <f t="shared" si="331"/>
        <v>150-670 кВт</v>
      </c>
      <c r="D1466" s="213">
        <f t="shared" si="319"/>
        <v>2642.61</v>
      </c>
      <c r="E1466" s="214">
        <f t="shared" si="320"/>
        <v>3258.3700000000003</v>
      </c>
      <c r="F1466" s="214">
        <f t="shared" si="321"/>
        <v>3536.7200000000003</v>
      </c>
      <c r="G1466" s="215">
        <f t="shared" si="322"/>
        <v>3993.7400000000002</v>
      </c>
      <c r="H1466" s="216">
        <f t="shared" si="317"/>
        <v>851.61</v>
      </c>
      <c r="I1466" s="252">
        <f t="shared" si="316"/>
        <v>3.8</v>
      </c>
      <c r="J1466" s="252">
        <f t="shared" si="316"/>
        <v>0.83000000000000007</v>
      </c>
      <c r="K1466" s="217" t="str">
        <f t="shared" si="330"/>
        <v>692,08</v>
      </c>
      <c r="L1466" s="255" t="str">
        <f t="shared" si="330"/>
        <v>3,1</v>
      </c>
      <c r="M1466" s="256" t="str">
        <f t="shared" si="330"/>
        <v>0,68</v>
      </c>
      <c r="N1466" s="218">
        <f>СН!C1504</f>
        <v>156.22999999999999</v>
      </c>
      <c r="O1466" s="260">
        <f>СН!C2248</f>
        <v>0.7</v>
      </c>
      <c r="P1466" s="260">
        <f>СН!C2992</f>
        <v>0.15</v>
      </c>
      <c r="Q1466" s="218">
        <f t="shared" si="328"/>
        <v>3.3000000000000003</v>
      </c>
      <c r="R1466" s="219">
        <f t="shared" si="328"/>
        <v>1791</v>
      </c>
      <c r="S1466" s="25">
        <f t="shared" si="328"/>
        <v>2406.7600000000002</v>
      </c>
      <c r="T1466" s="25">
        <f t="shared" si="328"/>
        <v>2685.11</v>
      </c>
      <c r="U1466" s="220">
        <f t="shared" si="328"/>
        <v>3142.13</v>
      </c>
    </row>
    <row r="1467" spans="1:21" s="12" customFormat="1" x14ac:dyDescent="0.25">
      <c r="A1467" s="211" t="str">
        <f t="shared" si="329"/>
        <v>30.05.2018</v>
      </c>
      <c r="B1467" s="212">
        <f t="shared" si="329"/>
        <v>17</v>
      </c>
      <c r="C1467" s="211" t="str">
        <f t="shared" si="331"/>
        <v>150-670 кВт</v>
      </c>
      <c r="D1467" s="213">
        <f t="shared" si="319"/>
        <v>2643.01</v>
      </c>
      <c r="E1467" s="214">
        <f t="shared" si="320"/>
        <v>3258.7700000000004</v>
      </c>
      <c r="F1467" s="214">
        <f t="shared" si="321"/>
        <v>3537.1200000000003</v>
      </c>
      <c r="G1467" s="215">
        <f t="shared" si="322"/>
        <v>3994.1400000000003</v>
      </c>
      <c r="H1467" s="216">
        <f t="shared" si="317"/>
        <v>852.01</v>
      </c>
      <c r="I1467" s="252">
        <f t="shared" si="316"/>
        <v>0</v>
      </c>
      <c r="J1467" s="252">
        <f t="shared" si="316"/>
        <v>24.47</v>
      </c>
      <c r="K1467" s="217" t="str">
        <f t="shared" si="330"/>
        <v>692,4</v>
      </c>
      <c r="L1467" s="255" t="str">
        <f t="shared" si="330"/>
        <v>0</v>
      </c>
      <c r="M1467" s="256" t="str">
        <f t="shared" si="330"/>
        <v>19,96</v>
      </c>
      <c r="N1467" s="218">
        <f>СН!C1505</f>
        <v>156.31</v>
      </c>
      <c r="O1467" s="260">
        <f>СН!C2249</f>
        <v>0</v>
      </c>
      <c r="P1467" s="260">
        <f>СН!C2993</f>
        <v>4.51</v>
      </c>
      <c r="Q1467" s="218">
        <f t="shared" si="328"/>
        <v>3.3000000000000003</v>
      </c>
      <c r="R1467" s="219">
        <f t="shared" si="328"/>
        <v>1791</v>
      </c>
      <c r="S1467" s="25">
        <f t="shared" si="328"/>
        <v>2406.7600000000002</v>
      </c>
      <c r="T1467" s="25">
        <f t="shared" si="328"/>
        <v>2685.11</v>
      </c>
      <c r="U1467" s="220">
        <f t="shared" si="328"/>
        <v>3142.13</v>
      </c>
    </row>
    <row r="1468" spans="1:21" s="12" customFormat="1" x14ac:dyDescent="0.25">
      <c r="A1468" s="211" t="str">
        <f t="shared" si="329"/>
        <v>30.05.2018</v>
      </c>
      <c r="B1468" s="212">
        <f t="shared" si="329"/>
        <v>18</v>
      </c>
      <c r="C1468" s="211" t="str">
        <f t="shared" si="331"/>
        <v>150-670 кВт</v>
      </c>
      <c r="D1468" s="213">
        <f t="shared" si="319"/>
        <v>2660.17</v>
      </c>
      <c r="E1468" s="214">
        <f t="shared" si="320"/>
        <v>3275.9300000000003</v>
      </c>
      <c r="F1468" s="214">
        <f t="shared" si="321"/>
        <v>3554.28</v>
      </c>
      <c r="G1468" s="215">
        <f t="shared" si="322"/>
        <v>4011.3</v>
      </c>
      <c r="H1468" s="216">
        <f t="shared" si="317"/>
        <v>869.17</v>
      </c>
      <c r="I1468" s="252">
        <f t="shared" si="316"/>
        <v>0</v>
      </c>
      <c r="J1468" s="252">
        <f t="shared" si="316"/>
        <v>85.95</v>
      </c>
      <c r="K1468" s="217" t="str">
        <f t="shared" si="330"/>
        <v>706,4</v>
      </c>
      <c r="L1468" s="255" t="str">
        <f t="shared" si="330"/>
        <v>0</v>
      </c>
      <c r="M1468" s="256" t="str">
        <f t="shared" si="330"/>
        <v>70,12</v>
      </c>
      <c r="N1468" s="218">
        <f>СН!C1506</f>
        <v>159.47</v>
      </c>
      <c r="O1468" s="260">
        <f>СН!C2250</f>
        <v>0</v>
      </c>
      <c r="P1468" s="260">
        <f>СН!C2994</f>
        <v>15.83</v>
      </c>
      <c r="Q1468" s="218">
        <f t="shared" ref="Q1468:U1483" si="332">Q1467</f>
        <v>3.3000000000000003</v>
      </c>
      <c r="R1468" s="219">
        <f t="shared" si="332"/>
        <v>1791</v>
      </c>
      <c r="S1468" s="25">
        <f t="shared" si="332"/>
        <v>2406.7600000000002</v>
      </c>
      <c r="T1468" s="25">
        <f t="shared" si="332"/>
        <v>2685.11</v>
      </c>
      <c r="U1468" s="220">
        <f t="shared" si="332"/>
        <v>3142.13</v>
      </c>
    </row>
    <row r="1469" spans="1:21" s="12" customFormat="1" x14ac:dyDescent="0.25">
      <c r="A1469" s="211" t="str">
        <f t="shared" si="329"/>
        <v>30.05.2018</v>
      </c>
      <c r="B1469" s="212">
        <f t="shared" si="329"/>
        <v>19</v>
      </c>
      <c r="C1469" s="211" t="str">
        <f t="shared" si="331"/>
        <v>150-670 кВт</v>
      </c>
      <c r="D1469" s="213">
        <f t="shared" si="319"/>
        <v>2805.23</v>
      </c>
      <c r="E1469" s="214">
        <f t="shared" si="320"/>
        <v>3420.9900000000002</v>
      </c>
      <c r="F1469" s="214">
        <f t="shared" si="321"/>
        <v>3699.34</v>
      </c>
      <c r="G1469" s="215">
        <f t="shared" si="322"/>
        <v>4156.3600000000006</v>
      </c>
      <c r="H1469" s="216">
        <f t="shared" si="317"/>
        <v>1014.23</v>
      </c>
      <c r="I1469" s="252">
        <f t="shared" si="316"/>
        <v>0</v>
      </c>
      <c r="J1469" s="252">
        <f t="shared" si="316"/>
        <v>63.33</v>
      </c>
      <c r="K1469" s="217" t="str">
        <f t="shared" si="330"/>
        <v>824,75</v>
      </c>
      <c r="L1469" s="255" t="str">
        <f t="shared" si="330"/>
        <v>0</v>
      </c>
      <c r="M1469" s="256" t="str">
        <f t="shared" si="330"/>
        <v>51,67</v>
      </c>
      <c r="N1469" s="218">
        <f>СН!C1507</f>
        <v>186.18</v>
      </c>
      <c r="O1469" s="260">
        <f>СН!C2251</f>
        <v>0</v>
      </c>
      <c r="P1469" s="260">
        <f>СН!C2995</f>
        <v>11.66</v>
      </c>
      <c r="Q1469" s="218">
        <f t="shared" si="332"/>
        <v>3.3000000000000003</v>
      </c>
      <c r="R1469" s="219">
        <f t="shared" si="332"/>
        <v>1791</v>
      </c>
      <c r="S1469" s="25">
        <f t="shared" si="332"/>
        <v>2406.7600000000002</v>
      </c>
      <c r="T1469" s="25">
        <f t="shared" si="332"/>
        <v>2685.11</v>
      </c>
      <c r="U1469" s="220">
        <f t="shared" si="332"/>
        <v>3142.13</v>
      </c>
    </row>
    <row r="1470" spans="1:21" s="12" customFormat="1" x14ac:dyDescent="0.25">
      <c r="A1470" s="211" t="str">
        <f t="shared" si="329"/>
        <v>30.05.2018</v>
      </c>
      <c r="B1470" s="212">
        <f t="shared" si="329"/>
        <v>20</v>
      </c>
      <c r="C1470" s="211" t="str">
        <f t="shared" si="331"/>
        <v>150-670 кВт</v>
      </c>
      <c r="D1470" s="213">
        <f t="shared" si="319"/>
        <v>2666.98</v>
      </c>
      <c r="E1470" s="214">
        <f t="shared" si="320"/>
        <v>3282.7400000000002</v>
      </c>
      <c r="F1470" s="214">
        <f t="shared" si="321"/>
        <v>3561.09</v>
      </c>
      <c r="G1470" s="215">
        <f t="shared" si="322"/>
        <v>4018.11</v>
      </c>
      <c r="H1470" s="216">
        <f t="shared" si="317"/>
        <v>875.98</v>
      </c>
      <c r="I1470" s="252">
        <f t="shared" si="316"/>
        <v>0</v>
      </c>
      <c r="J1470" s="252">
        <f t="shared" si="316"/>
        <v>97.19</v>
      </c>
      <c r="K1470" s="217" t="str">
        <f t="shared" si="330"/>
        <v>711,96</v>
      </c>
      <c r="L1470" s="255" t="str">
        <f t="shared" si="330"/>
        <v>0</v>
      </c>
      <c r="M1470" s="256" t="str">
        <f t="shared" si="330"/>
        <v>79,29</v>
      </c>
      <c r="N1470" s="218">
        <f>СН!C1508</f>
        <v>160.72</v>
      </c>
      <c r="O1470" s="260">
        <f>СН!C2252</f>
        <v>0</v>
      </c>
      <c r="P1470" s="260">
        <f>СН!C2996</f>
        <v>17.899999999999999</v>
      </c>
      <c r="Q1470" s="218">
        <f t="shared" si="332"/>
        <v>3.3000000000000003</v>
      </c>
      <c r="R1470" s="219">
        <f t="shared" si="332"/>
        <v>1791</v>
      </c>
      <c r="S1470" s="25">
        <f t="shared" si="332"/>
        <v>2406.7600000000002</v>
      </c>
      <c r="T1470" s="25">
        <f t="shared" si="332"/>
        <v>2685.11</v>
      </c>
      <c r="U1470" s="220">
        <f t="shared" si="332"/>
        <v>3142.13</v>
      </c>
    </row>
    <row r="1471" spans="1:21" s="12" customFormat="1" x14ac:dyDescent="0.25">
      <c r="A1471" s="211" t="str">
        <f t="shared" si="329"/>
        <v>30.05.2018</v>
      </c>
      <c r="B1471" s="212">
        <f t="shared" si="329"/>
        <v>21</v>
      </c>
      <c r="C1471" s="211" t="str">
        <f t="shared" si="331"/>
        <v>150-670 кВт</v>
      </c>
      <c r="D1471" s="213">
        <f t="shared" si="319"/>
        <v>2663.46</v>
      </c>
      <c r="E1471" s="214">
        <f t="shared" si="320"/>
        <v>3279.2200000000003</v>
      </c>
      <c r="F1471" s="214">
        <f t="shared" si="321"/>
        <v>3557.57</v>
      </c>
      <c r="G1471" s="215">
        <f t="shared" si="322"/>
        <v>4014.59</v>
      </c>
      <c r="H1471" s="216">
        <f t="shared" si="317"/>
        <v>872.46</v>
      </c>
      <c r="I1471" s="252">
        <f t="shared" si="316"/>
        <v>0</v>
      </c>
      <c r="J1471" s="252">
        <f t="shared" si="316"/>
        <v>140.36000000000001</v>
      </c>
      <c r="K1471" s="217" t="str">
        <f t="shared" si="330"/>
        <v>709,09</v>
      </c>
      <c r="L1471" s="255" t="str">
        <f t="shared" si="330"/>
        <v>0</v>
      </c>
      <c r="M1471" s="256" t="str">
        <f t="shared" si="330"/>
        <v>114,51</v>
      </c>
      <c r="N1471" s="218">
        <f>СН!C1509</f>
        <v>160.07</v>
      </c>
      <c r="O1471" s="260">
        <f>СН!C2253</f>
        <v>0</v>
      </c>
      <c r="P1471" s="260">
        <f>СН!C2997</f>
        <v>25.85</v>
      </c>
      <c r="Q1471" s="218">
        <f t="shared" si="332"/>
        <v>3.3000000000000003</v>
      </c>
      <c r="R1471" s="219">
        <f t="shared" si="332"/>
        <v>1791</v>
      </c>
      <c r="S1471" s="25">
        <f t="shared" si="332"/>
        <v>2406.7600000000002</v>
      </c>
      <c r="T1471" s="25">
        <f t="shared" si="332"/>
        <v>2685.11</v>
      </c>
      <c r="U1471" s="220">
        <f t="shared" si="332"/>
        <v>3142.13</v>
      </c>
    </row>
    <row r="1472" spans="1:21" s="12" customFormat="1" x14ac:dyDescent="0.25">
      <c r="A1472" s="211" t="str">
        <f t="shared" si="329"/>
        <v>30.05.2018</v>
      </c>
      <c r="B1472" s="212">
        <f t="shared" si="329"/>
        <v>22</v>
      </c>
      <c r="C1472" s="211" t="str">
        <f t="shared" si="331"/>
        <v>150-670 кВт</v>
      </c>
      <c r="D1472" s="213">
        <f t="shared" si="319"/>
        <v>3012.34</v>
      </c>
      <c r="E1472" s="214">
        <f t="shared" si="320"/>
        <v>3628.1000000000004</v>
      </c>
      <c r="F1472" s="214">
        <f t="shared" si="321"/>
        <v>3906.4500000000003</v>
      </c>
      <c r="G1472" s="215">
        <f t="shared" si="322"/>
        <v>4363.47</v>
      </c>
      <c r="H1472" s="216">
        <f t="shared" si="317"/>
        <v>1221.3399999999999</v>
      </c>
      <c r="I1472" s="252">
        <f t="shared" si="316"/>
        <v>0</v>
      </c>
      <c r="J1472" s="252">
        <f t="shared" si="316"/>
        <v>512.96</v>
      </c>
      <c r="K1472" s="217" t="str">
        <f t="shared" si="330"/>
        <v>993,71</v>
      </c>
      <c r="L1472" s="255" t="str">
        <f t="shared" si="330"/>
        <v>0</v>
      </c>
      <c r="M1472" s="256" t="str">
        <f t="shared" si="330"/>
        <v>418,49</v>
      </c>
      <c r="N1472" s="218">
        <f>СН!C1510</f>
        <v>224.33</v>
      </c>
      <c r="O1472" s="260">
        <f>СН!C2254</f>
        <v>0</v>
      </c>
      <c r="P1472" s="260">
        <f>СН!C2998</f>
        <v>94.47</v>
      </c>
      <c r="Q1472" s="218">
        <f t="shared" si="332"/>
        <v>3.3000000000000003</v>
      </c>
      <c r="R1472" s="219">
        <f t="shared" si="332"/>
        <v>1791</v>
      </c>
      <c r="S1472" s="25">
        <f t="shared" si="332"/>
        <v>2406.7600000000002</v>
      </c>
      <c r="T1472" s="25">
        <f t="shared" si="332"/>
        <v>2685.11</v>
      </c>
      <c r="U1472" s="220">
        <f t="shared" si="332"/>
        <v>3142.13</v>
      </c>
    </row>
    <row r="1473" spans="1:21" s="12" customFormat="1" x14ac:dyDescent="0.25">
      <c r="A1473" s="211" t="str">
        <f t="shared" si="329"/>
        <v>30.05.2018</v>
      </c>
      <c r="B1473" s="212">
        <f t="shared" si="329"/>
        <v>23</v>
      </c>
      <c r="C1473" s="211" t="str">
        <f t="shared" si="331"/>
        <v>150-670 кВт</v>
      </c>
      <c r="D1473" s="213">
        <f t="shared" si="319"/>
        <v>2675.82</v>
      </c>
      <c r="E1473" s="214">
        <f t="shared" si="320"/>
        <v>3291.5800000000004</v>
      </c>
      <c r="F1473" s="214">
        <f t="shared" si="321"/>
        <v>3569.9300000000003</v>
      </c>
      <c r="G1473" s="215">
        <f t="shared" si="322"/>
        <v>4026.9500000000003</v>
      </c>
      <c r="H1473" s="216">
        <f t="shared" si="317"/>
        <v>884.81999999999994</v>
      </c>
      <c r="I1473" s="252">
        <f t="shared" si="316"/>
        <v>0</v>
      </c>
      <c r="J1473" s="252">
        <f t="shared" si="316"/>
        <v>595.39</v>
      </c>
      <c r="K1473" s="217" t="str">
        <f t="shared" si="330"/>
        <v>719,17</v>
      </c>
      <c r="L1473" s="255" t="str">
        <f t="shared" si="330"/>
        <v>0</v>
      </c>
      <c r="M1473" s="256" t="str">
        <f t="shared" si="330"/>
        <v>485,74</v>
      </c>
      <c r="N1473" s="218">
        <f>СН!C1511</f>
        <v>162.35</v>
      </c>
      <c r="O1473" s="260">
        <f>СН!C2255</f>
        <v>0</v>
      </c>
      <c r="P1473" s="260">
        <f>СН!C2999</f>
        <v>109.65</v>
      </c>
      <c r="Q1473" s="218">
        <f t="shared" si="332"/>
        <v>3.3000000000000003</v>
      </c>
      <c r="R1473" s="219">
        <f t="shared" si="332"/>
        <v>1791</v>
      </c>
      <c r="S1473" s="25">
        <f t="shared" si="332"/>
        <v>2406.7600000000002</v>
      </c>
      <c r="T1473" s="25">
        <f t="shared" si="332"/>
        <v>2685.11</v>
      </c>
      <c r="U1473" s="220">
        <f t="shared" si="332"/>
        <v>3142.13</v>
      </c>
    </row>
    <row r="1474" spans="1:21" s="12" customFormat="1" x14ac:dyDescent="0.25">
      <c r="A1474" s="211" t="str">
        <f t="shared" ref="A1474:B1489" si="333">A730</f>
        <v>31.05.2018</v>
      </c>
      <c r="B1474" s="212">
        <f t="shared" si="333"/>
        <v>0</v>
      </c>
      <c r="C1474" s="211" t="str">
        <f t="shared" si="331"/>
        <v>150-670 кВт</v>
      </c>
      <c r="D1474" s="213">
        <f t="shared" si="319"/>
        <v>2628.29</v>
      </c>
      <c r="E1474" s="214">
        <f t="shared" si="320"/>
        <v>3244.05</v>
      </c>
      <c r="F1474" s="214">
        <f t="shared" si="321"/>
        <v>3522.4</v>
      </c>
      <c r="G1474" s="215">
        <f t="shared" si="322"/>
        <v>3979.42</v>
      </c>
      <c r="H1474" s="216">
        <f t="shared" si="317"/>
        <v>837.29</v>
      </c>
      <c r="I1474" s="252">
        <f t="shared" si="316"/>
        <v>0</v>
      </c>
      <c r="J1474" s="252">
        <f t="shared" si="316"/>
        <v>132.76999999999998</v>
      </c>
      <c r="K1474" s="217" t="str">
        <f t="shared" ref="K1474:M1489" si="334">K730</f>
        <v>680,39</v>
      </c>
      <c r="L1474" s="255" t="str">
        <f t="shared" si="334"/>
        <v>0</v>
      </c>
      <c r="M1474" s="256" t="str">
        <f t="shared" si="334"/>
        <v>108,32</v>
      </c>
      <c r="N1474" s="218">
        <f>СН!C1512</f>
        <v>153.6</v>
      </c>
      <c r="O1474" s="260">
        <f>СН!C2256</f>
        <v>0</v>
      </c>
      <c r="P1474" s="260">
        <f>СН!C3000</f>
        <v>24.45</v>
      </c>
      <c r="Q1474" s="218">
        <f t="shared" si="332"/>
        <v>3.3000000000000003</v>
      </c>
      <c r="R1474" s="219">
        <f t="shared" si="332"/>
        <v>1791</v>
      </c>
      <c r="S1474" s="25">
        <f t="shared" si="332"/>
        <v>2406.7600000000002</v>
      </c>
      <c r="T1474" s="25">
        <f t="shared" si="332"/>
        <v>2685.11</v>
      </c>
      <c r="U1474" s="220">
        <f t="shared" si="332"/>
        <v>3142.13</v>
      </c>
    </row>
    <row r="1475" spans="1:21" s="12" customFormat="1" x14ac:dyDescent="0.25">
      <c r="A1475" s="211" t="str">
        <f t="shared" si="333"/>
        <v>31.05.2018</v>
      </c>
      <c r="B1475" s="212">
        <f t="shared" si="333"/>
        <v>1</v>
      </c>
      <c r="C1475" s="211" t="str">
        <f t="shared" si="331"/>
        <v>150-670 кВт</v>
      </c>
      <c r="D1475" s="213">
        <f t="shared" si="319"/>
        <v>2653.9900000000002</v>
      </c>
      <c r="E1475" s="214">
        <f t="shared" si="320"/>
        <v>3269.7500000000005</v>
      </c>
      <c r="F1475" s="214">
        <f t="shared" si="321"/>
        <v>3548.1000000000004</v>
      </c>
      <c r="G1475" s="215">
        <f t="shared" si="322"/>
        <v>4005.1200000000003</v>
      </c>
      <c r="H1475" s="216">
        <f t="shared" si="317"/>
        <v>862.99</v>
      </c>
      <c r="I1475" s="252">
        <f t="shared" si="316"/>
        <v>0</v>
      </c>
      <c r="J1475" s="252">
        <f t="shared" si="316"/>
        <v>127.4</v>
      </c>
      <c r="K1475" s="217" t="str">
        <f t="shared" si="334"/>
        <v>701,36</v>
      </c>
      <c r="L1475" s="255" t="str">
        <f t="shared" si="334"/>
        <v>0</v>
      </c>
      <c r="M1475" s="256" t="str">
        <f t="shared" si="334"/>
        <v>103,94</v>
      </c>
      <c r="N1475" s="218">
        <f>СН!C1513</f>
        <v>158.33000000000001</v>
      </c>
      <c r="O1475" s="260">
        <f>СН!C2257</f>
        <v>0</v>
      </c>
      <c r="P1475" s="260">
        <f>СН!C3001</f>
        <v>23.46</v>
      </c>
      <c r="Q1475" s="218">
        <f t="shared" si="332"/>
        <v>3.3000000000000003</v>
      </c>
      <c r="R1475" s="219">
        <f t="shared" si="332"/>
        <v>1791</v>
      </c>
      <c r="S1475" s="25">
        <f t="shared" si="332"/>
        <v>2406.7600000000002</v>
      </c>
      <c r="T1475" s="25">
        <f t="shared" si="332"/>
        <v>2685.11</v>
      </c>
      <c r="U1475" s="220">
        <f t="shared" si="332"/>
        <v>3142.13</v>
      </c>
    </row>
    <row r="1476" spans="1:21" s="12" customFormat="1" x14ac:dyDescent="0.25">
      <c r="A1476" s="211" t="str">
        <f t="shared" si="333"/>
        <v>31.05.2018</v>
      </c>
      <c r="B1476" s="212">
        <f t="shared" si="333"/>
        <v>2</v>
      </c>
      <c r="C1476" s="211" t="str">
        <f t="shared" si="331"/>
        <v>150-670 кВт</v>
      </c>
      <c r="D1476" s="213">
        <f t="shared" si="319"/>
        <v>2701.25</v>
      </c>
      <c r="E1476" s="214">
        <f t="shared" si="320"/>
        <v>3317.01</v>
      </c>
      <c r="F1476" s="214">
        <f t="shared" si="321"/>
        <v>3595.36</v>
      </c>
      <c r="G1476" s="215">
        <f t="shared" si="322"/>
        <v>4052.38</v>
      </c>
      <c r="H1476" s="216">
        <f t="shared" si="317"/>
        <v>910.24999999999989</v>
      </c>
      <c r="I1476" s="252">
        <f t="shared" si="316"/>
        <v>0</v>
      </c>
      <c r="J1476" s="252">
        <f t="shared" si="316"/>
        <v>38.72</v>
      </c>
      <c r="K1476" s="217" t="str">
        <f t="shared" si="334"/>
        <v>739,92</v>
      </c>
      <c r="L1476" s="255" t="str">
        <f t="shared" si="334"/>
        <v>0</v>
      </c>
      <c r="M1476" s="256" t="str">
        <f t="shared" si="334"/>
        <v>31,59</v>
      </c>
      <c r="N1476" s="218">
        <f>СН!C1514</f>
        <v>167.03</v>
      </c>
      <c r="O1476" s="260">
        <f>СН!C2258</f>
        <v>0</v>
      </c>
      <c r="P1476" s="260">
        <f>СН!C3002</f>
        <v>7.13</v>
      </c>
      <c r="Q1476" s="218">
        <f t="shared" si="332"/>
        <v>3.3000000000000003</v>
      </c>
      <c r="R1476" s="219">
        <f t="shared" si="332"/>
        <v>1791</v>
      </c>
      <c r="S1476" s="25">
        <f t="shared" si="332"/>
        <v>2406.7600000000002</v>
      </c>
      <c r="T1476" s="25">
        <f t="shared" si="332"/>
        <v>2685.11</v>
      </c>
      <c r="U1476" s="220">
        <f t="shared" si="332"/>
        <v>3142.13</v>
      </c>
    </row>
    <row r="1477" spans="1:21" s="12" customFormat="1" x14ac:dyDescent="0.25">
      <c r="A1477" s="211" t="str">
        <f t="shared" si="333"/>
        <v>31.05.2018</v>
      </c>
      <c r="B1477" s="212">
        <f t="shared" si="333"/>
        <v>3</v>
      </c>
      <c r="C1477" s="211" t="str">
        <f t="shared" si="331"/>
        <v>150-670 кВт</v>
      </c>
      <c r="D1477" s="213">
        <f t="shared" si="319"/>
        <v>2700.61</v>
      </c>
      <c r="E1477" s="214">
        <f t="shared" si="320"/>
        <v>3316.37</v>
      </c>
      <c r="F1477" s="214">
        <f t="shared" si="321"/>
        <v>3594.72</v>
      </c>
      <c r="G1477" s="215">
        <f t="shared" si="322"/>
        <v>4051.74</v>
      </c>
      <c r="H1477" s="216">
        <f t="shared" si="317"/>
        <v>909.6099999999999</v>
      </c>
      <c r="I1477" s="252">
        <f t="shared" si="316"/>
        <v>0</v>
      </c>
      <c r="J1477" s="252">
        <f t="shared" si="316"/>
        <v>146.05000000000001</v>
      </c>
      <c r="K1477" s="217" t="str">
        <f t="shared" si="334"/>
        <v>739,39</v>
      </c>
      <c r="L1477" s="255" t="str">
        <f t="shared" si="334"/>
        <v>0</v>
      </c>
      <c r="M1477" s="256" t="str">
        <f t="shared" si="334"/>
        <v>119,15</v>
      </c>
      <c r="N1477" s="218">
        <f>СН!C1515</f>
        <v>166.92</v>
      </c>
      <c r="O1477" s="260">
        <f>СН!C2259</f>
        <v>0</v>
      </c>
      <c r="P1477" s="260">
        <f>СН!C3003</f>
        <v>26.9</v>
      </c>
      <c r="Q1477" s="218">
        <f t="shared" si="332"/>
        <v>3.3000000000000003</v>
      </c>
      <c r="R1477" s="219">
        <f t="shared" si="332"/>
        <v>1791</v>
      </c>
      <c r="S1477" s="25">
        <f t="shared" si="332"/>
        <v>2406.7600000000002</v>
      </c>
      <c r="T1477" s="25">
        <f t="shared" si="332"/>
        <v>2685.11</v>
      </c>
      <c r="U1477" s="220">
        <f t="shared" si="332"/>
        <v>3142.13</v>
      </c>
    </row>
    <row r="1478" spans="1:21" s="12" customFormat="1" x14ac:dyDescent="0.25">
      <c r="A1478" s="211" t="str">
        <f t="shared" si="333"/>
        <v>31.05.2018</v>
      </c>
      <c r="B1478" s="212">
        <f t="shared" si="333"/>
        <v>4</v>
      </c>
      <c r="C1478" s="211" t="str">
        <f t="shared" si="331"/>
        <v>150-670 кВт</v>
      </c>
      <c r="D1478" s="213">
        <f t="shared" si="319"/>
        <v>2764.9</v>
      </c>
      <c r="E1478" s="214">
        <f t="shared" si="320"/>
        <v>3380.6600000000003</v>
      </c>
      <c r="F1478" s="214">
        <f t="shared" si="321"/>
        <v>3659.01</v>
      </c>
      <c r="G1478" s="215">
        <f t="shared" si="322"/>
        <v>4116.03</v>
      </c>
      <c r="H1478" s="216">
        <f t="shared" si="317"/>
        <v>973.9</v>
      </c>
      <c r="I1478" s="252">
        <f t="shared" si="316"/>
        <v>0</v>
      </c>
      <c r="J1478" s="252">
        <f t="shared" si="316"/>
        <v>167.32999999999998</v>
      </c>
      <c r="K1478" s="217" t="str">
        <f t="shared" si="334"/>
        <v>791,84</v>
      </c>
      <c r="L1478" s="255" t="str">
        <f t="shared" si="334"/>
        <v>0</v>
      </c>
      <c r="M1478" s="256" t="str">
        <f t="shared" si="334"/>
        <v>136,51</v>
      </c>
      <c r="N1478" s="218">
        <f>СН!C1516</f>
        <v>178.76</v>
      </c>
      <c r="O1478" s="260">
        <f>СН!C2260</f>
        <v>0</v>
      </c>
      <c r="P1478" s="260">
        <f>СН!C3004</f>
        <v>30.82</v>
      </c>
      <c r="Q1478" s="218">
        <f t="shared" si="332"/>
        <v>3.3000000000000003</v>
      </c>
      <c r="R1478" s="219">
        <f t="shared" si="332"/>
        <v>1791</v>
      </c>
      <c r="S1478" s="25">
        <f t="shared" si="332"/>
        <v>2406.7600000000002</v>
      </c>
      <c r="T1478" s="25">
        <f t="shared" si="332"/>
        <v>2685.11</v>
      </c>
      <c r="U1478" s="220">
        <f t="shared" si="332"/>
        <v>3142.13</v>
      </c>
    </row>
    <row r="1479" spans="1:21" s="12" customFormat="1" x14ac:dyDescent="0.25">
      <c r="A1479" s="211" t="str">
        <f t="shared" si="333"/>
        <v>31.05.2018</v>
      </c>
      <c r="B1479" s="212">
        <f t="shared" si="333"/>
        <v>5</v>
      </c>
      <c r="C1479" s="211" t="str">
        <f t="shared" si="331"/>
        <v>150-670 кВт</v>
      </c>
      <c r="D1479" s="213">
        <f t="shared" si="319"/>
        <v>2791.11</v>
      </c>
      <c r="E1479" s="214">
        <f t="shared" si="320"/>
        <v>3406.8700000000003</v>
      </c>
      <c r="F1479" s="214">
        <f t="shared" si="321"/>
        <v>3685.2200000000003</v>
      </c>
      <c r="G1479" s="215">
        <f t="shared" si="322"/>
        <v>4142.24</v>
      </c>
      <c r="H1479" s="216">
        <f t="shared" si="317"/>
        <v>1000.11</v>
      </c>
      <c r="I1479" s="252">
        <f t="shared" si="316"/>
        <v>40.130000000000003</v>
      </c>
      <c r="J1479" s="252">
        <f t="shared" si="316"/>
        <v>0</v>
      </c>
      <c r="K1479" s="217" t="str">
        <f t="shared" si="334"/>
        <v>813,23</v>
      </c>
      <c r="L1479" s="255" t="str">
        <f t="shared" si="334"/>
        <v>32,74</v>
      </c>
      <c r="M1479" s="256" t="str">
        <f t="shared" si="334"/>
        <v>0</v>
      </c>
      <c r="N1479" s="218">
        <f>СН!C1517</f>
        <v>183.58</v>
      </c>
      <c r="O1479" s="260">
        <f>СН!C2261</f>
        <v>7.39</v>
      </c>
      <c r="P1479" s="260">
        <f>СН!C3005</f>
        <v>0</v>
      </c>
      <c r="Q1479" s="218">
        <f t="shared" si="332"/>
        <v>3.3000000000000003</v>
      </c>
      <c r="R1479" s="219">
        <f t="shared" si="332"/>
        <v>1791</v>
      </c>
      <c r="S1479" s="25">
        <f t="shared" si="332"/>
        <v>2406.7600000000002</v>
      </c>
      <c r="T1479" s="25">
        <f t="shared" si="332"/>
        <v>2685.11</v>
      </c>
      <c r="U1479" s="220">
        <f t="shared" si="332"/>
        <v>3142.13</v>
      </c>
    </row>
    <row r="1480" spans="1:21" s="12" customFormat="1" x14ac:dyDescent="0.25">
      <c r="A1480" s="211" t="str">
        <f t="shared" si="333"/>
        <v>31.05.2018</v>
      </c>
      <c r="B1480" s="212">
        <f t="shared" si="333"/>
        <v>6</v>
      </c>
      <c r="C1480" s="211" t="str">
        <f t="shared" si="331"/>
        <v>150-670 кВт</v>
      </c>
      <c r="D1480" s="213">
        <f t="shared" si="319"/>
        <v>2736.72</v>
      </c>
      <c r="E1480" s="214">
        <f t="shared" si="320"/>
        <v>3352.48</v>
      </c>
      <c r="F1480" s="214">
        <f t="shared" si="321"/>
        <v>3630.83</v>
      </c>
      <c r="G1480" s="215">
        <f t="shared" si="322"/>
        <v>4087.85</v>
      </c>
      <c r="H1480" s="216">
        <f t="shared" si="317"/>
        <v>945.72</v>
      </c>
      <c r="I1480" s="252">
        <f t="shared" si="316"/>
        <v>234.35999999999999</v>
      </c>
      <c r="J1480" s="252">
        <f t="shared" si="316"/>
        <v>0</v>
      </c>
      <c r="K1480" s="217" t="str">
        <f t="shared" si="334"/>
        <v>768,85</v>
      </c>
      <c r="L1480" s="255" t="str">
        <f t="shared" si="334"/>
        <v>191,2</v>
      </c>
      <c r="M1480" s="256" t="str">
        <f t="shared" si="334"/>
        <v>0</v>
      </c>
      <c r="N1480" s="218">
        <f>СН!C1518</f>
        <v>173.57</v>
      </c>
      <c r="O1480" s="260">
        <f>СН!C2262</f>
        <v>43.16</v>
      </c>
      <c r="P1480" s="260">
        <f>СН!C3006</f>
        <v>0</v>
      </c>
      <c r="Q1480" s="218">
        <f t="shared" si="332"/>
        <v>3.3000000000000003</v>
      </c>
      <c r="R1480" s="219">
        <f t="shared" si="332"/>
        <v>1791</v>
      </c>
      <c r="S1480" s="25">
        <f t="shared" si="332"/>
        <v>2406.7600000000002</v>
      </c>
      <c r="T1480" s="25">
        <f t="shared" si="332"/>
        <v>2685.11</v>
      </c>
      <c r="U1480" s="220">
        <f t="shared" si="332"/>
        <v>3142.13</v>
      </c>
    </row>
    <row r="1481" spans="1:21" s="12" customFormat="1" x14ac:dyDescent="0.25">
      <c r="A1481" s="211" t="str">
        <f t="shared" si="333"/>
        <v>31.05.2018</v>
      </c>
      <c r="B1481" s="212">
        <f t="shared" si="333"/>
        <v>7</v>
      </c>
      <c r="C1481" s="211" t="str">
        <f t="shared" si="331"/>
        <v>150-670 кВт</v>
      </c>
      <c r="D1481" s="213">
        <f t="shared" si="319"/>
        <v>2626.88</v>
      </c>
      <c r="E1481" s="214">
        <f t="shared" si="320"/>
        <v>3242.6400000000003</v>
      </c>
      <c r="F1481" s="214">
        <f t="shared" si="321"/>
        <v>3520.99</v>
      </c>
      <c r="G1481" s="215">
        <f t="shared" si="322"/>
        <v>3978.01</v>
      </c>
      <c r="H1481" s="216">
        <f t="shared" si="317"/>
        <v>835.88</v>
      </c>
      <c r="I1481" s="252">
        <f t="shared" si="316"/>
        <v>310.04000000000002</v>
      </c>
      <c r="J1481" s="252">
        <f t="shared" si="316"/>
        <v>0</v>
      </c>
      <c r="K1481" s="217" t="str">
        <f t="shared" si="334"/>
        <v>679,24</v>
      </c>
      <c r="L1481" s="255" t="str">
        <f t="shared" si="334"/>
        <v>252,94</v>
      </c>
      <c r="M1481" s="256" t="str">
        <f t="shared" si="334"/>
        <v>0</v>
      </c>
      <c r="N1481" s="218">
        <f>СН!C1519</f>
        <v>153.34</v>
      </c>
      <c r="O1481" s="260">
        <f>СН!C2263</f>
        <v>57.1</v>
      </c>
      <c r="P1481" s="260">
        <f>СН!C3007</f>
        <v>0</v>
      </c>
      <c r="Q1481" s="218">
        <f t="shared" si="332"/>
        <v>3.3000000000000003</v>
      </c>
      <c r="R1481" s="219">
        <f t="shared" si="332"/>
        <v>1791</v>
      </c>
      <c r="S1481" s="25">
        <f t="shared" si="332"/>
        <v>2406.7600000000002</v>
      </c>
      <c r="T1481" s="25">
        <f t="shared" si="332"/>
        <v>2685.11</v>
      </c>
      <c r="U1481" s="220">
        <f t="shared" si="332"/>
        <v>3142.13</v>
      </c>
    </row>
    <row r="1482" spans="1:21" s="12" customFormat="1" x14ac:dyDescent="0.25">
      <c r="A1482" s="211" t="str">
        <f t="shared" si="333"/>
        <v>31.05.2018</v>
      </c>
      <c r="B1482" s="212">
        <f t="shared" si="333"/>
        <v>8</v>
      </c>
      <c r="C1482" s="211" t="str">
        <f t="shared" si="331"/>
        <v>150-670 кВт</v>
      </c>
      <c r="D1482" s="213">
        <f t="shared" si="319"/>
        <v>2704.11</v>
      </c>
      <c r="E1482" s="214">
        <f t="shared" si="320"/>
        <v>3319.8700000000003</v>
      </c>
      <c r="F1482" s="214">
        <f t="shared" si="321"/>
        <v>3598.2200000000003</v>
      </c>
      <c r="G1482" s="215">
        <f t="shared" si="322"/>
        <v>4055.2400000000002</v>
      </c>
      <c r="H1482" s="216">
        <f t="shared" si="317"/>
        <v>913.1099999999999</v>
      </c>
      <c r="I1482" s="252">
        <f t="shared" ref="I1482:J1545" si="335">O1482+L1482</f>
        <v>101.68</v>
      </c>
      <c r="J1482" s="252">
        <f t="shared" si="335"/>
        <v>0.01</v>
      </c>
      <c r="K1482" s="217" t="str">
        <f t="shared" si="334"/>
        <v>742,25</v>
      </c>
      <c r="L1482" s="255" t="str">
        <f t="shared" si="334"/>
        <v>82,95</v>
      </c>
      <c r="M1482" s="256" t="str">
        <f t="shared" si="334"/>
        <v>0,01</v>
      </c>
      <c r="N1482" s="218">
        <f>СН!C1520</f>
        <v>167.56</v>
      </c>
      <c r="O1482" s="260">
        <f>СН!C2264</f>
        <v>18.73</v>
      </c>
      <c r="P1482" s="260">
        <f>СН!C3008</f>
        <v>0</v>
      </c>
      <c r="Q1482" s="218">
        <f t="shared" si="332"/>
        <v>3.3000000000000003</v>
      </c>
      <c r="R1482" s="219">
        <f t="shared" si="332"/>
        <v>1791</v>
      </c>
      <c r="S1482" s="25">
        <f t="shared" si="332"/>
        <v>2406.7600000000002</v>
      </c>
      <c r="T1482" s="25">
        <f t="shared" si="332"/>
        <v>2685.11</v>
      </c>
      <c r="U1482" s="220">
        <f t="shared" si="332"/>
        <v>3142.13</v>
      </c>
    </row>
    <row r="1483" spans="1:21" s="12" customFormat="1" x14ac:dyDescent="0.25">
      <c r="A1483" s="211" t="str">
        <f t="shared" si="333"/>
        <v>31.05.2018</v>
      </c>
      <c r="B1483" s="212">
        <f t="shared" si="333"/>
        <v>9</v>
      </c>
      <c r="C1483" s="211" t="str">
        <f t="shared" si="331"/>
        <v>150-670 кВт</v>
      </c>
      <c r="D1483" s="213">
        <f t="shared" si="319"/>
        <v>2629.73</v>
      </c>
      <c r="E1483" s="214">
        <f t="shared" si="320"/>
        <v>3245.4900000000002</v>
      </c>
      <c r="F1483" s="214">
        <f t="shared" si="321"/>
        <v>3523.84</v>
      </c>
      <c r="G1483" s="215">
        <f t="shared" si="322"/>
        <v>3980.86</v>
      </c>
      <c r="H1483" s="216">
        <f t="shared" si="317"/>
        <v>838.73</v>
      </c>
      <c r="I1483" s="252">
        <f t="shared" si="335"/>
        <v>6.95</v>
      </c>
      <c r="J1483" s="252">
        <f t="shared" si="335"/>
        <v>0.13</v>
      </c>
      <c r="K1483" s="217" t="str">
        <f t="shared" si="334"/>
        <v>681,57</v>
      </c>
      <c r="L1483" s="255" t="str">
        <f t="shared" si="334"/>
        <v>5,67</v>
      </c>
      <c r="M1483" s="256" t="str">
        <f t="shared" si="334"/>
        <v>0,11</v>
      </c>
      <c r="N1483" s="218">
        <f>СН!C1521</f>
        <v>153.86000000000001</v>
      </c>
      <c r="O1483" s="260">
        <f>СН!C2265</f>
        <v>1.28</v>
      </c>
      <c r="P1483" s="260">
        <f>СН!C3009</f>
        <v>0.02</v>
      </c>
      <c r="Q1483" s="218">
        <f t="shared" si="332"/>
        <v>3.3000000000000003</v>
      </c>
      <c r="R1483" s="219">
        <f t="shared" si="332"/>
        <v>1791</v>
      </c>
      <c r="S1483" s="25">
        <f t="shared" si="332"/>
        <v>2406.7600000000002</v>
      </c>
      <c r="T1483" s="25">
        <f t="shared" si="332"/>
        <v>2685.11</v>
      </c>
      <c r="U1483" s="220">
        <f t="shared" si="332"/>
        <v>3142.13</v>
      </c>
    </row>
    <row r="1484" spans="1:21" s="12" customFormat="1" x14ac:dyDescent="0.25">
      <c r="A1484" s="211" t="str">
        <f t="shared" si="333"/>
        <v>31.05.2018</v>
      </c>
      <c r="B1484" s="212">
        <f t="shared" si="333"/>
        <v>10</v>
      </c>
      <c r="C1484" s="211" t="str">
        <f t="shared" si="331"/>
        <v>150-670 кВт</v>
      </c>
      <c r="D1484" s="213">
        <f t="shared" si="319"/>
        <v>2659.24</v>
      </c>
      <c r="E1484" s="214">
        <f t="shared" si="320"/>
        <v>3275</v>
      </c>
      <c r="F1484" s="214">
        <f t="shared" si="321"/>
        <v>3553.35</v>
      </c>
      <c r="G1484" s="215">
        <f t="shared" si="322"/>
        <v>4010.37</v>
      </c>
      <c r="H1484" s="216">
        <f t="shared" ref="H1484:H1547" si="336">K1484+N1484+Q1484</f>
        <v>868.24</v>
      </c>
      <c r="I1484" s="252">
        <f t="shared" si="335"/>
        <v>0</v>
      </c>
      <c r="J1484" s="252">
        <f t="shared" si="335"/>
        <v>24.16</v>
      </c>
      <c r="K1484" s="217" t="str">
        <f t="shared" si="334"/>
        <v>705,64</v>
      </c>
      <c r="L1484" s="255" t="str">
        <f t="shared" si="334"/>
        <v>0</v>
      </c>
      <c r="M1484" s="256" t="str">
        <f t="shared" si="334"/>
        <v>19,71</v>
      </c>
      <c r="N1484" s="218">
        <f>СН!C1522</f>
        <v>159.30000000000001</v>
      </c>
      <c r="O1484" s="260">
        <f>СН!C2266</f>
        <v>0</v>
      </c>
      <c r="P1484" s="260">
        <f>СН!C3010</f>
        <v>4.45</v>
      </c>
      <c r="Q1484" s="218">
        <f t="shared" ref="Q1484:U1499" si="337">Q1483</f>
        <v>3.3000000000000003</v>
      </c>
      <c r="R1484" s="219">
        <f t="shared" si="337"/>
        <v>1791</v>
      </c>
      <c r="S1484" s="25">
        <f t="shared" si="337"/>
        <v>2406.7600000000002</v>
      </c>
      <c r="T1484" s="25">
        <f t="shared" si="337"/>
        <v>2685.11</v>
      </c>
      <c r="U1484" s="220">
        <f t="shared" si="337"/>
        <v>3142.13</v>
      </c>
    </row>
    <row r="1485" spans="1:21" s="12" customFormat="1" x14ac:dyDescent="0.25">
      <c r="A1485" s="211" t="str">
        <f t="shared" si="333"/>
        <v>31.05.2018</v>
      </c>
      <c r="B1485" s="212">
        <f t="shared" si="333"/>
        <v>11</v>
      </c>
      <c r="C1485" s="211" t="str">
        <f t="shared" si="331"/>
        <v>150-670 кВт</v>
      </c>
      <c r="D1485" s="213">
        <f t="shared" si="319"/>
        <v>2659.04</v>
      </c>
      <c r="E1485" s="214">
        <f t="shared" si="320"/>
        <v>3274.8</v>
      </c>
      <c r="F1485" s="214">
        <f t="shared" si="321"/>
        <v>3553.15</v>
      </c>
      <c r="G1485" s="215">
        <f t="shared" si="322"/>
        <v>4010.17</v>
      </c>
      <c r="H1485" s="216">
        <f t="shared" si="336"/>
        <v>868.04</v>
      </c>
      <c r="I1485" s="252">
        <f t="shared" si="335"/>
        <v>0</v>
      </c>
      <c r="J1485" s="252">
        <f t="shared" si="335"/>
        <v>205.84</v>
      </c>
      <c r="K1485" s="217" t="str">
        <f t="shared" si="334"/>
        <v>705,48</v>
      </c>
      <c r="L1485" s="255" t="str">
        <f t="shared" si="334"/>
        <v>0</v>
      </c>
      <c r="M1485" s="256" t="str">
        <f t="shared" si="334"/>
        <v>167,93</v>
      </c>
      <c r="N1485" s="218">
        <f>СН!C1523</f>
        <v>159.26</v>
      </c>
      <c r="O1485" s="260">
        <f>СН!C2267</f>
        <v>0</v>
      </c>
      <c r="P1485" s="260">
        <f>СН!C3011</f>
        <v>37.909999999999997</v>
      </c>
      <c r="Q1485" s="218">
        <f t="shared" si="337"/>
        <v>3.3000000000000003</v>
      </c>
      <c r="R1485" s="219">
        <f t="shared" si="337"/>
        <v>1791</v>
      </c>
      <c r="S1485" s="25">
        <f t="shared" si="337"/>
        <v>2406.7600000000002</v>
      </c>
      <c r="T1485" s="25">
        <f t="shared" si="337"/>
        <v>2685.11</v>
      </c>
      <c r="U1485" s="220">
        <f t="shared" si="337"/>
        <v>3142.13</v>
      </c>
    </row>
    <row r="1486" spans="1:21" s="12" customFormat="1" x14ac:dyDescent="0.25">
      <c r="A1486" s="211" t="str">
        <f t="shared" si="333"/>
        <v>31.05.2018</v>
      </c>
      <c r="B1486" s="212">
        <f t="shared" si="333"/>
        <v>12</v>
      </c>
      <c r="C1486" s="211" t="str">
        <f t="shared" si="331"/>
        <v>150-670 кВт</v>
      </c>
      <c r="D1486" s="213">
        <f t="shared" ref="D1486:D1549" si="338">N1486+Q1486+R1486+K1486</f>
        <v>2633.7</v>
      </c>
      <c r="E1486" s="214">
        <f t="shared" ref="E1486:E1549" si="339">$N1486+$Q1486+S1486+$K1486</f>
        <v>3249.46</v>
      </c>
      <c r="F1486" s="214">
        <f t="shared" ref="F1486:F1549" si="340">$N1486+$Q1486+T1486+$K1486</f>
        <v>3527.81</v>
      </c>
      <c r="G1486" s="215">
        <f t="shared" ref="G1486:G1549" si="341">$N1486+$Q1486+U1486+$K1486</f>
        <v>3984.83</v>
      </c>
      <c r="H1486" s="216">
        <f t="shared" si="336"/>
        <v>842.69999999999993</v>
      </c>
      <c r="I1486" s="252">
        <f t="shared" si="335"/>
        <v>0</v>
      </c>
      <c r="J1486" s="252">
        <f t="shared" si="335"/>
        <v>104.03</v>
      </c>
      <c r="K1486" s="217" t="str">
        <f t="shared" si="334"/>
        <v>684,81</v>
      </c>
      <c r="L1486" s="255" t="str">
        <f t="shared" si="334"/>
        <v>0</v>
      </c>
      <c r="M1486" s="256" t="str">
        <f t="shared" si="334"/>
        <v>84,87</v>
      </c>
      <c r="N1486" s="218">
        <f>СН!C1524</f>
        <v>154.59</v>
      </c>
      <c r="O1486" s="260">
        <f>СН!C2268</f>
        <v>0</v>
      </c>
      <c r="P1486" s="260">
        <f>СН!C3012</f>
        <v>19.16</v>
      </c>
      <c r="Q1486" s="218">
        <f t="shared" si="337"/>
        <v>3.3000000000000003</v>
      </c>
      <c r="R1486" s="219">
        <f t="shared" si="337"/>
        <v>1791</v>
      </c>
      <c r="S1486" s="25">
        <f t="shared" si="337"/>
        <v>2406.7600000000002</v>
      </c>
      <c r="T1486" s="25">
        <f t="shared" si="337"/>
        <v>2685.11</v>
      </c>
      <c r="U1486" s="220">
        <f t="shared" si="337"/>
        <v>3142.13</v>
      </c>
    </row>
    <row r="1487" spans="1:21" s="12" customFormat="1" x14ac:dyDescent="0.25">
      <c r="A1487" s="211" t="str">
        <f t="shared" si="333"/>
        <v>31.05.2018</v>
      </c>
      <c r="B1487" s="212">
        <f t="shared" si="333"/>
        <v>13</v>
      </c>
      <c r="C1487" s="211" t="str">
        <f t="shared" si="331"/>
        <v>150-670 кВт</v>
      </c>
      <c r="D1487" s="213">
        <f t="shared" si="338"/>
        <v>2640.16</v>
      </c>
      <c r="E1487" s="214">
        <f t="shared" si="339"/>
        <v>3255.92</v>
      </c>
      <c r="F1487" s="214">
        <f t="shared" si="340"/>
        <v>3534.27</v>
      </c>
      <c r="G1487" s="215">
        <f t="shared" si="341"/>
        <v>3991.29</v>
      </c>
      <c r="H1487" s="216">
        <f t="shared" si="336"/>
        <v>849.16</v>
      </c>
      <c r="I1487" s="252">
        <f t="shared" si="335"/>
        <v>0</v>
      </c>
      <c r="J1487" s="252">
        <f t="shared" si="335"/>
        <v>122.38999999999999</v>
      </c>
      <c r="K1487" s="217" t="str">
        <f t="shared" si="334"/>
        <v>690,08</v>
      </c>
      <c r="L1487" s="255" t="str">
        <f t="shared" si="334"/>
        <v>0</v>
      </c>
      <c r="M1487" s="256" t="str">
        <f t="shared" si="334"/>
        <v>99,85</v>
      </c>
      <c r="N1487" s="218">
        <f>СН!C1525</f>
        <v>155.78</v>
      </c>
      <c r="O1487" s="260">
        <f>СН!C2269</f>
        <v>0</v>
      </c>
      <c r="P1487" s="260">
        <f>СН!C3013</f>
        <v>22.54</v>
      </c>
      <c r="Q1487" s="218">
        <f t="shared" si="337"/>
        <v>3.3000000000000003</v>
      </c>
      <c r="R1487" s="219">
        <f t="shared" si="337"/>
        <v>1791</v>
      </c>
      <c r="S1487" s="25">
        <f t="shared" si="337"/>
        <v>2406.7600000000002</v>
      </c>
      <c r="T1487" s="25">
        <f t="shared" si="337"/>
        <v>2685.11</v>
      </c>
      <c r="U1487" s="220">
        <f t="shared" si="337"/>
        <v>3142.13</v>
      </c>
    </row>
    <row r="1488" spans="1:21" s="12" customFormat="1" x14ac:dyDescent="0.25">
      <c r="A1488" s="211" t="str">
        <f t="shared" si="333"/>
        <v>31.05.2018</v>
      </c>
      <c r="B1488" s="212">
        <f t="shared" si="333"/>
        <v>14</v>
      </c>
      <c r="C1488" s="211" t="str">
        <f t="shared" si="331"/>
        <v>150-670 кВт</v>
      </c>
      <c r="D1488" s="213">
        <f t="shared" si="338"/>
        <v>2642.5</v>
      </c>
      <c r="E1488" s="214">
        <f t="shared" si="339"/>
        <v>3258.26</v>
      </c>
      <c r="F1488" s="214">
        <f t="shared" si="340"/>
        <v>3536.6100000000006</v>
      </c>
      <c r="G1488" s="215">
        <f t="shared" si="341"/>
        <v>3993.63</v>
      </c>
      <c r="H1488" s="216">
        <f t="shared" si="336"/>
        <v>851.5</v>
      </c>
      <c r="I1488" s="252">
        <f t="shared" si="335"/>
        <v>0</v>
      </c>
      <c r="J1488" s="252">
        <f t="shared" si="335"/>
        <v>173.91</v>
      </c>
      <c r="K1488" s="217" t="str">
        <f t="shared" si="334"/>
        <v>691,99</v>
      </c>
      <c r="L1488" s="255" t="str">
        <f t="shared" si="334"/>
        <v>0</v>
      </c>
      <c r="M1488" s="256" t="str">
        <f t="shared" si="334"/>
        <v>141,88</v>
      </c>
      <c r="N1488" s="218">
        <f>СН!C1526</f>
        <v>156.21</v>
      </c>
      <c r="O1488" s="260">
        <f>СН!C2270</f>
        <v>0</v>
      </c>
      <c r="P1488" s="260">
        <f>СН!C3014</f>
        <v>32.03</v>
      </c>
      <c r="Q1488" s="218">
        <f t="shared" si="337"/>
        <v>3.3000000000000003</v>
      </c>
      <c r="R1488" s="219">
        <f t="shared" si="337"/>
        <v>1791</v>
      </c>
      <c r="S1488" s="25">
        <f t="shared" si="337"/>
        <v>2406.7600000000002</v>
      </c>
      <c r="T1488" s="25">
        <f t="shared" si="337"/>
        <v>2685.11</v>
      </c>
      <c r="U1488" s="220">
        <f t="shared" si="337"/>
        <v>3142.13</v>
      </c>
    </row>
    <row r="1489" spans="1:21" s="12" customFormat="1" x14ac:dyDescent="0.25">
      <c r="A1489" s="211" t="str">
        <f t="shared" si="333"/>
        <v>31.05.2018</v>
      </c>
      <c r="B1489" s="212">
        <f t="shared" si="333"/>
        <v>15</v>
      </c>
      <c r="C1489" s="211" t="str">
        <f t="shared" si="331"/>
        <v>150-670 кВт</v>
      </c>
      <c r="D1489" s="213">
        <f t="shared" si="338"/>
        <v>2643.4700000000003</v>
      </c>
      <c r="E1489" s="214">
        <f t="shared" si="339"/>
        <v>3259.2300000000005</v>
      </c>
      <c r="F1489" s="214">
        <f t="shared" si="340"/>
        <v>3537.58</v>
      </c>
      <c r="G1489" s="215">
        <f t="shared" si="341"/>
        <v>3994.6000000000004</v>
      </c>
      <c r="H1489" s="216">
        <f t="shared" si="336"/>
        <v>852.46999999999991</v>
      </c>
      <c r="I1489" s="252">
        <f t="shared" si="335"/>
        <v>0</v>
      </c>
      <c r="J1489" s="252">
        <f t="shared" si="335"/>
        <v>119.22</v>
      </c>
      <c r="K1489" s="217" t="str">
        <f t="shared" si="334"/>
        <v>692,78</v>
      </c>
      <c r="L1489" s="255" t="str">
        <f t="shared" si="334"/>
        <v>0</v>
      </c>
      <c r="M1489" s="256" t="str">
        <f t="shared" si="334"/>
        <v>97,26</v>
      </c>
      <c r="N1489" s="218">
        <f>СН!C1527</f>
        <v>156.38999999999999</v>
      </c>
      <c r="O1489" s="260">
        <f>СН!C2271</f>
        <v>0</v>
      </c>
      <c r="P1489" s="260">
        <f>СН!C3015</f>
        <v>21.96</v>
      </c>
      <c r="Q1489" s="218">
        <f t="shared" si="337"/>
        <v>3.3000000000000003</v>
      </c>
      <c r="R1489" s="219">
        <f t="shared" si="337"/>
        <v>1791</v>
      </c>
      <c r="S1489" s="25">
        <f t="shared" si="337"/>
        <v>2406.7600000000002</v>
      </c>
      <c r="T1489" s="25">
        <f t="shared" si="337"/>
        <v>2685.11</v>
      </c>
      <c r="U1489" s="220">
        <f t="shared" si="337"/>
        <v>3142.13</v>
      </c>
    </row>
    <row r="1490" spans="1:21" s="12" customFormat="1" x14ac:dyDescent="0.25">
      <c r="A1490" s="211" t="str">
        <f t="shared" ref="A1490:B1505" si="342">A746</f>
        <v>31.05.2018</v>
      </c>
      <c r="B1490" s="212">
        <f t="shared" si="342"/>
        <v>16</v>
      </c>
      <c r="C1490" s="211" t="str">
        <f t="shared" si="331"/>
        <v>150-670 кВт</v>
      </c>
      <c r="D1490" s="213">
        <f t="shared" si="338"/>
        <v>2644.06</v>
      </c>
      <c r="E1490" s="214">
        <f t="shared" si="339"/>
        <v>3259.8200000000006</v>
      </c>
      <c r="F1490" s="214">
        <f t="shared" si="340"/>
        <v>3538.17</v>
      </c>
      <c r="G1490" s="215">
        <f t="shared" si="341"/>
        <v>3995.1900000000005</v>
      </c>
      <c r="H1490" s="216">
        <f t="shared" si="336"/>
        <v>853.06</v>
      </c>
      <c r="I1490" s="252">
        <f t="shared" si="335"/>
        <v>0</v>
      </c>
      <c r="J1490" s="252">
        <f t="shared" si="335"/>
        <v>70.48</v>
      </c>
      <c r="K1490" s="217" t="str">
        <f t="shared" ref="K1490:M1505" si="343">K746</f>
        <v>693,26</v>
      </c>
      <c r="L1490" s="255" t="str">
        <f t="shared" si="343"/>
        <v>0</v>
      </c>
      <c r="M1490" s="256" t="str">
        <f t="shared" si="343"/>
        <v>57,5</v>
      </c>
      <c r="N1490" s="218">
        <f>СН!C1528</f>
        <v>156.5</v>
      </c>
      <c r="O1490" s="260">
        <f>СН!C2272</f>
        <v>0</v>
      </c>
      <c r="P1490" s="260">
        <f>СН!C3016</f>
        <v>12.98</v>
      </c>
      <c r="Q1490" s="218">
        <f t="shared" si="337"/>
        <v>3.3000000000000003</v>
      </c>
      <c r="R1490" s="219">
        <f t="shared" si="337"/>
        <v>1791</v>
      </c>
      <c r="S1490" s="25">
        <f t="shared" si="337"/>
        <v>2406.7600000000002</v>
      </c>
      <c r="T1490" s="25">
        <f t="shared" si="337"/>
        <v>2685.11</v>
      </c>
      <c r="U1490" s="220">
        <f t="shared" si="337"/>
        <v>3142.13</v>
      </c>
    </row>
    <row r="1491" spans="1:21" s="12" customFormat="1" x14ac:dyDescent="0.25">
      <c r="A1491" s="211" t="str">
        <f t="shared" si="342"/>
        <v>31.05.2018</v>
      </c>
      <c r="B1491" s="212">
        <f t="shared" si="342"/>
        <v>17</v>
      </c>
      <c r="C1491" s="211" t="str">
        <f t="shared" si="331"/>
        <v>150-670 кВт</v>
      </c>
      <c r="D1491" s="213">
        <f t="shared" si="338"/>
        <v>2643.53</v>
      </c>
      <c r="E1491" s="214">
        <f t="shared" si="339"/>
        <v>3259.29</v>
      </c>
      <c r="F1491" s="214">
        <f t="shared" si="340"/>
        <v>3537.64</v>
      </c>
      <c r="G1491" s="215">
        <f t="shared" si="341"/>
        <v>3994.66</v>
      </c>
      <c r="H1491" s="216">
        <f t="shared" si="336"/>
        <v>852.53</v>
      </c>
      <c r="I1491" s="252">
        <f t="shared" si="335"/>
        <v>0</v>
      </c>
      <c r="J1491" s="252">
        <f t="shared" si="335"/>
        <v>45.35</v>
      </c>
      <c r="K1491" s="217" t="str">
        <f t="shared" si="343"/>
        <v>692,83</v>
      </c>
      <c r="L1491" s="255" t="str">
        <f t="shared" si="343"/>
        <v>0</v>
      </c>
      <c r="M1491" s="256" t="str">
        <f t="shared" si="343"/>
        <v>37</v>
      </c>
      <c r="N1491" s="218">
        <f>СН!C1529</f>
        <v>156.4</v>
      </c>
      <c r="O1491" s="260">
        <f>СН!C2273</f>
        <v>0</v>
      </c>
      <c r="P1491" s="260">
        <f>СН!C3017</f>
        <v>8.35</v>
      </c>
      <c r="Q1491" s="218">
        <f t="shared" si="337"/>
        <v>3.3000000000000003</v>
      </c>
      <c r="R1491" s="219">
        <f t="shared" si="337"/>
        <v>1791</v>
      </c>
      <c r="S1491" s="25">
        <f t="shared" si="337"/>
        <v>2406.7600000000002</v>
      </c>
      <c r="T1491" s="25">
        <f t="shared" si="337"/>
        <v>2685.11</v>
      </c>
      <c r="U1491" s="220">
        <f t="shared" si="337"/>
        <v>3142.13</v>
      </c>
    </row>
    <row r="1492" spans="1:21" s="12" customFormat="1" x14ac:dyDescent="0.25">
      <c r="A1492" s="211" t="str">
        <f t="shared" si="342"/>
        <v>31.05.2018</v>
      </c>
      <c r="B1492" s="212">
        <f t="shared" si="342"/>
        <v>18</v>
      </c>
      <c r="C1492" s="211" t="str">
        <f t="shared" si="331"/>
        <v>150-670 кВт</v>
      </c>
      <c r="D1492" s="213">
        <f t="shared" si="338"/>
        <v>2660.52</v>
      </c>
      <c r="E1492" s="214">
        <f t="shared" si="339"/>
        <v>3276.28</v>
      </c>
      <c r="F1492" s="214">
        <f t="shared" si="340"/>
        <v>3554.63</v>
      </c>
      <c r="G1492" s="215">
        <f t="shared" si="341"/>
        <v>4011.65</v>
      </c>
      <c r="H1492" s="216">
        <f t="shared" si="336"/>
        <v>869.52</v>
      </c>
      <c r="I1492" s="252">
        <f t="shared" si="335"/>
        <v>0</v>
      </c>
      <c r="J1492" s="252">
        <f t="shared" si="335"/>
        <v>156.31</v>
      </c>
      <c r="K1492" s="217" t="str">
        <f t="shared" si="343"/>
        <v>706,69</v>
      </c>
      <c r="L1492" s="255" t="str">
        <f t="shared" si="343"/>
        <v>0</v>
      </c>
      <c r="M1492" s="256" t="str">
        <f t="shared" si="343"/>
        <v>127,52</v>
      </c>
      <c r="N1492" s="218">
        <f>СН!C1530</f>
        <v>159.53</v>
      </c>
      <c r="O1492" s="260">
        <f>СН!C2274</f>
        <v>0</v>
      </c>
      <c r="P1492" s="260">
        <f>СН!C3018</f>
        <v>28.79</v>
      </c>
      <c r="Q1492" s="218">
        <f t="shared" si="337"/>
        <v>3.3000000000000003</v>
      </c>
      <c r="R1492" s="219">
        <f t="shared" si="337"/>
        <v>1791</v>
      </c>
      <c r="S1492" s="25">
        <f t="shared" si="337"/>
        <v>2406.7600000000002</v>
      </c>
      <c r="T1492" s="25">
        <f t="shared" si="337"/>
        <v>2685.11</v>
      </c>
      <c r="U1492" s="220">
        <f t="shared" si="337"/>
        <v>3142.13</v>
      </c>
    </row>
    <row r="1493" spans="1:21" s="12" customFormat="1" x14ac:dyDescent="0.25">
      <c r="A1493" s="211" t="str">
        <f t="shared" si="342"/>
        <v>31.05.2018</v>
      </c>
      <c r="B1493" s="212">
        <f t="shared" si="342"/>
        <v>19</v>
      </c>
      <c r="C1493" s="211" t="str">
        <f t="shared" si="331"/>
        <v>150-670 кВт</v>
      </c>
      <c r="D1493" s="213">
        <f t="shared" si="338"/>
        <v>2805.8599999999997</v>
      </c>
      <c r="E1493" s="214">
        <f t="shared" si="339"/>
        <v>3421.62</v>
      </c>
      <c r="F1493" s="214">
        <f t="shared" si="340"/>
        <v>3699.9700000000003</v>
      </c>
      <c r="G1493" s="215">
        <f t="shared" si="341"/>
        <v>4156.99</v>
      </c>
      <c r="H1493" s="216">
        <f t="shared" si="336"/>
        <v>1014.8599999999999</v>
      </c>
      <c r="I1493" s="252">
        <f t="shared" si="335"/>
        <v>0</v>
      </c>
      <c r="J1493" s="252">
        <f t="shared" si="335"/>
        <v>347.49</v>
      </c>
      <c r="K1493" s="217" t="str">
        <f t="shared" si="343"/>
        <v>825,26</v>
      </c>
      <c r="L1493" s="255" t="str">
        <f t="shared" si="343"/>
        <v>0</v>
      </c>
      <c r="M1493" s="256" t="str">
        <f t="shared" si="343"/>
        <v>283,49</v>
      </c>
      <c r="N1493" s="218">
        <f>СН!C1531</f>
        <v>186.3</v>
      </c>
      <c r="O1493" s="260">
        <f>СН!C2275</f>
        <v>0</v>
      </c>
      <c r="P1493" s="260">
        <f>СН!C3019</f>
        <v>64</v>
      </c>
      <c r="Q1493" s="218">
        <f t="shared" si="337"/>
        <v>3.3000000000000003</v>
      </c>
      <c r="R1493" s="219">
        <f t="shared" si="337"/>
        <v>1791</v>
      </c>
      <c r="S1493" s="25">
        <f t="shared" si="337"/>
        <v>2406.7600000000002</v>
      </c>
      <c r="T1493" s="25">
        <f t="shared" si="337"/>
        <v>2685.11</v>
      </c>
      <c r="U1493" s="220">
        <f t="shared" si="337"/>
        <v>3142.13</v>
      </c>
    </row>
    <row r="1494" spans="1:21" s="12" customFormat="1" x14ac:dyDescent="0.25">
      <c r="A1494" s="211" t="str">
        <f t="shared" si="342"/>
        <v>31.05.2018</v>
      </c>
      <c r="B1494" s="212">
        <f t="shared" si="342"/>
        <v>20</v>
      </c>
      <c r="C1494" s="211" t="str">
        <f t="shared" si="331"/>
        <v>150-670 кВт</v>
      </c>
      <c r="D1494" s="213">
        <f t="shared" si="338"/>
        <v>2668.6</v>
      </c>
      <c r="E1494" s="214">
        <f t="shared" si="339"/>
        <v>3284.3600000000006</v>
      </c>
      <c r="F1494" s="214">
        <f t="shared" si="340"/>
        <v>3562.71</v>
      </c>
      <c r="G1494" s="215">
        <f t="shared" si="341"/>
        <v>4019.7300000000005</v>
      </c>
      <c r="H1494" s="216">
        <f t="shared" si="336"/>
        <v>877.59999999999991</v>
      </c>
      <c r="I1494" s="252">
        <f t="shared" si="335"/>
        <v>0</v>
      </c>
      <c r="J1494" s="252">
        <f t="shared" si="335"/>
        <v>30.46</v>
      </c>
      <c r="K1494" s="217" t="str">
        <f t="shared" si="343"/>
        <v>713,28</v>
      </c>
      <c r="L1494" s="255" t="str">
        <f t="shared" si="343"/>
        <v>0</v>
      </c>
      <c r="M1494" s="256" t="str">
        <f t="shared" si="343"/>
        <v>24,85</v>
      </c>
      <c r="N1494" s="218">
        <f>СН!C1532</f>
        <v>161.02000000000001</v>
      </c>
      <c r="O1494" s="260">
        <f>СН!C2276</f>
        <v>0</v>
      </c>
      <c r="P1494" s="260">
        <f>СН!C3020</f>
        <v>5.61</v>
      </c>
      <c r="Q1494" s="218">
        <f t="shared" si="337"/>
        <v>3.3000000000000003</v>
      </c>
      <c r="R1494" s="219">
        <f t="shared" si="337"/>
        <v>1791</v>
      </c>
      <c r="S1494" s="25">
        <f t="shared" si="337"/>
        <v>2406.7600000000002</v>
      </c>
      <c r="T1494" s="25">
        <f t="shared" si="337"/>
        <v>2685.11</v>
      </c>
      <c r="U1494" s="220">
        <f t="shared" si="337"/>
        <v>3142.13</v>
      </c>
    </row>
    <row r="1495" spans="1:21" s="12" customFormat="1" x14ac:dyDescent="0.25">
      <c r="A1495" s="211" t="str">
        <f t="shared" si="342"/>
        <v>31.05.2018</v>
      </c>
      <c r="B1495" s="212">
        <f t="shared" si="342"/>
        <v>21</v>
      </c>
      <c r="C1495" s="211" t="str">
        <f t="shared" si="331"/>
        <v>150-670 кВт</v>
      </c>
      <c r="D1495" s="213">
        <f t="shared" si="338"/>
        <v>2665.16</v>
      </c>
      <c r="E1495" s="214">
        <f t="shared" si="339"/>
        <v>3280.92</v>
      </c>
      <c r="F1495" s="214">
        <f t="shared" si="340"/>
        <v>3559.2700000000004</v>
      </c>
      <c r="G1495" s="215">
        <f t="shared" si="341"/>
        <v>4016.29</v>
      </c>
      <c r="H1495" s="216">
        <f t="shared" si="336"/>
        <v>874.16</v>
      </c>
      <c r="I1495" s="252">
        <f t="shared" si="335"/>
        <v>0</v>
      </c>
      <c r="J1495" s="252">
        <f t="shared" si="335"/>
        <v>181.56</v>
      </c>
      <c r="K1495" s="217" t="str">
        <f t="shared" si="343"/>
        <v>710,47</v>
      </c>
      <c r="L1495" s="255" t="str">
        <f t="shared" si="343"/>
        <v>0</v>
      </c>
      <c r="M1495" s="256" t="str">
        <f t="shared" si="343"/>
        <v>148,12</v>
      </c>
      <c r="N1495" s="218">
        <f>СН!C1533</f>
        <v>160.38999999999999</v>
      </c>
      <c r="O1495" s="260">
        <f>СН!C2277</f>
        <v>0</v>
      </c>
      <c r="P1495" s="260">
        <f>СН!C3021</f>
        <v>33.44</v>
      </c>
      <c r="Q1495" s="218">
        <f t="shared" si="337"/>
        <v>3.3000000000000003</v>
      </c>
      <c r="R1495" s="219">
        <f t="shared" si="337"/>
        <v>1791</v>
      </c>
      <c r="S1495" s="25">
        <f t="shared" si="337"/>
        <v>2406.7600000000002</v>
      </c>
      <c r="T1495" s="25">
        <f t="shared" si="337"/>
        <v>2685.11</v>
      </c>
      <c r="U1495" s="220">
        <f t="shared" si="337"/>
        <v>3142.13</v>
      </c>
    </row>
    <row r="1496" spans="1:21" s="12" customFormat="1" x14ac:dyDescent="0.25">
      <c r="A1496" s="211" t="str">
        <f t="shared" si="342"/>
        <v>31.05.2018</v>
      </c>
      <c r="B1496" s="212">
        <f t="shared" si="342"/>
        <v>22</v>
      </c>
      <c r="C1496" s="211" t="str">
        <f t="shared" si="331"/>
        <v>150-670 кВт</v>
      </c>
      <c r="D1496" s="213">
        <f t="shared" si="338"/>
        <v>2883.65</v>
      </c>
      <c r="E1496" s="214">
        <f t="shared" si="339"/>
        <v>3499.41</v>
      </c>
      <c r="F1496" s="214">
        <f t="shared" si="340"/>
        <v>3777.76</v>
      </c>
      <c r="G1496" s="215">
        <f t="shared" si="341"/>
        <v>4234.78</v>
      </c>
      <c r="H1496" s="216">
        <f t="shared" si="336"/>
        <v>1092.6499999999999</v>
      </c>
      <c r="I1496" s="252">
        <f t="shared" si="335"/>
        <v>0</v>
      </c>
      <c r="J1496" s="252">
        <f t="shared" si="335"/>
        <v>287.23</v>
      </c>
      <c r="K1496" s="217" t="str">
        <f t="shared" si="343"/>
        <v>888,72</v>
      </c>
      <c r="L1496" s="255" t="str">
        <f t="shared" si="343"/>
        <v>0</v>
      </c>
      <c r="M1496" s="256" t="str">
        <f t="shared" si="343"/>
        <v>234,33</v>
      </c>
      <c r="N1496" s="218">
        <f>СН!C1534</f>
        <v>200.63</v>
      </c>
      <c r="O1496" s="260">
        <f>СН!C2278</f>
        <v>0</v>
      </c>
      <c r="P1496" s="260">
        <f>СН!C3022</f>
        <v>52.9</v>
      </c>
      <c r="Q1496" s="218">
        <f t="shared" si="337"/>
        <v>3.3000000000000003</v>
      </c>
      <c r="R1496" s="219">
        <f t="shared" si="337"/>
        <v>1791</v>
      </c>
      <c r="S1496" s="25">
        <f t="shared" si="337"/>
        <v>2406.7600000000002</v>
      </c>
      <c r="T1496" s="25">
        <f t="shared" si="337"/>
        <v>2685.11</v>
      </c>
      <c r="U1496" s="220">
        <f t="shared" si="337"/>
        <v>3142.13</v>
      </c>
    </row>
    <row r="1497" spans="1:21" s="12" customFormat="1" x14ac:dyDescent="0.25">
      <c r="A1497" s="211" t="str">
        <f t="shared" si="342"/>
        <v>31.05.2018</v>
      </c>
      <c r="B1497" s="212">
        <f t="shared" si="342"/>
        <v>23</v>
      </c>
      <c r="C1497" s="211" t="str">
        <f t="shared" si="331"/>
        <v>150-670 кВт</v>
      </c>
      <c r="D1497" s="213">
        <f t="shared" si="338"/>
        <v>2724.5299999999997</v>
      </c>
      <c r="E1497" s="214">
        <f t="shared" si="339"/>
        <v>3340.29</v>
      </c>
      <c r="F1497" s="214">
        <f t="shared" si="340"/>
        <v>3618.64</v>
      </c>
      <c r="G1497" s="215">
        <f t="shared" si="341"/>
        <v>4075.66</v>
      </c>
      <c r="H1497" s="216">
        <f t="shared" si="336"/>
        <v>933.53</v>
      </c>
      <c r="I1497" s="252">
        <f t="shared" si="335"/>
        <v>0</v>
      </c>
      <c r="J1497" s="252">
        <f t="shared" si="335"/>
        <v>475.43</v>
      </c>
      <c r="K1497" s="217" t="str">
        <f t="shared" si="343"/>
        <v>758,91</v>
      </c>
      <c r="L1497" s="255" t="str">
        <f t="shared" si="343"/>
        <v>0</v>
      </c>
      <c r="M1497" s="256" t="str">
        <f t="shared" si="343"/>
        <v>387,87</v>
      </c>
      <c r="N1497" s="218">
        <f>СН!C1535</f>
        <v>171.32</v>
      </c>
      <c r="O1497" s="260">
        <f>СН!C2279</f>
        <v>0</v>
      </c>
      <c r="P1497" s="260">
        <f>СН!C3023</f>
        <v>87.56</v>
      </c>
      <c r="Q1497" s="218">
        <f t="shared" si="337"/>
        <v>3.3000000000000003</v>
      </c>
      <c r="R1497" s="219">
        <f t="shared" si="337"/>
        <v>1791</v>
      </c>
      <c r="S1497" s="25">
        <f t="shared" si="337"/>
        <v>2406.7600000000002</v>
      </c>
      <c r="T1497" s="25">
        <f t="shared" si="337"/>
        <v>2685.11</v>
      </c>
      <c r="U1497" s="220">
        <f t="shared" si="337"/>
        <v>3142.13</v>
      </c>
    </row>
    <row r="1498" spans="1:21" s="12" customFormat="1" x14ac:dyDescent="0.25">
      <c r="A1498" s="211" t="str">
        <f t="shared" si="342"/>
        <v>01.05.2018</v>
      </c>
      <c r="B1498" s="212">
        <f t="shared" si="342"/>
        <v>0</v>
      </c>
      <c r="C1498" s="211" t="s">
        <v>116</v>
      </c>
      <c r="D1498" s="213">
        <f t="shared" si="338"/>
        <v>2665.5</v>
      </c>
      <c r="E1498" s="214">
        <f t="shared" si="339"/>
        <v>3281.26</v>
      </c>
      <c r="F1498" s="214">
        <f t="shared" si="340"/>
        <v>3559.61</v>
      </c>
      <c r="G1498" s="215">
        <f t="shared" si="341"/>
        <v>4016.63</v>
      </c>
      <c r="H1498" s="216">
        <f t="shared" si="336"/>
        <v>874.49999999999989</v>
      </c>
      <c r="I1498" s="251">
        <f t="shared" si="335"/>
        <v>0</v>
      </c>
      <c r="J1498" s="251">
        <f t="shared" si="335"/>
        <v>719.82</v>
      </c>
      <c r="K1498" s="217" t="str">
        <f t="shared" si="343"/>
        <v>755,16</v>
      </c>
      <c r="L1498" s="255" t="str">
        <f t="shared" si="343"/>
        <v>0</v>
      </c>
      <c r="M1498" s="256" t="str">
        <f t="shared" si="343"/>
        <v>623,95</v>
      </c>
      <c r="N1498" s="218">
        <f>СН!D792</f>
        <v>116.04</v>
      </c>
      <c r="O1498" s="260">
        <f>СН!D1536</f>
        <v>0</v>
      </c>
      <c r="P1498" s="260">
        <f>СН!D2280</f>
        <v>95.87</v>
      </c>
      <c r="Q1498" s="218">
        <f t="shared" si="337"/>
        <v>3.3000000000000003</v>
      </c>
      <c r="R1498" s="219">
        <f t="shared" si="337"/>
        <v>1791</v>
      </c>
      <c r="S1498" s="25">
        <f t="shared" si="337"/>
        <v>2406.7600000000002</v>
      </c>
      <c r="T1498" s="25">
        <f t="shared" si="337"/>
        <v>2685.11</v>
      </c>
      <c r="U1498" s="220">
        <f t="shared" si="337"/>
        <v>3142.13</v>
      </c>
    </row>
    <row r="1499" spans="1:21" s="12" customFormat="1" x14ac:dyDescent="0.25">
      <c r="A1499" s="211" t="str">
        <f t="shared" si="342"/>
        <v>01.05.2018</v>
      </c>
      <c r="B1499" s="212">
        <f t="shared" si="342"/>
        <v>1</v>
      </c>
      <c r="C1499" s="211" t="s">
        <v>116</v>
      </c>
      <c r="D1499" s="213">
        <f t="shared" si="338"/>
        <v>2607.14</v>
      </c>
      <c r="E1499" s="214">
        <f t="shared" si="339"/>
        <v>3222.9</v>
      </c>
      <c r="F1499" s="214">
        <f t="shared" si="340"/>
        <v>3501.25</v>
      </c>
      <c r="G1499" s="215">
        <f t="shared" si="341"/>
        <v>3958.27</v>
      </c>
      <c r="H1499" s="216">
        <f t="shared" si="336"/>
        <v>816.14</v>
      </c>
      <c r="I1499" s="252">
        <f t="shared" si="335"/>
        <v>0</v>
      </c>
      <c r="J1499" s="252">
        <f t="shared" si="335"/>
        <v>752.53</v>
      </c>
      <c r="K1499" s="217" t="str">
        <f t="shared" si="343"/>
        <v>704,58</v>
      </c>
      <c r="L1499" s="255" t="str">
        <f t="shared" si="343"/>
        <v>0</v>
      </c>
      <c r="M1499" s="256" t="str">
        <f t="shared" si="343"/>
        <v>652,3</v>
      </c>
      <c r="N1499" s="218">
        <f>СН!D793</f>
        <v>108.26</v>
      </c>
      <c r="O1499" s="260">
        <f>СН!D1537</f>
        <v>0</v>
      </c>
      <c r="P1499" s="260">
        <f>СН!D2281</f>
        <v>100.23</v>
      </c>
      <c r="Q1499" s="218">
        <f t="shared" si="337"/>
        <v>3.3000000000000003</v>
      </c>
      <c r="R1499" s="219">
        <f t="shared" si="337"/>
        <v>1791</v>
      </c>
      <c r="S1499" s="25">
        <f t="shared" si="337"/>
        <v>2406.7600000000002</v>
      </c>
      <c r="T1499" s="25">
        <f t="shared" si="337"/>
        <v>2685.11</v>
      </c>
      <c r="U1499" s="220">
        <f t="shared" si="337"/>
        <v>3142.13</v>
      </c>
    </row>
    <row r="1500" spans="1:21" s="12" customFormat="1" x14ac:dyDescent="0.25">
      <c r="A1500" s="211" t="str">
        <f t="shared" si="342"/>
        <v>01.05.2018</v>
      </c>
      <c r="B1500" s="212">
        <f t="shared" si="342"/>
        <v>2</v>
      </c>
      <c r="C1500" s="211" t="s">
        <v>116</v>
      </c>
      <c r="D1500" s="213">
        <f t="shared" si="338"/>
        <v>2606.58</v>
      </c>
      <c r="E1500" s="214">
        <f t="shared" si="339"/>
        <v>3222.34</v>
      </c>
      <c r="F1500" s="214">
        <f t="shared" si="340"/>
        <v>3500.69</v>
      </c>
      <c r="G1500" s="215">
        <f t="shared" si="341"/>
        <v>3957.71</v>
      </c>
      <c r="H1500" s="216">
        <f t="shared" si="336"/>
        <v>815.57999999999993</v>
      </c>
      <c r="I1500" s="252">
        <f t="shared" si="335"/>
        <v>0</v>
      </c>
      <c r="J1500" s="252">
        <f t="shared" si="335"/>
        <v>744.82</v>
      </c>
      <c r="K1500" s="217" t="str">
        <f t="shared" si="343"/>
        <v>704,09</v>
      </c>
      <c r="L1500" s="255" t="str">
        <f t="shared" si="343"/>
        <v>0</v>
      </c>
      <c r="M1500" s="256" t="str">
        <f t="shared" si="343"/>
        <v>645,62</v>
      </c>
      <c r="N1500" s="218">
        <f>СН!D794</f>
        <v>108.19</v>
      </c>
      <c r="O1500" s="260">
        <f>СН!D1538</f>
        <v>0</v>
      </c>
      <c r="P1500" s="260">
        <f>СН!D2282</f>
        <v>99.2</v>
      </c>
      <c r="Q1500" s="218">
        <f t="shared" ref="Q1500:U1515" si="344">Q1499</f>
        <v>3.3000000000000003</v>
      </c>
      <c r="R1500" s="219">
        <f t="shared" si="344"/>
        <v>1791</v>
      </c>
      <c r="S1500" s="25">
        <f t="shared" si="344"/>
        <v>2406.7600000000002</v>
      </c>
      <c r="T1500" s="25">
        <f t="shared" si="344"/>
        <v>2685.11</v>
      </c>
      <c r="U1500" s="220">
        <f t="shared" si="344"/>
        <v>3142.13</v>
      </c>
    </row>
    <row r="1501" spans="1:21" s="12" customFormat="1" x14ac:dyDescent="0.25">
      <c r="A1501" s="211" t="str">
        <f t="shared" si="342"/>
        <v>01.05.2018</v>
      </c>
      <c r="B1501" s="212">
        <f t="shared" si="342"/>
        <v>3</v>
      </c>
      <c r="C1501" s="211" t="s">
        <v>116</v>
      </c>
      <c r="D1501" s="213">
        <f t="shared" si="338"/>
        <v>2606.0500000000002</v>
      </c>
      <c r="E1501" s="214">
        <f t="shared" si="339"/>
        <v>3221.8100000000004</v>
      </c>
      <c r="F1501" s="214">
        <f t="shared" si="340"/>
        <v>3500.1600000000003</v>
      </c>
      <c r="G1501" s="215">
        <f t="shared" si="341"/>
        <v>3957.1800000000003</v>
      </c>
      <c r="H1501" s="216">
        <f t="shared" si="336"/>
        <v>815.05</v>
      </c>
      <c r="I1501" s="252">
        <f t="shared" si="335"/>
        <v>0</v>
      </c>
      <c r="J1501" s="252">
        <f t="shared" si="335"/>
        <v>92.35</v>
      </c>
      <c r="K1501" s="217" t="str">
        <f t="shared" si="343"/>
        <v>703,63</v>
      </c>
      <c r="L1501" s="255" t="str">
        <f t="shared" si="343"/>
        <v>0</v>
      </c>
      <c r="M1501" s="256" t="str">
        <f t="shared" si="343"/>
        <v>80,05</v>
      </c>
      <c r="N1501" s="218">
        <f>СН!D795</f>
        <v>108.12</v>
      </c>
      <c r="O1501" s="260">
        <f>СН!D1539</f>
        <v>0</v>
      </c>
      <c r="P1501" s="260">
        <f>СН!D2283</f>
        <v>12.3</v>
      </c>
      <c r="Q1501" s="218">
        <f t="shared" si="344"/>
        <v>3.3000000000000003</v>
      </c>
      <c r="R1501" s="219">
        <f t="shared" si="344"/>
        <v>1791</v>
      </c>
      <c r="S1501" s="25">
        <f t="shared" si="344"/>
        <v>2406.7600000000002</v>
      </c>
      <c r="T1501" s="25">
        <f t="shared" si="344"/>
        <v>2685.11</v>
      </c>
      <c r="U1501" s="220">
        <f t="shared" si="344"/>
        <v>3142.13</v>
      </c>
    </row>
    <row r="1502" spans="1:21" s="12" customFormat="1" x14ac:dyDescent="0.25">
      <c r="A1502" s="211" t="str">
        <f t="shared" si="342"/>
        <v>01.05.2018</v>
      </c>
      <c r="B1502" s="212">
        <f t="shared" si="342"/>
        <v>4</v>
      </c>
      <c r="C1502" s="211" t="s">
        <v>116</v>
      </c>
      <c r="D1502" s="213">
        <f t="shared" si="338"/>
        <v>2606.19</v>
      </c>
      <c r="E1502" s="214">
        <f t="shared" si="339"/>
        <v>3221.9500000000003</v>
      </c>
      <c r="F1502" s="214">
        <f t="shared" si="340"/>
        <v>3500.3</v>
      </c>
      <c r="G1502" s="215">
        <f t="shared" si="341"/>
        <v>3957.32</v>
      </c>
      <c r="H1502" s="216">
        <f t="shared" si="336"/>
        <v>815.18999999999994</v>
      </c>
      <c r="I1502" s="252">
        <f t="shared" si="335"/>
        <v>0</v>
      </c>
      <c r="J1502" s="252">
        <f t="shared" si="335"/>
        <v>102.78999999999999</v>
      </c>
      <c r="K1502" s="217" t="str">
        <f t="shared" si="343"/>
        <v>703,75</v>
      </c>
      <c r="L1502" s="255" t="str">
        <f t="shared" si="343"/>
        <v>0</v>
      </c>
      <c r="M1502" s="256" t="str">
        <f t="shared" si="343"/>
        <v>89,1</v>
      </c>
      <c r="N1502" s="218">
        <f>СН!D796</f>
        <v>108.14</v>
      </c>
      <c r="O1502" s="260">
        <f>СН!D1540</f>
        <v>0</v>
      </c>
      <c r="P1502" s="260">
        <f>СН!D2284</f>
        <v>13.69</v>
      </c>
      <c r="Q1502" s="218">
        <f t="shared" si="344"/>
        <v>3.3000000000000003</v>
      </c>
      <c r="R1502" s="219">
        <f t="shared" si="344"/>
        <v>1791</v>
      </c>
      <c r="S1502" s="25">
        <f t="shared" si="344"/>
        <v>2406.7600000000002</v>
      </c>
      <c r="T1502" s="25">
        <f t="shared" si="344"/>
        <v>2685.11</v>
      </c>
      <c r="U1502" s="220">
        <f t="shared" si="344"/>
        <v>3142.13</v>
      </c>
    </row>
    <row r="1503" spans="1:21" s="12" customFormat="1" x14ac:dyDescent="0.25">
      <c r="A1503" s="211" t="str">
        <f t="shared" si="342"/>
        <v>01.05.2018</v>
      </c>
      <c r="B1503" s="212">
        <f t="shared" si="342"/>
        <v>5</v>
      </c>
      <c r="C1503" s="211" t="s">
        <v>116</v>
      </c>
      <c r="D1503" s="213">
        <f t="shared" si="338"/>
        <v>2605.69</v>
      </c>
      <c r="E1503" s="214">
        <f t="shared" si="339"/>
        <v>3221.4500000000003</v>
      </c>
      <c r="F1503" s="214">
        <f t="shared" si="340"/>
        <v>3499.8</v>
      </c>
      <c r="G1503" s="215">
        <f t="shared" si="341"/>
        <v>3956.82</v>
      </c>
      <c r="H1503" s="216">
        <f t="shared" si="336"/>
        <v>814.69</v>
      </c>
      <c r="I1503" s="252">
        <f t="shared" si="335"/>
        <v>0</v>
      </c>
      <c r="J1503" s="252">
        <f t="shared" si="335"/>
        <v>102.94</v>
      </c>
      <c r="K1503" s="217" t="str">
        <f t="shared" si="343"/>
        <v>703,32</v>
      </c>
      <c r="L1503" s="255" t="str">
        <f t="shared" si="343"/>
        <v>0</v>
      </c>
      <c r="M1503" s="256" t="str">
        <f t="shared" si="343"/>
        <v>89,23</v>
      </c>
      <c r="N1503" s="218">
        <f>СН!D797</f>
        <v>108.07</v>
      </c>
      <c r="O1503" s="260">
        <f>СН!D1541</f>
        <v>0</v>
      </c>
      <c r="P1503" s="260">
        <f>СН!D2285</f>
        <v>13.71</v>
      </c>
      <c r="Q1503" s="218">
        <f t="shared" si="344"/>
        <v>3.3000000000000003</v>
      </c>
      <c r="R1503" s="219">
        <f t="shared" si="344"/>
        <v>1791</v>
      </c>
      <c r="S1503" s="25">
        <f t="shared" si="344"/>
        <v>2406.7600000000002</v>
      </c>
      <c r="T1503" s="25">
        <f t="shared" si="344"/>
        <v>2685.11</v>
      </c>
      <c r="U1503" s="220">
        <f t="shared" si="344"/>
        <v>3142.13</v>
      </c>
    </row>
    <row r="1504" spans="1:21" s="12" customFormat="1" x14ac:dyDescent="0.25">
      <c r="A1504" s="211" t="str">
        <f t="shared" si="342"/>
        <v>01.05.2018</v>
      </c>
      <c r="B1504" s="212">
        <f t="shared" si="342"/>
        <v>6</v>
      </c>
      <c r="C1504" s="211" t="s">
        <v>116</v>
      </c>
      <c r="D1504" s="213">
        <f t="shared" si="338"/>
        <v>2604.13</v>
      </c>
      <c r="E1504" s="214">
        <f t="shared" si="339"/>
        <v>3219.8900000000003</v>
      </c>
      <c r="F1504" s="214">
        <f t="shared" si="340"/>
        <v>3498.24</v>
      </c>
      <c r="G1504" s="215">
        <f t="shared" si="341"/>
        <v>3955.26</v>
      </c>
      <c r="H1504" s="216">
        <f t="shared" si="336"/>
        <v>813.13</v>
      </c>
      <c r="I1504" s="252">
        <f t="shared" si="335"/>
        <v>0</v>
      </c>
      <c r="J1504" s="252">
        <f t="shared" si="335"/>
        <v>130.51</v>
      </c>
      <c r="K1504" s="217" t="str">
        <f t="shared" si="343"/>
        <v>701,97</v>
      </c>
      <c r="L1504" s="255" t="str">
        <f t="shared" si="343"/>
        <v>0</v>
      </c>
      <c r="M1504" s="256" t="str">
        <f t="shared" si="343"/>
        <v>113,13</v>
      </c>
      <c r="N1504" s="218">
        <f>СН!D798</f>
        <v>107.86</v>
      </c>
      <c r="O1504" s="260">
        <f>СН!D1542</f>
        <v>0</v>
      </c>
      <c r="P1504" s="260">
        <f>СН!D2286</f>
        <v>17.38</v>
      </c>
      <c r="Q1504" s="218">
        <f t="shared" si="344"/>
        <v>3.3000000000000003</v>
      </c>
      <c r="R1504" s="219">
        <f t="shared" si="344"/>
        <v>1791</v>
      </c>
      <c r="S1504" s="25">
        <f t="shared" si="344"/>
        <v>2406.7600000000002</v>
      </c>
      <c r="T1504" s="25">
        <f t="shared" si="344"/>
        <v>2685.11</v>
      </c>
      <c r="U1504" s="220">
        <f t="shared" si="344"/>
        <v>3142.13</v>
      </c>
    </row>
    <row r="1505" spans="1:21" s="12" customFormat="1" x14ac:dyDescent="0.25">
      <c r="A1505" s="211" t="str">
        <f t="shared" si="342"/>
        <v>01.05.2018</v>
      </c>
      <c r="B1505" s="212">
        <f t="shared" si="342"/>
        <v>7</v>
      </c>
      <c r="C1505" s="211" t="s">
        <v>116</v>
      </c>
      <c r="D1505" s="213">
        <f t="shared" si="338"/>
        <v>2669.21</v>
      </c>
      <c r="E1505" s="214">
        <f t="shared" si="339"/>
        <v>3284.9700000000003</v>
      </c>
      <c r="F1505" s="214">
        <f t="shared" si="340"/>
        <v>3563.32</v>
      </c>
      <c r="G1505" s="215">
        <f t="shared" si="341"/>
        <v>4020.34</v>
      </c>
      <c r="H1505" s="216">
        <f t="shared" si="336"/>
        <v>878.20999999999992</v>
      </c>
      <c r="I1505" s="252">
        <f t="shared" si="335"/>
        <v>0</v>
      </c>
      <c r="J1505" s="252">
        <f t="shared" si="335"/>
        <v>646.21</v>
      </c>
      <c r="K1505" s="217" t="str">
        <f t="shared" si="343"/>
        <v>758,38</v>
      </c>
      <c r="L1505" s="255" t="str">
        <f t="shared" si="343"/>
        <v>0</v>
      </c>
      <c r="M1505" s="256" t="str">
        <f t="shared" si="343"/>
        <v>560,14</v>
      </c>
      <c r="N1505" s="218">
        <f>СН!D799</f>
        <v>116.53</v>
      </c>
      <c r="O1505" s="260">
        <f>СН!D1543</f>
        <v>0</v>
      </c>
      <c r="P1505" s="260">
        <f>СН!D2287</f>
        <v>86.07</v>
      </c>
      <c r="Q1505" s="218">
        <f t="shared" si="344"/>
        <v>3.3000000000000003</v>
      </c>
      <c r="R1505" s="219">
        <f t="shared" si="344"/>
        <v>1791</v>
      </c>
      <c r="S1505" s="25">
        <f t="shared" si="344"/>
        <v>2406.7600000000002</v>
      </c>
      <c r="T1505" s="25">
        <f t="shared" si="344"/>
        <v>2685.11</v>
      </c>
      <c r="U1505" s="220">
        <f t="shared" si="344"/>
        <v>3142.13</v>
      </c>
    </row>
    <row r="1506" spans="1:21" s="12" customFormat="1" x14ac:dyDescent="0.25">
      <c r="A1506" s="211" t="str">
        <f t="shared" ref="A1506:B1521" si="345">A762</f>
        <v>01.05.2018</v>
      </c>
      <c r="B1506" s="212">
        <f t="shared" si="345"/>
        <v>8</v>
      </c>
      <c r="C1506" s="211" t="s">
        <v>116</v>
      </c>
      <c r="D1506" s="213">
        <f t="shared" si="338"/>
        <v>2616.23</v>
      </c>
      <c r="E1506" s="214">
        <f t="shared" si="339"/>
        <v>3231.9900000000002</v>
      </c>
      <c r="F1506" s="214">
        <f t="shared" si="340"/>
        <v>3510.34</v>
      </c>
      <c r="G1506" s="215">
        <f t="shared" si="341"/>
        <v>3967.36</v>
      </c>
      <c r="H1506" s="216">
        <f t="shared" si="336"/>
        <v>825.23</v>
      </c>
      <c r="I1506" s="252">
        <f t="shared" si="335"/>
        <v>0</v>
      </c>
      <c r="J1506" s="252">
        <f t="shared" si="335"/>
        <v>16.52</v>
      </c>
      <c r="K1506" s="217" t="str">
        <f t="shared" ref="K1506:M1521" si="346">K762</f>
        <v>712,46</v>
      </c>
      <c r="L1506" s="255" t="str">
        <f t="shared" si="346"/>
        <v>0</v>
      </c>
      <c r="M1506" s="256" t="str">
        <f t="shared" si="346"/>
        <v>14,32</v>
      </c>
      <c r="N1506" s="218">
        <f>СН!D800</f>
        <v>109.47</v>
      </c>
      <c r="O1506" s="260">
        <f>СН!D1544</f>
        <v>0</v>
      </c>
      <c r="P1506" s="260">
        <f>СН!D2288</f>
        <v>2.2000000000000002</v>
      </c>
      <c r="Q1506" s="218">
        <f t="shared" si="344"/>
        <v>3.3000000000000003</v>
      </c>
      <c r="R1506" s="219">
        <f t="shared" si="344"/>
        <v>1791</v>
      </c>
      <c r="S1506" s="25">
        <f t="shared" si="344"/>
        <v>2406.7600000000002</v>
      </c>
      <c r="T1506" s="25">
        <f t="shared" si="344"/>
        <v>2685.11</v>
      </c>
      <c r="U1506" s="220">
        <f t="shared" si="344"/>
        <v>3142.13</v>
      </c>
    </row>
    <row r="1507" spans="1:21" s="12" customFormat="1" x14ac:dyDescent="0.25">
      <c r="A1507" s="211" t="str">
        <f t="shared" si="345"/>
        <v>01.05.2018</v>
      </c>
      <c r="B1507" s="212">
        <f t="shared" si="345"/>
        <v>9</v>
      </c>
      <c r="C1507" s="211" t="s">
        <v>116</v>
      </c>
      <c r="D1507" s="213">
        <f t="shared" si="338"/>
        <v>2615.75</v>
      </c>
      <c r="E1507" s="214">
        <f t="shared" si="339"/>
        <v>3231.51</v>
      </c>
      <c r="F1507" s="214">
        <f t="shared" si="340"/>
        <v>3509.86</v>
      </c>
      <c r="G1507" s="215">
        <f t="shared" si="341"/>
        <v>3966.88</v>
      </c>
      <c r="H1507" s="216">
        <f t="shared" si="336"/>
        <v>824.74999999999989</v>
      </c>
      <c r="I1507" s="252">
        <f t="shared" si="335"/>
        <v>0</v>
      </c>
      <c r="J1507" s="252">
        <f t="shared" si="335"/>
        <v>324.04999999999995</v>
      </c>
      <c r="K1507" s="217" t="str">
        <f t="shared" si="346"/>
        <v>712,04</v>
      </c>
      <c r="L1507" s="255" t="str">
        <f t="shared" si="346"/>
        <v>0</v>
      </c>
      <c r="M1507" s="256" t="str">
        <f t="shared" si="346"/>
        <v>280,89</v>
      </c>
      <c r="N1507" s="218">
        <f>СН!D801</f>
        <v>109.41</v>
      </c>
      <c r="O1507" s="260">
        <f>СН!D1545</f>
        <v>0</v>
      </c>
      <c r="P1507" s="260">
        <f>СН!D2289</f>
        <v>43.16</v>
      </c>
      <c r="Q1507" s="218">
        <f t="shared" si="344"/>
        <v>3.3000000000000003</v>
      </c>
      <c r="R1507" s="219">
        <f t="shared" si="344"/>
        <v>1791</v>
      </c>
      <c r="S1507" s="25">
        <f t="shared" si="344"/>
        <v>2406.7600000000002</v>
      </c>
      <c r="T1507" s="25">
        <f t="shared" si="344"/>
        <v>2685.11</v>
      </c>
      <c r="U1507" s="220">
        <f t="shared" si="344"/>
        <v>3142.13</v>
      </c>
    </row>
    <row r="1508" spans="1:21" s="12" customFormat="1" x14ac:dyDescent="0.25">
      <c r="A1508" s="211" t="str">
        <f t="shared" si="345"/>
        <v>01.05.2018</v>
      </c>
      <c r="B1508" s="212">
        <f t="shared" si="345"/>
        <v>10</v>
      </c>
      <c r="C1508" s="211" t="s">
        <v>116</v>
      </c>
      <c r="D1508" s="213">
        <f t="shared" si="338"/>
        <v>2615.4499999999998</v>
      </c>
      <c r="E1508" s="214">
        <f t="shared" si="339"/>
        <v>3231.21</v>
      </c>
      <c r="F1508" s="214">
        <f t="shared" si="340"/>
        <v>3509.5600000000004</v>
      </c>
      <c r="G1508" s="215">
        <f t="shared" si="341"/>
        <v>3966.58</v>
      </c>
      <c r="H1508" s="216">
        <f t="shared" si="336"/>
        <v>824.44999999999993</v>
      </c>
      <c r="I1508" s="252">
        <f t="shared" si="335"/>
        <v>0</v>
      </c>
      <c r="J1508" s="252">
        <f t="shared" si="335"/>
        <v>369.48999999999995</v>
      </c>
      <c r="K1508" s="217" t="str">
        <f t="shared" si="346"/>
        <v>711,78</v>
      </c>
      <c r="L1508" s="255" t="str">
        <f t="shared" si="346"/>
        <v>0</v>
      </c>
      <c r="M1508" s="256" t="str">
        <f t="shared" si="346"/>
        <v>320,28</v>
      </c>
      <c r="N1508" s="218">
        <f>СН!D802</f>
        <v>109.37</v>
      </c>
      <c r="O1508" s="260">
        <f>СН!D1546</f>
        <v>0</v>
      </c>
      <c r="P1508" s="260">
        <f>СН!D2290</f>
        <v>49.21</v>
      </c>
      <c r="Q1508" s="218">
        <f t="shared" si="344"/>
        <v>3.3000000000000003</v>
      </c>
      <c r="R1508" s="219">
        <f t="shared" si="344"/>
        <v>1791</v>
      </c>
      <c r="S1508" s="25">
        <f t="shared" si="344"/>
        <v>2406.7600000000002</v>
      </c>
      <c r="T1508" s="25">
        <f t="shared" si="344"/>
        <v>2685.11</v>
      </c>
      <c r="U1508" s="220">
        <f t="shared" si="344"/>
        <v>3142.13</v>
      </c>
    </row>
    <row r="1509" spans="1:21" s="12" customFormat="1" x14ac:dyDescent="0.25">
      <c r="A1509" s="211" t="str">
        <f t="shared" si="345"/>
        <v>01.05.2018</v>
      </c>
      <c r="B1509" s="212">
        <f t="shared" si="345"/>
        <v>11</v>
      </c>
      <c r="C1509" s="211" t="s">
        <v>116</v>
      </c>
      <c r="D1509" s="213">
        <f t="shared" si="338"/>
        <v>2615.9</v>
      </c>
      <c r="E1509" s="214">
        <f t="shared" si="339"/>
        <v>3231.6600000000003</v>
      </c>
      <c r="F1509" s="214">
        <f t="shared" si="340"/>
        <v>3510.01</v>
      </c>
      <c r="G1509" s="215">
        <f t="shared" si="341"/>
        <v>3967.03</v>
      </c>
      <c r="H1509" s="216">
        <f t="shared" si="336"/>
        <v>824.89999999999986</v>
      </c>
      <c r="I1509" s="252">
        <f t="shared" si="335"/>
        <v>0.01</v>
      </c>
      <c r="J1509" s="252">
        <f t="shared" si="335"/>
        <v>451.73</v>
      </c>
      <c r="K1509" s="217" t="str">
        <f t="shared" si="346"/>
        <v>712,17</v>
      </c>
      <c r="L1509" s="255" t="str">
        <f t="shared" si="346"/>
        <v>0,01</v>
      </c>
      <c r="M1509" s="256" t="str">
        <f t="shared" si="346"/>
        <v>391,56</v>
      </c>
      <c r="N1509" s="218">
        <f>СН!D803</f>
        <v>109.43</v>
      </c>
      <c r="O1509" s="260">
        <f>СН!D1547</f>
        <v>0</v>
      </c>
      <c r="P1509" s="260">
        <f>СН!D2291</f>
        <v>60.17</v>
      </c>
      <c r="Q1509" s="218">
        <f t="shared" si="344"/>
        <v>3.3000000000000003</v>
      </c>
      <c r="R1509" s="219">
        <f t="shared" si="344"/>
        <v>1791</v>
      </c>
      <c r="S1509" s="25">
        <f t="shared" si="344"/>
        <v>2406.7600000000002</v>
      </c>
      <c r="T1509" s="25">
        <f t="shared" si="344"/>
        <v>2685.11</v>
      </c>
      <c r="U1509" s="220">
        <f t="shared" si="344"/>
        <v>3142.13</v>
      </c>
    </row>
    <row r="1510" spans="1:21" s="12" customFormat="1" x14ac:dyDescent="0.25">
      <c r="A1510" s="211" t="str">
        <f t="shared" si="345"/>
        <v>01.05.2018</v>
      </c>
      <c r="B1510" s="212">
        <f t="shared" si="345"/>
        <v>12</v>
      </c>
      <c r="C1510" s="211" t="s">
        <v>116</v>
      </c>
      <c r="D1510" s="213">
        <f t="shared" si="338"/>
        <v>2614.64</v>
      </c>
      <c r="E1510" s="214">
        <f t="shared" si="339"/>
        <v>3230.4</v>
      </c>
      <c r="F1510" s="214">
        <f t="shared" si="340"/>
        <v>3508.75</v>
      </c>
      <c r="G1510" s="215">
        <f t="shared" si="341"/>
        <v>3965.77</v>
      </c>
      <c r="H1510" s="216">
        <f t="shared" si="336"/>
        <v>823.64</v>
      </c>
      <c r="I1510" s="252">
        <f t="shared" si="335"/>
        <v>0</v>
      </c>
      <c r="J1510" s="252">
        <f t="shared" si="335"/>
        <v>222.72</v>
      </c>
      <c r="K1510" s="217" t="str">
        <f t="shared" si="346"/>
        <v>711,08</v>
      </c>
      <c r="L1510" s="255" t="str">
        <f t="shared" si="346"/>
        <v>0</v>
      </c>
      <c r="M1510" s="256" t="str">
        <f t="shared" si="346"/>
        <v>193,06</v>
      </c>
      <c r="N1510" s="218">
        <f>СН!D804</f>
        <v>109.26</v>
      </c>
      <c r="O1510" s="260">
        <f>СН!D1548</f>
        <v>0</v>
      </c>
      <c r="P1510" s="260">
        <f>СН!D2292</f>
        <v>29.66</v>
      </c>
      <c r="Q1510" s="218">
        <f t="shared" si="344"/>
        <v>3.3000000000000003</v>
      </c>
      <c r="R1510" s="219">
        <f t="shared" si="344"/>
        <v>1791</v>
      </c>
      <c r="S1510" s="25">
        <f t="shared" si="344"/>
        <v>2406.7600000000002</v>
      </c>
      <c r="T1510" s="25">
        <f t="shared" si="344"/>
        <v>2685.11</v>
      </c>
      <c r="U1510" s="220">
        <f t="shared" si="344"/>
        <v>3142.13</v>
      </c>
    </row>
    <row r="1511" spans="1:21" s="12" customFormat="1" x14ac:dyDescent="0.25">
      <c r="A1511" s="211" t="str">
        <f t="shared" si="345"/>
        <v>01.05.2018</v>
      </c>
      <c r="B1511" s="212">
        <f t="shared" si="345"/>
        <v>13</v>
      </c>
      <c r="C1511" s="211" t="s">
        <v>116</v>
      </c>
      <c r="D1511" s="213">
        <f t="shared" si="338"/>
        <v>2613.88</v>
      </c>
      <c r="E1511" s="214">
        <f t="shared" si="339"/>
        <v>3229.6400000000003</v>
      </c>
      <c r="F1511" s="214">
        <f t="shared" si="340"/>
        <v>3507.9900000000002</v>
      </c>
      <c r="G1511" s="215">
        <f t="shared" si="341"/>
        <v>3965.01</v>
      </c>
      <c r="H1511" s="216">
        <f t="shared" si="336"/>
        <v>822.87999999999988</v>
      </c>
      <c r="I1511" s="252">
        <f t="shared" si="335"/>
        <v>0</v>
      </c>
      <c r="J1511" s="252">
        <f t="shared" si="335"/>
        <v>336.37</v>
      </c>
      <c r="K1511" s="217" t="str">
        <f t="shared" si="346"/>
        <v>710,42</v>
      </c>
      <c r="L1511" s="255" t="str">
        <f t="shared" si="346"/>
        <v>0</v>
      </c>
      <c r="M1511" s="256" t="str">
        <f t="shared" si="346"/>
        <v>291,57</v>
      </c>
      <c r="N1511" s="218">
        <f>СН!D805</f>
        <v>109.16</v>
      </c>
      <c r="O1511" s="260">
        <f>СН!D1549</f>
        <v>0</v>
      </c>
      <c r="P1511" s="260">
        <f>СН!D2293</f>
        <v>44.8</v>
      </c>
      <c r="Q1511" s="218">
        <f t="shared" si="344"/>
        <v>3.3000000000000003</v>
      </c>
      <c r="R1511" s="219">
        <f t="shared" si="344"/>
        <v>1791</v>
      </c>
      <c r="S1511" s="25">
        <f t="shared" si="344"/>
        <v>2406.7600000000002</v>
      </c>
      <c r="T1511" s="25">
        <f t="shared" si="344"/>
        <v>2685.11</v>
      </c>
      <c r="U1511" s="220">
        <f t="shared" si="344"/>
        <v>3142.13</v>
      </c>
    </row>
    <row r="1512" spans="1:21" s="12" customFormat="1" x14ac:dyDescent="0.25">
      <c r="A1512" s="211" t="str">
        <f t="shared" si="345"/>
        <v>01.05.2018</v>
      </c>
      <c r="B1512" s="212">
        <f t="shared" si="345"/>
        <v>14</v>
      </c>
      <c r="C1512" s="211" t="s">
        <v>116</v>
      </c>
      <c r="D1512" s="213">
        <f t="shared" si="338"/>
        <v>2617.3000000000002</v>
      </c>
      <c r="E1512" s="214">
        <f t="shared" si="339"/>
        <v>3233.0600000000004</v>
      </c>
      <c r="F1512" s="214">
        <f t="shared" si="340"/>
        <v>3511.4100000000003</v>
      </c>
      <c r="G1512" s="215">
        <f t="shared" si="341"/>
        <v>3968.4300000000003</v>
      </c>
      <c r="H1512" s="216">
        <f t="shared" si="336"/>
        <v>826.3</v>
      </c>
      <c r="I1512" s="252">
        <f t="shared" si="335"/>
        <v>0</v>
      </c>
      <c r="J1512" s="252">
        <f t="shared" si="335"/>
        <v>420.55</v>
      </c>
      <c r="K1512" s="217" t="str">
        <f t="shared" si="346"/>
        <v>713,38</v>
      </c>
      <c r="L1512" s="255" t="str">
        <f t="shared" si="346"/>
        <v>0</v>
      </c>
      <c r="M1512" s="256" t="str">
        <f t="shared" si="346"/>
        <v>364,54</v>
      </c>
      <c r="N1512" s="218">
        <f>СН!D806</f>
        <v>109.62</v>
      </c>
      <c r="O1512" s="260">
        <f>СН!D1550</f>
        <v>0</v>
      </c>
      <c r="P1512" s="260">
        <f>СН!D2294</f>
        <v>56.01</v>
      </c>
      <c r="Q1512" s="218">
        <f t="shared" si="344"/>
        <v>3.3000000000000003</v>
      </c>
      <c r="R1512" s="219">
        <f t="shared" si="344"/>
        <v>1791</v>
      </c>
      <c r="S1512" s="25">
        <f t="shared" si="344"/>
        <v>2406.7600000000002</v>
      </c>
      <c r="T1512" s="25">
        <f t="shared" si="344"/>
        <v>2685.11</v>
      </c>
      <c r="U1512" s="220">
        <f t="shared" si="344"/>
        <v>3142.13</v>
      </c>
    </row>
    <row r="1513" spans="1:21" s="12" customFormat="1" x14ac:dyDescent="0.25">
      <c r="A1513" s="211" t="str">
        <f t="shared" si="345"/>
        <v>01.05.2018</v>
      </c>
      <c r="B1513" s="212">
        <f t="shared" si="345"/>
        <v>15</v>
      </c>
      <c r="C1513" s="211" t="s">
        <v>116</v>
      </c>
      <c r="D1513" s="213">
        <f t="shared" si="338"/>
        <v>2616.1</v>
      </c>
      <c r="E1513" s="214">
        <f t="shared" si="339"/>
        <v>3231.8600000000006</v>
      </c>
      <c r="F1513" s="214">
        <f t="shared" si="340"/>
        <v>3510.21</v>
      </c>
      <c r="G1513" s="215">
        <f t="shared" si="341"/>
        <v>3967.2300000000005</v>
      </c>
      <c r="H1513" s="216">
        <f t="shared" si="336"/>
        <v>825.1</v>
      </c>
      <c r="I1513" s="252">
        <f t="shared" si="335"/>
        <v>0</v>
      </c>
      <c r="J1513" s="252">
        <f t="shared" si="335"/>
        <v>429.44</v>
      </c>
      <c r="K1513" s="217" t="str">
        <f t="shared" si="346"/>
        <v>712,34</v>
      </c>
      <c r="L1513" s="255" t="str">
        <f t="shared" si="346"/>
        <v>0</v>
      </c>
      <c r="M1513" s="256" t="str">
        <f t="shared" si="346"/>
        <v>372,24</v>
      </c>
      <c r="N1513" s="218">
        <f>СН!D807</f>
        <v>109.46</v>
      </c>
      <c r="O1513" s="260">
        <f>СН!D1551</f>
        <v>0</v>
      </c>
      <c r="P1513" s="260">
        <f>СН!D2295</f>
        <v>57.2</v>
      </c>
      <c r="Q1513" s="218">
        <f t="shared" si="344"/>
        <v>3.3000000000000003</v>
      </c>
      <c r="R1513" s="219">
        <f t="shared" si="344"/>
        <v>1791</v>
      </c>
      <c r="S1513" s="25">
        <f t="shared" si="344"/>
        <v>2406.7600000000002</v>
      </c>
      <c r="T1513" s="25">
        <f t="shared" si="344"/>
        <v>2685.11</v>
      </c>
      <c r="U1513" s="220">
        <f t="shared" si="344"/>
        <v>3142.13</v>
      </c>
    </row>
    <row r="1514" spans="1:21" s="12" customFormat="1" x14ac:dyDescent="0.25">
      <c r="A1514" s="211" t="str">
        <f t="shared" si="345"/>
        <v>01.05.2018</v>
      </c>
      <c r="B1514" s="212">
        <f t="shared" si="345"/>
        <v>16</v>
      </c>
      <c r="C1514" s="211" t="s">
        <v>116</v>
      </c>
      <c r="D1514" s="213">
        <f t="shared" si="338"/>
        <v>2616.36</v>
      </c>
      <c r="E1514" s="214">
        <f t="shared" si="339"/>
        <v>3232.1200000000003</v>
      </c>
      <c r="F1514" s="214">
        <f t="shared" si="340"/>
        <v>3510.4700000000003</v>
      </c>
      <c r="G1514" s="215">
        <f t="shared" si="341"/>
        <v>3967.4900000000002</v>
      </c>
      <c r="H1514" s="216">
        <f t="shared" si="336"/>
        <v>825.36</v>
      </c>
      <c r="I1514" s="252">
        <f t="shared" si="335"/>
        <v>0</v>
      </c>
      <c r="J1514" s="252">
        <f t="shared" si="335"/>
        <v>365.96000000000004</v>
      </c>
      <c r="K1514" s="217" t="str">
        <f t="shared" si="346"/>
        <v>712,57</v>
      </c>
      <c r="L1514" s="255" t="str">
        <f t="shared" si="346"/>
        <v>0</v>
      </c>
      <c r="M1514" s="256" t="str">
        <f t="shared" si="346"/>
        <v>317,22</v>
      </c>
      <c r="N1514" s="218">
        <f>СН!D808</f>
        <v>109.49</v>
      </c>
      <c r="O1514" s="260">
        <f>СН!D1552</f>
        <v>0</v>
      </c>
      <c r="P1514" s="260">
        <f>СН!D2296</f>
        <v>48.74</v>
      </c>
      <c r="Q1514" s="218">
        <f t="shared" si="344"/>
        <v>3.3000000000000003</v>
      </c>
      <c r="R1514" s="219">
        <f t="shared" si="344"/>
        <v>1791</v>
      </c>
      <c r="S1514" s="25">
        <f t="shared" si="344"/>
        <v>2406.7600000000002</v>
      </c>
      <c r="T1514" s="25">
        <f t="shared" si="344"/>
        <v>2685.11</v>
      </c>
      <c r="U1514" s="220">
        <f t="shared" si="344"/>
        <v>3142.13</v>
      </c>
    </row>
    <row r="1515" spans="1:21" s="12" customFormat="1" x14ac:dyDescent="0.25">
      <c r="A1515" s="211" t="str">
        <f t="shared" si="345"/>
        <v>01.05.2018</v>
      </c>
      <c r="B1515" s="212">
        <f t="shared" si="345"/>
        <v>17</v>
      </c>
      <c r="C1515" s="211" t="s">
        <v>116</v>
      </c>
      <c r="D1515" s="213">
        <f t="shared" si="338"/>
        <v>2615.5</v>
      </c>
      <c r="E1515" s="214">
        <f t="shared" si="339"/>
        <v>3231.26</v>
      </c>
      <c r="F1515" s="214">
        <f t="shared" si="340"/>
        <v>3509.61</v>
      </c>
      <c r="G1515" s="215">
        <f t="shared" si="341"/>
        <v>3966.63</v>
      </c>
      <c r="H1515" s="216">
        <f t="shared" si="336"/>
        <v>824.5</v>
      </c>
      <c r="I1515" s="252">
        <f t="shared" si="335"/>
        <v>0</v>
      </c>
      <c r="J1515" s="252">
        <f t="shared" si="335"/>
        <v>418.14</v>
      </c>
      <c r="K1515" s="217" t="str">
        <f t="shared" si="346"/>
        <v>711,82</v>
      </c>
      <c r="L1515" s="255" t="str">
        <f t="shared" si="346"/>
        <v>0</v>
      </c>
      <c r="M1515" s="256" t="str">
        <f t="shared" si="346"/>
        <v>362,45</v>
      </c>
      <c r="N1515" s="218">
        <f>СН!D809</f>
        <v>109.38</v>
      </c>
      <c r="O1515" s="260">
        <f>СН!D1553</f>
        <v>0</v>
      </c>
      <c r="P1515" s="260">
        <f>СН!D2297</f>
        <v>55.69</v>
      </c>
      <c r="Q1515" s="218">
        <f t="shared" si="344"/>
        <v>3.3000000000000003</v>
      </c>
      <c r="R1515" s="219">
        <f t="shared" si="344"/>
        <v>1791</v>
      </c>
      <c r="S1515" s="25">
        <f t="shared" si="344"/>
        <v>2406.7600000000002</v>
      </c>
      <c r="T1515" s="25">
        <f t="shared" si="344"/>
        <v>2685.11</v>
      </c>
      <c r="U1515" s="220">
        <f t="shared" si="344"/>
        <v>3142.13</v>
      </c>
    </row>
    <row r="1516" spans="1:21" s="12" customFormat="1" x14ac:dyDescent="0.25">
      <c r="A1516" s="211" t="str">
        <f t="shared" si="345"/>
        <v>01.05.2018</v>
      </c>
      <c r="B1516" s="212">
        <f t="shared" si="345"/>
        <v>18</v>
      </c>
      <c r="C1516" s="211" t="s">
        <v>116</v>
      </c>
      <c r="D1516" s="213">
        <f t="shared" si="338"/>
        <v>2619.06</v>
      </c>
      <c r="E1516" s="214">
        <f t="shared" si="339"/>
        <v>3234.82</v>
      </c>
      <c r="F1516" s="214">
        <f t="shared" si="340"/>
        <v>3513.17</v>
      </c>
      <c r="G1516" s="215">
        <f t="shared" si="341"/>
        <v>3970.19</v>
      </c>
      <c r="H1516" s="216">
        <f t="shared" si="336"/>
        <v>828.06</v>
      </c>
      <c r="I1516" s="252">
        <f t="shared" si="335"/>
        <v>0</v>
      </c>
      <c r="J1516" s="252">
        <f t="shared" si="335"/>
        <v>345.09</v>
      </c>
      <c r="K1516" s="217" t="str">
        <f t="shared" si="346"/>
        <v>714,91</v>
      </c>
      <c r="L1516" s="255" t="str">
        <f t="shared" si="346"/>
        <v>0</v>
      </c>
      <c r="M1516" s="256" t="str">
        <f t="shared" si="346"/>
        <v>299,13</v>
      </c>
      <c r="N1516" s="218">
        <f>СН!D810</f>
        <v>109.85</v>
      </c>
      <c r="O1516" s="260">
        <f>СН!D1554</f>
        <v>0</v>
      </c>
      <c r="P1516" s="260">
        <f>СН!D2298</f>
        <v>45.96</v>
      </c>
      <c r="Q1516" s="218">
        <f t="shared" ref="Q1516:U1531" si="347">Q1515</f>
        <v>3.3000000000000003</v>
      </c>
      <c r="R1516" s="219">
        <f t="shared" si="347"/>
        <v>1791</v>
      </c>
      <c r="S1516" s="25">
        <f t="shared" si="347"/>
        <v>2406.7600000000002</v>
      </c>
      <c r="T1516" s="25">
        <f t="shared" si="347"/>
        <v>2685.11</v>
      </c>
      <c r="U1516" s="220">
        <f t="shared" si="347"/>
        <v>3142.13</v>
      </c>
    </row>
    <row r="1517" spans="1:21" s="12" customFormat="1" x14ac:dyDescent="0.25">
      <c r="A1517" s="211" t="str">
        <f t="shared" si="345"/>
        <v>01.05.2018</v>
      </c>
      <c r="B1517" s="212">
        <f t="shared" si="345"/>
        <v>19</v>
      </c>
      <c r="C1517" s="211" t="s">
        <v>116</v>
      </c>
      <c r="D1517" s="213">
        <f t="shared" si="338"/>
        <v>2640</v>
      </c>
      <c r="E1517" s="214">
        <f t="shared" si="339"/>
        <v>3255.76</v>
      </c>
      <c r="F1517" s="214">
        <f t="shared" si="340"/>
        <v>3534.11</v>
      </c>
      <c r="G1517" s="215">
        <f t="shared" si="341"/>
        <v>3991.13</v>
      </c>
      <c r="H1517" s="216">
        <f t="shared" si="336"/>
        <v>848.99999999999989</v>
      </c>
      <c r="I1517" s="252">
        <f t="shared" si="335"/>
        <v>82.32</v>
      </c>
      <c r="J1517" s="252">
        <f t="shared" si="335"/>
        <v>0</v>
      </c>
      <c r="K1517" s="217" t="str">
        <f t="shared" si="346"/>
        <v>733,06</v>
      </c>
      <c r="L1517" s="255" t="str">
        <f t="shared" si="346"/>
        <v>71,36</v>
      </c>
      <c r="M1517" s="256" t="str">
        <f t="shared" si="346"/>
        <v>0</v>
      </c>
      <c r="N1517" s="218">
        <f>СН!D811</f>
        <v>112.64</v>
      </c>
      <c r="O1517" s="260">
        <f>СН!D1555</f>
        <v>10.96</v>
      </c>
      <c r="P1517" s="260">
        <f>СН!D2299</f>
        <v>0</v>
      </c>
      <c r="Q1517" s="218">
        <f t="shared" si="347"/>
        <v>3.3000000000000003</v>
      </c>
      <c r="R1517" s="219">
        <f t="shared" si="347"/>
        <v>1791</v>
      </c>
      <c r="S1517" s="25">
        <f t="shared" si="347"/>
        <v>2406.7600000000002</v>
      </c>
      <c r="T1517" s="25">
        <f t="shared" si="347"/>
        <v>2685.11</v>
      </c>
      <c r="U1517" s="220">
        <f t="shared" si="347"/>
        <v>3142.13</v>
      </c>
    </row>
    <row r="1518" spans="1:21" s="12" customFormat="1" x14ac:dyDescent="0.25">
      <c r="A1518" s="211" t="str">
        <f t="shared" si="345"/>
        <v>01.05.2018</v>
      </c>
      <c r="B1518" s="212">
        <f t="shared" si="345"/>
        <v>20</v>
      </c>
      <c r="C1518" s="211" t="s">
        <v>116</v>
      </c>
      <c r="D1518" s="213">
        <f t="shared" si="338"/>
        <v>2642.34</v>
      </c>
      <c r="E1518" s="214">
        <f t="shared" si="339"/>
        <v>3258.1000000000004</v>
      </c>
      <c r="F1518" s="214">
        <f t="shared" si="340"/>
        <v>3536.4500000000003</v>
      </c>
      <c r="G1518" s="215">
        <f t="shared" si="341"/>
        <v>3993.4700000000003</v>
      </c>
      <c r="H1518" s="216">
        <f t="shared" si="336"/>
        <v>851.34</v>
      </c>
      <c r="I1518" s="252">
        <f t="shared" si="335"/>
        <v>138.24</v>
      </c>
      <c r="J1518" s="252">
        <f t="shared" si="335"/>
        <v>0</v>
      </c>
      <c r="K1518" s="217" t="str">
        <f t="shared" si="346"/>
        <v>735,09</v>
      </c>
      <c r="L1518" s="255" t="str">
        <f t="shared" si="346"/>
        <v>119,83</v>
      </c>
      <c r="M1518" s="256" t="str">
        <f t="shared" si="346"/>
        <v>0</v>
      </c>
      <c r="N1518" s="218">
        <f>СН!D812</f>
        <v>112.95</v>
      </c>
      <c r="O1518" s="260">
        <f>СН!D1556</f>
        <v>18.41</v>
      </c>
      <c r="P1518" s="260">
        <f>СН!D2300</f>
        <v>0</v>
      </c>
      <c r="Q1518" s="218">
        <f t="shared" si="347"/>
        <v>3.3000000000000003</v>
      </c>
      <c r="R1518" s="219">
        <f t="shared" si="347"/>
        <v>1791</v>
      </c>
      <c r="S1518" s="25">
        <f t="shared" si="347"/>
        <v>2406.7600000000002</v>
      </c>
      <c r="T1518" s="25">
        <f t="shared" si="347"/>
        <v>2685.11</v>
      </c>
      <c r="U1518" s="220">
        <f t="shared" si="347"/>
        <v>3142.13</v>
      </c>
    </row>
    <row r="1519" spans="1:21" s="12" customFormat="1" x14ac:dyDescent="0.25">
      <c r="A1519" s="211" t="str">
        <f t="shared" si="345"/>
        <v>01.05.2018</v>
      </c>
      <c r="B1519" s="212">
        <f t="shared" si="345"/>
        <v>21</v>
      </c>
      <c r="C1519" s="211" t="s">
        <v>116</v>
      </c>
      <c r="D1519" s="213">
        <f t="shared" si="338"/>
        <v>2624.41</v>
      </c>
      <c r="E1519" s="214">
        <f t="shared" si="339"/>
        <v>3240.17</v>
      </c>
      <c r="F1519" s="214">
        <f t="shared" si="340"/>
        <v>3518.5200000000004</v>
      </c>
      <c r="G1519" s="215">
        <f t="shared" si="341"/>
        <v>3975.54</v>
      </c>
      <c r="H1519" s="216">
        <f t="shared" si="336"/>
        <v>833.40999999999985</v>
      </c>
      <c r="I1519" s="252">
        <f t="shared" si="335"/>
        <v>0</v>
      </c>
      <c r="J1519" s="252">
        <f t="shared" si="335"/>
        <v>280.20999999999998</v>
      </c>
      <c r="K1519" s="217" t="str">
        <f t="shared" si="346"/>
        <v>719,55</v>
      </c>
      <c r="L1519" s="255" t="str">
        <f t="shared" si="346"/>
        <v>0</v>
      </c>
      <c r="M1519" s="256" t="str">
        <f t="shared" si="346"/>
        <v>242,89</v>
      </c>
      <c r="N1519" s="218">
        <f>СН!D813</f>
        <v>110.56</v>
      </c>
      <c r="O1519" s="260">
        <f>СН!D1557</f>
        <v>0</v>
      </c>
      <c r="P1519" s="260">
        <f>СН!D2301</f>
        <v>37.32</v>
      </c>
      <c r="Q1519" s="218">
        <f t="shared" si="347"/>
        <v>3.3000000000000003</v>
      </c>
      <c r="R1519" s="219">
        <f t="shared" si="347"/>
        <v>1791</v>
      </c>
      <c r="S1519" s="25">
        <f t="shared" si="347"/>
        <v>2406.7600000000002</v>
      </c>
      <c r="T1519" s="25">
        <f t="shared" si="347"/>
        <v>2685.11</v>
      </c>
      <c r="U1519" s="220">
        <f t="shared" si="347"/>
        <v>3142.13</v>
      </c>
    </row>
    <row r="1520" spans="1:21" s="12" customFormat="1" x14ac:dyDescent="0.25">
      <c r="A1520" s="211" t="str">
        <f t="shared" si="345"/>
        <v>01.05.2018</v>
      </c>
      <c r="B1520" s="212">
        <f t="shared" si="345"/>
        <v>22</v>
      </c>
      <c r="C1520" s="211" t="s">
        <v>116</v>
      </c>
      <c r="D1520" s="213">
        <f t="shared" si="338"/>
        <v>2759.76</v>
      </c>
      <c r="E1520" s="214">
        <f t="shared" si="339"/>
        <v>3375.52</v>
      </c>
      <c r="F1520" s="214">
        <f t="shared" si="340"/>
        <v>3653.87</v>
      </c>
      <c r="G1520" s="215">
        <f t="shared" si="341"/>
        <v>4110.8900000000003</v>
      </c>
      <c r="H1520" s="216">
        <f t="shared" si="336"/>
        <v>968.76</v>
      </c>
      <c r="I1520" s="252">
        <f t="shared" si="335"/>
        <v>0</v>
      </c>
      <c r="J1520" s="252">
        <f t="shared" si="335"/>
        <v>551.83999999999992</v>
      </c>
      <c r="K1520" s="217" t="str">
        <f t="shared" si="346"/>
        <v>836,87</v>
      </c>
      <c r="L1520" s="255" t="str">
        <f t="shared" si="346"/>
        <v>0</v>
      </c>
      <c r="M1520" s="256" t="str">
        <f t="shared" si="346"/>
        <v>478,34</v>
      </c>
      <c r="N1520" s="218">
        <f>СН!D814</f>
        <v>128.59</v>
      </c>
      <c r="O1520" s="260">
        <f>СН!D1558</f>
        <v>0</v>
      </c>
      <c r="P1520" s="260">
        <f>СН!D2302</f>
        <v>73.5</v>
      </c>
      <c r="Q1520" s="218">
        <f t="shared" si="347"/>
        <v>3.3000000000000003</v>
      </c>
      <c r="R1520" s="219">
        <f t="shared" si="347"/>
        <v>1791</v>
      </c>
      <c r="S1520" s="25">
        <f t="shared" si="347"/>
        <v>2406.7600000000002</v>
      </c>
      <c r="T1520" s="25">
        <f t="shared" si="347"/>
        <v>2685.11</v>
      </c>
      <c r="U1520" s="220">
        <f t="shared" si="347"/>
        <v>3142.13</v>
      </c>
    </row>
    <row r="1521" spans="1:21" s="12" customFormat="1" x14ac:dyDescent="0.25">
      <c r="A1521" s="211" t="str">
        <f t="shared" si="345"/>
        <v>01.05.2018</v>
      </c>
      <c r="B1521" s="212">
        <f t="shared" si="345"/>
        <v>23</v>
      </c>
      <c r="C1521" s="211" t="s">
        <v>116</v>
      </c>
      <c r="D1521" s="213">
        <f t="shared" si="338"/>
        <v>2751.66</v>
      </c>
      <c r="E1521" s="214">
        <f t="shared" si="339"/>
        <v>3367.42</v>
      </c>
      <c r="F1521" s="214">
        <f t="shared" si="340"/>
        <v>3645.77</v>
      </c>
      <c r="G1521" s="215">
        <f t="shared" si="341"/>
        <v>4102.79</v>
      </c>
      <c r="H1521" s="216">
        <f t="shared" si="336"/>
        <v>960.66</v>
      </c>
      <c r="I1521" s="252">
        <f t="shared" si="335"/>
        <v>0</v>
      </c>
      <c r="J1521" s="252">
        <f t="shared" si="335"/>
        <v>828.68</v>
      </c>
      <c r="K1521" s="217" t="str">
        <f t="shared" si="346"/>
        <v>829,85</v>
      </c>
      <c r="L1521" s="255" t="str">
        <f t="shared" si="346"/>
        <v>0</v>
      </c>
      <c r="M1521" s="256" t="str">
        <f t="shared" si="346"/>
        <v>718,31</v>
      </c>
      <c r="N1521" s="218">
        <f>СН!D815</f>
        <v>127.51</v>
      </c>
      <c r="O1521" s="260">
        <f>СН!D1559</f>
        <v>0</v>
      </c>
      <c r="P1521" s="260">
        <f>СН!D2303</f>
        <v>110.37</v>
      </c>
      <c r="Q1521" s="218">
        <f t="shared" si="347"/>
        <v>3.3000000000000003</v>
      </c>
      <c r="R1521" s="219">
        <f t="shared" si="347"/>
        <v>1791</v>
      </c>
      <c r="S1521" s="25">
        <f t="shared" si="347"/>
        <v>2406.7600000000002</v>
      </c>
      <c r="T1521" s="25">
        <f t="shared" si="347"/>
        <v>2685.11</v>
      </c>
      <c r="U1521" s="220">
        <f t="shared" si="347"/>
        <v>3142.13</v>
      </c>
    </row>
    <row r="1522" spans="1:21" s="12" customFormat="1" x14ac:dyDescent="0.25">
      <c r="A1522" s="211" t="str">
        <f t="shared" ref="A1522:B1537" si="348">A778</f>
        <v>02.05.2018</v>
      </c>
      <c r="B1522" s="212">
        <f t="shared" si="348"/>
        <v>0</v>
      </c>
      <c r="C1522" s="211" t="s">
        <v>116</v>
      </c>
      <c r="D1522" s="213">
        <f t="shared" si="338"/>
        <v>2666.74</v>
      </c>
      <c r="E1522" s="214">
        <f t="shared" si="339"/>
        <v>3282.5</v>
      </c>
      <c r="F1522" s="214">
        <f t="shared" si="340"/>
        <v>3560.8500000000004</v>
      </c>
      <c r="G1522" s="215">
        <f t="shared" si="341"/>
        <v>4017.87</v>
      </c>
      <c r="H1522" s="216">
        <f t="shared" si="336"/>
        <v>875.74</v>
      </c>
      <c r="I1522" s="252">
        <f t="shared" si="335"/>
        <v>0</v>
      </c>
      <c r="J1522" s="252">
        <f t="shared" si="335"/>
        <v>605.75</v>
      </c>
      <c r="K1522" s="217" t="str">
        <f t="shared" ref="K1522:M1537" si="349">K778</f>
        <v>756,24</v>
      </c>
      <c r="L1522" s="255" t="str">
        <f t="shared" si="349"/>
        <v>0</v>
      </c>
      <c r="M1522" s="256" t="str">
        <f t="shared" si="349"/>
        <v>525,07</v>
      </c>
      <c r="N1522" s="218">
        <f>СН!D816</f>
        <v>116.2</v>
      </c>
      <c r="O1522" s="260">
        <f>СН!D1560</f>
        <v>0</v>
      </c>
      <c r="P1522" s="260">
        <f>СН!D2304</f>
        <v>80.680000000000007</v>
      </c>
      <c r="Q1522" s="218">
        <f t="shared" si="347"/>
        <v>3.3000000000000003</v>
      </c>
      <c r="R1522" s="219">
        <f t="shared" si="347"/>
        <v>1791</v>
      </c>
      <c r="S1522" s="25">
        <f t="shared" si="347"/>
        <v>2406.7600000000002</v>
      </c>
      <c r="T1522" s="25">
        <f t="shared" si="347"/>
        <v>2685.11</v>
      </c>
      <c r="U1522" s="220">
        <f t="shared" si="347"/>
        <v>3142.13</v>
      </c>
    </row>
    <row r="1523" spans="1:21" s="12" customFormat="1" x14ac:dyDescent="0.25">
      <c r="A1523" s="211" t="str">
        <f t="shared" si="348"/>
        <v>02.05.2018</v>
      </c>
      <c r="B1523" s="212">
        <f t="shared" si="348"/>
        <v>1</v>
      </c>
      <c r="C1523" s="211" t="s">
        <v>116</v>
      </c>
      <c r="D1523" s="213">
        <f t="shared" si="338"/>
        <v>2606.04</v>
      </c>
      <c r="E1523" s="214">
        <f t="shared" si="339"/>
        <v>3221.8</v>
      </c>
      <c r="F1523" s="214">
        <f t="shared" si="340"/>
        <v>3500.15</v>
      </c>
      <c r="G1523" s="215">
        <f t="shared" si="341"/>
        <v>3957.17</v>
      </c>
      <c r="H1523" s="216">
        <f t="shared" si="336"/>
        <v>815.04</v>
      </c>
      <c r="I1523" s="252">
        <f t="shared" si="335"/>
        <v>0</v>
      </c>
      <c r="J1523" s="252">
        <f t="shared" si="335"/>
        <v>782.94999999999993</v>
      </c>
      <c r="K1523" s="217" t="str">
        <f t="shared" si="349"/>
        <v>703,62</v>
      </c>
      <c r="L1523" s="255" t="str">
        <f t="shared" si="349"/>
        <v>0</v>
      </c>
      <c r="M1523" s="256" t="str">
        <f t="shared" si="349"/>
        <v>678,67</v>
      </c>
      <c r="N1523" s="218">
        <f>СН!D817</f>
        <v>108.12</v>
      </c>
      <c r="O1523" s="260">
        <f>СН!D1561</f>
        <v>0</v>
      </c>
      <c r="P1523" s="260">
        <f>СН!D2305</f>
        <v>104.28</v>
      </c>
      <c r="Q1523" s="218">
        <f t="shared" si="347"/>
        <v>3.3000000000000003</v>
      </c>
      <c r="R1523" s="219">
        <f t="shared" si="347"/>
        <v>1791</v>
      </c>
      <c r="S1523" s="25">
        <f t="shared" si="347"/>
        <v>2406.7600000000002</v>
      </c>
      <c r="T1523" s="25">
        <f t="shared" si="347"/>
        <v>2685.11</v>
      </c>
      <c r="U1523" s="220">
        <f t="shared" si="347"/>
        <v>3142.13</v>
      </c>
    </row>
    <row r="1524" spans="1:21" s="12" customFormat="1" x14ac:dyDescent="0.25">
      <c r="A1524" s="211" t="str">
        <f t="shared" si="348"/>
        <v>02.05.2018</v>
      </c>
      <c r="B1524" s="212">
        <f t="shared" si="348"/>
        <v>2</v>
      </c>
      <c r="C1524" s="211" t="s">
        <v>116</v>
      </c>
      <c r="D1524" s="213">
        <f t="shared" si="338"/>
        <v>2596.98</v>
      </c>
      <c r="E1524" s="214">
        <f t="shared" si="339"/>
        <v>3212.7400000000002</v>
      </c>
      <c r="F1524" s="214">
        <f t="shared" si="340"/>
        <v>3491.09</v>
      </c>
      <c r="G1524" s="215">
        <f t="shared" si="341"/>
        <v>3948.11</v>
      </c>
      <c r="H1524" s="216">
        <f t="shared" si="336"/>
        <v>805.9799999999999</v>
      </c>
      <c r="I1524" s="252">
        <f t="shared" si="335"/>
        <v>0</v>
      </c>
      <c r="J1524" s="252">
        <f t="shared" si="335"/>
        <v>85.14</v>
      </c>
      <c r="K1524" s="217" t="str">
        <f t="shared" si="349"/>
        <v>695,77</v>
      </c>
      <c r="L1524" s="255" t="str">
        <f t="shared" si="349"/>
        <v>0</v>
      </c>
      <c r="M1524" s="256" t="str">
        <f t="shared" si="349"/>
        <v>73,8</v>
      </c>
      <c r="N1524" s="218">
        <f>СН!D818</f>
        <v>106.91</v>
      </c>
      <c r="O1524" s="260">
        <f>СН!D1562</f>
        <v>0</v>
      </c>
      <c r="P1524" s="260">
        <f>СН!D2306</f>
        <v>11.34</v>
      </c>
      <c r="Q1524" s="218">
        <f t="shared" si="347"/>
        <v>3.3000000000000003</v>
      </c>
      <c r="R1524" s="219">
        <f t="shared" si="347"/>
        <v>1791</v>
      </c>
      <c r="S1524" s="25">
        <f t="shared" si="347"/>
        <v>2406.7600000000002</v>
      </c>
      <c r="T1524" s="25">
        <f t="shared" si="347"/>
        <v>2685.11</v>
      </c>
      <c r="U1524" s="220">
        <f t="shared" si="347"/>
        <v>3142.13</v>
      </c>
    </row>
    <row r="1525" spans="1:21" s="12" customFormat="1" x14ac:dyDescent="0.25">
      <c r="A1525" s="211" t="str">
        <f t="shared" si="348"/>
        <v>02.05.2018</v>
      </c>
      <c r="B1525" s="212">
        <f t="shared" si="348"/>
        <v>3</v>
      </c>
      <c r="C1525" s="211" t="s">
        <v>116</v>
      </c>
      <c r="D1525" s="213">
        <f t="shared" si="338"/>
        <v>2605.52</v>
      </c>
      <c r="E1525" s="214">
        <f t="shared" si="339"/>
        <v>3221.28</v>
      </c>
      <c r="F1525" s="214">
        <f t="shared" si="340"/>
        <v>3499.63</v>
      </c>
      <c r="G1525" s="215">
        <f t="shared" si="341"/>
        <v>3956.65</v>
      </c>
      <c r="H1525" s="216">
        <f t="shared" si="336"/>
        <v>814.51999999999987</v>
      </c>
      <c r="I1525" s="252">
        <f t="shared" si="335"/>
        <v>0</v>
      </c>
      <c r="J1525" s="252">
        <f t="shared" si="335"/>
        <v>177.2</v>
      </c>
      <c r="K1525" s="217" t="str">
        <f t="shared" si="349"/>
        <v>703,17</v>
      </c>
      <c r="L1525" s="255" t="str">
        <f t="shared" si="349"/>
        <v>0</v>
      </c>
      <c r="M1525" s="256" t="str">
        <f t="shared" si="349"/>
        <v>153,6</v>
      </c>
      <c r="N1525" s="218">
        <f>СН!D819</f>
        <v>108.05</v>
      </c>
      <c r="O1525" s="260">
        <f>СН!D1563</f>
        <v>0</v>
      </c>
      <c r="P1525" s="260">
        <f>СН!D2307</f>
        <v>23.6</v>
      </c>
      <c r="Q1525" s="218">
        <f t="shared" si="347"/>
        <v>3.3000000000000003</v>
      </c>
      <c r="R1525" s="219">
        <f t="shared" si="347"/>
        <v>1791</v>
      </c>
      <c r="S1525" s="25">
        <f t="shared" si="347"/>
        <v>2406.7600000000002</v>
      </c>
      <c r="T1525" s="25">
        <f t="shared" si="347"/>
        <v>2685.11</v>
      </c>
      <c r="U1525" s="220">
        <f t="shared" si="347"/>
        <v>3142.13</v>
      </c>
    </row>
    <row r="1526" spans="1:21" s="12" customFormat="1" x14ac:dyDescent="0.25">
      <c r="A1526" s="211" t="str">
        <f t="shared" si="348"/>
        <v>02.05.2018</v>
      </c>
      <c r="B1526" s="212">
        <f t="shared" si="348"/>
        <v>4</v>
      </c>
      <c r="C1526" s="211" t="s">
        <v>116</v>
      </c>
      <c r="D1526" s="213">
        <f t="shared" si="338"/>
        <v>2605.38</v>
      </c>
      <c r="E1526" s="214">
        <f t="shared" si="339"/>
        <v>3221.1400000000003</v>
      </c>
      <c r="F1526" s="214">
        <f t="shared" si="340"/>
        <v>3499.49</v>
      </c>
      <c r="G1526" s="215">
        <f t="shared" si="341"/>
        <v>3956.51</v>
      </c>
      <c r="H1526" s="216">
        <f t="shared" si="336"/>
        <v>814.37999999999988</v>
      </c>
      <c r="I1526" s="252">
        <f t="shared" si="335"/>
        <v>0</v>
      </c>
      <c r="J1526" s="252">
        <f t="shared" si="335"/>
        <v>167.51</v>
      </c>
      <c r="K1526" s="217" t="str">
        <f t="shared" si="349"/>
        <v>703,05</v>
      </c>
      <c r="L1526" s="255" t="str">
        <f t="shared" si="349"/>
        <v>0</v>
      </c>
      <c r="M1526" s="256" t="str">
        <f t="shared" si="349"/>
        <v>145,2</v>
      </c>
      <c r="N1526" s="218">
        <f>СН!D820</f>
        <v>108.03</v>
      </c>
      <c r="O1526" s="260">
        <f>СН!D1564</f>
        <v>0</v>
      </c>
      <c r="P1526" s="260">
        <f>СН!D2308</f>
        <v>22.31</v>
      </c>
      <c r="Q1526" s="218">
        <f t="shared" si="347"/>
        <v>3.3000000000000003</v>
      </c>
      <c r="R1526" s="219">
        <f t="shared" si="347"/>
        <v>1791</v>
      </c>
      <c r="S1526" s="25">
        <f t="shared" si="347"/>
        <v>2406.7600000000002</v>
      </c>
      <c r="T1526" s="25">
        <f t="shared" si="347"/>
        <v>2685.11</v>
      </c>
      <c r="U1526" s="220">
        <f t="shared" si="347"/>
        <v>3142.13</v>
      </c>
    </row>
    <row r="1527" spans="1:21" s="12" customFormat="1" x14ac:dyDescent="0.25">
      <c r="A1527" s="211" t="str">
        <f t="shared" si="348"/>
        <v>02.05.2018</v>
      </c>
      <c r="B1527" s="212">
        <f t="shared" si="348"/>
        <v>5</v>
      </c>
      <c r="C1527" s="211" t="s">
        <v>116</v>
      </c>
      <c r="D1527" s="213">
        <f t="shared" si="338"/>
        <v>2603.9700000000003</v>
      </c>
      <c r="E1527" s="214">
        <f t="shared" si="339"/>
        <v>3219.73</v>
      </c>
      <c r="F1527" s="214">
        <f t="shared" si="340"/>
        <v>3498.08</v>
      </c>
      <c r="G1527" s="215">
        <f t="shared" si="341"/>
        <v>3955.1</v>
      </c>
      <c r="H1527" s="216">
        <f t="shared" si="336"/>
        <v>812.97</v>
      </c>
      <c r="I1527" s="252">
        <f t="shared" si="335"/>
        <v>0</v>
      </c>
      <c r="J1527" s="252">
        <f t="shared" si="335"/>
        <v>76.95</v>
      </c>
      <c r="K1527" s="217" t="str">
        <f t="shared" si="349"/>
        <v>701,83</v>
      </c>
      <c r="L1527" s="255" t="str">
        <f t="shared" si="349"/>
        <v>0</v>
      </c>
      <c r="M1527" s="256" t="str">
        <f t="shared" si="349"/>
        <v>66,7</v>
      </c>
      <c r="N1527" s="218">
        <f>СН!D821</f>
        <v>107.84</v>
      </c>
      <c r="O1527" s="260">
        <f>СН!D1565</f>
        <v>0</v>
      </c>
      <c r="P1527" s="260">
        <f>СН!D2309</f>
        <v>10.25</v>
      </c>
      <c r="Q1527" s="218">
        <f t="shared" si="347"/>
        <v>3.3000000000000003</v>
      </c>
      <c r="R1527" s="219">
        <f t="shared" si="347"/>
        <v>1791</v>
      </c>
      <c r="S1527" s="25">
        <f t="shared" si="347"/>
        <v>2406.7600000000002</v>
      </c>
      <c r="T1527" s="25">
        <f t="shared" si="347"/>
        <v>2685.11</v>
      </c>
      <c r="U1527" s="220">
        <f t="shared" si="347"/>
        <v>3142.13</v>
      </c>
    </row>
    <row r="1528" spans="1:21" s="12" customFormat="1" x14ac:dyDescent="0.25">
      <c r="A1528" s="211" t="str">
        <f t="shared" si="348"/>
        <v>02.05.2018</v>
      </c>
      <c r="B1528" s="212">
        <f t="shared" si="348"/>
        <v>6</v>
      </c>
      <c r="C1528" s="211" t="s">
        <v>116</v>
      </c>
      <c r="D1528" s="213">
        <f t="shared" si="338"/>
        <v>2598.5</v>
      </c>
      <c r="E1528" s="214">
        <f t="shared" si="339"/>
        <v>3214.26</v>
      </c>
      <c r="F1528" s="214">
        <f t="shared" si="340"/>
        <v>3492.61</v>
      </c>
      <c r="G1528" s="215">
        <f t="shared" si="341"/>
        <v>3949.63</v>
      </c>
      <c r="H1528" s="216">
        <f t="shared" si="336"/>
        <v>807.5</v>
      </c>
      <c r="I1528" s="252">
        <f t="shared" si="335"/>
        <v>0</v>
      </c>
      <c r="J1528" s="252">
        <f t="shared" si="335"/>
        <v>97.710000000000008</v>
      </c>
      <c r="K1528" s="217" t="str">
        <f t="shared" si="349"/>
        <v>697,09</v>
      </c>
      <c r="L1528" s="255" t="str">
        <f t="shared" si="349"/>
        <v>0</v>
      </c>
      <c r="M1528" s="256" t="str">
        <f t="shared" si="349"/>
        <v>84,7</v>
      </c>
      <c r="N1528" s="218">
        <f>СН!D822</f>
        <v>107.11</v>
      </c>
      <c r="O1528" s="260">
        <f>СН!D1566</f>
        <v>0</v>
      </c>
      <c r="P1528" s="260">
        <f>СН!D2310</f>
        <v>13.01</v>
      </c>
      <c r="Q1528" s="218">
        <f t="shared" si="347"/>
        <v>3.3000000000000003</v>
      </c>
      <c r="R1528" s="219">
        <f t="shared" si="347"/>
        <v>1791</v>
      </c>
      <c r="S1528" s="25">
        <f t="shared" si="347"/>
        <v>2406.7600000000002</v>
      </c>
      <c r="T1528" s="25">
        <f t="shared" si="347"/>
        <v>2685.11</v>
      </c>
      <c r="U1528" s="220">
        <f t="shared" si="347"/>
        <v>3142.13</v>
      </c>
    </row>
    <row r="1529" spans="1:21" s="12" customFormat="1" x14ac:dyDescent="0.25">
      <c r="A1529" s="211" t="str">
        <f t="shared" si="348"/>
        <v>02.05.2018</v>
      </c>
      <c r="B1529" s="212">
        <f t="shared" si="348"/>
        <v>7</v>
      </c>
      <c r="C1529" s="211" t="s">
        <v>116</v>
      </c>
      <c r="D1529" s="213">
        <f t="shared" si="338"/>
        <v>2670.33</v>
      </c>
      <c r="E1529" s="214">
        <f t="shared" si="339"/>
        <v>3286.09</v>
      </c>
      <c r="F1529" s="214">
        <f t="shared" si="340"/>
        <v>3564.44</v>
      </c>
      <c r="G1529" s="215">
        <f t="shared" si="341"/>
        <v>4021.46</v>
      </c>
      <c r="H1529" s="216">
        <f t="shared" si="336"/>
        <v>879.32999999999993</v>
      </c>
      <c r="I1529" s="252">
        <f t="shared" si="335"/>
        <v>0</v>
      </c>
      <c r="J1529" s="252">
        <f t="shared" si="335"/>
        <v>482.53999999999996</v>
      </c>
      <c r="K1529" s="217" t="str">
        <f t="shared" si="349"/>
        <v>759,35</v>
      </c>
      <c r="L1529" s="255" t="str">
        <f t="shared" si="349"/>
        <v>0</v>
      </c>
      <c r="M1529" s="256" t="str">
        <f t="shared" si="349"/>
        <v>418,27</v>
      </c>
      <c r="N1529" s="218">
        <f>СН!D823</f>
        <v>116.68</v>
      </c>
      <c r="O1529" s="260">
        <f>СН!D1567</f>
        <v>0</v>
      </c>
      <c r="P1529" s="260">
        <f>СН!D2311</f>
        <v>64.27</v>
      </c>
      <c r="Q1529" s="218">
        <f t="shared" si="347"/>
        <v>3.3000000000000003</v>
      </c>
      <c r="R1529" s="219">
        <f t="shared" si="347"/>
        <v>1791</v>
      </c>
      <c r="S1529" s="25">
        <f t="shared" si="347"/>
        <v>2406.7600000000002</v>
      </c>
      <c r="T1529" s="25">
        <f t="shared" si="347"/>
        <v>2685.11</v>
      </c>
      <c r="U1529" s="220">
        <f t="shared" si="347"/>
        <v>3142.13</v>
      </c>
    </row>
    <row r="1530" spans="1:21" s="12" customFormat="1" x14ac:dyDescent="0.25">
      <c r="A1530" s="211" t="str">
        <f t="shared" si="348"/>
        <v>02.05.2018</v>
      </c>
      <c r="B1530" s="212">
        <f t="shared" si="348"/>
        <v>8</v>
      </c>
      <c r="C1530" s="211" t="s">
        <v>116</v>
      </c>
      <c r="D1530" s="213">
        <f t="shared" si="338"/>
        <v>2616.0500000000002</v>
      </c>
      <c r="E1530" s="214">
        <f t="shared" si="339"/>
        <v>3231.8100000000004</v>
      </c>
      <c r="F1530" s="214">
        <f t="shared" si="340"/>
        <v>3510.16</v>
      </c>
      <c r="G1530" s="215">
        <f t="shared" si="341"/>
        <v>3967.1800000000003</v>
      </c>
      <c r="H1530" s="216">
        <f t="shared" si="336"/>
        <v>825.05</v>
      </c>
      <c r="I1530" s="252">
        <f t="shared" si="335"/>
        <v>0</v>
      </c>
      <c r="J1530" s="252">
        <f t="shared" si="335"/>
        <v>340.09000000000003</v>
      </c>
      <c r="K1530" s="217" t="str">
        <f t="shared" si="349"/>
        <v>712,3</v>
      </c>
      <c r="L1530" s="255" t="str">
        <f t="shared" si="349"/>
        <v>0</v>
      </c>
      <c r="M1530" s="256" t="str">
        <f t="shared" si="349"/>
        <v>294,79</v>
      </c>
      <c r="N1530" s="218">
        <f>СН!D824</f>
        <v>109.45</v>
      </c>
      <c r="O1530" s="260">
        <f>СН!D1568</f>
        <v>0</v>
      </c>
      <c r="P1530" s="260">
        <f>СН!D2312</f>
        <v>45.3</v>
      </c>
      <c r="Q1530" s="218">
        <f t="shared" si="347"/>
        <v>3.3000000000000003</v>
      </c>
      <c r="R1530" s="219">
        <f t="shared" si="347"/>
        <v>1791</v>
      </c>
      <c r="S1530" s="25">
        <f t="shared" si="347"/>
        <v>2406.7600000000002</v>
      </c>
      <c r="T1530" s="25">
        <f t="shared" si="347"/>
        <v>2685.11</v>
      </c>
      <c r="U1530" s="220">
        <f t="shared" si="347"/>
        <v>3142.13</v>
      </c>
    </row>
    <row r="1531" spans="1:21" s="12" customFormat="1" x14ac:dyDescent="0.25">
      <c r="A1531" s="211" t="str">
        <f t="shared" si="348"/>
        <v>02.05.2018</v>
      </c>
      <c r="B1531" s="212">
        <f t="shared" si="348"/>
        <v>9</v>
      </c>
      <c r="C1531" s="211" t="s">
        <v>116</v>
      </c>
      <c r="D1531" s="213">
        <f t="shared" si="338"/>
        <v>2616.8599999999997</v>
      </c>
      <c r="E1531" s="214">
        <f t="shared" si="339"/>
        <v>3232.6200000000003</v>
      </c>
      <c r="F1531" s="214">
        <f t="shared" si="340"/>
        <v>3510.9700000000003</v>
      </c>
      <c r="G1531" s="215">
        <f t="shared" si="341"/>
        <v>3967.9900000000002</v>
      </c>
      <c r="H1531" s="216">
        <f t="shared" si="336"/>
        <v>825.8599999999999</v>
      </c>
      <c r="I1531" s="252">
        <f t="shared" si="335"/>
        <v>0</v>
      </c>
      <c r="J1531" s="252">
        <f t="shared" si="335"/>
        <v>217.07999999999998</v>
      </c>
      <c r="K1531" s="217" t="str">
        <f t="shared" si="349"/>
        <v>713</v>
      </c>
      <c r="L1531" s="255" t="str">
        <f t="shared" si="349"/>
        <v>0</v>
      </c>
      <c r="M1531" s="256" t="str">
        <f t="shared" si="349"/>
        <v>188,17</v>
      </c>
      <c r="N1531" s="218">
        <f>СН!D825</f>
        <v>109.56</v>
      </c>
      <c r="O1531" s="260">
        <f>СН!D1569</f>
        <v>0</v>
      </c>
      <c r="P1531" s="260">
        <f>СН!D2313</f>
        <v>28.91</v>
      </c>
      <c r="Q1531" s="218">
        <f t="shared" si="347"/>
        <v>3.3000000000000003</v>
      </c>
      <c r="R1531" s="219">
        <f t="shared" si="347"/>
        <v>1791</v>
      </c>
      <c r="S1531" s="25">
        <f t="shared" si="347"/>
        <v>2406.7600000000002</v>
      </c>
      <c r="T1531" s="25">
        <f t="shared" si="347"/>
        <v>2685.11</v>
      </c>
      <c r="U1531" s="220">
        <f t="shared" si="347"/>
        <v>3142.13</v>
      </c>
    </row>
    <row r="1532" spans="1:21" s="12" customFormat="1" x14ac:dyDescent="0.25">
      <c r="A1532" s="211" t="str">
        <f t="shared" si="348"/>
        <v>02.05.2018</v>
      </c>
      <c r="B1532" s="212">
        <f t="shared" si="348"/>
        <v>10</v>
      </c>
      <c r="C1532" s="211" t="s">
        <v>116</v>
      </c>
      <c r="D1532" s="213">
        <f t="shared" si="338"/>
        <v>2616.48</v>
      </c>
      <c r="E1532" s="214">
        <f t="shared" si="339"/>
        <v>3232.2400000000002</v>
      </c>
      <c r="F1532" s="214">
        <f t="shared" si="340"/>
        <v>3510.59</v>
      </c>
      <c r="G1532" s="215">
        <f t="shared" si="341"/>
        <v>3967.61</v>
      </c>
      <c r="H1532" s="216">
        <f t="shared" si="336"/>
        <v>825.4799999999999</v>
      </c>
      <c r="I1532" s="252">
        <f t="shared" si="335"/>
        <v>0.01</v>
      </c>
      <c r="J1532" s="252">
        <f t="shared" si="335"/>
        <v>279.89999999999998</v>
      </c>
      <c r="K1532" s="217" t="str">
        <f t="shared" si="349"/>
        <v>712,67</v>
      </c>
      <c r="L1532" s="255" t="str">
        <f t="shared" si="349"/>
        <v>0,01</v>
      </c>
      <c r="M1532" s="256" t="str">
        <f t="shared" si="349"/>
        <v>242,62</v>
      </c>
      <c r="N1532" s="218">
        <f>СН!D826</f>
        <v>109.51</v>
      </c>
      <c r="O1532" s="260">
        <f>СН!D1570</f>
        <v>0</v>
      </c>
      <c r="P1532" s="260">
        <f>СН!D2314</f>
        <v>37.28</v>
      </c>
      <c r="Q1532" s="218">
        <f t="shared" ref="Q1532:U1547" si="350">Q1531</f>
        <v>3.3000000000000003</v>
      </c>
      <c r="R1532" s="219">
        <f t="shared" si="350"/>
        <v>1791</v>
      </c>
      <c r="S1532" s="25">
        <f t="shared" si="350"/>
        <v>2406.7600000000002</v>
      </c>
      <c r="T1532" s="25">
        <f t="shared" si="350"/>
        <v>2685.11</v>
      </c>
      <c r="U1532" s="220">
        <f t="shared" si="350"/>
        <v>3142.13</v>
      </c>
    </row>
    <row r="1533" spans="1:21" s="12" customFormat="1" x14ac:dyDescent="0.25">
      <c r="A1533" s="211" t="str">
        <f t="shared" si="348"/>
        <v>02.05.2018</v>
      </c>
      <c r="B1533" s="212">
        <f t="shared" si="348"/>
        <v>11</v>
      </c>
      <c r="C1533" s="211" t="s">
        <v>116</v>
      </c>
      <c r="D1533" s="213">
        <f t="shared" si="338"/>
        <v>2615.4700000000003</v>
      </c>
      <c r="E1533" s="214">
        <f t="shared" si="339"/>
        <v>3231.2300000000005</v>
      </c>
      <c r="F1533" s="214">
        <f t="shared" si="340"/>
        <v>3509.58</v>
      </c>
      <c r="G1533" s="215">
        <f t="shared" si="341"/>
        <v>3966.6000000000004</v>
      </c>
      <c r="H1533" s="216">
        <f t="shared" si="336"/>
        <v>824.46999999999991</v>
      </c>
      <c r="I1533" s="252">
        <f t="shared" si="335"/>
        <v>0</v>
      </c>
      <c r="J1533" s="252">
        <f t="shared" si="335"/>
        <v>357.26</v>
      </c>
      <c r="K1533" s="217" t="str">
        <f t="shared" si="349"/>
        <v>711,8</v>
      </c>
      <c r="L1533" s="255" t="str">
        <f t="shared" si="349"/>
        <v>0</v>
      </c>
      <c r="M1533" s="256" t="str">
        <f t="shared" si="349"/>
        <v>309,68</v>
      </c>
      <c r="N1533" s="218">
        <f>СН!D827</f>
        <v>109.37</v>
      </c>
      <c r="O1533" s="260">
        <f>СН!D1571</f>
        <v>0</v>
      </c>
      <c r="P1533" s="260">
        <f>СН!D2315</f>
        <v>47.58</v>
      </c>
      <c r="Q1533" s="218">
        <f t="shared" si="350"/>
        <v>3.3000000000000003</v>
      </c>
      <c r="R1533" s="219">
        <f t="shared" si="350"/>
        <v>1791</v>
      </c>
      <c r="S1533" s="25">
        <f t="shared" si="350"/>
        <v>2406.7600000000002</v>
      </c>
      <c r="T1533" s="25">
        <f t="shared" si="350"/>
        <v>2685.11</v>
      </c>
      <c r="U1533" s="220">
        <f t="shared" si="350"/>
        <v>3142.13</v>
      </c>
    </row>
    <row r="1534" spans="1:21" s="12" customFormat="1" x14ac:dyDescent="0.25">
      <c r="A1534" s="211" t="str">
        <f t="shared" si="348"/>
        <v>02.05.2018</v>
      </c>
      <c r="B1534" s="212">
        <f t="shared" si="348"/>
        <v>12</v>
      </c>
      <c r="C1534" s="211" t="s">
        <v>116</v>
      </c>
      <c r="D1534" s="213">
        <f t="shared" si="338"/>
        <v>2615.38</v>
      </c>
      <c r="E1534" s="214">
        <f t="shared" si="339"/>
        <v>3231.1400000000003</v>
      </c>
      <c r="F1534" s="214">
        <f t="shared" si="340"/>
        <v>3509.49</v>
      </c>
      <c r="G1534" s="215">
        <f t="shared" si="341"/>
        <v>3966.51</v>
      </c>
      <c r="H1534" s="216">
        <f t="shared" si="336"/>
        <v>824.38</v>
      </c>
      <c r="I1534" s="252">
        <f t="shared" si="335"/>
        <v>0</v>
      </c>
      <c r="J1534" s="252">
        <f t="shared" si="335"/>
        <v>219.92999999999998</v>
      </c>
      <c r="K1534" s="217" t="str">
        <f t="shared" si="349"/>
        <v>711,72</v>
      </c>
      <c r="L1534" s="255" t="str">
        <f t="shared" si="349"/>
        <v>0</v>
      </c>
      <c r="M1534" s="256" t="str">
        <f t="shared" si="349"/>
        <v>190,64</v>
      </c>
      <c r="N1534" s="218">
        <f>СН!D828</f>
        <v>109.36</v>
      </c>
      <c r="O1534" s="260">
        <f>СН!D1572</f>
        <v>0</v>
      </c>
      <c r="P1534" s="260">
        <f>СН!D2316</f>
        <v>29.29</v>
      </c>
      <c r="Q1534" s="218">
        <f t="shared" si="350"/>
        <v>3.3000000000000003</v>
      </c>
      <c r="R1534" s="219">
        <f t="shared" si="350"/>
        <v>1791</v>
      </c>
      <c r="S1534" s="25">
        <f t="shared" si="350"/>
        <v>2406.7600000000002</v>
      </c>
      <c r="T1534" s="25">
        <f t="shared" si="350"/>
        <v>2685.11</v>
      </c>
      <c r="U1534" s="220">
        <f t="shared" si="350"/>
        <v>3142.13</v>
      </c>
    </row>
    <row r="1535" spans="1:21" s="12" customFormat="1" x14ac:dyDescent="0.25">
      <c r="A1535" s="211" t="str">
        <f t="shared" si="348"/>
        <v>02.05.2018</v>
      </c>
      <c r="B1535" s="212">
        <f t="shared" si="348"/>
        <v>13</v>
      </c>
      <c r="C1535" s="211" t="s">
        <v>116</v>
      </c>
      <c r="D1535" s="213">
        <f t="shared" si="338"/>
        <v>2614.9499999999998</v>
      </c>
      <c r="E1535" s="214">
        <f t="shared" si="339"/>
        <v>3230.71</v>
      </c>
      <c r="F1535" s="214">
        <f t="shared" si="340"/>
        <v>3509.06</v>
      </c>
      <c r="G1535" s="215">
        <f t="shared" si="341"/>
        <v>3966.08</v>
      </c>
      <c r="H1535" s="216">
        <f t="shared" si="336"/>
        <v>823.94999999999993</v>
      </c>
      <c r="I1535" s="252">
        <f t="shared" si="335"/>
        <v>0</v>
      </c>
      <c r="J1535" s="252">
        <f t="shared" si="335"/>
        <v>382.62</v>
      </c>
      <c r="K1535" s="217" t="str">
        <f t="shared" si="349"/>
        <v>711,35</v>
      </c>
      <c r="L1535" s="255" t="str">
        <f t="shared" si="349"/>
        <v>0</v>
      </c>
      <c r="M1535" s="256" t="str">
        <f t="shared" si="349"/>
        <v>331,66</v>
      </c>
      <c r="N1535" s="218">
        <f>СН!D829</f>
        <v>109.3</v>
      </c>
      <c r="O1535" s="260">
        <f>СН!D1573</f>
        <v>0</v>
      </c>
      <c r="P1535" s="260">
        <f>СН!D2317</f>
        <v>50.96</v>
      </c>
      <c r="Q1535" s="218">
        <f t="shared" si="350"/>
        <v>3.3000000000000003</v>
      </c>
      <c r="R1535" s="219">
        <f t="shared" si="350"/>
        <v>1791</v>
      </c>
      <c r="S1535" s="25">
        <f t="shared" si="350"/>
        <v>2406.7600000000002</v>
      </c>
      <c r="T1535" s="25">
        <f t="shared" si="350"/>
        <v>2685.11</v>
      </c>
      <c r="U1535" s="220">
        <f t="shared" si="350"/>
        <v>3142.13</v>
      </c>
    </row>
    <row r="1536" spans="1:21" s="12" customFormat="1" x14ac:dyDescent="0.25">
      <c r="A1536" s="211" t="str">
        <f t="shared" si="348"/>
        <v>02.05.2018</v>
      </c>
      <c r="B1536" s="212">
        <f t="shared" si="348"/>
        <v>14</v>
      </c>
      <c r="C1536" s="211" t="s">
        <v>116</v>
      </c>
      <c r="D1536" s="213">
        <f t="shared" si="338"/>
        <v>2619.67</v>
      </c>
      <c r="E1536" s="214">
        <f t="shared" si="339"/>
        <v>3235.4300000000003</v>
      </c>
      <c r="F1536" s="214">
        <f t="shared" si="340"/>
        <v>3513.78</v>
      </c>
      <c r="G1536" s="215">
        <f t="shared" si="341"/>
        <v>3970.8</v>
      </c>
      <c r="H1536" s="216">
        <f t="shared" si="336"/>
        <v>828.67000000000007</v>
      </c>
      <c r="I1536" s="252">
        <f t="shared" si="335"/>
        <v>0</v>
      </c>
      <c r="J1536" s="252">
        <f t="shared" si="335"/>
        <v>389.09</v>
      </c>
      <c r="K1536" s="217" t="str">
        <f t="shared" si="349"/>
        <v>715,44</v>
      </c>
      <c r="L1536" s="255" t="str">
        <f t="shared" si="349"/>
        <v>0</v>
      </c>
      <c r="M1536" s="256" t="str">
        <f t="shared" si="349"/>
        <v>337,27</v>
      </c>
      <c r="N1536" s="218">
        <f>СН!D830</f>
        <v>109.93</v>
      </c>
      <c r="O1536" s="260">
        <f>СН!D1574</f>
        <v>0</v>
      </c>
      <c r="P1536" s="260">
        <f>СН!D2318</f>
        <v>51.82</v>
      </c>
      <c r="Q1536" s="218">
        <f t="shared" si="350"/>
        <v>3.3000000000000003</v>
      </c>
      <c r="R1536" s="219">
        <f t="shared" si="350"/>
        <v>1791</v>
      </c>
      <c r="S1536" s="25">
        <f t="shared" si="350"/>
        <v>2406.7600000000002</v>
      </c>
      <c r="T1536" s="25">
        <f t="shared" si="350"/>
        <v>2685.11</v>
      </c>
      <c r="U1536" s="220">
        <f t="shared" si="350"/>
        <v>3142.13</v>
      </c>
    </row>
    <row r="1537" spans="1:21" s="12" customFormat="1" x14ac:dyDescent="0.25">
      <c r="A1537" s="211" t="str">
        <f t="shared" si="348"/>
        <v>02.05.2018</v>
      </c>
      <c r="B1537" s="212">
        <f t="shared" si="348"/>
        <v>15</v>
      </c>
      <c r="C1537" s="211" t="s">
        <v>116</v>
      </c>
      <c r="D1537" s="213">
        <f t="shared" si="338"/>
        <v>2618.7799999999997</v>
      </c>
      <c r="E1537" s="214">
        <f t="shared" si="339"/>
        <v>3234.5400000000004</v>
      </c>
      <c r="F1537" s="214">
        <f t="shared" si="340"/>
        <v>3512.8900000000003</v>
      </c>
      <c r="G1537" s="215">
        <f t="shared" si="341"/>
        <v>3969.9100000000003</v>
      </c>
      <c r="H1537" s="216">
        <f t="shared" si="336"/>
        <v>827.78</v>
      </c>
      <c r="I1537" s="252">
        <f t="shared" si="335"/>
        <v>0</v>
      </c>
      <c r="J1537" s="252">
        <f t="shared" si="335"/>
        <v>344.67999999999995</v>
      </c>
      <c r="K1537" s="217" t="str">
        <f t="shared" si="349"/>
        <v>714,67</v>
      </c>
      <c r="L1537" s="255" t="str">
        <f t="shared" si="349"/>
        <v>0</v>
      </c>
      <c r="M1537" s="256" t="str">
        <f t="shared" si="349"/>
        <v>298,77</v>
      </c>
      <c r="N1537" s="218">
        <f>СН!D831</f>
        <v>109.81</v>
      </c>
      <c r="O1537" s="260">
        <f>СН!D1575</f>
        <v>0</v>
      </c>
      <c r="P1537" s="260">
        <f>СН!D2319</f>
        <v>45.91</v>
      </c>
      <c r="Q1537" s="218">
        <f t="shared" si="350"/>
        <v>3.3000000000000003</v>
      </c>
      <c r="R1537" s="219">
        <f t="shared" si="350"/>
        <v>1791</v>
      </c>
      <c r="S1537" s="25">
        <f t="shared" si="350"/>
        <v>2406.7600000000002</v>
      </c>
      <c r="T1537" s="25">
        <f t="shared" si="350"/>
        <v>2685.11</v>
      </c>
      <c r="U1537" s="220">
        <f t="shared" si="350"/>
        <v>3142.13</v>
      </c>
    </row>
    <row r="1538" spans="1:21" s="12" customFormat="1" x14ac:dyDescent="0.25">
      <c r="A1538" s="211" t="str">
        <f t="shared" ref="A1538:B1553" si="351">A794</f>
        <v>02.05.2018</v>
      </c>
      <c r="B1538" s="212">
        <f t="shared" si="351"/>
        <v>16</v>
      </c>
      <c r="C1538" s="211" t="s">
        <v>116</v>
      </c>
      <c r="D1538" s="213">
        <f t="shared" si="338"/>
        <v>2617.94</v>
      </c>
      <c r="E1538" s="214">
        <f t="shared" si="339"/>
        <v>3233.7000000000003</v>
      </c>
      <c r="F1538" s="214">
        <f t="shared" si="340"/>
        <v>3512.05</v>
      </c>
      <c r="G1538" s="215">
        <f t="shared" si="341"/>
        <v>3969.07</v>
      </c>
      <c r="H1538" s="216">
        <f t="shared" si="336"/>
        <v>826.94</v>
      </c>
      <c r="I1538" s="252">
        <f t="shared" si="335"/>
        <v>0</v>
      </c>
      <c r="J1538" s="252">
        <f t="shared" si="335"/>
        <v>233.56</v>
      </c>
      <c r="K1538" s="217" t="str">
        <f t="shared" ref="K1538:M1553" si="352">K794</f>
        <v>713,94</v>
      </c>
      <c r="L1538" s="255" t="str">
        <f t="shared" si="352"/>
        <v>0</v>
      </c>
      <c r="M1538" s="256" t="str">
        <f t="shared" si="352"/>
        <v>202,45</v>
      </c>
      <c r="N1538" s="218">
        <f>СН!D832</f>
        <v>109.7</v>
      </c>
      <c r="O1538" s="260">
        <f>СН!D1576</f>
        <v>0</v>
      </c>
      <c r="P1538" s="260">
        <f>СН!D2320</f>
        <v>31.11</v>
      </c>
      <c r="Q1538" s="218">
        <f t="shared" si="350"/>
        <v>3.3000000000000003</v>
      </c>
      <c r="R1538" s="219">
        <f t="shared" si="350"/>
        <v>1791</v>
      </c>
      <c r="S1538" s="25">
        <f t="shared" si="350"/>
        <v>2406.7600000000002</v>
      </c>
      <c r="T1538" s="25">
        <f t="shared" si="350"/>
        <v>2685.11</v>
      </c>
      <c r="U1538" s="220">
        <f t="shared" si="350"/>
        <v>3142.13</v>
      </c>
    </row>
    <row r="1539" spans="1:21" s="12" customFormat="1" x14ac:dyDescent="0.25">
      <c r="A1539" s="211" t="str">
        <f t="shared" si="351"/>
        <v>02.05.2018</v>
      </c>
      <c r="B1539" s="212">
        <f t="shared" si="351"/>
        <v>17</v>
      </c>
      <c r="C1539" s="211" t="s">
        <v>116</v>
      </c>
      <c r="D1539" s="213">
        <f t="shared" si="338"/>
        <v>2616.79</v>
      </c>
      <c r="E1539" s="214">
        <f t="shared" si="339"/>
        <v>3232.55</v>
      </c>
      <c r="F1539" s="214">
        <f t="shared" si="340"/>
        <v>3510.9</v>
      </c>
      <c r="G1539" s="215">
        <f t="shared" si="341"/>
        <v>3967.92</v>
      </c>
      <c r="H1539" s="216">
        <f t="shared" si="336"/>
        <v>825.79</v>
      </c>
      <c r="I1539" s="252">
        <f t="shared" si="335"/>
        <v>0</v>
      </c>
      <c r="J1539" s="252">
        <f t="shared" si="335"/>
        <v>201.31</v>
      </c>
      <c r="K1539" s="217" t="str">
        <f t="shared" si="352"/>
        <v>712,94</v>
      </c>
      <c r="L1539" s="255" t="str">
        <f t="shared" si="352"/>
        <v>0</v>
      </c>
      <c r="M1539" s="256" t="str">
        <f t="shared" si="352"/>
        <v>174,5</v>
      </c>
      <c r="N1539" s="218">
        <f>СН!D833</f>
        <v>109.55</v>
      </c>
      <c r="O1539" s="260">
        <f>СН!D1577</f>
        <v>0</v>
      </c>
      <c r="P1539" s="260">
        <f>СН!D2321</f>
        <v>26.81</v>
      </c>
      <c r="Q1539" s="218">
        <f t="shared" si="350"/>
        <v>3.3000000000000003</v>
      </c>
      <c r="R1539" s="219">
        <f t="shared" si="350"/>
        <v>1791</v>
      </c>
      <c r="S1539" s="25">
        <f t="shared" si="350"/>
        <v>2406.7600000000002</v>
      </c>
      <c r="T1539" s="25">
        <f t="shared" si="350"/>
        <v>2685.11</v>
      </c>
      <c r="U1539" s="220">
        <f t="shared" si="350"/>
        <v>3142.13</v>
      </c>
    </row>
    <row r="1540" spans="1:21" s="12" customFormat="1" x14ac:dyDescent="0.25">
      <c r="A1540" s="211" t="str">
        <f t="shared" si="351"/>
        <v>02.05.2018</v>
      </c>
      <c r="B1540" s="212">
        <f t="shared" si="351"/>
        <v>18</v>
      </c>
      <c r="C1540" s="211" t="s">
        <v>116</v>
      </c>
      <c r="D1540" s="213">
        <f t="shared" si="338"/>
        <v>2619.6800000000003</v>
      </c>
      <c r="E1540" s="214">
        <f t="shared" si="339"/>
        <v>3235.4400000000005</v>
      </c>
      <c r="F1540" s="214">
        <f t="shared" si="340"/>
        <v>3513.79</v>
      </c>
      <c r="G1540" s="215">
        <f t="shared" si="341"/>
        <v>3970.8100000000004</v>
      </c>
      <c r="H1540" s="216">
        <f t="shared" si="336"/>
        <v>828.68000000000006</v>
      </c>
      <c r="I1540" s="252">
        <f t="shared" si="335"/>
        <v>0</v>
      </c>
      <c r="J1540" s="252">
        <f t="shared" si="335"/>
        <v>210.45</v>
      </c>
      <c r="K1540" s="217" t="str">
        <f t="shared" si="352"/>
        <v>715,45</v>
      </c>
      <c r="L1540" s="255" t="str">
        <f t="shared" si="352"/>
        <v>0</v>
      </c>
      <c r="M1540" s="256" t="str">
        <f t="shared" si="352"/>
        <v>182,42</v>
      </c>
      <c r="N1540" s="218">
        <f>СН!D834</f>
        <v>109.93</v>
      </c>
      <c r="O1540" s="260">
        <f>СН!D1578</f>
        <v>0</v>
      </c>
      <c r="P1540" s="260">
        <f>СН!D2322</f>
        <v>28.03</v>
      </c>
      <c r="Q1540" s="218">
        <f t="shared" si="350"/>
        <v>3.3000000000000003</v>
      </c>
      <c r="R1540" s="219">
        <f t="shared" si="350"/>
        <v>1791</v>
      </c>
      <c r="S1540" s="25">
        <f t="shared" si="350"/>
        <v>2406.7600000000002</v>
      </c>
      <c r="T1540" s="25">
        <f t="shared" si="350"/>
        <v>2685.11</v>
      </c>
      <c r="U1540" s="220">
        <f t="shared" si="350"/>
        <v>3142.13</v>
      </c>
    </row>
    <row r="1541" spans="1:21" s="12" customFormat="1" x14ac:dyDescent="0.25">
      <c r="A1541" s="211" t="str">
        <f t="shared" si="351"/>
        <v>02.05.2018</v>
      </c>
      <c r="B1541" s="212">
        <f t="shared" si="351"/>
        <v>19</v>
      </c>
      <c r="C1541" s="211" t="s">
        <v>116</v>
      </c>
      <c r="D1541" s="213">
        <f t="shared" si="338"/>
        <v>2642.13</v>
      </c>
      <c r="E1541" s="214">
        <f t="shared" si="339"/>
        <v>3257.89</v>
      </c>
      <c r="F1541" s="214">
        <f t="shared" si="340"/>
        <v>3536.24</v>
      </c>
      <c r="G1541" s="215">
        <f t="shared" si="341"/>
        <v>3993.2599999999998</v>
      </c>
      <c r="H1541" s="216">
        <f t="shared" si="336"/>
        <v>851.12999999999988</v>
      </c>
      <c r="I1541" s="252">
        <f t="shared" si="335"/>
        <v>0</v>
      </c>
      <c r="J1541" s="252">
        <f t="shared" si="335"/>
        <v>197.14999999999998</v>
      </c>
      <c r="K1541" s="217" t="str">
        <f t="shared" si="352"/>
        <v>734,91</v>
      </c>
      <c r="L1541" s="255" t="str">
        <f t="shared" si="352"/>
        <v>0</v>
      </c>
      <c r="M1541" s="256" t="str">
        <f t="shared" si="352"/>
        <v>170,89</v>
      </c>
      <c r="N1541" s="218">
        <f>СН!D835</f>
        <v>112.92</v>
      </c>
      <c r="O1541" s="260">
        <f>СН!D1579</f>
        <v>0</v>
      </c>
      <c r="P1541" s="260">
        <f>СН!D2323</f>
        <v>26.26</v>
      </c>
      <c r="Q1541" s="218">
        <f t="shared" si="350"/>
        <v>3.3000000000000003</v>
      </c>
      <c r="R1541" s="219">
        <f t="shared" si="350"/>
        <v>1791</v>
      </c>
      <c r="S1541" s="25">
        <f t="shared" si="350"/>
        <v>2406.7600000000002</v>
      </c>
      <c r="T1541" s="25">
        <f t="shared" si="350"/>
        <v>2685.11</v>
      </c>
      <c r="U1541" s="220">
        <f t="shared" si="350"/>
        <v>3142.13</v>
      </c>
    </row>
    <row r="1542" spans="1:21" s="12" customFormat="1" x14ac:dyDescent="0.25">
      <c r="A1542" s="211" t="str">
        <f t="shared" si="351"/>
        <v>02.05.2018</v>
      </c>
      <c r="B1542" s="212">
        <f t="shared" si="351"/>
        <v>20</v>
      </c>
      <c r="C1542" s="211" t="s">
        <v>116</v>
      </c>
      <c r="D1542" s="213">
        <f t="shared" si="338"/>
        <v>2646.81</v>
      </c>
      <c r="E1542" s="214">
        <f t="shared" si="339"/>
        <v>3262.57</v>
      </c>
      <c r="F1542" s="214">
        <f t="shared" si="340"/>
        <v>3540.92</v>
      </c>
      <c r="G1542" s="215">
        <f t="shared" si="341"/>
        <v>3997.94</v>
      </c>
      <c r="H1542" s="216">
        <f t="shared" si="336"/>
        <v>855.81</v>
      </c>
      <c r="I1542" s="252">
        <f t="shared" si="335"/>
        <v>0</v>
      </c>
      <c r="J1542" s="252">
        <f t="shared" si="335"/>
        <v>183.49</v>
      </c>
      <c r="K1542" s="217" t="str">
        <f t="shared" si="352"/>
        <v>738,96</v>
      </c>
      <c r="L1542" s="255" t="str">
        <f t="shared" si="352"/>
        <v>0</v>
      </c>
      <c r="M1542" s="256" t="str">
        <f t="shared" si="352"/>
        <v>159,05</v>
      </c>
      <c r="N1542" s="218">
        <f>СН!D836</f>
        <v>113.55</v>
      </c>
      <c r="O1542" s="260">
        <f>СН!D1580</f>
        <v>0</v>
      </c>
      <c r="P1542" s="260">
        <f>СН!D2324</f>
        <v>24.44</v>
      </c>
      <c r="Q1542" s="218">
        <f t="shared" si="350"/>
        <v>3.3000000000000003</v>
      </c>
      <c r="R1542" s="219">
        <f t="shared" si="350"/>
        <v>1791</v>
      </c>
      <c r="S1542" s="25">
        <f t="shared" si="350"/>
        <v>2406.7600000000002</v>
      </c>
      <c r="T1542" s="25">
        <f t="shared" si="350"/>
        <v>2685.11</v>
      </c>
      <c r="U1542" s="220">
        <f t="shared" si="350"/>
        <v>3142.13</v>
      </c>
    </row>
    <row r="1543" spans="1:21" s="12" customFormat="1" x14ac:dyDescent="0.25">
      <c r="A1543" s="211" t="str">
        <f t="shared" si="351"/>
        <v>02.05.2018</v>
      </c>
      <c r="B1543" s="212">
        <f t="shared" si="351"/>
        <v>21</v>
      </c>
      <c r="C1543" s="211" t="s">
        <v>116</v>
      </c>
      <c r="D1543" s="213">
        <f t="shared" si="338"/>
        <v>2625.96</v>
      </c>
      <c r="E1543" s="214">
        <f t="shared" si="339"/>
        <v>3241.7200000000003</v>
      </c>
      <c r="F1543" s="214">
        <f t="shared" si="340"/>
        <v>3520.07</v>
      </c>
      <c r="G1543" s="215">
        <f t="shared" si="341"/>
        <v>3977.09</v>
      </c>
      <c r="H1543" s="216">
        <f t="shared" si="336"/>
        <v>834.95999999999992</v>
      </c>
      <c r="I1543" s="252">
        <f t="shared" si="335"/>
        <v>0</v>
      </c>
      <c r="J1543" s="252">
        <f t="shared" si="335"/>
        <v>689.33999999999992</v>
      </c>
      <c r="K1543" s="217" t="str">
        <f t="shared" si="352"/>
        <v>720,89</v>
      </c>
      <c r="L1543" s="255" t="str">
        <f t="shared" si="352"/>
        <v>0</v>
      </c>
      <c r="M1543" s="256" t="str">
        <f t="shared" si="352"/>
        <v>597,53</v>
      </c>
      <c r="N1543" s="218">
        <f>СН!D837</f>
        <v>110.77</v>
      </c>
      <c r="O1543" s="260">
        <f>СН!D1581</f>
        <v>0</v>
      </c>
      <c r="P1543" s="260">
        <f>СН!D2325</f>
        <v>91.81</v>
      </c>
      <c r="Q1543" s="218">
        <f t="shared" si="350"/>
        <v>3.3000000000000003</v>
      </c>
      <c r="R1543" s="219">
        <f t="shared" si="350"/>
        <v>1791</v>
      </c>
      <c r="S1543" s="25">
        <f t="shared" si="350"/>
        <v>2406.7600000000002</v>
      </c>
      <c r="T1543" s="25">
        <f t="shared" si="350"/>
        <v>2685.11</v>
      </c>
      <c r="U1543" s="220">
        <f t="shared" si="350"/>
        <v>3142.13</v>
      </c>
    </row>
    <row r="1544" spans="1:21" s="12" customFormat="1" x14ac:dyDescent="0.25">
      <c r="A1544" s="211" t="str">
        <f t="shared" si="351"/>
        <v>02.05.2018</v>
      </c>
      <c r="B1544" s="212">
        <f t="shared" si="351"/>
        <v>22</v>
      </c>
      <c r="C1544" s="211" t="s">
        <v>116</v>
      </c>
      <c r="D1544" s="213">
        <f t="shared" si="338"/>
        <v>2765.6800000000003</v>
      </c>
      <c r="E1544" s="214">
        <f t="shared" si="339"/>
        <v>3381.44</v>
      </c>
      <c r="F1544" s="214">
        <f t="shared" si="340"/>
        <v>3659.79</v>
      </c>
      <c r="G1544" s="215">
        <f t="shared" si="341"/>
        <v>4116.8099999999995</v>
      </c>
      <c r="H1544" s="216">
        <f t="shared" si="336"/>
        <v>974.68</v>
      </c>
      <c r="I1544" s="252">
        <f t="shared" si="335"/>
        <v>0</v>
      </c>
      <c r="J1544" s="252">
        <f t="shared" si="335"/>
        <v>827.84</v>
      </c>
      <c r="K1544" s="217" t="str">
        <f t="shared" si="352"/>
        <v>842</v>
      </c>
      <c r="L1544" s="255" t="str">
        <f t="shared" si="352"/>
        <v>0</v>
      </c>
      <c r="M1544" s="256" t="str">
        <f t="shared" si="352"/>
        <v>717,58</v>
      </c>
      <c r="N1544" s="218">
        <f>СН!D838</f>
        <v>129.38</v>
      </c>
      <c r="O1544" s="260">
        <f>СН!D1582</f>
        <v>0</v>
      </c>
      <c r="P1544" s="260">
        <f>СН!D2326</f>
        <v>110.26</v>
      </c>
      <c r="Q1544" s="218">
        <f t="shared" si="350"/>
        <v>3.3000000000000003</v>
      </c>
      <c r="R1544" s="219">
        <f t="shared" si="350"/>
        <v>1791</v>
      </c>
      <c r="S1544" s="25">
        <f t="shared" si="350"/>
        <v>2406.7600000000002</v>
      </c>
      <c r="T1544" s="25">
        <f t="shared" si="350"/>
        <v>2685.11</v>
      </c>
      <c r="U1544" s="220">
        <f t="shared" si="350"/>
        <v>3142.13</v>
      </c>
    </row>
    <row r="1545" spans="1:21" s="12" customFormat="1" x14ac:dyDescent="0.25">
      <c r="A1545" s="211" t="str">
        <f t="shared" si="351"/>
        <v>02.05.2018</v>
      </c>
      <c r="B1545" s="212">
        <f t="shared" si="351"/>
        <v>23</v>
      </c>
      <c r="C1545" s="211" t="s">
        <v>116</v>
      </c>
      <c r="D1545" s="213">
        <f t="shared" si="338"/>
        <v>2730.1</v>
      </c>
      <c r="E1545" s="214">
        <f t="shared" si="339"/>
        <v>3345.86</v>
      </c>
      <c r="F1545" s="214">
        <f t="shared" si="340"/>
        <v>3624.21</v>
      </c>
      <c r="G1545" s="215">
        <f t="shared" si="341"/>
        <v>4081.23</v>
      </c>
      <c r="H1545" s="216">
        <f t="shared" si="336"/>
        <v>939.09999999999991</v>
      </c>
      <c r="I1545" s="252">
        <f t="shared" si="335"/>
        <v>0.01</v>
      </c>
      <c r="J1545" s="252">
        <f t="shared" si="335"/>
        <v>808.17</v>
      </c>
      <c r="K1545" s="217" t="str">
        <f t="shared" si="352"/>
        <v>811,16</v>
      </c>
      <c r="L1545" s="255" t="str">
        <f t="shared" si="352"/>
        <v>0,01</v>
      </c>
      <c r="M1545" s="256" t="str">
        <f t="shared" si="352"/>
        <v>700,53</v>
      </c>
      <c r="N1545" s="218">
        <f>СН!D839</f>
        <v>124.64</v>
      </c>
      <c r="O1545" s="260">
        <f>СН!D1583</f>
        <v>0</v>
      </c>
      <c r="P1545" s="260">
        <f>СН!D2327</f>
        <v>107.64</v>
      </c>
      <c r="Q1545" s="218">
        <f t="shared" si="350"/>
        <v>3.3000000000000003</v>
      </c>
      <c r="R1545" s="219">
        <f t="shared" si="350"/>
        <v>1791</v>
      </c>
      <c r="S1545" s="25">
        <f t="shared" si="350"/>
        <v>2406.7600000000002</v>
      </c>
      <c r="T1545" s="25">
        <f t="shared" si="350"/>
        <v>2685.11</v>
      </c>
      <c r="U1545" s="220">
        <f t="shared" si="350"/>
        <v>3142.13</v>
      </c>
    </row>
    <row r="1546" spans="1:21" s="12" customFormat="1" x14ac:dyDescent="0.25">
      <c r="A1546" s="211" t="str">
        <f t="shared" si="351"/>
        <v>03.05.2018</v>
      </c>
      <c r="B1546" s="212">
        <f t="shared" si="351"/>
        <v>0</v>
      </c>
      <c r="C1546" s="211" t="s">
        <v>116</v>
      </c>
      <c r="D1546" s="213">
        <f t="shared" si="338"/>
        <v>2679.67</v>
      </c>
      <c r="E1546" s="214">
        <f t="shared" si="339"/>
        <v>3295.4300000000003</v>
      </c>
      <c r="F1546" s="214">
        <f t="shared" si="340"/>
        <v>3573.7799999999997</v>
      </c>
      <c r="G1546" s="215">
        <f t="shared" si="341"/>
        <v>4030.8</v>
      </c>
      <c r="H1546" s="216">
        <f t="shared" si="336"/>
        <v>888.67</v>
      </c>
      <c r="I1546" s="252">
        <f t="shared" ref="I1546:J1609" si="353">O1546+L1546</f>
        <v>0</v>
      </c>
      <c r="J1546" s="252">
        <f t="shared" si="353"/>
        <v>777.25</v>
      </c>
      <c r="K1546" s="217" t="str">
        <f t="shared" si="352"/>
        <v>767,45</v>
      </c>
      <c r="L1546" s="255" t="str">
        <f t="shared" si="352"/>
        <v>0</v>
      </c>
      <c r="M1546" s="256" t="str">
        <f t="shared" si="352"/>
        <v>673,73</v>
      </c>
      <c r="N1546" s="218">
        <f>СН!D840</f>
        <v>117.92</v>
      </c>
      <c r="O1546" s="260">
        <f>СН!D1584</f>
        <v>0</v>
      </c>
      <c r="P1546" s="260">
        <f>СН!D2328</f>
        <v>103.52</v>
      </c>
      <c r="Q1546" s="218">
        <f t="shared" si="350"/>
        <v>3.3000000000000003</v>
      </c>
      <c r="R1546" s="219">
        <f t="shared" si="350"/>
        <v>1791</v>
      </c>
      <c r="S1546" s="25">
        <f t="shared" si="350"/>
        <v>2406.7600000000002</v>
      </c>
      <c r="T1546" s="25">
        <f t="shared" si="350"/>
        <v>2685.11</v>
      </c>
      <c r="U1546" s="220">
        <f t="shared" si="350"/>
        <v>3142.13</v>
      </c>
    </row>
    <row r="1547" spans="1:21" s="12" customFormat="1" x14ac:dyDescent="0.25">
      <c r="A1547" s="211" t="str">
        <f t="shared" si="351"/>
        <v>03.05.2018</v>
      </c>
      <c r="B1547" s="212">
        <f t="shared" si="351"/>
        <v>1</v>
      </c>
      <c r="C1547" s="211" t="s">
        <v>116</v>
      </c>
      <c r="D1547" s="213">
        <f t="shared" si="338"/>
        <v>2596.7399999999998</v>
      </c>
      <c r="E1547" s="214">
        <f t="shared" si="339"/>
        <v>3212.5</v>
      </c>
      <c r="F1547" s="214">
        <f t="shared" si="340"/>
        <v>3490.85</v>
      </c>
      <c r="G1547" s="215">
        <f t="shared" si="341"/>
        <v>3947.87</v>
      </c>
      <c r="H1547" s="216">
        <f t="shared" si="336"/>
        <v>805.7399999999999</v>
      </c>
      <c r="I1547" s="252">
        <f t="shared" si="353"/>
        <v>0</v>
      </c>
      <c r="J1547" s="252">
        <f t="shared" si="353"/>
        <v>932.31999999999994</v>
      </c>
      <c r="K1547" s="217" t="str">
        <f t="shared" si="352"/>
        <v>695,56</v>
      </c>
      <c r="L1547" s="255" t="str">
        <f t="shared" si="352"/>
        <v>0</v>
      </c>
      <c r="M1547" s="256" t="str">
        <f t="shared" si="352"/>
        <v>808,14</v>
      </c>
      <c r="N1547" s="218">
        <f>СН!D841</f>
        <v>106.88</v>
      </c>
      <c r="O1547" s="260">
        <f>СН!D1585</f>
        <v>0</v>
      </c>
      <c r="P1547" s="260">
        <f>СН!D2329</f>
        <v>124.18</v>
      </c>
      <c r="Q1547" s="218">
        <f t="shared" si="350"/>
        <v>3.3000000000000003</v>
      </c>
      <c r="R1547" s="219">
        <f t="shared" si="350"/>
        <v>1791</v>
      </c>
      <c r="S1547" s="25">
        <f t="shared" si="350"/>
        <v>2406.7600000000002</v>
      </c>
      <c r="T1547" s="25">
        <f t="shared" si="350"/>
        <v>2685.11</v>
      </c>
      <c r="U1547" s="220">
        <f t="shared" si="350"/>
        <v>3142.13</v>
      </c>
    </row>
    <row r="1548" spans="1:21" s="12" customFormat="1" x14ac:dyDescent="0.25">
      <c r="A1548" s="211" t="str">
        <f t="shared" si="351"/>
        <v>03.05.2018</v>
      </c>
      <c r="B1548" s="212">
        <f t="shared" si="351"/>
        <v>2</v>
      </c>
      <c r="C1548" s="211" t="s">
        <v>116</v>
      </c>
      <c r="D1548" s="213">
        <f t="shared" si="338"/>
        <v>2596.2399999999998</v>
      </c>
      <c r="E1548" s="214">
        <f t="shared" si="339"/>
        <v>3212.0000000000005</v>
      </c>
      <c r="F1548" s="214">
        <f t="shared" si="340"/>
        <v>3490.3500000000004</v>
      </c>
      <c r="G1548" s="215">
        <f t="shared" si="341"/>
        <v>3947.3700000000003</v>
      </c>
      <c r="H1548" s="216">
        <f t="shared" ref="H1548:H1611" si="354">K1548+N1548+Q1548</f>
        <v>805.24</v>
      </c>
      <c r="I1548" s="252">
        <f t="shared" si="353"/>
        <v>0</v>
      </c>
      <c r="J1548" s="252">
        <f t="shared" si="353"/>
        <v>1163.3900000000001</v>
      </c>
      <c r="K1548" s="217" t="str">
        <f t="shared" si="352"/>
        <v>695,13</v>
      </c>
      <c r="L1548" s="255" t="str">
        <f t="shared" si="352"/>
        <v>0</v>
      </c>
      <c r="M1548" s="256" t="str">
        <f t="shared" si="352"/>
        <v>1008,44</v>
      </c>
      <c r="N1548" s="218">
        <f>СН!D842</f>
        <v>106.81</v>
      </c>
      <c r="O1548" s="260">
        <f>СН!D1586</f>
        <v>0</v>
      </c>
      <c r="P1548" s="260">
        <f>СН!D2330</f>
        <v>154.94999999999999</v>
      </c>
      <c r="Q1548" s="218">
        <f t="shared" ref="Q1548:U1563" si="355">Q1547</f>
        <v>3.3000000000000003</v>
      </c>
      <c r="R1548" s="219">
        <f t="shared" si="355"/>
        <v>1791</v>
      </c>
      <c r="S1548" s="25">
        <f t="shared" si="355"/>
        <v>2406.7600000000002</v>
      </c>
      <c r="T1548" s="25">
        <f t="shared" si="355"/>
        <v>2685.11</v>
      </c>
      <c r="U1548" s="220">
        <f t="shared" si="355"/>
        <v>3142.13</v>
      </c>
    </row>
    <row r="1549" spans="1:21" s="12" customFormat="1" x14ac:dyDescent="0.25">
      <c r="A1549" s="211" t="str">
        <f t="shared" si="351"/>
        <v>03.05.2018</v>
      </c>
      <c r="B1549" s="212">
        <f t="shared" si="351"/>
        <v>3</v>
      </c>
      <c r="C1549" s="211" t="s">
        <v>116</v>
      </c>
      <c r="D1549" s="213">
        <f t="shared" si="338"/>
        <v>2596.2799999999997</v>
      </c>
      <c r="E1549" s="214">
        <f t="shared" si="339"/>
        <v>3212.04</v>
      </c>
      <c r="F1549" s="214">
        <f t="shared" si="340"/>
        <v>3490.39</v>
      </c>
      <c r="G1549" s="215">
        <f t="shared" si="341"/>
        <v>3947.41</v>
      </c>
      <c r="H1549" s="216">
        <f t="shared" si="354"/>
        <v>805.28</v>
      </c>
      <c r="I1549" s="252">
        <f t="shared" si="353"/>
        <v>0</v>
      </c>
      <c r="J1549" s="252">
        <f t="shared" si="353"/>
        <v>490.62</v>
      </c>
      <c r="K1549" s="217" t="str">
        <f t="shared" si="352"/>
        <v>695,16</v>
      </c>
      <c r="L1549" s="255" t="str">
        <f t="shared" si="352"/>
        <v>0</v>
      </c>
      <c r="M1549" s="256" t="str">
        <f t="shared" si="352"/>
        <v>425,27</v>
      </c>
      <c r="N1549" s="218">
        <f>СН!D843</f>
        <v>106.82</v>
      </c>
      <c r="O1549" s="260">
        <f>СН!D1587</f>
        <v>0</v>
      </c>
      <c r="P1549" s="260">
        <f>СН!D2331</f>
        <v>65.349999999999994</v>
      </c>
      <c r="Q1549" s="218">
        <f t="shared" si="355"/>
        <v>3.3000000000000003</v>
      </c>
      <c r="R1549" s="219">
        <f t="shared" si="355"/>
        <v>1791</v>
      </c>
      <c r="S1549" s="25">
        <f t="shared" si="355"/>
        <v>2406.7600000000002</v>
      </c>
      <c r="T1549" s="25">
        <f t="shared" si="355"/>
        <v>2685.11</v>
      </c>
      <c r="U1549" s="220">
        <f t="shared" si="355"/>
        <v>3142.13</v>
      </c>
    </row>
    <row r="1550" spans="1:21" s="12" customFormat="1" x14ac:dyDescent="0.25">
      <c r="A1550" s="211" t="str">
        <f t="shared" si="351"/>
        <v>03.05.2018</v>
      </c>
      <c r="B1550" s="212">
        <f t="shared" si="351"/>
        <v>4</v>
      </c>
      <c r="C1550" s="211" t="s">
        <v>116</v>
      </c>
      <c r="D1550" s="213">
        <f t="shared" ref="D1550:D1613" si="356">N1550+Q1550+R1550+K1550</f>
        <v>2596.36</v>
      </c>
      <c r="E1550" s="214">
        <f t="shared" ref="E1550:E1613" si="357">$N1550+$Q1550+S1550+$K1550</f>
        <v>3212.1200000000003</v>
      </c>
      <c r="F1550" s="214">
        <f t="shared" ref="F1550:F1613" si="358">$N1550+$Q1550+T1550+$K1550</f>
        <v>3490.4700000000003</v>
      </c>
      <c r="G1550" s="215">
        <f t="shared" ref="G1550:G1613" si="359">$N1550+$Q1550+U1550+$K1550</f>
        <v>3947.4900000000002</v>
      </c>
      <c r="H1550" s="216">
        <f t="shared" si="354"/>
        <v>805.36</v>
      </c>
      <c r="I1550" s="252">
        <f t="shared" si="353"/>
        <v>0</v>
      </c>
      <c r="J1550" s="252">
        <f t="shared" si="353"/>
        <v>365.03000000000003</v>
      </c>
      <c r="K1550" s="217" t="str">
        <f t="shared" si="352"/>
        <v>695,23</v>
      </c>
      <c r="L1550" s="255" t="str">
        <f t="shared" si="352"/>
        <v>0</v>
      </c>
      <c r="M1550" s="256" t="str">
        <f t="shared" si="352"/>
        <v>316,41</v>
      </c>
      <c r="N1550" s="218">
        <f>СН!D844</f>
        <v>106.83</v>
      </c>
      <c r="O1550" s="260">
        <f>СН!D1588</f>
        <v>0</v>
      </c>
      <c r="P1550" s="260">
        <f>СН!D2332</f>
        <v>48.62</v>
      </c>
      <c r="Q1550" s="218">
        <f t="shared" si="355"/>
        <v>3.3000000000000003</v>
      </c>
      <c r="R1550" s="219">
        <f t="shared" si="355"/>
        <v>1791</v>
      </c>
      <c r="S1550" s="25">
        <f t="shared" si="355"/>
        <v>2406.7600000000002</v>
      </c>
      <c r="T1550" s="25">
        <f t="shared" si="355"/>
        <v>2685.11</v>
      </c>
      <c r="U1550" s="220">
        <f t="shared" si="355"/>
        <v>3142.13</v>
      </c>
    </row>
    <row r="1551" spans="1:21" s="12" customFormat="1" x14ac:dyDescent="0.25">
      <c r="A1551" s="211" t="str">
        <f t="shared" si="351"/>
        <v>03.05.2018</v>
      </c>
      <c r="B1551" s="212">
        <f t="shared" si="351"/>
        <v>5</v>
      </c>
      <c r="C1551" s="211" t="s">
        <v>116</v>
      </c>
      <c r="D1551" s="213">
        <f t="shared" si="356"/>
        <v>2604.1400000000003</v>
      </c>
      <c r="E1551" s="214">
        <f t="shared" si="357"/>
        <v>3219.9</v>
      </c>
      <c r="F1551" s="214">
        <f t="shared" si="358"/>
        <v>3498.25</v>
      </c>
      <c r="G1551" s="215">
        <f t="shared" si="359"/>
        <v>3955.27</v>
      </c>
      <c r="H1551" s="216">
        <f t="shared" si="354"/>
        <v>813.14</v>
      </c>
      <c r="I1551" s="252">
        <f t="shared" si="353"/>
        <v>0</v>
      </c>
      <c r="J1551" s="252">
        <f t="shared" si="353"/>
        <v>182.28</v>
      </c>
      <c r="K1551" s="217" t="str">
        <f t="shared" si="352"/>
        <v>701,98</v>
      </c>
      <c r="L1551" s="255" t="str">
        <f t="shared" si="352"/>
        <v>0</v>
      </c>
      <c r="M1551" s="256" t="str">
        <f t="shared" si="352"/>
        <v>158</v>
      </c>
      <c r="N1551" s="218">
        <f>СН!D845</f>
        <v>107.86</v>
      </c>
      <c r="O1551" s="260">
        <f>СН!D1589</f>
        <v>0</v>
      </c>
      <c r="P1551" s="260">
        <f>СН!D2333</f>
        <v>24.28</v>
      </c>
      <c r="Q1551" s="218">
        <f t="shared" si="355"/>
        <v>3.3000000000000003</v>
      </c>
      <c r="R1551" s="219">
        <f t="shared" si="355"/>
        <v>1791</v>
      </c>
      <c r="S1551" s="25">
        <f t="shared" si="355"/>
        <v>2406.7600000000002</v>
      </c>
      <c r="T1551" s="25">
        <f t="shared" si="355"/>
        <v>2685.11</v>
      </c>
      <c r="U1551" s="220">
        <f t="shared" si="355"/>
        <v>3142.13</v>
      </c>
    </row>
    <row r="1552" spans="1:21" s="12" customFormat="1" x14ac:dyDescent="0.25">
      <c r="A1552" s="211" t="str">
        <f t="shared" si="351"/>
        <v>03.05.2018</v>
      </c>
      <c r="B1552" s="212">
        <f t="shared" si="351"/>
        <v>6</v>
      </c>
      <c r="C1552" s="211" t="s">
        <v>116</v>
      </c>
      <c r="D1552" s="213">
        <f t="shared" si="356"/>
        <v>2588.7399999999998</v>
      </c>
      <c r="E1552" s="214">
        <f t="shared" si="357"/>
        <v>3204.5000000000005</v>
      </c>
      <c r="F1552" s="214">
        <f t="shared" si="358"/>
        <v>3482.8500000000004</v>
      </c>
      <c r="G1552" s="215">
        <f t="shared" si="359"/>
        <v>3939.8700000000003</v>
      </c>
      <c r="H1552" s="216">
        <f t="shared" si="354"/>
        <v>797.74</v>
      </c>
      <c r="I1552" s="252">
        <f t="shared" si="353"/>
        <v>0</v>
      </c>
      <c r="J1552" s="252">
        <f t="shared" si="353"/>
        <v>300.24</v>
      </c>
      <c r="K1552" s="217" t="str">
        <f t="shared" si="352"/>
        <v>688,63</v>
      </c>
      <c r="L1552" s="255" t="str">
        <f t="shared" si="352"/>
        <v>0</v>
      </c>
      <c r="M1552" s="256" t="str">
        <f t="shared" si="352"/>
        <v>260,25</v>
      </c>
      <c r="N1552" s="218">
        <f>СН!D846</f>
        <v>105.81</v>
      </c>
      <c r="O1552" s="260">
        <f>СН!D1590</f>
        <v>0</v>
      </c>
      <c r="P1552" s="260">
        <f>СН!D2334</f>
        <v>39.99</v>
      </c>
      <c r="Q1552" s="218">
        <f t="shared" si="355"/>
        <v>3.3000000000000003</v>
      </c>
      <c r="R1552" s="219">
        <f t="shared" si="355"/>
        <v>1791</v>
      </c>
      <c r="S1552" s="25">
        <f t="shared" si="355"/>
        <v>2406.7600000000002</v>
      </c>
      <c r="T1552" s="25">
        <f t="shared" si="355"/>
        <v>2685.11</v>
      </c>
      <c r="U1552" s="220">
        <f t="shared" si="355"/>
        <v>3142.13</v>
      </c>
    </row>
    <row r="1553" spans="1:21" s="12" customFormat="1" x14ac:dyDescent="0.25">
      <c r="A1553" s="211" t="str">
        <f t="shared" si="351"/>
        <v>03.05.2018</v>
      </c>
      <c r="B1553" s="212">
        <f t="shared" si="351"/>
        <v>7</v>
      </c>
      <c r="C1553" s="211" t="s">
        <v>116</v>
      </c>
      <c r="D1553" s="213">
        <f t="shared" si="356"/>
        <v>2674.96</v>
      </c>
      <c r="E1553" s="214">
        <f t="shared" si="357"/>
        <v>3290.7200000000003</v>
      </c>
      <c r="F1553" s="214">
        <f t="shared" si="358"/>
        <v>3569.07</v>
      </c>
      <c r="G1553" s="215">
        <f t="shared" si="359"/>
        <v>4026.09</v>
      </c>
      <c r="H1553" s="216">
        <f t="shared" si="354"/>
        <v>883.95999999999992</v>
      </c>
      <c r="I1553" s="252">
        <f t="shared" si="353"/>
        <v>0</v>
      </c>
      <c r="J1553" s="252">
        <f t="shared" si="353"/>
        <v>156.87</v>
      </c>
      <c r="K1553" s="217" t="str">
        <f t="shared" si="352"/>
        <v>763,36</v>
      </c>
      <c r="L1553" s="255" t="str">
        <f t="shared" si="352"/>
        <v>0</v>
      </c>
      <c r="M1553" s="256" t="str">
        <f t="shared" si="352"/>
        <v>135,98</v>
      </c>
      <c r="N1553" s="218">
        <f>СН!D847</f>
        <v>117.3</v>
      </c>
      <c r="O1553" s="260">
        <f>СН!D1591</f>
        <v>0</v>
      </c>
      <c r="P1553" s="260">
        <f>СН!D2335</f>
        <v>20.89</v>
      </c>
      <c r="Q1553" s="218">
        <f t="shared" si="355"/>
        <v>3.3000000000000003</v>
      </c>
      <c r="R1553" s="219">
        <f t="shared" si="355"/>
        <v>1791</v>
      </c>
      <c r="S1553" s="25">
        <f t="shared" si="355"/>
        <v>2406.7600000000002</v>
      </c>
      <c r="T1553" s="25">
        <f t="shared" si="355"/>
        <v>2685.11</v>
      </c>
      <c r="U1553" s="220">
        <f t="shared" si="355"/>
        <v>3142.13</v>
      </c>
    </row>
    <row r="1554" spans="1:21" s="12" customFormat="1" x14ac:dyDescent="0.25">
      <c r="A1554" s="211" t="str">
        <f t="shared" ref="A1554:B1569" si="360">A810</f>
        <v>03.05.2018</v>
      </c>
      <c r="B1554" s="212">
        <f t="shared" si="360"/>
        <v>8</v>
      </c>
      <c r="C1554" s="211" t="s">
        <v>116</v>
      </c>
      <c r="D1554" s="213">
        <f t="shared" si="356"/>
        <v>2596.1799999999998</v>
      </c>
      <c r="E1554" s="214">
        <f t="shared" si="357"/>
        <v>3211.94</v>
      </c>
      <c r="F1554" s="214">
        <f t="shared" si="358"/>
        <v>3490.29</v>
      </c>
      <c r="G1554" s="215">
        <f t="shared" si="359"/>
        <v>3947.31</v>
      </c>
      <c r="H1554" s="216">
        <f t="shared" si="354"/>
        <v>805.18</v>
      </c>
      <c r="I1554" s="252">
        <f t="shared" si="353"/>
        <v>0</v>
      </c>
      <c r="J1554" s="252">
        <f t="shared" si="353"/>
        <v>368.32</v>
      </c>
      <c r="K1554" s="217" t="str">
        <f t="shared" ref="K1554:M1569" si="361">K810</f>
        <v>695,08</v>
      </c>
      <c r="L1554" s="255" t="str">
        <f t="shared" si="361"/>
        <v>0</v>
      </c>
      <c r="M1554" s="256" t="str">
        <f t="shared" si="361"/>
        <v>319,26</v>
      </c>
      <c r="N1554" s="218">
        <f>СН!D848</f>
        <v>106.8</v>
      </c>
      <c r="O1554" s="260">
        <f>СН!D1592</f>
        <v>0</v>
      </c>
      <c r="P1554" s="260">
        <f>СН!D2336</f>
        <v>49.06</v>
      </c>
      <c r="Q1554" s="218">
        <f t="shared" si="355"/>
        <v>3.3000000000000003</v>
      </c>
      <c r="R1554" s="219">
        <f t="shared" si="355"/>
        <v>1791</v>
      </c>
      <c r="S1554" s="25">
        <f t="shared" si="355"/>
        <v>2406.7600000000002</v>
      </c>
      <c r="T1554" s="25">
        <f t="shared" si="355"/>
        <v>2685.11</v>
      </c>
      <c r="U1554" s="220">
        <f t="shared" si="355"/>
        <v>3142.13</v>
      </c>
    </row>
    <row r="1555" spans="1:21" s="12" customFormat="1" x14ac:dyDescent="0.25">
      <c r="A1555" s="211" t="str">
        <f t="shared" si="360"/>
        <v>03.05.2018</v>
      </c>
      <c r="B1555" s="212">
        <f t="shared" si="360"/>
        <v>9</v>
      </c>
      <c r="C1555" s="211" t="s">
        <v>116</v>
      </c>
      <c r="D1555" s="213">
        <f t="shared" si="356"/>
        <v>2596.6000000000004</v>
      </c>
      <c r="E1555" s="214">
        <f t="shared" si="357"/>
        <v>3212.36</v>
      </c>
      <c r="F1555" s="214">
        <f t="shared" si="358"/>
        <v>3490.71</v>
      </c>
      <c r="G1555" s="215">
        <f t="shared" si="359"/>
        <v>3947.73</v>
      </c>
      <c r="H1555" s="216">
        <f t="shared" si="354"/>
        <v>805.6</v>
      </c>
      <c r="I1555" s="252">
        <f t="shared" si="353"/>
        <v>0</v>
      </c>
      <c r="J1555" s="252">
        <f t="shared" si="353"/>
        <v>251.72</v>
      </c>
      <c r="K1555" s="217" t="str">
        <f t="shared" si="361"/>
        <v>695,44</v>
      </c>
      <c r="L1555" s="255" t="str">
        <f t="shared" si="361"/>
        <v>0</v>
      </c>
      <c r="M1555" s="256" t="str">
        <f t="shared" si="361"/>
        <v>218,19</v>
      </c>
      <c r="N1555" s="218">
        <f>СН!D849</f>
        <v>106.86</v>
      </c>
      <c r="O1555" s="260">
        <f>СН!D1593</f>
        <v>0</v>
      </c>
      <c r="P1555" s="260">
        <f>СН!D2337</f>
        <v>33.53</v>
      </c>
      <c r="Q1555" s="218">
        <f t="shared" si="355"/>
        <v>3.3000000000000003</v>
      </c>
      <c r="R1555" s="219">
        <f t="shared" si="355"/>
        <v>1791</v>
      </c>
      <c r="S1555" s="25">
        <f t="shared" si="355"/>
        <v>2406.7600000000002</v>
      </c>
      <c r="T1555" s="25">
        <f t="shared" si="355"/>
        <v>2685.11</v>
      </c>
      <c r="U1555" s="220">
        <f t="shared" si="355"/>
        <v>3142.13</v>
      </c>
    </row>
    <row r="1556" spans="1:21" s="12" customFormat="1" x14ac:dyDescent="0.25">
      <c r="A1556" s="211" t="str">
        <f t="shared" si="360"/>
        <v>03.05.2018</v>
      </c>
      <c r="B1556" s="212">
        <f t="shared" si="360"/>
        <v>10</v>
      </c>
      <c r="C1556" s="211" t="s">
        <v>116</v>
      </c>
      <c r="D1556" s="213">
        <f t="shared" si="356"/>
        <v>2596.5</v>
      </c>
      <c r="E1556" s="214">
        <f t="shared" si="357"/>
        <v>3212.26</v>
      </c>
      <c r="F1556" s="214">
        <f t="shared" si="358"/>
        <v>3490.61</v>
      </c>
      <c r="G1556" s="215">
        <f t="shared" si="359"/>
        <v>3947.63</v>
      </c>
      <c r="H1556" s="216">
        <f t="shared" si="354"/>
        <v>805.5</v>
      </c>
      <c r="I1556" s="252">
        <f t="shared" si="353"/>
        <v>0</v>
      </c>
      <c r="J1556" s="252">
        <f t="shared" si="353"/>
        <v>435.69000000000005</v>
      </c>
      <c r="K1556" s="217" t="str">
        <f t="shared" si="361"/>
        <v>695,35</v>
      </c>
      <c r="L1556" s="255" t="str">
        <f t="shared" si="361"/>
        <v>0</v>
      </c>
      <c r="M1556" s="256" t="str">
        <f t="shared" si="361"/>
        <v>377,66</v>
      </c>
      <c r="N1556" s="218">
        <f>СН!D850</f>
        <v>106.85</v>
      </c>
      <c r="O1556" s="260">
        <f>СН!D1594</f>
        <v>0</v>
      </c>
      <c r="P1556" s="260">
        <f>СН!D2338</f>
        <v>58.03</v>
      </c>
      <c r="Q1556" s="218">
        <f t="shared" si="355"/>
        <v>3.3000000000000003</v>
      </c>
      <c r="R1556" s="219">
        <f t="shared" si="355"/>
        <v>1791</v>
      </c>
      <c r="S1556" s="25">
        <f t="shared" si="355"/>
        <v>2406.7600000000002</v>
      </c>
      <c r="T1556" s="25">
        <f t="shared" si="355"/>
        <v>2685.11</v>
      </c>
      <c r="U1556" s="220">
        <f t="shared" si="355"/>
        <v>3142.13</v>
      </c>
    </row>
    <row r="1557" spans="1:21" s="12" customFormat="1" x14ac:dyDescent="0.25">
      <c r="A1557" s="211" t="str">
        <f t="shared" si="360"/>
        <v>03.05.2018</v>
      </c>
      <c r="B1557" s="212">
        <f t="shared" si="360"/>
        <v>11</v>
      </c>
      <c r="C1557" s="211" t="s">
        <v>116</v>
      </c>
      <c r="D1557" s="213">
        <f t="shared" si="356"/>
        <v>2596.37</v>
      </c>
      <c r="E1557" s="214">
        <f t="shared" si="357"/>
        <v>3212.13</v>
      </c>
      <c r="F1557" s="214">
        <f t="shared" si="358"/>
        <v>3490.4800000000005</v>
      </c>
      <c r="G1557" s="215">
        <f t="shared" si="359"/>
        <v>3947.5</v>
      </c>
      <c r="H1557" s="216">
        <f t="shared" si="354"/>
        <v>805.37</v>
      </c>
      <c r="I1557" s="252">
        <f t="shared" si="353"/>
        <v>0</v>
      </c>
      <c r="J1557" s="252">
        <f t="shared" si="353"/>
        <v>503.35</v>
      </c>
      <c r="K1557" s="217" t="str">
        <f t="shared" si="361"/>
        <v>695,24</v>
      </c>
      <c r="L1557" s="255" t="str">
        <f t="shared" si="361"/>
        <v>0</v>
      </c>
      <c r="M1557" s="256" t="str">
        <f t="shared" si="361"/>
        <v>436,31</v>
      </c>
      <c r="N1557" s="218">
        <f>СН!D851</f>
        <v>106.83</v>
      </c>
      <c r="O1557" s="260">
        <f>СН!D1595</f>
        <v>0</v>
      </c>
      <c r="P1557" s="260">
        <f>СН!D2339</f>
        <v>67.040000000000006</v>
      </c>
      <c r="Q1557" s="218">
        <f t="shared" si="355"/>
        <v>3.3000000000000003</v>
      </c>
      <c r="R1557" s="219">
        <f t="shared" si="355"/>
        <v>1791</v>
      </c>
      <c r="S1557" s="25">
        <f t="shared" si="355"/>
        <v>2406.7600000000002</v>
      </c>
      <c r="T1557" s="25">
        <f t="shared" si="355"/>
        <v>2685.11</v>
      </c>
      <c r="U1557" s="220">
        <f t="shared" si="355"/>
        <v>3142.13</v>
      </c>
    </row>
    <row r="1558" spans="1:21" s="12" customFormat="1" x14ac:dyDescent="0.25">
      <c r="A1558" s="211" t="str">
        <f t="shared" si="360"/>
        <v>03.05.2018</v>
      </c>
      <c r="B1558" s="212">
        <f t="shared" si="360"/>
        <v>12</v>
      </c>
      <c r="C1558" s="211" t="s">
        <v>116</v>
      </c>
      <c r="D1558" s="213">
        <f t="shared" si="356"/>
        <v>2595.58</v>
      </c>
      <c r="E1558" s="214">
        <f t="shared" si="357"/>
        <v>3211.34</v>
      </c>
      <c r="F1558" s="214">
        <f t="shared" si="358"/>
        <v>3489.69</v>
      </c>
      <c r="G1558" s="215">
        <f t="shared" si="359"/>
        <v>3946.71</v>
      </c>
      <c r="H1558" s="216">
        <f t="shared" si="354"/>
        <v>804.57999999999993</v>
      </c>
      <c r="I1558" s="252">
        <f t="shared" si="353"/>
        <v>54.38</v>
      </c>
      <c r="J1558" s="252">
        <f t="shared" si="353"/>
        <v>0</v>
      </c>
      <c r="K1558" s="217" t="str">
        <f t="shared" si="361"/>
        <v>694,56</v>
      </c>
      <c r="L1558" s="255" t="str">
        <f t="shared" si="361"/>
        <v>47,14</v>
      </c>
      <c r="M1558" s="256" t="str">
        <f t="shared" si="361"/>
        <v>0</v>
      </c>
      <c r="N1558" s="218">
        <f>СН!D852</f>
        <v>106.72</v>
      </c>
      <c r="O1558" s="260">
        <f>СН!D1596</f>
        <v>7.24</v>
      </c>
      <c r="P1558" s="260">
        <f>СН!D2340</f>
        <v>0</v>
      </c>
      <c r="Q1558" s="218">
        <f t="shared" si="355"/>
        <v>3.3000000000000003</v>
      </c>
      <c r="R1558" s="219">
        <f t="shared" si="355"/>
        <v>1791</v>
      </c>
      <c r="S1558" s="25">
        <f t="shared" si="355"/>
        <v>2406.7600000000002</v>
      </c>
      <c r="T1558" s="25">
        <f t="shared" si="355"/>
        <v>2685.11</v>
      </c>
      <c r="U1558" s="220">
        <f t="shared" si="355"/>
        <v>3142.13</v>
      </c>
    </row>
    <row r="1559" spans="1:21" s="12" customFormat="1" x14ac:dyDescent="0.25">
      <c r="A1559" s="211" t="str">
        <f t="shared" si="360"/>
        <v>03.05.2018</v>
      </c>
      <c r="B1559" s="212">
        <f t="shared" si="360"/>
        <v>13</v>
      </c>
      <c r="C1559" s="211" t="s">
        <v>116</v>
      </c>
      <c r="D1559" s="213">
        <f t="shared" si="356"/>
        <v>2596.17</v>
      </c>
      <c r="E1559" s="214">
        <f t="shared" si="357"/>
        <v>3211.9300000000003</v>
      </c>
      <c r="F1559" s="214">
        <f t="shared" si="358"/>
        <v>3490.28</v>
      </c>
      <c r="G1559" s="215">
        <f t="shared" si="359"/>
        <v>3947.3</v>
      </c>
      <c r="H1559" s="216">
        <f t="shared" si="354"/>
        <v>805.17</v>
      </c>
      <c r="I1559" s="252">
        <f t="shared" si="353"/>
        <v>0</v>
      </c>
      <c r="J1559" s="252">
        <f t="shared" si="353"/>
        <v>637.90000000000009</v>
      </c>
      <c r="K1559" s="217" t="str">
        <f t="shared" si="361"/>
        <v>695,07</v>
      </c>
      <c r="L1559" s="255" t="str">
        <f t="shared" si="361"/>
        <v>0</v>
      </c>
      <c r="M1559" s="256" t="str">
        <f t="shared" si="361"/>
        <v>552,94</v>
      </c>
      <c r="N1559" s="218">
        <f>СН!D853</f>
        <v>106.8</v>
      </c>
      <c r="O1559" s="260">
        <f>СН!D1597</f>
        <v>0</v>
      </c>
      <c r="P1559" s="260">
        <f>СН!D2341</f>
        <v>84.96</v>
      </c>
      <c r="Q1559" s="218">
        <f t="shared" si="355"/>
        <v>3.3000000000000003</v>
      </c>
      <c r="R1559" s="219">
        <f t="shared" si="355"/>
        <v>1791</v>
      </c>
      <c r="S1559" s="25">
        <f t="shared" si="355"/>
        <v>2406.7600000000002</v>
      </c>
      <c r="T1559" s="25">
        <f t="shared" si="355"/>
        <v>2685.11</v>
      </c>
      <c r="U1559" s="220">
        <f t="shared" si="355"/>
        <v>3142.13</v>
      </c>
    </row>
    <row r="1560" spans="1:21" s="12" customFormat="1" x14ac:dyDescent="0.25">
      <c r="A1560" s="211" t="str">
        <f t="shared" si="360"/>
        <v>03.05.2018</v>
      </c>
      <c r="B1560" s="212">
        <f t="shared" si="360"/>
        <v>14</v>
      </c>
      <c r="C1560" s="211" t="s">
        <v>116</v>
      </c>
      <c r="D1560" s="213">
        <f t="shared" si="356"/>
        <v>2600.89</v>
      </c>
      <c r="E1560" s="214">
        <f t="shared" si="357"/>
        <v>3216.65</v>
      </c>
      <c r="F1560" s="214">
        <f t="shared" si="358"/>
        <v>3495</v>
      </c>
      <c r="G1560" s="215">
        <f t="shared" si="359"/>
        <v>3952.02</v>
      </c>
      <c r="H1560" s="216">
        <f t="shared" si="354"/>
        <v>809.88999999999987</v>
      </c>
      <c r="I1560" s="252">
        <f t="shared" si="353"/>
        <v>0</v>
      </c>
      <c r="J1560" s="252">
        <f t="shared" si="353"/>
        <v>910.1</v>
      </c>
      <c r="K1560" s="217" t="str">
        <f t="shared" si="361"/>
        <v>699,16</v>
      </c>
      <c r="L1560" s="255" t="str">
        <f t="shared" si="361"/>
        <v>0</v>
      </c>
      <c r="M1560" s="256" t="str">
        <f t="shared" si="361"/>
        <v>788,88</v>
      </c>
      <c r="N1560" s="218">
        <f>СН!D854</f>
        <v>107.43</v>
      </c>
      <c r="O1560" s="260">
        <f>СН!D1598</f>
        <v>0</v>
      </c>
      <c r="P1560" s="260">
        <f>СН!D2342</f>
        <v>121.22</v>
      </c>
      <c r="Q1560" s="218">
        <f t="shared" si="355"/>
        <v>3.3000000000000003</v>
      </c>
      <c r="R1560" s="219">
        <f t="shared" si="355"/>
        <v>1791</v>
      </c>
      <c r="S1560" s="25">
        <f t="shared" si="355"/>
        <v>2406.7600000000002</v>
      </c>
      <c r="T1560" s="25">
        <f t="shared" si="355"/>
        <v>2685.11</v>
      </c>
      <c r="U1560" s="220">
        <f t="shared" si="355"/>
        <v>3142.13</v>
      </c>
    </row>
    <row r="1561" spans="1:21" s="12" customFormat="1" x14ac:dyDescent="0.25">
      <c r="A1561" s="211" t="str">
        <f t="shared" si="360"/>
        <v>03.05.2018</v>
      </c>
      <c r="B1561" s="212">
        <f t="shared" si="360"/>
        <v>15</v>
      </c>
      <c r="C1561" s="211" t="s">
        <v>116</v>
      </c>
      <c r="D1561" s="213">
        <f t="shared" si="356"/>
        <v>2601.62</v>
      </c>
      <c r="E1561" s="214">
        <f t="shared" si="357"/>
        <v>3217.38</v>
      </c>
      <c r="F1561" s="214">
        <f t="shared" si="358"/>
        <v>3495.73</v>
      </c>
      <c r="G1561" s="215">
        <f t="shared" si="359"/>
        <v>3952.75</v>
      </c>
      <c r="H1561" s="216">
        <f t="shared" si="354"/>
        <v>810.61999999999989</v>
      </c>
      <c r="I1561" s="252">
        <f t="shared" si="353"/>
        <v>0.01</v>
      </c>
      <c r="J1561" s="252">
        <f t="shared" si="353"/>
        <v>715.41</v>
      </c>
      <c r="K1561" s="217" t="str">
        <f t="shared" si="361"/>
        <v>699,79</v>
      </c>
      <c r="L1561" s="255" t="str">
        <f t="shared" si="361"/>
        <v>0,01</v>
      </c>
      <c r="M1561" s="256" t="str">
        <f t="shared" si="361"/>
        <v>620,12</v>
      </c>
      <c r="N1561" s="218">
        <f>СН!D855</f>
        <v>107.53</v>
      </c>
      <c r="O1561" s="260">
        <f>СН!D1599</f>
        <v>0</v>
      </c>
      <c r="P1561" s="260">
        <f>СН!D2343</f>
        <v>95.29</v>
      </c>
      <c r="Q1561" s="218">
        <f t="shared" si="355"/>
        <v>3.3000000000000003</v>
      </c>
      <c r="R1561" s="219">
        <f t="shared" si="355"/>
        <v>1791</v>
      </c>
      <c r="S1561" s="25">
        <f t="shared" si="355"/>
        <v>2406.7600000000002</v>
      </c>
      <c r="T1561" s="25">
        <f t="shared" si="355"/>
        <v>2685.11</v>
      </c>
      <c r="U1561" s="220">
        <f t="shared" si="355"/>
        <v>3142.13</v>
      </c>
    </row>
    <row r="1562" spans="1:21" s="12" customFormat="1" x14ac:dyDescent="0.25">
      <c r="A1562" s="211" t="str">
        <f t="shared" si="360"/>
        <v>03.05.2018</v>
      </c>
      <c r="B1562" s="212">
        <f t="shared" si="360"/>
        <v>16</v>
      </c>
      <c r="C1562" s="211" t="s">
        <v>116</v>
      </c>
      <c r="D1562" s="213">
        <f t="shared" si="356"/>
        <v>2600.46</v>
      </c>
      <c r="E1562" s="214">
        <f t="shared" si="357"/>
        <v>3216.2200000000003</v>
      </c>
      <c r="F1562" s="214">
        <f t="shared" si="358"/>
        <v>3494.57</v>
      </c>
      <c r="G1562" s="215">
        <f t="shared" si="359"/>
        <v>3951.59</v>
      </c>
      <c r="H1562" s="216">
        <f t="shared" si="354"/>
        <v>809.45999999999992</v>
      </c>
      <c r="I1562" s="252">
        <f t="shared" si="353"/>
        <v>0</v>
      </c>
      <c r="J1562" s="252">
        <f t="shared" si="353"/>
        <v>635.4</v>
      </c>
      <c r="K1562" s="217" t="str">
        <f t="shared" si="361"/>
        <v>698,79</v>
      </c>
      <c r="L1562" s="255" t="str">
        <f t="shared" si="361"/>
        <v>0</v>
      </c>
      <c r="M1562" s="256" t="str">
        <f t="shared" si="361"/>
        <v>550,77</v>
      </c>
      <c r="N1562" s="218">
        <f>СН!D856</f>
        <v>107.37</v>
      </c>
      <c r="O1562" s="260">
        <f>СН!D1600</f>
        <v>0</v>
      </c>
      <c r="P1562" s="260">
        <f>СН!D2344</f>
        <v>84.63</v>
      </c>
      <c r="Q1562" s="218">
        <f t="shared" si="355"/>
        <v>3.3000000000000003</v>
      </c>
      <c r="R1562" s="219">
        <f t="shared" si="355"/>
        <v>1791</v>
      </c>
      <c r="S1562" s="25">
        <f t="shared" si="355"/>
        <v>2406.7600000000002</v>
      </c>
      <c r="T1562" s="25">
        <f t="shared" si="355"/>
        <v>2685.11</v>
      </c>
      <c r="U1562" s="220">
        <f t="shared" si="355"/>
        <v>3142.13</v>
      </c>
    </row>
    <row r="1563" spans="1:21" s="12" customFormat="1" x14ac:dyDescent="0.25">
      <c r="A1563" s="211" t="str">
        <f t="shared" si="360"/>
        <v>03.05.2018</v>
      </c>
      <c r="B1563" s="212">
        <f t="shared" si="360"/>
        <v>17</v>
      </c>
      <c r="C1563" s="211" t="s">
        <v>116</v>
      </c>
      <c r="D1563" s="213">
        <f t="shared" si="356"/>
        <v>2600.3900000000003</v>
      </c>
      <c r="E1563" s="214">
        <f t="shared" si="357"/>
        <v>3216.15</v>
      </c>
      <c r="F1563" s="214">
        <f t="shared" si="358"/>
        <v>3494.5</v>
      </c>
      <c r="G1563" s="215">
        <f t="shared" si="359"/>
        <v>3951.52</v>
      </c>
      <c r="H1563" s="216">
        <f t="shared" si="354"/>
        <v>809.39</v>
      </c>
      <c r="I1563" s="252">
        <f t="shared" si="353"/>
        <v>0</v>
      </c>
      <c r="J1563" s="252">
        <f t="shared" si="353"/>
        <v>477.37</v>
      </c>
      <c r="K1563" s="217" t="str">
        <f t="shared" si="361"/>
        <v>698,73</v>
      </c>
      <c r="L1563" s="255" t="str">
        <f t="shared" si="361"/>
        <v>0</v>
      </c>
      <c r="M1563" s="256" t="str">
        <f t="shared" si="361"/>
        <v>413,79</v>
      </c>
      <c r="N1563" s="218">
        <f>СН!D857</f>
        <v>107.36</v>
      </c>
      <c r="O1563" s="260">
        <f>СН!D1601</f>
        <v>0</v>
      </c>
      <c r="P1563" s="260">
        <f>СН!D2345</f>
        <v>63.58</v>
      </c>
      <c r="Q1563" s="218">
        <f t="shared" si="355"/>
        <v>3.3000000000000003</v>
      </c>
      <c r="R1563" s="219">
        <f t="shared" si="355"/>
        <v>1791</v>
      </c>
      <c r="S1563" s="25">
        <f t="shared" si="355"/>
        <v>2406.7600000000002</v>
      </c>
      <c r="T1563" s="25">
        <f t="shared" si="355"/>
        <v>2685.11</v>
      </c>
      <c r="U1563" s="220">
        <f t="shared" si="355"/>
        <v>3142.13</v>
      </c>
    </row>
    <row r="1564" spans="1:21" s="12" customFormat="1" x14ac:dyDescent="0.25">
      <c r="A1564" s="211" t="str">
        <f t="shared" si="360"/>
        <v>03.05.2018</v>
      </c>
      <c r="B1564" s="212">
        <f t="shared" si="360"/>
        <v>18</v>
      </c>
      <c r="C1564" s="211" t="s">
        <v>116</v>
      </c>
      <c r="D1564" s="213">
        <f t="shared" si="356"/>
        <v>2618.4499999999998</v>
      </c>
      <c r="E1564" s="214">
        <f t="shared" si="357"/>
        <v>3234.2100000000005</v>
      </c>
      <c r="F1564" s="214">
        <f t="shared" si="358"/>
        <v>3512.5600000000004</v>
      </c>
      <c r="G1564" s="215">
        <f t="shared" si="359"/>
        <v>3969.5800000000004</v>
      </c>
      <c r="H1564" s="216">
        <f t="shared" si="354"/>
        <v>827.44999999999993</v>
      </c>
      <c r="I1564" s="252">
        <f t="shared" si="353"/>
        <v>0</v>
      </c>
      <c r="J1564" s="252">
        <f t="shared" si="353"/>
        <v>295.49</v>
      </c>
      <c r="K1564" s="217" t="str">
        <f t="shared" si="361"/>
        <v>714,38</v>
      </c>
      <c r="L1564" s="255" t="str">
        <f t="shared" si="361"/>
        <v>0</v>
      </c>
      <c r="M1564" s="256" t="str">
        <f t="shared" si="361"/>
        <v>256,13</v>
      </c>
      <c r="N1564" s="218">
        <f>СН!D858</f>
        <v>109.77</v>
      </c>
      <c r="O1564" s="260">
        <f>СН!D1602</f>
        <v>0</v>
      </c>
      <c r="P1564" s="260">
        <f>СН!D2346</f>
        <v>39.36</v>
      </c>
      <c r="Q1564" s="218">
        <f t="shared" ref="Q1564:U1579" si="362">Q1563</f>
        <v>3.3000000000000003</v>
      </c>
      <c r="R1564" s="219">
        <f t="shared" si="362"/>
        <v>1791</v>
      </c>
      <c r="S1564" s="25">
        <f t="shared" si="362"/>
        <v>2406.7600000000002</v>
      </c>
      <c r="T1564" s="25">
        <f t="shared" si="362"/>
        <v>2685.11</v>
      </c>
      <c r="U1564" s="220">
        <f t="shared" si="362"/>
        <v>3142.13</v>
      </c>
    </row>
    <row r="1565" spans="1:21" s="12" customFormat="1" x14ac:dyDescent="0.25">
      <c r="A1565" s="211" t="str">
        <f t="shared" si="360"/>
        <v>03.05.2018</v>
      </c>
      <c r="B1565" s="212">
        <f t="shared" si="360"/>
        <v>19</v>
      </c>
      <c r="C1565" s="211" t="s">
        <v>116</v>
      </c>
      <c r="D1565" s="213">
        <f t="shared" si="356"/>
        <v>2629.01</v>
      </c>
      <c r="E1565" s="214">
        <f t="shared" si="357"/>
        <v>3244.7700000000004</v>
      </c>
      <c r="F1565" s="214">
        <f t="shared" si="358"/>
        <v>3523.12</v>
      </c>
      <c r="G1565" s="215">
        <f t="shared" si="359"/>
        <v>3980.1400000000003</v>
      </c>
      <c r="H1565" s="216">
        <f t="shared" si="354"/>
        <v>838.01</v>
      </c>
      <c r="I1565" s="252">
        <f t="shared" si="353"/>
        <v>0</v>
      </c>
      <c r="J1565" s="252">
        <f t="shared" si="353"/>
        <v>296.99</v>
      </c>
      <c r="K1565" s="217" t="str">
        <f t="shared" si="361"/>
        <v>723,53</v>
      </c>
      <c r="L1565" s="255" t="str">
        <f t="shared" si="361"/>
        <v>0</v>
      </c>
      <c r="M1565" s="256" t="str">
        <f t="shared" si="361"/>
        <v>257,43</v>
      </c>
      <c r="N1565" s="218">
        <f>СН!D859</f>
        <v>111.18</v>
      </c>
      <c r="O1565" s="260">
        <f>СН!D1603</f>
        <v>0</v>
      </c>
      <c r="P1565" s="260">
        <f>СН!D2347</f>
        <v>39.56</v>
      </c>
      <c r="Q1565" s="218">
        <f t="shared" si="362"/>
        <v>3.3000000000000003</v>
      </c>
      <c r="R1565" s="219">
        <f t="shared" si="362"/>
        <v>1791</v>
      </c>
      <c r="S1565" s="25">
        <f t="shared" si="362"/>
        <v>2406.7600000000002</v>
      </c>
      <c r="T1565" s="25">
        <f t="shared" si="362"/>
        <v>2685.11</v>
      </c>
      <c r="U1565" s="220">
        <f t="shared" si="362"/>
        <v>3142.13</v>
      </c>
    </row>
    <row r="1566" spans="1:21" s="12" customFormat="1" x14ac:dyDescent="0.25">
      <c r="A1566" s="211" t="str">
        <f t="shared" si="360"/>
        <v>03.05.2018</v>
      </c>
      <c r="B1566" s="212">
        <f t="shared" si="360"/>
        <v>20</v>
      </c>
      <c r="C1566" s="211" t="s">
        <v>116</v>
      </c>
      <c r="D1566" s="213">
        <f t="shared" si="356"/>
        <v>2630.9700000000003</v>
      </c>
      <c r="E1566" s="214">
        <f t="shared" si="357"/>
        <v>3246.73</v>
      </c>
      <c r="F1566" s="214">
        <f t="shared" si="358"/>
        <v>3525.08</v>
      </c>
      <c r="G1566" s="215">
        <f t="shared" si="359"/>
        <v>3982.1</v>
      </c>
      <c r="H1566" s="216">
        <f t="shared" si="354"/>
        <v>839.97</v>
      </c>
      <c r="I1566" s="252">
        <f t="shared" si="353"/>
        <v>0</v>
      </c>
      <c r="J1566" s="252">
        <f t="shared" si="353"/>
        <v>829.43000000000006</v>
      </c>
      <c r="K1566" s="217" t="str">
        <f t="shared" si="361"/>
        <v>725,23</v>
      </c>
      <c r="L1566" s="255" t="str">
        <f t="shared" si="361"/>
        <v>0</v>
      </c>
      <c r="M1566" s="256" t="str">
        <f t="shared" si="361"/>
        <v>718,96</v>
      </c>
      <c r="N1566" s="218">
        <f>СН!D860</f>
        <v>111.44</v>
      </c>
      <c r="O1566" s="260">
        <f>СН!D1604</f>
        <v>0</v>
      </c>
      <c r="P1566" s="260">
        <f>СН!D2348</f>
        <v>110.47</v>
      </c>
      <c r="Q1566" s="218">
        <f t="shared" si="362"/>
        <v>3.3000000000000003</v>
      </c>
      <c r="R1566" s="219">
        <f t="shared" si="362"/>
        <v>1791</v>
      </c>
      <c r="S1566" s="25">
        <f t="shared" si="362"/>
        <v>2406.7600000000002</v>
      </c>
      <c r="T1566" s="25">
        <f t="shared" si="362"/>
        <v>2685.11</v>
      </c>
      <c r="U1566" s="220">
        <f t="shared" si="362"/>
        <v>3142.13</v>
      </c>
    </row>
    <row r="1567" spans="1:21" s="12" customFormat="1" x14ac:dyDescent="0.25">
      <c r="A1567" s="211" t="str">
        <f t="shared" si="360"/>
        <v>03.05.2018</v>
      </c>
      <c r="B1567" s="212">
        <f t="shared" si="360"/>
        <v>21</v>
      </c>
      <c r="C1567" s="211" t="s">
        <v>116</v>
      </c>
      <c r="D1567" s="213">
        <f t="shared" si="356"/>
        <v>2626.88</v>
      </c>
      <c r="E1567" s="214">
        <f t="shared" si="357"/>
        <v>3242.6400000000003</v>
      </c>
      <c r="F1567" s="214">
        <f t="shared" si="358"/>
        <v>3520.9900000000002</v>
      </c>
      <c r="G1567" s="215">
        <f t="shared" si="359"/>
        <v>3978.01</v>
      </c>
      <c r="H1567" s="216">
        <f t="shared" si="354"/>
        <v>835.88</v>
      </c>
      <c r="I1567" s="252">
        <f t="shared" si="353"/>
        <v>0</v>
      </c>
      <c r="J1567" s="252">
        <f t="shared" si="353"/>
        <v>908.22</v>
      </c>
      <c r="K1567" s="217" t="str">
        <f t="shared" si="361"/>
        <v>721,69</v>
      </c>
      <c r="L1567" s="255" t="str">
        <f t="shared" si="361"/>
        <v>0</v>
      </c>
      <c r="M1567" s="256" t="str">
        <f t="shared" si="361"/>
        <v>787,25</v>
      </c>
      <c r="N1567" s="218">
        <f>СН!D861</f>
        <v>110.89</v>
      </c>
      <c r="O1567" s="260">
        <f>СН!D1605</f>
        <v>0</v>
      </c>
      <c r="P1567" s="260">
        <f>СН!D2349</f>
        <v>120.97</v>
      </c>
      <c r="Q1567" s="218">
        <f t="shared" si="362"/>
        <v>3.3000000000000003</v>
      </c>
      <c r="R1567" s="219">
        <f t="shared" si="362"/>
        <v>1791</v>
      </c>
      <c r="S1567" s="25">
        <f t="shared" si="362"/>
        <v>2406.7600000000002</v>
      </c>
      <c r="T1567" s="25">
        <f t="shared" si="362"/>
        <v>2685.11</v>
      </c>
      <c r="U1567" s="220">
        <f t="shared" si="362"/>
        <v>3142.13</v>
      </c>
    </row>
    <row r="1568" spans="1:21" s="12" customFormat="1" x14ac:dyDescent="0.25">
      <c r="A1568" s="211" t="str">
        <f t="shared" si="360"/>
        <v>03.05.2018</v>
      </c>
      <c r="B1568" s="212">
        <f t="shared" si="360"/>
        <v>22</v>
      </c>
      <c r="C1568" s="211" t="s">
        <v>116</v>
      </c>
      <c r="D1568" s="213">
        <f t="shared" si="356"/>
        <v>2633.22</v>
      </c>
      <c r="E1568" s="214">
        <f t="shared" si="357"/>
        <v>3248.98</v>
      </c>
      <c r="F1568" s="214">
        <f t="shared" si="358"/>
        <v>3527.33</v>
      </c>
      <c r="G1568" s="215">
        <f t="shared" si="359"/>
        <v>3984.35</v>
      </c>
      <c r="H1568" s="216">
        <f t="shared" si="354"/>
        <v>842.21999999999991</v>
      </c>
      <c r="I1568" s="252">
        <f t="shared" si="353"/>
        <v>0</v>
      </c>
      <c r="J1568" s="252">
        <f t="shared" si="353"/>
        <v>894.03000000000009</v>
      </c>
      <c r="K1568" s="217" t="str">
        <f t="shared" si="361"/>
        <v>727,18</v>
      </c>
      <c r="L1568" s="255" t="str">
        <f t="shared" si="361"/>
        <v>0</v>
      </c>
      <c r="M1568" s="256" t="str">
        <f t="shared" si="361"/>
        <v>774,95</v>
      </c>
      <c r="N1568" s="218">
        <f>СН!D862</f>
        <v>111.74</v>
      </c>
      <c r="O1568" s="260">
        <f>СН!D1606</f>
        <v>0</v>
      </c>
      <c r="P1568" s="260">
        <f>СН!D2350</f>
        <v>119.08</v>
      </c>
      <c r="Q1568" s="218">
        <f t="shared" si="362"/>
        <v>3.3000000000000003</v>
      </c>
      <c r="R1568" s="219">
        <f t="shared" si="362"/>
        <v>1791</v>
      </c>
      <c r="S1568" s="25">
        <f t="shared" si="362"/>
        <v>2406.7600000000002</v>
      </c>
      <c r="T1568" s="25">
        <f t="shared" si="362"/>
        <v>2685.11</v>
      </c>
      <c r="U1568" s="220">
        <f t="shared" si="362"/>
        <v>3142.13</v>
      </c>
    </row>
    <row r="1569" spans="1:21" s="12" customFormat="1" x14ac:dyDescent="0.25">
      <c r="A1569" s="211" t="str">
        <f t="shared" si="360"/>
        <v>03.05.2018</v>
      </c>
      <c r="B1569" s="212">
        <f t="shared" si="360"/>
        <v>23</v>
      </c>
      <c r="C1569" s="211" t="s">
        <v>116</v>
      </c>
      <c r="D1569" s="213">
        <f t="shared" si="356"/>
        <v>2640.97</v>
      </c>
      <c r="E1569" s="214">
        <f t="shared" si="357"/>
        <v>3256.7300000000005</v>
      </c>
      <c r="F1569" s="214">
        <f t="shared" si="358"/>
        <v>3535.0800000000004</v>
      </c>
      <c r="G1569" s="215">
        <f t="shared" si="359"/>
        <v>3992.1000000000004</v>
      </c>
      <c r="H1569" s="216">
        <f t="shared" si="354"/>
        <v>849.96999999999991</v>
      </c>
      <c r="I1569" s="252">
        <f t="shared" si="353"/>
        <v>0</v>
      </c>
      <c r="J1569" s="252">
        <f t="shared" si="353"/>
        <v>1286.7800000000002</v>
      </c>
      <c r="K1569" s="217" t="str">
        <f t="shared" si="361"/>
        <v>733,9</v>
      </c>
      <c r="L1569" s="255" t="str">
        <f t="shared" si="361"/>
        <v>0</v>
      </c>
      <c r="M1569" s="256" t="str">
        <f t="shared" si="361"/>
        <v>1115,39</v>
      </c>
      <c r="N1569" s="218">
        <f>СН!D863</f>
        <v>112.77</v>
      </c>
      <c r="O1569" s="260">
        <f>СН!D1607</f>
        <v>0</v>
      </c>
      <c r="P1569" s="260">
        <f>СН!D2351</f>
        <v>171.39</v>
      </c>
      <c r="Q1569" s="218">
        <f t="shared" si="362"/>
        <v>3.3000000000000003</v>
      </c>
      <c r="R1569" s="219">
        <f t="shared" si="362"/>
        <v>1791</v>
      </c>
      <c r="S1569" s="25">
        <f t="shared" si="362"/>
        <v>2406.7600000000002</v>
      </c>
      <c r="T1569" s="25">
        <f t="shared" si="362"/>
        <v>2685.11</v>
      </c>
      <c r="U1569" s="220">
        <f t="shared" si="362"/>
        <v>3142.13</v>
      </c>
    </row>
    <row r="1570" spans="1:21" s="12" customFormat="1" x14ac:dyDescent="0.25">
      <c r="A1570" s="211" t="str">
        <f t="shared" ref="A1570:B1585" si="363">A826</f>
        <v>04.05.2018</v>
      </c>
      <c r="B1570" s="212">
        <f t="shared" si="363"/>
        <v>0</v>
      </c>
      <c r="C1570" s="211" t="s">
        <v>116</v>
      </c>
      <c r="D1570" s="213">
        <f t="shared" si="356"/>
        <v>2592.23</v>
      </c>
      <c r="E1570" s="214">
        <f t="shared" si="357"/>
        <v>3207.9900000000002</v>
      </c>
      <c r="F1570" s="214">
        <f t="shared" si="358"/>
        <v>3486.34</v>
      </c>
      <c r="G1570" s="215">
        <f t="shared" si="359"/>
        <v>3943.36</v>
      </c>
      <c r="H1570" s="216">
        <f t="shared" si="354"/>
        <v>801.2299999999999</v>
      </c>
      <c r="I1570" s="252">
        <f t="shared" si="353"/>
        <v>0</v>
      </c>
      <c r="J1570" s="252">
        <f t="shared" si="353"/>
        <v>31.6</v>
      </c>
      <c r="K1570" s="217" t="str">
        <f t="shared" ref="K1570:M1585" si="364">K826</f>
        <v>691,65</v>
      </c>
      <c r="L1570" s="255" t="str">
        <f t="shared" si="364"/>
        <v>0</v>
      </c>
      <c r="M1570" s="256" t="str">
        <f t="shared" si="364"/>
        <v>27,39</v>
      </c>
      <c r="N1570" s="218">
        <f>СН!D864</f>
        <v>106.28</v>
      </c>
      <c r="O1570" s="260">
        <f>СН!D1608</f>
        <v>0</v>
      </c>
      <c r="P1570" s="260">
        <f>СН!D2352</f>
        <v>4.21</v>
      </c>
      <c r="Q1570" s="218">
        <f t="shared" si="362"/>
        <v>3.3000000000000003</v>
      </c>
      <c r="R1570" s="219">
        <f t="shared" si="362"/>
        <v>1791</v>
      </c>
      <c r="S1570" s="25">
        <f t="shared" si="362"/>
        <v>2406.7600000000002</v>
      </c>
      <c r="T1570" s="25">
        <f t="shared" si="362"/>
        <v>2685.11</v>
      </c>
      <c r="U1570" s="220">
        <f t="shared" si="362"/>
        <v>3142.13</v>
      </c>
    </row>
    <row r="1571" spans="1:21" s="12" customFormat="1" x14ac:dyDescent="0.25">
      <c r="A1571" s="211" t="str">
        <f t="shared" si="363"/>
        <v>04.05.2018</v>
      </c>
      <c r="B1571" s="212">
        <f t="shared" si="363"/>
        <v>1</v>
      </c>
      <c r="C1571" s="211" t="s">
        <v>116</v>
      </c>
      <c r="D1571" s="213">
        <f t="shared" si="356"/>
        <v>2632.54</v>
      </c>
      <c r="E1571" s="214">
        <f t="shared" si="357"/>
        <v>3248.3</v>
      </c>
      <c r="F1571" s="214">
        <f t="shared" si="358"/>
        <v>3526.65</v>
      </c>
      <c r="G1571" s="215">
        <f t="shared" si="359"/>
        <v>3983.67</v>
      </c>
      <c r="H1571" s="216">
        <f t="shared" si="354"/>
        <v>841.54</v>
      </c>
      <c r="I1571" s="252">
        <f t="shared" si="353"/>
        <v>0</v>
      </c>
      <c r="J1571" s="252">
        <f t="shared" si="353"/>
        <v>373.23999999999995</v>
      </c>
      <c r="K1571" s="217" t="str">
        <f t="shared" si="364"/>
        <v>726,59</v>
      </c>
      <c r="L1571" s="255" t="str">
        <f t="shared" si="364"/>
        <v>0</v>
      </c>
      <c r="M1571" s="256" t="str">
        <f t="shared" si="364"/>
        <v>323,53</v>
      </c>
      <c r="N1571" s="218">
        <f>СН!D865</f>
        <v>111.65</v>
      </c>
      <c r="O1571" s="260">
        <f>СН!D1609</f>
        <v>0</v>
      </c>
      <c r="P1571" s="260">
        <f>СН!D2353</f>
        <v>49.71</v>
      </c>
      <c r="Q1571" s="218">
        <f t="shared" si="362"/>
        <v>3.3000000000000003</v>
      </c>
      <c r="R1571" s="219">
        <f t="shared" si="362"/>
        <v>1791</v>
      </c>
      <c r="S1571" s="25">
        <f t="shared" si="362"/>
        <v>2406.7600000000002</v>
      </c>
      <c r="T1571" s="25">
        <f t="shared" si="362"/>
        <v>2685.11</v>
      </c>
      <c r="U1571" s="220">
        <f t="shared" si="362"/>
        <v>3142.13</v>
      </c>
    </row>
    <row r="1572" spans="1:21" s="12" customFormat="1" x14ac:dyDescent="0.25">
      <c r="A1572" s="211" t="str">
        <f t="shared" si="363"/>
        <v>04.05.2018</v>
      </c>
      <c r="B1572" s="212">
        <f t="shared" si="363"/>
        <v>2</v>
      </c>
      <c r="C1572" s="211" t="s">
        <v>116</v>
      </c>
      <c r="D1572" s="213">
        <f t="shared" si="356"/>
        <v>2678.69</v>
      </c>
      <c r="E1572" s="214">
        <f t="shared" si="357"/>
        <v>3294.4500000000003</v>
      </c>
      <c r="F1572" s="214">
        <f t="shared" si="358"/>
        <v>3572.8</v>
      </c>
      <c r="G1572" s="215">
        <f t="shared" si="359"/>
        <v>4029.82</v>
      </c>
      <c r="H1572" s="216">
        <f t="shared" si="354"/>
        <v>887.68999999999994</v>
      </c>
      <c r="I1572" s="252">
        <f t="shared" si="353"/>
        <v>0</v>
      </c>
      <c r="J1572" s="252">
        <f t="shared" si="353"/>
        <v>848.62</v>
      </c>
      <c r="K1572" s="217" t="str">
        <f t="shared" si="364"/>
        <v>766,6</v>
      </c>
      <c r="L1572" s="255" t="str">
        <f t="shared" si="364"/>
        <v>0</v>
      </c>
      <c r="M1572" s="256" t="str">
        <f t="shared" si="364"/>
        <v>735,59</v>
      </c>
      <c r="N1572" s="218">
        <f>СН!D866</f>
        <v>117.79</v>
      </c>
      <c r="O1572" s="260">
        <f>СН!D1610</f>
        <v>0</v>
      </c>
      <c r="P1572" s="260">
        <f>СН!D2354</f>
        <v>113.03</v>
      </c>
      <c r="Q1572" s="218">
        <f t="shared" si="362"/>
        <v>3.3000000000000003</v>
      </c>
      <c r="R1572" s="219">
        <f t="shared" si="362"/>
        <v>1791</v>
      </c>
      <c r="S1572" s="25">
        <f t="shared" si="362"/>
        <v>2406.7600000000002</v>
      </c>
      <c r="T1572" s="25">
        <f t="shared" si="362"/>
        <v>2685.11</v>
      </c>
      <c r="U1572" s="220">
        <f t="shared" si="362"/>
        <v>3142.13</v>
      </c>
    </row>
    <row r="1573" spans="1:21" s="12" customFormat="1" x14ac:dyDescent="0.25">
      <c r="A1573" s="211" t="str">
        <f t="shared" si="363"/>
        <v>04.05.2018</v>
      </c>
      <c r="B1573" s="212">
        <f t="shared" si="363"/>
        <v>3</v>
      </c>
      <c r="C1573" s="211" t="s">
        <v>116</v>
      </c>
      <c r="D1573" s="213">
        <f t="shared" si="356"/>
        <v>2677.19</v>
      </c>
      <c r="E1573" s="214">
        <f t="shared" si="357"/>
        <v>3292.95</v>
      </c>
      <c r="F1573" s="214">
        <f t="shared" si="358"/>
        <v>3571.3</v>
      </c>
      <c r="G1573" s="215">
        <f t="shared" si="359"/>
        <v>4028.3199999999997</v>
      </c>
      <c r="H1573" s="216">
        <f t="shared" si="354"/>
        <v>886.18999999999994</v>
      </c>
      <c r="I1573" s="252">
        <f t="shared" si="353"/>
        <v>0</v>
      </c>
      <c r="J1573" s="252">
        <f t="shared" si="353"/>
        <v>754.65</v>
      </c>
      <c r="K1573" s="217" t="str">
        <f t="shared" si="364"/>
        <v>765,3</v>
      </c>
      <c r="L1573" s="255" t="str">
        <f t="shared" si="364"/>
        <v>0</v>
      </c>
      <c r="M1573" s="256" t="str">
        <f t="shared" si="364"/>
        <v>654,14</v>
      </c>
      <c r="N1573" s="218">
        <f>СН!D867</f>
        <v>117.59</v>
      </c>
      <c r="O1573" s="260">
        <f>СН!D1611</f>
        <v>0</v>
      </c>
      <c r="P1573" s="260">
        <f>СН!D2355</f>
        <v>100.51</v>
      </c>
      <c r="Q1573" s="218">
        <f t="shared" si="362"/>
        <v>3.3000000000000003</v>
      </c>
      <c r="R1573" s="219">
        <f t="shared" si="362"/>
        <v>1791</v>
      </c>
      <c r="S1573" s="25">
        <f t="shared" si="362"/>
        <v>2406.7600000000002</v>
      </c>
      <c r="T1573" s="25">
        <f t="shared" si="362"/>
        <v>2685.11</v>
      </c>
      <c r="U1573" s="220">
        <f t="shared" si="362"/>
        <v>3142.13</v>
      </c>
    </row>
    <row r="1574" spans="1:21" s="12" customFormat="1" x14ac:dyDescent="0.25">
      <c r="A1574" s="211" t="str">
        <f t="shared" si="363"/>
        <v>04.05.2018</v>
      </c>
      <c r="B1574" s="212">
        <f t="shared" si="363"/>
        <v>4</v>
      </c>
      <c r="C1574" s="211" t="s">
        <v>116</v>
      </c>
      <c r="D1574" s="213">
        <f t="shared" si="356"/>
        <v>2731.46</v>
      </c>
      <c r="E1574" s="214">
        <f t="shared" si="357"/>
        <v>3347.2200000000003</v>
      </c>
      <c r="F1574" s="214">
        <f t="shared" si="358"/>
        <v>3625.57</v>
      </c>
      <c r="G1574" s="215">
        <f t="shared" si="359"/>
        <v>4082.59</v>
      </c>
      <c r="H1574" s="216">
        <f t="shared" si="354"/>
        <v>940.46</v>
      </c>
      <c r="I1574" s="252">
        <f t="shared" si="353"/>
        <v>0</v>
      </c>
      <c r="J1574" s="252">
        <f t="shared" si="353"/>
        <v>306.56</v>
      </c>
      <c r="K1574" s="217" t="str">
        <f t="shared" si="364"/>
        <v>812,34</v>
      </c>
      <c r="L1574" s="255" t="str">
        <f t="shared" si="364"/>
        <v>0</v>
      </c>
      <c r="M1574" s="256" t="str">
        <f t="shared" si="364"/>
        <v>265,73</v>
      </c>
      <c r="N1574" s="218">
        <f>СН!D868</f>
        <v>124.82</v>
      </c>
      <c r="O1574" s="260">
        <f>СН!D1612</f>
        <v>0</v>
      </c>
      <c r="P1574" s="260">
        <f>СН!D2356</f>
        <v>40.83</v>
      </c>
      <c r="Q1574" s="218">
        <f t="shared" si="362"/>
        <v>3.3000000000000003</v>
      </c>
      <c r="R1574" s="219">
        <f t="shared" si="362"/>
        <v>1791</v>
      </c>
      <c r="S1574" s="25">
        <f t="shared" si="362"/>
        <v>2406.7600000000002</v>
      </c>
      <c r="T1574" s="25">
        <f t="shared" si="362"/>
        <v>2685.11</v>
      </c>
      <c r="U1574" s="220">
        <f t="shared" si="362"/>
        <v>3142.13</v>
      </c>
    </row>
    <row r="1575" spans="1:21" s="12" customFormat="1" x14ac:dyDescent="0.25">
      <c r="A1575" s="211" t="str">
        <f t="shared" si="363"/>
        <v>04.05.2018</v>
      </c>
      <c r="B1575" s="212">
        <f t="shared" si="363"/>
        <v>5</v>
      </c>
      <c r="C1575" s="211" t="s">
        <v>116</v>
      </c>
      <c r="D1575" s="213">
        <f t="shared" si="356"/>
        <v>2793.34</v>
      </c>
      <c r="E1575" s="214">
        <f t="shared" si="357"/>
        <v>3409.1000000000004</v>
      </c>
      <c r="F1575" s="214">
        <f t="shared" si="358"/>
        <v>3687.4500000000003</v>
      </c>
      <c r="G1575" s="215">
        <f t="shared" si="359"/>
        <v>4144.47</v>
      </c>
      <c r="H1575" s="216">
        <f t="shared" si="354"/>
        <v>1002.3399999999999</v>
      </c>
      <c r="I1575" s="252">
        <f t="shared" si="353"/>
        <v>177.34</v>
      </c>
      <c r="J1575" s="252">
        <f t="shared" si="353"/>
        <v>0</v>
      </c>
      <c r="K1575" s="217" t="str">
        <f t="shared" si="364"/>
        <v>865,98</v>
      </c>
      <c r="L1575" s="255" t="str">
        <f t="shared" si="364"/>
        <v>153,72</v>
      </c>
      <c r="M1575" s="256" t="str">
        <f t="shared" si="364"/>
        <v>0</v>
      </c>
      <c r="N1575" s="218">
        <f>СН!D869</f>
        <v>133.06</v>
      </c>
      <c r="O1575" s="260">
        <f>СН!D1613</f>
        <v>23.62</v>
      </c>
      <c r="P1575" s="260">
        <f>СН!D2357</f>
        <v>0</v>
      </c>
      <c r="Q1575" s="218">
        <f t="shared" si="362"/>
        <v>3.3000000000000003</v>
      </c>
      <c r="R1575" s="219">
        <f t="shared" si="362"/>
        <v>1791</v>
      </c>
      <c r="S1575" s="25">
        <f t="shared" si="362"/>
        <v>2406.7600000000002</v>
      </c>
      <c r="T1575" s="25">
        <f t="shared" si="362"/>
        <v>2685.11</v>
      </c>
      <c r="U1575" s="220">
        <f t="shared" si="362"/>
        <v>3142.13</v>
      </c>
    </row>
    <row r="1576" spans="1:21" s="12" customFormat="1" x14ac:dyDescent="0.25">
      <c r="A1576" s="211" t="str">
        <f t="shared" si="363"/>
        <v>04.05.2018</v>
      </c>
      <c r="B1576" s="212">
        <f t="shared" si="363"/>
        <v>6</v>
      </c>
      <c r="C1576" s="211" t="s">
        <v>116</v>
      </c>
      <c r="D1576" s="213">
        <f t="shared" si="356"/>
        <v>2975.54</v>
      </c>
      <c r="E1576" s="214">
        <f t="shared" si="357"/>
        <v>3591.3</v>
      </c>
      <c r="F1576" s="214">
        <f t="shared" si="358"/>
        <v>3869.65</v>
      </c>
      <c r="G1576" s="215">
        <f t="shared" si="359"/>
        <v>4326.67</v>
      </c>
      <c r="H1576" s="216">
        <f t="shared" si="354"/>
        <v>1184.54</v>
      </c>
      <c r="I1576" s="252">
        <f t="shared" si="353"/>
        <v>51.42</v>
      </c>
      <c r="J1576" s="252">
        <f t="shared" si="353"/>
        <v>0</v>
      </c>
      <c r="K1576" s="217" t="str">
        <f t="shared" si="364"/>
        <v>1023,91</v>
      </c>
      <c r="L1576" s="255" t="str">
        <f t="shared" si="364"/>
        <v>44,57</v>
      </c>
      <c r="M1576" s="256" t="str">
        <f t="shared" si="364"/>
        <v>0</v>
      </c>
      <c r="N1576" s="218">
        <f>СН!D870</f>
        <v>157.33000000000001</v>
      </c>
      <c r="O1576" s="260">
        <f>СН!D1614</f>
        <v>6.85</v>
      </c>
      <c r="P1576" s="260">
        <f>СН!D2358</f>
        <v>0</v>
      </c>
      <c r="Q1576" s="218">
        <f t="shared" si="362"/>
        <v>3.3000000000000003</v>
      </c>
      <c r="R1576" s="219">
        <f t="shared" si="362"/>
        <v>1791</v>
      </c>
      <c r="S1576" s="25">
        <f t="shared" si="362"/>
        <v>2406.7600000000002</v>
      </c>
      <c r="T1576" s="25">
        <f t="shared" si="362"/>
        <v>2685.11</v>
      </c>
      <c r="U1576" s="220">
        <f t="shared" si="362"/>
        <v>3142.13</v>
      </c>
    </row>
    <row r="1577" spans="1:21" s="12" customFormat="1" x14ac:dyDescent="0.25">
      <c r="A1577" s="211" t="str">
        <f t="shared" si="363"/>
        <v>04.05.2018</v>
      </c>
      <c r="B1577" s="212">
        <f t="shared" si="363"/>
        <v>7</v>
      </c>
      <c r="C1577" s="211" t="s">
        <v>116</v>
      </c>
      <c r="D1577" s="213">
        <f t="shared" si="356"/>
        <v>2735.96</v>
      </c>
      <c r="E1577" s="214">
        <f t="shared" si="357"/>
        <v>3351.7200000000003</v>
      </c>
      <c r="F1577" s="214">
        <f t="shared" si="358"/>
        <v>3630.0699999999997</v>
      </c>
      <c r="G1577" s="215">
        <f t="shared" si="359"/>
        <v>4087.09</v>
      </c>
      <c r="H1577" s="216">
        <f t="shared" si="354"/>
        <v>944.95999999999992</v>
      </c>
      <c r="I1577" s="252">
        <f t="shared" si="353"/>
        <v>143.28</v>
      </c>
      <c r="J1577" s="252">
        <f t="shared" si="353"/>
        <v>0</v>
      </c>
      <c r="K1577" s="217" t="str">
        <f t="shared" si="364"/>
        <v>816,24</v>
      </c>
      <c r="L1577" s="255" t="str">
        <f t="shared" si="364"/>
        <v>124,2</v>
      </c>
      <c r="M1577" s="256" t="str">
        <f t="shared" si="364"/>
        <v>0</v>
      </c>
      <c r="N1577" s="218">
        <f>СН!D871</f>
        <v>125.42</v>
      </c>
      <c r="O1577" s="260">
        <f>СН!D1615</f>
        <v>19.079999999999998</v>
      </c>
      <c r="P1577" s="260">
        <f>СН!D2359</f>
        <v>0</v>
      </c>
      <c r="Q1577" s="218">
        <f t="shared" si="362"/>
        <v>3.3000000000000003</v>
      </c>
      <c r="R1577" s="219">
        <f t="shared" si="362"/>
        <v>1791</v>
      </c>
      <c r="S1577" s="25">
        <f t="shared" si="362"/>
        <v>2406.7600000000002</v>
      </c>
      <c r="T1577" s="25">
        <f t="shared" si="362"/>
        <v>2685.11</v>
      </c>
      <c r="U1577" s="220">
        <f t="shared" si="362"/>
        <v>3142.13</v>
      </c>
    </row>
    <row r="1578" spans="1:21" s="12" customFormat="1" x14ac:dyDescent="0.25">
      <c r="A1578" s="211" t="str">
        <f t="shared" si="363"/>
        <v>04.05.2018</v>
      </c>
      <c r="B1578" s="212">
        <f t="shared" si="363"/>
        <v>8</v>
      </c>
      <c r="C1578" s="211" t="s">
        <v>116</v>
      </c>
      <c r="D1578" s="213">
        <f t="shared" si="356"/>
        <v>2819.5</v>
      </c>
      <c r="E1578" s="214">
        <f t="shared" si="357"/>
        <v>3435.26</v>
      </c>
      <c r="F1578" s="214">
        <f t="shared" si="358"/>
        <v>3713.61</v>
      </c>
      <c r="G1578" s="215">
        <f t="shared" si="359"/>
        <v>4170.63</v>
      </c>
      <c r="H1578" s="216">
        <f t="shared" si="354"/>
        <v>1028.5</v>
      </c>
      <c r="I1578" s="252">
        <f t="shared" si="353"/>
        <v>295.52000000000004</v>
      </c>
      <c r="J1578" s="252">
        <f t="shared" si="353"/>
        <v>0</v>
      </c>
      <c r="K1578" s="217" t="str">
        <f t="shared" si="364"/>
        <v>888,65</v>
      </c>
      <c r="L1578" s="255" t="str">
        <f t="shared" si="364"/>
        <v>256,16</v>
      </c>
      <c r="M1578" s="256" t="str">
        <f t="shared" si="364"/>
        <v>0</v>
      </c>
      <c r="N1578" s="218">
        <f>СН!D872</f>
        <v>136.55000000000001</v>
      </c>
      <c r="O1578" s="260">
        <f>СН!D1616</f>
        <v>39.36</v>
      </c>
      <c r="P1578" s="260">
        <f>СН!D2360</f>
        <v>0</v>
      </c>
      <c r="Q1578" s="218">
        <f t="shared" si="362"/>
        <v>3.3000000000000003</v>
      </c>
      <c r="R1578" s="219">
        <f t="shared" si="362"/>
        <v>1791</v>
      </c>
      <c r="S1578" s="25">
        <f t="shared" si="362"/>
        <v>2406.7600000000002</v>
      </c>
      <c r="T1578" s="25">
        <f t="shared" si="362"/>
        <v>2685.11</v>
      </c>
      <c r="U1578" s="220">
        <f t="shared" si="362"/>
        <v>3142.13</v>
      </c>
    </row>
    <row r="1579" spans="1:21" s="12" customFormat="1" x14ac:dyDescent="0.25">
      <c r="A1579" s="211" t="str">
        <f t="shared" si="363"/>
        <v>04.05.2018</v>
      </c>
      <c r="B1579" s="212">
        <f t="shared" si="363"/>
        <v>9</v>
      </c>
      <c r="C1579" s="211" t="s">
        <v>116</v>
      </c>
      <c r="D1579" s="213">
        <f t="shared" si="356"/>
        <v>2704.44</v>
      </c>
      <c r="E1579" s="214">
        <f t="shared" si="357"/>
        <v>3320.2000000000003</v>
      </c>
      <c r="F1579" s="214">
        <f t="shared" si="358"/>
        <v>3598.55</v>
      </c>
      <c r="G1579" s="215">
        <f t="shared" si="359"/>
        <v>4055.57</v>
      </c>
      <c r="H1579" s="216">
        <f t="shared" si="354"/>
        <v>913.43999999999994</v>
      </c>
      <c r="I1579" s="252">
        <f t="shared" si="353"/>
        <v>328.70000000000005</v>
      </c>
      <c r="J1579" s="252">
        <f t="shared" si="353"/>
        <v>0</v>
      </c>
      <c r="K1579" s="217" t="str">
        <f t="shared" si="364"/>
        <v>788,92</v>
      </c>
      <c r="L1579" s="255" t="str">
        <f t="shared" si="364"/>
        <v>284,92</v>
      </c>
      <c r="M1579" s="256" t="str">
        <f t="shared" si="364"/>
        <v>0</v>
      </c>
      <c r="N1579" s="218">
        <f>СН!D873</f>
        <v>121.22</v>
      </c>
      <c r="O1579" s="260">
        <f>СН!D1617</f>
        <v>43.78</v>
      </c>
      <c r="P1579" s="260">
        <f>СН!D2361</f>
        <v>0</v>
      </c>
      <c r="Q1579" s="218">
        <f t="shared" si="362"/>
        <v>3.3000000000000003</v>
      </c>
      <c r="R1579" s="219">
        <f t="shared" si="362"/>
        <v>1791</v>
      </c>
      <c r="S1579" s="25">
        <f t="shared" si="362"/>
        <v>2406.7600000000002</v>
      </c>
      <c r="T1579" s="25">
        <f t="shared" si="362"/>
        <v>2685.11</v>
      </c>
      <c r="U1579" s="220">
        <f t="shared" si="362"/>
        <v>3142.13</v>
      </c>
    </row>
    <row r="1580" spans="1:21" s="12" customFormat="1" x14ac:dyDescent="0.25">
      <c r="A1580" s="211" t="str">
        <f t="shared" si="363"/>
        <v>04.05.2018</v>
      </c>
      <c r="B1580" s="212">
        <f t="shared" si="363"/>
        <v>10</v>
      </c>
      <c r="C1580" s="211" t="s">
        <v>116</v>
      </c>
      <c r="D1580" s="213">
        <f t="shared" si="356"/>
        <v>2595.33</v>
      </c>
      <c r="E1580" s="214">
        <f t="shared" si="357"/>
        <v>3211.09</v>
      </c>
      <c r="F1580" s="214">
        <f t="shared" si="358"/>
        <v>3489.44</v>
      </c>
      <c r="G1580" s="215">
        <f t="shared" si="359"/>
        <v>3946.46</v>
      </c>
      <c r="H1580" s="216">
        <f t="shared" si="354"/>
        <v>804.32999999999993</v>
      </c>
      <c r="I1580" s="252">
        <f t="shared" si="353"/>
        <v>0</v>
      </c>
      <c r="J1580" s="252">
        <f t="shared" si="353"/>
        <v>288.98</v>
      </c>
      <c r="K1580" s="217" t="str">
        <f t="shared" si="364"/>
        <v>694,34</v>
      </c>
      <c r="L1580" s="255" t="str">
        <f t="shared" si="364"/>
        <v>0</v>
      </c>
      <c r="M1580" s="256" t="str">
        <f t="shared" si="364"/>
        <v>250,49</v>
      </c>
      <c r="N1580" s="218">
        <f>СН!D874</f>
        <v>106.69</v>
      </c>
      <c r="O1580" s="260">
        <f>СН!D1618</f>
        <v>0</v>
      </c>
      <c r="P1580" s="260">
        <f>СН!D2362</f>
        <v>38.49</v>
      </c>
      <c r="Q1580" s="218">
        <f t="shared" ref="Q1580:U1595" si="365">Q1579</f>
        <v>3.3000000000000003</v>
      </c>
      <c r="R1580" s="219">
        <f t="shared" si="365"/>
        <v>1791</v>
      </c>
      <c r="S1580" s="25">
        <f t="shared" si="365"/>
        <v>2406.7600000000002</v>
      </c>
      <c r="T1580" s="25">
        <f t="shared" si="365"/>
        <v>2685.11</v>
      </c>
      <c r="U1580" s="220">
        <f t="shared" si="365"/>
        <v>3142.13</v>
      </c>
    </row>
    <row r="1581" spans="1:21" s="12" customFormat="1" x14ac:dyDescent="0.25">
      <c r="A1581" s="211" t="str">
        <f t="shared" si="363"/>
        <v>04.05.2018</v>
      </c>
      <c r="B1581" s="212">
        <f t="shared" si="363"/>
        <v>11</v>
      </c>
      <c r="C1581" s="211" t="s">
        <v>116</v>
      </c>
      <c r="D1581" s="213">
        <f t="shared" si="356"/>
        <v>2595.2600000000002</v>
      </c>
      <c r="E1581" s="214">
        <f t="shared" si="357"/>
        <v>3211.0200000000004</v>
      </c>
      <c r="F1581" s="214">
        <f t="shared" si="358"/>
        <v>3489.37</v>
      </c>
      <c r="G1581" s="215">
        <f t="shared" si="359"/>
        <v>3946.3900000000003</v>
      </c>
      <c r="H1581" s="216">
        <f t="shared" si="354"/>
        <v>804.26</v>
      </c>
      <c r="I1581" s="252">
        <f t="shared" si="353"/>
        <v>0.05</v>
      </c>
      <c r="J1581" s="252">
        <f t="shared" si="353"/>
        <v>17.32</v>
      </c>
      <c r="K1581" s="217" t="str">
        <f t="shared" si="364"/>
        <v>694,28</v>
      </c>
      <c r="L1581" s="255" t="str">
        <f t="shared" si="364"/>
        <v>0,04</v>
      </c>
      <c r="M1581" s="256" t="str">
        <f t="shared" si="364"/>
        <v>15,01</v>
      </c>
      <c r="N1581" s="218">
        <f>СН!D875</f>
        <v>106.68</v>
      </c>
      <c r="O1581" s="260">
        <f>СН!D1619</f>
        <v>0.01</v>
      </c>
      <c r="P1581" s="260">
        <f>СН!D2363</f>
        <v>2.31</v>
      </c>
      <c r="Q1581" s="218">
        <f t="shared" si="365"/>
        <v>3.3000000000000003</v>
      </c>
      <c r="R1581" s="219">
        <f t="shared" si="365"/>
        <v>1791</v>
      </c>
      <c r="S1581" s="25">
        <f t="shared" si="365"/>
        <v>2406.7600000000002</v>
      </c>
      <c r="T1581" s="25">
        <f t="shared" si="365"/>
        <v>2685.11</v>
      </c>
      <c r="U1581" s="220">
        <f t="shared" si="365"/>
        <v>3142.13</v>
      </c>
    </row>
    <row r="1582" spans="1:21" s="12" customFormat="1" x14ac:dyDescent="0.25">
      <c r="A1582" s="211" t="str">
        <f t="shared" si="363"/>
        <v>04.05.2018</v>
      </c>
      <c r="B1582" s="212">
        <f t="shared" si="363"/>
        <v>12</v>
      </c>
      <c r="C1582" s="211" t="s">
        <v>116</v>
      </c>
      <c r="D1582" s="213">
        <f t="shared" si="356"/>
        <v>2594.7800000000002</v>
      </c>
      <c r="E1582" s="214">
        <f t="shared" si="357"/>
        <v>3210.5400000000004</v>
      </c>
      <c r="F1582" s="214">
        <f t="shared" si="358"/>
        <v>3488.8900000000003</v>
      </c>
      <c r="G1582" s="215">
        <f t="shared" si="359"/>
        <v>3945.9100000000003</v>
      </c>
      <c r="H1582" s="216">
        <f t="shared" si="354"/>
        <v>803.78</v>
      </c>
      <c r="I1582" s="252">
        <f t="shared" si="353"/>
        <v>63.31</v>
      </c>
      <c r="J1582" s="252">
        <f t="shared" si="353"/>
        <v>0</v>
      </c>
      <c r="K1582" s="217" t="str">
        <f t="shared" si="364"/>
        <v>693,86</v>
      </c>
      <c r="L1582" s="255" t="str">
        <f t="shared" si="364"/>
        <v>54,88</v>
      </c>
      <c r="M1582" s="256" t="str">
        <f t="shared" si="364"/>
        <v>0</v>
      </c>
      <c r="N1582" s="218">
        <f>СН!D876</f>
        <v>106.62</v>
      </c>
      <c r="O1582" s="260">
        <f>СН!D1620</f>
        <v>8.43</v>
      </c>
      <c r="P1582" s="260">
        <f>СН!D2364</f>
        <v>0</v>
      </c>
      <c r="Q1582" s="218">
        <f t="shared" si="365"/>
        <v>3.3000000000000003</v>
      </c>
      <c r="R1582" s="219">
        <f t="shared" si="365"/>
        <v>1791</v>
      </c>
      <c r="S1582" s="25">
        <f t="shared" si="365"/>
        <v>2406.7600000000002</v>
      </c>
      <c r="T1582" s="25">
        <f t="shared" si="365"/>
        <v>2685.11</v>
      </c>
      <c r="U1582" s="220">
        <f t="shared" si="365"/>
        <v>3142.13</v>
      </c>
    </row>
    <row r="1583" spans="1:21" s="12" customFormat="1" x14ac:dyDescent="0.25">
      <c r="A1583" s="211" t="str">
        <f t="shared" si="363"/>
        <v>04.05.2018</v>
      </c>
      <c r="B1583" s="212">
        <f t="shared" si="363"/>
        <v>13</v>
      </c>
      <c r="C1583" s="211" t="s">
        <v>116</v>
      </c>
      <c r="D1583" s="213">
        <f t="shared" si="356"/>
        <v>2611.48</v>
      </c>
      <c r="E1583" s="214">
        <f t="shared" si="357"/>
        <v>3227.2400000000002</v>
      </c>
      <c r="F1583" s="214">
        <f t="shared" si="358"/>
        <v>3505.59</v>
      </c>
      <c r="G1583" s="215">
        <f t="shared" si="359"/>
        <v>3962.61</v>
      </c>
      <c r="H1583" s="216">
        <f t="shared" si="354"/>
        <v>820.48</v>
      </c>
      <c r="I1583" s="252">
        <f t="shared" si="353"/>
        <v>97.81</v>
      </c>
      <c r="J1583" s="252">
        <f t="shared" si="353"/>
        <v>0</v>
      </c>
      <c r="K1583" s="217" t="str">
        <f t="shared" si="364"/>
        <v>708,34</v>
      </c>
      <c r="L1583" s="255" t="str">
        <f t="shared" si="364"/>
        <v>84,78</v>
      </c>
      <c r="M1583" s="256" t="str">
        <f t="shared" si="364"/>
        <v>0</v>
      </c>
      <c r="N1583" s="218">
        <f>СН!D877</f>
        <v>108.84</v>
      </c>
      <c r="O1583" s="260">
        <f>СН!D1621</f>
        <v>13.03</v>
      </c>
      <c r="P1583" s="260">
        <f>СН!D2365</f>
        <v>0</v>
      </c>
      <c r="Q1583" s="218">
        <f t="shared" si="365"/>
        <v>3.3000000000000003</v>
      </c>
      <c r="R1583" s="219">
        <f t="shared" si="365"/>
        <v>1791</v>
      </c>
      <c r="S1583" s="25">
        <f t="shared" si="365"/>
        <v>2406.7600000000002</v>
      </c>
      <c r="T1583" s="25">
        <f t="shared" si="365"/>
        <v>2685.11</v>
      </c>
      <c r="U1583" s="220">
        <f t="shared" si="365"/>
        <v>3142.13</v>
      </c>
    </row>
    <row r="1584" spans="1:21" s="12" customFormat="1" x14ac:dyDescent="0.25">
      <c r="A1584" s="211" t="str">
        <f t="shared" si="363"/>
        <v>04.05.2018</v>
      </c>
      <c r="B1584" s="212">
        <f t="shared" si="363"/>
        <v>14</v>
      </c>
      <c r="C1584" s="211" t="s">
        <v>116</v>
      </c>
      <c r="D1584" s="213">
        <f t="shared" si="356"/>
        <v>2614.15</v>
      </c>
      <c r="E1584" s="214">
        <f t="shared" si="357"/>
        <v>3229.9100000000003</v>
      </c>
      <c r="F1584" s="214">
        <f t="shared" si="358"/>
        <v>3508.26</v>
      </c>
      <c r="G1584" s="215">
        <f t="shared" si="359"/>
        <v>3965.28</v>
      </c>
      <c r="H1584" s="216">
        <f t="shared" si="354"/>
        <v>823.15</v>
      </c>
      <c r="I1584" s="252">
        <f t="shared" si="353"/>
        <v>57.46</v>
      </c>
      <c r="J1584" s="252">
        <f t="shared" si="353"/>
        <v>0</v>
      </c>
      <c r="K1584" s="217" t="str">
        <f t="shared" si="364"/>
        <v>710,65</v>
      </c>
      <c r="L1584" s="255" t="str">
        <f t="shared" si="364"/>
        <v>49,81</v>
      </c>
      <c r="M1584" s="256" t="str">
        <f t="shared" si="364"/>
        <v>0</v>
      </c>
      <c r="N1584" s="218">
        <f>СН!D878</f>
        <v>109.2</v>
      </c>
      <c r="O1584" s="260">
        <f>СН!D1622</f>
        <v>7.65</v>
      </c>
      <c r="P1584" s="260">
        <f>СН!D2366</f>
        <v>0</v>
      </c>
      <c r="Q1584" s="218">
        <f t="shared" si="365"/>
        <v>3.3000000000000003</v>
      </c>
      <c r="R1584" s="219">
        <f t="shared" si="365"/>
        <v>1791</v>
      </c>
      <c r="S1584" s="25">
        <f t="shared" si="365"/>
        <v>2406.7600000000002</v>
      </c>
      <c r="T1584" s="25">
        <f t="shared" si="365"/>
        <v>2685.11</v>
      </c>
      <c r="U1584" s="220">
        <f t="shared" si="365"/>
        <v>3142.13</v>
      </c>
    </row>
    <row r="1585" spans="1:21" s="12" customFormat="1" x14ac:dyDescent="0.25">
      <c r="A1585" s="211" t="str">
        <f t="shared" si="363"/>
        <v>04.05.2018</v>
      </c>
      <c r="B1585" s="212">
        <f t="shared" si="363"/>
        <v>15</v>
      </c>
      <c r="C1585" s="211" t="s">
        <v>116</v>
      </c>
      <c r="D1585" s="213">
        <f t="shared" si="356"/>
        <v>2657.8199999999997</v>
      </c>
      <c r="E1585" s="214">
        <f t="shared" si="357"/>
        <v>3273.58</v>
      </c>
      <c r="F1585" s="214">
        <f t="shared" si="358"/>
        <v>3551.9300000000003</v>
      </c>
      <c r="G1585" s="215">
        <f t="shared" si="359"/>
        <v>4008.95</v>
      </c>
      <c r="H1585" s="216">
        <f t="shared" si="354"/>
        <v>866.81999999999994</v>
      </c>
      <c r="I1585" s="252">
        <f t="shared" si="353"/>
        <v>62.269999999999996</v>
      </c>
      <c r="J1585" s="252">
        <f t="shared" si="353"/>
        <v>0</v>
      </c>
      <c r="K1585" s="217" t="str">
        <f t="shared" si="364"/>
        <v>748,51</v>
      </c>
      <c r="L1585" s="255" t="str">
        <f t="shared" si="364"/>
        <v>53,98</v>
      </c>
      <c r="M1585" s="256" t="str">
        <f t="shared" si="364"/>
        <v>0</v>
      </c>
      <c r="N1585" s="218">
        <f>СН!D879</f>
        <v>115.01</v>
      </c>
      <c r="O1585" s="260">
        <f>СН!D1623</f>
        <v>8.2899999999999991</v>
      </c>
      <c r="P1585" s="260">
        <f>СН!D2367</f>
        <v>0</v>
      </c>
      <c r="Q1585" s="218">
        <f t="shared" si="365"/>
        <v>3.3000000000000003</v>
      </c>
      <c r="R1585" s="219">
        <f t="shared" si="365"/>
        <v>1791</v>
      </c>
      <c r="S1585" s="25">
        <f t="shared" si="365"/>
        <v>2406.7600000000002</v>
      </c>
      <c r="T1585" s="25">
        <f t="shared" si="365"/>
        <v>2685.11</v>
      </c>
      <c r="U1585" s="220">
        <f t="shared" si="365"/>
        <v>3142.13</v>
      </c>
    </row>
    <row r="1586" spans="1:21" s="12" customFormat="1" x14ac:dyDescent="0.25">
      <c r="A1586" s="211" t="str">
        <f t="shared" ref="A1586:B1601" si="366">A842</f>
        <v>04.05.2018</v>
      </c>
      <c r="B1586" s="212">
        <f t="shared" si="366"/>
        <v>16</v>
      </c>
      <c r="C1586" s="211" t="s">
        <v>116</v>
      </c>
      <c r="D1586" s="213">
        <f t="shared" si="356"/>
        <v>2658.17</v>
      </c>
      <c r="E1586" s="214">
        <f t="shared" si="357"/>
        <v>3273.9300000000003</v>
      </c>
      <c r="F1586" s="214">
        <f t="shared" si="358"/>
        <v>3552.28</v>
      </c>
      <c r="G1586" s="215">
        <f t="shared" si="359"/>
        <v>4009.3</v>
      </c>
      <c r="H1586" s="216">
        <f t="shared" si="354"/>
        <v>867.16999999999985</v>
      </c>
      <c r="I1586" s="252">
        <f t="shared" si="353"/>
        <v>212.85</v>
      </c>
      <c r="J1586" s="252">
        <f t="shared" si="353"/>
        <v>0</v>
      </c>
      <c r="K1586" s="217" t="str">
        <f t="shared" ref="K1586:M1601" si="367">K842</f>
        <v>748,81</v>
      </c>
      <c r="L1586" s="255" t="str">
        <f t="shared" si="367"/>
        <v>184,5</v>
      </c>
      <c r="M1586" s="256" t="str">
        <f t="shared" si="367"/>
        <v>0</v>
      </c>
      <c r="N1586" s="218">
        <f>СН!D880</f>
        <v>115.06</v>
      </c>
      <c r="O1586" s="260">
        <f>СН!D1624</f>
        <v>28.35</v>
      </c>
      <c r="P1586" s="260">
        <f>СН!D2368</f>
        <v>0</v>
      </c>
      <c r="Q1586" s="218">
        <f t="shared" si="365"/>
        <v>3.3000000000000003</v>
      </c>
      <c r="R1586" s="219">
        <f t="shared" si="365"/>
        <v>1791</v>
      </c>
      <c r="S1586" s="25">
        <f t="shared" si="365"/>
        <v>2406.7600000000002</v>
      </c>
      <c r="T1586" s="25">
        <f t="shared" si="365"/>
        <v>2685.11</v>
      </c>
      <c r="U1586" s="220">
        <f t="shared" si="365"/>
        <v>3142.13</v>
      </c>
    </row>
    <row r="1587" spans="1:21" s="12" customFormat="1" x14ac:dyDescent="0.25">
      <c r="A1587" s="211" t="str">
        <f t="shared" si="366"/>
        <v>04.05.2018</v>
      </c>
      <c r="B1587" s="212">
        <f t="shared" si="366"/>
        <v>17</v>
      </c>
      <c r="C1587" s="211" t="s">
        <v>116</v>
      </c>
      <c r="D1587" s="213">
        <f t="shared" si="356"/>
        <v>2657.73</v>
      </c>
      <c r="E1587" s="214">
        <f t="shared" si="357"/>
        <v>3273.4900000000002</v>
      </c>
      <c r="F1587" s="214">
        <f t="shared" si="358"/>
        <v>3551.84</v>
      </c>
      <c r="G1587" s="215">
        <f t="shared" si="359"/>
        <v>4008.86</v>
      </c>
      <c r="H1587" s="216">
        <f t="shared" si="354"/>
        <v>866.7299999999999</v>
      </c>
      <c r="I1587" s="252">
        <f t="shared" si="353"/>
        <v>0</v>
      </c>
      <c r="J1587" s="252">
        <f t="shared" si="353"/>
        <v>262.3</v>
      </c>
      <c r="K1587" s="217" t="str">
        <f t="shared" si="367"/>
        <v>748,43</v>
      </c>
      <c r="L1587" s="255" t="str">
        <f t="shared" si="367"/>
        <v>0</v>
      </c>
      <c r="M1587" s="256" t="str">
        <f t="shared" si="367"/>
        <v>227,36</v>
      </c>
      <c r="N1587" s="218">
        <f>СН!D881</f>
        <v>115</v>
      </c>
      <c r="O1587" s="260">
        <f>СН!D1625</f>
        <v>0</v>
      </c>
      <c r="P1587" s="260">
        <f>СН!D2369</f>
        <v>34.94</v>
      </c>
      <c r="Q1587" s="218">
        <f t="shared" si="365"/>
        <v>3.3000000000000003</v>
      </c>
      <c r="R1587" s="219">
        <f t="shared" si="365"/>
        <v>1791</v>
      </c>
      <c r="S1587" s="25">
        <f t="shared" si="365"/>
        <v>2406.7600000000002</v>
      </c>
      <c r="T1587" s="25">
        <f t="shared" si="365"/>
        <v>2685.11</v>
      </c>
      <c r="U1587" s="220">
        <f t="shared" si="365"/>
        <v>3142.13</v>
      </c>
    </row>
    <row r="1588" spans="1:21" s="12" customFormat="1" x14ac:dyDescent="0.25">
      <c r="A1588" s="211" t="str">
        <f t="shared" si="366"/>
        <v>04.05.2018</v>
      </c>
      <c r="B1588" s="212">
        <f t="shared" si="366"/>
        <v>18</v>
      </c>
      <c r="C1588" s="211" t="s">
        <v>116</v>
      </c>
      <c r="D1588" s="213">
        <f t="shared" si="356"/>
        <v>2708.5</v>
      </c>
      <c r="E1588" s="214">
        <f t="shared" si="357"/>
        <v>3324.26</v>
      </c>
      <c r="F1588" s="214">
        <f t="shared" si="358"/>
        <v>3602.61</v>
      </c>
      <c r="G1588" s="215">
        <f t="shared" si="359"/>
        <v>4059.63</v>
      </c>
      <c r="H1588" s="216">
        <f t="shared" si="354"/>
        <v>917.5</v>
      </c>
      <c r="I1588" s="252">
        <f t="shared" si="353"/>
        <v>0</v>
      </c>
      <c r="J1588" s="252">
        <f t="shared" si="353"/>
        <v>163.79999999999998</v>
      </c>
      <c r="K1588" s="217" t="str">
        <f t="shared" si="367"/>
        <v>792,44</v>
      </c>
      <c r="L1588" s="255" t="str">
        <f t="shared" si="367"/>
        <v>0</v>
      </c>
      <c r="M1588" s="256" t="str">
        <f t="shared" si="367"/>
        <v>141,98</v>
      </c>
      <c r="N1588" s="218">
        <f>СН!D882</f>
        <v>121.76</v>
      </c>
      <c r="O1588" s="260">
        <f>СН!D1626</f>
        <v>0</v>
      </c>
      <c r="P1588" s="260">
        <f>СН!D2370</f>
        <v>21.82</v>
      </c>
      <c r="Q1588" s="218">
        <f t="shared" si="365"/>
        <v>3.3000000000000003</v>
      </c>
      <c r="R1588" s="219">
        <f t="shared" si="365"/>
        <v>1791</v>
      </c>
      <c r="S1588" s="25">
        <f t="shared" si="365"/>
        <v>2406.7600000000002</v>
      </c>
      <c r="T1588" s="25">
        <f t="shared" si="365"/>
        <v>2685.11</v>
      </c>
      <c r="U1588" s="220">
        <f t="shared" si="365"/>
        <v>3142.13</v>
      </c>
    </row>
    <row r="1589" spans="1:21" s="12" customFormat="1" x14ac:dyDescent="0.25">
      <c r="A1589" s="211" t="str">
        <f t="shared" si="366"/>
        <v>04.05.2018</v>
      </c>
      <c r="B1589" s="212">
        <f t="shared" si="366"/>
        <v>19</v>
      </c>
      <c r="C1589" s="211" t="s">
        <v>116</v>
      </c>
      <c r="D1589" s="213">
        <f t="shared" si="356"/>
        <v>2715.2799999999997</v>
      </c>
      <c r="E1589" s="214">
        <f t="shared" si="357"/>
        <v>3331.04</v>
      </c>
      <c r="F1589" s="214">
        <f t="shared" si="358"/>
        <v>3609.39</v>
      </c>
      <c r="G1589" s="215">
        <f t="shared" si="359"/>
        <v>4066.41</v>
      </c>
      <c r="H1589" s="216">
        <f t="shared" si="354"/>
        <v>924.27999999999986</v>
      </c>
      <c r="I1589" s="252">
        <f t="shared" si="353"/>
        <v>129.9</v>
      </c>
      <c r="J1589" s="252">
        <f t="shared" si="353"/>
        <v>0</v>
      </c>
      <c r="K1589" s="217" t="str">
        <f t="shared" si="367"/>
        <v>798,31</v>
      </c>
      <c r="L1589" s="255" t="str">
        <f t="shared" si="367"/>
        <v>112,6</v>
      </c>
      <c r="M1589" s="256" t="str">
        <f t="shared" si="367"/>
        <v>0</v>
      </c>
      <c r="N1589" s="218">
        <f>СН!D883</f>
        <v>122.67</v>
      </c>
      <c r="O1589" s="260">
        <f>СН!D1627</f>
        <v>17.3</v>
      </c>
      <c r="P1589" s="260">
        <f>СН!D2371</f>
        <v>0</v>
      </c>
      <c r="Q1589" s="218">
        <f t="shared" si="365"/>
        <v>3.3000000000000003</v>
      </c>
      <c r="R1589" s="219">
        <f t="shared" si="365"/>
        <v>1791</v>
      </c>
      <c r="S1589" s="25">
        <f t="shared" si="365"/>
        <v>2406.7600000000002</v>
      </c>
      <c r="T1589" s="25">
        <f t="shared" si="365"/>
        <v>2685.11</v>
      </c>
      <c r="U1589" s="220">
        <f t="shared" si="365"/>
        <v>3142.13</v>
      </c>
    </row>
    <row r="1590" spans="1:21" s="12" customFormat="1" x14ac:dyDescent="0.25">
      <c r="A1590" s="211" t="str">
        <f t="shared" si="366"/>
        <v>04.05.2018</v>
      </c>
      <c r="B1590" s="212">
        <f t="shared" si="366"/>
        <v>20</v>
      </c>
      <c r="C1590" s="211" t="s">
        <v>116</v>
      </c>
      <c r="D1590" s="213">
        <f t="shared" si="356"/>
        <v>2619.27</v>
      </c>
      <c r="E1590" s="214">
        <f t="shared" si="357"/>
        <v>3235.03</v>
      </c>
      <c r="F1590" s="214">
        <f t="shared" si="358"/>
        <v>3513.38</v>
      </c>
      <c r="G1590" s="215">
        <f t="shared" si="359"/>
        <v>3970.4</v>
      </c>
      <c r="H1590" s="216">
        <f t="shared" si="354"/>
        <v>828.27</v>
      </c>
      <c r="I1590" s="252">
        <f t="shared" si="353"/>
        <v>0</v>
      </c>
      <c r="J1590" s="252">
        <f t="shared" si="353"/>
        <v>121.87</v>
      </c>
      <c r="K1590" s="217" t="str">
        <f t="shared" si="367"/>
        <v>715,09</v>
      </c>
      <c r="L1590" s="255" t="str">
        <f t="shared" si="367"/>
        <v>0</v>
      </c>
      <c r="M1590" s="256" t="str">
        <f t="shared" si="367"/>
        <v>105,64</v>
      </c>
      <c r="N1590" s="218">
        <f>СН!D884</f>
        <v>109.88</v>
      </c>
      <c r="O1590" s="260">
        <f>СН!D1628</f>
        <v>0</v>
      </c>
      <c r="P1590" s="260">
        <f>СН!D2372</f>
        <v>16.23</v>
      </c>
      <c r="Q1590" s="218">
        <f t="shared" si="365"/>
        <v>3.3000000000000003</v>
      </c>
      <c r="R1590" s="219">
        <f t="shared" si="365"/>
        <v>1791</v>
      </c>
      <c r="S1590" s="25">
        <f t="shared" si="365"/>
        <v>2406.7600000000002</v>
      </c>
      <c r="T1590" s="25">
        <f t="shared" si="365"/>
        <v>2685.11</v>
      </c>
      <c r="U1590" s="220">
        <f t="shared" si="365"/>
        <v>3142.13</v>
      </c>
    </row>
    <row r="1591" spans="1:21" s="12" customFormat="1" x14ac:dyDescent="0.25">
      <c r="A1591" s="211" t="str">
        <f t="shared" si="366"/>
        <v>04.05.2018</v>
      </c>
      <c r="B1591" s="212">
        <f t="shared" si="366"/>
        <v>21</v>
      </c>
      <c r="C1591" s="211" t="s">
        <v>116</v>
      </c>
      <c r="D1591" s="213">
        <f t="shared" si="356"/>
        <v>2620.5699999999997</v>
      </c>
      <c r="E1591" s="214">
        <f t="shared" si="357"/>
        <v>3236.33</v>
      </c>
      <c r="F1591" s="214">
        <f t="shared" si="358"/>
        <v>3514.6800000000003</v>
      </c>
      <c r="G1591" s="215">
        <f t="shared" si="359"/>
        <v>3971.7</v>
      </c>
      <c r="H1591" s="216">
        <f t="shared" si="354"/>
        <v>829.56999999999994</v>
      </c>
      <c r="I1591" s="252">
        <f t="shared" si="353"/>
        <v>0</v>
      </c>
      <c r="J1591" s="252">
        <f t="shared" si="353"/>
        <v>796.03</v>
      </c>
      <c r="K1591" s="217" t="str">
        <f t="shared" si="367"/>
        <v>716,22</v>
      </c>
      <c r="L1591" s="255" t="str">
        <f t="shared" si="367"/>
        <v>0</v>
      </c>
      <c r="M1591" s="256" t="str">
        <f t="shared" si="367"/>
        <v>690,01</v>
      </c>
      <c r="N1591" s="218">
        <f>СН!D885</f>
        <v>110.05</v>
      </c>
      <c r="O1591" s="260">
        <f>СН!D1629</f>
        <v>0</v>
      </c>
      <c r="P1591" s="260">
        <f>СН!D2373</f>
        <v>106.02</v>
      </c>
      <c r="Q1591" s="218">
        <f t="shared" si="365"/>
        <v>3.3000000000000003</v>
      </c>
      <c r="R1591" s="219">
        <f t="shared" si="365"/>
        <v>1791</v>
      </c>
      <c r="S1591" s="25">
        <f t="shared" si="365"/>
        <v>2406.7600000000002</v>
      </c>
      <c r="T1591" s="25">
        <f t="shared" si="365"/>
        <v>2685.11</v>
      </c>
      <c r="U1591" s="220">
        <f t="shared" si="365"/>
        <v>3142.13</v>
      </c>
    </row>
    <row r="1592" spans="1:21" s="12" customFormat="1" x14ac:dyDescent="0.25">
      <c r="A1592" s="211" t="str">
        <f t="shared" si="366"/>
        <v>04.05.2018</v>
      </c>
      <c r="B1592" s="212">
        <f t="shared" si="366"/>
        <v>22</v>
      </c>
      <c r="C1592" s="211" t="s">
        <v>116</v>
      </c>
      <c r="D1592" s="213">
        <f t="shared" si="356"/>
        <v>2791.58</v>
      </c>
      <c r="E1592" s="214">
        <f t="shared" si="357"/>
        <v>3407.34</v>
      </c>
      <c r="F1592" s="214">
        <f t="shared" si="358"/>
        <v>3685.6900000000005</v>
      </c>
      <c r="G1592" s="215">
        <f t="shared" si="359"/>
        <v>4142.71</v>
      </c>
      <c r="H1592" s="216">
        <f t="shared" si="354"/>
        <v>1000.58</v>
      </c>
      <c r="I1592" s="252">
        <f t="shared" si="353"/>
        <v>0</v>
      </c>
      <c r="J1592" s="252">
        <f t="shared" si="353"/>
        <v>917.73</v>
      </c>
      <c r="K1592" s="217" t="str">
        <f t="shared" si="367"/>
        <v>864,45</v>
      </c>
      <c r="L1592" s="255" t="str">
        <f t="shared" si="367"/>
        <v>0</v>
      </c>
      <c r="M1592" s="256" t="str">
        <f t="shared" si="367"/>
        <v>795,5</v>
      </c>
      <c r="N1592" s="218">
        <f>СН!D886</f>
        <v>132.83000000000001</v>
      </c>
      <c r="O1592" s="260">
        <f>СН!D1630</f>
        <v>0</v>
      </c>
      <c r="P1592" s="260">
        <f>СН!D2374</f>
        <v>122.23</v>
      </c>
      <c r="Q1592" s="218">
        <f t="shared" si="365"/>
        <v>3.3000000000000003</v>
      </c>
      <c r="R1592" s="219">
        <f t="shared" si="365"/>
        <v>1791</v>
      </c>
      <c r="S1592" s="25">
        <f t="shared" si="365"/>
        <v>2406.7600000000002</v>
      </c>
      <c r="T1592" s="25">
        <f t="shared" si="365"/>
        <v>2685.11</v>
      </c>
      <c r="U1592" s="220">
        <f t="shared" si="365"/>
        <v>3142.13</v>
      </c>
    </row>
    <row r="1593" spans="1:21" s="12" customFormat="1" x14ac:dyDescent="0.25">
      <c r="A1593" s="211" t="str">
        <f t="shared" si="366"/>
        <v>04.05.2018</v>
      </c>
      <c r="B1593" s="212">
        <f t="shared" si="366"/>
        <v>23</v>
      </c>
      <c r="C1593" s="211" t="s">
        <v>116</v>
      </c>
      <c r="D1593" s="213">
        <f t="shared" si="356"/>
        <v>2614.4</v>
      </c>
      <c r="E1593" s="214">
        <f t="shared" si="357"/>
        <v>3230.1600000000003</v>
      </c>
      <c r="F1593" s="214">
        <f t="shared" si="358"/>
        <v>3508.51</v>
      </c>
      <c r="G1593" s="215">
        <f t="shared" si="359"/>
        <v>3965.53</v>
      </c>
      <c r="H1593" s="216">
        <f t="shared" si="354"/>
        <v>823.4</v>
      </c>
      <c r="I1593" s="252">
        <f t="shared" si="353"/>
        <v>0</v>
      </c>
      <c r="J1593" s="252">
        <f t="shared" si="353"/>
        <v>771.31000000000006</v>
      </c>
      <c r="K1593" s="217" t="str">
        <f t="shared" si="367"/>
        <v>710,87</v>
      </c>
      <c r="L1593" s="255" t="str">
        <f t="shared" si="367"/>
        <v>0</v>
      </c>
      <c r="M1593" s="256" t="str">
        <f t="shared" si="367"/>
        <v>668,58</v>
      </c>
      <c r="N1593" s="218">
        <f>СН!D887</f>
        <v>109.23</v>
      </c>
      <c r="O1593" s="260">
        <f>СН!D1631</f>
        <v>0</v>
      </c>
      <c r="P1593" s="260">
        <f>СН!D2375</f>
        <v>102.73</v>
      </c>
      <c r="Q1593" s="218">
        <f t="shared" si="365"/>
        <v>3.3000000000000003</v>
      </c>
      <c r="R1593" s="219">
        <f t="shared" si="365"/>
        <v>1791</v>
      </c>
      <c r="S1593" s="25">
        <f t="shared" si="365"/>
        <v>2406.7600000000002</v>
      </c>
      <c r="T1593" s="25">
        <f t="shared" si="365"/>
        <v>2685.11</v>
      </c>
      <c r="U1593" s="220">
        <f t="shared" si="365"/>
        <v>3142.13</v>
      </c>
    </row>
    <row r="1594" spans="1:21" s="12" customFormat="1" x14ac:dyDescent="0.25">
      <c r="A1594" s="211" t="str">
        <f t="shared" si="366"/>
        <v>05.05.2018</v>
      </c>
      <c r="B1594" s="212">
        <f t="shared" si="366"/>
        <v>0</v>
      </c>
      <c r="C1594" s="211" t="s">
        <v>116</v>
      </c>
      <c r="D1594" s="213">
        <f t="shared" si="356"/>
        <v>2589.11</v>
      </c>
      <c r="E1594" s="214">
        <f t="shared" si="357"/>
        <v>3204.87</v>
      </c>
      <c r="F1594" s="214">
        <f t="shared" si="358"/>
        <v>3483.2200000000003</v>
      </c>
      <c r="G1594" s="215">
        <f t="shared" si="359"/>
        <v>3940.24</v>
      </c>
      <c r="H1594" s="216">
        <f t="shared" si="354"/>
        <v>798.11</v>
      </c>
      <c r="I1594" s="252">
        <f t="shared" si="353"/>
        <v>0</v>
      </c>
      <c r="J1594" s="252">
        <f t="shared" si="353"/>
        <v>825.98</v>
      </c>
      <c r="K1594" s="217" t="str">
        <f t="shared" si="367"/>
        <v>688,95</v>
      </c>
      <c r="L1594" s="255" t="str">
        <f t="shared" si="367"/>
        <v>0</v>
      </c>
      <c r="M1594" s="256" t="str">
        <f t="shared" si="367"/>
        <v>715,97</v>
      </c>
      <c r="N1594" s="218">
        <f>СН!D888</f>
        <v>105.86</v>
      </c>
      <c r="O1594" s="260">
        <f>СН!D1632</f>
        <v>0</v>
      </c>
      <c r="P1594" s="260">
        <f>СН!D2376</f>
        <v>110.01</v>
      </c>
      <c r="Q1594" s="218">
        <f t="shared" si="365"/>
        <v>3.3000000000000003</v>
      </c>
      <c r="R1594" s="219">
        <f t="shared" si="365"/>
        <v>1791</v>
      </c>
      <c r="S1594" s="25">
        <f t="shared" si="365"/>
        <v>2406.7600000000002</v>
      </c>
      <c r="T1594" s="25">
        <f t="shared" si="365"/>
        <v>2685.11</v>
      </c>
      <c r="U1594" s="220">
        <f t="shared" si="365"/>
        <v>3142.13</v>
      </c>
    </row>
    <row r="1595" spans="1:21" s="12" customFormat="1" x14ac:dyDescent="0.25">
      <c r="A1595" s="211" t="str">
        <f t="shared" si="366"/>
        <v>05.05.2018</v>
      </c>
      <c r="B1595" s="212">
        <f t="shared" si="366"/>
        <v>1</v>
      </c>
      <c r="C1595" s="211" t="s">
        <v>116</v>
      </c>
      <c r="D1595" s="213">
        <f t="shared" si="356"/>
        <v>2614.42</v>
      </c>
      <c r="E1595" s="214">
        <f t="shared" si="357"/>
        <v>3230.1800000000003</v>
      </c>
      <c r="F1595" s="214">
        <f t="shared" si="358"/>
        <v>3508.53</v>
      </c>
      <c r="G1595" s="215">
        <f t="shared" si="359"/>
        <v>3965.55</v>
      </c>
      <c r="H1595" s="216">
        <f t="shared" si="354"/>
        <v>823.42</v>
      </c>
      <c r="I1595" s="252">
        <f t="shared" si="353"/>
        <v>0</v>
      </c>
      <c r="J1595" s="252">
        <f t="shared" si="353"/>
        <v>239.85999999999999</v>
      </c>
      <c r="K1595" s="217" t="str">
        <f t="shared" si="367"/>
        <v>710,89</v>
      </c>
      <c r="L1595" s="255" t="str">
        <f t="shared" si="367"/>
        <v>0</v>
      </c>
      <c r="M1595" s="256" t="str">
        <f t="shared" si="367"/>
        <v>207,91</v>
      </c>
      <c r="N1595" s="218">
        <f>СН!D889</f>
        <v>109.23</v>
      </c>
      <c r="O1595" s="260">
        <f>СН!D1633</f>
        <v>0</v>
      </c>
      <c r="P1595" s="260">
        <f>СН!D2377</f>
        <v>31.95</v>
      </c>
      <c r="Q1595" s="218">
        <f t="shared" si="365"/>
        <v>3.3000000000000003</v>
      </c>
      <c r="R1595" s="219">
        <f t="shared" si="365"/>
        <v>1791</v>
      </c>
      <c r="S1595" s="25">
        <f t="shared" si="365"/>
        <v>2406.7600000000002</v>
      </c>
      <c r="T1595" s="25">
        <f t="shared" si="365"/>
        <v>2685.11</v>
      </c>
      <c r="U1595" s="220">
        <f t="shared" si="365"/>
        <v>3142.13</v>
      </c>
    </row>
    <row r="1596" spans="1:21" s="12" customFormat="1" x14ac:dyDescent="0.25">
      <c r="A1596" s="211" t="str">
        <f t="shared" si="366"/>
        <v>05.05.2018</v>
      </c>
      <c r="B1596" s="212">
        <f t="shared" si="366"/>
        <v>2</v>
      </c>
      <c r="C1596" s="211" t="s">
        <v>116</v>
      </c>
      <c r="D1596" s="213">
        <f t="shared" si="356"/>
        <v>2650.91</v>
      </c>
      <c r="E1596" s="214">
        <f t="shared" si="357"/>
        <v>3266.67</v>
      </c>
      <c r="F1596" s="214">
        <f t="shared" si="358"/>
        <v>3545.02</v>
      </c>
      <c r="G1596" s="215">
        <f t="shared" si="359"/>
        <v>4002.04</v>
      </c>
      <c r="H1596" s="216">
        <f t="shared" si="354"/>
        <v>859.91</v>
      </c>
      <c r="I1596" s="252">
        <f t="shared" si="353"/>
        <v>20.5</v>
      </c>
      <c r="J1596" s="252">
        <f t="shared" si="353"/>
        <v>0</v>
      </c>
      <c r="K1596" s="217" t="str">
        <f t="shared" si="367"/>
        <v>742,52</v>
      </c>
      <c r="L1596" s="255" t="str">
        <f t="shared" si="367"/>
        <v>17,77</v>
      </c>
      <c r="M1596" s="256" t="str">
        <f t="shared" si="367"/>
        <v>0</v>
      </c>
      <c r="N1596" s="218">
        <f>СН!D890</f>
        <v>114.09</v>
      </c>
      <c r="O1596" s="260">
        <f>СН!D1634</f>
        <v>2.73</v>
      </c>
      <c r="P1596" s="260">
        <f>СН!D2378</f>
        <v>0</v>
      </c>
      <c r="Q1596" s="218">
        <f t="shared" ref="Q1596:U1611" si="368">Q1595</f>
        <v>3.3000000000000003</v>
      </c>
      <c r="R1596" s="219">
        <f t="shared" si="368"/>
        <v>1791</v>
      </c>
      <c r="S1596" s="25">
        <f t="shared" si="368"/>
        <v>2406.7600000000002</v>
      </c>
      <c r="T1596" s="25">
        <f t="shared" si="368"/>
        <v>2685.11</v>
      </c>
      <c r="U1596" s="220">
        <f t="shared" si="368"/>
        <v>3142.13</v>
      </c>
    </row>
    <row r="1597" spans="1:21" s="12" customFormat="1" x14ac:dyDescent="0.25">
      <c r="A1597" s="211" t="str">
        <f t="shared" si="366"/>
        <v>05.05.2018</v>
      </c>
      <c r="B1597" s="212">
        <f t="shared" si="366"/>
        <v>3</v>
      </c>
      <c r="C1597" s="211" t="s">
        <v>116</v>
      </c>
      <c r="D1597" s="213">
        <f t="shared" si="356"/>
        <v>2680.39</v>
      </c>
      <c r="E1597" s="214">
        <f t="shared" si="357"/>
        <v>3296.1500000000005</v>
      </c>
      <c r="F1597" s="214">
        <f t="shared" si="358"/>
        <v>3574.5000000000005</v>
      </c>
      <c r="G1597" s="215">
        <f t="shared" si="359"/>
        <v>4031.5200000000004</v>
      </c>
      <c r="H1597" s="216">
        <f t="shared" si="354"/>
        <v>889.39</v>
      </c>
      <c r="I1597" s="252">
        <f t="shared" si="353"/>
        <v>0</v>
      </c>
      <c r="J1597" s="252">
        <f t="shared" si="353"/>
        <v>302.86</v>
      </c>
      <c r="K1597" s="217" t="str">
        <f t="shared" si="367"/>
        <v>768,07</v>
      </c>
      <c r="L1597" s="255" t="str">
        <f t="shared" si="367"/>
        <v>0</v>
      </c>
      <c r="M1597" s="256" t="str">
        <f t="shared" si="367"/>
        <v>262,52</v>
      </c>
      <c r="N1597" s="218">
        <f>СН!D891</f>
        <v>118.02</v>
      </c>
      <c r="O1597" s="260">
        <f>СН!D1635</f>
        <v>0</v>
      </c>
      <c r="P1597" s="260">
        <f>СН!D2379</f>
        <v>40.340000000000003</v>
      </c>
      <c r="Q1597" s="218">
        <f t="shared" si="368"/>
        <v>3.3000000000000003</v>
      </c>
      <c r="R1597" s="219">
        <f t="shared" si="368"/>
        <v>1791</v>
      </c>
      <c r="S1597" s="25">
        <f t="shared" si="368"/>
        <v>2406.7600000000002</v>
      </c>
      <c r="T1597" s="25">
        <f t="shared" si="368"/>
        <v>2685.11</v>
      </c>
      <c r="U1597" s="220">
        <f t="shared" si="368"/>
        <v>3142.13</v>
      </c>
    </row>
    <row r="1598" spans="1:21" s="12" customFormat="1" x14ac:dyDescent="0.25">
      <c r="A1598" s="211" t="str">
        <f t="shared" si="366"/>
        <v>05.05.2018</v>
      </c>
      <c r="B1598" s="212">
        <f t="shared" si="366"/>
        <v>4</v>
      </c>
      <c r="C1598" s="211" t="s">
        <v>116</v>
      </c>
      <c r="D1598" s="213">
        <f t="shared" si="356"/>
        <v>2711.88</v>
      </c>
      <c r="E1598" s="214">
        <f t="shared" si="357"/>
        <v>3327.6400000000003</v>
      </c>
      <c r="F1598" s="214">
        <f t="shared" si="358"/>
        <v>3605.99</v>
      </c>
      <c r="G1598" s="215">
        <f t="shared" si="359"/>
        <v>4063.01</v>
      </c>
      <c r="H1598" s="216">
        <f t="shared" si="354"/>
        <v>920.88</v>
      </c>
      <c r="I1598" s="252">
        <f t="shared" si="353"/>
        <v>0</v>
      </c>
      <c r="J1598" s="252">
        <f t="shared" si="353"/>
        <v>330.57000000000005</v>
      </c>
      <c r="K1598" s="217" t="str">
        <f t="shared" si="367"/>
        <v>795,37</v>
      </c>
      <c r="L1598" s="255" t="str">
        <f t="shared" si="367"/>
        <v>0</v>
      </c>
      <c r="M1598" s="256" t="str">
        <f t="shared" si="367"/>
        <v>286,54</v>
      </c>
      <c r="N1598" s="218">
        <f>СН!D892</f>
        <v>122.21</v>
      </c>
      <c r="O1598" s="260">
        <f>СН!D1636</f>
        <v>0</v>
      </c>
      <c r="P1598" s="260">
        <f>СН!D2380</f>
        <v>44.03</v>
      </c>
      <c r="Q1598" s="218">
        <f t="shared" si="368"/>
        <v>3.3000000000000003</v>
      </c>
      <c r="R1598" s="219">
        <f t="shared" si="368"/>
        <v>1791</v>
      </c>
      <c r="S1598" s="25">
        <f t="shared" si="368"/>
        <v>2406.7600000000002</v>
      </c>
      <c r="T1598" s="25">
        <f t="shared" si="368"/>
        <v>2685.11</v>
      </c>
      <c r="U1598" s="220">
        <f t="shared" si="368"/>
        <v>3142.13</v>
      </c>
    </row>
    <row r="1599" spans="1:21" s="12" customFormat="1" x14ac:dyDescent="0.25">
      <c r="A1599" s="211" t="str">
        <f t="shared" si="366"/>
        <v>05.05.2018</v>
      </c>
      <c r="B1599" s="212">
        <f t="shared" si="366"/>
        <v>5</v>
      </c>
      <c r="C1599" s="211" t="s">
        <v>116</v>
      </c>
      <c r="D1599" s="213">
        <f t="shared" si="356"/>
        <v>2730.71</v>
      </c>
      <c r="E1599" s="214">
        <f t="shared" si="357"/>
        <v>3346.4700000000003</v>
      </c>
      <c r="F1599" s="214">
        <f t="shared" si="358"/>
        <v>3624.82</v>
      </c>
      <c r="G1599" s="215">
        <f t="shared" si="359"/>
        <v>4081.84</v>
      </c>
      <c r="H1599" s="216">
        <f t="shared" si="354"/>
        <v>939.71</v>
      </c>
      <c r="I1599" s="252">
        <f t="shared" si="353"/>
        <v>33.46</v>
      </c>
      <c r="J1599" s="252">
        <f t="shared" si="353"/>
        <v>0</v>
      </c>
      <c r="K1599" s="217" t="str">
        <f t="shared" si="367"/>
        <v>811,69</v>
      </c>
      <c r="L1599" s="255" t="str">
        <f t="shared" si="367"/>
        <v>29</v>
      </c>
      <c r="M1599" s="256" t="str">
        <f t="shared" si="367"/>
        <v>0</v>
      </c>
      <c r="N1599" s="218">
        <f>СН!D893</f>
        <v>124.72</v>
      </c>
      <c r="O1599" s="260">
        <f>СН!D1637</f>
        <v>4.46</v>
      </c>
      <c r="P1599" s="260">
        <f>СН!D2381</f>
        <v>0</v>
      </c>
      <c r="Q1599" s="218">
        <f t="shared" si="368"/>
        <v>3.3000000000000003</v>
      </c>
      <c r="R1599" s="219">
        <f t="shared" si="368"/>
        <v>1791</v>
      </c>
      <c r="S1599" s="25">
        <f t="shared" si="368"/>
        <v>2406.7600000000002</v>
      </c>
      <c r="T1599" s="25">
        <f t="shared" si="368"/>
        <v>2685.11</v>
      </c>
      <c r="U1599" s="220">
        <f t="shared" si="368"/>
        <v>3142.13</v>
      </c>
    </row>
    <row r="1600" spans="1:21" s="12" customFormat="1" x14ac:dyDescent="0.25">
      <c r="A1600" s="211" t="str">
        <f t="shared" si="366"/>
        <v>05.05.2018</v>
      </c>
      <c r="B1600" s="212">
        <f t="shared" si="366"/>
        <v>6</v>
      </c>
      <c r="C1600" s="211" t="s">
        <v>116</v>
      </c>
      <c r="D1600" s="213">
        <f t="shared" si="356"/>
        <v>2731.23</v>
      </c>
      <c r="E1600" s="214">
        <f t="shared" si="357"/>
        <v>3346.9900000000002</v>
      </c>
      <c r="F1600" s="214">
        <f t="shared" si="358"/>
        <v>3625.34</v>
      </c>
      <c r="G1600" s="215">
        <f t="shared" si="359"/>
        <v>4082.36</v>
      </c>
      <c r="H1600" s="216">
        <f t="shared" si="354"/>
        <v>940.2299999999999</v>
      </c>
      <c r="I1600" s="252">
        <f t="shared" si="353"/>
        <v>10.08</v>
      </c>
      <c r="J1600" s="252">
        <f t="shared" si="353"/>
        <v>0</v>
      </c>
      <c r="K1600" s="217" t="str">
        <f t="shared" si="367"/>
        <v>812,14</v>
      </c>
      <c r="L1600" s="255" t="str">
        <f t="shared" si="367"/>
        <v>8,74</v>
      </c>
      <c r="M1600" s="256" t="str">
        <f t="shared" si="367"/>
        <v>0</v>
      </c>
      <c r="N1600" s="218">
        <f>СН!D894</f>
        <v>124.79</v>
      </c>
      <c r="O1600" s="260">
        <f>СН!D1638</f>
        <v>1.34</v>
      </c>
      <c r="P1600" s="260">
        <f>СН!D2382</f>
        <v>0</v>
      </c>
      <c r="Q1600" s="218">
        <f t="shared" si="368"/>
        <v>3.3000000000000003</v>
      </c>
      <c r="R1600" s="219">
        <f t="shared" si="368"/>
        <v>1791</v>
      </c>
      <c r="S1600" s="25">
        <f t="shared" si="368"/>
        <v>2406.7600000000002</v>
      </c>
      <c r="T1600" s="25">
        <f t="shared" si="368"/>
        <v>2685.11</v>
      </c>
      <c r="U1600" s="220">
        <f t="shared" si="368"/>
        <v>3142.13</v>
      </c>
    </row>
    <row r="1601" spans="1:21" s="12" customFormat="1" x14ac:dyDescent="0.25">
      <c r="A1601" s="211" t="str">
        <f t="shared" si="366"/>
        <v>05.05.2018</v>
      </c>
      <c r="B1601" s="212">
        <f t="shared" si="366"/>
        <v>7</v>
      </c>
      <c r="C1601" s="211" t="s">
        <v>116</v>
      </c>
      <c r="D1601" s="213">
        <f t="shared" si="356"/>
        <v>2598.19</v>
      </c>
      <c r="E1601" s="214">
        <f t="shared" si="357"/>
        <v>3213.9500000000003</v>
      </c>
      <c r="F1601" s="214">
        <f t="shared" si="358"/>
        <v>3492.3</v>
      </c>
      <c r="G1601" s="215">
        <f t="shared" si="359"/>
        <v>3949.32</v>
      </c>
      <c r="H1601" s="216">
        <f t="shared" si="354"/>
        <v>807.19</v>
      </c>
      <c r="I1601" s="252">
        <f t="shared" si="353"/>
        <v>38.06</v>
      </c>
      <c r="J1601" s="252">
        <f t="shared" si="353"/>
        <v>0</v>
      </c>
      <c r="K1601" s="217" t="str">
        <f t="shared" si="367"/>
        <v>696,82</v>
      </c>
      <c r="L1601" s="255" t="str">
        <f t="shared" si="367"/>
        <v>32,99</v>
      </c>
      <c r="M1601" s="256" t="str">
        <f t="shared" si="367"/>
        <v>0</v>
      </c>
      <c r="N1601" s="218">
        <f>СН!D895</f>
        <v>107.07</v>
      </c>
      <c r="O1601" s="260">
        <f>СН!D1639</f>
        <v>5.07</v>
      </c>
      <c r="P1601" s="260">
        <f>СН!D2383</f>
        <v>0</v>
      </c>
      <c r="Q1601" s="218">
        <f t="shared" si="368"/>
        <v>3.3000000000000003</v>
      </c>
      <c r="R1601" s="219">
        <f t="shared" si="368"/>
        <v>1791</v>
      </c>
      <c r="S1601" s="25">
        <f t="shared" si="368"/>
        <v>2406.7600000000002</v>
      </c>
      <c r="T1601" s="25">
        <f t="shared" si="368"/>
        <v>2685.11</v>
      </c>
      <c r="U1601" s="220">
        <f t="shared" si="368"/>
        <v>3142.13</v>
      </c>
    </row>
    <row r="1602" spans="1:21" s="12" customFormat="1" x14ac:dyDescent="0.25">
      <c r="A1602" s="211" t="str">
        <f t="shared" ref="A1602:B1617" si="369">A858</f>
        <v>05.05.2018</v>
      </c>
      <c r="B1602" s="212">
        <f t="shared" si="369"/>
        <v>8</v>
      </c>
      <c r="C1602" s="211" t="s">
        <v>116</v>
      </c>
      <c r="D1602" s="213">
        <f t="shared" si="356"/>
        <v>2772.69</v>
      </c>
      <c r="E1602" s="214">
        <f t="shared" si="357"/>
        <v>3388.4500000000003</v>
      </c>
      <c r="F1602" s="214">
        <f t="shared" si="358"/>
        <v>3666.8</v>
      </c>
      <c r="G1602" s="215">
        <f t="shared" si="359"/>
        <v>4123.8200000000006</v>
      </c>
      <c r="H1602" s="216">
        <f t="shared" si="354"/>
        <v>981.69</v>
      </c>
      <c r="I1602" s="252">
        <f t="shared" si="353"/>
        <v>0</v>
      </c>
      <c r="J1602" s="252">
        <f t="shared" si="353"/>
        <v>247.99</v>
      </c>
      <c r="K1602" s="217" t="str">
        <f t="shared" ref="K1602:M1617" si="370">K858</f>
        <v>848,08</v>
      </c>
      <c r="L1602" s="255" t="str">
        <f t="shared" si="370"/>
        <v>0</v>
      </c>
      <c r="M1602" s="256" t="str">
        <f t="shared" si="370"/>
        <v>214,96</v>
      </c>
      <c r="N1602" s="218">
        <f>СН!D896</f>
        <v>130.31</v>
      </c>
      <c r="O1602" s="260">
        <f>СН!D1640</f>
        <v>0</v>
      </c>
      <c r="P1602" s="260">
        <f>СН!D2384</f>
        <v>33.03</v>
      </c>
      <c r="Q1602" s="218">
        <f t="shared" si="368"/>
        <v>3.3000000000000003</v>
      </c>
      <c r="R1602" s="219">
        <f t="shared" si="368"/>
        <v>1791</v>
      </c>
      <c r="S1602" s="25">
        <f t="shared" si="368"/>
        <v>2406.7600000000002</v>
      </c>
      <c r="T1602" s="25">
        <f t="shared" si="368"/>
        <v>2685.11</v>
      </c>
      <c r="U1602" s="220">
        <f t="shared" si="368"/>
        <v>3142.13</v>
      </c>
    </row>
    <row r="1603" spans="1:21" s="12" customFormat="1" x14ac:dyDescent="0.25">
      <c r="A1603" s="211" t="str">
        <f t="shared" si="369"/>
        <v>05.05.2018</v>
      </c>
      <c r="B1603" s="212">
        <f t="shared" si="369"/>
        <v>9</v>
      </c>
      <c r="C1603" s="211" t="s">
        <v>116</v>
      </c>
      <c r="D1603" s="213">
        <f t="shared" si="356"/>
        <v>2761.12</v>
      </c>
      <c r="E1603" s="214">
        <f t="shared" si="357"/>
        <v>3376.88</v>
      </c>
      <c r="F1603" s="214">
        <f t="shared" si="358"/>
        <v>3655.2300000000005</v>
      </c>
      <c r="G1603" s="215">
        <f t="shared" si="359"/>
        <v>4112.25</v>
      </c>
      <c r="H1603" s="216">
        <f t="shared" si="354"/>
        <v>970.11999999999989</v>
      </c>
      <c r="I1603" s="252">
        <f t="shared" si="353"/>
        <v>0</v>
      </c>
      <c r="J1603" s="252">
        <f t="shared" si="353"/>
        <v>464.83000000000004</v>
      </c>
      <c r="K1603" s="217" t="str">
        <f t="shared" si="370"/>
        <v>838,05</v>
      </c>
      <c r="L1603" s="255" t="str">
        <f t="shared" si="370"/>
        <v>0</v>
      </c>
      <c r="M1603" s="256" t="str">
        <f t="shared" si="370"/>
        <v>402,92</v>
      </c>
      <c r="N1603" s="218">
        <f>СН!D897</f>
        <v>128.77000000000001</v>
      </c>
      <c r="O1603" s="260">
        <f>СН!D1641</f>
        <v>0</v>
      </c>
      <c r="P1603" s="260">
        <f>СН!D2385</f>
        <v>61.91</v>
      </c>
      <c r="Q1603" s="218">
        <f t="shared" si="368"/>
        <v>3.3000000000000003</v>
      </c>
      <c r="R1603" s="219">
        <f t="shared" si="368"/>
        <v>1791</v>
      </c>
      <c r="S1603" s="25">
        <f t="shared" si="368"/>
        <v>2406.7600000000002</v>
      </c>
      <c r="T1603" s="25">
        <f t="shared" si="368"/>
        <v>2685.11</v>
      </c>
      <c r="U1603" s="220">
        <f t="shared" si="368"/>
        <v>3142.13</v>
      </c>
    </row>
    <row r="1604" spans="1:21" s="12" customFormat="1" x14ac:dyDescent="0.25">
      <c r="A1604" s="211" t="str">
        <f t="shared" si="369"/>
        <v>05.05.2018</v>
      </c>
      <c r="B1604" s="212">
        <f t="shared" si="369"/>
        <v>10</v>
      </c>
      <c r="C1604" s="211" t="s">
        <v>116</v>
      </c>
      <c r="D1604" s="213">
        <f t="shared" si="356"/>
        <v>2706.45</v>
      </c>
      <c r="E1604" s="214">
        <f t="shared" si="357"/>
        <v>3322.21</v>
      </c>
      <c r="F1604" s="214">
        <f t="shared" si="358"/>
        <v>3600.56</v>
      </c>
      <c r="G1604" s="215">
        <f t="shared" si="359"/>
        <v>4057.58</v>
      </c>
      <c r="H1604" s="216">
        <f t="shared" si="354"/>
        <v>915.44999999999993</v>
      </c>
      <c r="I1604" s="252">
        <f t="shared" si="353"/>
        <v>0</v>
      </c>
      <c r="J1604" s="252">
        <f t="shared" si="353"/>
        <v>289.07</v>
      </c>
      <c r="K1604" s="217" t="str">
        <f t="shared" si="370"/>
        <v>790,66</v>
      </c>
      <c r="L1604" s="255" t="str">
        <f t="shared" si="370"/>
        <v>0</v>
      </c>
      <c r="M1604" s="256" t="str">
        <f t="shared" si="370"/>
        <v>250,57</v>
      </c>
      <c r="N1604" s="218">
        <f>СН!D898</f>
        <v>121.49</v>
      </c>
      <c r="O1604" s="260">
        <f>СН!D1642</f>
        <v>0</v>
      </c>
      <c r="P1604" s="260">
        <f>СН!D2386</f>
        <v>38.5</v>
      </c>
      <c r="Q1604" s="218">
        <f t="shared" si="368"/>
        <v>3.3000000000000003</v>
      </c>
      <c r="R1604" s="219">
        <f t="shared" si="368"/>
        <v>1791</v>
      </c>
      <c r="S1604" s="25">
        <f t="shared" si="368"/>
        <v>2406.7600000000002</v>
      </c>
      <c r="T1604" s="25">
        <f t="shared" si="368"/>
        <v>2685.11</v>
      </c>
      <c r="U1604" s="220">
        <f t="shared" si="368"/>
        <v>3142.13</v>
      </c>
    </row>
    <row r="1605" spans="1:21" s="12" customFormat="1" x14ac:dyDescent="0.25">
      <c r="A1605" s="211" t="str">
        <f t="shared" si="369"/>
        <v>05.05.2018</v>
      </c>
      <c r="B1605" s="212">
        <f t="shared" si="369"/>
        <v>11</v>
      </c>
      <c r="C1605" s="211" t="s">
        <v>116</v>
      </c>
      <c r="D1605" s="213">
        <f t="shared" si="356"/>
        <v>2760.61</v>
      </c>
      <c r="E1605" s="214">
        <f t="shared" si="357"/>
        <v>3376.3700000000003</v>
      </c>
      <c r="F1605" s="214">
        <f t="shared" si="358"/>
        <v>3654.7200000000003</v>
      </c>
      <c r="G1605" s="215">
        <f t="shared" si="359"/>
        <v>4111.74</v>
      </c>
      <c r="H1605" s="216">
        <f t="shared" si="354"/>
        <v>969.6099999999999</v>
      </c>
      <c r="I1605" s="252">
        <f t="shared" si="353"/>
        <v>0</v>
      </c>
      <c r="J1605" s="252">
        <f t="shared" si="353"/>
        <v>289.26</v>
      </c>
      <c r="K1605" s="217" t="str">
        <f t="shared" si="370"/>
        <v>837,61</v>
      </c>
      <c r="L1605" s="255" t="str">
        <f t="shared" si="370"/>
        <v>0</v>
      </c>
      <c r="M1605" s="256" t="str">
        <f t="shared" si="370"/>
        <v>250,73</v>
      </c>
      <c r="N1605" s="218">
        <f>СН!D899</f>
        <v>128.69999999999999</v>
      </c>
      <c r="O1605" s="260">
        <f>СН!D1643</f>
        <v>0</v>
      </c>
      <c r="P1605" s="260">
        <f>СН!D2387</f>
        <v>38.53</v>
      </c>
      <c r="Q1605" s="218">
        <f t="shared" si="368"/>
        <v>3.3000000000000003</v>
      </c>
      <c r="R1605" s="219">
        <f t="shared" si="368"/>
        <v>1791</v>
      </c>
      <c r="S1605" s="25">
        <f t="shared" si="368"/>
        <v>2406.7600000000002</v>
      </c>
      <c r="T1605" s="25">
        <f t="shared" si="368"/>
        <v>2685.11</v>
      </c>
      <c r="U1605" s="220">
        <f t="shared" si="368"/>
        <v>3142.13</v>
      </c>
    </row>
    <row r="1606" spans="1:21" s="12" customFormat="1" x14ac:dyDescent="0.25">
      <c r="A1606" s="211" t="str">
        <f t="shared" si="369"/>
        <v>05.05.2018</v>
      </c>
      <c r="B1606" s="212">
        <f t="shared" si="369"/>
        <v>12</v>
      </c>
      <c r="C1606" s="211" t="s">
        <v>116</v>
      </c>
      <c r="D1606" s="213">
        <f t="shared" si="356"/>
        <v>2760.45</v>
      </c>
      <c r="E1606" s="214">
        <f t="shared" si="357"/>
        <v>3376.21</v>
      </c>
      <c r="F1606" s="214">
        <f t="shared" si="358"/>
        <v>3654.5600000000004</v>
      </c>
      <c r="G1606" s="215">
        <f t="shared" si="359"/>
        <v>4111.58</v>
      </c>
      <c r="H1606" s="216">
        <f t="shared" si="354"/>
        <v>969.45</v>
      </c>
      <c r="I1606" s="252">
        <f t="shared" si="353"/>
        <v>0.23</v>
      </c>
      <c r="J1606" s="252">
        <f t="shared" si="353"/>
        <v>4.83</v>
      </c>
      <c r="K1606" s="217" t="str">
        <f t="shared" si="370"/>
        <v>837,47</v>
      </c>
      <c r="L1606" s="255" t="str">
        <f t="shared" si="370"/>
        <v>0,2</v>
      </c>
      <c r="M1606" s="256" t="str">
        <f t="shared" si="370"/>
        <v>4,19</v>
      </c>
      <c r="N1606" s="218">
        <f>СН!D900</f>
        <v>128.68</v>
      </c>
      <c r="O1606" s="260">
        <f>СН!D1644</f>
        <v>0.03</v>
      </c>
      <c r="P1606" s="260">
        <f>СН!D2388</f>
        <v>0.64</v>
      </c>
      <c r="Q1606" s="218">
        <f t="shared" si="368"/>
        <v>3.3000000000000003</v>
      </c>
      <c r="R1606" s="219">
        <f t="shared" si="368"/>
        <v>1791</v>
      </c>
      <c r="S1606" s="25">
        <f t="shared" si="368"/>
        <v>2406.7600000000002</v>
      </c>
      <c r="T1606" s="25">
        <f t="shared" si="368"/>
        <v>2685.11</v>
      </c>
      <c r="U1606" s="220">
        <f t="shared" si="368"/>
        <v>3142.13</v>
      </c>
    </row>
    <row r="1607" spans="1:21" s="12" customFormat="1" x14ac:dyDescent="0.25">
      <c r="A1607" s="211" t="str">
        <f t="shared" si="369"/>
        <v>05.05.2018</v>
      </c>
      <c r="B1607" s="212">
        <f t="shared" si="369"/>
        <v>13</v>
      </c>
      <c r="C1607" s="211" t="s">
        <v>116</v>
      </c>
      <c r="D1607" s="213">
        <f t="shared" si="356"/>
        <v>2759.44</v>
      </c>
      <c r="E1607" s="214">
        <f t="shared" si="357"/>
        <v>3375.2000000000003</v>
      </c>
      <c r="F1607" s="214">
        <f t="shared" si="358"/>
        <v>3653.55</v>
      </c>
      <c r="G1607" s="215">
        <f t="shared" si="359"/>
        <v>4110.57</v>
      </c>
      <c r="H1607" s="216">
        <f t="shared" si="354"/>
        <v>968.44</v>
      </c>
      <c r="I1607" s="252">
        <f t="shared" si="353"/>
        <v>64.84</v>
      </c>
      <c r="J1607" s="252">
        <f t="shared" si="353"/>
        <v>0</v>
      </c>
      <c r="K1607" s="217" t="str">
        <f t="shared" si="370"/>
        <v>836,59</v>
      </c>
      <c r="L1607" s="255" t="str">
        <f t="shared" si="370"/>
        <v>56,2</v>
      </c>
      <c r="M1607" s="256" t="str">
        <f t="shared" si="370"/>
        <v>0</v>
      </c>
      <c r="N1607" s="218">
        <f>СН!D901</f>
        <v>128.55000000000001</v>
      </c>
      <c r="O1607" s="260">
        <f>СН!D1645</f>
        <v>8.64</v>
      </c>
      <c r="P1607" s="260">
        <f>СН!D2389</f>
        <v>0</v>
      </c>
      <c r="Q1607" s="218">
        <f t="shared" si="368"/>
        <v>3.3000000000000003</v>
      </c>
      <c r="R1607" s="219">
        <f t="shared" si="368"/>
        <v>1791</v>
      </c>
      <c r="S1607" s="25">
        <f t="shared" si="368"/>
        <v>2406.7600000000002</v>
      </c>
      <c r="T1607" s="25">
        <f t="shared" si="368"/>
        <v>2685.11</v>
      </c>
      <c r="U1607" s="220">
        <f t="shared" si="368"/>
        <v>3142.13</v>
      </c>
    </row>
    <row r="1608" spans="1:21" s="12" customFormat="1" x14ac:dyDescent="0.25">
      <c r="A1608" s="211" t="str">
        <f t="shared" si="369"/>
        <v>05.05.2018</v>
      </c>
      <c r="B1608" s="212">
        <f t="shared" si="369"/>
        <v>14</v>
      </c>
      <c r="C1608" s="211" t="s">
        <v>116</v>
      </c>
      <c r="D1608" s="213">
        <f t="shared" si="356"/>
        <v>2757.91</v>
      </c>
      <c r="E1608" s="214">
        <f t="shared" si="357"/>
        <v>3373.67</v>
      </c>
      <c r="F1608" s="214">
        <f t="shared" si="358"/>
        <v>3652.02</v>
      </c>
      <c r="G1608" s="215">
        <f t="shared" si="359"/>
        <v>4109.04</v>
      </c>
      <c r="H1608" s="216">
        <f t="shared" si="354"/>
        <v>966.91</v>
      </c>
      <c r="I1608" s="252">
        <f t="shared" si="353"/>
        <v>0.24</v>
      </c>
      <c r="J1608" s="252">
        <f t="shared" si="353"/>
        <v>1.86</v>
      </c>
      <c r="K1608" s="217" t="str">
        <f t="shared" si="370"/>
        <v>835,27</v>
      </c>
      <c r="L1608" s="255" t="str">
        <f t="shared" si="370"/>
        <v>0,21</v>
      </c>
      <c r="M1608" s="256" t="str">
        <f t="shared" si="370"/>
        <v>1,61</v>
      </c>
      <c r="N1608" s="218">
        <f>СН!D902</f>
        <v>128.34</v>
      </c>
      <c r="O1608" s="260">
        <f>СН!D1646</f>
        <v>0.03</v>
      </c>
      <c r="P1608" s="260">
        <f>СН!D2390</f>
        <v>0.25</v>
      </c>
      <c r="Q1608" s="218">
        <f t="shared" si="368"/>
        <v>3.3000000000000003</v>
      </c>
      <c r="R1608" s="219">
        <f t="shared" si="368"/>
        <v>1791</v>
      </c>
      <c r="S1608" s="25">
        <f t="shared" si="368"/>
        <v>2406.7600000000002</v>
      </c>
      <c r="T1608" s="25">
        <f t="shared" si="368"/>
        <v>2685.11</v>
      </c>
      <c r="U1608" s="220">
        <f t="shared" si="368"/>
        <v>3142.13</v>
      </c>
    </row>
    <row r="1609" spans="1:21" s="12" customFormat="1" x14ac:dyDescent="0.25">
      <c r="A1609" s="211" t="str">
        <f t="shared" si="369"/>
        <v>05.05.2018</v>
      </c>
      <c r="B1609" s="212">
        <f t="shared" si="369"/>
        <v>15</v>
      </c>
      <c r="C1609" s="211" t="s">
        <v>116</v>
      </c>
      <c r="D1609" s="213">
        <f t="shared" si="356"/>
        <v>2759.52</v>
      </c>
      <c r="E1609" s="214">
        <f t="shared" si="357"/>
        <v>3375.28</v>
      </c>
      <c r="F1609" s="214">
        <f t="shared" si="358"/>
        <v>3653.63</v>
      </c>
      <c r="G1609" s="215">
        <f t="shared" si="359"/>
        <v>4110.6500000000005</v>
      </c>
      <c r="H1609" s="216">
        <f t="shared" si="354"/>
        <v>968.52</v>
      </c>
      <c r="I1609" s="252">
        <f t="shared" si="353"/>
        <v>1.82</v>
      </c>
      <c r="J1609" s="252">
        <f t="shared" si="353"/>
        <v>0.80999999999999994</v>
      </c>
      <c r="K1609" s="217" t="str">
        <f t="shared" si="370"/>
        <v>836,66</v>
      </c>
      <c r="L1609" s="255" t="str">
        <f t="shared" si="370"/>
        <v>1,58</v>
      </c>
      <c r="M1609" s="256" t="str">
        <f t="shared" si="370"/>
        <v>0,7</v>
      </c>
      <c r="N1609" s="218">
        <f>СН!D903</f>
        <v>128.56</v>
      </c>
      <c r="O1609" s="260">
        <f>СН!D1647</f>
        <v>0.24</v>
      </c>
      <c r="P1609" s="260">
        <f>СН!D2391</f>
        <v>0.11</v>
      </c>
      <c r="Q1609" s="218">
        <f t="shared" si="368"/>
        <v>3.3000000000000003</v>
      </c>
      <c r="R1609" s="219">
        <f t="shared" si="368"/>
        <v>1791</v>
      </c>
      <c r="S1609" s="25">
        <f t="shared" si="368"/>
        <v>2406.7600000000002</v>
      </c>
      <c r="T1609" s="25">
        <f t="shared" si="368"/>
        <v>2685.11</v>
      </c>
      <c r="U1609" s="220">
        <f t="shared" si="368"/>
        <v>3142.13</v>
      </c>
    </row>
    <row r="1610" spans="1:21" s="12" customFormat="1" x14ac:dyDescent="0.25">
      <c r="A1610" s="211" t="str">
        <f t="shared" si="369"/>
        <v>05.05.2018</v>
      </c>
      <c r="B1610" s="212">
        <f t="shared" si="369"/>
        <v>16</v>
      </c>
      <c r="C1610" s="211" t="s">
        <v>116</v>
      </c>
      <c r="D1610" s="213">
        <f t="shared" si="356"/>
        <v>2759.53</v>
      </c>
      <c r="E1610" s="214">
        <f t="shared" si="357"/>
        <v>3375.2900000000004</v>
      </c>
      <c r="F1610" s="214">
        <f t="shared" si="358"/>
        <v>3653.6400000000003</v>
      </c>
      <c r="G1610" s="215">
        <f t="shared" si="359"/>
        <v>4110.66</v>
      </c>
      <c r="H1610" s="216">
        <f t="shared" si="354"/>
        <v>968.53</v>
      </c>
      <c r="I1610" s="252">
        <f t="shared" ref="I1610:J1673" si="371">O1610+L1610</f>
        <v>0</v>
      </c>
      <c r="J1610" s="252">
        <f t="shared" si="371"/>
        <v>275.59999999999997</v>
      </c>
      <c r="K1610" s="217" t="str">
        <f t="shared" si="370"/>
        <v>836,67</v>
      </c>
      <c r="L1610" s="255" t="str">
        <f t="shared" si="370"/>
        <v>0</v>
      </c>
      <c r="M1610" s="256" t="str">
        <f t="shared" si="370"/>
        <v>238,89</v>
      </c>
      <c r="N1610" s="218">
        <f>СН!D904</f>
        <v>128.56</v>
      </c>
      <c r="O1610" s="260">
        <f>СН!D1648</f>
        <v>0</v>
      </c>
      <c r="P1610" s="260">
        <f>СН!D2392</f>
        <v>36.71</v>
      </c>
      <c r="Q1610" s="218">
        <f t="shared" si="368"/>
        <v>3.3000000000000003</v>
      </c>
      <c r="R1610" s="219">
        <f t="shared" si="368"/>
        <v>1791</v>
      </c>
      <c r="S1610" s="25">
        <f t="shared" si="368"/>
        <v>2406.7600000000002</v>
      </c>
      <c r="T1610" s="25">
        <f t="shared" si="368"/>
        <v>2685.11</v>
      </c>
      <c r="U1610" s="220">
        <f t="shared" si="368"/>
        <v>3142.13</v>
      </c>
    </row>
    <row r="1611" spans="1:21" s="12" customFormat="1" x14ac:dyDescent="0.25">
      <c r="A1611" s="211" t="str">
        <f t="shared" si="369"/>
        <v>05.05.2018</v>
      </c>
      <c r="B1611" s="212">
        <f t="shared" si="369"/>
        <v>17</v>
      </c>
      <c r="C1611" s="211" t="s">
        <v>116</v>
      </c>
      <c r="D1611" s="213">
        <f t="shared" si="356"/>
        <v>2757.5699999999997</v>
      </c>
      <c r="E1611" s="214">
        <f t="shared" si="357"/>
        <v>3373.33</v>
      </c>
      <c r="F1611" s="214">
        <f t="shared" si="358"/>
        <v>3651.6800000000003</v>
      </c>
      <c r="G1611" s="215">
        <f t="shared" si="359"/>
        <v>4108.7</v>
      </c>
      <c r="H1611" s="216">
        <f t="shared" si="354"/>
        <v>966.56999999999994</v>
      </c>
      <c r="I1611" s="252">
        <f t="shared" si="371"/>
        <v>0</v>
      </c>
      <c r="J1611" s="252">
        <f t="shared" si="371"/>
        <v>161.93</v>
      </c>
      <c r="K1611" s="217" t="str">
        <f t="shared" si="370"/>
        <v>834,97</v>
      </c>
      <c r="L1611" s="255" t="str">
        <f t="shared" si="370"/>
        <v>0</v>
      </c>
      <c r="M1611" s="256" t="str">
        <f t="shared" si="370"/>
        <v>140,36</v>
      </c>
      <c r="N1611" s="218">
        <f>СН!D905</f>
        <v>128.30000000000001</v>
      </c>
      <c r="O1611" s="260">
        <f>СН!D1649</f>
        <v>0</v>
      </c>
      <c r="P1611" s="260">
        <f>СН!D2393</f>
        <v>21.57</v>
      </c>
      <c r="Q1611" s="218">
        <f t="shared" si="368"/>
        <v>3.3000000000000003</v>
      </c>
      <c r="R1611" s="219">
        <f t="shared" si="368"/>
        <v>1791</v>
      </c>
      <c r="S1611" s="25">
        <f t="shared" si="368"/>
        <v>2406.7600000000002</v>
      </c>
      <c r="T1611" s="25">
        <f t="shared" si="368"/>
        <v>2685.11</v>
      </c>
      <c r="U1611" s="220">
        <f t="shared" si="368"/>
        <v>3142.13</v>
      </c>
    </row>
    <row r="1612" spans="1:21" s="12" customFormat="1" x14ac:dyDescent="0.25">
      <c r="A1612" s="211" t="str">
        <f t="shared" si="369"/>
        <v>05.05.2018</v>
      </c>
      <c r="B1612" s="212">
        <f t="shared" si="369"/>
        <v>18</v>
      </c>
      <c r="C1612" s="211" t="s">
        <v>116</v>
      </c>
      <c r="D1612" s="213">
        <f t="shared" si="356"/>
        <v>2757.45</v>
      </c>
      <c r="E1612" s="214">
        <f t="shared" si="357"/>
        <v>3373.21</v>
      </c>
      <c r="F1612" s="214">
        <f t="shared" si="358"/>
        <v>3651.56</v>
      </c>
      <c r="G1612" s="215">
        <f t="shared" si="359"/>
        <v>4108.58</v>
      </c>
      <c r="H1612" s="216">
        <f t="shared" ref="H1612:H1675" si="372">K1612+N1612+Q1612</f>
        <v>966.44999999999993</v>
      </c>
      <c r="I1612" s="252">
        <f t="shared" si="371"/>
        <v>0</v>
      </c>
      <c r="J1612" s="252">
        <f t="shared" si="371"/>
        <v>16.259999999999998</v>
      </c>
      <c r="K1612" s="217" t="str">
        <f t="shared" si="370"/>
        <v>834,87</v>
      </c>
      <c r="L1612" s="255" t="str">
        <f t="shared" si="370"/>
        <v>0</v>
      </c>
      <c r="M1612" s="256" t="str">
        <f t="shared" si="370"/>
        <v>14,09</v>
      </c>
      <c r="N1612" s="218">
        <f>СН!D906</f>
        <v>128.28</v>
      </c>
      <c r="O1612" s="260">
        <f>СН!D1650</f>
        <v>0</v>
      </c>
      <c r="P1612" s="260">
        <f>СН!D2394</f>
        <v>2.17</v>
      </c>
      <c r="Q1612" s="218">
        <f t="shared" ref="Q1612:U1627" si="373">Q1611</f>
        <v>3.3000000000000003</v>
      </c>
      <c r="R1612" s="219">
        <f t="shared" si="373"/>
        <v>1791</v>
      </c>
      <c r="S1612" s="25">
        <f t="shared" si="373"/>
        <v>2406.7600000000002</v>
      </c>
      <c r="T1612" s="25">
        <f t="shared" si="373"/>
        <v>2685.11</v>
      </c>
      <c r="U1612" s="220">
        <f t="shared" si="373"/>
        <v>3142.13</v>
      </c>
    </row>
    <row r="1613" spans="1:21" s="12" customFormat="1" x14ac:dyDescent="0.25">
      <c r="A1613" s="211" t="str">
        <f t="shared" si="369"/>
        <v>05.05.2018</v>
      </c>
      <c r="B1613" s="212">
        <f t="shared" si="369"/>
        <v>19</v>
      </c>
      <c r="C1613" s="211" t="s">
        <v>116</v>
      </c>
      <c r="D1613" s="213">
        <f t="shared" si="356"/>
        <v>2758.46</v>
      </c>
      <c r="E1613" s="214">
        <f t="shared" si="357"/>
        <v>3374.2200000000003</v>
      </c>
      <c r="F1613" s="214">
        <f t="shared" si="358"/>
        <v>3652.5699999999997</v>
      </c>
      <c r="G1613" s="215">
        <f t="shared" si="359"/>
        <v>4109.59</v>
      </c>
      <c r="H1613" s="216">
        <f t="shared" si="372"/>
        <v>967.45999999999992</v>
      </c>
      <c r="I1613" s="252">
        <f t="shared" si="371"/>
        <v>110.07</v>
      </c>
      <c r="J1613" s="252">
        <f t="shared" si="371"/>
        <v>0</v>
      </c>
      <c r="K1613" s="217" t="str">
        <f t="shared" si="370"/>
        <v>835,74</v>
      </c>
      <c r="L1613" s="255" t="str">
        <f t="shared" si="370"/>
        <v>95,41</v>
      </c>
      <c r="M1613" s="256" t="str">
        <f t="shared" si="370"/>
        <v>0</v>
      </c>
      <c r="N1613" s="218">
        <f>СН!D907</f>
        <v>128.41999999999999</v>
      </c>
      <c r="O1613" s="260">
        <f>СН!D1651</f>
        <v>14.66</v>
      </c>
      <c r="P1613" s="260">
        <f>СН!D2395</f>
        <v>0</v>
      </c>
      <c r="Q1613" s="218">
        <f t="shared" si="373"/>
        <v>3.3000000000000003</v>
      </c>
      <c r="R1613" s="219">
        <f t="shared" si="373"/>
        <v>1791</v>
      </c>
      <c r="S1613" s="25">
        <f t="shared" si="373"/>
        <v>2406.7600000000002</v>
      </c>
      <c r="T1613" s="25">
        <f t="shared" si="373"/>
        <v>2685.11</v>
      </c>
      <c r="U1613" s="220">
        <f t="shared" si="373"/>
        <v>3142.13</v>
      </c>
    </row>
    <row r="1614" spans="1:21" s="12" customFormat="1" x14ac:dyDescent="0.25">
      <c r="A1614" s="211" t="str">
        <f t="shared" si="369"/>
        <v>05.05.2018</v>
      </c>
      <c r="B1614" s="212">
        <f t="shared" si="369"/>
        <v>20</v>
      </c>
      <c r="C1614" s="211" t="s">
        <v>116</v>
      </c>
      <c r="D1614" s="213">
        <f t="shared" ref="D1614:D1677" si="374">N1614+Q1614+R1614+K1614</f>
        <v>2614.6099999999997</v>
      </c>
      <c r="E1614" s="214">
        <f t="shared" ref="E1614:E1677" si="375">$N1614+$Q1614+S1614+$K1614</f>
        <v>3230.37</v>
      </c>
      <c r="F1614" s="214">
        <f t="shared" ref="F1614:F1677" si="376">$N1614+$Q1614+T1614+$K1614</f>
        <v>3508.7200000000003</v>
      </c>
      <c r="G1614" s="215">
        <f t="shared" ref="G1614:G1677" si="377">$N1614+$Q1614+U1614+$K1614</f>
        <v>3965.74</v>
      </c>
      <c r="H1614" s="216">
        <f t="shared" si="372"/>
        <v>823.6099999999999</v>
      </c>
      <c r="I1614" s="252">
        <f t="shared" si="371"/>
        <v>0</v>
      </c>
      <c r="J1614" s="252">
        <f t="shared" si="371"/>
        <v>12.44</v>
      </c>
      <c r="K1614" s="217" t="str">
        <f t="shared" si="370"/>
        <v>711,05</v>
      </c>
      <c r="L1614" s="255" t="str">
        <f t="shared" si="370"/>
        <v>0</v>
      </c>
      <c r="M1614" s="256" t="str">
        <f t="shared" si="370"/>
        <v>10,78</v>
      </c>
      <c r="N1614" s="218">
        <f>СН!D908</f>
        <v>109.26</v>
      </c>
      <c r="O1614" s="260">
        <f>СН!D1652</f>
        <v>0</v>
      </c>
      <c r="P1614" s="260">
        <f>СН!D2396</f>
        <v>1.66</v>
      </c>
      <c r="Q1614" s="218">
        <f t="shared" si="373"/>
        <v>3.3000000000000003</v>
      </c>
      <c r="R1614" s="219">
        <f t="shared" si="373"/>
        <v>1791</v>
      </c>
      <c r="S1614" s="25">
        <f t="shared" si="373"/>
        <v>2406.7600000000002</v>
      </c>
      <c r="T1614" s="25">
        <f t="shared" si="373"/>
        <v>2685.11</v>
      </c>
      <c r="U1614" s="220">
        <f t="shared" si="373"/>
        <v>3142.13</v>
      </c>
    </row>
    <row r="1615" spans="1:21" s="12" customFormat="1" x14ac:dyDescent="0.25">
      <c r="A1615" s="211" t="str">
        <f t="shared" si="369"/>
        <v>05.05.2018</v>
      </c>
      <c r="B1615" s="212">
        <f t="shared" si="369"/>
        <v>21</v>
      </c>
      <c r="C1615" s="211" t="s">
        <v>116</v>
      </c>
      <c r="D1615" s="213">
        <f t="shared" si="374"/>
        <v>2638.66</v>
      </c>
      <c r="E1615" s="214">
        <f t="shared" si="375"/>
        <v>3254.4200000000005</v>
      </c>
      <c r="F1615" s="214">
        <f t="shared" si="376"/>
        <v>3532.77</v>
      </c>
      <c r="G1615" s="215">
        <f t="shared" si="377"/>
        <v>3989.7900000000004</v>
      </c>
      <c r="H1615" s="216">
        <f t="shared" si="372"/>
        <v>847.66</v>
      </c>
      <c r="I1615" s="252">
        <f t="shared" si="371"/>
        <v>0</v>
      </c>
      <c r="J1615" s="252">
        <f t="shared" si="371"/>
        <v>288.74</v>
      </c>
      <c r="K1615" s="217" t="str">
        <f t="shared" si="370"/>
        <v>731,9</v>
      </c>
      <c r="L1615" s="255" t="str">
        <f t="shared" si="370"/>
        <v>0</v>
      </c>
      <c r="M1615" s="256" t="str">
        <f t="shared" si="370"/>
        <v>250,28</v>
      </c>
      <c r="N1615" s="218">
        <f>СН!D909</f>
        <v>112.46</v>
      </c>
      <c r="O1615" s="260">
        <f>СН!D1653</f>
        <v>0</v>
      </c>
      <c r="P1615" s="260">
        <f>СН!D2397</f>
        <v>38.46</v>
      </c>
      <c r="Q1615" s="218">
        <f t="shared" si="373"/>
        <v>3.3000000000000003</v>
      </c>
      <c r="R1615" s="219">
        <f t="shared" si="373"/>
        <v>1791</v>
      </c>
      <c r="S1615" s="25">
        <f t="shared" si="373"/>
        <v>2406.7600000000002</v>
      </c>
      <c r="T1615" s="25">
        <f t="shared" si="373"/>
        <v>2685.11</v>
      </c>
      <c r="U1615" s="220">
        <f t="shared" si="373"/>
        <v>3142.13</v>
      </c>
    </row>
    <row r="1616" spans="1:21" s="12" customFormat="1" x14ac:dyDescent="0.25">
      <c r="A1616" s="211" t="str">
        <f t="shared" si="369"/>
        <v>05.05.2018</v>
      </c>
      <c r="B1616" s="212">
        <f t="shared" si="369"/>
        <v>22</v>
      </c>
      <c r="C1616" s="211" t="s">
        <v>116</v>
      </c>
      <c r="D1616" s="213">
        <f t="shared" si="374"/>
        <v>2882.07</v>
      </c>
      <c r="E1616" s="214">
        <f t="shared" si="375"/>
        <v>3497.83</v>
      </c>
      <c r="F1616" s="214">
        <f t="shared" si="376"/>
        <v>3776.18</v>
      </c>
      <c r="G1616" s="215">
        <f t="shared" si="377"/>
        <v>4233.2</v>
      </c>
      <c r="H1616" s="216">
        <f t="shared" si="372"/>
        <v>1091.07</v>
      </c>
      <c r="I1616" s="252">
        <f t="shared" si="371"/>
        <v>0</v>
      </c>
      <c r="J1616" s="252">
        <f t="shared" si="371"/>
        <v>640.32999999999993</v>
      </c>
      <c r="K1616" s="217" t="str">
        <f t="shared" si="370"/>
        <v>942,89</v>
      </c>
      <c r="L1616" s="255" t="str">
        <f t="shared" si="370"/>
        <v>0</v>
      </c>
      <c r="M1616" s="256" t="str">
        <f t="shared" si="370"/>
        <v>555,04</v>
      </c>
      <c r="N1616" s="218">
        <f>СН!D910</f>
        <v>144.88</v>
      </c>
      <c r="O1616" s="260">
        <f>СН!D1654</f>
        <v>0</v>
      </c>
      <c r="P1616" s="260">
        <f>СН!D2398</f>
        <v>85.29</v>
      </c>
      <c r="Q1616" s="218">
        <f t="shared" si="373"/>
        <v>3.3000000000000003</v>
      </c>
      <c r="R1616" s="219">
        <f t="shared" si="373"/>
        <v>1791</v>
      </c>
      <c r="S1616" s="25">
        <f t="shared" si="373"/>
        <v>2406.7600000000002</v>
      </c>
      <c r="T1616" s="25">
        <f t="shared" si="373"/>
        <v>2685.11</v>
      </c>
      <c r="U1616" s="220">
        <f t="shared" si="373"/>
        <v>3142.13</v>
      </c>
    </row>
    <row r="1617" spans="1:21" s="12" customFormat="1" x14ac:dyDescent="0.25">
      <c r="A1617" s="211" t="str">
        <f t="shared" si="369"/>
        <v>05.05.2018</v>
      </c>
      <c r="B1617" s="212">
        <f t="shared" si="369"/>
        <v>23</v>
      </c>
      <c r="C1617" s="211" t="s">
        <v>116</v>
      </c>
      <c r="D1617" s="213">
        <f t="shared" si="374"/>
        <v>2636.2200000000003</v>
      </c>
      <c r="E1617" s="214">
        <f t="shared" si="375"/>
        <v>3251.9800000000005</v>
      </c>
      <c r="F1617" s="214">
        <f t="shared" si="376"/>
        <v>3530.33</v>
      </c>
      <c r="G1617" s="215">
        <f t="shared" si="377"/>
        <v>3987.3500000000004</v>
      </c>
      <c r="H1617" s="216">
        <f t="shared" si="372"/>
        <v>845.21999999999991</v>
      </c>
      <c r="I1617" s="252">
        <f t="shared" si="371"/>
        <v>0</v>
      </c>
      <c r="J1617" s="252">
        <f t="shared" si="371"/>
        <v>738.86</v>
      </c>
      <c r="K1617" s="217" t="str">
        <f t="shared" si="370"/>
        <v>729,78</v>
      </c>
      <c r="L1617" s="255" t="str">
        <f t="shared" si="370"/>
        <v>0</v>
      </c>
      <c r="M1617" s="256" t="str">
        <f t="shared" si="370"/>
        <v>640,45</v>
      </c>
      <c r="N1617" s="218">
        <f>СН!D911</f>
        <v>112.14</v>
      </c>
      <c r="O1617" s="260">
        <f>СН!D1655</f>
        <v>0</v>
      </c>
      <c r="P1617" s="260">
        <f>СН!D2399</f>
        <v>98.41</v>
      </c>
      <c r="Q1617" s="218">
        <f t="shared" si="373"/>
        <v>3.3000000000000003</v>
      </c>
      <c r="R1617" s="219">
        <f t="shared" si="373"/>
        <v>1791</v>
      </c>
      <c r="S1617" s="25">
        <f t="shared" si="373"/>
        <v>2406.7600000000002</v>
      </c>
      <c r="T1617" s="25">
        <f t="shared" si="373"/>
        <v>2685.11</v>
      </c>
      <c r="U1617" s="220">
        <f t="shared" si="373"/>
        <v>3142.13</v>
      </c>
    </row>
    <row r="1618" spans="1:21" s="12" customFormat="1" x14ac:dyDescent="0.25">
      <c r="A1618" s="211" t="str">
        <f t="shared" ref="A1618:B1633" si="378">A874</f>
        <v>06.05.2018</v>
      </c>
      <c r="B1618" s="212">
        <f t="shared" si="378"/>
        <v>0</v>
      </c>
      <c r="C1618" s="211" t="s">
        <v>116</v>
      </c>
      <c r="D1618" s="213">
        <f t="shared" si="374"/>
        <v>2588.4499999999998</v>
      </c>
      <c r="E1618" s="214">
        <f t="shared" si="375"/>
        <v>3204.2100000000005</v>
      </c>
      <c r="F1618" s="214">
        <f t="shared" si="376"/>
        <v>3482.5600000000004</v>
      </c>
      <c r="G1618" s="215">
        <f t="shared" si="377"/>
        <v>3939.5800000000004</v>
      </c>
      <c r="H1618" s="216">
        <f t="shared" si="372"/>
        <v>797.44999999999993</v>
      </c>
      <c r="I1618" s="252">
        <f t="shared" si="371"/>
        <v>0</v>
      </c>
      <c r="J1618" s="252">
        <f t="shared" si="371"/>
        <v>817.90000000000009</v>
      </c>
      <c r="K1618" s="217" t="str">
        <f t="shared" ref="K1618:M1633" si="379">K874</f>
        <v>688,38</v>
      </c>
      <c r="L1618" s="255" t="str">
        <f t="shared" si="379"/>
        <v>0</v>
      </c>
      <c r="M1618" s="256" t="str">
        <f t="shared" si="379"/>
        <v>708,96</v>
      </c>
      <c r="N1618" s="218">
        <f>СН!D912</f>
        <v>105.77</v>
      </c>
      <c r="O1618" s="260">
        <f>СН!D1656</f>
        <v>0</v>
      </c>
      <c r="P1618" s="260">
        <f>СН!D2400</f>
        <v>108.94</v>
      </c>
      <c r="Q1618" s="218">
        <f t="shared" si="373"/>
        <v>3.3000000000000003</v>
      </c>
      <c r="R1618" s="219">
        <f t="shared" si="373"/>
        <v>1791</v>
      </c>
      <c r="S1618" s="25">
        <f t="shared" si="373"/>
        <v>2406.7600000000002</v>
      </c>
      <c r="T1618" s="25">
        <f t="shared" si="373"/>
        <v>2685.11</v>
      </c>
      <c r="U1618" s="220">
        <f t="shared" si="373"/>
        <v>3142.13</v>
      </c>
    </row>
    <row r="1619" spans="1:21" s="12" customFormat="1" x14ac:dyDescent="0.25">
      <c r="A1619" s="211" t="str">
        <f t="shared" si="378"/>
        <v>06.05.2018</v>
      </c>
      <c r="B1619" s="212">
        <f t="shared" si="378"/>
        <v>1</v>
      </c>
      <c r="C1619" s="211" t="s">
        <v>116</v>
      </c>
      <c r="D1619" s="213">
        <f t="shared" si="374"/>
        <v>2623.01</v>
      </c>
      <c r="E1619" s="214">
        <f t="shared" si="375"/>
        <v>3238.77</v>
      </c>
      <c r="F1619" s="214">
        <f t="shared" si="376"/>
        <v>3517.12</v>
      </c>
      <c r="G1619" s="215">
        <f t="shared" si="377"/>
        <v>3974.14</v>
      </c>
      <c r="H1619" s="216">
        <f t="shared" si="372"/>
        <v>832.01</v>
      </c>
      <c r="I1619" s="252">
        <f t="shared" si="371"/>
        <v>0</v>
      </c>
      <c r="J1619" s="252">
        <f t="shared" si="371"/>
        <v>957.68</v>
      </c>
      <c r="K1619" s="217" t="str">
        <f t="shared" si="379"/>
        <v>718,33</v>
      </c>
      <c r="L1619" s="255" t="str">
        <f t="shared" si="379"/>
        <v>0</v>
      </c>
      <c r="M1619" s="256" t="str">
        <f t="shared" si="379"/>
        <v>830,13</v>
      </c>
      <c r="N1619" s="218">
        <f>СН!D913</f>
        <v>110.38</v>
      </c>
      <c r="O1619" s="260">
        <f>СН!D1657</f>
        <v>0</v>
      </c>
      <c r="P1619" s="260">
        <f>СН!D2401</f>
        <v>127.55</v>
      </c>
      <c r="Q1619" s="218">
        <f t="shared" si="373"/>
        <v>3.3000000000000003</v>
      </c>
      <c r="R1619" s="219">
        <f t="shared" si="373"/>
        <v>1791</v>
      </c>
      <c r="S1619" s="25">
        <f t="shared" si="373"/>
        <v>2406.7600000000002</v>
      </c>
      <c r="T1619" s="25">
        <f t="shared" si="373"/>
        <v>2685.11</v>
      </c>
      <c r="U1619" s="220">
        <f t="shared" si="373"/>
        <v>3142.13</v>
      </c>
    </row>
    <row r="1620" spans="1:21" s="12" customFormat="1" x14ac:dyDescent="0.25">
      <c r="A1620" s="211" t="str">
        <f t="shared" si="378"/>
        <v>06.05.2018</v>
      </c>
      <c r="B1620" s="212">
        <f t="shared" si="378"/>
        <v>2</v>
      </c>
      <c r="C1620" s="211" t="s">
        <v>116</v>
      </c>
      <c r="D1620" s="213">
        <f t="shared" si="374"/>
        <v>2659.21</v>
      </c>
      <c r="E1620" s="214">
        <f t="shared" si="375"/>
        <v>3274.9700000000003</v>
      </c>
      <c r="F1620" s="214">
        <f t="shared" si="376"/>
        <v>3553.32</v>
      </c>
      <c r="G1620" s="215">
        <f t="shared" si="377"/>
        <v>4010.34</v>
      </c>
      <c r="H1620" s="216">
        <f t="shared" si="372"/>
        <v>868.21</v>
      </c>
      <c r="I1620" s="252">
        <f t="shared" si="371"/>
        <v>0.01</v>
      </c>
      <c r="J1620" s="252">
        <f t="shared" si="371"/>
        <v>939.71999999999991</v>
      </c>
      <c r="K1620" s="217" t="str">
        <f t="shared" si="379"/>
        <v>749,71</v>
      </c>
      <c r="L1620" s="255" t="str">
        <f t="shared" si="379"/>
        <v>0,01</v>
      </c>
      <c r="M1620" s="256" t="str">
        <f t="shared" si="379"/>
        <v>814,56</v>
      </c>
      <c r="N1620" s="218">
        <f>СН!D914</f>
        <v>115.2</v>
      </c>
      <c r="O1620" s="260">
        <f>СН!D1658</f>
        <v>0</v>
      </c>
      <c r="P1620" s="260">
        <f>СН!D2402</f>
        <v>125.16</v>
      </c>
      <c r="Q1620" s="218">
        <f t="shared" si="373"/>
        <v>3.3000000000000003</v>
      </c>
      <c r="R1620" s="219">
        <f t="shared" si="373"/>
        <v>1791</v>
      </c>
      <c r="S1620" s="25">
        <f t="shared" si="373"/>
        <v>2406.7600000000002</v>
      </c>
      <c r="T1620" s="25">
        <f t="shared" si="373"/>
        <v>2685.11</v>
      </c>
      <c r="U1620" s="220">
        <f t="shared" si="373"/>
        <v>3142.13</v>
      </c>
    </row>
    <row r="1621" spans="1:21" s="12" customFormat="1" x14ac:dyDescent="0.25">
      <c r="A1621" s="211" t="str">
        <f t="shared" si="378"/>
        <v>06.05.2018</v>
      </c>
      <c r="B1621" s="212">
        <f t="shared" si="378"/>
        <v>3</v>
      </c>
      <c r="C1621" s="211" t="s">
        <v>116</v>
      </c>
      <c r="D1621" s="213">
        <f t="shared" si="374"/>
        <v>2689.13</v>
      </c>
      <c r="E1621" s="214">
        <f t="shared" si="375"/>
        <v>3304.8900000000003</v>
      </c>
      <c r="F1621" s="214">
        <f t="shared" si="376"/>
        <v>3583.2400000000002</v>
      </c>
      <c r="G1621" s="215">
        <f t="shared" si="377"/>
        <v>4040.26</v>
      </c>
      <c r="H1621" s="216">
        <f t="shared" si="372"/>
        <v>898.12999999999988</v>
      </c>
      <c r="I1621" s="252">
        <f t="shared" si="371"/>
        <v>0</v>
      </c>
      <c r="J1621" s="252">
        <f t="shared" si="371"/>
        <v>1061.23</v>
      </c>
      <c r="K1621" s="217" t="str">
        <f t="shared" si="379"/>
        <v>775,65</v>
      </c>
      <c r="L1621" s="255" t="str">
        <f t="shared" si="379"/>
        <v>0</v>
      </c>
      <c r="M1621" s="256" t="str">
        <f t="shared" si="379"/>
        <v>919,88</v>
      </c>
      <c r="N1621" s="218">
        <f>СН!D915</f>
        <v>119.18</v>
      </c>
      <c r="O1621" s="260">
        <f>СН!D1659</f>
        <v>0</v>
      </c>
      <c r="P1621" s="260">
        <f>СН!D2403</f>
        <v>141.35</v>
      </c>
      <c r="Q1621" s="218">
        <f t="shared" si="373"/>
        <v>3.3000000000000003</v>
      </c>
      <c r="R1621" s="219">
        <f t="shared" si="373"/>
        <v>1791</v>
      </c>
      <c r="S1621" s="25">
        <f t="shared" si="373"/>
        <v>2406.7600000000002</v>
      </c>
      <c r="T1621" s="25">
        <f t="shared" si="373"/>
        <v>2685.11</v>
      </c>
      <c r="U1621" s="220">
        <f t="shared" si="373"/>
        <v>3142.13</v>
      </c>
    </row>
    <row r="1622" spans="1:21" s="12" customFormat="1" x14ac:dyDescent="0.25">
      <c r="A1622" s="211" t="str">
        <f t="shared" si="378"/>
        <v>06.05.2018</v>
      </c>
      <c r="B1622" s="212">
        <f t="shared" si="378"/>
        <v>4</v>
      </c>
      <c r="C1622" s="211" t="s">
        <v>116</v>
      </c>
      <c r="D1622" s="213">
        <f t="shared" si="374"/>
        <v>2720.0099999999998</v>
      </c>
      <c r="E1622" s="214">
        <f t="shared" si="375"/>
        <v>3335.77</v>
      </c>
      <c r="F1622" s="214">
        <f t="shared" si="376"/>
        <v>3614.12</v>
      </c>
      <c r="G1622" s="215">
        <f t="shared" si="377"/>
        <v>4071.14</v>
      </c>
      <c r="H1622" s="216">
        <f t="shared" si="372"/>
        <v>929.00999999999988</v>
      </c>
      <c r="I1622" s="252">
        <f t="shared" si="371"/>
        <v>0</v>
      </c>
      <c r="J1622" s="252">
        <f t="shared" si="371"/>
        <v>1129.68</v>
      </c>
      <c r="K1622" s="217" t="str">
        <f t="shared" si="379"/>
        <v>802,41</v>
      </c>
      <c r="L1622" s="255" t="str">
        <f t="shared" si="379"/>
        <v>0</v>
      </c>
      <c r="M1622" s="256" t="str">
        <f t="shared" si="379"/>
        <v>979,22</v>
      </c>
      <c r="N1622" s="218">
        <f>СН!D916</f>
        <v>123.3</v>
      </c>
      <c r="O1622" s="260">
        <f>СН!D1660</f>
        <v>0</v>
      </c>
      <c r="P1622" s="260">
        <f>СН!D2404</f>
        <v>150.46</v>
      </c>
      <c r="Q1622" s="218">
        <f t="shared" si="373"/>
        <v>3.3000000000000003</v>
      </c>
      <c r="R1622" s="219">
        <f t="shared" si="373"/>
        <v>1791</v>
      </c>
      <c r="S1622" s="25">
        <f t="shared" si="373"/>
        <v>2406.7600000000002</v>
      </c>
      <c r="T1622" s="25">
        <f t="shared" si="373"/>
        <v>2685.11</v>
      </c>
      <c r="U1622" s="220">
        <f t="shared" si="373"/>
        <v>3142.13</v>
      </c>
    </row>
    <row r="1623" spans="1:21" s="12" customFormat="1" x14ac:dyDescent="0.25">
      <c r="A1623" s="211" t="str">
        <f t="shared" si="378"/>
        <v>06.05.2018</v>
      </c>
      <c r="B1623" s="212">
        <f t="shared" si="378"/>
        <v>5</v>
      </c>
      <c r="C1623" s="211" t="s">
        <v>116</v>
      </c>
      <c r="D1623" s="213">
        <f t="shared" si="374"/>
        <v>2729.79</v>
      </c>
      <c r="E1623" s="214">
        <f t="shared" si="375"/>
        <v>3345.55</v>
      </c>
      <c r="F1623" s="214">
        <f t="shared" si="376"/>
        <v>3623.9</v>
      </c>
      <c r="G1623" s="215">
        <f t="shared" si="377"/>
        <v>4080.92</v>
      </c>
      <c r="H1623" s="216">
        <f t="shared" si="372"/>
        <v>938.79</v>
      </c>
      <c r="I1623" s="252">
        <f t="shared" si="371"/>
        <v>0</v>
      </c>
      <c r="J1623" s="252">
        <f t="shared" si="371"/>
        <v>12.34</v>
      </c>
      <c r="K1623" s="217" t="str">
        <f t="shared" si="379"/>
        <v>810,89</v>
      </c>
      <c r="L1623" s="255" t="str">
        <f t="shared" si="379"/>
        <v>0</v>
      </c>
      <c r="M1623" s="256" t="str">
        <f t="shared" si="379"/>
        <v>10,7</v>
      </c>
      <c r="N1623" s="218">
        <f>СН!D917</f>
        <v>124.6</v>
      </c>
      <c r="O1623" s="260">
        <f>СН!D1661</f>
        <v>0</v>
      </c>
      <c r="P1623" s="260">
        <f>СН!D2405</f>
        <v>1.64</v>
      </c>
      <c r="Q1623" s="218">
        <f t="shared" si="373"/>
        <v>3.3000000000000003</v>
      </c>
      <c r="R1623" s="219">
        <f t="shared" si="373"/>
        <v>1791</v>
      </c>
      <c r="S1623" s="25">
        <f t="shared" si="373"/>
        <v>2406.7600000000002</v>
      </c>
      <c r="T1623" s="25">
        <f t="shared" si="373"/>
        <v>2685.11</v>
      </c>
      <c r="U1623" s="220">
        <f t="shared" si="373"/>
        <v>3142.13</v>
      </c>
    </row>
    <row r="1624" spans="1:21" s="12" customFormat="1" x14ac:dyDescent="0.25">
      <c r="A1624" s="211" t="str">
        <f t="shared" si="378"/>
        <v>06.05.2018</v>
      </c>
      <c r="B1624" s="212">
        <f t="shared" si="378"/>
        <v>6</v>
      </c>
      <c r="C1624" s="211" t="s">
        <v>116</v>
      </c>
      <c r="D1624" s="213">
        <f t="shared" si="374"/>
        <v>2731.33</v>
      </c>
      <c r="E1624" s="214">
        <f t="shared" si="375"/>
        <v>3347.09</v>
      </c>
      <c r="F1624" s="214">
        <f t="shared" si="376"/>
        <v>3625.44</v>
      </c>
      <c r="G1624" s="215">
        <f t="shared" si="377"/>
        <v>4082.46</v>
      </c>
      <c r="H1624" s="216">
        <f t="shared" si="372"/>
        <v>940.32999999999993</v>
      </c>
      <c r="I1624" s="252">
        <f t="shared" si="371"/>
        <v>0</v>
      </c>
      <c r="J1624" s="252">
        <f t="shared" si="371"/>
        <v>60.64</v>
      </c>
      <c r="K1624" s="217" t="str">
        <f t="shared" si="379"/>
        <v>812,23</v>
      </c>
      <c r="L1624" s="255" t="str">
        <f t="shared" si="379"/>
        <v>0</v>
      </c>
      <c r="M1624" s="256" t="str">
        <f t="shared" si="379"/>
        <v>52,56</v>
      </c>
      <c r="N1624" s="218">
        <f>СН!D918</f>
        <v>124.8</v>
      </c>
      <c r="O1624" s="260">
        <f>СН!D1662</f>
        <v>0</v>
      </c>
      <c r="P1624" s="260">
        <f>СН!D2406</f>
        <v>8.08</v>
      </c>
      <c r="Q1624" s="218">
        <f t="shared" si="373"/>
        <v>3.3000000000000003</v>
      </c>
      <c r="R1624" s="219">
        <f t="shared" si="373"/>
        <v>1791</v>
      </c>
      <c r="S1624" s="25">
        <f t="shared" si="373"/>
        <v>2406.7600000000002</v>
      </c>
      <c r="T1624" s="25">
        <f t="shared" si="373"/>
        <v>2685.11</v>
      </c>
      <c r="U1624" s="220">
        <f t="shared" si="373"/>
        <v>3142.13</v>
      </c>
    </row>
    <row r="1625" spans="1:21" s="12" customFormat="1" x14ac:dyDescent="0.25">
      <c r="A1625" s="211" t="str">
        <f t="shared" si="378"/>
        <v>06.05.2018</v>
      </c>
      <c r="B1625" s="212">
        <f t="shared" si="378"/>
        <v>7</v>
      </c>
      <c r="C1625" s="211" t="s">
        <v>116</v>
      </c>
      <c r="D1625" s="213">
        <f t="shared" si="374"/>
        <v>2598.2600000000002</v>
      </c>
      <c r="E1625" s="214">
        <f t="shared" si="375"/>
        <v>3214.0200000000004</v>
      </c>
      <c r="F1625" s="214">
        <f t="shared" si="376"/>
        <v>3492.3700000000003</v>
      </c>
      <c r="G1625" s="215">
        <f t="shared" si="377"/>
        <v>3949.3900000000003</v>
      </c>
      <c r="H1625" s="216">
        <f t="shared" si="372"/>
        <v>807.26</v>
      </c>
      <c r="I1625" s="252">
        <f t="shared" si="371"/>
        <v>0</v>
      </c>
      <c r="J1625" s="252">
        <f t="shared" si="371"/>
        <v>8.98</v>
      </c>
      <c r="K1625" s="217" t="str">
        <f t="shared" si="379"/>
        <v>696,88</v>
      </c>
      <c r="L1625" s="255" t="str">
        <f t="shared" si="379"/>
        <v>0</v>
      </c>
      <c r="M1625" s="256" t="str">
        <f t="shared" si="379"/>
        <v>7,78</v>
      </c>
      <c r="N1625" s="218">
        <f>СН!D919</f>
        <v>107.08</v>
      </c>
      <c r="O1625" s="260">
        <f>СН!D1663</f>
        <v>0</v>
      </c>
      <c r="P1625" s="260">
        <f>СН!D2407</f>
        <v>1.2</v>
      </c>
      <c r="Q1625" s="218">
        <f t="shared" si="373"/>
        <v>3.3000000000000003</v>
      </c>
      <c r="R1625" s="219">
        <f t="shared" si="373"/>
        <v>1791</v>
      </c>
      <c r="S1625" s="25">
        <f t="shared" si="373"/>
        <v>2406.7600000000002</v>
      </c>
      <c r="T1625" s="25">
        <f t="shared" si="373"/>
        <v>2685.11</v>
      </c>
      <c r="U1625" s="220">
        <f t="shared" si="373"/>
        <v>3142.13</v>
      </c>
    </row>
    <row r="1626" spans="1:21" s="12" customFormat="1" x14ac:dyDescent="0.25">
      <c r="A1626" s="211" t="str">
        <f t="shared" si="378"/>
        <v>06.05.2018</v>
      </c>
      <c r="B1626" s="212">
        <f t="shared" si="378"/>
        <v>8</v>
      </c>
      <c r="C1626" s="211" t="s">
        <v>116</v>
      </c>
      <c r="D1626" s="213">
        <f t="shared" si="374"/>
        <v>2765.6</v>
      </c>
      <c r="E1626" s="214">
        <f t="shared" si="375"/>
        <v>3381.36</v>
      </c>
      <c r="F1626" s="214">
        <f t="shared" si="376"/>
        <v>3659.71</v>
      </c>
      <c r="G1626" s="215">
        <f t="shared" si="377"/>
        <v>4116.7300000000005</v>
      </c>
      <c r="H1626" s="216">
        <f t="shared" si="372"/>
        <v>974.59999999999991</v>
      </c>
      <c r="I1626" s="252">
        <f t="shared" si="371"/>
        <v>0</v>
      </c>
      <c r="J1626" s="252">
        <f t="shared" si="371"/>
        <v>30.770000000000003</v>
      </c>
      <c r="K1626" s="217" t="str">
        <f t="shared" si="379"/>
        <v>841,93</v>
      </c>
      <c r="L1626" s="255" t="str">
        <f t="shared" si="379"/>
        <v>0</v>
      </c>
      <c r="M1626" s="256" t="str">
        <f t="shared" si="379"/>
        <v>26,67</v>
      </c>
      <c r="N1626" s="218">
        <f>СН!D920</f>
        <v>129.37</v>
      </c>
      <c r="O1626" s="260">
        <f>СН!D1664</f>
        <v>0</v>
      </c>
      <c r="P1626" s="260">
        <f>СН!D2408</f>
        <v>4.0999999999999996</v>
      </c>
      <c r="Q1626" s="218">
        <f t="shared" si="373"/>
        <v>3.3000000000000003</v>
      </c>
      <c r="R1626" s="219">
        <f t="shared" si="373"/>
        <v>1791</v>
      </c>
      <c r="S1626" s="25">
        <f t="shared" si="373"/>
        <v>2406.7600000000002</v>
      </c>
      <c r="T1626" s="25">
        <f t="shared" si="373"/>
        <v>2685.11</v>
      </c>
      <c r="U1626" s="220">
        <f t="shared" si="373"/>
        <v>3142.13</v>
      </c>
    </row>
    <row r="1627" spans="1:21" s="12" customFormat="1" x14ac:dyDescent="0.25">
      <c r="A1627" s="211" t="str">
        <f t="shared" si="378"/>
        <v>06.05.2018</v>
      </c>
      <c r="B1627" s="212">
        <f t="shared" si="378"/>
        <v>9</v>
      </c>
      <c r="C1627" s="211" t="s">
        <v>116</v>
      </c>
      <c r="D1627" s="213">
        <f t="shared" si="374"/>
        <v>2760.38</v>
      </c>
      <c r="E1627" s="214">
        <f t="shared" si="375"/>
        <v>3376.14</v>
      </c>
      <c r="F1627" s="214">
        <f t="shared" si="376"/>
        <v>3654.49</v>
      </c>
      <c r="G1627" s="215">
        <f t="shared" si="377"/>
        <v>4111.51</v>
      </c>
      <c r="H1627" s="216">
        <f t="shared" si="372"/>
        <v>969.37999999999988</v>
      </c>
      <c r="I1627" s="252">
        <f t="shared" si="371"/>
        <v>0</v>
      </c>
      <c r="J1627" s="252">
        <f t="shared" si="371"/>
        <v>639.70000000000005</v>
      </c>
      <c r="K1627" s="217" t="str">
        <f t="shared" si="379"/>
        <v>837,41</v>
      </c>
      <c r="L1627" s="255" t="str">
        <f t="shared" si="379"/>
        <v>0</v>
      </c>
      <c r="M1627" s="256" t="str">
        <f t="shared" si="379"/>
        <v>554,5</v>
      </c>
      <c r="N1627" s="218">
        <f>СН!D921</f>
        <v>128.66999999999999</v>
      </c>
      <c r="O1627" s="260">
        <f>СН!D1665</f>
        <v>0</v>
      </c>
      <c r="P1627" s="260">
        <f>СН!D2409</f>
        <v>85.2</v>
      </c>
      <c r="Q1627" s="218">
        <f t="shared" si="373"/>
        <v>3.3000000000000003</v>
      </c>
      <c r="R1627" s="219">
        <f t="shared" si="373"/>
        <v>1791</v>
      </c>
      <c r="S1627" s="25">
        <f t="shared" si="373"/>
        <v>2406.7600000000002</v>
      </c>
      <c r="T1627" s="25">
        <f t="shared" si="373"/>
        <v>2685.11</v>
      </c>
      <c r="U1627" s="220">
        <f t="shared" si="373"/>
        <v>3142.13</v>
      </c>
    </row>
    <row r="1628" spans="1:21" s="12" customFormat="1" x14ac:dyDescent="0.25">
      <c r="A1628" s="211" t="str">
        <f t="shared" si="378"/>
        <v>06.05.2018</v>
      </c>
      <c r="B1628" s="212">
        <f t="shared" si="378"/>
        <v>10</v>
      </c>
      <c r="C1628" s="211" t="s">
        <v>116</v>
      </c>
      <c r="D1628" s="213">
        <f t="shared" si="374"/>
        <v>2705.9</v>
      </c>
      <c r="E1628" s="214">
        <f t="shared" si="375"/>
        <v>3321.66</v>
      </c>
      <c r="F1628" s="214">
        <f t="shared" si="376"/>
        <v>3600.0099999999998</v>
      </c>
      <c r="G1628" s="215">
        <f t="shared" si="377"/>
        <v>4057.0299999999997</v>
      </c>
      <c r="H1628" s="216">
        <f t="shared" si="372"/>
        <v>914.89999999999986</v>
      </c>
      <c r="I1628" s="252">
        <f t="shared" si="371"/>
        <v>0</v>
      </c>
      <c r="J1628" s="252">
        <f t="shared" si="371"/>
        <v>516.39</v>
      </c>
      <c r="K1628" s="217" t="str">
        <f t="shared" si="379"/>
        <v>790,18</v>
      </c>
      <c r="L1628" s="255" t="str">
        <f t="shared" si="379"/>
        <v>0</v>
      </c>
      <c r="M1628" s="256" t="str">
        <f t="shared" si="379"/>
        <v>447,61</v>
      </c>
      <c r="N1628" s="218">
        <f>СН!D922</f>
        <v>121.42</v>
      </c>
      <c r="O1628" s="260">
        <f>СН!D1666</f>
        <v>0</v>
      </c>
      <c r="P1628" s="260">
        <f>СН!D2410</f>
        <v>68.78</v>
      </c>
      <c r="Q1628" s="218">
        <f t="shared" ref="Q1628:U1643" si="380">Q1627</f>
        <v>3.3000000000000003</v>
      </c>
      <c r="R1628" s="219">
        <f t="shared" si="380"/>
        <v>1791</v>
      </c>
      <c r="S1628" s="25">
        <f t="shared" si="380"/>
        <v>2406.7600000000002</v>
      </c>
      <c r="T1628" s="25">
        <f t="shared" si="380"/>
        <v>2685.11</v>
      </c>
      <c r="U1628" s="220">
        <f t="shared" si="380"/>
        <v>3142.13</v>
      </c>
    </row>
    <row r="1629" spans="1:21" s="12" customFormat="1" x14ac:dyDescent="0.25">
      <c r="A1629" s="211" t="str">
        <f t="shared" si="378"/>
        <v>06.05.2018</v>
      </c>
      <c r="B1629" s="212">
        <f t="shared" si="378"/>
        <v>11</v>
      </c>
      <c r="C1629" s="211" t="s">
        <v>116</v>
      </c>
      <c r="D1629" s="213">
        <f t="shared" si="374"/>
        <v>2760.08</v>
      </c>
      <c r="E1629" s="214">
        <f t="shared" si="375"/>
        <v>3375.84</v>
      </c>
      <c r="F1629" s="214">
        <f t="shared" si="376"/>
        <v>3654.19</v>
      </c>
      <c r="G1629" s="215">
        <f t="shared" si="377"/>
        <v>4111.21</v>
      </c>
      <c r="H1629" s="216">
        <f t="shared" si="372"/>
        <v>969.07999999999993</v>
      </c>
      <c r="I1629" s="252">
        <f t="shared" si="371"/>
        <v>0</v>
      </c>
      <c r="J1629" s="252">
        <f t="shared" si="371"/>
        <v>524.75</v>
      </c>
      <c r="K1629" s="217" t="str">
        <f t="shared" si="379"/>
        <v>837,15</v>
      </c>
      <c r="L1629" s="255" t="str">
        <f t="shared" si="379"/>
        <v>0</v>
      </c>
      <c r="M1629" s="256" t="str">
        <f t="shared" si="379"/>
        <v>454,86</v>
      </c>
      <c r="N1629" s="218">
        <f>СН!D923</f>
        <v>128.63</v>
      </c>
      <c r="O1629" s="260">
        <f>СН!D1667</f>
        <v>0</v>
      </c>
      <c r="P1629" s="260">
        <f>СН!D2411</f>
        <v>69.89</v>
      </c>
      <c r="Q1629" s="218">
        <f t="shared" si="380"/>
        <v>3.3000000000000003</v>
      </c>
      <c r="R1629" s="219">
        <f t="shared" si="380"/>
        <v>1791</v>
      </c>
      <c r="S1629" s="25">
        <f t="shared" si="380"/>
        <v>2406.7600000000002</v>
      </c>
      <c r="T1629" s="25">
        <f t="shared" si="380"/>
        <v>2685.11</v>
      </c>
      <c r="U1629" s="220">
        <f t="shared" si="380"/>
        <v>3142.13</v>
      </c>
    </row>
    <row r="1630" spans="1:21" s="12" customFormat="1" x14ac:dyDescent="0.25">
      <c r="A1630" s="211" t="str">
        <f t="shared" si="378"/>
        <v>06.05.2018</v>
      </c>
      <c r="B1630" s="212">
        <f t="shared" si="378"/>
        <v>12</v>
      </c>
      <c r="C1630" s="211" t="s">
        <v>116</v>
      </c>
      <c r="D1630" s="213">
        <f t="shared" si="374"/>
        <v>2760.29</v>
      </c>
      <c r="E1630" s="214">
        <f t="shared" si="375"/>
        <v>3376.05</v>
      </c>
      <c r="F1630" s="214">
        <f t="shared" si="376"/>
        <v>3654.4</v>
      </c>
      <c r="G1630" s="215">
        <f t="shared" si="377"/>
        <v>4111.42</v>
      </c>
      <c r="H1630" s="216">
        <f t="shared" si="372"/>
        <v>969.29</v>
      </c>
      <c r="I1630" s="252">
        <f t="shared" si="371"/>
        <v>0</v>
      </c>
      <c r="J1630" s="252">
        <f t="shared" si="371"/>
        <v>492.4</v>
      </c>
      <c r="K1630" s="217" t="str">
        <f t="shared" si="379"/>
        <v>837,33</v>
      </c>
      <c r="L1630" s="255" t="str">
        <f t="shared" si="379"/>
        <v>0</v>
      </c>
      <c r="M1630" s="256" t="str">
        <f t="shared" si="379"/>
        <v>426,82</v>
      </c>
      <c r="N1630" s="218">
        <f>СН!D924</f>
        <v>128.66</v>
      </c>
      <c r="O1630" s="260">
        <f>СН!D1668</f>
        <v>0</v>
      </c>
      <c r="P1630" s="260">
        <f>СН!D2412</f>
        <v>65.58</v>
      </c>
      <c r="Q1630" s="218">
        <f t="shared" si="380"/>
        <v>3.3000000000000003</v>
      </c>
      <c r="R1630" s="219">
        <f t="shared" si="380"/>
        <v>1791</v>
      </c>
      <c r="S1630" s="25">
        <f t="shared" si="380"/>
        <v>2406.7600000000002</v>
      </c>
      <c r="T1630" s="25">
        <f t="shared" si="380"/>
        <v>2685.11</v>
      </c>
      <c r="U1630" s="220">
        <f t="shared" si="380"/>
        <v>3142.13</v>
      </c>
    </row>
    <row r="1631" spans="1:21" s="12" customFormat="1" x14ac:dyDescent="0.25">
      <c r="A1631" s="211" t="str">
        <f t="shared" si="378"/>
        <v>06.05.2018</v>
      </c>
      <c r="B1631" s="212">
        <f t="shared" si="378"/>
        <v>13</v>
      </c>
      <c r="C1631" s="211" t="s">
        <v>116</v>
      </c>
      <c r="D1631" s="213">
        <f t="shared" si="374"/>
        <v>2820.84</v>
      </c>
      <c r="E1631" s="214">
        <f t="shared" si="375"/>
        <v>3436.6000000000004</v>
      </c>
      <c r="F1631" s="214">
        <f t="shared" si="376"/>
        <v>3714.9500000000003</v>
      </c>
      <c r="G1631" s="215">
        <f t="shared" si="377"/>
        <v>4171.97</v>
      </c>
      <c r="H1631" s="216">
        <f t="shared" si="372"/>
        <v>1029.8399999999999</v>
      </c>
      <c r="I1631" s="252">
        <f t="shared" si="371"/>
        <v>0</v>
      </c>
      <c r="J1631" s="252">
        <f t="shared" si="371"/>
        <v>399.96</v>
      </c>
      <c r="K1631" s="217" t="str">
        <f t="shared" si="379"/>
        <v>889,81</v>
      </c>
      <c r="L1631" s="255" t="str">
        <f t="shared" si="379"/>
        <v>0</v>
      </c>
      <c r="M1631" s="256" t="str">
        <f t="shared" si="379"/>
        <v>346,69</v>
      </c>
      <c r="N1631" s="218">
        <f>СН!D925</f>
        <v>136.72999999999999</v>
      </c>
      <c r="O1631" s="260">
        <f>СН!D1669</f>
        <v>0</v>
      </c>
      <c r="P1631" s="260">
        <f>СН!D2413</f>
        <v>53.27</v>
      </c>
      <c r="Q1631" s="218">
        <f t="shared" si="380"/>
        <v>3.3000000000000003</v>
      </c>
      <c r="R1631" s="219">
        <f t="shared" si="380"/>
        <v>1791</v>
      </c>
      <c r="S1631" s="25">
        <f t="shared" si="380"/>
        <v>2406.7600000000002</v>
      </c>
      <c r="T1631" s="25">
        <f t="shared" si="380"/>
        <v>2685.11</v>
      </c>
      <c r="U1631" s="220">
        <f t="shared" si="380"/>
        <v>3142.13</v>
      </c>
    </row>
    <row r="1632" spans="1:21" s="12" customFormat="1" x14ac:dyDescent="0.25">
      <c r="A1632" s="211" t="str">
        <f t="shared" si="378"/>
        <v>06.05.2018</v>
      </c>
      <c r="B1632" s="212">
        <f t="shared" si="378"/>
        <v>14</v>
      </c>
      <c r="C1632" s="211" t="s">
        <v>116</v>
      </c>
      <c r="D1632" s="213">
        <f t="shared" si="374"/>
        <v>2821</v>
      </c>
      <c r="E1632" s="214">
        <f t="shared" si="375"/>
        <v>3436.76</v>
      </c>
      <c r="F1632" s="214">
        <f t="shared" si="376"/>
        <v>3715.1100000000006</v>
      </c>
      <c r="G1632" s="215">
        <f t="shared" si="377"/>
        <v>4172.13</v>
      </c>
      <c r="H1632" s="216">
        <f t="shared" si="372"/>
        <v>1030</v>
      </c>
      <c r="I1632" s="252">
        <f t="shared" si="371"/>
        <v>0</v>
      </c>
      <c r="J1632" s="252">
        <f t="shared" si="371"/>
        <v>383.3</v>
      </c>
      <c r="K1632" s="217" t="str">
        <f t="shared" si="379"/>
        <v>889,95</v>
      </c>
      <c r="L1632" s="255" t="str">
        <f t="shared" si="379"/>
        <v>0</v>
      </c>
      <c r="M1632" s="256" t="str">
        <f t="shared" si="379"/>
        <v>332,25</v>
      </c>
      <c r="N1632" s="218">
        <f>СН!D926</f>
        <v>136.75</v>
      </c>
      <c r="O1632" s="260">
        <f>СН!D1670</f>
        <v>0</v>
      </c>
      <c r="P1632" s="260">
        <f>СН!D2414</f>
        <v>51.05</v>
      </c>
      <c r="Q1632" s="218">
        <f t="shared" si="380"/>
        <v>3.3000000000000003</v>
      </c>
      <c r="R1632" s="219">
        <f t="shared" si="380"/>
        <v>1791</v>
      </c>
      <c r="S1632" s="25">
        <f t="shared" si="380"/>
        <v>2406.7600000000002</v>
      </c>
      <c r="T1632" s="25">
        <f t="shared" si="380"/>
        <v>2685.11</v>
      </c>
      <c r="U1632" s="220">
        <f t="shared" si="380"/>
        <v>3142.13</v>
      </c>
    </row>
    <row r="1633" spans="1:21" s="12" customFormat="1" x14ac:dyDescent="0.25">
      <c r="A1633" s="211" t="str">
        <f t="shared" si="378"/>
        <v>06.05.2018</v>
      </c>
      <c r="B1633" s="212">
        <f t="shared" si="378"/>
        <v>15</v>
      </c>
      <c r="C1633" s="211" t="s">
        <v>116</v>
      </c>
      <c r="D1633" s="213">
        <f t="shared" si="374"/>
        <v>2795.81</v>
      </c>
      <c r="E1633" s="214">
        <f t="shared" si="375"/>
        <v>3411.57</v>
      </c>
      <c r="F1633" s="214">
        <f t="shared" si="376"/>
        <v>3689.92</v>
      </c>
      <c r="G1633" s="215">
        <f t="shared" si="377"/>
        <v>4146.9400000000005</v>
      </c>
      <c r="H1633" s="216">
        <f t="shared" si="372"/>
        <v>1004.81</v>
      </c>
      <c r="I1633" s="252">
        <f t="shared" si="371"/>
        <v>0</v>
      </c>
      <c r="J1633" s="252">
        <f t="shared" si="371"/>
        <v>139.26</v>
      </c>
      <c r="K1633" s="217" t="str">
        <f t="shared" si="379"/>
        <v>868,12</v>
      </c>
      <c r="L1633" s="255" t="str">
        <f t="shared" si="379"/>
        <v>0</v>
      </c>
      <c r="M1633" s="256" t="str">
        <f t="shared" si="379"/>
        <v>120,71</v>
      </c>
      <c r="N1633" s="218">
        <f>СН!D927</f>
        <v>133.38999999999999</v>
      </c>
      <c r="O1633" s="260">
        <f>СН!D1671</f>
        <v>0</v>
      </c>
      <c r="P1633" s="260">
        <f>СН!D2415</f>
        <v>18.55</v>
      </c>
      <c r="Q1633" s="218">
        <f t="shared" si="380"/>
        <v>3.3000000000000003</v>
      </c>
      <c r="R1633" s="219">
        <f t="shared" si="380"/>
        <v>1791</v>
      </c>
      <c r="S1633" s="25">
        <f t="shared" si="380"/>
        <v>2406.7600000000002</v>
      </c>
      <c r="T1633" s="25">
        <f t="shared" si="380"/>
        <v>2685.11</v>
      </c>
      <c r="U1633" s="220">
        <f t="shared" si="380"/>
        <v>3142.13</v>
      </c>
    </row>
    <row r="1634" spans="1:21" s="12" customFormat="1" x14ac:dyDescent="0.25">
      <c r="A1634" s="211" t="str">
        <f t="shared" ref="A1634:B1649" si="381">A890</f>
        <v>06.05.2018</v>
      </c>
      <c r="B1634" s="212">
        <f t="shared" si="381"/>
        <v>16</v>
      </c>
      <c r="C1634" s="211" t="s">
        <v>116</v>
      </c>
      <c r="D1634" s="213">
        <f t="shared" si="374"/>
        <v>2795.79</v>
      </c>
      <c r="E1634" s="214">
        <f t="shared" si="375"/>
        <v>3411.55</v>
      </c>
      <c r="F1634" s="214">
        <f t="shared" si="376"/>
        <v>3689.9</v>
      </c>
      <c r="G1634" s="215">
        <f t="shared" si="377"/>
        <v>4146.92</v>
      </c>
      <c r="H1634" s="216">
        <f t="shared" si="372"/>
        <v>1004.79</v>
      </c>
      <c r="I1634" s="252">
        <f t="shared" si="371"/>
        <v>0</v>
      </c>
      <c r="J1634" s="252">
        <f t="shared" si="371"/>
        <v>133.07</v>
      </c>
      <c r="K1634" s="217" t="str">
        <f t="shared" ref="K1634:M1649" si="382">K890</f>
        <v>868,1</v>
      </c>
      <c r="L1634" s="255" t="str">
        <f t="shared" si="382"/>
        <v>0</v>
      </c>
      <c r="M1634" s="256" t="str">
        <f t="shared" si="382"/>
        <v>115,35</v>
      </c>
      <c r="N1634" s="218">
        <f>СН!D928</f>
        <v>133.38999999999999</v>
      </c>
      <c r="O1634" s="260">
        <f>СН!D1672</f>
        <v>0</v>
      </c>
      <c r="P1634" s="260">
        <f>СН!D2416</f>
        <v>17.72</v>
      </c>
      <c r="Q1634" s="218">
        <f t="shared" si="380"/>
        <v>3.3000000000000003</v>
      </c>
      <c r="R1634" s="219">
        <f t="shared" si="380"/>
        <v>1791</v>
      </c>
      <c r="S1634" s="25">
        <f t="shared" si="380"/>
        <v>2406.7600000000002</v>
      </c>
      <c r="T1634" s="25">
        <f t="shared" si="380"/>
        <v>2685.11</v>
      </c>
      <c r="U1634" s="220">
        <f t="shared" si="380"/>
        <v>3142.13</v>
      </c>
    </row>
    <row r="1635" spans="1:21" s="12" customFormat="1" x14ac:dyDescent="0.25">
      <c r="A1635" s="211" t="str">
        <f t="shared" si="381"/>
        <v>06.05.2018</v>
      </c>
      <c r="B1635" s="212">
        <f t="shared" si="381"/>
        <v>17</v>
      </c>
      <c r="C1635" s="211" t="s">
        <v>116</v>
      </c>
      <c r="D1635" s="213">
        <f t="shared" si="374"/>
        <v>2795.4900000000002</v>
      </c>
      <c r="E1635" s="214">
        <f t="shared" si="375"/>
        <v>3411.2500000000005</v>
      </c>
      <c r="F1635" s="214">
        <f t="shared" si="376"/>
        <v>3689.6000000000004</v>
      </c>
      <c r="G1635" s="215">
        <f t="shared" si="377"/>
        <v>4146.62</v>
      </c>
      <c r="H1635" s="216">
        <f t="shared" si="372"/>
        <v>1004.49</v>
      </c>
      <c r="I1635" s="252">
        <f t="shared" si="371"/>
        <v>0</v>
      </c>
      <c r="J1635" s="252">
        <f t="shared" si="371"/>
        <v>481.20000000000005</v>
      </c>
      <c r="K1635" s="217" t="str">
        <f t="shared" si="382"/>
        <v>867,84</v>
      </c>
      <c r="L1635" s="255" t="str">
        <f t="shared" si="382"/>
        <v>0</v>
      </c>
      <c r="M1635" s="256" t="str">
        <f t="shared" si="382"/>
        <v>417,11</v>
      </c>
      <c r="N1635" s="218">
        <f>СН!D929</f>
        <v>133.35</v>
      </c>
      <c r="O1635" s="260">
        <f>СН!D1673</f>
        <v>0</v>
      </c>
      <c r="P1635" s="260">
        <f>СН!D2417</f>
        <v>64.09</v>
      </c>
      <c r="Q1635" s="218">
        <f t="shared" si="380"/>
        <v>3.3000000000000003</v>
      </c>
      <c r="R1635" s="219">
        <f t="shared" si="380"/>
        <v>1791</v>
      </c>
      <c r="S1635" s="25">
        <f t="shared" si="380"/>
        <v>2406.7600000000002</v>
      </c>
      <c r="T1635" s="25">
        <f t="shared" si="380"/>
        <v>2685.11</v>
      </c>
      <c r="U1635" s="220">
        <f t="shared" si="380"/>
        <v>3142.13</v>
      </c>
    </row>
    <row r="1636" spans="1:21" s="12" customFormat="1" x14ac:dyDescent="0.25">
      <c r="A1636" s="211" t="str">
        <f t="shared" si="381"/>
        <v>06.05.2018</v>
      </c>
      <c r="B1636" s="212">
        <f t="shared" si="381"/>
        <v>18</v>
      </c>
      <c r="C1636" s="211" t="s">
        <v>116</v>
      </c>
      <c r="D1636" s="213">
        <f t="shared" si="374"/>
        <v>2792.88</v>
      </c>
      <c r="E1636" s="214">
        <f t="shared" si="375"/>
        <v>3408.6400000000003</v>
      </c>
      <c r="F1636" s="214">
        <f t="shared" si="376"/>
        <v>3686.9900000000002</v>
      </c>
      <c r="G1636" s="215">
        <f t="shared" si="377"/>
        <v>4144.01</v>
      </c>
      <c r="H1636" s="216">
        <f t="shared" si="372"/>
        <v>1001.88</v>
      </c>
      <c r="I1636" s="252">
        <f t="shared" si="371"/>
        <v>46.050000000000004</v>
      </c>
      <c r="J1636" s="252">
        <f t="shared" si="371"/>
        <v>0</v>
      </c>
      <c r="K1636" s="217" t="str">
        <f t="shared" si="382"/>
        <v>865,58</v>
      </c>
      <c r="L1636" s="255" t="str">
        <f t="shared" si="382"/>
        <v>39,92</v>
      </c>
      <c r="M1636" s="256" t="str">
        <f t="shared" si="382"/>
        <v>0</v>
      </c>
      <c r="N1636" s="218">
        <f>СН!D930</f>
        <v>133</v>
      </c>
      <c r="O1636" s="260">
        <f>СН!D1674</f>
        <v>6.13</v>
      </c>
      <c r="P1636" s="260">
        <f>СН!D2418</f>
        <v>0</v>
      </c>
      <c r="Q1636" s="218">
        <f t="shared" si="380"/>
        <v>3.3000000000000003</v>
      </c>
      <c r="R1636" s="219">
        <f t="shared" si="380"/>
        <v>1791</v>
      </c>
      <c r="S1636" s="25">
        <f t="shared" si="380"/>
        <v>2406.7600000000002</v>
      </c>
      <c r="T1636" s="25">
        <f t="shared" si="380"/>
        <v>2685.11</v>
      </c>
      <c r="U1636" s="220">
        <f t="shared" si="380"/>
        <v>3142.13</v>
      </c>
    </row>
    <row r="1637" spans="1:21" s="12" customFormat="1" x14ac:dyDescent="0.25">
      <c r="A1637" s="211" t="str">
        <f t="shared" si="381"/>
        <v>06.05.2018</v>
      </c>
      <c r="B1637" s="212">
        <f t="shared" si="381"/>
        <v>19</v>
      </c>
      <c r="C1637" s="211" t="s">
        <v>116</v>
      </c>
      <c r="D1637" s="213">
        <f t="shared" si="374"/>
        <v>2790.46</v>
      </c>
      <c r="E1637" s="214">
        <f t="shared" si="375"/>
        <v>3406.2200000000003</v>
      </c>
      <c r="F1637" s="214">
        <f t="shared" si="376"/>
        <v>3684.57</v>
      </c>
      <c r="G1637" s="215">
        <f t="shared" si="377"/>
        <v>4141.59</v>
      </c>
      <c r="H1637" s="216">
        <f t="shared" si="372"/>
        <v>999.46</v>
      </c>
      <c r="I1637" s="252">
        <f t="shared" si="371"/>
        <v>0</v>
      </c>
      <c r="J1637" s="252">
        <f t="shared" si="371"/>
        <v>13.49</v>
      </c>
      <c r="K1637" s="217" t="str">
        <f t="shared" si="382"/>
        <v>863,48</v>
      </c>
      <c r="L1637" s="255" t="str">
        <f t="shared" si="382"/>
        <v>0</v>
      </c>
      <c r="M1637" s="256" t="str">
        <f t="shared" si="382"/>
        <v>11,69</v>
      </c>
      <c r="N1637" s="218">
        <f>СН!D931</f>
        <v>132.68</v>
      </c>
      <c r="O1637" s="260">
        <f>СН!D1675</f>
        <v>0</v>
      </c>
      <c r="P1637" s="260">
        <f>СН!D2419</f>
        <v>1.8</v>
      </c>
      <c r="Q1637" s="218">
        <f t="shared" si="380"/>
        <v>3.3000000000000003</v>
      </c>
      <c r="R1637" s="219">
        <f t="shared" si="380"/>
        <v>1791</v>
      </c>
      <c r="S1637" s="25">
        <f t="shared" si="380"/>
        <v>2406.7600000000002</v>
      </c>
      <c r="T1637" s="25">
        <f t="shared" si="380"/>
        <v>2685.11</v>
      </c>
      <c r="U1637" s="220">
        <f t="shared" si="380"/>
        <v>3142.13</v>
      </c>
    </row>
    <row r="1638" spans="1:21" s="12" customFormat="1" x14ac:dyDescent="0.25">
      <c r="A1638" s="211" t="str">
        <f t="shared" si="381"/>
        <v>06.05.2018</v>
      </c>
      <c r="B1638" s="212">
        <f t="shared" si="381"/>
        <v>20</v>
      </c>
      <c r="C1638" s="211" t="s">
        <v>116</v>
      </c>
      <c r="D1638" s="213">
        <f t="shared" si="374"/>
        <v>2614.73</v>
      </c>
      <c r="E1638" s="214">
        <f t="shared" si="375"/>
        <v>3230.4900000000002</v>
      </c>
      <c r="F1638" s="214">
        <f t="shared" si="376"/>
        <v>3508.84</v>
      </c>
      <c r="G1638" s="215">
        <f t="shared" si="377"/>
        <v>3965.86</v>
      </c>
      <c r="H1638" s="216">
        <f t="shared" si="372"/>
        <v>823.7299999999999</v>
      </c>
      <c r="I1638" s="252">
        <f t="shared" si="371"/>
        <v>0</v>
      </c>
      <c r="J1638" s="252">
        <f t="shared" si="371"/>
        <v>48.129999999999995</v>
      </c>
      <c r="K1638" s="217" t="str">
        <f t="shared" si="382"/>
        <v>711,16</v>
      </c>
      <c r="L1638" s="255" t="str">
        <f t="shared" si="382"/>
        <v>0</v>
      </c>
      <c r="M1638" s="256" t="str">
        <f t="shared" si="382"/>
        <v>41,72</v>
      </c>
      <c r="N1638" s="218">
        <f>СН!D932</f>
        <v>109.27</v>
      </c>
      <c r="O1638" s="260">
        <f>СН!D1676</f>
        <v>0</v>
      </c>
      <c r="P1638" s="260">
        <f>СН!D2420</f>
        <v>6.41</v>
      </c>
      <c r="Q1638" s="218">
        <f t="shared" si="380"/>
        <v>3.3000000000000003</v>
      </c>
      <c r="R1638" s="219">
        <f t="shared" si="380"/>
        <v>1791</v>
      </c>
      <c r="S1638" s="25">
        <f t="shared" si="380"/>
        <v>2406.7600000000002</v>
      </c>
      <c r="T1638" s="25">
        <f t="shared" si="380"/>
        <v>2685.11</v>
      </c>
      <c r="U1638" s="220">
        <f t="shared" si="380"/>
        <v>3142.13</v>
      </c>
    </row>
    <row r="1639" spans="1:21" s="12" customFormat="1" x14ac:dyDescent="0.25">
      <c r="A1639" s="211" t="str">
        <f t="shared" si="381"/>
        <v>06.05.2018</v>
      </c>
      <c r="B1639" s="212">
        <f t="shared" si="381"/>
        <v>21</v>
      </c>
      <c r="C1639" s="211" t="s">
        <v>116</v>
      </c>
      <c r="D1639" s="213">
        <f t="shared" si="374"/>
        <v>2706.5699999999997</v>
      </c>
      <c r="E1639" s="214">
        <f t="shared" si="375"/>
        <v>3322.33</v>
      </c>
      <c r="F1639" s="214">
        <f t="shared" si="376"/>
        <v>3600.6800000000003</v>
      </c>
      <c r="G1639" s="215">
        <f t="shared" si="377"/>
        <v>4057.7</v>
      </c>
      <c r="H1639" s="216">
        <f t="shared" si="372"/>
        <v>915.56999999999994</v>
      </c>
      <c r="I1639" s="252">
        <f t="shared" si="371"/>
        <v>0</v>
      </c>
      <c r="J1639" s="252">
        <f t="shared" si="371"/>
        <v>621.22</v>
      </c>
      <c r="K1639" s="217" t="str">
        <f t="shared" si="382"/>
        <v>790,76</v>
      </c>
      <c r="L1639" s="255" t="str">
        <f t="shared" si="382"/>
        <v>0</v>
      </c>
      <c r="M1639" s="256" t="str">
        <f t="shared" si="382"/>
        <v>538,48</v>
      </c>
      <c r="N1639" s="218">
        <f>СН!D933</f>
        <v>121.51</v>
      </c>
      <c r="O1639" s="260">
        <f>СН!D1677</f>
        <v>0</v>
      </c>
      <c r="P1639" s="260">
        <f>СН!D2421</f>
        <v>82.74</v>
      </c>
      <c r="Q1639" s="218">
        <f t="shared" si="380"/>
        <v>3.3000000000000003</v>
      </c>
      <c r="R1639" s="219">
        <f t="shared" si="380"/>
        <v>1791</v>
      </c>
      <c r="S1639" s="25">
        <f t="shared" si="380"/>
        <v>2406.7600000000002</v>
      </c>
      <c r="T1639" s="25">
        <f t="shared" si="380"/>
        <v>2685.11</v>
      </c>
      <c r="U1639" s="220">
        <f t="shared" si="380"/>
        <v>3142.13</v>
      </c>
    </row>
    <row r="1640" spans="1:21" s="12" customFormat="1" x14ac:dyDescent="0.25">
      <c r="A1640" s="211" t="str">
        <f t="shared" si="381"/>
        <v>06.05.2018</v>
      </c>
      <c r="B1640" s="212">
        <f t="shared" si="381"/>
        <v>22</v>
      </c>
      <c r="C1640" s="211" t="s">
        <v>116</v>
      </c>
      <c r="D1640" s="213">
        <f t="shared" si="374"/>
        <v>2994.51</v>
      </c>
      <c r="E1640" s="214">
        <f t="shared" si="375"/>
        <v>3610.27</v>
      </c>
      <c r="F1640" s="214">
        <f t="shared" si="376"/>
        <v>3888.62</v>
      </c>
      <c r="G1640" s="215">
        <f t="shared" si="377"/>
        <v>4345.6399999999994</v>
      </c>
      <c r="H1640" s="216">
        <f t="shared" si="372"/>
        <v>1203.51</v>
      </c>
      <c r="I1640" s="252">
        <f t="shared" si="371"/>
        <v>0</v>
      </c>
      <c r="J1640" s="252">
        <f t="shared" si="371"/>
        <v>553.55999999999995</v>
      </c>
      <c r="K1640" s="217" t="str">
        <f t="shared" si="382"/>
        <v>1040,35</v>
      </c>
      <c r="L1640" s="255" t="str">
        <f t="shared" si="382"/>
        <v>0</v>
      </c>
      <c r="M1640" s="256" t="str">
        <f t="shared" si="382"/>
        <v>479,83</v>
      </c>
      <c r="N1640" s="218">
        <f>СН!D934</f>
        <v>159.86000000000001</v>
      </c>
      <c r="O1640" s="260">
        <f>СН!D1678</f>
        <v>0</v>
      </c>
      <c r="P1640" s="260">
        <f>СН!D2422</f>
        <v>73.73</v>
      </c>
      <c r="Q1640" s="218">
        <f t="shared" si="380"/>
        <v>3.3000000000000003</v>
      </c>
      <c r="R1640" s="219">
        <f t="shared" si="380"/>
        <v>1791</v>
      </c>
      <c r="S1640" s="25">
        <f t="shared" si="380"/>
        <v>2406.7600000000002</v>
      </c>
      <c r="T1640" s="25">
        <f t="shared" si="380"/>
        <v>2685.11</v>
      </c>
      <c r="U1640" s="220">
        <f t="shared" si="380"/>
        <v>3142.13</v>
      </c>
    </row>
    <row r="1641" spans="1:21" s="12" customFormat="1" x14ac:dyDescent="0.25">
      <c r="A1641" s="211" t="str">
        <f t="shared" si="381"/>
        <v>06.05.2018</v>
      </c>
      <c r="B1641" s="212">
        <f t="shared" si="381"/>
        <v>23</v>
      </c>
      <c r="C1641" s="211" t="s">
        <v>116</v>
      </c>
      <c r="D1641" s="213">
        <f t="shared" si="374"/>
        <v>2617.98</v>
      </c>
      <c r="E1641" s="214">
        <f t="shared" si="375"/>
        <v>3233.7400000000007</v>
      </c>
      <c r="F1641" s="214">
        <f t="shared" si="376"/>
        <v>3512.09</v>
      </c>
      <c r="G1641" s="215">
        <f t="shared" si="377"/>
        <v>3969.1100000000006</v>
      </c>
      <c r="H1641" s="216">
        <f t="shared" si="372"/>
        <v>826.98</v>
      </c>
      <c r="I1641" s="252">
        <f t="shared" si="371"/>
        <v>0</v>
      </c>
      <c r="J1641" s="252">
        <f t="shared" si="371"/>
        <v>309.43</v>
      </c>
      <c r="K1641" s="217" t="str">
        <f t="shared" si="382"/>
        <v>713,97</v>
      </c>
      <c r="L1641" s="255" t="str">
        <f t="shared" si="382"/>
        <v>0</v>
      </c>
      <c r="M1641" s="256" t="str">
        <f t="shared" si="382"/>
        <v>268,22</v>
      </c>
      <c r="N1641" s="218">
        <f>СН!D935</f>
        <v>109.71</v>
      </c>
      <c r="O1641" s="260">
        <f>СН!D1679</f>
        <v>0</v>
      </c>
      <c r="P1641" s="260">
        <f>СН!D2423</f>
        <v>41.21</v>
      </c>
      <c r="Q1641" s="218">
        <f t="shared" si="380"/>
        <v>3.3000000000000003</v>
      </c>
      <c r="R1641" s="219">
        <f t="shared" si="380"/>
        <v>1791</v>
      </c>
      <c r="S1641" s="25">
        <f t="shared" si="380"/>
        <v>2406.7600000000002</v>
      </c>
      <c r="T1641" s="25">
        <f t="shared" si="380"/>
        <v>2685.11</v>
      </c>
      <c r="U1641" s="220">
        <f t="shared" si="380"/>
        <v>3142.13</v>
      </c>
    </row>
    <row r="1642" spans="1:21" s="12" customFormat="1" x14ac:dyDescent="0.25">
      <c r="A1642" s="211" t="str">
        <f t="shared" si="381"/>
        <v>07.05.2018</v>
      </c>
      <c r="B1642" s="212">
        <f t="shared" si="381"/>
        <v>0</v>
      </c>
      <c r="C1642" s="211" t="s">
        <v>116</v>
      </c>
      <c r="D1642" s="213">
        <f t="shared" si="374"/>
        <v>2588.7999999999997</v>
      </c>
      <c r="E1642" s="214">
        <f t="shared" si="375"/>
        <v>3204.56</v>
      </c>
      <c r="F1642" s="214">
        <f t="shared" si="376"/>
        <v>3482.91</v>
      </c>
      <c r="G1642" s="215">
        <f t="shared" si="377"/>
        <v>3939.93</v>
      </c>
      <c r="H1642" s="216">
        <f t="shared" si="372"/>
        <v>797.8</v>
      </c>
      <c r="I1642" s="252">
        <f t="shared" si="371"/>
        <v>0</v>
      </c>
      <c r="J1642" s="252">
        <f t="shared" si="371"/>
        <v>115.19</v>
      </c>
      <c r="K1642" s="217" t="str">
        <f t="shared" si="382"/>
        <v>688,68</v>
      </c>
      <c r="L1642" s="255" t="str">
        <f t="shared" si="382"/>
        <v>0</v>
      </c>
      <c r="M1642" s="256" t="str">
        <f t="shared" si="382"/>
        <v>99,85</v>
      </c>
      <c r="N1642" s="218">
        <f>СН!D936</f>
        <v>105.82</v>
      </c>
      <c r="O1642" s="260">
        <f>СН!D1680</f>
        <v>0</v>
      </c>
      <c r="P1642" s="260">
        <f>СН!D2424</f>
        <v>15.34</v>
      </c>
      <c r="Q1642" s="218">
        <f t="shared" si="380"/>
        <v>3.3000000000000003</v>
      </c>
      <c r="R1642" s="219">
        <f t="shared" si="380"/>
        <v>1791</v>
      </c>
      <c r="S1642" s="25">
        <f t="shared" si="380"/>
        <v>2406.7600000000002</v>
      </c>
      <c r="T1642" s="25">
        <f t="shared" si="380"/>
        <v>2685.11</v>
      </c>
      <c r="U1642" s="220">
        <f t="shared" si="380"/>
        <v>3142.13</v>
      </c>
    </row>
    <row r="1643" spans="1:21" s="12" customFormat="1" x14ac:dyDescent="0.25">
      <c r="A1643" s="211" t="str">
        <f t="shared" si="381"/>
        <v>07.05.2018</v>
      </c>
      <c r="B1643" s="212">
        <f t="shared" si="381"/>
        <v>1</v>
      </c>
      <c r="C1643" s="211" t="s">
        <v>116</v>
      </c>
      <c r="D1643" s="213">
        <f t="shared" si="374"/>
        <v>2631.25</v>
      </c>
      <c r="E1643" s="214">
        <f t="shared" si="375"/>
        <v>3247.01</v>
      </c>
      <c r="F1643" s="214">
        <f t="shared" si="376"/>
        <v>3525.36</v>
      </c>
      <c r="G1643" s="215">
        <f t="shared" si="377"/>
        <v>3982.38</v>
      </c>
      <c r="H1643" s="216">
        <f t="shared" si="372"/>
        <v>840.25</v>
      </c>
      <c r="I1643" s="252">
        <f t="shared" si="371"/>
        <v>0</v>
      </c>
      <c r="J1643" s="252">
        <f t="shared" si="371"/>
        <v>137.91999999999999</v>
      </c>
      <c r="K1643" s="217" t="str">
        <f t="shared" si="382"/>
        <v>725,48</v>
      </c>
      <c r="L1643" s="255" t="str">
        <f t="shared" si="382"/>
        <v>0</v>
      </c>
      <c r="M1643" s="256" t="str">
        <f t="shared" si="382"/>
        <v>119,55</v>
      </c>
      <c r="N1643" s="218">
        <f>СН!D937</f>
        <v>111.47</v>
      </c>
      <c r="O1643" s="260">
        <f>СН!D1681</f>
        <v>0</v>
      </c>
      <c r="P1643" s="260">
        <f>СН!D2425</f>
        <v>18.37</v>
      </c>
      <c r="Q1643" s="218">
        <f t="shared" si="380"/>
        <v>3.3000000000000003</v>
      </c>
      <c r="R1643" s="219">
        <f t="shared" si="380"/>
        <v>1791</v>
      </c>
      <c r="S1643" s="25">
        <f t="shared" si="380"/>
        <v>2406.7600000000002</v>
      </c>
      <c r="T1643" s="25">
        <f t="shared" si="380"/>
        <v>2685.11</v>
      </c>
      <c r="U1643" s="220">
        <f t="shared" si="380"/>
        <v>3142.13</v>
      </c>
    </row>
    <row r="1644" spans="1:21" s="12" customFormat="1" x14ac:dyDescent="0.25">
      <c r="A1644" s="211" t="str">
        <f t="shared" si="381"/>
        <v>07.05.2018</v>
      </c>
      <c r="B1644" s="212">
        <f t="shared" si="381"/>
        <v>2</v>
      </c>
      <c r="C1644" s="211" t="s">
        <v>116</v>
      </c>
      <c r="D1644" s="213">
        <f t="shared" si="374"/>
        <v>2675.69</v>
      </c>
      <c r="E1644" s="214">
        <f t="shared" si="375"/>
        <v>3291.4500000000003</v>
      </c>
      <c r="F1644" s="214">
        <f t="shared" si="376"/>
        <v>3569.8</v>
      </c>
      <c r="G1644" s="215">
        <f t="shared" si="377"/>
        <v>4026.82</v>
      </c>
      <c r="H1644" s="216">
        <f t="shared" si="372"/>
        <v>884.68999999999994</v>
      </c>
      <c r="I1644" s="252">
        <f t="shared" si="371"/>
        <v>0</v>
      </c>
      <c r="J1644" s="252">
        <f t="shared" si="371"/>
        <v>320.82</v>
      </c>
      <c r="K1644" s="217" t="str">
        <f t="shared" si="382"/>
        <v>764</v>
      </c>
      <c r="L1644" s="255" t="str">
        <f t="shared" si="382"/>
        <v>0</v>
      </c>
      <c r="M1644" s="256" t="str">
        <f t="shared" si="382"/>
        <v>278,09</v>
      </c>
      <c r="N1644" s="218">
        <f>СН!D938</f>
        <v>117.39</v>
      </c>
      <c r="O1644" s="260">
        <f>СН!D1682</f>
        <v>0</v>
      </c>
      <c r="P1644" s="260">
        <f>СН!D2426</f>
        <v>42.73</v>
      </c>
      <c r="Q1644" s="218">
        <f t="shared" ref="Q1644:U1659" si="383">Q1643</f>
        <v>3.3000000000000003</v>
      </c>
      <c r="R1644" s="219">
        <f t="shared" si="383"/>
        <v>1791</v>
      </c>
      <c r="S1644" s="25">
        <f t="shared" si="383"/>
        <v>2406.7600000000002</v>
      </c>
      <c r="T1644" s="25">
        <f t="shared" si="383"/>
        <v>2685.11</v>
      </c>
      <c r="U1644" s="220">
        <f t="shared" si="383"/>
        <v>3142.13</v>
      </c>
    </row>
    <row r="1645" spans="1:21" s="12" customFormat="1" x14ac:dyDescent="0.25">
      <c r="A1645" s="211" t="str">
        <f t="shared" si="381"/>
        <v>07.05.2018</v>
      </c>
      <c r="B1645" s="212">
        <f t="shared" si="381"/>
        <v>3</v>
      </c>
      <c r="C1645" s="211" t="s">
        <v>116</v>
      </c>
      <c r="D1645" s="213">
        <f t="shared" si="374"/>
        <v>2664.86</v>
      </c>
      <c r="E1645" s="214">
        <f t="shared" si="375"/>
        <v>3280.6200000000003</v>
      </c>
      <c r="F1645" s="214">
        <f t="shared" si="376"/>
        <v>3558.9700000000003</v>
      </c>
      <c r="G1645" s="215">
        <f t="shared" si="377"/>
        <v>4015.9900000000002</v>
      </c>
      <c r="H1645" s="216">
        <f t="shared" si="372"/>
        <v>873.86</v>
      </c>
      <c r="I1645" s="252">
        <f t="shared" si="371"/>
        <v>1.2</v>
      </c>
      <c r="J1645" s="252">
        <f t="shared" si="371"/>
        <v>0</v>
      </c>
      <c r="K1645" s="217" t="str">
        <f t="shared" si="382"/>
        <v>754,61</v>
      </c>
      <c r="L1645" s="255" t="str">
        <f t="shared" si="382"/>
        <v>1,04</v>
      </c>
      <c r="M1645" s="256" t="str">
        <f t="shared" si="382"/>
        <v>0</v>
      </c>
      <c r="N1645" s="218">
        <f>СН!D939</f>
        <v>115.95</v>
      </c>
      <c r="O1645" s="260">
        <f>СН!D1683</f>
        <v>0.16</v>
      </c>
      <c r="P1645" s="260">
        <f>СН!D2427</f>
        <v>0</v>
      </c>
      <c r="Q1645" s="218">
        <f t="shared" si="383"/>
        <v>3.3000000000000003</v>
      </c>
      <c r="R1645" s="219">
        <f t="shared" si="383"/>
        <v>1791</v>
      </c>
      <c r="S1645" s="25">
        <f t="shared" si="383"/>
        <v>2406.7600000000002</v>
      </c>
      <c r="T1645" s="25">
        <f t="shared" si="383"/>
        <v>2685.11</v>
      </c>
      <c r="U1645" s="220">
        <f t="shared" si="383"/>
        <v>3142.13</v>
      </c>
    </row>
    <row r="1646" spans="1:21" s="12" customFormat="1" x14ac:dyDescent="0.25">
      <c r="A1646" s="211" t="str">
        <f t="shared" si="381"/>
        <v>07.05.2018</v>
      </c>
      <c r="B1646" s="212">
        <f t="shared" si="381"/>
        <v>4</v>
      </c>
      <c r="C1646" s="211" t="s">
        <v>116</v>
      </c>
      <c r="D1646" s="213">
        <f t="shared" si="374"/>
        <v>2730</v>
      </c>
      <c r="E1646" s="214">
        <f t="shared" si="375"/>
        <v>3345.76</v>
      </c>
      <c r="F1646" s="214">
        <f t="shared" si="376"/>
        <v>3624.11</v>
      </c>
      <c r="G1646" s="215">
        <f t="shared" si="377"/>
        <v>4081.13</v>
      </c>
      <c r="H1646" s="216">
        <f t="shared" si="372"/>
        <v>939</v>
      </c>
      <c r="I1646" s="252">
        <f t="shared" si="371"/>
        <v>0</v>
      </c>
      <c r="J1646" s="252">
        <f t="shared" si="371"/>
        <v>96.31</v>
      </c>
      <c r="K1646" s="217" t="str">
        <f t="shared" si="382"/>
        <v>811,07</v>
      </c>
      <c r="L1646" s="255" t="str">
        <f t="shared" si="382"/>
        <v>0</v>
      </c>
      <c r="M1646" s="256" t="str">
        <f t="shared" si="382"/>
        <v>83,48</v>
      </c>
      <c r="N1646" s="218">
        <f>СН!D940</f>
        <v>124.63</v>
      </c>
      <c r="O1646" s="260">
        <f>СН!D1684</f>
        <v>0</v>
      </c>
      <c r="P1646" s="260">
        <f>СН!D2428</f>
        <v>12.83</v>
      </c>
      <c r="Q1646" s="218">
        <f t="shared" si="383"/>
        <v>3.3000000000000003</v>
      </c>
      <c r="R1646" s="219">
        <f t="shared" si="383"/>
        <v>1791</v>
      </c>
      <c r="S1646" s="25">
        <f t="shared" si="383"/>
        <v>2406.7600000000002</v>
      </c>
      <c r="T1646" s="25">
        <f t="shared" si="383"/>
        <v>2685.11</v>
      </c>
      <c r="U1646" s="220">
        <f t="shared" si="383"/>
        <v>3142.13</v>
      </c>
    </row>
    <row r="1647" spans="1:21" s="12" customFormat="1" x14ac:dyDescent="0.25">
      <c r="A1647" s="211" t="str">
        <f t="shared" si="381"/>
        <v>07.05.2018</v>
      </c>
      <c r="B1647" s="212">
        <f t="shared" si="381"/>
        <v>5</v>
      </c>
      <c r="C1647" s="211" t="s">
        <v>116</v>
      </c>
      <c r="D1647" s="213">
        <f t="shared" si="374"/>
        <v>2731.85</v>
      </c>
      <c r="E1647" s="214">
        <f t="shared" si="375"/>
        <v>3347.61</v>
      </c>
      <c r="F1647" s="214">
        <f t="shared" si="376"/>
        <v>3625.96</v>
      </c>
      <c r="G1647" s="215">
        <f t="shared" si="377"/>
        <v>4082.98</v>
      </c>
      <c r="H1647" s="216">
        <f t="shared" si="372"/>
        <v>940.84999999999991</v>
      </c>
      <c r="I1647" s="252">
        <f t="shared" si="371"/>
        <v>0</v>
      </c>
      <c r="J1647" s="252">
        <f t="shared" si="371"/>
        <v>19.09</v>
      </c>
      <c r="K1647" s="217" t="str">
        <f t="shared" si="382"/>
        <v>812,68</v>
      </c>
      <c r="L1647" s="255" t="str">
        <f t="shared" si="382"/>
        <v>0</v>
      </c>
      <c r="M1647" s="256" t="str">
        <f t="shared" si="382"/>
        <v>16,55</v>
      </c>
      <c r="N1647" s="218">
        <f>СН!D941</f>
        <v>124.87</v>
      </c>
      <c r="O1647" s="260">
        <f>СН!D1685</f>
        <v>0</v>
      </c>
      <c r="P1647" s="260">
        <f>СН!D2429</f>
        <v>2.54</v>
      </c>
      <c r="Q1647" s="218">
        <f t="shared" si="383"/>
        <v>3.3000000000000003</v>
      </c>
      <c r="R1647" s="219">
        <f t="shared" si="383"/>
        <v>1791</v>
      </c>
      <c r="S1647" s="25">
        <f t="shared" si="383"/>
        <v>2406.7600000000002</v>
      </c>
      <c r="T1647" s="25">
        <f t="shared" si="383"/>
        <v>2685.11</v>
      </c>
      <c r="U1647" s="220">
        <f t="shared" si="383"/>
        <v>3142.13</v>
      </c>
    </row>
    <row r="1648" spans="1:21" s="12" customFormat="1" x14ac:dyDescent="0.25">
      <c r="A1648" s="211" t="str">
        <f t="shared" si="381"/>
        <v>07.05.2018</v>
      </c>
      <c r="B1648" s="212">
        <f t="shared" si="381"/>
        <v>6</v>
      </c>
      <c r="C1648" s="211" t="s">
        <v>116</v>
      </c>
      <c r="D1648" s="213">
        <f t="shared" si="374"/>
        <v>2736.1</v>
      </c>
      <c r="E1648" s="214">
        <f t="shared" si="375"/>
        <v>3351.86</v>
      </c>
      <c r="F1648" s="214">
        <f t="shared" si="376"/>
        <v>3630.2100000000005</v>
      </c>
      <c r="G1648" s="215">
        <f t="shared" si="377"/>
        <v>4087.23</v>
      </c>
      <c r="H1648" s="216">
        <f t="shared" si="372"/>
        <v>945.09999999999991</v>
      </c>
      <c r="I1648" s="252">
        <f t="shared" si="371"/>
        <v>119.89</v>
      </c>
      <c r="J1648" s="252">
        <f t="shared" si="371"/>
        <v>0</v>
      </c>
      <c r="K1648" s="217" t="str">
        <f t="shared" si="382"/>
        <v>816,36</v>
      </c>
      <c r="L1648" s="255" t="str">
        <f t="shared" si="382"/>
        <v>103,92</v>
      </c>
      <c r="M1648" s="256" t="str">
        <f t="shared" si="382"/>
        <v>0</v>
      </c>
      <c r="N1648" s="218">
        <f>СН!D942</f>
        <v>125.44</v>
      </c>
      <c r="O1648" s="260">
        <f>СН!D1686</f>
        <v>15.97</v>
      </c>
      <c r="P1648" s="260">
        <f>СН!D2430</f>
        <v>0</v>
      </c>
      <c r="Q1648" s="218">
        <f t="shared" si="383"/>
        <v>3.3000000000000003</v>
      </c>
      <c r="R1648" s="219">
        <f t="shared" si="383"/>
        <v>1791</v>
      </c>
      <c r="S1648" s="25">
        <f t="shared" si="383"/>
        <v>2406.7600000000002</v>
      </c>
      <c r="T1648" s="25">
        <f t="shared" si="383"/>
        <v>2685.11</v>
      </c>
      <c r="U1648" s="220">
        <f t="shared" si="383"/>
        <v>3142.13</v>
      </c>
    </row>
    <row r="1649" spans="1:21" s="12" customFormat="1" x14ac:dyDescent="0.25">
      <c r="A1649" s="211" t="str">
        <f t="shared" si="381"/>
        <v>07.05.2018</v>
      </c>
      <c r="B1649" s="212">
        <f t="shared" si="381"/>
        <v>7</v>
      </c>
      <c r="C1649" s="211" t="s">
        <v>116</v>
      </c>
      <c r="D1649" s="213">
        <f t="shared" si="374"/>
        <v>2601.87</v>
      </c>
      <c r="E1649" s="214">
        <f t="shared" si="375"/>
        <v>3217.63</v>
      </c>
      <c r="F1649" s="214">
        <f t="shared" si="376"/>
        <v>3495.9800000000005</v>
      </c>
      <c r="G1649" s="215">
        <f t="shared" si="377"/>
        <v>3953</v>
      </c>
      <c r="H1649" s="216">
        <f t="shared" si="372"/>
        <v>810.86999999999989</v>
      </c>
      <c r="I1649" s="252">
        <f t="shared" si="371"/>
        <v>0</v>
      </c>
      <c r="J1649" s="252">
        <f t="shared" si="371"/>
        <v>43.239999999999995</v>
      </c>
      <c r="K1649" s="217" t="str">
        <f t="shared" si="382"/>
        <v>700,01</v>
      </c>
      <c r="L1649" s="255" t="str">
        <f t="shared" si="382"/>
        <v>0</v>
      </c>
      <c r="M1649" s="256" t="str">
        <f t="shared" si="382"/>
        <v>37,48</v>
      </c>
      <c r="N1649" s="218">
        <f>СН!D943</f>
        <v>107.56</v>
      </c>
      <c r="O1649" s="260">
        <f>СН!D1687</f>
        <v>0</v>
      </c>
      <c r="P1649" s="260">
        <f>СН!D2431</f>
        <v>5.76</v>
      </c>
      <c r="Q1649" s="218">
        <f t="shared" si="383"/>
        <v>3.3000000000000003</v>
      </c>
      <c r="R1649" s="219">
        <f t="shared" si="383"/>
        <v>1791</v>
      </c>
      <c r="S1649" s="25">
        <f t="shared" si="383"/>
        <v>2406.7600000000002</v>
      </c>
      <c r="T1649" s="25">
        <f t="shared" si="383"/>
        <v>2685.11</v>
      </c>
      <c r="U1649" s="220">
        <f t="shared" si="383"/>
        <v>3142.13</v>
      </c>
    </row>
    <row r="1650" spans="1:21" s="12" customFormat="1" x14ac:dyDescent="0.25">
      <c r="A1650" s="211" t="str">
        <f t="shared" ref="A1650:B1665" si="384">A906</f>
        <v>07.05.2018</v>
      </c>
      <c r="B1650" s="212">
        <f t="shared" si="384"/>
        <v>8</v>
      </c>
      <c r="C1650" s="211" t="s">
        <v>116</v>
      </c>
      <c r="D1650" s="213">
        <f t="shared" si="374"/>
        <v>2705.98</v>
      </c>
      <c r="E1650" s="214">
        <f t="shared" si="375"/>
        <v>3321.7400000000002</v>
      </c>
      <c r="F1650" s="214">
        <f t="shared" si="376"/>
        <v>3600.09</v>
      </c>
      <c r="G1650" s="215">
        <f t="shared" si="377"/>
        <v>4057.11</v>
      </c>
      <c r="H1650" s="216">
        <f t="shared" si="372"/>
        <v>914.98</v>
      </c>
      <c r="I1650" s="252">
        <f t="shared" si="371"/>
        <v>0</v>
      </c>
      <c r="J1650" s="252">
        <f t="shared" si="371"/>
        <v>60.09</v>
      </c>
      <c r="K1650" s="217" t="str">
        <f t="shared" ref="K1650:M1665" si="385">K906</f>
        <v>790,25</v>
      </c>
      <c r="L1650" s="255" t="str">
        <f t="shared" si="385"/>
        <v>0</v>
      </c>
      <c r="M1650" s="256" t="str">
        <f t="shared" si="385"/>
        <v>52,09</v>
      </c>
      <c r="N1650" s="218">
        <f>СН!D944</f>
        <v>121.43</v>
      </c>
      <c r="O1650" s="260">
        <f>СН!D1688</f>
        <v>0</v>
      </c>
      <c r="P1650" s="260">
        <f>СН!D2432</f>
        <v>8</v>
      </c>
      <c r="Q1650" s="218">
        <f t="shared" si="383"/>
        <v>3.3000000000000003</v>
      </c>
      <c r="R1650" s="219">
        <f t="shared" si="383"/>
        <v>1791</v>
      </c>
      <c r="S1650" s="25">
        <f t="shared" si="383"/>
        <v>2406.7600000000002</v>
      </c>
      <c r="T1650" s="25">
        <f t="shared" si="383"/>
        <v>2685.11</v>
      </c>
      <c r="U1650" s="220">
        <f t="shared" si="383"/>
        <v>3142.13</v>
      </c>
    </row>
    <row r="1651" spans="1:21" s="12" customFormat="1" x14ac:dyDescent="0.25">
      <c r="A1651" s="211" t="str">
        <f t="shared" si="384"/>
        <v>07.05.2018</v>
      </c>
      <c r="B1651" s="212">
        <f t="shared" si="384"/>
        <v>9</v>
      </c>
      <c r="C1651" s="211" t="s">
        <v>116</v>
      </c>
      <c r="D1651" s="213">
        <f t="shared" si="374"/>
        <v>2613.66</v>
      </c>
      <c r="E1651" s="214">
        <f t="shared" si="375"/>
        <v>3229.42</v>
      </c>
      <c r="F1651" s="214">
        <f t="shared" si="376"/>
        <v>3507.77</v>
      </c>
      <c r="G1651" s="215">
        <f t="shared" si="377"/>
        <v>3964.79</v>
      </c>
      <c r="H1651" s="216">
        <f t="shared" si="372"/>
        <v>822.66</v>
      </c>
      <c r="I1651" s="252">
        <f t="shared" si="371"/>
        <v>0</v>
      </c>
      <c r="J1651" s="252">
        <f t="shared" si="371"/>
        <v>79.009999999999991</v>
      </c>
      <c r="K1651" s="217" t="str">
        <f t="shared" si="385"/>
        <v>710,23</v>
      </c>
      <c r="L1651" s="255" t="str">
        <f t="shared" si="385"/>
        <v>0</v>
      </c>
      <c r="M1651" s="256" t="str">
        <f t="shared" si="385"/>
        <v>68,49</v>
      </c>
      <c r="N1651" s="218">
        <f>СН!D945</f>
        <v>109.13</v>
      </c>
      <c r="O1651" s="260">
        <f>СН!D1689</f>
        <v>0</v>
      </c>
      <c r="P1651" s="260">
        <f>СН!D2433</f>
        <v>10.52</v>
      </c>
      <c r="Q1651" s="218">
        <f t="shared" si="383"/>
        <v>3.3000000000000003</v>
      </c>
      <c r="R1651" s="219">
        <f t="shared" si="383"/>
        <v>1791</v>
      </c>
      <c r="S1651" s="25">
        <f t="shared" si="383"/>
        <v>2406.7600000000002</v>
      </c>
      <c r="T1651" s="25">
        <f t="shared" si="383"/>
        <v>2685.11</v>
      </c>
      <c r="U1651" s="220">
        <f t="shared" si="383"/>
        <v>3142.13</v>
      </c>
    </row>
    <row r="1652" spans="1:21" s="12" customFormat="1" x14ac:dyDescent="0.25">
      <c r="A1652" s="211" t="str">
        <f t="shared" si="384"/>
        <v>07.05.2018</v>
      </c>
      <c r="B1652" s="212">
        <f t="shared" si="384"/>
        <v>10</v>
      </c>
      <c r="C1652" s="211" t="s">
        <v>116</v>
      </c>
      <c r="D1652" s="213">
        <f t="shared" si="374"/>
        <v>2597.23</v>
      </c>
      <c r="E1652" s="214">
        <f t="shared" si="375"/>
        <v>3212.99</v>
      </c>
      <c r="F1652" s="214">
        <f t="shared" si="376"/>
        <v>3491.34</v>
      </c>
      <c r="G1652" s="215">
        <f t="shared" si="377"/>
        <v>3948.3599999999997</v>
      </c>
      <c r="H1652" s="216">
        <f t="shared" si="372"/>
        <v>806.23</v>
      </c>
      <c r="I1652" s="252">
        <f t="shared" si="371"/>
        <v>0</v>
      </c>
      <c r="J1652" s="252">
        <f t="shared" si="371"/>
        <v>30.400000000000002</v>
      </c>
      <c r="K1652" s="217" t="str">
        <f t="shared" si="385"/>
        <v>695,99</v>
      </c>
      <c r="L1652" s="255" t="str">
        <f t="shared" si="385"/>
        <v>0</v>
      </c>
      <c r="M1652" s="256" t="str">
        <f t="shared" si="385"/>
        <v>26,35</v>
      </c>
      <c r="N1652" s="218">
        <f>СН!D946</f>
        <v>106.94</v>
      </c>
      <c r="O1652" s="260">
        <f>СН!D1690</f>
        <v>0</v>
      </c>
      <c r="P1652" s="260">
        <f>СН!D2434</f>
        <v>4.05</v>
      </c>
      <c r="Q1652" s="218">
        <f t="shared" si="383"/>
        <v>3.3000000000000003</v>
      </c>
      <c r="R1652" s="219">
        <f t="shared" si="383"/>
        <v>1791</v>
      </c>
      <c r="S1652" s="25">
        <f t="shared" si="383"/>
        <v>2406.7600000000002</v>
      </c>
      <c r="T1652" s="25">
        <f t="shared" si="383"/>
        <v>2685.11</v>
      </c>
      <c r="U1652" s="220">
        <f t="shared" si="383"/>
        <v>3142.13</v>
      </c>
    </row>
    <row r="1653" spans="1:21" s="12" customFormat="1" x14ac:dyDescent="0.25">
      <c r="A1653" s="211" t="str">
        <f t="shared" si="384"/>
        <v>07.05.2018</v>
      </c>
      <c r="B1653" s="212">
        <f t="shared" si="384"/>
        <v>11</v>
      </c>
      <c r="C1653" s="211" t="s">
        <v>116</v>
      </c>
      <c r="D1653" s="213">
        <f t="shared" si="374"/>
        <v>2597.63</v>
      </c>
      <c r="E1653" s="214">
        <f t="shared" si="375"/>
        <v>3213.3900000000003</v>
      </c>
      <c r="F1653" s="214">
        <f t="shared" si="376"/>
        <v>3491.7400000000002</v>
      </c>
      <c r="G1653" s="215">
        <f t="shared" si="377"/>
        <v>3948.76</v>
      </c>
      <c r="H1653" s="216">
        <f t="shared" si="372"/>
        <v>806.63</v>
      </c>
      <c r="I1653" s="252">
        <f t="shared" si="371"/>
        <v>0</v>
      </c>
      <c r="J1653" s="252">
        <f t="shared" si="371"/>
        <v>238.76000000000002</v>
      </c>
      <c r="K1653" s="217" t="str">
        <f t="shared" si="385"/>
        <v>696,33</v>
      </c>
      <c r="L1653" s="255" t="str">
        <f t="shared" si="385"/>
        <v>0</v>
      </c>
      <c r="M1653" s="256" t="str">
        <f t="shared" si="385"/>
        <v>206,96</v>
      </c>
      <c r="N1653" s="218">
        <f>СН!D947</f>
        <v>107</v>
      </c>
      <c r="O1653" s="260">
        <f>СН!D1691</f>
        <v>0</v>
      </c>
      <c r="P1653" s="260">
        <f>СН!D2435</f>
        <v>31.8</v>
      </c>
      <c r="Q1653" s="218">
        <f t="shared" si="383"/>
        <v>3.3000000000000003</v>
      </c>
      <c r="R1653" s="219">
        <f t="shared" si="383"/>
        <v>1791</v>
      </c>
      <c r="S1653" s="25">
        <f t="shared" si="383"/>
        <v>2406.7600000000002</v>
      </c>
      <c r="T1653" s="25">
        <f t="shared" si="383"/>
        <v>2685.11</v>
      </c>
      <c r="U1653" s="220">
        <f t="shared" si="383"/>
        <v>3142.13</v>
      </c>
    </row>
    <row r="1654" spans="1:21" s="12" customFormat="1" x14ac:dyDescent="0.25">
      <c r="A1654" s="211" t="str">
        <f t="shared" si="384"/>
        <v>07.05.2018</v>
      </c>
      <c r="B1654" s="212">
        <f t="shared" si="384"/>
        <v>12</v>
      </c>
      <c r="C1654" s="211" t="s">
        <v>116</v>
      </c>
      <c r="D1654" s="213">
        <f t="shared" si="374"/>
        <v>2597.65</v>
      </c>
      <c r="E1654" s="214">
        <f t="shared" si="375"/>
        <v>3213.4100000000003</v>
      </c>
      <c r="F1654" s="214">
        <f t="shared" si="376"/>
        <v>3491.76</v>
      </c>
      <c r="G1654" s="215">
        <f t="shared" si="377"/>
        <v>3948.78</v>
      </c>
      <c r="H1654" s="216">
        <f t="shared" si="372"/>
        <v>806.65</v>
      </c>
      <c r="I1654" s="252">
        <f t="shared" si="371"/>
        <v>0</v>
      </c>
      <c r="J1654" s="252">
        <f t="shared" si="371"/>
        <v>144.13</v>
      </c>
      <c r="K1654" s="217" t="str">
        <f t="shared" si="385"/>
        <v>696,35</v>
      </c>
      <c r="L1654" s="255" t="str">
        <f t="shared" si="385"/>
        <v>0</v>
      </c>
      <c r="M1654" s="256" t="str">
        <f t="shared" si="385"/>
        <v>124,93</v>
      </c>
      <c r="N1654" s="218">
        <f>СН!D948</f>
        <v>107</v>
      </c>
      <c r="O1654" s="260">
        <f>СН!D1692</f>
        <v>0</v>
      </c>
      <c r="P1654" s="260">
        <f>СН!D2436</f>
        <v>19.2</v>
      </c>
      <c r="Q1654" s="218">
        <f t="shared" si="383"/>
        <v>3.3000000000000003</v>
      </c>
      <c r="R1654" s="219">
        <f t="shared" si="383"/>
        <v>1791</v>
      </c>
      <c r="S1654" s="25">
        <f t="shared" si="383"/>
        <v>2406.7600000000002</v>
      </c>
      <c r="T1654" s="25">
        <f t="shared" si="383"/>
        <v>2685.11</v>
      </c>
      <c r="U1654" s="220">
        <f t="shared" si="383"/>
        <v>3142.13</v>
      </c>
    </row>
    <row r="1655" spans="1:21" s="12" customFormat="1" x14ac:dyDescent="0.25">
      <c r="A1655" s="211" t="str">
        <f t="shared" si="384"/>
        <v>07.05.2018</v>
      </c>
      <c r="B1655" s="212">
        <f t="shared" si="384"/>
        <v>13</v>
      </c>
      <c r="C1655" s="211" t="s">
        <v>116</v>
      </c>
      <c r="D1655" s="213">
        <f t="shared" si="374"/>
        <v>2614.17</v>
      </c>
      <c r="E1655" s="214">
        <f t="shared" si="375"/>
        <v>3229.9300000000003</v>
      </c>
      <c r="F1655" s="214">
        <f t="shared" si="376"/>
        <v>3508.28</v>
      </c>
      <c r="G1655" s="215">
        <f t="shared" si="377"/>
        <v>3965.3</v>
      </c>
      <c r="H1655" s="216">
        <f t="shared" si="372"/>
        <v>823.17</v>
      </c>
      <c r="I1655" s="252">
        <f t="shared" si="371"/>
        <v>0</v>
      </c>
      <c r="J1655" s="252">
        <f t="shared" si="371"/>
        <v>68</v>
      </c>
      <c r="K1655" s="217" t="str">
        <f t="shared" si="385"/>
        <v>710,67</v>
      </c>
      <c r="L1655" s="255" t="str">
        <f t="shared" si="385"/>
        <v>0</v>
      </c>
      <c r="M1655" s="256" t="str">
        <f t="shared" si="385"/>
        <v>58,94</v>
      </c>
      <c r="N1655" s="218">
        <f>СН!D949</f>
        <v>109.2</v>
      </c>
      <c r="O1655" s="260">
        <f>СН!D1693</f>
        <v>0</v>
      </c>
      <c r="P1655" s="260">
        <f>СН!D2437</f>
        <v>9.06</v>
      </c>
      <c r="Q1655" s="218">
        <f t="shared" si="383"/>
        <v>3.3000000000000003</v>
      </c>
      <c r="R1655" s="219">
        <f t="shared" si="383"/>
        <v>1791</v>
      </c>
      <c r="S1655" s="25">
        <f t="shared" si="383"/>
        <v>2406.7600000000002</v>
      </c>
      <c r="T1655" s="25">
        <f t="shared" si="383"/>
        <v>2685.11</v>
      </c>
      <c r="U1655" s="220">
        <f t="shared" si="383"/>
        <v>3142.13</v>
      </c>
    </row>
    <row r="1656" spans="1:21" s="12" customFormat="1" x14ac:dyDescent="0.25">
      <c r="A1656" s="211" t="str">
        <f t="shared" si="384"/>
        <v>07.05.2018</v>
      </c>
      <c r="B1656" s="212">
        <f t="shared" si="384"/>
        <v>14</v>
      </c>
      <c r="C1656" s="211" t="s">
        <v>116</v>
      </c>
      <c r="D1656" s="213">
        <f t="shared" si="374"/>
        <v>2613.71</v>
      </c>
      <c r="E1656" s="214">
        <f t="shared" si="375"/>
        <v>3229.4700000000003</v>
      </c>
      <c r="F1656" s="214">
        <f t="shared" si="376"/>
        <v>3507.82</v>
      </c>
      <c r="G1656" s="215">
        <f t="shared" si="377"/>
        <v>3964.84</v>
      </c>
      <c r="H1656" s="216">
        <f t="shared" si="372"/>
        <v>822.70999999999992</v>
      </c>
      <c r="I1656" s="252">
        <f t="shared" si="371"/>
        <v>0</v>
      </c>
      <c r="J1656" s="252">
        <f t="shared" si="371"/>
        <v>126.23</v>
      </c>
      <c r="K1656" s="217" t="str">
        <f t="shared" si="385"/>
        <v>710,27</v>
      </c>
      <c r="L1656" s="255" t="str">
        <f t="shared" si="385"/>
        <v>0</v>
      </c>
      <c r="M1656" s="256" t="str">
        <f t="shared" si="385"/>
        <v>109,42</v>
      </c>
      <c r="N1656" s="218">
        <f>СН!D950</f>
        <v>109.14</v>
      </c>
      <c r="O1656" s="260">
        <f>СН!D1694</f>
        <v>0</v>
      </c>
      <c r="P1656" s="260">
        <f>СН!D2438</f>
        <v>16.809999999999999</v>
      </c>
      <c r="Q1656" s="218">
        <f t="shared" si="383"/>
        <v>3.3000000000000003</v>
      </c>
      <c r="R1656" s="219">
        <f t="shared" si="383"/>
        <v>1791</v>
      </c>
      <c r="S1656" s="25">
        <f t="shared" si="383"/>
        <v>2406.7600000000002</v>
      </c>
      <c r="T1656" s="25">
        <f t="shared" si="383"/>
        <v>2685.11</v>
      </c>
      <c r="U1656" s="220">
        <f t="shared" si="383"/>
        <v>3142.13</v>
      </c>
    </row>
    <row r="1657" spans="1:21" s="12" customFormat="1" x14ac:dyDescent="0.25">
      <c r="A1657" s="211" t="str">
        <f t="shared" si="384"/>
        <v>07.05.2018</v>
      </c>
      <c r="B1657" s="212">
        <f t="shared" si="384"/>
        <v>15</v>
      </c>
      <c r="C1657" s="211" t="s">
        <v>116</v>
      </c>
      <c r="D1657" s="213">
        <f t="shared" si="374"/>
        <v>2613.9</v>
      </c>
      <c r="E1657" s="214">
        <f t="shared" si="375"/>
        <v>3229.6600000000003</v>
      </c>
      <c r="F1657" s="214">
        <f t="shared" si="376"/>
        <v>3508.01</v>
      </c>
      <c r="G1657" s="215">
        <f t="shared" si="377"/>
        <v>3965.03</v>
      </c>
      <c r="H1657" s="216">
        <f t="shared" si="372"/>
        <v>822.9</v>
      </c>
      <c r="I1657" s="252">
        <f t="shared" si="371"/>
        <v>0</v>
      </c>
      <c r="J1657" s="252">
        <f t="shared" si="371"/>
        <v>173.83</v>
      </c>
      <c r="K1657" s="217" t="str">
        <f t="shared" si="385"/>
        <v>710,44</v>
      </c>
      <c r="L1657" s="255" t="str">
        <f t="shared" si="385"/>
        <v>0</v>
      </c>
      <c r="M1657" s="256" t="str">
        <f t="shared" si="385"/>
        <v>150,68</v>
      </c>
      <c r="N1657" s="218">
        <f>СН!D951</f>
        <v>109.16</v>
      </c>
      <c r="O1657" s="260">
        <f>СН!D1695</f>
        <v>0</v>
      </c>
      <c r="P1657" s="260">
        <f>СН!D2439</f>
        <v>23.15</v>
      </c>
      <c r="Q1657" s="218">
        <f t="shared" si="383"/>
        <v>3.3000000000000003</v>
      </c>
      <c r="R1657" s="219">
        <f t="shared" si="383"/>
        <v>1791</v>
      </c>
      <c r="S1657" s="25">
        <f t="shared" si="383"/>
        <v>2406.7600000000002</v>
      </c>
      <c r="T1657" s="25">
        <f t="shared" si="383"/>
        <v>2685.11</v>
      </c>
      <c r="U1657" s="220">
        <f t="shared" si="383"/>
        <v>3142.13</v>
      </c>
    </row>
    <row r="1658" spans="1:21" s="12" customFormat="1" x14ac:dyDescent="0.25">
      <c r="A1658" s="211" t="str">
        <f t="shared" si="384"/>
        <v>07.05.2018</v>
      </c>
      <c r="B1658" s="212">
        <f t="shared" si="384"/>
        <v>16</v>
      </c>
      <c r="C1658" s="211" t="s">
        <v>116</v>
      </c>
      <c r="D1658" s="213">
        <f t="shared" si="374"/>
        <v>2613.2800000000002</v>
      </c>
      <c r="E1658" s="214">
        <f t="shared" si="375"/>
        <v>3229.0400000000004</v>
      </c>
      <c r="F1658" s="214">
        <f t="shared" si="376"/>
        <v>3507.3900000000003</v>
      </c>
      <c r="G1658" s="215">
        <f t="shared" si="377"/>
        <v>3964.4100000000003</v>
      </c>
      <c r="H1658" s="216">
        <f t="shared" si="372"/>
        <v>822.28</v>
      </c>
      <c r="I1658" s="252">
        <f t="shared" si="371"/>
        <v>0</v>
      </c>
      <c r="J1658" s="252">
        <f t="shared" si="371"/>
        <v>235.01000000000002</v>
      </c>
      <c r="K1658" s="217" t="str">
        <f t="shared" si="385"/>
        <v>709,9</v>
      </c>
      <c r="L1658" s="255" t="str">
        <f t="shared" si="385"/>
        <v>0</v>
      </c>
      <c r="M1658" s="256" t="str">
        <f t="shared" si="385"/>
        <v>203,71</v>
      </c>
      <c r="N1658" s="218">
        <f>СН!D952</f>
        <v>109.08</v>
      </c>
      <c r="O1658" s="260">
        <f>СН!D1696</f>
        <v>0</v>
      </c>
      <c r="P1658" s="260">
        <f>СН!D2440</f>
        <v>31.3</v>
      </c>
      <c r="Q1658" s="218">
        <f t="shared" si="383"/>
        <v>3.3000000000000003</v>
      </c>
      <c r="R1658" s="219">
        <f t="shared" si="383"/>
        <v>1791</v>
      </c>
      <c r="S1658" s="25">
        <f t="shared" si="383"/>
        <v>2406.7600000000002</v>
      </c>
      <c r="T1658" s="25">
        <f t="shared" si="383"/>
        <v>2685.11</v>
      </c>
      <c r="U1658" s="220">
        <f t="shared" si="383"/>
        <v>3142.13</v>
      </c>
    </row>
    <row r="1659" spans="1:21" s="12" customFormat="1" x14ac:dyDescent="0.25">
      <c r="A1659" s="211" t="str">
        <f t="shared" si="384"/>
        <v>07.05.2018</v>
      </c>
      <c r="B1659" s="212">
        <f t="shared" si="384"/>
        <v>17</v>
      </c>
      <c r="C1659" s="211" t="s">
        <v>116</v>
      </c>
      <c r="D1659" s="213">
        <f t="shared" si="374"/>
        <v>2655.26</v>
      </c>
      <c r="E1659" s="214">
        <f t="shared" si="375"/>
        <v>3271.02</v>
      </c>
      <c r="F1659" s="214">
        <f t="shared" si="376"/>
        <v>3549.37</v>
      </c>
      <c r="G1659" s="215">
        <f t="shared" si="377"/>
        <v>4006.39</v>
      </c>
      <c r="H1659" s="216">
        <f t="shared" si="372"/>
        <v>864.25999999999988</v>
      </c>
      <c r="I1659" s="252">
        <f t="shared" si="371"/>
        <v>0</v>
      </c>
      <c r="J1659" s="252">
        <f t="shared" si="371"/>
        <v>274.48</v>
      </c>
      <c r="K1659" s="217" t="str">
        <f t="shared" si="385"/>
        <v>746,29</v>
      </c>
      <c r="L1659" s="255" t="str">
        <f t="shared" si="385"/>
        <v>0</v>
      </c>
      <c r="M1659" s="256" t="str">
        <f t="shared" si="385"/>
        <v>237,92</v>
      </c>
      <c r="N1659" s="218">
        <f>СН!D953</f>
        <v>114.67</v>
      </c>
      <c r="O1659" s="260">
        <f>СН!D1697</f>
        <v>0</v>
      </c>
      <c r="P1659" s="260">
        <f>СН!D2441</f>
        <v>36.56</v>
      </c>
      <c r="Q1659" s="218">
        <f t="shared" si="383"/>
        <v>3.3000000000000003</v>
      </c>
      <c r="R1659" s="219">
        <f t="shared" si="383"/>
        <v>1791</v>
      </c>
      <c r="S1659" s="25">
        <f t="shared" si="383"/>
        <v>2406.7600000000002</v>
      </c>
      <c r="T1659" s="25">
        <f t="shared" si="383"/>
        <v>2685.11</v>
      </c>
      <c r="U1659" s="220">
        <f t="shared" si="383"/>
        <v>3142.13</v>
      </c>
    </row>
    <row r="1660" spans="1:21" s="12" customFormat="1" x14ac:dyDescent="0.25">
      <c r="A1660" s="211" t="str">
        <f t="shared" si="384"/>
        <v>07.05.2018</v>
      </c>
      <c r="B1660" s="212">
        <f t="shared" si="384"/>
        <v>18</v>
      </c>
      <c r="C1660" s="211" t="s">
        <v>116</v>
      </c>
      <c r="D1660" s="213">
        <f t="shared" si="374"/>
        <v>2611.54</v>
      </c>
      <c r="E1660" s="214">
        <f t="shared" si="375"/>
        <v>3227.3</v>
      </c>
      <c r="F1660" s="214">
        <f t="shared" si="376"/>
        <v>3505.65</v>
      </c>
      <c r="G1660" s="215">
        <f t="shared" si="377"/>
        <v>3962.67</v>
      </c>
      <c r="H1660" s="216">
        <f t="shared" si="372"/>
        <v>820.54</v>
      </c>
      <c r="I1660" s="252">
        <f t="shared" si="371"/>
        <v>0</v>
      </c>
      <c r="J1660" s="252">
        <f t="shared" si="371"/>
        <v>129.60999999999999</v>
      </c>
      <c r="K1660" s="217" t="str">
        <f t="shared" si="385"/>
        <v>708,39</v>
      </c>
      <c r="L1660" s="255" t="str">
        <f t="shared" si="385"/>
        <v>0</v>
      </c>
      <c r="M1660" s="256" t="str">
        <f t="shared" si="385"/>
        <v>112,35</v>
      </c>
      <c r="N1660" s="218">
        <f>СН!D954</f>
        <v>108.85</v>
      </c>
      <c r="O1660" s="260">
        <f>СН!D1698</f>
        <v>0</v>
      </c>
      <c r="P1660" s="260">
        <f>СН!D2442</f>
        <v>17.260000000000002</v>
      </c>
      <c r="Q1660" s="218">
        <f t="shared" ref="Q1660:U1675" si="386">Q1659</f>
        <v>3.3000000000000003</v>
      </c>
      <c r="R1660" s="219">
        <f t="shared" si="386"/>
        <v>1791</v>
      </c>
      <c r="S1660" s="25">
        <f t="shared" si="386"/>
        <v>2406.7600000000002</v>
      </c>
      <c r="T1660" s="25">
        <f t="shared" si="386"/>
        <v>2685.11</v>
      </c>
      <c r="U1660" s="220">
        <f t="shared" si="386"/>
        <v>3142.13</v>
      </c>
    </row>
    <row r="1661" spans="1:21" s="12" customFormat="1" x14ac:dyDescent="0.25">
      <c r="A1661" s="211" t="str">
        <f t="shared" si="384"/>
        <v>07.05.2018</v>
      </c>
      <c r="B1661" s="212">
        <f t="shared" si="384"/>
        <v>19</v>
      </c>
      <c r="C1661" s="211" t="s">
        <v>116</v>
      </c>
      <c r="D1661" s="213">
        <f t="shared" si="374"/>
        <v>2712.86</v>
      </c>
      <c r="E1661" s="214">
        <f t="shared" si="375"/>
        <v>3328.62</v>
      </c>
      <c r="F1661" s="214">
        <f t="shared" si="376"/>
        <v>3606.9700000000003</v>
      </c>
      <c r="G1661" s="215">
        <f t="shared" si="377"/>
        <v>4063.99</v>
      </c>
      <c r="H1661" s="216">
        <f t="shared" si="372"/>
        <v>921.86</v>
      </c>
      <c r="I1661" s="252">
        <f t="shared" si="371"/>
        <v>0</v>
      </c>
      <c r="J1661" s="252">
        <f t="shared" si="371"/>
        <v>4.1399999999999997</v>
      </c>
      <c r="K1661" s="217" t="str">
        <f t="shared" si="385"/>
        <v>796,22</v>
      </c>
      <c r="L1661" s="255" t="str">
        <f t="shared" si="385"/>
        <v>0</v>
      </c>
      <c r="M1661" s="256" t="str">
        <f t="shared" si="385"/>
        <v>3,59</v>
      </c>
      <c r="N1661" s="218">
        <f>СН!D955</f>
        <v>122.34</v>
      </c>
      <c r="O1661" s="260">
        <f>СН!D1699</f>
        <v>0</v>
      </c>
      <c r="P1661" s="260">
        <f>СН!D2443</f>
        <v>0.55000000000000004</v>
      </c>
      <c r="Q1661" s="218">
        <f t="shared" si="386"/>
        <v>3.3000000000000003</v>
      </c>
      <c r="R1661" s="219">
        <f t="shared" si="386"/>
        <v>1791</v>
      </c>
      <c r="S1661" s="25">
        <f t="shared" si="386"/>
        <v>2406.7600000000002</v>
      </c>
      <c r="T1661" s="25">
        <f t="shared" si="386"/>
        <v>2685.11</v>
      </c>
      <c r="U1661" s="220">
        <f t="shared" si="386"/>
        <v>3142.13</v>
      </c>
    </row>
    <row r="1662" spans="1:21" s="12" customFormat="1" x14ac:dyDescent="0.25">
      <c r="A1662" s="211" t="str">
        <f t="shared" si="384"/>
        <v>07.05.2018</v>
      </c>
      <c r="B1662" s="212">
        <f t="shared" si="384"/>
        <v>20</v>
      </c>
      <c r="C1662" s="211" t="s">
        <v>116</v>
      </c>
      <c r="D1662" s="213">
        <f t="shared" si="374"/>
        <v>2620.0299999999997</v>
      </c>
      <c r="E1662" s="214">
        <f t="shared" si="375"/>
        <v>3235.7900000000004</v>
      </c>
      <c r="F1662" s="214">
        <f t="shared" si="376"/>
        <v>3514.1400000000003</v>
      </c>
      <c r="G1662" s="215">
        <f t="shared" si="377"/>
        <v>3971.1600000000003</v>
      </c>
      <c r="H1662" s="216">
        <f t="shared" si="372"/>
        <v>829.03</v>
      </c>
      <c r="I1662" s="252">
        <f t="shared" si="371"/>
        <v>0</v>
      </c>
      <c r="J1662" s="252">
        <f t="shared" si="371"/>
        <v>153.69</v>
      </c>
      <c r="K1662" s="217" t="str">
        <f t="shared" si="385"/>
        <v>715,75</v>
      </c>
      <c r="L1662" s="255" t="str">
        <f t="shared" si="385"/>
        <v>0</v>
      </c>
      <c r="M1662" s="256" t="str">
        <f t="shared" si="385"/>
        <v>133,22</v>
      </c>
      <c r="N1662" s="218">
        <f>СН!D956</f>
        <v>109.98</v>
      </c>
      <c r="O1662" s="260">
        <f>СН!D1700</f>
        <v>0</v>
      </c>
      <c r="P1662" s="260">
        <f>СН!D2444</f>
        <v>20.47</v>
      </c>
      <c r="Q1662" s="218">
        <f t="shared" si="386"/>
        <v>3.3000000000000003</v>
      </c>
      <c r="R1662" s="219">
        <f t="shared" si="386"/>
        <v>1791</v>
      </c>
      <c r="S1662" s="25">
        <f t="shared" si="386"/>
        <v>2406.7600000000002</v>
      </c>
      <c r="T1662" s="25">
        <f t="shared" si="386"/>
        <v>2685.11</v>
      </c>
      <c r="U1662" s="220">
        <f t="shared" si="386"/>
        <v>3142.13</v>
      </c>
    </row>
    <row r="1663" spans="1:21" s="12" customFormat="1" x14ac:dyDescent="0.25">
      <c r="A1663" s="211" t="str">
        <f t="shared" si="384"/>
        <v>07.05.2018</v>
      </c>
      <c r="B1663" s="212">
        <f t="shared" si="384"/>
        <v>21</v>
      </c>
      <c r="C1663" s="211" t="s">
        <v>116</v>
      </c>
      <c r="D1663" s="213">
        <f t="shared" si="374"/>
        <v>2620.31</v>
      </c>
      <c r="E1663" s="214">
        <f t="shared" si="375"/>
        <v>3236.0700000000006</v>
      </c>
      <c r="F1663" s="214">
        <f t="shared" si="376"/>
        <v>3514.42</v>
      </c>
      <c r="G1663" s="215">
        <f t="shared" si="377"/>
        <v>3971.4400000000005</v>
      </c>
      <c r="H1663" s="216">
        <f t="shared" si="372"/>
        <v>829.31</v>
      </c>
      <c r="I1663" s="252">
        <f t="shared" si="371"/>
        <v>0</v>
      </c>
      <c r="J1663" s="252">
        <f t="shared" si="371"/>
        <v>343.56</v>
      </c>
      <c r="K1663" s="217" t="str">
        <f t="shared" si="385"/>
        <v>715,99</v>
      </c>
      <c r="L1663" s="255" t="str">
        <f t="shared" si="385"/>
        <v>0</v>
      </c>
      <c r="M1663" s="256" t="str">
        <f t="shared" si="385"/>
        <v>297,8</v>
      </c>
      <c r="N1663" s="218">
        <f>СН!D957</f>
        <v>110.02</v>
      </c>
      <c r="O1663" s="260">
        <f>СН!D1701</f>
        <v>0</v>
      </c>
      <c r="P1663" s="260">
        <f>СН!D2445</f>
        <v>45.76</v>
      </c>
      <c r="Q1663" s="218">
        <f t="shared" si="386"/>
        <v>3.3000000000000003</v>
      </c>
      <c r="R1663" s="219">
        <f t="shared" si="386"/>
        <v>1791</v>
      </c>
      <c r="S1663" s="25">
        <f t="shared" si="386"/>
        <v>2406.7600000000002</v>
      </c>
      <c r="T1663" s="25">
        <f t="shared" si="386"/>
        <v>2685.11</v>
      </c>
      <c r="U1663" s="220">
        <f t="shared" si="386"/>
        <v>3142.13</v>
      </c>
    </row>
    <row r="1664" spans="1:21" s="12" customFormat="1" x14ac:dyDescent="0.25">
      <c r="A1664" s="211" t="str">
        <f t="shared" si="384"/>
        <v>07.05.2018</v>
      </c>
      <c r="B1664" s="212">
        <f t="shared" si="384"/>
        <v>22</v>
      </c>
      <c r="C1664" s="211" t="s">
        <v>116</v>
      </c>
      <c r="D1664" s="213">
        <f t="shared" si="374"/>
        <v>2790.29</v>
      </c>
      <c r="E1664" s="214">
        <f t="shared" si="375"/>
        <v>3406.05</v>
      </c>
      <c r="F1664" s="214">
        <f t="shared" si="376"/>
        <v>3684.4</v>
      </c>
      <c r="G1664" s="215">
        <f t="shared" si="377"/>
        <v>4141.42</v>
      </c>
      <c r="H1664" s="216">
        <f t="shared" si="372"/>
        <v>999.29</v>
      </c>
      <c r="I1664" s="252">
        <f t="shared" si="371"/>
        <v>0</v>
      </c>
      <c r="J1664" s="252">
        <f t="shared" si="371"/>
        <v>701.86</v>
      </c>
      <c r="K1664" s="217" t="str">
        <f t="shared" si="385"/>
        <v>863,33</v>
      </c>
      <c r="L1664" s="255" t="str">
        <f t="shared" si="385"/>
        <v>0</v>
      </c>
      <c r="M1664" s="256" t="str">
        <f t="shared" si="385"/>
        <v>608,38</v>
      </c>
      <c r="N1664" s="218">
        <f>СН!D958</f>
        <v>132.66</v>
      </c>
      <c r="O1664" s="260">
        <f>СН!D1702</f>
        <v>0</v>
      </c>
      <c r="P1664" s="260">
        <f>СН!D2446</f>
        <v>93.48</v>
      </c>
      <c r="Q1664" s="218">
        <f t="shared" si="386"/>
        <v>3.3000000000000003</v>
      </c>
      <c r="R1664" s="219">
        <f t="shared" si="386"/>
        <v>1791</v>
      </c>
      <c r="S1664" s="25">
        <f t="shared" si="386"/>
        <v>2406.7600000000002</v>
      </c>
      <c r="T1664" s="25">
        <f t="shared" si="386"/>
        <v>2685.11</v>
      </c>
      <c r="U1664" s="220">
        <f t="shared" si="386"/>
        <v>3142.13</v>
      </c>
    </row>
    <row r="1665" spans="1:21" s="12" customFormat="1" x14ac:dyDescent="0.25">
      <c r="A1665" s="211" t="str">
        <f t="shared" si="384"/>
        <v>07.05.2018</v>
      </c>
      <c r="B1665" s="212">
        <f t="shared" si="384"/>
        <v>23</v>
      </c>
      <c r="C1665" s="211" t="s">
        <v>116</v>
      </c>
      <c r="D1665" s="213">
        <f t="shared" si="374"/>
        <v>2614.58</v>
      </c>
      <c r="E1665" s="214">
        <f t="shared" si="375"/>
        <v>3230.34</v>
      </c>
      <c r="F1665" s="214">
        <f t="shared" si="376"/>
        <v>3508.6900000000005</v>
      </c>
      <c r="G1665" s="215">
        <f t="shared" si="377"/>
        <v>3965.71</v>
      </c>
      <c r="H1665" s="216">
        <f t="shared" si="372"/>
        <v>823.57999999999993</v>
      </c>
      <c r="I1665" s="252">
        <f t="shared" si="371"/>
        <v>0</v>
      </c>
      <c r="J1665" s="252">
        <f t="shared" si="371"/>
        <v>494.53000000000003</v>
      </c>
      <c r="K1665" s="217" t="str">
        <f t="shared" si="385"/>
        <v>711,03</v>
      </c>
      <c r="L1665" s="255" t="str">
        <f t="shared" si="385"/>
        <v>0</v>
      </c>
      <c r="M1665" s="256" t="str">
        <f t="shared" si="385"/>
        <v>428,66</v>
      </c>
      <c r="N1665" s="218">
        <f>СН!D959</f>
        <v>109.25</v>
      </c>
      <c r="O1665" s="260">
        <f>СН!D1703</f>
        <v>0</v>
      </c>
      <c r="P1665" s="260">
        <f>СН!D2447</f>
        <v>65.87</v>
      </c>
      <c r="Q1665" s="218">
        <f t="shared" si="386"/>
        <v>3.3000000000000003</v>
      </c>
      <c r="R1665" s="219">
        <f t="shared" si="386"/>
        <v>1791</v>
      </c>
      <c r="S1665" s="25">
        <f t="shared" si="386"/>
        <v>2406.7600000000002</v>
      </c>
      <c r="T1665" s="25">
        <f t="shared" si="386"/>
        <v>2685.11</v>
      </c>
      <c r="U1665" s="220">
        <f t="shared" si="386"/>
        <v>3142.13</v>
      </c>
    </row>
    <row r="1666" spans="1:21" s="12" customFormat="1" x14ac:dyDescent="0.25">
      <c r="A1666" s="211" t="str">
        <f t="shared" ref="A1666:B1681" si="387">A922</f>
        <v>08.05.2018</v>
      </c>
      <c r="B1666" s="212">
        <f t="shared" si="387"/>
        <v>0</v>
      </c>
      <c r="C1666" s="211" t="s">
        <v>116</v>
      </c>
      <c r="D1666" s="213">
        <f t="shared" si="374"/>
        <v>2586.69</v>
      </c>
      <c r="E1666" s="214">
        <f t="shared" si="375"/>
        <v>3202.4500000000003</v>
      </c>
      <c r="F1666" s="214">
        <f t="shared" si="376"/>
        <v>3480.8</v>
      </c>
      <c r="G1666" s="215">
        <f t="shared" si="377"/>
        <v>3937.82</v>
      </c>
      <c r="H1666" s="216">
        <f t="shared" si="372"/>
        <v>795.68999999999994</v>
      </c>
      <c r="I1666" s="252">
        <f t="shared" si="371"/>
        <v>0</v>
      </c>
      <c r="J1666" s="252">
        <f t="shared" si="371"/>
        <v>484.4</v>
      </c>
      <c r="K1666" s="217" t="str">
        <f t="shared" ref="K1666:M1681" si="388">K922</f>
        <v>686,85</v>
      </c>
      <c r="L1666" s="255" t="str">
        <f t="shared" si="388"/>
        <v>0</v>
      </c>
      <c r="M1666" s="256" t="str">
        <f t="shared" si="388"/>
        <v>419,88</v>
      </c>
      <c r="N1666" s="218">
        <f>СН!D960</f>
        <v>105.54</v>
      </c>
      <c r="O1666" s="260">
        <f>СН!D1704</f>
        <v>0</v>
      </c>
      <c r="P1666" s="260">
        <f>СН!D2448</f>
        <v>64.52</v>
      </c>
      <c r="Q1666" s="218">
        <f t="shared" si="386"/>
        <v>3.3000000000000003</v>
      </c>
      <c r="R1666" s="219">
        <f t="shared" si="386"/>
        <v>1791</v>
      </c>
      <c r="S1666" s="25">
        <f t="shared" si="386"/>
        <v>2406.7600000000002</v>
      </c>
      <c r="T1666" s="25">
        <f t="shared" si="386"/>
        <v>2685.11</v>
      </c>
      <c r="U1666" s="220">
        <f t="shared" si="386"/>
        <v>3142.13</v>
      </c>
    </row>
    <row r="1667" spans="1:21" s="12" customFormat="1" x14ac:dyDescent="0.25">
      <c r="A1667" s="211" t="str">
        <f t="shared" si="387"/>
        <v>08.05.2018</v>
      </c>
      <c r="B1667" s="212">
        <f t="shared" si="387"/>
        <v>1</v>
      </c>
      <c r="C1667" s="211" t="s">
        <v>116</v>
      </c>
      <c r="D1667" s="213">
        <f t="shared" si="374"/>
        <v>2628.73</v>
      </c>
      <c r="E1667" s="214">
        <f t="shared" si="375"/>
        <v>3244.4900000000002</v>
      </c>
      <c r="F1667" s="214">
        <f t="shared" si="376"/>
        <v>3522.84</v>
      </c>
      <c r="G1667" s="215">
        <f t="shared" si="377"/>
        <v>3979.86</v>
      </c>
      <c r="H1667" s="216">
        <f t="shared" si="372"/>
        <v>837.7299999999999</v>
      </c>
      <c r="I1667" s="252">
        <f t="shared" si="371"/>
        <v>0</v>
      </c>
      <c r="J1667" s="252">
        <f t="shared" si="371"/>
        <v>878.81999999999994</v>
      </c>
      <c r="K1667" s="217" t="str">
        <f t="shared" si="388"/>
        <v>723,29</v>
      </c>
      <c r="L1667" s="255" t="str">
        <f t="shared" si="388"/>
        <v>0</v>
      </c>
      <c r="M1667" s="256" t="str">
        <f t="shared" si="388"/>
        <v>761,77</v>
      </c>
      <c r="N1667" s="218">
        <f>СН!D961</f>
        <v>111.14</v>
      </c>
      <c r="O1667" s="260">
        <f>СН!D1705</f>
        <v>0</v>
      </c>
      <c r="P1667" s="260">
        <f>СН!D2449</f>
        <v>117.05</v>
      </c>
      <c r="Q1667" s="218">
        <f t="shared" si="386"/>
        <v>3.3000000000000003</v>
      </c>
      <c r="R1667" s="219">
        <f t="shared" si="386"/>
        <v>1791</v>
      </c>
      <c r="S1667" s="25">
        <f t="shared" si="386"/>
        <v>2406.7600000000002</v>
      </c>
      <c r="T1667" s="25">
        <f t="shared" si="386"/>
        <v>2685.11</v>
      </c>
      <c r="U1667" s="220">
        <f t="shared" si="386"/>
        <v>3142.13</v>
      </c>
    </row>
    <row r="1668" spans="1:21" s="12" customFormat="1" x14ac:dyDescent="0.25">
      <c r="A1668" s="211" t="str">
        <f t="shared" si="387"/>
        <v>08.05.2018</v>
      </c>
      <c r="B1668" s="212">
        <f t="shared" si="387"/>
        <v>2</v>
      </c>
      <c r="C1668" s="211" t="s">
        <v>116</v>
      </c>
      <c r="D1668" s="213">
        <f t="shared" si="374"/>
        <v>2676.16</v>
      </c>
      <c r="E1668" s="214">
        <f t="shared" si="375"/>
        <v>3291.9200000000005</v>
      </c>
      <c r="F1668" s="214">
        <f t="shared" si="376"/>
        <v>3570.27</v>
      </c>
      <c r="G1668" s="215">
        <f t="shared" si="377"/>
        <v>4027.2900000000004</v>
      </c>
      <c r="H1668" s="216">
        <f t="shared" si="372"/>
        <v>885.16</v>
      </c>
      <c r="I1668" s="252">
        <f t="shared" si="371"/>
        <v>0</v>
      </c>
      <c r="J1668" s="252">
        <f t="shared" si="371"/>
        <v>804.05000000000007</v>
      </c>
      <c r="K1668" s="217" t="str">
        <f t="shared" si="388"/>
        <v>764,4</v>
      </c>
      <c r="L1668" s="255" t="str">
        <f t="shared" si="388"/>
        <v>0</v>
      </c>
      <c r="M1668" s="256" t="str">
        <f t="shared" si="388"/>
        <v>696,96</v>
      </c>
      <c r="N1668" s="218">
        <f>СН!D962</f>
        <v>117.46</v>
      </c>
      <c r="O1668" s="260">
        <f>СН!D1706</f>
        <v>0</v>
      </c>
      <c r="P1668" s="260">
        <f>СН!D2450</f>
        <v>107.09</v>
      </c>
      <c r="Q1668" s="218">
        <f t="shared" si="386"/>
        <v>3.3000000000000003</v>
      </c>
      <c r="R1668" s="219">
        <f t="shared" si="386"/>
        <v>1791</v>
      </c>
      <c r="S1668" s="25">
        <f t="shared" si="386"/>
        <v>2406.7600000000002</v>
      </c>
      <c r="T1668" s="25">
        <f t="shared" si="386"/>
        <v>2685.11</v>
      </c>
      <c r="U1668" s="220">
        <f t="shared" si="386"/>
        <v>3142.13</v>
      </c>
    </row>
    <row r="1669" spans="1:21" s="12" customFormat="1" x14ac:dyDescent="0.25">
      <c r="A1669" s="211" t="str">
        <f t="shared" si="387"/>
        <v>08.05.2018</v>
      </c>
      <c r="B1669" s="212">
        <f t="shared" si="387"/>
        <v>3</v>
      </c>
      <c r="C1669" s="211" t="s">
        <v>116</v>
      </c>
      <c r="D1669" s="213">
        <f t="shared" si="374"/>
        <v>2675.8</v>
      </c>
      <c r="E1669" s="214">
        <f t="shared" si="375"/>
        <v>3291.5600000000004</v>
      </c>
      <c r="F1669" s="214">
        <f t="shared" si="376"/>
        <v>3569.9100000000003</v>
      </c>
      <c r="G1669" s="215">
        <f t="shared" si="377"/>
        <v>4026.9300000000003</v>
      </c>
      <c r="H1669" s="216">
        <f t="shared" si="372"/>
        <v>884.8</v>
      </c>
      <c r="I1669" s="252">
        <f t="shared" si="371"/>
        <v>0</v>
      </c>
      <c r="J1669" s="252">
        <f t="shared" si="371"/>
        <v>783.22</v>
      </c>
      <c r="K1669" s="217" t="str">
        <f t="shared" si="388"/>
        <v>764,09</v>
      </c>
      <c r="L1669" s="255" t="str">
        <f t="shared" si="388"/>
        <v>0</v>
      </c>
      <c r="M1669" s="256" t="str">
        <f t="shared" si="388"/>
        <v>678,9</v>
      </c>
      <c r="N1669" s="218">
        <f>СН!D963</f>
        <v>117.41</v>
      </c>
      <c r="O1669" s="260">
        <f>СН!D1707</f>
        <v>0</v>
      </c>
      <c r="P1669" s="260">
        <f>СН!D2451</f>
        <v>104.32</v>
      </c>
      <c r="Q1669" s="218">
        <f t="shared" si="386"/>
        <v>3.3000000000000003</v>
      </c>
      <c r="R1669" s="219">
        <f t="shared" si="386"/>
        <v>1791</v>
      </c>
      <c r="S1669" s="25">
        <f t="shared" si="386"/>
        <v>2406.7600000000002</v>
      </c>
      <c r="T1669" s="25">
        <f t="shared" si="386"/>
        <v>2685.11</v>
      </c>
      <c r="U1669" s="220">
        <f t="shared" si="386"/>
        <v>3142.13</v>
      </c>
    </row>
    <row r="1670" spans="1:21" s="12" customFormat="1" x14ac:dyDescent="0.25">
      <c r="A1670" s="211" t="str">
        <f t="shared" si="387"/>
        <v>08.05.2018</v>
      </c>
      <c r="B1670" s="212">
        <f t="shared" si="387"/>
        <v>4</v>
      </c>
      <c r="C1670" s="211" t="s">
        <v>116</v>
      </c>
      <c r="D1670" s="213">
        <f t="shared" si="374"/>
        <v>2729.45</v>
      </c>
      <c r="E1670" s="214">
        <f t="shared" si="375"/>
        <v>3345.21</v>
      </c>
      <c r="F1670" s="214">
        <f t="shared" si="376"/>
        <v>3623.56</v>
      </c>
      <c r="G1670" s="215">
        <f t="shared" si="377"/>
        <v>4080.58</v>
      </c>
      <c r="H1670" s="216">
        <f t="shared" si="372"/>
        <v>938.44999999999993</v>
      </c>
      <c r="I1670" s="252">
        <f t="shared" si="371"/>
        <v>0</v>
      </c>
      <c r="J1670" s="252">
        <f t="shared" si="371"/>
        <v>791.04</v>
      </c>
      <c r="K1670" s="217" t="str">
        <f t="shared" si="388"/>
        <v>810,6</v>
      </c>
      <c r="L1670" s="255" t="str">
        <f t="shared" si="388"/>
        <v>0</v>
      </c>
      <c r="M1670" s="256" t="str">
        <f t="shared" si="388"/>
        <v>685,68</v>
      </c>
      <c r="N1670" s="218">
        <f>СН!D964</f>
        <v>124.55</v>
      </c>
      <c r="O1670" s="260">
        <f>СН!D1708</f>
        <v>0</v>
      </c>
      <c r="P1670" s="260">
        <f>СН!D2452</f>
        <v>105.36</v>
      </c>
      <c r="Q1670" s="218">
        <f t="shared" si="386"/>
        <v>3.3000000000000003</v>
      </c>
      <c r="R1670" s="219">
        <f t="shared" si="386"/>
        <v>1791</v>
      </c>
      <c r="S1670" s="25">
        <f t="shared" si="386"/>
        <v>2406.7600000000002</v>
      </c>
      <c r="T1670" s="25">
        <f t="shared" si="386"/>
        <v>2685.11</v>
      </c>
      <c r="U1670" s="220">
        <f t="shared" si="386"/>
        <v>3142.13</v>
      </c>
    </row>
    <row r="1671" spans="1:21" s="12" customFormat="1" x14ac:dyDescent="0.25">
      <c r="A1671" s="211" t="str">
        <f t="shared" si="387"/>
        <v>08.05.2018</v>
      </c>
      <c r="B1671" s="212">
        <f t="shared" si="387"/>
        <v>5</v>
      </c>
      <c r="C1671" s="211" t="s">
        <v>116</v>
      </c>
      <c r="D1671" s="213">
        <f t="shared" si="374"/>
        <v>2730.7</v>
      </c>
      <c r="E1671" s="214">
        <f t="shared" si="375"/>
        <v>3346.46</v>
      </c>
      <c r="F1671" s="214">
        <f t="shared" si="376"/>
        <v>3624.81</v>
      </c>
      <c r="G1671" s="215">
        <f t="shared" si="377"/>
        <v>4081.83</v>
      </c>
      <c r="H1671" s="216">
        <f t="shared" si="372"/>
        <v>939.69999999999993</v>
      </c>
      <c r="I1671" s="252">
        <f t="shared" si="371"/>
        <v>0</v>
      </c>
      <c r="J1671" s="252">
        <f t="shared" si="371"/>
        <v>407.64000000000004</v>
      </c>
      <c r="K1671" s="217" t="str">
        <f t="shared" si="388"/>
        <v>811,68</v>
      </c>
      <c r="L1671" s="255" t="str">
        <f t="shared" si="388"/>
        <v>0</v>
      </c>
      <c r="M1671" s="256" t="str">
        <f t="shared" si="388"/>
        <v>353,35</v>
      </c>
      <c r="N1671" s="218">
        <f>СН!D965</f>
        <v>124.72</v>
      </c>
      <c r="O1671" s="260">
        <f>СН!D1709</f>
        <v>0</v>
      </c>
      <c r="P1671" s="260">
        <f>СН!D2453</f>
        <v>54.29</v>
      </c>
      <c r="Q1671" s="218">
        <f t="shared" si="386"/>
        <v>3.3000000000000003</v>
      </c>
      <c r="R1671" s="219">
        <f t="shared" si="386"/>
        <v>1791</v>
      </c>
      <c r="S1671" s="25">
        <f t="shared" si="386"/>
        <v>2406.7600000000002</v>
      </c>
      <c r="T1671" s="25">
        <f t="shared" si="386"/>
        <v>2685.11</v>
      </c>
      <c r="U1671" s="220">
        <f t="shared" si="386"/>
        <v>3142.13</v>
      </c>
    </row>
    <row r="1672" spans="1:21" s="12" customFormat="1" x14ac:dyDescent="0.25">
      <c r="A1672" s="211" t="str">
        <f t="shared" si="387"/>
        <v>08.05.2018</v>
      </c>
      <c r="B1672" s="212">
        <f t="shared" si="387"/>
        <v>6</v>
      </c>
      <c r="C1672" s="211" t="s">
        <v>116</v>
      </c>
      <c r="D1672" s="213">
        <f t="shared" si="374"/>
        <v>2971.08</v>
      </c>
      <c r="E1672" s="214">
        <f t="shared" si="375"/>
        <v>3586.84</v>
      </c>
      <c r="F1672" s="214">
        <f t="shared" si="376"/>
        <v>3865.19</v>
      </c>
      <c r="G1672" s="215">
        <f t="shared" si="377"/>
        <v>4322.21</v>
      </c>
      <c r="H1672" s="216">
        <f t="shared" si="372"/>
        <v>1180.08</v>
      </c>
      <c r="I1672" s="252">
        <f t="shared" si="371"/>
        <v>213.98</v>
      </c>
      <c r="J1672" s="252">
        <f t="shared" si="371"/>
        <v>0</v>
      </c>
      <c r="K1672" s="217" t="str">
        <f t="shared" si="388"/>
        <v>1020,04</v>
      </c>
      <c r="L1672" s="255" t="str">
        <f t="shared" si="388"/>
        <v>185,48</v>
      </c>
      <c r="M1672" s="256" t="str">
        <f t="shared" si="388"/>
        <v>0</v>
      </c>
      <c r="N1672" s="218">
        <f>СН!D966</f>
        <v>156.74</v>
      </c>
      <c r="O1672" s="260">
        <f>СН!D1710</f>
        <v>28.5</v>
      </c>
      <c r="P1672" s="260">
        <f>СН!D2454</f>
        <v>0</v>
      </c>
      <c r="Q1672" s="218">
        <f t="shared" si="386"/>
        <v>3.3000000000000003</v>
      </c>
      <c r="R1672" s="219">
        <f t="shared" si="386"/>
        <v>1791</v>
      </c>
      <c r="S1672" s="25">
        <f t="shared" si="386"/>
        <v>2406.7600000000002</v>
      </c>
      <c r="T1672" s="25">
        <f t="shared" si="386"/>
        <v>2685.11</v>
      </c>
      <c r="U1672" s="220">
        <f t="shared" si="386"/>
        <v>3142.13</v>
      </c>
    </row>
    <row r="1673" spans="1:21" s="12" customFormat="1" x14ac:dyDescent="0.25">
      <c r="A1673" s="211" t="str">
        <f t="shared" si="387"/>
        <v>08.05.2018</v>
      </c>
      <c r="B1673" s="212">
        <f t="shared" si="387"/>
        <v>7</v>
      </c>
      <c r="C1673" s="211" t="s">
        <v>116</v>
      </c>
      <c r="D1673" s="213">
        <f t="shared" si="374"/>
        <v>2662.16</v>
      </c>
      <c r="E1673" s="214">
        <f t="shared" si="375"/>
        <v>3277.92</v>
      </c>
      <c r="F1673" s="214">
        <f t="shared" si="376"/>
        <v>3556.27</v>
      </c>
      <c r="G1673" s="215">
        <f t="shared" si="377"/>
        <v>4013.29</v>
      </c>
      <c r="H1673" s="216">
        <f t="shared" si="372"/>
        <v>871.16</v>
      </c>
      <c r="I1673" s="252">
        <f t="shared" si="371"/>
        <v>256.23</v>
      </c>
      <c r="J1673" s="252">
        <f t="shared" si="371"/>
        <v>0</v>
      </c>
      <c r="K1673" s="217" t="str">
        <f t="shared" si="388"/>
        <v>752,27</v>
      </c>
      <c r="L1673" s="255" t="str">
        <f t="shared" si="388"/>
        <v>222,1</v>
      </c>
      <c r="M1673" s="256" t="str">
        <f t="shared" si="388"/>
        <v>0</v>
      </c>
      <c r="N1673" s="218">
        <f>СН!D967</f>
        <v>115.59</v>
      </c>
      <c r="O1673" s="260">
        <f>СН!D1711</f>
        <v>34.130000000000003</v>
      </c>
      <c r="P1673" s="260">
        <f>СН!D2455</f>
        <v>0</v>
      </c>
      <c r="Q1673" s="218">
        <f t="shared" si="386"/>
        <v>3.3000000000000003</v>
      </c>
      <c r="R1673" s="219">
        <f t="shared" si="386"/>
        <v>1791</v>
      </c>
      <c r="S1673" s="25">
        <f t="shared" si="386"/>
        <v>2406.7600000000002</v>
      </c>
      <c r="T1673" s="25">
        <f t="shared" si="386"/>
        <v>2685.11</v>
      </c>
      <c r="U1673" s="220">
        <f t="shared" si="386"/>
        <v>3142.13</v>
      </c>
    </row>
    <row r="1674" spans="1:21" s="12" customFormat="1" x14ac:dyDescent="0.25">
      <c r="A1674" s="211" t="str">
        <f t="shared" si="387"/>
        <v>08.05.2018</v>
      </c>
      <c r="B1674" s="212">
        <f t="shared" si="387"/>
        <v>8</v>
      </c>
      <c r="C1674" s="211" t="s">
        <v>116</v>
      </c>
      <c r="D1674" s="213">
        <f t="shared" si="374"/>
        <v>2844.91</v>
      </c>
      <c r="E1674" s="214">
        <f t="shared" si="375"/>
        <v>3460.67</v>
      </c>
      <c r="F1674" s="214">
        <f t="shared" si="376"/>
        <v>3739.02</v>
      </c>
      <c r="G1674" s="215">
        <f t="shared" si="377"/>
        <v>4196.04</v>
      </c>
      <c r="H1674" s="216">
        <f t="shared" si="372"/>
        <v>1053.9099999999999</v>
      </c>
      <c r="I1674" s="252">
        <f t="shared" ref="I1674:J1737" si="389">O1674+L1674</f>
        <v>68.239999999999995</v>
      </c>
      <c r="J1674" s="252">
        <f t="shared" si="389"/>
        <v>0</v>
      </c>
      <c r="K1674" s="217" t="str">
        <f t="shared" si="388"/>
        <v>910,68</v>
      </c>
      <c r="L1674" s="255" t="str">
        <f t="shared" si="388"/>
        <v>59,15</v>
      </c>
      <c r="M1674" s="256" t="str">
        <f t="shared" si="388"/>
        <v>0</v>
      </c>
      <c r="N1674" s="218">
        <f>СН!D968</f>
        <v>139.93</v>
      </c>
      <c r="O1674" s="260">
        <f>СН!D1712</f>
        <v>9.09</v>
      </c>
      <c r="P1674" s="260">
        <f>СН!D2456</f>
        <v>0</v>
      </c>
      <c r="Q1674" s="218">
        <f t="shared" si="386"/>
        <v>3.3000000000000003</v>
      </c>
      <c r="R1674" s="219">
        <f t="shared" si="386"/>
        <v>1791</v>
      </c>
      <c r="S1674" s="25">
        <f t="shared" si="386"/>
        <v>2406.7600000000002</v>
      </c>
      <c r="T1674" s="25">
        <f t="shared" si="386"/>
        <v>2685.11</v>
      </c>
      <c r="U1674" s="220">
        <f t="shared" si="386"/>
        <v>3142.13</v>
      </c>
    </row>
    <row r="1675" spans="1:21" s="12" customFormat="1" x14ac:dyDescent="0.25">
      <c r="A1675" s="211" t="str">
        <f t="shared" si="387"/>
        <v>08.05.2018</v>
      </c>
      <c r="B1675" s="212">
        <f t="shared" si="387"/>
        <v>9</v>
      </c>
      <c r="C1675" s="211" t="s">
        <v>116</v>
      </c>
      <c r="D1675" s="213">
        <f t="shared" si="374"/>
        <v>2705.32</v>
      </c>
      <c r="E1675" s="214">
        <f t="shared" si="375"/>
        <v>3321.08</v>
      </c>
      <c r="F1675" s="214">
        <f t="shared" si="376"/>
        <v>3599.43</v>
      </c>
      <c r="G1675" s="215">
        <f t="shared" si="377"/>
        <v>4056.45</v>
      </c>
      <c r="H1675" s="216">
        <f t="shared" si="372"/>
        <v>914.31999999999994</v>
      </c>
      <c r="I1675" s="252">
        <f t="shared" si="389"/>
        <v>24.91</v>
      </c>
      <c r="J1675" s="252">
        <f t="shared" si="389"/>
        <v>0.01</v>
      </c>
      <c r="K1675" s="217" t="str">
        <f t="shared" si="388"/>
        <v>789,68</v>
      </c>
      <c r="L1675" s="255" t="str">
        <f t="shared" si="388"/>
        <v>21,59</v>
      </c>
      <c r="M1675" s="256" t="str">
        <f t="shared" si="388"/>
        <v>0,01</v>
      </c>
      <c r="N1675" s="218">
        <f>СН!D969</f>
        <v>121.34</v>
      </c>
      <c r="O1675" s="260">
        <f>СН!D1713</f>
        <v>3.32</v>
      </c>
      <c r="P1675" s="260">
        <f>СН!D2457</f>
        <v>0</v>
      </c>
      <c r="Q1675" s="218">
        <f t="shared" si="386"/>
        <v>3.3000000000000003</v>
      </c>
      <c r="R1675" s="219">
        <f t="shared" si="386"/>
        <v>1791</v>
      </c>
      <c r="S1675" s="25">
        <f t="shared" si="386"/>
        <v>2406.7600000000002</v>
      </c>
      <c r="T1675" s="25">
        <f t="shared" si="386"/>
        <v>2685.11</v>
      </c>
      <c r="U1675" s="220">
        <f t="shared" si="386"/>
        <v>3142.13</v>
      </c>
    </row>
    <row r="1676" spans="1:21" s="12" customFormat="1" x14ac:dyDescent="0.25">
      <c r="A1676" s="211" t="str">
        <f t="shared" si="387"/>
        <v>08.05.2018</v>
      </c>
      <c r="B1676" s="212">
        <f t="shared" si="387"/>
        <v>10</v>
      </c>
      <c r="C1676" s="211" t="s">
        <v>116</v>
      </c>
      <c r="D1676" s="213">
        <f t="shared" si="374"/>
        <v>2613.23</v>
      </c>
      <c r="E1676" s="214">
        <f t="shared" si="375"/>
        <v>3228.9900000000002</v>
      </c>
      <c r="F1676" s="214">
        <f t="shared" si="376"/>
        <v>3507.34</v>
      </c>
      <c r="G1676" s="215">
        <f t="shared" si="377"/>
        <v>3964.36</v>
      </c>
      <c r="H1676" s="216">
        <f t="shared" ref="H1676:H1739" si="390">K1676+N1676+Q1676</f>
        <v>822.23</v>
      </c>
      <c r="I1676" s="252">
        <f t="shared" si="389"/>
        <v>0</v>
      </c>
      <c r="J1676" s="252">
        <f t="shared" si="389"/>
        <v>182.59</v>
      </c>
      <c r="K1676" s="217" t="str">
        <f t="shared" si="388"/>
        <v>709,86</v>
      </c>
      <c r="L1676" s="255" t="str">
        <f t="shared" si="388"/>
        <v>0</v>
      </c>
      <c r="M1676" s="256" t="str">
        <f t="shared" si="388"/>
        <v>158,27</v>
      </c>
      <c r="N1676" s="218">
        <f>СН!D970</f>
        <v>109.07</v>
      </c>
      <c r="O1676" s="260">
        <f>СН!D1714</f>
        <v>0</v>
      </c>
      <c r="P1676" s="260">
        <f>СН!D2458</f>
        <v>24.32</v>
      </c>
      <c r="Q1676" s="218">
        <f t="shared" ref="Q1676:U1691" si="391">Q1675</f>
        <v>3.3000000000000003</v>
      </c>
      <c r="R1676" s="219">
        <f t="shared" si="391"/>
        <v>1791</v>
      </c>
      <c r="S1676" s="25">
        <f t="shared" si="391"/>
        <v>2406.7600000000002</v>
      </c>
      <c r="T1676" s="25">
        <f t="shared" si="391"/>
        <v>2685.11</v>
      </c>
      <c r="U1676" s="220">
        <f t="shared" si="391"/>
        <v>3142.13</v>
      </c>
    </row>
    <row r="1677" spans="1:21" s="12" customFormat="1" x14ac:dyDescent="0.25">
      <c r="A1677" s="211" t="str">
        <f t="shared" si="387"/>
        <v>08.05.2018</v>
      </c>
      <c r="B1677" s="212">
        <f t="shared" si="387"/>
        <v>11</v>
      </c>
      <c r="C1677" s="211" t="s">
        <v>116</v>
      </c>
      <c r="D1677" s="213">
        <f t="shared" si="374"/>
        <v>2596.9700000000003</v>
      </c>
      <c r="E1677" s="214">
        <f t="shared" si="375"/>
        <v>3212.7300000000005</v>
      </c>
      <c r="F1677" s="214">
        <f t="shared" si="376"/>
        <v>3491.08</v>
      </c>
      <c r="G1677" s="215">
        <f t="shared" si="377"/>
        <v>3948.1000000000004</v>
      </c>
      <c r="H1677" s="216">
        <f t="shared" si="390"/>
        <v>805.96999999999991</v>
      </c>
      <c r="I1677" s="252">
        <f t="shared" si="389"/>
        <v>0</v>
      </c>
      <c r="J1677" s="252">
        <f t="shared" si="389"/>
        <v>241.93</v>
      </c>
      <c r="K1677" s="217" t="str">
        <f t="shared" si="388"/>
        <v>695,76</v>
      </c>
      <c r="L1677" s="255" t="str">
        <f t="shared" si="388"/>
        <v>0</v>
      </c>
      <c r="M1677" s="256" t="str">
        <f t="shared" si="388"/>
        <v>209,71</v>
      </c>
      <c r="N1677" s="218">
        <f>СН!D971</f>
        <v>106.91</v>
      </c>
      <c r="O1677" s="260">
        <f>СН!D1715</f>
        <v>0</v>
      </c>
      <c r="P1677" s="260">
        <f>СН!D2459</f>
        <v>32.22</v>
      </c>
      <c r="Q1677" s="218">
        <f t="shared" si="391"/>
        <v>3.3000000000000003</v>
      </c>
      <c r="R1677" s="219">
        <f t="shared" si="391"/>
        <v>1791</v>
      </c>
      <c r="S1677" s="25">
        <f t="shared" si="391"/>
        <v>2406.7600000000002</v>
      </c>
      <c r="T1677" s="25">
        <f t="shared" si="391"/>
        <v>2685.11</v>
      </c>
      <c r="U1677" s="220">
        <f t="shared" si="391"/>
        <v>3142.13</v>
      </c>
    </row>
    <row r="1678" spans="1:21" s="12" customFormat="1" x14ac:dyDescent="0.25">
      <c r="A1678" s="211" t="str">
        <f t="shared" si="387"/>
        <v>08.05.2018</v>
      </c>
      <c r="B1678" s="212">
        <f t="shared" si="387"/>
        <v>12</v>
      </c>
      <c r="C1678" s="211" t="s">
        <v>116</v>
      </c>
      <c r="D1678" s="213">
        <f t="shared" ref="D1678:D1741" si="392">N1678+Q1678+R1678+K1678</f>
        <v>2657.4</v>
      </c>
      <c r="E1678" s="214">
        <f t="shared" ref="E1678:E1741" si="393">$N1678+$Q1678+S1678+$K1678</f>
        <v>3273.1600000000003</v>
      </c>
      <c r="F1678" s="214">
        <f t="shared" ref="F1678:F1741" si="394">$N1678+$Q1678+T1678+$K1678</f>
        <v>3551.5099999999998</v>
      </c>
      <c r="G1678" s="215">
        <f t="shared" ref="G1678:G1741" si="395">$N1678+$Q1678+U1678+$K1678</f>
        <v>4008.53</v>
      </c>
      <c r="H1678" s="216">
        <f t="shared" si="390"/>
        <v>866.4</v>
      </c>
      <c r="I1678" s="252">
        <f t="shared" si="389"/>
        <v>0</v>
      </c>
      <c r="J1678" s="252">
        <f t="shared" si="389"/>
        <v>247.14999999999998</v>
      </c>
      <c r="K1678" s="217" t="str">
        <f t="shared" si="388"/>
        <v>748,14</v>
      </c>
      <c r="L1678" s="255" t="str">
        <f t="shared" si="388"/>
        <v>0</v>
      </c>
      <c r="M1678" s="256" t="str">
        <f t="shared" si="388"/>
        <v>214,23</v>
      </c>
      <c r="N1678" s="218">
        <f>СН!D972</f>
        <v>114.96</v>
      </c>
      <c r="O1678" s="260">
        <f>СН!D1716</f>
        <v>0</v>
      </c>
      <c r="P1678" s="260">
        <f>СН!D2460</f>
        <v>32.92</v>
      </c>
      <c r="Q1678" s="218">
        <f t="shared" si="391"/>
        <v>3.3000000000000003</v>
      </c>
      <c r="R1678" s="219">
        <f t="shared" si="391"/>
        <v>1791</v>
      </c>
      <c r="S1678" s="25">
        <f t="shared" si="391"/>
        <v>2406.7600000000002</v>
      </c>
      <c r="T1678" s="25">
        <f t="shared" si="391"/>
        <v>2685.11</v>
      </c>
      <c r="U1678" s="220">
        <f t="shared" si="391"/>
        <v>3142.13</v>
      </c>
    </row>
    <row r="1679" spans="1:21" s="12" customFormat="1" x14ac:dyDescent="0.25">
      <c r="A1679" s="211" t="str">
        <f t="shared" si="387"/>
        <v>08.05.2018</v>
      </c>
      <c r="B1679" s="212">
        <f t="shared" si="387"/>
        <v>13</v>
      </c>
      <c r="C1679" s="211" t="s">
        <v>116</v>
      </c>
      <c r="D1679" s="213">
        <f t="shared" si="392"/>
        <v>2657.04</v>
      </c>
      <c r="E1679" s="214">
        <f t="shared" si="393"/>
        <v>3272.8</v>
      </c>
      <c r="F1679" s="214">
        <f t="shared" si="394"/>
        <v>3551.15</v>
      </c>
      <c r="G1679" s="215">
        <f t="shared" si="395"/>
        <v>4008.17</v>
      </c>
      <c r="H1679" s="216">
        <f t="shared" si="390"/>
        <v>866.04</v>
      </c>
      <c r="I1679" s="252">
        <f t="shared" si="389"/>
        <v>0</v>
      </c>
      <c r="J1679" s="252">
        <f t="shared" si="389"/>
        <v>216.93</v>
      </c>
      <c r="K1679" s="217" t="str">
        <f t="shared" si="388"/>
        <v>747,83</v>
      </c>
      <c r="L1679" s="255" t="str">
        <f t="shared" si="388"/>
        <v>0</v>
      </c>
      <c r="M1679" s="256" t="str">
        <f t="shared" si="388"/>
        <v>188,04</v>
      </c>
      <c r="N1679" s="218">
        <f>СН!D973</f>
        <v>114.91</v>
      </c>
      <c r="O1679" s="260">
        <f>СН!D1717</f>
        <v>0</v>
      </c>
      <c r="P1679" s="260">
        <f>СН!D2461</f>
        <v>28.89</v>
      </c>
      <c r="Q1679" s="218">
        <f t="shared" si="391"/>
        <v>3.3000000000000003</v>
      </c>
      <c r="R1679" s="219">
        <f t="shared" si="391"/>
        <v>1791</v>
      </c>
      <c r="S1679" s="25">
        <f t="shared" si="391"/>
        <v>2406.7600000000002</v>
      </c>
      <c r="T1679" s="25">
        <f t="shared" si="391"/>
        <v>2685.11</v>
      </c>
      <c r="U1679" s="220">
        <f t="shared" si="391"/>
        <v>3142.13</v>
      </c>
    </row>
    <row r="1680" spans="1:21" s="12" customFormat="1" x14ac:dyDescent="0.25">
      <c r="A1680" s="211" t="str">
        <f t="shared" si="387"/>
        <v>08.05.2018</v>
      </c>
      <c r="B1680" s="212">
        <f t="shared" si="387"/>
        <v>14</v>
      </c>
      <c r="C1680" s="211" t="s">
        <v>116</v>
      </c>
      <c r="D1680" s="213">
        <f t="shared" si="392"/>
        <v>2656.6800000000003</v>
      </c>
      <c r="E1680" s="214">
        <f t="shared" si="393"/>
        <v>3272.44</v>
      </c>
      <c r="F1680" s="214">
        <f t="shared" si="394"/>
        <v>3550.79</v>
      </c>
      <c r="G1680" s="215">
        <f t="shared" si="395"/>
        <v>4007.81</v>
      </c>
      <c r="H1680" s="216">
        <f t="shared" si="390"/>
        <v>865.68</v>
      </c>
      <c r="I1680" s="252">
        <f t="shared" si="389"/>
        <v>0</v>
      </c>
      <c r="J1680" s="252">
        <f t="shared" si="389"/>
        <v>232.36999999999998</v>
      </c>
      <c r="K1680" s="217" t="str">
        <f t="shared" si="388"/>
        <v>747,52</v>
      </c>
      <c r="L1680" s="255" t="str">
        <f t="shared" si="388"/>
        <v>0</v>
      </c>
      <c r="M1680" s="256" t="str">
        <f t="shared" si="388"/>
        <v>201,42</v>
      </c>
      <c r="N1680" s="218">
        <f>СН!D974</f>
        <v>114.86</v>
      </c>
      <c r="O1680" s="260">
        <f>СН!D1718</f>
        <v>0</v>
      </c>
      <c r="P1680" s="260">
        <f>СН!D2462</f>
        <v>30.95</v>
      </c>
      <c r="Q1680" s="218">
        <f t="shared" si="391"/>
        <v>3.3000000000000003</v>
      </c>
      <c r="R1680" s="219">
        <f t="shared" si="391"/>
        <v>1791</v>
      </c>
      <c r="S1680" s="25">
        <f t="shared" si="391"/>
        <v>2406.7600000000002</v>
      </c>
      <c r="T1680" s="25">
        <f t="shared" si="391"/>
        <v>2685.11</v>
      </c>
      <c r="U1680" s="220">
        <f t="shared" si="391"/>
        <v>3142.13</v>
      </c>
    </row>
    <row r="1681" spans="1:21" s="12" customFormat="1" x14ac:dyDescent="0.25">
      <c r="A1681" s="211" t="str">
        <f t="shared" si="387"/>
        <v>08.05.2018</v>
      </c>
      <c r="B1681" s="212">
        <f t="shared" si="387"/>
        <v>15</v>
      </c>
      <c r="C1681" s="211" t="s">
        <v>116</v>
      </c>
      <c r="D1681" s="213">
        <f t="shared" si="392"/>
        <v>2656.08</v>
      </c>
      <c r="E1681" s="214">
        <f t="shared" si="393"/>
        <v>3271.84</v>
      </c>
      <c r="F1681" s="214">
        <f t="shared" si="394"/>
        <v>3550.19</v>
      </c>
      <c r="G1681" s="215">
        <f t="shared" si="395"/>
        <v>4007.21</v>
      </c>
      <c r="H1681" s="216">
        <f t="shared" si="390"/>
        <v>865.07999999999993</v>
      </c>
      <c r="I1681" s="252">
        <f t="shared" si="389"/>
        <v>0</v>
      </c>
      <c r="J1681" s="252">
        <f t="shared" si="389"/>
        <v>168.84</v>
      </c>
      <c r="K1681" s="217" t="str">
        <f t="shared" si="388"/>
        <v>747</v>
      </c>
      <c r="L1681" s="255" t="str">
        <f t="shared" si="388"/>
        <v>0</v>
      </c>
      <c r="M1681" s="256" t="str">
        <f t="shared" si="388"/>
        <v>146,35</v>
      </c>
      <c r="N1681" s="218">
        <f>СН!D975</f>
        <v>114.78</v>
      </c>
      <c r="O1681" s="260">
        <f>СН!D1719</f>
        <v>0</v>
      </c>
      <c r="P1681" s="260">
        <f>СН!D2463</f>
        <v>22.49</v>
      </c>
      <c r="Q1681" s="218">
        <f t="shared" si="391"/>
        <v>3.3000000000000003</v>
      </c>
      <c r="R1681" s="219">
        <f t="shared" si="391"/>
        <v>1791</v>
      </c>
      <c r="S1681" s="25">
        <f t="shared" si="391"/>
        <v>2406.7600000000002</v>
      </c>
      <c r="T1681" s="25">
        <f t="shared" si="391"/>
        <v>2685.11</v>
      </c>
      <c r="U1681" s="220">
        <f t="shared" si="391"/>
        <v>3142.13</v>
      </c>
    </row>
    <row r="1682" spans="1:21" s="12" customFormat="1" x14ac:dyDescent="0.25">
      <c r="A1682" s="211" t="str">
        <f t="shared" ref="A1682:B1697" si="396">A938</f>
        <v>08.05.2018</v>
      </c>
      <c r="B1682" s="212">
        <f t="shared" si="396"/>
        <v>16</v>
      </c>
      <c r="C1682" s="211" t="s">
        <v>116</v>
      </c>
      <c r="D1682" s="213">
        <f t="shared" si="392"/>
        <v>2655.2</v>
      </c>
      <c r="E1682" s="214">
        <f t="shared" si="393"/>
        <v>3270.96</v>
      </c>
      <c r="F1682" s="214">
        <f t="shared" si="394"/>
        <v>3549.3100000000004</v>
      </c>
      <c r="G1682" s="215">
        <f t="shared" si="395"/>
        <v>4006.33</v>
      </c>
      <c r="H1682" s="216">
        <f t="shared" si="390"/>
        <v>864.19999999999993</v>
      </c>
      <c r="I1682" s="252">
        <f t="shared" si="389"/>
        <v>0</v>
      </c>
      <c r="J1682" s="252">
        <f t="shared" si="389"/>
        <v>98.110000000000014</v>
      </c>
      <c r="K1682" s="217" t="str">
        <f t="shared" ref="K1682:M1697" si="397">K938</f>
        <v>746,24</v>
      </c>
      <c r="L1682" s="255" t="str">
        <f t="shared" si="397"/>
        <v>0</v>
      </c>
      <c r="M1682" s="256" t="str">
        <f t="shared" si="397"/>
        <v>85,04</v>
      </c>
      <c r="N1682" s="218">
        <f>СН!D976</f>
        <v>114.66</v>
      </c>
      <c r="O1682" s="260">
        <f>СН!D1720</f>
        <v>0</v>
      </c>
      <c r="P1682" s="260">
        <f>СН!D2464</f>
        <v>13.07</v>
      </c>
      <c r="Q1682" s="218">
        <f t="shared" si="391"/>
        <v>3.3000000000000003</v>
      </c>
      <c r="R1682" s="219">
        <f t="shared" si="391"/>
        <v>1791</v>
      </c>
      <c r="S1682" s="25">
        <f t="shared" si="391"/>
        <v>2406.7600000000002</v>
      </c>
      <c r="T1682" s="25">
        <f t="shared" si="391"/>
        <v>2685.11</v>
      </c>
      <c r="U1682" s="220">
        <f t="shared" si="391"/>
        <v>3142.13</v>
      </c>
    </row>
    <row r="1683" spans="1:21" s="12" customFormat="1" x14ac:dyDescent="0.25">
      <c r="A1683" s="211" t="str">
        <f t="shared" si="396"/>
        <v>08.05.2018</v>
      </c>
      <c r="B1683" s="212">
        <f t="shared" si="396"/>
        <v>17</v>
      </c>
      <c r="C1683" s="211" t="s">
        <v>116</v>
      </c>
      <c r="D1683" s="213">
        <f t="shared" si="392"/>
        <v>2653.49</v>
      </c>
      <c r="E1683" s="214">
        <f t="shared" si="393"/>
        <v>3269.25</v>
      </c>
      <c r="F1683" s="214">
        <f t="shared" si="394"/>
        <v>3547.6</v>
      </c>
      <c r="G1683" s="215">
        <f t="shared" si="395"/>
        <v>4004.62</v>
      </c>
      <c r="H1683" s="216">
        <f t="shared" si="390"/>
        <v>862.49</v>
      </c>
      <c r="I1683" s="252">
        <f t="shared" si="389"/>
        <v>0</v>
      </c>
      <c r="J1683" s="252">
        <f t="shared" si="389"/>
        <v>348.27</v>
      </c>
      <c r="K1683" s="217" t="str">
        <f t="shared" si="397"/>
        <v>744,75</v>
      </c>
      <c r="L1683" s="255" t="str">
        <f t="shared" si="397"/>
        <v>0</v>
      </c>
      <c r="M1683" s="256" t="str">
        <f t="shared" si="397"/>
        <v>301,88</v>
      </c>
      <c r="N1683" s="218">
        <f>СН!D977</f>
        <v>114.44</v>
      </c>
      <c r="O1683" s="260">
        <f>СН!D1721</f>
        <v>0</v>
      </c>
      <c r="P1683" s="260">
        <f>СН!D2465</f>
        <v>46.39</v>
      </c>
      <c r="Q1683" s="218">
        <f t="shared" si="391"/>
        <v>3.3000000000000003</v>
      </c>
      <c r="R1683" s="219">
        <f t="shared" si="391"/>
        <v>1791</v>
      </c>
      <c r="S1683" s="25">
        <f t="shared" si="391"/>
        <v>2406.7600000000002</v>
      </c>
      <c r="T1683" s="25">
        <f t="shared" si="391"/>
        <v>2685.11</v>
      </c>
      <c r="U1683" s="220">
        <f t="shared" si="391"/>
        <v>3142.13</v>
      </c>
    </row>
    <row r="1684" spans="1:21" s="12" customFormat="1" x14ac:dyDescent="0.25">
      <c r="A1684" s="211" t="str">
        <f t="shared" si="396"/>
        <v>08.05.2018</v>
      </c>
      <c r="B1684" s="212">
        <f t="shared" si="396"/>
        <v>18</v>
      </c>
      <c r="C1684" s="211" t="s">
        <v>116</v>
      </c>
      <c r="D1684" s="213">
        <f t="shared" si="392"/>
        <v>2652.84</v>
      </c>
      <c r="E1684" s="214">
        <f t="shared" si="393"/>
        <v>3268.6000000000004</v>
      </c>
      <c r="F1684" s="214">
        <f t="shared" si="394"/>
        <v>3546.9500000000003</v>
      </c>
      <c r="G1684" s="215">
        <f t="shared" si="395"/>
        <v>4003.9700000000003</v>
      </c>
      <c r="H1684" s="216">
        <f t="shared" si="390"/>
        <v>861.84</v>
      </c>
      <c r="I1684" s="252">
        <f t="shared" si="389"/>
        <v>0</v>
      </c>
      <c r="J1684" s="252">
        <f t="shared" si="389"/>
        <v>81.699999999999989</v>
      </c>
      <c r="K1684" s="217" t="str">
        <f t="shared" si="397"/>
        <v>744,19</v>
      </c>
      <c r="L1684" s="255" t="str">
        <f t="shared" si="397"/>
        <v>0</v>
      </c>
      <c r="M1684" s="256" t="str">
        <f t="shared" si="397"/>
        <v>70,82</v>
      </c>
      <c r="N1684" s="218">
        <f>СН!D978</f>
        <v>114.35</v>
      </c>
      <c r="O1684" s="260">
        <f>СН!D1722</f>
        <v>0</v>
      </c>
      <c r="P1684" s="260">
        <f>СН!D2466</f>
        <v>10.88</v>
      </c>
      <c r="Q1684" s="218">
        <f t="shared" si="391"/>
        <v>3.3000000000000003</v>
      </c>
      <c r="R1684" s="219">
        <f t="shared" si="391"/>
        <v>1791</v>
      </c>
      <c r="S1684" s="25">
        <f t="shared" si="391"/>
        <v>2406.7600000000002</v>
      </c>
      <c r="T1684" s="25">
        <f t="shared" si="391"/>
        <v>2685.11</v>
      </c>
      <c r="U1684" s="220">
        <f t="shared" si="391"/>
        <v>3142.13</v>
      </c>
    </row>
    <row r="1685" spans="1:21" s="12" customFormat="1" x14ac:dyDescent="0.25">
      <c r="A1685" s="211" t="str">
        <f t="shared" si="396"/>
        <v>08.05.2018</v>
      </c>
      <c r="B1685" s="212">
        <f t="shared" si="396"/>
        <v>19</v>
      </c>
      <c r="C1685" s="211" t="s">
        <v>116</v>
      </c>
      <c r="D1685" s="213">
        <f t="shared" si="392"/>
        <v>2705.71</v>
      </c>
      <c r="E1685" s="214">
        <f t="shared" si="393"/>
        <v>3321.4700000000003</v>
      </c>
      <c r="F1685" s="214">
        <f t="shared" si="394"/>
        <v>3599.82</v>
      </c>
      <c r="G1685" s="215">
        <f t="shared" si="395"/>
        <v>4056.84</v>
      </c>
      <c r="H1685" s="216">
        <f t="shared" si="390"/>
        <v>914.70999999999992</v>
      </c>
      <c r="I1685" s="252">
        <f t="shared" si="389"/>
        <v>125.16</v>
      </c>
      <c r="J1685" s="252">
        <f t="shared" si="389"/>
        <v>0</v>
      </c>
      <c r="K1685" s="217" t="str">
        <f t="shared" si="397"/>
        <v>790,02</v>
      </c>
      <c r="L1685" s="255" t="str">
        <f t="shared" si="397"/>
        <v>108,49</v>
      </c>
      <c r="M1685" s="256" t="str">
        <f t="shared" si="397"/>
        <v>0</v>
      </c>
      <c r="N1685" s="218">
        <f>СН!D979</f>
        <v>121.39</v>
      </c>
      <c r="O1685" s="260">
        <f>СН!D1723</f>
        <v>16.670000000000002</v>
      </c>
      <c r="P1685" s="260">
        <f>СН!D2467</f>
        <v>0</v>
      </c>
      <c r="Q1685" s="218">
        <f t="shared" si="391"/>
        <v>3.3000000000000003</v>
      </c>
      <c r="R1685" s="219">
        <f t="shared" si="391"/>
        <v>1791</v>
      </c>
      <c r="S1685" s="25">
        <f t="shared" si="391"/>
        <v>2406.7600000000002</v>
      </c>
      <c r="T1685" s="25">
        <f t="shared" si="391"/>
        <v>2685.11</v>
      </c>
      <c r="U1685" s="220">
        <f t="shared" si="391"/>
        <v>3142.13</v>
      </c>
    </row>
    <row r="1686" spans="1:21" s="12" customFormat="1" x14ac:dyDescent="0.25">
      <c r="A1686" s="211" t="str">
        <f t="shared" si="396"/>
        <v>08.05.2018</v>
      </c>
      <c r="B1686" s="212">
        <f t="shared" si="396"/>
        <v>20</v>
      </c>
      <c r="C1686" s="211" t="s">
        <v>116</v>
      </c>
      <c r="D1686" s="213">
        <f t="shared" si="392"/>
        <v>2591.13</v>
      </c>
      <c r="E1686" s="214">
        <f t="shared" si="393"/>
        <v>3206.8900000000003</v>
      </c>
      <c r="F1686" s="214">
        <f t="shared" si="394"/>
        <v>3485.24</v>
      </c>
      <c r="G1686" s="215">
        <f t="shared" si="395"/>
        <v>3942.26</v>
      </c>
      <c r="H1686" s="216">
        <f t="shared" si="390"/>
        <v>800.13</v>
      </c>
      <c r="I1686" s="252">
        <f t="shared" si="389"/>
        <v>0</v>
      </c>
      <c r="J1686" s="252">
        <f t="shared" si="389"/>
        <v>21.909999999999997</v>
      </c>
      <c r="K1686" s="217" t="str">
        <f t="shared" si="397"/>
        <v>690,7</v>
      </c>
      <c r="L1686" s="255" t="str">
        <f t="shared" si="397"/>
        <v>0</v>
      </c>
      <c r="M1686" s="256" t="str">
        <f t="shared" si="397"/>
        <v>18,99</v>
      </c>
      <c r="N1686" s="218">
        <f>СН!D980</f>
        <v>106.13</v>
      </c>
      <c r="O1686" s="260">
        <f>СН!D1724</f>
        <v>0</v>
      </c>
      <c r="P1686" s="260">
        <f>СН!D2468</f>
        <v>2.92</v>
      </c>
      <c r="Q1686" s="218">
        <f t="shared" si="391"/>
        <v>3.3000000000000003</v>
      </c>
      <c r="R1686" s="219">
        <f t="shared" si="391"/>
        <v>1791</v>
      </c>
      <c r="S1686" s="25">
        <f t="shared" si="391"/>
        <v>2406.7600000000002</v>
      </c>
      <c r="T1686" s="25">
        <f t="shared" si="391"/>
        <v>2685.11</v>
      </c>
      <c r="U1686" s="220">
        <f t="shared" si="391"/>
        <v>3142.13</v>
      </c>
    </row>
    <row r="1687" spans="1:21" s="12" customFormat="1" x14ac:dyDescent="0.25">
      <c r="A1687" s="211" t="str">
        <f t="shared" si="396"/>
        <v>08.05.2018</v>
      </c>
      <c r="B1687" s="212">
        <f t="shared" si="396"/>
        <v>21</v>
      </c>
      <c r="C1687" s="211" t="s">
        <v>116</v>
      </c>
      <c r="D1687" s="213">
        <f t="shared" si="392"/>
        <v>2615.69</v>
      </c>
      <c r="E1687" s="214">
        <f t="shared" si="393"/>
        <v>3231.45</v>
      </c>
      <c r="F1687" s="214">
        <f t="shared" si="394"/>
        <v>3509.8</v>
      </c>
      <c r="G1687" s="215">
        <f t="shared" si="395"/>
        <v>3966.8199999999997</v>
      </c>
      <c r="H1687" s="216">
        <f t="shared" si="390"/>
        <v>824.68999999999994</v>
      </c>
      <c r="I1687" s="252">
        <f t="shared" si="389"/>
        <v>0</v>
      </c>
      <c r="J1687" s="252">
        <f t="shared" si="389"/>
        <v>244.02</v>
      </c>
      <c r="K1687" s="217" t="str">
        <f t="shared" si="397"/>
        <v>711,99</v>
      </c>
      <c r="L1687" s="255" t="str">
        <f t="shared" si="397"/>
        <v>0</v>
      </c>
      <c r="M1687" s="256" t="str">
        <f t="shared" si="397"/>
        <v>211,52</v>
      </c>
      <c r="N1687" s="218">
        <f>СН!D981</f>
        <v>109.4</v>
      </c>
      <c r="O1687" s="260">
        <f>СН!D1725</f>
        <v>0</v>
      </c>
      <c r="P1687" s="260">
        <f>СН!D2469</f>
        <v>32.5</v>
      </c>
      <c r="Q1687" s="218">
        <f t="shared" si="391"/>
        <v>3.3000000000000003</v>
      </c>
      <c r="R1687" s="219">
        <f t="shared" si="391"/>
        <v>1791</v>
      </c>
      <c r="S1687" s="25">
        <f t="shared" si="391"/>
        <v>2406.7600000000002</v>
      </c>
      <c r="T1687" s="25">
        <f t="shared" si="391"/>
        <v>2685.11</v>
      </c>
      <c r="U1687" s="220">
        <f t="shared" si="391"/>
        <v>3142.13</v>
      </c>
    </row>
    <row r="1688" spans="1:21" s="12" customFormat="1" x14ac:dyDescent="0.25">
      <c r="A1688" s="211" t="str">
        <f t="shared" si="396"/>
        <v>08.05.2018</v>
      </c>
      <c r="B1688" s="212">
        <f t="shared" si="396"/>
        <v>22</v>
      </c>
      <c r="C1688" s="211" t="s">
        <v>116</v>
      </c>
      <c r="D1688" s="213">
        <f t="shared" si="392"/>
        <v>2882.37</v>
      </c>
      <c r="E1688" s="214">
        <f t="shared" si="393"/>
        <v>3498.13</v>
      </c>
      <c r="F1688" s="214">
        <f t="shared" si="394"/>
        <v>3776.48</v>
      </c>
      <c r="G1688" s="215">
        <f t="shared" si="395"/>
        <v>4233.5</v>
      </c>
      <c r="H1688" s="216">
        <f t="shared" si="390"/>
        <v>1091.3699999999999</v>
      </c>
      <c r="I1688" s="252">
        <f t="shared" si="389"/>
        <v>0</v>
      </c>
      <c r="J1688" s="252">
        <f t="shared" si="389"/>
        <v>482.90999999999997</v>
      </c>
      <c r="K1688" s="217" t="str">
        <f t="shared" si="397"/>
        <v>943,15</v>
      </c>
      <c r="L1688" s="255" t="str">
        <f t="shared" si="397"/>
        <v>0</v>
      </c>
      <c r="M1688" s="256" t="str">
        <f t="shared" si="397"/>
        <v>418,59</v>
      </c>
      <c r="N1688" s="218">
        <f>СН!D982</f>
        <v>144.91999999999999</v>
      </c>
      <c r="O1688" s="260">
        <f>СН!D1726</f>
        <v>0</v>
      </c>
      <c r="P1688" s="260">
        <f>СН!D2470</f>
        <v>64.319999999999993</v>
      </c>
      <c r="Q1688" s="218">
        <f t="shared" si="391"/>
        <v>3.3000000000000003</v>
      </c>
      <c r="R1688" s="219">
        <f t="shared" si="391"/>
        <v>1791</v>
      </c>
      <c r="S1688" s="25">
        <f t="shared" si="391"/>
        <v>2406.7600000000002</v>
      </c>
      <c r="T1688" s="25">
        <f t="shared" si="391"/>
        <v>2685.11</v>
      </c>
      <c r="U1688" s="220">
        <f t="shared" si="391"/>
        <v>3142.13</v>
      </c>
    </row>
    <row r="1689" spans="1:21" s="12" customFormat="1" x14ac:dyDescent="0.25">
      <c r="A1689" s="211" t="str">
        <f t="shared" si="396"/>
        <v>08.05.2018</v>
      </c>
      <c r="B1689" s="212">
        <f t="shared" si="396"/>
        <v>23</v>
      </c>
      <c r="C1689" s="211" t="s">
        <v>116</v>
      </c>
      <c r="D1689" s="213">
        <f t="shared" si="392"/>
        <v>2596.33</v>
      </c>
      <c r="E1689" s="214">
        <f t="shared" si="393"/>
        <v>3212.09</v>
      </c>
      <c r="F1689" s="214">
        <f t="shared" si="394"/>
        <v>3490.44</v>
      </c>
      <c r="G1689" s="215">
        <f t="shared" si="395"/>
        <v>3947.46</v>
      </c>
      <c r="H1689" s="216">
        <f t="shared" si="390"/>
        <v>805.32999999999993</v>
      </c>
      <c r="I1689" s="252">
        <f t="shared" si="389"/>
        <v>0</v>
      </c>
      <c r="J1689" s="252">
        <f t="shared" si="389"/>
        <v>1096.8</v>
      </c>
      <c r="K1689" s="217" t="str">
        <f t="shared" si="397"/>
        <v>695,21</v>
      </c>
      <c r="L1689" s="255" t="str">
        <f t="shared" si="397"/>
        <v>0</v>
      </c>
      <c r="M1689" s="256" t="str">
        <f t="shared" si="397"/>
        <v>950,72</v>
      </c>
      <c r="N1689" s="218">
        <f>СН!D983</f>
        <v>106.82</v>
      </c>
      <c r="O1689" s="260">
        <f>СН!D1727</f>
        <v>0</v>
      </c>
      <c r="P1689" s="260">
        <f>СН!D2471</f>
        <v>146.08000000000001</v>
      </c>
      <c r="Q1689" s="218">
        <f t="shared" si="391"/>
        <v>3.3000000000000003</v>
      </c>
      <c r="R1689" s="219">
        <f t="shared" si="391"/>
        <v>1791</v>
      </c>
      <c r="S1689" s="25">
        <f t="shared" si="391"/>
        <v>2406.7600000000002</v>
      </c>
      <c r="T1689" s="25">
        <f t="shared" si="391"/>
        <v>2685.11</v>
      </c>
      <c r="U1689" s="220">
        <f t="shared" si="391"/>
        <v>3142.13</v>
      </c>
    </row>
    <row r="1690" spans="1:21" s="12" customFormat="1" x14ac:dyDescent="0.25">
      <c r="A1690" s="211" t="str">
        <f t="shared" si="396"/>
        <v>09.05.2018</v>
      </c>
      <c r="B1690" s="212">
        <f t="shared" si="396"/>
        <v>0</v>
      </c>
      <c r="C1690" s="211" t="s">
        <v>116</v>
      </c>
      <c r="D1690" s="213">
        <f t="shared" si="392"/>
        <v>2590.5500000000002</v>
      </c>
      <c r="E1690" s="214">
        <f t="shared" si="393"/>
        <v>3206.3100000000004</v>
      </c>
      <c r="F1690" s="214">
        <f t="shared" si="394"/>
        <v>3484.66</v>
      </c>
      <c r="G1690" s="215">
        <f t="shared" si="395"/>
        <v>3941.6800000000003</v>
      </c>
      <c r="H1690" s="216">
        <f t="shared" si="390"/>
        <v>799.55</v>
      </c>
      <c r="I1690" s="252">
        <f t="shared" si="389"/>
        <v>0</v>
      </c>
      <c r="J1690" s="252">
        <f t="shared" si="389"/>
        <v>67</v>
      </c>
      <c r="K1690" s="217" t="str">
        <f t="shared" si="397"/>
        <v>690,2</v>
      </c>
      <c r="L1690" s="255" t="str">
        <f t="shared" si="397"/>
        <v>0</v>
      </c>
      <c r="M1690" s="256" t="str">
        <f t="shared" si="397"/>
        <v>58,08</v>
      </c>
      <c r="N1690" s="218">
        <f>СН!D984</f>
        <v>106.05</v>
      </c>
      <c r="O1690" s="260">
        <f>СН!D1728</f>
        <v>0</v>
      </c>
      <c r="P1690" s="260">
        <f>СН!D2472</f>
        <v>8.92</v>
      </c>
      <c r="Q1690" s="218">
        <f t="shared" si="391"/>
        <v>3.3000000000000003</v>
      </c>
      <c r="R1690" s="219">
        <f t="shared" si="391"/>
        <v>1791</v>
      </c>
      <c r="S1690" s="25">
        <f t="shared" si="391"/>
        <v>2406.7600000000002</v>
      </c>
      <c r="T1690" s="25">
        <f t="shared" si="391"/>
        <v>2685.11</v>
      </c>
      <c r="U1690" s="220">
        <f t="shared" si="391"/>
        <v>3142.13</v>
      </c>
    </row>
    <row r="1691" spans="1:21" s="12" customFormat="1" x14ac:dyDescent="0.25">
      <c r="A1691" s="211" t="str">
        <f t="shared" si="396"/>
        <v>09.05.2018</v>
      </c>
      <c r="B1691" s="212">
        <f t="shared" si="396"/>
        <v>1</v>
      </c>
      <c r="C1691" s="211" t="s">
        <v>116</v>
      </c>
      <c r="D1691" s="213">
        <f t="shared" si="392"/>
        <v>2634.46</v>
      </c>
      <c r="E1691" s="214">
        <f t="shared" si="393"/>
        <v>3250.2200000000003</v>
      </c>
      <c r="F1691" s="214">
        <f t="shared" si="394"/>
        <v>3528.5699999999997</v>
      </c>
      <c r="G1691" s="215">
        <f t="shared" si="395"/>
        <v>3985.59</v>
      </c>
      <c r="H1691" s="216">
        <f t="shared" si="390"/>
        <v>843.45999999999992</v>
      </c>
      <c r="I1691" s="252">
        <f t="shared" si="389"/>
        <v>0</v>
      </c>
      <c r="J1691" s="252">
        <f t="shared" si="389"/>
        <v>67.48</v>
      </c>
      <c r="K1691" s="217" t="str">
        <f t="shared" si="397"/>
        <v>728,26</v>
      </c>
      <c r="L1691" s="255" t="str">
        <f t="shared" si="397"/>
        <v>0</v>
      </c>
      <c r="M1691" s="256" t="str">
        <f t="shared" si="397"/>
        <v>58,49</v>
      </c>
      <c r="N1691" s="218">
        <f>СН!D985</f>
        <v>111.9</v>
      </c>
      <c r="O1691" s="260">
        <f>СН!D1729</f>
        <v>0</v>
      </c>
      <c r="P1691" s="260">
        <f>СН!D2473</f>
        <v>8.99</v>
      </c>
      <c r="Q1691" s="218">
        <f t="shared" si="391"/>
        <v>3.3000000000000003</v>
      </c>
      <c r="R1691" s="219">
        <f t="shared" si="391"/>
        <v>1791</v>
      </c>
      <c r="S1691" s="25">
        <f t="shared" si="391"/>
        <v>2406.7600000000002</v>
      </c>
      <c r="T1691" s="25">
        <f t="shared" si="391"/>
        <v>2685.11</v>
      </c>
      <c r="U1691" s="220">
        <f t="shared" si="391"/>
        <v>3142.13</v>
      </c>
    </row>
    <row r="1692" spans="1:21" s="12" customFormat="1" x14ac:dyDescent="0.25">
      <c r="A1692" s="211" t="str">
        <f t="shared" si="396"/>
        <v>09.05.2018</v>
      </c>
      <c r="B1692" s="212">
        <f t="shared" si="396"/>
        <v>2</v>
      </c>
      <c r="C1692" s="211" t="s">
        <v>116</v>
      </c>
      <c r="D1692" s="213">
        <f t="shared" si="392"/>
        <v>2681.05</v>
      </c>
      <c r="E1692" s="214">
        <f t="shared" si="393"/>
        <v>3296.81</v>
      </c>
      <c r="F1692" s="214">
        <f t="shared" si="394"/>
        <v>3575.16</v>
      </c>
      <c r="G1692" s="215">
        <f t="shared" si="395"/>
        <v>4032.18</v>
      </c>
      <c r="H1692" s="216">
        <f t="shared" si="390"/>
        <v>890.05</v>
      </c>
      <c r="I1692" s="252">
        <f t="shared" si="389"/>
        <v>0</v>
      </c>
      <c r="J1692" s="252">
        <f t="shared" si="389"/>
        <v>177.45999999999998</v>
      </c>
      <c r="K1692" s="217" t="str">
        <f t="shared" si="397"/>
        <v>768,64</v>
      </c>
      <c r="L1692" s="255" t="str">
        <f t="shared" si="397"/>
        <v>0</v>
      </c>
      <c r="M1692" s="256" t="str">
        <f t="shared" si="397"/>
        <v>153,82</v>
      </c>
      <c r="N1692" s="218">
        <f>СН!D986</f>
        <v>118.11</v>
      </c>
      <c r="O1692" s="260">
        <f>СН!D1730</f>
        <v>0</v>
      </c>
      <c r="P1692" s="260">
        <f>СН!D2474</f>
        <v>23.64</v>
      </c>
      <c r="Q1692" s="218">
        <f t="shared" ref="Q1692:U1707" si="398">Q1691</f>
        <v>3.3000000000000003</v>
      </c>
      <c r="R1692" s="219">
        <f t="shared" si="398"/>
        <v>1791</v>
      </c>
      <c r="S1692" s="25">
        <f t="shared" si="398"/>
        <v>2406.7600000000002</v>
      </c>
      <c r="T1692" s="25">
        <f t="shared" si="398"/>
        <v>2685.11</v>
      </c>
      <c r="U1692" s="220">
        <f t="shared" si="398"/>
        <v>3142.13</v>
      </c>
    </row>
    <row r="1693" spans="1:21" s="12" customFormat="1" x14ac:dyDescent="0.25">
      <c r="A1693" s="211" t="str">
        <f t="shared" si="396"/>
        <v>09.05.2018</v>
      </c>
      <c r="B1693" s="212">
        <f t="shared" si="396"/>
        <v>3</v>
      </c>
      <c r="C1693" s="211" t="s">
        <v>116</v>
      </c>
      <c r="D1693" s="213">
        <f t="shared" si="392"/>
        <v>2711.45</v>
      </c>
      <c r="E1693" s="214">
        <f t="shared" si="393"/>
        <v>3327.21</v>
      </c>
      <c r="F1693" s="214">
        <f t="shared" si="394"/>
        <v>3605.5600000000004</v>
      </c>
      <c r="G1693" s="215">
        <f t="shared" si="395"/>
        <v>4062.58</v>
      </c>
      <c r="H1693" s="216">
        <f t="shared" si="390"/>
        <v>920.44999999999993</v>
      </c>
      <c r="I1693" s="252">
        <f t="shared" si="389"/>
        <v>0</v>
      </c>
      <c r="J1693" s="252">
        <f t="shared" si="389"/>
        <v>17.059999999999999</v>
      </c>
      <c r="K1693" s="217" t="str">
        <f t="shared" si="397"/>
        <v>794,99</v>
      </c>
      <c r="L1693" s="255" t="str">
        <f t="shared" si="397"/>
        <v>0</v>
      </c>
      <c r="M1693" s="256" t="str">
        <f t="shared" si="397"/>
        <v>14,79</v>
      </c>
      <c r="N1693" s="218">
        <f>СН!D987</f>
        <v>122.16</v>
      </c>
      <c r="O1693" s="260">
        <f>СН!D1731</f>
        <v>0</v>
      </c>
      <c r="P1693" s="260">
        <f>СН!D2475</f>
        <v>2.27</v>
      </c>
      <c r="Q1693" s="218">
        <f t="shared" si="398"/>
        <v>3.3000000000000003</v>
      </c>
      <c r="R1693" s="219">
        <f t="shared" si="398"/>
        <v>1791</v>
      </c>
      <c r="S1693" s="25">
        <f t="shared" si="398"/>
        <v>2406.7600000000002</v>
      </c>
      <c r="T1693" s="25">
        <f t="shared" si="398"/>
        <v>2685.11</v>
      </c>
      <c r="U1693" s="220">
        <f t="shared" si="398"/>
        <v>3142.13</v>
      </c>
    </row>
    <row r="1694" spans="1:21" s="12" customFormat="1" x14ac:dyDescent="0.25">
      <c r="A1694" s="211" t="str">
        <f t="shared" si="396"/>
        <v>09.05.2018</v>
      </c>
      <c r="B1694" s="212">
        <f t="shared" si="396"/>
        <v>4</v>
      </c>
      <c r="C1694" s="211" t="s">
        <v>116</v>
      </c>
      <c r="D1694" s="213">
        <f t="shared" si="392"/>
        <v>2733.57</v>
      </c>
      <c r="E1694" s="214">
        <f t="shared" si="393"/>
        <v>3349.3300000000004</v>
      </c>
      <c r="F1694" s="214">
        <f t="shared" si="394"/>
        <v>3627.6800000000003</v>
      </c>
      <c r="G1694" s="215">
        <f t="shared" si="395"/>
        <v>4084.7000000000003</v>
      </c>
      <c r="H1694" s="216">
        <f t="shared" si="390"/>
        <v>942.56999999999994</v>
      </c>
      <c r="I1694" s="252">
        <f t="shared" si="389"/>
        <v>0</v>
      </c>
      <c r="J1694" s="252">
        <f t="shared" si="389"/>
        <v>185.81</v>
      </c>
      <c r="K1694" s="217" t="str">
        <f t="shared" si="397"/>
        <v>814,17</v>
      </c>
      <c r="L1694" s="255" t="str">
        <f t="shared" si="397"/>
        <v>0</v>
      </c>
      <c r="M1694" s="256" t="str">
        <f t="shared" si="397"/>
        <v>161,06</v>
      </c>
      <c r="N1694" s="218">
        <f>СН!D988</f>
        <v>125.1</v>
      </c>
      <c r="O1694" s="260">
        <f>СН!D1732</f>
        <v>0</v>
      </c>
      <c r="P1694" s="260">
        <f>СН!D2476</f>
        <v>24.75</v>
      </c>
      <c r="Q1694" s="218">
        <f t="shared" si="398"/>
        <v>3.3000000000000003</v>
      </c>
      <c r="R1694" s="219">
        <f t="shared" si="398"/>
        <v>1791</v>
      </c>
      <c r="S1694" s="25">
        <f t="shared" si="398"/>
        <v>2406.7600000000002</v>
      </c>
      <c r="T1694" s="25">
        <f t="shared" si="398"/>
        <v>2685.11</v>
      </c>
      <c r="U1694" s="220">
        <f t="shared" si="398"/>
        <v>3142.13</v>
      </c>
    </row>
    <row r="1695" spans="1:21" s="12" customFormat="1" x14ac:dyDescent="0.25">
      <c r="A1695" s="211" t="str">
        <f t="shared" si="396"/>
        <v>09.05.2018</v>
      </c>
      <c r="B1695" s="212">
        <f t="shared" si="396"/>
        <v>5</v>
      </c>
      <c r="C1695" s="211" t="s">
        <v>116</v>
      </c>
      <c r="D1695" s="213">
        <f t="shared" si="392"/>
        <v>2734.83</v>
      </c>
      <c r="E1695" s="214">
        <f t="shared" si="393"/>
        <v>3350.59</v>
      </c>
      <c r="F1695" s="214">
        <f t="shared" si="394"/>
        <v>3628.9400000000005</v>
      </c>
      <c r="G1695" s="215">
        <f t="shared" si="395"/>
        <v>4085.96</v>
      </c>
      <c r="H1695" s="216">
        <f t="shared" si="390"/>
        <v>943.82999999999993</v>
      </c>
      <c r="I1695" s="252">
        <f t="shared" si="389"/>
        <v>137.26</v>
      </c>
      <c r="J1695" s="252">
        <f t="shared" si="389"/>
        <v>0</v>
      </c>
      <c r="K1695" s="217" t="str">
        <f t="shared" si="397"/>
        <v>815,26</v>
      </c>
      <c r="L1695" s="255" t="str">
        <f t="shared" si="397"/>
        <v>118,98</v>
      </c>
      <c r="M1695" s="256" t="str">
        <f t="shared" si="397"/>
        <v>0</v>
      </c>
      <c r="N1695" s="218">
        <f>СН!D989</f>
        <v>125.27</v>
      </c>
      <c r="O1695" s="260">
        <f>СН!D1733</f>
        <v>18.28</v>
      </c>
      <c r="P1695" s="260">
        <f>СН!D2477</f>
        <v>0</v>
      </c>
      <c r="Q1695" s="218">
        <f t="shared" si="398"/>
        <v>3.3000000000000003</v>
      </c>
      <c r="R1695" s="219">
        <f t="shared" si="398"/>
        <v>1791</v>
      </c>
      <c r="S1695" s="25">
        <f t="shared" si="398"/>
        <v>2406.7600000000002</v>
      </c>
      <c r="T1695" s="25">
        <f t="shared" si="398"/>
        <v>2685.11</v>
      </c>
      <c r="U1695" s="220">
        <f t="shared" si="398"/>
        <v>3142.13</v>
      </c>
    </row>
    <row r="1696" spans="1:21" s="12" customFormat="1" x14ac:dyDescent="0.25">
      <c r="A1696" s="211" t="str">
        <f t="shared" si="396"/>
        <v>09.05.2018</v>
      </c>
      <c r="B1696" s="212">
        <f t="shared" si="396"/>
        <v>6</v>
      </c>
      <c r="C1696" s="211" t="s">
        <v>116</v>
      </c>
      <c r="D1696" s="213">
        <f t="shared" si="392"/>
        <v>2743.19</v>
      </c>
      <c r="E1696" s="214">
        <f t="shared" si="393"/>
        <v>3358.95</v>
      </c>
      <c r="F1696" s="214">
        <f t="shared" si="394"/>
        <v>3637.3</v>
      </c>
      <c r="G1696" s="215">
        <f t="shared" si="395"/>
        <v>4094.3199999999997</v>
      </c>
      <c r="H1696" s="216">
        <f t="shared" si="390"/>
        <v>952.18999999999994</v>
      </c>
      <c r="I1696" s="252">
        <f t="shared" si="389"/>
        <v>111.94</v>
      </c>
      <c r="J1696" s="252">
        <f t="shared" si="389"/>
        <v>0</v>
      </c>
      <c r="K1696" s="217" t="str">
        <f t="shared" si="397"/>
        <v>822,51</v>
      </c>
      <c r="L1696" s="255" t="str">
        <f t="shared" si="397"/>
        <v>97,03</v>
      </c>
      <c r="M1696" s="256" t="str">
        <f t="shared" si="397"/>
        <v>0</v>
      </c>
      <c r="N1696" s="218">
        <f>СН!D990</f>
        <v>126.38</v>
      </c>
      <c r="O1696" s="260">
        <f>СН!D1734</f>
        <v>14.91</v>
      </c>
      <c r="P1696" s="260">
        <f>СН!D2478</f>
        <v>0</v>
      </c>
      <c r="Q1696" s="218">
        <f t="shared" si="398"/>
        <v>3.3000000000000003</v>
      </c>
      <c r="R1696" s="219">
        <f t="shared" si="398"/>
        <v>1791</v>
      </c>
      <c r="S1696" s="25">
        <f t="shared" si="398"/>
        <v>2406.7600000000002</v>
      </c>
      <c r="T1696" s="25">
        <f t="shared" si="398"/>
        <v>2685.11</v>
      </c>
      <c r="U1696" s="220">
        <f t="shared" si="398"/>
        <v>3142.13</v>
      </c>
    </row>
    <row r="1697" spans="1:21" s="12" customFormat="1" x14ac:dyDescent="0.25">
      <c r="A1697" s="211" t="str">
        <f t="shared" si="396"/>
        <v>09.05.2018</v>
      </c>
      <c r="B1697" s="212">
        <f t="shared" si="396"/>
        <v>7</v>
      </c>
      <c r="C1697" s="211" t="s">
        <v>116</v>
      </c>
      <c r="D1697" s="213">
        <f t="shared" si="392"/>
        <v>2627.23</v>
      </c>
      <c r="E1697" s="214">
        <f t="shared" si="393"/>
        <v>3242.99</v>
      </c>
      <c r="F1697" s="214">
        <f t="shared" si="394"/>
        <v>3521.34</v>
      </c>
      <c r="G1697" s="215">
        <f t="shared" si="395"/>
        <v>3978.3599999999997</v>
      </c>
      <c r="H1697" s="216">
        <f t="shared" si="390"/>
        <v>836.23</v>
      </c>
      <c r="I1697" s="252">
        <f t="shared" si="389"/>
        <v>93.39</v>
      </c>
      <c r="J1697" s="252">
        <f t="shared" si="389"/>
        <v>0</v>
      </c>
      <c r="K1697" s="217" t="str">
        <f t="shared" si="397"/>
        <v>721,99</v>
      </c>
      <c r="L1697" s="255" t="str">
        <f t="shared" si="397"/>
        <v>80,95</v>
      </c>
      <c r="M1697" s="256" t="str">
        <f t="shared" si="397"/>
        <v>0</v>
      </c>
      <c r="N1697" s="218">
        <f>СН!D991</f>
        <v>110.94</v>
      </c>
      <c r="O1697" s="260">
        <f>СН!D1735</f>
        <v>12.44</v>
      </c>
      <c r="P1697" s="260">
        <f>СН!D2479</f>
        <v>0</v>
      </c>
      <c r="Q1697" s="218">
        <f t="shared" si="398"/>
        <v>3.3000000000000003</v>
      </c>
      <c r="R1697" s="219">
        <f t="shared" si="398"/>
        <v>1791</v>
      </c>
      <c r="S1697" s="25">
        <f t="shared" si="398"/>
        <v>2406.7600000000002</v>
      </c>
      <c r="T1697" s="25">
        <f t="shared" si="398"/>
        <v>2685.11</v>
      </c>
      <c r="U1697" s="220">
        <f t="shared" si="398"/>
        <v>3142.13</v>
      </c>
    </row>
    <row r="1698" spans="1:21" s="12" customFormat="1" x14ac:dyDescent="0.25">
      <c r="A1698" s="211" t="str">
        <f t="shared" ref="A1698:B1713" si="399">A954</f>
        <v>09.05.2018</v>
      </c>
      <c r="B1698" s="212">
        <f t="shared" si="399"/>
        <v>8</v>
      </c>
      <c r="C1698" s="211" t="s">
        <v>116</v>
      </c>
      <c r="D1698" s="213">
        <f t="shared" si="392"/>
        <v>2811.4700000000003</v>
      </c>
      <c r="E1698" s="214">
        <f t="shared" si="393"/>
        <v>3427.2300000000005</v>
      </c>
      <c r="F1698" s="214">
        <f t="shared" si="394"/>
        <v>3705.5800000000004</v>
      </c>
      <c r="G1698" s="215">
        <f t="shared" si="395"/>
        <v>4162.6000000000004</v>
      </c>
      <c r="H1698" s="216">
        <f t="shared" si="390"/>
        <v>1020.47</v>
      </c>
      <c r="I1698" s="252">
        <f t="shared" si="389"/>
        <v>138.26999999999998</v>
      </c>
      <c r="J1698" s="252">
        <f t="shared" si="389"/>
        <v>0</v>
      </c>
      <c r="K1698" s="217" t="str">
        <f t="shared" ref="K1698:M1713" si="400">K954</f>
        <v>881,69</v>
      </c>
      <c r="L1698" s="255" t="str">
        <f t="shared" si="400"/>
        <v>119,85</v>
      </c>
      <c r="M1698" s="256" t="str">
        <f t="shared" si="400"/>
        <v>0</v>
      </c>
      <c r="N1698" s="218">
        <f>СН!D992</f>
        <v>135.47999999999999</v>
      </c>
      <c r="O1698" s="260">
        <f>СН!D1736</f>
        <v>18.420000000000002</v>
      </c>
      <c r="P1698" s="260">
        <f>СН!D2480</f>
        <v>0</v>
      </c>
      <c r="Q1698" s="218">
        <f t="shared" si="398"/>
        <v>3.3000000000000003</v>
      </c>
      <c r="R1698" s="219">
        <f t="shared" si="398"/>
        <v>1791</v>
      </c>
      <c r="S1698" s="25">
        <f t="shared" si="398"/>
        <v>2406.7600000000002</v>
      </c>
      <c r="T1698" s="25">
        <f t="shared" si="398"/>
        <v>2685.11</v>
      </c>
      <c r="U1698" s="220">
        <f t="shared" si="398"/>
        <v>3142.13</v>
      </c>
    </row>
    <row r="1699" spans="1:21" s="12" customFormat="1" x14ac:dyDescent="0.25">
      <c r="A1699" s="211" t="str">
        <f t="shared" si="399"/>
        <v>09.05.2018</v>
      </c>
      <c r="B1699" s="212">
        <f t="shared" si="399"/>
        <v>9</v>
      </c>
      <c r="C1699" s="211" t="s">
        <v>116</v>
      </c>
      <c r="D1699" s="213">
        <f t="shared" si="392"/>
        <v>2650.27</v>
      </c>
      <c r="E1699" s="214">
        <f t="shared" si="393"/>
        <v>3266.03</v>
      </c>
      <c r="F1699" s="214">
        <f t="shared" si="394"/>
        <v>3544.38</v>
      </c>
      <c r="G1699" s="215">
        <f t="shared" si="395"/>
        <v>4001.4</v>
      </c>
      <c r="H1699" s="216">
        <f t="shared" si="390"/>
        <v>859.27</v>
      </c>
      <c r="I1699" s="252">
        <f t="shared" si="389"/>
        <v>0</v>
      </c>
      <c r="J1699" s="252">
        <f t="shared" si="389"/>
        <v>44</v>
      </c>
      <c r="K1699" s="217" t="str">
        <f t="shared" si="400"/>
        <v>741,96</v>
      </c>
      <c r="L1699" s="255" t="str">
        <f t="shared" si="400"/>
        <v>0</v>
      </c>
      <c r="M1699" s="256" t="str">
        <f t="shared" si="400"/>
        <v>38,14</v>
      </c>
      <c r="N1699" s="218">
        <f>СН!D993</f>
        <v>114.01</v>
      </c>
      <c r="O1699" s="260">
        <f>СН!D1737</f>
        <v>0</v>
      </c>
      <c r="P1699" s="260">
        <f>СН!D2481</f>
        <v>5.86</v>
      </c>
      <c r="Q1699" s="218">
        <f t="shared" si="398"/>
        <v>3.3000000000000003</v>
      </c>
      <c r="R1699" s="219">
        <f t="shared" si="398"/>
        <v>1791</v>
      </c>
      <c r="S1699" s="25">
        <f t="shared" si="398"/>
        <v>2406.7600000000002</v>
      </c>
      <c r="T1699" s="25">
        <f t="shared" si="398"/>
        <v>2685.11</v>
      </c>
      <c r="U1699" s="220">
        <f t="shared" si="398"/>
        <v>3142.13</v>
      </c>
    </row>
    <row r="1700" spans="1:21" s="12" customFormat="1" x14ac:dyDescent="0.25">
      <c r="A1700" s="211" t="str">
        <f t="shared" si="399"/>
        <v>09.05.2018</v>
      </c>
      <c r="B1700" s="212">
        <f t="shared" si="399"/>
        <v>10</v>
      </c>
      <c r="C1700" s="211" t="s">
        <v>116</v>
      </c>
      <c r="D1700" s="213">
        <f t="shared" si="392"/>
        <v>2651.71</v>
      </c>
      <c r="E1700" s="214">
        <f t="shared" si="393"/>
        <v>3267.4700000000003</v>
      </c>
      <c r="F1700" s="214">
        <f t="shared" si="394"/>
        <v>3545.82</v>
      </c>
      <c r="G1700" s="215">
        <f t="shared" si="395"/>
        <v>4002.84</v>
      </c>
      <c r="H1700" s="216">
        <f t="shared" si="390"/>
        <v>860.71</v>
      </c>
      <c r="I1700" s="252">
        <f t="shared" si="389"/>
        <v>0</v>
      </c>
      <c r="J1700" s="252">
        <f t="shared" si="389"/>
        <v>111.66000000000001</v>
      </c>
      <c r="K1700" s="217" t="str">
        <f t="shared" si="400"/>
        <v>743,21</v>
      </c>
      <c r="L1700" s="255" t="str">
        <f t="shared" si="400"/>
        <v>0</v>
      </c>
      <c r="M1700" s="256" t="str">
        <f t="shared" si="400"/>
        <v>96,79</v>
      </c>
      <c r="N1700" s="218">
        <f>СН!D994</f>
        <v>114.2</v>
      </c>
      <c r="O1700" s="260">
        <f>СН!D1738</f>
        <v>0</v>
      </c>
      <c r="P1700" s="260">
        <f>СН!D2482</f>
        <v>14.87</v>
      </c>
      <c r="Q1700" s="218">
        <f t="shared" si="398"/>
        <v>3.3000000000000003</v>
      </c>
      <c r="R1700" s="219">
        <f t="shared" si="398"/>
        <v>1791</v>
      </c>
      <c r="S1700" s="25">
        <f t="shared" si="398"/>
        <v>2406.7600000000002</v>
      </c>
      <c r="T1700" s="25">
        <f t="shared" si="398"/>
        <v>2685.11</v>
      </c>
      <c r="U1700" s="220">
        <f t="shared" si="398"/>
        <v>3142.13</v>
      </c>
    </row>
    <row r="1701" spans="1:21" s="12" customFormat="1" x14ac:dyDescent="0.25">
      <c r="A1701" s="211" t="str">
        <f t="shared" si="399"/>
        <v>09.05.2018</v>
      </c>
      <c r="B1701" s="212">
        <f t="shared" si="399"/>
        <v>11</v>
      </c>
      <c r="C1701" s="211" t="s">
        <v>116</v>
      </c>
      <c r="D1701" s="213">
        <f t="shared" si="392"/>
        <v>2651.8199999999997</v>
      </c>
      <c r="E1701" s="214">
        <f t="shared" si="393"/>
        <v>3267.5800000000004</v>
      </c>
      <c r="F1701" s="214">
        <f t="shared" si="394"/>
        <v>3545.93</v>
      </c>
      <c r="G1701" s="215">
        <f t="shared" si="395"/>
        <v>4002.9500000000003</v>
      </c>
      <c r="H1701" s="216">
        <f t="shared" si="390"/>
        <v>860.81999999999994</v>
      </c>
      <c r="I1701" s="252">
        <f t="shared" si="389"/>
        <v>0</v>
      </c>
      <c r="J1701" s="252">
        <f t="shared" si="389"/>
        <v>143.53</v>
      </c>
      <c r="K1701" s="217" t="str">
        <f t="shared" si="400"/>
        <v>743,31</v>
      </c>
      <c r="L1701" s="255" t="str">
        <f t="shared" si="400"/>
        <v>0</v>
      </c>
      <c r="M1701" s="256" t="str">
        <f t="shared" si="400"/>
        <v>124,41</v>
      </c>
      <c r="N1701" s="218">
        <f>СН!D995</f>
        <v>114.21</v>
      </c>
      <c r="O1701" s="260">
        <f>СН!D1739</f>
        <v>0</v>
      </c>
      <c r="P1701" s="260">
        <f>СН!D2483</f>
        <v>19.12</v>
      </c>
      <c r="Q1701" s="218">
        <f t="shared" si="398"/>
        <v>3.3000000000000003</v>
      </c>
      <c r="R1701" s="219">
        <f t="shared" si="398"/>
        <v>1791</v>
      </c>
      <c r="S1701" s="25">
        <f t="shared" si="398"/>
        <v>2406.7600000000002</v>
      </c>
      <c r="T1701" s="25">
        <f t="shared" si="398"/>
        <v>2685.11</v>
      </c>
      <c r="U1701" s="220">
        <f t="shared" si="398"/>
        <v>3142.13</v>
      </c>
    </row>
    <row r="1702" spans="1:21" s="12" customFormat="1" x14ac:dyDescent="0.25">
      <c r="A1702" s="211" t="str">
        <f t="shared" si="399"/>
        <v>09.05.2018</v>
      </c>
      <c r="B1702" s="212">
        <f t="shared" si="399"/>
        <v>12</v>
      </c>
      <c r="C1702" s="211" t="s">
        <v>116</v>
      </c>
      <c r="D1702" s="213">
        <f t="shared" si="392"/>
        <v>2650.83</v>
      </c>
      <c r="E1702" s="214">
        <f t="shared" si="393"/>
        <v>3266.59</v>
      </c>
      <c r="F1702" s="214">
        <f t="shared" si="394"/>
        <v>3544.9400000000005</v>
      </c>
      <c r="G1702" s="215">
        <f t="shared" si="395"/>
        <v>4001.96</v>
      </c>
      <c r="H1702" s="216">
        <f t="shared" si="390"/>
        <v>859.83</v>
      </c>
      <c r="I1702" s="252">
        <f t="shared" si="389"/>
        <v>0</v>
      </c>
      <c r="J1702" s="252">
        <f t="shared" si="389"/>
        <v>111.35</v>
      </c>
      <c r="K1702" s="217" t="str">
        <f t="shared" si="400"/>
        <v>742,45</v>
      </c>
      <c r="L1702" s="255" t="str">
        <f t="shared" si="400"/>
        <v>0</v>
      </c>
      <c r="M1702" s="256" t="str">
        <f t="shared" si="400"/>
        <v>96,52</v>
      </c>
      <c r="N1702" s="218">
        <f>СН!D996</f>
        <v>114.08</v>
      </c>
      <c r="O1702" s="260">
        <f>СН!D1740</f>
        <v>0</v>
      </c>
      <c r="P1702" s="260">
        <f>СН!D2484</f>
        <v>14.83</v>
      </c>
      <c r="Q1702" s="218">
        <f t="shared" si="398"/>
        <v>3.3000000000000003</v>
      </c>
      <c r="R1702" s="219">
        <f t="shared" si="398"/>
        <v>1791</v>
      </c>
      <c r="S1702" s="25">
        <f t="shared" si="398"/>
        <v>2406.7600000000002</v>
      </c>
      <c r="T1702" s="25">
        <f t="shared" si="398"/>
        <v>2685.11</v>
      </c>
      <c r="U1702" s="220">
        <f t="shared" si="398"/>
        <v>3142.13</v>
      </c>
    </row>
    <row r="1703" spans="1:21" s="12" customFormat="1" x14ac:dyDescent="0.25">
      <c r="A1703" s="211" t="str">
        <f t="shared" si="399"/>
        <v>09.05.2018</v>
      </c>
      <c r="B1703" s="212">
        <f t="shared" si="399"/>
        <v>13</v>
      </c>
      <c r="C1703" s="211" t="s">
        <v>116</v>
      </c>
      <c r="D1703" s="213">
        <f t="shared" si="392"/>
        <v>2651.03</v>
      </c>
      <c r="E1703" s="214">
        <f t="shared" si="393"/>
        <v>3266.79</v>
      </c>
      <c r="F1703" s="214">
        <f t="shared" si="394"/>
        <v>3545.14</v>
      </c>
      <c r="G1703" s="215">
        <f t="shared" si="395"/>
        <v>4002.16</v>
      </c>
      <c r="H1703" s="216">
        <f t="shared" si="390"/>
        <v>860.03</v>
      </c>
      <c r="I1703" s="252">
        <f t="shared" si="389"/>
        <v>0</v>
      </c>
      <c r="J1703" s="252">
        <f t="shared" si="389"/>
        <v>157.10000000000002</v>
      </c>
      <c r="K1703" s="217" t="str">
        <f t="shared" si="400"/>
        <v>742,62</v>
      </c>
      <c r="L1703" s="255" t="str">
        <f t="shared" si="400"/>
        <v>0</v>
      </c>
      <c r="M1703" s="256" t="str">
        <f t="shared" si="400"/>
        <v>136,18</v>
      </c>
      <c r="N1703" s="218">
        <f>СН!D997</f>
        <v>114.11</v>
      </c>
      <c r="O1703" s="260">
        <f>СН!D1741</f>
        <v>0</v>
      </c>
      <c r="P1703" s="260">
        <f>СН!D2485</f>
        <v>20.92</v>
      </c>
      <c r="Q1703" s="218">
        <f t="shared" si="398"/>
        <v>3.3000000000000003</v>
      </c>
      <c r="R1703" s="219">
        <f t="shared" si="398"/>
        <v>1791</v>
      </c>
      <c r="S1703" s="25">
        <f t="shared" si="398"/>
        <v>2406.7600000000002</v>
      </c>
      <c r="T1703" s="25">
        <f t="shared" si="398"/>
        <v>2685.11</v>
      </c>
      <c r="U1703" s="220">
        <f t="shared" si="398"/>
        <v>3142.13</v>
      </c>
    </row>
    <row r="1704" spans="1:21" s="12" customFormat="1" x14ac:dyDescent="0.25">
      <c r="A1704" s="211" t="str">
        <f t="shared" si="399"/>
        <v>09.05.2018</v>
      </c>
      <c r="B1704" s="212">
        <f t="shared" si="399"/>
        <v>14</v>
      </c>
      <c r="C1704" s="211" t="s">
        <v>116</v>
      </c>
      <c r="D1704" s="213">
        <f t="shared" si="392"/>
        <v>2651.28</v>
      </c>
      <c r="E1704" s="214">
        <f t="shared" si="393"/>
        <v>3267.0400000000004</v>
      </c>
      <c r="F1704" s="214">
        <f t="shared" si="394"/>
        <v>3545.3900000000003</v>
      </c>
      <c r="G1704" s="215">
        <f t="shared" si="395"/>
        <v>4002.4100000000003</v>
      </c>
      <c r="H1704" s="216">
        <f t="shared" si="390"/>
        <v>860.28</v>
      </c>
      <c r="I1704" s="252">
        <f t="shared" si="389"/>
        <v>0</v>
      </c>
      <c r="J1704" s="252">
        <f t="shared" si="389"/>
        <v>168.36</v>
      </c>
      <c r="K1704" s="217" t="str">
        <f t="shared" si="400"/>
        <v>742,84</v>
      </c>
      <c r="L1704" s="255" t="str">
        <f t="shared" si="400"/>
        <v>0</v>
      </c>
      <c r="M1704" s="256" t="str">
        <f t="shared" si="400"/>
        <v>145,94</v>
      </c>
      <c r="N1704" s="218">
        <f>СН!D998</f>
        <v>114.14</v>
      </c>
      <c r="O1704" s="260">
        <f>СН!D1742</f>
        <v>0</v>
      </c>
      <c r="P1704" s="260">
        <f>СН!D2486</f>
        <v>22.42</v>
      </c>
      <c r="Q1704" s="218">
        <f t="shared" si="398"/>
        <v>3.3000000000000003</v>
      </c>
      <c r="R1704" s="219">
        <f t="shared" si="398"/>
        <v>1791</v>
      </c>
      <c r="S1704" s="25">
        <f t="shared" si="398"/>
        <v>2406.7600000000002</v>
      </c>
      <c r="T1704" s="25">
        <f t="shared" si="398"/>
        <v>2685.11</v>
      </c>
      <c r="U1704" s="220">
        <f t="shared" si="398"/>
        <v>3142.13</v>
      </c>
    </row>
    <row r="1705" spans="1:21" s="12" customFormat="1" x14ac:dyDescent="0.25">
      <c r="A1705" s="211" t="str">
        <f t="shared" si="399"/>
        <v>09.05.2018</v>
      </c>
      <c r="B1705" s="212">
        <f t="shared" si="399"/>
        <v>15</v>
      </c>
      <c r="C1705" s="211" t="s">
        <v>116</v>
      </c>
      <c r="D1705" s="213">
        <f t="shared" si="392"/>
        <v>2650.96</v>
      </c>
      <c r="E1705" s="214">
        <f t="shared" si="393"/>
        <v>3266.7200000000003</v>
      </c>
      <c r="F1705" s="214">
        <f t="shared" si="394"/>
        <v>3545.07</v>
      </c>
      <c r="G1705" s="215">
        <f t="shared" si="395"/>
        <v>4002.09</v>
      </c>
      <c r="H1705" s="216">
        <f t="shared" si="390"/>
        <v>859.95999999999992</v>
      </c>
      <c r="I1705" s="252">
        <f t="shared" si="389"/>
        <v>0</v>
      </c>
      <c r="J1705" s="252">
        <f t="shared" si="389"/>
        <v>135.57999999999998</v>
      </c>
      <c r="K1705" s="217" t="str">
        <f t="shared" si="400"/>
        <v>742,56</v>
      </c>
      <c r="L1705" s="255" t="str">
        <f t="shared" si="400"/>
        <v>0</v>
      </c>
      <c r="M1705" s="256" t="str">
        <f t="shared" si="400"/>
        <v>117,52</v>
      </c>
      <c r="N1705" s="218">
        <f>СН!D999</f>
        <v>114.1</v>
      </c>
      <c r="O1705" s="260">
        <f>СН!D1743</f>
        <v>0</v>
      </c>
      <c r="P1705" s="260">
        <f>СН!D2487</f>
        <v>18.059999999999999</v>
      </c>
      <c r="Q1705" s="218">
        <f t="shared" si="398"/>
        <v>3.3000000000000003</v>
      </c>
      <c r="R1705" s="219">
        <f t="shared" si="398"/>
        <v>1791</v>
      </c>
      <c r="S1705" s="25">
        <f t="shared" si="398"/>
        <v>2406.7600000000002</v>
      </c>
      <c r="T1705" s="25">
        <f t="shared" si="398"/>
        <v>2685.11</v>
      </c>
      <c r="U1705" s="220">
        <f t="shared" si="398"/>
        <v>3142.13</v>
      </c>
    </row>
    <row r="1706" spans="1:21" s="12" customFormat="1" x14ac:dyDescent="0.25">
      <c r="A1706" s="211" t="str">
        <f t="shared" si="399"/>
        <v>09.05.2018</v>
      </c>
      <c r="B1706" s="212">
        <f t="shared" si="399"/>
        <v>16</v>
      </c>
      <c r="C1706" s="211" t="s">
        <v>116</v>
      </c>
      <c r="D1706" s="213">
        <f t="shared" si="392"/>
        <v>2649.71</v>
      </c>
      <c r="E1706" s="214">
        <f t="shared" si="393"/>
        <v>3265.4700000000003</v>
      </c>
      <c r="F1706" s="214">
        <f t="shared" si="394"/>
        <v>3543.82</v>
      </c>
      <c r="G1706" s="215">
        <f t="shared" si="395"/>
        <v>4000.84</v>
      </c>
      <c r="H1706" s="216">
        <f t="shared" si="390"/>
        <v>858.71</v>
      </c>
      <c r="I1706" s="252">
        <f t="shared" si="389"/>
        <v>0</v>
      </c>
      <c r="J1706" s="252">
        <f t="shared" si="389"/>
        <v>88.02</v>
      </c>
      <c r="K1706" s="217" t="str">
        <f t="shared" si="400"/>
        <v>741,48</v>
      </c>
      <c r="L1706" s="255" t="str">
        <f t="shared" si="400"/>
        <v>0</v>
      </c>
      <c r="M1706" s="256" t="str">
        <f t="shared" si="400"/>
        <v>76,3</v>
      </c>
      <c r="N1706" s="218">
        <f>СН!D1000</f>
        <v>113.93</v>
      </c>
      <c r="O1706" s="260">
        <f>СН!D1744</f>
        <v>0</v>
      </c>
      <c r="P1706" s="260">
        <f>СН!D2488</f>
        <v>11.72</v>
      </c>
      <c r="Q1706" s="218">
        <f t="shared" si="398"/>
        <v>3.3000000000000003</v>
      </c>
      <c r="R1706" s="219">
        <f t="shared" si="398"/>
        <v>1791</v>
      </c>
      <c r="S1706" s="25">
        <f t="shared" si="398"/>
        <v>2406.7600000000002</v>
      </c>
      <c r="T1706" s="25">
        <f t="shared" si="398"/>
        <v>2685.11</v>
      </c>
      <c r="U1706" s="220">
        <f t="shared" si="398"/>
        <v>3142.13</v>
      </c>
    </row>
    <row r="1707" spans="1:21" s="12" customFormat="1" x14ac:dyDescent="0.25">
      <c r="A1707" s="211" t="str">
        <f t="shared" si="399"/>
        <v>09.05.2018</v>
      </c>
      <c r="B1707" s="212">
        <f t="shared" si="399"/>
        <v>17</v>
      </c>
      <c r="C1707" s="211" t="s">
        <v>116</v>
      </c>
      <c r="D1707" s="213">
        <f t="shared" si="392"/>
        <v>2649.15</v>
      </c>
      <c r="E1707" s="214">
        <f t="shared" si="393"/>
        <v>3264.91</v>
      </c>
      <c r="F1707" s="214">
        <f t="shared" si="394"/>
        <v>3543.26</v>
      </c>
      <c r="G1707" s="215">
        <f t="shared" si="395"/>
        <v>4000.2799999999997</v>
      </c>
      <c r="H1707" s="216">
        <f t="shared" si="390"/>
        <v>858.15</v>
      </c>
      <c r="I1707" s="252">
        <f t="shared" si="389"/>
        <v>0</v>
      </c>
      <c r="J1707" s="252">
        <f t="shared" si="389"/>
        <v>176.14000000000001</v>
      </c>
      <c r="K1707" s="217" t="str">
        <f t="shared" si="400"/>
        <v>740,99</v>
      </c>
      <c r="L1707" s="255" t="str">
        <f t="shared" si="400"/>
        <v>0</v>
      </c>
      <c r="M1707" s="256" t="str">
        <f t="shared" si="400"/>
        <v>152,68</v>
      </c>
      <c r="N1707" s="218">
        <f>СН!D1001</f>
        <v>113.86</v>
      </c>
      <c r="O1707" s="260">
        <f>СН!D1745</f>
        <v>0</v>
      </c>
      <c r="P1707" s="260">
        <f>СН!D2489</f>
        <v>23.46</v>
      </c>
      <c r="Q1707" s="218">
        <f t="shared" si="398"/>
        <v>3.3000000000000003</v>
      </c>
      <c r="R1707" s="219">
        <f t="shared" si="398"/>
        <v>1791</v>
      </c>
      <c r="S1707" s="25">
        <f t="shared" si="398"/>
        <v>2406.7600000000002</v>
      </c>
      <c r="T1707" s="25">
        <f t="shared" si="398"/>
        <v>2685.11</v>
      </c>
      <c r="U1707" s="220">
        <f t="shared" si="398"/>
        <v>3142.13</v>
      </c>
    </row>
    <row r="1708" spans="1:21" s="12" customFormat="1" x14ac:dyDescent="0.25">
      <c r="A1708" s="211" t="str">
        <f t="shared" si="399"/>
        <v>09.05.2018</v>
      </c>
      <c r="B1708" s="212">
        <f t="shared" si="399"/>
        <v>18</v>
      </c>
      <c r="C1708" s="211" t="s">
        <v>116</v>
      </c>
      <c r="D1708" s="213">
        <f t="shared" si="392"/>
        <v>2650</v>
      </c>
      <c r="E1708" s="214">
        <f t="shared" si="393"/>
        <v>3265.76</v>
      </c>
      <c r="F1708" s="214">
        <f t="shared" si="394"/>
        <v>3544.11</v>
      </c>
      <c r="G1708" s="215">
        <f t="shared" si="395"/>
        <v>4001.13</v>
      </c>
      <c r="H1708" s="216">
        <f t="shared" si="390"/>
        <v>859</v>
      </c>
      <c r="I1708" s="252">
        <f t="shared" si="389"/>
        <v>0</v>
      </c>
      <c r="J1708" s="252">
        <f t="shared" si="389"/>
        <v>145</v>
      </c>
      <c r="K1708" s="217" t="str">
        <f t="shared" si="400"/>
        <v>741,73</v>
      </c>
      <c r="L1708" s="255" t="str">
        <f t="shared" si="400"/>
        <v>0</v>
      </c>
      <c r="M1708" s="256" t="str">
        <f t="shared" si="400"/>
        <v>125,69</v>
      </c>
      <c r="N1708" s="218">
        <f>СН!D1002</f>
        <v>113.97</v>
      </c>
      <c r="O1708" s="260">
        <f>СН!D1746</f>
        <v>0</v>
      </c>
      <c r="P1708" s="260">
        <f>СН!D2490</f>
        <v>19.309999999999999</v>
      </c>
      <c r="Q1708" s="218">
        <f t="shared" ref="Q1708:U1723" si="401">Q1707</f>
        <v>3.3000000000000003</v>
      </c>
      <c r="R1708" s="219">
        <f t="shared" si="401"/>
        <v>1791</v>
      </c>
      <c r="S1708" s="25">
        <f t="shared" si="401"/>
        <v>2406.7600000000002</v>
      </c>
      <c r="T1708" s="25">
        <f t="shared" si="401"/>
        <v>2685.11</v>
      </c>
      <c r="U1708" s="220">
        <f t="shared" si="401"/>
        <v>3142.13</v>
      </c>
    </row>
    <row r="1709" spans="1:21" s="12" customFormat="1" x14ac:dyDescent="0.25">
      <c r="A1709" s="211" t="str">
        <f t="shared" si="399"/>
        <v>09.05.2018</v>
      </c>
      <c r="B1709" s="212">
        <f t="shared" si="399"/>
        <v>19</v>
      </c>
      <c r="C1709" s="211" t="s">
        <v>116</v>
      </c>
      <c r="D1709" s="213">
        <f t="shared" si="392"/>
        <v>2701.44</v>
      </c>
      <c r="E1709" s="214">
        <f t="shared" si="393"/>
        <v>3317.2000000000003</v>
      </c>
      <c r="F1709" s="214">
        <f t="shared" si="394"/>
        <v>3595.55</v>
      </c>
      <c r="G1709" s="215">
        <f t="shared" si="395"/>
        <v>4052.57</v>
      </c>
      <c r="H1709" s="216">
        <f t="shared" si="390"/>
        <v>910.44</v>
      </c>
      <c r="I1709" s="252">
        <f t="shared" si="389"/>
        <v>15.27</v>
      </c>
      <c r="J1709" s="252">
        <f t="shared" si="389"/>
        <v>0</v>
      </c>
      <c r="K1709" s="217" t="str">
        <f t="shared" si="400"/>
        <v>786,32</v>
      </c>
      <c r="L1709" s="255" t="str">
        <f t="shared" si="400"/>
        <v>13,24</v>
      </c>
      <c r="M1709" s="256" t="str">
        <f t="shared" si="400"/>
        <v>0</v>
      </c>
      <c r="N1709" s="218">
        <f>СН!D1003</f>
        <v>120.82</v>
      </c>
      <c r="O1709" s="260">
        <f>СН!D1747</f>
        <v>2.0299999999999998</v>
      </c>
      <c r="P1709" s="260">
        <f>СН!D2491</f>
        <v>0</v>
      </c>
      <c r="Q1709" s="218">
        <f t="shared" si="401"/>
        <v>3.3000000000000003</v>
      </c>
      <c r="R1709" s="219">
        <f t="shared" si="401"/>
        <v>1791</v>
      </c>
      <c r="S1709" s="25">
        <f t="shared" si="401"/>
        <v>2406.7600000000002</v>
      </c>
      <c r="T1709" s="25">
        <f t="shared" si="401"/>
        <v>2685.11</v>
      </c>
      <c r="U1709" s="220">
        <f t="shared" si="401"/>
        <v>3142.13</v>
      </c>
    </row>
    <row r="1710" spans="1:21" s="12" customFormat="1" x14ac:dyDescent="0.25">
      <c r="A1710" s="211" t="str">
        <f t="shared" si="399"/>
        <v>09.05.2018</v>
      </c>
      <c r="B1710" s="212">
        <f t="shared" si="399"/>
        <v>20</v>
      </c>
      <c r="C1710" s="211" t="s">
        <v>116</v>
      </c>
      <c r="D1710" s="213">
        <f t="shared" si="392"/>
        <v>2612.37</v>
      </c>
      <c r="E1710" s="214">
        <f t="shared" si="393"/>
        <v>3228.1300000000006</v>
      </c>
      <c r="F1710" s="214">
        <f t="shared" si="394"/>
        <v>3506.48</v>
      </c>
      <c r="G1710" s="215">
        <f t="shared" si="395"/>
        <v>3963.5000000000005</v>
      </c>
      <c r="H1710" s="216">
        <f t="shared" si="390"/>
        <v>821.37</v>
      </c>
      <c r="I1710" s="252">
        <f t="shared" si="389"/>
        <v>0</v>
      </c>
      <c r="J1710" s="252">
        <f t="shared" si="389"/>
        <v>18.079999999999998</v>
      </c>
      <c r="K1710" s="217" t="str">
        <f t="shared" si="400"/>
        <v>709,11</v>
      </c>
      <c r="L1710" s="255" t="str">
        <f t="shared" si="400"/>
        <v>0</v>
      </c>
      <c r="M1710" s="256" t="str">
        <f t="shared" si="400"/>
        <v>15,67</v>
      </c>
      <c r="N1710" s="218">
        <f>СН!D1004</f>
        <v>108.96</v>
      </c>
      <c r="O1710" s="260">
        <f>СН!D1748</f>
        <v>0</v>
      </c>
      <c r="P1710" s="260">
        <f>СН!D2492</f>
        <v>2.41</v>
      </c>
      <c r="Q1710" s="218">
        <f t="shared" si="401"/>
        <v>3.3000000000000003</v>
      </c>
      <c r="R1710" s="219">
        <f t="shared" si="401"/>
        <v>1791</v>
      </c>
      <c r="S1710" s="25">
        <f t="shared" si="401"/>
        <v>2406.7600000000002</v>
      </c>
      <c r="T1710" s="25">
        <f t="shared" si="401"/>
        <v>2685.11</v>
      </c>
      <c r="U1710" s="220">
        <f t="shared" si="401"/>
        <v>3142.13</v>
      </c>
    </row>
    <row r="1711" spans="1:21" s="12" customFormat="1" x14ac:dyDescent="0.25">
      <c r="A1711" s="211" t="str">
        <f t="shared" si="399"/>
        <v>09.05.2018</v>
      </c>
      <c r="B1711" s="212">
        <f t="shared" si="399"/>
        <v>21</v>
      </c>
      <c r="C1711" s="211" t="s">
        <v>116</v>
      </c>
      <c r="D1711" s="213">
        <f t="shared" si="392"/>
        <v>2611.9499999999998</v>
      </c>
      <c r="E1711" s="214">
        <f t="shared" si="393"/>
        <v>3227.71</v>
      </c>
      <c r="F1711" s="214">
        <f t="shared" si="394"/>
        <v>3506.06</v>
      </c>
      <c r="G1711" s="215">
        <f t="shared" si="395"/>
        <v>3963.08</v>
      </c>
      <c r="H1711" s="216">
        <f t="shared" si="390"/>
        <v>820.94999999999993</v>
      </c>
      <c r="I1711" s="252">
        <f t="shared" si="389"/>
        <v>0</v>
      </c>
      <c r="J1711" s="252">
        <f t="shared" si="389"/>
        <v>486.65</v>
      </c>
      <c r="K1711" s="217" t="str">
        <f t="shared" si="400"/>
        <v>708,75</v>
      </c>
      <c r="L1711" s="255" t="str">
        <f t="shared" si="400"/>
        <v>0</v>
      </c>
      <c r="M1711" s="256" t="str">
        <f t="shared" si="400"/>
        <v>421,83</v>
      </c>
      <c r="N1711" s="218">
        <f>СН!D1005</f>
        <v>108.9</v>
      </c>
      <c r="O1711" s="260">
        <f>СН!D1749</f>
        <v>0</v>
      </c>
      <c r="P1711" s="260">
        <f>СН!D2493</f>
        <v>64.819999999999993</v>
      </c>
      <c r="Q1711" s="218">
        <f t="shared" si="401"/>
        <v>3.3000000000000003</v>
      </c>
      <c r="R1711" s="219">
        <f t="shared" si="401"/>
        <v>1791</v>
      </c>
      <c r="S1711" s="25">
        <f t="shared" si="401"/>
        <v>2406.7600000000002</v>
      </c>
      <c r="T1711" s="25">
        <f t="shared" si="401"/>
        <v>2685.11</v>
      </c>
      <c r="U1711" s="220">
        <f t="shared" si="401"/>
        <v>3142.13</v>
      </c>
    </row>
    <row r="1712" spans="1:21" s="12" customFormat="1" x14ac:dyDescent="0.25">
      <c r="A1712" s="211" t="str">
        <f t="shared" si="399"/>
        <v>09.05.2018</v>
      </c>
      <c r="B1712" s="212">
        <f t="shared" si="399"/>
        <v>22</v>
      </c>
      <c r="C1712" s="211" t="s">
        <v>116</v>
      </c>
      <c r="D1712" s="213">
        <f t="shared" si="392"/>
        <v>2989.12</v>
      </c>
      <c r="E1712" s="214">
        <f t="shared" si="393"/>
        <v>3604.88</v>
      </c>
      <c r="F1712" s="214">
        <f t="shared" si="394"/>
        <v>3883.2300000000005</v>
      </c>
      <c r="G1712" s="215">
        <f t="shared" si="395"/>
        <v>4340.25</v>
      </c>
      <c r="H1712" s="216">
        <f t="shared" si="390"/>
        <v>1198.1200000000001</v>
      </c>
      <c r="I1712" s="252">
        <f t="shared" si="389"/>
        <v>0</v>
      </c>
      <c r="J1712" s="252">
        <f t="shared" si="389"/>
        <v>269.84000000000003</v>
      </c>
      <c r="K1712" s="217" t="str">
        <f t="shared" si="400"/>
        <v>1035,68</v>
      </c>
      <c r="L1712" s="255" t="str">
        <f t="shared" si="400"/>
        <v>0</v>
      </c>
      <c r="M1712" s="256" t="str">
        <f t="shared" si="400"/>
        <v>233,9</v>
      </c>
      <c r="N1712" s="218">
        <f>СН!D1006</f>
        <v>159.13999999999999</v>
      </c>
      <c r="O1712" s="260">
        <f>СН!D1750</f>
        <v>0</v>
      </c>
      <c r="P1712" s="260">
        <f>СН!D2494</f>
        <v>35.94</v>
      </c>
      <c r="Q1712" s="218">
        <f t="shared" si="401"/>
        <v>3.3000000000000003</v>
      </c>
      <c r="R1712" s="219">
        <f t="shared" si="401"/>
        <v>1791</v>
      </c>
      <c r="S1712" s="25">
        <f t="shared" si="401"/>
        <v>2406.7600000000002</v>
      </c>
      <c r="T1712" s="25">
        <f t="shared" si="401"/>
        <v>2685.11</v>
      </c>
      <c r="U1712" s="220">
        <f t="shared" si="401"/>
        <v>3142.13</v>
      </c>
    </row>
    <row r="1713" spans="1:21" s="12" customFormat="1" x14ac:dyDescent="0.25">
      <c r="A1713" s="211" t="str">
        <f t="shared" si="399"/>
        <v>09.05.2018</v>
      </c>
      <c r="B1713" s="212">
        <f t="shared" si="399"/>
        <v>23</v>
      </c>
      <c r="C1713" s="211" t="s">
        <v>116</v>
      </c>
      <c r="D1713" s="213">
        <f t="shared" si="392"/>
        <v>2586.87</v>
      </c>
      <c r="E1713" s="214">
        <f t="shared" si="393"/>
        <v>3202.63</v>
      </c>
      <c r="F1713" s="214">
        <f t="shared" si="394"/>
        <v>3480.9800000000005</v>
      </c>
      <c r="G1713" s="215">
        <f t="shared" si="395"/>
        <v>3938</v>
      </c>
      <c r="H1713" s="216">
        <f t="shared" si="390"/>
        <v>795.86999999999989</v>
      </c>
      <c r="I1713" s="252">
        <f t="shared" si="389"/>
        <v>0</v>
      </c>
      <c r="J1713" s="252">
        <f t="shared" si="389"/>
        <v>218.11</v>
      </c>
      <c r="K1713" s="217" t="str">
        <f t="shared" si="400"/>
        <v>687,01</v>
      </c>
      <c r="L1713" s="255" t="str">
        <f t="shared" si="400"/>
        <v>0</v>
      </c>
      <c r="M1713" s="256" t="str">
        <f t="shared" si="400"/>
        <v>189,06</v>
      </c>
      <c r="N1713" s="218">
        <f>СН!D1007</f>
        <v>105.56</v>
      </c>
      <c r="O1713" s="260">
        <f>СН!D1751</f>
        <v>0</v>
      </c>
      <c r="P1713" s="260">
        <f>СН!D2495</f>
        <v>29.05</v>
      </c>
      <c r="Q1713" s="218">
        <f t="shared" si="401"/>
        <v>3.3000000000000003</v>
      </c>
      <c r="R1713" s="219">
        <f t="shared" si="401"/>
        <v>1791</v>
      </c>
      <c r="S1713" s="25">
        <f t="shared" si="401"/>
        <v>2406.7600000000002</v>
      </c>
      <c r="T1713" s="25">
        <f t="shared" si="401"/>
        <v>2685.11</v>
      </c>
      <c r="U1713" s="220">
        <f t="shared" si="401"/>
        <v>3142.13</v>
      </c>
    </row>
    <row r="1714" spans="1:21" s="12" customFormat="1" x14ac:dyDescent="0.25">
      <c r="A1714" s="211" t="str">
        <f t="shared" ref="A1714:B1729" si="402">A970</f>
        <v>10.05.2018</v>
      </c>
      <c r="B1714" s="212">
        <f t="shared" si="402"/>
        <v>0</v>
      </c>
      <c r="C1714" s="211" t="s">
        <v>116</v>
      </c>
      <c r="D1714" s="213">
        <f t="shared" si="392"/>
        <v>2590.9900000000002</v>
      </c>
      <c r="E1714" s="214">
        <f t="shared" si="393"/>
        <v>3206.75</v>
      </c>
      <c r="F1714" s="214">
        <f t="shared" si="394"/>
        <v>3485.1</v>
      </c>
      <c r="G1714" s="215">
        <f t="shared" si="395"/>
        <v>3942.12</v>
      </c>
      <c r="H1714" s="216">
        <f t="shared" si="390"/>
        <v>799.99</v>
      </c>
      <c r="I1714" s="252">
        <f t="shared" si="389"/>
        <v>0</v>
      </c>
      <c r="J1714" s="252">
        <f t="shared" si="389"/>
        <v>186.87</v>
      </c>
      <c r="K1714" s="217" t="str">
        <f t="shared" ref="K1714:M1729" si="403">K970</f>
        <v>690,58</v>
      </c>
      <c r="L1714" s="255" t="str">
        <f t="shared" si="403"/>
        <v>0</v>
      </c>
      <c r="M1714" s="256" t="str">
        <f t="shared" si="403"/>
        <v>161,98</v>
      </c>
      <c r="N1714" s="218">
        <f>СН!D1008</f>
        <v>106.11</v>
      </c>
      <c r="O1714" s="260">
        <f>СН!D1752</f>
        <v>0</v>
      </c>
      <c r="P1714" s="260">
        <f>СН!D2496</f>
        <v>24.89</v>
      </c>
      <c r="Q1714" s="218">
        <f t="shared" si="401"/>
        <v>3.3000000000000003</v>
      </c>
      <c r="R1714" s="219">
        <f t="shared" si="401"/>
        <v>1791</v>
      </c>
      <c r="S1714" s="25">
        <f t="shared" si="401"/>
        <v>2406.7600000000002</v>
      </c>
      <c r="T1714" s="25">
        <f t="shared" si="401"/>
        <v>2685.11</v>
      </c>
      <c r="U1714" s="220">
        <f t="shared" si="401"/>
        <v>3142.13</v>
      </c>
    </row>
    <row r="1715" spans="1:21" s="12" customFormat="1" x14ac:dyDescent="0.25">
      <c r="A1715" s="211" t="str">
        <f t="shared" si="402"/>
        <v>10.05.2018</v>
      </c>
      <c r="B1715" s="212">
        <f t="shared" si="402"/>
        <v>1</v>
      </c>
      <c r="C1715" s="211" t="s">
        <v>116</v>
      </c>
      <c r="D1715" s="213">
        <f t="shared" si="392"/>
        <v>2633.25</v>
      </c>
      <c r="E1715" s="214">
        <f t="shared" si="393"/>
        <v>3249.01</v>
      </c>
      <c r="F1715" s="214">
        <f t="shared" si="394"/>
        <v>3527.36</v>
      </c>
      <c r="G1715" s="215">
        <f t="shared" si="395"/>
        <v>3984.38</v>
      </c>
      <c r="H1715" s="216">
        <f t="shared" si="390"/>
        <v>842.25</v>
      </c>
      <c r="I1715" s="252">
        <f t="shared" si="389"/>
        <v>0</v>
      </c>
      <c r="J1715" s="252">
        <f t="shared" si="389"/>
        <v>193.75</v>
      </c>
      <c r="K1715" s="217" t="str">
        <f t="shared" si="403"/>
        <v>727,21</v>
      </c>
      <c r="L1715" s="255" t="str">
        <f t="shared" si="403"/>
        <v>0</v>
      </c>
      <c r="M1715" s="256" t="str">
        <f t="shared" si="403"/>
        <v>167,94</v>
      </c>
      <c r="N1715" s="218">
        <f>СН!D1009</f>
        <v>111.74</v>
      </c>
      <c r="O1715" s="260">
        <f>СН!D1753</f>
        <v>0</v>
      </c>
      <c r="P1715" s="260">
        <f>СН!D2497</f>
        <v>25.81</v>
      </c>
      <c r="Q1715" s="218">
        <f t="shared" si="401"/>
        <v>3.3000000000000003</v>
      </c>
      <c r="R1715" s="219">
        <f t="shared" si="401"/>
        <v>1791</v>
      </c>
      <c r="S1715" s="25">
        <f t="shared" si="401"/>
        <v>2406.7600000000002</v>
      </c>
      <c r="T1715" s="25">
        <f t="shared" si="401"/>
        <v>2685.11</v>
      </c>
      <c r="U1715" s="220">
        <f t="shared" si="401"/>
        <v>3142.13</v>
      </c>
    </row>
    <row r="1716" spans="1:21" s="12" customFormat="1" x14ac:dyDescent="0.25">
      <c r="A1716" s="211" t="str">
        <f t="shared" si="402"/>
        <v>10.05.2018</v>
      </c>
      <c r="B1716" s="212">
        <f t="shared" si="402"/>
        <v>2</v>
      </c>
      <c r="C1716" s="211" t="s">
        <v>116</v>
      </c>
      <c r="D1716" s="213">
        <f t="shared" si="392"/>
        <v>2650.38</v>
      </c>
      <c r="E1716" s="214">
        <f t="shared" si="393"/>
        <v>3266.1400000000003</v>
      </c>
      <c r="F1716" s="214">
        <f t="shared" si="394"/>
        <v>3544.4900000000002</v>
      </c>
      <c r="G1716" s="215">
        <f t="shared" si="395"/>
        <v>4001.51</v>
      </c>
      <c r="H1716" s="216">
        <f t="shared" si="390"/>
        <v>859.37999999999988</v>
      </c>
      <c r="I1716" s="252">
        <f t="shared" si="389"/>
        <v>0</v>
      </c>
      <c r="J1716" s="252">
        <f t="shared" si="389"/>
        <v>456.40000000000003</v>
      </c>
      <c r="K1716" s="217" t="str">
        <f t="shared" si="403"/>
        <v>742,06</v>
      </c>
      <c r="L1716" s="255" t="str">
        <f t="shared" si="403"/>
        <v>0</v>
      </c>
      <c r="M1716" s="256" t="str">
        <f t="shared" si="403"/>
        <v>395,61</v>
      </c>
      <c r="N1716" s="218">
        <f>СН!D1010</f>
        <v>114.02</v>
      </c>
      <c r="O1716" s="260">
        <f>СН!D1754</f>
        <v>0</v>
      </c>
      <c r="P1716" s="260">
        <f>СН!D2498</f>
        <v>60.79</v>
      </c>
      <c r="Q1716" s="218">
        <f t="shared" si="401"/>
        <v>3.3000000000000003</v>
      </c>
      <c r="R1716" s="219">
        <f t="shared" si="401"/>
        <v>1791</v>
      </c>
      <c r="S1716" s="25">
        <f t="shared" si="401"/>
        <v>2406.7600000000002</v>
      </c>
      <c r="T1716" s="25">
        <f t="shared" si="401"/>
        <v>2685.11</v>
      </c>
      <c r="U1716" s="220">
        <f t="shared" si="401"/>
        <v>3142.13</v>
      </c>
    </row>
    <row r="1717" spans="1:21" s="12" customFormat="1" x14ac:dyDescent="0.25">
      <c r="A1717" s="211" t="str">
        <f t="shared" si="402"/>
        <v>10.05.2018</v>
      </c>
      <c r="B1717" s="212">
        <f t="shared" si="402"/>
        <v>3</v>
      </c>
      <c r="C1717" s="211" t="s">
        <v>116</v>
      </c>
      <c r="D1717" s="213">
        <f t="shared" si="392"/>
        <v>2679.1000000000004</v>
      </c>
      <c r="E1717" s="214">
        <f t="shared" si="393"/>
        <v>3294.8600000000006</v>
      </c>
      <c r="F1717" s="214">
        <f t="shared" si="394"/>
        <v>3573.21</v>
      </c>
      <c r="G1717" s="215">
        <f t="shared" si="395"/>
        <v>4030.2300000000005</v>
      </c>
      <c r="H1717" s="216">
        <f t="shared" si="390"/>
        <v>888.1</v>
      </c>
      <c r="I1717" s="252">
        <f t="shared" si="389"/>
        <v>0</v>
      </c>
      <c r="J1717" s="252">
        <f t="shared" si="389"/>
        <v>777.21</v>
      </c>
      <c r="K1717" s="217" t="str">
        <f t="shared" si="403"/>
        <v>766,95</v>
      </c>
      <c r="L1717" s="255" t="str">
        <f t="shared" si="403"/>
        <v>0</v>
      </c>
      <c r="M1717" s="256" t="str">
        <f t="shared" si="403"/>
        <v>673,69</v>
      </c>
      <c r="N1717" s="218">
        <f>СН!D1011</f>
        <v>117.85</v>
      </c>
      <c r="O1717" s="260">
        <f>СН!D1755</f>
        <v>0</v>
      </c>
      <c r="P1717" s="260">
        <f>СН!D2499</f>
        <v>103.52</v>
      </c>
      <c r="Q1717" s="218">
        <f t="shared" si="401"/>
        <v>3.3000000000000003</v>
      </c>
      <c r="R1717" s="219">
        <f t="shared" si="401"/>
        <v>1791</v>
      </c>
      <c r="S1717" s="25">
        <f t="shared" si="401"/>
        <v>2406.7600000000002</v>
      </c>
      <c r="T1717" s="25">
        <f t="shared" si="401"/>
        <v>2685.11</v>
      </c>
      <c r="U1717" s="220">
        <f t="shared" si="401"/>
        <v>3142.13</v>
      </c>
    </row>
    <row r="1718" spans="1:21" s="12" customFormat="1" x14ac:dyDescent="0.25">
      <c r="A1718" s="211" t="str">
        <f t="shared" si="402"/>
        <v>10.05.2018</v>
      </c>
      <c r="B1718" s="212">
        <f t="shared" si="402"/>
        <v>4</v>
      </c>
      <c r="C1718" s="211" t="s">
        <v>116</v>
      </c>
      <c r="D1718" s="213">
        <f t="shared" si="392"/>
        <v>2679.41</v>
      </c>
      <c r="E1718" s="214">
        <f t="shared" si="393"/>
        <v>3295.17</v>
      </c>
      <c r="F1718" s="214">
        <f t="shared" si="394"/>
        <v>3573.5200000000004</v>
      </c>
      <c r="G1718" s="215">
        <f t="shared" si="395"/>
        <v>4030.54</v>
      </c>
      <c r="H1718" s="216">
        <f t="shared" si="390"/>
        <v>888.41</v>
      </c>
      <c r="I1718" s="252">
        <f t="shared" si="389"/>
        <v>0</v>
      </c>
      <c r="J1718" s="252">
        <f t="shared" si="389"/>
        <v>258.85000000000002</v>
      </c>
      <c r="K1718" s="217" t="str">
        <f t="shared" si="403"/>
        <v>767,22</v>
      </c>
      <c r="L1718" s="255" t="str">
        <f t="shared" si="403"/>
        <v>0</v>
      </c>
      <c r="M1718" s="256" t="str">
        <f t="shared" si="403"/>
        <v>224,37</v>
      </c>
      <c r="N1718" s="218">
        <f>СН!D1012</f>
        <v>117.89</v>
      </c>
      <c r="O1718" s="260">
        <f>СН!D1756</f>
        <v>0</v>
      </c>
      <c r="P1718" s="260">
        <f>СН!D2500</f>
        <v>34.479999999999997</v>
      </c>
      <c r="Q1718" s="218">
        <f t="shared" si="401"/>
        <v>3.3000000000000003</v>
      </c>
      <c r="R1718" s="219">
        <f t="shared" si="401"/>
        <v>1791</v>
      </c>
      <c r="S1718" s="25">
        <f t="shared" si="401"/>
        <v>2406.7600000000002</v>
      </c>
      <c r="T1718" s="25">
        <f t="shared" si="401"/>
        <v>2685.11</v>
      </c>
      <c r="U1718" s="220">
        <f t="shared" si="401"/>
        <v>3142.13</v>
      </c>
    </row>
    <row r="1719" spans="1:21" s="12" customFormat="1" x14ac:dyDescent="0.25">
      <c r="A1719" s="211" t="str">
        <f t="shared" si="402"/>
        <v>10.05.2018</v>
      </c>
      <c r="B1719" s="212">
        <f t="shared" si="402"/>
        <v>5</v>
      </c>
      <c r="C1719" s="211" t="s">
        <v>116</v>
      </c>
      <c r="D1719" s="213">
        <f t="shared" si="392"/>
        <v>2681.06</v>
      </c>
      <c r="E1719" s="214">
        <f t="shared" si="393"/>
        <v>3296.82</v>
      </c>
      <c r="F1719" s="214">
        <f t="shared" si="394"/>
        <v>3575.17</v>
      </c>
      <c r="G1719" s="215">
        <f t="shared" si="395"/>
        <v>4032.19</v>
      </c>
      <c r="H1719" s="216">
        <f t="shared" si="390"/>
        <v>890.06</v>
      </c>
      <c r="I1719" s="252">
        <f t="shared" si="389"/>
        <v>97.62</v>
      </c>
      <c r="J1719" s="252">
        <f t="shared" si="389"/>
        <v>0</v>
      </c>
      <c r="K1719" s="217" t="str">
        <f t="shared" si="403"/>
        <v>768,65</v>
      </c>
      <c r="L1719" s="255" t="str">
        <f t="shared" si="403"/>
        <v>84,62</v>
      </c>
      <c r="M1719" s="256" t="str">
        <f t="shared" si="403"/>
        <v>0</v>
      </c>
      <c r="N1719" s="218">
        <f>СН!D1013</f>
        <v>118.11</v>
      </c>
      <c r="O1719" s="260">
        <f>СН!D1757</f>
        <v>13</v>
      </c>
      <c r="P1719" s="260">
        <f>СН!D2501</f>
        <v>0</v>
      </c>
      <c r="Q1719" s="218">
        <f t="shared" si="401"/>
        <v>3.3000000000000003</v>
      </c>
      <c r="R1719" s="219">
        <f t="shared" si="401"/>
        <v>1791</v>
      </c>
      <c r="S1719" s="25">
        <f t="shared" si="401"/>
        <v>2406.7600000000002</v>
      </c>
      <c r="T1719" s="25">
        <f t="shared" si="401"/>
        <v>2685.11</v>
      </c>
      <c r="U1719" s="220">
        <f t="shared" si="401"/>
        <v>3142.13</v>
      </c>
    </row>
    <row r="1720" spans="1:21" s="12" customFormat="1" x14ac:dyDescent="0.25">
      <c r="A1720" s="211" t="str">
        <f t="shared" si="402"/>
        <v>10.05.2018</v>
      </c>
      <c r="B1720" s="212">
        <f t="shared" si="402"/>
        <v>6</v>
      </c>
      <c r="C1720" s="211" t="s">
        <v>116</v>
      </c>
      <c r="D1720" s="213">
        <f t="shared" si="392"/>
        <v>2698.2200000000003</v>
      </c>
      <c r="E1720" s="214">
        <f t="shared" si="393"/>
        <v>3313.9800000000005</v>
      </c>
      <c r="F1720" s="214">
        <f t="shared" si="394"/>
        <v>3592.33</v>
      </c>
      <c r="G1720" s="215">
        <f t="shared" si="395"/>
        <v>4049.3500000000004</v>
      </c>
      <c r="H1720" s="216">
        <f t="shared" si="390"/>
        <v>907.21999999999991</v>
      </c>
      <c r="I1720" s="252">
        <f t="shared" si="389"/>
        <v>161.47999999999999</v>
      </c>
      <c r="J1720" s="252">
        <f t="shared" si="389"/>
        <v>0</v>
      </c>
      <c r="K1720" s="217" t="str">
        <f t="shared" si="403"/>
        <v>783,53</v>
      </c>
      <c r="L1720" s="255" t="str">
        <f t="shared" si="403"/>
        <v>139,97</v>
      </c>
      <c r="M1720" s="256" t="str">
        <f t="shared" si="403"/>
        <v>0</v>
      </c>
      <c r="N1720" s="218">
        <f>СН!D1014</f>
        <v>120.39</v>
      </c>
      <c r="O1720" s="260">
        <f>СН!D1758</f>
        <v>21.51</v>
      </c>
      <c r="P1720" s="260">
        <f>СН!D2502</f>
        <v>0</v>
      </c>
      <c r="Q1720" s="218">
        <f t="shared" si="401"/>
        <v>3.3000000000000003</v>
      </c>
      <c r="R1720" s="219">
        <f t="shared" si="401"/>
        <v>1791</v>
      </c>
      <c r="S1720" s="25">
        <f t="shared" si="401"/>
        <v>2406.7600000000002</v>
      </c>
      <c r="T1720" s="25">
        <f t="shared" si="401"/>
        <v>2685.11</v>
      </c>
      <c r="U1720" s="220">
        <f t="shared" si="401"/>
        <v>3142.13</v>
      </c>
    </row>
    <row r="1721" spans="1:21" s="12" customFormat="1" x14ac:dyDescent="0.25">
      <c r="A1721" s="211" t="str">
        <f t="shared" si="402"/>
        <v>10.05.2018</v>
      </c>
      <c r="B1721" s="212">
        <f t="shared" si="402"/>
        <v>7</v>
      </c>
      <c r="C1721" s="211" t="s">
        <v>116</v>
      </c>
      <c r="D1721" s="213">
        <f t="shared" si="392"/>
        <v>2602.94</v>
      </c>
      <c r="E1721" s="214">
        <f t="shared" si="393"/>
        <v>3218.7000000000003</v>
      </c>
      <c r="F1721" s="214">
        <f t="shared" si="394"/>
        <v>3497.05</v>
      </c>
      <c r="G1721" s="215">
        <f t="shared" si="395"/>
        <v>3954.07</v>
      </c>
      <c r="H1721" s="216">
        <f t="shared" si="390"/>
        <v>811.94</v>
      </c>
      <c r="I1721" s="252">
        <f t="shared" si="389"/>
        <v>74.599999999999994</v>
      </c>
      <c r="J1721" s="252">
        <f t="shared" si="389"/>
        <v>0</v>
      </c>
      <c r="K1721" s="217" t="str">
        <f t="shared" si="403"/>
        <v>700,94</v>
      </c>
      <c r="L1721" s="255" t="str">
        <f t="shared" si="403"/>
        <v>64,66</v>
      </c>
      <c r="M1721" s="256" t="str">
        <f t="shared" si="403"/>
        <v>0</v>
      </c>
      <c r="N1721" s="218">
        <f>СН!D1015</f>
        <v>107.7</v>
      </c>
      <c r="O1721" s="260">
        <f>СН!D1759</f>
        <v>9.94</v>
      </c>
      <c r="P1721" s="260">
        <f>СН!D2503</f>
        <v>0</v>
      </c>
      <c r="Q1721" s="218">
        <f t="shared" si="401"/>
        <v>3.3000000000000003</v>
      </c>
      <c r="R1721" s="219">
        <f t="shared" si="401"/>
        <v>1791</v>
      </c>
      <c r="S1721" s="25">
        <f t="shared" si="401"/>
        <v>2406.7600000000002</v>
      </c>
      <c r="T1721" s="25">
        <f t="shared" si="401"/>
        <v>2685.11</v>
      </c>
      <c r="U1721" s="220">
        <f t="shared" si="401"/>
        <v>3142.13</v>
      </c>
    </row>
    <row r="1722" spans="1:21" s="12" customFormat="1" x14ac:dyDescent="0.25">
      <c r="A1722" s="211" t="str">
        <f t="shared" si="402"/>
        <v>10.05.2018</v>
      </c>
      <c r="B1722" s="212">
        <f t="shared" si="402"/>
        <v>8</v>
      </c>
      <c r="C1722" s="211" t="s">
        <v>116</v>
      </c>
      <c r="D1722" s="213">
        <f t="shared" si="392"/>
        <v>2652.16</v>
      </c>
      <c r="E1722" s="214">
        <f t="shared" si="393"/>
        <v>3267.92</v>
      </c>
      <c r="F1722" s="214">
        <f t="shared" si="394"/>
        <v>3546.27</v>
      </c>
      <c r="G1722" s="215">
        <f t="shared" si="395"/>
        <v>4003.29</v>
      </c>
      <c r="H1722" s="216">
        <f t="shared" si="390"/>
        <v>861.16</v>
      </c>
      <c r="I1722" s="252">
        <f t="shared" si="389"/>
        <v>0</v>
      </c>
      <c r="J1722" s="252">
        <f t="shared" si="389"/>
        <v>89.29</v>
      </c>
      <c r="K1722" s="217" t="str">
        <f t="shared" si="403"/>
        <v>743,6</v>
      </c>
      <c r="L1722" s="255" t="str">
        <f t="shared" si="403"/>
        <v>0</v>
      </c>
      <c r="M1722" s="256" t="str">
        <f t="shared" si="403"/>
        <v>77,4</v>
      </c>
      <c r="N1722" s="218">
        <f>СН!D1016</f>
        <v>114.26</v>
      </c>
      <c r="O1722" s="260">
        <f>СН!D1760</f>
        <v>0</v>
      </c>
      <c r="P1722" s="260">
        <f>СН!D2504</f>
        <v>11.89</v>
      </c>
      <c r="Q1722" s="218">
        <f t="shared" si="401"/>
        <v>3.3000000000000003</v>
      </c>
      <c r="R1722" s="219">
        <f t="shared" si="401"/>
        <v>1791</v>
      </c>
      <c r="S1722" s="25">
        <f t="shared" si="401"/>
        <v>2406.7600000000002</v>
      </c>
      <c r="T1722" s="25">
        <f t="shared" si="401"/>
        <v>2685.11</v>
      </c>
      <c r="U1722" s="220">
        <f t="shared" si="401"/>
        <v>3142.13</v>
      </c>
    </row>
    <row r="1723" spans="1:21" s="12" customFormat="1" x14ac:dyDescent="0.25">
      <c r="A1723" s="211" t="str">
        <f t="shared" si="402"/>
        <v>10.05.2018</v>
      </c>
      <c r="B1723" s="212">
        <f t="shared" si="402"/>
        <v>9</v>
      </c>
      <c r="C1723" s="211" t="s">
        <v>116</v>
      </c>
      <c r="D1723" s="213">
        <f t="shared" si="392"/>
        <v>2610.87</v>
      </c>
      <c r="E1723" s="214">
        <f t="shared" si="393"/>
        <v>3226.63</v>
      </c>
      <c r="F1723" s="214">
        <f t="shared" si="394"/>
        <v>3504.98</v>
      </c>
      <c r="G1723" s="215">
        <f t="shared" si="395"/>
        <v>3962</v>
      </c>
      <c r="H1723" s="216">
        <f t="shared" si="390"/>
        <v>819.86999999999989</v>
      </c>
      <c r="I1723" s="252">
        <f t="shared" si="389"/>
        <v>0</v>
      </c>
      <c r="J1723" s="252">
        <f t="shared" si="389"/>
        <v>248.02</v>
      </c>
      <c r="K1723" s="217" t="str">
        <f t="shared" si="403"/>
        <v>707,81</v>
      </c>
      <c r="L1723" s="255" t="str">
        <f t="shared" si="403"/>
        <v>0</v>
      </c>
      <c r="M1723" s="256" t="str">
        <f t="shared" si="403"/>
        <v>214,99</v>
      </c>
      <c r="N1723" s="218">
        <f>СН!D1017</f>
        <v>108.76</v>
      </c>
      <c r="O1723" s="260">
        <f>СН!D1761</f>
        <v>0</v>
      </c>
      <c r="P1723" s="260">
        <f>СН!D2505</f>
        <v>33.03</v>
      </c>
      <c r="Q1723" s="218">
        <f t="shared" si="401"/>
        <v>3.3000000000000003</v>
      </c>
      <c r="R1723" s="219">
        <f t="shared" si="401"/>
        <v>1791</v>
      </c>
      <c r="S1723" s="25">
        <f t="shared" si="401"/>
        <v>2406.7600000000002</v>
      </c>
      <c r="T1723" s="25">
        <f t="shared" si="401"/>
        <v>2685.11</v>
      </c>
      <c r="U1723" s="220">
        <f t="shared" si="401"/>
        <v>3142.13</v>
      </c>
    </row>
    <row r="1724" spans="1:21" s="12" customFormat="1" x14ac:dyDescent="0.25">
      <c r="A1724" s="211" t="str">
        <f t="shared" si="402"/>
        <v>10.05.2018</v>
      </c>
      <c r="B1724" s="212">
        <f t="shared" si="402"/>
        <v>10</v>
      </c>
      <c r="C1724" s="211" t="s">
        <v>116</v>
      </c>
      <c r="D1724" s="213">
        <f t="shared" si="392"/>
        <v>2596.85</v>
      </c>
      <c r="E1724" s="214">
        <f t="shared" si="393"/>
        <v>3212.61</v>
      </c>
      <c r="F1724" s="214">
        <f t="shared" si="394"/>
        <v>3490.96</v>
      </c>
      <c r="G1724" s="215">
        <f t="shared" si="395"/>
        <v>3947.98</v>
      </c>
      <c r="H1724" s="216">
        <f t="shared" si="390"/>
        <v>805.84999999999991</v>
      </c>
      <c r="I1724" s="252">
        <f t="shared" si="389"/>
        <v>0</v>
      </c>
      <c r="J1724" s="252">
        <f t="shared" si="389"/>
        <v>462</v>
      </c>
      <c r="K1724" s="217" t="str">
        <f t="shared" si="403"/>
        <v>695,66</v>
      </c>
      <c r="L1724" s="255" t="str">
        <f t="shared" si="403"/>
        <v>0</v>
      </c>
      <c r="M1724" s="256" t="str">
        <f t="shared" si="403"/>
        <v>400,47</v>
      </c>
      <c r="N1724" s="218">
        <f>СН!D1018</f>
        <v>106.89</v>
      </c>
      <c r="O1724" s="260">
        <f>СН!D1762</f>
        <v>0</v>
      </c>
      <c r="P1724" s="260">
        <f>СН!D2506</f>
        <v>61.53</v>
      </c>
      <c r="Q1724" s="218">
        <f t="shared" ref="Q1724:U1739" si="404">Q1723</f>
        <v>3.3000000000000003</v>
      </c>
      <c r="R1724" s="219">
        <f t="shared" si="404"/>
        <v>1791</v>
      </c>
      <c r="S1724" s="25">
        <f t="shared" si="404"/>
        <v>2406.7600000000002</v>
      </c>
      <c r="T1724" s="25">
        <f t="shared" si="404"/>
        <v>2685.11</v>
      </c>
      <c r="U1724" s="220">
        <f t="shared" si="404"/>
        <v>3142.13</v>
      </c>
    </row>
    <row r="1725" spans="1:21" s="12" customFormat="1" x14ac:dyDescent="0.25">
      <c r="A1725" s="211" t="str">
        <f t="shared" si="402"/>
        <v>10.05.2018</v>
      </c>
      <c r="B1725" s="212">
        <f t="shared" si="402"/>
        <v>11</v>
      </c>
      <c r="C1725" s="211" t="s">
        <v>116</v>
      </c>
      <c r="D1725" s="213">
        <f t="shared" si="392"/>
        <v>2596.5</v>
      </c>
      <c r="E1725" s="214">
        <f t="shared" si="393"/>
        <v>3212.26</v>
      </c>
      <c r="F1725" s="214">
        <f t="shared" si="394"/>
        <v>3490.61</v>
      </c>
      <c r="G1725" s="215">
        <f t="shared" si="395"/>
        <v>3947.63</v>
      </c>
      <c r="H1725" s="216">
        <f t="shared" si="390"/>
        <v>805.5</v>
      </c>
      <c r="I1725" s="252">
        <f t="shared" si="389"/>
        <v>0</v>
      </c>
      <c r="J1725" s="252">
        <f t="shared" si="389"/>
        <v>357.79999999999995</v>
      </c>
      <c r="K1725" s="217" t="str">
        <f t="shared" si="403"/>
        <v>695,35</v>
      </c>
      <c r="L1725" s="255" t="str">
        <f t="shared" si="403"/>
        <v>0</v>
      </c>
      <c r="M1725" s="256" t="str">
        <f t="shared" si="403"/>
        <v>310,14</v>
      </c>
      <c r="N1725" s="218">
        <f>СН!D1019</f>
        <v>106.85</v>
      </c>
      <c r="O1725" s="260">
        <f>СН!D1763</f>
        <v>0</v>
      </c>
      <c r="P1725" s="260">
        <f>СН!D2507</f>
        <v>47.66</v>
      </c>
      <c r="Q1725" s="218">
        <f t="shared" si="404"/>
        <v>3.3000000000000003</v>
      </c>
      <c r="R1725" s="219">
        <f t="shared" si="404"/>
        <v>1791</v>
      </c>
      <c r="S1725" s="25">
        <f t="shared" si="404"/>
        <v>2406.7600000000002</v>
      </c>
      <c r="T1725" s="25">
        <f t="shared" si="404"/>
        <v>2685.11</v>
      </c>
      <c r="U1725" s="220">
        <f t="shared" si="404"/>
        <v>3142.13</v>
      </c>
    </row>
    <row r="1726" spans="1:21" s="12" customFormat="1" x14ac:dyDescent="0.25">
      <c r="A1726" s="211" t="str">
        <f t="shared" si="402"/>
        <v>10.05.2018</v>
      </c>
      <c r="B1726" s="212">
        <f t="shared" si="402"/>
        <v>12</v>
      </c>
      <c r="C1726" s="211" t="s">
        <v>116</v>
      </c>
      <c r="D1726" s="213">
        <f t="shared" si="392"/>
        <v>2596.65</v>
      </c>
      <c r="E1726" s="214">
        <f t="shared" si="393"/>
        <v>3212.4100000000003</v>
      </c>
      <c r="F1726" s="214">
        <f t="shared" si="394"/>
        <v>3490.76</v>
      </c>
      <c r="G1726" s="215">
        <f t="shared" si="395"/>
        <v>3947.78</v>
      </c>
      <c r="H1726" s="216">
        <f t="shared" si="390"/>
        <v>805.65</v>
      </c>
      <c r="I1726" s="252">
        <f t="shared" si="389"/>
        <v>0.01</v>
      </c>
      <c r="J1726" s="252">
        <f t="shared" si="389"/>
        <v>331.23</v>
      </c>
      <c r="K1726" s="217" t="str">
        <f t="shared" si="403"/>
        <v>695,48</v>
      </c>
      <c r="L1726" s="255" t="str">
        <f t="shared" si="403"/>
        <v>0,01</v>
      </c>
      <c r="M1726" s="256" t="str">
        <f t="shared" si="403"/>
        <v>287,11</v>
      </c>
      <c r="N1726" s="218">
        <f>СН!D1020</f>
        <v>106.87</v>
      </c>
      <c r="O1726" s="260">
        <f>СН!D1764</f>
        <v>0</v>
      </c>
      <c r="P1726" s="260">
        <f>СН!D2508</f>
        <v>44.12</v>
      </c>
      <c r="Q1726" s="218">
        <f t="shared" si="404"/>
        <v>3.3000000000000003</v>
      </c>
      <c r="R1726" s="219">
        <f t="shared" si="404"/>
        <v>1791</v>
      </c>
      <c r="S1726" s="25">
        <f t="shared" si="404"/>
        <v>2406.7600000000002</v>
      </c>
      <c r="T1726" s="25">
        <f t="shared" si="404"/>
        <v>2685.11</v>
      </c>
      <c r="U1726" s="220">
        <f t="shared" si="404"/>
        <v>3142.13</v>
      </c>
    </row>
    <row r="1727" spans="1:21" s="12" customFormat="1" x14ac:dyDescent="0.25">
      <c r="A1727" s="211" t="str">
        <f t="shared" si="402"/>
        <v>10.05.2018</v>
      </c>
      <c r="B1727" s="212">
        <f t="shared" si="402"/>
        <v>13</v>
      </c>
      <c r="C1727" s="211" t="s">
        <v>116</v>
      </c>
      <c r="D1727" s="213">
        <f t="shared" si="392"/>
        <v>2596.62</v>
      </c>
      <c r="E1727" s="214">
        <f t="shared" si="393"/>
        <v>3212.38</v>
      </c>
      <c r="F1727" s="214">
        <f t="shared" si="394"/>
        <v>3490.73</v>
      </c>
      <c r="G1727" s="215">
        <f t="shared" si="395"/>
        <v>3947.75</v>
      </c>
      <c r="H1727" s="216">
        <f t="shared" si="390"/>
        <v>805.62</v>
      </c>
      <c r="I1727" s="252">
        <f t="shared" si="389"/>
        <v>0</v>
      </c>
      <c r="J1727" s="252">
        <f t="shared" si="389"/>
        <v>327.86</v>
      </c>
      <c r="K1727" s="217" t="str">
        <f t="shared" si="403"/>
        <v>695,46</v>
      </c>
      <c r="L1727" s="255" t="str">
        <f t="shared" si="403"/>
        <v>0</v>
      </c>
      <c r="M1727" s="256" t="str">
        <f t="shared" si="403"/>
        <v>284,19</v>
      </c>
      <c r="N1727" s="218">
        <f>СН!D1021</f>
        <v>106.86</v>
      </c>
      <c r="O1727" s="260">
        <f>СН!D1765</f>
        <v>0</v>
      </c>
      <c r="P1727" s="260">
        <f>СН!D2509</f>
        <v>43.67</v>
      </c>
      <c r="Q1727" s="218">
        <f t="shared" si="404"/>
        <v>3.3000000000000003</v>
      </c>
      <c r="R1727" s="219">
        <f t="shared" si="404"/>
        <v>1791</v>
      </c>
      <c r="S1727" s="25">
        <f t="shared" si="404"/>
        <v>2406.7600000000002</v>
      </c>
      <c r="T1727" s="25">
        <f t="shared" si="404"/>
        <v>2685.11</v>
      </c>
      <c r="U1727" s="220">
        <f t="shared" si="404"/>
        <v>3142.13</v>
      </c>
    </row>
    <row r="1728" spans="1:21" s="12" customFormat="1" x14ac:dyDescent="0.25">
      <c r="A1728" s="211" t="str">
        <f t="shared" si="402"/>
        <v>10.05.2018</v>
      </c>
      <c r="B1728" s="212">
        <f t="shared" si="402"/>
        <v>14</v>
      </c>
      <c r="C1728" s="211" t="s">
        <v>116</v>
      </c>
      <c r="D1728" s="213">
        <f t="shared" si="392"/>
        <v>2596.65</v>
      </c>
      <c r="E1728" s="214">
        <f t="shared" si="393"/>
        <v>3212.4100000000003</v>
      </c>
      <c r="F1728" s="214">
        <f t="shared" si="394"/>
        <v>3490.76</v>
      </c>
      <c r="G1728" s="215">
        <f t="shared" si="395"/>
        <v>3947.78</v>
      </c>
      <c r="H1728" s="216">
        <f t="shared" si="390"/>
        <v>805.65</v>
      </c>
      <c r="I1728" s="252">
        <f t="shared" si="389"/>
        <v>0</v>
      </c>
      <c r="J1728" s="252">
        <f t="shared" si="389"/>
        <v>504</v>
      </c>
      <c r="K1728" s="217" t="str">
        <f t="shared" si="403"/>
        <v>695,48</v>
      </c>
      <c r="L1728" s="255" t="str">
        <f t="shared" si="403"/>
        <v>0</v>
      </c>
      <c r="M1728" s="256" t="str">
        <f t="shared" si="403"/>
        <v>436,87</v>
      </c>
      <c r="N1728" s="218">
        <f>СН!D1022</f>
        <v>106.87</v>
      </c>
      <c r="O1728" s="260">
        <f>СН!D1766</f>
        <v>0</v>
      </c>
      <c r="P1728" s="260">
        <f>СН!D2510</f>
        <v>67.13</v>
      </c>
      <c r="Q1728" s="218">
        <f t="shared" si="404"/>
        <v>3.3000000000000003</v>
      </c>
      <c r="R1728" s="219">
        <f t="shared" si="404"/>
        <v>1791</v>
      </c>
      <c r="S1728" s="25">
        <f t="shared" si="404"/>
        <v>2406.7600000000002</v>
      </c>
      <c r="T1728" s="25">
        <f t="shared" si="404"/>
        <v>2685.11</v>
      </c>
      <c r="U1728" s="220">
        <f t="shared" si="404"/>
        <v>3142.13</v>
      </c>
    </row>
    <row r="1729" spans="1:21" s="12" customFormat="1" x14ac:dyDescent="0.25">
      <c r="A1729" s="211" t="str">
        <f t="shared" si="402"/>
        <v>10.05.2018</v>
      </c>
      <c r="B1729" s="212">
        <f t="shared" si="402"/>
        <v>15</v>
      </c>
      <c r="C1729" s="211" t="s">
        <v>116</v>
      </c>
      <c r="D1729" s="213">
        <f t="shared" si="392"/>
        <v>2596.5500000000002</v>
      </c>
      <c r="E1729" s="214">
        <f t="shared" si="393"/>
        <v>3212.3100000000004</v>
      </c>
      <c r="F1729" s="214">
        <f t="shared" si="394"/>
        <v>3490.6600000000003</v>
      </c>
      <c r="G1729" s="215">
        <f t="shared" si="395"/>
        <v>3947.6800000000003</v>
      </c>
      <c r="H1729" s="216">
        <f t="shared" si="390"/>
        <v>805.55</v>
      </c>
      <c r="I1729" s="252">
        <f t="shared" si="389"/>
        <v>0</v>
      </c>
      <c r="J1729" s="252">
        <f t="shared" si="389"/>
        <v>502.07</v>
      </c>
      <c r="K1729" s="217" t="str">
        <f t="shared" si="403"/>
        <v>695,4</v>
      </c>
      <c r="L1729" s="255" t="str">
        <f t="shared" si="403"/>
        <v>0</v>
      </c>
      <c r="M1729" s="256" t="str">
        <f t="shared" si="403"/>
        <v>435,2</v>
      </c>
      <c r="N1729" s="218">
        <f>СН!D1023</f>
        <v>106.85</v>
      </c>
      <c r="O1729" s="260">
        <f>СН!D1767</f>
        <v>0</v>
      </c>
      <c r="P1729" s="260">
        <f>СН!D2511</f>
        <v>66.87</v>
      </c>
      <c r="Q1729" s="218">
        <f t="shared" si="404"/>
        <v>3.3000000000000003</v>
      </c>
      <c r="R1729" s="219">
        <f t="shared" si="404"/>
        <v>1791</v>
      </c>
      <c r="S1729" s="25">
        <f t="shared" si="404"/>
        <v>2406.7600000000002</v>
      </c>
      <c r="T1729" s="25">
        <f t="shared" si="404"/>
        <v>2685.11</v>
      </c>
      <c r="U1729" s="220">
        <f t="shared" si="404"/>
        <v>3142.13</v>
      </c>
    </row>
    <row r="1730" spans="1:21" s="12" customFormat="1" x14ac:dyDescent="0.25">
      <c r="A1730" s="211" t="str">
        <f t="shared" ref="A1730:B1745" si="405">A986</f>
        <v>10.05.2018</v>
      </c>
      <c r="B1730" s="212">
        <f t="shared" si="405"/>
        <v>16</v>
      </c>
      <c r="C1730" s="211" t="s">
        <v>116</v>
      </c>
      <c r="D1730" s="213">
        <f t="shared" si="392"/>
        <v>2595.41</v>
      </c>
      <c r="E1730" s="214">
        <f t="shared" si="393"/>
        <v>3211.17</v>
      </c>
      <c r="F1730" s="214">
        <f t="shared" si="394"/>
        <v>3489.52</v>
      </c>
      <c r="G1730" s="215">
        <f t="shared" si="395"/>
        <v>3946.54</v>
      </c>
      <c r="H1730" s="216">
        <f t="shared" si="390"/>
        <v>804.41</v>
      </c>
      <c r="I1730" s="252">
        <f t="shared" si="389"/>
        <v>0</v>
      </c>
      <c r="J1730" s="252">
        <f t="shared" si="389"/>
        <v>481.49</v>
      </c>
      <c r="K1730" s="217" t="str">
        <f t="shared" ref="K1730:M1745" si="406">K986</f>
        <v>694,41</v>
      </c>
      <c r="L1730" s="255" t="str">
        <f t="shared" si="406"/>
        <v>0</v>
      </c>
      <c r="M1730" s="256" t="str">
        <f t="shared" si="406"/>
        <v>417,36</v>
      </c>
      <c r="N1730" s="218">
        <f>СН!D1024</f>
        <v>106.7</v>
      </c>
      <c r="O1730" s="260">
        <f>СН!D1768</f>
        <v>0</v>
      </c>
      <c r="P1730" s="260">
        <f>СН!D2512</f>
        <v>64.13</v>
      </c>
      <c r="Q1730" s="218">
        <f t="shared" si="404"/>
        <v>3.3000000000000003</v>
      </c>
      <c r="R1730" s="219">
        <f t="shared" si="404"/>
        <v>1791</v>
      </c>
      <c r="S1730" s="25">
        <f t="shared" si="404"/>
        <v>2406.7600000000002</v>
      </c>
      <c r="T1730" s="25">
        <f t="shared" si="404"/>
        <v>2685.11</v>
      </c>
      <c r="U1730" s="220">
        <f t="shared" si="404"/>
        <v>3142.13</v>
      </c>
    </row>
    <row r="1731" spans="1:21" s="12" customFormat="1" x14ac:dyDescent="0.25">
      <c r="A1731" s="211" t="str">
        <f t="shared" si="405"/>
        <v>10.05.2018</v>
      </c>
      <c r="B1731" s="212">
        <f t="shared" si="405"/>
        <v>17</v>
      </c>
      <c r="C1731" s="211" t="s">
        <v>116</v>
      </c>
      <c r="D1731" s="213">
        <f t="shared" si="392"/>
        <v>2654.78</v>
      </c>
      <c r="E1731" s="214">
        <f t="shared" si="393"/>
        <v>3270.54</v>
      </c>
      <c r="F1731" s="214">
        <f t="shared" si="394"/>
        <v>3548.89</v>
      </c>
      <c r="G1731" s="215">
        <f t="shared" si="395"/>
        <v>4005.91</v>
      </c>
      <c r="H1731" s="216">
        <f t="shared" si="390"/>
        <v>863.78</v>
      </c>
      <c r="I1731" s="252">
        <f t="shared" si="389"/>
        <v>0</v>
      </c>
      <c r="J1731" s="252">
        <f t="shared" si="389"/>
        <v>349.56</v>
      </c>
      <c r="K1731" s="217" t="str">
        <f t="shared" si="406"/>
        <v>745,87</v>
      </c>
      <c r="L1731" s="255" t="str">
        <f t="shared" si="406"/>
        <v>0</v>
      </c>
      <c r="M1731" s="256" t="str">
        <f t="shared" si="406"/>
        <v>303</v>
      </c>
      <c r="N1731" s="218">
        <f>СН!D1025</f>
        <v>114.61</v>
      </c>
      <c r="O1731" s="260">
        <f>СН!D1769</f>
        <v>0</v>
      </c>
      <c r="P1731" s="260">
        <f>СН!D2513</f>
        <v>46.56</v>
      </c>
      <c r="Q1731" s="218">
        <f t="shared" si="404"/>
        <v>3.3000000000000003</v>
      </c>
      <c r="R1731" s="219">
        <f t="shared" si="404"/>
        <v>1791</v>
      </c>
      <c r="S1731" s="25">
        <f t="shared" si="404"/>
        <v>2406.7600000000002</v>
      </c>
      <c r="T1731" s="25">
        <f t="shared" si="404"/>
        <v>2685.11</v>
      </c>
      <c r="U1731" s="220">
        <f t="shared" si="404"/>
        <v>3142.13</v>
      </c>
    </row>
    <row r="1732" spans="1:21" s="12" customFormat="1" x14ac:dyDescent="0.25">
      <c r="A1732" s="211" t="str">
        <f t="shared" si="405"/>
        <v>10.05.2018</v>
      </c>
      <c r="B1732" s="212">
        <f t="shared" si="405"/>
        <v>18</v>
      </c>
      <c r="C1732" s="211" t="s">
        <v>116</v>
      </c>
      <c r="D1732" s="213">
        <f t="shared" si="392"/>
        <v>2610.67</v>
      </c>
      <c r="E1732" s="214">
        <f t="shared" si="393"/>
        <v>3226.4300000000003</v>
      </c>
      <c r="F1732" s="214">
        <f t="shared" si="394"/>
        <v>3504.78</v>
      </c>
      <c r="G1732" s="215">
        <f t="shared" si="395"/>
        <v>3961.8</v>
      </c>
      <c r="H1732" s="216">
        <f t="shared" si="390"/>
        <v>819.67</v>
      </c>
      <c r="I1732" s="252">
        <f t="shared" si="389"/>
        <v>0</v>
      </c>
      <c r="J1732" s="252">
        <f t="shared" si="389"/>
        <v>315.38</v>
      </c>
      <c r="K1732" s="217" t="str">
        <f t="shared" si="406"/>
        <v>707,64</v>
      </c>
      <c r="L1732" s="255" t="str">
        <f t="shared" si="406"/>
        <v>0</v>
      </c>
      <c r="M1732" s="256" t="str">
        <f t="shared" si="406"/>
        <v>273,37</v>
      </c>
      <c r="N1732" s="218">
        <f>СН!D1026</f>
        <v>108.73</v>
      </c>
      <c r="O1732" s="260">
        <f>СН!D1770</f>
        <v>0</v>
      </c>
      <c r="P1732" s="260">
        <f>СН!D2514</f>
        <v>42.01</v>
      </c>
      <c r="Q1732" s="218">
        <f t="shared" si="404"/>
        <v>3.3000000000000003</v>
      </c>
      <c r="R1732" s="219">
        <f t="shared" si="404"/>
        <v>1791</v>
      </c>
      <c r="S1732" s="25">
        <f t="shared" si="404"/>
        <v>2406.7600000000002</v>
      </c>
      <c r="T1732" s="25">
        <f t="shared" si="404"/>
        <v>2685.11</v>
      </c>
      <c r="U1732" s="220">
        <f t="shared" si="404"/>
        <v>3142.13</v>
      </c>
    </row>
    <row r="1733" spans="1:21" s="12" customFormat="1" x14ac:dyDescent="0.25">
      <c r="A1733" s="211" t="str">
        <f t="shared" si="405"/>
        <v>10.05.2018</v>
      </c>
      <c r="B1733" s="212">
        <f t="shared" si="405"/>
        <v>19</v>
      </c>
      <c r="C1733" s="211" t="s">
        <v>116</v>
      </c>
      <c r="D1733" s="213">
        <f t="shared" si="392"/>
        <v>2711.05</v>
      </c>
      <c r="E1733" s="214">
        <f t="shared" si="393"/>
        <v>3326.8100000000004</v>
      </c>
      <c r="F1733" s="214">
        <f t="shared" si="394"/>
        <v>3605.1600000000003</v>
      </c>
      <c r="G1733" s="215">
        <f t="shared" si="395"/>
        <v>4062.1800000000003</v>
      </c>
      <c r="H1733" s="216">
        <f t="shared" si="390"/>
        <v>920.05</v>
      </c>
      <c r="I1733" s="252">
        <f t="shared" si="389"/>
        <v>0</v>
      </c>
      <c r="J1733" s="252">
        <f t="shared" si="389"/>
        <v>214.65</v>
      </c>
      <c r="K1733" s="217" t="str">
        <f t="shared" si="406"/>
        <v>794,65</v>
      </c>
      <c r="L1733" s="255" t="str">
        <f t="shared" si="406"/>
        <v>0</v>
      </c>
      <c r="M1733" s="256" t="str">
        <f t="shared" si="406"/>
        <v>186,06</v>
      </c>
      <c r="N1733" s="218">
        <f>СН!D1027</f>
        <v>122.1</v>
      </c>
      <c r="O1733" s="260">
        <f>СН!D1771</f>
        <v>0</v>
      </c>
      <c r="P1733" s="260">
        <f>СН!D2515</f>
        <v>28.59</v>
      </c>
      <c r="Q1733" s="218">
        <f t="shared" si="404"/>
        <v>3.3000000000000003</v>
      </c>
      <c r="R1733" s="219">
        <f t="shared" si="404"/>
        <v>1791</v>
      </c>
      <c r="S1733" s="25">
        <f t="shared" si="404"/>
        <v>2406.7600000000002</v>
      </c>
      <c r="T1733" s="25">
        <f t="shared" si="404"/>
        <v>2685.11</v>
      </c>
      <c r="U1733" s="220">
        <f t="shared" si="404"/>
        <v>3142.13</v>
      </c>
    </row>
    <row r="1734" spans="1:21" s="12" customFormat="1" x14ac:dyDescent="0.25">
      <c r="A1734" s="211" t="str">
        <f t="shared" si="405"/>
        <v>10.05.2018</v>
      </c>
      <c r="B1734" s="212">
        <f t="shared" si="405"/>
        <v>20</v>
      </c>
      <c r="C1734" s="211" t="s">
        <v>116</v>
      </c>
      <c r="D1734" s="213">
        <f t="shared" si="392"/>
        <v>2604.87</v>
      </c>
      <c r="E1734" s="214">
        <f t="shared" si="393"/>
        <v>3220.6300000000006</v>
      </c>
      <c r="F1734" s="214">
        <f t="shared" si="394"/>
        <v>3498.98</v>
      </c>
      <c r="G1734" s="215">
        <f t="shared" si="395"/>
        <v>3956.0000000000005</v>
      </c>
      <c r="H1734" s="216">
        <f t="shared" si="390"/>
        <v>813.87</v>
      </c>
      <c r="I1734" s="252">
        <f t="shared" si="389"/>
        <v>0</v>
      </c>
      <c r="J1734" s="252">
        <f t="shared" si="389"/>
        <v>28.75</v>
      </c>
      <c r="K1734" s="217" t="str">
        <f t="shared" si="406"/>
        <v>702,61</v>
      </c>
      <c r="L1734" s="255" t="str">
        <f t="shared" si="406"/>
        <v>0</v>
      </c>
      <c r="M1734" s="256" t="str">
        <f t="shared" si="406"/>
        <v>24,92</v>
      </c>
      <c r="N1734" s="218">
        <f>СН!D1028</f>
        <v>107.96</v>
      </c>
      <c r="O1734" s="260">
        <f>СН!D1772</f>
        <v>0</v>
      </c>
      <c r="P1734" s="260">
        <f>СН!D2516</f>
        <v>3.83</v>
      </c>
      <c r="Q1734" s="218">
        <f t="shared" si="404"/>
        <v>3.3000000000000003</v>
      </c>
      <c r="R1734" s="219">
        <f t="shared" si="404"/>
        <v>1791</v>
      </c>
      <c r="S1734" s="25">
        <f t="shared" si="404"/>
        <v>2406.7600000000002</v>
      </c>
      <c r="T1734" s="25">
        <f t="shared" si="404"/>
        <v>2685.11</v>
      </c>
      <c r="U1734" s="220">
        <f t="shared" si="404"/>
        <v>3142.13</v>
      </c>
    </row>
    <row r="1735" spans="1:21" s="12" customFormat="1" x14ac:dyDescent="0.25">
      <c r="A1735" s="211" t="str">
        <f t="shared" si="405"/>
        <v>10.05.2018</v>
      </c>
      <c r="B1735" s="212">
        <f t="shared" si="405"/>
        <v>21</v>
      </c>
      <c r="C1735" s="211" t="s">
        <v>116</v>
      </c>
      <c r="D1735" s="213">
        <f t="shared" si="392"/>
        <v>2616.2600000000002</v>
      </c>
      <c r="E1735" s="214">
        <f t="shared" si="393"/>
        <v>3232.0200000000004</v>
      </c>
      <c r="F1735" s="214">
        <f t="shared" si="394"/>
        <v>3510.3700000000003</v>
      </c>
      <c r="G1735" s="215">
        <f t="shared" si="395"/>
        <v>3967.3900000000003</v>
      </c>
      <c r="H1735" s="216">
        <f t="shared" si="390"/>
        <v>825.26</v>
      </c>
      <c r="I1735" s="252">
        <f t="shared" si="389"/>
        <v>0</v>
      </c>
      <c r="J1735" s="252">
        <f t="shared" si="389"/>
        <v>620.66999999999996</v>
      </c>
      <c r="K1735" s="217" t="str">
        <f t="shared" si="406"/>
        <v>712,48</v>
      </c>
      <c r="L1735" s="255" t="str">
        <f t="shared" si="406"/>
        <v>0</v>
      </c>
      <c r="M1735" s="256" t="str">
        <f t="shared" si="406"/>
        <v>538</v>
      </c>
      <c r="N1735" s="218">
        <f>СН!D1029</f>
        <v>109.48</v>
      </c>
      <c r="O1735" s="260">
        <f>СН!D1773</f>
        <v>0</v>
      </c>
      <c r="P1735" s="260">
        <f>СН!D2517</f>
        <v>82.67</v>
      </c>
      <c r="Q1735" s="218">
        <f t="shared" si="404"/>
        <v>3.3000000000000003</v>
      </c>
      <c r="R1735" s="219">
        <f t="shared" si="404"/>
        <v>1791</v>
      </c>
      <c r="S1735" s="25">
        <f t="shared" si="404"/>
        <v>2406.7600000000002</v>
      </c>
      <c r="T1735" s="25">
        <f t="shared" si="404"/>
        <v>2685.11</v>
      </c>
      <c r="U1735" s="220">
        <f t="shared" si="404"/>
        <v>3142.13</v>
      </c>
    </row>
    <row r="1736" spans="1:21" s="12" customFormat="1" x14ac:dyDescent="0.25">
      <c r="A1736" s="211" t="str">
        <f t="shared" si="405"/>
        <v>10.05.2018</v>
      </c>
      <c r="B1736" s="212">
        <f t="shared" si="405"/>
        <v>22</v>
      </c>
      <c r="C1736" s="211" t="s">
        <v>116</v>
      </c>
      <c r="D1736" s="213">
        <f t="shared" si="392"/>
        <v>2883.7400000000002</v>
      </c>
      <c r="E1736" s="214">
        <f t="shared" si="393"/>
        <v>3499.5000000000005</v>
      </c>
      <c r="F1736" s="214">
        <f t="shared" si="394"/>
        <v>3777.8500000000004</v>
      </c>
      <c r="G1736" s="215">
        <f t="shared" si="395"/>
        <v>4234.87</v>
      </c>
      <c r="H1736" s="216">
        <f t="shared" si="390"/>
        <v>1092.74</v>
      </c>
      <c r="I1736" s="252">
        <f t="shared" si="389"/>
        <v>0</v>
      </c>
      <c r="J1736" s="252">
        <f t="shared" si="389"/>
        <v>621.30999999999995</v>
      </c>
      <c r="K1736" s="217" t="str">
        <f t="shared" si="406"/>
        <v>944,34</v>
      </c>
      <c r="L1736" s="255" t="str">
        <f t="shared" si="406"/>
        <v>0</v>
      </c>
      <c r="M1736" s="256" t="str">
        <f t="shared" si="406"/>
        <v>538,56</v>
      </c>
      <c r="N1736" s="218">
        <f>СН!D1030</f>
        <v>145.1</v>
      </c>
      <c r="O1736" s="260">
        <f>СН!D1774</f>
        <v>0</v>
      </c>
      <c r="P1736" s="260">
        <f>СН!D2518</f>
        <v>82.75</v>
      </c>
      <c r="Q1736" s="218">
        <f t="shared" si="404"/>
        <v>3.3000000000000003</v>
      </c>
      <c r="R1736" s="219">
        <f t="shared" si="404"/>
        <v>1791</v>
      </c>
      <c r="S1736" s="25">
        <f t="shared" si="404"/>
        <v>2406.7600000000002</v>
      </c>
      <c r="T1736" s="25">
        <f t="shared" si="404"/>
        <v>2685.11</v>
      </c>
      <c r="U1736" s="220">
        <f t="shared" si="404"/>
        <v>3142.13</v>
      </c>
    </row>
    <row r="1737" spans="1:21" s="12" customFormat="1" x14ac:dyDescent="0.25">
      <c r="A1737" s="211" t="str">
        <f t="shared" si="405"/>
        <v>10.05.2018</v>
      </c>
      <c r="B1737" s="212">
        <f t="shared" si="405"/>
        <v>23</v>
      </c>
      <c r="C1737" s="211" t="s">
        <v>116</v>
      </c>
      <c r="D1737" s="213">
        <f t="shared" si="392"/>
        <v>2624.54</v>
      </c>
      <c r="E1737" s="214">
        <f t="shared" si="393"/>
        <v>3240.3</v>
      </c>
      <c r="F1737" s="214">
        <f t="shared" si="394"/>
        <v>3518.65</v>
      </c>
      <c r="G1737" s="215">
        <f t="shared" si="395"/>
        <v>3975.67</v>
      </c>
      <c r="H1737" s="216">
        <f t="shared" si="390"/>
        <v>833.54</v>
      </c>
      <c r="I1737" s="252">
        <f t="shared" si="389"/>
        <v>0</v>
      </c>
      <c r="J1737" s="252">
        <f t="shared" si="389"/>
        <v>350.93</v>
      </c>
      <c r="K1737" s="217" t="str">
        <f t="shared" si="406"/>
        <v>719,66</v>
      </c>
      <c r="L1737" s="255" t="str">
        <f t="shared" si="406"/>
        <v>0</v>
      </c>
      <c r="M1737" s="256" t="str">
        <f t="shared" si="406"/>
        <v>304,19</v>
      </c>
      <c r="N1737" s="218">
        <f>СН!D1031</f>
        <v>110.58</v>
      </c>
      <c r="O1737" s="260">
        <f>СН!D1775</f>
        <v>0</v>
      </c>
      <c r="P1737" s="260">
        <f>СН!D2519</f>
        <v>46.74</v>
      </c>
      <c r="Q1737" s="218">
        <f t="shared" si="404"/>
        <v>3.3000000000000003</v>
      </c>
      <c r="R1737" s="219">
        <f t="shared" si="404"/>
        <v>1791</v>
      </c>
      <c r="S1737" s="25">
        <f t="shared" si="404"/>
        <v>2406.7600000000002</v>
      </c>
      <c r="T1737" s="25">
        <f t="shared" si="404"/>
        <v>2685.11</v>
      </c>
      <c r="U1737" s="220">
        <f t="shared" si="404"/>
        <v>3142.13</v>
      </c>
    </row>
    <row r="1738" spans="1:21" s="12" customFormat="1" x14ac:dyDescent="0.25">
      <c r="A1738" s="211" t="str">
        <f t="shared" si="405"/>
        <v>11.05.2018</v>
      </c>
      <c r="B1738" s="212">
        <f t="shared" si="405"/>
        <v>0</v>
      </c>
      <c r="C1738" s="211" t="s">
        <v>116</v>
      </c>
      <c r="D1738" s="213">
        <f t="shared" si="392"/>
        <v>2590.8900000000003</v>
      </c>
      <c r="E1738" s="214">
        <f t="shared" si="393"/>
        <v>3206.6500000000005</v>
      </c>
      <c r="F1738" s="214">
        <f t="shared" si="394"/>
        <v>3485</v>
      </c>
      <c r="G1738" s="215">
        <f t="shared" si="395"/>
        <v>3942.0200000000004</v>
      </c>
      <c r="H1738" s="216">
        <f t="shared" si="390"/>
        <v>799.89</v>
      </c>
      <c r="I1738" s="252">
        <f t="shared" ref="I1738:J1801" si="407">O1738+L1738</f>
        <v>0</v>
      </c>
      <c r="J1738" s="252">
        <f t="shared" si="407"/>
        <v>223.53</v>
      </c>
      <c r="K1738" s="217" t="str">
        <f t="shared" si="406"/>
        <v>690,49</v>
      </c>
      <c r="L1738" s="255" t="str">
        <f t="shared" si="406"/>
        <v>0</v>
      </c>
      <c r="M1738" s="256" t="str">
        <f t="shared" si="406"/>
        <v>193,76</v>
      </c>
      <c r="N1738" s="218">
        <f>СН!D1032</f>
        <v>106.1</v>
      </c>
      <c r="O1738" s="260">
        <f>СН!D1776</f>
        <v>0</v>
      </c>
      <c r="P1738" s="260">
        <f>СН!D2520</f>
        <v>29.77</v>
      </c>
      <c r="Q1738" s="218">
        <f t="shared" si="404"/>
        <v>3.3000000000000003</v>
      </c>
      <c r="R1738" s="219">
        <f t="shared" si="404"/>
        <v>1791</v>
      </c>
      <c r="S1738" s="25">
        <f t="shared" si="404"/>
        <v>2406.7600000000002</v>
      </c>
      <c r="T1738" s="25">
        <f t="shared" si="404"/>
        <v>2685.11</v>
      </c>
      <c r="U1738" s="220">
        <f t="shared" si="404"/>
        <v>3142.13</v>
      </c>
    </row>
    <row r="1739" spans="1:21" s="12" customFormat="1" x14ac:dyDescent="0.25">
      <c r="A1739" s="211" t="str">
        <f t="shared" si="405"/>
        <v>11.05.2018</v>
      </c>
      <c r="B1739" s="212">
        <f t="shared" si="405"/>
        <v>1</v>
      </c>
      <c r="C1739" s="211" t="s">
        <v>116</v>
      </c>
      <c r="D1739" s="213">
        <f t="shared" si="392"/>
        <v>2633.08</v>
      </c>
      <c r="E1739" s="214">
        <f t="shared" si="393"/>
        <v>3248.84</v>
      </c>
      <c r="F1739" s="214">
        <f t="shared" si="394"/>
        <v>3527.19</v>
      </c>
      <c r="G1739" s="215">
        <f t="shared" si="395"/>
        <v>3984.21</v>
      </c>
      <c r="H1739" s="216">
        <f t="shared" si="390"/>
        <v>842.07999999999993</v>
      </c>
      <c r="I1739" s="252">
        <f t="shared" si="407"/>
        <v>0</v>
      </c>
      <c r="J1739" s="252">
        <f t="shared" si="407"/>
        <v>188.85</v>
      </c>
      <c r="K1739" s="217" t="str">
        <f t="shared" si="406"/>
        <v>727,06</v>
      </c>
      <c r="L1739" s="255" t="str">
        <f t="shared" si="406"/>
        <v>0</v>
      </c>
      <c r="M1739" s="256" t="str">
        <f t="shared" si="406"/>
        <v>163,7</v>
      </c>
      <c r="N1739" s="218">
        <f>СН!D1033</f>
        <v>111.72</v>
      </c>
      <c r="O1739" s="260">
        <f>СН!D1777</f>
        <v>0</v>
      </c>
      <c r="P1739" s="260">
        <f>СН!D2521</f>
        <v>25.15</v>
      </c>
      <c r="Q1739" s="218">
        <f t="shared" si="404"/>
        <v>3.3000000000000003</v>
      </c>
      <c r="R1739" s="219">
        <f t="shared" si="404"/>
        <v>1791</v>
      </c>
      <c r="S1739" s="25">
        <f t="shared" si="404"/>
        <v>2406.7600000000002</v>
      </c>
      <c r="T1739" s="25">
        <f t="shared" si="404"/>
        <v>2685.11</v>
      </c>
      <c r="U1739" s="220">
        <f t="shared" si="404"/>
        <v>3142.13</v>
      </c>
    </row>
    <row r="1740" spans="1:21" s="12" customFormat="1" x14ac:dyDescent="0.25">
      <c r="A1740" s="211" t="str">
        <f t="shared" si="405"/>
        <v>11.05.2018</v>
      </c>
      <c r="B1740" s="212">
        <f t="shared" si="405"/>
        <v>2</v>
      </c>
      <c r="C1740" s="211" t="s">
        <v>116</v>
      </c>
      <c r="D1740" s="213">
        <f t="shared" si="392"/>
        <v>2647.87</v>
      </c>
      <c r="E1740" s="214">
        <f t="shared" si="393"/>
        <v>3263.63</v>
      </c>
      <c r="F1740" s="214">
        <f t="shared" si="394"/>
        <v>3541.98</v>
      </c>
      <c r="G1740" s="215">
        <f t="shared" si="395"/>
        <v>3999</v>
      </c>
      <c r="H1740" s="216">
        <f t="shared" ref="H1740:H1803" si="408">K1740+N1740+Q1740</f>
        <v>856.86999999999989</v>
      </c>
      <c r="I1740" s="252">
        <f t="shared" si="407"/>
        <v>0</v>
      </c>
      <c r="J1740" s="252">
        <f t="shared" si="407"/>
        <v>718.06999999999994</v>
      </c>
      <c r="K1740" s="217" t="str">
        <f t="shared" si="406"/>
        <v>739,88</v>
      </c>
      <c r="L1740" s="255" t="str">
        <f t="shared" si="406"/>
        <v>0</v>
      </c>
      <c r="M1740" s="256" t="str">
        <f t="shared" si="406"/>
        <v>622,43</v>
      </c>
      <c r="N1740" s="218">
        <f>СН!D1034</f>
        <v>113.69</v>
      </c>
      <c r="O1740" s="260">
        <f>СН!D1778</f>
        <v>0</v>
      </c>
      <c r="P1740" s="260">
        <f>СН!D2522</f>
        <v>95.64</v>
      </c>
      <c r="Q1740" s="218">
        <f t="shared" ref="Q1740:U1755" si="409">Q1739</f>
        <v>3.3000000000000003</v>
      </c>
      <c r="R1740" s="219">
        <f t="shared" si="409"/>
        <v>1791</v>
      </c>
      <c r="S1740" s="25">
        <f t="shared" si="409"/>
        <v>2406.7600000000002</v>
      </c>
      <c r="T1740" s="25">
        <f t="shared" si="409"/>
        <v>2685.11</v>
      </c>
      <c r="U1740" s="220">
        <f t="shared" si="409"/>
        <v>3142.13</v>
      </c>
    </row>
    <row r="1741" spans="1:21" s="12" customFormat="1" x14ac:dyDescent="0.25">
      <c r="A1741" s="211" t="str">
        <f t="shared" si="405"/>
        <v>11.05.2018</v>
      </c>
      <c r="B1741" s="212">
        <f t="shared" si="405"/>
        <v>3</v>
      </c>
      <c r="C1741" s="211" t="s">
        <v>116</v>
      </c>
      <c r="D1741" s="213">
        <f t="shared" si="392"/>
        <v>2664.4</v>
      </c>
      <c r="E1741" s="214">
        <f t="shared" si="393"/>
        <v>3280.1600000000003</v>
      </c>
      <c r="F1741" s="214">
        <f t="shared" si="394"/>
        <v>3558.51</v>
      </c>
      <c r="G1741" s="215">
        <f t="shared" si="395"/>
        <v>4015.53</v>
      </c>
      <c r="H1741" s="216">
        <f t="shared" si="408"/>
        <v>873.4</v>
      </c>
      <c r="I1741" s="252">
        <f t="shared" si="407"/>
        <v>561.08000000000004</v>
      </c>
      <c r="J1741" s="252">
        <f t="shared" si="407"/>
        <v>0</v>
      </c>
      <c r="K1741" s="217" t="str">
        <f t="shared" si="406"/>
        <v>754,21</v>
      </c>
      <c r="L1741" s="255" t="str">
        <f t="shared" si="406"/>
        <v>486,35</v>
      </c>
      <c r="M1741" s="256" t="str">
        <f t="shared" si="406"/>
        <v>0</v>
      </c>
      <c r="N1741" s="218">
        <f>СН!D1035</f>
        <v>115.89</v>
      </c>
      <c r="O1741" s="260">
        <f>СН!D1779</f>
        <v>74.73</v>
      </c>
      <c r="P1741" s="260">
        <f>СН!D2523</f>
        <v>0</v>
      </c>
      <c r="Q1741" s="218">
        <f t="shared" si="409"/>
        <v>3.3000000000000003</v>
      </c>
      <c r="R1741" s="219">
        <f t="shared" si="409"/>
        <v>1791</v>
      </c>
      <c r="S1741" s="25">
        <f t="shared" si="409"/>
        <v>2406.7600000000002</v>
      </c>
      <c r="T1741" s="25">
        <f t="shared" si="409"/>
        <v>2685.11</v>
      </c>
      <c r="U1741" s="220">
        <f t="shared" si="409"/>
        <v>3142.13</v>
      </c>
    </row>
    <row r="1742" spans="1:21" s="12" customFormat="1" x14ac:dyDescent="0.25">
      <c r="A1742" s="211" t="str">
        <f t="shared" si="405"/>
        <v>11.05.2018</v>
      </c>
      <c r="B1742" s="212">
        <f t="shared" si="405"/>
        <v>4</v>
      </c>
      <c r="C1742" s="211" t="s">
        <v>116</v>
      </c>
      <c r="D1742" s="213">
        <f t="shared" ref="D1742:D1805" si="410">N1742+Q1742+R1742+K1742</f>
        <v>2709.61</v>
      </c>
      <c r="E1742" s="214">
        <f t="shared" ref="E1742:E1805" si="411">$N1742+$Q1742+S1742+$K1742</f>
        <v>3325.3700000000003</v>
      </c>
      <c r="F1742" s="214">
        <f t="shared" ref="F1742:F1805" si="412">$N1742+$Q1742+T1742+$K1742</f>
        <v>3603.7200000000003</v>
      </c>
      <c r="G1742" s="215">
        <f t="shared" ref="G1742:G1805" si="413">$N1742+$Q1742+U1742+$K1742</f>
        <v>4060.7400000000002</v>
      </c>
      <c r="H1742" s="216">
        <f t="shared" si="408"/>
        <v>918.6099999999999</v>
      </c>
      <c r="I1742" s="252">
        <f t="shared" si="407"/>
        <v>112.35</v>
      </c>
      <c r="J1742" s="252">
        <f t="shared" si="407"/>
        <v>0</v>
      </c>
      <c r="K1742" s="217" t="str">
        <f t="shared" si="406"/>
        <v>793,4</v>
      </c>
      <c r="L1742" s="255" t="str">
        <f t="shared" si="406"/>
        <v>97,39</v>
      </c>
      <c r="M1742" s="256" t="str">
        <f t="shared" si="406"/>
        <v>0</v>
      </c>
      <c r="N1742" s="218">
        <f>СН!D1036</f>
        <v>121.91</v>
      </c>
      <c r="O1742" s="260">
        <f>СН!D1780</f>
        <v>14.96</v>
      </c>
      <c r="P1742" s="260">
        <f>СН!D2524</f>
        <v>0</v>
      </c>
      <c r="Q1742" s="218">
        <f t="shared" si="409"/>
        <v>3.3000000000000003</v>
      </c>
      <c r="R1742" s="219">
        <f t="shared" si="409"/>
        <v>1791</v>
      </c>
      <c r="S1742" s="25">
        <f t="shared" si="409"/>
        <v>2406.7600000000002</v>
      </c>
      <c r="T1742" s="25">
        <f t="shared" si="409"/>
        <v>2685.11</v>
      </c>
      <c r="U1742" s="220">
        <f t="shared" si="409"/>
        <v>3142.13</v>
      </c>
    </row>
    <row r="1743" spans="1:21" s="12" customFormat="1" x14ac:dyDescent="0.25">
      <c r="A1743" s="211" t="str">
        <f t="shared" si="405"/>
        <v>11.05.2018</v>
      </c>
      <c r="B1743" s="212">
        <f t="shared" si="405"/>
        <v>5</v>
      </c>
      <c r="C1743" s="211" t="s">
        <v>116</v>
      </c>
      <c r="D1743" s="213">
        <f t="shared" si="410"/>
        <v>2733.4700000000003</v>
      </c>
      <c r="E1743" s="214">
        <f t="shared" si="411"/>
        <v>3349.23</v>
      </c>
      <c r="F1743" s="214">
        <f t="shared" si="412"/>
        <v>3627.58</v>
      </c>
      <c r="G1743" s="215">
        <f t="shared" si="413"/>
        <v>4084.6</v>
      </c>
      <c r="H1743" s="216">
        <f t="shared" si="408"/>
        <v>942.47</v>
      </c>
      <c r="I1743" s="252">
        <f t="shared" si="407"/>
        <v>96.5</v>
      </c>
      <c r="J1743" s="252">
        <f t="shared" si="407"/>
        <v>0</v>
      </c>
      <c r="K1743" s="217" t="str">
        <f t="shared" si="406"/>
        <v>814,08</v>
      </c>
      <c r="L1743" s="255" t="str">
        <f t="shared" si="406"/>
        <v>83,65</v>
      </c>
      <c r="M1743" s="256" t="str">
        <f t="shared" si="406"/>
        <v>0</v>
      </c>
      <c r="N1743" s="218">
        <f>СН!D1037</f>
        <v>125.09</v>
      </c>
      <c r="O1743" s="260">
        <f>СН!D1781</f>
        <v>12.85</v>
      </c>
      <c r="P1743" s="260">
        <f>СН!D2525</f>
        <v>0</v>
      </c>
      <c r="Q1743" s="218">
        <f t="shared" si="409"/>
        <v>3.3000000000000003</v>
      </c>
      <c r="R1743" s="219">
        <f t="shared" si="409"/>
        <v>1791</v>
      </c>
      <c r="S1743" s="25">
        <f t="shared" si="409"/>
        <v>2406.7600000000002</v>
      </c>
      <c r="T1743" s="25">
        <f t="shared" si="409"/>
        <v>2685.11</v>
      </c>
      <c r="U1743" s="220">
        <f t="shared" si="409"/>
        <v>3142.13</v>
      </c>
    </row>
    <row r="1744" spans="1:21" s="12" customFormat="1" x14ac:dyDescent="0.25">
      <c r="A1744" s="211" t="str">
        <f t="shared" si="405"/>
        <v>11.05.2018</v>
      </c>
      <c r="B1744" s="212">
        <f t="shared" si="405"/>
        <v>6</v>
      </c>
      <c r="C1744" s="211" t="s">
        <v>116</v>
      </c>
      <c r="D1744" s="213">
        <f t="shared" si="410"/>
        <v>2730.24</v>
      </c>
      <c r="E1744" s="214">
        <f t="shared" si="411"/>
        <v>3346</v>
      </c>
      <c r="F1744" s="214">
        <f t="shared" si="412"/>
        <v>3624.3500000000004</v>
      </c>
      <c r="G1744" s="215">
        <f t="shared" si="413"/>
        <v>4081.37</v>
      </c>
      <c r="H1744" s="216">
        <f t="shared" si="408"/>
        <v>939.2399999999999</v>
      </c>
      <c r="I1744" s="252">
        <f t="shared" si="407"/>
        <v>203.26</v>
      </c>
      <c r="J1744" s="252">
        <f t="shared" si="407"/>
        <v>0</v>
      </c>
      <c r="K1744" s="217" t="str">
        <f t="shared" si="406"/>
        <v>811,28</v>
      </c>
      <c r="L1744" s="255" t="str">
        <f t="shared" si="406"/>
        <v>176,19</v>
      </c>
      <c r="M1744" s="256" t="str">
        <f t="shared" si="406"/>
        <v>0</v>
      </c>
      <c r="N1744" s="218">
        <f>СН!D1038</f>
        <v>124.66</v>
      </c>
      <c r="O1744" s="260">
        <f>СН!D1782</f>
        <v>27.07</v>
      </c>
      <c r="P1744" s="260">
        <f>СН!D2526</f>
        <v>0</v>
      </c>
      <c r="Q1744" s="218">
        <f t="shared" si="409"/>
        <v>3.3000000000000003</v>
      </c>
      <c r="R1744" s="219">
        <f t="shared" si="409"/>
        <v>1791</v>
      </c>
      <c r="S1744" s="25">
        <f t="shared" si="409"/>
        <v>2406.7600000000002</v>
      </c>
      <c r="T1744" s="25">
        <f t="shared" si="409"/>
        <v>2685.11</v>
      </c>
      <c r="U1744" s="220">
        <f t="shared" si="409"/>
        <v>3142.13</v>
      </c>
    </row>
    <row r="1745" spans="1:21" s="12" customFormat="1" x14ac:dyDescent="0.25">
      <c r="A1745" s="211" t="str">
        <f t="shared" si="405"/>
        <v>11.05.2018</v>
      </c>
      <c r="B1745" s="212">
        <f t="shared" si="405"/>
        <v>7</v>
      </c>
      <c r="C1745" s="211" t="s">
        <v>116</v>
      </c>
      <c r="D1745" s="213">
        <f t="shared" si="410"/>
        <v>2586.0100000000002</v>
      </c>
      <c r="E1745" s="214">
        <f t="shared" si="411"/>
        <v>3201.7700000000004</v>
      </c>
      <c r="F1745" s="214">
        <f t="shared" si="412"/>
        <v>3480.12</v>
      </c>
      <c r="G1745" s="215">
        <f t="shared" si="413"/>
        <v>3937.1400000000003</v>
      </c>
      <c r="H1745" s="216">
        <f t="shared" si="408"/>
        <v>795.01</v>
      </c>
      <c r="I1745" s="252">
        <f t="shared" si="407"/>
        <v>173.78</v>
      </c>
      <c r="J1745" s="252">
        <f t="shared" si="407"/>
        <v>0</v>
      </c>
      <c r="K1745" s="217" t="str">
        <f t="shared" si="406"/>
        <v>686,26</v>
      </c>
      <c r="L1745" s="255" t="str">
        <f t="shared" si="406"/>
        <v>150,63</v>
      </c>
      <c r="M1745" s="256" t="str">
        <f t="shared" si="406"/>
        <v>0</v>
      </c>
      <c r="N1745" s="218">
        <f>СН!D1039</f>
        <v>105.45</v>
      </c>
      <c r="O1745" s="260">
        <f>СН!D1783</f>
        <v>23.15</v>
      </c>
      <c r="P1745" s="260">
        <f>СН!D2527</f>
        <v>0</v>
      </c>
      <c r="Q1745" s="218">
        <f t="shared" si="409"/>
        <v>3.3000000000000003</v>
      </c>
      <c r="R1745" s="219">
        <f t="shared" si="409"/>
        <v>1791</v>
      </c>
      <c r="S1745" s="25">
        <f t="shared" si="409"/>
        <v>2406.7600000000002</v>
      </c>
      <c r="T1745" s="25">
        <f t="shared" si="409"/>
        <v>2685.11</v>
      </c>
      <c r="U1745" s="220">
        <f t="shared" si="409"/>
        <v>3142.13</v>
      </c>
    </row>
    <row r="1746" spans="1:21" s="12" customFormat="1" x14ac:dyDescent="0.25">
      <c r="A1746" s="211" t="str">
        <f t="shared" ref="A1746:B1761" si="414">A1002</f>
        <v>11.05.2018</v>
      </c>
      <c r="B1746" s="212">
        <f t="shared" si="414"/>
        <v>8</v>
      </c>
      <c r="C1746" s="211" t="s">
        <v>116</v>
      </c>
      <c r="D1746" s="213">
        <f t="shared" si="410"/>
        <v>2652.5699999999997</v>
      </c>
      <c r="E1746" s="214">
        <f t="shared" si="411"/>
        <v>3268.3300000000004</v>
      </c>
      <c r="F1746" s="214">
        <f t="shared" si="412"/>
        <v>3546.6800000000003</v>
      </c>
      <c r="G1746" s="215">
        <f t="shared" si="413"/>
        <v>4003.7000000000003</v>
      </c>
      <c r="H1746" s="216">
        <f t="shared" si="408"/>
        <v>861.56999999999994</v>
      </c>
      <c r="I1746" s="252">
        <f t="shared" si="407"/>
        <v>45.38</v>
      </c>
      <c r="J1746" s="252">
        <f t="shared" si="407"/>
        <v>0</v>
      </c>
      <c r="K1746" s="217" t="str">
        <f t="shared" ref="K1746:M1761" si="415">K1002</f>
        <v>743,96</v>
      </c>
      <c r="L1746" s="255" t="str">
        <f t="shared" si="415"/>
        <v>39,34</v>
      </c>
      <c r="M1746" s="256" t="str">
        <f t="shared" si="415"/>
        <v>0</v>
      </c>
      <c r="N1746" s="218">
        <f>СН!D1040</f>
        <v>114.31</v>
      </c>
      <c r="O1746" s="260">
        <f>СН!D1784</f>
        <v>6.04</v>
      </c>
      <c r="P1746" s="260">
        <f>СН!D2528</f>
        <v>0</v>
      </c>
      <c r="Q1746" s="218">
        <f t="shared" si="409"/>
        <v>3.3000000000000003</v>
      </c>
      <c r="R1746" s="219">
        <f t="shared" si="409"/>
        <v>1791</v>
      </c>
      <c r="S1746" s="25">
        <f t="shared" si="409"/>
        <v>2406.7600000000002</v>
      </c>
      <c r="T1746" s="25">
        <f t="shared" si="409"/>
        <v>2685.11</v>
      </c>
      <c r="U1746" s="220">
        <f t="shared" si="409"/>
        <v>3142.13</v>
      </c>
    </row>
    <row r="1747" spans="1:21" s="12" customFormat="1" x14ac:dyDescent="0.25">
      <c r="A1747" s="211" t="str">
        <f t="shared" si="414"/>
        <v>11.05.2018</v>
      </c>
      <c r="B1747" s="212">
        <f t="shared" si="414"/>
        <v>9</v>
      </c>
      <c r="C1747" s="211" t="s">
        <v>116</v>
      </c>
      <c r="D1747" s="213">
        <f t="shared" si="410"/>
        <v>2609.04</v>
      </c>
      <c r="E1747" s="214">
        <f t="shared" si="411"/>
        <v>3224.8</v>
      </c>
      <c r="F1747" s="214">
        <f t="shared" si="412"/>
        <v>3503.1500000000005</v>
      </c>
      <c r="G1747" s="215">
        <f t="shared" si="413"/>
        <v>3960.17</v>
      </c>
      <c r="H1747" s="216">
        <f t="shared" si="408"/>
        <v>818.04</v>
      </c>
      <c r="I1747" s="252">
        <f t="shared" si="407"/>
        <v>97.35</v>
      </c>
      <c r="J1747" s="252">
        <f t="shared" si="407"/>
        <v>0</v>
      </c>
      <c r="K1747" s="217" t="str">
        <f t="shared" si="415"/>
        <v>706,22</v>
      </c>
      <c r="L1747" s="255" t="str">
        <f t="shared" si="415"/>
        <v>84,38</v>
      </c>
      <c r="M1747" s="256" t="str">
        <f t="shared" si="415"/>
        <v>0</v>
      </c>
      <c r="N1747" s="218">
        <f>СН!D1041</f>
        <v>108.52</v>
      </c>
      <c r="O1747" s="260">
        <f>СН!D1785</f>
        <v>12.97</v>
      </c>
      <c r="P1747" s="260">
        <f>СН!D2529</f>
        <v>0</v>
      </c>
      <c r="Q1747" s="218">
        <f t="shared" si="409"/>
        <v>3.3000000000000003</v>
      </c>
      <c r="R1747" s="219">
        <f t="shared" si="409"/>
        <v>1791</v>
      </c>
      <c r="S1747" s="25">
        <f t="shared" si="409"/>
        <v>2406.7600000000002</v>
      </c>
      <c r="T1747" s="25">
        <f t="shared" si="409"/>
        <v>2685.11</v>
      </c>
      <c r="U1747" s="220">
        <f t="shared" si="409"/>
        <v>3142.13</v>
      </c>
    </row>
    <row r="1748" spans="1:21" s="12" customFormat="1" x14ac:dyDescent="0.25">
      <c r="A1748" s="211" t="str">
        <f t="shared" si="414"/>
        <v>11.05.2018</v>
      </c>
      <c r="B1748" s="212">
        <f t="shared" si="414"/>
        <v>10</v>
      </c>
      <c r="C1748" s="211" t="s">
        <v>116</v>
      </c>
      <c r="D1748" s="213">
        <f t="shared" si="410"/>
        <v>2595.63</v>
      </c>
      <c r="E1748" s="214">
        <f t="shared" si="411"/>
        <v>3211.3900000000003</v>
      </c>
      <c r="F1748" s="214">
        <f t="shared" si="412"/>
        <v>3489.7400000000002</v>
      </c>
      <c r="G1748" s="215">
        <f t="shared" si="413"/>
        <v>3946.76</v>
      </c>
      <c r="H1748" s="216">
        <f t="shared" si="408"/>
        <v>804.63</v>
      </c>
      <c r="I1748" s="252">
        <f t="shared" si="407"/>
        <v>3.88</v>
      </c>
      <c r="J1748" s="252">
        <f t="shared" si="407"/>
        <v>0</v>
      </c>
      <c r="K1748" s="217" t="str">
        <f t="shared" si="415"/>
        <v>694,6</v>
      </c>
      <c r="L1748" s="255" t="str">
        <f t="shared" si="415"/>
        <v>3,36</v>
      </c>
      <c r="M1748" s="256" t="str">
        <f t="shared" si="415"/>
        <v>0</v>
      </c>
      <c r="N1748" s="218">
        <f>СН!D1042</f>
        <v>106.73</v>
      </c>
      <c r="O1748" s="260">
        <f>СН!D1786</f>
        <v>0.52</v>
      </c>
      <c r="P1748" s="260">
        <f>СН!D2530</f>
        <v>0</v>
      </c>
      <c r="Q1748" s="218">
        <f t="shared" si="409"/>
        <v>3.3000000000000003</v>
      </c>
      <c r="R1748" s="219">
        <f t="shared" si="409"/>
        <v>1791</v>
      </c>
      <c r="S1748" s="25">
        <f t="shared" si="409"/>
        <v>2406.7600000000002</v>
      </c>
      <c r="T1748" s="25">
        <f t="shared" si="409"/>
        <v>2685.11</v>
      </c>
      <c r="U1748" s="220">
        <f t="shared" si="409"/>
        <v>3142.13</v>
      </c>
    </row>
    <row r="1749" spans="1:21" s="12" customFormat="1" x14ac:dyDescent="0.25">
      <c r="A1749" s="211" t="str">
        <f t="shared" si="414"/>
        <v>11.05.2018</v>
      </c>
      <c r="B1749" s="212">
        <f t="shared" si="414"/>
        <v>11</v>
      </c>
      <c r="C1749" s="211" t="s">
        <v>116</v>
      </c>
      <c r="D1749" s="213">
        <f t="shared" si="410"/>
        <v>2594.0699999999997</v>
      </c>
      <c r="E1749" s="214">
        <f t="shared" si="411"/>
        <v>3209.8300000000004</v>
      </c>
      <c r="F1749" s="214">
        <f t="shared" si="412"/>
        <v>3488.1800000000003</v>
      </c>
      <c r="G1749" s="215">
        <f t="shared" si="413"/>
        <v>3945.2000000000003</v>
      </c>
      <c r="H1749" s="216">
        <f t="shared" si="408"/>
        <v>803.06999999999994</v>
      </c>
      <c r="I1749" s="252">
        <f t="shared" si="407"/>
        <v>0</v>
      </c>
      <c r="J1749" s="252">
        <f t="shared" si="407"/>
        <v>70.429999999999993</v>
      </c>
      <c r="K1749" s="217" t="str">
        <f t="shared" si="415"/>
        <v>693,25</v>
      </c>
      <c r="L1749" s="255" t="str">
        <f t="shared" si="415"/>
        <v>0</v>
      </c>
      <c r="M1749" s="256" t="str">
        <f t="shared" si="415"/>
        <v>61,05</v>
      </c>
      <c r="N1749" s="218">
        <f>СН!D1043</f>
        <v>106.52</v>
      </c>
      <c r="O1749" s="260">
        <f>СН!D1787</f>
        <v>0</v>
      </c>
      <c r="P1749" s="260">
        <f>СН!D2531</f>
        <v>9.3800000000000008</v>
      </c>
      <c r="Q1749" s="218">
        <f t="shared" si="409"/>
        <v>3.3000000000000003</v>
      </c>
      <c r="R1749" s="219">
        <f t="shared" si="409"/>
        <v>1791</v>
      </c>
      <c r="S1749" s="25">
        <f t="shared" si="409"/>
        <v>2406.7600000000002</v>
      </c>
      <c r="T1749" s="25">
        <f t="shared" si="409"/>
        <v>2685.11</v>
      </c>
      <c r="U1749" s="220">
        <f t="shared" si="409"/>
        <v>3142.13</v>
      </c>
    </row>
    <row r="1750" spans="1:21" s="12" customFormat="1" x14ac:dyDescent="0.25">
      <c r="A1750" s="211" t="str">
        <f t="shared" si="414"/>
        <v>11.05.2018</v>
      </c>
      <c r="B1750" s="212">
        <f t="shared" si="414"/>
        <v>12</v>
      </c>
      <c r="C1750" s="211" t="s">
        <v>116</v>
      </c>
      <c r="D1750" s="213">
        <f t="shared" si="410"/>
        <v>2594.59</v>
      </c>
      <c r="E1750" s="214">
        <f t="shared" si="411"/>
        <v>3210.3500000000004</v>
      </c>
      <c r="F1750" s="214">
        <f t="shared" si="412"/>
        <v>3488.7</v>
      </c>
      <c r="G1750" s="215">
        <f t="shared" si="413"/>
        <v>3945.7200000000003</v>
      </c>
      <c r="H1750" s="216">
        <f t="shared" si="408"/>
        <v>803.59</v>
      </c>
      <c r="I1750" s="252">
        <f t="shared" si="407"/>
        <v>44.45</v>
      </c>
      <c r="J1750" s="252">
        <f t="shared" si="407"/>
        <v>0</v>
      </c>
      <c r="K1750" s="217" t="str">
        <f t="shared" si="415"/>
        <v>693,7</v>
      </c>
      <c r="L1750" s="255" t="str">
        <f t="shared" si="415"/>
        <v>38,53</v>
      </c>
      <c r="M1750" s="256" t="str">
        <f t="shared" si="415"/>
        <v>0</v>
      </c>
      <c r="N1750" s="218">
        <f>СН!D1044</f>
        <v>106.59</v>
      </c>
      <c r="O1750" s="260">
        <f>СН!D1788</f>
        <v>5.92</v>
      </c>
      <c r="P1750" s="260">
        <f>СН!D2532</f>
        <v>0</v>
      </c>
      <c r="Q1750" s="218">
        <f t="shared" si="409"/>
        <v>3.3000000000000003</v>
      </c>
      <c r="R1750" s="219">
        <f t="shared" si="409"/>
        <v>1791</v>
      </c>
      <c r="S1750" s="25">
        <f t="shared" si="409"/>
        <v>2406.7600000000002</v>
      </c>
      <c r="T1750" s="25">
        <f t="shared" si="409"/>
        <v>2685.11</v>
      </c>
      <c r="U1750" s="220">
        <f t="shared" si="409"/>
        <v>3142.13</v>
      </c>
    </row>
    <row r="1751" spans="1:21" s="12" customFormat="1" x14ac:dyDescent="0.25">
      <c r="A1751" s="211" t="str">
        <f t="shared" si="414"/>
        <v>11.05.2018</v>
      </c>
      <c r="B1751" s="212">
        <f t="shared" si="414"/>
        <v>13</v>
      </c>
      <c r="C1751" s="211" t="s">
        <v>116</v>
      </c>
      <c r="D1751" s="213">
        <f t="shared" si="410"/>
        <v>2595.4</v>
      </c>
      <c r="E1751" s="214">
        <f t="shared" si="411"/>
        <v>3211.1600000000003</v>
      </c>
      <c r="F1751" s="214">
        <f t="shared" si="412"/>
        <v>3489.51</v>
      </c>
      <c r="G1751" s="215">
        <f t="shared" si="413"/>
        <v>3946.53</v>
      </c>
      <c r="H1751" s="216">
        <f t="shared" si="408"/>
        <v>804.4</v>
      </c>
      <c r="I1751" s="252">
        <f t="shared" si="407"/>
        <v>0</v>
      </c>
      <c r="J1751" s="252">
        <f t="shared" si="407"/>
        <v>95.03</v>
      </c>
      <c r="K1751" s="217" t="str">
        <f t="shared" si="415"/>
        <v>694,4</v>
      </c>
      <c r="L1751" s="255" t="str">
        <f t="shared" si="415"/>
        <v>0</v>
      </c>
      <c r="M1751" s="256" t="str">
        <f t="shared" si="415"/>
        <v>82,37</v>
      </c>
      <c r="N1751" s="218">
        <f>СН!D1045</f>
        <v>106.7</v>
      </c>
      <c r="O1751" s="260">
        <f>СН!D1789</f>
        <v>0</v>
      </c>
      <c r="P1751" s="260">
        <f>СН!D2533</f>
        <v>12.66</v>
      </c>
      <c r="Q1751" s="218">
        <f t="shared" si="409"/>
        <v>3.3000000000000003</v>
      </c>
      <c r="R1751" s="219">
        <f t="shared" si="409"/>
        <v>1791</v>
      </c>
      <c r="S1751" s="25">
        <f t="shared" si="409"/>
        <v>2406.7600000000002</v>
      </c>
      <c r="T1751" s="25">
        <f t="shared" si="409"/>
        <v>2685.11</v>
      </c>
      <c r="U1751" s="220">
        <f t="shared" si="409"/>
        <v>3142.13</v>
      </c>
    </row>
    <row r="1752" spans="1:21" s="12" customFormat="1" x14ac:dyDescent="0.25">
      <c r="A1752" s="211" t="str">
        <f t="shared" si="414"/>
        <v>11.05.2018</v>
      </c>
      <c r="B1752" s="212">
        <f t="shared" si="414"/>
        <v>14</v>
      </c>
      <c r="C1752" s="211" t="s">
        <v>116</v>
      </c>
      <c r="D1752" s="213">
        <f t="shared" si="410"/>
        <v>2594.2199999999998</v>
      </c>
      <c r="E1752" s="214">
        <f t="shared" si="411"/>
        <v>3209.9800000000005</v>
      </c>
      <c r="F1752" s="214">
        <f t="shared" si="412"/>
        <v>3488.3300000000004</v>
      </c>
      <c r="G1752" s="215">
        <f t="shared" si="413"/>
        <v>3945.3500000000004</v>
      </c>
      <c r="H1752" s="216">
        <f t="shared" si="408"/>
        <v>803.21999999999991</v>
      </c>
      <c r="I1752" s="252">
        <f t="shared" si="407"/>
        <v>0</v>
      </c>
      <c r="J1752" s="252">
        <f t="shared" si="407"/>
        <v>132.27000000000001</v>
      </c>
      <c r="K1752" s="217" t="str">
        <f t="shared" si="415"/>
        <v>693,38</v>
      </c>
      <c r="L1752" s="255" t="str">
        <f t="shared" si="415"/>
        <v>0</v>
      </c>
      <c r="M1752" s="256" t="str">
        <f t="shared" si="415"/>
        <v>114,65</v>
      </c>
      <c r="N1752" s="218">
        <f>СН!D1046</f>
        <v>106.54</v>
      </c>
      <c r="O1752" s="260">
        <f>СН!D1790</f>
        <v>0</v>
      </c>
      <c r="P1752" s="260">
        <f>СН!D2534</f>
        <v>17.62</v>
      </c>
      <c r="Q1752" s="218">
        <f t="shared" si="409"/>
        <v>3.3000000000000003</v>
      </c>
      <c r="R1752" s="219">
        <f t="shared" si="409"/>
        <v>1791</v>
      </c>
      <c r="S1752" s="25">
        <f t="shared" si="409"/>
        <v>2406.7600000000002</v>
      </c>
      <c r="T1752" s="25">
        <f t="shared" si="409"/>
        <v>2685.11</v>
      </c>
      <c r="U1752" s="220">
        <f t="shared" si="409"/>
        <v>3142.13</v>
      </c>
    </row>
    <row r="1753" spans="1:21" s="12" customFormat="1" x14ac:dyDescent="0.25">
      <c r="A1753" s="211" t="str">
        <f t="shared" si="414"/>
        <v>11.05.2018</v>
      </c>
      <c r="B1753" s="212">
        <f t="shared" si="414"/>
        <v>15</v>
      </c>
      <c r="C1753" s="211" t="s">
        <v>116</v>
      </c>
      <c r="D1753" s="213">
        <f t="shared" si="410"/>
        <v>2593.92</v>
      </c>
      <c r="E1753" s="214">
        <f t="shared" si="411"/>
        <v>3209.6800000000003</v>
      </c>
      <c r="F1753" s="214">
        <f t="shared" si="412"/>
        <v>3488.03</v>
      </c>
      <c r="G1753" s="215">
        <f t="shared" si="413"/>
        <v>3945.05</v>
      </c>
      <c r="H1753" s="216">
        <f t="shared" si="408"/>
        <v>802.92</v>
      </c>
      <c r="I1753" s="252">
        <f t="shared" si="407"/>
        <v>0</v>
      </c>
      <c r="J1753" s="252">
        <f t="shared" si="407"/>
        <v>98.490000000000009</v>
      </c>
      <c r="K1753" s="217" t="str">
        <f t="shared" si="415"/>
        <v>693,12</v>
      </c>
      <c r="L1753" s="255" t="str">
        <f t="shared" si="415"/>
        <v>0</v>
      </c>
      <c r="M1753" s="256" t="str">
        <f t="shared" si="415"/>
        <v>85,37</v>
      </c>
      <c r="N1753" s="218">
        <f>СН!D1047</f>
        <v>106.5</v>
      </c>
      <c r="O1753" s="260">
        <f>СН!D1791</f>
        <v>0</v>
      </c>
      <c r="P1753" s="260">
        <f>СН!D2535</f>
        <v>13.12</v>
      </c>
      <c r="Q1753" s="218">
        <f t="shared" si="409"/>
        <v>3.3000000000000003</v>
      </c>
      <c r="R1753" s="219">
        <f t="shared" si="409"/>
        <v>1791</v>
      </c>
      <c r="S1753" s="25">
        <f t="shared" si="409"/>
        <v>2406.7600000000002</v>
      </c>
      <c r="T1753" s="25">
        <f t="shared" si="409"/>
        <v>2685.11</v>
      </c>
      <c r="U1753" s="220">
        <f t="shared" si="409"/>
        <v>3142.13</v>
      </c>
    </row>
    <row r="1754" spans="1:21" s="12" customFormat="1" x14ac:dyDescent="0.25">
      <c r="A1754" s="211" t="str">
        <f t="shared" si="414"/>
        <v>11.05.2018</v>
      </c>
      <c r="B1754" s="212">
        <f t="shared" si="414"/>
        <v>16</v>
      </c>
      <c r="C1754" s="211" t="s">
        <v>116</v>
      </c>
      <c r="D1754" s="213">
        <f t="shared" si="410"/>
        <v>2594.8900000000003</v>
      </c>
      <c r="E1754" s="214">
        <f t="shared" si="411"/>
        <v>3210.65</v>
      </c>
      <c r="F1754" s="214">
        <f t="shared" si="412"/>
        <v>3489</v>
      </c>
      <c r="G1754" s="215">
        <f t="shared" si="413"/>
        <v>3946.02</v>
      </c>
      <c r="H1754" s="216">
        <f t="shared" si="408"/>
        <v>803.89</v>
      </c>
      <c r="I1754" s="252">
        <f t="shared" si="407"/>
        <v>0</v>
      </c>
      <c r="J1754" s="252">
        <f t="shared" si="407"/>
        <v>338.86</v>
      </c>
      <c r="K1754" s="217" t="str">
        <f t="shared" si="415"/>
        <v>693,96</v>
      </c>
      <c r="L1754" s="255" t="str">
        <f t="shared" si="415"/>
        <v>0</v>
      </c>
      <c r="M1754" s="256" t="str">
        <f t="shared" si="415"/>
        <v>293,73</v>
      </c>
      <c r="N1754" s="218">
        <f>СН!D1048</f>
        <v>106.63</v>
      </c>
      <c r="O1754" s="260">
        <f>СН!D1792</f>
        <v>0</v>
      </c>
      <c r="P1754" s="260">
        <f>СН!D2536</f>
        <v>45.13</v>
      </c>
      <c r="Q1754" s="218">
        <f t="shared" si="409"/>
        <v>3.3000000000000003</v>
      </c>
      <c r="R1754" s="219">
        <f t="shared" si="409"/>
        <v>1791</v>
      </c>
      <c r="S1754" s="25">
        <f t="shared" si="409"/>
        <v>2406.7600000000002</v>
      </c>
      <c r="T1754" s="25">
        <f t="shared" si="409"/>
        <v>2685.11</v>
      </c>
      <c r="U1754" s="220">
        <f t="shared" si="409"/>
        <v>3142.13</v>
      </c>
    </row>
    <row r="1755" spans="1:21" s="12" customFormat="1" x14ac:dyDescent="0.25">
      <c r="A1755" s="211" t="str">
        <f t="shared" si="414"/>
        <v>11.05.2018</v>
      </c>
      <c r="B1755" s="212">
        <f t="shared" si="414"/>
        <v>17</v>
      </c>
      <c r="C1755" s="211" t="s">
        <v>116</v>
      </c>
      <c r="D1755" s="213">
        <f t="shared" si="410"/>
        <v>2594.38</v>
      </c>
      <c r="E1755" s="214">
        <f t="shared" si="411"/>
        <v>3210.1400000000003</v>
      </c>
      <c r="F1755" s="214">
        <f t="shared" si="412"/>
        <v>3488.4900000000002</v>
      </c>
      <c r="G1755" s="215">
        <f t="shared" si="413"/>
        <v>3945.51</v>
      </c>
      <c r="H1755" s="216">
        <f t="shared" si="408"/>
        <v>803.37999999999988</v>
      </c>
      <c r="I1755" s="252">
        <f t="shared" si="407"/>
        <v>0</v>
      </c>
      <c r="J1755" s="252">
        <f t="shared" si="407"/>
        <v>40.97</v>
      </c>
      <c r="K1755" s="217" t="str">
        <f t="shared" si="415"/>
        <v>693,52</v>
      </c>
      <c r="L1755" s="255" t="str">
        <f t="shared" si="415"/>
        <v>0</v>
      </c>
      <c r="M1755" s="256" t="str">
        <f t="shared" si="415"/>
        <v>35,51</v>
      </c>
      <c r="N1755" s="218">
        <f>СН!D1049</f>
        <v>106.56</v>
      </c>
      <c r="O1755" s="260">
        <f>СН!D1793</f>
        <v>0</v>
      </c>
      <c r="P1755" s="260">
        <f>СН!D2537</f>
        <v>5.46</v>
      </c>
      <c r="Q1755" s="218">
        <f t="shared" si="409"/>
        <v>3.3000000000000003</v>
      </c>
      <c r="R1755" s="219">
        <f t="shared" si="409"/>
        <v>1791</v>
      </c>
      <c r="S1755" s="25">
        <f t="shared" si="409"/>
        <v>2406.7600000000002</v>
      </c>
      <c r="T1755" s="25">
        <f t="shared" si="409"/>
        <v>2685.11</v>
      </c>
      <c r="U1755" s="220">
        <f t="shared" si="409"/>
        <v>3142.13</v>
      </c>
    </row>
    <row r="1756" spans="1:21" s="12" customFormat="1" x14ac:dyDescent="0.25">
      <c r="A1756" s="211" t="str">
        <f t="shared" si="414"/>
        <v>11.05.2018</v>
      </c>
      <c r="B1756" s="212">
        <f t="shared" si="414"/>
        <v>18</v>
      </c>
      <c r="C1756" s="211" t="s">
        <v>116</v>
      </c>
      <c r="D1756" s="213">
        <f t="shared" si="410"/>
        <v>2594.75</v>
      </c>
      <c r="E1756" s="214">
        <f t="shared" si="411"/>
        <v>3210.51</v>
      </c>
      <c r="F1756" s="214">
        <f t="shared" si="412"/>
        <v>3488.86</v>
      </c>
      <c r="G1756" s="215">
        <f t="shared" si="413"/>
        <v>3945.88</v>
      </c>
      <c r="H1756" s="216">
        <f t="shared" si="408"/>
        <v>803.75</v>
      </c>
      <c r="I1756" s="252">
        <f t="shared" si="407"/>
        <v>50.31</v>
      </c>
      <c r="J1756" s="252">
        <f t="shared" si="407"/>
        <v>0</v>
      </c>
      <c r="K1756" s="217" t="str">
        <f t="shared" si="415"/>
        <v>693,84</v>
      </c>
      <c r="L1756" s="255" t="str">
        <f t="shared" si="415"/>
        <v>43,61</v>
      </c>
      <c r="M1756" s="256" t="str">
        <f t="shared" si="415"/>
        <v>0</v>
      </c>
      <c r="N1756" s="218">
        <f>СН!D1050</f>
        <v>106.61</v>
      </c>
      <c r="O1756" s="260">
        <f>СН!D1794</f>
        <v>6.7</v>
      </c>
      <c r="P1756" s="260">
        <f>СН!D2538</f>
        <v>0</v>
      </c>
      <c r="Q1756" s="218">
        <f t="shared" ref="Q1756:U1771" si="416">Q1755</f>
        <v>3.3000000000000003</v>
      </c>
      <c r="R1756" s="219">
        <f t="shared" si="416"/>
        <v>1791</v>
      </c>
      <c r="S1756" s="25">
        <f t="shared" si="416"/>
        <v>2406.7600000000002</v>
      </c>
      <c r="T1756" s="25">
        <f t="shared" si="416"/>
        <v>2685.11</v>
      </c>
      <c r="U1756" s="220">
        <f t="shared" si="416"/>
        <v>3142.13</v>
      </c>
    </row>
    <row r="1757" spans="1:21" s="12" customFormat="1" x14ac:dyDescent="0.25">
      <c r="A1757" s="211" t="str">
        <f t="shared" si="414"/>
        <v>11.05.2018</v>
      </c>
      <c r="B1757" s="212">
        <f t="shared" si="414"/>
        <v>19</v>
      </c>
      <c r="C1757" s="211" t="s">
        <v>116</v>
      </c>
      <c r="D1757" s="213">
        <f t="shared" si="410"/>
        <v>2615.85</v>
      </c>
      <c r="E1757" s="214">
        <f t="shared" si="411"/>
        <v>3231.61</v>
      </c>
      <c r="F1757" s="214">
        <f t="shared" si="412"/>
        <v>3509.96</v>
      </c>
      <c r="G1757" s="215">
        <f t="shared" si="413"/>
        <v>3966.98</v>
      </c>
      <c r="H1757" s="216">
        <f t="shared" si="408"/>
        <v>824.84999999999991</v>
      </c>
      <c r="I1757" s="252">
        <f t="shared" si="407"/>
        <v>12.629999999999999</v>
      </c>
      <c r="J1757" s="252">
        <f t="shared" si="407"/>
        <v>0</v>
      </c>
      <c r="K1757" s="217" t="str">
        <f t="shared" si="415"/>
        <v>712,13</v>
      </c>
      <c r="L1757" s="255" t="str">
        <f t="shared" si="415"/>
        <v>10,95</v>
      </c>
      <c r="M1757" s="256" t="str">
        <f t="shared" si="415"/>
        <v>0</v>
      </c>
      <c r="N1757" s="218">
        <f>СН!D1051</f>
        <v>109.42</v>
      </c>
      <c r="O1757" s="260">
        <f>СН!D1795</f>
        <v>1.68</v>
      </c>
      <c r="P1757" s="260">
        <f>СН!D2539</f>
        <v>0</v>
      </c>
      <c r="Q1757" s="218">
        <f t="shared" si="416"/>
        <v>3.3000000000000003</v>
      </c>
      <c r="R1757" s="219">
        <f t="shared" si="416"/>
        <v>1791</v>
      </c>
      <c r="S1757" s="25">
        <f t="shared" si="416"/>
        <v>2406.7600000000002</v>
      </c>
      <c r="T1757" s="25">
        <f t="shared" si="416"/>
        <v>2685.11</v>
      </c>
      <c r="U1757" s="220">
        <f t="shared" si="416"/>
        <v>3142.13</v>
      </c>
    </row>
    <row r="1758" spans="1:21" s="12" customFormat="1" x14ac:dyDescent="0.25">
      <c r="A1758" s="211" t="str">
        <f t="shared" si="414"/>
        <v>11.05.2018</v>
      </c>
      <c r="B1758" s="212">
        <f t="shared" si="414"/>
        <v>20</v>
      </c>
      <c r="C1758" s="211" t="s">
        <v>116</v>
      </c>
      <c r="D1758" s="213">
        <f t="shared" si="410"/>
        <v>2601.87</v>
      </c>
      <c r="E1758" s="214">
        <f t="shared" si="411"/>
        <v>3217.63</v>
      </c>
      <c r="F1758" s="214">
        <f t="shared" si="412"/>
        <v>3495.9800000000005</v>
      </c>
      <c r="G1758" s="215">
        <f t="shared" si="413"/>
        <v>3953</v>
      </c>
      <c r="H1758" s="216">
        <f t="shared" si="408"/>
        <v>810.86999999999989</v>
      </c>
      <c r="I1758" s="252">
        <f t="shared" si="407"/>
        <v>96.009999999999991</v>
      </c>
      <c r="J1758" s="252">
        <f t="shared" si="407"/>
        <v>0</v>
      </c>
      <c r="K1758" s="217" t="str">
        <f t="shared" si="415"/>
        <v>700,01</v>
      </c>
      <c r="L1758" s="255" t="str">
        <f t="shared" si="415"/>
        <v>83,22</v>
      </c>
      <c r="M1758" s="256" t="str">
        <f t="shared" si="415"/>
        <v>0</v>
      </c>
      <c r="N1758" s="218">
        <f>СН!D1052</f>
        <v>107.56</v>
      </c>
      <c r="O1758" s="260">
        <f>СН!D1796</f>
        <v>12.79</v>
      </c>
      <c r="P1758" s="260">
        <f>СН!D2540</f>
        <v>0</v>
      </c>
      <c r="Q1758" s="218">
        <f t="shared" si="416"/>
        <v>3.3000000000000003</v>
      </c>
      <c r="R1758" s="219">
        <f t="shared" si="416"/>
        <v>1791</v>
      </c>
      <c r="S1758" s="25">
        <f t="shared" si="416"/>
        <v>2406.7600000000002</v>
      </c>
      <c r="T1758" s="25">
        <f t="shared" si="416"/>
        <v>2685.11</v>
      </c>
      <c r="U1758" s="220">
        <f t="shared" si="416"/>
        <v>3142.13</v>
      </c>
    </row>
    <row r="1759" spans="1:21" s="12" customFormat="1" x14ac:dyDescent="0.25">
      <c r="A1759" s="211" t="str">
        <f t="shared" si="414"/>
        <v>11.05.2018</v>
      </c>
      <c r="B1759" s="212">
        <f t="shared" si="414"/>
        <v>21</v>
      </c>
      <c r="C1759" s="211" t="s">
        <v>116</v>
      </c>
      <c r="D1759" s="213">
        <f t="shared" si="410"/>
        <v>2615.4</v>
      </c>
      <c r="E1759" s="214">
        <f t="shared" si="411"/>
        <v>3231.16</v>
      </c>
      <c r="F1759" s="214">
        <f t="shared" si="412"/>
        <v>3509.51</v>
      </c>
      <c r="G1759" s="215">
        <f t="shared" si="413"/>
        <v>3966.5299999999997</v>
      </c>
      <c r="H1759" s="216">
        <f t="shared" si="408"/>
        <v>824.4</v>
      </c>
      <c r="I1759" s="252">
        <f t="shared" si="407"/>
        <v>0</v>
      </c>
      <c r="J1759" s="252">
        <f t="shared" si="407"/>
        <v>194.89000000000001</v>
      </c>
      <c r="K1759" s="217" t="str">
        <f t="shared" si="415"/>
        <v>711,74</v>
      </c>
      <c r="L1759" s="255" t="str">
        <f t="shared" si="415"/>
        <v>0</v>
      </c>
      <c r="M1759" s="256" t="str">
        <f t="shared" si="415"/>
        <v>168,93</v>
      </c>
      <c r="N1759" s="218">
        <f>СН!D1053</f>
        <v>109.36</v>
      </c>
      <c r="O1759" s="260">
        <f>СН!D1797</f>
        <v>0</v>
      </c>
      <c r="P1759" s="260">
        <f>СН!D2541</f>
        <v>25.96</v>
      </c>
      <c r="Q1759" s="218">
        <f t="shared" si="416"/>
        <v>3.3000000000000003</v>
      </c>
      <c r="R1759" s="219">
        <f t="shared" si="416"/>
        <v>1791</v>
      </c>
      <c r="S1759" s="25">
        <f t="shared" si="416"/>
        <v>2406.7600000000002</v>
      </c>
      <c r="T1759" s="25">
        <f t="shared" si="416"/>
        <v>2685.11</v>
      </c>
      <c r="U1759" s="220">
        <f t="shared" si="416"/>
        <v>3142.13</v>
      </c>
    </row>
    <row r="1760" spans="1:21" s="12" customFormat="1" x14ac:dyDescent="0.25">
      <c r="A1760" s="211" t="str">
        <f t="shared" si="414"/>
        <v>11.05.2018</v>
      </c>
      <c r="B1760" s="212">
        <f t="shared" si="414"/>
        <v>22</v>
      </c>
      <c r="C1760" s="211" t="s">
        <v>116</v>
      </c>
      <c r="D1760" s="213">
        <f t="shared" si="410"/>
        <v>2883.41</v>
      </c>
      <c r="E1760" s="214">
        <f t="shared" si="411"/>
        <v>3499.17</v>
      </c>
      <c r="F1760" s="214">
        <f t="shared" si="412"/>
        <v>3777.5200000000004</v>
      </c>
      <c r="G1760" s="215">
        <f t="shared" si="413"/>
        <v>4234.54</v>
      </c>
      <c r="H1760" s="216">
        <f t="shared" si="408"/>
        <v>1092.4099999999999</v>
      </c>
      <c r="I1760" s="252">
        <f t="shared" si="407"/>
        <v>0</v>
      </c>
      <c r="J1760" s="252">
        <f t="shared" si="407"/>
        <v>632.82999999999993</v>
      </c>
      <c r="K1760" s="217" t="str">
        <f t="shared" si="415"/>
        <v>944,05</v>
      </c>
      <c r="L1760" s="255" t="str">
        <f t="shared" si="415"/>
        <v>0</v>
      </c>
      <c r="M1760" s="256" t="str">
        <f t="shared" si="415"/>
        <v>548,54</v>
      </c>
      <c r="N1760" s="218">
        <f>СН!D1054</f>
        <v>145.06</v>
      </c>
      <c r="O1760" s="260">
        <f>СН!D1798</f>
        <v>0</v>
      </c>
      <c r="P1760" s="260">
        <f>СН!D2542</f>
        <v>84.29</v>
      </c>
      <c r="Q1760" s="218">
        <f t="shared" si="416"/>
        <v>3.3000000000000003</v>
      </c>
      <c r="R1760" s="219">
        <f t="shared" si="416"/>
        <v>1791</v>
      </c>
      <c r="S1760" s="25">
        <f t="shared" si="416"/>
        <v>2406.7600000000002</v>
      </c>
      <c r="T1760" s="25">
        <f t="shared" si="416"/>
        <v>2685.11</v>
      </c>
      <c r="U1760" s="220">
        <f t="shared" si="416"/>
        <v>3142.13</v>
      </c>
    </row>
    <row r="1761" spans="1:21" s="12" customFormat="1" x14ac:dyDescent="0.25">
      <c r="A1761" s="211" t="str">
        <f t="shared" si="414"/>
        <v>11.05.2018</v>
      </c>
      <c r="B1761" s="212">
        <f t="shared" si="414"/>
        <v>23</v>
      </c>
      <c r="C1761" s="211" t="s">
        <v>116</v>
      </c>
      <c r="D1761" s="213">
        <f t="shared" si="410"/>
        <v>2617.92</v>
      </c>
      <c r="E1761" s="214">
        <f t="shared" si="411"/>
        <v>3233.6800000000003</v>
      </c>
      <c r="F1761" s="214">
        <f t="shared" si="412"/>
        <v>3512.03</v>
      </c>
      <c r="G1761" s="215">
        <f t="shared" si="413"/>
        <v>3969.05</v>
      </c>
      <c r="H1761" s="216">
        <f t="shared" si="408"/>
        <v>826.92</v>
      </c>
      <c r="I1761" s="252">
        <f t="shared" si="407"/>
        <v>0</v>
      </c>
      <c r="J1761" s="252">
        <f t="shared" si="407"/>
        <v>315.5</v>
      </c>
      <c r="K1761" s="217" t="str">
        <f t="shared" si="415"/>
        <v>713,92</v>
      </c>
      <c r="L1761" s="255" t="str">
        <f t="shared" si="415"/>
        <v>0</v>
      </c>
      <c r="M1761" s="256" t="str">
        <f t="shared" si="415"/>
        <v>273,48</v>
      </c>
      <c r="N1761" s="218">
        <f>СН!D1055</f>
        <v>109.7</v>
      </c>
      <c r="O1761" s="260">
        <f>СН!D1799</f>
        <v>0</v>
      </c>
      <c r="P1761" s="260">
        <f>СН!D2543</f>
        <v>42.02</v>
      </c>
      <c r="Q1761" s="218">
        <f t="shared" si="416"/>
        <v>3.3000000000000003</v>
      </c>
      <c r="R1761" s="219">
        <f t="shared" si="416"/>
        <v>1791</v>
      </c>
      <c r="S1761" s="25">
        <f t="shared" si="416"/>
        <v>2406.7600000000002</v>
      </c>
      <c r="T1761" s="25">
        <f t="shared" si="416"/>
        <v>2685.11</v>
      </c>
      <c r="U1761" s="220">
        <f t="shared" si="416"/>
        <v>3142.13</v>
      </c>
    </row>
    <row r="1762" spans="1:21" s="12" customFormat="1" x14ac:dyDescent="0.25">
      <c r="A1762" s="211" t="str">
        <f t="shared" ref="A1762:B1777" si="417">A1018</f>
        <v>12.05.2018</v>
      </c>
      <c r="B1762" s="212">
        <f t="shared" si="417"/>
        <v>0</v>
      </c>
      <c r="C1762" s="211" t="s">
        <v>116</v>
      </c>
      <c r="D1762" s="213">
        <f t="shared" si="410"/>
        <v>2592.5699999999997</v>
      </c>
      <c r="E1762" s="214">
        <f t="shared" si="411"/>
        <v>3208.33</v>
      </c>
      <c r="F1762" s="214">
        <f t="shared" si="412"/>
        <v>3486.6800000000003</v>
      </c>
      <c r="G1762" s="215">
        <f t="shared" si="413"/>
        <v>3943.7</v>
      </c>
      <c r="H1762" s="216">
        <f t="shared" si="408"/>
        <v>801.56999999999994</v>
      </c>
      <c r="I1762" s="252">
        <f t="shared" si="407"/>
        <v>0</v>
      </c>
      <c r="J1762" s="252">
        <f t="shared" si="407"/>
        <v>89.789999999999992</v>
      </c>
      <c r="K1762" s="217" t="str">
        <f t="shared" ref="K1762:M1777" si="418">K1018</f>
        <v>691,95</v>
      </c>
      <c r="L1762" s="255" t="str">
        <f t="shared" si="418"/>
        <v>0</v>
      </c>
      <c r="M1762" s="256" t="str">
        <f t="shared" si="418"/>
        <v>77,83</v>
      </c>
      <c r="N1762" s="218">
        <f>СН!D1056</f>
        <v>106.32</v>
      </c>
      <c r="O1762" s="260">
        <f>СН!D1800</f>
        <v>0</v>
      </c>
      <c r="P1762" s="260">
        <f>СН!D2544</f>
        <v>11.96</v>
      </c>
      <c r="Q1762" s="218">
        <f t="shared" si="416"/>
        <v>3.3000000000000003</v>
      </c>
      <c r="R1762" s="219">
        <f t="shared" si="416"/>
        <v>1791</v>
      </c>
      <c r="S1762" s="25">
        <f t="shared" si="416"/>
        <v>2406.7600000000002</v>
      </c>
      <c r="T1762" s="25">
        <f t="shared" si="416"/>
        <v>2685.11</v>
      </c>
      <c r="U1762" s="220">
        <f t="shared" si="416"/>
        <v>3142.13</v>
      </c>
    </row>
    <row r="1763" spans="1:21" s="12" customFormat="1" x14ac:dyDescent="0.25">
      <c r="A1763" s="211" t="str">
        <f t="shared" si="417"/>
        <v>12.05.2018</v>
      </c>
      <c r="B1763" s="212">
        <f t="shared" si="417"/>
        <v>1</v>
      </c>
      <c r="C1763" s="211" t="s">
        <v>116</v>
      </c>
      <c r="D1763" s="213">
        <f t="shared" si="410"/>
        <v>2633.84</v>
      </c>
      <c r="E1763" s="214">
        <f t="shared" si="411"/>
        <v>3249.6000000000004</v>
      </c>
      <c r="F1763" s="214">
        <f t="shared" si="412"/>
        <v>3527.95</v>
      </c>
      <c r="G1763" s="215">
        <f t="shared" si="413"/>
        <v>3984.9700000000003</v>
      </c>
      <c r="H1763" s="216">
        <f t="shared" si="408"/>
        <v>842.83999999999992</v>
      </c>
      <c r="I1763" s="252">
        <f t="shared" si="407"/>
        <v>0</v>
      </c>
      <c r="J1763" s="252">
        <f t="shared" si="407"/>
        <v>4.2</v>
      </c>
      <c r="K1763" s="217" t="str">
        <f t="shared" si="418"/>
        <v>727,72</v>
      </c>
      <c r="L1763" s="255" t="str">
        <f t="shared" si="418"/>
        <v>0</v>
      </c>
      <c r="M1763" s="256" t="str">
        <f t="shared" si="418"/>
        <v>3,64</v>
      </c>
      <c r="N1763" s="218">
        <f>СН!D1057</f>
        <v>111.82</v>
      </c>
      <c r="O1763" s="260">
        <f>СН!D1801</f>
        <v>0</v>
      </c>
      <c r="P1763" s="260">
        <f>СН!D2545</f>
        <v>0.56000000000000005</v>
      </c>
      <c r="Q1763" s="218">
        <f t="shared" si="416"/>
        <v>3.3000000000000003</v>
      </c>
      <c r="R1763" s="219">
        <f t="shared" si="416"/>
        <v>1791</v>
      </c>
      <c r="S1763" s="25">
        <f t="shared" si="416"/>
        <v>2406.7600000000002</v>
      </c>
      <c r="T1763" s="25">
        <f t="shared" si="416"/>
        <v>2685.11</v>
      </c>
      <c r="U1763" s="220">
        <f t="shared" si="416"/>
        <v>3142.13</v>
      </c>
    </row>
    <row r="1764" spans="1:21" s="12" customFormat="1" x14ac:dyDescent="0.25">
      <c r="A1764" s="211" t="str">
        <f t="shared" si="417"/>
        <v>12.05.2018</v>
      </c>
      <c r="B1764" s="212">
        <f t="shared" si="417"/>
        <v>2</v>
      </c>
      <c r="C1764" s="211" t="s">
        <v>116</v>
      </c>
      <c r="D1764" s="213">
        <f t="shared" si="410"/>
        <v>2651.51</v>
      </c>
      <c r="E1764" s="214">
        <f t="shared" si="411"/>
        <v>3267.27</v>
      </c>
      <c r="F1764" s="214">
        <f t="shared" si="412"/>
        <v>3545.62</v>
      </c>
      <c r="G1764" s="215">
        <f t="shared" si="413"/>
        <v>4002.64</v>
      </c>
      <c r="H1764" s="216">
        <f t="shared" si="408"/>
        <v>860.50999999999988</v>
      </c>
      <c r="I1764" s="252">
        <f t="shared" si="407"/>
        <v>30.1</v>
      </c>
      <c r="J1764" s="252">
        <f t="shared" si="407"/>
        <v>0</v>
      </c>
      <c r="K1764" s="217" t="str">
        <f t="shared" si="418"/>
        <v>743,04</v>
      </c>
      <c r="L1764" s="255" t="str">
        <f t="shared" si="418"/>
        <v>26,09</v>
      </c>
      <c r="M1764" s="256" t="str">
        <f t="shared" si="418"/>
        <v>0</v>
      </c>
      <c r="N1764" s="218">
        <f>СН!D1058</f>
        <v>114.17</v>
      </c>
      <c r="O1764" s="260">
        <f>СН!D1802</f>
        <v>4.01</v>
      </c>
      <c r="P1764" s="260">
        <f>СН!D2546</f>
        <v>0</v>
      </c>
      <c r="Q1764" s="218">
        <f t="shared" si="416"/>
        <v>3.3000000000000003</v>
      </c>
      <c r="R1764" s="219">
        <f t="shared" si="416"/>
        <v>1791</v>
      </c>
      <c r="S1764" s="25">
        <f t="shared" si="416"/>
        <v>2406.7600000000002</v>
      </c>
      <c r="T1764" s="25">
        <f t="shared" si="416"/>
        <v>2685.11</v>
      </c>
      <c r="U1764" s="220">
        <f t="shared" si="416"/>
        <v>3142.13</v>
      </c>
    </row>
    <row r="1765" spans="1:21" s="12" customFormat="1" x14ac:dyDescent="0.25">
      <c r="A1765" s="211" t="str">
        <f t="shared" si="417"/>
        <v>12.05.2018</v>
      </c>
      <c r="B1765" s="212">
        <f t="shared" si="417"/>
        <v>3</v>
      </c>
      <c r="C1765" s="211" t="s">
        <v>116</v>
      </c>
      <c r="D1765" s="213">
        <f t="shared" si="410"/>
        <v>2679.04</v>
      </c>
      <c r="E1765" s="214">
        <f t="shared" si="411"/>
        <v>3294.8</v>
      </c>
      <c r="F1765" s="214">
        <f t="shared" si="412"/>
        <v>3573.15</v>
      </c>
      <c r="G1765" s="215">
        <f t="shared" si="413"/>
        <v>4030.17</v>
      </c>
      <c r="H1765" s="216">
        <f t="shared" si="408"/>
        <v>888.04</v>
      </c>
      <c r="I1765" s="252">
        <f t="shared" si="407"/>
        <v>41.85</v>
      </c>
      <c r="J1765" s="252">
        <f t="shared" si="407"/>
        <v>0</v>
      </c>
      <c r="K1765" s="217" t="str">
        <f t="shared" si="418"/>
        <v>766,9</v>
      </c>
      <c r="L1765" s="255" t="str">
        <f t="shared" si="418"/>
        <v>36,28</v>
      </c>
      <c r="M1765" s="256" t="str">
        <f t="shared" si="418"/>
        <v>0</v>
      </c>
      <c r="N1765" s="218">
        <f>СН!D1059</f>
        <v>117.84</v>
      </c>
      <c r="O1765" s="260">
        <f>СН!D1803</f>
        <v>5.57</v>
      </c>
      <c r="P1765" s="260">
        <f>СН!D2547</f>
        <v>0</v>
      </c>
      <c r="Q1765" s="218">
        <f t="shared" si="416"/>
        <v>3.3000000000000003</v>
      </c>
      <c r="R1765" s="219">
        <f t="shared" si="416"/>
        <v>1791</v>
      </c>
      <c r="S1765" s="25">
        <f t="shared" si="416"/>
        <v>2406.7600000000002</v>
      </c>
      <c r="T1765" s="25">
        <f t="shared" si="416"/>
        <v>2685.11</v>
      </c>
      <c r="U1765" s="220">
        <f t="shared" si="416"/>
        <v>3142.13</v>
      </c>
    </row>
    <row r="1766" spans="1:21" s="12" customFormat="1" x14ac:dyDescent="0.25">
      <c r="A1766" s="211" t="str">
        <f t="shared" si="417"/>
        <v>12.05.2018</v>
      </c>
      <c r="B1766" s="212">
        <f t="shared" si="417"/>
        <v>4</v>
      </c>
      <c r="C1766" s="211" t="s">
        <v>116</v>
      </c>
      <c r="D1766" s="213">
        <f t="shared" si="410"/>
        <v>2709.45</v>
      </c>
      <c r="E1766" s="214">
        <f t="shared" si="411"/>
        <v>3325.21</v>
      </c>
      <c r="F1766" s="214">
        <f t="shared" si="412"/>
        <v>3603.5600000000004</v>
      </c>
      <c r="G1766" s="215">
        <f t="shared" si="413"/>
        <v>4060.58</v>
      </c>
      <c r="H1766" s="216">
        <f t="shared" si="408"/>
        <v>918.44999999999993</v>
      </c>
      <c r="I1766" s="252">
        <f t="shared" si="407"/>
        <v>64.03</v>
      </c>
      <c r="J1766" s="252">
        <f t="shared" si="407"/>
        <v>0</v>
      </c>
      <c r="K1766" s="217" t="str">
        <f t="shared" si="418"/>
        <v>793,26</v>
      </c>
      <c r="L1766" s="255" t="str">
        <f t="shared" si="418"/>
        <v>55,5</v>
      </c>
      <c r="M1766" s="256" t="str">
        <f t="shared" si="418"/>
        <v>0</v>
      </c>
      <c r="N1766" s="218">
        <f>СН!D1060</f>
        <v>121.89</v>
      </c>
      <c r="O1766" s="260">
        <f>СН!D1804</f>
        <v>8.5299999999999994</v>
      </c>
      <c r="P1766" s="260">
        <f>СН!D2548</f>
        <v>0</v>
      </c>
      <c r="Q1766" s="218">
        <f t="shared" si="416"/>
        <v>3.3000000000000003</v>
      </c>
      <c r="R1766" s="219">
        <f t="shared" si="416"/>
        <v>1791</v>
      </c>
      <c r="S1766" s="25">
        <f t="shared" si="416"/>
        <v>2406.7600000000002</v>
      </c>
      <c r="T1766" s="25">
        <f t="shared" si="416"/>
        <v>2685.11</v>
      </c>
      <c r="U1766" s="220">
        <f t="shared" si="416"/>
        <v>3142.13</v>
      </c>
    </row>
    <row r="1767" spans="1:21" s="12" customFormat="1" x14ac:dyDescent="0.25">
      <c r="A1767" s="211" t="str">
        <f t="shared" si="417"/>
        <v>12.05.2018</v>
      </c>
      <c r="B1767" s="212">
        <f t="shared" si="417"/>
        <v>5</v>
      </c>
      <c r="C1767" s="211" t="s">
        <v>116</v>
      </c>
      <c r="D1767" s="213">
        <f t="shared" si="410"/>
        <v>2709.93</v>
      </c>
      <c r="E1767" s="214">
        <f t="shared" si="411"/>
        <v>3325.69</v>
      </c>
      <c r="F1767" s="214">
        <f t="shared" si="412"/>
        <v>3604.04</v>
      </c>
      <c r="G1767" s="215">
        <f t="shared" si="413"/>
        <v>4061.06</v>
      </c>
      <c r="H1767" s="216">
        <f t="shared" si="408"/>
        <v>918.93</v>
      </c>
      <c r="I1767" s="252">
        <f t="shared" si="407"/>
        <v>92.89</v>
      </c>
      <c r="J1767" s="252">
        <f t="shared" si="407"/>
        <v>0</v>
      </c>
      <c r="K1767" s="217" t="str">
        <f t="shared" si="418"/>
        <v>793,68</v>
      </c>
      <c r="L1767" s="255" t="str">
        <f t="shared" si="418"/>
        <v>80,52</v>
      </c>
      <c r="M1767" s="256" t="str">
        <f t="shared" si="418"/>
        <v>0</v>
      </c>
      <c r="N1767" s="218">
        <f>СН!D1061</f>
        <v>121.95</v>
      </c>
      <c r="O1767" s="260">
        <f>СН!D1805</f>
        <v>12.37</v>
      </c>
      <c r="P1767" s="260">
        <f>СН!D2549</f>
        <v>0</v>
      </c>
      <c r="Q1767" s="218">
        <f t="shared" si="416"/>
        <v>3.3000000000000003</v>
      </c>
      <c r="R1767" s="219">
        <f t="shared" si="416"/>
        <v>1791</v>
      </c>
      <c r="S1767" s="25">
        <f t="shared" si="416"/>
        <v>2406.7600000000002</v>
      </c>
      <c r="T1767" s="25">
        <f t="shared" si="416"/>
        <v>2685.11</v>
      </c>
      <c r="U1767" s="220">
        <f t="shared" si="416"/>
        <v>3142.13</v>
      </c>
    </row>
    <row r="1768" spans="1:21" s="12" customFormat="1" x14ac:dyDescent="0.25">
      <c r="A1768" s="211" t="str">
        <f t="shared" si="417"/>
        <v>12.05.2018</v>
      </c>
      <c r="B1768" s="212">
        <f t="shared" si="417"/>
        <v>6</v>
      </c>
      <c r="C1768" s="211" t="s">
        <v>116</v>
      </c>
      <c r="D1768" s="213">
        <f t="shared" si="410"/>
        <v>2971.26</v>
      </c>
      <c r="E1768" s="214">
        <f t="shared" si="411"/>
        <v>3587.0200000000004</v>
      </c>
      <c r="F1768" s="214">
        <f t="shared" si="412"/>
        <v>3865.37</v>
      </c>
      <c r="G1768" s="215">
        <f t="shared" si="413"/>
        <v>4322.3900000000003</v>
      </c>
      <c r="H1768" s="216">
        <f t="shared" si="408"/>
        <v>1180.26</v>
      </c>
      <c r="I1768" s="252">
        <f t="shared" si="407"/>
        <v>78.16</v>
      </c>
      <c r="J1768" s="252">
        <f t="shared" si="407"/>
        <v>0</v>
      </c>
      <c r="K1768" s="217" t="str">
        <f t="shared" si="418"/>
        <v>1020,2</v>
      </c>
      <c r="L1768" s="255" t="str">
        <f t="shared" si="418"/>
        <v>67,75</v>
      </c>
      <c r="M1768" s="256" t="str">
        <f t="shared" si="418"/>
        <v>0</v>
      </c>
      <c r="N1768" s="218">
        <f>СН!D1062</f>
        <v>156.76</v>
      </c>
      <c r="O1768" s="260">
        <f>СН!D1806</f>
        <v>10.41</v>
      </c>
      <c r="P1768" s="260">
        <f>СН!D2550</f>
        <v>0</v>
      </c>
      <c r="Q1768" s="218">
        <f t="shared" si="416"/>
        <v>3.3000000000000003</v>
      </c>
      <c r="R1768" s="219">
        <f t="shared" si="416"/>
        <v>1791</v>
      </c>
      <c r="S1768" s="25">
        <f t="shared" si="416"/>
        <v>2406.7600000000002</v>
      </c>
      <c r="T1768" s="25">
        <f t="shared" si="416"/>
        <v>2685.11</v>
      </c>
      <c r="U1768" s="220">
        <f t="shared" si="416"/>
        <v>3142.13</v>
      </c>
    </row>
    <row r="1769" spans="1:21" s="12" customFormat="1" x14ac:dyDescent="0.25">
      <c r="A1769" s="211" t="str">
        <f t="shared" si="417"/>
        <v>12.05.2018</v>
      </c>
      <c r="B1769" s="212">
        <f t="shared" si="417"/>
        <v>7</v>
      </c>
      <c r="C1769" s="211" t="s">
        <v>116</v>
      </c>
      <c r="D1769" s="213">
        <f t="shared" si="410"/>
        <v>2631.19</v>
      </c>
      <c r="E1769" s="214">
        <f t="shared" si="411"/>
        <v>3246.9500000000003</v>
      </c>
      <c r="F1769" s="214">
        <f t="shared" si="412"/>
        <v>3525.3</v>
      </c>
      <c r="G1769" s="215">
        <f t="shared" si="413"/>
        <v>3982.32</v>
      </c>
      <c r="H1769" s="216">
        <f t="shared" si="408"/>
        <v>840.18999999999994</v>
      </c>
      <c r="I1769" s="252">
        <f t="shared" si="407"/>
        <v>136.79</v>
      </c>
      <c r="J1769" s="252">
        <f t="shared" si="407"/>
        <v>0</v>
      </c>
      <c r="K1769" s="217" t="str">
        <f t="shared" si="418"/>
        <v>725,42</v>
      </c>
      <c r="L1769" s="255" t="str">
        <f t="shared" si="418"/>
        <v>118,57</v>
      </c>
      <c r="M1769" s="256" t="str">
        <f t="shared" si="418"/>
        <v>0</v>
      </c>
      <c r="N1769" s="218">
        <f>СН!D1063</f>
        <v>111.47</v>
      </c>
      <c r="O1769" s="260">
        <f>СН!D1807</f>
        <v>18.22</v>
      </c>
      <c r="P1769" s="260">
        <f>СН!D2551</f>
        <v>0</v>
      </c>
      <c r="Q1769" s="218">
        <f t="shared" si="416"/>
        <v>3.3000000000000003</v>
      </c>
      <c r="R1769" s="219">
        <f t="shared" si="416"/>
        <v>1791</v>
      </c>
      <c r="S1769" s="25">
        <f t="shared" si="416"/>
        <v>2406.7600000000002</v>
      </c>
      <c r="T1769" s="25">
        <f t="shared" si="416"/>
        <v>2685.11</v>
      </c>
      <c r="U1769" s="220">
        <f t="shared" si="416"/>
        <v>3142.13</v>
      </c>
    </row>
    <row r="1770" spans="1:21" s="12" customFormat="1" x14ac:dyDescent="0.25">
      <c r="A1770" s="211" t="str">
        <f t="shared" si="417"/>
        <v>12.05.2018</v>
      </c>
      <c r="B1770" s="212">
        <f t="shared" si="417"/>
        <v>8</v>
      </c>
      <c r="C1770" s="211" t="s">
        <v>116</v>
      </c>
      <c r="D1770" s="213">
        <f t="shared" si="410"/>
        <v>2815.51</v>
      </c>
      <c r="E1770" s="214">
        <f t="shared" si="411"/>
        <v>3431.2700000000004</v>
      </c>
      <c r="F1770" s="214">
        <f t="shared" si="412"/>
        <v>3709.6200000000003</v>
      </c>
      <c r="G1770" s="215">
        <f t="shared" si="413"/>
        <v>4166.6400000000003</v>
      </c>
      <c r="H1770" s="216">
        <f t="shared" si="408"/>
        <v>1024.51</v>
      </c>
      <c r="I1770" s="252">
        <f t="shared" si="407"/>
        <v>161.47</v>
      </c>
      <c r="J1770" s="252">
        <f t="shared" si="407"/>
        <v>0</v>
      </c>
      <c r="K1770" s="217" t="str">
        <f t="shared" si="418"/>
        <v>885,19</v>
      </c>
      <c r="L1770" s="255" t="str">
        <f t="shared" si="418"/>
        <v>139,96</v>
      </c>
      <c r="M1770" s="256" t="str">
        <f t="shared" si="418"/>
        <v>0</v>
      </c>
      <c r="N1770" s="218">
        <f>СН!D1064</f>
        <v>136.02000000000001</v>
      </c>
      <c r="O1770" s="260">
        <f>СН!D1808</f>
        <v>21.51</v>
      </c>
      <c r="P1770" s="260">
        <f>СН!D2552</f>
        <v>0</v>
      </c>
      <c r="Q1770" s="218">
        <f t="shared" si="416"/>
        <v>3.3000000000000003</v>
      </c>
      <c r="R1770" s="219">
        <f t="shared" si="416"/>
        <v>1791</v>
      </c>
      <c r="S1770" s="25">
        <f t="shared" si="416"/>
        <v>2406.7600000000002</v>
      </c>
      <c r="T1770" s="25">
        <f t="shared" si="416"/>
        <v>2685.11</v>
      </c>
      <c r="U1770" s="220">
        <f t="shared" si="416"/>
        <v>3142.13</v>
      </c>
    </row>
    <row r="1771" spans="1:21" s="12" customFormat="1" x14ac:dyDescent="0.25">
      <c r="A1771" s="211" t="str">
        <f t="shared" si="417"/>
        <v>12.05.2018</v>
      </c>
      <c r="B1771" s="212">
        <f t="shared" si="417"/>
        <v>9</v>
      </c>
      <c r="C1771" s="211" t="s">
        <v>116</v>
      </c>
      <c r="D1771" s="213">
        <f t="shared" si="410"/>
        <v>2702.25</v>
      </c>
      <c r="E1771" s="214">
        <f t="shared" si="411"/>
        <v>3318.01</v>
      </c>
      <c r="F1771" s="214">
        <f t="shared" si="412"/>
        <v>3596.36</v>
      </c>
      <c r="G1771" s="215">
        <f t="shared" si="413"/>
        <v>4053.38</v>
      </c>
      <c r="H1771" s="216">
        <f t="shared" si="408"/>
        <v>911.25</v>
      </c>
      <c r="I1771" s="252">
        <f t="shared" si="407"/>
        <v>77.040000000000006</v>
      </c>
      <c r="J1771" s="252">
        <f t="shared" si="407"/>
        <v>0</v>
      </c>
      <c r="K1771" s="217" t="str">
        <f t="shared" si="418"/>
        <v>787,02</v>
      </c>
      <c r="L1771" s="255" t="str">
        <f t="shared" si="418"/>
        <v>66,78</v>
      </c>
      <c r="M1771" s="256" t="str">
        <f t="shared" si="418"/>
        <v>0</v>
      </c>
      <c r="N1771" s="218">
        <f>СН!D1065</f>
        <v>120.93</v>
      </c>
      <c r="O1771" s="260">
        <f>СН!D1809</f>
        <v>10.26</v>
      </c>
      <c r="P1771" s="260">
        <f>СН!D2553</f>
        <v>0</v>
      </c>
      <c r="Q1771" s="218">
        <f t="shared" si="416"/>
        <v>3.3000000000000003</v>
      </c>
      <c r="R1771" s="219">
        <f t="shared" si="416"/>
        <v>1791</v>
      </c>
      <c r="S1771" s="25">
        <f t="shared" si="416"/>
        <v>2406.7600000000002</v>
      </c>
      <c r="T1771" s="25">
        <f t="shared" si="416"/>
        <v>2685.11</v>
      </c>
      <c r="U1771" s="220">
        <f t="shared" si="416"/>
        <v>3142.13</v>
      </c>
    </row>
    <row r="1772" spans="1:21" s="12" customFormat="1" x14ac:dyDescent="0.25">
      <c r="A1772" s="211" t="str">
        <f t="shared" si="417"/>
        <v>12.05.2018</v>
      </c>
      <c r="B1772" s="212">
        <f t="shared" si="417"/>
        <v>10</v>
      </c>
      <c r="C1772" s="211" t="s">
        <v>116</v>
      </c>
      <c r="D1772" s="213">
        <f t="shared" si="410"/>
        <v>2654.6000000000004</v>
      </c>
      <c r="E1772" s="214">
        <f t="shared" si="411"/>
        <v>3270.3600000000006</v>
      </c>
      <c r="F1772" s="214">
        <f t="shared" si="412"/>
        <v>3548.71</v>
      </c>
      <c r="G1772" s="215">
        <f t="shared" si="413"/>
        <v>4005.7300000000005</v>
      </c>
      <c r="H1772" s="216">
        <f t="shared" si="408"/>
        <v>863.6</v>
      </c>
      <c r="I1772" s="252">
        <f t="shared" si="407"/>
        <v>60.58</v>
      </c>
      <c r="J1772" s="252">
        <f t="shared" si="407"/>
        <v>0</v>
      </c>
      <c r="K1772" s="217" t="str">
        <f t="shared" si="418"/>
        <v>745,72</v>
      </c>
      <c r="L1772" s="255" t="str">
        <f t="shared" si="418"/>
        <v>52,51</v>
      </c>
      <c r="M1772" s="256" t="str">
        <f t="shared" si="418"/>
        <v>0</v>
      </c>
      <c r="N1772" s="218">
        <f>СН!D1066</f>
        <v>114.58</v>
      </c>
      <c r="O1772" s="260">
        <f>СН!D1810</f>
        <v>8.07</v>
      </c>
      <c r="P1772" s="260">
        <f>СН!D2554</f>
        <v>0</v>
      </c>
      <c r="Q1772" s="218">
        <f t="shared" ref="Q1772:U1787" si="419">Q1771</f>
        <v>3.3000000000000003</v>
      </c>
      <c r="R1772" s="219">
        <f t="shared" si="419"/>
        <v>1791</v>
      </c>
      <c r="S1772" s="25">
        <f t="shared" si="419"/>
        <v>2406.7600000000002</v>
      </c>
      <c r="T1772" s="25">
        <f t="shared" si="419"/>
        <v>2685.11</v>
      </c>
      <c r="U1772" s="220">
        <f t="shared" si="419"/>
        <v>3142.13</v>
      </c>
    </row>
    <row r="1773" spans="1:21" s="12" customFormat="1" x14ac:dyDescent="0.25">
      <c r="A1773" s="211" t="str">
        <f t="shared" si="417"/>
        <v>12.05.2018</v>
      </c>
      <c r="B1773" s="212">
        <f t="shared" si="417"/>
        <v>11</v>
      </c>
      <c r="C1773" s="211" t="s">
        <v>116</v>
      </c>
      <c r="D1773" s="213">
        <f t="shared" si="410"/>
        <v>2654.56</v>
      </c>
      <c r="E1773" s="214">
        <f t="shared" si="411"/>
        <v>3270.32</v>
      </c>
      <c r="F1773" s="214">
        <f t="shared" si="412"/>
        <v>3548.67</v>
      </c>
      <c r="G1773" s="215">
        <f t="shared" si="413"/>
        <v>4005.69</v>
      </c>
      <c r="H1773" s="216">
        <f t="shared" si="408"/>
        <v>863.56</v>
      </c>
      <c r="I1773" s="252">
        <f t="shared" si="407"/>
        <v>35.22</v>
      </c>
      <c r="J1773" s="252">
        <f t="shared" si="407"/>
        <v>0</v>
      </c>
      <c r="K1773" s="217" t="str">
        <f t="shared" si="418"/>
        <v>745,68</v>
      </c>
      <c r="L1773" s="255" t="str">
        <f t="shared" si="418"/>
        <v>30,53</v>
      </c>
      <c r="M1773" s="256" t="str">
        <f t="shared" si="418"/>
        <v>0</v>
      </c>
      <c r="N1773" s="218">
        <f>СН!D1067</f>
        <v>114.58</v>
      </c>
      <c r="O1773" s="260">
        <f>СН!D1811</f>
        <v>4.6900000000000004</v>
      </c>
      <c r="P1773" s="260">
        <f>СН!D2555</f>
        <v>0</v>
      </c>
      <c r="Q1773" s="218">
        <f t="shared" si="419"/>
        <v>3.3000000000000003</v>
      </c>
      <c r="R1773" s="219">
        <f t="shared" si="419"/>
        <v>1791</v>
      </c>
      <c r="S1773" s="25">
        <f t="shared" si="419"/>
        <v>2406.7600000000002</v>
      </c>
      <c r="T1773" s="25">
        <f t="shared" si="419"/>
        <v>2685.11</v>
      </c>
      <c r="U1773" s="220">
        <f t="shared" si="419"/>
        <v>3142.13</v>
      </c>
    </row>
    <row r="1774" spans="1:21" s="12" customFormat="1" x14ac:dyDescent="0.25">
      <c r="A1774" s="211" t="str">
        <f t="shared" si="417"/>
        <v>12.05.2018</v>
      </c>
      <c r="B1774" s="212">
        <f t="shared" si="417"/>
        <v>12</v>
      </c>
      <c r="C1774" s="211" t="s">
        <v>116</v>
      </c>
      <c r="D1774" s="213">
        <f t="shared" si="410"/>
        <v>2655.16</v>
      </c>
      <c r="E1774" s="214">
        <f t="shared" si="411"/>
        <v>3270.92</v>
      </c>
      <c r="F1774" s="214">
        <f t="shared" si="412"/>
        <v>3549.2700000000004</v>
      </c>
      <c r="G1774" s="215">
        <f t="shared" si="413"/>
        <v>4006.29</v>
      </c>
      <c r="H1774" s="216">
        <f t="shared" si="408"/>
        <v>864.16</v>
      </c>
      <c r="I1774" s="252">
        <f t="shared" si="407"/>
        <v>5.2700000000000005</v>
      </c>
      <c r="J1774" s="252">
        <f t="shared" si="407"/>
        <v>0.09</v>
      </c>
      <c r="K1774" s="217" t="str">
        <f t="shared" si="418"/>
        <v>746,2</v>
      </c>
      <c r="L1774" s="255" t="str">
        <f t="shared" si="418"/>
        <v>4,57</v>
      </c>
      <c r="M1774" s="256" t="str">
        <f t="shared" si="418"/>
        <v>0,08</v>
      </c>
      <c r="N1774" s="218">
        <f>СН!D1068</f>
        <v>114.66</v>
      </c>
      <c r="O1774" s="260">
        <f>СН!D1812</f>
        <v>0.7</v>
      </c>
      <c r="P1774" s="260">
        <f>СН!D2556</f>
        <v>0.01</v>
      </c>
      <c r="Q1774" s="218">
        <f t="shared" si="419"/>
        <v>3.3000000000000003</v>
      </c>
      <c r="R1774" s="219">
        <f t="shared" si="419"/>
        <v>1791</v>
      </c>
      <c r="S1774" s="25">
        <f t="shared" si="419"/>
        <v>2406.7600000000002</v>
      </c>
      <c r="T1774" s="25">
        <f t="shared" si="419"/>
        <v>2685.11</v>
      </c>
      <c r="U1774" s="220">
        <f t="shared" si="419"/>
        <v>3142.13</v>
      </c>
    </row>
    <row r="1775" spans="1:21" s="12" customFormat="1" x14ac:dyDescent="0.25">
      <c r="A1775" s="211" t="str">
        <f t="shared" si="417"/>
        <v>12.05.2018</v>
      </c>
      <c r="B1775" s="212">
        <f t="shared" si="417"/>
        <v>13</v>
      </c>
      <c r="C1775" s="211" t="s">
        <v>116</v>
      </c>
      <c r="D1775" s="213">
        <f t="shared" si="410"/>
        <v>2703.85</v>
      </c>
      <c r="E1775" s="214">
        <f t="shared" si="411"/>
        <v>3319.61</v>
      </c>
      <c r="F1775" s="214">
        <f t="shared" si="412"/>
        <v>3597.96</v>
      </c>
      <c r="G1775" s="215">
        <f t="shared" si="413"/>
        <v>4054.98</v>
      </c>
      <c r="H1775" s="216">
        <f t="shared" si="408"/>
        <v>912.84999999999991</v>
      </c>
      <c r="I1775" s="252">
        <f t="shared" si="407"/>
        <v>65.19</v>
      </c>
      <c r="J1775" s="252">
        <f t="shared" si="407"/>
        <v>0</v>
      </c>
      <c r="K1775" s="217" t="str">
        <f t="shared" si="418"/>
        <v>788,41</v>
      </c>
      <c r="L1775" s="255" t="str">
        <f t="shared" si="418"/>
        <v>56,51</v>
      </c>
      <c r="M1775" s="256" t="str">
        <f t="shared" si="418"/>
        <v>0</v>
      </c>
      <c r="N1775" s="218">
        <f>СН!D1069</f>
        <v>121.14</v>
      </c>
      <c r="O1775" s="260">
        <f>СН!D1813</f>
        <v>8.68</v>
      </c>
      <c r="P1775" s="260">
        <f>СН!D2557</f>
        <v>0</v>
      </c>
      <c r="Q1775" s="218">
        <f t="shared" si="419"/>
        <v>3.3000000000000003</v>
      </c>
      <c r="R1775" s="219">
        <f t="shared" si="419"/>
        <v>1791</v>
      </c>
      <c r="S1775" s="25">
        <f t="shared" si="419"/>
        <v>2406.7600000000002</v>
      </c>
      <c r="T1775" s="25">
        <f t="shared" si="419"/>
        <v>2685.11</v>
      </c>
      <c r="U1775" s="220">
        <f t="shared" si="419"/>
        <v>3142.13</v>
      </c>
    </row>
    <row r="1776" spans="1:21" s="12" customFormat="1" x14ac:dyDescent="0.25">
      <c r="A1776" s="211" t="str">
        <f t="shared" si="417"/>
        <v>12.05.2018</v>
      </c>
      <c r="B1776" s="212">
        <f t="shared" si="417"/>
        <v>14</v>
      </c>
      <c r="C1776" s="211" t="s">
        <v>116</v>
      </c>
      <c r="D1776" s="213">
        <f t="shared" si="410"/>
        <v>2703.4</v>
      </c>
      <c r="E1776" s="214">
        <f t="shared" si="411"/>
        <v>3319.1600000000003</v>
      </c>
      <c r="F1776" s="214">
        <f t="shared" si="412"/>
        <v>3597.51</v>
      </c>
      <c r="G1776" s="215">
        <f t="shared" si="413"/>
        <v>4054.53</v>
      </c>
      <c r="H1776" s="216">
        <f t="shared" si="408"/>
        <v>912.4</v>
      </c>
      <c r="I1776" s="252">
        <f t="shared" si="407"/>
        <v>50.910000000000004</v>
      </c>
      <c r="J1776" s="252">
        <f t="shared" si="407"/>
        <v>0</v>
      </c>
      <c r="K1776" s="217" t="str">
        <f t="shared" si="418"/>
        <v>788,02</v>
      </c>
      <c r="L1776" s="255" t="str">
        <f t="shared" si="418"/>
        <v>44,13</v>
      </c>
      <c r="M1776" s="256" t="str">
        <f t="shared" si="418"/>
        <v>0</v>
      </c>
      <c r="N1776" s="218">
        <f>СН!D1070</f>
        <v>121.08</v>
      </c>
      <c r="O1776" s="260">
        <f>СН!D1814</f>
        <v>6.78</v>
      </c>
      <c r="P1776" s="260">
        <f>СН!D2558</f>
        <v>0</v>
      </c>
      <c r="Q1776" s="218">
        <f t="shared" si="419"/>
        <v>3.3000000000000003</v>
      </c>
      <c r="R1776" s="219">
        <f t="shared" si="419"/>
        <v>1791</v>
      </c>
      <c r="S1776" s="25">
        <f t="shared" si="419"/>
        <v>2406.7600000000002</v>
      </c>
      <c r="T1776" s="25">
        <f t="shared" si="419"/>
        <v>2685.11</v>
      </c>
      <c r="U1776" s="220">
        <f t="shared" si="419"/>
        <v>3142.13</v>
      </c>
    </row>
    <row r="1777" spans="1:21" s="12" customFormat="1" x14ac:dyDescent="0.25">
      <c r="A1777" s="211" t="str">
        <f t="shared" si="417"/>
        <v>12.05.2018</v>
      </c>
      <c r="B1777" s="212">
        <f t="shared" si="417"/>
        <v>15</v>
      </c>
      <c r="C1777" s="211" t="s">
        <v>116</v>
      </c>
      <c r="D1777" s="213">
        <f t="shared" si="410"/>
        <v>2703.6800000000003</v>
      </c>
      <c r="E1777" s="214">
        <f t="shared" si="411"/>
        <v>3319.4400000000005</v>
      </c>
      <c r="F1777" s="214">
        <f t="shared" si="412"/>
        <v>3597.79</v>
      </c>
      <c r="G1777" s="215">
        <f t="shared" si="413"/>
        <v>4054.8100000000004</v>
      </c>
      <c r="H1777" s="216">
        <f t="shared" si="408"/>
        <v>912.68</v>
      </c>
      <c r="I1777" s="252">
        <f t="shared" si="407"/>
        <v>84.070000000000007</v>
      </c>
      <c r="J1777" s="252">
        <f t="shared" si="407"/>
        <v>0</v>
      </c>
      <c r="K1777" s="217" t="str">
        <f t="shared" si="418"/>
        <v>788,26</v>
      </c>
      <c r="L1777" s="255" t="str">
        <f t="shared" si="418"/>
        <v>72,87</v>
      </c>
      <c r="M1777" s="256" t="str">
        <f t="shared" si="418"/>
        <v>0</v>
      </c>
      <c r="N1777" s="218">
        <f>СН!D1071</f>
        <v>121.12</v>
      </c>
      <c r="O1777" s="260">
        <f>СН!D1815</f>
        <v>11.2</v>
      </c>
      <c r="P1777" s="260">
        <f>СН!D2559</f>
        <v>0</v>
      </c>
      <c r="Q1777" s="218">
        <f t="shared" si="419"/>
        <v>3.3000000000000003</v>
      </c>
      <c r="R1777" s="219">
        <f t="shared" si="419"/>
        <v>1791</v>
      </c>
      <c r="S1777" s="25">
        <f t="shared" si="419"/>
        <v>2406.7600000000002</v>
      </c>
      <c r="T1777" s="25">
        <f t="shared" si="419"/>
        <v>2685.11</v>
      </c>
      <c r="U1777" s="220">
        <f t="shared" si="419"/>
        <v>3142.13</v>
      </c>
    </row>
    <row r="1778" spans="1:21" s="12" customFormat="1" x14ac:dyDescent="0.25">
      <c r="A1778" s="211" t="str">
        <f t="shared" ref="A1778:B1793" si="420">A1034</f>
        <v>12.05.2018</v>
      </c>
      <c r="B1778" s="212">
        <f t="shared" si="420"/>
        <v>16</v>
      </c>
      <c r="C1778" s="211" t="s">
        <v>116</v>
      </c>
      <c r="D1778" s="213">
        <f t="shared" si="410"/>
        <v>2759.48</v>
      </c>
      <c r="E1778" s="214">
        <f t="shared" si="411"/>
        <v>3375.2400000000002</v>
      </c>
      <c r="F1778" s="214">
        <f t="shared" si="412"/>
        <v>3653.59</v>
      </c>
      <c r="G1778" s="215">
        <f t="shared" si="413"/>
        <v>4110.6099999999997</v>
      </c>
      <c r="H1778" s="216">
        <f t="shared" si="408"/>
        <v>968.48</v>
      </c>
      <c r="I1778" s="252">
        <f t="shared" si="407"/>
        <v>47.21</v>
      </c>
      <c r="J1778" s="252">
        <f t="shared" si="407"/>
        <v>0</v>
      </c>
      <c r="K1778" s="217" t="str">
        <f t="shared" ref="K1778:M1793" si="421">K1034</f>
        <v>836,63</v>
      </c>
      <c r="L1778" s="255" t="str">
        <f t="shared" si="421"/>
        <v>40,92</v>
      </c>
      <c r="M1778" s="256" t="str">
        <f t="shared" si="421"/>
        <v>0</v>
      </c>
      <c r="N1778" s="218">
        <f>СН!D1072</f>
        <v>128.55000000000001</v>
      </c>
      <c r="O1778" s="260">
        <f>СН!D1816</f>
        <v>6.29</v>
      </c>
      <c r="P1778" s="260">
        <f>СН!D2560</f>
        <v>0</v>
      </c>
      <c r="Q1778" s="218">
        <f t="shared" si="419"/>
        <v>3.3000000000000003</v>
      </c>
      <c r="R1778" s="219">
        <f t="shared" si="419"/>
        <v>1791</v>
      </c>
      <c r="S1778" s="25">
        <f t="shared" si="419"/>
        <v>2406.7600000000002</v>
      </c>
      <c r="T1778" s="25">
        <f t="shared" si="419"/>
        <v>2685.11</v>
      </c>
      <c r="U1778" s="220">
        <f t="shared" si="419"/>
        <v>3142.13</v>
      </c>
    </row>
    <row r="1779" spans="1:21" s="12" customFormat="1" x14ac:dyDescent="0.25">
      <c r="A1779" s="211" t="str">
        <f t="shared" si="420"/>
        <v>12.05.2018</v>
      </c>
      <c r="B1779" s="212">
        <f t="shared" si="420"/>
        <v>17</v>
      </c>
      <c r="C1779" s="211" t="s">
        <v>116</v>
      </c>
      <c r="D1779" s="213">
        <f t="shared" si="410"/>
        <v>2705.28</v>
      </c>
      <c r="E1779" s="214">
        <f t="shared" si="411"/>
        <v>3321.0400000000004</v>
      </c>
      <c r="F1779" s="214">
        <f t="shared" si="412"/>
        <v>3599.3900000000003</v>
      </c>
      <c r="G1779" s="215">
        <f t="shared" si="413"/>
        <v>4056.4100000000003</v>
      </c>
      <c r="H1779" s="216">
        <f t="shared" si="408"/>
        <v>914.28</v>
      </c>
      <c r="I1779" s="252">
        <f t="shared" si="407"/>
        <v>102.66</v>
      </c>
      <c r="J1779" s="252">
        <f t="shared" si="407"/>
        <v>0</v>
      </c>
      <c r="K1779" s="217" t="str">
        <f t="shared" si="421"/>
        <v>789,65</v>
      </c>
      <c r="L1779" s="255" t="str">
        <f t="shared" si="421"/>
        <v>88,99</v>
      </c>
      <c r="M1779" s="256" t="str">
        <f t="shared" si="421"/>
        <v>0</v>
      </c>
      <c r="N1779" s="218">
        <f>СН!D1073</f>
        <v>121.33</v>
      </c>
      <c r="O1779" s="260">
        <f>СН!D1817</f>
        <v>13.67</v>
      </c>
      <c r="P1779" s="260">
        <f>СН!D2561</f>
        <v>0</v>
      </c>
      <c r="Q1779" s="218">
        <f t="shared" si="419"/>
        <v>3.3000000000000003</v>
      </c>
      <c r="R1779" s="219">
        <f t="shared" si="419"/>
        <v>1791</v>
      </c>
      <c r="S1779" s="25">
        <f t="shared" si="419"/>
        <v>2406.7600000000002</v>
      </c>
      <c r="T1779" s="25">
        <f t="shared" si="419"/>
        <v>2685.11</v>
      </c>
      <c r="U1779" s="220">
        <f t="shared" si="419"/>
        <v>3142.13</v>
      </c>
    </row>
    <row r="1780" spans="1:21" s="12" customFormat="1" x14ac:dyDescent="0.25">
      <c r="A1780" s="211" t="str">
        <f t="shared" si="420"/>
        <v>12.05.2018</v>
      </c>
      <c r="B1780" s="212">
        <f t="shared" si="420"/>
        <v>18</v>
      </c>
      <c r="C1780" s="211" t="s">
        <v>116</v>
      </c>
      <c r="D1780" s="213">
        <f t="shared" si="410"/>
        <v>2655.92</v>
      </c>
      <c r="E1780" s="214">
        <f t="shared" si="411"/>
        <v>3271.6800000000003</v>
      </c>
      <c r="F1780" s="214">
        <f t="shared" si="412"/>
        <v>3550.03</v>
      </c>
      <c r="G1780" s="215">
        <f t="shared" si="413"/>
        <v>4007.05</v>
      </c>
      <c r="H1780" s="216">
        <f t="shared" si="408"/>
        <v>864.92</v>
      </c>
      <c r="I1780" s="252">
        <f t="shared" si="407"/>
        <v>165.76</v>
      </c>
      <c r="J1780" s="252">
        <f t="shared" si="407"/>
        <v>0</v>
      </c>
      <c r="K1780" s="217" t="str">
        <f t="shared" si="421"/>
        <v>746,86</v>
      </c>
      <c r="L1780" s="255" t="str">
        <f t="shared" si="421"/>
        <v>143,68</v>
      </c>
      <c r="M1780" s="256" t="str">
        <f t="shared" si="421"/>
        <v>0</v>
      </c>
      <c r="N1780" s="218">
        <f>СН!D1074</f>
        <v>114.76</v>
      </c>
      <c r="O1780" s="260">
        <f>СН!D1818</f>
        <v>22.08</v>
      </c>
      <c r="P1780" s="260">
        <f>СН!D2562</f>
        <v>0</v>
      </c>
      <c r="Q1780" s="218">
        <f t="shared" si="419"/>
        <v>3.3000000000000003</v>
      </c>
      <c r="R1780" s="219">
        <f t="shared" si="419"/>
        <v>1791</v>
      </c>
      <c r="S1780" s="25">
        <f t="shared" si="419"/>
        <v>2406.7600000000002</v>
      </c>
      <c r="T1780" s="25">
        <f t="shared" si="419"/>
        <v>2685.11</v>
      </c>
      <c r="U1780" s="220">
        <f t="shared" si="419"/>
        <v>3142.13</v>
      </c>
    </row>
    <row r="1781" spans="1:21" s="12" customFormat="1" x14ac:dyDescent="0.25">
      <c r="A1781" s="211" t="str">
        <f t="shared" si="420"/>
        <v>12.05.2018</v>
      </c>
      <c r="B1781" s="212">
        <f t="shared" si="420"/>
        <v>19</v>
      </c>
      <c r="C1781" s="211" t="s">
        <v>116</v>
      </c>
      <c r="D1781" s="213">
        <f t="shared" si="410"/>
        <v>2637.96</v>
      </c>
      <c r="E1781" s="214">
        <f t="shared" si="411"/>
        <v>3253.7200000000003</v>
      </c>
      <c r="F1781" s="214">
        <f t="shared" si="412"/>
        <v>3532.07</v>
      </c>
      <c r="G1781" s="215">
        <f t="shared" si="413"/>
        <v>3989.09</v>
      </c>
      <c r="H1781" s="216">
        <f t="shared" si="408"/>
        <v>846.95999999999992</v>
      </c>
      <c r="I1781" s="252">
        <f t="shared" si="407"/>
        <v>212.84</v>
      </c>
      <c r="J1781" s="252">
        <f t="shared" si="407"/>
        <v>0</v>
      </c>
      <c r="K1781" s="217" t="str">
        <f t="shared" si="421"/>
        <v>731,29</v>
      </c>
      <c r="L1781" s="255" t="str">
        <f t="shared" si="421"/>
        <v>184,49</v>
      </c>
      <c r="M1781" s="256" t="str">
        <f t="shared" si="421"/>
        <v>0</v>
      </c>
      <c r="N1781" s="218">
        <f>СН!D1075</f>
        <v>112.37</v>
      </c>
      <c r="O1781" s="260">
        <f>СН!D1819</f>
        <v>28.35</v>
      </c>
      <c r="P1781" s="260">
        <f>СН!D2563</f>
        <v>0</v>
      </c>
      <c r="Q1781" s="218">
        <f t="shared" si="419"/>
        <v>3.3000000000000003</v>
      </c>
      <c r="R1781" s="219">
        <f t="shared" si="419"/>
        <v>1791</v>
      </c>
      <c r="S1781" s="25">
        <f t="shared" si="419"/>
        <v>2406.7600000000002</v>
      </c>
      <c r="T1781" s="25">
        <f t="shared" si="419"/>
        <v>2685.11</v>
      </c>
      <c r="U1781" s="220">
        <f t="shared" si="419"/>
        <v>3142.13</v>
      </c>
    </row>
    <row r="1782" spans="1:21" s="12" customFormat="1" x14ac:dyDescent="0.25">
      <c r="A1782" s="211" t="str">
        <f t="shared" si="420"/>
        <v>12.05.2018</v>
      </c>
      <c r="B1782" s="212">
        <f t="shared" si="420"/>
        <v>20</v>
      </c>
      <c r="C1782" s="211" t="s">
        <v>116</v>
      </c>
      <c r="D1782" s="213">
        <f t="shared" si="410"/>
        <v>2615.89</v>
      </c>
      <c r="E1782" s="214">
        <f t="shared" si="411"/>
        <v>3231.65</v>
      </c>
      <c r="F1782" s="214">
        <f t="shared" si="412"/>
        <v>3510</v>
      </c>
      <c r="G1782" s="215">
        <f t="shared" si="413"/>
        <v>3967.02</v>
      </c>
      <c r="H1782" s="216">
        <f t="shared" si="408"/>
        <v>824.88999999999987</v>
      </c>
      <c r="I1782" s="252">
        <f t="shared" si="407"/>
        <v>119.33</v>
      </c>
      <c r="J1782" s="252">
        <f t="shared" si="407"/>
        <v>0</v>
      </c>
      <c r="K1782" s="217" t="str">
        <f t="shared" si="421"/>
        <v>712,16</v>
      </c>
      <c r="L1782" s="255" t="str">
        <f t="shared" si="421"/>
        <v>103,44</v>
      </c>
      <c r="M1782" s="256" t="str">
        <f t="shared" si="421"/>
        <v>0</v>
      </c>
      <c r="N1782" s="218">
        <f>СН!D1076</f>
        <v>109.43</v>
      </c>
      <c r="O1782" s="260">
        <f>СН!D1820</f>
        <v>15.89</v>
      </c>
      <c r="P1782" s="260">
        <f>СН!D2564</f>
        <v>0</v>
      </c>
      <c r="Q1782" s="218">
        <f t="shared" si="419"/>
        <v>3.3000000000000003</v>
      </c>
      <c r="R1782" s="219">
        <f t="shared" si="419"/>
        <v>1791</v>
      </c>
      <c r="S1782" s="25">
        <f t="shared" si="419"/>
        <v>2406.7600000000002</v>
      </c>
      <c r="T1782" s="25">
        <f t="shared" si="419"/>
        <v>2685.11</v>
      </c>
      <c r="U1782" s="220">
        <f t="shared" si="419"/>
        <v>3142.13</v>
      </c>
    </row>
    <row r="1783" spans="1:21" s="12" customFormat="1" x14ac:dyDescent="0.25">
      <c r="A1783" s="211" t="str">
        <f t="shared" si="420"/>
        <v>12.05.2018</v>
      </c>
      <c r="B1783" s="212">
        <f t="shared" si="420"/>
        <v>21</v>
      </c>
      <c r="C1783" s="211" t="s">
        <v>116</v>
      </c>
      <c r="D1783" s="213">
        <f t="shared" si="410"/>
        <v>2614.7199999999998</v>
      </c>
      <c r="E1783" s="214">
        <f t="shared" si="411"/>
        <v>3230.4800000000005</v>
      </c>
      <c r="F1783" s="214">
        <f t="shared" si="412"/>
        <v>3508.8300000000004</v>
      </c>
      <c r="G1783" s="215">
        <f t="shared" si="413"/>
        <v>3965.8500000000004</v>
      </c>
      <c r="H1783" s="216">
        <f t="shared" si="408"/>
        <v>823.71999999999991</v>
      </c>
      <c r="I1783" s="252">
        <f t="shared" si="407"/>
        <v>0</v>
      </c>
      <c r="J1783" s="252">
        <f t="shared" si="407"/>
        <v>311.77999999999997</v>
      </c>
      <c r="K1783" s="217" t="str">
        <f t="shared" si="421"/>
        <v>711,15</v>
      </c>
      <c r="L1783" s="255" t="str">
        <f t="shared" si="421"/>
        <v>0</v>
      </c>
      <c r="M1783" s="256" t="str">
        <f t="shared" si="421"/>
        <v>270,25</v>
      </c>
      <c r="N1783" s="218">
        <f>СН!D1077</f>
        <v>109.27</v>
      </c>
      <c r="O1783" s="260">
        <f>СН!D1821</f>
        <v>0</v>
      </c>
      <c r="P1783" s="260">
        <f>СН!D2565</f>
        <v>41.53</v>
      </c>
      <c r="Q1783" s="218">
        <f t="shared" si="419"/>
        <v>3.3000000000000003</v>
      </c>
      <c r="R1783" s="219">
        <f t="shared" si="419"/>
        <v>1791</v>
      </c>
      <c r="S1783" s="25">
        <f t="shared" si="419"/>
        <v>2406.7600000000002</v>
      </c>
      <c r="T1783" s="25">
        <f t="shared" si="419"/>
        <v>2685.11</v>
      </c>
      <c r="U1783" s="220">
        <f t="shared" si="419"/>
        <v>3142.13</v>
      </c>
    </row>
    <row r="1784" spans="1:21" s="12" customFormat="1" x14ac:dyDescent="0.25">
      <c r="A1784" s="211" t="str">
        <f t="shared" si="420"/>
        <v>12.05.2018</v>
      </c>
      <c r="B1784" s="212">
        <f t="shared" si="420"/>
        <v>22</v>
      </c>
      <c r="C1784" s="211" t="s">
        <v>116</v>
      </c>
      <c r="D1784" s="213">
        <f t="shared" si="410"/>
        <v>2999.72</v>
      </c>
      <c r="E1784" s="214">
        <f t="shared" si="411"/>
        <v>3615.48</v>
      </c>
      <c r="F1784" s="214">
        <f t="shared" si="412"/>
        <v>3893.83</v>
      </c>
      <c r="G1784" s="215">
        <f t="shared" si="413"/>
        <v>4350.8500000000004</v>
      </c>
      <c r="H1784" s="216">
        <f t="shared" si="408"/>
        <v>1208.7199999999998</v>
      </c>
      <c r="I1784" s="252">
        <f t="shared" si="407"/>
        <v>0</v>
      </c>
      <c r="J1784" s="252">
        <f t="shared" si="407"/>
        <v>434.09</v>
      </c>
      <c r="K1784" s="217" t="str">
        <f t="shared" si="421"/>
        <v>1044,87</v>
      </c>
      <c r="L1784" s="255" t="str">
        <f t="shared" si="421"/>
        <v>0</v>
      </c>
      <c r="M1784" s="256" t="str">
        <f t="shared" si="421"/>
        <v>376,27</v>
      </c>
      <c r="N1784" s="218">
        <f>СН!D1078</f>
        <v>160.55000000000001</v>
      </c>
      <c r="O1784" s="260">
        <f>СН!D1822</f>
        <v>0</v>
      </c>
      <c r="P1784" s="260">
        <f>СН!D2566</f>
        <v>57.82</v>
      </c>
      <c r="Q1784" s="218">
        <f t="shared" si="419"/>
        <v>3.3000000000000003</v>
      </c>
      <c r="R1784" s="219">
        <f t="shared" si="419"/>
        <v>1791</v>
      </c>
      <c r="S1784" s="25">
        <f t="shared" si="419"/>
        <v>2406.7600000000002</v>
      </c>
      <c r="T1784" s="25">
        <f t="shared" si="419"/>
        <v>2685.11</v>
      </c>
      <c r="U1784" s="220">
        <f t="shared" si="419"/>
        <v>3142.13</v>
      </c>
    </row>
    <row r="1785" spans="1:21" s="12" customFormat="1" x14ac:dyDescent="0.25">
      <c r="A1785" s="211" t="str">
        <f t="shared" si="420"/>
        <v>12.05.2018</v>
      </c>
      <c r="B1785" s="212">
        <f t="shared" si="420"/>
        <v>23</v>
      </c>
      <c r="C1785" s="211" t="s">
        <v>116</v>
      </c>
      <c r="D1785" s="213">
        <f t="shared" si="410"/>
        <v>2607.27</v>
      </c>
      <c r="E1785" s="214">
        <f t="shared" si="411"/>
        <v>3223.03</v>
      </c>
      <c r="F1785" s="214">
        <f t="shared" si="412"/>
        <v>3501.38</v>
      </c>
      <c r="G1785" s="215">
        <f t="shared" si="413"/>
        <v>3958.4</v>
      </c>
      <c r="H1785" s="216">
        <f t="shared" si="408"/>
        <v>816.27</v>
      </c>
      <c r="I1785" s="252">
        <f t="shared" si="407"/>
        <v>0</v>
      </c>
      <c r="J1785" s="252">
        <f t="shared" si="407"/>
        <v>275.52</v>
      </c>
      <c r="K1785" s="217" t="str">
        <f t="shared" si="421"/>
        <v>704,69</v>
      </c>
      <c r="L1785" s="255" t="str">
        <f t="shared" si="421"/>
        <v>0</v>
      </c>
      <c r="M1785" s="256" t="str">
        <f t="shared" si="421"/>
        <v>238,82</v>
      </c>
      <c r="N1785" s="218">
        <f>СН!D1079</f>
        <v>108.28</v>
      </c>
      <c r="O1785" s="260">
        <f>СН!D1823</f>
        <v>0</v>
      </c>
      <c r="P1785" s="260">
        <f>СН!D2567</f>
        <v>36.700000000000003</v>
      </c>
      <c r="Q1785" s="218">
        <f t="shared" si="419"/>
        <v>3.3000000000000003</v>
      </c>
      <c r="R1785" s="219">
        <f t="shared" si="419"/>
        <v>1791</v>
      </c>
      <c r="S1785" s="25">
        <f t="shared" si="419"/>
        <v>2406.7600000000002</v>
      </c>
      <c r="T1785" s="25">
        <f t="shared" si="419"/>
        <v>2685.11</v>
      </c>
      <c r="U1785" s="220">
        <f t="shared" si="419"/>
        <v>3142.13</v>
      </c>
    </row>
    <row r="1786" spans="1:21" s="12" customFormat="1" x14ac:dyDescent="0.25">
      <c r="A1786" s="211" t="str">
        <f t="shared" si="420"/>
        <v>13.05.2018</v>
      </c>
      <c r="B1786" s="212">
        <f t="shared" si="420"/>
        <v>0</v>
      </c>
      <c r="C1786" s="211" t="s">
        <v>116</v>
      </c>
      <c r="D1786" s="213">
        <f t="shared" si="410"/>
        <v>2594.38</v>
      </c>
      <c r="E1786" s="214">
        <f t="shared" si="411"/>
        <v>3210.1400000000003</v>
      </c>
      <c r="F1786" s="214">
        <f t="shared" si="412"/>
        <v>3488.4900000000002</v>
      </c>
      <c r="G1786" s="215">
        <f t="shared" si="413"/>
        <v>3945.51</v>
      </c>
      <c r="H1786" s="216">
        <f t="shared" si="408"/>
        <v>803.37999999999988</v>
      </c>
      <c r="I1786" s="252">
        <f t="shared" si="407"/>
        <v>0</v>
      </c>
      <c r="J1786" s="252">
        <f t="shared" si="407"/>
        <v>623.4</v>
      </c>
      <c r="K1786" s="217" t="str">
        <f t="shared" si="421"/>
        <v>693,52</v>
      </c>
      <c r="L1786" s="255" t="str">
        <f t="shared" si="421"/>
        <v>0</v>
      </c>
      <c r="M1786" s="256" t="str">
        <f t="shared" si="421"/>
        <v>540,37</v>
      </c>
      <c r="N1786" s="218">
        <f>СН!D1080</f>
        <v>106.56</v>
      </c>
      <c r="O1786" s="260">
        <f>СН!D1824</f>
        <v>0</v>
      </c>
      <c r="P1786" s="260">
        <f>СН!D2568</f>
        <v>83.03</v>
      </c>
      <c r="Q1786" s="218">
        <f t="shared" si="419"/>
        <v>3.3000000000000003</v>
      </c>
      <c r="R1786" s="219">
        <f t="shared" si="419"/>
        <v>1791</v>
      </c>
      <c r="S1786" s="25">
        <f t="shared" si="419"/>
        <v>2406.7600000000002</v>
      </c>
      <c r="T1786" s="25">
        <f t="shared" si="419"/>
        <v>2685.11</v>
      </c>
      <c r="U1786" s="220">
        <f t="shared" si="419"/>
        <v>3142.13</v>
      </c>
    </row>
    <row r="1787" spans="1:21" s="12" customFormat="1" x14ac:dyDescent="0.25">
      <c r="A1787" s="211" t="str">
        <f t="shared" si="420"/>
        <v>13.05.2018</v>
      </c>
      <c r="B1787" s="212">
        <f t="shared" si="420"/>
        <v>1</v>
      </c>
      <c r="C1787" s="211" t="s">
        <v>116</v>
      </c>
      <c r="D1787" s="213">
        <f t="shared" si="410"/>
        <v>2631.6099999999997</v>
      </c>
      <c r="E1787" s="214">
        <f t="shared" si="411"/>
        <v>3247.3700000000003</v>
      </c>
      <c r="F1787" s="214">
        <f t="shared" si="412"/>
        <v>3525.7200000000003</v>
      </c>
      <c r="G1787" s="215">
        <f t="shared" si="413"/>
        <v>3982.7400000000002</v>
      </c>
      <c r="H1787" s="216">
        <f t="shared" si="408"/>
        <v>840.6099999999999</v>
      </c>
      <c r="I1787" s="252">
        <f t="shared" si="407"/>
        <v>147.85</v>
      </c>
      <c r="J1787" s="252">
        <f t="shared" si="407"/>
        <v>0</v>
      </c>
      <c r="K1787" s="217" t="str">
        <f t="shared" si="421"/>
        <v>725,79</v>
      </c>
      <c r="L1787" s="255" t="str">
        <f t="shared" si="421"/>
        <v>128,16</v>
      </c>
      <c r="M1787" s="256" t="str">
        <f t="shared" si="421"/>
        <v>0</v>
      </c>
      <c r="N1787" s="218">
        <f>СН!D1081</f>
        <v>111.52</v>
      </c>
      <c r="O1787" s="260">
        <f>СН!D1825</f>
        <v>19.690000000000001</v>
      </c>
      <c r="P1787" s="260">
        <f>СН!D2569</f>
        <v>0</v>
      </c>
      <c r="Q1787" s="218">
        <f t="shared" si="419"/>
        <v>3.3000000000000003</v>
      </c>
      <c r="R1787" s="219">
        <f t="shared" si="419"/>
        <v>1791</v>
      </c>
      <c r="S1787" s="25">
        <f t="shared" si="419"/>
        <v>2406.7600000000002</v>
      </c>
      <c r="T1787" s="25">
        <f t="shared" si="419"/>
        <v>2685.11</v>
      </c>
      <c r="U1787" s="220">
        <f t="shared" si="419"/>
        <v>3142.13</v>
      </c>
    </row>
    <row r="1788" spans="1:21" s="12" customFormat="1" x14ac:dyDescent="0.25">
      <c r="A1788" s="211" t="str">
        <f t="shared" si="420"/>
        <v>13.05.2018</v>
      </c>
      <c r="B1788" s="212">
        <f t="shared" si="420"/>
        <v>2</v>
      </c>
      <c r="C1788" s="211" t="s">
        <v>116</v>
      </c>
      <c r="D1788" s="213">
        <f t="shared" si="410"/>
        <v>2649.46</v>
      </c>
      <c r="E1788" s="214">
        <f t="shared" si="411"/>
        <v>3265.2200000000003</v>
      </c>
      <c r="F1788" s="214">
        <f t="shared" si="412"/>
        <v>3543.5699999999997</v>
      </c>
      <c r="G1788" s="215">
        <f t="shared" si="413"/>
        <v>4000.59</v>
      </c>
      <c r="H1788" s="216">
        <f t="shared" si="408"/>
        <v>858.45999999999992</v>
      </c>
      <c r="I1788" s="252">
        <f t="shared" si="407"/>
        <v>252.08999999999997</v>
      </c>
      <c r="J1788" s="252">
        <f t="shared" si="407"/>
        <v>0</v>
      </c>
      <c r="K1788" s="217" t="str">
        <f t="shared" si="421"/>
        <v>741,26</v>
      </c>
      <c r="L1788" s="255" t="str">
        <f t="shared" si="421"/>
        <v>218,51</v>
      </c>
      <c r="M1788" s="256" t="str">
        <f t="shared" si="421"/>
        <v>0</v>
      </c>
      <c r="N1788" s="218">
        <f>СН!D1082</f>
        <v>113.9</v>
      </c>
      <c r="O1788" s="260">
        <f>СН!D1826</f>
        <v>33.58</v>
      </c>
      <c r="P1788" s="260">
        <f>СН!D2570</f>
        <v>0</v>
      </c>
      <c r="Q1788" s="218">
        <f t="shared" ref="Q1788:U1803" si="422">Q1787</f>
        <v>3.3000000000000003</v>
      </c>
      <c r="R1788" s="219">
        <f t="shared" si="422"/>
        <v>1791</v>
      </c>
      <c r="S1788" s="25">
        <f t="shared" si="422"/>
        <v>2406.7600000000002</v>
      </c>
      <c r="T1788" s="25">
        <f t="shared" si="422"/>
        <v>2685.11</v>
      </c>
      <c r="U1788" s="220">
        <f t="shared" si="422"/>
        <v>3142.13</v>
      </c>
    </row>
    <row r="1789" spans="1:21" s="12" customFormat="1" x14ac:dyDescent="0.25">
      <c r="A1789" s="211" t="str">
        <f t="shared" si="420"/>
        <v>13.05.2018</v>
      </c>
      <c r="B1789" s="212">
        <f t="shared" si="420"/>
        <v>3</v>
      </c>
      <c r="C1789" s="211" t="s">
        <v>116</v>
      </c>
      <c r="D1789" s="213">
        <f t="shared" si="410"/>
        <v>2680.37</v>
      </c>
      <c r="E1789" s="214">
        <f t="shared" si="411"/>
        <v>3296.13</v>
      </c>
      <c r="F1789" s="214">
        <f t="shared" si="412"/>
        <v>3574.4800000000005</v>
      </c>
      <c r="G1789" s="215">
        <f t="shared" si="413"/>
        <v>4031.5</v>
      </c>
      <c r="H1789" s="216">
        <f t="shared" si="408"/>
        <v>889.36999999999989</v>
      </c>
      <c r="I1789" s="252">
        <f t="shared" si="407"/>
        <v>25.07</v>
      </c>
      <c r="J1789" s="252">
        <f t="shared" si="407"/>
        <v>0</v>
      </c>
      <c r="K1789" s="217" t="str">
        <f t="shared" si="421"/>
        <v>768,05</v>
      </c>
      <c r="L1789" s="255" t="str">
        <f t="shared" si="421"/>
        <v>21,73</v>
      </c>
      <c r="M1789" s="256" t="str">
        <f t="shared" si="421"/>
        <v>0</v>
      </c>
      <c r="N1789" s="218">
        <f>СН!D1083</f>
        <v>118.02</v>
      </c>
      <c r="O1789" s="260">
        <f>СН!D1827</f>
        <v>3.34</v>
      </c>
      <c r="P1789" s="260">
        <f>СН!D2571</f>
        <v>0</v>
      </c>
      <c r="Q1789" s="218">
        <f t="shared" si="422"/>
        <v>3.3000000000000003</v>
      </c>
      <c r="R1789" s="219">
        <f t="shared" si="422"/>
        <v>1791</v>
      </c>
      <c r="S1789" s="25">
        <f t="shared" si="422"/>
        <v>2406.7600000000002</v>
      </c>
      <c r="T1789" s="25">
        <f t="shared" si="422"/>
        <v>2685.11</v>
      </c>
      <c r="U1789" s="220">
        <f t="shared" si="422"/>
        <v>3142.13</v>
      </c>
    </row>
    <row r="1790" spans="1:21" s="12" customFormat="1" x14ac:dyDescent="0.25">
      <c r="A1790" s="211" t="str">
        <f t="shared" si="420"/>
        <v>13.05.2018</v>
      </c>
      <c r="B1790" s="212">
        <f t="shared" si="420"/>
        <v>4</v>
      </c>
      <c r="C1790" s="211" t="s">
        <v>116</v>
      </c>
      <c r="D1790" s="213">
        <f t="shared" si="410"/>
        <v>2710.7799999999997</v>
      </c>
      <c r="E1790" s="214">
        <f t="shared" si="411"/>
        <v>3326.54</v>
      </c>
      <c r="F1790" s="214">
        <f t="shared" si="412"/>
        <v>3604.89</v>
      </c>
      <c r="G1790" s="215">
        <f t="shared" si="413"/>
        <v>4061.91</v>
      </c>
      <c r="H1790" s="216">
        <f t="shared" si="408"/>
        <v>919.78</v>
      </c>
      <c r="I1790" s="252">
        <f t="shared" si="407"/>
        <v>4.38</v>
      </c>
      <c r="J1790" s="252">
        <f t="shared" si="407"/>
        <v>0</v>
      </c>
      <c r="K1790" s="217" t="str">
        <f t="shared" si="421"/>
        <v>794,41</v>
      </c>
      <c r="L1790" s="255" t="str">
        <f t="shared" si="421"/>
        <v>3,8</v>
      </c>
      <c r="M1790" s="256" t="str">
        <f t="shared" si="421"/>
        <v>0</v>
      </c>
      <c r="N1790" s="218">
        <f>СН!D1084</f>
        <v>122.07</v>
      </c>
      <c r="O1790" s="260">
        <f>СН!D1828</f>
        <v>0.57999999999999996</v>
      </c>
      <c r="P1790" s="260">
        <f>СН!D2572</f>
        <v>0</v>
      </c>
      <c r="Q1790" s="218">
        <f t="shared" si="422"/>
        <v>3.3000000000000003</v>
      </c>
      <c r="R1790" s="219">
        <f t="shared" si="422"/>
        <v>1791</v>
      </c>
      <c r="S1790" s="25">
        <f t="shared" si="422"/>
        <v>2406.7600000000002</v>
      </c>
      <c r="T1790" s="25">
        <f t="shared" si="422"/>
        <v>2685.11</v>
      </c>
      <c r="U1790" s="220">
        <f t="shared" si="422"/>
        <v>3142.13</v>
      </c>
    </row>
    <row r="1791" spans="1:21" s="12" customFormat="1" x14ac:dyDescent="0.25">
      <c r="A1791" s="211" t="str">
        <f t="shared" si="420"/>
        <v>13.05.2018</v>
      </c>
      <c r="B1791" s="212">
        <f t="shared" si="420"/>
        <v>5</v>
      </c>
      <c r="C1791" s="211" t="s">
        <v>116</v>
      </c>
      <c r="D1791" s="213">
        <f t="shared" si="410"/>
        <v>2710.83</v>
      </c>
      <c r="E1791" s="214">
        <f t="shared" si="411"/>
        <v>3326.59</v>
      </c>
      <c r="F1791" s="214">
        <f t="shared" si="412"/>
        <v>3604.94</v>
      </c>
      <c r="G1791" s="215">
        <f t="shared" si="413"/>
        <v>4061.96</v>
      </c>
      <c r="H1791" s="216">
        <f t="shared" si="408"/>
        <v>919.82999999999993</v>
      </c>
      <c r="I1791" s="252">
        <f t="shared" si="407"/>
        <v>0</v>
      </c>
      <c r="J1791" s="252">
        <f t="shared" si="407"/>
        <v>5.5</v>
      </c>
      <c r="K1791" s="217" t="str">
        <f t="shared" si="421"/>
        <v>794,46</v>
      </c>
      <c r="L1791" s="255" t="str">
        <f t="shared" si="421"/>
        <v>0</v>
      </c>
      <c r="M1791" s="256" t="str">
        <f t="shared" si="421"/>
        <v>4,77</v>
      </c>
      <c r="N1791" s="218">
        <f>СН!D1085</f>
        <v>122.07</v>
      </c>
      <c r="O1791" s="260">
        <f>СН!D1829</f>
        <v>0</v>
      </c>
      <c r="P1791" s="260">
        <f>СН!D2573</f>
        <v>0.73</v>
      </c>
      <c r="Q1791" s="218">
        <f t="shared" si="422"/>
        <v>3.3000000000000003</v>
      </c>
      <c r="R1791" s="219">
        <f t="shared" si="422"/>
        <v>1791</v>
      </c>
      <c r="S1791" s="25">
        <f t="shared" si="422"/>
        <v>2406.7600000000002</v>
      </c>
      <c r="T1791" s="25">
        <f t="shared" si="422"/>
        <v>2685.11</v>
      </c>
      <c r="U1791" s="220">
        <f t="shared" si="422"/>
        <v>3142.13</v>
      </c>
    </row>
    <row r="1792" spans="1:21" s="12" customFormat="1" x14ac:dyDescent="0.25">
      <c r="A1792" s="211" t="str">
        <f t="shared" si="420"/>
        <v>13.05.2018</v>
      </c>
      <c r="B1792" s="212">
        <f t="shared" si="420"/>
        <v>6</v>
      </c>
      <c r="C1792" s="211" t="s">
        <v>116</v>
      </c>
      <c r="D1792" s="213">
        <f t="shared" si="410"/>
        <v>2975.56</v>
      </c>
      <c r="E1792" s="214">
        <f t="shared" si="411"/>
        <v>3591.32</v>
      </c>
      <c r="F1792" s="214">
        <f t="shared" si="412"/>
        <v>3869.67</v>
      </c>
      <c r="G1792" s="215">
        <f t="shared" si="413"/>
        <v>4326.6900000000005</v>
      </c>
      <c r="H1792" s="216">
        <f t="shared" si="408"/>
        <v>1184.56</v>
      </c>
      <c r="I1792" s="252">
        <f t="shared" si="407"/>
        <v>22.09</v>
      </c>
      <c r="J1792" s="252">
        <f t="shared" si="407"/>
        <v>0</v>
      </c>
      <c r="K1792" s="217" t="str">
        <f t="shared" si="421"/>
        <v>1023,93</v>
      </c>
      <c r="L1792" s="255" t="str">
        <f t="shared" si="421"/>
        <v>19,15</v>
      </c>
      <c r="M1792" s="256" t="str">
        <f t="shared" si="421"/>
        <v>0</v>
      </c>
      <c r="N1792" s="218">
        <f>СН!D1086</f>
        <v>157.33000000000001</v>
      </c>
      <c r="O1792" s="260">
        <f>СН!D1830</f>
        <v>2.94</v>
      </c>
      <c r="P1792" s="260">
        <f>СН!D2574</f>
        <v>0</v>
      </c>
      <c r="Q1792" s="218">
        <f t="shared" si="422"/>
        <v>3.3000000000000003</v>
      </c>
      <c r="R1792" s="219">
        <f t="shared" si="422"/>
        <v>1791</v>
      </c>
      <c r="S1792" s="25">
        <f t="shared" si="422"/>
        <v>2406.7600000000002</v>
      </c>
      <c r="T1792" s="25">
        <f t="shared" si="422"/>
        <v>2685.11</v>
      </c>
      <c r="U1792" s="220">
        <f t="shared" si="422"/>
        <v>3142.13</v>
      </c>
    </row>
    <row r="1793" spans="1:21" s="12" customFormat="1" x14ac:dyDescent="0.25">
      <c r="A1793" s="211" t="str">
        <f t="shared" si="420"/>
        <v>13.05.2018</v>
      </c>
      <c r="B1793" s="212">
        <f t="shared" si="420"/>
        <v>7</v>
      </c>
      <c r="C1793" s="211" t="s">
        <v>116</v>
      </c>
      <c r="D1793" s="213">
        <f t="shared" si="410"/>
        <v>2634.01</v>
      </c>
      <c r="E1793" s="214">
        <f t="shared" si="411"/>
        <v>3249.77</v>
      </c>
      <c r="F1793" s="214">
        <f t="shared" si="412"/>
        <v>3528.12</v>
      </c>
      <c r="G1793" s="215">
        <f t="shared" si="413"/>
        <v>3985.14</v>
      </c>
      <c r="H1793" s="216">
        <f t="shared" si="408"/>
        <v>843.01</v>
      </c>
      <c r="I1793" s="252">
        <f t="shared" si="407"/>
        <v>77.050000000000011</v>
      </c>
      <c r="J1793" s="252">
        <f t="shared" si="407"/>
        <v>0</v>
      </c>
      <c r="K1793" s="217" t="str">
        <f t="shared" si="421"/>
        <v>727,87</v>
      </c>
      <c r="L1793" s="255" t="str">
        <f t="shared" si="421"/>
        <v>66,79</v>
      </c>
      <c r="M1793" s="256" t="str">
        <f t="shared" si="421"/>
        <v>0</v>
      </c>
      <c r="N1793" s="218">
        <f>СН!D1087</f>
        <v>111.84</v>
      </c>
      <c r="O1793" s="260">
        <f>СН!D1831</f>
        <v>10.26</v>
      </c>
      <c r="P1793" s="260">
        <f>СН!D2575</f>
        <v>0</v>
      </c>
      <c r="Q1793" s="218">
        <f t="shared" si="422"/>
        <v>3.3000000000000003</v>
      </c>
      <c r="R1793" s="219">
        <f t="shared" si="422"/>
        <v>1791</v>
      </c>
      <c r="S1793" s="25">
        <f t="shared" si="422"/>
        <v>2406.7600000000002</v>
      </c>
      <c r="T1793" s="25">
        <f t="shared" si="422"/>
        <v>2685.11</v>
      </c>
      <c r="U1793" s="220">
        <f t="shared" si="422"/>
        <v>3142.13</v>
      </c>
    </row>
    <row r="1794" spans="1:21" s="12" customFormat="1" x14ac:dyDescent="0.25">
      <c r="A1794" s="211" t="str">
        <f t="shared" ref="A1794:B1809" si="423">A1050</f>
        <v>13.05.2018</v>
      </c>
      <c r="B1794" s="212">
        <f t="shared" si="423"/>
        <v>8</v>
      </c>
      <c r="C1794" s="211" t="s">
        <v>116</v>
      </c>
      <c r="D1794" s="213">
        <f t="shared" si="410"/>
        <v>2816.58</v>
      </c>
      <c r="E1794" s="214">
        <f t="shared" si="411"/>
        <v>3432.34</v>
      </c>
      <c r="F1794" s="214">
        <f t="shared" si="412"/>
        <v>3710.69</v>
      </c>
      <c r="G1794" s="215">
        <f t="shared" si="413"/>
        <v>4167.71</v>
      </c>
      <c r="H1794" s="216">
        <f t="shared" si="408"/>
        <v>1025.58</v>
      </c>
      <c r="I1794" s="252">
        <f t="shared" si="407"/>
        <v>189.52</v>
      </c>
      <c r="J1794" s="252">
        <f t="shared" si="407"/>
        <v>0</v>
      </c>
      <c r="K1794" s="217" t="str">
        <f t="shared" ref="K1794:M1809" si="424">K1050</f>
        <v>886,12</v>
      </c>
      <c r="L1794" s="255" t="str">
        <f t="shared" si="424"/>
        <v>164,28</v>
      </c>
      <c r="M1794" s="256" t="str">
        <f t="shared" si="424"/>
        <v>0</v>
      </c>
      <c r="N1794" s="218">
        <f>СН!D1088</f>
        <v>136.16</v>
      </c>
      <c r="O1794" s="260">
        <f>СН!D1832</f>
        <v>25.24</v>
      </c>
      <c r="P1794" s="260">
        <f>СН!D2576</f>
        <v>0</v>
      </c>
      <c r="Q1794" s="218">
        <f t="shared" si="422"/>
        <v>3.3000000000000003</v>
      </c>
      <c r="R1794" s="219">
        <f t="shared" si="422"/>
        <v>1791</v>
      </c>
      <c r="S1794" s="25">
        <f t="shared" si="422"/>
        <v>2406.7600000000002</v>
      </c>
      <c r="T1794" s="25">
        <f t="shared" si="422"/>
        <v>2685.11</v>
      </c>
      <c r="U1794" s="220">
        <f t="shared" si="422"/>
        <v>3142.13</v>
      </c>
    </row>
    <row r="1795" spans="1:21" s="12" customFormat="1" x14ac:dyDescent="0.25">
      <c r="A1795" s="211" t="str">
        <f t="shared" si="423"/>
        <v>13.05.2018</v>
      </c>
      <c r="B1795" s="212">
        <f t="shared" si="423"/>
        <v>9</v>
      </c>
      <c r="C1795" s="211" t="s">
        <v>116</v>
      </c>
      <c r="D1795" s="213">
        <f t="shared" si="410"/>
        <v>2759.6099999999997</v>
      </c>
      <c r="E1795" s="214">
        <f t="shared" si="411"/>
        <v>3375.37</v>
      </c>
      <c r="F1795" s="214">
        <f t="shared" si="412"/>
        <v>3653.7200000000003</v>
      </c>
      <c r="G1795" s="215">
        <f t="shared" si="413"/>
        <v>4110.74</v>
      </c>
      <c r="H1795" s="216">
        <f t="shared" si="408"/>
        <v>968.6099999999999</v>
      </c>
      <c r="I1795" s="252">
        <f t="shared" si="407"/>
        <v>0</v>
      </c>
      <c r="J1795" s="252">
        <f t="shared" si="407"/>
        <v>96.34</v>
      </c>
      <c r="K1795" s="217" t="str">
        <f t="shared" si="424"/>
        <v>836,74</v>
      </c>
      <c r="L1795" s="255" t="str">
        <f t="shared" si="424"/>
        <v>0</v>
      </c>
      <c r="M1795" s="256" t="str">
        <f t="shared" si="424"/>
        <v>83,51</v>
      </c>
      <c r="N1795" s="218">
        <f>СН!D1089</f>
        <v>128.57</v>
      </c>
      <c r="O1795" s="260">
        <f>СН!D1833</f>
        <v>0</v>
      </c>
      <c r="P1795" s="260">
        <f>СН!D2577</f>
        <v>12.83</v>
      </c>
      <c r="Q1795" s="218">
        <f t="shared" si="422"/>
        <v>3.3000000000000003</v>
      </c>
      <c r="R1795" s="219">
        <f t="shared" si="422"/>
        <v>1791</v>
      </c>
      <c r="S1795" s="25">
        <f t="shared" si="422"/>
        <v>2406.7600000000002</v>
      </c>
      <c r="T1795" s="25">
        <f t="shared" si="422"/>
        <v>2685.11</v>
      </c>
      <c r="U1795" s="220">
        <f t="shared" si="422"/>
        <v>3142.13</v>
      </c>
    </row>
    <row r="1796" spans="1:21" s="12" customFormat="1" x14ac:dyDescent="0.25">
      <c r="A1796" s="211" t="str">
        <f t="shared" si="423"/>
        <v>13.05.2018</v>
      </c>
      <c r="B1796" s="212">
        <f t="shared" si="423"/>
        <v>10</v>
      </c>
      <c r="C1796" s="211" t="s">
        <v>116</v>
      </c>
      <c r="D1796" s="213">
        <f t="shared" si="410"/>
        <v>2684.73</v>
      </c>
      <c r="E1796" s="214">
        <f t="shared" si="411"/>
        <v>3300.4900000000002</v>
      </c>
      <c r="F1796" s="214">
        <f t="shared" si="412"/>
        <v>3578.84</v>
      </c>
      <c r="G1796" s="215">
        <f t="shared" si="413"/>
        <v>4035.86</v>
      </c>
      <c r="H1796" s="216">
        <f t="shared" si="408"/>
        <v>893.73</v>
      </c>
      <c r="I1796" s="252">
        <f t="shared" si="407"/>
        <v>0</v>
      </c>
      <c r="J1796" s="252">
        <f t="shared" si="407"/>
        <v>243.31</v>
      </c>
      <c r="K1796" s="217" t="str">
        <f t="shared" si="424"/>
        <v>771,83</v>
      </c>
      <c r="L1796" s="255" t="str">
        <f t="shared" si="424"/>
        <v>0</v>
      </c>
      <c r="M1796" s="256" t="str">
        <f t="shared" si="424"/>
        <v>210,9</v>
      </c>
      <c r="N1796" s="218">
        <f>СН!D1090</f>
        <v>118.6</v>
      </c>
      <c r="O1796" s="260">
        <f>СН!D1834</f>
        <v>0</v>
      </c>
      <c r="P1796" s="260">
        <f>СН!D2578</f>
        <v>32.409999999999997</v>
      </c>
      <c r="Q1796" s="218">
        <f t="shared" si="422"/>
        <v>3.3000000000000003</v>
      </c>
      <c r="R1796" s="219">
        <f t="shared" si="422"/>
        <v>1791</v>
      </c>
      <c r="S1796" s="25">
        <f t="shared" si="422"/>
        <v>2406.7600000000002</v>
      </c>
      <c r="T1796" s="25">
        <f t="shared" si="422"/>
        <v>2685.11</v>
      </c>
      <c r="U1796" s="220">
        <f t="shared" si="422"/>
        <v>3142.13</v>
      </c>
    </row>
    <row r="1797" spans="1:21" s="12" customFormat="1" x14ac:dyDescent="0.25">
      <c r="A1797" s="211" t="str">
        <f t="shared" si="423"/>
        <v>13.05.2018</v>
      </c>
      <c r="B1797" s="212">
        <f t="shared" si="423"/>
        <v>11</v>
      </c>
      <c r="C1797" s="211" t="s">
        <v>116</v>
      </c>
      <c r="D1797" s="213">
        <f t="shared" si="410"/>
        <v>2684.67</v>
      </c>
      <c r="E1797" s="214">
        <f t="shared" si="411"/>
        <v>3300.4300000000003</v>
      </c>
      <c r="F1797" s="214">
        <f t="shared" si="412"/>
        <v>3578.7799999999997</v>
      </c>
      <c r="G1797" s="215">
        <f t="shared" si="413"/>
        <v>4035.8</v>
      </c>
      <c r="H1797" s="216">
        <f t="shared" si="408"/>
        <v>893.67</v>
      </c>
      <c r="I1797" s="252">
        <f t="shared" si="407"/>
        <v>0</v>
      </c>
      <c r="J1797" s="252">
        <f t="shared" si="407"/>
        <v>170.51000000000002</v>
      </c>
      <c r="K1797" s="217" t="str">
        <f t="shared" si="424"/>
        <v>771,78</v>
      </c>
      <c r="L1797" s="255" t="str">
        <f t="shared" si="424"/>
        <v>0</v>
      </c>
      <c r="M1797" s="256" t="str">
        <f t="shared" si="424"/>
        <v>147,8</v>
      </c>
      <c r="N1797" s="218">
        <f>СН!D1091</f>
        <v>118.59</v>
      </c>
      <c r="O1797" s="260">
        <f>СН!D1835</f>
        <v>0</v>
      </c>
      <c r="P1797" s="260">
        <f>СН!D2579</f>
        <v>22.71</v>
      </c>
      <c r="Q1797" s="218">
        <f t="shared" si="422"/>
        <v>3.3000000000000003</v>
      </c>
      <c r="R1797" s="219">
        <f t="shared" si="422"/>
        <v>1791</v>
      </c>
      <c r="S1797" s="25">
        <f t="shared" si="422"/>
        <v>2406.7600000000002</v>
      </c>
      <c r="T1797" s="25">
        <f t="shared" si="422"/>
        <v>2685.11</v>
      </c>
      <c r="U1797" s="220">
        <f t="shared" si="422"/>
        <v>3142.13</v>
      </c>
    </row>
    <row r="1798" spans="1:21" s="12" customFormat="1" x14ac:dyDescent="0.25">
      <c r="A1798" s="211" t="str">
        <f t="shared" si="423"/>
        <v>13.05.2018</v>
      </c>
      <c r="B1798" s="212">
        <f t="shared" si="423"/>
        <v>12</v>
      </c>
      <c r="C1798" s="211" t="s">
        <v>116</v>
      </c>
      <c r="D1798" s="213">
        <f t="shared" si="410"/>
        <v>2704.7</v>
      </c>
      <c r="E1798" s="214">
        <f t="shared" si="411"/>
        <v>3320.46</v>
      </c>
      <c r="F1798" s="214">
        <f t="shared" si="412"/>
        <v>3598.81</v>
      </c>
      <c r="G1798" s="215">
        <f t="shared" si="413"/>
        <v>4055.83</v>
      </c>
      <c r="H1798" s="216">
        <f t="shared" si="408"/>
        <v>913.69999999999993</v>
      </c>
      <c r="I1798" s="252">
        <f t="shared" si="407"/>
        <v>0</v>
      </c>
      <c r="J1798" s="252">
        <f t="shared" si="407"/>
        <v>95.259999999999991</v>
      </c>
      <c r="K1798" s="217" t="str">
        <f t="shared" si="424"/>
        <v>789,14</v>
      </c>
      <c r="L1798" s="255" t="str">
        <f t="shared" si="424"/>
        <v>0</v>
      </c>
      <c r="M1798" s="256" t="str">
        <f t="shared" si="424"/>
        <v>82,57</v>
      </c>
      <c r="N1798" s="218">
        <f>СН!D1092</f>
        <v>121.26</v>
      </c>
      <c r="O1798" s="260">
        <f>СН!D1836</f>
        <v>0</v>
      </c>
      <c r="P1798" s="260">
        <f>СН!D2580</f>
        <v>12.69</v>
      </c>
      <c r="Q1798" s="218">
        <f t="shared" si="422"/>
        <v>3.3000000000000003</v>
      </c>
      <c r="R1798" s="219">
        <f t="shared" si="422"/>
        <v>1791</v>
      </c>
      <c r="S1798" s="25">
        <f t="shared" si="422"/>
        <v>2406.7600000000002</v>
      </c>
      <c r="T1798" s="25">
        <f t="shared" si="422"/>
        <v>2685.11</v>
      </c>
      <c r="U1798" s="220">
        <f t="shared" si="422"/>
        <v>3142.13</v>
      </c>
    </row>
    <row r="1799" spans="1:21" s="12" customFormat="1" x14ac:dyDescent="0.25">
      <c r="A1799" s="211" t="str">
        <f t="shared" si="423"/>
        <v>13.05.2018</v>
      </c>
      <c r="B1799" s="212">
        <f t="shared" si="423"/>
        <v>13</v>
      </c>
      <c r="C1799" s="211" t="s">
        <v>116</v>
      </c>
      <c r="D1799" s="213">
        <f t="shared" si="410"/>
        <v>2758.95</v>
      </c>
      <c r="E1799" s="214">
        <f t="shared" si="411"/>
        <v>3374.7100000000005</v>
      </c>
      <c r="F1799" s="214">
        <f t="shared" si="412"/>
        <v>3653.0600000000004</v>
      </c>
      <c r="G1799" s="215">
        <f t="shared" si="413"/>
        <v>4110.08</v>
      </c>
      <c r="H1799" s="216">
        <f t="shared" si="408"/>
        <v>967.94999999999993</v>
      </c>
      <c r="I1799" s="252">
        <f t="shared" si="407"/>
        <v>0</v>
      </c>
      <c r="J1799" s="252">
        <f t="shared" si="407"/>
        <v>95.53</v>
      </c>
      <c r="K1799" s="217" t="str">
        <f t="shared" si="424"/>
        <v>836,17</v>
      </c>
      <c r="L1799" s="255" t="str">
        <f t="shared" si="424"/>
        <v>0</v>
      </c>
      <c r="M1799" s="256" t="str">
        <f t="shared" si="424"/>
        <v>82,81</v>
      </c>
      <c r="N1799" s="218">
        <f>СН!D1093</f>
        <v>128.47999999999999</v>
      </c>
      <c r="O1799" s="260">
        <f>СН!D1837</f>
        <v>0</v>
      </c>
      <c r="P1799" s="260">
        <f>СН!D2581</f>
        <v>12.72</v>
      </c>
      <c r="Q1799" s="218">
        <f t="shared" si="422"/>
        <v>3.3000000000000003</v>
      </c>
      <c r="R1799" s="219">
        <f t="shared" si="422"/>
        <v>1791</v>
      </c>
      <c r="S1799" s="25">
        <f t="shared" si="422"/>
        <v>2406.7600000000002</v>
      </c>
      <c r="T1799" s="25">
        <f t="shared" si="422"/>
        <v>2685.11</v>
      </c>
      <c r="U1799" s="220">
        <f t="shared" si="422"/>
        <v>3142.13</v>
      </c>
    </row>
    <row r="1800" spans="1:21" s="12" customFormat="1" x14ac:dyDescent="0.25">
      <c r="A1800" s="211" t="str">
        <f t="shared" si="423"/>
        <v>13.05.2018</v>
      </c>
      <c r="B1800" s="212">
        <f t="shared" si="423"/>
        <v>14</v>
      </c>
      <c r="C1800" s="211" t="s">
        <v>116</v>
      </c>
      <c r="D1800" s="213">
        <f t="shared" si="410"/>
        <v>2759.05</v>
      </c>
      <c r="E1800" s="214">
        <f t="shared" si="411"/>
        <v>3374.8100000000004</v>
      </c>
      <c r="F1800" s="214">
        <f t="shared" si="412"/>
        <v>3653.1600000000003</v>
      </c>
      <c r="G1800" s="215">
        <f t="shared" si="413"/>
        <v>4110.18</v>
      </c>
      <c r="H1800" s="216">
        <f t="shared" si="408"/>
        <v>968.05</v>
      </c>
      <c r="I1800" s="252">
        <f t="shared" si="407"/>
        <v>0</v>
      </c>
      <c r="J1800" s="252">
        <f t="shared" si="407"/>
        <v>299.65999999999997</v>
      </c>
      <c r="K1800" s="217" t="str">
        <f t="shared" si="424"/>
        <v>836,25</v>
      </c>
      <c r="L1800" s="255" t="str">
        <f t="shared" si="424"/>
        <v>0</v>
      </c>
      <c r="M1800" s="256" t="str">
        <f t="shared" si="424"/>
        <v>259,75</v>
      </c>
      <c r="N1800" s="218">
        <f>СН!D1094</f>
        <v>128.5</v>
      </c>
      <c r="O1800" s="260">
        <f>СН!D1838</f>
        <v>0</v>
      </c>
      <c r="P1800" s="260">
        <f>СН!D2582</f>
        <v>39.909999999999997</v>
      </c>
      <c r="Q1800" s="218">
        <f t="shared" si="422"/>
        <v>3.3000000000000003</v>
      </c>
      <c r="R1800" s="219">
        <f t="shared" si="422"/>
        <v>1791</v>
      </c>
      <c r="S1800" s="25">
        <f t="shared" si="422"/>
        <v>2406.7600000000002</v>
      </c>
      <c r="T1800" s="25">
        <f t="shared" si="422"/>
        <v>2685.11</v>
      </c>
      <c r="U1800" s="220">
        <f t="shared" si="422"/>
        <v>3142.13</v>
      </c>
    </row>
    <row r="1801" spans="1:21" s="12" customFormat="1" x14ac:dyDescent="0.25">
      <c r="A1801" s="211" t="str">
        <f t="shared" si="423"/>
        <v>13.05.2018</v>
      </c>
      <c r="B1801" s="212">
        <f t="shared" si="423"/>
        <v>15</v>
      </c>
      <c r="C1801" s="211" t="s">
        <v>116</v>
      </c>
      <c r="D1801" s="213">
        <f t="shared" si="410"/>
        <v>2760.13</v>
      </c>
      <c r="E1801" s="214">
        <f t="shared" si="411"/>
        <v>3375.8900000000003</v>
      </c>
      <c r="F1801" s="214">
        <f t="shared" si="412"/>
        <v>3654.2400000000002</v>
      </c>
      <c r="G1801" s="215">
        <f t="shared" si="413"/>
        <v>4111.26</v>
      </c>
      <c r="H1801" s="216">
        <f t="shared" si="408"/>
        <v>969.13</v>
      </c>
      <c r="I1801" s="252">
        <f t="shared" si="407"/>
        <v>0</v>
      </c>
      <c r="J1801" s="252">
        <f t="shared" si="407"/>
        <v>70.03</v>
      </c>
      <c r="K1801" s="217" t="str">
        <f t="shared" si="424"/>
        <v>837,19</v>
      </c>
      <c r="L1801" s="255" t="str">
        <f t="shared" si="424"/>
        <v>0</v>
      </c>
      <c r="M1801" s="256" t="str">
        <f t="shared" si="424"/>
        <v>60,7</v>
      </c>
      <c r="N1801" s="218">
        <f>СН!D1095</f>
        <v>128.63999999999999</v>
      </c>
      <c r="O1801" s="260">
        <f>СН!D1839</f>
        <v>0</v>
      </c>
      <c r="P1801" s="260">
        <f>СН!D2583</f>
        <v>9.33</v>
      </c>
      <c r="Q1801" s="218">
        <f t="shared" si="422"/>
        <v>3.3000000000000003</v>
      </c>
      <c r="R1801" s="219">
        <f t="shared" si="422"/>
        <v>1791</v>
      </c>
      <c r="S1801" s="25">
        <f t="shared" si="422"/>
        <v>2406.7600000000002</v>
      </c>
      <c r="T1801" s="25">
        <f t="shared" si="422"/>
        <v>2685.11</v>
      </c>
      <c r="U1801" s="220">
        <f t="shared" si="422"/>
        <v>3142.13</v>
      </c>
    </row>
    <row r="1802" spans="1:21" s="12" customFormat="1" x14ac:dyDescent="0.25">
      <c r="A1802" s="211" t="str">
        <f t="shared" si="423"/>
        <v>13.05.2018</v>
      </c>
      <c r="B1802" s="212">
        <f t="shared" si="423"/>
        <v>16</v>
      </c>
      <c r="C1802" s="211" t="s">
        <v>116</v>
      </c>
      <c r="D1802" s="213">
        <f t="shared" si="410"/>
        <v>2822.62</v>
      </c>
      <c r="E1802" s="214">
        <f t="shared" si="411"/>
        <v>3438.3800000000006</v>
      </c>
      <c r="F1802" s="214">
        <f t="shared" si="412"/>
        <v>3716.7300000000005</v>
      </c>
      <c r="G1802" s="215">
        <f t="shared" si="413"/>
        <v>4173.75</v>
      </c>
      <c r="H1802" s="216">
        <f t="shared" si="408"/>
        <v>1031.6199999999999</v>
      </c>
      <c r="I1802" s="252">
        <f t="shared" ref="I1802:J1865" si="425">O1802+L1802</f>
        <v>0</v>
      </c>
      <c r="J1802" s="252">
        <f t="shared" si="425"/>
        <v>127.16</v>
      </c>
      <c r="K1802" s="217" t="str">
        <f t="shared" si="424"/>
        <v>891,36</v>
      </c>
      <c r="L1802" s="255" t="str">
        <f t="shared" si="424"/>
        <v>0</v>
      </c>
      <c r="M1802" s="256" t="str">
        <f t="shared" si="424"/>
        <v>110,22</v>
      </c>
      <c r="N1802" s="218">
        <f>СН!D1096</f>
        <v>136.96</v>
      </c>
      <c r="O1802" s="260">
        <f>СН!D1840</f>
        <v>0</v>
      </c>
      <c r="P1802" s="260">
        <f>СН!D2584</f>
        <v>16.940000000000001</v>
      </c>
      <c r="Q1802" s="218">
        <f t="shared" si="422"/>
        <v>3.3000000000000003</v>
      </c>
      <c r="R1802" s="219">
        <f t="shared" si="422"/>
        <v>1791</v>
      </c>
      <c r="S1802" s="25">
        <f t="shared" si="422"/>
        <v>2406.7600000000002</v>
      </c>
      <c r="T1802" s="25">
        <f t="shared" si="422"/>
        <v>2685.11</v>
      </c>
      <c r="U1802" s="220">
        <f t="shared" si="422"/>
        <v>3142.13</v>
      </c>
    </row>
    <row r="1803" spans="1:21" s="12" customFormat="1" x14ac:dyDescent="0.25">
      <c r="A1803" s="211" t="str">
        <f t="shared" si="423"/>
        <v>13.05.2018</v>
      </c>
      <c r="B1803" s="212">
        <f t="shared" si="423"/>
        <v>17</v>
      </c>
      <c r="C1803" s="211" t="s">
        <v>116</v>
      </c>
      <c r="D1803" s="213">
        <f t="shared" si="410"/>
        <v>2761.46</v>
      </c>
      <c r="E1803" s="214">
        <f t="shared" si="411"/>
        <v>3377.2200000000003</v>
      </c>
      <c r="F1803" s="214">
        <f t="shared" si="412"/>
        <v>3655.57</v>
      </c>
      <c r="G1803" s="215">
        <f t="shared" si="413"/>
        <v>4112.59</v>
      </c>
      <c r="H1803" s="216">
        <f t="shared" si="408"/>
        <v>970.46</v>
      </c>
      <c r="I1803" s="252">
        <f t="shared" si="425"/>
        <v>0</v>
      </c>
      <c r="J1803" s="252">
        <f t="shared" si="425"/>
        <v>109.11</v>
      </c>
      <c r="K1803" s="217" t="str">
        <f t="shared" si="424"/>
        <v>838,34</v>
      </c>
      <c r="L1803" s="255" t="str">
        <f t="shared" si="424"/>
        <v>0</v>
      </c>
      <c r="M1803" s="256" t="str">
        <f t="shared" si="424"/>
        <v>94,58</v>
      </c>
      <c r="N1803" s="218">
        <f>СН!D1097</f>
        <v>128.82</v>
      </c>
      <c r="O1803" s="260">
        <f>СН!D1841</f>
        <v>0</v>
      </c>
      <c r="P1803" s="260">
        <f>СН!D2585</f>
        <v>14.53</v>
      </c>
      <c r="Q1803" s="218">
        <f t="shared" si="422"/>
        <v>3.3000000000000003</v>
      </c>
      <c r="R1803" s="219">
        <f t="shared" si="422"/>
        <v>1791</v>
      </c>
      <c r="S1803" s="25">
        <f t="shared" si="422"/>
        <v>2406.7600000000002</v>
      </c>
      <c r="T1803" s="25">
        <f t="shared" si="422"/>
        <v>2685.11</v>
      </c>
      <c r="U1803" s="220">
        <f t="shared" si="422"/>
        <v>3142.13</v>
      </c>
    </row>
    <row r="1804" spans="1:21" s="12" customFormat="1" x14ac:dyDescent="0.25">
      <c r="A1804" s="211" t="str">
        <f t="shared" si="423"/>
        <v>13.05.2018</v>
      </c>
      <c r="B1804" s="212">
        <f t="shared" si="423"/>
        <v>18</v>
      </c>
      <c r="C1804" s="211" t="s">
        <v>116</v>
      </c>
      <c r="D1804" s="213">
        <f t="shared" si="410"/>
        <v>2705.7</v>
      </c>
      <c r="E1804" s="214">
        <f t="shared" si="411"/>
        <v>3321.46</v>
      </c>
      <c r="F1804" s="214">
        <f t="shared" si="412"/>
        <v>3599.8100000000004</v>
      </c>
      <c r="G1804" s="215">
        <f t="shared" si="413"/>
        <v>4056.83</v>
      </c>
      <c r="H1804" s="216">
        <f t="shared" ref="H1804:H1867" si="426">K1804+N1804+Q1804</f>
        <v>914.69999999999993</v>
      </c>
      <c r="I1804" s="252">
        <f t="shared" si="425"/>
        <v>0</v>
      </c>
      <c r="J1804" s="252">
        <f t="shared" si="425"/>
        <v>64.14</v>
      </c>
      <c r="K1804" s="217" t="str">
        <f t="shared" si="424"/>
        <v>790,01</v>
      </c>
      <c r="L1804" s="255" t="str">
        <f t="shared" si="424"/>
        <v>0</v>
      </c>
      <c r="M1804" s="256" t="str">
        <f t="shared" si="424"/>
        <v>55,6</v>
      </c>
      <c r="N1804" s="218">
        <f>СН!D1098</f>
        <v>121.39</v>
      </c>
      <c r="O1804" s="260">
        <f>СН!D1842</f>
        <v>0</v>
      </c>
      <c r="P1804" s="260">
        <f>СН!D2586</f>
        <v>8.5399999999999991</v>
      </c>
      <c r="Q1804" s="218">
        <f t="shared" ref="Q1804:U1819" si="427">Q1803</f>
        <v>3.3000000000000003</v>
      </c>
      <c r="R1804" s="219">
        <f t="shared" si="427"/>
        <v>1791</v>
      </c>
      <c r="S1804" s="25">
        <f t="shared" si="427"/>
        <v>2406.7600000000002</v>
      </c>
      <c r="T1804" s="25">
        <f t="shared" si="427"/>
        <v>2685.11</v>
      </c>
      <c r="U1804" s="220">
        <f t="shared" si="427"/>
        <v>3142.13</v>
      </c>
    </row>
    <row r="1805" spans="1:21" s="12" customFormat="1" x14ac:dyDescent="0.25">
      <c r="A1805" s="211" t="str">
        <f t="shared" si="423"/>
        <v>13.05.2018</v>
      </c>
      <c r="B1805" s="212">
        <f t="shared" si="423"/>
        <v>19</v>
      </c>
      <c r="C1805" s="211" t="s">
        <v>116</v>
      </c>
      <c r="D1805" s="213">
        <f t="shared" si="410"/>
        <v>2708.8199999999997</v>
      </c>
      <c r="E1805" s="214">
        <f t="shared" si="411"/>
        <v>3324.5800000000004</v>
      </c>
      <c r="F1805" s="214">
        <f t="shared" si="412"/>
        <v>3602.9300000000003</v>
      </c>
      <c r="G1805" s="215">
        <f t="shared" si="413"/>
        <v>4059.9500000000003</v>
      </c>
      <c r="H1805" s="216">
        <f t="shared" si="426"/>
        <v>917.81999999999994</v>
      </c>
      <c r="I1805" s="252">
        <f t="shared" si="425"/>
        <v>27.64</v>
      </c>
      <c r="J1805" s="252">
        <f t="shared" si="425"/>
        <v>0</v>
      </c>
      <c r="K1805" s="217" t="str">
        <f t="shared" si="424"/>
        <v>792,71</v>
      </c>
      <c r="L1805" s="255" t="str">
        <f t="shared" si="424"/>
        <v>23,96</v>
      </c>
      <c r="M1805" s="256" t="str">
        <f t="shared" si="424"/>
        <v>0</v>
      </c>
      <c r="N1805" s="218">
        <f>СН!D1099</f>
        <v>121.81</v>
      </c>
      <c r="O1805" s="260">
        <f>СН!D1843</f>
        <v>3.68</v>
      </c>
      <c r="P1805" s="260">
        <f>СН!D2587</f>
        <v>0</v>
      </c>
      <c r="Q1805" s="218">
        <f t="shared" si="427"/>
        <v>3.3000000000000003</v>
      </c>
      <c r="R1805" s="219">
        <f t="shared" si="427"/>
        <v>1791</v>
      </c>
      <c r="S1805" s="25">
        <f t="shared" si="427"/>
        <v>2406.7600000000002</v>
      </c>
      <c r="T1805" s="25">
        <f t="shared" si="427"/>
        <v>2685.11</v>
      </c>
      <c r="U1805" s="220">
        <f t="shared" si="427"/>
        <v>3142.13</v>
      </c>
    </row>
    <row r="1806" spans="1:21" s="12" customFormat="1" x14ac:dyDescent="0.25">
      <c r="A1806" s="211" t="str">
        <f t="shared" si="423"/>
        <v>13.05.2018</v>
      </c>
      <c r="B1806" s="212">
        <f t="shared" si="423"/>
        <v>20</v>
      </c>
      <c r="C1806" s="211" t="s">
        <v>116</v>
      </c>
      <c r="D1806" s="213">
        <f t="shared" ref="D1806:D1869" si="428">N1806+Q1806+R1806+K1806</f>
        <v>2617.9499999999998</v>
      </c>
      <c r="E1806" s="214">
        <f t="shared" ref="E1806:E1869" si="429">$N1806+$Q1806+S1806+$K1806</f>
        <v>3233.71</v>
      </c>
      <c r="F1806" s="214">
        <f t="shared" ref="F1806:F1869" si="430">$N1806+$Q1806+T1806+$K1806</f>
        <v>3512.0600000000004</v>
      </c>
      <c r="G1806" s="215">
        <f t="shared" ref="G1806:G1869" si="431">$N1806+$Q1806+U1806+$K1806</f>
        <v>3969.08</v>
      </c>
      <c r="H1806" s="216">
        <f t="shared" si="426"/>
        <v>826.95</v>
      </c>
      <c r="I1806" s="252">
        <f t="shared" si="425"/>
        <v>28.86</v>
      </c>
      <c r="J1806" s="252">
        <f t="shared" si="425"/>
        <v>0</v>
      </c>
      <c r="K1806" s="217" t="str">
        <f t="shared" si="424"/>
        <v>713,95</v>
      </c>
      <c r="L1806" s="255" t="str">
        <f t="shared" si="424"/>
        <v>25,02</v>
      </c>
      <c r="M1806" s="256" t="str">
        <f t="shared" si="424"/>
        <v>0</v>
      </c>
      <c r="N1806" s="218">
        <f>СН!D1100</f>
        <v>109.7</v>
      </c>
      <c r="O1806" s="260">
        <f>СН!D1844</f>
        <v>3.84</v>
      </c>
      <c r="P1806" s="260">
        <f>СН!D2588</f>
        <v>0</v>
      </c>
      <c r="Q1806" s="218">
        <f t="shared" si="427"/>
        <v>3.3000000000000003</v>
      </c>
      <c r="R1806" s="219">
        <f t="shared" si="427"/>
        <v>1791</v>
      </c>
      <c r="S1806" s="25">
        <f t="shared" si="427"/>
        <v>2406.7600000000002</v>
      </c>
      <c r="T1806" s="25">
        <f t="shared" si="427"/>
        <v>2685.11</v>
      </c>
      <c r="U1806" s="220">
        <f t="shared" si="427"/>
        <v>3142.13</v>
      </c>
    </row>
    <row r="1807" spans="1:21" s="12" customFormat="1" x14ac:dyDescent="0.25">
      <c r="A1807" s="211" t="str">
        <f t="shared" si="423"/>
        <v>13.05.2018</v>
      </c>
      <c r="B1807" s="212">
        <f t="shared" si="423"/>
        <v>21</v>
      </c>
      <c r="C1807" s="211" t="s">
        <v>116</v>
      </c>
      <c r="D1807" s="213">
        <f t="shared" si="428"/>
        <v>2634.38</v>
      </c>
      <c r="E1807" s="214">
        <f t="shared" si="429"/>
        <v>3250.1400000000003</v>
      </c>
      <c r="F1807" s="214">
        <f t="shared" si="430"/>
        <v>3528.4900000000002</v>
      </c>
      <c r="G1807" s="215">
        <f t="shared" si="431"/>
        <v>3985.51</v>
      </c>
      <c r="H1807" s="216">
        <f t="shared" si="426"/>
        <v>843.38</v>
      </c>
      <c r="I1807" s="252">
        <f t="shared" si="425"/>
        <v>0</v>
      </c>
      <c r="J1807" s="252">
        <f t="shared" si="425"/>
        <v>142.66</v>
      </c>
      <c r="K1807" s="217" t="str">
        <f t="shared" si="424"/>
        <v>728,19</v>
      </c>
      <c r="L1807" s="255" t="str">
        <f t="shared" si="424"/>
        <v>0</v>
      </c>
      <c r="M1807" s="256" t="str">
        <f t="shared" si="424"/>
        <v>123,66</v>
      </c>
      <c r="N1807" s="218">
        <f>СН!D1101</f>
        <v>111.89</v>
      </c>
      <c r="O1807" s="260">
        <f>СН!D1845</f>
        <v>0</v>
      </c>
      <c r="P1807" s="260">
        <f>СН!D2589</f>
        <v>19</v>
      </c>
      <c r="Q1807" s="218">
        <f t="shared" si="427"/>
        <v>3.3000000000000003</v>
      </c>
      <c r="R1807" s="219">
        <f t="shared" si="427"/>
        <v>1791</v>
      </c>
      <c r="S1807" s="25">
        <f t="shared" si="427"/>
        <v>2406.7600000000002</v>
      </c>
      <c r="T1807" s="25">
        <f t="shared" si="427"/>
        <v>2685.11</v>
      </c>
      <c r="U1807" s="220">
        <f t="shared" si="427"/>
        <v>3142.13</v>
      </c>
    </row>
    <row r="1808" spans="1:21" s="12" customFormat="1" x14ac:dyDescent="0.25">
      <c r="A1808" s="211" t="str">
        <f t="shared" si="423"/>
        <v>13.05.2018</v>
      </c>
      <c r="B1808" s="212">
        <f t="shared" si="423"/>
        <v>22</v>
      </c>
      <c r="C1808" s="211" t="s">
        <v>116</v>
      </c>
      <c r="D1808" s="213">
        <f t="shared" si="428"/>
        <v>3000.69</v>
      </c>
      <c r="E1808" s="214">
        <f t="shared" si="429"/>
        <v>3616.4500000000003</v>
      </c>
      <c r="F1808" s="214">
        <f t="shared" si="430"/>
        <v>3894.8</v>
      </c>
      <c r="G1808" s="215">
        <f t="shared" si="431"/>
        <v>4351.82</v>
      </c>
      <c r="H1808" s="216">
        <f t="shared" si="426"/>
        <v>1209.69</v>
      </c>
      <c r="I1808" s="252">
        <f t="shared" si="425"/>
        <v>0</v>
      </c>
      <c r="J1808" s="252">
        <f t="shared" si="425"/>
        <v>279.66999999999996</v>
      </c>
      <c r="K1808" s="217" t="str">
        <f t="shared" si="424"/>
        <v>1045,71</v>
      </c>
      <c r="L1808" s="255" t="str">
        <f t="shared" si="424"/>
        <v>0</v>
      </c>
      <c r="M1808" s="256" t="str">
        <f t="shared" si="424"/>
        <v>242,42</v>
      </c>
      <c r="N1808" s="218">
        <f>СН!D1102</f>
        <v>160.68</v>
      </c>
      <c r="O1808" s="260">
        <f>СН!D1846</f>
        <v>0</v>
      </c>
      <c r="P1808" s="260">
        <f>СН!D2590</f>
        <v>37.25</v>
      </c>
      <c r="Q1808" s="218">
        <f t="shared" si="427"/>
        <v>3.3000000000000003</v>
      </c>
      <c r="R1808" s="219">
        <f t="shared" si="427"/>
        <v>1791</v>
      </c>
      <c r="S1808" s="25">
        <f t="shared" si="427"/>
        <v>2406.7600000000002</v>
      </c>
      <c r="T1808" s="25">
        <f t="shared" si="427"/>
        <v>2685.11</v>
      </c>
      <c r="U1808" s="220">
        <f t="shared" si="427"/>
        <v>3142.13</v>
      </c>
    </row>
    <row r="1809" spans="1:21" s="12" customFormat="1" x14ac:dyDescent="0.25">
      <c r="A1809" s="211" t="str">
        <f t="shared" si="423"/>
        <v>13.05.2018</v>
      </c>
      <c r="B1809" s="212">
        <f t="shared" si="423"/>
        <v>23</v>
      </c>
      <c r="C1809" s="211" t="s">
        <v>116</v>
      </c>
      <c r="D1809" s="213">
        <f t="shared" si="428"/>
        <v>2631.87</v>
      </c>
      <c r="E1809" s="214">
        <f t="shared" si="429"/>
        <v>3247.63</v>
      </c>
      <c r="F1809" s="214">
        <f t="shared" si="430"/>
        <v>3525.9800000000005</v>
      </c>
      <c r="G1809" s="215">
        <f t="shared" si="431"/>
        <v>3983</v>
      </c>
      <c r="H1809" s="216">
        <f t="shared" si="426"/>
        <v>840.86999999999989</v>
      </c>
      <c r="I1809" s="252">
        <f t="shared" si="425"/>
        <v>0</v>
      </c>
      <c r="J1809" s="252">
        <f t="shared" si="425"/>
        <v>236.07</v>
      </c>
      <c r="K1809" s="217" t="str">
        <f t="shared" si="424"/>
        <v>726,01</v>
      </c>
      <c r="L1809" s="255" t="str">
        <f t="shared" si="424"/>
        <v>0</v>
      </c>
      <c r="M1809" s="256" t="str">
        <f t="shared" si="424"/>
        <v>204,63</v>
      </c>
      <c r="N1809" s="218">
        <f>СН!D1103</f>
        <v>111.56</v>
      </c>
      <c r="O1809" s="260">
        <f>СН!D1847</f>
        <v>0</v>
      </c>
      <c r="P1809" s="260">
        <f>СН!D2591</f>
        <v>31.44</v>
      </c>
      <c r="Q1809" s="218">
        <f t="shared" si="427"/>
        <v>3.3000000000000003</v>
      </c>
      <c r="R1809" s="219">
        <f t="shared" si="427"/>
        <v>1791</v>
      </c>
      <c r="S1809" s="25">
        <f t="shared" si="427"/>
        <v>2406.7600000000002</v>
      </c>
      <c r="T1809" s="25">
        <f t="shared" si="427"/>
        <v>2685.11</v>
      </c>
      <c r="U1809" s="220">
        <f t="shared" si="427"/>
        <v>3142.13</v>
      </c>
    </row>
    <row r="1810" spans="1:21" s="12" customFormat="1" x14ac:dyDescent="0.25">
      <c r="A1810" s="211" t="str">
        <f t="shared" ref="A1810:B1825" si="432">A1066</f>
        <v>14.05.2018</v>
      </c>
      <c r="B1810" s="212">
        <f t="shared" si="432"/>
        <v>0</v>
      </c>
      <c r="C1810" s="211" t="s">
        <v>116</v>
      </c>
      <c r="D1810" s="213">
        <f t="shared" si="428"/>
        <v>2595.48</v>
      </c>
      <c r="E1810" s="214">
        <f t="shared" si="429"/>
        <v>3211.2400000000007</v>
      </c>
      <c r="F1810" s="214">
        <f t="shared" si="430"/>
        <v>3489.59</v>
      </c>
      <c r="G1810" s="215">
        <f t="shared" si="431"/>
        <v>3946.6100000000006</v>
      </c>
      <c r="H1810" s="216">
        <f t="shared" si="426"/>
        <v>804.48</v>
      </c>
      <c r="I1810" s="252">
        <f t="shared" si="425"/>
        <v>0</v>
      </c>
      <c r="J1810" s="252">
        <f t="shared" si="425"/>
        <v>16.759999999999998</v>
      </c>
      <c r="K1810" s="217" t="str">
        <f t="shared" ref="K1810:M1825" si="433">K1066</f>
        <v>694,47</v>
      </c>
      <c r="L1810" s="255" t="str">
        <f t="shared" si="433"/>
        <v>0</v>
      </c>
      <c r="M1810" s="256" t="str">
        <f t="shared" si="433"/>
        <v>14,53</v>
      </c>
      <c r="N1810" s="218">
        <f>СН!D1104</f>
        <v>106.71</v>
      </c>
      <c r="O1810" s="260">
        <f>СН!D1848</f>
        <v>0</v>
      </c>
      <c r="P1810" s="260">
        <f>СН!D2592</f>
        <v>2.23</v>
      </c>
      <c r="Q1810" s="218">
        <f t="shared" si="427"/>
        <v>3.3000000000000003</v>
      </c>
      <c r="R1810" s="219">
        <f t="shared" si="427"/>
        <v>1791</v>
      </c>
      <c r="S1810" s="25">
        <f t="shared" si="427"/>
        <v>2406.7600000000002</v>
      </c>
      <c r="T1810" s="25">
        <f t="shared" si="427"/>
        <v>2685.11</v>
      </c>
      <c r="U1810" s="220">
        <f t="shared" si="427"/>
        <v>3142.13</v>
      </c>
    </row>
    <row r="1811" spans="1:21" s="12" customFormat="1" x14ac:dyDescent="0.25">
      <c r="A1811" s="211" t="str">
        <f t="shared" si="432"/>
        <v>14.05.2018</v>
      </c>
      <c r="B1811" s="212">
        <f t="shared" si="432"/>
        <v>1</v>
      </c>
      <c r="C1811" s="211" t="s">
        <v>116</v>
      </c>
      <c r="D1811" s="213">
        <f t="shared" si="428"/>
        <v>2608.31</v>
      </c>
      <c r="E1811" s="214">
        <f t="shared" si="429"/>
        <v>3224.07</v>
      </c>
      <c r="F1811" s="214">
        <f t="shared" si="430"/>
        <v>3502.42</v>
      </c>
      <c r="G1811" s="215">
        <f t="shared" si="431"/>
        <v>3959.44</v>
      </c>
      <c r="H1811" s="216">
        <f t="shared" si="426"/>
        <v>817.31</v>
      </c>
      <c r="I1811" s="252">
        <f t="shared" si="425"/>
        <v>0</v>
      </c>
      <c r="J1811" s="252">
        <f t="shared" si="425"/>
        <v>75.2</v>
      </c>
      <c r="K1811" s="217" t="str">
        <f t="shared" si="433"/>
        <v>705,59</v>
      </c>
      <c r="L1811" s="255" t="str">
        <f t="shared" si="433"/>
        <v>0</v>
      </c>
      <c r="M1811" s="256" t="str">
        <f t="shared" si="433"/>
        <v>65,18</v>
      </c>
      <c r="N1811" s="218">
        <f>СН!D1105</f>
        <v>108.42</v>
      </c>
      <c r="O1811" s="260">
        <f>СН!D1849</f>
        <v>0</v>
      </c>
      <c r="P1811" s="260">
        <f>СН!D2593</f>
        <v>10.02</v>
      </c>
      <c r="Q1811" s="218">
        <f t="shared" si="427"/>
        <v>3.3000000000000003</v>
      </c>
      <c r="R1811" s="219">
        <f t="shared" si="427"/>
        <v>1791</v>
      </c>
      <c r="S1811" s="25">
        <f t="shared" si="427"/>
        <v>2406.7600000000002</v>
      </c>
      <c r="T1811" s="25">
        <f t="shared" si="427"/>
        <v>2685.11</v>
      </c>
      <c r="U1811" s="220">
        <f t="shared" si="427"/>
        <v>3142.13</v>
      </c>
    </row>
    <row r="1812" spans="1:21" s="12" customFormat="1" x14ac:dyDescent="0.25">
      <c r="A1812" s="211" t="str">
        <f t="shared" si="432"/>
        <v>14.05.2018</v>
      </c>
      <c r="B1812" s="212">
        <f t="shared" si="432"/>
        <v>2</v>
      </c>
      <c r="C1812" s="211" t="s">
        <v>116</v>
      </c>
      <c r="D1812" s="213">
        <f t="shared" si="428"/>
        <v>2653.02</v>
      </c>
      <c r="E1812" s="214">
        <f t="shared" si="429"/>
        <v>3268.78</v>
      </c>
      <c r="F1812" s="214">
        <f t="shared" si="430"/>
        <v>3547.13</v>
      </c>
      <c r="G1812" s="215">
        <f t="shared" si="431"/>
        <v>4004.15</v>
      </c>
      <c r="H1812" s="216">
        <f t="shared" si="426"/>
        <v>862.02</v>
      </c>
      <c r="I1812" s="252">
        <f t="shared" si="425"/>
        <v>0</v>
      </c>
      <c r="J1812" s="252">
        <f t="shared" si="425"/>
        <v>73.14</v>
      </c>
      <c r="K1812" s="217" t="str">
        <f t="shared" si="433"/>
        <v>744,35</v>
      </c>
      <c r="L1812" s="255" t="str">
        <f t="shared" si="433"/>
        <v>0</v>
      </c>
      <c r="M1812" s="256" t="str">
        <f t="shared" si="433"/>
        <v>63,4</v>
      </c>
      <c r="N1812" s="218">
        <f>СН!D1106</f>
        <v>114.37</v>
      </c>
      <c r="O1812" s="260">
        <f>СН!D1850</f>
        <v>0</v>
      </c>
      <c r="P1812" s="260">
        <f>СН!D2594</f>
        <v>9.74</v>
      </c>
      <c r="Q1812" s="218">
        <f t="shared" si="427"/>
        <v>3.3000000000000003</v>
      </c>
      <c r="R1812" s="219">
        <f t="shared" si="427"/>
        <v>1791</v>
      </c>
      <c r="S1812" s="25">
        <f t="shared" si="427"/>
        <v>2406.7600000000002</v>
      </c>
      <c r="T1812" s="25">
        <f t="shared" si="427"/>
        <v>2685.11</v>
      </c>
      <c r="U1812" s="220">
        <f t="shared" si="427"/>
        <v>3142.13</v>
      </c>
    </row>
    <row r="1813" spans="1:21" s="12" customFormat="1" x14ac:dyDescent="0.25">
      <c r="A1813" s="211" t="str">
        <f t="shared" si="432"/>
        <v>14.05.2018</v>
      </c>
      <c r="B1813" s="212">
        <f t="shared" si="432"/>
        <v>3</v>
      </c>
      <c r="C1813" s="211" t="s">
        <v>116</v>
      </c>
      <c r="D1813" s="213">
        <f t="shared" si="428"/>
        <v>2681.93</v>
      </c>
      <c r="E1813" s="214">
        <f t="shared" si="429"/>
        <v>3297.69</v>
      </c>
      <c r="F1813" s="214">
        <f t="shared" si="430"/>
        <v>3576.04</v>
      </c>
      <c r="G1813" s="215">
        <f t="shared" si="431"/>
        <v>4033.06</v>
      </c>
      <c r="H1813" s="216">
        <f t="shared" si="426"/>
        <v>890.93</v>
      </c>
      <c r="I1813" s="252">
        <f t="shared" si="425"/>
        <v>0</v>
      </c>
      <c r="J1813" s="252">
        <f t="shared" si="425"/>
        <v>60.87</v>
      </c>
      <c r="K1813" s="217" t="str">
        <f t="shared" si="433"/>
        <v>769,41</v>
      </c>
      <c r="L1813" s="255" t="str">
        <f t="shared" si="433"/>
        <v>0</v>
      </c>
      <c r="M1813" s="256" t="str">
        <f t="shared" si="433"/>
        <v>52,76</v>
      </c>
      <c r="N1813" s="218">
        <f>СН!D1107</f>
        <v>118.22</v>
      </c>
      <c r="O1813" s="260">
        <f>СН!D1851</f>
        <v>0</v>
      </c>
      <c r="P1813" s="260">
        <f>СН!D2595</f>
        <v>8.11</v>
      </c>
      <c r="Q1813" s="218">
        <f t="shared" si="427"/>
        <v>3.3000000000000003</v>
      </c>
      <c r="R1813" s="219">
        <f t="shared" si="427"/>
        <v>1791</v>
      </c>
      <c r="S1813" s="25">
        <f t="shared" si="427"/>
        <v>2406.7600000000002</v>
      </c>
      <c r="T1813" s="25">
        <f t="shared" si="427"/>
        <v>2685.11</v>
      </c>
      <c r="U1813" s="220">
        <f t="shared" si="427"/>
        <v>3142.13</v>
      </c>
    </row>
    <row r="1814" spans="1:21" s="12" customFormat="1" x14ac:dyDescent="0.25">
      <c r="A1814" s="211" t="str">
        <f t="shared" si="432"/>
        <v>14.05.2018</v>
      </c>
      <c r="B1814" s="212">
        <f t="shared" si="432"/>
        <v>4</v>
      </c>
      <c r="C1814" s="211" t="s">
        <v>116</v>
      </c>
      <c r="D1814" s="213">
        <f t="shared" si="428"/>
        <v>2713.56</v>
      </c>
      <c r="E1814" s="214">
        <f t="shared" si="429"/>
        <v>3329.32</v>
      </c>
      <c r="F1814" s="214">
        <f t="shared" si="430"/>
        <v>3607.67</v>
      </c>
      <c r="G1814" s="215">
        <f t="shared" si="431"/>
        <v>4064.69</v>
      </c>
      <c r="H1814" s="216">
        <f t="shared" si="426"/>
        <v>922.56</v>
      </c>
      <c r="I1814" s="252">
        <f t="shared" si="425"/>
        <v>0</v>
      </c>
      <c r="J1814" s="252">
        <f t="shared" si="425"/>
        <v>62.09</v>
      </c>
      <c r="K1814" s="217" t="str">
        <f t="shared" si="433"/>
        <v>796,82</v>
      </c>
      <c r="L1814" s="255" t="str">
        <f t="shared" si="433"/>
        <v>0</v>
      </c>
      <c r="M1814" s="256" t="str">
        <f t="shared" si="433"/>
        <v>53,82</v>
      </c>
      <c r="N1814" s="218">
        <f>СН!D1108</f>
        <v>122.44</v>
      </c>
      <c r="O1814" s="260">
        <f>СН!D1852</f>
        <v>0</v>
      </c>
      <c r="P1814" s="260">
        <f>СН!D2596</f>
        <v>8.27</v>
      </c>
      <c r="Q1814" s="218">
        <f t="shared" si="427"/>
        <v>3.3000000000000003</v>
      </c>
      <c r="R1814" s="219">
        <f t="shared" si="427"/>
        <v>1791</v>
      </c>
      <c r="S1814" s="25">
        <f t="shared" si="427"/>
        <v>2406.7600000000002</v>
      </c>
      <c r="T1814" s="25">
        <f t="shared" si="427"/>
        <v>2685.11</v>
      </c>
      <c r="U1814" s="220">
        <f t="shared" si="427"/>
        <v>3142.13</v>
      </c>
    </row>
    <row r="1815" spans="1:21" s="12" customFormat="1" x14ac:dyDescent="0.25">
      <c r="A1815" s="211" t="str">
        <f t="shared" si="432"/>
        <v>14.05.2018</v>
      </c>
      <c r="B1815" s="212">
        <f t="shared" si="432"/>
        <v>5</v>
      </c>
      <c r="C1815" s="211" t="s">
        <v>116</v>
      </c>
      <c r="D1815" s="213">
        <f t="shared" si="428"/>
        <v>2734.11</v>
      </c>
      <c r="E1815" s="214">
        <f t="shared" si="429"/>
        <v>3349.87</v>
      </c>
      <c r="F1815" s="214">
        <f t="shared" si="430"/>
        <v>3628.22</v>
      </c>
      <c r="G1815" s="215">
        <f t="shared" si="431"/>
        <v>4085.24</v>
      </c>
      <c r="H1815" s="216">
        <f t="shared" si="426"/>
        <v>943.1099999999999</v>
      </c>
      <c r="I1815" s="252">
        <f t="shared" si="425"/>
        <v>97.78</v>
      </c>
      <c r="J1815" s="252">
        <f t="shared" si="425"/>
        <v>0</v>
      </c>
      <c r="K1815" s="217" t="str">
        <f t="shared" si="433"/>
        <v>814,64</v>
      </c>
      <c r="L1815" s="255" t="str">
        <f t="shared" si="433"/>
        <v>84,76</v>
      </c>
      <c r="M1815" s="256" t="str">
        <f t="shared" si="433"/>
        <v>0</v>
      </c>
      <c r="N1815" s="218">
        <f>СН!D1109</f>
        <v>125.17</v>
      </c>
      <c r="O1815" s="260">
        <f>СН!D1853</f>
        <v>13.02</v>
      </c>
      <c r="P1815" s="260">
        <f>СН!D2597</f>
        <v>0</v>
      </c>
      <c r="Q1815" s="218">
        <f t="shared" si="427"/>
        <v>3.3000000000000003</v>
      </c>
      <c r="R1815" s="219">
        <f t="shared" si="427"/>
        <v>1791</v>
      </c>
      <c r="S1815" s="25">
        <f t="shared" si="427"/>
        <v>2406.7600000000002</v>
      </c>
      <c r="T1815" s="25">
        <f t="shared" si="427"/>
        <v>2685.11</v>
      </c>
      <c r="U1815" s="220">
        <f t="shared" si="427"/>
        <v>3142.13</v>
      </c>
    </row>
    <row r="1816" spans="1:21" s="12" customFormat="1" x14ac:dyDescent="0.25">
      <c r="A1816" s="211" t="str">
        <f t="shared" si="432"/>
        <v>14.05.2018</v>
      </c>
      <c r="B1816" s="212">
        <f t="shared" si="432"/>
        <v>6</v>
      </c>
      <c r="C1816" s="211" t="s">
        <v>116</v>
      </c>
      <c r="D1816" s="213">
        <f t="shared" si="428"/>
        <v>2735.46</v>
      </c>
      <c r="E1816" s="214">
        <f t="shared" si="429"/>
        <v>3351.2200000000003</v>
      </c>
      <c r="F1816" s="214">
        <f t="shared" si="430"/>
        <v>3629.57</v>
      </c>
      <c r="G1816" s="215">
        <f t="shared" si="431"/>
        <v>4086.59</v>
      </c>
      <c r="H1816" s="216">
        <f t="shared" si="426"/>
        <v>944.45999999999992</v>
      </c>
      <c r="I1816" s="252">
        <f t="shared" si="425"/>
        <v>148.46</v>
      </c>
      <c r="J1816" s="252">
        <f t="shared" si="425"/>
        <v>0</v>
      </c>
      <c r="K1816" s="217" t="str">
        <f t="shared" si="433"/>
        <v>815,81</v>
      </c>
      <c r="L1816" s="255" t="str">
        <f t="shared" si="433"/>
        <v>128,69</v>
      </c>
      <c r="M1816" s="256" t="str">
        <f t="shared" si="433"/>
        <v>0</v>
      </c>
      <c r="N1816" s="218">
        <f>СН!D1110</f>
        <v>125.35</v>
      </c>
      <c r="O1816" s="260">
        <f>СН!D1854</f>
        <v>19.77</v>
      </c>
      <c r="P1816" s="260">
        <f>СН!D2598</f>
        <v>0</v>
      </c>
      <c r="Q1816" s="218">
        <f t="shared" si="427"/>
        <v>3.3000000000000003</v>
      </c>
      <c r="R1816" s="219">
        <f t="shared" si="427"/>
        <v>1791</v>
      </c>
      <c r="S1816" s="25">
        <f t="shared" si="427"/>
        <v>2406.7600000000002</v>
      </c>
      <c r="T1816" s="25">
        <f t="shared" si="427"/>
        <v>2685.11</v>
      </c>
      <c r="U1816" s="220">
        <f t="shared" si="427"/>
        <v>3142.13</v>
      </c>
    </row>
    <row r="1817" spans="1:21" s="12" customFormat="1" x14ac:dyDescent="0.25">
      <c r="A1817" s="211" t="str">
        <f t="shared" si="432"/>
        <v>14.05.2018</v>
      </c>
      <c r="B1817" s="212">
        <f t="shared" si="432"/>
        <v>7</v>
      </c>
      <c r="C1817" s="211" t="s">
        <v>116</v>
      </c>
      <c r="D1817" s="213">
        <f t="shared" si="428"/>
        <v>2584.5100000000002</v>
      </c>
      <c r="E1817" s="214">
        <f t="shared" si="429"/>
        <v>3200.2700000000004</v>
      </c>
      <c r="F1817" s="214">
        <f t="shared" si="430"/>
        <v>3478.6200000000003</v>
      </c>
      <c r="G1817" s="215">
        <f t="shared" si="431"/>
        <v>3935.6400000000003</v>
      </c>
      <c r="H1817" s="216">
        <f t="shared" si="426"/>
        <v>793.51</v>
      </c>
      <c r="I1817" s="252">
        <f t="shared" si="425"/>
        <v>0</v>
      </c>
      <c r="J1817" s="252">
        <f t="shared" si="425"/>
        <v>143.5</v>
      </c>
      <c r="K1817" s="217" t="str">
        <f t="shared" si="433"/>
        <v>684,96</v>
      </c>
      <c r="L1817" s="255" t="str">
        <f t="shared" si="433"/>
        <v>0</v>
      </c>
      <c r="M1817" s="256" t="str">
        <f t="shared" si="433"/>
        <v>124,39</v>
      </c>
      <c r="N1817" s="218">
        <f>СН!D1111</f>
        <v>105.25</v>
      </c>
      <c r="O1817" s="260">
        <f>СН!D1855</f>
        <v>0</v>
      </c>
      <c r="P1817" s="260">
        <f>СН!D2599</f>
        <v>19.11</v>
      </c>
      <c r="Q1817" s="218">
        <f t="shared" si="427"/>
        <v>3.3000000000000003</v>
      </c>
      <c r="R1817" s="219">
        <f t="shared" si="427"/>
        <v>1791</v>
      </c>
      <c r="S1817" s="25">
        <f t="shared" si="427"/>
        <v>2406.7600000000002</v>
      </c>
      <c r="T1817" s="25">
        <f t="shared" si="427"/>
        <v>2685.11</v>
      </c>
      <c r="U1817" s="220">
        <f t="shared" si="427"/>
        <v>3142.13</v>
      </c>
    </row>
    <row r="1818" spans="1:21" s="12" customFormat="1" x14ac:dyDescent="0.25">
      <c r="A1818" s="211" t="str">
        <f t="shared" si="432"/>
        <v>14.05.2018</v>
      </c>
      <c r="B1818" s="212">
        <f t="shared" si="432"/>
        <v>8</v>
      </c>
      <c r="C1818" s="211" t="s">
        <v>116</v>
      </c>
      <c r="D1818" s="213">
        <f t="shared" si="428"/>
        <v>2704.06</v>
      </c>
      <c r="E1818" s="214">
        <f t="shared" si="429"/>
        <v>3319.82</v>
      </c>
      <c r="F1818" s="214">
        <f t="shared" si="430"/>
        <v>3598.17</v>
      </c>
      <c r="G1818" s="215">
        <f t="shared" si="431"/>
        <v>4055.19</v>
      </c>
      <c r="H1818" s="216">
        <f t="shared" si="426"/>
        <v>913.06</v>
      </c>
      <c r="I1818" s="252">
        <f t="shared" si="425"/>
        <v>0.13</v>
      </c>
      <c r="J1818" s="252">
        <f t="shared" si="425"/>
        <v>2.35</v>
      </c>
      <c r="K1818" s="217" t="str">
        <f t="shared" si="433"/>
        <v>788,59</v>
      </c>
      <c r="L1818" s="255" t="str">
        <f t="shared" si="433"/>
        <v>0,11</v>
      </c>
      <c r="M1818" s="256" t="str">
        <f t="shared" si="433"/>
        <v>2,04</v>
      </c>
      <c r="N1818" s="218">
        <f>СН!D1112</f>
        <v>121.17</v>
      </c>
      <c r="O1818" s="260">
        <f>СН!D1856</f>
        <v>0.02</v>
      </c>
      <c r="P1818" s="260">
        <f>СН!D2600</f>
        <v>0.31</v>
      </c>
      <c r="Q1818" s="218">
        <f t="shared" si="427"/>
        <v>3.3000000000000003</v>
      </c>
      <c r="R1818" s="219">
        <f t="shared" si="427"/>
        <v>1791</v>
      </c>
      <c r="S1818" s="25">
        <f t="shared" si="427"/>
        <v>2406.7600000000002</v>
      </c>
      <c r="T1818" s="25">
        <f t="shared" si="427"/>
        <v>2685.11</v>
      </c>
      <c r="U1818" s="220">
        <f t="shared" si="427"/>
        <v>3142.13</v>
      </c>
    </row>
    <row r="1819" spans="1:21" s="12" customFormat="1" x14ac:dyDescent="0.25">
      <c r="A1819" s="211" t="str">
        <f t="shared" si="432"/>
        <v>14.05.2018</v>
      </c>
      <c r="B1819" s="212">
        <f t="shared" si="432"/>
        <v>9</v>
      </c>
      <c r="C1819" s="211" t="s">
        <v>116</v>
      </c>
      <c r="D1819" s="213">
        <f t="shared" si="428"/>
        <v>2597.2399999999998</v>
      </c>
      <c r="E1819" s="214">
        <f t="shared" si="429"/>
        <v>3213</v>
      </c>
      <c r="F1819" s="214">
        <f t="shared" si="430"/>
        <v>3491.35</v>
      </c>
      <c r="G1819" s="215">
        <f t="shared" si="431"/>
        <v>3948.37</v>
      </c>
      <c r="H1819" s="216">
        <f t="shared" si="426"/>
        <v>806.24</v>
      </c>
      <c r="I1819" s="252">
        <f t="shared" si="425"/>
        <v>0</v>
      </c>
      <c r="J1819" s="252">
        <f t="shared" si="425"/>
        <v>33.339999999999996</v>
      </c>
      <c r="K1819" s="217" t="str">
        <f t="shared" si="433"/>
        <v>696</v>
      </c>
      <c r="L1819" s="255" t="str">
        <f t="shared" si="433"/>
        <v>0</v>
      </c>
      <c r="M1819" s="256" t="str">
        <f t="shared" si="433"/>
        <v>28,9</v>
      </c>
      <c r="N1819" s="218">
        <f>СН!D1113</f>
        <v>106.94</v>
      </c>
      <c r="O1819" s="260">
        <f>СН!D1857</f>
        <v>0</v>
      </c>
      <c r="P1819" s="260">
        <f>СН!D2601</f>
        <v>4.4400000000000004</v>
      </c>
      <c r="Q1819" s="218">
        <f t="shared" si="427"/>
        <v>3.3000000000000003</v>
      </c>
      <c r="R1819" s="219">
        <f t="shared" si="427"/>
        <v>1791</v>
      </c>
      <c r="S1819" s="25">
        <f t="shared" si="427"/>
        <v>2406.7600000000002</v>
      </c>
      <c r="T1819" s="25">
        <f t="shared" si="427"/>
        <v>2685.11</v>
      </c>
      <c r="U1819" s="220">
        <f t="shared" si="427"/>
        <v>3142.13</v>
      </c>
    </row>
    <row r="1820" spans="1:21" s="12" customFormat="1" x14ac:dyDescent="0.25">
      <c r="A1820" s="211" t="str">
        <f t="shared" si="432"/>
        <v>14.05.2018</v>
      </c>
      <c r="B1820" s="212">
        <f t="shared" si="432"/>
        <v>10</v>
      </c>
      <c r="C1820" s="211" t="s">
        <v>116</v>
      </c>
      <c r="D1820" s="213">
        <f t="shared" si="428"/>
        <v>2634.53</v>
      </c>
      <c r="E1820" s="214">
        <f t="shared" si="429"/>
        <v>3250.2900000000004</v>
      </c>
      <c r="F1820" s="214">
        <f t="shared" si="430"/>
        <v>3528.6400000000003</v>
      </c>
      <c r="G1820" s="215">
        <f t="shared" si="431"/>
        <v>3985.6600000000003</v>
      </c>
      <c r="H1820" s="216">
        <f t="shared" si="426"/>
        <v>843.53</v>
      </c>
      <c r="I1820" s="252">
        <f t="shared" si="425"/>
        <v>0</v>
      </c>
      <c r="J1820" s="252">
        <f t="shared" si="425"/>
        <v>72.239999999999995</v>
      </c>
      <c r="K1820" s="217" t="str">
        <f t="shared" si="433"/>
        <v>728,32</v>
      </c>
      <c r="L1820" s="255" t="str">
        <f t="shared" si="433"/>
        <v>0</v>
      </c>
      <c r="M1820" s="256" t="str">
        <f t="shared" si="433"/>
        <v>62,62</v>
      </c>
      <c r="N1820" s="218">
        <f>СН!D1114</f>
        <v>111.91</v>
      </c>
      <c r="O1820" s="260">
        <f>СН!D1858</f>
        <v>0</v>
      </c>
      <c r="P1820" s="260">
        <f>СН!D2602</f>
        <v>9.6199999999999992</v>
      </c>
      <c r="Q1820" s="218">
        <f t="shared" ref="Q1820:U1835" si="434">Q1819</f>
        <v>3.3000000000000003</v>
      </c>
      <c r="R1820" s="219">
        <f t="shared" si="434"/>
        <v>1791</v>
      </c>
      <c r="S1820" s="25">
        <f t="shared" si="434"/>
        <v>2406.7600000000002</v>
      </c>
      <c r="T1820" s="25">
        <f t="shared" si="434"/>
        <v>2685.11</v>
      </c>
      <c r="U1820" s="220">
        <f t="shared" si="434"/>
        <v>3142.13</v>
      </c>
    </row>
    <row r="1821" spans="1:21" s="12" customFormat="1" x14ac:dyDescent="0.25">
      <c r="A1821" s="211" t="str">
        <f t="shared" si="432"/>
        <v>14.05.2018</v>
      </c>
      <c r="B1821" s="212">
        <f t="shared" si="432"/>
        <v>11</v>
      </c>
      <c r="C1821" s="211" t="s">
        <v>116</v>
      </c>
      <c r="D1821" s="213">
        <f t="shared" si="428"/>
        <v>2630.2200000000003</v>
      </c>
      <c r="E1821" s="214">
        <f t="shared" si="429"/>
        <v>3245.98</v>
      </c>
      <c r="F1821" s="214">
        <f t="shared" si="430"/>
        <v>3524.33</v>
      </c>
      <c r="G1821" s="215">
        <f t="shared" si="431"/>
        <v>3981.35</v>
      </c>
      <c r="H1821" s="216">
        <f t="shared" si="426"/>
        <v>839.22</v>
      </c>
      <c r="I1821" s="252">
        <f t="shared" si="425"/>
        <v>0</v>
      </c>
      <c r="J1821" s="252">
        <f t="shared" si="425"/>
        <v>28.770000000000003</v>
      </c>
      <c r="K1821" s="217" t="str">
        <f t="shared" si="433"/>
        <v>724,58</v>
      </c>
      <c r="L1821" s="255" t="str">
        <f t="shared" si="433"/>
        <v>0</v>
      </c>
      <c r="M1821" s="256" t="str">
        <f t="shared" si="433"/>
        <v>24,94</v>
      </c>
      <c r="N1821" s="218">
        <f>СН!D1115</f>
        <v>111.34</v>
      </c>
      <c r="O1821" s="260">
        <f>СН!D1859</f>
        <v>0</v>
      </c>
      <c r="P1821" s="260">
        <f>СН!D2603</f>
        <v>3.83</v>
      </c>
      <c r="Q1821" s="218">
        <f t="shared" si="434"/>
        <v>3.3000000000000003</v>
      </c>
      <c r="R1821" s="219">
        <f t="shared" si="434"/>
        <v>1791</v>
      </c>
      <c r="S1821" s="25">
        <f t="shared" si="434"/>
        <v>2406.7600000000002</v>
      </c>
      <c r="T1821" s="25">
        <f t="shared" si="434"/>
        <v>2685.11</v>
      </c>
      <c r="U1821" s="220">
        <f t="shared" si="434"/>
        <v>3142.13</v>
      </c>
    </row>
    <row r="1822" spans="1:21" s="12" customFormat="1" x14ac:dyDescent="0.25">
      <c r="A1822" s="211" t="str">
        <f t="shared" si="432"/>
        <v>14.05.2018</v>
      </c>
      <c r="B1822" s="212">
        <f t="shared" si="432"/>
        <v>12</v>
      </c>
      <c r="C1822" s="211" t="s">
        <v>116</v>
      </c>
      <c r="D1822" s="213">
        <f t="shared" si="428"/>
        <v>2586.52</v>
      </c>
      <c r="E1822" s="214">
        <f t="shared" si="429"/>
        <v>3202.2800000000007</v>
      </c>
      <c r="F1822" s="214">
        <f t="shared" si="430"/>
        <v>3480.63</v>
      </c>
      <c r="G1822" s="215">
        <f t="shared" si="431"/>
        <v>3937.6500000000005</v>
      </c>
      <c r="H1822" s="216">
        <f t="shared" si="426"/>
        <v>795.52</v>
      </c>
      <c r="I1822" s="252">
        <f t="shared" si="425"/>
        <v>88.99</v>
      </c>
      <c r="J1822" s="252">
        <f t="shared" si="425"/>
        <v>0</v>
      </c>
      <c r="K1822" s="217" t="str">
        <f t="shared" si="433"/>
        <v>686,7</v>
      </c>
      <c r="L1822" s="255" t="str">
        <f t="shared" si="433"/>
        <v>77,14</v>
      </c>
      <c r="M1822" s="256" t="str">
        <f t="shared" si="433"/>
        <v>0</v>
      </c>
      <c r="N1822" s="218">
        <f>СН!D1116</f>
        <v>105.52</v>
      </c>
      <c r="O1822" s="260">
        <f>СН!D1860</f>
        <v>11.85</v>
      </c>
      <c r="P1822" s="260">
        <f>СН!D2604</f>
        <v>0</v>
      </c>
      <c r="Q1822" s="218">
        <f t="shared" si="434"/>
        <v>3.3000000000000003</v>
      </c>
      <c r="R1822" s="219">
        <f t="shared" si="434"/>
        <v>1791</v>
      </c>
      <c r="S1822" s="25">
        <f t="shared" si="434"/>
        <v>2406.7600000000002</v>
      </c>
      <c r="T1822" s="25">
        <f t="shared" si="434"/>
        <v>2685.11</v>
      </c>
      <c r="U1822" s="220">
        <f t="shared" si="434"/>
        <v>3142.13</v>
      </c>
    </row>
    <row r="1823" spans="1:21" s="12" customFormat="1" x14ac:dyDescent="0.25">
      <c r="A1823" s="211" t="str">
        <f t="shared" si="432"/>
        <v>14.05.2018</v>
      </c>
      <c r="B1823" s="212">
        <f t="shared" si="432"/>
        <v>13</v>
      </c>
      <c r="C1823" s="211" t="s">
        <v>116</v>
      </c>
      <c r="D1823" s="213">
        <f t="shared" si="428"/>
        <v>2579.54</v>
      </c>
      <c r="E1823" s="214">
        <f t="shared" si="429"/>
        <v>3195.3</v>
      </c>
      <c r="F1823" s="214">
        <f t="shared" si="430"/>
        <v>3473.65</v>
      </c>
      <c r="G1823" s="215">
        <f t="shared" si="431"/>
        <v>3930.67</v>
      </c>
      <c r="H1823" s="216">
        <f t="shared" si="426"/>
        <v>788.54</v>
      </c>
      <c r="I1823" s="252">
        <f t="shared" si="425"/>
        <v>129.97</v>
      </c>
      <c r="J1823" s="252">
        <f t="shared" si="425"/>
        <v>0.01</v>
      </c>
      <c r="K1823" s="217" t="str">
        <f t="shared" si="433"/>
        <v>680,65</v>
      </c>
      <c r="L1823" s="255" t="str">
        <f t="shared" si="433"/>
        <v>112,66</v>
      </c>
      <c r="M1823" s="256" t="str">
        <f t="shared" si="433"/>
        <v>0,01</v>
      </c>
      <c r="N1823" s="218">
        <f>СН!D1117</f>
        <v>104.59</v>
      </c>
      <c r="O1823" s="260">
        <f>СН!D1861</f>
        <v>17.309999999999999</v>
      </c>
      <c r="P1823" s="260">
        <f>СН!D2605</f>
        <v>0</v>
      </c>
      <c r="Q1823" s="218">
        <f t="shared" si="434"/>
        <v>3.3000000000000003</v>
      </c>
      <c r="R1823" s="219">
        <f t="shared" si="434"/>
        <v>1791</v>
      </c>
      <c r="S1823" s="25">
        <f t="shared" si="434"/>
        <v>2406.7600000000002</v>
      </c>
      <c r="T1823" s="25">
        <f t="shared" si="434"/>
        <v>2685.11</v>
      </c>
      <c r="U1823" s="220">
        <f t="shared" si="434"/>
        <v>3142.13</v>
      </c>
    </row>
    <row r="1824" spans="1:21" s="12" customFormat="1" x14ac:dyDescent="0.25">
      <c r="A1824" s="211" t="str">
        <f t="shared" si="432"/>
        <v>14.05.2018</v>
      </c>
      <c r="B1824" s="212">
        <f t="shared" si="432"/>
        <v>14</v>
      </c>
      <c r="C1824" s="211" t="s">
        <v>116</v>
      </c>
      <c r="D1824" s="213">
        <f t="shared" si="428"/>
        <v>2594.94</v>
      </c>
      <c r="E1824" s="214">
        <f t="shared" si="429"/>
        <v>3210.7000000000003</v>
      </c>
      <c r="F1824" s="214">
        <f t="shared" si="430"/>
        <v>3489.05</v>
      </c>
      <c r="G1824" s="215">
        <f t="shared" si="431"/>
        <v>3946.07</v>
      </c>
      <c r="H1824" s="216">
        <f t="shared" si="426"/>
        <v>803.93999999999994</v>
      </c>
      <c r="I1824" s="252">
        <f t="shared" si="425"/>
        <v>41.52</v>
      </c>
      <c r="J1824" s="252">
        <f t="shared" si="425"/>
        <v>0</v>
      </c>
      <c r="K1824" s="217" t="str">
        <f t="shared" si="433"/>
        <v>694</v>
      </c>
      <c r="L1824" s="255" t="str">
        <f t="shared" si="433"/>
        <v>35,99</v>
      </c>
      <c r="M1824" s="256" t="str">
        <f t="shared" si="433"/>
        <v>0</v>
      </c>
      <c r="N1824" s="218">
        <f>СН!D1118</f>
        <v>106.64</v>
      </c>
      <c r="O1824" s="260">
        <f>СН!D1862</f>
        <v>5.53</v>
      </c>
      <c r="P1824" s="260">
        <f>СН!D2606</f>
        <v>0</v>
      </c>
      <c r="Q1824" s="218">
        <f t="shared" si="434"/>
        <v>3.3000000000000003</v>
      </c>
      <c r="R1824" s="219">
        <f t="shared" si="434"/>
        <v>1791</v>
      </c>
      <c r="S1824" s="25">
        <f t="shared" si="434"/>
        <v>2406.7600000000002</v>
      </c>
      <c r="T1824" s="25">
        <f t="shared" si="434"/>
        <v>2685.11</v>
      </c>
      <c r="U1824" s="220">
        <f t="shared" si="434"/>
        <v>3142.13</v>
      </c>
    </row>
    <row r="1825" spans="1:21" s="12" customFormat="1" x14ac:dyDescent="0.25">
      <c r="A1825" s="211" t="str">
        <f t="shared" si="432"/>
        <v>14.05.2018</v>
      </c>
      <c r="B1825" s="212">
        <f t="shared" si="432"/>
        <v>15</v>
      </c>
      <c r="C1825" s="211" t="s">
        <v>116</v>
      </c>
      <c r="D1825" s="213">
        <f t="shared" si="428"/>
        <v>2595.63</v>
      </c>
      <c r="E1825" s="214">
        <f t="shared" si="429"/>
        <v>3211.3900000000003</v>
      </c>
      <c r="F1825" s="214">
        <f t="shared" si="430"/>
        <v>3489.7400000000002</v>
      </c>
      <c r="G1825" s="215">
        <f t="shared" si="431"/>
        <v>3946.76</v>
      </c>
      <c r="H1825" s="216">
        <f t="shared" si="426"/>
        <v>804.63</v>
      </c>
      <c r="I1825" s="252">
        <f t="shared" si="425"/>
        <v>60.65</v>
      </c>
      <c r="J1825" s="252">
        <f t="shared" si="425"/>
        <v>0</v>
      </c>
      <c r="K1825" s="217" t="str">
        <f t="shared" si="433"/>
        <v>694,6</v>
      </c>
      <c r="L1825" s="255" t="str">
        <f t="shared" si="433"/>
        <v>52,57</v>
      </c>
      <c r="M1825" s="256" t="str">
        <f t="shared" si="433"/>
        <v>0</v>
      </c>
      <c r="N1825" s="218">
        <f>СН!D1119</f>
        <v>106.73</v>
      </c>
      <c r="O1825" s="260">
        <f>СН!D1863</f>
        <v>8.08</v>
      </c>
      <c r="P1825" s="260">
        <f>СН!D2607</f>
        <v>0</v>
      </c>
      <c r="Q1825" s="218">
        <f t="shared" si="434"/>
        <v>3.3000000000000003</v>
      </c>
      <c r="R1825" s="219">
        <f t="shared" si="434"/>
        <v>1791</v>
      </c>
      <c r="S1825" s="25">
        <f t="shared" si="434"/>
        <v>2406.7600000000002</v>
      </c>
      <c r="T1825" s="25">
        <f t="shared" si="434"/>
        <v>2685.11</v>
      </c>
      <c r="U1825" s="220">
        <f t="shared" si="434"/>
        <v>3142.13</v>
      </c>
    </row>
    <row r="1826" spans="1:21" s="12" customFormat="1" x14ac:dyDescent="0.25">
      <c r="A1826" s="211" t="str">
        <f t="shared" ref="A1826:B1841" si="435">A1082</f>
        <v>14.05.2018</v>
      </c>
      <c r="B1826" s="212">
        <f t="shared" si="435"/>
        <v>16</v>
      </c>
      <c r="C1826" s="211" t="s">
        <v>116</v>
      </c>
      <c r="D1826" s="213">
        <f t="shared" si="428"/>
        <v>2599.04</v>
      </c>
      <c r="E1826" s="214">
        <f t="shared" si="429"/>
        <v>3214.8</v>
      </c>
      <c r="F1826" s="214">
        <f t="shared" si="430"/>
        <v>3493.15</v>
      </c>
      <c r="G1826" s="215">
        <f t="shared" si="431"/>
        <v>3950.17</v>
      </c>
      <c r="H1826" s="216">
        <f t="shared" si="426"/>
        <v>808.04</v>
      </c>
      <c r="I1826" s="252">
        <f t="shared" si="425"/>
        <v>0</v>
      </c>
      <c r="J1826" s="252">
        <f t="shared" si="425"/>
        <v>63.989999999999995</v>
      </c>
      <c r="K1826" s="217" t="str">
        <f t="shared" ref="K1826:M1841" si="436">K1082</f>
        <v>697,56</v>
      </c>
      <c r="L1826" s="255" t="str">
        <f t="shared" si="436"/>
        <v>0</v>
      </c>
      <c r="M1826" s="256" t="str">
        <f t="shared" si="436"/>
        <v>55,47</v>
      </c>
      <c r="N1826" s="218">
        <f>СН!D1120</f>
        <v>107.18</v>
      </c>
      <c r="O1826" s="260">
        <f>СН!D1864</f>
        <v>0</v>
      </c>
      <c r="P1826" s="260">
        <f>СН!D2608</f>
        <v>8.52</v>
      </c>
      <c r="Q1826" s="218">
        <f t="shared" si="434"/>
        <v>3.3000000000000003</v>
      </c>
      <c r="R1826" s="219">
        <f t="shared" si="434"/>
        <v>1791</v>
      </c>
      <c r="S1826" s="25">
        <f t="shared" si="434"/>
        <v>2406.7600000000002</v>
      </c>
      <c r="T1826" s="25">
        <f t="shared" si="434"/>
        <v>2685.11</v>
      </c>
      <c r="U1826" s="220">
        <f t="shared" si="434"/>
        <v>3142.13</v>
      </c>
    </row>
    <row r="1827" spans="1:21" s="12" customFormat="1" x14ac:dyDescent="0.25">
      <c r="A1827" s="211" t="str">
        <f t="shared" si="435"/>
        <v>14.05.2018</v>
      </c>
      <c r="B1827" s="212">
        <f t="shared" si="435"/>
        <v>17</v>
      </c>
      <c r="C1827" s="211" t="s">
        <v>116</v>
      </c>
      <c r="D1827" s="213">
        <f t="shared" si="428"/>
        <v>2616.81</v>
      </c>
      <c r="E1827" s="214">
        <f t="shared" si="429"/>
        <v>3232.57</v>
      </c>
      <c r="F1827" s="214">
        <f t="shared" si="430"/>
        <v>3510.92</v>
      </c>
      <c r="G1827" s="215">
        <f t="shared" si="431"/>
        <v>3967.94</v>
      </c>
      <c r="H1827" s="216">
        <f t="shared" si="426"/>
        <v>825.81</v>
      </c>
      <c r="I1827" s="252">
        <f t="shared" si="425"/>
        <v>17.41</v>
      </c>
      <c r="J1827" s="252">
        <f t="shared" si="425"/>
        <v>0</v>
      </c>
      <c r="K1827" s="217" t="str">
        <f t="shared" si="436"/>
        <v>712,96</v>
      </c>
      <c r="L1827" s="255" t="str">
        <f t="shared" si="436"/>
        <v>15,09</v>
      </c>
      <c r="M1827" s="256" t="str">
        <f t="shared" si="436"/>
        <v>0</v>
      </c>
      <c r="N1827" s="218">
        <f>СН!D1121</f>
        <v>109.55</v>
      </c>
      <c r="O1827" s="260">
        <f>СН!D1865</f>
        <v>2.3199999999999998</v>
      </c>
      <c r="P1827" s="260">
        <f>СН!D2609</f>
        <v>0</v>
      </c>
      <c r="Q1827" s="218">
        <f t="shared" si="434"/>
        <v>3.3000000000000003</v>
      </c>
      <c r="R1827" s="219">
        <f t="shared" si="434"/>
        <v>1791</v>
      </c>
      <c r="S1827" s="25">
        <f t="shared" si="434"/>
        <v>2406.7600000000002</v>
      </c>
      <c r="T1827" s="25">
        <f t="shared" si="434"/>
        <v>2685.11</v>
      </c>
      <c r="U1827" s="220">
        <f t="shared" si="434"/>
        <v>3142.13</v>
      </c>
    </row>
    <row r="1828" spans="1:21" s="12" customFormat="1" x14ac:dyDescent="0.25">
      <c r="A1828" s="211" t="str">
        <f t="shared" si="435"/>
        <v>14.05.2018</v>
      </c>
      <c r="B1828" s="212">
        <f t="shared" si="435"/>
        <v>18</v>
      </c>
      <c r="C1828" s="211" t="s">
        <v>116</v>
      </c>
      <c r="D1828" s="213">
        <f t="shared" si="428"/>
        <v>2600.9</v>
      </c>
      <c r="E1828" s="214">
        <f t="shared" si="429"/>
        <v>3216.6600000000003</v>
      </c>
      <c r="F1828" s="214">
        <f t="shared" si="430"/>
        <v>3495.01</v>
      </c>
      <c r="G1828" s="215">
        <f t="shared" si="431"/>
        <v>3952.03</v>
      </c>
      <c r="H1828" s="216">
        <f t="shared" si="426"/>
        <v>809.89999999999986</v>
      </c>
      <c r="I1828" s="252">
        <f t="shared" si="425"/>
        <v>0</v>
      </c>
      <c r="J1828" s="252">
        <f t="shared" si="425"/>
        <v>48.349999999999994</v>
      </c>
      <c r="K1828" s="217" t="str">
        <f t="shared" si="436"/>
        <v>699,17</v>
      </c>
      <c r="L1828" s="255" t="str">
        <f t="shared" si="436"/>
        <v>0</v>
      </c>
      <c r="M1828" s="256" t="str">
        <f t="shared" si="436"/>
        <v>41,91</v>
      </c>
      <c r="N1828" s="218">
        <f>СН!D1122</f>
        <v>107.43</v>
      </c>
      <c r="O1828" s="260">
        <f>СН!D1866</f>
        <v>0</v>
      </c>
      <c r="P1828" s="260">
        <f>СН!D2610</f>
        <v>6.44</v>
      </c>
      <c r="Q1828" s="218">
        <f t="shared" si="434"/>
        <v>3.3000000000000003</v>
      </c>
      <c r="R1828" s="219">
        <f t="shared" si="434"/>
        <v>1791</v>
      </c>
      <c r="S1828" s="25">
        <f t="shared" si="434"/>
        <v>2406.7600000000002</v>
      </c>
      <c r="T1828" s="25">
        <f t="shared" si="434"/>
        <v>2685.11</v>
      </c>
      <c r="U1828" s="220">
        <f t="shared" si="434"/>
        <v>3142.13</v>
      </c>
    </row>
    <row r="1829" spans="1:21" s="12" customFormat="1" x14ac:dyDescent="0.25">
      <c r="A1829" s="211" t="str">
        <f t="shared" si="435"/>
        <v>14.05.2018</v>
      </c>
      <c r="B1829" s="212">
        <f t="shared" si="435"/>
        <v>19</v>
      </c>
      <c r="C1829" s="211" t="s">
        <v>116</v>
      </c>
      <c r="D1829" s="213">
        <f t="shared" si="428"/>
        <v>2628.45</v>
      </c>
      <c r="E1829" s="214">
        <f t="shared" si="429"/>
        <v>3244.21</v>
      </c>
      <c r="F1829" s="214">
        <f t="shared" si="430"/>
        <v>3522.5600000000004</v>
      </c>
      <c r="G1829" s="215">
        <f t="shared" si="431"/>
        <v>3979.58</v>
      </c>
      <c r="H1829" s="216">
        <f t="shared" si="426"/>
        <v>837.44999999999993</v>
      </c>
      <c r="I1829" s="252">
        <f t="shared" si="425"/>
        <v>0</v>
      </c>
      <c r="J1829" s="252">
        <f t="shared" si="425"/>
        <v>147.35</v>
      </c>
      <c r="K1829" s="217" t="str">
        <f t="shared" si="436"/>
        <v>723,05</v>
      </c>
      <c r="L1829" s="255" t="str">
        <f t="shared" si="436"/>
        <v>0</v>
      </c>
      <c r="M1829" s="256" t="str">
        <f t="shared" si="436"/>
        <v>127,72</v>
      </c>
      <c r="N1829" s="218">
        <f>СН!D1123</f>
        <v>111.1</v>
      </c>
      <c r="O1829" s="260">
        <f>СН!D1867</f>
        <v>0</v>
      </c>
      <c r="P1829" s="260">
        <f>СН!D2611</f>
        <v>19.63</v>
      </c>
      <c r="Q1829" s="218">
        <f t="shared" si="434"/>
        <v>3.3000000000000003</v>
      </c>
      <c r="R1829" s="219">
        <f t="shared" si="434"/>
        <v>1791</v>
      </c>
      <c r="S1829" s="25">
        <f t="shared" si="434"/>
        <v>2406.7600000000002</v>
      </c>
      <c r="T1829" s="25">
        <f t="shared" si="434"/>
        <v>2685.11</v>
      </c>
      <c r="U1829" s="220">
        <f t="shared" si="434"/>
        <v>3142.13</v>
      </c>
    </row>
    <row r="1830" spans="1:21" s="12" customFormat="1" x14ac:dyDescent="0.25">
      <c r="A1830" s="211" t="str">
        <f t="shared" si="435"/>
        <v>14.05.2018</v>
      </c>
      <c r="B1830" s="212">
        <f t="shared" si="435"/>
        <v>20</v>
      </c>
      <c r="C1830" s="211" t="s">
        <v>116</v>
      </c>
      <c r="D1830" s="213">
        <f t="shared" si="428"/>
        <v>2635.68</v>
      </c>
      <c r="E1830" s="214">
        <f t="shared" si="429"/>
        <v>3251.4400000000005</v>
      </c>
      <c r="F1830" s="214">
        <f t="shared" si="430"/>
        <v>3529.7900000000004</v>
      </c>
      <c r="G1830" s="215">
        <f t="shared" si="431"/>
        <v>3986.8100000000004</v>
      </c>
      <c r="H1830" s="216">
        <f t="shared" si="426"/>
        <v>844.68000000000006</v>
      </c>
      <c r="I1830" s="252">
        <f t="shared" si="425"/>
        <v>1.38</v>
      </c>
      <c r="J1830" s="252">
        <f t="shared" si="425"/>
        <v>0.3</v>
      </c>
      <c r="K1830" s="217" t="str">
        <f t="shared" si="436"/>
        <v>729,32</v>
      </c>
      <c r="L1830" s="255" t="str">
        <f t="shared" si="436"/>
        <v>1,2</v>
      </c>
      <c r="M1830" s="256" t="str">
        <f t="shared" si="436"/>
        <v>0,26</v>
      </c>
      <c r="N1830" s="218">
        <f>СН!D1124</f>
        <v>112.06</v>
      </c>
      <c r="O1830" s="260">
        <f>СН!D1868</f>
        <v>0.18</v>
      </c>
      <c r="P1830" s="260">
        <f>СН!D2612</f>
        <v>0.04</v>
      </c>
      <c r="Q1830" s="218">
        <f t="shared" si="434"/>
        <v>3.3000000000000003</v>
      </c>
      <c r="R1830" s="219">
        <f t="shared" si="434"/>
        <v>1791</v>
      </c>
      <c r="S1830" s="25">
        <f t="shared" si="434"/>
        <v>2406.7600000000002</v>
      </c>
      <c r="T1830" s="25">
        <f t="shared" si="434"/>
        <v>2685.11</v>
      </c>
      <c r="U1830" s="220">
        <f t="shared" si="434"/>
        <v>3142.13</v>
      </c>
    </row>
    <row r="1831" spans="1:21" s="12" customFormat="1" x14ac:dyDescent="0.25">
      <c r="A1831" s="211" t="str">
        <f t="shared" si="435"/>
        <v>14.05.2018</v>
      </c>
      <c r="B1831" s="212">
        <f t="shared" si="435"/>
        <v>21</v>
      </c>
      <c r="C1831" s="211" t="s">
        <v>116</v>
      </c>
      <c r="D1831" s="213">
        <f t="shared" si="428"/>
        <v>2632.65</v>
      </c>
      <c r="E1831" s="214">
        <f t="shared" si="429"/>
        <v>3248.4100000000003</v>
      </c>
      <c r="F1831" s="214">
        <f t="shared" si="430"/>
        <v>3526.76</v>
      </c>
      <c r="G1831" s="215">
        <f t="shared" si="431"/>
        <v>3983.78</v>
      </c>
      <c r="H1831" s="216">
        <f t="shared" si="426"/>
        <v>841.65</v>
      </c>
      <c r="I1831" s="252">
        <f t="shared" si="425"/>
        <v>0</v>
      </c>
      <c r="J1831" s="252">
        <f t="shared" si="425"/>
        <v>85.449999999999989</v>
      </c>
      <c r="K1831" s="217" t="str">
        <f t="shared" si="436"/>
        <v>726,69</v>
      </c>
      <c r="L1831" s="255" t="str">
        <f t="shared" si="436"/>
        <v>0</v>
      </c>
      <c r="M1831" s="256" t="str">
        <f t="shared" si="436"/>
        <v>74,07</v>
      </c>
      <c r="N1831" s="218">
        <f>СН!D1125</f>
        <v>111.66</v>
      </c>
      <c r="O1831" s="260">
        <f>СН!D1869</f>
        <v>0</v>
      </c>
      <c r="P1831" s="260">
        <f>СН!D2613</f>
        <v>11.38</v>
      </c>
      <c r="Q1831" s="218">
        <f t="shared" si="434"/>
        <v>3.3000000000000003</v>
      </c>
      <c r="R1831" s="219">
        <f t="shared" si="434"/>
        <v>1791</v>
      </c>
      <c r="S1831" s="25">
        <f t="shared" si="434"/>
        <v>2406.7600000000002</v>
      </c>
      <c r="T1831" s="25">
        <f t="shared" si="434"/>
        <v>2685.11</v>
      </c>
      <c r="U1831" s="220">
        <f t="shared" si="434"/>
        <v>3142.13</v>
      </c>
    </row>
    <row r="1832" spans="1:21" s="12" customFormat="1" x14ac:dyDescent="0.25">
      <c r="A1832" s="211" t="str">
        <f t="shared" si="435"/>
        <v>14.05.2018</v>
      </c>
      <c r="B1832" s="212">
        <f t="shared" si="435"/>
        <v>22</v>
      </c>
      <c r="C1832" s="211" t="s">
        <v>116</v>
      </c>
      <c r="D1832" s="213">
        <f t="shared" si="428"/>
        <v>2895.33</v>
      </c>
      <c r="E1832" s="214">
        <f t="shared" si="429"/>
        <v>3511.09</v>
      </c>
      <c r="F1832" s="214">
        <f t="shared" si="430"/>
        <v>3789.44</v>
      </c>
      <c r="G1832" s="215">
        <f t="shared" si="431"/>
        <v>4246.46</v>
      </c>
      <c r="H1832" s="216">
        <f t="shared" si="426"/>
        <v>1104.33</v>
      </c>
      <c r="I1832" s="252">
        <f t="shared" si="425"/>
        <v>0</v>
      </c>
      <c r="J1832" s="252">
        <f t="shared" si="425"/>
        <v>606.87</v>
      </c>
      <c r="K1832" s="217" t="str">
        <f t="shared" si="436"/>
        <v>954,38</v>
      </c>
      <c r="L1832" s="255" t="str">
        <f t="shared" si="436"/>
        <v>0</v>
      </c>
      <c r="M1832" s="256" t="str">
        <f t="shared" si="436"/>
        <v>526,04</v>
      </c>
      <c r="N1832" s="218">
        <f>СН!D1126</f>
        <v>146.65</v>
      </c>
      <c r="O1832" s="260">
        <f>СН!D1870</f>
        <v>0</v>
      </c>
      <c r="P1832" s="260">
        <f>СН!D2614</f>
        <v>80.83</v>
      </c>
      <c r="Q1832" s="218">
        <f t="shared" si="434"/>
        <v>3.3000000000000003</v>
      </c>
      <c r="R1832" s="219">
        <f t="shared" si="434"/>
        <v>1791</v>
      </c>
      <c r="S1832" s="25">
        <f t="shared" si="434"/>
        <v>2406.7600000000002</v>
      </c>
      <c r="T1832" s="25">
        <f t="shared" si="434"/>
        <v>2685.11</v>
      </c>
      <c r="U1832" s="220">
        <f t="shared" si="434"/>
        <v>3142.13</v>
      </c>
    </row>
    <row r="1833" spans="1:21" s="12" customFormat="1" x14ac:dyDescent="0.25">
      <c r="A1833" s="211" t="str">
        <f t="shared" si="435"/>
        <v>14.05.2018</v>
      </c>
      <c r="B1833" s="212">
        <f t="shared" si="435"/>
        <v>23</v>
      </c>
      <c r="C1833" s="211" t="s">
        <v>116</v>
      </c>
      <c r="D1833" s="213">
        <f t="shared" si="428"/>
        <v>2604.33</v>
      </c>
      <c r="E1833" s="214">
        <f t="shared" si="429"/>
        <v>3220.09</v>
      </c>
      <c r="F1833" s="214">
        <f t="shared" si="430"/>
        <v>3498.44</v>
      </c>
      <c r="G1833" s="215">
        <f t="shared" si="431"/>
        <v>3955.46</v>
      </c>
      <c r="H1833" s="216">
        <f t="shared" si="426"/>
        <v>813.32999999999993</v>
      </c>
      <c r="I1833" s="252">
        <f t="shared" si="425"/>
        <v>0</v>
      </c>
      <c r="J1833" s="252">
        <f t="shared" si="425"/>
        <v>192.59</v>
      </c>
      <c r="K1833" s="217" t="str">
        <f t="shared" si="436"/>
        <v>702,14</v>
      </c>
      <c r="L1833" s="255" t="str">
        <f t="shared" si="436"/>
        <v>0</v>
      </c>
      <c r="M1833" s="256" t="str">
        <f t="shared" si="436"/>
        <v>166,94</v>
      </c>
      <c r="N1833" s="218">
        <f>СН!D1127</f>
        <v>107.89</v>
      </c>
      <c r="O1833" s="260">
        <f>СН!D1871</f>
        <v>0</v>
      </c>
      <c r="P1833" s="260">
        <f>СН!D2615</f>
        <v>25.65</v>
      </c>
      <c r="Q1833" s="218">
        <f t="shared" si="434"/>
        <v>3.3000000000000003</v>
      </c>
      <c r="R1833" s="219">
        <f t="shared" si="434"/>
        <v>1791</v>
      </c>
      <c r="S1833" s="25">
        <f t="shared" si="434"/>
        <v>2406.7600000000002</v>
      </c>
      <c r="T1833" s="25">
        <f t="shared" si="434"/>
        <v>2685.11</v>
      </c>
      <c r="U1833" s="220">
        <f t="shared" si="434"/>
        <v>3142.13</v>
      </c>
    </row>
    <row r="1834" spans="1:21" s="12" customFormat="1" x14ac:dyDescent="0.25">
      <c r="A1834" s="211" t="str">
        <f t="shared" si="435"/>
        <v>15.05.2018</v>
      </c>
      <c r="B1834" s="212">
        <f t="shared" si="435"/>
        <v>0</v>
      </c>
      <c r="C1834" s="211" t="s">
        <v>116</v>
      </c>
      <c r="D1834" s="213">
        <f t="shared" si="428"/>
        <v>2590.77</v>
      </c>
      <c r="E1834" s="214">
        <f t="shared" si="429"/>
        <v>3206.53</v>
      </c>
      <c r="F1834" s="214">
        <f t="shared" si="430"/>
        <v>3484.88</v>
      </c>
      <c r="G1834" s="215">
        <f t="shared" si="431"/>
        <v>3941.9</v>
      </c>
      <c r="H1834" s="216">
        <f t="shared" si="426"/>
        <v>799.77</v>
      </c>
      <c r="I1834" s="252">
        <f t="shared" si="425"/>
        <v>0</v>
      </c>
      <c r="J1834" s="252">
        <f t="shared" si="425"/>
        <v>105.36</v>
      </c>
      <c r="K1834" s="217" t="str">
        <f t="shared" si="436"/>
        <v>690,39</v>
      </c>
      <c r="L1834" s="255" t="str">
        <f t="shared" si="436"/>
        <v>0</v>
      </c>
      <c r="M1834" s="256" t="str">
        <f t="shared" si="436"/>
        <v>91,33</v>
      </c>
      <c r="N1834" s="218">
        <f>СН!D1128</f>
        <v>106.08</v>
      </c>
      <c r="O1834" s="260">
        <f>СН!D1872</f>
        <v>0</v>
      </c>
      <c r="P1834" s="260">
        <f>СН!D2616</f>
        <v>14.03</v>
      </c>
      <c r="Q1834" s="218">
        <f t="shared" si="434"/>
        <v>3.3000000000000003</v>
      </c>
      <c r="R1834" s="219">
        <f t="shared" si="434"/>
        <v>1791</v>
      </c>
      <c r="S1834" s="25">
        <f t="shared" si="434"/>
        <v>2406.7600000000002</v>
      </c>
      <c r="T1834" s="25">
        <f t="shared" si="434"/>
        <v>2685.11</v>
      </c>
      <c r="U1834" s="220">
        <f t="shared" si="434"/>
        <v>3142.13</v>
      </c>
    </row>
    <row r="1835" spans="1:21" s="12" customFormat="1" x14ac:dyDescent="0.25">
      <c r="A1835" s="211" t="str">
        <f t="shared" si="435"/>
        <v>15.05.2018</v>
      </c>
      <c r="B1835" s="212">
        <f t="shared" si="435"/>
        <v>1</v>
      </c>
      <c r="C1835" s="211" t="s">
        <v>116</v>
      </c>
      <c r="D1835" s="213">
        <f t="shared" si="428"/>
        <v>2603.5699999999997</v>
      </c>
      <c r="E1835" s="214">
        <f t="shared" si="429"/>
        <v>3219.3300000000004</v>
      </c>
      <c r="F1835" s="214">
        <f t="shared" si="430"/>
        <v>3497.6800000000003</v>
      </c>
      <c r="G1835" s="215">
        <f t="shared" si="431"/>
        <v>3954.7000000000003</v>
      </c>
      <c r="H1835" s="216">
        <f t="shared" si="426"/>
        <v>812.56999999999994</v>
      </c>
      <c r="I1835" s="252">
        <f t="shared" si="425"/>
        <v>44.04</v>
      </c>
      <c r="J1835" s="252">
        <f t="shared" si="425"/>
        <v>0</v>
      </c>
      <c r="K1835" s="217" t="str">
        <f t="shared" si="436"/>
        <v>701,48</v>
      </c>
      <c r="L1835" s="255" t="str">
        <f t="shared" si="436"/>
        <v>38,17</v>
      </c>
      <c r="M1835" s="256" t="str">
        <f t="shared" si="436"/>
        <v>0</v>
      </c>
      <c r="N1835" s="218">
        <f>СН!D1129</f>
        <v>107.79</v>
      </c>
      <c r="O1835" s="260">
        <f>СН!D1873</f>
        <v>5.87</v>
      </c>
      <c r="P1835" s="260">
        <f>СН!D2617</f>
        <v>0</v>
      </c>
      <c r="Q1835" s="218">
        <f t="shared" si="434"/>
        <v>3.3000000000000003</v>
      </c>
      <c r="R1835" s="219">
        <f t="shared" si="434"/>
        <v>1791</v>
      </c>
      <c r="S1835" s="25">
        <f t="shared" si="434"/>
        <v>2406.7600000000002</v>
      </c>
      <c r="T1835" s="25">
        <f t="shared" si="434"/>
        <v>2685.11</v>
      </c>
      <c r="U1835" s="220">
        <f t="shared" si="434"/>
        <v>3142.13</v>
      </c>
    </row>
    <row r="1836" spans="1:21" s="12" customFormat="1" x14ac:dyDescent="0.25">
      <c r="A1836" s="211" t="str">
        <f t="shared" si="435"/>
        <v>15.05.2018</v>
      </c>
      <c r="B1836" s="212">
        <f t="shared" si="435"/>
        <v>2</v>
      </c>
      <c r="C1836" s="211" t="s">
        <v>116</v>
      </c>
      <c r="D1836" s="213">
        <f t="shared" si="428"/>
        <v>2648.5299999999997</v>
      </c>
      <c r="E1836" s="214">
        <f t="shared" si="429"/>
        <v>3264.29</v>
      </c>
      <c r="F1836" s="214">
        <f t="shared" si="430"/>
        <v>3542.6400000000003</v>
      </c>
      <c r="G1836" s="215">
        <f t="shared" si="431"/>
        <v>3999.66</v>
      </c>
      <c r="H1836" s="216">
        <f t="shared" si="426"/>
        <v>857.53</v>
      </c>
      <c r="I1836" s="252">
        <f t="shared" si="425"/>
        <v>68.39</v>
      </c>
      <c r="J1836" s="252">
        <f t="shared" si="425"/>
        <v>0</v>
      </c>
      <c r="K1836" s="217" t="str">
        <f t="shared" si="436"/>
        <v>740,45</v>
      </c>
      <c r="L1836" s="255" t="str">
        <f t="shared" si="436"/>
        <v>59,28</v>
      </c>
      <c r="M1836" s="256" t="str">
        <f t="shared" si="436"/>
        <v>0</v>
      </c>
      <c r="N1836" s="218">
        <f>СН!D1130</f>
        <v>113.78</v>
      </c>
      <c r="O1836" s="260">
        <f>СН!D1874</f>
        <v>9.11</v>
      </c>
      <c r="P1836" s="260">
        <f>СН!D2618</f>
        <v>0</v>
      </c>
      <c r="Q1836" s="218">
        <f t="shared" ref="Q1836:U1851" si="437">Q1835</f>
        <v>3.3000000000000003</v>
      </c>
      <c r="R1836" s="219">
        <f t="shared" si="437"/>
        <v>1791</v>
      </c>
      <c r="S1836" s="25">
        <f t="shared" si="437"/>
        <v>2406.7600000000002</v>
      </c>
      <c r="T1836" s="25">
        <f t="shared" si="437"/>
        <v>2685.11</v>
      </c>
      <c r="U1836" s="220">
        <f t="shared" si="437"/>
        <v>3142.13</v>
      </c>
    </row>
    <row r="1837" spans="1:21" s="12" customFormat="1" x14ac:dyDescent="0.25">
      <c r="A1837" s="211" t="str">
        <f t="shared" si="435"/>
        <v>15.05.2018</v>
      </c>
      <c r="B1837" s="212">
        <f t="shared" si="435"/>
        <v>3</v>
      </c>
      <c r="C1837" s="211" t="s">
        <v>116</v>
      </c>
      <c r="D1837" s="213">
        <f t="shared" si="428"/>
        <v>2677.54</v>
      </c>
      <c r="E1837" s="214">
        <f t="shared" si="429"/>
        <v>3293.3</v>
      </c>
      <c r="F1837" s="214">
        <f t="shared" si="430"/>
        <v>3571.65</v>
      </c>
      <c r="G1837" s="215">
        <f t="shared" si="431"/>
        <v>4028.67</v>
      </c>
      <c r="H1837" s="216">
        <f t="shared" si="426"/>
        <v>886.54</v>
      </c>
      <c r="I1837" s="252">
        <f t="shared" si="425"/>
        <v>114.78999999999999</v>
      </c>
      <c r="J1837" s="252">
        <f t="shared" si="425"/>
        <v>0</v>
      </c>
      <c r="K1837" s="217" t="str">
        <f t="shared" si="436"/>
        <v>765,6</v>
      </c>
      <c r="L1837" s="255" t="str">
        <f t="shared" si="436"/>
        <v>99,5</v>
      </c>
      <c r="M1837" s="256" t="str">
        <f t="shared" si="436"/>
        <v>0</v>
      </c>
      <c r="N1837" s="218">
        <f>СН!D1131</f>
        <v>117.64</v>
      </c>
      <c r="O1837" s="260">
        <f>СН!D1875</f>
        <v>15.29</v>
      </c>
      <c r="P1837" s="260">
        <f>СН!D2619</f>
        <v>0</v>
      </c>
      <c r="Q1837" s="218">
        <f t="shared" si="437"/>
        <v>3.3000000000000003</v>
      </c>
      <c r="R1837" s="219">
        <f t="shared" si="437"/>
        <v>1791</v>
      </c>
      <c r="S1837" s="25">
        <f t="shared" si="437"/>
        <v>2406.7600000000002</v>
      </c>
      <c r="T1837" s="25">
        <f t="shared" si="437"/>
        <v>2685.11</v>
      </c>
      <c r="U1837" s="220">
        <f t="shared" si="437"/>
        <v>3142.13</v>
      </c>
    </row>
    <row r="1838" spans="1:21" s="12" customFormat="1" x14ac:dyDescent="0.25">
      <c r="A1838" s="211" t="str">
        <f t="shared" si="435"/>
        <v>15.05.2018</v>
      </c>
      <c r="B1838" s="212">
        <f t="shared" si="435"/>
        <v>4</v>
      </c>
      <c r="C1838" s="211" t="s">
        <v>116</v>
      </c>
      <c r="D1838" s="213">
        <f t="shared" si="428"/>
        <v>2709.74</v>
      </c>
      <c r="E1838" s="214">
        <f t="shared" si="429"/>
        <v>3325.5</v>
      </c>
      <c r="F1838" s="214">
        <f t="shared" si="430"/>
        <v>3603.8500000000004</v>
      </c>
      <c r="G1838" s="215">
        <f t="shared" si="431"/>
        <v>4060.87</v>
      </c>
      <c r="H1838" s="216">
        <f t="shared" si="426"/>
        <v>918.74</v>
      </c>
      <c r="I1838" s="252">
        <f t="shared" si="425"/>
        <v>104.6</v>
      </c>
      <c r="J1838" s="252">
        <f t="shared" si="425"/>
        <v>0</v>
      </c>
      <c r="K1838" s="217" t="str">
        <f t="shared" si="436"/>
        <v>793,51</v>
      </c>
      <c r="L1838" s="255" t="str">
        <f t="shared" si="436"/>
        <v>90,67</v>
      </c>
      <c r="M1838" s="256" t="str">
        <f t="shared" si="436"/>
        <v>0</v>
      </c>
      <c r="N1838" s="218">
        <f>СН!D1132</f>
        <v>121.93</v>
      </c>
      <c r="O1838" s="260">
        <f>СН!D1876</f>
        <v>13.93</v>
      </c>
      <c r="P1838" s="260">
        <f>СН!D2620</f>
        <v>0</v>
      </c>
      <c r="Q1838" s="218">
        <f t="shared" si="437"/>
        <v>3.3000000000000003</v>
      </c>
      <c r="R1838" s="219">
        <f t="shared" si="437"/>
        <v>1791</v>
      </c>
      <c r="S1838" s="25">
        <f t="shared" si="437"/>
        <v>2406.7600000000002</v>
      </c>
      <c r="T1838" s="25">
        <f t="shared" si="437"/>
        <v>2685.11</v>
      </c>
      <c r="U1838" s="220">
        <f t="shared" si="437"/>
        <v>3142.13</v>
      </c>
    </row>
    <row r="1839" spans="1:21" s="12" customFormat="1" x14ac:dyDescent="0.25">
      <c r="A1839" s="211" t="str">
        <f t="shared" si="435"/>
        <v>15.05.2018</v>
      </c>
      <c r="B1839" s="212">
        <f t="shared" si="435"/>
        <v>5</v>
      </c>
      <c r="C1839" s="211" t="s">
        <v>116</v>
      </c>
      <c r="D1839" s="213">
        <f t="shared" si="428"/>
        <v>2733.31</v>
      </c>
      <c r="E1839" s="214">
        <f t="shared" si="429"/>
        <v>3349.07</v>
      </c>
      <c r="F1839" s="214">
        <f t="shared" si="430"/>
        <v>3627.42</v>
      </c>
      <c r="G1839" s="215">
        <f t="shared" si="431"/>
        <v>4084.44</v>
      </c>
      <c r="H1839" s="216">
        <f t="shared" si="426"/>
        <v>942.31</v>
      </c>
      <c r="I1839" s="252">
        <f t="shared" si="425"/>
        <v>387.17</v>
      </c>
      <c r="J1839" s="252">
        <f t="shared" si="425"/>
        <v>0</v>
      </c>
      <c r="K1839" s="217" t="str">
        <f t="shared" si="436"/>
        <v>813,94</v>
      </c>
      <c r="L1839" s="255" t="str">
        <f t="shared" si="436"/>
        <v>335,6</v>
      </c>
      <c r="M1839" s="256" t="str">
        <f t="shared" si="436"/>
        <v>0</v>
      </c>
      <c r="N1839" s="218">
        <f>СН!D1133</f>
        <v>125.07</v>
      </c>
      <c r="O1839" s="260">
        <f>СН!D1877</f>
        <v>51.57</v>
      </c>
      <c r="P1839" s="260">
        <f>СН!D2621</f>
        <v>0</v>
      </c>
      <c r="Q1839" s="218">
        <f t="shared" si="437"/>
        <v>3.3000000000000003</v>
      </c>
      <c r="R1839" s="219">
        <f t="shared" si="437"/>
        <v>1791</v>
      </c>
      <c r="S1839" s="25">
        <f t="shared" si="437"/>
        <v>2406.7600000000002</v>
      </c>
      <c r="T1839" s="25">
        <f t="shared" si="437"/>
        <v>2685.11</v>
      </c>
      <c r="U1839" s="220">
        <f t="shared" si="437"/>
        <v>3142.13</v>
      </c>
    </row>
    <row r="1840" spans="1:21" s="12" customFormat="1" x14ac:dyDescent="0.25">
      <c r="A1840" s="211" t="str">
        <f t="shared" si="435"/>
        <v>15.05.2018</v>
      </c>
      <c r="B1840" s="212">
        <f t="shared" si="435"/>
        <v>6</v>
      </c>
      <c r="C1840" s="211" t="s">
        <v>116</v>
      </c>
      <c r="D1840" s="213">
        <f t="shared" si="428"/>
        <v>2736.8599999999997</v>
      </c>
      <c r="E1840" s="214">
        <f t="shared" si="429"/>
        <v>3352.6200000000003</v>
      </c>
      <c r="F1840" s="214">
        <f t="shared" si="430"/>
        <v>3630.9700000000003</v>
      </c>
      <c r="G1840" s="215">
        <f t="shared" si="431"/>
        <v>4087.9900000000002</v>
      </c>
      <c r="H1840" s="216">
        <f t="shared" si="426"/>
        <v>945.8599999999999</v>
      </c>
      <c r="I1840" s="252">
        <f t="shared" si="425"/>
        <v>479.76</v>
      </c>
      <c r="J1840" s="252">
        <f t="shared" si="425"/>
        <v>0</v>
      </c>
      <c r="K1840" s="217" t="str">
        <f t="shared" si="436"/>
        <v>817,02</v>
      </c>
      <c r="L1840" s="255" t="str">
        <f t="shared" si="436"/>
        <v>415,86</v>
      </c>
      <c r="M1840" s="256" t="str">
        <f t="shared" si="436"/>
        <v>0</v>
      </c>
      <c r="N1840" s="218">
        <f>СН!D1134</f>
        <v>125.54</v>
      </c>
      <c r="O1840" s="260">
        <f>СН!D1878</f>
        <v>63.9</v>
      </c>
      <c r="P1840" s="260">
        <f>СН!D2622</f>
        <v>0</v>
      </c>
      <c r="Q1840" s="218">
        <f t="shared" si="437"/>
        <v>3.3000000000000003</v>
      </c>
      <c r="R1840" s="219">
        <f t="shared" si="437"/>
        <v>1791</v>
      </c>
      <c r="S1840" s="25">
        <f t="shared" si="437"/>
        <v>2406.7600000000002</v>
      </c>
      <c r="T1840" s="25">
        <f t="shared" si="437"/>
        <v>2685.11</v>
      </c>
      <c r="U1840" s="220">
        <f t="shared" si="437"/>
        <v>3142.13</v>
      </c>
    </row>
    <row r="1841" spans="1:21" s="12" customFormat="1" x14ac:dyDescent="0.25">
      <c r="A1841" s="211" t="str">
        <f t="shared" si="435"/>
        <v>15.05.2018</v>
      </c>
      <c r="B1841" s="212">
        <f t="shared" si="435"/>
        <v>7</v>
      </c>
      <c r="C1841" s="211" t="s">
        <v>116</v>
      </c>
      <c r="D1841" s="213">
        <f t="shared" si="428"/>
        <v>2580.7399999999998</v>
      </c>
      <c r="E1841" s="214">
        <f t="shared" si="429"/>
        <v>3196.5000000000005</v>
      </c>
      <c r="F1841" s="214">
        <f t="shared" si="430"/>
        <v>3474.8500000000004</v>
      </c>
      <c r="G1841" s="215">
        <f t="shared" si="431"/>
        <v>3931.8700000000003</v>
      </c>
      <c r="H1841" s="216">
        <f t="shared" si="426"/>
        <v>789.74</v>
      </c>
      <c r="I1841" s="252">
        <f t="shared" si="425"/>
        <v>411.30999999999995</v>
      </c>
      <c r="J1841" s="252">
        <f t="shared" si="425"/>
        <v>0</v>
      </c>
      <c r="K1841" s="217" t="str">
        <f t="shared" si="436"/>
        <v>681,69</v>
      </c>
      <c r="L1841" s="255" t="str">
        <f t="shared" si="436"/>
        <v>356,53</v>
      </c>
      <c r="M1841" s="256" t="str">
        <f t="shared" si="436"/>
        <v>0</v>
      </c>
      <c r="N1841" s="218">
        <f>СН!D1135</f>
        <v>104.75</v>
      </c>
      <c r="O1841" s="260">
        <f>СН!D1879</f>
        <v>54.78</v>
      </c>
      <c r="P1841" s="260">
        <f>СН!D2623</f>
        <v>0</v>
      </c>
      <c r="Q1841" s="218">
        <f t="shared" si="437"/>
        <v>3.3000000000000003</v>
      </c>
      <c r="R1841" s="219">
        <f t="shared" si="437"/>
        <v>1791</v>
      </c>
      <c r="S1841" s="25">
        <f t="shared" si="437"/>
        <v>2406.7600000000002</v>
      </c>
      <c r="T1841" s="25">
        <f t="shared" si="437"/>
        <v>2685.11</v>
      </c>
      <c r="U1841" s="220">
        <f t="shared" si="437"/>
        <v>3142.13</v>
      </c>
    </row>
    <row r="1842" spans="1:21" s="12" customFormat="1" x14ac:dyDescent="0.25">
      <c r="A1842" s="211" t="str">
        <f t="shared" ref="A1842:B1857" si="438">A1098</f>
        <v>15.05.2018</v>
      </c>
      <c r="B1842" s="212">
        <f t="shared" si="438"/>
        <v>8</v>
      </c>
      <c r="C1842" s="211" t="s">
        <v>116</v>
      </c>
      <c r="D1842" s="213">
        <f t="shared" si="428"/>
        <v>2703</v>
      </c>
      <c r="E1842" s="214">
        <f t="shared" si="429"/>
        <v>3318.76</v>
      </c>
      <c r="F1842" s="214">
        <f t="shared" si="430"/>
        <v>3597.11</v>
      </c>
      <c r="G1842" s="215">
        <f t="shared" si="431"/>
        <v>4054.13</v>
      </c>
      <c r="H1842" s="216">
        <f t="shared" si="426"/>
        <v>911.99999999999989</v>
      </c>
      <c r="I1842" s="252">
        <f t="shared" si="425"/>
        <v>243.42000000000002</v>
      </c>
      <c r="J1842" s="252">
        <f t="shared" si="425"/>
        <v>0</v>
      </c>
      <c r="K1842" s="217" t="str">
        <f t="shared" ref="K1842:M1857" si="439">K1098</f>
        <v>787,67</v>
      </c>
      <c r="L1842" s="255" t="str">
        <f t="shared" si="439"/>
        <v>211</v>
      </c>
      <c r="M1842" s="256" t="str">
        <f t="shared" si="439"/>
        <v>0</v>
      </c>
      <c r="N1842" s="218">
        <f>СН!D1136</f>
        <v>121.03</v>
      </c>
      <c r="O1842" s="260">
        <f>СН!D1880</f>
        <v>32.42</v>
      </c>
      <c r="P1842" s="260">
        <f>СН!D2624</f>
        <v>0</v>
      </c>
      <c r="Q1842" s="218">
        <f t="shared" si="437"/>
        <v>3.3000000000000003</v>
      </c>
      <c r="R1842" s="219">
        <f t="shared" si="437"/>
        <v>1791</v>
      </c>
      <c r="S1842" s="25">
        <f t="shared" si="437"/>
        <v>2406.7600000000002</v>
      </c>
      <c r="T1842" s="25">
        <f t="shared" si="437"/>
        <v>2685.11</v>
      </c>
      <c r="U1842" s="220">
        <f t="shared" si="437"/>
        <v>3142.13</v>
      </c>
    </row>
    <row r="1843" spans="1:21" s="12" customFormat="1" x14ac:dyDescent="0.25">
      <c r="A1843" s="211" t="str">
        <f t="shared" si="438"/>
        <v>15.05.2018</v>
      </c>
      <c r="B1843" s="212">
        <f t="shared" si="438"/>
        <v>9</v>
      </c>
      <c r="C1843" s="211" t="s">
        <v>116</v>
      </c>
      <c r="D1843" s="213">
        <f t="shared" si="428"/>
        <v>2594.7200000000003</v>
      </c>
      <c r="E1843" s="214">
        <f t="shared" si="429"/>
        <v>3210.48</v>
      </c>
      <c r="F1843" s="214">
        <f t="shared" si="430"/>
        <v>3488.83</v>
      </c>
      <c r="G1843" s="215">
        <f t="shared" si="431"/>
        <v>3945.85</v>
      </c>
      <c r="H1843" s="216">
        <f t="shared" si="426"/>
        <v>803.71999999999991</v>
      </c>
      <c r="I1843" s="252">
        <f t="shared" si="425"/>
        <v>184.93</v>
      </c>
      <c r="J1843" s="252">
        <f t="shared" si="425"/>
        <v>0</v>
      </c>
      <c r="K1843" s="217" t="str">
        <f t="shared" si="439"/>
        <v>693,81</v>
      </c>
      <c r="L1843" s="255" t="str">
        <f t="shared" si="439"/>
        <v>160,3</v>
      </c>
      <c r="M1843" s="256" t="str">
        <f t="shared" si="439"/>
        <v>0</v>
      </c>
      <c r="N1843" s="218">
        <f>СН!D1137</f>
        <v>106.61</v>
      </c>
      <c r="O1843" s="260">
        <f>СН!D1881</f>
        <v>24.63</v>
      </c>
      <c r="P1843" s="260">
        <f>СН!D2625</f>
        <v>0</v>
      </c>
      <c r="Q1843" s="218">
        <f t="shared" si="437"/>
        <v>3.3000000000000003</v>
      </c>
      <c r="R1843" s="219">
        <f t="shared" si="437"/>
        <v>1791</v>
      </c>
      <c r="S1843" s="25">
        <f t="shared" si="437"/>
        <v>2406.7600000000002</v>
      </c>
      <c r="T1843" s="25">
        <f t="shared" si="437"/>
        <v>2685.11</v>
      </c>
      <c r="U1843" s="220">
        <f t="shared" si="437"/>
        <v>3142.13</v>
      </c>
    </row>
    <row r="1844" spans="1:21" s="12" customFormat="1" x14ac:dyDescent="0.25">
      <c r="A1844" s="211" t="str">
        <f t="shared" si="438"/>
        <v>15.05.2018</v>
      </c>
      <c r="B1844" s="212">
        <f t="shared" si="438"/>
        <v>10</v>
      </c>
      <c r="C1844" s="211" t="s">
        <v>116</v>
      </c>
      <c r="D1844" s="213">
        <f t="shared" si="428"/>
        <v>2623.44</v>
      </c>
      <c r="E1844" s="214">
        <f t="shared" si="429"/>
        <v>3239.2000000000003</v>
      </c>
      <c r="F1844" s="214">
        <f t="shared" si="430"/>
        <v>3517.55</v>
      </c>
      <c r="G1844" s="215">
        <f t="shared" si="431"/>
        <v>3974.57</v>
      </c>
      <c r="H1844" s="216">
        <f t="shared" si="426"/>
        <v>832.44</v>
      </c>
      <c r="I1844" s="252">
        <f t="shared" si="425"/>
        <v>171.70000000000002</v>
      </c>
      <c r="J1844" s="252">
        <f t="shared" si="425"/>
        <v>0</v>
      </c>
      <c r="K1844" s="217" t="str">
        <f t="shared" si="439"/>
        <v>718,71</v>
      </c>
      <c r="L1844" s="255" t="str">
        <f t="shared" si="439"/>
        <v>148,83</v>
      </c>
      <c r="M1844" s="256" t="str">
        <f t="shared" si="439"/>
        <v>0</v>
      </c>
      <c r="N1844" s="218">
        <f>СН!D1138</f>
        <v>110.43</v>
      </c>
      <c r="O1844" s="260">
        <f>СН!D1882</f>
        <v>22.87</v>
      </c>
      <c r="P1844" s="260">
        <f>СН!D2626</f>
        <v>0</v>
      </c>
      <c r="Q1844" s="218">
        <f t="shared" si="437"/>
        <v>3.3000000000000003</v>
      </c>
      <c r="R1844" s="219">
        <f t="shared" si="437"/>
        <v>1791</v>
      </c>
      <c r="S1844" s="25">
        <f t="shared" si="437"/>
        <v>2406.7600000000002</v>
      </c>
      <c r="T1844" s="25">
        <f t="shared" si="437"/>
        <v>2685.11</v>
      </c>
      <c r="U1844" s="220">
        <f t="shared" si="437"/>
        <v>3142.13</v>
      </c>
    </row>
    <row r="1845" spans="1:21" s="12" customFormat="1" x14ac:dyDescent="0.25">
      <c r="A1845" s="211" t="str">
        <f t="shared" si="438"/>
        <v>15.05.2018</v>
      </c>
      <c r="B1845" s="212">
        <f t="shared" si="438"/>
        <v>11</v>
      </c>
      <c r="C1845" s="211" t="s">
        <v>116</v>
      </c>
      <c r="D1845" s="213">
        <f t="shared" si="428"/>
        <v>2624.25</v>
      </c>
      <c r="E1845" s="214">
        <f t="shared" si="429"/>
        <v>3240.01</v>
      </c>
      <c r="F1845" s="214">
        <f t="shared" si="430"/>
        <v>3518.36</v>
      </c>
      <c r="G1845" s="215">
        <f t="shared" si="431"/>
        <v>3975.38</v>
      </c>
      <c r="H1845" s="216">
        <f t="shared" si="426"/>
        <v>833.24999999999989</v>
      </c>
      <c r="I1845" s="252">
        <f t="shared" si="425"/>
        <v>71.39</v>
      </c>
      <c r="J1845" s="252">
        <f t="shared" si="425"/>
        <v>0</v>
      </c>
      <c r="K1845" s="217" t="str">
        <f t="shared" si="439"/>
        <v>719,41</v>
      </c>
      <c r="L1845" s="255" t="str">
        <f t="shared" si="439"/>
        <v>61,88</v>
      </c>
      <c r="M1845" s="256" t="str">
        <f t="shared" si="439"/>
        <v>0</v>
      </c>
      <c r="N1845" s="218">
        <f>СН!D1139</f>
        <v>110.54</v>
      </c>
      <c r="O1845" s="260">
        <f>СН!D1883</f>
        <v>9.51</v>
      </c>
      <c r="P1845" s="260">
        <f>СН!D2627</f>
        <v>0</v>
      </c>
      <c r="Q1845" s="218">
        <f t="shared" si="437"/>
        <v>3.3000000000000003</v>
      </c>
      <c r="R1845" s="219">
        <f t="shared" si="437"/>
        <v>1791</v>
      </c>
      <c r="S1845" s="25">
        <f t="shared" si="437"/>
        <v>2406.7600000000002</v>
      </c>
      <c r="T1845" s="25">
        <f t="shared" si="437"/>
        <v>2685.11</v>
      </c>
      <c r="U1845" s="220">
        <f t="shared" si="437"/>
        <v>3142.13</v>
      </c>
    </row>
    <row r="1846" spans="1:21" s="12" customFormat="1" x14ac:dyDescent="0.25">
      <c r="A1846" s="211" t="str">
        <f t="shared" si="438"/>
        <v>15.05.2018</v>
      </c>
      <c r="B1846" s="212">
        <f t="shared" si="438"/>
        <v>12</v>
      </c>
      <c r="C1846" s="211" t="s">
        <v>116</v>
      </c>
      <c r="D1846" s="213">
        <f t="shared" si="428"/>
        <v>2585.33</v>
      </c>
      <c r="E1846" s="214">
        <f t="shared" si="429"/>
        <v>3201.09</v>
      </c>
      <c r="F1846" s="214">
        <f t="shared" si="430"/>
        <v>3479.44</v>
      </c>
      <c r="G1846" s="215">
        <f t="shared" si="431"/>
        <v>3936.46</v>
      </c>
      <c r="H1846" s="216">
        <f t="shared" si="426"/>
        <v>794.32999999999993</v>
      </c>
      <c r="I1846" s="252">
        <f t="shared" si="425"/>
        <v>29.939999999999998</v>
      </c>
      <c r="J1846" s="252">
        <f t="shared" si="425"/>
        <v>0</v>
      </c>
      <c r="K1846" s="217" t="str">
        <f t="shared" si="439"/>
        <v>685,67</v>
      </c>
      <c r="L1846" s="255" t="str">
        <f t="shared" si="439"/>
        <v>25,95</v>
      </c>
      <c r="M1846" s="256" t="str">
        <f t="shared" si="439"/>
        <v>0</v>
      </c>
      <c r="N1846" s="218">
        <f>СН!D1140</f>
        <v>105.36</v>
      </c>
      <c r="O1846" s="260">
        <f>СН!D1884</f>
        <v>3.99</v>
      </c>
      <c r="P1846" s="260">
        <f>СН!D2628</f>
        <v>0</v>
      </c>
      <c r="Q1846" s="218">
        <f t="shared" si="437"/>
        <v>3.3000000000000003</v>
      </c>
      <c r="R1846" s="219">
        <f t="shared" si="437"/>
        <v>1791</v>
      </c>
      <c r="S1846" s="25">
        <f t="shared" si="437"/>
        <v>2406.7600000000002</v>
      </c>
      <c r="T1846" s="25">
        <f t="shared" si="437"/>
        <v>2685.11</v>
      </c>
      <c r="U1846" s="220">
        <f t="shared" si="437"/>
        <v>3142.13</v>
      </c>
    </row>
    <row r="1847" spans="1:21" s="12" customFormat="1" x14ac:dyDescent="0.25">
      <c r="A1847" s="211" t="str">
        <f t="shared" si="438"/>
        <v>15.05.2018</v>
      </c>
      <c r="B1847" s="212">
        <f t="shared" si="438"/>
        <v>13</v>
      </c>
      <c r="C1847" s="211" t="s">
        <v>116</v>
      </c>
      <c r="D1847" s="213">
        <f t="shared" si="428"/>
        <v>2578.52</v>
      </c>
      <c r="E1847" s="214">
        <f t="shared" si="429"/>
        <v>3194.28</v>
      </c>
      <c r="F1847" s="214">
        <f t="shared" si="430"/>
        <v>3472.63</v>
      </c>
      <c r="G1847" s="215">
        <f t="shared" si="431"/>
        <v>3929.65</v>
      </c>
      <c r="H1847" s="216">
        <f t="shared" si="426"/>
        <v>787.52</v>
      </c>
      <c r="I1847" s="252">
        <f t="shared" si="425"/>
        <v>42.56</v>
      </c>
      <c r="J1847" s="252">
        <f t="shared" si="425"/>
        <v>0</v>
      </c>
      <c r="K1847" s="217" t="str">
        <f t="shared" si="439"/>
        <v>679,77</v>
      </c>
      <c r="L1847" s="255" t="str">
        <f t="shared" si="439"/>
        <v>36,89</v>
      </c>
      <c r="M1847" s="256" t="str">
        <f t="shared" si="439"/>
        <v>0</v>
      </c>
      <c r="N1847" s="218">
        <f>СН!D1141</f>
        <v>104.45</v>
      </c>
      <c r="O1847" s="260">
        <f>СН!D1885</f>
        <v>5.67</v>
      </c>
      <c r="P1847" s="260">
        <f>СН!D2629</f>
        <v>0</v>
      </c>
      <c r="Q1847" s="218">
        <f t="shared" si="437"/>
        <v>3.3000000000000003</v>
      </c>
      <c r="R1847" s="219">
        <f t="shared" si="437"/>
        <v>1791</v>
      </c>
      <c r="S1847" s="25">
        <f t="shared" si="437"/>
        <v>2406.7600000000002</v>
      </c>
      <c r="T1847" s="25">
        <f t="shared" si="437"/>
        <v>2685.11</v>
      </c>
      <c r="U1847" s="220">
        <f t="shared" si="437"/>
        <v>3142.13</v>
      </c>
    </row>
    <row r="1848" spans="1:21" s="12" customFormat="1" x14ac:dyDescent="0.25">
      <c r="A1848" s="211" t="str">
        <f t="shared" si="438"/>
        <v>15.05.2018</v>
      </c>
      <c r="B1848" s="212">
        <f t="shared" si="438"/>
        <v>14</v>
      </c>
      <c r="C1848" s="211" t="s">
        <v>116</v>
      </c>
      <c r="D1848" s="213">
        <f t="shared" si="428"/>
        <v>2593.5299999999997</v>
      </c>
      <c r="E1848" s="214">
        <f t="shared" si="429"/>
        <v>3209.29</v>
      </c>
      <c r="F1848" s="214">
        <f t="shared" si="430"/>
        <v>3487.6400000000003</v>
      </c>
      <c r="G1848" s="215">
        <f t="shared" si="431"/>
        <v>3944.66</v>
      </c>
      <c r="H1848" s="216">
        <f t="shared" si="426"/>
        <v>802.53</v>
      </c>
      <c r="I1848" s="252">
        <f t="shared" si="425"/>
        <v>5.09</v>
      </c>
      <c r="J1848" s="252">
        <f t="shared" si="425"/>
        <v>0</v>
      </c>
      <c r="K1848" s="217" t="str">
        <f t="shared" si="439"/>
        <v>692,78</v>
      </c>
      <c r="L1848" s="255" t="str">
        <f t="shared" si="439"/>
        <v>4,41</v>
      </c>
      <c r="M1848" s="256" t="str">
        <f t="shared" si="439"/>
        <v>0</v>
      </c>
      <c r="N1848" s="218">
        <f>СН!D1142</f>
        <v>106.45</v>
      </c>
      <c r="O1848" s="260">
        <f>СН!D1886</f>
        <v>0.68</v>
      </c>
      <c r="P1848" s="260">
        <f>СН!D2630</f>
        <v>0</v>
      </c>
      <c r="Q1848" s="218">
        <f t="shared" si="437"/>
        <v>3.3000000000000003</v>
      </c>
      <c r="R1848" s="219">
        <f t="shared" si="437"/>
        <v>1791</v>
      </c>
      <c r="S1848" s="25">
        <f t="shared" si="437"/>
        <v>2406.7600000000002</v>
      </c>
      <c r="T1848" s="25">
        <f t="shared" si="437"/>
        <v>2685.11</v>
      </c>
      <c r="U1848" s="220">
        <f t="shared" si="437"/>
        <v>3142.13</v>
      </c>
    </row>
    <row r="1849" spans="1:21" s="12" customFormat="1" x14ac:dyDescent="0.25">
      <c r="A1849" s="211" t="str">
        <f t="shared" si="438"/>
        <v>15.05.2018</v>
      </c>
      <c r="B1849" s="212">
        <f t="shared" si="438"/>
        <v>15</v>
      </c>
      <c r="C1849" s="211" t="s">
        <v>116</v>
      </c>
      <c r="D1849" s="213">
        <f t="shared" si="428"/>
        <v>2594.6400000000003</v>
      </c>
      <c r="E1849" s="214">
        <f t="shared" si="429"/>
        <v>3210.4000000000005</v>
      </c>
      <c r="F1849" s="214">
        <f t="shared" si="430"/>
        <v>3488.75</v>
      </c>
      <c r="G1849" s="215">
        <f t="shared" si="431"/>
        <v>3945.7700000000004</v>
      </c>
      <c r="H1849" s="216">
        <f t="shared" si="426"/>
        <v>803.64</v>
      </c>
      <c r="I1849" s="252">
        <f t="shared" si="425"/>
        <v>11.23</v>
      </c>
      <c r="J1849" s="252">
        <f t="shared" si="425"/>
        <v>0</v>
      </c>
      <c r="K1849" s="217" t="str">
        <f t="shared" si="439"/>
        <v>693,74</v>
      </c>
      <c r="L1849" s="255" t="str">
        <f t="shared" si="439"/>
        <v>9,73</v>
      </c>
      <c r="M1849" s="256" t="str">
        <f t="shared" si="439"/>
        <v>0</v>
      </c>
      <c r="N1849" s="218">
        <f>СН!D1143</f>
        <v>106.6</v>
      </c>
      <c r="O1849" s="260">
        <f>СН!D1887</f>
        <v>1.5</v>
      </c>
      <c r="P1849" s="260">
        <f>СН!D2631</f>
        <v>0</v>
      </c>
      <c r="Q1849" s="218">
        <f t="shared" si="437"/>
        <v>3.3000000000000003</v>
      </c>
      <c r="R1849" s="219">
        <f t="shared" si="437"/>
        <v>1791</v>
      </c>
      <c r="S1849" s="25">
        <f t="shared" si="437"/>
        <v>2406.7600000000002</v>
      </c>
      <c r="T1849" s="25">
        <f t="shared" si="437"/>
        <v>2685.11</v>
      </c>
      <c r="U1849" s="220">
        <f t="shared" si="437"/>
        <v>3142.13</v>
      </c>
    </row>
    <row r="1850" spans="1:21" s="12" customFormat="1" x14ac:dyDescent="0.25">
      <c r="A1850" s="211" t="str">
        <f t="shared" si="438"/>
        <v>15.05.2018</v>
      </c>
      <c r="B1850" s="212">
        <f t="shared" si="438"/>
        <v>16</v>
      </c>
      <c r="C1850" s="211" t="s">
        <v>116</v>
      </c>
      <c r="D1850" s="213">
        <f t="shared" si="428"/>
        <v>2597.87</v>
      </c>
      <c r="E1850" s="214">
        <f t="shared" si="429"/>
        <v>3213.63</v>
      </c>
      <c r="F1850" s="214">
        <f t="shared" si="430"/>
        <v>3491.98</v>
      </c>
      <c r="G1850" s="215">
        <f t="shared" si="431"/>
        <v>3949</v>
      </c>
      <c r="H1850" s="216">
        <f t="shared" si="426"/>
        <v>806.86999999999989</v>
      </c>
      <c r="I1850" s="252">
        <f t="shared" si="425"/>
        <v>15.329999999999998</v>
      </c>
      <c r="J1850" s="252">
        <f t="shared" si="425"/>
        <v>0</v>
      </c>
      <c r="K1850" s="217" t="str">
        <f t="shared" si="439"/>
        <v>696,54</v>
      </c>
      <c r="L1850" s="255" t="str">
        <f t="shared" si="439"/>
        <v>13,29</v>
      </c>
      <c r="M1850" s="256" t="str">
        <f t="shared" si="439"/>
        <v>0</v>
      </c>
      <c r="N1850" s="218">
        <f>СН!D1144</f>
        <v>107.03</v>
      </c>
      <c r="O1850" s="260">
        <f>СН!D1888</f>
        <v>2.04</v>
      </c>
      <c r="P1850" s="260">
        <f>СН!D2632</f>
        <v>0</v>
      </c>
      <c r="Q1850" s="218">
        <f t="shared" si="437"/>
        <v>3.3000000000000003</v>
      </c>
      <c r="R1850" s="219">
        <f t="shared" si="437"/>
        <v>1791</v>
      </c>
      <c r="S1850" s="25">
        <f t="shared" si="437"/>
        <v>2406.7600000000002</v>
      </c>
      <c r="T1850" s="25">
        <f t="shared" si="437"/>
        <v>2685.11</v>
      </c>
      <c r="U1850" s="220">
        <f t="shared" si="437"/>
        <v>3142.13</v>
      </c>
    </row>
    <row r="1851" spans="1:21" s="12" customFormat="1" x14ac:dyDescent="0.25">
      <c r="A1851" s="211" t="str">
        <f t="shared" si="438"/>
        <v>15.05.2018</v>
      </c>
      <c r="B1851" s="212">
        <f t="shared" si="438"/>
        <v>17</v>
      </c>
      <c r="C1851" s="211" t="s">
        <v>116</v>
      </c>
      <c r="D1851" s="213">
        <f t="shared" si="428"/>
        <v>2615.38</v>
      </c>
      <c r="E1851" s="214">
        <f t="shared" si="429"/>
        <v>3231.1400000000003</v>
      </c>
      <c r="F1851" s="214">
        <f t="shared" si="430"/>
        <v>3509.49</v>
      </c>
      <c r="G1851" s="215">
        <f t="shared" si="431"/>
        <v>3966.51</v>
      </c>
      <c r="H1851" s="216">
        <f t="shared" si="426"/>
        <v>824.38</v>
      </c>
      <c r="I1851" s="252">
        <f t="shared" si="425"/>
        <v>41.35</v>
      </c>
      <c r="J1851" s="252">
        <f t="shared" si="425"/>
        <v>0</v>
      </c>
      <c r="K1851" s="217" t="str">
        <f t="shared" si="439"/>
        <v>711,72</v>
      </c>
      <c r="L1851" s="255" t="str">
        <f t="shared" si="439"/>
        <v>35,84</v>
      </c>
      <c r="M1851" s="256" t="str">
        <f t="shared" si="439"/>
        <v>0</v>
      </c>
      <c r="N1851" s="218">
        <f>СН!D1145</f>
        <v>109.36</v>
      </c>
      <c r="O1851" s="260">
        <f>СН!D1889</f>
        <v>5.51</v>
      </c>
      <c r="P1851" s="260">
        <f>СН!D2633</f>
        <v>0</v>
      </c>
      <c r="Q1851" s="218">
        <f t="shared" si="437"/>
        <v>3.3000000000000003</v>
      </c>
      <c r="R1851" s="219">
        <f t="shared" si="437"/>
        <v>1791</v>
      </c>
      <c r="S1851" s="25">
        <f t="shared" si="437"/>
        <v>2406.7600000000002</v>
      </c>
      <c r="T1851" s="25">
        <f t="shared" si="437"/>
        <v>2685.11</v>
      </c>
      <c r="U1851" s="220">
        <f t="shared" si="437"/>
        <v>3142.13</v>
      </c>
    </row>
    <row r="1852" spans="1:21" s="12" customFormat="1" x14ac:dyDescent="0.25">
      <c r="A1852" s="211" t="str">
        <f t="shared" si="438"/>
        <v>15.05.2018</v>
      </c>
      <c r="B1852" s="212">
        <f t="shared" si="438"/>
        <v>18</v>
      </c>
      <c r="C1852" s="211" t="s">
        <v>116</v>
      </c>
      <c r="D1852" s="213">
        <f t="shared" si="428"/>
        <v>2599.6099999999997</v>
      </c>
      <c r="E1852" s="214">
        <f t="shared" si="429"/>
        <v>3215.37</v>
      </c>
      <c r="F1852" s="214">
        <f t="shared" si="430"/>
        <v>3493.7200000000003</v>
      </c>
      <c r="G1852" s="215">
        <f t="shared" si="431"/>
        <v>3950.74</v>
      </c>
      <c r="H1852" s="216">
        <f t="shared" si="426"/>
        <v>808.6099999999999</v>
      </c>
      <c r="I1852" s="252">
        <f t="shared" si="425"/>
        <v>13.32</v>
      </c>
      <c r="J1852" s="252">
        <f t="shared" si="425"/>
        <v>0</v>
      </c>
      <c r="K1852" s="217" t="str">
        <f t="shared" si="439"/>
        <v>698,05</v>
      </c>
      <c r="L1852" s="255" t="str">
        <f t="shared" si="439"/>
        <v>11,55</v>
      </c>
      <c r="M1852" s="256" t="str">
        <f t="shared" si="439"/>
        <v>0</v>
      </c>
      <c r="N1852" s="218">
        <f>СН!D1146</f>
        <v>107.26</v>
      </c>
      <c r="O1852" s="260">
        <f>СН!D1890</f>
        <v>1.77</v>
      </c>
      <c r="P1852" s="260">
        <f>СН!D2634</f>
        <v>0</v>
      </c>
      <c r="Q1852" s="218">
        <f t="shared" ref="Q1852:U1867" si="440">Q1851</f>
        <v>3.3000000000000003</v>
      </c>
      <c r="R1852" s="219">
        <f t="shared" si="440"/>
        <v>1791</v>
      </c>
      <c r="S1852" s="25">
        <f t="shared" si="440"/>
        <v>2406.7600000000002</v>
      </c>
      <c r="T1852" s="25">
        <f t="shared" si="440"/>
        <v>2685.11</v>
      </c>
      <c r="U1852" s="220">
        <f t="shared" si="440"/>
        <v>3142.13</v>
      </c>
    </row>
    <row r="1853" spans="1:21" s="12" customFormat="1" x14ac:dyDescent="0.25">
      <c r="A1853" s="211" t="str">
        <f t="shared" si="438"/>
        <v>15.05.2018</v>
      </c>
      <c r="B1853" s="212">
        <f t="shared" si="438"/>
        <v>19</v>
      </c>
      <c r="C1853" s="211" t="s">
        <v>116</v>
      </c>
      <c r="D1853" s="213">
        <f t="shared" si="428"/>
        <v>2626.37</v>
      </c>
      <c r="E1853" s="214">
        <f t="shared" si="429"/>
        <v>3242.13</v>
      </c>
      <c r="F1853" s="214">
        <f t="shared" si="430"/>
        <v>3520.48</v>
      </c>
      <c r="G1853" s="215">
        <f t="shared" si="431"/>
        <v>3977.5</v>
      </c>
      <c r="H1853" s="216">
        <f t="shared" si="426"/>
        <v>835.36999999999989</v>
      </c>
      <c r="I1853" s="252">
        <f t="shared" si="425"/>
        <v>37.81</v>
      </c>
      <c r="J1853" s="252">
        <f t="shared" si="425"/>
        <v>0</v>
      </c>
      <c r="K1853" s="217" t="str">
        <f t="shared" si="439"/>
        <v>721,25</v>
      </c>
      <c r="L1853" s="255" t="str">
        <f t="shared" si="439"/>
        <v>32,77</v>
      </c>
      <c r="M1853" s="256" t="str">
        <f t="shared" si="439"/>
        <v>0</v>
      </c>
      <c r="N1853" s="218">
        <f>СН!D1147</f>
        <v>110.82</v>
      </c>
      <c r="O1853" s="260">
        <f>СН!D1891</f>
        <v>5.04</v>
      </c>
      <c r="P1853" s="260">
        <f>СН!D2635</f>
        <v>0</v>
      </c>
      <c r="Q1853" s="218">
        <f t="shared" si="440"/>
        <v>3.3000000000000003</v>
      </c>
      <c r="R1853" s="219">
        <f t="shared" si="440"/>
        <v>1791</v>
      </c>
      <c r="S1853" s="25">
        <f t="shared" si="440"/>
        <v>2406.7600000000002</v>
      </c>
      <c r="T1853" s="25">
        <f t="shared" si="440"/>
        <v>2685.11</v>
      </c>
      <c r="U1853" s="220">
        <f t="shared" si="440"/>
        <v>3142.13</v>
      </c>
    </row>
    <row r="1854" spans="1:21" s="12" customFormat="1" x14ac:dyDescent="0.25">
      <c r="A1854" s="211" t="str">
        <f t="shared" si="438"/>
        <v>15.05.2018</v>
      </c>
      <c r="B1854" s="212">
        <f t="shared" si="438"/>
        <v>20</v>
      </c>
      <c r="C1854" s="211" t="s">
        <v>116</v>
      </c>
      <c r="D1854" s="213">
        <f t="shared" si="428"/>
        <v>2633.52</v>
      </c>
      <c r="E1854" s="214">
        <f t="shared" si="429"/>
        <v>3249.28</v>
      </c>
      <c r="F1854" s="214">
        <f t="shared" si="430"/>
        <v>3527.63</v>
      </c>
      <c r="G1854" s="215">
        <f t="shared" si="431"/>
        <v>3984.65</v>
      </c>
      <c r="H1854" s="216">
        <f t="shared" si="426"/>
        <v>842.52</v>
      </c>
      <c r="I1854" s="252">
        <f t="shared" si="425"/>
        <v>103.25</v>
      </c>
      <c r="J1854" s="252">
        <f t="shared" si="425"/>
        <v>0</v>
      </c>
      <c r="K1854" s="217" t="str">
        <f t="shared" si="439"/>
        <v>727,44</v>
      </c>
      <c r="L1854" s="255" t="str">
        <f t="shared" si="439"/>
        <v>89,5</v>
      </c>
      <c r="M1854" s="256" t="str">
        <f t="shared" si="439"/>
        <v>0</v>
      </c>
      <c r="N1854" s="218">
        <f>СН!D1148</f>
        <v>111.78</v>
      </c>
      <c r="O1854" s="260">
        <f>СН!D1892</f>
        <v>13.75</v>
      </c>
      <c r="P1854" s="260">
        <f>СН!D2636</f>
        <v>0</v>
      </c>
      <c r="Q1854" s="218">
        <f t="shared" si="440"/>
        <v>3.3000000000000003</v>
      </c>
      <c r="R1854" s="219">
        <f t="shared" si="440"/>
        <v>1791</v>
      </c>
      <c r="S1854" s="25">
        <f t="shared" si="440"/>
        <v>2406.7600000000002</v>
      </c>
      <c r="T1854" s="25">
        <f t="shared" si="440"/>
        <v>2685.11</v>
      </c>
      <c r="U1854" s="220">
        <f t="shared" si="440"/>
        <v>3142.13</v>
      </c>
    </row>
    <row r="1855" spans="1:21" s="12" customFormat="1" x14ac:dyDescent="0.25">
      <c r="A1855" s="211" t="str">
        <f t="shared" si="438"/>
        <v>15.05.2018</v>
      </c>
      <c r="B1855" s="212">
        <f t="shared" si="438"/>
        <v>21</v>
      </c>
      <c r="C1855" s="211" t="s">
        <v>116</v>
      </c>
      <c r="D1855" s="213">
        <f t="shared" si="428"/>
        <v>2630.45</v>
      </c>
      <c r="E1855" s="214">
        <f t="shared" si="429"/>
        <v>3246.21</v>
      </c>
      <c r="F1855" s="214">
        <f t="shared" si="430"/>
        <v>3524.5600000000004</v>
      </c>
      <c r="G1855" s="215">
        <f t="shared" si="431"/>
        <v>3981.58</v>
      </c>
      <c r="H1855" s="216">
        <f t="shared" si="426"/>
        <v>839.44999999999993</v>
      </c>
      <c r="I1855" s="252">
        <f t="shared" si="425"/>
        <v>0</v>
      </c>
      <c r="J1855" s="252">
        <f t="shared" si="425"/>
        <v>194.1</v>
      </c>
      <c r="K1855" s="217" t="str">
        <f t="shared" si="439"/>
        <v>724,78</v>
      </c>
      <c r="L1855" s="255" t="str">
        <f t="shared" si="439"/>
        <v>0</v>
      </c>
      <c r="M1855" s="256" t="str">
        <f t="shared" si="439"/>
        <v>168,25</v>
      </c>
      <c r="N1855" s="218">
        <f>СН!D1149</f>
        <v>111.37</v>
      </c>
      <c r="O1855" s="260">
        <f>СН!D1893</f>
        <v>0</v>
      </c>
      <c r="P1855" s="260">
        <f>СН!D2637</f>
        <v>25.85</v>
      </c>
      <c r="Q1855" s="218">
        <f t="shared" si="440"/>
        <v>3.3000000000000003</v>
      </c>
      <c r="R1855" s="219">
        <f t="shared" si="440"/>
        <v>1791</v>
      </c>
      <c r="S1855" s="25">
        <f t="shared" si="440"/>
        <v>2406.7600000000002</v>
      </c>
      <c r="T1855" s="25">
        <f t="shared" si="440"/>
        <v>2685.11</v>
      </c>
      <c r="U1855" s="220">
        <f t="shared" si="440"/>
        <v>3142.13</v>
      </c>
    </row>
    <row r="1856" spans="1:21" s="12" customFormat="1" x14ac:dyDescent="0.25">
      <c r="A1856" s="211" t="str">
        <f t="shared" si="438"/>
        <v>15.05.2018</v>
      </c>
      <c r="B1856" s="212">
        <f t="shared" si="438"/>
        <v>22</v>
      </c>
      <c r="C1856" s="211" t="s">
        <v>116</v>
      </c>
      <c r="D1856" s="213">
        <f t="shared" si="428"/>
        <v>2891.06</v>
      </c>
      <c r="E1856" s="214">
        <f t="shared" si="429"/>
        <v>3506.82</v>
      </c>
      <c r="F1856" s="214">
        <f t="shared" si="430"/>
        <v>3785.17</v>
      </c>
      <c r="G1856" s="215">
        <f t="shared" si="431"/>
        <v>4242.1900000000005</v>
      </c>
      <c r="H1856" s="216">
        <f t="shared" si="426"/>
        <v>1100.06</v>
      </c>
      <c r="I1856" s="252">
        <f t="shared" si="425"/>
        <v>0</v>
      </c>
      <c r="J1856" s="252">
        <f t="shared" si="425"/>
        <v>341.19</v>
      </c>
      <c r="K1856" s="217" t="str">
        <f t="shared" si="439"/>
        <v>950,68</v>
      </c>
      <c r="L1856" s="255" t="str">
        <f t="shared" si="439"/>
        <v>0</v>
      </c>
      <c r="M1856" s="256" t="str">
        <f t="shared" si="439"/>
        <v>295,75</v>
      </c>
      <c r="N1856" s="218">
        <f>СН!D1150</f>
        <v>146.08000000000001</v>
      </c>
      <c r="O1856" s="260">
        <f>СН!D1894</f>
        <v>0</v>
      </c>
      <c r="P1856" s="260">
        <f>СН!D2638</f>
        <v>45.44</v>
      </c>
      <c r="Q1856" s="218">
        <f t="shared" si="440"/>
        <v>3.3000000000000003</v>
      </c>
      <c r="R1856" s="219">
        <f t="shared" si="440"/>
        <v>1791</v>
      </c>
      <c r="S1856" s="25">
        <f t="shared" si="440"/>
        <v>2406.7600000000002</v>
      </c>
      <c r="T1856" s="25">
        <f t="shared" si="440"/>
        <v>2685.11</v>
      </c>
      <c r="U1856" s="220">
        <f t="shared" si="440"/>
        <v>3142.13</v>
      </c>
    </row>
    <row r="1857" spans="1:21" s="12" customFormat="1" x14ac:dyDescent="0.25">
      <c r="A1857" s="211" t="str">
        <f t="shared" si="438"/>
        <v>15.05.2018</v>
      </c>
      <c r="B1857" s="212">
        <f t="shared" si="438"/>
        <v>23</v>
      </c>
      <c r="C1857" s="211" t="s">
        <v>116</v>
      </c>
      <c r="D1857" s="213">
        <f t="shared" si="428"/>
        <v>2616.9699999999998</v>
      </c>
      <c r="E1857" s="214">
        <f t="shared" si="429"/>
        <v>3232.73</v>
      </c>
      <c r="F1857" s="214">
        <f t="shared" si="430"/>
        <v>3511.08</v>
      </c>
      <c r="G1857" s="215">
        <f t="shared" si="431"/>
        <v>3968.1</v>
      </c>
      <c r="H1857" s="216">
        <f t="shared" si="426"/>
        <v>825.97</v>
      </c>
      <c r="I1857" s="252">
        <f t="shared" si="425"/>
        <v>0</v>
      </c>
      <c r="J1857" s="252">
        <f t="shared" si="425"/>
        <v>1282.73</v>
      </c>
      <c r="K1857" s="217" t="str">
        <f t="shared" si="439"/>
        <v>713,1</v>
      </c>
      <c r="L1857" s="255" t="str">
        <f t="shared" si="439"/>
        <v>0</v>
      </c>
      <c r="M1857" s="256" t="str">
        <f t="shared" si="439"/>
        <v>1111,88</v>
      </c>
      <c r="N1857" s="218">
        <f>СН!D1151</f>
        <v>109.57</v>
      </c>
      <c r="O1857" s="260">
        <f>СН!D1895</f>
        <v>0</v>
      </c>
      <c r="P1857" s="260">
        <f>СН!D2639</f>
        <v>170.85</v>
      </c>
      <c r="Q1857" s="218">
        <f t="shared" si="440"/>
        <v>3.3000000000000003</v>
      </c>
      <c r="R1857" s="219">
        <f t="shared" si="440"/>
        <v>1791</v>
      </c>
      <c r="S1857" s="25">
        <f t="shared" si="440"/>
        <v>2406.7600000000002</v>
      </c>
      <c r="T1857" s="25">
        <f t="shared" si="440"/>
        <v>2685.11</v>
      </c>
      <c r="U1857" s="220">
        <f t="shared" si="440"/>
        <v>3142.13</v>
      </c>
    </row>
    <row r="1858" spans="1:21" s="12" customFormat="1" x14ac:dyDescent="0.25">
      <c r="A1858" s="211" t="str">
        <f t="shared" ref="A1858:B1873" si="441">A1114</f>
        <v>16.05.2018</v>
      </c>
      <c r="B1858" s="212">
        <f t="shared" si="441"/>
        <v>0</v>
      </c>
      <c r="C1858" s="211" t="s">
        <v>116</v>
      </c>
      <c r="D1858" s="213">
        <f t="shared" si="428"/>
        <v>2593.13</v>
      </c>
      <c r="E1858" s="214">
        <f t="shared" si="429"/>
        <v>3208.89</v>
      </c>
      <c r="F1858" s="214">
        <f t="shared" si="430"/>
        <v>3487.24</v>
      </c>
      <c r="G1858" s="215">
        <f t="shared" si="431"/>
        <v>3944.2599999999998</v>
      </c>
      <c r="H1858" s="216">
        <f t="shared" si="426"/>
        <v>802.12999999999988</v>
      </c>
      <c r="I1858" s="252">
        <f t="shared" si="425"/>
        <v>0</v>
      </c>
      <c r="J1858" s="252">
        <f t="shared" si="425"/>
        <v>333.12</v>
      </c>
      <c r="K1858" s="217" t="str">
        <f t="shared" ref="K1858:M1873" si="442">K1114</f>
        <v>692,43</v>
      </c>
      <c r="L1858" s="255" t="str">
        <f t="shared" si="442"/>
        <v>0</v>
      </c>
      <c r="M1858" s="256" t="str">
        <f t="shared" si="442"/>
        <v>288,75</v>
      </c>
      <c r="N1858" s="218">
        <f>СН!D1152</f>
        <v>106.4</v>
      </c>
      <c r="O1858" s="260">
        <f>СН!D1896</f>
        <v>0</v>
      </c>
      <c r="P1858" s="260">
        <f>СН!D2640</f>
        <v>44.37</v>
      </c>
      <c r="Q1858" s="218">
        <f t="shared" si="440"/>
        <v>3.3000000000000003</v>
      </c>
      <c r="R1858" s="219">
        <f t="shared" si="440"/>
        <v>1791</v>
      </c>
      <c r="S1858" s="25">
        <f t="shared" si="440"/>
        <v>2406.7600000000002</v>
      </c>
      <c r="T1858" s="25">
        <f t="shared" si="440"/>
        <v>2685.11</v>
      </c>
      <c r="U1858" s="220">
        <f t="shared" si="440"/>
        <v>3142.13</v>
      </c>
    </row>
    <row r="1859" spans="1:21" s="12" customFormat="1" x14ac:dyDescent="0.25">
      <c r="A1859" s="211" t="str">
        <f t="shared" si="441"/>
        <v>16.05.2018</v>
      </c>
      <c r="B1859" s="212">
        <f t="shared" si="441"/>
        <v>1</v>
      </c>
      <c r="C1859" s="211" t="s">
        <v>116</v>
      </c>
      <c r="D1859" s="213">
        <f t="shared" si="428"/>
        <v>2606.38</v>
      </c>
      <c r="E1859" s="214">
        <f t="shared" si="429"/>
        <v>3222.1400000000003</v>
      </c>
      <c r="F1859" s="214">
        <f t="shared" si="430"/>
        <v>3500.4900000000002</v>
      </c>
      <c r="G1859" s="215">
        <f t="shared" si="431"/>
        <v>3957.51</v>
      </c>
      <c r="H1859" s="216">
        <f t="shared" si="426"/>
        <v>815.37999999999988</v>
      </c>
      <c r="I1859" s="252">
        <f t="shared" si="425"/>
        <v>0</v>
      </c>
      <c r="J1859" s="252">
        <f t="shared" si="425"/>
        <v>432.62</v>
      </c>
      <c r="K1859" s="217" t="str">
        <f t="shared" si="442"/>
        <v>703,92</v>
      </c>
      <c r="L1859" s="255" t="str">
        <f t="shared" si="442"/>
        <v>0</v>
      </c>
      <c r="M1859" s="256" t="str">
        <f t="shared" si="442"/>
        <v>375</v>
      </c>
      <c r="N1859" s="218">
        <f>СН!D1153</f>
        <v>108.16</v>
      </c>
      <c r="O1859" s="260">
        <f>СН!D1897</f>
        <v>0</v>
      </c>
      <c r="P1859" s="260">
        <f>СН!D2641</f>
        <v>57.62</v>
      </c>
      <c r="Q1859" s="218">
        <f t="shared" si="440"/>
        <v>3.3000000000000003</v>
      </c>
      <c r="R1859" s="219">
        <f t="shared" si="440"/>
        <v>1791</v>
      </c>
      <c r="S1859" s="25">
        <f t="shared" si="440"/>
        <v>2406.7600000000002</v>
      </c>
      <c r="T1859" s="25">
        <f t="shared" si="440"/>
        <v>2685.11</v>
      </c>
      <c r="U1859" s="220">
        <f t="shared" si="440"/>
        <v>3142.13</v>
      </c>
    </row>
    <row r="1860" spans="1:21" s="12" customFormat="1" x14ac:dyDescent="0.25">
      <c r="A1860" s="211" t="str">
        <f t="shared" si="441"/>
        <v>16.05.2018</v>
      </c>
      <c r="B1860" s="212">
        <f t="shared" si="441"/>
        <v>2</v>
      </c>
      <c r="C1860" s="211" t="s">
        <v>116</v>
      </c>
      <c r="D1860" s="213">
        <f t="shared" si="428"/>
        <v>2648.4</v>
      </c>
      <c r="E1860" s="214">
        <f t="shared" si="429"/>
        <v>3264.1600000000003</v>
      </c>
      <c r="F1860" s="214">
        <f t="shared" si="430"/>
        <v>3542.51</v>
      </c>
      <c r="G1860" s="215">
        <f t="shared" si="431"/>
        <v>3999.53</v>
      </c>
      <c r="H1860" s="216">
        <f t="shared" si="426"/>
        <v>857.4</v>
      </c>
      <c r="I1860" s="252">
        <f t="shared" si="425"/>
        <v>0</v>
      </c>
      <c r="J1860" s="252">
        <f t="shared" si="425"/>
        <v>199.47</v>
      </c>
      <c r="K1860" s="217" t="str">
        <f t="shared" si="442"/>
        <v>740,34</v>
      </c>
      <c r="L1860" s="255" t="str">
        <f t="shared" si="442"/>
        <v>0</v>
      </c>
      <c r="M1860" s="256" t="str">
        <f t="shared" si="442"/>
        <v>172,9</v>
      </c>
      <c r="N1860" s="218">
        <f>СН!D1154</f>
        <v>113.76</v>
      </c>
      <c r="O1860" s="260">
        <f>СН!D1898</f>
        <v>0</v>
      </c>
      <c r="P1860" s="260">
        <f>СН!D2642</f>
        <v>26.57</v>
      </c>
      <c r="Q1860" s="218">
        <f t="shared" si="440"/>
        <v>3.3000000000000003</v>
      </c>
      <c r="R1860" s="219">
        <f t="shared" si="440"/>
        <v>1791</v>
      </c>
      <c r="S1860" s="25">
        <f t="shared" si="440"/>
        <v>2406.7600000000002</v>
      </c>
      <c r="T1860" s="25">
        <f t="shared" si="440"/>
        <v>2685.11</v>
      </c>
      <c r="U1860" s="220">
        <f t="shared" si="440"/>
        <v>3142.13</v>
      </c>
    </row>
    <row r="1861" spans="1:21" s="12" customFormat="1" x14ac:dyDescent="0.25">
      <c r="A1861" s="211" t="str">
        <f t="shared" si="441"/>
        <v>16.05.2018</v>
      </c>
      <c r="B1861" s="212">
        <f t="shared" si="441"/>
        <v>3</v>
      </c>
      <c r="C1861" s="211" t="s">
        <v>116</v>
      </c>
      <c r="D1861" s="213">
        <f t="shared" si="428"/>
        <v>2628.75</v>
      </c>
      <c r="E1861" s="214">
        <f t="shared" si="429"/>
        <v>3244.51</v>
      </c>
      <c r="F1861" s="214">
        <f t="shared" si="430"/>
        <v>3522.86</v>
      </c>
      <c r="G1861" s="215">
        <f t="shared" si="431"/>
        <v>3979.88</v>
      </c>
      <c r="H1861" s="216">
        <f t="shared" si="426"/>
        <v>837.74999999999989</v>
      </c>
      <c r="I1861" s="252">
        <f t="shared" si="425"/>
        <v>0</v>
      </c>
      <c r="J1861" s="252">
        <f t="shared" si="425"/>
        <v>310.69</v>
      </c>
      <c r="K1861" s="217" t="str">
        <f t="shared" si="442"/>
        <v>723,31</v>
      </c>
      <c r="L1861" s="255" t="str">
        <f t="shared" si="442"/>
        <v>0</v>
      </c>
      <c r="M1861" s="256" t="str">
        <f t="shared" si="442"/>
        <v>269,31</v>
      </c>
      <c r="N1861" s="218">
        <f>СН!D1155</f>
        <v>111.14</v>
      </c>
      <c r="O1861" s="260">
        <f>СН!D1899</f>
        <v>0</v>
      </c>
      <c r="P1861" s="260">
        <f>СН!D2643</f>
        <v>41.38</v>
      </c>
      <c r="Q1861" s="218">
        <f t="shared" si="440"/>
        <v>3.3000000000000003</v>
      </c>
      <c r="R1861" s="219">
        <f t="shared" si="440"/>
        <v>1791</v>
      </c>
      <c r="S1861" s="25">
        <f t="shared" si="440"/>
        <v>2406.7600000000002</v>
      </c>
      <c r="T1861" s="25">
        <f t="shared" si="440"/>
        <v>2685.11</v>
      </c>
      <c r="U1861" s="220">
        <f t="shared" si="440"/>
        <v>3142.13</v>
      </c>
    </row>
    <row r="1862" spans="1:21" s="12" customFormat="1" x14ac:dyDescent="0.25">
      <c r="A1862" s="211" t="str">
        <f t="shared" si="441"/>
        <v>16.05.2018</v>
      </c>
      <c r="B1862" s="212">
        <f t="shared" si="441"/>
        <v>4</v>
      </c>
      <c r="C1862" s="211" t="s">
        <v>116</v>
      </c>
      <c r="D1862" s="213">
        <f t="shared" si="428"/>
        <v>2677.91</v>
      </c>
      <c r="E1862" s="214">
        <f t="shared" si="429"/>
        <v>3293.67</v>
      </c>
      <c r="F1862" s="214">
        <f t="shared" si="430"/>
        <v>3572.02</v>
      </c>
      <c r="G1862" s="215">
        <f t="shared" si="431"/>
        <v>4029.04</v>
      </c>
      <c r="H1862" s="216">
        <f t="shared" si="426"/>
        <v>886.90999999999985</v>
      </c>
      <c r="I1862" s="252">
        <f t="shared" si="425"/>
        <v>0</v>
      </c>
      <c r="J1862" s="252">
        <f t="shared" si="425"/>
        <v>55.339999999999996</v>
      </c>
      <c r="K1862" s="217" t="str">
        <f t="shared" si="442"/>
        <v>765,92</v>
      </c>
      <c r="L1862" s="255" t="str">
        <f t="shared" si="442"/>
        <v>0</v>
      </c>
      <c r="M1862" s="256" t="str">
        <f t="shared" si="442"/>
        <v>47,97</v>
      </c>
      <c r="N1862" s="218">
        <f>СН!D1156</f>
        <v>117.69</v>
      </c>
      <c r="O1862" s="260">
        <f>СН!D1900</f>
        <v>0</v>
      </c>
      <c r="P1862" s="260">
        <f>СН!D2644</f>
        <v>7.37</v>
      </c>
      <c r="Q1862" s="218">
        <f t="shared" si="440"/>
        <v>3.3000000000000003</v>
      </c>
      <c r="R1862" s="219">
        <f t="shared" si="440"/>
        <v>1791</v>
      </c>
      <c r="S1862" s="25">
        <f t="shared" si="440"/>
        <v>2406.7600000000002</v>
      </c>
      <c r="T1862" s="25">
        <f t="shared" si="440"/>
        <v>2685.11</v>
      </c>
      <c r="U1862" s="220">
        <f t="shared" si="440"/>
        <v>3142.13</v>
      </c>
    </row>
    <row r="1863" spans="1:21" s="12" customFormat="1" x14ac:dyDescent="0.25">
      <c r="A1863" s="211" t="str">
        <f t="shared" si="441"/>
        <v>16.05.2018</v>
      </c>
      <c r="B1863" s="212">
        <f t="shared" si="441"/>
        <v>5</v>
      </c>
      <c r="C1863" s="211" t="s">
        <v>116</v>
      </c>
      <c r="D1863" s="213">
        <f t="shared" si="428"/>
        <v>2680.19</v>
      </c>
      <c r="E1863" s="214">
        <f t="shared" si="429"/>
        <v>3295.9500000000003</v>
      </c>
      <c r="F1863" s="214">
        <f t="shared" si="430"/>
        <v>3574.3</v>
      </c>
      <c r="G1863" s="215">
        <f t="shared" si="431"/>
        <v>4031.32</v>
      </c>
      <c r="H1863" s="216">
        <f t="shared" si="426"/>
        <v>889.18999999999994</v>
      </c>
      <c r="I1863" s="252">
        <f t="shared" si="425"/>
        <v>46.6</v>
      </c>
      <c r="J1863" s="252">
        <f t="shared" si="425"/>
        <v>0</v>
      </c>
      <c r="K1863" s="217" t="str">
        <f t="shared" si="442"/>
        <v>767,9</v>
      </c>
      <c r="L1863" s="255" t="str">
        <f t="shared" si="442"/>
        <v>40,39</v>
      </c>
      <c r="M1863" s="256" t="str">
        <f t="shared" si="442"/>
        <v>0</v>
      </c>
      <c r="N1863" s="218">
        <f>СН!D1157</f>
        <v>117.99</v>
      </c>
      <c r="O1863" s="260">
        <f>СН!D1901</f>
        <v>6.21</v>
      </c>
      <c r="P1863" s="260">
        <f>СН!D2645</f>
        <v>0</v>
      </c>
      <c r="Q1863" s="218">
        <f t="shared" si="440"/>
        <v>3.3000000000000003</v>
      </c>
      <c r="R1863" s="219">
        <f t="shared" si="440"/>
        <v>1791</v>
      </c>
      <c r="S1863" s="25">
        <f t="shared" si="440"/>
        <v>2406.7600000000002</v>
      </c>
      <c r="T1863" s="25">
        <f t="shared" si="440"/>
        <v>2685.11</v>
      </c>
      <c r="U1863" s="220">
        <f t="shared" si="440"/>
        <v>3142.13</v>
      </c>
    </row>
    <row r="1864" spans="1:21" s="12" customFormat="1" x14ac:dyDescent="0.25">
      <c r="A1864" s="211" t="str">
        <f t="shared" si="441"/>
        <v>16.05.2018</v>
      </c>
      <c r="B1864" s="212">
        <f t="shared" si="441"/>
        <v>6</v>
      </c>
      <c r="C1864" s="211" t="s">
        <v>116</v>
      </c>
      <c r="D1864" s="213">
        <f t="shared" si="428"/>
        <v>2633.48</v>
      </c>
      <c r="E1864" s="214">
        <f t="shared" si="429"/>
        <v>3249.2400000000002</v>
      </c>
      <c r="F1864" s="214">
        <f t="shared" si="430"/>
        <v>3527.59</v>
      </c>
      <c r="G1864" s="215">
        <f t="shared" si="431"/>
        <v>3984.61</v>
      </c>
      <c r="H1864" s="216">
        <f t="shared" si="426"/>
        <v>842.4799999999999</v>
      </c>
      <c r="I1864" s="252">
        <f t="shared" si="425"/>
        <v>71.33</v>
      </c>
      <c r="J1864" s="252">
        <f t="shared" si="425"/>
        <v>0</v>
      </c>
      <c r="K1864" s="217" t="str">
        <f t="shared" si="442"/>
        <v>727,41</v>
      </c>
      <c r="L1864" s="255" t="str">
        <f t="shared" si="442"/>
        <v>61,83</v>
      </c>
      <c r="M1864" s="256" t="str">
        <f t="shared" si="442"/>
        <v>0</v>
      </c>
      <c r="N1864" s="218">
        <f>СН!D1158</f>
        <v>111.77</v>
      </c>
      <c r="O1864" s="260">
        <f>СН!D1902</f>
        <v>9.5</v>
      </c>
      <c r="P1864" s="260">
        <f>СН!D2646</f>
        <v>0</v>
      </c>
      <c r="Q1864" s="218">
        <f t="shared" si="440"/>
        <v>3.3000000000000003</v>
      </c>
      <c r="R1864" s="219">
        <f t="shared" si="440"/>
        <v>1791</v>
      </c>
      <c r="S1864" s="25">
        <f t="shared" si="440"/>
        <v>2406.7600000000002</v>
      </c>
      <c r="T1864" s="25">
        <f t="shared" si="440"/>
        <v>2685.11</v>
      </c>
      <c r="U1864" s="220">
        <f t="shared" si="440"/>
        <v>3142.13</v>
      </c>
    </row>
    <row r="1865" spans="1:21" s="12" customFormat="1" x14ac:dyDescent="0.25">
      <c r="A1865" s="211" t="str">
        <f t="shared" si="441"/>
        <v>16.05.2018</v>
      </c>
      <c r="B1865" s="212">
        <f t="shared" si="441"/>
        <v>7</v>
      </c>
      <c r="C1865" s="211" t="s">
        <v>116</v>
      </c>
      <c r="D1865" s="213">
        <f t="shared" si="428"/>
        <v>2634.76</v>
      </c>
      <c r="E1865" s="214">
        <f t="shared" si="429"/>
        <v>3250.52</v>
      </c>
      <c r="F1865" s="214">
        <f t="shared" si="430"/>
        <v>3528.87</v>
      </c>
      <c r="G1865" s="215">
        <f t="shared" si="431"/>
        <v>3985.89</v>
      </c>
      <c r="H1865" s="216">
        <f t="shared" si="426"/>
        <v>843.76</v>
      </c>
      <c r="I1865" s="252">
        <f t="shared" si="425"/>
        <v>0</v>
      </c>
      <c r="J1865" s="252">
        <f t="shared" si="425"/>
        <v>45.33</v>
      </c>
      <c r="K1865" s="217" t="str">
        <f t="shared" si="442"/>
        <v>728,52</v>
      </c>
      <c r="L1865" s="255" t="str">
        <f t="shared" si="442"/>
        <v>0</v>
      </c>
      <c r="M1865" s="256" t="str">
        <f t="shared" si="442"/>
        <v>39,29</v>
      </c>
      <c r="N1865" s="218">
        <f>СН!D1159</f>
        <v>111.94</v>
      </c>
      <c r="O1865" s="260">
        <f>СН!D1903</f>
        <v>0</v>
      </c>
      <c r="P1865" s="260">
        <f>СН!D2647</f>
        <v>6.04</v>
      </c>
      <c r="Q1865" s="218">
        <f t="shared" si="440"/>
        <v>3.3000000000000003</v>
      </c>
      <c r="R1865" s="219">
        <f t="shared" si="440"/>
        <v>1791</v>
      </c>
      <c r="S1865" s="25">
        <f t="shared" si="440"/>
        <v>2406.7600000000002</v>
      </c>
      <c r="T1865" s="25">
        <f t="shared" si="440"/>
        <v>2685.11</v>
      </c>
      <c r="U1865" s="220">
        <f t="shared" si="440"/>
        <v>3142.13</v>
      </c>
    </row>
    <row r="1866" spans="1:21" s="12" customFormat="1" x14ac:dyDescent="0.25">
      <c r="A1866" s="211" t="str">
        <f t="shared" si="441"/>
        <v>16.05.2018</v>
      </c>
      <c r="B1866" s="212">
        <f t="shared" si="441"/>
        <v>8</v>
      </c>
      <c r="C1866" s="211" t="s">
        <v>116</v>
      </c>
      <c r="D1866" s="213">
        <f t="shared" si="428"/>
        <v>2656.57</v>
      </c>
      <c r="E1866" s="214">
        <f t="shared" si="429"/>
        <v>3272.3300000000004</v>
      </c>
      <c r="F1866" s="214">
        <f t="shared" si="430"/>
        <v>3550.6800000000003</v>
      </c>
      <c r="G1866" s="215">
        <f t="shared" si="431"/>
        <v>4007.7000000000003</v>
      </c>
      <c r="H1866" s="216">
        <f t="shared" si="426"/>
        <v>865.56999999999994</v>
      </c>
      <c r="I1866" s="252">
        <f t="shared" ref="I1866:J1929" si="443">O1866+L1866</f>
        <v>0</v>
      </c>
      <c r="J1866" s="252">
        <f t="shared" si="443"/>
        <v>159.54</v>
      </c>
      <c r="K1866" s="217" t="str">
        <f t="shared" si="442"/>
        <v>747,42</v>
      </c>
      <c r="L1866" s="255" t="str">
        <f t="shared" si="442"/>
        <v>0</v>
      </c>
      <c r="M1866" s="256" t="str">
        <f t="shared" si="442"/>
        <v>138,29</v>
      </c>
      <c r="N1866" s="218">
        <f>СН!D1160</f>
        <v>114.85</v>
      </c>
      <c r="O1866" s="260">
        <f>СН!D1904</f>
        <v>0</v>
      </c>
      <c r="P1866" s="260">
        <f>СН!D2648</f>
        <v>21.25</v>
      </c>
      <c r="Q1866" s="218">
        <f t="shared" si="440"/>
        <v>3.3000000000000003</v>
      </c>
      <c r="R1866" s="219">
        <f t="shared" si="440"/>
        <v>1791</v>
      </c>
      <c r="S1866" s="25">
        <f t="shared" si="440"/>
        <v>2406.7600000000002</v>
      </c>
      <c r="T1866" s="25">
        <f t="shared" si="440"/>
        <v>2685.11</v>
      </c>
      <c r="U1866" s="220">
        <f t="shared" si="440"/>
        <v>3142.13</v>
      </c>
    </row>
    <row r="1867" spans="1:21" s="12" customFormat="1" x14ac:dyDescent="0.25">
      <c r="A1867" s="211" t="str">
        <f t="shared" si="441"/>
        <v>16.05.2018</v>
      </c>
      <c r="B1867" s="212">
        <f t="shared" si="441"/>
        <v>9</v>
      </c>
      <c r="C1867" s="211" t="s">
        <v>116</v>
      </c>
      <c r="D1867" s="213">
        <f t="shared" si="428"/>
        <v>2580.27</v>
      </c>
      <c r="E1867" s="214">
        <f t="shared" si="429"/>
        <v>3196.03</v>
      </c>
      <c r="F1867" s="214">
        <f t="shared" si="430"/>
        <v>3474.38</v>
      </c>
      <c r="G1867" s="215">
        <f t="shared" si="431"/>
        <v>3931.4</v>
      </c>
      <c r="H1867" s="216">
        <f t="shared" si="426"/>
        <v>789.27</v>
      </c>
      <c r="I1867" s="252">
        <f t="shared" si="443"/>
        <v>0</v>
      </c>
      <c r="J1867" s="252">
        <f t="shared" si="443"/>
        <v>178.3</v>
      </c>
      <c r="K1867" s="217" t="str">
        <f t="shared" si="442"/>
        <v>681,29</v>
      </c>
      <c r="L1867" s="255" t="str">
        <f t="shared" si="442"/>
        <v>0</v>
      </c>
      <c r="M1867" s="256" t="str">
        <f t="shared" si="442"/>
        <v>154,55</v>
      </c>
      <c r="N1867" s="218">
        <f>СН!D1161</f>
        <v>104.68</v>
      </c>
      <c r="O1867" s="260">
        <f>СН!D1905</f>
        <v>0</v>
      </c>
      <c r="P1867" s="260">
        <f>СН!D2649</f>
        <v>23.75</v>
      </c>
      <c r="Q1867" s="218">
        <f t="shared" si="440"/>
        <v>3.3000000000000003</v>
      </c>
      <c r="R1867" s="219">
        <f t="shared" si="440"/>
        <v>1791</v>
      </c>
      <c r="S1867" s="25">
        <f t="shared" si="440"/>
        <v>2406.7600000000002</v>
      </c>
      <c r="T1867" s="25">
        <f t="shared" si="440"/>
        <v>2685.11</v>
      </c>
      <c r="U1867" s="220">
        <f t="shared" si="440"/>
        <v>3142.13</v>
      </c>
    </row>
    <row r="1868" spans="1:21" s="12" customFormat="1" x14ac:dyDescent="0.25">
      <c r="A1868" s="211" t="str">
        <f t="shared" si="441"/>
        <v>16.05.2018</v>
      </c>
      <c r="B1868" s="212">
        <f t="shared" si="441"/>
        <v>10</v>
      </c>
      <c r="C1868" s="211" t="s">
        <v>116</v>
      </c>
      <c r="D1868" s="213">
        <f t="shared" si="428"/>
        <v>2627.21</v>
      </c>
      <c r="E1868" s="214">
        <f t="shared" si="429"/>
        <v>3242.9700000000003</v>
      </c>
      <c r="F1868" s="214">
        <f t="shared" si="430"/>
        <v>3521.3199999999997</v>
      </c>
      <c r="G1868" s="215">
        <f t="shared" si="431"/>
        <v>3978.34</v>
      </c>
      <c r="H1868" s="216">
        <f t="shared" ref="H1868:H1931" si="444">K1868+N1868+Q1868</f>
        <v>836.21</v>
      </c>
      <c r="I1868" s="252">
        <f t="shared" si="443"/>
        <v>0</v>
      </c>
      <c r="J1868" s="252">
        <f t="shared" si="443"/>
        <v>178.14</v>
      </c>
      <c r="K1868" s="217" t="str">
        <f t="shared" si="442"/>
        <v>721,97</v>
      </c>
      <c r="L1868" s="255" t="str">
        <f t="shared" si="442"/>
        <v>0</v>
      </c>
      <c r="M1868" s="256" t="str">
        <f t="shared" si="442"/>
        <v>154,41</v>
      </c>
      <c r="N1868" s="218">
        <f>СН!D1162</f>
        <v>110.94</v>
      </c>
      <c r="O1868" s="260">
        <f>СН!D1906</f>
        <v>0</v>
      </c>
      <c r="P1868" s="260">
        <f>СН!D2650</f>
        <v>23.73</v>
      </c>
      <c r="Q1868" s="218">
        <f t="shared" ref="Q1868:U1883" si="445">Q1867</f>
        <v>3.3000000000000003</v>
      </c>
      <c r="R1868" s="219">
        <f t="shared" si="445"/>
        <v>1791</v>
      </c>
      <c r="S1868" s="25">
        <f t="shared" si="445"/>
        <v>2406.7600000000002</v>
      </c>
      <c r="T1868" s="25">
        <f t="shared" si="445"/>
        <v>2685.11</v>
      </c>
      <c r="U1868" s="220">
        <f t="shared" si="445"/>
        <v>3142.13</v>
      </c>
    </row>
    <row r="1869" spans="1:21" s="12" customFormat="1" x14ac:dyDescent="0.25">
      <c r="A1869" s="211" t="str">
        <f t="shared" si="441"/>
        <v>16.05.2018</v>
      </c>
      <c r="B1869" s="212">
        <f t="shared" si="441"/>
        <v>11</v>
      </c>
      <c r="C1869" s="211" t="s">
        <v>116</v>
      </c>
      <c r="D1869" s="213">
        <f t="shared" si="428"/>
        <v>2633.19</v>
      </c>
      <c r="E1869" s="214">
        <f t="shared" si="429"/>
        <v>3248.9500000000003</v>
      </c>
      <c r="F1869" s="214">
        <f t="shared" si="430"/>
        <v>3527.3</v>
      </c>
      <c r="G1869" s="215">
        <f t="shared" si="431"/>
        <v>3984.32</v>
      </c>
      <c r="H1869" s="216">
        <f t="shared" si="444"/>
        <v>842.18999999999994</v>
      </c>
      <c r="I1869" s="252">
        <f t="shared" si="443"/>
        <v>0</v>
      </c>
      <c r="J1869" s="252">
        <f t="shared" si="443"/>
        <v>275.71000000000004</v>
      </c>
      <c r="K1869" s="217" t="str">
        <f t="shared" si="442"/>
        <v>727,16</v>
      </c>
      <c r="L1869" s="255" t="str">
        <f t="shared" si="442"/>
        <v>0</v>
      </c>
      <c r="M1869" s="256" t="str">
        <f t="shared" si="442"/>
        <v>238,99</v>
      </c>
      <c r="N1869" s="218">
        <f>СН!D1163</f>
        <v>111.73</v>
      </c>
      <c r="O1869" s="260">
        <f>СН!D1907</f>
        <v>0</v>
      </c>
      <c r="P1869" s="260">
        <f>СН!D2651</f>
        <v>36.72</v>
      </c>
      <c r="Q1869" s="218">
        <f t="shared" si="445"/>
        <v>3.3000000000000003</v>
      </c>
      <c r="R1869" s="219">
        <f t="shared" si="445"/>
        <v>1791</v>
      </c>
      <c r="S1869" s="25">
        <f t="shared" si="445"/>
        <v>2406.7600000000002</v>
      </c>
      <c r="T1869" s="25">
        <f t="shared" si="445"/>
        <v>2685.11</v>
      </c>
      <c r="U1869" s="220">
        <f t="shared" si="445"/>
        <v>3142.13</v>
      </c>
    </row>
    <row r="1870" spans="1:21" s="12" customFormat="1" x14ac:dyDescent="0.25">
      <c r="A1870" s="211" t="str">
        <f t="shared" si="441"/>
        <v>16.05.2018</v>
      </c>
      <c r="B1870" s="212">
        <f t="shared" si="441"/>
        <v>12</v>
      </c>
      <c r="C1870" s="211" t="s">
        <v>116</v>
      </c>
      <c r="D1870" s="213">
        <f t="shared" ref="D1870:D1933" si="446">N1870+Q1870+R1870+K1870</f>
        <v>2588.06</v>
      </c>
      <c r="E1870" s="214">
        <f t="shared" ref="E1870:E1933" si="447">$N1870+$Q1870+S1870+$K1870</f>
        <v>3203.82</v>
      </c>
      <c r="F1870" s="214">
        <f t="shared" ref="F1870:F1933" si="448">$N1870+$Q1870+T1870+$K1870</f>
        <v>3482.17</v>
      </c>
      <c r="G1870" s="215">
        <f t="shared" ref="G1870:G1933" si="449">$N1870+$Q1870+U1870+$K1870</f>
        <v>3939.19</v>
      </c>
      <c r="H1870" s="216">
        <f t="shared" si="444"/>
        <v>797.06</v>
      </c>
      <c r="I1870" s="252">
        <f t="shared" si="443"/>
        <v>0</v>
      </c>
      <c r="J1870" s="252">
        <f t="shared" si="443"/>
        <v>303.29999999999995</v>
      </c>
      <c r="K1870" s="217" t="str">
        <f t="shared" si="442"/>
        <v>688,04</v>
      </c>
      <c r="L1870" s="255" t="str">
        <f t="shared" si="442"/>
        <v>0</v>
      </c>
      <c r="M1870" s="256" t="str">
        <f t="shared" si="442"/>
        <v>262,9</v>
      </c>
      <c r="N1870" s="218">
        <f>СН!D1164</f>
        <v>105.72</v>
      </c>
      <c r="O1870" s="260">
        <f>СН!D1908</f>
        <v>0</v>
      </c>
      <c r="P1870" s="260">
        <f>СН!D2652</f>
        <v>40.4</v>
      </c>
      <c r="Q1870" s="218">
        <f t="shared" si="445"/>
        <v>3.3000000000000003</v>
      </c>
      <c r="R1870" s="219">
        <f t="shared" si="445"/>
        <v>1791</v>
      </c>
      <c r="S1870" s="25">
        <f t="shared" si="445"/>
        <v>2406.7600000000002</v>
      </c>
      <c r="T1870" s="25">
        <f t="shared" si="445"/>
        <v>2685.11</v>
      </c>
      <c r="U1870" s="220">
        <f t="shared" si="445"/>
        <v>3142.13</v>
      </c>
    </row>
    <row r="1871" spans="1:21" s="12" customFormat="1" x14ac:dyDescent="0.25">
      <c r="A1871" s="211" t="str">
        <f t="shared" si="441"/>
        <v>16.05.2018</v>
      </c>
      <c r="B1871" s="212">
        <f t="shared" si="441"/>
        <v>13</v>
      </c>
      <c r="C1871" s="211" t="s">
        <v>116</v>
      </c>
      <c r="D1871" s="213">
        <f t="shared" si="446"/>
        <v>2588.1799999999998</v>
      </c>
      <c r="E1871" s="214">
        <f t="shared" si="447"/>
        <v>3203.94</v>
      </c>
      <c r="F1871" s="214">
        <f t="shared" si="448"/>
        <v>3482.29</v>
      </c>
      <c r="G1871" s="215">
        <f t="shared" si="449"/>
        <v>3939.31</v>
      </c>
      <c r="H1871" s="216">
        <f t="shared" si="444"/>
        <v>797.18</v>
      </c>
      <c r="I1871" s="252">
        <f t="shared" si="443"/>
        <v>0</v>
      </c>
      <c r="J1871" s="252">
        <f t="shared" si="443"/>
        <v>247.18</v>
      </c>
      <c r="K1871" s="217" t="str">
        <f t="shared" si="442"/>
        <v>688,14</v>
      </c>
      <c r="L1871" s="255" t="str">
        <f t="shared" si="442"/>
        <v>0</v>
      </c>
      <c r="M1871" s="256" t="str">
        <f t="shared" si="442"/>
        <v>214,26</v>
      </c>
      <c r="N1871" s="218">
        <f>СН!D1165</f>
        <v>105.74</v>
      </c>
      <c r="O1871" s="260">
        <f>СН!D1909</f>
        <v>0</v>
      </c>
      <c r="P1871" s="260">
        <f>СН!D2653</f>
        <v>32.92</v>
      </c>
      <c r="Q1871" s="218">
        <f t="shared" si="445"/>
        <v>3.3000000000000003</v>
      </c>
      <c r="R1871" s="219">
        <f t="shared" si="445"/>
        <v>1791</v>
      </c>
      <c r="S1871" s="25">
        <f t="shared" si="445"/>
        <v>2406.7600000000002</v>
      </c>
      <c r="T1871" s="25">
        <f t="shared" si="445"/>
        <v>2685.11</v>
      </c>
      <c r="U1871" s="220">
        <f t="shared" si="445"/>
        <v>3142.13</v>
      </c>
    </row>
    <row r="1872" spans="1:21" s="12" customFormat="1" x14ac:dyDescent="0.25">
      <c r="A1872" s="211" t="str">
        <f t="shared" si="441"/>
        <v>16.05.2018</v>
      </c>
      <c r="B1872" s="212">
        <f t="shared" si="441"/>
        <v>14</v>
      </c>
      <c r="C1872" s="211" t="s">
        <v>116</v>
      </c>
      <c r="D1872" s="213">
        <f t="shared" si="446"/>
        <v>2588.19</v>
      </c>
      <c r="E1872" s="214">
        <f t="shared" si="447"/>
        <v>3203.9500000000003</v>
      </c>
      <c r="F1872" s="214">
        <f t="shared" si="448"/>
        <v>3482.3</v>
      </c>
      <c r="G1872" s="215">
        <f t="shared" si="449"/>
        <v>3939.32</v>
      </c>
      <c r="H1872" s="216">
        <f t="shared" si="444"/>
        <v>797.18999999999994</v>
      </c>
      <c r="I1872" s="252">
        <f t="shared" si="443"/>
        <v>0</v>
      </c>
      <c r="J1872" s="252">
        <f t="shared" si="443"/>
        <v>255.82</v>
      </c>
      <c r="K1872" s="217" t="str">
        <f t="shared" si="442"/>
        <v>688,15</v>
      </c>
      <c r="L1872" s="255" t="str">
        <f t="shared" si="442"/>
        <v>0</v>
      </c>
      <c r="M1872" s="256" t="str">
        <f t="shared" si="442"/>
        <v>221,75</v>
      </c>
      <c r="N1872" s="218">
        <f>СН!D1166</f>
        <v>105.74</v>
      </c>
      <c r="O1872" s="260">
        <f>СН!D1910</f>
        <v>0</v>
      </c>
      <c r="P1872" s="260">
        <f>СН!D2654</f>
        <v>34.07</v>
      </c>
      <c r="Q1872" s="218">
        <f t="shared" si="445"/>
        <v>3.3000000000000003</v>
      </c>
      <c r="R1872" s="219">
        <f t="shared" si="445"/>
        <v>1791</v>
      </c>
      <c r="S1872" s="25">
        <f t="shared" si="445"/>
        <v>2406.7600000000002</v>
      </c>
      <c r="T1872" s="25">
        <f t="shared" si="445"/>
        <v>2685.11</v>
      </c>
      <c r="U1872" s="220">
        <f t="shared" si="445"/>
        <v>3142.13</v>
      </c>
    </row>
    <row r="1873" spans="1:21" s="12" customFormat="1" x14ac:dyDescent="0.25">
      <c r="A1873" s="211" t="str">
        <f t="shared" si="441"/>
        <v>16.05.2018</v>
      </c>
      <c r="B1873" s="212">
        <f t="shared" si="441"/>
        <v>15</v>
      </c>
      <c r="C1873" s="211" t="s">
        <v>116</v>
      </c>
      <c r="D1873" s="213">
        <f t="shared" si="446"/>
        <v>2588.29</v>
      </c>
      <c r="E1873" s="214">
        <f t="shared" si="447"/>
        <v>3204.05</v>
      </c>
      <c r="F1873" s="214">
        <f t="shared" si="448"/>
        <v>3482.4000000000005</v>
      </c>
      <c r="G1873" s="215">
        <f t="shared" si="449"/>
        <v>3939.42</v>
      </c>
      <c r="H1873" s="216">
        <f t="shared" si="444"/>
        <v>797.29</v>
      </c>
      <c r="I1873" s="252">
        <f t="shared" si="443"/>
        <v>0</v>
      </c>
      <c r="J1873" s="252">
        <f t="shared" si="443"/>
        <v>237.23</v>
      </c>
      <c r="K1873" s="217" t="str">
        <f t="shared" si="442"/>
        <v>688,24</v>
      </c>
      <c r="L1873" s="255" t="str">
        <f t="shared" si="442"/>
        <v>0</v>
      </c>
      <c r="M1873" s="256" t="str">
        <f t="shared" si="442"/>
        <v>205,63</v>
      </c>
      <c r="N1873" s="218">
        <f>СН!D1167</f>
        <v>105.75</v>
      </c>
      <c r="O1873" s="260">
        <f>СН!D1911</f>
        <v>0</v>
      </c>
      <c r="P1873" s="260">
        <f>СН!D2655</f>
        <v>31.6</v>
      </c>
      <c r="Q1873" s="218">
        <f t="shared" si="445"/>
        <v>3.3000000000000003</v>
      </c>
      <c r="R1873" s="219">
        <f t="shared" si="445"/>
        <v>1791</v>
      </c>
      <c r="S1873" s="25">
        <f t="shared" si="445"/>
        <v>2406.7600000000002</v>
      </c>
      <c r="T1873" s="25">
        <f t="shared" si="445"/>
        <v>2685.11</v>
      </c>
      <c r="U1873" s="220">
        <f t="shared" si="445"/>
        <v>3142.13</v>
      </c>
    </row>
    <row r="1874" spans="1:21" s="12" customFormat="1" x14ac:dyDescent="0.25">
      <c r="A1874" s="211" t="str">
        <f t="shared" ref="A1874:B1889" si="450">A1130</f>
        <v>16.05.2018</v>
      </c>
      <c r="B1874" s="212">
        <f t="shared" si="450"/>
        <v>16</v>
      </c>
      <c r="C1874" s="211" t="s">
        <v>116</v>
      </c>
      <c r="D1874" s="213">
        <f t="shared" si="446"/>
        <v>2588.17</v>
      </c>
      <c r="E1874" s="214">
        <f t="shared" si="447"/>
        <v>3203.9300000000003</v>
      </c>
      <c r="F1874" s="214">
        <f t="shared" si="448"/>
        <v>3482.28</v>
      </c>
      <c r="G1874" s="215">
        <f t="shared" si="449"/>
        <v>3939.3</v>
      </c>
      <c r="H1874" s="216">
        <f t="shared" si="444"/>
        <v>797.17</v>
      </c>
      <c r="I1874" s="252">
        <f t="shared" si="443"/>
        <v>0</v>
      </c>
      <c r="J1874" s="252">
        <f t="shared" si="443"/>
        <v>239.01</v>
      </c>
      <c r="K1874" s="217" t="str">
        <f t="shared" ref="K1874:M1889" si="451">K1130</f>
        <v>688,13</v>
      </c>
      <c r="L1874" s="255" t="str">
        <f t="shared" si="451"/>
        <v>0</v>
      </c>
      <c r="M1874" s="256" t="str">
        <f t="shared" si="451"/>
        <v>207,18</v>
      </c>
      <c r="N1874" s="218">
        <f>СН!D1168</f>
        <v>105.74</v>
      </c>
      <c r="O1874" s="260">
        <f>СН!D1912</f>
        <v>0</v>
      </c>
      <c r="P1874" s="260">
        <f>СН!D2656</f>
        <v>31.83</v>
      </c>
      <c r="Q1874" s="218">
        <f t="shared" si="445"/>
        <v>3.3000000000000003</v>
      </c>
      <c r="R1874" s="219">
        <f t="shared" si="445"/>
        <v>1791</v>
      </c>
      <c r="S1874" s="25">
        <f t="shared" si="445"/>
        <v>2406.7600000000002</v>
      </c>
      <c r="T1874" s="25">
        <f t="shared" si="445"/>
        <v>2685.11</v>
      </c>
      <c r="U1874" s="220">
        <f t="shared" si="445"/>
        <v>3142.13</v>
      </c>
    </row>
    <row r="1875" spans="1:21" s="12" customFormat="1" x14ac:dyDescent="0.25">
      <c r="A1875" s="211" t="str">
        <f t="shared" si="450"/>
        <v>16.05.2018</v>
      </c>
      <c r="B1875" s="212">
        <f t="shared" si="450"/>
        <v>17</v>
      </c>
      <c r="C1875" s="211" t="s">
        <v>116</v>
      </c>
      <c r="D1875" s="213">
        <f t="shared" si="446"/>
        <v>2588</v>
      </c>
      <c r="E1875" s="214">
        <f t="shared" si="447"/>
        <v>3203.76</v>
      </c>
      <c r="F1875" s="214">
        <f t="shared" si="448"/>
        <v>3482.1099999999997</v>
      </c>
      <c r="G1875" s="215">
        <f t="shared" si="449"/>
        <v>3939.13</v>
      </c>
      <c r="H1875" s="216">
        <f t="shared" si="444"/>
        <v>797</v>
      </c>
      <c r="I1875" s="252">
        <f t="shared" si="443"/>
        <v>0</v>
      </c>
      <c r="J1875" s="252">
        <f t="shared" si="443"/>
        <v>254.31</v>
      </c>
      <c r="K1875" s="217" t="str">
        <f t="shared" si="451"/>
        <v>687,99</v>
      </c>
      <c r="L1875" s="255" t="str">
        <f t="shared" si="451"/>
        <v>0</v>
      </c>
      <c r="M1875" s="256" t="str">
        <f t="shared" si="451"/>
        <v>220,44</v>
      </c>
      <c r="N1875" s="218">
        <f>СН!D1169</f>
        <v>105.71</v>
      </c>
      <c r="O1875" s="260">
        <f>СН!D1913</f>
        <v>0</v>
      </c>
      <c r="P1875" s="260">
        <f>СН!D2657</f>
        <v>33.869999999999997</v>
      </c>
      <c r="Q1875" s="218">
        <f t="shared" si="445"/>
        <v>3.3000000000000003</v>
      </c>
      <c r="R1875" s="219">
        <f t="shared" si="445"/>
        <v>1791</v>
      </c>
      <c r="S1875" s="25">
        <f t="shared" si="445"/>
        <v>2406.7600000000002</v>
      </c>
      <c r="T1875" s="25">
        <f t="shared" si="445"/>
        <v>2685.11</v>
      </c>
      <c r="U1875" s="220">
        <f t="shared" si="445"/>
        <v>3142.13</v>
      </c>
    </row>
    <row r="1876" spans="1:21" s="12" customFormat="1" x14ac:dyDescent="0.25">
      <c r="A1876" s="211" t="str">
        <f t="shared" si="450"/>
        <v>16.05.2018</v>
      </c>
      <c r="B1876" s="212">
        <f t="shared" si="450"/>
        <v>18</v>
      </c>
      <c r="C1876" s="211" t="s">
        <v>116</v>
      </c>
      <c r="D1876" s="213">
        <f t="shared" si="446"/>
        <v>2587.12</v>
      </c>
      <c r="E1876" s="214">
        <f t="shared" si="447"/>
        <v>3202.88</v>
      </c>
      <c r="F1876" s="214">
        <f t="shared" si="448"/>
        <v>3481.2300000000005</v>
      </c>
      <c r="G1876" s="215">
        <f t="shared" si="449"/>
        <v>3938.25</v>
      </c>
      <c r="H1876" s="216">
        <f t="shared" si="444"/>
        <v>796.12</v>
      </c>
      <c r="I1876" s="252">
        <f t="shared" si="443"/>
        <v>0</v>
      </c>
      <c r="J1876" s="252">
        <f t="shared" si="443"/>
        <v>245.94</v>
      </c>
      <c r="K1876" s="217" t="str">
        <f t="shared" si="451"/>
        <v>687,22</v>
      </c>
      <c r="L1876" s="255" t="str">
        <f t="shared" si="451"/>
        <v>0</v>
      </c>
      <c r="M1876" s="256" t="str">
        <f t="shared" si="451"/>
        <v>213,18</v>
      </c>
      <c r="N1876" s="218">
        <f>СН!D1170</f>
        <v>105.6</v>
      </c>
      <c r="O1876" s="260">
        <f>СН!D1914</f>
        <v>0</v>
      </c>
      <c r="P1876" s="260">
        <f>СН!D2658</f>
        <v>32.76</v>
      </c>
      <c r="Q1876" s="218">
        <f t="shared" si="445"/>
        <v>3.3000000000000003</v>
      </c>
      <c r="R1876" s="219">
        <f t="shared" si="445"/>
        <v>1791</v>
      </c>
      <c r="S1876" s="25">
        <f t="shared" si="445"/>
        <v>2406.7600000000002</v>
      </c>
      <c r="T1876" s="25">
        <f t="shared" si="445"/>
        <v>2685.11</v>
      </c>
      <c r="U1876" s="220">
        <f t="shared" si="445"/>
        <v>3142.13</v>
      </c>
    </row>
    <row r="1877" spans="1:21" s="12" customFormat="1" x14ac:dyDescent="0.25">
      <c r="A1877" s="211" t="str">
        <f t="shared" si="450"/>
        <v>16.05.2018</v>
      </c>
      <c r="B1877" s="212">
        <f t="shared" si="450"/>
        <v>19</v>
      </c>
      <c r="C1877" s="211" t="s">
        <v>116</v>
      </c>
      <c r="D1877" s="213">
        <f t="shared" si="446"/>
        <v>2593.88</v>
      </c>
      <c r="E1877" s="214">
        <f t="shared" si="447"/>
        <v>3209.6400000000003</v>
      </c>
      <c r="F1877" s="214">
        <f t="shared" si="448"/>
        <v>3487.9900000000002</v>
      </c>
      <c r="G1877" s="215">
        <f t="shared" si="449"/>
        <v>3945.01</v>
      </c>
      <c r="H1877" s="216">
        <f t="shared" si="444"/>
        <v>802.88</v>
      </c>
      <c r="I1877" s="252">
        <f t="shared" si="443"/>
        <v>0</v>
      </c>
      <c r="J1877" s="252">
        <f t="shared" si="443"/>
        <v>216.6</v>
      </c>
      <c r="K1877" s="217" t="str">
        <f t="shared" si="451"/>
        <v>693,08</v>
      </c>
      <c r="L1877" s="255" t="str">
        <f t="shared" si="451"/>
        <v>0</v>
      </c>
      <c r="M1877" s="256" t="str">
        <f t="shared" si="451"/>
        <v>187,75</v>
      </c>
      <c r="N1877" s="218">
        <f>СН!D1171</f>
        <v>106.5</v>
      </c>
      <c r="O1877" s="260">
        <f>СН!D1915</f>
        <v>0</v>
      </c>
      <c r="P1877" s="260">
        <f>СН!D2659</f>
        <v>28.85</v>
      </c>
      <c r="Q1877" s="218">
        <f t="shared" si="445"/>
        <v>3.3000000000000003</v>
      </c>
      <c r="R1877" s="219">
        <f t="shared" si="445"/>
        <v>1791</v>
      </c>
      <c r="S1877" s="25">
        <f t="shared" si="445"/>
        <v>2406.7600000000002</v>
      </c>
      <c r="T1877" s="25">
        <f t="shared" si="445"/>
        <v>2685.11</v>
      </c>
      <c r="U1877" s="220">
        <f t="shared" si="445"/>
        <v>3142.13</v>
      </c>
    </row>
    <row r="1878" spans="1:21" s="12" customFormat="1" x14ac:dyDescent="0.25">
      <c r="A1878" s="211" t="str">
        <f t="shared" si="450"/>
        <v>16.05.2018</v>
      </c>
      <c r="B1878" s="212">
        <f t="shared" si="450"/>
        <v>20</v>
      </c>
      <c r="C1878" s="211" t="s">
        <v>116</v>
      </c>
      <c r="D1878" s="213">
        <f t="shared" si="446"/>
        <v>2598.23</v>
      </c>
      <c r="E1878" s="214">
        <f t="shared" si="447"/>
        <v>3213.9900000000002</v>
      </c>
      <c r="F1878" s="214">
        <f t="shared" si="448"/>
        <v>3492.34</v>
      </c>
      <c r="G1878" s="215">
        <f t="shared" si="449"/>
        <v>3949.36</v>
      </c>
      <c r="H1878" s="216">
        <f t="shared" si="444"/>
        <v>807.23</v>
      </c>
      <c r="I1878" s="252">
        <f t="shared" si="443"/>
        <v>0</v>
      </c>
      <c r="J1878" s="252">
        <f t="shared" si="443"/>
        <v>88.01</v>
      </c>
      <c r="K1878" s="217" t="str">
        <f t="shared" si="451"/>
        <v>696,85</v>
      </c>
      <c r="L1878" s="255" t="str">
        <f t="shared" si="451"/>
        <v>0</v>
      </c>
      <c r="M1878" s="256" t="str">
        <f t="shared" si="451"/>
        <v>76,29</v>
      </c>
      <c r="N1878" s="218">
        <f>СН!D1172</f>
        <v>107.08</v>
      </c>
      <c r="O1878" s="260">
        <f>СН!D1916</f>
        <v>0</v>
      </c>
      <c r="P1878" s="260">
        <f>СН!D2660</f>
        <v>11.72</v>
      </c>
      <c r="Q1878" s="218">
        <f t="shared" si="445"/>
        <v>3.3000000000000003</v>
      </c>
      <c r="R1878" s="219">
        <f t="shared" si="445"/>
        <v>1791</v>
      </c>
      <c r="S1878" s="25">
        <f t="shared" si="445"/>
        <v>2406.7600000000002</v>
      </c>
      <c r="T1878" s="25">
        <f t="shared" si="445"/>
        <v>2685.11</v>
      </c>
      <c r="U1878" s="220">
        <f t="shared" si="445"/>
        <v>3142.13</v>
      </c>
    </row>
    <row r="1879" spans="1:21" s="12" customFormat="1" x14ac:dyDescent="0.25">
      <c r="A1879" s="211" t="str">
        <f t="shared" si="450"/>
        <v>16.05.2018</v>
      </c>
      <c r="B1879" s="212">
        <f t="shared" si="450"/>
        <v>21</v>
      </c>
      <c r="C1879" s="211" t="s">
        <v>116</v>
      </c>
      <c r="D1879" s="213">
        <f t="shared" si="446"/>
        <v>2631.17</v>
      </c>
      <c r="E1879" s="214">
        <f t="shared" si="447"/>
        <v>3246.9300000000003</v>
      </c>
      <c r="F1879" s="214">
        <f t="shared" si="448"/>
        <v>3525.2799999999997</v>
      </c>
      <c r="G1879" s="215">
        <f t="shared" si="449"/>
        <v>3982.3</v>
      </c>
      <c r="H1879" s="216">
        <f t="shared" si="444"/>
        <v>840.17</v>
      </c>
      <c r="I1879" s="252">
        <f t="shared" si="443"/>
        <v>0</v>
      </c>
      <c r="J1879" s="252">
        <f t="shared" si="443"/>
        <v>339.19</v>
      </c>
      <c r="K1879" s="217" t="str">
        <f t="shared" si="451"/>
        <v>725,41</v>
      </c>
      <c r="L1879" s="255" t="str">
        <f t="shared" si="451"/>
        <v>0</v>
      </c>
      <c r="M1879" s="256" t="str">
        <f t="shared" si="451"/>
        <v>294,01</v>
      </c>
      <c r="N1879" s="218">
        <f>СН!D1173</f>
        <v>111.46</v>
      </c>
      <c r="O1879" s="260">
        <f>СН!D1917</f>
        <v>0</v>
      </c>
      <c r="P1879" s="260">
        <f>СН!D2661</f>
        <v>45.18</v>
      </c>
      <c r="Q1879" s="218">
        <f t="shared" si="445"/>
        <v>3.3000000000000003</v>
      </c>
      <c r="R1879" s="219">
        <f t="shared" si="445"/>
        <v>1791</v>
      </c>
      <c r="S1879" s="25">
        <f t="shared" si="445"/>
        <v>2406.7600000000002</v>
      </c>
      <c r="T1879" s="25">
        <f t="shared" si="445"/>
        <v>2685.11</v>
      </c>
      <c r="U1879" s="220">
        <f t="shared" si="445"/>
        <v>3142.13</v>
      </c>
    </row>
    <row r="1880" spans="1:21" s="12" customFormat="1" x14ac:dyDescent="0.25">
      <c r="A1880" s="211" t="str">
        <f t="shared" si="450"/>
        <v>16.05.2018</v>
      </c>
      <c r="B1880" s="212">
        <f t="shared" si="450"/>
        <v>22</v>
      </c>
      <c r="C1880" s="211" t="s">
        <v>116</v>
      </c>
      <c r="D1880" s="213">
        <f t="shared" si="446"/>
        <v>2837.55</v>
      </c>
      <c r="E1880" s="214">
        <f t="shared" si="447"/>
        <v>3453.3100000000004</v>
      </c>
      <c r="F1880" s="214">
        <f t="shared" si="448"/>
        <v>3731.66</v>
      </c>
      <c r="G1880" s="215">
        <f t="shared" si="449"/>
        <v>4188.68</v>
      </c>
      <c r="H1880" s="216">
        <f t="shared" si="444"/>
        <v>1046.55</v>
      </c>
      <c r="I1880" s="252">
        <f t="shared" si="443"/>
        <v>0</v>
      </c>
      <c r="J1880" s="252">
        <f t="shared" si="443"/>
        <v>799.05</v>
      </c>
      <c r="K1880" s="217" t="str">
        <f t="shared" si="451"/>
        <v>904,3</v>
      </c>
      <c r="L1880" s="255" t="str">
        <f t="shared" si="451"/>
        <v>0</v>
      </c>
      <c r="M1880" s="256" t="str">
        <f t="shared" si="451"/>
        <v>692,62</v>
      </c>
      <c r="N1880" s="218">
        <f>СН!D1174</f>
        <v>138.94999999999999</v>
      </c>
      <c r="O1880" s="260">
        <f>СН!D1918</f>
        <v>0</v>
      </c>
      <c r="P1880" s="260">
        <f>СН!D2662</f>
        <v>106.43</v>
      </c>
      <c r="Q1880" s="218">
        <f t="shared" si="445"/>
        <v>3.3000000000000003</v>
      </c>
      <c r="R1880" s="219">
        <f t="shared" si="445"/>
        <v>1791</v>
      </c>
      <c r="S1880" s="25">
        <f t="shared" si="445"/>
        <v>2406.7600000000002</v>
      </c>
      <c r="T1880" s="25">
        <f t="shared" si="445"/>
        <v>2685.11</v>
      </c>
      <c r="U1880" s="220">
        <f t="shared" si="445"/>
        <v>3142.13</v>
      </c>
    </row>
    <row r="1881" spans="1:21" s="12" customFormat="1" x14ac:dyDescent="0.25">
      <c r="A1881" s="211" t="str">
        <f t="shared" si="450"/>
        <v>16.05.2018</v>
      </c>
      <c r="B1881" s="212">
        <f t="shared" si="450"/>
        <v>23</v>
      </c>
      <c r="C1881" s="211" t="s">
        <v>116</v>
      </c>
      <c r="D1881" s="213">
        <f t="shared" si="446"/>
        <v>2671.2799999999997</v>
      </c>
      <c r="E1881" s="214">
        <f t="shared" si="447"/>
        <v>3287.0400000000004</v>
      </c>
      <c r="F1881" s="214">
        <f t="shared" si="448"/>
        <v>3565.3900000000003</v>
      </c>
      <c r="G1881" s="215">
        <f t="shared" si="449"/>
        <v>4022.4100000000003</v>
      </c>
      <c r="H1881" s="216">
        <f t="shared" si="444"/>
        <v>880.28</v>
      </c>
      <c r="I1881" s="252">
        <f t="shared" si="443"/>
        <v>0</v>
      </c>
      <c r="J1881" s="252">
        <f t="shared" si="443"/>
        <v>802.06000000000006</v>
      </c>
      <c r="K1881" s="217" t="str">
        <f t="shared" si="451"/>
        <v>760,17</v>
      </c>
      <c r="L1881" s="255" t="str">
        <f t="shared" si="451"/>
        <v>0</v>
      </c>
      <c r="M1881" s="256" t="str">
        <f t="shared" si="451"/>
        <v>695,23</v>
      </c>
      <c r="N1881" s="218">
        <f>СН!D1175</f>
        <v>116.81</v>
      </c>
      <c r="O1881" s="260">
        <f>СН!D1919</f>
        <v>0</v>
      </c>
      <c r="P1881" s="260">
        <f>СН!D2663</f>
        <v>106.83</v>
      </c>
      <c r="Q1881" s="218">
        <f t="shared" si="445"/>
        <v>3.3000000000000003</v>
      </c>
      <c r="R1881" s="219">
        <f t="shared" si="445"/>
        <v>1791</v>
      </c>
      <c r="S1881" s="25">
        <f t="shared" si="445"/>
        <v>2406.7600000000002</v>
      </c>
      <c r="T1881" s="25">
        <f t="shared" si="445"/>
        <v>2685.11</v>
      </c>
      <c r="U1881" s="220">
        <f t="shared" si="445"/>
        <v>3142.13</v>
      </c>
    </row>
    <row r="1882" spans="1:21" s="12" customFormat="1" x14ac:dyDescent="0.25">
      <c r="A1882" s="211" t="str">
        <f t="shared" si="450"/>
        <v>17.05.2018</v>
      </c>
      <c r="B1882" s="212">
        <f t="shared" si="450"/>
        <v>0</v>
      </c>
      <c r="C1882" s="211" t="s">
        <v>116</v>
      </c>
      <c r="D1882" s="213">
        <f t="shared" si="446"/>
        <v>2581.54</v>
      </c>
      <c r="E1882" s="214">
        <f t="shared" si="447"/>
        <v>3197.3</v>
      </c>
      <c r="F1882" s="214">
        <f t="shared" si="448"/>
        <v>3475.65</v>
      </c>
      <c r="G1882" s="215">
        <f t="shared" si="449"/>
        <v>3932.67</v>
      </c>
      <c r="H1882" s="216">
        <f t="shared" si="444"/>
        <v>790.54</v>
      </c>
      <c r="I1882" s="252">
        <f t="shared" si="443"/>
        <v>0</v>
      </c>
      <c r="J1882" s="252">
        <f t="shared" si="443"/>
        <v>124.83</v>
      </c>
      <c r="K1882" s="217" t="str">
        <f t="shared" si="451"/>
        <v>682,39</v>
      </c>
      <c r="L1882" s="255" t="str">
        <f t="shared" si="451"/>
        <v>0</v>
      </c>
      <c r="M1882" s="256" t="str">
        <f t="shared" si="451"/>
        <v>108,2</v>
      </c>
      <c r="N1882" s="218">
        <f>СН!D1176</f>
        <v>104.85</v>
      </c>
      <c r="O1882" s="260">
        <f>СН!D1920</f>
        <v>0</v>
      </c>
      <c r="P1882" s="260">
        <f>СН!D2664</f>
        <v>16.63</v>
      </c>
      <c r="Q1882" s="218">
        <f t="shared" si="445"/>
        <v>3.3000000000000003</v>
      </c>
      <c r="R1882" s="219">
        <f t="shared" si="445"/>
        <v>1791</v>
      </c>
      <c r="S1882" s="25">
        <f t="shared" si="445"/>
        <v>2406.7600000000002</v>
      </c>
      <c r="T1882" s="25">
        <f t="shared" si="445"/>
        <v>2685.11</v>
      </c>
      <c r="U1882" s="220">
        <f t="shared" si="445"/>
        <v>3142.13</v>
      </c>
    </row>
    <row r="1883" spans="1:21" s="12" customFormat="1" x14ac:dyDescent="0.25">
      <c r="A1883" s="211" t="str">
        <f t="shared" si="450"/>
        <v>17.05.2018</v>
      </c>
      <c r="B1883" s="212">
        <f t="shared" si="450"/>
        <v>1</v>
      </c>
      <c r="C1883" s="211" t="s">
        <v>116</v>
      </c>
      <c r="D1883" s="213">
        <f t="shared" si="446"/>
        <v>2588.14</v>
      </c>
      <c r="E1883" s="214">
        <f t="shared" si="447"/>
        <v>3203.9000000000005</v>
      </c>
      <c r="F1883" s="214">
        <f t="shared" si="448"/>
        <v>3482.2500000000005</v>
      </c>
      <c r="G1883" s="215">
        <f t="shared" si="449"/>
        <v>3939.2700000000004</v>
      </c>
      <c r="H1883" s="216">
        <f t="shared" si="444"/>
        <v>797.14</v>
      </c>
      <c r="I1883" s="252">
        <f t="shared" si="443"/>
        <v>0</v>
      </c>
      <c r="J1883" s="252">
        <f t="shared" si="443"/>
        <v>8.5299999999999994</v>
      </c>
      <c r="K1883" s="217" t="str">
        <f t="shared" si="451"/>
        <v>688,11</v>
      </c>
      <c r="L1883" s="255" t="str">
        <f t="shared" si="451"/>
        <v>0</v>
      </c>
      <c r="M1883" s="256" t="str">
        <f t="shared" si="451"/>
        <v>7,39</v>
      </c>
      <c r="N1883" s="218">
        <f>СН!D1177</f>
        <v>105.73</v>
      </c>
      <c r="O1883" s="260">
        <f>СН!D1921</f>
        <v>0</v>
      </c>
      <c r="P1883" s="260">
        <f>СН!D2665</f>
        <v>1.1399999999999999</v>
      </c>
      <c r="Q1883" s="218">
        <f t="shared" si="445"/>
        <v>3.3000000000000003</v>
      </c>
      <c r="R1883" s="219">
        <f t="shared" si="445"/>
        <v>1791</v>
      </c>
      <c r="S1883" s="25">
        <f t="shared" si="445"/>
        <v>2406.7600000000002</v>
      </c>
      <c r="T1883" s="25">
        <f t="shared" si="445"/>
        <v>2685.11</v>
      </c>
      <c r="U1883" s="220">
        <f t="shared" si="445"/>
        <v>3142.13</v>
      </c>
    </row>
    <row r="1884" spans="1:21" s="12" customFormat="1" x14ac:dyDescent="0.25">
      <c r="A1884" s="211" t="str">
        <f t="shared" si="450"/>
        <v>17.05.2018</v>
      </c>
      <c r="B1884" s="212">
        <f t="shared" si="450"/>
        <v>2</v>
      </c>
      <c r="C1884" s="211" t="s">
        <v>116</v>
      </c>
      <c r="D1884" s="213">
        <f t="shared" si="446"/>
        <v>2591.64</v>
      </c>
      <c r="E1884" s="214">
        <f t="shared" si="447"/>
        <v>3207.4</v>
      </c>
      <c r="F1884" s="214">
        <f t="shared" si="448"/>
        <v>3485.75</v>
      </c>
      <c r="G1884" s="215">
        <f t="shared" si="449"/>
        <v>3942.77</v>
      </c>
      <c r="H1884" s="216">
        <f t="shared" si="444"/>
        <v>800.64</v>
      </c>
      <c r="I1884" s="252">
        <f t="shared" si="443"/>
        <v>171.34</v>
      </c>
      <c r="J1884" s="252">
        <f t="shared" si="443"/>
        <v>0</v>
      </c>
      <c r="K1884" s="217" t="str">
        <f t="shared" si="451"/>
        <v>691,14</v>
      </c>
      <c r="L1884" s="255" t="str">
        <f t="shared" si="451"/>
        <v>148,52</v>
      </c>
      <c r="M1884" s="256" t="str">
        <f t="shared" si="451"/>
        <v>0</v>
      </c>
      <c r="N1884" s="218">
        <f>СН!D1178</f>
        <v>106.2</v>
      </c>
      <c r="O1884" s="260">
        <f>СН!D1922</f>
        <v>22.82</v>
      </c>
      <c r="P1884" s="260">
        <f>СН!D2666</f>
        <v>0</v>
      </c>
      <c r="Q1884" s="218">
        <f t="shared" ref="Q1884:U1899" si="452">Q1883</f>
        <v>3.3000000000000003</v>
      </c>
      <c r="R1884" s="219">
        <f t="shared" si="452"/>
        <v>1791</v>
      </c>
      <c r="S1884" s="25">
        <f t="shared" si="452"/>
        <v>2406.7600000000002</v>
      </c>
      <c r="T1884" s="25">
        <f t="shared" si="452"/>
        <v>2685.11</v>
      </c>
      <c r="U1884" s="220">
        <f t="shared" si="452"/>
        <v>3142.13</v>
      </c>
    </row>
    <row r="1885" spans="1:21" s="12" customFormat="1" x14ac:dyDescent="0.25">
      <c r="A1885" s="211" t="str">
        <f t="shared" si="450"/>
        <v>17.05.2018</v>
      </c>
      <c r="B1885" s="212">
        <f t="shared" si="450"/>
        <v>3</v>
      </c>
      <c r="C1885" s="211" t="s">
        <v>116</v>
      </c>
      <c r="D1885" s="213">
        <f t="shared" si="446"/>
        <v>2589.5500000000002</v>
      </c>
      <c r="E1885" s="214">
        <f t="shared" si="447"/>
        <v>3205.31</v>
      </c>
      <c r="F1885" s="214">
        <f t="shared" si="448"/>
        <v>3483.66</v>
      </c>
      <c r="G1885" s="215">
        <f t="shared" si="449"/>
        <v>3940.68</v>
      </c>
      <c r="H1885" s="216">
        <f t="shared" si="444"/>
        <v>798.55</v>
      </c>
      <c r="I1885" s="252">
        <f t="shared" si="443"/>
        <v>216.75</v>
      </c>
      <c r="J1885" s="252">
        <f t="shared" si="443"/>
        <v>0</v>
      </c>
      <c r="K1885" s="217" t="str">
        <f t="shared" si="451"/>
        <v>689,33</v>
      </c>
      <c r="L1885" s="255" t="str">
        <f t="shared" si="451"/>
        <v>187,88</v>
      </c>
      <c r="M1885" s="256" t="str">
        <f t="shared" si="451"/>
        <v>0</v>
      </c>
      <c r="N1885" s="218">
        <f>СН!D1179</f>
        <v>105.92</v>
      </c>
      <c r="O1885" s="260">
        <f>СН!D1923</f>
        <v>28.87</v>
      </c>
      <c r="P1885" s="260">
        <f>СН!D2667</f>
        <v>0</v>
      </c>
      <c r="Q1885" s="218">
        <f t="shared" si="452"/>
        <v>3.3000000000000003</v>
      </c>
      <c r="R1885" s="219">
        <f t="shared" si="452"/>
        <v>1791</v>
      </c>
      <c r="S1885" s="25">
        <f t="shared" si="452"/>
        <v>2406.7600000000002</v>
      </c>
      <c r="T1885" s="25">
        <f t="shared" si="452"/>
        <v>2685.11</v>
      </c>
      <c r="U1885" s="220">
        <f t="shared" si="452"/>
        <v>3142.13</v>
      </c>
    </row>
    <row r="1886" spans="1:21" s="12" customFormat="1" x14ac:dyDescent="0.25">
      <c r="A1886" s="211" t="str">
        <f t="shared" si="450"/>
        <v>17.05.2018</v>
      </c>
      <c r="B1886" s="212">
        <f t="shared" si="450"/>
        <v>4</v>
      </c>
      <c r="C1886" s="211" t="s">
        <v>116</v>
      </c>
      <c r="D1886" s="213">
        <f t="shared" si="446"/>
        <v>2592.8000000000002</v>
      </c>
      <c r="E1886" s="214">
        <f t="shared" si="447"/>
        <v>3208.5600000000004</v>
      </c>
      <c r="F1886" s="214">
        <f t="shared" si="448"/>
        <v>3486.9100000000003</v>
      </c>
      <c r="G1886" s="215">
        <f t="shared" si="449"/>
        <v>3943.9300000000003</v>
      </c>
      <c r="H1886" s="216">
        <f t="shared" si="444"/>
        <v>801.8</v>
      </c>
      <c r="I1886" s="252">
        <f t="shared" si="443"/>
        <v>735.41000000000008</v>
      </c>
      <c r="J1886" s="252">
        <f t="shared" si="443"/>
        <v>0</v>
      </c>
      <c r="K1886" s="217" t="str">
        <f t="shared" si="451"/>
        <v>692,15</v>
      </c>
      <c r="L1886" s="255" t="str">
        <f t="shared" si="451"/>
        <v>637,46</v>
      </c>
      <c r="M1886" s="256" t="str">
        <f t="shared" si="451"/>
        <v>0</v>
      </c>
      <c r="N1886" s="218">
        <f>СН!D1180</f>
        <v>106.35</v>
      </c>
      <c r="O1886" s="260">
        <f>СН!D1924</f>
        <v>97.95</v>
      </c>
      <c r="P1886" s="260">
        <f>СН!D2668</f>
        <v>0</v>
      </c>
      <c r="Q1886" s="218">
        <f t="shared" si="452"/>
        <v>3.3000000000000003</v>
      </c>
      <c r="R1886" s="219">
        <f t="shared" si="452"/>
        <v>1791</v>
      </c>
      <c r="S1886" s="25">
        <f t="shared" si="452"/>
        <v>2406.7600000000002</v>
      </c>
      <c r="T1886" s="25">
        <f t="shared" si="452"/>
        <v>2685.11</v>
      </c>
      <c r="U1886" s="220">
        <f t="shared" si="452"/>
        <v>3142.13</v>
      </c>
    </row>
    <row r="1887" spans="1:21" s="12" customFormat="1" x14ac:dyDescent="0.25">
      <c r="A1887" s="211" t="str">
        <f t="shared" si="450"/>
        <v>17.05.2018</v>
      </c>
      <c r="B1887" s="212">
        <f t="shared" si="450"/>
        <v>5</v>
      </c>
      <c r="C1887" s="211" t="s">
        <v>116</v>
      </c>
      <c r="D1887" s="213">
        <f t="shared" si="446"/>
        <v>2604.16</v>
      </c>
      <c r="E1887" s="214">
        <f t="shared" si="447"/>
        <v>3219.92</v>
      </c>
      <c r="F1887" s="214">
        <f t="shared" si="448"/>
        <v>3498.2700000000004</v>
      </c>
      <c r="G1887" s="215">
        <f t="shared" si="449"/>
        <v>3955.29</v>
      </c>
      <c r="H1887" s="216">
        <f t="shared" si="444"/>
        <v>813.16</v>
      </c>
      <c r="I1887" s="252">
        <f t="shared" si="443"/>
        <v>166.39</v>
      </c>
      <c r="J1887" s="252">
        <f t="shared" si="443"/>
        <v>0</v>
      </c>
      <c r="K1887" s="217" t="str">
        <f t="shared" si="451"/>
        <v>701,99</v>
      </c>
      <c r="L1887" s="255" t="str">
        <f t="shared" si="451"/>
        <v>144,23</v>
      </c>
      <c r="M1887" s="256" t="str">
        <f t="shared" si="451"/>
        <v>0</v>
      </c>
      <c r="N1887" s="218">
        <f>СН!D1181</f>
        <v>107.87</v>
      </c>
      <c r="O1887" s="260">
        <f>СН!D1925</f>
        <v>22.16</v>
      </c>
      <c r="P1887" s="260">
        <f>СН!D2669</f>
        <v>0</v>
      </c>
      <c r="Q1887" s="218">
        <f t="shared" si="452"/>
        <v>3.3000000000000003</v>
      </c>
      <c r="R1887" s="219">
        <f t="shared" si="452"/>
        <v>1791</v>
      </c>
      <c r="S1887" s="25">
        <f t="shared" si="452"/>
        <v>2406.7600000000002</v>
      </c>
      <c r="T1887" s="25">
        <f t="shared" si="452"/>
        <v>2685.11</v>
      </c>
      <c r="U1887" s="220">
        <f t="shared" si="452"/>
        <v>3142.13</v>
      </c>
    </row>
    <row r="1888" spans="1:21" s="12" customFormat="1" x14ac:dyDescent="0.25">
      <c r="A1888" s="211" t="str">
        <f t="shared" si="450"/>
        <v>17.05.2018</v>
      </c>
      <c r="B1888" s="212">
        <f t="shared" si="450"/>
        <v>6</v>
      </c>
      <c r="C1888" s="211" t="s">
        <v>116</v>
      </c>
      <c r="D1888" s="213">
        <f t="shared" si="446"/>
        <v>2631.6099999999997</v>
      </c>
      <c r="E1888" s="214">
        <f t="shared" si="447"/>
        <v>3247.3700000000003</v>
      </c>
      <c r="F1888" s="214">
        <f t="shared" si="448"/>
        <v>3525.7200000000003</v>
      </c>
      <c r="G1888" s="215">
        <f t="shared" si="449"/>
        <v>3982.7400000000002</v>
      </c>
      <c r="H1888" s="216">
        <f t="shared" si="444"/>
        <v>840.6099999999999</v>
      </c>
      <c r="I1888" s="252">
        <f t="shared" si="443"/>
        <v>297.24</v>
      </c>
      <c r="J1888" s="252">
        <f t="shared" si="443"/>
        <v>0</v>
      </c>
      <c r="K1888" s="217" t="str">
        <f t="shared" si="451"/>
        <v>725,79</v>
      </c>
      <c r="L1888" s="255" t="str">
        <f t="shared" si="451"/>
        <v>257,65</v>
      </c>
      <c r="M1888" s="256" t="str">
        <f t="shared" si="451"/>
        <v>0</v>
      </c>
      <c r="N1888" s="218">
        <f>СН!D1182</f>
        <v>111.52</v>
      </c>
      <c r="O1888" s="260">
        <f>СН!D1926</f>
        <v>39.590000000000003</v>
      </c>
      <c r="P1888" s="260">
        <f>СН!D2670</f>
        <v>0</v>
      </c>
      <c r="Q1888" s="218">
        <f t="shared" si="452"/>
        <v>3.3000000000000003</v>
      </c>
      <c r="R1888" s="219">
        <f t="shared" si="452"/>
        <v>1791</v>
      </c>
      <c r="S1888" s="25">
        <f t="shared" si="452"/>
        <v>2406.7600000000002</v>
      </c>
      <c r="T1888" s="25">
        <f t="shared" si="452"/>
        <v>2685.11</v>
      </c>
      <c r="U1888" s="220">
        <f t="shared" si="452"/>
        <v>3142.13</v>
      </c>
    </row>
    <row r="1889" spans="1:21" s="12" customFormat="1" x14ac:dyDescent="0.25">
      <c r="A1889" s="211" t="str">
        <f t="shared" si="450"/>
        <v>17.05.2018</v>
      </c>
      <c r="B1889" s="212">
        <f t="shared" si="450"/>
        <v>7</v>
      </c>
      <c r="C1889" s="211" t="s">
        <v>116</v>
      </c>
      <c r="D1889" s="213">
        <f t="shared" si="446"/>
        <v>2697.34</v>
      </c>
      <c r="E1889" s="214">
        <f t="shared" si="447"/>
        <v>3313.1000000000004</v>
      </c>
      <c r="F1889" s="214">
        <f t="shared" si="448"/>
        <v>3591.45</v>
      </c>
      <c r="G1889" s="215">
        <f t="shared" si="449"/>
        <v>4048.4700000000003</v>
      </c>
      <c r="H1889" s="216">
        <f t="shared" si="444"/>
        <v>906.33999999999992</v>
      </c>
      <c r="I1889" s="252">
        <f t="shared" si="443"/>
        <v>64</v>
      </c>
      <c r="J1889" s="252">
        <f t="shared" si="443"/>
        <v>0</v>
      </c>
      <c r="K1889" s="217" t="str">
        <f t="shared" si="451"/>
        <v>782,76</v>
      </c>
      <c r="L1889" s="255" t="str">
        <f t="shared" si="451"/>
        <v>55,48</v>
      </c>
      <c r="M1889" s="256" t="str">
        <f t="shared" si="451"/>
        <v>0</v>
      </c>
      <c r="N1889" s="218">
        <f>СН!D1183</f>
        <v>120.28</v>
      </c>
      <c r="O1889" s="260">
        <f>СН!D1927</f>
        <v>8.52</v>
      </c>
      <c r="P1889" s="260">
        <f>СН!D2671</f>
        <v>0</v>
      </c>
      <c r="Q1889" s="218">
        <f t="shared" si="452"/>
        <v>3.3000000000000003</v>
      </c>
      <c r="R1889" s="219">
        <f t="shared" si="452"/>
        <v>1791</v>
      </c>
      <c r="S1889" s="25">
        <f t="shared" si="452"/>
        <v>2406.7600000000002</v>
      </c>
      <c r="T1889" s="25">
        <f t="shared" si="452"/>
        <v>2685.11</v>
      </c>
      <c r="U1889" s="220">
        <f t="shared" si="452"/>
        <v>3142.13</v>
      </c>
    </row>
    <row r="1890" spans="1:21" s="12" customFormat="1" x14ac:dyDescent="0.25">
      <c r="A1890" s="211" t="str">
        <f t="shared" ref="A1890:B1905" si="453">A1146</f>
        <v>17.05.2018</v>
      </c>
      <c r="B1890" s="212">
        <f t="shared" si="453"/>
        <v>8</v>
      </c>
      <c r="C1890" s="211" t="s">
        <v>116</v>
      </c>
      <c r="D1890" s="213">
        <f t="shared" si="446"/>
        <v>2614.1</v>
      </c>
      <c r="E1890" s="214">
        <f t="shared" si="447"/>
        <v>3229.86</v>
      </c>
      <c r="F1890" s="214">
        <f t="shared" si="448"/>
        <v>3508.21</v>
      </c>
      <c r="G1890" s="215">
        <f t="shared" si="449"/>
        <v>3965.23</v>
      </c>
      <c r="H1890" s="216">
        <f t="shared" si="444"/>
        <v>823.09999999999991</v>
      </c>
      <c r="I1890" s="252">
        <f t="shared" si="443"/>
        <v>71.22</v>
      </c>
      <c r="J1890" s="252">
        <f t="shared" si="443"/>
        <v>0</v>
      </c>
      <c r="K1890" s="217" t="str">
        <f t="shared" ref="K1890:M1905" si="454">K1146</f>
        <v>710,61</v>
      </c>
      <c r="L1890" s="255" t="str">
        <f t="shared" si="454"/>
        <v>61,73</v>
      </c>
      <c r="M1890" s="256" t="str">
        <f t="shared" si="454"/>
        <v>0</v>
      </c>
      <c r="N1890" s="218">
        <f>СН!D1184</f>
        <v>109.19</v>
      </c>
      <c r="O1890" s="260">
        <f>СН!D1928</f>
        <v>9.49</v>
      </c>
      <c r="P1890" s="260">
        <f>СН!D2672</f>
        <v>0</v>
      </c>
      <c r="Q1890" s="218">
        <f t="shared" si="452"/>
        <v>3.3000000000000003</v>
      </c>
      <c r="R1890" s="219">
        <f t="shared" si="452"/>
        <v>1791</v>
      </c>
      <c r="S1890" s="25">
        <f t="shared" si="452"/>
        <v>2406.7600000000002</v>
      </c>
      <c r="T1890" s="25">
        <f t="shared" si="452"/>
        <v>2685.11</v>
      </c>
      <c r="U1890" s="220">
        <f t="shared" si="452"/>
        <v>3142.13</v>
      </c>
    </row>
    <row r="1891" spans="1:21" s="12" customFormat="1" x14ac:dyDescent="0.25">
      <c r="A1891" s="211" t="str">
        <f t="shared" si="453"/>
        <v>17.05.2018</v>
      </c>
      <c r="B1891" s="212">
        <f t="shared" si="453"/>
        <v>9</v>
      </c>
      <c r="C1891" s="211" t="s">
        <v>116</v>
      </c>
      <c r="D1891" s="213">
        <f t="shared" si="446"/>
        <v>2598.14</v>
      </c>
      <c r="E1891" s="214">
        <f t="shared" si="447"/>
        <v>3213.9000000000005</v>
      </c>
      <c r="F1891" s="214">
        <f t="shared" si="448"/>
        <v>3492.25</v>
      </c>
      <c r="G1891" s="215">
        <f t="shared" si="449"/>
        <v>3949.2700000000004</v>
      </c>
      <c r="H1891" s="216">
        <f t="shared" si="444"/>
        <v>807.13999999999987</v>
      </c>
      <c r="I1891" s="252">
        <f t="shared" si="443"/>
        <v>79.490000000000009</v>
      </c>
      <c r="J1891" s="252">
        <f t="shared" si="443"/>
        <v>0</v>
      </c>
      <c r="K1891" s="217" t="str">
        <f t="shared" si="454"/>
        <v>696,78</v>
      </c>
      <c r="L1891" s="255" t="str">
        <f t="shared" si="454"/>
        <v>68,9</v>
      </c>
      <c r="M1891" s="256" t="str">
        <f t="shared" si="454"/>
        <v>0</v>
      </c>
      <c r="N1891" s="218">
        <f>СН!D1185</f>
        <v>107.06</v>
      </c>
      <c r="O1891" s="260">
        <f>СН!D1929</f>
        <v>10.59</v>
      </c>
      <c r="P1891" s="260">
        <f>СН!D2673</f>
        <v>0</v>
      </c>
      <c r="Q1891" s="218">
        <f t="shared" si="452"/>
        <v>3.3000000000000003</v>
      </c>
      <c r="R1891" s="219">
        <f t="shared" si="452"/>
        <v>1791</v>
      </c>
      <c r="S1891" s="25">
        <f t="shared" si="452"/>
        <v>2406.7600000000002</v>
      </c>
      <c r="T1891" s="25">
        <f t="shared" si="452"/>
        <v>2685.11</v>
      </c>
      <c r="U1891" s="220">
        <f t="shared" si="452"/>
        <v>3142.13</v>
      </c>
    </row>
    <row r="1892" spans="1:21" s="12" customFormat="1" x14ac:dyDescent="0.25">
      <c r="A1892" s="211" t="str">
        <f t="shared" si="453"/>
        <v>17.05.2018</v>
      </c>
      <c r="B1892" s="212">
        <f t="shared" si="453"/>
        <v>10</v>
      </c>
      <c r="C1892" s="211" t="s">
        <v>116</v>
      </c>
      <c r="D1892" s="213">
        <f t="shared" si="446"/>
        <v>2592.0299999999997</v>
      </c>
      <c r="E1892" s="214">
        <f t="shared" si="447"/>
        <v>3207.7900000000004</v>
      </c>
      <c r="F1892" s="214">
        <f t="shared" si="448"/>
        <v>3486.1400000000003</v>
      </c>
      <c r="G1892" s="215">
        <f t="shared" si="449"/>
        <v>3943.1600000000003</v>
      </c>
      <c r="H1892" s="216">
        <f t="shared" si="444"/>
        <v>801.03</v>
      </c>
      <c r="I1892" s="252">
        <f t="shared" si="443"/>
        <v>0</v>
      </c>
      <c r="J1892" s="252">
        <f t="shared" si="443"/>
        <v>10.84</v>
      </c>
      <c r="K1892" s="217" t="str">
        <f t="shared" si="454"/>
        <v>691,48</v>
      </c>
      <c r="L1892" s="255" t="str">
        <f t="shared" si="454"/>
        <v>0</v>
      </c>
      <c r="M1892" s="256" t="str">
        <f t="shared" si="454"/>
        <v>9,4</v>
      </c>
      <c r="N1892" s="218">
        <f>СН!D1186</f>
        <v>106.25</v>
      </c>
      <c r="O1892" s="260">
        <f>СН!D1930</f>
        <v>0</v>
      </c>
      <c r="P1892" s="260">
        <f>СН!D2674</f>
        <v>1.44</v>
      </c>
      <c r="Q1892" s="218">
        <f t="shared" si="452"/>
        <v>3.3000000000000003</v>
      </c>
      <c r="R1892" s="219">
        <f t="shared" si="452"/>
        <v>1791</v>
      </c>
      <c r="S1892" s="25">
        <f t="shared" si="452"/>
        <v>2406.7600000000002</v>
      </c>
      <c r="T1892" s="25">
        <f t="shared" si="452"/>
        <v>2685.11</v>
      </c>
      <c r="U1892" s="220">
        <f t="shared" si="452"/>
        <v>3142.13</v>
      </c>
    </row>
    <row r="1893" spans="1:21" s="12" customFormat="1" x14ac:dyDescent="0.25">
      <c r="A1893" s="211" t="str">
        <f t="shared" si="453"/>
        <v>17.05.2018</v>
      </c>
      <c r="B1893" s="212">
        <f t="shared" si="453"/>
        <v>11</v>
      </c>
      <c r="C1893" s="211" t="s">
        <v>116</v>
      </c>
      <c r="D1893" s="213">
        <f t="shared" si="446"/>
        <v>2589.2800000000002</v>
      </c>
      <c r="E1893" s="214">
        <f t="shared" si="447"/>
        <v>3205.04</v>
      </c>
      <c r="F1893" s="214">
        <f t="shared" si="448"/>
        <v>3483.39</v>
      </c>
      <c r="G1893" s="215">
        <f t="shared" si="449"/>
        <v>3940.41</v>
      </c>
      <c r="H1893" s="216">
        <f t="shared" si="444"/>
        <v>798.28</v>
      </c>
      <c r="I1893" s="252">
        <f t="shared" si="443"/>
        <v>139.08000000000001</v>
      </c>
      <c r="J1893" s="252">
        <f t="shared" si="443"/>
        <v>0</v>
      </c>
      <c r="K1893" s="217" t="str">
        <f t="shared" si="454"/>
        <v>689,1</v>
      </c>
      <c r="L1893" s="255" t="str">
        <f t="shared" si="454"/>
        <v>120,56</v>
      </c>
      <c r="M1893" s="256" t="str">
        <f t="shared" si="454"/>
        <v>0</v>
      </c>
      <c r="N1893" s="218">
        <f>СН!D1187</f>
        <v>105.88</v>
      </c>
      <c r="O1893" s="260">
        <f>СН!D1931</f>
        <v>18.52</v>
      </c>
      <c r="P1893" s="260">
        <f>СН!D2675</f>
        <v>0</v>
      </c>
      <c r="Q1893" s="218">
        <f t="shared" si="452"/>
        <v>3.3000000000000003</v>
      </c>
      <c r="R1893" s="219">
        <f t="shared" si="452"/>
        <v>1791</v>
      </c>
      <c r="S1893" s="25">
        <f t="shared" si="452"/>
        <v>2406.7600000000002</v>
      </c>
      <c r="T1893" s="25">
        <f t="shared" si="452"/>
        <v>2685.11</v>
      </c>
      <c r="U1893" s="220">
        <f t="shared" si="452"/>
        <v>3142.13</v>
      </c>
    </row>
    <row r="1894" spans="1:21" s="12" customFormat="1" x14ac:dyDescent="0.25">
      <c r="A1894" s="211" t="str">
        <f t="shared" si="453"/>
        <v>17.05.2018</v>
      </c>
      <c r="B1894" s="212">
        <f t="shared" si="453"/>
        <v>12</v>
      </c>
      <c r="C1894" s="211" t="s">
        <v>116</v>
      </c>
      <c r="D1894" s="213">
        <f t="shared" si="446"/>
        <v>2596.84</v>
      </c>
      <c r="E1894" s="214">
        <f t="shared" si="447"/>
        <v>3212.6000000000004</v>
      </c>
      <c r="F1894" s="214">
        <f t="shared" si="448"/>
        <v>3490.9500000000003</v>
      </c>
      <c r="G1894" s="215">
        <f t="shared" si="449"/>
        <v>3947.9700000000003</v>
      </c>
      <c r="H1894" s="216">
        <f t="shared" si="444"/>
        <v>805.83999999999992</v>
      </c>
      <c r="I1894" s="252">
        <f t="shared" si="443"/>
        <v>140.9</v>
      </c>
      <c r="J1894" s="252">
        <f t="shared" si="443"/>
        <v>0</v>
      </c>
      <c r="K1894" s="217" t="str">
        <f t="shared" si="454"/>
        <v>695,65</v>
      </c>
      <c r="L1894" s="255" t="str">
        <f t="shared" si="454"/>
        <v>122,13</v>
      </c>
      <c r="M1894" s="256" t="str">
        <f t="shared" si="454"/>
        <v>0</v>
      </c>
      <c r="N1894" s="218">
        <f>СН!D1188</f>
        <v>106.89</v>
      </c>
      <c r="O1894" s="260">
        <f>СН!D1932</f>
        <v>18.77</v>
      </c>
      <c r="P1894" s="260">
        <f>СН!D2676</f>
        <v>0</v>
      </c>
      <c r="Q1894" s="218">
        <f t="shared" si="452"/>
        <v>3.3000000000000003</v>
      </c>
      <c r="R1894" s="219">
        <f t="shared" si="452"/>
        <v>1791</v>
      </c>
      <c r="S1894" s="25">
        <f t="shared" si="452"/>
        <v>2406.7600000000002</v>
      </c>
      <c r="T1894" s="25">
        <f t="shared" si="452"/>
        <v>2685.11</v>
      </c>
      <c r="U1894" s="220">
        <f t="shared" si="452"/>
        <v>3142.13</v>
      </c>
    </row>
    <row r="1895" spans="1:21" s="12" customFormat="1" x14ac:dyDescent="0.25">
      <c r="A1895" s="211" t="str">
        <f t="shared" si="453"/>
        <v>17.05.2018</v>
      </c>
      <c r="B1895" s="212">
        <f t="shared" si="453"/>
        <v>13</v>
      </c>
      <c r="C1895" s="211" t="s">
        <v>116</v>
      </c>
      <c r="D1895" s="213">
        <f t="shared" si="446"/>
        <v>2597.71</v>
      </c>
      <c r="E1895" s="214">
        <f t="shared" si="447"/>
        <v>3213.4700000000003</v>
      </c>
      <c r="F1895" s="214">
        <f t="shared" si="448"/>
        <v>3491.82</v>
      </c>
      <c r="G1895" s="215">
        <f t="shared" si="449"/>
        <v>3948.84</v>
      </c>
      <c r="H1895" s="216">
        <f t="shared" si="444"/>
        <v>806.70999999999992</v>
      </c>
      <c r="I1895" s="252">
        <f t="shared" si="443"/>
        <v>211.42</v>
      </c>
      <c r="J1895" s="252">
        <f t="shared" si="443"/>
        <v>0</v>
      </c>
      <c r="K1895" s="217" t="str">
        <f t="shared" si="454"/>
        <v>696,4</v>
      </c>
      <c r="L1895" s="255" t="str">
        <f t="shared" si="454"/>
        <v>183,26</v>
      </c>
      <c r="M1895" s="256" t="str">
        <f t="shared" si="454"/>
        <v>0</v>
      </c>
      <c r="N1895" s="218">
        <f>СН!D1189</f>
        <v>107.01</v>
      </c>
      <c r="O1895" s="260">
        <f>СН!D1933</f>
        <v>28.16</v>
      </c>
      <c r="P1895" s="260">
        <f>СН!D2677</f>
        <v>0</v>
      </c>
      <c r="Q1895" s="218">
        <f t="shared" si="452"/>
        <v>3.3000000000000003</v>
      </c>
      <c r="R1895" s="219">
        <f t="shared" si="452"/>
        <v>1791</v>
      </c>
      <c r="S1895" s="25">
        <f t="shared" si="452"/>
        <v>2406.7600000000002</v>
      </c>
      <c r="T1895" s="25">
        <f t="shared" si="452"/>
        <v>2685.11</v>
      </c>
      <c r="U1895" s="220">
        <f t="shared" si="452"/>
        <v>3142.13</v>
      </c>
    </row>
    <row r="1896" spans="1:21" s="12" customFormat="1" x14ac:dyDescent="0.25">
      <c r="A1896" s="211" t="str">
        <f t="shared" si="453"/>
        <v>17.05.2018</v>
      </c>
      <c r="B1896" s="212">
        <f t="shared" si="453"/>
        <v>14</v>
      </c>
      <c r="C1896" s="211" t="s">
        <v>116</v>
      </c>
      <c r="D1896" s="213">
        <f t="shared" si="446"/>
        <v>2596.81</v>
      </c>
      <c r="E1896" s="214">
        <f t="shared" si="447"/>
        <v>3212.57</v>
      </c>
      <c r="F1896" s="214">
        <f t="shared" si="448"/>
        <v>3490.92</v>
      </c>
      <c r="G1896" s="215">
        <f t="shared" si="449"/>
        <v>3947.94</v>
      </c>
      <c r="H1896" s="216">
        <f t="shared" si="444"/>
        <v>805.81</v>
      </c>
      <c r="I1896" s="252">
        <f t="shared" si="443"/>
        <v>109.92</v>
      </c>
      <c r="J1896" s="252">
        <f t="shared" si="443"/>
        <v>0</v>
      </c>
      <c r="K1896" s="217" t="str">
        <f t="shared" si="454"/>
        <v>695,62</v>
      </c>
      <c r="L1896" s="255" t="str">
        <f t="shared" si="454"/>
        <v>95,28</v>
      </c>
      <c r="M1896" s="256" t="str">
        <f t="shared" si="454"/>
        <v>0</v>
      </c>
      <c r="N1896" s="218">
        <f>СН!D1190</f>
        <v>106.89</v>
      </c>
      <c r="O1896" s="260">
        <f>СН!D1934</f>
        <v>14.64</v>
      </c>
      <c r="P1896" s="260">
        <f>СН!D2678</f>
        <v>0</v>
      </c>
      <c r="Q1896" s="218">
        <f t="shared" si="452"/>
        <v>3.3000000000000003</v>
      </c>
      <c r="R1896" s="219">
        <f t="shared" si="452"/>
        <v>1791</v>
      </c>
      <c r="S1896" s="25">
        <f t="shared" si="452"/>
        <v>2406.7600000000002</v>
      </c>
      <c r="T1896" s="25">
        <f t="shared" si="452"/>
        <v>2685.11</v>
      </c>
      <c r="U1896" s="220">
        <f t="shared" si="452"/>
        <v>3142.13</v>
      </c>
    </row>
    <row r="1897" spans="1:21" s="12" customFormat="1" x14ac:dyDescent="0.25">
      <c r="A1897" s="211" t="str">
        <f t="shared" si="453"/>
        <v>17.05.2018</v>
      </c>
      <c r="B1897" s="212">
        <f t="shared" si="453"/>
        <v>15</v>
      </c>
      <c r="C1897" s="211" t="s">
        <v>116</v>
      </c>
      <c r="D1897" s="213">
        <f t="shared" si="446"/>
        <v>2599.48</v>
      </c>
      <c r="E1897" s="214">
        <f t="shared" si="447"/>
        <v>3215.2400000000002</v>
      </c>
      <c r="F1897" s="214">
        <f t="shared" si="448"/>
        <v>3493.59</v>
      </c>
      <c r="G1897" s="215">
        <f t="shared" si="449"/>
        <v>3950.61</v>
      </c>
      <c r="H1897" s="216">
        <f t="shared" si="444"/>
        <v>808.48</v>
      </c>
      <c r="I1897" s="252">
        <f t="shared" si="443"/>
        <v>157.69</v>
      </c>
      <c r="J1897" s="252">
        <f t="shared" si="443"/>
        <v>0</v>
      </c>
      <c r="K1897" s="217" t="str">
        <f t="shared" si="454"/>
        <v>697,94</v>
      </c>
      <c r="L1897" s="255" t="str">
        <f t="shared" si="454"/>
        <v>136,69</v>
      </c>
      <c r="M1897" s="256" t="str">
        <f t="shared" si="454"/>
        <v>0</v>
      </c>
      <c r="N1897" s="218">
        <f>СН!D1191</f>
        <v>107.24</v>
      </c>
      <c r="O1897" s="260">
        <f>СН!D1935</f>
        <v>21</v>
      </c>
      <c r="P1897" s="260">
        <f>СН!D2679</f>
        <v>0</v>
      </c>
      <c r="Q1897" s="218">
        <f t="shared" si="452"/>
        <v>3.3000000000000003</v>
      </c>
      <c r="R1897" s="219">
        <f t="shared" si="452"/>
        <v>1791</v>
      </c>
      <c r="S1897" s="25">
        <f t="shared" si="452"/>
        <v>2406.7600000000002</v>
      </c>
      <c r="T1897" s="25">
        <f t="shared" si="452"/>
        <v>2685.11</v>
      </c>
      <c r="U1897" s="220">
        <f t="shared" si="452"/>
        <v>3142.13</v>
      </c>
    </row>
    <row r="1898" spans="1:21" s="12" customFormat="1" x14ac:dyDescent="0.25">
      <c r="A1898" s="211" t="str">
        <f t="shared" si="453"/>
        <v>17.05.2018</v>
      </c>
      <c r="B1898" s="212">
        <f t="shared" si="453"/>
        <v>16</v>
      </c>
      <c r="C1898" s="211" t="s">
        <v>116</v>
      </c>
      <c r="D1898" s="213">
        <f t="shared" si="446"/>
        <v>2604.56</v>
      </c>
      <c r="E1898" s="214">
        <f t="shared" si="447"/>
        <v>3220.32</v>
      </c>
      <c r="F1898" s="214">
        <f t="shared" si="448"/>
        <v>3498.67</v>
      </c>
      <c r="G1898" s="215">
        <f t="shared" si="449"/>
        <v>3955.69</v>
      </c>
      <c r="H1898" s="216">
        <f t="shared" si="444"/>
        <v>813.56</v>
      </c>
      <c r="I1898" s="252">
        <f t="shared" si="443"/>
        <v>21.31</v>
      </c>
      <c r="J1898" s="252">
        <f t="shared" si="443"/>
        <v>0.01</v>
      </c>
      <c r="K1898" s="217" t="str">
        <f t="shared" si="454"/>
        <v>702,34</v>
      </c>
      <c r="L1898" s="255" t="str">
        <f t="shared" si="454"/>
        <v>18,47</v>
      </c>
      <c r="M1898" s="256" t="str">
        <f t="shared" si="454"/>
        <v>0,01</v>
      </c>
      <c r="N1898" s="218">
        <f>СН!D1192</f>
        <v>107.92</v>
      </c>
      <c r="O1898" s="260">
        <f>СН!D1936</f>
        <v>2.84</v>
      </c>
      <c r="P1898" s="260">
        <f>СН!D2680</f>
        <v>0</v>
      </c>
      <c r="Q1898" s="218">
        <f t="shared" si="452"/>
        <v>3.3000000000000003</v>
      </c>
      <c r="R1898" s="219">
        <f t="shared" si="452"/>
        <v>1791</v>
      </c>
      <c r="S1898" s="25">
        <f t="shared" si="452"/>
        <v>2406.7600000000002</v>
      </c>
      <c r="T1898" s="25">
        <f t="shared" si="452"/>
        <v>2685.11</v>
      </c>
      <c r="U1898" s="220">
        <f t="shared" si="452"/>
        <v>3142.13</v>
      </c>
    </row>
    <row r="1899" spans="1:21" s="12" customFormat="1" x14ac:dyDescent="0.25">
      <c r="A1899" s="211" t="str">
        <f t="shared" si="453"/>
        <v>17.05.2018</v>
      </c>
      <c r="B1899" s="212">
        <f t="shared" si="453"/>
        <v>17</v>
      </c>
      <c r="C1899" s="211" t="s">
        <v>116</v>
      </c>
      <c r="D1899" s="213">
        <f t="shared" si="446"/>
        <v>2602.56</v>
      </c>
      <c r="E1899" s="214">
        <f t="shared" si="447"/>
        <v>3218.32</v>
      </c>
      <c r="F1899" s="214">
        <f t="shared" si="448"/>
        <v>3496.67</v>
      </c>
      <c r="G1899" s="215">
        <f t="shared" si="449"/>
        <v>3953.69</v>
      </c>
      <c r="H1899" s="216">
        <f t="shared" si="444"/>
        <v>811.56</v>
      </c>
      <c r="I1899" s="252">
        <f t="shared" si="443"/>
        <v>75.98</v>
      </c>
      <c r="J1899" s="252">
        <f t="shared" si="443"/>
        <v>0</v>
      </c>
      <c r="K1899" s="217" t="str">
        <f t="shared" si="454"/>
        <v>700,61</v>
      </c>
      <c r="L1899" s="255" t="str">
        <f t="shared" si="454"/>
        <v>65,86</v>
      </c>
      <c r="M1899" s="256" t="str">
        <f t="shared" si="454"/>
        <v>0</v>
      </c>
      <c r="N1899" s="218">
        <f>СН!D1193</f>
        <v>107.65</v>
      </c>
      <c r="O1899" s="260">
        <f>СН!D1937</f>
        <v>10.119999999999999</v>
      </c>
      <c r="P1899" s="260">
        <f>СН!D2681</f>
        <v>0</v>
      </c>
      <c r="Q1899" s="218">
        <f t="shared" si="452"/>
        <v>3.3000000000000003</v>
      </c>
      <c r="R1899" s="219">
        <f t="shared" si="452"/>
        <v>1791</v>
      </c>
      <c r="S1899" s="25">
        <f t="shared" si="452"/>
        <v>2406.7600000000002</v>
      </c>
      <c r="T1899" s="25">
        <f t="shared" si="452"/>
        <v>2685.11</v>
      </c>
      <c r="U1899" s="220">
        <f t="shared" si="452"/>
        <v>3142.13</v>
      </c>
    </row>
    <row r="1900" spans="1:21" s="12" customFormat="1" x14ac:dyDescent="0.25">
      <c r="A1900" s="211" t="str">
        <f t="shared" si="453"/>
        <v>17.05.2018</v>
      </c>
      <c r="B1900" s="212">
        <f t="shared" si="453"/>
        <v>18</v>
      </c>
      <c r="C1900" s="211" t="s">
        <v>116</v>
      </c>
      <c r="D1900" s="213">
        <f t="shared" si="446"/>
        <v>2599.73</v>
      </c>
      <c r="E1900" s="214">
        <f t="shared" si="447"/>
        <v>3215.4900000000002</v>
      </c>
      <c r="F1900" s="214">
        <f t="shared" si="448"/>
        <v>3493.84</v>
      </c>
      <c r="G1900" s="215">
        <f t="shared" si="449"/>
        <v>3950.86</v>
      </c>
      <c r="H1900" s="216">
        <f t="shared" si="444"/>
        <v>808.7299999999999</v>
      </c>
      <c r="I1900" s="252">
        <f t="shared" si="443"/>
        <v>98.97999999999999</v>
      </c>
      <c r="J1900" s="252">
        <f t="shared" si="443"/>
        <v>0</v>
      </c>
      <c r="K1900" s="217" t="str">
        <f t="shared" si="454"/>
        <v>698,15</v>
      </c>
      <c r="L1900" s="255" t="str">
        <f t="shared" si="454"/>
        <v>85,8</v>
      </c>
      <c r="M1900" s="256" t="str">
        <f t="shared" si="454"/>
        <v>0</v>
      </c>
      <c r="N1900" s="218">
        <f>СН!D1194</f>
        <v>107.28</v>
      </c>
      <c r="O1900" s="260">
        <f>СН!D1938</f>
        <v>13.18</v>
      </c>
      <c r="P1900" s="260">
        <f>СН!D2682</f>
        <v>0</v>
      </c>
      <c r="Q1900" s="218">
        <f t="shared" ref="Q1900:U1915" si="455">Q1899</f>
        <v>3.3000000000000003</v>
      </c>
      <c r="R1900" s="219">
        <f t="shared" si="455"/>
        <v>1791</v>
      </c>
      <c r="S1900" s="25">
        <f t="shared" si="455"/>
        <v>2406.7600000000002</v>
      </c>
      <c r="T1900" s="25">
        <f t="shared" si="455"/>
        <v>2685.11</v>
      </c>
      <c r="U1900" s="220">
        <f t="shared" si="455"/>
        <v>3142.13</v>
      </c>
    </row>
    <row r="1901" spans="1:21" s="12" customFormat="1" x14ac:dyDescent="0.25">
      <c r="A1901" s="211" t="str">
        <f t="shared" si="453"/>
        <v>17.05.2018</v>
      </c>
      <c r="B1901" s="212">
        <f t="shared" si="453"/>
        <v>19</v>
      </c>
      <c r="C1901" s="211" t="s">
        <v>116</v>
      </c>
      <c r="D1901" s="213">
        <f t="shared" si="446"/>
        <v>2629.0299999999997</v>
      </c>
      <c r="E1901" s="214">
        <f t="shared" si="447"/>
        <v>3244.79</v>
      </c>
      <c r="F1901" s="214">
        <f t="shared" si="448"/>
        <v>3523.1400000000003</v>
      </c>
      <c r="G1901" s="215">
        <f t="shared" si="449"/>
        <v>3980.16</v>
      </c>
      <c r="H1901" s="216">
        <f t="shared" si="444"/>
        <v>838.03</v>
      </c>
      <c r="I1901" s="252">
        <f t="shared" si="443"/>
        <v>207.35</v>
      </c>
      <c r="J1901" s="252">
        <f t="shared" si="443"/>
        <v>0</v>
      </c>
      <c r="K1901" s="217" t="str">
        <f t="shared" si="454"/>
        <v>723,55</v>
      </c>
      <c r="L1901" s="255" t="str">
        <f t="shared" si="454"/>
        <v>179,73</v>
      </c>
      <c r="M1901" s="256" t="str">
        <f t="shared" si="454"/>
        <v>0</v>
      </c>
      <c r="N1901" s="218">
        <f>СН!D1195</f>
        <v>111.18</v>
      </c>
      <c r="O1901" s="260">
        <f>СН!D1939</f>
        <v>27.62</v>
      </c>
      <c r="P1901" s="260">
        <f>СН!D2683</f>
        <v>0</v>
      </c>
      <c r="Q1901" s="218">
        <f t="shared" si="455"/>
        <v>3.3000000000000003</v>
      </c>
      <c r="R1901" s="219">
        <f t="shared" si="455"/>
        <v>1791</v>
      </c>
      <c r="S1901" s="25">
        <f t="shared" si="455"/>
        <v>2406.7600000000002</v>
      </c>
      <c r="T1901" s="25">
        <f t="shared" si="455"/>
        <v>2685.11</v>
      </c>
      <c r="U1901" s="220">
        <f t="shared" si="455"/>
        <v>3142.13</v>
      </c>
    </row>
    <row r="1902" spans="1:21" s="12" customFormat="1" x14ac:dyDescent="0.25">
      <c r="A1902" s="211" t="str">
        <f t="shared" si="453"/>
        <v>17.05.2018</v>
      </c>
      <c r="B1902" s="212">
        <f t="shared" si="453"/>
        <v>20</v>
      </c>
      <c r="C1902" s="211" t="s">
        <v>116</v>
      </c>
      <c r="D1902" s="213">
        <f t="shared" si="446"/>
        <v>2636.54</v>
      </c>
      <c r="E1902" s="214">
        <f t="shared" si="447"/>
        <v>3252.3</v>
      </c>
      <c r="F1902" s="214">
        <f t="shared" si="448"/>
        <v>3530.65</v>
      </c>
      <c r="G1902" s="215">
        <f t="shared" si="449"/>
        <v>3987.67</v>
      </c>
      <c r="H1902" s="216">
        <f t="shared" si="444"/>
        <v>845.54</v>
      </c>
      <c r="I1902" s="252">
        <f t="shared" si="443"/>
        <v>269.01</v>
      </c>
      <c r="J1902" s="252">
        <f t="shared" si="443"/>
        <v>0</v>
      </c>
      <c r="K1902" s="217" t="str">
        <f t="shared" si="454"/>
        <v>730,06</v>
      </c>
      <c r="L1902" s="255" t="str">
        <f t="shared" si="454"/>
        <v>233,18</v>
      </c>
      <c r="M1902" s="256" t="str">
        <f t="shared" si="454"/>
        <v>0</v>
      </c>
      <c r="N1902" s="218">
        <f>СН!D1196</f>
        <v>112.18</v>
      </c>
      <c r="O1902" s="260">
        <f>СН!D1940</f>
        <v>35.83</v>
      </c>
      <c r="P1902" s="260">
        <f>СН!D2684</f>
        <v>0</v>
      </c>
      <c r="Q1902" s="218">
        <f t="shared" si="455"/>
        <v>3.3000000000000003</v>
      </c>
      <c r="R1902" s="219">
        <f t="shared" si="455"/>
        <v>1791</v>
      </c>
      <c r="S1902" s="25">
        <f t="shared" si="455"/>
        <v>2406.7600000000002</v>
      </c>
      <c r="T1902" s="25">
        <f t="shared" si="455"/>
        <v>2685.11</v>
      </c>
      <c r="U1902" s="220">
        <f t="shared" si="455"/>
        <v>3142.13</v>
      </c>
    </row>
    <row r="1903" spans="1:21" s="12" customFormat="1" x14ac:dyDescent="0.25">
      <c r="A1903" s="211" t="str">
        <f t="shared" si="453"/>
        <v>17.05.2018</v>
      </c>
      <c r="B1903" s="212">
        <f t="shared" si="453"/>
        <v>21</v>
      </c>
      <c r="C1903" s="211" t="s">
        <v>116</v>
      </c>
      <c r="D1903" s="213">
        <f t="shared" si="446"/>
        <v>2634.67</v>
      </c>
      <c r="E1903" s="214">
        <f t="shared" si="447"/>
        <v>3250.4300000000003</v>
      </c>
      <c r="F1903" s="214">
        <f t="shared" si="448"/>
        <v>3528.78</v>
      </c>
      <c r="G1903" s="215">
        <f t="shared" si="449"/>
        <v>3985.8</v>
      </c>
      <c r="H1903" s="216">
        <f t="shared" si="444"/>
        <v>843.67000000000007</v>
      </c>
      <c r="I1903" s="252">
        <f t="shared" si="443"/>
        <v>0</v>
      </c>
      <c r="J1903" s="252">
        <f t="shared" si="443"/>
        <v>85.06</v>
      </c>
      <c r="K1903" s="217" t="str">
        <f t="shared" si="454"/>
        <v>728,44</v>
      </c>
      <c r="L1903" s="255" t="str">
        <f t="shared" si="454"/>
        <v>0</v>
      </c>
      <c r="M1903" s="256" t="str">
        <f t="shared" si="454"/>
        <v>73,73</v>
      </c>
      <c r="N1903" s="218">
        <f>СН!D1197</f>
        <v>111.93</v>
      </c>
      <c r="O1903" s="260">
        <f>СН!D1941</f>
        <v>0</v>
      </c>
      <c r="P1903" s="260">
        <f>СН!D2685</f>
        <v>11.33</v>
      </c>
      <c r="Q1903" s="218">
        <f t="shared" si="455"/>
        <v>3.3000000000000003</v>
      </c>
      <c r="R1903" s="219">
        <f t="shared" si="455"/>
        <v>1791</v>
      </c>
      <c r="S1903" s="25">
        <f t="shared" si="455"/>
        <v>2406.7600000000002</v>
      </c>
      <c r="T1903" s="25">
        <f t="shared" si="455"/>
        <v>2685.11</v>
      </c>
      <c r="U1903" s="220">
        <f t="shared" si="455"/>
        <v>3142.13</v>
      </c>
    </row>
    <row r="1904" spans="1:21" s="12" customFormat="1" x14ac:dyDescent="0.25">
      <c r="A1904" s="211" t="str">
        <f t="shared" si="453"/>
        <v>17.05.2018</v>
      </c>
      <c r="B1904" s="212">
        <f t="shared" si="453"/>
        <v>22</v>
      </c>
      <c r="C1904" s="211" t="s">
        <v>116</v>
      </c>
      <c r="D1904" s="213">
        <f t="shared" si="446"/>
        <v>2721.72</v>
      </c>
      <c r="E1904" s="214">
        <f t="shared" si="447"/>
        <v>3337.4800000000005</v>
      </c>
      <c r="F1904" s="214">
        <f t="shared" si="448"/>
        <v>3615.8300000000004</v>
      </c>
      <c r="G1904" s="215">
        <f t="shared" si="449"/>
        <v>4072.8500000000004</v>
      </c>
      <c r="H1904" s="216">
        <f t="shared" si="444"/>
        <v>930.71999999999991</v>
      </c>
      <c r="I1904" s="252">
        <f t="shared" si="443"/>
        <v>0</v>
      </c>
      <c r="J1904" s="252">
        <f t="shared" si="443"/>
        <v>611.69000000000005</v>
      </c>
      <c r="K1904" s="217" t="str">
        <f t="shared" si="454"/>
        <v>803,9</v>
      </c>
      <c r="L1904" s="255" t="str">
        <f t="shared" si="454"/>
        <v>0</v>
      </c>
      <c r="M1904" s="256" t="str">
        <f t="shared" si="454"/>
        <v>530,22</v>
      </c>
      <c r="N1904" s="218">
        <f>СН!D1198</f>
        <v>123.52</v>
      </c>
      <c r="O1904" s="260">
        <f>СН!D1942</f>
        <v>0</v>
      </c>
      <c r="P1904" s="260">
        <f>СН!D2686</f>
        <v>81.47</v>
      </c>
      <c r="Q1904" s="218">
        <f t="shared" si="455"/>
        <v>3.3000000000000003</v>
      </c>
      <c r="R1904" s="219">
        <f t="shared" si="455"/>
        <v>1791</v>
      </c>
      <c r="S1904" s="25">
        <f t="shared" si="455"/>
        <v>2406.7600000000002</v>
      </c>
      <c r="T1904" s="25">
        <f t="shared" si="455"/>
        <v>2685.11</v>
      </c>
      <c r="U1904" s="220">
        <f t="shared" si="455"/>
        <v>3142.13</v>
      </c>
    </row>
    <row r="1905" spans="1:21" s="12" customFormat="1" x14ac:dyDescent="0.25">
      <c r="A1905" s="211" t="str">
        <f t="shared" si="453"/>
        <v>17.05.2018</v>
      </c>
      <c r="B1905" s="212">
        <f t="shared" si="453"/>
        <v>23</v>
      </c>
      <c r="C1905" s="211" t="s">
        <v>116</v>
      </c>
      <c r="D1905" s="213">
        <f t="shared" si="446"/>
        <v>2643.1099999999997</v>
      </c>
      <c r="E1905" s="214">
        <f t="shared" si="447"/>
        <v>3258.87</v>
      </c>
      <c r="F1905" s="214">
        <f t="shared" si="448"/>
        <v>3537.2200000000003</v>
      </c>
      <c r="G1905" s="215">
        <f t="shared" si="449"/>
        <v>3994.24</v>
      </c>
      <c r="H1905" s="216">
        <f t="shared" si="444"/>
        <v>852.1099999999999</v>
      </c>
      <c r="I1905" s="252">
        <f t="shared" si="443"/>
        <v>0</v>
      </c>
      <c r="J1905" s="252">
        <f t="shared" si="443"/>
        <v>360.10999999999996</v>
      </c>
      <c r="K1905" s="217" t="str">
        <f t="shared" si="454"/>
        <v>735,76</v>
      </c>
      <c r="L1905" s="255" t="str">
        <f t="shared" si="454"/>
        <v>0</v>
      </c>
      <c r="M1905" s="256" t="str">
        <f t="shared" si="454"/>
        <v>312,15</v>
      </c>
      <c r="N1905" s="218">
        <f>СН!D1199</f>
        <v>113.05</v>
      </c>
      <c r="O1905" s="260">
        <f>СН!D1943</f>
        <v>0</v>
      </c>
      <c r="P1905" s="260">
        <f>СН!D2687</f>
        <v>47.96</v>
      </c>
      <c r="Q1905" s="218">
        <f t="shared" si="455"/>
        <v>3.3000000000000003</v>
      </c>
      <c r="R1905" s="219">
        <f t="shared" si="455"/>
        <v>1791</v>
      </c>
      <c r="S1905" s="25">
        <f t="shared" si="455"/>
        <v>2406.7600000000002</v>
      </c>
      <c r="T1905" s="25">
        <f t="shared" si="455"/>
        <v>2685.11</v>
      </c>
      <c r="U1905" s="220">
        <f t="shared" si="455"/>
        <v>3142.13</v>
      </c>
    </row>
    <row r="1906" spans="1:21" s="12" customFormat="1" x14ac:dyDescent="0.25">
      <c r="A1906" s="211" t="str">
        <f t="shared" ref="A1906:B1921" si="456">A1162</f>
        <v>18.05.2018</v>
      </c>
      <c r="B1906" s="212">
        <f t="shared" si="456"/>
        <v>0</v>
      </c>
      <c r="C1906" s="211" t="s">
        <v>116</v>
      </c>
      <c r="D1906" s="213">
        <f t="shared" si="446"/>
        <v>2579.4299999999998</v>
      </c>
      <c r="E1906" s="214">
        <f t="shared" si="447"/>
        <v>3195.19</v>
      </c>
      <c r="F1906" s="214">
        <f t="shared" si="448"/>
        <v>3473.54</v>
      </c>
      <c r="G1906" s="215">
        <f t="shared" si="449"/>
        <v>3930.56</v>
      </c>
      <c r="H1906" s="216">
        <f t="shared" si="444"/>
        <v>788.42999999999984</v>
      </c>
      <c r="I1906" s="252">
        <f t="shared" si="443"/>
        <v>0</v>
      </c>
      <c r="J1906" s="252">
        <f t="shared" si="443"/>
        <v>107.24</v>
      </c>
      <c r="K1906" s="217" t="str">
        <f t="shared" ref="K1906:M1921" si="457">K1162</f>
        <v>680,56</v>
      </c>
      <c r="L1906" s="255" t="str">
        <f t="shared" si="457"/>
        <v>0</v>
      </c>
      <c r="M1906" s="256" t="str">
        <f t="shared" si="457"/>
        <v>92,96</v>
      </c>
      <c r="N1906" s="218">
        <f>СН!D1200</f>
        <v>104.57</v>
      </c>
      <c r="O1906" s="260">
        <f>СН!D1944</f>
        <v>0</v>
      </c>
      <c r="P1906" s="260">
        <f>СН!D2688</f>
        <v>14.28</v>
      </c>
      <c r="Q1906" s="218">
        <f t="shared" si="455"/>
        <v>3.3000000000000003</v>
      </c>
      <c r="R1906" s="219">
        <f t="shared" si="455"/>
        <v>1791</v>
      </c>
      <c r="S1906" s="25">
        <f t="shared" si="455"/>
        <v>2406.7600000000002</v>
      </c>
      <c r="T1906" s="25">
        <f t="shared" si="455"/>
        <v>2685.11</v>
      </c>
      <c r="U1906" s="220">
        <f t="shared" si="455"/>
        <v>3142.13</v>
      </c>
    </row>
    <row r="1907" spans="1:21" s="12" customFormat="1" x14ac:dyDescent="0.25">
      <c r="A1907" s="211" t="str">
        <f t="shared" si="456"/>
        <v>18.05.2018</v>
      </c>
      <c r="B1907" s="212">
        <f t="shared" si="456"/>
        <v>1</v>
      </c>
      <c r="C1907" s="211" t="s">
        <v>116</v>
      </c>
      <c r="D1907" s="213">
        <f t="shared" si="446"/>
        <v>2607.86</v>
      </c>
      <c r="E1907" s="214">
        <f t="shared" si="447"/>
        <v>3223.62</v>
      </c>
      <c r="F1907" s="214">
        <f t="shared" si="448"/>
        <v>3501.9700000000003</v>
      </c>
      <c r="G1907" s="215">
        <f t="shared" si="449"/>
        <v>3958.99</v>
      </c>
      <c r="H1907" s="216">
        <f t="shared" si="444"/>
        <v>816.86</v>
      </c>
      <c r="I1907" s="252">
        <f t="shared" si="443"/>
        <v>0</v>
      </c>
      <c r="J1907" s="252">
        <f t="shared" si="443"/>
        <v>24.189999999999998</v>
      </c>
      <c r="K1907" s="217" t="str">
        <f t="shared" si="457"/>
        <v>705,2</v>
      </c>
      <c r="L1907" s="255" t="str">
        <f t="shared" si="457"/>
        <v>0</v>
      </c>
      <c r="M1907" s="256" t="str">
        <f t="shared" si="457"/>
        <v>20,97</v>
      </c>
      <c r="N1907" s="218">
        <f>СН!D1201</f>
        <v>108.36</v>
      </c>
      <c r="O1907" s="260">
        <f>СН!D1945</f>
        <v>0</v>
      </c>
      <c r="P1907" s="260">
        <f>СН!D2689</f>
        <v>3.22</v>
      </c>
      <c r="Q1907" s="218">
        <f t="shared" si="455"/>
        <v>3.3000000000000003</v>
      </c>
      <c r="R1907" s="219">
        <f t="shared" si="455"/>
        <v>1791</v>
      </c>
      <c r="S1907" s="25">
        <f t="shared" si="455"/>
        <v>2406.7600000000002</v>
      </c>
      <c r="T1907" s="25">
        <f t="shared" si="455"/>
        <v>2685.11</v>
      </c>
      <c r="U1907" s="220">
        <f t="shared" si="455"/>
        <v>3142.13</v>
      </c>
    </row>
    <row r="1908" spans="1:21" s="12" customFormat="1" x14ac:dyDescent="0.25">
      <c r="A1908" s="211" t="str">
        <f t="shared" si="456"/>
        <v>18.05.2018</v>
      </c>
      <c r="B1908" s="212">
        <f t="shared" si="456"/>
        <v>2</v>
      </c>
      <c r="C1908" s="211" t="s">
        <v>116</v>
      </c>
      <c r="D1908" s="213">
        <f t="shared" si="446"/>
        <v>2632.04</v>
      </c>
      <c r="E1908" s="214">
        <f t="shared" si="447"/>
        <v>3247.8</v>
      </c>
      <c r="F1908" s="214">
        <f t="shared" si="448"/>
        <v>3526.15</v>
      </c>
      <c r="G1908" s="215">
        <f t="shared" si="449"/>
        <v>3983.17</v>
      </c>
      <c r="H1908" s="216">
        <f t="shared" si="444"/>
        <v>841.04</v>
      </c>
      <c r="I1908" s="252">
        <f t="shared" si="443"/>
        <v>0</v>
      </c>
      <c r="J1908" s="252">
        <f t="shared" si="443"/>
        <v>63.84</v>
      </c>
      <c r="K1908" s="217" t="str">
        <f t="shared" si="457"/>
        <v>726,16</v>
      </c>
      <c r="L1908" s="255" t="str">
        <f t="shared" si="457"/>
        <v>0</v>
      </c>
      <c r="M1908" s="256" t="str">
        <f t="shared" si="457"/>
        <v>55,34</v>
      </c>
      <c r="N1908" s="218">
        <f>СН!D1202</f>
        <v>111.58</v>
      </c>
      <c r="O1908" s="260">
        <f>СН!D1946</f>
        <v>0</v>
      </c>
      <c r="P1908" s="260">
        <f>СН!D2690</f>
        <v>8.5</v>
      </c>
      <c r="Q1908" s="218">
        <f t="shared" si="455"/>
        <v>3.3000000000000003</v>
      </c>
      <c r="R1908" s="219">
        <f t="shared" si="455"/>
        <v>1791</v>
      </c>
      <c r="S1908" s="25">
        <f t="shared" si="455"/>
        <v>2406.7600000000002</v>
      </c>
      <c r="T1908" s="25">
        <f t="shared" si="455"/>
        <v>2685.11</v>
      </c>
      <c r="U1908" s="220">
        <f t="shared" si="455"/>
        <v>3142.13</v>
      </c>
    </row>
    <row r="1909" spans="1:21" s="12" customFormat="1" x14ac:dyDescent="0.25">
      <c r="A1909" s="211" t="str">
        <f t="shared" si="456"/>
        <v>18.05.2018</v>
      </c>
      <c r="B1909" s="212">
        <f t="shared" si="456"/>
        <v>3</v>
      </c>
      <c r="C1909" s="211" t="s">
        <v>116</v>
      </c>
      <c r="D1909" s="213">
        <f t="shared" si="446"/>
        <v>2603.04</v>
      </c>
      <c r="E1909" s="214">
        <f t="shared" si="447"/>
        <v>3218.8</v>
      </c>
      <c r="F1909" s="214">
        <f t="shared" si="448"/>
        <v>3497.15</v>
      </c>
      <c r="G1909" s="215">
        <f t="shared" si="449"/>
        <v>3954.17</v>
      </c>
      <c r="H1909" s="216">
        <f t="shared" si="444"/>
        <v>812.04</v>
      </c>
      <c r="I1909" s="252">
        <f t="shared" si="443"/>
        <v>55.42</v>
      </c>
      <c r="J1909" s="252">
        <f t="shared" si="443"/>
        <v>0</v>
      </c>
      <c r="K1909" s="217" t="str">
        <f t="shared" si="457"/>
        <v>701,02</v>
      </c>
      <c r="L1909" s="255" t="str">
        <f t="shared" si="457"/>
        <v>48,04</v>
      </c>
      <c r="M1909" s="256" t="str">
        <f t="shared" si="457"/>
        <v>0</v>
      </c>
      <c r="N1909" s="218">
        <f>СН!D1203</f>
        <v>107.72</v>
      </c>
      <c r="O1909" s="260">
        <f>СН!D1947</f>
        <v>7.38</v>
      </c>
      <c r="P1909" s="260">
        <f>СН!D2691</f>
        <v>0</v>
      </c>
      <c r="Q1909" s="218">
        <f t="shared" si="455"/>
        <v>3.3000000000000003</v>
      </c>
      <c r="R1909" s="219">
        <f t="shared" si="455"/>
        <v>1791</v>
      </c>
      <c r="S1909" s="25">
        <f t="shared" si="455"/>
        <v>2406.7600000000002</v>
      </c>
      <c r="T1909" s="25">
        <f t="shared" si="455"/>
        <v>2685.11</v>
      </c>
      <c r="U1909" s="220">
        <f t="shared" si="455"/>
        <v>3142.13</v>
      </c>
    </row>
    <row r="1910" spans="1:21" s="12" customFormat="1" x14ac:dyDescent="0.25">
      <c r="A1910" s="211" t="str">
        <f t="shared" si="456"/>
        <v>18.05.2018</v>
      </c>
      <c r="B1910" s="212">
        <f t="shared" si="456"/>
        <v>4</v>
      </c>
      <c r="C1910" s="211" t="s">
        <v>116</v>
      </c>
      <c r="D1910" s="213">
        <f t="shared" si="446"/>
        <v>2665.47</v>
      </c>
      <c r="E1910" s="214">
        <f t="shared" si="447"/>
        <v>3281.23</v>
      </c>
      <c r="F1910" s="214">
        <f t="shared" si="448"/>
        <v>3559.58</v>
      </c>
      <c r="G1910" s="215">
        <f t="shared" si="449"/>
        <v>4016.6</v>
      </c>
      <c r="H1910" s="216">
        <f t="shared" si="444"/>
        <v>874.46999999999991</v>
      </c>
      <c r="I1910" s="252">
        <f t="shared" si="443"/>
        <v>867.04</v>
      </c>
      <c r="J1910" s="252">
        <f t="shared" si="443"/>
        <v>0</v>
      </c>
      <c r="K1910" s="217" t="str">
        <f t="shared" si="457"/>
        <v>755,14</v>
      </c>
      <c r="L1910" s="255" t="str">
        <f t="shared" si="457"/>
        <v>751,56</v>
      </c>
      <c r="M1910" s="256" t="str">
        <f t="shared" si="457"/>
        <v>0</v>
      </c>
      <c r="N1910" s="218">
        <f>СН!D1204</f>
        <v>116.03</v>
      </c>
      <c r="O1910" s="260">
        <f>СН!D1948</f>
        <v>115.48</v>
      </c>
      <c r="P1910" s="260">
        <f>СН!D2692</f>
        <v>0</v>
      </c>
      <c r="Q1910" s="218">
        <f t="shared" si="455"/>
        <v>3.3000000000000003</v>
      </c>
      <c r="R1910" s="219">
        <f t="shared" si="455"/>
        <v>1791</v>
      </c>
      <c r="S1910" s="25">
        <f t="shared" si="455"/>
        <v>2406.7600000000002</v>
      </c>
      <c r="T1910" s="25">
        <f t="shared" si="455"/>
        <v>2685.11</v>
      </c>
      <c r="U1910" s="220">
        <f t="shared" si="455"/>
        <v>3142.13</v>
      </c>
    </row>
    <row r="1911" spans="1:21" s="12" customFormat="1" x14ac:dyDescent="0.25">
      <c r="A1911" s="211" t="str">
        <f t="shared" si="456"/>
        <v>18.05.2018</v>
      </c>
      <c r="B1911" s="212">
        <f t="shared" si="456"/>
        <v>5</v>
      </c>
      <c r="C1911" s="211" t="s">
        <v>116</v>
      </c>
      <c r="D1911" s="213">
        <f t="shared" si="446"/>
        <v>2679.1800000000003</v>
      </c>
      <c r="E1911" s="214">
        <f t="shared" si="447"/>
        <v>3294.94</v>
      </c>
      <c r="F1911" s="214">
        <f t="shared" si="448"/>
        <v>3573.29</v>
      </c>
      <c r="G1911" s="215">
        <f t="shared" si="449"/>
        <v>4030.31</v>
      </c>
      <c r="H1911" s="216">
        <f t="shared" si="444"/>
        <v>888.18</v>
      </c>
      <c r="I1911" s="252">
        <f t="shared" si="443"/>
        <v>220.05</v>
      </c>
      <c r="J1911" s="252">
        <f t="shared" si="443"/>
        <v>0</v>
      </c>
      <c r="K1911" s="217" t="str">
        <f t="shared" si="457"/>
        <v>767,02</v>
      </c>
      <c r="L1911" s="255" t="str">
        <f t="shared" si="457"/>
        <v>190,74</v>
      </c>
      <c r="M1911" s="256" t="str">
        <f t="shared" si="457"/>
        <v>0</v>
      </c>
      <c r="N1911" s="218">
        <f>СН!D1205</f>
        <v>117.86</v>
      </c>
      <c r="O1911" s="260">
        <f>СН!D1949</f>
        <v>29.31</v>
      </c>
      <c r="P1911" s="260">
        <f>СН!D2693</f>
        <v>0</v>
      </c>
      <c r="Q1911" s="218">
        <f t="shared" si="455"/>
        <v>3.3000000000000003</v>
      </c>
      <c r="R1911" s="219">
        <f t="shared" si="455"/>
        <v>1791</v>
      </c>
      <c r="S1911" s="25">
        <f t="shared" si="455"/>
        <v>2406.7600000000002</v>
      </c>
      <c r="T1911" s="25">
        <f t="shared" si="455"/>
        <v>2685.11</v>
      </c>
      <c r="U1911" s="220">
        <f t="shared" si="455"/>
        <v>3142.13</v>
      </c>
    </row>
    <row r="1912" spans="1:21" s="12" customFormat="1" x14ac:dyDescent="0.25">
      <c r="A1912" s="211" t="str">
        <f t="shared" si="456"/>
        <v>18.05.2018</v>
      </c>
      <c r="B1912" s="212">
        <f t="shared" si="456"/>
        <v>6</v>
      </c>
      <c r="C1912" s="211" t="s">
        <v>116</v>
      </c>
      <c r="D1912" s="213">
        <f t="shared" si="446"/>
        <v>2633.67</v>
      </c>
      <c r="E1912" s="214">
        <f t="shared" si="447"/>
        <v>3249.4300000000003</v>
      </c>
      <c r="F1912" s="214">
        <f t="shared" si="448"/>
        <v>3527.78</v>
      </c>
      <c r="G1912" s="215">
        <f t="shared" si="449"/>
        <v>3984.8</v>
      </c>
      <c r="H1912" s="216">
        <f t="shared" si="444"/>
        <v>842.67</v>
      </c>
      <c r="I1912" s="252">
        <f t="shared" si="443"/>
        <v>265.86</v>
      </c>
      <c r="J1912" s="252">
        <f t="shared" si="443"/>
        <v>0</v>
      </c>
      <c r="K1912" s="217" t="str">
        <f t="shared" si="457"/>
        <v>727,57</v>
      </c>
      <c r="L1912" s="255" t="str">
        <f t="shared" si="457"/>
        <v>230,45</v>
      </c>
      <c r="M1912" s="256" t="str">
        <f t="shared" si="457"/>
        <v>0</v>
      </c>
      <c r="N1912" s="218">
        <f>СН!D1206</f>
        <v>111.8</v>
      </c>
      <c r="O1912" s="260">
        <f>СН!D1950</f>
        <v>35.409999999999997</v>
      </c>
      <c r="P1912" s="260">
        <f>СН!D2694</f>
        <v>0</v>
      </c>
      <c r="Q1912" s="218">
        <f t="shared" si="455"/>
        <v>3.3000000000000003</v>
      </c>
      <c r="R1912" s="219">
        <f t="shared" si="455"/>
        <v>1791</v>
      </c>
      <c r="S1912" s="25">
        <f t="shared" si="455"/>
        <v>2406.7600000000002</v>
      </c>
      <c r="T1912" s="25">
        <f t="shared" si="455"/>
        <v>2685.11</v>
      </c>
      <c r="U1912" s="220">
        <f t="shared" si="455"/>
        <v>3142.13</v>
      </c>
    </row>
    <row r="1913" spans="1:21" s="12" customFormat="1" x14ac:dyDescent="0.25">
      <c r="A1913" s="211" t="str">
        <f t="shared" si="456"/>
        <v>18.05.2018</v>
      </c>
      <c r="B1913" s="212">
        <f t="shared" si="456"/>
        <v>7</v>
      </c>
      <c r="C1913" s="211" t="s">
        <v>116</v>
      </c>
      <c r="D1913" s="213">
        <f t="shared" si="446"/>
        <v>2632.85</v>
      </c>
      <c r="E1913" s="214">
        <f t="shared" si="447"/>
        <v>3248.61</v>
      </c>
      <c r="F1913" s="214">
        <f t="shared" si="448"/>
        <v>3526.96</v>
      </c>
      <c r="G1913" s="215">
        <f t="shared" si="449"/>
        <v>3983.98</v>
      </c>
      <c r="H1913" s="216">
        <f t="shared" si="444"/>
        <v>841.84999999999991</v>
      </c>
      <c r="I1913" s="252">
        <f t="shared" si="443"/>
        <v>249.48</v>
      </c>
      <c r="J1913" s="252">
        <f t="shared" si="443"/>
        <v>0</v>
      </c>
      <c r="K1913" s="217" t="str">
        <f t="shared" si="457"/>
        <v>726,86</v>
      </c>
      <c r="L1913" s="255" t="str">
        <f t="shared" si="457"/>
        <v>216,25</v>
      </c>
      <c r="M1913" s="256" t="str">
        <f t="shared" si="457"/>
        <v>0</v>
      </c>
      <c r="N1913" s="218">
        <f>СН!D1207</f>
        <v>111.69</v>
      </c>
      <c r="O1913" s="260">
        <f>СН!D1951</f>
        <v>33.229999999999997</v>
      </c>
      <c r="P1913" s="260">
        <f>СН!D2695</f>
        <v>0</v>
      </c>
      <c r="Q1913" s="218">
        <f t="shared" si="455"/>
        <v>3.3000000000000003</v>
      </c>
      <c r="R1913" s="219">
        <f t="shared" si="455"/>
        <v>1791</v>
      </c>
      <c r="S1913" s="25">
        <f t="shared" si="455"/>
        <v>2406.7600000000002</v>
      </c>
      <c r="T1913" s="25">
        <f t="shared" si="455"/>
        <v>2685.11</v>
      </c>
      <c r="U1913" s="220">
        <f t="shared" si="455"/>
        <v>3142.13</v>
      </c>
    </row>
    <row r="1914" spans="1:21" s="12" customFormat="1" x14ac:dyDescent="0.25">
      <c r="A1914" s="211" t="str">
        <f t="shared" si="456"/>
        <v>18.05.2018</v>
      </c>
      <c r="B1914" s="212">
        <f t="shared" si="456"/>
        <v>8</v>
      </c>
      <c r="C1914" s="211" t="s">
        <v>116</v>
      </c>
      <c r="D1914" s="213">
        <f t="shared" si="446"/>
        <v>2656.58</v>
      </c>
      <c r="E1914" s="214">
        <f t="shared" si="447"/>
        <v>3272.34</v>
      </c>
      <c r="F1914" s="214">
        <f t="shared" si="448"/>
        <v>3550.69</v>
      </c>
      <c r="G1914" s="215">
        <f t="shared" si="449"/>
        <v>4007.71</v>
      </c>
      <c r="H1914" s="216">
        <f t="shared" si="444"/>
        <v>865.57999999999993</v>
      </c>
      <c r="I1914" s="252">
        <f t="shared" si="443"/>
        <v>274.35000000000002</v>
      </c>
      <c r="J1914" s="252">
        <f t="shared" si="443"/>
        <v>0</v>
      </c>
      <c r="K1914" s="217" t="str">
        <f t="shared" si="457"/>
        <v>747,43</v>
      </c>
      <c r="L1914" s="255" t="str">
        <f t="shared" si="457"/>
        <v>237,81</v>
      </c>
      <c r="M1914" s="256" t="str">
        <f t="shared" si="457"/>
        <v>0</v>
      </c>
      <c r="N1914" s="218">
        <f>СН!D1208</f>
        <v>114.85</v>
      </c>
      <c r="O1914" s="260">
        <f>СН!D1952</f>
        <v>36.54</v>
      </c>
      <c r="P1914" s="260">
        <f>СН!D2696</f>
        <v>0</v>
      </c>
      <c r="Q1914" s="218">
        <f t="shared" si="455"/>
        <v>3.3000000000000003</v>
      </c>
      <c r="R1914" s="219">
        <f t="shared" si="455"/>
        <v>1791</v>
      </c>
      <c r="S1914" s="25">
        <f t="shared" si="455"/>
        <v>2406.7600000000002</v>
      </c>
      <c r="T1914" s="25">
        <f t="shared" si="455"/>
        <v>2685.11</v>
      </c>
      <c r="U1914" s="220">
        <f t="shared" si="455"/>
        <v>3142.13</v>
      </c>
    </row>
    <row r="1915" spans="1:21" s="12" customFormat="1" x14ac:dyDescent="0.25">
      <c r="A1915" s="211" t="str">
        <f t="shared" si="456"/>
        <v>18.05.2018</v>
      </c>
      <c r="B1915" s="212">
        <f t="shared" si="456"/>
        <v>9</v>
      </c>
      <c r="C1915" s="211" t="s">
        <v>116</v>
      </c>
      <c r="D1915" s="213">
        <f t="shared" si="446"/>
        <v>2596.54</v>
      </c>
      <c r="E1915" s="214">
        <f t="shared" si="447"/>
        <v>3212.3</v>
      </c>
      <c r="F1915" s="214">
        <f t="shared" si="448"/>
        <v>3490.65</v>
      </c>
      <c r="G1915" s="215">
        <f t="shared" si="449"/>
        <v>3947.67</v>
      </c>
      <c r="H1915" s="216">
        <f t="shared" si="444"/>
        <v>805.54</v>
      </c>
      <c r="I1915" s="252">
        <f t="shared" si="443"/>
        <v>199.39000000000001</v>
      </c>
      <c r="J1915" s="252">
        <f t="shared" si="443"/>
        <v>0</v>
      </c>
      <c r="K1915" s="217" t="str">
        <f t="shared" si="457"/>
        <v>695,39</v>
      </c>
      <c r="L1915" s="255" t="str">
        <f t="shared" si="457"/>
        <v>172,83</v>
      </c>
      <c r="M1915" s="256" t="str">
        <f t="shared" si="457"/>
        <v>0</v>
      </c>
      <c r="N1915" s="218">
        <f>СН!D1209</f>
        <v>106.85</v>
      </c>
      <c r="O1915" s="260">
        <f>СН!D1953</f>
        <v>26.56</v>
      </c>
      <c r="P1915" s="260">
        <f>СН!D2697</f>
        <v>0</v>
      </c>
      <c r="Q1915" s="218">
        <f t="shared" si="455"/>
        <v>3.3000000000000003</v>
      </c>
      <c r="R1915" s="219">
        <f t="shared" si="455"/>
        <v>1791</v>
      </c>
      <c r="S1915" s="25">
        <f t="shared" si="455"/>
        <v>2406.7600000000002</v>
      </c>
      <c r="T1915" s="25">
        <f t="shared" si="455"/>
        <v>2685.11</v>
      </c>
      <c r="U1915" s="220">
        <f t="shared" si="455"/>
        <v>3142.13</v>
      </c>
    </row>
    <row r="1916" spans="1:21" s="12" customFormat="1" x14ac:dyDescent="0.25">
      <c r="A1916" s="211" t="str">
        <f t="shared" si="456"/>
        <v>18.05.2018</v>
      </c>
      <c r="B1916" s="212">
        <f t="shared" si="456"/>
        <v>10</v>
      </c>
      <c r="C1916" s="211" t="s">
        <v>116</v>
      </c>
      <c r="D1916" s="213">
        <f t="shared" si="446"/>
        <v>2596.37</v>
      </c>
      <c r="E1916" s="214">
        <f t="shared" si="447"/>
        <v>3212.13</v>
      </c>
      <c r="F1916" s="214">
        <f t="shared" si="448"/>
        <v>3490.4800000000005</v>
      </c>
      <c r="G1916" s="215">
        <f t="shared" si="449"/>
        <v>3947.5</v>
      </c>
      <c r="H1916" s="216">
        <f t="shared" si="444"/>
        <v>805.37</v>
      </c>
      <c r="I1916" s="252">
        <f t="shared" si="443"/>
        <v>176.24</v>
      </c>
      <c r="J1916" s="252">
        <f t="shared" si="443"/>
        <v>0</v>
      </c>
      <c r="K1916" s="217" t="str">
        <f t="shared" si="457"/>
        <v>695,24</v>
      </c>
      <c r="L1916" s="255" t="str">
        <f t="shared" si="457"/>
        <v>152,77</v>
      </c>
      <c r="M1916" s="256" t="str">
        <f t="shared" si="457"/>
        <v>0</v>
      </c>
      <c r="N1916" s="218">
        <f>СН!D1210</f>
        <v>106.83</v>
      </c>
      <c r="O1916" s="260">
        <f>СН!D1954</f>
        <v>23.47</v>
      </c>
      <c r="P1916" s="260">
        <f>СН!D2698</f>
        <v>0</v>
      </c>
      <c r="Q1916" s="218">
        <f t="shared" ref="Q1916:U1931" si="458">Q1915</f>
        <v>3.3000000000000003</v>
      </c>
      <c r="R1916" s="219">
        <f t="shared" si="458"/>
        <v>1791</v>
      </c>
      <c r="S1916" s="25">
        <f t="shared" si="458"/>
        <v>2406.7600000000002</v>
      </c>
      <c r="T1916" s="25">
        <f t="shared" si="458"/>
        <v>2685.11</v>
      </c>
      <c r="U1916" s="220">
        <f t="shared" si="458"/>
        <v>3142.13</v>
      </c>
    </row>
    <row r="1917" spans="1:21" s="12" customFormat="1" x14ac:dyDescent="0.25">
      <c r="A1917" s="211" t="str">
        <f t="shared" si="456"/>
        <v>18.05.2018</v>
      </c>
      <c r="B1917" s="212">
        <f t="shared" si="456"/>
        <v>11</v>
      </c>
      <c r="C1917" s="211" t="s">
        <v>116</v>
      </c>
      <c r="D1917" s="213">
        <f t="shared" si="446"/>
        <v>2596.1799999999998</v>
      </c>
      <c r="E1917" s="214">
        <f t="shared" si="447"/>
        <v>3211.94</v>
      </c>
      <c r="F1917" s="214">
        <f t="shared" si="448"/>
        <v>3490.29</v>
      </c>
      <c r="G1917" s="215">
        <f t="shared" si="449"/>
        <v>3947.31</v>
      </c>
      <c r="H1917" s="216">
        <f t="shared" si="444"/>
        <v>805.18</v>
      </c>
      <c r="I1917" s="252">
        <f t="shared" si="443"/>
        <v>216.76</v>
      </c>
      <c r="J1917" s="252">
        <f t="shared" si="443"/>
        <v>0</v>
      </c>
      <c r="K1917" s="217" t="str">
        <f t="shared" si="457"/>
        <v>695,08</v>
      </c>
      <c r="L1917" s="255" t="str">
        <f t="shared" si="457"/>
        <v>187,89</v>
      </c>
      <c r="M1917" s="256" t="str">
        <f t="shared" si="457"/>
        <v>0</v>
      </c>
      <c r="N1917" s="218">
        <f>СН!D1211</f>
        <v>106.8</v>
      </c>
      <c r="O1917" s="260">
        <f>СН!D1955</f>
        <v>28.87</v>
      </c>
      <c r="P1917" s="260">
        <f>СН!D2699</f>
        <v>0</v>
      </c>
      <c r="Q1917" s="218">
        <f t="shared" si="458"/>
        <v>3.3000000000000003</v>
      </c>
      <c r="R1917" s="219">
        <f t="shared" si="458"/>
        <v>1791</v>
      </c>
      <c r="S1917" s="25">
        <f t="shared" si="458"/>
        <v>2406.7600000000002</v>
      </c>
      <c r="T1917" s="25">
        <f t="shared" si="458"/>
        <v>2685.11</v>
      </c>
      <c r="U1917" s="220">
        <f t="shared" si="458"/>
        <v>3142.13</v>
      </c>
    </row>
    <row r="1918" spans="1:21" s="12" customFormat="1" x14ac:dyDescent="0.25">
      <c r="A1918" s="211" t="str">
        <f t="shared" si="456"/>
        <v>18.05.2018</v>
      </c>
      <c r="B1918" s="212">
        <f t="shared" si="456"/>
        <v>12</v>
      </c>
      <c r="C1918" s="211" t="s">
        <v>116</v>
      </c>
      <c r="D1918" s="213">
        <f t="shared" si="446"/>
        <v>2595.79</v>
      </c>
      <c r="E1918" s="214">
        <f t="shared" si="447"/>
        <v>3211.55</v>
      </c>
      <c r="F1918" s="214">
        <f t="shared" si="448"/>
        <v>3489.9000000000005</v>
      </c>
      <c r="G1918" s="215">
        <f t="shared" si="449"/>
        <v>3946.92</v>
      </c>
      <c r="H1918" s="216">
        <f t="shared" si="444"/>
        <v>804.79</v>
      </c>
      <c r="I1918" s="252">
        <f t="shared" si="443"/>
        <v>228.89000000000001</v>
      </c>
      <c r="J1918" s="252">
        <f t="shared" si="443"/>
        <v>0</v>
      </c>
      <c r="K1918" s="217" t="str">
        <f t="shared" si="457"/>
        <v>694,74</v>
      </c>
      <c r="L1918" s="255" t="str">
        <f t="shared" si="457"/>
        <v>198,4</v>
      </c>
      <c r="M1918" s="256" t="str">
        <f t="shared" si="457"/>
        <v>0</v>
      </c>
      <c r="N1918" s="218">
        <f>СН!D1212</f>
        <v>106.75</v>
      </c>
      <c r="O1918" s="260">
        <f>СН!D1956</f>
        <v>30.49</v>
      </c>
      <c r="P1918" s="260">
        <f>СН!D2700</f>
        <v>0</v>
      </c>
      <c r="Q1918" s="218">
        <f t="shared" si="458"/>
        <v>3.3000000000000003</v>
      </c>
      <c r="R1918" s="219">
        <f t="shared" si="458"/>
        <v>1791</v>
      </c>
      <c r="S1918" s="25">
        <f t="shared" si="458"/>
        <v>2406.7600000000002</v>
      </c>
      <c r="T1918" s="25">
        <f t="shared" si="458"/>
        <v>2685.11</v>
      </c>
      <c r="U1918" s="220">
        <f t="shared" si="458"/>
        <v>3142.13</v>
      </c>
    </row>
    <row r="1919" spans="1:21" s="12" customFormat="1" x14ac:dyDescent="0.25">
      <c r="A1919" s="211" t="str">
        <f t="shared" si="456"/>
        <v>18.05.2018</v>
      </c>
      <c r="B1919" s="212">
        <f t="shared" si="456"/>
        <v>13</v>
      </c>
      <c r="C1919" s="211" t="s">
        <v>116</v>
      </c>
      <c r="D1919" s="213">
        <f t="shared" si="446"/>
        <v>2595.66</v>
      </c>
      <c r="E1919" s="214">
        <f t="shared" si="447"/>
        <v>3211.4200000000005</v>
      </c>
      <c r="F1919" s="214">
        <f t="shared" si="448"/>
        <v>3489.7700000000004</v>
      </c>
      <c r="G1919" s="215">
        <f t="shared" si="449"/>
        <v>3946.7900000000004</v>
      </c>
      <c r="H1919" s="216">
        <f t="shared" si="444"/>
        <v>804.66</v>
      </c>
      <c r="I1919" s="252">
        <f t="shared" si="443"/>
        <v>197.4</v>
      </c>
      <c r="J1919" s="252">
        <f t="shared" si="443"/>
        <v>0</v>
      </c>
      <c r="K1919" s="217" t="str">
        <f t="shared" si="457"/>
        <v>694,63</v>
      </c>
      <c r="L1919" s="255" t="str">
        <f t="shared" si="457"/>
        <v>171,11</v>
      </c>
      <c r="M1919" s="256" t="str">
        <f t="shared" si="457"/>
        <v>0</v>
      </c>
      <c r="N1919" s="218">
        <f>СН!D1213</f>
        <v>106.73</v>
      </c>
      <c r="O1919" s="260">
        <f>СН!D1957</f>
        <v>26.29</v>
      </c>
      <c r="P1919" s="260">
        <f>СН!D2701</f>
        <v>0</v>
      </c>
      <c r="Q1919" s="218">
        <f t="shared" si="458"/>
        <v>3.3000000000000003</v>
      </c>
      <c r="R1919" s="219">
        <f t="shared" si="458"/>
        <v>1791</v>
      </c>
      <c r="S1919" s="25">
        <f t="shared" si="458"/>
        <v>2406.7600000000002</v>
      </c>
      <c r="T1919" s="25">
        <f t="shared" si="458"/>
        <v>2685.11</v>
      </c>
      <c r="U1919" s="220">
        <f t="shared" si="458"/>
        <v>3142.13</v>
      </c>
    </row>
    <row r="1920" spans="1:21" s="12" customFormat="1" x14ac:dyDescent="0.25">
      <c r="A1920" s="211" t="str">
        <f t="shared" si="456"/>
        <v>18.05.2018</v>
      </c>
      <c r="B1920" s="212">
        <f t="shared" si="456"/>
        <v>14</v>
      </c>
      <c r="C1920" s="211" t="s">
        <v>116</v>
      </c>
      <c r="D1920" s="213">
        <f t="shared" si="446"/>
        <v>2595.7600000000002</v>
      </c>
      <c r="E1920" s="214">
        <f t="shared" si="447"/>
        <v>3211.5200000000004</v>
      </c>
      <c r="F1920" s="214">
        <f t="shared" si="448"/>
        <v>3489.8700000000003</v>
      </c>
      <c r="G1920" s="215">
        <f t="shared" si="449"/>
        <v>3946.8900000000003</v>
      </c>
      <c r="H1920" s="216">
        <f t="shared" si="444"/>
        <v>804.76</v>
      </c>
      <c r="I1920" s="252">
        <f t="shared" si="443"/>
        <v>198.27</v>
      </c>
      <c r="J1920" s="252">
        <f t="shared" si="443"/>
        <v>0</v>
      </c>
      <c r="K1920" s="217" t="str">
        <f t="shared" si="457"/>
        <v>694,71</v>
      </c>
      <c r="L1920" s="255" t="str">
        <f t="shared" si="457"/>
        <v>171,86</v>
      </c>
      <c r="M1920" s="256" t="str">
        <f t="shared" si="457"/>
        <v>0</v>
      </c>
      <c r="N1920" s="218">
        <f>СН!D1214</f>
        <v>106.75</v>
      </c>
      <c r="O1920" s="260">
        <f>СН!D1958</f>
        <v>26.41</v>
      </c>
      <c r="P1920" s="260">
        <f>СН!D2702</f>
        <v>0</v>
      </c>
      <c r="Q1920" s="218">
        <f t="shared" si="458"/>
        <v>3.3000000000000003</v>
      </c>
      <c r="R1920" s="219">
        <f t="shared" si="458"/>
        <v>1791</v>
      </c>
      <c r="S1920" s="25">
        <f t="shared" si="458"/>
        <v>2406.7600000000002</v>
      </c>
      <c r="T1920" s="25">
        <f t="shared" si="458"/>
        <v>2685.11</v>
      </c>
      <c r="U1920" s="220">
        <f t="shared" si="458"/>
        <v>3142.13</v>
      </c>
    </row>
    <row r="1921" spans="1:21" s="12" customFormat="1" x14ac:dyDescent="0.25">
      <c r="A1921" s="211" t="str">
        <f t="shared" si="456"/>
        <v>18.05.2018</v>
      </c>
      <c r="B1921" s="212">
        <f t="shared" si="456"/>
        <v>15</v>
      </c>
      <c r="C1921" s="211" t="s">
        <v>116</v>
      </c>
      <c r="D1921" s="213">
        <f t="shared" si="446"/>
        <v>2596.84</v>
      </c>
      <c r="E1921" s="214">
        <f t="shared" si="447"/>
        <v>3212.6000000000004</v>
      </c>
      <c r="F1921" s="214">
        <f t="shared" si="448"/>
        <v>3490.9500000000003</v>
      </c>
      <c r="G1921" s="215">
        <f t="shared" si="449"/>
        <v>3947.9700000000003</v>
      </c>
      <c r="H1921" s="216">
        <f t="shared" si="444"/>
        <v>805.83999999999992</v>
      </c>
      <c r="I1921" s="252">
        <f t="shared" si="443"/>
        <v>168.94</v>
      </c>
      <c r="J1921" s="252">
        <f t="shared" si="443"/>
        <v>0</v>
      </c>
      <c r="K1921" s="217" t="str">
        <f t="shared" si="457"/>
        <v>695,65</v>
      </c>
      <c r="L1921" s="255" t="str">
        <f t="shared" si="457"/>
        <v>146,44</v>
      </c>
      <c r="M1921" s="256" t="str">
        <f t="shared" si="457"/>
        <v>0</v>
      </c>
      <c r="N1921" s="218">
        <f>СН!D1215</f>
        <v>106.89</v>
      </c>
      <c r="O1921" s="260">
        <f>СН!D1959</f>
        <v>22.5</v>
      </c>
      <c r="P1921" s="260">
        <f>СН!D2703</f>
        <v>0</v>
      </c>
      <c r="Q1921" s="218">
        <f t="shared" si="458"/>
        <v>3.3000000000000003</v>
      </c>
      <c r="R1921" s="219">
        <f t="shared" si="458"/>
        <v>1791</v>
      </c>
      <c r="S1921" s="25">
        <f t="shared" si="458"/>
        <v>2406.7600000000002</v>
      </c>
      <c r="T1921" s="25">
        <f t="shared" si="458"/>
        <v>2685.11</v>
      </c>
      <c r="U1921" s="220">
        <f t="shared" si="458"/>
        <v>3142.13</v>
      </c>
    </row>
    <row r="1922" spans="1:21" s="12" customFormat="1" x14ac:dyDescent="0.25">
      <c r="A1922" s="211" t="str">
        <f t="shared" ref="A1922:B1937" si="459">A1178</f>
        <v>18.05.2018</v>
      </c>
      <c r="B1922" s="212">
        <f t="shared" si="459"/>
        <v>16</v>
      </c>
      <c r="C1922" s="211" t="s">
        <v>116</v>
      </c>
      <c r="D1922" s="213">
        <f t="shared" si="446"/>
        <v>2600.44</v>
      </c>
      <c r="E1922" s="214">
        <f t="shared" si="447"/>
        <v>3216.2000000000003</v>
      </c>
      <c r="F1922" s="214">
        <f t="shared" si="448"/>
        <v>3494.55</v>
      </c>
      <c r="G1922" s="215">
        <f t="shared" si="449"/>
        <v>3951.57</v>
      </c>
      <c r="H1922" s="216">
        <f t="shared" si="444"/>
        <v>809.43999999999994</v>
      </c>
      <c r="I1922" s="252">
        <f t="shared" si="443"/>
        <v>155.16000000000003</v>
      </c>
      <c r="J1922" s="252">
        <f t="shared" si="443"/>
        <v>0</v>
      </c>
      <c r="K1922" s="217" t="str">
        <f t="shared" ref="K1922:M1937" si="460">K1178</f>
        <v>698,77</v>
      </c>
      <c r="L1922" s="255" t="str">
        <f t="shared" si="460"/>
        <v>134,49</v>
      </c>
      <c r="M1922" s="256" t="str">
        <f t="shared" si="460"/>
        <v>0</v>
      </c>
      <c r="N1922" s="218">
        <f>СН!D1216</f>
        <v>107.37</v>
      </c>
      <c r="O1922" s="260">
        <f>СН!D1960</f>
        <v>20.67</v>
      </c>
      <c r="P1922" s="260">
        <f>СН!D2704</f>
        <v>0</v>
      </c>
      <c r="Q1922" s="218">
        <f t="shared" si="458"/>
        <v>3.3000000000000003</v>
      </c>
      <c r="R1922" s="219">
        <f t="shared" si="458"/>
        <v>1791</v>
      </c>
      <c r="S1922" s="25">
        <f t="shared" si="458"/>
        <v>2406.7600000000002</v>
      </c>
      <c r="T1922" s="25">
        <f t="shared" si="458"/>
        <v>2685.11</v>
      </c>
      <c r="U1922" s="220">
        <f t="shared" si="458"/>
        <v>3142.13</v>
      </c>
    </row>
    <row r="1923" spans="1:21" s="12" customFormat="1" x14ac:dyDescent="0.25">
      <c r="A1923" s="211" t="str">
        <f t="shared" si="459"/>
        <v>18.05.2018</v>
      </c>
      <c r="B1923" s="212">
        <f t="shared" si="459"/>
        <v>17</v>
      </c>
      <c r="C1923" s="211" t="s">
        <v>116</v>
      </c>
      <c r="D1923" s="213">
        <f t="shared" si="446"/>
        <v>2662.17</v>
      </c>
      <c r="E1923" s="214">
        <f t="shared" si="447"/>
        <v>3277.9300000000003</v>
      </c>
      <c r="F1923" s="214">
        <f t="shared" si="448"/>
        <v>3556.2799999999997</v>
      </c>
      <c r="G1923" s="215">
        <f t="shared" si="449"/>
        <v>4013.3</v>
      </c>
      <c r="H1923" s="216">
        <f t="shared" si="444"/>
        <v>871.17</v>
      </c>
      <c r="I1923" s="252">
        <f t="shared" si="443"/>
        <v>65.08</v>
      </c>
      <c r="J1923" s="252">
        <f t="shared" si="443"/>
        <v>0</v>
      </c>
      <c r="K1923" s="217" t="str">
        <f t="shared" si="460"/>
        <v>752,28</v>
      </c>
      <c r="L1923" s="255" t="str">
        <f t="shared" si="460"/>
        <v>56,41</v>
      </c>
      <c r="M1923" s="256" t="str">
        <f t="shared" si="460"/>
        <v>0</v>
      </c>
      <c r="N1923" s="218">
        <f>СН!D1217</f>
        <v>115.59</v>
      </c>
      <c r="O1923" s="260">
        <f>СН!D1961</f>
        <v>8.67</v>
      </c>
      <c r="P1923" s="260">
        <f>СН!D2705</f>
        <v>0</v>
      </c>
      <c r="Q1923" s="218">
        <f t="shared" si="458"/>
        <v>3.3000000000000003</v>
      </c>
      <c r="R1923" s="219">
        <f t="shared" si="458"/>
        <v>1791</v>
      </c>
      <c r="S1923" s="25">
        <f t="shared" si="458"/>
        <v>2406.7600000000002</v>
      </c>
      <c r="T1923" s="25">
        <f t="shared" si="458"/>
        <v>2685.11</v>
      </c>
      <c r="U1923" s="220">
        <f t="shared" si="458"/>
        <v>3142.13</v>
      </c>
    </row>
    <row r="1924" spans="1:21" s="12" customFormat="1" x14ac:dyDescent="0.25">
      <c r="A1924" s="211" t="str">
        <f t="shared" si="459"/>
        <v>18.05.2018</v>
      </c>
      <c r="B1924" s="212">
        <f t="shared" si="459"/>
        <v>18</v>
      </c>
      <c r="C1924" s="211" t="s">
        <v>116</v>
      </c>
      <c r="D1924" s="213">
        <f t="shared" si="446"/>
        <v>2661.01</v>
      </c>
      <c r="E1924" s="214">
        <f t="shared" si="447"/>
        <v>3276.77</v>
      </c>
      <c r="F1924" s="214">
        <f t="shared" si="448"/>
        <v>3555.12</v>
      </c>
      <c r="G1924" s="215">
        <f t="shared" si="449"/>
        <v>4012.14</v>
      </c>
      <c r="H1924" s="216">
        <f t="shared" si="444"/>
        <v>870.01</v>
      </c>
      <c r="I1924" s="252">
        <f t="shared" si="443"/>
        <v>0</v>
      </c>
      <c r="J1924" s="252">
        <f t="shared" si="443"/>
        <v>71.91</v>
      </c>
      <c r="K1924" s="217" t="str">
        <f t="shared" si="460"/>
        <v>751,27</v>
      </c>
      <c r="L1924" s="255" t="str">
        <f t="shared" si="460"/>
        <v>0</v>
      </c>
      <c r="M1924" s="256" t="str">
        <f t="shared" si="460"/>
        <v>62,33</v>
      </c>
      <c r="N1924" s="218">
        <f>СН!D1218</f>
        <v>115.44</v>
      </c>
      <c r="O1924" s="260">
        <f>СН!D1962</f>
        <v>0</v>
      </c>
      <c r="P1924" s="260">
        <f>СН!D2706</f>
        <v>9.58</v>
      </c>
      <c r="Q1924" s="218">
        <f t="shared" si="458"/>
        <v>3.3000000000000003</v>
      </c>
      <c r="R1924" s="219">
        <f t="shared" si="458"/>
        <v>1791</v>
      </c>
      <c r="S1924" s="25">
        <f t="shared" si="458"/>
        <v>2406.7600000000002</v>
      </c>
      <c r="T1924" s="25">
        <f t="shared" si="458"/>
        <v>2685.11</v>
      </c>
      <c r="U1924" s="220">
        <f t="shared" si="458"/>
        <v>3142.13</v>
      </c>
    </row>
    <row r="1925" spans="1:21" s="12" customFormat="1" x14ac:dyDescent="0.25">
      <c r="A1925" s="211" t="str">
        <f t="shared" si="459"/>
        <v>18.05.2018</v>
      </c>
      <c r="B1925" s="212">
        <f t="shared" si="459"/>
        <v>19</v>
      </c>
      <c r="C1925" s="211" t="s">
        <v>116</v>
      </c>
      <c r="D1925" s="213">
        <f t="shared" si="446"/>
        <v>2714.87</v>
      </c>
      <c r="E1925" s="214">
        <f t="shared" si="447"/>
        <v>3330.63</v>
      </c>
      <c r="F1925" s="214">
        <f t="shared" si="448"/>
        <v>3608.98</v>
      </c>
      <c r="G1925" s="215">
        <f t="shared" si="449"/>
        <v>4066</v>
      </c>
      <c r="H1925" s="216">
        <f t="shared" si="444"/>
        <v>923.87</v>
      </c>
      <c r="I1925" s="252">
        <f t="shared" si="443"/>
        <v>0</v>
      </c>
      <c r="J1925" s="252">
        <f t="shared" si="443"/>
        <v>5.9</v>
      </c>
      <c r="K1925" s="217" t="str">
        <f t="shared" si="460"/>
        <v>797,96</v>
      </c>
      <c r="L1925" s="255" t="str">
        <f t="shared" si="460"/>
        <v>0</v>
      </c>
      <c r="M1925" s="256" t="str">
        <f t="shared" si="460"/>
        <v>5,11</v>
      </c>
      <c r="N1925" s="218">
        <f>СН!D1219</f>
        <v>122.61</v>
      </c>
      <c r="O1925" s="260">
        <f>СН!D1963</f>
        <v>0</v>
      </c>
      <c r="P1925" s="260">
        <f>СН!D2707</f>
        <v>0.79</v>
      </c>
      <c r="Q1925" s="218">
        <f t="shared" si="458"/>
        <v>3.3000000000000003</v>
      </c>
      <c r="R1925" s="219">
        <f t="shared" si="458"/>
        <v>1791</v>
      </c>
      <c r="S1925" s="25">
        <f t="shared" si="458"/>
        <v>2406.7600000000002</v>
      </c>
      <c r="T1925" s="25">
        <f t="shared" si="458"/>
        <v>2685.11</v>
      </c>
      <c r="U1925" s="220">
        <f t="shared" si="458"/>
        <v>3142.13</v>
      </c>
    </row>
    <row r="1926" spans="1:21" s="12" customFormat="1" x14ac:dyDescent="0.25">
      <c r="A1926" s="211" t="str">
        <f t="shared" si="459"/>
        <v>18.05.2018</v>
      </c>
      <c r="B1926" s="212">
        <f t="shared" si="459"/>
        <v>20</v>
      </c>
      <c r="C1926" s="211" t="s">
        <v>116</v>
      </c>
      <c r="D1926" s="213">
        <f t="shared" si="446"/>
        <v>2622.13</v>
      </c>
      <c r="E1926" s="214">
        <f t="shared" si="447"/>
        <v>3237.8900000000003</v>
      </c>
      <c r="F1926" s="214">
        <f t="shared" si="448"/>
        <v>3516.2400000000002</v>
      </c>
      <c r="G1926" s="215">
        <f t="shared" si="449"/>
        <v>3973.26</v>
      </c>
      <c r="H1926" s="216">
        <f t="shared" si="444"/>
        <v>831.13</v>
      </c>
      <c r="I1926" s="252">
        <f t="shared" si="443"/>
        <v>829.71</v>
      </c>
      <c r="J1926" s="252">
        <f t="shared" si="443"/>
        <v>0</v>
      </c>
      <c r="K1926" s="217" t="str">
        <f t="shared" si="460"/>
        <v>717,57</v>
      </c>
      <c r="L1926" s="255" t="str">
        <f t="shared" si="460"/>
        <v>719,2</v>
      </c>
      <c r="M1926" s="256" t="str">
        <f t="shared" si="460"/>
        <v>0</v>
      </c>
      <c r="N1926" s="218">
        <f>СН!D1220</f>
        <v>110.26</v>
      </c>
      <c r="O1926" s="260">
        <f>СН!D1964</f>
        <v>110.51</v>
      </c>
      <c r="P1926" s="260">
        <f>СН!D2708</f>
        <v>0</v>
      </c>
      <c r="Q1926" s="218">
        <f t="shared" si="458"/>
        <v>3.3000000000000003</v>
      </c>
      <c r="R1926" s="219">
        <f t="shared" si="458"/>
        <v>1791</v>
      </c>
      <c r="S1926" s="25">
        <f t="shared" si="458"/>
        <v>2406.7600000000002</v>
      </c>
      <c r="T1926" s="25">
        <f t="shared" si="458"/>
        <v>2685.11</v>
      </c>
      <c r="U1926" s="220">
        <f t="shared" si="458"/>
        <v>3142.13</v>
      </c>
    </row>
    <row r="1927" spans="1:21" s="12" customFormat="1" x14ac:dyDescent="0.25">
      <c r="A1927" s="211" t="str">
        <f t="shared" si="459"/>
        <v>18.05.2018</v>
      </c>
      <c r="B1927" s="212">
        <f t="shared" si="459"/>
        <v>21</v>
      </c>
      <c r="C1927" s="211" t="s">
        <v>116</v>
      </c>
      <c r="D1927" s="213">
        <f t="shared" si="446"/>
        <v>2625.26</v>
      </c>
      <c r="E1927" s="214">
        <f t="shared" si="447"/>
        <v>3241.0200000000004</v>
      </c>
      <c r="F1927" s="214">
        <f t="shared" si="448"/>
        <v>3519.37</v>
      </c>
      <c r="G1927" s="215">
        <f t="shared" si="449"/>
        <v>3976.3900000000003</v>
      </c>
      <c r="H1927" s="216">
        <f t="shared" si="444"/>
        <v>834.26</v>
      </c>
      <c r="I1927" s="252">
        <f t="shared" si="443"/>
        <v>0</v>
      </c>
      <c r="J1927" s="252">
        <f t="shared" si="443"/>
        <v>132.53</v>
      </c>
      <c r="K1927" s="217" t="str">
        <f t="shared" si="460"/>
        <v>720,28</v>
      </c>
      <c r="L1927" s="255" t="str">
        <f t="shared" si="460"/>
        <v>0</v>
      </c>
      <c r="M1927" s="256" t="str">
        <f t="shared" si="460"/>
        <v>114,88</v>
      </c>
      <c r="N1927" s="218">
        <f>СН!D1221</f>
        <v>110.68</v>
      </c>
      <c r="O1927" s="260">
        <f>СН!D1965</f>
        <v>0</v>
      </c>
      <c r="P1927" s="260">
        <f>СН!D2709</f>
        <v>17.649999999999999</v>
      </c>
      <c r="Q1927" s="218">
        <f t="shared" si="458"/>
        <v>3.3000000000000003</v>
      </c>
      <c r="R1927" s="219">
        <f t="shared" si="458"/>
        <v>1791</v>
      </c>
      <c r="S1927" s="25">
        <f t="shared" si="458"/>
        <v>2406.7600000000002</v>
      </c>
      <c r="T1927" s="25">
        <f t="shared" si="458"/>
        <v>2685.11</v>
      </c>
      <c r="U1927" s="220">
        <f t="shared" si="458"/>
        <v>3142.13</v>
      </c>
    </row>
    <row r="1928" spans="1:21" s="12" customFormat="1" x14ac:dyDescent="0.25">
      <c r="A1928" s="211" t="str">
        <f t="shared" si="459"/>
        <v>18.05.2018</v>
      </c>
      <c r="B1928" s="212">
        <f t="shared" si="459"/>
        <v>22</v>
      </c>
      <c r="C1928" s="211" t="s">
        <v>116</v>
      </c>
      <c r="D1928" s="213">
        <f t="shared" si="446"/>
        <v>2798.77</v>
      </c>
      <c r="E1928" s="214">
        <f t="shared" si="447"/>
        <v>3414.53</v>
      </c>
      <c r="F1928" s="214">
        <f t="shared" si="448"/>
        <v>3692.88</v>
      </c>
      <c r="G1928" s="215">
        <f t="shared" si="449"/>
        <v>4149.9000000000005</v>
      </c>
      <c r="H1928" s="216">
        <f t="shared" si="444"/>
        <v>1007.7699999999999</v>
      </c>
      <c r="I1928" s="252">
        <f t="shared" si="443"/>
        <v>0</v>
      </c>
      <c r="J1928" s="252">
        <f t="shared" si="443"/>
        <v>509.55</v>
      </c>
      <c r="K1928" s="217" t="str">
        <f t="shared" si="460"/>
        <v>870,68</v>
      </c>
      <c r="L1928" s="255" t="str">
        <f t="shared" si="460"/>
        <v>0</v>
      </c>
      <c r="M1928" s="256" t="str">
        <f t="shared" si="460"/>
        <v>441,68</v>
      </c>
      <c r="N1928" s="218">
        <f>СН!D1222</f>
        <v>133.79</v>
      </c>
      <c r="O1928" s="260">
        <f>СН!D1966</f>
        <v>0</v>
      </c>
      <c r="P1928" s="260">
        <f>СН!D2710</f>
        <v>67.87</v>
      </c>
      <c r="Q1928" s="218">
        <f t="shared" si="458"/>
        <v>3.3000000000000003</v>
      </c>
      <c r="R1928" s="219">
        <f t="shared" si="458"/>
        <v>1791</v>
      </c>
      <c r="S1928" s="25">
        <f t="shared" si="458"/>
        <v>2406.7600000000002</v>
      </c>
      <c r="T1928" s="25">
        <f t="shared" si="458"/>
        <v>2685.11</v>
      </c>
      <c r="U1928" s="220">
        <f t="shared" si="458"/>
        <v>3142.13</v>
      </c>
    </row>
    <row r="1929" spans="1:21" s="12" customFormat="1" x14ac:dyDescent="0.25">
      <c r="A1929" s="211" t="str">
        <f t="shared" si="459"/>
        <v>18.05.2018</v>
      </c>
      <c r="B1929" s="212">
        <f t="shared" si="459"/>
        <v>23</v>
      </c>
      <c r="C1929" s="211" t="s">
        <v>116</v>
      </c>
      <c r="D1929" s="213">
        <f t="shared" si="446"/>
        <v>2643.5</v>
      </c>
      <c r="E1929" s="214">
        <f t="shared" si="447"/>
        <v>3259.26</v>
      </c>
      <c r="F1929" s="214">
        <f t="shared" si="448"/>
        <v>3537.61</v>
      </c>
      <c r="G1929" s="215">
        <f t="shared" si="449"/>
        <v>3994.63</v>
      </c>
      <c r="H1929" s="216">
        <f t="shared" si="444"/>
        <v>852.5</v>
      </c>
      <c r="I1929" s="252">
        <f t="shared" si="443"/>
        <v>0.01</v>
      </c>
      <c r="J1929" s="252">
        <f t="shared" si="443"/>
        <v>560.98</v>
      </c>
      <c r="K1929" s="217" t="str">
        <f t="shared" si="460"/>
        <v>736,09</v>
      </c>
      <c r="L1929" s="255" t="str">
        <f t="shared" si="460"/>
        <v>0,01</v>
      </c>
      <c r="M1929" s="256" t="str">
        <f t="shared" si="460"/>
        <v>486,26</v>
      </c>
      <c r="N1929" s="218">
        <f>СН!D1223</f>
        <v>113.11</v>
      </c>
      <c r="O1929" s="260">
        <f>СН!D1967</f>
        <v>0</v>
      </c>
      <c r="P1929" s="260">
        <f>СН!D2711</f>
        <v>74.72</v>
      </c>
      <c r="Q1929" s="218">
        <f t="shared" si="458"/>
        <v>3.3000000000000003</v>
      </c>
      <c r="R1929" s="219">
        <f t="shared" si="458"/>
        <v>1791</v>
      </c>
      <c r="S1929" s="25">
        <f t="shared" si="458"/>
        <v>2406.7600000000002</v>
      </c>
      <c r="T1929" s="25">
        <f t="shared" si="458"/>
        <v>2685.11</v>
      </c>
      <c r="U1929" s="220">
        <f t="shared" si="458"/>
        <v>3142.13</v>
      </c>
    </row>
    <row r="1930" spans="1:21" s="12" customFormat="1" x14ac:dyDescent="0.25">
      <c r="A1930" s="211" t="str">
        <f t="shared" si="459"/>
        <v>19.05.2018</v>
      </c>
      <c r="B1930" s="212">
        <f t="shared" si="459"/>
        <v>0</v>
      </c>
      <c r="C1930" s="211" t="s">
        <v>116</v>
      </c>
      <c r="D1930" s="213">
        <f t="shared" si="446"/>
        <v>2596.0500000000002</v>
      </c>
      <c r="E1930" s="214">
        <f t="shared" si="447"/>
        <v>3211.8100000000004</v>
      </c>
      <c r="F1930" s="214">
        <f t="shared" si="448"/>
        <v>3490.1600000000003</v>
      </c>
      <c r="G1930" s="215">
        <f t="shared" si="449"/>
        <v>3947.1800000000003</v>
      </c>
      <c r="H1930" s="216">
        <f t="shared" si="444"/>
        <v>805.05</v>
      </c>
      <c r="I1930" s="252">
        <f t="shared" ref="I1930:J1993" si="461">O1930+L1930</f>
        <v>0</v>
      </c>
      <c r="J1930" s="252">
        <f t="shared" si="461"/>
        <v>84.52000000000001</v>
      </c>
      <c r="K1930" s="217" t="str">
        <f t="shared" si="460"/>
        <v>694,96</v>
      </c>
      <c r="L1930" s="255" t="str">
        <f t="shared" si="460"/>
        <v>0</v>
      </c>
      <c r="M1930" s="256" t="str">
        <f t="shared" si="460"/>
        <v>73,26</v>
      </c>
      <c r="N1930" s="218">
        <f>СН!D1224</f>
        <v>106.79</v>
      </c>
      <c r="O1930" s="260">
        <f>СН!D1968</f>
        <v>0</v>
      </c>
      <c r="P1930" s="260">
        <f>СН!D2712</f>
        <v>11.26</v>
      </c>
      <c r="Q1930" s="218">
        <f t="shared" si="458"/>
        <v>3.3000000000000003</v>
      </c>
      <c r="R1930" s="219">
        <f t="shared" si="458"/>
        <v>1791</v>
      </c>
      <c r="S1930" s="25">
        <f t="shared" si="458"/>
        <v>2406.7600000000002</v>
      </c>
      <c r="T1930" s="25">
        <f t="shared" si="458"/>
        <v>2685.11</v>
      </c>
      <c r="U1930" s="220">
        <f t="shared" si="458"/>
        <v>3142.13</v>
      </c>
    </row>
    <row r="1931" spans="1:21" s="12" customFormat="1" x14ac:dyDescent="0.25">
      <c r="A1931" s="211" t="str">
        <f t="shared" si="459"/>
        <v>19.05.2018</v>
      </c>
      <c r="B1931" s="212">
        <f t="shared" si="459"/>
        <v>1</v>
      </c>
      <c r="C1931" s="211" t="s">
        <v>116</v>
      </c>
      <c r="D1931" s="213">
        <f t="shared" si="446"/>
        <v>2638.87</v>
      </c>
      <c r="E1931" s="214">
        <f t="shared" si="447"/>
        <v>3254.63</v>
      </c>
      <c r="F1931" s="214">
        <f t="shared" si="448"/>
        <v>3532.98</v>
      </c>
      <c r="G1931" s="215">
        <f t="shared" si="449"/>
        <v>3990</v>
      </c>
      <c r="H1931" s="216">
        <f t="shared" si="444"/>
        <v>847.87</v>
      </c>
      <c r="I1931" s="252">
        <f t="shared" si="461"/>
        <v>0</v>
      </c>
      <c r="J1931" s="252">
        <f t="shared" si="461"/>
        <v>10.64</v>
      </c>
      <c r="K1931" s="217" t="str">
        <f t="shared" si="460"/>
        <v>732,08</v>
      </c>
      <c r="L1931" s="255" t="str">
        <f t="shared" si="460"/>
        <v>0</v>
      </c>
      <c r="M1931" s="256" t="str">
        <f t="shared" si="460"/>
        <v>9,22</v>
      </c>
      <c r="N1931" s="218">
        <f>СН!D1225</f>
        <v>112.49</v>
      </c>
      <c r="O1931" s="260">
        <f>СН!D1969</f>
        <v>0</v>
      </c>
      <c r="P1931" s="260">
        <f>СН!D2713</f>
        <v>1.42</v>
      </c>
      <c r="Q1931" s="218">
        <f t="shared" si="458"/>
        <v>3.3000000000000003</v>
      </c>
      <c r="R1931" s="219">
        <f t="shared" si="458"/>
        <v>1791</v>
      </c>
      <c r="S1931" s="25">
        <f t="shared" si="458"/>
        <v>2406.7600000000002</v>
      </c>
      <c r="T1931" s="25">
        <f t="shared" si="458"/>
        <v>2685.11</v>
      </c>
      <c r="U1931" s="220">
        <f t="shared" si="458"/>
        <v>3142.13</v>
      </c>
    </row>
    <row r="1932" spans="1:21" s="12" customFormat="1" x14ac:dyDescent="0.25">
      <c r="A1932" s="211" t="str">
        <f t="shared" si="459"/>
        <v>19.05.2018</v>
      </c>
      <c r="B1932" s="212">
        <f t="shared" si="459"/>
        <v>2</v>
      </c>
      <c r="C1932" s="211" t="s">
        <v>116</v>
      </c>
      <c r="D1932" s="213">
        <f t="shared" si="446"/>
        <v>2685.5</v>
      </c>
      <c r="E1932" s="214">
        <f t="shared" si="447"/>
        <v>3301.26</v>
      </c>
      <c r="F1932" s="214">
        <f t="shared" si="448"/>
        <v>3579.61</v>
      </c>
      <c r="G1932" s="215">
        <f t="shared" si="449"/>
        <v>4036.63</v>
      </c>
      <c r="H1932" s="216">
        <f t="shared" ref="H1932:H1995" si="462">K1932+N1932+Q1932</f>
        <v>894.5</v>
      </c>
      <c r="I1932" s="252">
        <f t="shared" si="461"/>
        <v>10.82</v>
      </c>
      <c r="J1932" s="252">
        <f t="shared" si="461"/>
        <v>0</v>
      </c>
      <c r="K1932" s="217" t="str">
        <f t="shared" si="460"/>
        <v>772,5</v>
      </c>
      <c r="L1932" s="255" t="str">
        <f t="shared" si="460"/>
        <v>9,38</v>
      </c>
      <c r="M1932" s="256" t="str">
        <f t="shared" si="460"/>
        <v>0</v>
      </c>
      <c r="N1932" s="218">
        <f>СН!D1226</f>
        <v>118.7</v>
      </c>
      <c r="O1932" s="260">
        <f>СН!D1970</f>
        <v>1.44</v>
      </c>
      <c r="P1932" s="260">
        <f>СН!D2714</f>
        <v>0</v>
      </c>
      <c r="Q1932" s="218">
        <f t="shared" ref="Q1932:U1947" si="463">Q1931</f>
        <v>3.3000000000000003</v>
      </c>
      <c r="R1932" s="219">
        <f t="shared" si="463"/>
        <v>1791</v>
      </c>
      <c r="S1932" s="25">
        <f t="shared" si="463"/>
        <v>2406.7600000000002</v>
      </c>
      <c r="T1932" s="25">
        <f t="shared" si="463"/>
        <v>2685.11</v>
      </c>
      <c r="U1932" s="220">
        <f t="shared" si="463"/>
        <v>3142.13</v>
      </c>
    </row>
    <row r="1933" spans="1:21" s="12" customFormat="1" x14ac:dyDescent="0.25">
      <c r="A1933" s="211" t="str">
        <f t="shared" si="459"/>
        <v>19.05.2018</v>
      </c>
      <c r="B1933" s="212">
        <f t="shared" si="459"/>
        <v>3</v>
      </c>
      <c r="C1933" s="211" t="s">
        <v>116</v>
      </c>
      <c r="D1933" s="213">
        <f t="shared" si="446"/>
        <v>2683.87</v>
      </c>
      <c r="E1933" s="214">
        <f t="shared" si="447"/>
        <v>3299.6300000000006</v>
      </c>
      <c r="F1933" s="214">
        <f t="shared" si="448"/>
        <v>3577.9800000000005</v>
      </c>
      <c r="G1933" s="215">
        <f t="shared" si="449"/>
        <v>4035.0000000000005</v>
      </c>
      <c r="H1933" s="216">
        <f t="shared" si="462"/>
        <v>892.87</v>
      </c>
      <c r="I1933" s="252">
        <f t="shared" si="461"/>
        <v>0</v>
      </c>
      <c r="J1933" s="252">
        <f t="shared" si="461"/>
        <v>4.87</v>
      </c>
      <c r="K1933" s="217" t="str">
        <f t="shared" si="460"/>
        <v>771,09</v>
      </c>
      <c r="L1933" s="255" t="str">
        <f t="shared" si="460"/>
        <v>0</v>
      </c>
      <c r="M1933" s="256" t="str">
        <f t="shared" si="460"/>
        <v>4,22</v>
      </c>
      <c r="N1933" s="218">
        <f>СН!D1227</f>
        <v>118.48</v>
      </c>
      <c r="O1933" s="260">
        <f>СН!D1971</f>
        <v>0</v>
      </c>
      <c r="P1933" s="260">
        <f>СН!D2715</f>
        <v>0.65</v>
      </c>
      <c r="Q1933" s="218">
        <f t="shared" si="463"/>
        <v>3.3000000000000003</v>
      </c>
      <c r="R1933" s="219">
        <f t="shared" si="463"/>
        <v>1791</v>
      </c>
      <c r="S1933" s="25">
        <f t="shared" si="463"/>
        <v>2406.7600000000002</v>
      </c>
      <c r="T1933" s="25">
        <f t="shared" si="463"/>
        <v>2685.11</v>
      </c>
      <c r="U1933" s="220">
        <f t="shared" si="463"/>
        <v>3142.13</v>
      </c>
    </row>
    <row r="1934" spans="1:21" s="12" customFormat="1" x14ac:dyDescent="0.25">
      <c r="A1934" s="211" t="str">
        <f t="shared" si="459"/>
        <v>19.05.2018</v>
      </c>
      <c r="B1934" s="212">
        <f t="shared" si="459"/>
        <v>4</v>
      </c>
      <c r="C1934" s="211" t="s">
        <v>116</v>
      </c>
      <c r="D1934" s="213">
        <f t="shared" ref="D1934:D1997" si="464">N1934+Q1934+R1934+K1934</f>
        <v>2738.37</v>
      </c>
      <c r="E1934" s="214">
        <f t="shared" ref="E1934:E1997" si="465">$N1934+$Q1934+S1934+$K1934</f>
        <v>3354.13</v>
      </c>
      <c r="F1934" s="214">
        <f t="shared" ref="F1934:F1997" si="466">$N1934+$Q1934+T1934+$K1934</f>
        <v>3632.48</v>
      </c>
      <c r="G1934" s="215">
        <f t="shared" ref="G1934:G1997" si="467">$N1934+$Q1934+U1934+$K1934</f>
        <v>4089.5</v>
      </c>
      <c r="H1934" s="216">
        <f t="shared" si="462"/>
        <v>947.37</v>
      </c>
      <c r="I1934" s="252">
        <f t="shared" si="461"/>
        <v>0</v>
      </c>
      <c r="J1934" s="252">
        <f t="shared" si="461"/>
        <v>42.4</v>
      </c>
      <c r="K1934" s="217" t="str">
        <f t="shared" si="460"/>
        <v>818,33</v>
      </c>
      <c r="L1934" s="255" t="str">
        <f t="shared" si="460"/>
        <v>0</v>
      </c>
      <c r="M1934" s="256" t="str">
        <f t="shared" si="460"/>
        <v>36,75</v>
      </c>
      <c r="N1934" s="218">
        <f>СН!D1228</f>
        <v>125.74</v>
      </c>
      <c r="O1934" s="260">
        <f>СН!D1972</f>
        <v>0</v>
      </c>
      <c r="P1934" s="260">
        <f>СН!D2716</f>
        <v>5.65</v>
      </c>
      <c r="Q1934" s="218">
        <f t="shared" si="463"/>
        <v>3.3000000000000003</v>
      </c>
      <c r="R1934" s="219">
        <f t="shared" si="463"/>
        <v>1791</v>
      </c>
      <c r="S1934" s="25">
        <f t="shared" si="463"/>
        <v>2406.7600000000002</v>
      </c>
      <c r="T1934" s="25">
        <f t="shared" si="463"/>
        <v>2685.11</v>
      </c>
      <c r="U1934" s="220">
        <f t="shared" si="463"/>
        <v>3142.13</v>
      </c>
    </row>
    <row r="1935" spans="1:21" s="12" customFormat="1" x14ac:dyDescent="0.25">
      <c r="A1935" s="211" t="str">
        <f t="shared" si="459"/>
        <v>19.05.2018</v>
      </c>
      <c r="B1935" s="212">
        <f t="shared" si="459"/>
        <v>5</v>
      </c>
      <c r="C1935" s="211" t="s">
        <v>116</v>
      </c>
      <c r="D1935" s="213">
        <f t="shared" si="464"/>
        <v>2736.35</v>
      </c>
      <c r="E1935" s="214">
        <f t="shared" si="465"/>
        <v>3352.11</v>
      </c>
      <c r="F1935" s="214">
        <f t="shared" si="466"/>
        <v>3630.46</v>
      </c>
      <c r="G1935" s="215">
        <f t="shared" si="467"/>
        <v>4087.48</v>
      </c>
      <c r="H1935" s="216">
        <f t="shared" si="462"/>
        <v>945.35</v>
      </c>
      <c r="I1935" s="252">
        <f t="shared" si="461"/>
        <v>12.45</v>
      </c>
      <c r="J1935" s="252">
        <f t="shared" si="461"/>
        <v>0</v>
      </c>
      <c r="K1935" s="217" t="str">
        <f t="shared" si="460"/>
        <v>816,58</v>
      </c>
      <c r="L1935" s="255" t="str">
        <f t="shared" si="460"/>
        <v>10,79</v>
      </c>
      <c r="M1935" s="256" t="str">
        <f t="shared" si="460"/>
        <v>0</v>
      </c>
      <c r="N1935" s="218">
        <f>СН!D1229</f>
        <v>125.47</v>
      </c>
      <c r="O1935" s="260">
        <f>СН!D1973</f>
        <v>1.66</v>
      </c>
      <c r="P1935" s="260">
        <f>СН!D2717</f>
        <v>0</v>
      </c>
      <c r="Q1935" s="218">
        <f t="shared" si="463"/>
        <v>3.3000000000000003</v>
      </c>
      <c r="R1935" s="219">
        <f t="shared" si="463"/>
        <v>1791</v>
      </c>
      <c r="S1935" s="25">
        <f t="shared" si="463"/>
        <v>2406.7600000000002</v>
      </c>
      <c r="T1935" s="25">
        <f t="shared" si="463"/>
        <v>2685.11</v>
      </c>
      <c r="U1935" s="220">
        <f t="shared" si="463"/>
        <v>3142.13</v>
      </c>
    </row>
    <row r="1936" spans="1:21" s="12" customFormat="1" x14ac:dyDescent="0.25">
      <c r="A1936" s="211" t="str">
        <f t="shared" si="459"/>
        <v>19.05.2018</v>
      </c>
      <c r="B1936" s="212">
        <f t="shared" si="459"/>
        <v>6</v>
      </c>
      <c r="C1936" s="211" t="s">
        <v>116</v>
      </c>
      <c r="D1936" s="213">
        <f t="shared" si="464"/>
        <v>2738.59</v>
      </c>
      <c r="E1936" s="214">
        <f t="shared" si="465"/>
        <v>3354.3500000000004</v>
      </c>
      <c r="F1936" s="214">
        <f t="shared" si="466"/>
        <v>3632.7000000000003</v>
      </c>
      <c r="G1936" s="215">
        <f t="shared" si="467"/>
        <v>4089.7200000000003</v>
      </c>
      <c r="H1936" s="216">
        <f t="shared" si="462"/>
        <v>947.58999999999992</v>
      </c>
      <c r="I1936" s="252">
        <f t="shared" si="461"/>
        <v>0</v>
      </c>
      <c r="J1936" s="252">
        <f t="shared" si="461"/>
        <v>20.239999999999998</v>
      </c>
      <c r="K1936" s="217" t="str">
        <f t="shared" si="460"/>
        <v>818,52</v>
      </c>
      <c r="L1936" s="255" t="str">
        <f t="shared" si="460"/>
        <v>0</v>
      </c>
      <c r="M1936" s="256" t="str">
        <f t="shared" si="460"/>
        <v>17,54</v>
      </c>
      <c r="N1936" s="218">
        <f>СН!D1230</f>
        <v>125.77</v>
      </c>
      <c r="O1936" s="260">
        <f>СН!D1974</f>
        <v>0</v>
      </c>
      <c r="P1936" s="260">
        <f>СН!D2718</f>
        <v>2.7</v>
      </c>
      <c r="Q1936" s="218">
        <f t="shared" si="463"/>
        <v>3.3000000000000003</v>
      </c>
      <c r="R1936" s="219">
        <f t="shared" si="463"/>
        <v>1791</v>
      </c>
      <c r="S1936" s="25">
        <f t="shared" si="463"/>
        <v>2406.7600000000002</v>
      </c>
      <c r="T1936" s="25">
        <f t="shared" si="463"/>
        <v>2685.11</v>
      </c>
      <c r="U1936" s="220">
        <f t="shared" si="463"/>
        <v>3142.13</v>
      </c>
    </row>
    <row r="1937" spans="1:21" s="12" customFormat="1" x14ac:dyDescent="0.25">
      <c r="A1937" s="211" t="str">
        <f t="shared" si="459"/>
        <v>19.05.2018</v>
      </c>
      <c r="B1937" s="212">
        <f t="shared" si="459"/>
        <v>7</v>
      </c>
      <c r="C1937" s="211" t="s">
        <v>116</v>
      </c>
      <c r="D1937" s="213">
        <f t="shared" si="464"/>
        <v>2635.11</v>
      </c>
      <c r="E1937" s="214">
        <f t="shared" si="465"/>
        <v>3250.8700000000003</v>
      </c>
      <c r="F1937" s="214">
        <f t="shared" si="466"/>
        <v>3529.2200000000003</v>
      </c>
      <c r="G1937" s="215">
        <f t="shared" si="467"/>
        <v>3986.2400000000002</v>
      </c>
      <c r="H1937" s="216">
        <f t="shared" si="462"/>
        <v>844.11</v>
      </c>
      <c r="I1937" s="252">
        <f t="shared" si="461"/>
        <v>0</v>
      </c>
      <c r="J1937" s="252">
        <f t="shared" si="461"/>
        <v>57.12</v>
      </c>
      <c r="K1937" s="217" t="str">
        <f t="shared" si="460"/>
        <v>728,82</v>
      </c>
      <c r="L1937" s="255" t="str">
        <f t="shared" si="460"/>
        <v>0</v>
      </c>
      <c r="M1937" s="256" t="str">
        <f t="shared" si="460"/>
        <v>49,51</v>
      </c>
      <c r="N1937" s="218">
        <f>СН!D1231</f>
        <v>111.99</v>
      </c>
      <c r="O1937" s="260">
        <f>СН!D1975</f>
        <v>0</v>
      </c>
      <c r="P1937" s="260">
        <f>СН!D2719</f>
        <v>7.61</v>
      </c>
      <c r="Q1937" s="218">
        <f t="shared" si="463"/>
        <v>3.3000000000000003</v>
      </c>
      <c r="R1937" s="219">
        <f t="shared" si="463"/>
        <v>1791</v>
      </c>
      <c r="S1937" s="25">
        <f t="shared" si="463"/>
        <v>2406.7600000000002</v>
      </c>
      <c r="T1937" s="25">
        <f t="shared" si="463"/>
        <v>2685.11</v>
      </c>
      <c r="U1937" s="220">
        <f t="shared" si="463"/>
        <v>3142.13</v>
      </c>
    </row>
    <row r="1938" spans="1:21" s="12" customFormat="1" x14ac:dyDescent="0.25">
      <c r="A1938" s="211" t="str">
        <f t="shared" ref="A1938:B1953" si="468">A1194</f>
        <v>19.05.2018</v>
      </c>
      <c r="B1938" s="212">
        <f t="shared" si="468"/>
        <v>8</v>
      </c>
      <c r="C1938" s="211" t="s">
        <v>116</v>
      </c>
      <c r="D1938" s="213">
        <f t="shared" si="464"/>
        <v>2707.06</v>
      </c>
      <c r="E1938" s="214">
        <f t="shared" si="465"/>
        <v>3322.82</v>
      </c>
      <c r="F1938" s="214">
        <f t="shared" si="466"/>
        <v>3601.17</v>
      </c>
      <c r="G1938" s="215">
        <f t="shared" si="467"/>
        <v>4058.19</v>
      </c>
      <c r="H1938" s="216">
        <f t="shared" si="462"/>
        <v>916.06</v>
      </c>
      <c r="I1938" s="252">
        <f t="shared" si="461"/>
        <v>0</v>
      </c>
      <c r="J1938" s="252">
        <f t="shared" si="461"/>
        <v>128.32</v>
      </c>
      <c r="K1938" s="217" t="str">
        <f t="shared" ref="K1938:M1953" si="469">K1194</f>
        <v>791,19</v>
      </c>
      <c r="L1938" s="255" t="str">
        <f t="shared" si="469"/>
        <v>0</v>
      </c>
      <c r="M1938" s="256" t="str">
        <f t="shared" si="469"/>
        <v>111,23</v>
      </c>
      <c r="N1938" s="218">
        <f>СН!D1232</f>
        <v>121.57</v>
      </c>
      <c r="O1938" s="260">
        <f>СН!D1976</f>
        <v>0</v>
      </c>
      <c r="P1938" s="260">
        <f>СН!D2720</f>
        <v>17.09</v>
      </c>
      <c r="Q1938" s="218">
        <f t="shared" si="463"/>
        <v>3.3000000000000003</v>
      </c>
      <c r="R1938" s="219">
        <f t="shared" si="463"/>
        <v>1791</v>
      </c>
      <c r="S1938" s="25">
        <f t="shared" si="463"/>
        <v>2406.7600000000002</v>
      </c>
      <c r="T1938" s="25">
        <f t="shared" si="463"/>
        <v>2685.11</v>
      </c>
      <c r="U1938" s="220">
        <f t="shared" si="463"/>
        <v>3142.13</v>
      </c>
    </row>
    <row r="1939" spans="1:21" s="12" customFormat="1" x14ac:dyDescent="0.25">
      <c r="A1939" s="211" t="str">
        <f t="shared" si="468"/>
        <v>19.05.2018</v>
      </c>
      <c r="B1939" s="212">
        <f t="shared" si="468"/>
        <v>9</v>
      </c>
      <c r="C1939" s="211" t="s">
        <v>116</v>
      </c>
      <c r="D1939" s="213">
        <f t="shared" si="464"/>
        <v>2707.34</v>
      </c>
      <c r="E1939" s="214">
        <f t="shared" si="465"/>
        <v>3323.1</v>
      </c>
      <c r="F1939" s="214">
        <f t="shared" si="466"/>
        <v>3601.45</v>
      </c>
      <c r="G1939" s="215">
        <f t="shared" si="467"/>
        <v>4058.47</v>
      </c>
      <c r="H1939" s="216">
        <f t="shared" si="462"/>
        <v>916.33999999999992</v>
      </c>
      <c r="I1939" s="252">
        <f t="shared" si="461"/>
        <v>0</v>
      </c>
      <c r="J1939" s="252">
        <f t="shared" si="461"/>
        <v>141.93</v>
      </c>
      <c r="K1939" s="217" t="str">
        <f t="shared" si="469"/>
        <v>791,43</v>
      </c>
      <c r="L1939" s="255" t="str">
        <f t="shared" si="469"/>
        <v>0</v>
      </c>
      <c r="M1939" s="256" t="str">
        <f t="shared" si="469"/>
        <v>123,03</v>
      </c>
      <c r="N1939" s="218">
        <f>СН!D1233</f>
        <v>121.61</v>
      </c>
      <c r="O1939" s="260">
        <f>СН!D1977</f>
        <v>0</v>
      </c>
      <c r="P1939" s="260">
        <f>СН!D2721</f>
        <v>18.899999999999999</v>
      </c>
      <c r="Q1939" s="218">
        <f t="shared" si="463"/>
        <v>3.3000000000000003</v>
      </c>
      <c r="R1939" s="219">
        <f t="shared" si="463"/>
        <v>1791</v>
      </c>
      <c r="S1939" s="25">
        <f t="shared" si="463"/>
        <v>2406.7600000000002</v>
      </c>
      <c r="T1939" s="25">
        <f t="shared" si="463"/>
        <v>2685.11</v>
      </c>
      <c r="U1939" s="220">
        <f t="shared" si="463"/>
        <v>3142.13</v>
      </c>
    </row>
    <row r="1940" spans="1:21" s="12" customFormat="1" x14ac:dyDescent="0.25">
      <c r="A1940" s="211" t="str">
        <f t="shared" si="468"/>
        <v>19.05.2018</v>
      </c>
      <c r="B1940" s="212">
        <f t="shared" si="468"/>
        <v>10</v>
      </c>
      <c r="C1940" s="211" t="s">
        <v>116</v>
      </c>
      <c r="D1940" s="213">
        <f t="shared" si="464"/>
        <v>2706.6099999999997</v>
      </c>
      <c r="E1940" s="214">
        <f t="shared" si="465"/>
        <v>3322.37</v>
      </c>
      <c r="F1940" s="214">
        <f t="shared" si="466"/>
        <v>3600.7200000000003</v>
      </c>
      <c r="G1940" s="215">
        <f t="shared" si="467"/>
        <v>4057.74</v>
      </c>
      <c r="H1940" s="216">
        <f t="shared" si="462"/>
        <v>915.6099999999999</v>
      </c>
      <c r="I1940" s="252">
        <f t="shared" si="461"/>
        <v>0</v>
      </c>
      <c r="J1940" s="252">
        <f t="shared" si="461"/>
        <v>190.27</v>
      </c>
      <c r="K1940" s="217" t="str">
        <f t="shared" si="469"/>
        <v>790,8</v>
      </c>
      <c r="L1940" s="255" t="str">
        <f t="shared" si="469"/>
        <v>0</v>
      </c>
      <c r="M1940" s="256" t="str">
        <f t="shared" si="469"/>
        <v>164,93</v>
      </c>
      <c r="N1940" s="218">
        <f>СН!D1234</f>
        <v>121.51</v>
      </c>
      <c r="O1940" s="260">
        <f>СН!D1978</f>
        <v>0</v>
      </c>
      <c r="P1940" s="260">
        <f>СН!D2722</f>
        <v>25.34</v>
      </c>
      <c r="Q1940" s="218">
        <f t="shared" si="463"/>
        <v>3.3000000000000003</v>
      </c>
      <c r="R1940" s="219">
        <f t="shared" si="463"/>
        <v>1791</v>
      </c>
      <c r="S1940" s="25">
        <f t="shared" si="463"/>
        <v>2406.7600000000002</v>
      </c>
      <c r="T1940" s="25">
        <f t="shared" si="463"/>
        <v>2685.11</v>
      </c>
      <c r="U1940" s="220">
        <f t="shared" si="463"/>
        <v>3142.13</v>
      </c>
    </row>
    <row r="1941" spans="1:21" s="12" customFormat="1" x14ac:dyDescent="0.25">
      <c r="A1941" s="211" t="str">
        <f t="shared" si="468"/>
        <v>19.05.2018</v>
      </c>
      <c r="B1941" s="212">
        <f t="shared" si="468"/>
        <v>11</v>
      </c>
      <c r="C1941" s="211" t="s">
        <v>116</v>
      </c>
      <c r="D1941" s="213">
        <f t="shared" si="464"/>
        <v>2706.72</v>
      </c>
      <c r="E1941" s="214">
        <f t="shared" si="465"/>
        <v>3322.48</v>
      </c>
      <c r="F1941" s="214">
        <f t="shared" si="466"/>
        <v>3600.83</v>
      </c>
      <c r="G1941" s="215">
        <f t="shared" si="467"/>
        <v>4057.85</v>
      </c>
      <c r="H1941" s="216">
        <f t="shared" si="462"/>
        <v>915.71999999999991</v>
      </c>
      <c r="I1941" s="252">
        <f t="shared" si="461"/>
        <v>0</v>
      </c>
      <c r="J1941" s="252">
        <f t="shared" si="461"/>
        <v>178.81</v>
      </c>
      <c r="K1941" s="217" t="str">
        <f t="shared" si="469"/>
        <v>790,89</v>
      </c>
      <c r="L1941" s="255" t="str">
        <f t="shared" si="469"/>
        <v>0</v>
      </c>
      <c r="M1941" s="256" t="str">
        <f t="shared" si="469"/>
        <v>154,99</v>
      </c>
      <c r="N1941" s="218">
        <f>СН!D1235</f>
        <v>121.53</v>
      </c>
      <c r="O1941" s="260">
        <f>СН!D1979</f>
        <v>0</v>
      </c>
      <c r="P1941" s="260">
        <f>СН!D2723</f>
        <v>23.82</v>
      </c>
      <c r="Q1941" s="218">
        <f t="shared" si="463"/>
        <v>3.3000000000000003</v>
      </c>
      <c r="R1941" s="219">
        <f t="shared" si="463"/>
        <v>1791</v>
      </c>
      <c r="S1941" s="25">
        <f t="shared" si="463"/>
        <v>2406.7600000000002</v>
      </c>
      <c r="T1941" s="25">
        <f t="shared" si="463"/>
        <v>2685.11</v>
      </c>
      <c r="U1941" s="220">
        <f t="shared" si="463"/>
        <v>3142.13</v>
      </c>
    </row>
    <row r="1942" spans="1:21" s="12" customFormat="1" x14ac:dyDescent="0.25">
      <c r="A1942" s="211" t="str">
        <f t="shared" si="468"/>
        <v>19.05.2018</v>
      </c>
      <c r="B1942" s="212">
        <f t="shared" si="468"/>
        <v>12</v>
      </c>
      <c r="C1942" s="211" t="s">
        <v>116</v>
      </c>
      <c r="D1942" s="213">
        <f t="shared" si="464"/>
        <v>2706.48</v>
      </c>
      <c r="E1942" s="214">
        <f t="shared" si="465"/>
        <v>3322.2400000000002</v>
      </c>
      <c r="F1942" s="214">
        <f t="shared" si="466"/>
        <v>3600.59</v>
      </c>
      <c r="G1942" s="215">
        <f t="shared" si="467"/>
        <v>4057.61</v>
      </c>
      <c r="H1942" s="216">
        <f t="shared" si="462"/>
        <v>915.48</v>
      </c>
      <c r="I1942" s="252">
        <f t="shared" si="461"/>
        <v>0</v>
      </c>
      <c r="J1942" s="252">
        <f t="shared" si="461"/>
        <v>153.68</v>
      </c>
      <c r="K1942" s="217" t="str">
        <f t="shared" si="469"/>
        <v>790,69</v>
      </c>
      <c r="L1942" s="255" t="str">
        <f t="shared" si="469"/>
        <v>0</v>
      </c>
      <c r="M1942" s="256" t="str">
        <f t="shared" si="469"/>
        <v>133,21</v>
      </c>
      <c r="N1942" s="218">
        <f>СН!D1236</f>
        <v>121.49</v>
      </c>
      <c r="O1942" s="260">
        <f>СН!D1980</f>
        <v>0</v>
      </c>
      <c r="P1942" s="260">
        <f>СН!D2724</f>
        <v>20.47</v>
      </c>
      <c r="Q1942" s="218">
        <f t="shared" si="463"/>
        <v>3.3000000000000003</v>
      </c>
      <c r="R1942" s="219">
        <f t="shared" si="463"/>
        <v>1791</v>
      </c>
      <c r="S1942" s="25">
        <f t="shared" si="463"/>
        <v>2406.7600000000002</v>
      </c>
      <c r="T1942" s="25">
        <f t="shared" si="463"/>
        <v>2685.11</v>
      </c>
      <c r="U1942" s="220">
        <f t="shared" si="463"/>
        <v>3142.13</v>
      </c>
    </row>
    <row r="1943" spans="1:21" s="12" customFormat="1" x14ac:dyDescent="0.25">
      <c r="A1943" s="211" t="str">
        <f t="shared" si="468"/>
        <v>19.05.2018</v>
      </c>
      <c r="B1943" s="212">
        <f t="shared" si="468"/>
        <v>13</v>
      </c>
      <c r="C1943" s="211" t="s">
        <v>116</v>
      </c>
      <c r="D1943" s="213">
        <f t="shared" si="464"/>
        <v>2706.36</v>
      </c>
      <c r="E1943" s="214">
        <f t="shared" si="465"/>
        <v>3322.1200000000003</v>
      </c>
      <c r="F1943" s="214">
        <f t="shared" si="466"/>
        <v>3600.4700000000003</v>
      </c>
      <c r="G1943" s="215">
        <f t="shared" si="467"/>
        <v>4057.4900000000002</v>
      </c>
      <c r="H1943" s="216">
        <f t="shared" si="462"/>
        <v>915.36</v>
      </c>
      <c r="I1943" s="252">
        <f t="shared" si="461"/>
        <v>0</v>
      </c>
      <c r="J1943" s="252">
        <f t="shared" si="461"/>
        <v>98.38</v>
      </c>
      <c r="K1943" s="217" t="str">
        <f t="shared" si="469"/>
        <v>790,58</v>
      </c>
      <c r="L1943" s="255" t="str">
        <f t="shared" si="469"/>
        <v>0</v>
      </c>
      <c r="M1943" s="256" t="str">
        <f t="shared" si="469"/>
        <v>85,28</v>
      </c>
      <c r="N1943" s="218">
        <f>СН!D1237</f>
        <v>121.48</v>
      </c>
      <c r="O1943" s="260">
        <f>СН!D1981</f>
        <v>0</v>
      </c>
      <c r="P1943" s="260">
        <f>СН!D2725</f>
        <v>13.1</v>
      </c>
      <c r="Q1943" s="218">
        <f t="shared" si="463"/>
        <v>3.3000000000000003</v>
      </c>
      <c r="R1943" s="219">
        <f t="shared" si="463"/>
        <v>1791</v>
      </c>
      <c r="S1943" s="25">
        <f t="shared" si="463"/>
        <v>2406.7600000000002</v>
      </c>
      <c r="T1943" s="25">
        <f t="shared" si="463"/>
        <v>2685.11</v>
      </c>
      <c r="U1943" s="220">
        <f t="shared" si="463"/>
        <v>3142.13</v>
      </c>
    </row>
    <row r="1944" spans="1:21" s="12" customFormat="1" x14ac:dyDescent="0.25">
      <c r="A1944" s="211" t="str">
        <f t="shared" si="468"/>
        <v>19.05.2018</v>
      </c>
      <c r="B1944" s="212">
        <f t="shared" si="468"/>
        <v>14</v>
      </c>
      <c r="C1944" s="211" t="s">
        <v>116</v>
      </c>
      <c r="D1944" s="213">
        <f t="shared" si="464"/>
        <v>2707.62</v>
      </c>
      <c r="E1944" s="214">
        <f t="shared" si="465"/>
        <v>3323.38</v>
      </c>
      <c r="F1944" s="214">
        <f t="shared" si="466"/>
        <v>3601.73</v>
      </c>
      <c r="G1944" s="215">
        <f t="shared" si="467"/>
        <v>4058.75</v>
      </c>
      <c r="H1944" s="216">
        <f t="shared" si="462"/>
        <v>916.61999999999989</v>
      </c>
      <c r="I1944" s="252">
        <f t="shared" si="461"/>
        <v>0.01</v>
      </c>
      <c r="J1944" s="252">
        <f t="shared" si="461"/>
        <v>98.27000000000001</v>
      </c>
      <c r="K1944" s="217" t="str">
        <f t="shared" si="469"/>
        <v>791,67</v>
      </c>
      <c r="L1944" s="255" t="str">
        <f t="shared" si="469"/>
        <v>0,01</v>
      </c>
      <c r="M1944" s="256" t="str">
        <f t="shared" si="469"/>
        <v>85,18</v>
      </c>
      <c r="N1944" s="218">
        <f>СН!D1238</f>
        <v>121.65</v>
      </c>
      <c r="O1944" s="260">
        <f>СН!D1982</f>
        <v>0</v>
      </c>
      <c r="P1944" s="260">
        <f>СН!D2726</f>
        <v>13.09</v>
      </c>
      <c r="Q1944" s="218">
        <f t="shared" si="463"/>
        <v>3.3000000000000003</v>
      </c>
      <c r="R1944" s="219">
        <f t="shared" si="463"/>
        <v>1791</v>
      </c>
      <c r="S1944" s="25">
        <f t="shared" si="463"/>
        <v>2406.7600000000002</v>
      </c>
      <c r="T1944" s="25">
        <f t="shared" si="463"/>
        <v>2685.11</v>
      </c>
      <c r="U1944" s="220">
        <f t="shared" si="463"/>
        <v>3142.13</v>
      </c>
    </row>
    <row r="1945" spans="1:21" s="12" customFormat="1" x14ac:dyDescent="0.25">
      <c r="A1945" s="211" t="str">
        <f t="shared" si="468"/>
        <v>19.05.2018</v>
      </c>
      <c r="B1945" s="212">
        <f t="shared" si="468"/>
        <v>15</v>
      </c>
      <c r="C1945" s="211" t="s">
        <v>116</v>
      </c>
      <c r="D1945" s="213">
        <f t="shared" si="464"/>
        <v>2710.9700000000003</v>
      </c>
      <c r="E1945" s="214">
        <f t="shared" si="465"/>
        <v>3326.73</v>
      </c>
      <c r="F1945" s="214">
        <f t="shared" si="466"/>
        <v>3605.08</v>
      </c>
      <c r="G1945" s="215">
        <f t="shared" si="467"/>
        <v>4062.1</v>
      </c>
      <c r="H1945" s="216">
        <f t="shared" si="462"/>
        <v>919.97</v>
      </c>
      <c r="I1945" s="252">
        <f t="shared" si="461"/>
        <v>0</v>
      </c>
      <c r="J1945" s="252">
        <f t="shared" si="461"/>
        <v>58.72</v>
      </c>
      <c r="K1945" s="217" t="str">
        <f t="shared" si="469"/>
        <v>794,58</v>
      </c>
      <c r="L1945" s="255" t="str">
        <f t="shared" si="469"/>
        <v>0</v>
      </c>
      <c r="M1945" s="256" t="str">
        <f t="shared" si="469"/>
        <v>50,9</v>
      </c>
      <c r="N1945" s="218">
        <f>СН!D1239</f>
        <v>122.09</v>
      </c>
      <c r="O1945" s="260">
        <f>СН!D1983</f>
        <v>0</v>
      </c>
      <c r="P1945" s="260">
        <f>СН!D2727</f>
        <v>7.82</v>
      </c>
      <c r="Q1945" s="218">
        <f t="shared" si="463"/>
        <v>3.3000000000000003</v>
      </c>
      <c r="R1945" s="219">
        <f t="shared" si="463"/>
        <v>1791</v>
      </c>
      <c r="S1945" s="25">
        <f t="shared" si="463"/>
        <v>2406.7600000000002</v>
      </c>
      <c r="T1945" s="25">
        <f t="shared" si="463"/>
        <v>2685.11</v>
      </c>
      <c r="U1945" s="220">
        <f t="shared" si="463"/>
        <v>3142.13</v>
      </c>
    </row>
    <row r="1946" spans="1:21" s="12" customFormat="1" x14ac:dyDescent="0.25">
      <c r="A1946" s="211" t="str">
        <f t="shared" si="468"/>
        <v>19.05.2018</v>
      </c>
      <c r="B1946" s="212">
        <f t="shared" si="468"/>
        <v>16</v>
      </c>
      <c r="C1946" s="211" t="s">
        <v>116</v>
      </c>
      <c r="D1946" s="213">
        <f t="shared" si="464"/>
        <v>2765.32</v>
      </c>
      <c r="E1946" s="214">
        <f t="shared" si="465"/>
        <v>3381.0800000000004</v>
      </c>
      <c r="F1946" s="214">
        <f t="shared" si="466"/>
        <v>3659.4300000000003</v>
      </c>
      <c r="G1946" s="215">
        <f t="shared" si="467"/>
        <v>4116.4500000000007</v>
      </c>
      <c r="H1946" s="216">
        <f t="shared" si="462"/>
        <v>974.32</v>
      </c>
      <c r="I1946" s="252">
        <f t="shared" si="461"/>
        <v>0</v>
      </c>
      <c r="J1946" s="252">
        <f t="shared" si="461"/>
        <v>32.69</v>
      </c>
      <c r="K1946" s="217" t="str">
        <f t="shared" si="469"/>
        <v>841,69</v>
      </c>
      <c r="L1946" s="255" t="str">
        <f t="shared" si="469"/>
        <v>0</v>
      </c>
      <c r="M1946" s="256" t="str">
        <f t="shared" si="469"/>
        <v>28,34</v>
      </c>
      <c r="N1946" s="218">
        <f>СН!D1240</f>
        <v>129.33000000000001</v>
      </c>
      <c r="O1946" s="260">
        <f>СН!D1984</f>
        <v>0</v>
      </c>
      <c r="P1946" s="260">
        <f>СН!D2728</f>
        <v>4.3499999999999996</v>
      </c>
      <c r="Q1946" s="218">
        <f t="shared" si="463"/>
        <v>3.3000000000000003</v>
      </c>
      <c r="R1946" s="219">
        <f t="shared" si="463"/>
        <v>1791</v>
      </c>
      <c r="S1946" s="25">
        <f t="shared" si="463"/>
        <v>2406.7600000000002</v>
      </c>
      <c r="T1946" s="25">
        <f t="shared" si="463"/>
        <v>2685.11</v>
      </c>
      <c r="U1946" s="220">
        <f t="shared" si="463"/>
        <v>3142.13</v>
      </c>
    </row>
    <row r="1947" spans="1:21" s="12" customFormat="1" x14ac:dyDescent="0.25">
      <c r="A1947" s="211" t="str">
        <f t="shared" si="468"/>
        <v>19.05.2018</v>
      </c>
      <c r="B1947" s="212">
        <f t="shared" si="468"/>
        <v>17</v>
      </c>
      <c r="C1947" s="211" t="s">
        <v>116</v>
      </c>
      <c r="D1947" s="213">
        <f t="shared" si="464"/>
        <v>2763.22</v>
      </c>
      <c r="E1947" s="214">
        <f t="shared" si="465"/>
        <v>3378.98</v>
      </c>
      <c r="F1947" s="214">
        <f t="shared" si="466"/>
        <v>3657.33</v>
      </c>
      <c r="G1947" s="215">
        <f t="shared" si="467"/>
        <v>4114.3500000000004</v>
      </c>
      <c r="H1947" s="216">
        <f t="shared" si="462"/>
        <v>972.22</v>
      </c>
      <c r="I1947" s="252">
        <f t="shared" si="461"/>
        <v>0.01</v>
      </c>
      <c r="J1947" s="252">
        <f t="shared" si="461"/>
        <v>139.51</v>
      </c>
      <c r="K1947" s="217" t="str">
        <f t="shared" si="469"/>
        <v>839,87</v>
      </c>
      <c r="L1947" s="255" t="str">
        <f t="shared" si="469"/>
        <v>0,01</v>
      </c>
      <c r="M1947" s="256" t="str">
        <f t="shared" si="469"/>
        <v>120,93</v>
      </c>
      <c r="N1947" s="218">
        <f>СН!D1241</f>
        <v>129.05000000000001</v>
      </c>
      <c r="O1947" s="260">
        <f>СН!D1985</f>
        <v>0</v>
      </c>
      <c r="P1947" s="260">
        <f>СН!D2729</f>
        <v>18.579999999999998</v>
      </c>
      <c r="Q1947" s="218">
        <f t="shared" si="463"/>
        <v>3.3000000000000003</v>
      </c>
      <c r="R1947" s="219">
        <f t="shared" si="463"/>
        <v>1791</v>
      </c>
      <c r="S1947" s="25">
        <f t="shared" si="463"/>
        <v>2406.7600000000002</v>
      </c>
      <c r="T1947" s="25">
        <f t="shared" si="463"/>
        <v>2685.11</v>
      </c>
      <c r="U1947" s="220">
        <f t="shared" si="463"/>
        <v>3142.13</v>
      </c>
    </row>
    <row r="1948" spans="1:21" s="12" customFormat="1" x14ac:dyDescent="0.25">
      <c r="A1948" s="211" t="str">
        <f t="shared" si="468"/>
        <v>19.05.2018</v>
      </c>
      <c r="B1948" s="212">
        <f t="shared" si="468"/>
        <v>18</v>
      </c>
      <c r="C1948" s="211" t="s">
        <v>116</v>
      </c>
      <c r="D1948" s="213">
        <f t="shared" si="464"/>
        <v>2764.74</v>
      </c>
      <c r="E1948" s="214">
        <f t="shared" si="465"/>
        <v>3380.5000000000005</v>
      </c>
      <c r="F1948" s="214">
        <f t="shared" si="466"/>
        <v>3658.8500000000004</v>
      </c>
      <c r="G1948" s="215">
        <f t="shared" si="467"/>
        <v>4115.8700000000008</v>
      </c>
      <c r="H1948" s="216">
        <f t="shared" si="462"/>
        <v>973.74</v>
      </c>
      <c r="I1948" s="252">
        <f t="shared" si="461"/>
        <v>0</v>
      </c>
      <c r="J1948" s="252">
        <f t="shared" si="461"/>
        <v>40.700000000000003</v>
      </c>
      <c r="K1948" s="217" t="str">
        <f t="shared" si="469"/>
        <v>841,19</v>
      </c>
      <c r="L1948" s="255" t="str">
        <f t="shared" si="469"/>
        <v>0</v>
      </c>
      <c r="M1948" s="256" t="str">
        <f t="shared" si="469"/>
        <v>35,28</v>
      </c>
      <c r="N1948" s="218">
        <f>СН!D1242</f>
        <v>129.25</v>
      </c>
      <c r="O1948" s="260">
        <f>СН!D1986</f>
        <v>0</v>
      </c>
      <c r="P1948" s="260">
        <f>СН!D2730</f>
        <v>5.42</v>
      </c>
      <c r="Q1948" s="218">
        <f t="shared" ref="Q1948:U1963" si="470">Q1947</f>
        <v>3.3000000000000003</v>
      </c>
      <c r="R1948" s="219">
        <f t="shared" si="470"/>
        <v>1791</v>
      </c>
      <c r="S1948" s="25">
        <f t="shared" si="470"/>
        <v>2406.7600000000002</v>
      </c>
      <c r="T1948" s="25">
        <f t="shared" si="470"/>
        <v>2685.11</v>
      </c>
      <c r="U1948" s="220">
        <f t="shared" si="470"/>
        <v>3142.13</v>
      </c>
    </row>
    <row r="1949" spans="1:21" s="12" customFormat="1" x14ac:dyDescent="0.25">
      <c r="A1949" s="211" t="str">
        <f t="shared" si="468"/>
        <v>19.05.2018</v>
      </c>
      <c r="B1949" s="212">
        <f t="shared" si="468"/>
        <v>19</v>
      </c>
      <c r="C1949" s="211" t="s">
        <v>116</v>
      </c>
      <c r="D1949" s="213">
        <f t="shared" si="464"/>
        <v>2954.17</v>
      </c>
      <c r="E1949" s="214">
        <f t="shared" si="465"/>
        <v>3569.9300000000003</v>
      </c>
      <c r="F1949" s="214">
        <f t="shared" si="466"/>
        <v>3848.28</v>
      </c>
      <c r="G1949" s="215">
        <f t="shared" si="467"/>
        <v>4305.3</v>
      </c>
      <c r="H1949" s="216">
        <f t="shared" si="462"/>
        <v>1163.1699999999998</v>
      </c>
      <c r="I1949" s="252">
        <f t="shared" si="461"/>
        <v>0</v>
      </c>
      <c r="J1949" s="252">
        <f t="shared" si="461"/>
        <v>43.819999999999993</v>
      </c>
      <c r="K1949" s="217" t="str">
        <f t="shared" si="469"/>
        <v>1005,39</v>
      </c>
      <c r="L1949" s="255" t="str">
        <f t="shared" si="469"/>
        <v>0</v>
      </c>
      <c r="M1949" s="256" t="str">
        <f t="shared" si="469"/>
        <v>37,98</v>
      </c>
      <c r="N1949" s="218">
        <f>СН!D1243</f>
        <v>154.47999999999999</v>
      </c>
      <c r="O1949" s="260">
        <f>СН!D1987</f>
        <v>0</v>
      </c>
      <c r="P1949" s="260">
        <f>СН!D2731</f>
        <v>5.84</v>
      </c>
      <c r="Q1949" s="218">
        <f t="shared" si="470"/>
        <v>3.3000000000000003</v>
      </c>
      <c r="R1949" s="219">
        <f t="shared" si="470"/>
        <v>1791</v>
      </c>
      <c r="S1949" s="25">
        <f t="shared" si="470"/>
        <v>2406.7600000000002</v>
      </c>
      <c r="T1949" s="25">
        <f t="shared" si="470"/>
        <v>2685.11</v>
      </c>
      <c r="U1949" s="220">
        <f t="shared" si="470"/>
        <v>3142.13</v>
      </c>
    </row>
    <row r="1950" spans="1:21" s="12" customFormat="1" x14ac:dyDescent="0.25">
      <c r="A1950" s="211" t="str">
        <f t="shared" si="468"/>
        <v>19.05.2018</v>
      </c>
      <c r="B1950" s="212">
        <f t="shared" si="468"/>
        <v>20</v>
      </c>
      <c r="C1950" s="211" t="s">
        <v>116</v>
      </c>
      <c r="D1950" s="213">
        <f t="shared" si="464"/>
        <v>2620.88</v>
      </c>
      <c r="E1950" s="214">
        <f t="shared" si="465"/>
        <v>3236.6400000000003</v>
      </c>
      <c r="F1950" s="214">
        <f t="shared" si="466"/>
        <v>3514.99</v>
      </c>
      <c r="G1950" s="215">
        <f t="shared" si="467"/>
        <v>3972.01</v>
      </c>
      <c r="H1950" s="216">
        <f t="shared" si="462"/>
        <v>829.88</v>
      </c>
      <c r="I1950" s="252">
        <f t="shared" si="461"/>
        <v>0</v>
      </c>
      <c r="J1950" s="252">
        <f t="shared" si="461"/>
        <v>13.24</v>
      </c>
      <c r="K1950" s="217" t="str">
        <f t="shared" si="469"/>
        <v>716,49</v>
      </c>
      <c r="L1950" s="255" t="str">
        <f t="shared" si="469"/>
        <v>0</v>
      </c>
      <c r="M1950" s="256" t="str">
        <f t="shared" si="469"/>
        <v>11,48</v>
      </c>
      <c r="N1950" s="218">
        <f>СН!D1244</f>
        <v>110.09</v>
      </c>
      <c r="O1950" s="260">
        <f>СН!D1988</f>
        <v>0</v>
      </c>
      <c r="P1950" s="260">
        <f>СН!D2732</f>
        <v>1.76</v>
      </c>
      <c r="Q1950" s="218">
        <f t="shared" si="470"/>
        <v>3.3000000000000003</v>
      </c>
      <c r="R1950" s="219">
        <f t="shared" si="470"/>
        <v>1791</v>
      </c>
      <c r="S1950" s="25">
        <f t="shared" si="470"/>
        <v>2406.7600000000002</v>
      </c>
      <c r="T1950" s="25">
        <f t="shared" si="470"/>
        <v>2685.11</v>
      </c>
      <c r="U1950" s="220">
        <f t="shared" si="470"/>
        <v>3142.13</v>
      </c>
    </row>
    <row r="1951" spans="1:21" s="12" customFormat="1" x14ac:dyDescent="0.25">
      <c r="A1951" s="211" t="str">
        <f t="shared" si="468"/>
        <v>19.05.2018</v>
      </c>
      <c r="B1951" s="212">
        <f t="shared" si="468"/>
        <v>21</v>
      </c>
      <c r="C1951" s="211" t="s">
        <v>116</v>
      </c>
      <c r="D1951" s="213">
        <f t="shared" si="464"/>
        <v>2623.06</v>
      </c>
      <c r="E1951" s="214">
        <f t="shared" si="465"/>
        <v>3238.82</v>
      </c>
      <c r="F1951" s="214">
        <f t="shared" si="466"/>
        <v>3517.17</v>
      </c>
      <c r="G1951" s="215">
        <f t="shared" si="467"/>
        <v>3974.19</v>
      </c>
      <c r="H1951" s="216">
        <f t="shared" si="462"/>
        <v>832.06</v>
      </c>
      <c r="I1951" s="252">
        <f t="shared" si="461"/>
        <v>0</v>
      </c>
      <c r="J1951" s="252">
        <f t="shared" si="461"/>
        <v>245.79000000000002</v>
      </c>
      <c r="K1951" s="217" t="str">
        <f t="shared" si="469"/>
        <v>718,38</v>
      </c>
      <c r="L1951" s="255" t="str">
        <f t="shared" si="469"/>
        <v>0</v>
      </c>
      <c r="M1951" s="256" t="str">
        <f t="shared" si="469"/>
        <v>213,05</v>
      </c>
      <c r="N1951" s="218">
        <f>СН!D1245</f>
        <v>110.38</v>
      </c>
      <c r="O1951" s="260">
        <f>СН!D1989</f>
        <v>0</v>
      </c>
      <c r="P1951" s="260">
        <f>СН!D2733</f>
        <v>32.74</v>
      </c>
      <c r="Q1951" s="218">
        <f t="shared" si="470"/>
        <v>3.3000000000000003</v>
      </c>
      <c r="R1951" s="219">
        <f t="shared" si="470"/>
        <v>1791</v>
      </c>
      <c r="S1951" s="25">
        <f t="shared" si="470"/>
        <v>2406.7600000000002</v>
      </c>
      <c r="T1951" s="25">
        <f t="shared" si="470"/>
        <v>2685.11</v>
      </c>
      <c r="U1951" s="220">
        <f t="shared" si="470"/>
        <v>3142.13</v>
      </c>
    </row>
    <row r="1952" spans="1:21" s="12" customFormat="1" x14ac:dyDescent="0.25">
      <c r="A1952" s="211" t="str">
        <f t="shared" si="468"/>
        <v>19.05.2018</v>
      </c>
      <c r="B1952" s="212">
        <f t="shared" si="468"/>
        <v>22</v>
      </c>
      <c r="C1952" s="211" t="s">
        <v>116</v>
      </c>
      <c r="D1952" s="213">
        <f t="shared" si="464"/>
        <v>3005.18</v>
      </c>
      <c r="E1952" s="214">
        <f t="shared" si="465"/>
        <v>3620.94</v>
      </c>
      <c r="F1952" s="214">
        <f t="shared" si="466"/>
        <v>3899.29</v>
      </c>
      <c r="G1952" s="215">
        <f t="shared" si="467"/>
        <v>4356.3099999999995</v>
      </c>
      <c r="H1952" s="216">
        <f t="shared" si="462"/>
        <v>1214.1799999999998</v>
      </c>
      <c r="I1952" s="252">
        <f t="shared" si="461"/>
        <v>0</v>
      </c>
      <c r="J1952" s="252">
        <f t="shared" si="461"/>
        <v>656.89</v>
      </c>
      <c r="K1952" s="217" t="str">
        <f t="shared" si="469"/>
        <v>1049,6</v>
      </c>
      <c r="L1952" s="255" t="str">
        <f t="shared" si="469"/>
        <v>0</v>
      </c>
      <c r="M1952" s="256" t="str">
        <f t="shared" si="469"/>
        <v>569,4</v>
      </c>
      <c r="N1952" s="218">
        <f>СН!D1246</f>
        <v>161.28</v>
      </c>
      <c r="O1952" s="260">
        <f>СН!D1990</f>
        <v>0</v>
      </c>
      <c r="P1952" s="260">
        <f>СН!D2734</f>
        <v>87.49</v>
      </c>
      <c r="Q1952" s="218">
        <f t="shared" si="470"/>
        <v>3.3000000000000003</v>
      </c>
      <c r="R1952" s="219">
        <f t="shared" si="470"/>
        <v>1791</v>
      </c>
      <c r="S1952" s="25">
        <f t="shared" si="470"/>
        <v>2406.7600000000002</v>
      </c>
      <c r="T1952" s="25">
        <f t="shared" si="470"/>
        <v>2685.11</v>
      </c>
      <c r="U1952" s="220">
        <f t="shared" si="470"/>
        <v>3142.13</v>
      </c>
    </row>
    <row r="1953" spans="1:21" s="12" customFormat="1" x14ac:dyDescent="0.25">
      <c r="A1953" s="211" t="str">
        <f t="shared" si="468"/>
        <v>19.05.2018</v>
      </c>
      <c r="B1953" s="212">
        <f t="shared" si="468"/>
        <v>23</v>
      </c>
      <c r="C1953" s="211" t="s">
        <v>116</v>
      </c>
      <c r="D1953" s="213">
        <f t="shared" si="464"/>
        <v>2592.31</v>
      </c>
      <c r="E1953" s="214">
        <f t="shared" si="465"/>
        <v>3208.0700000000006</v>
      </c>
      <c r="F1953" s="214">
        <f t="shared" si="466"/>
        <v>3486.42</v>
      </c>
      <c r="G1953" s="215">
        <f t="shared" si="467"/>
        <v>3943.4400000000005</v>
      </c>
      <c r="H1953" s="216">
        <f t="shared" si="462"/>
        <v>801.31</v>
      </c>
      <c r="I1953" s="252">
        <f t="shared" si="461"/>
        <v>0</v>
      </c>
      <c r="J1953" s="252">
        <f t="shared" si="461"/>
        <v>397.16999999999996</v>
      </c>
      <c r="K1953" s="217" t="str">
        <f t="shared" si="469"/>
        <v>691,72</v>
      </c>
      <c r="L1953" s="255" t="str">
        <f t="shared" si="469"/>
        <v>0</v>
      </c>
      <c r="M1953" s="256" t="str">
        <f t="shared" si="469"/>
        <v>344,27</v>
      </c>
      <c r="N1953" s="218">
        <f>СН!D1247</f>
        <v>106.29</v>
      </c>
      <c r="O1953" s="260">
        <f>СН!D1991</f>
        <v>0</v>
      </c>
      <c r="P1953" s="260">
        <f>СН!D2735</f>
        <v>52.9</v>
      </c>
      <c r="Q1953" s="218">
        <f t="shared" si="470"/>
        <v>3.3000000000000003</v>
      </c>
      <c r="R1953" s="219">
        <f t="shared" si="470"/>
        <v>1791</v>
      </c>
      <c r="S1953" s="25">
        <f t="shared" si="470"/>
        <v>2406.7600000000002</v>
      </c>
      <c r="T1953" s="25">
        <f t="shared" si="470"/>
        <v>2685.11</v>
      </c>
      <c r="U1953" s="220">
        <f t="shared" si="470"/>
        <v>3142.13</v>
      </c>
    </row>
    <row r="1954" spans="1:21" s="12" customFormat="1" x14ac:dyDescent="0.25">
      <c r="A1954" s="211" t="str">
        <f t="shared" ref="A1954:B1969" si="471">A1210</f>
        <v>20.05.2018</v>
      </c>
      <c r="B1954" s="212">
        <f t="shared" si="471"/>
        <v>0</v>
      </c>
      <c r="C1954" s="211" t="s">
        <v>116</v>
      </c>
      <c r="D1954" s="213">
        <f t="shared" si="464"/>
        <v>2601.39</v>
      </c>
      <c r="E1954" s="214">
        <f t="shared" si="465"/>
        <v>3217.1500000000005</v>
      </c>
      <c r="F1954" s="214">
        <f t="shared" si="466"/>
        <v>3495.5000000000005</v>
      </c>
      <c r="G1954" s="215">
        <f t="shared" si="467"/>
        <v>3952.5200000000004</v>
      </c>
      <c r="H1954" s="216">
        <f t="shared" si="462"/>
        <v>810.39</v>
      </c>
      <c r="I1954" s="252">
        <f t="shared" si="461"/>
        <v>0</v>
      </c>
      <c r="J1954" s="252">
        <f t="shared" si="461"/>
        <v>55.980000000000004</v>
      </c>
      <c r="K1954" s="217" t="str">
        <f t="shared" ref="K1954:M1969" si="472">K1210</f>
        <v>699,59</v>
      </c>
      <c r="L1954" s="255" t="str">
        <f t="shared" si="472"/>
        <v>0</v>
      </c>
      <c r="M1954" s="256" t="str">
        <f t="shared" si="472"/>
        <v>48,52</v>
      </c>
      <c r="N1954" s="218">
        <f>СН!D1248</f>
        <v>107.5</v>
      </c>
      <c r="O1954" s="260">
        <f>СН!D1992</f>
        <v>0</v>
      </c>
      <c r="P1954" s="260">
        <f>СН!D2736</f>
        <v>7.46</v>
      </c>
      <c r="Q1954" s="218">
        <f t="shared" si="470"/>
        <v>3.3000000000000003</v>
      </c>
      <c r="R1954" s="219">
        <f t="shared" si="470"/>
        <v>1791</v>
      </c>
      <c r="S1954" s="25">
        <f t="shared" si="470"/>
        <v>2406.7600000000002</v>
      </c>
      <c r="T1954" s="25">
        <f t="shared" si="470"/>
        <v>2685.11</v>
      </c>
      <c r="U1954" s="220">
        <f t="shared" si="470"/>
        <v>3142.13</v>
      </c>
    </row>
    <row r="1955" spans="1:21" s="12" customFormat="1" x14ac:dyDescent="0.25">
      <c r="A1955" s="211" t="str">
        <f t="shared" si="471"/>
        <v>20.05.2018</v>
      </c>
      <c r="B1955" s="212">
        <f t="shared" si="471"/>
        <v>1</v>
      </c>
      <c r="C1955" s="211" t="s">
        <v>116</v>
      </c>
      <c r="D1955" s="213">
        <f t="shared" si="464"/>
        <v>2635.8900000000003</v>
      </c>
      <c r="E1955" s="214">
        <f t="shared" si="465"/>
        <v>3251.65</v>
      </c>
      <c r="F1955" s="214">
        <f t="shared" si="466"/>
        <v>3530</v>
      </c>
      <c r="G1955" s="215">
        <f t="shared" si="467"/>
        <v>3987.02</v>
      </c>
      <c r="H1955" s="216">
        <f t="shared" si="462"/>
        <v>844.89</v>
      </c>
      <c r="I1955" s="252">
        <f t="shared" si="461"/>
        <v>0</v>
      </c>
      <c r="J1955" s="252">
        <f t="shared" si="461"/>
        <v>82.52</v>
      </c>
      <c r="K1955" s="217" t="str">
        <f t="shared" si="472"/>
        <v>729,5</v>
      </c>
      <c r="L1955" s="255" t="str">
        <f t="shared" si="472"/>
        <v>0</v>
      </c>
      <c r="M1955" s="256" t="str">
        <f t="shared" si="472"/>
        <v>71,53</v>
      </c>
      <c r="N1955" s="218">
        <f>СН!D1249</f>
        <v>112.09</v>
      </c>
      <c r="O1955" s="260">
        <f>СН!D1993</f>
        <v>0</v>
      </c>
      <c r="P1955" s="260">
        <f>СН!D2737</f>
        <v>10.99</v>
      </c>
      <c r="Q1955" s="218">
        <f t="shared" si="470"/>
        <v>3.3000000000000003</v>
      </c>
      <c r="R1955" s="219">
        <f t="shared" si="470"/>
        <v>1791</v>
      </c>
      <c r="S1955" s="25">
        <f t="shared" si="470"/>
        <v>2406.7600000000002</v>
      </c>
      <c r="T1955" s="25">
        <f t="shared" si="470"/>
        <v>2685.11</v>
      </c>
      <c r="U1955" s="220">
        <f t="shared" si="470"/>
        <v>3142.13</v>
      </c>
    </row>
    <row r="1956" spans="1:21" s="12" customFormat="1" x14ac:dyDescent="0.25">
      <c r="A1956" s="211" t="str">
        <f t="shared" si="471"/>
        <v>20.05.2018</v>
      </c>
      <c r="B1956" s="212">
        <f t="shared" si="471"/>
        <v>2</v>
      </c>
      <c r="C1956" s="211" t="s">
        <v>116</v>
      </c>
      <c r="D1956" s="213">
        <f t="shared" si="464"/>
        <v>2682.79</v>
      </c>
      <c r="E1956" s="214">
        <f t="shared" si="465"/>
        <v>3298.55</v>
      </c>
      <c r="F1956" s="214">
        <f t="shared" si="466"/>
        <v>3576.9</v>
      </c>
      <c r="G1956" s="215">
        <f t="shared" si="467"/>
        <v>4033.92</v>
      </c>
      <c r="H1956" s="216">
        <f t="shared" si="462"/>
        <v>891.79</v>
      </c>
      <c r="I1956" s="252">
        <f t="shared" si="461"/>
        <v>0</v>
      </c>
      <c r="J1956" s="252">
        <f t="shared" si="461"/>
        <v>29.66</v>
      </c>
      <c r="K1956" s="217" t="str">
        <f t="shared" si="472"/>
        <v>770,15</v>
      </c>
      <c r="L1956" s="255" t="str">
        <f t="shared" si="472"/>
        <v>0</v>
      </c>
      <c r="M1956" s="256" t="str">
        <f t="shared" si="472"/>
        <v>25,71</v>
      </c>
      <c r="N1956" s="218">
        <f>СН!D1250</f>
        <v>118.34</v>
      </c>
      <c r="O1956" s="260">
        <f>СН!D1994</f>
        <v>0</v>
      </c>
      <c r="P1956" s="260">
        <f>СН!D2738</f>
        <v>3.95</v>
      </c>
      <c r="Q1956" s="218">
        <f t="shared" si="470"/>
        <v>3.3000000000000003</v>
      </c>
      <c r="R1956" s="219">
        <f t="shared" si="470"/>
        <v>1791</v>
      </c>
      <c r="S1956" s="25">
        <f t="shared" si="470"/>
        <v>2406.7600000000002</v>
      </c>
      <c r="T1956" s="25">
        <f t="shared" si="470"/>
        <v>2685.11</v>
      </c>
      <c r="U1956" s="220">
        <f t="shared" si="470"/>
        <v>3142.13</v>
      </c>
    </row>
    <row r="1957" spans="1:21" s="12" customFormat="1" x14ac:dyDescent="0.25">
      <c r="A1957" s="211" t="str">
        <f t="shared" si="471"/>
        <v>20.05.2018</v>
      </c>
      <c r="B1957" s="212">
        <f t="shared" si="471"/>
        <v>3</v>
      </c>
      <c r="C1957" s="211" t="s">
        <v>116</v>
      </c>
      <c r="D1957" s="213">
        <f t="shared" si="464"/>
        <v>2682.14</v>
      </c>
      <c r="E1957" s="214">
        <f t="shared" si="465"/>
        <v>3297.9000000000005</v>
      </c>
      <c r="F1957" s="214">
        <f t="shared" si="466"/>
        <v>3576.2500000000005</v>
      </c>
      <c r="G1957" s="215">
        <f t="shared" si="467"/>
        <v>4033.2700000000004</v>
      </c>
      <c r="H1957" s="216">
        <f t="shared" si="462"/>
        <v>891.14</v>
      </c>
      <c r="I1957" s="252">
        <f t="shared" si="461"/>
        <v>0</v>
      </c>
      <c r="J1957" s="252">
        <f t="shared" si="461"/>
        <v>75.31</v>
      </c>
      <c r="K1957" s="217" t="str">
        <f t="shared" si="472"/>
        <v>769,59</v>
      </c>
      <c r="L1957" s="255" t="str">
        <f t="shared" si="472"/>
        <v>0</v>
      </c>
      <c r="M1957" s="256" t="str">
        <f t="shared" si="472"/>
        <v>65,28</v>
      </c>
      <c r="N1957" s="218">
        <f>СН!D1251</f>
        <v>118.25</v>
      </c>
      <c r="O1957" s="260">
        <f>СН!D1995</f>
        <v>0</v>
      </c>
      <c r="P1957" s="260">
        <f>СН!D2739</f>
        <v>10.029999999999999</v>
      </c>
      <c r="Q1957" s="218">
        <f t="shared" si="470"/>
        <v>3.3000000000000003</v>
      </c>
      <c r="R1957" s="219">
        <f t="shared" si="470"/>
        <v>1791</v>
      </c>
      <c r="S1957" s="25">
        <f t="shared" si="470"/>
        <v>2406.7600000000002</v>
      </c>
      <c r="T1957" s="25">
        <f t="shared" si="470"/>
        <v>2685.11</v>
      </c>
      <c r="U1957" s="220">
        <f t="shared" si="470"/>
        <v>3142.13</v>
      </c>
    </row>
    <row r="1958" spans="1:21" s="12" customFormat="1" x14ac:dyDescent="0.25">
      <c r="A1958" s="211" t="str">
        <f t="shared" si="471"/>
        <v>20.05.2018</v>
      </c>
      <c r="B1958" s="212">
        <f t="shared" si="471"/>
        <v>4</v>
      </c>
      <c r="C1958" s="211" t="s">
        <v>116</v>
      </c>
      <c r="D1958" s="213">
        <f t="shared" si="464"/>
        <v>2732.92</v>
      </c>
      <c r="E1958" s="214">
        <f t="shared" si="465"/>
        <v>3348.6800000000003</v>
      </c>
      <c r="F1958" s="214">
        <f t="shared" si="466"/>
        <v>3627.03</v>
      </c>
      <c r="G1958" s="215">
        <f t="shared" si="467"/>
        <v>4084.05</v>
      </c>
      <c r="H1958" s="216">
        <f t="shared" si="462"/>
        <v>941.92</v>
      </c>
      <c r="I1958" s="252">
        <f t="shared" si="461"/>
        <v>0</v>
      </c>
      <c r="J1958" s="252">
        <f t="shared" si="461"/>
        <v>631.4</v>
      </c>
      <c r="K1958" s="217" t="str">
        <f t="shared" si="472"/>
        <v>813,6</v>
      </c>
      <c r="L1958" s="255" t="str">
        <f t="shared" si="472"/>
        <v>0</v>
      </c>
      <c r="M1958" s="256" t="str">
        <f t="shared" si="472"/>
        <v>547,3</v>
      </c>
      <c r="N1958" s="218">
        <f>СН!D1252</f>
        <v>125.02</v>
      </c>
      <c r="O1958" s="260">
        <f>СН!D1996</f>
        <v>0</v>
      </c>
      <c r="P1958" s="260">
        <f>СН!D2740</f>
        <v>84.1</v>
      </c>
      <c r="Q1958" s="218">
        <f t="shared" si="470"/>
        <v>3.3000000000000003</v>
      </c>
      <c r="R1958" s="219">
        <f t="shared" si="470"/>
        <v>1791</v>
      </c>
      <c r="S1958" s="25">
        <f t="shared" si="470"/>
        <v>2406.7600000000002</v>
      </c>
      <c r="T1958" s="25">
        <f t="shared" si="470"/>
        <v>2685.11</v>
      </c>
      <c r="U1958" s="220">
        <f t="shared" si="470"/>
        <v>3142.13</v>
      </c>
    </row>
    <row r="1959" spans="1:21" s="12" customFormat="1" x14ac:dyDescent="0.25">
      <c r="A1959" s="211" t="str">
        <f t="shared" si="471"/>
        <v>20.05.2018</v>
      </c>
      <c r="B1959" s="212">
        <f t="shared" si="471"/>
        <v>5</v>
      </c>
      <c r="C1959" s="211" t="s">
        <v>116</v>
      </c>
      <c r="D1959" s="213">
        <f t="shared" si="464"/>
        <v>2730.84</v>
      </c>
      <c r="E1959" s="214">
        <f t="shared" si="465"/>
        <v>3346.6000000000004</v>
      </c>
      <c r="F1959" s="214">
        <f t="shared" si="466"/>
        <v>3624.95</v>
      </c>
      <c r="G1959" s="215">
        <f t="shared" si="467"/>
        <v>4081.9700000000003</v>
      </c>
      <c r="H1959" s="216">
        <f t="shared" si="462"/>
        <v>939.83999999999992</v>
      </c>
      <c r="I1959" s="252">
        <f t="shared" si="461"/>
        <v>205.21999999999997</v>
      </c>
      <c r="J1959" s="252">
        <f t="shared" si="461"/>
        <v>0</v>
      </c>
      <c r="K1959" s="217" t="str">
        <f t="shared" si="472"/>
        <v>811,8</v>
      </c>
      <c r="L1959" s="255" t="str">
        <f t="shared" si="472"/>
        <v>177,89</v>
      </c>
      <c r="M1959" s="256" t="str">
        <f t="shared" si="472"/>
        <v>0</v>
      </c>
      <c r="N1959" s="218">
        <f>СН!D1253</f>
        <v>124.74</v>
      </c>
      <c r="O1959" s="260">
        <f>СН!D1997</f>
        <v>27.33</v>
      </c>
      <c r="P1959" s="260">
        <f>СН!D2741</f>
        <v>0</v>
      </c>
      <c r="Q1959" s="218">
        <f t="shared" si="470"/>
        <v>3.3000000000000003</v>
      </c>
      <c r="R1959" s="219">
        <f t="shared" si="470"/>
        <v>1791</v>
      </c>
      <c r="S1959" s="25">
        <f t="shared" si="470"/>
        <v>2406.7600000000002</v>
      </c>
      <c r="T1959" s="25">
        <f t="shared" si="470"/>
        <v>2685.11</v>
      </c>
      <c r="U1959" s="220">
        <f t="shared" si="470"/>
        <v>3142.13</v>
      </c>
    </row>
    <row r="1960" spans="1:21" s="12" customFormat="1" x14ac:dyDescent="0.25">
      <c r="A1960" s="211" t="str">
        <f t="shared" si="471"/>
        <v>20.05.2018</v>
      </c>
      <c r="B1960" s="212">
        <f t="shared" si="471"/>
        <v>6</v>
      </c>
      <c r="C1960" s="211" t="s">
        <v>116</v>
      </c>
      <c r="D1960" s="213">
        <f t="shared" si="464"/>
        <v>2919.92</v>
      </c>
      <c r="E1960" s="214">
        <f t="shared" si="465"/>
        <v>3535.6800000000003</v>
      </c>
      <c r="F1960" s="214">
        <f t="shared" si="466"/>
        <v>3814.0299999999997</v>
      </c>
      <c r="G1960" s="215">
        <f t="shared" si="467"/>
        <v>4271.05</v>
      </c>
      <c r="H1960" s="216">
        <f t="shared" si="462"/>
        <v>1128.92</v>
      </c>
      <c r="I1960" s="252">
        <f t="shared" si="461"/>
        <v>4.72</v>
      </c>
      <c r="J1960" s="252">
        <f t="shared" si="461"/>
        <v>0.27</v>
      </c>
      <c r="K1960" s="217" t="str">
        <f t="shared" si="472"/>
        <v>975,7</v>
      </c>
      <c r="L1960" s="255" t="str">
        <f t="shared" si="472"/>
        <v>4,09</v>
      </c>
      <c r="M1960" s="256" t="str">
        <f t="shared" si="472"/>
        <v>0,23</v>
      </c>
      <c r="N1960" s="218">
        <f>СН!D1254</f>
        <v>149.91999999999999</v>
      </c>
      <c r="O1960" s="260">
        <f>СН!D1998</f>
        <v>0.63</v>
      </c>
      <c r="P1960" s="260">
        <f>СН!D2742</f>
        <v>0.04</v>
      </c>
      <c r="Q1960" s="218">
        <f t="shared" si="470"/>
        <v>3.3000000000000003</v>
      </c>
      <c r="R1960" s="219">
        <f t="shared" si="470"/>
        <v>1791</v>
      </c>
      <c r="S1960" s="25">
        <f t="shared" si="470"/>
        <v>2406.7600000000002</v>
      </c>
      <c r="T1960" s="25">
        <f t="shared" si="470"/>
        <v>2685.11</v>
      </c>
      <c r="U1960" s="220">
        <f t="shared" si="470"/>
        <v>3142.13</v>
      </c>
    </row>
    <row r="1961" spans="1:21" s="12" customFormat="1" x14ac:dyDescent="0.25">
      <c r="A1961" s="211" t="str">
        <f t="shared" si="471"/>
        <v>20.05.2018</v>
      </c>
      <c r="B1961" s="212">
        <f t="shared" si="471"/>
        <v>7</v>
      </c>
      <c r="C1961" s="211" t="s">
        <v>116</v>
      </c>
      <c r="D1961" s="213">
        <f t="shared" si="464"/>
        <v>2683.7799999999997</v>
      </c>
      <c r="E1961" s="214">
        <f t="shared" si="465"/>
        <v>3299.54</v>
      </c>
      <c r="F1961" s="214">
        <f t="shared" si="466"/>
        <v>3577.8900000000003</v>
      </c>
      <c r="G1961" s="215">
        <f t="shared" si="467"/>
        <v>4034.91</v>
      </c>
      <c r="H1961" s="216">
        <f t="shared" si="462"/>
        <v>892.78</v>
      </c>
      <c r="I1961" s="252">
        <f t="shared" si="461"/>
        <v>2.77</v>
      </c>
      <c r="J1961" s="252">
        <f t="shared" si="461"/>
        <v>0.38</v>
      </c>
      <c r="K1961" s="217" t="str">
        <f t="shared" si="472"/>
        <v>771,01</v>
      </c>
      <c r="L1961" s="255" t="str">
        <f t="shared" si="472"/>
        <v>2,4</v>
      </c>
      <c r="M1961" s="256" t="str">
        <f t="shared" si="472"/>
        <v>0,33</v>
      </c>
      <c r="N1961" s="218">
        <f>СН!D1255</f>
        <v>118.47</v>
      </c>
      <c r="O1961" s="260">
        <f>СН!D1999</f>
        <v>0.37</v>
      </c>
      <c r="P1961" s="260">
        <f>СН!D2743</f>
        <v>0.05</v>
      </c>
      <c r="Q1961" s="218">
        <f t="shared" si="470"/>
        <v>3.3000000000000003</v>
      </c>
      <c r="R1961" s="219">
        <f t="shared" si="470"/>
        <v>1791</v>
      </c>
      <c r="S1961" s="25">
        <f t="shared" si="470"/>
        <v>2406.7600000000002</v>
      </c>
      <c r="T1961" s="25">
        <f t="shared" si="470"/>
        <v>2685.11</v>
      </c>
      <c r="U1961" s="220">
        <f t="shared" si="470"/>
        <v>3142.13</v>
      </c>
    </row>
    <row r="1962" spans="1:21" s="12" customFormat="1" x14ac:dyDescent="0.25">
      <c r="A1962" s="211" t="str">
        <f t="shared" si="471"/>
        <v>20.05.2018</v>
      </c>
      <c r="B1962" s="212">
        <f t="shared" si="471"/>
        <v>8</v>
      </c>
      <c r="C1962" s="211" t="s">
        <v>116</v>
      </c>
      <c r="D1962" s="213">
        <f t="shared" si="464"/>
        <v>2885.82</v>
      </c>
      <c r="E1962" s="214">
        <f t="shared" si="465"/>
        <v>3501.58</v>
      </c>
      <c r="F1962" s="214">
        <f t="shared" si="466"/>
        <v>3779.93</v>
      </c>
      <c r="G1962" s="215">
        <f t="shared" si="467"/>
        <v>4236.95</v>
      </c>
      <c r="H1962" s="216">
        <f t="shared" si="462"/>
        <v>1094.82</v>
      </c>
      <c r="I1962" s="252">
        <f t="shared" si="461"/>
        <v>0</v>
      </c>
      <c r="J1962" s="252">
        <f t="shared" si="461"/>
        <v>48.72</v>
      </c>
      <c r="K1962" s="217" t="str">
        <f t="shared" si="472"/>
        <v>946,14</v>
      </c>
      <c r="L1962" s="255" t="str">
        <f t="shared" si="472"/>
        <v>0</v>
      </c>
      <c r="M1962" s="256" t="str">
        <f t="shared" si="472"/>
        <v>42,23</v>
      </c>
      <c r="N1962" s="218">
        <f>СН!D1256</f>
        <v>145.38</v>
      </c>
      <c r="O1962" s="260">
        <f>СН!D2000</f>
        <v>0</v>
      </c>
      <c r="P1962" s="260">
        <f>СН!D2744</f>
        <v>6.49</v>
      </c>
      <c r="Q1962" s="218">
        <f t="shared" si="470"/>
        <v>3.3000000000000003</v>
      </c>
      <c r="R1962" s="219">
        <f t="shared" si="470"/>
        <v>1791</v>
      </c>
      <c r="S1962" s="25">
        <f t="shared" si="470"/>
        <v>2406.7600000000002</v>
      </c>
      <c r="T1962" s="25">
        <f t="shared" si="470"/>
        <v>2685.11</v>
      </c>
      <c r="U1962" s="220">
        <f t="shared" si="470"/>
        <v>3142.13</v>
      </c>
    </row>
    <row r="1963" spans="1:21" s="12" customFormat="1" x14ac:dyDescent="0.25">
      <c r="A1963" s="211" t="str">
        <f t="shared" si="471"/>
        <v>20.05.2018</v>
      </c>
      <c r="B1963" s="212">
        <f t="shared" si="471"/>
        <v>9</v>
      </c>
      <c r="C1963" s="211" t="s">
        <v>116</v>
      </c>
      <c r="D1963" s="213">
        <f t="shared" si="464"/>
        <v>2761.21</v>
      </c>
      <c r="E1963" s="214">
        <f t="shared" si="465"/>
        <v>3376.9700000000003</v>
      </c>
      <c r="F1963" s="214">
        <f t="shared" si="466"/>
        <v>3655.32</v>
      </c>
      <c r="G1963" s="215">
        <f t="shared" si="467"/>
        <v>4112.34</v>
      </c>
      <c r="H1963" s="216">
        <f t="shared" si="462"/>
        <v>970.20999999999992</v>
      </c>
      <c r="I1963" s="252">
        <f t="shared" si="461"/>
        <v>0</v>
      </c>
      <c r="J1963" s="252">
        <f t="shared" si="461"/>
        <v>100.59</v>
      </c>
      <c r="K1963" s="217" t="str">
        <f t="shared" si="472"/>
        <v>838,13</v>
      </c>
      <c r="L1963" s="255" t="str">
        <f t="shared" si="472"/>
        <v>0</v>
      </c>
      <c r="M1963" s="256" t="str">
        <f t="shared" si="472"/>
        <v>87,19</v>
      </c>
      <c r="N1963" s="218">
        <f>СН!D1257</f>
        <v>128.78</v>
      </c>
      <c r="O1963" s="260">
        <f>СН!D2001</f>
        <v>0</v>
      </c>
      <c r="P1963" s="260">
        <f>СН!D2745</f>
        <v>13.4</v>
      </c>
      <c r="Q1963" s="218">
        <f t="shared" si="470"/>
        <v>3.3000000000000003</v>
      </c>
      <c r="R1963" s="219">
        <f t="shared" si="470"/>
        <v>1791</v>
      </c>
      <c r="S1963" s="25">
        <f t="shared" si="470"/>
        <v>2406.7600000000002</v>
      </c>
      <c r="T1963" s="25">
        <f t="shared" si="470"/>
        <v>2685.11</v>
      </c>
      <c r="U1963" s="220">
        <f t="shared" si="470"/>
        <v>3142.13</v>
      </c>
    </row>
    <row r="1964" spans="1:21" s="12" customFormat="1" x14ac:dyDescent="0.25">
      <c r="A1964" s="211" t="str">
        <f t="shared" si="471"/>
        <v>20.05.2018</v>
      </c>
      <c r="B1964" s="212">
        <f t="shared" si="471"/>
        <v>10</v>
      </c>
      <c r="C1964" s="211" t="s">
        <v>116</v>
      </c>
      <c r="D1964" s="213">
        <f t="shared" si="464"/>
        <v>2707.41</v>
      </c>
      <c r="E1964" s="214">
        <f t="shared" si="465"/>
        <v>3323.17</v>
      </c>
      <c r="F1964" s="214">
        <f t="shared" si="466"/>
        <v>3601.5200000000004</v>
      </c>
      <c r="G1964" s="215">
        <f t="shared" si="467"/>
        <v>4058.54</v>
      </c>
      <c r="H1964" s="216">
        <f t="shared" si="462"/>
        <v>916.41</v>
      </c>
      <c r="I1964" s="252">
        <f t="shared" si="461"/>
        <v>0</v>
      </c>
      <c r="J1964" s="252">
        <f t="shared" si="461"/>
        <v>186.96</v>
      </c>
      <c r="K1964" s="217" t="str">
        <f t="shared" si="472"/>
        <v>791,49</v>
      </c>
      <c r="L1964" s="255" t="str">
        <f t="shared" si="472"/>
        <v>0</v>
      </c>
      <c r="M1964" s="256" t="str">
        <f t="shared" si="472"/>
        <v>162,06</v>
      </c>
      <c r="N1964" s="218">
        <f>СН!D1258</f>
        <v>121.62</v>
      </c>
      <c r="O1964" s="260">
        <f>СН!D2002</f>
        <v>0</v>
      </c>
      <c r="P1964" s="260">
        <f>СН!D2746</f>
        <v>24.9</v>
      </c>
      <c r="Q1964" s="218">
        <f t="shared" ref="Q1964:U1979" si="473">Q1963</f>
        <v>3.3000000000000003</v>
      </c>
      <c r="R1964" s="219">
        <f t="shared" si="473"/>
        <v>1791</v>
      </c>
      <c r="S1964" s="25">
        <f t="shared" si="473"/>
        <v>2406.7600000000002</v>
      </c>
      <c r="T1964" s="25">
        <f t="shared" si="473"/>
        <v>2685.11</v>
      </c>
      <c r="U1964" s="220">
        <f t="shared" si="473"/>
        <v>3142.13</v>
      </c>
    </row>
    <row r="1965" spans="1:21" s="12" customFormat="1" x14ac:dyDescent="0.25">
      <c r="A1965" s="211" t="str">
        <f t="shared" si="471"/>
        <v>20.05.2018</v>
      </c>
      <c r="B1965" s="212">
        <f t="shared" si="471"/>
        <v>11</v>
      </c>
      <c r="C1965" s="211" t="s">
        <v>116</v>
      </c>
      <c r="D1965" s="213">
        <f t="shared" si="464"/>
        <v>2707.32</v>
      </c>
      <c r="E1965" s="214">
        <f t="shared" si="465"/>
        <v>3323.08</v>
      </c>
      <c r="F1965" s="214">
        <f t="shared" si="466"/>
        <v>3601.43</v>
      </c>
      <c r="G1965" s="215">
        <f t="shared" si="467"/>
        <v>4058.45</v>
      </c>
      <c r="H1965" s="216">
        <f t="shared" si="462"/>
        <v>916.31999999999994</v>
      </c>
      <c r="I1965" s="252">
        <f t="shared" si="461"/>
        <v>0</v>
      </c>
      <c r="J1965" s="252">
        <f t="shared" si="461"/>
        <v>135.95999999999998</v>
      </c>
      <c r="K1965" s="217" t="str">
        <f t="shared" si="472"/>
        <v>791,41</v>
      </c>
      <c r="L1965" s="255" t="str">
        <f t="shared" si="472"/>
        <v>0</v>
      </c>
      <c r="M1965" s="256" t="str">
        <f t="shared" si="472"/>
        <v>117,85</v>
      </c>
      <c r="N1965" s="218">
        <f>СН!D1259</f>
        <v>121.61</v>
      </c>
      <c r="O1965" s="260">
        <f>СН!D2003</f>
        <v>0</v>
      </c>
      <c r="P1965" s="260">
        <f>СН!D2747</f>
        <v>18.11</v>
      </c>
      <c r="Q1965" s="218">
        <f t="shared" si="473"/>
        <v>3.3000000000000003</v>
      </c>
      <c r="R1965" s="219">
        <f t="shared" si="473"/>
        <v>1791</v>
      </c>
      <c r="S1965" s="25">
        <f t="shared" si="473"/>
        <v>2406.7600000000002</v>
      </c>
      <c r="T1965" s="25">
        <f t="shared" si="473"/>
        <v>2685.11</v>
      </c>
      <c r="U1965" s="220">
        <f t="shared" si="473"/>
        <v>3142.13</v>
      </c>
    </row>
    <row r="1966" spans="1:21" s="12" customFormat="1" x14ac:dyDescent="0.25">
      <c r="A1966" s="211" t="str">
        <f t="shared" si="471"/>
        <v>20.05.2018</v>
      </c>
      <c r="B1966" s="212">
        <f t="shared" si="471"/>
        <v>12</v>
      </c>
      <c r="C1966" s="211" t="s">
        <v>116</v>
      </c>
      <c r="D1966" s="213">
        <f t="shared" si="464"/>
        <v>2727.75</v>
      </c>
      <c r="E1966" s="214">
        <f t="shared" si="465"/>
        <v>3343.51</v>
      </c>
      <c r="F1966" s="214">
        <f t="shared" si="466"/>
        <v>3621.86</v>
      </c>
      <c r="G1966" s="215">
        <f t="shared" si="467"/>
        <v>4078.88</v>
      </c>
      <c r="H1966" s="216">
        <f t="shared" si="462"/>
        <v>936.75</v>
      </c>
      <c r="I1966" s="252">
        <f t="shared" si="461"/>
        <v>12.07</v>
      </c>
      <c r="J1966" s="252">
        <f t="shared" si="461"/>
        <v>0</v>
      </c>
      <c r="K1966" s="217" t="str">
        <f t="shared" si="472"/>
        <v>809,12</v>
      </c>
      <c r="L1966" s="255" t="str">
        <f t="shared" si="472"/>
        <v>10,46</v>
      </c>
      <c r="M1966" s="256" t="str">
        <f t="shared" si="472"/>
        <v>0</v>
      </c>
      <c r="N1966" s="218">
        <f>СН!D1260</f>
        <v>124.33</v>
      </c>
      <c r="O1966" s="260">
        <f>СН!D2004</f>
        <v>1.61</v>
      </c>
      <c r="P1966" s="260">
        <f>СН!D2748</f>
        <v>0</v>
      </c>
      <c r="Q1966" s="218">
        <f t="shared" si="473"/>
        <v>3.3000000000000003</v>
      </c>
      <c r="R1966" s="219">
        <f t="shared" si="473"/>
        <v>1791</v>
      </c>
      <c r="S1966" s="25">
        <f t="shared" si="473"/>
        <v>2406.7600000000002</v>
      </c>
      <c r="T1966" s="25">
        <f t="shared" si="473"/>
        <v>2685.11</v>
      </c>
      <c r="U1966" s="220">
        <f t="shared" si="473"/>
        <v>3142.13</v>
      </c>
    </row>
    <row r="1967" spans="1:21" s="12" customFormat="1" x14ac:dyDescent="0.25">
      <c r="A1967" s="211" t="str">
        <f t="shared" si="471"/>
        <v>20.05.2018</v>
      </c>
      <c r="B1967" s="212">
        <f t="shared" si="471"/>
        <v>13</v>
      </c>
      <c r="C1967" s="211" t="s">
        <v>116</v>
      </c>
      <c r="D1967" s="213">
        <f t="shared" si="464"/>
        <v>2761.24</v>
      </c>
      <c r="E1967" s="214">
        <f t="shared" si="465"/>
        <v>3377.0000000000005</v>
      </c>
      <c r="F1967" s="214">
        <f t="shared" si="466"/>
        <v>3655.3500000000004</v>
      </c>
      <c r="G1967" s="215">
        <f t="shared" si="467"/>
        <v>4112.37</v>
      </c>
      <c r="H1967" s="216">
        <f t="shared" si="462"/>
        <v>970.2399999999999</v>
      </c>
      <c r="I1967" s="252">
        <f t="shared" si="461"/>
        <v>17.490000000000002</v>
      </c>
      <c r="J1967" s="252">
        <f t="shared" si="461"/>
        <v>6.0000000000000005E-2</v>
      </c>
      <c r="K1967" s="217" t="str">
        <f t="shared" si="472"/>
        <v>838,15</v>
      </c>
      <c r="L1967" s="255" t="str">
        <f t="shared" si="472"/>
        <v>15,16</v>
      </c>
      <c r="M1967" s="256" t="str">
        <f t="shared" si="472"/>
        <v>0,05</v>
      </c>
      <c r="N1967" s="218">
        <f>СН!D1261</f>
        <v>128.79</v>
      </c>
      <c r="O1967" s="260">
        <f>СН!D2005</f>
        <v>2.33</v>
      </c>
      <c r="P1967" s="260">
        <f>СН!D2749</f>
        <v>0.01</v>
      </c>
      <c r="Q1967" s="218">
        <f t="shared" si="473"/>
        <v>3.3000000000000003</v>
      </c>
      <c r="R1967" s="219">
        <f t="shared" si="473"/>
        <v>1791</v>
      </c>
      <c r="S1967" s="25">
        <f t="shared" si="473"/>
        <v>2406.7600000000002</v>
      </c>
      <c r="T1967" s="25">
        <f t="shared" si="473"/>
        <v>2685.11</v>
      </c>
      <c r="U1967" s="220">
        <f t="shared" si="473"/>
        <v>3142.13</v>
      </c>
    </row>
    <row r="1968" spans="1:21" s="12" customFormat="1" x14ac:dyDescent="0.25">
      <c r="A1968" s="211" t="str">
        <f t="shared" si="471"/>
        <v>20.05.2018</v>
      </c>
      <c r="B1968" s="212">
        <f t="shared" si="471"/>
        <v>14</v>
      </c>
      <c r="C1968" s="211" t="s">
        <v>116</v>
      </c>
      <c r="D1968" s="213">
        <f t="shared" si="464"/>
        <v>2762.83</v>
      </c>
      <c r="E1968" s="214">
        <f t="shared" si="465"/>
        <v>3378.59</v>
      </c>
      <c r="F1968" s="214">
        <f t="shared" si="466"/>
        <v>3656.9400000000005</v>
      </c>
      <c r="G1968" s="215">
        <f t="shared" si="467"/>
        <v>4113.96</v>
      </c>
      <c r="H1968" s="216">
        <f t="shared" si="462"/>
        <v>971.82999999999993</v>
      </c>
      <c r="I1968" s="252">
        <f t="shared" si="461"/>
        <v>0</v>
      </c>
      <c r="J1968" s="252">
        <f t="shared" si="461"/>
        <v>101.38</v>
      </c>
      <c r="K1968" s="217" t="str">
        <f t="shared" si="472"/>
        <v>839,53</v>
      </c>
      <c r="L1968" s="255" t="str">
        <f t="shared" si="472"/>
        <v>0</v>
      </c>
      <c r="M1968" s="256" t="str">
        <f t="shared" si="472"/>
        <v>87,88</v>
      </c>
      <c r="N1968" s="218">
        <f>СН!D1262</f>
        <v>129</v>
      </c>
      <c r="O1968" s="260">
        <f>СН!D2006</f>
        <v>0</v>
      </c>
      <c r="P1968" s="260">
        <f>СН!D2750</f>
        <v>13.5</v>
      </c>
      <c r="Q1968" s="218">
        <f t="shared" si="473"/>
        <v>3.3000000000000003</v>
      </c>
      <c r="R1968" s="219">
        <f t="shared" si="473"/>
        <v>1791</v>
      </c>
      <c r="S1968" s="25">
        <f t="shared" si="473"/>
        <v>2406.7600000000002</v>
      </c>
      <c r="T1968" s="25">
        <f t="shared" si="473"/>
        <v>2685.11</v>
      </c>
      <c r="U1968" s="220">
        <f t="shared" si="473"/>
        <v>3142.13</v>
      </c>
    </row>
    <row r="1969" spans="1:21" s="12" customFormat="1" x14ac:dyDescent="0.25">
      <c r="A1969" s="211" t="str">
        <f t="shared" si="471"/>
        <v>20.05.2018</v>
      </c>
      <c r="B1969" s="212">
        <f t="shared" si="471"/>
        <v>15</v>
      </c>
      <c r="C1969" s="211" t="s">
        <v>116</v>
      </c>
      <c r="D1969" s="213">
        <f t="shared" si="464"/>
        <v>2802.38</v>
      </c>
      <c r="E1969" s="214">
        <f t="shared" si="465"/>
        <v>3418.1400000000003</v>
      </c>
      <c r="F1969" s="214">
        <f t="shared" si="466"/>
        <v>3696.4900000000002</v>
      </c>
      <c r="G1969" s="215">
        <f t="shared" si="467"/>
        <v>4153.51</v>
      </c>
      <c r="H1969" s="216">
        <f t="shared" si="462"/>
        <v>1011.3799999999999</v>
      </c>
      <c r="I1969" s="252">
        <f t="shared" si="461"/>
        <v>232.04999999999998</v>
      </c>
      <c r="J1969" s="252">
        <f t="shared" si="461"/>
        <v>0</v>
      </c>
      <c r="K1969" s="217" t="str">
        <f t="shared" si="472"/>
        <v>873,81</v>
      </c>
      <c r="L1969" s="255" t="str">
        <f t="shared" si="472"/>
        <v>201,14</v>
      </c>
      <c r="M1969" s="256" t="str">
        <f t="shared" si="472"/>
        <v>0</v>
      </c>
      <c r="N1969" s="218">
        <f>СН!D1263</f>
        <v>134.27000000000001</v>
      </c>
      <c r="O1969" s="260">
        <f>СН!D2007</f>
        <v>30.91</v>
      </c>
      <c r="P1969" s="260">
        <f>СН!D2751</f>
        <v>0</v>
      </c>
      <c r="Q1969" s="218">
        <f t="shared" si="473"/>
        <v>3.3000000000000003</v>
      </c>
      <c r="R1969" s="219">
        <f t="shared" si="473"/>
        <v>1791</v>
      </c>
      <c r="S1969" s="25">
        <f t="shared" si="473"/>
        <v>2406.7600000000002</v>
      </c>
      <c r="T1969" s="25">
        <f t="shared" si="473"/>
        <v>2685.11</v>
      </c>
      <c r="U1969" s="220">
        <f t="shared" si="473"/>
        <v>3142.13</v>
      </c>
    </row>
    <row r="1970" spans="1:21" s="12" customFormat="1" x14ac:dyDescent="0.25">
      <c r="A1970" s="211" t="str">
        <f t="shared" ref="A1970:B1985" si="474">A1226</f>
        <v>20.05.2018</v>
      </c>
      <c r="B1970" s="212">
        <f t="shared" si="474"/>
        <v>16</v>
      </c>
      <c r="C1970" s="211" t="s">
        <v>116</v>
      </c>
      <c r="D1970" s="213">
        <f t="shared" si="464"/>
        <v>2800.98</v>
      </c>
      <c r="E1970" s="214">
        <f t="shared" si="465"/>
        <v>3416.7400000000002</v>
      </c>
      <c r="F1970" s="214">
        <f t="shared" si="466"/>
        <v>3695.09</v>
      </c>
      <c r="G1970" s="215">
        <f t="shared" si="467"/>
        <v>4152.1100000000006</v>
      </c>
      <c r="H1970" s="216">
        <f t="shared" si="462"/>
        <v>1009.98</v>
      </c>
      <c r="I1970" s="252">
        <f t="shared" si="461"/>
        <v>0</v>
      </c>
      <c r="J1970" s="252">
        <f t="shared" si="461"/>
        <v>17.39</v>
      </c>
      <c r="K1970" s="217" t="str">
        <f t="shared" ref="K1970:M1985" si="475">K1226</f>
        <v>872,6</v>
      </c>
      <c r="L1970" s="255" t="str">
        <f t="shared" si="475"/>
        <v>0</v>
      </c>
      <c r="M1970" s="256" t="str">
        <f t="shared" si="475"/>
        <v>15,07</v>
      </c>
      <c r="N1970" s="218">
        <f>СН!D1264</f>
        <v>134.08000000000001</v>
      </c>
      <c r="O1970" s="260">
        <f>СН!D2008</f>
        <v>0</v>
      </c>
      <c r="P1970" s="260">
        <f>СН!D2752</f>
        <v>2.3199999999999998</v>
      </c>
      <c r="Q1970" s="218">
        <f t="shared" si="473"/>
        <v>3.3000000000000003</v>
      </c>
      <c r="R1970" s="219">
        <f t="shared" si="473"/>
        <v>1791</v>
      </c>
      <c r="S1970" s="25">
        <f t="shared" si="473"/>
        <v>2406.7600000000002</v>
      </c>
      <c r="T1970" s="25">
        <f t="shared" si="473"/>
        <v>2685.11</v>
      </c>
      <c r="U1970" s="220">
        <f t="shared" si="473"/>
        <v>3142.13</v>
      </c>
    </row>
    <row r="1971" spans="1:21" s="12" customFormat="1" x14ac:dyDescent="0.25">
      <c r="A1971" s="211" t="str">
        <f t="shared" si="474"/>
        <v>20.05.2018</v>
      </c>
      <c r="B1971" s="212">
        <f t="shared" si="474"/>
        <v>17</v>
      </c>
      <c r="C1971" s="211" t="s">
        <v>116</v>
      </c>
      <c r="D1971" s="213">
        <f t="shared" si="464"/>
        <v>2765.84</v>
      </c>
      <c r="E1971" s="214">
        <f t="shared" si="465"/>
        <v>3381.6</v>
      </c>
      <c r="F1971" s="214">
        <f t="shared" si="466"/>
        <v>3659.95</v>
      </c>
      <c r="G1971" s="215">
        <f t="shared" si="467"/>
        <v>4116.97</v>
      </c>
      <c r="H1971" s="216">
        <f t="shared" si="462"/>
        <v>974.83999999999992</v>
      </c>
      <c r="I1971" s="252">
        <f t="shared" si="461"/>
        <v>0</v>
      </c>
      <c r="J1971" s="252">
        <f t="shared" si="461"/>
        <v>67.27000000000001</v>
      </c>
      <c r="K1971" s="217" t="str">
        <f t="shared" si="475"/>
        <v>842,14</v>
      </c>
      <c r="L1971" s="255" t="str">
        <f t="shared" si="475"/>
        <v>0</v>
      </c>
      <c r="M1971" s="256" t="str">
        <f t="shared" si="475"/>
        <v>58,31</v>
      </c>
      <c r="N1971" s="218">
        <f>СН!D1265</f>
        <v>129.4</v>
      </c>
      <c r="O1971" s="260">
        <f>СН!D2009</f>
        <v>0</v>
      </c>
      <c r="P1971" s="260">
        <f>СН!D2753</f>
        <v>8.9600000000000009</v>
      </c>
      <c r="Q1971" s="218">
        <f t="shared" si="473"/>
        <v>3.3000000000000003</v>
      </c>
      <c r="R1971" s="219">
        <f t="shared" si="473"/>
        <v>1791</v>
      </c>
      <c r="S1971" s="25">
        <f t="shared" si="473"/>
        <v>2406.7600000000002</v>
      </c>
      <c r="T1971" s="25">
        <f t="shared" si="473"/>
        <v>2685.11</v>
      </c>
      <c r="U1971" s="220">
        <f t="shared" si="473"/>
        <v>3142.13</v>
      </c>
    </row>
    <row r="1972" spans="1:21" s="12" customFormat="1" x14ac:dyDescent="0.25">
      <c r="A1972" s="211" t="str">
        <f t="shared" si="474"/>
        <v>20.05.2018</v>
      </c>
      <c r="B1972" s="212">
        <f t="shared" si="474"/>
        <v>18</v>
      </c>
      <c r="C1972" s="211" t="s">
        <v>116</v>
      </c>
      <c r="D1972" s="213">
        <f t="shared" si="464"/>
        <v>2766.27</v>
      </c>
      <c r="E1972" s="214">
        <f t="shared" si="465"/>
        <v>3382.0300000000007</v>
      </c>
      <c r="F1972" s="214">
        <f t="shared" si="466"/>
        <v>3660.38</v>
      </c>
      <c r="G1972" s="215">
        <f t="shared" si="467"/>
        <v>4117.4000000000005</v>
      </c>
      <c r="H1972" s="216">
        <f t="shared" si="462"/>
        <v>975.27</v>
      </c>
      <c r="I1972" s="252">
        <f t="shared" si="461"/>
        <v>0</v>
      </c>
      <c r="J1972" s="252">
        <f t="shared" si="461"/>
        <v>40.019999999999996</v>
      </c>
      <c r="K1972" s="217" t="str">
        <f t="shared" si="475"/>
        <v>842,51</v>
      </c>
      <c r="L1972" s="255" t="str">
        <f t="shared" si="475"/>
        <v>0</v>
      </c>
      <c r="M1972" s="256" t="str">
        <f t="shared" si="475"/>
        <v>34,69</v>
      </c>
      <c r="N1972" s="218">
        <f>СН!D1266</f>
        <v>129.46</v>
      </c>
      <c r="O1972" s="260">
        <f>СН!D2010</f>
        <v>0</v>
      </c>
      <c r="P1972" s="260">
        <f>СН!D2754</f>
        <v>5.33</v>
      </c>
      <c r="Q1972" s="218">
        <f t="shared" si="473"/>
        <v>3.3000000000000003</v>
      </c>
      <c r="R1972" s="219">
        <f t="shared" si="473"/>
        <v>1791</v>
      </c>
      <c r="S1972" s="25">
        <f t="shared" si="473"/>
        <v>2406.7600000000002</v>
      </c>
      <c r="T1972" s="25">
        <f t="shared" si="473"/>
        <v>2685.11</v>
      </c>
      <c r="U1972" s="220">
        <f t="shared" si="473"/>
        <v>3142.13</v>
      </c>
    </row>
    <row r="1973" spans="1:21" s="12" customFormat="1" x14ac:dyDescent="0.25">
      <c r="A1973" s="211" t="str">
        <f t="shared" si="474"/>
        <v>20.05.2018</v>
      </c>
      <c r="B1973" s="212">
        <f t="shared" si="474"/>
        <v>19</v>
      </c>
      <c r="C1973" s="211" t="s">
        <v>116</v>
      </c>
      <c r="D1973" s="213">
        <f t="shared" si="464"/>
        <v>2951.37</v>
      </c>
      <c r="E1973" s="214">
        <f t="shared" si="465"/>
        <v>3567.13</v>
      </c>
      <c r="F1973" s="214">
        <f t="shared" si="466"/>
        <v>3845.48</v>
      </c>
      <c r="G1973" s="215">
        <f t="shared" si="467"/>
        <v>4302.5</v>
      </c>
      <c r="H1973" s="216">
        <f t="shared" si="462"/>
        <v>1160.3700000000001</v>
      </c>
      <c r="I1973" s="252">
        <f t="shared" si="461"/>
        <v>41.58</v>
      </c>
      <c r="J1973" s="252">
        <f t="shared" si="461"/>
        <v>0</v>
      </c>
      <c r="K1973" s="217" t="str">
        <f t="shared" si="475"/>
        <v>1002,96</v>
      </c>
      <c r="L1973" s="255" t="str">
        <f t="shared" si="475"/>
        <v>36,04</v>
      </c>
      <c r="M1973" s="256" t="str">
        <f t="shared" si="475"/>
        <v>0</v>
      </c>
      <c r="N1973" s="218">
        <f>СН!D1267</f>
        <v>154.11000000000001</v>
      </c>
      <c r="O1973" s="260">
        <f>СН!D2011</f>
        <v>5.54</v>
      </c>
      <c r="P1973" s="260">
        <f>СН!D2755</f>
        <v>0</v>
      </c>
      <c r="Q1973" s="218">
        <f t="shared" si="473"/>
        <v>3.3000000000000003</v>
      </c>
      <c r="R1973" s="219">
        <f t="shared" si="473"/>
        <v>1791</v>
      </c>
      <c r="S1973" s="25">
        <f t="shared" si="473"/>
        <v>2406.7600000000002</v>
      </c>
      <c r="T1973" s="25">
        <f t="shared" si="473"/>
        <v>2685.11</v>
      </c>
      <c r="U1973" s="220">
        <f t="shared" si="473"/>
        <v>3142.13</v>
      </c>
    </row>
    <row r="1974" spans="1:21" s="12" customFormat="1" x14ac:dyDescent="0.25">
      <c r="A1974" s="211" t="str">
        <f t="shared" si="474"/>
        <v>20.05.2018</v>
      </c>
      <c r="B1974" s="212">
        <f t="shared" si="474"/>
        <v>20</v>
      </c>
      <c r="C1974" s="211" t="s">
        <v>116</v>
      </c>
      <c r="D1974" s="213">
        <f t="shared" si="464"/>
        <v>2618</v>
      </c>
      <c r="E1974" s="214">
        <f t="shared" si="465"/>
        <v>3233.76</v>
      </c>
      <c r="F1974" s="214">
        <f t="shared" si="466"/>
        <v>3512.1099999999997</v>
      </c>
      <c r="G1974" s="215">
        <f t="shared" si="467"/>
        <v>3969.13</v>
      </c>
      <c r="H1974" s="216">
        <f t="shared" si="462"/>
        <v>827</v>
      </c>
      <c r="I1974" s="252">
        <f t="shared" si="461"/>
        <v>223.51000000000002</v>
      </c>
      <c r="J1974" s="252">
        <f t="shared" si="461"/>
        <v>0</v>
      </c>
      <c r="K1974" s="217" t="str">
        <f t="shared" si="475"/>
        <v>713,99</v>
      </c>
      <c r="L1974" s="255" t="str">
        <f t="shared" si="475"/>
        <v>193,74</v>
      </c>
      <c r="M1974" s="256" t="str">
        <f t="shared" si="475"/>
        <v>0</v>
      </c>
      <c r="N1974" s="218">
        <f>СН!D1268</f>
        <v>109.71</v>
      </c>
      <c r="O1974" s="260">
        <f>СН!D2012</f>
        <v>29.77</v>
      </c>
      <c r="P1974" s="260">
        <f>СН!D2756</f>
        <v>0</v>
      </c>
      <c r="Q1974" s="218">
        <f t="shared" si="473"/>
        <v>3.3000000000000003</v>
      </c>
      <c r="R1974" s="219">
        <f t="shared" si="473"/>
        <v>1791</v>
      </c>
      <c r="S1974" s="25">
        <f t="shared" si="473"/>
        <v>2406.7600000000002</v>
      </c>
      <c r="T1974" s="25">
        <f t="shared" si="473"/>
        <v>2685.11</v>
      </c>
      <c r="U1974" s="220">
        <f t="shared" si="473"/>
        <v>3142.13</v>
      </c>
    </row>
    <row r="1975" spans="1:21" s="12" customFormat="1" x14ac:dyDescent="0.25">
      <c r="A1975" s="211" t="str">
        <f t="shared" si="474"/>
        <v>20.05.2018</v>
      </c>
      <c r="B1975" s="212">
        <f t="shared" si="474"/>
        <v>21</v>
      </c>
      <c r="C1975" s="211" t="s">
        <v>116</v>
      </c>
      <c r="D1975" s="213">
        <f t="shared" si="464"/>
        <v>2640.5299999999997</v>
      </c>
      <c r="E1975" s="214">
        <f t="shared" si="465"/>
        <v>3256.2900000000004</v>
      </c>
      <c r="F1975" s="214">
        <f t="shared" si="466"/>
        <v>3534.64</v>
      </c>
      <c r="G1975" s="215">
        <f t="shared" si="467"/>
        <v>3991.6600000000003</v>
      </c>
      <c r="H1975" s="216">
        <f t="shared" si="462"/>
        <v>849.53</v>
      </c>
      <c r="I1975" s="252">
        <f t="shared" si="461"/>
        <v>0</v>
      </c>
      <c r="J1975" s="252">
        <f t="shared" si="461"/>
        <v>91.53</v>
      </c>
      <c r="K1975" s="217" t="str">
        <f t="shared" si="475"/>
        <v>733,52</v>
      </c>
      <c r="L1975" s="255" t="str">
        <f t="shared" si="475"/>
        <v>0</v>
      </c>
      <c r="M1975" s="256" t="str">
        <f t="shared" si="475"/>
        <v>79,34</v>
      </c>
      <c r="N1975" s="218">
        <f>СН!D1269</f>
        <v>112.71</v>
      </c>
      <c r="O1975" s="260">
        <f>СН!D2013</f>
        <v>0</v>
      </c>
      <c r="P1975" s="260">
        <f>СН!D2757</f>
        <v>12.19</v>
      </c>
      <c r="Q1975" s="218">
        <f t="shared" si="473"/>
        <v>3.3000000000000003</v>
      </c>
      <c r="R1975" s="219">
        <f t="shared" si="473"/>
        <v>1791</v>
      </c>
      <c r="S1975" s="25">
        <f t="shared" si="473"/>
        <v>2406.7600000000002</v>
      </c>
      <c r="T1975" s="25">
        <f t="shared" si="473"/>
        <v>2685.11</v>
      </c>
      <c r="U1975" s="220">
        <f t="shared" si="473"/>
        <v>3142.13</v>
      </c>
    </row>
    <row r="1976" spans="1:21" s="12" customFormat="1" x14ac:dyDescent="0.25">
      <c r="A1976" s="211" t="str">
        <f t="shared" si="474"/>
        <v>20.05.2018</v>
      </c>
      <c r="B1976" s="212">
        <f t="shared" si="474"/>
        <v>22</v>
      </c>
      <c r="C1976" s="211" t="s">
        <v>116</v>
      </c>
      <c r="D1976" s="213">
        <f t="shared" si="464"/>
        <v>2954.71</v>
      </c>
      <c r="E1976" s="214">
        <f t="shared" si="465"/>
        <v>3570.4700000000003</v>
      </c>
      <c r="F1976" s="214">
        <f t="shared" si="466"/>
        <v>3848.82</v>
      </c>
      <c r="G1976" s="215">
        <f t="shared" si="467"/>
        <v>4305.84</v>
      </c>
      <c r="H1976" s="216">
        <f t="shared" si="462"/>
        <v>1163.71</v>
      </c>
      <c r="I1976" s="252">
        <f t="shared" si="461"/>
        <v>0</v>
      </c>
      <c r="J1976" s="252">
        <f t="shared" si="461"/>
        <v>383.78000000000003</v>
      </c>
      <c r="K1976" s="217" t="str">
        <f t="shared" si="475"/>
        <v>1005,85</v>
      </c>
      <c r="L1976" s="255" t="str">
        <f t="shared" si="475"/>
        <v>0</v>
      </c>
      <c r="M1976" s="256" t="str">
        <f t="shared" si="475"/>
        <v>332,66</v>
      </c>
      <c r="N1976" s="218">
        <f>СН!D1270</f>
        <v>154.56</v>
      </c>
      <c r="O1976" s="260">
        <f>СН!D2014</f>
        <v>0</v>
      </c>
      <c r="P1976" s="260">
        <f>СН!D2758</f>
        <v>51.12</v>
      </c>
      <c r="Q1976" s="218">
        <f t="shared" si="473"/>
        <v>3.3000000000000003</v>
      </c>
      <c r="R1976" s="219">
        <f t="shared" si="473"/>
        <v>1791</v>
      </c>
      <c r="S1976" s="25">
        <f t="shared" si="473"/>
        <v>2406.7600000000002</v>
      </c>
      <c r="T1976" s="25">
        <f t="shared" si="473"/>
        <v>2685.11</v>
      </c>
      <c r="U1976" s="220">
        <f t="shared" si="473"/>
        <v>3142.13</v>
      </c>
    </row>
    <row r="1977" spans="1:21" s="12" customFormat="1" x14ac:dyDescent="0.25">
      <c r="A1977" s="211" t="str">
        <f t="shared" si="474"/>
        <v>20.05.2018</v>
      </c>
      <c r="B1977" s="212">
        <f t="shared" si="474"/>
        <v>23</v>
      </c>
      <c r="C1977" s="211" t="s">
        <v>116</v>
      </c>
      <c r="D1977" s="213">
        <f t="shared" si="464"/>
        <v>2606.75</v>
      </c>
      <c r="E1977" s="214">
        <f t="shared" si="465"/>
        <v>3222.51</v>
      </c>
      <c r="F1977" s="214">
        <f t="shared" si="466"/>
        <v>3500.8599999999997</v>
      </c>
      <c r="G1977" s="215">
        <f t="shared" si="467"/>
        <v>3957.88</v>
      </c>
      <c r="H1977" s="216">
        <f t="shared" si="462"/>
        <v>815.75</v>
      </c>
      <c r="I1977" s="252">
        <f t="shared" si="461"/>
        <v>0</v>
      </c>
      <c r="J1977" s="252">
        <f t="shared" si="461"/>
        <v>237.23999999999998</v>
      </c>
      <c r="K1977" s="217" t="str">
        <f t="shared" si="475"/>
        <v>704,24</v>
      </c>
      <c r="L1977" s="255" t="str">
        <f t="shared" si="475"/>
        <v>0</v>
      </c>
      <c r="M1977" s="256" t="str">
        <f t="shared" si="475"/>
        <v>205,64</v>
      </c>
      <c r="N1977" s="218">
        <f>СН!D1271</f>
        <v>108.21</v>
      </c>
      <c r="O1977" s="260">
        <f>СН!D2015</f>
        <v>0</v>
      </c>
      <c r="P1977" s="260">
        <f>СН!D2759</f>
        <v>31.6</v>
      </c>
      <c r="Q1977" s="218">
        <f t="shared" si="473"/>
        <v>3.3000000000000003</v>
      </c>
      <c r="R1977" s="219">
        <f t="shared" si="473"/>
        <v>1791</v>
      </c>
      <c r="S1977" s="25">
        <f t="shared" si="473"/>
        <v>2406.7600000000002</v>
      </c>
      <c r="T1977" s="25">
        <f t="shared" si="473"/>
        <v>2685.11</v>
      </c>
      <c r="U1977" s="220">
        <f t="shared" si="473"/>
        <v>3142.13</v>
      </c>
    </row>
    <row r="1978" spans="1:21" s="12" customFormat="1" x14ac:dyDescent="0.25">
      <c r="A1978" s="211" t="str">
        <f t="shared" si="474"/>
        <v>21.05.2018</v>
      </c>
      <c r="B1978" s="212">
        <f t="shared" si="474"/>
        <v>0</v>
      </c>
      <c r="C1978" s="211" t="s">
        <v>116</v>
      </c>
      <c r="D1978" s="213">
        <f t="shared" si="464"/>
        <v>2581.9899999999998</v>
      </c>
      <c r="E1978" s="214">
        <f t="shared" si="465"/>
        <v>3197.75</v>
      </c>
      <c r="F1978" s="214">
        <f t="shared" si="466"/>
        <v>3476.1000000000004</v>
      </c>
      <c r="G1978" s="215">
        <f t="shared" si="467"/>
        <v>3933.12</v>
      </c>
      <c r="H1978" s="216">
        <f t="shared" si="462"/>
        <v>790.9899999999999</v>
      </c>
      <c r="I1978" s="252">
        <f t="shared" si="461"/>
        <v>0</v>
      </c>
      <c r="J1978" s="252">
        <f t="shared" si="461"/>
        <v>180.16</v>
      </c>
      <c r="K1978" s="217" t="str">
        <f t="shared" si="475"/>
        <v>682,78</v>
      </c>
      <c r="L1978" s="255" t="str">
        <f t="shared" si="475"/>
        <v>0</v>
      </c>
      <c r="M1978" s="256" t="str">
        <f t="shared" si="475"/>
        <v>156,16</v>
      </c>
      <c r="N1978" s="218">
        <f>СН!D1272</f>
        <v>104.91</v>
      </c>
      <c r="O1978" s="260">
        <f>СН!D2016</f>
        <v>0</v>
      </c>
      <c r="P1978" s="260">
        <f>СН!D2760</f>
        <v>24</v>
      </c>
      <c r="Q1978" s="218">
        <f t="shared" si="473"/>
        <v>3.3000000000000003</v>
      </c>
      <c r="R1978" s="219">
        <f t="shared" si="473"/>
        <v>1791</v>
      </c>
      <c r="S1978" s="25">
        <f t="shared" si="473"/>
        <v>2406.7600000000002</v>
      </c>
      <c r="T1978" s="25">
        <f t="shared" si="473"/>
        <v>2685.11</v>
      </c>
      <c r="U1978" s="220">
        <f t="shared" si="473"/>
        <v>3142.13</v>
      </c>
    </row>
    <row r="1979" spans="1:21" s="12" customFormat="1" x14ac:dyDescent="0.25">
      <c r="A1979" s="211" t="str">
        <f t="shared" si="474"/>
        <v>21.05.2018</v>
      </c>
      <c r="B1979" s="212">
        <f t="shared" si="474"/>
        <v>1</v>
      </c>
      <c r="C1979" s="211" t="s">
        <v>116</v>
      </c>
      <c r="D1979" s="213">
        <f t="shared" si="464"/>
        <v>2603.02</v>
      </c>
      <c r="E1979" s="214">
        <f t="shared" si="465"/>
        <v>3218.7800000000007</v>
      </c>
      <c r="F1979" s="214">
        <f t="shared" si="466"/>
        <v>3497.13</v>
      </c>
      <c r="G1979" s="215">
        <f t="shared" si="467"/>
        <v>3954.1500000000005</v>
      </c>
      <c r="H1979" s="216">
        <f t="shared" si="462"/>
        <v>812.02</v>
      </c>
      <c r="I1979" s="252">
        <f t="shared" si="461"/>
        <v>0</v>
      </c>
      <c r="J1979" s="252">
        <f t="shared" si="461"/>
        <v>103.71000000000001</v>
      </c>
      <c r="K1979" s="217" t="str">
        <f t="shared" si="475"/>
        <v>701,01</v>
      </c>
      <c r="L1979" s="255" t="str">
        <f t="shared" si="475"/>
        <v>0</v>
      </c>
      <c r="M1979" s="256" t="str">
        <f t="shared" si="475"/>
        <v>89,9</v>
      </c>
      <c r="N1979" s="218">
        <f>СН!D1273</f>
        <v>107.71</v>
      </c>
      <c r="O1979" s="260">
        <f>СН!D2017</f>
        <v>0</v>
      </c>
      <c r="P1979" s="260">
        <f>СН!D2761</f>
        <v>13.81</v>
      </c>
      <c r="Q1979" s="218">
        <f t="shared" si="473"/>
        <v>3.3000000000000003</v>
      </c>
      <c r="R1979" s="219">
        <f t="shared" si="473"/>
        <v>1791</v>
      </c>
      <c r="S1979" s="25">
        <f t="shared" si="473"/>
        <v>2406.7600000000002</v>
      </c>
      <c r="T1979" s="25">
        <f t="shared" si="473"/>
        <v>2685.11</v>
      </c>
      <c r="U1979" s="220">
        <f t="shared" si="473"/>
        <v>3142.13</v>
      </c>
    </row>
    <row r="1980" spans="1:21" s="12" customFormat="1" x14ac:dyDescent="0.25">
      <c r="A1980" s="211" t="str">
        <f t="shared" si="474"/>
        <v>21.05.2018</v>
      </c>
      <c r="B1980" s="212">
        <f t="shared" si="474"/>
        <v>2</v>
      </c>
      <c r="C1980" s="211" t="s">
        <v>116</v>
      </c>
      <c r="D1980" s="213">
        <f t="shared" si="464"/>
        <v>2630.45</v>
      </c>
      <c r="E1980" s="214">
        <f t="shared" si="465"/>
        <v>3246.21</v>
      </c>
      <c r="F1980" s="214">
        <f t="shared" si="466"/>
        <v>3524.5600000000004</v>
      </c>
      <c r="G1980" s="215">
        <f t="shared" si="467"/>
        <v>3981.58</v>
      </c>
      <c r="H1980" s="216">
        <f t="shared" si="462"/>
        <v>839.44999999999993</v>
      </c>
      <c r="I1980" s="252">
        <f t="shared" si="461"/>
        <v>0</v>
      </c>
      <c r="J1980" s="252">
        <f t="shared" si="461"/>
        <v>441.74</v>
      </c>
      <c r="K1980" s="217" t="str">
        <f t="shared" si="475"/>
        <v>724,78</v>
      </c>
      <c r="L1980" s="255" t="str">
        <f t="shared" si="475"/>
        <v>0</v>
      </c>
      <c r="M1980" s="256" t="str">
        <f t="shared" si="475"/>
        <v>382,9</v>
      </c>
      <c r="N1980" s="218">
        <f>СН!D1274</f>
        <v>111.37</v>
      </c>
      <c r="O1980" s="260">
        <f>СН!D2018</f>
        <v>0</v>
      </c>
      <c r="P1980" s="260">
        <f>СН!D2762</f>
        <v>58.84</v>
      </c>
      <c r="Q1980" s="218">
        <f t="shared" ref="Q1980:U1995" si="476">Q1979</f>
        <v>3.3000000000000003</v>
      </c>
      <c r="R1980" s="219">
        <f t="shared" si="476"/>
        <v>1791</v>
      </c>
      <c r="S1980" s="25">
        <f t="shared" si="476"/>
        <v>2406.7600000000002</v>
      </c>
      <c r="T1980" s="25">
        <f t="shared" si="476"/>
        <v>2685.11</v>
      </c>
      <c r="U1980" s="220">
        <f t="shared" si="476"/>
        <v>3142.13</v>
      </c>
    </row>
    <row r="1981" spans="1:21" s="12" customFormat="1" x14ac:dyDescent="0.25">
      <c r="A1981" s="211" t="str">
        <f t="shared" si="474"/>
        <v>21.05.2018</v>
      </c>
      <c r="B1981" s="212">
        <f t="shared" si="474"/>
        <v>3</v>
      </c>
      <c r="C1981" s="211" t="s">
        <v>116</v>
      </c>
      <c r="D1981" s="213">
        <f t="shared" si="464"/>
        <v>2647.46</v>
      </c>
      <c r="E1981" s="214">
        <f t="shared" si="465"/>
        <v>3263.2200000000003</v>
      </c>
      <c r="F1981" s="214">
        <f t="shared" si="466"/>
        <v>3541.5699999999997</v>
      </c>
      <c r="G1981" s="215">
        <f t="shared" si="467"/>
        <v>3998.59</v>
      </c>
      <c r="H1981" s="216">
        <f t="shared" si="462"/>
        <v>856.45999999999992</v>
      </c>
      <c r="I1981" s="252">
        <f t="shared" si="461"/>
        <v>0</v>
      </c>
      <c r="J1981" s="252">
        <f t="shared" si="461"/>
        <v>236.04</v>
      </c>
      <c r="K1981" s="217" t="str">
        <f t="shared" si="475"/>
        <v>739,53</v>
      </c>
      <c r="L1981" s="255" t="str">
        <f t="shared" si="475"/>
        <v>0</v>
      </c>
      <c r="M1981" s="256" t="str">
        <f t="shared" si="475"/>
        <v>204,6</v>
      </c>
      <c r="N1981" s="218">
        <f>СН!D1275</f>
        <v>113.63</v>
      </c>
      <c r="O1981" s="260">
        <f>СН!D2019</f>
        <v>0</v>
      </c>
      <c r="P1981" s="260">
        <f>СН!D2763</f>
        <v>31.44</v>
      </c>
      <c r="Q1981" s="218">
        <f t="shared" si="476"/>
        <v>3.3000000000000003</v>
      </c>
      <c r="R1981" s="219">
        <f t="shared" si="476"/>
        <v>1791</v>
      </c>
      <c r="S1981" s="25">
        <f t="shared" si="476"/>
        <v>2406.7600000000002</v>
      </c>
      <c r="T1981" s="25">
        <f t="shared" si="476"/>
        <v>2685.11</v>
      </c>
      <c r="U1981" s="220">
        <f t="shared" si="476"/>
        <v>3142.13</v>
      </c>
    </row>
    <row r="1982" spans="1:21" s="12" customFormat="1" x14ac:dyDescent="0.25">
      <c r="A1982" s="211" t="str">
        <f t="shared" si="474"/>
        <v>21.05.2018</v>
      </c>
      <c r="B1982" s="212">
        <f t="shared" si="474"/>
        <v>4</v>
      </c>
      <c r="C1982" s="211" t="s">
        <v>116</v>
      </c>
      <c r="D1982" s="213">
        <f t="shared" si="464"/>
        <v>2731.27</v>
      </c>
      <c r="E1982" s="214">
        <f t="shared" si="465"/>
        <v>3347.03</v>
      </c>
      <c r="F1982" s="214">
        <f t="shared" si="466"/>
        <v>3625.38</v>
      </c>
      <c r="G1982" s="215">
        <f t="shared" si="467"/>
        <v>4082.4</v>
      </c>
      <c r="H1982" s="216">
        <f t="shared" si="462"/>
        <v>940.26999999999987</v>
      </c>
      <c r="I1982" s="252">
        <f t="shared" si="461"/>
        <v>0</v>
      </c>
      <c r="J1982" s="252">
        <f t="shared" si="461"/>
        <v>823.57999999999993</v>
      </c>
      <c r="K1982" s="217" t="str">
        <f t="shared" si="475"/>
        <v>812,17</v>
      </c>
      <c r="L1982" s="255" t="str">
        <f t="shared" si="475"/>
        <v>0</v>
      </c>
      <c r="M1982" s="256" t="str">
        <f t="shared" si="475"/>
        <v>713,89</v>
      </c>
      <c r="N1982" s="218">
        <f>СН!D1276</f>
        <v>124.8</v>
      </c>
      <c r="O1982" s="260">
        <f>СН!D2020</f>
        <v>0</v>
      </c>
      <c r="P1982" s="260">
        <f>СН!D2764</f>
        <v>109.69</v>
      </c>
      <c r="Q1982" s="218">
        <f t="shared" si="476"/>
        <v>3.3000000000000003</v>
      </c>
      <c r="R1982" s="219">
        <f t="shared" si="476"/>
        <v>1791</v>
      </c>
      <c r="S1982" s="25">
        <f t="shared" si="476"/>
        <v>2406.7600000000002</v>
      </c>
      <c r="T1982" s="25">
        <f t="shared" si="476"/>
        <v>2685.11</v>
      </c>
      <c r="U1982" s="220">
        <f t="shared" si="476"/>
        <v>3142.13</v>
      </c>
    </row>
    <row r="1983" spans="1:21" s="12" customFormat="1" x14ac:dyDescent="0.25">
      <c r="A1983" s="211" t="str">
        <f t="shared" si="474"/>
        <v>21.05.2018</v>
      </c>
      <c r="B1983" s="212">
        <f t="shared" si="474"/>
        <v>5</v>
      </c>
      <c r="C1983" s="211" t="s">
        <v>116</v>
      </c>
      <c r="D1983" s="213">
        <f t="shared" si="464"/>
        <v>2733.61</v>
      </c>
      <c r="E1983" s="214">
        <f t="shared" si="465"/>
        <v>3349.37</v>
      </c>
      <c r="F1983" s="214">
        <f t="shared" si="466"/>
        <v>3627.7200000000003</v>
      </c>
      <c r="G1983" s="215">
        <f t="shared" si="467"/>
        <v>4084.74</v>
      </c>
      <c r="H1983" s="216">
        <f t="shared" si="462"/>
        <v>942.61</v>
      </c>
      <c r="I1983" s="252">
        <f t="shared" si="461"/>
        <v>73.83</v>
      </c>
      <c r="J1983" s="252">
        <f t="shared" si="461"/>
        <v>0</v>
      </c>
      <c r="K1983" s="217" t="str">
        <f t="shared" si="475"/>
        <v>814,2</v>
      </c>
      <c r="L1983" s="255" t="str">
        <f t="shared" si="475"/>
        <v>64</v>
      </c>
      <c r="M1983" s="256" t="str">
        <f t="shared" si="475"/>
        <v>0</v>
      </c>
      <c r="N1983" s="218">
        <f>СН!D1277</f>
        <v>125.11</v>
      </c>
      <c r="O1983" s="260">
        <f>СН!D2021</f>
        <v>9.83</v>
      </c>
      <c r="P1983" s="260">
        <f>СН!D2765</f>
        <v>0</v>
      </c>
      <c r="Q1983" s="218">
        <f t="shared" si="476"/>
        <v>3.3000000000000003</v>
      </c>
      <c r="R1983" s="219">
        <f t="shared" si="476"/>
        <v>1791</v>
      </c>
      <c r="S1983" s="25">
        <f t="shared" si="476"/>
        <v>2406.7600000000002</v>
      </c>
      <c r="T1983" s="25">
        <f t="shared" si="476"/>
        <v>2685.11</v>
      </c>
      <c r="U1983" s="220">
        <f t="shared" si="476"/>
        <v>3142.13</v>
      </c>
    </row>
    <row r="1984" spans="1:21" s="12" customFormat="1" x14ac:dyDescent="0.25">
      <c r="A1984" s="211" t="str">
        <f t="shared" si="474"/>
        <v>21.05.2018</v>
      </c>
      <c r="B1984" s="212">
        <f t="shared" si="474"/>
        <v>6</v>
      </c>
      <c r="C1984" s="211" t="s">
        <v>116</v>
      </c>
      <c r="D1984" s="213">
        <f t="shared" si="464"/>
        <v>2681.87</v>
      </c>
      <c r="E1984" s="214">
        <f t="shared" si="465"/>
        <v>3297.63</v>
      </c>
      <c r="F1984" s="214">
        <f t="shared" si="466"/>
        <v>3575.98</v>
      </c>
      <c r="G1984" s="215">
        <f t="shared" si="467"/>
        <v>4033</v>
      </c>
      <c r="H1984" s="216">
        <f t="shared" si="462"/>
        <v>890.87</v>
      </c>
      <c r="I1984" s="252">
        <f t="shared" si="461"/>
        <v>158.81</v>
      </c>
      <c r="J1984" s="252">
        <f t="shared" si="461"/>
        <v>0</v>
      </c>
      <c r="K1984" s="217" t="str">
        <f t="shared" si="475"/>
        <v>769,35</v>
      </c>
      <c r="L1984" s="255" t="str">
        <f t="shared" si="475"/>
        <v>137,66</v>
      </c>
      <c r="M1984" s="256" t="str">
        <f t="shared" si="475"/>
        <v>0</v>
      </c>
      <c r="N1984" s="218">
        <f>СН!D1278</f>
        <v>118.22</v>
      </c>
      <c r="O1984" s="260">
        <f>СН!D2022</f>
        <v>21.15</v>
      </c>
      <c r="P1984" s="260">
        <f>СН!D2766</f>
        <v>0</v>
      </c>
      <c r="Q1984" s="218">
        <f t="shared" si="476"/>
        <v>3.3000000000000003</v>
      </c>
      <c r="R1984" s="219">
        <f t="shared" si="476"/>
        <v>1791</v>
      </c>
      <c r="S1984" s="25">
        <f t="shared" si="476"/>
        <v>2406.7600000000002</v>
      </c>
      <c r="T1984" s="25">
        <f t="shared" si="476"/>
        <v>2685.11</v>
      </c>
      <c r="U1984" s="220">
        <f t="shared" si="476"/>
        <v>3142.13</v>
      </c>
    </row>
    <row r="1985" spans="1:21" s="12" customFormat="1" x14ac:dyDescent="0.25">
      <c r="A1985" s="211" t="str">
        <f t="shared" si="474"/>
        <v>21.05.2018</v>
      </c>
      <c r="B1985" s="212">
        <f t="shared" si="474"/>
        <v>7</v>
      </c>
      <c r="C1985" s="211" t="s">
        <v>116</v>
      </c>
      <c r="D1985" s="213">
        <f t="shared" si="464"/>
        <v>2609.7400000000002</v>
      </c>
      <c r="E1985" s="214">
        <f t="shared" si="465"/>
        <v>3225.5</v>
      </c>
      <c r="F1985" s="214">
        <f t="shared" si="466"/>
        <v>3503.85</v>
      </c>
      <c r="G1985" s="215">
        <f t="shared" si="467"/>
        <v>3960.87</v>
      </c>
      <c r="H1985" s="216">
        <f t="shared" si="462"/>
        <v>818.74</v>
      </c>
      <c r="I1985" s="252">
        <f t="shared" si="461"/>
        <v>51.14</v>
      </c>
      <c r="J1985" s="252">
        <f t="shared" si="461"/>
        <v>0</v>
      </c>
      <c r="K1985" s="217" t="str">
        <f t="shared" si="475"/>
        <v>706,83</v>
      </c>
      <c r="L1985" s="255" t="str">
        <f t="shared" si="475"/>
        <v>44,33</v>
      </c>
      <c r="M1985" s="256" t="str">
        <f t="shared" si="475"/>
        <v>0</v>
      </c>
      <c r="N1985" s="218">
        <f>СН!D1279</f>
        <v>108.61</v>
      </c>
      <c r="O1985" s="260">
        <f>СН!D2023</f>
        <v>6.81</v>
      </c>
      <c r="P1985" s="260">
        <f>СН!D2767</f>
        <v>0</v>
      </c>
      <c r="Q1985" s="218">
        <f t="shared" si="476"/>
        <v>3.3000000000000003</v>
      </c>
      <c r="R1985" s="219">
        <f t="shared" si="476"/>
        <v>1791</v>
      </c>
      <c r="S1985" s="25">
        <f t="shared" si="476"/>
        <v>2406.7600000000002</v>
      </c>
      <c r="T1985" s="25">
        <f t="shared" si="476"/>
        <v>2685.11</v>
      </c>
      <c r="U1985" s="220">
        <f t="shared" si="476"/>
        <v>3142.13</v>
      </c>
    </row>
    <row r="1986" spans="1:21" s="12" customFormat="1" x14ac:dyDescent="0.25">
      <c r="A1986" s="211" t="str">
        <f t="shared" ref="A1986:B2001" si="477">A1242</f>
        <v>21.05.2018</v>
      </c>
      <c r="B1986" s="212">
        <f t="shared" si="477"/>
        <v>8</v>
      </c>
      <c r="C1986" s="211" t="s">
        <v>116</v>
      </c>
      <c r="D1986" s="213">
        <f t="shared" si="464"/>
        <v>2704.98</v>
      </c>
      <c r="E1986" s="214">
        <f t="shared" si="465"/>
        <v>3320.7400000000002</v>
      </c>
      <c r="F1986" s="214">
        <f t="shared" si="466"/>
        <v>3599.09</v>
      </c>
      <c r="G1986" s="215">
        <f t="shared" si="467"/>
        <v>4056.11</v>
      </c>
      <c r="H1986" s="216">
        <f t="shared" si="462"/>
        <v>913.9799999999999</v>
      </c>
      <c r="I1986" s="252">
        <f t="shared" si="461"/>
        <v>48.04</v>
      </c>
      <c r="J1986" s="252">
        <f t="shared" si="461"/>
        <v>0</v>
      </c>
      <c r="K1986" s="217" t="str">
        <f t="shared" ref="K1986:M2001" si="478">K1242</f>
        <v>789,39</v>
      </c>
      <c r="L1986" s="255" t="str">
        <f t="shared" si="478"/>
        <v>41,64</v>
      </c>
      <c r="M1986" s="256" t="str">
        <f t="shared" si="478"/>
        <v>0</v>
      </c>
      <c r="N1986" s="218">
        <f>СН!D1280</f>
        <v>121.29</v>
      </c>
      <c r="O1986" s="260">
        <f>СН!D2024</f>
        <v>6.4</v>
      </c>
      <c r="P1986" s="260">
        <f>СН!D2768</f>
        <v>0</v>
      </c>
      <c r="Q1986" s="218">
        <f t="shared" si="476"/>
        <v>3.3000000000000003</v>
      </c>
      <c r="R1986" s="219">
        <f t="shared" si="476"/>
        <v>1791</v>
      </c>
      <c r="S1986" s="25">
        <f t="shared" si="476"/>
        <v>2406.7600000000002</v>
      </c>
      <c r="T1986" s="25">
        <f t="shared" si="476"/>
        <v>2685.11</v>
      </c>
      <c r="U1986" s="220">
        <f t="shared" si="476"/>
        <v>3142.13</v>
      </c>
    </row>
    <row r="1987" spans="1:21" s="12" customFormat="1" x14ac:dyDescent="0.25">
      <c r="A1987" s="211" t="str">
        <f t="shared" si="477"/>
        <v>21.05.2018</v>
      </c>
      <c r="B1987" s="212">
        <f t="shared" si="477"/>
        <v>9</v>
      </c>
      <c r="C1987" s="211" t="s">
        <v>116</v>
      </c>
      <c r="D1987" s="213">
        <f t="shared" si="464"/>
        <v>2597.64</v>
      </c>
      <c r="E1987" s="214">
        <f t="shared" si="465"/>
        <v>3213.4000000000005</v>
      </c>
      <c r="F1987" s="214">
        <f t="shared" si="466"/>
        <v>3491.7500000000005</v>
      </c>
      <c r="G1987" s="215">
        <f t="shared" si="467"/>
        <v>3948.7700000000004</v>
      </c>
      <c r="H1987" s="216">
        <f t="shared" si="462"/>
        <v>806.64</v>
      </c>
      <c r="I1987" s="252">
        <f t="shared" si="461"/>
        <v>0</v>
      </c>
      <c r="J1987" s="252">
        <f t="shared" si="461"/>
        <v>44.660000000000004</v>
      </c>
      <c r="K1987" s="217" t="str">
        <f t="shared" si="478"/>
        <v>696,34</v>
      </c>
      <c r="L1987" s="255" t="str">
        <f t="shared" si="478"/>
        <v>0</v>
      </c>
      <c r="M1987" s="256" t="str">
        <f t="shared" si="478"/>
        <v>38,71</v>
      </c>
      <c r="N1987" s="218">
        <f>СН!D1281</f>
        <v>107</v>
      </c>
      <c r="O1987" s="260">
        <f>СН!D2025</f>
        <v>0</v>
      </c>
      <c r="P1987" s="260">
        <f>СН!D2769</f>
        <v>5.95</v>
      </c>
      <c r="Q1987" s="218">
        <f t="shared" si="476"/>
        <v>3.3000000000000003</v>
      </c>
      <c r="R1987" s="219">
        <f t="shared" si="476"/>
        <v>1791</v>
      </c>
      <c r="S1987" s="25">
        <f t="shared" si="476"/>
        <v>2406.7600000000002</v>
      </c>
      <c r="T1987" s="25">
        <f t="shared" si="476"/>
        <v>2685.11</v>
      </c>
      <c r="U1987" s="220">
        <f t="shared" si="476"/>
        <v>3142.13</v>
      </c>
    </row>
    <row r="1988" spans="1:21" s="12" customFormat="1" x14ac:dyDescent="0.25">
      <c r="A1988" s="211" t="str">
        <f t="shared" si="477"/>
        <v>21.05.2018</v>
      </c>
      <c r="B1988" s="212">
        <f t="shared" si="477"/>
        <v>10</v>
      </c>
      <c r="C1988" s="211" t="s">
        <v>116</v>
      </c>
      <c r="D1988" s="213">
        <f t="shared" si="464"/>
        <v>2597.38</v>
      </c>
      <c r="E1988" s="214">
        <f t="shared" si="465"/>
        <v>3213.1400000000003</v>
      </c>
      <c r="F1988" s="214">
        <f t="shared" si="466"/>
        <v>3491.49</v>
      </c>
      <c r="G1988" s="215">
        <f t="shared" si="467"/>
        <v>3948.51</v>
      </c>
      <c r="H1988" s="216">
        <f t="shared" si="462"/>
        <v>806.38</v>
      </c>
      <c r="I1988" s="252">
        <f t="shared" si="461"/>
        <v>0</v>
      </c>
      <c r="J1988" s="252">
        <f t="shared" si="461"/>
        <v>10.18</v>
      </c>
      <c r="K1988" s="217" t="str">
        <f t="shared" si="478"/>
        <v>696,12</v>
      </c>
      <c r="L1988" s="255" t="str">
        <f t="shared" si="478"/>
        <v>0</v>
      </c>
      <c r="M1988" s="256" t="str">
        <f t="shared" si="478"/>
        <v>8,82</v>
      </c>
      <c r="N1988" s="218">
        <f>СН!D1282</f>
        <v>106.96</v>
      </c>
      <c r="O1988" s="260">
        <f>СН!D2026</f>
        <v>0</v>
      </c>
      <c r="P1988" s="260">
        <f>СН!D2770</f>
        <v>1.36</v>
      </c>
      <c r="Q1988" s="218">
        <f t="shared" si="476"/>
        <v>3.3000000000000003</v>
      </c>
      <c r="R1988" s="219">
        <f t="shared" si="476"/>
        <v>1791</v>
      </c>
      <c r="S1988" s="25">
        <f t="shared" si="476"/>
        <v>2406.7600000000002</v>
      </c>
      <c r="T1988" s="25">
        <f t="shared" si="476"/>
        <v>2685.11</v>
      </c>
      <c r="U1988" s="220">
        <f t="shared" si="476"/>
        <v>3142.13</v>
      </c>
    </row>
    <row r="1989" spans="1:21" s="12" customFormat="1" x14ac:dyDescent="0.25">
      <c r="A1989" s="211" t="str">
        <f t="shared" si="477"/>
        <v>21.05.2018</v>
      </c>
      <c r="B1989" s="212">
        <f t="shared" si="477"/>
        <v>11</v>
      </c>
      <c r="C1989" s="211" t="s">
        <v>116</v>
      </c>
      <c r="D1989" s="213">
        <f t="shared" si="464"/>
        <v>2596.41</v>
      </c>
      <c r="E1989" s="214">
        <f t="shared" si="465"/>
        <v>3212.17</v>
      </c>
      <c r="F1989" s="214">
        <f t="shared" si="466"/>
        <v>3490.5200000000004</v>
      </c>
      <c r="G1989" s="215">
        <f t="shared" si="467"/>
        <v>3947.54</v>
      </c>
      <c r="H1989" s="216">
        <f t="shared" si="462"/>
        <v>805.41</v>
      </c>
      <c r="I1989" s="252">
        <f t="shared" si="461"/>
        <v>0</v>
      </c>
      <c r="J1989" s="252">
        <f t="shared" si="461"/>
        <v>111.07</v>
      </c>
      <c r="K1989" s="217" t="str">
        <f t="shared" si="478"/>
        <v>695,28</v>
      </c>
      <c r="L1989" s="255" t="str">
        <f t="shared" si="478"/>
        <v>0</v>
      </c>
      <c r="M1989" s="256" t="str">
        <f t="shared" si="478"/>
        <v>96,28</v>
      </c>
      <c r="N1989" s="218">
        <f>СН!D1283</f>
        <v>106.83</v>
      </c>
      <c r="O1989" s="260">
        <f>СН!D2027</f>
        <v>0</v>
      </c>
      <c r="P1989" s="260">
        <f>СН!D2771</f>
        <v>14.79</v>
      </c>
      <c r="Q1989" s="218">
        <f t="shared" si="476"/>
        <v>3.3000000000000003</v>
      </c>
      <c r="R1989" s="219">
        <f t="shared" si="476"/>
        <v>1791</v>
      </c>
      <c r="S1989" s="25">
        <f t="shared" si="476"/>
        <v>2406.7600000000002</v>
      </c>
      <c r="T1989" s="25">
        <f t="shared" si="476"/>
        <v>2685.11</v>
      </c>
      <c r="U1989" s="220">
        <f t="shared" si="476"/>
        <v>3142.13</v>
      </c>
    </row>
    <row r="1990" spans="1:21" s="12" customFormat="1" x14ac:dyDescent="0.25">
      <c r="A1990" s="211" t="str">
        <f t="shared" si="477"/>
        <v>21.05.2018</v>
      </c>
      <c r="B1990" s="212">
        <f t="shared" si="477"/>
        <v>12</v>
      </c>
      <c r="C1990" s="211" t="s">
        <v>116</v>
      </c>
      <c r="D1990" s="213">
        <f t="shared" si="464"/>
        <v>2594.34</v>
      </c>
      <c r="E1990" s="214">
        <f t="shared" si="465"/>
        <v>3210.1000000000004</v>
      </c>
      <c r="F1990" s="214">
        <f t="shared" si="466"/>
        <v>3488.4500000000003</v>
      </c>
      <c r="G1990" s="215">
        <f t="shared" si="467"/>
        <v>3945.4700000000003</v>
      </c>
      <c r="H1990" s="216">
        <f t="shared" si="462"/>
        <v>803.33999999999992</v>
      </c>
      <c r="I1990" s="252">
        <f t="shared" si="461"/>
        <v>116.5</v>
      </c>
      <c r="J1990" s="252">
        <f t="shared" si="461"/>
        <v>0</v>
      </c>
      <c r="K1990" s="217" t="str">
        <f t="shared" si="478"/>
        <v>693,48</v>
      </c>
      <c r="L1990" s="255" t="str">
        <f t="shared" si="478"/>
        <v>100,98</v>
      </c>
      <c r="M1990" s="256" t="str">
        <f t="shared" si="478"/>
        <v>0</v>
      </c>
      <c r="N1990" s="218">
        <f>СН!D1284</f>
        <v>106.56</v>
      </c>
      <c r="O1990" s="260">
        <f>СН!D2028</f>
        <v>15.52</v>
      </c>
      <c r="P1990" s="260">
        <f>СН!D2772</f>
        <v>0</v>
      </c>
      <c r="Q1990" s="218">
        <f t="shared" si="476"/>
        <v>3.3000000000000003</v>
      </c>
      <c r="R1990" s="219">
        <f t="shared" si="476"/>
        <v>1791</v>
      </c>
      <c r="S1990" s="25">
        <f t="shared" si="476"/>
        <v>2406.7600000000002</v>
      </c>
      <c r="T1990" s="25">
        <f t="shared" si="476"/>
        <v>2685.11</v>
      </c>
      <c r="U1990" s="220">
        <f t="shared" si="476"/>
        <v>3142.13</v>
      </c>
    </row>
    <row r="1991" spans="1:21" s="12" customFormat="1" x14ac:dyDescent="0.25">
      <c r="A1991" s="211" t="str">
        <f t="shared" si="477"/>
        <v>21.05.2018</v>
      </c>
      <c r="B1991" s="212">
        <f t="shared" si="477"/>
        <v>13</v>
      </c>
      <c r="C1991" s="211" t="s">
        <v>116</v>
      </c>
      <c r="D1991" s="213">
        <f t="shared" si="464"/>
        <v>2594.52</v>
      </c>
      <c r="E1991" s="214">
        <f t="shared" si="465"/>
        <v>3210.28</v>
      </c>
      <c r="F1991" s="214">
        <f t="shared" si="466"/>
        <v>3488.63</v>
      </c>
      <c r="G1991" s="215">
        <f t="shared" si="467"/>
        <v>3945.65</v>
      </c>
      <c r="H1991" s="216">
        <f t="shared" si="462"/>
        <v>803.52</v>
      </c>
      <c r="I1991" s="252">
        <f t="shared" si="461"/>
        <v>65.22</v>
      </c>
      <c r="J1991" s="252">
        <f t="shared" si="461"/>
        <v>0</v>
      </c>
      <c r="K1991" s="217" t="str">
        <f t="shared" si="478"/>
        <v>693,64</v>
      </c>
      <c r="L1991" s="255" t="str">
        <f t="shared" si="478"/>
        <v>56,53</v>
      </c>
      <c r="M1991" s="256" t="str">
        <f t="shared" si="478"/>
        <v>0</v>
      </c>
      <c r="N1991" s="218">
        <f>СН!D1285</f>
        <v>106.58</v>
      </c>
      <c r="O1991" s="260">
        <f>СН!D2029</f>
        <v>8.69</v>
      </c>
      <c r="P1991" s="260">
        <f>СН!D2773</f>
        <v>0</v>
      </c>
      <c r="Q1991" s="218">
        <f t="shared" si="476"/>
        <v>3.3000000000000003</v>
      </c>
      <c r="R1991" s="219">
        <f t="shared" si="476"/>
        <v>1791</v>
      </c>
      <c r="S1991" s="25">
        <f t="shared" si="476"/>
        <v>2406.7600000000002</v>
      </c>
      <c r="T1991" s="25">
        <f t="shared" si="476"/>
        <v>2685.11</v>
      </c>
      <c r="U1991" s="220">
        <f t="shared" si="476"/>
        <v>3142.13</v>
      </c>
    </row>
    <row r="1992" spans="1:21" s="12" customFormat="1" x14ac:dyDescent="0.25">
      <c r="A1992" s="211" t="str">
        <f t="shared" si="477"/>
        <v>21.05.2018</v>
      </c>
      <c r="B1992" s="212">
        <f t="shared" si="477"/>
        <v>14</v>
      </c>
      <c r="C1992" s="211" t="s">
        <v>116</v>
      </c>
      <c r="D1992" s="213">
        <f t="shared" si="464"/>
        <v>2594.85</v>
      </c>
      <c r="E1992" s="214">
        <f t="shared" si="465"/>
        <v>3210.61</v>
      </c>
      <c r="F1992" s="214">
        <f t="shared" si="466"/>
        <v>3488.96</v>
      </c>
      <c r="G1992" s="215">
        <f t="shared" si="467"/>
        <v>3945.98</v>
      </c>
      <c r="H1992" s="216">
        <f t="shared" si="462"/>
        <v>803.84999999999991</v>
      </c>
      <c r="I1992" s="252">
        <f t="shared" si="461"/>
        <v>34.29</v>
      </c>
      <c r="J1992" s="252">
        <f t="shared" si="461"/>
        <v>0</v>
      </c>
      <c r="K1992" s="217" t="str">
        <f t="shared" si="478"/>
        <v>693,92</v>
      </c>
      <c r="L1992" s="255" t="str">
        <f t="shared" si="478"/>
        <v>29,72</v>
      </c>
      <c r="M1992" s="256" t="str">
        <f t="shared" si="478"/>
        <v>0</v>
      </c>
      <c r="N1992" s="218">
        <f>СН!D1286</f>
        <v>106.63</v>
      </c>
      <c r="O1992" s="260">
        <f>СН!D2030</f>
        <v>4.57</v>
      </c>
      <c r="P1992" s="260">
        <f>СН!D2774</f>
        <v>0</v>
      </c>
      <c r="Q1992" s="218">
        <f t="shared" si="476"/>
        <v>3.3000000000000003</v>
      </c>
      <c r="R1992" s="219">
        <f t="shared" si="476"/>
        <v>1791</v>
      </c>
      <c r="S1992" s="25">
        <f t="shared" si="476"/>
        <v>2406.7600000000002</v>
      </c>
      <c r="T1992" s="25">
        <f t="shared" si="476"/>
        <v>2685.11</v>
      </c>
      <c r="U1992" s="220">
        <f t="shared" si="476"/>
        <v>3142.13</v>
      </c>
    </row>
    <row r="1993" spans="1:21" s="12" customFormat="1" x14ac:dyDescent="0.25">
      <c r="A1993" s="211" t="str">
        <f t="shared" si="477"/>
        <v>21.05.2018</v>
      </c>
      <c r="B1993" s="212">
        <f t="shared" si="477"/>
        <v>15</v>
      </c>
      <c r="C1993" s="211" t="s">
        <v>116</v>
      </c>
      <c r="D1993" s="213">
        <f t="shared" si="464"/>
        <v>2594.65</v>
      </c>
      <c r="E1993" s="214">
        <f t="shared" si="465"/>
        <v>3210.4100000000003</v>
      </c>
      <c r="F1993" s="214">
        <f t="shared" si="466"/>
        <v>3488.76</v>
      </c>
      <c r="G1993" s="215">
        <f t="shared" si="467"/>
        <v>3945.78</v>
      </c>
      <c r="H1993" s="216">
        <f t="shared" si="462"/>
        <v>803.65</v>
      </c>
      <c r="I1993" s="252">
        <f t="shared" si="461"/>
        <v>0</v>
      </c>
      <c r="J1993" s="252">
        <f t="shared" si="461"/>
        <v>338.6</v>
      </c>
      <c r="K1993" s="217" t="str">
        <f t="shared" si="478"/>
        <v>693,75</v>
      </c>
      <c r="L1993" s="255" t="str">
        <f t="shared" si="478"/>
        <v>0</v>
      </c>
      <c r="M1993" s="256" t="str">
        <f t="shared" si="478"/>
        <v>293,5</v>
      </c>
      <c r="N1993" s="218">
        <f>СН!D1287</f>
        <v>106.6</v>
      </c>
      <c r="O1993" s="260">
        <f>СН!D2031</f>
        <v>0</v>
      </c>
      <c r="P1993" s="260">
        <f>СН!D2775</f>
        <v>45.1</v>
      </c>
      <c r="Q1993" s="218">
        <f t="shared" si="476"/>
        <v>3.3000000000000003</v>
      </c>
      <c r="R1993" s="219">
        <f t="shared" si="476"/>
        <v>1791</v>
      </c>
      <c r="S1993" s="25">
        <f t="shared" si="476"/>
        <v>2406.7600000000002</v>
      </c>
      <c r="T1993" s="25">
        <f t="shared" si="476"/>
        <v>2685.11</v>
      </c>
      <c r="U1993" s="220">
        <f t="shared" si="476"/>
        <v>3142.13</v>
      </c>
    </row>
    <row r="1994" spans="1:21" s="12" customFormat="1" x14ac:dyDescent="0.25">
      <c r="A1994" s="211" t="str">
        <f t="shared" si="477"/>
        <v>21.05.2018</v>
      </c>
      <c r="B1994" s="212">
        <f t="shared" si="477"/>
        <v>16</v>
      </c>
      <c r="C1994" s="211" t="s">
        <v>116</v>
      </c>
      <c r="D1994" s="213">
        <f t="shared" si="464"/>
        <v>2608.6999999999998</v>
      </c>
      <c r="E1994" s="214">
        <f t="shared" si="465"/>
        <v>3224.46</v>
      </c>
      <c r="F1994" s="214">
        <f t="shared" si="466"/>
        <v>3502.81</v>
      </c>
      <c r="G1994" s="215">
        <f t="shared" si="467"/>
        <v>3959.83</v>
      </c>
      <c r="H1994" s="216">
        <f t="shared" si="462"/>
        <v>817.69999999999993</v>
      </c>
      <c r="I1994" s="252">
        <f t="shared" ref="I1994:J2057" si="479">O1994+L1994</f>
        <v>17.329999999999998</v>
      </c>
      <c r="J1994" s="252">
        <f t="shared" si="479"/>
        <v>0</v>
      </c>
      <c r="K1994" s="217" t="str">
        <f t="shared" si="478"/>
        <v>705,93</v>
      </c>
      <c r="L1994" s="255" t="str">
        <f t="shared" si="478"/>
        <v>15,02</v>
      </c>
      <c r="M1994" s="256" t="str">
        <f t="shared" si="478"/>
        <v>0</v>
      </c>
      <c r="N1994" s="218">
        <f>СН!D1288</f>
        <v>108.47</v>
      </c>
      <c r="O1994" s="260">
        <f>СН!D2032</f>
        <v>2.31</v>
      </c>
      <c r="P1994" s="260">
        <f>СН!D2776</f>
        <v>0</v>
      </c>
      <c r="Q1994" s="218">
        <f t="shared" si="476"/>
        <v>3.3000000000000003</v>
      </c>
      <c r="R1994" s="219">
        <f t="shared" si="476"/>
        <v>1791</v>
      </c>
      <c r="S1994" s="25">
        <f t="shared" si="476"/>
        <v>2406.7600000000002</v>
      </c>
      <c r="T1994" s="25">
        <f t="shared" si="476"/>
        <v>2685.11</v>
      </c>
      <c r="U1994" s="220">
        <f t="shared" si="476"/>
        <v>3142.13</v>
      </c>
    </row>
    <row r="1995" spans="1:21" s="12" customFormat="1" x14ac:dyDescent="0.25">
      <c r="A1995" s="211" t="str">
        <f t="shared" si="477"/>
        <v>21.05.2018</v>
      </c>
      <c r="B1995" s="212">
        <f t="shared" si="477"/>
        <v>17</v>
      </c>
      <c r="C1995" s="211" t="s">
        <v>116</v>
      </c>
      <c r="D1995" s="213">
        <f t="shared" si="464"/>
        <v>2653.12</v>
      </c>
      <c r="E1995" s="214">
        <f t="shared" si="465"/>
        <v>3268.88</v>
      </c>
      <c r="F1995" s="214">
        <f t="shared" si="466"/>
        <v>3547.23</v>
      </c>
      <c r="G1995" s="215">
        <f t="shared" si="467"/>
        <v>4004.25</v>
      </c>
      <c r="H1995" s="216">
        <f t="shared" si="462"/>
        <v>862.11999999999989</v>
      </c>
      <c r="I1995" s="252">
        <f t="shared" si="479"/>
        <v>114.56</v>
      </c>
      <c r="J1995" s="252">
        <f t="shared" si="479"/>
        <v>0</v>
      </c>
      <c r="K1995" s="217" t="str">
        <f t="shared" si="478"/>
        <v>744,43</v>
      </c>
      <c r="L1995" s="255" t="str">
        <f t="shared" si="478"/>
        <v>99,3</v>
      </c>
      <c r="M1995" s="256" t="str">
        <f t="shared" si="478"/>
        <v>0</v>
      </c>
      <c r="N1995" s="218">
        <f>СН!D1289</f>
        <v>114.39</v>
      </c>
      <c r="O1995" s="260">
        <f>СН!D2033</f>
        <v>15.26</v>
      </c>
      <c r="P1995" s="260">
        <f>СН!D2777</f>
        <v>0</v>
      </c>
      <c r="Q1995" s="218">
        <f t="shared" si="476"/>
        <v>3.3000000000000003</v>
      </c>
      <c r="R1995" s="219">
        <f t="shared" si="476"/>
        <v>1791</v>
      </c>
      <c r="S1995" s="25">
        <f t="shared" si="476"/>
        <v>2406.7600000000002</v>
      </c>
      <c r="T1995" s="25">
        <f t="shared" si="476"/>
        <v>2685.11</v>
      </c>
      <c r="U1995" s="220">
        <f t="shared" si="476"/>
        <v>3142.13</v>
      </c>
    </row>
    <row r="1996" spans="1:21" s="12" customFormat="1" x14ac:dyDescent="0.25">
      <c r="A1996" s="211" t="str">
        <f t="shared" si="477"/>
        <v>21.05.2018</v>
      </c>
      <c r="B1996" s="212">
        <f t="shared" si="477"/>
        <v>18</v>
      </c>
      <c r="C1996" s="211" t="s">
        <v>116</v>
      </c>
      <c r="D1996" s="213">
        <f t="shared" si="464"/>
        <v>2652.31</v>
      </c>
      <c r="E1996" s="214">
        <f t="shared" si="465"/>
        <v>3268.07</v>
      </c>
      <c r="F1996" s="214">
        <f t="shared" si="466"/>
        <v>3546.42</v>
      </c>
      <c r="G1996" s="215">
        <f t="shared" si="467"/>
        <v>4003.44</v>
      </c>
      <c r="H1996" s="216">
        <f t="shared" ref="H1996:H2059" si="480">K1996+N1996+Q1996</f>
        <v>861.31</v>
      </c>
      <c r="I1996" s="252">
        <f t="shared" si="479"/>
        <v>226.22</v>
      </c>
      <c r="J1996" s="252">
        <f t="shared" si="479"/>
        <v>0</v>
      </c>
      <c r="K1996" s="217" t="str">
        <f t="shared" si="478"/>
        <v>743,73</v>
      </c>
      <c r="L1996" s="255" t="str">
        <f t="shared" si="478"/>
        <v>196,09</v>
      </c>
      <c r="M1996" s="256" t="str">
        <f t="shared" si="478"/>
        <v>0</v>
      </c>
      <c r="N1996" s="218">
        <f>СН!D1290</f>
        <v>114.28</v>
      </c>
      <c r="O1996" s="260">
        <f>СН!D2034</f>
        <v>30.13</v>
      </c>
      <c r="P1996" s="260">
        <f>СН!D2778</f>
        <v>0</v>
      </c>
      <c r="Q1996" s="218">
        <f t="shared" ref="Q1996:U2011" si="481">Q1995</f>
        <v>3.3000000000000003</v>
      </c>
      <c r="R1996" s="219">
        <f t="shared" si="481"/>
        <v>1791</v>
      </c>
      <c r="S1996" s="25">
        <f t="shared" si="481"/>
        <v>2406.7600000000002</v>
      </c>
      <c r="T1996" s="25">
        <f t="shared" si="481"/>
        <v>2685.11</v>
      </c>
      <c r="U1996" s="220">
        <f t="shared" si="481"/>
        <v>3142.13</v>
      </c>
    </row>
    <row r="1997" spans="1:21" s="12" customFormat="1" x14ac:dyDescent="0.25">
      <c r="A1997" s="211" t="str">
        <f t="shared" si="477"/>
        <v>21.05.2018</v>
      </c>
      <c r="B1997" s="212">
        <f t="shared" si="477"/>
        <v>19</v>
      </c>
      <c r="C1997" s="211" t="s">
        <v>116</v>
      </c>
      <c r="D1997" s="213">
        <f t="shared" si="464"/>
        <v>2782.05</v>
      </c>
      <c r="E1997" s="214">
        <f t="shared" si="465"/>
        <v>3397.8100000000004</v>
      </c>
      <c r="F1997" s="214">
        <f t="shared" si="466"/>
        <v>3676.1600000000003</v>
      </c>
      <c r="G1997" s="215">
        <f t="shared" si="467"/>
        <v>4133.18</v>
      </c>
      <c r="H1997" s="216">
        <f t="shared" si="480"/>
        <v>991.05</v>
      </c>
      <c r="I1997" s="252">
        <f t="shared" si="479"/>
        <v>0.23</v>
      </c>
      <c r="J1997" s="252">
        <f t="shared" si="479"/>
        <v>4.8900000000000006</v>
      </c>
      <c r="K1997" s="217" t="str">
        <f t="shared" si="478"/>
        <v>856,19</v>
      </c>
      <c r="L1997" s="255" t="str">
        <f t="shared" si="478"/>
        <v>0,2</v>
      </c>
      <c r="M1997" s="256" t="str">
        <f t="shared" si="478"/>
        <v>4,24</v>
      </c>
      <c r="N1997" s="218">
        <f>СН!D1291</f>
        <v>131.56</v>
      </c>
      <c r="O1997" s="260">
        <f>СН!D2035</f>
        <v>0.03</v>
      </c>
      <c r="P1997" s="260">
        <f>СН!D2779</f>
        <v>0.65</v>
      </c>
      <c r="Q1997" s="218">
        <f t="shared" si="481"/>
        <v>3.3000000000000003</v>
      </c>
      <c r="R1997" s="219">
        <f t="shared" si="481"/>
        <v>1791</v>
      </c>
      <c r="S1997" s="25">
        <f t="shared" si="481"/>
        <v>2406.7600000000002</v>
      </c>
      <c r="T1997" s="25">
        <f t="shared" si="481"/>
        <v>2685.11</v>
      </c>
      <c r="U1997" s="220">
        <f t="shared" si="481"/>
        <v>3142.13</v>
      </c>
    </row>
    <row r="1998" spans="1:21" s="12" customFormat="1" x14ac:dyDescent="0.25">
      <c r="A1998" s="211" t="str">
        <f t="shared" si="477"/>
        <v>21.05.2018</v>
      </c>
      <c r="B1998" s="212">
        <f t="shared" si="477"/>
        <v>20</v>
      </c>
      <c r="C1998" s="211" t="s">
        <v>116</v>
      </c>
      <c r="D1998" s="213">
        <f t="shared" ref="D1998:D2061" si="482">N1998+Q1998+R1998+K1998</f>
        <v>2612.37</v>
      </c>
      <c r="E1998" s="214">
        <f t="shared" ref="E1998:E2061" si="483">$N1998+$Q1998+S1998+$K1998</f>
        <v>3228.1300000000006</v>
      </c>
      <c r="F1998" s="214">
        <f t="shared" ref="F1998:F2061" si="484">$N1998+$Q1998+T1998+$K1998</f>
        <v>3506.48</v>
      </c>
      <c r="G1998" s="215">
        <f t="shared" ref="G1998:G2061" si="485">$N1998+$Q1998+U1998+$K1998</f>
        <v>3963.5000000000005</v>
      </c>
      <c r="H1998" s="216">
        <f t="shared" si="480"/>
        <v>821.37</v>
      </c>
      <c r="I1998" s="252">
        <f t="shared" si="479"/>
        <v>0</v>
      </c>
      <c r="J1998" s="252">
        <f t="shared" si="479"/>
        <v>139.87</v>
      </c>
      <c r="K1998" s="217" t="str">
        <f t="shared" si="478"/>
        <v>709,11</v>
      </c>
      <c r="L1998" s="255" t="str">
        <f t="shared" si="478"/>
        <v>0</v>
      </c>
      <c r="M1998" s="256" t="str">
        <f t="shared" si="478"/>
        <v>121,24</v>
      </c>
      <c r="N1998" s="218">
        <f>СН!D1292</f>
        <v>108.96</v>
      </c>
      <c r="O1998" s="260">
        <f>СН!D2036</f>
        <v>0</v>
      </c>
      <c r="P1998" s="260">
        <f>СН!D2780</f>
        <v>18.63</v>
      </c>
      <c r="Q1998" s="218">
        <f t="shared" si="481"/>
        <v>3.3000000000000003</v>
      </c>
      <c r="R1998" s="219">
        <f t="shared" si="481"/>
        <v>1791</v>
      </c>
      <c r="S1998" s="25">
        <f t="shared" si="481"/>
        <v>2406.7600000000002</v>
      </c>
      <c r="T1998" s="25">
        <f t="shared" si="481"/>
        <v>2685.11</v>
      </c>
      <c r="U1998" s="220">
        <f t="shared" si="481"/>
        <v>3142.13</v>
      </c>
    </row>
    <row r="1999" spans="1:21" s="12" customFormat="1" x14ac:dyDescent="0.25">
      <c r="A1999" s="211" t="str">
        <f t="shared" si="477"/>
        <v>21.05.2018</v>
      </c>
      <c r="B1999" s="212">
        <f t="shared" si="477"/>
        <v>21</v>
      </c>
      <c r="C1999" s="211" t="s">
        <v>116</v>
      </c>
      <c r="D1999" s="213">
        <f t="shared" si="482"/>
        <v>2612.66</v>
      </c>
      <c r="E1999" s="214">
        <f t="shared" si="483"/>
        <v>3228.4200000000005</v>
      </c>
      <c r="F1999" s="214">
        <f t="shared" si="484"/>
        <v>3506.7700000000004</v>
      </c>
      <c r="G1999" s="215">
        <f t="shared" si="485"/>
        <v>3963.7900000000004</v>
      </c>
      <c r="H1999" s="216">
        <f t="shared" si="480"/>
        <v>821.66</v>
      </c>
      <c r="I1999" s="252">
        <f t="shared" si="479"/>
        <v>0</v>
      </c>
      <c r="J1999" s="252">
        <f t="shared" si="479"/>
        <v>496.29999999999995</v>
      </c>
      <c r="K1999" s="217" t="str">
        <f t="shared" si="478"/>
        <v>709,36</v>
      </c>
      <c r="L1999" s="255" t="str">
        <f t="shared" si="478"/>
        <v>0</v>
      </c>
      <c r="M1999" s="256" t="str">
        <f t="shared" si="478"/>
        <v>430,2</v>
      </c>
      <c r="N1999" s="218">
        <f>СН!D1293</f>
        <v>109</v>
      </c>
      <c r="O1999" s="260">
        <f>СН!D2037</f>
        <v>0</v>
      </c>
      <c r="P1999" s="260">
        <f>СН!D2781</f>
        <v>66.099999999999994</v>
      </c>
      <c r="Q1999" s="218">
        <f t="shared" si="481"/>
        <v>3.3000000000000003</v>
      </c>
      <c r="R1999" s="219">
        <f t="shared" si="481"/>
        <v>1791</v>
      </c>
      <c r="S1999" s="25">
        <f t="shared" si="481"/>
        <v>2406.7600000000002</v>
      </c>
      <c r="T1999" s="25">
        <f t="shared" si="481"/>
        <v>2685.11</v>
      </c>
      <c r="U1999" s="220">
        <f t="shared" si="481"/>
        <v>3142.13</v>
      </c>
    </row>
    <row r="2000" spans="1:21" s="12" customFormat="1" x14ac:dyDescent="0.25">
      <c r="A2000" s="211" t="str">
        <f t="shared" si="477"/>
        <v>21.05.2018</v>
      </c>
      <c r="B2000" s="212">
        <f t="shared" si="477"/>
        <v>22</v>
      </c>
      <c r="C2000" s="211" t="s">
        <v>116</v>
      </c>
      <c r="D2000" s="213">
        <f t="shared" si="482"/>
        <v>2867.8</v>
      </c>
      <c r="E2000" s="214">
        <f t="shared" si="483"/>
        <v>3483.5600000000004</v>
      </c>
      <c r="F2000" s="214">
        <f t="shared" si="484"/>
        <v>3761.9100000000003</v>
      </c>
      <c r="G2000" s="215">
        <f t="shared" si="485"/>
        <v>4218.93</v>
      </c>
      <c r="H2000" s="216">
        <f t="shared" si="480"/>
        <v>1076.8</v>
      </c>
      <c r="I2000" s="252">
        <f t="shared" si="479"/>
        <v>0</v>
      </c>
      <c r="J2000" s="252">
        <f t="shared" si="479"/>
        <v>397.57</v>
      </c>
      <c r="K2000" s="217" t="str">
        <f t="shared" si="478"/>
        <v>930,52</v>
      </c>
      <c r="L2000" s="255" t="str">
        <f t="shared" si="478"/>
        <v>0</v>
      </c>
      <c r="M2000" s="256" t="str">
        <f t="shared" si="478"/>
        <v>344,62</v>
      </c>
      <c r="N2000" s="218">
        <f>СН!D1294</f>
        <v>142.97999999999999</v>
      </c>
      <c r="O2000" s="260">
        <f>СН!D2038</f>
        <v>0</v>
      </c>
      <c r="P2000" s="260">
        <f>СН!D2782</f>
        <v>52.95</v>
      </c>
      <c r="Q2000" s="218">
        <f t="shared" si="481"/>
        <v>3.3000000000000003</v>
      </c>
      <c r="R2000" s="219">
        <f t="shared" si="481"/>
        <v>1791</v>
      </c>
      <c r="S2000" s="25">
        <f t="shared" si="481"/>
        <v>2406.7600000000002</v>
      </c>
      <c r="T2000" s="25">
        <f t="shared" si="481"/>
        <v>2685.11</v>
      </c>
      <c r="U2000" s="220">
        <f t="shared" si="481"/>
        <v>3142.13</v>
      </c>
    </row>
    <row r="2001" spans="1:21" s="12" customFormat="1" x14ac:dyDescent="0.25">
      <c r="A2001" s="211" t="str">
        <f t="shared" si="477"/>
        <v>21.05.2018</v>
      </c>
      <c r="B2001" s="212">
        <f t="shared" si="477"/>
        <v>23</v>
      </c>
      <c r="C2001" s="211" t="s">
        <v>116</v>
      </c>
      <c r="D2001" s="213">
        <f t="shared" si="482"/>
        <v>2566.42</v>
      </c>
      <c r="E2001" s="214">
        <f t="shared" si="483"/>
        <v>3182.1800000000003</v>
      </c>
      <c r="F2001" s="214">
        <f t="shared" si="484"/>
        <v>3460.5299999999997</v>
      </c>
      <c r="G2001" s="215">
        <f t="shared" si="485"/>
        <v>3917.55</v>
      </c>
      <c r="H2001" s="216">
        <f t="shared" si="480"/>
        <v>775.42</v>
      </c>
      <c r="I2001" s="252">
        <f t="shared" si="479"/>
        <v>0</v>
      </c>
      <c r="J2001" s="252">
        <f t="shared" si="479"/>
        <v>844.4</v>
      </c>
      <c r="K2001" s="217" t="str">
        <f t="shared" si="478"/>
        <v>669,28</v>
      </c>
      <c r="L2001" s="255" t="str">
        <f t="shared" si="478"/>
        <v>0</v>
      </c>
      <c r="M2001" s="256" t="str">
        <f t="shared" si="478"/>
        <v>731,93</v>
      </c>
      <c r="N2001" s="218">
        <f>СН!D1295</f>
        <v>102.84</v>
      </c>
      <c r="O2001" s="260">
        <f>СН!D2039</f>
        <v>0</v>
      </c>
      <c r="P2001" s="260">
        <f>СН!D2783</f>
        <v>112.47</v>
      </c>
      <c r="Q2001" s="218">
        <f t="shared" si="481"/>
        <v>3.3000000000000003</v>
      </c>
      <c r="R2001" s="219">
        <f t="shared" si="481"/>
        <v>1791</v>
      </c>
      <c r="S2001" s="25">
        <f t="shared" si="481"/>
        <v>2406.7600000000002</v>
      </c>
      <c r="T2001" s="25">
        <f t="shared" si="481"/>
        <v>2685.11</v>
      </c>
      <c r="U2001" s="220">
        <f t="shared" si="481"/>
        <v>3142.13</v>
      </c>
    </row>
    <row r="2002" spans="1:21" s="12" customFormat="1" x14ac:dyDescent="0.25">
      <c r="A2002" s="211" t="str">
        <f t="shared" ref="A2002:B2017" si="486">A1258</f>
        <v>22.05.2018</v>
      </c>
      <c r="B2002" s="212">
        <f t="shared" si="486"/>
        <v>0</v>
      </c>
      <c r="C2002" s="211" t="s">
        <v>116</v>
      </c>
      <c r="D2002" s="213">
        <f t="shared" si="482"/>
        <v>2582.73</v>
      </c>
      <c r="E2002" s="214">
        <f t="shared" si="483"/>
        <v>3198.4900000000002</v>
      </c>
      <c r="F2002" s="214">
        <f t="shared" si="484"/>
        <v>3476.84</v>
      </c>
      <c r="G2002" s="215">
        <f t="shared" si="485"/>
        <v>3933.86</v>
      </c>
      <c r="H2002" s="216">
        <f t="shared" si="480"/>
        <v>791.7299999999999</v>
      </c>
      <c r="I2002" s="252">
        <f t="shared" si="479"/>
        <v>0</v>
      </c>
      <c r="J2002" s="252">
        <f t="shared" si="479"/>
        <v>83.110000000000014</v>
      </c>
      <c r="K2002" s="217" t="str">
        <f t="shared" ref="K2002:M2017" si="487">K1258</f>
        <v>683,42</v>
      </c>
      <c r="L2002" s="255" t="str">
        <f t="shared" si="487"/>
        <v>0</v>
      </c>
      <c r="M2002" s="256" t="str">
        <f t="shared" si="487"/>
        <v>72,04</v>
      </c>
      <c r="N2002" s="218">
        <f>СН!D1296</f>
        <v>105.01</v>
      </c>
      <c r="O2002" s="260">
        <f>СН!D2040</f>
        <v>0</v>
      </c>
      <c r="P2002" s="260">
        <f>СН!D2784</f>
        <v>11.07</v>
      </c>
      <c r="Q2002" s="218">
        <f t="shared" si="481"/>
        <v>3.3000000000000003</v>
      </c>
      <c r="R2002" s="219">
        <f t="shared" si="481"/>
        <v>1791</v>
      </c>
      <c r="S2002" s="25">
        <f t="shared" si="481"/>
        <v>2406.7600000000002</v>
      </c>
      <c r="T2002" s="25">
        <f t="shared" si="481"/>
        <v>2685.11</v>
      </c>
      <c r="U2002" s="220">
        <f t="shared" si="481"/>
        <v>3142.13</v>
      </c>
    </row>
    <row r="2003" spans="1:21" s="12" customFormat="1" x14ac:dyDescent="0.25">
      <c r="A2003" s="211" t="str">
        <f t="shared" si="486"/>
        <v>22.05.2018</v>
      </c>
      <c r="B2003" s="212">
        <f t="shared" si="486"/>
        <v>1</v>
      </c>
      <c r="C2003" s="211" t="s">
        <v>116</v>
      </c>
      <c r="D2003" s="213">
        <f t="shared" si="482"/>
        <v>2597.54</v>
      </c>
      <c r="E2003" s="214">
        <f t="shared" si="483"/>
        <v>3213.3</v>
      </c>
      <c r="F2003" s="214">
        <f t="shared" si="484"/>
        <v>3491.6500000000005</v>
      </c>
      <c r="G2003" s="215">
        <f t="shared" si="485"/>
        <v>3948.67</v>
      </c>
      <c r="H2003" s="216">
        <f t="shared" si="480"/>
        <v>806.54</v>
      </c>
      <c r="I2003" s="252">
        <f t="shared" si="479"/>
        <v>0</v>
      </c>
      <c r="J2003" s="252">
        <f t="shared" si="479"/>
        <v>11.08</v>
      </c>
      <c r="K2003" s="217" t="str">
        <f t="shared" si="487"/>
        <v>696,26</v>
      </c>
      <c r="L2003" s="255" t="str">
        <f t="shared" si="487"/>
        <v>0</v>
      </c>
      <c r="M2003" s="256" t="str">
        <f t="shared" si="487"/>
        <v>9,6</v>
      </c>
      <c r="N2003" s="218">
        <f>СН!D1297</f>
        <v>106.98</v>
      </c>
      <c r="O2003" s="260">
        <f>СН!D2041</f>
        <v>0</v>
      </c>
      <c r="P2003" s="260">
        <f>СН!D2785</f>
        <v>1.48</v>
      </c>
      <c r="Q2003" s="218">
        <f t="shared" si="481"/>
        <v>3.3000000000000003</v>
      </c>
      <c r="R2003" s="219">
        <f t="shared" si="481"/>
        <v>1791</v>
      </c>
      <c r="S2003" s="25">
        <f t="shared" si="481"/>
        <v>2406.7600000000002</v>
      </c>
      <c r="T2003" s="25">
        <f t="shared" si="481"/>
        <v>2685.11</v>
      </c>
      <c r="U2003" s="220">
        <f t="shared" si="481"/>
        <v>3142.13</v>
      </c>
    </row>
    <row r="2004" spans="1:21" s="12" customFormat="1" x14ac:dyDescent="0.25">
      <c r="A2004" s="211" t="str">
        <f t="shared" si="486"/>
        <v>22.05.2018</v>
      </c>
      <c r="B2004" s="212">
        <f t="shared" si="486"/>
        <v>2</v>
      </c>
      <c r="C2004" s="211" t="s">
        <v>116</v>
      </c>
      <c r="D2004" s="213">
        <f t="shared" si="482"/>
        <v>2623.65</v>
      </c>
      <c r="E2004" s="214">
        <f t="shared" si="483"/>
        <v>3239.4100000000003</v>
      </c>
      <c r="F2004" s="214">
        <f t="shared" si="484"/>
        <v>3517.7599999999998</v>
      </c>
      <c r="G2004" s="215">
        <f t="shared" si="485"/>
        <v>3974.78</v>
      </c>
      <c r="H2004" s="216">
        <f t="shared" si="480"/>
        <v>832.65</v>
      </c>
      <c r="I2004" s="252">
        <f t="shared" si="479"/>
        <v>25.529999999999998</v>
      </c>
      <c r="J2004" s="252">
        <f t="shared" si="479"/>
        <v>0</v>
      </c>
      <c r="K2004" s="217" t="str">
        <f t="shared" si="487"/>
        <v>718,89</v>
      </c>
      <c r="L2004" s="255" t="str">
        <f t="shared" si="487"/>
        <v>22,13</v>
      </c>
      <c r="M2004" s="256" t="str">
        <f t="shared" si="487"/>
        <v>0</v>
      </c>
      <c r="N2004" s="218">
        <f>СН!D1298</f>
        <v>110.46</v>
      </c>
      <c r="O2004" s="260">
        <f>СН!D2042</f>
        <v>3.4</v>
      </c>
      <c r="P2004" s="260">
        <f>СН!D2786</f>
        <v>0</v>
      </c>
      <c r="Q2004" s="218">
        <f t="shared" si="481"/>
        <v>3.3000000000000003</v>
      </c>
      <c r="R2004" s="219">
        <f t="shared" si="481"/>
        <v>1791</v>
      </c>
      <c r="S2004" s="25">
        <f t="shared" si="481"/>
        <v>2406.7600000000002</v>
      </c>
      <c r="T2004" s="25">
        <f t="shared" si="481"/>
        <v>2685.11</v>
      </c>
      <c r="U2004" s="220">
        <f t="shared" si="481"/>
        <v>3142.13</v>
      </c>
    </row>
    <row r="2005" spans="1:21" s="12" customFormat="1" x14ac:dyDescent="0.25">
      <c r="A2005" s="211" t="str">
        <f t="shared" si="486"/>
        <v>22.05.2018</v>
      </c>
      <c r="B2005" s="212">
        <f t="shared" si="486"/>
        <v>3</v>
      </c>
      <c r="C2005" s="211" t="s">
        <v>116</v>
      </c>
      <c r="D2005" s="213">
        <f t="shared" si="482"/>
        <v>2664.76</v>
      </c>
      <c r="E2005" s="214">
        <f t="shared" si="483"/>
        <v>3280.52</v>
      </c>
      <c r="F2005" s="214">
        <f t="shared" si="484"/>
        <v>3558.87</v>
      </c>
      <c r="G2005" s="215">
        <f t="shared" si="485"/>
        <v>4015.89</v>
      </c>
      <c r="H2005" s="216">
        <f t="shared" si="480"/>
        <v>873.76</v>
      </c>
      <c r="I2005" s="252">
        <f t="shared" si="479"/>
        <v>0</v>
      </c>
      <c r="J2005" s="252">
        <f t="shared" si="479"/>
        <v>648.68999999999994</v>
      </c>
      <c r="K2005" s="217" t="str">
        <f t="shared" si="487"/>
        <v>754,52</v>
      </c>
      <c r="L2005" s="255" t="str">
        <f t="shared" si="487"/>
        <v>0</v>
      </c>
      <c r="M2005" s="256" t="str">
        <f t="shared" si="487"/>
        <v>562,29</v>
      </c>
      <c r="N2005" s="218">
        <f>СН!D1299</f>
        <v>115.94</v>
      </c>
      <c r="O2005" s="260">
        <f>СН!D2043</f>
        <v>0</v>
      </c>
      <c r="P2005" s="260">
        <f>СН!D2787</f>
        <v>86.4</v>
      </c>
      <c r="Q2005" s="218">
        <f t="shared" si="481"/>
        <v>3.3000000000000003</v>
      </c>
      <c r="R2005" s="219">
        <f t="shared" si="481"/>
        <v>1791</v>
      </c>
      <c r="S2005" s="25">
        <f t="shared" si="481"/>
        <v>2406.7600000000002</v>
      </c>
      <c r="T2005" s="25">
        <f t="shared" si="481"/>
        <v>2685.11</v>
      </c>
      <c r="U2005" s="220">
        <f t="shared" si="481"/>
        <v>3142.13</v>
      </c>
    </row>
    <row r="2006" spans="1:21" s="12" customFormat="1" x14ac:dyDescent="0.25">
      <c r="A2006" s="211" t="str">
        <f t="shared" si="486"/>
        <v>22.05.2018</v>
      </c>
      <c r="B2006" s="212">
        <f t="shared" si="486"/>
        <v>4</v>
      </c>
      <c r="C2006" s="211" t="s">
        <v>116</v>
      </c>
      <c r="D2006" s="213">
        <f t="shared" si="482"/>
        <v>2714.7400000000002</v>
      </c>
      <c r="E2006" s="214">
        <f t="shared" si="483"/>
        <v>3330.5</v>
      </c>
      <c r="F2006" s="214">
        <f t="shared" si="484"/>
        <v>3608.85</v>
      </c>
      <c r="G2006" s="215">
        <f t="shared" si="485"/>
        <v>4065.87</v>
      </c>
      <c r="H2006" s="216">
        <f t="shared" si="480"/>
        <v>923.74</v>
      </c>
      <c r="I2006" s="252">
        <f t="shared" si="479"/>
        <v>0</v>
      </c>
      <c r="J2006" s="252">
        <f t="shared" si="479"/>
        <v>17.71</v>
      </c>
      <c r="K2006" s="217" t="str">
        <f t="shared" si="487"/>
        <v>797,85</v>
      </c>
      <c r="L2006" s="255" t="str">
        <f t="shared" si="487"/>
        <v>0</v>
      </c>
      <c r="M2006" s="256" t="str">
        <f t="shared" si="487"/>
        <v>15,35</v>
      </c>
      <c r="N2006" s="218">
        <f>СН!D1300</f>
        <v>122.59</v>
      </c>
      <c r="O2006" s="260">
        <f>СН!D2044</f>
        <v>0</v>
      </c>
      <c r="P2006" s="260">
        <f>СН!D2788</f>
        <v>2.36</v>
      </c>
      <c r="Q2006" s="218">
        <f t="shared" si="481"/>
        <v>3.3000000000000003</v>
      </c>
      <c r="R2006" s="219">
        <f t="shared" si="481"/>
        <v>1791</v>
      </c>
      <c r="S2006" s="25">
        <f t="shared" si="481"/>
        <v>2406.7600000000002</v>
      </c>
      <c r="T2006" s="25">
        <f t="shared" si="481"/>
        <v>2685.11</v>
      </c>
      <c r="U2006" s="220">
        <f t="shared" si="481"/>
        <v>3142.13</v>
      </c>
    </row>
    <row r="2007" spans="1:21" s="12" customFormat="1" x14ac:dyDescent="0.25">
      <c r="A2007" s="211" t="str">
        <f t="shared" si="486"/>
        <v>22.05.2018</v>
      </c>
      <c r="B2007" s="212">
        <f t="shared" si="486"/>
        <v>5</v>
      </c>
      <c r="C2007" s="211" t="s">
        <v>116</v>
      </c>
      <c r="D2007" s="213">
        <f t="shared" si="482"/>
        <v>2673.85</v>
      </c>
      <c r="E2007" s="214">
        <f t="shared" si="483"/>
        <v>3289.61</v>
      </c>
      <c r="F2007" s="214">
        <f t="shared" si="484"/>
        <v>3567.96</v>
      </c>
      <c r="G2007" s="215">
        <f t="shared" si="485"/>
        <v>4024.98</v>
      </c>
      <c r="H2007" s="216">
        <f t="shared" si="480"/>
        <v>882.84999999999991</v>
      </c>
      <c r="I2007" s="252">
        <f t="shared" si="479"/>
        <v>86.42</v>
      </c>
      <c r="J2007" s="252">
        <f t="shared" si="479"/>
        <v>0</v>
      </c>
      <c r="K2007" s="217" t="str">
        <f t="shared" si="487"/>
        <v>762,4</v>
      </c>
      <c r="L2007" s="255" t="str">
        <f t="shared" si="487"/>
        <v>74,91</v>
      </c>
      <c r="M2007" s="256" t="str">
        <f t="shared" si="487"/>
        <v>0</v>
      </c>
      <c r="N2007" s="218">
        <f>СН!D1301</f>
        <v>117.15</v>
      </c>
      <c r="O2007" s="260">
        <f>СН!D2045</f>
        <v>11.51</v>
      </c>
      <c r="P2007" s="260">
        <f>СН!D2789</f>
        <v>0</v>
      </c>
      <c r="Q2007" s="218">
        <f t="shared" si="481"/>
        <v>3.3000000000000003</v>
      </c>
      <c r="R2007" s="219">
        <f t="shared" si="481"/>
        <v>1791</v>
      </c>
      <c r="S2007" s="25">
        <f t="shared" si="481"/>
        <v>2406.7600000000002</v>
      </c>
      <c r="T2007" s="25">
        <f t="shared" si="481"/>
        <v>2685.11</v>
      </c>
      <c r="U2007" s="220">
        <f t="shared" si="481"/>
        <v>3142.13</v>
      </c>
    </row>
    <row r="2008" spans="1:21" s="12" customFormat="1" x14ac:dyDescent="0.25">
      <c r="A2008" s="211" t="str">
        <f t="shared" si="486"/>
        <v>22.05.2018</v>
      </c>
      <c r="B2008" s="212">
        <f t="shared" si="486"/>
        <v>6</v>
      </c>
      <c r="C2008" s="211" t="s">
        <v>116</v>
      </c>
      <c r="D2008" s="213">
        <f t="shared" si="482"/>
        <v>2691.19</v>
      </c>
      <c r="E2008" s="214">
        <f t="shared" si="483"/>
        <v>3306.9500000000003</v>
      </c>
      <c r="F2008" s="214">
        <f t="shared" si="484"/>
        <v>3585.2999999999997</v>
      </c>
      <c r="G2008" s="215">
        <f t="shared" si="485"/>
        <v>4042.32</v>
      </c>
      <c r="H2008" s="216">
        <f t="shared" si="480"/>
        <v>900.18999999999994</v>
      </c>
      <c r="I2008" s="252">
        <f t="shared" si="479"/>
        <v>111.88000000000001</v>
      </c>
      <c r="J2008" s="252">
        <f t="shared" si="479"/>
        <v>0</v>
      </c>
      <c r="K2008" s="217" t="str">
        <f t="shared" si="487"/>
        <v>777,43</v>
      </c>
      <c r="L2008" s="255" t="str">
        <f t="shared" si="487"/>
        <v>96,98</v>
      </c>
      <c r="M2008" s="256" t="str">
        <f t="shared" si="487"/>
        <v>0</v>
      </c>
      <c r="N2008" s="218">
        <f>СН!D1302</f>
        <v>119.46</v>
      </c>
      <c r="O2008" s="260">
        <f>СН!D2046</f>
        <v>14.9</v>
      </c>
      <c r="P2008" s="260">
        <f>СН!D2790</f>
        <v>0</v>
      </c>
      <c r="Q2008" s="218">
        <f t="shared" si="481"/>
        <v>3.3000000000000003</v>
      </c>
      <c r="R2008" s="219">
        <f t="shared" si="481"/>
        <v>1791</v>
      </c>
      <c r="S2008" s="25">
        <f t="shared" si="481"/>
        <v>2406.7600000000002</v>
      </c>
      <c r="T2008" s="25">
        <f t="shared" si="481"/>
        <v>2685.11</v>
      </c>
      <c r="U2008" s="220">
        <f t="shared" si="481"/>
        <v>3142.13</v>
      </c>
    </row>
    <row r="2009" spans="1:21" s="12" customFormat="1" x14ac:dyDescent="0.25">
      <c r="A2009" s="211" t="str">
        <f t="shared" si="486"/>
        <v>22.05.2018</v>
      </c>
      <c r="B2009" s="212">
        <f t="shared" si="486"/>
        <v>7</v>
      </c>
      <c r="C2009" s="211" t="s">
        <v>116</v>
      </c>
      <c r="D2009" s="213">
        <f t="shared" si="482"/>
        <v>2625.39</v>
      </c>
      <c r="E2009" s="214">
        <f t="shared" si="483"/>
        <v>3241.15</v>
      </c>
      <c r="F2009" s="214">
        <f t="shared" si="484"/>
        <v>3519.5</v>
      </c>
      <c r="G2009" s="215">
        <f t="shared" si="485"/>
        <v>3976.52</v>
      </c>
      <c r="H2009" s="216">
        <f t="shared" si="480"/>
        <v>834.38999999999987</v>
      </c>
      <c r="I2009" s="252">
        <f t="shared" si="479"/>
        <v>264.64</v>
      </c>
      <c r="J2009" s="252">
        <f t="shared" si="479"/>
        <v>0</v>
      </c>
      <c r="K2009" s="217" t="str">
        <f t="shared" si="487"/>
        <v>720,4</v>
      </c>
      <c r="L2009" s="255" t="str">
        <f t="shared" si="487"/>
        <v>229,39</v>
      </c>
      <c r="M2009" s="256" t="str">
        <f t="shared" si="487"/>
        <v>0</v>
      </c>
      <c r="N2009" s="218">
        <f>СН!D1303</f>
        <v>110.69</v>
      </c>
      <c r="O2009" s="260">
        <f>СН!D2047</f>
        <v>35.25</v>
      </c>
      <c r="P2009" s="260">
        <f>СН!D2791</f>
        <v>0</v>
      </c>
      <c r="Q2009" s="218">
        <f t="shared" si="481"/>
        <v>3.3000000000000003</v>
      </c>
      <c r="R2009" s="219">
        <f t="shared" si="481"/>
        <v>1791</v>
      </c>
      <c r="S2009" s="25">
        <f t="shared" si="481"/>
        <v>2406.7600000000002</v>
      </c>
      <c r="T2009" s="25">
        <f t="shared" si="481"/>
        <v>2685.11</v>
      </c>
      <c r="U2009" s="220">
        <f t="shared" si="481"/>
        <v>3142.13</v>
      </c>
    </row>
    <row r="2010" spans="1:21" s="12" customFormat="1" x14ac:dyDescent="0.25">
      <c r="A2010" s="211" t="str">
        <f t="shared" si="486"/>
        <v>22.05.2018</v>
      </c>
      <c r="B2010" s="212">
        <f t="shared" si="486"/>
        <v>8</v>
      </c>
      <c r="C2010" s="211" t="s">
        <v>116</v>
      </c>
      <c r="D2010" s="213">
        <f t="shared" si="482"/>
        <v>2651.06</v>
      </c>
      <c r="E2010" s="214">
        <f t="shared" si="483"/>
        <v>3266.82</v>
      </c>
      <c r="F2010" s="214">
        <f t="shared" si="484"/>
        <v>3545.17</v>
      </c>
      <c r="G2010" s="215">
        <f t="shared" si="485"/>
        <v>4002.19</v>
      </c>
      <c r="H2010" s="216">
        <f t="shared" si="480"/>
        <v>860.06</v>
      </c>
      <c r="I2010" s="252">
        <f t="shared" si="479"/>
        <v>21.61</v>
      </c>
      <c r="J2010" s="252">
        <f t="shared" si="479"/>
        <v>0</v>
      </c>
      <c r="K2010" s="217" t="str">
        <f t="shared" si="487"/>
        <v>742,65</v>
      </c>
      <c r="L2010" s="255" t="str">
        <f t="shared" si="487"/>
        <v>18,73</v>
      </c>
      <c r="M2010" s="256" t="str">
        <f t="shared" si="487"/>
        <v>0</v>
      </c>
      <c r="N2010" s="218">
        <f>СН!D1304</f>
        <v>114.11</v>
      </c>
      <c r="O2010" s="260">
        <f>СН!D2048</f>
        <v>2.88</v>
      </c>
      <c r="P2010" s="260">
        <f>СН!D2792</f>
        <v>0</v>
      </c>
      <c r="Q2010" s="218">
        <f t="shared" si="481"/>
        <v>3.3000000000000003</v>
      </c>
      <c r="R2010" s="219">
        <f t="shared" si="481"/>
        <v>1791</v>
      </c>
      <c r="S2010" s="25">
        <f t="shared" si="481"/>
        <v>2406.7600000000002</v>
      </c>
      <c r="T2010" s="25">
        <f t="shared" si="481"/>
        <v>2685.11</v>
      </c>
      <c r="U2010" s="220">
        <f t="shared" si="481"/>
        <v>3142.13</v>
      </c>
    </row>
    <row r="2011" spans="1:21" s="12" customFormat="1" x14ac:dyDescent="0.25">
      <c r="A2011" s="211" t="str">
        <f t="shared" si="486"/>
        <v>22.05.2018</v>
      </c>
      <c r="B2011" s="212">
        <f t="shared" si="486"/>
        <v>9</v>
      </c>
      <c r="C2011" s="211" t="s">
        <v>116</v>
      </c>
      <c r="D2011" s="213">
        <f t="shared" si="482"/>
        <v>2610.5100000000002</v>
      </c>
      <c r="E2011" s="214">
        <f t="shared" si="483"/>
        <v>3226.2700000000004</v>
      </c>
      <c r="F2011" s="214">
        <f t="shared" si="484"/>
        <v>3504.62</v>
      </c>
      <c r="G2011" s="215">
        <f t="shared" si="485"/>
        <v>3961.6400000000003</v>
      </c>
      <c r="H2011" s="216">
        <f t="shared" si="480"/>
        <v>819.51</v>
      </c>
      <c r="I2011" s="252">
        <f t="shared" si="479"/>
        <v>6.84</v>
      </c>
      <c r="J2011" s="252">
        <f t="shared" si="479"/>
        <v>0</v>
      </c>
      <c r="K2011" s="217" t="str">
        <f t="shared" si="487"/>
        <v>707,5</v>
      </c>
      <c r="L2011" s="255" t="str">
        <f t="shared" si="487"/>
        <v>5,93</v>
      </c>
      <c r="M2011" s="256" t="str">
        <f t="shared" si="487"/>
        <v>0</v>
      </c>
      <c r="N2011" s="218">
        <f>СН!D1305</f>
        <v>108.71</v>
      </c>
      <c r="O2011" s="260">
        <f>СН!D2049</f>
        <v>0.91</v>
      </c>
      <c r="P2011" s="260">
        <f>СН!D2793</f>
        <v>0</v>
      </c>
      <c r="Q2011" s="218">
        <f t="shared" si="481"/>
        <v>3.3000000000000003</v>
      </c>
      <c r="R2011" s="219">
        <f t="shared" si="481"/>
        <v>1791</v>
      </c>
      <c r="S2011" s="25">
        <f t="shared" si="481"/>
        <v>2406.7600000000002</v>
      </c>
      <c r="T2011" s="25">
        <f t="shared" si="481"/>
        <v>2685.11</v>
      </c>
      <c r="U2011" s="220">
        <f t="shared" si="481"/>
        <v>3142.13</v>
      </c>
    </row>
    <row r="2012" spans="1:21" s="12" customFormat="1" x14ac:dyDescent="0.25">
      <c r="A2012" s="211" t="str">
        <f t="shared" si="486"/>
        <v>22.05.2018</v>
      </c>
      <c r="B2012" s="212">
        <f t="shared" si="486"/>
        <v>10</v>
      </c>
      <c r="C2012" s="211" t="s">
        <v>116</v>
      </c>
      <c r="D2012" s="213">
        <f t="shared" si="482"/>
        <v>2593.91</v>
      </c>
      <c r="E2012" s="214">
        <f t="shared" si="483"/>
        <v>3209.6700000000005</v>
      </c>
      <c r="F2012" s="214">
        <f t="shared" si="484"/>
        <v>3488.0200000000004</v>
      </c>
      <c r="G2012" s="215">
        <f t="shared" si="485"/>
        <v>3945.0400000000004</v>
      </c>
      <c r="H2012" s="216">
        <f t="shared" si="480"/>
        <v>802.91</v>
      </c>
      <c r="I2012" s="252">
        <f t="shared" si="479"/>
        <v>245.06</v>
      </c>
      <c r="J2012" s="252">
        <f t="shared" si="479"/>
        <v>0</v>
      </c>
      <c r="K2012" s="217" t="str">
        <f t="shared" si="487"/>
        <v>693,11</v>
      </c>
      <c r="L2012" s="255" t="str">
        <f t="shared" si="487"/>
        <v>212,42</v>
      </c>
      <c r="M2012" s="256" t="str">
        <f t="shared" si="487"/>
        <v>0</v>
      </c>
      <c r="N2012" s="218">
        <f>СН!D1306</f>
        <v>106.5</v>
      </c>
      <c r="O2012" s="260">
        <f>СН!D2050</f>
        <v>32.64</v>
      </c>
      <c r="P2012" s="260">
        <f>СН!D2794</f>
        <v>0</v>
      </c>
      <c r="Q2012" s="218">
        <f t="shared" ref="Q2012:U2027" si="488">Q2011</f>
        <v>3.3000000000000003</v>
      </c>
      <c r="R2012" s="219">
        <f t="shared" si="488"/>
        <v>1791</v>
      </c>
      <c r="S2012" s="25">
        <f t="shared" si="488"/>
        <v>2406.7600000000002</v>
      </c>
      <c r="T2012" s="25">
        <f t="shared" si="488"/>
        <v>2685.11</v>
      </c>
      <c r="U2012" s="220">
        <f t="shared" si="488"/>
        <v>3142.13</v>
      </c>
    </row>
    <row r="2013" spans="1:21" s="12" customFormat="1" x14ac:dyDescent="0.25">
      <c r="A2013" s="211" t="str">
        <f t="shared" si="486"/>
        <v>22.05.2018</v>
      </c>
      <c r="B2013" s="212">
        <f t="shared" si="486"/>
        <v>11</v>
      </c>
      <c r="C2013" s="211" t="s">
        <v>116</v>
      </c>
      <c r="D2013" s="213">
        <f t="shared" si="482"/>
        <v>2593.23</v>
      </c>
      <c r="E2013" s="214">
        <f t="shared" si="483"/>
        <v>3208.9900000000002</v>
      </c>
      <c r="F2013" s="214">
        <f t="shared" si="484"/>
        <v>3487.34</v>
      </c>
      <c r="G2013" s="215">
        <f t="shared" si="485"/>
        <v>3944.36</v>
      </c>
      <c r="H2013" s="216">
        <f t="shared" si="480"/>
        <v>802.2299999999999</v>
      </c>
      <c r="I2013" s="252">
        <f t="shared" si="479"/>
        <v>154.97000000000003</v>
      </c>
      <c r="J2013" s="252">
        <f t="shared" si="479"/>
        <v>0</v>
      </c>
      <c r="K2013" s="217" t="str">
        <f t="shared" si="487"/>
        <v>692,52</v>
      </c>
      <c r="L2013" s="255" t="str">
        <f t="shared" si="487"/>
        <v>134,33</v>
      </c>
      <c r="M2013" s="256" t="str">
        <f t="shared" si="487"/>
        <v>0</v>
      </c>
      <c r="N2013" s="218">
        <f>СН!D1307</f>
        <v>106.41</v>
      </c>
      <c r="O2013" s="260">
        <f>СН!D2051</f>
        <v>20.64</v>
      </c>
      <c r="P2013" s="260">
        <f>СН!D2795</f>
        <v>0</v>
      </c>
      <c r="Q2013" s="218">
        <f t="shared" si="488"/>
        <v>3.3000000000000003</v>
      </c>
      <c r="R2013" s="219">
        <f t="shared" si="488"/>
        <v>1791</v>
      </c>
      <c r="S2013" s="25">
        <f t="shared" si="488"/>
        <v>2406.7600000000002</v>
      </c>
      <c r="T2013" s="25">
        <f t="shared" si="488"/>
        <v>2685.11</v>
      </c>
      <c r="U2013" s="220">
        <f t="shared" si="488"/>
        <v>3142.13</v>
      </c>
    </row>
    <row r="2014" spans="1:21" s="12" customFormat="1" x14ac:dyDescent="0.25">
      <c r="A2014" s="211" t="str">
        <f t="shared" si="486"/>
        <v>22.05.2018</v>
      </c>
      <c r="B2014" s="212">
        <f t="shared" si="486"/>
        <v>12</v>
      </c>
      <c r="C2014" s="211" t="s">
        <v>116</v>
      </c>
      <c r="D2014" s="213">
        <f t="shared" si="482"/>
        <v>2592.27</v>
      </c>
      <c r="E2014" s="214">
        <f t="shared" si="483"/>
        <v>3208.03</v>
      </c>
      <c r="F2014" s="214">
        <f t="shared" si="484"/>
        <v>3486.38</v>
      </c>
      <c r="G2014" s="215">
        <f t="shared" si="485"/>
        <v>3943.4</v>
      </c>
      <c r="H2014" s="216">
        <f t="shared" si="480"/>
        <v>801.27</v>
      </c>
      <c r="I2014" s="252">
        <f t="shared" si="479"/>
        <v>143.56</v>
      </c>
      <c r="J2014" s="252">
        <f t="shared" si="479"/>
        <v>0</v>
      </c>
      <c r="K2014" s="217" t="str">
        <f t="shared" si="487"/>
        <v>691,69</v>
      </c>
      <c r="L2014" s="255" t="str">
        <f t="shared" si="487"/>
        <v>124,44</v>
      </c>
      <c r="M2014" s="256" t="str">
        <f t="shared" si="487"/>
        <v>0</v>
      </c>
      <c r="N2014" s="218">
        <f>СН!D1308</f>
        <v>106.28</v>
      </c>
      <c r="O2014" s="260">
        <f>СН!D2052</f>
        <v>19.12</v>
      </c>
      <c r="P2014" s="260">
        <f>СН!D2796</f>
        <v>0</v>
      </c>
      <c r="Q2014" s="218">
        <f t="shared" si="488"/>
        <v>3.3000000000000003</v>
      </c>
      <c r="R2014" s="219">
        <f t="shared" si="488"/>
        <v>1791</v>
      </c>
      <c r="S2014" s="25">
        <f t="shared" si="488"/>
        <v>2406.7600000000002</v>
      </c>
      <c r="T2014" s="25">
        <f t="shared" si="488"/>
        <v>2685.11</v>
      </c>
      <c r="U2014" s="220">
        <f t="shared" si="488"/>
        <v>3142.13</v>
      </c>
    </row>
    <row r="2015" spans="1:21" s="12" customFormat="1" x14ac:dyDescent="0.25">
      <c r="A2015" s="211" t="str">
        <f t="shared" si="486"/>
        <v>22.05.2018</v>
      </c>
      <c r="B2015" s="212">
        <f t="shared" si="486"/>
        <v>13</v>
      </c>
      <c r="C2015" s="211" t="s">
        <v>116</v>
      </c>
      <c r="D2015" s="213">
        <f t="shared" si="482"/>
        <v>2592.2599999999998</v>
      </c>
      <c r="E2015" s="214">
        <f t="shared" si="483"/>
        <v>3208.02</v>
      </c>
      <c r="F2015" s="214">
        <f t="shared" si="484"/>
        <v>3486.37</v>
      </c>
      <c r="G2015" s="215">
        <f t="shared" si="485"/>
        <v>3943.39</v>
      </c>
      <c r="H2015" s="216">
        <f t="shared" si="480"/>
        <v>801.25999999999988</v>
      </c>
      <c r="I2015" s="252">
        <f t="shared" si="479"/>
        <v>162.79000000000002</v>
      </c>
      <c r="J2015" s="252">
        <f t="shared" si="479"/>
        <v>0</v>
      </c>
      <c r="K2015" s="217" t="str">
        <f t="shared" si="487"/>
        <v>691,68</v>
      </c>
      <c r="L2015" s="255" t="str">
        <f t="shared" si="487"/>
        <v>141,11</v>
      </c>
      <c r="M2015" s="256" t="str">
        <f t="shared" si="487"/>
        <v>0</v>
      </c>
      <c r="N2015" s="218">
        <f>СН!D1309</f>
        <v>106.28</v>
      </c>
      <c r="O2015" s="260">
        <f>СН!D2053</f>
        <v>21.68</v>
      </c>
      <c r="P2015" s="260">
        <f>СН!D2797</f>
        <v>0</v>
      </c>
      <c r="Q2015" s="218">
        <f t="shared" si="488"/>
        <v>3.3000000000000003</v>
      </c>
      <c r="R2015" s="219">
        <f t="shared" si="488"/>
        <v>1791</v>
      </c>
      <c r="S2015" s="25">
        <f t="shared" si="488"/>
        <v>2406.7600000000002</v>
      </c>
      <c r="T2015" s="25">
        <f t="shared" si="488"/>
        <v>2685.11</v>
      </c>
      <c r="U2015" s="220">
        <f t="shared" si="488"/>
        <v>3142.13</v>
      </c>
    </row>
    <row r="2016" spans="1:21" s="12" customFormat="1" x14ac:dyDescent="0.25">
      <c r="A2016" s="211" t="str">
        <f t="shared" si="486"/>
        <v>22.05.2018</v>
      </c>
      <c r="B2016" s="212">
        <f t="shared" si="486"/>
        <v>14</v>
      </c>
      <c r="C2016" s="211" t="s">
        <v>116</v>
      </c>
      <c r="D2016" s="213">
        <f t="shared" si="482"/>
        <v>2592.41</v>
      </c>
      <c r="E2016" s="214">
        <f t="shared" si="483"/>
        <v>3208.17</v>
      </c>
      <c r="F2016" s="214">
        <f t="shared" si="484"/>
        <v>3486.52</v>
      </c>
      <c r="G2016" s="215">
        <f t="shared" si="485"/>
        <v>3943.54</v>
      </c>
      <c r="H2016" s="216">
        <f t="shared" si="480"/>
        <v>801.40999999999985</v>
      </c>
      <c r="I2016" s="252">
        <f t="shared" si="479"/>
        <v>112.14</v>
      </c>
      <c r="J2016" s="252">
        <f t="shared" si="479"/>
        <v>0</v>
      </c>
      <c r="K2016" s="217" t="str">
        <f t="shared" si="487"/>
        <v>691,81</v>
      </c>
      <c r="L2016" s="255" t="str">
        <f t="shared" si="487"/>
        <v>97,2</v>
      </c>
      <c r="M2016" s="256" t="str">
        <f t="shared" si="487"/>
        <v>0</v>
      </c>
      <c r="N2016" s="218">
        <f>СН!D1310</f>
        <v>106.3</v>
      </c>
      <c r="O2016" s="260">
        <f>СН!D2054</f>
        <v>14.94</v>
      </c>
      <c r="P2016" s="260">
        <f>СН!D2798</f>
        <v>0</v>
      </c>
      <c r="Q2016" s="218">
        <f t="shared" si="488"/>
        <v>3.3000000000000003</v>
      </c>
      <c r="R2016" s="219">
        <f t="shared" si="488"/>
        <v>1791</v>
      </c>
      <c r="S2016" s="25">
        <f t="shared" si="488"/>
        <v>2406.7600000000002</v>
      </c>
      <c r="T2016" s="25">
        <f t="shared" si="488"/>
        <v>2685.11</v>
      </c>
      <c r="U2016" s="220">
        <f t="shared" si="488"/>
        <v>3142.13</v>
      </c>
    </row>
    <row r="2017" spans="1:21" s="12" customFormat="1" x14ac:dyDescent="0.25">
      <c r="A2017" s="211" t="str">
        <f t="shared" si="486"/>
        <v>22.05.2018</v>
      </c>
      <c r="B2017" s="212">
        <f t="shared" si="486"/>
        <v>15</v>
      </c>
      <c r="C2017" s="211" t="s">
        <v>116</v>
      </c>
      <c r="D2017" s="213">
        <f t="shared" si="482"/>
        <v>2593.13</v>
      </c>
      <c r="E2017" s="214">
        <f t="shared" si="483"/>
        <v>3208.89</v>
      </c>
      <c r="F2017" s="214">
        <f t="shared" si="484"/>
        <v>3487.24</v>
      </c>
      <c r="G2017" s="215">
        <f t="shared" si="485"/>
        <v>3944.2599999999998</v>
      </c>
      <c r="H2017" s="216">
        <f t="shared" si="480"/>
        <v>802.12999999999988</v>
      </c>
      <c r="I2017" s="252">
        <f t="shared" si="479"/>
        <v>344.91</v>
      </c>
      <c r="J2017" s="252">
        <f t="shared" si="479"/>
        <v>0</v>
      </c>
      <c r="K2017" s="217" t="str">
        <f t="shared" si="487"/>
        <v>692,43</v>
      </c>
      <c r="L2017" s="255" t="str">
        <f t="shared" si="487"/>
        <v>298,97</v>
      </c>
      <c r="M2017" s="256" t="str">
        <f t="shared" si="487"/>
        <v>0</v>
      </c>
      <c r="N2017" s="218">
        <f>СН!D1311</f>
        <v>106.4</v>
      </c>
      <c r="O2017" s="260">
        <f>СН!D2055</f>
        <v>45.94</v>
      </c>
      <c r="P2017" s="260">
        <f>СН!D2799</f>
        <v>0</v>
      </c>
      <c r="Q2017" s="218">
        <f t="shared" si="488"/>
        <v>3.3000000000000003</v>
      </c>
      <c r="R2017" s="219">
        <f t="shared" si="488"/>
        <v>1791</v>
      </c>
      <c r="S2017" s="25">
        <f t="shared" si="488"/>
        <v>2406.7600000000002</v>
      </c>
      <c r="T2017" s="25">
        <f t="shared" si="488"/>
        <v>2685.11</v>
      </c>
      <c r="U2017" s="220">
        <f t="shared" si="488"/>
        <v>3142.13</v>
      </c>
    </row>
    <row r="2018" spans="1:21" s="12" customFormat="1" x14ac:dyDescent="0.25">
      <c r="A2018" s="211" t="str">
        <f t="shared" ref="A2018:B2033" si="489">A1274</f>
        <v>22.05.2018</v>
      </c>
      <c r="B2018" s="212">
        <f t="shared" si="489"/>
        <v>16</v>
      </c>
      <c r="C2018" s="211" t="s">
        <v>116</v>
      </c>
      <c r="D2018" s="213">
        <f t="shared" si="482"/>
        <v>2592.66</v>
      </c>
      <c r="E2018" s="214">
        <f t="shared" si="483"/>
        <v>3208.42</v>
      </c>
      <c r="F2018" s="214">
        <f t="shared" si="484"/>
        <v>3486.7700000000004</v>
      </c>
      <c r="G2018" s="215">
        <f t="shared" si="485"/>
        <v>3943.79</v>
      </c>
      <c r="H2018" s="216">
        <f t="shared" si="480"/>
        <v>801.66</v>
      </c>
      <c r="I2018" s="252">
        <f t="shared" si="479"/>
        <v>217.42000000000002</v>
      </c>
      <c r="J2018" s="252">
        <f t="shared" si="479"/>
        <v>0</v>
      </c>
      <c r="K2018" s="217" t="str">
        <f t="shared" ref="K2018:M2033" si="490">K1274</f>
        <v>692,03</v>
      </c>
      <c r="L2018" s="255" t="str">
        <f t="shared" si="490"/>
        <v>188,46</v>
      </c>
      <c r="M2018" s="256" t="str">
        <f t="shared" si="490"/>
        <v>0</v>
      </c>
      <c r="N2018" s="218">
        <f>СН!D1312</f>
        <v>106.33</v>
      </c>
      <c r="O2018" s="260">
        <f>СН!D2056</f>
        <v>28.96</v>
      </c>
      <c r="P2018" s="260">
        <f>СН!D2800</f>
        <v>0</v>
      </c>
      <c r="Q2018" s="218">
        <f t="shared" si="488"/>
        <v>3.3000000000000003</v>
      </c>
      <c r="R2018" s="219">
        <f t="shared" si="488"/>
        <v>1791</v>
      </c>
      <c r="S2018" s="25">
        <f t="shared" si="488"/>
        <v>2406.7600000000002</v>
      </c>
      <c r="T2018" s="25">
        <f t="shared" si="488"/>
        <v>2685.11</v>
      </c>
      <c r="U2018" s="220">
        <f t="shared" si="488"/>
        <v>3142.13</v>
      </c>
    </row>
    <row r="2019" spans="1:21" s="12" customFormat="1" x14ac:dyDescent="0.25">
      <c r="A2019" s="211" t="str">
        <f t="shared" si="489"/>
        <v>22.05.2018</v>
      </c>
      <c r="B2019" s="212">
        <f t="shared" si="489"/>
        <v>17</v>
      </c>
      <c r="C2019" s="211" t="s">
        <v>116</v>
      </c>
      <c r="D2019" s="213">
        <f t="shared" si="482"/>
        <v>2591.7200000000003</v>
      </c>
      <c r="E2019" s="214">
        <f t="shared" si="483"/>
        <v>3207.4800000000005</v>
      </c>
      <c r="F2019" s="214">
        <f t="shared" si="484"/>
        <v>3485.83</v>
      </c>
      <c r="G2019" s="215">
        <f t="shared" si="485"/>
        <v>3942.8500000000004</v>
      </c>
      <c r="H2019" s="216">
        <f t="shared" si="480"/>
        <v>800.72</v>
      </c>
      <c r="I2019" s="252">
        <f t="shared" si="479"/>
        <v>137.82999999999998</v>
      </c>
      <c r="J2019" s="252">
        <f t="shared" si="479"/>
        <v>0</v>
      </c>
      <c r="K2019" s="217" t="str">
        <f t="shared" si="490"/>
        <v>691,21</v>
      </c>
      <c r="L2019" s="255" t="str">
        <f t="shared" si="490"/>
        <v>119,47</v>
      </c>
      <c r="M2019" s="256" t="str">
        <f t="shared" si="490"/>
        <v>0</v>
      </c>
      <c r="N2019" s="218">
        <f>СН!D1313</f>
        <v>106.21</v>
      </c>
      <c r="O2019" s="260">
        <f>СН!D2057</f>
        <v>18.36</v>
      </c>
      <c r="P2019" s="260">
        <f>СН!D2801</f>
        <v>0</v>
      </c>
      <c r="Q2019" s="218">
        <f t="shared" si="488"/>
        <v>3.3000000000000003</v>
      </c>
      <c r="R2019" s="219">
        <f t="shared" si="488"/>
        <v>1791</v>
      </c>
      <c r="S2019" s="25">
        <f t="shared" si="488"/>
        <v>2406.7600000000002</v>
      </c>
      <c r="T2019" s="25">
        <f t="shared" si="488"/>
        <v>2685.11</v>
      </c>
      <c r="U2019" s="220">
        <f t="shared" si="488"/>
        <v>3142.13</v>
      </c>
    </row>
    <row r="2020" spans="1:21" s="12" customFormat="1" x14ac:dyDescent="0.25">
      <c r="A2020" s="211" t="str">
        <f t="shared" si="489"/>
        <v>22.05.2018</v>
      </c>
      <c r="B2020" s="212">
        <f t="shared" si="489"/>
        <v>18</v>
      </c>
      <c r="C2020" s="211" t="s">
        <v>116</v>
      </c>
      <c r="D2020" s="213">
        <f t="shared" si="482"/>
        <v>2607.59</v>
      </c>
      <c r="E2020" s="214">
        <f t="shared" si="483"/>
        <v>3223.3500000000004</v>
      </c>
      <c r="F2020" s="214">
        <f t="shared" si="484"/>
        <v>3501.7</v>
      </c>
      <c r="G2020" s="215">
        <f t="shared" si="485"/>
        <v>3958.7200000000003</v>
      </c>
      <c r="H2020" s="216">
        <f t="shared" si="480"/>
        <v>816.58999999999992</v>
      </c>
      <c r="I2020" s="252">
        <f t="shared" si="479"/>
        <v>214.60000000000002</v>
      </c>
      <c r="J2020" s="252">
        <f t="shared" si="479"/>
        <v>0</v>
      </c>
      <c r="K2020" s="217" t="str">
        <f t="shared" si="490"/>
        <v>704,97</v>
      </c>
      <c r="L2020" s="255" t="str">
        <f t="shared" si="490"/>
        <v>186,02</v>
      </c>
      <c r="M2020" s="256" t="str">
        <f t="shared" si="490"/>
        <v>0</v>
      </c>
      <c r="N2020" s="218">
        <f>СН!D1314</f>
        <v>108.32</v>
      </c>
      <c r="O2020" s="260">
        <f>СН!D2058</f>
        <v>28.58</v>
      </c>
      <c r="P2020" s="260">
        <f>СН!D2802</f>
        <v>0</v>
      </c>
      <c r="Q2020" s="218">
        <f t="shared" si="488"/>
        <v>3.3000000000000003</v>
      </c>
      <c r="R2020" s="219">
        <f t="shared" si="488"/>
        <v>1791</v>
      </c>
      <c r="S2020" s="25">
        <f t="shared" si="488"/>
        <v>2406.7600000000002</v>
      </c>
      <c r="T2020" s="25">
        <f t="shared" si="488"/>
        <v>2685.11</v>
      </c>
      <c r="U2020" s="220">
        <f t="shared" si="488"/>
        <v>3142.13</v>
      </c>
    </row>
    <row r="2021" spans="1:21" s="12" customFormat="1" x14ac:dyDescent="0.25">
      <c r="A2021" s="211" t="str">
        <f t="shared" si="489"/>
        <v>22.05.2018</v>
      </c>
      <c r="B2021" s="212">
        <f t="shared" si="489"/>
        <v>19</v>
      </c>
      <c r="C2021" s="211" t="s">
        <v>116</v>
      </c>
      <c r="D2021" s="213">
        <f t="shared" si="482"/>
        <v>2773.89</v>
      </c>
      <c r="E2021" s="214">
        <f t="shared" si="483"/>
        <v>3389.65</v>
      </c>
      <c r="F2021" s="214">
        <f t="shared" si="484"/>
        <v>3668</v>
      </c>
      <c r="G2021" s="215">
        <f t="shared" si="485"/>
        <v>4125.0200000000004</v>
      </c>
      <c r="H2021" s="216">
        <f t="shared" si="480"/>
        <v>982.89</v>
      </c>
      <c r="I2021" s="252">
        <f t="shared" si="479"/>
        <v>157.72</v>
      </c>
      <c r="J2021" s="252">
        <f t="shared" si="479"/>
        <v>0</v>
      </c>
      <c r="K2021" s="217" t="str">
        <f t="shared" si="490"/>
        <v>849,12</v>
      </c>
      <c r="L2021" s="255" t="str">
        <f t="shared" si="490"/>
        <v>136,71</v>
      </c>
      <c r="M2021" s="256" t="str">
        <f t="shared" si="490"/>
        <v>0</v>
      </c>
      <c r="N2021" s="218">
        <f>СН!D1315</f>
        <v>130.47</v>
      </c>
      <c r="O2021" s="260">
        <f>СН!D2059</f>
        <v>21.01</v>
      </c>
      <c r="P2021" s="260">
        <f>СН!D2803</f>
        <v>0</v>
      </c>
      <c r="Q2021" s="218">
        <f t="shared" si="488"/>
        <v>3.3000000000000003</v>
      </c>
      <c r="R2021" s="219">
        <f t="shared" si="488"/>
        <v>1791</v>
      </c>
      <c r="S2021" s="25">
        <f t="shared" si="488"/>
        <v>2406.7600000000002</v>
      </c>
      <c r="T2021" s="25">
        <f t="shared" si="488"/>
        <v>2685.11</v>
      </c>
      <c r="U2021" s="220">
        <f t="shared" si="488"/>
        <v>3142.13</v>
      </c>
    </row>
    <row r="2022" spans="1:21" s="12" customFormat="1" x14ac:dyDescent="0.25">
      <c r="A2022" s="211" t="str">
        <f t="shared" si="489"/>
        <v>22.05.2018</v>
      </c>
      <c r="B2022" s="212">
        <f t="shared" si="489"/>
        <v>20</v>
      </c>
      <c r="C2022" s="211" t="s">
        <v>116</v>
      </c>
      <c r="D2022" s="213">
        <f t="shared" si="482"/>
        <v>2605.41</v>
      </c>
      <c r="E2022" s="214">
        <f t="shared" si="483"/>
        <v>3221.17</v>
      </c>
      <c r="F2022" s="214">
        <f t="shared" si="484"/>
        <v>3499.52</v>
      </c>
      <c r="G2022" s="215">
        <f t="shared" si="485"/>
        <v>3956.54</v>
      </c>
      <c r="H2022" s="216">
        <f t="shared" si="480"/>
        <v>814.41</v>
      </c>
      <c r="I2022" s="252">
        <f t="shared" si="479"/>
        <v>675.24</v>
      </c>
      <c r="J2022" s="252">
        <f t="shared" si="479"/>
        <v>0</v>
      </c>
      <c r="K2022" s="217" t="str">
        <f t="shared" si="490"/>
        <v>703,08</v>
      </c>
      <c r="L2022" s="255" t="str">
        <f t="shared" si="490"/>
        <v>585,3</v>
      </c>
      <c r="M2022" s="256" t="str">
        <f t="shared" si="490"/>
        <v>0</v>
      </c>
      <c r="N2022" s="218">
        <f>СН!D1316</f>
        <v>108.03</v>
      </c>
      <c r="O2022" s="260">
        <f>СН!D2060</f>
        <v>89.94</v>
      </c>
      <c r="P2022" s="260">
        <f>СН!D2804</f>
        <v>0</v>
      </c>
      <c r="Q2022" s="218">
        <f t="shared" si="488"/>
        <v>3.3000000000000003</v>
      </c>
      <c r="R2022" s="219">
        <f t="shared" si="488"/>
        <v>1791</v>
      </c>
      <c r="S2022" s="25">
        <f t="shared" si="488"/>
        <v>2406.7600000000002</v>
      </c>
      <c r="T2022" s="25">
        <f t="shared" si="488"/>
        <v>2685.11</v>
      </c>
      <c r="U2022" s="220">
        <f t="shared" si="488"/>
        <v>3142.13</v>
      </c>
    </row>
    <row r="2023" spans="1:21" s="12" customFormat="1" x14ac:dyDescent="0.25">
      <c r="A2023" s="211" t="str">
        <f t="shared" si="489"/>
        <v>22.05.2018</v>
      </c>
      <c r="B2023" s="212">
        <f t="shared" si="489"/>
        <v>21</v>
      </c>
      <c r="C2023" s="211" t="s">
        <v>116</v>
      </c>
      <c r="D2023" s="213">
        <f t="shared" si="482"/>
        <v>2611.75</v>
      </c>
      <c r="E2023" s="214">
        <f t="shared" si="483"/>
        <v>3227.51</v>
      </c>
      <c r="F2023" s="214">
        <f t="shared" si="484"/>
        <v>3505.86</v>
      </c>
      <c r="G2023" s="215">
        <f t="shared" si="485"/>
        <v>3962.88</v>
      </c>
      <c r="H2023" s="216">
        <f t="shared" si="480"/>
        <v>820.75</v>
      </c>
      <c r="I2023" s="252">
        <f t="shared" si="479"/>
        <v>0</v>
      </c>
      <c r="J2023" s="252">
        <f t="shared" si="479"/>
        <v>48.7</v>
      </c>
      <c r="K2023" s="217" t="str">
        <f t="shared" si="490"/>
        <v>708,57</v>
      </c>
      <c r="L2023" s="255" t="str">
        <f t="shared" si="490"/>
        <v>0</v>
      </c>
      <c r="M2023" s="256" t="str">
        <f t="shared" si="490"/>
        <v>42,21</v>
      </c>
      <c r="N2023" s="218">
        <f>СН!D1317</f>
        <v>108.88</v>
      </c>
      <c r="O2023" s="260">
        <f>СН!D2061</f>
        <v>0</v>
      </c>
      <c r="P2023" s="260">
        <f>СН!D2805</f>
        <v>6.49</v>
      </c>
      <c r="Q2023" s="218">
        <f t="shared" si="488"/>
        <v>3.3000000000000003</v>
      </c>
      <c r="R2023" s="219">
        <f t="shared" si="488"/>
        <v>1791</v>
      </c>
      <c r="S2023" s="25">
        <f t="shared" si="488"/>
        <v>2406.7600000000002</v>
      </c>
      <c r="T2023" s="25">
        <f t="shared" si="488"/>
        <v>2685.11</v>
      </c>
      <c r="U2023" s="220">
        <f t="shared" si="488"/>
        <v>3142.13</v>
      </c>
    </row>
    <row r="2024" spans="1:21" s="12" customFormat="1" x14ac:dyDescent="0.25">
      <c r="A2024" s="211" t="str">
        <f t="shared" si="489"/>
        <v>22.05.2018</v>
      </c>
      <c r="B2024" s="212">
        <f t="shared" si="489"/>
        <v>22</v>
      </c>
      <c r="C2024" s="211" t="s">
        <v>116</v>
      </c>
      <c r="D2024" s="213">
        <f t="shared" si="482"/>
        <v>2870.8900000000003</v>
      </c>
      <c r="E2024" s="214">
        <f t="shared" si="483"/>
        <v>3486.6500000000005</v>
      </c>
      <c r="F2024" s="214">
        <f t="shared" si="484"/>
        <v>3765</v>
      </c>
      <c r="G2024" s="215">
        <f t="shared" si="485"/>
        <v>4222.0200000000004</v>
      </c>
      <c r="H2024" s="216">
        <f t="shared" si="480"/>
        <v>1079.8900000000001</v>
      </c>
      <c r="I2024" s="252">
        <f t="shared" si="479"/>
        <v>0</v>
      </c>
      <c r="J2024" s="252">
        <f t="shared" si="479"/>
        <v>220.69</v>
      </c>
      <c r="K2024" s="217" t="str">
        <f t="shared" si="490"/>
        <v>933,2</v>
      </c>
      <c r="L2024" s="255" t="str">
        <f t="shared" si="490"/>
        <v>0</v>
      </c>
      <c r="M2024" s="256" t="str">
        <f t="shared" si="490"/>
        <v>191,3</v>
      </c>
      <c r="N2024" s="218">
        <f>СН!D1318</f>
        <v>143.38999999999999</v>
      </c>
      <c r="O2024" s="260">
        <f>СН!D2062</f>
        <v>0</v>
      </c>
      <c r="P2024" s="260">
        <f>СН!D2806</f>
        <v>29.39</v>
      </c>
      <c r="Q2024" s="218">
        <f t="shared" si="488"/>
        <v>3.3000000000000003</v>
      </c>
      <c r="R2024" s="219">
        <f t="shared" si="488"/>
        <v>1791</v>
      </c>
      <c r="S2024" s="25">
        <f t="shared" si="488"/>
        <v>2406.7600000000002</v>
      </c>
      <c r="T2024" s="25">
        <f t="shared" si="488"/>
        <v>2685.11</v>
      </c>
      <c r="U2024" s="220">
        <f t="shared" si="488"/>
        <v>3142.13</v>
      </c>
    </row>
    <row r="2025" spans="1:21" s="12" customFormat="1" x14ac:dyDescent="0.25">
      <c r="A2025" s="211" t="str">
        <f t="shared" si="489"/>
        <v>22.05.2018</v>
      </c>
      <c r="B2025" s="212">
        <f t="shared" si="489"/>
        <v>23</v>
      </c>
      <c r="C2025" s="211" t="s">
        <v>116</v>
      </c>
      <c r="D2025" s="213">
        <f t="shared" si="482"/>
        <v>2594.56</v>
      </c>
      <c r="E2025" s="214">
        <f t="shared" si="483"/>
        <v>3210.32</v>
      </c>
      <c r="F2025" s="214">
        <f t="shared" si="484"/>
        <v>3488.67</v>
      </c>
      <c r="G2025" s="215">
        <f t="shared" si="485"/>
        <v>3945.69</v>
      </c>
      <c r="H2025" s="216">
        <f t="shared" si="480"/>
        <v>803.56</v>
      </c>
      <c r="I2025" s="252">
        <f t="shared" si="479"/>
        <v>0</v>
      </c>
      <c r="J2025" s="252">
        <f t="shared" si="479"/>
        <v>48.77</v>
      </c>
      <c r="K2025" s="217" t="str">
        <f t="shared" si="490"/>
        <v>693,67</v>
      </c>
      <c r="L2025" s="255" t="str">
        <f t="shared" si="490"/>
        <v>0</v>
      </c>
      <c r="M2025" s="256" t="str">
        <f t="shared" si="490"/>
        <v>42,27</v>
      </c>
      <c r="N2025" s="218">
        <f>СН!D1319</f>
        <v>106.59</v>
      </c>
      <c r="O2025" s="260">
        <f>СН!D2063</f>
        <v>0</v>
      </c>
      <c r="P2025" s="260">
        <f>СН!D2807</f>
        <v>6.5</v>
      </c>
      <c r="Q2025" s="218">
        <f t="shared" si="488"/>
        <v>3.3000000000000003</v>
      </c>
      <c r="R2025" s="219">
        <f t="shared" si="488"/>
        <v>1791</v>
      </c>
      <c r="S2025" s="25">
        <f t="shared" si="488"/>
        <v>2406.7600000000002</v>
      </c>
      <c r="T2025" s="25">
        <f t="shared" si="488"/>
        <v>2685.11</v>
      </c>
      <c r="U2025" s="220">
        <f t="shared" si="488"/>
        <v>3142.13</v>
      </c>
    </row>
    <row r="2026" spans="1:21" s="12" customFormat="1" x14ac:dyDescent="0.25">
      <c r="A2026" s="211" t="str">
        <f t="shared" si="489"/>
        <v>23.05.2018</v>
      </c>
      <c r="B2026" s="212">
        <f t="shared" si="489"/>
        <v>0</v>
      </c>
      <c r="C2026" s="211" t="s">
        <v>116</v>
      </c>
      <c r="D2026" s="213">
        <f t="shared" si="482"/>
        <v>2577.9700000000003</v>
      </c>
      <c r="E2026" s="214">
        <f t="shared" si="483"/>
        <v>3193.73</v>
      </c>
      <c r="F2026" s="214">
        <f t="shared" si="484"/>
        <v>3472.08</v>
      </c>
      <c r="G2026" s="215">
        <f t="shared" si="485"/>
        <v>3929.1</v>
      </c>
      <c r="H2026" s="216">
        <f t="shared" si="480"/>
        <v>786.96999999999991</v>
      </c>
      <c r="I2026" s="252">
        <f t="shared" si="479"/>
        <v>0</v>
      </c>
      <c r="J2026" s="252">
        <f t="shared" si="479"/>
        <v>80.849999999999994</v>
      </c>
      <c r="K2026" s="217" t="str">
        <f t="shared" si="490"/>
        <v>679,29</v>
      </c>
      <c r="L2026" s="255" t="str">
        <f t="shared" si="490"/>
        <v>0</v>
      </c>
      <c r="M2026" s="256" t="str">
        <f t="shared" si="490"/>
        <v>70,08</v>
      </c>
      <c r="N2026" s="218">
        <f>СН!D1320</f>
        <v>104.38</v>
      </c>
      <c r="O2026" s="260">
        <f>СН!D2064</f>
        <v>0</v>
      </c>
      <c r="P2026" s="260">
        <f>СН!D2808</f>
        <v>10.77</v>
      </c>
      <c r="Q2026" s="218">
        <f t="shared" si="488"/>
        <v>3.3000000000000003</v>
      </c>
      <c r="R2026" s="219">
        <f t="shared" si="488"/>
        <v>1791</v>
      </c>
      <c r="S2026" s="25">
        <f t="shared" si="488"/>
        <v>2406.7600000000002</v>
      </c>
      <c r="T2026" s="25">
        <f t="shared" si="488"/>
        <v>2685.11</v>
      </c>
      <c r="U2026" s="220">
        <f t="shared" si="488"/>
        <v>3142.13</v>
      </c>
    </row>
    <row r="2027" spans="1:21" s="12" customFormat="1" x14ac:dyDescent="0.25">
      <c r="A2027" s="211" t="str">
        <f t="shared" si="489"/>
        <v>23.05.2018</v>
      </c>
      <c r="B2027" s="212">
        <f t="shared" si="489"/>
        <v>1</v>
      </c>
      <c r="C2027" s="211" t="s">
        <v>116</v>
      </c>
      <c r="D2027" s="213">
        <f t="shared" si="482"/>
        <v>2601.11</v>
      </c>
      <c r="E2027" s="214">
        <f t="shared" si="483"/>
        <v>3216.8700000000003</v>
      </c>
      <c r="F2027" s="214">
        <f t="shared" si="484"/>
        <v>3495.22</v>
      </c>
      <c r="G2027" s="215">
        <f t="shared" si="485"/>
        <v>3952.2400000000002</v>
      </c>
      <c r="H2027" s="216">
        <f t="shared" si="480"/>
        <v>810.11</v>
      </c>
      <c r="I2027" s="252">
        <f t="shared" si="479"/>
        <v>9.4</v>
      </c>
      <c r="J2027" s="252">
        <f t="shared" si="479"/>
        <v>0</v>
      </c>
      <c r="K2027" s="217" t="str">
        <f t="shared" si="490"/>
        <v>699,35</v>
      </c>
      <c r="L2027" s="255" t="str">
        <f t="shared" si="490"/>
        <v>8,15</v>
      </c>
      <c r="M2027" s="256" t="str">
        <f t="shared" si="490"/>
        <v>0</v>
      </c>
      <c r="N2027" s="218">
        <f>СН!D1321</f>
        <v>107.46</v>
      </c>
      <c r="O2027" s="260">
        <f>СН!D2065</f>
        <v>1.25</v>
      </c>
      <c r="P2027" s="260">
        <f>СН!D2809</f>
        <v>0</v>
      </c>
      <c r="Q2027" s="218">
        <f t="shared" si="488"/>
        <v>3.3000000000000003</v>
      </c>
      <c r="R2027" s="219">
        <f t="shared" si="488"/>
        <v>1791</v>
      </c>
      <c r="S2027" s="25">
        <f t="shared" si="488"/>
        <v>2406.7600000000002</v>
      </c>
      <c r="T2027" s="25">
        <f t="shared" si="488"/>
        <v>2685.11</v>
      </c>
      <c r="U2027" s="220">
        <f t="shared" si="488"/>
        <v>3142.13</v>
      </c>
    </row>
    <row r="2028" spans="1:21" s="12" customFormat="1" x14ac:dyDescent="0.25">
      <c r="A2028" s="211" t="str">
        <f t="shared" si="489"/>
        <v>23.05.2018</v>
      </c>
      <c r="B2028" s="212">
        <f t="shared" si="489"/>
        <v>2</v>
      </c>
      <c r="C2028" s="211" t="s">
        <v>116</v>
      </c>
      <c r="D2028" s="213">
        <f t="shared" si="482"/>
        <v>2674.37</v>
      </c>
      <c r="E2028" s="214">
        <f t="shared" si="483"/>
        <v>3290.13</v>
      </c>
      <c r="F2028" s="214">
        <f t="shared" si="484"/>
        <v>3568.48</v>
      </c>
      <c r="G2028" s="215">
        <f t="shared" si="485"/>
        <v>4025.5</v>
      </c>
      <c r="H2028" s="216">
        <f t="shared" si="480"/>
        <v>883.37</v>
      </c>
      <c r="I2028" s="252">
        <f t="shared" si="479"/>
        <v>14.66</v>
      </c>
      <c r="J2028" s="252">
        <f t="shared" si="479"/>
        <v>0</v>
      </c>
      <c r="K2028" s="217" t="str">
        <f t="shared" si="490"/>
        <v>762,85</v>
      </c>
      <c r="L2028" s="255" t="str">
        <f t="shared" si="490"/>
        <v>12,71</v>
      </c>
      <c r="M2028" s="256" t="str">
        <f t="shared" si="490"/>
        <v>0</v>
      </c>
      <c r="N2028" s="218">
        <f>СН!D1322</f>
        <v>117.22</v>
      </c>
      <c r="O2028" s="260">
        <f>СН!D2066</f>
        <v>1.95</v>
      </c>
      <c r="P2028" s="260">
        <f>СН!D2810</f>
        <v>0</v>
      </c>
      <c r="Q2028" s="218">
        <f t="shared" ref="Q2028:U2043" si="491">Q2027</f>
        <v>3.3000000000000003</v>
      </c>
      <c r="R2028" s="219">
        <f t="shared" si="491"/>
        <v>1791</v>
      </c>
      <c r="S2028" s="25">
        <f t="shared" si="491"/>
        <v>2406.7600000000002</v>
      </c>
      <c r="T2028" s="25">
        <f t="shared" si="491"/>
        <v>2685.11</v>
      </c>
      <c r="U2028" s="220">
        <f t="shared" si="491"/>
        <v>3142.13</v>
      </c>
    </row>
    <row r="2029" spans="1:21" s="12" customFormat="1" x14ac:dyDescent="0.25">
      <c r="A2029" s="211" t="str">
        <f t="shared" si="489"/>
        <v>23.05.2018</v>
      </c>
      <c r="B2029" s="212">
        <f t="shared" si="489"/>
        <v>3</v>
      </c>
      <c r="C2029" s="211" t="s">
        <v>116</v>
      </c>
      <c r="D2029" s="213">
        <f t="shared" si="482"/>
        <v>2706.31</v>
      </c>
      <c r="E2029" s="214">
        <f t="shared" si="483"/>
        <v>3322.07</v>
      </c>
      <c r="F2029" s="214">
        <f t="shared" si="484"/>
        <v>3600.42</v>
      </c>
      <c r="G2029" s="215">
        <f t="shared" si="485"/>
        <v>4057.44</v>
      </c>
      <c r="H2029" s="216">
        <f t="shared" si="480"/>
        <v>915.31</v>
      </c>
      <c r="I2029" s="252">
        <f t="shared" si="479"/>
        <v>0</v>
      </c>
      <c r="J2029" s="252">
        <f t="shared" si="479"/>
        <v>54.54</v>
      </c>
      <c r="K2029" s="217" t="str">
        <f t="shared" si="490"/>
        <v>790,54</v>
      </c>
      <c r="L2029" s="255" t="str">
        <f t="shared" si="490"/>
        <v>0</v>
      </c>
      <c r="M2029" s="256" t="str">
        <f t="shared" si="490"/>
        <v>47,28</v>
      </c>
      <c r="N2029" s="218">
        <f>СН!D1323</f>
        <v>121.47</v>
      </c>
      <c r="O2029" s="260">
        <f>СН!D2067</f>
        <v>0</v>
      </c>
      <c r="P2029" s="260">
        <f>СН!D2811</f>
        <v>7.26</v>
      </c>
      <c r="Q2029" s="218">
        <f t="shared" si="491"/>
        <v>3.3000000000000003</v>
      </c>
      <c r="R2029" s="219">
        <f t="shared" si="491"/>
        <v>1791</v>
      </c>
      <c r="S2029" s="25">
        <f t="shared" si="491"/>
        <v>2406.7600000000002</v>
      </c>
      <c r="T2029" s="25">
        <f t="shared" si="491"/>
        <v>2685.11</v>
      </c>
      <c r="U2029" s="220">
        <f t="shared" si="491"/>
        <v>3142.13</v>
      </c>
    </row>
    <row r="2030" spans="1:21" s="12" customFormat="1" x14ac:dyDescent="0.25">
      <c r="A2030" s="211" t="str">
        <f t="shared" si="489"/>
        <v>23.05.2018</v>
      </c>
      <c r="B2030" s="212">
        <f t="shared" si="489"/>
        <v>4</v>
      </c>
      <c r="C2030" s="211" t="s">
        <v>116</v>
      </c>
      <c r="D2030" s="213">
        <f t="shared" si="482"/>
        <v>2824.38</v>
      </c>
      <c r="E2030" s="214">
        <f t="shared" si="483"/>
        <v>3440.1400000000003</v>
      </c>
      <c r="F2030" s="214">
        <f t="shared" si="484"/>
        <v>3718.4900000000002</v>
      </c>
      <c r="G2030" s="215">
        <f t="shared" si="485"/>
        <v>4175.51</v>
      </c>
      <c r="H2030" s="216">
        <f t="shared" si="480"/>
        <v>1033.3799999999999</v>
      </c>
      <c r="I2030" s="252">
        <f t="shared" si="479"/>
        <v>0</v>
      </c>
      <c r="J2030" s="252">
        <f t="shared" si="479"/>
        <v>91.13</v>
      </c>
      <c r="K2030" s="217" t="str">
        <f t="shared" si="490"/>
        <v>892,88</v>
      </c>
      <c r="L2030" s="255" t="str">
        <f t="shared" si="490"/>
        <v>0</v>
      </c>
      <c r="M2030" s="256" t="str">
        <f t="shared" si="490"/>
        <v>78,99</v>
      </c>
      <c r="N2030" s="218">
        <f>СН!D1324</f>
        <v>137.19999999999999</v>
      </c>
      <c r="O2030" s="260">
        <f>СН!D2068</f>
        <v>0</v>
      </c>
      <c r="P2030" s="260">
        <f>СН!D2812</f>
        <v>12.14</v>
      </c>
      <c r="Q2030" s="218">
        <f t="shared" si="491"/>
        <v>3.3000000000000003</v>
      </c>
      <c r="R2030" s="219">
        <f t="shared" si="491"/>
        <v>1791</v>
      </c>
      <c r="S2030" s="25">
        <f t="shared" si="491"/>
        <v>2406.7600000000002</v>
      </c>
      <c r="T2030" s="25">
        <f t="shared" si="491"/>
        <v>2685.11</v>
      </c>
      <c r="U2030" s="220">
        <f t="shared" si="491"/>
        <v>3142.13</v>
      </c>
    </row>
    <row r="2031" spans="1:21" s="12" customFormat="1" x14ac:dyDescent="0.25">
      <c r="A2031" s="211" t="str">
        <f t="shared" si="489"/>
        <v>23.05.2018</v>
      </c>
      <c r="B2031" s="212">
        <f t="shared" si="489"/>
        <v>5</v>
      </c>
      <c r="C2031" s="211" t="s">
        <v>116</v>
      </c>
      <c r="D2031" s="213">
        <f t="shared" si="482"/>
        <v>2784.49</v>
      </c>
      <c r="E2031" s="214">
        <f t="shared" si="483"/>
        <v>3400.25</v>
      </c>
      <c r="F2031" s="214">
        <f t="shared" si="484"/>
        <v>3678.6</v>
      </c>
      <c r="G2031" s="215">
        <f t="shared" si="485"/>
        <v>4135.62</v>
      </c>
      <c r="H2031" s="216">
        <f t="shared" si="480"/>
        <v>993.4899999999999</v>
      </c>
      <c r="I2031" s="252">
        <f t="shared" si="479"/>
        <v>49.81</v>
      </c>
      <c r="J2031" s="252">
        <f t="shared" si="479"/>
        <v>0</v>
      </c>
      <c r="K2031" s="217" t="str">
        <f t="shared" si="490"/>
        <v>858,31</v>
      </c>
      <c r="L2031" s="255" t="str">
        <f t="shared" si="490"/>
        <v>43,18</v>
      </c>
      <c r="M2031" s="256" t="str">
        <f t="shared" si="490"/>
        <v>0</v>
      </c>
      <c r="N2031" s="218">
        <f>СН!D1325</f>
        <v>131.88</v>
      </c>
      <c r="O2031" s="260">
        <f>СН!D2069</f>
        <v>6.63</v>
      </c>
      <c r="P2031" s="260">
        <f>СН!D2813</f>
        <v>0</v>
      </c>
      <c r="Q2031" s="218">
        <f t="shared" si="491"/>
        <v>3.3000000000000003</v>
      </c>
      <c r="R2031" s="219">
        <f t="shared" si="491"/>
        <v>1791</v>
      </c>
      <c r="S2031" s="25">
        <f t="shared" si="491"/>
        <v>2406.7600000000002</v>
      </c>
      <c r="T2031" s="25">
        <f t="shared" si="491"/>
        <v>2685.11</v>
      </c>
      <c r="U2031" s="220">
        <f t="shared" si="491"/>
        <v>3142.13</v>
      </c>
    </row>
    <row r="2032" spans="1:21" s="12" customFormat="1" x14ac:dyDescent="0.25">
      <c r="A2032" s="211" t="str">
        <f t="shared" si="489"/>
        <v>23.05.2018</v>
      </c>
      <c r="B2032" s="212">
        <f t="shared" si="489"/>
        <v>6</v>
      </c>
      <c r="C2032" s="211" t="s">
        <v>116</v>
      </c>
      <c r="D2032" s="213">
        <f t="shared" si="482"/>
        <v>2687.95</v>
      </c>
      <c r="E2032" s="214">
        <f t="shared" si="483"/>
        <v>3303.71</v>
      </c>
      <c r="F2032" s="214">
        <f t="shared" si="484"/>
        <v>3582.06</v>
      </c>
      <c r="G2032" s="215">
        <f t="shared" si="485"/>
        <v>4039.08</v>
      </c>
      <c r="H2032" s="216">
        <f t="shared" si="480"/>
        <v>896.94999999999993</v>
      </c>
      <c r="I2032" s="252">
        <f t="shared" si="479"/>
        <v>156.61000000000001</v>
      </c>
      <c r="J2032" s="252">
        <f t="shared" si="479"/>
        <v>0</v>
      </c>
      <c r="K2032" s="217" t="str">
        <f t="shared" si="490"/>
        <v>774,62</v>
      </c>
      <c r="L2032" s="255" t="str">
        <f t="shared" si="490"/>
        <v>135,75</v>
      </c>
      <c r="M2032" s="256" t="str">
        <f t="shared" si="490"/>
        <v>0</v>
      </c>
      <c r="N2032" s="218">
        <f>СН!D1326</f>
        <v>119.03</v>
      </c>
      <c r="O2032" s="260">
        <f>СН!D2070</f>
        <v>20.86</v>
      </c>
      <c r="P2032" s="260">
        <f>СН!D2814</f>
        <v>0</v>
      </c>
      <c r="Q2032" s="218">
        <f t="shared" si="491"/>
        <v>3.3000000000000003</v>
      </c>
      <c r="R2032" s="219">
        <f t="shared" si="491"/>
        <v>1791</v>
      </c>
      <c r="S2032" s="25">
        <f t="shared" si="491"/>
        <v>2406.7600000000002</v>
      </c>
      <c r="T2032" s="25">
        <f t="shared" si="491"/>
        <v>2685.11</v>
      </c>
      <c r="U2032" s="220">
        <f t="shared" si="491"/>
        <v>3142.13</v>
      </c>
    </row>
    <row r="2033" spans="1:21" s="12" customFormat="1" x14ac:dyDescent="0.25">
      <c r="A2033" s="211" t="str">
        <f t="shared" si="489"/>
        <v>23.05.2018</v>
      </c>
      <c r="B2033" s="212">
        <f t="shared" si="489"/>
        <v>7</v>
      </c>
      <c r="C2033" s="211" t="s">
        <v>116</v>
      </c>
      <c r="D2033" s="213">
        <f t="shared" si="482"/>
        <v>2625.3</v>
      </c>
      <c r="E2033" s="214">
        <f t="shared" si="483"/>
        <v>3241.0600000000004</v>
      </c>
      <c r="F2033" s="214">
        <f t="shared" si="484"/>
        <v>3519.4100000000003</v>
      </c>
      <c r="G2033" s="215">
        <f t="shared" si="485"/>
        <v>3976.4300000000003</v>
      </c>
      <c r="H2033" s="216">
        <f t="shared" si="480"/>
        <v>834.3</v>
      </c>
      <c r="I2033" s="252">
        <f t="shared" si="479"/>
        <v>114.85</v>
      </c>
      <c r="J2033" s="252">
        <f t="shared" si="479"/>
        <v>0</v>
      </c>
      <c r="K2033" s="217" t="str">
        <f t="shared" si="490"/>
        <v>720,32</v>
      </c>
      <c r="L2033" s="255" t="str">
        <f t="shared" si="490"/>
        <v>99,55</v>
      </c>
      <c r="M2033" s="256" t="str">
        <f t="shared" si="490"/>
        <v>0</v>
      </c>
      <c r="N2033" s="218">
        <f>СН!D1327</f>
        <v>110.68</v>
      </c>
      <c r="O2033" s="260">
        <f>СН!D2071</f>
        <v>15.3</v>
      </c>
      <c r="P2033" s="260">
        <f>СН!D2815</f>
        <v>0</v>
      </c>
      <c r="Q2033" s="218">
        <f t="shared" si="491"/>
        <v>3.3000000000000003</v>
      </c>
      <c r="R2033" s="219">
        <f t="shared" si="491"/>
        <v>1791</v>
      </c>
      <c r="S2033" s="25">
        <f t="shared" si="491"/>
        <v>2406.7600000000002</v>
      </c>
      <c r="T2033" s="25">
        <f t="shared" si="491"/>
        <v>2685.11</v>
      </c>
      <c r="U2033" s="220">
        <f t="shared" si="491"/>
        <v>3142.13</v>
      </c>
    </row>
    <row r="2034" spans="1:21" s="12" customFormat="1" x14ac:dyDescent="0.25">
      <c r="A2034" s="211" t="str">
        <f t="shared" ref="A2034:B2049" si="492">A1290</f>
        <v>23.05.2018</v>
      </c>
      <c r="B2034" s="212">
        <f t="shared" si="492"/>
        <v>8</v>
      </c>
      <c r="C2034" s="211" t="s">
        <v>116</v>
      </c>
      <c r="D2034" s="213">
        <f t="shared" si="482"/>
        <v>2650.5</v>
      </c>
      <c r="E2034" s="214">
        <f t="shared" si="483"/>
        <v>3266.26</v>
      </c>
      <c r="F2034" s="214">
        <f t="shared" si="484"/>
        <v>3544.61</v>
      </c>
      <c r="G2034" s="215">
        <f t="shared" si="485"/>
        <v>4001.63</v>
      </c>
      <c r="H2034" s="216">
        <f t="shared" si="480"/>
        <v>859.49999999999989</v>
      </c>
      <c r="I2034" s="252">
        <f t="shared" si="479"/>
        <v>0</v>
      </c>
      <c r="J2034" s="252">
        <f t="shared" si="479"/>
        <v>933.68000000000006</v>
      </c>
      <c r="K2034" s="217" t="str">
        <f t="shared" ref="K2034:M2049" si="493">K1290</f>
        <v>742,16</v>
      </c>
      <c r="L2034" s="255" t="str">
        <f t="shared" si="493"/>
        <v>0</v>
      </c>
      <c r="M2034" s="256" t="str">
        <f t="shared" si="493"/>
        <v>809,32</v>
      </c>
      <c r="N2034" s="218">
        <f>СН!D1328</f>
        <v>114.04</v>
      </c>
      <c r="O2034" s="260">
        <f>СН!D2072</f>
        <v>0</v>
      </c>
      <c r="P2034" s="260">
        <f>СН!D2816</f>
        <v>124.36</v>
      </c>
      <c r="Q2034" s="218">
        <f t="shared" si="491"/>
        <v>3.3000000000000003</v>
      </c>
      <c r="R2034" s="219">
        <f t="shared" si="491"/>
        <v>1791</v>
      </c>
      <c r="S2034" s="25">
        <f t="shared" si="491"/>
        <v>2406.7600000000002</v>
      </c>
      <c r="T2034" s="25">
        <f t="shared" si="491"/>
        <v>2685.11</v>
      </c>
      <c r="U2034" s="220">
        <f t="shared" si="491"/>
        <v>3142.13</v>
      </c>
    </row>
    <row r="2035" spans="1:21" s="12" customFormat="1" x14ac:dyDescent="0.25">
      <c r="A2035" s="211" t="str">
        <f t="shared" si="492"/>
        <v>23.05.2018</v>
      </c>
      <c r="B2035" s="212">
        <f t="shared" si="492"/>
        <v>9</v>
      </c>
      <c r="C2035" s="211" t="s">
        <v>116</v>
      </c>
      <c r="D2035" s="213">
        <f t="shared" si="482"/>
        <v>2616.4899999999998</v>
      </c>
      <c r="E2035" s="214">
        <f t="shared" si="483"/>
        <v>3232.25</v>
      </c>
      <c r="F2035" s="214">
        <f t="shared" si="484"/>
        <v>3510.6</v>
      </c>
      <c r="G2035" s="215">
        <f t="shared" si="485"/>
        <v>3967.62</v>
      </c>
      <c r="H2035" s="216">
        <f t="shared" si="480"/>
        <v>825.4899999999999</v>
      </c>
      <c r="I2035" s="252">
        <f t="shared" si="479"/>
        <v>54.839999999999996</v>
      </c>
      <c r="J2035" s="252">
        <f t="shared" si="479"/>
        <v>0</v>
      </c>
      <c r="K2035" s="217" t="str">
        <f t="shared" si="493"/>
        <v>712,68</v>
      </c>
      <c r="L2035" s="255" t="str">
        <f t="shared" si="493"/>
        <v>47,54</v>
      </c>
      <c r="M2035" s="256" t="str">
        <f t="shared" si="493"/>
        <v>0</v>
      </c>
      <c r="N2035" s="218">
        <f>СН!D1329</f>
        <v>109.51</v>
      </c>
      <c r="O2035" s="260">
        <f>СН!D2073</f>
        <v>7.3</v>
      </c>
      <c r="P2035" s="260">
        <f>СН!D2817</f>
        <v>0</v>
      </c>
      <c r="Q2035" s="218">
        <f t="shared" si="491"/>
        <v>3.3000000000000003</v>
      </c>
      <c r="R2035" s="219">
        <f t="shared" si="491"/>
        <v>1791</v>
      </c>
      <c r="S2035" s="25">
        <f t="shared" si="491"/>
        <v>2406.7600000000002</v>
      </c>
      <c r="T2035" s="25">
        <f t="shared" si="491"/>
        <v>2685.11</v>
      </c>
      <c r="U2035" s="220">
        <f t="shared" si="491"/>
        <v>3142.13</v>
      </c>
    </row>
    <row r="2036" spans="1:21" s="12" customFormat="1" x14ac:dyDescent="0.25">
      <c r="A2036" s="211" t="str">
        <f t="shared" si="492"/>
        <v>23.05.2018</v>
      </c>
      <c r="B2036" s="212">
        <f t="shared" si="492"/>
        <v>10</v>
      </c>
      <c r="C2036" s="211" t="s">
        <v>116</v>
      </c>
      <c r="D2036" s="213">
        <f t="shared" si="482"/>
        <v>2600.31</v>
      </c>
      <c r="E2036" s="214">
        <f t="shared" si="483"/>
        <v>3216.07</v>
      </c>
      <c r="F2036" s="214">
        <f t="shared" si="484"/>
        <v>3494.42</v>
      </c>
      <c r="G2036" s="215">
        <f t="shared" si="485"/>
        <v>3951.44</v>
      </c>
      <c r="H2036" s="216">
        <f t="shared" si="480"/>
        <v>809.31</v>
      </c>
      <c r="I2036" s="252">
        <f t="shared" si="479"/>
        <v>0</v>
      </c>
      <c r="J2036" s="252">
        <f t="shared" si="479"/>
        <v>23.04</v>
      </c>
      <c r="K2036" s="217" t="str">
        <f t="shared" si="493"/>
        <v>698,66</v>
      </c>
      <c r="L2036" s="255" t="str">
        <f t="shared" si="493"/>
        <v>0</v>
      </c>
      <c r="M2036" s="256" t="str">
        <f t="shared" si="493"/>
        <v>19,97</v>
      </c>
      <c r="N2036" s="218">
        <f>СН!D1330</f>
        <v>107.35</v>
      </c>
      <c r="O2036" s="260">
        <f>СН!D2074</f>
        <v>0</v>
      </c>
      <c r="P2036" s="260">
        <f>СН!D2818</f>
        <v>3.07</v>
      </c>
      <c r="Q2036" s="218">
        <f t="shared" si="491"/>
        <v>3.3000000000000003</v>
      </c>
      <c r="R2036" s="219">
        <f t="shared" si="491"/>
        <v>1791</v>
      </c>
      <c r="S2036" s="25">
        <f t="shared" si="491"/>
        <v>2406.7600000000002</v>
      </c>
      <c r="T2036" s="25">
        <f t="shared" si="491"/>
        <v>2685.11</v>
      </c>
      <c r="U2036" s="220">
        <f t="shared" si="491"/>
        <v>3142.13</v>
      </c>
    </row>
    <row r="2037" spans="1:21" s="12" customFormat="1" x14ac:dyDescent="0.25">
      <c r="A2037" s="211" t="str">
        <f t="shared" si="492"/>
        <v>23.05.2018</v>
      </c>
      <c r="B2037" s="212">
        <f t="shared" si="492"/>
        <v>11</v>
      </c>
      <c r="C2037" s="211" t="s">
        <v>116</v>
      </c>
      <c r="D2037" s="213">
        <f t="shared" si="482"/>
        <v>2599.36</v>
      </c>
      <c r="E2037" s="214">
        <f t="shared" si="483"/>
        <v>3215.1200000000003</v>
      </c>
      <c r="F2037" s="214">
        <f t="shared" si="484"/>
        <v>3493.4700000000003</v>
      </c>
      <c r="G2037" s="215">
        <f t="shared" si="485"/>
        <v>3950.4900000000002</v>
      </c>
      <c r="H2037" s="216">
        <f t="shared" si="480"/>
        <v>808.36</v>
      </c>
      <c r="I2037" s="252">
        <f t="shared" si="479"/>
        <v>361.8</v>
      </c>
      <c r="J2037" s="252">
        <f t="shared" si="479"/>
        <v>0</v>
      </c>
      <c r="K2037" s="217" t="str">
        <f t="shared" si="493"/>
        <v>697,83</v>
      </c>
      <c r="L2037" s="255" t="str">
        <f t="shared" si="493"/>
        <v>313,61</v>
      </c>
      <c r="M2037" s="256" t="str">
        <f t="shared" si="493"/>
        <v>0</v>
      </c>
      <c r="N2037" s="218">
        <f>СН!D1331</f>
        <v>107.23</v>
      </c>
      <c r="O2037" s="260">
        <f>СН!D2075</f>
        <v>48.19</v>
      </c>
      <c r="P2037" s="260">
        <f>СН!D2819</f>
        <v>0</v>
      </c>
      <c r="Q2037" s="218">
        <f t="shared" si="491"/>
        <v>3.3000000000000003</v>
      </c>
      <c r="R2037" s="219">
        <f t="shared" si="491"/>
        <v>1791</v>
      </c>
      <c r="S2037" s="25">
        <f t="shared" si="491"/>
        <v>2406.7600000000002</v>
      </c>
      <c r="T2037" s="25">
        <f t="shared" si="491"/>
        <v>2685.11</v>
      </c>
      <c r="U2037" s="220">
        <f t="shared" si="491"/>
        <v>3142.13</v>
      </c>
    </row>
    <row r="2038" spans="1:21" s="12" customFormat="1" x14ac:dyDescent="0.25">
      <c r="A2038" s="211" t="str">
        <f t="shared" si="492"/>
        <v>23.05.2018</v>
      </c>
      <c r="B2038" s="212">
        <f t="shared" si="492"/>
        <v>12</v>
      </c>
      <c r="C2038" s="211" t="s">
        <v>116</v>
      </c>
      <c r="D2038" s="213">
        <f t="shared" si="482"/>
        <v>2599.16</v>
      </c>
      <c r="E2038" s="214">
        <f t="shared" si="483"/>
        <v>3214.92</v>
      </c>
      <c r="F2038" s="214">
        <f t="shared" si="484"/>
        <v>3493.27</v>
      </c>
      <c r="G2038" s="215">
        <f t="shared" si="485"/>
        <v>3950.29</v>
      </c>
      <c r="H2038" s="216">
        <f t="shared" si="480"/>
        <v>808.16</v>
      </c>
      <c r="I2038" s="252">
        <f t="shared" si="479"/>
        <v>617.66999999999996</v>
      </c>
      <c r="J2038" s="252">
        <f t="shared" si="479"/>
        <v>0</v>
      </c>
      <c r="K2038" s="217" t="str">
        <f t="shared" si="493"/>
        <v>697,66</v>
      </c>
      <c r="L2038" s="255" t="str">
        <f t="shared" si="493"/>
        <v>535,4</v>
      </c>
      <c r="M2038" s="256" t="str">
        <f t="shared" si="493"/>
        <v>0</v>
      </c>
      <c r="N2038" s="218">
        <f>СН!D1332</f>
        <v>107.2</v>
      </c>
      <c r="O2038" s="260">
        <f>СН!D2076</f>
        <v>82.27</v>
      </c>
      <c r="P2038" s="260">
        <f>СН!D2820</f>
        <v>0</v>
      </c>
      <c r="Q2038" s="218">
        <f t="shared" si="491"/>
        <v>3.3000000000000003</v>
      </c>
      <c r="R2038" s="219">
        <f t="shared" si="491"/>
        <v>1791</v>
      </c>
      <c r="S2038" s="25">
        <f t="shared" si="491"/>
        <v>2406.7600000000002</v>
      </c>
      <c r="T2038" s="25">
        <f t="shared" si="491"/>
        <v>2685.11</v>
      </c>
      <c r="U2038" s="220">
        <f t="shared" si="491"/>
        <v>3142.13</v>
      </c>
    </row>
    <row r="2039" spans="1:21" s="12" customFormat="1" x14ac:dyDescent="0.25">
      <c r="A2039" s="211" t="str">
        <f t="shared" si="492"/>
        <v>23.05.2018</v>
      </c>
      <c r="B2039" s="212">
        <f t="shared" si="492"/>
        <v>13</v>
      </c>
      <c r="C2039" s="211" t="s">
        <v>116</v>
      </c>
      <c r="D2039" s="213">
        <f t="shared" si="482"/>
        <v>2600.04</v>
      </c>
      <c r="E2039" s="214">
        <f t="shared" si="483"/>
        <v>3215.8</v>
      </c>
      <c r="F2039" s="214">
        <f t="shared" si="484"/>
        <v>3494.15</v>
      </c>
      <c r="G2039" s="215">
        <f t="shared" si="485"/>
        <v>3951.17</v>
      </c>
      <c r="H2039" s="216">
        <f t="shared" si="480"/>
        <v>809.04</v>
      </c>
      <c r="I2039" s="252">
        <f t="shared" si="479"/>
        <v>579.48</v>
      </c>
      <c r="J2039" s="252">
        <f t="shared" si="479"/>
        <v>0</v>
      </c>
      <c r="K2039" s="217" t="str">
        <f t="shared" si="493"/>
        <v>698,42</v>
      </c>
      <c r="L2039" s="255" t="str">
        <f t="shared" si="493"/>
        <v>502,3</v>
      </c>
      <c r="M2039" s="256" t="str">
        <f t="shared" si="493"/>
        <v>0</v>
      </c>
      <c r="N2039" s="218">
        <f>СН!D1333</f>
        <v>107.32</v>
      </c>
      <c r="O2039" s="260">
        <f>СН!D2077</f>
        <v>77.180000000000007</v>
      </c>
      <c r="P2039" s="260">
        <f>СН!D2821</f>
        <v>0</v>
      </c>
      <c r="Q2039" s="218">
        <f t="shared" si="491"/>
        <v>3.3000000000000003</v>
      </c>
      <c r="R2039" s="219">
        <f t="shared" si="491"/>
        <v>1791</v>
      </c>
      <c r="S2039" s="25">
        <f t="shared" si="491"/>
        <v>2406.7600000000002</v>
      </c>
      <c r="T2039" s="25">
        <f t="shared" si="491"/>
        <v>2685.11</v>
      </c>
      <c r="U2039" s="220">
        <f t="shared" si="491"/>
        <v>3142.13</v>
      </c>
    </row>
    <row r="2040" spans="1:21" s="12" customFormat="1" x14ac:dyDescent="0.25">
      <c r="A2040" s="211" t="str">
        <f t="shared" si="492"/>
        <v>23.05.2018</v>
      </c>
      <c r="B2040" s="212">
        <f t="shared" si="492"/>
        <v>14</v>
      </c>
      <c r="C2040" s="211" t="s">
        <v>116</v>
      </c>
      <c r="D2040" s="213">
        <f t="shared" si="482"/>
        <v>2599.8199999999997</v>
      </c>
      <c r="E2040" s="214">
        <f t="shared" si="483"/>
        <v>3215.5800000000004</v>
      </c>
      <c r="F2040" s="214">
        <f t="shared" si="484"/>
        <v>3493.9300000000003</v>
      </c>
      <c r="G2040" s="215">
        <f t="shared" si="485"/>
        <v>3950.9500000000003</v>
      </c>
      <c r="H2040" s="216">
        <f t="shared" si="480"/>
        <v>808.81999999999994</v>
      </c>
      <c r="I2040" s="252">
        <f t="shared" si="479"/>
        <v>463.59</v>
      </c>
      <c r="J2040" s="252">
        <f t="shared" si="479"/>
        <v>0</v>
      </c>
      <c r="K2040" s="217" t="str">
        <f t="shared" si="493"/>
        <v>698,23</v>
      </c>
      <c r="L2040" s="255" t="str">
        <f t="shared" si="493"/>
        <v>401,84</v>
      </c>
      <c r="M2040" s="256" t="str">
        <f t="shared" si="493"/>
        <v>0</v>
      </c>
      <c r="N2040" s="218">
        <f>СН!D1334</f>
        <v>107.29</v>
      </c>
      <c r="O2040" s="260">
        <f>СН!D2078</f>
        <v>61.75</v>
      </c>
      <c r="P2040" s="260">
        <f>СН!D2822</f>
        <v>0</v>
      </c>
      <c r="Q2040" s="218">
        <f t="shared" si="491"/>
        <v>3.3000000000000003</v>
      </c>
      <c r="R2040" s="219">
        <f t="shared" si="491"/>
        <v>1791</v>
      </c>
      <c r="S2040" s="25">
        <f t="shared" si="491"/>
        <v>2406.7600000000002</v>
      </c>
      <c r="T2040" s="25">
        <f t="shared" si="491"/>
        <v>2685.11</v>
      </c>
      <c r="U2040" s="220">
        <f t="shared" si="491"/>
        <v>3142.13</v>
      </c>
    </row>
    <row r="2041" spans="1:21" s="12" customFormat="1" x14ac:dyDescent="0.25">
      <c r="A2041" s="211" t="str">
        <f t="shared" si="492"/>
        <v>23.05.2018</v>
      </c>
      <c r="B2041" s="212">
        <f t="shared" si="492"/>
        <v>15</v>
      </c>
      <c r="C2041" s="211" t="s">
        <v>116</v>
      </c>
      <c r="D2041" s="213">
        <f t="shared" si="482"/>
        <v>2601.02</v>
      </c>
      <c r="E2041" s="214">
        <f t="shared" si="483"/>
        <v>3216.78</v>
      </c>
      <c r="F2041" s="214">
        <f t="shared" si="484"/>
        <v>3495.13</v>
      </c>
      <c r="G2041" s="215">
        <f t="shared" si="485"/>
        <v>3952.15</v>
      </c>
      <c r="H2041" s="216">
        <f t="shared" si="480"/>
        <v>810.02</v>
      </c>
      <c r="I2041" s="252">
        <f t="shared" si="479"/>
        <v>471.08</v>
      </c>
      <c r="J2041" s="252">
        <f t="shared" si="479"/>
        <v>0</v>
      </c>
      <c r="K2041" s="217" t="str">
        <f t="shared" si="493"/>
        <v>699,27</v>
      </c>
      <c r="L2041" s="255" t="str">
        <f t="shared" si="493"/>
        <v>408,34</v>
      </c>
      <c r="M2041" s="256" t="str">
        <f t="shared" si="493"/>
        <v>0</v>
      </c>
      <c r="N2041" s="218">
        <f>СН!D1335</f>
        <v>107.45</v>
      </c>
      <c r="O2041" s="260">
        <f>СН!D2079</f>
        <v>62.74</v>
      </c>
      <c r="P2041" s="260">
        <f>СН!D2823</f>
        <v>0</v>
      </c>
      <c r="Q2041" s="218">
        <f t="shared" si="491"/>
        <v>3.3000000000000003</v>
      </c>
      <c r="R2041" s="219">
        <f t="shared" si="491"/>
        <v>1791</v>
      </c>
      <c r="S2041" s="25">
        <f t="shared" si="491"/>
        <v>2406.7600000000002</v>
      </c>
      <c r="T2041" s="25">
        <f t="shared" si="491"/>
        <v>2685.11</v>
      </c>
      <c r="U2041" s="220">
        <f t="shared" si="491"/>
        <v>3142.13</v>
      </c>
    </row>
    <row r="2042" spans="1:21" s="12" customFormat="1" x14ac:dyDescent="0.25">
      <c r="A2042" s="211" t="str">
        <f t="shared" si="492"/>
        <v>23.05.2018</v>
      </c>
      <c r="B2042" s="212">
        <f t="shared" si="492"/>
        <v>16</v>
      </c>
      <c r="C2042" s="211" t="s">
        <v>116</v>
      </c>
      <c r="D2042" s="213">
        <f t="shared" si="482"/>
        <v>2599.2799999999997</v>
      </c>
      <c r="E2042" s="214">
        <f t="shared" si="483"/>
        <v>3215.04</v>
      </c>
      <c r="F2042" s="214">
        <f t="shared" si="484"/>
        <v>3493.3900000000003</v>
      </c>
      <c r="G2042" s="215">
        <f t="shared" si="485"/>
        <v>3950.41</v>
      </c>
      <c r="H2042" s="216">
        <f t="shared" si="480"/>
        <v>808.28</v>
      </c>
      <c r="I2042" s="252">
        <f t="shared" si="479"/>
        <v>485.63</v>
      </c>
      <c r="J2042" s="252">
        <f t="shared" si="479"/>
        <v>0</v>
      </c>
      <c r="K2042" s="217" t="str">
        <f t="shared" si="493"/>
        <v>697,76</v>
      </c>
      <c r="L2042" s="255" t="str">
        <f t="shared" si="493"/>
        <v>420,95</v>
      </c>
      <c r="M2042" s="256" t="str">
        <f t="shared" si="493"/>
        <v>0</v>
      </c>
      <c r="N2042" s="218">
        <f>СН!D1336</f>
        <v>107.22</v>
      </c>
      <c r="O2042" s="260">
        <f>СН!D2080</f>
        <v>64.680000000000007</v>
      </c>
      <c r="P2042" s="260">
        <f>СН!D2824</f>
        <v>0</v>
      </c>
      <c r="Q2042" s="218">
        <f t="shared" si="491"/>
        <v>3.3000000000000003</v>
      </c>
      <c r="R2042" s="219">
        <f t="shared" si="491"/>
        <v>1791</v>
      </c>
      <c r="S2042" s="25">
        <f t="shared" si="491"/>
        <v>2406.7600000000002</v>
      </c>
      <c r="T2042" s="25">
        <f t="shared" si="491"/>
        <v>2685.11</v>
      </c>
      <c r="U2042" s="220">
        <f t="shared" si="491"/>
        <v>3142.13</v>
      </c>
    </row>
    <row r="2043" spans="1:21" s="12" customFormat="1" x14ac:dyDescent="0.25">
      <c r="A2043" s="211" t="str">
        <f t="shared" si="492"/>
        <v>23.05.2018</v>
      </c>
      <c r="B2043" s="212">
        <f t="shared" si="492"/>
        <v>17</v>
      </c>
      <c r="C2043" s="211" t="s">
        <v>116</v>
      </c>
      <c r="D2043" s="213">
        <f t="shared" si="482"/>
        <v>2598.0500000000002</v>
      </c>
      <c r="E2043" s="214">
        <f t="shared" si="483"/>
        <v>3213.8100000000004</v>
      </c>
      <c r="F2043" s="214">
        <f t="shared" si="484"/>
        <v>3492.16</v>
      </c>
      <c r="G2043" s="215">
        <f t="shared" si="485"/>
        <v>3949.1800000000003</v>
      </c>
      <c r="H2043" s="216">
        <f t="shared" si="480"/>
        <v>807.05</v>
      </c>
      <c r="I2043" s="252">
        <f t="shared" si="479"/>
        <v>16.829999999999998</v>
      </c>
      <c r="J2043" s="252">
        <f t="shared" si="479"/>
        <v>0</v>
      </c>
      <c r="K2043" s="217" t="str">
        <f t="shared" si="493"/>
        <v>696,7</v>
      </c>
      <c r="L2043" s="255" t="str">
        <f t="shared" si="493"/>
        <v>14,59</v>
      </c>
      <c r="M2043" s="256" t="str">
        <f t="shared" si="493"/>
        <v>0</v>
      </c>
      <c r="N2043" s="218">
        <f>СН!D1337</f>
        <v>107.05</v>
      </c>
      <c r="O2043" s="260">
        <f>СН!D2081</f>
        <v>2.2400000000000002</v>
      </c>
      <c r="P2043" s="260">
        <f>СН!D2825</f>
        <v>0</v>
      </c>
      <c r="Q2043" s="218">
        <f t="shared" si="491"/>
        <v>3.3000000000000003</v>
      </c>
      <c r="R2043" s="219">
        <f t="shared" si="491"/>
        <v>1791</v>
      </c>
      <c r="S2043" s="25">
        <f t="shared" si="491"/>
        <v>2406.7600000000002</v>
      </c>
      <c r="T2043" s="25">
        <f t="shared" si="491"/>
        <v>2685.11</v>
      </c>
      <c r="U2043" s="220">
        <f t="shared" si="491"/>
        <v>3142.13</v>
      </c>
    </row>
    <row r="2044" spans="1:21" s="12" customFormat="1" x14ac:dyDescent="0.25">
      <c r="A2044" s="211" t="str">
        <f t="shared" si="492"/>
        <v>23.05.2018</v>
      </c>
      <c r="B2044" s="212">
        <f t="shared" si="492"/>
        <v>18</v>
      </c>
      <c r="C2044" s="211" t="s">
        <v>116</v>
      </c>
      <c r="D2044" s="213">
        <f t="shared" si="482"/>
        <v>2598.56</v>
      </c>
      <c r="E2044" s="214">
        <f t="shared" si="483"/>
        <v>3214.32</v>
      </c>
      <c r="F2044" s="214">
        <f t="shared" si="484"/>
        <v>3492.67</v>
      </c>
      <c r="G2044" s="215">
        <f t="shared" si="485"/>
        <v>3949.69</v>
      </c>
      <c r="H2044" s="216">
        <f t="shared" si="480"/>
        <v>807.56</v>
      </c>
      <c r="I2044" s="252">
        <f t="shared" si="479"/>
        <v>0</v>
      </c>
      <c r="J2044" s="252">
        <f t="shared" si="479"/>
        <v>158.93</v>
      </c>
      <c r="K2044" s="217" t="str">
        <f t="shared" si="493"/>
        <v>697,14</v>
      </c>
      <c r="L2044" s="255" t="str">
        <f t="shared" si="493"/>
        <v>0</v>
      </c>
      <c r="M2044" s="256" t="str">
        <f t="shared" si="493"/>
        <v>137,76</v>
      </c>
      <c r="N2044" s="218">
        <f>СН!D1338</f>
        <v>107.12</v>
      </c>
      <c r="O2044" s="260">
        <f>СН!D2082</f>
        <v>0</v>
      </c>
      <c r="P2044" s="260">
        <f>СН!D2826</f>
        <v>21.17</v>
      </c>
      <c r="Q2044" s="218">
        <f t="shared" ref="Q2044:U2059" si="494">Q2043</f>
        <v>3.3000000000000003</v>
      </c>
      <c r="R2044" s="219">
        <f t="shared" si="494"/>
        <v>1791</v>
      </c>
      <c r="S2044" s="25">
        <f t="shared" si="494"/>
        <v>2406.7600000000002</v>
      </c>
      <c r="T2044" s="25">
        <f t="shared" si="494"/>
        <v>2685.11</v>
      </c>
      <c r="U2044" s="220">
        <f t="shared" si="494"/>
        <v>3142.13</v>
      </c>
    </row>
    <row r="2045" spans="1:21" s="12" customFormat="1" x14ac:dyDescent="0.25">
      <c r="A2045" s="211" t="str">
        <f t="shared" si="492"/>
        <v>23.05.2018</v>
      </c>
      <c r="B2045" s="212">
        <f t="shared" si="492"/>
        <v>19</v>
      </c>
      <c r="C2045" s="211" t="s">
        <v>116</v>
      </c>
      <c r="D2045" s="213">
        <f t="shared" si="482"/>
        <v>2636.48</v>
      </c>
      <c r="E2045" s="214">
        <f t="shared" si="483"/>
        <v>3252.24</v>
      </c>
      <c r="F2045" s="214">
        <f t="shared" si="484"/>
        <v>3530.59</v>
      </c>
      <c r="G2045" s="215">
        <f t="shared" si="485"/>
        <v>3987.6099999999997</v>
      </c>
      <c r="H2045" s="216">
        <f t="shared" si="480"/>
        <v>845.4799999999999</v>
      </c>
      <c r="I2045" s="252">
        <f t="shared" si="479"/>
        <v>0</v>
      </c>
      <c r="J2045" s="252">
        <f t="shared" si="479"/>
        <v>24.189999999999998</v>
      </c>
      <c r="K2045" s="217" t="str">
        <f t="shared" si="493"/>
        <v>730,01</v>
      </c>
      <c r="L2045" s="255" t="str">
        <f t="shared" si="493"/>
        <v>0</v>
      </c>
      <c r="M2045" s="256" t="str">
        <f t="shared" si="493"/>
        <v>20,97</v>
      </c>
      <c r="N2045" s="218">
        <f>СН!D1339</f>
        <v>112.17</v>
      </c>
      <c r="O2045" s="260">
        <f>СН!D2083</f>
        <v>0</v>
      </c>
      <c r="P2045" s="260">
        <f>СН!D2827</f>
        <v>3.22</v>
      </c>
      <c r="Q2045" s="218">
        <f t="shared" si="494"/>
        <v>3.3000000000000003</v>
      </c>
      <c r="R2045" s="219">
        <f t="shared" si="494"/>
        <v>1791</v>
      </c>
      <c r="S2045" s="25">
        <f t="shared" si="494"/>
        <v>2406.7600000000002</v>
      </c>
      <c r="T2045" s="25">
        <f t="shared" si="494"/>
        <v>2685.11</v>
      </c>
      <c r="U2045" s="220">
        <f t="shared" si="494"/>
        <v>3142.13</v>
      </c>
    </row>
    <row r="2046" spans="1:21" s="12" customFormat="1" x14ac:dyDescent="0.25">
      <c r="A2046" s="211" t="str">
        <f t="shared" si="492"/>
        <v>23.05.2018</v>
      </c>
      <c r="B2046" s="212">
        <f t="shared" si="492"/>
        <v>20</v>
      </c>
      <c r="C2046" s="211" t="s">
        <v>116</v>
      </c>
      <c r="D2046" s="213">
        <f t="shared" si="482"/>
        <v>2630.99</v>
      </c>
      <c r="E2046" s="214">
        <f t="shared" si="483"/>
        <v>3246.75</v>
      </c>
      <c r="F2046" s="214">
        <f t="shared" si="484"/>
        <v>3525.1</v>
      </c>
      <c r="G2046" s="215">
        <f t="shared" si="485"/>
        <v>3982.12</v>
      </c>
      <c r="H2046" s="216">
        <f t="shared" si="480"/>
        <v>839.99</v>
      </c>
      <c r="I2046" s="252">
        <f t="shared" si="479"/>
        <v>311.14999999999998</v>
      </c>
      <c r="J2046" s="252">
        <f t="shared" si="479"/>
        <v>0</v>
      </c>
      <c r="K2046" s="217" t="str">
        <f t="shared" si="493"/>
        <v>725,25</v>
      </c>
      <c r="L2046" s="255" t="str">
        <f t="shared" si="493"/>
        <v>269,71</v>
      </c>
      <c r="M2046" s="256" t="str">
        <f t="shared" si="493"/>
        <v>0</v>
      </c>
      <c r="N2046" s="218">
        <f>СН!D1340</f>
        <v>111.44</v>
      </c>
      <c r="O2046" s="260">
        <f>СН!D2084</f>
        <v>41.44</v>
      </c>
      <c r="P2046" s="260">
        <f>СН!D2828</f>
        <v>0</v>
      </c>
      <c r="Q2046" s="218">
        <f t="shared" si="494"/>
        <v>3.3000000000000003</v>
      </c>
      <c r="R2046" s="219">
        <f t="shared" si="494"/>
        <v>1791</v>
      </c>
      <c r="S2046" s="25">
        <f t="shared" si="494"/>
        <v>2406.7600000000002</v>
      </c>
      <c r="T2046" s="25">
        <f t="shared" si="494"/>
        <v>2685.11</v>
      </c>
      <c r="U2046" s="220">
        <f t="shared" si="494"/>
        <v>3142.13</v>
      </c>
    </row>
    <row r="2047" spans="1:21" s="12" customFormat="1" x14ac:dyDescent="0.25">
      <c r="A2047" s="211" t="str">
        <f t="shared" si="492"/>
        <v>23.05.2018</v>
      </c>
      <c r="B2047" s="212">
        <f t="shared" si="492"/>
        <v>21</v>
      </c>
      <c r="C2047" s="211" t="s">
        <v>116</v>
      </c>
      <c r="D2047" s="213">
        <f t="shared" si="482"/>
        <v>2639.76</v>
      </c>
      <c r="E2047" s="214">
        <f t="shared" si="483"/>
        <v>3255.52</v>
      </c>
      <c r="F2047" s="214">
        <f t="shared" si="484"/>
        <v>3533.87</v>
      </c>
      <c r="G2047" s="215">
        <f t="shared" si="485"/>
        <v>3990.89</v>
      </c>
      <c r="H2047" s="216">
        <f t="shared" si="480"/>
        <v>848.76</v>
      </c>
      <c r="I2047" s="252">
        <f t="shared" si="479"/>
        <v>0</v>
      </c>
      <c r="J2047" s="252">
        <f t="shared" si="479"/>
        <v>758.88</v>
      </c>
      <c r="K2047" s="217" t="str">
        <f t="shared" si="493"/>
        <v>732,85</v>
      </c>
      <c r="L2047" s="255" t="str">
        <f t="shared" si="493"/>
        <v>0</v>
      </c>
      <c r="M2047" s="256" t="str">
        <f t="shared" si="493"/>
        <v>657,8</v>
      </c>
      <c r="N2047" s="218">
        <f>СН!D1341</f>
        <v>112.61</v>
      </c>
      <c r="O2047" s="260">
        <f>СН!D2085</f>
        <v>0</v>
      </c>
      <c r="P2047" s="260">
        <f>СН!D2829</f>
        <v>101.08</v>
      </c>
      <c r="Q2047" s="218">
        <f t="shared" si="494"/>
        <v>3.3000000000000003</v>
      </c>
      <c r="R2047" s="219">
        <f t="shared" si="494"/>
        <v>1791</v>
      </c>
      <c r="S2047" s="25">
        <f t="shared" si="494"/>
        <v>2406.7600000000002</v>
      </c>
      <c r="T2047" s="25">
        <f t="shared" si="494"/>
        <v>2685.11</v>
      </c>
      <c r="U2047" s="220">
        <f t="shared" si="494"/>
        <v>3142.13</v>
      </c>
    </row>
    <row r="2048" spans="1:21" s="12" customFormat="1" x14ac:dyDescent="0.25">
      <c r="A2048" s="211" t="str">
        <f t="shared" si="492"/>
        <v>23.05.2018</v>
      </c>
      <c r="B2048" s="212">
        <f t="shared" si="492"/>
        <v>22</v>
      </c>
      <c r="C2048" s="211" t="s">
        <v>116</v>
      </c>
      <c r="D2048" s="213">
        <f t="shared" si="482"/>
        <v>2887.8</v>
      </c>
      <c r="E2048" s="214">
        <f t="shared" si="483"/>
        <v>3503.5600000000004</v>
      </c>
      <c r="F2048" s="214">
        <f t="shared" si="484"/>
        <v>3781.9100000000003</v>
      </c>
      <c r="G2048" s="215">
        <f t="shared" si="485"/>
        <v>4238.93</v>
      </c>
      <c r="H2048" s="216">
        <f t="shared" si="480"/>
        <v>1096.8</v>
      </c>
      <c r="I2048" s="252">
        <f t="shared" si="479"/>
        <v>0</v>
      </c>
      <c r="J2048" s="252">
        <f t="shared" si="479"/>
        <v>721.06999999999994</v>
      </c>
      <c r="K2048" s="217" t="str">
        <f t="shared" si="493"/>
        <v>947,86</v>
      </c>
      <c r="L2048" s="255" t="str">
        <f t="shared" si="493"/>
        <v>0</v>
      </c>
      <c r="M2048" s="256" t="str">
        <f t="shared" si="493"/>
        <v>625,03</v>
      </c>
      <c r="N2048" s="218">
        <f>СН!D1342</f>
        <v>145.63999999999999</v>
      </c>
      <c r="O2048" s="260">
        <f>СН!D2086</f>
        <v>0</v>
      </c>
      <c r="P2048" s="260">
        <f>СН!D2830</f>
        <v>96.04</v>
      </c>
      <c r="Q2048" s="218">
        <f t="shared" si="494"/>
        <v>3.3000000000000003</v>
      </c>
      <c r="R2048" s="219">
        <f t="shared" si="494"/>
        <v>1791</v>
      </c>
      <c r="S2048" s="25">
        <f t="shared" si="494"/>
        <v>2406.7600000000002</v>
      </c>
      <c r="T2048" s="25">
        <f t="shared" si="494"/>
        <v>2685.11</v>
      </c>
      <c r="U2048" s="220">
        <f t="shared" si="494"/>
        <v>3142.13</v>
      </c>
    </row>
    <row r="2049" spans="1:21" s="12" customFormat="1" x14ac:dyDescent="0.25">
      <c r="A2049" s="211" t="str">
        <f t="shared" si="492"/>
        <v>23.05.2018</v>
      </c>
      <c r="B2049" s="212">
        <f t="shared" si="492"/>
        <v>23</v>
      </c>
      <c r="C2049" s="211" t="s">
        <v>116</v>
      </c>
      <c r="D2049" s="213">
        <f t="shared" si="482"/>
        <v>2618.7799999999997</v>
      </c>
      <c r="E2049" s="214">
        <f t="shared" si="483"/>
        <v>3234.5400000000004</v>
      </c>
      <c r="F2049" s="214">
        <f t="shared" si="484"/>
        <v>3512.8900000000003</v>
      </c>
      <c r="G2049" s="215">
        <f t="shared" si="485"/>
        <v>3969.9100000000003</v>
      </c>
      <c r="H2049" s="216">
        <f t="shared" si="480"/>
        <v>827.78</v>
      </c>
      <c r="I2049" s="252">
        <f t="shared" si="479"/>
        <v>0</v>
      </c>
      <c r="J2049" s="252">
        <f t="shared" si="479"/>
        <v>591.6099999999999</v>
      </c>
      <c r="K2049" s="217" t="str">
        <f t="shared" si="493"/>
        <v>714,67</v>
      </c>
      <c r="L2049" s="255" t="str">
        <f t="shared" si="493"/>
        <v>0</v>
      </c>
      <c r="M2049" s="256" t="str">
        <f t="shared" si="493"/>
        <v>512,81</v>
      </c>
      <c r="N2049" s="218">
        <f>СН!D1343</f>
        <v>109.81</v>
      </c>
      <c r="O2049" s="260">
        <f>СН!D2087</f>
        <v>0</v>
      </c>
      <c r="P2049" s="260">
        <f>СН!D2831</f>
        <v>78.8</v>
      </c>
      <c r="Q2049" s="218">
        <f t="shared" si="494"/>
        <v>3.3000000000000003</v>
      </c>
      <c r="R2049" s="219">
        <f t="shared" si="494"/>
        <v>1791</v>
      </c>
      <c r="S2049" s="25">
        <f t="shared" si="494"/>
        <v>2406.7600000000002</v>
      </c>
      <c r="T2049" s="25">
        <f t="shared" si="494"/>
        <v>2685.11</v>
      </c>
      <c r="U2049" s="220">
        <f t="shared" si="494"/>
        <v>3142.13</v>
      </c>
    </row>
    <row r="2050" spans="1:21" s="12" customFormat="1" x14ac:dyDescent="0.25">
      <c r="A2050" s="211" t="str">
        <f t="shared" ref="A2050:B2065" si="495">A1306</f>
        <v>24.05.2018</v>
      </c>
      <c r="B2050" s="212">
        <f t="shared" si="495"/>
        <v>0</v>
      </c>
      <c r="C2050" s="211" t="s">
        <v>116</v>
      </c>
      <c r="D2050" s="213">
        <f t="shared" si="482"/>
        <v>2585.42</v>
      </c>
      <c r="E2050" s="214">
        <f t="shared" si="483"/>
        <v>3201.1800000000003</v>
      </c>
      <c r="F2050" s="214">
        <f t="shared" si="484"/>
        <v>3479.53</v>
      </c>
      <c r="G2050" s="215">
        <f t="shared" si="485"/>
        <v>3936.55</v>
      </c>
      <c r="H2050" s="216">
        <f t="shared" si="480"/>
        <v>794.42</v>
      </c>
      <c r="I2050" s="252">
        <f t="shared" si="479"/>
        <v>0</v>
      </c>
      <c r="J2050" s="252">
        <f t="shared" si="479"/>
        <v>67.67</v>
      </c>
      <c r="K2050" s="217" t="str">
        <f t="shared" ref="K2050:M2065" si="496">K1306</f>
        <v>685,75</v>
      </c>
      <c r="L2050" s="255" t="str">
        <f t="shared" si="496"/>
        <v>0</v>
      </c>
      <c r="M2050" s="256" t="str">
        <f t="shared" si="496"/>
        <v>58,66</v>
      </c>
      <c r="N2050" s="218">
        <f>СН!D1344</f>
        <v>105.37</v>
      </c>
      <c r="O2050" s="260">
        <f>СН!D2088</f>
        <v>0</v>
      </c>
      <c r="P2050" s="260">
        <f>СН!D2832</f>
        <v>9.01</v>
      </c>
      <c r="Q2050" s="218">
        <f t="shared" si="494"/>
        <v>3.3000000000000003</v>
      </c>
      <c r="R2050" s="219">
        <f t="shared" si="494"/>
        <v>1791</v>
      </c>
      <c r="S2050" s="25">
        <f t="shared" si="494"/>
        <v>2406.7600000000002</v>
      </c>
      <c r="T2050" s="25">
        <f t="shared" si="494"/>
        <v>2685.11</v>
      </c>
      <c r="U2050" s="220">
        <f t="shared" si="494"/>
        <v>3142.13</v>
      </c>
    </row>
    <row r="2051" spans="1:21" s="12" customFormat="1" x14ac:dyDescent="0.25">
      <c r="A2051" s="211" t="str">
        <f t="shared" si="495"/>
        <v>24.05.2018</v>
      </c>
      <c r="B2051" s="212">
        <f t="shared" si="495"/>
        <v>1</v>
      </c>
      <c r="C2051" s="211" t="s">
        <v>116</v>
      </c>
      <c r="D2051" s="213">
        <f t="shared" si="482"/>
        <v>2609.31</v>
      </c>
      <c r="E2051" s="214">
        <f t="shared" si="483"/>
        <v>3225.07</v>
      </c>
      <c r="F2051" s="214">
        <f t="shared" si="484"/>
        <v>3503.42</v>
      </c>
      <c r="G2051" s="215">
        <f t="shared" si="485"/>
        <v>3960.44</v>
      </c>
      <c r="H2051" s="216">
        <f t="shared" si="480"/>
        <v>818.31</v>
      </c>
      <c r="I2051" s="252">
        <f t="shared" si="479"/>
        <v>0</v>
      </c>
      <c r="J2051" s="252">
        <f t="shared" si="479"/>
        <v>331.34</v>
      </c>
      <c r="K2051" s="217" t="str">
        <f t="shared" si="496"/>
        <v>706,46</v>
      </c>
      <c r="L2051" s="255" t="str">
        <f t="shared" si="496"/>
        <v>0</v>
      </c>
      <c r="M2051" s="256" t="str">
        <f t="shared" si="496"/>
        <v>287,21</v>
      </c>
      <c r="N2051" s="218">
        <f>СН!D1345</f>
        <v>108.55</v>
      </c>
      <c r="O2051" s="260">
        <f>СН!D2089</f>
        <v>0</v>
      </c>
      <c r="P2051" s="260">
        <f>СН!D2833</f>
        <v>44.13</v>
      </c>
      <c r="Q2051" s="218">
        <f t="shared" si="494"/>
        <v>3.3000000000000003</v>
      </c>
      <c r="R2051" s="219">
        <f t="shared" si="494"/>
        <v>1791</v>
      </c>
      <c r="S2051" s="25">
        <f t="shared" si="494"/>
        <v>2406.7600000000002</v>
      </c>
      <c r="T2051" s="25">
        <f t="shared" si="494"/>
        <v>2685.11</v>
      </c>
      <c r="U2051" s="220">
        <f t="shared" si="494"/>
        <v>3142.13</v>
      </c>
    </row>
    <row r="2052" spans="1:21" s="12" customFormat="1" x14ac:dyDescent="0.25">
      <c r="A2052" s="211" t="str">
        <f t="shared" si="495"/>
        <v>24.05.2018</v>
      </c>
      <c r="B2052" s="212">
        <f t="shared" si="495"/>
        <v>2</v>
      </c>
      <c r="C2052" s="211" t="s">
        <v>116</v>
      </c>
      <c r="D2052" s="213">
        <f t="shared" si="482"/>
        <v>2673.92</v>
      </c>
      <c r="E2052" s="214">
        <f t="shared" si="483"/>
        <v>3289.6800000000003</v>
      </c>
      <c r="F2052" s="214">
        <f t="shared" si="484"/>
        <v>3568.03</v>
      </c>
      <c r="G2052" s="215">
        <f t="shared" si="485"/>
        <v>4025.05</v>
      </c>
      <c r="H2052" s="216">
        <f t="shared" si="480"/>
        <v>882.92</v>
      </c>
      <c r="I2052" s="252">
        <f t="shared" si="479"/>
        <v>0</v>
      </c>
      <c r="J2052" s="252">
        <f t="shared" si="479"/>
        <v>249.41</v>
      </c>
      <c r="K2052" s="217" t="str">
        <f t="shared" si="496"/>
        <v>762,46</v>
      </c>
      <c r="L2052" s="255" t="str">
        <f t="shared" si="496"/>
        <v>0</v>
      </c>
      <c r="M2052" s="256" t="str">
        <f t="shared" si="496"/>
        <v>216,19</v>
      </c>
      <c r="N2052" s="218">
        <f>СН!D1346</f>
        <v>117.16</v>
      </c>
      <c r="O2052" s="260">
        <f>СН!D2090</f>
        <v>0</v>
      </c>
      <c r="P2052" s="260">
        <f>СН!D2834</f>
        <v>33.22</v>
      </c>
      <c r="Q2052" s="218">
        <f t="shared" si="494"/>
        <v>3.3000000000000003</v>
      </c>
      <c r="R2052" s="219">
        <f t="shared" si="494"/>
        <v>1791</v>
      </c>
      <c r="S2052" s="25">
        <f t="shared" si="494"/>
        <v>2406.7600000000002</v>
      </c>
      <c r="T2052" s="25">
        <f t="shared" si="494"/>
        <v>2685.11</v>
      </c>
      <c r="U2052" s="220">
        <f t="shared" si="494"/>
        <v>3142.13</v>
      </c>
    </row>
    <row r="2053" spans="1:21" s="12" customFormat="1" x14ac:dyDescent="0.25">
      <c r="A2053" s="211" t="str">
        <f t="shared" si="495"/>
        <v>24.05.2018</v>
      </c>
      <c r="B2053" s="212">
        <f t="shared" si="495"/>
        <v>3</v>
      </c>
      <c r="C2053" s="211" t="s">
        <v>116</v>
      </c>
      <c r="D2053" s="213">
        <f t="shared" si="482"/>
        <v>2703.1499999999996</v>
      </c>
      <c r="E2053" s="214">
        <f t="shared" si="483"/>
        <v>3318.91</v>
      </c>
      <c r="F2053" s="214">
        <f t="shared" si="484"/>
        <v>3597.26</v>
      </c>
      <c r="G2053" s="215">
        <f t="shared" si="485"/>
        <v>4054.2799999999997</v>
      </c>
      <c r="H2053" s="216">
        <f t="shared" si="480"/>
        <v>912.14999999999986</v>
      </c>
      <c r="I2053" s="252">
        <f t="shared" si="479"/>
        <v>0</v>
      </c>
      <c r="J2053" s="252">
        <f t="shared" si="479"/>
        <v>571.29999999999995</v>
      </c>
      <c r="K2053" s="217" t="str">
        <f t="shared" si="496"/>
        <v>787,8</v>
      </c>
      <c r="L2053" s="255" t="str">
        <f t="shared" si="496"/>
        <v>0</v>
      </c>
      <c r="M2053" s="256" t="str">
        <f t="shared" si="496"/>
        <v>495,21</v>
      </c>
      <c r="N2053" s="218">
        <f>СН!D1347</f>
        <v>121.05</v>
      </c>
      <c r="O2053" s="260">
        <f>СН!D2091</f>
        <v>0</v>
      </c>
      <c r="P2053" s="260">
        <f>СН!D2835</f>
        <v>76.09</v>
      </c>
      <c r="Q2053" s="218">
        <f t="shared" si="494"/>
        <v>3.3000000000000003</v>
      </c>
      <c r="R2053" s="219">
        <f t="shared" si="494"/>
        <v>1791</v>
      </c>
      <c r="S2053" s="25">
        <f t="shared" si="494"/>
        <v>2406.7600000000002</v>
      </c>
      <c r="T2053" s="25">
        <f t="shared" si="494"/>
        <v>2685.11</v>
      </c>
      <c r="U2053" s="220">
        <f t="shared" si="494"/>
        <v>3142.13</v>
      </c>
    </row>
    <row r="2054" spans="1:21" s="12" customFormat="1" x14ac:dyDescent="0.25">
      <c r="A2054" s="211" t="str">
        <f t="shared" si="495"/>
        <v>24.05.2018</v>
      </c>
      <c r="B2054" s="212">
        <f t="shared" si="495"/>
        <v>4</v>
      </c>
      <c r="C2054" s="211" t="s">
        <v>116</v>
      </c>
      <c r="D2054" s="213">
        <f t="shared" si="482"/>
        <v>2723.8</v>
      </c>
      <c r="E2054" s="214">
        <f t="shared" si="483"/>
        <v>3339.5600000000004</v>
      </c>
      <c r="F2054" s="214">
        <f t="shared" si="484"/>
        <v>3617.91</v>
      </c>
      <c r="G2054" s="215">
        <f t="shared" si="485"/>
        <v>4074.9300000000003</v>
      </c>
      <c r="H2054" s="216">
        <f t="shared" si="480"/>
        <v>932.8</v>
      </c>
      <c r="I2054" s="252">
        <f t="shared" si="479"/>
        <v>0</v>
      </c>
      <c r="J2054" s="252">
        <f t="shared" si="479"/>
        <v>171.28</v>
      </c>
      <c r="K2054" s="217" t="str">
        <f t="shared" si="496"/>
        <v>805,7</v>
      </c>
      <c r="L2054" s="255" t="str">
        <f t="shared" si="496"/>
        <v>0</v>
      </c>
      <c r="M2054" s="256" t="str">
        <f t="shared" si="496"/>
        <v>148,47</v>
      </c>
      <c r="N2054" s="218">
        <f>СН!D1348</f>
        <v>123.8</v>
      </c>
      <c r="O2054" s="260">
        <f>СН!D2092</f>
        <v>0</v>
      </c>
      <c r="P2054" s="260">
        <f>СН!D2836</f>
        <v>22.81</v>
      </c>
      <c r="Q2054" s="218">
        <f t="shared" si="494"/>
        <v>3.3000000000000003</v>
      </c>
      <c r="R2054" s="219">
        <f t="shared" si="494"/>
        <v>1791</v>
      </c>
      <c r="S2054" s="25">
        <f t="shared" si="494"/>
        <v>2406.7600000000002</v>
      </c>
      <c r="T2054" s="25">
        <f t="shared" si="494"/>
        <v>2685.11</v>
      </c>
      <c r="U2054" s="220">
        <f t="shared" si="494"/>
        <v>3142.13</v>
      </c>
    </row>
    <row r="2055" spans="1:21" s="12" customFormat="1" x14ac:dyDescent="0.25">
      <c r="A2055" s="211" t="str">
        <f t="shared" si="495"/>
        <v>24.05.2018</v>
      </c>
      <c r="B2055" s="212">
        <f t="shared" si="495"/>
        <v>5</v>
      </c>
      <c r="C2055" s="211" t="s">
        <v>116</v>
      </c>
      <c r="D2055" s="213">
        <f t="shared" si="482"/>
        <v>2726.07</v>
      </c>
      <c r="E2055" s="214">
        <f t="shared" si="483"/>
        <v>3341.8300000000004</v>
      </c>
      <c r="F2055" s="214">
        <f t="shared" si="484"/>
        <v>3620.1800000000003</v>
      </c>
      <c r="G2055" s="215">
        <f t="shared" si="485"/>
        <v>4077.2000000000003</v>
      </c>
      <c r="H2055" s="216">
        <f t="shared" si="480"/>
        <v>935.06999999999994</v>
      </c>
      <c r="I2055" s="252">
        <f t="shared" si="479"/>
        <v>27.150000000000002</v>
      </c>
      <c r="J2055" s="252">
        <f t="shared" si="479"/>
        <v>0</v>
      </c>
      <c r="K2055" s="217" t="str">
        <f t="shared" si="496"/>
        <v>807,67</v>
      </c>
      <c r="L2055" s="255" t="str">
        <f t="shared" si="496"/>
        <v>23,53</v>
      </c>
      <c r="M2055" s="256" t="str">
        <f t="shared" si="496"/>
        <v>0</v>
      </c>
      <c r="N2055" s="218">
        <f>СН!D1349</f>
        <v>124.1</v>
      </c>
      <c r="O2055" s="260">
        <f>СН!D2093</f>
        <v>3.62</v>
      </c>
      <c r="P2055" s="260">
        <f>СН!D2837</f>
        <v>0</v>
      </c>
      <c r="Q2055" s="218">
        <f t="shared" si="494"/>
        <v>3.3000000000000003</v>
      </c>
      <c r="R2055" s="219">
        <f t="shared" si="494"/>
        <v>1791</v>
      </c>
      <c r="S2055" s="25">
        <f t="shared" si="494"/>
        <v>2406.7600000000002</v>
      </c>
      <c r="T2055" s="25">
        <f t="shared" si="494"/>
        <v>2685.11</v>
      </c>
      <c r="U2055" s="220">
        <f t="shared" si="494"/>
        <v>3142.13</v>
      </c>
    </row>
    <row r="2056" spans="1:21" s="12" customFormat="1" x14ac:dyDescent="0.25">
      <c r="A2056" s="211" t="str">
        <f t="shared" si="495"/>
        <v>24.05.2018</v>
      </c>
      <c r="B2056" s="212">
        <f t="shared" si="495"/>
        <v>6</v>
      </c>
      <c r="C2056" s="211" t="s">
        <v>116</v>
      </c>
      <c r="D2056" s="213">
        <f t="shared" si="482"/>
        <v>2692.08</v>
      </c>
      <c r="E2056" s="214">
        <f t="shared" si="483"/>
        <v>3307.84</v>
      </c>
      <c r="F2056" s="214">
        <f t="shared" si="484"/>
        <v>3586.1900000000005</v>
      </c>
      <c r="G2056" s="215">
        <f t="shared" si="485"/>
        <v>4043.21</v>
      </c>
      <c r="H2056" s="216">
        <f t="shared" si="480"/>
        <v>901.08</v>
      </c>
      <c r="I2056" s="252">
        <f t="shared" si="479"/>
        <v>68.98</v>
      </c>
      <c r="J2056" s="252">
        <f t="shared" si="479"/>
        <v>0</v>
      </c>
      <c r="K2056" s="217" t="str">
        <f t="shared" si="496"/>
        <v>778,2</v>
      </c>
      <c r="L2056" s="255" t="str">
        <f t="shared" si="496"/>
        <v>59,79</v>
      </c>
      <c r="M2056" s="256" t="str">
        <f t="shared" si="496"/>
        <v>0</v>
      </c>
      <c r="N2056" s="218">
        <f>СН!D1350</f>
        <v>119.58</v>
      </c>
      <c r="O2056" s="260">
        <f>СН!D2094</f>
        <v>9.19</v>
      </c>
      <c r="P2056" s="260">
        <f>СН!D2838</f>
        <v>0</v>
      </c>
      <c r="Q2056" s="218">
        <f t="shared" si="494"/>
        <v>3.3000000000000003</v>
      </c>
      <c r="R2056" s="219">
        <f t="shared" si="494"/>
        <v>1791</v>
      </c>
      <c r="S2056" s="25">
        <f t="shared" si="494"/>
        <v>2406.7600000000002</v>
      </c>
      <c r="T2056" s="25">
        <f t="shared" si="494"/>
        <v>2685.11</v>
      </c>
      <c r="U2056" s="220">
        <f t="shared" si="494"/>
        <v>3142.13</v>
      </c>
    </row>
    <row r="2057" spans="1:21" s="12" customFormat="1" x14ac:dyDescent="0.25">
      <c r="A2057" s="211" t="str">
        <f t="shared" si="495"/>
        <v>24.05.2018</v>
      </c>
      <c r="B2057" s="212">
        <f t="shared" si="495"/>
        <v>7</v>
      </c>
      <c r="C2057" s="211" t="s">
        <v>116</v>
      </c>
      <c r="D2057" s="213">
        <f t="shared" si="482"/>
        <v>2578.46</v>
      </c>
      <c r="E2057" s="214">
        <f t="shared" si="483"/>
        <v>3194.2200000000003</v>
      </c>
      <c r="F2057" s="214">
        <f t="shared" si="484"/>
        <v>3472.5699999999997</v>
      </c>
      <c r="G2057" s="215">
        <f t="shared" si="485"/>
        <v>3929.59</v>
      </c>
      <c r="H2057" s="216">
        <f t="shared" si="480"/>
        <v>787.46</v>
      </c>
      <c r="I2057" s="252">
        <f t="shared" si="479"/>
        <v>0</v>
      </c>
      <c r="J2057" s="252">
        <f t="shared" si="479"/>
        <v>27.61</v>
      </c>
      <c r="K2057" s="217" t="str">
        <f t="shared" si="496"/>
        <v>679,72</v>
      </c>
      <c r="L2057" s="255" t="str">
        <f t="shared" si="496"/>
        <v>0</v>
      </c>
      <c r="M2057" s="256" t="str">
        <f t="shared" si="496"/>
        <v>23,93</v>
      </c>
      <c r="N2057" s="218">
        <f>СН!D1351</f>
        <v>104.44</v>
      </c>
      <c r="O2057" s="260">
        <f>СН!D2095</f>
        <v>0</v>
      </c>
      <c r="P2057" s="260">
        <f>СН!D2839</f>
        <v>3.68</v>
      </c>
      <c r="Q2057" s="218">
        <f t="shared" si="494"/>
        <v>3.3000000000000003</v>
      </c>
      <c r="R2057" s="219">
        <f t="shared" si="494"/>
        <v>1791</v>
      </c>
      <c r="S2057" s="25">
        <f t="shared" si="494"/>
        <v>2406.7600000000002</v>
      </c>
      <c r="T2057" s="25">
        <f t="shared" si="494"/>
        <v>2685.11</v>
      </c>
      <c r="U2057" s="220">
        <f t="shared" si="494"/>
        <v>3142.13</v>
      </c>
    </row>
    <row r="2058" spans="1:21" s="12" customFormat="1" x14ac:dyDescent="0.25">
      <c r="A2058" s="211" t="str">
        <f t="shared" si="495"/>
        <v>24.05.2018</v>
      </c>
      <c r="B2058" s="212">
        <f t="shared" si="495"/>
        <v>8</v>
      </c>
      <c r="C2058" s="211" t="s">
        <v>116</v>
      </c>
      <c r="D2058" s="213">
        <f t="shared" si="482"/>
        <v>2653.4</v>
      </c>
      <c r="E2058" s="214">
        <f t="shared" si="483"/>
        <v>3269.16</v>
      </c>
      <c r="F2058" s="214">
        <f t="shared" si="484"/>
        <v>3547.5099999999998</v>
      </c>
      <c r="G2058" s="215">
        <f t="shared" si="485"/>
        <v>4004.5299999999997</v>
      </c>
      <c r="H2058" s="216">
        <f t="shared" si="480"/>
        <v>862.39999999999986</v>
      </c>
      <c r="I2058" s="252">
        <f t="shared" ref="I2058:J2121" si="497">O2058+L2058</f>
        <v>0</v>
      </c>
      <c r="J2058" s="252">
        <f t="shared" si="497"/>
        <v>313.84000000000003</v>
      </c>
      <c r="K2058" s="217" t="str">
        <f t="shared" si="496"/>
        <v>744,68</v>
      </c>
      <c r="L2058" s="255" t="str">
        <f t="shared" si="496"/>
        <v>0</v>
      </c>
      <c r="M2058" s="256" t="str">
        <f t="shared" si="496"/>
        <v>272,04</v>
      </c>
      <c r="N2058" s="218">
        <f>СН!D1352</f>
        <v>114.42</v>
      </c>
      <c r="O2058" s="260">
        <f>СН!D2096</f>
        <v>0</v>
      </c>
      <c r="P2058" s="260">
        <f>СН!D2840</f>
        <v>41.8</v>
      </c>
      <c r="Q2058" s="218">
        <f t="shared" si="494"/>
        <v>3.3000000000000003</v>
      </c>
      <c r="R2058" s="219">
        <f t="shared" si="494"/>
        <v>1791</v>
      </c>
      <c r="S2058" s="25">
        <f t="shared" si="494"/>
        <v>2406.7600000000002</v>
      </c>
      <c r="T2058" s="25">
        <f t="shared" si="494"/>
        <v>2685.11</v>
      </c>
      <c r="U2058" s="220">
        <f t="shared" si="494"/>
        <v>3142.13</v>
      </c>
    </row>
    <row r="2059" spans="1:21" s="12" customFormat="1" x14ac:dyDescent="0.25">
      <c r="A2059" s="211" t="str">
        <f t="shared" si="495"/>
        <v>24.05.2018</v>
      </c>
      <c r="B2059" s="212">
        <f t="shared" si="495"/>
        <v>9</v>
      </c>
      <c r="C2059" s="211" t="s">
        <v>116</v>
      </c>
      <c r="D2059" s="213">
        <f t="shared" si="482"/>
        <v>2601.6799999999998</v>
      </c>
      <c r="E2059" s="214">
        <f t="shared" si="483"/>
        <v>3217.4400000000005</v>
      </c>
      <c r="F2059" s="214">
        <f t="shared" si="484"/>
        <v>3495.7900000000004</v>
      </c>
      <c r="G2059" s="215">
        <f t="shared" si="485"/>
        <v>3952.8100000000004</v>
      </c>
      <c r="H2059" s="216">
        <f t="shared" si="480"/>
        <v>810.68</v>
      </c>
      <c r="I2059" s="252">
        <f t="shared" si="497"/>
        <v>0</v>
      </c>
      <c r="J2059" s="252">
        <f t="shared" si="497"/>
        <v>746.54</v>
      </c>
      <c r="K2059" s="217" t="str">
        <f t="shared" si="496"/>
        <v>699,84</v>
      </c>
      <c r="L2059" s="255" t="str">
        <f t="shared" si="496"/>
        <v>0</v>
      </c>
      <c r="M2059" s="256" t="str">
        <f t="shared" si="496"/>
        <v>647,11</v>
      </c>
      <c r="N2059" s="218">
        <f>СН!D1353</f>
        <v>107.54</v>
      </c>
      <c r="O2059" s="260">
        <f>СН!D2097</f>
        <v>0</v>
      </c>
      <c r="P2059" s="260">
        <f>СН!D2841</f>
        <v>99.43</v>
      </c>
      <c r="Q2059" s="218">
        <f t="shared" si="494"/>
        <v>3.3000000000000003</v>
      </c>
      <c r="R2059" s="219">
        <f t="shared" si="494"/>
        <v>1791</v>
      </c>
      <c r="S2059" s="25">
        <f t="shared" si="494"/>
        <v>2406.7600000000002</v>
      </c>
      <c r="T2059" s="25">
        <f t="shared" si="494"/>
        <v>2685.11</v>
      </c>
      <c r="U2059" s="220">
        <f t="shared" si="494"/>
        <v>3142.13</v>
      </c>
    </row>
    <row r="2060" spans="1:21" s="12" customFormat="1" x14ac:dyDescent="0.25">
      <c r="A2060" s="211" t="str">
        <f t="shared" si="495"/>
        <v>24.05.2018</v>
      </c>
      <c r="B2060" s="212">
        <f t="shared" si="495"/>
        <v>10</v>
      </c>
      <c r="C2060" s="211" t="s">
        <v>116</v>
      </c>
      <c r="D2060" s="213">
        <f t="shared" si="482"/>
        <v>2601.9299999999998</v>
      </c>
      <c r="E2060" s="214">
        <f t="shared" si="483"/>
        <v>3217.69</v>
      </c>
      <c r="F2060" s="214">
        <f t="shared" si="484"/>
        <v>3496.04</v>
      </c>
      <c r="G2060" s="215">
        <f t="shared" si="485"/>
        <v>3953.06</v>
      </c>
      <c r="H2060" s="216">
        <f t="shared" ref="H2060:H2123" si="498">K2060+N2060+Q2060</f>
        <v>810.92999999999984</v>
      </c>
      <c r="I2060" s="252">
        <f t="shared" si="497"/>
        <v>0</v>
      </c>
      <c r="J2060" s="252">
        <f t="shared" si="497"/>
        <v>193.31</v>
      </c>
      <c r="K2060" s="217" t="str">
        <f t="shared" si="496"/>
        <v>700,06</v>
      </c>
      <c r="L2060" s="255" t="str">
        <f t="shared" si="496"/>
        <v>0</v>
      </c>
      <c r="M2060" s="256" t="str">
        <f t="shared" si="496"/>
        <v>167,56</v>
      </c>
      <c r="N2060" s="218">
        <f>СН!D1354</f>
        <v>107.57</v>
      </c>
      <c r="O2060" s="260">
        <f>СН!D2098</f>
        <v>0</v>
      </c>
      <c r="P2060" s="260">
        <f>СН!D2842</f>
        <v>25.75</v>
      </c>
      <c r="Q2060" s="218">
        <f t="shared" ref="Q2060:U2075" si="499">Q2059</f>
        <v>3.3000000000000003</v>
      </c>
      <c r="R2060" s="219">
        <f t="shared" si="499"/>
        <v>1791</v>
      </c>
      <c r="S2060" s="25">
        <f t="shared" si="499"/>
        <v>2406.7600000000002</v>
      </c>
      <c r="T2060" s="25">
        <f t="shared" si="499"/>
        <v>2685.11</v>
      </c>
      <c r="U2060" s="220">
        <f t="shared" si="499"/>
        <v>3142.13</v>
      </c>
    </row>
    <row r="2061" spans="1:21" s="12" customFormat="1" x14ac:dyDescent="0.25">
      <c r="A2061" s="211" t="str">
        <f t="shared" si="495"/>
        <v>24.05.2018</v>
      </c>
      <c r="B2061" s="212">
        <f t="shared" si="495"/>
        <v>11</v>
      </c>
      <c r="C2061" s="211" t="s">
        <v>116</v>
      </c>
      <c r="D2061" s="213">
        <f t="shared" si="482"/>
        <v>2601.31</v>
      </c>
      <c r="E2061" s="214">
        <f t="shared" si="483"/>
        <v>3217.07</v>
      </c>
      <c r="F2061" s="214">
        <f t="shared" si="484"/>
        <v>3495.42</v>
      </c>
      <c r="G2061" s="215">
        <f t="shared" si="485"/>
        <v>3952.44</v>
      </c>
      <c r="H2061" s="216">
        <f t="shared" si="498"/>
        <v>810.31</v>
      </c>
      <c r="I2061" s="252">
        <f t="shared" si="497"/>
        <v>0</v>
      </c>
      <c r="J2061" s="252">
        <f t="shared" si="497"/>
        <v>196.85999999999999</v>
      </c>
      <c r="K2061" s="217" t="str">
        <f t="shared" si="496"/>
        <v>699,52</v>
      </c>
      <c r="L2061" s="255" t="str">
        <f t="shared" si="496"/>
        <v>0</v>
      </c>
      <c r="M2061" s="256" t="str">
        <f t="shared" si="496"/>
        <v>170,64</v>
      </c>
      <c r="N2061" s="218">
        <f>СН!D1355</f>
        <v>107.49</v>
      </c>
      <c r="O2061" s="260">
        <f>СН!D2099</f>
        <v>0</v>
      </c>
      <c r="P2061" s="260">
        <f>СН!D2843</f>
        <v>26.22</v>
      </c>
      <c r="Q2061" s="218">
        <f t="shared" si="499"/>
        <v>3.3000000000000003</v>
      </c>
      <c r="R2061" s="219">
        <f t="shared" si="499"/>
        <v>1791</v>
      </c>
      <c r="S2061" s="25">
        <f t="shared" si="499"/>
        <v>2406.7600000000002</v>
      </c>
      <c r="T2061" s="25">
        <f t="shared" si="499"/>
        <v>2685.11</v>
      </c>
      <c r="U2061" s="220">
        <f t="shared" si="499"/>
        <v>3142.13</v>
      </c>
    </row>
    <row r="2062" spans="1:21" s="12" customFormat="1" x14ac:dyDescent="0.25">
      <c r="A2062" s="211" t="str">
        <f t="shared" si="495"/>
        <v>24.05.2018</v>
      </c>
      <c r="B2062" s="212">
        <f t="shared" si="495"/>
        <v>12</v>
      </c>
      <c r="C2062" s="211" t="s">
        <v>116</v>
      </c>
      <c r="D2062" s="213">
        <f t="shared" ref="D2062:D2125" si="500">N2062+Q2062+R2062+K2062</f>
        <v>2616.98</v>
      </c>
      <c r="E2062" s="214">
        <f t="shared" ref="E2062:E2125" si="501">$N2062+$Q2062+S2062+$K2062</f>
        <v>3232.7400000000002</v>
      </c>
      <c r="F2062" s="214">
        <f t="shared" ref="F2062:F2125" si="502">$N2062+$Q2062+T2062+$K2062</f>
        <v>3511.09</v>
      </c>
      <c r="G2062" s="215">
        <f t="shared" ref="G2062:G2125" si="503">$N2062+$Q2062+U2062+$K2062</f>
        <v>3968.11</v>
      </c>
      <c r="H2062" s="216">
        <f t="shared" si="498"/>
        <v>825.98</v>
      </c>
      <c r="I2062" s="252">
        <f t="shared" si="497"/>
        <v>0</v>
      </c>
      <c r="J2062" s="252">
        <f t="shared" si="497"/>
        <v>70.509999999999991</v>
      </c>
      <c r="K2062" s="217" t="str">
        <f t="shared" si="496"/>
        <v>713,11</v>
      </c>
      <c r="L2062" s="255" t="str">
        <f t="shared" si="496"/>
        <v>0</v>
      </c>
      <c r="M2062" s="256" t="str">
        <f t="shared" si="496"/>
        <v>61,12</v>
      </c>
      <c r="N2062" s="218">
        <f>СН!D1356</f>
        <v>109.57</v>
      </c>
      <c r="O2062" s="260">
        <f>СН!D2100</f>
        <v>0</v>
      </c>
      <c r="P2062" s="260">
        <f>СН!D2844</f>
        <v>9.39</v>
      </c>
      <c r="Q2062" s="218">
        <f t="shared" si="499"/>
        <v>3.3000000000000003</v>
      </c>
      <c r="R2062" s="219">
        <f t="shared" si="499"/>
        <v>1791</v>
      </c>
      <c r="S2062" s="25">
        <f t="shared" si="499"/>
        <v>2406.7600000000002</v>
      </c>
      <c r="T2062" s="25">
        <f t="shared" si="499"/>
        <v>2685.11</v>
      </c>
      <c r="U2062" s="220">
        <f t="shared" si="499"/>
        <v>3142.13</v>
      </c>
    </row>
    <row r="2063" spans="1:21" s="12" customFormat="1" x14ac:dyDescent="0.25">
      <c r="A2063" s="211" t="str">
        <f t="shared" si="495"/>
        <v>24.05.2018</v>
      </c>
      <c r="B2063" s="212">
        <f t="shared" si="495"/>
        <v>13</v>
      </c>
      <c r="C2063" s="211" t="s">
        <v>116</v>
      </c>
      <c r="D2063" s="213">
        <f t="shared" si="500"/>
        <v>2600.5100000000002</v>
      </c>
      <c r="E2063" s="214">
        <f t="shared" si="501"/>
        <v>3216.27</v>
      </c>
      <c r="F2063" s="214">
        <f t="shared" si="502"/>
        <v>3494.62</v>
      </c>
      <c r="G2063" s="215">
        <f t="shared" si="503"/>
        <v>3951.64</v>
      </c>
      <c r="H2063" s="216">
        <f t="shared" si="498"/>
        <v>809.51</v>
      </c>
      <c r="I2063" s="252">
        <f t="shared" si="497"/>
        <v>0</v>
      </c>
      <c r="J2063" s="252">
        <f t="shared" si="497"/>
        <v>49.089999999999996</v>
      </c>
      <c r="K2063" s="217" t="str">
        <f t="shared" si="496"/>
        <v>698,83</v>
      </c>
      <c r="L2063" s="255" t="str">
        <f t="shared" si="496"/>
        <v>0</v>
      </c>
      <c r="M2063" s="256" t="str">
        <f t="shared" si="496"/>
        <v>42,55</v>
      </c>
      <c r="N2063" s="218">
        <f>СН!D1357</f>
        <v>107.38</v>
      </c>
      <c r="O2063" s="260">
        <f>СН!D2101</f>
        <v>0</v>
      </c>
      <c r="P2063" s="260">
        <f>СН!D2845</f>
        <v>6.54</v>
      </c>
      <c r="Q2063" s="218">
        <f t="shared" si="499"/>
        <v>3.3000000000000003</v>
      </c>
      <c r="R2063" s="219">
        <f t="shared" si="499"/>
        <v>1791</v>
      </c>
      <c r="S2063" s="25">
        <f t="shared" si="499"/>
        <v>2406.7600000000002</v>
      </c>
      <c r="T2063" s="25">
        <f t="shared" si="499"/>
        <v>2685.11</v>
      </c>
      <c r="U2063" s="220">
        <f t="shared" si="499"/>
        <v>3142.13</v>
      </c>
    </row>
    <row r="2064" spans="1:21" s="12" customFormat="1" x14ac:dyDescent="0.25">
      <c r="A2064" s="211" t="str">
        <f t="shared" si="495"/>
        <v>24.05.2018</v>
      </c>
      <c r="B2064" s="212">
        <f t="shared" si="495"/>
        <v>14</v>
      </c>
      <c r="C2064" s="211" t="s">
        <v>116</v>
      </c>
      <c r="D2064" s="213">
        <f t="shared" si="500"/>
        <v>2600.5700000000002</v>
      </c>
      <c r="E2064" s="214">
        <f t="shared" si="501"/>
        <v>3216.3300000000004</v>
      </c>
      <c r="F2064" s="214">
        <f t="shared" si="502"/>
        <v>3494.6800000000003</v>
      </c>
      <c r="G2064" s="215">
        <f t="shared" si="503"/>
        <v>3951.7000000000003</v>
      </c>
      <c r="H2064" s="216">
        <f t="shared" si="498"/>
        <v>809.56999999999994</v>
      </c>
      <c r="I2064" s="252">
        <f t="shared" si="497"/>
        <v>0</v>
      </c>
      <c r="J2064" s="252">
        <f t="shared" si="497"/>
        <v>74.28</v>
      </c>
      <c r="K2064" s="217" t="str">
        <f t="shared" si="496"/>
        <v>698,88</v>
      </c>
      <c r="L2064" s="255" t="str">
        <f t="shared" si="496"/>
        <v>0</v>
      </c>
      <c r="M2064" s="256" t="str">
        <f t="shared" si="496"/>
        <v>64,39</v>
      </c>
      <c r="N2064" s="218">
        <f>СН!D1358</f>
        <v>107.39</v>
      </c>
      <c r="O2064" s="260">
        <f>СН!D2102</f>
        <v>0</v>
      </c>
      <c r="P2064" s="260">
        <f>СН!D2846</f>
        <v>9.89</v>
      </c>
      <c r="Q2064" s="218">
        <f t="shared" si="499"/>
        <v>3.3000000000000003</v>
      </c>
      <c r="R2064" s="219">
        <f t="shared" si="499"/>
        <v>1791</v>
      </c>
      <c r="S2064" s="25">
        <f t="shared" si="499"/>
        <v>2406.7600000000002</v>
      </c>
      <c r="T2064" s="25">
        <f t="shared" si="499"/>
        <v>2685.11</v>
      </c>
      <c r="U2064" s="220">
        <f t="shared" si="499"/>
        <v>3142.13</v>
      </c>
    </row>
    <row r="2065" spans="1:21" s="12" customFormat="1" x14ac:dyDescent="0.25">
      <c r="A2065" s="211" t="str">
        <f t="shared" si="495"/>
        <v>24.05.2018</v>
      </c>
      <c r="B2065" s="212">
        <f t="shared" si="495"/>
        <v>15</v>
      </c>
      <c r="C2065" s="211" t="s">
        <v>116</v>
      </c>
      <c r="D2065" s="213">
        <f t="shared" si="500"/>
        <v>2600.88</v>
      </c>
      <c r="E2065" s="214">
        <f t="shared" si="501"/>
        <v>3216.6400000000003</v>
      </c>
      <c r="F2065" s="214">
        <f t="shared" si="502"/>
        <v>3494.9900000000002</v>
      </c>
      <c r="G2065" s="215">
        <f t="shared" si="503"/>
        <v>3952.01</v>
      </c>
      <c r="H2065" s="216">
        <f t="shared" si="498"/>
        <v>809.87999999999988</v>
      </c>
      <c r="I2065" s="252">
        <f t="shared" si="497"/>
        <v>0</v>
      </c>
      <c r="J2065" s="252">
        <f t="shared" si="497"/>
        <v>86.75</v>
      </c>
      <c r="K2065" s="217" t="str">
        <f t="shared" si="496"/>
        <v>699,15</v>
      </c>
      <c r="L2065" s="255" t="str">
        <f t="shared" si="496"/>
        <v>0</v>
      </c>
      <c r="M2065" s="256" t="str">
        <f t="shared" si="496"/>
        <v>75,2</v>
      </c>
      <c r="N2065" s="218">
        <f>СН!D1359</f>
        <v>107.43</v>
      </c>
      <c r="O2065" s="260">
        <f>СН!D2103</f>
        <v>0</v>
      </c>
      <c r="P2065" s="260">
        <f>СН!D2847</f>
        <v>11.55</v>
      </c>
      <c r="Q2065" s="218">
        <f t="shared" si="499"/>
        <v>3.3000000000000003</v>
      </c>
      <c r="R2065" s="219">
        <f t="shared" si="499"/>
        <v>1791</v>
      </c>
      <c r="S2065" s="25">
        <f t="shared" si="499"/>
        <v>2406.7600000000002</v>
      </c>
      <c r="T2065" s="25">
        <f t="shared" si="499"/>
        <v>2685.11</v>
      </c>
      <c r="U2065" s="220">
        <f t="shared" si="499"/>
        <v>3142.13</v>
      </c>
    </row>
    <row r="2066" spans="1:21" s="12" customFormat="1" x14ac:dyDescent="0.25">
      <c r="A2066" s="211" t="str">
        <f t="shared" ref="A2066:B2081" si="504">A1322</f>
        <v>24.05.2018</v>
      </c>
      <c r="B2066" s="212">
        <f t="shared" si="504"/>
        <v>16</v>
      </c>
      <c r="C2066" s="211" t="s">
        <v>116</v>
      </c>
      <c r="D2066" s="213">
        <f t="shared" si="500"/>
        <v>2596.62</v>
      </c>
      <c r="E2066" s="214">
        <f t="shared" si="501"/>
        <v>3212.38</v>
      </c>
      <c r="F2066" s="214">
        <f t="shared" si="502"/>
        <v>3490.73</v>
      </c>
      <c r="G2066" s="215">
        <f t="shared" si="503"/>
        <v>3947.75</v>
      </c>
      <c r="H2066" s="216">
        <f t="shared" si="498"/>
        <v>805.62</v>
      </c>
      <c r="I2066" s="252">
        <f t="shared" si="497"/>
        <v>0</v>
      </c>
      <c r="J2066" s="252">
        <f t="shared" si="497"/>
        <v>136.4</v>
      </c>
      <c r="K2066" s="217" t="str">
        <f t="shared" ref="K2066:M2081" si="505">K1322</f>
        <v>695,46</v>
      </c>
      <c r="L2066" s="255" t="str">
        <f t="shared" si="505"/>
        <v>0</v>
      </c>
      <c r="M2066" s="256" t="str">
        <f t="shared" si="505"/>
        <v>118,23</v>
      </c>
      <c r="N2066" s="218">
        <f>СН!D1360</f>
        <v>106.86</v>
      </c>
      <c r="O2066" s="260">
        <f>СН!D2104</f>
        <v>0</v>
      </c>
      <c r="P2066" s="260">
        <f>СН!D2848</f>
        <v>18.170000000000002</v>
      </c>
      <c r="Q2066" s="218">
        <f t="shared" si="499"/>
        <v>3.3000000000000003</v>
      </c>
      <c r="R2066" s="219">
        <f t="shared" si="499"/>
        <v>1791</v>
      </c>
      <c r="S2066" s="25">
        <f t="shared" si="499"/>
        <v>2406.7600000000002</v>
      </c>
      <c r="T2066" s="25">
        <f t="shared" si="499"/>
        <v>2685.11</v>
      </c>
      <c r="U2066" s="220">
        <f t="shared" si="499"/>
        <v>3142.13</v>
      </c>
    </row>
    <row r="2067" spans="1:21" s="12" customFormat="1" x14ac:dyDescent="0.25">
      <c r="A2067" s="211" t="str">
        <f t="shared" si="504"/>
        <v>24.05.2018</v>
      </c>
      <c r="B2067" s="212">
        <f t="shared" si="504"/>
        <v>17</v>
      </c>
      <c r="C2067" s="211" t="s">
        <v>116</v>
      </c>
      <c r="D2067" s="213">
        <f t="shared" si="500"/>
        <v>2610.54</v>
      </c>
      <c r="E2067" s="214">
        <f t="shared" si="501"/>
        <v>3226.3</v>
      </c>
      <c r="F2067" s="214">
        <f t="shared" si="502"/>
        <v>3504.65</v>
      </c>
      <c r="G2067" s="215">
        <f t="shared" si="503"/>
        <v>3961.67</v>
      </c>
      <c r="H2067" s="216">
        <f t="shared" si="498"/>
        <v>819.54</v>
      </c>
      <c r="I2067" s="252">
        <f t="shared" si="497"/>
        <v>0</v>
      </c>
      <c r="J2067" s="252">
        <f t="shared" si="497"/>
        <v>77.53</v>
      </c>
      <c r="K2067" s="217" t="str">
        <f t="shared" si="505"/>
        <v>707,52</v>
      </c>
      <c r="L2067" s="255" t="str">
        <f t="shared" si="505"/>
        <v>0</v>
      </c>
      <c r="M2067" s="256" t="str">
        <f t="shared" si="505"/>
        <v>67,2</v>
      </c>
      <c r="N2067" s="218">
        <f>СН!D1361</f>
        <v>108.72</v>
      </c>
      <c r="O2067" s="260">
        <f>СН!D2105</f>
        <v>0</v>
      </c>
      <c r="P2067" s="260">
        <f>СН!D2849</f>
        <v>10.33</v>
      </c>
      <c r="Q2067" s="218">
        <f t="shared" si="499"/>
        <v>3.3000000000000003</v>
      </c>
      <c r="R2067" s="219">
        <f t="shared" si="499"/>
        <v>1791</v>
      </c>
      <c r="S2067" s="25">
        <f t="shared" si="499"/>
        <v>2406.7600000000002</v>
      </c>
      <c r="T2067" s="25">
        <f t="shared" si="499"/>
        <v>2685.11</v>
      </c>
      <c r="U2067" s="220">
        <f t="shared" si="499"/>
        <v>3142.13</v>
      </c>
    </row>
    <row r="2068" spans="1:21" s="12" customFormat="1" x14ac:dyDescent="0.25">
      <c r="A2068" s="211" t="str">
        <f t="shared" si="504"/>
        <v>24.05.2018</v>
      </c>
      <c r="B2068" s="212">
        <f t="shared" si="504"/>
        <v>18</v>
      </c>
      <c r="C2068" s="211" t="s">
        <v>116</v>
      </c>
      <c r="D2068" s="213">
        <f t="shared" si="500"/>
        <v>2609.8000000000002</v>
      </c>
      <c r="E2068" s="214">
        <f t="shared" si="501"/>
        <v>3225.5600000000004</v>
      </c>
      <c r="F2068" s="214">
        <f t="shared" si="502"/>
        <v>3503.9100000000003</v>
      </c>
      <c r="G2068" s="215">
        <f t="shared" si="503"/>
        <v>3960.9300000000003</v>
      </c>
      <c r="H2068" s="216">
        <f t="shared" si="498"/>
        <v>818.8</v>
      </c>
      <c r="I2068" s="252">
        <f t="shared" si="497"/>
        <v>0</v>
      </c>
      <c r="J2068" s="252">
        <f t="shared" si="497"/>
        <v>163.62</v>
      </c>
      <c r="K2068" s="217" t="str">
        <f t="shared" si="505"/>
        <v>706,88</v>
      </c>
      <c r="L2068" s="255" t="str">
        <f t="shared" si="505"/>
        <v>0</v>
      </c>
      <c r="M2068" s="256" t="str">
        <f t="shared" si="505"/>
        <v>141,83</v>
      </c>
      <c r="N2068" s="218">
        <f>СН!D1362</f>
        <v>108.62</v>
      </c>
      <c r="O2068" s="260">
        <f>СН!D2106</f>
        <v>0</v>
      </c>
      <c r="P2068" s="260">
        <f>СН!D2850</f>
        <v>21.79</v>
      </c>
      <c r="Q2068" s="218">
        <f t="shared" si="499"/>
        <v>3.3000000000000003</v>
      </c>
      <c r="R2068" s="219">
        <f t="shared" si="499"/>
        <v>1791</v>
      </c>
      <c r="S2068" s="25">
        <f t="shared" si="499"/>
        <v>2406.7600000000002</v>
      </c>
      <c r="T2068" s="25">
        <f t="shared" si="499"/>
        <v>2685.11</v>
      </c>
      <c r="U2068" s="220">
        <f t="shared" si="499"/>
        <v>3142.13</v>
      </c>
    </row>
    <row r="2069" spans="1:21" s="12" customFormat="1" x14ac:dyDescent="0.25">
      <c r="A2069" s="211" t="str">
        <f t="shared" si="504"/>
        <v>24.05.2018</v>
      </c>
      <c r="B2069" s="212">
        <f t="shared" si="504"/>
        <v>19</v>
      </c>
      <c r="C2069" s="211" t="s">
        <v>116</v>
      </c>
      <c r="D2069" s="213">
        <f t="shared" si="500"/>
        <v>2745.09</v>
      </c>
      <c r="E2069" s="214">
        <f t="shared" si="501"/>
        <v>3360.8500000000004</v>
      </c>
      <c r="F2069" s="214">
        <f t="shared" si="502"/>
        <v>3639.2000000000003</v>
      </c>
      <c r="G2069" s="215">
        <f t="shared" si="503"/>
        <v>4096.22</v>
      </c>
      <c r="H2069" s="216">
        <f t="shared" si="498"/>
        <v>954.08999999999992</v>
      </c>
      <c r="I2069" s="252">
        <f t="shared" si="497"/>
        <v>0</v>
      </c>
      <c r="J2069" s="252">
        <f t="shared" si="497"/>
        <v>153.47</v>
      </c>
      <c r="K2069" s="217" t="str">
        <f t="shared" si="505"/>
        <v>824,15</v>
      </c>
      <c r="L2069" s="255" t="str">
        <f t="shared" si="505"/>
        <v>0</v>
      </c>
      <c r="M2069" s="256" t="str">
        <f t="shared" si="505"/>
        <v>133,03</v>
      </c>
      <c r="N2069" s="218">
        <f>СН!D1363</f>
        <v>126.64</v>
      </c>
      <c r="O2069" s="260">
        <f>СН!D2107</f>
        <v>0</v>
      </c>
      <c r="P2069" s="260">
        <f>СН!D2851</f>
        <v>20.440000000000001</v>
      </c>
      <c r="Q2069" s="218">
        <f t="shared" si="499"/>
        <v>3.3000000000000003</v>
      </c>
      <c r="R2069" s="219">
        <f t="shared" si="499"/>
        <v>1791</v>
      </c>
      <c r="S2069" s="25">
        <f t="shared" si="499"/>
        <v>2406.7600000000002</v>
      </c>
      <c r="T2069" s="25">
        <f t="shared" si="499"/>
        <v>2685.11</v>
      </c>
      <c r="U2069" s="220">
        <f t="shared" si="499"/>
        <v>3142.13</v>
      </c>
    </row>
    <row r="2070" spans="1:21" s="12" customFormat="1" x14ac:dyDescent="0.25">
      <c r="A2070" s="211" t="str">
        <f t="shared" si="504"/>
        <v>24.05.2018</v>
      </c>
      <c r="B2070" s="212">
        <f t="shared" si="504"/>
        <v>20</v>
      </c>
      <c r="C2070" s="211" t="s">
        <v>116</v>
      </c>
      <c r="D2070" s="213">
        <f t="shared" si="500"/>
        <v>2612.27</v>
      </c>
      <c r="E2070" s="214">
        <f t="shared" si="501"/>
        <v>3228.03</v>
      </c>
      <c r="F2070" s="214">
        <f t="shared" si="502"/>
        <v>3506.38</v>
      </c>
      <c r="G2070" s="215">
        <f t="shared" si="503"/>
        <v>3963.4</v>
      </c>
      <c r="H2070" s="216">
        <f t="shared" si="498"/>
        <v>821.27</v>
      </c>
      <c r="I2070" s="252">
        <f t="shared" si="497"/>
        <v>0</v>
      </c>
      <c r="J2070" s="252">
        <f t="shared" si="497"/>
        <v>377.14000000000004</v>
      </c>
      <c r="K2070" s="217" t="str">
        <f t="shared" si="505"/>
        <v>709,02</v>
      </c>
      <c r="L2070" s="255" t="str">
        <f t="shared" si="505"/>
        <v>0</v>
      </c>
      <c r="M2070" s="256" t="str">
        <f t="shared" si="505"/>
        <v>326,91</v>
      </c>
      <c r="N2070" s="218">
        <f>СН!D1364</f>
        <v>108.95</v>
      </c>
      <c r="O2070" s="260">
        <f>СН!D2108</f>
        <v>0</v>
      </c>
      <c r="P2070" s="260">
        <f>СН!D2852</f>
        <v>50.23</v>
      </c>
      <c r="Q2070" s="218">
        <f t="shared" si="499"/>
        <v>3.3000000000000003</v>
      </c>
      <c r="R2070" s="219">
        <f t="shared" si="499"/>
        <v>1791</v>
      </c>
      <c r="S2070" s="25">
        <f t="shared" si="499"/>
        <v>2406.7600000000002</v>
      </c>
      <c r="T2070" s="25">
        <f t="shared" si="499"/>
        <v>2685.11</v>
      </c>
      <c r="U2070" s="220">
        <f t="shared" si="499"/>
        <v>3142.13</v>
      </c>
    </row>
    <row r="2071" spans="1:21" s="12" customFormat="1" x14ac:dyDescent="0.25">
      <c r="A2071" s="211" t="str">
        <f t="shared" si="504"/>
        <v>24.05.2018</v>
      </c>
      <c r="B2071" s="212">
        <f t="shared" si="504"/>
        <v>21</v>
      </c>
      <c r="C2071" s="211" t="s">
        <v>116</v>
      </c>
      <c r="D2071" s="213">
        <f t="shared" si="500"/>
        <v>2625.29</v>
      </c>
      <c r="E2071" s="214">
        <f t="shared" si="501"/>
        <v>3241.05</v>
      </c>
      <c r="F2071" s="214">
        <f t="shared" si="502"/>
        <v>3519.4</v>
      </c>
      <c r="G2071" s="215">
        <f t="shared" si="503"/>
        <v>3976.42</v>
      </c>
      <c r="H2071" s="216">
        <f t="shared" si="498"/>
        <v>834.29</v>
      </c>
      <c r="I2071" s="252">
        <f t="shared" si="497"/>
        <v>0</v>
      </c>
      <c r="J2071" s="252">
        <f t="shared" si="497"/>
        <v>978.14</v>
      </c>
      <c r="K2071" s="217" t="str">
        <f t="shared" si="505"/>
        <v>720,31</v>
      </c>
      <c r="L2071" s="255" t="str">
        <f t="shared" si="505"/>
        <v>0</v>
      </c>
      <c r="M2071" s="256" t="str">
        <f t="shared" si="505"/>
        <v>847,86</v>
      </c>
      <c r="N2071" s="218">
        <f>СН!D1365</f>
        <v>110.68</v>
      </c>
      <c r="O2071" s="260">
        <f>СН!D2109</f>
        <v>0</v>
      </c>
      <c r="P2071" s="260">
        <f>СН!D2853</f>
        <v>130.28</v>
      </c>
      <c r="Q2071" s="218">
        <f t="shared" si="499"/>
        <v>3.3000000000000003</v>
      </c>
      <c r="R2071" s="219">
        <f t="shared" si="499"/>
        <v>1791</v>
      </c>
      <c r="S2071" s="25">
        <f t="shared" si="499"/>
        <v>2406.7600000000002</v>
      </c>
      <c r="T2071" s="25">
        <f t="shared" si="499"/>
        <v>2685.11</v>
      </c>
      <c r="U2071" s="220">
        <f t="shared" si="499"/>
        <v>3142.13</v>
      </c>
    </row>
    <row r="2072" spans="1:21" s="12" customFormat="1" x14ac:dyDescent="0.25">
      <c r="A2072" s="211" t="str">
        <f t="shared" si="504"/>
        <v>24.05.2018</v>
      </c>
      <c r="B2072" s="212">
        <f t="shared" si="504"/>
        <v>22</v>
      </c>
      <c r="C2072" s="211" t="s">
        <v>116</v>
      </c>
      <c r="D2072" s="213">
        <f t="shared" si="500"/>
        <v>2876.44</v>
      </c>
      <c r="E2072" s="214">
        <f t="shared" si="501"/>
        <v>3492.2</v>
      </c>
      <c r="F2072" s="214">
        <f t="shared" si="502"/>
        <v>3770.55</v>
      </c>
      <c r="G2072" s="215">
        <f t="shared" si="503"/>
        <v>4227.57</v>
      </c>
      <c r="H2072" s="216">
        <f t="shared" si="498"/>
        <v>1085.4399999999998</v>
      </c>
      <c r="I2072" s="252">
        <f t="shared" si="497"/>
        <v>0</v>
      </c>
      <c r="J2072" s="252">
        <f t="shared" si="497"/>
        <v>682.36</v>
      </c>
      <c r="K2072" s="217" t="str">
        <f t="shared" si="505"/>
        <v>938,01</v>
      </c>
      <c r="L2072" s="255" t="str">
        <f t="shared" si="505"/>
        <v>0</v>
      </c>
      <c r="M2072" s="256" t="str">
        <f t="shared" si="505"/>
        <v>591,48</v>
      </c>
      <c r="N2072" s="218">
        <f>СН!D1366</f>
        <v>144.13</v>
      </c>
      <c r="O2072" s="260">
        <f>СН!D2110</f>
        <v>0</v>
      </c>
      <c r="P2072" s="260">
        <f>СН!D2854</f>
        <v>90.88</v>
      </c>
      <c r="Q2072" s="218">
        <f t="shared" si="499"/>
        <v>3.3000000000000003</v>
      </c>
      <c r="R2072" s="219">
        <f t="shared" si="499"/>
        <v>1791</v>
      </c>
      <c r="S2072" s="25">
        <f t="shared" si="499"/>
        <v>2406.7600000000002</v>
      </c>
      <c r="T2072" s="25">
        <f t="shared" si="499"/>
        <v>2685.11</v>
      </c>
      <c r="U2072" s="220">
        <f t="shared" si="499"/>
        <v>3142.13</v>
      </c>
    </row>
    <row r="2073" spans="1:21" s="12" customFormat="1" x14ac:dyDescent="0.25">
      <c r="A2073" s="211" t="str">
        <f t="shared" si="504"/>
        <v>24.05.2018</v>
      </c>
      <c r="B2073" s="212">
        <f t="shared" si="504"/>
        <v>23</v>
      </c>
      <c r="C2073" s="211" t="s">
        <v>116</v>
      </c>
      <c r="D2073" s="213">
        <f t="shared" si="500"/>
        <v>2610.7399999999998</v>
      </c>
      <c r="E2073" s="214">
        <f t="shared" si="501"/>
        <v>3226.5</v>
      </c>
      <c r="F2073" s="214">
        <f t="shared" si="502"/>
        <v>3504.8500000000004</v>
      </c>
      <c r="G2073" s="215">
        <f t="shared" si="503"/>
        <v>3961.87</v>
      </c>
      <c r="H2073" s="216">
        <f t="shared" si="498"/>
        <v>819.74</v>
      </c>
      <c r="I2073" s="252">
        <f t="shared" si="497"/>
        <v>0</v>
      </c>
      <c r="J2073" s="252">
        <f t="shared" si="497"/>
        <v>487.07</v>
      </c>
      <c r="K2073" s="217" t="str">
        <f t="shared" si="505"/>
        <v>707,7</v>
      </c>
      <c r="L2073" s="255" t="str">
        <f t="shared" si="505"/>
        <v>0</v>
      </c>
      <c r="M2073" s="256" t="str">
        <f t="shared" si="505"/>
        <v>422,2</v>
      </c>
      <c r="N2073" s="218">
        <f>СН!D1367</f>
        <v>108.74</v>
      </c>
      <c r="O2073" s="260">
        <f>СН!D2111</f>
        <v>0</v>
      </c>
      <c r="P2073" s="260">
        <f>СН!D2855</f>
        <v>64.87</v>
      </c>
      <c r="Q2073" s="218">
        <f t="shared" si="499"/>
        <v>3.3000000000000003</v>
      </c>
      <c r="R2073" s="219">
        <f t="shared" si="499"/>
        <v>1791</v>
      </c>
      <c r="S2073" s="25">
        <f t="shared" si="499"/>
        <v>2406.7600000000002</v>
      </c>
      <c r="T2073" s="25">
        <f t="shared" si="499"/>
        <v>2685.11</v>
      </c>
      <c r="U2073" s="220">
        <f t="shared" si="499"/>
        <v>3142.13</v>
      </c>
    </row>
    <row r="2074" spans="1:21" s="12" customFormat="1" x14ac:dyDescent="0.25">
      <c r="A2074" s="211" t="str">
        <f t="shared" si="504"/>
        <v>25.05.2018</v>
      </c>
      <c r="B2074" s="212">
        <f t="shared" si="504"/>
        <v>0</v>
      </c>
      <c r="C2074" s="211" t="s">
        <v>116</v>
      </c>
      <c r="D2074" s="213">
        <f t="shared" si="500"/>
        <v>2585.5500000000002</v>
      </c>
      <c r="E2074" s="214">
        <f t="shared" si="501"/>
        <v>3201.3100000000004</v>
      </c>
      <c r="F2074" s="214">
        <f t="shared" si="502"/>
        <v>3479.6600000000003</v>
      </c>
      <c r="G2074" s="215">
        <f t="shared" si="503"/>
        <v>3936.6800000000003</v>
      </c>
      <c r="H2074" s="216">
        <f t="shared" si="498"/>
        <v>794.55</v>
      </c>
      <c r="I2074" s="252">
        <f t="shared" si="497"/>
        <v>0</v>
      </c>
      <c r="J2074" s="252">
        <f t="shared" si="497"/>
        <v>122.62</v>
      </c>
      <c r="K2074" s="217" t="str">
        <f t="shared" si="505"/>
        <v>685,86</v>
      </c>
      <c r="L2074" s="255" t="str">
        <f t="shared" si="505"/>
        <v>0</v>
      </c>
      <c r="M2074" s="256" t="str">
        <f t="shared" si="505"/>
        <v>106,29</v>
      </c>
      <c r="N2074" s="218">
        <f>СН!D1368</f>
        <v>105.39</v>
      </c>
      <c r="O2074" s="260">
        <f>СН!D2112</f>
        <v>0</v>
      </c>
      <c r="P2074" s="260">
        <f>СН!D2856</f>
        <v>16.329999999999998</v>
      </c>
      <c r="Q2074" s="218">
        <f t="shared" si="499"/>
        <v>3.3000000000000003</v>
      </c>
      <c r="R2074" s="219">
        <f t="shared" si="499"/>
        <v>1791</v>
      </c>
      <c r="S2074" s="25">
        <f t="shared" si="499"/>
        <v>2406.7600000000002</v>
      </c>
      <c r="T2074" s="25">
        <f t="shared" si="499"/>
        <v>2685.11</v>
      </c>
      <c r="U2074" s="220">
        <f t="shared" si="499"/>
        <v>3142.13</v>
      </c>
    </row>
    <row r="2075" spans="1:21" s="12" customFormat="1" x14ac:dyDescent="0.25">
      <c r="A2075" s="211" t="str">
        <f t="shared" si="504"/>
        <v>25.05.2018</v>
      </c>
      <c r="B2075" s="212">
        <f t="shared" si="504"/>
        <v>1</v>
      </c>
      <c r="C2075" s="211" t="s">
        <v>116</v>
      </c>
      <c r="D2075" s="213">
        <f t="shared" si="500"/>
        <v>2608.4</v>
      </c>
      <c r="E2075" s="214">
        <f t="shared" si="501"/>
        <v>3224.1600000000003</v>
      </c>
      <c r="F2075" s="214">
        <f t="shared" si="502"/>
        <v>3502.51</v>
      </c>
      <c r="G2075" s="215">
        <f t="shared" si="503"/>
        <v>3959.53</v>
      </c>
      <c r="H2075" s="216">
        <f t="shared" si="498"/>
        <v>817.39999999999986</v>
      </c>
      <c r="I2075" s="252">
        <f t="shared" si="497"/>
        <v>0</v>
      </c>
      <c r="J2075" s="252">
        <f t="shared" si="497"/>
        <v>191.03</v>
      </c>
      <c r="K2075" s="217" t="str">
        <f t="shared" si="505"/>
        <v>705,67</v>
      </c>
      <c r="L2075" s="255" t="str">
        <f t="shared" si="505"/>
        <v>0</v>
      </c>
      <c r="M2075" s="256" t="str">
        <f t="shared" si="505"/>
        <v>165,59</v>
      </c>
      <c r="N2075" s="218">
        <f>СН!D1369</f>
        <v>108.43</v>
      </c>
      <c r="O2075" s="260">
        <f>СН!D2113</f>
        <v>0</v>
      </c>
      <c r="P2075" s="260">
        <f>СН!D2857</f>
        <v>25.44</v>
      </c>
      <c r="Q2075" s="218">
        <f t="shared" si="499"/>
        <v>3.3000000000000003</v>
      </c>
      <c r="R2075" s="219">
        <f t="shared" si="499"/>
        <v>1791</v>
      </c>
      <c r="S2075" s="25">
        <f t="shared" si="499"/>
        <v>2406.7600000000002</v>
      </c>
      <c r="T2075" s="25">
        <f t="shared" si="499"/>
        <v>2685.11</v>
      </c>
      <c r="U2075" s="220">
        <f t="shared" si="499"/>
        <v>3142.13</v>
      </c>
    </row>
    <row r="2076" spans="1:21" s="12" customFormat="1" x14ac:dyDescent="0.25">
      <c r="A2076" s="211" t="str">
        <f t="shared" si="504"/>
        <v>25.05.2018</v>
      </c>
      <c r="B2076" s="212">
        <f t="shared" si="504"/>
        <v>2</v>
      </c>
      <c r="C2076" s="211" t="s">
        <v>116</v>
      </c>
      <c r="D2076" s="213">
        <f t="shared" si="500"/>
        <v>2673.1099999999997</v>
      </c>
      <c r="E2076" s="214">
        <f t="shared" si="501"/>
        <v>3288.87</v>
      </c>
      <c r="F2076" s="214">
        <f t="shared" si="502"/>
        <v>3567.2200000000003</v>
      </c>
      <c r="G2076" s="215">
        <f t="shared" si="503"/>
        <v>4024.24</v>
      </c>
      <c r="H2076" s="216">
        <f t="shared" si="498"/>
        <v>882.1099999999999</v>
      </c>
      <c r="I2076" s="252">
        <f t="shared" si="497"/>
        <v>0</v>
      </c>
      <c r="J2076" s="252">
        <f t="shared" si="497"/>
        <v>65.94</v>
      </c>
      <c r="K2076" s="217" t="str">
        <f t="shared" si="505"/>
        <v>761,76</v>
      </c>
      <c r="L2076" s="255" t="str">
        <f t="shared" si="505"/>
        <v>0</v>
      </c>
      <c r="M2076" s="256" t="str">
        <f t="shared" si="505"/>
        <v>57,16</v>
      </c>
      <c r="N2076" s="218">
        <f>СН!D1370</f>
        <v>117.05</v>
      </c>
      <c r="O2076" s="260">
        <f>СН!D2114</f>
        <v>0</v>
      </c>
      <c r="P2076" s="260">
        <f>СН!D2858</f>
        <v>8.7799999999999994</v>
      </c>
      <c r="Q2076" s="218">
        <f t="shared" ref="Q2076:U2091" si="506">Q2075</f>
        <v>3.3000000000000003</v>
      </c>
      <c r="R2076" s="219">
        <f t="shared" si="506"/>
        <v>1791</v>
      </c>
      <c r="S2076" s="25">
        <f t="shared" si="506"/>
        <v>2406.7600000000002</v>
      </c>
      <c r="T2076" s="25">
        <f t="shared" si="506"/>
        <v>2685.11</v>
      </c>
      <c r="U2076" s="220">
        <f t="shared" si="506"/>
        <v>3142.13</v>
      </c>
    </row>
    <row r="2077" spans="1:21" s="12" customFormat="1" x14ac:dyDescent="0.25">
      <c r="A2077" s="211" t="str">
        <f t="shared" si="504"/>
        <v>25.05.2018</v>
      </c>
      <c r="B2077" s="212">
        <f t="shared" si="504"/>
        <v>3</v>
      </c>
      <c r="C2077" s="211" t="s">
        <v>116</v>
      </c>
      <c r="D2077" s="213">
        <f t="shared" si="500"/>
        <v>2704.59</v>
      </c>
      <c r="E2077" s="214">
        <f t="shared" si="501"/>
        <v>3320.3500000000004</v>
      </c>
      <c r="F2077" s="214">
        <f t="shared" si="502"/>
        <v>3598.7</v>
      </c>
      <c r="G2077" s="215">
        <f t="shared" si="503"/>
        <v>4055.7200000000003</v>
      </c>
      <c r="H2077" s="216">
        <f t="shared" si="498"/>
        <v>913.58999999999992</v>
      </c>
      <c r="I2077" s="252">
        <f t="shared" si="497"/>
        <v>0</v>
      </c>
      <c r="J2077" s="252">
        <f t="shared" si="497"/>
        <v>233.56</v>
      </c>
      <c r="K2077" s="217" t="str">
        <f t="shared" si="505"/>
        <v>789,05</v>
      </c>
      <c r="L2077" s="255" t="str">
        <f t="shared" si="505"/>
        <v>0</v>
      </c>
      <c r="M2077" s="256" t="str">
        <f t="shared" si="505"/>
        <v>202,45</v>
      </c>
      <c r="N2077" s="218">
        <f>СН!D1371</f>
        <v>121.24</v>
      </c>
      <c r="O2077" s="260">
        <f>СН!D2115</f>
        <v>0</v>
      </c>
      <c r="P2077" s="260">
        <f>СН!D2859</f>
        <v>31.11</v>
      </c>
      <c r="Q2077" s="218">
        <f t="shared" si="506"/>
        <v>3.3000000000000003</v>
      </c>
      <c r="R2077" s="219">
        <f t="shared" si="506"/>
        <v>1791</v>
      </c>
      <c r="S2077" s="25">
        <f t="shared" si="506"/>
        <v>2406.7600000000002</v>
      </c>
      <c r="T2077" s="25">
        <f t="shared" si="506"/>
        <v>2685.11</v>
      </c>
      <c r="U2077" s="220">
        <f t="shared" si="506"/>
        <v>3142.13</v>
      </c>
    </row>
    <row r="2078" spans="1:21" s="12" customFormat="1" x14ac:dyDescent="0.25">
      <c r="A2078" s="211" t="str">
        <f t="shared" si="504"/>
        <v>25.05.2018</v>
      </c>
      <c r="B2078" s="212">
        <f t="shared" si="504"/>
        <v>4</v>
      </c>
      <c r="C2078" s="211" t="s">
        <v>116</v>
      </c>
      <c r="D2078" s="213">
        <f t="shared" si="500"/>
        <v>2726.7200000000003</v>
      </c>
      <c r="E2078" s="214">
        <f t="shared" si="501"/>
        <v>3342.48</v>
      </c>
      <c r="F2078" s="214">
        <f t="shared" si="502"/>
        <v>3620.83</v>
      </c>
      <c r="G2078" s="215">
        <f t="shared" si="503"/>
        <v>4077.85</v>
      </c>
      <c r="H2078" s="216">
        <f t="shared" si="498"/>
        <v>935.72</v>
      </c>
      <c r="I2078" s="252">
        <f t="shared" si="497"/>
        <v>0</v>
      </c>
      <c r="J2078" s="252">
        <f t="shared" si="497"/>
        <v>804.2</v>
      </c>
      <c r="K2078" s="217" t="str">
        <f t="shared" si="505"/>
        <v>808,23</v>
      </c>
      <c r="L2078" s="255" t="str">
        <f t="shared" si="505"/>
        <v>0</v>
      </c>
      <c r="M2078" s="256" t="str">
        <f t="shared" si="505"/>
        <v>697,09</v>
      </c>
      <c r="N2078" s="218">
        <f>СН!D1372</f>
        <v>124.19</v>
      </c>
      <c r="O2078" s="260">
        <f>СН!D2116</f>
        <v>0</v>
      </c>
      <c r="P2078" s="260">
        <f>СН!D2860</f>
        <v>107.11</v>
      </c>
      <c r="Q2078" s="218">
        <f t="shared" si="506"/>
        <v>3.3000000000000003</v>
      </c>
      <c r="R2078" s="219">
        <f t="shared" si="506"/>
        <v>1791</v>
      </c>
      <c r="S2078" s="25">
        <f t="shared" si="506"/>
        <v>2406.7600000000002</v>
      </c>
      <c r="T2078" s="25">
        <f t="shared" si="506"/>
        <v>2685.11</v>
      </c>
      <c r="U2078" s="220">
        <f t="shared" si="506"/>
        <v>3142.13</v>
      </c>
    </row>
    <row r="2079" spans="1:21" s="12" customFormat="1" x14ac:dyDescent="0.25">
      <c r="A2079" s="211" t="str">
        <f t="shared" si="504"/>
        <v>25.05.2018</v>
      </c>
      <c r="B2079" s="212">
        <f t="shared" si="504"/>
        <v>5</v>
      </c>
      <c r="C2079" s="211" t="s">
        <v>116</v>
      </c>
      <c r="D2079" s="213">
        <f t="shared" si="500"/>
        <v>2728.35</v>
      </c>
      <c r="E2079" s="214">
        <f t="shared" si="501"/>
        <v>3344.11</v>
      </c>
      <c r="F2079" s="214">
        <f t="shared" si="502"/>
        <v>3622.46</v>
      </c>
      <c r="G2079" s="215">
        <f t="shared" si="503"/>
        <v>4079.48</v>
      </c>
      <c r="H2079" s="216">
        <f t="shared" si="498"/>
        <v>937.34999999999991</v>
      </c>
      <c r="I2079" s="252">
        <f t="shared" si="497"/>
        <v>89.399999999999991</v>
      </c>
      <c r="J2079" s="252">
        <f t="shared" si="497"/>
        <v>0</v>
      </c>
      <c r="K2079" s="217" t="str">
        <f t="shared" si="505"/>
        <v>809,64</v>
      </c>
      <c r="L2079" s="255" t="str">
        <f t="shared" si="505"/>
        <v>77,49</v>
      </c>
      <c r="M2079" s="256" t="str">
        <f t="shared" si="505"/>
        <v>0</v>
      </c>
      <c r="N2079" s="218">
        <f>СН!D1373</f>
        <v>124.41</v>
      </c>
      <c r="O2079" s="260">
        <f>СН!D2117</f>
        <v>11.91</v>
      </c>
      <c r="P2079" s="260">
        <f>СН!D2861</f>
        <v>0</v>
      </c>
      <c r="Q2079" s="218">
        <f t="shared" si="506"/>
        <v>3.3000000000000003</v>
      </c>
      <c r="R2079" s="219">
        <f t="shared" si="506"/>
        <v>1791</v>
      </c>
      <c r="S2079" s="25">
        <f t="shared" si="506"/>
        <v>2406.7600000000002</v>
      </c>
      <c r="T2079" s="25">
        <f t="shared" si="506"/>
        <v>2685.11</v>
      </c>
      <c r="U2079" s="220">
        <f t="shared" si="506"/>
        <v>3142.13</v>
      </c>
    </row>
    <row r="2080" spans="1:21" s="12" customFormat="1" x14ac:dyDescent="0.25">
      <c r="A2080" s="211" t="str">
        <f t="shared" si="504"/>
        <v>25.05.2018</v>
      </c>
      <c r="B2080" s="212">
        <f t="shared" si="504"/>
        <v>6</v>
      </c>
      <c r="C2080" s="211" t="s">
        <v>116</v>
      </c>
      <c r="D2080" s="213">
        <f t="shared" si="500"/>
        <v>2695.8900000000003</v>
      </c>
      <c r="E2080" s="214">
        <f t="shared" si="501"/>
        <v>3311.6500000000005</v>
      </c>
      <c r="F2080" s="214">
        <f t="shared" si="502"/>
        <v>3590</v>
      </c>
      <c r="G2080" s="215">
        <f t="shared" si="503"/>
        <v>4047.0200000000004</v>
      </c>
      <c r="H2080" s="216">
        <f t="shared" si="498"/>
        <v>904.89</v>
      </c>
      <c r="I2080" s="252">
        <f t="shared" si="497"/>
        <v>39.47</v>
      </c>
      <c r="J2080" s="252">
        <f t="shared" si="497"/>
        <v>0</v>
      </c>
      <c r="K2080" s="217" t="str">
        <f t="shared" si="505"/>
        <v>781,51</v>
      </c>
      <c r="L2080" s="255" t="str">
        <f t="shared" si="505"/>
        <v>34,21</v>
      </c>
      <c r="M2080" s="256" t="str">
        <f t="shared" si="505"/>
        <v>0</v>
      </c>
      <c r="N2080" s="218">
        <f>СН!D1374</f>
        <v>120.08</v>
      </c>
      <c r="O2080" s="260">
        <f>СН!D2118</f>
        <v>5.26</v>
      </c>
      <c r="P2080" s="260">
        <f>СН!D2862</f>
        <v>0</v>
      </c>
      <c r="Q2080" s="218">
        <f t="shared" si="506"/>
        <v>3.3000000000000003</v>
      </c>
      <c r="R2080" s="219">
        <f t="shared" si="506"/>
        <v>1791</v>
      </c>
      <c r="S2080" s="25">
        <f t="shared" si="506"/>
        <v>2406.7600000000002</v>
      </c>
      <c r="T2080" s="25">
        <f t="shared" si="506"/>
        <v>2685.11</v>
      </c>
      <c r="U2080" s="220">
        <f t="shared" si="506"/>
        <v>3142.13</v>
      </c>
    </row>
    <row r="2081" spans="1:21" s="12" customFormat="1" x14ac:dyDescent="0.25">
      <c r="A2081" s="211" t="str">
        <f t="shared" si="504"/>
        <v>25.05.2018</v>
      </c>
      <c r="B2081" s="212">
        <f t="shared" si="504"/>
        <v>7</v>
      </c>
      <c r="C2081" s="211" t="s">
        <v>116</v>
      </c>
      <c r="D2081" s="213">
        <f t="shared" si="500"/>
        <v>2582.1999999999998</v>
      </c>
      <c r="E2081" s="214">
        <f t="shared" si="501"/>
        <v>3197.96</v>
      </c>
      <c r="F2081" s="214">
        <f t="shared" si="502"/>
        <v>3476.31</v>
      </c>
      <c r="G2081" s="215">
        <f t="shared" si="503"/>
        <v>3933.33</v>
      </c>
      <c r="H2081" s="216">
        <f t="shared" si="498"/>
        <v>791.2</v>
      </c>
      <c r="I2081" s="252">
        <f t="shared" si="497"/>
        <v>0</v>
      </c>
      <c r="J2081" s="252">
        <f t="shared" si="497"/>
        <v>185.8</v>
      </c>
      <c r="K2081" s="217" t="str">
        <f t="shared" si="505"/>
        <v>682,96</v>
      </c>
      <c r="L2081" s="255" t="str">
        <f t="shared" si="505"/>
        <v>0</v>
      </c>
      <c r="M2081" s="256" t="str">
        <f t="shared" si="505"/>
        <v>161,05</v>
      </c>
      <c r="N2081" s="218">
        <f>СН!D1375</f>
        <v>104.94</v>
      </c>
      <c r="O2081" s="260">
        <f>СН!D2119</f>
        <v>0</v>
      </c>
      <c r="P2081" s="260">
        <f>СН!D2863</f>
        <v>24.75</v>
      </c>
      <c r="Q2081" s="218">
        <f t="shared" si="506"/>
        <v>3.3000000000000003</v>
      </c>
      <c r="R2081" s="219">
        <f t="shared" si="506"/>
        <v>1791</v>
      </c>
      <c r="S2081" s="25">
        <f t="shared" si="506"/>
        <v>2406.7600000000002</v>
      </c>
      <c r="T2081" s="25">
        <f t="shared" si="506"/>
        <v>2685.11</v>
      </c>
      <c r="U2081" s="220">
        <f t="shared" si="506"/>
        <v>3142.13</v>
      </c>
    </row>
    <row r="2082" spans="1:21" s="12" customFormat="1" x14ac:dyDescent="0.25">
      <c r="A2082" s="211" t="str">
        <f t="shared" ref="A2082:B2097" si="507">A1338</f>
        <v>25.05.2018</v>
      </c>
      <c r="B2082" s="212">
        <f t="shared" si="507"/>
        <v>8</v>
      </c>
      <c r="C2082" s="211" t="s">
        <v>116</v>
      </c>
      <c r="D2082" s="213">
        <f t="shared" si="500"/>
        <v>2656.91</v>
      </c>
      <c r="E2082" s="214">
        <f t="shared" si="501"/>
        <v>3272.67</v>
      </c>
      <c r="F2082" s="214">
        <f t="shared" si="502"/>
        <v>3551.0200000000004</v>
      </c>
      <c r="G2082" s="215">
        <f t="shared" si="503"/>
        <v>4008.04</v>
      </c>
      <c r="H2082" s="216">
        <f t="shared" si="498"/>
        <v>865.91</v>
      </c>
      <c r="I2082" s="252">
        <f t="shared" si="497"/>
        <v>66.66</v>
      </c>
      <c r="J2082" s="252">
        <f t="shared" si="497"/>
        <v>0</v>
      </c>
      <c r="K2082" s="217" t="str">
        <f t="shared" ref="K2082:M2097" si="508">K1338</f>
        <v>747,72</v>
      </c>
      <c r="L2082" s="255" t="str">
        <f t="shared" si="508"/>
        <v>57,78</v>
      </c>
      <c r="M2082" s="256" t="str">
        <f t="shared" si="508"/>
        <v>0</v>
      </c>
      <c r="N2082" s="218">
        <f>СН!D1376</f>
        <v>114.89</v>
      </c>
      <c r="O2082" s="260">
        <f>СН!D2120</f>
        <v>8.8800000000000008</v>
      </c>
      <c r="P2082" s="260">
        <f>СН!D2864</f>
        <v>0</v>
      </c>
      <c r="Q2082" s="218">
        <f t="shared" si="506"/>
        <v>3.3000000000000003</v>
      </c>
      <c r="R2082" s="219">
        <f t="shared" si="506"/>
        <v>1791</v>
      </c>
      <c r="S2082" s="25">
        <f t="shared" si="506"/>
        <v>2406.7600000000002</v>
      </c>
      <c r="T2082" s="25">
        <f t="shared" si="506"/>
        <v>2685.11</v>
      </c>
      <c r="U2082" s="220">
        <f t="shared" si="506"/>
        <v>3142.13</v>
      </c>
    </row>
    <row r="2083" spans="1:21" s="12" customFormat="1" x14ac:dyDescent="0.25">
      <c r="A2083" s="211" t="str">
        <f t="shared" si="507"/>
        <v>25.05.2018</v>
      </c>
      <c r="B2083" s="212">
        <f t="shared" si="507"/>
        <v>9</v>
      </c>
      <c r="C2083" s="211" t="s">
        <v>116</v>
      </c>
      <c r="D2083" s="213">
        <f t="shared" si="500"/>
        <v>2599.58</v>
      </c>
      <c r="E2083" s="214">
        <f t="shared" si="501"/>
        <v>3215.34</v>
      </c>
      <c r="F2083" s="214">
        <f t="shared" si="502"/>
        <v>3493.69</v>
      </c>
      <c r="G2083" s="215">
        <f t="shared" si="503"/>
        <v>3950.71</v>
      </c>
      <c r="H2083" s="216">
        <f t="shared" si="498"/>
        <v>808.57999999999993</v>
      </c>
      <c r="I2083" s="252">
        <f t="shared" si="497"/>
        <v>0</v>
      </c>
      <c r="J2083" s="252">
        <f t="shared" si="497"/>
        <v>11.28</v>
      </c>
      <c r="K2083" s="217" t="str">
        <f t="shared" si="508"/>
        <v>698,02</v>
      </c>
      <c r="L2083" s="255" t="str">
        <f t="shared" si="508"/>
        <v>0</v>
      </c>
      <c r="M2083" s="256" t="str">
        <f t="shared" si="508"/>
        <v>9,78</v>
      </c>
      <c r="N2083" s="218">
        <f>СН!D1377</f>
        <v>107.26</v>
      </c>
      <c r="O2083" s="260">
        <f>СН!D2121</f>
        <v>0</v>
      </c>
      <c r="P2083" s="260">
        <f>СН!D2865</f>
        <v>1.5</v>
      </c>
      <c r="Q2083" s="218">
        <f t="shared" si="506"/>
        <v>3.3000000000000003</v>
      </c>
      <c r="R2083" s="219">
        <f t="shared" si="506"/>
        <v>1791</v>
      </c>
      <c r="S2083" s="25">
        <f t="shared" si="506"/>
        <v>2406.7600000000002</v>
      </c>
      <c r="T2083" s="25">
        <f t="shared" si="506"/>
        <v>2685.11</v>
      </c>
      <c r="U2083" s="220">
        <f t="shared" si="506"/>
        <v>3142.13</v>
      </c>
    </row>
    <row r="2084" spans="1:21" s="12" customFormat="1" x14ac:dyDescent="0.25">
      <c r="A2084" s="211" t="str">
        <f t="shared" si="507"/>
        <v>25.05.2018</v>
      </c>
      <c r="B2084" s="212">
        <f t="shared" si="507"/>
        <v>10</v>
      </c>
      <c r="C2084" s="211" t="s">
        <v>116</v>
      </c>
      <c r="D2084" s="213">
        <f t="shared" si="500"/>
        <v>2583.85</v>
      </c>
      <c r="E2084" s="214">
        <f t="shared" si="501"/>
        <v>3199.61</v>
      </c>
      <c r="F2084" s="214">
        <f t="shared" si="502"/>
        <v>3477.96</v>
      </c>
      <c r="G2084" s="215">
        <f t="shared" si="503"/>
        <v>3934.98</v>
      </c>
      <c r="H2084" s="216">
        <f t="shared" si="498"/>
        <v>792.84999999999991</v>
      </c>
      <c r="I2084" s="252">
        <f t="shared" si="497"/>
        <v>0</v>
      </c>
      <c r="J2084" s="252">
        <f t="shared" si="497"/>
        <v>86.009999999999991</v>
      </c>
      <c r="K2084" s="217" t="str">
        <f t="shared" si="508"/>
        <v>684,39</v>
      </c>
      <c r="L2084" s="255" t="str">
        <f t="shared" si="508"/>
        <v>0</v>
      </c>
      <c r="M2084" s="256" t="str">
        <f t="shared" si="508"/>
        <v>74,55</v>
      </c>
      <c r="N2084" s="218">
        <f>СН!D1378</f>
        <v>105.16</v>
      </c>
      <c r="O2084" s="260">
        <f>СН!D2122</f>
        <v>0</v>
      </c>
      <c r="P2084" s="260">
        <f>СН!D2866</f>
        <v>11.46</v>
      </c>
      <c r="Q2084" s="218">
        <f t="shared" si="506"/>
        <v>3.3000000000000003</v>
      </c>
      <c r="R2084" s="219">
        <f t="shared" si="506"/>
        <v>1791</v>
      </c>
      <c r="S2084" s="25">
        <f t="shared" si="506"/>
        <v>2406.7600000000002</v>
      </c>
      <c r="T2084" s="25">
        <f t="shared" si="506"/>
        <v>2685.11</v>
      </c>
      <c r="U2084" s="220">
        <f t="shared" si="506"/>
        <v>3142.13</v>
      </c>
    </row>
    <row r="2085" spans="1:21" s="12" customFormat="1" x14ac:dyDescent="0.25">
      <c r="A2085" s="211" t="str">
        <f t="shared" si="507"/>
        <v>25.05.2018</v>
      </c>
      <c r="B2085" s="212">
        <f t="shared" si="507"/>
        <v>11</v>
      </c>
      <c r="C2085" s="211" t="s">
        <v>116</v>
      </c>
      <c r="D2085" s="213">
        <f t="shared" si="500"/>
        <v>2583.27</v>
      </c>
      <c r="E2085" s="214">
        <f t="shared" si="501"/>
        <v>3199.03</v>
      </c>
      <c r="F2085" s="214">
        <f t="shared" si="502"/>
        <v>3477.38</v>
      </c>
      <c r="G2085" s="215">
        <f t="shared" si="503"/>
        <v>3934.4</v>
      </c>
      <c r="H2085" s="216">
        <f t="shared" si="498"/>
        <v>792.27</v>
      </c>
      <c r="I2085" s="252">
        <f t="shared" si="497"/>
        <v>0</v>
      </c>
      <c r="J2085" s="252">
        <f t="shared" si="497"/>
        <v>390.79</v>
      </c>
      <c r="K2085" s="217" t="str">
        <f t="shared" si="508"/>
        <v>683,89</v>
      </c>
      <c r="L2085" s="255" t="str">
        <f t="shared" si="508"/>
        <v>0</v>
      </c>
      <c r="M2085" s="256" t="str">
        <f t="shared" si="508"/>
        <v>338,74</v>
      </c>
      <c r="N2085" s="218">
        <f>СН!D1379</f>
        <v>105.08</v>
      </c>
      <c r="O2085" s="260">
        <f>СН!D2123</f>
        <v>0</v>
      </c>
      <c r="P2085" s="260">
        <f>СН!D2867</f>
        <v>52.05</v>
      </c>
      <c r="Q2085" s="218">
        <f t="shared" si="506"/>
        <v>3.3000000000000003</v>
      </c>
      <c r="R2085" s="219">
        <f t="shared" si="506"/>
        <v>1791</v>
      </c>
      <c r="S2085" s="25">
        <f t="shared" si="506"/>
        <v>2406.7600000000002</v>
      </c>
      <c r="T2085" s="25">
        <f t="shared" si="506"/>
        <v>2685.11</v>
      </c>
      <c r="U2085" s="220">
        <f t="shared" si="506"/>
        <v>3142.13</v>
      </c>
    </row>
    <row r="2086" spans="1:21" s="12" customFormat="1" x14ac:dyDescent="0.25">
      <c r="A2086" s="211" t="str">
        <f t="shared" si="507"/>
        <v>25.05.2018</v>
      </c>
      <c r="B2086" s="212">
        <f t="shared" si="507"/>
        <v>12</v>
      </c>
      <c r="C2086" s="211" t="s">
        <v>116</v>
      </c>
      <c r="D2086" s="213">
        <f t="shared" si="500"/>
        <v>2598.46</v>
      </c>
      <c r="E2086" s="214">
        <f t="shared" si="501"/>
        <v>3214.2200000000003</v>
      </c>
      <c r="F2086" s="214">
        <f t="shared" si="502"/>
        <v>3492.5699999999997</v>
      </c>
      <c r="G2086" s="215">
        <f t="shared" si="503"/>
        <v>3949.59</v>
      </c>
      <c r="H2086" s="216">
        <f t="shared" si="498"/>
        <v>807.45999999999992</v>
      </c>
      <c r="I2086" s="252">
        <f t="shared" si="497"/>
        <v>26.339999999999996</v>
      </c>
      <c r="J2086" s="252">
        <f t="shared" si="497"/>
        <v>0</v>
      </c>
      <c r="K2086" s="217" t="str">
        <f t="shared" si="508"/>
        <v>697,05</v>
      </c>
      <c r="L2086" s="255" t="str">
        <f t="shared" si="508"/>
        <v>22,83</v>
      </c>
      <c r="M2086" s="256" t="str">
        <f t="shared" si="508"/>
        <v>0</v>
      </c>
      <c r="N2086" s="218">
        <f>СН!D1380</f>
        <v>107.11</v>
      </c>
      <c r="O2086" s="260">
        <f>СН!D2124</f>
        <v>3.51</v>
      </c>
      <c r="P2086" s="260">
        <f>СН!D2868</f>
        <v>0</v>
      </c>
      <c r="Q2086" s="218">
        <f t="shared" si="506"/>
        <v>3.3000000000000003</v>
      </c>
      <c r="R2086" s="219">
        <f t="shared" si="506"/>
        <v>1791</v>
      </c>
      <c r="S2086" s="25">
        <f t="shared" si="506"/>
        <v>2406.7600000000002</v>
      </c>
      <c r="T2086" s="25">
        <f t="shared" si="506"/>
        <v>2685.11</v>
      </c>
      <c r="U2086" s="220">
        <f t="shared" si="506"/>
        <v>3142.13</v>
      </c>
    </row>
    <row r="2087" spans="1:21" s="12" customFormat="1" x14ac:dyDescent="0.25">
      <c r="A2087" s="211" t="str">
        <f t="shared" si="507"/>
        <v>25.05.2018</v>
      </c>
      <c r="B2087" s="212">
        <f t="shared" si="507"/>
        <v>13</v>
      </c>
      <c r="C2087" s="211" t="s">
        <v>116</v>
      </c>
      <c r="D2087" s="213">
        <f t="shared" si="500"/>
        <v>2598.77</v>
      </c>
      <c r="E2087" s="214">
        <f t="shared" si="501"/>
        <v>3214.53</v>
      </c>
      <c r="F2087" s="214">
        <f t="shared" si="502"/>
        <v>3492.88</v>
      </c>
      <c r="G2087" s="215">
        <f t="shared" si="503"/>
        <v>3949.9</v>
      </c>
      <c r="H2087" s="216">
        <f t="shared" si="498"/>
        <v>807.77</v>
      </c>
      <c r="I2087" s="252">
        <f t="shared" si="497"/>
        <v>0.21</v>
      </c>
      <c r="J2087" s="252">
        <f t="shared" si="497"/>
        <v>0.47</v>
      </c>
      <c r="K2087" s="217" t="str">
        <f t="shared" si="508"/>
        <v>697,32</v>
      </c>
      <c r="L2087" s="255" t="str">
        <f t="shared" si="508"/>
        <v>0,18</v>
      </c>
      <c r="M2087" s="256" t="str">
        <f t="shared" si="508"/>
        <v>0,41</v>
      </c>
      <c r="N2087" s="218">
        <f>СН!D1381</f>
        <v>107.15</v>
      </c>
      <c r="O2087" s="260">
        <f>СН!D2125</f>
        <v>0.03</v>
      </c>
      <c r="P2087" s="260">
        <f>СН!D2869</f>
        <v>0.06</v>
      </c>
      <c r="Q2087" s="218">
        <f t="shared" si="506"/>
        <v>3.3000000000000003</v>
      </c>
      <c r="R2087" s="219">
        <f t="shared" si="506"/>
        <v>1791</v>
      </c>
      <c r="S2087" s="25">
        <f t="shared" si="506"/>
        <v>2406.7600000000002</v>
      </c>
      <c r="T2087" s="25">
        <f t="shared" si="506"/>
        <v>2685.11</v>
      </c>
      <c r="U2087" s="220">
        <f t="shared" si="506"/>
        <v>3142.13</v>
      </c>
    </row>
    <row r="2088" spans="1:21" s="12" customFormat="1" x14ac:dyDescent="0.25">
      <c r="A2088" s="211" t="str">
        <f t="shared" si="507"/>
        <v>25.05.2018</v>
      </c>
      <c r="B2088" s="212">
        <f t="shared" si="507"/>
        <v>14</v>
      </c>
      <c r="C2088" s="211" t="s">
        <v>116</v>
      </c>
      <c r="D2088" s="213">
        <f t="shared" si="500"/>
        <v>2598.77</v>
      </c>
      <c r="E2088" s="214">
        <f t="shared" si="501"/>
        <v>3214.53</v>
      </c>
      <c r="F2088" s="214">
        <f t="shared" si="502"/>
        <v>3492.88</v>
      </c>
      <c r="G2088" s="215">
        <f t="shared" si="503"/>
        <v>3949.9</v>
      </c>
      <c r="H2088" s="216">
        <f t="shared" si="498"/>
        <v>807.77</v>
      </c>
      <c r="I2088" s="252">
        <f t="shared" si="497"/>
        <v>0</v>
      </c>
      <c r="J2088" s="252">
        <f t="shared" si="497"/>
        <v>133.29000000000002</v>
      </c>
      <c r="K2088" s="217" t="str">
        <f t="shared" si="508"/>
        <v>697,32</v>
      </c>
      <c r="L2088" s="255" t="str">
        <f t="shared" si="508"/>
        <v>0</v>
      </c>
      <c r="M2088" s="256" t="str">
        <f t="shared" si="508"/>
        <v>115,54</v>
      </c>
      <c r="N2088" s="218">
        <f>СН!D1382</f>
        <v>107.15</v>
      </c>
      <c r="O2088" s="260">
        <f>СН!D2126</f>
        <v>0</v>
      </c>
      <c r="P2088" s="260">
        <f>СН!D2870</f>
        <v>17.75</v>
      </c>
      <c r="Q2088" s="218">
        <f t="shared" si="506"/>
        <v>3.3000000000000003</v>
      </c>
      <c r="R2088" s="219">
        <f t="shared" si="506"/>
        <v>1791</v>
      </c>
      <c r="S2088" s="25">
        <f t="shared" si="506"/>
        <v>2406.7600000000002</v>
      </c>
      <c r="T2088" s="25">
        <f t="shared" si="506"/>
        <v>2685.11</v>
      </c>
      <c r="U2088" s="220">
        <f t="shared" si="506"/>
        <v>3142.13</v>
      </c>
    </row>
    <row r="2089" spans="1:21" s="12" customFormat="1" x14ac:dyDescent="0.25">
      <c r="A2089" s="211" t="str">
        <f t="shared" si="507"/>
        <v>25.05.2018</v>
      </c>
      <c r="B2089" s="212">
        <f t="shared" si="507"/>
        <v>15</v>
      </c>
      <c r="C2089" s="211" t="s">
        <v>116</v>
      </c>
      <c r="D2089" s="213">
        <f t="shared" si="500"/>
        <v>2599.0700000000002</v>
      </c>
      <c r="E2089" s="214">
        <f t="shared" si="501"/>
        <v>3214.83</v>
      </c>
      <c r="F2089" s="214">
        <f t="shared" si="502"/>
        <v>3493.18</v>
      </c>
      <c r="G2089" s="215">
        <f t="shared" si="503"/>
        <v>3950.2</v>
      </c>
      <c r="H2089" s="216">
        <f t="shared" si="498"/>
        <v>808.06999999999994</v>
      </c>
      <c r="I2089" s="252">
        <f t="shared" si="497"/>
        <v>0</v>
      </c>
      <c r="J2089" s="252">
        <f t="shared" si="497"/>
        <v>154.44</v>
      </c>
      <c r="K2089" s="217" t="str">
        <f t="shared" si="508"/>
        <v>697,58</v>
      </c>
      <c r="L2089" s="255" t="str">
        <f t="shared" si="508"/>
        <v>0</v>
      </c>
      <c r="M2089" s="256" t="str">
        <f t="shared" si="508"/>
        <v>133,87</v>
      </c>
      <c r="N2089" s="218">
        <f>СН!D1383</f>
        <v>107.19</v>
      </c>
      <c r="O2089" s="260">
        <f>СН!D2127</f>
        <v>0</v>
      </c>
      <c r="P2089" s="260">
        <f>СН!D2871</f>
        <v>20.57</v>
      </c>
      <c r="Q2089" s="218">
        <f t="shared" si="506"/>
        <v>3.3000000000000003</v>
      </c>
      <c r="R2089" s="219">
        <f t="shared" si="506"/>
        <v>1791</v>
      </c>
      <c r="S2089" s="25">
        <f t="shared" si="506"/>
        <v>2406.7600000000002</v>
      </c>
      <c r="T2089" s="25">
        <f t="shared" si="506"/>
        <v>2685.11</v>
      </c>
      <c r="U2089" s="220">
        <f t="shared" si="506"/>
        <v>3142.13</v>
      </c>
    </row>
    <row r="2090" spans="1:21" s="12" customFormat="1" x14ac:dyDescent="0.25">
      <c r="A2090" s="211" t="str">
        <f t="shared" si="507"/>
        <v>25.05.2018</v>
      </c>
      <c r="B2090" s="212">
        <f t="shared" si="507"/>
        <v>16</v>
      </c>
      <c r="C2090" s="211" t="s">
        <v>116</v>
      </c>
      <c r="D2090" s="213">
        <f t="shared" si="500"/>
        <v>2598.04</v>
      </c>
      <c r="E2090" s="214">
        <f t="shared" si="501"/>
        <v>3213.8</v>
      </c>
      <c r="F2090" s="214">
        <f t="shared" si="502"/>
        <v>3492.15</v>
      </c>
      <c r="G2090" s="215">
        <f t="shared" si="503"/>
        <v>3949.17</v>
      </c>
      <c r="H2090" s="216">
        <f t="shared" si="498"/>
        <v>807.04</v>
      </c>
      <c r="I2090" s="252">
        <f t="shared" si="497"/>
        <v>0</v>
      </c>
      <c r="J2090" s="252">
        <f t="shared" si="497"/>
        <v>400.45000000000005</v>
      </c>
      <c r="K2090" s="217" t="str">
        <f t="shared" si="508"/>
        <v>696,69</v>
      </c>
      <c r="L2090" s="255" t="str">
        <f t="shared" si="508"/>
        <v>0</v>
      </c>
      <c r="M2090" s="256" t="str">
        <f t="shared" si="508"/>
        <v>347,11</v>
      </c>
      <c r="N2090" s="218">
        <f>СН!D1384</f>
        <v>107.05</v>
      </c>
      <c r="O2090" s="260">
        <f>СН!D2128</f>
        <v>0</v>
      </c>
      <c r="P2090" s="260">
        <f>СН!D2872</f>
        <v>53.34</v>
      </c>
      <c r="Q2090" s="218">
        <f t="shared" si="506"/>
        <v>3.3000000000000003</v>
      </c>
      <c r="R2090" s="219">
        <f t="shared" si="506"/>
        <v>1791</v>
      </c>
      <c r="S2090" s="25">
        <f t="shared" si="506"/>
        <v>2406.7600000000002</v>
      </c>
      <c r="T2090" s="25">
        <f t="shared" si="506"/>
        <v>2685.11</v>
      </c>
      <c r="U2090" s="220">
        <f t="shared" si="506"/>
        <v>3142.13</v>
      </c>
    </row>
    <row r="2091" spans="1:21" s="12" customFormat="1" x14ac:dyDescent="0.25">
      <c r="A2091" s="211" t="str">
        <f t="shared" si="507"/>
        <v>25.05.2018</v>
      </c>
      <c r="B2091" s="212">
        <f t="shared" si="507"/>
        <v>17</v>
      </c>
      <c r="C2091" s="211" t="s">
        <v>116</v>
      </c>
      <c r="D2091" s="213">
        <f t="shared" si="500"/>
        <v>2613.27</v>
      </c>
      <c r="E2091" s="214">
        <f t="shared" si="501"/>
        <v>3229.03</v>
      </c>
      <c r="F2091" s="214">
        <f t="shared" si="502"/>
        <v>3507.38</v>
      </c>
      <c r="G2091" s="215">
        <f t="shared" si="503"/>
        <v>3964.4</v>
      </c>
      <c r="H2091" s="216">
        <f t="shared" si="498"/>
        <v>822.27</v>
      </c>
      <c r="I2091" s="252">
        <f t="shared" si="497"/>
        <v>0</v>
      </c>
      <c r="J2091" s="252">
        <f t="shared" si="497"/>
        <v>120.79</v>
      </c>
      <c r="K2091" s="217" t="str">
        <f t="shared" si="508"/>
        <v>709,89</v>
      </c>
      <c r="L2091" s="255" t="str">
        <f t="shared" si="508"/>
        <v>0</v>
      </c>
      <c r="M2091" s="256" t="str">
        <f t="shared" si="508"/>
        <v>104,7</v>
      </c>
      <c r="N2091" s="218">
        <f>СН!D1385</f>
        <v>109.08</v>
      </c>
      <c r="O2091" s="260">
        <f>СН!D2129</f>
        <v>0</v>
      </c>
      <c r="P2091" s="260">
        <f>СН!D2873</f>
        <v>16.09</v>
      </c>
      <c r="Q2091" s="218">
        <f t="shared" si="506"/>
        <v>3.3000000000000003</v>
      </c>
      <c r="R2091" s="219">
        <f t="shared" si="506"/>
        <v>1791</v>
      </c>
      <c r="S2091" s="25">
        <f t="shared" si="506"/>
        <v>2406.7600000000002</v>
      </c>
      <c r="T2091" s="25">
        <f t="shared" si="506"/>
        <v>2685.11</v>
      </c>
      <c r="U2091" s="220">
        <f t="shared" si="506"/>
        <v>3142.13</v>
      </c>
    </row>
    <row r="2092" spans="1:21" s="12" customFormat="1" x14ac:dyDescent="0.25">
      <c r="A2092" s="211" t="str">
        <f t="shared" si="507"/>
        <v>25.05.2018</v>
      </c>
      <c r="B2092" s="212">
        <f t="shared" si="507"/>
        <v>18</v>
      </c>
      <c r="C2092" s="211" t="s">
        <v>116</v>
      </c>
      <c r="D2092" s="213">
        <f t="shared" si="500"/>
        <v>2609.85</v>
      </c>
      <c r="E2092" s="214">
        <f t="shared" si="501"/>
        <v>3225.61</v>
      </c>
      <c r="F2092" s="214">
        <f t="shared" si="502"/>
        <v>3503.96</v>
      </c>
      <c r="G2092" s="215">
        <f t="shared" si="503"/>
        <v>3960.98</v>
      </c>
      <c r="H2092" s="216">
        <f t="shared" si="498"/>
        <v>818.84999999999991</v>
      </c>
      <c r="I2092" s="252">
        <f t="shared" si="497"/>
        <v>0</v>
      </c>
      <c r="J2092" s="252">
        <f t="shared" si="497"/>
        <v>66.72</v>
      </c>
      <c r="K2092" s="217" t="str">
        <f t="shared" si="508"/>
        <v>706,93</v>
      </c>
      <c r="L2092" s="255" t="str">
        <f t="shared" si="508"/>
        <v>0</v>
      </c>
      <c r="M2092" s="256" t="str">
        <f t="shared" si="508"/>
        <v>57,83</v>
      </c>
      <c r="N2092" s="218">
        <f>СН!D1386</f>
        <v>108.62</v>
      </c>
      <c r="O2092" s="260">
        <f>СН!D2130</f>
        <v>0</v>
      </c>
      <c r="P2092" s="260">
        <f>СН!D2874</f>
        <v>8.89</v>
      </c>
      <c r="Q2092" s="218">
        <f t="shared" ref="Q2092:U2107" si="509">Q2091</f>
        <v>3.3000000000000003</v>
      </c>
      <c r="R2092" s="219">
        <f t="shared" si="509"/>
        <v>1791</v>
      </c>
      <c r="S2092" s="25">
        <f t="shared" si="509"/>
        <v>2406.7600000000002</v>
      </c>
      <c r="T2092" s="25">
        <f t="shared" si="509"/>
        <v>2685.11</v>
      </c>
      <c r="U2092" s="220">
        <f t="shared" si="509"/>
        <v>3142.13</v>
      </c>
    </row>
    <row r="2093" spans="1:21" s="12" customFormat="1" x14ac:dyDescent="0.25">
      <c r="A2093" s="211" t="str">
        <f t="shared" si="507"/>
        <v>25.05.2018</v>
      </c>
      <c r="B2093" s="212">
        <f t="shared" si="507"/>
        <v>19</v>
      </c>
      <c r="C2093" s="211" t="s">
        <v>116</v>
      </c>
      <c r="D2093" s="213">
        <f t="shared" si="500"/>
        <v>2745.03</v>
      </c>
      <c r="E2093" s="214">
        <f t="shared" si="501"/>
        <v>3360.79</v>
      </c>
      <c r="F2093" s="214">
        <f t="shared" si="502"/>
        <v>3639.14</v>
      </c>
      <c r="G2093" s="215">
        <f t="shared" si="503"/>
        <v>4096.16</v>
      </c>
      <c r="H2093" s="216">
        <f t="shared" si="498"/>
        <v>954.03</v>
      </c>
      <c r="I2093" s="252">
        <f t="shared" si="497"/>
        <v>23.810000000000002</v>
      </c>
      <c r="J2093" s="252">
        <f t="shared" si="497"/>
        <v>0</v>
      </c>
      <c r="K2093" s="217" t="str">
        <f t="shared" si="508"/>
        <v>824,1</v>
      </c>
      <c r="L2093" s="255" t="str">
        <f t="shared" si="508"/>
        <v>20,64</v>
      </c>
      <c r="M2093" s="256" t="str">
        <f t="shared" si="508"/>
        <v>0</v>
      </c>
      <c r="N2093" s="218">
        <f>СН!D1387</f>
        <v>126.63</v>
      </c>
      <c r="O2093" s="260">
        <f>СН!D2131</f>
        <v>3.17</v>
      </c>
      <c r="P2093" s="260">
        <f>СН!D2875</f>
        <v>0</v>
      </c>
      <c r="Q2093" s="218">
        <f t="shared" si="509"/>
        <v>3.3000000000000003</v>
      </c>
      <c r="R2093" s="219">
        <f t="shared" si="509"/>
        <v>1791</v>
      </c>
      <c r="S2093" s="25">
        <f t="shared" si="509"/>
        <v>2406.7600000000002</v>
      </c>
      <c r="T2093" s="25">
        <f t="shared" si="509"/>
        <v>2685.11</v>
      </c>
      <c r="U2093" s="220">
        <f t="shared" si="509"/>
        <v>3142.13</v>
      </c>
    </row>
    <row r="2094" spans="1:21" s="12" customFormat="1" x14ac:dyDescent="0.25">
      <c r="A2094" s="211" t="str">
        <f t="shared" si="507"/>
        <v>25.05.2018</v>
      </c>
      <c r="B2094" s="212">
        <f t="shared" si="507"/>
        <v>20</v>
      </c>
      <c r="C2094" s="211" t="s">
        <v>116</v>
      </c>
      <c r="D2094" s="213">
        <f t="shared" si="500"/>
        <v>2593.7799999999997</v>
      </c>
      <c r="E2094" s="214">
        <f t="shared" si="501"/>
        <v>3209.5400000000004</v>
      </c>
      <c r="F2094" s="214">
        <f t="shared" si="502"/>
        <v>3487.8900000000003</v>
      </c>
      <c r="G2094" s="215">
        <f t="shared" si="503"/>
        <v>3944.9100000000003</v>
      </c>
      <c r="H2094" s="216">
        <f t="shared" si="498"/>
        <v>802.78</v>
      </c>
      <c r="I2094" s="252">
        <f t="shared" si="497"/>
        <v>669.73</v>
      </c>
      <c r="J2094" s="252">
        <f t="shared" si="497"/>
        <v>0</v>
      </c>
      <c r="K2094" s="217" t="str">
        <f t="shared" si="508"/>
        <v>693</v>
      </c>
      <c r="L2094" s="255" t="str">
        <f t="shared" si="508"/>
        <v>580,53</v>
      </c>
      <c r="M2094" s="256" t="str">
        <f t="shared" si="508"/>
        <v>0</v>
      </c>
      <c r="N2094" s="218">
        <f>СН!D1388</f>
        <v>106.48</v>
      </c>
      <c r="O2094" s="260">
        <f>СН!D2132</f>
        <v>89.2</v>
      </c>
      <c r="P2094" s="260">
        <f>СН!D2876</f>
        <v>0</v>
      </c>
      <c r="Q2094" s="218">
        <f t="shared" si="509"/>
        <v>3.3000000000000003</v>
      </c>
      <c r="R2094" s="219">
        <f t="shared" si="509"/>
        <v>1791</v>
      </c>
      <c r="S2094" s="25">
        <f t="shared" si="509"/>
        <v>2406.7600000000002</v>
      </c>
      <c r="T2094" s="25">
        <f t="shared" si="509"/>
        <v>2685.11</v>
      </c>
      <c r="U2094" s="220">
        <f t="shared" si="509"/>
        <v>3142.13</v>
      </c>
    </row>
    <row r="2095" spans="1:21" s="12" customFormat="1" x14ac:dyDescent="0.25">
      <c r="A2095" s="211" t="str">
        <f t="shared" si="507"/>
        <v>25.05.2018</v>
      </c>
      <c r="B2095" s="212">
        <f t="shared" si="507"/>
        <v>21</v>
      </c>
      <c r="C2095" s="211" t="s">
        <v>116</v>
      </c>
      <c r="D2095" s="213">
        <f t="shared" si="500"/>
        <v>2613.63</v>
      </c>
      <c r="E2095" s="214">
        <f t="shared" si="501"/>
        <v>3229.3900000000003</v>
      </c>
      <c r="F2095" s="214">
        <f t="shared" si="502"/>
        <v>3507.74</v>
      </c>
      <c r="G2095" s="215">
        <f t="shared" si="503"/>
        <v>3964.76</v>
      </c>
      <c r="H2095" s="216">
        <f t="shared" si="498"/>
        <v>822.63</v>
      </c>
      <c r="I2095" s="252">
        <f t="shared" si="497"/>
        <v>360.33</v>
      </c>
      <c r="J2095" s="252">
        <f t="shared" si="497"/>
        <v>0</v>
      </c>
      <c r="K2095" s="217" t="str">
        <f t="shared" si="508"/>
        <v>710,2</v>
      </c>
      <c r="L2095" s="255" t="str">
        <f t="shared" si="508"/>
        <v>312,34</v>
      </c>
      <c r="M2095" s="256" t="str">
        <f t="shared" si="508"/>
        <v>0</v>
      </c>
      <c r="N2095" s="218">
        <f>СН!D1389</f>
        <v>109.13</v>
      </c>
      <c r="O2095" s="260">
        <f>СН!D2133</f>
        <v>47.99</v>
      </c>
      <c r="P2095" s="260">
        <f>СН!D2877</f>
        <v>0</v>
      </c>
      <c r="Q2095" s="218">
        <f t="shared" si="509"/>
        <v>3.3000000000000003</v>
      </c>
      <c r="R2095" s="219">
        <f t="shared" si="509"/>
        <v>1791</v>
      </c>
      <c r="S2095" s="25">
        <f t="shared" si="509"/>
        <v>2406.7600000000002</v>
      </c>
      <c r="T2095" s="25">
        <f t="shared" si="509"/>
        <v>2685.11</v>
      </c>
      <c r="U2095" s="220">
        <f t="shared" si="509"/>
        <v>3142.13</v>
      </c>
    </row>
    <row r="2096" spans="1:21" s="12" customFormat="1" x14ac:dyDescent="0.25">
      <c r="A2096" s="211" t="str">
        <f t="shared" si="507"/>
        <v>25.05.2018</v>
      </c>
      <c r="B2096" s="212">
        <f t="shared" si="507"/>
        <v>22</v>
      </c>
      <c r="C2096" s="211" t="s">
        <v>116</v>
      </c>
      <c r="D2096" s="213">
        <f t="shared" si="500"/>
        <v>2878.55</v>
      </c>
      <c r="E2096" s="214">
        <f t="shared" si="501"/>
        <v>3494.3100000000004</v>
      </c>
      <c r="F2096" s="214">
        <f t="shared" si="502"/>
        <v>3772.6600000000003</v>
      </c>
      <c r="G2096" s="215">
        <f t="shared" si="503"/>
        <v>4229.68</v>
      </c>
      <c r="H2096" s="216">
        <f t="shared" si="498"/>
        <v>1087.55</v>
      </c>
      <c r="I2096" s="252">
        <f t="shared" si="497"/>
        <v>0</v>
      </c>
      <c r="J2096" s="252">
        <f t="shared" si="497"/>
        <v>342.21999999999997</v>
      </c>
      <c r="K2096" s="217" t="str">
        <f t="shared" si="508"/>
        <v>939,84</v>
      </c>
      <c r="L2096" s="255" t="str">
        <f t="shared" si="508"/>
        <v>0</v>
      </c>
      <c r="M2096" s="256" t="str">
        <f t="shared" si="508"/>
        <v>296,64</v>
      </c>
      <c r="N2096" s="218">
        <f>СН!D1390</f>
        <v>144.41</v>
      </c>
      <c r="O2096" s="260">
        <f>СН!D2134</f>
        <v>0</v>
      </c>
      <c r="P2096" s="260">
        <f>СН!D2878</f>
        <v>45.58</v>
      </c>
      <c r="Q2096" s="218">
        <f t="shared" si="509"/>
        <v>3.3000000000000003</v>
      </c>
      <c r="R2096" s="219">
        <f t="shared" si="509"/>
        <v>1791</v>
      </c>
      <c r="S2096" s="25">
        <f t="shared" si="509"/>
        <v>2406.7600000000002</v>
      </c>
      <c r="T2096" s="25">
        <f t="shared" si="509"/>
        <v>2685.11</v>
      </c>
      <c r="U2096" s="220">
        <f t="shared" si="509"/>
        <v>3142.13</v>
      </c>
    </row>
    <row r="2097" spans="1:21" s="12" customFormat="1" x14ac:dyDescent="0.25">
      <c r="A2097" s="211" t="str">
        <f t="shared" si="507"/>
        <v>25.05.2018</v>
      </c>
      <c r="B2097" s="212">
        <f t="shared" si="507"/>
        <v>23</v>
      </c>
      <c r="C2097" s="211" t="s">
        <v>116</v>
      </c>
      <c r="D2097" s="213">
        <f t="shared" si="500"/>
        <v>2630.6</v>
      </c>
      <c r="E2097" s="214">
        <f t="shared" si="501"/>
        <v>3246.36</v>
      </c>
      <c r="F2097" s="214">
        <f t="shared" si="502"/>
        <v>3524.71</v>
      </c>
      <c r="G2097" s="215">
        <f t="shared" si="503"/>
        <v>3981.73</v>
      </c>
      <c r="H2097" s="216">
        <f t="shared" si="498"/>
        <v>839.59999999999991</v>
      </c>
      <c r="I2097" s="252">
        <f t="shared" si="497"/>
        <v>0</v>
      </c>
      <c r="J2097" s="252">
        <f t="shared" si="497"/>
        <v>476.69</v>
      </c>
      <c r="K2097" s="217" t="str">
        <f t="shared" si="508"/>
        <v>724,91</v>
      </c>
      <c r="L2097" s="255" t="str">
        <f t="shared" si="508"/>
        <v>0</v>
      </c>
      <c r="M2097" s="256" t="str">
        <f t="shared" si="508"/>
        <v>413,2</v>
      </c>
      <c r="N2097" s="218">
        <f>СН!D1391</f>
        <v>111.39</v>
      </c>
      <c r="O2097" s="260">
        <f>СН!D2135</f>
        <v>0</v>
      </c>
      <c r="P2097" s="260">
        <f>СН!D2879</f>
        <v>63.49</v>
      </c>
      <c r="Q2097" s="218">
        <f t="shared" si="509"/>
        <v>3.3000000000000003</v>
      </c>
      <c r="R2097" s="219">
        <f t="shared" si="509"/>
        <v>1791</v>
      </c>
      <c r="S2097" s="25">
        <f t="shared" si="509"/>
        <v>2406.7600000000002</v>
      </c>
      <c r="T2097" s="25">
        <f t="shared" si="509"/>
        <v>2685.11</v>
      </c>
      <c r="U2097" s="220">
        <f t="shared" si="509"/>
        <v>3142.13</v>
      </c>
    </row>
    <row r="2098" spans="1:21" s="12" customFormat="1" x14ac:dyDescent="0.25">
      <c r="A2098" s="211" t="str">
        <f t="shared" ref="A2098:B2113" si="510">A1354</f>
        <v>26.05.2018</v>
      </c>
      <c r="B2098" s="212">
        <f t="shared" si="510"/>
        <v>0</v>
      </c>
      <c r="C2098" s="211" t="s">
        <v>116</v>
      </c>
      <c r="D2098" s="213">
        <f t="shared" si="500"/>
        <v>2588.5299999999997</v>
      </c>
      <c r="E2098" s="214">
        <f t="shared" si="501"/>
        <v>3204.29</v>
      </c>
      <c r="F2098" s="214">
        <f t="shared" si="502"/>
        <v>3482.6400000000003</v>
      </c>
      <c r="G2098" s="215">
        <f t="shared" si="503"/>
        <v>3939.66</v>
      </c>
      <c r="H2098" s="216">
        <f t="shared" si="498"/>
        <v>797.53</v>
      </c>
      <c r="I2098" s="252">
        <f t="shared" si="497"/>
        <v>0</v>
      </c>
      <c r="J2098" s="252">
        <f t="shared" si="497"/>
        <v>144.26</v>
      </c>
      <c r="K2098" s="217" t="str">
        <f t="shared" ref="K2098:M2113" si="511">K1354</f>
        <v>688,45</v>
      </c>
      <c r="L2098" s="255" t="str">
        <f t="shared" si="511"/>
        <v>0</v>
      </c>
      <c r="M2098" s="256" t="str">
        <f t="shared" si="511"/>
        <v>125,05</v>
      </c>
      <c r="N2098" s="218">
        <f>СН!D1392</f>
        <v>105.78</v>
      </c>
      <c r="O2098" s="260">
        <f>СН!D2136</f>
        <v>0</v>
      </c>
      <c r="P2098" s="260">
        <f>СН!D2880</f>
        <v>19.21</v>
      </c>
      <c r="Q2098" s="218">
        <f t="shared" si="509"/>
        <v>3.3000000000000003</v>
      </c>
      <c r="R2098" s="219">
        <f t="shared" si="509"/>
        <v>1791</v>
      </c>
      <c r="S2098" s="25">
        <f t="shared" si="509"/>
        <v>2406.7600000000002</v>
      </c>
      <c r="T2098" s="25">
        <f t="shared" si="509"/>
        <v>2685.11</v>
      </c>
      <c r="U2098" s="220">
        <f t="shared" si="509"/>
        <v>3142.13</v>
      </c>
    </row>
    <row r="2099" spans="1:21" s="12" customFormat="1" x14ac:dyDescent="0.25">
      <c r="A2099" s="211" t="str">
        <f t="shared" si="510"/>
        <v>26.05.2018</v>
      </c>
      <c r="B2099" s="212">
        <f t="shared" si="510"/>
        <v>1</v>
      </c>
      <c r="C2099" s="211" t="s">
        <v>116</v>
      </c>
      <c r="D2099" s="213">
        <f t="shared" si="500"/>
        <v>2630.91</v>
      </c>
      <c r="E2099" s="214">
        <f t="shared" si="501"/>
        <v>3246.67</v>
      </c>
      <c r="F2099" s="214">
        <f t="shared" si="502"/>
        <v>3525.02</v>
      </c>
      <c r="G2099" s="215">
        <f t="shared" si="503"/>
        <v>3982.04</v>
      </c>
      <c r="H2099" s="216">
        <f t="shared" si="498"/>
        <v>839.90999999999985</v>
      </c>
      <c r="I2099" s="252">
        <f t="shared" si="497"/>
        <v>0</v>
      </c>
      <c r="J2099" s="252">
        <f t="shared" si="497"/>
        <v>100.13000000000001</v>
      </c>
      <c r="K2099" s="217" t="str">
        <f t="shared" si="511"/>
        <v>725,18</v>
      </c>
      <c r="L2099" s="255" t="str">
        <f t="shared" si="511"/>
        <v>0</v>
      </c>
      <c r="M2099" s="256" t="str">
        <f t="shared" si="511"/>
        <v>86,79</v>
      </c>
      <c r="N2099" s="218">
        <f>СН!D1393</f>
        <v>111.43</v>
      </c>
      <c r="O2099" s="260">
        <f>СН!D2137</f>
        <v>0</v>
      </c>
      <c r="P2099" s="260">
        <f>СН!D2881</f>
        <v>13.34</v>
      </c>
      <c r="Q2099" s="218">
        <f t="shared" si="509"/>
        <v>3.3000000000000003</v>
      </c>
      <c r="R2099" s="219">
        <f t="shared" si="509"/>
        <v>1791</v>
      </c>
      <c r="S2099" s="25">
        <f t="shared" si="509"/>
        <v>2406.7600000000002</v>
      </c>
      <c r="T2099" s="25">
        <f t="shared" si="509"/>
        <v>2685.11</v>
      </c>
      <c r="U2099" s="220">
        <f t="shared" si="509"/>
        <v>3142.13</v>
      </c>
    </row>
    <row r="2100" spans="1:21" s="12" customFormat="1" x14ac:dyDescent="0.25">
      <c r="A2100" s="211" t="str">
        <f t="shared" si="510"/>
        <v>26.05.2018</v>
      </c>
      <c r="B2100" s="212">
        <f t="shared" si="510"/>
        <v>2</v>
      </c>
      <c r="C2100" s="211" t="s">
        <v>116</v>
      </c>
      <c r="D2100" s="213">
        <f t="shared" si="500"/>
        <v>2677.85</v>
      </c>
      <c r="E2100" s="214">
        <f t="shared" si="501"/>
        <v>3293.61</v>
      </c>
      <c r="F2100" s="214">
        <f t="shared" si="502"/>
        <v>3571.96</v>
      </c>
      <c r="G2100" s="215">
        <f t="shared" si="503"/>
        <v>4028.98</v>
      </c>
      <c r="H2100" s="216">
        <f t="shared" si="498"/>
        <v>886.84999999999991</v>
      </c>
      <c r="I2100" s="252">
        <f t="shared" si="497"/>
        <v>0</v>
      </c>
      <c r="J2100" s="252">
        <f t="shared" si="497"/>
        <v>63.61</v>
      </c>
      <c r="K2100" s="217" t="str">
        <f t="shared" si="511"/>
        <v>765,87</v>
      </c>
      <c r="L2100" s="255" t="str">
        <f t="shared" si="511"/>
        <v>0</v>
      </c>
      <c r="M2100" s="256" t="str">
        <f t="shared" si="511"/>
        <v>55,14</v>
      </c>
      <c r="N2100" s="218">
        <f>СН!D1394</f>
        <v>117.68</v>
      </c>
      <c r="O2100" s="260">
        <f>СН!D2138</f>
        <v>0</v>
      </c>
      <c r="P2100" s="260">
        <f>СН!D2882</f>
        <v>8.4700000000000006</v>
      </c>
      <c r="Q2100" s="218">
        <f t="shared" si="509"/>
        <v>3.3000000000000003</v>
      </c>
      <c r="R2100" s="219">
        <f t="shared" si="509"/>
        <v>1791</v>
      </c>
      <c r="S2100" s="25">
        <f t="shared" si="509"/>
        <v>2406.7600000000002</v>
      </c>
      <c r="T2100" s="25">
        <f t="shared" si="509"/>
        <v>2685.11</v>
      </c>
      <c r="U2100" s="220">
        <f t="shared" si="509"/>
        <v>3142.13</v>
      </c>
    </row>
    <row r="2101" spans="1:21" s="12" customFormat="1" x14ac:dyDescent="0.25">
      <c r="A2101" s="211" t="str">
        <f t="shared" si="510"/>
        <v>26.05.2018</v>
      </c>
      <c r="B2101" s="212">
        <f t="shared" si="510"/>
        <v>3</v>
      </c>
      <c r="C2101" s="211" t="s">
        <v>116</v>
      </c>
      <c r="D2101" s="213">
        <f t="shared" si="500"/>
        <v>2709.82</v>
      </c>
      <c r="E2101" s="214">
        <f t="shared" si="501"/>
        <v>3325.58</v>
      </c>
      <c r="F2101" s="214">
        <f t="shared" si="502"/>
        <v>3603.93</v>
      </c>
      <c r="G2101" s="215">
        <f t="shared" si="503"/>
        <v>4060.95</v>
      </c>
      <c r="H2101" s="216">
        <f t="shared" si="498"/>
        <v>918.81999999999994</v>
      </c>
      <c r="I2101" s="252">
        <f t="shared" si="497"/>
        <v>0</v>
      </c>
      <c r="J2101" s="252">
        <f t="shared" si="497"/>
        <v>47.03</v>
      </c>
      <c r="K2101" s="217" t="str">
        <f t="shared" si="511"/>
        <v>793,58</v>
      </c>
      <c r="L2101" s="255" t="str">
        <f t="shared" si="511"/>
        <v>0</v>
      </c>
      <c r="M2101" s="256" t="str">
        <f t="shared" si="511"/>
        <v>40,77</v>
      </c>
      <c r="N2101" s="218">
        <f>СН!D1395</f>
        <v>121.94</v>
      </c>
      <c r="O2101" s="260">
        <f>СН!D2139</f>
        <v>0</v>
      </c>
      <c r="P2101" s="260">
        <f>СН!D2883</f>
        <v>6.26</v>
      </c>
      <c r="Q2101" s="218">
        <f t="shared" si="509"/>
        <v>3.3000000000000003</v>
      </c>
      <c r="R2101" s="219">
        <f t="shared" si="509"/>
        <v>1791</v>
      </c>
      <c r="S2101" s="25">
        <f t="shared" si="509"/>
        <v>2406.7600000000002</v>
      </c>
      <c r="T2101" s="25">
        <f t="shared" si="509"/>
        <v>2685.11</v>
      </c>
      <c r="U2101" s="220">
        <f t="shared" si="509"/>
        <v>3142.13</v>
      </c>
    </row>
    <row r="2102" spans="1:21" s="12" customFormat="1" x14ac:dyDescent="0.25">
      <c r="A2102" s="211" t="str">
        <f t="shared" si="510"/>
        <v>26.05.2018</v>
      </c>
      <c r="B2102" s="212">
        <f t="shared" si="510"/>
        <v>4</v>
      </c>
      <c r="C2102" s="211" t="s">
        <v>116</v>
      </c>
      <c r="D2102" s="213">
        <f t="shared" si="500"/>
        <v>2751.3</v>
      </c>
      <c r="E2102" s="214">
        <f t="shared" si="501"/>
        <v>3367.0600000000004</v>
      </c>
      <c r="F2102" s="214">
        <f t="shared" si="502"/>
        <v>3645.41</v>
      </c>
      <c r="G2102" s="215">
        <f t="shared" si="503"/>
        <v>4102.43</v>
      </c>
      <c r="H2102" s="216">
        <f t="shared" si="498"/>
        <v>960.3</v>
      </c>
      <c r="I2102" s="252">
        <f t="shared" si="497"/>
        <v>0</v>
      </c>
      <c r="J2102" s="252">
        <f t="shared" si="497"/>
        <v>201.62</v>
      </c>
      <c r="K2102" s="217" t="str">
        <f t="shared" si="511"/>
        <v>829,54</v>
      </c>
      <c r="L2102" s="255" t="str">
        <f t="shared" si="511"/>
        <v>0</v>
      </c>
      <c r="M2102" s="256" t="str">
        <f t="shared" si="511"/>
        <v>174,77</v>
      </c>
      <c r="N2102" s="218">
        <f>СН!D1396</f>
        <v>127.46</v>
      </c>
      <c r="O2102" s="260">
        <f>СН!D2140</f>
        <v>0</v>
      </c>
      <c r="P2102" s="260">
        <f>СН!D2884</f>
        <v>26.85</v>
      </c>
      <c r="Q2102" s="218">
        <f t="shared" si="509"/>
        <v>3.3000000000000003</v>
      </c>
      <c r="R2102" s="219">
        <f t="shared" si="509"/>
        <v>1791</v>
      </c>
      <c r="S2102" s="25">
        <f t="shared" si="509"/>
        <v>2406.7600000000002</v>
      </c>
      <c r="T2102" s="25">
        <f t="shared" si="509"/>
        <v>2685.11</v>
      </c>
      <c r="U2102" s="220">
        <f t="shared" si="509"/>
        <v>3142.13</v>
      </c>
    </row>
    <row r="2103" spans="1:21" s="12" customFormat="1" x14ac:dyDescent="0.25">
      <c r="A2103" s="211" t="str">
        <f t="shared" si="510"/>
        <v>26.05.2018</v>
      </c>
      <c r="B2103" s="212">
        <f t="shared" si="510"/>
        <v>5</v>
      </c>
      <c r="C2103" s="211" t="s">
        <v>116</v>
      </c>
      <c r="D2103" s="213">
        <f t="shared" si="500"/>
        <v>2752.32</v>
      </c>
      <c r="E2103" s="214">
        <f t="shared" si="501"/>
        <v>3368.0800000000004</v>
      </c>
      <c r="F2103" s="214">
        <f t="shared" si="502"/>
        <v>3646.4300000000003</v>
      </c>
      <c r="G2103" s="215">
        <f t="shared" si="503"/>
        <v>4103.45</v>
      </c>
      <c r="H2103" s="216">
        <f t="shared" si="498"/>
        <v>961.31999999999994</v>
      </c>
      <c r="I2103" s="252">
        <f t="shared" si="497"/>
        <v>0</v>
      </c>
      <c r="J2103" s="252">
        <f t="shared" si="497"/>
        <v>141.99</v>
      </c>
      <c r="K2103" s="217" t="str">
        <f t="shared" si="511"/>
        <v>830,42</v>
      </c>
      <c r="L2103" s="255" t="str">
        <f t="shared" si="511"/>
        <v>0</v>
      </c>
      <c r="M2103" s="256" t="str">
        <f t="shared" si="511"/>
        <v>123,08</v>
      </c>
      <c r="N2103" s="218">
        <f>СН!D1397</f>
        <v>127.6</v>
      </c>
      <c r="O2103" s="260">
        <f>СН!D2141</f>
        <v>0</v>
      </c>
      <c r="P2103" s="260">
        <f>СН!D2885</f>
        <v>18.91</v>
      </c>
      <c r="Q2103" s="218">
        <f t="shared" si="509"/>
        <v>3.3000000000000003</v>
      </c>
      <c r="R2103" s="219">
        <f t="shared" si="509"/>
        <v>1791</v>
      </c>
      <c r="S2103" s="25">
        <f t="shared" si="509"/>
        <v>2406.7600000000002</v>
      </c>
      <c r="T2103" s="25">
        <f t="shared" si="509"/>
        <v>2685.11</v>
      </c>
      <c r="U2103" s="220">
        <f t="shared" si="509"/>
        <v>3142.13</v>
      </c>
    </row>
    <row r="2104" spans="1:21" s="12" customFormat="1" x14ac:dyDescent="0.25">
      <c r="A2104" s="211" t="str">
        <f t="shared" si="510"/>
        <v>26.05.2018</v>
      </c>
      <c r="B2104" s="212">
        <f t="shared" si="510"/>
        <v>6</v>
      </c>
      <c r="C2104" s="211" t="s">
        <v>116</v>
      </c>
      <c r="D2104" s="213">
        <f t="shared" si="500"/>
        <v>2728.89</v>
      </c>
      <c r="E2104" s="214">
        <f t="shared" si="501"/>
        <v>3344.6500000000005</v>
      </c>
      <c r="F2104" s="214">
        <f t="shared" si="502"/>
        <v>3623.0000000000005</v>
      </c>
      <c r="G2104" s="215">
        <f t="shared" si="503"/>
        <v>4080.0200000000004</v>
      </c>
      <c r="H2104" s="216">
        <f t="shared" si="498"/>
        <v>937.89</v>
      </c>
      <c r="I2104" s="252">
        <f t="shared" si="497"/>
        <v>0</v>
      </c>
      <c r="J2104" s="252">
        <f t="shared" si="497"/>
        <v>103.13</v>
      </c>
      <c r="K2104" s="217" t="str">
        <f t="shared" si="511"/>
        <v>810,11</v>
      </c>
      <c r="L2104" s="255" t="str">
        <f t="shared" si="511"/>
        <v>0</v>
      </c>
      <c r="M2104" s="256" t="str">
        <f t="shared" si="511"/>
        <v>89,39</v>
      </c>
      <c r="N2104" s="218">
        <f>СН!D1398</f>
        <v>124.48</v>
      </c>
      <c r="O2104" s="260">
        <f>СН!D2142</f>
        <v>0</v>
      </c>
      <c r="P2104" s="260">
        <f>СН!D2886</f>
        <v>13.74</v>
      </c>
      <c r="Q2104" s="218">
        <f t="shared" si="509"/>
        <v>3.3000000000000003</v>
      </c>
      <c r="R2104" s="219">
        <f t="shared" si="509"/>
        <v>1791</v>
      </c>
      <c r="S2104" s="25">
        <f t="shared" si="509"/>
        <v>2406.7600000000002</v>
      </c>
      <c r="T2104" s="25">
        <f t="shared" si="509"/>
        <v>2685.11</v>
      </c>
      <c r="U2104" s="220">
        <f t="shared" si="509"/>
        <v>3142.13</v>
      </c>
    </row>
    <row r="2105" spans="1:21" s="12" customFormat="1" x14ac:dyDescent="0.25">
      <c r="A2105" s="211" t="str">
        <f t="shared" si="510"/>
        <v>26.05.2018</v>
      </c>
      <c r="B2105" s="212">
        <f t="shared" si="510"/>
        <v>7</v>
      </c>
      <c r="C2105" s="211" t="s">
        <v>116</v>
      </c>
      <c r="D2105" s="213">
        <f t="shared" si="500"/>
        <v>2579.6999999999998</v>
      </c>
      <c r="E2105" s="214">
        <f t="shared" si="501"/>
        <v>3195.46</v>
      </c>
      <c r="F2105" s="214">
        <f t="shared" si="502"/>
        <v>3473.81</v>
      </c>
      <c r="G2105" s="215">
        <f t="shared" si="503"/>
        <v>3930.83</v>
      </c>
      <c r="H2105" s="216">
        <f t="shared" si="498"/>
        <v>788.69999999999993</v>
      </c>
      <c r="I2105" s="252">
        <f t="shared" si="497"/>
        <v>166.14</v>
      </c>
      <c r="J2105" s="252">
        <f t="shared" si="497"/>
        <v>0</v>
      </c>
      <c r="K2105" s="217" t="str">
        <f t="shared" si="511"/>
        <v>680,79</v>
      </c>
      <c r="L2105" s="255" t="str">
        <f t="shared" si="511"/>
        <v>144,01</v>
      </c>
      <c r="M2105" s="256" t="str">
        <f t="shared" si="511"/>
        <v>0</v>
      </c>
      <c r="N2105" s="218">
        <f>СН!D1399</f>
        <v>104.61</v>
      </c>
      <c r="O2105" s="260">
        <f>СН!D2143</f>
        <v>22.13</v>
      </c>
      <c r="P2105" s="260">
        <f>СН!D2887</f>
        <v>0</v>
      </c>
      <c r="Q2105" s="218">
        <f t="shared" si="509"/>
        <v>3.3000000000000003</v>
      </c>
      <c r="R2105" s="219">
        <f t="shared" si="509"/>
        <v>1791</v>
      </c>
      <c r="S2105" s="25">
        <f t="shared" si="509"/>
        <v>2406.7600000000002</v>
      </c>
      <c r="T2105" s="25">
        <f t="shared" si="509"/>
        <v>2685.11</v>
      </c>
      <c r="U2105" s="220">
        <f t="shared" si="509"/>
        <v>3142.13</v>
      </c>
    </row>
    <row r="2106" spans="1:21" s="12" customFormat="1" x14ac:dyDescent="0.25">
      <c r="A2106" s="211" t="str">
        <f t="shared" si="510"/>
        <v>26.05.2018</v>
      </c>
      <c r="B2106" s="212">
        <f t="shared" si="510"/>
        <v>8</v>
      </c>
      <c r="C2106" s="211" t="s">
        <v>116</v>
      </c>
      <c r="D2106" s="213">
        <f t="shared" si="500"/>
        <v>2753.15</v>
      </c>
      <c r="E2106" s="214">
        <f t="shared" si="501"/>
        <v>3368.9100000000003</v>
      </c>
      <c r="F2106" s="214">
        <f t="shared" si="502"/>
        <v>3647.2599999999998</v>
      </c>
      <c r="G2106" s="215">
        <f t="shared" si="503"/>
        <v>4104.2800000000007</v>
      </c>
      <c r="H2106" s="216">
        <f t="shared" si="498"/>
        <v>962.15</v>
      </c>
      <c r="I2106" s="252">
        <f t="shared" si="497"/>
        <v>144.51999999999998</v>
      </c>
      <c r="J2106" s="252">
        <f t="shared" si="497"/>
        <v>0</v>
      </c>
      <c r="K2106" s="217" t="str">
        <f t="shared" si="511"/>
        <v>831,14</v>
      </c>
      <c r="L2106" s="255" t="str">
        <f t="shared" si="511"/>
        <v>125,27</v>
      </c>
      <c r="M2106" s="256" t="str">
        <f t="shared" si="511"/>
        <v>0</v>
      </c>
      <c r="N2106" s="218">
        <f>СН!D1400</f>
        <v>127.71</v>
      </c>
      <c r="O2106" s="260">
        <f>СН!D2144</f>
        <v>19.25</v>
      </c>
      <c r="P2106" s="260">
        <f>СН!D2888</f>
        <v>0</v>
      </c>
      <c r="Q2106" s="218">
        <f t="shared" si="509"/>
        <v>3.3000000000000003</v>
      </c>
      <c r="R2106" s="219">
        <f t="shared" si="509"/>
        <v>1791</v>
      </c>
      <c r="S2106" s="25">
        <f t="shared" si="509"/>
        <v>2406.7600000000002</v>
      </c>
      <c r="T2106" s="25">
        <f t="shared" si="509"/>
        <v>2685.11</v>
      </c>
      <c r="U2106" s="220">
        <f t="shared" si="509"/>
        <v>3142.13</v>
      </c>
    </row>
    <row r="2107" spans="1:21" s="12" customFormat="1" x14ac:dyDescent="0.25">
      <c r="A2107" s="211" t="str">
        <f t="shared" si="510"/>
        <v>26.05.2018</v>
      </c>
      <c r="B2107" s="212">
        <f t="shared" si="510"/>
        <v>9</v>
      </c>
      <c r="C2107" s="211" t="s">
        <v>116</v>
      </c>
      <c r="D2107" s="213">
        <f t="shared" si="500"/>
        <v>2609.2399999999998</v>
      </c>
      <c r="E2107" s="214">
        <f t="shared" si="501"/>
        <v>3225.0000000000005</v>
      </c>
      <c r="F2107" s="214">
        <f t="shared" si="502"/>
        <v>3503.3500000000004</v>
      </c>
      <c r="G2107" s="215">
        <f t="shared" si="503"/>
        <v>3960.3700000000003</v>
      </c>
      <c r="H2107" s="216">
        <f t="shared" si="498"/>
        <v>818.2399999999999</v>
      </c>
      <c r="I2107" s="252">
        <f t="shared" si="497"/>
        <v>71.37</v>
      </c>
      <c r="J2107" s="252">
        <f t="shared" si="497"/>
        <v>0</v>
      </c>
      <c r="K2107" s="217" t="str">
        <f t="shared" si="511"/>
        <v>706,4</v>
      </c>
      <c r="L2107" s="255" t="str">
        <f t="shared" si="511"/>
        <v>61,86</v>
      </c>
      <c r="M2107" s="256" t="str">
        <f t="shared" si="511"/>
        <v>0</v>
      </c>
      <c r="N2107" s="218">
        <f>СН!D1401</f>
        <v>108.54</v>
      </c>
      <c r="O2107" s="260">
        <f>СН!D2145</f>
        <v>9.51</v>
      </c>
      <c r="P2107" s="260">
        <f>СН!D2889</f>
        <v>0</v>
      </c>
      <c r="Q2107" s="218">
        <f t="shared" si="509"/>
        <v>3.3000000000000003</v>
      </c>
      <c r="R2107" s="219">
        <f t="shared" si="509"/>
        <v>1791</v>
      </c>
      <c r="S2107" s="25">
        <f t="shared" si="509"/>
        <v>2406.7600000000002</v>
      </c>
      <c r="T2107" s="25">
        <f t="shared" si="509"/>
        <v>2685.11</v>
      </c>
      <c r="U2107" s="220">
        <f t="shared" si="509"/>
        <v>3142.13</v>
      </c>
    </row>
    <row r="2108" spans="1:21" s="12" customFormat="1" x14ac:dyDescent="0.25">
      <c r="A2108" s="211" t="str">
        <f t="shared" si="510"/>
        <v>26.05.2018</v>
      </c>
      <c r="B2108" s="212">
        <f t="shared" si="510"/>
        <v>10</v>
      </c>
      <c r="C2108" s="211" t="s">
        <v>116</v>
      </c>
      <c r="D2108" s="213">
        <f t="shared" si="500"/>
        <v>2609.29</v>
      </c>
      <c r="E2108" s="214">
        <f t="shared" si="501"/>
        <v>3225.05</v>
      </c>
      <c r="F2108" s="214">
        <f t="shared" si="502"/>
        <v>3503.4</v>
      </c>
      <c r="G2108" s="215">
        <f t="shared" si="503"/>
        <v>3960.42</v>
      </c>
      <c r="H2108" s="216">
        <f t="shared" si="498"/>
        <v>818.29</v>
      </c>
      <c r="I2108" s="252">
        <f t="shared" si="497"/>
        <v>0</v>
      </c>
      <c r="J2108" s="252">
        <f t="shared" si="497"/>
        <v>109.75</v>
      </c>
      <c r="K2108" s="217" t="str">
        <f t="shared" si="511"/>
        <v>706,44</v>
      </c>
      <c r="L2108" s="255" t="str">
        <f t="shared" si="511"/>
        <v>0</v>
      </c>
      <c r="M2108" s="256" t="str">
        <f t="shared" si="511"/>
        <v>95,13</v>
      </c>
      <c r="N2108" s="218">
        <f>СН!D1402</f>
        <v>108.55</v>
      </c>
      <c r="O2108" s="260">
        <f>СН!D2146</f>
        <v>0</v>
      </c>
      <c r="P2108" s="260">
        <f>СН!D2890</f>
        <v>14.62</v>
      </c>
      <c r="Q2108" s="218">
        <f t="shared" ref="Q2108:U2123" si="512">Q2107</f>
        <v>3.3000000000000003</v>
      </c>
      <c r="R2108" s="219">
        <f t="shared" si="512"/>
        <v>1791</v>
      </c>
      <c r="S2108" s="25">
        <f t="shared" si="512"/>
        <v>2406.7600000000002</v>
      </c>
      <c r="T2108" s="25">
        <f t="shared" si="512"/>
        <v>2685.11</v>
      </c>
      <c r="U2108" s="220">
        <f t="shared" si="512"/>
        <v>3142.13</v>
      </c>
    </row>
    <row r="2109" spans="1:21" s="12" customFormat="1" x14ac:dyDescent="0.25">
      <c r="A2109" s="211" t="str">
        <f t="shared" si="510"/>
        <v>26.05.2018</v>
      </c>
      <c r="B2109" s="212">
        <f t="shared" si="510"/>
        <v>11</v>
      </c>
      <c r="C2109" s="211" t="s">
        <v>116</v>
      </c>
      <c r="D2109" s="213">
        <f t="shared" si="500"/>
        <v>2609.2399999999998</v>
      </c>
      <c r="E2109" s="214">
        <f t="shared" si="501"/>
        <v>3225.0000000000005</v>
      </c>
      <c r="F2109" s="214">
        <f t="shared" si="502"/>
        <v>3503.3500000000004</v>
      </c>
      <c r="G2109" s="215">
        <f t="shared" si="503"/>
        <v>3960.3700000000003</v>
      </c>
      <c r="H2109" s="216">
        <f t="shared" si="498"/>
        <v>818.2399999999999</v>
      </c>
      <c r="I2109" s="252">
        <f t="shared" si="497"/>
        <v>0</v>
      </c>
      <c r="J2109" s="252">
        <f t="shared" si="497"/>
        <v>150.94</v>
      </c>
      <c r="K2109" s="217" t="str">
        <f t="shared" si="511"/>
        <v>706,4</v>
      </c>
      <c r="L2109" s="255" t="str">
        <f t="shared" si="511"/>
        <v>0</v>
      </c>
      <c r="M2109" s="256" t="str">
        <f t="shared" si="511"/>
        <v>130,84</v>
      </c>
      <c r="N2109" s="218">
        <f>СН!D1403</f>
        <v>108.54</v>
      </c>
      <c r="O2109" s="260">
        <f>СН!D2147</f>
        <v>0</v>
      </c>
      <c r="P2109" s="260">
        <f>СН!D2891</f>
        <v>20.100000000000001</v>
      </c>
      <c r="Q2109" s="218">
        <f t="shared" si="512"/>
        <v>3.3000000000000003</v>
      </c>
      <c r="R2109" s="219">
        <f t="shared" si="512"/>
        <v>1791</v>
      </c>
      <c r="S2109" s="25">
        <f t="shared" si="512"/>
        <v>2406.7600000000002</v>
      </c>
      <c r="T2109" s="25">
        <f t="shared" si="512"/>
        <v>2685.11</v>
      </c>
      <c r="U2109" s="220">
        <f t="shared" si="512"/>
        <v>3142.13</v>
      </c>
    </row>
    <row r="2110" spans="1:21" s="12" customFormat="1" x14ac:dyDescent="0.25">
      <c r="A2110" s="211" t="str">
        <f t="shared" si="510"/>
        <v>26.05.2018</v>
      </c>
      <c r="B2110" s="212">
        <f t="shared" si="510"/>
        <v>12</v>
      </c>
      <c r="C2110" s="211" t="s">
        <v>116</v>
      </c>
      <c r="D2110" s="213">
        <f t="shared" si="500"/>
        <v>2653.13</v>
      </c>
      <c r="E2110" s="214">
        <f t="shared" si="501"/>
        <v>3268.8900000000003</v>
      </c>
      <c r="F2110" s="214">
        <f t="shared" si="502"/>
        <v>3547.2400000000002</v>
      </c>
      <c r="G2110" s="215">
        <f t="shared" si="503"/>
        <v>4004.26</v>
      </c>
      <c r="H2110" s="216">
        <f t="shared" si="498"/>
        <v>862.13</v>
      </c>
      <c r="I2110" s="252">
        <f t="shared" si="497"/>
        <v>0</v>
      </c>
      <c r="J2110" s="252">
        <f t="shared" si="497"/>
        <v>150.29000000000002</v>
      </c>
      <c r="K2110" s="217" t="str">
        <f t="shared" si="511"/>
        <v>744,44</v>
      </c>
      <c r="L2110" s="255" t="str">
        <f t="shared" si="511"/>
        <v>0</v>
      </c>
      <c r="M2110" s="256" t="str">
        <f t="shared" si="511"/>
        <v>130,27</v>
      </c>
      <c r="N2110" s="218">
        <f>СН!D1404</f>
        <v>114.39</v>
      </c>
      <c r="O2110" s="260">
        <f>СН!D2148</f>
        <v>0</v>
      </c>
      <c r="P2110" s="260">
        <f>СН!D2892</f>
        <v>20.02</v>
      </c>
      <c r="Q2110" s="218">
        <f t="shared" si="512"/>
        <v>3.3000000000000003</v>
      </c>
      <c r="R2110" s="219">
        <f t="shared" si="512"/>
        <v>1791</v>
      </c>
      <c r="S2110" s="25">
        <f t="shared" si="512"/>
        <v>2406.7600000000002</v>
      </c>
      <c r="T2110" s="25">
        <f t="shared" si="512"/>
        <v>2685.11</v>
      </c>
      <c r="U2110" s="220">
        <f t="shared" si="512"/>
        <v>3142.13</v>
      </c>
    </row>
    <row r="2111" spans="1:21" s="12" customFormat="1" x14ac:dyDescent="0.25">
      <c r="A2111" s="211" t="str">
        <f t="shared" si="510"/>
        <v>26.05.2018</v>
      </c>
      <c r="B2111" s="212">
        <f t="shared" si="510"/>
        <v>13</v>
      </c>
      <c r="C2111" s="211" t="s">
        <v>116</v>
      </c>
      <c r="D2111" s="213">
        <f t="shared" si="500"/>
        <v>2653.08</v>
      </c>
      <c r="E2111" s="214">
        <f t="shared" si="501"/>
        <v>3268.84</v>
      </c>
      <c r="F2111" s="214">
        <f t="shared" si="502"/>
        <v>3547.19</v>
      </c>
      <c r="G2111" s="215">
        <f t="shared" si="503"/>
        <v>4004.21</v>
      </c>
      <c r="H2111" s="216">
        <f t="shared" si="498"/>
        <v>862.07999999999993</v>
      </c>
      <c r="I2111" s="252">
        <f t="shared" si="497"/>
        <v>0</v>
      </c>
      <c r="J2111" s="252">
        <f t="shared" si="497"/>
        <v>159.31</v>
      </c>
      <c r="K2111" s="217" t="str">
        <f t="shared" si="511"/>
        <v>744,4</v>
      </c>
      <c r="L2111" s="255" t="str">
        <f t="shared" si="511"/>
        <v>0</v>
      </c>
      <c r="M2111" s="256" t="str">
        <f t="shared" si="511"/>
        <v>138,09</v>
      </c>
      <c r="N2111" s="218">
        <f>СН!D1405</f>
        <v>114.38</v>
      </c>
      <c r="O2111" s="260">
        <f>СН!D2149</f>
        <v>0</v>
      </c>
      <c r="P2111" s="260">
        <f>СН!D2893</f>
        <v>21.22</v>
      </c>
      <c r="Q2111" s="218">
        <f t="shared" si="512"/>
        <v>3.3000000000000003</v>
      </c>
      <c r="R2111" s="219">
        <f t="shared" si="512"/>
        <v>1791</v>
      </c>
      <c r="S2111" s="25">
        <f t="shared" si="512"/>
        <v>2406.7600000000002</v>
      </c>
      <c r="T2111" s="25">
        <f t="shared" si="512"/>
        <v>2685.11</v>
      </c>
      <c r="U2111" s="220">
        <f t="shared" si="512"/>
        <v>3142.13</v>
      </c>
    </row>
    <row r="2112" spans="1:21" s="12" customFormat="1" x14ac:dyDescent="0.25">
      <c r="A2112" s="211" t="str">
        <f t="shared" si="510"/>
        <v>26.05.2018</v>
      </c>
      <c r="B2112" s="212">
        <f t="shared" si="510"/>
        <v>14</v>
      </c>
      <c r="C2112" s="211" t="s">
        <v>116</v>
      </c>
      <c r="D2112" s="213">
        <f t="shared" si="500"/>
        <v>2652.7400000000002</v>
      </c>
      <c r="E2112" s="214">
        <f t="shared" si="501"/>
        <v>3268.5</v>
      </c>
      <c r="F2112" s="214">
        <f t="shared" si="502"/>
        <v>3546.85</v>
      </c>
      <c r="G2112" s="215">
        <f t="shared" si="503"/>
        <v>4003.87</v>
      </c>
      <c r="H2112" s="216">
        <f t="shared" si="498"/>
        <v>861.74</v>
      </c>
      <c r="I2112" s="252">
        <f t="shared" si="497"/>
        <v>0</v>
      </c>
      <c r="J2112" s="252">
        <f t="shared" si="497"/>
        <v>188.37</v>
      </c>
      <c r="K2112" s="217" t="str">
        <f t="shared" si="511"/>
        <v>744,1</v>
      </c>
      <c r="L2112" s="255" t="str">
        <f t="shared" si="511"/>
        <v>0</v>
      </c>
      <c r="M2112" s="256" t="str">
        <f t="shared" si="511"/>
        <v>163,28</v>
      </c>
      <c r="N2112" s="218">
        <f>СН!D1406</f>
        <v>114.34</v>
      </c>
      <c r="O2112" s="260">
        <f>СН!D2150</f>
        <v>0</v>
      </c>
      <c r="P2112" s="260">
        <f>СН!D2894</f>
        <v>25.09</v>
      </c>
      <c r="Q2112" s="218">
        <f t="shared" si="512"/>
        <v>3.3000000000000003</v>
      </c>
      <c r="R2112" s="219">
        <f t="shared" si="512"/>
        <v>1791</v>
      </c>
      <c r="S2112" s="25">
        <f t="shared" si="512"/>
        <v>2406.7600000000002</v>
      </c>
      <c r="T2112" s="25">
        <f t="shared" si="512"/>
        <v>2685.11</v>
      </c>
      <c r="U2112" s="220">
        <f t="shared" si="512"/>
        <v>3142.13</v>
      </c>
    </row>
    <row r="2113" spans="1:21" s="12" customFormat="1" x14ac:dyDescent="0.25">
      <c r="A2113" s="211" t="str">
        <f t="shared" si="510"/>
        <v>26.05.2018</v>
      </c>
      <c r="B2113" s="212">
        <f t="shared" si="510"/>
        <v>15</v>
      </c>
      <c r="C2113" s="211" t="s">
        <v>116</v>
      </c>
      <c r="D2113" s="213">
        <f t="shared" si="500"/>
        <v>2652.62</v>
      </c>
      <c r="E2113" s="214">
        <f t="shared" si="501"/>
        <v>3268.38</v>
      </c>
      <c r="F2113" s="214">
        <f t="shared" si="502"/>
        <v>3546.73</v>
      </c>
      <c r="G2113" s="215">
        <f t="shared" si="503"/>
        <v>4003.75</v>
      </c>
      <c r="H2113" s="216">
        <f t="shared" si="498"/>
        <v>861.61999999999989</v>
      </c>
      <c r="I2113" s="252">
        <f t="shared" si="497"/>
        <v>0</v>
      </c>
      <c r="J2113" s="252">
        <f t="shared" si="497"/>
        <v>192.35</v>
      </c>
      <c r="K2113" s="217" t="str">
        <f t="shared" si="511"/>
        <v>744</v>
      </c>
      <c r="L2113" s="255" t="str">
        <f t="shared" si="511"/>
        <v>0</v>
      </c>
      <c r="M2113" s="256" t="str">
        <f t="shared" si="511"/>
        <v>166,73</v>
      </c>
      <c r="N2113" s="218">
        <f>СН!D1407</f>
        <v>114.32</v>
      </c>
      <c r="O2113" s="260">
        <f>СН!D2151</f>
        <v>0</v>
      </c>
      <c r="P2113" s="260">
        <f>СН!D2895</f>
        <v>25.62</v>
      </c>
      <c r="Q2113" s="218">
        <f t="shared" si="512"/>
        <v>3.3000000000000003</v>
      </c>
      <c r="R2113" s="219">
        <f t="shared" si="512"/>
        <v>1791</v>
      </c>
      <c r="S2113" s="25">
        <f t="shared" si="512"/>
        <v>2406.7600000000002</v>
      </c>
      <c r="T2113" s="25">
        <f t="shared" si="512"/>
        <v>2685.11</v>
      </c>
      <c r="U2113" s="220">
        <f t="shared" si="512"/>
        <v>3142.13</v>
      </c>
    </row>
    <row r="2114" spans="1:21" s="12" customFormat="1" x14ac:dyDescent="0.25">
      <c r="A2114" s="211" t="str">
        <f t="shared" ref="A2114:B2129" si="513">A1370</f>
        <v>26.05.2018</v>
      </c>
      <c r="B2114" s="212">
        <f t="shared" si="513"/>
        <v>16</v>
      </c>
      <c r="C2114" s="211" t="s">
        <v>116</v>
      </c>
      <c r="D2114" s="213">
        <f t="shared" si="500"/>
        <v>2652.46</v>
      </c>
      <c r="E2114" s="214">
        <f t="shared" si="501"/>
        <v>3268.2200000000003</v>
      </c>
      <c r="F2114" s="214">
        <f t="shared" si="502"/>
        <v>3546.57</v>
      </c>
      <c r="G2114" s="215">
        <f t="shared" si="503"/>
        <v>4003.59</v>
      </c>
      <c r="H2114" s="216">
        <f t="shared" si="498"/>
        <v>861.45999999999992</v>
      </c>
      <c r="I2114" s="252">
        <f t="shared" si="497"/>
        <v>0</v>
      </c>
      <c r="J2114" s="252">
        <f t="shared" si="497"/>
        <v>314.40999999999997</v>
      </c>
      <c r="K2114" s="217" t="str">
        <f t="shared" ref="K2114:M2129" si="514">K1370</f>
        <v>743,86</v>
      </c>
      <c r="L2114" s="255" t="str">
        <f t="shared" si="514"/>
        <v>0</v>
      </c>
      <c r="M2114" s="256" t="str">
        <f t="shared" si="514"/>
        <v>272,53</v>
      </c>
      <c r="N2114" s="218">
        <f>СН!D1408</f>
        <v>114.3</v>
      </c>
      <c r="O2114" s="260">
        <f>СН!D2152</f>
        <v>0</v>
      </c>
      <c r="P2114" s="260">
        <f>СН!D2896</f>
        <v>41.88</v>
      </c>
      <c r="Q2114" s="218">
        <f t="shared" si="512"/>
        <v>3.3000000000000003</v>
      </c>
      <c r="R2114" s="219">
        <f t="shared" si="512"/>
        <v>1791</v>
      </c>
      <c r="S2114" s="25">
        <f t="shared" si="512"/>
        <v>2406.7600000000002</v>
      </c>
      <c r="T2114" s="25">
        <f t="shared" si="512"/>
        <v>2685.11</v>
      </c>
      <c r="U2114" s="220">
        <f t="shared" si="512"/>
        <v>3142.13</v>
      </c>
    </row>
    <row r="2115" spans="1:21" s="12" customFormat="1" x14ac:dyDescent="0.25">
      <c r="A2115" s="211" t="str">
        <f t="shared" si="513"/>
        <v>26.05.2018</v>
      </c>
      <c r="B2115" s="212">
        <f t="shared" si="513"/>
        <v>17</v>
      </c>
      <c r="C2115" s="211" t="s">
        <v>116</v>
      </c>
      <c r="D2115" s="213">
        <f t="shared" si="500"/>
        <v>2608.59</v>
      </c>
      <c r="E2115" s="214">
        <f t="shared" si="501"/>
        <v>3224.3500000000004</v>
      </c>
      <c r="F2115" s="214">
        <f t="shared" si="502"/>
        <v>3502.7</v>
      </c>
      <c r="G2115" s="215">
        <f t="shared" si="503"/>
        <v>3959.7200000000003</v>
      </c>
      <c r="H2115" s="216">
        <f t="shared" si="498"/>
        <v>817.59</v>
      </c>
      <c r="I2115" s="252">
        <f t="shared" si="497"/>
        <v>0</v>
      </c>
      <c r="J2115" s="252">
        <f t="shared" si="497"/>
        <v>215.63</v>
      </c>
      <c r="K2115" s="217" t="str">
        <f t="shared" si="514"/>
        <v>705,83</v>
      </c>
      <c r="L2115" s="255" t="str">
        <f t="shared" si="514"/>
        <v>0</v>
      </c>
      <c r="M2115" s="256" t="str">
        <f t="shared" si="514"/>
        <v>186,91</v>
      </c>
      <c r="N2115" s="218">
        <f>СН!D1409</f>
        <v>108.46</v>
      </c>
      <c r="O2115" s="260">
        <f>СН!D2153</f>
        <v>0</v>
      </c>
      <c r="P2115" s="260">
        <f>СН!D2897</f>
        <v>28.72</v>
      </c>
      <c r="Q2115" s="218">
        <f t="shared" si="512"/>
        <v>3.3000000000000003</v>
      </c>
      <c r="R2115" s="219">
        <f t="shared" si="512"/>
        <v>1791</v>
      </c>
      <c r="S2115" s="25">
        <f t="shared" si="512"/>
        <v>2406.7600000000002</v>
      </c>
      <c r="T2115" s="25">
        <f t="shared" si="512"/>
        <v>2685.11</v>
      </c>
      <c r="U2115" s="220">
        <f t="shared" si="512"/>
        <v>3142.13</v>
      </c>
    </row>
    <row r="2116" spans="1:21" s="12" customFormat="1" x14ac:dyDescent="0.25">
      <c r="A2116" s="211" t="str">
        <f t="shared" si="513"/>
        <v>26.05.2018</v>
      </c>
      <c r="B2116" s="212">
        <f t="shared" si="513"/>
        <v>18</v>
      </c>
      <c r="C2116" s="211" t="s">
        <v>116</v>
      </c>
      <c r="D2116" s="213">
        <f t="shared" si="500"/>
        <v>2608.29</v>
      </c>
      <c r="E2116" s="214">
        <f t="shared" si="501"/>
        <v>3224.05</v>
      </c>
      <c r="F2116" s="214">
        <f t="shared" si="502"/>
        <v>3502.4</v>
      </c>
      <c r="G2116" s="215">
        <f t="shared" si="503"/>
        <v>3959.42</v>
      </c>
      <c r="H2116" s="216">
        <f t="shared" si="498"/>
        <v>817.29</v>
      </c>
      <c r="I2116" s="252">
        <f t="shared" si="497"/>
        <v>0</v>
      </c>
      <c r="J2116" s="252">
        <f t="shared" si="497"/>
        <v>220.3</v>
      </c>
      <c r="K2116" s="217" t="str">
        <f t="shared" si="514"/>
        <v>705,57</v>
      </c>
      <c r="L2116" s="255" t="str">
        <f t="shared" si="514"/>
        <v>0</v>
      </c>
      <c r="M2116" s="256" t="str">
        <f t="shared" si="514"/>
        <v>190,96</v>
      </c>
      <c r="N2116" s="218">
        <f>СН!D1410</f>
        <v>108.42</v>
      </c>
      <c r="O2116" s="260">
        <f>СН!D2154</f>
        <v>0</v>
      </c>
      <c r="P2116" s="260">
        <f>СН!D2898</f>
        <v>29.34</v>
      </c>
      <c r="Q2116" s="218">
        <f t="shared" si="512"/>
        <v>3.3000000000000003</v>
      </c>
      <c r="R2116" s="219">
        <f t="shared" si="512"/>
        <v>1791</v>
      </c>
      <c r="S2116" s="25">
        <f t="shared" si="512"/>
        <v>2406.7600000000002</v>
      </c>
      <c r="T2116" s="25">
        <f t="shared" si="512"/>
        <v>2685.11</v>
      </c>
      <c r="U2116" s="220">
        <f t="shared" si="512"/>
        <v>3142.13</v>
      </c>
    </row>
    <row r="2117" spans="1:21" s="12" customFormat="1" x14ac:dyDescent="0.25">
      <c r="A2117" s="211" t="str">
        <f t="shared" si="513"/>
        <v>26.05.2018</v>
      </c>
      <c r="B2117" s="212">
        <f t="shared" si="513"/>
        <v>19</v>
      </c>
      <c r="C2117" s="211" t="s">
        <v>116</v>
      </c>
      <c r="D2117" s="213">
        <f t="shared" si="500"/>
        <v>2742.77</v>
      </c>
      <c r="E2117" s="214">
        <f t="shared" si="501"/>
        <v>3358.53</v>
      </c>
      <c r="F2117" s="214">
        <f t="shared" si="502"/>
        <v>3636.88</v>
      </c>
      <c r="G2117" s="215">
        <f t="shared" si="503"/>
        <v>4093.9</v>
      </c>
      <c r="H2117" s="216">
        <f t="shared" si="498"/>
        <v>951.77</v>
      </c>
      <c r="I2117" s="252">
        <f t="shared" si="497"/>
        <v>0</v>
      </c>
      <c r="J2117" s="252">
        <f t="shared" si="497"/>
        <v>121.63000000000001</v>
      </c>
      <c r="K2117" s="217" t="str">
        <f t="shared" si="514"/>
        <v>822,14</v>
      </c>
      <c r="L2117" s="255" t="str">
        <f t="shared" si="514"/>
        <v>0</v>
      </c>
      <c r="M2117" s="256" t="str">
        <f t="shared" si="514"/>
        <v>105,43</v>
      </c>
      <c r="N2117" s="218">
        <f>СН!D1411</f>
        <v>126.33</v>
      </c>
      <c r="O2117" s="260">
        <f>СН!D2155</f>
        <v>0</v>
      </c>
      <c r="P2117" s="260">
        <f>СН!D2899</f>
        <v>16.2</v>
      </c>
      <c r="Q2117" s="218">
        <f t="shared" si="512"/>
        <v>3.3000000000000003</v>
      </c>
      <c r="R2117" s="219">
        <f t="shared" si="512"/>
        <v>1791</v>
      </c>
      <c r="S2117" s="25">
        <f t="shared" si="512"/>
        <v>2406.7600000000002</v>
      </c>
      <c r="T2117" s="25">
        <f t="shared" si="512"/>
        <v>2685.11</v>
      </c>
      <c r="U2117" s="220">
        <f t="shared" si="512"/>
        <v>3142.13</v>
      </c>
    </row>
    <row r="2118" spans="1:21" s="12" customFormat="1" x14ac:dyDescent="0.25">
      <c r="A2118" s="211" t="str">
        <f t="shared" si="513"/>
        <v>26.05.2018</v>
      </c>
      <c r="B2118" s="212">
        <f t="shared" si="513"/>
        <v>20</v>
      </c>
      <c r="C2118" s="211" t="s">
        <v>116</v>
      </c>
      <c r="D2118" s="213">
        <f t="shared" si="500"/>
        <v>2594.8000000000002</v>
      </c>
      <c r="E2118" s="214">
        <f t="shared" si="501"/>
        <v>3210.5600000000004</v>
      </c>
      <c r="F2118" s="214">
        <f t="shared" si="502"/>
        <v>3488.9100000000003</v>
      </c>
      <c r="G2118" s="215">
        <f t="shared" si="503"/>
        <v>3945.9300000000003</v>
      </c>
      <c r="H2118" s="216">
        <f t="shared" si="498"/>
        <v>803.8</v>
      </c>
      <c r="I2118" s="252">
        <f t="shared" si="497"/>
        <v>531.57999999999993</v>
      </c>
      <c r="J2118" s="252">
        <f t="shared" si="497"/>
        <v>0</v>
      </c>
      <c r="K2118" s="217" t="str">
        <f t="shared" si="514"/>
        <v>693,88</v>
      </c>
      <c r="L2118" s="255" t="str">
        <f t="shared" si="514"/>
        <v>460,78</v>
      </c>
      <c r="M2118" s="256" t="str">
        <f t="shared" si="514"/>
        <v>0</v>
      </c>
      <c r="N2118" s="218">
        <f>СН!D1412</f>
        <v>106.62</v>
      </c>
      <c r="O2118" s="260">
        <f>СН!D2156</f>
        <v>70.8</v>
      </c>
      <c r="P2118" s="260">
        <f>СН!D2900</f>
        <v>0</v>
      </c>
      <c r="Q2118" s="218">
        <f t="shared" si="512"/>
        <v>3.3000000000000003</v>
      </c>
      <c r="R2118" s="219">
        <f t="shared" si="512"/>
        <v>1791</v>
      </c>
      <c r="S2118" s="25">
        <f t="shared" si="512"/>
        <v>2406.7600000000002</v>
      </c>
      <c r="T2118" s="25">
        <f t="shared" si="512"/>
        <v>2685.11</v>
      </c>
      <c r="U2118" s="220">
        <f t="shared" si="512"/>
        <v>3142.13</v>
      </c>
    </row>
    <row r="2119" spans="1:21" s="12" customFormat="1" x14ac:dyDescent="0.25">
      <c r="A2119" s="211" t="str">
        <f t="shared" si="513"/>
        <v>26.05.2018</v>
      </c>
      <c r="B2119" s="212">
        <f t="shared" si="513"/>
        <v>21</v>
      </c>
      <c r="C2119" s="211" t="s">
        <v>116</v>
      </c>
      <c r="D2119" s="213">
        <f t="shared" si="500"/>
        <v>2617.46</v>
      </c>
      <c r="E2119" s="214">
        <f t="shared" si="501"/>
        <v>3233.2200000000003</v>
      </c>
      <c r="F2119" s="214">
        <f t="shared" si="502"/>
        <v>3511.57</v>
      </c>
      <c r="G2119" s="215">
        <f t="shared" si="503"/>
        <v>3968.59</v>
      </c>
      <c r="H2119" s="216">
        <f t="shared" si="498"/>
        <v>826.45999999999992</v>
      </c>
      <c r="I2119" s="252">
        <f t="shared" si="497"/>
        <v>174.20999999999998</v>
      </c>
      <c r="J2119" s="252">
        <f t="shared" si="497"/>
        <v>0</v>
      </c>
      <c r="K2119" s="217" t="str">
        <f t="shared" si="514"/>
        <v>713,52</v>
      </c>
      <c r="L2119" s="255" t="str">
        <f t="shared" si="514"/>
        <v>151,01</v>
      </c>
      <c r="M2119" s="256" t="str">
        <f t="shared" si="514"/>
        <v>0</v>
      </c>
      <c r="N2119" s="218">
        <f>СН!D1413</f>
        <v>109.64</v>
      </c>
      <c r="O2119" s="260">
        <f>СН!D2157</f>
        <v>23.2</v>
      </c>
      <c r="P2119" s="260">
        <f>СН!D2901</f>
        <v>0</v>
      </c>
      <c r="Q2119" s="218">
        <f t="shared" si="512"/>
        <v>3.3000000000000003</v>
      </c>
      <c r="R2119" s="219">
        <f t="shared" si="512"/>
        <v>1791</v>
      </c>
      <c r="S2119" s="25">
        <f t="shared" si="512"/>
        <v>2406.7600000000002</v>
      </c>
      <c r="T2119" s="25">
        <f t="shared" si="512"/>
        <v>2685.11</v>
      </c>
      <c r="U2119" s="220">
        <f t="shared" si="512"/>
        <v>3142.13</v>
      </c>
    </row>
    <row r="2120" spans="1:21" s="12" customFormat="1" x14ac:dyDescent="0.25">
      <c r="A2120" s="211" t="str">
        <f t="shared" si="513"/>
        <v>26.05.2018</v>
      </c>
      <c r="B2120" s="212">
        <f t="shared" si="513"/>
        <v>22</v>
      </c>
      <c r="C2120" s="211" t="s">
        <v>116</v>
      </c>
      <c r="D2120" s="213">
        <f t="shared" si="500"/>
        <v>2984.52</v>
      </c>
      <c r="E2120" s="214">
        <f t="shared" si="501"/>
        <v>3600.28</v>
      </c>
      <c r="F2120" s="214">
        <f t="shared" si="502"/>
        <v>3878.63</v>
      </c>
      <c r="G2120" s="215">
        <f t="shared" si="503"/>
        <v>4335.6499999999996</v>
      </c>
      <c r="H2120" s="216">
        <f t="shared" si="498"/>
        <v>1193.52</v>
      </c>
      <c r="I2120" s="252">
        <f t="shared" si="497"/>
        <v>0</v>
      </c>
      <c r="J2120" s="252">
        <f t="shared" si="497"/>
        <v>689.21999999999991</v>
      </c>
      <c r="K2120" s="217" t="str">
        <f t="shared" si="514"/>
        <v>1031,69</v>
      </c>
      <c r="L2120" s="255" t="str">
        <f t="shared" si="514"/>
        <v>0</v>
      </c>
      <c r="M2120" s="256" t="str">
        <f t="shared" si="514"/>
        <v>597,42</v>
      </c>
      <c r="N2120" s="218">
        <f>СН!D1414</f>
        <v>158.53</v>
      </c>
      <c r="O2120" s="260">
        <f>СН!D2158</f>
        <v>0</v>
      </c>
      <c r="P2120" s="260">
        <f>СН!D2902</f>
        <v>91.8</v>
      </c>
      <c r="Q2120" s="218">
        <f t="shared" si="512"/>
        <v>3.3000000000000003</v>
      </c>
      <c r="R2120" s="219">
        <f t="shared" si="512"/>
        <v>1791</v>
      </c>
      <c r="S2120" s="25">
        <f t="shared" si="512"/>
        <v>2406.7600000000002</v>
      </c>
      <c r="T2120" s="25">
        <f t="shared" si="512"/>
        <v>2685.11</v>
      </c>
      <c r="U2120" s="220">
        <f t="shared" si="512"/>
        <v>3142.13</v>
      </c>
    </row>
    <row r="2121" spans="1:21" s="12" customFormat="1" x14ac:dyDescent="0.25">
      <c r="A2121" s="211" t="str">
        <f t="shared" si="513"/>
        <v>26.05.2018</v>
      </c>
      <c r="B2121" s="212">
        <f t="shared" si="513"/>
        <v>23</v>
      </c>
      <c r="C2121" s="211" t="s">
        <v>116</v>
      </c>
      <c r="D2121" s="213">
        <f t="shared" si="500"/>
        <v>2614.9699999999998</v>
      </c>
      <c r="E2121" s="214">
        <f t="shared" si="501"/>
        <v>3230.7300000000005</v>
      </c>
      <c r="F2121" s="214">
        <f t="shared" si="502"/>
        <v>3509.0800000000004</v>
      </c>
      <c r="G2121" s="215">
        <f t="shared" si="503"/>
        <v>3966.1000000000004</v>
      </c>
      <c r="H2121" s="216">
        <f t="shared" si="498"/>
        <v>823.97</v>
      </c>
      <c r="I2121" s="252">
        <f t="shared" si="497"/>
        <v>0</v>
      </c>
      <c r="J2121" s="252">
        <f t="shared" si="497"/>
        <v>357.21</v>
      </c>
      <c r="K2121" s="217" t="str">
        <f t="shared" si="514"/>
        <v>711,36</v>
      </c>
      <c r="L2121" s="255" t="str">
        <f t="shared" si="514"/>
        <v>0</v>
      </c>
      <c r="M2121" s="256" t="str">
        <f t="shared" si="514"/>
        <v>309,63</v>
      </c>
      <c r="N2121" s="218">
        <f>СН!D1415</f>
        <v>109.31</v>
      </c>
      <c r="O2121" s="260">
        <f>СН!D2159</f>
        <v>0</v>
      </c>
      <c r="P2121" s="260">
        <f>СН!D2903</f>
        <v>47.58</v>
      </c>
      <c r="Q2121" s="218">
        <f t="shared" si="512"/>
        <v>3.3000000000000003</v>
      </c>
      <c r="R2121" s="219">
        <f t="shared" si="512"/>
        <v>1791</v>
      </c>
      <c r="S2121" s="25">
        <f t="shared" si="512"/>
        <v>2406.7600000000002</v>
      </c>
      <c r="T2121" s="25">
        <f t="shared" si="512"/>
        <v>2685.11</v>
      </c>
      <c r="U2121" s="220">
        <f t="shared" si="512"/>
        <v>3142.13</v>
      </c>
    </row>
    <row r="2122" spans="1:21" s="12" customFormat="1" x14ac:dyDescent="0.25">
      <c r="A2122" s="211" t="str">
        <f t="shared" si="513"/>
        <v>27.05.2018</v>
      </c>
      <c r="B2122" s="212">
        <f t="shared" si="513"/>
        <v>0</v>
      </c>
      <c r="C2122" s="211" t="s">
        <v>116</v>
      </c>
      <c r="D2122" s="213">
        <f t="shared" si="500"/>
        <v>2595.83</v>
      </c>
      <c r="E2122" s="214">
        <f t="shared" si="501"/>
        <v>3211.59</v>
      </c>
      <c r="F2122" s="214">
        <f t="shared" si="502"/>
        <v>3489.94</v>
      </c>
      <c r="G2122" s="215">
        <f t="shared" si="503"/>
        <v>3946.96</v>
      </c>
      <c r="H2122" s="216">
        <f t="shared" si="498"/>
        <v>804.82999999999993</v>
      </c>
      <c r="I2122" s="252">
        <f t="shared" ref="I2122:J2185" si="515">O2122+L2122</f>
        <v>0</v>
      </c>
      <c r="J2122" s="252">
        <f t="shared" si="515"/>
        <v>121.42</v>
      </c>
      <c r="K2122" s="217" t="str">
        <f t="shared" si="514"/>
        <v>694,77</v>
      </c>
      <c r="L2122" s="255" t="str">
        <f t="shared" si="514"/>
        <v>0</v>
      </c>
      <c r="M2122" s="256" t="str">
        <f t="shared" si="514"/>
        <v>105,25</v>
      </c>
      <c r="N2122" s="218">
        <f>СН!D1416</f>
        <v>106.76</v>
      </c>
      <c r="O2122" s="260">
        <f>СН!D2160</f>
        <v>0</v>
      </c>
      <c r="P2122" s="260">
        <f>СН!D2904</f>
        <v>16.170000000000002</v>
      </c>
      <c r="Q2122" s="218">
        <f t="shared" si="512"/>
        <v>3.3000000000000003</v>
      </c>
      <c r="R2122" s="219">
        <f t="shared" si="512"/>
        <v>1791</v>
      </c>
      <c r="S2122" s="25">
        <f t="shared" si="512"/>
        <v>2406.7600000000002</v>
      </c>
      <c r="T2122" s="25">
        <f t="shared" si="512"/>
        <v>2685.11</v>
      </c>
      <c r="U2122" s="220">
        <f t="shared" si="512"/>
        <v>3142.13</v>
      </c>
    </row>
    <row r="2123" spans="1:21" s="12" customFormat="1" x14ac:dyDescent="0.25">
      <c r="A2123" s="211" t="str">
        <f t="shared" si="513"/>
        <v>27.05.2018</v>
      </c>
      <c r="B2123" s="212">
        <f t="shared" si="513"/>
        <v>1</v>
      </c>
      <c r="C2123" s="211" t="s">
        <v>116</v>
      </c>
      <c r="D2123" s="213">
        <f t="shared" si="500"/>
        <v>2636.8199999999997</v>
      </c>
      <c r="E2123" s="214">
        <f t="shared" si="501"/>
        <v>3252.58</v>
      </c>
      <c r="F2123" s="214">
        <f t="shared" si="502"/>
        <v>3530.9300000000003</v>
      </c>
      <c r="G2123" s="215">
        <f t="shared" si="503"/>
        <v>3987.95</v>
      </c>
      <c r="H2123" s="216">
        <f t="shared" si="498"/>
        <v>845.81999999999994</v>
      </c>
      <c r="I2123" s="252">
        <f t="shared" si="515"/>
        <v>0</v>
      </c>
      <c r="J2123" s="252">
        <f t="shared" si="515"/>
        <v>128.69</v>
      </c>
      <c r="K2123" s="217" t="str">
        <f t="shared" si="514"/>
        <v>730,3</v>
      </c>
      <c r="L2123" s="255" t="str">
        <f t="shared" si="514"/>
        <v>0</v>
      </c>
      <c r="M2123" s="256" t="str">
        <f t="shared" si="514"/>
        <v>111,55</v>
      </c>
      <c r="N2123" s="218">
        <f>СН!D1417</f>
        <v>112.22</v>
      </c>
      <c r="O2123" s="260">
        <f>СН!D2161</f>
        <v>0</v>
      </c>
      <c r="P2123" s="260">
        <f>СН!D2905</f>
        <v>17.14</v>
      </c>
      <c r="Q2123" s="218">
        <f t="shared" si="512"/>
        <v>3.3000000000000003</v>
      </c>
      <c r="R2123" s="219">
        <f t="shared" si="512"/>
        <v>1791</v>
      </c>
      <c r="S2123" s="25">
        <f t="shared" si="512"/>
        <v>2406.7600000000002</v>
      </c>
      <c r="T2123" s="25">
        <f t="shared" si="512"/>
        <v>2685.11</v>
      </c>
      <c r="U2123" s="220">
        <f t="shared" si="512"/>
        <v>3142.13</v>
      </c>
    </row>
    <row r="2124" spans="1:21" s="12" customFormat="1" x14ac:dyDescent="0.25">
      <c r="A2124" s="211" t="str">
        <f t="shared" si="513"/>
        <v>27.05.2018</v>
      </c>
      <c r="B2124" s="212">
        <f t="shared" si="513"/>
        <v>2</v>
      </c>
      <c r="C2124" s="211" t="s">
        <v>116</v>
      </c>
      <c r="D2124" s="213">
        <f t="shared" si="500"/>
        <v>2682.87</v>
      </c>
      <c r="E2124" s="214">
        <f t="shared" si="501"/>
        <v>3298.63</v>
      </c>
      <c r="F2124" s="214">
        <f t="shared" si="502"/>
        <v>3576.9800000000005</v>
      </c>
      <c r="G2124" s="215">
        <f t="shared" si="503"/>
        <v>4034</v>
      </c>
      <c r="H2124" s="216">
        <f t="shared" ref="H2124:H2187" si="516">K2124+N2124+Q2124</f>
        <v>891.87</v>
      </c>
      <c r="I2124" s="252">
        <f t="shared" si="515"/>
        <v>0</v>
      </c>
      <c r="J2124" s="252">
        <f t="shared" si="515"/>
        <v>64.510000000000005</v>
      </c>
      <c r="K2124" s="217" t="str">
        <f t="shared" si="514"/>
        <v>770,22</v>
      </c>
      <c r="L2124" s="255" t="str">
        <f t="shared" si="514"/>
        <v>0</v>
      </c>
      <c r="M2124" s="256" t="str">
        <f t="shared" si="514"/>
        <v>55,92</v>
      </c>
      <c r="N2124" s="218">
        <f>СН!D1418</f>
        <v>118.35</v>
      </c>
      <c r="O2124" s="260">
        <f>СН!D2162</f>
        <v>0</v>
      </c>
      <c r="P2124" s="260">
        <f>СН!D2906</f>
        <v>8.59</v>
      </c>
      <c r="Q2124" s="218">
        <f t="shared" ref="Q2124:U2139" si="517">Q2123</f>
        <v>3.3000000000000003</v>
      </c>
      <c r="R2124" s="219">
        <f t="shared" si="517"/>
        <v>1791</v>
      </c>
      <c r="S2124" s="25">
        <f t="shared" si="517"/>
        <v>2406.7600000000002</v>
      </c>
      <c r="T2124" s="25">
        <f t="shared" si="517"/>
        <v>2685.11</v>
      </c>
      <c r="U2124" s="220">
        <f t="shared" si="517"/>
        <v>3142.13</v>
      </c>
    </row>
    <row r="2125" spans="1:21" s="12" customFormat="1" x14ac:dyDescent="0.25">
      <c r="A2125" s="211" t="str">
        <f t="shared" si="513"/>
        <v>27.05.2018</v>
      </c>
      <c r="B2125" s="212">
        <f t="shared" si="513"/>
        <v>3</v>
      </c>
      <c r="C2125" s="211" t="s">
        <v>116</v>
      </c>
      <c r="D2125" s="213">
        <f t="shared" si="500"/>
        <v>2714.62</v>
      </c>
      <c r="E2125" s="214">
        <f t="shared" si="501"/>
        <v>3330.38</v>
      </c>
      <c r="F2125" s="214">
        <f t="shared" si="502"/>
        <v>3608.7300000000005</v>
      </c>
      <c r="G2125" s="215">
        <f t="shared" si="503"/>
        <v>4065.75</v>
      </c>
      <c r="H2125" s="216">
        <f t="shared" si="516"/>
        <v>923.62</v>
      </c>
      <c r="I2125" s="252">
        <f t="shared" si="515"/>
        <v>0</v>
      </c>
      <c r="J2125" s="252">
        <f t="shared" si="515"/>
        <v>107.68</v>
      </c>
      <c r="K2125" s="217" t="str">
        <f t="shared" si="514"/>
        <v>797,74</v>
      </c>
      <c r="L2125" s="255" t="str">
        <f t="shared" si="514"/>
        <v>0</v>
      </c>
      <c r="M2125" s="256" t="str">
        <f t="shared" si="514"/>
        <v>93,34</v>
      </c>
      <c r="N2125" s="218">
        <f>СН!D1419</f>
        <v>122.58</v>
      </c>
      <c r="O2125" s="260">
        <f>СН!D2163</f>
        <v>0</v>
      </c>
      <c r="P2125" s="260">
        <f>СН!D2907</f>
        <v>14.34</v>
      </c>
      <c r="Q2125" s="218">
        <f t="shared" si="517"/>
        <v>3.3000000000000003</v>
      </c>
      <c r="R2125" s="219">
        <f t="shared" si="517"/>
        <v>1791</v>
      </c>
      <c r="S2125" s="25">
        <f t="shared" si="517"/>
        <v>2406.7600000000002</v>
      </c>
      <c r="T2125" s="25">
        <f t="shared" si="517"/>
        <v>2685.11</v>
      </c>
      <c r="U2125" s="220">
        <f t="shared" si="517"/>
        <v>3142.13</v>
      </c>
    </row>
    <row r="2126" spans="1:21" s="12" customFormat="1" x14ac:dyDescent="0.25">
      <c r="A2126" s="211" t="str">
        <f t="shared" si="513"/>
        <v>27.05.2018</v>
      </c>
      <c r="B2126" s="212">
        <f t="shared" si="513"/>
        <v>4</v>
      </c>
      <c r="C2126" s="211" t="s">
        <v>116</v>
      </c>
      <c r="D2126" s="213">
        <f t="shared" ref="D2126:D2189" si="518">N2126+Q2126+R2126+K2126</f>
        <v>2757</v>
      </c>
      <c r="E2126" s="214">
        <f t="shared" ref="E2126:E2189" si="519">$N2126+$Q2126+S2126+$K2126</f>
        <v>3372.76</v>
      </c>
      <c r="F2126" s="214">
        <f t="shared" ref="F2126:F2189" si="520">$N2126+$Q2126+T2126+$K2126</f>
        <v>3651.11</v>
      </c>
      <c r="G2126" s="215">
        <f t="shared" ref="G2126:G2189" si="521">$N2126+$Q2126+U2126+$K2126</f>
        <v>4108.13</v>
      </c>
      <c r="H2126" s="216">
        <f t="shared" si="516"/>
        <v>966</v>
      </c>
      <c r="I2126" s="252">
        <f t="shared" si="515"/>
        <v>0</v>
      </c>
      <c r="J2126" s="252">
        <f t="shared" si="515"/>
        <v>345.95</v>
      </c>
      <c r="K2126" s="217" t="str">
        <f t="shared" si="514"/>
        <v>834,48</v>
      </c>
      <c r="L2126" s="255" t="str">
        <f t="shared" si="514"/>
        <v>0</v>
      </c>
      <c r="M2126" s="256" t="str">
        <f t="shared" si="514"/>
        <v>299,87</v>
      </c>
      <c r="N2126" s="218">
        <f>СН!D1420</f>
        <v>128.22</v>
      </c>
      <c r="O2126" s="260">
        <f>СН!D2164</f>
        <v>0</v>
      </c>
      <c r="P2126" s="260">
        <f>СН!D2908</f>
        <v>46.08</v>
      </c>
      <c r="Q2126" s="218">
        <f t="shared" si="517"/>
        <v>3.3000000000000003</v>
      </c>
      <c r="R2126" s="219">
        <f t="shared" si="517"/>
        <v>1791</v>
      </c>
      <c r="S2126" s="25">
        <f t="shared" si="517"/>
        <v>2406.7600000000002</v>
      </c>
      <c r="T2126" s="25">
        <f t="shared" si="517"/>
        <v>2685.11</v>
      </c>
      <c r="U2126" s="220">
        <f t="shared" si="517"/>
        <v>3142.13</v>
      </c>
    </row>
    <row r="2127" spans="1:21" s="12" customFormat="1" x14ac:dyDescent="0.25">
      <c r="A2127" s="211" t="str">
        <f t="shared" si="513"/>
        <v>27.05.2018</v>
      </c>
      <c r="B2127" s="212">
        <f t="shared" si="513"/>
        <v>5</v>
      </c>
      <c r="C2127" s="211" t="s">
        <v>116</v>
      </c>
      <c r="D2127" s="213">
        <f t="shared" si="518"/>
        <v>2793.51</v>
      </c>
      <c r="E2127" s="214">
        <f t="shared" si="519"/>
        <v>3409.27</v>
      </c>
      <c r="F2127" s="214">
        <f t="shared" si="520"/>
        <v>3687.62</v>
      </c>
      <c r="G2127" s="215">
        <f t="shared" si="521"/>
        <v>4144.6400000000003</v>
      </c>
      <c r="H2127" s="216">
        <f t="shared" si="516"/>
        <v>1002.51</v>
      </c>
      <c r="I2127" s="252">
        <f t="shared" si="515"/>
        <v>0</v>
      </c>
      <c r="J2127" s="252">
        <f t="shared" si="515"/>
        <v>203.23</v>
      </c>
      <c r="K2127" s="217" t="str">
        <f t="shared" si="514"/>
        <v>866,12</v>
      </c>
      <c r="L2127" s="255" t="str">
        <f t="shared" si="514"/>
        <v>0</v>
      </c>
      <c r="M2127" s="256" t="str">
        <f t="shared" si="514"/>
        <v>176,16</v>
      </c>
      <c r="N2127" s="218">
        <f>СН!D1421</f>
        <v>133.09</v>
      </c>
      <c r="O2127" s="260">
        <f>СН!D2165</f>
        <v>0</v>
      </c>
      <c r="P2127" s="260">
        <f>СН!D2909</f>
        <v>27.07</v>
      </c>
      <c r="Q2127" s="218">
        <f t="shared" si="517"/>
        <v>3.3000000000000003</v>
      </c>
      <c r="R2127" s="219">
        <f t="shared" si="517"/>
        <v>1791</v>
      </c>
      <c r="S2127" s="25">
        <f t="shared" si="517"/>
        <v>2406.7600000000002</v>
      </c>
      <c r="T2127" s="25">
        <f t="shared" si="517"/>
        <v>2685.11</v>
      </c>
      <c r="U2127" s="220">
        <f t="shared" si="517"/>
        <v>3142.13</v>
      </c>
    </row>
    <row r="2128" spans="1:21" s="12" customFormat="1" x14ac:dyDescent="0.25">
      <c r="A2128" s="211" t="str">
        <f t="shared" si="513"/>
        <v>27.05.2018</v>
      </c>
      <c r="B2128" s="212">
        <f t="shared" si="513"/>
        <v>6</v>
      </c>
      <c r="C2128" s="211" t="s">
        <v>116</v>
      </c>
      <c r="D2128" s="213">
        <f t="shared" si="518"/>
        <v>2974.1800000000003</v>
      </c>
      <c r="E2128" s="214">
        <f t="shared" si="519"/>
        <v>3589.94</v>
      </c>
      <c r="F2128" s="214">
        <f t="shared" si="520"/>
        <v>3868.29</v>
      </c>
      <c r="G2128" s="215">
        <f t="shared" si="521"/>
        <v>4325.3099999999995</v>
      </c>
      <c r="H2128" s="216">
        <f t="shared" si="516"/>
        <v>1183.18</v>
      </c>
      <c r="I2128" s="252">
        <f t="shared" si="515"/>
        <v>4.29</v>
      </c>
      <c r="J2128" s="252">
        <f t="shared" si="515"/>
        <v>0.01</v>
      </c>
      <c r="K2128" s="217" t="str">
        <f t="shared" si="514"/>
        <v>1022,73</v>
      </c>
      <c r="L2128" s="255" t="str">
        <f t="shared" si="514"/>
        <v>3,72</v>
      </c>
      <c r="M2128" s="256" t="str">
        <f t="shared" si="514"/>
        <v>0,01</v>
      </c>
      <c r="N2128" s="218">
        <f>СН!D1422</f>
        <v>157.15</v>
      </c>
      <c r="O2128" s="260">
        <f>СН!D2166</f>
        <v>0.56999999999999995</v>
      </c>
      <c r="P2128" s="260">
        <f>СН!D2910</f>
        <v>0</v>
      </c>
      <c r="Q2128" s="218">
        <f t="shared" si="517"/>
        <v>3.3000000000000003</v>
      </c>
      <c r="R2128" s="219">
        <f t="shared" si="517"/>
        <v>1791</v>
      </c>
      <c r="S2128" s="25">
        <f t="shared" si="517"/>
        <v>2406.7600000000002</v>
      </c>
      <c r="T2128" s="25">
        <f t="shared" si="517"/>
        <v>2685.11</v>
      </c>
      <c r="U2128" s="220">
        <f t="shared" si="517"/>
        <v>3142.13</v>
      </c>
    </row>
    <row r="2129" spans="1:21" s="12" customFormat="1" x14ac:dyDescent="0.25">
      <c r="A2129" s="211" t="str">
        <f t="shared" si="513"/>
        <v>27.05.2018</v>
      </c>
      <c r="B2129" s="212">
        <f t="shared" si="513"/>
        <v>7</v>
      </c>
      <c r="C2129" s="211" t="s">
        <v>116</v>
      </c>
      <c r="D2129" s="213">
        <f t="shared" si="518"/>
        <v>2731.98</v>
      </c>
      <c r="E2129" s="214">
        <f t="shared" si="519"/>
        <v>3347.7400000000002</v>
      </c>
      <c r="F2129" s="214">
        <f t="shared" si="520"/>
        <v>3626.09</v>
      </c>
      <c r="G2129" s="215">
        <f t="shared" si="521"/>
        <v>4083.11</v>
      </c>
      <c r="H2129" s="216">
        <f t="shared" si="516"/>
        <v>940.9799999999999</v>
      </c>
      <c r="I2129" s="252">
        <f t="shared" si="515"/>
        <v>15.04</v>
      </c>
      <c r="J2129" s="252">
        <f t="shared" si="515"/>
        <v>0</v>
      </c>
      <c r="K2129" s="217" t="str">
        <f t="shared" si="514"/>
        <v>812,79</v>
      </c>
      <c r="L2129" s="255" t="str">
        <f t="shared" si="514"/>
        <v>13,04</v>
      </c>
      <c r="M2129" s="256" t="str">
        <f t="shared" si="514"/>
        <v>0</v>
      </c>
      <c r="N2129" s="218">
        <f>СН!D1423</f>
        <v>124.89</v>
      </c>
      <c r="O2129" s="260">
        <f>СН!D2167</f>
        <v>2</v>
      </c>
      <c r="P2129" s="260">
        <f>СН!D2911</f>
        <v>0</v>
      </c>
      <c r="Q2129" s="218">
        <f t="shared" si="517"/>
        <v>3.3000000000000003</v>
      </c>
      <c r="R2129" s="219">
        <f t="shared" si="517"/>
        <v>1791</v>
      </c>
      <c r="S2129" s="25">
        <f t="shared" si="517"/>
        <v>2406.7600000000002</v>
      </c>
      <c r="T2129" s="25">
        <f t="shared" si="517"/>
        <v>2685.11</v>
      </c>
      <c r="U2129" s="220">
        <f t="shared" si="517"/>
        <v>3142.13</v>
      </c>
    </row>
    <row r="2130" spans="1:21" s="12" customFormat="1" x14ac:dyDescent="0.25">
      <c r="A2130" s="211" t="str">
        <f t="shared" ref="A2130:B2145" si="522">A1386</f>
        <v>27.05.2018</v>
      </c>
      <c r="B2130" s="212">
        <f t="shared" si="522"/>
        <v>8</v>
      </c>
      <c r="C2130" s="211" t="s">
        <v>116</v>
      </c>
      <c r="D2130" s="213">
        <f t="shared" si="518"/>
        <v>2878.98</v>
      </c>
      <c r="E2130" s="214">
        <f t="shared" si="519"/>
        <v>3494.7400000000002</v>
      </c>
      <c r="F2130" s="214">
        <f t="shared" si="520"/>
        <v>3773.09</v>
      </c>
      <c r="G2130" s="215">
        <f t="shared" si="521"/>
        <v>4230.1100000000006</v>
      </c>
      <c r="H2130" s="216">
        <f t="shared" si="516"/>
        <v>1087.98</v>
      </c>
      <c r="I2130" s="252">
        <f t="shared" si="515"/>
        <v>2.08</v>
      </c>
      <c r="J2130" s="252">
        <f t="shared" si="515"/>
        <v>6.0000000000000005E-2</v>
      </c>
      <c r="K2130" s="217" t="str">
        <f t="shared" ref="K2130:M2145" si="523">K1386</f>
        <v>940,21</v>
      </c>
      <c r="L2130" s="255" t="str">
        <f t="shared" si="523"/>
        <v>1,8</v>
      </c>
      <c r="M2130" s="256" t="str">
        <f t="shared" si="523"/>
        <v>0,05</v>
      </c>
      <c r="N2130" s="218">
        <f>СН!D1424</f>
        <v>144.47</v>
      </c>
      <c r="O2130" s="260">
        <f>СН!D2168</f>
        <v>0.28000000000000003</v>
      </c>
      <c r="P2130" s="260">
        <f>СН!D2912</f>
        <v>0.01</v>
      </c>
      <c r="Q2130" s="218">
        <f t="shared" si="517"/>
        <v>3.3000000000000003</v>
      </c>
      <c r="R2130" s="219">
        <f t="shared" si="517"/>
        <v>1791</v>
      </c>
      <c r="S2130" s="25">
        <f t="shared" si="517"/>
        <v>2406.7600000000002</v>
      </c>
      <c r="T2130" s="25">
        <f t="shared" si="517"/>
        <v>2685.11</v>
      </c>
      <c r="U2130" s="220">
        <f t="shared" si="517"/>
        <v>3142.13</v>
      </c>
    </row>
    <row r="2131" spans="1:21" s="12" customFormat="1" x14ac:dyDescent="0.25">
      <c r="A2131" s="211" t="str">
        <f t="shared" si="522"/>
        <v>27.05.2018</v>
      </c>
      <c r="B2131" s="212">
        <f t="shared" si="522"/>
        <v>9</v>
      </c>
      <c r="C2131" s="211" t="s">
        <v>116</v>
      </c>
      <c r="D2131" s="213">
        <f t="shared" si="518"/>
        <v>2701.3999999999996</v>
      </c>
      <c r="E2131" s="214">
        <f t="shared" si="519"/>
        <v>3317.16</v>
      </c>
      <c r="F2131" s="214">
        <f t="shared" si="520"/>
        <v>3595.51</v>
      </c>
      <c r="G2131" s="215">
        <f t="shared" si="521"/>
        <v>4052.5299999999997</v>
      </c>
      <c r="H2131" s="216">
        <f t="shared" si="516"/>
        <v>910.39999999999986</v>
      </c>
      <c r="I2131" s="252">
        <f t="shared" si="515"/>
        <v>60.81</v>
      </c>
      <c r="J2131" s="252">
        <f t="shared" si="515"/>
        <v>0</v>
      </c>
      <c r="K2131" s="217" t="str">
        <f t="shared" si="523"/>
        <v>786,28</v>
      </c>
      <c r="L2131" s="255" t="str">
        <f t="shared" si="523"/>
        <v>52,71</v>
      </c>
      <c r="M2131" s="256" t="str">
        <f t="shared" si="523"/>
        <v>0</v>
      </c>
      <c r="N2131" s="218">
        <f>СН!D1425</f>
        <v>120.82</v>
      </c>
      <c r="O2131" s="260">
        <f>СН!D2169</f>
        <v>8.1</v>
      </c>
      <c r="P2131" s="260">
        <f>СН!D2913</f>
        <v>0</v>
      </c>
      <c r="Q2131" s="218">
        <f t="shared" si="517"/>
        <v>3.3000000000000003</v>
      </c>
      <c r="R2131" s="219">
        <f t="shared" si="517"/>
        <v>1791</v>
      </c>
      <c r="S2131" s="25">
        <f t="shared" si="517"/>
        <v>2406.7600000000002</v>
      </c>
      <c r="T2131" s="25">
        <f t="shared" si="517"/>
        <v>2685.11</v>
      </c>
      <c r="U2131" s="220">
        <f t="shared" si="517"/>
        <v>3142.13</v>
      </c>
    </row>
    <row r="2132" spans="1:21" s="12" customFormat="1" x14ac:dyDescent="0.25">
      <c r="A2132" s="211" t="str">
        <f t="shared" si="522"/>
        <v>27.05.2018</v>
      </c>
      <c r="B2132" s="212">
        <f t="shared" si="522"/>
        <v>10</v>
      </c>
      <c r="C2132" s="211" t="s">
        <v>116</v>
      </c>
      <c r="D2132" s="213">
        <f t="shared" si="518"/>
        <v>2654.86</v>
      </c>
      <c r="E2132" s="214">
        <f t="shared" si="519"/>
        <v>3270.6200000000003</v>
      </c>
      <c r="F2132" s="214">
        <f t="shared" si="520"/>
        <v>3548.9700000000003</v>
      </c>
      <c r="G2132" s="215">
        <f t="shared" si="521"/>
        <v>4005.9900000000002</v>
      </c>
      <c r="H2132" s="216">
        <f t="shared" si="516"/>
        <v>863.86</v>
      </c>
      <c r="I2132" s="252">
        <f t="shared" si="515"/>
        <v>0</v>
      </c>
      <c r="J2132" s="252">
        <f t="shared" si="515"/>
        <v>56.28</v>
      </c>
      <c r="K2132" s="217" t="str">
        <f t="shared" si="523"/>
        <v>745,94</v>
      </c>
      <c r="L2132" s="255" t="str">
        <f t="shared" si="523"/>
        <v>0</v>
      </c>
      <c r="M2132" s="256" t="str">
        <f t="shared" si="523"/>
        <v>48,78</v>
      </c>
      <c r="N2132" s="218">
        <f>СН!D1426</f>
        <v>114.62</v>
      </c>
      <c r="O2132" s="260">
        <f>СН!D2170</f>
        <v>0</v>
      </c>
      <c r="P2132" s="260">
        <f>СН!D2914</f>
        <v>7.5</v>
      </c>
      <c r="Q2132" s="218">
        <f t="shared" si="517"/>
        <v>3.3000000000000003</v>
      </c>
      <c r="R2132" s="219">
        <f t="shared" si="517"/>
        <v>1791</v>
      </c>
      <c r="S2132" s="25">
        <f t="shared" si="517"/>
        <v>2406.7600000000002</v>
      </c>
      <c r="T2132" s="25">
        <f t="shared" si="517"/>
        <v>2685.11</v>
      </c>
      <c r="U2132" s="220">
        <f t="shared" si="517"/>
        <v>3142.13</v>
      </c>
    </row>
    <row r="2133" spans="1:21" s="12" customFormat="1" x14ac:dyDescent="0.25">
      <c r="A2133" s="211" t="str">
        <f t="shared" si="522"/>
        <v>27.05.2018</v>
      </c>
      <c r="B2133" s="212">
        <f t="shared" si="522"/>
        <v>11</v>
      </c>
      <c r="C2133" s="211" t="s">
        <v>116</v>
      </c>
      <c r="D2133" s="213">
        <f t="shared" si="518"/>
        <v>2654.95</v>
      </c>
      <c r="E2133" s="214">
        <f t="shared" si="519"/>
        <v>3270.71</v>
      </c>
      <c r="F2133" s="214">
        <f t="shared" si="520"/>
        <v>3549.06</v>
      </c>
      <c r="G2133" s="215">
        <f t="shared" si="521"/>
        <v>4006.08</v>
      </c>
      <c r="H2133" s="216">
        <f t="shared" si="516"/>
        <v>863.94999999999993</v>
      </c>
      <c r="I2133" s="252">
        <f t="shared" si="515"/>
        <v>0</v>
      </c>
      <c r="J2133" s="252">
        <f t="shared" si="515"/>
        <v>44.91</v>
      </c>
      <c r="K2133" s="217" t="str">
        <f t="shared" si="523"/>
        <v>746,02</v>
      </c>
      <c r="L2133" s="255" t="str">
        <f t="shared" si="523"/>
        <v>0</v>
      </c>
      <c r="M2133" s="256" t="str">
        <f t="shared" si="523"/>
        <v>38,93</v>
      </c>
      <c r="N2133" s="218">
        <f>СН!D1427</f>
        <v>114.63</v>
      </c>
      <c r="O2133" s="260">
        <f>СН!D2171</f>
        <v>0</v>
      </c>
      <c r="P2133" s="260">
        <f>СН!D2915</f>
        <v>5.98</v>
      </c>
      <c r="Q2133" s="218">
        <f t="shared" si="517"/>
        <v>3.3000000000000003</v>
      </c>
      <c r="R2133" s="219">
        <f t="shared" si="517"/>
        <v>1791</v>
      </c>
      <c r="S2133" s="25">
        <f t="shared" si="517"/>
        <v>2406.7600000000002</v>
      </c>
      <c r="T2133" s="25">
        <f t="shared" si="517"/>
        <v>2685.11</v>
      </c>
      <c r="U2133" s="220">
        <f t="shared" si="517"/>
        <v>3142.13</v>
      </c>
    </row>
    <row r="2134" spans="1:21" s="12" customFormat="1" x14ac:dyDescent="0.25">
      <c r="A2134" s="211" t="str">
        <f t="shared" si="522"/>
        <v>27.05.2018</v>
      </c>
      <c r="B2134" s="212">
        <f t="shared" si="522"/>
        <v>12</v>
      </c>
      <c r="C2134" s="211" t="s">
        <v>116</v>
      </c>
      <c r="D2134" s="213">
        <f t="shared" si="518"/>
        <v>2683.28</v>
      </c>
      <c r="E2134" s="214">
        <f t="shared" si="519"/>
        <v>3299.04</v>
      </c>
      <c r="F2134" s="214">
        <f t="shared" si="520"/>
        <v>3577.39</v>
      </c>
      <c r="G2134" s="215">
        <f t="shared" si="521"/>
        <v>4034.41</v>
      </c>
      <c r="H2134" s="216">
        <f t="shared" si="516"/>
        <v>892.28</v>
      </c>
      <c r="I2134" s="252">
        <f t="shared" si="515"/>
        <v>0</v>
      </c>
      <c r="J2134" s="252">
        <f t="shared" si="515"/>
        <v>265.53999999999996</v>
      </c>
      <c r="K2134" s="217" t="str">
        <f t="shared" si="523"/>
        <v>770,58</v>
      </c>
      <c r="L2134" s="255" t="str">
        <f t="shared" si="523"/>
        <v>0</v>
      </c>
      <c r="M2134" s="256" t="str">
        <f t="shared" si="523"/>
        <v>230,17</v>
      </c>
      <c r="N2134" s="218">
        <f>СН!D1428</f>
        <v>118.4</v>
      </c>
      <c r="O2134" s="260">
        <f>СН!D2172</f>
        <v>0</v>
      </c>
      <c r="P2134" s="260">
        <f>СН!D2916</f>
        <v>35.369999999999997</v>
      </c>
      <c r="Q2134" s="218">
        <f t="shared" si="517"/>
        <v>3.3000000000000003</v>
      </c>
      <c r="R2134" s="219">
        <f t="shared" si="517"/>
        <v>1791</v>
      </c>
      <c r="S2134" s="25">
        <f t="shared" si="517"/>
        <v>2406.7600000000002</v>
      </c>
      <c r="T2134" s="25">
        <f t="shared" si="517"/>
        <v>2685.11</v>
      </c>
      <c r="U2134" s="220">
        <f t="shared" si="517"/>
        <v>3142.13</v>
      </c>
    </row>
    <row r="2135" spans="1:21" s="12" customFormat="1" x14ac:dyDescent="0.25">
      <c r="A2135" s="211" t="str">
        <f t="shared" si="522"/>
        <v>27.05.2018</v>
      </c>
      <c r="B2135" s="212">
        <f t="shared" si="522"/>
        <v>13</v>
      </c>
      <c r="C2135" s="211" t="s">
        <v>116</v>
      </c>
      <c r="D2135" s="213">
        <f t="shared" si="518"/>
        <v>2683.37</v>
      </c>
      <c r="E2135" s="214">
        <f t="shared" si="519"/>
        <v>3299.13</v>
      </c>
      <c r="F2135" s="214">
        <f t="shared" si="520"/>
        <v>3577.48</v>
      </c>
      <c r="G2135" s="215">
        <f t="shared" si="521"/>
        <v>4034.5</v>
      </c>
      <c r="H2135" s="216">
        <f t="shared" si="516"/>
        <v>892.36999999999989</v>
      </c>
      <c r="I2135" s="252">
        <f t="shared" si="515"/>
        <v>0</v>
      </c>
      <c r="J2135" s="252">
        <f t="shared" si="515"/>
        <v>134.12</v>
      </c>
      <c r="K2135" s="217" t="str">
        <f t="shared" si="523"/>
        <v>770,65</v>
      </c>
      <c r="L2135" s="255" t="str">
        <f t="shared" si="523"/>
        <v>0</v>
      </c>
      <c r="M2135" s="256" t="str">
        <f t="shared" si="523"/>
        <v>116,26</v>
      </c>
      <c r="N2135" s="218">
        <f>СН!D1429</f>
        <v>118.42</v>
      </c>
      <c r="O2135" s="260">
        <f>СН!D2173</f>
        <v>0</v>
      </c>
      <c r="P2135" s="260">
        <f>СН!D2917</f>
        <v>17.86</v>
      </c>
      <c r="Q2135" s="218">
        <f t="shared" si="517"/>
        <v>3.3000000000000003</v>
      </c>
      <c r="R2135" s="219">
        <f t="shared" si="517"/>
        <v>1791</v>
      </c>
      <c r="S2135" s="25">
        <f t="shared" si="517"/>
        <v>2406.7600000000002</v>
      </c>
      <c r="T2135" s="25">
        <f t="shared" si="517"/>
        <v>2685.11</v>
      </c>
      <c r="U2135" s="220">
        <f t="shared" si="517"/>
        <v>3142.13</v>
      </c>
    </row>
    <row r="2136" spans="1:21" s="12" customFormat="1" x14ac:dyDescent="0.25">
      <c r="A2136" s="211" t="str">
        <f t="shared" si="522"/>
        <v>27.05.2018</v>
      </c>
      <c r="B2136" s="212">
        <f t="shared" si="522"/>
        <v>14</v>
      </c>
      <c r="C2136" s="211" t="s">
        <v>116</v>
      </c>
      <c r="D2136" s="213">
        <f t="shared" si="518"/>
        <v>2703.08</v>
      </c>
      <c r="E2136" s="214">
        <f t="shared" si="519"/>
        <v>3318.84</v>
      </c>
      <c r="F2136" s="214">
        <f t="shared" si="520"/>
        <v>3597.1900000000005</v>
      </c>
      <c r="G2136" s="215">
        <f t="shared" si="521"/>
        <v>4054.21</v>
      </c>
      <c r="H2136" s="216">
        <f t="shared" si="516"/>
        <v>912.07999999999993</v>
      </c>
      <c r="I2136" s="252">
        <f t="shared" si="515"/>
        <v>0</v>
      </c>
      <c r="J2136" s="252">
        <f t="shared" si="515"/>
        <v>255.45000000000002</v>
      </c>
      <c r="K2136" s="217" t="str">
        <f t="shared" si="523"/>
        <v>787,74</v>
      </c>
      <c r="L2136" s="255" t="str">
        <f t="shared" si="523"/>
        <v>0</v>
      </c>
      <c r="M2136" s="256" t="str">
        <f t="shared" si="523"/>
        <v>221,43</v>
      </c>
      <c r="N2136" s="218">
        <f>СН!D1430</f>
        <v>121.04</v>
      </c>
      <c r="O2136" s="260">
        <f>СН!D2174</f>
        <v>0</v>
      </c>
      <c r="P2136" s="260">
        <f>СН!D2918</f>
        <v>34.020000000000003</v>
      </c>
      <c r="Q2136" s="218">
        <f t="shared" si="517"/>
        <v>3.3000000000000003</v>
      </c>
      <c r="R2136" s="219">
        <f t="shared" si="517"/>
        <v>1791</v>
      </c>
      <c r="S2136" s="25">
        <f t="shared" si="517"/>
        <v>2406.7600000000002</v>
      </c>
      <c r="T2136" s="25">
        <f t="shared" si="517"/>
        <v>2685.11</v>
      </c>
      <c r="U2136" s="220">
        <f t="shared" si="517"/>
        <v>3142.13</v>
      </c>
    </row>
    <row r="2137" spans="1:21" s="12" customFormat="1" x14ac:dyDescent="0.25">
      <c r="A2137" s="211" t="str">
        <f t="shared" si="522"/>
        <v>27.05.2018</v>
      </c>
      <c r="B2137" s="212">
        <f t="shared" si="522"/>
        <v>15</v>
      </c>
      <c r="C2137" s="211" t="s">
        <v>116</v>
      </c>
      <c r="D2137" s="213">
        <f t="shared" si="518"/>
        <v>2703.0099999999998</v>
      </c>
      <c r="E2137" s="214">
        <f t="shared" si="519"/>
        <v>3318.77</v>
      </c>
      <c r="F2137" s="214">
        <f t="shared" si="520"/>
        <v>3597.12</v>
      </c>
      <c r="G2137" s="215">
        <f t="shared" si="521"/>
        <v>4054.14</v>
      </c>
      <c r="H2137" s="216">
        <f t="shared" si="516"/>
        <v>912.00999999999988</v>
      </c>
      <c r="I2137" s="252">
        <f t="shared" si="515"/>
        <v>0</v>
      </c>
      <c r="J2137" s="252">
        <f t="shared" si="515"/>
        <v>263.62</v>
      </c>
      <c r="K2137" s="217" t="str">
        <f t="shared" si="523"/>
        <v>787,68</v>
      </c>
      <c r="L2137" s="255" t="str">
        <f t="shared" si="523"/>
        <v>0</v>
      </c>
      <c r="M2137" s="256" t="str">
        <f t="shared" si="523"/>
        <v>228,51</v>
      </c>
      <c r="N2137" s="218">
        <f>СН!D1431</f>
        <v>121.03</v>
      </c>
      <c r="O2137" s="260">
        <f>СН!D2175</f>
        <v>0</v>
      </c>
      <c r="P2137" s="260">
        <f>СН!D2919</f>
        <v>35.11</v>
      </c>
      <c r="Q2137" s="218">
        <f t="shared" si="517"/>
        <v>3.3000000000000003</v>
      </c>
      <c r="R2137" s="219">
        <f t="shared" si="517"/>
        <v>1791</v>
      </c>
      <c r="S2137" s="25">
        <f t="shared" si="517"/>
        <v>2406.7600000000002</v>
      </c>
      <c r="T2137" s="25">
        <f t="shared" si="517"/>
        <v>2685.11</v>
      </c>
      <c r="U2137" s="220">
        <f t="shared" si="517"/>
        <v>3142.13</v>
      </c>
    </row>
    <row r="2138" spans="1:21" s="12" customFormat="1" x14ac:dyDescent="0.25">
      <c r="A2138" s="211" t="str">
        <f t="shared" si="522"/>
        <v>27.05.2018</v>
      </c>
      <c r="B2138" s="212">
        <f t="shared" si="522"/>
        <v>16</v>
      </c>
      <c r="C2138" s="211" t="s">
        <v>116</v>
      </c>
      <c r="D2138" s="213">
        <f t="shared" si="518"/>
        <v>2654.85</v>
      </c>
      <c r="E2138" s="214">
        <f t="shared" si="519"/>
        <v>3270.61</v>
      </c>
      <c r="F2138" s="214">
        <f t="shared" si="520"/>
        <v>3548.96</v>
      </c>
      <c r="G2138" s="215">
        <f t="shared" si="521"/>
        <v>4005.98</v>
      </c>
      <c r="H2138" s="216">
        <f t="shared" si="516"/>
        <v>863.84999999999991</v>
      </c>
      <c r="I2138" s="252">
        <f t="shared" si="515"/>
        <v>0</v>
      </c>
      <c r="J2138" s="252">
        <f t="shared" si="515"/>
        <v>72.59</v>
      </c>
      <c r="K2138" s="217" t="str">
        <f t="shared" si="523"/>
        <v>745,93</v>
      </c>
      <c r="L2138" s="255" t="str">
        <f t="shared" si="523"/>
        <v>0</v>
      </c>
      <c r="M2138" s="256" t="str">
        <f t="shared" si="523"/>
        <v>62,92</v>
      </c>
      <c r="N2138" s="218">
        <f>СН!D1432</f>
        <v>114.62</v>
      </c>
      <c r="O2138" s="260">
        <f>СН!D2176</f>
        <v>0</v>
      </c>
      <c r="P2138" s="260">
        <f>СН!D2920</f>
        <v>9.67</v>
      </c>
      <c r="Q2138" s="218">
        <f t="shared" si="517"/>
        <v>3.3000000000000003</v>
      </c>
      <c r="R2138" s="219">
        <f t="shared" si="517"/>
        <v>1791</v>
      </c>
      <c r="S2138" s="25">
        <f t="shared" si="517"/>
        <v>2406.7600000000002</v>
      </c>
      <c r="T2138" s="25">
        <f t="shared" si="517"/>
        <v>2685.11</v>
      </c>
      <c r="U2138" s="220">
        <f t="shared" si="517"/>
        <v>3142.13</v>
      </c>
    </row>
    <row r="2139" spans="1:21" s="12" customFormat="1" x14ac:dyDescent="0.25">
      <c r="A2139" s="211" t="str">
        <f t="shared" si="522"/>
        <v>27.05.2018</v>
      </c>
      <c r="B2139" s="212">
        <f t="shared" si="522"/>
        <v>17</v>
      </c>
      <c r="C2139" s="211" t="s">
        <v>116</v>
      </c>
      <c r="D2139" s="213">
        <f t="shared" si="518"/>
        <v>2653.83</v>
      </c>
      <c r="E2139" s="214">
        <f t="shared" si="519"/>
        <v>3269.59</v>
      </c>
      <c r="F2139" s="214">
        <f t="shared" si="520"/>
        <v>3547.9400000000005</v>
      </c>
      <c r="G2139" s="215">
        <f t="shared" si="521"/>
        <v>4004.96</v>
      </c>
      <c r="H2139" s="216">
        <f t="shared" si="516"/>
        <v>862.82999999999993</v>
      </c>
      <c r="I2139" s="252">
        <f t="shared" si="515"/>
        <v>0</v>
      </c>
      <c r="J2139" s="252">
        <f t="shared" si="515"/>
        <v>91.08</v>
      </c>
      <c r="K2139" s="217" t="str">
        <f t="shared" si="523"/>
        <v>745,05</v>
      </c>
      <c r="L2139" s="255" t="str">
        <f t="shared" si="523"/>
        <v>0</v>
      </c>
      <c r="M2139" s="256" t="str">
        <f t="shared" si="523"/>
        <v>78,95</v>
      </c>
      <c r="N2139" s="218">
        <f>СН!D1433</f>
        <v>114.48</v>
      </c>
      <c r="O2139" s="260">
        <f>СН!D2177</f>
        <v>0</v>
      </c>
      <c r="P2139" s="260">
        <f>СН!D2921</f>
        <v>12.13</v>
      </c>
      <c r="Q2139" s="218">
        <f t="shared" si="517"/>
        <v>3.3000000000000003</v>
      </c>
      <c r="R2139" s="219">
        <f t="shared" si="517"/>
        <v>1791</v>
      </c>
      <c r="S2139" s="25">
        <f t="shared" si="517"/>
        <v>2406.7600000000002</v>
      </c>
      <c r="T2139" s="25">
        <f t="shared" si="517"/>
        <v>2685.11</v>
      </c>
      <c r="U2139" s="220">
        <f t="shared" si="517"/>
        <v>3142.13</v>
      </c>
    </row>
    <row r="2140" spans="1:21" s="12" customFormat="1" x14ac:dyDescent="0.25">
      <c r="A2140" s="211" t="str">
        <f t="shared" si="522"/>
        <v>27.05.2018</v>
      </c>
      <c r="B2140" s="212">
        <f t="shared" si="522"/>
        <v>18</v>
      </c>
      <c r="C2140" s="211" t="s">
        <v>116</v>
      </c>
      <c r="D2140" s="213">
        <f t="shared" si="518"/>
        <v>2653.4300000000003</v>
      </c>
      <c r="E2140" s="214">
        <f t="shared" si="519"/>
        <v>3269.1900000000005</v>
      </c>
      <c r="F2140" s="214">
        <f t="shared" si="520"/>
        <v>3547.54</v>
      </c>
      <c r="G2140" s="215">
        <f t="shared" si="521"/>
        <v>4004.5600000000004</v>
      </c>
      <c r="H2140" s="216">
        <f t="shared" si="516"/>
        <v>862.43000000000006</v>
      </c>
      <c r="I2140" s="252">
        <f t="shared" si="515"/>
        <v>0</v>
      </c>
      <c r="J2140" s="252">
        <f t="shared" si="515"/>
        <v>70.52000000000001</v>
      </c>
      <c r="K2140" s="217" t="str">
        <f t="shared" si="523"/>
        <v>744,7</v>
      </c>
      <c r="L2140" s="255" t="str">
        <f t="shared" si="523"/>
        <v>0</v>
      </c>
      <c r="M2140" s="256" t="str">
        <f t="shared" si="523"/>
        <v>61,13</v>
      </c>
      <c r="N2140" s="218">
        <f>СН!D1434</f>
        <v>114.43</v>
      </c>
      <c r="O2140" s="260">
        <f>СН!D2178</f>
        <v>0</v>
      </c>
      <c r="P2140" s="260">
        <f>СН!D2922</f>
        <v>9.39</v>
      </c>
      <c r="Q2140" s="218">
        <f t="shared" ref="Q2140:U2155" si="524">Q2139</f>
        <v>3.3000000000000003</v>
      </c>
      <c r="R2140" s="219">
        <f t="shared" si="524"/>
        <v>1791</v>
      </c>
      <c r="S2140" s="25">
        <f t="shared" si="524"/>
        <v>2406.7600000000002</v>
      </c>
      <c r="T2140" s="25">
        <f t="shared" si="524"/>
        <v>2685.11</v>
      </c>
      <c r="U2140" s="220">
        <f t="shared" si="524"/>
        <v>3142.13</v>
      </c>
    </row>
    <row r="2141" spans="1:21" s="12" customFormat="1" x14ac:dyDescent="0.25">
      <c r="A2141" s="211" t="str">
        <f t="shared" si="522"/>
        <v>27.05.2018</v>
      </c>
      <c r="B2141" s="212">
        <f t="shared" si="522"/>
        <v>19</v>
      </c>
      <c r="C2141" s="211" t="s">
        <v>116</v>
      </c>
      <c r="D2141" s="213">
        <f t="shared" si="518"/>
        <v>2778.8</v>
      </c>
      <c r="E2141" s="214">
        <f t="shared" si="519"/>
        <v>3394.56</v>
      </c>
      <c r="F2141" s="214">
        <f t="shared" si="520"/>
        <v>3672.91</v>
      </c>
      <c r="G2141" s="215">
        <f t="shared" si="521"/>
        <v>4129.93</v>
      </c>
      <c r="H2141" s="216">
        <f t="shared" si="516"/>
        <v>987.8</v>
      </c>
      <c r="I2141" s="252">
        <f t="shared" si="515"/>
        <v>84.789999999999992</v>
      </c>
      <c r="J2141" s="252">
        <f t="shared" si="515"/>
        <v>0</v>
      </c>
      <c r="K2141" s="217" t="str">
        <f t="shared" si="523"/>
        <v>853,37</v>
      </c>
      <c r="L2141" s="255" t="str">
        <f t="shared" si="523"/>
        <v>73,5</v>
      </c>
      <c r="M2141" s="256" t="str">
        <f t="shared" si="523"/>
        <v>0</v>
      </c>
      <c r="N2141" s="218">
        <f>СН!D1435</f>
        <v>131.13</v>
      </c>
      <c r="O2141" s="260">
        <f>СН!D2179</f>
        <v>11.29</v>
      </c>
      <c r="P2141" s="260">
        <f>СН!D2923</f>
        <v>0</v>
      </c>
      <c r="Q2141" s="218">
        <f t="shared" si="524"/>
        <v>3.3000000000000003</v>
      </c>
      <c r="R2141" s="219">
        <f t="shared" si="524"/>
        <v>1791</v>
      </c>
      <c r="S2141" s="25">
        <f t="shared" si="524"/>
        <v>2406.7600000000002</v>
      </c>
      <c r="T2141" s="25">
        <f t="shared" si="524"/>
        <v>2685.11</v>
      </c>
      <c r="U2141" s="220">
        <f t="shared" si="524"/>
        <v>3142.13</v>
      </c>
    </row>
    <row r="2142" spans="1:21" s="12" customFormat="1" x14ac:dyDescent="0.25">
      <c r="A2142" s="211" t="str">
        <f t="shared" si="522"/>
        <v>27.05.2018</v>
      </c>
      <c r="B2142" s="212">
        <f t="shared" si="522"/>
        <v>20</v>
      </c>
      <c r="C2142" s="211" t="s">
        <v>116</v>
      </c>
      <c r="D2142" s="213">
        <f t="shared" si="518"/>
        <v>2618.02</v>
      </c>
      <c r="E2142" s="214">
        <f t="shared" si="519"/>
        <v>3233.7800000000007</v>
      </c>
      <c r="F2142" s="214">
        <f t="shared" si="520"/>
        <v>3512.13</v>
      </c>
      <c r="G2142" s="215">
        <f t="shared" si="521"/>
        <v>3969.1500000000005</v>
      </c>
      <c r="H2142" s="216">
        <f t="shared" si="516"/>
        <v>827.02</v>
      </c>
      <c r="I2142" s="252">
        <f t="shared" si="515"/>
        <v>0</v>
      </c>
      <c r="J2142" s="252">
        <f t="shared" si="515"/>
        <v>9.07</v>
      </c>
      <c r="K2142" s="217" t="str">
        <f t="shared" si="523"/>
        <v>714,01</v>
      </c>
      <c r="L2142" s="255" t="str">
        <f t="shared" si="523"/>
        <v>0</v>
      </c>
      <c r="M2142" s="256" t="str">
        <f t="shared" si="523"/>
        <v>7,86</v>
      </c>
      <c r="N2142" s="218">
        <f>СН!D1436</f>
        <v>109.71</v>
      </c>
      <c r="O2142" s="260">
        <f>СН!D2180</f>
        <v>0</v>
      </c>
      <c r="P2142" s="260">
        <f>СН!D2924</f>
        <v>1.21</v>
      </c>
      <c r="Q2142" s="218">
        <f t="shared" si="524"/>
        <v>3.3000000000000003</v>
      </c>
      <c r="R2142" s="219">
        <f t="shared" si="524"/>
        <v>1791</v>
      </c>
      <c r="S2142" s="25">
        <f t="shared" si="524"/>
        <v>2406.7600000000002</v>
      </c>
      <c r="T2142" s="25">
        <f t="shared" si="524"/>
        <v>2685.11</v>
      </c>
      <c r="U2142" s="220">
        <f t="shared" si="524"/>
        <v>3142.13</v>
      </c>
    </row>
    <row r="2143" spans="1:21" s="12" customFormat="1" x14ac:dyDescent="0.25">
      <c r="A2143" s="211" t="str">
        <f t="shared" si="522"/>
        <v>27.05.2018</v>
      </c>
      <c r="B2143" s="212">
        <f t="shared" si="522"/>
        <v>21</v>
      </c>
      <c r="C2143" s="211" t="s">
        <v>116</v>
      </c>
      <c r="D2143" s="213">
        <f t="shared" si="518"/>
        <v>2628.51</v>
      </c>
      <c r="E2143" s="214">
        <f t="shared" si="519"/>
        <v>3244.27</v>
      </c>
      <c r="F2143" s="214">
        <f t="shared" si="520"/>
        <v>3522.62</v>
      </c>
      <c r="G2143" s="215">
        <f t="shared" si="521"/>
        <v>3979.64</v>
      </c>
      <c r="H2143" s="216">
        <f t="shared" si="516"/>
        <v>837.51</v>
      </c>
      <c r="I2143" s="252">
        <f t="shared" si="515"/>
        <v>0</v>
      </c>
      <c r="J2143" s="252">
        <f t="shared" si="515"/>
        <v>150.06</v>
      </c>
      <c r="K2143" s="217" t="str">
        <f t="shared" si="523"/>
        <v>723,1</v>
      </c>
      <c r="L2143" s="255" t="str">
        <f t="shared" si="523"/>
        <v>0</v>
      </c>
      <c r="M2143" s="256" t="str">
        <f t="shared" si="523"/>
        <v>130,07</v>
      </c>
      <c r="N2143" s="218">
        <f>СН!D1437</f>
        <v>111.11</v>
      </c>
      <c r="O2143" s="260">
        <f>СН!D2181</f>
        <v>0</v>
      </c>
      <c r="P2143" s="260">
        <f>СН!D2925</f>
        <v>19.989999999999998</v>
      </c>
      <c r="Q2143" s="218">
        <f t="shared" si="524"/>
        <v>3.3000000000000003</v>
      </c>
      <c r="R2143" s="219">
        <f t="shared" si="524"/>
        <v>1791</v>
      </c>
      <c r="S2143" s="25">
        <f t="shared" si="524"/>
        <v>2406.7600000000002</v>
      </c>
      <c r="T2143" s="25">
        <f t="shared" si="524"/>
        <v>2685.11</v>
      </c>
      <c r="U2143" s="220">
        <f t="shared" si="524"/>
        <v>3142.13</v>
      </c>
    </row>
    <row r="2144" spans="1:21" s="12" customFormat="1" x14ac:dyDescent="0.25">
      <c r="A2144" s="211" t="str">
        <f t="shared" si="522"/>
        <v>27.05.2018</v>
      </c>
      <c r="B2144" s="212">
        <f t="shared" si="522"/>
        <v>22</v>
      </c>
      <c r="C2144" s="211" t="s">
        <v>116</v>
      </c>
      <c r="D2144" s="213">
        <f t="shared" si="518"/>
        <v>2997.99</v>
      </c>
      <c r="E2144" s="214">
        <f t="shared" si="519"/>
        <v>3613.75</v>
      </c>
      <c r="F2144" s="214">
        <f t="shared" si="520"/>
        <v>3892.1</v>
      </c>
      <c r="G2144" s="215">
        <f t="shared" si="521"/>
        <v>4349.12</v>
      </c>
      <c r="H2144" s="216">
        <f t="shared" si="516"/>
        <v>1206.9899999999998</v>
      </c>
      <c r="I2144" s="252">
        <f t="shared" si="515"/>
        <v>0</v>
      </c>
      <c r="J2144" s="252">
        <f t="shared" si="515"/>
        <v>588.94000000000005</v>
      </c>
      <c r="K2144" s="217" t="str">
        <f t="shared" si="523"/>
        <v>1043,37</v>
      </c>
      <c r="L2144" s="255" t="str">
        <f t="shared" si="523"/>
        <v>0</v>
      </c>
      <c r="M2144" s="256" t="str">
        <f t="shared" si="523"/>
        <v>510,5</v>
      </c>
      <c r="N2144" s="218">
        <f>СН!D1438</f>
        <v>160.32</v>
      </c>
      <c r="O2144" s="260">
        <f>СН!D2182</f>
        <v>0</v>
      </c>
      <c r="P2144" s="260">
        <f>СН!D2926</f>
        <v>78.44</v>
      </c>
      <c r="Q2144" s="218">
        <f t="shared" si="524"/>
        <v>3.3000000000000003</v>
      </c>
      <c r="R2144" s="219">
        <f t="shared" si="524"/>
        <v>1791</v>
      </c>
      <c r="S2144" s="25">
        <f t="shared" si="524"/>
        <v>2406.7600000000002</v>
      </c>
      <c r="T2144" s="25">
        <f t="shared" si="524"/>
        <v>2685.11</v>
      </c>
      <c r="U2144" s="220">
        <f t="shared" si="524"/>
        <v>3142.13</v>
      </c>
    </row>
    <row r="2145" spans="1:21" s="12" customFormat="1" x14ac:dyDescent="0.25">
      <c r="A2145" s="211" t="str">
        <f t="shared" si="522"/>
        <v>27.05.2018</v>
      </c>
      <c r="B2145" s="212">
        <f t="shared" si="522"/>
        <v>23</v>
      </c>
      <c r="C2145" s="211" t="s">
        <v>116</v>
      </c>
      <c r="D2145" s="213">
        <f t="shared" si="518"/>
        <v>2610.3200000000002</v>
      </c>
      <c r="E2145" s="214">
        <f t="shared" si="519"/>
        <v>3226.08</v>
      </c>
      <c r="F2145" s="214">
        <f t="shared" si="520"/>
        <v>3504.43</v>
      </c>
      <c r="G2145" s="215">
        <f t="shared" si="521"/>
        <v>3961.45</v>
      </c>
      <c r="H2145" s="216">
        <f t="shared" si="516"/>
        <v>819.31999999999994</v>
      </c>
      <c r="I2145" s="252">
        <f t="shared" si="515"/>
        <v>0</v>
      </c>
      <c r="J2145" s="252">
        <f t="shared" si="515"/>
        <v>242.70999999999998</v>
      </c>
      <c r="K2145" s="217" t="str">
        <f t="shared" si="523"/>
        <v>707,33</v>
      </c>
      <c r="L2145" s="255" t="str">
        <f t="shared" si="523"/>
        <v>0</v>
      </c>
      <c r="M2145" s="256" t="str">
        <f t="shared" si="523"/>
        <v>210,38</v>
      </c>
      <c r="N2145" s="218">
        <f>СН!D1439</f>
        <v>108.69</v>
      </c>
      <c r="O2145" s="260">
        <f>СН!D2183</f>
        <v>0</v>
      </c>
      <c r="P2145" s="260">
        <f>СН!D2927</f>
        <v>32.33</v>
      </c>
      <c r="Q2145" s="218">
        <f t="shared" si="524"/>
        <v>3.3000000000000003</v>
      </c>
      <c r="R2145" s="219">
        <f t="shared" si="524"/>
        <v>1791</v>
      </c>
      <c r="S2145" s="25">
        <f t="shared" si="524"/>
        <v>2406.7600000000002</v>
      </c>
      <c r="T2145" s="25">
        <f t="shared" si="524"/>
        <v>2685.11</v>
      </c>
      <c r="U2145" s="220">
        <f t="shared" si="524"/>
        <v>3142.13</v>
      </c>
    </row>
    <row r="2146" spans="1:21" s="12" customFormat="1" x14ac:dyDescent="0.25">
      <c r="A2146" s="211" t="str">
        <f t="shared" ref="A2146:B2161" si="525">A1402</f>
        <v>28.05.2018</v>
      </c>
      <c r="B2146" s="212">
        <f t="shared" si="525"/>
        <v>0</v>
      </c>
      <c r="C2146" s="211" t="s">
        <v>116</v>
      </c>
      <c r="D2146" s="213">
        <f t="shared" si="518"/>
        <v>2583.4900000000002</v>
      </c>
      <c r="E2146" s="214">
        <f t="shared" si="519"/>
        <v>3199.25</v>
      </c>
      <c r="F2146" s="214">
        <f t="shared" si="520"/>
        <v>3477.6</v>
      </c>
      <c r="G2146" s="215">
        <f t="shared" si="521"/>
        <v>3934.62</v>
      </c>
      <c r="H2146" s="216">
        <f t="shared" si="516"/>
        <v>792.49</v>
      </c>
      <c r="I2146" s="252">
        <f t="shared" si="515"/>
        <v>0</v>
      </c>
      <c r="J2146" s="252">
        <f t="shared" si="515"/>
        <v>56.4</v>
      </c>
      <c r="K2146" s="217" t="str">
        <f t="shared" ref="K2146:M2161" si="526">K1402</f>
        <v>684,08</v>
      </c>
      <c r="L2146" s="255" t="str">
        <f t="shared" si="526"/>
        <v>0</v>
      </c>
      <c r="M2146" s="256" t="str">
        <f t="shared" si="526"/>
        <v>48,89</v>
      </c>
      <c r="N2146" s="218">
        <f>СН!D1440</f>
        <v>105.11</v>
      </c>
      <c r="O2146" s="260">
        <f>СН!D2184</f>
        <v>0</v>
      </c>
      <c r="P2146" s="260">
        <f>СН!D2928</f>
        <v>7.51</v>
      </c>
      <c r="Q2146" s="218">
        <f t="shared" si="524"/>
        <v>3.3000000000000003</v>
      </c>
      <c r="R2146" s="219">
        <f t="shared" si="524"/>
        <v>1791</v>
      </c>
      <c r="S2146" s="25">
        <f t="shared" si="524"/>
        <v>2406.7600000000002</v>
      </c>
      <c r="T2146" s="25">
        <f t="shared" si="524"/>
        <v>2685.11</v>
      </c>
      <c r="U2146" s="220">
        <f t="shared" si="524"/>
        <v>3142.13</v>
      </c>
    </row>
    <row r="2147" spans="1:21" s="12" customFormat="1" x14ac:dyDescent="0.25">
      <c r="A2147" s="211" t="str">
        <f t="shared" si="525"/>
        <v>28.05.2018</v>
      </c>
      <c r="B2147" s="212">
        <f t="shared" si="525"/>
        <v>1</v>
      </c>
      <c r="C2147" s="211" t="s">
        <v>116</v>
      </c>
      <c r="D2147" s="213">
        <f t="shared" si="518"/>
        <v>2633.33</v>
      </c>
      <c r="E2147" s="214">
        <f t="shared" si="519"/>
        <v>3249.09</v>
      </c>
      <c r="F2147" s="214">
        <f t="shared" si="520"/>
        <v>3527.4400000000005</v>
      </c>
      <c r="G2147" s="215">
        <f t="shared" si="521"/>
        <v>3984.46</v>
      </c>
      <c r="H2147" s="216">
        <f t="shared" si="516"/>
        <v>842.32999999999993</v>
      </c>
      <c r="I2147" s="252">
        <f t="shared" si="515"/>
        <v>0</v>
      </c>
      <c r="J2147" s="252">
        <f t="shared" si="515"/>
        <v>3.41</v>
      </c>
      <c r="K2147" s="217" t="str">
        <f t="shared" si="526"/>
        <v>727,28</v>
      </c>
      <c r="L2147" s="255" t="str">
        <f t="shared" si="526"/>
        <v>0</v>
      </c>
      <c r="M2147" s="256" t="str">
        <f t="shared" si="526"/>
        <v>2,96</v>
      </c>
      <c r="N2147" s="218">
        <f>СН!D1441</f>
        <v>111.75</v>
      </c>
      <c r="O2147" s="260">
        <f>СН!D2185</f>
        <v>0</v>
      </c>
      <c r="P2147" s="260">
        <f>СН!D2929</f>
        <v>0.45</v>
      </c>
      <c r="Q2147" s="218">
        <f t="shared" si="524"/>
        <v>3.3000000000000003</v>
      </c>
      <c r="R2147" s="219">
        <f t="shared" si="524"/>
        <v>1791</v>
      </c>
      <c r="S2147" s="25">
        <f t="shared" si="524"/>
        <v>2406.7600000000002</v>
      </c>
      <c r="T2147" s="25">
        <f t="shared" si="524"/>
        <v>2685.11</v>
      </c>
      <c r="U2147" s="220">
        <f t="shared" si="524"/>
        <v>3142.13</v>
      </c>
    </row>
    <row r="2148" spans="1:21" s="12" customFormat="1" x14ac:dyDescent="0.25">
      <c r="A2148" s="211" t="str">
        <f t="shared" si="525"/>
        <v>28.05.2018</v>
      </c>
      <c r="B2148" s="212">
        <f t="shared" si="525"/>
        <v>2</v>
      </c>
      <c r="C2148" s="211" t="s">
        <v>116</v>
      </c>
      <c r="D2148" s="213">
        <f t="shared" si="518"/>
        <v>2651.36</v>
      </c>
      <c r="E2148" s="214">
        <f t="shared" si="519"/>
        <v>3267.12</v>
      </c>
      <c r="F2148" s="214">
        <f t="shared" si="520"/>
        <v>3545.47</v>
      </c>
      <c r="G2148" s="215">
        <f t="shared" si="521"/>
        <v>4002.49</v>
      </c>
      <c r="H2148" s="216">
        <f t="shared" si="516"/>
        <v>860.3599999999999</v>
      </c>
      <c r="I2148" s="252">
        <f t="shared" si="515"/>
        <v>0</v>
      </c>
      <c r="J2148" s="252">
        <f t="shared" si="515"/>
        <v>27.38</v>
      </c>
      <c r="K2148" s="217" t="str">
        <f t="shared" si="526"/>
        <v>742,91</v>
      </c>
      <c r="L2148" s="255" t="str">
        <f t="shared" si="526"/>
        <v>0</v>
      </c>
      <c r="M2148" s="256" t="str">
        <f t="shared" si="526"/>
        <v>23,73</v>
      </c>
      <c r="N2148" s="218">
        <f>СН!D1442</f>
        <v>114.15</v>
      </c>
      <c r="O2148" s="260">
        <f>СН!D2186</f>
        <v>0</v>
      </c>
      <c r="P2148" s="260">
        <f>СН!D2930</f>
        <v>3.65</v>
      </c>
      <c r="Q2148" s="218">
        <f t="shared" si="524"/>
        <v>3.3000000000000003</v>
      </c>
      <c r="R2148" s="219">
        <f t="shared" si="524"/>
        <v>1791</v>
      </c>
      <c r="S2148" s="25">
        <f t="shared" si="524"/>
        <v>2406.7600000000002</v>
      </c>
      <c r="T2148" s="25">
        <f t="shared" si="524"/>
        <v>2685.11</v>
      </c>
      <c r="U2148" s="220">
        <f t="shared" si="524"/>
        <v>3142.13</v>
      </c>
    </row>
    <row r="2149" spans="1:21" s="12" customFormat="1" x14ac:dyDescent="0.25">
      <c r="A2149" s="211" t="str">
        <f t="shared" si="525"/>
        <v>28.05.2018</v>
      </c>
      <c r="B2149" s="212">
        <f t="shared" si="525"/>
        <v>3</v>
      </c>
      <c r="C2149" s="211" t="s">
        <v>116</v>
      </c>
      <c r="D2149" s="213">
        <f t="shared" si="518"/>
        <v>2649.59</v>
      </c>
      <c r="E2149" s="214">
        <f t="shared" si="519"/>
        <v>3265.35</v>
      </c>
      <c r="F2149" s="214">
        <f t="shared" si="520"/>
        <v>3543.7</v>
      </c>
      <c r="G2149" s="215">
        <f t="shared" si="521"/>
        <v>4000.72</v>
      </c>
      <c r="H2149" s="216">
        <f t="shared" si="516"/>
        <v>858.58999999999992</v>
      </c>
      <c r="I2149" s="252">
        <f t="shared" si="515"/>
        <v>0</v>
      </c>
      <c r="J2149" s="252">
        <f t="shared" si="515"/>
        <v>44.25</v>
      </c>
      <c r="K2149" s="217" t="str">
        <f t="shared" si="526"/>
        <v>741,37</v>
      </c>
      <c r="L2149" s="255" t="str">
        <f t="shared" si="526"/>
        <v>0</v>
      </c>
      <c r="M2149" s="256" t="str">
        <f t="shared" si="526"/>
        <v>38,36</v>
      </c>
      <c r="N2149" s="218">
        <f>СН!D1443</f>
        <v>113.92</v>
      </c>
      <c r="O2149" s="260">
        <f>СН!D2187</f>
        <v>0</v>
      </c>
      <c r="P2149" s="260">
        <f>СН!D2931</f>
        <v>5.89</v>
      </c>
      <c r="Q2149" s="218">
        <f t="shared" si="524"/>
        <v>3.3000000000000003</v>
      </c>
      <c r="R2149" s="219">
        <f t="shared" si="524"/>
        <v>1791</v>
      </c>
      <c r="S2149" s="25">
        <f t="shared" si="524"/>
        <v>2406.7600000000002</v>
      </c>
      <c r="T2149" s="25">
        <f t="shared" si="524"/>
        <v>2685.11</v>
      </c>
      <c r="U2149" s="220">
        <f t="shared" si="524"/>
        <v>3142.13</v>
      </c>
    </row>
    <row r="2150" spans="1:21" s="12" customFormat="1" x14ac:dyDescent="0.25">
      <c r="A2150" s="211" t="str">
        <f t="shared" si="525"/>
        <v>28.05.2018</v>
      </c>
      <c r="B2150" s="212">
        <f t="shared" si="525"/>
        <v>4</v>
      </c>
      <c r="C2150" s="211" t="s">
        <v>116</v>
      </c>
      <c r="D2150" s="213">
        <f t="shared" si="518"/>
        <v>2755.91</v>
      </c>
      <c r="E2150" s="214">
        <f t="shared" si="519"/>
        <v>3371.67</v>
      </c>
      <c r="F2150" s="214">
        <f t="shared" si="520"/>
        <v>3650.0200000000004</v>
      </c>
      <c r="G2150" s="215">
        <f t="shared" si="521"/>
        <v>4107.04</v>
      </c>
      <c r="H2150" s="216">
        <f t="shared" si="516"/>
        <v>964.91</v>
      </c>
      <c r="I2150" s="252">
        <f t="shared" si="515"/>
        <v>41.5</v>
      </c>
      <c r="J2150" s="252">
        <f t="shared" si="515"/>
        <v>0</v>
      </c>
      <c r="K2150" s="217" t="str">
        <f t="shared" si="526"/>
        <v>833,53</v>
      </c>
      <c r="L2150" s="255" t="str">
        <f t="shared" si="526"/>
        <v>35,97</v>
      </c>
      <c r="M2150" s="256" t="str">
        <f t="shared" si="526"/>
        <v>0</v>
      </c>
      <c r="N2150" s="218">
        <f>СН!D1444</f>
        <v>128.08000000000001</v>
      </c>
      <c r="O2150" s="260">
        <f>СН!D2188</f>
        <v>5.53</v>
      </c>
      <c r="P2150" s="260">
        <f>СН!D2932</f>
        <v>0</v>
      </c>
      <c r="Q2150" s="218">
        <f t="shared" si="524"/>
        <v>3.3000000000000003</v>
      </c>
      <c r="R2150" s="219">
        <f t="shared" si="524"/>
        <v>1791</v>
      </c>
      <c r="S2150" s="25">
        <f t="shared" si="524"/>
        <v>2406.7600000000002</v>
      </c>
      <c r="T2150" s="25">
        <f t="shared" si="524"/>
        <v>2685.11</v>
      </c>
      <c r="U2150" s="220">
        <f t="shared" si="524"/>
        <v>3142.13</v>
      </c>
    </row>
    <row r="2151" spans="1:21" s="12" customFormat="1" x14ac:dyDescent="0.25">
      <c r="A2151" s="211" t="str">
        <f t="shared" si="525"/>
        <v>28.05.2018</v>
      </c>
      <c r="B2151" s="212">
        <f t="shared" si="525"/>
        <v>5</v>
      </c>
      <c r="C2151" s="211" t="s">
        <v>116</v>
      </c>
      <c r="D2151" s="213">
        <f t="shared" si="518"/>
        <v>2755.47</v>
      </c>
      <c r="E2151" s="214">
        <f t="shared" si="519"/>
        <v>3371.2300000000005</v>
      </c>
      <c r="F2151" s="214">
        <f t="shared" si="520"/>
        <v>3649.5800000000004</v>
      </c>
      <c r="G2151" s="215">
        <f t="shared" si="521"/>
        <v>4106.6000000000004</v>
      </c>
      <c r="H2151" s="216">
        <f t="shared" si="516"/>
        <v>964.46999999999991</v>
      </c>
      <c r="I2151" s="252">
        <f t="shared" si="515"/>
        <v>78.97999999999999</v>
      </c>
      <c r="J2151" s="252">
        <f t="shared" si="515"/>
        <v>0</v>
      </c>
      <c r="K2151" s="217" t="str">
        <f t="shared" si="526"/>
        <v>833,15</v>
      </c>
      <c r="L2151" s="255" t="str">
        <f t="shared" si="526"/>
        <v>68,46</v>
      </c>
      <c r="M2151" s="256" t="str">
        <f t="shared" si="526"/>
        <v>0</v>
      </c>
      <c r="N2151" s="218">
        <f>СН!D1445</f>
        <v>128.02000000000001</v>
      </c>
      <c r="O2151" s="260">
        <f>СН!D2189</f>
        <v>10.52</v>
      </c>
      <c r="P2151" s="260">
        <f>СН!D2933</f>
        <v>0</v>
      </c>
      <c r="Q2151" s="218">
        <f t="shared" si="524"/>
        <v>3.3000000000000003</v>
      </c>
      <c r="R2151" s="219">
        <f t="shared" si="524"/>
        <v>1791</v>
      </c>
      <c r="S2151" s="25">
        <f t="shared" si="524"/>
        <v>2406.7600000000002</v>
      </c>
      <c r="T2151" s="25">
        <f t="shared" si="524"/>
        <v>2685.11</v>
      </c>
      <c r="U2151" s="220">
        <f t="shared" si="524"/>
        <v>3142.13</v>
      </c>
    </row>
    <row r="2152" spans="1:21" s="12" customFormat="1" x14ac:dyDescent="0.25">
      <c r="A2152" s="211" t="str">
        <f t="shared" si="525"/>
        <v>28.05.2018</v>
      </c>
      <c r="B2152" s="212">
        <f t="shared" si="525"/>
        <v>6</v>
      </c>
      <c r="C2152" s="211" t="s">
        <v>116</v>
      </c>
      <c r="D2152" s="213">
        <f t="shared" si="518"/>
        <v>2680.9900000000002</v>
      </c>
      <c r="E2152" s="214">
        <f t="shared" si="519"/>
        <v>3296.7500000000005</v>
      </c>
      <c r="F2152" s="214">
        <f t="shared" si="520"/>
        <v>3575.1000000000004</v>
      </c>
      <c r="G2152" s="215">
        <f t="shared" si="521"/>
        <v>4032.1200000000003</v>
      </c>
      <c r="H2152" s="216">
        <f t="shared" si="516"/>
        <v>889.99</v>
      </c>
      <c r="I2152" s="252">
        <f t="shared" si="515"/>
        <v>222.7</v>
      </c>
      <c r="J2152" s="252">
        <f t="shared" si="515"/>
        <v>0</v>
      </c>
      <c r="K2152" s="217" t="str">
        <f t="shared" si="526"/>
        <v>768,59</v>
      </c>
      <c r="L2152" s="255" t="str">
        <f t="shared" si="526"/>
        <v>193,04</v>
      </c>
      <c r="M2152" s="256" t="str">
        <f t="shared" si="526"/>
        <v>0</v>
      </c>
      <c r="N2152" s="218">
        <f>СН!D1446</f>
        <v>118.1</v>
      </c>
      <c r="O2152" s="260">
        <f>СН!D2190</f>
        <v>29.66</v>
      </c>
      <c r="P2152" s="260">
        <f>СН!D2934</f>
        <v>0</v>
      </c>
      <c r="Q2152" s="218">
        <f t="shared" si="524"/>
        <v>3.3000000000000003</v>
      </c>
      <c r="R2152" s="219">
        <f t="shared" si="524"/>
        <v>1791</v>
      </c>
      <c r="S2152" s="25">
        <f t="shared" si="524"/>
        <v>2406.7600000000002</v>
      </c>
      <c r="T2152" s="25">
        <f t="shared" si="524"/>
        <v>2685.11</v>
      </c>
      <c r="U2152" s="220">
        <f t="shared" si="524"/>
        <v>3142.13</v>
      </c>
    </row>
    <row r="2153" spans="1:21" s="12" customFormat="1" x14ac:dyDescent="0.25">
      <c r="A2153" s="211" t="str">
        <f t="shared" si="525"/>
        <v>28.05.2018</v>
      </c>
      <c r="B2153" s="212">
        <f t="shared" si="525"/>
        <v>7</v>
      </c>
      <c r="C2153" s="211" t="s">
        <v>116</v>
      </c>
      <c r="D2153" s="213">
        <f t="shared" si="518"/>
        <v>2597.89</v>
      </c>
      <c r="E2153" s="214">
        <f t="shared" si="519"/>
        <v>3213.65</v>
      </c>
      <c r="F2153" s="214">
        <f t="shared" si="520"/>
        <v>3492</v>
      </c>
      <c r="G2153" s="215">
        <f t="shared" si="521"/>
        <v>3949.02</v>
      </c>
      <c r="H2153" s="216">
        <f t="shared" si="516"/>
        <v>806.88999999999987</v>
      </c>
      <c r="I2153" s="252">
        <f t="shared" si="515"/>
        <v>321.58</v>
      </c>
      <c r="J2153" s="252">
        <f t="shared" si="515"/>
        <v>0</v>
      </c>
      <c r="K2153" s="217" t="str">
        <f t="shared" si="526"/>
        <v>696,56</v>
      </c>
      <c r="L2153" s="255" t="str">
        <f t="shared" si="526"/>
        <v>278,75</v>
      </c>
      <c r="M2153" s="256" t="str">
        <f t="shared" si="526"/>
        <v>0</v>
      </c>
      <c r="N2153" s="218">
        <f>СН!D1447</f>
        <v>107.03</v>
      </c>
      <c r="O2153" s="260">
        <f>СН!D2191</f>
        <v>42.83</v>
      </c>
      <c r="P2153" s="260">
        <f>СН!D2935</f>
        <v>0</v>
      </c>
      <c r="Q2153" s="218">
        <f t="shared" si="524"/>
        <v>3.3000000000000003</v>
      </c>
      <c r="R2153" s="219">
        <f t="shared" si="524"/>
        <v>1791</v>
      </c>
      <c r="S2153" s="25">
        <f t="shared" si="524"/>
        <v>2406.7600000000002</v>
      </c>
      <c r="T2153" s="25">
        <f t="shared" si="524"/>
        <v>2685.11</v>
      </c>
      <c r="U2153" s="220">
        <f t="shared" si="524"/>
        <v>3142.13</v>
      </c>
    </row>
    <row r="2154" spans="1:21" s="12" customFormat="1" x14ac:dyDescent="0.25">
      <c r="A2154" s="211" t="str">
        <f t="shared" si="525"/>
        <v>28.05.2018</v>
      </c>
      <c r="B2154" s="212">
        <f t="shared" si="525"/>
        <v>8</v>
      </c>
      <c r="C2154" s="211" t="s">
        <v>116</v>
      </c>
      <c r="D2154" s="213">
        <f t="shared" si="518"/>
        <v>2647.58</v>
      </c>
      <c r="E2154" s="214">
        <f t="shared" si="519"/>
        <v>3263.34</v>
      </c>
      <c r="F2154" s="214">
        <f t="shared" si="520"/>
        <v>3541.69</v>
      </c>
      <c r="G2154" s="215">
        <f t="shared" si="521"/>
        <v>3998.71</v>
      </c>
      <c r="H2154" s="216">
        <f t="shared" si="516"/>
        <v>856.57999999999993</v>
      </c>
      <c r="I2154" s="252">
        <f t="shared" si="515"/>
        <v>210.96</v>
      </c>
      <c r="J2154" s="252">
        <f t="shared" si="515"/>
        <v>0</v>
      </c>
      <c r="K2154" s="217" t="str">
        <f t="shared" si="526"/>
        <v>739,63</v>
      </c>
      <c r="L2154" s="255" t="str">
        <f t="shared" si="526"/>
        <v>182,86</v>
      </c>
      <c r="M2154" s="256" t="str">
        <f t="shared" si="526"/>
        <v>0</v>
      </c>
      <c r="N2154" s="218">
        <f>СН!D1448</f>
        <v>113.65</v>
      </c>
      <c r="O2154" s="260">
        <f>СН!D2192</f>
        <v>28.1</v>
      </c>
      <c r="P2154" s="260">
        <f>СН!D2936</f>
        <v>0</v>
      </c>
      <c r="Q2154" s="218">
        <f t="shared" si="524"/>
        <v>3.3000000000000003</v>
      </c>
      <c r="R2154" s="219">
        <f t="shared" si="524"/>
        <v>1791</v>
      </c>
      <c r="S2154" s="25">
        <f t="shared" si="524"/>
        <v>2406.7600000000002</v>
      </c>
      <c r="T2154" s="25">
        <f t="shared" si="524"/>
        <v>2685.11</v>
      </c>
      <c r="U2154" s="220">
        <f t="shared" si="524"/>
        <v>3142.13</v>
      </c>
    </row>
    <row r="2155" spans="1:21" s="12" customFormat="1" x14ac:dyDescent="0.25">
      <c r="A2155" s="211" t="str">
        <f t="shared" si="525"/>
        <v>28.05.2018</v>
      </c>
      <c r="B2155" s="212">
        <f t="shared" si="525"/>
        <v>9</v>
      </c>
      <c r="C2155" s="211" t="s">
        <v>116</v>
      </c>
      <c r="D2155" s="213">
        <f t="shared" si="518"/>
        <v>2584.23</v>
      </c>
      <c r="E2155" s="214">
        <f t="shared" si="519"/>
        <v>3199.9900000000007</v>
      </c>
      <c r="F2155" s="214">
        <f t="shared" si="520"/>
        <v>3478.34</v>
      </c>
      <c r="G2155" s="215">
        <f t="shared" si="521"/>
        <v>3935.3600000000006</v>
      </c>
      <c r="H2155" s="216">
        <f t="shared" si="516"/>
        <v>793.23</v>
      </c>
      <c r="I2155" s="252">
        <f t="shared" si="515"/>
        <v>103.17</v>
      </c>
      <c r="J2155" s="252">
        <f t="shared" si="515"/>
        <v>0</v>
      </c>
      <c r="K2155" s="217" t="str">
        <f t="shared" si="526"/>
        <v>684,72</v>
      </c>
      <c r="L2155" s="255" t="str">
        <f t="shared" si="526"/>
        <v>89,43</v>
      </c>
      <c r="M2155" s="256" t="str">
        <f t="shared" si="526"/>
        <v>0</v>
      </c>
      <c r="N2155" s="218">
        <f>СН!D1449</f>
        <v>105.21</v>
      </c>
      <c r="O2155" s="260">
        <f>СН!D2193</f>
        <v>13.74</v>
      </c>
      <c r="P2155" s="260">
        <f>СН!D2937</f>
        <v>0</v>
      </c>
      <c r="Q2155" s="218">
        <f t="shared" si="524"/>
        <v>3.3000000000000003</v>
      </c>
      <c r="R2155" s="219">
        <f t="shared" si="524"/>
        <v>1791</v>
      </c>
      <c r="S2155" s="25">
        <f t="shared" si="524"/>
        <v>2406.7600000000002</v>
      </c>
      <c r="T2155" s="25">
        <f t="shared" si="524"/>
        <v>2685.11</v>
      </c>
      <c r="U2155" s="220">
        <f t="shared" si="524"/>
        <v>3142.13</v>
      </c>
    </row>
    <row r="2156" spans="1:21" s="12" customFormat="1" x14ac:dyDescent="0.25">
      <c r="A2156" s="211" t="str">
        <f t="shared" si="525"/>
        <v>28.05.2018</v>
      </c>
      <c r="B2156" s="212">
        <f t="shared" si="525"/>
        <v>10</v>
      </c>
      <c r="C2156" s="211" t="s">
        <v>116</v>
      </c>
      <c r="D2156" s="213">
        <f t="shared" si="518"/>
        <v>2586.04</v>
      </c>
      <c r="E2156" s="214">
        <f t="shared" si="519"/>
        <v>3201.8</v>
      </c>
      <c r="F2156" s="214">
        <f t="shared" si="520"/>
        <v>3480.15</v>
      </c>
      <c r="G2156" s="215">
        <f t="shared" si="521"/>
        <v>3937.17</v>
      </c>
      <c r="H2156" s="216">
        <f t="shared" si="516"/>
        <v>795.04</v>
      </c>
      <c r="I2156" s="252">
        <f t="shared" si="515"/>
        <v>0</v>
      </c>
      <c r="J2156" s="252">
        <f t="shared" si="515"/>
        <v>22.99</v>
      </c>
      <c r="K2156" s="217" t="str">
        <f t="shared" si="526"/>
        <v>686,29</v>
      </c>
      <c r="L2156" s="255" t="str">
        <f t="shared" si="526"/>
        <v>0</v>
      </c>
      <c r="M2156" s="256" t="str">
        <f t="shared" si="526"/>
        <v>19,93</v>
      </c>
      <c r="N2156" s="218">
        <f>СН!D1450</f>
        <v>105.45</v>
      </c>
      <c r="O2156" s="260">
        <f>СН!D2194</f>
        <v>0</v>
      </c>
      <c r="P2156" s="260">
        <f>СН!D2938</f>
        <v>3.06</v>
      </c>
      <c r="Q2156" s="218">
        <f t="shared" ref="Q2156:U2171" si="527">Q2155</f>
        <v>3.3000000000000003</v>
      </c>
      <c r="R2156" s="219">
        <f t="shared" si="527"/>
        <v>1791</v>
      </c>
      <c r="S2156" s="25">
        <f t="shared" si="527"/>
        <v>2406.7600000000002</v>
      </c>
      <c r="T2156" s="25">
        <f t="shared" si="527"/>
        <v>2685.11</v>
      </c>
      <c r="U2156" s="220">
        <f t="shared" si="527"/>
        <v>3142.13</v>
      </c>
    </row>
    <row r="2157" spans="1:21" s="12" customFormat="1" x14ac:dyDescent="0.25">
      <c r="A2157" s="211" t="str">
        <f t="shared" si="525"/>
        <v>28.05.2018</v>
      </c>
      <c r="B2157" s="212">
        <f t="shared" si="525"/>
        <v>11</v>
      </c>
      <c r="C2157" s="211" t="s">
        <v>116</v>
      </c>
      <c r="D2157" s="213">
        <f t="shared" si="518"/>
        <v>2586.14</v>
      </c>
      <c r="E2157" s="214">
        <f t="shared" si="519"/>
        <v>3201.9</v>
      </c>
      <c r="F2157" s="214">
        <f t="shared" si="520"/>
        <v>3480.25</v>
      </c>
      <c r="G2157" s="215">
        <f t="shared" si="521"/>
        <v>3937.27</v>
      </c>
      <c r="H2157" s="216">
        <f t="shared" si="516"/>
        <v>795.14</v>
      </c>
      <c r="I2157" s="252">
        <f t="shared" si="515"/>
        <v>0</v>
      </c>
      <c r="J2157" s="252">
        <f t="shared" si="515"/>
        <v>112.82000000000001</v>
      </c>
      <c r="K2157" s="217" t="str">
        <f t="shared" si="526"/>
        <v>686,37</v>
      </c>
      <c r="L2157" s="255" t="str">
        <f t="shared" si="526"/>
        <v>0</v>
      </c>
      <c r="M2157" s="256" t="str">
        <f t="shared" si="526"/>
        <v>97,79</v>
      </c>
      <c r="N2157" s="218">
        <f>СН!D1451</f>
        <v>105.47</v>
      </c>
      <c r="O2157" s="260">
        <f>СН!D2195</f>
        <v>0</v>
      </c>
      <c r="P2157" s="260">
        <f>СН!D2939</f>
        <v>15.03</v>
      </c>
      <c r="Q2157" s="218">
        <f t="shared" si="527"/>
        <v>3.3000000000000003</v>
      </c>
      <c r="R2157" s="219">
        <f t="shared" si="527"/>
        <v>1791</v>
      </c>
      <c r="S2157" s="25">
        <f t="shared" si="527"/>
        <v>2406.7600000000002</v>
      </c>
      <c r="T2157" s="25">
        <f t="shared" si="527"/>
        <v>2685.11</v>
      </c>
      <c r="U2157" s="220">
        <f t="shared" si="527"/>
        <v>3142.13</v>
      </c>
    </row>
    <row r="2158" spans="1:21" s="12" customFormat="1" x14ac:dyDescent="0.25">
      <c r="A2158" s="211" t="str">
        <f t="shared" si="525"/>
        <v>28.05.2018</v>
      </c>
      <c r="B2158" s="212">
        <f t="shared" si="525"/>
        <v>12</v>
      </c>
      <c r="C2158" s="211" t="s">
        <v>116</v>
      </c>
      <c r="D2158" s="213">
        <f t="shared" si="518"/>
        <v>2586.65</v>
      </c>
      <c r="E2158" s="214">
        <f t="shared" si="519"/>
        <v>3202.4100000000003</v>
      </c>
      <c r="F2158" s="214">
        <f t="shared" si="520"/>
        <v>3480.76</v>
      </c>
      <c r="G2158" s="215">
        <f t="shared" si="521"/>
        <v>3937.78</v>
      </c>
      <c r="H2158" s="216">
        <f t="shared" si="516"/>
        <v>795.65</v>
      </c>
      <c r="I2158" s="252">
        <f t="shared" si="515"/>
        <v>146.30000000000001</v>
      </c>
      <c r="J2158" s="252">
        <f t="shared" si="515"/>
        <v>0</v>
      </c>
      <c r="K2158" s="217" t="str">
        <f t="shared" si="526"/>
        <v>686,82</v>
      </c>
      <c r="L2158" s="255" t="str">
        <f t="shared" si="526"/>
        <v>126,81</v>
      </c>
      <c r="M2158" s="256" t="str">
        <f t="shared" si="526"/>
        <v>0</v>
      </c>
      <c r="N2158" s="218">
        <f>СН!D1452</f>
        <v>105.53</v>
      </c>
      <c r="O2158" s="260">
        <f>СН!D2196</f>
        <v>19.489999999999998</v>
      </c>
      <c r="P2158" s="260">
        <f>СН!D2940</f>
        <v>0</v>
      </c>
      <c r="Q2158" s="218">
        <f t="shared" si="527"/>
        <v>3.3000000000000003</v>
      </c>
      <c r="R2158" s="219">
        <f t="shared" si="527"/>
        <v>1791</v>
      </c>
      <c r="S2158" s="25">
        <f t="shared" si="527"/>
        <v>2406.7600000000002</v>
      </c>
      <c r="T2158" s="25">
        <f t="shared" si="527"/>
        <v>2685.11</v>
      </c>
      <c r="U2158" s="220">
        <f t="shared" si="527"/>
        <v>3142.13</v>
      </c>
    </row>
    <row r="2159" spans="1:21" s="12" customFormat="1" x14ac:dyDescent="0.25">
      <c r="A2159" s="211" t="str">
        <f t="shared" si="525"/>
        <v>28.05.2018</v>
      </c>
      <c r="B2159" s="212">
        <f t="shared" si="525"/>
        <v>13</v>
      </c>
      <c r="C2159" s="211" t="s">
        <v>116</v>
      </c>
      <c r="D2159" s="213">
        <f t="shared" si="518"/>
        <v>2588.02</v>
      </c>
      <c r="E2159" s="214">
        <f t="shared" si="519"/>
        <v>3203.78</v>
      </c>
      <c r="F2159" s="214">
        <f t="shared" si="520"/>
        <v>3482.13</v>
      </c>
      <c r="G2159" s="215">
        <f t="shared" si="521"/>
        <v>3939.15</v>
      </c>
      <c r="H2159" s="216">
        <f t="shared" si="516"/>
        <v>797.02</v>
      </c>
      <c r="I2159" s="252">
        <f t="shared" si="515"/>
        <v>145.36000000000001</v>
      </c>
      <c r="J2159" s="252">
        <f t="shared" si="515"/>
        <v>0</v>
      </c>
      <c r="K2159" s="217" t="str">
        <f t="shared" si="526"/>
        <v>688</v>
      </c>
      <c r="L2159" s="255" t="str">
        <f t="shared" si="526"/>
        <v>126</v>
      </c>
      <c r="M2159" s="256" t="str">
        <f t="shared" si="526"/>
        <v>0</v>
      </c>
      <c r="N2159" s="218">
        <f>СН!D1453</f>
        <v>105.72</v>
      </c>
      <c r="O2159" s="260">
        <f>СН!D2197</f>
        <v>19.36</v>
      </c>
      <c r="P2159" s="260">
        <f>СН!D2941</f>
        <v>0</v>
      </c>
      <c r="Q2159" s="218">
        <f t="shared" si="527"/>
        <v>3.3000000000000003</v>
      </c>
      <c r="R2159" s="219">
        <f t="shared" si="527"/>
        <v>1791</v>
      </c>
      <c r="S2159" s="25">
        <f t="shared" si="527"/>
        <v>2406.7600000000002</v>
      </c>
      <c r="T2159" s="25">
        <f t="shared" si="527"/>
        <v>2685.11</v>
      </c>
      <c r="U2159" s="220">
        <f t="shared" si="527"/>
        <v>3142.13</v>
      </c>
    </row>
    <row r="2160" spans="1:21" s="12" customFormat="1" x14ac:dyDescent="0.25">
      <c r="A2160" s="211" t="str">
        <f t="shared" si="525"/>
        <v>28.05.2018</v>
      </c>
      <c r="B2160" s="212">
        <f t="shared" si="525"/>
        <v>14</v>
      </c>
      <c r="C2160" s="211" t="s">
        <v>116</v>
      </c>
      <c r="D2160" s="213">
        <f t="shared" si="518"/>
        <v>2588.02</v>
      </c>
      <c r="E2160" s="214">
        <f t="shared" si="519"/>
        <v>3203.78</v>
      </c>
      <c r="F2160" s="214">
        <f t="shared" si="520"/>
        <v>3482.13</v>
      </c>
      <c r="G2160" s="215">
        <f t="shared" si="521"/>
        <v>3939.15</v>
      </c>
      <c r="H2160" s="216">
        <f t="shared" si="516"/>
        <v>797.02</v>
      </c>
      <c r="I2160" s="252">
        <f t="shared" si="515"/>
        <v>91.14</v>
      </c>
      <c r="J2160" s="252">
        <f t="shared" si="515"/>
        <v>0</v>
      </c>
      <c r="K2160" s="217" t="str">
        <f t="shared" si="526"/>
        <v>688</v>
      </c>
      <c r="L2160" s="255" t="str">
        <f t="shared" si="526"/>
        <v>79</v>
      </c>
      <c r="M2160" s="256" t="str">
        <f t="shared" si="526"/>
        <v>0</v>
      </c>
      <c r="N2160" s="218">
        <f>СН!D1454</f>
        <v>105.72</v>
      </c>
      <c r="O2160" s="260">
        <f>СН!D2198</f>
        <v>12.14</v>
      </c>
      <c r="P2160" s="260">
        <f>СН!D2942</f>
        <v>0</v>
      </c>
      <c r="Q2160" s="218">
        <f t="shared" si="527"/>
        <v>3.3000000000000003</v>
      </c>
      <c r="R2160" s="219">
        <f t="shared" si="527"/>
        <v>1791</v>
      </c>
      <c r="S2160" s="25">
        <f t="shared" si="527"/>
        <v>2406.7600000000002</v>
      </c>
      <c r="T2160" s="25">
        <f t="shared" si="527"/>
        <v>2685.11</v>
      </c>
      <c r="U2160" s="220">
        <f t="shared" si="527"/>
        <v>3142.13</v>
      </c>
    </row>
    <row r="2161" spans="1:21" s="12" customFormat="1" x14ac:dyDescent="0.25">
      <c r="A2161" s="211" t="str">
        <f t="shared" si="525"/>
        <v>28.05.2018</v>
      </c>
      <c r="B2161" s="212">
        <f t="shared" si="525"/>
        <v>15</v>
      </c>
      <c r="C2161" s="211" t="s">
        <v>116</v>
      </c>
      <c r="D2161" s="213">
        <f t="shared" si="518"/>
        <v>2588.73</v>
      </c>
      <c r="E2161" s="214">
        <f t="shared" si="519"/>
        <v>3204.4900000000002</v>
      </c>
      <c r="F2161" s="214">
        <f t="shared" si="520"/>
        <v>3482.84</v>
      </c>
      <c r="G2161" s="215">
        <f t="shared" si="521"/>
        <v>3939.86</v>
      </c>
      <c r="H2161" s="216">
        <f t="shared" si="516"/>
        <v>797.73</v>
      </c>
      <c r="I2161" s="252">
        <f t="shared" si="515"/>
        <v>148.66000000000003</v>
      </c>
      <c r="J2161" s="252">
        <f t="shared" si="515"/>
        <v>0</v>
      </c>
      <c r="K2161" s="217" t="str">
        <f t="shared" si="526"/>
        <v>688,62</v>
      </c>
      <c r="L2161" s="255" t="str">
        <f t="shared" si="526"/>
        <v>128,86</v>
      </c>
      <c r="M2161" s="256" t="str">
        <f t="shared" si="526"/>
        <v>0</v>
      </c>
      <c r="N2161" s="218">
        <f>СН!D1455</f>
        <v>105.81</v>
      </c>
      <c r="O2161" s="260">
        <f>СН!D2199</f>
        <v>19.8</v>
      </c>
      <c r="P2161" s="260">
        <f>СН!D2943</f>
        <v>0</v>
      </c>
      <c r="Q2161" s="218">
        <f t="shared" si="527"/>
        <v>3.3000000000000003</v>
      </c>
      <c r="R2161" s="219">
        <f t="shared" si="527"/>
        <v>1791</v>
      </c>
      <c r="S2161" s="25">
        <f t="shared" si="527"/>
        <v>2406.7600000000002</v>
      </c>
      <c r="T2161" s="25">
        <f t="shared" si="527"/>
        <v>2685.11</v>
      </c>
      <c r="U2161" s="220">
        <f t="shared" si="527"/>
        <v>3142.13</v>
      </c>
    </row>
    <row r="2162" spans="1:21" s="12" customFormat="1" x14ac:dyDescent="0.25">
      <c r="A2162" s="211" t="str">
        <f t="shared" ref="A2162:B2177" si="528">A1418</f>
        <v>28.05.2018</v>
      </c>
      <c r="B2162" s="212">
        <f t="shared" si="528"/>
        <v>16</v>
      </c>
      <c r="C2162" s="211" t="s">
        <v>116</v>
      </c>
      <c r="D2162" s="213">
        <f t="shared" si="518"/>
        <v>2588.06</v>
      </c>
      <c r="E2162" s="214">
        <f t="shared" si="519"/>
        <v>3203.82</v>
      </c>
      <c r="F2162" s="214">
        <f t="shared" si="520"/>
        <v>3482.17</v>
      </c>
      <c r="G2162" s="215">
        <f t="shared" si="521"/>
        <v>3939.19</v>
      </c>
      <c r="H2162" s="216">
        <f t="shared" si="516"/>
        <v>797.06</v>
      </c>
      <c r="I2162" s="252">
        <f t="shared" si="515"/>
        <v>133.81</v>
      </c>
      <c r="J2162" s="252">
        <f t="shared" si="515"/>
        <v>0</v>
      </c>
      <c r="K2162" s="217" t="str">
        <f t="shared" ref="K2162:M2177" si="529">K1418</f>
        <v>688,04</v>
      </c>
      <c r="L2162" s="255" t="str">
        <f t="shared" si="529"/>
        <v>115,99</v>
      </c>
      <c r="M2162" s="256" t="str">
        <f t="shared" si="529"/>
        <v>0</v>
      </c>
      <c r="N2162" s="218">
        <f>СН!D1456</f>
        <v>105.72</v>
      </c>
      <c r="O2162" s="260">
        <f>СН!D2200</f>
        <v>17.82</v>
      </c>
      <c r="P2162" s="260">
        <f>СН!D2944</f>
        <v>0</v>
      </c>
      <c r="Q2162" s="218">
        <f t="shared" si="527"/>
        <v>3.3000000000000003</v>
      </c>
      <c r="R2162" s="219">
        <f t="shared" si="527"/>
        <v>1791</v>
      </c>
      <c r="S2162" s="25">
        <f t="shared" si="527"/>
        <v>2406.7600000000002</v>
      </c>
      <c r="T2162" s="25">
        <f t="shared" si="527"/>
        <v>2685.11</v>
      </c>
      <c r="U2162" s="220">
        <f t="shared" si="527"/>
        <v>3142.13</v>
      </c>
    </row>
    <row r="2163" spans="1:21" s="12" customFormat="1" x14ac:dyDescent="0.25">
      <c r="A2163" s="211" t="str">
        <f t="shared" si="528"/>
        <v>28.05.2018</v>
      </c>
      <c r="B2163" s="212">
        <f t="shared" si="528"/>
        <v>17</v>
      </c>
      <c r="C2163" s="211" t="s">
        <v>116</v>
      </c>
      <c r="D2163" s="213">
        <f t="shared" si="518"/>
        <v>2585.84</v>
      </c>
      <c r="E2163" s="214">
        <f t="shared" si="519"/>
        <v>3201.6000000000004</v>
      </c>
      <c r="F2163" s="214">
        <f t="shared" si="520"/>
        <v>3479.9500000000003</v>
      </c>
      <c r="G2163" s="215">
        <f t="shared" si="521"/>
        <v>3936.9700000000003</v>
      </c>
      <c r="H2163" s="216">
        <f t="shared" si="516"/>
        <v>794.83999999999992</v>
      </c>
      <c r="I2163" s="252">
        <f t="shared" si="515"/>
        <v>618.90000000000009</v>
      </c>
      <c r="J2163" s="252">
        <f t="shared" si="515"/>
        <v>0</v>
      </c>
      <c r="K2163" s="217" t="str">
        <f t="shared" si="529"/>
        <v>686,11</v>
      </c>
      <c r="L2163" s="255" t="str">
        <f t="shared" si="529"/>
        <v>536,47</v>
      </c>
      <c r="M2163" s="256" t="str">
        <f t="shared" si="529"/>
        <v>0</v>
      </c>
      <c r="N2163" s="218">
        <f>СН!D1457</f>
        <v>105.43</v>
      </c>
      <c r="O2163" s="260">
        <f>СН!D2201</f>
        <v>82.43</v>
      </c>
      <c r="P2163" s="260">
        <f>СН!D2945</f>
        <v>0</v>
      </c>
      <c r="Q2163" s="218">
        <f t="shared" si="527"/>
        <v>3.3000000000000003</v>
      </c>
      <c r="R2163" s="219">
        <f t="shared" si="527"/>
        <v>1791</v>
      </c>
      <c r="S2163" s="25">
        <f t="shared" si="527"/>
        <v>2406.7600000000002</v>
      </c>
      <c r="T2163" s="25">
        <f t="shared" si="527"/>
        <v>2685.11</v>
      </c>
      <c r="U2163" s="220">
        <f t="shared" si="527"/>
        <v>3142.13</v>
      </c>
    </row>
    <row r="2164" spans="1:21" s="12" customFormat="1" x14ac:dyDescent="0.25">
      <c r="A2164" s="211" t="str">
        <f t="shared" si="528"/>
        <v>28.05.2018</v>
      </c>
      <c r="B2164" s="212">
        <f t="shared" si="528"/>
        <v>18</v>
      </c>
      <c r="C2164" s="211" t="s">
        <v>116</v>
      </c>
      <c r="D2164" s="213">
        <f t="shared" si="518"/>
        <v>2589.35</v>
      </c>
      <c r="E2164" s="214">
        <f t="shared" si="519"/>
        <v>3205.11</v>
      </c>
      <c r="F2164" s="214">
        <f t="shared" si="520"/>
        <v>3483.46</v>
      </c>
      <c r="G2164" s="215">
        <f t="shared" si="521"/>
        <v>3940.48</v>
      </c>
      <c r="H2164" s="216">
        <f t="shared" si="516"/>
        <v>798.34999999999991</v>
      </c>
      <c r="I2164" s="252">
        <f t="shared" si="515"/>
        <v>81.88</v>
      </c>
      <c r="J2164" s="252">
        <f t="shared" si="515"/>
        <v>0</v>
      </c>
      <c r="K2164" s="217" t="str">
        <f t="shared" si="529"/>
        <v>689,16</v>
      </c>
      <c r="L2164" s="255" t="str">
        <f t="shared" si="529"/>
        <v>70,97</v>
      </c>
      <c r="M2164" s="256" t="str">
        <f t="shared" si="529"/>
        <v>0</v>
      </c>
      <c r="N2164" s="218">
        <f>СН!D1458</f>
        <v>105.89</v>
      </c>
      <c r="O2164" s="260">
        <f>СН!D2202</f>
        <v>10.91</v>
      </c>
      <c r="P2164" s="260">
        <f>СН!D2946</f>
        <v>0</v>
      </c>
      <c r="Q2164" s="218">
        <f t="shared" si="527"/>
        <v>3.3000000000000003</v>
      </c>
      <c r="R2164" s="219">
        <f t="shared" si="527"/>
        <v>1791</v>
      </c>
      <c r="S2164" s="25">
        <f t="shared" si="527"/>
        <v>2406.7600000000002</v>
      </c>
      <c r="T2164" s="25">
        <f t="shared" si="527"/>
        <v>2685.11</v>
      </c>
      <c r="U2164" s="220">
        <f t="shared" si="527"/>
        <v>3142.13</v>
      </c>
    </row>
    <row r="2165" spans="1:21" s="12" customFormat="1" x14ac:dyDescent="0.25">
      <c r="A2165" s="211" t="str">
        <f t="shared" si="528"/>
        <v>28.05.2018</v>
      </c>
      <c r="B2165" s="212">
        <f t="shared" si="528"/>
        <v>19</v>
      </c>
      <c r="C2165" s="211" t="s">
        <v>116</v>
      </c>
      <c r="D2165" s="213">
        <f t="shared" si="518"/>
        <v>2740.5099999999998</v>
      </c>
      <c r="E2165" s="214">
        <f t="shared" si="519"/>
        <v>3356.27</v>
      </c>
      <c r="F2165" s="214">
        <f t="shared" si="520"/>
        <v>3634.62</v>
      </c>
      <c r="G2165" s="215">
        <f t="shared" si="521"/>
        <v>4091.64</v>
      </c>
      <c r="H2165" s="216">
        <f t="shared" si="516"/>
        <v>949.50999999999988</v>
      </c>
      <c r="I2165" s="252">
        <f t="shared" si="515"/>
        <v>62.89</v>
      </c>
      <c r="J2165" s="252">
        <f t="shared" si="515"/>
        <v>0</v>
      </c>
      <c r="K2165" s="217" t="str">
        <f t="shared" si="529"/>
        <v>820,18</v>
      </c>
      <c r="L2165" s="255" t="str">
        <f t="shared" si="529"/>
        <v>54,51</v>
      </c>
      <c r="M2165" s="256" t="str">
        <f t="shared" si="529"/>
        <v>0</v>
      </c>
      <c r="N2165" s="218">
        <f>СН!D1459</f>
        <v>126.03</v>
      </c>
      <c r="O2165" s="260">
        <f>СН!D2203</f>
        <v>8.3800000000000008</v>
      </c>
      <c r="P2165" s="260">
        <f>СН!D2947</f>
        <v>0</v>
      </c>
      <c r="Q2165" s="218">
        <f t="shared" si="527"/>
        <v>3.3000000000000003</v>
      </c>
      <c r="R2165" s="219">
        <f t="shared" si="527"/>
        <v>1791</v>
      </c>
      <c r="S2165" s="25">
        <f t="shared" si="527"/>
        <v>2406.7600000000002</v>
      </c>
      <c r="T2165" s="25">
        <f t="shared" si="527"/>
        <v>2685.11</v>
      </c>
      <c r="U2165" s="220">
        <f t="shared" si="527"/>
        <v>3142.13</v>
      </c>
    </row>
    <row r="2166" spans="1:21" s="12" customFormat="1" x14ac:dyDescent="0.25">
      <c r="A2166" s="211" t="str">
        <f t="shared" si="528"/>
        <v>28.05.2018</v>
      </c>
      <c r="B2166" s="212">
        <f t="shared" si="528"/>
        <v>20</v>
      </c>
      <c r="C2166" s="211" t="s">
        <v>116</v>
      </c>
      <c r="D2166" s="213">
        <f t="shared" si="518"/>
        <v>2614.37</v>
      </c>
      <c r="E2166" s="214">
        <f t="shared" si="519"/>
        <v>3230.1300000000006</v>
      </c>
      <c r="F2166" s="214">
        <f t="shared" si="520"/>
        <v>3508.4800000000005</v>
      </c>
      <c r="G2166" s="215">
        <f t="shared" si="521"/>
        <v>3965.5000000000005</v>
      </c>
      <c r="H2166" s="216">
        <f t="shared" si="516"/>
        <v>823.37</v>
      </c>
      <c r="I2166" s="252">
        <f t="shared" si="515"/>
        <v>644.19999999999993</v>
      </c>
      <c r="J2166" s="252">
        <f t="shared" si="515"/>
        <v>0</v>
      </c>
      <c r="K2166" s="217" t="str">
        <f t="shared" si="529"/>
        <v>710,84</v>
      </c>
      <c r="L2166" s="255" t="str">
        <f t="shared" si="529"/>
        <v>558,4</v>
      </c>
      <c r="M2166" s="256" t="str">
        <f t="shared" si="529"/>
        <v>0</v>
      </c>
      <c r="N2166" s="218">
        <f>СН!D1460</f>
        <v>109.23</v>
      </c>
      <c r="O2166" s="260">
        <f>СН!D2204</f>
        <v>85.8</v>
      </c>
      <c r="P2166" s="260">
        <f>СН!D2948</f>
        <v>0</v>
      </c>
      <c r="Q2166" s="218">
        <f t="shared" si="527"/>
        <v>3.3000000000000003</v>
      </c>
      <c r="R2166" s="219">
        <f t="shared" si="527"/>
        <v>1791</v>
      </c>
      <c r="S2166" s="25">
        <f t="shared" si="527"/>
        <v>2406.7600000000002</v>
      </c>
      <c r="T2166" s="25">
        <f t="shared" si="527"/>
        <v>2685.11</v>
      </c>
      <c r="U2166" s="220">
        <f t="shared" si="527"/>
        <v>3142.13</v>
      </c>
    </row>
    <row r="2167" spans="1:21" s="12" customFormat="1" x14ac:dyDescent="0.25">
      <c r="A2167" s="211" t="str">
        <f t="shared" si="528"/>
        <v>28.05.2018</v>
      </c>
      <c r="B2167" s="212">
        <f t="shared" si="528"/>
        <v>21</v>
      </c>
      <c r="C2167" s="211" t="s">
        <v>116</v>
      </c>
      <c r="D2167" s="213">
        <f t="shared" si="518"/>
        <v>2614.88</v>
      </c>
      <c r="E2167" s="214">
        <f t="shared" si="519"/>
        <v>3230.6400000000003</v>
      </c>
      <c r="F2167" s="214">
        <f t="shared" si="520"/>
        <v>3508.9900000000002</v>
      </c>
      <c r="G2167" s="215">
        <f t="shared" si="521"/>
        <v>3966.01</v>
      </c>
      <c r="H2167" s="216">
        <f t="shared" si="516"/>
        <v>823.87999999999988</v>
      </c>
      <c r="I2167" s="252">
        <f t="shared" si="515"/>
        <v>0</v>
      </c>
      <c r="J2167" s="252">
        <f t="shared" si="515"/>
        <v>154.09</v>
      </c>
      <c r="K2167" s="217" t="str">
        <f t="shared" si="529"/>
        <v>711,29</v>
      </c>
      <c r="L2167" s="255" t="str">
        <f t="shared" si="529"/>
        <v>0</v>
      </c>
      <c r="M2167" s="256" t="str">
        <f t="shared" si="529"/>
        <v>133,57</v>
      </c>
      <c r="N2167" s="218">
        <f>СН!D1461</f>
        <v>109.29</v>
      </c>
      <c r="O2167" s="260">
        <f>СН!D2205</f>
        <v>0</v>
      </c>
      <c r="P2167" s="260">
        <f>СН!D2949</f>
        <v>20.52</v>
      </c>
      <c r="Q2167" s="218">
        <f t="shared" si="527"/>
        <v>3.3000000000000003</v>
      </c>
      <c r="R2167" s="219">
        <f t="shared" si="527"/>
        <v>1791</v>
      </c>
      <c r="S2167" s="25">
        <f t="shared" si="527"/>
        <v>2406.7600000000002</v>
      </c>
      <c r="T2167" s="25">
        <f t="shared" si="527"/>
        <v>2685.11</v>
      </c>
      <c r="U2167" s="220">
        <f t="shared" si="527"/>
        <v>3142.13</v>
      </c>
    </row>
    <row r="2168" spans="1:21" s="12" customFormat="1" x14ac:dyDescent="0.25">
      <c r="A2168" s="211" t="str">
        <f t="shared" si="528"/>
        <v>28.05.2018</v>
      </c>
      <c r="B2168" s="212">
        <f t="shared" si="528"/>
        <v>22</v>
      </c>
      <c r="C2168" s="211" t="s">
        <v>116</v>
      </c>
      <c r="D2168" s="213">
        <f t="shared" si="518"/>
        <v>2950.14</v>
      </c>
      <c r="E2168" s="214">
        <f t="shared" si="519"/>
        <v>3565.9</v>
      </c>
      <c r="F2168" s="214">
        <f t="shared" si="520"/>
        <v>3844.25</v>
      </c>
      <c r="G2168" s="215">
        <f t="shared" si="521"/>
        <v>4301.2700000000004</v>
      </c>
      <c r="H2168" s="216">
        <f t="shared" si="516"/>
        <v>1159.1399999999999</v>
      </c>
      <c r="I2168" s="252">
        <f t="shared" si="515"/>
        <v>0</v>
      </c>
      <c r="J2168" s="252">
        <f t="shared" si="515"/>
        <v>521.54999999999995</v>
      </c>
      <c r="K2168" s="217" t="str">
        <f t="shared" si="529"/>
        <v>1001,89</v>
      </c>
      <c r="L2168" s="255" t="str">
        <f t="shared" si="529"/>
        <v>0</v>
      </c>
      <c r="M2168" s="256" t="str">
        <f t="shared" si="529"/>
        <v>452,08</v>
      </c>
      <c r="N2168" s="218">
        <f>СН!D1462</f>
        <v>153.94999999999999</v>
      </c>
      <c r="O2168" s="260">
        <f>СН!D2206</f>
        <v>0</v>
      </c>
      <c r="P2168" s="260">
        <f>СН!D2950</f>
        <v>69.47</v>
      </c>
      <c r="Q2168" s="218">
        <f t="shared" si="527"/>
        <v>3.3000000000000003</v>
      </c>
      <c r="R2168" s="219">
        <f t="shared" si="527"/>
        <v>1791</v>
      </c>
      <c r="S2168" s="25">
        <f t="shared" si="527"/>
        <v>2406.7600000000002</v>
      </c>
      <c r="T2168" s="25">
        <f t="shared" si="527"/>
        <v>2685.11</v>
      </c>
      <c r="U2168" s="220">
        <f t="shared" si="527"/>
        <v>3142.13</v>
      </c>
    </row>
    <row r="2169" spans="1:21" s="12" customFormat="1" x14ac:dyDescent="0.25">
      <c r="A2169" s="211" t="str">
        <f t="shared" si="528"/>
        <v>28.05.2018</v>
      </c>
      <c r="B2169" s="212">
        <f t="shared" si="528"/>
        <v>23</v>
      </c>
      <c r="C2169" s="211" t="s">
        <v>116</v>
      </c>
      <c r="D2169" s="213">
        <f t="shared" si="518"/>
        <v>2608.3000000000002</v>
      </c>
      <c r="E2169" s="214">
        <f t="shared" si="519"/>
        <v>3224.06</v>
      </c>
      <c r="F2169" s="214">
        <f t="shared" si="520"/>
        <v>3502.41</v>
      </c>
      <c r="G2169" s="215">
        <f t="shared" si="521"/>
        <v>3959.43</v>
      </c>
      <c r="H2169" s="216">
        <f t="shared" si="516"/>
        <v>817.3</v>
      </c>
      <c r="I2169" s="252">
        <f t="shared" si="515"/>
        <v>0</v>
      </c>
      <c r="J2169" s="252">
        <f t="shared" si="515"/>
        <v>124.31</v>
      </c>
      <c r="K2169" s="217" t="str">
        <f t="shared" si="529"/>
        <v>705,58</v>
      </c>
      <c r="L2169" s="255" t="str">
        <f t="shared" si="529"/>
        <v>0</v>
      </c>
      <c r="M2169" s="256" t="str">
        <f t="shared" si="529"/>
        <v>107,75</v>
      </c>
      <c r="N2169" s="218">
        <f>СН!D1463</f>
        <v>108.42</v>
      </c>
      <c r="O2169" s="260">
        <f>СН!D2207</f>
        <v>0</v>
      </c>
      <c r="P2169" s="260">
        <f>СН!D2951</f>
        <v>16.559999999999999</v>
      </c>
      <c r="Q2169" s="218">
        <f t="shared" si="527"/>
        <v>3.3000000000000003</v>
      </c>
      <c r="R2169" s="219">
        <f t="shared" si="527"/>
        <v>1791</v>
      </c>
      <c r="S2169" s="25">
        <f t="shared" si="527"/>
        <v>2406.7600000000002</v>
      </c>
      <c r="T2169" s="25">
        <f t="shared" si="527"/>
        <v>2685.11</v>
      </c>
      <c r="U2169" s="220">
        <f t="shared" si="527"/>
        <v>3142.13</v>
      </c>
    </row>
    <row r="2170" spans="1:21" s="12" customFormat="1" x14ac:dyDescent="0.25">
      <c r="A2170" s="211" t="str">
        <f t="shared" si="528"/>
        <v>29.05.2018</v>
      </c>
      <c r="B2170" s="212">
        <f t="shared" si="528"/>
        <v>0</v>
      </c>
      <c r="C2170" s="211" t="s">
        <v>116</v>
      </c>
      <c r="D2170" s="213">
        <f t="shared" si="518"/>
        <v>2579.81</v>
      </c>
      <c r="E2170" s="214">
        <f t="shared" si="519"/>
        <v>3195.57</v>
      </c>
      <c r="F2170" s="214">
        <f t="shared" si="520"/>
        <v>3473.92</v>
      </c>
      <c r="G2170" s="215">
        <f t="shared" si="521"/>
        <v>3930.94</v>
      </c>
      <c r="H2170" s="216">
        <f t="shared" si="516"/>
        <v>788.81</v>
      </c>
      <c r="I2170" s="252">
        <f t="shared" si="515"/>
        <v>0</v>
      </c>
      <c r="J2170" s="252">
        <f t="shared" si="515"/>
        <v>97.77</v>
      </c>
      <c r="K2170" s="217" t="str">
        <f t="shared" si="529"/>
        <v>680,89</v>
      </c>
      <c r="L2170" s="255" t="str">
        <f t="shared" si="529"/>
        <v>0</v>
      </c>
      <c r="M2170" s="256" t="str">
        <f t="shared" si="529"/>
        <v>84,75</v>
      </c>
      <c r="N2170" s="218">
        <f>СН!D1464</f>
        <v>104.62</v>
      </c>
      <c r="O2170" s="260">
        <f>СН!D2208</f>
        <v>0</v>
      </c>
      <c r="P2170" s="260">
        <f>СН!D2952</f>
        <v>13.02</v>
      </c>
      <c r="Q2170" s="218">
        <f t="shared" si="527"/>
        <v>3.3000000000000003</v>
      </c>
      <c r="R2170" s="219">
        <f t="shared" si="527"/>
        <v>1791</v>
      </c>
      <c r="S2170" s="25">
        <f t="shared" si="527"/>
        <v>2406.7600000000002</v>
      </c>
      <c r="T2170" s="25">
        <f t="shared" si="527"/>
        <v>2685.11</v>
      </c>
      <c r="U2170" s="220">
        <f t="shared" si="527"/>
        <v>3142.13</v>
      </c>
    </row>
    <row r="2171" spans="1:21" s="12" customFormat="1" x14ac:dyDescent="0.25">
      <c r="A2171" s="211" t="str">
        <f t="shared" si="528"/>
        <v>29.05.2018</v>
      </c>
      <c r="B2171" s="212">
        <f t="shared" si="528"/>
        <v>1</v>
      </c>
      <c r="C2171" s="211" t="s">
        <v>116</v>
      </c>
      <c r="D2171" s="213">
        <f t="shared" si="518"/>
        <v>2629.44</v>
      </c>
      <c r="E2171" s="214">
        <f t="shared" si="519"/>
        <v>3245.2000000000003</v>
      </c>
      <c r="F2171" s="214">
        <f t="shared" si="520"/>
        <v>3523.55</v>
      </c>
      <c r="G2171" s="215">
        <f t="shared" si="521"/>
        <v>3980.57</v>
      </c>
      <c r="H2171" s="216">
        <f t="shared" si="516"/>
        <v>838.43999999999994</v>
      </c>
      <c r="I2171" s="252">
        <f t="shared" si="515"/>
        <v>0</v>
      </c>
      <c r="J2171" s="252">
        <f t="shared" si="515"/>
        <v>53.28</v>
      </c>
      <c r="K2171" s="217" t="str">
        <f t="shared" si="529"/>
        <v>723,91</v>
      </c>
      <c r="L2171" s="255" t="str">
        <f t="shared" si="529"/>
        <v>0</v>
      </c>
      <c r="M2171" s="256" t="str">
        <f t="shared" si="529"/>
        <v>46,18</v>
      </c>
      <c r="N2171" s="218">
        <f>СН!D1465</f>
        <v>111.23</v>
      </c>
      <c r="O2171" s="260">
        <f>СН!D2209</f>
        <v>0</v>
      </c>
      <c r="P2171" s="260">
        <f>СН!D2953</f>
        <v>7.1</v>
      </c>
      <c r="Q2171" s="218">
        <f t="shared" si="527"/>
        <v>3.3000000000000003</v>
      </c>
      <c r="R2171" s="219">
        <f t="shared" si="527"/>
        <v>1791</v>
      </c>
      <c r="S2171" s="25">
        <f t="shared" si="527"/>
        <v>2406.7600000000002</v>
      </c>
      <c r="T2171" s="25">
        <f t="shared" si="527"/>
        <v>2685.11</v>
      </c>
      <c r="U2171" s="220">
        <f t="shared" si="527"/>
        <v>3142.13</v>
      </c>
    </row>
    <row r="2172" spans="1:21" s="12" customFormat="1" x14ac:dyDescent="0.25">
      <c r="A2172" s="211" t="str">
        <f t="shared" si="528"/>
        <v>29.05.2018</v>
      </c>
      <c r="B2172" s="212">
        <f t="shared" si="528"/>
        <v>2</v>
      </c>
      <c r="C2172" s="211" t="s">
        <v>116</v>
      </c>
      <c r="D2172" s="213">
        <f t="shared" si="518"/>
        <v>2647.26</v>
      </c>
      <c r="E2172" s="214">
        <f t="shared" si="519"/>
        <v>3263.02</v>
      </c>
      <c r="F2172" s="214">
        <f t="shared" si="520"/>
        <v>3541.37</v>
      </c>
      <c r="G2172" s="215">
        <f t="shared" si="521"/>
        <v>3998.39</v>
      </c>
      <c r="H2172" s="216">
        <f t="shared" si="516"/>
        <v>856.26</v>
      </c>
      <c r="I2172" s="252">
        <f t="shared" si="515"/>
        <v>0</v>
      </c>
      <c r="J2172" s="252">
        <f t="shared" si="515"/>
        <v>22.220000000000002</v>
      </c>
      <c r="K2172" s="217" t="str">
        <f t="shared" si="529"/>
        <v>739,35</v>
      </c>
      <c r="L2172" s="255" t="str">
        <f t="shared" si="529"/>
        <v>0</v>
      </c>
      <c r="M2172" s="256" t="str">
        <f t="shared" si="529"/>
        <v>19,26</v>
      </c>
      <c r="N2172" s="218">
        <f>СН!D1466</f>
        <v>113.61</v>
      </c>
      <c r="O2172" s="260">
        <f>СН!D2210</f>
        <v>0</v>
      </c>
      <c r="P2172" s="260">
        <f>СН!D2954</f>
        <v>2.96</v>
      </c>
      <c r="Q2172" s="218">
        <f t="shared" ref="Q2172:U2187" si="530">Q2171</f>
        <v>3.3000000000000003</v>
      </c>
      <c r="R2172" s="219">
        <f t="shared" si="530"/>
        <v>1791</v>
      </c>
      <c r="S2172" s="25">
        <f t="shared" si="530"/>
        <v>2406.7600000000002</v>
      </c>
      <c r="T2172" s="25">
        <f t="shared" si="530"/>
        <v>2685.11</v>
      </c>
      <c r="U2172" s="220">
        <f t="shared" si="530"/>
        <v>3142.13</v>
      </c>
    </row>
    <row r="2173" spans="1:21" s="12" customFormat="1" x14ac:dyDescent="0.25">
      <c r="A2173" s="211" t="str">
        <f t="shared" si="528"/>
        <v>29.05.2018</v>
      </c>
      <c r="B2173" s="212">
        <f t="shared" si="528"/>
        <v>3</v>
      </c>
      <c r="C2173" s="211" t="s">
        <v>116</v>
      </c>
      <c r="D2173" s="213">
        <f t="shared" si="518"/>
        <v>2645.06</v>
      </c>
      <c r="E2173" s="214">
        <f t="shared" si="519"/>
        <v>3260.8200000000006</v>
      </c>
      <c r="F2173" s="214">
        <f t="shared" si="520"/>
        <v>3539.17</v>
      </c>
      <c r="G2173" s="215">
        <f t="shared" si="521"/>
        <v>3996.1900000000005</v>
      </c>
      <c r="H2173" s="216">
        <f t="shared" si="516"/>
        <v>854.06</v>
      </c>
      <c r="I2173" s="252">
        <f t="shared" si="515"/>
        <v>0</v>
      </c>
      <c r="J2173" s="252">
        <f t="shared" si="515"/>
        <v>780.01</v>
      </c>
      <c r="K2173" s="217" t="str">
        <f t="shared" si="529"/>
        <v>737,45</v>
      </c>
      <c r="L2173" s="255" t="str">
        <f t="shared" si="529"/>
        <v>0</v>
      </c>
      <c r="M2173" s="256" t="str">
        <f t="shared" si="529"/>
        <v>676,12</v>
      </c>
      <c r="N2173" s="218">
        <f>СН!D1467</f>
        <v>113.31</v>
      </c>
      <c r="O2173" s="260">
        <f>СН!D2211</f>
        <v>0</v>
      </c>
      <c r="P2173" s="260">
        <f>СН!D2955</f>
        <v>103.89</v>
      </c>
      <c r="Q2173" s="218">
        <f t="shared" si="530"/>
        <v>3.3000000000000003</v>
      </c>
      <c r="R2173" s="219">
        <f t="shared" si="530"/>
        <v>1791</v>
      </c>
      <c r="S2173" s="25">
        <f t="shared" si="530"/>
        <v>2406.7600000000002</v>
      </c>
      <c r="T2173" s="25">
        <f t="shared" si="530"/>
        <v>2685.11</v>
      </c>
      <c r="U2173" s="220">
        <f t="shared" si="530"/>
        <v>3142.13</v>
      </c>
    </row>
    <row r="2174" spans="1:21" s="12" customFormat="1" x14ac:dyDescent="0.25">
      <c r="A2174" s="211" t="str">
        <f t="shared" si="528"/>
        <v>29.05.2018</v>
      </c>
      <c r="B2174" s="212">
        <f t="shared" si="528"/>
        <v>4</v>
      </c>
      <c r="C2174" s="211" t="s">
        <v>116</v>
      </c>
      <c r="D2174" s="213">
        <f t="shared" si="518"/>
        <v>2737.3900000000003</v>
      </c>
      <c r="E2174" s="214">
        <f t="shared" si="519"/>
        <v>3353.15</v>
      </c>
      <c r="F2174" s="214">
        <f t="shared" si="520"/>
        <v>3631.5</v>
      </c>
      <c r="G2174" s="215">
        <f t="shared" si="521"/>
        <v>4088.52</v>
      </c>
      <c r="H2174" s="216">
        <f t="shared" si="516"/>
        <v>946.39</v>
      </c>
      <c r="I2174" s="252">
        <f t="shared" si="515"/>
        <v>0</v>
      </c>
      <c r="J2174" s="252">
        <f t="shared" si="515"/>
        <v>25.22</v>
      </c>
      <c r="K2174" s="217" t="str">
        <f t="shared" si="529"/>
        <v>817,48</v>
      </c>
      <c r="L2174" s="255" t="str">
        <f t="shared" si="529"/>
        <v>0</v>
      </c>
      <c r="M2174" s="256" t="str">
        <f t="shared" si="529"/>
        <v>21,86</v>
      </c>
      <c r="N2174" s="218">
        <f>СН!D1468</f>
        <v>125.61</v>
      </c>
      <c r="O2174" s="260">
        <f>СН!D2212</f>
        <v>0</v>
      </c>
      <c r="P2174" s="260">
        <f>СН!D2956</f>
        <v>3.36</v>
      </c>
      <c r="Q2174" s="218">
        <f t="shared" si="530"/>
        <v>3.3000000000000003</v>
      </c>
      <c r="R2174" s="219">
        <f t="shared" si="530"/>
        <v>1791</v>
      </c>
      <c r="S2174" s="25">
        <f t="shared" si="530"/>
        <v>2406.7600000000002</v>
      </c>
      <c r="T2174" s="25">
        <f t="shared" si="530"/>
        <v>2685.11</v>
      </c>
      <c r="U2174" s="220">
        <f t="shared" si="530"/>
        <v>3142.13</v>
      </c>
    </row>
    <row r="2175" spans="1:21" s="12" customFormat="1" x14ac:dyDescent="0.25">
      <c r="A2175" s="211" t="str">
        <f t="shared" si="528"/>
        <v>29.05.2018</v>
      </c>
      <c r="B2175" s="212">
        <f t="shared" si="528"/>
        <v>5</v>
      </c>
      <c r="C2175" s="211" t="s">
        <v>116</v>
      </c>
      <c r="D2175" s="213">
        <f t="shared" si="518"/>
        <v>2753.52</v>
      </c>
      <c r="E2175" s="214">
        <f t="shared" si="519"/>
        <v>3369.28</v>
      </c>
      <c r="F2175" s="214">
        <f t="shared" si="520"/>
        <v>3647.63</v>
      </c>
      <c r="G2175" s="215">
        <f t="shared" si="521"/>
        <v>4104.6499999999996</v>
      </c>
      <c r="H2175" s="216">
        <f t="shared" si="516"/>
        <v>962.52</v>
      </c>
      <c r="I2175" s="252">
        <f t="shared" si="515"/>
        <v>97.62</v>
      </c>
      <c r="J2175" s="252">
        <f t="shared" si="515"/>
        <v>0</v>
      </c>
      <c r="K2175" s="217" t="str">
        <f t="shared" si="529"/>
        <v>831,46</v>
      </c>
      <c r="L2175" s="255" t="str">
        <f t="shared" si="529"/>
        <v>84,62</v>
      </c>
      <c r="M2175" s="256" t="str">
        <f t="shared" si="529"/>
        <v>0</v>
      </c>
      <c r="N2175" s="218">
        <f>СН!D1469</f>
        <v>127.76</v>
      </c>
      <c r="O2175" s="260">
        <f>СН!D2213</f>
        <v>13</v>
      </c>
      <c r="P2175" s="260">
        <f>СН!D2957</f>
        <v>0</v>
      </c>
      <c r="Q2175" s="218">
        <f t="shared" si="530"/>
        <v>3.3000000000000003</v>
      </c>
      <c r="R2175" s="219">
        <f t="shared" si="530"/>
        <v>1791</v>
      </c>
      <c r="S2175" s="25">
        <f t="shared" si="530"/>
        <v>2406.7600000000002</v>
      </c>
      <c r="T2175" s="25">
        <f t="shared" si="530"/>
        <v>2685.11</v>
      </c>
      <c r="U2175" s="220">
        <f t="shared" si="530"/>
        <v>3142.13</v>
      </c>
    </row>
    <row r="2176" spans="1:21" s="12" customFormat="1" x14ac:dyDescent="0.25">
      <c r="A2176" s="211" t="str">
        <f t="shared" si="528"/>
        <v>29.05.2018</v>
      </c>
      <c r="B2176" s="212">
        <f t="shared" si="528"/>
        <v>6</v>
      </c>
      <c r="C2176" s="211" t="s">
        <v>116</v>
      </c>
      <c r="D2176" s="213">
        <f t="shared" si="518"/>
        <v>2678.55</v>
      </c>
      <c r="E2176" s="214">
        <f t="shared" si="519"/>
        <v>3294.3100000000004</v>
      </c>
      <c r="F2176" s="214">
        <f t="shared" si="520"/>
        <v>3572.6600000000003</v>
      </c>
      <c r="G2176" s="215">
        <f t="shared" si="521"/>
        <v>4029.6800000000003</v>
      </c>
      <c r="H2176" s="216">
        <f t="shared" si="516"/>
        <v>887.55</v>
      </c>
      <c r="I2176" s="252">
        <f t="shared" si="515"/>
        <v>95.960000000000008</v>
      </c>
      <c r="J2176" s="252">
        <f t="shared" si="515"/>
        <v>0</v>
      </c>
      <c r="K2176" s="217" t="str">
        <f t="shared" si="529"/>
        <v>766,48</v>
      </c>
      <c r="L2176" s="255" t="str">
        <f t="shared" si="529"/>
        <v>83,18</v>
      </c>
      <c r="M2176" s="256" t="str">
        <f t="shared" si="529"/>
        <v>0</v>
      </c>
      <c r="N2176" s="218">
        <f>СН!D1470</f>
        <v>117.77</v>
      </c>
      <c r="O2176" s="260">
        <f>СН!D2214</f>
        <v>12.78</v>
      </c>
      <c r="P2176" s="260">
        <f>СН!D2958</f>
        <v>0</v>
      </c>
      <c r="Q2176" s="218">
        <f t="shared" si="530"/>
        <v>3.3000000000000003</v>
      </c>
      <c r="R2176" s="219">
        <f t="shared" si="530"/>
        <v>1791</v>
      </c>
      <c r="S2176" s="25">
        <f t="shared" si="530"/>
        <v>2406.7600000000002</v>
      </c>
      <c r="T2176" s="25">
        <f t="shared" si="530"/>
        <v>2685.11</v>
      </c>
      <c r="U2176" s="220">
        <f t="shared" si="530"/>
        <v>3142.13</v>
      </c>
    </row>
    <row r="2177" spans="1:21" s="12" customFormat="1" x14ac:dyDescent="0.25">
      <c r="A2177" s="211" t="str">
        <f t="shared" si="528"/>
        <v>29.05.2018</v>
      </c>
      <c r="B2177" s="212">
        <f t="shared" si="528"/>
        <v>7</v>
      </c>
      <c r="C2177" s="211" t="s">
        <v>116</v>
      </c>
      <c r="D2177" s="213">
        <f t="shared" si="518"/>
        <v>2614.0500000000002</v>
      </c>
      <c r="E2177" s="214">
        <f t="shared" si="519"/>
        <v>3229.8100000000004</v>
      </c>
      <c r="F2177" s="214">
        <f t="shared" si="520"/>
        <v>3508.1600000000003</v>
      </c>
      <c r="G2177" s="215">
        <f t="shared" si="521"/>
        <v>3965.1800000000003</v>
      </c>
      <c r="H2177" s="216">
        <f t="shared" si="516"/>
        <v>823.05</v>
      </c>
      <c r="I2177" s="252">
        <f t="shared" si="515"/>
        <v>78.58</v>
      </c>
      <c r="J2177" s="252">
        <f t="shared" si="515"/>
        <v>0</v>
      </c>
      <c r="K2177" s="217" t="str">
        <f t="shared" si="529"/>
        <v>710,57</v>
      </c>
      <c r="L2177" s="255" t="str">
        <f t="shared" si="529"/>
        <v>68,11</v>
      </c>
      <c r="M2177" s="256" t="str">
        <f t="shared" si="529"/>
        <v>0</v>
      </c>
      <c r="N2177" s="218">
        <f>СН!D1471</f>
        <v>109.18</v>
      </c>
      <c r="O2177" s="260">
        <f>СН!D2215</f>
        <v>10.47</v>
      </c>
      <c r="P2177" s="260">
        <f>СН!D2959</f>
        <v>0</v>
      </c>
      <c r="Q2177" s="218">
        <f t="shared" si="530"/>
        <v>3.3000000000000003</v>
      </c>
      <c r="R2177" s="219">
        <f t="shared" si="530"/>
        <v>1791</v>
      </c>
      <c r="S2177" s="25">
        <f t="shared" si="530"/>
        <v>2406.7600000000002</v>
      </c>
      <c r="T2177" s="25">
        <f t="shared" si="530"/>
        <v>2685.11</v>
      </c>
      <c r="U2177" s="220">
        <f t="shared" si="530"/>
        <v>3142.13</v>
      </c>
    </row>
    <row r="2178" spans="1:21" s="12" customFormat="1" x14ac:dyDescent="0.25">
      <c r="A2178" s="211" t="str">
        <f t="shared" ref="A2178:B2193" si="531">A1434</f>
        <v>29.05.2018</v>
      </c>
      <c r="B2178" s="212">
        <f t="shared" si="531"/>
        <v>8</v>
      </c>
      <c r="C2178" s="211" t="s">
        <v>116</v>
      </c>
      <c r="D2178" s="213">
        <f t="shared" si="518"/>
        <v>2608.31</v>
      </c>
      <c r="E2178" s="214">
        <f t="shared" si="519"/>
        <v>3224.07</v>
      </c>
      <c r="F2178" s="214">
        <f t="shared" si="520"/>
        <v>3502.42</v>
      </c>
      <c r="G2178" s="215">
        <f t="shared" si="521"/>
        <v>3959.44</v>
      </c>
      <c r="H2178" s="216">
        <f t="shared" si="516"/>
        <v>817.31</v>
      </c>
      <c r="I2178" s="252">
        <f t="shared" si="515"/>
        <v>45.230000000000004</v>
      </c>
      <c r="J2178" s="252">
        <f t="shared" si="515"/>
        <v>0</v>
      </c>
      <c r="K2178" s="217" t="str">
        <f t="shared" ref="K2178:M2193" si="532">K1434</f>
        <v>705,59</v>
      </c>
      <c r="L2178" s="255" t="str">
        <f t="shared" si="532"/>
        <v>39,21</v>
      </c>
      <c r="M2178" s="256" t="str">
        <f t="shared" si="532"/>
        <v>0</v>
      </c>
      <c r="N2178" s="218">
        <f>СН!D1472</f>
        <v>108.42</v>
      </c>
      <c r="O2178" s="260">
        <f>СН!D2216</f>
        <v>6.02</v>
      </c>
      <c r="P2178" s="260">
        <f>СН!D2960</f>
        <v>0</v>
      </c>
      <c r="Q2178" s="218">
        <f t="shared" si="530"/>
        <v>3.3000000000000003</v>
      </c>
      <c r="R2178" s="219">
        <f t="shared" si="530"/>
        <v>1791</v>
      </c>
      <c r="S2178" s="25">
        <f t="shared" si="530"/>
        <v>2406.7600000000002</v>
      </c>
      <c r="T2178" s="25">
        <f t="shared" si="530"/>
        <v>2685.11</v>
      </c>
      <c r="U2178" s="220">
        <f t="shared" si="530"/>
        <v>3142.13</v>
      </c>
    </row>
    <row r="2179" spans="1:21" s="12" customFormat="1" x14ac:dyDescent="0.25">
      <c r="A2179" s="211" t="str">
        <f t="shared" si="531"/>
        <v>29.05.2018</v>
      </c>
      <c r="B2179" s="212">
        <f t="shared" si="531"/>
        <v>9</v>
      </c>
      <c r="C2179" s="211" t="s">
        <v>116</v>
      </c>
      <c r="D2179" s="213">
        <f t="shared" si="518"/>
        <v>2588.9300000000003</v>
      </c>
      <c r="E2179" s="214">
        <f t="shared" si="519"/>
        <v>3204.69</v>
      </c>
      <c r="F2179" s="214">
        <f t="shared" si="520"/>
        <v>3483.04</v>
      </c>
      <c r="G2179" s="215">
        <f t="shared" si="521"/>
        <v>3940.06</v>
      </c>
      <c r="H2179" s="216">
        <f t="shared" si="516"/>
        <v>797.93</v>
      </c>
      <c r="I2179" s="252">
        <f t="shared" si="515"/>
        <v>80.61999999999999</v>
      </c>
      <c r="J2179" s="252">
        <f t="shared" si="515"/>
        <v>0</v>
      </c>
      <c r="K2179" s="217" t="str">
        <f t="shared" si="532"/>
        <v>688,79</v>
      </c>
      <c r="L2179" s="255" t="str">
        <f t="shared" si="532"/>
        <v>69,88</v>
      </c>
      <c r="M2179" s="256" t="str">
        <f t="shared" si="532"/>
        <v>0</v>
      </c>
      <c r="N2179" s="218">
        <f>СН!D1473</f>
        <v>105.84</v>
      </c>
      <c r="O2179" s="260">
        <f>СН!D2217</f>
        <v>10.74</v>
      </c>
      <c r="P2179" s="260">
        <f>СН!D2961</f>
        <v>0</v>
      </c>
      <c r="Q2179" s="218">
        <f t="shared" si="530"/>
        <v>3.3000000000000003</v>
      </c>
      <c r="R2179" s="219">
        <f t="shared" si="530"/>
        <v>1791</v>
      </c>
      <c r="S2179" s="25">
        <f t="shared" si="530"/>
        <v>2406.7600000000002</v>
      </c>
      <c r="T2179" s="25">
        <f t="shared" si="530"/>
        <v>2685.11</v>
      </c>
      <c r="U2179" s="220">
        <f t="shared" si="530"/>
        <v>3142.13</v>
      </c>
    </row>
    <row r="2180" spans="1:21" s="12" customFormat="1" x14ac:dyDescent="0.25">
      <c r="A2180" s="211" t="str">
        <f t="shared" si="531"/>
        <v>29.05.2018</v>
      </c>
      <c r="B2180" s="212">
        <f t="shared" si="531"/>
        <v>10</v>
      </c>
      <c r="C2180" s="211" t="s">
        <v>116</v>
      </c>
      <c r="D2180" s="213">
        <f t="shared" si="518"/>
        <v>2614.23</v>
      </c>
      <c r="E2180" s="214">
        <f t="shared" si="519"/>
        <v>3229.9900000000007</v>
      </c>
      <c r="F2180" s="214">
        <f t="shared" si="520"/>
        <v>3508.34</v>
      </c>
      <c r="G2180" s="215">
        <f t="shared" si="521"/>
        <v>3965.3600000000006</v>
      </c>
      <c r="H2180" s="216">
        <f t="shared" si="516"/>
        <v>823.23</v>
      </c>
      <c r="I2180" s="252">
        <f t="shared" si="515"/>
        <v>0.01</v>
      </c>
      <c r="J2180" s="252">
        <f t="shared" si="515"/>
        <v>150.97000000000003</v>
      </c>
      <c r="K2180" s="217" t="str">
        <f t="shared" si="532"/>
        <v>710,72</v>
      </c>
      <c r="L2180" s="255" t="str">
        <f t="shared" si="532"/>
        <v>0,01</v>
      </c>
      <c r="M2180" s="256" t="str">
        <f t="shared" si="532"/>
        <v>130,86</v>
      </c>
      <c r="N2180" s="218">
        <f>СН!D1474</f>
        <v>109.21</v>
      </c>
      <c r="O2180" s="260">
        <f>СН!D2218</f>
        <v>0</v>
      </c>
      <c r="P2180" s="260">
        <f>СН!D2962</f>
        <v>20.11</v>
      </c>
      <c r="Q2180" s="218">
        <f t="shared" si="530"/>
        <v>3.3000000000000003</v>
      </c>
      <c r="R2180" s="219">
        <f t="shared" si="530"/>
        <v>1791</v>
      </c>
      <c r="S2180" s="25">
        <f t="shared" si="530"/>
        <v>2406.7600000000002</v>
      </c>
      <c r="T2180" s="25">
        <f t="shared" si="530"/>
        <v>2685.11</v>
      </c>
      <c r="U2180" s="220">
        <f t="shared" si="530"/>
        <v>3142.13</v>
      </c>
    </row>
    <row r="2181" spans="1:21" s="12" customFormat="1" x14ac:dyDescent="0.25">
      <c r="A2181" s="211" t="str">
        <f t="shared" si="531"/>
        <v>29.05.2018</v>
      </c>
      <c r="B2181" s="212">
        <f t="shared" si="531"/>
        <v>11</v>
      </c>
      <c r="C2181" s="211" t="s">
        <v>116</v>
      </c>
      <c r="D2181" s="213">
        <f t="shared" si="518"/>
        <v>2627.17</v>
      </c>
      <c r="E2181" s="214">
        <f t="shared" si="519"/>
        <v>3242.9300000000003</v>
      </c>
      <c r="F2181" s="214">
        <f t="shared" si="520"/>
        <v>3521.28</v>
      </c>
      <c r="G2181" s="215">
        <f t="shared" si="521"/>
        <v>3978.3</v>
      </c>
      <c r="H2181" s="216">
        <f t="shared" si="516"/>
        <v>836.17000000000007</v>
      </c>
      <c r="I2181" s="252">
        <f t="shared" si="515"/>
        <v>0.01</v>
      </c>
      <c r="J2181" s="252">
        <f t="shared" si="515"/>
        <v>264.95</v>
      </c>
      <c r="K2181" s="217" t="str">
        <f t="shared" si="532"/>
        <v>721,94</v>
      </c>
      <c r="L2181" s="255" t="str">
        <f t="shared" si="532"/>
        <v>0,01</v>
      </c>
      <c r="M2181" s="256" t="str">
        <f t="shared" si="532"/>
        <v>229,66</v>
      </c>
      <c r="N2181" s="218">
        <f>СН!D1475</f>
        <v>110.93</v>
      </c>
      <c r="O2181" s="260">
        <f>СН!D2219</f>
        <v>0</v>
      </c>
      <c r="P2181" s="260">
        <f>СН!D2963</f>
        <v>35.29</v>
      </c>
      <c r="Q2181" s="218">
        <f t="shared" si="530"/>
        <v>3.3000000000000003</v>
      </c>
      <c r="R2181" s="219">
        <f t="shared" si="530"/>
        <v>1791</v>
      </c>
      <c r="S2181" s="25">
        <f t="shared" si="530"/>
        <v>2406.7600000000002</v>
      </c>
      <c r="T2181" s="25">
        <f t="shared" si="530"/>
        <v>2685.11</v>
      </c>
      <c r="U2181" s="220">
        <f t="shared" si="530"/>
        <v>3142.13</v>
      </c>
    </row>
    <row r="2182" spans="1:21" s="12" customFormat="1" x14ac:dyDescent="0.25">
      <c r="A2182" s="211" t="str">
        <f t="shared" si="531"/>
        <v>29.05.2018</v>
      </c>
      <c r="B2182" s="212">
        <f t="shared" si="531"/>
        <v>12</v>
      </c>
      <c r="C2182" s="211" t="s">
        <v>116</v>
      </c>
      <c r="D2182" s="213">
        <f t="shared" si="518"/>
        <v>2611.63</v>
      </c>
      <c r="E2182" s="214">
        <f t="shared" si="519"/>
        <v>3227.3900000000003</v>
      </c>
      <c r="F2182" s="214">
        <f t="shared" si="520"/>
        <v>3505.74</v>
      </c>
      <c r="G2182" s="215">
        <f t="shared" si="521"/>
        <v>3962.76</v>
      </c>
      <c r="H2182" s="216">
        <f t="shared" si="516"/>
        <v>820.63</v>
      </c>
      <c r="I2182" s="252">
        <f t="shared" si="515"/>
        <v>0</v>
      </c>
      <c r="J2182" s="252">
        <f t="shared" si="515"/>
        <v>111.99</v>
      </c>
      <c r="K2182" s="217" t="str">
        <f t="shared" si="532"/>
        <v>708,47</v>
      </c>
      <c r="L2182" s="255" t="str">
        <f t="shared" si="532"/>
        <v>0</v>
      </c>
      <c r="M2182" s="256" t="str">
        <f t="shared" si="532"/>
        <v>97,07</v>
      </c>
      <c r="N2182" s="218">
        <f>СН!D1476</f>
        <v>108.86</v>
      </c>
      <c r="O2182" s="260">
        <f>СН!D2220</f>
        <v>0</v>
      </c>
      <c r="P2182" s="260">
        <f>СН!D2964</f>
        <v>14.92</v>
      </c>
      <c r="Q2182" s="218">
        <f t="shared" si="530"/>
        <v>3.3000000000000003</v>
      </c>
      <c r="R2182" s="219">
        <f t="shared" si="530"/>
        <v>1791</v>
      </c>
      <c r="S2182" s="25">
        <f t="shared" si="530"/>
        <v>2406.7600000000002</v>
      </c>
      <c r="T2182" s="25">
        <f t="shared" si="530"/>
        <v>2685.11</v>
      </c>
      <c r="U2182" s="220">
        <f t="shared" si="530"/>
        <v>3142.13</v>
      </c>
    </row>
    <row r="2183" spans="1:21" s="12" customFormat="1" x14ac:dyDescent="0.25">
      <c r="A2183" s="211" t="str">
        <f t="shared" si="531"/>
        <v>29.05.2018</v>
      </c>
      <c r="B2183" s="212">
        <f t="shared" si="531"/>
        <v>13</v>
      </c>
      <c r="C2183" s="211" t="s">
        <v>116</v>
      </c>
      <c r="D2183" s="213">
        <f t="shared" si="518"/>
        <v>2627.09</v>
      </c>
      <c r="E2183" s="214">
        <f t="shared" si="519"/>
        <v>3242.85</v>
      </c>
      <c r="F2183" s="214">
        <f t="shared" si="520"/>
        <v>3521.2</v>
      </c>
      <c r="G2183" s="215">
        <f t="shared" si="521"/>
        <v>3978.22</v>
      </c>
      <c r="H2183" s="216">
        <f t="shared" si="516"/>
        <v>836.08999999999992</v>
      </c>
      <c r="I2183" s="252">
        <f t="shared" si="515"/>
        <v>0</v>
      </c>
      <c r="J2183" s="252">
        <f t="shared" si="515"/>
        <v>82.71</v>
      </c>
      <c r="K2183" s="217" t="str">
        <f t="shared" si="532"/>
        <v>721,87</v>
      </c>
      <c r="L2183" s="255" t="str">
        <f t="shared" si="532"/>
        <v>0</v>
      </c>
      <c r="M2183" s="256" t="str">
        <f t="shared" si="532"/>
        <v>71,69</v>
      </c>
      <c r="N2183" s="218">
        <f>СН!D1477</f>
        <v>110.92</v>
      </c>
      <c r="O2183" s="260">
        <f>СН!D2221</f>
        <v>0</v>
      </c>
      <c r="P2183" s="260">
        <f>СН!D2965</f>
        <v>11.02</v>
      </c>
      <c r="Q2183" s="218">
        <f t="shared" si="530"/>
        <v>3.3000000000000003</v>
      </c>
      <c r="R2183" s="219">
        <f t="shared" si="530"/>
        <v>1791</v>
      </c>
      <c r="S2183" s="25">
        <f t="shared" si="530"/>
        <v>2406.7600000000002</v>
      </c>
      <c r="T2183" s="25">
        <f t="shared" si="530"/>
        <v>2685.11</v>
      </c>
      <c r="U2183" s="220">
        <f t="shared" si="530"/>
        <v>3142.13</v>
      </c>
    </row>
    <row r="2184" spans="1:21" s="12" customFormat="1" x14ac:dyDescent="0.25">
      <c r="A2184" s="211" t="str">
        <f t="shared" si="531"/>
        <v>29.05.2018</v>
      </c>
      <c r="B2184" s="212">
        <f t="shared" si="531"/>
        <v>14</v>
      </c>
      <c r="C2184" s="211" t="s">
        <v>116</v>
      </c>
      <c r="D2184" s="213">
        <f t="shared" si="518"/>
        <v>2610.9299999999998</v>
      </c>
      <c r="E2184" s="214">
        <f t="shared" si="519"/>
        <v>3226.6900000000005</v>
      </c>
      <c r="F2184" s="214">
        <f t="shared" si="520"/>
        <v>3505.0400000000004</v>
      </c>
      <c r="G2184" s="215">
        <f t="shared" si="521"/>
        <v>3962.0600000000004</v>
      </c>
      <c r="H2184" s="216">
        <f t="shared" si="516"/>
        <v>819.93</v>
      </c>
      <c r="I2184" s="252">
        <f t="shared" si="515"/>
        <v>0</v>
      </c>
      <c r="J2184" s="252">
        <f t="shared" si="515"/>
        <v>166.32</v>
      </c>
      <c r="K2184" s="217" t="str">
        <f t="shared" si="532"/>
        <v>707,86</v>
      </c>
      <c r="L2184" s="255" t="str">
        <f t="shared" si="532"/>
        <v>0</v>
      </c>
      <c r="M2184" s="256" t="str">
        <f t="shared" si="532"/>
        <v>144,17</v>
      </c>
      <c r="N2184" s="218">
        <f>СН!D1478</f>
        <v>108.77</v>
      </c>
      <c r="O2184" s="260">
        <f>СН!D2222</f>
        <v>0</v>
      </c>
      <c r="P2184" s="260">
        <f>СН!D2966</f>
        <v>22.15</v>
      </c>
      <c r="Q2184" s="218">
        <f t="shared" si="530"/>
        <v>3.3000000000000003</v>
      </c>
      <c r="R2184" s="219">
        <f t="shared" si="530"/>
        <v>1791</v>
      </c>
      <c r="S2184" s="25">
        <f t="shared" si="530"/>
        <v>2406.7600000000002</v>
      </c>
      <c r="T2184" s="25">
        <f t="shared" si="530"/>
        <v>2685.11</v>
      </c>
      <c r="U2184" s="220">
        <f t="shared" si="530"/>
        <v>3142.13</v>
      </c>
    </row>
    <row r="2185" spans="1:21" s="12" customFormat="1" x14ac:dyDescent="0.25">
      <c r="A2185" s="211" t="str">
        <f t="shared" si="531"/>
        <v>29.05.2018</v>
      </c>
      <c r="B2185" s="212">
        <f t="shared" si="531"/>
        <v>15</v>
      </c>
      <c r="C2185" s="211" t="s">
        <v>116</v>
      </c>
      <c r="D2185" s="213">
        <f t="shared" si="518"/>
        <v>2618.62</v>
      </c>
      <c r="E2185" s="214">
        <f t="shared" si="519"/>
        <v>3234.38</v>
      </c>
      <c r="F2185" s="214">
        <f t="shared" si="520"/>
        <v>3512.7300000000005</v>
      </c>
      <c r="G2185" s="215">
        <f t="shared" si="521"/>
        <v>3969.75</v>
      </c>
      <c r="H2185" s="216">
        <f t="shared" si="516"/>
        <v>827.61999999999989</v>
      </c>
      <c r="I2185" s="252">
        <f t="shared" si="515"/>
        <v>0</v>
      </c>
      <c r="J2185" s="252">
        <f t="shared" si="515"/>
        <v>245.63</v>
      </c>
      <c r="K2185" s="217" t="str">
        <f t="shared" si="532"/>
        <v>714,53</v>
      </c>
      <c r="L2185" s="255" t="str">
        <f t="shared" si="532"/>
        <v>0</v>
      </c>
      <c r="M2185" s="256" t="str">
        <f t="shared" si="532"/>
        <v>212,91</v>
      </c>
      <c r="N2185" s="218">
        <f>СН!D1479</f>
        <v>109.79</v>
      </c>
      <c r="O2185" s="260">
        <f>СН!D2223</f>
        <v>0</v>
      </c>
      <c r="P2185" s="260">
        <f>СН!D2967</f>
        <v>32.72</v>
      </c>
      <c r="Q2185" s="218">
        <f t="shared" si="530"/>
        <v>3.3000000000000003</v>
      </c>
      <c r="R2185" s="219">
        <f t="shared" si="530"/>
        <v>1791</v>
      </c>
      <c r="S2185" s="25">
        <f t="shared" si="530"/>
        <v>2406.7600000000002</v>
      </c>
      <c r="T2185" s="25">
        <f t="shared" si="530"/>
        <v>2685.11</v>
      </c>
      <c r="U2185" s="220">
        <f t="shared" si="530"/>
        <v>3142.13</v>
      </c>
    </row>
    <row r="2186" spans="1:21" s="12" customFormat="1" x14ac:dyDescent="0.25">
      <c r="A2186" s="211" t="str">
        <f t="shared" si="531"/>
        <v>29.05.2018</v>
      </c>
      <c r="B2186" s="212">
        <f t="shared" si="531"/>
        <v>16</v>
      </c>
      <c r="C2186" s="211" t="s">
        <v>116</v>
      </c>
      <c r="D2186" s="213">
        <f t="shared" si="518"/>
        <v>2597.0700000000002</v>
      </c>
      <c r="E2186" s="214">
        <f t="shared" si="519"/>
        <v>3212.83</v>
      </c>
      <c r="F2186" s="214">
        <f t="shared" si="520"/>
        <v>3491.18</v>
      </c>
      <c r="G2186" s="215">
        <f t="shared" si="521"/>
        <v>3948.2</v>
      </c>
      <c r="H2186" s="216">
        <f t="shared" si="516"/>
        <v>806.06999999999994</v>
      </c>
      <c r="I2186" s="252">
        <f t="shared" ref="I2186:J2249" si="533">O2186+L2186</f>
        <v>0</v>
      </c>
      <c r="J2186" s="252">
        <f t="shared" si="533"/>
        <v>117.06</v>
      </c>
      <c r="K2186" s="217" t="str">
        <f t="shared" si="532"/>
        <v>695,85</v>
      </c>
      <c r="L2186" s="255" t="str">
        <f t="shared" si="532"/>
        <v>0</v>
      </c>
      <c r="M2186" s="256" t="str">
        <f t="shared" si="532"/>
        <v>101,47</v>
      </c>
      <c r="N2186" s="218">
        <f>СН!D1480</f>
        <v>106.92</v>
      </c>
      <c r="O2186" s="260">
        <f>СН!D2224</f>
        <v>0</v>
      </c>
      <c r="P2186" s="260">
        <f>СН!D2968</f>
        <v>15.59</v>
      </c>
      <c r="Q2186" s="218">
        <f t="shared" si="530"/>
        <v>3.3000000000000003</v>
      </c>
      <c r="R2186" s="219">
        <f t="shared" si="530"/>
        <v>1791</v>
      </c>
      <c r="S2186" s="25">
        <f t="shared" si="530"/>
        <v>2406.7600000000002</v>
      </c>
      <c r="T2186" s="25">
        <f t="shared" si="530"/>
        <v>2685.11</v>
      </c>
      <c r="U2186" s="220">
        <f t="shared" si="530"/>
        <v>3142.13</v>
      </c>
    </row>
    <row r="2187" spans="1:21" s="12" customFormat="1" x14ac:dyDescent="0.25">
      <c r="A2187" s="211" t="str">
        <f t="shared" si="531"/>
        <v>29.05.2018</v>
      </c>
      <c r="B2187" s="212">
        <f t="shared" si="531"/>
        <v>17</v>
      </c>
      <c r="C2187" s="211" t="s">
        <v>116</v>
      </c>
      <c r="D2187" s="213">
        <f t="shared" si="518"/>
        <v>2593.1800000000003</v>
      </c>
      <c r="E2187" s="214">
        <f t="shared" si="519"/>
        <v>3208.94</v>
      </c>
      <c r="F2187" s="214">
        <f t="shared" si="520"/>
        <v>3487.29</v>
      </c>
      <c r="G2187" s="215">
        <f t="shared" si="521"/>
        <v>3944.31</v>
      </c>
      <c r="H2187" s="216">
        <f t="shared" si="516"/>
        <v>802.18</v>
      </c>
      <c r="I2187" s="252">
        <f t="shared" si="533"/>
        <v>0</v>
      </c>
      <c r="J2187" s="252">
        <f t="shared" si="533"/>
        <v>148.74</v>
      </c>
      <c r="K2187" s="217" t="str">
        <f t="shared" si="532"/>
        <v>692,48</v>
      </c>
      <c r="L2187" s="255" t="str">
        <f t="shared" si="532"/>
        <v>0</v>
      </c>
      <c r="M2187" s="256" t="str">
        <f t="shared" si="532"/>
        <v>128,93</v>
      </c>
      <c r="N2187" s="218">
        <f>СН!D1481</f>
        <v>106.4</v>
      </c>
      <c r="O2187" s="260">
        <f>СН!D2225</f>
        <v>0</v>
      </c>
      <c r="P2187" s="260">
        <f>СН!D2969</f>
        <v>19.809999999999999</v>
      </c>
      <c r="Q2187" s="218">
        <f t="shared" si="530"/>
        <v>3.3000000000000003</v>
      </c>
      <c r="R2187" s="219">
        <f t="shared" si="530"/>
        <v>1791</v>
      </c>
      <c r="S2187" s="25">
        <f t="shared" si="530"/>
        <v>2406.7600000000002</v>
      </c>
      <c r="T2187" s="25">
        <f t="shared" si="530"/>
        <v>2685.11</v>
      </c>
      <c r="U2187" s="220">
        <f t="shared" si="530"/>
        <v>3142.13</v>
      </c>
    </row>
    <row r="2188" spans="1:21" s="12" customFormat="1" x14ac:dyDescent="0.25">
      <c r="A2188" s="211" t="str">
        <f t="shared" si="531"/>
        <v>29.05.2018</v>
      </c>
      <c r="B2188" s="212">
        <f t="shared" si="531"/>
        <v>18</v>
      </c>
      <c r="C2188" s="211" t="s">
        <v>116</v>
      </c>
      <c r="D2188" s="213">
        <f t="shared" si="518"/>
        <v>2592.56</v>
      </c>
      <c r="E2188" s="214">
        <f t="shared" si="519"/>
        <v>3208.32</v>
      </c>
      <c r="F2188" s="214">
        <f t="shared" si="520"/>
        <v>3486.67</v>
      </c>
      <c r="G2188" s="215">
        <f t="shared" si="521"/>
        <v>3943.69</v>
      </c>
      <c r="H2188" s="216">
        <f t="shared" ref="H2188:H2251" si="534">K2188+N2188+Q2188</f>
        <v>801.56</v>
      </c>
      <c r="I2188" s="252">
        <f t="shared" si="533"/>
        <v>0</v>
      </c>
      <c r="J2188" s="252">
        <f t="shared" si="533"/>
        <v>236.56</v>
      </c>
      <c r="K2188" s="217" t="str">
        <f t="shared" si="532"/>
        <v>691,94</v>
      </c>
      <c r="L2188" s="255" t="str">
        <f t="shared" si="532"/>
        <v>0</v>
      </c>
      <c r="M2188" s="256" t="str">
        <f t="shared" si="532"/>
        <v>205,05</v>
      </c>
      <c r="N2188" s="218">
        <f>СН!D1482</f>
        <v>106.32</v>
      </c>
      <c r="O2188" s="260">
        <f>СН!D2226</f>
        <v>0</v>
      </c>
      <c r="P2188" s="260">
        <f>СН!D2970</f>
        <v>31.51</v>
      </c>
      <c r="Q2188" s="218">
        <f t="shared" ref="Q2188:U2203" si="535">Q2187</f>
        <v>3.3000000000000003</v>
      </c>
      <c r="R2188" s="219">
        <f t="shared" si="535"/>
        <v>1791</v>
      </c>
      <c r="S2188" s="25">
        <f t="shared" si="535"/>
        <v>2406.7600000000002</v>
      </c>
      <c r="T2188" s="25">
        <f t="shared" si="535"/>
        <v>2685.11</v>
      </c>
      <c r="U2188" s="220">
        <f t="shared" si="535"/>
        <v>3142.13</v>
      </c>
    </row>
    <row r="2189" spans="1:21" s="12" customFormat="1" x14ac:dyDescent="0.25">
      <c r="A2189" s="211" t="str">
        <f t="shared" si="531"/>
        <v>29.05.2018</v>
      </c>
      <c r="B2189" s="212">
        <f t="shared" si="531"/>
        <v>19</v>
      </c>
      <c r="C2189" s="211" t="s">
        <v>116</v>
      </c>
      <c r="D2189" s="213">
        <f t="shared" si="518"/>
        <v>2748.69</v>
      </c>
      <c r="E2189" s="214">
        <f t="shared" si="519"/>
        <v>3364.4500000000003</v>
      </c>
      <c r="F2189" s="214">
        <f t="shared" si="520"/>
        <v>3642.8</v>
      </c>
      <c r="G2189" s="215">
        <f t="shared" si="521"/>
        <v>4099.82</v>
      </c>
      <c r="H2189" s="216">
        <f t="shared" si="534"/>
        <v>957.68999999999994</v>
      </c>
      <c r="I2189" s="252">
        <f t="shared" si="533"/>
        <v>0</v>
      </c>
      <c r="J2189" s="252">
        <f t="shared" si="533"/>
        <v>269.92</v>
      </c>
      <c r="K2189" s="217" t="str">
        <f t="shared" si="532"/>
        <v>827,27</v>
      </c>
      <c r="L2189" s="255" t="str">
        <f t="shared" si="532"/>
        <v>0</v>
      </c>
      <c r="M2189" s="256" t="str">
        <f t="shared" si="532"/>
        <v>233,97</v>
      </c>
      <c r="N2189" s="218">
        <f>СН!D1483</f>
        <v>127.12</v>
      </c>
      <c r="O2189" s="260">
        <f>СН!D2227</f>
        <v>0</v>
      </c>
      <c r="P2189" s="260">
        <f>СН!D2971</f>
        <v>35.950000000000003</v>
      </c>
      <c r="Q2189" s="218">
        <f t="shared" si="535"/>
        <v>3.3000000000000003</v>
      </c>
      <c r="R2189" s="219">
        <f t="shared" si="535"/>
        <v>1791</v>
      </c>
      <c r="S2189" s="25">
        <f t="shared" si="535"/>
        <v>2406.7600000000002</v>
      </c>
      <c r="T2189" s="25">
        <f t="shared" si="535"/>
        <v>2685.11</v>
      </c>
      <c r="U2189" s="220">
        <f t="shared" si="535"/>
        <v>3142.13</v>
      </c>
    </row>
    <row r="2190" spans="1:21" s="12" customFormat="1" x14ac:dyDescent="0.25">
      <c r="A2190" s="211" t="str">
        <f t="shared" si="531"/>
        <v>29.05.2018</v>
      </c>
      <c r="B2190" s="212">
        <f t="shared" si="531"/>
        <v>20</v>
      </c>
      <c r="C2190" s="211" t="s">
        <v>116</v>
      </c>
      <c r="D2190" s="213">
        <f t="shared" ref="D2190:D2253" si="536">N2190+Q2190+R2190+K2190</f>
        <v>2612.4299999999998</v>
      </c>
      <c r="E2190" s="214">
        <f t="shared" ref="E2190:E2253" si="537">$N2190+$Q2190+S2190+$K2190</f>
        <v>3228.19</v>
      </c>
      <c r="F2190" s="214">
        <f t="shared" ref="F2190:F2253" si="538">$N2190+$Q2190+T2190+$K2190</f>
        <v>3506.54</v>
      </c>
      <c r="G2190" s="215">
        <f t="shared" ref="G2190:G2253" si="539">$N2190+$Q2190+U2190+$K2190</f>
        <v>3963.56</v>
      </c>
      <c r="H2190" s="216">
        <f t="shared" si="534"/>
        <v>821.43</v>
      </c>
      <c r="I2190" s="252">
        <f t="shared" si="533"/>
        <v>609.80000000000007</v>
      </c>
      <c r="J2190" s="252">
        <f t="shared" si="533"/>
        <v>0</v>
      </c>
      <c r="K2190" s="217" t="str">
        <f t="shared" si="532"/>
        <v>709,16</v>
      </c>
      <c r="L2190" s="255" t="str">
        <f t="shared" si="532"/>
        <v>528,58</v>
      </c>
      <c r="M2190" s="256" t="str">
        <f t="shared" si="532"/>
        <v>0</v>
      </c>
      <c r="N2190" s="218">
        <f>СН!D1484</f>
        <v>108.97</v>
      </c>
      <c r="O2190" s="260">
        <f>СН!D2228</f>
        <v>81.22</v>
      </c>
      <c r="P2190" s="260">
        <f>СН!D2972</f>
        <v>0</v>
      </c>
      <c r="Q2190" s="218">
        <f t="shared" si="535"/>
        <v>3.3000000000000003</v>
      </c>
      <c r="R2190" s="219">
        <f t="shared" si="535"/>
        <v>1791</v>
      </c>
      <c r="S2190" s="25">
        <f t="shared" si="535"/>
        <v>2406.7600000000002</v>
      </c>
      <c r="T2190" s="25">
        <f t="shared" si="535"/>
        <v>2685.11</v>
      </c>
      <c r="U2190" s="220">
        <f t="shared" si="535"/>
        <v>3142.13</v>
      </c>
    </row>
    <row r="2191" spans="1:21" s="12" customFormat="1" x14ac:dyDescent="0.25">
      <c r="A2191" s="211" t="str">
        <f t="shared" si="531"/>
        <v>29.05.2018</v>
      </c>
      <c r="B2191" s="212">
        <f t="shared" si="531"/>
        <v>21</v>
      </c>
      <c r="C2191" s="211" t="s">
        <v>116</v>
      </c>
      <c r="D2191" s="213">
        <f t="shared" si="536"/>
        <v>2610.81</v>
      </c>
      <c r="E2191" s="214">
        <f t="shared" si="537"/>
        <v>3226.5700000000006</v>
      </c>
      <c r="F2191" s="214">
        <f t="shared" si="538"/>
        <v>3504.92</v>
      </c>
      <c r="G2191" s="215">
        <f t="shared" si="539"/>
        <v>3961.9400000000005</v>
      </c>
      <c r="H2191" s="216">
        <f t="shared" si="534"/>
        <v>819.81</v>
      </c>
      <c r="I2191" s="252">
        <f t="shared" si="533"/>
        <v>0</v>
      </c>
      <c r="J2191" s="252">
        <f t="shared" si="533"/>
        <v>167.27</v>
      </c>
      <c r="K2191" s="217" t="str">
        <f t="shared" si="532"/>
        <v>707,76</v>
      </c>
      <c r="L2191" s="255" t="str">
        <f t="shared" si="532"/>
        <v>0</v>
      </c>
      <c r="M2191" s="256" t="str">
        <f t="shared" si="532"/>
        <v>144,99</v>
      </c>
      <c r="N2191" s="218">
        <f>СН!D1485</f>
        <v>108.75</v>
      </c>
      <c r="O2191" s="260">
        <f>СН!D2229</f>
        <v>0</v>
      </c>
      <c r="P2191" s="260">
        <f>СН!D2973</f>
        <v>22.28</v>
      </c>
      <c r="Q2191" s="218">
        <f t="shared" si="535"/>
        <v>3.3000000000000003</v>
      </c>
      <c r="R2191" s="219">
        <f t="shared" si="535"/>
        <v>1791</v>
      </c>
      <c r="S2191" s="25">
        <f t="shared" si="535"/>
        <v>2406.7600000000002</v>
      </c>
      <c r="T2191" s="25">
        <f t="shared" si="535"/>
        <v>2685.11</v>
      </c>
      <c r="U2191" s="220">
        <f t="shared" si="535"/>
        <v>3142.13</v>
      </c>
    </row>
    <row r="2192" spans="1:21" s="12" customFormat="1" x14ac:dyDescent="0.25">
      <c r="A2192" s="211" t="str">
        <f t="shared" si="531"/>
        <v>29.05.2018</v>
      </c>
      <c r="B2192" s="212">
        <f t="shared" si="531"/>
        <v>22</v>
      </c>
      <c r="C2192" s="211" t="s">
        <v>116</v>
      </c>
      <c r="D2192" s="213">
        <f t="shared" si="536"/>
        <v>2944.4700000000003</v>
      </c>
      <c r="E2192" s="214">
        <f t="shared" si="537"/>
        <v>3560.23</v>
      </c>
      <c r="F2192" s="214">
        <f t="shared" si="538"/>
        <v>3838.5800000000004</v>
      </c>
      <c r="G2192" s="215">
        <f t="shared" si="539"/>
        <v>4295.6000000000004</v>
      </c>
      <c r="H2192" s="216">
        <f t="shared" si="534"/>
        <v>1153.47</v>
      </c>
      <c r="I2192" s="252">
        <f t="shared" si="533"/>
        <v>0</v>
      </c>
      <c r="J2192" s="252">
        <f t="shared" si="533"/>
        <v>555.14</v>
      </c>
      <c r="K2192" s="217" t="str">
        <f t="shared" si="532"/>
        <v>996,98</v>
      </c>
      <c r="L2192" s="255" t="str">
        <f t="shared" si="532"/>
        <v>0</v>
      </c>
      <c r="M2192" s="256" t="str">
        <f t="shared" si="532"/>
        <v>481,2</v>
      </c>
      <c r="N2192" s="218">
        <f>СН!D1486</f>
        <v>153.19</v>
      </c>
      <c r="O2192" s="260">
        <f>СН!D2230</f>
        <v>0</v>
      </c>
      <c r="P2192" s="260">
        <f>СН!D2974</f>
        <v>73.94</v>
      </c>
      <c r="Q2192" s="218">
        <f t="shared" si="535"/>
        <v>3.3000000000000003</v>
      </c>
      <c r="R2192" s="219">
        <f t="shared" si="535"/>
        <v>1791</v>
      </c>
      <c r="S2192" s="25">
        <f t="shared" si="535"/>
        <v>2406.7600000000002</v>
      </c>
      <c r="T2192" s="25">
        <f t="shared" si="535"/>
        <v>2685.11</v>
      </c>
      <c r="U2192" s="220">
        <f t="shared" si="535"/>
        <v>3142.13</v>
      </c>
    </row>
    <row r="2193" spans="1:21" s="12" customFormat="1" x14ac:dyDescent="0.25">
      <c r="A2193" s="211" t="str">
        <f t="shared" si="531"/>
        <v>29.05.2018</v>
      </c>
      <c r="B2193" s="212">
        <f t="shared" si="531"/>
        <v>23</v>
      </c>
      <c r="C2193" s="211" t="s">
        <v>116</v>
      </c>
      <c r="D2193" s="213">
        <f t="shared" si="536"/>
        <v>2625.08</v>
      </c>
      <c r="E2193" s="214">
        <f t="shared" si="537"/>
        <v>3240.84</v>
      </c>
      <c r="F2193" s="214">
        <f t="shared" si="538"/>
        <v>3519.19</v>
      </c>
      <c r="G2193" s="215">
        <f t="shared" si="539"/>
        <v>3976.21</v>
      </c>
      <c r="H2193" s="216">
        <f t="shared" si="534"/>
        <v>834.07999999999993</v>
      </c>
      <c r="I2193" s="252">
        <f t="shared" si="533"/>
        <v>0</v>
      </c>
      <c r="J2193" s="252">
        <f t="shared" si="533"/>
        <v>376.33</v>
      </c>
      <c r="K2193" s="217" t="str">
        <f t="shared" si="532"/>
        <v>720,13</v>
      </c>
      <c r="L2193" s="255" t="str">
        <f t="shared" si="532"/>
        <v>0</v>
      </c>
      <c r="M2193" s="256" t="str">
        <f t="shared" si="532"/>
        <v>326,21</v>
      </c>
      <c r="N2193" s="218">
        <f>СН!D1487</f>
        <v>110.65</v>
      </c>
      <c r="O2193" s="260">
        <f>СН!D2231</f>
        <v>0</v>
      </c>
      <c r="P2193" s="260">
        <f>СН!D2975</f>
        <v>50.12</v>
      </c>
      <c r="Q2193" s="218">
        <f t="shared" si="535"/>
        <v>3.3000000000000003</v>
      </c>
      <c r="R2193" s="219">
        <f t="shared" si="535"/>
        <v>1791</v>
      </c>
      <c r="S2193" s="25">
        <f t="shared" si="535"/>
        <v>2406.7600000000002</v>
      </c>
      <c r="T2193" s="25">
        <f t="shared" si="535"/>
        <v>2685.11</v>
      </c>
      <c r="U2193" s="220">
        <f t="shared" si="535"/>
        <v>3142.13</v>
      </c>
    </row>
    <row r="2194" spans="1:21" s="12" customFormat="1" x14ac:dyDescent="0.25">
      <c r="A2194" s="211" t="str">
        <f t="shared" ref="A2194:B2209" si="540">A1450</f>
        <v>30.05.2018</v>
      </c>
      <c r="B2194" s="212">
        <f t="shared" si="540"/>
        <v>0</v>
      </c>
      <c r="C2194" s="211" t="s">
        <v>116</v>
      </c>
      <c r="D2194" s="213">
        <f t="shared" si="536"/>
        <v>2576.7200000000003</v>
      </c>
      <c r="E2194" s="214">
        <f t="shared" si="537"/>
        <v>3192.4800000000005</v>
      </c>
      <c r="F2194" s="214">
        <f t="shared" si="538"/>
        <v>3470.83</v>
      </c>
      <c r="G2194" s="215">
        <f t="shared" si="539"/>
        <v>3927.8500000000004</v>
      </c>
      <c r="H2194" s="216">
        <f t="shared" si="534"/>
        <v>785.72</v>
      </c>
      <c r="I2194" s="252">
        <f t="shared" si="533"/>
        <v>0</v>
      </c>
      <c r="J2194" s="252">
        <f t="shared" si="533"/>
        <v>102.08999999999999</v>
      </c>
      <c r="K2194" s="217" t="str">
        <f t="shared" ref="K2194:M2209" si="541">K1450</f>
        <v>678,21</v>
      </c>
      <c r="L2194" s="255" t="str">
        <f t="shared" si="541"/>
        <v>0</v>
      </c>
      <c r="M2194" s="256" t="str">
        <f t="shared" si="541"/>
        <v>88,49</v>
      </c>
      <c r="N2194" s="218">
        <f>СН!D1488</f>
        <v>104.21</v>
      </c>
      <c r="O2194" s="260">
        <f>СН!D2232</f>
        <v>0</v>
      </c>
      <c r="P2194" s="260">
        <f>СН!D2976</f>
        <v>13.6</v>
      </c>
      <c r="Q2194" s="218">
        <f t="shared" si="535"/>
        <v>3.3000000000000003</v>
      </c>
      <c r="R2194" s="219">
        <f t="shared" si="535"/>
        <v>1791</v>
      </c>
      <c r="S2194" s="25">
        <f t="shared" si="535"/>
        <v>2406.7600000000002</v>
      </c>
      <c r="T2194" s="25">
        <f t="shared" si="535"/>
        <v>2685.11</v>
      </c>
      <c r="U2194" s="220">
        <f t="shared" si="535"/>
        <v>3142.13</v>
      </c>
    </row>
    <row r="2195" spans="1:21" s="12" customFormat="1" x14ac:dyDescent="0.25">
      <c r="A2195" s="211" t="str">
        <f t="shared" si="540"/>
        <v>30.05.2018</v>
      </c>
      <c r="B2195" s="212">
        <f t="shared" si="540"/>
        <v>1</v>
      </c>
      <c r="C2195" s="211" t="s">
        <v>116</v>
      </c>
      <c r="D2195" s="213">
        <f t="shared" si="536"/>
        <v>2603.0100000000002</v>
      </c>
      <c r="E2195" s="214">
        <f t="shared" si="537"/>
        <v>3218.7700000000004</v>
      </c>
      <c r="F2195" s="214">
        <f t="shared" si="538"/>
        <v>3497.12</v>
      </c>
      <c r="G2195" s="215">
        <f t="shared" si="539"/>
        <v>3954.1400000000003</v>
      </c>
      <c r="H2195" s="216">
        <f t="shared" si="534"/>
        <v>812.01</v>
      </c>
      <c r="I2195" s="252">
        <f t="shared" si="533"/>
        <v>0</v>
      </c>
      <c r="J2195" s="252">
        <f t="shared" si="533"/>
        <v>75.78</v>
      </c>
      <c r="K2195" s="217" t="str">
        <f t="shared" si="541"/>
        <v>701</v>
      </c>
      <c r="L2195" s="255" t="str">
        <f t="shared" si="541"/>
        <v>0</v>
      </c>
      <c r="M2195" s="256" t="str">
        <f t="shared" si="541"/>
        <v>65,69</v>
      </c>
      <c r="N2195" s="218">
        <f>СН!D1489</f>
        <v>107.71</v>
      </c>
      <c r="O2195" s="260">
        <f>СН!D2233</f>
        <v>0</v>
      </c>
      <c r="P2195" s="260">
        <f>СН!D2977</f>
        <v>10.09</v>
      </c>
      <c r="Q2195" s="218">
        <f t="shared" si="535"/>
        <v>3.3000000000000003</v>
      </c>
      <c r="R2195" s="219">
        <f t="shared" si="535"/>
        <v>1791</v>
      </c>
      <c r="S2195" s="25">
        <f t="shared" si="535"/>
        <v>2406.7600000000002</v>
      </c>
      <c r="T2195" s="25">
        <f t="shared" si="535"/>
        <v>2685.11</v>
      </c>
      <c r="U2195" s="220">
        <f t="shared" si="535"/>
        <v>3142.13</v>
      </c>
    </row>
    <row r="2196" spans="1:21" s="12" customFormat="1" x14ac:dyDescent="0.25">
      <c r="A2196" s="211" t="str">
        <f t="shared" si="540"/>
        <v>30.05.2018</v>
      </c>
      <c r="B2196" s="212">
        <f t="shared" si="540"/>
        <v>2</v>
      </c>
      <c r="C2196" s="211" t="s">
        <v>116</v>
      </c>
      <c r="D2196" s="213">
        <f t="shared" si="536"/>
        <v>2647.2</v>
      </c>
      <c r="E2196" s="214">
        <f t="shared" si="537"/>
        <v>3262.96</v>
      </c>
      <c r="F2196" s="214">
        <f t="shared" si="538"/>
        <v>3541.3100000000004</v>
      </c>
      <c r="G2196" s="215">
        <f t="shared" si="539"/>
        <v>3998.33</v>
      </c>
      <c r="H2196" s="216">
        <f t="shared" si="534"/>
        <v>856.19999999999993</v>
      </c>
      <c r="I2196" s="252">
        <f t="shared" si="533"/>
        <v>0</v>
      </c>
      <c r="J2196" s="252">
        <f t="shared" si="533"/>
        <v>21.72</v>
      </c>
      <c r="K2196" s="217" t="str">
        <f t="shared" si="541"/>
        <v>739,3</v>
      </c>
      <c r="L2196" s="255" t="str">
        <f t="shared" si="541"/>
        <v>0</v>
      </c>
      <c r="M2196" s="256" t="str">
        <f t="shared" si="541"/>
        <v>18,83</v>
      </c>
      <c r="N2196" s="218">
        <f>СН!D1490</f>
        <v>113.6</v>
      </c>
      <c r="O2196" s="260">
        <f>СН!D2234</f>
        <v>0</v>
      </c>
      <c r="P2196" s="260">
        <f>СН!D2978</f>
        <v>2.89</v>
      </c>
      <c r="Q2196" s="218">
        <f t="shared" si="535"/>
        <v>3.3000000000000003</v>
      </c>
      <c r="R2196" s="219">
        <f t="shared" si="535"/>
        <v>1791</v>
      </c>
      <c r="S2196" s="25">
        <f t="shared" si="535"/>
        <v>2406.7600000000002</v>
      </c>
      <c r="T2196" s="25">
        <f t="shared" si="535"/>
        <v>2685.11</v>
      </c>
      <c r="U2196" s="220">
        <f t="shared" si="535"/>
        <v>3142.13</v>
      </c>
    </row>
    <row r="2197" spans="1:21" s="12" customFormat="1" x14ac:dyDescent="0.25">
      <c r="A2197" s="211" t="str">
        <f t="shared" si="540"/>
        <v>30.05.2018</v>
      </c>
      <c r="B2197" s="212">
        <f t="shared" si="540"/>
        <v>3</v>
      </c>
      <c r="C2197" s="211" t="s">
        <v>116</v>
      </c>
      <c r="D2197" s="213">
        <f t="shared" si="536"/>
        <v>2643.9300000000003</v>
      </c>
      <c r="E2197" s="214">
        <f t="shared" si="537"/>
        <v>3259.6900000000005</v>
      </c>
      <c r="F2197" s="214">
        <f t="shared" si="538"/>
        <v>3538.04</v>
      </c>
      <c r="G2197" s="215">
        <f t="shared" si="539"/>
        <v>3995.0600000000004</v>
      </c>
      <c r="H2197" s="216">
        <f t="shared" si="534"/>
        <v>852.93</v>
      </c>
      <c r="I2197" s="252">
        <f t="shared" si="533"/>
        <v>0</v>
      </c>
      <c r="J2197" s="252">
        <f t="shared" si="533"/>
        <v>650.32000000000005</v>
      </c>
      <c r="K2197" s="217" t="str">
        <f t="shared" si="541"/>
        <v>736,47</v>
      </c>
      <c r="L2197" s="255" t="str">
        <f t="shared" si="541"/>
        <v>0</v>
      </c>
      <c r="M2197" s="256" t="str">
        <f t="shared" si="541"/>
        <v>563,7</v>
      </c>
      <c r="N2197" s="218">
        <f>СН!D1491</f>
        <v>113.16</v>
      </c>
      <c r="O2197" s="260">
        <f>СН!D2235</f>
        <v>0</v>
      </c>
      <c r="P2197" s="260">
        <f>СН!D2979</f>
        <v>86.62</v>
      </c>
      <c r="Q2197" s="218">
        <f t="shared" si="535"/>
        <v>3.3000000000000003</v>
      </c>
      <c r="R2197" s="219">
        <f t="shared" si="535"/>
        <v>1791</v>
      </c>
      <c r="S2197" s="25">
        <f t="shared" si="535"/>
        <v>2406.7600000000002</v>
      </c>
      <c r="T2197" s="25">
        <f t="shared" si="535"/>
        <v>2685.11</v>
      </c>
      <c r="U2197" s="220">
        <f t="shared" si="535"/>
        <v>3142.13</v>
      </c>
    </row>
    <row r="2198" spans="1:21" s="12" customFormat="1" x14ac:dyDescent="0.25">
      <c r="A2198" s="211" t="str">
        <f t="shared" si="540"/>
        <v>30.05.2018</v>
      </c>
      <c r="B2198" s="212">
        <f t="shared" si="540"/>
        <v>4</v>
      </c>
      <c r="C2198" s="211" t="s">
        <v>116</v>
      </c>
      <c r="D2198" s="213">
        <f t="shared" si="536"/>
        <v>2703.3500000000004</v>
      </c>
      <c r="E2198" s="214">
        <f t="shared" si="537"/>
        <v>3319.1100000000006</v>
      </c>
      <c r="F2198" s="214">
        <f t="shared" si="538"/>
        <v>3597.46</v>
      </c>
      <c r="G2198" s="215">
        <f t="shared" si="539"/>
        <v>4054.4800000000005</v>
      </c>
      <c r="H2198" s="216">
        <f t="shared" si="534"/>
        <v>912.35</v>
      </c>
      <c r="I2198" s="252">
        <f t="shared" si="533"/>
        <v>83.690000000000012</v>
      </c>
      <c r="J2198" s="252">
        <f t="shared" si="533"/>
        <v>0</v>
      </c>
      <c r="K2198" s="217" t="str">
        <f t="shared" si="541"/>
        <v>787,97</v>
      </c>
      <c r="L2198" s="255" t="str">
        <f t="shared" si="541"/>
        <v>72,54</v>
      </c>
      <c r="M2198" s="256" t="str">
        <f t="shared" si="541"/>
        <v>0</v>
      </c>
      <c r="N2198" s="218">
        <f>СН!D1492</f>
        <v>121.08</v>
      </c>
      <c r="O2198" s="260">
        <f>СН!D2236</f>
        <v>11.15</v>
      </c>
      <c r="P2198" s="260">
        <f>СН!D2980</f>
        <v>0</v>
      </c>
      <c r="Q2198" s="218">
        <f t="shared" si="535"/>
        <v>3.3000000000000003</v>
      </c>
      <c r="R2198" s="219">
        <f t="shared" si="535"/>
        <v>1791</v>
      </c>
      <c r="S2198" s="25">
        <f t="shared" si="535"/>
        <v>2406.7600000000002</v>
      </c>
      <c r="T2198" s="25">
        <f t="shared" si="535"/>
        <v>2685.11</v>
      </c>
      <c r="U2198" s="220">
        <f t="shared" si="535"/>
        <v>3142.13</v>
      </c>
    </row>
    <row r="2199" spans="1:21" s="12" customFormat="1" x14ac:dyDescent="0.25">
      <c r="A2199" s="211" t="str">
        <f t="shared" si="540"/>
        <v>30.05.2018</v>
      </c>
      <c r="B2199" s="212">
        <f t="shared" si="540"/>
        <v>5</v>
      </c>
      <c r="C2199" s="211" t="s">
        <v>116</v>
      </c>
      <c r="D2199" s="213">
        <f t="shared" si="536"/>
        <v>2726.34</v>
      </c>
      <c r="E2199" s="214">
        <f t="shared" si="537"/>
        <v>3342.1000000000004</v>
      </c>
      <c r="F2199" s="214">
        <f t="shared" si="538"/>
        <v>3620.4500000000003</v>
      </c>
      <c r="G2199" s="215">
        <f t="shared" si="539"/>
        <v>4077.4700000000003</v>
      </c>
      <c r="H2199" s="216">
        <f t="shared" si="534"/>
        <v>935.33999999999992</v>
      </c>
      <c r="I2199" s="252">
        <f t="shared" si="533"/>
        <v>211.72</v>
      </c>
      <c r="J2199" s="252">
        <f t="shared" si="533"/>
        <v>0</v>
      </c>
      <c r="K2199" s="217" t="str">
        <f t="shared" si="541"/>
        <v>807,9</v>
      </c>
      <c r="L2199" s="255" t="str">
        <f t="shared" si="541"/>
        <v>183,52</v>
      </c>
      <c r="M2199" s="256" t="str">
        <f t="shared" si="541"/>
        <v>0</v>
      </c>
      <c r="N2199" s="218">
        <f>СН!D1493</f>
        <v>124.14</v>
      </c>
      <c r="O2199" s="260">
        <f>СН!D2237</f>
        <v>28.2</v>
      </c>
      <c r="P2199" s="260">
        <f>СН!D2981</f>
        <v>0</v>
      </c>
      <c r="Q2199" s="218">
        <f t="shared" si="535"/>
        <v>3.3000000000000003</v>
      </c>
      <c r="R2199" s="219">
        <f t="shared" si="535"/>
        <v>1791</v>
      </c>
      <c r="S2199" s="25">
        <f t="shared" si="535"/>
        <v>2406.7600000000002</v>
      </c>
      <c r="T2199" s="25">
        <f t="shared" si="535"/>
        <v>2685.11</v>
      </c>
      <c r="U2199" s="220">
        <f t="shared" si="535"/>
        <v>3142.13</v>
      </c>
    </row>
    <row r="2200" spans="1:21" s="12" customFormat="1" x14ac:dyDescent="0.25">
      <c r="A2200" s="211" t="str">
        <f t="shared" si="540"/>
        <v>30.05.2018</v>
      </c>
      <c r="B2200" s="212">
        <f t="shared" si="540"/>
        <v>6</v>
      </c>
      <c r="C2200" s="211" t="s">
        <v>116</v>
      </c>
      <c r="D2200" s="213">
        <f t="shared" si="536"/>
        <v>2680.05</v>
      </c>
      <c r="E2200" s="214">
        <f t="shared" si="537"/>
        <v>3295.8100000000004</v>
      </c>
      <c r="F2200" s="214">
        <f t="shared" si="538"/>
        <v>3574.16</v>
      </c>
      <c r="G2200" s="215">
        <f t="shared" si="539"/>
        <v>4031.1800000000003</v>
      </c>
      <c r="H2200" s="216">
        <f t="shared" si="534"/>
        <v>889.05</v>
      </c>
      <c r="I2200" s="252">
        <f t="shared" si="533"/>
        <v>113.99000000000001</v>
      </c>
      <c r="J2200" s="252">
        <f t="shared" si="533"/>
        <v>0</v>
      </c>
      <c r="K2200" s="217" t="str">
        <f t="shared" si="541"/>
        <v>767,78</v>
      </c>
      <c r="L2200" s="255" t="str">
        <f t="shared" si="541"/>
        <v>98,81</v>
      </c>
      <c r="M2200" s="256" t="str">
        <f t="shared" si="541"/>
        <v>0</v>
      </c>
      <c r="N2200" s="218">
        <f>СН!D1494</f>
        <v>117.97</v>
      </c>
      <c r="O2200" s="260">
        <f>СН!D2238</f>
        <v>15.18</v>
      </c>
      <c r="P2200" s="260">
        <f>СН!D2982</f>
        <v>0</v>
      </c>
      <c r="Q2200" s="218">
        <f t="shared" si="535"/>
        <v>3.3000000000000003</v>
      </c>
      <c r="R2200" s="219">
        <f t="shared" si="535"/>
        <v>1791</v>
      </c>
      <c r="S2200" s="25">
        <f t="shared" si="535"/>
        <v>2406.7600000000002</v>
      </c>
      <c r="T2200" s="25">
        <f t="shared" si="535"/>
        <v>2685.11</v>
      </c>
      <c r="U2200" s="220">
        <f t="shared" si="535"/>
        <v>3142.13</v>
      </c>
    </row>
    <row r="2201" spans="1:21" s="12" customFormat="1" x14ac:dyDescent="0.25">
      <c r="A2201" s="211" t="str">
        <f t="shared" si="540"/>
        <v>30.05.2018</v>
      </c>
      <c r="B2201" s="212">
        <f t="shared" si="540"/>
        <v>7</v>
      </c>
      <c r="C2201" s="211" t="s">
        <v>116</v>
      </c>
      <c r="D2201" s="213">
        <f t="shared" si="536"/>
        <v>2583.69</v>
      </c>
      <c r="E2201" s="214">
        <f t="shared" si="537"/>
        <v>3199.4500000000003</v>
      </c>
      <c r="F2201" s="214">
        <f t="shared" si="538"/>
        <v>3477.8</v>
      </c>
      <c r="G2201" s="215">
        <f t="shared" si="539"/>
        <v>3934.82</v>
      </c>
      <c r="H2201" s="216">
        <f t="shared" si="534"/>
        <v>792.68999999999994</v>
      </c>
      <c r="I2201" s="252">
        <f t="shared" si="533"/>
        <v>306</v>
      </c>
      <c r="J2201" s="252">
        <f t="shared" si="533"/>
        <v>0</v>
      </c>
      <c r="K2201" s="217" t="str">
        <f t="shared" si="541"/>
        <v>684,25</v>
      </c>
      <c r="L2201" s="255" t="str">
        <f t="shared" si="541"/>
        <v>265,24</v>
      </c>
      <c r="M2201" s="256" t="str">
        <f t="shared" si="541"/>
        <v>0</v>
      </c>
      <c r="N2201" s="218">
        <f>СН!D1495</f>
        <v>105.14</v>
      </c>
      <c r="O2201" s="260">
        <f>СН!D2239</f>
        <v>40.76</v>
      </c>
      <c r="P2201" s="260">
        <f>СН!D2983</f>
        <v>0</v>
      </c>
      <c r="Q2201" s="218">
        <f t="shared" si="535"/>
        <v>3.3000000000000003</v>
      </c>
      <c r="R2201" s="219">
        <f t="shared" si="535"/>
        <v>1791</v>
      </c>
      <c r="S2201" s="25">
        <f t="shared" si="535"/>
        <v>2406.7600000000002</v>
      </c>
      <c r="T2201" s="25">
        <f t="shared" si="535"/>
        <v>2685.11</v>
      </c>
      <c r="U2201" s="220">
        <f t="shared" si="535"/>
        <v>3142.13</v>
      </c>
    </row>
    <row r="2202" spans="1:21" s="12" customFormat="1" x14ac:dyDescent="0.25">
      <c r="A2202" s="211" t="str">
        <f t="shared" si="540"/>
        <v>30.05.2018</v>
      </c>
      <c r="B2202" s="212">
        <f t="shared" si="540"/>
        <v>8</v>
      </c>
      <c r="C2202" s="211" t="s">
        <v>116</v>
      </c>
      <c r="D2202" s="213">
        <f t="shared" si="536"/>
        <v>2649.75</v>
      </c>
      <c r="E2202" s="214">
        <f t="shared" si="537"/>
        <v>3265.51</v>
      </c>
      <c r="F2202" s="214">
        <f t="shared" si="538"/>
        <v>3543.8599999999997</v>
      </c>
      <c r="G2202" s="215">
        <f t="shared" si="539"/>
        <v>4000.88</v>
      </c>
      <c r="H2202" s="216">
        <f t="shared" si="534"/>
        <v>858.75</v>
      </c>
      <c r="I2202" s="252">
        <f t="shared" si="533"/>
        <v>121.15</v>
      </c>
      <c r="J2202" s="252">
        <f t="shared" si="533"/>
        <v>0</v>
      </c>
      <c r="K2202" s="217" t="str">
        <f t="shared" si="541"/>
        <v>741,51</v>
      </c>
      <c r="L2202" s="255" t="str">
        <f t="shared" si="541"/>
        <v>105,01</v>
      </c>
      <c r="M2202" s="256" t="str">
        <f t="shared" si="541"/>
        <v>0</v>
      </c>
      <c r="N2202" s="218">
        <f>СН!D1496</f>
        <v>113.94</v>
      </c>
      <c r="O2202" s="260">
        <f>СН!D2240</f>
        <v>16.14</v>
      </c>
      <c r="P2202" s="260">
        <f>СН!D2984</f>
        <v>0</v>
      </c>
      <c r="Q2202" s="218">
        <f t="shared" si="535"/>
        <v>3.3000000000000003</v>
      </c>
      <c r="R2202" s="219">
        <f t="shared" si="535"/>
        <v>1791</v>
      </c>
      <c r="S2202" s="25">
        <f t="shared" si="535"/>
        <v>2406.7600000000002</v>
      </c>
      <c r="T2202" s="25">
        <f t="shared" si="535"/>
        <v>2685.11</v>
      </c>
      <c r="U2202" s="220">
        <f t="shared" si="535"/>
        <v>3142.13</v>
      </c>
    </row>
    <row r="2203" spans="1:21" s="12" customFormat="1" x14ac:dyDescent="0.25">
      <c r="A2203" s="211" t="str">
        <f t="shared" si="540"/>
        <v>30.05.2018</v>
      </c>
      <c r="B2203" s="212">
        <f t="shared" si="540"/>
        <v>9</v>
      </c>
      <c r="C2203" s="211" t="s">
        <v>116</v>
      </c>
      <c r="D2203" s="213">
        <f t="shared" si="536"/>
        <v>2590.8000000000002</v>
      </c>
      <c r="E2203" s="214">
        <f t="shared" si="537"/>
        <v>3206.56</v>
      </c>
      <c r="F2203" s="214">
        <f t="shared" si="538"/>
        <v>3484.91</v>
      </c>
      <c r="G2203" s="215">
        <f t="shared" si="539"/>
        <v>3941.93</v>
      </c>
      <c r="H2203" s="216">
        <f t="shared" si="534"/>
        <v>799.8</v>
      </c>
      <c r="I2203" s="252">
        <f t="shared" si="533"/>
        <v>85.82</v>
      </c>
      <c r="J2203" s="252">
        <f t="shared" si="533"/>
        <v>0</v>
      </c>
      <c r="K2203" s="217" t="str">
        <f t="shared" si="541"/>
        <v>690,41</v>
      </c>
      <c r="L2203" s="255" t="str">
        <f t="shared" si="541"/>
        <v>74,39</v>
      </c>
      <c r="M2203" s="256" t="str">
        <f t="shared" si="541"/>
        <v>0</v>
      </c>
      <c r="N2203" s="218">
        <f>СН!D1497</f>
        <v>106.09</v>
      </c>
      <c r="O2203" s="260">
        <f>СН!D2241</f>
        <v>11.43</v>
      </c>
      <c r="P2203" s="260">
        <f>СН!D2985</f>
        <v>0</v>
      </c>
      <c r="Q2203" s="218">
        <f t="shared" si="535"/>
        <v>3.3000000000000003</v>
      </c>
      <c r="R2203" s="219">
        <f t="shared" si="535"/>
        <v>1791</v>
      </c>
      <c r="S2203" s="25">
        <f t="shared" si="535"/>
        <v>2406.7600000000002</v>
      </c>
      <c r="T2203" s="25">
        <f t="shared" si="535"/>
        <v>2685.11</v>
      </c>
      <c r="U2203" s="220">
        <f t="shared" si="535"/>
        <v>3142.13</v>
      </c>
    </row>
    <row r="2204" spans="1:21" s="12" customFormat="1" x14ac:dyDescent="0.25">
      <c r="A2204" s="211" t="str">
        <f t="shared" si="540"/>
        <v>30.05.2018</v>
      </c>
      <c r="B2204" s="212">
        <f t="shared" si="540"/>
        <v>10</v>
      </c>
      <c r="C2204" s="211" t="s">
        <v>116</v>
      </c>
      <c r="D2204" s="213">
        <f t="shared" si="536"/>
        <v>2593.67</v>
      </c>
      <c r="E2204" s="214">
        <f t="shared" si="537"/>
        <v>3209.4300000000003</v>
      </c>
      <c r="F2204" s="214">
        <f t="shared" si="538"/>
        <v>3487.78</v>
      </c>
      <c r="G2204" s="215">
        <f t="shared" si="539"/>
        <v>3944.8</v>
      </c>
      <c r="H2204" s="216">
        <f t="shared" si="534"/>
        <v>802.67</v>
      </c>
      <c r="I2204" s="252">
        <f t="shared" si="533"/>
        <v>0</v>
      </c>
      <c r="J2204" s="252">
        <f t="shared" si="533"/>
        <v>57.03</v>
      </c>
      <c r="K2204" s="217" t="str">
        <f t="shared" si="541"/>
        <v>692,9</v>
      </c>
      <c r="L2204" s="255" t="str">
        <f t="shared" si="541"/>
        <v>0</v>
      </c>
      <c r="M2204" s="256" t="str">
        <f t="shared" si="541"/>
        <v>49,43</v>
      </c>
      <c r="N2204" s="218">
        <f>СН!D1498</f>
        <v>106.47</v>
      </c>
      <c r="O2204" s="260">
        <f>СН!D2242</f>
        <v>0</v>
      </c>
      <c r="P2204" s="260">
        <f>СН!D2986</f>
        <v>7.6</v>
      </c>
      <c r="Q2204" s="218">
        <f t="shared" ref="Q2204:U2219" si="542">Q2203</f>
        <v>3.3000000000000003</v>
      </c>
      <c r="R2204" s="219">
        <f t="shared" si="542"/>
        <v>1791</v>
      </c>
      <c r="S2204" s="25">
        <f t="shared" si="542"/>
        <v>2406.7600000000002</v>
      </c>
      <c r="T2204" s="25">
        <f t="shared" si="542"/>
        <v>2685.11</v>
      </c>
      <c r="U2204" s="220">
        <f t="shared" si="542"/>
        <v>3142.13</v>
      </c>
    </row>
    <row r="2205" spans="1:21" s="12" customFormat="1" x14ac:dyDescent="0.25">
      <c r="A2205" s="211" t="str">
        <f t="shared" si="540"/>
        <v>30.05.2018</v>
      </c>
      <c r="B2205" s="212">
        <f t="shared" si="540"/>
        <v>11</v>
      </c>
      <c r="C2205" s="211" t="s">
        <v>116</v>
      </c>
      <c r="D2205" s="213">
        <f t="shared" si="536"/>
        <v>2593.36</v>
      </c>
      <c r="E2205" s="214">
        <f t="shared" si="537"/>
        <v>3209.1200000000003</v>
      </c>
      <c r="F2205" s="214">
        <f t="shared" si="538"/>
        <v>3487.4700000000003</v>
      </c>
      <c r="G2205" s="215">
        <f t="shared" si="539"/>
        <v>3944.4900000000002</v>
      </c>
      <c r="H2205" s="216">
        <f t="shared" si="534"/>
        <v>802.3599999999999</v>
      </c>
      <c r="I2205" s="252">
        <f t="shared" si="533"/>
        <v>0</v>
      </c>
      <c r="J2205" s="252">
        <f t="shared" si="533"/>
        <v>53.65</v>
      </c>
      <c r="K2205" s="217" t="str">
        <f t="shared" si="541"/>
        <v>692,63</v>
      </c>
      <c r="L2205" s="255" t="str">
        <f t="shared" si="541"/>
        <v>0</v>
      </c>
      <c r="M2205" s="256" t="str">
        <f t="shared" si="541"/>
        <v>46,5</v>
      </c>
      <c r="N2205" s="218">
        <f>СН!D1499</f>
        <v>106.43</v>
      </c>
      <c r="O2205" s="260">
        <f>СН!D2243</f>
        <v>0</v>
      </c>
      <c r="P2205" s="260">
        <f>СН!D2987</f>
        <v>7.15</v>
      </c>
      <c r="Q2205" s="218">
        <f t="shared" si="542"/>
        <v>3.3000000000000003</v>
      </c>
      <c r="R2205" s="219">
        <f t="shared" si="542"/>
        <v>1791</v>
      </c>
      <c r="S2205" s="25">
        <f t="shared" si="542"/>
        <v>2406.7600000000002</v>
      </c>
      <c r="T2205" s="25">
        <f t="shared" si="542"/>
        <v>2685.11</v>
      </c>
      <c r="U2205" s="220">
        <f t="shared" si="542"/>
        <v>3142.13</v>
      </c>
    </row>
    <row r="2206" spans="1:21" s="12" customFormat="1" x14ac:dyDescent="0.25">
      <c r="A2206" s="211" t="str">
        <f t="shared" si="540"/>
        <v>30.05.2018</v>
      </c>
      <c r="B2206" s="212">
        <f t="shared" si="540"/>
        <v>12</v>
      </c>
      <c r="C2206" s="211" t="s">
        <v>116</v>
      </c>
      <c r="D2206" s="213">
        <f t="shared" si="536"/>
        <v>2592.98</v>
      </c>
      <c r="E2206" s="214">
        <f t="shared" si="537"/>
        <v>3208.74</v>
      </c>
      <c r="F2206" s="214">
        <f t="shared" si="538"/>
        <v>3487.09</v>
      </c>
      <c r="G2206" s="215">
        <f t="shared" si="539"/>
        <v>3944.1099999999997</v>
      </c>
      <c r="H2206" s="216">
        <f t="shared" si="534"/>
        <v>801.9799999999999</v>
      </c>
      <c r="I2206" s="252">
        <f t="shared" si="533"/>
        <v>0</v>
      </c>
      <c r="J2206" s="252">
        <f t="shared" si="533"/>
        <v>23.400000000000002</v>
      </c>
      <c r="K2206" s="217" t="str">
        <f t="shared" si="541"/>
        <v>692,3</v>
      </c>
      <c r="L2206" s="255" t="str">
        <f t="shared" si="541"/>
        <v>0</v>
      </c>
      <c r="M2206" s="256" t="str">
        <f t="shared" si="541"/>
        <v>20,28</v>
      </c>
      <c r="N2206" s="218">
        <f>СН!D1500</f>
        <v>106.38</v>
      </c>
      <c r="O2206" s="260">
        <f>СН!D2244</f>
        <v>0</v>
      </c>
      <c r="P2206" s="260">
        <f>СН!D2988</f>
        <v>3.12</v>
      </c>
      <c r="Q2206" s="218">
        <f t="shared" si="542"/>
        <v>3.3000000000000003</v>
      </c>
      <c r="R2206" s="219">
        <f t="shared" si="542"/>
        <v>1791</v>
      </c>
      <c r="S2206" s="25">
        <f t="shared" si="542"/>
        <v>2406.7600000000002</v>
      </c>
      <c r="T2206" s="25">
        <f t="shared" si="542"/>
        <v>2685.11</v>
      </c>
      <c r="U2206" s="220">
        <f t="shared" si="542"/>
        <v>3142.13</v>
      </c>
    </row>
    <row r="2207" spans="1:21" s="12" customFormat="1" x14ac:dyDescent="0.25">
      <c r="A2207" s="211" t="str">
        <f t="shared" si="540"/>
        <v>30.05.2018</v>
      </c>
      <c r="B2207" s="212">
        <f t="shared" si="540"/>
        <v>13</v>
      </c>
      <c r="C2207" s="211" t="s">
        <v>116</v>
      </c>
      <c r="D2207" s="213">
        <f t="shared" si="536"/>
        <v>2593.62</v>
      </c>
      <c r="E2207" s="214">
        <f t="shared" si="537"/>
        <v>3209.3800000000006</v>
      </c>
      <c r="F2207" s="214">
        <f t="shared" si="538"/>
        <v>3487.73</v>
      </c>
      <c r="G2207" s="215">
        <f t="shared" si="539"/>
        <v>3944.7500000000005</v>
      </c>
      <c r="H2207" s="216">
        <f t="shared" si="534"/>
        <v>802.62</v>
      </c>
      <c r="I2207" s="252">
        <f t="shared" si="533"/>
        <v>97.67</v>
      </c>
      <c r="J2207" s="252">
        <f t="shared" si="533"/>
        <v>0</v>
      </c>
      <c r="K2207" s="217" t="str">
        <f t="shared" si="541"/>
        <v>692,86</v>
      </c>
      <c r="L2207" s="255" t="str">
        <f t="shared" si="541"/>
        <v>84,66</v>
      </c>
      <c r="M2207" s="256" t="str">
        <f t="shared" si="541"/>
        <v>0</v>
      </c>
      <c r="N2207" s="218">
        <f>СН!D1501</f>
        <v>106.46</v>
      </c>
      <c r="O2207" s="260">
        <f>СН!D2245</f>
        <v>13.01</v>
      </c>
      <c r="P2207" s="260">
        <f>СН!D2989</f>
        <v>0</v>
      </c>
      <c r="Q2207" s="218">
        <f t="shared" si="542"/>
        <v>3.3000000000000003</v>
      </c>
      <c r="R2207" s="219">
        <f t="shared" si="542"/>
        <v>1791</v>
      </c>
      <c r="S2207" s="25">
        <f t="shared" si="542"/>
        <v>2406.7600000000002</v>
      </c>
      <c r="T2207" s="25">
        <f t="shared" si="542"/>
        <v>2685.11</v>
      </c>
      <c r="U2207" s="220">
        <f t="shared" si="542"/>
        <v>3142.13</v>
      </c>
    </row>
    <row r="2208" spans="1:21" s="12" customFormat="1" x14ac:dyDescent="0.25">
      <c r="A2208" s="211" t="str">
        <f t="shared" si="540"/>
        <v>30.05.2018</v>
      </c>
      <c r="B2208" s="212">
        <f t="shared" si="540"/>
        <v>14</v>
      </c>
      <c r="C2208" s="211" t="s">
        <v>116</v>
      </c>
      <c r="D2208" s="213">
        <f t="shared" si="536"/>
        <v>2593.09</v>
      </c>
      <c r="E2208" s="214">
        <f t="shared" si="537"/>
        <v>3208.8500000000004</v>
      </c>
      <c r="F2208" s="214">
        <f t="shared" si="538"/>
        <v>3487.2000000000003</v>
      </c>
      <c r="G2208" s="215">
        <f t="shared" si="539"/>
        <v>3944.2200000000003</v>
      </c>
      <c r="H2208" s="216">
        <f t="shared" si="534"/>
        <v>802.08999999999992</v>
      </c>
      <c r="I2208" s="252">
        <f t="shared" si="533"/>
        <v>0</v>
      </c>
      <c r="J2208" s="252">
        <f t="shared" si="533"/>
        <v>17.13</v>
      </c>
      <c r="K2208" s="217" t="str">
        <f t="shared" si="541"/>
        <v>692,4</v>
      </c>
      <c r="L2208" s="255" t="str">
        <f t="shared" si="541"/>
        <v>0</v>
      </c>
      <c r="M2208" s="256" t="str">
        <f t="shared" si="541"/>
        <v>14,85</v>
      </c>
      <c r="N2208" s="218">
        <f>СН!D1502</f>
        <v>106.39</v>
      </c>
      <c r="O2208" s="260">
        <f>СН!D2246</f>
        <v>0</v>
      </c>
      <c r="P2208" s="260">
        <f>СН!D2990</f>
        <v>2.2799999999999998</v>
      </c>
      <c r="Q2208" s="218">
        <f t="shared" si="542"/>
        <v>3.3000000000000003</v>
      </c>
      <c r="R2208" s="219">
        <f t="shared" si="542"/>
        <v>1791</v>
      </c>
      <c r="S2208" s="25">
        <f t="shared" si="542"/>
        <v>2406.7600000000002</v>
      </c>
      <c r="T2208" s="25">
        <f t="shared" si="542"/>
        <v>2685.11</v>
      </c>
      <c r="U2208" s="220">
        <f t="shared" si="542"/>
        <v>3142.13</v>
      </c>
    </row>
    <row r="2209" spans="1:21" s="12" customFormat="1" x14ac:dyDescent="0.25">
      <c r="A2209" s="211" t="str">
        <f t="shared" si="540"/>
        <v>30.05.2018</v>
      </c>
      <c r="B2209" s="212">
        <f t="shared" si="540"/>
        <v>15</v>
      </c>
      <c r="C2209" s="211" t="s">
        <v>116</v>
      </c>
      <c r="D2209" s="213">
        <f t="shared" si="536"/>
        <v>2593.88</v>
      </c>
      <c r="E2209" s="214">
        <f t="shared" si="537"/>
        <v>3209.6400000000003</v>
      </c>
      <c r="F2209" s="214">
        <f t="shared" si="538"/>
        <v>3487.9900000000002</v>
      </c>
      <c r="G2209" s="215">
        <f t="shared" si="539"/>
        <v>3945.01</v>
      </c>
      <c r="H2209" s="216">
        <f t="shared" si="534"/>
        <v>802.88</v>
      </c>
      <c r="I2209" s="252">
        <f t="shared" si="533"/>
        <v>29.740000000000002</v>
      </c>
      <c r="J2209" s="252">
        <f t="shared" si="533"/>
        <v>0.08</v>
      </c>
      <c r="K2209" s="217" t="str">
        <f t="shared" si="541"/>
        <v>693,08</v>
      </c>
      <c r="L2209" s="255" t="str">
        <f t="shared" si="541"/>
        <v>25,78</v>
      </c>
      <c r="M2209" s="256" t="str">
        <f t="shared" si="541"/>
        <v>0,07</v>
      </c>
      <c r="N2209" s="218">
        <f>СН!D1503</f>
        <v>106.5</v>
      </c>
      <c r="O2209" s="260">
        <f>СН!D2247</f>
        <v>3.96</v>
      </c>
      <c r="P2209" s="260">
        <f>СН!D2991</f>
        <v>0.01</v>
      </c>
      <c r="Q2209" s="218">
        <f t="shared" si="542"/>
        <v>3.3000000000000003</v>
      </c>
      <c r="R2209" s="219">
        <f t="shared" si="542"/>
        <v>1791</v>
      </c>
      <c r="S2209" s="25">
        <f t="shared" si="542"/>
        <v>2406.7600000000002</v>
      </c>
      <c r="T2209" s="25">
        <f t="shared" si="542"/>
        <v>2685.11</v>
      </c>
      <c r="U2209" s="220">
        <f t="shared" si="542"/>
        <v>3142.13</v>
      </c>
    </row>
    <row r="2210" spans="1:21" s="12" customFormat="1" x14ac:dyDescent="0.25">
      <c r="A2210" s="211" t="str">
        <f t="shared" ref="A2210:B2225" si="543">A1466</f>
        <v>30.05.2018</v>
      </c>
      <c r="B2210" s="212">
        <f t="shared" si="543"/>
        <v>16</v>
      </c>
      <c r="C2210" s="211" t="s">
        <v>116</v>
      </c>
      <c r="D2210" s="213">
        <f t="shared" si="536"/>
        <v>2592.7200000000003</v>
      </c>
      <c r="E2210" s="214">
        <f t="shared" si="537"/>
        <v>3208.48</v>
      </c>
      <c r="F2210" s="214">
        <f t="shared" si="538"/>
        <v>3486.83</v>
      </c>
      <c r="G2210" s="215">
        <f t="shared" si="539"/>
        <v>3943.85</v>
      </c>
      <c r="H2210" s="216">
        <f t="shared" si="534"/>
        <v>801.72</v>
      </c>
      <c r="I2210" s="252">
        <f t="shared" si="533"/>
        <v>3.58</v>
      </c>
      <c r="J2210" s="252">
        <f t="shared" si="533"/>
        <v>0.78</v>
      </c>
      <c r="K2210" s="217" t="str">
        <f t="shared" ref="K2210:M2225" si="544">K1466</f>
        <v>692,08</v>
      </c>
      <c r="L2210" s="255" t="str">
        <f t="shared" si="544"/>
        <v>3,1</v>
      </c>
      <c r="M2210" s="256" t="str">
        <f t="shared" si="544"/>
        <v>0,68</v>
      </c>
      <c r="N2210" s="218">
        <f>СН!D1504</f>
        <v>106.34</v>
      </c>
      <c r="O2210" s="260">
        <f>СН!D2248</f>
        <v>0.48</v>
      </c>
      <c r="P2210" s="260">
        <f>СН!D2992</f>
        <v>0.1</v>
      </c>
      <c r="Q2210" s="218">
        <f t="shared" si="542"/>
        <v>3.3000000000000003</v>
      </c>
      <c r="R2210" s="219">
        <f t="shared" si="542"/>
        <v>1791</v>
      </c>
      <c r="S2210" s="25">
        <f t="shared" si="542"/>
        <v>2406.7600000000002</v>
      </c>
      <c r="T2210" s="25">
        <f t="shared" si="542"/>
        <v>2685.11</v>
      </c>
      <c r="U2210" s="220">
        <f t="shared" si="542"/>
        <v>3142.13</v>
      </c>
    </row>
    <row r="2211" spans="1:21" s="12" customFormat="1" x14ac:dyDescent="0.25">
      <c r="A2211" s="211" t="str">
        <f t="shared" si="543"/>
        <v>30.05.2018</v>
      </c>
      <c r="B2211" s="212">
        <f t="shared" si="543"/>
        <v>17</v>
      </c>
      <c r="C2211" s="211" t="s">
        <v>116</v>
      </c>
      <c r="D2211" s="213">
        <f t="shared" si="536"/>
        <v>2593.09</v>
      </c>
      <c r="E2211" s="214">
        <f t="shared" si="537"/>
        <v>3208.8500000000004</v>
      </c>
      <c r="F2211" s="214">
        <f t="shared" si="538"/>
        <v>3487.2000000000003</v>
      </c>
      <c r="G2211" s="215">
        <f t="shared" si="539"/>
        <v>3944.2200000000003</v>
      </c>
      <c r="H2211" s="216">
        <f t="shared" si="534"/>
        <v>802.08999999999992</v>
      </c>
      <c r="I2211" s="252">
        <f t="shared" si="533"/>
        <v>0</v>
      </c>
      <c r="J2211" s="252">
        <f t="shared" si="533"/>
        <v>23.03</v>
      </c>
      <c r="K2211" s="217" t="str">
        <f t="shared" si="544"/>
        <v>692,4</v>
      </c>
      <c r="L2211" s="255" t="str">
        <f t="shared" si="544"/>
        <v>0</v>
      </c>
      <c r="M2211" s="256" t="str">
        <f t="shared" si="544"/>
        <v>19,96</v>
      </c>
      <c r="N2211" s="218">
        <f>СН!D1505</f>
        <v>106.39</v>
      </c>
      <c r="O2211" s="260">
        <f>СН!D2249</f>
        <v>0</v>
      </c>
      <c r="P2211" s="260">
        <f>СН!D2993</f>
        <v>3.07</v>
      </c>
      <c r="Q2211" s="218">
        <f t="shared" si="542"/>
        <v>3.3000000000000003</v>
      </c>
      <c r="R2211" s="219">
        <f t="shared" si="542"/>
        <v>1791</v>
      </c>
      <c r="S2211" s="25">
        <f t="shared" si="542"/>
        <v>2406.7600000000002</v>
      </c>
      <c r="T2211" s="25">
        <f t="shared" si="542"/>
        <v>2685.11</v>
      </c>
      <c r="U2211" s="220">
        <f t="shared" si="542"/>
        <v>3142.13</v>
      </c>
    </row>
    <row r="2212" spans="1:21" s="12" customFormat="1" x14ac:dyDescent="0.25">
      <c r="A2212" s="211" t="str">
        <f t="shared" si="543"/>
        <v>30.05.2018</v>
      </c>
      <c r="B2212" s="212">
        <f t="shared" si="543"/>
        <v>18</v>
      </c>
      <c r="C2212" s="211" t="s">
        <v>116</v>
      </c>
      <c r="D2212" s="213">
        <f t="shared" si="536"/>
        <v>2609.2399999999998</v>
      </c>
      <c r="E2212" s="214">
        <f t="shared" si="537"/>
        <v>3225.0000000000005</v>
      </c>
      <c r="F2212" s="214">
        <f t="shared" si="538"/>
        <v>3503.3500000000004</v>
      </c>
      <c r="G2212" s="215">
        <f t="shared" si="539"/>
        <v>3960.3700000000003</v>
      </c>
      <c r="H2212" s="216">
        <f t="shared" si="534"/>
        <v>818.2399999999999</v>
      </c>
      <c r="I2212" s="252">
        <f t="shared" si="533"/>
        <v>0</v>
      </c>
      <c r="J2212" s="252">
        <f t="shared" si="533"/>
        <v>80.89</v>
      </c>
      <c r="K2212" s="217" t="str">
        <f t="shared" si="544"/>
        <v>706,4</v>
      </c>
      <c r="L2212" s="255" t="str">
        <f t="shared" si="544"/>
        <v>0</v>
      </c>
      <c r="M2212" s="256" t="str">
        <f t="shared" si="544"/>
        <v>70,12</v>
      </c>
      <c r="N2212" s="218">
        <f>СН!D1506</f>
        <v>108.54</v>
      </c>
      <c r="O2212" s="260">
        <f>СН!D2250</f>
        <v>0</v>
      </c>
      <c r="P2212" s="260">
        <f>СН!D2994</f>
        <v>10.77</v>
      </c>
      <c r="Q2212" s="218">
        <f t="shared" si="542"/>
        <v>3.3000000000000003</v>
      </c>
      <c r="R2212" s="219">
        <f t="shared" si="542"/>
        <v>1791</v>
      </c>
      <c r="S2212" s="25">
        <f t="shared" si="542"/>
        <v>2406.7600000000002</v>
      </c>
      <c r="T2212" s="25">
        <f t="shared" si="542"/>
        <v>2685.11</v>
      </c>
      <c r="U2212" s="220">
        <f t="shared" si="542"/>
        <v>3142.13</v>
      </c>
    </row>
    <row r="2213" spans="1:21" s="12" customFormat="1" x14ac:dyDescent="0.25">
      <c r="A2213" s="211" t="str">
        <f t="shared" si="543"/>
        <v>30.05.2018</v>
      </c>
      <c r="B2213" s="212">
        <f t="shared" si="543"/>
        <v>19</v>
      </c>
      <c r="C2213" s="211" t="s">
        <v>116</v>
      </c>
      <c r="D2213" s="213">
        <f t="shared" si="536"/>
        <v>2745.7799999999997</v>
      </c>
      <c r="E2213" s="214">
        <f t="shared" si="537"/>
        <v>3361.5400000000004</v>
      </c>
      <c r="F2213" s="214">
        <f t="shared" si="538"/>
        <v>3639.8900000000003</v>
      </c>
      <c r="G2213" s="215">
        <f t="shared" si="539"/>
        <v>4096.91</v>
      </c>
      <c r="H2213" s="216">
        <f t="shared" si="534"/>
        <v>954.78</v>
      </c>
      <c r="I2213" s="252">
        <f t="shared" si="533"/>
        <v>0</v>
      </c>
      <c r="J2213" s="252">
        <f t="shared" si="533"/>
        <v>59.61</v>
      </c>
      <c r="K2213" s="217" t="str">
        <f t="shared" si="544"/>
        <v>824,75</v>
      </c>
      <c r="L2213" s="255" t="str">
        <f t="shared" si="544"/>
        <v>0</v>
      </c>
      <c r="M2213" s="256" t="str">
        <f t="shared" si="544"/>
        <v>51,67</v>
      </c>
      <c r="N2213" s="218">
        <f>СН!D1507</f>
        <v>126.73</v>
      </c>
      <c r="O2213" s="260">
        <f>СН!D2251</f>
        <v>0</v>
      </c>
      <c r="P2213" s="260">
        <f>СН!D2995</f>
        <v>7.94</v>
      </c>
      <c r="Q2213" s="218">
        <f t="shared" si="542"/>
        <v>3.3000000000000003</v>
      </c>
      <c r="R2213" s="219">
        <f t="shared" si="542"/>
        <v>1791</v>
      </c>
      <c r="S2213" s="25">
        <f t="shared" si="542"/>
        <v>2406.7600000000002</v>
      </c>
      <c r="T2213" s="25">
        <f t="shared" si="542"/>
        <v>2685.11</v>
      </c>
      <c r="U2213" s="220">
        <f t="shared" si="542"/>
        <v>3142.13</v>
      </c>
    </row>
    <row r="2214" spans="1:21" s="12" customFormat="1" x14ac:dyDescent="0.25">
      <c r="A2214" s="211" t="str">
        <f t="shared" si="543"/>
        <v>30.05.2018</v>
      </c>
      <c r="B2214" s="212">
        <f t="shared" si="543"/>
        <v>20</v>
      </c>
      <c r="C2214" s="211" t="s">
        <v>116</v>
      </c>
      <c r="D2214" s="213">
        <f t="shared" si="536"/>
        <v>2615.66</v>
      </c>
      <c r="E2214" s="214">
        <f t="shared" si="537"/>
        <v>3231.42</v>
      </c>
      <c r="F2214" s="214">
        <f t="shared" si="538"/>
        <v>3509.77</v>
      </c>
      <c r="G2214" s="215">
        <f t="shared" si="539"/>
        <v>3966.79</v>
      </c>
      <c r="H2214" s="216">
        <f t="shared" si="534"/>
        <v>824.66</v>
      </c>
      <c r="I2214" s="252">
        <f t="shared" si="533"/>
        <v>0</v>
      </c>
      <c r="J2214" s="252">
        <f t="shared" si="533"/>
        <v>91.47</v>
      </c>
      <c r="K2214" s="217" t="str">
        <f t="shared" si="544"/>
        <v>711,96</v>
      </c>
      <c r="L2214" s="255" t="str">
        <f t="shared" si="544"/>
        <v>0</v>
      </c>
      <c r="M2214" s="256" t="str">
        <f t="shared" si="544"/>
        <v>79,29</v>
      </c>
      <c r="N2214" s="218">
        <f>СН!D1508</f>
        <v>109.4</v>
      </c>
      <c r="O2214" s="260">
        <f>СН!D2252</f>
        <v>0</v>
      </c>
      <c r="P2214" s="260">
        <f>СН!D2996</f>
        <v>12.18</v>
      </c>
      <c r="Q2214" s="218">
        <f t="shared" si="542"/>
        <v>3.3000000000000003</v>
      </c>
      <c r="R2214" s="219">
        <f t="shared" si="542"/>
        <v>1791</v>
      </c>
      <c r="S2214" s="25">
        <f t="shared" si="542"/>
        <v>2406.7600000000002</v>
      </c>
      <c r="T2214" s="25">
        <f t="shared" si="542"/>
        <v>2685.11</v>
      </c>
      <c r="U2214" s="220">
        <f t="shared" si="542"/>
        <v>3142.13</v>
      </c>
    </row>
    <row r="2215" spans="1:21" s="12" customFormat="1" x14ac:dyDescent="0.25">
      <c r="A2215" s="211" t="str">
        <f t="shared" si="543"/>
        <v>30.05.2018</v>
      </c>
      <c r="B2215" s="212">
        <f t="shared" si="543"/>
        <v>21</v>
      </c>
      <c r="C2215" s="211" t="s">
        <v>116</v>
      </c>
      <c r="D2215" s="213">
        <f t="shared" si="536"/>
        <v>2612.35</v>
      </c>
      <c r="E2215" s="214">
        <f t="shared" si="537"/>
        <v>3228.1100000000006</v>
      </c>
      <c r="F2215" s="214">
        <f t="shared" si="538"/>
        <v>3506.46</v>
      </c>
      <c r="G2215" s="215">
        <f t="shared" si="539"/>
        <v>3963.4800000000005</v>
      </c>
      <c r="H2215" s="216">
        <f t="shared" si="534"/>
        <v>821.35</v>
      </c>
      <c r="I2215" s="252">
        <f t="shared" si="533"/>
        <v>0</v>
      </c>
      <c r="J2215" s="252">
        <f t="shared" si="533"/>
        <v>132.11000000000001</v>
      </c>
      <c r="K2215" s="217" t="str">
        <f t="shared" si="544"/>
        <v>709,09</v>
      </c>
      <c r="L2215" s="255" t="str">
        <f t="shared" si="544"/>
        <v>0</v>
      </c>
      <c r="M2215" s="256" t="str">
        <f t="shared" si="544"/>
        <v>114,51</v>
      </c>
      <c r="N2215" s="218">
        <f>СН!D1509</f>
        <v>108.96</v>
      </c>
      <c r="O2215" s="260">
        <f>СН!D2253</f>
        <v>0</v>
      </c>
      <c r="P2215" s="260">
        <f>СН!D2997</f>
        <v>17.600000000000001</v>
      </c>
      <c r="Q2215" s="218">
        <f t="shared" si="542"/>
        <v>3.3000000000000003</v>
      </c>
      <c r="R2215" s="219">
        <f t="shared" si="542"/>
        <v>1791</v>
      </c>
      <c r="S2215" s="25">
        <f t="shared" si="542"/>
        <v>2406.7600000000002</v>
      </c>
      <c r="T2215" s="25">
        <f t="shared" si="542"/>
        <v>2685.11</v>
      </c>
      <c r="U2215" s="220">
        <f t="shared" si="542"/>
        <v>3142.13</v>
      </c>
    </row>
    <row r="2216" spans="1:21" s="12" customFormat="1" x14ac:dyDescent="0.25">
      <c r="A2216" s="211" t="str">
        <f t="shared" si="543"/>
        <v>30.05.2018</v>
      </c>
      <c r="B2216" s="212">
        <f t="shared" si="543"/>
        <v>22</v>
      </c>
      <c r="C2216" s="211" t="s">
        <v>116</v>
      </c>
      <c r="D2216" s="213">
        <f t="shared" si="536"/>
        <v>2940.7</v>
      </c>
      <c r="E2216" s="214">
        <f t="shared" si="537"/>
        <v>3556.46</v>
      </c>
      <c r="F2216" s="214">
        <f t="shared" si="538"/>
        <v>3834.8100000000004</v>
      </c>
      <c r="G2216" s="215">
        <f t="shared" si="539"/>
        <v>4291.83</v>
      </c>
      <c r="H2216" s="216">
        <f t="shared" si="534"/>
        <v>1149.7</v>
      </c>
      <c r="I2216" s="252">
        <f t="shared" si="533"/>
        <v>0</v>
      </c>
      <c r="J2216" s="252">
        <f t="shared" si="533"/>
        <v>482.79</v>
      </c>
      <c r="K2216" s="217" t="str">
        <f t="shared" si="544"/>
        <v>993,71</v>
      </c>
      <c r="L2216" s="255" t="str">
        <f t="shared" si="544"/>
        <v>0</v>
      </c>
      <c r="M2216" s="256" t="str">
        <f t="shared" si="544"/>
        <v>418,49</v>
      </c>
      <c r="N2216" s="218">
        <f>СН!D1510</f>
        <v>152.69</v>
      </c>
      <c r="O2216" s="260">
        <f>СН!D2254</f>
        <v>0</v>
      </c>
      <c r="P2216" s="260">
        <f>СН!D2998</f>
        <v>64.3</v>
      </c>
      <c r="Q2216" s="218">
        <f t="shared" si="542"/>
        <v>3.3000000000000003</v>
      </c>
      <c r="R2216" s="219">
        <f t="shared" si="542"/>
        <v>1791</v>
      </c>
      <c r="S2216" s="25">
        <f t="shared" si="542"/>
        <v>2406.7600000000002</v>
      </c>
      <c r="T2216" s="25">
        <f t="shared" si="542"/>
        <v>2685.11</v>
      </c>
      <c r="U2216" s="220">
        <f t="shared" si="542"/>
        <v>3142.13</v>
      </c>
    </row>
    <row r="2217" spans="1:21" s="12" customFormat="1" x14ac:dyDescent="0.25">
      <c r="A2217" s="211" t="str">
        <f t="shared" si="543"/>
        <v>30.05.2018</v>
      </c>
      <c r="B2217" s="212">
        <f t="shared" si="543"/>
        <v>23</v>
      </c>
      <c r="C2217" s="211" t="s">
        <v>116</v>
      </c>
      <c r="D2217" s="213">
        <f t="shared" si="536"/>
        <v>2623.98</v>
      </c>
      <c r="E2217" s="214">
        <f t="shared" si="537"/>
        <v>3239.7400000000002</v>
      </c>
      <c r="F2217" s="214">
        <f t="shared" si="538"/>
        <v>3518.09</v>
      </c>
      <c r="G2217" s="215">
        <f t="shared" si="539"/>
        <v>3975.11</v>
      </c>
      <c r="H2217" s="216">
        <f t="shared" si="534"/>
        <v>832.9799999999999</v>
      </c>
      <c r="I2217" s="252">
        <f t="shared" si="533"/>
        <v>0</v>
      </c>
      <c r="J2217" s="252">
        <f t="shared" si="533"/>
        <v>560.38</v>
      </c>
      <c r="K2217" s="217" t="str">
        <f t="shared" si="544"/>
        <v>719,17</v>
      </c>
      <c r="L2217" s="255" t="str">
        <f t="shared" si="544"/>
        <v>0</v>
      </c>
      <c r="M2217" s="256" t="str">
        <f t="shared" si="544"/>
        <v>485,74</v>
      </c>
      <c r="N2217" s="218">
        <f>СН!D1511</f>
        <v>110.51</v>
      </c>
      <c r="O2217" s="260">
        <f>СН!D2255</f>
        <v>0</v>
      </c>
      <c r="P2217" s="260">
        <f>СН!D2999</f>
        <v>74.64</v>
      </c>
      <c r="Q2217" s="218">
        <f t="shared" si="542"/>
        <v>3.3000000000000003</v>
      </c>
      <c r="R2217" s="219">
        <f t="shared" si="542"/>
        <v>1791</v>
      </c>
      <c r="S2217" s="25">
        <f t="shared" si="542"/>
        <v>2406.7600000000002</v>
      </c>
      <c r="T2217" s="25">
        <f t="shared" si="542"/>
        <v>2685.11</v>
      </c>
      <c r="U2217" s="220">
        <f t="shared" si="542"/>
        <v>3142.13</v>
      </c>
    </row>
    <row r="2218" spans="1:21" s="12" customFormat="1" x14ac:dyDescent="0.25">
      <c r="A2218" s="211" t="str">
        <f t="shared" si="543"/>
        <v>31.05.2018</v>
      </c>
      <c r="B2218" s="212">
        <f t="shared" si="543"/>
        <v>0</v>
      </c>
      <c r="C2218" s="211" t="s">
        <v>116</v>
      </c>
      <c r="D2218" s="213">
        <f t="shared" si="536"/>
        <v>2579.2399999999998</v>
      </c>
      <c r="E2218" s="214">
        <f t="shared" si="537"/>
        <v>3195</v>
      </c>
      <c r="F2218" s="214">
        <f t="shared" si="538"/>
        <v>3473.35</v>
      </c>
      <c r="G2218" s="215">
        <f t="shared" si="539"/>
        <v>3930.37</v>
      </c>
      <c r="H2218" s="216">
        <f t="shared" si="534"/>
        <v>788.2399999999999</v>
      </c>
      <c r="I2218" s="252">
        <f t="shared" si="533"/>
        <v>0</v>
      </c>
      <c r="J2218" s="252">
        <f t="shared" si="533"/>
        <v>124.96</v>
      </c>
      <c r="K2218" s="217" t="str">
        <f t="shared" si="544"/>
        <v>680,39</v>
      </c>
      <c r="L2218" s="255" t="str">
        <f t="shared" si="544"/>
        <v>0</v>
      </c>
      <c r="M2218" s="256" t="str">
        <f t="shared" si="544"/>
        <v>108,32</v>
      </c>
      <c r="N2218" s="218">
        <f>СН!D1512</f>
        <v>104.55</v>
      </c>
      <c r="O2218" s="260">
        <f>СН!D2256</f>
        <v>0</v>
      </c>
      <c r="P2218" s="260">
        <f>СН!D3000</f>
        <v>16.64</v>
      </c>
      <c r="Q2218" s="218">
        <f t="shared" si="542"/>
        <v>3.3000000000000003</v>
      </c>
      <c r="R2218" s="219">
        <f t="shared" si="542"/>
        <v>1791</v>
      </c>
      <c r="S2218" s="25">
        <f t="shared" si="542"/>
        <v>2406.7600000000002</v>
      </c>
      <c r="T2218" s="25">
        <f t="shared" si="542"/>
        <v>2685.11</v>
      </c>
      <c r="U2218" s="220">
        <f t="shared" si="542"/>
        <v>3142.13</v>
      </c>
    </row>
    <row r="2219" spans="1:21" s="12" customFormat="1" x14ac:dyDescent="0.25">
      <c r="A2219" s="211" t="str">
        <f t="shared" si="543"/>
        <v>31.05.2018</v>
      </c>
      <c r="B2219" s="212">
        <f t="shared" si="543"/>
        <v>1</v>
      </c>
      <c r="C2219" s="211" t="s">
        <v>116</v>
      </c>
      <c r="D2219" s="213">
        <f t="shared" si="536"/>
        <v>2603.4299999999998</v>
      </c>
      <c r="E2219" s="214">
        <f t="shared" si="537"/>
        <v>3219.1900000000005</v>
      </c>
      <c r="F2219" s="214">
        <f t="shared" si="538"/>
        <v>3497.5400000000004</v>
      </c>
      <c r="G2219" s="215">
        <f t="shared" si="539"/>
        <v>3954.5600000000004</v>
      </c>
      <c r="H2219" s="216">
        <f t="shared" si="534"/>
        <v>812.43</v>
      </c>
      <c r="I2219" s="252">
        <f t="shared" si="533"/>
        <v>0</v>
      </c>
      <c r="J2219" s="252">
        <f t="shared" si="533"/>
        <v>119.91</v>
      </c>
      <c r="K2219" s="217" t="str">
        <f t="shared" si="544"/>
        <v>701,36</v>
      </c>
      <c r="L2219" s="255" t="str">
        <f t="shared" si="544"/>
        <v>0</v>
      </c>
      <c r="M2219" s="256" t="str">
        <f t="shared" si="544"/>
        <v>103,94</v>
      </c>
      <c r="N2219" s="218">
        <f>СН!D1513</f>
        <v>107.77</v>
      </c>
      <c r="O2219" s="260">
        <f>СН!D2257</f>
        <v>0</v>
      </c>
      <c r="P2219" s="260">
        <f>СН!D3001</f>
        <v>15.97</v>
      </c>
      <c r="Q2219" s="218">
        <f t="shared" si="542"/>
        <v>3.3000000000000003</v>
      </c>
      <c r="R2219" s="219">
        <f t="shared" si="542"/>
        <v>1791</v>
      </c>
      <c r="S2219" s="25">
        <f t="shared" si="542"/>
        <v>2406.7600000000002</v>
      </c>
      <c r="T2219" s="25">
        <f t="shared" si="542"/>
        <v>2685.11</v>
      </c>
      <c r="U2219" s="220">
        <f t="shared" si="542"/>
        <v>3142.13</v>
      </c>
    </row>
    <row r="2220" spans="1:21" s="12" customFormat="1" x14ac:dyDescent="0.25">
      <c r="A2220" s="211" t="str">
        <f t="shared" si="543"/>
        <v>31.05.2018</v>
      </c>
      <c r="B2220" s="212">
        <f t="shared" si="543"/>
        <v>2</v>
      </c>
      <c r="C2220" s="211" t="s">
        <v>116</v>
      </c>
      <c r="D2220" s="213">
        <f t="shared" si="536"/>
        <v>2647.91</v>
      </c>
      <c r="E2220" s="214">
        <f t="shared" si="537"/>
        <v>3263.67</v>
      </c>
      <c r="F2220" s="214">
        <f t="shared" si="538"/>
        <v>3542.02</v>
      </c>
      <c r="G2220" s="215">
        <f t="shared" si="539"/>
        <v>3999.04</v>
      </c>
      <c r="H2220" s="216">
        <f t="shared" si="534"/>
        <v>856.90999999999985</v>
      </c>
      <c r="I2220" s="252">
        <f t="shared" si="533"/>
        <v>0</v>
      </c>
      <c r="J2220" s="252">
        <f t="shared" si="533"/>
        <v>36.44</v>
      </c>
      <c r="K2220" s="217" t="str">
        <f t="shared" si="544"/>
        <v>739,92</v>
      </c>
      <c r="L2220" s="255" t="str">
        <f t="shared" si="544"/>
        <v>0</v>
      </c>
      <c r="M2220" s="256" t="str">
        <f t="shared" si="544"/>
        <v>31,59</v>
      </c>
      <c r="N2220" s="218">
        <f>СН!D1514</f>
        <v>113.69</v>
      </c>
      <c r="O2220" s="260">
        <f>СН!D2258</f>
        <v>0</v>
      </c>
      <c r="P2220" s="260">
        <f>СН!D3002</f>
        <v>4.8499999999999996</v>
      </c>
      <c r="Q2220" s="218">
        <f t="shared" ref="Q2220:U2235" si="545">Q2219</f>
        <v>3.3000000000000003</v>
      </c>
      <c r="R2220" s="219">
        <f t="shared" si="545"/>
        <v>1791</v>
      </c>
      <c r="S2220" s="25">
        <f t="shared" si="545"/>
        <v>2406.7600000000002</v>
      </c>
      <c r="T2220" s="25">
        <f t="shared" si="545"/>
        <v>2685.11</v>
      </c>
      <c r="U2220" s="220">
        <f t="shared" si="545"/>
        <v>3142.13</v>
      </c>
    </row>
    <row r="2221" spans="1:21" s="12" customFormat="1" x14ac:dyDescent="0.25">
      <c r="A2221" s="211" t="str">
        <f t="shared" si="543"/>
        <v>31.05.2018</v>
      </c>
      <c r="B2221" s="212">
        <f t="shared" si="543"/>
        <v>3</v>
      </c>
      <c r="C2221" s="211" t="s">
        <v>116</v>
      </c>
      <c r="D2221" s="213">
        <f t="shared" si="536"/>
        <v>2647.3</v>
      </c>
      <c r="E2221" s="214">
        <f t="shared" si="537"/>
        <v>3263.06</v>
      </c>
      <c r="F2221" s="214">
        <f t="shared" si="538"/>
        <v>3541.41</v>
      </c>
      <c r="G2221" s="215">
        <f t="shared" si="539"/>
        <v>3998.43</v>
      </c>
      <c r="H2221" s="216">
        <f t="shared" si="534"/>
        <v>856.3</v>
      </c>
      <c r="I2221" s="252">
        <f t="shared" si="533"/>
        <v>0</v>
      </c>
      <c r="J2221" s="252">
        <f t="shared" si="533"/>
        <v>137.46</v>
      </c>
      <c r="K2221" s="217" t="str">
        <f t="shared" si="544"/>
        <v>739,39</v>
      </c>
      <c r="L2221" s="255" t="str">
        <f t="shared" si="544"/>
        <v>0</v>
      </c>
      <c r="M2221" s="256" t="str">
        <f t="shared" si="544"/>
        <v>119,15</v>
      </c>
      <c r="N2221" s="218">
        <f>СН!D1515</f>
        <v>113.61</v>
      </c>
      <c r="O2221" s="260">
        <f>СН!D2259</f>
        <v>0</v>
      </c>
      <c r="P2221" s="260">
        <f>СН!D3003</f>
        <v>18.309999999999999</v>
      </c>
      <c r="Q2221" s="218">
        <f t="shared" si="545"/>
        <v>3.3000000000000003</v>
      </c>
      <c r="R2221" s="219">
        <f t="shared" si="545"/>
        <v>1791</v>
      </c>
      <c r="S2221" s="25">
        <f t="shared" si="545"/>
        <v>2406.7600000000002</v>
      </c>
      <c r="T2221" s="25">
        <f t="shared" si="545"/>
        <v>2685.11</v>
      </c>
      <c r="U2221" s="220">
        <f t="shared" si="545"/>
        <v>3142.13</v>
      </c>
    </row>
    <row r="2222" spans="1:21" s="12" customFormat="1" x14ac:dyDescent="0.25">
      <c r="A2222" s="211" t="str">
        <f t="shared" si="543"/>
        <v>31.05.2018</v>
      </c>
      <c r="B2222" s="212">
        <f t="shared" si="543"/>
        <v>4</v>
      </c>
      <c r="C2222" s="211" t="s">
        <v>116</v>
      </c>
      <c r="D2222" s="213">
        <f t="shared" si="536"/>
        <v>2707.81</v>
      </c>
      <c r="E2222" s="214">
        <f t="shared" si="537"/>
        <v>3323.57</v>
      </c>
      <c r="F2222" s="214">
        <f t="shared" si="538"/>
        <v>3601.92</v>
      </c>
      <c r="G2222" s="215">
        <f t="shared" si="539"/>
        <v>4058.94</v>
      </c>
      <c r="H2222" s="216">
        <f t="shared" si="534"/>
        <v>916.81</v>
      </c>
      <c r="I2222" s="252">
        <f t="shared" si="533"/>
        <v>0</v>
      </c>
      <c r="J2222" s="252">
        <f t="shared" si="533"/>
        <v>157.48999999999998</v>
      </c>
      <c r="K2222" s="217" t="str">
        <f t="shared" si="544"/>
        <v>791,84</v>
      </c>
      <c r="L2222" s="255" t="str">
        <f t="shared" si="544"/>
        <v>0</v>
      </c>
      <c r="M2222" s="256" t="str">
        <f t="shared" si="544"/>
        <v>136,51</v>
      </c>
      <c r="N2222" s="218">
        <f>СН!D1516</f>
        <v>121.67</v>
      </c>
      <c r="O2222" s="260">
        <f>СН!D2260</f>
        <v>0</v>
      </c>
      <c r="P2222" s="260">
        <f>СН!D3004</f>
        <v>20.98</v>
      </c>
      <c r="Q2222" s="218">
        <f t="shared" si="545"/>
        <v>3.3000000000000003</v>
      </c>
      <c r="R2222" s="219">
        <f t="shared" si="545"/>
        <v>1791</v>
      </c>
      <c r="S2222" s="25">
        <f t="shared" si="545"/>
        <v>2406.7600000000002</v>
      </c>
      <c r="T2222" s="25">
        <f t="shared" si="545"/>
        <v>2685.11</v>
      </c>
      <c r="U2222" s="220">
        <f t="shared" si="545"/>
        <v>3142.13</v>
      </c>
    </row>
    <row r="2223" spans="1:21" s="12" customFormat="1" x14ac:dyDescent="0.25">
      <c r="A2223" s="211" t="str">
        <f t="shared" si="543"/>
        <v>31.05.2018</v>
      </c>
      <c r="B2223" s="212">
        <f t="shared" si="543"/>
        <v>5</v>
      </c>
      <c r="C2223" s="211" t="s">
        <v>116</v>
      </c>
      <c r="D2223" s="213">
        <f t="shared" si="536"/>
        <v>2732.49</v>
      </c>
      <c r="E2223" s="214">
        <f t="shared" si="537"/>
        <v>3348.2500000000005</v>
      </c>
      <c r="F2223" s="214">
        <f t="shared" si="538"/>
        <v>3626.6</v>
      </c>
      <c r="G2223" s="215">
        <f t="shared" si="539"/>
        <v>4083.6200000000003</v>
      </c>
      <c r="H2223" s="216">
        <f t="shared" si="534"/>
        <v>941.49</v>
      </c>
      <c r="I2223" s="252">
        <f t="shared" si="533"/>
        <v>37.770000000000003</v>
      </c>
      <c r="J2223" s="252">
        <f t="shared" si="533"/>
        <v>0</v>
      </c>
      <c r="K2223" s="217" t="str">
        <f t="shared" si="544"/>
        <v>813,23</v>
      </c>
      <c r="L2223" s="255" t="str">
        <f t="shared" si="544"/>
        <v>32,74</v>
      </c>
      <c r="M2223" s="256" t="str">
        <f t="shared" si="544"/>
        <v>0</v>
      </c>
      <c r="N2223" s="218">
        <f>СН!D1517</f>
        <v>124.96</v>
      </c>
      <c r="O2223" s="260">
        <f>СН!D2261</f>
        <v>5.03</v>
      </c>
      <c r="P2223" s="260">
        <f>СН!D3005</f>
        <v>0</v>
      </c>
      <c r="Q2223" s="218">
        <f t="shared" si="545"/>
        <v>3.3000000000000003</v>
      </c>
      <c r="R2223" s="219">
        <f t="shared" si="545"/>
        <v>1791</v>
      </c>
      <c r="S2223" s="25">
        <f t="shared" si="545"/>
        <v>2406.7600000000002</v>
      </c>
      <c r="T2223" s="25">
        <f t="shared" si="545"/>
        <v>2685.11</v>
      </c>
      <c r="U2223" s="220">
        <f t="shared" si="545"/>
        <v>3142.13</v>
      </c>
    </row>
    <row r="2224" spans="1:21" s="12" customFormat="1" x14ac:dyDescent="0.25">
      <c r="A2224" s="211" t="str">
        <f t="shared" si="543"/>
        <v>31.05.2018</v>
      </c>
      <c r="B2224" s="212">
        <f t="shared" si="543"/>
        <v>6</v>
      </c>
      <c r="C2224" s="211" t="s">
        <v>116</v>
      </c>
      <c r="D2224" s="213">
        <f t="shared" si="536"/>
        <v>2681.29</v>
      </c>
      <c r="E2224" s="214">
        <f t="shared" si="537"/>
        <v>3297.05</v>
      </c>
      <c r="F2224" s="214">
        <f t="shared" si="538"/>
        <v>3575.4</v>
      </c>
      <c r="G2224" s="215">
        <f t="shared" si="539"/>
        <v>4032.42</v>
      </c>
      <c r="H2224" s="216">
        <f t="shared" si="534"/>
        <v>890.29</v>
      </c>
      <c r="I2224" s="252">
        <f t="shared" si="533"/>
        <v>220.57999999999998</v>
      </c>
      <c r="J2224" s="252">
        <f t="shared" si="533"/>
        <v>0</v>
      </c>
      <c r="K2224" s="217" t="str">
        <f t="shared" si="544"/>
        <v>768,85</v>
      </c>
      <c r="L2224" s="255" t="str">
        <f t="shared" si="544"/>
        <v>191,2</v>
      </c>
      <c r="M2224" s="256" t="str">
        <f t="shared" si="544"/>
        <v>0</v>
      </c>
      <c r="N2224" s="218">
        <f>СН!D1518</f>
        <v>118.14</v>
      </c>
      <c r="O2224" s="260">
        <f>СН!D2262</f>
        <v>29.38</v>
      </c>
      <c r="P2224" s="260">
        <f>СН!D3006</f>
        <v>0</v>
      </c>
      <c r="Q2224" s="218">
        <f t="shared" si="545"/>
        <v>3.3000000000000003</v>
      </c>
      <c r="R2224" s="219">
        <f t="shared" si="545"/>
        <v>1791</v>
      </c>
      <c r="S2224" s="25">
        <f t="shared" si="545"/>
        <v>2406.7600000000002</v>
      </c>
      <c r="T2224" s="25">
        <f t="shared" si="545"/>
        <v>2685.11</v>
      </c>
      <c r="U2224" s="220">
        <f t="shared" si="545"/>
        <v>3142.13</v>
      </c>
    </row>
    <row r="2225" spans="1:21" s="12" customFormat="1" x14ac:dyDescent="0.25">
      <c r="A2225" s="211" t="str">
        <f t="shared" si="543"/>
        <v>31.05.2018</v>
      </c>
      <c r="B2225" s="212">
        <f t="shared" si="543"/>
        <v>7</v>
      </c>
      <c r="C2225" s="211" t="s">
        <v>116</v>
      </c>
      <c r="D2225" s="213">
        <f t="shared" si="536"/>
        <v>2577.91</v>
      </c>
      <c r="E2225" s="214">
        <f t="shared" si="537"/>
        <v>3193.67</v>
      </c>
      <c r="F2225" s="214">
        <f t="shared" si="538"/>
        <v>3472.0200000000004</v>
      </c>
      <c r="G2225" s="215">
        <f t="shared" si="539"/>
        <v>3929.04</v>
      </c>
      <c r="H2225" s="216">
        <f t="shared" si="534"/>
        <v>786.91</v>
      </c>
      <c r="I2225" s="252">
        <f t="shared" si="533"/>
        <v>291.81</v>
      </c>
      <c r="J2225" s="252">
        <f t="shared" si="533"/>
        <v>0</v>
      </c>
      <c r="K2225" s="217" t="str">
        <f t="shared" si="544"/>
        <v>679,24</v>
      </c>
      <c r="L2225" s="255" t="str">
        <f t="shared" si="544"/>
        <v>252,94</v>
      </c>
      <c r="M2225" s="256" t="str">
        <f t="shared" si="544"/>
        <v>0</v>
      </c>
      <c r="N2225" s="218">
        <f>СН!D1519</f>
        <v>104.37</v>
      </c>
      <c r="O2225" s="260">
        <f>СН!D2263</f>
        <v>38.869999999999997</v>
      </c>
      <c r="P2225" s="260">
        <f>СН!D3007</f>
        <v>0</v>
      </c>
      <c r="Q2225" s="218">
        <f t="shared" si="545"/>
        <v>3.3000000000000003</v>
      </c>
      <c r="R2225" s="219">
        <f t="shared" si="545"/>
        <v>1791</v>
      </c>
      <c r="S2225" s="25">
        <f t="shared" si="545"/>
        <v>2406.7600000000002</v>
      </c>
      <c r="T2225" s="25">
        <f t="shared" si="545"/>
        <v>2685.11</v>
      </c>
      <c r="U2225" s="220">
        <f t="shared" si="545"/>
        <v>3142.13</v>
      </c>
    </row>
    <row r="2226" spans="1:21" s="12" customFormat="1" x14ac:dyDescent="0.25">
      <c r="A2226" s="211" t="str">
        <f t="shared" ref="A2226:B2241" si="546">A1482</f>
        <v>31.05.2018</v>
      </c>
      <c r="B2226" s="212">
        <f t="shared" si="546"/>
        <v>8</v>
      </c>
      <c r="C2226" s="211" t="s">
        <v>116</v>
      </c>
      <c r="D2226" s="213">
        <f t="shared" si="536"/>
        <v>2650.6</v>
      </c>
      <c r="E2226" s="214">
        <f t="shared" si="537"/>
        <v>3266.36</v>
      </c>
      <c r="F2226" s="214">
        <f t="shared" si="538"/>
        <v>3544.71</v>
      </c>
      <c r="G2226" s="215">
        <f t="shared" si="539"/>
        <v>4001.73</v>
      </c>
      <c r="H2226" s="216">
        <f t="shared" si="534"/>
        <v>859.59999999999991</v>
      </c>
      <c r="I2226" s="252">
        <f t="shared" si="533"/>
        <v>95.7</v>
      </c>
      <c r="J2226" s="252">
        <f t="shared" si="533"/>
        <v>0.01</v>
      </c>
      <c r="K2226" s="217" t="str">
        <f t="shared" ref="K2226:M2241" si="547">K1482</f>
        <v>742,25</v>
      </c>
      <c r="L2226" s="255" t="str">
        <f t="shared" si="547"/>
        <v>82,95</v>
      </c>
      <c r="M2226" s="256" t="str">
        <f t="shared" si="547"/>
        <v>0,01</v>
      </c>
      <c r="N2226" s="218">
        <f>СН!D1520</f>
        <v>114.05</v>
      </c>
      <c r="O2226" s="260">
        <f>СН!D2264</f>
        <v>12.75</v>
      </c>
      <c r="P2226" s="260">
        <f>СН!D3008</f>
        <v>0</v>
      </c>
      <c r="Q2226" s="218">
        <f t="shared" si="545"/>
        <v>3.3000000000000003</v>
      </c>
      <c r="R2226" s="219">
        <f t="shared" si="545"/>
        <v>1791</v>
      </c>
      <c r="S2226" s="25">
        <f t="shared" si="545"/>
        <v>2406.7600000000002</v>
      </c>
      <c r="T2226" s="25">
        <f t="shared" si="545"/>
        <v>2685.11</v>
      </c>
      <c r="U2226" s="220">
        <f t="shared" si="545"/>
        <v>3142.13</v>
      </c>
    </row>
    <row r="2227" spans="1:21" s="12" customFormat="1" x14ac:dyDescent="0.25">
      <c r="A2227" s="211" t="str">
        <f t="shared" si="546"/>
        <v>31.05.2018</v>
      </c>
      <c r="B2227" s="212">
        <f t="shared" si="546"/>
        <v>9</v>
      </c>
      <c r="C2227" s="211" t="s">
        <v>116</v>
      </c>
      <c r="D2227" s="213">
        <f t="shared" si="536"/>
        <v>2580.6</v>
      </c>
      <c r="E2227" s="214">
        <f t="shared" si="537"/>
        <v>3196.3600000000006</v>
      </c>
      <c r="F2227" s="214">
        <f t="shared" si="538"/>
        <v>3474.7100000000005</v>
      </c>
      <c r="G2227" s="215">
        <f t="shared" si="539"/>
        <v>3931.7300000000005</v>
      </c>
      <c r="H2227" s="216">
        <f t="shared" si="534"/>
        <v>789.6</v>
      </c>
      <c r="I2227" s="252">
        <f t="shared" si="533"/>
        <v>6.54</v>
      </c>
      <c r="J2227" s="252">
        <f t="shared" si="533"/>
        <v>0.13</v>
      </c>
      <c r="K2227" s="217" t="str">
        <f t="shared" si="547"/>
        <v>681,57</v>
      </c>
      <c r="L2227" s="255" t="str">
        <f t="shared" si="547"/>
        <v>5,67</v>
      </c>
      <c r="M2227" s="256" t="str">
        <f t="shared" si="547"/>
        <v>0,11</v>
      </c>
      <c r="N2227" s="218">
        <f>СН!D1521</f>
        <v>104.73</v>
      </c>
      <c r="O2227" s="260">
        <f>СН!D2265</f>
        <v>0.87</v>
      </c>
      <c r="P2227" s="260">
        <f>СН!D3009</f>
        <v>0.02</v>
      </c>
      <c r="Q2227" s="218">
        <f t="shared" si="545"/>
        <v>3.3000000000000003</v>
      </c>
      <c r="R2227" s="219">
        <f t="shared" si="545"/>
        <v>1791</v>
      </c>
      <c r="S2227" s="25">
        <f t="shared" si="545"/>
        <v>2406.7600000000002</v>
      </c>
      <c r="T2227" s="25">
        <f t="shared" si="545"/>
        <v>2685.11</v>
      </c>
      <c r="U2227" s="220">
        <f t="shared" si="545"/>
        <v>3142.13</v>
      </c>
    </row>
    <row r="2228" spans="1:21" s="12" customFormat="1" x14ac:dyDescent="0.25">
      <c r="A2228" s="211" t="str">
        <f t="shared" si="546"/>
        <v>31.05.2018</v>
      </c>
      <c r="B2228" s="212">
        <f t="shared" si="546"/>
        <v>10</v>
      </c>
      <c r="C2228" s="211" t="s">
        <v>116</v>
      </c>
      <c r="D2228" s="213">
        <f t="shared" si="536"/>
        <v>2608.37</v>
      </c>
      <c r="E2228" s="214">
        <f t="shared" si="537"/>
        <v>3224.13</v>
      </c>
      <c r="F2228" s="214">
        <f t="shared" si="538"/>
        <v>3502.48</v>
      </c>
      <c r="G2228" s="215">
        <f t="shared" si="539"/>
        <v>3959.5</v>
      </c>
      <c r="H2228" s="216">
        <f t="shared" si="534"/>
        <v>817.36999999999989</v>
      </c>
      <c r="I2228" s="252">
        <f t="shared" si="533"/>
        <v>0</v>
      </c>
      <c r="J2228" s="252">
        <f t="shared" si="533"/>
        <v>22.740000000000002</v>
      </c>
      <c r="K2228" s="217" t="str">
        <f t="shared" si="547"/>
        <v>705,64</v>
      </c>
      <c r="L2228" s="255" t="str">
        <f t="shared" si="547"/>
        <v>0</v>
      </c>
      <c r="M2228" s="256" t="str">
        <f t="shared" si="547"/>
        <v>19,71</v>
      </c>
      <c r="N2228" s="218">
        <f>СН!D1522</f>
        <v>108.43</v>
      </c>
      <c r="O2228" s="260">
        <f>СН!D2266</f>
        <v>0</v>
      </c>
      <c r="P2228" s="260">
        <f>СН!D3010</f>
        <v>3.03</v>
      </c>
      <c r="Q2228" s="218">
        <f t="shared" si="545"/>
        <v>3.3000000000000003</v>
      </c>
      <c r="R2228" s="219">
        <f t="shared" si="545"/>
        <v>1791</v>
      </c>
      <c r="S2228" s="25">
        <f t="shared" si="545"/>
        <v>2406.7600000000002</v>
      </c>
      <c r="T2228" s="25">
        <f t="shared" si="545"/>
        <v>2685.11</v>
      </c>
      <c r="U2228" s="220">
        <f t="shared" si="545"/>
        <v>3142.13</v>
      </c>
    </row>
    <row r="2229" spans="1:21" s="12" customFormat="1" x14ac:dyDescent="0.25">
      <c r="A2229" s="211" t="str">
        <f t="shared" si="546"/>
        <v>31.05.2018</v>
      </c>
      <c r="B2229" s="212">
        <f t="shared" si="546"/>
        <v>11</v>
      </c>
      <c r="C2229" s="211" t="s">
        <v>116</v>
      </c>
      <c r="D2229" s="213">
        <f t="shared" si="536"/>
        <v>2608.1800000000003</v>
      </c>
      <c r="E2229" s="214">
        <f t="shared" si="537"/>
        <v>3223.94</v>
      </c>
      <c r="F2229" s="214">
        <f t="shared" si="538"/>
        <v>3502.29</v>
      </c>
      <c r="G2229" s="215">
        <f t="shared" si="539"/>
        <v>3959.31</v>
      </c>
      <c r="H2229" s="216">
        <f t="shared" si="534"/>
        <v>817.18</v>
      </c>
      <c r="I2229" s="252">
        <f t="shared" si="533"/>
        <v>0</v>
      </c>
      <c r="J2229" s="252">
        <f t="shared" si="533"/>
        <v>193.73000000000002</v>
      </c>
      <c r="K2229" s="217" t="str">
        <f t="shared" si="547"/>
        <v>705,48</v>
      </c>
      <c r="L2229" s="255" t="str">
        <f t="shared" si="547"/>
        <v>0</v>
      </c>
      <c r="M2229" s="256" t="str">
        <f t="shared" si="547"/>
        <v>167,93</v>
      </c>
      <c r="N2229" s="218">
        <f>СН!D1523</f>
        <v>108.4</v>
      </c>
      <c r="O2229" s="260">
        <f>СН!D2267</f>
        <v>0</v>
      </c>
      <c r="P2229" s="260">
        <f>СН!D3011</f>
        <v>25.8</v>
      </c>
      <c r="Q2229" s="218">
        <f t="shared" si="545"/>
        <v>3.3000000000000003</v>
      </c>
      <c r="R2229" s="219">
        <f t="shared" si="545"/>
        <v>1791</v>
      </c>
      <c r="S2229" s="25">
        <f t="shared" si="545"/>
        <v>2406.7600000000002</v>
      </c>
      <c r="T2229" s="25">
        <f t="shared" si="545"/>
        <v>2685.11</v>
      </c>
      <c r="U2229" s="220">
        <f t="shared" si="545"/>
        <v>3142.13</v>
      </c>
    </row>
    <row r="2230" spans="1:21" s="12" customFormat="1" x14ac:dyDescent="0.25">
      <c r="A2230" s="211" t="str">
        <f t="shared" si="546"/>
        <v>31.05.2018</v>
      </c>
      <c r="B2230" s="212">
        <f t="shared" si="546"/>
        <v>12</v>
      </c>
      <c r="C2230" s="211" t="s">
        <v>116</v>
      </c>
      <c r="D2230" s="213">
        <f t="shared" si="536"/>
        <v>2584.34</v>
      </c>
      <c r="E2230" s="214">
        <f t="shared" si="537"/>
        <v>3200.1000000000004</v>
      </c>
      <c r="F2230" s="214">
        <f t="shared" si="538"/>
        <v>3478.4500000000003</v>
      </c>
      <c r="G2230" s="215">
        <f t="shared" si="539"/>
        <v>3935.4700000000003</v>
      </c>
      <c r="H2230" s="216">
        <f t="shared" si="534"/>
        <v>793.33999999999992</v>
      </c>
      <c r="I2230" s="252">
        <f t="shared" si="533"/>
        <v>0</v>
      </c>
      <c r="J2230" s="252">
        <f t="shared" si="533"/>
        <v>97.91</v>
      </c>
      <c r="K2230" s="217" t="str">
        <f t="shared" si="547"/>
        <v>684,81</v>
      </c>
      <c r="L2230" s="255" t="str">
        <f t="shared" si="547"/>
        <v>0</v>
      </c>
      <c r="M2230" s="256" t="str">
        <f t="shared" si="547"/>
        <v>84,87</v>
      </c>
      <c r="N2230" s="218">
        <f>СН!D1524</f>
        <v>105.23</v>
      </c>
      <c r="O2230" s="260">
        <f>СН!D2268</f>
        <v>0</v>
      </c>
      <c r="P2230" s="260">
        <f>СН!D3012</f>
        <v>13.04</v>
      </c>
      <c r="Q2230" s="218">
        <f t="shared" si="545"/>
        <v>3.3000000000000003</v>
      </c>
      <c r="R2230" s="219">
        <f t="shared" si="545"/>
        <v>1791</v>
      </c>
      <c r="S2230" s="25">
        <f t="shared" si="545"/>
        <v>2406.7600000000002</v>
      </c>
      <c r="T2230" s="25">
        <f t="shared" si="545"/>
        <v>2685.11</v>
      </c>
      <c r="U2230" s="220">
        <f t="shared" si="545"/>
        <v>3142.13</v>
      </c>
    </row>
    <row r="2231" spans="1:21" s="12" customFormat="1" x14ac:dyDescent="0.25">
      <c r="A2231" s="211" t="str">
        <f t="shared" si="546"/>
        <v>31.05.2018</v>
      </c>
      <c r="B2231" s="212">
        <f t="shared" si="546"/>
        <v>13</v>
      </c>
      <c r="C2231" s="211" t="s">
        <v>116</v>
      </c>
      <c r="D2231" s="213">
        <f t="shared" si="536"/>
        <v>2590.42</v>
      </c>
      <c r="E2231" s="214">
        <f t="shared" si="537"/>
        <v>3206.1800000000003</v>
      </c>
      <c r="F2231" s="214">
        <f t="shared" si="538"/>
        <v>3484.53</v>
      </c>
      <c r="G2231" s="215">
        <f t="shared" si="539"/>
        <v>3941.55</v>
      </c>
      <c r="H2231" s="216">
        <f t="shared" si="534"/>
        <v>799.42</v>
      </c>
      <c r="I2231" s="252">
        <f t="shared" si="533"/>
        <v>0</v>
      </c>
      <c r="J2231" s="252">
        <f t="shared" si="533"/>
        <v>115.19</v>
      </c>
      <c r="K2231" s="217" t="str">
        <f t="shared" si="547"/>
        <v>690,08</v>
      </c>
      <c r="L2231" s="255" t="str">
        <f t="shared" si="547"/>
        <v>0</v>
      </c>
      <c r="M2231" s="256" t="str">
        <f t="shared" si="547"/>
        <v>99,85</v>
      </c>
      <c r="N2231" s="218">
        <f>СН!D1525</f>
        <v>106.04</v>
      </c>
      <c r="O2231" s="260">
        <f>СН!D2269</f>
        <v>0</v>
      </c>
      <c r="P2231" s="260">
        <f>СН!D3013</f>
        <v>15.34</v>
      </c>
      <c r="Q2231" s="218">
        <f t="shared" si="545"/>
        <v>3.3000000000000003</v>
      </c>
      <c r="R2231" s="219">
        <f t="shared" si="545"/>
        <v>1791</v>
      </c>
      <c r="S2231" s="25">
        <f t="shared" si="545"/>
        <v>2406.7600000000002</v>
      </c>
      <c r="T2231" s="25">
        <f t="shared" si="545"/>
        <v>2685.11</v>
      </c>
      <c r="U2231" s="220">
        <f t="shared" si="545"/>
        <v>3142.13</v>
      </c>
    </row>
    <row r="2232" spans="1:21" s="12" customFormat="1" x14ac:dyDescent="0.25">
      <c r="A2232" s="211" t="str">
        <f t="shared" si="546"/>
        <v>31.05.2018</v>
      </c>
      <c r="B2232" s="212">
        <f t="shared" si="546"/>
        <v>14</v>
      </c>
      <c r="C2232" s="211" t="s">
        <v>116</v>
      </c>
      <c r="D2232" s="213">
        <f t="shared" si="536"/>
        <v>2592.62</v>
      </c>
      <c r="E2232" s="214">
        <f t="shared" si="537"/>
        <v>3208.38</v>
      </c>
      <c r="F2232" s="214">
        <f t="shared" si="538"/>
        <v>3486.7300000000005</v>
      </c>
      <c r="G2232" s="215">
        <f t="shared" si="539"/>
        <v>3943.75</v>
      </c>
      <c r="H2232" s="216">
        <f t="shared" si="534"/>
        <v>801.62</v>
      </c>
      <c r="I2232" s="252">
        <f t="shared" si="533"/>
        <v>0</v>
      </c>
      <c r="J2232" s="252">
        <f t="shared" si="533"/>
        <v>163.68</v>
      </c>
      <c r="K2232" s="217" t="str">
        <f t="shared" si="547"/>
        <v>691,99</v>
      </c>
      <c r="L2232" s="255" t="str">
        <f t="shared" si="547"/>
        <v>0</v>
      </c>
      <c r="M2232" s="256" t="str">
        <f t="shared" si="547"/>
        <v>141,88</v>
      </c>
      <c r="N2232" s="218">
        <f>СН!D1526</f>
        <v>106.33</v>
      </c>
      <c r="O2232" s="260">
        <f>СН!D2270</f>
        <v>0</v>
      </c>
      <c r="P2232" s="260">
        <f>СН!D3014</f>
        <v>21.8</v>
      </c>
      <c r="Q2232" s="218">
        <f t="shared" si="545"/>
        <v>3.3000000000000003</v>
      </c>
      <c r="R2232" s="219">
        <f t="shared" si="545"/>
        <v>1791</v>
      </c>
      <c r="S2232" s="25">
        <f t="shared" si="545"/>
        <v>2406.7600000000002</v>
      </c>
      <c r="T2232" s="25">
        <f t="shared" si="545"/>
        <v>2685.11</v>
      </c>
      <c r="U2232" s="220">
        <f t="shared" si="545"/>
        <v>3142.13</v>
      </c>
    </row>
    <row r="2233" spans="1:21" s="12" customFormat="1" x14ac:dyDescent="0.25">
      <c r="A2233" s="211" t="str">
        <f t="shared" si="546"/>
        <v>31.05.2018</v>
      </c>
      <c r="B2233" s="212">
        <f t="shared" si="546"/>
        <v>15</v>
      </c>
      <c r="C2233" s="211" t="s">
        <v>116</v>
      </c>
      <c r="D2233" s="213">
        <f t="shared" si="536"/>
        <v>2593.5299999999997</v>
      </c>
      <c r="E2233" s="214">
        <f t="shared" si="537"/>
        <v>3209.29</v>
      </c>
      <c r="F2233" s="214">
        <f t="shared" si="538"/>
        <v>3487.6400000000003</v>
      </c>
      <c r="G2233" s="215">
        <f t="shared" si="539"/>
        <v>3944.66</v>
      </c>
      <c r="H2233" s="216">
        <f t="shared" si="534"/>
        <v>802.53</v>
      </c>
      <c r="I2233" s="252">
        <f t="shared" si="533"/>
        <v>0</v>
      </c>
      <c r="J2233" s="252">
        <f t="shared" si="533"/>
        <v>112.2</v>
      </c>
      <c r="K2233" s="217" t="str">
        <f t="shared" si="547"/>
        <v>692,78</v>
      </c>
      <c r="L2233" s="255" t="str">
        <f t="shared" si="547"/>
        <v>0</v>
      </c>
      <c r="M2233" s="256" t="str">
        <f t="shared" si="547"/>
        <v>97,26</v>
      </c>
      <c r="N2233" s="218">
        <f>СН!D1527</f>
        <v>106.45</v>
      </c>
      <c r="O2233" s="260">
        <f>СН!D2271</f>
        <v>0</v>
      </c>
      <c r="P2233" s="260">
        <f>СН!D3015</f>
        <v>14.94</v>
      </c>
      <c r="Q2233" s="218">
        <f t="shared" si="545"/>
        <v>3.3000000000000003</v>
      </c>
      <c r="R2233" s="219">
        <f t="shared" si="545"/>
        <v>1791</v>
      </c>
      <c r="S2233" s="25">
        <f t="shared" si="545"/>
        <v>2406.7600000000002</v>
      </c>
      <c r="T2233" s="25">
        <f t="shared" si="545"/>
        <v>2685.11</v>
      </c>
      <c r="U2233" s="220">
        <f t="shared" si="545"/>
        <v>3142.13</v>
      </c>
    </row>
    <row r="2234" spans="1:21" s="12" customFormat="1" x14ac:dyDescent="0.25">
      <c r="A2234" s="211" t="str">
        <f t="shared" si="546"/>
        <v>31.05.2018</v>
      </c>
      <c r="B2234" s="212">
        <f t="shared" si="546"/>
        <v>16</v>
      </c>
      <c r="C2234" s="211" t="s">
        <v>116</v>
      </c>
      <c r="D2234" s="213">
        <f t="shared" si="536"/>
        <v>2594.08</v>
      </c>
      <c r="E2234" s="214">
        <f t="shared" si="537"/>
        <v>3209.84</v>
      </c>
      <c r="F2234" s="214">
        <f t="shared" si="538"/>
        <v>3488.1900000000005</v>
      </c>
      <c r="G2234" s="215">
        <f t="shared" si="539"/>
        <v>3945.21</v>
      </c>
      <c r="H2234" s="216">
        <f t="shared" si="534"/>
        <v>803.07999999999993</v>
      </c>
      <c r="I2234" s="252">
        <f t="shared" si="533"/>
        <v>0</v>
      </c>
      <c r="J2234" s="252">
        <f t="shared" si="533"/>
        <v>66.34</v>
      </c>
      <c r="K2234" s="217" t="str">
        <f t="shared" si="547"/>
        <v>693,26</v>
      </c>
      <c r="L2234" s="255" t="str">
        <f t="shared" si="547"/>
        <v>0</v>
      </c>
      <c r="M2234" s="256" t="str">
        <f t="shared" si="547"/>
        <v>57,5</v>
      </c>
      <c r="N2234" s="218">
        <f>СН!D1528</f>
        <v>106.52</v>
      </c>
      <c r="O2234" s="260">
        <f>СН!D2272</f>
        <v>0</v>
      </c>
      <c r="P2234" s="260">
        <f>СН!D3016</f>
        <v>8.84</v>
      </c>
      <c r="Q2234" s="218">
        <f t="shared" si="545"/>
        <v>3.3000000000000003</v>
      </c>
      <c r="R2234" s="219">
        <f t="shared" si="545"/>
        <v>1791</v>
      </c>
      <c r="S2234" s="25">
        <f t="shared" si="545"/>
        <v>2406.7600000000002</v>
      </c>
      <c r="T2234" s="25">
        <f t="shared" si="545"/>
        <v>2685.11</v>
      </c>
      <c r="U2234" s="220">
        <f t="shared" si="545"/>
        <v>3142.13</v>
      </c>
    </row>
    <row r="2235" spans="1:21" s="12" customFormat="1" x14ac:dyDescent="0.25">
      <c r="A2235" s="211" t="str">
        <f t="shared" si="546"/>
        <v>31.05.2018</v>
      </c>
      <c r="B2235" s="212">
        <f t="shared" si="546"/>
        <v>17</v>
      </c>
      <c r="C2235" s="211" t="s">
        <v>116</v>
      </c>
      <c r="D2235" s="213">
        <f t="shared" si="536"/>
        <v>2593.59</v>
      </c>
      <c r="E2235" s="214">
        <f t="shared" si="537"/>
        <v>3209.3500000000004</v>
      </c>
      <c r="F2235" s="214">
        <f t="shared" si="538"/>
        <v>3487.7</v>
      </c>
      <c r="G2235" s="215">
        <f t="shared" si="539"/>
        <v>3944.7200000000003</v>
      </c>
      <c r="H2235" s="216">
        <f t="shared" si="534"/>
        <v>802.59</v>
      </c>
      <c r="I2235" s="252">
        <f t="shared" si="533"/>
        <v>0</v>
      </c>
      <c r="J2235" s="252">
        <f t="shared" si="533"/>
        <v>42.69</v>
      </c>
      <c r="K2235" s="217" t="str">
        <f t="shared" si="547"/>
        <v>692,83</v>
      </c>
      <c r="L2235" s="255" t="str">
        <f t="shared" si="547"/>
        <v>0</v>
      </c>
      <c r="M2235" s="256" t="str">
        <f t="shared" si="547"/>
        <v>37</v>
      </c>
      <c r="N2235" s="218">
        <f>СН!D1529</f>
        <v>106.46</v>
      </c>
      <c r="O2235" s="260">
        <f>СН!D2273</f>
        <v>0</v>
      </c>
      <c r="P2235" s="260">
        <f>СН!D3017</f>
        <v>5.69</v>
      </c>
      <c r="Q2235" s="218">
        <f t="shared" si="545"/>
        <v>3.3000000000000003</v>
      </c>
      <c r="R2235" s="219">
        <f t="shared" si="545"/>
        <v>1791</v>
      </c>
      <c r="S2235" s="25">
        <f t="shared" si="545"/>
        <v>2406.7600000000002</v>
      </c>
      <c r="T2235" s="25">
        <f t="shared" si="545"/>
        <v>2685.11</v>
      </c>
      <c r="U2235" s="220">
        <f t="shared" si="545"/>
        <v>3142.13</v>
      </c>
    </row>
    <row r="2236" spans="1:21" s="12" customFormat="1" x14ac:dyDescent="0.25">
      <c r="A2236" s="211" t="str">
        <f t="shared" si="546"/>
        <v>31.05.2018</v>
      </c>
      <c r="B2236" s="212">
        <f t="shared" si="546"/>
        <v>18</v>
      </c>
      <c r="C2236" s="211" t="s">
        <v>116</v>
      </c>
      <c r="D2236" s="213">
        <f t="shared" si="536"/>
        <v>2609.58</v>
      </c>
      <c r="E2236" s="214">
        <f t="shared" si="537"/>
        <v>3225.34</v>
      </c>
      <c r="F2236" s="214">
        <f t="shared" si="538"/>
        <v>3503.69</v>
      </c>
      <c r="G2236" s="215">
        <f t="shared" si="539"/>
        <v>3960.71</v>
      </c>
      <c r="H2236" s="216">
        <f t="shared" si="534"/>
        <v>818.58</v>
      </c>
      <c r="I2236" s="252">
        <f t="shared" si="533"/>
        <v>0</v>
      </c>
      <c r="J2236" s="252">
        <f t="shared" si="533"/>
        <v>147.10999999999999</v>
      </c>
      <c r="K2236" s="217" t="str">
        <f t="shared" si="547"/>
        <v>706,69</v>
      </c>
      <c r="L2236" s="255" t="str">
        <f t="shared" si="547"/>
        <v>0</v>
      </c>
      <c r="M2236" s="256" t="str">
        <f t="shared" si="547"/>
        <v>127,52</v>
      </c>
      <c r="N2236" s="218">
        <f>СН!D1530</f>
        <v>108.59</v>
      </c>
      <c r="O2236" s="260">
        <f>СН!D2274</f>
        <v>0</v>
      </c>
      <c r="P2236" s="260">
        <f>СН!D3018</f>
        <v>19.59</v>
      </c>
      <c r="Q2236" s="218">
        <f t="shared" ref="Q2236:U2251" si="548">Q2235</f>
        <v>3.3000000000000003</v>
      </c>
      <c r="R2236" s="219">
        <f t="shared" si="548"/>
        <v>1791</v>
      </c>
      <c r="S2236" s="25">
        <f t="shared" si="548"/>
        <v>2406.7600000000002</v>
      </c>
      <c r="T2236" s="25">
        <f t="shared" si="548"/>
        <v>2685.11</v>
      </c>
      <c r="U2236" s="220">
        <f t="shared" si="548"/>
        <v>3142.13</v>
      </c>
    </row>
    <row r="2237" spans="1:21" s="12" customFormat="1" x14ac:dyDescent="0.25">
      <c r="A2237" s="211" t="str">
        <f t="shared" si="546"/>
        <v>31.05.2018</v>
      </c>
      <c r="B2237" s="212">
        <f t="shared" si="546"/>
        <v>19</v>
      </c>
      <c r="C2237" s="211" t="s">
        <v>116</v>
      </c>
      <c r="D2237" s="213">
        <f t="shared" si="536"/>
        <v>2746.37</v>
      </c>
      <c r="E2237" s="214">
        <f t="shared" si="537"/>
        <v>3362.13</v>
      </c>
      <c r="F2237" s="214">
        <f t="shared" si="538"/>
        <v>3640.4800000000005</v>
      </c>
      <c r="G2237" s="215">
        <f t="shared" si="539"/>
        <v>4097.5</v>
      </c>
      <c r="H2237" s="216">
        <f t="shared" si="534"/>
        <v>955.36999999999989</v>
      </c>
      <c r="I2237" s="252">
        <f t="shared" si="533"/>
        <v>0</v>
      </c>
      <c r="J2237" s="252">
        <f t="shared" si="533"/>
        <v>327.05</v>
      </c>
      <c r="K2237" s="217" t="str">
        <f t="shared" si="547"/>
        <v>825,26</v>
      </c>
      <c r="L2237" s="255" t="str">
        <f t="shared" si="547"/>
        <v>0</v>
      </c>
      <c r="M2237" s="256" t="str">
        <f t="shared" si="547"/>
        <v>283,49</v>
      </c>
      <c r="N2237" s="218">
        <f>СН!D1531</f>
        <v>126.81</v>
      </c>
      <c r="O2237" s="260">
        <f>СН!D2275</f>
        <v>0</v>
      </c>
      <c r="P2237" s="260">
        <f>СН!D3019</f>
        <v>43.56</v>
      </c>
      <c r="Q2237" s="218">
        <f t="shared" si="548"/>
        <v>3.3000000000000003</v>
      </c>
      <c r="R2237" s="219">
        <f t="shared" si="548"/>
        <v>1791</v>
      </c>
      <c r="S2237" s="25">
        <f t="shared" si="548"/>
        <v>2406.7600000000002</v>
      </c>
      <c r="T2237" s="25">
        <f t="shared" si="548"/>
        <v>2685.11</v>
      </c>
      <c r="U2237" s="220">
        <f t="shared" si="548"/>
        <v>3142.13</v>
      </c>
    </row>
    <row r="2238" spans="1:21" s="12" customFormat="1" x14ac:dyDescent="0.25">
      <c r="A2238" s="211" t="str">
        <f t="shared" si="546"/>
        <v>31.05.2018</v>
      </c>
      <c r="B2238" s="212">
        <f t="shared" si="546"/>
        <v>20</v>
      </c>
      <c r="C2238" s="211" t="s">
        <v>116</v>
      </c>
      <c r="D2238" s="213">
        <f t="shared" si="536"/>
        <v>2617.1800000000003</v>
      </c>
      <c r="E2238" s="214">
        <f t="shared" si="537"/>
        <v>3232.9400000000005</v>
      </c>
      <c r="F2238" s="214">
        <f t="shared" si="538"/>
        <v>3511.29</v>
      </c>
      <c r="G2238" s="215">
        <f t="shared" si="539"/>
        <v>3968.3100000000004</v>
      </c>
      <c r="H2238" s="216">
        <f t="shared" si="534"/>
        <v>826.18</v>
      </c>
      <c r="I2238" s="252">
        <f t="shared" si="533"/>
        <v>0</v>
      </c>
      <c r="J2238" s="252">
        <f t="shared" si="533"/>
        <v>28.67</v>
      </c>
      <c r="K2238" s="217" t="str">
        <f t="shared" si="547"/>
        <v>713,28</v>
      </c>
      <c r="L2238" s="255" t="str">
        <f t="shared" si="547"/>
        <v>0</v>
      </c>
      <c r="M2238" s="256" t="str">
        <f t="shared" si="547"/>
        <v>24,85</v>
      </c>
      <c r="N2238" s="218">
        <f>СН!D1532</f>
        <v>109.6</v>
      </c>
      <c r="O2238" s="260">
        <f>СН!D2276</f>
        <v>0</v>
      </c>
      <c r="P2238" s="260">
        <f>СН!D3020</f>
        <v>3.82</v>
      </c>
      <c r="Q2238" s="218">
        <f t="shared" si="548"/>
        <v>3.3000000000000003</v>
      </c>
      <c r="R2238" s="219">
        <f t="shared" si="548"/>
        <v>1791</v>
      </c>
      <c r="S2238" s="25">
        <f t="shared" si="548"/>
        <v>2406.7600000000002</v>
      </c>
      <c r="T2238" s="25">
        <f t="shared" si="548"/>
        <v>2685.11</v>
      </c>
      <c r="U2238" s="220">
        <f t="shared" si="548"/>
        <v>3142.13</v>
      </c>
    </row>
    <row r="2239" spans="1:21" s="12" customFormat="1" x14ac:dyDescent="0.25">
      <c r="A2239" s="211" t="str">
        <f t="shared" si="546"/>
        <v>31.05.2018</v>
      </c>
      <c r="B2239" s="212">
        <f t="shared" si="546"/>
        <v>21</v>
      </c>
      <c r="C2239" s="211" t="s">
        <v>116</v>
      </c>
      <c r="D2239" s="213">
        <f t="shared" si="536"/>
        <v>2613.94</v>
      </c>
      <c r="E2239" s="214">
        <f t="shared" si="537"/>
        <v>3229.7</v>
      </c>
      <c r="F2239" s="214">
        <f t="shared" si="538"/>
        <v>3508.05</v>
      </c>
      <c r="G2239" s="215">
        <f t="shared" si="539"/>
        <v>3965.0699999999997</v>
      </c>
      <c r="H2239" s="216">
        <f t="shared" si="534"/>
        <v>822.93999999999994</v>
      </c>
      <c r="I2239" s="252">
        <f t="shared" si="533"/>
        <v>0</v>
      </c>
      <c r="J2239" s="252">
        <f t="shared" si="533"/>
        <v>170.88</v>
      </c>
      <c r="K2239" s="217" t="str">
        <f t="shared" si="547"/>
        <v>710,47</v>
      </c>
      <c r="L2239" s="255" t="str">
        <f t="shared" si="547"/>
        <v>0</v>
      </c>
      <c r="M2239" s="256" t="str">
        <f t="shared" si="547"/>
        <v>148,12</v>
      </c>
      <c r="N2239" s="218">
        <f>СН!D1533</f>
        <v>109.17</v>
      </c>
      <c r="O2239" s="260">
        <f>СН!D2277</f>
        <v>0</v>
      </c>
      <c r="P2239" s="260">
        <f>СН!D3021</f>
        <v>22.76</v>
      </c>
      <c r="Q2239" s="218">
        <f t="shared" si="548"/>
        <v>3.3000000000000003</v>
      </c>
      <c r="R2239" s="219">
        <f t="shared" si="548"/>
        <v>1791</v>
      </c>
      <c r="S2239" s="25">
        <f t="shared" si="548"/>
        <v>2406.7600000000002</v>
      </c>
      <c r="T2239" s="25">
        <f t="shared" si="548"/>
        <v>2685.11</v>
      </c>
      <c r="U2239" s="220">
        <f t="shared" si="548"/>
        <v>3142.13</v>
      </c>
    </row>
    <row r="2240" spans="1:21" s="12" customFormat="1" x14ac:dyDescent="0.25">
      <c r="A2240" s="211" t="str">
        <f t="shared" si="546"/>
        <v>31.05.2018</v>
      </c>
      <c r="B2240" s="212">
        <f t="shared" si="546"/>
        <v>22</v>
      </c>
      <c r="C2240" s="211" t="s">
        <v>116</v>
      </c>
      <c r="D2240" s="213">
        <f t="shared" si="536"/>
        <v>2819.58</v>
      </c>
      <c r="E2240" s="214">
        <f t="shared" si="537"/>
        <v>3435.34</v>
      </c>
      <c r="F2240" s="214">
        <f t="shared" si="538"/>
        <v>3713.6900000000005</v>
      </c>
      <c r="G2240" s="215">
        <f t="shared" si="539"/>
        <v>4170.71</v>
      </c>
      <c r="H2240" s="216">
        <f t="shared" si="534"/>
        <v>1028.58</v>
      </c>
      <c r="I2240" s="252">
        <f t="shared" si="533"/>
        <v>0</v>
      </c>
      <c r="J2240" s="252">
        <f t="shared" si="533"/>
        <v>270.34000000000003</v>
      </c>
      <c r="K2240" s="217" t="str">
        <f t="shared" si="547"/>
        <v>888,72</v>
      </c>
      <c r="L2240" s="255" t="str">
        <f t="shared" si="547"/>
        <v>0</v>
      </c>
      <c r="M2240" s="256" t="str">
        <f t="shared" si="547"/>
        <v>234,33</v>
      </c>
      <c r="N2240" s="218">
        <f>СН!D1534</f>
        <v>136.56</v>
      </c>
      <c r="O2240" s="260">
        <f>СН!D2278</f>
        <v>0</v>
      </c>
      <c r="P2240" s="260">
        <f>СН!D3022</f>
        <v>36.01</v>
      </c>
      <c r="Q2240" s="218">
        <f t="shared" si="548"/>
        <v>3.3000000000000003</v>
      </c>
      <c r="R2240" s="219">
        <f t="shared" si="548"/>
        <v>1791</v>
      </c>
      <c r="S2240" s="25">
        <f t="shared" si="548"/>
        <v>2406.7600000000002</v>
      </c>
      <c r="T2240" s="25">
        <f t="shared" si="548"/>
        <v>2685.11</v>
      </c>
      <c r="U2240" s="220">
        <f t="shared" si="548"/>
        <v>3142.13</v>
      </c>
    </row>
    <row r="2241" spans="1:21" s="12" customFormat="1" x14ac:dyDescent="0.25">
      <c r="A2241" s="211" t="str">
        <f t="shared" si="546"/>
        <v>31.05.2018</v>
      </c>
      <c r="B2241" s="212">
        <f t="shared" si="546"/>
        <v>23</v>
      </c>
      <c r="C2241" s="211" t="s">
        <v>116</v>
      </c>
      <c r="D2241" s="213">
        <f t="shared" si="536"/>
        <v>2669.82</v>
      </c>
      <c r="E2241" s="214">
        <f t="shared" si="537"/>
        <v>3285.58</v>
      </c>
      <c r="F2241" s="214">
        <f t="shared" si="538"/>
        <v>3563.93</v>
      </c>
      <c r="G2241" s="215">
        <f t="shared" si="539"/>
        <v>4020.95</v>
      </c>
      <c r="H2241" s="216">
        <f t="shared" si="534"/>
        <v>878.81999999999994</v>
      </c>
      <c r="I2241" s="252">
        <f t="shared" si="533"/>
        <v>0</v>
      </c>
      <c r="J2241" s="252">
        <f t="shared" si="533"/>
        <v>447.47</v>
      </c>
      <c r="K2241" s="217" t="str">
        <f t="shared" si="547"/>
        <v>758,91</v>
      </c>
      <c r="L2241" s="255" t="str">
        <f t="shared" si="547"/>
        <v>0</v>
      </c>
      <c r="M2241" s="256" t="str">
        <f t="shared" si="547"/>
        <v>387,87</v>
      </c>
      <c r="N2241" s="218">
        <f>СН!D1535</f>
        <v>116.61</v>
      </c>
      <c r="O2241" s="260">
        <f>СН!D2279</f>
        <v>0</v>
      </c>
      <c r="P2241" s="260">
        <f>СН!D3023</f>
        <v>59.6</v>
      </c>
      <c r="Q2241" s="218">
        <f t="shared" si="548"/>
        <v>3.3000000000000003</v>
      </c>
      <c r="R2241" s="219">
        <f t="shared" si="548"/>
        <v>1791</v>
      </c>
      <c r="S2241" s="25">
        <f t="shared" si="548"/>
        <v>2406.7600000000002</v>
      </c>
      <c r="T2241" s="25">
        <f t="shared" si="548"/>
        <v>2685.11</v>
      </c>
      <c r="U2241" s="220">
        <f t="shared" si="548"/>
        <v>3142.13</v>
      </c>
    </row>
    <row r="2242" spans="1:21" s="12" customFormat="1" x14ac:dyDescent="0.25">
      <c r="A2242" s="211" t="str">
        <f t="shared" ref="A2242:B2257" si="549">A1498</f>
        <v>01.05.2018</v>
      </c>
      <c r="B2242" s="212">
        <f t="shared" si="549"/>
        <v>0</v>
      </c>
      <c r="C2242" s="211" t="s">
        <v>117</v>
      </c>
      <c r="D2242" s="213">
        <f t="shared" si="536"/>
        <v>2617.37</v>
      </c>
      <c r="E2242" s="214">
        <f t="shared" si="537"/>
        <v>3233.13</v>
      </c>
      <c r="F2242" s="214">
        <f t="shared" si="538"/>
        <v>3511.48</v>
      </c>
      <c r="G2242" s="215">
        <f t="shared" si="539"/>
        <v>3968.5</v>
      </c>
      <c r="H2242" s="216">
        <f t="shared" si="534"/>
        <v>826.36999999999989</v>
      </c>
      <c r="I2242" s="251">
        <f t="shared" si="533"/>
        <v>0</v>
      </c>
      <c r="J2242" s="251">
        <f t="shared" si="533"/>
        <v>680.06000000000006</v>
      </c>
      <c r="K2242" s="217" t="str">
        <f t="shared" ref="K2242:M2257" si="550">K1498</f>
        <v>755,16</v>
      </c>
      <c r="L2242" s="255" t="str">
        <f t="shared" si="550"/>
        <v>0</v>
      </c>
      <c r="M2242" s="256" t="str">
        <f t="shared" si="550"/>
        <v>623,95</v>
      </c>
      <c r="N2242" s="218">
        <f>СН!E792</f>
        <v>67.91</v>
      </c>
      <c r="O2242" s="260">
        <f>СН!E1536</f>
        <v>0</v>
      </c>
      <c r="P2242" s="207">
        <f>СН!E2280</f>
        <v>56.11</v>
      </c>
      <c r="Q2242" s="218">
        <f t="shared" si="548"/>
        <v>3.3000000000000003</v>
      </c>
      <c r="R2242" s="219">
        <f t="shared" si="548"/>
        <v>1791</v>
      </c>
      <c r="S2242" s="25">
        <f t="shared" si="548"/>
        <v>2406.7600000000002</v>
      </c>
      <c r="T2242" s="25">
        <f t="shared" si="548"/>
        <v>2685.11</v>
      </c>
      <c r="U2242" s="220">
        <f t="shared" si="548"/>
        <v>3142.13</v>
      </c>
    </row>
    <row r="2243" spans="1:21" s="12" customFormat="1" x14ac:dyDescent="0.25">
      <c r="A2243" s="211" t="str">
        <f t="shared" si="549"/>
        <v>01.05.2018</v>
      </c>
      <c r="B2243" s="212">
        <f t="shared" si="549"/>
        <v>1</v>
      </c>
      <c r="C2243" s="211" t="s">
        <v>117</v>
      </c>
      <c r="D2243" s="213">
        <f t="shared" si="536"/>
        <v>2562.2400000000002</v>
      </c>
      <c r="E2243" s="214">
        <f t="shared" si="537"/>
        <v>3178</v>
      </c>
      <c r="F2243" s="214">
        <f t="shared" si="538"/>
        <v>3456.35</v>
      </c>
      <c r="G2243" s="215">
        <f t="shared" si="539"/>
        <v>3913.37</v>
      </c>
      <c r="H2243" s="216">
        <f t="shared" si="534"/>
        <v>771.24</v>
      </c>
      <c r="I2243" s="252">
        <f t="shared" si="533"/>
        <v>0</v>
      </c>
      <c r="J2243" s="252">
        <f t="shared" si="533"/>
        <v>710.95999999999992</v>
      </c>
      <c r="K2243" s="217" t="str">
        <f t="shared" si="550"/>
        <v>704,58</v>
      </c>
      <c r="L2243" s="255" t="str">
        <f t="shared" si="550"/>
        <v>0</v>
      </c>
      <c r="M2243" s="256" t="str">
        <f t="shared" si="550"/>
        <v>652,3</v>
      </c>
      <c r="N2243" s="218">
        <f>СН!E793</f>
        <v>63.36</v>
      </c>
      <c r="O2243" s="260">
        <f>СН!E1537</f>
        <v>0</v>
      </c>
      <c r="P2243" s="207">
        <f>СН!E2281</f>
        <v>58.66</v>
      </c>
      <c r="Q2243" s="218">
        <f t="shared" si="548"/>
        <v>3.3000000000000003</v>
      </c>
      <c r="R2243" s="219">
        <f t="shared" si="548"/>
        <v>1791</v>
      </c>
      <c r="S2243" s="25">
        <f t="shared" si="548"/>
        <v>2406.7600000000002</v>
      </c>
      <c r="T2243" s="25">
        <f t="shared" si="548"/>
        <v>2685.11</v>
      </c>
      <c r="U2243" s="220">
        <f t="shared" si="548"/>
        <v>3142.13</v>
      </c>
    </row>
    <row r="2244" spans="1:21" s="12" customFormat="1" x14ac:dyDescent="0.25">
      <c r="A2244" s="211" t="str">
        <f t="shared" si="549"/>
        <v>01.05.2018</v>
      </c>
      <c r="B2244" s="212">
        <f t="shared" si="549"/>
        <v>2</v>
      </c>
      <c r="C2244" s="211" t="s">
        <v>117</v>
      </c>
      <c r="D2244" s="213">
        <f t="shared" si="536"/>
        <v>2561.71</v>
      </c>
      <c r="E2244" s="214">
        <f t="shared" si="537"/>
        <v>3177.4700000000003</v>
      </c>
      <c r="F2244" s="214">
        <f t="shared" si="538"/>
        <v>3455.82</v>
      </c>
      <c r="G2244" s="215">
        <f t="shared" si="539"/>
        <v>3912.84</v>
      </c>
      <c r="H2244" s="216">
        <f t="shared" si="534"/>
        <v>770.71</v>
      </c>
      <c r="I2244" s="252">
        <f t="shared" si="533"/>
        <v>0</v>
      </c>
      <c r="J2244" s="252">
        <f t="shared" si="533"/>
        <v>703.68000000000006</v>
      </c>
      <c r="K2244" s="217" t="str">
        <f t="shared" si="550"/>
        <v>704,09</v>
      </c>
      <c r="L2244" s="255" t="str">
        <f t="shared" si="550"/>
        <v>0</v>
      </c>
      <c r="M2244" s="256" t="str">
        <f t="shared" si="550"/>
        <v>645,62</v>
      </c>
      <c r="N2244" s="218">
        <f>СН!E794</f>
        <v>63.32</v>
      </c>
      <c r="O2244" s="260">
        <f>СН!E1538</f>
        <v>0</v>
      </c>
      <c r="P2244" s="207">
        <f>СН!E2282</f>
        <v>58.06</v>
      </c>
      <c r="Q2244" s="218">
        <f t="shared" si="548"/>
        <v>3.3000000000000003</v>
      </c>
      <c r="R2244" s="219">
        <f t="shared" si="548"/>
        <v>1791</v>
      </c>
      <c r="S2244" s="25">
        <f t="shared" si="548"/>
        <v>2406.7600000000002</v>
      </c>
      <c r="T2244" s="25">
        <f t="shared" si="548"/>
        <v>2685.11</v>
      </c>
      <c r="U2244" s="220">
        <f t="shared" si="548"/>
        <v>3142.13</v>
      </c>
    </row>
    <row r="2245" spans="1:21" s="12" customFormat="1" x14ac:dyDescent="0.25">
      <c r="A2245" s="211" t="str">
        <f t="shared" si="549"/>
        <v>01.05.2018</v>
      </c>
      <c r="B2245" s="212">
        <f t="shared" si="549"/>
        <v>3</v>
      </c>
      <c r="C2245" s="211" t="s">
        <v>117</v>
      </c>
      <c r="D2245" s="213">
        <f t="shared" si="536"/>
        <v>2561.21</v>
      </c>
      <c r="E2245" s="214">
        <f t="shared" si="537"/>
        <v>3176.9700000000003</v>
      </c>
      <c r="F2245" s="214">
        <f t="shared" si="538"/>
        <v>3455.32</v>
      </c>
      <c r="G2245" s="215">
        <f t="shared" si="539"/>
        <v>3912.34</v>
      </c>
      <c r="H2245" s="216">
        <f t="shared" si="534"/>
        <v>770.20999999999992</v>
      </c>
      <c r="I2245" s="252">
        <f t="shared" si="533"/>
        <v>0</v>
      </c>
      <c r="J2245" s="252">
        <f t="shared" si="533"/>
        <v>87.25</v>
      </c>
      <c r="K2245" s="217" t="str">
        <f t="shared" si="550"/>
        <v>703,63</v>
      </c>
      <c r="L2245" s="255" t="str">
        <f t="shared" si="550"/>
        <v>0</v>
      </c>
      <c r="M2245" s="256" t="str">
        <f t="shared" si="550"/>
        <v>80,05</v>
      </c>
      <c r="N2245" s="218">
        <f>СН!E795</f>
        <v>63.28</v>
      </c>
      <c r="O2245" s="260">
        <f>СН!E1539</f>
        <v>0</v>
      </c>
      <c r="P2245" s="207">
        <f>СН!E2283</f>
        <v>7.2</v>
      </c>
      <c r="Q2245" s="218">
        <f t="shared" si="548"/>
        <v>3.3000000000000003</v>
      </c>
      <c r="R2245" s="219">
        <f t="shared" si="548"/>
        <v>1791</v>
      </c>
      <c r="S2245" s="25">
        <f t="shared" si="548"/>
        <v>2406.7600000000002</v>
      </c>
      <c r="T2245" s="25">
        <f t="shared" si="548"/>
        <v>2685.11</v>
      </c>
      <c r="U2245" s="220">
        <f t="shared" si="548"/>
        <v>3142.13</v>
      </c>
    </row>
    <row r="2246" spans="1:21" s="12" customFormat="1" x14ac:dyDescent="0.25">
      <c r="A2246" s="211" t="str">
        <f t="shared" si="549"/>
        <v>01.05.2018</v>
      </c>
      <c r="B2246" s="212">
        <f t="shared" si="549"/>
        <v>4</v>
      </c>
      <c r="C2246" s="211" t="s">
        <v>117</v>
      </c>
      <c r="D2246" s="213">
        <f t="shared" si="536"/>
        <v>2561.34</v>
      </c>
      <c r="E2246" s="214">
        <f t="shared" si="537"/>
        <v>3177.1000000000004</v>
      </c>
      <c r="F2246" s="214">
        <f t="shared" si="538"/>
        <v>3455.4500000000003</v>
      </c>
      <c r="G2246" s="215">
        <f t="shared" si="539"/>
        <v>3912.4700000000003</v>
      </c>
      <c r="H2246" s="216">
        <f t="shared" si="534"/>
        <v>770.33999999999992</v>
      </c>
      <c r="I2246" s="252">
        <f t="shared" si="533"/>
        <v>0</v>
      </c>
      <c r="J2246" s="252">
        <f t="shared" si="533"/>
        <v>97.11</v>
      </c>
      <c r="K2246" s="217" t="str">
        <f t="shared" si="550"/>
        <v>703,75</v>
      </c>
      <c r="L2246" s="255" t="str">
        <f t="shared" si="550"/>
        <v>0</v>
      </c>
      <c r="M2246" s="256" t="str">
        <f t="shared" si="550"/>
        <v>89,1</v>
      </c>
      <c r="N2246" s="218">
        <f>СН!E796</f>
        <v>63.29</v>
      </c>
      <c r="O2246" s="260">
        <f>СН!E1540</f>
        <v>0</v>
      </c>
      <c r="P2246" s="207">
        <f>СН!E2284</f>
        <v>8.01</v>
      </c>
      <c r="Q2246" s="218">
        <f t="shared" si="548"/>
        <v>3.3000000000000003</v>
      </c>
      <c r="R2246" s="219">
        <f t="shared" si="548"/>
        <v>1791</v>
      </c>
      <c r="S2246" s="25">
        <f t="shared" si="548"/>
        <v>2406.7600000000002</v>
      </c>
      <c r="T2246" s="25">
        <f t="shared" si="548"/>
        <v>2685.11</v>
      </c>
      <c r="U2246" s="220">
        <f t="shared" si="548"/>
        <v>3142.13</v>
      </c>
    </row>
    <row r="2247" spans="1:21" s="12" customFormat="1" x14ac:dyDescent="0.25">
      <c r="A2247" s="211" t="str">
        <f t="shared" si="549"/>
        <v>01.05.2018</v>
      </c>
      <c r="B2247" s="212">
        <f t="shared" si="549"/>
        <v>5</v>
      </c>
      <c r="C2247" s="211" t="s">
        <v>117</v>
      </c>
      <c r="D2247" s="213">
        <f t="shared" si="536"/>
        <v>2560.87</v>
      </c>
      <c r="E2247" s="214">
        <f t="shared" si="537"/>
        <v>3176.6300000000006</v>
      </c>
      <c r="F2247" s="214">
        <f t="shared" si="538"/>
        <v>3454.9800000000005</v>
      </c>
      <c r="G2247" s="215">
        <f t="shared" si="539"/>
        <v>3912.0000000000005</v>
      </c>
      <c r="H2247" s="216">
        <f t="shared" si="534"/>
        <v>769.87</v>
      </c>
      <c r="I2247" s="252">
        <f t="shared" si="533"/>
        <v>0</v>
      </c>
      <c r="J2247" s="252">
        <f t="shared" si="533"/>
        <v>97.25</v>
      </c>
      <c r="K2247" s="217" t="str">
        <f t="shared" si="550"/>
        <v>703,32</v>
      </c>
      <c r="L2247" s="255" t="str">
        <f t="shared" si="550"/>
        <v>0</v>
      </c>
      <c r="M2247" s="256" t="str">
        <f t="shared" si="550"/>
        <v>89,23</v>
      </c>
      <c r="N2247" s="218">
        <f>СН!E797</f>
        <v>63.25</v>
      </c>
      <c r="O2247" s="260">
        <f>СН!E1541</f>
        <v>0</v>
      </c>
      <c r="P2247" s="207">
        <f>СН!E2285</f>
        <v>8.02</v>
      </c>
      <c r="Q2247" s="218">
        <f t="shared" si="548"/>
        <v>3.3000000000000003</v>
      </c>
      <c r="R2247" s="219">
        <f t="shared" si="548"/>
        <v>1791</v>
      </c>
      <c r="S2247" s="25">
        <f t="shared" si="548"/>
        <v>2406.7600000000002</v>
      </c>
      <c r="T2247" s="25">
        <f t="shared" si="548"/>
        <v>2685.11</v>
      </c>
      <c r="U2247" s="220">
        <f t="shared" si="548"/>
        <v>3142.13</v>
      </c>
    </row>
    <row r="2248" spans="1:21" s="12" customFormat="1" x14ac:dyDescent="0.25">
      <c r="A2248" s="211" t="str">
        <f t="shared" si="549"/>
        <v>01.05.2018</v>
      </c>
      <c r="B2248" s="212">
        <f t="shared" si="549"/>
        <v>6</v>
      </c>
      <c r="C2248" s="211" t="s">
        <v>117</v>
      </c>
      <c r="D2248" s="213">
        <f t="shared" si="536"/>
        <v>2559.4</v>
      </c>
      <c r="E2248" s="214">
        <f t="shared" si="537"/>
        <v>3175.16</v>
      </c>
      <c r="F2248" s="214">
        <f t="shared" si="538"/>
        <v>3453.51</v>
      </c>
      <c r="G2248" s="215">
        <f t="shared" si="539"/>
        <v>3910.5299999999997</v>
      </c>
      <c r="H2248" s="216">
        <f t="shared" si="534"/>
        <v>768.4</v>
      </c>
      <c r="I2248" s="252">
        <f t="shared" si="533"/>
        <v>0</v>
      </c>
      <c r="J2248" s="252">
        <f t="shared" si="533"/>
        <v>123.3</v>
      </c>
      <c r="K2248" s="217" t="str">
        <f t="shared" si="550"/>
        <v>701,97</v>
      </c>
      <c r="L2248" s="255" t="str">
        <f t="shared" si="550"/>
        <v>0</v>
      </c>
      <c r="M2248" s="256" t="str">
        <f t="shared" si="550"/>
        <v>113,13</v>
      </c>
      <c r="N2248" s="218">
        <f>СН!E798</f>
        <v>63.13</v>
      </c>
      <c r="O2248" s="260">
        <f>СН!E1542</f>
        <v>0</v>
      </c>
      <c r="P2248" s="207">
        <f>СН!E2286</f>
        <v>10.17</v>
      </c>
      <c r="Q2248" s="218">
        <f t="shared" si="548"/>
        <v>3.3000000000000003</v>
      </c>
      <c r="R2248" s="219">
        <f t="shared" si="548"/>
        <v>1791</v>
      </c>
      <c r="S2248" s="25">
        <f t="shared" si="548"/>
        <v>2406.7600000000002</v>
      </c>
      <c r="T2248" s="25">
        <f t="shared" si="548"/>
        <v>2685.11</v>
      </c>
      <c r="U2248" s="220">
        <f t="shared" si="548"/>
        <v>3142.13</v>
      </c>
    </row>
    <row r="2249" spans="1:21" s="12" customFormat="1" x14ac:dyDescent="0.25">
      <c r="A2249" s="211" t="str">
        <f t="shared" si="549"/>
        <v>01.05.2018</v>
      </c>
      <c r="B2249" s="212">
        <f t="shared" si="549"/>
        <v>7</v>
      </c>
      <c r="C2249" s="211" t="s">
        <v>117</v>
      </c>
      <c r="D2249" s="213">
        <f t="shared" si="536"/>
        <v>2620.88</v>
      </c>
      <c r="E2249" s="214">
        <f t="shared" si="537"/>
        <v>3236.6400000000003</v>
      </c>
      <c r="F2249" s="214">
        <f t="shared" si="538"/>
        <v>3514.9900000000002</v>
      </c>
      <c r="G2249" s="215">
        <f t="shared" si="539"/>
        <v>3972.01</v>
      </c>
      <c r="H2249" s="216">
        <f t="shared" si="534"/>
        <v>829.88</v>
      </c>
      <c r="I2249" s="252">
        <f t="shared" si="533"/>
        <v>0</v>
      </c>
      <c r="J2249" s="252">
        <f t="shared" si="533"/>
        <v>610.51</v>
      </c>
      <c r="K2249" s="217" t="str">
        <f t="shared" si="550"/>
        <v>758,38</v>
      </c>
      <c r="L2249" s="255" t="str">
        <f t="shared" si="550"/>
        <v>0</v>
      </c>
      <c r="M2249" s="256" t="str">
        <f t="shared" si="550"/>
        <v>560,14</v>
      </c>
      <c r="N2249" s="218">
        <f>СН!E799</f>
        <v>68.2</v>
      </c>
      <c r="O2249" s="260">
        <f>СН!E1543</f>
        <v>0</v>
      </c>
      <c r="P2249" s="207">
        <f>СН!E2287</f>
        <v>50.37</v>
      </c>
      <c r="Q2249" s="218">
        <f t="shared" si="548"/>
        <v>3.3000000000000003</v>
      </c>
      <c r="R2249" s="219">
        <f t="shared" si="548"/>
        <v>1791</v>
      </c>
      <c r="S2249" s="25">
        <f t="shared" si="548"/>
        <v>2406.7600000000002</v>
      </c>
      <c r="T2249" s="25">
        <f t="shared" si="548"/>
        <v>2685.11</v>
      </c>
      <c r="U2249" s="220">
        <f t="shared" si="548"/>
        <v>3142.13</v>
      </c>
    </row>
    <row r="2250" spans="1:21" s="12" customFormat="1" x14ac:dyDescent="0.25">
      <c r="A2250" s="211" t="str">
        <f t="shared" si="549"/>
        <v>01.05.2018</v>
      </c>
      <c r="B2250" s="212">
        <f t="shared" si="549"/>
        <v>8</v>
      </c>
      <c r="C2250" s="211" t="s">
        <v>117</v>
      </c>
      <c r="D2250" s="213">
        <f t="shared" si="536"/>
        <v>2570.83</v>
      </c>
      <c r="E2250" s="214">
        <f t="shared" si="537"/>
        <v>3186.59</v>
      </c>
      <c r="F2250" s="214">
        <f t="shared" si="538"/>
        <v>3464.94</v>
      </c>
      <c r="G2250" s="215">
        <f t="shared" si="539"/>
        <v>3921.96</v>
      </c>
      <c r="H2250" s="216">
        <f t="shared" si="534"/>
        <v>779.82999999999993</v>
      </c>
      <c r="I2250" s="252">
        <f t="shared" ref="I2250:J2313" si="551">O2250+L2250</f>
        <v>0</v>
      </c>
      <c r="J2250" s="252">
        <f t="shared" si="551"/>
        <v>15.61</v>
      </c>
      <c r="K2250" s="217" t="str">
        <f t="shared" si="550"/>
        <v>712,46</v>
      </c>
      <c r="L2250" s="255" t="str">
        <f t="shared" si="550"/>
        <v>0</v>
      </c>
      <c r="M2250" s="256" t="str">
        <f t="shared" si="550"/>
        <v>14,32</v>
      </c>
      <c r="N2250" s="218">
        <f>СН!E800</f>
        <v>64.069999999999993</v>
      </c>
      <c r="O2250" s="260">
        <f>СН!E1544</f>
        <v>0</v>
      </c>
      <c r="P2250" s="207">
        <f>СН!E2288</f>
        <v>1.29</v>
      </c>
      <c r="Q2250" s="218">
        <f t="shared" si="548"/>
        <v>3.3000000000000003</v>
      </c>
      <c r="R2250" s="219">
        <f t="shared" si="548"/>
        <v>1791</v>
      </c>
      <c r="S2250" s="25">
        <f t="shared" si="548"/>
        <v>2406.7600000000002</v>
      </c>
      <c r="T2250" s="25">
        <f t="shared" si="548"/>
        <v>2685.11</v>
      </c>
      <c r="U2250" s="220">
        <f t="shared" si="548"/>
        <v>3142.13</v>
      </c>
    </row>
    <row r="2251" spans="1:21" s="12" customFormat="1" x14ac:dyDescent="0.25">
      <c r="A2251" s="211" t="str">
        <f t="shared" si="549"/>
        <v>01.05.2018</v>
      </c>
      <c r="B2251" s="212">
        <f t="shared" si="549"/>
        <v>9</v>
      </c>
      <c r="C2251" s="211" t="s">
        <v>117</v>
      </c>
      <c r="D2251" s="213">
        <f t="shared" si="536"/>
        <v>2570.37</v>
      </c>
      <c r="E2251" s="214">
        <f t="shared" si="537"/>
        <v>3186.13</v>
      </c>
      <c r="F2251" s="214">
        <f t="shared" si="538"/>
        <v>3464.48</v>
      </c>
      <c r="G2251" s="215">
        <f t="shared" si="539"/>
        <v>3921.5</v>
      </c>
      <c r="H2251" s="216">
        <f t="shared" si="534"/>
        <v>779.36999999999989</v>
      </c>
      <c r="I2251" s="252">
        <f t="shared" si="551"/>
        <v>0</v>
      </c>
      <c r="J2251" s="252">
        <f t="shared" si="551"/>
        <v>306.14999999999998</v>
      </c>
      <c r="K2251" s="217" t="str">
        <f t="shared" si="550"/>
        <v>712,04</v>
      </c>
      <c r="L2251" s="255" t="str">
        <f t="shared" si="550"/>
        <v>0</v>
      </c>
      <c r="M2251" s="256" t="str">
        <f t="shared" si="550"/>
        <v>280,89</v>
      </c>
      <c r="N2251" s="218">
        <f>СН!E801</f>
        <v>64.03</v>
      </c>
      <c r="O2251" s="260">
        <f>СН!E1545</f>
        <v>0</v>
      </c>
      <c r="P2251" s="207">
        <f>СН!E2289</f>
        <v>25.26</v>
      </c>
      <c r="Q2251" s="218">
        <f t="shared" si="548"/>
        <v>3.3000000000000003</v>
      </c>
      <c r="R2251" s="219">
        <f t="shared" si="548"/>
        <v>1791</v>
      </c>
      <c r="S2251" s="25">
        <f t="shared" si="548"/>
        <v>2406.7600000000002</v>
      </c>
      <c r="T2251" s="25">
        <f t="shared" si="548"/>
        <v>2685.11</v>
      </c>
      <c r="U2251" s="220">
        <f t="shared" si="548"/>
        <v>3142.13</v>
      </c>
    </row>
    <row r="2252" spans="1:21" s="12" customFormat="1" x14ac:dyDescent="0.25">
      <c r="A2252" s="211" t="str">
        <f t="shared" si="549"/>
        <v>01.05.2018</v>
      </c>
      <c r="B2252" s="212">
        <f t="shared" si="549"/>
        <v>10</v>
      </c>
      <c r="C2252" s="211" t="s">
        <v>117</v>
      </c>
      <c r="D2252" s="213">
        <f t="shared" si="536"/>
        <v>2570.09</v>
      </c>
      <c r="E2252" s="214">
        <f t="shared" si="537"/>
        <v>3185.8500000000004</v>
      </c>
      <c r="F2252" s="214">
        <f t="shared" si="538"/>
        <v>3464.2</v>
      </c>
      <c r="G2252" s="215">
        <f t="shared" si="539"/>
        <v>3921.2200000000003</v>
      </c>
      <c r="H2252" s="216">
        <f t="shared" ref="H2252:H2315" si="552">K2252+N2252+Q2252</f>
        <v>779.08999999999992</v>
      </c>
      <c r="I2252" s="252">
        <f t="shared" si="551"/>
        <v>0</v>
      </c>
      <c r="J2252" s="252">
        <f t="shared" si="551"/>
        <v>349.08</v>
      </c>
      <c r="K2252" s="217" t="str">
        <f t="shared" si="550"/>
        <v>711,78</v>
      </c>
      <c r="L2252" s="255" t="str">
        <f t="shared" si="550"/>
        <v>0</v>
      </c>
      <c r="M2252" s="256" t="str">
        <f t="shared" si="550"/>
        <v>320,28</v>
      </c>
      <c r="N2252" s="218">
        <f>СН!E802</f>
        <v>64.010000000000005</v>
      </c>
      <c r="O2252" s="260">
        <f>СН!E1546</f>
        <v>0</v>
      </c>
      <c r="P2252" s="207">
        <f>СН!E2290</f>
        <v>28.8</v>
      </c>
      <c r="Q2252" s="218">
        <f t="shared" ref="Q2252:U2267" si="553">Q2251</f>
        <v>3.3000000000000003</v>
      </c>
      <c r="R2252" s="219">
        <f t="shared" si="553"/>
        <v>1791</v>
      </c>
      <c r="S2252" s="25">
        <f t="shared" si="553"/>
        <v>2406.7600000000002</v>
      </c>
      <c r="T2252" s="25">
        <f t="shared" si="553"/>
        <v>2685.11</v>
      </c>
      <c r="U2252" s="220">
        <f t="shared" si="553"/>
        <v>3142.13</v>
      </c>
    </row>
    <row r="2253" spans="1:21" s="12" customFormat="1" x14ac:dyDescent="0.25">
      <c r="A2253" s="211" t="str">
        <f t="shared" si="549"/>
        <v>01.05.2018</v>
      </c>
      <c r="B2253" s="212">
        <f t="shared" si="549"/>
        <v>11</v>
      </c>
      <c r="C2253" s="211" t="s">
        <v>117</v>
      </c>
      <c r="D2253" s="213">
        <f t="shared" si="536"/>
        <v>2570.5099999999998</v>
      </c>
      <c r="E2253" s="214">
        <f t="shared" si="537"/>
        <v>3186.2700000000004</v>
      </c>
      <c r="F2253" s="214">
        <f t="shared" si="538"/>
        <v>3464.6200000000003</v>
      </c>
      <c r="G2253" s="215">
        <f t="shared" si="539"/>
        <v>3921.6400000000003</v>
      </c>
      <c r="H2253" s="216">
        <f t="shared" si="552"/>
        <v>779.50999999999988</v>
      </c>
      <c r="I2253" s="252">
        <f t="shared" si="551"/>
        <v>0.01</v>
      </c>
      <c r="J2253" s="252">
        <f t="shared" si="551"/>
        <v>426.77</v>
      </c>
      <c r="K2253" s="217" t="str">
        <f t="shared" si="550"/>
        <v>712,17</v>
      </c>
      <c r="L2253" s="255" t="str">
        <f t="shared" si="550"/>
        <v>0,01</v>
      </c>
      <c r="M2253" s="256" t="str">
        <f t="shared" si="550"/>
        <v>391,56</v>
      </c>
      <c r="N2253" s="218">
        <f>СН!E803</f>
        <v>64.040000000000006</v>
      </c>
      <c r="O2253" s="260">
        <f>СН!E1547</f>
        <v>0</v>
      </c>
      <c r="P2253" s="207">
        <f>СН!E2291</f>
        <v>35.21</v>
      </c>
      <c r="Q2253" s="218">
        <f t="shared" si="553"/>
        <v>3.3000000000000003</v>
      </c>
      <c r="R2253" s="219">
        <f t="shared" si="553"/>
        <v>1791</v>
      </c>
      <c r="S2253" s="25">
        <f t="shared" si="553"/>
        <v>2406.7600000000002</v>
      </c>
      <c r="T2253" s="25">
        <f t="shared" si="553"/>
        <v>2685.11</v>
      </c>
      <c r="U2253" s="220">
        <f t="shared" si="553"/>
        <v>3142.13</v>
      </c>
    </row>
    <row r="2254" spans="1:21" s="12" customFormat="1" x14ac:dyDescent="0.25">
      <c r="A2254" s="211" t="str">
        <f t="shared" si="549"/>
        <v>01.05.2018</v>
      </c>
      <c r="B2254" s="212">
        <f t="shared" si="549"/>
        <v>12</v>
      </c>
      <c r="C2254" s="211" t="s">
        <v>117</v>
      </c>
      <c r="D2254" s="213">
        <f t="shared" ref="D2254:D2317" si="554">N2254+Q2254+R2254+K2254</f>
        <v>2569.33</v>
      </c>
      <c r="E2254" s="214">
        <f t="shared" ref="E2254:E2317" si="555">$N2254+$Q2254+S2254+$K2254</f>
        <v>3185.09</v>
      </c>
      <c r="F2254" s="214">
        <f t="shared" ref="F2254:F2317" si="556">$N2254+$Q2254+T2254+$K2254</f>
        <v>3463.44</v>
      </c>
      <c r="G2254" s="215">
        <f t="shared" ref="G2254:G2317" si="557">$N2254+$Q2254+U2254+$K2254</f>
        <v>3920.46</v>
      </c>
      <c r="H2254" s="216">
        <f t="shared" si="552"/>
        <v>778.33</v>
      </c>
      <c r="I2254" s="252">
        <f t="shared" si="551"/>
        <v>0</v>
      </c>
      <c r="J2254" s="252">
        <f t="shared" si="551"/>
        <v>210.42000000000002</v>
      </c>
      <c r="K2254" s="217" t="str">
        <f t="shared" si="550"/>
        <v>711,08</v>
      </c>
      <c r="L2254" s="255" t="str">
        <f t="shared" si="550"/>
        <v>0</v>
      </c>
      <c r="M2254" s="256" t="str">
        <f t="shared" si="550"/>
        <v>193,06</v>
      </c>
      <c r="N2254" s="218">
        <f>СН!E804</f>
        <v>63.95</v>
      </c>
      <c r="O2254" s="260">
        <f>СН!E1548</f>
        <v>0</v>
      </c>
      <c r="P2254" s="207">
        <f>СН!E2292</f>
        <v>17.36</v>
      </c>
      <c r="Q2254" s="218">
        <f t="shared" si="553"/>
        <v>3.3000000000000003</v>
      </c>
      <c r="R2254" s="219">
        <f t="shared" si="553"/>
        <v>1791</v>
      </c>
      <c r="S2254" s="25">
        <f t="shared" si="553"/>
        <v>2406.7600000000002</v>
      </c>
      <c r="T2254" s="25">
        <f t="shared" si="553"/>
        <v>2685.11</v>
      </c>
      <c r="U2254" s="220">
        <f t="shared" si="553"/>
        <v>3142.13</v>
      </c>
    </row>
    <row r="2255" spans="1:21" s="12" customFormat="1" x14ac:dyDescent="0.25">
      <c r="A2255" s="211" t="str">
        <f t="shared" si="549"/>
        <v>01.05.2018</v>
      </c>
      <c r="B2255" s="212">
        <f t="shared" si="549"/>
        <v>13</v>
      </c>
      <c r="C2255" s="211" t="s">
        <v>117</v>
      </c>
      <c r="D2255" s="213">
        <f t="shared" si="554"/>
        <v>2568.61</v>
      </c>
      <c r="E2255" s="214">
        <f t="shared" si="555"/>
        <v>3184.3700000000003</v>
      </c>
      <c r="F2255" s="214">
        <f t="shared" si="556"/>
        <v>3462.7200000000003</v>
      </c>
      <c r="G2255" s="215">
        <f t="shared" si="557"/>
        <v>3919.7400000000002</v>
      </c>
      <c r="H2255" s="216">
        <f t="shared" si="552"/>
        <v>777.6099999999999</v>
      </c>
      <c r="I2255" s="252">
        <f t="shared" si="551"/>
        <v>0</v>
      </c>
      <c r="J2255" s="252">
        <f t="shared" si="551"/>
        <v>317.78999999999996</v>
      </c>
      <c r="K2255" s="217" t="str">
        <f t="shared" si="550"/>
        <v>710,42</v>
      </c>
      <c r="L2255" s="255" t="str">
        <f t="shared" si="550"/>
        <v>0</v>
      </c>
      <c r="M2255" s="256" t="str">
        <f t="shared" si="550"/>
        <v>291,57</v>
      </c>
      <c r="N2255" s="218">
        <f>СН!E805</f>
        <v>63.89</v>
      </c>
      <c r="O2255" s="260">
        <f>СН!E1549</f>
        <v>0</v>
      </c>
      <c r="P2255" s="207">
        <f>СН!E2293</f>
        <v>26.22</v>
      </c>
      <c r="Q2255" s="218">
        <f t="shared" si="553"/>
        <v>3.3000000000000003</v>
      </c>
      <c r="R2255" s="219">
        <f t="shared" si="553"/>
        <v>1791</v>
      </c>
      <c r="S2255" s="25">
        <f t="shared" si="553"/>
        <v>2406.7600000000002</v>
      </c>
      <c r="T2255" s="25">
        <f t="shared" si="553"/>
        <v>2685.11</v>
      </c>
      <c r="U2255" s="220">
        <f t="shared" si="553"/>
        <v>3142.13</v>
      </c>
    </row>
    <row r="2256" spans="1:21" s="12" customFormat="1" x14ac:dyDescent="0.25">
      <c r="A2256" s="211" t="str">
        <f t="shared" si="549"/>
        <v>01.05.2018</v>
      </c>
      <c r="B2256" s="212">
        <f t="shared" si="549"/>
        <v>14</v>
      </c>
      <c r="C2256" s="211" t="s">
        <v>117</v>
      </c>
      <c r="D2256" s="213">
        <f t="shared" si="554"/>
        <v>2571.83</v>
      </c>
      <c r="E2256" s="214">
        <f t="shared" si="555"/>
        <v>3187.59</v>
      </c>
      <c r="F2256" s="214">
        <f t="shared" si="556"/>
        <v>3465.94</v>
      </c>
      <c r="G2256" s="215">
        <f t="shared" si="557"/>
        <v>3922.96</v>
      </c>
      <c r="H2256" s="216">
        <f t="shared" si="552"/>
        <v>780.82999999999993</v>
      </c>
      <c r="I2256" s="252">
        <f t="shared" si="551"/>
        <v>0</v>
      </c>
      <c r="J2256" s="252">
        <f t="shared" si="551"/>
        <v>397.32000000000005</v>
      </c>
      <c r="K2256" s="217" t="str">
        <f t="shared" si="550"/>
        <v>713,38</v>
      </c>
      <c r="L2256" s="255" t="str">
        <f t="shared" si="550"/>
        <v>0</v>
      </c>
      <c r="M2256" s="256" t="str">
        <f t="shared" si="550"/>
        <v>364,54</v>
      </c>
      <c r="N2256" s="218">
        <f>СН!E806</f>
        <v>64.150000000000006</v>
      </c>
      <c r="O2256" s="260">
        <f>СН!E1550</f>
        <v>0</v>
      </c>
      <c r="P2256" s="207">
        <f>СН!E2294</f>
        <v>32.78</v>
      </c>
      <c r="Q2256" s="218">
        <f t="shared" si="553"/>
        <v>3.3000000000000003</v>
      </c>
      <c r="R2256" s="219">
        <f t="shared" si="553"/>
        <v>1791</v>
      </c>
      <c r="S2256" s="25">
        <f t="shared" si="553"/>
        <v>2406.7600000000002</v>
      </c>
      <c r="T2256" s="25">
        <f t="shared" si="553"/>
        <v>2685.11</v>
      </c>
      <c r="U2256" s="220">
        <f t="shared" si="553"/>
        <v>3142.13</v>
      </c>
    </row>
    <row r="2257" spans="1:21" s="12" customFormat="1" x14ac:dyDescent="0.25">
      <c r="A2257" s="211" t="str">
        <f t="shared" si="549"/>
        <v>01.05.2018</v>
      </c>
      <c r="B2257" s="212">
        <f t="shared" si="549"/>
        <v>15</v>
      </c>
      <c r="C2257" s="211" t="s">
        <v>117</v>
      </c>
      <c r="D2257" s="213">
        <f t="shared" si="554"/>
        <v>2570.6999999999998</v>
      </c>
      <c r="E2257" s="214">
        <f t="shared" si="555"/>
        <v>3186.4600000000005</v>
      </c>
      <c r="F2257" s="214">
        <f t="shared" si="556"/>
        <v>3464.8100000000004</v>
      </c>
      <c r="G2257" s="215">
        <f t="shared" si="557"/>
        <v>3921.8300000000004</v>
      </c>
      <c r="H2257" s="216">
        <f t="shared" si="552"/>
        <v>779.7</v>
      </c>
      <c r="I2257" s="252">
        <f t="shared" si="551"/>
        <v>0</v>
      </c>
      <c r="J2257" s="252">
        <f t="shared" si="551"/>
        <v>405.71000000000004</v>
      </c>
      <c r="K2257" s="217" t="str">
        <f t="shared" si="550"/>
        <v>712,34</v>
      </c>
      <c r="L2257" s="255" t="str">
        <f t="shared" si="550"/>
        <v>0</v>
      </c>
      <c r="M2257" s="256" t="str">
        <f t="shared" si="550"/>
        <v>372,24</v>
      </c>
      <c r="N2257" s="218">
        <f>СН!E807</f>
        <v>64.06</v>
      </c>
      <c r="O2257" s="260">
        <f>СН!E1551</f>
        <v>0</v>
      </c>
      <c r="P2257" s="207">
        <f>СН!E2295</f>
        <v>33.47</v>
      </c>
      <c r="Q2257" s="218">
        <f t="shared" si="553"/>
        <v>3.3000000000000003</v>
      </c>
      <c r="R2257" s="219">
        <f t="shared" si="553"/>
        <v>1791</v>
      </c>
      <c r="S2257" s="25">
        <f t="shared" si="553"/>
        <v>2406.7600000000002</v>
      </c>
      <c r="T2257" s="25">
        <f t="shared" si="553"/>
        <v>2685.11</v>
      </c>
      <c r="U2257" s="220">
        <f t="shared" si="553"/>
        <v>3142.13</v>
      </c>
    </row>
    <row r="2258" spans="1:21" s="12" customFormat="1" x14ac:dyDescent="0.25">
      <c r="A2258" s="211" t="str">
        <f t="shared" ref="A2258:B2273" si="558">A1514</f>
        <v>01.05.2018</v>
      </c>
      <c r="B2258" s="212">
        <f t="shared" si="558"/>
        <v>16</v>
      </c>
      <c r="C2258" s="211" t="s">
        <v>117</v>
      </c>
      <c r="D2258" s="213">
        <f t="shared" si="554"/>
        <v>2570.9500000000003</v>
      </c>
      <c r="E2258" s="214">
        <f t="shared" si="555"/>
        <v>3186.7100000000005</v>
      </c>
      <c r="F2258" s="214">
        <f t="shared" si="556"/>
        <v>3465.0600000000004</v>
      </c>
      <c r="G2258" s="215">
        <f t="shared" si="557"/>
        <v>3922.0800000000004</v>
      </c>
      <c r="H2258" s="216">
        <f t="shared" si="552"/>
        <v>779.95</v>
      </c>
      <c r="I2258" s="252">
        <f t="shared" si="551"/>
        <v>0</v>
      </c>
      <c r="J2258" s="252">
        <f t="shared" si="551"/>
        <v>345.75</v>
      </c>
      <c r="K2258" s="217" t="str">
        <f t="shared" ref="K2258:M2273" si="559">K1514</f>
        <v>712,57</v>
      </c>
      <c r="L2258" s="255" t="str">
        <f t="shared" si="559"/>
        <v>0</v>
      </c>
      <c r="M2258" s="256" t="str">
        <f t="shared" si="559"/>
        <v>317,22</v>
      </c>
      <c r="N2258" s="218">
        <f>СН!E808</f>
        <v>64.08</v>
      </c>
      <c r="O2258" s="260">
        <f>СН!E1552</f>
        <v>0</v>
      </c>
      <c r="P2258" s="207">
        <f>СН!E2296</f>
        <v>28.53</v>
      </c>
      <c r="Q2258" s="218">
        <f t="shared" si="553"/>
        <v>3.3000000000000003</v>
      </c>
      <c r="R2258" s="219">
        <f t="shared" si="553"/>
        <v>1791</v>
      </c>
      <c r="S2258" s="25">
        <f t="shared" si="553"/>
        <v>2406.7600000000002</v>
      </c>
      <c r="T2258" s="25">
        <f t="shared" si="553"/>
        <v>2685.11</v>
      </c>
      <c r="U2258" s="220">
        <f t="shared" si="553"/>
        <v>3142.13</v>
      </c>
    </row>
    <row r="2259" spans="1:21" s="12" customFormat="1" x14ac:dyDescent="0.25">
      <c r="A2259" s="211" t="str">
        <f t="shared" si="558"/>
        <v>01.05.2018</v>
      </c>
      <c r="B2259" s="212">
        <f t="shared" si="558"/>
        <v>17</v>
      </c>
      <c r="C2259" s="211" t="s">
        <v>117</v>
      </c>
      <c r="D2259" s="213">
        <f t="shared" si="554"/>
        <v>2570.13</v>
      </c>
      <c r="E2259" s="214">
        <f t="shared" si="555"/>
        <v>3185.8900000000003</v>
      </c>
      <c r="F2259" s="214">
        <f t="shared" si="556"/>
        <v>3464.2400000000002</v>
      </c>
      <c r="G2259" s="215">
        <f t="shared" si="557"/>
        <v>3921.26</v>
      </c>
      <c r="H2259" s="216">
        <f t="shared" si="552"/>
        <v>779.13</v>
      </c>
      <c r="I2259" s="252">
        <f t="shared" si="551"/>
        <v>0</v>
      </c>
      <c r="J2259" s="252">
        <f t="shared" si="551"/>
        <v>395.03999999999996</v>
      </c>
      <c r="K2259" s="217" t="str">
        <f t="shared" si="559"/>
        <v>711,82</v>
      </c>
      <c r="L2259" s="255" t="str">
        <f t="shared" si="559"/>
        <v>0</v>
      </c>
      <c r="M2259" s="256" t="str">
        <f t="shared" si="559"/>
        <v>362,45</v>
      </c>
      <c r="N2259" s="218">
        <f>СН!E809</f>
        <v>64.010000000000005</v>
      </c>
      <c r="O2259" s="260">
        <f>СН!E1553</f>
        <v>0</v>
      </c>
      <c r="P2259" s="207">
        <f>СН!E2297</f>
        <v>32.590000000000003</v>
      </c>
      <c r="Q2259" s="218">
        <f t="shared" si="553"/>
        <v>3.3000000000000003</v>
      </c>
      <c r="R2259" s="219">
        <f t="shared" si="553"/>
        <v>1791</v>
      </c>
      <c r="S2259" s="25">
        <f t="shared" si="553"/>
        <v>2406.7600000000002</v>
      </c>
      <c r="T2259" s="25">
        <f t="shared" si="553"/>
        <v>2685.11</v>
      </c>
      <c r="U2259" s="220">
        <f t="shared" si="553"/>
        <v>3142.13</v>
      </c>
    </row>
    <row r="2260" spans="1:21" s="12" customFormat="1" x14ac:dyDescent="0.25">
      <c r="A2260" s="211" t="str">
        <f t="shared" si="558"/>
        <v>01.05.2018</v>
      </c>
      <c r="B2260" s="212">
        <f t="shared" si="558"/>
        <v>18</v>
      </c>
      <c r="C2260" s="211" t="s">
        <v>117</v>
      </c>
      <c r="D2260" s="213">
        <f t="shared" si="554"/>
        <v>2573.5</v>
      </c>
      <c r="E2260" s="214">
        <f t="shared" si="555"/>
        <v>3189.26</v>
      </c>
      <c r="F2260" s="214">
        <f t="shared" si="556"/>
        <v>3467.61</v>
      </c>
      <c r="G2260" s="215">
        <f t="shared" si="557"/>
        <v>3924.63</v>
      </c>
      <c r="H2260" s="216">
        <f t="shared" si="552"/>
        <v>782.49999999999989</v>
      </c>
      <c r="I2260" s="252">
        <f t="shared" si="551"/>
        <v>0</v>
      </c>
      <c r="J2260" s="252">
        <f t="shared" si="551"/>
        <v>326.02999999999997</v>
      </c>
      <c r="K2260" s="217" t="str">
        <f t="shared" si="559"/>
        <v>714,91</v>
      </c>
      <c r="L2260" s="255" t="str">
        <f t="shared" si="559"/>
        <v>0</v>
      </c>
      <c r="M2260" s="256" t="str">
        <f t="shared" si="559"/>
        <v>299,13</v>
      </c>
      <c r="N2260" s="218">
        <f>СН!E810</f>
        <v>64.290000000000006</v>
      </c>
      <c r="O2260" s="260">
        <f>СН!E1554</f>
        <v>0</v>
      </c>
      <c r="P2260" s="207">
        <f>СН!E2298</f>
        <v>26.9</v>
      </c>
      <c r="Q2260" s="218">
        <f t="shared" si="553"/>
        <v>3.3000000000000003</v>
      </c>
      <c r="R2260" s="219">
        <f t="shared" si="553"/>
        <v>1791</v>
      </c>
      <c r="S2260" s="25">
        <f t="shared" si="553"/>
        <v>2406.7600000000002</v>
      </c>
      <c r="T2260" s="25">
        <f t="shared" si="553"/>
        <v>2685.11</v>
      </c>
      <c r="U2260" s="220">
        <f t="shared" si="553"/>
        <v>3142.13</v>
      </c>
    </row>
    <row r="2261" spans="1:21" s="12" customFormat="1" x14ac:dyDescent="0.25">
      <c r="A2261" s="211" t="str">
        <f t="shared" si="558"/>
        <v>01.05.2018</v>
      </c>
      <c r="B2261" s="212">
        <f t="shared" si="558"/>
        <v>19</v>
      </c>
      <c r="C2261" s="211" t="s">
        <v>117</v>
      </c>
      <c r="D2261" s="213">
        <f t="shared" si="554"/>
        <v>2593.2799999999997</v>
      </c>
      <c r="E2261" s="214">
        <f t="shared" si="555"/>
        <v>3209.04</v>
      </c>
      <c r="F2261" s="214">
        <f t="shared" si="556"/>
        <v>3487.39</v>
      </c>
      <c r="G2261" s="215">
        <f t="shared" si="557"/>
        <v>3944.41</v>
      </c>
      <c r="H2261" s="216">
        <f t="shared" si="552"/>
        <v>802.27999999999986</v>
      </c>
      <c r="I2261" s="252">
        <f t="shared" si="551"/>
        <v>77.78</v>
      </c>
      <c r="J2261" s="252">
        <f t="shared" si="551"/>
        <v>0</v>
      </c>
      <c r="K2261" s="217" t="str">
        <f t="shared" si="559"/>
        <v>733,06</v>
      </c>
      <c r="L2261" s="255" t="str">
        <f t="shared" si="559"/>
        <v>71,36</v>
      </c>
      <c r="M2261" s="256" t="str">
        <f t="shared" si="559"/>
        <v>0</v>
      </c>
      <c r="N2261" s="218">
        <f>СН!E811</f>
        <v>65.92</v>
      </c>
      <c r="O2261" s="260">
        <f>СН!E1555</f>
        <v>6.42</v>
      </c>
      <c r="P2261" s="207">
        <f>СН!E2299</f>
        <v>0</v>
      </c>
      <c r="Q2261" s="218">
        <f t="shared" si="553"/>
        <v>3.3000000000000003</v>
      </c>
      <c r="R2261" s="219">
        <f t="shared" si="553"/>
        <v>1791</v>
      </c>
      <c r="S2261" s="25">
        <f t="shared" si="553"/>
        <v>2406.7600000000002</v>
      </c>
      <c r="T2261" s="25">
        <f t="shared" si="553"/>
        <v>2685.11</v>
      </c>
      <c r="U2261" s="220">
        <f t="shared" si="553"/>
        <v>3142.13</v>
      </c>
    </row>
    <row r="2262" spans="1:21" s="12" customFormat="1" x14ac:dyDescent="0.25">
      <c r="A2262" s="211" t="str">
        <f t="shared" si="558"/>
        <v>01.05.2018</v>
      </c>
      <c r="B2262" s="212">
        <f t="shared" si="558"/>
        <v>20</v>
      </c>
      <c r="C2262" s="211" t="s">
        <v>117</v>
      </c>
      <c r="D2262" s="213">
        <f t="shared" si="554"/>
        <v>2595.4900000000002</v>
      </c>
      <c r="E2262" s="214">
        <f t="shared" si="555"/>
        <v>3211.2500000000005</v>
      </c>
      <c r="F2262" s="214">
        <f t="shared" si="556"/>
        <v>3489.6000000000004</v>
      </c>
      <c r="G2262" s="215">
        <f t="shared" si="557"/>
        <v>3946.6200000000003</v>
      </c>
      <c r="H2262" s="216">
        <f t="shared" si="552"/>
        <v>804.49</v>
      </c>
      <c r="I2262" s="252">
        <f t="shared" si="551"/>
        <v>130.60999999999999</v>
      </c>
      <c r="J2262" s="252">
        <f t="shared" si="551"/>
        <v>0</v>
      </c>
      <c r="K2262" s="217" t="str">
        <f t="shared" si="559"/>
        <v>735,09</v>
      </c>
      <c r="L2262" s="255" t="str">
        <f t="shared" si="559"/>
        <v>119,83</v>
      </c>
      <c r="M2262" s="256" t="str">
        <f t="shared" si="559"/>
        <v>0</v>
      </c>
      <c r="N2262" s="218">
        <f>СН!E812</f>
        <v>66.099999999999994</v>
      </c>
      <c r="O2262" s="260">
        <f>СН!E1556</f>
        <v>10.78</v>
      </c>
      <c r="P2262" s="207">
        <f>СН!E2300</f>
        <v>0</v>
      </c>
      <c r="Q2262" s="218">
        <f t="shared" si="553"/>
        <v>3.3000000000000003</v>
      </c>
      <c r="R2262" s="219">
        <f t="shared" si="553"/>
        <v>1791</v>
      </c>
      <c r="S2262" s="25">
        <f t="shared" si="553"/>
        <v>2406.7600000000002</v>
      </c>
      <c r="T2262" s="25">
        <f t="shared" si="553"/>
        <v>2685.11</v>
      </c>
      <c r="U2262" s="220">
        <f t="shared" si="553"/>
        <v>3142.13</v>
      </c>
    </row>
    <row r="2263" spans="1:21" s="12" customFormat="1" x14ac:dyDescent="0.25">
      <c r="A2263" s="211" t="str">
        <f t="shared" si="558"/>
        <v>01.05.2018</v>
      </c>
      <c r="B2263" s="212">
        <f t="shared" si="558"/>
        <v>21</v>
      </c>
      <c r="C2263" s="211" t="s">
        <v>117</v>
      </c>
      <c r="D2263" s="213">
        <f t="shared" si="554"/>
        <v>2578.56</v>
      </c>
      <c r="E2263" s="214">
        <f t="shared" si="555"/>
        <v>3194.3200000000006</v>
      </c>
      <c r="F2263" s="214">
        <f t="shared" si="556"/>
        <v>3472.67</v>
      </c>
      <c r="G2263" s="215">
        <f t="shared" si="557"/>
        <v>3929.6900000000005</v>
      </c>
      <c r="H2263" s="216">
        <f t="shared" si="552"/>
        <v>787.56</v>
      </c>
      <c r="I2263" s="252">
        <f t="shared" si="551"/>
        <v>0</v>
      </c>
      <c r="J2263" s="252">
        <f t="shared" si="551"/>
        <v>264.72999999999996</v>
      </c>
      <c r="K2263" s="217" t="str">
        <f t="shared" si="559"/>
        <v>719,55</v>
      </c>
      <c r="L2263" s="255" t="str">
        <f t="shared" si="559"/>
        <v>0</v>
      </c>
      <c r="M2263" s="256" t="str">
        <f t="shared" si="559"/>
        <v>242,89</v>
      </c>
      <c r="N2263" s="218">
        <f>СН!E813</f>
        <v>64.709999999999994</v>
      </c>
      <c r="O2263" s="260">
        <f>СН!E1557</f>
        <v>0</v>
      </c>
      <c r="P2263" s="207">
        <f>СН!E2301</f>
        <v>21.84</v>
      </c>
      <c r="Q2263" s="218">
        <f t="shared" si="553"/>
        <v>3.3000000000000003</v>
      </c>
      <c r="R2263" s="219">
        <f t="shared" si="553"/>
        <v>1791</v>
      </c>
      <c r="S2263" s="25">
        <f t="shared" si="553"/>
        <v>2406.7600000000002</v>
      </c>
      <c r="T2263" s="25">
        <f t="shared" si="553"/>
        <v>2685.11</v>
      </c>
      <c r="U2263" s="220">
        <f t="shared" si="553"/>
        <v>3142.13</v>
      </c>
    </row>
    <row r="2264" spans="1:21" s="12" customFormat="1" x14ac:dyDescent="0.25">
      <c r="A2264" s="211" t="str">
        <f t="shared" si="558"/>
        <v>01.05.2018</v>
      </c>
      <c r="B2264" s="212">
        <f t="shared" si="558"/>
        <v>22</v>
      </c>
      <c r="C2264" s="211" t="s">
        <v>117</v>
      </c>
      <c r="D2264" s="213">
        <f t="shared" si="554"/>
        <v>2706.43</v>
      </c>
      <c r="E2264" s="214">
        <f t="shared" si="555"/>
        <v>3322.19</v>
      </c>
      <c r="F2264" s="214">
        <f t="shared" si="556"/>
        <v>3600.54</v>
      </c>
      <c r="G2264" s="215">
        <f t="shared" si="557"/>
        <v>4057.56</v>
      </c>
      <c r="H2264" s="216">
        <f t="shared" si="552"/>
        <v>915.43</v>
      </c>
      <c r="I2264" s="252">
        <f t="shared" si="551"/>
        <v>0</v>
      </c>
      <c r="J2264" s="252">
        <f t="shared" si="551"/>
        <v>521.36</v>
      </c>
      <c r="K2264" s="217" t="str">
        <f t="shared" si="559"/>
        <v>836,87</v>
      </c>
      <c r="L2264" s="255" t="str">
        <f t="shared" si="559"/>
        <v>0</v>
      </c>
      <c r="M2264" s="256" t="str">
        <f t="shared" si="559"/>
        <v>478,34</v>
      </c>
      <c r="N2264" s="218">
        <f>СН!E814</f>
        <v>75.260000000000005</v>
      </c>
      <c r="O2264" s="260">
        <f>СН!E1558</f>
        <v>0</v>
      </c>
      <c r="P2264" s="207">
        <f>СН!E2302</f>
        <v>43.02</v>
      </c>
      <c r="Q2264" s="218">
        <f t="shared" si="553"/>
        <v>3.3000000000000003</v>
      </c>
      <c r="R2264" s="219">
        <f t="shared" si="553"/>
        <v>1791</v>
      </c>
      <c r="S2264" s="25">
        <f t="shared" si="553"/>
        <v>2406.7600000000002</v>
      </c>
      <c r="T2264" s="25">
        <f t="shared" si="553"/>
        <v>2685.11</v>
      </c>
      <c r="U2264" s="220">
        <f t="shared" si="553"/>
        <v>3142.13</v>
      </c>
    </row>
    <row r="2265" spans="1:21" s="12" customFormat="1" x14ac:dyDescent="0.25">
      <c r="A2265" s="211" t="str">
        <f t="shared" si="558"/>
        <v>01.05.2018</v>
      </c>
      <c r="B2265" s="212">
        <f t="shared" si="558"/>
        <v>23</v>
      </c>
      <c r="C2265" s="211" t="s">
        <v>117</v>
      </c>
      <c r="D2265" s="213">
        <f t="shared" si="554"/>
        <v>2698.78</v>
      </c>
      <c r="E2265" s="214">
        <f t="shared" si="555"/>
        <v>3314.54</v>
      </c>
      <c r="F2265" s="214">
        <f t="shared" si="556"/>
        <v>3592.89</v>
      </c>
      <c r="G2265" s="215">
        <f t="shared" si="557"/>
        <v>4049.91</v>
      </c>
      <c r="H2265" s="216">
        <f t="shared" si="552"/>
        <v>907.78</v>
      </c>
      <c r="I2265" s="252">
        <f t="shared" si="551"/>
        <v>0</v>
      </c>
      <c r="J2265" s="252">
        <f t="shared" si="551"/>
        <v>782.91</v>
      </c>
      <c r="K2265" s="217" t="str">
        <f t="shared" si="559"/>
        <v>829,85</v>
      </c>
      <c r="L2265" s="255" t="str">
        <f t="shared" si="559"/>
        <v>0</v>
      </c>
      <c r="M2265" s="256" t="str">
        <f t="shared" si="559"/>
        <v>718,31</v>
      </c>
      <c r="N2265" s="218">
        <f>СН!E815</f>
        <v>74.63</v>
      </c>
      <c r="O2265" s="260">
        <f>СН!E1559</f>
        <v>0</v>
      </c>
      <c r="P2265" s="207">
        <f>СН!E2303</f>
        <v>64.599999999999994</v>
      </c>
      <c r="Q2265" s="218">
        <f t="shared" si="553"/>
        <v>3.3000000000000003</v>
      </c>
      <c r="R2265" s="219">
        <f t="shared" si="553"/>
        <v>1791</v>
      </c>
      <c r="S2265" s="25">
        <f t="shared" si="553"/>
        <v>2406.7600000000002</v>
      </c>
      <c r="T2265" s="25">
        <f t="shared" si="553"/>
        <v>2685.11</v>
      </c>
      <c r="U2265" s="220">
        <f t="shared" si="553"/>
        <v>3142.13</v>
      </c>
    </row>
    <row r="2266" spans="1:21" s="12" customFormat="1" x14ac:dyDescent="0.25">
      <c r="A2266" s="211" t="str">
        <f t="shared" si="558"/>
        <v>02.05.2018</v>
      </c>
      <c r="B2266" s="212">
        <f t="shared" si="558"/>
        <v>0</v>
      </c>
      <c r="C2266" s="211" t="s">
        <v>117</v>
      </c>
      <c r="D2266" s="213">
        <f t="shared" si="554"/>
        <v>2618.5500000000002</v>
      </c>
      <c r="E2266" s="214">
        <f t="shared" si="555"/>
        <v>3234.3100000000004</v>
      </c>
      <c r="F2266" s="214">
        <f t="shared" si="556"/>
        <v>3512.66</v>
      </c>
      <c r="G2266" s="215">
        <f t="shared" si="557"/>
        <v>3969.6800000000003</v>
      </c>
      <c r="H2266" s="216">
        <f t="shared" si="552"/>
        <v>827.55</v>
      </c>
      <c r="I2266" s="252">
        <f t="shared" si="551"/>
        <v>0</v>
      </c>
      <c r="J2266" s="252">
        <f t="shared" si="551"/>
        <v>572.29000000000008</v>
      </c>
      <c r="K2266" s="217" t="str">
        <f t="shared" si="559"/>
        <v>756,24</v>
      </c>
      <c r="L2266" s="255" t="str">
        <f t="shared" si="559"/>
        <v>0</v>
      </c>
      <c r="M2266" s="256" t="str">
        <f t="shared" si="559"/>
        <v>525,07</v>
      </c>
      <c r="N2266" s="218">
        <f>СН!E816</f>
        <v>68.010000000000005</v>
      </c>
      <c r="O2266" s="260">
        <f>СН!E1560</f>
        <v>0</v>
      </c>
      <c r="P2266" s="207">
        <f>СН!E2304</f>
        <v>47.22</v>
      </c>
      <c r="Q2266" s="218">
        <f t="shared" si="553"/>
        <v>3.3000000000000003</v>
      </c>
      <c r="R2266" s="219">
        <f t="shared" si="553"/>
        <v>1791</v>
      </c>
      <c r="S2266" s="25">
        <f t="shared" si="553"/>
        <v>2406.7600000000002</v>
      </c>
      <c r="T2266" s="25">
        <f t="shared" si="553"/>
        <v>2685.11</v>
      </c>
      <c r="U2266" s="220">
        <f t="shared" si="553"/>
        <v>3142.13</v>
      </c>
    </row>
    <row r="2267" spans="1:21" s="12" customFormat="1" x14ac:dyDescent="0.25">
      <c r="A2267" s="211" t="str">
        <f t="shared" si="558"/>
        <v>02.05.2018</v>
      </c>
      <c r="B2267" s="212">
        <f t="shared" si="558"/>
        <v>1</v>
      </c>
      <c r="C2267" s="211" t="s">
        <v>117</v>
      </c>
      <c r="D2267" s="213">
        <f t="shared" si="554"/>
        <v>2561.19</v>
      </c>
      <c r="E2267" s="214">
        <f t="shared" si="555"/>
        <v>3176.9500000000003</v>
      </c>
      <c r="F2267" s="214">
        <f t="shared" si="556"/>
        <v>3455.3</v>
      </c>
      <c r="G2267" s="215">
        <f t="shared" si="557"/>
        <v>3912.32</v>
      </c>
      <c r="H2267" s="216">
        <f t="shared" si="552"/>
        <v>770.18999999999994</v>
      </c>
      <c r="I2267" s="252">
        <f t="shared" si="551"/>
        <v>0</v>
      </c>
      <c r="J2267" s="252">
        <f t="shared" si="551"/>
        <v>739.69999999999993</v>
      </c>
      <c r="K2267" s="217" t="str">
        <f t="shared" si="559"/>
        <v>703,62</v>
      </c>
      <c r="L2267" s="255" t="str">
        <f t="shared" si="559"/>
        <v>0</v>
      </c>
      <c r="M2267" s="256" t="str">
        <f t="shared" si="559"/>
        <v>678,67</v>
      </c>
      <c r="N2267" s="218">
        <f>СН!E817</f>
        <v>63.27</v>
      </c>
      <c r="O2267" s="260">
        <f>СН!E1561</f>
        <v>0</v>
      </c>
      <c r="P2267" s="207">
        <f>СН!E2305</f>
        <v>61.03</v>
      </c>
      <c r="Q2267" s="218">
        <f t="shared" si="553"/>
        <v>3.3000000000000003</v>
      </c>
      <c r="R2267" s="219">
        <f t="shared" si="553"/>
        <v>1791</v>
      </c>
      <c r="S2267" s="25">
        <f t="shared" si="553"/>
        <v>2406.7600000000002</v>
      </c>
      <c r="T2267" s="25">
        <f t="shared" si="553"/>
        <v>2685.11</v>
      </c>
      <c r="U2267" s="220">
        <f t="shared" si="553"/>
        <v>3142.13</v>
      </c>
    </row>
    <row r="2268" spans="1:21" s="12" customFormat="1" x14ac:dyDescent="0.25">
      <c r="A2268" s="211" t="str">
        <f t="shared" si="558"/>
        <v>02.05.2018</v>
      </c>
      <c r="B2268" s="212">
        <f t="shared" si="558"/>
        <v>2</v>
      </c>
      <c r="C2268" s="211" t="s">
        <v>117</v>
      </c>
      <c r="D2268" s="213">
        <f t="shared" si="554"/>
        <v>2552.64</v>
      </c>
      <c r="E2268" s="214">
        <f t="shared" si="555"/>
        <v>3168.4</v>
      </c>
      <c r="F2268" s="214">
        <f t="shared" si="556"/>
        <v>3446.75</v>
      </c>
      <c r="G2268" s="215">
        <f t="shared" si="557"/>
        <v>3903.77</v>
      </c>
      <c r="H2268" s="216">
        <f t="shared" si="552"/>
        <v>761.64</v>
      </c>
      <c r="I2268" s="252">
        <f t="shared" si="551"/>
        <v>0</v>
      </c>
      <c r="J2268" s="252">
        <f t="shared" si="551"/>
        <v>80.44</v>
      </c>
      <c r="K2268" s="217" t="str">
        <f t="shared" si="559"/>
        <v>695,77</v>
      </c>
      <c r="L2268" s="255" t="str">
        <f t="shared" si="559"/>
        <v>0</v>
      </c>
      <c r="M2268" s="256" t="str">
        <f t="shared" si="559"/>
        <v>73,8</v>
      </c>
      <c r="N2268" s="218">
        <f>СН!E818</f>
        <v>62.57</v>
      </c>
      <c r="O2268" s="260">
        <f>СН!E1562</f>
        <v>0</v>
      </c>
      <c r="P2268" s="207">
        <f>СН!E2306</f>
        <v>6.64</v>
      </c>
      <c r="Q2268" s="218">
        <f t="shared" ref="Q2268:U2283" si="560">Q2267</f>
        <v>3.3000000000000003</v>
      </c>
      <c r="R2268" s="219">
        <f t="shared" si="560"/>
        <v>1791</v>
      </c>
      <c r="S2268" s="25">
        <f t="shared" si="560"/>
        <v>2406.7600000000002</v>
      </c>
      <c r="T2268" s="25">
        <f t="shared" si="560"/>
        <v>2685.11</v>
      </c>
      <c r="U2268" s="220">
        <f t="shared" si="560"/>
        <v>3142.13</v>
      </c>
    </row>
    <row r="2269" spans="1:21" s="12" customFormat="1" x14ac:dyDescent="0.25">
      <c r="A2269" s="211" t="str">
        <f t="shared" si="558"/>
        <v>02.05.2018</v>
      </c>
      <c r="B2269" s="212">
        <f t="shared" si="558"/>
        <v>3</v>
      </c>
      <c r="C2269" s="211" t="s">
        <v>117</v>
      </c>
      <c r="D2269" s="213">
        <f t="shared" si="554"/>
        <v>2560.6999999999998</v>
      </c>
      <c r="E2269" s="214">
        <f t="shared" si="555"/>
        <v>3176.4600000000005</v>
      </c>
      <c r="F2269" s="214">
        <f t="shared" si="556"/>
        <v>3454.8100000000004</v>
      </c>
      <c r="G2269" s="215">
        <f t="shared" si="557"/>
        <v>3911.8300000000004</v>
      </c>
      <c r="H2269" s="216">
        <f t="shared" si="552"/>
        <v>769.69999999999993</v>
      </c>
      <c r="I2269" s="252">
        <f t="shared" si="551"/>
        <v>0</v>
      </c>
      <c r="J2269" s="252">
        <f t="shared" si="551"/>
        <v>167.41</v>
      </c>
      <c r="K2269" s="217" t="str">
        <f t="shared" si="559"/>
        <v>703,17</v>
      </c>
      <c r="L2269" s="255" t="str">
        <f t="shared" si="559"/>
        <v>0</v>
      </c>
      <c r="M2269" s="256" t="str">
        <f t="shared" si="559"/>
        <v>153,6</v>
      </c>
      <c r="N2269" s="218">
        <f>СН!E819</f>
        <v>63.23</v>
      </c>
      <c r="O2269" s="260">
        <f>СН!E1563</f>
        <v>0</v>
      </c>
      <c r="P2269" s="207">
        <f>СН!E2307</f>
        <v>13.81</v>
      </c>
      <c r="Q2269" s="218">
        <f t="shared" si="560"/>
        <v>3.3000000000000003</v>
      </c>
      <c r="R2269" s="219">
        <f t="shared" si="560"/>
        <v>1791</v>
      </c>
      <c r="S2269" s="25">
        <f t="shared" si="560"/>
        <v>2406.7600000000002</v>
      </c>
      <c r="T2269" s="25">
        <f t="shared" si="560"/>
        <v>2685.11</v>
      </c>
      <c r="U2269" s="220">
        <f t="shared" si="560"/>
        <v>3142.13</v>
      </c>
    </row>
    <row r="2270" spans="1:21" s="12" customFormat="1" x14ac:dyDescent="0.25">
      <c r="A2270" s="211" t="str">
        <f t="shared" si="558"/>
        <v>02.05.2018</v>
      </c>
      <c r="B2270" s="212">
        <f t="shared" si="558"/>
        <v>4</v>
      </c>
      <c r="C2270" s="211" t="s">
        <v>117</v>
      </c>
      <c r="D2270" s="213">
        <f t="shared" si="554"/>
        <v>2560.5699999999997</v>
      </c>
      <c r="E2270" s="214">
        <f t="shared" si="555"/>
        <v>3176.33</v>
      </c>
      <c r="F2270" s="214">
        <f t="shared" si="556"/>
        <v>3454.6800000000003</v>
      </c>
      <c r="G2270" s="215">
        <f t="shared" si="557"/>
        <v>3911.7</v>
      </c>
      <c r="H2270" s="216">
        <f t="shared" si="552"/>
        <v>769.56999999999994</v>
      </c>
      <c r="I2270" s="252">
        <f t="shared" si="551"/>
        <v>0</v>
      </c>
      <c r="J2270" s="252">
        <f t="shared" si="551"/>
        <v>158.26</v>
      </c>
      <c r="K2270" s="217" t="str">
        <f t="shared" si="559"/>
        <v>703,05</v>
      </c>
      <c r="L2270" s="255" t="str">
        <f t="shared" si="559"/>
        <v>0</v>
      </c>
      <c r="M2270" s="256" t="str">
        <f t="shared" si="559"/>
        <v>145,2</v>
      </c>
      <c r="N2270" s="218">
        <f>СН!E820</f>
        <v>63.22</v>
      </c>
      <c r="O2270" s="260">
        <f>СН!E1564</f>
        <v>0</v>
      </c>
      <c r="P2270" s="207">
        <f>СН!E2308</f>
        <v>13.06</v>
      </c>
      <c r="Q2270" s="218">
        <f t="shared" si="560"/>
        <v>3.3000000000000003</v>
      </c>
      <c r="R2270" s="219">
        <f t="shared" si="560"/>
        <v>1791</v>
      </c>
      <c r="S2270" s="25">
        <f t="shared" si="560"/>
        <v>2406.7600000000002</v>
      </c>
      <c r="T2270" s="25">
        <f t="shared" si="560"/>
        <v>2685.11</v>
      </c>
      <c r="U2270" s="220">
        <f t="shared" si="560"/>
        <v>3142.13</v>
      </c>
    </row>
    <row r="2271" spans="1:21" s="12" customFormat="1" x14ac:dyDescent="0.25">
      <c r="A2271" s="211" t="str">
        <f t="shared" si="558"/>
        <v>02.05.2018</v>
      </c>
      <c r="B2271" s="212">
        <f t="shared" si="558"/>
        <v>5</v>
      </c>
      <c r="C2271" s="211" t="s">
        <v>117</v>
      </c>
      <c r="D2271" s="213">
        <f t="shared" si="554"/>
        <v>2559.2400000000002</v>
      </c>
      <c r="E2271" s="214">
        <f t="shared" si="555"/>
        <v>3175</v>
      </c>
      <c r="F2271" s="214">
        <f t="shared" si="556"/>
        <v>3453.35</v>
      </c>
      <c r="G2271" s="215">
        <f t="shared" si="557"/>
        <v>3910.37</v>
      </c>
      <c r="H2271" s="216">
        <f t="shared" si="552"/>
        <v>768.24</v>
      </c>
      <c r="I2271" s="252">
        <f t="shared" si="551"/>
        <v>0</v>
      </c>
      <c r="J2271" s="252">
        <f t="shared" si="551"/>
        <v>72.7</v>
      </c>
      <c r="K2271" s="217" t="str">
        <f t="shared" si="559"/>
        <v>701,83</v>
      </c>
      <c r="L2271" s="255" t="str">
        <f t="shared" si="559"/>
        <v>0</v>
      </c>
      <c r="M2271" s="256" t="str">
        <f t="shared" si="559"/>
        <v>66,7</v>
      </c>
      <c r="N2271" s="218">
        <f>СН!E821</f>
        <v>63.11</v>
      </c>
      <c r="O2271" s="260">
        <f>СН!E1565</f>
        <v>0</v>
      </c>
      <c r="P2271" s="207">
        <f>СН!E2309</f>
        <v>6</v>
      </c>
      <c r="Q2271" s="218">
        <f t="shared" si="560"/>
        <v>3.3000000000000003</v>
      </c>
      <c r="R2271" s="219">
        <f t="shared" si="560"/>
        <v>1791</v>
      </c>
      <c r="S2271" s="25">
        <f t="shared" si="560"/>
        <v>2406.7600000000002</v>
      </c>
      <c r="T2271" s="25">
        <f t="shared" si="560"/>
        <v>2685.11</v>
      </c>
      <c r="U2271" s="220">
        <f t="shared" si="560"/>
        <v>3142.13</v>
      </c>
    </row>
    <row r="2272" spans="1:21" s="12" customFormat="1" x14ac:dyDescent="0.25">
      <c r="A2272" s="211" t="str">
        <f t="shared" si="558"/>
        <v>02.05.2018</v>
      </c>
      <c r="B2272" s="212">
        <f t="shared" si="558"/>
        <v>6</v>
      </c>
      <c r="C2272" s="211" t="s">
        <v>117</v>
      </c>
      <c r="D2272" s="213">
        <f t="shared" si="554"/>
        <v>2554.08</v>
      </c>
      <c r="E2272" s="214">
        <f t="shared" si="555"/>
        <v>3169.84</v>
      </c>
      <c r="F2272" s="214">
        <f t="shared" si="556"/>
        <v>3448.19</v>
      </c>
      <c r="G2272" s="215">
        <f t="shared" si="557"/>
        <v>3905.21</v>
      </c>
      <c r="H2272" s="216">
        <f t="shared" si="552"/>
        <v>763.07999999999993</v>
      </c>
      <c r="I2272" s="252">
        <f t="shared" si="551"/>
        <v>0</v>
      </c>
      <c r="J2272" s="252">
        <f t="shared" si="551"/>
        <v>92.320000000000007</v>
      </c>
      <c r="K2272" s="217" t="str">
        <f t="shared" si="559"/>
        <v>697,09</v>
      </c>
      <c r="L2272" s="255" t="str">
        <f t="shared" si="559"/>
        <v>0</v>
      </c>
      <c r="M2272" s="256" t="str">
        <f t="shared" si="559"/>
        <v>84,7</v>
      </c>
      <c r="N2272" s="218">
        <f>СН!E822</f>
        <v>62.69</v>
      </c>
      <c r="O2272" s="260">
        <f>СН!E1566</f>
        <v>0</v>
      </c>
      <c r="P2272" s="207">
        <f>СН!E2310</f>
        <v>7.62</v>
      </c>
      <c r="Q2272" s="218">
        <f t="shared" si="560"/>
        <v>3.3000000000000003</v>
      </c>
      <c r="R2272" s="219">
        <f t="shared" si="560"/>
        <v>1791</v>
      </c>
      <c r="S2272" s="25">
        <f t="shared" si="560"/>
        <v>2406.7600000000002</v>
      </c>
      <c r="T2272" s="25">
        <f t="shared" si="560"/>
        <v>2685.11</v>
      </c>
      <c r="U2272" s="220">
        <f t="shared" si="560"/>
        <v>3142.13</v>
      </c>
    </row>
    <row r="2273" spans="1:21" s="12" customFormat="1" x14ac:dyDescent="0.25">
      <c r="A2273" s="211" t="str">
        <f t="shared" si="558"/>
        <v>02.05.2018</v>
      </c>
      <c r="B2273" s="212">
        <f t="shared" si="558"/>
        <v>7</v>
      </c>
      <c r="C2273" s="211" t="s">
        <v>117</v>
      </c>
      <c r="D2273" s="213">
        <f t="shared" si="554"/>
        <v>2621.94</v>
      </c>
      <c r="E2273" s="214">
        <f t="shared" si="555"/>
        <v>3237.7000000000003</v>
      </c>
      <c r="F2273" s="214">
        <f t="shared" si="556"/>
        <v>3516.05</v>
      </c>
      <c r="G2273" s="215">
        <f t="shared" si="557"/>
        <v>3973.07</v>
      </c>
      <c r="H2273" s="216">
        <f t="shared" si="552"/>
        <v>830.93999999999994</v>
      </c>
      <c r="I2273" s="252">
        <f t="shared" si="551"/>
        <v>0</v>
      </c>
      <c r="J2273" s="252">
        <f t="shared" si="551"/>
        <v>455.88</v>
      </c>
      <c r="K2273" s="217" t="str">
        <f t="shared" si="559"/>
        <v>759,35</v>
      </c>
      <c r="L2273" s="255" t="str">
        <f t="shared" si="559"/>
        <v>0</v>
      </c>
      <c r="M2273" s="256" t="str">
        <f t="shared" si="559"/>
        <v>418,27</v>
      </c>
      <c r="N2273" s="218">
        <f>СН!E823</f>
        <v>68.290000000000006</v>
      </c>
      <c r="O2273" s="260">
        <f>СН!E1567</f>
        <v>0</v>
      </c>
      <c r="P2273" s="207">
        <f>СН!E2311</f>
        <v>37.61</v>
      </c>
      <c r="Q2273" s="218">
        <f t="shared" si="560"/>
        <v>3.3000000000000003</v>
      </c>
      <c r="R2273" s="219">
        <f t="shared" si="560"/>
        <v>1791</v>
      </c>
      <c r="S2273" s="25">
        <f t="shared" si="560"/>
        <v>2406.7600000000002</v>
      </c>
      <c r="T2273" s="25">
        <f t="shared" si="560"/>
        <v>2685.11</v>
      </c>
      <c r="U2273" s="220">
        <f t="shared" si="560"/>
        <v>3142.13</v>
      </c>
    </row>
    <row r="2274" spans="1:21" s="12" customFormat="1" x14ac:dyDescent="0.25">
      <c r="A2274" s="211" t="str">
        <f t="shared" ref="A2274:B2289" si="561">A1530</f>
        <v>02.05.2018</v>
      </c>
      <c r="B2274" s="212">
        <f t="shared" si="561"/>
        <v>8</v>
      </c>
      <c r="C2274" s="211" t="s">
        <v>117</v>
      </c>
      <c r="D2274" s="213">
        <f t="shared" si="554"/>
        <v>2570.66</v>
      </c>
      <c r="E2274" s="214">
        <f t="shared" si="555"/>
        <v>3186.42</v>
      </c>
      <c r="F2274" s="214">
        <f t="shared" si="556"/>
        <v>3464.7700000000004</v>
      </c>
      <c r="G2274" s="215">
        <f t="shared" si="557"/>
        <v>3921.79</v>
      </c>
      <c r="H2274" s="216">
        <f t="shared" si="552"/>
        <v>779.65999999999985</v>
      </c>
      <c r="I2274" s="252">
        <f t="shared" si="551"/>
        <v>0</v>
      </c>
      <c r="J2274" s="252">
        <f t="shared" si="551"/>
        <v>321.3</v>
      </c>
      <c r="K2274" s="217" t="str">
        <f t="shared" ref="K2274:M2289" si="562">K1530</f>
        <v>712,3</v>
      </c>
      <c r="L2274" s="255" t="str">
        <f t="shared" si="562"/>
        <v>0</v>
      </c>
      <c r="M2274" s="256" t="str">
        <f t="shared" si="562"/>
        <v>294,79</v>
      </c>
      <c r="N2274" s="218">
        <f>СН!E824</f>
        <v>64.06</v>
      </c>
      <c r="O2274" s="260">
        <f>СН!E1568</f>
        <v>0</v>
      </c>
      <c r="P2274" s="207">
        <f>СН!E2312</f>
        <v>26.51</v>
      </c>
      <c r="Q2274" s="218">
        <f t="shared" si="560"/>
        <v>3.3000000000000003</v>
      </c>
      <c r="R2274" s="219">
        <f t="shared" si="560"/>
        <v>1791</v>
      </c>
      <c r="S2274" s="25">
        <f t="shared" si="560"/>
        <v>2406.7600000000002</v>
      </c>
      <c r="T2274" s="25">
        <f t="shared" si="560"/>
        <v>2685.11</v>
      </c>
      <c r="U2274" s="220">
        <f t="shared" si="560"/>
        <v>3142.13</v>
      </c>
    </row>
    <row r="2275" spans="1:21" s="12" customFormat="1" x14ac:dyDescent="0.25">
      <c r="A2275" s="211" t="str">
        <f t="shared" si="561"/>
        <v>02.05.2018</v>
      </c>
      <c r="B2275" s="212">
        <f t="shared" si="561"/>
        <v>9</v>
      </c>
      <c r="C2275" s="211" t="s">
        <v>117</v>
      </c>
      <c r="D2275" s="213">
        <f t="shared" si="554"/>
        <v>2571.42</v>
      </c>
      <c r="E2275" s="214">
        <f t="shared" si="555"/>
        <v>3187.1800000000003</v>
      </c>
      <c r="F2275" s="214">
        <f t="shared" si="556"/>
        <v>3465.53</v>
      </c>
      <c r="G2275" s="215">
        <f t="shared" si="557"/>
        <v>3922.55</v>
      </c>
      <c r="H2275" s="216">
        <f t="shared" si="552"/>
        <v>780.42</v>
      </c>
      <c r="I2275" s="252">
        <f t="shared" si="551"/>
        <v>0</v>
      </c>
      <c r="J2275" s="252">
        <f t="shared" si="551"/>
        <v>205.08999999999997</v>
      </c>
      <c r="K2275" s="217" t="str">
        <f t="shared" si="562"/>
        <v>713</v>
      </c>
      <c r="L2275" s="255" t="str">
        <f t="shared" si="562"/>
        <v>0</v>
      </c>
      <c r="M2275" s="256" t="str">
        <f t="shared" si="562"/>
        <v>188,17</v>
      </c>
      <c r="N2275" s="218">
        <f>СН!E825</f>
        <v>64.12</v>
      </c>
      <c r="O2275" s="260">
        <f>СН!E1569</f>
        <v>0</v>
      </c>
      <c r="P2275" s="207">
        <f>СН!E2313</f>
        <v>16.920000000000002</v>
      </c>
      <c r="Q2275" s="218">
        <f t="shared" si="560"/>
        <v>3.3000000000000003</v>
      </c>
      <c r="R2275" s="219">
        <f t="shared" si="560"/>
        <v>1791</v>
      </c>
      <c r="S2275" s="25">
        <f t="shared" si="560"/>
        <v>2406.7600000000002</v>
      </c>
      <c r="T2275" s="25">
        <f t="shared" si="560"/>
        <v>2685.11</v>
      </c>
      <c r="U2275" s="220">
        <f t="shared" si="560"/>
        <v>3142.13</v>
      </c>
    </row>
    <row r="2276" spans="1:21" s="12" customFormat="1" x14ac:dyDescent="0.25">
      <c r="A2276" s="211" t="str">
        <f t="shared" si="561"/>
        <v>02.05.2018</v>
      </c>
      <c r="B2276" s="212">
        <f t="shared" si="561"/>
        <v>10</v>
      </c>
      <c r="C2276" s="211" t="s">
        <v>117</v>
      </c>
      <c r="D2276" s="213">
        <f t="shared" si="554"/>
        <v>2571.06</v>
      </c>
      <c r="E2276" s="214">
        <f t="shared" si="555"/>
        <v>3186.82</v>
      </c>
      <c r="F2276" s="214">
        <f t="shared" si="556"/>
        <v>3465.17</v>
      </c>
      <c r="G2276" s="215">
        <f t="shared" si="557"/>
        <v>3922.19</v>
      </c>
      <c r="H2276" s="216">
        <f t="shared" si="552"/>
        <v>780.06</v>
      </c>
      <c r="I2276" s="252">
        <f t="shared" si="551"/>
        <v>0.01</v>
      </c>
      <c r="J2276" s="252">
        <f t="shared" si="551"/>
        <v>264.44</v>
      </c>
      <c r="K2276" s="217" t="str">
        <f t="shared" si="562"/>
        <v>712,67</v>
      </c>
      <c r="L2276" s="255" t="str">
        <f t="shared" si="562"/>
        <v>0,01</v>
      </c>
      <c r="M2276" s="256" t="str">
        <f t="shared" si="562"/>
        <v>242,62</v>
      </c>
      <c r="N2276" s="218">
        <f>СН!E826</f>
        <v>64.09</v>
      </c>
      <c r="O2276" s="260">
        <f>СН!E1570</f>
        <v>0</v>
      </c>
      <c r="P2276" s="207">
        <f>СН!E2314</f>
        <v>21.82</v>
      </c>
      <c r="Q2276" s="218">
        <f t="shared" si="560"/>
        <v>3.3000000000000003</v>
      </c>
      <c r="R2276" s="219">
        <f t="shared" si="560"/>
        <v>1791</v>
      </c>
      <c r="S2276" s="25">
        <f t="shared" si="560"/>
        <v>2406.7600000000002</v>
      </c>
      <c r="T2276" s="25">
        <f t="shared" si="560"/>
        <v>2685.11</v>
      </c>
      <c r="U2276" s="220">
        <f t="shared" si="560"/>
        <v>3142.13</v>
      </c>
    </row>
    <row r="2277" spans="1:21" s="12" customFormat="1" x14ac:dyDescent="0.25">
      <c r="A2277" s="211" t="str">
        <f t="shared" si="561"/>
        <v>02.05.2018</v>
      </c>
      <c r="B2277" s="212">
        <f t="shared" si="561"/>
        <v>11</v>
      </c>
      <c r="C2277" s="211" t="s">
        <v>117</v>
      </c>
      <c r="D2277" s="213">
        <f t="shared" si="554"/>
        <v>2570.1099999999997</v>
      </c>
      <c r="E2277" s="214">
        <f t="shared" si="555"/>
        <v>3185.87</v>
      </c>
      <c r="F2277" s="214">
        <f t="shared" si="556"/>
        <v>3464.2200000000003</v>
      </c>
      <c r="G2277" s="215">
        <f t="shared" si="557"/>
        <v>3921.24</v>
      </c>
      <c r="H2277" s="216">
        <f t="shared" si="552"/>
        <v>779.1099999999999</v>
      </c>
      <c r="I2277" s="252">
        <f t="shared" si="551"/>
        <v>0</v>
      </c>
      <c r="J2277" s="252">
        <f t="shared" si="551"/>
        <v>337.53000000000003</v>
      </c>
      <c r="K2277" s="217" t="str">
        <f t="shared" si="562"/>
        <v>711,8</v>
      </c>
      <c r="L2277" s="255" t="str">
        <f t="shared" si="562"/>
        <v>0</v>
      </c>
      <c r="M2277" s="256" t="str">
        <f t="shared" si="562"/>
        <v>309,68</v>
      </c>
      <c r="N2277" s="218">
        <f>СН!E827</f>
        <v>64.010000000000005</v>
      </c>
      <c r="O2277" s="260">
        <f>СН!E1571</f>
        <v>0</v>
      </c>
      <c r="P2277" s="207">
        <f>СН!E2315</f>
        <v>27.85</v>
      </c>
      <c r="Q2277" s="218">
        <f t="shared" si="560"/>
        <v>3.3000000000000003</v>
      </c>
      <c r="R2277" s="219">
        <f t="shared" si="560"/>
        <v>1791</v>
      </c>
      <c r="S2277" s="25">
        <f t="shared" si="560"/>
        <v>2406.7600000000002</v>
      </c>
      <c r="T2277" s="25">
        <f t="shared" si="560"/>
        <v>2685.11</v>
      </c>
      <c r="U2277" s="220">
        <f t="shared" si="560"/>
        <v>3142.13</v>
      </c>
    </row>
    <row r="2278" spans="1:21" s="12" customFormat="1" x14ac:dyDescent="0.25">
      <c r="A2278" s="211" t="str">
        <f t="shared" si="561"/>
        <v>02.05.2018</v>
      </c>
      <c r="B2278" s="212">
        <f t="shared" si="561"/>
        <v>12</v>
      </c>
      <c r="C2278" s="211" t="s">
        <v>117</v>
      </c>
      <c r="D2278" s="213">
        <f t="shared" si="554"/>
        <v>2570.02</v>
      </c>
      <c r="E2278" s="214">
        <f t="shared" si="555"/>
        <v>3185.7800000000007</v>
      </c>
      <c r="F2278" s="214">
        <f t="shared" si="556"/>
        <v>3464.13</v>
      </c>
      <c r="G2278" s="215">
        <f t="shared" si="557"/>
        <v>3921.1500000000005</v>
      </c>
      <c r="H2278" s="216">
        <f t="shared" si="552"/>
        <v>779.02</v>
      </c>
      <c r="I2278" s="252">
        <f t="shared" si="551"/>
        <v>0</v>
      </c>
      <c r="J2278" s="252">
        <f t="shared" si="551"/>
        <v>207.77999999999997</v>
      </c>
      <c r="K2278" s="217" t="str">
        <f t="shared" si="562"/>
        <v>711,72</v>
      </c>
      <c r="L2278" s="255" t="str">
        <f t="shared" si="562"/>
        <v>0</v>
      </c>
      <c r="M2278" s="256" t="str">
        <f t="shared" si="562"/>
        <v>190,64</v>
      </c>
      <c r="N2278" s="218">
        <f>СН!E828</f>
        <v>64</v>
      </c>
      <c r="O2278" s="260">
        <f>СН!E1572</f>
        <v>0</v>
      </c>
      <c r="P2278" s="207">
        <f>СН!E2316</f>
        <v>17.14</v>
      </c>
      <c r="Q2278" s="218">
        <f t="shared" si="560"/>
        <v>3.3000000000000003</v>
      </c>
      <c r="R2278" s="219">
        <f t="shared" si="560"/>
        <v>1791</v>
      </c>
      <c r="S2278" s="25">
        <f t="shared" si="560"/>
        <v>2406.7600000000002</v>
      </c>
      <c r="T2278" s="25">
        <f t="shared" si="560"/>
        <v>2685.11</v>
      </c>
      <c r="U2278" s="220">
        <f t="shared" si="560"/>
        <v>3142.13</v>
      </c>
    </row>
    <row r="2279" spans="1:21" s="12" customFormat="1" x14ac:dyDescent="0.25">
      <c r="A2279" s="211" t="str">
        <f t="shared" si="561"/>
        <v>02.05.2018</v>
      </c>
      <c r="B2279" s="212">
        <f t="shared" si="561"/>
        <v>13</v>
      </c>
      <c r="C2279" s="211" t="s">
        <v>117</v>
      </c>
      <c r="D2279" s="213">
        <f t="shared" si="554"/>
        <v>2569.62</v>
      </c>
      <c r="E2279" s="214">
        <f t="shared" si="555"/>
        <v>3185.38</v>
      </c>
      <c r="F2279" s="214">
        <f t="shared" si="556"/>
        <v>3463.73</v>
      </c>
      <c r="G2279" s="215">
        <f t="shared" si="557"/>
        <v>3920.75</v>
      </c>
      <c r="H2279" s="216">
        <f t="shared" si="552"/>
        <v>778.62</v>
      </c>
      <c r="I2279" s="252">
        <f t="shared" si="551"/>
        <v>0</v>
      </c>
      <c r="J2279" s="252">
        <f t="shared" si="551"/>
        <v>361.49</v>
      </c>
      <c r="K2279" s="217" t="str">
        <f t="shared" si="562"/>
        <v>711,35</v>
      </c>
      <c r="L2279" s="255" t="str">
        <f t="shared" si="562"/>
        <v>0</v>
      </c>
      <c r="M2279" s="256" t="str">
        <f t="shared" si="562"/>
        <v>331,66</v>
      </c>
      <c r="N2279" s="218">
        <f>СН!E829</f>
        <v>63.97</v>
      </c>
      <c r="O2279" s="260">
        <f>СН!E1573</f>
        <v>0</v>
      </c>
      <c r="P2279" s="207">
        <f>СН!E2317</f>
        <v>29.83</v>
      </c>
      <c r="Q2279" s="218">
        <f t="shared" si="560"/>
        <v>3.3000000000000003</v>
      </c>
      <c r="R2279" s="219">
        <f t="shared" si="560"/>
        <v>1791</v>
      </c>
      <c r="S2279" s="25">
        <f t="shared" si="560"/>
        <v>2406.7600000000002</v>
      </c>
      <c r="T2279" s="25">
        <f t="shared" si="560"/>
        <v>2685.11</v>
      </c>
      <c r="U2279" s="220">
        <f t="shared" si="560"/>
        <v>3142.13</v>
      </c>
    </row>
    <row r="2280" spans="1:21" s="12" customFormat="1" x14ac:dyDescent="0.25">
      <c r="A2280" s="211" t="str">
        <f t="shared" si="561"/>
        <v>02.05.2018</v>
      </c>
      <c r="B2280" s="212">
        <f t="shared" si="561"/>
        <v>14</v>
      </c>
      <c r="C2280" s="211" t="s">
        <v>117</v>
      </c>
      <c r="D2280" s="213">
        <f t="shared" si="554"/>
        <v>2574.08</v>
      </c>
      <c r="E2280" s="214">
        <f t="shared" si="555"/>
        <v>3189.84</v>
      </c>
      <c r="F2280" s="214">
        <f t="shared" si="556"/>
        <v>3468.19</v>
      </c>
      <c r="G2280" s="215">
        <f t="shared" si="557"/>
        <v>3925.21</v>
      </c>
      <c r="H2280" s="216">
        <f t="shared" si="552"/>
        <v>783.08</v>
      </c>
      <c r="I2280" s="252">
        <f t="shared" si="551"/>
        <v>0</v>
      </c>
      <c r="J2280" s="252">
        <f t="shared" si="551"/>
        <v>367.59999999999997</v>
      </c>
      <c r="K2280" s="217" t="str">
        <f t="shared" si="562"/>
        <v>715,44</v>
      </c>
      <c r="L2280" s="255" t="str">
        <f t="shared" si="562"/>
        <v>0</v>
      </c>
      <c r="M2280" s="256" t="str">
        <f t="shared" si="562"/>
        <v>337,27</v>
      </c>
      <c r="N2280" s="218">
        <f>СН!E830</f>
        <v>64.34</v>
      </c>
      <c r="O2280" s="260">
        <f>СН!E1574</f>
        <v>0</v>
      </c>
      <c r="P2280" s="207">
        <f>СН!E2318</f>
        <v>30.33</v>
      </c>
      <c r="Q2280" s="218">
        <f t="shared" si="560"/>
        <v>3.3000000000000003</v>
      </c>
      <c r="R2280" s="219">
        <f t="shared" si="560"/>
        <v>1791</v>
      </c>
      <c r="S2280" s="25">
        <f t="shared" si="560"/>
        <v>2406.7600000000002</v>
      </c>
      <c r="T2280" s="25">
        <f t="shared" si="560"/>
        <v>2685.11</v>
      </c>
      <c r="U2280" s="220">
        <f t="shared" si="560"/>
        <v>3142.13</v>
      </c>
    </row>
    <row r="2281" spans="1:21" s="12" customFormat="1" x14ac:dyDescent="0.25">
      <c r="A2281" s="211" t="str">
        <f t="shared" si="561"/>
        <v>02.05.2018</v>
      </c>
      <c r="B2281" s="212">
        <f t="shared" si="561"/>
        <v>15</v>
      </c>
      <c r="C2281" s="211" t="s">
        <v>117</v>
      </c>
      <c r="D2281" s="213">
        <f t="shared" si="554"/>
        <v>2573.2399999999998</v>
      </c>
      <c r="E2281" s="214">
        <f t="shared" si="555"/>
        <v>3189.0000000000005</v>
      </c>
      <c r="F2281" s="214">
        <f t="shared" si="556"/>
        <v>3467.3500000000004</v>
      </c>
      <c r="G2281" s="215">
        <f t="shared" si="557"/>
        <v>3924.3700000000003</v>
      </c>
      <c r="H2281" s="216">
        <f t="shared" si="552"/>
        <v>782.2399999999999</v>
      </c>
      <c r="I2281" s="252">
        <f t="shared" si="551"/>
        <v>0</v>
      </c>
      <c r="J2281" s="252">
        <f t="shared" si="551"/>
        <v>325.64</v>
      </c>
      <c r="K2281" s="217" t="str">
        <f t="shared" si="562"/>
        <v>714,67</v>
      </c>
      <c r="L2281" s="255" t="str">
        <f t="shared" si="562"/>
        <v>0</v>
      </c>
      <c r="M2281" s="256" t="str">
        <f t="shared" si="562"/>
        <v>298,77</v>
      </c>
      <c r="N2281" s="218">
        <f>СН!E831</f>
        <v>64.27</v>
      </c>
      <c r="O2281" s="260">
        <f>СН!E1575</f>
        <v>0</v>
      </c>
      <c r="P2281" s="207">
        <f>СН!E2319</f>
        <v>26.87</v>
      </c>
      <c r="Q2281" s="218">
        <f t="shared" si="560"/>
        <v>3.3000000000000003</v>
      </c>
      <c r="R2281" s="219">
        <f t="shared" si="560"/>
        <v>1791</v>
      </c>
      <c r="S2281" s="25">
        <f t="shared" si="560"/>
        <v>2406.7600000000002</v>
      </c>
      <c r="T2281" s="25">
        <f t="shared" si="560"/>
        <v>2685.11</v>
      </c>
      <c r="U2281" s="220">
        <f t="shared" si="560"/>
        <v>3142.13</v>
      </c>
    </row>
    <row r="2282" spans="1:21" s="12" customFormat="1" x14ac:dyDescent="0.25">
      <c r="A2282" s="211" t="str">
        <f t="shared" si="561"/>
        <v>02.05.2018</v>
      </c>
      <c r="B2282" s="212">
        <f t="shared" si="561"/>
        <v>16</v>
      </c>
      <c r="C2282" s="211" t="s">
        <v>117</v>
      </c>
      <c r="D2282" s="213">
        <f t="shared" si="554"/>
        <v>2572.44</v>
      </c>
      <c r="E2282" s="214">
        <f t="shared" si="555"/>
        <v>3188.2000000000003</v>
      </c>
      <c r="F2282" s="214">
        <f t="shared" si="556"/>
        <v>3466.55</v>
      </c>
      <c r="G2282" s="215">
        <f t="shared" si="557"/>
        <v>3923.57</v>
      </c>
      <c r="H2282" s="216">
        <f t="shared" si="552"/>
        <v>781.44</v>
      </c>
      <c r="I2282" s="252">
        <f t="shared" si="551"/>
        <v>0</v>
      </c>
      <c r="J2282" s="252">
        <f t="shared" si="551"/>
        <v>220.66</v>
      </c>
      <c r="K2282" s="217" t="str">
        <f t="shared" si="562"/>
        <v>713,94</v>
      </c>
      <c r="L2282" s="255" t="str">
        <f t="shared" si="562"/>
        <v>0</v>
      </c>
      <c r="M2282" s="256" t="str">
        <f t="shared" si="562"/>
        <v>202,45</v>
      </c>
      <c r="N2282" s="218">
        <f>СН!E832</f>
        <v>64.2</v>
      </c>
      <c r="O2282" s="260">
        <f>СН!E1576</f>
        <v>0</v>
      </c>
      <c r="P2282" s="207">
        <f>СН!E2320</f>
        <v>18.21</v>
      </c>
      <c r="Q2282" s="218">
        <f t="shared" si="560"/>
        <v>3.3000000000000003</v>
      </c>
      <c r="R2282" s="219">
        <f t="shared" si="560"/>
        <v>1791</v>
      </c>
      <c r="S2282" s="25">
        <f t="shared" si="560"/>
        <v>2406.7600000000002</v>
      </c>
      <c r="T2282" s="25">
        <f t="shared" si="560"/>
        <v>2685.11</v>
      </c>
      <c r="U2282" s="220">
        <f t="shared" si="560"/>
        <v>3142.13</v>
      </c>
    </row>
    <row r="2283" spans="1:21" s="12" customFormat="1" x14ac:dyDescent="0.25">
      <c r="A2283" s="211" t="str">
        <f t="shared" si="561"/>
        <v>02.05.2018</v>
      </c>
      <c r="B2283" s="212">
        <f t="shared" si="561"/>
        <v>17</v>
      </c>
      <c r="C2283" s="211" t="s">
        <v>117</v>
      </c>
      <c r="D2283" s="213">
        <f t="shared" si="554"/>
        <v>2571.3500000000004</v>
      </c>
      <c r="E2283" s="214">
        <f t="shared" si="555"/>
        <v>3187.11</v>
      </c>
      <c r="F2283" s="214">
        <f t="shared" si="556"/>
        <v>3465.46</v>
      </c>
      <c r="G2283" s="215">
        <f t="shared" si="557"/>
        <v>3922.48</v>
      </c>
      <c r="H2283" s="216">
        <f t="shared" si="552"/>
        <v>780.35</v>
      </c>
      <c r="I2283" s="252">
        <f t="shared" si="551"/>
        <v>0</v>
      </c>
      <c r="J2283" s="252">
        <f t="shared" si="551"/>
        <v>190.19</v>
      </c>
      <c r="K2283" s="217" t="str">
        <f t="shared" si="562"/>
        <v>712,94</v>
      </c>
      <c r="L2283" s="255" t="str">
        <f t="shared" si="562"/>
        <v>0</v>
      </c>
      <c r="M2283" s="256" t="str">
        <f t="shared" si="562"/>
        <v>174,5</v>
      </c>
      <c r="N2283" s="218">
        <f>СН!E833</f>
        <v>64.11</v>
      </c>
      <c r="O2283" s="260">
        <f>СН!E1577</f>
        <v>0</v>
      </c>
      <c r="P2283" s="207">
        <f>СН!E2321</f>
        <v>15.69</v>
      </c>
      <c r="Q2283" s="218">
        <f t="shared" si="560"/>
        <v>3.3000000000000003</v>
      </c>
      <c r="R2283" s="219">
        <f t="shared" si="560"/>
        <v>1791</v>
      </c>
      <c r="S2283" s="25">
        <f t="shared" si="560"/>
        <v>2406.7600000000002</v>
      </c>
      <c r="T2283" s="25">
        <f t="shared" si="560"/>
        <v>2685.11</v>
      </c>
      <c r="U2283" s="220">
        <f t="shared" si="560"/>
        <v>3142.13</v>
      </c>
    </row>
    <row r="2284" spans="1:21" s="12" customFormat="1" x14ac:dyDescent="0.25">
      <c r="A2284" s="211" t="str">
        <f t="shared" si="561"/>
        <v>02.05.2018</v>
      </c>
      <c r="B2284" s="212">
        <f t="shared" si="561"/>
        <v>18</v>
      </c>
      <c r="C2284" s="211" t="s">
        <v>117</v>
      </c>
      <c r="D2284" s="213">
        <f t="shared" si="554"/>
        <v>2574.09</v>
      </c>
      <c r="E2284" s="214">
        <f t="shared" si="555"/>
        <v>3189.8500000000004</v>
      </c>
      <c r="F2284" s="214">
        <f t="shared" si="556"/>
        <v>3468.2</v>
      </c>
      <c r="G2284" s="215">
        <f t="shared" si="557"/>
        <v>3925.2200000000003</v>
      </c>
      <c r="H2284" s="216">
        <f t="shared" si="552"/>
        <v>783.09</v>
      </c>
      <c r="I2284" s="252">
        <f t="shared" si="551"/>
        <v>0</v>
      </c>
      <c r="J2284" s="252">
        <f t="shared" si="551"/>
        <v>198.82</v>
      </c>
      <c r="K2284" s="217" t="str">
        <f t="shared" si="562"/>
        <v>715,45</v>
      </c>
      <c r="L2284" s="255" t="str">
        <f t="shared" si="562"/>
        <v>0</v>
      </c>
      <c r="M2284" s="256" t="str">
        <f t="shared" si="562"/>
        <v>182,42</v>
      </c>
      <c r="N2284" s="218">
        <f>СН!E834</f>
        <v>64.34</v>
      </c>
      <c r="O2284" s="260">
        <f>СН!E1578</f>
        <v>0</v>
      </c>
      <c r="P2284" s="207">
        <f>СН!E2322</f>
        <v>16.399999999999999</v>
      </c>
      <c r="Q2284" s="218">
        <f t="shared" ref="Q2284:U2299" si="563">Q2283</f>
        <v>3.3000000000000003</v>
      </c>
      <c r="R2284" s="219">
        <f t="shared" si="563"/>
        <v>1791</v>
      </c>
      <c r="S2284" s="25">
        <f t="shared" si="563"/>
        <v>2406.7600000000002</v>
      </c>
      <c r="T2284" s="25">
        <f t="shared" si="563"/>
        <v>2685.11</v>
      </c>
      <c r="U2284" s="220">
        <f t="shared" si="563"/>
        <v>3142.13</v>
      </c>
    </row>
    <row r="2285" spans="1:21" s="12" customFormat="1" x14ac:dyDescent="0.25">
      <c r="A2285" s="211" t="str">
        <f t="shared" si="561"/>
        <v>02.05.2018</v>
      </c>
      <c r="B2285" s="212">
        <f t="shared" si="561"/>
        <v>19</v>
      </c>
      <c r="C2285" s="211" t="s">
        <v>117</v>
      </c>
      <c r="D2285" s="213">
        <f t="shared" si="554"/>
        <v>2595.3000000000002</v>
      </c>
      <c r="E2285" s="214">
        <f t="shared" si="555"/>
        <v>3211.06</v>
      </c>
      <c r="F2285" s="214">
        <f t="shared" si="556"/>
        <v>3489.41</v>
      </c>
      <c r="G2285" s="215">
        <f t="shared" si="557"/>
        <v>3946.43</v>
      </c>
      <c r="H2285" s="216">
        <f t="shared" si="552"/>
        <v>804.3</v>
      </c>
      <c r="I2285" s="252">
        <f t="shared" si="551"/>
        <v>0</v>
      </c>
      <c r="J2285" s="252">
        <f t="shared" si="551"/>
        <v>186.26</v>
      </c>
      <c r="K2285" s="217" t="str">
        <f t="shared" si="562"/>
        <v>734,91</v>
      </c>
      <c r="L2285" s="255" t="str">
        <f t="shared" si="562"/>
        <v>0</v>
      </c>
      <c r="M2285" s="256" t="str">
        <f t="shared" si="562"/>
        <v>170,89</v>
      </c>
      <c r="N2285" s="218">
        <f>СН!E835</f>
        <v>66.09</v>
      </c>
      <c r="O2285" s="260">
        <f>СН!E1579</f>
        <v>0</v>
      </c>
      <c r="P2285" s="207">
        <f>СН!E2323</f>
        <v>15.37</v>
      </c>
      <c r="Q2285" s="218">
        <f t="shared" si="563"/>
        <v>3.3000000000000003</v>
      </c>
      <c r="R2285" s="219">
        <f t="shared" si="563"/>
        <v>1791</v>
      </c>
      <c r="S2285" s="25">
        <f t="shared" si="563"/>
        <v>2406.7600000000002</v>
      </c>
      <c r="T2285" s="25">
        <f t="shared" si="563"/>
        <v>2685.11</v>
      </c>
      <c r="U2285" s="220">
        <f t="shared" si="563"/>
        <v>3142.13</v>
      </c>
    </row>
    <row r="2286" spans="1:21" s="12" customFormat="1" x14ac:dyDescent="0.25">
      <c r="A2286" s="211" t="str">
        <f t="shared" si="561"/>
        <v>02.05.2018</v>
      </c>
      <c r="B2286" s="212">
        <f t="shared" si="561"/>
        <v>20</v>
      </c>
      <c r="C2286" s="211" t="s">
        <v>117</v>
      </c>
      <c r="D2286" s="213">
        <f t="shared" si="554"/>
        <v>2599.71</v>
      </c>
      <c r="E2286" s="214">
        <f t="shared" si="555"/>
        <v>3215.4700000000003</v>
      </c>
      <c r="F2286" s="214">
        <f t="shared" si="556"/>
        <v>3493.82</v>
      </c>
      <c r="G2286" s="215">
        <f t="shared" si="557"/>
        <v>3950.84</v>
      </c>
      <c r="H2286" s="216">
        <f t="shared" si="552"/>
        <v>808.71</v>
      </c>
      <c r="I2286" s="252">
        <f t="shared" si="551"/>
        <v>0</v>
      </c>
      <c r="J2286" s="252">
        <f t="shared" si="551"/>
        <v>173.35000000000002</v>
      </c>
      <c r="K2286" s="217" t="str">
        <f t="shared" si="562"/>
        <v>738,96</v>
      </c>
      <c r="L2286" s="255" t="str">
        <f t="shared" si="562"/>
        <v>0</v>
      </c>
      <c r="M2286" s="256" t="str">
        <f t="shared" si="562"/>
        <v>159,05</v>
      </c>
      <c r="N2286" s="218">
        <f>СН!E836</f>
        <v>66.45</v>
      </c>
      <c r="O2286" s="260">
        <f>СН!E1580</f>
        <v>0</v>
      </c>
      <c r="P2286" s="207">
        <f>СН!E2324</f>
        <v>14.3</v>
      </c>
      <c r="Q2286" s="218">
        <f t="shared" si="563"/>
        <v>3.3000000000000003</v>
      </c>
      <c r="R2286" s="219">
        <f t="shared" si="563"/>
        <v>1791</v>
      </c>
      <c r="S2286" s="25">
        <f t="shared" si="563"/>
        <v>2406.7600000000002</v>
      </c>
      <c r="T2286" s="25">
        <f t="shared" si="563"/>
        <v>2685.11</v>
      </c>
      <c r="U2286" s="220">
        <f t="shared" si="563"/>
        <v>3142.13</v>
      </c>
    </row>
    <row r="2287" spans="1:21" s="12" customFormat="1" x14ac:dyDescent="0.25">
      <c r="A2287" s="211" t="str">
        <f t="shared" si="561"/>
        <v>02.05.2018</v>
      </c>
      <c r="B2287" s="212">
        <f t="shared" si="561"/>
        <v>21</v>
      </c>
      <c r="C2287" s="211" t="s">
        <v>117</v>
      </c>
      <c r="D2287" s="213">
        <f t="shared" si="554"/>
        <v>2580.02</v>
      </c>
      <c r="E2287" s="214">
        <f t="shared" si="555"/>
        <v>3195.78</v>
      </c>
      <c r="F2287" s="214">
        <f t="shared" si="556"/>
        <v>3474.13</v>
      </c>
      <c r="G2287" s="215">
        <f t="shared" si="557"/>
        <v>3931.15</v>
      </c>
      <c r="H2287" s="216">
        <f t="shared" si="552"/>
        <v>789.02</v>
      </c>
      <c r="I2287" s="252">
        <f t="shared" si="551"/>
        <v>0</v>
      </c>
      <c r="J2287" s="252">
        <f t="shared" si="551"/>
        <v>651.26</v>
      </c>
      <c r="K2287" s="217" t="str">
        <f t="shared" si="562"/>
        <v>720,89</v>
      </c>
      <c r="L2287" s="255" t="str">
        <f t="shared" si="562"/>
        <v>0</v>
      </c>
      <c r="M2287" s="256" t="str">
        <f t="shared" si="562"/>
        <v>597,53</v>
      </c>
      <c r="N2287" s="218">
        <f>СН!E837</f>
        <v>64.83</v>
      </c>
      <c r="O2287" s="260">
        <f>СН!E1581</f>
        <v>0</v>
      </c>
      <c r="P2287" s="207">
        <f>СН!E2325</f>
        <v>53.73</v>
      </c>
      <c r="Q2287" s="218">
        <f t="shared" si="563"/>
        <v>3.3000000000000003</v>
      </c>
      <c r="R2287" s="219">
        <f t="shared" si="563"/>
        <v>1791</v>
      </c>
      <c r="S2287" s="25">
        <f t="shared" si="563"/>
        <v>2406.7600000000002</v>
      </c>
      <c r="T2287" s="25">
        <f t="shared" si="563"/>
        <v>2685.11</v>
      </c>
      <c r="U2287" s="220">
        <f t="shared" si="563"/>
        <v>3142.13</v>
      </c>
    </row>
    <row r="2288" spans="1:21" s="12" customFormat="1" x14ac:dyDescent="0.25">
      <c r="A2288" s="211" t="str">
        <f t="shared" si="561"/>
        <v>02.05.2018</v>
      </c>
      <c r="B2288" s="212">
        <f t="shared" si="561"/>
        <v>22</v>
      </c>
      <c r="C2288" s="211" t="s">
        <v>117</v>
      </c>
      <c r="D2288" s="213">
        <f t="shared" si="554"/>
        <v>2712.02</v>
      </c>
      <c r="E2288" s="214">
        <f t="shared" si="555"/>
        <v>3327.78</v>
      </c>
      <c r="F2288" s="214">
        <f t="shared" si="556"/>
        <v>3606.13</v>
      </c>
      <c r="G2288" s="215">
        <f t="shared" si="557"/>
        <v>4063.15</v>
      </c>
      <c r="H2288" s="216">
        <f t="shared" si="552"/>
        <v>921.02</v>
      </c>
      <c r="I2288" s="252">
        <f t="shared" si="551"/>
        <v>0</v>
      </c>
      <c r="J2288" s="252">
        <f t="shared" si="551"/>
        <v>782.11</v>
      </c>
      <c r="K2288" s="217" t="str">
        <f t="shared" si="562"/>
        <v>842</v>
      </c>
      <c r="L2288" s="255" t="str">
        <f t="shared" si="562"/>
        <v>0</v>
      </c>
      <c r="M2288" s="256" t="str">
        <f t="shared" si="562"/>
        <v>717,58</v>
      </c>
      <c r="N2288" s="218">
        <f>СН!E838</f>
        <v>75.72</v>
      </c>
      <c r="O2288" s="260">
        <f>СН!E1582</f>
        <v>0</v>
      </c>
      <c r="P2288" s="207">
        <f>СН!E2326</f>
        <v>64.53</v>
      </c>
      <c r="Q2288" s="218">
        <f t="shared" si="563"/>
        <v>3.3000000000000003</v>
      </c>
      <c r="R2288" s="219">
        <f t="shared" si="563"/>
        <v>1791</v>
      </c>
      <c r="S2288" s="25">
        <f t="shared" si="563"/>
        <v>2406.7600000000002</v>
      </c>
      <c r="T2288" s="25">
        <f t="shared" si="563"/>
        <v>2685.11</v>
      </c>
      <c r="U2288" s="220">
        <f t="shared" si="563"/>
        <v>3142.13</v>
      </c>
    </row>
    <row r="2289" spans="1:21" s="12" customFormat="1" x14ac:dyDescent="0.25">
      <c r="A2289" s="211" t="str">
        <f t="shared" si="561"/>
        <v>02.05.2018</v>
      </c>
      <c r="B2289" s="212">
        <f t="shared" si="561"/>
        <v>23</v>
      </c>
      <c r="C2289" s="211" t="s">
        <v>117</v>
      </c>
      <c r="D2289" s="213">
        <f t="shared" si="554"/>
        <v>2678.41</v>
      </c>
      <c r="E2289" s="214">
        <f t="shared" si="555"/>
        <v>3294.17</v>
      </c>
      <c r="F2289" s="214">
        <f t="shared" si="556"/>
        <v>3572.52</v>
      </c>
      <c r="G2289" s="215">
        <f t="shared" si="557"/>
        <v>4029.54</v>
      </c>
      <c r="H2289" s="216">
        <f t="shared" si="552"/>
        <v>887.41</v>
      </c>
      <c r="I2289" s="252">
        <f t="shared" si="551"/>
        <v>0.01</v>
      </c>
      <c r="J2289" s="252">
        <f t="shared" si="551"/>
        <v>763.53</v>
      </c>
      <c r="K2289" s="217" t="str">
        <f t="shared" si="562"/>
        <v>811,16</v>
      </c>
      <c r="L2289" s="255" t="str">
        <f t="shared" si="562"/>
        <v>0,01</v>
      </c>
      <c r="M2289" s="256" t="str">
        <f t="shared" si="562"/>
        <v>700,53</v>
      </c>
      <c r="N2289" s="218">
        <f>СН!E839</f>
        <v>72.95</v>
      </c>
      <c r="O2289" s="260">
        <f>СН!E1583</f>
        <v>0</v>
      </c>
      <c r="P2289" s="207">
        <f>СН!E2327</f>
        <v>63</v>
      </c>
      <c r="Q2289" s="218">
        <f t="shared" si="563"/>
        <v>3.3000000000000003</v>
      </c>
      <c r="R2289" s="219">
        <f t="shared" si="563"/>
        <v>1791</v>
      </c>
      <c r="S2289" s="25">
        <f t="shared" si="563"/>
        <v>2406.7600000000002</v>
      </c>
      <c r="T2289" s="25">
        <f t="shared" si="563"/>
        <v>2685.11</v>
      </c>
      <c r="U2289" s="220">
        <f t="shared" si="563"/>
        <v>3142.13</v>
      </c>
    </row>
    <row r="2290" spans="1:21" s="12" customFormat="1" x14ac:dyDescent="0.25">
      <c r="A2290" s="211" t="str">
        <f t="shared" ref="A2290:B2305" si="564">A1546</f>
        <v>03.05.2018</v>
      </c>
      <c r="B2290" s="212">
        <f t="shared" si="564"/>
        <v>0</v>
      </c>
      <c r="C2290" s="211" t="s">
        <v>117</v>
      </c>
      <c r="D2290" s="213">
        <f t="shared" si="554"/>
        <v>2630.76</v>
      </c>
      <c r="E2290" s="214">
        <f t="shared" si="555"/>
        <v>3246.5200000000004</v>
      </c>
      <c r="F2290" s="214">
        <f t="shared" si="556"/>
        <v>3524.87</v>
      </c>
      <c r="G2290" s="215">
        <f t="shared" si="557"/>
        <v>3981.8900000000003</v>
      </c>
      <c r="H2290" s="216">
        <f t="shared" si="552"/>
        <v>839.76</v>
      </c>
      <c r="I2290" s="252">
        <f t="shared" si="551"/>
        <v>0</v>
      </c>
      <c r="J2290" s="252">
        <f t="shared" si="551"/>
        <v>734.32</v>
      </c>
      <c r="K2290" s="217" t="str">
        <f t="shared" ref="K2290:M2305" si="565">K1546</f>
        <v>767,45</v>
      </c>
      <c r="L2290" s="255" t="str">
        <f t="shared" si="565"/>
        <v>0</v>
      </c>
      <c r="M2290" s="256" t="str">
        <f t="shared" si="565"/>
        <v>673,73</v>
      </c>
      <c r="N2290" s="218">
        <f>СН!E840</f>
        <v>69.010000000000005</v>
      </c>
      <c r="O2290" s="260">
        <f>СН!E1584</f>
        <v>0</v>
      </c>
      <c r="P2290" s="207">
        <f>СН!E2328</f>
        <v>60.59</v>
      </c>
      <c r="Q2290" s="218">
        <f t="shared" si="563"/>
        <v>3.3000000000000003</v>
      </c>
      <c r="R2290" s="219">
        <f t="shared" si="563"/>
        <v>1791</v>
      </c>
      <c r="S2290" s="25">
        <f t="shared" si="563"/>
        <v>2406.7600000000002</v>
      </c>
      <c r="T2290" s="25">
        <f t="shared" si="563"/>
        <v>2685.11</v>
      </c>
      <c r="U2290" s="220">
        <f t="shared" si="563"/>
        <v>3142.13</v>
      </c>
    </row>
    <row r="2291" spans="1:21" s="12" customFormat="1" x14ac:dyDescent="0.25">
      <c r="A2291" s="211" t="str">
        <f t="shared" si="564"/>
        <v>03.05.2018</v>
      </c>
      <c r="B2291" s="212">
        <f t="shared" si="564"/>
        <v>1</v>
      </c>
      <c r="C2291" s="211" t="s">
        <v>117</v>
      </c>
      <c r="D2291" s="213">
        <f t="shared" si="554"/>
        <v>2552.41</v>
      </c>
      <c r="E2291" s="214">
        <f t="shared" si="555"/>
        <v>3168.17</v>
      </c>
      <c r="F2291" s="214">
        <f t="shared" si="556"/>
        <v>3446.52</v>
      </c>
      <c r="G2291" s="215">
        <f t="shared" si="557"/>
        <v>3903.54</v>
      </c>
      <c r="H2291" s="216">
        <f t="shared" si="552"/>
        <v>761.40999999999985</v>
      </c>
      <c r="I2291" s="252">
        <f t="shared" si="551"/>
        <v>0</v>
      </c>
      <c r="J2291" s="252">
        <f t="shared" si="551"/>
        <v>880.81</v>
      </c>
      <c r="K2291" s="217" t="str">
        <f t="shared" si="565"/>
        <v>695,56</v>
      </c>
      <c r="L2291" s="255" t="str">
        <f t="shared" si="565"/>
        <v>0</v>
      </c>
      <c r="M2291" s="256" t="str">
        <f t="shared" si="565"/>
        <v>808,14</v>
      </c>
      <c r="N2291" s="218">
        <f>СН!E841</f>
        <v>62.55</v>
      </c>
      <c r="O2291" s="260">
        <f>СН!E1585</f>
        <v>0</v>
      </c>
      <c r="P2291" s="207">
        <f>СН!E2329</f>
        <v>72.67</v>
      </c>
      <c r="Q2291" s="218">
        <f t="shared" si="563"/>
        <v>3.3000000000000003</v>
      </c>
      <c r="R2291" s="219">
        <f t="shared" si="563"/>
        <v>1791</v>
      </c>
      <c r="S2291" s="25">
        <f t="shared" si="563"/>
        <v>2406.7600000000002</v>
      </c>
      <c r="T2291" s="25">
        <f t="shared" si="563"/>
        <v>2685.11</v>
      </c>
      <c r="U2291" s="220">
        <f t="shared" si="563"/>
        <v>3142.13</v>
      </c>
    </row>
    <row r="2292" spans="1:21" s="12" customFormat="1" x14ac:dyDescent="0.25">
      <c r="A2292" s="211" t="str">
        <f t="shared" si="564"/>
        <v>03.05.2018</v>
      </c>
      <c r="B2292" s="212">
        <f t="shared" si="564"/>
        <v>2</v>
      </c>
      <c r="C2292" s="211" t="s">
        <v>117</v>
      </c>
      <c r="D2292" s="213">
        <f t="shared" si="554"/>
        <v>2551.94</v>
      </c>
      <c r="E2292" s="214">
        <f t="shared" si="555"/>
        <v>3167.7000000000003</v>
      </c>
      <c r="F2292" s="214">
        <f t="shared" si="556"/>
        <v>3446.05</v>
      </c>
      <c r="G2292" s="215">
        <f t="shared" si="557"/>
        <v>3903.07</v>
      </c>
      <c r="H2292" s="216">
        <f t="shared" si="552"/>
        <v>760.93999999999994</v>
      </c>
      <c r="I2292" s="252">
        <f t="shared" si="551"/>
        <v>0</v>
      </c>
      <c r="J2292" s="252">
        <f t="shared" si="551"/>
        <v>1099.1300000000001</v>
      </c>
      <c r="K2292" s="217" t="str">
        <f t="shared" si="565"/>
        <v>695,13</v>
      </c>
      <c r="L2292" s="255" t="str">
        <f t="shared" si="565"/>
        <v>0</v>
      </c>
      <c r="M2292" s="256" t="str">
        <f t="shared" si="565"/>
        <v>1008,44</v>
      </c>
      <c r="N2292" s="218">
        <f>СН!E842</f>
        <v>62.51</v>
      </c>
      <c r="O2292" s="260">
        <f>СН!E1586</f>
        <v>0</v>
      </c>
      <c r="P2292" s="207">
        <f>СН!E2330</f>
        <v>90.69</v>
      </c>
      <c r="Q2292" s="218">
        <f t="shared" si="563"/>
        <v>3.3000000000000003</v>
      </c>
      <c r="R2292" s="219">
        <f t="shared" si="563"/>
        <v>1791</v>
      </c>
      <c r="S2292" s="25">
        <f t="shared" si="563"/>
        <v>2406.7600000000002</v>
      </c>
      <c r="T2292" s="25">
        <f t="shared" si="563"/>
        <v>2685.11</v>
      </c>
      <c r="U2292" s="220">
        <f t="shared" si="563"/>
        <v>3142.13</v>
      </c>
    </row>
    <row r="2293" spans="1:21" s="12" customFormat="1" x14ac:dyDescent="0.25">
      <c r="A2293" s="211" t="str">
        <f t="shared" si="564"/>
        <v>03.05.2018</v>
      </c>
      <c r="B2293" s="212">
        <f t="shared" si="564"/>
        <v>3</v>
      </c>
      <c r="C2293" s="211" t="s">
        <v>117</v>
      </c>
      <c r="D2293" s="213">
        <f t="shared" si="554"/>
        <v>2551.9699999999998</v>
      </c>
      <c r="E2293" s="214">
        <f t="shared" si="555"/>
        <v>3167.73</v>
      </c>
      <c r="F2293" s="214">
        <f t="shared" si="556"/>
        <v>3446.08</v>
      </c>
      <c r="G2293" s="215">
        <f t="shared" si="557"/>
        <v>3903.1</v>
      </c>
      <c r="H2293" s="216">
        <f t="shared" si="552"/>
        <v>760.96999999999991</v>
      </c>
      <c r="I2293" s="252">
        <f t="shared" si="551"/>
        <v>0</v>
      </c>
      <c r="J2293" s="252">
        <f t="shared" si="551"/>
        <v>463.51</v>
      </c>
      <c r="K2293" s="217" t="str">
        <f t="shared" si="565"/>
        <v>695,16</v>
      </c>
      <c r="L2293" s="255" t="str">
        <f t="shared" si="565"/>
        <v>0</v>
      </c>
      <c r="M2293" s="256" t="str">
        <f t="shared" si="565"/>
        <v>425,27</v>
      </c>
      <c r="N2293" s="218">
        <f>СН!E843</f>
        <v>62.51</v>
      </c>
      <c r="O2293" s="260">
        <f>СН!E1587</f>
        <v>0</v>
      </c>
      <c r="P2293" s="207">
        <f>СН!E2331</f>
        <v>38.24</v>
      </c>
      <c r="Q2293" s="218">
        <f t="shared" si="563"/>
        <v>3.3000000000000003</v>
      </c>
      <c r="R2293" s="219">
        <f t="shared" si="563"/>
        <v>1791</v>
      </c>
      <c r="S2293" s="25">
        <f t="shared" si="563"/>
        <v>2406.7600000000002</v>
      </c>
      <c r="T2293" s="25">
        <f t="shared" si="563"/>
        <v>2685.11</v>
      </c>
      <c r="U2293" s="220">
        <f t="shared" si="563"/>
        <v>3142.13</v>
      </c>
    </row>
    <row r="2294" spans="1:21" s="12" customFormat="1" x14ac:dyDescent="0.25">
      <c r="A2294" s="211" t="str">
        <f t="shared" si="564"/>
        <v>03.05.2018</v>
      </c>
      <c r="B2294" s="212">
        <f t="shared" si="564"/>
        <v>4</v>
      </c>
      <c r="C2294" s="211" t="s">
        <v>117</v>
      </c>
      <c r="D2294" s="213">
        <f t="shared" si="554"/>
        <v>2552.0500000000002</v>
      </c>
      <c r="E2294" s="214">
        <f t="shared" si="555"/>
        <v>3167.8100000000004</v>
      </c>
      <c r="F2294" s="214">
        <f t="shared" si="556"/>
        <v>3446.1600000000003</v>
      </c>
      <c r="G2294" s="215">
        <f t="shared" si="557"/>
        <v>3903.1800000000003</v>
      </c>
      <c r="H2294" s="216">
        <f t="shared" si="552"/>
        <v>761.05</v>
      </c>
      <c r="I2294" s="252">
        <f t="shared" si="551"/>
        <v>0</v>
      </c>
      <c r="J2294" s="252">
        <f t="shared" si="551"/>
        <v>344.86</v>
      </c>
      <c r="K2294" s="217" t="str">
        <f t="shared" si="565"/>
        <v>695,23</v>
      </c>
      <c r="L2294" s="255" t="str">
        <f t="shared" si="565"/>
        <v>0</v>
      </c>
      <c r="M2294" s="256" t="str">
        <f t="shared" si="565"/>
        <v>316,41</v>
      </c>
      <c r="N2294" s="218">
        <f>СН!E844</f>
        <v>62.52</v>
      </c>
      <c r="O2294" s="260">
        <f>СН!E1588</f>
        <v>0</v>
      </c>
      <c r="P2294" s="207">
        <f>СН!E2332</f>
        <v>28.45</v>
      </c>
      <c r="Q2294" s="218">
        <f t="shared" si="563"/>
        <v>3.3000000000000003</v>
      </c>
      <c r="R2294" s="219">
        <f t="shared" si="563"/>
        <v>1791</v>
      </c>
      <c r="S2294" s="25">
        <f t="shared" si="563"/>
        <v>2406.7600000000002</v>
      </c>
      <c r="T2294" s="25">
        <f t="shared" si="563"/>
        <v>2685.11</v>
      </c>
      <c r="U2294" s="220">
        <f t="shared" si="563"/>
        <v>3142.13</v>
      </c>
    </row>
    <row r="2295" spans="1:21" s="12" customFormat="1" x14ac:dyDescent="0.25">
      <c r="A2295" s="211" t="str">
        <f t="shared" si="564"/>
        <v>03.05.2018</v>
      </c>
      <c r="B2295" s="212">
        <f t="shared" si="564"/>
        <v>5</v>
      </c>
      <c r="C2295" s="211" t="s">
        <v>117</v>
      </c>
      <c r="D2295" s="213">
        <f t="shared" si="554"/>
        <v>2559.41</v>
      </c>
      <c r="E2295" s="214">
        <f t="shared" si="555"/>
        <v>3175.17</v>
      </c>
      <c r="F2295" s="214">
        <f t="shared" si="556"/>
        <v>3453.52</v>
      </c>
      <c r="G2295" s="215">
        <f t="shared" si="557"/>
        <v>3910.54</v>
      </c>
      <c r="H2295" s="216">
        <f t="shared" si="552"/>
        <v>768.41</v>
      </c>
      <c r="I2295" s="252">
        <f t="shared" si="551"/>
        <v>0</v>
      </c>
      <c r="J2295" s="252">
        <f t="shared" si="551"/>
        <v>172.21</v>
      </c>
      <c r="K2295" s="217" t="str">
        <f t="shared" si="565"/>
        <v>701,98</v>
      </c>
      <c r="L2295" s="255" t="str">
        <f t="shared" si="565"/>
        <v>0</v>
      </c>
      <c r="M2295" s="256" t="str">
        <f t="shared" si="565"/>
        <v>158</v>
      </c>
      <c r="N2295" s="218">
        <f>СН!E845</f>
        <v>63.13</v>
      </c>
      <c r="O2295" s="260">
        <f>СН!E1589</f>
        <v>0</v>
      </c>
      <c r="P2295" s="207">
        <f>СН!E2333</f>
        <v>14.21</v>
      </c>
      <c r="Q2295" s="218">
        <f t="shared" si="563"/>
        <v>3.3000000000000003</v>
      </c>
      <c r="R2295" s="219">
        <f t="shared" si="563"/>
        <v>1791</v>
      </c>
      <c r="S2295" s="25">
        <f t="shared" si="563"/>
        <v>2406.7600000000002</v>
      </c>
      <c r="T2295" s="25">
        <f t="shared" si="563"/>
        <v>2685.11</v>
      </c>
      <c r="U2295" s="220">
        <f t="shared" si="563"/>
        <v>3142.13</v>
      </c>
    </row>
    <row r="2296" spans="1:21" s="12" customFormat="1" x14ac:dyDescent="0.25">
      <c r="A2296" s="211" t="str">
        <f t="shared" si="564"/>
        <v>03.05.2018</v>
      </c>
      <c r="B2296" s="212">
        <f t="shared" si="564"/>
        <v>6</v>
      </c>
      <c r="C2296" s="211" t="s">
        <v>117</v>
      </c>
      <c r="D2296" s="213">
        <f t="shared" si="554"/>
        <v>2544.86</v>
      </c>
      <c r="E2296" s="214">
        <f t="shared" si="555"/>
        <v>3160.6200000000003</v>
      </c>
      <c r="F2296" s="214">
        <f t="shared" si="556"/>
        <v>3438.9700000000003</v>
      </c>
      <c r="G2296" s="215">
        <f t="shared" si="557"/>
        <v>3895.9900000000002</v>
      </c>
      <c r="H2296" s="216">
        <f t="shared" si="552"/>
        <v>753.8599999999999</v>
      </c>
      <c r="I2296" s="252">
        <f t="shared" si="551"/>
        <v>0</v>
      </c>
      <c r="J2296" s="252">
        <f t="shared" si="551"/>
        <v>283.64999999999998</v>
      </c>
      <c r="K2296" s="217" t="str">
        <f t="shared" si="565"/>
        <v>688,63</v>
      </c>
      <c r="L2296" s="255" t="str">
        <f t="shared" si="565"/>
        <v>0</v>
      </c>
      <c r="M2296" s="256" t="str">
        <f t="shared" si="565"/>
        <v>260,25</v>
      </c>
      <c r="N2296" s="218">
        <f>СН!E846</f>
        <v>61.93</v>
      </c>
      <c r="O2296" s="260">
        <f>СН!E1590</f>
        <v>0</v>
      </c>
      <c r="P2296" s="207">
        <f>СН!E2334</f>
        <v>23.4</v>
      </c>
      <c r="Q2296" s="218">
        <f t="shared" si="563"/>
        <v>3.3000000000000003</v>
      </c>
      <c r="R2296" s="219">
        <f t="shared" si="563"/>
        <v>1791</v>
      </c>
      <c r="S2296" s="25">
        <f t="shared" si="563"/>
        <v>2406.7600000000002</v>
      </c>
      <c r="T2296" s="25">
        <f t="shared" si="563"/>
        <v>2685.11</v>
      </c>
      <c r="U2296" s="220">
        <f t="shared" si="563"/>
        <v>3142.13</v>
      </c>
    </row>
    <row r="2297" spans="1:21" s="12" customFormat="1" x14ac:dyDescent="0.25">
      <c r="A2297" s="211" t="str">
        <f t="shared" si="564"/>
        <v>03.05.2018</v>
      </c>
      <c r="B2297" s="212">
        <f t="shared" si="564"/>
        <v>7</v>
      </c>
      <c r="C2297" s="211" t="s">
        <v>117</v>
      </c>
      <c r="D2297" s="213">
        <f t="shared" si="554"/>
        <v>2626.31</v>
      </c>
      <c r="E2297" s="214">
        <f t="shared" si="555"/>
        <v>3242.07</v>
      </c>
      <c r="F2297" s="214">
        <f t="shared" si="556"/>
        <v>3520.42</v>
      </c>
      <c r="G2297" s="215">
        <f t="shared" si="557"/>
        <v>3977.44</v>
      </c>
      <c r="H2297" s="216">
        <f t="shared" si="552"/>
        <v>835.31</v>
      </c>
      <c r="I2297" s="252">
        <f t="shared" si="551"/>
        <v>0</v>
      </c>
      <c r="J2297" s="252">
        <f t="shared" si="551"/>
        <v>148.20999999999998</v>
      </c>
      <c r="K2297" s="217" t="str">
        <f t="shared" si="565"/>
        <v>763,36</v>
      </c>
      <c r="L2297" s="255" t="str">
        <f t="shared" si="565"/>
        <v>0</v>
      </c>
      <c r="M2297" s="256" t="str">
        <f t="shared" si="565"/>
        <v>135,98</v>
      </c>
      <c r="N2297" s="218">
        <f>СН!E847</f>
        <v>68.650000000000006</v>
      </c>
      <c r="O2297" s="260">
        <f>СН!E1591</f>
        <v>0</v>
      </c>
      <c r="P2297" s="207">
        <f>СН!E2335</f>
        <v>12.23</v>
      </c>
      <c r="Q2297" s="218">
        <f t="shared" si="563"/>
        <v>3.3000000000000003</v>
      </c>
      <c r="R2297" s="219">
        <f t="shared" si="563"/>
        <v>1791</v>
      </c>
      <c r="S2297" s="25">
        <f t="shared" si="563"/>
        <v>2406.7600000000002</v>
      </c>
      <c r="T2297" s="25">
        <f t="shared" si="563"/>
        <v>2685.11</v>
      </c>
      <c r="U2297" s="220">
        <f t="shared" si="563"/>
        <v>3142.13</v>
      </c>
    </row>
    <row r="2298" spans="1:21" s="12" customFormat="1" x14ac:dyDescent="0.25">
      <c r="A2298" s="211" t="str">
        <f t="shared" si="564"/>
        <v>03.05.2018</v>
      </c>
      <c r="B2298" s="212">
        <f t="shared" si="564"/>
        <v>8</v>
      </c>
      <c r="C2298" s="211" t="s">
        <v>117</v>
      </c>
      <c r="D2298" s="213">
        <f t="shared" si="554"/>
        <v>2551.89</v>
      </c>
      <c r="E2298" s="214">
        <f t="shared" si="555"/>
        <v>3167.65</v>
      </c>
      <c r="F2298" s="214">
        <f t="shared" si="556"/>
        <v>3446</v>
      </c>
      <c r="G2298" s="215">
        <f t="shared" si="557"/>
        <v>3903.02</v>
      </c>
      <c r="H2298" s="216">
        <f t="shared" si="552"/>
        <v>760.89</v>
      </c>
      <c r="I2298" s="252">
        <f t="shared" si="551"/>
        <v>0</v>
      </c>
      <c r="J2298" s="252">
        <f t="shared" si="551"/>
        <v>347.96999999999997</v>
      </c>
      <c r="K2298" s="217" t="str">
        <f t="shared" si="565"/>
        <v>695,08</v>
      </c>
      <c r="L2298" s="255" t="str">
        <f t="shared" si="565"/>
        <v>0</v>
      </c>
      <c r="M2298" s="256" t="str">
        <f t="shared" si="565"/>
        <v>319,26</v>
      </c>
      <c r="N2298" s="218">
        <f>СН!E848</f>
        <v>62.51</v>
      </c>
      <c r="O2298" s="260">
        <f>СН!E1592</f>
        <v>0</v>
      </c>
      <c r="P2298" s="207">
        <f>СН!E2336</f>
        <v>28.71</v>
      </c>
      <c r="Q2298" s="218">
        <f t="shared" si="563"/>
        <v>3.3000000000000003</v>
      </c>
      <c r="R2298" s="219">
        <f t="shared" si="563"/>
        <v>1791</v>
      </c>
      <c r="S2298" s="25">
        <f t="shared" si="563"/>
        <v>2406.7600000000002</v>
      </c>
      <c r="T2298" s="25">
        <f t="shared" si="563"/>
        <v>2685.11</v>
      </c>
      <c r="U2298" s="220">
        <f t="shared" si="563"/>
        <v>3142.13</v>
      </c>
    </row>
    <row r="2299" spans="1:21" s="12" customFormat="1" x14ac:dyDescent="0.25">
      <c r="A2299" s="211" t="str">
        <f t="shared" si="564"/>
        <v>03.05.2018</v>
      </c>
      <c r="B2299" s="212">
        <f t="shared" si="564"/>
        <v>9</v>
      </c>
      <c r="C2299" s="211" t="s">
        <v>117</v>
      </c>
      <c r="D2299" s="213">
        <f t="shared" si="554"/>
        <v>2552.2799999999997</v>
      </c>
      <c r="E2299" s="214">
        <f t="shared" si="555"/>
        <v>3168.0400000000004</v>
      </c>
      <c r="F2299" s="214">
        <f t="shared" si="556"/>
        <v>3446.3900000000003</v>
      </c>
      <c r="G2299" s="215">
        <f t="shared" si="557"/>
        <v>3903.4100000000003</v>
      </c>
      <c r="H2299" s="216">
        <f t="shared" si="552"/>
        <v>761.28</v>
      </c>
      <c r="I2299" s="252">
        <f t="shared" si="551"/>
        <v>0</v>
      </c>
      <c r="J2299" s="252">
        <f t="shared" si="551"/>
        <v>237.81</v>
      </c>
      <c r="K2299" s="217" t="str">
        <f t="shared" si="565"/>
        <v>695,44</v>
      </c>
      <c r="L2299" s="255" t="str">
        <f t="shared" si="565"/>
        <v>0</v>
      </c>
      <c r="M2299" s="256" t="str">
        <f t="shared" si="565"/>
        <v>218,19</v>
      </c>
      <c r="N2299" s="218">
        <f>СН!E849</f>
        <v>62.54</v>
      </c>
      <c r="O2299" s="260">
        <f>СН!E1593</f>
        <v>0</v>
      </c>
      <c r="P2299" s="207">
        <f>СН!E2337</f>
        <v>19.62</v>
      </c>
      <c r="Q2299" s="218">
        <f t="shared" si="563"/>
        <v>3.3000000000000003</v>
      </c>
      <c r="R2299" s="219">
        <f t="shared" si="563"/>
        <v>1791</v>
      </c>
      <c r="S2299" s="25">
        <f t="shared" si="563"/>
        <v>2406.7600000000002</v>
      </c>
      <c r="T2299" s="25">
        <f t="shared" si="563"/>
        <v>2685.11</v>
      </c>
      <c r="U2299" s="220">
        <f t="shared" si="563"/>
        <v>3142.13</v>
      </c>
    </row>
    <row r="2300" spans="1:21" s="12" customFormat="1" x14ac:dyDescent="0.25">
      <c r="A2300" s="211" t="str">
        <f t="shared" si="564"/>
        <v>03.05.2018</v>
      </c>
      <c r="B2300" s="212">
        <f t="shared" si="564"/>
        <v>10</v>
      </c>
      <c r="C2300" s="211" t="s">
        <v>117</v>
      </c>
      <c r="D2300" s="213">
        <f t="shared" si="554"/>
        <v>2552.1799999999998</v>
      </c>
      <c r="E2300" s="214">
        <f t="shared" si="555"/>
        <v>3167.94</v>
      </c>
      <c r="F2300" s="214">
        <f t="shared" si="556"/>
        <v>3446.29</v>
      </c>
      <c r="G2300" s="215">
        <f t="shared" si="557"/>
        <v>3903.31</v>
      </c>
      <c r="H2300" s="216">
        <f t="shared" si="552"/>
        <v>761.18</v>
      </c>
      <c r="I2300" s="252">
        <f t="shared" si="551"/>
        <v>0</v>
      </c>
      <c r="J2300" s="252">
        <f t="shared" si="551"/>
        <v>411.62</v>
      </c>
      <c r="K2300" s="217" t="str">
        <f t="shared" si="565"/>
        <v>695,35</v>
      </c>
      <c r="L2300" s="255" t="str">
        <f t="shared" si="565"/>
        <v>0</v>
      </c>
      <c r="M2300" s="256" t="str">
        <f t="shared" si="565"/>
        <v>377,66</v>
      </c>
      <c r="N2300" s="218">
        <f>СН!E850</f>
        <v>62.53</v>
      </c>
      <c r="O2300" s="260">
        <f>СН!E1594</f>
        <v>0</v>
      </c>
      <c r="P2300" s="207">
        <f>СН!E2338</f>
        <v>33.96</v>
      </c>
      <c r="Q2300" s="218">
        <f t="shared" ref="Q2300:U2315" si="566">Q2299</f>
        <v>3.3000000000000003</v>
      </c>
      <c r="R2300" s="219">
        <f t="shared" si="566"/>
        <v>1791</v>
      </c>
      <c r="S2300" s="25">
        <f t="shared" si="566"/>
        <v>2406.7600000000002</v>
      </c>
      <c r="T2300" s="25">
        <f t="shared" si="566"/>
        <v>2685.11</v>
      </c>
      <c r="U2300" s="220">
        <f t="shared" si="566"/>
        <v>3142.13</v>
      </c>
    </row>
    <row r="2301" spans="1:21" s="12" customFormat="1" x14ac:dyDescent="0.25">
      <c r="A2301" s="211" t="str">
        <f t="shared" si="564"/>
        <v>03.05.2018</v>
      </c>
      <c r="B2301" s="212">
        <f t="shared" si="564"/>
        <v>11</v>
      </c>
      <c r="C2301" s="211" t="s">
        <v>117</v>
      </c>
      <c r="D2301" s="213">
        <f t="shared" si="554"/>
        <v>2552.06</v>
      </c>
      <c r="E2301" s="214">
        <f t="shared" si="555"/>
        <v>3167.8200000000006</v>
      </c>
      <c r="F2301" s="214">
        <f t="shared" si="556"/>
        <v>3446.17</v>
      </c>
      <c r="G2301" s="215">
        <f t="shared" si="557"/>
        <v>3903.1900000000005</v>
      </c>
      <c r="H2301" s="216">
        <f t="shared" si="552"/>
        <v>761.06</v>
      </c>
      <c r="I2301" s="252">
        <f t="shared" si="551"/>
        <v>0</v>
      </c>
      <c r="J2301" s="252">
        <f t="shared" si="551"/>
        <v>475.55</v>
      </c>
      <c r="K2301" s="217" t="str">
        <f t="shared" si="565"/>
        <v>695,24</v>
      </c>
      <c r="L2301" s="255" t="str">
        <f t="shared" si="565"/>
        <v>0</v>
      </c>
      <c r="M2301" s="256" t="str">
        <f t="shared" si="565"/>
        <v>436,31</v>
      </c>
      <c r="N2301" s="218">
        <f>СН!E851</f>
        <v>62.52</v>
      </c>
      <c r="O2301" s="260">
        <f>СН!E1595</f>
        <v>0</v>
      </c>
      <c r="P2301" s="207">
        <f>СН!E2339</f>
        <v>39.24</v>
      </c>
      <c r="Q2301" s="218">
        <f t="shared" si="566"/>
        <v>3.3000000000000003</v>
      </c>
      <c r="R2301" s="219">
        <f t="shared" si="566"/>
        <v>1791</v>
      </c>
      <c r="S2301" s="25">
        <f t="shared" si="566"/>
        <v>2406.7600000000002</v>
      </c>
      <c r="T2301" s="25">
        <f t="shared" si="566"/>
        <v>2685.11</v>
      </c>
      <c r="U2301" s="220">
        <f t="shared" si="566"/>
        <v>3142.13</v>
      </c>
    </row>
    <row r="2302" spans="1:21" s="12" customFormat="1" x14ac:dyDescent="0.25">
      <c r="A2302" s="211" t="str">
        <f t="shared" si="564"/>
        <v>03.05.2018</v>
      </c>
      <c r="B2302" s="212">
        <f t="shared" si="564"/>
        <v>12</v>
      </c>
      <c r="C2302" s="211" t="s">
        <v>117</v>
      </c>
      <c r="D2302" s="213">
        <f t="shared" si="554"/>
        <v>2551.3199999999997</v>
      </c>
      <c r="E2302" s="214">
        <f t="shared" si="555"/>
        <v>3167.0800000000004</v>
      </c>
      <c r="F2302" s="214">
        <f t="shared" si="556"/>
        <v>3445.4300000000003</v>
      </c>
      <c r="G2302" s="215">
        <f t="shared" si="557"/>
        <v>3902.4500000000003</v>
      </c>
      <c r="H2302" s="216">
        <f t="shared" si="552"/>
        <v>760.31999999999994</v>
      </c>
      <c r="I2302" s="252">
        <f t="shared" si="551"/>
        <v>51.38</v>
      </c>
      <c r="J2302" s="252">
        <f t="shared" si="551"/>
        <v>0</v>
      </c>
      <c r="K2302" s="217" t="str">
        <f t="shared" si="565"/>
        <v>694,56</v>
      </c>
      <c r="L2302" s="255" t="str">
        <f t="shared" si="565"/>
        <v>47,14</v>
      </c>
      <c r="M2302" s="256" t="str">
        <f t="shared" si="565"/>
        <v>0</v>
      </c>
      <c r="N2302" s="218">
        <f>СН!E852</f>
        <v>62.46</v>
      </c>
      <c r="O2302" s="260">
        <f>СН!E1596</f>
        <v>4.24</v>
      </c>
      <c r="P2302" s="207">
        <f>СН!E2340</f>
        <v>0</v>
      </c>
      <c r="Q2302" s="218">
        <f t="shared" si="566"/>
        <v>3.3000000000000003</v>
      </c>
      <c r="R2302" s="219">
        <f t="shared" si="566"/>
        <v>1791</v>
      </c>
      <c r="S2302" s="25">
        <f t="shared" si="566"/>
        <v>2406.7600000000002</v>
      </c>
      <c r="T2302" s="25">
        <f t="shared" si="566"/>
        <v>2685.11</v>
      </c>
      <c r="U2302" s="220">
        <f t="shared" si="566"/>
        <v>3142.13</v>
      </c>
    </row>
    <row r="2303" spans="1:21" s="12" customFormat="1" x14ac:dyDescent="0.25">
      <c r="A2303" s="211" t="str">
        <f t="shared" si="564"/>
        <v>03.05.2018</v>
      </c>
      <c r="B2303" s="212">
        <f t="shared" si="564"/>
        <v>13</v>
      </c>
      <c r="C2303" s="211" t="s">
        <v>117</v>
      </c>
      <c r="D2303" s="213">
        <f t="shared" si="554"/>
        <v>2551.88</v>
      </c>
      <c r="E2303" s="214">
        <f t="shared" si="555"/>
        <v>3167.6400000000003</v>
      </c>
      <c r="F2303" s="214">
        <f t="shared" si="556"/>
        <v>3445.9900000000002</v>
      </c>
      <c r="G2303" s="215">
        <f t="shared" si="557"/>
        <v>3903.01</v>
      </c>
      <c r="H2303" s="216">
        <f t="shared" si="552"/>
        <v>760.88</v>
      </c>
      <c r="I2303" s="252">
        <f t="shared" si="551"/>
        <v>0</v>
      </c>
      <c r="J2303" s="252">
        <f t="shared" si="551"/>
        <v>602.66000000000008</v>
      </c>
      <c r="K2303" s="217" t="str">
        <f t="shared" si="565"/>
        <v>695,07</v>
      </c>
      <c r="L2303" s="255" t="str">
        <f t="shared" si="565"/>
        <v>0</v>
      </c>
      <c r="M2303" s="256" t="str">
        <f t="shared" si="565"/>
        <v>552,94</v>
      </c>
      <c r="N2303" s="218">
        <f>СН!E853</f>
        <v>62.51</v>
      </c>
      <c r="O2303" s="260">
        <f>СН!E1597</f>
        <v>0</v>
      </c>
      <c r="P2303" s="207">
        <f>СН!E2341</f>
        <v>49.72</v>
      </c>
      <c r="Q2303" s="218">
        <f t="shared" si="566"/>
        <v>3.3000000000000003</v>
      </c>
      <c r="R2303" s="219">
        <f t="shared" si="566"/>
        <v>1791</v>
      </c>
      <c r="S2303" s="25">
        <f t="shared" si="566"/>
        <v>2406.7600000000002</v>
      </c>
      <c r="T2303" s="25">
        <f t="shared" si="566"/>
        <v>2685.11</v>
      </c>
      <c r="U2303" s="220">
        <f t="shared" si="566"/>
        <v>3142.13</v>
      </c>
    </row>
    <row r="2304" spans="1:21" s="12" customFormat="1" x14ac:dyDescent="0.25">
      <c r="A2304" s="211" t="str">
        <f t="shared" si="564"/>
        <v>03.05.2018</v>
      </c>
      <c r="B2304" s="212">
        <f t="shared" si="564"/>
        <v>14</v>
      </c>
      <c r="C2304" s="211" t="s">
        <v>117</v>
      </c>
      <c r="D2304" s="213">
        <f t="shared" si="554"/>
        <v>2556.33</v>
      </c>
      <c r="E2304" s="214">
        <f t="shared" si="555"/>
        <v>3172.09</v>
      </c>
      <c r="F2304" s="214">
        <f t="shared" si="556"/>
        <v>3450.44</v>
      </c>
      <c r="G2304" s="215">
        <f t="shared" si="557"/>
        <v>3907.46</v>
      </c>
      <c r="H2304" s="216">
        <f t="shared" si="552"/>
        <v>765.32999999999993</v>
      </c>
      <c r="I2304" s="252">
        <f t="shared" si="551"/>
        <v>0</v>
      </c>
      <c r="J2304" s="252">
        <f t="shared" si="551"/>
        <v>859.81999999999994</v>
      </c>
      <c r="K2304" s="217" t="str">
        <f t="shared" si="565"/>
        <v>699,16</v>
      </c>
      <c r="L2304" s="255" t="str">
        <f t="shared" si="565"/>
        <v>0</v>
      </c>
      <c r="M2304" s="256" t="str">
        <f t="shared" si="565"/>
        <v>788,88</v>
      </c>
      <c r="N2304" s="218">
        <f>СН!E854</f>
        <v>62.87</v>
      </c>
      <c r="O2304" s="260">
        <f>СН!E1598</f>
        <v>0</v>
      </c>
      <c r="P2304" s="207">
        <f>СН!E2342</f>
        <v>70.94</v>
      </c>
      <c r="Q2304" s="218">
        <f t="shared" si="566"/>
        <v>3.3000000000000003</v>
      </c>
      <c r="R2304" s="219">
        <f t="shared" si="566"/>
        <v>1791</v>
      </c>
      <c r="S2304" s="25">
        <f t="shared" si="566"/>
        <v>2406.7600000000002</v>
      </c>
      <c r="T2304" s="25">
        <f t="shared" si="566"/>
        <v>2685.11</v>
      </c>
      <c r="U2304" s="220">
        <f t="shared" si="566"/>
        <v>3142.13</v>
      </c>
    </row>
    <row r="2305" spans="1:21" s="12" customFormat="1" x14ac:dyDescent="0.25">
      <c r="A2305" s="211" t="str">
        <f t="shared" si="564"/>
        <v>03.05.2018</v>
      </c>
      <c r="B2305" s="212">
        <f t="shared" si="564"/>
        <v>15</v>
      </c>
      <c r="C2305" s="211" t="s">
        <v>117</v>
      </c>
      <c r="D2305" s="213">
        <f t="shared" si="554"/>
        <v>2557.02</v>
      </c>
      <c r="E2305" s="214">
        <f t="shared" si="555"/>
        <v>3172.78</v>
      </c>
      <c r="F2305" s="214">
        <f t="shared" si="556"/>
        <v>3451.13</v>
      </c>
      <c r="G2305" s="215">
        <f t="shared" si="557"/>
        <v>3908.15</v>
      </c>
      <c r="H2305" s="216">
        <f t="shared" si="552"/>
        <v>766.01999999999987</v>
      </c>
      <c r="I2305" s="252">
        <f t="shared" si="551"/>
        <v>0.01</v>
      </c>
      <c r="J2305" s="252">
        <f t="shared" si="551"/>
        <v>675.89</v>
      </c>
      <c r="K2305" s="217" t="str">
        <f t="shared" si="565"/>
        <v>699,79</v>
      </c>
      <c r="L2305" s="255" t="str">
        <f t="shared" si="565"/>
        <v>0,01</v>
      </c>
      <c r="M2305" s="256" t="str">
        <f t="shared" si="565"/>
        <v>620,12</v>
      </c>
      <c r="N2305" s="218">
        <f>СН!E855</f>
        <v>62.93</v>
      </c>
      <c r="O2305" s="260">
        <f>СН!E1599</f>
        <v>0</v>
      </c>
      <c r="P2305" s="207">
        <f>СН!E2343</f>
        <v>55.77</v>
      </c>
      <c r="Q2305" s="218">
        <f t="shared" si="566"/>
        <v>3.3000000000000003</v>
      </c>
      <c r="R2305" s="219">
        <f t="shared" si="566"/>
        <v>1791</v>
      </c>
      <c r="S2305" s="25">
        <f t="shared" si="566"/>
        <v>2406.7600000000002</v>
      </c>
      <c r="T2305" s="25">
        <f t="shared" si="566"/>
        <v>2685.11</v>
      </c>
      <c r="U2305" s="220">
        <f t="shared" si="566"/>
        <v>3142.13</v>
      </c>
    </row>
    <row r="2306" spans="1:21" s="12" customFormat="1" x14ac:dyDescent="0.25">
      <c r="A2306" s="211" t="str">
        <f t="shared" ref="A2306:B2321" si="567">A1562</f>
        <v>03.05.2018</v>
      </c>
      <c r="B2306" s="212">
        <f t="shared" si="567"/>
        <v>16</v>
      </c>
      <c r="C2306" s="211" t="s">
        <v>117</v>
      </c>
      <c r="D2306" s="213">
        <f t="shared" si="554"/>
        <v>2555.9300000000003</v>
      </c>
      <c r="E2306" s="214">
        <f t="shared" si="555"/>
        <v>3171.69</v>
      </c>
      <c r="F2306" s="214">
        <f t="shared" si="556"/>
        <v>3450.04</v>
      </c>
      <c r="G2306" s="215">
        <f t="shared" si="557"/>
        <v>3907.06</v>
      </c>
      <c r="H2306" s="216">
        <f t="shared" si="552"/>
        <v>764.93</v>
      </c>
      <c r="I2306" s="252">
        <f t="shared" si="551"/>
        <v>0</v>
      </c>
      <c r="J2306" s="252">
        <f t="shared" si="551"/>
        <v>600.29999999999995</v>
      </c>
      <c r="K2306" s="217" t="str">
        <f t="shared" ref="K2306:M2321" si="568">K1562</f>
        <v>698,79</v>
      </c>
      <c r="L2306" s="255" t="str">
        <f t="shared" si="568"/>
        <v>0</v>
      </c>
      <c r="M2306" s="256" t="str">
        <f t="shared" si="568"/>
        <v>550,77</v>
      </c>
      <c r="N2306" s="218">
        <f>СН!E856</f>
        <v>62.84</v>
      </c>
      <c r="O2306" s="260">
        <f>СН!E1600</f>
        <v>0</v>
      </c>
      <c r="P2306" s="207">
        <f>СН!E2344</f>
        <v>49.53</v>
      </c>
      <c r="Q2306" s="218">
        <f t="shared" si="566"/>
        <v>3.3000000000000003</v>
      </c>
      <c r="R2306" s="219">
        <f t="shared" si="566"/>
        <v>1791</v>
      </c>
      <c r="S2306" s="25">
        <f t="shared" si="566"/>
        <v>2406.7600000000002</v>
      </c>
      <c r="T2306" s="25">
        <f t="shared" si="566"/>
        <v>2685.11</v>
      </c>
      <c r="U2306" s="220">
        <f t="shared" si="566"/>
        <v>3142.13</v>
      </c>
    </row>
    <row r="2307" spans="1:21" s="12" customFormat="1" x14ac:dyDescent="0.25">
      <c r="A2307" s="211" t="str">
        <f t="shared" si="567"/>
        <v>03.05.2018</v>
      </c>
      <c r="B2307" s="212">
        <f t="shared" si="567"/>
        <v>17</v>
      </c>
      <c r="C2307" s="211" t="s">
        <v>117</v>
      </c>
      <c r="D2307" s="213">
        <f t="shared" si="554"/>
        <v>2555.86</v>
      </c>
      <c r="E2307" s="214">
        <f t="shared" si="555"/>
        <v>3171.6200000000003</v>
      </c>
      <c r="F2307" s="214">
        <f t="shared" si="556"/>
        <v>3449.9700000000003</v>
      </c>
      <c r="G2307" s="215">
        <f t="shared" si="557"/>
        <v>3906.9900000000002</v>
      </c>
      <c r="H2307" s="216">
        <f t="shared" si="552"/>
        <v>764.86</v>
      </c>
      <c r="I2307" s="252">
        <f t="shared" si="551"/>
        <v>0</v>
      </c>
      <c r="J2307" s="252">
        <f t="shared" si="551"/>
        <v>451</v>
      </c>
      <c r="K2307" s="217" t="str">
        <f t="shared" si="568"/>
        <v>698,73</v>
      </c>
      <c r="L2307" s="255" t="str">
        <f t="shared" si="568"/>
        <v>0</v>
      </c>
      <c r="M2307" s="256" t="str">
        <f t="shared" si="568"/>
        <v>413,79</v>
      </c>
      <c r="N2307" s="218">
        <f>СН!E857</f>
        <v>62.83</v>
      </c>
      <c r="O2307" s="260">
        <f>СН!E1601</f>
        <v>0</v>
      </c>
      <c r="P2307" s="207">
        <f>СН!E2345</f>
        <v>37.21</v>
      </c>
      <c r="Q2307" s="218">
        <f t="shared" si="566"/>
        <v>3.3000000000000003</v>
      </c>
      <c r="R2307" s="219">
        <f t="shared" si="566"/>
        <v>1791</v>
      </c>
      <c r="S2307" s="25">
        <f t="shared" si="566"/>
        <v>2406.7600000000002</v>
      </c>
      <c r="T2307" s="25">
        <f t="shared" si="566"/>
        <v>2685.11</v>
      </c>
      <c r="U2307" s="220">
        <f t="shared" si="566"/>
        <v>3142.13</v>
      </c>
    </row>
    <row r="2308" spans="1:21" s="12" customFormat="1" x14ac:dyDescent="0.25">
      <c r="A2308" s="211" t="str">
        <f t="shared" si="567"/>
        <v>03.05.2018</v>
      </c>
      <c r="B2308" s="212">
        <f t="shared" si="567"/>
        <v>18</v>
      </c>
      <c r="C2308" s="211" t="s">
        <v>117</v>
      </c>
      <c r="D2308" s="213">
        <f t="shared" si="554"/>
        <v>2572.92</v>
      </c>
      <c r="E2308" s="214">
        <f t="shared" si="555"/>
        <v>3188.6800000000003</v>
      </c>
      <c r="F2308" s="214">
        <f t="shared" si="556"/>
        <v>3467.03</v>
      </c>
      <c r="G2308" s="215">
        <f t="shared" si="557"/>
        <v>3924.05</v>
      </c>
      <c r="H2308" s="216">
        <f t="shared" si="552"/>
        <v>781.92</v>
      </c>
      <c r="I2308" s="252">
        <f t="shared" si="551"/>
        <v>0</v>
      </c>
      <c r="J2308" s="252">
        <f t="shared" si="551"/>
        <v>279.15999999999997</v>
      </c>
      <c r="K2308" s="217" t="str">
        <f t="shared" si="568"/>
        <v>714,38</v>
      </c>
      <c r="L2308" s="255" t="str">
        <f t="shared" si="568"/>
        <v>0</v>
      </c>
      <c r="M2308" s="256" t="str">
        <f t="shared" si="568"/>
        <v>256,13</v>
      </c>
      <c r="N2308" s="218">
        <f>СН!E858</f>
        <v>64.239999999999995</v>
      </c>
      <c r="O2308" s="260">
        <f>СН!E1602</f>
        <v>0</v>
      </c>
      <c r="P2308" s="207">
        <f>СН!E2346</f>
        <v>23.03</v>
      </c>
      <c r="Q2308" s="218">
        <f t="shared" si="566"/>
        <v>3.3000000000000003</v>
      </c>
      <c r="R2308" s="219">
        <f t="shared" si="566"/>
        <v>1791</v>
      </c>
      <c r="S2308" s="25">
        <f t="shared" si="566"/>
        <v>2406.7600000000002</v>
      </c>
      <c r="T2308" s="25">
        <f t="shared" si="566"/>
        <v>2685.11</v>
      </c>
      <c r="U2308" s="220">
        <f t="shared" si="566"/>
        <v>3142.13</v>
      </c>
    </row>
    <row r="2309" spans="1:21" s="12" customFormat="1" x14ac:dyDescent="0.25">
      <c r="A2309" s="211" t="str">
        <f t="shared" si="567"/>
        <v>03.05.2018</v>
      </c>
      <c r="B2309" s="212">
        <f t="shared" si="567"/>
        <v>19</v>
      </c>
      <c r="C2309" s="211" t="s">
        <v>117</v>
      </c>
      <c r="D2309" s="213">
        <f t="shared" si="554"/>
        <v>2582.8999999999996</v>
      </c>
      <c r="E2309" s="214">
        <f t="shared" si="555"/>
        <v>3198.66</v>
      </c>
      <c r="F2309" s="214">
        <f t="shared" si="556"/>
        <v>3477.01</v>
      </c>
      <c r="G2309" s="215">
        <f t="shared" si="557"/>
        <v>3934.0299999999997</v>
      </c>
      <c r="H2309" s="216">
        <f t="shared" si="552"/>
        <v>791.89999999999986</v>
      </c>
      <c r="I2309" s="252">
        <f t="shared" si="551"/>
        <v>0</v>
      </c>
      <c r="J2309" s="252">
        <f t="shared" si="551"/>
        <v>280.58</v>
      </c>
      <c r="K2309" s="217" t="str">
        <f t="shared" si="568"/>
        <v>723,53</v>
      </c>
      <c r="L2309" s="255" t="str">
        <f t="shared" si="568"/>
        <v>0</v>
      </c>
      <c r="M2309" s="256" t="str">
        <f t="shared" si="568"/>
        <v>257,43</v>
      </c>
      <c r="N2309" s="218">
        <f>СН!E859</f>
        <v>65.069999999999993</v>
      </c>
      <c r="O2309" s="260">
        <f>СН!E1603</f>
        <v>0</v>
      </c>
      <c r="P2309" s="207">
        <f>СН!E2347</f>
        <v>23.15</v>
      </c>
      <c r="Q2309" s="218">
        <f t="shared" si="566"/>
        <v>3.3000000000000003</v>
      </c>
      <c r="R2309" s="219">
        <f t="shared" si="566"/>
        <v>1791</v>
      </c>
      <c r="S2309" s="25">
        <f t="shared" si="566"/>
        <v>2406.7600000000002</v>
      </c>
      <c r="T2309" s="25">
        <f t="shared" si="566"/>
        <v>2685.11</v>
      </c>
      <c r="U2309" s="220">
        <f t="shared" si="566"/>
        <v>3142.13</v>
      </c>
    </row>
    <row r="2310" spans="1:21" s="12" customFormat="1" x14ac:dyDescent="0.25">
      <c r="A2310" s="211" t="str">
        <f t="shared" si="567"/>
        <v>03.05.2018</v>
      </c>
      <c r="B2310" s="212">
        <f t="shared" si="567"/>
        <v>20</v>
      </c>
      <c r="C2310" s="211" t="s">
        <v>117</v>
      </c>
      <c r="D2310" s="213">
        <f t="shared" si="554"/>
        <v>2584.75</v>
      </c>
      <c r="E2310" s="214">
        <f t="shared" si="555"/>
        <v>3200.51</v>
      </c>
      <c r="F2310" s="214">
        <f t="shared" si="556"/>
        <v>3478.86</v>
      </c>
      <c r="G2310" s="215">
        <f t="shared" si="557"/>
        <v>3935.88</v>
      </c>
      <c r="H2310" s="216">
        <f t="shared" si="552"/>
        <v>793.75</v>
      </c>
      <c r="I2310" s="252">
        <f t="shared" si="551"/>
        <v>0</v>
      </c>
      <c r="J2310" s="252">
        <f t="shared" si="551"/>
        <v>783.61</v>
      </c>
      <c r="K2310" s="217" t="str">
        <f t="shared" si="568"/>
        <v>725,23</v>
      </c>
      <c r="L2310" s="255" t="str">
        <f t="shared" si="568"/>
        <v>0</v>
      </c>
      <c r="M2310" s="256" t="str">
        <f t="shared" si="568"/>
        <v>718,96</v>
      </c>
      <c r="N2310" s="218">
        <f>СН!E860</f>
        <v>65.22</v>
      </c>
      <c r="O2310" s="260">
        <f>СН!E1604</f>
        <v>0</v>
      </c>
      <c r="P2310" s="207">
        <f>СН!E2348</f>
        <v>64.650000000000006</v>
      </c>
      <c r="Q2310" s="218">
        <f t="shared" si="566"/>
        <v>3.3000000000000003</v>
      </c>
      <c r="R2310" s="219">
        <f t="shared" si="566"/>
        <v>1791</v>
      </c>
      <c r="S2310" s="25">
        <f t="shared" si="566"/>
        <v>2406.7600000000002</v>
      </c>
      <c r="T2310" s="25">
        <f t="shared" si="566"/>
        <v>2685.11</v>
      </c>
      <c r="U2310" s="220">
        <f t="shared" si="566"/>
        <v>3142.13</v>
      </c>
    </row>
    <row r="2311" spans="1:21" s="12" customFormat="1" x14ac:dyDescent="0.25">
      <c r="A2311" s="211" t="str">
        <f t="shared" si="567"/>
        <v>03.05.2018</v>
      </c>
      <c r="B2311" s="212">
        <f t="shared" si="567"/>
        <v>21</v>
      </c>
      <c r="C2311" s="211" t="s">
        <v>117</v>
      </c>
      <c r="D2311" s="213">
        <f t="shared" si="554"/>
        <v>2580.8900000000003</v>
      </c>
      <c r="E2311" s="214">
        <f t="shared" si="555"/>
        <v>3196.65</v>
      </c>
      <c r="F2311" s="214">
        <f t="shared" si="556"/>
        <v>3475</v>
      </c>
      <c r="G2311" s="215">
        <f t="shared" si="557"/>
        <v>3932.02</v>
      </c>
      <c r="H2311" s="216">
        <f t="shared" si="552"/>
        <v>789.89</v>
      </c>
      <c r="I2311" s="252">
        <f t="shared" si="551"/>
        <v>0</v>
      </c>
      <c r="J2311" s="252">
        <f t="shared" si="551"/>
        <v>858.05</v>
      </c>
      <c r="K2311" s="217" t="str">
        <f t="shared" si="568"/>
        <v>721,69</v>
      </c>
      <c r="L2311" s="255" t="str">
        <f t="shared" si="568"/>
        <v>0</v>
      </c>
      <c r="M2311" s="256" t="str">
        <f t="shared" si="568"/>
        <v>787,25</v>
      </c>
      <c r="N2311" s="218">
        <f>СН!E861</f>
        <v>64.900000000000006</v>
      </c>
      <c r="O2311" s="260">
        <f>СН!E1605</f>
        <v>0</v>
      </c>
      <c r="P2311" s="207">
        <f>СН!E2349</f>
        <v>70.8</v>
      </c>
      <c r="Q2311" s="218">
        <f t="shared" si="566"/>
        <v>3.3000000000000003</v>
      </c>
      <c r="R2311" s="219">
        <f t="shared" si="566"/>
        <v>1791</v>
      </c>
      <c r="S2311" s="25">
        <f t="shared" si="566"/>
        <v>2406.7600000000002</v>
      </c>
      <c r="T2311" s="25">
        <f t="shared" si="566"/>
        <v>2685.11</v>
      </c>
      <c r="U2311" s="220">
        <f t="shared" si="566"/>
        <v>3142.13</v>
      </c>
    </row>
    <row r="2312" spans="1:21" s="12" customFormat="1" x14ac:dyDescent="0.25">
      <c r="A2312" s="211" t="str">
        <f t="shared" si="567"/>
        <v>03.05.2018</v>
      </c>
      <c r="B2312" s="212">
        <f t="shared" si="567"/>
        <v>22</v>
      </c>
      <c r="C2312" s="211" t="s">
        <v>117</v>
      </c>
      <c r="D2312" s="213">
        <f t="shared" si="554"/>
        <v>2586.87</v>
      </c>
      <c r="E2312" s="214">
        <f t="shared" si="555"/>
        <v>3202.63</v>
      </c>
      <c r="F2312" s="214">
        <f t="shared" si="556"/>
        <v>3480.98</v>
      </c>
      <c r="G2312" s="215">
        <f t="shared" si="557"/>
        <v>3938</v>
      </c>
      <c r="H2312" s="216">
        <f t="shared" si="552"/>
        <v>795.86999999999989</v>
      </c>
      <c r="I2312" s="252">
        <f t="shared" si="551"/>
        <v>0</v>
      </c>
      <c r="J2312" s="252">
        <f t="shared" si="551"/>
        <v>844.6400000000001</v>
      </c>
      <c r="K2312" s="217" t="str">
        <f t="shared" si="568"/>
        <v>727,18</v>
      </c>
      <c r="L2312" s="255" t="str">
        <f t="shared" si="568"/>
        <v>0</v>
      </c>
      <c r="M2312" s="256" t="str">
        <f t="shared" si="568"/>
        <v>774,95</v>
      </c>
      <c r="N2312" s="218">
        <f>СН!E862</f>
        <v>65.39</v>
      </c>
      <c r="O2312" s="260">
        <f>СН!E1606</f>
        <v>0</v>
      </c>
      <c r="P2312" s="207">
        <f>СН!E2350</f>
        <v>69.69</v>
      </c>
      <c r="Q2312" s="218">
        <f t="shared" si="566"/>
        <v>3.3000000000000003</v>
      </c>
      <c r="R2312" s="219">
        <f t="shared" si="566"/>
        <v>1791</v>
      </c>
      <c r="S2312" s="25">
        <f t="shared" si="566"/>
        <v>2406.7600000000002</v>
      </c>
      <c r="T2312" s="25">
        <f t="shared" si="566"/>
        <v>2685.11</v>
      </c>
      <c r="U2312" s="220">
        <f t="shared" si="566"/>
        <v>3142.13</v>
      </c>
    </row>
    <row r="2313" spans="1:21" s="12" customFormat="1" x14ac:dyDescent="0.25">
      <c r="A2313" s="211" t="str">
        <f t="shared" si="567"/>
        <v>03.05.2018</v>
      </c>
      <c r="B2313" s="212">
        <f t="shared" si="567"/>
        <v>23</v>
      </c>
      <c r="C2313" s="211" t="s">
        <v>117</v>
      </c>
      <c r="D2313" s="213">
        <f t="shared" si="554"/>
        <v>2594.1999999999998</v>
      </c>
      <c r="E2313" s="214">
        <f t="shared" si="555"/>
        <v>3209.9600000000005</v>
      </c>
      <c r="F2313" s="214">
        <f t="shared" si="556"/>
        <v>3488.3100000000004</v>
      </c>
      <c r="G2313" s="215">
        <f t="shared" si="557"/>
        <v>3945.3300000000004</v>
      </c>
      <c r="H2313" s="216">
        <f t="shared" si="552"/>
        <v>803.19999999999993</v>
      </c>
      <c r="I2313" s="252">
        <f t="shared" si="551"/>
        <v>0</v>
      </c>
      <c r="J2313" s="252">
        <f t="shared" si="551"/>
        <v>1215.69</v>
      </c>
      <c r="K2313" s="217" t="str">
        <f t="shared" si="568"/>
        <v>733,9</v>
      </c>
      <c r="L2313" s="255" t="str">
        <f t="shared" si="568"/>
        <v>0</v>
      </c>
      <c r="M2313" s="256" t="str">
        <f t="shared" si="568"/>
        <v>1115,39</v>
      </c>
      <c r="N2313" s="218">
        <f>СН!E863</f>
        <v>66</v>
      </c>
      <c r="O2313" s="260">
        <f>СН!E1607</f>
        <v>0</v>
      </c>
      <c r="P2313" s="207">
        <f>СН!E2351</f>
        <v>100.3</v>
      </c>
      <c r="Q2313" s="218">
        <f t="shared" si="566"/>
        <v>3.3000000000000003</v>
      </c>
      <c r="R2313" s="219">
        <f t="shared" si="566"/>
        <v>1791</v>
      </c>
      <c r="S2313" s="25">
        <f t="shared" si="566"/>
        <v>2406.7600000000002</v>
      </c>
      <c r="T2313" s="25">
        <f t="shared" si="566"/>
        <v>2685.11</v>
      </c>
      <c r="U2313" s="220">
        <f t="shared" si="566"/>
        <v>3142.13</v>
      </c>
    </row>
    <row r="2314" spans="1:21" s="12" customFormat="1" x14ac:dyDescent="0.25">
      <c r="A2314" s="211" t="str">
        <f t="shared" si="567"/>
        <v>04.05.2018</v>
      </c>
      <c r="B2314" s="212">
        <f t="shared" si="567"/>
        <v>0</v>
      </c>
      <c r="C2314" s="211" t="s">
        <v>117</v>
      </c>
      <c r="D2314" s="213">
        <f t="shared" si="554"/>
        <v>2548.15</v>
      </c>
      <c r="E2314" s="214">
        <f t="shared" si="555"/>
        <v>3163.9100000000003</v>
      </c>
      <c r="F2314" s="214">
        <f t="shared" si="556"/>
        <v>3442.26</v>
      </c>
      <c r="G2314" s="215">
        <f t="shared" si="557"/>
        <v>3899.28</v>
      </c>
      <c r="H2314" s="216">
        <f t="shared" si="552"/>
        <v>757.15</v>
      </c>
      <c r="I2314" s="252">
        <f t="shared" ref="I2314:J2377" si="569">O2314+L2314</f>
        <v>0</v>
      </c>
      <c r="J2314" s="252">
        <f t="shared" si="569"/>
        <v>29.85</v>
      </c>
      <c r="K2314" s="217" t="str">
        <f t="shared" si="568"/>
        <v>691,65</v>
      </c>
      <c r="L2314" s="255" t="str">
        <f t="shared" si="568"/>
        <v>0</v>
      </c>
      <c r="M2314" s="256" t="str">
        <f t="shared" si="568"/>
        <v>27,39</v>
      </c>
      <c r="N2314" s="218">
        <f>СН!E864</f>
        <v>62.2</v>
      </c>
      <c r="O2314" s="260">
        <f>СН!E1608</f>
        <v>0</v>
      </c>
      <c r="P2314" s="207">
        <f>СН!E2352</f>
        <v>2.46</v>
      </c>
      <c r="Q2314" s="218">
        <f t="shared" si="566"/>
        <v>3.3000000000000003</v>
      </c>
      <c r="R2314" s="219">
        <f t="shared" si="566"/>
        <v>1791</v>
      </c>
      <c r="S2314" s="25">
        <f t="shared" si="566"/>
        <v>2406.7600000000002</v>
      </c>
      <c r="T2314" s="25">
        <f t="shared" si="566"/>
        <v>2685.11</v>
      </c>
      <c r="U2314" s="220">
        <f t="shared" si="566"/>
        <v>3142.13</v>
      </c>
    </row>
    <row r="2315" spans="1:21" s="12" customFormat="1" x14ac:dyDescent="0.25">
      <c r="A2315" s="211" t="str">
        <f t="shared" si="567"/>
        <v>04.05.2018</v>
      </c>
      <c r="B2315" s="212">
        <f t="shared" si="567"/>
        <v>1</v>
      </c>
      <c r="C2315" s="211" t="s">
        <v>117</v>
      </c>
      <c r="D2315" s="213">
        <f t="shared" si="554"/>
        <v>2586.23</v>
      </c>
      <c r="E2315" s="214">
        <f t="shared" si="555"/>
        <v>3201.9900000000002</v>
      </c>
      <c r="F2315" s="214">
        <f t="shared" si="556"/>
        <v>3480.34</v>
      </c>
      <c r="G2315" s="215">
        <f t="shared" si="557"/>
        <v>3937.36</v>
      </c>
      <c r="H2315" s="216">
        <f t="shared" si="552"/>
        <v>795.23</v>
      </c>
      <c r="I2315" s="252">
        <f t="shared" si="569"/>
        <v>0</v>
      </c>
      <c r="J2315" s="252">
        <f t="shared" si="569"/>
        <v>352.61999999999995</v>
      </c>
      <c r="K2315" s="217" t="str">
        <f t="shared" si="568"/>
        <v>726,59</v>
      </c>
      <c r="L2315" s="255" t="str">
        <f t="shared" si="568"/>
        <v>0</v>
      </c>
      <c r="M2315" s="256" t="str">
        <f t="shared" si="568"/>
        <v>323,53</v>
      </c>
      <c r="N2315" s="218">
        <f>СН!E865</f>
        <v>65.34</v>
      </c>
      <c r="O2315" s="260">
        <f>СН!E1609</f>
        <v>0</v>
      </c>
      <c r="P2315" s="207">
        <f>СН!E2353</f>
        <v>29.09</v>
      </c>
      <c r="Q2315" s="218">
        <f t="shared" si="566"/>
        <v>3.3000000000000003</v>
      </c>
      <c r="R2315" s="219">
        <f t="shared" si="566"/>
        <v>1791</v>
      </c>
      <c r="S2315" s="25">
        <f t="shared" si="566"/>
        <v>2406.7600000000002</v>
      </c>
      <c r="T2315" s="25">
        <f t="shared" si="566"/>
        <v>2685.11</v>
      </c>
      <c r="U2315" s="220">
        <f t="shared" si="566"/>
        <v>3142.13</v>
      </c>
    </row>
    <row r="2316" spans="1:21" s="12" customFormat="1" x14ac:dyDescent="0.25">
      <c r="A2316" s="211" t="str">
        <f t="shared" si="567"/>
        <v>04.05.2018</v>
      </c>
      <c r="B2316" s="212">
        <f t="shared" si="567"/>
        <v>2</v>
      </c>
      <c r="C2316" s="211" t="s">
        <v>117</v>
      </c>
      <c r="D2316" s="213">
        <f t="shared" si="554"/>
        <v>2629.84</v>
      </c>
      <c r="E2316" s="214">
        <f t="shared" si="555"/>
        <v>3245.6</v>
      </c>
      <c r="F2316" s="214">
        <f t="shared" si="556"/>
        <v>3523.95</v>
      </c>
      <c r="G2316" s="215">
        <f t="shared" si="557"/>
        <v>3980.97</v>
      </c>
      <c r="H2316" s="216">
        <f t="shared" ref="H2316:H2379" si="570">K2316+N2316+Q2316</f>
        <v>838.83999999999992</v>
      </c>
      <c r="I2316" s="252">
        <f t="shared" si="569"/>
        <v>0</v>
      </c>
      <c r="J2316" s="252">
        <f t="shared" si="569"/>
        <v>801.74</v>
      </c>
      <c r="K2316" s="217" t="str">
        <f t="shared" si="568"/>
        <v>766,6</v>
      </c>
      <c r="L2316" s="255" t="str">
        <f t="shared" si="568"/>
        <v>0</v>
      </c>
      <c r="M2316" s="256" t="str">
        <f t="shared" si="568"/>
        <v>735,59</v>
      </c>
      <c r="N2316" s="218">
        <f>СН!E866</f>
        <v>68.94</v>
      </c>
      <c r="O2316" s="260">
        <f>СН!E1610</f>
        <v>0</v>
      </c>
      <c r="P2316" s="207">
        <f>СН!E2354</f>
        <v>66.150000000000006</v>
      </c>
      <c r="Q2316" s="218">
        <f t="shared" ref="Q2316:U2331" si="571">Q2315</f>
        <v>3.3000000000000003</v>
      </c>
      <c r="R2316" s="219">
        <f t="shared" si="571"/>
        <v>1791</v>
      </c>
      <c r="S2316" s="25">
        <f t="shared" si="571"/>
        <v>2406.7600000000002</v>
      </c>
      <c r="T2316" s="25">
        <f t="shared" si="571"/>
        <v>2685.11</v>
      </c>
      <c r="U2316" s="220">
        <f t="shared" si="571"/>
        <v>3142.13</v>
      </c>
    </row>
    <row r="2317" spans="1:21" s="12" customFormat="1" x14ac:dyDescent="0.25">
      <c r="A2317" s="211" t="str">
        <f t="shared" si="567"/>
        <v>04.05.2018</v>
      </c>
      <c r="B2317" s="212">
        <f t="shared" si="567"/>
        <v>3</v>
      </c>
      <c r="C2317" s="211" t="s">
        <v>117</v>
      </c>
      <c r="D2317" s="213">
        <f t="shared" si="554"/>
        <v>2628.42</v>
      </c>
      <c r="E2317" s="214">
        <f t="shared" si="555"/>
        <v>3244.1800000000003</v>
      </c>
      <c r="F2317" s="214">
        <f t="shared" si="556"/>
        <v>3522.5299999999997</v>
      </c>
      <c r="G2317" s="215">
        <f t="shared" si="557"/>
        <v>3979.55</v>
      </c>
      <c r="H2317" s="216">
        <f t="shared" si="570"/>
        <v>837.41999999999985</v>
      </c>
      <c r="I2317" s="252">
        <f t="shared" si="569"/>
        <v>0</v>
      </c>
      <c r="J2317" s="252">
        <f t="shared" si="569"/>
        <v>712.96</v>
      </c>
      <c r="K2317" s="217" t="str">
        <f t="shared" si="568"/>
        <v>765,3</v>
      </c>
      <c r="L2317" s="255" t="str">
        <f t="shared" si="568"/>
        <v>0</v>
      </c>
      <c r="M2317" s="256" t="str">
        <f t="shared" si="568"/>
        <v>654,14</v>
      </c>
      <c r="N2317" s="218">
        <f>СН!E867</f>
        <v>68.819999999999993</v>
      </c>
      <c r="O2317" s="260">
        <f>СН!E1611</f>
        <v>0</v>
      </c>
      <c r="P2317" s="207">
        <f>СН!E2355</f>
        <v>58.82</v>
      </c>
      <c r="Q2317" s="218">
        <f t="shared" si="571"/>
        <v>3.3000000000000003</v>
      </c>
      <c r="R2317" s="219">
        <f t="shared" si="571"/>
        <v>1791</v>
      </c>
      <c r="S2317" s="25">
        <f t="shared" si="571"/>
        <v>2406.7600000000002</v>
      </c>
      <c r="T2317" s="25">
        <f t="shared" si="571"/>
        <v>2685.11</v>
      </c>
      <c r="U2317" s="220">
        <f t="shared" si="571"/>
        <v>3142.13</v>
      </c>
    </row>
    <row r="2318" spans="1:21" s="12" customFormat="1" x14ac:dyDescent="0.25">
      <c r="A2318" s="211" t="str">
        <f t="shared" si="567"/>
        <v>04.05.2018</v>
      </c>
      <c r="B2318" s="212">
        <f t="shared" si="567"/>
        <v>4</v>
      </c>
      <c r="C2318" s="211" t="s">
        <v>117</v>
      </c>
      <c r="D2318" s="213">
        <f t="shared" ref="D2318:D2381" si="572">N2318+Q2318+R2318+K2318</f>
        <v>2679.69</v>
      </c>
      <c r="E2318" s="214">
        <f t="shared" ref="E2318:E2381" si="573">$N2318+$Q2318+S2318+$K2318</f>
        <v>3295.4500000000003</v>
      </c>
      <c r="F2318" s="214">
        <f t="shared" ref="F2318:F2381" si="574">$N2318+$Q2318+T2318+$K2318</f>
        <v>3573.8</v>
      </c>
      <c r="G2318" s="215">
        <f t="shared" ref="G2318:G2381" si="575">$N2318+$Q2318+U2318+$K2318</f>
        <v>4030.82</v>
      </c>
      <c r="H2318" s="216">
        <f t="shared" si="570"/>
        <v>888.68999999999994</v>
      </c>
      <c r="I2318" s="252">
        <f t="shared" si="569"/>
        <v>0</v>
      </c>
      <c r="J2318" s="252">
        <f t="shared" si="569"/>
        <v>289.63</v>
      </c>
      <c r="K2318" s="217" t="str">
        <f t="shared" si="568"/>
        <v>812,34</v>
      </c>
      <c r="L2318" s="255" t="str">
        <f t="shared" si="568"/>
        <v>0</v>
      </c>
      <c r="M2318" s="256" t="str">
        <f t="shared" si="568"/>
        <v>265,73</v>
      </c>
      <c r="N2318" s="218">
        <f>СН!E868</f>
        <v>73.05</v>
      </c>
      <c r="O2318" s="260">
        <f>СН!E1612</f>
        <v>0</v>
      </c>
      <c r="P2318" s="207">
        <f>СН!E2356</f>
        <v>23.9</v>
      </c>
      <c r="Q2318" s="218">
        <f t="shared" si="571"/>
        <v>3.3000000000000003</v>
      </c>
      <c r="R2318" s="219">
        <f t="shared" si="571"/>
        <v>1791</v>
      </c>
      <c r="S2318" s="25">
        <f t="shared" si="571"/>
        <v>2406.7600000000002</v>
      </c>
      <c r="T2318" s="25">
        <f t="shared" si="571"/>
        <v>2685.11</v>
      </c>
      <c r="U2318" s="220">
        <f t="shared" si="571"/>
        <v>3142.13</v>
      </c>
    </row>
    <row r="2319" spans="1:21" s="12" customFormat="1" x14ac:dyDescent="0.25">
      <c r="A2319" s="211" t="str">
        <f t="shared" si="567"/>
        <v>04.05.2018</v>
      </c>
      <c r="B2319" s="212">
        <f t="shared" si="567"/>
        <v>5</v>
      </c>
      <c r="C2319" s="211" t="s">
        <v>117</v>
      </c>
      <c r="D2319" s="213">
        <f t="shared" si="572"/>
        <v>2738.16</v>
      </c>
      <c r="E2319" s="214">
        <f t="shared" si="573"/>
        <v>3353.92</v>
      </c>
      <c r="F2319" s="214">
        <f t="shared" si="574"/>
        <v>3632.27</v>
      </c>
      <c r="G2319" s="215">
        <f t="shared" si="575"/>
        <v>4089.29</v>
      </c>
      <c r="H2319" s="216">
        <f t="shared" si="570"/>
        <v>947.16</v>
      </c>
      <c r="I2319" s="252">
        <f t="shared" si="569"/>
        <v>167.54</v>
      </c>
      <c r="J2319" s="252">
        <f t="shared" si="569"/>
        <v>0</v>
      </c>
      <c r="K2319" s="217" t="str">
        <f t="shared" si="568"/>
        <v>865,98</v>
      </c>
      <c r="L2319" s="255" t="str">
        <f t="shared" si="568"/>
        <v>153,72</v>
      </c>
      <c r="M2319" s="256" t="str">
        <f t="shared" si="568"/>
        <v>0</v>
      </c>
      <c r="N2319" s="218">
        <f>СН!E869</f>
        <v>77.88</v>
      </c>
      <c r="O2319" s="260">
        <f>СН!E1613</f>
        <v>13.82</v>
      </c>
      <c r="P2319" s="207">
        <f>СН!E2357</f>
        <v>0</v>
      </c>
      <c r="Q2319" s="218">
        <f t="shared" si="571"/>
        <v>3.3000000000000003</v>
      </c>
      <c r="R2319" s="219">
        <f t="shared" si="571"/>
        <v>1791</v>
      </c>
      <c r="S2319" s="25">
        <f t="shared" si="571"/>
        <v>2406.7600000000002</v>
      </c>
      <c r="T2319" s="25">
        <f t="shared" si="571"/>
        <v>2685.11</v>
      </c>
      <c r="U2319" s="220">
        <f t="shared" si="571"/>
        <v>3142.13</v>
      </c>
    </row>
    <row r="2320" spans="1:21" s="12" customFormat="1" x14ac:dyDescent="0.25">
      <c r="A2320" s="211" t="str">
        <f t="shared" si="567"/>
        <v>04.05.2018</v>
      </c>
      <c r="B2320" s="212">
        <f t="shared" si="567"/>
        <v>6</v>
      </c>
      <c r="C2320" s="211" t="s">
        <v>117</v>
      </c>
      <c r="D2320" s="213">
        <f t="shared" si="572"/>
        <v>2910.29</v>
      </c>
      <c r="E2320" s="214">
        <f t="shared" si="573"/>
        <v>3526.05</v>
      </c>
      <c r="F2320" s="214">
        <f t="shared" si="574"/>
        <v>3804.4</v>
      </c>
      <c r="G2320" s="215">
        <f t="shared" si="575"/>
        <v>4261.42</v>
      </c>
      <c r="H2320" s="216">
        <f t="shared" si="570"/>
        <v>1119.29</v>
      </c>
      <c r="I2320" s="252">
        <f t="shared" si="569"/>
        <v>48.58</v>
      </c>
      <c r="J2320" s="252">
        <f t="shared" si="569"/>
        <v>0</v>
      </c>
      <c r="K2320" s="217" t="str">
        <f t="shared" si="568"/>
        <v>1023,91</v>
      </c>
      <c r="L2320" s="255" t="str">
        <f t="shared" si="568"/>
        <v>44,57</v>
      </c>
      <c r="M2320" s="256" t="str">
        <f t="shared" si="568"/>
        <v>0</v>
      </c>
      <c r="N2320" s="218">
        <f>СН!E870</f>
        <v>92.08</v>
      </c>
      <c r="O2320" s="260">
        <f>СН!E1614</f>
        <v>4.01</v>
      </c>
      <c r="P2320" s="207">
        <f>СН!E2358</f>
        <v>0</v>
      </c>
      <c r="Q2320" s="218">
        <f t="shared" si="571"/>
        <v>3.3000000000000003</v>
      </c>
      <c r="R2320" s="219">
        <f t="shared" si="571"/>
        <v>1791</v>
      </c>
      <c r="S2320" s="25">
        <f t="shared" si="571"/>
        <v>2406.7600000000002</v>
      </c>
      <c r="T2320" s="25">
        <f t="shared" si="571"/>
        <v>2685.11</v>
      </c>
      <c r="U2320" s="220">
        <f t="shared" si="571"/>
        <v>3142.13</v>
      </c>
    </row>
    <row r="2321" spans="1:21" s="12" customFormat="1" x14ac:dyDescent="0.25">
      <c r="A2321" s="211" t="str">
        <f t="shared" si="567"/>
        <v>04.05.2018</v>
      </c>
      <c r="B2321" s="212">
        <f t="shared" si="567"/>
        <v>7</v>
      </c>
      <c r="C2321" s="211" t="s">
        <v>117</v>
      </c>
      <c r="D2321" s="213">
        <f t="shared" si="572"/>
        <v>2683.94</v>
      </c>
      <c r="E2321" s="214">
        <f t="shared" si="573"/>
        <v>3299.7</v>
      </c>
      <c r="F2321" s="214">
        <f t="shared" si="574"/>
        <v>3578.05</v>
      </c>
      <c r="G2321" s="215">
        <f t="shared" si="575"/>
        <v>4035.0699999999997</v>
      </c>
      <c r="H2321" s="216">
        <f t="shared" si="570"/>
        <v>892.93999999999994</v>
      </c>
      <c r="I2321" s="252">
        <f t="shared" si="569"/>
        <v>135.37</v>
      </c>
      <c r="J2321" s="252">
        <f t="shared" si="569"/>
        <v>0</v>
      </c>
      <c r="K2321" s="217" t="str">
        <f t="shared" si="568"/>
        <v>816,24</v>
      </c>
      <c r="L2321" s="255" t="str">
        <f t="shared" si="568"/>
        <v>124,2</v>
      </c>
      <c r="M2321" s="256" t="str">
        <f t="shared" si="568"/>
        <v>0</v>
      </c>
      <c r="N2321" s="218">
        <f>СН!E871</f>
        <v>73.400000000000006</v>
      </c>
      <c r="O2321" s="260">
        <f>СН!E1615</f>
        <v>11.17</v>
      </c>
      <c r="P2321" s="207">
        <f>СН!E2359</f>
        <v>0</v>
      </c>
      <c r="Q2321" s="218">
        <f t="shared" si="571"/>
        <v>3.3000000000000003</v>
      </c>
      <c r="R2321" s="219">
        <f t="shared" si="571"/>
        <v>1791</v>
      </c>
      <c r="S2321" s="25">
        <f t="shared" si="571"/>
        <v>2406.7600000000002</v>
      </c>
      <c r="T2321" s="25">
        <f t="shared" si="571"/>
        <v>2685.11</v>
      </c>
      <c r="U2321" s="220">
        <f t="shared" si="571"/>
        <v>3142.13</v>
      </c>
    </row>
    <row r="2322" spans="1:21" s="12" customFormat="1" x14ac:dyDescent="0.25">
      <c r="A2322" s="211" t="str">
        <f t="shared" ref="A2322:B2337" si="576">A1578</f>
        <v>04.05.2018</v>
      </c>
      <c r="B2322" s="212">
        <f t="shared" si="576"/>
        <v>8</v>
      </c>
      <c r="C2322" s="211" t="s">
        <v>117</v>
      </c>
      <c r="D2322" s="213">
        <f t="shared" si="572"/>
        <v>2762.86</v>
      </c>
      <c r="E2322" s="214">
        <f t="shared" si="573"/>
        <v>3378.6200000000003</v>
      </c>
      <c r="F2322" s="214">
        <f t="shared" si="574"/>
        <v>3656.9700000000003</v>
      </c>
      <c r="G2322" s="215">
        <f t="shared" si="575"/>
        <v>4113.99</v>
      </c>
      <c r="H2322" s="216">
        <f t="shared" si="570"/>
        <v>971.8599999999999</v>
      </c>
      <c r="I2322" s="252">
        <f t="shared" si="569"/>
        <v>279.20000000000005</v>
      </c>
      <c r="J2322" s="252">
        <f t="shared" si="569"/>
        <v>0</v>
      </c>
      <c r="K2322" s="217" t="str">
        <f t="shared" ref="K2322:M2337" si="577">K1578</f>
        <v>888,65</v>
      </c>
      <c r="L2322" s="255" t="str">
        <f t="shared" si="577"/>
        <v>256,16</v>
      </c>
      <c r="M2322" s="256" t="str">
        <f t="shared" si="577"/>
        <v>0</v>
      </c>
      <c r="N2322" s="218">
        <f>СН!E872</f>
        <v>79.91</v>
      </c>
      <c r="O2322" s="260">
        <f>СН!E1616</f>
        <v>23.04</v>
      </c>
      <c r="P2322" s="207">
        <f>СН!E2360</f>
        <v>0</v>
      </c>
      <c r="Q2322" s="218">
        <f t="shared" si="571"/>
        <v>3.3000000000000003</v>
      </c>
      <c r="R2322" s="219">
        <f t="shared" si="571"/>
        <v>1791</v>
      </c>
      <c r="S2322" s="25">
        <f t="shared" si="571"/>
        <v>2406.7600000000002</v>
      </c>
      <c r="T2322" s="25">
        <f t="shared" si="571"/>
        <v>2685.11</v>
      </c>
      <c r="U2322" s="220">
        <f t="shared" si="571"/>
        <v>3142.13</v>
      </c>
    </row>
    <row r="2323" spans="1:21" s="12" customFormat="1" x14ac:dyDescent="0.25">
      <c r="A2323" s="211" t="str">
        <f t="shared" si="576"/>
        <v>04.05.2018</v>
      </c>
      <c r="B2323" s="212">
        <f t="shared" si="576"/>
        <v>9</v>
      </c>
      <c r="C2323" s="211" t="s">
        <v>117</v>
      </c>
      <c r="D2323" s="213">
        <f t="shared" si="572"/>
        <v>2654.17</v>
      </c>
      <c r="E2323" s="214">
        <f t="shared" si="573"/>
        <v>3269.9300000000003</v>
      </c>
      <c r="F2323" s="214">
        <f t="shared" si="574"/>
        <v>3548.28</v>
      </c>
      <c r="G2323" s="215">
        <f t="shared" si="575"/>
        <v>4005.3</v>
      </c>
      <c r="H2323" s="216">
        <f t="shared" si="570"/>
        <v>863.17</v>
      </c>
      <c r="I2323" s="252">
        <f t="shared" si="569"/>
        <v>310.54000000000002</v>
      </c>
      <c r="J2323" s="252">
        <f t="shared" si="569"/>
        <v>0</v>
      </c>
      <c r="K2323" s="217" t="str">
        <f t="shared" si="577"/>
        <v>788,92</v>
      </c>
      <c r="L2323" s="255" t="str">
        <f t="shared" si="577"/>
        <v>284,92</v>
      </c>
      <c r="M2323" s="256" t="str">
        <f t="shared" si="577"/>
        <v>0</v>
      </c>
      <c r="N2323" s="218">
        <f>СН!E873</f>
        <v>70.95</v>
      </c>
      <c r="O2323" s="260">
        <f>СН!E1617</f>
        <v>25.62</v>
      </c>
      <c r="P2323" s="207">
        <f>СН!E2361</f>
        <v>0</v>
      </c>
      <c r="Q2323" s="218">
        <f t="shared" si="571"/>
        <v>3.3000000000000003</v>
      </c>
      <c r="R2323" s="219">
        <f t="shared" si="571"/>
        <v>1791</v>
      </c>
      <c r="S2323" s="25">
        <f t="shared" si="571"/>
        <v>2406.7600000000002</v>
      </c>
      <c r="T2323" s="25">
        <f t="shared" si="571"/>
        <v>2685.11</v>
      </c>
      <c r="U2323" s="220">
        <f t="shared" si="571"/>
        <v>3142.13</v>
      </c>
    </row>
    <row r="2324" spans="1:21" s="12" customFormat="1" x14ac:dyDescent="0.25">
      <c r="A2324" s="211" t="str">
        <f t="shared" si="576"/>
        <v>04.05.2018</v>
      </c>
      <c r="B2324" s="212">
        <f t="shared" si="576"/>
        <v>10</v>
      </c>
      <c r="C2324" s="211" t="s">
        <v>117</v>
      </c>
      <c r="D2324" s="213">
        <f t="shared" si="572"/>
        <v>2551.08</v>
      </c>
      <c r="E2324" s="214">
        <f t="shared" si="573"/>
        <v>3166.84</v>
      </c>
      <c r="F2324" s="214">
        <f t="shared" si="574"/>
        <v>3445.19</v>
      </c>
      <c r="G2324" s="215">
        <f t="shared" si="575"/>
        <v>3902.21</v>
      </c>
      <c r="H2324" s="216">
        <f t="shared" si="570"/>
        <v>760.07999999999993</v>
      </c>
      <c r="I2324" s="252">
        <f t="shared" si="569"/>
        <v>0</v>
      </c>
      <c r="J2324" s="252">
        <f t="shared" si="569"/>
        <v>273.02</v>
      </c>
      <c r="K2324" s="217" t="str">
        <f t="shared" si="577"/>
        <v>694,34</v>
      </c>
      <c r="L2324" s="255" t="str">
        <f t="shared" si="577"/>
        <v>0</v>
      </c>
      <c r="M2324" s="256" t="str">
        <f t="shared" si="577"/>
        <v>250,49</v>
      </c>
      <c r="N2324" s="218">
        <f>СН!E874</f>
        <v>62.44</v>
      </c>
      <c r="O2324" s="260">
        <f>СН!E1618</f>
        <v>0</v>
      </c>
      <c r="P2324" s="207">
        <f>СН!E2362</f>
        <v>22.53</v>
      </c>
      <c r="Q2324" s="218">
        <f t="shared" si="571"/>
        <v>3.3000000000000003</v>
      </c>
      <c r="R2324" s="219">
        <f t="shared" si="571"/>
        <v>1791</v>
      </c>
      <c r="S2324" s="25">
        <f t="shared" si="571"/>
        <v>2406.7600000000002</v>
      </c>
      <c r="T2324" s="25">
        <f t="shared" si="571"/>
        <v>2685.11</v>
      </c>
      <c r="U2324" s="220">
        <f t="shared" si="571"/>
        <v>3142.13</v>
      </c>
    </row>
    <row r="2325" spans="1:21" s="12" customFormat="1" x14ac:dyDescent="0.25">
      <c r="A2325" s="211" t="str">
        <f t="shared" si="576"/>
        <v>04.05.2018</v>
      </c>
      <c r="B2325" s="212">
        <f t="shared" si="576"/>
        <v>11</v>
      </c>
      <c r="C2325" s="211" t="s">
        <v>117</v>
      </c>
      <c r="D2325" s="213">
        <f t="shared" si="572"/>
        <v>2551.0100000000002</v>
      </c>
      <c r="E2325" s="214">
        <f t="shared" si="573"/>
        <v>3166.7700000000004</v>
      </c>
      <c r="F2325" s="214">
        <f t="shared" si="574"/>
        <v>3445.12</v>
      </c>
      <c r="G2325" s="215">
        <f t="shared" si="575"/>
        <v>3902.1400000000003</v>
      </c>
      <c r="H2325" s="216">
        <f t="shared" si="570"/>
        <v>760.00999999999988</v>
      </c>
      <c r="I2325" s="252">
        <f t="shared" si="569"/>
        <v>0.04</v>
      </c>
      <c r="J2325" s="252">
        <f t="shared" si="569"/>
        <v>16.36</v>
      </c>
      <c r="K2325" s="217" t="str">
        <f t="shared" si="577"/>
        <v>694,28</v>
      </c>
      <c r="L2325" s="255" t="str">
        <f t="shared" si="577"/>
        <v>0,04</v>
      </c>
      <c r="M2325" s="256" t="str">
        <f t="shared" si="577"/>
        <v>15,01</v>
      </c>
      <c r="N2325" s="218">
        <f>СН!E875</f>
        <v>62.43</v>
      </c>
      <c r="O2325" s="260">
        <f>СН!E1619</f>
        <v>0</v>
      </c>
      <c r="P2325" s="207">
        <f>СН!E2363</f>
        <v>1.35</v>
      </c>
      <c r="Q2325" s="218">
        <f t="shared" si="571"/>
        <v>3.3000000000000003</v>
      </c>
      <c r="R2325" s="219">
        <f t="shared" si="571"/>
        <v>1791</v>
      </c>
      <c r="S2325" s="25">
        <f t="shared" si="571"/>
        <v>2406.7600000000002</v>
      </c>
      <c r="T2325" s="25">
        <f t="shared" si="571"/>
        <v>2685.11</v>
      </c>
      <c r="U2325" s="220">
        <f t="shared" si="571"/>
        <v>3142.13</v>
      </c>
    </row>
    <row r="2326" spans="1:21" s="12" customFormat="1" x14ac:dyDescent="0.25">
      <c r="A2326" s="211" t="str">
        <f t="shared" si="576"/>
        <v>04.05.2018</v>
      </c>
      <c r="B2326" s="212">
        <f t="shared" si="576"/>
        <v>12</v>
      </c>
      <c r="C2326" s="211" t="s">
        <v>117</v>
      </c>
      <c r="D2326" s="213">
        <f t="shared" si="572"/>
        <v>2550.56</v>
      </c>
      <c r="E2326" s="214">
        <f t="shared" si="573"/>
        <v>3166.32</v>
      </c>
      <c r="F2326" s="214">
        <f t="shared" si="574"/>
        <v>3444.67</v>
      </c>
      <c r="G2326" s="215">
        <f t="shared" si="575"/>
        <v>3901.69</v>
      </c>
      <c r="H2326" s="216">
        <f t="shared" si="570"/>
        <v>759.56</v>
      </c>
      <c r="I2326" s="252">
        <f t="shared" si="569"/>
        <v>59.82</v>
      </c>
      <c r="J2326" s="252">
        <f t="shared" si="569"/>
        <v>0</v>
      </c>
      <c r="K2326" s="217" t="str">
        <f t="shared" si="577"/>
        <v>693,86</v>
      </c>
      <c r="L2326" s="255" t="str">
        <f t="shared" si="577"/>
        <v>54,88</v>
      </c>
      <c r="M2326" s="256" t="str">
        <f t="shared" si="577"/>
        <v>0</v>
      </c>
      <c r="N2326" s="218">
        <f>СН!E876</f>
        <v>62.4</v>
      </c>
      <c r="O2326" s="260">
        <f>СН!E1620</f>
        <v>4.9400000000000004</v>
      </c>
      <c r="P2326" s="207">
        <f>СН!E2364</f>
        <v>0</v>
      </c>
      <c r="Q2326" s="218">
        <f t="shared" si="571"/>
        <v>3.3000000000000003</v>
      </c>
      <c r="R2326" s="219">
        <f t="shared" si="571"/>
        <v>1791</v>
      </c>
      <c r="S2326" s="25">
        <f t="shared" si="571"/>
        <v>2406.7600000000002</v>
      </c>
      <c r="T2326" s="25">
        <f t="shared" si="571"/>
        <v>2685.11</v>
      </c>
      <c r="U2326" s="220">
        <f t="shared" si="571"/>
        <v>3142.13</v>
      </c>
    </row>
    <row r="2327" spans="1:21" s="12" customFormat="1" x14ac:dyDescent="0.25">
      <c r="A2327" s="211" t="str">
        <f t="shared" si="576"/>
        <v>04.05.2018</v>
      </c>
      <c r="B2327" s="212">
        <f t="shared" si="576"/>
        <v>13</v>
      </c>
      <c r="C2327" s="211" t="s">
        <v>117</v>
      </c>
      <c r="D2327" s="213">
        <f t="shared" si="572"/>
        <v>2566.34</v>
      </c>
      <c r="E2327" s="214">
        <f t="shared" si="573"/>
        <v>3182.1000000000004</v>
      </c>
      <c r="F2327" s="214">
        <f t="shared" si="574"/>
        <v>3460.4500000000003</v>
      </c>
      <c r="G2327" s="215">
        <f t="shared" si="575"/>
        <v>3917.4700000000003</v>
      </c>
      <c r="H2327" s="216">
        <f t="shared" si="570"/>
        <v>775.34</v>
      </c>
      <c r="I2327" s="252">
        <f t="shared" si="569"/>
        <v>92.4</v>
      </c>
      <c r="J2327" s="252">
        <f t="shared" si="569"/>
        <v>0</v>
      </c>
      <c r="K2327" s="217" t="str">
        <f t="shared" si="577"/>
        <v>708,34</v>
      </c>
      <c r="L2327" s="255" t="str">
        <f t="shared" si="577"/>
        <v>84,78</v>
      </c>
      <c r="M2327" s="256" t="str">
        <f t="shared" si="577"/>
        <v>0</v>
      </c>
      <c r="N2327" s="218">
        <f>СН!E877</f>
        <v>63.7</v>
      </c>
      <c r="O2327" s="260">
        <f>СН!E1621</f>
        <v>7.62</v>
      </c>
      <c r="P2327" s="207">
        <f>СН!E2365</f>
        <v>0</v>
      </c>
      <c r="Q2327" s="218">
        <f t="shared" si="571"/>
        <v>3.3000000000000003</v>
      </c>
      <c r="R2327" s="219">
        <f t="shared" si="571"/>
        <v>1791</v>
      </c>
      <c r="S2327" s="25">
        <f t="shared" si="571"/>
        <v>2406.7600000000002</v>
      </c>
      <c r="T2327" s="25">
        <f t="shared" si="571"/>
        <v>2685.11</v>
      </c>
      <c r="U2327" s="220">
        <f t="shared" si="571"/>
        <v>3142.13</v>
      </c>
    </row>
    <row r="2328" spans="1:21" s="12" customFormat="1" x14ac:dyDescent="0.25">
      <c r="A2328" s="211" t="str">
        <f t="shared" si="576"/>
        <v>04.05.2018</v>
      </c>
      <c r="B2328" s="212">
        <f t="shared" si="576"/>
        <v>14</v>
      </c>
      <c r="C2328" s="211" t="s">
        <v>117</v>
      </c>
      <c r="D2328" s="213">
        <f t="shared" si="572"/>
        <v>2568.86</v>
      </c>
      <c r="E2328" s="214">
        <f t="shared" si="573"/>
        <v>3184.6200000000003</v>
      </c>
      <c r="F2328" s="214">
        <f t="shared" si="574"/>
        <v>3462.9700000000003</v>
      </c>
      <c r="G2328" s="215">
        <f t="shared" si="575"/>
        <v>3919.9900000000002</v>
      </c>
      <c r="H2328" s="216">
        <f t="shared" si="570"/>
        <v>777.8599999999999</v>
      </c>
      <c r="I2328" s="252">
        <f t="shared" si="569"/>
        <v>54.290000000000006</v>
      </c>
      <c r="J2328" s="252">
        <f t="shared" si="569"/>
        <v>0</v>
      </c>
      <c r="K2328" s="217" t="str">
        <f t="shared" si="577"/>
        <v>710,65</v>
      </c>
      <c r="L2328" s="255" t="str">
        <f t="shared" si="577"/>
        <v>49,81</v>
      </c>
      <c r="M2328" s="256" t="str">
        <f t="shared" si="577"/>
        <v>0</v>
      </c>
      <c r="N2328" s="218">
        <f>СН!E878</f>
        <v>63.91</v>
      </c>
      <c r="O2328" s="260">
        <f>СН!E1622</f>
        <v>4.4800000000000004</v>
      </c>
      <c r="P2328" s="207">
        <f>СН!E2366</f>
        <v>0</v>
      </c>
      <c r="Q2328" s="218">
        <f t="shared" si="571"/>
        <v>3.3000000000000003</v>
      </c>
      <c r="R2328" s="219">
        <f t="shared" si="571"/>
        <v>1791</v>
      </c>
      <c r="S2328" s="25">
        <f t="shared" si="571"/>
        <v>2406.7600000000002</v>
      </c>
      <c r="T2328" s="25">
        <f t="shared" si="571"/>
        <v>2685.11</v>
      </c>
      <c r="U2328" s="220">
        <f t="shared" si="571"/>
        <v>3142.13</v>
      </c>
    </row>
    <row r="2329" spans="1:21" s="12" customFormat="1" x14ac:dyDescent="0.25">
      <c r="A2329" s="211" t="str">
        <f t="shared" si="576"/>
        <v>04.05.2018</v>
      </c>
      <c r="B2329" s="212">
        <f t="shared" si="576"/>
        <v>15</v>
      </c>
      <c r="C2329" s="211" t="s">
        <v>117</v>
      </c>
      <c r="D2329" s="213">
        <f t="shared" si="572"/>
        <v>2610.12</v>
      </c>
      <c r="E2329" s="214">
        <f t="shared" si="573"/>
        <v>3225.88</v>
      </c>
      <c r="F2329" s="214">
        <f t="shared" si="574"/>
        <v>3504.2300000000005</v>
      </c>
      <c r="G2329" s="215">
        <f t="shared" si="575"/>
        <v>3961.25</v>
      </c>
      <c r="H2329" s="216">
        <f t="shared" si="570"/>
        <v>819.11999999999989</v>
      </c>
      <c r="I2329" s="252">
        <f t="shared" si="569"/>
        <v>58.83</v>
      </c>
      <c r="J2329" s="252">
        <f t="shared" si="569"/>
        <v>0</v>
      </c>
      <c r="K2329" s="217" t="str">
        <f t="shared" si="577"/>
        <v>748,51</v>
      </c>
      <c r="L2329" s="255" t="str">
        <f t="shared" si="577"/>
        <v>53,98</v>
      </c>
      <c r="M2329" s="256" t="str">
        <f t="shared" si="577"/>
        <v>0</v>
      </c>
      <c r="N2329" s="218">
        <f>СН!E879</f>
        <v>67.31</v>
      </c>
      <c r="O2329" s="260">
        <f>СН!E1623</f>
        <v>4.8499999999999996</v>
      </c>
      <c r="P2329" s="207">
        <f>СН!E2367</f>
        <v>0</v>
      </c>
      <c r="Q2329" s="218">
        <f t="shared" si="571"/>
        <v>3.3000000000000003</v>
      </c>
      <c r="R2329" s="219">
        <f t="shared" si="571"/>
        <v>1791</v>
      </c>
      <c r="S2329" s="25">
        <f t="shared" si="571"/>
        <v>2406.7600000000002</v>
      </c>
      <c r="T2329" s="25">
        <f t="shared" si="571"/>
        <v>2685.11</v>
      </c>
      <c r="U2329" s="220">
        <f t="shared" si="571"/>
        <v>3142.13</v>
      </c>
    </row>
    <row r="2330" spans="1:21" s="12" customFormat="1" x14ac:dyDescent="0.25">
      <c r="A2330" s="211" t="str">
        <f t="shared" si="576"/>
        <v>04.05.2018</v>
      </c>
      <c r="B2330" s="212">
        <f t="shared" si="576"/>
        <v>16</v>
      </c>
      <c r="C2330" s="211" t="s">
        <v>117</v>
      </c>
      <c r="D2330" s="213">
        <f t="shared" si="572"/>
        <v>2610.4499999999998</v>
      </c>
      <c r="E2330" s="214">
        <f t="shared" si="573"/>
        <v>3226.21</v>
      </c>
      <c r="F2330" s="214">
        <f t="shared" si="574"/>
        <v>3504.56</v>
      </c>
      <c r="G2330" s="215">
        <f t="shared" si="575"/>
        <v>3961.58</v>
      </c>
      <c r="H2330" s="216">
        <f t="shared" si="570"/>
        <v>819.44999999999993</v>
      </c>
      <c r="I2330" s="252">
        <f t="shared" si="569"/>
        <v>201.09</v>
      </c>
      <c r="J2330" s="252">
        <f t="shared" si="569"/>
        <v>0</v>
      </c>
      <c r="K2330" s="217" t="str">
        <f t="shared" si="577"/>
        <v>748,81</v>
      </c>
      <c r="L2330" s="255" t="str">
        <f t="shared" si="577"/>
        <v>184,5</v>
      </c>
      <c r="M2330" s="256" t="str">
        <f t="shared" si="577"/>
        <v>0</v>
      </c>
      <c r="N2330" s="218">
        <f>СН!E880</f>
        <v>67.34</v>
      </c>
      <c r="O2330" s="260">
        <f>СН!E1624</f>
        <v>16.59</v>
      </c>
      <c r="P2330" s="207">
        <f>СН!E2368</f>
        <v>0</v>
      </c>
      <c r="Q2330" s="218">
        <f t="shared" si="571"/>
        <v>3.3000000000000003</v>
      </c>
      <c r="R2330" s="219">
        <f t="shared" si="571"/>
        <v>1791</v>
      </c>
      <c r="S2330" s="25">
        <f t="shared" si="571"/>
        <v>2406.7600000000002</v>
      </c>
      <c r="T2330" s="25">
        <f t="shared" si="571"/>
        <v>2685.11</v>
      </c>
      <c r="U2330" s="220">
        <f t="shared" si="571"/>
        <v>3142.13</v>
      </c>
    </row>
    <row r="2331" spans="1:21" s="12" customFormat="1" x14ac:dyDescent="0.25">
      <c r="A2331" s="211" t="str">
        <f t="shared" si="576"/>
        <v>04.05.2018</v>
      </c>
      <c r="B2331" s="212">
        <f t="shared" si="576"/>
        <v>17</v>
      </c>
      <c r="C2331" s="211" t="s">
        <v>117</v>
      </c>
      <c r="D2331" s="213">
        <f t="shared" si="572"/>
        <v>2610.0299999999997</v>
      </c>
      <c r="E2331" s="214">
        <f t="shared" si="573"/>
        <v>3225.79</v>
      </c>
      <c r="F2331" s="214">
        <f t="shared" si="574"/>
        <v>3504.14</v>
      </c>
      <c r="G2331" s="215">
        <f t="shared" si="575"/>
        <v>3961.16</v>
      </c>
      <c r="H2331" s="216">
        <f t="shared" si="570"/>
        <v>819.02999999999986</v>
      </c>
      <c r="I2331" s="252">
        <f t="shared" si="569"/>
        <v>0</v>
      </c>
      <c r="J2331" s="252">
        <f t="shared" si="569"/>
        <v>247.81</v>
      </c>
      <c r="K2331" s="217" t="str">
        <f t="shared" si="577"/>
        <v>748,43</v>
      </c>
      <c r="L2331" s="255" t="str">
        <f t="shared" si="577"/>
        <v>0</v>
      </c>
      <c r="M2331" s="256" t="str">
        <f t="shared" si="577"/>
        <v>227,36</v>
      </c>
      <c r="N2331" s="218">
        <f>СН!E881</f>
        <v>67.3</v>
      </c>
      <c r="O2331" s="260">
        <f>СН!E1625</f>
        <v>0</v>
      </c>
      <c r="P2331" s="207">
        <f>СН!E2369</f>
        <v>20.45</v>
      </c>
      <c r="Q2331" s="218">
        <f t="shared" si="571"/>
        <v>3.3000000000000003</v>
      </c>
      <c r="R2331" s="219">
        <f t="shared" si="571"/>
        <v>1791</v>
      </c>
      <c r="S2331" s="25">
        <f t="shared" si="571"/>
        <v>2406.7600000000002</v>
      </c>
      <c r="T2331" s="25">
        <f t="shared" si="571"/>
        <v>2685.11</v>
      </c>
      <c r="U2331" s="220">
        <f t="shared" si="571"/>
        <v>3142.13</v>
      </c>
    </row>
    <row r="2332" spans="1:21" s="12" customFormat="1" x14ac:dyDescent="0.25">
      <c r="A2332" s="211" t="str">
        <f t="shared" si="576"/>
        <v>04.05.2018</v>
      </c>
      <c r="B2332" s="212">
        <f t="shared" si="576"/>
        <v>18</v>
      </c>
      <c r="C2332" s="211" t="s">
        <v>117</v>
      </c>
      <c r="D2332" s="213">
        <f t="shared" si="572"/>
        <v>2658</v>
      </c>
      <c r="E2332" s="214">
        <f t="shared" si="573"/>
        <v>3273.76</v>
      </c>
      <c r="F2332" s="214">
        <f t="shared" si="574"/>
        <v>3552.11</v>
      </c>
      <c r="G2332" s="215">
        <f t="shared" si="575"/>
        <v>4009.13</v>
      </c>
      <c r="H2332" s="216">
        <f t="shared" si="570"/>
        <v>867</v>
      </c>
      <c r="I2332" s="252">
        <f t="shared" si="569"/>
        <v>0</v>
      </c>
      <c r="J2332" s="252">
        <f t="shared" si="569"/>
        <v>154.75</v>
      </c>
      <c r="K2332" s="217" t="str">
        <f t="shared" si="577"/>
        <v>792,44</v>
      </c>
      <c r="L2332" s="255" t="str">
        <f t="shared" si="577"/>
        <v>0</v>
      </c>
      <c r="M2332" s="256" t="str">
        <f t="shared" si="577"/>
        <v>141,98</v>
      </c>
      <c r="N2332" s="218">
        <f>СН!E882</f>
        <v>71.260000000000005</v>
      </c>
      <c r="O2332" s="260">
        <f>СН!E1626</f>
        <v>0</v>
      </c>
      <c r="P2332" s="207">
        <f>СН!E2370</f>
        <v>12.77</v>
      </c>
      <c r="Q2332" s="218">
        <f t="shared" ref="Q2332:U2347" si="578">Q2331</f>
        <v>3.3000000000000003</v>
      </c>
      <c r="R2332" s="219">
        <f t="shared" si="578"/>
        <v>1791</v>
      </c>
      <c r="S2332" s="25">
        <f t="shared" si="578"/>
        <v>2406.7600000000002</v>
      </c>
      <c r="T2332" s="25">
        <f t="shared" si="578"/>
        <v>2685.11</v>
      </c>
      <c r="U2332" s="220">
        <f t="shared" si="578"/>
        <v>3142.13</v>
      </c>
    </row>
    <row r="2333" spans="1:21" s="12" customFormat="1" x14ac:dyDescent="0.25">
      <c r="A2333" s="211" t="str">
        <f t="shared" si="576"/>
        <v>04.05.2018</v>
      </c>
      <c r="B2333" s="212">
        <f t="shared" si="576"/>
        <v>19</v>
      </c>
      <c r="C2333" s="211" t="s">
        <v>117</v>
      </c>
      <c r="D2333" s="213">
        <f t="shared" si="572"/>
        <v>2664.3999999999996</v>
      </c>
      <c r="E2333" s="214">
        <f t="shared" si="573"/>
        <v>3280.1600000000003</v>
      </c>
      <c r="F2333" s="214">
        <f t="shared" si="574"/>
        <v>3558.51</v>
      </c>
      <c r="G2333" s="215">
        <f t="shared" si="575"/>
        <v>4015.53</v>
      </c>
      <c r="H2333" s="216">
        <f t="shared" si="570"/>
        <v>873.39999999999986</v>
      </c>
      <c r="I2333" s="252">
        <f t="shared" si="569"/>
        <v>122.72999999999999</v>
      </c>
      <c r="J2333" s="252">
        <f t="shared" si="569"/>
        <v>0</v>
      </c>
      <c r="K2333" s="217" t="str">
        <f t="shared" si="577"/>
        <v>798,31</v>
      </c>
      <c r="L2333" s="255" t="str">
        <f t="shared" si="577"/>
        <v>112,6</v>
      </c>
      <c r="M2333" s="256" t="str">
        <f t="shared" si="577"/>
        <v>0</v>
      </c>
      <c r="N2333" s="218">
        <f>СН!E883</f>
        <v>71.790000000000006</v>
      </c>
      <c r="O2333" s="260">
        <f>СН!E1627</f>
        <v>10.130000000000001</v>
      </c>
      <c r="P2333" s="207">
        <f>СН!E2371</f>
        <v>0</v>
      </c>
      <c r="Q2333" s="218">
        <f t="shared" si="578"/>
        <v>3.3000000000000003</v>
      </c>
      <c r="R2333" s="219">
        <f t="shared" si="578"/>
        <v>1791</v>
      </c>
      <c r="S2333" s="25">
        <f t="shared" si="578"/>
        <v>2406.7600000000002</v>
      </c>
      <c r="T2333" s="25">
        <f t="shared" si="578"/>
        <v>2685.11</v>
      </c>
      <c r="U2333" s="220">
        <f t="shared" si="578"/>
        <v>3142.13</v>
      </c>
    </row>
    <row r="2334" spans="1:21" s="12" customFormat="1" x14ac:dyDescent="0.25">
      <c r="A2334" s="211" t="str">
        <f t="shared" si="576"/>
        <v>04.05.2018</v>
      </c>
      <c r="B2334" s="212">
        <f t="shared" si="576"/>
        <v>20</v>
      </c>
      <c r="C2334" s="211" t="s">
        <v>117</v>
      </c>
      <c r="D2334" s="213">
        <f t="shared" si="572"/>
        <v>2573.6999999999998</v>
      </c>
      <c r="E2334" s="214">
        <f t="shared" si="573"/>
        <v>3189.4600000000005</v>
      </c>
      <c r="F2334" s="214">
        <f t="shared" si="574"/>
        <v>3467.8100000000004</v>
      </c>
      <c r="G2334" s="215">
        <f t="shared" si="575"/>
        <v>3924.8300000000004</v>
      </c>
      <c r="H2334" s="216">
        <f t="shared" si="570"/>
        <v>782.7</v>
      </c>
      <c r="I2334" s="252">
        <f t="shared" si="569"/>
        <v>0</v>
      </c>
      <c r="J2334" s="252">
        <f t="shared" si="569"/>
        <v>115.14</v>
      </c>
      <c r="K2334" s="217" t="str">
        <f t="shared" si="577"/>
        <v>715,09</v>
      </c>
      <c r="L2334" s="255" t="str">
        <f t="shared" si="577"/>
        <v>0</v>
      </c>
      <c r="M2334" s="256" t="str">
        <f t="shared" si="577"/>
        <v>105,64</v>
      </c>
      <c r="N2334" s="218">
        <f>СН!E884</f>
        <v>64.31</v>
      </c>
      <c r="O2334" s="260">
        <f>СН!E1628</f>
        <v>0</v>
      </c>
      <c r="P2334" s="207">
        <f>СН!E2372</f>
        <v>9.5</v>
      </c>
      <c r="Q2334" s="218">
        <f t="shared" si="578"/>
        <v>3.3000000000000003</v>
      </c>
      <c r="R2334" s="219">
        <f t="shared" si="578"/>
        <v>1791</v>
      </c>
      <c r="S2334" s="25">
        <f t="shared" si="578"/>
        <v>2406.7600000000002</v>
      </c>
      <c r="T2334" s="25">
        <f t="shared" si="578"/>
        <v>2685.11</v>
      </c>
      <c r="U2334" s="220">
        <f t="shared" si="578"/>
        <v>3142.13</v>
      </c>
    </row>
    <row r="2335" spans="1:21" s="12" customFormat="1" x14ac:dyDescent="0.25">
      <c r="A2335" s="211" t="str">
        <f t="shared" si="576"/>
        <v>04.05.2018</v>
      </c>
      <c r="B2335" s="212">
        <f t="shared" si="576"/>
        <v>21</v>
      </c>
      <c r="C2335" s="211" t="s">
        <v>117</v>
      </c>
      <c r="D2335" s="213">
        <f t="shared" si="572"/>
        <v>2574.9300000000003</v>
      </c>
      <c r="E2335" s="214">
        <f t="shared" si="573"/>
        <v>3190.6900000000005</v>
      </c>
      <c r="F2335" s="214">
        <f t="shared" si="574"/>
        <v>3469.04</v>
      </c>
      <c r="G2335" s="215">
        <f t="shared" si="575"/>
        <v>3926.0600000000004</v>
      </c>
      <c r="H2335" s="216">
        <f t="shared" si="570"/>
        <v>783.93</v>
      </c>
      <c r="I2335" s="252">
        <f t="shared" si="569"/>
        <v>0</v>
      </c>
      <c r="J2335" s="252">
        <f t="shared" si="569"/>
        <v>752.06</v>
      </c>
      <c r="K2335" s="217" t="str">
        <f t="shared" si="577"/>
        <v>716,22</v>
      </c>
      <c r="L2335" s="255" t="str">
        <f t="shared" si="577"/>
        <v>0</v>
      </c>
      <c r="M2335" s="256" t="str">
        <f t="shared" si="577"/>
        <v>690,01</v>
      </c>
      <c r="N2335" s="218">
        <f>СН!E885</f>
        <v>64.41</v>
      </c>
      <c r="O2335" s="260">
        <f>СН!E1629</f>
        <v>0</v>
      </c>
      <c r="P2335" s="207">
        <f>СН!E2373</f>
        <v>62.05</v>
      </c>
      <c r="Q2335" s="218">
        <f t="shared" si="578"/>
        <v>3.3000000000000003</v>
      </c>
      <c r="R2335" s="219">
        <f t="shared" si="578"/>
        <v>1791</v>
      </c>
      <c r="S2335" s="25">
        <f t="shared" si="578"/>
        <v>2406.7600000000002</v>
      </c>
      <c r="T2335" s="25">
        <f t="shared" si="578"/>
        <v>2685.11</v>
      </c>
      <c r="U2335" s="220">
        <f t="shared" si="578"/>
        <v>3142.13</v>
      </c>
    </row>
    <row r="2336" spans="1:21" s="12" customFormat="1" x14ac:dyDescent="0.25">
      <c r="A2336" s="211" t="str">
        <f t="shared" si="576"/>
        <v>04.05.2018</v>
      </c>
      <c r="B2336" s="212">
        <f t="shared" si="576"/>
        <v>22</v>
      </c>
      <c r="C2336" s="211" t="s">
        <v>117</v>
      </c>
      <c r="D2336" s="213">
        <f t="shared" si="572"/>
        <v>2736.49</v>
      </c>
      <c r="E2336" s="214">
        <f t="shared" si="573"/>
        <v>3352.25</v>
      </c>
      <c r="F2336" s="214">
        <f t="shared" si="574"/>
        <v>3630.6000000000004</v>
      </c>
      <c r="G2336" s="215">
        <f t="shared" si="575"/>
        <v>4087.62</v>
      </c>
      <c r="H2336" s="216">
        <f t="shared" si="570"/>
        <v>945.49</v>
      </c>
      <c r="I2336" s="252">
        <f t="shared" si="569"/>
        <v>0</v>
      </c>
      <c r="J2336" s="252">
        <f t="shared" si="569"/>
        <v>867.04</v>
      </c>
      <c r="K2336" s="217" t="str">
        <f t="shared" si="577"/>
        <v>864,45</v>
      </c>
      <c r="L2336" s="255" t="str">
        <f t="shared" si="577"/>
        <v>0</v>
      </c>
      <c r="M2336" s="256" t="str">
        <f t="shared" si="577"/>
        <v>795,5</v>
      </c>
      <c r="N2336" s="218">
        <f>СН!E886</f>
        <v>77.739999999999995</v>
      </c>
      <c r="O2336" s="260">
        <f>СН!E1630</f>
        <v>0</v>
      </c>
      <c r="P2336" s="207">
        <f>СН!E2374</f>
        <v>71.540000000000006</v>
      </c>
      <c r="Q2336" s="218">
        <f t="shared" si="578"/>
        <v>3.3000000000000003</v>
      </c>
      <c r="R2336" s="219">
        <f t="shared" si="578"/>
        <v>1791</v>
      </c>
      <c r="S2336" s="25">
        <f t="shared" si="578"/>
        <v>2406.7600000000002</v>
      </c>
      <c r="T2336" s="25">
        <f t="shared" si="578"/>
        <v>2685.11</v>
      </c>
      <c r="U2336" s="220">
        <f t="shared" si="578"/>
        <v>3142.13</v>
      </c>
    </row>
    <row r="2337" spans="1:21" s="12" customFormat="1" x14ac:dyDescent="0.25">
      <c r="A2337" s="211" t="str">
        <f t="shared" si="576"/>
        <v>04.05.2018</v>
      </c>
      <c r="B2337" s="212">
        <f t="shared" si="576"/>
        <v>23</v>
      </c>
      <c r="C2337" s="211" t="s">
        <v>117</v>
      </c>
      <c r="D2337" s="213">
        <f t="shared" si="572"/>
        <v>2569.1</v>
      </c>
      <c r="E2337" s="214">
        <f t="shared" si="573"/>
        <v>3184.86</v>
      </c>
      <c r="F2337" s="214">
        <f t="shared" si="574"/>
        <v>3463.21</v>
      </c>
      <c r="G2337" s="215">
        <f t="shared" si="575"/>
        <v>3920.23</v>
      </c>
      <c r="H2337" s="216">
        <f t="shared" si="570"/>
        <v>778.09999999999991</v>
      </c>
      <c r="I2337" s="252">
        <f t="shared" si="569"/>
        <v>0</v>
      </c>
      <c r="J2337" s="252">
        <f t="shared" si="569"/>
        <v>728.7</v>
      </c>
      <c r="K2337" s="217" t="str">
        <f t="shared" si="577"/>
        <v>710,87</v>
      </c>
      <c r="L2337" s="255" t="str">
        <f t="shared" si="577"/>
        <v>0</v>
      </c>
      <c r="M2337" s="256" t="str">
        <f t="shared" si="577"/>
        <v>668,58</v>
      </c>
      <c r="N2337" s="218">
        <f>СН!E887</f>
        <v>63.93</v>
      </c>
      <c r="O2337" s="260">
        <f>СН!E1631</f>
        <v>0</v>
      </c>
      <c r="P2337" s="207">
        <f>СН!E2375</f>
        <v>60.12</v>
      </c>
      <c r="Q2337" s="218">
        <f t="shared" si="578"/>
        <v>3.3000000000000003</v>
      </c>
      <c r="R2337" s="219">
        <f t="shared" si="578"/>
        <v>1791</v>
      </c>
      <c r="S2337" s="25">
        <f t="shared" si="578"/>
        <v>2406.7600000000002</v>
      </c>
      <c r="T2337" s="25">
        <f t="shared" si="578"/>
        <v>2685.11</v>
      </c>
      <c r="U2337" s="220">
        <f t="shared" si="578"/>
        <v>3142.13</v>
      </c>
    </row>
    <row r="2338" spans="1:21" s="12" customFormat="1" x14ac:dyDescent="0.25">
      <c r="A2338" s="211" t="str">
        <f t="shared" ref="A2338:B2353" si="579">A1594</f>
        <v>05.05.2018</v>
      </c>
      <c r="B2338" s="212">
        <f t="shared" si="579"/>
        <v>0</v>
      </c>
      <c r="C2338" s="211" t="s">
        <v>117</v>
      </c>
      <c r="D2338" s="213">
        <f t="shared" si="572"/>
        <v>2545.21</v>
      </c>
      <c r="E2338" s="214">
        <f t="shared" si="573"/>
        <v>3160.9700000000003</v>
      </c>
      <c r="F2338" s="214">
        <f t="shared" si="574"/>
        <v>3439.3200000000006</v>
      </c>
      <c r="G2338" s="215">
        <f t="shared" si="575"/>
        <v>3896.34</v>
      </c>
      <c r="H2338" s="216">
        <f t="shared" si="570"/>
        <v>754.21</v>
      </c>
      <c r="I2338" s="252">
        <f t="shared" si="569"/>
        <v>0</v>
      </c>
      <c r="J2338" s="252">
        <f t="shared" si="569"/>
        <v>780.36</v>
      </c>
      <c r="K2338" s="217" t="str">
        <f t="shared" ref="K2338:M2353" si="580">K1594</f>
        <v>688,95</v>
      </c>
      <c r="L2338" s="255" t="str">
        <f t="shared" si="580"/>
        <v>0</v>
      </c>
      <c r="M2338" s="256" t="str">
        <f t="shared" si="580"/>
        <v>715,97</v>
      </c>
      <c r="N2338" s="218">
        <f>СН!E888</f>
        <v>61.96</v>
      </c>
      <c r="O2338" s="260">
        <f>СН!E1632</f>
        <v>0</v>
      </c>
      <c r="P2338" s="207">
        <f>СН!E2376</f>
        <v>64.39</v>
      </c>
      <c r="Q2338" s="218">
        <f t="shared" si="578"/>
        <v>3.3000000000000003</v>
      </c>
      <c r="R2338" s="219">
        <f t="shared" si="578"/>
        <v>1791</v>
      </c>
      <c r="S2338" s="25">
        <f t="shared" si="578"/>
        <v>2406.7600000000002</v>
      </c>
      <c r="T2338" s="25">
        <f t="shared" si="578"/>
        <v>2685.11</v>
      </c>
      <c r="U2338" s="220">
        <f t="shared" si="578"/>
        <v>3142.13</v>
      </c>
    </row>
    <row r="2339" spans="1:21" s="12" customFormat="1" x14ac:dyDescent="0.25">
      <c r="A2339" s="211" t="str">
        <f t="shared" si="579"/>
        <v>05.05.2018</v>
      </c>
      <c r="B2339" s="212">
        <f t="shared" si="579"/>
        <v>1</v>
      </c>
      <c r="C2339" s="211" t="s">
        <v>117</v>
      </c>
      <c r="D2339" s="213">
        <f t="shared" si="572"/>
        <v>2569.12</v>
      </c>
      <c r="E2339" s="214">
        <f t="shared" si="573"/>
        <v>3184.88</v>
      </c>
      <c r="F2339" s="214">
        <f t="shared" si="574"/>
        <v>3463.23</v>
      </c>
      <c r="G2339" s="215">
        <f t="shared" si="575"/>
        <v>3920.25</v>
      </c>
      <c r="H2339" s="216">
        <f t="shared" si="570"/>
        <v>778.11999999999989</v>
      </c>
      <c r="I2339" s="252">
        <f t="shared" si="569"/>
        <v>0</v>
      </c>
      <c r="J2339" s="252">
        <f t="shared" si="569"/>
        <v>226.60999999999999</v>
      </c>
      <c r="K2339" s="217" t="str">
        <f t="shared" si="580"/>
        <v>710,89</v>
      </c>
      <c r="L2339" s="255" t="str">
        <f t="shared" si="580"/>
        <v>0</v>
      </c>
      <c r="M2339" s="256" t="str">
        <f t="shared" si="580"/>
        <v>207,91</v>
      </c>
      <c r="N2339" s="218">
        <f>СН!E889</f>
        <v>63.93</v>
      </c>
      <c r="O2339" s="260">
        <f>СН!E1633</f>
        <v>0</v>
      </c>
      <c r="P2339" s="207">
        <f>СН!E2377</f>
        <v>18.7</v>
      </c>
      <c r="Q2339" s="218">
        <f t="shared" si="578"/>
        <v>3.3000000000000003</v>
      </c>
      <c r="R2339" s="219">
        <f t="shared" si="578"/>
        <v>1791</v>
      </c>
      <c r="S2339" s="25">
        <f t="shared" si="578"/>
        <v>2406.7600000000002</v>
      </c>
      <c r="T2339" s="25">
        <f t="shared" si="578"/>
        <v>2685.11</v>
      </c>
      <c r="U2339" s="220">
        <f t="shared" si="578"/>
        <v>3142.13</v>
      </c>
    </row>
    <row r="2340" spans="1:21" s="12" customFormat="1" x14ac:dyDescent="0.25">
      <c r="A2340" s="211" t="str">
        <f t="shared" si="579"/>
        <v>05.05.2018</v>
      </c>
      <c r="B2340" s="212">
        <f t="shared" si="579"/>
        <v>2</v>
      </c>
      <c r="C2340" s="211" t="s">
        <v>117</v>
      </c>
      <c r="D2340" s="213">
        <f t="shared" si="572"/>
        <v>2603.59</v>
      </c>
      <c r="E2340" s="214">
        <f t="shared" si="573"/>
        <v>3219.3500000000004</v>
      </c>
      <c r="F2340" s="214">
        <f t="shared" si="574"/>
        <v>3497.7000000000003</v>
      </c>
      <c r="G2340" s="215">
        <f t="shared" si="575"/>
        <v>3954.7200000000003</v>
      </c>
      <c r="H2340" s="216">
        <f t="shared" si="570"/>
        <v>812.58999999999992</v>
      </c>
      <c r="I2340" s="252">
        <f t="shared" si="569"/>
        <v>19.37</v>
      </c>
      <c r="J2340" s="252">
        <f t="shared" si="569"/>
        <v>0</v>
      </c>
      <c r="K2340" s="217" t="str">
        <f t="shared" si="580"/>
        <v>742,52</v>
      </c>
      <c r="L2340" s="255" t="str">
        <f t="shared" si="580"/>
        <v>17,77</v>
      </c>
      <c r="M2340" s="256" t="str">
        <f t="shared" si="580"/>
        <v>0</v>
      </c>
      <c r="N2340" s="218">
        <f>СН!E890</f>
        <v>66.77</v>
      </c>
      <c r="O2340" s="260">
        <f>СН!E1634</f>
        <v>1.6</v>
      </c>
      <c r="P2340" s="207">
        <f>СН!E2378</f>
        <v>0</v>
      </c>
      <c r="Q2340" s="218">
        <f t="shared" si="578"/>
        <v>3.3000000000000003</v>
      </c>
      <c r="R2340" s="219">
        <f t="shared" si="578"/>
        <v>1791</v>
      </c>
      <c r="S2340" s="25">
        <f t="shared" si="578"/>
        <v>2406.7600000000002</v>
      </c>
      <c r="T2340" s="25">
        <f t="shared" si="578"/>
        <v>2685.11</v>
      </c>
      <c r="U2340" s="220">
        <f t="shared" si="578"/>
        <v>3142.13</v>
      </c>
    </row>
    <row r="2341" spans="1:21" s="12" customFormat="1" x14ac:dyDescent="0.25">
      <c r="A2341" s="211" t="str">
        <f t="shared" si="579"/>
        <v>05.05.2018</v>
      </c>
      <c r="B2341" s="212">
        <f t="shared" si="579"/>
        <v>3</v>
      </c>
      <c r="C2341" s="211" t="s">
        <v>117</v>
      </c>
      <c r="D2341" s="213">
        <f t="shared" si="572"/>
        <v>2631.44</v>
      </c>
      <c r="E2341" s="214">
        <f t="shared" si="573"/>
        <v>3247.2000000000003</v>
      </c>
      <c r="F2341" s="214">
        <f t="shared" si="574"/>
        <v>3525.55</v>
      </c>
      <c r="G2341" s="215">
        <f t="shared" si="575"/>
        <v>3982.57</v>
      </c>
      <c r="H2341" s="216">
        <f t="shared" si="570"/>
        <v>840.44</v>
      </c>
      <c r="I2341" s="252">
        <f t="shared" si="569"/>
        <v>0</v>
      </c>
      <c r="J2341" s="252">
        <f t="shared" si="569"/>
        <v>286.13</v>
      </c>
      <c r="K2341" s="217" t="str">
        <f t="shared" si="580"/>
        <v>768,07</v>
      </c>
      <c r="L2341" s="255" t="str">
        <f t="shared" si="580"/>
        <v>0</v>
      </c>
      <c r="M2341" s="256" t="str">
        <f t="shared" si="580"/>
        <v>262,52</v>
      </c>
      <c r="N2341" s="218">
        <f>СН!E891</f>
        <v>69.069999999999993</v>
      </c>
      <c r="O2341" s="260">
        <f>СН!E1635</f>
        <v>0</v>
      </c>
      <c r="P2341" s="207">
        <f>СН!E2379</f>
        <v>23.61</v>
      </c>
      <c r="Q2341" s="218">
        <f t="shared" si="578"/>
        <v>3.3000000000000003</v>
      </c>
      <c r="R2341" s="219">
        <f t="shared" si="578"/>
        <v>1791</v>
      </c>
      <c r="S2341" s="25">
        <f t="shared" si="578"/>
        <v>2406.7600000000002</v>
      </c>
      <c r="T2341" s="25">
        <f t="shared" si="578"/>
        <v>2685.11</v>
      </c>
      <c r="U2341" s="220">
        <f t="shared" si="578"/>
        <v>3142.13</v>
      </c>
    </row>
    <row r="2342" spans="1:21" s="12" customFormat="1" x14ac:dyDescent="0.25">
      <c r="A2342" s="211" t="str">
        <f t="shared" si="579"/>
        <v>05.05.2018</v>
      </c>
      <c r="B2342" s="212">
        <f t="shared" si="579"/>
        <v>4</v>
      </c>
      <c r="C2342" s="211" t="s">
        <v>117</v>
      </c>
      <c r="D2342" s="213">
        <f t="shared" si="572"/>
        <v>2661.2</v>
      </c>
      <c r="E2342" s="214">
        <f t="shared" si="573"/>
        <v>3276.96</v>
      </c>
      <c r="F2342" s="214">
        <f t="shared" si="574"/>
        <v>3555.31</v>
      </c>
      <c r="G2342" s="215">
        <f t="shared" si="575"/>
        <v>4012.33</v>
      </c>
      <c r="H2342" s="216">
        <f t="shared" si="570"/>
        <v>870.19999999999993</v>
      </c>
      <c r="I2342" s="252">
        <f t="shared" si="569"/>
        <v>0</v>
      </c>
      <c r="J2342" s="252">
        <f t="shared" si="569"/>
        <v>312.31</v>
      </c>
      <c r="K2342" s="217" t="str">
        <f t="shared" si="580"/>
        <v>795,37</v>
      </c>
      <c r="L2342" s="255" t="str">
        <f t="shared" si="580"/>
        <v>0</v>
      </c>
      <c r="M2342" s="256" t="str">
        <f t="shared" si="580"/>
        <v>286,54</v>
      </c>
      <c r="N2342" s="218">
        <f>СН!E892</f>
        <v>71.53</v>
      </c>
      <c r="O2342" s="260">
        <f>СН!E1636</f>
        <v>0</v>
      </c>
      <c r="P2342" s="207">
        <f>СН!E2380</f>
        <v>25.77</v>
      </c>
      <c r="Q2342" s="218">
        <f t="shared" si="578"/>
        <v>3.3000000000000003</v>
      </c>
      <c r="R2342" s="219">
        <f t="shared" si="578"/>
        <v>1791</v>
      </c>
      <c r="S2342" s="25">
        <f t="shared" si="578"/>
        <v>2406.7600000000002</v>
      </c>
      <c r="T2342" s="25">
        <f t="shared" si="578"/>
        <v>2685.11</v>
      </c>
      <c r="U2342" s="220">
        <f t="shared" si="578"/>
        <v>3142.13</v>
      </c>
    </row>
    <row r="2343" spans="1:21" s="12" customFormat="1" x14ac:dyDescent="0.25">
      <c r="A2343" s="211" t="str">
        <f t="shared" si="579"/>
        <v>05.05.2018</v>
      </c>
      <c r="B2343" s="212">
        <f t="shared" si="579"/>
        <v>5</v>
      </c>
      <c r="C2343" s="211" t="s">
        <v>117</v>
      </c>
      <c r="D2343" s="213">
        <f t="shared" si="572"/>
        <v>2678.98</v>
      </c>
      <c r="E2343" s="214">
        <f t="shared" si="573"/>
        <v>3294.7400000000002</v>
      </c>
      <c r="F2343" s="214">
        <f t="shared" si="574"/>
        <v>3573.09</v>
      </c>
      <c r="G2343" s="215">
        <f t="shared" si="575"/>
        <v>4030.11</v>
      </c>
      <c r="H2343" s="216">
        <f t="shared" si="570"/>
        <v>887.98</v>
      </c>
      <c r="I2343" s="252">
        <f t="shared" si="569"/>
        <v>31.61</v>
      </c>
      <c r="J2343" s="252">
        <f t="shared" si="569"/>
        <v>0</v>
      </c>
      <c r="K2343" s="217" t="str">
        <f t="shared" si="580"/>
        <v>811,69</v>
      </c>
      <c r="L2343" s="255" t="str">
        <f t="shared" si="580"/>
        <v>29</v>
      </c>
      <c r="M2343" s="256" t="str">
        <f t="shared" si="580"/>
        <v>0</v>
      </c>
      <c r="N2343" s="218">
        <f>СН!E893</f>
        <v>72.989999999999995</v>
      </c>
      <c r="O2343" s="260">
        <f>СН!E1637</f>
        <v>2.61</v>
      </c>
      <c r="P2343" s="207">
        <f>СН!E2381</f>
        <v>0</v>
      </c>
      <c r="Q2343" s="218">
        <f t="shared" si="578"/>
        <v>3.3000000000000003</v>
      </c>
      <c r="R2343" s="219">
        <f t="shared" si="578"/>
        <v>1791</v>
      </c>
      <c r="S2343" s="25">
        <f t="shared" si="578"/>
        <v>2406.7600000000002</v>
      </c>
      <c r="T2343" s="25">
        <f t="shared" si="578"/>
        <v>2685.11</v>
      </c>
      <c r="U2343" s="220">
        <f t="shared" si="578"/>
        <v>3142.13</v>
      </c>
    </row>
    <row r="2344" spans="1:21" s="12" customFormat="1" x14ac:dyDescent="0.25">
      <c r="A2344" s="211" t="str">
        <f t="shared" si="579"/>
        <v>05.05.2018</v>
      </c>
      <c r="B2344" s="212">
        <f t="shared" si="579"/>
        <v>6</v>
      </c>
      <c r="C2344" s="211" t="s">
        <v>117</v>
      </c>
      <c r="D2344" s="213">
        <f t="shared" si="572"/>
        <v>2679.47</v>
      </c>
      <c r="E2344" s="214">
        <f t="shared" si="573"/>
        <v>3295.23</v>
      </c>
      <c r="F2344" s="214">
        <f t="shared" si="574"/>
        <v>3573.58</v>
      </c>
      <c r="G2344" s="215">
        <f t="shared" si="575"/>
        <v>4030.6</v>
      </c>
      <c r="H2344" s="216">
        <f t="shared" si="570"/>
        <v>888.46999999999991</v>
      </c>
      <c r="I2344" s="252">
        <f t="shared" si="569"/>
        <v>9.5300000000000011</v>
      </c>
      <c r="J2344" s="252">
        <f t="shared" si="569"/>
        <v>0</v>
      </c>
      <c r="K2344" s="217" t="str">
        <f t="shared" si="580"/>
        <v>812,14</v>
      </c>
      <c r="L2344" s="255" t="str">
        <f t="shared" si="580"/>
        <v>8,74</v>
      </c>
      <c r="M2344" s="256" t="str">
        <f t="shared" si="580"/>
        <v>0</v>
      </c>
      <c r="N2344" s="218">
        <f>СН!E894</f>
        <v>73.03</v>
      </c>
      <c r="O2344" s="260">
        <f>СН!E1638</f>
        <v>0.79</v>
      </c>
      <c r="P2344" s="207">
        <f>СН!E2382</f>
        <v>0</v>
      </c>
      <c r="Q2344" s="218">
        <f t="shared" si="578"/>
        <v>3.3000000000000003</v>
      </c>
      <c r="R2344" s="219">
        <f t="shared" si="578"/>
        <v>1791</v>
      </c>
      <c r="S2344" s="25">
        <f t="shared" si="578"/>
        <v>2406.7600000000002</v>
      </c>
      <c r="T2344" s="25">
        <f t="shared" si="578"/>
        <v>2685.11</v>
      </c>
      <c r="U2344" s="220">
        <f t="shared" si="578"/>
        <v>3142.13</v>
      </c>
    </row>
    <row r="2345" spans="1:21" s="12" customFormat="1" x14ac:dyDescent="0.25">
      <c r="A2345" s="211" t="str">
        <f t="shared" si="579"/>
        <v>05.05.2018</v>
      </c>
      <c r="B2345" s="212">
        <f t="shared" si="579"/>
        <v>7</v>
      </c>
      <c r="C2345" s="211" t="s">
        <v>117</v>
      </c>
      <c r="D2345" s="213">
        <f t="shared" si="572"/>
        <v>2553.7800000000002</v>
      </c>
      <c r="E2345" s="214">
        <f t="shared" si="573"/>
        <v>3169.5400000000004</v>
      </c>
      <c r="F2345" s="214">
        <f t="shared" si="574"/>
        <v>3447.8900000000003</v>
      </c>
      <c r="G2345" s="215">
        <f t="shared" si="575"/>
        <v>3904.9100000000003</v>
      </c>
      <c r="H2345" s="216">
        <f t="shared" si="570"/>
        <v>762.78</v>
      </c>
      <c r="I2345" s="252">
        <f t="shared" si="569"/>
        <v>35.96</v>
      </c>
      <c r="J2345" s="252">
        <f t="shared" si="569"/>
        <v>0</v>
      </c>
      <c r="K2345" s="217" t="str">
        <f t="shared" si="580"/>
        <v>696,82</v>
      </c>
      <c r="L2345" s="255" t="str">
        <f t="shared" si="580"/>
        <v>32,99</v>
      </c>
      <c r="M2345" s="256" t="str">
        <f t="shared" si="580"/>
        <v>0</v>
      </c>
      <c r="N2345" s="218">
        <f>СН!E895</f>
        <v>62.66</v>
      </c>
      <c r="O2345" s="260">
        <f>СН!E1639</f>
        <v>2.97</v>
      </c>
      <c r="P2345" s="207">
        <f>СН!E2383</f>
        <v>0</v>
      </c>
      <c r="Q2345" s="218">
        <f t="shared" si="578"/>
        <v>3.3000000000000003</v>
      </c>
      <c r="R2345" s="219">
        <f t="shared" si="578"/>
        <v>1791</v>
      </c>
      <c r="S2345" s="25">
        <f t="shared" si="578"/>
        <v>2406.7600000000002</v>
      </c>
      <c r="T2345" s="25">
        <f t="shared" si="578"/>
        <v>2685.11</v>
      </c>
      <c r="U2345" s="220">
        <f t="shared" si="578"/>
        <v>3142.13</v>
      </c>
    </row>
    <row r="2346" spans="1:21" s="12" customFormat="1" x14ac:dyDescent="0.25">
      <c r="A2346" s="211" t="str">
        <f t="shared" si="579"/>
        <v>05.05.2018</v>
      </c>
      <c r="B2346" s="212">
        <f t="shared" si="579"/>
        <v>8</v>
      </c>
      <c r="C2346" s="211" t="s">
        <v>117</v>
      </c>
      <c r="D2346" s="213">
        <f t="shared" si="572"/>
        <v>2718.65</v>
      </c>
      <c r="E2346" s="214">
        <f t="shared" si="573"/>
        <v>3334.4100000000003</v>
      </c>
      <c r="F2346" s="214">
        <f t="shared" si="574"/>
        <v>3612.76</v>
      </c>
      <c r="G2346" s="215">
        <f t="shared" si="575"/>
        <v>4069.78</v>
      </c>
      <c r="H2346" s="216">
        <f t="shared" si="570"/>
        <v>927.65</v>
      </c>
      <c r="I2346" s="252">
        <f t="shared" si="569"/>
        <v>0</v>
      </c>
      <c r="J2346" s="252">
        <f t="shared" si="569"/>
        <v>234.29000000000002</v>
      </c>
      <c r="K2346" s="217" t="str">
        <f t="shared" si="580"/>
        <v>848,08</v>
      </c>
      <c r="L2346" s="255" t="str">
        <f t="shared" si="580"/>
        <v>0</v>
      </c>
      <c r="M2346" s="256" t="str">
        <f t="shared" si="580"/>
        <v>214,96</v>
      </c>
      <c r="N2346" s="218">
        <f>СН!E896</f>
        <v>76.27</v>
      </c>
      <c r="O2346" s="260">
        <f>СН!E1640</f>
        <v>0</v>
      </c>
      <c r="P2346" s="207">
        <f>СН!E2384</f>
        <v>19.329999999999998</v>
      </c>
      <c r="Q2346" s="218">
        <f t="shared" si="578"/>
        <v>3.3000000000000003</v>
      </c>
      <c r="R2346" s="219">
        <f t="shared" si="578"/>
        <v>1791</v>
      </c>
      <c r="S2346" s="25">
        <f t="shared" si="578"/>
        <v>2406.7600000000002</v>
      </c>
      <c r="T2346" s="25">
        <f t="shared" si="578"/>
        <v>2685.11</v>
      </c>
      <c r="U2346" s="220">
        <f t="shared" si="578"/>
        <v>3142.13</v>
      </c>
    </row>
    <row r="2347" spans="1:21" s="12" customFormat="1" x14ac:dyDescent="0.25">
      <c r="A2347" s="211" t="str">
        <f t="shared" si="579"/>
        <v>05.05.2018</v>
      </c>
      <c r="B2347" s="212">
        <f t="shared" si="579"/>
        <v>9</v>
      </c>
      <c r="C2347" s="211" t="s">
        <v>117</v>
      </c>
      <c r="D2347" s="213">
        <f t="shared" si="572"/>
        <v>2707.71</v>
      </c>
      <c r="E2347" s="214">
        <f t="shared" si="573"/>
        <v>3323.4700000000003</v>
      </c>
      <c r="F2347" s="214">
        <f t="shared" si="574"/>
        <v>3601.8199999999997</v>
      </c>
      <c r="G2347" s="215">
        <f t="shared" si="575"/>
        <v>4058.84</v>
      </c>
      <c r="H2347" s="216">
        <f t="shared" si="570"/>
        <v>916.70999999999992</v>
      </c>
      <c r="I2347" s="252">
        <f t="shared" si="569"/>
        <v>0</v>
      </c>
      <c r="J2347" s="252">
        <f t="shared" si="569"/>
        <v>439.15000000000003</v>
      </c>
      <c r="K2347" s="217" t="str">
        <f t="shared" si="580"/>
        <v>838,05</v>
      </c>
      <c r="L2347" s="255" t="str">
        <f t="shared" si="580"/>
        <v>0</v>
      </c>
      <c r="M2347" s="256" t="str">
        <f t="shared" si="580"/>
        <v>402,92</v>
      </c>
      <c r="N2347" s="218">
        <f>СН!E897</f>
        <v>75.36</v>
      </c>
      <c r="O2347" s="260">
        <f>СН!E1641</f>
        <v>0</v>
      </c>
      <c r="P2347" s="207">
        <f>СН!E2385</f>
        <v>36.229999999999997</v>
      </c>
      <c r="Q2347" s="218">
        <f t="shared" si="578"/>
        <v>3.3000000000000003</v>
      </c>
      <c r="R2347" s="219">
        <f t="shared" si="578"/>
        <v>1791</v>
      </c>
      <c r="S2347" s="25">
        <f t="shared" si="578"/>
        <v>2406.7600000000002</v>
      </c>
      <c r="T2347" s="25">
        <f t="shared" si="578"/>
        <v>2685.11</v>
      </c>
      <c r="U2347" s="220">
        <f t="shared" si="578"/>
        <v>3142.13</v>
      </c>
    </row>
    <row r="2348" spans="1:21" s="12" customFormat="1" x14ac:dyDescent="0.25">
      <c r="A2348" s="211" t="str">
        <f t="shared" si="579"/>
        <v>05.05.2018</v>
      </c>
      <c r="B2348" s="212">
        <f t="shared" si="579"/>
        <v>10</v>
      </c>
      <c r="C2348" s="211" t="s">
        <v>117</v>
      </c>
      <c r="D2348" s="213">
        <f t="shared" si="572"/>
        <v>2656.06</v>
      </c>
      <c r="E2348" s="214">
        <f t="shared" si="573"/>
        <v>3271.82</v>
      </c>
      <c r="F2348" s="214">
        <f t="shared" si="574"/>
        <v>3550.17</v>
      </c>
      <c r="G2348" s="215">
        <f t="shared" si="575"/>
        <v>4007.19</v>
      </c>
      <c r="H2348" s="216">
        <f t="shared" si="570"/>
        <v>865.06</v>
      </c>
      <c r="I2348" s="252">
        <f t="shared" si="569"/>
        <v>0</v>
      </c>
      <c r="J2348" s="252">
        <f t="shared" si="569"/>
        <v>273.10000000000002</v>
      </c>
      <c r="K2348" s="217" t="str">
        <f t="shared" si="580"/>
        <v>790,66</v>
      </c>
      <c r="L2348" s="255" t="str">
        <f t="shared" si="580"/>
        <v>0</v>
      </c>
      <c r="M2348" s="256" t="str">
        <f t="shared" si="580"/>
        <v>250,57</v>
      </c>
      <c r="N2348" s="218">
        <f>СН!E898</f>
        <v>71.099999999999994</v>
      </c>
      <c r="O2348" s="260">
        <f>СН!E1642</f>
        <v>0</v>
      </c>
      <c r="P2348" s="207">
        <f>СН!E2386</f>
        <v>22.53</v>
      </c>
      <c r="Q2348" s="218">
        <f t="shared" ref="Q2348:U2363" si="581">Q2347</f>
        <v>3.3000000000000003</v>
      </c>
      <c r="R2348" s="219">
        <f t="shared" si="581"/>
        <v>1791</v>
      </c>
      <c r="S2348" s="25">
        <f t="shared" si="581"/>
        <v>2406.7600000000002</v>
      </c>
      <c r="T2348" s="25">
        <f t="shared" si="581"/>
        <v>2685.11</v>
      </c>
      <c r="U2348" s="220">
        <f t="shared" si="581"/>
        <v>3142.13</v>
      </c>
    </row>
    <row r="2349" spans="1:21" s="12" customFormat="1" x14ac:dyDescent="0.25">
      <c r="A2349" s="211" t="str">
        <f t="shared" si="579"/>
        <v>05.05.2018</v>
      </c>
      <c r="B2349" s="212">
        <f t="shared" si="579"/>
        <v>11</v>
      </c>
      <c r="C2349" s="211" t="s">
        <v>117</v>
      </c>
      <c r="D2349" s="213">
        <f t="shared" si="572"/>
        <v>2707.23</v>
      </c>
      <c r="E2349" s="214">
        <f t="shared" si="573"/>
        <v>3322.9900000000002</v>
      </c>
      <c r="F2349" s="214">
        <f t="shared" si="574"/>
        <v>3601.34</v>
      </c>
      <c r="G2349" s="215">
        <f t="shared" si="575"/>
        <v>4058.36</v>
      </c>
      <c r="H2349" s="216">
        <f t="shared" si="570"/>
        <v>916.23</v>
      </c>
      <c r="I2349" s="252">
        <f t="shared" si="569"/>
        <v>0</v>
      </c>
      <c r="J2349" s="252">
        <f t="shared" si="569"/>
        <v>273.27999999999997</v>
      </c>
      <c r="K2349" s="217" t="str">
        <f t="shared" si="580"/>
        <v>837,61</v>
      </c>
      <c r="L2349" s="255" t="str">
        <f t="shared" si="580"/>
        <v>0</v>
      </c>
      <c r="M2349" s="256" t="str">
        <f t="shared" si="580"/>
        <v>250,73</v>
      </c>
      <c r="N2349" s="218">
        <f>СН!E899</f>
        <v>75.319999999999993</v>
      </c>
      <c r="O2349" s="260">
        <f>СН!E1643</f>
        <v>0</v>
      </c>
      <c r="P2349" s="207">
        <f>СН!E2387</f>
        <v>22.55</v>
      </c>
      <c r="Q2349" s="218">
        <f t="shared" si="581"/>
        <v>3.3000000000000003</v>
      </c>
      <c r="R2349" s="219">
        <f t="shared" si="581"/>
        <v>1791</v>
      </c>
      <c r="S2349" s="25">
        <f t="shared" si="581"/>
        <v>2406.7600000000002</v>
      </c>
      <c r="T2349" s="25">
        <f t="shared" si="581"/>
        <v>2685.11</v>
      </c>
      <c r="U2349" s="220">
        <f t="shared" si="581"/>
        <v>3142.13</v>
      </c>
    </row>
    <row r="2350" spans="1:21" s="12" customFormat="1" x14ac:dyDescent="0.25">
      <c r="A2350" s="211" t="str">
        <f t="shared" si="579"/>
        <v>05.05.2018</v>
      </c>
      <c r="B2350" s="212">
        <f t="shared" si="579"/>
        <v>12</v>
      </c>
      <c r="C2350" s="211" t="s">
        <v>117</v>
      </c>
      <c r="D2350" s="213">
        <f t="shared" si="572"/>
        <v>2707.08</v>
      </c>
      <c r="E2350" s="214">
        <f t="shared" si="573"/>
        <v>3322.84</v>
      </c>
      <c r="F2350" s="214">
        <f t="shared" si="574"/>
        <v>3601.1900000000005</v>
      </c>
      <c r="G2350" s="215">
        <f t="shared" si="575"/>
        <v>4058.21</v>
      </c>
      <c r="H2350" s="216">
        <f t="shared" si="570"/>
        <v>916.07999999999993</v>
      </c>
      <c r="I2350" s="252">
        <f t="shared" si="569"/>
        <v>0.22</v>
      </c>
      <c r="J2350" s="252">
        <f t="shared" si="569"/>
        <v>4.57</v>
      </c>
      <c r="K2350" s="217" t="str">
        <f t="shared" si="580"/>
        <v>837,47</v>
      </c>
      <c r="L2350" s="255" t="str">
        <f t="shared" si="580"/>
        <v>0,2</v>
      </c>
      <c r="M2350" s="256" t="str">
        <f t="shared" si="580"/>
        <v>4,19</v>
      </c>
      <c r="N2350" s="218">
        <f>СН!E900</f>
        <v>75.31</v>
      </c>
      <c r="O2350" s="260">
        <f>СН!E1644</f>
        <v>0.02</v>
      </c>
      <c r="P2350" s="207">
        <f>СН!E2388</f>
        <v>0.38</v>
      </c>
      <c r="Q2350" s="218">
        <f t="shared" si="581"/>
        <v>3.3000000000000003</v>
      </c>
      <c r="R2350" s="219">
        <f t="shared" si="581"/>
        <v>1791</v>
      </c>
      <c r="S2350" s="25">
        <f t="shared" si="581"/>
        <v>2406.7600000000002</v>
      </c>
      <c r="T2350" s="25">
        <f t="shared" si="581"/>
        <v>2685.11</v>
      </c>
      <c r="U2350" s="220">
        <f t="shared" si="581"/>
        <v>3142.13</v>
      </c>
    </row>
    <row r="2351" spans="1:21" s="12" customFormat="1" x14ac:dyDescent="0.25">
      <c r="A2351" s="211" t="str">
        <f t="shared" si="579"/>
        <v>05.05.2018</v>
      </c>
      <c r="B2351" s="212">
        <f t="shared" si="579"/>
        <v>13</v>
      </c>
      <c r="C2351" s="211" t="s">
        <v>117</v>
      </c>
      <c r="D2351" s="213">
        <f t="shared" si="572"/>
        <v>2706.12</v>
      </c>
      <c r="E2351" s="214">
        <f t="shared" si="573"/>
        <v>3321.8800000000006</v>
      </c>
      <c r="F2351" s="214">
        <f t="shared" si="574"/>
        <v>3600.2300000000005</v>
      </c>
      <c r="G2351" s="215">
        <f t="shared" si="575"/>
        <v>4057.2500000000005</v>
      </c>
      <c r="H2351" s="216">
        <f t="shared" si="570"/>
        <v>915.12</v>
      </c>
      <c r="I2351" s="252">
        <f t="shared" si="569"/>
        <v>61.25</v>
      </c>
      <c r="J2351" s="252">
        <f t="shared" si="569"/>
        <v>0</v>
      </c>
      <c r="K2351" s="217" t="str">
        <f t="shared" si="580"/>
        <v>836,59</v>
      </c>
      <c r="L2351" s="255" t="str">
        <f t="shared" si="580"/>
        <v>56,2</v>
      </c>
      <c r="M2351" s="256" t="str">
        <f t="shared" si="580"/>
        <v>0</v>
      </c>
      <c r="N2351" s="218">
        <f>СН!E901</f>
        <v>75.23</v>
      </c>
      <c r="O2351" s="260">
        <f>СН!E1645</f>
        <v>5.05</v>
      </c>
      <c r="P2351" s="207">
        <f>СН!E2389</f>
        <v>0</v>
      </c>
      <c r="Q2351" s="218">
        <f t="shared" si="581"/>
        <v>3.3000000000000003</v>
      </c>
      <c r="R2351" s="219">
        <f t="shared" si="581"/>
        <v>1791</v>
      </c>
      <c r="S2351" s="25">
        <f t="shared" si="581"/>
        <v>2406.7600000000002</v>
      </c>
      <c r="T2351" s="25">
        <f t="shared" si="581"/>
        <v>2685.11</v>
      </c>
      <c r="U2351" s="220">
        <f t="shared" si="581"/>
        <v>3142.13</v>
      </c>
    </row>
    <row r="2352" spans="1:21" s="12" customFormat="1" x14ac:dyDescent="0.25">
      <c r="A2352" s="211" t="str">
        <f t="shared" si="579"/>
        <v>05.05.2018</v>
      </c>
      <c r="B2352" s="212">
        <f t="shared" si="579"/>
        <v>14</v>
      </c>
      <c r="C2352" s="211" t="s">
        <v>117</v>
      </c>
      <c r="D2352" s="213">
        <f t="shared" si="572"/>
        <v>2704.6800000000003</v>
      </c>
      <c r="E2352" s="214">
        <f t="shared" si="573"/>
        <v>3320.44</v>
      </c>
      <c r="F2352" s="214">
        <f t="shared" si="574"/>
        <v>3598.79</v>
      </c>
      <c r="G2352" s="215">
        <f t="shared" si="575"/>
        <v>4055.81</v>
      </c>
      <c r="H2352" s="216">
        <f t="shared" si="570"/>
        <v>913.68</v>
      </c>
      <c r="I2352" s="252">
        <f t="shared" si="569"/>
        <v>0.22999999999999998</v>
      </c>
      <c r="J2352" s="252">
        <f t="shared" si="569"/>
        <v>1.75</v>
      </c>
      <c r="K2352" s="217" t="str">
        <f t="shared" si="580"/>
        <v>835,27</v>
      </c>
      <c r="L2352" s="255" t="str">
        <f t="shared" si="580"/>
        <v>0,21</v>
      </c>
      <c r="M2352" s="256" t="str">
        <f t="shared" si="580"/>
        <v>1,61</v>
      </c>
      <c r="N2352" s="218">
        <f>СН!E902</f>
        <v>75.11</v>
      </c>
      <c r="O2352" s="260">
        <f>СН!E1646</f>
        <v>0.02</v>
      </c>
      <c r="P2352" s="207">
        <f>СН!E2390</f>
        <v>0.14000000000000001</v>
      </c>
      <c r="Q2352" s="218">
        <f t="shared" si="581"/>
        <v>3.3000000000000003</v>
      </c>
      <c r="R2352" s="219">
        <f t="shared" si="581"/>
        <v>1791</v>
      </c>
      <c r="S2352" s="25">
        <f t="shared" si="581"/>
        <v>2406.7600000000002</v>
      </c>
      <c r="T2352" s="25">
        <f t="shared" si="581"/>
        <v>2685.11</v>
      </c>
      <c r="U2352" s="220">
        <f t="shared" si="581"/>
        <v>3142.13</v>
      </c>
    </row>
    <row r="2353" spans="1:21" s="12" customFormat="1" x14ac:dyDescent="0.25">
      <c r="A2353" s="211" t="str">
        <f t="shared" si="579"/>
        <v>05.05.2018</v>
      </c>
      <c r="B2353" s="212">
        <f t="shared" si="579"/>
        <v>15</v>
      </c>
      <c r="C2353" s="211" t="s">
        <v>117</v>
      </c>
      <c r="D2353" s="213">
        <f t="shared" si="572"/>
        <v>2706.2</v>
      </c>
      <c r="E2353" s="214">
        <f t="shared" si="573"/>
        <v>3321.96</v>
      </c>
      <c r="F2353" s="214">
        <f t="shared" si="574"/>
        <v>3600.31</v>
      </c>
      <c r="G2353" s="215">
        <f t="shared" si="575"/>
        <v>4057.33</v>
      </c>
      <c r="H2353" s="216">
        <f t="shared" si="570"/>
        <v>915.19999999999993</v>
      </c>
      <c r="I2353" s="252">
        <f t="shared" si="569"/>
        <v>1.7200000000000002</v>
      </c>
      <c r="J2353" s="252">
        <f t="shared" si="569"/>
        <v>0.76</v>
      </c>
      <c r="K2353" s="217" t="str">
        <f t="shared" si="580"/>
        <v>836,66</v>
      </c>
      <c r="L2353" s="255" t="str">
        <f t="shared" si="580"/>
        <v>1,58</v>
      </c>
      <c r="M2353" s="256" t="str">
        <f t="shared" si="580"/>
        <v>0,7</v>
      </c>
      <c r="N2353" s="218">
        <f>СН!E903</f>
        <v>75.239999999999995</v>
      </c>
      <c r="O2353" s="260">
        <f>СН!E1647</f>
        <v>0.14000000000000001</v>
      </c>
      <c r="P2353" s="207">
        <f>СН!E2391</f>
        <v>0.06</v>
      </c>
      <c r="Q2353" s="218">
        <f t="shared" si="581"/>
        <v>3.3000000000000003</v>
      </c>
      <c r="R2353" s="219">
        <f t="shared" si="581"/>
        <v>1791</v>
      </c>
      <c r="S2353" s="25">
        <f t="shared" si="581"/>
        <v>2406.7600000000002</v>
      </c>
      <c r="T2353" s="25">
        <f t="shared" si="581"/>
        <v>2685.11</v>
      </c>
      <c r="U2353" s="220">
        <f t="shared" si="581"/>
        <v>3142.13</v>
      </c>
    </row>
    <row r="2354" spans="1:21" s="12" customFormat="1" x14ac:dyDescent="0.25">
      <c r="A2354" s="211" t="str">
        <f t="shared" ref="A2354:B2369" si="582">A1610</f>
        <v>05.05.2018</v>
      </c>
      <c r="B2354" s="212">
        <f t="shared" si="582"/>
        <v>16</v>
      </c>
      <c r="C2354" s="211" t="s">
        <v>117</v>
      </c>
      <c r="D2354" s="213">
        <f t="shared" si="572"/>
        <v>2706.21</v>
      </c>
      <c r="E2354" s="214">
        <f t="shared" si="573"/>
        <v>3321.9700000000003</v>
      </c>
      <c r="F2354" s="214">
        <f t="shared" si="574"/>
        <v>3600.32</v>
      </c>
      <c r="G2354" s="215">
        <f t="shared" si="575"/>
        <v>4057.34</v>
      </c>
      <c r="H2354" s="216">
        <f t="shared" si="570"/>
        <v>915.20999999999992</v>
      </c>
      <c r="I2354" s="252">
        <f t="shared" si="569"/>
        <v>0</v>
      </c>
      <c r="J2354" s="252">
        <f t="shared" si="569"/>
        <v>260.37</v>
      </c>
      <c r="K2354" s="217" t="str">
        <f t="shared" ref="K2354:M2369" si="583">K1610</f>
        <v>836,67</v>
      </c>
      <c r="L2354" s="255" t="str">
        <f t="shared" si="583"/>
        <v>0</v>
      </c>
      <c r="M2354" s="256" t="str">
        <f t="shared" si="583"/>
        <v>238,89</v>
      </c>
      <c r="N2354" s="218">
        <f>СН!E904</f>
        <v>75.239999999999995</v>
      </c>
      <c r="O2354" s="260">
        <f>СН!E1648</f>
        <v>0</v>
      </c>
      <c r="P2354" s="207">
        <f>СН!E2392</f>
        <v>21.48</v>
      </c>
      <c r="Q2354" s="218">
        <f t="shared" si="581"/>
        <v>3.3000000000000003</v>
      </c>
      <c r="R2354" s="219">
        <f t="shared" si="581"/>
        <v>1791</v>
      </c>
      <c r="S2354" s="25">
        <f t="shared" si="581"/>
        <v>2406.7600000000002</v>
      </c>
      <c r="T2354" s="25">
        <f t="shared" si="581"/>
        <v>2685.11</v>
      </c>
      <c r="U2354" s="220">
        <f t="shared" si="581"/>
        <v>3142.13</v>
      </c>
    </row>
    <row r="2355" spans="1:21" s="12" customFormat="1" x14ac:dyDescent="0.25">
      <c r="A2355" s="211" t="str">
        <f t="shared" si="582"/>
        <v>05.05.2018</v>
      </c>
      <c r="B2355" s="212">
        <f t="shared" si="582"/>
        <v>17</v>
      </c>
      <c r="C2355" s="211" t="s">
        <v>117</v>
      </c>
      <c r="D2355" s="213">
        <f t="shared" si="572"/>
        <v>2704.36</v>
      </c>
      <c r="E2355" s="214">
        <f t="shared" si="573"/>
        <v>3320.12</v>
      </c>
      <c r="F2355" s="214">
        <f t="shared" si="574"/>
        <v>3598.4700000000003</v>
      </c>
      <c r="G2355" s="215">
        <f t="shared" si="575"/>
        <v>4055.49</v>
      </c>
      <c r="H2355" s="216">
        <f t="shared" si="570"/>
        <v>913.36</v>
      </c>
      <c r="I2355" s="252">
        <f t="shared" si="569"/>
        <v>0</v>
      </c>
      <c r="J2355" s="252">
        <f t="shared" si="569"/>
        <v>152.98000000000002</v>
      </c>
      <c r="K2355" s="217" t="str">
        <f t="shared" si="583"/>
        <v>834,97</v>
      </c>
      <c r="L2355" s="255" t="str">
        <f t="shared" si="583"/>
        <v>0</v>
      </c>
      <c r="M2355" s="256" t="str">
        <f t="shared" si="583"/>
        <v>140,36</v>
      </c>
      <c r="N2355" s="218">
        <f>СН!E905</f>
        <v>75.09</v>
      </c>
      <c r="O2355" s="260">
        <f>СН!E1649</f>
        <v>0</v>
      </c>
      <c r="P2355" s="207">
        <f>СН!E2393</f>
        <v>12.62</v>
      </c>
      <c r="Q2355" s="218">
        <f t="shared" si="581"/>
        <v>3.3000000000000003</v>
      </c>
      <c r="R2355" s="219">
        <f t="shared" si="581"/>
        <v>1791</v>
      </c>
      <c r="S2355" s="25">
        <f t="shared" si="581"/>
        <v>2406.7600000000002</v>
      </c>
      <c r="T2355" s="25">
        <f t="shared" si="581"/>
        <v>2685.11</v>
      </c>
      <c r="U2355" s="220">
        <f t="shared" si="581"/>
        <v>3142.13</v>
      </c>
    </row>
    <row r="2356" spans="1:21" s="12" customFormat="1" x14ac:dyDescent="0.25">
      <c r="A2356" s="211" t="str">
        <f t="shared" si="582"/>
        <v>05.05.2018</v>
      </c>
      <c r="B2356" s="212">
        <f t="shared" si="582"/>
        <v>18</v>
      </c>
      <c r="C2356" s="211" t="s">
        <v>117</v>
      </c>
      <c r="D2356" s="213">
        <f t="shared" si="572"/>
        <v>2704.25</v>
      </c>
      <c r="E2356" s="214">
        <f t="shared" si="573"/>
        <v>3320.01</v>
      </c>
      <c r="F2356" s="214">
        <f t="shared" si="574"/>
        <v>3598.36</v>
      </c>
      <c r="G2356" s="215">
        <f t="shared" si="575"/>
        <v>4055.38</v>
      </c>
      <c r="H2356" s="216">
        <f t="shared" si="570"/>
        <v>913.25</v>
      </c>
      <c r="I2356" s="252">
        <f t="shared" si="569"/>
        <v>0</v>
      </c>
      <c r="J2356" s="252">
        <f t="shared" si="569"/>
        <v>15.36</v>
      </c>
      <c r="K2356" s="217" t="str">
        <f t="shared" si="583"/>
        <v>834,87</v>
      </c>
      <c r="L2356" s="255" t="str">
        <f t="shared" si="583"/>
        <v>0</v>
      </c>
      <c r="M2356" s="256" t="str">
        <f t="shared" si="583"/>
        <v>14,09</v>
      </c>
      <c r="N2356" s="218">
        <f>СН!E906</f>
        <v>75.08</v>
      </c>
      <c r="O2356" s="260">
        <f>СН!E1650</f>
        <v>0</v>
      </c>
      <c r="P2356" s="207">
        <f>СН!E2394</f>
        <v>1.27</v>
      </c>
      <c r="Q2356" s="218">
        <f t="shared" si="581"/>
        <v>3.3000000000000003</v>
      </c>
      <c r="R2356" s="219">
        <f t="shared" si="581"/>
        <v>1791</v>
      </c>
      <c r="S2356" s="25">
        <f t="shared" si="581"/>
        <v>2406.7600000000002</v>
      </c>
      <c r="T2356" s="25">
        <f t="shared" si="581"/>
        <v>2685.11</v>
      </c>
      <c r="U2356" s="220">
        <f t="shared" si="581"/>
        <v>3142.13</v>
      </c>
    </row>
    <row r="2357" spans="1:21" s="12" customFormat="1" x14ac:dyDescent="0.25">
      <c r="A2357" s="211" t="str">
        <f t="shared" si="582"/>
        <v>05.05.2018</v>
      </c>
      <c r="B2357" s="212">
        <f t="shared" si="582"/>
        <v>19</v>
      </c>
      <c r="C2357" s="211" t="s">
        <v>117</v>
      </c>
      <c r="D2357" s="213">
        <f t="shared" si="572"/>
        <v>2705.2</v>
      </c>
      <c r="E2357" s="214">
        <f t="shared" si="573"/>
        <v>3320.96</v>
      </c>
      <c r="F2357" s="214">
        <f t="shared" si="574"/>
        <v>3599.3100000000004</v>
      </c>
      <c r="G2357" s="215">
        <f t="shared" si="575"/>
        <v>4056.33</v>
      </c>
      <c r="H2357" s="216">
        <f t="shared" si="570"/>
        <v>914.19999999999993</v>
      </c>
      <c r="I2357" s="252">
        <f t="shared" si="569"/>
        <v>103.99</v>
      </c>
      <c r="J2357" s="252">
        <f t="shared" si="569"/>
        <v>0</v>
      </c>
      <c r="K2357" s="217" t="str">
        <f t="shared" si="583"/>
        <v>835,74</v>
      </c>
      <c r="L2357" s="255" t="str">
        <f t="shared" si="583"/>
        <v>95,41</v>
      </c>
      <c r="M2357" s="256" t="str">
        <f t="shared" si="583"/>
        <v>0</v>
      </c>
      <c r="N2357" s="218">
        <f>СН!E907</f>
        <v>75.16</v>
      </c>
      <c r="O2357" s="260">
        <f>СН!E1651</f>
        <v>8.58</v>
      </c>
      <c r="P2357" s="207">
        <f>СН!E2395</f>
        <v>0</v>
      </c>
      <c r="Q2357" s="218">
        <f t="shared" si="581"/>
        <v>3.3000000000000003</v>
      </c>
      <c r="R2357" s="219">
        <f t="shared" si="581"/>
        <v>1791</v>
      </c>
      <c r="S2357" s="25">
        <f t="shared" si="581"/>
        <v>2406.7600000000002</v>
      </c>
      <c r="T2357" s="25">
        <f t="shared" si="581"/>
        <v>2685.11</v>
      </c>
      <c r="U2357" s="220">
        <f t="shared" si="581"/>
        <v>3142.13</v>
      </c>
    </row>
    <row r="2358" spans="1:21" s="12" customFormat="1" x14ac:dyDescent="0.25">
      <c r="A2358" s="211" t="str">
        <f t="shared" si="582"/>
        <v>05.05.2018</v>
      </c>
      <c r="B2358" s="212">
        <f t="shared" si="582"/>
        <v>20</v>
      </c>
      <c r="C2358" s="211" t="s">
        <v>117</v>
      </c>
      <c r="D2358" s="213">
        <f t="shared" si="572"/>
        <v>2569.29</v>
      </c>
      <c r="E2358" s="214">
        <f t="shared" si="573"/>
        <v>3185.05</v>
      </c>
      <c r="F2358" s="214">
        <f t="shared" si="574"/>
        <v>3463.3999999999996</v>
      </c>
      <c r="G2358" s="215">
        <f t="shared" si="575"/>
        <v>3920.42</v>
      </c>
      <c r="H2358" s="216">
        <f t="shared" si="570"/>
        <v>778.29</v>
      </c>
      <c r="I2358" s="252">
        <f t="shared" si="569"/>
        <v>0</v>
      </c>
      <c r="J2358" s="252">
        <f t="shared" si="569"/>
        <v>11.75</v>
      </c>
      <c r="K2358" s="217" t="str">
        <f t="shared" si="583"/>
        <v>711,05</v>
      </c>
      <c r="L2358" s="255" t="str">
        <f t="shared" si="583"/>
        <v>0</v>
      </c>
      <c r="M2358" s="256" t="str">
        <f t="shared" si="583"/>
        <v>10,78</v>
      </c>
      <c r="N2358" s="218">
        <f>СН!E908</f>
        <v>63.94</v>
      </c>
      <c r="O2358" s="260">
        <f>СН!E1652</f>
        <v>0</v>
      </c>
      <c r="P2358" s="207">
        <f>СН!E2396</f>
        <v>0.97</v>
      </c>
      <c r="Q2358" s="218">
        <f t="shared" si="581"/>
        <v>3.3000000000000003</v>
      </c>
      <c r="R2358" s="219">
        <f t="shared" si="581"/>
        <v>1791</v>
      </c>
      <c r="S2358" s="25">
        <f t="shared" si="581"/>
        <v>2406.7600000000002</v>
      </c>
      <c r="T2358" s="25">
        <f t="shared" si="581"/>
        <v>2685.11</v>
      </c>
      <c r="U2358" s="220">
        <f t="shared" si="581"/>
        <v>3142.13</v>
      </c>
    </row>
    <row r="2359" spans="1:21" s="12" customFormat="1" x14ac:dyDescent="0.25">
      <c r="A2359" s="211" t="str">
        <f t="shared" si="582"/>
        <v>05.05.2018</v>
      </c>
      <c r="B2359" s="212">
        <f t="shared" si="582"/>
        <v>21</v>
      </c>
      <c r="C2359" s="211" t="s">
        <v>117</v>
      </c>
      <c r="D2359" s="213">
        <f t="shared" si="572"/>
        <v>2592.02</v>
      </c>
      <c r="E2359" s="214">
        <f t="shared" si="573"/>
        <v>3207.78</v>
      </c>
      <c r="F2359" s="214">
        <f t="shared" si="574"/>
        <v>3486.13</v>
      </c>
      <c r="G2359" s="215">
        <f t="shared" si="575"/>
        <v>3943.15</v>
      </c>
      <c r="H2359" s="216">
        <f t="shared" si="570"/>
        <v>801.02</v>
      </c>
      <c r="I2359" s="252">
        <f t="shared" si="569"/>
        <v>0</v>
      </c>
      <c r="J2359" s="252">
        <f t="shared" si="569"/>
        <v>272.79000000000002</v>
      </c>
      <c r="K2359" s="217" t="str">
        <f t="shared" si="583"/>
        <v>731,9</v>
      </c>
      <c r="L2359" s="255" t="str">
        <f t="shared" si="583"/>
        <v>0</v>
      </c>
      <c r="M2359" s="256" t="str">
        <f t="shared" si="583"/>
        <v>250,28</v>
      </c>
      <c r="N2359" s="218">
        <f>СН!E909</f>
        <v>65.819999999999993</v>
      </c>
      <c r="O2359" s="260">
        <f>СН!E1653</f>
        <v>0</v>
      </c>
      <c r="P2359" s="207">
        <f>СН!E2397</f>
        <v>22.51</v>
      </c>
      <c r="Q2359" s="218">
        <f t="shared" si="581"/>
        <v>3.3000000000000003</v>
      </c>
      <c r="R2359" s="219">
        <f t="shared" si="581"/>
        <v>1791</v>
      </c>
      <c r="S2359" s="25">
        <f t="shared" si="581"/>
        <v>2406.7600000000002</v>
      </c>
      <c r="T2359" s="25">
        <f t="shared" si="581"/>
        <v>2685.11</v>
      </c>
      <c r="U2359" s="220">
        <f t="shared" si="581"/>
        <v>3142.13</v>
      </c>
    </row>
    <row r="2360" spans="1:21" s="12" customFormat="1" x14ac:dyDescent="0.25">
      <c r="A2360" s="211" t="str">
        <f t="shared" si="582"/>
        <v>05.05.2018</v>
      </c>
      <c r="B2360" s="212">
        <f t="shared" si="582"/>
        <v>22</v>
      </c>
      <c r="C2360" s="211" t="s">
        <v>117</v>
      </c>
      <c r="D2360" s="213">
        <f t="shared" si="572"/>
        <v>2821.98</v>
      </c>
      <c r="E2360" s="214">
        <f t="shared" si="573"/>
        <v>3437.7400000000002</v>
      </c>
      <c r="F2360" s="214">
        <f t="shared" si="574"/>
        <v>3716.09</v>
      </c>
      <c r="G2360" s="215">
        <f t="shared" si="575"/>
        <v>4173.1100000000006</v>
      </c>
      <c r="H2360" s="216">
        <f t="shared" si="570"/>
        <v>1030.98</v>
      </c>
      <c r="I2360" s="252">
        <f t="shared" si="569"/>
        <v>0</v>
      </c>
      <c r="J2360" s="252">
        <f t="shared" si="569"/>
        <v>604.94999999999993</v>
      </c>
      <c r="K2360" s="217" t="str">
        <f t="shared" si="583"/>
        <v>942,89</v>
      </c>
      <c r="L2360" s="255" t="str">
        <f t="shared" si="583"/>
        <v>0</v>
      </c>
      <c r="M2360" s="256" t="str">
        <f t="shared" si="583"/>
        <v>555,04</v>
      </c>
      <c r="N2360" s="218">
        <f>СН!E910</f>
        <v>84.79</v>
      </c>
      <c r="O2360" s="260">
        <f>СН!E1654</f>
        <v>0</v>
      </c>
      <c r="P2360" s="207">
        <f>СН!E2398</f>
        <v>49.91</v>
      </c>
      <c r="Q2360" s="218">
        <f t="shared" si="581"/>
        <v>3.3000000000000003</v>
      </c>
      <c r="R2360" s="219">
        <f t="shared" si="581"/>
        <v>1791</v>
      </c>
      <c r="S2360" s="25">
        <f t="shared" si="581"/>
        <v>2406.7600000000002</v>
      </c>
      <c r="T2360" s="25">
        <f t="shared" si="581"/>
        <v>2685.11</v>
      </c>
      <c r="U2360" s="220">
        <f t="shared" si="581"/>
        <v>3142.13</v>
      </c>
    </row>
    <row r="2361" spans="1:21" s="12" customFormat="1" x14ac:dyDescent="0.25">
      <c r="A2361" s="211" t="str">
        <f t="shared" si="582"/>
        <v>05.05.2018</v>
      </c>
      <c r="B2361" s="212">
        <f t="shared" si="582"/>
        <v>23</v>
      </c>
      <c r="C2361" s="211" t="s">
        <v>117</v>
      </c>
      <c r="D2361" s="213">
        <f t="shared" si="572"/>
        <v>2589.71</v>
      </c>
      <c r="E2361" s="214">
        <f t="shared" si="573"/>
        <v>3205.4700000000003</v>
      </c>
      <c r="F2361" s="214">
        <f t="shared" si="574"/>
        <v>3483.8199999999997</v>
      </c>
      <c r="G2361" s="215">
        <f t="shared" si="575"/>
        <v>3940.84</v>
      </c>
      <c r="H2361" s="216">
        <f t="shared" si="570"/>
        <v>798.70999999999992</v>
      </c>
      <c r="I2361" s="252">
        <f t="shared" si="569"/>
        <v>0</v>
      </c>
      <c r="J2361" s="252">
        <f t="shared" si="569"/>
        <v>698.04000000000008</v>
      </c>
      <c r="K2361" s="217" t="str">
        <f t="shared" si="583"/>
        <v>729,78</v>
      </c>
      <c r="L2361" s="255" t="str">
        <f t="shared" si="583"/>
        <v>0</v>
      </c>
      <c r="M2361" s="256" t="str">
        <f t="shared" si="583"/>
        <v>640,45</v>
      </c>
      <c r="N2361" s="218">
        <f>СН!E911</f>
        <v>65.63</v>
      </c>
      <c r="O2361" s="260">
        <f>СН!E1655</f>
        <v>0</v>
      </c>
      <c r="P2361" s="207">
        <f>СН!E2399</f>
        <v>57.59</v>
      </c>
      <c r="Q2361" s="218">
        <f t="shared" si="581"/>
        <v>3.3000000000000003</v>
      </c>
      <c r="R2361" s="219">
        <f t="shared" si="581"/>
        <v>1791</v>
      </c>
      <c r="S2361" s="25">
        <f t="shared" si="581"/>
        <v>2406.7600000000002</v>
      </c>
      <c r="T2361" s="25">
        <f t="shared" si="581"/>
        <v>2685.11</v>
      </c>
      <c r="U2361" s="220">
        <f t="shared" si="581"/>
        <v>3142.13</v>
      </c>
    </row>
    <row r="2362" spans="1:21" s="12" customFormat="1" x14ac:dyDescent="0.25">
      <c r="A2362" s="211" t="str">
        <f t="shared" si="582"/>
        <v>06.05.2018</v>
      </c>
      <c r="B2362" s="212">
        <f t="shared" si="582"/>
        <v>0</v>
      </c>
      <c r="C2362" s="211" t="s">
        <v>117</v>
      </c>
      <c r="D2362" s="213">
        <f t="shared" si="572"/>
        <v>2544.58</v>
      </c>
      <c r="E2362" s="214">
        <f t="shared" si="573"/>
        <v>3160.34</v>
      </c>
      <c r="F2362" s="214">
        <f t="shared" si="574"/>
        <v>3438.69</v>
      </c>
      <c r="G2362" s="215">
        <f t="shared" si="575"/>
        <v>3895.71</v>
      </c>
      <c r="H2362" s="216">
        <f t="shared" si="570"/>
        <v>753.57999999999993</v>
      </c>
      <c r="I2362" s="252">
        <f t="shared" si="569"/>
        <v>0</v>
      </c>
      <c r="J2362" s="252">
        <f t="shared" si="569"/>
        <v>772.71</v>
      </c>
      <c r="K2362" s="217" t="str">
        <f t="shared" si="583"/>
        <v>688,38</v>
      </c>
      <c r="L2362" s="255" t="str">
        <f t="shared" si="583"/>
        <v>0</v>
      </c>
      <c r="M2362" s="256" t="str">
        <f t="shared" si="583"/>
        <v>708,96</v>
      </c>
      <c r="N2362" s="218">
        <f>СН!E912</f>
        <v>61.9</v>
      </c>
      <c r="O2362" s="260">
        <f>СН!E1656</f>
        <v>0</v>
      </c>
      <c r="P2362" s="207">
        <f>СН!E2400</f>
        <v>63.75</v>
      </c>
      <c r="Q2362" s="218">
        <f t="shared" si="581"/>
        <v>3.3000000000000003</v>
      </c>
      <c r="R2362" s="219">
        <f t="shared" si="581"/>
        <v>1791</v>
      </c>
      <c r="S2362" s="25">
        <f t="shared" si="581"/>
        <v>2406.7600000000002</v>
      </c>
      <c r="T2362" s="25">
        <f t="shared" si="581"/>
        <v>2685.11</v>
      </c>
      <c r="U2362" s="220">
        <f t="shared" si="581"/>
        <v>3142.13</v>
      </c>
    </row>
    <row r="2363" spans="1:21" s="12" customFormat="1" x14ac:dyDescent="0.25">
      <c r="A2363" s="211" t="str">
        <f t="shared" si="582"/>
        <v>06.05.2018</v>
      </c>
      <c r="B2363" s="212">
        <f t="shared" si="582"/>
        <v>1</v>
      </c>
      <c r="C2363" s="211" t="s">
        <v>117</v>
      </c>
      <c r="D2363" s="213">
        <f t="shared" si="572"/>
        <v>2577.23</v>
      </c>
      <c r="E2363" s="214">
        <f t="shared" si="573"/>
        <v>3192.9900000000002</v>
      </c>
      <c r="F2363" s="214">
        <f t="shared" si="574"/>
        <v>3471.34</v>
      </c>
      <c r="G2363" s="215">
        <f t="shared" si="575"/>
        <v>3928.36</v>
      </c>
      <c r="H2363" s="216">
        <f t="shared" si="570"/>
        <v>786.23</v>
      </c>
      <c r="I2363" s="252">
        <f t="shared" si="569"/>
        <v>0</v>
      </c>
      <c r="J2363" s="252">
        <f t="shared" si="569"/>
        <v>904.78</v>
      </c>
      <c r="K2363" s="217" t="str">
        <f t="shared" si="583"/>
        <v>718,33</v>
      </c>
      <c r="L2363" s="255" t="str">
        <f t="shared" si="583"/>
        <v>0</v>
      </c>
      <c r="M2363" s="256" t="str">
        <f t="shared" si="583"/>
        <v>830,13</v>
      </c>
      <c r="N2363" s="218">
        <f>СН!E913</f>
        <v>64.599999999999994</v>
      </c>
      <c r="O2363" s="260">
        <f>СН!E1657</f>
        <v>0</v>
      </c>
      <c r="P2363" s="207">
        <f>СН!E2401</f>
        <v>74.650000000000006</v>
      </c>
      <c r="Q2363" s="218">
        <f t="shared" si="581"/>
        <v>3.3000000000000003</v>
      </c>
      <c r="R2363" s="219">
        <f t="shared" si="581"/>
        <v>1791</v>
      </c>
      <c r="S2363" s="25">
        <f t="shared" si="581"/>
        <v>2406.7600000000002</v>
      </c>
      <c r="T2363" s="25">
        <f t="shared" si="581"/>
        <v>2685.11</v>
      </c>
      <c r="U2363" s="220">
        <f t="shared" si="581"/>
        <v>3142.13</v>
      </c>
    </row>
    <row r="2364" spans="1:21" s="12" customFormat="1" x14ac:dyDescent="0.25">
      <c r="A2364" s="211" t="str">
        <f t="shared" si="582"/>
        <v>06.05.2018</v>
      </c>
      <c r="B2364" s="212">
        <f t="shared" si="582"/>
        <v>2</v>
      </c>
      <c r="C2364" s="211" t="s">
        <v>117</v>
      </c>
      <c r="D2364" s="213">
        <f t="shared" si="572"/>
        <v>2611.4300000000003</v>
      </c>
      <c r="E2364" s="214">
        <f t="shared" si="573"/>
        <v>3227.19</v>
      </c>
      <c r="F2364" s="214">
        <f t="shared" si="574"/>
        <v>3505.54</v>
      </c>
      <c r="G2364" s="215">
        <f t="shared" si="575"/>
        <v>3962.56</v>
      </c>
      <c r="H2364" s="216">
        <f t="shared" si="570"/>
        <v>820.43</v>
      </c>
      <c r="I2364" s="252">
        <f t="shared" si="569"/>
        <v>0.01</v>
      </c>
      <c r="J2364" s="252">
        <f t="shared" si="569"/>
        <v>887.81</v>
      </c>
      <c r="K2364" s="217" t="str">
        <f t="shared" si="583"/>
        <v>749,71</v>
      </c>
      <c r="L2364" s="255" t="str">
        <f t="shared" si="583"/>
        <v>0,01</v>
      </c>
      <c r="M2364" s="256" t="str">
        <f t="shared" si="583"/>
        <v>814,56</v>
      </c>
      <c r="N2364" s="218">
        <f>СН!E914</f>
        <v>67.42</v>
      </c>
      <c r="O2364" s="260">
        <f>СН!E1658</f>
        <v>0</v>
      </c>
      <c r="P2364" s="207">
        <f>СН!E2402</f>
        <v>73.25</v>
      </c>
      <c r="Q2364" s="218">
        <f t="shared" ref="Q2364:U2379" si="584">Q2363</f>
        <v>3.3000000000000003</v>
      </c>
      <c r="R2364" s="219">
        <f t="shared" si="584"/>
        <v>1791</v>
      </c>
      <c r="S2364" s="25">
        <f t="shared" si="584"/>
        <v>2406.7600000000002</v>
      </c>
      <c r="T2364" s="25">
        <f t="shared" si="584"/>
        <v>2685.11</v>
      </c>
      <c r="U2364" s="220">
        <f t="shared" si="584"/>
        <v>3142.13</v>
      </c>
    </row>
    <row r="2365" spans="1:21" s="12" customFormat="1" x14ac:dyDescent="0.25">
      <c r="A2365" s="211" t="str">
        <f t="shared" si="582"/>
        <v>06.05.2018</v>
      </c>
      <c r="B2365" s="212">
        <f t="shared" si="582"/>
        <v>3</v>
      </c>
      <c r="C2365" s="211" t="s">
        <v>117</v>
      </c>
      <c r="D2365" s="213">
        <f t="shared" si="572"/>
        <v>2639.7</v>
      </c>
      <c r="E2365" s="214">
        <f t="shared" si="573"/>
        <v>3255.4600000000005</v>
      </c>
      <c r="F2365" s="214">
        <f t="shared" si="574"/>
        <v>3533.8100000000004</v>
      </c>
      <c r="G2365" s="215">
        <f t="shared" si="575"/>
        <v>3990.8300000000004</v>
      </c>
      <c r="H2365" s="216">
        <f t="shared" si="570"/>
        <v>848.69999999999993</v>
      </c>
      <c r="I2365" s="252">
        <f t="shared" si="569"/>
        <v>0</v>
      </c>
      <c r="J2365" s="252">
        <f t="shared" si="569"/>
        <v>1002.6</v>
      </c>
      <c r="K2365" s="217" t="str">
        <f t="shared" si="583"/>
        <v>775,65</v>
      </c>
      <c r="L2365" s="255" t="str">
        <f t="shared" si="583"/>
        <v>0</v>
      </c>
      <c r="M2365" s="256" t="str">
        <f t="shared" si="583"/>
        <v>919,88</v>
      </c>
      <c r="N2365" s="218">
        <f>СН!E915</f>
        <v>69.75</v>
      </c>
      <c r="O2365" s="260">
        <f>СН!E1659</f>
        <v>0</v>
      </c>
      <c r="P2365" s="207">
        <f>СН!E2403</f>
        <v>82.72</v>
      </c>
      <c r="Q2365" s="218">
        <f t="shared" si="584"/>
        <v>3.3000000000000003</v>
      </c>
      <c r="R2365" s="219">
        <f t="shared" si="584"/>
        <v>1791</v>
      </c>
      <c r="S2365" s="25">
        <f t="shared" si="584"/>
        <v>2406.7600000000002</v>
      </c>
      <c r="T2365" s="25">
        <f t="shared" si="584"/>
        <v>2685.11</v>
      </c>
      <c r="U2365" s="220">
        <f t="shared" si="584"/>
        <v>3142.13</v>
      </c>
    </row>
    <row r="2366" spans="1:21" s="12" customFormat="1" x14ac:dyDescent="0.25">
      <c r="A2366" s="211" t="str">
        <f t="shared" si="582"/>
        <v>06.05.2018</v>
      </c>
      <c r="B2366" s="212">
        <f t="shared" si="582"/>
        <v>4</v>
      </c>
      <c r="C2366" s="211" t="s">
        <v>117</v>
      </c>
      <c r="D2366" s="213">
        <f t="shared" si="572"/>
        <v>2668.87</v>
      </c>
      <c r="E2366" s="214">
        <f t="shared" si="573"/>
        <v>3284.63</v>
      </c>
      <c r="F2366" s="214">
        <f t="shared" si="574"/>
        <v>3562.98</v>
      </c>
      <c r="G2366" s="215">
        <f t="shared" si="575"/>
        <v>4020</v>
      </c>
      <c r="H2366" s="216">
        <f t="shared" si="570"/>
        <v>877.86999999999989</v>
      </c>
      <c r="I2366" s="252">
        <f t="shared" si="569"/>
        <v>0</v>
      </c>
      <c r="J2366" s="252">
        <f t="shared" si="569"/>
        <v>1067.28</v>
      </c>
      <c r="K2366" s="217" t="str">
        <f t="shared" si="583"/>
        <v>802,41</v>
      </c>
      <c r="L2366" s="255" t="str">
        <f t="shared" si="583"/>
        <v>0</v>
      </c>
      <c r="M2366" s="256" t="str">
        <f t="shared" si="583"/>
        <v>979,22</v>
      </c>
      <c r="N2366" s="218">
        <f>СН!E916</f>
        <v>72.16</v>
      </c>
      <c r="O2366" s="260">
        <f>СН!E1660</f>
        <v>0</v>
      </c>
      <c r="P2366" s="207">
        <f>СН!E2404</f>
        <v>88.06</v>
      </c>
      <c r="Q2366" s="218">
        <f t="shared" si="584"/>
        <v>3.3000000000000003</v>
      </c>
      <c r="R2366" s="219">
        <f t="shared" si="584"/>
        <v>1791</v>
      </c>
      <c r="S2366" s="25">
        <f t="shared" si="584"/>
        <v>2406.7600000000002</v>
      </c>
      <c r="T2366" s="25">
        <f t="shared" si="584"/>
        <v>2685.11</v>
      </c>
      <c r="U2366" s="220">
        <f t="shared" si="584"/>
        <v>3142.13</v>
      </c>
    </row>
    <row r="2367" spans="1:21" s="12" customFormat="1" x14ac:dyDescent="0.25">
      <c r="A2367" s="211" t="str">
        <f t="shared" si="582"/>
        <v>06.05.2018</v>
      </c>
      <c r="B2367" s="212">
        <f t="shared" si="582"/>
        <v>5</v>
      </c>
      <c r="C2367" s="211" t="s">
        <v>117</v>
      </c>
      <c r="D2367" s="213">
        <f t="shared" si="572"/>
        <v>2678.11</v>
      </c>
      <c r="E2367" s="214">
        <f t="shared" si="573"/>
        <v>3293.87</v>
      </c>
      <c r="F2367" s="214">
        <f t="shared" si="574"/>
        <v>3572.22</v>
      </c>
      <c r="G2367" s="215">
        <f t="shared" si="575"/>
        <v>4029.24</v>
      </c>
      <c r="H2367" s="216">
        <f t="shared" si="570"/>
        <v>887.1099999999999</v>
      </c>
      <c r="I2367" s="252">
        <f t="shared" si="569"/>
        <v>0</v>
      </c>
      <c r="J2367" s="252">
        <f t="shared" si="569"/>
        <v>11.66</v>
      </c>
      <c r="K2367" s="217" t="str">
        <f t="shared" si="583"/>
        <v>810,89</v>
      </c>
      <c r="L2367" s="255" t="str">
        <f t="shared" si="583"/>
        <v>0</v>
      </c>
      <c r="M2367" s="256" t="str">
        <f t="shared" si="583"/>
        <v>10,7</v>
      </c>
      <c r="N2367" s="218">
        <f>СН!E917</f>
        <v>72.92</v>
      </c>
      <c r="O2367" s="260">
        <f>СН!E1661</f>
        <v>0</v>
      </c>
      <c r="P2367" s="207">
        <f>СН!E2405</f>
        <v>0.96</v>
      </c>
      <c r="Q2367" s="218">
        <f t="shared" si="584"/>
        <v>3.3000000000000003</v>
      </c>
      <c r="R2367" s="219">
        <f t="shared" si="584"/>
        <v>1791</v>
      </c>
      <c r="S2367" s="25">
        <f t="shared" si="584"/>
        <v>2406.7600000000002</v>
      </c>
      <c r="T2367" s="25">
        <f t="shared" si="584"/>
        <v>2685.11</v>
      </c>
      <c r="U2367" s="220">
        <f t="shared" si="584"/>
        <v>3142.13</v>
      </c>
    </row>
    <row r="2368" spans="1:21" s="12" customFormat="1" x14ac:dyDescent="0.25">
      <c r="A2368" s="211" t="str">
        <f t="shared" si="582"/>
        <v>06.05.2018</v>
      </c>
      <c r="B2368" s="212">
        <f t="shared" si="582"/>
        <v>6</v>
      </c>
      <c r="C2368" s="211" t="s">
        <v>117</v>
      </c>
      <c r="D2368" s="213">
        <f t="shared" si="572"/>
        <v>2679.5699999999997</v>
      </c>
      <c r="E2368" s="214">
        <f t="shared" si="573"/>
        <v>3295.3300000000004</v>
      </c>
      <c r="F2368" s="214">
        <f t="shared" si="574"/>
        <v>3573.6800000000003</v>
      </c>
      <c r="G2368" s="215">
        <f t="shared" si="575"/>
        <v>4030.7000000000003</v>
      </c>
      <c r="H2368" s="216">
        <f t="shared" si="570"/>
        <v>888.56999999999994</v>
      </c>
      <c r="I2368" s="252">
        <f t="shared" si="569"/>
        <v>0</v>
      </c>
      <c r="J2368" s="252">
        <f t="shared" si="569"/>
        <v>57.290000000000006</v>
      </c>
      <c r="K2368" s="217" t="str">
        <f t="shared" si="583"/>
        <v>812,23</v>
      </c>
      <c r="L2368" s="255" t="str">
        <f t="shared" si="583"/>
        <v>0</v>
      </c>
      <c r="M2368" s="256" t="str">
        <f t="shared" si="583"/>
        <v>52,56</v>
      </c>
      <c r="N2368" s="218">
        <f>СН!E918</f>
        <v>73.040000000000006</v>
      </c>
      <c r="O2368" s="260">
        <f>СН!E1662</f>
        <v>0</v>
      </c>
      <c r="P2368" s="207">
        <f>СН!E2406</f>
        <v>4.7300000000000004</v>
      </c>
      <c r="Q2368" s="218">
        <f t="shared" si="584"/>
        <v>3.3000000000000003</v>
      </c>
      <c r="R2368" s="219">
        <f t="shared" si="584"/>
        <v>1791</v>
      </c>
      <c r="S2368" s="25">
        <f t="shared" si="584"/>
        <v>2406.7600000000002</v>
      </c>
      <c r="T2368" s="25">
        <f t="shared" si="584"/>
        <v>2685.11</v>
      </c>
      <c r="U2368" s="220">
        <f t="shared" si="584"/>
        <v>3142.13</v>
      </c>
    </row>
    <row r="2369" spans="1:21" s="12" customFormat="1" x14ac:dyDescent="0.25">
      <c r="A2369" s="211" t="str">
        <f t="shared" si="582"/>
        <v>06.05.2018</v>
      </c>
      <c r="B2369" s="212">
        <f t="shared" si="582"/>
        <v>7</v>
      </c>
      <c r="C2369" s="211" t="s">
        <v>117</v>
      </c>
      <c r="D2369" s="213">
        <f t="shared" si="572"/>
        <v>2553.85</v>
      </c>
      <c r="E2369" s="214">
        <f t="shared" si="573"/>
        <v>3169.61</v>
      </c>
      <c r="F2369" s="214">
        <f t="shared" si="574"/>
        <v>3447.96</v>
      </c>
      <c r="G2369" s="215">
        <f t="shared" si="575"/>
        <v>3904.98</v>
      </c>
      <c r="H2369" s="216">
        <f t="shared" si="570"/>
        <v>762.84999999999991</v>
      </c>
      <c r="I2369" s="252">
        <f t="shared" si="569"/>
        <v>0</v>
      </c>
      <c r="J2369" s="252">
        <f t="shared" si="569"/>
        <v>8.48</v>
      </c>
      <c r="K2369" s="217" t="str">
        <f t="shared" si="583"/>
        <v>696,88</v>
      </c>
      <c r="L2369" s="255" t="str">
        <f t="shared" si="583"/>
        <v>0</v>
      </c>
      <c r="M2369" s="256" t="str">
        <f t="shared" si="583"/>
        <v>7,78</v>
      </c>
      <c r="N2369" s="218">
        <f>СН!E919</f>
        <v>62.67</v>
      </c>
      <c r="O2369" s="260">
        <f>СН!E1663</f>
        <v>0</v>
      </c>
      <c r="P2369" s="207">
        <f>СН!E2407</f>
        <v>0.7</v>
      </c>
      <c r="Q2369" s="218">
        <f t="shared" si="584"/>
        <v>3.3000000000000003</v>
      </c>
      <c r="R2369" s="219">
        <f t="shared" si="584"/>
        <v>1791</v>
      </c>
      <c r="S2369" s="25">
        <f t="shared" si="584"/>
        <v>2406.7600000000002</v>
      </c>
      <c r="T2369" s="25">
        <f t="shared" si="584"/>
        <v>2685.11</v>
      </c>
      <c r="U2369" s="220">
        <f t="shared" si="584"/>
        <v>3142.13</v>
      </c>
    </row>
    <row r="2370" spans="1:21" s="12" customFormat="1" x14ac:dyDescent="0.25">
      <c r="A2370" s="211" t="str">
        <f t="shared" ref="A2370:B2385" si="585">A1626</f>
        <v>06.05.2018</v>
      </c>
      <c r="B2370" s="212">
        <f t="shared" si="585"/>
        <v>8</v>
      </c>
      <c r="C2370" s="211" t="s">
        <v>117</v>
      </c>
      <c r="D2370" s="213">
        <f t="shared" si="572"/>
        <v>2711.94</v>
      </c>
      <c r="E2370" s="214">
        <f t="shared" si="573"/>
        <v>3327.7000000000003</v>
      </c>
      <c r="F2370" s="214">
        <f t="shared" si="574"/>
        <v>3606.0499999999997</v>
      </c>
      <c r="G2370" s="215">
        <f t="shared" si="575"/>
        <v>4063.07</v>
      </c>
      <c r="H2370" s="216">
        <f t="shared" si="570"/>
        <v>920.93999999999994</v>
      </c>
      <c r="I2370" s="252">
        <f t="shared" si="569"/>
        <v>0</v>
      </c>
      <c r="J2370" s="252">
        <f t="shared" si="569"/>
        <v>29.07</v>
      </c>
      <c r="K2370" s="217" t="str">
        <f t="shared" ref="K2370:M2385" si="586">K1626</f>
        <v>841,93</v>
      </c>
      <c r="L2370" s="255" t="str">
        <f t="shared" si="586"/>
        <v>0</v>
      </c>
      <c r="M2370" s="256" t="str">
        <f t="shared" si="586"/>
        <v>26,67</v>
      </c>
      <c r="N2370" s="218">
        <f>СН!E920</f>
        <v>75.709999999999994</v>
      </c>
      <c r="O2370" s="260">
        <f>СН!E1664</f>
        <v>0</v>
      </c>
      <c r="P2370" s="207">
        <f>СН!E2408</f>
        <v>2.4</v>
      </c>
      <c r="Q2370" s="218">
        <f t="shared" si="584"/>
        <v>3.3000000000000003</v>
      </c>
      <c r="R2370" s="219">
        <f t="shared" si="584"/>
        <v>1791</v>
      </c>
      <c r="S2370" s="25">
        <f t="shared" si="584"/>
        <v>2406.7600000000002</v>
      </c>
      <c r="T2370" s="25">
        <f t="shared" si="584"/>
        <v>2685.11</v>
      </c>
      <c r="U2370" s="220">
        <f t="shared" si="584"/>
        <v>3142.13</v>
      </c>
    </row>
    <row r="2371" spans="1:21" s="12" customFormat="1" x14ac:dyDescent="0.25">
      <c r="A2371" s="211" t="str">
        <f t="shared" si="585"/>
        <v>06.05.2018</v>
      </c>
      <c r="B2371" s="212">
        <f t="shared" si="585"/>
        <v>9</v>
      </c>
      <c r="C2371" s="211" t="s">
        <v>117</v>
      </c>
      <c r="D2371" s="213">
        <f t="shared" si="572"/>
        <v>2707.02</v>
      </c>
      <c r="E2371" s="214">
        <f t="shared" si="573"/>
        <v>3322.78</v>
      </c>
      <c r="F2371" s="214">
        <f t="shared" si="574"/>
        <v>3601.13</v>
      </c>
      <c r="G2371" s="215">
        <f t="shared" si="575"/>
        <v>4058.15</v>
      </c>
      <c r="H2371" s="216">
        <f t="shared" si="570"/>
        <v>916.02</v>
      </c>
      <c r="I2371" s="252">
        <f t="shared" si="569"/>
        <v>0</v>
      </c>
      <c r="J2371" s="252">
        <f t="shared" si="569"/>
        <v>604.36</v>
      </c>
      <c r="K2371" s="217" t="str">
        <f t="shared" si="586"/>
        <v>837,41</v>
      </c>
      <c r="L2371" s="255" t="str">
        <f t="shared" si="586"/>
        <v>0</v>
      </c>
      <c r="M2371" s="256" t="str">
        <f t="shared" si="586"/>
        <v>554,5</v>
      </c>
      <c r="N2371" s="218">
        <f>СН!E921</f>
        <v>75.31</v>
      </c>
      <c r="O2371" s="260">
        <f>СН!E1665</f>
        <v>0</v>
      </c>
      <c r="P2371" s="207">
        <f>СН!E2409</f>
        <v>49.86</v>
      </c>
      <c r="Q2371" s="218">
        <f t="shared" si="584"/>
        <v>3.3000000000000003</v>
      </c>
      <c r="R2371" s="219">
        <f t="shared" si="584"/>
        <v>1791</v>
      </c>
      <c r="S2371" s="25">
        <f t="shared" si="584"/>
        <v>2406.7600000000002</v>
      </c>
      <c r="T2371" s="25">
        <f t="shared" si="584"/>
        <v>2685.11</v>
      </c>
      <c r="U2371" s="220">
        <f t="shared" si="584"/>
        <v>3142.13</v>
      </c>
    </row>
    <row r="2372" spans="1:21" s="12" customFormat="1" x14ac:dyDescent="0.25">
      <c r="A2372" s="211" t="str">
        <f t="shared" si="585"/>
        <v>06.05.2018</v>
      </c>
      <c r="B2372" s="212">
        <f t="shared" si="585"/>
        <v>10</v>
      </c>
      <c r="C2372" s="211" t="s">
        <v>117</v>
      </c>
      <c r="D2372" s="213">
        <f t="shared" si="572"/>
        <v>2655.54</v>
      </c>
      <c r="E2372" s="214">
        <f t="shared" si="573"/>
        <v>3271.3</v>
      </c>
      <c r="F2372" s="214">
        <f t="shared" si="574"/>
        <v>3549.65</v>
      </c>
      <c r="G2372" s="215">
        <f t="shared" si="575"/>
        <v>4006.67</v>
      </c>
      <c r="H2372" s="216">
        <f t="shared" si="570"/>
        <v>864.54</v>
      </c>
      <c r="I2372" s="252">
        <f t="shared" si="569"/>
        <v>0</v>
      </c>
      <c r="J2372" s="252">
        <f t="shared" si="569"/>
        <v>487.86</v>
      </c>
      <c r="K2372" s="217" t="str">
        <f t="shared" si="586"/>
        <v>790,18</v>
      </c>
      <c r="L2372" s="255" t="str">
        <f t="shared" si="586"/>
        <v>0</v>
      </c>
      <c r="M2372" s="256" t="str">
        <f t="shared" si="586"/>
        <v>447,61</v>
      </c>
      <c r="N2372" s="218">
        <f>СН!E922</f>
        <v>71.06</v>
      </c>
      <c r="O2372" s="260">
        <f>СН!E1666</f>
        <v>0</v>
      </c>
      <c r="P2372" s="207">
        <f>СН!E2410</f>
        <v>40.25</v>
      </c>
      <c r="Q2372" s="218">
        <f t="shared" si="584"/>
        <v>3.3000000000000003</v>
      </c>
      <c r="R2372" s="219">
        <f t="shared" si="584"/>
        <v>1791</v>
      </c>
      <c r="S2372" s="25">
        <f t="shared" si="584"/>
        <v>2406.7600000000002</v>
      </c>
      <c r="T2372" s="25">
        <f t="shared" si="584"/>
        <v>2685.11</v>
      </c>
      <c r="U2372" s="220">
        <f t="shared" si="584"/>
        <v>3142.13</v>
      </c>
    </row>
    <row r="2373" spans="1:21" s="12" customFormat="1" x14ac:dyDescent="0.25">
      <c r="A2373" s="211" t="str">
        <f t="shared" si="585"/>
        <v>06.05.2018</v>
      </c>
      <c r="B2373" s="212">
        <f t="shared" si="585"/>
        <v>11</v>
      </c>
      <c r="C2373" s="211" t="s">
        <v>117</v>
      </c>
      <c r="D2373" s="213">
        <f t="shared" si="572"/>
        <v>2706.73</v>
      </c>
      <c r="E2373" s="214">
        <f t="shared" si="573"/>
        <v>3322.4900000000002</v>
      </c>
      <c r="F2373" s="214">
        <f t="shared" si="574"/>
        <v>3600.84</v>
      </c>
      <c r="G2373" s="215">
        <f t="shared" si="575"/>
        <v>4057.86</v>
      </c>
      <c r="H2373" s="216">
        <f t="shared" si="570"/>
        <v>915.7299999999999</v>
      </c>
      <c r="I2373" s="252">
        <f t="shared" si="569"/>
        <v>0</v>
      </c>
      <c r="J2373" s="252">
        <f t="shared" si="569"/>
        <v>495.76</v>
      </c>
      <c r="K2373" s="217" t="str">
        <f t="shared" si="586"/>
        <v>837,15</v>
      </c>
      <c r="L2373" s="255" t="str">
        <f t="shared" si="586"/>
        <v>0</v>
      </c>
      <c r="M2373" s="256" t="str">
        <f t="shared" si="586"/>
        <v>454,86</v>
      </c>
      <c r="N2373" s="218">
        <f>СН!E923</f>
        <v>75.28</v>
      </c>
      <c r="O2373" s="260">
        <f>СН!E1667</f>
        <v>0</v>
      </c>
      <c r="P2373" s="207">
        <f>СН!E2411</f>
        <v>40.9</v>
      </c>
      <c r="Q2373" s="218">
        <f t="shared" si="584"/>
        <v>3.3000000000000003</v>
      </c>
      <c r="R2373" s="219">
        <f t="shared" si="584"/>
        <v>1791</v>
      </c>
      <c r="S2373" s="25">
        <f t="shared" si="584"/>
        <v>2406.7600000000002</v>
      </c>
      <c r="T2373" s="25">
        <f t="shared" si="584"/>
        <v>2685.11</v>
      </c>
      <c r="U2373" s="220">
        <f t="shared" si="584"/>
        <v>3142.13</v>
      </c>
    </row>
    <row r="2374" spans="1:21" s="12" customFormat="1" x14ac:dyDescent="0.25">
      <c r="A2374" s="211" t="str">
        <f t="shared" si="585"/>
        <v>06.05.2018</v>
      </c>
      <c r="B2374" s="212">
        <f t="shared" si="585"/>
        <v>12</v>
      </c>
      <c r="C2374" s="211" t="s">
        <v>117</v>
      </c>
      <c r="D2374" s="213">
        <f t="shared" si="572"/>
        <v>2706.93</v>
      </c>
      <c r="E2374" s="214">
        <f t="shared" si="573"/>
        <v>3322.69</v>
      </c>
      <c r="F2374" s="214">
        <f t="shared" si="574"/>
        <v>3601.04</v>
      </c>
      <c r="G2374" s="215">
        <f t="shared" si="575"/>
        <v>4058.06</v>
      </c>
      <c r="H2374" s="216">
        <f t="shared" si="570"/>
        <v>915.93</v>
      </c>
      <c r="I2374" s="252">
        <f t="shared" si="569"/>
        <v>0</v>
      </c>
      <c r="J2374" s="252">
        <f t="shared" si="569"/>
        <v>465.2</v>
      </c>
      <c r="K2374" s="217" t="str">
        <f t="shared" si="586"/>
        <v>837,33</v>
      </c>
      <c r="L2374" s="255" t="str">
        <f t="shared" si="586"/>
        <v>0</v>
      </c>
      <c r="M2374" s="256" t="str">
        <f t="shared" si="586"/>
        <v>426,82</v>
      </c>
      <c r="N2374" s="218">
        <f>СН!E924</f>
        <v>75.3</v>
      </c>
      <c r="O2374" s="260">
        <f>СН!E1668</f>
        <v>0</v>
      </c>
      <c r="P2374" s="207">
        <f>СН!E2412</f>
        <v>38.380000000000003</v>
      </c>
      <c r="Q2374" s="218">
        <f t="shared" si="584"/>
        <v>3.3000000000000003</v>
      </c>
      <c r="R2374" s="219">
        <f t="shared" si="584"/>
        <v>1791</v>
      </c>
      <c r="S2374" s="25">
        <f t="shared" si="584"/>
        <v>2406.7600000000002</v>
      </c>
      <c r="T2374" s="25">
        <f t="shared" si="584"/>
        <v>2685.11</v>
      </c>
      <c r="U2374" s="220">
        <f t="shared" si="584"/>
        <v>3142.13</v>
      </c>
    </row>
    <row r="2375" spans="1:21" s="12" customFormat="1" x14ac:dyDescent="0.25">
      <c r="A2375" s="211" t="str">
        <f t="shared" si="585"/>
        <v>06.05.2018</v>
      </c>
      <c r="B2375" s="212">
        <f t="shared" si="585"/>
        <v>13</v>
      </c>
      <c r="C2375" s="211" t="s">
        <v>117</v>
      </c>
      <c r="D2375" s="213">
        <f t="shared" si="572"/>
        <v>2764.13</v>
      </c>
      <c r="E2375" s="214">
        <f t="shared" si="573"/>
        <v>3379.8900000000003</v>
      </c>
      <c r="F2375" s="214">
        <f t="shared" si="574"/>
        <v>3658.2400000000002</v>
      </c>
      <c r="G2375" s="215">
        <f t="shared" si="575"/>
        <v>4115.26</v>
      </c>
      <c r="H2375" s="216">
        <f t="shared" si="570"/>
        <v>973.12999999999988</v>
      </c>
      <c r="I2375" s="252">
        <f t="shared" si="569"/>
        <v>0</v>
      </c>
      <c r="J2375" s="252">
        <f t="shared" si="569"/>
        <v>377.87</v>
      </c>
      <c r="K2375" s="217" t="str">
        <f t="shared" si="586"/>
        <v>889,81</v>
      </c>
      <c r="L2375" s="255" t="str">
        <f t="shared" si="586"/>
        <v>0</v>
      </c>
      <c r="M2375" s="256" t="str">
        <f t="shared" si="586"/>
        <v>346,69</v>
      </c>
      <c r="N2375" s="218">
        <f>СН!E925</f>
        <v>80.02</v>
      </c>
      <c r="O2375" s="260">
        <f>СН!E1669</f>
        <v>0</v>
      </c>
      <c r="P2375" s="207">
        <f>СН!E2413</f>
        <v>31.18</v>
      </c>
      <c r="Q2375" s="218">
        <f t="shared" si="584"/>
        <v>3.3000000000000003</v>
      </c>
      <c r="R2375" s="219">
        <f t="shared" si="584"/>
        <v>1791</v>
      </c>
      <c r="S2375" s="25">
        <f t="shared" si="584"/>
        <v>2406.7600000000002</v>
      </c>
      <c r="T2375" s="25">
        <f t="shared" si="584"/>
        <v>2685.11</v>
      </c>
      <c r="U2375" s="220">
        <f t="shared" si="584"/>
        <v>3142.13</v>
      </c>
    </row>
    <row r="2376" spans="1:21" s="12" customFormat="1" x14ac:dyDescent="0.25">
      <c r="A2376" s="211" t="str">
        <f t="shared" si="585"/>
        <v>06.05.2018</v>
      </c>
      <c r="B2376" s="212">
        <f t="shared" si="585"/>
        <v>14</v>
      </c>
      <c r="C2376" s="211" t="s">
        <v>117</v>
      </c>
      <c r="D2376" s="213">
        <f t="shared" si="572"/>
        <v>2764.2799999999997</v>
      </c>
      <c r="E2376" s="214">
        <f t="shared" si="573"/>
        <v>3380.04</v>
      </c>
      <c r="F2376" s="214">
        <f t="shared" si="574"/>
        <v>3658.3900000000003</v>
      </c>
      <c r="G2376" s="215">
        <f t="shared" si="575"/>
        <v>4115.41</v>
      </c>
      <c r="H2376" s="216">
        <f t="shared" si="570"/>
        <v>973.28</v>
      </c>
      <c r="I2376" s="252">
        <f t="shared" si="569"/>
        <v>0</v>
      </c>
      <c r="J2376" s="252">
        <f t="shared" si="569"/>
        <v>362.13</v>
      </c>
      <c r="K2376" s="217" t="str">
        <f t="shared" si="586"/>
        <v>889,95</v>
      </c>
      <c r="L2376" s="255" t="str">
        <f t="shared" si="586"/>
        <v>0</v>
      </c>
      <c r="M2376" s="256" t="str">
        <f t="shared" si="586"/>
        <v>332,25</v>
      </c>
      <c r="N2376" s="218">
        <f>СН!E926</f>
        <v>80.03</v>
      </c>
      <c r="O2376" s="260">
        <f>СН!E1670</f>
        <v>0</v>
      </c>
      <c r="P2376" s="207">
        <f>СН!E2414</f>
        <v>29.88</v>
      </c>
      <c r="Q2376" s="218">
        <f t="shared" si="584"/>
        <v>3.3000000000000003</v>
      </c>
      <c r="R2376" s="219">
        <f t="shared" si="584"/>
        <v>1791</v>
      </c>
      <c r="S2376" s="25">
        <f t="shared" si="584"/>
        <v>2406.7600000000002</v>
      </c>
      <c r="T2376" s="25">
        <f t="shared" si="584"/>
        <v>2685.11</v>
      </c>
      <c r="U2376" s="220">
        <f t="shared" si="584"/>
        <v>3142.13</v>
      </c>
    </row>
    <row r="2377" spans="1:21" s="12" customFormat="1" x14ac:dyDescent="0.25">
      <c r="A2377" s="211" t="str">
        <f t="shared" si="585"/>
        <v>06.05.2018</v>
      </c>
      <c r="B2377" s="212">
        <f t="shared" si="585"/>
        <v>15</v>
      </c>
      <c r="C2377" s="211" t="s">
        <v>117</v>
      </c>
      <c r="D2377" s="213">
        <f t="shared" si="572"/>
        <v>2740.49</v>
      </c>
      <c r="E2377" s="214">
        <f t="shared" si="573"/>
        <v>3356.25</v>
      </c>
      <c r="F2377" s="214">
        <f t="shared" si="574"/>
        <v>3634.6</v>
      </c>
      <c r="G2377" s="215">
        <f t="shared" si="575"/>
        <v>4091.62</v>
      </c>
      <c r="H2377" s="216">
        <f t="shared" si="570"/>
        <v>949.49</v>
      </c>
      <c r="I2377" s="252">
        <f t="shared" si="569"/>
        <v>0</v>
      </c>
      <c r="J2377" s="252">
        <f t="shared" si="569"/>
        <v>131.57</v>
      </c>
      <c r="K2377" s="217" t="str">
        <f t="shared" si="586"/>
        <v>868,12</v>
      </c>
      <c r="L2377" s="255" t="str">
        <f t="shared" si="586"/>
        <v>0</v>
      </c>
      <c r="M2377" s="256" t="str">
        <f t="shared" si="586"/>
        <v>120,71</v>
      </c>
      <c r="N2377" s="218">
        <f>СН!E927</f>
        <v>78.069999999999993</v>
      </c>
      <c r="O2377" s="260">
        <f>СН!E1671</f>
        <v>0</v>
      </c>
      <c r="P2377" s="207">
        <f>СН!E2415</f>
        <v>10.86</v>
      </c>
      <c r="Q2377" s="218">
        <f t="shared" si="584"/>
        <v>3.3000000000000003</v>
      </c>
      <c r="R2377" s="219">
        <f t="shared" si="584"/>
        <v>1791</v>
      </c>
      <c r="S2377" s="25">
        <f t="shared" si="584"/>
        <v>2406.7600000000002</v>
      </c>
      <c r="T2377" s="25">
        <f t="shared" si="584"/>
        <v>2685.11</v>
      </c>
      <c r="U2377" s="220">
        <f t="shared" si="584"/>
        <v>3142.13</v>
      </c>
    </row>
    <row r="2378" spans="1:21" s="12" customFormat="1" x14ac:dyDescent="0.25">
      <c r="A2378" s="211" t="str">
        <f t="shared" si="585"/>
        <v>06.05.2018</v>
      </c>
      <c r="B2378" s="212">
        <f t="shared" si="585"/>
        <v>16</v>
      </c>
      <c r="C2378" s="211" t="s">
        <v>117</v>
      </c>
      <c r="D2378" s="213">
        <f t="shared" si="572"/>
        <v>2740.47</v>
      </c>
      <c r="E2378" s="214">
        <f t="shared" si="573"/>
        <v>3356.23</v>
      </c>
      <c r="F2378" s="214">
        <f t="shared" si="574"/>
        <v>3634.58</v>
      </c>
      <c r="G2378" s="215">
        <f t="shared" si="575"/>
        <v>4091.6</v>
      </c>
      <c r="H2378" s="216">
        <f t="shared" si="570"/>
        <v>949.47</v>
      </c>
      <c r="I2378" s="252">
        <f t="shared" ref="I2378:J2441" si="587">O2378+L2378</f>
        <v>0</v>
      </c>
      <c r="J2378" s="252">
        <f t="shared" si="587"/>
        <v>125.72</v>
      </c>
      <c r="K2378" s="217" t="str">
        <f t="shared" si="586"/>
        <v>868,1</v>
      </c>
      <c r="L2378" s="255" t="str">
        <f t="shared" si="586"/>
        <v>0</v>
      </c>
      <c r="M2378" s="256" t="str">
        <f t="shared" si="586"/>
        <v>115,35</v>
      </c>
      <c r="N2378" s="218">
        <f>СН!E928</f>
        <v>78.069999999999993</v>
      </c>
      <c r="O2378" s="260">
        <f>СН!E1672</f>
        <v>0</v>
      </c>
      <c r="P2378" s="207">
        <f>СН!E2416</f>
        <v>10.37</v>
      </c>
      <c r="Q2378" s="218">
        <f t="shared" si="584"/>
        <v>3.3000000000000003</v>
      </c>
      <c r="R2378" s="219">
        <f t="shared" si="584"/>
        <v>1791</v>
      </c>
      <c r="S2378" s="25">
        <f t="shared" si="584"/>
        <v>2406.7600000000002</v>
      </c>
      <c r="T2378" s="25">
        <f t="shared" si="584"/>
        <v>2685.11</v>
      </c>
      <c r="U2378" s="220">
        <f t="shared" si="584"/>
        <v>3142.13</v>
      </c>
    </row>
    <row r="2379" spans="1:21" s="12" customFormat="1" x14ac:dyDescent="0.25">
      <c r="A2379" s="211" t="str">
        <f t="shared" si="585"/>
        <v>06.05.2018</v>
      </c>
      <c r="B2379" s="212">
        <f t="shared" si="585"/>
        <v>17</v>
      </c>
      <c r="C2379" s="211" t="s">
        <v>117</v>
      </c>
      <c r="D2379" s="213">
        <f t="shared" si="572"/>
        <v>2740.18</v>
      </c>
      <c r="E2379" s="214">
        <f t="shared" si="573"/>
        <v>3355.9400000000005</v>
      </c>
      <c r="F2379" s="214">
        <f t="shared" si="574"/>
        <v>3634.2900000000004</v>
      </c>
      <c r="G2379" s="215">
        <f t="shared" si="575"/>
        <v>4091.3100000000004</v>
      </c>
      <c r="H2379" s="216">
        <f t="shared" si="570"/>
        <v>949.18</v>
      </c>
      <c r="I2379" s="252">
        <f t="shared" si="587"/>
        <v>0</v>
      </c>
      <c r="J2379" s="252">
        <f t="shared" si="587"/>
        <v>454.62</v>
      </c>
      <c r="K2379" s="217" t="str">
        <f t="shared" si="586"/>
        <v>867,84</v>
      </c>
      <c r="L2379" s="255" t="str">
        <f t="shared" si="586"/>
        <v>0</v>
      </c>
      <c r="M2379" s="256" t="str">
        <f t="shared" si="586"/>
        <v>417,11</v>
      </c>
      <c r="N2379" s="218">
        <f>СН!E929</f>
        <v>78.040000000000006</v>
      </c>
      <c r="O2379" s="260">
        <f>СН!E1673</f>
        <v>0</v>
      </c>
      <c r="P2379" s="207">
        <f>СН!E2417</f>
        <v>37.51</v>
      </c>
      <c r="Q2379" s="218">
        <f t="shared" si="584"/>
        <v>3.3000000000000003</v>
      </c>
      <c r="R2379" s="219">
        <f t="shared" si="584"/>
        <v>1791</v>
      </c>
      <c r="S2379" s="25">
        <f t="shared" si="584"/>
        <v>2406.7600000000002</v>
      </c>
      <c r="T2379" s="25">
        <f t="shared" si="584"/>
        <v>2685.11</v>
      </c>
      <c r="U2379" s="220">
        <f t="shared" si="584"/>
        <v>3142.13</v>
      </c>
    </row>
    <row r="2380" spans="1:21" s="12" customFormat="1" x14ac:dyDescent="0.25">
      <c r="A2380" s="211" t="str">
        <f t="shared" si="585"/>
        <v>06.05.2018</v>
      </c>
      <c r="B2380" s="212">
        <f t="shared" si="585"/>
        <v>18</v>
      </c>
      <c r="C2380" s="211" t="s">
        <v>117</v>
      </c>
      <c r="D2380" s="213">
        <f t="shared" si="572"/>
        <v>2737.7200000000003</v>
      </c>
      <c r="E2380" s="214">
        <f t="shared" si="573"/>
        <v>3353.48</v>
      </c>
      <c r="F2380" s="214">
        <f t="shared" si="574"/>
        <v>3631.83</v>
      </c>
      <c r="G2380" s="215">
        <f t="shared" si="575"/>
        <v>4088.85</v>
      </c>
      <c r="H2380" s="216">
        <f t="shared" ref="H2380:H2443" si="588">K2380+N2380+Q2380</f>
        <v>946.72</v>
      </c>
      <c r="I2380" s="252">
        <f t="shared" si="587"/>
        <v>43.510000000000005</v>
      </c>
      <c r="J2380" s="252">
        <f t="shared" si="587"/>
        <v>0</v>
      </c>
      <c r="K2380" s="217" t="str">
        <f t="shared" si="586"/>
        <v>865,58</v>
      </c>
      <c r="L2380" s="255" t="str">
        <f t="shared" si="586"/>
        <v>39,92</v>
      </c>
      <c r="M2380" s="256" t="str">
        <f t="shared" si="586"/>
        <v>0</v>
      </c>
      <c r="N2380" s="218">
        <f>СН!E930</f>
        <v>77.84</v>
      </c>
      <c r="O2380" s="260">
        <f>СН!E1674</f>
        <v>3.59</v>
      </c>
      <c r="P2380" s="207">
        <f>СН!E2418</f>
        <v>0</v>
      </c>
      <c r="Q2380" s="218">
        <f t="shared" ref="Q2380:U2395" si="589">Q2379</f>
        <v>3.3000000000000003</v>
      </c>
      <c r="R2380" s="219">
        <f t="shared" si="589"/>
        <v>1791</v>
      </c>
      <c r="S2380" s="25">
        <f t="shared" si="589"/>
        <v>2406.7600000000002</v>
      </c>
      <c r="T2380" s="25">
        <f t="shared" si="589"/>
        <v>2685.11</v>
      </c>
      <c r="U2380" s="220">
        <f t="shared" si="589"/>
        <v>3142.13</v>
      </c>
    </row>
    <row r="2381" spans="1:21" s="12" customFormat="1" x14ac:dyDescent="0.25">
      <c r="A2381" s="211" t="str">
        <f t="shared" si="585"/>
        <v>06.05.2018</v>
      </c>
      <c r="B2381" s="212">
        <f t="shared" si="585"/>
        <v>19</v>
      </c>
      <c r="C2381" s="211" t="s">
        <v>117</v>
      </c>
      <c r="D2381" s="213">
        <f t="shared" si="572"/>
        <v>2735.4300000000003</v>
      </c>
      <c r="E2381" s="214">
        <f t="shared" si="573"/>
        <v>3351.19</v>
      </c>
      <c r="F2381" s="214">
        <f t="shared" si="574"/>
        <v>3629.54</v>
      </c>
      <c r="G2381" s="215">
        <f t="shared" si="575"/>
        <v>4086.56</v>
      </c>
      <c r="H2381" s="216">
        <f t="shared" si="588"/>
        <v>944.43</v>
      </c>
      <c r="I2381" s="252">
        <f t="shared" si="587"/>
        <v>0</v>
      </c>
      <c r="J2381" s="252">
        <f t="shared" si="587"/>
        <v>12.74</v>
      </c>
      <c r="K2381" s="217" t="str">
        <f t="shared" si="586"/>
        <v>863,48</v>
      </c>
      <c r="L2381" s="255" t="str">
        <f t="shared" si="586"/>
        <v>0</v>
      </c>
      <c r="M2381" s="256" t="str">
        <f t="shared" si="586"/>
        <v>11,69</v>
      </c>
      <c r="N2381" s="218">
        <f>СН!E931</f>
        <v>77.650000000000006</v>
      </c>
      <c r="O2381" s="260">
        <f>СН!E1675</f>
        <v>0</v>
      </c>
      <c r="P2381" s="207">
        <f>СН!E2419</f>
        <v>1.05</v>
      </c>
      <c r="Q2381" s="218">
        <f t="shared" si="589"/>
        <v>3.3000000000000003</v>
      </c>
      <c r="R2381" s="219">
        <f t="shared" si="589"/>
        <v>1791</v>
      </c>
      <c r="S2381" s="25">
        <f t="shared" si="589"/>
        <v>2406.7600000000002</v>
      </c>
      <c r="T2381" s="25">
        <f t="shared" si="589"/>
        <v>2685.11</v>
      </c>
      <c r="U2381" s="220">
        <f t="shared" si="589"/>
        <v>3142.13</v>
      </c>
    </row>
    <row r="2382" spans="1:21" s="12" customFormat="1" x14ac:dyDescent="0.25">
      <c r="A2382" s="211" t="str">
        <f t="shared" si="585"/>
        <v>06.05.2018</v>
      </c>
      <c r="B2382" s="212">
        <f t="shared" si="585"/>
        <v>20</v>
      </c>
      <c r="C2382" s="211" t="s">
        <v>117</v>
      </c>
      <c r="D2382" s="213">
        <f t="shared" ref="D2382:D2445" si="590">N2382+Q2382+R2382+K2382</f>
        <v>2569.41</v>
      </c>
      <c r="E2382" s="214">
        <f t="shared" ref="E2382:E2445" si="591">$N2382+$Q2382+S2382+$K2382</f>
        <v>3185.17</v>
      </c>
      <c r="F2382" s="214">
        <f t="shared" ref="F2382:F2445" si="592">$N2382+$Q2382+T2382+$K2382</f>
        <v>3463.52</v>
      </c>
      <c r="G2382" s="215">
        <f t="shared" ref="G2382:G2445" si="593">$N2382+$Q2382+U2382+$K2382</f>
        <v>3920.54</v>
      </c>
      <c r="H2382" s="216">
        <f t="shared" si="588"/>
        <v>778.41</v>
      </c>
      <c r="I2382" s="252">
        <f t="shared" si="587"/>
        <v>0</v>
      </c>
      <c r="J2382" s="252">
        <f t="shared" si="587"/>
        <v>45.47</v>
      </c>
      <c r="K2382" s="217" t="str">
        <f t="shared" si="586"/>
        <v>711,16</v>
      </c>
      <c r="L2382" s="255" t="str">
        <f t="shared" si="586"/>
        <v>0</v>
      </c>
      <c r="M2382" s="256" t="str">
        <f t="shared" si="586"/>
        <v>41,72</v>
      </c>
      <c r="N2382" s="218">
        <f>СН!E932</f>
        <v>63.95</v>
      </c>
      <c r="O2382" s="260">
        <f>СН!E1676</f>
        <v>0</v>
      </c>
      <c r="P2382" s="207">
        <f>СН!E2420</f>
        <v>3.75</v>
      </c>
      <c r="Q2382" s="218">
        <f t="shared" si="589"/>
        <v>3.3000000000000003</v>
      </c>
      <c r="R2382" s="219">
        <f t="shared" si="589"/>
        <v>1791</v>
      </c>
      <c r="S2382" s="25">
        <f t="shared" si="589"/>
        <v>2406.7600000000002</v>
      </c>
      <c r="T2382" s="25">
        <f t="shared" si="589"/>
        <v>2685.11</v>
      </c>
      <c r="U2382" s="220">
        <f t="shared" si="589"/>
        <v>3142.13</v>
      </c>
    </row>
    <row r="2383" spans="1:21" s="12" customFormat="1" x14ac:dyDescent="0.25">
      <c r="A2383" s="211" t="str">
        <f t="shared" si="585"/>
        <v>06.05.2018</v>
      </c>
      <c r="B2383" s="212">
        <f t="shared" si="585"/>
        <v>21</v>
      </c>
      <c r="C2383" s="211" t="s">
        <v>117</v>
      </c>
      <c r="D2383" s="213">
        <f t="shared" si="590"/>
        <v>2656.17</v>
      </c>
      <c r="E2383" s="214">
        <f t="shared" si="591"/>
        <v>3271.9300000000003</v>
      </c>
      <c r="F2383" s="214">
        <f t="shared" si="592"/>
        <v>3550.2799999999997</v>
      </c>
      <c r="G2383" s="215">
        <f t="shared" si="593"/>
        <v>4007.3</v>
      </c>
      <c r="H2383" s="216">
        <f t="shared" si="588"/>
        <v>865.17</v>
      </c>
      <c r="I2383" s="252">
        <f t="shared" si="587"/>
        <v>0</v>
      </c>
      <c r="J2383" s="252">
        <f t="shared" si="587"/>
        <v>586.9</v>
      </c>
      <c r="K2383" s="217" t="str">
        <f t="shared" si="586"/>
        <v>790,76</v>
      </c>
      <c r="L2383" s="255" t="str">
        <f t="shared" si="586"/>
        <v>0</v>
      </c>
      <c r="M2383" s="256" t="str">
        <f t="shared" si="586"/>
        <v>538,48</v>
      </c>
      <c r="N2383" s="218">
        <f>СН!E933</f>
        <v>71.11</v>
      </c>
      <c r="O2383" s="260">
        <f>СН!E1677</f>
        <v>0</v>
      </c>
      <c r="P2383" s="207">
        <f>СН!E2421</f>
        <v>48.42</v>
      </c>
      <c r="Q2383" s="218">
        <f t="shared" si="589"/>
        <v>3.3000000000000003</v>
      </c>
      <c r="R2383" s="219">
        <f t="shared" si="589"/>
        <v>1791</v>
      </c>
      <c r="S2383" s="25">
        <f t="shared" si="589"/>
        <v>2406.7600000000002</v>
      </c>
      <c r="T2383" s="25">
        <f t="shared" si="589"/>
        <v>2685.11</v>
      </c>
      <c r="U2383" s="220">
        <f t="shared" si="589"/>
        <v>3142.13</v>
      </c>
    </row>
    <row r="2384" spans="1:21" s="12" customFormat="1" x14ac:dyDescent="0.25">
      <c r="A2384" s="211" t="str">
        <f t="shared" si="585"/>
        <v>06.05.2018</v>
      </c>
      <c r="B2384" s="212">
        <f t="shared" si="585"/>
        <v>22</v>
      </c>
      <c r="C2384" s="211" t="s">
        <v>117</v>
      </c>
      <c r="D2384" s="213">
        <f t="shared" si="590"/>
        <v>2928.21</v>
      </c>
      <c r="E2384" s="214">
        <f t="shared" si="591"/>
        <v>3543.9700000000003</v>
      </c>
      <c r="F2384" s="214">
        <f t="shared" si="592"/>
        <v>3822.32</v>
      </c>
      <c r="G2384" s="215">
        <f t="shared" si="593"/>
        <v>4279.34</v>
      </c>
      <c r="H2384" s="216">
        <f t="shared" si="588"/>
        <v>1137.2099999999998</v>
      </c>
      <c r="I2384" s="252">
        <f t="shared" si="587"/>
        <v>0</v>
      </c>
      <c r="J2384" s="252">
        <f t="shared" si="587"/>
        <v>522.98</v>
      </c>
      <c r="K2384" s="217" t="str">
        <f t="shared" si="586"/>
        <v>1040,35</v>
      </c>
      <c r="L2384" s="255" t="str">
        <f t="shared" si="586"/>
        <v>0</v>
      </c>
      <c r="M2384" s="256" t="str">
        <f t="shared" si="586"/>
        <v>479,83</v>
      </c>
      <c r="N2384" s="218">
        <f>СН!E934</f>
        <v>93.56</v>
      </c>
      <c r="O2384" s="260">
        <f>СН!E1678</f>
        <v>0</v>
      </c>
      <c r="P2384" s="207">
        <f>СН!E2422</f>
        <v>43.15</v>
      </c>
      <c r="Q2384" s="218">
        <f t="shared" si="589"/>
        <v>3.3000000000000003</v>
      </c>
      <c r="R2384" s="219">
        <f t="shared" si="589"/>
        <v>1791</v>
      </c>
      <c r="S2384" s="25">
        <f t="shared" si="589"/>
        <v>2406.7600000000002</v>
      </c>
      <c r="T2384" s="25">
        <f t="shared" si="589"/>
        <v>2685.11</v>
      </c>
      <c r="U2384" s="220">
        <f t="shared" si="589"/>
        <v>3142.13</v>
      </c>
    </row>
    <row r="2385" spans="1:21" s="12" customFormat="1" x14ac:dyDescent="0.25">
      <c r="A2385" s="211" t="str">
        <f t="shared" si="585"/>
        <v>06.05.2018</v>
      </c>
      <c r="B2385" s="212">
        <f t="shared" si="585"/>
        <v>23</v>
      </c>
      <c r="C2385" s="211" t="s">
        <v>117</v>
      </c>
      <c r="D2385" s="213">
        <f t="shared" si="590"/>
        <v>2572.48</v>
      </c>
      <c r="E2385" s="214">
        <f t="shared" si="591"/>
        <v>3188.2400000000007</v>
      </c>
      <c r="F2385" s="214">
        <f t="shared" si="592"/>
        <v>3466.59</v>
      </c>
      <c r="G2385" s="215">
        <f t="shared" si="593"/>
        <v>3923.6100000000006</v>
      </c>
      <c r="H2385" s="216">
        <f t="shared" si="588"/>
        <v>781.48</v>
      </c>
      <c r="I2385" s="252">
        <f t="shared" si="587"/>
        <v>0</v>
      </c>
      <c r="J2385" s="252">
        <f t="shared" si="587"/>
        <v>292.34000000000003</v>
      </c>
      <c r="K2385" s="217" t="str">
        <f t="shared" si="586"/>
        <v>713,97</v>
      </c>
      <c r="L2385" s="255" t="str">
        <f t="shared" si="586"/>
        <v>0</v>
      </c>
      <c r="M2385" s="256" t="str">
        <f t="shared" si="586"/>
        <v>268,22</v>
      </c>
      <c r="N2385" s="218">
        <f>СН!E935</f>
        <v>64.209999999999994</v>
      </c>
      <c r="O2385" s="260">
        <f>СН!E1679</f>
        <v>0</v>
      </c>
      <c r="P2385" s="207">
        <f>СН!E2423</f>
        <v>24.12</v>
      </c>
      <c r="Q2385" s="218">
        <f t="shared" si="589"/>
        <v>3.3000000000000003</v>
      </c>
      <c r="R2385" s="219">
        <f t="shared" si="589"/>
        <v>1791</v>
      </c>
      <c r="S2385" s="25">
        <f t="shared" si="589"/>
        <v>2406.7600000000002</v>
      </c>
      <c r="T2385" s="25">
        <f t="shared" si="589"/>
        <v>2685.11</v>
      </c>
      <c r="U2385" s="220">
        <f t="shared" si="589"/>
        <v>3142.13</v>
      </c>
    </row>
    <row r="2386" spans="1:21" s="12" customFormat="1" x14ac:dyDescent="0.25">
      <c r="A2386" s="211" t="str">
        <f t="shared" ref="A2386:B2401" si="594">A1642</f>
        <v>07.05.2018</v>
      </c>
      <c r="B2386" s="212">
        <f t="shared" si="594"/>
        <v>0</v>
      </c>
      <c r="C2386" s="211" t="s">
        <v>117</v>
      </c>
      <c r="D2386" s="213">
        <f t="shared" si="590"/>
        <v>2544.91</v>
      </c>
      <c r="E2386" s="214">
        <f t="shared" si="591"/>
        <v>3160.67</v>
      </c>
      <c r="F2386" s="214">
        <f t="shared" si="592"/>
        <v>3439.02</v>
      </c>
      <c r="G2386" s="215">
        <f t="shared" si="593"/>
        <v>3896.04</v>
      </c>
      <c r="H2386" s="216">
        <f t="shared" si="588"/>
        <v>753.90999999999985</v>
      </c>
      <c r="I2386" s="252">
        <f t="shared" si="587"/>
        <v>0</v>
      </c>
      <c r="J2386" s="252">
        <f t="shared" si="587"/>
        <v>108.83</v>
      </c>
      <c r="K2386" s="217" t="str">
        <f t="shared" ref="K2386:M2401" si="595">K1642</f>
        <v>688,68</v>
      </c>
      <c r="L2386" s="255" t="str">
        <f t="shared" si="595"/>
        <v>0</v>
      </c>
      <c r="M2386" s="256" t="str">
        <f t="shared" si="595"/>
        <v>99,85</v>
      </c>
      <c r="N2386" s="218">
        <f>СН!E936</f>
        <v>61.93</v>
      </c>
      <c r="O2386" s="260">
        <f>СН!E1680</f>
        <v>0</v>
      </c>
      <c r="P2386" s="207">
        <f>СН!E2424</f>
        <v>8.98</v>
      </c>
      <c r="Q2386" s="218">
        <f t="shared" si="589"/>
        <v>3.3000000000000003</v>
      </c>
      <c r="R2386" s="219">
        <f t="shared" si="589"/>
        <v>1791</v>
      </c>
      <c r="S2386" s="25">
        <f t="shared" si="589"/>
        <v>2406.7600000000002</v>
      </c>
      <c r="T2386" s="25">
        <f t="shared" si="589"/>
        <v>2685.11</v>
      </c>
      <c r="U2386" s="220">
        <f t="shared" si="589"/>
        <v>3142.13</v>
      </c>
    </row>
    <row r="2387" spans="1:21" s="12" customFormat="1" x14ac:dyDescent="0.25">
      <c r="A2387" s="211" t="str">
        <f t="shared" si="594"/>
        <v>07.05.2018</v>
      </c>
      <c r="B2387" s="212">
        <f t="shared" si="594"/>
        <v>1</v>
      </c>
      <c r="C2387" s="211" t="s">
        <v>117</v>
      </c>
      <c r="D2387" s="213">
        <f t="shared" si="590"/>
        <v>2585.02</v>
      </c>
      <c r="E2387" s="214">
        <f t="shared" si="591"/>
        <v>3200.78</v>
      </c>
      <c r="F2387" s="214">
        <f t="shared" si="592"/>
        <v>3479.13</v>
      </c>
      <c r="G2387" s="215">
        <f t="shared" si="593"/>
        <v>3936.15</v>
      </c>
      <c r="H2387" s="216">
        <f t="shared" si="588"/>
        <v>794.02</v>
      </c>
      <c r="I2387" s="252">
        <f t="shared" si="587"/>
        <v>0</v>
      </c>
      <c r="J2387" s="252">
        <f t="shared" si="587"/>
        <v>130.30000000000001</v>
      </c>
      <c r="K2387" s="217" t="str">
        <f t="shared" si="595"/>
        <v>725,48</v>
      </c>
      <c r="L2387" s="255" t="str">
        <f t="shared" si="595"/>
        <v>0</v>
      </c>
      <c r="M2387" s="256" t="str">
        <f t="shared" si="595"/>
        <v>119,55</v>
      </c>
      <c r="N2387" s="218">
        <f>СН!E937</f>
        <v>65.239999999999995</v>
      </c>
      <c r="O2387" s="260">
        <f>СН!E1681</f>
        <v>0</v>
      </c>
      <c r="P2387" s="207">
        <f>СН!E2425</f>
        <v>10.75</v>
      </c>
      <c r="Q2387" s="218">
        <f t="shared" si="589"/>
        <v>3.3000000000000003</v>
      </c>
      <c r="R2387" s="219">
        <f t="shared" si="589"/>
        <v>1791</v>
      </c>
      <c r="S2387" s="25">
        <f t="shared" si="589"/>
        <v>2406.7600000000002</v>
      </c>
      <c r="T2387" s="25">
        <f t="shared" si="589"/>
        <v>2685.11</v>
      </c>
      <c r="U2387" s="220">
        <f t="shared" si="589"/>
        <v>3142.13</v>
      </c>
    </row>
    <row r="2388" spans="1:21" s="12" customFormat="1" x14ac:dyDescent="0.25">
      <c r="A2388" s="211" t="str">
        <f t="shared" si="594"/>
        <v>07.05.2018</v>
      </c>
      <c r="B2388" s="212">
        <f t="shared" si="594"/>
        <v>2</v>
      </c>
      <c r="C2388" s="211" t="s">
        <v>117</v>
      </c>
      <c r="D2388" s="213">
        <f t="shared" si="590"/>
        <v>2627</v>
      </c>
      <c r="E2388" s="214">
        <f t="shared" si="591"/>
        <v>3242.76</v>
      </c>
      <c r="F2388" s="214">
        <f t="shared" si="592"/>
        <v>3521.11</v>
      </c>
      <c r="G2388" s="215">
        <f t="shared" si="593"/>
        <v>3978.13</v>
      </c>
      <c r="H2388" s="216">
        <f t="shared" si="588"/>
        <v>836</v>
      </c>
      <c r="I2388" s="252">
        <f t="shared" si="587"/>
        <v>0</v>
      </c>
      <c r="J2388" s="252">
        <f t="shared" si="587"/>
        <v>303.09999999999997</v>
      </c>
      <c r="K2388" s="217" t="str">
        <f t="shared" si="595"/>
        <v>764</v>
      </c>
      <c r="L2388" s="255" t="str">
        <f t="shared" si="595"/>
        <v>0</v>
      </c>
      <c r="M2388" s="256" t="str">
        <f t="shared" si="595"/>
        <v>278,09</v>
      </c>
      <c r="N2388" s="218">
        <f>СН!E938</f>
        <v>68.7</v>
      </c>
      <c r="O2388" s="260">
        <f>СН!E1682</f>
        <v>0</v>
      </c>
      <c r="P2388" s="207">
        <f>СН!E2426</f>
        <v>25.01</v>
      </c>
      <c r="Q2388" s="218">
        <f t="shared" si="589"/>
        <v>3.3000000000000003</v>
      </c>
      <c r="R2388" s="219">
        <f t="shared" si="589"/>
        <v>1791</v>
      </c>
      <c r="S2388" s="25">
        <f t="shared" si="589"/>
        <v>2406.7600000000002</v>
      </c>
      <c r="T2388" s="25">
        <f t="shared" si="589"/>
        <v>2685.11</v>
      </c>
      <c r="U2388" s="220">
        <f t="shared" si="589"/>
        <v>3142.13</v>
      </c>
    </row>
    <row r="2389" spans="1:21" s="12" customFormat="1" x14ac:dyDescent="0.25">
      <c r="A2389" s="211" t="str">
        <f t="shared" si="594"/>
        <v>07.05.2018</v>
      </c>
      <c r="B2389" s="212">
        <f t="shared" si="594"/>
        <v>3</v>
      </c>
      <c r="C2389" s="211" t="s">
        <v>117</v>
      </c>
      <c r="D2389" s="213">
        <f t="shared" si="590"/>
        <v>2616.77</v>
      </c>
      <c r="E2389" s="214">
        <f t="shared" si="591"/>
        <v>3232.53</v>
      </c>
      <c r="F2389" s="214">
        <f t="shared" si="592"/>
        <v>3510.88</v>
      </c>
      <c r="G2389" s="215">
        <f t="shared" si="593"/>
        <v>3967.9</v>
      </c>
      <c r="H2389" s="216">
        <f t="shared" si="588"/>
        <v>825.77</v>
      </c>
      <c r="I2389" s="252">
        <f t="shared" si="587"/>
        <v>1.1300000000000001</v>
      </c>
      <c r="J2389" s="252">
        <f t="shared" si="587"/>
        <v>0</v>
      </c>
      <c r="K2389" s="217" t="str">
        <f t="shared" si="595"/>
        <v>754,61</v>
      </c>
      <c r="L2389" s="255" t="str">
        <f t="shared" si="595"/>
        <v>1,04</v>
      </c>
      <c r="M2389" s="256" t="str">
        <f t="shared" si="595"/>
        <v>0</v>
      </c>
      <c r="N2389" s="218">
        <f>СН!E939</f>
        <v>67.86</v>
      </c>
      <c r="O2389" s="260">
        <f>СН!E1683</f>
        <v>0.09</v>
      </c>
      <c r="P2389" s="207">
        <f>СН!E2427</f>
        <v>0</v>
      </c>
      <c r="Q2389" s="218">
        <f t="shared" si="589"/>
        <v>3.3000000000000003</v>
      </c>
      <c r="R2389" s="219">
        <f t="shared" si="589"/>
        <v>1791</v>
      </c>
      <c r="S2389" s="25">
        <f t="shared" si="589"/>
        <v>2406.7600000000002</v>
      </c>
      <c r="T2389" s="25">
        <f t="shared" si="589"/>
        <v>2685.11</v>
      </c>
      <c r="U2389" s="220">
        <f t="shared" si="589"/>
        <v>3142.13</v>
      </c>
    </row>
    <row r="2390" spans="1:21" s="12" customFormat="1" x14ac:dyDescent="0.25">
      <c r="A2390" s="211" t="str">
        <f t="shared" si="594"/>
        <v>07.05.2018</v>
      </c>
      <c r="B2390" s="212">
        <f t="shared" si="594"/>
        <v>4</v>
      </c>
      <c r="C2390" s="211" t="s">
        <v>117</v>
      </c>
      <c r="D2390" s="213">
        <f t="shared" si="590"/>
        <v>2678.31</v>
      </c>
      <c r="E2390" s="214">
        <f t="shared" si="591"/>
        <v>3294.07</v>
      </c>
      <c r="F2390" s="214">
        <f t="shared" si="592"/>
        <v>3572.42</v>
      </c>
      <c r="G2390" s="215">
        <f t="shared" si="593"/>
        <v>4029.44</v>
      </c>
      <c r="H2390" s="216">
        <f t="shared" si="588"/>
        <v>887.31</v>
      </c>
      <c r="I2390" s="252">
        <f t="shared" si="587"/>
        <v>0</v>
      </c>
      <c r="J2390" s="252">
        <f t="shared" si="587"/>
        <v>90.990000000000009</v>
      </c>
      <c r="K2390" s="217" t="str">
        <f t="shared" si="595"/>
        <v>811,07</v>
      </c>
      <c r="L2390" s="255" t="str">
        <f t="shared" si="595"/>
        <v>0</v>
      </c>
      <c r="M2390" s="256" t="str">
        <f t="shared" si="595"/>
        <v>83,48</v>
      </c>
      <c r="N2390" s="218">
        <f>СН!E940</f>
        <v>72.94</v>
      </c>
      <c r="O2390" s="260">
        <f>СН!E1684</f>
        <v>0</v>
      </c>
      <c r="P2390" s="207">
        <f>СН!E2428</f>
        <v>7.51</v>
      </c>
      <c r="Q2390" s="218">
        <f t="shared" si="589"/>
        <v>3.3000000000000003</v>
      </c>
      <c r="R2390" s="219">
        <f t="shared" si="589"/>
        <v>1791</v>
      </c>
      <c r="S2390" s="25">
        <f t="shared" si="589"/>
        <v>2406.7600000000002</v>
      </c>
      <c r="T2390" s="25">
        <f t="shared" si="589"/>
        <v>2685.11</v>
      </c>
      <c r="U2390" s="220">
        <f t="shared" si="589"/>
        <v>3142.13</v>
      </c>
    </row>
    <row r="2391" spans="1:21" s="12" customFormat="1" x14ac:dyDescent="0.25">
      <c r="A2391" s="211" t="str">
        <f t="shared" si="594"/>
        <v>07.05.2018</v>
      </c>
      <c r="B2391" s="212">
        <f t="shared" si="594"/>
        <v>5</v>
      </c>
      <c r="C2391" s="211" t="s">
        <v>117</v>
      </c>
      <c r="D2391" s="213">
        <f t="shared" si="590"/>
        <v>2680.06</v>
      </c>
      <c r="E2391" s="214">
        <f t="shared" si="591"/>
        <v>3295.82</v>
      </c>
      <c r="F2391" s="214">
        <f t="shared" si="592"/>
        <v>3574.17</v>
      </c>
      <c r="G2391" s="215">
        <f t="shared" si="593"/>
        <v>4031.19</v>
      </c>
      <c r="H2391" s="216">
        <f t="shared" si="588"/>
        <v>889.06</v>
      </c>
      <c r="I2391" s="252">
        <f t="shared" si="587"/>
        <v>0</v>
      </c>
      <c r="J2391" s="252">
        <f t="shared" si="587"/>
        <v>18.04</v>
      </c>
      <c r="K2391" s="217" t="str">
        <f t="shared" si="595"/>
        <v>812,68</v>
      </c>
      <c r="L2391" s="255" t="str">
        <f t="shared" si="595"/>
        <v>0</v>
      </c>
      <c r="M2391" s="256" t="str">
        <f t="shared" si="595"/>
        <v>16,55</v>
      </c>
      <c r="N2391" s="218">
        <f>СН!E941</f>
        <v>73.08</v>
      </c>
      <c r="O2391" s="260">
        <f>СН!E1685</f>
        <v>0</v>
      </c>
      <c r="P2391" s="207">
        <f>СН!E2429</f>
        <v>1.49</v>
      </c>
      <c r="Q2391" s="218">
        <f t="shared" si="589"/>
        <v>3.3000000000000003</v>
      </c>
      <c r="R2391" s="219">
        <f t="shared" si="589"/>
        <v>1791</v>
      </c>
      <c r="S2391" s="25">
        <f t="shared" si="589"/>
        <v>2406.7600000000002</v>
      </c>
      <c r="T2391" s="25">
        <f t="shared" si="589"/>
        <v>2685.11</v>
      </c>
      <c r="U2391" s="220">
        <f t="shared" si="589"/>
        <v>3142.13</v>
      </c>
    </row>
    <row r="2392" spans="1:21" s="12" customFormat="1" x14ac:dyDescent="0.25">
      <c r="A2392" s="211" t="str">
        <f t="shared" si="594"/>
        <v>07.05.2018</v>
      </c>
      <c r="B2392" s="212">
        <f t="shared" si="594"/>
        <v>6</v>
      </c>
      <c r="C2392" s="211" t="s">
        <v>117</v>
      </c>
      <c r="D2392" s="213">
        <f t="shared" si="590"/>
        <v>2684.07</v>
      </c>
      <c r="E2392" s="214">
        <f t="shared" si="591"/>
        <v>3299.8300000000004</v>
      </c>
      <c r="F2392" s="214">
        <f t="shared" si="592"/>
        <v>3578.1800000000003</v>
      </c>
      <c r="G2392" s="215">
        <f t="shared" si="593"/>
        <v>4035.2000000000003</v>
      </c>
      <c r="H2392" s="216">
        <f t="shared" si="588"/>
        <v>893.06999999999994</v>
      </c>
      <c r="I2392" s="252">
        <f t="shared" si="587"/>
        <v>113.27</v>
      </c>
      <c r="J2392" s="252">
        <f t="shared" si="587"/>
        <v>0</v>
      </c>
      <c r="K2392" s="217" t="str">
        <f t="shared" si="595"/>
        <v>816,36</v>
      </c>
      <c r="L2392" s="255" t="str">
        <f t="shared" si="595"/>
        <v>103,92</v>
      </c>
      <c r="M2392" s="256" t="str">
        <f t="shared" si="595"/>
        <v>0</v>
      </c>
      <c r="N2392" s="218">
        <f>СН!E942</f>
        <v>73.41</v>
      </c>
      <c r="O2392" s="260">
        <f>СН!E1686</f>
        <v>9.35</v>
      </c>
      <c r="P2392" s="207">
        <f>СН!E2430</f>
        <v>0</v>
      </c>
      <c r="Q2392" s="218">
        <f t="shared" si="589"/>
        <v>3.3000000000000003</v>
      </c>
      <c r="R2392" s="219">
        <f t="shared" si="589"/>
        <v>1791</v>
      </c>
      <c r="S2392" s="25">
        <f t="shared" si="589"/>
        <v>2406.7600000000002</v>
      </c>
      <c r="T2392" s="25">
        <f t="shared" si="589"/>
        <v>2685.11</v>
      </c>
      <c r="U2392" s="220">
        <f t="shared" si="589"/>
        <v>3142.13</v>
      </c>
    </row>
    <row r="2393" spans="1:21" s="12" customFormat="1" x14ac:dyDescent="0.25">
      <c r="A2393" s="211" t="str">
        <f t="shared" si="594"/>
        <v>07.05.2018</v>
      </c>
      <c r="B2393" s="212">
        <f t="shared" si="594"/>
        <v>7</v>
      </c>
      <c r="C2393" s="211" t="s">
        <v>117</v>
      </c>
      <c r="D2393" s="213">
        <f t="shared" si="590"/>
        <v>2557.2600000000002</v>
      </c>
      <c r="E2393" s="214">
        <f t="shared" si="591"/>
        <v>3173.0200000000004</v>
      </c>
      <c r="F2393" s="214">
        <f t="shared" si="592"/>
        <v>3451.37</v>
      </c>
      <c r="G2393" s="215">
        <f t="shared" si="593"/>
        <v>3908.3900000000003</v>
      </c>
      <c r="H2393" s="216">
        <f t="shared" si="588"/>
        <v>766.26</v>
      </c>
      <c r="I2393" s="252">
        <f t="shared" si="587"/>
        <v>0</v>
      </c>
      <c r="J2393" s="252">
        <f t="shared" si="587"/>
        <v>40.849999999999994</v>
      </c>
      <c r="K2393" s="217" t="str">
        <f t="shared" si="595"/>
        <v>700,01</v>
      </c>
      <c r="L2393" s="255" t="str">
        <f t="shared" si="595"/>
        <v>0</v>
      </c>
      <c r="M2393" s="256" t="str">
        <f t="shared" si="595"/>
        <v>37,48</v>
      </c>
      <c r="N2393" s="218">
        <f>СН!E943</f>
        <v>62.95</v>
      </c>
      <c r="O2393" s="260">
        <f>СН!E1687</f>
        <v>0</v>
      </c>
      <c r="P2393" s="207">
        <f>СН!E2431</f>
        <v>3.37</v>
      </c>
      <c r="Q2393" s="218">
        <f t="shared" si="589"/>
        <v>3.3000000000000003</v>
      </c>
      <c r="R2393" s="219">
        <f t="shared" si="589"/>
        <v>1791</v>
      </c>
      <c r="S2393" s="25">
        <f t="shared" si="589"/>
        <v>2406.7600000000002</v>
      </c>
      <c r="T2393" s="25">
        <f t="shared" si="589"/>
        <v>2685.11</v>
      </c>
      <c r="U2393" s="220">
        <f t="shared" si="589"/>
        <v>3142.13</v>
      </c>
    </row>
    <row r="2394" spans="1:21" s="12" customFormat="1" x14ac:dyDescent="0.25">
      <c r="A2394" s="211" t="str">
        <f t="shared" si="594"/>
        <v>07.05.2018</v>
      </c>
      <c r="B2394" s="212">
        <f t="shared" si="594"/>
        <v>8</v>
      </c>
      <c r="C2394" s="211" t="s">
        <v>117</v>
      </c>
      <c r="D2394" s="213">
        <f t="shared" si="590"/>
        <v>2655.6099999999997</v>
      </c>
      <c r="E2394" s="214">
        <f t="shared" si="591"/>
        <v>3271.3700000000003</v>
      </c>
      <c r="F2394" s="214">
        <f t="shared" si="592"/>
        <v>3549.7200000000003</v>
      </c>
      <c r="G2394" s="215">
        <f t="shared" si="593"/>
        <v>4006.7400000000002</v>
      </c>
      <c r="H2394" s="216">
        <f t="shared" si="588"/>
        <v>864.6099999999999</v>
      </c>
      <c r="I2394" s="252">
        <f t="shared" si="587"/>
        <v>0</v>
      </c>
      <c r="J2394" s="252">
        <f t="shared" si="587"/>
        <v>56.77</v>
      </c>
      <c r="K2394" s="217" t="str">
        <f t="shared" si="595"/>
        <v>790,25</v>
      </c>
      <c r="L2394" s="255" t="str">
        <f t="shared" si="595"/>
        <v>0</v>
      </c>
      <c r="M2394" s="256" t="str">
        <f t="shared" si="595"/>
        <v>52,09</v>
      </c>
      <c r="N2394" s="218">
        <f>СН!E944</f>
        <v>71.06</v>
      </c>
      <c r="O2394" s="260">
        <f>СН!E1688</f>
        <v>0</v>
      </c>
      <c r="P2394" s="207">
        <f>СН!E2432</f>
        <v>4.68</v>
      </c>
      <c r="Q2394" s="218">
        <f t="shared" si="589"/>
        <v>3.3000000000000003</v>
      </c>
      <c r="R2394" s="219">
        <f t="shared" si="589"/>
        <v>1791</v>
      </c>
      <c r="S2394" s="25">
        <f t="shared" si="589"/>
        <v>2406.7600000000002</v>
      </c>
      <c r="T2394" s="25">
        <f t="shared" si="589"/>
        <v>2685.11</v>
      </c>
      <c r="U2394" s="220">
        <f t="shared" si="589"/>
        <v>3142.13</v>
      </c>
    </row>
    <row r="2395" spans="1:21" s="12" customFormat="1" x14ac:dyDescent="0.25">
      <c r="A2395" s="211" t="str">
        <f t="shared" si="594"/>
        <v>07.05.2018</v>
      </c>
      <c r="B2395" s="212">
        <f t="shared" si="594"/>
        <v>9</v>
      </c>
      <c r="C2395" s="211" t="s">
        <v>117</v>
      </c>
      <c r="D2395" s="213">
        <f t="shared" si="590"/>
        <v>2568.4</v>
      </c>
      <c r="E2395" s="214">
        <f t="shared" si="591"/>
        <v>3184.1600000000003</v>
      </c>
      <c r="F2395" s="214">
        <f t="shared" si="592"/>
        <v>3462.51</v>
      </c>
      <c r="G2395" s="215">
        <f t="shared" si="593"/>
        <v>3919.53</v>
      </c>
      <c r="H2395" s="216">
        <f t="shared" si="588"/>
        <v>777.4</v>
      </c>
      <c r="I2395" s="252">
        <f t="shared" si="587"/>
        <v>0</v>
      </c>
      <c r="J2395" s="252">
        <f t="shared" si="587"/>
        <v>74.649999999999991</v>
      </c>
      <c r="K2395" s="217" t="str">
        <f t="shared" si="595"/>
        <v>710,23</v>
      </c>
      <c r="L2395" s="255" t="str">
        <f t="shared" si="595"/>
        <v>0</v>
      </c>
      <c r="M2395" s="256" t="str">
        <f t="shared" si="595"/>
        <v>68,49</v>
      </c>
      <c r="N2395" s="218">
        <f>СН!E945</f>
        <v>63.87</v>
      </c>
      <c r="O2395" s="260">
        <f>СН!E1689</f>
        <v>0</v>
      </c>
      <c r="P2395" s="207">
        <f>СН!E2433</f>
        <v>6.16</v>
      </c>
      <c r="Q2395" s="218">
        <f t="shared" si="589"/>
        <v>3.3000000000000003</v>
      </c>
      <c r="R2395" s="219">
        <f t="shared" si="589"/>
        <v>1791</v>
      </c>
      <c r="S2395" s="25">
        <f t="shared" si="589"/>
        <v>2406.7600000000002</v>
      </c>
      <c r="T2395" s="25">
        <f t="shared" si="589"/>
        <v>2685.11</v>
      </c>
      <c r="U2395" s="220">
        <f t="shared" si="589"/>
        <v>3142.13</v>
      </c>
    </row>
    <row r="2396" spans="1:21" s="12" customFormat="1" x14ac:dyDescent="0.25">
      <c r="A2396" s="211" t="str">
        <f t="shared" si="594"/>
        <v>07.05.2018</v>
      </c>
      <c r="B2396" s="212">
        <f t="shared" si="594"/>
        <v>10</v>
      </c>
      <c r="C2396" s="211" t="s">
        <v>117</v>
      </c>
      <c r="D2396" s="213">
        <f t="shared" si="590"/>
        <v>2552.88</v>
      </c>
      <c r="E2396" s="214">
        <f t="shared" si="591"/>
        <v>3168.6400000000003</v>
      </c>
      <c r="F2396" s="214">
        <f t="shared" si="592"/>
        <v>3446.99</v>
      </c>
      <c r="G2396" s="215">
        <f t="shared" si="593"/>
        <v>3904.01</v>
      </c>
      <c r="H2396" s="216">
        <f t="shared" si="588"/>
        <v>761.88</v>
      </c>
      <c r="I2396" s="252">
        <f t="shared" si="587"/>
        <v>0</v>
      </c>
      <c r="J2396" s="252">
        <f t="shared" si="587"/>
        <v>28.720000000000002</v>
      </c>
      <c r="K2396" s="217" t="str">
        <f t="shared" si="595"/>
        <v>695,99</v>
      </c>
      <c r="L2396" s="255" t="str">
        <f t="shared" si="595"/>
        <v>0</v>
      </c>
      <c r="M2396" s="256" t="str">
        <f t="shared" si="595"/>
        <v>26,35</v>
      </c>
      <c r="N2396" s="218">
        <f>СН!E946</f>
        <v>62.59</v>
      </c>
      <c r="O2396" s="260">
        <f>СН!E1690</f>
        <v>0</v>
      </c>
      <c r="P2396" s="207">
        <f>СН!E2434</f>
        <v>2.37</v>
      </c>
      <c r="Q2396" s="218">
        <f t="shared" ref="Q2396:U2411" si="596">Q2395</f>
        <v>3.3000000000000003</v>
      </c>
      <c r="R2396" s="219">
        <f t="shared" si="596"/>
        <v>1791</v>
      </c>
      <c r="S2396" s="25">
        <f t="shared" si="596"/>
        <v>2406.7600000000002</v>
      </c>
      <c r="T2396" s="25">
        <f t="shared" si="596"/>
        <v>2685.11</v>
      </c>
      <c r="U2396" s="220">
        <f t="shared" si="596"/>
        <v>3142.13</v>
      </c>
    </row>
    <row r="2397" spans="1:21" s="12" customFormat="1" x14ac:dyDescent="0.25">
      <c r="A2397" s="211" t="str">
        <f t="shared" si="594"/>
        <v>07.05.2018</v>
      </c>
      <c r="B2397" s="212">
        <f t="shared" si="594"/>
        <v>11</v>
      </c>
      <c r="C2397" s="211" t="s">
        <v>117</v>
      </c>
      <c r="D2397" s="213">
        <f t="shared" si="590"/>
        <v>2553.25</v>
      </c>
      <c r="E2397" s="214">
        <f t="shared" si="591"/>
        <v>3169.01</v>
      </c>
      <c r="F2397" s="214">
        <f t="shared" si="592"/>
        <v>3447.36</v>
      </c>
      <c r="G2397" s="215">
        <f t="shared" si="593"/>
        <v>3904.38</v>
      </c>
      <c r="H2397" s="216">
        <f t="shared" si="588"/>
        <v>762.25</v>
      </c>
      <c r="I2397" s="252">
        <f t="shared" si="587"/>
        <v>0</v>
      </c>
      <c r="J2397" s="252">
        <f t="shared" si="587"/>
        <v>225.57</v>
      </c>
      <c r="K2397" s="217" t="str">
        <f t="shared" si="595"/>
        <v>696,33</v>
      </c>
      <c r="L2397" s="255" t="str">
        <f t="shared" si="595"/>
        <v>0</v>
      </c>
      <c r="M2397" s="256" t="str">
        <f t="shared" si="595"/>
        <v>206,96</v>
      </c>
      <c r="N2397" s="218">
        <f>СН!E947</f>
        <v>62.62</v>
      </c>
      <c r="O2397" s="260">
        <f>СН!E1691</f>
        <v>0</v>
      </c>
      <c r="P2397" s="207">
        <f>СН!E2435</f>
        <v>18.61</v>
      </c>
      <c r="Q2397" s="218">
        <f t="shared" si="596"/>
        <v>3.3000000000000003</v>
      </c>
      <c r="R2397" s="219">
        <f t="shared" si="596"/>
        <v>1791</v>
      </c>
      <c r="S2397" s="25">
        <f t="shared" si="596"/>
        <v>2406.7600000000002</v>
      </c>
      <c r="T2397" s="25">
        <f t="shared" si="596"/>
        <v>2685.11</v>
      </c>
      <c r="U2397" s="220">
        <f t="shared" si="596"/>
        <v>3142.13</v>
      </c>
    </row>
    <row r="2398" spans="1:21" s="12" customFormat="1" x14ac:dyDescent="0.25">
      <c r="A2398" s="211" t="str">
        <f t="shared" si="594"/>
        <v>07.05.2018</v>
      </c>
      <c r="B2398" s="212">
        <f t="shared" si="594"/>
        <v>12</v>
      </c>
      <c r="C2398" s="211" t="s">
        <v>117</v>
      </c>
      <c r="D2398" s="213">
        <f t="shared" si="590"/>
        <v>2553.27</v>
      </c>
      <c r="E2398" s="214">
        <f t="shared" si="591"/>
        <v>3169.03</v>
      </c>
      <c r="F2398" s="214">
        <f t="shared" si="592"/>
        <v>3447.38</v>
      </c>
      <c r="G2398" s="215">
        <f t="shared" si="593"/>
        <v>3904.4</v>
      </c>
      <c r="H2398" s="216">
        <f t="shared" si="588"/>
        <v>762.27</v>
      </c>
      <c r="I2398" s="252">
        <f t="shared" si="587"/>
        <v>0</v>
      </c>
      <c r="J2398" s="252">
        <f t="shared" si="587"/>
        <v>136.16</v>
      </c>
      <c r="K2398" s="217" t="str">
        <f t="shared" si="595"/>
        <v>696,35</v>
      </c>
      <c r="L2398" s="255" t="str">
        <f t="shared" si="595"/>
        <v>0</v>
      </c>
      <c r="M2398" s="256" t="str">
        <f t="shared" si="595"/>
        <v>124,93</v>
      </c>
      <c r="N2398" s="218">
        <f>СН!E948</f>
        <v>62.62</v>
      </c>
      <c r="O2398" s="260">
        <f>СН!E1692</f>
        <v>0</v>
      </c>
      <c r="P2398" s="207">
        <f>СН!E2436</f>
        <v>11.23</v>
      </c>
      <c r="Q2398" s="218">
        <f t="shared" si="596"/>
        <v>3.3000000000000003</v>
      </c>
      <c r="R2398" s="219">
        <f t="shared" si="596"/>
        <v>1791</v>
      </c>
      <c r="S2398" s="25">
        <f t="shared" si="596"/>
        <v>2406.7600000000002</v>
      </c>
      <c r="T2398" s="25">
        <f t="shared" si="596"/>
        <v>2685.11</v>
      </c>
      <c r="U2398" s="220">
        <f t="shared" si="596"/>
        <v>3142.13</v>
      </c>
    </row>
    <row r="2399" spans="1:21" s="12" customFormat="1" x14ac:dyDescent="0.25">
      <c r="A2399" s="211" t="str">
        <f t="shared" si="594"/>
        <v>07.05.2018</v>
      </c>
      <c r="B2399" s="212">
        <f t="shared" si="594"/>
        <v>13</v>
      </c>
      <c r="C2399" s="211" t="s">
        <v>117</v>
      </c>
      <c r="D2399" s="213">
        <f t="shared" si="590"/>
        <v>2568.88</v>
      </c>
      <c r="E2399" s="214">
        <f t="shared" si="591"/>
        <v>3184.6400000000003</v>
      </c>
      <c r="F2399" s="214">
        <f t="shared" si="592"/>
        <v>3462.9900000000002</v>
      </c>
      <c r="G2399" s="215">
        <f t="shared" si="593"/>
        <v>3920.01</v>
      </c>
      <c r="H2399" s="216">
        <f t="shared" si="588"/>
        <v>777.87999999999988</v>
      </c>
      <c r="I2399" s="252">
        <f t="shared" si="587"/>
        <v>0</v>
      </c>
      <c r="J2399" s="252">
        <f t="shared" si="587"/>
        <v>64.239999999999995</v>
      </c>
      <c r="K2399" s="217" t="str">
        <f t="shared" si="595"/>
        <v>710,67</v>
      </c>
      <c r="L2399" s="255" t="str">
        <f t="shared" si="595"/>
        <v>0</v>
      </c>
      <c r="M2399" s="256" t="str">
        <f t="shared" si="595"/>
        <v>58,94</v>
      </c>
      <c r="N2399" s="218">
        <f>СН!E949</f>
        <v>63.91</v>
      </c>
      <c r="O2399" s="260">
        <f>СН!E1693</f>
        <v>0</v>
      </c>
      <c r="P2399" s="207">
        <f>СН!E2437</f>
        <v>5.3</v>
      </c>
      <c r="Q2399" s="218">
        <f t="shared" si="596"/>
        <v>3.3000000000000003</v>
      </c>
      <c r="R2399" s="219">
        <f t="shared" si="596"/>
        <v>1791</v>
      </c>
      <c r="S2399" s="25">
        <f t="shared" si="596"/>
        <v>2406.7600000000002</v>
      </c>
      <c r="T2399" s="25">
        <f t="shared" si="596"/>
        <v>2685.11</v>
      </c>
      <c r="U2399" s="220">
        <f t="shared" si="596"/>
        <v>3142.13</v>
      </c>
    </row>
    <row r="2400" spans="1:21" s="12" customFormat="1" x14ac:dyDescent="0.25">
      <c r="A2400" s="211" t="str">
        <f t="shared" si="594"/>
        <v>07.05.2018</v>
      </c>
      <c r="B2400" s="212">
        <f t="shared" si="594"/>
        <v>14</v>
      </c>
      <c r="C2400" s="211" t="s">
        <v>117</v>
      </c>
      <c r="D2400" s="213">
        <f t="shared" si="590"/>
        <v>2568.44</v>
      </c>
      <c r="E2400" s="214">
        <f t="shared" si="591"/>
        <v>3184.2000000000003</v>
      </c>
      <c r="F2400" s="214">
        <f t="shared" si="592"/>
        <v>3462.55</v>
      </c>
      <c r="G2400" s="215">
        <f t="shared" si="593"/>
        <v>3919.57</v>
      </c>
      <c r="H2400" s="216">
        <f t="shared" si="588"/>
        <v>777.43999999999994</v>
      </c>
      <c r="I2400" s="252">
        <f t="shared" si="587"/>
        <v>0</v>
      </c>
      <c r="J2400" s="252">
        <f t="shared" si="587"/>
        <v>119.26</v>
      </c>
      <c r="K2400" s="217" t="str">
        <f t="shared" si="595"/>
        <v>710,27</v>
      </c>
      <c r="L2400" s="255" t="str">
        <f t="shared" si="595"/>
        <v>0</v>
      </c>
      <c r="M2400" s="256" t="str">
        <f t="shared" si="595"/>
        <v>109,42</v>
      </c>
      <c r="N2400" s="218">
        <f>СН!E950</f>
        <v>63.87</v>
      </c>
      <c r="O2400" s="260">
        <f>СН!E1694</f>
        <v>0</v>
      </c>
      <c r="P2400" s="207">
        <f>СН!E2438</f>
        <v>9.84</v>
      </c>
      <c r="Q2400" s="218">
        <f t="shared" si="596"/>
        <v>3.3000000000000003</v>
      </c>
      <c r="R2400" s="219">
        <f t="shared" si="596"/>
        <v>1791</v>
      </c>
      <c r="S2400" s="25">
        <f t="shared" si="596"/>
        <v>2406.7600000000002</v>
      </c>
      <c r="T2400" s="25">
        <f t="shared" si="596"/>
        <v>2685.11</v>
      </c>
      <c r="U2400" s="220">
        <f t="shared" si="596"/>
        <v>3142.13</v>
      </c>
    </row>
    <row r="2401" spans="1:21" s="12" customFormat="1" x14ac:dyDescent="0.25">
      <c r="A2401" s="211" t="str">
        <f t="shared" si="594"/>
        <v>07.05.2018</v>
      </c>
      <c r="B2401" s="212">
        <f t="shared" si="594"/>
        <v>15</v>
      </c>
      <c r="C2401" s="211" t="s">
        <v>117</v>
      </c>
      <c r="D2401" s="213">
        <f t="shared" si="590"/>
        <v>2568.63</v>
      </c>
      <c r="E2401" s="214">
        <f t="shared" si="591"/>
        <v>3184.3900000000003</v>
      </c>
      <c r="F2401" s="214">
        <f t="shared" si="592"/>
        <v>3462.7400000000002</v>
      </c>
      <c r="G2401" s="215">
        <f t="shared" si="593"/>
        <v>3919.76</v>
      </c>
      <c r="H2401" s="216">
        <f t="shared" si="588"/>
        <v>777.63</v>
      </c>
      <c r="I2401" s="252">
        <f t="shared" si="587"/>
        <v>0</v>
      </c>
      <c r="J2401" s="252">
        <f t="shared" si="587"/>
        <v>164.23000000000002</v>
      </c>
      <c r="K2401" s="217" t="str">
        <f t="shared" si="595"/>
        <v>710,44</v>
      </c>
      <c r="L2401" s="255" t="str">
        <f t="shared" si="595"/>
        <v>0</v>
      </c>
      <c r="M2401" s="256" t="str">
        <f t="shared" si="595"/>
        <v>150,68</v>
      </c>
      <c r="N2401" s="218">
        <f>СН!E951</f>
        <v>63.89</v>
      </c>
      <c r="O2401" s="260">
        <f>СН!E1695</f>
        <v>0</v>
      </c>
      <c r="P2401" s="207">
        <f>СН!E2439</f>
        <v>13.55</v>
      </c>
      <c r="Q2401" s="218">
        <f t="shared" si="596"/>
        <v>3.3000000000000003</v>
      </c>
      <c r="R2401" s="219">
        <f t="shared" si="596"/>
        <v>1791</v>
      </c>
      <c r="S2401" s="25">
        <f t="shared" si="596"/>
        <v>2406.7600000000002</v>
      </c>
      <c r="T2401" s="25">
        <f t="shared" si="596"/>
        <v>2685.11</v>
      </c>
      <c r="U2401" s="220">
        <f t="shared" si="596"/>
        <v>3142.13</v>
      </c>
    </row>
    <row r="2402" spans="1:21" s="12" customFormat="1" x14ac:dyDescent="0.25">
      <c r="A2402" s="211" t="str">
        <f t="shared" ref="A2402:B2417" si="597">A1658</f>
        <v>07.05.2018</v>
      </c>
      <c r="B2402" s="212">
        <f t="shared" si="597"/>
        <v>16</v>
      </c>
      <c r="C2402" s="211" t="s">
        <v>117</v>
      </c>
      <c r="D2402" s="213">
        <f t="shared" si="590"/>
        <v>2568.04</v>
      </c>
      <c r="E2402" s="214">
        <f t="shared" si="591"/>
        <v>3183.8</v>
      </c>
      <c r="F2402" s="214">
        <f t="shared" si="592"/>
        <v>3462.15</v>
      </c>
      <c r="G2402" s="215">
        <f t="shared" si="593"/>
        <v>3919.17</v>
      </c>
      <c r="H2402" s="216">
        <f t="shared" si="588"/>
        <v>777.04</v>
      </c>
      <c r="I2402" s="252">
        <f t="shared" si="587"/>
        <v>0</v>
      </c>
      <c r="J2402" s="252">
        <f t="shared" si="587"/>
        <v>222.03</v>
      </c>
      <c r="K2402" s="217" t="str">
        <f t="shared" ref="K2402:M2417" si="598">K1658</f>
        <v>709,9</v>
      </c>
      <c r="L2402" s="255" t="str">
        <f t="shared" si="598"/>
        <v>0</v>
      </c>
      <c r="M2402" s="256" t="str">
        <f t="shared" si="598"/>
        <v>203,71</v>
      </c>
      <c r="N2402" s="218">
        <f>СН!E952</f>
        <v>63.84</v>
      </c>
      <c r="O2402" s="260">
        <f>СН!E1696</f>
        <v>0</v>
      </c>
      <c r="P2402" s="207">
        <f>СН!E2440</f>
        <v>18.32</v>
      </c>
      <c r="Q2402" s="218">
        <f t="shared" si="596"/>
        <v>3.3000000000000003</v>
      </c>
      <c r="R2402" s="219">
        <f t="shared" si="596"/>
        <v>1791</v>
      </c>
      <c r="S2402" s="25">
        <f t="shared" si="596"/>
        <v>2406.7600000000002</v>
      </c>
      <c r="T2402" s="25">
        <f t="shared" si="596"/>
        <v>2685.11</v>
      </c>
      <c r="U2402" s="220">
        <f t="shared" si="596"/>
        <v>3142.13</v>
      </c>
    </row>
    <row r="2403" spans="1:21" s="12" customFormat="1" x14ac:dyDescent="0.25">
      <c r="A2403" s="211" t="str">
        <f t="shared" si="597"/>
        <v>07.05.2018</v>
      </c>
      <c r="B2403" s="212">
        <f t="shared" si="597"/>
        <v>17</v>
      </c>
      <c r="C2403" s="211" t="s">
        <v>117</v>
      </c>
      <c r="D2403" s="213">
        <f t="shared" si="590"/>
        <v>2607.6999999999998</v>
      </c>
      <c r="E2403" s="214">
        <f t="shared" si="591"/>
        <v>3223.46</v>
      </c>
      <c r="F2403" s="214">
        <f t="shared" si="592"/>
        <v>3501.81</v>
      </c>
      <c r="G2403" s="215">
        <f t="shared" si="593"/>
        <v>3958.83</v>
      </c>
      <c r="H2403" s="216">
        <f t="shared" si="588"/>
        <v>816.69999999999993</v>
      </c>
      <c r="I2403" s="252">
        <f t="shared" si="587"/>
        <v>0</v>
      </c>
      <c r="J2403" s="252">
        <f t="shared" si="587"/>
        <v>259.32</v>
      </c>
      <c r="K2403" s="217" t="str">
        <f t="shared" si="598"/>
        <v>746,29</v>
      </c>
      <c r="L2403" s="255" t="str">
        <f t="shared" si="598"/>
        <v>0</v>
      </c>
      <c r="M2403" s="256" t="str">
        <f t="shared" si="598"/>
        <v>237,92</v>
      </c>
      <c r="N2403" s="218">
        <f>СН!E953</f>
        <v>67.11</v>
      </c>
      <c r="O2403" s="260">
        <f>СН!E1697</f>
        <v>0</v>
      </c>
      <c r="P2403" s="207">
        <f>СН!E2441</f>
        <v>21.4</v>
      </c>
      <c r="Q2403" s="218">
        <f t="shared" si="596"/>
        <v>3.3000000000000003</v>
      </c>
      <c r="R2403" s="219">
        <f t="shared" si="596"/>
        <v>1791</v>
      </c>
      <c r="S2403" s="25">
        <f t="shared" si="596"/>
        <v>2406.7600000000002</v>
      </c>
      <c r="T2403" s="25">
        <f t="shared" si="596"/>
        <v>2685.11</v>
      </c>
      <c r="U2403" s="220">
        <f t="shared" si="596"/>
        <v>3142.13</v>
      </c>
    </row>
    <row r="2404" spans="1:21" s="12" customFormat="1" x14ac:dyDescent="0.25">
      <c r="A2404" s="211" t="str">
        <f t="shared" si="597"/>
        <v>07.05.2018</v>
      </c>
      <c r="B2404" s="212">
        <f t="shared" si="597"/>
        <v>18</v>
      </c>
      <c r="C2404" s="211" t="s">
        <v>117</v>
      </c>
      <c r="D2404" s="213">
        <f t="shared" si="590"/>
        <v>2566.39</v>
      </c>
      <c r="E2404" s="214">
        <f t="shared" si="591"/>
        <v>3182.15</v>
      </c>
      <c r="F2404" s="214">
        <f t="shared" si="592"/>
        <v>3460.5</v>
      </c>
      <c r="G2404" s="215">
        <f t="shared" si="593"/>
        <v>3917.52</v>
      </c>
      <c r="H2404" s="216">
        <f t="shared" si="588"/>
        <v>775.39</v>
      </c>
      <c r="I2404" s="252">
        <f t="shared" si="587"/>
        <v>0</v>
      </c>
      <c r="J2404" s="252">
        <f t="shared" si="587"/>
        <v>122.44999999999999</v>
      </c>
      <c r="K2404" s="217" t="str">
        <f t="shared" si="598"/>
        <v>708,39</v>
      </c>
      <c r="L2404" s="255" t="str">
        <f t="shared" si="598"/>
        <v>0</v>
      </c>
      <c r="M2404" s="256" t="str">
        <f t="shared" si="598"/>
        <v>112,35</v>
      </c>
      <c r="N2404" s="218">
        <f>СН!E954</f>
        <v>63.7</v>
      </c>
      <c r="O2404" s="260">
        <f>СН!E1698</f>
        <v>0</v>
      </c>
      <c r="P2404" s="207">
        <f>СН!E2442</f>
        <v>10.1</v>
      </c>
      <c r="Q2404" s="218">
        <f t="shared" si="596"/>
        <v>3.3000000000000003</v>
      </c>
      <c r="R2404" s="219">
        <f t="shared" si="596"/>
        <v>1791</v>
      </c>
      <c r="S2404" s="25">
        <f t="shared" si="596"/>
        <v>2406.7600000000002</v>
      </c>
      <c r="T2404" s="25">
        <f t="shared" si="596"/>
        <v>2685.11</v>
      </c>
      <c r="U2404" s="220">
        <f t="shared" si="596"/>
        <v>3142.13</v>
      </c>
    </row>
    <row r="2405" spans="1:21" s="12" customFormat="1" x14ac:dyDescent="0.25">
      <c r="A2405" s="211" t="str">
        <f t="shared" si="597"/>
        <v>07.05.2018</v>
      </c>
      <c r="B2405" s="212">
        <f t="shared" si="597"/>
        <v>19</v>
      </c>
      <c r="C2405" s="211" t="s">
        <v>117</v>
      </c>
      <c r="D2405" s="213">
        <f t="shared" si="590"/>
        <v>2662.12</v>
      </c>
      <c r="E2405" s="214">
        <f t="shared" si="591"/>
        <v>3277.88</v>
      </c>
      <c r="F2405" s="214">
        <f t="shared" si="592"/>
        <v>3556.2300000000005</v>
      </c>
      <c r="G2405" s="215">
        <f t="shared" si="593"/>
        <v>4013.25</v>
      </c>
      <c r="H2405" s="216">
        <f t="shared" si="588"/>
        <v>871.12</v>
      </c>
      <c r="I2405" s="252">
        <f t="shared" si="587"/>
        <v>0</v>
      </c>
      <c r="J2405" s="252">
        <f t="shared" si="587"/>
        <v>3.9099999999999997</v>
      </c>
      <c r="K2405" s="217" t="str">
        <f t="shared" si="598"/>
        <v>796,22</v>
      </c>
      <c r="L2405" s="255" t="str">
        <f t="shared" si="598"/>
        <v>0</v>
      </c>
      <c r="M2405" s="256" t="str">
        <f t="shared" si="598"/>
        <v>3,59</v>
      </c>
      <c r="N2405" s="218">
        <f>СН!E955</f>
        <v>71.599999999999994</v>
      </c>
      <c r="O2405" s="260">
        <f>СН!E1699</f>
        <v>0</v>
      </c>
      <c r="P2405" s="207">
        <f>СН!E2443</f>
        <v>0.32</v>
      </c>
      <c r="Q2405" s="218">
        <f t="shared" si="596"/>
        <v>3.3000000000000003</v>
      </c>
      <c r="R2405" s="219">
        <f t="shared" si="596"/>
        <v>1791</v>
      </c>
      <c r="S2405" s="25">
        <f t="shared" si="596"/>
        <v>2406.7600000000002</v>
      </c>
      <c r="T2405" s="25">
        <f t="shared" si="596"/>
        <v>2685.11</v>
      </c>
      <c r="U2405" s="220">
        <f t="shared" si="596"/>
        <v>3142.13</v>
      </c>
    </row>
    <row r="2406" spans="1:21" s="12" customFormat="1" x14ac:dyDescent="0.25">
      <c r="A2406" s="211" t="str">
        <f t="shared" si="597"/>
        <v>07.05.2018</v>
      </c>
      <c r="B2406" s="212">
        <f t="shared" si="597"/>
        <v>20</v>
      </c>
      <c r="C2406" s="211" t="s">
        <v>117</v>
      </c>
      <c r="D2406" s="213">
        <f t="shared" si="590"/>
        <v>2574.42</v>
      </c>
      <c r="E2406" s="214">
        <f t="shared" si="591"/>
        <v>3190.1800000000003</v>
      </c>
      <c r="F2406" s="214">
        <f t="shared" si="592"/>
        <v>3468.53</v>
      </c>
      <c r="G2406" s="215">
        <f t="shared" si="593"/>
        <v>3925.55</v>
      </c>
      <c r="H2406" s="216">
        <f t="shared" si="588"/>
        <v>783.42</v>
      </c>
      <c r="I2406" s="252">
        <f t="shared" si="587"/>
        <v>0</v>
      </c>
      <c r="J2406" s="252">
        <f t="shared" si="587"/>
        <v>145.19999999999999</v>
      </c>
      <c r="K2406" s="217" t="str">
        <f t="shared" si="598"/>
        <v>715,75</v>
      </c>
      <c r="L2406" s="255" t="str">
        <f t="shared" si="598"/>
        <v>0</v>
      </c>
      <c r="M2406" s="256" t="str">
        <f t="shared" si="598"/>
        <v>133,22</v>
      </c>
      <c r="N2406" s="218">
        <f>СН!E956</f>
        <v>64.37</v>
      </c>
      <c r="O2406" s="260">
        <f>СН!E1700</f>
        <v>0</v>
      </c>
      <c r="P2406" s="207">
        <f>СН!E2444</f>
        <v>11.98</v>
      </c>
      <c r="Q2406" s="218">
        <f t="shared" si="596"/>
        <v>3.3000000000000003</v>
      </c>
      <c r="R2406" s="219">
        <f t="shared" si="596"/>
        <v>1791</v>
      </c>
      <c r="S2406" s="25">
        <f t="shared" si="596"/>
        <v>2406.7600000000002</v>
      </c>
      <c r="T2406" s="25">
        <f t="shared" si="596"/>
        <v>2685.11</v>
      </c>
      <c r="U2406" s="220">
        <f t="shared" si="596"/>
        <v>3142.13</v>
      </c>
    </row>
    <row r="2407" spans="1:21" s="12" customFormat="1" x14ac:dyDescent="0.25">
      <c r="A2407" s="211" t="str">
        <f t="shared" si="597"/>
        <v>07.05.2018</v>
      </c>
      <c r="B2407" s="212">
        <f t="shared" si="597"/>
        <v>21</v>
      </c>
      <c r="C2407" s="211" t="s">
        <v>117</v>
      </c>
      <c r="D2407" s="213">
        <f t="shared" si="590"/>
        <v>2574.6800000000003</v>
      </c>
      <c r="E2407" s="214">
        <f t="shared" si="591"/>
        <v>3190.4400000000005</v>
      </c>
      <c r="F2407" s="214">
        <f t="shared" si="592"/>
        <v>3468.79</v>
      </c>
      <c r="G2407" s="215">
        <f t="shared" si="593"/>
        <v>3925.8100000000004</v>
      </c>
      <c r="H2407" s="216">
        <f t="shared" si="588"/>
        <v>783.68</v>
      </c>
      <c r="I2407" s="252">
        <f t="shared" si="587"/>
        <v>0</v>
      </c>
      <c r="J2407" s="252">
        <f t="shared" si="587"/>
        <v>324.58000000000004</v>
      </c>
      <c r="K2407" s="217" t="str">
        <f t="shared" si="598"/>
        <v>715,99</v>
      </c>
      <c r="L2407" s="255" t="str">
        <f t="shared" si="598"/>
        <v>0</v>
      </c>
      <c r="M2407" s="256" t="str">
        <f t="shared" si="598"/>
        <v>297,8</v>
      </c>
      <c r="N2407" s="218">
        <f>СН!E957</f>
        <v>64.39</v>
      </c>
      <c r="O2407" s="260">
        <f>СН!E1701</f>
        <v>0</v>
      </c>
      <c r="P2407" s="207">
        <f>СН!E2445</f>
        <v>26.78</v>
      </c>
      <c r="Q2407" s="218">
        <f t="shared" si="596"/>
        <v>3.3000000000000003</v>
      </c>
      <c r="R2407" s="219">
        <f t="shared" si="596"/>
        <v>1791</v>
      </c>
      <c r="S2407" s="25">
        <f t="shared" si="596"/>
        <v>2406.7600000000002</v>
      </c>
      <c r="T2407" s="25">
        <f t="shared" si="596"/>
        <v>2685.11</v>
      </c>
      <c r="U2407" s="220">
        <f t="shared" si="596"/>
        <v>3142.13</v>
      </c>
    </row>
    <row r="2408" spans="1:21" s="12" customFormat="1" x14ac:dyDescent="0.25">
      <c r="A2408" s="211" t="str">
        <f t="shared" si="597"/>
        <v>07.05.2018</v>
      </c>
      <c r="B2408" s="212">
        <f t="shared" si="597"/>
        <v>22</v>
      </c>
      <c r="C2408" s="211" t="s">
        <v>117</v>
      </c>
      <c r="D2408" s="213">
        <f t="shared" si="590"/>
        <v>2735.27</v>
      </c>
      <c r="E2408" s="214">
        <f t="shared" si="591"/>
        <v>3351.03</v>
      </c>
      <c r="F2408" s="214">
        <f t="shared" si="592"/>
        <v>3629.38</v>
      </c>
      <c r="G2408" s="215">
        <f t="shared" si="593"/>
        <v>4086.4</v>
      </c>
      <c r="H2408" s="216">
        <f t="shared" si="588"/>
        <v>944.27</v>
      </c>
      <c r="I2408" s="252">
        <f t="shared" si="587"/>
        <v>0</v>
      </c>
      <c r="J2408" s="252">
        <f t="shared" si="587"/>
        <v>663.09</v>
      </c>
      <c r="K2408" s="217" t="str">
        <f t="shared" si="598"/>
        <v>863,33</v>
      </c>
      <c r="L2408" s="255" t="str">
        <f t="shared" si="598"/>
        <v>0</v>
      </c>
      <c r="M2408" s="256" t="str">
        <f t="shared" si="598"/>
        <v>608,38</v>
      </c>
      <c r="N2408" s="218">
        <f>СН!E958</f>
        <v>77.64</v>
      </c>
      <c r="O2408" s="260">
        <f>СН!E1702</f>
        <v>0</v>
      </c>
      <c r="P2408" s="207">
        <f>СН!E2446</f>
        <v>54.71</v>
      </c>
      <c r="Q2408" s="218">
        <f t="shared" si="596"/>
        <v>3.3000000000000003</v>
      </c>
      <c r="R2408" s="219">
        <f t="shared" si="596"/>
        <v>1791</v>
      </c>
      <c r="S2408" s="25">
        <f t="shared" si="596"/>
        <v>2406.7600000000002</v>
      </c>
      <c r="T2408" s="25">
        <f t="shared" si="596"/>
        <v>2685.11</v>
      </c>
      <c r="U2408" s="220">
        <f t="shared" si="596"/>
        <v>3142.13</v>
      </c>
    </row>
    <row r="2409" spans="1:21" s="12" customFormat="1" x14ac:dyDescent="0.25">
      <c r="A2409" s="211" t="str">
        <f t="shared" si="597"/>
        <v>07.05.2018</v>
      </c>
      <c r="B2409" s="212">
        <f t="shared" si="597"/>
        <v>23</v>
      </c>
      <c r="C2409" s="211" t="s">
        <v>117</v>
      </c>
      <c r="D2409" s="213">
        <f t="shared" si="590"/>
        <v>2569.27</v>
      </c>
      <c r="E2409" s="214">
        <f t="shared" si="591"/>
        <v>3185.0299999999997</v>
      </c>
      <c r="F2409" s="214">
        <f t="shared" si="592"/>
        <v>3463.38</v>
      </c>
      <c r="G2409" s="215">
        <f t="shared" si="593"/>
        <v>3920.3999999999996</v>
      </c>
      <c r="H2409" s="216">
        <f t="shared" si="588"/>
        <v>778.27</v>
      </c>
      <c r="I2409" s="252">
        <f t="shared" si="587"/>
        <v>0</v>
      </c>
      <c r="J2409" s="252">
        <f t="shared" si="587"/>
        <v>467.21000000000004</v>
      </c>
      <c r="K2409" s="217" t="str">
        <f t="shared" si="598"/>
        <v>711,03</v>
      </c>
      <c r="L2409" s="255" t="str">
        <f t="shared" si="598"/>
        <v>0</v>
      </c>
      <c r="M2409" s="256" t="str">
        <f t="shared" si="598"/>
        <v>428,66</v>
      </c>
      <c r="N2409" s="218">
        <f>СН!E959</f>
        <v>63.94</v>
      </c>
      <c r="O2409" s="260">
        <f>СН!E1703</f>
        <v>0</v>
      </c>
      <c r="P2409" s="207">
        <f>СН!E2447</f>
        <v>38.549999999999997</v>
      </c>
      <c r="Q2409" s="218">
        <f t="shared" si="596"/>
        <v>3.3000000000000003</v>
      </c>
      <c r="R2409" s="219">
        <f t="shared" si="596"/>
        <v>1791</v>
      </c>
      <c r="S2409" s="25">
        <f t="shared" si="596"/>
        <v>2406.7600000000002</v>
      </c>
      <c r="T2409" s="25">
        <f t="shared" si="596"/>
        <v>2685.11</v>
      </c>
      <c r="U2409" s="220">
        <f t="shared" si="596"/>
        <v>3142.13</v>
      </c>
    </row>
    <row r="2410" spans="1:21" s="12" customFormat="1" x14ac:dyDescent="0.25">
      <c r="A2410" s="211" t="str">
        <f t="shared" si="597"/>
        <v>08.05.2018</v>
      </c>
      <c r="B2410" s="212">
        <f t="shared" si="597"/>
        <v>0</v>
      </c>
      <c r="C2410" s="211" t="s">
        <v>117</v>
      </c>
      <c r="D2410" s="213">
        <f t="shared" si="590"/>
        <v>2542.92</v>
      </c>
      <c r="E2410" s="214">
        <f t="shared" si="591"/>
        <v>3158.6800000000003</v>
      </c>
      <c r="F2410" s="214">
        <f t="shared" si="592"/>
        <v>3437.03</v>
      </c>
      <c r="G2410" s="215">
        <f t="shared" si="593"/>
        <v>3894.05</v>
      </c>
      <c r="H2410" s="216">
        <f t="shared" si="588"/>
        <v>751.92</v>
      </c>
      <c r="I2410" s="252">
        <f t="shared" si="587"/>
        <v>0</v>
      </c>
      <c r="J2410" s="252">
        <f t="shared" si="587"/>
        <v>457.64</v>
      </c>
      <c r="K2410" s="217" t="str">
        <f t="shared" si="598"/>
        <v>686,85</v>
      </c>
      <c r="L2410" s="255" t="str">
        <f t="shared" si="598"/>
        <v>0</v>
      </c>
      <c r="M2410" s="256" t="str">
        <f t="shared" si="598"/>
        <v>419,88</v>
      </c>
      <c r="N2410" s="218">
        <f>СН!E960</f>
        <v>61.77</v>
      </c>
      <c r="O2410" s="260">
        <f>СН!E1704</f>
        <v>0</v>
      </c>
      <c r="P2410" s="207">
        <f>СН!E2448</f>
        <v>37.76</v>
      </c>
      <c r="Q2410" s="218">
        <f t="shared" si="596"/>
        <v>3.3000000000000003</v>
      </c>
      <c r="R2410" s="219">
        <f t="shared" si="596"/>
        <v>1791</v>
      </c>
      <c r="S2410" s="25">
        <f t="shared" si="596"/>
        <v>2406.7600000000002</v>
      </c>
      <c r="T2410" s="25">
        <f t="shared" si="596"/>
        <v>2685.11</v>
      </c>
      <c r="U2410" s="220">
        <f t="shared" si="596"/>
        <v>3142.13</v>
      </c>
    </row>
    <row r="2411" spans="1:21" s="12" customFormat="1" x14ac:dyDescent="0.25">
      <c r="A2411" s="211" t="str">
        <f t="shared" si="597"/>
        <v>08.05.2018</v>
      </c>
      <c r="B2411" s="212">
        <f t="shared" si="597"/>
        <v>1</v>
      </c>
      <c r="C2411" s="211" t="s">
        <v>117</v>
      </c>
      <c r="D2411" s="213">
        <f t="shared" si="590"/>
        <v>2582.63</v>
      </c>
      <c r="E2411" s="214">
        <f t="shared" si="591"/>
        <v>3198.3900000000003</v>
      </c>
      <c r="F2411" s="214">
        <f t="shared" si="592"/>
        <v>3476.7400000000002</v>
      </c>
      <c r="G2411" s="215">
        <f t="shared" si="593"/>
        <v>3933.76</v>
      </c>
      <c r="H2411" s="216">
        <f t="shared" si="588"/>
        <v>791.62999999999988</v>
      </c>
      <c r="I2411" s="252">
        <f t="shared" si="587"/>
        <v>0</v>
      </c>
      <c r="J2411" s="252">
        <f t="shared" si="587"/>
        <v>830.27</v>
      </c>
      <c r="K2411" s="217" t="str">
        <f t="shared" si="598"/>
        <v>723,29</v>
      </c>
      <c r="L2411" s="255" t="str">
        <f t="shared" si="598"/>
        <v>0</v>
      </c>
      <c r="M2411" s="256" t="str">
        <f t="shared" si="598"/>
        <v>761,77</v>
      </c>
      <c r="N2411" s="218">
        <f>СН!E961</f>
        <v>65.040000000000006</v>
      </c>
      <c r="O2411" s="260">
        <f>СН!E1705</f>
        <v>0</v>
      </c>
      <c r="P2411" s="207">
        <f>СН!E2449</f>
        <v>68.5</v>
      </c>
      <c r="Q2411" s="218">
        <f t="shared" si="596"/>
        <v>3.3000000000000003</v>
      </c>
      <c r="R2411" s="219">
        <f t="shared" si="596"/>
        <v>1791</v>
      </c>
      <c r="S2411" s="25">
        <f t="shared" si="596"/>
        <v>2406.7600000000002</v>
      </c>
      <c r="T2411" s="25">
        <f t="shared" si="596"/>
        <v>2685.11</v>
      </c>
      <c r="U2411" s="220">
        <f t="shared" si="596"/>
        <v>3142.13</v>
      </c>
    </row>
    <row r="2412" spans="1:21" s="12" customFormat="1" x14ac:dyDescent="0.25">
      <c r="A2412" s="211" t="str">
        <f t="shared" si="597"/>
        <v>08.05.2018</v>
      </c>
      <c r="B2412" s="212">
        <f t="shared" si="597"/>
        <v>2</v>
      </c>
      <c r="C2412" s="211" t="s">
        <v>117</v>
      </c>
      <c r="D2412" s="213">
        <f t="shared" si="590"/>
        <v>2627.44</v>
      </c>
      <c r="E2412" s="214">
        <f t="shared" si="591"/>
        <v>3243.2000000000003</v>
      </c>
      <c r="F2412" s="214">
        <f t="shared" si="592"/>
        <v>3521.55</v>
      </c>
      <c r="G2412" s="215">
        <f t="shared" si="593"/>
        <v>3978.57</v>
      </c>
      <c r="H2412" s="216">
        <f t="shared" si="588"/>
        <v>836.43999999999994</v>
      </c>
      <c r="I2412" s="252">
        <f t="shared" si="587"/>
        <v>0</v>
      </c>
      <c r="J2412" s="252">
        <f t="shared" si="587"/>
        <v>759.64</v>
      </c>
      <c r="K2412" s="217" t="str">
        <f t="shared" si="598"/>
        <v>764,4</v>
      </c>
      <c r="L2412" s="255" t="str">
        <f t="shared" si="598"/>
        <v>0</v>
      </c>
      <c r="M2412" s="256" t="str">
        <f t="shared" si="598"/>
        <v>696,96</v>
      </c>
      <c r="N2412" s="218">
        <f>СН!E962</f>
        <v>68.739999999999995</v>
      </c>
      <c r="O2412" s="260">
        <f>СН!E1706</f>
        <v>0</v>
      </c>
      <c r="P2412" s="207">
        <f>СН!E2450</f>
        <v>62.68</v>
      </c>
      <c r="Q2412" s="218">
        <f t="shared" ref="Q2412:U2427" si="599">Q2411</f>
        <v>3.3000000000000003</v>
      </c>
      <c r="R2412" s="219">
        <f t="shared" si="599"/>
        <v>1791</v>
      </c>
      <c r="S2412" s="25">
        <f t="shared" si="599"/>
        <v>2406.7600000000002</v>
      </c>
      <c r="T2412" s="25">
        <f t="shared" si="599"/>
        <v>2685.11</v>
      </c>
      <c r="U2412" s="220">
        <f t="shared" si="599"/>
        <v>3142.13</v>
      </c>
    </row>
    <row r="2413" spans="1:21" s="12" customFormat="1" x14ac:dyDescent="0.25">
      <c r="A2413" s="211" t="str">
        <f t="shared" si="597"/>
        <v>08.05.2018</v>
      </c>
      <c r="B2413" s="212">
        <f t="shared" si="597"/>
        <v>3</v>
      </c>
      <c r="C2413" s="211" t="s">
        <v>117</v>
      </c>
      <c r="D2413" s="213">
        <f t="shared" si="590"/>
        <v>2627.1</v>
      </c>
      <c r="E2413" s="214">
        <f t="shared" si="591"/>
        <v>3242.8600000000006</v>
      </c>
      <c r="F2413" s="214">
        <f t="shared" si="592"/>
        <v>3521.21</v>
      </c>
      <c r="G2413" s="215">
        <f t="shared" si="593"/>
        <v>3978.2300000000005</v>
      </c>
      <c r="H2413" s="216">
        <f t="shared" si="588"/>
        <v>836.1</v>
      </c>
      <c r="I2413" s="252">
        <f t="shared" si="587"/>
        <v>0</v>
      </c>
      <c r="J2413" s="252">
        <f t="shared" si="587"/>
        <v>739.94999999999993</v>
      </c>
      <c r="K2413" s="217" t="str">
        <f t="shared" si="598"/>
        <v>764,09</v>
      </c>
      <c r="L2413" s="255" t="str">
        <f t="shared" si="598"/>
        <v>0</v>
      </c>
      <c r="M2413" s="256" t="str">
        <f t="shared" si="598"/>
        <v>678,9</v>
      </c>
      <c r="N2413" s="218">
        <f>СН!E963</f>
        <v>68.709999999999994</v>
      </c>
      <c r="O2413" s="260">
        <f>СН!E1707</f>
        <v>0</v>
      </c>
      <c r="P2413" s="207">
        <f>СН!E2451</f>
        <v>61.05</v>
      </c>
      <c r="Q2413" s="218">
        <f t="shared" si="599"/>
        <v>3.3000000000000003</v>
      </c>
      <c r="R2413" s="219">
        <f t="shared" si="599"/>
        <v>1791</v>
      </c>
      <c r="S2413" s="25">
        <f t="shared" si="599"/>
        <v>2406.7600000000002</v>
      </c>
      <c r="T2413" s="25">
        <f t="shared" si="599"/>
        <v>2685.11</v>
      </c>
      <c r="U2413" s="220">
        <f t="shared" si="599"/>
        <v>3142.13</v>
      </c>
    </row>
    <row r="2414" spans="1:21" s="12" customFormat="1" x14ac:dyDescent="0.25">
      <c r="A2414" s="211" t="str">
        <f t="shared" si="597"/>
        <v>08.05.2018</v>
      </c>
      <c r="B2414" s="212">
        <f t="shared" si="597"/>
        <v>4</v>
      </c>
      <c r="C2414" s="211" t="s">
        <v>117</v>
      </c>
      <c r="D2414" s="213">
        <f t="shared" si="590"/>
        <v>2677.79</v>
      </c>
      <c r="E2414" s="214">
        <f t="shared" si="591"/>
        <v>3293.55</v>
      </c>
      <c r="F2414" s="214">
        <f t="shared" si="592"/>
        <v>3571.9</v>
      </c>
      <c r="G2414" s="215">
        <f t="shared" si="593"/>
        <v>4028.92</v>
      </c>
      <c r="H2414" s="216">
        <f t="shared" si="588"/>
        <v>886.79</v>
      </c>
      <c r="I2414" s="252">
        <f t="shared" si="587"/>
        <v>0</v>
      </c>
      <c r="J2414" s="252">
        <f t="shared" si="587"/>
        <v>747.33999999999992</v>
      </c>
      <c r="K2414" s="217" t="str">
        <f t="shared" si="598"/>
        <v>810,6</v>
      </c>
      <c r="L2414" s="255" t="str">
        <f t="shared" si="598"/>
        <v>0</v>
      </c>
      <c r="M2414" s="256" t="str">
        <f t="shared" si="598"/>
        <v>685,68</v>
      </c>
      <c r="N2414" s="218">
        <f>СН!E964</f>
        <v>72.89</v>
      </c>
      <c r="O2414" s="260">
        <f>СН!E1708</f>
        <v>0</v>
      </c>
      <c r="P2414" s="207">
        <f>СН!E2452</f>
        <v>61.66</v>
      </c>
      <c r="Q2414" s="218">
        <f t="shared" si="599"/>
        <v>3.3000000000000003</v>
      </c>
      <c r="R2414" s="219">
        <f t="shared" si="599"/>
        <v>1791</v>
      </c>
      <c r="S2414" s="25">
        <f t="shared" si="599"/>
        <v>2406.7600000000002</v>
      </c>
      <c r="T2414" s="25">
        <f t="shared" si="599"/>
        <v>2685.11</v>
      </c>
      <c r="U2414" s="220">
        <f t="shared" si="599"/>
        <v>3142.13</v>
      </c>
    </row>
    <row r="2415" spans="1:21" s="12" customFormat="1" x14ac:dyDescent="0.25">
      <c r="A2415" s="211" t="str">
        <f t="shared" si="597"/>
        <v>08.05.2018</v>
      </c>
      <c r="B2415" s="212">
        <f t="shared" si="597"/>
        <v>5</v>
      </c>
      <c r="C2415" s="211" t="s">
        <v>117</v>
      </c>
      <c r="D2415" s="213">
        <f t="shared" si="590"/>
        <v>2678.97</v>
      </c>
      <c r="E2415" s="214">
        <f t="shared" si="591"/>
        <v>3294.73</v>
      </c>
      <c r="F2415" s="214">
        <f t="shared" si="592"/>
        <v>3573.08</v>
      </c>
      <c r="G2415" s="215">
        <f t="shared" si="593"/>
        <v>4030.1</v>
      </c>
      <c r="H2415" s="216">
        <f t="shared" si="588"/>
        <v>887.96999999999991</v>
      </c>
      <c r="I2415" s="252">
        <f t="shared" si="587"/>
        <v>0</v>
      </c>
      <c r="J2415" s="252">
        <f t="shared" si="587"/>
        <v>385.13</v>
      </c>
      <c r="K2415" s="217" t="str">
        <f t="shared" si="598"/>
        <v>811,68</v>
      </c>
      <c r="L2415" s="255" t="str">
        <f t="shared" si="598"/>
        <v>0</v>
      </c>
      <c r="M2415" s="256" t="str">
        <f t="shared" si="598"/>
        <v>353,35</v>
      </c>
      <c r="N2415" s="218">
        <f>СН!E965</f>
        <v>72.989999999999995</v>
      </c>
      <c r="O2415" s="260">
        <f>СН!E1709</f>
        <v>0</v>
      </c>
      <c r="P2415" s="207">
        <f>СН!E2453</f>
        <v>31.78</v>
      </c>
      <c r="Q2415" s="218">
        <f t="shared" si="599"/>
        <v>3.3000000000000003</v>
      </c>
      <c r="R2415" s="219">
        <f t="shared" si="599"/>
        <v>1791</v>
      </c>
      <c r="S2415" s="25">
        <f t="shared" si="599"/>
        <v>2406.7600000000002</v>
      </c>
      <c r="T2415" s="25">
        <f t="shared" si="599"/>
        <v>2685.11</v>
      </c>
      <c r="U2415" s="220">
        <f t="shared" si="599"/>
        <v>3142.13</v>
      </c>
    </row>
    <row r="2416" spans="1:21" s="12" customFormat="1" x14ac:dyDescent="0.25">
      <c r="A2416" s="211" t="str">
        <f t="shared" si="597"/>
        <v>08.05.2018</v>
      </c>
      <c r="B2416" s="212">
        <f t="shared" si="597"/>
        <v>6</v>
      </c>
      <c r="C2416" s="211" t="s">
        <v>117</v>
      </c>
      <c r="D2416" s="213">
        <f t="shared" si="590"/>
        <v>2906.0699999999997</v>
      </c>
      <c r="E2416" s="214">
        <f t="shared" si="591"/>
        <v>3521.8300000000004</v>
      </c>
      <c r="F2416" s="214">
        <f t="shared" si="592"/>
        <v>3800.1800000000003</v>
      </c>
      <c r="G2416" s="215">
        <f t="shared" si="593"/>
        <v>4257.2000000000007</v>
      </c>
      <c r="H2416" s="216">
        <f t="shared" si="588"/>
        <v>1115.07</v>
      </c>
      <c r="I2416" s="252">
        <f t="shared" si="587"/>
        <v>202.16</v>
      </c>
      <c r="J2416" s="252">
        <f t="shared" si="587"/>
        <v>0</v>
      </c>
      <c r="K2416" s="217" t="str">
        <f t="shared" si="598"/>
        <v>1020,04</v>
      </c>
      <c r="L2416" s="255" t="str">
        <f t="shared" si="598"/>
        <v>185,48</v>
      </c>
      <c r="M2416" s="256" t="str">
        <f t="shared" si="598"/>
        <v>0</v>
      </c>
      <c r="N2416" s="218">
        <f>СН!E966</f>
        <v>91.73</v>
      </c>
      <c r="O2416" s="260">
        <f>СН!E1710</f>
        <v>16.68</v>
      </c>
      <c r="P2416" s="207">
        <f>СН!E2454</f>
        <v>0</v>
      </c>
      <c r="Q2416" s="218">
        <f t="shared" si="599"/>
        <v>3.3000000000000003</v>
      </c>
      <c r="R2416" s="219">
        <f t="shared" si="599"/>
        <v>1791</v>
      </c>
      <c r="S2416" s="25">
        <f t="shared" si="599"/>
        <v>2406.7600000000002</v>
      </c>
      <c r="T2416" s="25">
        <f t="shared" si="599"/>
        <v>2685.11</v>
      </c>
      <c r="U2416" s="220">
        <f t="shared" si="599"/>
        <v>3142.13</v>
      </c>
    </row>
    <row r="2417" spans="1:21" s="12" customFormat="1" x14ac:dyDescent="0.25">
      <c r="A2417" s="211" t="str">
        <f t="shared" si="597"/>
        <v>08.05.2018</v>
      </c>
      <c r="B2417" s="212">
        <f t="shared" si="597"/>
        <v>7</v>
      </c>
      <c r="C2417" s="211" t="s">
        <v>117</v>
      </c>
      <c r="D2417" s="213">
        <f t="shared" si="590"/>
        <v>2614.2200000000003</v>
      </c>
      <c r="E2417" s="214">
        <f t="shared" si="591"/>
        <v>3229.98</v>
      </c>
      <c r="F2417" s="214">
        <f t="shared" si="592"/>
        <v>3508.33</v>
      </c>
      <c r="G2417" s="215">
        <f t="shared" si="593"/>
        <v>3965.35</v>
      </c>
      <c r="H2417" s="216">
        <f t="shared" si="588"/>
        <v>823.21999999999991</v>
      </c>
      <c r="I2417" s="252">
        <f t="shared" si="587"/>
        <v>242.07</v>
      </c>
      <c r="J2417" s="252">
        <f t="shared" si="587"/>
        <v>0</v>
      </c>
      <c r="K2417" s="217" t="str">
        <f t="shared" si="598"/>
        <v>752,27</v>
      </c>
      <c r="L2417" s="255" t="str">
        <f t="shared" si="598"/>
        <v>222,1</v>
      </c>
      <c r="M2417" s="256" t="str">
        <f t="shared" si="598"/>
        <v>0</v>
      </c>
      <c r="N2417" s="218">
        <f>СН!E967</f>
        <v>67.650000000000006</v>
      </c>
      <c r="O2417" s="260">
        <f>СН!E1711</f>
        <v>19.97</v>
      </c>
      <c r="P2417" s="207">
        <f>СН!E2455</f>
        <v>0</v>
      </c>
      <c r="Q2417" s="218">
        <f t="shared" si="599"/>
        <v>3.3000000000000003</v>
      </c>
      <c r="R2417" s="219">
        <f t="shared" si="599"/>
        <v>1791</v>
      </c>
      <c r="S2417" s="25">
        <f t="shared" si="599"/>
        <v>2406.7600000000002</v>
      </c>
      <c r="T2417" s="25">
        <f t="shared" si="599"/>
        <v>2685.11</v>
      </c>
      <c r="U2417" s="220">
        <f t="shared" si="599"/>
        <v>3142.13</v>
      </c>
    </row>
    <row r="2418" spans="1:21" s="12" customFormat="1" x14ac:dyDescent="0.25">
      <c r="A2418" s="211" t="str">
        <f t="shared" ref="A2418:B2433" si="600">A1674</f>
        <v>08.05.2018</v>
      </c>
      <c r="B2418" s="212">
        <f t="shared" si="600"/>
        <v>8</v>
      </c>
      <c r="C2418" s="211" t="s">
        <v>117</v>
      </c>
      <c r="D2418" s="213">
        <f t="shared" si="590"/>
        <v>2786.87</v>
      </c>
      <c r="E2418" s="214">
        <f t="shared" si="591"/>
        <v>3402.63</v>
      </c>
      <c r="F2418" s="214">
        <f t="shared" si="592"/>
        <v>3680.98</v>
      </c>
      <c r="G2418" s="215">
        <f t="shared" si="593"/>
        <v>4138</v>
      </c>
      <c r="H2418" s="216">
        <f t="shared" si="588"/>
        <v>995.86999999999989</v>
      </c>
      <c r="I2418" s="252">
        <f t="shared" si="587"/>
        <v>64.47</v>
      </c>
      <c r="J2418" s="252">
        <f t="shared" si="587"/>
        <v>0</v>
      </c>
      <c r="K2418" s="217" t="str">
        <f t="shared" ref="K2418:M2433" si="601">K1674</f>
        <v>910,68</v>
      </c>
      <c r="L2418" s="255" t="str">
        <f t="shared" si="601"/>
        <v>59,15</v>
      </c>
      <c r="M2418" s="256" t="str">
        <f t="shared" si="601"/>
        <v>0</v>
      </c>
      <c r="N2418" s="218">
        <f>СН!E968</f>
        <v>81.89</v>
      </c>
      <c r="O2418" s="260">
        <f>СН!E1712</f>
        <v>5.32</v>
      </c>
      <c r="P2418" s="207">
        <f>СН!E2456</f>
        <v>0</v>
      </c>
      <c r="Q2418" s="218">
        <f t="shared" si="599"/>
        <v>3.3000000000000003</v>
      </c>
      <c r="R2418" s="219">
        <f t="shared" si="599"/>
        <v>1791</v>
      </c>
      <c r="S2418" s="25">
        <f t="shared" si="599"/>
        <v>2406.7600000000002</v>
      </c>
      <c r="T2418" s="25">
        <f t="shared" si="599"/>
        <v>2685.11</v>
      </c>
      <c r="U2418" s="220">
        <f t="shared" si="599"/>
        <v>3142.13</v>
      </c>
    </row>
    <row r="2419" spans="1:21" s="12" customFormat="1" x14ac:dyDescent="0.25">
      <c r="A2419" s="211" t="str">
        <f t="shared" si="600"/>
        <v>08.05.2018</v>
      </c>
      <c r="B2419" s="212">
        <f t="shared" si="600"/>
        <v>9</v>
      </c>
      <c r="C2419" s="211" t="s">
        <v>117</v>
      </c>
      <c r="D2419" s="213">
        <f t="shared" si="590"/>
        <v>2654.99</v>
      </c>
      <c r="E2419" s="214">
        <f t="shared" si="591"/>
        <v>3270.75</v>
      </c>
      <c r="F2419" s="214">
        <f t="shared" si="592"/>
        <v>3549.1</v>
      </c>
      <c r="G2419" s="215">
        <f t="shared" si="593"/>
        <v>4006.12</v>
      </c>
      <c r="H2419" s="216">
        <f t="shared" si="588"/>
        <v>863.9899999999999</v>
      </c>
      <c r="I2419" s="252">
        <f t="shared" si="587"/>
        <v>23.53</v>
      </c>
      <c r="J2419" s="252">
        <f t="shared" si="587"/>
        <v>0.01</v>
      </c>
      <c r="K2419" s="217" t="str">
        <f t="shared" si="601"/>
        <v>789,68</v>
      </c>
      <c r="L2419" s="255" t="str">
        <f t="shared" si="601"/>
        <v>21,59</v>
      </c>
      <c r="M2419" s="256" t="str">
        <f t="shared" si="601"/>
        <v>0,01</v>
      </c>
      <c r="N2419" s="218">
        <f>СН!E969</f>
        <v>71.010000000000005</v>
      </c>
      <c r="O2419" s="260">
        <f>СН!E1713</f>
        <v>1.94</v>
      </c>
      <c r="P2419" s="207">
        <f>СН!E2457</f>
        <v>0</v>
      </c>
      <c r="Q2419" s="218">
        <f t="shared" si="599"/>
        <v>3.3000000000000003</v>
      </c>
      <c r="R2419" s="219">
        <f t="shared" si="599"/>
        <v>1791</v>
      </c>
      <c r="S2419" s="25">
        <f t="shared" si="599"/>
        <v>2406.7600000000002</v>
      </c>
      <c r="T2419" s="25">
        <f t="shared" si="599"/>
        <v>2685.11</v>
      </c>
      <c r="U2419" s="220">
        <f t="shared" si="599"/>
        <v>3142.13</v>
      </c>
    </row>
    <row r="2420" spans="1:21" s="12" customFormat="1" x14ac:dyDescent="0.25">
      <c r="A2420" s="211" t="str">
        <f t="shared" si="600"/>
        <v>08.05.2018</v>
      </c>
      <c r="B2420" s="212">
        <f t="shared" si="600"/>
        <v>10</v>
      </c>
      <c r="C2420" s="211" t="s">
        <v>117</v>
      </c>
      <c r="D2420" s="213">
        <f t="shared" si="590"/>
        <v>2568</v>
      </c>
      <c r="E2420" s="214">
        <f t="shared" si="591"/>
        <v>3183.76</v>
      </c>
      <c r="F2420" s="214">
        <f t="shared" si="592"/>
        <v>3462.11</v>
      </c>
      <c r="G2420" s="215">
        <f t="shared" si="593"/>
        <v>3919.13</v>
      </c>
      <c r="H2420" s="216">
        <f t="shared" si="588"/>
        <v>777</v>
      </c>
      <c r="I2420" s="252">
        <f t="shared" si="587"/>
        <v>0</v>
      </c>
      <c r="J2420" s="252">
        <f t="shared" si="587"/>
        <v>172.5</v>
      </c>
      <c r="K2420" s="217" t="str">
        <f t="shared" si="601"/>
        <v>709,86</v>
      </c>
      <c r="L2420" s="255" t="str">
        <f t="shared" si="601"/>
        <v>0</v>
      </c>
      <c r="M2420" s="256" t="str">
        <f t="shared" si="601"/>
        <v>158,27</v>
      </c>
      <c r="N2420" s="218">
        <f>СН!E970</f>
        <v>63.84</v>
      </c>
      <c r="O2420" s="260">
        <f>СН!E1714</f>
        <v>0</v>
      </c>
      <c r="P2420" s="207">
        <f>СН!E2458</f>
        <v>14.23</v>
      </c>
      <c r="Q2420" s="218">
        <f t="shared" si="599"/>
        <v>3.3000000000000003</v>
      </c>
      <c r="R2420" s="219">
        <f t="shared" si="599"/>
        <v>1791</v>
      </c>
      <c r="S2420" s="25">
        <f t="shared" si="599"/>
        <v>2406.7600000000002</v>
      </c>
      <c r="T2420" s="25">
        <f t="shared" si="599"/>
        <v>2685.11</v>
      </c>
      <c r="U2420" s="220">
        <f t="shared" si="599"/>
        <v>3142.13</v>
      </c>
    </row>
    <row r="2421" spans="1:21" s="12" customFormat="1" x14ac:dyDescent="0.25">
      <c r="A2421" s="211" t="str">
        <f t="shared" si="600"/>
        <v>08.05.2018</v>
      </c>
      <c r="B2421" s="212">
        <f t="shared" si="600"/>
        <v>11</v>
      </c>
      <c r="C2421" s="211" t="s">
        <v>117</v>
      </c>
      <c r="D2421" s="213">
        <f t="shared" si="590"/>
        <v>2552.63</v>
      </c>
      <c r="E2421" s="214">
        <f t="shared" si="591"/>
        <v>3168.3900000000003</v>
      </c>
      <c r="F2421" s="214">
        <f t="shared" si="592"/>
        <v>3446.74</v>
      </c>
      <c r="G2421" s="215">
        <f t="shared" si="593"/>
        <v>3903.76</v>
      </c>
      <c r="H2421" s="216">
        <f t="shared" si="588"/>
        <v>761.63</v>
      </c>
      <c r="I2421" s="252">
        <f t="shared" si="587"/>
        <v>0</v>
      </c>
      <c r="J2421" s="252">
        <f t="shared" si="587"/>
        <v>228.57</v>
      </c>
      <c r="K2421" s="217" t="str">
        <f t="shared" si="601"/>
        <v>695,76</v>
      </c>
      <c r="L2421" s="255" t="str">
        <f t="shared" si="601"/>
        <v>0</v>
      </c>
      <c r="M2421" s="256" t="str">
        <f t="shared" si="601"/>
        <v>209,71</v>
      </c>
      <c r="N2421" s="218">
        <f>СН!E971</f>
        <v>62.57</v>
      </c>
      <c r="O2421" s="260">
        <f>СН!E1715</f>
        <v>0</v>
      </c>
      <c r="P2421" s="207">
        <f>СН!E2459</f>
        <v>18.86</v>
      </c>
      <c r="Q2421" s="218">
        <f t="shared" si="599"/>
        <v>3.3000000000000003</v>
      </c>
      <c r="R2421" s="219">
        <f t="shared" si="599"/>
        <v>1791</v>
      </c>
      <c r="S2421" s="25">
        <f t="shared" si="599"/>
        <v>2406.7600000000002</v>
      </c>
      <c r="T2421" s="25">
        <f t="shared" si="599"/>
        <v>2685.11</v>
      </c>
      <c r="U2421" s="220">
        <f t="shared" si="599"/>
        <v>3142.13</v>
      </c>
    </row>
    <row r="2422" spans="1:21" s="12" customFormat="1" x14ac:dyDescent="0.25">
      <c r="A2422" s="211" t="str">
        <f t="shared" si="600"/>
        <v>08.05.2018</v>
      </c>
      <c r="B2422" s="212">
        <f t="shared" si="600"/>
        <v>12</v>
      </c>
      <c r="C2422" s="211" t="s">
        <v>117</v>
      </c>
      <c r="D2422" s="213">
        <f t="shared" si="590"/>
        <v>2609.7199999999998</v>
      </c>
      <c r="E2422" s="214">
        <f t="shared" si="591"/>
        <v>3225.48</v>
      </c>
      <c r="F2422" s="214">
        <f t="shared" si="592"/>
        <v>3503.83</v>
      </c>
      <c r="G2422" s="215">
        <f t="shared" si="593"/>
        <v>3960.85</v>
      </c>
      <c r="H2422" s="216">
        <f t="shared" si="588"/>
        <v>818.71999999999991</v>
      </c>
      <c r="I2422" s="252">
        <f t="shared" si="587"/>
        <v>0</v>
      </c>
      <c r="J2422" s="252">
        <f t="shared" si="587"/>
        <v>233.5</v>
      </c>
      <c r="K2422" s="217" t="str">
        <f t="shared" si="601"/>
        <v>748,14</v>
      </c>
      <c r="L2422" s="255" t="str">
        <f t="shared" si="601"/>
        <v>0</v>
      </c>
      <c r="M2422" s="256" t="str">
        <f t="shared" si="601"/>
        <v>214,23</v>
      </c>
      <c r="N2422" s="218">
        <f>СН!E972</f>
        <v>67.28</v>
      </c>
      <c r="O2422" s="260">
        <f>СН!E1716</f>
        <v>0</v>
      </c>
      <c r="P2422" s="207">
        <f>СН!E2460</f>
        <v>19.27</v>
      </c>
      <c r="Q2422" s="218">
        <f t="shared" si="599"/>
        <v>3.3000000000000003</v>
      </c>
      <c r="R2422" s="219">
        <f t="shared" si="599"/>
        <v>1791</v>
      </c>
      <c r="S2422" s="25">
        <f t="shared" si="599"/>
        <v>2406.7600000000002</v>
      </c>
      <c r="T2422" s="25">
        <f t="shared" si="599"/>
        <v>2685.11</v>
      </c>
      <c r="U2422" s="220">
        <f t="shared" si="599"/>
        <v>3142.13</v>
      </c>
    </row>
    <row r="2423" spans="1:21" s="12" customFormat="1" x14ac:dyDescent="0.25">
      <c r="A2423" s="211" t="str">
        <f t="shared" si="600"/>
        <v>08.05.2018</v>
      </c>
      <c r="B2423" s="212">
        <f t="shared" si="600"/>
        <v>13</v>
      </c>
      <c r="C2423" s="211" t="s">
        <v>117</v>
      </c>
      <c r="D2423" s="213">
        <f t="shared" si="590"/>
        <v>2609.38</v>
      </c>
      <c r="E2423" s="214">
        <f t="shared" si="591"/>
        <v>3225.1400000000003</v>
      </c>
      <c r="F2423" s="214">
        <f t="shared" si="592"/>
        <v>3503.4900000000002</v>
      </c>
      <c r="G2423" s="215">
        <f t="shared" si="593"/>
        <v>3960.51</v>
      </c>
      <c r="H2423" s="216">
        <f t="shared" si="588"/>
        <v>818.38</v>
      </c>
      <c r="I2423" s="252">
        <f t="shared" si="587"/>
        <v>0</v>
      </c>
      <c r="J2423" s="252">
        <f t="shared" si="587"/>
        <v>204.95</v>
      </c>
      <c r="K2423" s="217" t="str">
        <f t="shared" si="601"/>
        <v>747,83</v>
      </c>
      <c r="L2423" s="255" t="str">
        <f t="shared" si="601"/>
        <v>0</v>
      </c>
      <c r="M2423" s="256" t="str">
        <f t="shared" si="601"/>
        <v>188,04</v>
      </c>
      <c r="N2423" s="218">
        <f>СН!E973</f>
        <v>67.25</v>
      </c>
      <c r="O2423" s="260">
        <f>СН!E1717</f>
        <v>0</v>
      </c>
      <c r="P2423" s="207">
        <f>СН!E2461</f>
        <v>16.91</v>
      </c>
      <c r="Q2423" s="218">
        <f t="shared" si="599"/>
        <v>3.3000000000000003</v>
      </c>
      <c r="R2423" s="219">
        <f t="shared" si="599"/>
        <v>1791</v>
      </c>
      <c r="S2423" s="25">
        <f t="shared" si="599"/>
        <v>2406.7600000000002</v>
      </c>
      <c r="T2423" s="25">
        <f t="shared" si="599"/>
        <v>2685.11</v>
      </c>
      <c r="U2423" s="220">
        <f t="shared" si="599"/>
        <v>3142.13</v>
      </c>
    </row>
    <row r="2424" spans="1:21" s="12" customFormat="1" x14ac:dyDescent="0.25">
      <c r="A2424" s="211" t="str">
        <f t="shared" si="600"/>
        <v>08.05.2018</v>
      </c>
      <c r="B2424" s="212">
        <f t="shared" si="600"/>
        <v>14</v>
      </c>
      <c r="C2424" s="211" t="s">
        <v>117</v>
      </c>
      <c r="D2424" s="213">
        <f t="shared" si="590"/>
        <v>2609.04</v>
      </c>
      <c r="E2424" s="214">
        <f t="shared" si="591"/>
        <v>3224.8</v>
      </c>
      <c r="F2424" s="214">
        <f t="shared" si="592"/>
        <v>3503.15</v>
      </c>
      <c r="G2424" s="215">
        <f t="shared" si="593"/>
        <v>3960.17</v>
      </c>
      <c r="H2424" s="216">
        <f t="shared" si="588"/>
        <v>818.04</v>
      </c>
      <c r="I2424" s="252">
        <f t="shared" si="587"/>
        <v>0</v>
      </c>
      <c r="J2424" s="252">
        <f t="shared" si="587"/>
        <v>219.52999999999997</v>
      </c>
      <c r="K2424" s="217" t="str">
        <f t="shared" si="601"/>
        <v>747,52</v>
      </c>
      <c r="L2424" s="255" t="str">
        <f t="shared" si="601"/>
        <v>0</v>
      </c>
      <c r="M2424" s="256" t="str">
        <f t="shared" si="601"/>
        <v>201,42</v>
      </c>
      <c r="N2424" s="218">
        <f>СН!E974</f>
        <v>67.22</v>
      </c>
      <c r="O2424" s="260">
        <f>СН!E1718</f>
        <v>0</v>
      </c>
      <c r="P2424" s="207">
        <f>СН!E2462</f>
        <v>18.11</v>
      </c>
      <c r="Q2424" s="218">
        <f t="shared" si="599"/>
        <v>3.3000000000000003</v>
      </c>
      <c r="R2424" s="219">
        <f t="shared" si="599"/>
        <v>1791</v>
      </c>
      <c r="S2424" s="25">
        <f t="shared" si="599"/>
        <v>2406.7600000000002</v>
      </c>
      <c r="T2424" s="25">
        <f t="shared" si="599"/>
        <v>2685.11</v>
      </c>
      <c r="U2424" s="220">
        <f t="shared" si="599"/>
        <v>3142.13</v>
      </c>
    </row>
    <row r="2425" spans="1:21" s="12" customFormat="1" x14ac:dyDescent="0.25">
      <c r="A2425" s="211" t="str">
        <f t="shared" si="600"/>
        <v>08.05.2018</v>
      </c>
      <c r="B2425" s="212">
        <f t="shared" si="600"/>
        <v>15</v>
      </c>
      <c r="C2425" s="211" t="s">
        <v>117</v>
      </c>
      <c r="D2425" s="213">
        <f t="shared" si="590"/>
        <v>2608.48</v>
      </c>
      <c r="E2425" s="214">
        <f t="shared" si="591"/>
        <v>3224.2400000000002</v>
      </c>
      <c r="F2425" s="214">
        <f t="shared" si="592"/>
        <v>3502.59</v>
      </c>
      <c r="G2425" s="215">
        <f t="shared" si="593"/>
        <v>3959.61</v>
      </c>
      <c r="H2425" s="216">
        <f t="shared" si="588"/>
        <v>817.48</v>
      </c>
      <c r="I2425" s="252">
        <f t="shared" si="587"/>
        <v>0</v>
      </c>
      <c r="J2425" s="252">
        <f t="shared" si="587"/>
        <v>159.51</v>
      </c>
      <c r="K2425" s="217" t="str">
        <f t="shared" si="601"/>
        <v>747</v>
      </c>
      <c r="L2425" s="255" t="str">
        <f t="shared" si="601"/>
        <v>0</v>
      </c>
      <c r="M2425" s="256" t="str">
        <f t="shared" si="601"/>
        <v>146,35</v>
      </c>
      <c r="N2425" s="218">
        <f>СН!E975</f>
        <v>67.180000000000007</v>
      </c>
      <c r="O2425" s="260">
        <f>СН!E1719</f>
        <v>0</v>
      </c>
      <c r="P2425" s="207">
        <f>СН!E2463</f>
        <v>13.16</v>
      </c>
      <c r="Q2425" s="218">
        <f t="shared" si="599"/>
        <v>3.3000000000000003</v>
      </c>
      <c r="R2425" s="219">
        <f t="shared" si="599"/>
        <v>1791</v>
      </c>
      <c r="S2425" s="25">
        <f t="shared" si="599"/>
        <v>2406.7600000000002</v>
      </c>
      <c r="T2425" s="25">
        <f t="shared" si="599"/>
        <v>2685.11</v>
      </c>
      <c r="U2425" s="220">
        <f t="shared" si="599"/>
        <v>3142.13</v>
      </c>
    </row>
    <row r="2426" spans="1:21" s="12" customFormat="1" x14ac:dyDescent="0.25">
      <c r="A2426" s="211" t="str">
        <f t="shared" si="600"/>
        <v>08.05.2018</v>
      </c>
      <c r="B2426" s="212">
        <f t="shared" si="600"/>
        <v>16</v>
      </c>
      <c r="C2426" s="211" t="s">
        <v>117</v>
      </c>
      <c r="D2426" s="213">
        <f t="shared" si="590"/>
        <v>2607.65</v>
      </c>
      <c r="E2426" s="214">
        <f t="shared" si="591"/>
        <v>3223.41</v>
      </c>
      <c r="F2426" s="214">
        <f t="shared" si="592"/>
        <v>3501.76</v>
      </c>
      <c r="G2426" s="215">
        <f t="shared" si="593"/>
        <v>3958.7799999999997</v>
      </c>
      <c r="H2426" s="216">
        <f t="shared" si="588"/>
        <v>816.65</v>
      </c>
      <c r="I2426" s="252">
        <f t="shared" si="587"/>
        <v>0</v>
      </c>
      <c r="J2426" s="252">
        <f t="shared" si="587"/>
        <v>92.690000000000012</v>
      </c>
      <c r="K2426" s="217" t="str">
        <f t="shared" si="601"/>
        <v>746,24</v>
      </c>
      <c r="L2426" s="255" t="str">
        <f t="shared" si="601"/>
        <v>0</v>
      </c>
      <c r="M2426" s="256" t="str">
        <f t="shared" si="601"/>
        <v>85,04</v>
      </c>
      <c r="N2426" s="218">
        <f>СН!E976</f>
        <v>67.11</v>
      </c>
      <c r="O2426" s="260">
        <f>СН!E1720</f>
        <v>0</v>
      </c>
      <c r="P2426" s="207">
        <f>СН!E2464</f>
        <v>7.65</v>
      </c>
      <c r="Q2426" s="218">
        <f t="shared" si="599"/>
        <v>3.3000000000000003</v>
      </c>
      <c r="R2426" s="219">
        <f t="shared" si="599"/>
        <v>1791</v>
      </c>
      <c r="S2426" s="25">
        <f t="shared" si="599"/>
        <v>2406.7600000000002</v>
      </c>
      <c r="T2426" s="25">
        <f t="shared" si="599"/>
        <v>2685.11</v>
      </c>
      <c r="U2426" s="220">
        <f t="shared" si="599"/>
        <v>3142.13</v>
      </c>
    </row>
    <row r="2427" spans="1:21" s="12" customFormat="1" x14ac:dyDescent="0.25">
      <c r="A2427" s="211" t="str">
        <f t="shared" si="600"/>
        <v>08.05.2018</v>
      </c>
      <c r="B2427" s="212">
        <f t="shared" si="600"/>
        <v>17</v>
      </c>
      <c r="C2427" s="211" t="s">
        <v>117</v>
      </c>
      <c r="D2427" s="213">
        <f t="shared" si="590"/>
        <v>2606.02</v>
      </c>
      <c r="E2427" s="214">
        <f t="shared" si="591"/>
        <v>3221.78</v>
      </c>
      <c r="F2427" s="214">
        <f t="shared" si="592"/>
        <v>3500.13</v>
      </c>
      <c r="G2427" s="215">
        <f t="shared" si="593"/>
        <v>3957.15</v>
      </c>
      <c r="H2427" s="216">
        <f t="shared" si="588"/>
        <v>815.02</v>
      </c>
      <c r="I2427" s="252">
        <f t="shared" si="587"/>
        <v>0</v>
      </c>
      <c r="J2427" s="252">
        <f t="shared" si="587"/>
        <v>329.03</v>
      </c>
      <c r="K2427" s="217" t="str">
        <f t="shared" si="601"/>
        <v>744,75</v>
      </c>
      <c r="L2427" s="255" t="str">
        <f t="shared" si="601"/>
        <v>0</v>
      </c>
      <c r="M2427" s="256" t="str">
        <f t="shared" si="601"/>
        <v>301,88</v>
      </c>
      <c r="N2427" s="218">
        <f>СН!E977</f>
        <v>66.97</v>
      </c>
      <c r="O2427" s="260">
        <f>СН!E1721</f>
        <v>0</v>
      </c>
      <c r="P2427" s="207">
        <f>СН!E2465</f>
        <v>27.15</v>
      </c>
      <c r="Q2427" s="218">
        <f t="shared" si="599"/>
        <v>3.3000000000000003</v>
      </c>
      <c r="R2427" s="219">
        <f t="shared" si="599"/>
        <v>1791</v>
      </c>
      <c r="S2427" s="25">
        <f t="shared" si="599"/>
        <v>2406.7600000000002</v>
      </c>
      <c r="T2427" s="25">
        <f t="shared" si="599"/>
        <v>2685.11</v>
      </c>
      <c r="U2427" s="220">
        <f t="shared" si="599"/>
        <v>3142.13</v>
      </c>
    </row>
    <row r="2428" spans="1:21" s="12" customFormat="1" x14ac:dyDescent="0.25">
      <c r="A2428" s="211" t="str">
        <f t="shared" si="600"/>
        <v>08.05.2018</v>
      </c>
      <c r="B2428" s="212">
        <f t="shared" si="600"/>
        <v>18</v>
      </c>
      <c r="C2428" s="211" t="s">
        <v>117</v>
      </c>
      <c r="D2428" s="213">
        <f t="shared" si="590"/>
        <v>2605.41</v>
      </c>
      <c r="E2428" s="214">
        <f t="shared" si="591"/>
        <v>3221.17</v>
      </c>
      <c r="F2428" s="214">
        <f t="shared" si="592"/>
        <v>3499.52</v>
      </c>
      <c r="G2428" s="215">
        <f t="shared" si="593"/>
        <v>3956.54</v>
      </c>
      <c r="H2428" s="216">
        <f t="shared" si="588"/>
        <v>814.41</v>
      </c>
      <c r="I2428" s="252">
        <f t="shared" si="587"/>
        <v>0</v>
      </c>
      <c r="J2428" s="252">
        <f t="shared" si="587"/>
        <v>77.19</v>
      </c>
      <c r="K2428" s="217" t="str">
        <f t="shared" si="601"/>
        <v>744,19</v>
      </c>
      <c r="L2428" s="255" t="str">
        <f t="shared" si="601"/>
        <v>0</v>
      </c>
      <c r="M2428" s="256" t="str">
        <f t="shared" si="601"/>
        <v>70,82</v>
      </c>
      <c r="N2428" s="218">
        <f>СН!E978</f>
        <v>66.92</v>
      </c>
      <c r="O2428" s="260">
        <f>СН!E1722</f>
        <v>0</v>
      </c>
      <c r="P2428" s="207">
        <f>СН!E2466</f>
        <v>6.37</v>
      </c>
      <c r="Q2428" s="218">
        <f t="shared" ref="Q2428:U2443" si="602">Q2427</f>
        <v>3.3000000000000003</v>
      </c>
      <c r="R2428" s="219">
        <f t="shared" si="602"/>
        <v>1791</v>
      </c>
      <c r="S2428" s="25">
        <f t="shared" si="602"/>
        <v>2406.7600000000002</v>
      </c>
      <c r="T2428" s="25">
        <f t="shared" si="602"/>
        <v>2685.11</v>
      </c>
      <c r="U2428" s="220">
        <f t="shared" si="602"/>
        <v>3142.13</v>
      </c>
    </row>
    <row r="2429" spans="1:21" s="12" customFormat="1" x14ac:dyDescent="0.25">
      <c r="A2429" s="211" t="str">
        <f t="shared" si="600"/>
        <v>08.05.2018</v>
      </c>
      <c r="B2429" s="212">
        <f t="shared" si="600"/>
        <v>19</v>
      </c>
      <c r="C2429" s="211" t="s">
        <v>117</v>
      </c>
      <c r="D2429" s="213">
        <f t="shared" si="590"/>
        <v>2655.3599999999997</v>
      </c>
      <c r="E2429" s="214">
        <f t="shared" si="591"/>
        <v>3271.1200000000003</v>
      </c>
      <c r="F2429" s="214">
        <f t="shared" si="592"/>
        <v>3549.4700000000003</v>
      </c>
      <c r="G2429" s="215">
        <f t="shared" si="593"/>
        <v>4006.4900000000002</v>
      </c>
      <c r="H2429" s="216">
        <f t="shared" si="588"/>
        <v>864.3599999999999</v>
      </c>
      <c r="I2429" s="252">
        <f t="shared" si="587"/>
        <v>118.25</v>
      </c>
      <c r="J2429" s="252">
        <f t="shared" si="587"/>
        <v>0</v>
      </c>
      <c r="K2429" s="217" t="str">
        <f t="shared" si="601"/>
        <v>790,02</v>
      </c>
      <c r="L2429" s="255" t="str">
        <f t="shared" si="601"/>
        <v>108,49</v>
      </c>
      <c r="M2429" s="256" t="str">
        <f t="shared" si="601"/>
        <v>0</v>
      </c>
      <c r="N2429" s="218">
        <f>СН!E979</f>
        <v>71.040000000000006</v>
      </c>
      <c r="O2429" s="260">
        <f>СН!E1723</f>
        <v>9.76</v>
      </c>
      <c r="P2429" s="207">
        <f>СН!E2467</f>
        <v>0</v>
      </c>
      <c r="Q2429" s="218">
        <f t="shared" si="602"/>
        <v>3.3000000000000003</v>
      </c>
      <c r="R2429" s="219">
        <f t="shared" si="602"/>
        <v>1791</v>
      </c>
      <c r="S2429" s="25">
        <f t="shared" si="602"/>
        <v>2406.7600000000002</v>
      </c>
      <c r="T2429" s="25">
        <f t="shared" si="602"/>
        <v>2685.11</v>
      </c>
      <c r="U2429" s="220">
        <f t="shared" si="602"/>
        <v>3142.13</v>
      </c>
    </row>
    <row r="2430" spans="1:21" s="12" customFormat="1" x14ac:dyDescent="0.25">
      <c r="A2430" s="211" t="str">
        <f t="shared" si="600"/>
        <v>08.05.2018</v>
      </c>
      <c r="B2430" s="212">
        <f t="shared" si="600"/>
        <v>20</v>
      </c>
      <c r="C2430" s="211" t="s">
        <v>117</v>
      </c>
      <c r="D2430" s="213">
        <f t="shared" si="590"/>
        <v>2547.11</v>
      </c>
      <c r="E2430" s="214">
        <f t="shared" si="591"/>
        <v>3162.87</v>
      </c>
      <c r="F2430" s="214">
        <f t="shared" si="592"/>
        <v>3441.2200000000003</v>
      </c>
      <c r="G2430" s="215">
        <f t="shared" si="593"/>
        <v>3898.24</v>
      </c>
      <c r="H2430" s="216">
        <f t="shared" si="588"/>
        <v>756.11</v>
      </c>
      <c r="I2430" s="252">
        <f t="shared" si="587"/>
        <v>0</v>
      </c>
      <c r="J2430" s="252">
        <f t="shared" si="587"/>
        <v>20.7</v>
      </c>
      <c r="K2430" s="217" t="str">
        <f t="shared" si="601"/>
        <v>690,7</v>
      </c>
      <c r="L2430" s="255" t="str">
        <f t="shared" si="601"/>
        <v>0</v>
      </c>
      <c r="M2430" s="256" t="str">
        <f t="shared" si="601"/>
        <v>18,99</v>
      </c>
      <c r="N2430" s="218">
        <f>СН!E980</f>
        <v>62.11</v>
      </c>
      <c r="O2430" s="260">
        <f>СН!E1724</f>
        <v>0</v>
      </c>
      <c r="P2430" s="207">
        <f>СН!E2468</f>
        <v>1.71</v>
      </c>
      <c r="Q2430" s="218">
        <f t="shared" si="602"/>
        <v>3.3000000000000003</v>
      </c>
      <c r="R2430" s="219">
        <f t="shared" si="602"/>
        <v>1791</v>
      </c>
      <c r="S2430" s="25">
        <f t="shared" si="602"/>
        <v>2406.7600000000002</v>
      </c>
      <c r="T2430" s="25">
        <f t="shared" si="602"/>
        <v>2685.11</v>
      </c>
      <c r="U2430" s="220">
        <f t="shared" si="602"/>
        <v>3142.13</v>
      </c>
    </row>
    <row r="2431" spans="1:21" s="12" customFormat="1" x14ac:dyDescent="0.25">
      <c r="A2431" s="211" t="str">
        <f t="shared" si="600"/>
        <v>08.05.2018</v>
      </c>
      <c r="B2431" s="212">
        <f t="shared" si="600"/>
        <v>21</v>
      </c>
      <c r="C2431" s="211" t="s">
        <v>117</v>
      </c>
      <c r="D2431" s="213">
        <f t="shared" si="590"/>
        <v>2570.3199999999997</v>
      </c>
      <c r="E2431" s="214">
        <f t="shared" si="591"/>
        <v>3186.08</v>
      </c>
      <c r="F2431" s="214">
        <f t="shared" si="592"/>
        <v>3464.4300000000003</v>
      </c>
      <c r="G2431" s="215">
        <f t="shared" si="593"/>
        <v>3921.45</v>
      </c>
      <c r="H2431" s="216">
        <f t="shared" si="588"/>
        <v>779.31999999999994</v>
      </c>
      <c r="I2431" s="252">
        <f t="shared" si="587"/>
        <v>0</v>
      </c>
      <c r="J2431" s="252">
        <f t="shared" si="587"/>
        <v>230.54000000000002</v>
      </c>
      <c r="K2431" s="217" t="str">
        <f t="shared" si="601"/>
        <v>711,99</v>
      </c>
      <c r="L2431" s="255" t="str">
        <f t="shared" si="601"/>
        <v>0</v>
      </c>
      <c r="M2431" s="256" t="str">
        <f t="shared" si="601"/>
        <v>211,52</v>
      </c>
      <c r="N2431" s="218">
        <f>СН!E981</f>
        <v>64.03</v>
      </c>
      <c r="O2431" s="260">
        <f>СН!E1725</f>
        <v>0</v>
      </c>
      <c r="P2431" s="207">
        <f>СН!E2469</f>
        <v>19.02</v>
      </c>
      <c r="Q2431" s="218">
        <f t="shared" si="602"/>
        <v>3.3000000000000003</v>
      </c>
      <c r="R2431" s="219">
        <f t="shared" si="602"/>
        <v>1791</v>
      </c>
      <c r="S2431" s="25">
        <f t="shared" si="602"/>
        <v>2406.7600000000002</v>
      </c>
      <c r="T2431" s="25">
        <f t="shared" si="602"/>
        <v>2685.11</v>
      </c>
      <c r="U2431" s="220">
        <f t="shared" si="602"/>
        <v>3142.13</v>
      </c>
    </row>
    <row r="2432" spans="1:21" s="12" customFormat="1" x14ac:dyDescent="0.25">
      <c r="A2432" s="211" t="str">
        <f t="shared" si="600"/>
        <v>08.05.2018</v>
      </c>
      <c r="B2432" s="212">
        <f t="shared" si="600"/>
        <v>22</v>
      </c>
      <c r="C2432" s="211" t="s">
        <v>117</v>
      </c>
      <c r="D2432" s="213">
        <f t="shared" si="590"/>
        <v>2822.2599999999998</v>
      </c>
      <c r="E2432" s="214">
        <f t="shared" si="591"/>
        <v>3438.0200000000004</v>
      </c>
      <c r="F2432" s="214">
        <f t="shared" si="592"/>
        <v>3716.3700000000003</v>
      </c>
      <c r="G2432" s="215">
        <f t="shared" si="593"/>
        <v>4173.3900000000003</v>
      </c>
      <c r="H2432" s="216">
        <f t="shared" si="588"/>
        <v>1031.26</v>
      </c>
      <c r="I2432" s="252">
        <f t="shared" si="587"/>
        <v>0</v>
      </c>
      <c r="J2432" s="252">
        <f t="shared" si="587"/>
        <v>456.22999999999996</v>
      </c>
      <c r="K2432" s="217" t="str">
        <f t="shared" si="601"/>
        <v>943,15</v>
      </c>
      <c r="L2432" s="255" t="str">
        <f t="shared" si="601"/>
        <v>0</v>
      </c>
      <c r="M2432" s="256" t="str">
        <f t="shared" si="601"/>
        <v>418,59</v>
      </c>
      <c r="N2432" s="218">
        <f>СН!E982</f>
        <v>84.81</v>
      </c>
      <c r="O2432" s="260">
        <f>СН!E1726</f>
        <v>0</v>
      </c>
      <c r="P2432" s="207">
        <f>СН!E2470</f>
        <v>37.64</v>
      </c>
      <c r="Q2432" s="218">
        <f t="shared" si="602"/>
        <v>3.3000000000000003</v>
      </c>
      <c r="R2432" s="219">
        <f t="shared" si="602"/>
        <v>1791</v>
      </c>
      <c r="S2432" s="25">
        <f t="shared" si="602"/>
        <v>2406.7600000000002</v>
      </c>
      <c r="T2432" s="25">
        <f t="shared" si="602"/>
        <v>2685.11</v>
      </c>
      <c r="U2432" s="220">
        <f t="shared" si="602"/>
        <v>3142.13</v>
      </c>
    </row>
    <row r="2433" spans="1:21" s="12" customFormat="1" x14ac:dyDescent="0.25">
      <c r="A2433" s="211" t="str">
        <f t="shared" si="600"/>
        <v>08.05.2018</v>
      </c>
      <c r="B2433" s="212">
        <f t="shared" si="600"/>
        <v>23</v>
      </c>
      <c r="C2433" s="211" t="s">
        <v>117</v>
      </c>
      <c r="D2433" s="213">
        <f t="shared" si="590"/>
        <v>2552.0299999999997</v>
      </c>
      <c r="E2433" s="214">
        <f t="shared" si="591"/>
        <v>3167.7900000000004</v>
      </c>
      <c r="F2433" s="214">
        <f t="shared" si="592"/>
        <v>3446.1400000000003</v>
      </c>
      <c r="G2433" s="215">
        <f t="shared" si="593"/>
        <v>3903.1600000000003</v>
      </c>
      <c r="H2433" s="216">
        <f t="shared" si="588"/>
        <v>761.03</v>
      </c>
      <c r="I2433" s="252">
        <f t="shared" si="587"/>
        <v>0</v>
      </c>
      <c r="J2433" s="252">
        <f t="shared" si="587"/>
        <v>1036.22</v>
      </c>
      <c r="K2433" s="217" t="str">
        <f t="shared" si="601"/>
        <v>695,21</v>
      </c>
      <c r="L2433" s="255" t="str">
        <f t="shared" si="601"/>
        <v>0</v>
      </c>
      <c r="M2433" s="256" t="str">
        <f t="shared" si="601"/>
        <v>950,72</v>
      </c>
      <c r="N2433" s="218">
        <f>СН!E983</f>
        <v>62.52</v>
      </c>
      <c r="O2433" s="260">
        <f>СН!E1727</f>
        <v>0</v>
      </c>
      <c r="P2433" s="207">
        <f>СН!E2471</f>
        <v>85.5</v>
      </c>
      <c r="Q2433" s="218">
        <f t="shared" si="602"/>
        <v>3.3000000000000003</v>
      </c>
      <c r="R2433" s="219">
        <f t="shared" si="602"/>
        <v>1791</v>
      </c>
      <c r="S2433" s="25">
        <f t="shared" si="602"/>
        <v>2406.7600000000002</v>
      </c>
      <c r="T2433" s="25">
        <f t="shared" si="602"/>
        <v>2685.11</v>
      </c>
      <c r="U2433" s="220">
        <f t="shared" si="602"/>
        <v>3142.13</v>
      </c>
    </row>
    <row r="2434" spans="1:21" s="12" customFormat="1" x14ac:dyDescent="0.25">
      <c r="A2434" s="211" t="str">
        <f t="shared" ref="A2434:B2449" si="603">A1690</f>
        <v>09.05.2018</v>
      </c>
      <c r="B2434" s="212">
        <f t="shared" si="603"/>
        <v>0</v>
      </c>
      <c r="C2434" s="211" t="s">
        <v>117</v>
      </c>
      <c r="D2434" s="213">
        <f t="shared" si="590"/>
        <v>2546.5699999999997</v>
      </c>
      <c r="E2434" s="214">
        <f t="shared" si="591"/>
        <v>3162.33</v>
      </c>
      <c r="F2434" s="214">
        <f t="shared" si="592"/>
        <v>3440.6800000000003</v>
      </c>
      <c r="G2434" s="215">
        <f t="shared" si="593"/>
        <v>3897.7</v>
      </c>
      <c r="H2434" s="216">
        <f t="shared" si="588"/>
        <v>755.57</v>
      </c>
      <c r="I2434" s="252">
        <f t="shared" si="587"/>
        <v>0</v>
      </c>
      <c r="J2434" s="252">
        <f t="shared" si="587"/>
        <v>63.3</v>
      </c>
      <c r="K2434" s="217" t="str">
        <f t="shared" ref="K2434:M2449" si="604">K1690</f>
        <v>690,2</v>
      </c>
      <c r="L2434" s="255" t="str">
        <f t="shared" si="604"/>
        <v>0</v>
      </c>
      <c r="M2434" s="256" t="str">
        <f t="shared" si="604"/>
        <v>58,08</v>
      </c>
      <c r="N2434" s="218">
        <f>СН!E984</f>
        <v>62.07</v>
      </c>
      <c r="O2434" s="260">
        <f>СН!E1728</f>
        <v>0</v>
      </c>
      <c r="P2434" s="207">
        <f>СН!E2472</f>
        <v>5.22</v>
      </c>
      <c r="Q2434" s="218">
        <f t="shared" si="602"/>
        <v>3.3000000000000003</v>
      </c>
      <c r="R2434" s="219">
        <f t="shared" si="602"/>
        <v>1791</v>
      </c>
      <c r="S2434" s="25">
        <f t="shared" si="602"/>
        <v>2406.7600000000002</v>
      </c>
      <c r="T2434" s="25">
        <f t="shared" si="602"/>
        <v>2685.11</v>
      </c>
      <c r="U2434" s="220">
        <f t="shared" si="602"/>
        <v>3142.13</v>
      </c>
    </row>
    <row r="2435" spans="1:21" s="12" customFormat="1" x14ac:dyDescent="0.25">
      <c r="A2435" s="211" t="str">
        <f t="shared" si="603"/>
        <v>09.05.2018</v>
      </c>
      <c r="B2435" s="212">
        <f t="shared" si="603"/>
        <v>1</v>
      </c>
      <c r="C2435" s="211" t="s">
        <v>117</v>
      </c>
      <c r="D2435" s="213">
        <f t="shared" si="590"/>
        <v>2588.0500000000002</v>
      </c>
      <c r="E2435" s="214">
        <f t="shared" si="591"/>
        <v>3203.8100000000004</v>
      </c>
      <c r="F2435" s="214">
        <f t="shared" si="592"/>
        <v>3482.16</v>
      </c>
      <c r="G2435" s="215">
        <f t="shared" si="593"/>
        <v>3939.1800000000003</v>
      </c>
      <c r="H2435" s="216">
        <f t="shared" si="588"/>
        <v>797.05</v>
      </c>
      <c r="I2435" s="252">
        <f t="shared" si="587"/>
        <v>0</v>
      </c>
      <c r="J2435" s="252">
        <f t="shared" si="587"/>
        <v>63.75</v>
      </c>
      <c r="K2435" s="217" t="str">
        <f t="shared" si="604"/>
        <v>728,26</v>
      </c>
      <c r="L2435" s="255" t="str">
        <f t="shared" si="604"/>
        <v>0</v>
      </c>
      <c r="M2435" s="256" t="str">
        <f t="shared" si="604"/>
        <v>58,49</v>
      </c>
      <c r="N2435" s="218">
        <f>СН!E985</f>
        <v>65.489999999999995</v>
      </c>
      <c r="O2435" s="260">
        <f>СН!E1729</f>
        <v>0</v>
      </c>
      <c r="P2435" s="207">
        <f>СН!E2473</f>
        <v>5.26</v>
      </c>
      <c r="Q2435" s="218">
        <f t="shared" si="602"/>
        <v>3.3000000000000003</v>
      </c>
      <c r="R2435" s="219">
        <f t="shared" si="602"/>
        <v>1791</v>
      </c>
      <c r="S2435" s="25">
        <f t="shared" si="602"/>
        <v>2406.7600000000002</v>
      </c>
      <c r="T2435" s="25">
        <f t="shared" si="602"/>
        <v>2685.11</v>
      </c>
      <c r="U2435" s="220">
        <f t="shared" si="602"/>
        <v>3142.13</v>
      </c>
    </row>
    <row r="2436" spans="1:21" s="12" customFormat="1" x14ac:dyDescent="0.25">
      <c r="A2436" s="211" t="str">
        <f t="shared" si="603"/>
        <v>09.05.2018</v>
      </c>
      <c r="B2436" s="212">
        <f t="shared" si="603"/>
        <v>2</v>
      </c>
      <c r="C2436" s="211" t="s">
        <v>117</v>
      </c>
      <c r="D2436" s="213">
        <f t="shared" si="590"/>
        <v>2632.06</v>
      </c>
      <c r="E2436" s="214">
        <f t="shared" si="591"/>
        <v>3247.82</v>
      </c>
      <c r="F2436" s="214">
        <f t="shared" si="592"/>
        <v>3526.17</v>
      </c>
      <c r="G2436" s="215">
        <f t="shared" si="593"/>
        <v>3983.19</v>
      </c>
      <c r="H2436" s="216">
        <f t="shared" si="588"/>
        <v>841.06</v>
      </c>
      <c r="I2436" s="252">
        <f t="shared" si="587"/>
        <v>0</v>
      </c>
      <c r="J2436" s="252">
        <f t="shared" si="587"/>
        <v>167.65</v>
      </c>
      <c r="K2436" s="217" t="str">
        <f t="shared" si="604"/>
        <v>768,64</v>
      </c>
      <c r="L2436" s="255" t="str">
        <f t="shared" si="604"/>
        <v>0</v>
      </c>
      <c r="M2436" s="256" t="str">
        <f t="shared" si="604"/>
        <v>153,82</v>
      </c>
      <c r="N2436" s="218">
        <f>СН!E986</f>
        <v>69.12</v>
      </c>
      <c r="O2436" s="260">
        <f>СН!E1730</f>
        <v>0</v>
      </c>
      <c r="P2436" s="207">
        <f>СН!E2474</f>
        <v>13.83</v>
      </c>
      <c r="Q2436" s="218">
        <f t="shared" si="602"/>
        <v>3.3000000000000003</v>
      </c>
      <c r="R2436" s="219">
        <f t="shared" si="602"/>
        <v>1791</v>
      </c>
      <c r="S2436" s="25">
        <f t="shared" si="602"/>
        <v>2406.7600000000002</v>
      </c>
      <c r="T2436" s="25">
        <f t="shared" si="602"/>
        <v>2685.11</v>
      </c>
      <c r="U2436" s="220">
        <f t="shared" si="602"/>
        <v>3142.13</v>
      </c>
    </row>
    <row r="2437" spans="1:21" s="12" customFormat="1" x14ac:dyDescent="0.25">
      <c r="A2437" s="211" t="str">
        <f t="shared" si="603"/>
        <v>09.05.2018</v>
      </c>
      <c r="B2437" s="212">
        <f t="shared" si="603"/>
        <v>3</v>
      </c>
      <c r="C2437" s="211" t="s">
        <v>117</v>
      </c>
      <c r="D2437" s="213">
        <f t="shared" si="590"/>
        <v>2660.7799999999997</v>
      </c>
      <c r="E2437" s="214">
        <f t="shared" si="591"/>
        <v>3276.54</v>
      </c>
      <c r="F2437" s="214">
        <f t="shared" si="592"/>
        <v>3554.8900000000003</v>
      </c>
      <c r="G2437" s="215">
        <f t="shared" si="593"/>
        <v>4011.91</v>
      </c>
      <c r="H2437" s="216">
        <f t="shared" si="588"/>
        <v>869.78</v>
      </c>
      <c r="I2437" s="252">
        <f t="shared" si="587"/>
        <v>0</v>
      </c>
      <c r="J2437" s="252">
        <f t="shared" si="587"/>
        <v>16.119999999999997</v>
      </c>
      <c r="K2437" s="217" t="str">
        <f t="shared" si="604"/>
        <v>794,99</v>
      </c>
      <c r="L2437" s="255" t="str">
        <f t="shared" si="604"/>
        <v>0</v>
      </c>
      <c r="M2437" s="256" t="str">
        <f t="shared" si="604"/>
        <v>14,79</v>
      </c>
      <c r="N2437" s="218">
        <f>СН!E987</f>
        <v>71.489999999999995</v>
      </c>
      <c r="O2437" s="260">
        <f>СН!E1731</f>
        <v>0</v>
      </c>
      <c r="P2437" s="207">
        <f>СН!E2475</f>
        <v>1.33</v>
      </c>
      <c r="Q2437" s="218">
        <f t="shared" si="602"/>
        <v>3.3000000000000003</v>
      </c>
      <c r="R2437" s="219">
        <f t="shared" si="602"/>
        <v>1791</v>
      </c>
      <c r="S2437" s="25">
        <f t="shared" si="602"/>
        <v>2406.7600000000002</v>
      </c>
      <c r="T2437" s="25">
        <f t="shared" si="602"/>
        <v>2685.11</v>
      </c>
      <c r="U2437" s="220">
        <f t="shared" si="602"/>
        <v>3142.13</v>
      </c>
    </row>
    <row r="2438" spans="1:21" s="12" customFormat="1" x14ac:dyDescent="0.25">
      <c r="A2438" s="211" t="str">
        <f t="shared" si="603"/>
        <v>09.05.2018</v>
      </c>
      <c r="B2438" s="212">
        <f t="shared" si="603"/>
        <v>4</v>
      </c>
      <c r="C2438" s="211" t="s">
        <v>117</v>
      </c>
      <c r="D2438" s="213">
        <f t="shared" si="590"/>
        <v>2681.69</v>
      </c>
      <c r="E2438" s="214">
        <f t="shared" si="591"/>
        <v>3297.4500000000003</v>
      </c>
      <c r="F2438" s="214">
        <f t="shared" si="592"/>
        <v>3575.8</v>
      </c>
      <c r="G2438" s="215">
        <f t="shared" si="593"/>
        <v>4032.82</v>
      </c>
      <c r="H2438" s="216">
        <f t="shared" si="588"/>
        <v>890.68999999999994</v>
      </c>
      <c r="I2438" s="252">
        <f t="shared" si="587"/>
        <v>0</v>
      </c>
      <c r="J2438" s="252">
        <f t="shared" si="587"/>
        <v>175.54</v>
      </c>
      <c r="K2438" s="217" t="str">
        <f t="shared" si="604"/>
        <v>814,17</v>
      </c>
      <c r="L2438" s="255" t="str">
        <f t="shared" si="604"/>
        <v>0</v>
      </c>
      <c r="M2438" s="256" t="str">
        <f t="shared" si="604"/>
        <v>161,06</v>
      </c>
      <c r="N2438" s="218">
        <f>СН!E988</f>
        <v>73.22</v>
      </c>
      <c r="O2438" s="260">
        <f>СН!E1732</f>
        <v>0</v>
      </c>
      <c r="P2438" s="207">
        <f>СН!E2476</f>
        <v>14.48</v>
      </c>
      <c r="Q2438" s="218">
        <f t="shared" si="602"/>
        <v>3.3000000000000003</v>
      </c>
      <c r="R2438" s="219">
        <f t="shared" si="602"/>
        <v>1791</v>
      </c>
      <c r="S2438" s="25">
        <f t="shared" si="602"/>
        <v>2406.7600000000002</v>
      </c>
      <c r="T2438" s="25">
        <f t="shared" si="602"/>
        <v>2685.11</v>
      </c>
      <c r="U2438" s="220">
        <f t="shared" si="602"/>
        <v>3142.13</v>
      </c>
    </row>
    <row r="2439" spans="1:21" s="12" customFormat="1" x14ac:dyDescent="0.25">
      <c r="A2439" s="211" t="str">
        <f t="shared" si="603"/>
        <v>09.05.2018</v>
      </c>
      <c r="B2439" s="212">
        <f t="shared" si="603"/>
        <v>5</v>
      </c>
      <c r="C2439" s="211" t="s">
        <v>117</v>
      </c>
      <c r="D2439" s="213">
        <f t="shared" si="590"/>
        <v>2682.87</v>
      </c>
      <c r="E2439" s="214">
        <f t="shared" si="591"/>
        <v>3298.63</v>
      </c>
      <c r="F2439" s="214">
        <f t="shared" si="592"/>
        <v>3576.9800000000005</v>
      </c>
      <c r="G2439" s="215">
        <f t="shared" si="593"/>
        <v>4034</v>
      </c>
      <c r="H2439" s="216">
        <f t="shared" si="588"/>
        <v>891.86999999999989</v>
      </c>
      <c r="I2439" s="252">
        <f t="shared" si="587"/>
        <v>129.68</v>
      </c>
      <c r="J2439" s="252">
        <f t="shared" si="587"/>
        <v>0</v>
      </c>
      <c r="K2439" s="217" t="str">
        <f t="shared" si="604"/>
        <v>815,26</v>
      </c>
      <c r="L2439" s="255" t="str">
        <f t="shared" si="604"/>
        <v>118,98</v>
      </c>
      <c r="M2439" s="256" t="str">
        <f t="shared" si="604"/>
        <v>0</v>
      </c>
      <c r="N2439" s="218">
        <f>СН!E989</f>
        <v>73.31</v>
      </c>
      <c r="O2439" s="260">
        <f>СН!E1733</f>
        <v>10.7</v>
      </c>
      <c r="P2439" s="207">
        <f>СН!E2477</f>
        <v>0</v>
      </c>
      <c r="Q2439" s="218">
        <f t="shared" si="602"/>
        <v>3.3000000000000003</v>
      </c>
      <c r="R2439" s="219">
        <f t="shared" si="602"/>
        <v>1791</v>
      </c>
      <c r="S2439" s="25">
        <f t="shared" si="602"/>
        <v>2406.7600000000002</v>
      </c>
      <c r="T2439" s="25">
        <f t="shared" si="602"/>
        <v>2685.11</v>
      </c>
      <c r="U2439" s="220">
        <f t="shared" si="602"/>
        <v>3142.13</v>
      </c>
    </row>
    <row r="2440" spans="1:21" s="12" customFormat="1" x14ac:dyDescent="0.25">
      <c r="A2440" s="211" t="str">
        <f t="shared" si="603"/>
        <v>09.05.2018</v>
      </c>
      <c r="B2440" s="212">
        <f t="shared" si="603"/>
        <v>6</v>
      </c>
      <c r="C2440" s="211" t="s">
        <v>117</v>
      </c>
      <c r="D2440" s="213">
        <f t="shared" si="590"/>
        <v>2690.7799999999997</v>
      </c>
      <c r="E2440" s="214">
        <f t="shared" si="591"/>
        <v>3306.54</v>
      </c>
      <c r="F2440" s="214">
        <f t="shared" si="592"/>
        <v>3584.8900000000003</v>
      </c>
      <c r="G2440" s="215">
        <f t="shared" si="593"/>
        <v>4041.91</v>
      </c>
      <c r="H2440" s="216">
        <f t="shared" si="588"/>
        <v>899.78</v>
      </c>
      <c r="I2440" s="252">
        <f t="shared" si="587"/>
        <v>105.76</v>
      </c>
      <c r="J2440" s="252">
        <f t="shared" si="587"/>
        <v>0</v>
      </c>
      <c r="K2440" s="217" t="str">
        <f t="shared" si="604"/>
        <v>822,51</v>
      </c>
      <c r="L2440" s="255" t="str">
        <f t="shared" si="604"/>
        <v>97,03</v>
      </c>
      <c r="M2440" s="256" t="str">
        <f t="shared" si="604"/>
        <v>0</v>
      </c>
      <c r="N2440" s="218">
        <f>СН!E990</f>
        <v>73.97</v>
      </c>
      <c r="O2440" s="260">
        <f>СН!E1734</f>
        <v>8.73</v>
      </c>
      <c r="P2440" s="207">
        <f>СН!E2478</f>
        <v>0</v>
      </c>
      <c r="Q2440" s="218">
        <f t="shared" si="602"/>
        <v>3.3000000000000003</v>
      </c>
      <c r="R2440" s="219">
        <f t="shared" si="602"/>
        <v>1791</v>
      </c>
      <c r="S2440" s="25">
        <f t="shared" si="602"/>
        <v>2406.7600000000002</v>
      </c>
      <c r="T2440" s="25">
        <f t="shared" si="602"/>
        <v>2685.11</v>
      </c>
      <c r="U2440" s="220">
        <f t="shared" si="602"/>
        <v>3142.13</v>
      </c>
    </row>
    <row r="2441" spans="1:21" s="12" customFormat="1" x14ac:dyDescent="0.25">
      <c r="A2441" s="211" t="str">
        <f t="shared" si="603"/>
        <v>09.05.2018</v>
      </c>
      <c r="B2441" s="212">
        <f t="shared" si="603"/>
        <v>7</v>
      </c>
      <c r="C2441" s="211" t="s">
        <v>117</v>
      </c>
      <c r="D2441" s="213">
        <f t="shared" si="590"/>
        <v>2581.2200000000003</v>
      </c>
      <c r="E2441" s="214">
        <f t="shared" si="591"/>
        <v>3196.9800000000005</v>
      </c>
      <c r="F2441" s="214">
        <f t="shared" si="592"/>
        <v>3475.33</v>
      </c>
      <c r="G2441" s="215">
        <f t="shared" si="593"/>
        <v>3932.3500000000004</v>
      </c>
      <c r="H2441" s="216">
        <f t="shared" si="588"/>
        <v>790.22</v>
      </c>
      <c r="I2441" s="252">
        <f t="shared" si="587"/>
        <v>88.23</v>
      </c>
      <c r="J2441" s="252">
        <f t="shared" si="587"/>
        <v>0</v>
      </c>
      <c r="K2441" s="217" t="str">
        <f t="shared" si="604"/>
        <v>721,99</v>
      </c>
      <c r="L2441" s="255" t="str">
        <f t="shared" si="604"/>
        <v>80,95</v>
      </c>
      <c r="M2441" s="256" t="str">
        <f t="shared" si="604"/>
        <v>0</v>
      </c>
      <c r="N2441" s="218">
        <f>СН!E991</f>
        <v>64.930000000000007</v>
      </c>
      <c r="O2441" s="260">
        <f>СН!E1735</f>
        <v>7.28</v>
      </c>
      <c r="P2441" s="207">
        <f>СН!E2479</f>
        <v>0</v>
      </c>
      <c r="Q2441" s="218">
        <f t="shared" si="602"/>
        <v>3.3000000000000003</v>
      </c>
      <c r="R2441" s="219">
        <f t="shared" si="602"/>
        <v>1791</v>
      </c>
      <c r="S2441" s="25">
        <f t="shared" si="602"/>
        <v>2406.7600000000002</v>
      </c>
      <c r="T2441" s="25">
        <f t="shared" si="602"/>
        <v>2685.11</v>
      </c>
      <c r="U2441" s="220">
        <f t="shared" si="602"/>
        <v>3142.13</v>
      </c>
    </row>
    <row r="2442" spans="1:21" s="12" customFormat="1" x14ac:dyDescent="0.25">
      <c r="A2442" s="211" t="str">
        <f t="shared" si="603"/>
        <v>09.05.2018</v>
      </c>
      <c r="B2442" s="212">
        <f t="shared" si="603"/>
        <v>8</v>
      </c>
      <c r="C2442" s="211" t="s">
        <v>117</v>
      </c>
      <c r="D2442" s="213">
        <f t="shared" si="590"/>
        <v>2755.2799999999997</v>
      </c>
      <c r="E2442" s="214">
        <f t="shared" si="591"/>
        <v>3371.0400000000004</v>
      </c>
      <c r="F2442" s="214">
        <f t="shared" si="592"/>
        <v>3649.3900000000003</v>
      </c>
      <c r="G2442" s="215">
        <f t="shared" si="593"/>
        <v>4106.41</v>
      </c>
      <c r="H2442" s="216">
        <f t="shared" si="588"/>
        <v>964.28</v>
      </c>
      <c r="I2442" s="252">
        <f t="shared" ref="I2442:J2505" si="605">O2442+L2442</f>
        <v>130.63</v>
      </c>
      <c r="J2442" s="252">
        <f t="shared" si="605"/>
        <v>0</v>
      </c>
      <c r="K2442" s="217" t="str">
        <f t="shared" si="604"/>
        <v>881,69</v>
      </c>
      <c r="L2442" s="255" t="str">
        <f t="shared" si="604"/>
        <v>119,85</v>
      </c>
      <c r="M2442" s="256" t="str">
        <f t="shared" si="604"/>
        <v>0</v>
      </c>
      <c r="N2442" s="218">
        <f>СН!E992</f>
        <v>79.290000000000006</v>
      </c>
      <c r="O2442" s="260">
        <f>СН!E1736</f>
        <v>10.78</v>
      </c>
      <c r="P2442" s="207">
        <f>СН!E2480</f>
        <v>0</v>
      </c>
      <c r="Q2442" s="218">
        <f t="shared" si="602"/>
        <v>3.3000000000000003</v>
      </c>
      <c r="R2442" s="219">
        <f t="shared" si="602"/>
        <v>1791</v>
      </c>
      <c r="S2442" s="25">
        <f t="shared" si="602"/>
        <v>2406.7600000000002</v>
      </c>
      <c r="T2442" s="25">
        <f t="shared" si="602"/>
        <v>2685.11</v>
      </c>
      <c r="U2442" s="220">
        <f t="shared" si="602"/>
        <v>3142.13</v>
      </c>
    </row>
    <row r="2443" spans="1:21" s="12" customFormat="1" x14ac:dyDescent="0.25">
      <c r="A2443" s="211" t="str">
        <f t="shared" si="603"/>
        <v>09.05.2018</v>
      </c>
      <c r="B2443" s="212">
        <f t="shared" si="603"/>
        <v>9</v>
      </c>
      <c r="C2443" s="211" t="s">
        <v>117</v>
      </c>
      <c r="D2443" s="213">
        <f t="shared" si="590"/>
        <v>2602.98</v>
      </c>
      <c r="E2443" s="214">
        <f t="shared" si="591"/>
        <v>3218.7400000000002</v>
      </c>
      <c r="F2443" s="214">
        <f t="shared" si="592"/>
        <v>3497.09</v>
      </c>
      <c r="G2443" s="215">
        <f t="shared" si="593"/>
        <v>3954.11</v>
      </c>
      <c r="H2443" s="216">
        <f t="shared" si="588"/>
        <v>811.98</v>
      </c>
      <c r="I2443" s="252">
        <f t="shared" si="605"/>
        <v>0</v>
      </c>
      <c r="J2443" s="252">
        <f t="shared" si="605"/>
        <v>41.57</v>
      </c>
      <c r="K2443" s="217" t="str">
        <f t="shared" si="604"/>
        <v>741,96</v>
      </c>
      <c r="L2443" s="255" t="str">
        <f t="shared" si="604"/>
        <v>0</v>
      </c>
      <c r="M2443" s="256" t="str">
        <f t="shared" si="604"/>
        <v>38,14</v>
      </c>
      <c r="N2443" s="218">
        <f>СН!E993</f>
        <v>66.72</v>
      </c>
      <c r="O2443" s="260">
        <f>СН!E1737</f>
        <v>0</v>
      </c>
      <c r="P2443" s="207">
        <f>СН!E2481</f>
        <v>3.43</v>
      </c>
      <c r="Q2443" s="218">
        <f t="shared" si="602"/>
        <v>3.3000000000000003</v>
      </c>
      <c r="R2443" s="219">
        <f t="shared" si="602"/>
        <v>1791</v>
      </c>
      <c r="S2443" s="25">
        <f t="shared" si="602"/>
        <v>2406.7600000000002</v>
      </c>
      <c r="T2443" s="25">
        <f t="shared" si="602"/>
        <v>2685.11</v>
      </c>
      <c r="U2443" s="220">
        <f t="shared" si="602"/>
        <v>3142.13</v>
      </c>
    </row>
    <row r="2444" spans="1:21" s="12" customFormat="1" x14ac:dyDescent="0.25">
      <c r="A2444" s="211" t="str">
        <f t="shared" si="603"/>
        <v>09.05.2018</v>
      </c>
      <c r="B2444" s="212">
        <f t="shared" si="603"/>
        <v>10</v>
      </c>
      <c r="C2444" s="211" t="s">
        <v>117</v>
      </c>
      <c r="D2444" s="213">
        <f t="shared" si="590"/>
        <v>2604.34</v>
      </c>
      <c r="E2444" s="214">
        <f t="shared" si="591"/>
        <v>3220.1000000000004</v>
      </c>
      <c r="F2444" s="214">
        <f t="shared" si="592"/>
        <v>3498.4500000000003</v>
      </c>
      <c r="G2444" s="215">
        <f t="shared" si="593"/>
        <v>3955.4700000000003</v>
      </c>
      <c r="H2444" s="216">
        <f t="shared" ref="H2444:H2507" si="606">K2444+N2444+Q2444</f>
        <v>813.34</v>
      </c>
      <c r="I2444" s="252">
        <f t="shared" si="605"/>
        <v>0</v>
      </c>
      <c r="J2444" s="252">
        <f t="shared" si="605"/>
        <v>105.49000000000001</v>
      </c>
      <c r="K2444" s="217" t="str">
        <f t="shared" si="604"/>
        <v>743,21</v>
      </c>
      <c r="L2444" s="255" t="str">
        <f t="shared" si="604"/>
        <v>0</v>
      </c>
      <c r="M2444" s="256" t="str">
        <f t="shared" si="604"/>
        <v>96,79</v>
      </c>
      <c r="N2444" s="218">
        <f>СН!E994</f>
        <v>66.83</v>
      </c>
      <c r="O2444" s="260">
        <f>СН!E1738</f>
        <v>0</v>
      </c>
      <c r="P2444" s="207">
        <f>СН!E2482</f>
        <v>8.6999999999999993</v>
      </c>
      <c r="Q2444" s="218">
        <f t="shared" ref="Q2444:U2459" si="607">Q2443</f>
        <v>3.3000000000000003</v>
      </c>
      <c r="R2444" s="219">
        <f t="shared" si="607"/>
        <v>1791</v>
      </c>
      <c r="S2444" s="25">
        <f t="shared" si="607"/>
        <v>2406.7600000000002</v>
      </c>
      <c r="T2444" s="25">
        <f t="shared" si="607"/>
        <v>2685.11</v>
      </c>
      <c r="U2444" s="220">
        <f t="shared" si="607"/>
        <v>3142.13</v>
      </c>
    </row>
    <row r="2445" spans="1:21" s="12" customFormat="1" x14ac:dyDescent="0.25">
      <c r="A2445" s="211" t="str">
        <f t="shared" si="603"/>
        <v>09.05.2018</v>
      </c>
      <c r="B2445" s="212">
        <f t="shared" si="603"/>
        <v>11</v>
      </c>
      <c r="C2445" s="211" t="s">
        <v>117</v>
      </c>
      <c r="D2445" s="213">
        <f t="shared" si="590"/>
        <v>2604.4499999999998</v>
      </c>
      <c r="E2445" s="214">
        <f t="shared" si="591"/>
        <v>3220.21</v>
      </c>
      <c r="F2445" s="214">
        <f t="shared" si="592"/>
        <v>3498.56</v>
      </c>
      <c r="G2445" s="215">
        <f t="shared" si="593"/>
        <v>3955.58</v>
      </c>
      <c r="H2445" s="216">
        <f t="shared" si="606"/>
        <v>813.44999999999993</v>
      </c>
      <c r="I2445" s="252">
        <f t="shared" si="605"/>
        <v>0</v>
      </c>
      <c r="J2445" s="252">
        <f t="shared" si="605"/>
        <v>135.6</v>
      </c>
      <c r="K2445" s="217" t="str">
        <f t="shared" si="604"/>
        <v>743,31</v>
      </c>
      <c r="L2445" s="255" t="str">
        <f t="shared" si="604"/>
        <v>0</v>
      </c>
      <c r="M2445" s="256" t="str">
        <f t="shared" si="604"/>
        <v>124,41</v>
      </c>
      <c r="N2445" s="218">
        <f>СН!E995</f>
        <v>66.84</v>
      </c>
      <c r="O2445" s="260">
        <f>СН!E1739</f>
        <v>0</v>
      </c>
      <c r="P2445" s="207">
        <f>СН!E2483</f>
        <v>11.19</v>
      </c>
      <c r="Q2445" s="218">
        <f t="shared" si="607"/>
        <v>3.3000000000000003</v>
      </c>
      <c r="R2445" s="219">
        <f t="shared" si="607"/>
        <v>1791</v>
      </c>
      <c r="S2445" s="25">
        <f t="shared" si="607"/>
        <v>2406.7600000000002</v>
      </c>
      <c r="T2445" s="25">
        <f t="shared" si="607"/>
        <v>2685.11</v>
      </c>
      <c r="U2445" s="220">
        <f t="shared" si="607"/>
        <v>3142.13</v>
      </c>
    </row>
    <row r="2446" spans="1:21" s="12" customFormat="1" x14ac:dyDescent="0.25">
      <c r="A2446" s="211" t="str">
        <f t="shared" si="603"/>
        <v>09.05.2018</v>
      </c>
      <c r="B2446" s="212">
        <f t="shared" si="603"/>
        <v>12</v>
      </c>
      <c r="C2446" s="211" t="s">
        <v>117</v>
      </c>
      <c r="D2446" s="213">
        <f t="shared" ref="D2446:D2509" si="608">N2446+Q2446+R2446+K2446</f>
        <v>2603.52</v>
      </c>
      <c r="E2446" s="214">
        <f t="shared" ref="E2446:E2509" si="609">$N2446+$Q2446+S2446+$K2446</f>
        <v>3219.2800000000007</v>
      </c>
      <c r="F2446" s="214">
        <f t="shared" ref="F2446:F2509" si="610">$N2446+$Q2446+T2446+$K2446</f>
        <v>3497.63</v>
      </c>
      <c r="G2446" s="215">
        <f t="shared" ref="G2446:G2509" si="611">$N2446+$Q2446+U2446+$K2446</f>
        <v>3954.6500000000005</v>
      </c>
      <c r="H2446" s="216">
        <f t="shared" si="606"/>
        <v>812.52</v>
      </c>
      <c r="I2446" s="252">
        <f t="shared" si="605"/>
        <v>0</v>
      </c>
      <c r="J2446" s="252">
        <f t="shared" si="605"/>
        <v>105.19999999999999</v>
      </c>
      <c r="K2446" s="217" t="str">
        <f t="shared" si="604"/>
        <v>742,45</v>
      </c>
      <c r="L2446" s="255" t="str">
        <f t="shared" si="604"/>
        <v>0</v>
      </c>
      <c r="M2446" s="256" t="str">
        <f t="shared" si="604"/>
        <v>96,52</v>
      </c>
      <c r="N2446" s="218">
        <f>СН!E996</f>
        <v>66.77</v>
      </c>
      <c r="O2446" s="260">
        <f>СН!E1740</f>
        <v>0</v>
      </c>
      <c r="P2446" s="207">
        <f>СН!E2484</f>
        <v>8.68</v>
      </c>
      <c r="Q2446" s="218">
        <f t="shared" si="607"/>
        <v>3.3000000000000003</v>
      </c>
      <c r="R2446" s="219">
        <f t="shared" si="607"/>
        <v>1791</v>
      </c>
      <c r="S2446" s="25">
        <f t="shared" si="607"/>
        <v>2406.7600000000002</v>
      </c>
      <c r="T2446" s="25">
        <f t="shared" si="607"/>
        <v>2685.11</v>
      </c>
      <c r="U2446" s="220">
        <f t="shared" si="607"/>
        <v>3142.13</v>
      </c>
    </row>
    <row r="2447" spans="1:21" s="12" customFormat="1" x14ac:dyDescent="0.25">
      <c r="A2447" s="211" t="str">
        <f t="shared" si="603"/>
        <v>09.05.2018</v>
      </c>
      <c r="B2447" s="212">
        <f t="shared" si="603"/>
        <v>13</v>
      </c>
      <c r="C2447" s="211" t="s">
        <v>117</v>
      </c>
      <c r="D2447" s="213">
        <f t="shared" si="608"/>
        <v>2603.6999999999998</v>
      </c>
      <c r="E2447" s="214">
        <f t="shared" si="609"/>
        <v>3219.46</v>
      </c>
      <c r="F2447" s="214">
        <f t="shared" si="610"/>
        <v>3497.81</v>
      </c>
      <c r="G2447" s="215">
        <f t="shared" si="611"/>
        <v>3954.83</v>
      </c>
      <c r="H2447" s="216">
        <f t="shared" si="606"/>
        <v>812.69999999999993</v>
      </c>
      <c r="I2447" s="252">
        <f t="shared" si="605"/>
        <v>0</v>
      </c>
      <c r="J2447" s="252">
        <f t="shared" si="605"/>
        <v>148.43</v>
      </c>
      <c r="K2447" s="217" t="str">
        <f t="shared" si="604"/>
        <v>742,62</v>
      </c>
      <c r="L2447" s="255" t="str">
        <f t="shared" si="604"/>
        <v>0</v>
      </c>
      <c r="M2447" s="256" t="str">
        <f t="shared" si="604"/>
        <v>136,18</v>
      </c>
      <c r="N2447" s="218">
        <f>СН!E997</f>
        <v>66.78</v>
      </c>
      <c r="O2447" s="260">
        <f>СН!E1741</f>
        <v>0</v>
      </c>
      <c r="P2447" s="207">
        <f>СН!E2485</f>
        <v>12.25</v>
      </c>
      <c r="Q2447" s="218">
        <f t="shared" si="607"/>
        <v>3.3000000000000003</v>
      </c>
      <c r="R2447" s="219">
        <f t="shared" si="607"/>
        <v>1791</v>
      </c>
      <c r="S2447" s="25">
        <f t="shared" si="607"/>
        <v>2406.7600000000002</v>
      </c>
      <c r="T2447" s="25">
        <f t="shared" si="607"/>
        <v>2685.11</v>
      </c>
      <c r="U2447" s="220">
        <f t="shared" si="607"/>
        <v>3142.13</v>
      </c>
    </row>
    <row r="2448" spans="1:21" s="12" customFormat="1" x14ac:dyDescent="0.25">
      <c r="A2448" s="211" t="str">
        <f t="shared" si="603"/>
        <v>09.05.2018</v>
      </c>
      <c r="B2448" s="212">
        <f t="shared" si="603"/>
        <v>14</v>
      </c>
      <c r="C2448" s="211" t="s">
        <v>117</v>
      </c>
      <c r="D2448" s="213">
        <f t="shared" si="608"/>
        <v>2603.94</v>
      </c>
      <c r="E2448" s="214">
        <f t="shared" si="609"/>
        <v>3219.7000000000003</v>
      </c>
      <c r="F2448" s="214">
        <f t="shared" si="610"/>
        <v>3498.05</v>
      </c>
      <c r="G2448" s="215">
        <f t="shared" si="611"/>
        <v>3955.07</v>
      </c>
      <c r="H2448" s="216">
        <f t="shared" si="606"/>
        <v>812.93999999999994</v>
      </c>
      <c r="I2448" s="252">
        <f t="shared" si="605"/>
        <v>0</v>
      </c>
      <c r="J2448" s="252">
        <f t="shared" si="605"/>
        <v>159.06</v>
      </c>
      <c r="K2448" s="217" t="str">
        <f t="shared" si="604"/>
        <v>742,84</v>
      </c>
      <c r="L2448" s="255" t="str">
        <f t="shared" si="604"/>
        <v>0</v>
      </c>
      <c r="M2448" s="256" t="str">
        <f t="shared" si="604"/>
        <v>145,94</v>
      </c>
      <c r="N2448" s="218">
        <f>СН!E998</f>
        <v>66.8</v>
      </c>
      <c r="O2448" s="260">
        <f>СН!E1742</f>
        <v>0</v>
      </c>
      <c r="P2448" s="207">
        <f>СН!E2486</f>
        <v>13.12</v>
      </c>
      <c r="Q2448" s="218">
        <f t="shared" si="607"/>
        <v>3.3000000000000003</v>
      </c>
      <c r="R2448" s="219">
        <f t="shared" si="607"/>
        <v>1791</v>
      </c>
      <c r="S2448" s="25">
        <f t="shared" si="607"/>
        <v>2406.7600000000002</v>
      </c>
      <c r="T2448" s="25">
        <f t="shared" si="607"/>
        <v>2685.11</v>
      </c>
      <c r="U2448" s="220">
        <f t="shared" si="607"/>
        <v>3142.13</v>
      </c>
    </row>
    <row r="2449" spans="1:21" s="12" customFormat="1" x14ac:dyDescent="0.25">
      <c r="A2449" s="211" t="str">
        <f t="shared" si="603"/>
        <v>09.05.2018</v>
      </c>
      <c r="B2449" s="212">
        <f t="shared" si="603"/>
        <v>15</v>
      </c>
      <c r="C2449" s="211" t="s">
        <v>117</v>
      </c>
      <c r="D2449" s="213">
        <f t="shared" si="608"/>
        <v>2603.64</v>
      </c>
      <c r="E2449" s="214">
        <f t="shared" si="609"/>
        <v>3219.4</v>
      </c>
      <c r="F2449" s="214">
        <f t="shared" si="610"/>
        <v>3497.75</v>
      </c>
      <c r="G2449" s="215">
        <f t="shared" si="611"/>
        <v>3954.77</v>
      </c>
      <c r="H2449" s="216">
        <f t="shared" si="606"/>
        <v>812.63999999999987</v>
      </c>
      <c r="I2449" s="252">
        <f t="shared" si="605"/>
        <v>0</v>
      </c>
      <c r="J2449" s="252">
        <f t="shared" si="605"/>
        <v>128.09</v>
      </c>
      <c r="K2449" s="217" t="str">
        <f t="shared" si="604"/>
        <v>742,56</v>
      </c>
      <c r="L2449" s="255" t="str">
        <f t="shared" si="604"/>
        <v>0</v>
      </c>
      <c r="M2449" s="256" t="str">
        <f t="shared" si="604"/>
        <v>117,52</v>
      </c>
      <c r="N2449" s="218">
        <f>СН!E999</f>
        <v>66.78</v>
      </c>
      <c r="O2449" s="260">
        <f>СН!E1743</f>
        <v>0</v>
      </c>
      <c r="P2449" s="207">
        <f>СН!E2487</f>
        <v>10.57</v>
      </c>
      <c r="Q2449" s="218">
        <f t="shared" si="607"/>
        <v>3.3000000000000003</v>
      </c>
      <c r="R2449" s="219">
        <f t="shared" si="607"/>
        <v>1791</v>
      </c>
      <c r="S2449" s="25">
        <f t="shared" si="607"/>
        <v>2406.7600000000002</v>
      </c>
      <c r="T2449" s="25">
        <f t="shared" si="607"/>
        <v>2685.11</v>
      </c>
      <c r="U2449" s="220">
        <f t="shared" si="607"/>
        <v>3142.13</v>
      </c>
    </row>
    <row r="2450" spans="1:21" s="12" customFormat="1" x14ac:dyDescent="0.25">
      <c r="A2450" s="211" t="str">
        <f t="shared" ref="A2450:B2465" si="612">A1706</f>
        <v>09.05.2018</v>
      </c>
      <c r="B2450" s="212">
        <f t="shared" si="612"/>
        <v>16</v>
      </c>
      <c r="C2450" s="211" t="s">
        <v>117</v>
      </c>
      <c r="D2450" s="213">
        <f t="shared" si="608"/>
        <v>2602.46</v>
      </c>
      <c r="E2450" s="214">
        <f t="shared" si="609"/>
        <v>3218.2200000000003</v>
      </c>
      <c r="F2450" s="214">
        <f t="shared" si="610"/>
        <v>3496.57</v>
      </c>
      <c r="G2450" s="215">
        <f t="shared" si="611"/>
        <v>3953.59</v>
      </c>
      <c r="H2450" s="216">
        <f t="shared" si="606"/>
        <v>811.46</v>
      </c>
      <c r="I2450" s="252">
        <f t="shared" si="605"/>
        <v>0</v>
      </c>
      <c r="J2450" s="252">
        <f t="shared" si="605"/>
        <v>83.16</v>
      </c>
      <c r="K2450" s="217" t="str">
        <f t="shared" ref="K2450:M2465" si="613">K1706</f>
        <v>741,48</v>
      </c>
      <c r="L2450" s="255" t="str">
        <f t="shared" si="613"/>
        <v>0</v>
      </c>
      <c r="M2450" s="256" t="str">
        <f t="shared" si="613"/>
        <v>76,3</v>
      </c>
      <c r="N2450" s="218">
        <f>СН!E1000</f>
        <v>66.680000000000007</v>
      </c>
      <c r="O2450" s="260">
        <f>СН!E1744</f>
        <v>0</v>
      </c>
      <c r="P2450" s="207">
        <f>СН!E2488</f>
        <v>6.86</v>
      </c>
      <c r="Q2450" s="218">
        <f t="shared" si="607"/>
        <v>3.3000000000000003</v>
      </c>
      <c r="R2450" s="219">
        <f t="shared" si="607"/>
        <v>1791</v>
      </c>
      <c r="S2450" s="25">
        <f t="shared" si="607"/>
        <v>2406.7600000000002</v>
      </c>
      <c r="T2450" s="25">
        <f t="shared" si="607"/>
        <v>2685.11</v>
      </c>
      <c r="U2450" s="220">
        <f t="shared" si="607"/>
        <v>3142.13</v>
      </c>
    </row>
    <row r="2451" spans="1:21" s="12" customFormat="1" x14ac:dyDescent="0.25">
      <c r="A2451" s="211" t="str">
        <f t="shared" si="612"/>
        <v>09.05.2018</v>
      </c>
      <c r="B2451" s="212">
        <f t="shared" si="612"/>
        <v>17</v>
      </c>
      <c r="C2451" s="211" t="s">
        <v>117</v>
      </c>
      <c r="D2451" s="213">
        <f t="shared" si="608"/>
        <v>2601.9300000000003</v>
      </c>
      <c r="E2451" s="214">
        <f t="shared" si="609"/>
        <v>3217.6900000000005</v>
      </c>
      <c r="F2451" s="214">
        <f t="shared" si="610"/>
        <v>3496.04</v>
      </c>
      <c r="G2451" s="215">
        <f t="shared" si="611"/>
        <v>3953.0600000000004</v>
      </c>
      <c r="H2451" s="216">
        <f t="shared" si="606"/>
        <v>810.93</v>
      </c>
      <c r="I2451" s="252">
        <f t="shared" si="605"/>
        <v>0</v>
      </c>
      <c r="J2451" s="252">
        <f t="shared" si="605"/>
        <v>166.41</v>
      </c>
      <c r="K2451" s="217" t="str">
        <f t="shared" si="613"/>
        <v>740,99</v>
      </c>
      <c r="L2451" s="255" t="str">
        <f t="shared" si="613"/>
        <v>0</v>
      </c>
      <c r="M2451" s="256" t="str">
        <f t="shared" si="613"/>
        <v>152,68</v>
      </c>
      <c r="N2451" s="218">
        <f>СН!E1001</f>
        <v>66.64</v>
      </c>
      <c r="O2451" s="260">
        <f>СН!E1745</f>
        <v>0</v>
      </c>
      <c r="P2451" s="207">
        <f>СН!E2489</f>
        <v>13.73</v>
      </c>
      <c r="Q2451" s="218">
        <f t="shared" si="607"/>
        <v>3.3000000000000003</v>
      </c>
      <c r="R2451" s="219">
        <f t="shared" si="607"/>
        <v>1791</v>
      </c>
      <c r="S2451" s="25">
        <f t="shared" si="607"/>
        <v>2406.7600000000002</v>
      </c>
      <c r="T2451" s="25">
        <f t="shared" si="607"/>
        <v>2685.11</v>
      </c>
      <c r="U2451" s="220">
        <f t="shared" si="607"/>
        <v>3142.13</v>
      </c>
    </row>
    <row r="2452" spans="1:21" s="12" customFormat="1" x14ac:dyDescent="0.25">
      <c r="A2452" s="211" t="str">
        <f t="shared" si="612"/>
        <v>09.05.2018</v>
      </c>
      <c r="B2452" s="212">
        <f t="shared" si="612"/>
        <v>18</v>
      </c>
      <c r="C2452" s="211" t="s">
        <v>117</v>
      </c>
      <c r="D2452" s="213">
        <f t="shared" si="608"/>
        <v>2602.73</v>
      </c>
      <c r="E2452" s="214">
        <f t="shared" si="609"/>
        <v>3218.4900000000002</v>
      </c>
      <c r="F2452" s="214">
        <f t="shared" si="610"/>
        <v>3496.84</v>
      </c>
      <c r="G2452" s="215">
        <f t="shared" si="611"/>
        <v>3953.86</v>
      </c>
      <c r="H2452" s="216">
        <f t="shared" si="606"/>
        <v>811.73</v>
      </c>
      <c r="I2452" s="252">
        <f t="shared" si="605"/>
        <v>0</v>
      </c>
      <c r="J2452" s="252">
        <f t="shared" si="605"/>
        <v>136.99</v>
      </c>
      <c r="K2452" s="217" t="str">
        <f t="shared" si="613"/>
        <v>741,73</v>
      </c>
      <c r="L2452" s="255" t="str">
        <f t="shared" si="613"/>
        <v>0</v>
      </c>
      <c r="M2452" s="256" t="str">
        <f t="shared" si="613"/>
        <v>125,69</v>
      </c>
      <c r="N2452" s="218">
        <f>СН!E1002</f>
        <v>66.7</v>
      </c>
      <c r="O2452" s="260">
        <f>СН!E1746</f>
        <v>0</v>
      </c>
      <c r="P2452" s="207">
        <f>СН!E2490</f>
        <v>11.3</v>
      </c>
      <c r="Q2452" s="218">
        <f t="shared" si="607"/>
        <v>3.3000000000000003</v>
      </c>
      <c r="R2452" s="219">
        <f t="shared" si="607"/>
        <v>1791</v>
      </c>
      <c r="S2452" s="25">
        <f t="shared" si="607"/>
        <v>2406.7600000000002</v>
      </c>
      <c r="T2452" s="25">
        <f t="shared" si="607"/>
        <v>2685.11</v>
      </c>
      <c r="U2452" s="220">
        <f t="shared" si="607"/>
        <v>3142.13</v>
      </c>
    </row>
    <row r="2453" spans="1:21" s="12" customFormat="1" x14ac:dyDescent="0.25">
      <c r="A2453" s="211" t="str">
        <f t="shared" si="612"/>
        <v>09.05.2018</v>
      </c>
      <c r="B2453" s="212">
        <f t="shared" si="612"/>
        <v>19</v>
      </c>
      <c r="C2453" s="211" t="s">
        <v>117</v>
      </c>
      <c r="D2453" s="213">
        <f t="shared" si="608"/>
        <v>2651.33</v>
      </c>
      <c r="E2453" s="214">
        <f t="shared" si="609"/>
        <v>3267.0900000000006</v>
      </c>
      <c r="F2453" s="214">
        <f t="shared" si="610"/>
        <v>3545.44</v>
      </c>
      <c r="G2453" s="215">
        <f t="shared" si="611"/>
        <v>4002.4600000000005</v>
      </c>
      <c r="H2453" s="216">
        <f t="shared" si="606"/>
        <v>860.33</v>
      </c>
      <c r="I2453" s="252">
        <f t="shared" si="605"/>
        <v>14.43</v>
      </c>
      <c r="J2453" s="252">
        <f t="shared" si="605"/>
        <v>0</v>
      </c>
      <c r="K2453" s="217" t="str">
        <f t="shared" si="613"/>
        <v>786,32</v>
      </c>
      <c r="L2453" s="255" t="str">
        <f t="shared" si="613"/>
        <v>13,24</v>
      </c>
      <c r="M2453" s="256" t="str">
        <f t="shared" si="613"/>
        <v>0</v>
      </c>
      <c r="N2453" s="218">
        <f>СН!E1003</f>
        <v>70.709999999999994</v>
      </c>
      <c r="O2453" s="260">
        <f>СН!E1747</f>
        <v>1.19</v>
      </c>
      <c r="P2453" s="207">
        <f>СН!E2491</f>
        <v>0</v>
      </c>
      <c r="Q2453" s="218">
        <f t="shared" si="607"/>
        <v>3.3000000000000003</v>
      </c>
      <c r="R2453" s="219">
        <f t="shared" si="607"/>
        <v>1791</v>
      </c>
      <c r="S2453" s="25">
        <f t="shared" si="607"/>
        <v>2406.7600000000002</v>
      </c>
      <c r="T2453" s="25">
        <f t="shared" si="607"/>
        <v>2685.11</v>
      </c>
      <c r="U2453" s="220">
        <f t="shared" si="607"/>
        <v>3142.13</v>
      </c>
    </row>
    <row r="2454" spans="1:21" s="12" customFormat="1" x14ac:dyDescent="0.25">
      <c r="A2454" s="211" t="str">
        <f t="shared" si="612"/>
        <v>09.05.2018</v>
      </c>
      <c r="B2454" s="212">
        <f t="shared" si="612"/>
        <v>20</v>
      </c>
      <c r="C2454" s="211" t="s">
        <v>117</v>
      </c>
      <c r="D2454" s="213">
        <f t="shared" si="608"/>
        <v>2567.1799999999998</v>
      </c>
      <c r="E2454" s="214">
        <f t="shared" si="609"/>
        <v>3182.9400000000005</v>
      </c>
      <c r="F2454" s="214">
        <f t="shared" si="610"/>
        <v>3461.2900000000004</v>
      </c>
      <c r="G2454" s="215">
        <f t="shared" si="611"/>
        <v>3918.3100000000004</v>
      </c>
      <c r="H2454" s="216">
        <f t="shared" si="606"/>
        <v>776.18</v>
      </c>
      <c r="I2454" s="252">
        <f t="shared" si="605"/>
        <v>0</v>
      </c>
      <c r="J2454" s="252">
        <f t="shared" si="605"/>
        <v>17.079999999999998</v>
      </c>
      <c r="K2454" s="217" t="str">
        <f t="shared" si="613"/>
        <v>709,11</v>
      </c>
      <c r="L2454" s="255" t="str">
        <f t="shared" si="613"/>
        <v>0</v>
      </c>
      <c r="M2454" s="256" t="str">
        <f t="shared" si="613"/>
        <v>15,67</v>
      </c>
      <c r="N2454" s="218">
        <f>СН!E1004</f>
        <v>63.77</v>
      </c>
      <c r="O2454" s="260">
        <f>СН!E1748</f>
        <v>0</v>
      </c>
      <c r="P2454" s="207">
        <f>СН!E2492</f>
        <v>1.41</v>
      </c>
      <c r="Q2454" s="218">
        <f t="shared" si="607"/>
        <v>3.3000000000000003</v>
      </c>
      <c r="R2454" s="219">
        <f t="shared" si="607"/>
        <v>1791</v>
      </c>
      <c r="S2454" s="25">
        <f t="shared" si="607"/>
        <v>2406.7600000000002</v>
      </c>
      <c r="T2454" s="25">
        <f t="shared" si="607"/>
        <v>2685.11</v>
      </c>
      <c r="U2454" s="220">
        <f t="shared" si="607"/>
        <v>3142.13</v>
      </c>
    </row>
    <row r="2455" spans="1:21" s="12" customFormat="1" x14ac:dyDescent="0.25">
      <c r="A2455" s="211" t="str">
        <f t="shared" si="612"/>
        <v>09.05.2018</v>
      </c>
      <c r="B2455" s="212">
        <f t="shared" si="612"/>
        <v>21</v>
      </c>
      <c r="C2455" s="211" t="s">
        <v>117</v>
      </c>
      <c r="D2455" s="213">
        <f t="shared" si="608"/>
        <v>2566.79</v>
      </c>
      <c r="E2455" s="214">
        <f t="shared" si="609"/>
        <v>3182.55</v>
      </c>
      <c r="F2455" s="214">
        <f t="shared" si="610"/>
        <v>3460.9</v>
      </c>
      <c r="G2455" s="215">
        <f t="shared" si="611"/>
        <v>3917.92</v>
      </c>
      <c r="H2455" s="216">
        <f t="shared" si="606"/>
        <v>775.79</v>
      </c>
      <c r="I2455" s="252">
        <f t="shared" si="605"/>
        <v>0</v>
      </c>
      <c r="J2455" s="252">
        <f t="shared" si="605"/>
        <v>459.76</v>
      </c>
      <c r="K2455" s="217" t="str">
        <f t="shared" si="613"/>
        <v>708,75</v>
      </c>
      <c r="L2455" s="255" t="str">
        <f t="shared" si="613"/>
        <v>0</v>
      </c>
      <c r="M2455" s="256" t="str">
        <f t="shared" si="613"/>
        <v>421,83</v>
      </c>
      <c r="N2455" s="218">
        <f>СН!E1005</f>
        <v>63.74</v>
      </c>
      <c r="O2455" s="260">
        <f>СН!E1749</f>
        <v>0</v>
      </c>
      <c r="P2455" s="207">
        <f>СН!E2493</f>
        <v>37.93</v>
      </c>
      <c r="Q2455" s="218">
        <f t="shared" si="607"/>
        <v>3.3000000000000003</v>
      </c>
      <c r="R2455" s="219">
        <f t="shared" si="607"/>
        <v>1791</v>
      </c>
      <c r="S2455" s="25">
        <f t="shared" si="607"/>
        <v>2406.7600000000002</v>
      </c>
      <c r="T2455" s="25">
        <f t="shared" si="607"/>
        <v>2685.11</v>
      </c>
      <c r="U2455" s="220">
        <f t="shared" si="607"/>
        <v>3142.13</v>
      </c>
    </row>
    <row r="2456" spans="1:21" s="12" customFormat="1" x14ac:dyDescent="0.25">
      <c r="A2456" s="211" t="str">
        <f t="shared" si="612"/>
        <v>09.05.2018</v>
      </c>
      <c r="B2456" s="212">
        <f t="shared" si="612"/>
        <v>22</v>
      </c>
      <c r="C2456" s="211" t="s">
        <v>117</v>
      </c>
      <c r="D2456" s="213">
        <f t="shared" si="608"/>
        <v>2923.12</v>
      </c>
      <c r="E2456" s="214">
        <f t="shared" si="609"/>
        <v>3538.88</v>
      </c>
      <c r="F2456" s="214">
        <f t="shared" si="610"/>
        <v>3817.2300000000005</v>
      </c>
      <c r="G2456" s="215">
        <f t="shared" si="611"/>
        <v>4274.25</v>
      </c>
      <c r="H2456" s="216">
        <f t="shared" si="606"/>
        <v>1132.1200000000001</v>
      </c>
      <c r="I2456" s="252">
        <f t="shared" si="605"/>
        <v>0</v>
      </c>
      <c r="J2456" s="252">
        <f t="shared" si="605"/>
        <v>254.93</v>
      </c>
      <c r="K2456" s="217" t="str">
        <f t="shared" si="613"/>
        <v>1035,68</v>
      </c>
      <c r="L2456" s="255" t="str">
        <f t="shared" si="613"/>
        <v>0</v>
      </c>
      <c r="M2456" s="256" t="str">
        <f t="shared" si="613"/>
        <v>233,9</v>
      </c>
      <c r="N2456" s="218">
        <f>СН!E1006</f>
        <v>93.14</v>
      </c>
      <c r="O2456" s="260">
        <f>СН!E1750</f>
        <v>0</v>
      </c>
      <c r="P2456" s="207">
        <f>СН!E2494</f>
        <v>21.03</v>
      </c>
      <c r="Q2456" s="218">
        <f t="shared" si="607"/>
        <v>3.3000000000000003</v>
      </c>
      <c r="R2456" s="219">
        <f t="shared" si="607"/>
        <v>1791</v>
      </c>
      <c r="S2456" s="25">
        <f t="shared" si="607"/>
        <v>2406.7600000000002</v>
      </c>
      <c r="T2456" s="25">
        <f t="shared" si="607"/>
        <v>2685.11</v>
      </c>
      <c r="U2456" s="220">
        <f t="shared" si="607"/>
        <v>3142.13</v>
      </c>
    </row>
    <row r="2457" spans="1:21" s="12" customFormat="1" x14ac:dyDescent="0.25">
      <c r="A2457" s="211" t="str">
        <f t="shared" si="612"/>
        <v>09.05.2018</v>
      </c>
      <c r="B2457" s="212">
        <f t="shared" si="612"/>
        <v>23</v>
      </c>
      <c r="C2457" s="211" t="s">
        <v>117</v>
      </c>
      <c r="D2457" s="213">
        <f t="shared" si="608"/>
        <v>2543.09</v>
      </c>
      <c r="E2457" s="214">
        <f t="shared" si="609"/>
        <v>3158.8500000000004</v>
      </c>
      <c r="F2457" s="214">
        <f t="shared" si="610"/>
        <v>3437.2</v>
      </c>
      <c r="G2457" s="215">
        <f t="shared" si="611"/>
        <v>3894.2200000000003</v>
      </c>
      <c r="H2457" s="216">
        <f t="shared" si="606"/>
        <v>752.08999999999992</v>
      </c>
      <c r="I2457" s="252">
        <f t="shared" si="605"/>
        <v>0</v>
      </c>
      <c r="J2457" s="252">
        <f t="shared" si="605"/>
        <v>206.06</v>
      </c>
      <c r="K2457" s="217" t="str">
        <f t="shared" si="613"/>
        <v>687,01</v>
      </c>
      <c r="L2457" s="255" t="str">
        <f t="shared" si="613"/>
        <v>0</v>
      </c>
      <c r="M2457" s="256" t="str">
        <f t="shared" si="613"/>
        <v>189,06</v>
      </c>
      <c r="N2457" s="218">
        <f>СН!E1007</f>
        <v>61.78</v>
      </c>
      <c r="O2457" s="260">
        <f>СН!E1751</f>
        <v>0</v>
      </c>
      <c r="P2457" s="207">
        <f>СН!E2495</f>
        <v>17</v>
      </c>
      <c r="Q2457" s="218">
        <f t="shared" si="607"/>
        <v>3.3000000000000003</v>
      </c>
      <c r="R2457" s="219">
        <f t="shared" si="607"/>
        <v>1791</v>
      </c>
      <c r="S2457" s="25">
        <f t="shared" si="607"/>
        <v>2406.7600000000002</v>
      </c>
      <c r="T2457" s="25">
        <f t="shared" si="607"/>
        <v>2685.11</v>
      </c>
      <c r="U2457" s="220">
        <f t="shared" si="607"/>
        <v>3142.13</v>
      </c>
    </row>
    <row r="2458" spans="1:21" s="12" customFormat="1" x14ac:dyDescent="0.25">
      <c r="A2458" s="211" t="str">
        <f t="shared" si="612"/>
        <v>10.05.2018</v>
      </c>
      <c r="B2458" s="212">
        <f t="shared" si="612"/>
        <v>0</v>
      </c>
      <c r="C2458" s="211" t="s">
        <v>117</v>
      </c>
      <c r="D2458" s="213">
        <f t="shared" si="608"/>
        <v>2546.98</v>
      </c>
      <c r="E2458" s="214">
        <f t="shared" si="609"/>
        <v>3162.7400000000002</v>
      </c>
      <c r="F2458" s="214">
        <f t="shared" si="610"/>
        <v>3441.09</v>
      </c>
      <c r="G2458" s="215">
        <f t="shared" si="611"/>
        <v>3898.11</v>
      </c>
      <c r="H2458" s="216">
        <f t="shared" si="606"/>
        <v>755.98</v>
      </c>
      <c r="I2458" s="252">
        <f t="shared" si="605"/>
        <v>0</v>
      </c>
      <c r="J2458" s="252">
        <f t="shared" si="605"/>
        <v>176.54999999999998</v>
      </c>
      <c r="K2458" s="217" t="str">
        <f t="shared" si="613"/>
        <v>690,58</v>
      </c>
      <c r="L2458" s="255" t="str">
        <f t="shared" si="613"/>
        <v>0</v>
      </c>
      <c r="M2458" s="256" t="str">
        <f t="shared" si="613"/>
        <v>161,98</v>
      </c>
      <c r="N2458" s="218">
        <f>СН!E1008</f>
        <v>62.1</v>
      </c>
      <c r="O2458" s="260">
        <f>СН!E1752</f>
        <v>0</v>
      </c>
      <c r="P2458" s="207">
        <f>СН!E2496</f>
        <v>14.57</v>
      </c>
      <c r="Q2458" s="218">
        <f t="shared" si="607"/>
        <v>3.3000000000000003</v>
      </c>
      <c r="R2458" s="219">
        <f t="shared" si="607"/>
        <v>1791</v>
      </c>
      <c r="S2458" s="25">
        <f t="shared" si="607"/>
        <v>2406.7600000000002</v>
      </c>
      <c r="T2458" s="25">
        <f t="shared" si="607"/>
        <v>2685.11</v>
      </c>
      <c r="U2458" s="220">
        <f t="shared" si="607"/>
        <v>3142.13</v>
      </c>
    </row>
    <row r="2459" spans="1:21" s="12" customFormat="1" x14ac:dyDescent="0.25">
      <c r="A2459" s="211" t="str">
        <f t="shared" si="612"/>
        <v>10.05.2018</v>
      </c>
      <c r="B2459" s="212">
        <f t="shared" si="612"/>
        <v>1</v>
      </c>
      <c r="C2459" s="211" t="s">
        <v>117</v>
      </c>
      <c r="D2459" s="213">
        <f t="shared" si="608"/>
        <v>2586.91</v>
      </c>
      <c r="E2459" s="214">
        <f t="shared" si="609"/>
        <v>3202.67</v>
      </c>
      <c r="F2459" s="214">
        <f t="shared" si="610"/>
        <v>3481.02</v>
      </c>
      <c r="G2459" s="215">
        <f t="shared" si="611"/>
        <v>3938.04</v>
      </c>
      <c r="H2459" s="216">
        <f t="shared" si="606"/>
        <v>795.91</v>
      </c>
      <c r="I2459" s="252">
        <f t="shared" si="605"/>
        <v>0</v>
      </c>
      <c r="J2459" s="252">
        <f t="shared" si="605"/>
        <v>183.04</v>
      </c>
      <c r="K2459" s="217" t="str">
        <f t="shared" si="613"/>
        <v>727,21</v>
      </c>
      <c r="L2459" s="255" t="str">
        <f t="shared" si="613"/>
        <v>0</v>
      </c>
      <c r="M2459" s="256" t="str">
        <f t="shared" si="613"/>
        <v>167,94</v>
      </c>
      <c r="N2459" s="218">
        <f>СН!E1009</f>
        <v>65.400000000000006</v>
      </c>
      <c r="O2459" s="260">
        <f>СН!E1753</f>
        <v>0</v>
      </c>
      <c r="P2459" s="207">
        <f>СН!E2497</f>
        <v>15.1</v>
      </c>
      <c r="Q2459" s="218">
        <f t="shared" si="607"/>
        <v>3.3000000000000003</v>
      </c>
      <c r="R2459" s="219">
        <f t="shared" si="607"/>
        <v>1791</v>
      </c>
      <c r="S2459" s="25">
        <f t="shared" si="607"/>
        <v>2406.7600000000002</v>
      </c>
      <c r="T2459" s="25">
        <f t="shared" si="607"/>
        <v>2685.11</v>
      </c>
      <c r="U2459" s="220">
        <f t="shared" si="607"/>
        <v>3142.13</v>
      </c>
    </row>
    <row r="2460" spans="1:21" s="12" customFormat="1" x14ac:dyDescent="0.25">
      <c r="A2460" s="211" t="str">
        <f t="shared" si="612"/>
        <v>10.05.2018</v>
      </c>
      <c r="B2460" s="212">
        <f t="shared" si="612"/>
        <v>2</v>
      </c>
      <c r="C2460" s="211" t="s">
        <v>117</v>
      </c>
      <c r="D2460" s="213">
        <f t="shared" si="608"/>
        <v>2603.09</v>
      </c>
      <c r="E2460" s="214">
        <f t="shared" si="609"/>
        <v>3218.8500000000004</v>
      </c>
      <c r="F2460" s="214">
        <f t="shared" si="610"/>
        <v>3497.2000000000003</v>
      </c>
      <c r="G2460" s="215">
        <f t="shared" si="611"/>
        <v>3954.2200000000003</v>
      </c>
      <c r="H2460" s="216">
        <f t="shared" si="606"/>
        <v>812.08999999999992</v>
      </c>
      <c r="I2460" s="252">
        <f t="shared" si="605"/>
        <v>0</v>
      </c>
      <c r="J2460" s="252">
        <f t="shared" si="605"/>
        <v>431.19</v>
      </c>
      <c r="K2460" s="217" t="str">
        <f t="shared" si="613"/>
        <v>742,06</v>
      </c>
      <c r="L2460" s="255" t="str">
        <f t="shared" si="613"/>
        <v>0</v>
      </c>
      <c r="M2460" s="256" t="str">
        <f t="shared" si="613"/>
        <v>395,61</v>
      </c>
      <c r="N2460" s="218">
        <f>СН!E1010</f>
        <v>66.73</v>
      </c>
      <c r="O2460" s="260">
        <f>СН!E1754</f>
        <v>0</v>
      </c>
      <c r="P2460" s="207">
        <f>СН!E2498</f>
        <v>35.58</v>
      </c>
      <c r="Q2460" s="218">
        <f t="shared" ref="Q2460:U2475" si="614">Q2459</f>
        <v>3.3000000000000003</v>
      </c>
      <c r="R2460" s="219">
        <f t="shared" si="614"/>
        <v>1791</v>
      </c>
      <c r="S2460" s="25">
        <f t="shared" si="614"/>
        <v>2406.7600000000002</v>
      </c>
      <c r="T2460" s="25">
        <f t="shared" si="614"/>
        <v>2685.11</v>
      </c>
      <c r="U2460" s="220">
        <f t="shared" si="614"/>
        <v>3142.13</v>
      </c>
    </row>
    <row r="2461" spans="1:21" s="12" customFormat="1" x14ac:dyDescent="0.25">
      <c r="A2461" s="211" t="str">
        <f t="shared" si="612"/>
        <v>10.05.2018</v>
      </c>
      <c r="B2461" s="212">
        <f t="shared" si="612"/>
        <v>3</v>
      </c>
      <c r="C2461" s="211" t="s">
        <v>117</v>
      </c>
      <c r="D2461" s="213">
        <f t="shared" si="608"/>
        <v>2630.2200000000003</v>
      </c>
      <c r="E2461" s="214">
        <f t="shared" si="609"/>
        <v>3245.9800000000005</v>
      </c>
      <c r="F2461" s="214">
        <f t="shared" si="610"/>
        <v>3524.33</v>
      </c>
      <c r="G2461" s="215">
        <f t="shared" si="611"/>
        <v>3981.3500000000004</v>
      </c>
      <c r="H2461" s="216">
        <f t="shared" si="606"/>
        <v>839.22</v>
      </c>
      <c r="I2461" s="252">
        <f t="shared" si="605"/>
        <v>0</v>
      </c>
      <c r="J2461" s="252">
        <f t="shared" si="605"/>
        <v>734.2700000000001</v>
      </c>
      <c r="K2461" s="217" t="str">
        <f t="shared" si="613"/>
        <v>766,95</v>
      </c>
      <c r="L2461" s="255" t="str">
        <f t="shared" si="613"/>
        <v>0</v>
      </c>
      <c r="M2461" s="256" t="str">
        <f t="shared" si="613"/>
        <v>673,69</v>
      </c>
      <c r="N2461" s="218">
        <f>СН!E1011</f>
        <v>68.97</v>
      </c>
      <c r="O2461" s="260">
        <f>СН!E1755</f>
        <v>0</v>
      </c>
      <c r="P2461" s="207">
        <f>СН!E2499</f>
        <v>60.58</v>
      </c>
      <c r="Q2461" s="218">
        <f t="shared" si="614"/>
        <v>3.3000000000000003</v>
      </c>
      <c r="R2461" s="219">
        <f t="shared" si="614"/>
        <v>1791</v>
      </c>
      <c r="S2461" s="25">
        <f t="shared" si="614"/>
        <v>2406.7600000000002</v>
      </c>
      <c r="T2461" s="25">
        <f t="shared" si="614"/>
        <v>2685.11</v>
      </c>
      <c r="U2461" s="220">
        <f t="shared" si="614"/>
        <v>3142.13</v>
      </c>
    </row>
    <row r="2462" spans="1:21" s="12" customFormat="1" x14ac:dyDescent="0.25">
      <c r="A2462" s="211" t="str">
        <f t="shared" si="612"/>
        <v>10.05.2018</v>
      </c>
      <c r="B2462" s="212">
        <f t="shared" si="612"/>
        <v>4</v>
      </c>
      <c r="C2462" s="211" t="s">
        <v>117</v>
      </c>
      <c r="D2462" s="213">
        <f t="shared" si="608"/>
        <v>2630.51</v>
      </c>
      <c r="E2462" s="214">
        <f t="shared" si="609"/>
        <v>3246.2700000000004</v>
      </c>
      <c r="F2462" s="214">
        <f t="shared" si="610"/>
        <v>3524.62</v>
      </c>
      <c r="G2462" s="215">
        <f t="shared" si="611"/>
        <v>3981.6400000000003</v>
      </c>
      <c r="H2462" s="216">
        <f t="shared" si="606"/>
        <v>839.51</v>
      </c>
      <c r="I2462" s="252">
        <f t="shared" si="605"/>
        <v>0</v>
      </c>
      <c r="J2462" s="252">
        <f t="shared" si="605"/>
        <v>244.55</v>
      </c>
      <c r="K2462" s="217" t="str">
        <f t="shared" si="613"/>
        <v>767,22</v>
      </c>
      <c r="L2462" s="255" t="str">
        <f t="shared" si="613"/>
        <v>0</v>
      </c>
      <c r="M2462" s="256" t="str">
        <f t="shared" si="613"/>
        <v>224,37</v>
      </c>
      <c r="N2462" s="218">
        <f>СН!E1012</f>
        <v>68.989999999999995</v>
      </c>
      <c r="O2462" s="260">
        <f>СН!E1756</f>
        <v>0</v>
      </c>
      <c r="P2462" s="207">
        <f>СН!E2500</f>
        <v>20.18</v>
      </c>
      <c r="Q2462" s="218">
        <f t="shared" si="614"/>
        <v>3.3000000000000003</v>
      </c>
      <c r="R2462" s="219">
        <f t="shared" si="614"/>
        <v>1791</v>
      </c>
      <c r="S2462" s="25">
        <f t="shared" si="614"/>
        <v>2406.7600000000002</v>
      </c>
      <c r="T2462" s="25">
        <f t="shared" si="614"/>
        <v>2685.11</v>
      </c>
      <c r="U2462" s="220">
        <f t="shared" si="614"/>
        <v>3142.13</v>
      </c>
    </row>
    <row r="2463" spans="1:21" s="12" customFormat="1" x14ac:dyDescent="0.25">
      <c r="A2463" s="211" t="str">
        <f t="shared" si="612"/>
        <v>10.05.2018</v>
      </c>
      <c r="B2463" s="212">
        <f t="shared" si="612"/>
        <v>5</v>
      </c>
      <c r="C2463" s="211" t="s">
        <v>117</v>
      </c>
      <c r="D2463" s="213">
        <f t="shared" si="608"/>
        <v>2632.07</v>
      </c>
      <c r="E2463" s="214">
        <f t="shared" si="609"/>
        <v>3247.8300000000004</v>
      </c>
      <c r="F2463" s="214">
        <f t="shared" si="610"/>
        <v>3526.1800000000003</v>
      </c>
      <c r="G2463" s="215">
        <f t="shared" si="611"/>
        <v>3983.2000000000003</v>
      </c>
      <c r="H2463" s="216">
        <f t="shared" si="606"/>
        <v>841.06999999999994</v>
      </c>
      <c r="I2463" s="252">
        <f t="shared" si="605"/>
        <v>92.23</v>
      </c>
      <c r="J2463" s="252">
        <f t="shared" si="605"/>
        <v>0</v>
      </c>
      <c r="K2463" s="217" t="str">
        <f t="shared" si="613"/>
        <v>768,65</v>
      </c>
      <c r="L2463" s="255" t="str">
        <f t="shared" si="613"/>
        <v>84,62</v>
      </c>
      <c r="M2463" s="256" t="str">
        <f t="shared" si="613"/>
        <v>0</v>
      </c>
      <c r="N2463" s="218">
        <f>СН!E1013</f>
        <v>69.12</v>
      </c>
      <c r="O2463" s="260">
        <f>СН!E1757</f>
        <v>7.61</v>
      </c>
      <c r="P2463" s="207">
        <f>СН!E2501</f>
        <v>0</v>
      </c>
      <c r="Q2463" s="218">
        <f t="shared" si="614"/>
        <v>3.3000000000000003</v>
      </c>
      <c r="R2463" s="219">
        <f t="shared" si="614"/>
        <v>1791</v>
      </c>
      <c r="S2463" s="25">
        <f t="shared" si="614"/>
        <v>2406.7600000000002</v>
      </c>
      <c r="T2463" s="25">
        <f t="shared" si="614"/>
        <v>2685.11</v>
      </c>
      <c r="U2463" s="220">
        <f t="shared" si="614"/>
        <v>3142.13</v>
      </c>
    </row>
    <row r="2464" spans="1:21" s="12" customFormat="1" x14ac:dyDescent="0.25">
      <c r="A2464" s="211" t="str">
        <f t="shared" si="612"/>
        <v>10.05.2018</v>
      </c>
      <c r="B2464" s="212">
        <f t="shared" si="612"/>
        <v>6</v>
      </c>
      <c r="C2464" s="211" t="s">
        <v>117</v>
      </c>
      <c r="D2464" s="213">
        <f t="shared" si="608"/>
        <v>2648.29</v>
      </c>
      <c r="E2464" s="214">
        <f t="shared" si="609"/>
        <v>3264.05</v>
      </c>
      <c r="F2464" s="214">
        <f t="shared" si="610"/>
        <v>3542.3999999999996</v>
      </c>
      <c r="G2464" s="215">
        <f t="shared" si="611"/>
        <v>3999.42</v>
      </c>
      <c r="H2464" s="216">
        <f t="shared" si="606"/>
        <v>857.29</v>
      </c>
      <c r="I2464" s="252">
        <f t="shared" si="605"/>
        <v>152.56</v>
      </c>
      <c r="J2464" s="252">
        <f t="shared" si="605"/>
        <v>0</v>
      </c>
      <c r="K2464" s="217" t="str">
        <f t="shared" si="613"/>
        <v>783,53</v>
      </c>
      <c r="L2464" s="255" t="str">
        <f t="shared" si="613"/>
        <v>139,97</v>
      </c>
      <c r="M2464" s="256" t="str">
        <f t="shared" si="613"/>
        <v>0</v>
      </c>
      <c r="N2464" s="218">
        <f>СН!E1014</f>
        <v>70.459999999999994</v>
      </c>
      <c r="O2464" s="260">
        <f>СН!E1758</f>
        <v>12.59</v>
      </c>
      <c r="P2464" s="207">
        <f>СН!E2502</f>
        <v>0</v>
      </c>
      <c r="Q2464" s="218">
        <f t="shared" si="614"/>
        <v>3.3000000000000003</v>
      </c>
      <c r="R2464" s="219">
        <f t="shared" si="614"/>
        <v>1791</v>
      </c>
      <c r="S2464" s="25">
        <f t="shared" si="614"/>
        <v>2406.7600000000002</v>
      </c>
      <c r="T2464" s="25">
        <f t="shared" si="614"/>
        <v>2685.11</v>
      </c>
      <c r="U2464" s="220">
        <f t="shared" si="614"/>
        <v>3142.13</v>
      </c>
    </row>
    <row r="2465" spans="1:21" s="12" customFormat="1" x14ac:dyDescent="0.25">
      <c r="A2465" s="211" t="str">
        <f t="shared" si="612"/>
        <v>10.05.2018</v>
      </c>
      <c r="B2465" s="212">
        <f t="shared" si="612"/>
        <v>7</v>
      </c>
      <c r="C2465" s="211" t="s">
        <v>117</v>
      </c>
      <c r="D2465" s="213">
        <f t="shared" si="608"/>
        <v>2558.27</v>
      </c>
      <c r="E2465" s="214">
        <f t="shared" si="609"/>
        <v>3174.03</v>
      </c>
      <c r="F2465" s="214">
        <f t="shared" si="610"/>
        <v>3452.38</v>
      </c>
      <c r="G2465" s="215">
        <f t="shared" si="611"/>
        <v>3909.4</v>
      </c>
      <c r="H2465" s="216">
        <f t="shared" si="606"/>
        <v>767.27</v>
      </c>
      <c r="I2465" s="252">
        <f t="shared" si="605"/>
        <v>70.47</v>
      </c>
      <c r="J2465" s="252">
        <f t="shared" si="605"/>
        <v>0</v>
      </c>
      <c r="K2465" s="217" t="str">
        <f t="shared" si="613"/>
        <v>700,94</v>
      </c>
      <c r="L2465" s="255" t="str">
        <f t="shared" si="613"/>
        <v>64,66</v>
      </c>
      <c r="M2465" s="256" t="str">
        <f t="shared" si="613"/>
        <v>0</v>
      </c>
      <c r="N2465" s="218">
        <f>СН!E1015</f>
        <v>63.03</v>
      </c>
      <c r="O2465" s="260">
        <f>СН!E1759</f>
        <v>5.81</v>
      </c>
      <c r="P2465" s="207">
        <f>СН!E2503</f>
        <v>0</v>
      </c>
      <c r="Q2465" s="218">
        <f t="shared" si="614"/>
        <v>3.3000000000000003</v>
      </c>
      <c r="R2465" s="219">
        <f t="shared" si="614"/>
        <v>1791</v>
      </c>
      <c r="S2465" s="25">
        <f t="shared" si="614"/>
        <v>2406.7600000000002</v>
      </c>
      <c r="T2465" s="25">
        <f t="shared" si="614"/>
        <v>2685.11</v>
      </c>
      <c r="U2465" s="220">
        <f t="shared" si="614"/>
        <v>3142.13</v>
      </c>
    </row>
    <row r="2466" spans="1:21" s="12" customFormat="1" x14ac:dyDescent="0.25">
      <c r="A2466" s="211" t="str">
        <f t="shared" ref="A2466:B2481" si="615">A1722</f>
        <v>10.05.2018</v>
      </c>
      <c r="B2466" s="212">
        <f t="shared" si="615"/>
        <v>8</v>
      </c>
      <c r="C2466" s="211" t="s">
        <v>117</v>
      </c>
      <c r="D2466" s="213">
        <f t="shared" si="608"/>
        <v>2604.77</v>
      </c>
      <c r="E2466" s="214">
        <f t="shared" si="609"/>
        <v>3220.53</v>
      </c>
      <c r="F2466" s="214">
        <f t="shared" si="610"/>
        <v>3498.88</v>
      </c>
      <c r="G2466" s="215">
        <f t="shared" si="611"/>
        <v>3955.9</v>
      </c>
      <c r="H2466" s="216">
        <f t="shared" si="606"/>
        <v>813.77</v>
      </c>
      <c r="I2466" s="252">
        <f t="shared" si="605"/>
        <v>0</v>
      </c>
      <c r="J2466" s="252">
        <f t="shared" si="605"/>
        <v>84.36</v>
      </c>
      <c r="K2466" s="217" t="str">
        <f t="shared" ref="K2466:M2481" si="616">K1722</f>
        <v>743,6</v>
      </c>
      <c r="L2466" s="255" t="str">
        <f t="shared" si="616"/>
        <v>0</v>
      </c>
      <c r="M2466" s="256" t="str">
        <f t="shared" si="616"/>
        <v>77,4</v>
      </c>
      <c r="N2466" s="218">
        <f>СН!E1016</f>
        <v>66.87</v>
      </c>
      <c r="O2466" s="260">
        <f>СН!E1760</f>
        <v>0</v>
      </c>
      <c r="P2466" s="207">
        <f>СН!E2504</f>
        <v>6.96</v>
      </c>
      <c r="Q2466" s="218">
        <f t="shared" si="614"/>
        <v>3.3000000000000003</v>
      </c>
      <c r="R2466" s="219">
        <f t="shared" si="614"/>
        <v>1791</v>
      </c>
      <c r="S2466" s="25">
        <f t="shared" si="614"/>
        <v>2406.7600000000002</v>
      </c>
      <c r="T2466" s="25">
        <f t="shared" si="614"/>
        <v>2685.11</v>
      </c>
      <c r="U2466" s="220">
        <f t="shared" si="614"/>
        <v>3142.13</v>
      </c>
    </row>
    <row r="2467" spans="1:21" s="12" customFormat="1" x14ac:dyDescent="0.25">
      <c r="A2467" s="211" t="str">
        <f t="shared" si="615"/>
        <v>10.05.2018</v>
      </c>
      <c r="B2467" s="212">
        <f t="shared" si="615"/>
        <v>9</v>
      </c>
      <c r="C2467" s="211" t="s">
        <v>117</v>
      </c>
      <c r="D2467" s="213">
        <f t="shared" si="608"/>
        <v>2565.7600000000002</v>
      </c>
      <c r="E2467" s="214">
        <f t="shared" si="609"/>
        <v>3181.52</v>
      </c>
      <c r="F2467" s="214">
        <f t="shared" si="610"/>
        <v>3459.87</v>
      </c>
      <c r="G2467" s="215">
        <f t="shared" si="611"/>
        <v>3916.89</v>
      </c>
      <c r="H2467" s="216">
        <f t="shared" si="606"/>
        <v>774.75999999999988</v>
      </c>
      <c r="I2467" s="252">
        <f t="shared" si="605"/>
        <v>0</v>
      </c>
      <c r="J2467" s="252">
        <f t="shared" si="605"/>
        <v>234.32</v>
      </c>
      <c r="K2467" s="217" t="str">
        <f t="shared" si="616"/>
        <v>707,81</v>
      </c>
      <c r="L2467" s="255" t="str">
        <f t="shared" si="616"/>
        <v>0</v>
      </c>
      <c r="M2467" s="256" t="str">
        <f t="shared" si="616"/>
        <v>214,99</v>
      </c>
      <c r="N2467" s="218">
        <f>СН!E1017</f>
        <v>63.65</v>
      </c>
      <c r="O2467" s="260">
        <f>СН!E1761</f>
        <v>0</v>
      </c>
      <c r="P2467" s="207">
        <f>СН!E2505</f>
        <v>19.329999999999998</v>
      </c>
      <c r="Q2467" s="218">
        <f t="shared" si="614"/>
        <v>3.3000000000000003</v>
      </c>
      <c r="R2467" s="219">
        <f t="shared" si="614"/>
        <v>1791</v>
      </c>
      <c r="S2467" s="25">
        <f t="shared" si="614"/>
        <v>2406.7600000000002</v>
      </c>
      <c r="T2467" s="25">
        <f t="shared" si="614"/>
        <v>2685.11</v>
      </c>
      <c r="U2467" s="220">
        <f t="shared" si="614"/>
        <v>3142.13</v>
      </c>
    </row>
    <row r="2468" spans="1:21" s="12" customFormat="1" x14ac:dyDescent="0.25">
      <c r="A2468" s="211" t="str">
        <f t="shared" si="615"/>
        <v>10.05.2018</v>
      </c>
      <c r="B2468" s="212">
        <f t="shared" si="615"/>
        <v>10</v>
      </c>
      <c r="C2468" s="211" t="s">
        <v>117</v>
      </c>
      <c r="D2468" s="213">
        <f t="shared" si="608"/>
        <v>2552.52</v>
      </c>
      <c r="E2468" s="214">
        <f t="shared" si="609"/>
        <v>3168.28</v>
      </c>
      <c r="F2468" s="214">
        <f t="shared" si="610"/>
        <v>3446.63</v>
      </c>
      <c r="G2468" s="215">
        <f t="shared" si="611"/>
        <v>3903.65</v>
      </c>
      <c r="H2468" s="216">
        <f t="shared" si="606"/>
        <v>761.52</v>
      </c>
      <c r="I2468" s="252">
        <f t="shared" si="605"/>
        <v>0</v>
      </c>
      <c r="J2468" s="252">
        <f t="shared" si="605"/>
        <v>436.48</v>
      </c>
      <c r="K2468" s="217" t="str">
        <f t="shared" si="616"/>
        <v>695,66</v>
      </c>
      <c r="L2468" s="255" t="str">
        <f t="shared" si="616"/>
        <v>0</v>
      </c>
      <c r="M2468" s="256" t="str">
        <f t="shared" si="616"/>
        <v>400,47</v>
      </c>
      <c r="N2468" s="218">
        <f>СН!E1018</f>
        <v>62.56</v>
      </c>
      <c r="O2468" s="260">
        <f>СН!E1762</f>
        <v>0</v>
      </c>
      <c r="P2468" s="207">
        <f>СН!E2506</f>
        <v>36.01</v>
      </c>
      <c r="Q2468" s="218">
        <f t="shared" si="614"/>
        <v>3.3000000000000003</v>
      </c>
      <c r="R2468" s="219">
        <f t="shared" si="614"/>
        <v>1791</v>
      </c>
      <c r="S2468" s="25">
        <f t="shared" si="614"/>
        <v>2406.7600000000002</v>
      </c>
      <c r="T2468" s="25">
        <f t="shared" si="614"/>
        <v>2685.11</v>
      </c>
      <c r="U2468" s="220">
        <f t="shared" si="614"/>
        <v>3142.13</v>
      </c>
    </row>
    <row r="2469" spans="1:21" s="12" customFormat="1" x14ac:dyDescent="0.25">
      <c r="A2469" s="211" t="str">
        <f t="shared" si="615"/>
        <v>10.05.2018</v>
      </c>
      <c r="B2469" s="212">
        <f t="shared" si="615"/>
        <v>11</v>
      </c>
      <c r="C2469" s="211" t="s">
        <v>117</v>
      </c>
      <c r="D2469" s="213">
        <f t="shared" si="608"/>
        <v>2552.1799999999998</v>
      </c>
      <c r="E2469" s="214">
        <f t="shared" si="609"/>
        <v>3167.94</v>
      </c>
      <c r="F2469" s="214">
        <f t="shared" si="610"/>
        <v>3446.29</v>
      </c>
      <c r="G2469" s="215">
        <f t="shared" si="611"/>
        <v>3903.31</v>
      </c>
      <c r="H2469" s="216">
        <f t="shared" si="606"/>
        <v>761.18</v>
      </c>
      <c r="I2469" s="252">
        <f t="shared" si="605"/>
        <v>0</v>
      </c>
      <c r="J2469" s="252">
        <f t="shared" si="605"/>
        <v>338.03</v>
      </c>
      <c r="K2469" s="217" t="str">
        <f t="shared" si="616"/>
        <v>695,35</v>
      </c>
      <c r="L2469" s="255" t="str">
        <f t="shared" si="616"/>
        <v>0</v>
      </c>
      <c r="M2469" s="256" t="str">
        <f t="shared" si="616"/>
        <v>310,14</v>
      </c>
      <c r="N2469" s="218">
        <f>СН!E1019</f>
        <v>62.53</v>
      </c>
      <c r="O2469" s="260">
        <f>СН!E1763</f>
        <v>0</v>
      </c>
      <c r="P2469" s="207">
        <f>СН!E2507</f>
        <v>27.89</v>
      </c>
      <c r="Q2469" s="218">
        <f t="shared" si="614"/>
        <v>3.3000000000000003</v>
      </c>
      <c r="R2469" s="219">
        <f t="shared" si="614"/>
        <v>1791</v>
      </c>
      <c r="S2469" s="25">
        <f t="shared" si="614"/>
        <v>2406.7600000000002</v>
      </c>
      <c r="T2469" s="25">
        <f t="shared" si="614"/>
        <v>2685.11</v>
      </c>
      <c r="U2469" s="220">
        <f t="shared" si="614"/>
        <v>3142.13</v>
      </c>
    </row>
    <row r="2470" spans="1:21" s="12" customFormat="1" x14ac:dyDescent="0.25">
      <c r="A2470" s="211" t="str">
        <f t="shared" si="615"/>
        <v>10.05.2018</v>
      </c>
      <c r="B2470" s="212">
        <f t="shared" si="615"/>
        <v>12</v>
      </c>
      <c r="C2470" s="211" t="s">
        <v>117</v>
      </c>
      <c r="D2470" s="213">
        <f t="shared" si="608"/>
        <v>2552.3199999999997</v>
      </c>
      <c r="E2470" s="214">
        <f t="shared" si="609"/>
        <v>3168.0800000000004</v>
      </c>
      <c r="F2470" s="214">
        <f t="shared" si="610"/>
        <v>3446.4300000000003</v>
      </c>
      <c r="G2470" s="215">
        <f t="shared" si="611"/>
        <v>3903.4500000000003</v>
      </c>
      <c r="H2470" s="216">
        <f t="shared" si="606"/>
        <v>761.31999999999994</v>
      </c>
      <c r="I2470" s="252">
        <f t="shared" si="605"/>
        <v>0.01</v>
      </c>
      <c r="J2470" s="252">
        <f t="shared" si="605"/>
        <v>312.93</v>
      </c>
      <c r="K2470" s="217" t="str">
        <f t="shared" si="616"/>
        <v>695,48</v>
      </c>
      <c r="L2470" s="255" t="str">
        <f t="shared" si="616"/>
        <v>0,01</v>
      </c>
      <c r="M2470" s="256" t="str">
        <f t="shared" si="616"/>
        <v>287,11</v>
      </c>
      <c r="N2470" s="218">
        <f>СН!E1020</f>
        <v>62.54</v>
      </c>
      <c r="O2470" s="260">
        <f>СН!E1764</f>
        <v>0</v>
      </c>
      <c r="P2470" s="207">
        <f>СН!E2508</f>
        <v>25.82</v>
      </c>
      <c r="Q2470" s="218">
        <f t="shared" si="614"/>
        <v>3.3000000000000003</v>
      </c>
      <c r="R2470" s="219">
        <f t="shared" si="614"/>
        <v>1791</v>
      </c>
      <c r="S2470" s="25">
        <f t="shared" si="614"/>
        <v>2406.7600000000002</v>
      </c>
      <c r="T2470" s="25">
        <f t="shared" si="614"/>
        <v>2685.11</v>
      </c>
      <c r="U2470" s="220">
        <f t="shared" si="614"/>
        <v>3142.13</v>
      </c>
    </row>
    <row r="2471" spans="1:21" s="12" customFormat="1" x14ac:dyDescent="0.25">
      <c r="A2471" s="211" t="str">
        <f t="shared" si="615"/>
        <v>10.05.2018</v>
      </c>
      <c r="B2471" s="212">
        <f t="shared" si="615"/>
        <v>13</v>
      </c>
      <c r="C2471" s="211" t="s">
        <v>117</v>
      </c>
      <c r="D2471" s="213">
        <f t="shared" si="608"/>
        <v>2552.3000000000002</v>
      </c>
      <c r="E2471" s="214">
        <f t="shared" si="609"/>
        <v>3168.0600000000004</v>
      </c>
      <c r="F2471" s="214">
        <f t="shared" si="610"/>
        <v>3446.4100000000003</v>
      </c>
      <c r="G2471" s="215">
        <f t="shared" si="611"/>
        <v>3903.4300000000003</v>
      </c>
      <c r="H2471" s="216">
        <f t="shared" si="606"/>
        <v>761.3</v>
      </c>
      <c r="I2471" s="252">
        <f t="shared" si="605"/>
        <v>0</v>
      </c>
      <c r="J2471" s="252">
        <f t="shared" si="605"/>
        <v>309.75</v>
      </c>
      <c r="K2471" s="217" t="str">
        <f t="shared" si="616"/>
        <v>695,46</v>
      </c>
      <c r="L2471" s="255" t="str">
        <f t="shared" si="616"/>
        <v>0</v>
      </c>
      <c r="M2471" s="256" t="str">
        <f t="shared" si="616"/>
        <v>284,19</v>
      </c>
      <c r="N2471" s="218">
        <f>СН!E1021</f>
        <v>62.54</v>
      </c>
      <c r="O2471" s="260">
        <f>СН!E1765</f>
        <v>0</v>
      </c>
      <c r="P2471" s="207">
        <f>СН!E2509</f>
        <v>25.56</v>
      </c>
      <c r="Q2471" s="218">
        <f t="shared" si="614"/>
        <v>3.3000000000000003</v>
      </c>
      <c r="R2471" s="219">
        <f t="shared" si="614"/>
        <v>1791</v>
      </c>
      <c r="S2471" s="25">
        <f t="shared" si="614"/>
        <v>2406.7600000000002</v>
      </c>
      <c r="T2471" s="25">
        <f t="shared" si="614"/>
        <v>2685.11</v>
      </c>
      <c r="U2471" s="220">
        <f t="shared" si="614"/>
        <v>3142.13</v>
      </c>
    </row>
    <row r="2472" spans="1:21" s="12" customFormat="1" x14ac:dyDescent="0.25">
      <c r="A2472" s="211" t="str">
        <f t="shared" si="615"/>
        <v>10.05.2018</v>
      </c>
      <c r="B2472" s="212">
        <f t="shared" si="615"/>
        <v>14</v>
      </c>
      <c r="C2472" s="211" t="s">
        <v>117</v>
      </c>
      <c r="D2472" s="213">
        <f t="shared" si="608"/>
        <v>2552.3199999999997</v>
      </c>
      <c r="E2472" s="214">
        <f t="shared" si="609"/>
        <v>3168.0800000000004</v>
      </c>
      <c r="F2472" s="214">
        <f t="shared" si="610"/>
        <v>3446.4300000000003</v>
      </c>
      <c r="G2472" s="215">
        <f t="shared" si="611"/>
        <v>3903.4500000000003</v>
      </c>
      <c r="H2472" s="216">
        <f t="shared" si="606"/>
        <v>761.31999999999994</v>
      </c>
      <c r="I2472" s="252">
        <f t="shared" si="605"/>
        <v>0</v>
      </c>
      <c r="J2472" s="252">
        <f t="shared" si="605"/>
        <v>476.16</v>
      </c>
      <c r="K2472" s="217" t="str">
        <f t="shared" si="616"/>
        <v>695,48</v>
      </c>
      <c r="L2472" s="255" t="str">
        <f t="shared" si="616"/>
        <v>0</v>
      </c>
      <c r="M2472" s="256" t="str">
        <f t="shared" si="616"/>
        <v>436,87</v>
      </c>
      <c r="N2472" s="218">
        <f>СН!E1022</f>
        <v>62.54</v>
      </c>
      <c r="O2472" s="260">
        <f>СН!E1766</f>
        <v>0</v>
      </c>
      <c r="P2472" s="207">
        <f>СН!E2510</f>
        <v>39.29</v>
      </c>
      <c r="Q2472" s="218">
        <f t="shared" si="614"/>
        <v>3.3000000000000003</v>
      </c>
      <c r="R2472" s="219">
        <f t="shared" si="614"/>
        <v>1791</v>
      </c>
      <c r="S2472" s="25">
        <f t="shared" si="614"/>
        <v>2406.7600000000002</v>
      </c>
      <c r="T2472" s="25">
        <f t="shared" si="614"/>
        <v>2685.11</v>
      </c>
      <c r="U2472" s="220">
        <f t="shared" si="614"/>
        <v>3142.13</v>
      </c>
    </row>
    <row r="2473" spans="1:21" s="12" customFormat="1" x14ac:dyDescent="0.25">
      <c r="A2473" s="211" t="str">
        <f t="shared" si="615"/>
        <v>10.05.2018</v>
      </c>
      <c r="B2473" s="212">
        <f t="shared" si="615"/>
        <v>15</v>
      </c>
      <c r="C2473" s="211" t="s">
        <v>117</v>
      </c>
      <c r="D2473" s="213">
        <f t="shared" si="608"/>
        <v>2552.2399999999998</v>
      </c>
      <c r="E2473" s="214">
        <f t="shared" si="609"/>
        <v>3168.0000000000005</v>
      </c>
      <c r="F2473" s="214">
        <f t="shared" si="610"/>
        <v>3446.3500000000004</v>
      </c>
      <c r="G2473" s="215">
        <f t="shared" si="611"/>
        <v>3903.3700000000003</v>
      </c>
      <c r="H2473" s="216">
        <f t="shared" si="606"/>
        <v>761.2399999999999</v>
      </c>
      <c r="I2473" s="252">
        <f t="shared" si="605"/>
        <v>0</v>
      </c>
      <c r="J2473" s="252">
        <f t="shared" si="605"/>
        <v>474.34</v>
      </c>
      <c r="K2473" s="217" t="str">
        <f t="shared" si="616"/>
        <v>695,4</v>
      </c>
      <c r="L2473" s="255" t="str">
        <f t="shared" si="616"/>
        <v>0</v>
      </c>
      <c r="M2473" s="256" t="str">
        <f t="shared" si="616"/>
        <v>435,2</v>
      </c>
      <c r="N2473" s="218">
        <f>СН!E1023</f>
        <v>62.54</v>
      </c>
      <c r="O2473" s="260">
        <f>СН!E1767</f>
        <v>0</v>
      </c>
      <c r="P2473" s="207">
        <f>СН!E2511</f>
        <v>39.14</v>
      </c>
      <c r="Q2473" s="218">
        <f t="shared" si="614"/>
        <v>3.3000000000000003</v>
      </c>
      <c r="R2473" s="219">
        <f t="shared" si="614"/>
        <v>1791</v>
      </c>
      <c r="S2473" s="25">
        <f t="shared" si="614"/>
        <v>2406.7600000000002</v>
      </c>
      <c r="T2473" s="25">
        <f t="shared" si="614"/>
        <v>2685.11</v>
      </c>
      <c r="U2473" s="220">
        <f t="shared" si="614"/>
        <v>3142.13</v>
      </c>
    </row>
    <row r="2474" spans="1:21" s="12" customFormat="1" x14ac:dyDescent="0.25">
      <c r="A2474" s="211" t="str">
        <f t="shared" si="615"/>
        <v>10.05.2018</v>
      </c>
      <c r="B2474" s="212">
        <f t="shared" si="615"/>
        <v>16</v>
      </c>
      <c r="C2474" s="211" t="s">
        <v>117</v>
      </c>
      <c r="D2474" s="213">
        <f t="shared" si="608"/>
        <v>2551.16</v>
      </c>
      <c r="E2474" s="214">
        <f t="shared" si="609"/>
        <v>3166.92</v>
      </c>
      <c r="F2474" s="214">
        <f t="shared" si="610"/>
        <v>3445.27</v>
      </c>
      <c r="G2474" s="215">
        <f t="shared" si="611"/>
        <v>3902.29</v>
      </c>
      <c r="H2474" s="216">
        <f t="shared" si="606"/>
        <v>760.16</v>
      </c>
      <c r="I2474" s="252">
        <f t="shared" si="605"/>
        <v>0</v>
      </c>
      <c r="J2474" s="252">
        <f t="shared" si="605"/>
        <v>454.89</v>
      </c>
      <c r="K2474" s="217" t="str">
        <f t="shared" si="616"/>
        <v>694,41</v>
      </c>
      <c r="L2474" s="255" t="str">
        <f t="shared" si="616"/>
        <v>0</v>
      </c>
      <c r="M2474" s="256" t="str">
        <f t="shared" si="616"/>
        <v>417,36</v>
      </c>
      <c r="N2474" s="218">
        <f>СН!E1024</f>
        <v>62.45</v>
      </c>
      <c r="O2474" s="260">
        <f>СН!E1768</f>
        <v>0</v>
      </c>
      <c r="P2474" s="207">
        <f>СН!E2512</f>
        <v>37.53</v>
      </c>
      <c r="Q2474" s="218">
        <f t="shared" si="614"/>
        <v>3.3000000000000003</v>
      </c>
      <c r="R2474" s="219">
        <f t="shared" si="614"/>
        <v>1791</v>
      </c>
      <c r="S2474" s="25">
        <f t="shared" si="614"/>
        <v>2406.7600000000002</v>
      </c>
      <c r="T2474" s="25">
        <f t="shared" si="614"/>
        <v>2685.11</v>
      </c>
      <c r="U2474" s="220">
        <f t="shared" si="614"/>
        <v>3142.13</v>
      </c>
    </row>
    <row r="2475" spans="1:21" s="12" customFormat="1" x14ac:dyDescent="0.25">
      <c r="A2475" s="211" t="str">
        <f t="shared" si="615"/>
        <v>10.05.2018</v>
      </c>
      <c r="B2475" s="212">
        <f t="shared" si="615"/>
        <v>17</v>
      </c>
      <c r="C2475" s="211" t="s">
        <v>117</v>
      </c>
      <c r="D2475" s="213">
        <f t="shared" si="608"/>
        <v>2607.2399999999998</v>
      </c>
      <c r="E2475" s="214">
        <f t="shared" si="609"/>
        <v>3223</v>
      </c>
      <c r="F2475" s="214">
        <f t="shared" si="610"/>
        <v>3501.35</v>
      </c>
      <c r="G2475" s="215">
        <f t="shared" si="611"/>
        <v>3958.37</v>
      </c>
      <c r="H2475" s="216">
        <f t="shared" si="606"/>
        <v>816.24</v>
      </c>
      <c r="I2475" s="252">
        <f t="shared" si="605"/>
        <v>0</v>
      </c>
      <c r="J2475" s="252">
        <f t="shared" si="605"/>
        <v>330.25</v>
      </c>
      <c r="K2475" s="217" t="str">
        <f t="shared" si="616"/>
        <v>745,87</v>
      </c>
      <c r="L2475" s="255" t="str">
        <f t="shared" si="616"/>
        <v>0</v>
      </c>
      <c r="M2475" s="256" t="str">
        <f t="shared" si="616"/>
        <v>303</v>
      </c>
      <c r="N2475" s="218">
        <f>СН!E1025</f>
        <v>67.069999999999993</v>
      </c>
      <c r="O2475" s="260">
        <f>СН!E1769</f>
        <v>0</v>
      </c>
      <c r="P2475" s="207">
        <f>СН!E2513</f>
        <v>27.25</v>
      </c>
      <c r="Q2475" s="218">
        <f t="shared" si="614"/>
        <v>3.3000000000000003</v>
      </c>
      <c r="R2475" s="219">
        <f t="shared" si="614"/>
        <v>1791</v>
      </c>
      <c r="S2475" s="25">
        <f t="shared" si="614"/>
        <v>2406.7600000000002</v>
      </c>
      <c r="T2475" s="25">
        <f t="shared" si="614"/>
        <v>2685.11</v>
      </c>
      <c r="U2475" s="220">
        <f t="shared" si="614"/>
        <v>3142.13</v>
      </c>
    </row>
    <row r="2476" spans="1:21" s="12" customFormat="1" x14ac:dyDescent="0.25">
      <c r="A2476" s="211" t="str">
        <f t="shared" si="615"/>
        <v>10.05.2018</v>
      </c>
      <c r="B2476" s="212">
        <f t="shared" si="615"/>
        <v>18</v>
      </c>
      <c r="C2476" s="211" t="s">
        <v>117</v>
      </c>
      <c r="D2476" s="213">
        <f t="shared" si="608"/>
        <v>2565.58</v>
      </c>
      <c r="E2476" s="214">
        <f t="shared" si="609"/>
        <v>3181.34</v>
      </c>
      <c r="F2476" s="214">
        <f t="shared" si="610"/>
        <v>3459.69</v>
      </c>
      <c r="G2476" s="215">
        <f t="shared" si="611"/>
        <v>3916.71</v>
      </c>
      <c r="H2476" s="216">
        <f t="shared" si="606"/>
        <v>774.57999999999993</v>
      </c>
      <c r="I2476" s="252">
        <f t="shared" si="605"/>
        <v>0</v>
      </c>
      <c r="J2476" s="252">
        <f t="shared" si="605"/>
        <v>297.95</v>
      </c>
      <c r="K2476" s="217" t="str">
        <f t="shared" si="616"/>
        <v>707,64</v>
      </c>
      <c r="L2476" s="255" t="str">
        <f t="shared" si="616"/>
        <v>0</v>
      </c>
      <c r="M2476" s="256" t="str">
        <f t="shared" si="616"/>
        <v>273,37</v>
      </c>
      <c r="N2476" s="218">
        <f>СН!E1026</f>
        <v>63.64</v>
      </c>
      <c r="O2476" s="260">
        <f>СН!E1770</f>
        <v>0</v>
      </c>
      <c r="P2476" s="207">
        <f>СН!E2514</f>
        <v>24.58</v>
      </c>
      <c r="Q2476" s="218">
        <f t="shared" ref="Q2476:U2491" si="617">Q2475</f>
        <v>3.3000000000000003</v>
      </c>
      <c r="R2476" s="219">
        <f t="shared" si="617"/>
        <v>1791</v>
      </c>
      <c r="S2476" s="25">
        <f t="shared" si="617"/>
        <v>2406.7600000000002</v>
      </c>
      <c r="T2476" s="25">
        <f t="shared" si="617"/>
        <v>2685.11</v>
      </c>
      <c r="U2476" s="220">
        <f t="shared" si="617"/>
        <v>3142.13</v>
      </c>
    </row>
    <row r="2477" spans="1:21" s="12" customFormat="1" x14ac:dyDescent="0.25">
      <c r="A2477" s="211" t="str">
        <f t="shared" si="615"/>
        <v>10.05.2018</v>
      </c>
      <c r="B2477" s="212">
        <f t="shared" si="615"/>
        <v>19</v>
      </c>
      <c r="C2477" s="211" t="s">
        <v>117</v>
      </c>
      <c r="D2477" s="213">
        <f t="shared" si="608"/>
        <v>2660.41</v>
      </c>
      <c r="E2477" s="214">
        <f t="shared" si="609"/>
        <v>3276.1700000000005</v>
      </c>
      <c r="F2477" s="214">
        <f t="shared" si="610"/>
        <v>3554.52</v>
      </c>
      <c r="G2477" s="215">
        <f t="shared" si="611"/>
        <v>4011.5400000000004</v>
      </c>
      <c r="H2477" s="216">
        <f t="shared" si="606"/>
        <v>869.41</v>
      </c>
      <c r="I2477" s="252">
        <f t="shared" si="605"/>
        <v>0</v>
      </c>
      <c r="J2477" s="252">
        <f t="shared" si="605"/>
        <v>202.79</v>
      </c>
      <c r="K2477" s="217" t="str">
        <f t="shared" si="616"/>
        <v>794,65</v>
      </c>
      <c r="L2477" s="255" t="str">
        <f t="shared" si="616"/>
        <v>0</v>
      </c>
      <c r="M2477" s="256" t="str">
        <f t="shared" si="616"/>
        <v>186,06</v>
      </c>
      <c r="N2477" s="218">
        <f>СН!E1027</f>
        <v>71.459999999999994</v>
      </c>
      <c r="O2477" s="260">
        <f>СН!E1771</f>
        <v>0</v>
      </c>
      <c r="P2477" s="207">
        <f>СН!E2515</f>
        <v>16.73</v>
      </c>
      <c r="Q2477" s="218">
        <f t="shared" si="617"/>
        <v>3.3000000000000003</v>
      </c>
      <c r="R2477" s="219">
        <f t="shared" si="617"/>
        <v>1791</v>
      </c>
      <c r="S2477" s="25">
        <f t="shared" si="617"/>
        <v>2406.7600000000002</v>
      </c>
      <c r="T2477" s="25">
        <f t="shared" si="617"/>
        <v>2685.11</v>
      </c>
      <c r="U2477" s="220">
        <f t="shared" si="617"/>
        <v>3142.13</v>
      </c>
    </row>
    <row r="2478" spans="1:21" s="12" customFormat="1" x14ac:dyDescent="0.25">
      <c r="A2478" s="211" t="str">
        <f t="shared" si="615"/>
        <v>10.05.2018</v>
      </c>
      <c r="B2478" s="212">
        <f t="shared" si="615"/>
        <v>20</v>
      </c>
      <c r="C2478" s="211" t="s">
        <v>117</v>
      </c>
      <c r="D2478" s="213">
        <f t="shared" si="608"/>
        <v>2560.09</v>
      </c>
      <c r="E2478" s="214">
        <f t="shared" si="609"/>
        <v>3175.8500000000004</v>
      </c>
      <c r="F2478" s="214">
        <f t="shared" si="610"/>
        <v>3454.2000000000003</v>
      </c>
      <c r="G2478" s="215">
        <f t="shared" si="611"/>
        <v>3911.2200000000003</v>
      </c>
      <c r="H2478" s="216">
        <f t="shared" si="606"/>
        <v>769.08999999999992</v>
      </c>
      <c r="I2478" s="252">
        <f t="shared" si="605"/>
        <v>0</v>
      </c>
      <c r="J2478" s="252">
        <f t="shared" si="605"/>
        <v>27.160000000000004</v>
      </c>
      <c r="K2478" s="217" t="str">
        <f t="shared" si="616"/>
        <v>702,61</v>
      </c>
      <c r="L2478" s="255" t="str">
        <f t="shared" si="616"/>
        <v>0</v>
      </c>
      <c r="M2478" s="256" t="str">
        <f t="shared" si="616"/>
        <v>24,92</v>
      </c>
      <c r="N2478" s="218">
        <f>СН!E1028</f>
        <v>63.18</v>
      </c>
      <c r="O2478" s="260">
        <f>СН!E1772</f>
        <v>0</v>
      </c>
      <c r="P2478" s="207">
        <f>СН!E2516</f>
        <v>2.2400000000000002</v>
      </c>
      <c r="Q2478" s="218">
        <f t="shared" si="617"/>
        <v>3.3000000000000003</v>
      </c>
      <c r="R2478" s="219">
        <f t="shared" si="617"/>
        <v>1791</v>
      </c>
      <c r="S2478" s="25">
        <f t="shared" si="617"/>
        <v>2406.7600000000002</v>
      </c>
      <c r="T2478" s="25">
        <f t="shared" si="617"/>
        <v>2685.11</v>
      </c>
      <c r="U2478" s="220">
        <f t="shared" si="617"/>
        <v>3142.13</v>
      </c>
    </row>
    <row r="2479" spans="1:21" s="12" customFormat="1" x14ac:dyDescent="0.25">
      <c r="A2479" s="211" t="str">
        <f t="shared" si="615"/>
        <v>10.05.2018</v>
      </c>
      <c r="B2479" s="212">
        <f t="shared" si="615"/>
        <v>21</v>
      </c>
      <c r="C2479" s="211" t="s">
        <v>117</v>
      </c>
      <c r="D2479" s="213">
        <f t="shared" si="608"/>
        <v>2570.85</v>
      </c>
      <c r="E2479" s="214">
        <f t="shared" si="609"/>
        <v>3186.61</v>
      </c>
      <c r="F2479" s="214">
        <f t="shared" si="610"/>
        <v>3464.96</v>
      </c>
      <c r="G2479" s="215">
        <f t="shared" si="611"/>
        <v>3921.98</v>
      </c>
      <c r="H2479" s="216">
        <f t="shared" si="606"/>
        <v>779.84999999999991</v>
      </c>
      <c r="I2479" s="252">
        <f t="shared" si="605"/>
        <v>0</v>
      </c>
      <c r="J2479" s="252">
        <f t="shared" si="605"/>
        <v>586.38</v>
      </c>
      <c r="K2479" s="217" t="str">
        <f t="shared" si="616"/>
        <v>712,48</v>
      </c>
      <c r="L2479" s="255" t="str">
        <f t="shared" si="616"/>
        <v>0</v>
      </c>
      <c r="M2479" s="256" t="str">
        <f t="shared" si="616"/>
        <v>538</v>
      </c>
      <c r="N2479" s="218">
        <f>СН!E1029</f>
        <v>64.069999999999993</v>
      </c>
      <c r="O2479" s="260">
        <f>СН!E1773</f>
        <v>0</v>
      </c>
      <c r="P2479" s="207">
        <f>СН!E2517</f>
        <v>48.38</v>
      </c>
      <c r="Q2479" s="218">
        <f t="shared" si="617"/>
        <v>3.3000000000000003</v>
      </c>
      <c r="R2479" s="219">
        <f t="shared" si="617"/>
        <v>1791</v>
      </c>
      <c r="S2479" s="25">
        <f t="shared" si="617"/>
        <v>2406.7600000000002</v>
      </c>
      <c r="T2479" s="25">
        <f t="shared" si="617"/>
        <v>2685.11</v>
      </c>
      <c r="U2479" s="220">
        <f t="shared" si="617"/>
        <v>3142.13</v>
      </c>
    </row>
    <row r="2480" spans="1:21" s="12" customFormat="1" x14ac:dyDescent="0.25">
      <c r="A2480" s="211" t="str">
        <f t="shared" si="615"/>
        <v>10.05.2018</v>
      </c>
      <c r="B2480" s="212">
        <f t="shared" si="615"/>
        <v>22</v>
      </c>
      <c r="C2480" s="211" t="s">
        <v>117</v>
      </c>
      <c r="D2480" s="213">
        <f t="shared" si="608"/>
        <v>2823.56</v>
      </c>
      <c r="E2480" s="214">
        <f t="shared" si="609"/>
        <v>3439.32</v>
      </c>
      <c r="F2480" s="214">
        <f t="shared" si="610"/>
        <v>3717.67</v>
      </c>
      <c r="G2480" s="215">
        <f t="shared" si="611"/>
        <v>4174.6899999999996</v>
      </c>
      <c r="H2480" s="216">
        <f t="shared" si="606"/>
        <v>1032.56</v>
      </c>
      <c r="I2480" s="252">
        <f t="shared" si="605"/>
        <v>0</v>
      </c>
      <c r="J2480" s="252">
        <f t="shared" si="605"/>
        <v>586.9899999999999</v>
      </c>
      <c r="K2480" s="217" t="str">
        <f t="shared" si="616"/>
        <v>944,34</v>
      </c>
      <c r="L2480" s="255" t="str">
        <f t="shared" si="616"/>
        <v>0</v>
      </c>
      <c r="M2480" s="256" t="str">
        <f t="shared" si="616"/>
        <v>538,56</v>
      </c>
      <c r="N2480" s="218">
        <f>СН!E1030</f>
        <v>84.92</v>
      </c>
      <c r="O2480" s="260">
        <f>СН!E1774</f>
        <v>0</v>
      </c>
      <c r="P2480" s="207">
        <f>СН!E2518</f>
        <v>48.43</v>
      </c>
      <c r="Q2480" s="218">
        <f t="shared" si="617"/>
        <v>3.3000000000000003</v>
      </c>
      <c r="R2480" s="219">
        <f t="shared" si="617"/>
        <v>1791</v>
      </c>
      <c r="S2480" s="25">
        <f t="shared" si="617"/>
        <v>2406.7600000000002</v>
      </c>
      <c r="T2480" s="25">
        <f t="shared" si="617"/>
        <v>2685.11</v>
      </c>
      <c r="U2480" s="220">
        <f t="shared" si="617"/>
        <v>3142.13</v>
      </c>
    </row>
    <row r="2481" spans="1:21" s="12" customFormat="1" x14ac:dyDescent="0.25">
      <c r="A2481" s="211" t="str">
        <f t="shared" si="615"/>
        <v>10.05.2018</v>
      </c>
      <c r="B2481" s="212">
        <f t="shared" si="615"/>
        <v>23</v>
      </c>
      <c r="C2481" s="211" t="s">
        <v>117</v>
      </c>
      <c r="D2481" s="213">
        <f t="shared" si="608"/>
        <v>2578.6799999999998</v>
      </c>
      <c r="E2481" s="214">
        <f t="shared" si="609"/>
        <v>3194.44</v>
      </c>
      <c r="F2481" s="214">
        <f t="shared" si="610"/>
        <v>3472.79</v>
      </c>
      <c r="G2481" s="215">
        <f t="shared" si="611"/>
        <v>3929.81</v>
      </c>
      <c r="H2481" s="216">
        <f t="shared" si="606"/>
        <v>787.68</v>
      </c>
      <c r="I2481" s="252">
        <f t="shared" si="605"/>
        <v>0</v>
      </c>
      <c r="J2481" s="252">
        <f t="shared" si="605"/>
        <v>331.54</v>
      </c>
      <c r="K2481" s="217" t="str">
        <f t="shared" si="616"/>
        <v>719,66</v>
      </c>
      <c r="L2481" s="255" t="str">
        <f t="shared" si="616"/>
        <v>0</v>
      </c>
      <c r="M2481" s="256" t="str">
        <f t="shared" si="616"/>
        <v>304,19</v>
      </c>
      <c r="N2481" s="218">
        <f>СН!E1031</f>
        <v>64.72</v>
      </c>
      <c r="O2481" s="260">
        <f>СН!E1775</f>
        <v>0</v>
      </c>
      <c r="P2481" s="207">
        <f>СН!E2519</f>
        <v>27.35</v>
      </c>
      <c r="Q2481" s="218">
        <f t="shared" si="617"/>
        <v>3.3000000000000003</v>
      </c>
      <c r="R2481" s="219">
        <f t="shared" si="617"/>
        <v>1791</v>
      </c>
      <c r="S2481" s="25">
        <f t="shared" si="617"/>
        <v>2406.7600000000002</v>
      </c>
      <c r="T2481" s="25">
        <f t="shared" si="617"/>
        <v>2685.11</v>
      </c>
      <c r="U2481" s="220">
        <f t="shared" si="617"/>
        <v>3142.13</v>
      </c>
    </row>
    <row r="2482" spans="1:21" s="12" customFormat="1" x14ac:dyDescent="0.25">
      <c r="A2482" s="211" t="str">
        <f t="shared" ref="A2482:B2497" si="618">A1738</f>
        <v>11.05.2018</v>
      </c>
      <c r="B2482" s="212">
        <f t="shared" si="618"/>
        <v>0</v>
      </c>
      <c r="C2482" s="211" t="s">
        <v>117</v>
      </c>
      <c r="D2482" s="213">
        <f t="shared" si="608"/>
        <v>2546.88</v>
      </c>
      <c r="E2482" s="214">
        <f t="shared" si="609"/>
        <v>3162.6400000000003</v>
      </c>
      <c r="F2482" s="214">
        <f t="shared" si="610"/>
        <v>3440.99</v>
      </c>
      <c r="G2482" s="215">
        <f t="shared" si="611"/>
        <v>3898.01</v>
      </c>
      <c r="H2482" s="216">
        <f t="shared" si="606"/>
        <v>755.88</v>
      </c>
      <c r="I2482" s="252">
        <f t="shared" si="605"/>
        <v>0</v>
      </c>
      <c r="J2482" s="252">
        <f t="shared" si="605"/>
        <v>211.18</v>
      </c>
      <c r="K2482" s="217" t="str">
        <f t="shared" ref="K2482:M2497" si="619">K1738</f>
        <v>690,49</v>
      </c>
      <c r="L2482" s="255" t="str">
        <f t="shared" si="619"/>
        <v>0</v>
      </c>
      <c r="M2482" s="256" t="str">
        <f t="shared" si="619"/>
        <v>193,76</v>
      </c>
      <c r="N2482" s="218">
        <f>СН!E1032</f>
        <v>62.09</v>
      </c>
      <c r="O2482" s="260">
        <f>СН!E1776</f>
        <v>0</v>
      </c>
      <c r="P2482" s="207">
        <f>СН!E2520</f>
        <v>17.420000000000002</v>
      </c>
      <c r="Q2482" s="218">
        <f t="shared" si="617"/>
        <v>3.3000000000000003</v>
      </c>
      <c r="R2482" s="219">
        <f t="shared" si="617"/>
        <v>1791</v>
      </c>
      <c r="S2482" s="25">
        <f t="shared" si="617"/>
        <v>2406.7600000000002</v>
      </c>
      <c r="T2482" s="25">
        <f t="shared" si="617"/>
        <v>2685.11</v>
      </c>
      <c r="U2482" s="220">
        <f t="shared" si="617"/>
        <v>3142.13</v>
      </c>
    </row>
    <row r="2483" spans="1:21" s="12" customFormat="1" x14ac:dyDescent="0.25">
      <c r="A2483" s="211" t="str">
        <f t="shared" si="618"/>
        <v>11.05.2018</v>
      </c>
      <c r="B2483" s="212">
        <f t="shared" si="618"/>
        <v>1</v>
      </c>
      <c r="C2483" s="211" t="s">
        <v>117</v>
      </c>
      <c r="D2483" s="213">
        <f t="shared" si="608"/>
        <v>2586.7399999999998</v>
      </c>
      <c r="E2483" s="214">
        <f t="shared" si="609"/>
        <v>3202.5</v>
      </c>
      <c r="F2483" s="214">
        <f t="shared" si="610"/>
        <v>3480.85</v>
      </c>
      <c r="G2483" s="215">
        <f t="shared" si="611"/>
        <v>3937.87</v>
      </c>
      <c r="H2483" s="216">
        <f t="shared" si="606"/>
        <v>795.7399999999999</v>
      </c>
      <c r="I2483" s="252">
        <f t="shared" si="605"/>
        <v>0</v>
      </c>
      <c r="J2483" s="252">
        <f t="shared" si="605"/>
        <v>178.42</v>
      </c>
      <c r="K2483" s="217" t="str">
        <f t="shared" si="619"/>
        <v>727,06</v>
      </c>
      <c r="L2483" s="255" t="str">
        <f t="shared" si="619"/>
        <v>0</v>
      </c>
      <c r="M2483" s="256" t="str">
        <f t="shared" si="619"/>
        <v>163,7</v>
      </c>
      <c r="N2483" s="218">
        <f>СН!E1033</f>
        <v>65.38</v>
      </c>
      <c r="O2483" s="260">
        <f>СН!E1777</f>
        <v>0</v>
      </c>
      <c r="P2483" s="207">
        <f>СН!E2521</f>
        <v>14.72</v>
      </c>
      <c r="Q2483" s="218">
        <f t="shared" si="617"/>
        <v>3.3000000000000003</v>
      </c>
      <c r="R2483" s="219">
        <f t="shared" si="617"/>
        <v>1791</v>
      </c>
      <c r="S2483" s="25">
        <f t="shared" si="617"/>
        <v>2406.7600000000002</v>
      </c>
      <c r="T2483" s="25">
        <f t="shared" si="617"/>
        <v>2685.11</v>
      </c>
      <c r="U2483" s="220">
        <f t="shared" si="617"/>
        <v>3142.13</v>
      </c>
    </row>
    <row r="2484" spans="1:21" s="12" customFormat="1" x14ac:dyDescent="0.25">
      <c r="A2484" s="211" t="str">
        <f t="shared" si="618"/>
        <v>11.05.2018</v>
      </c>
      <c r="B2484" s="212">
        <f t="shared" si="618"/>
        <v>2</v>
      </c>
      <c r="C2484" s="211" t="s">
        <v>117</v>
      </c>
      <c r="D2484" s="213">
        <f t="shared" si="608"/>
        <v>2600.7199999999998</v>
      </c>
      <c r="E2484" s="214">
        <f t="shared" si="609"/>
        <v>3216.4800000000005</v>
      </c>
      <c r="F2484" s="214">
        <f t="shared" si="610"/>
        <v>3494.8300000000004</v>
      </c>
      <c r="G2484" s="215">
        <f t="shared" si="611"/>
        <v>3951.8500000000004</v>
      </c>
      <c r="H2484" s="216">
        <f t="shared" si="606"/>
        <v>809.71999999999991</v>
      </c>
      <c r="I2484" s="252">
        <f t="shared" si="605"/>
        <v>0</v>
      </c>
      <c r="J2484" s="252">
        <f t="shared" si="605"/>
        <v>678.4</v>
      </c>
      <c r="K2484" s="217" t="str">
        <f t="shared" si="619"/>
        <v>739,88</v>
      </c>
      <c r="L2484" s="255" t="str">
        <f t="shared" si="619"/>
        <v>0</v>
      </c>
      <c r="M2484" s="256" t="str">
        <f t="shared" si="619"/>
        <v>622,43</v>
      </c>
      <c r="N2484" s="218">
        <f>СН!E1034</f>
        <v>66.540000000000006</v>
      </c>
      <c r="O2484" s="260">
        <f>СН!E1778</f>
        <v>0</v>
      </c>
      <c r="P2484" s="207">
        <f>СН!E2522</f>
        <v>55.97</v>
      </c>
      <c r="Q2484" s="218">
        <f t="shared" si="617"/>
        <v>3.3000000000000003</v>
      </c>
      <c r="R2484" s="219">
        <f t="shared" si="617"/>
        <v>1791</v>
      </c>
      <c r="S2484" s="25">
        <f t="shared" si="617"/>
        <v>2406.7600000000002</v>
      </c>
      <c r="T2484" s="25">
        <f t="shared" si="617"/>
        <v>2685.11</v>
      </c>
      <c r="U2484" s="220">
        <f t="shared" si="617"/>
        <v>3142.13</v>
      </c>
    </row>
    <row r="2485" spans="1:21" s="12" customFormat="1" x14ac:dyDescent="0.25">
      <c r="A2485" s="211" t="str">
        <f t="shared" si="618"/>
        <v>11.05.2018</v>
      </c>
      <c r="B2485" s="212">
        <f t="shared" si="618"/>
        <v>3</v>
      </c>
      <c r="C2485" s="211" t="s">
        <v>117</v>
      </c>
      <c r="D2485" s="213">
        <f t="shared" si="608"/>
        <v>2616.33</v>
      </c>
      <c r="E2485" s="214">
        <f t="shared" si="609"/>
        <v>3232.09</v>
      </c>
      <c r="F2485" s="214">
        <f t="shared" si="610"/>
        <v>3510.44</v>
      </c>
      <c r="G2485" s="215">
        <f t="shared" si="611"/>
        <v>3967.46</v>
      </c>
      <c r="H2485" s="216">
        <f t="shared" si="606"/>
        <v>825.32999999999993</v>
      </c>
      <c r="I2485" s="252">
        <f t="shared" si="605"/>
        <v>530.09</v>
      </c>
      <c r="J2485" s="252">
        <f t="shared" si="605"/>
        <v>0</v>
      </c>
      <c r="K2485" s="217" t="str">
        <f t="shared" si="619"/>
        <v>754,21</v>
      </c>
      <c r="L2485" s="255" t="str">
        <f t="shared" si="619"/>
        <v>486,35</v>
      </c>
      <c r="M2485" s="256" t="str">
        <f t="shared" si="619"/>
        <v>0</v>
      </c>
      <c r="N2485" s="218">
        <f>СН!E1035</f>
        <v>67.819999999999993</v>
      </c>
      <c r="O2485" s="260">
        <f>СН!E1779</f>
        <v>43.74</v>
      </c>
      <c r="P2485" s="207">
        <f>СН!E2523</f>
        <v>0</v>
      </c>
      <c r="Q2485" s="218">
        <f t="shared" si="617"/>
        <v>3.3000000000000003</v>
      </c>
      <c r="R2485" s="219">
        <f t="shared" si="617"/>
        <v>1791</v>
      </c>
      <c r="S2485" s="25">
        <f t="shared" si="617"/>
        <v>2406.7600000000002</v>
      </c>
      <c r="T2485" s="25">
        <f t="shared" si="617"/>
        <v>2685.11</v>
      </c>
      <c r="U2485" s="220">
        <f t="shared" si="617"/>
        <v>3142.13</v>
      </c>
    </row>
    <row r="2486" spans="1:21" s="12" customFormat="1" x14ac:dyDescent="0.25">
      <c r="A2486" s="211" t="str">
        <f t="shared" si="618"/>
        <v>11.05.2018</v>
      </c>
      <c r="B2486" s="212">
        <f t="shared" si="618"/>
        <v>4</v>
      </c>
      <c r="C2486" s="211" t="s">
        <v>117</v>
      </c>
      <c r="D2486" s="213">
        <f t="shared" si="608"/>
        <v>2659.05</v>
      </c>
      <c r="E2486" s="214">
        <f t="shared" si="609"/>
        <v>3274.8100000000004</v>
      </c>
      <c r="F2486" s="214">
        <f t="shared" si="610"/>
        <v>3553.1600000000003</v>
      </c>
      <c r="G2486" s="215">
        <f t="shared" si="611"/>
        <v>4010.1800000000003</v>
      </c>
      <c r="H2486" s="216">
        <f t="shared" si="606"/>
        <v>868.05</v>
      </c>
      <c r="I2486" s="252">
        <f t="shared" si="605"/>
        <v>106.15</v>
      </c>
      <c r="J2486" s="252">
        <f t="shared" si="605"/>
        <v>0</v>
      </c>
      <c r="K2486" s="217" t="str">
        <f t="shared" si="619"/>
        <v>793,4</v>
      </c>
      <c r="L2486" s="255" t="str">
        <f t="shared" si="619"/>
        <v>97,39</v>
      </c>
      <c r="M2486" s="256" t="str">
        <f t="shared" si="619"/>
        <v>0</v>
      </c>
      <c r="N2486" s="218">
        <f>СН!E1036</f>
        <v>71.349999999999994</v>
      </c>
      <c r="O2486" s="260">
        <f>СН!E1780</f>
        <v>8.76</v>
      </c>
      <c r="P2486" s="207">
        <f>СН!E2524</f>
        <v>0</v>
      </c>
      <c r="Q2486" s="218">
        <f t="shared" si="617"/>
        <v>3.3000000000000003</v>
      </c>
      <c r="R2486" s="219">
        <f t="shared" si="617"/>
        <v>1791</v>
      </c>
      <c r="S2486" s="25">
        <f t="shared" si="617"/>
        <v>2406.7600000000002</v>
      </c>
      <c r="T2486" s="25">
        <f t="shared" si="617"/>
        <v>2685.11</v>
      </c>
      <c r="U2486" s="220">
        <f t="shared" si="617"/>
        <v>3142.13</v>
      </c>
    </row>
    <row r="2487" spans="1:21" s="12" customFormat="1" x14ac:dyDescent="0.25">
      <c r="A2487" s="211" t="str">
        <f t="shared" si="618"/>
        <v>11.05.2018</v>
      </c>
      <c r="B2487" s="212">
        <f t="shared" si="618"/>
        <v>5</v>
      </c>
      <c r="C2487" s="211" t="s">
        <v>117</v>
      </c>
      <c r="D2487" s="213">
        <f t="shared" si="608"/>
        <v>2681.59</v>
      </c>
      <c r="E2487" s="214">
        <f t="shared" si="609"/>
        <v>3297.3500000000004</v>
      </c>
      <c r="F2487" s="214">
        <f t="shared" si="610"/>
        <v>3575.7</v>
      </c>
      <c r="G2487" s="215">
        <f t="shared" si="611"/>
        <v>4032.7200000000003</v>
      </c>
      <c r="H2487" s="216">
        <f t="shared" si="606"/>
        <v>890.59</v>
      </c>
      <c r="I2487" s="252">
        <f t="shared" si="605"/>
        <v>91.17</v>
      </c>
      <c r="J2487" s="252">
        <f t="shared" si="605"/>
        <v>0</v>
      </c>
      <c r="K2487" s="217" t="str">
        <f t="shared" si="619"/>
        <v>814,08</v>
      </c>
      <c r="L2487" s="255" t="str">
        <f t="shared" si="619"/>
        <v>83,65</v>
      </c>
      <c r="M2487" s="256" t="str">
        <f t="shared" si="619"/>
        <v>0</v>
      </c>
      <c r="N2487" s="218">
        <f>СН!E1037</f>
        <v>73.209999999999994</v>
      </c>
      <c r="O2487" s="260">
        <f>СН!E1781</f>
        <v>7.52</v>
      </c>
      <c r="P2487" s="207">
        <f>СН!E2525</f>
        <v>0</v>
      </c>
      <c r="Q2487" s="218">
        <f t="shared" si="617"/>
        <v>3.3000000000000003</v>
      </c>
      <c r="R2487" s="219">
        <f t="shared" si="617"/>
        <v>1791</v>
      </c>
      <c r="S2487" s="25">
        <f t="shared" si="617"/>
        <v>2406.7600000000002</v>
      </c>
      <c r="T2487" s="25">
        <f t="shared" si="617"/>
        <v>2685.11</v>
      </c>
      <c r="U2487" s="220">
        <f t="shared" si="617"/>
        <v>3142.13</v>
      </c>
    </row>
    <row r="2488" spans="1:21" s="12" customFormat="1" x14ac:dyDescent="0.25">
      <c r="A2488" s="211" t="str">
        <f t="shared" si="618"/>
        <v>11.05.2018</v>
      </c>
      <c r="B2488" s="212">
        <f t="shared" si="618"/>
        <v>6</v>
      </c>
      <c r="C2488" s="211" t="s">
        <v>117</v>
      </c>
      <c r="D2488" s="213">
        <f t="shared" si="608"/>
        <v>2678.54</v>
      </c>
      <c r="E2488" s="214">
        <f t="shared" si="609"/>
        <v>3294.3</v>
      </c>
      <c r="F2488" s="214">
        <f t="shared" si="610"/>
        <v>3572.6499999999996</v>
      </c>
      <c r="G2488" s="215">
        <f t="shared" si="611"/>
        <v>4029.67</v>
      </c>
      <c r="H2488" s="216">
        <f t="shared" si="606"/>
        <v>887.54</v>
      </c>
      <c r="I2488" s="252">
        <f t="shared" si="605"/>
        <v>192.03</v>
      </c>
      <c r="J2488" s="252">
        <f t="shared" si="605"/>
        <v>0</v>
      </c>
      <c r="K2488" s="217" t="str">
        <f t="shared" si="619"/>
        <v>811,28</v>
      </c>
      <c r="L2488" s="255" t="str">
        <f t="shared" si="619"/>
        <v>176,19</v>
      </c>
      <c r="M2488" s="256" t="str">
        <f t="shared" si="619"/>
        <v>0</v>
      </c>
      <c r="N2488" s="218">
        <f>СН!E1038</f>
        <v>72.959999999999994</v>
      </c>
      <c r="O2488" s="260">
        <f>СН!E1782</f>
        <v>15.84</v>
      </c>
      <c r="P2488" s="207">
        <f>СН!E2526</f>
        <v>0</v>
      </c>
      <c r="Q2488" s="218">
        <f t="shared" si="617"/>
        <v>3.3000000000000003</v>
      </c>
      <c r="R2488" s="219">
        <f t="shared" si="617"/>
        <v>1791</v>
      </c>
      <c r="S2488" s="25">
        <f t="shared" si="617"/>
        <v>2406.7600000000002</v>
      </c>
      <c r="T2488" s="25">
        <f t="shared" si="617"/>
        <v>2685.11</v>
      </c>
      <c r="U2488" s="220">
        <f t="shared" si="617"/>
        <v>3142.13</v>
      </c>
    </row>
    <row r="2489" spans="1:21" s="12" customFormat="1" x14ac:dyDescent="0.25">
      <c r="A2489" s="211" t="str">
        <f t="shared" si="618"/>
        <v>11.05.2018</v>
      </c>
      <c r="B2489" s="212">
        <f t="shared" si="618"/>
        <v>7</v>
      </c>
      <c r="C2489" s="211" t="s">
        <v>117</v>
      </c>
      <c r="D2489" s="213">
        <f t="shared" si="608"/>
        <v>2542.27</v>
      </c>
      <c r="E2489" s="214">
        <f t="shared" si="609"/>
        <v>3158.0300000000007</v>
      </c>
      <c r="F2489" s="214">
        <f t="shared" si="610"/>
        <v>3436.38</v>
      </c>
      <c r="G2489" s="215">
        <f t="shared" si="611"/>
        <v>3893.4000000000005</v>
      </c>
      <c r="H2489" s="216">
        <f t="shared" si="606"/>
        <v>751.27</v>
      </c>
      <c r="I2489" s="252">
        <f t="shared" si="605"/>
        <v>164.18</v>
      </c>
      <c r="J2489" s="252">
        <f t="shared" si="605"/>
        <v>0</v>
      </c>
      <c r="K2489" s="217" t="str">
        <f t="shared" si="619"/>
        <v>686,26</v>
      </c>
      <c r="L2489" s="255" t="str">
        <f t="shared" si="619"/>
        <v>150,63</v>
      </c>
      <c r="M2489" s="256" t="str">
        <f t="shared" si="619"/>
        <v>0</v>
      </c>
      <c r="N2489" s="218">
        <f>СН!E1039</f>
        <v>61.71</v>
      </c>
      <c r="O2489" s="260">
        <f>СН!E1783</f>
        <v>13.55</v>
      </c>
      <c r="P2489" s="207">
        <f>СН!E2527</f>
        <v>0</v>
      </c>
      <c r="Q2489" s="218">
        <f t="shared" si="617"/>
        <v>3.3000000000000003</v>
      </c>
      <c r="R2489" s="219">
        <f t="shared" si="617"/>
        <v>1791</v>
      </c>
      <c r="S2489" s="25">
        <f t="shared" si="617"/>
        <v>2406.7600000000002</v>
      </c>
      <c r="T2489" s="25">
        <f t="shared" si="617"/>
        <v>2685.11</v>
      </c>
      <c r="U2489" s="220">
        <f t="shared" si="617"/>
        <v>3142.13</v>
      </c>
    </row>
    <row r="2490" spans="1:21" s="12" customFormat="1" x14ac:dyDescent="0.25">
      <c r="A2490" s="211" t="str">
        <f t="shared" si="618"/>
        <v>11.05.2018</v>
      </c>
      <c r="B2490" s="212">
        <f t="shared" si="618"/>
        <v>8</v>
      </c>
      <c r="C2490" s="211" t="s">
        <v>117</v>
      </c>
      <c r="D2490" s="213">
        <f t="shared" si="608"/>
        <v>2605.16</v>
      </c>
      <c r="E2490" s="214">
        <f t="shared" si="609"/>
        <v>3220.92</v>
      </c>
      <c r="F2490" s="214">
        <f t="shared" si="610"/>
        <v>3499.27</v>
      </c>
      <c r="G2490" s="215">
        <f t="shared" si="611"/>
        <v>3956.29</v>
      </c>
      <c r="H2490" s="216">
        <f t="shared" si="606"/>
        <v>814.16</v>
      </c>
      <c r="I2490" s="252">
        <f t="shared" si="605"/>
        <v>42.88</v>
      </c>
      <c r="J2490" s="252">
        <f t="shared" si="605"/>
        <v>0</v>
      </c>
      <c r="K2490" s="217" t="str">
        <f t="shared" si="619"/>
        <v>743,96</v>
      </c>
      <c r="L2490" s="255" t="str">
        <f t="shared" si="619"/>
        <v>39,34</v>
      </c>
      <c r="M2490" s="256" t="str">
        <f t="shared" si="619"/>
        <v>0</v>
      </c>
      <c r="N2490" s="218">
        <f>СН!E1040</f>
        <v>66.900000000000006</v>
      </c>
      <c r="O2490" s="260">
        <f>СН!E1784</f>
        <v>3.54</v>
      </c>
      <c r="P2490" s="207">
        <f>СН!E2528</f>
        <v>0</v>
      </c>
      <c r="Q2490" s="218">
        <f t="shared" si="617"/>
        <v>3.3000000000000003</v>
      </c>
      <c r="R2490" s="219">
        <f t="shared" si="617"/>
        <v>1791</v>
      </c>
      <c r="S2490" s="25">
        <f t="shared" si="617"/>
        <v>2406.7600000000002</v>
      </c>
      <c r="T2490" s="25">
        <f t="shared" si="617"/>
        <v>2685.11</v>
      </c>
      <c r="U2490" s="220">
        <f t="shared" si="617"/>
        <v>3142.13</v>
      </c>
    </row>
    <row r="2491" spans="1:21" s="12" customFormat="1" x14ac:dyDescent="0.25">
      <c r="A2491" s="211" t="str">
        <f t="shared" si="618"/>
        <v>11.05.2018</v>
      </c>
      <c r="B2491" s="212">
        <f t="shared" si="618"/>
        <v>9</v>
      </c>
      <c r="C2491" s="211" t="s">
        <v>117</v>
      </c>
      <c r="D2491" s="213">
        <f t="shared" si="608"/>
        <v>2564.0299999999997</v>
      </c>
      <c r="E2491" s="214">
        <f t="shared" si="609"/>
        <v>3179.79</v>
      </c>
      <c r="F2491" s="214">
        <f t="shared" si="610"/>
        <v>3458.1400000000003</v>
      </c>
      <c r="G2491" s="215">
        <f t="shared" si="611"/>
        <v>3915.16</v>
      </c>
      <c r="H2491" s="216">
        <f t="shared" si="606"/>
        <v>773.03</v>
      </c>
      <c r="I2491" s="252">
        <f t="shared" si="605"/>
        <v>91.97</v>
      </c>
      <c r="J2491" s="252">
        <f t="shared" si="605"/>
        <v>0</v>
      </c>
      <c r="K2491" s="217" t="str">
        <f t="shared" si="619"/>
        <v>706,22</v>
      </c>
      <c r="L2491" s="255" t="str">
        <f t="shared" si="619"/>
        <v>84,38</v>
      </c>
      <c r="M2491" s="256" t="str">
        <f t="shared" si="619"/>
        <v>0</v>
      </c>
      <c r="N2491" s="218">
        <f>СН!E1041</f>
        <v>63.51</v>
      </c>
      <c r="O2491" s="260">
        <f>СН!E1785</f>
        <v>7.59</v>
      </c>
      <c r="P2491" s="207">
        <f>СН!E2529</f>
        <v>0</v>
      </c>
      <c r="Q2491" s="218">
        <f t="shared" si="617"/>
        <v>3.3000000000000003</v>
      </c>
      <c r="R2491" s="219">
        <f t="shared" si="617"/>
        <v>1791</v>
      </c>
      <c r="S2491" s="25">
        <f t="shared" si="617"/>
        <v>2406.7600000000002</v>
      </c>
      <c r="T2491" s="25">
        <f t="shared" si="617"/>
        <v>2685.11</v>
      </c>
      <c r="U2491" s="220">
        <f t="shared" si="617"/>
        <v>3142.13</v>
      </c>
    </row>
    <row r="2492" spans="1:21" s="12" customFormat="1" x14ac:dyDescent="0.25">
      <c r="A2492" s="211" t="str">
        <f t="shared" si="618"/>
        <v>11.05.2018</v>
      </c>
      <c r="B2492" s="212">
        <f t="shared" si="618"/>
        <v>10</v>
      </c>
      <c r="C2492" s="211" t="s">
        <v>117</v>
      </c>
      <c r="D2492" s="213">
        <f t="shared" si="608"/>
        <v>2551.36</v>
      </c>
      <c r="E2492" s="214">
        <f t="shared" si="609"/>
        <v>3167.1200000000003</v>
      </c>
      <c r="F2492" s="214">
        <f t="shared" si="610"/>
        <v>3445.4700000000003</v>
      </c>
      <c r="G2492" s="215">
        <f t="shared" si="611"/>
        <v>3902.4900000000002</v>
      </c>
      <c r="H2492" s="216">
        <f t="shared" si="606"/>
        <v>760.36</v>
      </c>
      <c r="I2492" s="252">
        <f t="shared" si="605"/>
        <v>3.6599999999999997</v>
      </c>
      <c r="J2492" s="252">
        <f t="shared" si="605"/>
        <v>0</v>
      </c>
      <c r="K2492" s="217" t="str">
        <f t="shared" si="619"/>
        <v>694,6</v>
      </c>
      <c r="L2492" s="255" t="str">
        <f t="shared" si="619"/>
        <v>3,36</v>
      </c>
      <c r="M2492" s="256" t="str">
        <f t="shared" si="619"/>
        <v>0</v>
      </c>
      <c r="N2492" s="218">
        <f>СН!E1042</f>
        <v>62.46</v>
      </c>
      <c r="O2492" s="260">
        <f>СН!E1786</f>
        <v>0.3</v>
      </c>
      <c r="P2492" s="207">
        <f>СН!E2530</f>
        <v>0</v>
      </c>
      <c r="Q2492" s="218">
        <f t="shared" ref="Q2492:U2507" si="620">Q2491</f>
        <v>3.3000000000000003</v>
      </c>
      <c r="R2492" s="219">
        <f t="shared" si="620"/>
        <v>1791</v>
      </c>
      <c r="S2492" s="25">
        <f t="shared" si="620"/>
        <v>2406.7600000000002</v>
      </c>
      <c r="T2492" s="25">
        <f t="shared" si="620"/>
        <v>2685.11</v>
      </c>
      <c r="U2492" s="220">
        <f t="shared" si="620"/>
        <v>3142.13</v>
      </c>
    </row>
    <row r="2493" spans="1:21" s="12" customFormat="1" x14ac:dyDescent="0.25">
      <c r="A2493" s="211" t="str">
        <f t="shared" si="618"/>
        <v>11.05.2018</v>
      </c>
      <c r="B2493" s="212">
        <f t="shared" si="618"/>
        <v>11</v>
      </c>
      <c r="C2493" s="211" t="s">
        <v>117</v>
      </c>
      <c r="D2493" s="213">
        <f t="shared" si="608"/>
        <v>2549.8900000000003</v>
      </c>
      <c r="E2493" s="214">
        <f t="shared" si="609"/>
        <v>3165.65</v>
      </c>
      <c r="F2493" s="214">
        <f t="shared" si="610"/>
        <v>3444</v>
      </c>
      <c r="G2493" s="215">
        <f t="shared" si="611"/>
        <v>3901.02</v>
      </c>
      <c r="H2493" s="216">
        <f t="shared" si="606"/>
        <v>758.89</v>
      </c>
      <c r="I2493" s="252">
        <f t="shared" si="605"/>
        <v>0</v>
      </c>
      <c r="J2493" s="252">
        <f t="shared" si="605"/>
        <v>66.539999999999992</v>
      </c>
      <c r="K2493" s="217" t="str">
        <f t="shared" si="619"/>
        <v>693,25</v>
      </c>
      <c r="L2493" s="255" t="str">
        <f t="shared" si="619"/>
        <v>0</v>
      </c>
      <c r="M2493" s="256" t="str">
        <f t="shared" si="619"/>
        <v>61,05</v>
      </c>
      <c r="N2493" s="218">
        <f>СН!E1043</f>
        <v>62.34</v>
      </c>
      <c r="O2493" s="260">
        <f>СН!E1787</f>
        <v>0</v>
      </c>
      <c r="P2493" s="207">
        <f>СН!E2531</f>
        <v>5.49</v>
      </c>
      <c r="Q2493" s="218">
        <f t="shared" si="620"/>
        <v>3.3000000000000003</v>
      </c>
      <c r="R2493" s="219">
        <f t="shared" si="620"/>
        <v>1791</v>
      </c>
      <c r="S2493" s="25">
        <f t="shared" si="620"/>
        <v>2406.7600000000002</v>
      </c>
      <c r="T2493" s="25">
        <f t="shared" si="620"/>
        <v>2685.11</v>
      </c>
      <c r="U2493" s="220">
        <f t="shared" si="620"/>
        <v>3142.13</v>
      </c>
    </row>
    <row r="2494" spans="1:21" s="12" customFormat="1" x14ac:dyDescent="0.25">
      <c r="A2494" s="211" t="str">
        <f t="shared" si="618"/>
        <v>11.05.2018</v>
      </c>
      <c r="B2494" s="212">
        <f t="shared" si="618"/>
        <v>12</v>
      </c>
      <c r="C2494" s="211" t="s">
        <v>117</v>
      </c>
      <c r="D2494" s="213">
        <f t="shared" si="608"/>
        <v>2550.38</v>
      </c>
      <c r="E2494" s="214">
        <f t="shared" si="609"/>
        <v>3166.1400000000003</v>
      </c>
      <c r="F2494" s="214">
        <f t="shared" si="610"/>
        <v>3444.49</v>
      </c>
      <c r="G2494" s="215">
        <f t="shared" si="611"/>
        <v>3901.51</v>
      </c>
      <c r="H2494" s="216">
        <f t="shared" si="606"/>
        <v>759.38</v>
      </c>
      <c r="I2494" s="252">
        <f t="shared" si="605"/>
        <v>41.99</v>
      </c>
      <c r="J2494" s="252">
        <f t="shared" si="605"/>
        <v>0</v>
      </c>
      <c r="K2494" s="217" t="str">
        <f t="shared" si="619"/>
        <v>693,7</v>
      </c>
      <c r="L2494" s="255" t="str">
        <f t="shared" si="619"/>
        <v>38,53</v>
      </c>
      <c r="M2494" s="256" t="str">
        <f t="shared" si="619"/>
        <v>0</v>
      </c>
      <c r="N2494" s="218">
        <f>СН!E1044</f>
        <v>62.38</v>
      </c>
      <c r="O2494" s="260">
        <f>СН!E1788</f>
        <v>3.46</v>
      </c>
      <c r="P2494" s="207">
        <f>СН!E2532</f>
        <v>0</v>
      </c>
      <c r="Q2494" s="218">
        <f t="shared" si="620"/>
        <v>3.3000000000000003</v>
      </c>
      <c r="R2494" s="219">
        <f t="shared" si="620"/>
        <v>1791</v>
      </c>
      <c r="S2494" s="25">
        <f t="shared" si="620"/>
        <v>2406.7600000000002</v>
      </c>
      <c r="T2494" s="25">
        <f t="shared" si="620"/>
        <v>2685.11</v>
      </c>
      <c r="U2494" s="220">
        <f t="shared" si="620"/>
        <v>3142.13</v>
      </c>
    </row>
    <row r="2495" spans="1:21" s="12" customFormat="1" x14ac:dyDescent="0.25">
      <c r="A2495" s="211" t="str">
        <f t="shared" si="618"/>
        <v>11.05.2018</v>
      </c>
      <c r="B2495" s="212">
        <f t="shared" si="618"/>
        <v>13</v>
      </c>
      <c r="C2495" s="211" t="s">
        <v>117</v>
      </c>
      <c r="D2495" s="213">
        <f t="shared" si="608"/>
        <v>2551.15</v>
      </c>
      <c r="E2495" s="214">
        <f t="shared" si="609"/>
        <v>3166.9100000000003</v>
      </c>
      <c r="F2495" s="214">
        <f t="shared" si="610"/>
        <v>3445.26</v>
      </c>
      <c r="G2495" s="215">
        <f t="shared" si="611"/>
        <v>3902.28</v>
      </c>
      <c r="H2495" s="216">
        <f t="shared" si="606"/>
        <v>760.15</v>
      </c>
      <c r="I2495" s="252">
        <f t="shared" si="605"/>
        <v>0</v>
      </c>
      <c r="J2495" s="252">
        <f t="shared" si="605"/>
        <v>89.78</v>
      </c>
      <c r="K2495" s="217" t="str">
        <f t="shared" si="619"/>
        <v>694,4</v>
      </c>
      <c r="L2495" s="255" t="str">
        <f t="shared" si="619"/>
        <v>0</v>
      </c>
      <c r="M2495" s="256" t="str">
        <f t="shared" si="619"/>
        <v>82,37</v>
      </c>
      <c r="N2495" s="218">
        <f>СН!E1045</f>
        <v>62.45</v>
      </c>
      <c r="O2495" s="260">
        <f>СН!E1789</f>
        <v>0</v>
      </c>
      <c r="P2495" s="207">
        <f>СН!E2533</f>
        <v>7.41</v>
      </c>
      <c r="Q2495" s="218">
        <f t="shared" si="620"/>
        <v>3.3000000000000003</v>
      </c>
      <c r="R2495" s="219">
        <f t="shared" si="620"/>
        <v>1791</v>
      </c>
      <c r="S2495" s="25">
        <f t="shared" si="620"/>
        <v>2406.7600000000002</v>
      </c>
      <c r="T2495" s="25">
        <f t="shared" si="620"/>
        <v>2685.11</v>
      </c>
      <c r="U2495" s="220">
        <f t="shared" si="620"/>
        <v>3142.13</v>
      </c>
    </row>
    <row r="2496" spans="1:21" s="12" customFormat="1" x14ac:dyDescent="0.25">
      <c r="A2496" s="211" t="str">
        <f t="shared" si="618"/>
        <v>11.05.2018</v>
      </c>
      <c r="B2496" s="212">
        <f t="shared" si="618"/>
        <v>14</v>
      </c>
      <c r="C2496" s="211" t="s">
        <v>117</v>
      </c>
      <c r="D2496" s="213">
        <f t="shared" si="608"/>
        <v>2550.0300000000002</v>
      </c>
      <c r="E2496" s="214">
        <f t="shared" si="609"/>
        <v>3165.7900000000004</v>
      </c>
      <c r="F2496" s="214">
        <f t="shared" si="610"/>
        <v>3444.1400000000003</v>
      </c>
      <c r="G2496" s="215">
        <f t="shared" si="611"/>
        <v>3901.1600000000003</v>
      </c>
      <c r="H2496" s="216">
        <f t="shared" si="606"/>
        <v>759.03</v>
      </c>
      <c r="I2496" s="252">
        <f t="shared" si="605"/>
        <v>0</v>
      </c>
      <c r="J2496" s="252">
        <f t="shared" si="605"/>
        <v>124.96000000000001</v>
      </c>
      <c r="K2496" s="217" t="str">
        <f t="shared" si="619"/>
        <v>693,38</v>
      </c>
      <c r="L2496" s="255" t="str">
        <f t="shared" si="619"/>
        <v>0</v>
      </c>
      <c r="M2496" s="256" t="str">
        <f t="shared" si="619"/>
        <v>114,65</v>
      </c>
      <c r="N2496" s="218">
        <f>СН!E1046</f>
        <v>62.35</v>
      </c>
      <c r="O2496" s="260">
        <f>СН!E1790</f>
        <v>0</v>
      </c>
      <c r="P2496" s="207">
        <f>СН!E2534</f>
        <v>10.31</v>
      </c>
      <c r="Q2496" s="218">
        <f t="shared" si="620"/>
        <v>3.3000000000000003</v>
      </c>
      <c r="R2496" s="219">
        <f t="shared" si="620"/>
        <v>1791</v>
      </c>
      <c r="S2496" s="25">
        <f t="shared" si="620"/>
        <v>2406.7600000000002</v>
      </c>
      <c r="T2496" s="25">
        <f t="shared" si="620"/>
        <v>2685.11</v>
      </c>
      <c r="U2496" s="220">
        <f t="shared" si="620"/>
        <v>3142.13</v>
      </c>
    </row>
    <row r="2497" spans="1:21" s="12" customFormat="1" x14ac:dyDescent="0.25">
      <c r="A2497" s="211" t="str">
        <f t="shared" si="618"/>
        <v>11.05.2018</v>
      </c>
      <c r="B2497" s="212">
        <f t="shared" si="618"/>
        <v>15</v>
      </c>
      <c r="C2497" s="211" t="s">
        <v>117</v>
      </c>
      <c r="D2497" s="213">
        <f t="shared" si="608"/>
        <v>2549.75</v>
      </c>
      <c r="E2497" s="214">
        <f t="shared" si="609"/>
        <v>3165.51</v>
      </c>
      <c r="F2497" s="214">
        <f t="shared" si="610"/>
        <v>3443.86</v>
      </c>
      <c r="G2497" s="215">
        <f t="shared" si="611"/>
        <v>3900.88</v>
      </c>
      <c r="H2497" s="216">
        <f t="shared" si="606"/>
        <v>758.75</v>
      </c>
      <c r="I2497" s="252">
        <f t="shared" si="605"/>
        <v>0</v>
      </c>
      <c r="J2497" s="252">
        <f t="shared" si="605"/>
        <v>93.050000000000011</v>
      </c>
      <c r="K2497" s="217" t="str">
        <f t="shared" si="619"/>
        <v>693,12</v>
      </c>
      <c r="L2497" s="255" t="str">
        <f t="shared" si="619"/>
        <v>0</v>
      </c>
      <c r="M2497" s="256" t="str">
        <f t="shared" si="619"/>
        <v>85,37</v>
      </c>
      <c r="N2497" s="218">
        <f>СН!E1047</f>
        <v>62.33</v>
      </c>
      <c r="O2497" s="260">
        <f>СН!E1791</f>
        <v>0</v>
      </c>
      <c r="P2497" s="207">
        <f>СН!E2535</f>
        <v>7.68</v>
      </c>
      <c r="Q2497" s="218">
        <f t="shared" si="620"/>
        <v>3.3000000000000003</v>
      </c>
      <c r="R2497" s="219">
        <f t="shared" si="620"/>
        <v>1791</v>
      </c>
      <c r="S2497" s="25">
        <f t="shared" si="620"/>
        <v>2406.7600000000002</v>
      </c>
      <c r="T2497" s="25">
        <f t="shared" si="620"/>
        <v>2685.11</v>
      </c>
      <c r="U2497" s="220">
        <f t="shared" si="620"/>
        <v>3142.13</v>
      </c>
    </row>
    <row r="2498" spans="1:21" s="12" customFormat="1" x14ac:dyDescent="0.25">
      <c r="A2498" s="211" t="str">
        <f t="shared" ref="A2498:B2513" si="621">A1754</f>
        <v>11.05.2018</v>
      </c>
      <c r="B2498" s="212">
        <f t="shared" si="621"/>
        <v>16</v>
      </c>
      <c r="C2498" s="211" t="s">
        <v>117</v>
      </c>
      <c r="D2498" s="213">
        <f t="shared" si="608"/>
        <v>2550.67</v>
      </c>
      <c r="E2498" s="214">
        <f t="shared" si="609"/>
        <v>3166.4300000000003</v>
      </c>
      <c r="F2498" s="214">
        <f t="shared" si="610"/>
        <v>3444.78</v>
      </c>
      <c r="G2498" s="215">
        <f t="shared" si="611"/>
        <v>3901.8</v>
      </c>
      <c r="H2498" s="216">
        <f t="shared" si="606"/>
        <v>759.67</v>
      </c>
      <c r="I2498" s="252">
        <f t="shared" si="605"/>
        <v>0</v>
      </c>
      <c r="J2498" s="252">
        <f t="shared" si="605"/>
        <v>320.14000000000004</v>
      </c>
      <c r="K2498" s="217" t="str">
        <f t="shared" ref="K2498:M2513" si="622">K1754</f>
        <v>693,96</v>
      </c>
      <c r="L2498" s="255" t="str">
        <f t="shared" si="622"/>
        <v>0</v>
      </c>
      <c r="M2498" s="256" t="str">
        <f t="shared" si="622"/>
        <v>293,73</v>
      </c>
      <c r="N2498" s="218">
        <f>СН!E1048</f>
        <v>62.41</v>
      </c>
      <c r="O2498" s="260">
        <f>СН!E1792</f>
        <v>0</v>
      </c>
      <c r="P2498" s="207">
        <f>СН!E2536</f>
        <v>26.41</v>
      </c>
      <c r="Q2498" s="218">
        <f t="shared" si="620"/>
        <v>3.3000000000000003</v>
      </c>
      <c r="R2498" s="219">
        <f t="shared" si="620"/>
        <v>1791</v>
      </c>
      <c r="S2498" s="25">
        <f t="shared" si="620"/>
        <v>2406.7600000000002</v>
      </c>
      <c r="T2498" s="25">
        <f t="shared" si="620"/>
        <v>2685.11</v>
      </c>
      <c r="U2498" s="220">
        <f t="shared" si="620"/>
        <v>3142.13</v>
      </c>
    </row>
    <row r="2499" spans="1:21" s="12" customFormat="1" x14ac:dyDescent="0.25">
      <c r="A2499" s="211" t="str">
        <f t="shared" si="621"/>
        <v>11.05.2018</v>
      </c>
      <c r="B2499" s="212">
        <f t="shared" si="621"/>
        <v>17</v>
      </c>
      <c r="C2499" s="211" t="s">
        <v>117</v>
      </c>
      <c r="D2499" s="213">
        <f t="shared" si="608"/>
        <v>2550.19</v>
      </c>
      <c r="E2499" s="214">
        <f t="shared" si="609"/>
        <v>3165.9500000000003</v>
      </c>
      <c r="F2499" s="214">
        <f t="shared" si="610"/>
        <v>3444.3</v>
      </c>
      <c r="G2499" s="215">
        <f t="shared" si="611"/>
        <v>3901.32</v>
      </c>
      <c r="H2499" s="216">
        <f t="shared" si="606"/>
        <v>759.18999999999994</v>
      </c>
      <c r="I2499" s="252">
        <f t="shared" si="605"/>
        <v>0</v>
      </c>
      <c r="J2499" s="252">
        <f t="shared" si="605"/>
        <v>38.699999999999996</v>
      </c>
      <c r="K2499" s="217" t="str">
        <f t="shared" si="622"/>
        <v>693,52</v>
      </c>
      <c r="L2499" s="255" t="str">
        <f t="shared" si="622"/>
        <v>0</v>
      </c>
      <c r="M2499" s="256" t="str">
        <f t="shared" si="622"/>
        <v>35,51</v>
      </c>
      <c r="N2499" s="218">
        <f>СН!E1049</f>
        <v>62.37</v>
      </c>
      <c r="O2499" s="260">
        <f>СН!E1793</f>
        <v>0</v>
      </c>
      <c r="P2499" s="207">
        <f>СН!E2537</f>
        <v>3.19</v>
      </c>
      <c r="Q2499" s="218">
        <f t="shared" si="620"/>
        <v>3.3000000000000003</v>
      </c>
      <c r="R2499" s="219">
        <f t="shared" si="620"/>
        <v>1791</v>
      </c>
      <c r="S2499" s="25">
        <f t="shared" si="620"/>
        <v>2406.7600000000002</v>
      </c>
      <c r="T2499" s="25">
        <f t="shared" si="620"/>
        <v>2685.11</v>
      </c>
      <c r="U2499" s="220">
        <f t="shared" si="620"/>
        <v>3142.13</v>
      </c>
    </row>
    <row r="2500" spans="1:21" s="12" customFormat="1" x14ac:dyDescent="0.25">
      <c r="A2500" s="211" t="str">
        <f t="shared" si="621"/>
        <v>11.05.2018</v>
      </c>
      <c r="B2500" s="212">
        <f t="shared" si="621"/>
        <v>18</v>
      </c>
      <c r="C2500" s="211" t="s">
        <v>117</v>
      </c>
      <c r="D2500" s="213">
        <f t="shared" si="608"/>
        <v>2550.54</v>
      </c>
      <c r="E2500" s="214">
        <f t="shared" si="609"/>
        <v>3166.3</v>
      </c>
      <c r="F2500" s="214">
        <f t="shared" si="610"/>
        <v>3444.65</v>
      </c>
      <c r="G2500" s="215">
        <f t="shared" si="611"/>
        <v>3901.67</v>
      </c>
      <c r="H2500" s="216">
        <f t="shared" si="606"/>
        <v>759.54</v>
      </c>
      <c r="I2500" s="252">
        <f t="shared" si="605"/>
        <v>47.53</v>
      </c>
      <c r="J2500" s="252">
        <f t="shared" si="605"/>
        <v>0</v>
      </c>
      <c r="K2500" s="217" t="str">
        <f t="shared" si="622"/>
        <v>693,84</v>
      </c>
      <c r="L2500" s="255" t="str">
        <f t="shared" si="622"/>
        <v>43,61</v>
      </c>
      <c r="M2500" s="256" t="str">
        <f t="shared" si="622"/>
        <v>0</v>
      </c>
      <c r="N2500" s="218">
        <f>СН!E1050</f>
        <v>62.4</v>
      </c>
      <c r="O2500" s="260">
        <f>СН!E1794</f>
        <v>3.92</v>
      </c>
      <c r="P2500" s="207">
        <f>СН!E2538</f>
        <v>0</v>
      </c>
      <c r="Q2500" s="218">
        <f t="shared" si="620"/>
        <v>3.3000000000000003</v>
      </c>
      <c r="R2500" s="219">
        <f t="shared" si="620"/>
        <v>1791</v>
      </c>
      <c r="S2500" s="25">
        <f t="shared" si="620"/>
        <v>2406.7600000000002</v>
      </c>
      <c r="T2500" s="25">
        <f t="shared" si="620"/>
        <v>2685.11</v>
      </c>
      <c r="U2500" s="220">
        <f t="shared" si="620"/>
        <v>3142.13</v>
      </c>
    </row>
    <row r="2501" spans="1:21" s="12" customFormat="1" x14ac:dyDescent="0.25">
      <c r="A2501" s="211" t="str">
        <f t="shared" si="621"/>
        <v>11.05.2018</v>
      </c>
      <c r="B2501" s="212">
        <f t="shared" si="621"/>
        <v>19</v>
      </c>
      <c r="C2501" s="211" t="s">
        <v>117</v>
      </c>
      <c r="D2501" s="213">
        <f t="shared" si="608"/>
        <v>2570.4699999999998</v>
      </c>
      <c r="E2501" s="214">
        <f t="shared" si="609"/>
        <v>3186.2300000000005</v>
      </c>
      <c r="F2501" s="214">
        <f t="shared" si="610"/>
        <v>3464.5800000000004</v>
      </c>
      <c r="G2501" s="215">
        <f t="shared" si="611"/>
        <v>3921.6000000000004</v>
      </c>
      <c r="H2501" s="216">
        <f t="shared" si="606"/>
        <v>779.46999999999991</v>
      </c>
      <c r="I2501" s="252">
        <f t="shared" si="605"/>
        <v>11.93</v>
      </c>
      <c r="J2501" s="252">
        <f t="shared" si="605"/>
        <v>0</v>
      </c>
      <c r="K2501" s="217" t="str">
        <f t="shared" si="622"/>
        <v>712,13</v>
      </c>
      <c r="L2501" s="255" t="str">
        <f t="shared" si="622"/>
        <v>10,95</v>
      </c>
      <c r="M2501" s="256" t="str">
        <f t="shared" si="622"/>
        <v>0</v>
      </c>
      <c r="N2501" s="218">
        <f>СН!E1051</f>
        <v>64.040000000000006</v>
      </c>
      <c r="O2501" s="260">
        <f>СН!E1795</f>
        <v>0.98</v>
      </c>
      <c r="P2501" s="207">
        <f>СН!E2539</f>
        <v>0</v>
      </c>
      <c r="Q2501" s="218">
        <f t="shared" si="620"/>
        <v>3.3000000000000003</v>
      </c>
      <c r="R2501" s="219">
        <f t="shared" si="620"/>
        <v>1791</v>
      </c>
      <c r="S2501" s="25">
        <f t="shared" si="620"/>
        <v>2406.7600000000002</v>
      </c>
      <c r="T2501" s="25">
        <f t="shared" si="620"/>
        <v>2685.11</v>
      </c>
      <c r="U2501" s="220">
        <f t="shared" si="620"/>
        <v>3142.13</v>
      </c>
    </row>
    <row r="2502" spans="1:21" s="12" customFormat="1" x14ac:dyDescent="0.25">
      <c r="A2502" s="211" t="str">
        <f t="shared" si="621"/>
        <v>11.05.2018</v>
      </c>
      <c r="B2502" s="212">
        <f t="shared" si="621"/>
        <v>20</v>
      </c>
      <c r="C2502" s="211" t="s">
        <v>117</v>
      </c>
      <c r="D2502" s="213">
        <f t="shared" si="608"/>
        <v>2557.2600000000002</v>
      </c>
      <c r="E2502" s="214">
        <f t="shared" si="609"/>
        <v>3173.0200000000004</v>
      </c>
      <c r="F2502" s="214">
        <f t="shared" si="610"/>
        <v>3451.37</v>
      </c>
      <c r="G2502" s="215">
        <f t="shared" si="611"/>
        <v>3908.3900000000003</v>
      </c>
      <c r="H2502" s="216">
        <f t="shared" si="606"/>
        <v>766.26</v>
      </c>
      <c r="I2502" s="252">
        <f t="shared" si="605"/>
        <v>90.7</v>
      </c>
      <c r="J2502" s="252">
        <f t="shared" si="605"/>
        <v>0</v>
      </c>
      <c r="K2502" s="217" t="str">
        <f t="shared" si="622"/>
        <v>700,01</v>
      </c>
      <c r="L2502" s="255" t="str">
        <f t="shared" si="622"/>
        <v>83,22</v>
      </c>
      <c r="M2502" s="256" t="str">
        <f t="shared" si="622"/>
        <v>0</v>
      </c>
      <c r="N2502" s="218">
        <f>СН!E1052</f>
        <v>62.95</v>
      </c>
      <c r="O2502" s="260">
        <f>СН!E1796</f>
        <v>7.48</v>
      </c>
      <c r="P2502" s="207">
        <f>СН!E2540</f>
        <v>0</v>
      </c>
      <c r="Q2502" s="218">
        <f t="shared" si="620"/>
        <v>3.3000000000000003</v>
      </c>
      <c r="R2502" s="219">
        <f t="shared" si="620"/>
        <v>1791</v>
      </c>
      <c r="S2502" s="25">
        <f t="shared" si="620"/>
        <v>2406.7600000000002</v>
      </c>
      <c r="T2502" s="25">
        <f t="shared" si="620"/>
        <v>2685.11</v>
      </c>
      <c r="U2502" s="220">
        <f t="shared" si="620"/>
        <v>3142.13</v>
      </c>
    </row>
    <row r="2503" spans="1:21" s="12" customFormat="1" x14ac:dyDescent="0.25">
      <c r="A2503" s="211" t="str">
        <f t="shared" si="621"/>
        <v>11.05.2018</v>
      </c>
      <c r="B2503" s="212">
        <f t="shared" si="621"/>
        <v>21</v>
      </c>
      <c r="C2503" s="211" t="s">
        <v>117</v>
      </c>
      <c r="D2503" s="213">
        <f t="shared" si="608"/>
        <v>2570.04</v>
      </c>
      <c r="E2503" s="214">
        <f t="shared" si="609"/>
        <v>3185.8</v>
      </c>
      <c r="F2503" s="214">
        <f t="shared" si="610"/>
        <v>3464.1500000000005</v>
      </c>
      <c r="G2503" s="215">
        <f t="shared" si="611"/>
        <v>3921.17</v>
      </c>
      <c r="H2503" s="216">
        <f t="shared" si="606"/>
        <v>779.04</v>
      </c>
      <c r="I2503" s="252">
        <f t="shared" si="605"/>
        <v>0</v>
      </c>
      <c r="J2503" s="252">
        <f t="shared" si="605"/>
        <v>184.12</v>
      </c>
      <c r="K2503" s="217" t="str">
        <f t="shared" si="622"/>
        <v>711,74</v>
      </c>
      <c r="L2503" s="255" t="str">
        <f t="shared" si="622"/>
        <v>0</v>
      </c>
      <c r="M2503" s="256" t="str">
        <f t="shared" si="622"/>
        <v>168,93</v>
      </c>
      <c r="N2503" s="218">
        <f>СН!E1053</f>
        <v>64</v>
      </c>
      <c r="O2503" s="260">
        <f>СН!E1797</f>
        <v>0</v>
      </c>
      <c r="P2503" s="207">
        <f>СН!E2541</f>
        <v>15.19</v>
      </c>
      <c r="Q2503" s="218">
        <f t="shared" si="620"/>
        <v>3.3000000000000003</v>
      </c>
      <c r="R2503" s="219">
        <f t="shared" si="620"/>
        <v>1791</v>
      </c>
      <c r="S2503" s="25">
        <f t="shared" si="620"/>
        <v>2406.7600000000002</v>
      </c>
      <c r="T2503" s="25">
        <f t="shared" si="620"/>
        <v>2685.11</v>
      </c>
      <c r="U2503" s="220">
        <f t="shared" si="620"/>
        <v>3142.13</v>
      </c>
    </row>
    <row r="2504" spans="1:21" s="12" customFormat="1" x14ac:dyDescent="0.25">
      <c r="A2504" s="211" t="str">
        <f t="shared" si="621"/>
        <v>11.05.2018</v>
      </c>
      <c r="B2504" s="212">
        <f t="shared" si="621"/>
        <v>22</v>
      </c>
      <c r="C2504" s="211" t="s">
        <v>117</v>
      </c>
      <c r="D2504" s="213">
        <f t="shared" si="608"/>
        <v>2823.25</v>
      </c>
      <c r="E2504" s="214">
        <f t="shared" si="609"/>
        <v>3439.01</v>
      </c>
      <c r="F2504" s="214">
        <f t="shared" si="610"/>
        <v>3717.3599999999997</v>
      </c>
      <c r="G2504" s="215">
        <f t="shared" si="611"/>
        <v>4174.38</v>
      </c>
      <c r="H2504" s="216">
        <f t="shared" si="606"/>
        <v>1032.25</v>
      </c>
      <c r="I2504" s="252">
        <f t="shared" si="605"/>
        <v>0</v>
      </c>
      <c r="J2504" s="252">
        <f t="shared" si="605"/>
        <v>597.87</v>
      </c>
      <c r="K2504" s="217" t="str">
        <f t="shared" si="622"/>
        <v>944,05</v>
      </c>
      <c r="L2504" s="255" t="str">
        <f t="shared" si="622"/>
        <v>0</v>
      </c>
      <c r="M2504" s="256" t="str">
        <f t="shared" si="622"/>
        <v>548,54</v>
      </c>
      <c r="N2504" s="218">
        <f>СН!E1054</f>
        <v>84.9</v>
      </c>
      <c r="O2504" s="260">
        <f>СН!E1798</f>
        <v>0</v>
      </c>
      <c r="P2504" s="207">
        <f>СН!E2542</f>
        <v>49.33</v>
      </c>
      <c r="Q2504" s="218">
        <f t="shared" si="620"/>
        <v>3.3000000000000003</v>
      </c>
      <c r="R2504" s="219">
        <f t="shared" si="620"/>
        <v>1791</v>
      </c>
      <c r="S2504" s="25">
        <f t="shared" si="620"/>
        <v>2406.7600000000002</v>
      </c>
      <c r="T2504" s="25">
        <f t="shared" si="620"/>
        <v>2685.11</v>
      </c>
      <c r="U2504" s="220">
        <f t="shared" si="620"/>
        <v>3142.13</v>
      </c>
    </row>
    <row r="2505" spans="1:21" s="12" customFormat="1" x14ac:dyDescent="0.25">
      <c r="A2505" s="211" t="str">
        <f t="shared" si="621"/>
        <v>11.05.2018</v>
      </c>
      <c r="B2505" s="212">
        <f t="shared" si="621"/>
        <v>23</v>
      </c>
      <c r="C2505" s="211" t="s">
        <v>117</v>
      </c>
      <c r="D2505" s="213">
        <f t="shared" si="608"/>
        <v>2572.42</v>
      </c>
      <c r="E2505" s="214">
        <f t="shared" si="609"/>
        <v>3188.1800000000003</v>
      </c>
      <c r="F2505" s="214">
        <f t="shared" si="610"/>
        <v>3466.53</v>
      </c>
      <c r="G2505" s="215">
        <f t="shared" si="611"/>
        <v>3923.55</v>
      </c>
      <c r="H2505" s="216">
        <f t="shared" si="606"/>
        <v>781.42</v>
      </c>
      <c r="I2505" s="252">
        <f t="shared" si="605"/>
        <v>0</v>
      </c>
      <c r="J2505" s="252">
        <f t="shared" si="605"/>
        <v>298.07</v>
      </c>
      <c r="K2505" s="217" t="str">
        <f t="shared" si="622"/>
        <v>713,92</v>
      </c>
      <c r="L2505" s="255" t="str">
        <f t="shared" si="622"/>
        <v>0</v>
      </c>
      <c r="M2505" s="256" t="str">
        <f t="shared" si="622"/>
        <v>273,48</v>
      </c>
      <c r="N2505" s="218">
        <f>СН!E1055</f>
        <v>64.2</v>
      </c>
      <c r="O2505" s="260">
        <f>СН!E1799</f>
        <v>0</v>
      </c>
      <c r="P2505" s="207">
        <f>СН!E2543</f>
        <v>24.59</v>
      </c>
      <c r="Q2505" s="218">
        <f t="shared" si="620"/>
        <v>3.3000000000000003</v>
      </c>
      <c r="R2505" s="219">
        <f t="shared" si="620"/>
        <v>1791</v>
      </c>
      <c r="S2505" s="25">
        <f t="shared" si="620"/>
        <v>2406.7600000000002</v>
      </c>
      <c r="T2505" s="25">
        <f t="shared" si="620"/>
        <v>2685.11</v>
      </c>
      <c r="U2505" s="220">
        <f t="shared" si="620"/>
        <v>3142.13</v>
      </c>
    </row>
    <row r="2506" spans="1:21" s="12" customFormat="1" x14ac:dyDescent="0.25">
      <c r="A2506" s="211" t="str">
        <f t="shared" si="621"/>
        <v>12.05.2018</v>
      </c>
      <c r="B2506" s="212">
        <f t="shared" si="621"/>
        <v>0</v>
      </c>
      <c r="C2506" s="211" t="s">
        <v>117</v>
      </c>
      <c r="D2506" s="213">
        <f t="shared" si="608"/>
        <v>2548.48</v>
      </c>
      <c r="E2506" s="214">
        <f t="shared" si="609"/>
        <v>3164.2400000000007</v>
      </c>
      <c r="F2506" s="214">
        <f t="shared" si="610"/>
        <v>3442.59</v>
      </c>
      <c r="G2506" s="215">
        <f t="shared" si="611"/>
        <v>3899.6100000000006</v>
      </c>
      <c r="H2506" s="216">
        <f t="shared" si="606"/>
        <v>757.48</v>
      </c>
      <c r="I2506" s="252">
        <f t="shared" ref="I2506:J2569" si="623">O2506+L2506</f>
        <v>0</v>
      </c>
      <c r="J2506" s="252">
        <f t="shared" si="623"/>
        <v>84.83</v>
      </c>
      <c r="K2506" s="217" t="str">
        <f t="shared" si="622"/>
        <v>691,95</v>
      </c>
      <c r="L2506" s="255" t="str">
        <f t="shared" si="622"/>
        <v>0</v>
      </c>
      <c r="M2506" s="256" t="str">
        <f t="shared" si="622"/>
        <v>77,83</v>
      </c>
      <c r="N2506" s="218">
        <f>СН!E1056</f>
        <v>62.23</v>
      </c>
      <c r="O2506" s="260">
        <f>СН!E1800</f>
        <v>0</v>
      </c>
      <c r="P2506" s="207">
        <f>СН!E2544</f>
        <v>7</v>
      </c>
      <c r="Q2506" s="218">
        <f t="shared" si="620"/>
        <v>3.3000000000000003</v>
      </c>
      <c r="R2506" s="219">
        <f t="shared" si="620"/>
        <v>1791</v>
      </c>
      <c r="S2506" s="25">
        <f t="shared" si="620"/>
        <v>2406.7600000000002</v>
      </c>
      <c r="T2506" s="25">
        <f t="shared" si="620"/>
        <v>2685.11</v>
      </c>
      <c r="U2506" s="220">
        <f t="shared" si="620"/>
        <v>3142.13</v>
      </c>
    </row>
    <row r="2507" spans="1:21" s="12" customFormat="1" x14ac:dyDescent="0.25">
      <c r="A2507" s="211" t="str">
        <f t="shared" si="621"/>
        <v>12.05.2018</v>
      </c>
      <c r="B2507" s="212">
        <f t="shared" si="621"/>
        <v>1</v>
      </c>
      <c r="C2507" s="211" t="s">
        <v>117</v>
      </c>
      <c r="D2507" s="213">
        <f t="shared" si="608"/>
        <v>2587.46</v>
      </c>
      <c r="E2507" s="214">
        <f t="shared" si="609"/>
        <v>3203.2200000000003</v>
      </c>
      <c r="F2507" s="214">
        <f t="shared" si="610"/>
        <v>3481.5699999999997</v>
      </c>
      <c r="G2507" s="215">
        <f t="shared" si="611"/>
        <v>3938.59</v>
      </c>
      <c r="H2507" s="216">
        <f t="shared" si="606"/>
        <v>796.46</v>
      </c>
      <c r="I2507" s="252">
        <f t="shared" si="623"/>
        <v>0</v>
      </c>
      <c r="J2507" s="252">
        <f t="shared" si="623"/>
        <v>3.97</v>
      </c>
      <c r="K2507" s="217" t="str">
        <f t="shared" si="622"/>
        <v>727,72</v>
      </c>
      <c r="L2507" s="255" t="str">
        <f t="shared" si="622"/>
        <v>0</v>
      </c>
      <c r="M2507" s="256" t="str">
        <f t="shared" si="622"/>
        <v>3,64</v>
      </c>
      <c r="N2507" s="218">
        <f>СН!E1057</f>
        <v>65.44</v>
      </c>
      <c r="O2507" s="260">
        <f>СН!E1801</f>
        <v>0</v>
      </c>
      <c r="P2507" s="207">
        <f>СН!E2545</f>
        <v>0.33</v>
      </c>
      <c r="Q2507" s="218">
        <f t="shared" si="620"/>
        <v>3.3000000000000003</v>
      </c>
      <c r="R2507" s="219">
        <f t="shared" si="620"/>
        <v>1791</v>
      </c>
      <c r="S2507" s="25">
        <f t="shared" si="620"/>
        <v>2406.7600000000002</v>
      </c>
      <c r="T2507" s="25">
        <f t="shared" si="620"/>
        <v>2685.11</v>
      </c>
      <c r="U2507" s="220">
        <f t="shared" si="620"/>
        <v>3142.13</v>
      </c>
    </row>
    <row r="2508" spans="1:21" s="12" customFormat="1" x14ac:dyDescent="0.25">
      <c r="A2508" s="211" t="str">
        <f t="shared" si="621"/>
        <v>12.05.2018</v>
      </c>
      <c r="B2508" s="212">
        <f t="shared" si="621"/>
        <v>2</v>
      </c>
      <c r="C2508" s="211" t="s">
        <v>117</v>
      </c>
      <c r="D2508" s="213">
        <f t="shared" si="608"/>
        <v>2604.16</v>
      </c>
      <c r="E2508" s="214">
        <f t="shared" si="609"/>
        <v>3219.92</v>
      </c>
      <c r="F2508" s="214">
        <f t="shared" si="610"/>
        <v>3498.27</v>
      </c>
      <c r="G2508" s="215">
        <f t="shared" si="611"/>
        <v>3955.29</v>
      </c>
      <c r="H2508" s="216">
        <f t="shared" ref="H2508:H2571" si="624">K2508+N2508+Q2508</f>
        <v>813.15999999999985</v>
      </c>
      <c r="I2508" s="252">
        <f t="shared" si="623"/>
        <v>28.44</v>
      </c>
      <c r="J2508" s="252">
        <f t="shared" si="623"/>
        <v>0</v>
      </c>
      <c r="K2508" s="217" t="str">
        <f t="shared" si="622"/>
        <v>743,04</v>
      </c>
      <c r="L2508" s="255" t="str">
        <f t="shared" si="622"/>
        <v>26,09</v>
      </c>
      <c r="M2508" s="256" t="str">
        <f t="shared" si="622"/>
        <v>0</v>
      </c>
      <c r="N2508" s="218">
        <f>СН!E1058</f>
        <v>66.819999999999993</v>
      </c>
      <c r="O2508" s="260">
        <f>СН!E1802</f>
        <v>2.35</v>
      </c>
      <c r="P2508" s="207">
        <f>СН!E2546</f>
        <v>0</v>
      </c>
      <c r="Q2508" s="218">
        <f t="shared" ref="Q2508:U2523" si="625">Q2507</f>
        <v>3.3000000000000003</v>
      </c>
      <c r="R2508" s="219">
        <f t="shared" si="625"/>
        <v>1791</v>
      </c>
      <c r="S2508" s="25">
        <f t="shared" si="625"/>
        <v>2406.7600000000002</v>
      </c>
      <c r="T2508" s="25">
        <f t="shared" si="625"/>
        <v>2685.11</v>
      </c>
      <c r="U2508" s="220">
        <f t="shared" si="625"/>
        <v>3142.13</v>
      </c>
    </row>
    <row r="2509" spans="1:21" s="12" customFormat="1" x14ac:dyDescent="0.25">
      <c r="A2509" s="211" t="str">
        <f t="shared" si="621"/>
        <v>12.05.2018</v>
      </c>
      <c r="B2509" s="212">
        <f t="shared" si="621"/>
        <v>3</v>
      </c>
      <c r="C2509" s="211" t="s">
        <v>117</v>
      </c>
      <c r="D2509" s="213">
        <f t="shared" si="608"/>
        <v>2630.17</v>
      </c>
      <c r="E2509" s="214">
        <f t="shared" si="609"/>
        <v>3245.9300000000003</v>
      </c>
      <c r="F2509" s="214">
        <f t="shared" si="610"/>
        <v>3524.28</v>
      </c>
      <c r="G2509" s="215">
        <f t="shared" si="611"/>
        <v>3981.3</v>
      </c>
      <c r="H2509" s="216">
        <f t="shared" si="624"/>
        <v>839.17</v>
      </c>
      <c r="I2509" s="252">
        <f t="shared" si="623"/>
        <v>39.54</v>
      </c>
      <c r="J2509" s="252">
        <f t="shared" si="623"/>
        <v>0</v>
      </c>
      <c r="K2509" s="217" t="str">
        <f t="shared" si="622"/>
        <v>766,9</v>
      </c>
      <c r="L2509" s="255" t="str">
        <f t="shared" si="622"/>
        <v>36,28</v>
      </c>
      <c r="M2509" s="256" t="str">
        <f t="shared" si="622"/>
        <v>0</v>
      </c>
      <c r="N2509" s="218">
        <f>СН!E1059</f>
        <v>68.97</v>
      </c>
      <c r="O2509" s="260">
        <f>СН!E1803</f>
        <v>3.26</v>
      </c>
      <c r="P2509" s="207">
        <f>СН!E2547</f>
        <v>0</v>
      </c>
      <c r="Q2509" s="218">
        <f t="shared" si="625"/>
        <v>3.3000000000000003</v>
      </c>
      <c r="R2509" s="219">
        <f t="shared" si="625"/>
        <v>1791</v>
      </c>
      <c r="S2509" s="25">
        <f t="shared" si="625"/>
        <v>2406.7600000000002</v>
      </c>
      <c r="T2509" s="25">
        <f t="shared" si="625"/>
        <v>2685.11</v>
      </c>
      <c r="U2509" s="220">
        <f t="shared" si="625"/>
        <v>3142.13</v>
      </c>
    </row>
    <row r="2510" spans="1:21" s="12" customFormat="1" x14ac:dyDescent="0.25">
      <c r="A2510" s="211" t="str">
        <f t="shared" si="621"/>
        <v>12.05.2018</v>
      </c>
      <c r="B2510" s="212">
        <f t="shared" si="621"/>
        <v>4</v>
      </c>
      <c r="C2510" s="211" t="s">
        <v>117</v>
      </c>
      <c r="D2510" s="213">
        <f t="shared" ref="D2510:D2573" si="626">N2510+Q2510+R2510+K2510</f>
        <v>2658.9</v>
      </c>
      <c r="E2510" s="214">
        <f t="shared" ref="E2510:E2573" si="627">$N2510+$Q2510+S2510+$K2510</f>
        <v>3274.66</v>
      </c>
      <c r="F2510" s="214">
        <f t="shared" ref="F2510:F2573" si="628">$N2510+$Q2510+T2510+$K2510</f>
        <v>3553.01</v>
      </c>
      <c r="G2510" s="215">
        <f t="shared" ref="G2510:G2573" si="629">$N2510+$Q2510+U2510+$K2510</f>
        <v>4010.0299999999997</v>
      </c>
      <c r="H2510" s="216">
        <f t="shared" si="624"/>
        <v>867.9</v>
      </c>
      <c r="I2510" s="252">
        <f t="shared" si="623"/>
        <v>60.49</v>
      </c>
      <c r="J2510" s="252">
        <f t="shared" si="623"/>
        <v>0</v>
      </c>
      <c r="K2510" s="217" t="str">
        <f t="shared" si="622"/>
        <v>793,26</v>
      </c>
      <c r="L2510" s="255" t="str">
        <f t="shared" si="622"/>
        <v>55,5</v>
      </c>
      <c r="M2510" s="256" t="str">
        <f t="shared" si="622"/>
        <v>0</v>
      </c>
      <c r="N2510" s="218">
        <f>СН!E1060</f>
        <v>71.34</v>
      </c>
      <c r="O2510" s="260">
        <f>СН!E1804</f>
        <v>4.99</v>
      </c>
      <c r="P2510" s="207">
        <f>СН!E2548</f>
        <v>0</v>
      </c>
      <c r="Q2510" s="218">
        <f t="shared" si="625"/>
        <v>3.3000000000000003</v>
      </c>
      <c r="R2510" s="219">
        <f t="shared" si="625"/>
        <v>1791</v>
      </c>
      <c r="S2510" s="25">
        <f t="shared" si="625"/>
        <v>2406.7600000000002</v>
      </c>
      <c r="T2510" s="25">
        <f t="shared" si="625"/>
        <v>2685.11</v>
      </c>
      <c r="U2510" s="220">
        <f t="shared" si="625"/>
        <v>3142.13</v>
      </c>
    </row>
    <row r="2511" spans="1:21" s="12" customFormat="1" x14ac:dyDescent="0.25">
      <c r="A2511" s="211" t="str">
        <f t="shared" si="621"/>
        <v>12.05.2018</v>
      </c>
      <c r="B2511" s="212">
        <f t="shared" si="621"/>
        <v>5</v>
      </c>
      <c r="C2511" s="211" t="s">
        <v>117</v>
      </c>
      <c r="D2511" s="213">
        <f t="shared" si="626"/>
        <v>2659.35</v>
      </c>
      <c r="E2511" s="214">
        <f t="shared" si="627"/>
        <v>3275.11</v>
      </c>
      <c r="F2511" s="214">
        <f t="shared" si="628"/>
        <v>3553.46</v>
      </c>
      <c r="G2511" s="215">
        <f t="shared" si="629"/>
        <v>4010.48</v>
      </c>
      <c r="H2511" s="216">
        <f t="shared" si="624"/>
        <v>868.34999999999991</v>
      </c>
      <c r="I2511" s="252">
        <f t="shared" si="623"/>
        <v>87.759999999999991</v>
      </c>
      <c r="J2511" s="252">
        <f t="shared" si="623"/>
        <v>0</v>
      </c>
      <c r="K2511" s="217" t="str">
        <f t="shared" si="622"/>
        <v>793,68</v>
      </c>
      <c r="L2511" s="255" t="str">
        <f t="shared" si="622"/>
        <v>80,52</v>
      </c>
      <c r="M2511" s="256" t="str">
        <f t="shared" si="622"/>
        <v>0</v>
      </c>
      <c r="N2511" s="218">
        <f>СН!E1061</f>
        <v>71.37</v>
      </c>
      <c r="O2511" s="260">
        <f>СН!E1805</f>
        <v>7.24</v>
      </c>
      <c r="P2511" s="207">
        <f>СН!E2549</f>
        <v>0</v>
      </c>
      <c r="Q2511" s="218">
        <f t="shared" si="625"/>
        <v>3.3000000000000003</v>
      </c>
      <c r="R2511" s="219">
        <f t="shared" si="625"/>
        <v>1791</v>
      </c>
      <c r="S2511" s="25">
        <f t="shared" si="625"/>
        <v>2406.7600000000002</v>
      </c>
      <c r="T2511" s="25">
        <f t="shared" si="625"/>
        <v>2685.11</v>
      </c>
      <c r="U2511" s="220">
        <f t="shared" si="625"/>
        <v>3142.13</v>
      </c>
    </row>
    <row r="2512" spans="1:21" s="12" customFormat="1" x14ac:dyDescent="0.25">
      <c r="A2512" s="211" t="str">
        <f t="shared" si="621"/>
        <v>12.05.2018</v>
      </c>
      <c r="B2512" s="212">
        <f t="shared" si="621"/>
        <v>6</v>
      </c>
      <c r="C2512" s="211" t="s">
        <v>117</v>
      </c>
      <c r="D2512" s="213">
        <f t="shared" si="626"/>
        <v>2906.24</v>
      </c>
      <c r="E2512" s="214">
        <f t="shared" si="627"/>
        <v>3522</v>
      </c>
      <c r="F2512" s="214">
        <f t="shared" si="628"/>
        <v>3800.3500000000004</v>
      </c>
      <c r="G2512" s="215">
        <f t="shared" si="629"/>
        <v>4257.37</v>
      </c>
      <c r="H2512" s="216">
        <f t="shared" si="624"/>
        <v>1115.24</v>
      </c>
      <c r="I2512" s="252">
        <f t="shared" si="623"/>
        <v>73.84</v>
      </c>
      <c r="J2512" s="252">
        <f t="shared" si="623"/>
        <v>0</v>
      </c>
      <c r="K2512" s="217" t="str">
        <f t="shared" si="622"/>
        <v>1020,2</v>
      </c>
      <c r="L2512" s="255" t="str">
        <f t="shared" si="622"/>
        <v>67,75</v>
      </c>
      <c r="M2512" s="256" t="str">
        <f t="shared" si="622"/>
        <v>0</v>
      </c>
      <c r="N2512" s="218">
        <f>СН!E1062</f>
        <v>91.74</v>
      </c>
      <c r="O2512" s="260">
        <f>СН!E1806</f>
        <v>6.09</v>
      </c>
      <c r="P2512" s="207">
        <f>СН!E2550</f>
        <v>0</v>
      </c>
      <c r="Q2512" s="218">
        <f t="shared" si="625"/>
        <v>3.3000000000000003</v>
      </c>
      <c r="R2512" s="219">
        <f t="shared" si="625"/>
        <v>1791</v>
      </c>
      <c r="S2512" s="25">
        <f t="shared" si="625"/>
        <v>2406.7600000000002</v>
      </c>
      <c r="T2512" s="25">
        <f t="shared" si="625"/>
        <v>2685.11</v>
      </c>
      <c r="U2512" s="220">
        <f t="shared" si="625"/>
        <v>3142.13</v>
      </c>
    </row>
    <row r="2513" spans="1:21" s="12" customFormat="1" x14ac:dyDescent="0.25">
      <c r="A2513" s="211" t="str">
        <f t="shared" si="621"/>
        <v>12.05.2018</v>
      </c>
      <c r="B2513" s="212">
        <f t="shared" si="621"/>
        <v>7</v>
      </c>
      <c r="C2513" s="211" t="s">
        <v>117</v>
      </c>
      <c r="D2513" s="213">
        <f t="shared" si="626"/>
        <v>2584.9499999999998</v>
      </c>
      <c r="E2513" s="214">
        <f t="shared" si="627"/>
        <v>3200.7100000000005</v>
      </c>
      <c r="F2513" s="214">
        <f t="shared" si="628"/>
        <v>3479.0600000000004</v>
      </c>
      <c r="G2513" s="215">
        <f t="shared" si="629"/>
        <v>3936.0800000000004</v>
      </c>
      <c r="H2513" s="216">
        <f t="shared" si="624"/>
        <v>793.94999999999993</v>
      </c>
      <c r="I2513" s="252">
        <f t="shared" si="623"/>
        <v>129.22999999999999</v>
      </c>
      <c r="J2513" s="252">
        <f t="shared" si="623"/>
        <v>0</v>
      </c>
      <c r="K2513" s="217" t="str">
        <f t="shared" si="622"/>
        <v>725,42</v>
      </c>
      <c r="L2513" s="255" t="str">
        <f t="shared" si="622"/>
        <v>118,57</v>
      </c>
      <c r="M2513" s="256" t="str">
        <f t="shared" si="622"/>
        <v>0</v>
      </c>
      <c r="N2513" s="218">
        <f>СН!E1063</f>
        <v>65.23</v>
      </c>
      <c r="O2513" s="260">
        <f>СН!E1807</f>
        <v>10.66</v>
      </c>
      <c r="P2513" s="207">
        <f>СН!E2551</f>
        <v>0</v>
      </c>
      <c r="Q2513" s="218">
        <f t="shared" si="625"/>
        <v>3.3000000000000003</v>
      </c>
      <c r="R2513" s="219">
        <f t="shared" si="625"/>
        <v>1791</v>
      </c>
      <c r="S2513" s="25">
        <f t="shared" si="625"/>
        <v>2406.7600000000002</v>
      </c>
      <c r="T2513" s="25">
        <f t="shared" si="625"/>
        <v>2685.11</v>
      </c>
      <c r="U2513" s="220">
        <f t="shared" si="625"/>
        <v>3142.13</v>
      </c>
    </row>
    <row r="2514" spans="1:21" s="12" customFormat="1" x14ac:dyDescent="0.25">
      <c r="A2514" s="211" t="str">
        <f t="shared" ref="A2514:B2529" si="630">A1770</f>
        <v>12.05.2018</v>
      </c>
      <c r="B2514" s="212">
        <f t="shared" si="630"/>
        <v>8</v>
      </c>
      <c r="C2514" s="211" t="s">
        <v>117</v>
      </c>
      <c r="D2514" s="213">
        <f t="shared" si="626"/>
        <v>2759.09</v>
      </c>
      <c r="E2514" s="214">
        <f t="shared" si="627"/>
        <v>3374.8500000000004</v>
      </c>
      <c r="F2514" s="214">
        <f t="shared" si="628"/>
        <v>3653.2000000000003</v>
      </c>
      <c r="G2514" s="215">
        <f t="shared" si="629"/>
        <v>4110.22</v>
      </c>
      <c r="H2514" s="216">
        <f t="shared" si="624"/>
        <v>968.09</v>
      </c>
      <c r="I2514" s="252">
        <f t="shared" si="623"/>
        <v>152.55000000000001</v>
      </c>
      <c r="J2514" s="252">
        <f t="shared" si="623"/>
        <v>0</v>
      </c>
      <c r="K2514" s="217" t="str">
        <f t="shared" ref="K2514:M2529" si="631">K1770</f>
        <v>885,19</v>
      </c>
      <c r="L2514" s="255" t="str">
        <f t="shared" si="631"/>
        <v>139,96</v>
      </c>
      <c r="M2514" s="256" t="str">
        <f t="shared" si="631"/>
        <v>0</v>
      </c>
      <c r="N2514" s="218">
        <f>СН!E1064</f>
        <v>79.599999999999994</v>
      </c>
      <c r="O2514" s="260">
        <f>СН!E1808</f>
        <v>12.59</v>
      </c>
      <c r="P2514" s="207">
        <f>СН!E2552</f>
        <v>0</v>
      </c>
      <c r="Q2514" s="218">
        <f t="shared" si="625"/>
        <v>3.3000000000000003</v>
      </c>
      <c r="R2514" s="219">
        <f t="shared" si="625"/>
        <v>1791</v>
      </c>
      <c r="S2514" s="25">
        <f t="shared" si="625"/>
        <v>2406.7600000000002</v>
      </c>
      <c r="T2514" s="25">
        <f t="shared" si="625"/>
        <v>2685.11</v>
      </c>
      <c r="U2514" s="220">
        <f t="shared" si="625"/>
        <v>3142.13</v>
      </c>
    </row>
    <row r="2515" spans="1:21" s="12" customFormat="1" x14ac:dyDescent="0.25">
      <c r="A2515" s="211" t="str">
        <f t="shared" si="630"/>
        <v>12.05.2018</v>
      </c>
      <c r="B2515" s="212">
        <f t="shared" si="630"/>
        <v>9</v>
      </c>
      <c r="C2515" s="211" t="s">
        <v>117</v>
      </c>
      <c r="D2515" s="213">
        <f t="shared" si="626"/>
        <v>2652.09</v>
      </c>
      <c r="E2515" s="214">
        <f t="shared" si="627"/>
        <v>3267.8500000000004</v>
      </c>
      <c r="F2515" s="214">
        <f t="shared" si="628"/>
        <v>3546.2000000000003</v>
      </c>
      <c r="G2515" s="215">
        <f t="shared" si="629"/>
        <v>4003.2200000000003</v>
      </c>
      <c r="H2515" s="216">
        <f t="shared" si="624"/>
        <v>861.08999999999992</v>
      </c>
      <c r="I2515" s="252">
        <f t="shared" si="623"/>
        <v>72.790000000000006</v>
      </c>
      <c r="J2515" s="252">
        <f t="shared" si="623"/>
        <v>0</v>
      </c>
      <c r="K2515" s="217" t="str">
        <f t="shared" si="631"/>
        <v>787,02</v>
      </c>
      <c r="L2515" s="255" t="str">
        <f t="shared" si="631"/>
        <v>66,78</v>
      </c>
      <c r="M2515" s="256" t="str">
        <f t="shared" si="631"/>
        <v>0</v>
      </c>
      <c r="N2515" s="218">
        <f>СН!E1065</f>
        <v>70.77</v>
      </c>
      <c r="O2515" s="260">
        <f>СН!E1809</f>
        <v>6.01</v>
      </c>
      <c r="P2515" s="207">
        <f>СН!E2553</f>
        <v>0</v>
      </c>
      <c r="Q2515" s="218">
        <f t="shared" si="625"/>
        <v>3.3000000000000003</v>
      </c>
      <c r="R2515" s="219">
        <f t="shared" si="625"/>
        <v>1791</v>
      </c>
      <c r="S2515" s="25">
        <f t="shared" si="625"/>
        <v>2406.7600000000002</v>
      </c>
      <c r="T2515" s="25">
        <f t="shared" si="625"/>
        <v>2685.11</v>
      </c>
      <c r="U2515" s="220">
        <f t="shared" si="625"/>
        <v>3142.13</v>
      </c>
    </row>
    <row r="2516" spans="1:21" s="12" customFormat="1" x14ac:dyDescent="0.25">
      <c r="A2516" s="211" t="str">
        <f t="shared" si="630"/>
        <v>12.05.2018</v>
      </c>
      <c r="B2516" s="212">
        <f t="shared" si="630"/>
        <v>10</v>
      </c>
      <c r="C2516" s="211" t="s">
        <v>117</v>
      </c>
      <c r="D2516" s="213">
        <f t="shared" si="626"/>
        <v>2607.08</v>
      </c>
      <c r="E2516" s="214">
        <f t="shared" si="627"/>
        <v>3222.84</v>
      </c>
      <c r="F2516" s="214">
        <f t="shared" si="628"/>
        <v>3501.1900000000005</v>
      </c>
      <c r="G2516" s="215">
        <f t="shared" si="629"/>
        <v>3958.21</v>
      </c>
      <c r="H2516" s="216">
        <f t="shared" si="624"/>
        <v>816.07999999999993</v>
      </c>
      <c r="I2516" s="252">
        <f t="shared" si="623"/>
        <v>57.23</v>
      </c>
      <c r="J2516" s="252">
        <f t="shared" si="623"/>
        <v>0</v>
      </c>
      <c r="K2516" s="217" t="str">
        <f t="shared" si="631"/>
        <v>745,72</v>
      </c>
      <c r="L2516" s="255" t="str">
        <f t="shared" si="631"/>
        <v>52,51</v>
      </c>
      <c r="M2516" s="256" t="str">
        <f t="shared" si="631"/>
        <v>0</v>
      </c>
      <c r="N2516" s="218">
        <f>СН!E1066</f>
        <v>67.06</v>
      </c>
      <c r="O2516" s="260">
        <f>СН!E1810</f>
        <v>4.72</v>
      </c>
      <c r="P2516" s="207">
        <f>СН!E2554</f>
        <v>0</v>
      </c>
      <c r="Q2516" s="218">
        <f t="shared" si="625"/>
        <v>3.3000000000000003</v>
      </c>
      <c r="R2516" s="219">
        <f t="shared" si="625"/>
        <v>1791</v>
      </c>
      <c r="S2516" s="25">
        <f t="shared" si="625"/>
        <v>2406.7600000000002</v>
      </c>
      <c r="T2516" s="25">
        <f t="shared" si="625"/>
        <v>2685.11</v>
      </c>
      <c r="U2516" s="220">
        <f t="shared" si="625"/>
        <v>3142.13</v>
      </c>
    </row>
    <row r="2517" spans="1:21" s="12" customFormat="1" x14ac:dyDescent="0.25">
      <c r="A2517" s="211" t="str">
        <f t="shared" si="630"/>
        <v>12.05.2018</v>
      </c>
      <c r="B2517" s="212">
        <f t="shared" si="630"/>
        <v>11</v>
      </c>
      <c r="C2517" s="211" t="s">
        <v>117</v>
      </c>
      <c r="D2517" s="213">
        <f t="shared" si="626"/>
        <v>2607.04</v>
      </c>
      <c r="E2517" s="214">
        <f t="shared" si="627"/>
        <v>3222.8</v>
      </c>
      <c r="F2517" s="214">
        <f t="shared" si="628"/>
        <v>3501.15</v>
      </c>
      <c r="G2517" s="215">
        <f t="shared" si="629"/>
        <v>3958.17</v>
      </c>
      <c r="H2517" s="216">
        <f t="shared" si="624"/>
        <v>816.04</v>
      </c>
      <c r="I2517" s="252">
        <f t="shared" si="623"/>
        <v>33.28</v>
      </c>
      <c r="J2517" s="252">
        <f t="shared" si="623"/>
        <v>0</v>
      </c>
      <c r="K2517" s="217" t="str">
        <f t="shared" si="631"/>
        <v>745,68</v>
      </c>
      <c r="L2517" s="255" t="str">
        <f t="shared" si="631"/>
        <v>30,53</v>
      </c>
      <c r="M2517" s="256" t="str">
        <f t="shared" si="631"/>
        <v>0</v>
      </c>
      <c r="N2517" s="218">
        <f>СН!E1067</f>
        <v>67.06</v>
      </c>
      <c r="O2517" s="260">
        <f>СН!E1811</f>
        <v>2.75</v>
      </c>
      <c r="P2517" s="207">
        <f>СН!E2555</f>
        <v>0</v>
      </c>
      <c r="Q2517" s="218">
        <f t="shared" si="625"/>
        <v>3.3000000000000003</v>
      </c>
      <c r="R2517" s="219">
        <f t="shared" si="625"/>
        <v>1791</v>
      </c>
      <c r="S2517" s="25">
        <f t="shared" si="625"/>
        <v>2406.7600000000002</v>
      </c>
      <c r="T2517" s="25">
        <f t="shared" si="625"/>
        <v>2685.11</v>
      </c>
      <c r="U2517" s="220">
        <f t="shared" si="625"/>
        <v>3142.13</v>
      </c>
    </row>
    <row r="2518" spans="1:21" s="12" customFormat="1" x14ac:dyDescent="0.25">
      <c r="A2518" s="211" t="str">
        <f t="shared" si="630"/>
        <v>12.05.2018</v>
      </c>
      <c r="B2518" s="212">
        <f t="shared" si="630"/>
        <v>12</v>
      </c>
      <c r="C2518" s="211" t="s">
        <v>117</v>
      </c>
      <c r="D2518" s="213">
        <f t="shared" si="626"/>
        <v>2607.6000000000004</v>
      </c>
      <c r="E2518" s="214">
        <f t="shared" si="627"/>
        <v>3223.3600000000006</v>
      </c>
      <c r="F2518" s="214">
        <f t="shared" si="628"/>
        <v>3501.71</v>
      </c>
      <c r="G2518" s="215">
        <f t="shared" si="629"/>
        <v>3958.7300000000005</v>
      </c>
      <c r="H2518" s="216">
        <f t="shared" si="624"/>
        <v>816.6</v>
      </c>
      <c r="I2518" s="252">
        <f t="shared" si="623"/>
        <v>4.9800000000000004</v>
      </c>
      <c r="J2518" s="252">
        <f t="shared" si="623"/>
        <v>0.09</v>
      </c>
      <c r="K2518" s="217" t="str">
        <f t="shared" si="631"/>
        <v>746,2</v>
      </c>
      <c r="L2518" s="255" t="str">
        <f t="shared" si="631"/>
        <v>4,57</v>
      </c>
      <c r="M2518" s="256" t="str">
        <f t="shared" si="631"/>
        <v>0,08</v>
      </c>
      <c r="N2518" s="218">
        <f>СН!E1068</f>
        <v>67.099999999999994</v>
      </c>
      <c r="O2518" s="260">
        <f>СН!E1812</f>
        <v>0.41</v>
      </c>
      <c r="P2518" s="207">
        <f>СН!E2556</f>
        <v>0.01</v>
      </c>
      <c r="Q2518" s="218">
        <f t="shared" si="625"/>
        <v>3.3000000000000003</v>
      </c>
      <c r="R2518" s="219">
        <f t="shared" si="625"/>
        <v>1791</v>
      </c>
      <c r="S2518" s="25">
        <f t="shared" si="625"/>
        <v>2406.7600000000002</v>
      </c>
      <c r="T2518" s="25">
        <f t="shared" si="625"/>
        <v>2685.11</v>
      </c>
      <c r="U2518" s="220">
        <f t="shared" si="625"/>
        <v>3142.13</v>
      </c>
    </row>
    <row r="2519" spans="1:21" s="12" customFormat="1" x14ac:dyDescent="0.25">
      <c r="A2519" s="211" t="str">
        <f t="shared" si="630"/>
        <v>12.05.2018</v>
      </c>
      <c r="B2519" s="212">
        <f t="shared" si="630"/>
        <v>13</v>
      </c>
      <c r="C2519" s="211" t="s">
        <v>117</v>
      </c>
      <c r="D2519" s="213">
        <f t="shared" si="626"/>
        <v>2653.61</v>
      </c>
      <c r="E2519" s="214">
        <f t="shared" si="627"/>
        <v>3269.37</v>
      </c>
      <c r="F2519" s="214">
        <f t="shared" si="628"/>
        <v>3547.72</v>
      </c>
      <c r="G2519" s="215">
        <f t="shared" si="629"/>
        <v>4004.74</v>
      </c>
      <c r="H2519" s="216">
        <f t="shared" si="624"/>
        <v>862.6099999999999</v>
      </c>
      <c r="I2519" s="252">
        <f t="shared" si="623"/>
        <v>61.589999999999996</v>
      </c>
      <c r="J2519" s="252">
        <f t="shared" si="623"/>
        <v>0</v>
      </c>
      <c r="K2519" s="217" t="str">
        <f t="shared" si="631"/>
        <v>788,41</v>
      </c>
      <c r="L2519" s="255" t="str">
        <f t="shared" si="631"/>
        <v>56,51</v>
      </c>
      <c r="M2519" s="256" t="str">
        <f t="shared" si="631"/>
        <v>0</v>
      </c>
      <c r="N2519" s="218">
        <f>СН!E1069</f>
        <v>70.900000000000006</v>
      </c>
      <c r="O2519" s="260">
        <f>СН!E1813</f>
        <v>5.08</v>
      </c>
      <c r="P2519" s="207">
        <f>СН!E2557</f>
        <v>0</v>
      </c>
      <c r="Q2519" s="218">
        <f t="shared" si="625"/>
        <v>3.3000000000000003</v>
      </c>
      <c r="R2519" s="219">
        <f t="shared" si="625"/>
        <v>1791</v>
      </c>
      <c r="S2519" s="25">
        <f t="shared" si="625"/>
        <v>2406.7600000000002</v>
      </c>
      <c r="T2519" s="25">
        <f t="shared" si="625"/>
        <v>2685.11</v>
      </c>
      <c r="U2519" s="220">
        <f t="shared" si="625"/>
        <v>3142.13</v>
      </c>
    </row>
    <row r="2520" spans="1:21" s="12" customFormat="1" x14ac:dyDescent="0.25">
      <c r="A2520" s="211" t="str">
        <f t="shared" si="630"/>
        <v>12.05.2018</v>
      </c>
      <c r="B2520" s="212">
        <f t="shared" si="630"/>
        <v>14</v>
      </c>
      <c r="C2520" s="211" t="s">
        <v>117</v>
      </c>
      <c r="D2520" s="213">
        <f t="shared" si="626"/>
        <v>2653.1800000000003</v>
      </c>
      <c r="E2520" s="214">
        <f t="shared" si="627"/>
        <v>3268.94</v>
      </c>
      <c r="F2520" s="214">
        <f t="shared" si="628"/>
        <v>3547.29</v>
      </c>
      <c r="G2520" s="215">
        <f t="shared" si="629"/>
        <v>4004.31</v>
      </c>
      <c r="H2520" s="216">
        <f t="shared" si="624"/>
        <v>862.18</v>
      </c>
      <c r="I2520" s="252">
        <f t="shared" si="623"/>
        <v>48.1</v>
      </c>
      <c r="J2520" s="252">
        <f t="shared" si="623"/>
        <v>0</v>
      </c>
      <c r="K2520" s="217" t="str">
        <f t="shared" si="631"/>
        <v>788,02</v>
      </c>
      <c r="L2520" s="255" t="str">
        <f t="shared" si="631"/>
        <v>44,13</v>
      </c>
      <c r="M2520" s="256" t="str">
        <f t="shared" si="631"/>
        <v>0</v>
      </c>
      <c r="N2520" s="218">
        <f>СН!E1070</f>
        <v>70.86</v>
      </c>
      <c r="O2520" s="260">
        <f>СН!E1814</f>
        <v>3.97</v>
      </c>
      <c r="P2520" s="207">
        <f>СН!E2558</f>
        <v>0</v>
      </c>
      <c r="Q2520" s="218">
        <f t="shared" si="625"/>
        <v>3.3000000000000003</v>
      </c>
      <c r="R2520" s="219">
        <f t="shared" si="625"/>
        <v>1791</v>
      </c>
      <c r="S2520" s="25">
        <f t="shared" si="625"/>
        <v>2406.7600000000002</v>
      </c>
      <c r="T2520" s="25">
        <f t="shared" si="625"/>
        <v>2685.11</v>
      </c>
      <c r="U2520" s="220">
        <f t="shared" si="625"/>
        <v>3142.13</v>
      </c>
    </row>
    <row r="2521" spans="1:21" s="12" customFormat="1" x14ac:dyDescent="0.25">
      <c r="A2521" s="211" t="str">
        <f t="shared" si="630"/>
        <v>12.05.2018</v>
      </c>
      <c r="B2521" s="212">
        <f t="shared" si="630"/>
        <v>15</v>
      </c>
      <c r="C2521" s="211" t="s">
        <v>117</v>
      </c>
      <c r="D2521" s="213">
        <f t="shared" si="626"/>
        <v>2653.45</v>
      </c>
      <c r="E2521" s="214">
        <f t="shared" si="627"/>
        <v>3269.21</v>
      </c>
      <c r="F2521" s="214">
        <f t="shared" si="628"/>
        <v>3547.5600000000004</v>
      </c>
      <c r="G2521" s="215">
        <f t="shared" si="629"/>
        <v>4004.58</v>
      </c>
      <c r="H2521" s="216">
        <f t="shared" si="624"/>
        <v>862.44999999999993</v>
      </c>
      <c r="I2521" s="252">
        <f t="shared" si="623"/>
        <v>79.42</v>
      </c>
      <c r="J2521" s="252">
        <f t="shared" si="623"/>
        <v>0</v>
      </c>
      <c r="K2521" s="217" t="str">
        <f t="shared" si="631"/>
        <v>788,26</v>
      </c>
      <c r="L2521" s="255" t="str">
        <f t="shared" si="631"/>
        <v>72,87</v>
      </c>
      <c r="M2521" s="256" t="str">
        <f t="shared" si="631"/>
        <v>0</v>
      </c>
      <c r="N2521" s="218">
        <f>СН!E1071</f>
        <v>70.89</v>
      </c>
      <c r="O2521" s="260">
        <f>СН!E1815</f>
        <v>6.55</v>
      </c>
      <c r="P2521" s="207">
        <f>СН!E2559</f>
        <v>0</v>
      </c>
      <c r="Q2521" s="218">
        <f t="shared" si="625"/>
        <v>3.3000000000000003</v>
      </c>
      <c r="R2521" s="219">
        <f t="shared" si="625"/>
        <v>1791</v>
      </c>
      <c r="S2521" s="25">
        <f t="shared" si="625"/>
        <v>2406.7600000000002</v>
      </c>
      <c r="T2521" s="25">
        <f t="shared" si="625"/>
        <v>2685.11</v>
      </c>
      <c r="U2521" s="220">
        <f t="shared" si="625"/>
        <v>3142.13</v>
      </c>
    </row>
    <row r="2522" spans="1:21" s="12" customFormat="1" x14ac:dyDescent="0.25">
      <c r="A2522" s="211" t="str">
        <f t="shared" si="630"/>
        <v>12.05.2018</v>
      </c>
      <c r="B2522" s="212">
        <f t="shared" si="630"/>
        <v>16</v>
      </c>
      <c r="C2522" s="211" t="s">
        <v>117</v>
      </c>
      <c r="D2522" s="213">
        <f t="shared" si="626"/>
        <v>2706.17</v>
      </c>
      <c r="E2522" s="214">
        <f t="shared" si="627"/>
        <v>3321.9300000000003</v>
      </c>
      <c r="F2522" s="214">
        <f t="shared" si="628"/>
        <v>3600.28</v>
      </c>
      <c r="G2522" s="215">
        <f t="shared" si="629"/>
        <v>4057.3</v>
      </c>
      <c r="H2522" s="216">
        <f t="shared" si="624"/>
        <v>915.17</v>
      </c>
      <c r="I2522" s="252">
        <f t="shared" si="623"/>
        <v>44.6</v>
      </c>
      <c r="J2522" s="252">
        <f t="shared" si="623"/>
        <v>0</v>
      </c>
      <c r="K2522" s="217" t="str">
        <f t="shared" si="631"/>
        <v>836,63</v>
      </c>
      <c r="L2522" s="255" t="str">
        <f t="shared" si="631"/>
        <v>40,92</v>
      </c>
      <c r="M2522" s="256" t="str">
        <f t="shared" si="631"/>
        <v>0</v>
      </c>
      <c r="N2522" s="218">
        <f>СН!E1072</f>
        <v>75.239999999999995</v>
      </c>
      <c r="O2522" s="260">
        <f>СН!E1816</f>
        <v>3.68</v>
      </c>
      <c r="P2522" s="207">
        <f>СН!E2560</f>
        <v>0</v>
      </c>
      <c r="Q2522" s="218">
        <f t="shared" si="625"/>
        <v>3.3000000000000003</v>
      </c>
      <c r="R2522" s="219">
        <f t="shared" si="625"/>
        <v>1791</v>
      </c>
      <c r="S2522" s="25">
        <f t="shared" si="625"/>
        <v>2406.7600000000002</v>
      </c>
      <c r="T2522" s="25">
        <f t="shared" si="625"/>
        <v>2685.11</v>
      </c>
      <c r="U2522" s="220">
        <f t="shared" si="625"/>
        <v>3142.13</v>
      </c>
    </row>
    <row r="2523" spans="1:21" s="12" customFormat="1" x14ac:dyDescent="0.25">
      <c r="A2523" s="211" t="str">
        <f t="shared" si="630"/>
        <v>12.05.2018</v>
      </c>
      <c r="B2523" s="212">
        <f t="shared" si="630"/>
        <v>17</v>
      </c>
      <c r="C2523" s="211" t="s">
        <v>117</v>
      </c>
      <c r="D2523" s="213">
        <f t="shared" si="626"/>
        <v>2654.96</v>
      </c>
      <c r="E2523" s="214">
        <f t="shared" si="627"/>
        <v>3270.7200000000003</v>
      </c>
      <c r="F2523" s="214">
        <f t="shared" si="628"/>
        <v>3549.07</v>
      </c>
      <c r="G2523" s="215">
        <f t="shared" si="629"/>
        <v>4006.09</v>
      </c>
      <c r="H2523" s="216">
        <f t="shared" si="624"/>
        <v>863.95999999999992</v>
      </c>
      <c r="I2523" s="252">
        <f t="shared" si="623"/>
        <v>96.99</v>
      </c>
      <c r="J2523" s="252">
        <f t="shared" si="623"/>
        <v>0</v>
      </c>
      <c r="K2523" s="217" t="str">
        <f t="shared" si="631"/>
        <v>789,65</v>
      </c>
      <c r="L2523" s="255" t="str">
        <f t="shared" si="631"/>
        <v>88,99</v>
      </c>
      <c r="M2523" s="256" t="str">
        <f t="shared" si="631"/>
        <v>0</v>
      </c>
      <c r="N2523" s="218">
        <f>СН!E1073</f>
        <v>71.010000000000005</v>
      </c>
      <c r="O2523" s="260">
        <f>СН!E1817</f>
        <v>8</v>
      </c>
      <c r="P2523" s="207">
        <f>СН!E2561</f>
        <v>0</v>
      </c>
      <c r="Q2523" s="218">
        <f t="shared" si="625"/>
        <v>3.3000000000000003</v>
      </c>
      <c r="R2523" s="219">
        <f t="shared" si="625"/>
        <v>1791</v>
      </c>
      <c r="S2523" s="25">
        <f t="shared" si="625"/>
        <v>2406.7600000000002</v>
      </c>
      <c r="T2523" s="25">
        <f t="shared" si="625"/>
        <v>2685.11</v>
      </c>
      <c r="U2523" s="220">
        <f t="shared" si="625"/>
        <v>3142.13</v>
      </c>
    </row>
    <row r="2524" spans="1:21" s="12" customFormat="1" x14ac:dyDescent="0.25">
      <c r="A2524" s="211" t="str">
        <f t="shared" si="630"/>
        <v>12.05.2018</v>
      </c>
      <c r="B2524" s="212">
        <f t="shared" si="630"/>
        <v>18</v>
      </c>
      <c r="C2524" s="211" t="s">
        <v>117</v>
      </c>
      <c r="D2524" s="213">
        <f t="shared" si="626"/>
        <v>2608.3200000000002</v>
      </c>
      <c r="E2524" s="214">
        <f t="shared" si="627"/>
        <v>3224.0800000000004</v>
      </c>
      <c r="F2524" s="214">
        <f t="shared" si="628"/>
        <v>3502.4300000000003</v>
      </c>
      <c r="G2524" s="215">
        <f t="shared" si="629"/>
        <v>3959.4500000000003</v>
      </c>
      <c r="H2524" s="216">
        <f t="shared" si="624"/>
        <v>817.31999999999994</v>
      </c>
      <c r="I2524" s="252">
        <f t="shared" si="623"/>
        <v>156.6</v>
      </c>
      <c r="J2524" s="252">
        <f t="shared" si="623"/>
        <v>0</v>
      </c>
      <c r="K2524" s="217" t="str">
        <f t="shared" si="631"/>
        <v>746,86</v>
      </c>
      <c r="L2524" s="255" t="str">
        <f t="shared" si="631"/>
        <v>143,68</v>
      </c>
      <c r="M2524" s="256" t="str">
        <f t="shared" si="631"/>
        <v>0</v>
      </c>
      <c r="N2524" s="218">
        <f>СН!E1074</f>
        <v>67.16</v>
      </c>
      <c r="O2524" s="260">
        <f>СН!E1818</f>
        <v>12.92</v>
      </c>
      <c r="P2524" s="207">
        <f>СН!E2562</f>
        <v>0</v>
      </c>
      <c r="Q2524" s="218">
        <f t="shared" ref="Q2524:U2539" si="632">Q2523</f>
        <v>3.3000000000000003</v>
      </c>
      <c r="R2524" s="219">
        <f t="shared" si="632"/>
        <v>1791</v>
      </c>
      <c r="S2524" s="25">
        <f t="shared" si="632"/>
        <v>2406.7600000000002</v>
      </c>
      <c r="T2524" s="25">
        <f t="shared" si="632"/>
        <v>2685.11</v>
      </c>
      <c r="U2524" s="220">
        <f t="shared" si="632"/>
        <v>3142.13</v>
      </c>
    </row>
    <row r="2525" spans="1:21" s="12" customFormat="1" x14ac:dyDescent="0.25">
      <c r="A2525" s="211" t="str">
        <f t="shared" si="630"/>
        <v>12.05.2018</v>
      </c>
      <c r="B2525" s="212">
        <f t="shared" si="630"/>
        <v>19</v>
      </c>
      <c r="C2525" s="211" t="s">
        <v>117</v>
      </c>
      <c r="D2525" s="213">
        <f t="shared" si="626"/>
        <v>2591.35</v>
      </c>
      <c r="E2525" s="214">
        <f t="shared" si="627"/>
        <v>3207.11</v>
      </c>
      <c r="F2525" s="214">
        <f t="shared" si="628"/>
        <v>3485.46</v>
      </c>
      <c r="G2525" s="215">
        <f t="shared" si="629"/>
        <v>3942.48</v>
      </c>
      <c r="H2525" s="216">
        <f t="shared" si="624"/>
        <v>800.34999999999991</v>
      </c>
      <c r="I2525" s="252">
        <f t="shared" si="623"/>
        <v>201.08</v>
      </c>
      <c r="J2525" s="252">
        <f t="shared" si="623"/>
        <v>0</v>
      </c>
      <c r="K2525" s="217" t="str">
        <f t="shared" si="631"/>
        <v>731,29</v>
      </c>
      <c r="L2525" s="255" t="str">
        <f t="shared" si="631"/>
        <v>184,49</v>
      </c>
      <c r="M2525" s="256" t="str">
        <f t="shared" si="631"/>
        <v>0</v>
      </c>
      <c r="N2525" s="218">
        <f>СН!E1075</f>
        <v>65.760000000000005</v>
      </c>
      <c r="O2525" s="260">
        <f>СН!E1819</f>
        <v>16.59</v>
      </c>
      <c r="P2525" s="207">
        <f>СН!E2563</f>
        <v>0</v>
      </c>
      <c r="Q2525" s="218">
        <f t="shared" si="632"/>
        <v>3.3000000000000003</v>
      </c>
      <c r="R2525" s="219">
        <f t="shared" si="632"/>
        <v>1791</v>
      </c>
      <c r="S2525" s="25">
        <f t="shared" si="632"/>
        <v>2406.7600000000002</v>
      </c>
      <c r="T2525" s="25">
        <f t="shared" si="632"/>
        <v>2685.11</v>
      </c>
      <c r="U2525" s="220">
        <f t="shared" si="632"/>
        <v>3142.13</v>
      </c>
    </row>
    <row r="2526" spans="1:21" s="12" customFormat="1" x14ac:dyDescent="0.25">
      <c r="A2526" s="211" t="str">
        <f t="shared" si="630"/>
        <v>12.05.2018</v>
      </c>
      <c r="B2526" s="212">
        <f t="shared" si="630"/>
        <v>20</v>
      </c>
      <c r="C2526" s="211" t="s">
        <v>117</v>
      </c>
      <c r="D2526" s="213">
        <f t="shared" si="626"/>
        <v>2570.5</v>
      </c>
      <c r="E2526" s="214">
        <f t="shared" si="627"/>
        <v>3186.26</v>
      </c>
      <c r="F2526" s="214">
        <f t="shared" si="628"/>
        <v>3464.61</v>
      </c>
      <c r="G2526" s="215">
        <f t="shared" si="629"/>
        <v>3921.63</v>
      </c>
      <c r="H2526" s="216">
        <f t="shared" si="624"/>
        <v>779.49999999999989</v>
      </c>
      <c r="I2526" s="252">
        <f t="shared" si="623"/>
        <v>112.74</v>
      </c>
      <c r="J2526" s="252">
        <f t="shared" si="623"/>
        <v>0</v>
      </c>
      <c r="K2526" s="217" t="str">
        <f t="shared" si="631"/>
        <v>712,16</v>
      </c>
      <c r="L2526" s="255" t="str">
        <f t="shared" si="631"/>
        <v>103,44</v>
      </c>
      <c r="M2526" s="256" t="str">
        <f t="shared" si="631"/>
        <v>0</v>
      </c>
      <c r="N2526" s="218">
        <f>СН!E1076</f>
        <v>64.040000000000006</v>
      </c>
      <c r="O2526" s="260">
        <f>СН!E1820</f>
        <v>9.3000000000000007</v>
      </c>
      <c r="P2526" s="207">
        <f>СН!E2564</f>
        <v>0</v>
      </c>
      <c r="Q2526" s="218">
        <f t="shared" si="632"/>
        <v>3.3000000000000003</v>
      </c>
      <c r="R2526" s="219">
        <f t="shared" si="632"/>
        <v>1791</v>
      </c>
      <c r="S2526" s="25">
        <f t="shared" si="632"/>
        <v>2406.7600000000002</v>
      </c>
      <c r="T2526" s="25">
        <f t="shared" si="632"/>
        <v>2685.11</v>
      </c>
      <c r="U2526" s="220">
        <f t="shared" si="632"/>
        <v>3142.13</v>
      </c>
    </row>
    <row r="2527" spans="1:21" s="12" customFormat="1" x14ac:dyDescent="0.25">
      <c r="A2527" s="211" t="str">
        <f t="shared" si="630"/>
        <v>12.05.2018</v>
      </c>
      <c r="B2527" s="212">
        <f t="shared" si="630"/>
        <v>21</v>
      </c>
      <c r="C2527" s="211" t="s">
        <v>117</v>
      </c>
      <c r="D2527" s="213">
        <f t="shared" si="626"/>
        <v>2569.4</v>
      </c>
      <c r="E2527" s="214">
        <f t="shared" si="627"/>
        <v>3185.1600000000003</v>
      </c>
      <c r="F2527" s="214">
        <f t="shared" si="628"/>
        <v>3463.51</v>
      </c>
      <c r="G2527" s="215">
        <f t="shared" si="629"/>
        <v>3920.53</v>
      </c>
      <c r="H2527" s="216">
        <f t="shared" si="624"/>
        <v>778.4</v>
      </c>
      <c r="I2527" s="252">
        <f t="shared" si="623"/>
        <v>0</v>
      </c>
      <c r="J2527" s="252">
        <f t="shared" si="623"/>
        <v>294.55</v>
      </c>
      <c r="K2527" s="217" t="str">
        <f t="shared" si="631"/>
        <v>711,15</v>
      </c>
      <c r="L2527" s="255" t="str">
        <f t="shared" si="631"/>
        <v>0</v>
      </c>
      <c r="M2527" s="256" t="str">
        <f t="shared" si="631"/>
        <v>270,25</v>
      </c>
      <c r="N2527" s="218">
        <f>СН!E1077</f>
        <v>63.95</v>
      </c>
      <c r="O2527" s="260">
        <f>СН!E1821</f>
        <v>0</v>
      </c>
      <c r="P2527" s="207">
        <f>СН!E2565</f>
        <v>24.3</v>
      </c>
      <c r="Q2527" s="218">
        <f t="shared" si="632"/>
        <v>3.3000000000000003</v>
      </c>
      <c r="R2527" s="219">
        <f t="shared" si="632"/>
        <v>1791</v>
      </c>
      <c r="S2527" s="25">
        <f t="shared" si="632"/>
        <v>2406.7600000000002</v>
      </c>
      <c r="T2527" s="25">
        <f t="shared" si="632"/>
        <v>2685.11</v>
      </c>
      <c r="U2527" s="220">
        <f t="shared" si="632"/>
        <v>3142.13</v>
      </c>
    </row>
    <row r="2528" spans="1:21" s="12" customFormat="1" x14ac:dyDescent="0.25">
      <c r="A2528" s="211" t="str">
        <f t="shared" si="630"/>
        <v>12.05.2018</v>
      </c>
      <c r="B2528" s="212">
        <f t="shared" si="630"/>
        <v>22</v>
      </c>
      <c r="C2528" s="211" t="s">
        <v>117</v>
      </c>
      <c r="D2528" s="213">
        <f t="shared" si="626"/>
        <v>2933.13</v>
      </c>
      <c r="E2528" s="214">
        <f t="shared" si="627"/>
        <v>3548.8900000000003</v>
      </c>
      <c r="F2528" s="214">
        <f t="shared" si="628"/>
        <v>3827.24</v>
      </c>
      <c r="G2528" s="215">
        <f t="shared" si="629"/>
        <v>4284.26</v>
      </c>
      <c r="H2528" s="216">
        <f t="shared" si="624"/>
        <v>1142.1299999999999</v>
      </c>
      <c r="I2528" s="252">
        <f t="shared" si="623"/>
        <v>0</v>
      </c>
      <c r="J2528" s="252">
        <f t="shared" si="623"/>
        <v>410.11</v>
      </c>
      <c r="K2528" s="217" t="str">
        <f t="shared" si="631"/>
        <v>1044,87</v>
      </c>
      <c r="L2528" s="255" t="str">
        <f t="shared" si="631"/>
        <v>0</v>
      </c>
      <c r="M2528" s="256" t="str">
        <f t="shared" si="631"/>
        <v>376,27</v>
      </c>
      <c r="N2528" s="218">
        <f>СН!E1078</f>
        <v>93.96</v>
      </c>
      <c r="O2528" s="260">
        <f>СН!E1822</f>
        <v>0</v>
      </c>
      <c r="P2528" s="207">
        <f>СН!E2566</f>
        <v>33.840000000000003</v>
      </c>
      <c r="Q2528" s="218">
        <f t="shared" si="632"/>
        <v>3.3000000000000003</v>
      </c>
      <c r="R2528" s="219">
        <f t="shared" si="632"/>
        <v>1791</v>
      </c>
      <c r="S2528" s="25">
        <f t="shared" si="632"/>
        <v>2406.7600000000002</v>
      </c>
      <c r="T2528" s="25">
        <f t="shared" si="632"/>
        <v>2685.11</v>
      </c>
      <c r="U2528" s="220">
        <f t="shared" si="632"/>
        <v>3142.13</v>
      </c>
    </row>
    <row r="2529" spans="1:21" s="12" customFormat="1" x14ac:dyDescent="0.25">
      <c r="A2529" s="211" t="str">
        <f t="shared" si="630"/>
        <v>12.05.2018</v>
      </c>
      <c r="B2529" s="212">
        <f t="shared" si="630"/>
        <v>23</v>
      </c>
      <c r="C2529" s="211" t="s">
        <v>117</v>
      </c>
      <c r="D2529" s="213">
        <f t="shared" si="626"/>
        <v>2562.36</v>
      </c>
      <c r="E2529" s="214">
        <f t="shared" si="627"/>
        <v>3178.1200000000003</v>
      </c>
      <c r="F2529" s="214">
        <f t="shared" si="628"/>
        <v>3456.4700000000003</v>
      </c>
      <c r="G2529" s="215">
        <f t="shared" si="629"/>
        <v>3913.4900000000002</v>
      </c>
      <c r="H2529" s="216">
        <f t="shared" si="624"/>
        <v>771.36</v>
      </c>
      <c r="I2529" s="252">
        <f t="shared" si="623"/>
        <v>0</v>
      </c>
      <c r="J2529" s="252">
        <f t="shared" si="623"/>
        <v>260.3</v>
      </c>
      <c r="K2529" s="217" t="str">
        <f t="shared" si="631"/>
        <v>704,69</v>
      </c>
      <c r="L2529" s="255" t="str">
        <f t="shared" si="631"/>
        <v>0</v>
      </c>
      <c r="M2529" s="256" t="str">
        <f t="shared" si="631"/>
        <v>238,82</v>
      </c>
      <c r="N2529" s="218">
        <f>СН!E1079</f>
        <v>63.37</v>
      </c>
      <c r="O2529" s="260">
        <f>СН!E1823</f>
        <v>0</v>
      </c>
      <c r="P2529" s="207">
        <f>СН!E2567</f>
        <v>21.48</v>
      </c>
      <c r="Q2529" s="218">
        <f t="shared" si="632"/>
        <v>3.3000000000000003</v>
      </c>
      <c r="R2529" s="219">
        <f t="shared" si="632"/>
        <v>1791</v>
      </c>
      <c r="S2529" s="25">
        <f t="shared" si="632"/>
        <v>2406.7600000000002</v>
      </c>
      <c r="T2529" s="25">
        <f t="shared" si="632"/>
        <v>2685.11</v>
      </c>
      <c r="U2529" s="220">
        <f t="shared" si="632"/>
        <v>3142.13</v>
      </c>
    </row>
    <row r="2530" spans="1:21" s="12" customFormat="1" x14ac:dyDescent="0.25">
      <c r="A2530" s="211" t="str">
        <f t="shared" ref="A2530:B2545" si="633">A1786</f>
        <v>13.05.2018</v>
      </c>
      <c r="B2530" s="212">
        <f t="shared" si="633"/>
        <v>0</v>
      </c>
      <c r="C2530" s="211" t="s">
        <v>117</v>
      </c>
      <c r="D2530" s="213">
        <f t="shared" si="626"/>
        <v>2550.19</v>
      </c>
      <c r="E2530" s="214">
        <f t="shared" si="627"/>
        <v>3165.9500000000003</v>
      </c>
      <c r="F2530" s="214">
        <f t="shared" si="628"/>
        <v>3444.3</v>
      </c>
      <c r="G2530" s="215">
        <f t="shared" si="629"/>
        <v>3901.32</v>
      </c>
      <c r="H2530" s="216">
        <f t="shared" si="624"/>
        <v>759.18999999999994</v>
      </c>
      <c r="I2530" s="252">
        <f t="shared" si="623"/>
        <v>0</v>
      </c>
      <c r="J2530" s="252">
        <f t="shared" si="623"/>
        <v>588.96</v>
      </c>
      <c r="K2530" s="217" t="str">
        <f t="shared" ref="K2530:M2545" si="634">K1786</f>
        <v>693,52</v>
      </c>
      <c r="L2530" s="255" t="str">
        <f t="shared" si="634"/>
        <v>0</v>
      </c>
      <c r="M2530" s="256" t="str">
        <f t="shared" si="634"/>
        <v>540,37</v>
      </c>
      <c r="N2530" s="218">
        <f>СН!E1080</f>
        <v>62.37</v>
      </c>
      <c r="O2530" s="260">
        <f>СН!E1824</f>
        <v>0</v>
      </c>
      <c r="P2530" s="207">
        <f>СН!E2568</f>
        <v>48.59</v>
      </c>
      <c r="Q2530" s="218">
        <f t="shared" si="632"/>
        <v>3.3000000000000003</v>
      </c>
      <c r="R2530" s="219">
        <f t="shared" si="632"/>
        <v>1791</v>
      </c>
      <c r="S2530" s="25">
        <f t="shared" si="632"/>
        <v>2406.7600000000002</v>
      </c>
      <c r="T2530" s="25">
        <f t="shared" si="632"/>
        <v>2685.11</v>
      </c>
      <c r="U2530" s="220">
        <f t="shared" si="632"/>
        <v>3142.13</v>
      </c>
    </row>
    <row r="2531" spans="1:21" s="12" customFormat="1" x14ac:dyDescent="0.25">
      <c r="A2531" s="211" t="str">
        <f t="shared" si="633"/>
        <v>13.05.2018</v>
      </c>
      <c r="B2531" s="212">
        <f t="shared" si="633"/>
        <v>1</v>
      </c>
      <c r="C2531" s="211" t="s">
        <v>117</v>
      </c>
      <c r="D2531" s="213">
        <f t="shared" si="626"/>
        <v>2585.3599999999997</v>
      </c>
      <c r="E2531" s="214">
        <f t="shared" si="627"/>
        <v>3201.1200000000003</v>
      </c>
      <c r="F2531" s="214">
        <f t="shared" si="628"/>
        <v>3479.4700000000003</v>
      </c>
      <c r="G2531" s="215">
        <f t="shared" si="629"/>
        <v>3936.4900000000002</v>
      </c>
      <c r="H2531" s="216">
        <f t="shared" si="624"/>
        <v>794.3599999999999</v>
      </c>
      <c r="I2531" s="252">
        <f t="shared" si="623"/>
        <v>139.69</v>
      </c>
      <c r="J2531" s="252">
        <f t="shared" si="623"/>
        <v>0</v>
      </c>
      <c r="K2531" s="217" t="str">
        <f t="shared" si="634"/>
        <v>725,79</v>
      </c>
      <c r="L2531" s="255" t="str">
        <f t="shared" si="634"/>
        <v>128,16</v>
      </c>
      <c r="M2531" s="256" t="str">
        <f t="shared" si="634"/>
        <v>0</v>
      </c>
      <c r="N2531" s="218">
        <f>СН!E1081</f>
        <v>65.27</v>
      </c>
      <c r="O2531" s="260">
        <f>СН!E1825</f>
        <v>11.53</v>
      </c>
      <c r="P2531" s="207">
        <f>СН!E2569</f>
        <v>0</v>
      </c>
      <c r="Q2531" s="218">
        <f t="shared" si="632"/>
        <v>3.3000000000000003</v>
      </c>
      <c r="R2531" s="219">
        <f t="shared" si="632"/>
        <v>1791</v>
      </c>
      <c r="S2531" s="25">
        <f t="shared" si="632"/>
        <v>2406.7600000000002</v>
      </c>
      <c r="T2531" s="25">
        <f t="shared" si="632"/>
        <v>2685.11</v>
      </c>
      <c r="U2531" s="220">
        <f t="shared" si="632"/>
        <v>3142.13</v>
      </c>
    </row>
    <row r="2532" spans="1:21" s="12" customFormat="1" x14ac:dyDescent="0.25">
      <c r="A2532" s="211" t="str">
        <f t="shared" si="633"/>
        <v>13.05.2018</v>
      </c>
      <c r="B2532" s="212">
        <f t="shared" si="633"/>
        <v>2</v>
      </c>
      <c r="C2532" s="211" t="s">
        <v>117</v>
      </c>
      <c r="D2532" s="213">
        <f t="shared" si="626"/>
        <v>2602.2200000000003</v>
      </c>
      <c r="E2532" s="214">
        <f t="shared" si="627"/>
        <v>3217.9800000000005</v>
      </c>
      <c r="F2532" s="214">
        <f t="shared" si="628"/>
        <v>3496.33</v>
      </c>
      <c r="G2532" s="215">
        <f t="shared" si="629"/>
        <v>3953.3500000000004</v>
      </c>
      <c r="H2532" s="216">
        <f t="shared" si="624"/>
        <v>811.21999999999991</v>
      </c>
      <c r="I2532" s="252">
        <f t="shared" si="623"/>
        <v>238.16</v>
      </c>
      <c r="J2532" s="252">
        <f t="shared" si="623"/>
        <v>0</v>
      </c>
      <c r="K2532" s="217" t="str">
        <f t="shared" si="634"/>
        <v>741,26</v>
      </c>
      <c r="L2532" s="255" t="str">
        <f t="shared" si="634"/>
        <v>218,51</v>
      </c>
      <c r="M2532" s="256" t="str">
        <f t="shared" si="634"/>
        <v>0</v>
      </c>
      <c r="N2532" s="218">
        <f>СН!E1082</f>
        <v>66.66</v>
      </c>
      <c r="O2532" s="260">
        <f>СН!E1826</f>
        <v>19.649999999999999</v>
      </c>
      <c r="P2532" s="207">
        <f>СН!E2570</f>
        <v>0</v>
      </c>
      <c r="Q2532" s="218">
        <f t="shared" si="632"/>
        <v>3.3000000000000003</v>
      </c>
      <c r="R2532" s="219">
        <f t="shared" si="632"/>
        <v>1791</v>
      </c>
      <c r="S2532" s="25">
        <f t="shared" si="632"/>
        <v>2406.7600000000002</v>
      </c>
      <c r="T2532" s="25">
        <f t="shared" si="632"/>
        <v>2685.11</v>
      </c>
      <c r="U2532" s="220">
        <f t="shared" si="632"/>
        <v>3142.13</v>
      </c>
    </row>
    <row r="2533" spans="1:21" s="12" customFormat="1" x14ac:dyDescent="0.25">
      <c r="A2533" s="211" t="str">
        <f t="shared" si="633"/>
        <v>13.05.2018</v>
      </c>
      <c r="B2533" s="212">
        <f t="shared" si="633"/>
        <v>3</v>
      </c>
      <c r="C2533" s="211" t="s">
        <v>117</v>
      </c>
      <c r="D2533" s="213">
        <f t="shared" si="626"/>
        <v>2631.42</v>
      </c>
      <c r="E2533" s="214">
        <f t="shared" si="627"/>
        <v>3247.1800000000003</v>
      </c>
      <c r="F2533" s="214">
        <f t="shared" si="628"/>
        <v>3525.5299999999997</v>
      </c>
      <c r="G2533" s="215">
        <f t="shared" si="629"/>
        <v>3982.55</v>
      </c>
      <c r="H2533" s="216">
        <f t="shared" si="624"/>
        <v>840.41999999999985</v>
      </c>
      <c r="I2533" s="252">
        <f t="shared" si="623"/>
        <v>23.68</v>
      </c>
      <c r="J2533" s="252">
        <f t="shared" si="623"/>
        <v>0</v>
      </c>
      <c r="K2533" s="217" t="str">
        <f t="shared" si="634"/>
        <v>768,05</v>
      </c>
      <c r="L2533" s="255" t="str">
        <f t="shared" si="634"/>
        <v>21,73</v>
      </c>
      <c r="M2533" s="256" t="str">
        <f t="shared" si="634"/>
        <v>0</v>
      </c>
      <c r="N2533" s="218">
        <f>СН!E1083</f>
        <v>69.069999999999993</v>
      </c>
      <c r="O2533" s="260">
        <f>СН!E1827</f>
        <v>1.95</v>
      </c>
      <c r="P2533" s="207">
        <f>СН!E2571</f>
        <v>0</v>
      </c>
      <c r="Q2533" s="218">
        <f t="shared" si="632"/>
        <v>3.3000000000000003</v>
      </c>
      <c r="R2533" s="219">
        <f t="shared" si="632"/>
        <v>1791</v>
      </c>
      <c r="S2533" s="25">
        <f t="shared" si="632"/>
        <v>2406.7600000000002</v>
      </c>
      <c r="T2533" s="25">
        <f t="shared" si="632"/>
        <v>2685.11</v>
      </c>
      <c r="U2533" s="220">
        <f t="shared" si="632"/>
        <v>3142.13</v>
      </c>
    </row>
    <row r="2534" spans="1:21" s="12" customFormat="1" x14ac:dyDescent="0.25">
      <c r="A2534" s="211" t="str">
        <f t="shared" si="633"/>
        <v>13.05.2018</v>
      </c>
      <c r="B2534" s="212">
        <f t="shared" si="633"/>
        <v>4</v>
      </c>
      <c r="C2534" s="211" t="s">
        <v>117</v>
      </c>
      <c r="D2534" s="213">
        <f t="shared" si="626"/>
        <v>2660.15</v>
      </c>
      <c r="E2534" s="214">
        <f t="shared" si="627"/>
        <v>3275.91</v>
      </c>
      <c r="F2534" s="214">
        <f t="shared" si="628"/>
        <v>3554.2599999999998</v>
      </c>
      <c r="G2534" s="215">
        <f t="shared" si="629"/>
        <v>4011.2799999999997</v>
      </c>
      <c r="H2534" s="216">
        <f t="shared" si="624"/>
        <v>869.14999999999986</v>
      </c>
      <c r="I2534" s="252">
        <f t="shared" si="623"/>
        <v>4.1399999999999997</v>
      </c>
      <c r="J2534" s="252">
        <f t="shared" si="623"/>
        <v>0</v>
      </c>
      <c r="K2534" s="217" t="str">
        <f t="shared" si="634"/>
        <v>794,41</v>
      </c>
      <c r="L2534" s="255" t="str">
        <f t="shared" si="634"/>
        <v>3,8</v>
      </c>
      <c r="M2534" s="256" t="str">
        <f t="shared" si="634"/>
        <v>0</v>
      </c>
      <c r="N2534" s="218">
        <f>СН!E1084</f>
        <v>71.44</v>
      </c>
      <c r="O2534" s="260">
        <f>СН!E1828</f>
        <v>0.34</v>
      </c>
      <c r="P2534" s="207">
        <f>СН!E2572</f>
        <v>0</v>
      </c>
      <c r="Q2534" s="218">
        <f t="shared" si="632"/>
        <v>3.3000000000000003</v>
      </c>
      <c r="R2534" s="219">
        <f t="shared" si="632"/>
        <v>1791</v>
      </c>
      <c r="S2534" s="25">
        <f t="shared" si="632"/>
        <v>2406.7600000000002</v>
      </c>
      <c r="T2534" s="25">
        <f t="shared" si="632"/>
        <v>2685.11</v>
      </c>
      <c r="U2534" s="220">
        <f t="shared" si="632"/>
        <v>3142.13</v>
      </c>
    </row>
    <row r="2535" spans="1:21" s="12" customFormat="1" x14ac:dyDescent="0.25">
      <c r="A2535" s="211" t="str">
        <f t="shared" si="633"/>
        <v>13.05.2018</v>
      </c>
      <c r="B2535" s="212">
        <f t="shared" si="633"/>
        <v>5</v>
      </c>
      <c r="C2535" s="211" t="s">
        <v>117</v>
      </c>
      <c r="D2535" s="213">
        <f t="shared" si="626"/>
        <v>2660.2</v>
      </c>
      <c r="E2535" s="214">
        <f t="shared" si="627"/>
        <v>3275.96</v>
      </c>
      <c r="F2535" s="214">
        <f t="shared" si="628"/>
        <v>3554.31</v>
      </c>
      <c r="G2535" s="215">
        <f t="shared" si="629"/>
        <v>4011.33</v>
      </c>
      <c r="H2535" s="216">
        <f t="shared" si="624"/>
        <v>869.2</v>
      </c>
      <c r="I2535" s="252">
        <f t="shared" si="623"/>
        <v>0</v>
      </c>
      <c r="J2535" s="252">
        <f t="shared" si="623"/>
        <v>5.1999999999999993</v>
      </c>
      <c r="K2535" s="217" t="str">
        <f t="shared" si="634"/>
        <v>794,46</v>
      </c>
      <c r="L2535" s="255" t="str">
        <f t="shared" si="634"/>
        <v>0</v>
      </c>
      <c r="M2535" s="256" t="str">
        <f t="shared" si="634"/>
        <v>4,77</v>
      </c>
      <c r="N2535" s="218">
        <f>СН!E1085</f>
        <v>71.44</v>
      </c>
      <c r="O2535" s="260">
        <f>СН!E1829</f>
        <v>0</v>
      </c>
      <c r="P2535" s="207">
        <f>СН!E2573</f>
        <v>0.43</v>
      </c>
      <c r="Q2535" s="218">
        <f t="shared" si="632"/>
        <v>3.3000000000000003</v>
      </c>
      <c r="R2535" s="219">
        <f t="shared" si="632"/>
        <v>1791</v>
      </c>
      <c r="S2535" s="25">
        <f t="shared" si="632"/>
        <v>2406.7600000000002</v>
      </c>
      <c r="T2535" s="25">
        <f t="shared" si="632"/>
        <v>2685.11</v>
      </c>
      <c r="U2535" s="220">
        <f t="shared" si="632"/>
        <v>3142.13</v>
      </c>
    </row>
    <row r="2536" spans="1:21" s="12" customFormat="1" x14ac:dyDescent="0.25">
      <c r="A2536" s="211" t="str">
        <f t="shared" si="633"/>
        <v>13.05.2018</v>
      </c>
      <c r="B2536" s="212">
        <f t="shared" si="633"/>
        <v>6</v>
      </c>
      <c r="C2536" s="211" t="s">
        <v>117</v>
      </c>
      <c r="D2536" s="213">
        <f t="shared" si="626"/>
        <v>2910.31</v>
      </c>
      <c r="E2536" s="214">
        <f t="shared" si="627"/>
        <v>3526.07</v>
      </c>
      <c r="F2536" s="214">
        <f t="shared" si="628"/>
        <v>3804.42</v>
      </c>
      <c r="G2536" s="215">
        <f t="shared" si="629"/>
        <v>4261.4400000000005</v>
      </c>
      <c r="H2536" s="216">
        <f t="shared" si="624"/>
        <v>1119.31</v>
      </c>
      <c r="I2536" s="252">
        <f t="shared" si="623"/>
        <v>20.869999999999997</v>
      </c>
      <c r="J2536" s="252">
        <f t="shared" si="623"/>
        <v>0</v>
      </c>
      <c r="K2536" s="217" t="str">
        <f t="shared" si="634"/>
        <v>1023,93</v>
      </c>
      <c r="L2536" s="255" t="str">
        <f t="shared" si="634"/>
        <v>19,15</v>
      </c>
      <c r="M2536" s="256" t="str">
        <f t="shared" si="634"/>
        <v>0</v>
      </c>
      <c r="N2536" s="218">
        <f>СН!E1086</f>
        <v>92.08</v>
      </c>
      <c r="O2536" s="260">
        <f>СН!E1830</f>
        <v>1.72</v>
      </c>
      <c r="P2536" s="207">
        <f>СН!E2574</f>
        <v>0</v>
      </c>
      <c r="Q2536" s="218">
        <f t="shared" si="632"/>
        <v>3.3000000000000003</v>
      </c>
      <c r="R2536" s="219">
        <f t="shared" si="632"/>
        <v>1791</v>
      </c>
      <c r="S2536" s="25">
        <f t="shared" si="632"/>
        <v>2406.7600000000002</v>
      </c>
      <c r="T2536" s="25">
        <f t="shared" si="632"/>
        <v>2685.11</v>
      </c>
      <c r="U2536" s="220">
        <f t="shared" si="632"/>
        <v>3142.13</v>
      </c>
    </row>
    <row r="2537" spans="1:21" s="12" customFormat="1" x14ac:dyDescent="0.25">
      <c r="A2537" s="211" t="str">
        <f t="shared" si="633"/>
        <v>13.05.2018</v>
      </c>
      <c r="B2537" s="212">
        <f t="shared" si="633"/>
        <v>7</v>
      </c>
      <c r="C2537" s="211" t="s">
        <v>117</v>
      </c>
      <c r="D2537" s="213">
        <f t="shared" si="626"/>
        <v>2587.63</v>
      </c>
      <c r="E2537" s="214">
        <f t="shared" si="627"/>
        <v>3203.3900000000003</v>
      </c>
      <c r="F2537" s="214">
        <f t="shared" si="628"/>
        <v>3481.74</v>
      </c>
      <c r="G2537" s="215">
        <f t="shared" si="629"/>
        <v>3938.76</v>
      </c>
      <c r="H2537" s="216">
        <f t="shared" si="624"/>
        <v>796.63</v>
      </c>
      <c r="I2537" s="252">
        <f t="shared" si="623"/>
        <v>72.800000000000011</v>
      </c>
      <c r="J2537" s="252">
        <f t="shared" si="623"/>
        <v>0</v>
      </c>
      <c r="K2537" s="217" t="str">
        <f t="shared" si="634"/>
        <v>727,87</v>
      </c>
      <c r="L2537" s="255" t="str">
        <f t="shared" si="634"/>
        <v>66,79</v>
      </c>
      <c r="M2537" s="256" t="str">
        <f t="shared" si="634"/>
        <v>0</v>
      </c>
      <c r="N2537" s="218">
        <f>СН!E1087</f>
        <v>65.459999999999994</v>
      </c>
      <c r="O2537" s="260">
        <f>СН!E1831</f>
        <v>6.01</v>
      </c>
      <c r="P2537" s="207">
        <f>СН!E2575</f>
        <v>0</v>
      </c>
      <c r="Q2537" s="218">
        <f t="shared" si="632"/>
        <v>3.3000000000000003</v>
      </c>
      <c r="R2537" s="219">
        <f t="shared" si="632"/>
        <v>1791</v>
      </c>
      <c r="S2537" s="25">
        <f t="shared" si="632"/>
        <v>2406.7600000000002</v>
      </c>
      <c r="T2537" s="25">
        <f t="shared" si="632"/>
        <v>2685.11</v>
      </c>
      <c r="U2537" s="220">
        <f t="shared" si="632"/>
        <v>3142.13</v>
      </c>
    </row>
    <row r="2538" spans="1:21" s="12" customFormat="1" x14ac:dyDescent="0.25">
      <c r="A2538" s="211" t="str">
        <f t="shared" si="633"/>
        <v>13.05.2018</v>
      </c>
      <c r="B2538" s="212">
        <f t="shared" si="633"/>
        <v>8</v>
      </c>
      <c r="C2538" s="211" t="s">
        <v>117</v>
      </c>
      <c r="D2538" s="213">
        <f t="shared" si="626"/>
        <v>2760.11</v>
      </c>
      <c r="E2538" s="214">
        <f t="shared" si="627"/>
        <v>3375.87</v>
      </c>
      <c r="F2538" s="214">
        <f t="shared" si="628"/>
        <v>3654.22</v>
      </c>
      <c r="G2538" s="215">
        <f t="shared" si="629"/>
        <v>4111.24</v>
      </c>
      <c r="H2538" s="216">
        <f t="shared" si="624"/>
        <v>969.1099999999999</v>
      </c>
      <c r="I2538" s="252">
        <f t="shared" si="623"/>
        <v>179.05</v>
      </c>
      <c r="J2538" s="252">
        <f t="shared" si="623"/>
        <v>0</v>
      </c>
      <c r="K2538" s="217" t="str">
        <f t="shared" si="634"/>
        <v>886,12</v>
      </c>
      <c r="L2538" s="255" t="str">
        <f t="shared" si="634"/>
        <v>164,28</v>
      </c>
      <c r="M2538" s="256" t="str">
        <f t="shared" si="634"/>
        <v>0</v>
      </c>
      <c r="N2538" s="218">
        <f>СН!E1088</f>
        <v>79.69</v>
      </c>
      <c r="O2538" s="260">
        <f>СН!E1832</f>
        <v>14.77</v>
      </c>
      <c r="P2538" s="207">
        <f>СН!E2576</f>
        <v>0</v>
      </c>
      <c r="Q2538" s="218">
        <f t="shared" si="632"/>
        <v>3.3000000000000003</v>
      </c>
      <c r="R2538" s="219">
        <f t="shared" si="632"/>
        <v>1791</v>
      </c>
      <c r="S2538" s="25">
        <f t="shared" si="632"/>
        <v>2406.7600000000002</v>
      </c>
      <c r="T2538" s="25">
        <f t="shared" si="632"/>
        <v>2685.11</v>
      </c>
      <c r="U2538" s="220">
        <f t="shared" si="632"/>
        <v>3142.13</v>
      </c>
    </row>
    <row r="2539" spans="1:21" s="12" customFormat="1" x14ac:dyDescent="0.25">
      <c r="A2539" s="211" t="str">
        <f t="shared" si="633"/>
        <v>13.05.2018</v>
      </c>
      <c r="B2539" s="212">
        <f t="shared" si="633"/>
        <v>9</v>
      </c>
      <c r="C2539" s="211" t="s">
        <v>117</v>
      </c>
      <c r="D2539" s="213">
        <f t="shared" si="626"/>
        <v>2706.29</v>
      </c>
      <c r="E2539" s="214">
        <f t="shared" si="627"/>
        <v>3322.05</v>
      </c>
      <c r="F2539" s="214">
        <f t="shared" si="628"/>
        <v>3600.4000000000005</v>
      </c>
      <c r="G2539" s="215">
        <f t="shared" si="629"/>
        <v>4057.42</v>
      </c>
      <c r="H2539" s="216">
        <f t="shared" si="624"/>
        <v>915.29</v>
      </c>
      <c r="I2539" s="252">
        <f t="shared" si="623"/>
        <v>0</v>
      </c>
      <c r="J2539" s="252">
        <f t="shared" si="623"/>
        <v>91.02000000000001</v>
      </c>
      <c r="K2539" s="217" t="str">
        <f t="shared" si="634"/>
        <v>836,74</v>
      </c>
      <c r="L2539" s="255" t="str">
        <f t="shared" si="634"/>
        <v>0</v>
      </c>
      <c r="M2539" s="256" t="str">
        <f t="shared" si="634"/>
        <v>83,51</v>
      </c>
      <c r="N2539" s="218">
        <f>СН!E1089</f>
        <v>75.25</v>
      </c>
      <c r="O2539" s="260">
        <f>СН!E1833</f>
        <v>0</v>
      </c>
      <c r="P2539" s="207">
        <f>СН!E2577</f>
        <v>7.51</v>
      </c>
      <c r="Q2539" s="218">
        <f t="shared" si="632"/>
        <v>3.3000000000000003</v>
      </c>
      <c r="R2539" s="219">
        <f t="shared" si="632"/>
        <v>1791</v>
      </c>
      <c r="S2539" s="25">
        <f t="shared" si="632"/>
        <v>2406.7600000000002</v>
      </c>
      <c r="T2539" s="25">
        <f t="shared" si="632"/>
        <v>2685.11</v>
      </c>
      <c r="U2539" s="220">
        <f t="shared" si="632"/>
        <v>3142.13</v>
      </c>
    </row>
    <row r="2540" spans="1:21" s="12" customFormat="1" x14ac:dyDescent="0.25">
      <c r="A2540" s="211" t="str">
        <f t="shared" si="633"/>
        <v>13.05.2018</v>
      </c>
      <c r="B2540" s="212">
        <f t="shared" si="633"/>
        <v>10</v>
      </c>
      <c r="C2540" s="211" t="s">
        <v>117</v>
      </c>
      <c r="D2540" s="213">
        <f t="shared" si="626"/>
        <v>2635.54</v>
      </c>
      <c r="E2540" s="214">
        <f t="shared" si="627"/>
        <v>3251.3</v>
      </c>
      <c r="F2540" s="214">
        <f t="shared" si="628"/>
        <v>3529.65</v>
      </c>
      <c r="G2540" s="215">
        <f t="shared" si="629"/>
        <v>3986.67</v>
      </c>
      <c r="H2540" s="216">
        <f t="shared" si="624"/>
        <v>844.54</v>
      </c>
      <c r="I2540" s="252">
        <f t="shared" si="623"/>
        <v>0</v>
      </c>
      <c r="J2540" s="252">
        <f t="shared" si="623"/>
        <v>229.87</v>
      </c>
      <c r="K2540" s="217" t="str">
        <f t="shared" si="634"/>
        <v>771,83</v>
      </c>
      <c r="L2540" s="255" t="str">
        <f t="shared" si="634"/>
        <v>0</v>
      </c>
      <c r="M2540" s="256" t="str">
        <f t="shared" si="634"/>
        <v>210,9</v>
      </c>
      <c r="N2540" s="218">
        <f>СН!E1090</f>
        <v>69.41</v>
      </c>
      <c r="O2540" s="260">
        <f>СН!E1834</f>
        <v>0</v>
      </c>
      <c r="P2540" s="207">
        <f>СН!E2578</f>
        <v>18.97</v>
      </c>
      <c r="Q2540" s="218">
        <f t="shared" ref="Q2540:U2555" si="635">Q2539</f>
        <v>3.3000000000000003</v>
      </c>
      <c r="R2540" s="219">
        <f t="shared" si="635"/>
        <v>1791</v>
      </c>
      <c r="S2540" s="25">
        <f t="shared" si="635"/>
        <v>2406.7600000000002</v>
      </c>
      <c r="T2540" s="25">
        <f t="shared" si="635"/>
        <v>2685.11</v>
      </c>
      <c r="U2540" s="220">
        <f t="shared" si="635"/>
        <v>3142.13</v>
      </c>
    </row>
    <row r="2541" spans="1:21" s="12" customFormat="1" x14ac:dyDescent="0.25">
      <c r="A2541" s="211" t="str">
        <f t="shared" si="633"/>
        <v>13.05.2018</v>
      </c>
      <c r="B2541" s="212">
        <f t="shared" si="633"/>
        <v>11</v>
      </c>
      <c r="C2541" s="211" t="s">
        <v>117</v>
      </c>
      <c r="D2541" s="213">
        <f t="shared" si="626"/>
        <v>2635.48</v>
      </c>
      <c r="E2541" s="214">
        <f t="shared" si="627"/>
        <v>3251.24</v>
      </c>
      <c r="F2541" s="214">
        <f t="shared" si="628"/>
        <v>3529.59</v>
      </c>
      <c r="G2541" s="215">
        <f t="shared" si="629"/>
        <v>3986.6099999999997</v>
      </c>
      <c r="H2541" s="216">
        <f t="shared" si="624"/>
        <v>844.4799999999999</v>
      </c>
      <c r="I2541" s="252">
        <f t="shared" si="623"/>
        <v>0</v>
      </c>
      <c r="J2541" s="252">
        <f t="shared" si="623"/>
        <v>161.09</v>
      </c>
      <c r="K2541" s="217" t="str">
        <f t="shared" si="634"/>
        <v>771,78</v>
      </c>
      <c r="L2541" s="255" t="str">
        <f t="shared" si="634"/>
        <v>0</v>
      </c>
      <c r="M2541" s="256" t="str">
        <f t="shared" si="634"/>
        <v>147,8</v>
      </c>
      <c r="N2541" s="218">
        <f>СН!E1091</f>
        <v>69.400000000000006</v>
      </c>
      <c r="O2541" s="260">
        <f>СН!E1835</f>
        <v>0</v>
      </c>
      <c r="P2541" s="207">
        <f>СН!E2579</f>
        <v>13.29</v>
      </c>
      <c r="Q2541" s="218">
        <f t="shared" si="635"/>
        <v>3.3000000000000003</v>
      </c>
      <c r="R2541" s="219">
        <f t="shared" si="635"/>
        <v>1791</v>
      </c>
      <c r="S2541" s="25">
        <f t="shared" si="635"/>
        <v>2406.7600000000002</v>
      </c>
      <c r="T2541" s="25">
        <f t="shared" si="635"/>
        <v>2685.11</v>
      </c>
      <c r="U2541" s="220">
        <f t="shared" si="635"/>
        <v>3142.13</v>
      </c>
    </row>
    <row r="2542" spans="1:21" s="12" customFormat="1" x14ac:dyDescent="0.25">
      <c r="A2542" s="211" t="str">
        <f t="shared" si="633"/>
        <v>13.05.2018</v>
      </c>
      <c r="B2542" s="212">
        <f t="shared" si="633"/>
        <v>12</v>
      </c>
      <c r="C2542" s="211" t="s">
        <v>117</v>
      </c>
      <c r="D2542" s="213">
        <f t="shared" si="626"/>
        <v>2654.41</v>
      </c>
      <c r="E2542" s="214">
        <f t="shared" si="627"/>
        <v>3270.17</v>
      </c>
      <c r="F2542" s="214">
        <f t="shared" si="628"/>
        <v>3548.52</v>
      </c>
      <c r="G2542" s="215">
        <f t="shared" si="629"/>
        <v>4005.54</v>
      </c>
      <c r="H2542" s="216">
        <f t="shared" si="624"/>
        <v>863.41</v>
      </c>
      <c r="I2542" s="252">
        <f t="shared" si="623"/>
        <v>0</v>
      </c>
      <c r="J2542" s="252">
        <f t="shared" si="623"/>
        <v>90</v>
      </c>
      <c r="K2542" s="217" t="str">
        <f t="shared" si="634"/>
        <v>789,14</v>
      </c>
      <c r="L2542" s="255" t="str">
        <f t="shared" si="634"/>
        <v>0</v>
      </c>
      <c r="M2542" s="256" t="str">
        <f t="shared" si="634"/>
        <v>82,57</v>
      </c>
      <c r="N2542" s="218">
        <f>СН!E1092</f>
        <v>70.97</v>
      </c>
      <c r="O2542" s="260">
        <f>СН!E1836</f>
        <v>0</v>
      </c>
      <c r="P2542" s="207">
        <f>СН!E2580</f>
        <v>7.43</v>
      </c>
      <c r="Q2542" s="218">
        <f t="shared" si="635"/>
        <v>3.3000000000000003</v>
      </c>
      <c r="R2542" s="219">
        <f t="shared" si="635"/>
        <v>1791</v>
      </c>
      <c r="S2542" s="25">
        <f t="shared" si="635"/>
        <v>2406.7600000000002</v>
      </c>
      <c r="T2542" s="25">
        <f t="shared" si="635"/>
        <v>2685.11</v>
      </c>
      <c r="U2542" s="220">
        <f t="shared" si="635"/>
        <v>3142.13</v>
      </c>
    </row>
    <row r="2543" spans="1:21" s="12" customFormat="1" x14ac:dyDescent="0.25">
      <c r="A2543" s="211" t="str">
        <f t="shared" si="633"/>
        <v>13.05.2018</v>
      </c>
      <c r="B2543" s="212">
        <f t="shared" si="633"/>
        <v>13</v>
      </c>
      <c r="C2543" s="211" t="s">
        <v>117</v>
      </c>
      <c r="D2543" s="213">
        <f t="shared" si="626"/>
        <v>2705.66</v>
      </c>
      <c r="E2543" s="214">
        <f t="shared" si="627"/>
        <v>3321.42</v>
      </c>
      <c r="F2543" s="214">
        <f t="shared" si="628"/>
        <v>3599.77</v>
      </c>
      <c r="G2543" s="215">
        <f t="shared" si="629"/>
        <v>4056.79</v>
      </c>
      <c r="H2543" s="216">
        <f t="shared" si="624"/>
        <v>914.65999999999985</v>
      </c>
      <c r="I2543" s="252">
        <f t="shared" si="623"/>
        <v>0</v>
      </c>
      <c r="J2543" s="252">
        <f t="shared" si="623"/>
        <v>90.26</v>
      </c>
      <c r="K2543" s="217" t="str">
        <f t="shared" si="634"/>
        <v>836,17</v>
      </c>
      <c r="L2543" s="255" t="str">
        <f t="shared" si="634"/>
        <v>0</v>
      </c>
      <c r="M2543" s="256" t="str">
        <f t="shared" si="634"/>
        <v>82,81</v>
      </c>
      <c r="N2543" s="218">
        <f>СН!E1093</f>
        <v>75.19</v>
      </c>
      <c r="O2543" s="260">
        <f>СН!E1837</f>
        <v>0</v>
      </c>
      <c r="P2543" s="207">
        <f>СН!E2581</f>
        <v>7.45</v>
      </c>
      <c r="Q2543" s="218">
        <f t="shared" si="635"/>
        <v>3.3000000000000003</v>
      </c>
      <c r="R2543" s="219">
        <f t="shared" si="635"/>
        <v>1791</v>
      </c>
      <c r="S2543" s="25">
        <f t="shared" si="635"/>
        <v>2406.7600000000002</v>
      </c>
      <c r="T2543" s="25">
        <f t="shared" si="635"/>
        <v>2685.11</v>
      </c>
      <c r="U2543" s="220">
        <f t="shared" si="635"/>
        <v>3142.13</v>
      </c>
    </row>
    <row r="2544" spans="1:21" s="12" customFormat="1" x14ac:dyDescent="0.25">
      <c r="A2544" s="211" t="str">
        <f t="shared" si="633"/>
        <v>13.05.2018</v>
      </c>
      <c r="B2544" s="212">
        <f t="shared" si="633"/>
        <v>14</v>
      </c>
      <c r="C2544" s="211" t="s">
        <v>117</v>
      </c>
      <c r="D2544" s="213">
        <f t="shared" si="626"/>
        <v>2705.75</v>
      </c>
      <c r="E2544" s="214">
        <f t="shared" si="627"/>
        <v>3321.51</v>
      </c>
      <c r="F2544" s="214">
        <f t="shared" si="628"/>
        <v>3599.86</v>
      </c>
      <c r="G2544" s="215">
        <f t="shared" si="629"/>
        <v>4056.88</v>
      </c>
      <c r="H2544" s="216">
        <f t="shared" si="624"/>
        <v>914.75</v>
      </c>
      <c r="I2544" s="252">
        <f t="shared" si="623"/>
        <v>0</v>
      </c>
      <c r="J2544" s="252">
        <f t="shared" si="623"/>
        <v>283.11</v>
      </c>
      <c r="K2544" s="217" t="str">
        <f t="shared" si="634"/>
        <v>836,25</v>
      </c>
      <c r="L2544" s="255" t="str">
        <f t="shared" si="634"/>
        <v>0</v>
      </c>
      <c r="M2544" s="256" t="str">
        <f t="shared" si="634"/>
        <v>259,75</v>
      </c>
      <c r="N2544" s="218">
        <f>СН!E1094</f>
        <v>75.2</v>
      </c>
      <c r="O2544" s="260">
        <f>СН!E1838</f>
        <v>0</v>
      </c>
      <c r="P2544" s="207">
        <f>СН!E2582</f>
        <v>23.36</v>
      </c>
      <c r="Q2544" s="218">
        <f t="shared" si="635"/>
        <v>3.3000000000000003</v>
      </c>
      <c r="R2544" s="219">
        <f t="shared" si="635"/>
        <v>1791</v>
      </c>
      <c r="S2544" s="25">
        <f t="shared" si="635"/>
        <v>2406.7600000000002</v>
      </c>
      <c r="T2544" s="25">
        <f t="shared" si="635"/>
        <v>2685.11</v>
      </c>
      <c r="U2544" s="220">
        <f t="shared" si="635"/>
        <v>3142.13</v>
      </c>
    </row>
    <row r="2545" spans="1:21" s="12" customFormat="1" x14ac:dyDescent="0.25">
      <c r="A2545" s="211" t="str">
        <f t="shared" si="633"/>
        <v>13.05.2018</v>
      </c>
      <c r="B2545" s="212">
        <f t="shared" si="633"/>
        <v>15</v>
      </c>
      <c r="C2545" s="211" t="s">
        <v>117</v>
      </c>
      <c r="D2545" s="213">
        <f t="shared" si="626"/>
        <v>2706.7799999999997</v>
      </c>
      <c r="E2545" s="214">
        <f t="shared" si="627"/>
        <v>3322.5400000000004</v>
      </c>
      <c r="F2545" s="214">
        <f t="shared" si="628"/>
        <v>3600.8900000000003</v>
      </c>
      <c r="G2545" s="215">
        <f t="shared" si="629"/>
        <v>4057.9100000000003</v>
      </c>
      <c r="H2545" s="216">
        <f t="shared" si="624"/>
        <v>915.78</v>
      </c>
      <c r="I2545" s="252">
        <f t="shared" si="623"/>
        <v>0</v>
      </c>
      <c r="J2545" s="252">
        <f t="shared" si="623"/>
        <v>66.16</v>
      </c>
      <c r="K2545" s="217" t="str">
        <f t="shared" si="634"/>
        <v>837,19</v>
      </c>
      <c r="L2545" s="255" t="str">
        <f t="shared" si="634"/>
        <v>0</v>
      </c>
      <c r="M2545" s="256" t="str">
        <f t="shared" si="634"/>
        <v>60,7</v>
      </c>
      <c r="N2545" s="218">
        <f>СН!E1095</f>
        <v>75.290000000000006</v>
      </c>
      <c r="O2545" s="260">
        <f>СН!E1839</f>
        <v>0</v>
      </c>
      <c r="P2545" s="207">
        <f>СН!E2583</f>
        <v>5.46</v>
      </c>
      <c r="Q2545" s="218">
        <f t="shared" si="635"/>
        <v>3.3000000000000003</v>
      </c>
      <c r="R2545" s="219">
        <f t="shared" si="635"/>
        <v>1791</v>
      </c>
      <c r="S2545" s="25">
        <f t="shared" si="635"/>
        <v>2406.7600000000002</v>
      </c>
      <c r="T2545" s="25">
        <f t="shared" si="635"/>
        <v>2685.11</v>
      </c>
      <c r="U2545" s="220">
        <f t="shared" si="635"/>
        <v>3142.13</v>
      </c>
    </row>
    <row r="2546" spans="1:21" s="12" customFormat="1" x14ac:dyDescent="0.25">
      <c r="A2546" s="211" t="str">
        <f t="shared" ref="A2546:B2561" si="636">A1802</f>
        <v>13.05.2018</v>
      </c>
      <c r="B2546" s="212">
        <f t="shared" si="636"/>
        <v>16</v>
      </c>
      <c r="C2546" s="211" t="s">
        <v>117</v>
      </c>
      <c r="D2546" s="213">
        <f t="shared" si="626"/>
        <v>2765.82</v>
      </c>
      <c r="E2546" s="214">
        <f t="shared" si="627"/>
        <v>3381.5800000000004</v>
      </c>
      <c r="F2546" s="214">
        <f t="shared" si="628"/>
        <v>3659.9300000000003</v>
      </c>
      <c r="G2546" s="215">
        <f t="shared" si="629"/>
        <v>4116.95</v>
      </c>
      <c r="H2546" s="216">
        <f t="shared" si="624"/>
        <v>974.81999999999994</v>
      </c>
      <c r="I2546" s="252">
        <f t="shared" si="623"/>
        <v>0</v>
      </c>
      <c r="J2546" s="252">
        <f t="shared" si="623"/>
        <v>120.13</v>
      </c>
      <c r="K2546" s="217" t="str">
        <f t="shared" ref="K2546:M2561" si="637">K1802</f>
        <v>891,36</v>
      </c>
      <c r="L2546" s="255" t="str">
        <f t="shared" si="637"/>
        <v>0</v>
      </c>
      <c r="M2546" s="256" t="str">
        <f t="shared" si="637"/>
        <v>110,22</v>
      </c>
      <c r="N2546" s="218">
        <f>СН!E1096</f>
        <v>80.16</v>
      </c>
      <c r="O2546" s="260">
        <f>СН!E1840</f>
        <v>0</v>
      </c>
      <c r="P2546" s="207">
        <f>СН!E2584</f>
        <v>9.91</v>
      </c>
      <c r="Q2546" s="218">
        <f t="shared" si="635"/>
        <v>3.3000000000000003</v>
      </c>
      <c r="R2546" s="219">
        <f t="shared" si="635"/>
        <v>1791</v>
      </c>
      <c r="S2546" s="25">
        <f t="shared" si="635"/>
        <v>2406.7600000000002</v>
      </c>
      <c r="T2546" s="25">
        <f t="shared" si="635"/>
        <v>2685.11</v>
      </c>
      <c r="U2546" s="220">
        <f t="shared" si="635"/>
        <v>3142.13</v>
      </c>
    </row>
    <row r="2547" spans="1:21" s="12" customFormat="1" x14ac:dyDescent="0.25">
      <c r="A2547" s="211" t="str">
        <f t="shared" si="636"/>
        <v>13.05.2018</v>
      </c>
      <c r="B2547" s="212">
        <f t="shared" si="636"/>
        <v>17</v>
      </c>
      <c r="C2547" s="211" t="s">
        <v>117</v>
      </c>
      <c r="D2547" s="213">
        <f t="shared" si="626"/>
        <v>2708.03</v>
      </c>
      <c r="E2547" s="214">
        <f t="shared" si="627"/>
        <v>3323.7900000000004</v>
      </c>
      <c r="F2547" s="214">
        <f t="shared" si="628"/>
        <v>3602.1400000000003</v>
      </c>
      <c r="G2547" s="215">
        <f t="shared" si="629"/>
        <v>4059.1600000000003</v>
      </c>
      <c r="H2547" s="216">
        <f t="shared" si="624"/>
        <v>917.03</v>
      </c>
      <c r="I2547" s="252">
        <f t="shared" si="623"/>
        <v>0</v>
      </c>
      <c r="J2547" s="252">
        <f t="shared" si="623"/>
        <v>103.09</v>
      </c>
      <c r="K2547" s="217" t="str">
        <f t="shared" si="637"/>
        <v>838,34</v>
      </c>
      <c r="L2547" s="255" t="str">
        <f t="shared" si="637"/>
        <v>0</v>
      </c>
      <c r="M2547" s="256" t="str">
        <f t="shared" si="637"/>
        <v>94,58</v>
      </c>
      <c r="N2547" s="218">
        <f>СН!E1097</f>
        <v>75.39</v>
      </c>
      <c r="O2547" s="260">
        <f>СН!E1841</f>
        <v>0</v>
      </c>
      <c r="P2547" s="207">
        <f>СН!E2585</f>
        <v>8.51</v>
      </c>
      <c r="Q2547" s="218">
        <f t="shared" si="635"/>
        <v>3.3000000000000003</v>
      </c>
      <c r="R2547" s="219">
        <f t="shared" si="635"/>
        <v>1791</v>
      </c>
      <c r="S2547" s="25">
        <f t="shared" si="635"/>
        <v>2406.7600000000002</v>
      </c>
      <c r="T2547" s="25">
        <f t="shared" si="635"/>
        <v>2685.11</v>
      </c>
      <c r="U2547" s="220">
        <f t="shared" si="635"/>
        <v>3142.13</v>
      </c>
    </row>
    <row r="2548" spans="1:21" s="12" customFormat="1" x14ac:dyDescent="0.25">
      <c r="A2548" s="211" t="str">
        <f t="shared" si="636"/>
        <v>13.05.2018</v>
      </c>
      <c r="B2548" s="212">
        <f t="shared" si="636"/>
        <v>18</v>
      </c>
      <c r="C2548" s="211" t="s">
        <v>117</v>
      </c>
      <c r="D2548" s="213">
        <f t="shared" si="626"/>
        <v>2655.35</v>
      </c>
      <c r="E2548" s="214">
        <f t="shared" si="627"/>
        <v>3271.1100000000006</v>
      </c>
      <c r="F2548" s="214">
        <f t="shared" si="628"/>
        <v>3549.46</v>
      </c>
      <c r="G2548" s="215">
        <f t="shared" si="629"/>
        <v>4006.4800000000005</v>
      </c>
      <c r="H2548" s="216">
        <f t="shared" si="624"/>
        <v>864.34999999999991</v>
      </c>
      <c r="I2548" s="252">
        <f t="shared" si="623"/>
        <v>0</v>
      </c>
      <c r="J2548" s="252">
        <f t="shared" si="623"/>
        <v>60.6</v>
      </c>
      <c r="K2548" s="217" t="str">
        <f t="shared" si="637"/>
        <v>790,01</v>
      </c>
      <c r="L2548" s="255" t="str">
        <f t="shared" si="637"/>
        <v>0</v>
      </c>
      <c r="M2548" s="256" t="str">
        <f t="shared" si="637"/>
        <v>55,6</v>
      </c>
      <c r="N2548" s="218">
        <f>СН!E1098</f>
        <v>71.040000000000006</v>
      </c>
      <c r="O2548" s="260">
        <f>СН!E1842</f>
        <v>0</v>
      </c>
      <c r="P2548" s="207">
        <f>СН!E2586</f>
        <v>5</v>
      </c>
      <c r="Q2548" s="218">
        <f t="shared" si="635"/>
        <v>3.3000000000000003</v>
      </c>
      <c r="R2548" s="219">
        <f t="shared" si="635"/>
        <v>1791</v>
      </c>
      <c r="S2548" s="25">
        <f t="shared" si="635"/>
        <v>2406.7600000000002</v>
      </c>
      <c r="T2548" s="25">
        <f t="shared" si="635"/>
        <v>2685.11</v>
      </c>
      <c r="U2548" s="220">
        <f t="shared" si="635"/>
        <v>3142.13</v>
      </c>
    </row>
    <row r="2549" spans="1:21" s="12" customFormat="1" x14ac:dyDescent="0.25">
      <c r="A2549" s="211" t="str">
        <f t="shared" si="636"/>
        <v>13.05.2018</v>
      </c>
      <c r="B2549" s="212">
        <f t="shared" si="636"/>
        <v>19</v>
      </c>
      <c r="C2549" s="211" t="s">
        <v>117</v>
      </c>
      <c r="D2549" s="213">
        <f t="shared" si="626"/>
        <v>2658.3</v>
      </c>
      <c r="E2549" s="214">
        <f t="shared" si="627"/>
        <v>3274.0600000000004</v>
      </c>
      <c r="F2549" s="214">
        <f t="shared" si="628"/>
        <v>3552.4100000000003</v>
      </c>
      <c r="G2549" s="215">
        <f t="shared" si="629"/>
        <v>4009.4300000000003</v>
      </c>
      <c r="H2549" s="216">
        <f t="shared" si="624"/>
        <v>867.3</v>
      </c>
      <c r="I2549" s="252">
        <f t="shared" si="623"/>
        <v>26.11</v>
      </c>
      <c r="J2549" s="252">
        <f t="shared" si="623"/>
        <v>0</v>
      </c>
      <c r="K2549" s="217" t="str">
        <f t="shared" si="637"/>
        <v>792,71</v>
      </c>
      <c r="L2549" s="255" t="str">
        <f t="shared" si="637"/>
        <v>23,96</v>
      </c>
      <c r="M2549" s="256" t="str">
        <f t="shared" si="637"/>
        <v>0</v>
      </c>
      <c r="N2549" s="218">
        <f>СН!E1099</f>
        <v>71.290000000000006</v>
      </c>
      <c r="O2549" s="260">
        <f>СН!E1843</f>
        <v>2.15</v>
      </c>
      <c r="P2549" s="207">
        <f>СН!E2587</f>
        <v>0</v>
      </c>
      <c r="Q2549" s="218">
        <f t="shared" si="635"/>
        <v>3.3000000000000003</v>
      </c>
      <c r="R2549" s="219">
        <f t="shared" si="635"/>
        <v>1791</v>
      </c>
      <c r="S2549" s="25">
        <f t="shared" si="635"/>
        <v>2406.7600000000002</v>
      </c>
      <c r="T2549" s="25">
        <f t="shared" si="635"/>
        <v>2685.11</v>
      </c>
      <c r="U2549" s="220">
        <f t="shared" si="635"/>
        <v>3142.13</v>
      </c>
    </row>
    <row r="2550" spans="1:21" s="12" customFormat="1" x14ac:dyDescent="0.25">
      <c r="A2550" s="211" t="str">
        <f t="shared" si="636"/>
        <v>13.05.2018</v>
      </c>
      <c r="B2550" s="212">
        <f t="shared" si="636"/>
        <v>20</v>
      </c>
      <c r="C2550" s="211" t="s">
        <v>117</v>
      </c>
      <c r="D2550" s="213">
        <f t="shared" si="626"/>
        <v>2572.4499999999998</v>
      </c>
      <c r="E2550" s="214">
        <f t="shared" si="627"/>
        <v>3188.21</v>
      </c>
      <c r="F2550" s="214">
        <f t="shared" si="628"/>
        <v>3466.5600000000004</v>
      </c>
      <c r="G2550" s="215">
        <f t="shared" si="629"/>
        <v>3923.58</v>
      </c>
      <c r="H2550" s="216">
        <f t="shared" si="624"/>
        <v>781.45</v>
      </c>
      <c r="I2550" s="252">
        <f t="shared" si="623"/>
        <v>27.27</v>
      </c>
      <c r="J2550" s="252">
        <f t="shared" si="623"/>
        <v>0</v>
      </c>
      <c r="K2550" s="217" t="str">
        <f t="shared" si="637"/>
        <v>713,95</v>
      </c>
      <c r="L2550" s="255" t="str">
        <f t="shared" si="637"/>
        <v>25,02</v>
      </c>
      <c r="M2550" s="256" t="str">
        <f t="shared" si="637"/>
        <v>0</v>
      </c>
      <c r="N2550" s="218">
        <f>СН!E1100</f>
        <v>64.2</v>
      </c>
      <c r="O2550" s="260">
        <f>СН!E1844</f>
        <v>2.25</v>
      </c>
      <c r="P2550" s="207">
        <f>СН!E2588</f>
        <v>0</v>
      </c>
      <c r="Q2550" s="218">
        <f t="shared" si="635"/>
        <v>3.3000000000000003</v>
      </c>
      <c r="R2550" s="219">
        <f t="shared" si="635"/>
        <v>1791</v>
      </c>
      <c r="S2550" s="25">
        <f t="shared" si="635"/>
        <v>2406.7600000000002</v>
      </c>
      <c r="T2550" s="25">
        <f t="shared" si="635"/>
        <v>2685.11</v>
      </c>
      <c r="U2550" s="220">
        <f t="shared" si="635"/>
        <v>3142.13</v>
      </c>
    </row>
    <row r="2551" spans="1:21" s="12" customFormat="1" x14ac:dyDescent="0.25">
      <c r="A2551" s="211" t="str">
        <f t="shared" si="636"/>
        <v>13.05.2018</v>
      </c>
      <c r="B2551" s="212">
        <f t="shared" si="636"/>
        <v>21</v>
      </c>
      <c r="C2551" s="211" t="s">
        <v>117</v>
      </c>
      <c r="D2551" s="213">
        <f t="shared" si="626"/>
        <v>2587.9700000000003</v>
      </c>
      <c r="E2551" s="214">
        <f t="shared" si="627"/>
        <v>3203.7300000000005</v>
      </c>
      <c r="F2551" s="214">
        <f t="shared" si="628"/>
        <v>3482.0800000000004</v>
      </c>
      <c r="G2551" s="215">
        <f t="shared" si="629"/>
        <v>3939.1000000000004</v>
      </c>
      <c r="H2551" s="216">
        <f t="shared" si="624"/>
        <v>796.97</v>
      </c>
      <c r="I2551" s="252">
        <f t="shared" si="623"/>
        <v>0</v>
      </c>
      <c r="J2551" s="252">
        <f t="shared" si="623"/>
        <v>134.78</v>
      </c>
      <c r="K2551" s="217" t="str">
        <f t="shared" si="637"/>
        <v>728,19</v>
      </c>
      <c r="L2551" s="255" t="str">
        <f t="shared" si="637"/>
        <v>0</v>
      </c>
      <c r="M2551" s="256" t="str">
        <f t="shared" si="637"/>
        <v>123,66</v>
      </c>
      <c r="N2551" s="218">
        <f>СН!E1101</f>
        <v>65.48</v>
      </c>
      <c r="O2551" s="260">
        <f>СН!E1845</f>
        <v>0</v>
      </c>
      <c r="P2551" s="207">
        <f>СН!E2589</f>
        <v>11.12</v>
      </c>
      <c r="Q2551" s="218">
        <f t="shared" si="635"/>
        <v>3.3000000000000003</v>
      </c>
      <c r="R2551" s="219">
        <f t="shared" si="635"/>
        <v>1791</v>
      </c>
      <c r="S2551" s="25">
        <f t="shared" si="635"/>
        <v>2406.7600000000002</v>
      </c>
      <c r="T2551" s="25">
        <f t="shared" si="635"/>
        <v>2685.11</v>
      </c>
      <c r="U2551" s="220">
        <f t="shared" si="635"/>
        <v>3142.13</v>
      </c>
    </row>
    <row r="2552" spans="1:21" s="12" customFormat="1" x14ac:dyDescent="0.25">
      <c r="A2552" s="211" t="str">
        <f t="shared" si="636"/>
        <v>13.05.2018</v>
      </c>
      <c r="B2552" s="212">
        <f t="shared" si="636"/>
        <v>22</v>
      </c>
      <c r="C2552" s="211" t="s">
        <v>117</v>
      </c>
      <c r="D2552" s="213">
        <f t="shared" si="626"/>
        <v>2934.05</v>
      </c>
      <c r="E2552" s="214">
        <f t="shared" si="627"/>
        <v>3549.8100000000004</v>
      </c>
      <c r="F2552" s="214">
        <f t="shared" si="628"/>
        <v>3828.1600000000003</v>
      </c>
      <c r="G2552" s="215">
        <f t="shared" si="629"/>
        <v>4285.18</v>
      </c>
      <c r="H2552" s="216">
        <f t="shared" si="624"/>
        <v>1143.05</v>
      </c>
      <c r="I2552" s="252">
        <f t="shared" si="623"/>
        <v>0</v>
      </c>
      <c r="J2552" s="252">
        <f t="shared" si="623"/>
        <v>264.21999999999997</v>
      </c>
      <c r="K2552" s="217" t="str">
        <f t="shared" si="637"/>
        <v>1045,71</v>
      </c>
      <c r="L2552" s="255" t="str">
        <f t="shared" si="637"/>
        <v>0</v>
      </c>
      <c r="M2552" s="256" t="str">
        <f t="shared" si="637"/>
        <v>242,42</v>
      </c>
      <c r="N2552" s="218">
        <f>СН!E1102</f>
        <v>94.04</v>
      </c>
      <c r="O2552" s="260">
        <f>СН!E1846</f>
        <v>0</v>
      </c>
      <c r="P2552" s="207">
        <f>СН!E2590</f>
        <v>21.8</v>
      </c>
      <c r="Q2552" s="218">
        <f t="shared" si="635"/>
        <v>3.3000000000000003</v>
      </c>
      <c r="R2552" s="219">
        <f t="shared" si="635"/>
        <v>1791</v>
      </c>
      <c r="S2552" s="25">
        <f t="shared" si="635"/>
        <v>2406.7600000000002</v>
      </c>
      <c r="T2552" s="25">
        <f t="shared" si="635"/>
        <v>2685.11</v>
      </c>
      <c r="U2552" s="220">
        <f t="shared" si="635"/>
        <v>3142.13</v>
      </c>
    </row>
    <row r="2553" spans="1:21" s="12" customFormat="1" x14ac:dyDescent="0.25">
      <c r="A2553" s="211" t="str">
        <f t="shared" si="636"/>
        <v>13.05.2018</v>
      </c>
      <c r="B2553" s="212">
        <f t="shared" si="636"/>
        <v>23</v>
      </c>
      <c r="C2553" s="211" t="s">
        <v>117</v>
      </c>
      <c r="D2553" s="213">
        <f t="shared" si="626"/>
        <v>2585.6</v>
      </c>
      <c r="E2553" s="214">
        <f t="shared" si="627"/>
        <v>3201.3600000000006</v>
      </c>
      <c r="F2553" s="214">
        <f t="shared" si="628"/>
        <v>3479.71</v>
      </c>
      <c r="G2553" s="215">
        <f t="shared" si="629"/>
        <v>3936.7300000000005</v>
      </c>
      <c r="H2553" s="216">
        <f t="shared" si="624"/>
        <v>794.59999999999991</v>
      </c>
      <c r="I2553" s="252">
        <f t="shared" si="623"/>
        <v>0</v>
      </c>
      <c r="J2553" s="252">
        <f t="shared" si="623"/>
        <v>223.03</v>
      </c>
      <c r="K2553" s="217" t="str">
        <f t="shared" si="637"/>
        <v>726,01</v>
      </c>
      <c r="L2553" s="255" t="str">
        <f t="shared" si="637"/>
        <v>0</v>
      </c>
      <c r="M2553" s="256" t="str">
        <f t="shared" si="637"/>
        <v>204,63</v>
      </c>
      <c r="N2553" s="218">
        <f>СН!E1103</f>
        <v>65.290000000000006</v>
      </c>
      <c r="O2553" s="260">
        <f>СН!E1847</f>
        <v>0</v>
      </c>
      <c r="P2553" s="207">
        <f>СН!E2591</f>
        <v>18.399999999999999</v>
      </c>
      <c r="Q2553" s="218">
        <f t="shared" si="635"/>
        <v>3.3000000000000003</v>
      </c>
      <c r="R2553" s="219">
        <f t="shared" si="635"/>
        <v>1791</v>
      </c>
      <c r="S2553" s="25">
        <f t="shared" si="635"/>
        <v>2406.7600000000002</v>
      </c>
      <c r="T2553" s="25">
        <f t="shared" si="635"/>
        <v>2685.11</v>
      </c>
      <c r="U2553" s="220">
        <f t="shared" si="635"/>
        <v>3142.13</v>
      </c>
    </row>
    <row r="2554" spans="1:21" s="12" customFormat="1" x14ac:dyDescent="0.25">
      <c r="A2554" s="211" t="str">
        <f t="shared" si="636"/>
        <v>14.05.2018</v>
      </c>
      <c r="B2554" s="212">
        <f t="shared" si="636"/>
        <v>0</v>
      </c>
      <c r="C2554" s="211" t="s">
        <v>117</v>
      </c>
      <c r="D2554" s="213">
        <f t="shared" si="626"/>
        <v>2551.2200000000003</v>
      </c>
      <c r="E2554" s="214">
        <f t="shared" si="627"/>
        <v>3166.9800000000005</v>
      </c>
      <c r="F2554" s="214">
        <f t="shared" si="628"/>
        <v>3445.33</v>
      </c>
      <c r="G2554" s="215">
        <f t="shared" si="629"/>
        <v>3902.3500000000004</v>
      </c>
      <c r="H2554" s="216">
        <f t="shared" si="624"/>
        <v>760.22</v>
      </c>
      <c r="I2554" s="252">
        <f t="shared" si="623"/>
        <v>0</v>
      </c>
      <c r="J2554" s="252">
        <f t="shared" si="623"/>
        <v>15.84</v>
      </c>
      <c r="K2554" s="217" t="str">
        <f t="shared" si="637"/>
        <v>694,47</v>
      </c>
      <c r="L2554" s="255" t="str">
        <f t="shared" si="637"/>
        <v>0</v>
      </c>
      <c r="M2554" s="256" t="str">
        <f t="shared" si="637"/>
        <v>14,53</v>
      </c>
      <c r="N2554" s="218">
        <f>СН!E1104</f>
        <v>62.45</v>
      </c>
      <c r="O2554" s="260">
        <f>СН!E1848</f>
        <v>0</v>
      </c>
      <c r="P2554" s="207">
        <f>СН!E2592</f>
        <v>1.31</v>
      </c>
      <c r="Q2554" s="218">
        <f t="shared" si="635"/>
        <v>3.3000000000000003</v>
      </c>
      <c r="R2554" s="219">
        <f t="shared" si="635"/>
        <v>1791</v>
      </c>
      <c r="S2554" s="25">
        <f t="shared" si="635"/>
        <v>2406.7600000000002</v>
      </c>
      <c r="T2554" s="25">
        <f t="shared" si="635"/>
        <v>2685.11</v>
      </c>
      <c r="U2554" s="220">
        <f t="shared" si="635"/>
        <v>3142.13</v>
      </c>
    </row>
    <row r="2555" spans="1:21" s="12" customFormat="1" x14ac:dyDescent="0.25">
      <c r="A2555" s="211" t="str">
        <f t="shared" si="636"/>
        <v>14.05.2018</v>
      </c>
      <c r="B2555" s="212">
        <f t="shared" si="636"/>
        <v>1</v>
      </c>
      <c r="C2555" s="211" t="s">
        <v>117</v>
      </c>
      <c r="D2555" s="213">
        <f t="shared" si="626"/>
        <v>2563.34</v>
      </c>
      <c r="E2555" s="214">
        <f t="shared" si="627"/>
        <v>3179.1000000000004</v>
      </c>
      <c r="F2555" s="214">
        <f t="shared" si="628"/>
        <v>3457.4500000000003</v>
      </c>
      <c r="G2555" s="215">
        <f t="shared" si="629"/>
        <v>3914.4700000000003</v>
      </c>
      <c r="H2555" s="216">
        <f t="shared" si="624"/>
        <v>772.34</v>
      </c>
      <c r="I2555" s="252">
        <f t="shared" si="623"/>
        <v>0</v>
      </c>
      <c r="J2555" s="252">
        <f t="shared" si="623"/>
        <v>71.040000000000006</v>
      </c>
      <c r="K2555" s="217" t="str">
        <f t="shared" si="637"/>
        <v>705,59</v>
      </c>
      <c r="L2555" s="255" t="str">
        <f t="shared" si="637"/>
        <v>0</v>
      </c>
      <c r="M2555" s="256" t="str">
        <f t="shared" si="637"/>
        <v>65,18</v>
      </c>
      <c r="N2555" s="218">
        <f>СН!E1105</f>
        <v>63.45</v>
      </c>
      <c r="O2555" s="260">
        <f>СН!E1849</f>
        <v>0</v>
      </c>
      <c r="P2555" s="207">
        <f>СН!E2593</f>
        <v>5.86</v>
      </c>
      <c r="Q2555" s="218">
        <f t="shared" si="635"/>
        <v>3.3000000000000003</v>
      </c>
      <c r="R2555" s="219">
        <f t="shared" si="635"/>
        <v>1791</v>
      </c>
      <c r="S2555" s="25">
        <f t="shared" si="635"/>
        <v>2406.7600000000002</v>
      </c>
      <c r="T2555" s="25">
        <f t="shared" si="635"/>
        <v>2685.11</v>
      </c>
      <c r="U2555" s="220">
        <f t="shared" si="635"/>
        <v>3142.13</v>
      </c>
    </row>
    <row r="2556" spans="1:21" s="12" customFormat="1" x14ac:dyDescent="0.25">
      <c r="A2556" s="211" t="str">
        <f t="shared" si="636"/>
        <v>14.05.2018</v>
      </c>
      <c r="B2556" s="212">
        <f t="shared" si="636"/>
        <v>2</v>
      </c>
      <c r="C2556" s="211" t="s">
        <v>117</v>
      </c>
      <c r="D2556" s="213">
        <f t="shared" si="626"/>
        <v>2605.59</v>
      </c>
      <c r="E2556" s="214">
        <f t="shared" si="627"/>
        <v>3221.35</v>
      </c>
      <c r="F2556" s="214">
        <f t="shared" si="628"/>
        <v>3499.7</v>
      </c>
      <c r="G2556" s="215">
        <f t="shared" si="629"/>
        <v>3956.72</v>
      </c>
      <c r="H2556" s="216">
        <f t="shared" si="624"/>
        <v>814.58999999999992</v>
      </c>
      <c r="I2556" s="252">
        <f t="shared" si="623"/>
        <v>0</v>
      </c>
      <c r="J2556" s="252">
        <f t="shared" si="623"/>
        <v>69.099999999999994</v>
      </c>
      <c r="K2556" s="217" t="str">
        <f t="shared" si="637"/>
        <v>744,35</v>
      </c>
      <c r="L2556" s="255" t="str">
        <f t="shared" si="637"/>
        <v>0</v>
      </c>
      <c r="M2556" s="256" t="str">
        <f t="shared" si="637"/>
        <v>63,4</v>
      </c>
      <c r="N2556" s="218">
        <f>СН!E1106</f>
        <v>66.94</v>
      </c>
      <c r="O2556" s="260">
        <f>СН!E1850</f>
        <v>0</v>
      </c>
      <c r="P2556" s="207">
        <f>СН!E2594</f>
        <v>5.7</v>
      </c>
      <c r="Q2556" s="218">
        <f t="shared" ref="Q2556:U2571" si="638">Q2555</f>
        <v>3.3000000000000003</v>
      </c>
      <c r="R2556" s="219">
        <f t="shared" si="638"/>
        <v>1791</v>
      </c>
      <c r="S2556" s="25">
        <f t="shared" si="638"/>
        <v>2406.7600000000002</v>
      </c>
      <c r="T2556" s="25">
        <f t="shared" si="638"/>
        <v>2685.11</v>
      </c>
      <c r="U2556" s="220">
        <f t="shared" si="638"/>
        <v>3142.13</v>
      </c>
    </row>
    <row r="2557" spans="1:21" s="12" customFormat="1" x14ac:dyDescent="0.25">
      <c r="A2557" s="211" t="str">
        <f t="shared" si="636"/>
        <v>14.05.2018</v>
      </c>
      <c r="B2557" s="212">
        <f t="shared" si="636"/>
        <v>3</v>
      </c>
      <c r="C2557" s="211" t="s">
        <v>117</v>
      </c>
      <c r="D2557" s="213">
        <f t="shared" si="626"/>
        <v>2632.9</v>
      </c>
      <c r="E2557" s="214">
        <f t="shared" si="627"/>
        <v>3248.66</v>
      </c>
      <c r="F2557" s="214">
        <f t="shared" si="628"/>
        <v>3527.0099999999998</v>
      </c>
      <c r="G2557" s="215">
        <f t="shared" si="629"/>
        <v>3984.0299999999997</v>
      </c>
      <c r="H2557" s="216">
        <f t="shared" si="624"/>
        <v>841.89999999999986</v>
      </c>
      <c r="I2557" s="252">
        <f t="shared" si="623"/>
        <v>0</v>
      </c>
      <c r="J2557" s="252">
        <f t="shared" si="623"/>
        <v>57.5</v>
      </c>
      <c r="K2557" s="217" t="str">
        <f t="shared" si="637"/>
        <v>769,41</v>
      </c>
      <c r="L2557" s="255" t="str">
        <f t="shared" si="637"/>
        <v>0</v>
      </c>
      <c r="M2557" s="256" t="str">
        <f t="shared" si="637"/>
        <v>52,76</v>
      </c>
      <c r="N2557" s="218">
        <f>СН!E1107</f>
        <v>69.19</v>
      </c>
      <c r="O2557" s="260">
        <f>СН!E1851</f>
        <v>0</v>
      </c>
      <c r="P2557" s="207">
        <f>СН!E2595</f>
        <v>4.74</v>
      </c>
      <c r="Q2557" s="218">
        <f t="shared" si="638"/>
        <v>3.3000000000000003</v>
      </c>
      <c r="R2557" s="219">
        <f t="shared" si="638"/>
        <v>1791</v>
      </c>
      <c r="S2557" s="25">
        <f t="shared" si="638"/>
        <v>2406.7600000000002</v>
      </c>
      <c r="T2557" s="25">
        <f t="shared" si="638"/>
        <v>2685.11</v>
      </c>
      <c r="U2557" s="220">
        <f t="shared" si="638"/>
        <v>3142.13</v>
      </c>
    </row>
    <row r="2558" spans="1:21" s="12" customFormat="1" x14ac:dyDescent="0.25">
      <c r="A2558" s="211" t="str">
        <f t="shared" si="636"/>
        <v>14.05.2018</v>
      </c>
      <c r="B2558" s="212">
        <f t="shared" si="636"/>
        <v>4</v>
      </c>
      <c r="C2558" s="211" t="s">
        <v>117</v>
      </c>
      <c r="D2558" s="213">
        <f t="shared" si="626"/>
        <v>2662.78</v>
      </c>
      <c r="E2558" s="214">
        <f t="shared" si="627"/>
        <v>3278.5400000000004</v>
      </c>
      <c r="F2558" s="214">
        <f t="shared" si="628"/>
        <v>3556.8900000000003</v>
      </c>
      <c r="G2558" s="215">
        <f t="shared" si="629"/>
        <v>4013.9100000000003</v>
      </c>
      <c r="H2558" s="216">
        <f t="shared" si="624"/>
        <v>871.78</v>
      </c>
      <c r="I2558" s="252">
        <f t="shared" si="623"/>
        <v>0</v>
      </c>
      <c r="J2558" s="252">
        <f t="shared" si="623"/>
        <v>58.66</v>
      </c>
      <c r="K2558" s="217" t="str">
        <f t="shared" si="637"/>
        <v>796,82</v>
      </c>
      <c r="L2558" s="255" t="str">
        <f t="shared" si="637"/>
        <v>0</v>
      </c>
      <c r="M2558" s="256" t="str">
        <f t="shared" si="637"/>
        <v>53,82</v>
      </c>
      <c r="N2558" s="218">
        <f>СН!E1108</f>
        <v>71.66</v>
      </c>
      <c r="O2558" s="260">
        <f>СН!E1852</f>
        <v>0</v>
      </c>
      <c r="P2558" s="207">
        <f>СН!E2596</f>
        <v>4.84</v>
      </c>
      <c r="Q2558" s="218">
        <f t="shared" si="638"/>
        <v>3.3000000000000003</v>
      </c>
      <c r="R2558" s="219">
        <f t="shared" si="638"/>
        <v>1791</v>
      </c>
      <c r="S2558" s="25">
        <f t="shared" si="638"/>
        <v>2406.7600000000002</v>
      </c>
      <c r="T2558" s="25">
        <f t="shared" si="638"/>
        <v>2685.11</v>
      </c>
      <c r="U2558" s="220">
        <f t="shared" si="638"/>
        <v>3142.13</v>
      </c>
    </row>
    <row r="2559" spans="1:21" s="12" customFormat="1" x14ac:dyDescent="0.25">
      <c r="A2559" s="211" t="str">
        <f t="shared" si="636"/>
        <v>14.05.2018</v>
      </c>
      <c r="B2559" s="212">
        <f t="shared" si="636"/>
        <v>5</v>
      </c>
      <c r="C2559" s="211" t="s">
        <v>117</v>
      </c>
      <c r="D2559" s="213">
        <f t="shared" si="626"/>
        <v>2682.2</v>
      </c>
      <c r="E2559" s="214">
        <f t="shared" si="627"/>
        <v>3297.96</v>
      </c>
      <c r="F2559" s="214">
        <f t="shared" si="628"/>
        <v>3576.31</v>
      </c>
      <c r="G2559" s="215">
        <f t="shared" si="629"/>
        <v>4033.33</v>
      </c>
      <c r="H2559" s="216">
        <f t="shared" si="624"/>
        <v>891.19999999999993</v>
      </c>
      <c r="I2559" s="252">
        <f t="shared" si="623"/>
        <v>92.38000000000001</v>
      </c>
      <c r="J2559" s="252">
        <f t="shared" si="623"/>
        <v>0</v>
      </c>
      <c r="K2559" s="217" t="str">
        <f t="shared" si="637"/>
        <v>814,64</v>
      </c>
      <c r="L2559" s="255" t="str">
        <f t="shared" si="637"/>
        <v>84,76</v>
      </c>
      <c r="M2559" s="256" t="str">
        <f t="shared" si="637"/>
        <v>0</v>
      </c>
      <c r="N2559" s="218">
        <f>СН!E1109</f>
        <v>73.260000000000005</v>
      </c>
      <c r="O2559" s="260">
        <f>СН!E1853</f>
        <v>7.62</v>
      </c>
      <c r="P2559" s="207">
        <f>СН!E2597</f>
        <v>0</v>
      </c>
      <c r="Q2559" s="218">
        <f t="shared" si="638"/>
        <v>3.3000000000000003</v>
      </c>
      <c r="R2559" s="219">
        <f t="shared" si="638"/>
        <v>1791</v>
      </c>
      <c r="S2559" s="25">
        <f t="shared" si="638"/>
        <v>2406.7600000000002</v>
      </c>
      <c r="T2559" s="25">
        <f t="shared" si="638"/>
        <v>2685.11</v>
      </c>
      <c r="U2559" s="220">
        <f t="shared" si="638"/>
        <v>3142.13</v>
      </c>
    </row>
    <row r="2560" spans="1:21" s="12" customFormat="1" x14ac:dyDescent="0.25">
      <c r="A2560" s="211" t="str">
        <f t="shared" si="636"/>
        <v>14.05.2018</v>
      </c>
      <c r="B2560" s="212">
        <f t="shared" si="636"/>
        <v>6</v>
      </c>
      <c r="C2560" s="211" t="s">
        <v>117</v>
      </c>
      <c r="D2560" s="213">
        <f t="shared" si="626"/>
        <v>2683.4700000000003</v>
      </c>
      <c r="E2560" s="214">
        <f t="shared" si="627"/>
        <v>3299.23</v>
      </c>
      <c r="F2560" s="214">
        <f t="shared" si="628"/>
        <v>3577.58</v>
      </c>
      <c r="G2560" s="215">
        <f t="shared" si="629"/>
        <v>4034.6</v>
      </c>
      <c r="H2560" s="216">
        <f t="shared" si="624"/>
        <v>892.46999999999991</v>
      </c>
      <c r="I2560" s="252">
        <f t="shared" si="623"/>
        <v>140.26</v>
      </c>
      <c r="J2560" s="252">
        <f t="shared" si="623"/>
        <v>0</v>
      </c>
      <c r="K2560" s="217" t="str">
        <f t="shared" si="637"/>
        <v>815,81</v>
      </c>
      <c r="L2560" s="255" t="str">
        <f t="shared" si="637"/>
        <v>128,69</v>
      </c>
      <c r="M2560" s="256" t="str">
        <f t="shared" si="637"/>
        <v>0</v>
      </c>
      <c r="N2560" s="218">
        <f>СН!E1110</f>
        <v>73.36</v>
      </c>
      <c r="O2560" s="260">
        <f>СН!E1854</f>
        <v>11.57</v>
      </c>
      <c r="P2560" s="207">
        <f>СН!E2598</f>
        <v>0</v>
      </c>
      <c r="Q2560" s="218">
        <f t="shared" si="638"/>
        <v>3.3000000000000003</v>
      </c>
      <c r="R2560" s="219">
        <f t="shared" si="638"/>
        <v>1791</v>
      </c>
      <c r="S2560" s="25">
        <f t="shared" si="638"/>
        <v>2406.7600000000002</v>
      </c>
      <c r="T2560" s="25">
        <f t="shared" si="638"/>
        <v>2685.11</v>
      </c>
      <c r="U2560" s="220">
        <f t="shared" si="638"/>
        <v>3142.13</v>
      </c>
    </row>
    <row r="2561" spans="1:21" s="12" customFormat="1" x14ac:dyDescent="0.25">
      <c r="A2561" s="211" t="str">
        <f t="shared" si="636"/>
        <v>14.05.2018</v>
      </c>
      <c r="B2561" s="212">
        <f t="shared" si="636"/>
        <v>7</v>
      </c>
      <c r="C2561" s="211" t="s">
        <v>117</v>
      </c>
      <c r="D2561" s="213">
        <f t="shared" si="626"/>
        <v>2540.86</v>
      </c>
      <c r="E2561" s="214">
        <f t="shared" si="627"/>
        <v>3156.6200000000003</v>
      </c>
      <c r="F2561" s="214">
        <f t="shared" si="628"/>
        <v>3434.9700000000003</v>
      </c>
      <c r="G2561" s="215">
        <f t="shared" si="629"/>
        <v>3891.9900000000002</v>
      </c>
      <c r="H2561" s="216">
        <f t="shared" si="624"/>
        <v>749.86</v>
      </c>
      <c r="I2561" s="252">
        <f t="shared" si="623"/>
        <v>0</v>
      </c>
      <c r="J2561" s="252">
        <f t="shared" si="623"/>
        <v>135.58000000000001</v>
      </c>
      <c r="K2561" s="217" t="str">
        <f t="shared" si="637"/>
        <v>684,96</v>
      </c>
      <c r="L2561" s="255" t="str">
        <f t="shared" si="637"/>
        <v>0</v>
      </c>
      <c r="M2561" s="256" t="str">
        <f t="shared" si="637"/>
        <v>124,39</v>
      </c>
      <c r="N2561" s="218">
        <f>СН!E1111</f>
        <v>61.6</v>
      </c>
      <c r="O2561" s="260">
        <f>СН!E1855</f>
        <v>0</v>
      </c>
      <c r="P2561" s="207">
        <f>СН!E2599</f>
        <v>11.19</v>
      </c>
      <c r="Q2561" s="218">
        <f t="shared" si="638"/>
        <v>3.3000000000000003</v>
      </c>
      <c r="R2561" s="219">
        <f t="shared" si="638"/>
        <v>1791</v>
      </c>
      <c r="S2561" s="25">
        <f t="shared" si="638"/>
        <v>2406.7600000000002</v>
      </c>
      <c r="T2561" s="25">
        <f t="shared" si="638"/>
        <v>2685.11</v>
      </c>
      <c r="U2561" s="220">
        <f t="shared" si="638"/>
        <v>3142.13</v>
      </c>
    </row>
    <row r="2562" spans="1:21" s="12" customFormat="1" x14ac:dyDescent="0.25">
      <c r="A2562" s="211" t="str">
        <f t="shared" ref="A2562:B2577" si="639">A1818</f>
        <v>14.05.2018</v>
      </c>
      <c r="B2562" s="212">
        <f t="shared" si="639"/>
        <v>8</v>
      </c>
      <c r="C2562" s="211" t="s">
        <v>117</v>
      </c>
      <c r="D2562" s="213">
        <f t="shared" si="626"/>
        <v>2653.81</v>
      </c>
      <c r="E2562" s="214">
        <f t="shared" si="627"/>
        <v>3269.57</v>
      </c>
      <c r="F2562" s="214">
        <f t="shared" si="628"/>
        <v>3547.92</v>
      </c>
      <c r="G2562" s="215">
        <f t="shared" si="629"/>
        <v>4004.94</v>
      </c>
      <c r="H2562" s="216">
        <f t="shared" si="624"/>
        <v>862.81</v>
      </c>
      <c r="I2562" s="252">
        <f t="shared" si="623"/>
        <v>0.12</v>
      </c>
      <c r="J2562" s="252">
        <f t="shared" si="623"/>
        <v>2.2200000000000002</v>
      </c>
      <c r="K2562" s="217" t="str">
        <f t="shared" ref="K2562:M2577" si="640">K1818</f>
        <v>788,59</v>
      </c>
      <c r="L2562" s="255" t="str">
        <f t="shared" si="640"/>
        <v>0,11</v>
      </c>
      <c r="M2562" s="256" t="str">
        <f t="shared" si="640"/>
        <v>2,04</v>
      </c>
      <c r="N2562" s="218">
        <f>СН!E1112</f>
        <v>70.92</v>
      </c>
      <c r="O2562" s="260">
        <f>СН!E1856</f>
        <v>0.01</v>
      </c>
      <c r="P2562" s="207">
        <f>СН!E2600</f>
        <v>0.18</v>
      </c>
      <c r="Q2562" s="218">
        <f t="shared" si="638"/>
        <v>3.3000000000000003</v>
      </c>
      <c r="R2562" s="219">
        <f t="shared" si="638"/>
        <v>1791</v>
      </c>
      <c r="S2562" s="25">
        <f t="shared" si="638"/>
        <v>2406.7600000000002</v>
      </c>
      <c r="T2562" s="25">
        <f t="shared" si="638"/>
        <v>2685.11</v>
      </c>
      <c r="U2562" s="220">
        <f t="shared" si="638"/>
        <v>3142.13</v>
      </c>
    </row>
    <row r="2563" spans="1:21" s="12" customFormat="1" x14ac:dyDescent="0.25">
      <c r="A2563" s="211" t="str">
        <f t="shared" si="639"/>
        <v>14.05.2018</v>
      </c>
      <c r="B2563" s="212">
        <f t="shared" si="639"/>
        <v>9</v>
      </c>
      <c r="C2563" s="211" t="s">
        <v>117</v>
      </c>
      <c r="D2563" s="213">
        <f t="shared" si="626"/>
        <v>2552.8900000000003</v>
      </c>
      <c r="E2563" s="214">
        <f t="shared" si="627"/>
        <v>3168.65</v>
      </c>
      <c r="F2563" s="214">
        <f t="shared" si="628"/>
        <v>3447</v>
      </c>
      <c r="G2563" s="215">
        <f t="shared" si="629"/>
        <v>3904.02</v>
      </c>
      <c r="H2563" s="216">
        <f t="shared" si="624"/>
        <v>761.89</v>
      </c>
      <c r="I2563" s="252">
        <f t="shared" si="623"/>
        <v>0</v>
      </c>
      <c r="J2563" s="252">
        <f t="shared" si="623"/>
        <v>31.5</v>
      </c>
      <c r="K2563" s="217" t="str">
        <f t="shared" si="640"/>
        <v>696</v>
      </c>
      <c r="L2563" s="255" t="str">
        <f t="shared" si="640"/>
        <v>0</v>
      </c>
      <c r="M2563" s="256" t="str">
        <f t="shared" si="640"/>
        <v>28,9</v>
      </c>
      <c r="N2563" s="218">
        <f>СН!E1113</f>
        <v>62.59</v>
      </c>
      <c r="O2563" s="260">
        <f>СН!E1857</f>
        <v>0</v>
      </c>
      <c r="P2563" s="207">
        <f>СН!E2601</f>
        <v>2.6</v>
      </c>
      <c r="Q2563" s="218">
        <f t="shared" si="638"/>
        <v>3.3000000000000003</v>
      </c>
      <c r="R2563" s="219">
        <f t="shared" si="638"/>
        <v>1791</v>
      </c>
      <c r="S2563" s="25">
        <f t="shared" si="638"/>
        <v>2406.7600000000002</v>
      </c>
      <c r="T2563" s="25">
        <f t="shared" si="638"/>
        <v>2685.11</v>
      </c>
      <c r="U2563" s="220">
        <f t="shared" si="638"/>
        <v>3142.13</v>
      </c>
    </row>
    <row r="2564" spans="1:21" s="12" customFormat="1" x14ac:dyDescent="0.25">
      <c r="A2564" s="211" t="str">
        <f t="shared" si="639"/>
        <v>14.05.2018</v>
      </c>
      <c r="B2564" s="212">
        <f t="shared" si="639"/>
        <v>10</v>
      </c>
      <c r="C2564" s="211" t="s">
        <v>117</v>
      </c>
      <c r="D2564" s="213">
        <f t="shared" si="626"/>
        <v>2588.12</v>
      </c>
      <c r="E2564" s="214">
        <f t="shared" si="627"/>
        <v>3203.8800000000006</v>
      </c>
      <c r="F2564" s="214">
        <f t="shared" si="628"/>
        <v>3482.2300000000005</v>
      </c>
      <c r="G2564" s="215">
        <f t="shared" si="629"/>
        <v>3939.2500000000005</v>
      </c>
      <c r="H2564" s="216">
        <f t="shared" si="624"/>
        <v>797.12</v>
      </c>
      <c r="I2564" s="252">
        <f t="shared" si="623"/>
        <v>0</v>
      </c>
      <c r="J2564" s="252">
        <f t="shared" si="623"/>
        <v>68.25</v>
      </c>
      <c r="K2564" s="217" t="str">
        <f t="shared" si="640"/>
        <v>728,32</v>
      </c>
      <c r="L2564" s="255" t="str">
        <f t="shared" si="640"/>
        <v>0</v>
      </c>
      <c r="M2564" s="256" t="str">
        <f t="shared" si="640"/>
        <v>62,62</v>
      </c>
      <c r="N2564" s="218">
        <f>СН!E1114</f>
        <v>65.5</v>
      </c>
      <c r="O2564" s="260">
        <f>СН!E1858</f>
        <v>0</v>
      </c>
      <c r="P2564" s="207">
        <f>СН!E2602</f>
        <v>5.63</v>
      </c>
      <c r="Q2564" s="218">
        <f t="shared" si="638"/>
        <v>3.3000000000000003</v>
      </c>
      <c r="R2564" s="219">
        <f t="shared" si="638"/>
        <v>1791</v>
      </c>
      <c r="S2564" s="25">
        <f t="shared" si="638"/>
        <v>2406.7600000000002</v>
      </c>
      <c r="T2564" s="25">
        <f t="shared" si="638"/>
        <v>2685.11</v>
      </c>
      <c r="U2564" s="220">
        <f t="shared" si="638"/>
        <v>3142.13</v>
      </c>
    </row>
    <row r="2565" spans="1:21" s="12" customFormat="1" x14ac:dyDescent="0.25">
      <c r="A2565" s="211" t="str">
        <f t="shared" si="639"/>
        <v>14.05.2018</v>
      </c>
      <c r="B2565" s="212">
        <f t="shared" si="639"/>
        <v>11</v>
      </c>
      <c r="C2565" s="211" t="s">
        <v>117</v>
      </c>
      <c r="D2565" s="213">
        <f t="shared" si="626"/>
        <v>2584.04</v>
      </c>
      <c r="E2565" s="214">
        <f t="shared" si="627"/>
        <v>3199.8</v>
      </c>
      <c r="F2565" s="214">
        <f t="shared" si="628"/>
        <v>3478.15</v>
      </c>
      <c r="G2565" s="215">
        <f t="shared" si="629"/>
        <v>3935.17</v>
      </c>
      <c r="H2565" s="216">
        <f t="shared" si="624"/>
        <v>793.04</v>
      </c>
      <c r="I2565" s="252">
        <f t="shared" si="623"/>
        <v>0</v>
      </c>
      <c r="J2565" s="252">
        <f t="shared" si="623"/>
        <v>27.18</v>
      </c>
      <c r="K2565" s="217" t="str">
        <f t="shared" si="640"/>
        <v>724,58</v>
      </c>
      <c r="L2565" s="255" t="str">
        <f t="shared" si="640"/>
        <v>0</v>
      </c>
      <c r="M2565" s="256" t="str">
        <f t="shared" si="640"/>
        <v>24,94</v>
      </c>
      <c r="N2565" s="218">
        <f>СН!E1115</f>
        <v>65.16</v>
      </c>
      <c r="O2565" s="260">
        <f>СН!E1859</f>
        <v>0</v>
      </c>
      <c r="P2565" s="207">
        <f>СН!E2603</f>
        <v>2.2400000000000002</v>
      </c>
      <c r="Q2565" s="218">
        <f t="shared" si="638"/>
        <v>3.3000000000000003</v>
      </c>
      <c r="R2565" s="219">
        <f t="shared" si="638"/>
        <v>1791</v>
      </c>
      <c r="S2565" s="25">
        <f t="shared" si="638"/>
        <v>2406.7600000000002</v>
      </c>
      <c r="T2565" s="25">
        <f t="shared" si="638"/>
        <v>2685.11</v>
      </c>
      <c r="U2565" s="220">
        <f t="shared" si="638"/>
        <v>3142.13</v>
      </c>
    </row>
    <row r="2566" spans="1:21" s="12" customFormat="1" x14ac:dyDescent="0.25">
      <c r="A2566" s="211" t="str">
        <f t="shared" si="639"/>
        <v>14.05.2018</v>
      </c>
      <c r="B2566" s="212">
        <f t="shared" si="639"/>
        <v>12</v>
      </c>
      <c r="C2566" s="211" t="s">
        <v>117</v>
      </c>
      <c r="D2566" s="213">
        <f t="shared" si="626"/>
        <v>2542.75</v>
      </c>
      <c r="E2566" s="214">
        <f t="shared" si="627"/>
        <v>3158.51</v>
      </c>
      <c r="F2566" s="214">
        <f t="shared" si="628"/>
        <v>3436.8600000000006</v>
      </c>
      <c r="G2566" s="215">
        <f t="shared" si="629"/>
        <v>3893.88</v>
      </c>
      <c r="H2566" s="216">
        <f t="shared" si="624"/>
        <v>751.75</v>
      </c>
      <c r="I2566" s="252">
        <f t="shared" si="623"/>
        <v>84.08</v>
      </c>
      <c r="J2566" s="252">
        <f t="shared" si="623"/>
        <v>0</v>
      </c>
      <c r="K2566" s="217" t="str">
        <f t="shared" si="640"/>
        <v>686,7</v>
      </c>
      <c r="L2566" s="255" t="str">
        <f t="shared" si="640"/>
        <v>77,14</v>
      </c>
      <c r="M2566" s="256" t="str">
        <f t="shared" si="640"/>
        <v>0</v>
      </c>
      <c r="N2566" s="218">
        <f>СН!E1116</f>
        <v>61.75</v>
      </c>
      <c r="O2566" s="260">
        <f>СН!E1860</f>
        <v>6.94</v>
      </c>
      <c r="P2566" s="207">
        <f>СН!E2604</f>
        <v>0</v>
      </c>
      <c r="Q2566" s="218">
        <f t="shared" si="638"/>
        <v>3.3000000000000003</v>
      </c>
      <c r="R2566" s="219">
        <f t="shared" si="638"/>
        <v>1791</v>
      </c>
      <c r="S2566" s="25">
        <f t="shared" si="638"/>
        <v>2406.7600000000002</v>
      </c>
      <c r="T2566" s="25">
        <f t="shared" si="638"/>
        <v>2685.11</v>
      </c>
      <c r="U2566" s="220">
        <f t="shared" si="638"/>
        <v>3142.13</v>
      </c>
    </row>
    <row r="2567" spans="1:21" s="12" customFormat="1" x14ac:dyDescent="0.25">
      <c r="A2567" s="211" t="str">
        <f t="shared" si="639"/>
        <v>14.05.2018</v>
      </c>
      <c r="B2567" s="212">
        <f t="shared" si="639"/>
        <v>13</v>
      </c>
      <c r="C2567" s="211" t="s">
        <v>117</v>
      </c>
      <c r="D2567" s="213">
        <f t="shared" si="626"/>
        <v>2536.16</v>
      </c>
      <c r="E2567" s="214">
        <f t="shared" si="627"/>
        <v>3151.9200000000005</v>
      </c>
      <c r="F2567" s="214">
        <f t="shared" si="628"/>
        <v>3430.2700000000004</v>
      </c>
      <c r="G2567" s="215">
        <f t="shared" si="629"/>
        <v>3887.2900000000004</v>
      </c>
      <c r="H2567" s="216">
        <f t="shared" si="624"/>
        <v>745.16</v>
      </c>
      <c r="I2567" s="252">
        <f t="shared" si="623"/>
        <v>122.78999999999999</v>
      </c>
      <c r="J2567" s="252">
        <f t="shared" si="623"/>
        <v>0.01</v>
      </c>
      <c r="K2567" s="217" t="str">
        <f t="shared" si="640"/>
        <v>680,65</v>
      </c>
      <c r="L2567" s="255" t="str">
        <f t="shared" si="640"/>
        <v>112,66</v>
      </c>
      <c r="M2567" s="256" t="str">
        <f t="shared" si="640"/>
        <v>0,01</v>
      </c>
      <c r="N2567" s="218">
        <f>СН!E1117</f>
        <v>61.21</v>
      </c>
      <c r="O2567" s="260">
        <f>СН!E1861</f>
        <v>10.130000000000001</v>
      </c>
      <c r="P2567" s="207">
        <f>СН!E2605</f>
        <v>0</v>
      </c>
      <c r="Q2567" s="218">
        <f t="shared" si="638"/>
        <v>3.3000000000000003</v>
      </c>
      <c r="R2567" s="219">
        <f t="shared" si="638"/>
        <v>1791</v>
      </c>
      <c r="S2567" s="25">
        <f t="shared" si="638"/>
        <v>2406.7600000000002</v>
      </c>
      <c r="T2567" s="25">
        <f t="shared" si="638"/>
        <v>2685.11</v>
      </c>
      <c r="U2567" s="220">
        <f t="shared" si="638"/>
        <v>3142.13</v>
      </c>
    </row>
    <row r="2568" spans="1:21" s="12" customFormat="1" x14ac:dyDescent="0.25">
      <c r="A2568" s="211" t="str">
        <f t="shared" si="639"/>
        <v>14.05.2018</v>
      </c>
      <c r="B2568" s="212">
        <f t="shared" si="639"/>
        <v>14</v>
      </c>
      <c r="C2568" s="211" t="s">
        <v>117</v>
      </c>
      <c r="D2568" s="213">
        <f t="shared" si="626"/>
        <v>2550.71</v>
      </c>
      <c r="E2568" s="214">
        <f t="shared" si="627"/>
        <v>3166.4700000000003</v>
      </c>
      <c r="F2568" s="214">
        <f t="shared" si="628"/>
        <v>3444.82</v>
      </c>
      <c r="G2568" s="215">
        <f t="shared" si="629"/>
        <v>3901.84</v>
      </c>
      <c r="H2568" s="216">
        <f t="shared" si="624"/>
        <v>759.70999999999992</v>
      </c>
      <c r="I2568" s="252">
        <f t="shared" si="623"/>
        <v>39.230000000000004</v>
      </c>
      <c r="J2568" s="252">
        <f t="shared" si="623"/>
        <v>0</v>
      </c>
      <c r="K2568" s="217" t="str">
        <f t="shared" si="640"/>
        <v>694</v>
      </c>
      <c r="L2568" s="255" t="str">
        <f t="shared" si="640"/>
        <v>35,99</v>
      </c>
      <c r="M2568" s="256" t="str">
        <f t="shared" si="640"/>
        <v>0</v>
      </c>
      <c r="N2568" s="218">
        <f>СН!E1118</f>
        <v>62.41</v>
      </c>
      <c r="O2568" s="260">
        <f>СН!E1862</f>
        <v>3.24</v>
      </c>
      <c r="P2568" s="207">
        <f>СН!E2606</f>
        <v>0</v>
      </c>
      <c r="Q2568" s="218">
        <f t="shared" si="638"/>
        <v>3.3000000000000003</v>
      </c>
      <c r="R2568" s="219">
        <f t="shared" si="638"/>
        <v>1791</v>
      </c>
      <c r="S2568" s="25">
        <f t="shared" si="638"/>
        <v>2406.7600000000002</v>
      </c>
      <c r="T2568" s="25">
        <f t="shared" si="638"/>
        <v>2685.11</v>
      </c>
      <c r="U2568" s="220">
        <f t="shared" si="638"/>
        <v>3142.13</v>
      </c>
    </row>
    <row r="2569" spans="1:21" s="12" customFormat="1" x14ac:dyDescent="0.25">
      <c r="A2569" s="211" t="str">
        <f t="shared" si="639"/>
        <v>14.05.2018</v>
      </c>
      <c r="B2569" s="212">
        <f t="shared" si="639"/>
        <v>15</v>
      </c>
      <c r="C2569" s="211" t="s">
        <v>117</v>
      </c>
      <c r="D2569" s="213">
        <f t="shared" si="626"/>
        <v>2551.36</v>
      </c>
      <c r="E2569" s="214">
        <f t="shared" si="627"/>
        <v>3167.1200000000003</v>
      </c>
      <c r="F2569" s="214">
        <f t="shared" si="628"/>
        <v>3445.4700000000003</v>
      </c>
      <c r="G2569" s="215">
        <f t="shared" si="629"/>
        <v>3902.4900000000002</v>
      </c>
      <c r="H2569" s="216">
        <f t="shared" si="624"/>
        <v>760.36</v>
      </c>
      <c r="I2569" s="252">
        <f t="shared" si="623"/>
        <v>57.3</v>
      </c>
      <c r="J2569" s="252">
        <f t="shared" si="623"/>
        <v>0</v>
      </c>
      <c r="K2569" s="217" t="str">
        <f t="shared" si="640"/>
        <v>694,6</v>
      </c>
      <c r="L2569" s="255" t="str">
        <f t="shared" si="640"/>
        <v>52,57</v>
      </c>
      <c r="M2569" s="256" t="str">
        <f t="shared" si="640"/>
        <v>0</v>
      </c>
      <c r="N2569" s="218">
        <f>СН!E1119</f>
        <v>62.46</v>
      </c>
      <c r="O2569" s="260">
        <f>СН!E1863</f>
        <v>4.7300000000000004</v>
      </c>
      <c r="P2569" s="207">
        <f>СН!E2607</f>
        <v>0</v>
      </c>
      <c r="Q2569" s="218">
        <f t="shared" si="638"/>
        <v>3.3000000000000003</v>
      </c>
      <c r="R2569" s="219">
        <f t="shared" si="638"/>
        <v>1791</v>
      </c>
      <c r="S2569" s="25">
        <f t="shared" si="638"/>
        <v>2406.7600000000002</v>
      </c>
      <c r="T2569" s="25">
        <f t="shared" si="638"/>
        <v>2685.11</v>
      </c>
      <c r="U2569" s="220">
        <f t="shared" si="638"/>
        <v>3142.13</v>
      </c>
    </row>
    <row r="2570" spans="1:21" s="12" customFormat="1" x14ac:dyDescent="0.25">
      <c r="A2570" s="211" t="str">
        <f t="shared" si="639"/>
        <v>14.05.2018</v>
      </c>
      <c r="B2570" s="212">
        <f t="shared" si="639"/>
        <v>16</v>
      </c>
      <c r="C2570" s="211" t="s">
        <v>117</v>
      </c>
      <c r="D2570" s="213">
        <f t="shared" si="626"/>
        <v>2554.59</v>
      </c>
      <c r="E2570" s="214">
        <f t="shared" si="627"/>
        <v>3170.3500000000004</v>
      </c>
      <c r="F2570" s="214">
        <f t="shared" si="628"/>
        <v>3448.7000000000003</v>
      </c>
      <c r="G2570" s="215">
        <f t="shared" si="629"/>
        <v>3905.7200000000003</v>
      </c>
      <c r="H2570" s="216">
        <f t="shared" si="624"/>
        <v>763.58999999999992</v>
      </c>
      <c r="I2570" s="252">
        <f t="shared" ref="I2570:J2633" si="641">O2570+L2570</f>
        <v>0</v>
      </c>
      <c r="J2570" s="252">
        <f t="shared" si="641"/>
        <v>60.46</v>
      </c>
      <c r="K2570" s="217" t="str">
        <f t="shared" si="640"/>
        <v>697,56</v>
      </c>
      <c r="L2570" s="255" t="str">
        <f t="shared" si="640"/>
        <v>0</v>
      </c>
      <c r="M2570" s="256" t="str">
        <f t="shared" si="640"/>
        <v>55,47</v>
      </c>
      <c r="N2570" s="218">
        <f>СН!E1120</f>
        <v>62.73</v>
      </c>
      <c r="O2570" s="260">
        <f>СН!E1864</f>
        <v>0</v>
      </c>
      <c r="P2570" s="207">
        <f>СН!E2608</f>
        <v>4.99</v>
      </c>
      <c r="Q2570" s="218">
        <f t="shared" si="638"/>
        <v>3.3000000000000003</v>
      </c>
      <c r="R2570" s="219">
        <f t="shared" si="638"/>
        <v>1791</v>
      </c>
      <c r="S2570" s="25">
        <f t="shared" si="638"/>
        <v>2406.7600000000002</v>
      </c>
      <c r="T2570" s="25">
        <f t="shared" si="638"/>
        <v>2685.11</v>
      </c>
      <c r="U2570" s="220">
        <f t="shared" si="638"/>
        <v>3142.13</v>
      </c>
    </row>
    <row r="2571" spans="1:21" s="12" customFormat="1" x14ac:dyDescent="0.25">
      <c r="A2571" s="211" t="str">
        <f t="shared" si="639"/>
        <v>14.05.2018</v>
      </c>
      <c r="B2571" s="212">
        <f t="shared" si="639"/>
        <v>17</v>
      </c>
      <c r="C2571" s="211" t="s">
        <v>117</v>
      </c>
      <c r="D2571" s="213">
        <f t="shared" si="626"/>
        <v>2571.37</v>
      </c>
      <c r="E2571" s="214">
        <f t="shared" si="627"/>
        <v>3187.13</v>
      </c>
      <c r="F2571" s="214">
        <f t="shared" si="628"/>
        <v>3465.48</v>
      </c>
      <c r="G2571" s="215">
        <f t="shared" si="629"/>
        <v>3922.5</v>
      </c>
      <c r="H2571" s="216">
        <f t="shared" si="624"/>
        <v>780.37</v>
      </c>
      <c r="I2571" s="252">
        <f t="shared" si="641"/>
        <v>16.45</v>
      </c>
      <c r="J2571" s="252">
        <f t="shared" si="641"/>
        <v>0</v>
      </c>
      <c r="K2571" s="217" t="str">
        <f t="shared" si="640"/>
        <v>712,96</v>
      </c>
      <c r="L2571" s="255" t="str">
        <f t="shared" si="640"/>
        <v>15,09</v>
      </c>
      <c r="M2571" s="256" t="str">
        <f t="shared" si="640"/>
        <v>0</v>
      </c>
      <c r="N2571" s="218">
        <f>СН!E1121</f>
        <v>64.11</v>
      </c>
      <c r="O2571" s="260">
        <f>СН!E1865</f>
        <v>1.36</v>
      </c>
      <c r="P2571" s="207">
        <f>СН!E2609</f>
        <v>0</v>
      </c>
      <c r="Q2571" s="218">
        <f t="shared" si="638"/>
        <v>3.3000000000000003</v>
      </c>
      <c r="R2571" s="219">
        <f t="shared" si="638"/>
        <v>1791</v>
      </c>
      <c r="S2571" s="25">
        <f t="shared" si="638"/>
        <v>2406.7600000000002</v>
      </c>
      <c r="T2571" s="25">
        <f t="shared" si="638"/>
        <v>2685.11</v>
      </c>
      <c r="U2571" s="220">
        <f t="shared" si="638"/>
        <v>3142.13</v>
      </c>
    </row>
    <row r="2572" spans="1:21" s="12" customFormat="1" x14ac:dyDescent="0.25">
      <c r="A2572" s="211" t="str">
        <f t="shared" si="639"/>
        <v>14.05.2018</v>
      </c>
      <c r="B2572" s="212">
        <f t="shared" si="639"/>
        <v>18</v>
      </c>
      <c r="C2572" s="211" t="s">
        <v>117</v>
      </c>
      <c r="D2572" s="213">
        <f t="shared" si="626"/>
        <v>2556.34</v>
      </c>
      <c r="E2572" s="214">
        <f t="shared" si="627"/>
        <v>3172.1000000000004</v>
      </c>
      <c r="F2572" s="214">
        <f t="shared" si="628"/>
        <v>3450.4500000000003</v>
      </c>
      <c r="G2572" s="215">
        <f t="shared" si="629"/>
        <v>3907.4700000000003</v>
      </c>
      <c r="H2572" s="216">
        <f t="shared" ref="H2572:H2635" si="642">K2572+N2572+Q2572</f>
        <v>765.33999999999992</v>
      </c>
      <c r="I2572" s="252">
        <f t="shared" si="641"/>
        <v>0</v>
      </c>
      <c r="J2572" s="252">
        <f t="shared" si="641"/>
        <v>45.68</v>
      </c>
      <c r="K2572" s="217" t="str">
        <f t="shared" si="640"/>
        <v>699,17</v>
      </c>
      <c r="L2572" s="255" t="str">
        <f t="shared" si="640"/>
        <v>0</v>
      </c>
      <c r="M2572" s="256" t="str">
        <f t="shared" si="640"/>
        <v>41,91</v>
      </c>
      <c r="N2572" s="218">
        <f>СН!E1122</f>
        <v>62.87</v>
      </c>
      <c r="O2572" s="260">
        <f>СН!E1866</f>
        <v>0</v>
      </c>
      <c r="P2572" s="207">
        <f>СН!E2610</f>
        <v>3.77</v>
      </c>
      <c r="Q2572" s="218">
        <f t="shared" ref="Q2572:U2587" si="643">Q2571</f>
        <v>3.3000000000000003</v>
      </c>
      <c r="R2572" s="219">
        <f t="shared" si="643"/>
        <v>1791</v>
      </c>
      <c r="S2572" s="25">
        <f t="shared" si="643"/>
        <v>2406.7600000000002</v>
      </c>
      <c r="T2572" s="25">
        <f t="shared" si="643"/>
        <v>2685.11</v>
      </c>
      <c r="U2572" s="220">
        <f t="shared" si="643"/>
        <v>3142.13</v>
      </c>
    </row>
    <row r="2573" spans="1:21" s="12" customFormat="1" x14ac:dyDescent="0.25">
      <c r="A2573" s="211" t="str">
        <f t="shared" si="639"/>
        <v>14.05.2018</v>
      </c>
      <c r="B2573" s="212">
        <f t="shared" si="639"/>
        <v>19</v>
      </c>
      <c r="C2573" s="211" t="s">
        <v>117</v>
      </c>
      <c r="D2573" s="213">
        <f t="shared" si="626"/>
        <v>2582.37</v>
      </c>
      <c r="E2573" s="214">
        <f t="shared" si="627"/>
        <v>3198.13</v>
      </c>
      <c r="F2573" s="214">
        <f t="shared" si="628"/>
        <v>3476.4800000000005</v>
      </c>
      <c r="G2573" s="215">
        <f t="shared" si="629"/>
        <v>3933.5</v>
      </c>
      <c r="H2573" s="216">
        <f t="shared" si="642"/>
        <v>791.36999999999989</v>
      </c>
      <c r="I2573" s="252">
        <f t="shared" si="641"/>
        <v>0</v>
      </c>
      <c r="J2573" s="252">
        <f t="shared" si="641"/>
        <v>139.21</v>
      </c>
      <c r="K2573" s="217" t="str">
        <f t="shared" si="640"/>
        <v>723,05</v>
      </c>
      <c r="L2573" s="255" t="str">
        <f t="shared" si="640"/>
        <v>0</v>
      </c>
      <c r="M2573" s="256" t="str">
        <f t="shared" si="640"/>
        <v>127,72</v>
      </c>
      <c r="N2573" s="218">
        <f>СН!E1123</f>
        <v>65.02</v>
      </c>
      <c r="O2573" s="260">
        <f>СН!E1867</f>
        <v>0</v>
      </c>
      <c r="P2573" s="207">
        <f>СН!E2611</f>
        <v>11.49</v>
      </c>
      <c r="Q2573" s="218">
        <f t="shared" si="643"/>
        <v>3.3000000000000003</v>
      </c>
      <c r="R2573" s="219">
        <f t="shared" si="643"/>
        <v>1791</v>
      </c>
      <c r="S2573" s="25">
        <f t="shared" si="643"/>
        <v>2406.7600000000002</v>
      </c>
      <c r="T2573" s="25">
        <f t="shared" si="643"/>
        <v>2685.11</v>
      </c>
      <c r="U2573" s="220">
        <f t="shared" si="643"/>
        <v>3142.13</v>
      </c>
    </row>
    <row r="2574" spans="1:21" s="12" customFormat="1" x14ac:dyDescent="0.25">
      <c r="A2574" s="211" t="str">
        <f t="shared" si="639"/>
        <v>14.05.2018</v>
      </c>
      <c r="B2574" s="212">
        <f t="shared" si="639"/>
        <v>20</v>
      </c>
      <c r="C2574" s="211" t="s">
        <v>117</v>
      </c>
      <c r="D2574" s="213">
        <f t="shared" ref="D2574:D2637" si="644">N2574+Q2574+R2574+K2574</f>
        <v>2589.21</v>
      </c>
      <c r="E2574" s="214">
        <f t="shared" ref="E2574:E2637" si="645">$N2574+$Q2574+S2574+$K2574</f>
        <v>3204.9700000000003</v>
      </c>
      <c r="F2574" s="214">
        <f t="shared" ref="F2574:F2637" si="646">$N2574+$Q2574+T2574+$K2574</f>
        <v>3483.32</v>
      </c>
      <c r="G2574" s="215">
        <f t="shared" ref="G2574:G2637" si="647">$N2574+$Q2574+U2574+$K2574</f>
        <v>3940.34</v>
      </c>
      <c r="H2574" s="216">
        <f t="shared" si="642"/>
        <v>798.21</v>
      </c>
      <c r="I2574" s="252">
        <f t="shared" si="641"/>
        <v>1.31</v>
      </c>
      <c r="J2574" s="252">
        <f t="shared" si="641"/>
        <v>0.28000000000000003</v>
      </c>
      <c r="K2574" s="217" t="str">
        <f t="shared" si="640"/>
        <v>729,32</v>
      </c>
      <c r="L2574" s="255" t="str">
        <f t="shared" si="640"/>
        <v>1,2</v>
      </c>
      <c r="M2574" s="256" t="str">
        <f t="shared" si="640"/>
        <v>0,26</v>
      </c>
      <c r="N2574" s="218">
        <f>СН!E1124</f>
        <v>65.59</v>
      </c>
      <c r="O2574" s="260">
        <f>СН!E1868</f>
        <v>0.11</v>
      </c>
      <c r="P2574" s="207">
        <f>СН!E2612</f>
        <v>0.02</v>
      </c>
      <c r="Q2574" s="218">
        <f t="shared" si="643"/>
        <v>3.3000000000000003</v>
      </c>
      <c r="R2574" s="219">
        <f t="shared" si="643"/>
        <v>1791</v>
      </c>
      <c r="S2574" s="25">
        <f t="shared" si="643"/>
        <v>2406.7600000000002</v>
      </c>
      <c r="T2574" s="25">
        <f t="shared" si="643"/>
        <v>2685.11</v>
      </c>
      <c r="U2574" s="220">
        <f t="shared" si="643"/>
        <v>3142.13</v>
      </c>
    </row>
    <row r="2575" spans="1:21" s="12" customFormat="1" x14ac:dyDescent="0.25">
      <c r="A2575" s="211" t="str">
        <f t="shared" si="639"/>
        <v>14.05.2018</v>
      </c>
      <c r="B2575" s="212">
        <f t="shared" si="639"/>
        <v>21</v>
      </c>
      <c r="C2575" s="211" t="s">
        <v>117</v>
      </c>
      <c r="D2575" s="213">
        <f t="shared" si="644"/>
        <v>2586.34</v>
      </c>
      <c r="E2575" s="214">
        <f t="shared" si="645"/>
        <v>3202.1000000000004</v>
      </c>
      <c r="F2575" s="214">
        <f t="shared" si="646"/>
        <v>3480.4500000000003</v>
      </c>
      <c r="G2575" s="215">
        <f t="shared" si="647"/>
        <v>3937.4700000000003</v>
      </c>
      <c r="H2575" s="216">
        <f t="shared" si="642"/>
        <v>795.34</v>
      </c>
      <c r="I2575" s="252">
        <f t="shared" si="641"/>
        <v>0</v>
      </c>
      <c r="J2575" s="252">
        <f t="shared" si="641"/>
        <v>80.72999999999999</v>
      </c>
      <c r="K2575" s="217" t="str">
        <f t="shared" si="640"/>
        <v>726,69</v>
      </c>
      <c r="L2575" s="255" t="str">
        <f t="shared" si="640"/>
        <v>0</v>
      </c>
      <c r="M2575" s="256" t="str">
        <f t="shared" si="640"/>
        <v>74,07</v>
      </c>
      <c r="N2575" s="218">
        <f>СН!E1125</f>
        <v>65.349999999999994</v>
      </c>
      <c r="O2575" s="260">
        <f>СН!E1869</f>
        <v>0</v>
      </c>
      <c r="P2575" s="207">
        <f>СН!E2613</f>
        <v>6.66</v>
      </c>
      <c r="Q2575" s="218">
        <f t="shared" si="643"/>
        <v>3.3000000000000003</v>
      </c>
      <c r="R2575" s="219">
        <f t="shared" si="643"/>
        <v>1791</v>
      </c>
      <c r="S2575" s="25">
        <f t="shared" si="643"/>
        <v>2406.7600000000002</v>
      </c>
      <c r="T2575" s="25">
        <f t="shared" si="643"/>
        <v>2685.11</v>
      </c>
      <c r="U2575" s="220">
        <f t="shared" si="643"/>
        <v>3142.13</v>
      </c>
    </row>
    <row r="2576" spans="1:21" s="12" customFormat="1" x14ac:dyDescent="0.25">
      <c r="A2576" s="211" t="str">
        <f t="shared" si="639"/>
        <v>14.05.2018</v>
      </c>
      <c r="B2576" s="212">
        <f t="shared" si="639"/>
        <v>22</v>
      </c>
      <c r="C2576" s="211" t="s">
        <v>117</v>
      </c>
      <c r="D2576" s="213">
        <f t="shared" si="644"/>
        <v>2834.5</v>
      </c>
      <c r="E2576" s="214">
        <f t="shared" si="645"/>
        <v>3450.26</v>
      </c>
      <c r="F2576" s="214">
        <f t="shared" si="646"/>
        <v>3728.61</v>
      </c>
      <c r="G2576" s="215">
        <f t="shared" si="647"/>
        <v>4185.63</v>
      </c>
      <c r="H2576" s="216">
        <f t="shared" si="642"/>
        <v>1043.5</v>
      </c>
      <c r="I2576" s="252">
        <f t="shared" si="641"/>
        <v>0</v>
      </c>
      <c r="J2576" s="252">
        <f t="shared" si="641"/>
        <v>573.34999999999991</v>
      </c>
      <c r="K2576" s="217" t="str">
        <f t="shared" si="640"/>
        <v>954,38</v>
      </c>
      <c r="L2576" s="255" t="str">
        <f t="shared" si="640"/>
        <v>0</v>
      </c>
      <c r="M2576" s="256" t="str">
        <f t="shared" si="640"/>
        <v>526,04</v>
      </c>
      <c r="N2576" s="218">
        <f>СН!E1126</f>
        <v>85.82</v>
      </c>
      <c r="O2576" s="260">
        <f>СН!E1870</f>
        <v>0</v>
      </c>
      <c r="P2576" s="207">
        <f>СН!E2614</f>
        <v>47.31</v>
      </c>
      <c r="Q2576" s="218">
        <f t="shared" si="643"/>
        <v>3.3000000000000003</v>
      </c>
      <c r="R2576" s="219">
        <f t="shared" si="643"/>
        <v>1791</v>
      </c>
      <c r="S2576" s="25">
        <f t="shared" si="643"/>
        <v>2406.7600000000002</v>
      </c>
      <c r="T2576" s="25">
        <f t="shared" si="643"/>
        <v>2685.11</v>
      </c>
      <c r="U2576" s="220">
        <f t="shared" si="643"/>
        <v>3142.13</v>
      </c>
    </row>
    <row r="2577" spans="1:21" s="12" customFormat="1" x14ac:dyDescent="0.25">
      <c r="A2577" s="211" t="str">
        <f t="shared" si="639"/>
        <v>14.05.2018</v>
      </c>
      <c r="B2577" s="212">
        <f t="shared" si="639"/>
        <v>23</v>
      </c>
      <c r="C2577" s="211" t="s">
        <v>117</v>
      </c>
      <c r="D2577" s="213">
        <f t="shared" si="644"/>
        <v>2559.58</v>
      </c>
      <c r="E2577" s="214">
        <f t="shared" si="645"/>
        <v>3175.34</v>
      </c>
      <c r="F2577" s="214">
        <f t="shared" si="646"/>
        <v>3453.69</v>
      </c>
      <c r="G2577" s="215">
        <f t="shared" si="647"/>
        <v>3910.71</v>
      </c>
      <c r="H2577" s="216">
        <f t="shared" si="642"/>
        <v>768.57999999999993</v>
      </c>
      <c r="I2577" s="252">
        <f t="shared" si="641"/>
        <v>0</v>
      </c>
      <c r="J2577" s="252">
        <f t="shared" si="641"/>
        <v>181.95</v>
      </c>
      <c r="K2577" s="217" t="str">
        <f t="shared" si="640"/>
        <v>702,14</v>
      </c>
      <c r="L2577" s="255" t="str">
        <f t="shared" si="640"/>
        <v>0</v>
      </c>
      <c r="M2577" s="256" t="str">
        <f t="shared" si="640"/>
        <v>166,94</v>
      </c>
      <c r="N2577" s="218">
        <f>СН!E1127</f>
        <v>63.14</v>
      </c>
      <c r="O2577" s="260">
        <f>СН!E1871</f>
        <v>0</v>
      </c>
      <c r="P2577" s="207">
        <f>СН!E2615</f>
        <v>15.01</v>
      </c>
      <c r="Q2577" s="218">
        <f t="shared" si="643"/>
        <v>3.3000000000000003</v>
      </c>
      <c r="R2577" s="219">
        <f t="shared" si="643"/>
        <v>1791</v>
      </c>
      <c r="S2577" s="25">
        <f t="shared" si="643"/>
        <v>2406.7600000000002</v>
      </c>
      <c r="T2577" s="25">
        <f t="shared" si="643"/>
        <v>2685.11</v>
      </c>
      <c r="U2577" s="220">
        <f t="shared" si="643"/>
        <v>3142.13</v>
      </c>
    </row>
    <row r="2578" spans="1:21" s="12" customFormat="1" x14ac:dyDescent="0.25">
      <c r="A2578" s="211" t="str">
        <f t="shared" ref="A2578:B2593" si="648">A1834</f>
        <v>15.05.2018</v>
      </c>
      <c r="B2578" s="212">
        <f t="shared" si="648"/>
        <v>0</v>
      </c>
      <c r="C2578" s="211" t="s">
        <v>117</v>
      </c>
      <c r="D2578" s="213">
        <f t="shared" si="644"/>
        <v>2546.77</v>
      </c>
      <c r="E2578" s="214">
        <f t="shared" si="645"/>
        <v>3162.53</v>
      </c>
      <c r="F2578" s="214">
        <f t="shared" si="646"/>
        <v>3440.88</v>
      </c>
      <c r="G2578" s="215">
        <f t="shared" si="647"/>
        <v>3897.9</v>
      </c>
      <c r="H2578" s="216">
        <f t="shared" si="642"/>
        <v>755.77</v>
      </c>
      <c r="I2578" s="252">
        <f t="shared" si="641"/>
        <v>0</v>
      </c>
      <c r="J2578" s="252">
        <f t="shared" si="641"/>
        <v>99.539999999999992</v>
      </c>
      <c r="K2578" s="217" t="str">
        <f t="shared" ref="K2578:M2593" si="649">K1834</f>
        <v>690,39</v>
      </c>
      <c r="L2578" s="255" t="str">
        <f t="shared" si="649"/>
        <v>0</v>
      </c>
      <c r="M2578" s="256" t="str">
        <f t="shared" si="649"/>
        <v>91,33</v>
      </c>
      <c r="N2578" s="218">
        <f>СН!E1128</f>
        <v>62.08</v>
      </c>
      <c r="O2578" s="260">
        <f>СН!E1872</f>
        <v>0</v>
      </c>
      <c r="P2578" s="207">
        <f>СН!E2616</f>
        <v>8.2100000000000009</v>
      </c>
      <c r="Q2578" s="218">
        <f t="shared" si="643"/>
        <v>3.3000000000000003</v>
      </c>
      <c r="R2578" s="219">
        <f t="shared" si="643"/>
        <v>1791</v>
      </c>
      <c r="S2578" s="25">
        <f t="shared" si="643"/>
        <v>2406.7600000000002</v>
      </c>
      <c r="T2578" s="25">
        <f t="shared" si="643"/>
        <v>2685.11</v>
      </c>
      <c r="U2578" s="220">
        <f t="shared" si="643"/>
        <v>3142.13</v>
      </c>
    </row>
    <row r="2579" spans="1:21" s="12" customFormat="1" x14ac:dyDescent="0.25">
      <c r="A2579" s="211" t="str">
        <f t="shared" si="648"/>
        <v>15.05.2018</v>
      </c>
      <c r="B2579" s="212">
        <f t="shared" si="648"/>
        <v>1</v>
      </c>
      <c r="C2579" s="211" t="s">
        <v>117</v>
      </c>
      <c r="D2579" s="213">
        <f t="shared" si="644"/>
        <v>2558.86</v>
      </c>
      <c r="E2579" s="214">
        <f t="shared" si="645"/>
        <v>3174.6200000000003</v>
      </c>
      <c r="F2579" s="214">
        <f t="shared" si="646"/>
        <v>3452.9700000000003</v>
      </c>
      <c r="G2579" s="215">
        <f t="shared" si="647"/>
        <v>3909.9900000000002</v>
      </c>
      <c r="H2579" s="216">
        <f t="shared" si="642"/>
        <v>767.86</v>
      </c>
      <c r="I2579" s="252">
        <f t="shared" si="641"/>
        <v>41.6</v>
      </c>
      <c r="J2579" s="252">
        <f t="shared" si="641"/>
        <v>0</v>
      </c>
      <c r="K2579" s="217" t="str">
        <f t="shared" si="649"/>
        <v>701,48</v>
      </c>
      <c r="L2579" s="255" t="str">
        <f t="shared" si="649"/>
        <v>38,17</v>
      </c>
      <c r="M2579" s="256" t="str">
        <f t="shared" si="649"/>
        <v>0</v>
      </c>
      <c r="N2579" s="218">
        <f>СН!E1129</f>
        <v>63.08</v>
      </c>
      <c r="O2579" s="260">
        <f>СН!E1873</f>
        <v>3.43</v>
      </c>
      <c r="P2579" s="207">
        <f>СН!E2617</f>
        <v>0</v>
      </c>
      <c r="Q2579" s="218">
        <f t="shared" si="643"/>
        <v>3.3000000000000003</v>
      </c>
      <c r="R2579" s="219">
        <f t="shared" si="643"/>
        <v>1791</v>
      </c>
      <c r="S2579" s="25">
        <f t="shared" si="643"/>
        <v>2406.7600000000002</v>
      </c>
      <c r="T2579" s="25">
        <f t="shared" si="643"/>
        <v>2685.11</v>
      </c>
      <c r="U2579" s="220">
        <f t="shared" si="643"/>
        <v>3142.13</v>
      </c>
    </row>
    <row r="2580" spans="1:21" s="12" customFormat="1" x14ac:dyDescent="0.25">
      <c r="A2580" s="211" t="str">
        <f t="shared" si="648"/>
        <v>15.05.2018</v>
      </c>
      <c r="B2580" s="212">
        <f t="shared" si="648"/>
        <v>2</v>
      </c>
      <c r="C2580" s="211" t="s">
        <v>117</v>
      </c>
      <c r="D2580" s="213">
        <f t="shared" si="644"/>
        <v>2601.34</v>
      </c>
      <c r="E2580" s="214">
        <f t="shared" si="645"/>
        <v>3217.1000000000004</v>
      </c>
      <c r="F2580" s="214">
        <f t="shared" si="646"/>
        <v>3495.45</v>
      </c>
      <c r="G2580" s="215">
        <f t="shared" si="647"/>
        <v>3952.4700000000003</v>
      </c>
      <c r="H2580" s="216">
        <f t="shared" si="642"/>
        <v>810.34</v>
      </c>
      <c r="I2580" s="252">
        <f t="shared" si="641"/>
        <v>64.61</v>
      </c>
      <c r="J2580" s="252">
        <f t="shared" si="641"/>
        <v>0</v>
      </c>
      <c r="K2580" s="217" t="str">
        <f t="shared" si="649"/>
        <v>740,45</v>
      </c>
      <c r="L2580" s="255" t="str">
        <f t="shared" si="649"/>
        <v>59,28</v>
      </c>
      <c r="M2580" s="256" t="str">
        <f t="shared" si="649"/>
        <v>0</v>
      </c>
      <c r="N2580" s="218">
        <f>СН!E1130</f>
        <v>66.59</v>
      </c>
      <c r="O2580" s="260">
        <f>СН!E1874</f>
        <v>5.33</v>
      </c>
      <c r="P2580" s="207">
        <f>СН!E2618</f>
        <v>0</v>
      </c>
      <c r="Q2580" s="218">
        <f t="shared" si="643"/>
        <v>3.3000000000000003</v>
      </c>
      <c r="R2580" s="219">
        <f t="shared" si="643"/>
        <v>1791</v>
      </c>
      <c r="S2580" s="25">
        <f t="shared" si="643"/>
        <v>2406.7600000000002</v>
      </c>
      <c r="T2580" s="25">
        <f t="shared" si="643"/>
        <v>2685.11</v>
      </c>
      <c r="U2580" s="220">
        <f t="shared" si="643"/>
        <v>3142.13</v>
      </c>
    </row>
    <row r="2581" spans="1:21" s="12" customFormat="1" x14ac:dyDescent="0.25">
      <c r="A2581" s="211" t="str">
        <f t="shared" si="648"/>
        <v>15.05.2018</v>
      </c>
      <c r="B2581" s="212">
        <f t="shared" si="648"/>
        <v>3</v>
      </c>
      <c r="C2581" s="211" t="s">
        <v>117</v>
      </c>
      <c r="D2581" s="213">
        <f t="shared" si="644"/>
        <v>2628.75</v>
      </c>
      <c r="E2581" s="214">
        <f t="shared" si="645"/>
        <v>3244.51</v>
      </c>
      <c r="F2581" s="214">
        <f t="shared" si="646"/>
        <v>3522.86</v>
      </c>
      <c r="G2581" s="215">
        <f t="shared" si="647"/>
        <v>3979.88</v>
      </c>
      <c r="H2581" s="216">
        <f t="shared" si="642"/>
        <v>837.75</v>
      </c>
      <c r="I2581" s="252">
        <f t="shared" si="641"/>
        <v>108.45</v>
      </c>
      <c r="J2581" s="252">
        <f t="shared" si="641"/>
        <v>0</v>
      </c>
      <c r="K2581" s="217" t="str">
        <f t="shared" si="649"/>
        <v>765,6</v>
      </c>
      <c r="L2581" s="255" t="str">
        <f t="shared" si="649"/>
        <v>99,5</v>
      </c>
      <c r="M2581" s="256" t="str">
        <f t="shared" si="649"/>
        <v>0</v>
      </c>
      <c r="N2581" s="218">
        <f>СН!E1131</f>
        <v>68.849999999999994</v>
      </c>
      <c r="O2581" s="260">
        <f>СН!E1875</f>
        <v>8.9499999999999993</v>
      </c>
      <c r="P2581" s="207">
        <f>СН!E2619</f>
        <v>0</v>
      </c>
      <c r="Q2581" s="218">
        <f t="shared" si="643"/>
        <v>3.3000000000000003</v>
      </c>
      <c r="R2581" s="219">
        <f t="shared" si="643"/>
        <v>1791</v>
      </c>
      <c r="S2581" s="25">
        <f t="shared" si="643"/>
        <v>2406.7600000000002</v>
      </c>
      <c r="T2581" s="25">
        <f t="shared" si="643"/>
        <v>2685.11</v>
      </c>
      <c r="U2581" s="220">
        <f t="shared" si="643"/>
        <v>3142.13</v>
      </c>
    </row>
    <row r="2582" spans="1:21" s="12" customFormat="1" x14ac:dyDescent="0.25">
      <c r="A2582" s="211" t="str">
        <f t="shared" si="648"/>
        <v>15.05.2018</v>
      </c>
      <c r="B2582" s="212">
        <f t="shared" si="648"/>
        <v>4</v>
      </c>
      <c r="C2582" s="211" t="s">
        <v>117</v>
      </c>
      <c r="D2582" s="213">
        <f t="shared" si="644"/>
        <v>2659.17</v>
      </c>
      <c r="E2582" s="214">
        <f t="shared" si="645"/>
        <v>3274.9300000000003</v>
      </c>
      <c r="F2582" s="214">
        <f t="shared" si="646"/>
        <v>3553.2799999999997</v>
      </c>
      <c r="G2582" s="215">
        <f t="shared" si="647"/>
        <v>4010.3</v>
      </c>
      <c r="H2582" s="216">
        <f t="shared" si="642"/>
        <v>868.17</v>
      </c>
      <c r="I2582" s="252">
        <f t="shared" si="641"/>
        <v>98.820000000000007</v>
      </c>
      <c r="J2582" s="252">
        <f t="shared" si="641"/>
        <v>0</v>
      </c>
      <c r="K2582" s="217" t="str">
        <f t="shared" si="649"/>
        <v>793,51</v>
      </c>
      <c r="L2582" s="255" t="str">
        <f t="shared" si="649"/>
        <v>90,67</v>
      </c>
      <c r="M2582" s="256" t="str">
        <f t="shared" si="649"/>
        <v>0</v>
      </c>
      <c r="N2582" s="218">
        <f>СН!E1132</f>
        <v>71.36</v>
      </c>
      <c r="O2582" s="260">
        <f>СН!E1876</f>
        <v>8.15</v>
      </c>
      <c r="P2582" s="207">
        <f>СН!E2620</f>
        <v>0</v>
      </c>
      <c r="Q2582" s="218">
        <f t="shared" si="643"/>
        <v>3.3000000000000003</v>
      </c>
      <c r="R2582" s="219">
        <f t="shared" si="643"/>
        <v>1791</v>
      </c>
      <c r="S2582" s="25">
        <f t="shared" si="643"/>
        <v>2406.7600000000002</v>
      </c>
      <c r="T2582" s="25">
        <f t="shared" si="643"/>
        <v>2685.11</v>
      </c>
      <c r="U2582" s="220">
        <f t="shared" si="643"/>
        <v>3142.13</v>
      </c>
    </row>
    <row r="2583" spans="1:21" s="12" customFormat="1" x14ac:dyDescent="0.25">
      <c r="A2583" s="211" t="str">
        <f t="shared" si="648"/>
        <v>15.05.2018</v>
      </c>
      <c r="B2583" s="212">
        <f t="shared" si="648"/>
        <v>5</v>
      </c>
      <c r="C2583" s="211" t="s">
        <v>117</v>
      </c>
      <c r="D2583" s="213">
        <f t="shared" si="644"/>
        <v>2681.44</v>
      </c>
      <c r="E2583" s="214">
        <f t="shared" si="645"/>
        <v>3297.2000000000003</v>
      </c>
      <c r="F2583" s="214">
        <f t="shared" si="646"/>
        <v>3575.55</v>
      </c>
      <c r="G2583" s="215">
        <f t="shared" si="647"/>
        <v>4032.57</v>
      </c>
      <c r="H2583" s="216">
        <f t="shared" si="642"/>
        <v>890.44</v>
      </c>
      <c r="I2583" s="252">
        <f t="shared" si="641"/>
        <v>365.78000000000003</v>
      </c>
      <c r="J2583" s="252">
        <f t="shared" si="641"/>
        <v>0</v>
      </c>
      <c r="K2583" s="217" t="str">
        <f t="shared" si="649"/>
        <v>813,94</v>
      </c>
      <c r="L2583" s="255" t="str">
        <f t="shared" si="649"/>
        <v>335,6</v>
      </c>
      <c r="M2583" s="256" t="str">
        <f t="shared" si="649"/>
        <v>0</v>
      </c>
      <c r="N2583" s="218">
        <f>СН!E1133</f>
        <v>73.2</v>
      </c>
      <c r="O2583" s="260">
        <f>СН!E1877</f>
        <v>30.18</v>
      </c>
      <c r="P2583" s="207">
        <f>СН!E2621</f>
        <v>0</v>
      </c>
      <c r="Q2583" s="218">
        <f t="shared" si="643"/>
        <v>3.3000000000000003</v>
      </c>
      <c r="R2583" s="219">
        <f t="shared" si="643"/>
        <v>1791</v>
      </c>
      <c r="S2583" s="25">
        <f t="shared" si="643"/>
        <v>2406.7600000000002</v>
      </c>
      <c r="T2583" s="25">
        <f t="shared" si="643"/>
        <v>2685.11</v>
      </c>
      <c r="U2583" s="220">
        <f t="shared" si="643"/>
        <v>3142.13</v>
      </c>
    </row>
    <row r="2584" spans="1:21" s="12" customFormat="1" x14ac:dyDescent="0.25">
      <c r="A2584" s="211" t="str">
        <f t="shared" si="648"/>
        <v>15.05.2018</v>
      </c>
      <c r="B2584" s="212">
        <f t="shared" si="648"/>
        <v>6</v>
      </c>
      <c r="C2584" s="211" t="s">
        <v>117</v>
      </c>
      <c r="D2584" s="213">
        <f t="shared" si="644"/>
        <v>2684.79</v>
      </c>
      <c r="E2584" s="214">
        <f t="shared" si="645"/>
        <v>3300.55</v>
      </c>
      <c r="F2584" s="214">
        <f t="shared" si="646"/>
        <v>3578.9</v>
      </c>
      <c r="G2584" s="215">
        <f t="shared" si="647"/>
        <v>4035.92</v>
      </c>
      <c r="H2584" s="216">
        <f t="shared" si="642"/>
        <v>893.79</v>
      </c>
      <c r="I2584" s="252">
        <f t="shared" si="641"/>
        <v>453.26</v>
      </c>
      <c r="J2584" s="252">
        <f t="shared" si="641"/>
        <v>0</v>
      </c>
      <c r="K2584" s="217" t="str">
        <f t="shared" si="649"/>
        <v>817,02</v>
      </c>
      <c r="L2584" s="255" t="str">
        <f t="shared" si="649"/>
        <v>415,86</v>
      </c>
      <c r="M2584" s="256" t="str">
        <f t="shared" si="649"/>
        <v>0</v>
      </c>
      <c r="N2584" s="218">
        <f>СН!E1134</f>
        <v>73.47</v>
      </c>
      <c r="O2584" s="260">
        <f>СН!E1878</f>
        <v>37.4</v>
      </c>
      <c r="P2584" s="207">
        <f>СН!E2622</f>
        <v>0</v>
      </c>
      <c r="Q2584" s="218">
        <f t="shared" si="643"/>
        <v>3.3000000000000003</v>
      </c>
      <c r="R2584" s="219">
        <f t="shared" si="643"/>
        <v>1791</v>
      </c>
      <c r="S2584" s="25">
        <f t="shared" si="643"/>
        <v>2406.7600000000002</v>
      </c>
      <c r="T2584" s="25">
        <f t="shared" si="643"/>
        <v>2685.11</v>
      </c>
      <c r="U2584" s="220">
        <f t="shared" si="643"/>
        <v>3142.13</v>
      </c>
    </row>
    <row r="2585" spans="1:21" s="12" customFormat="1" x14ac:dyDescent="0.25">
      <c r="A2585" s="211" t="str">
        <f t="shared" si="648"/>
        <v>15.05.2018</v>
      </c>
      <c r="B2585" s="212">
        <f t="shared" si="648"/>
        <v>7</v>
      </c>
      <c r="C2585" s="211" t="s">
        <v>117</v>
      </c>
      <c r="D2585" s="213">
        <f t="shared" si="644"/>
        <v>2537.29</v>
      </c>
      <c r="E2585" s="214">
        <f t="shared" si="645"/>
        <v>3153.05</v>
      </c>
      <c r="F2585" s="214">
        <f t="shared" si="646"/>
        <v>3431.4</v>
      </c>
      <c r="G2585" s="215">
        <f t="shared" si="647"/>
        <v>3888.42</v>
      </c>
      <c r="H2585" s="216">
        <f t="shared" si="642"/>
        <v>746.29</v>
      </c>
      <c r="I2585" s="252">
        <f t="shared" si="641"/>
        <v>388.59</v>
      </c>
      <c r="J2585" s="252">
        <f t="shared" si="641"/>
        <v>0</v>
      </c>
      <c r="K2585" s="217" t="str">
        <f t="shared" si="649"/>
        <v>681,69</v>
      </c>
      <c r="L2585" s="255" t="str">
        <f t="shared" si="649"/>
        <v>356,53</v>
      </c>
      <c r="M2585" s="256" t="str">
        <f t="shared" si="649"/>
        <v>0</v>
      </c>
      <c r="N2585" s="218">
        <f>СН!E1135</f>
        <v>61.3</v>
      </c>
      <c r="O2585" s="260">
        <f>СН!E1879</f>
        <v>32.06</v>
      </c>
      <c r="P2585" s="207">
        <f>СН!E2623</f>
        <v>0</v>
      </c>
      <c r="Q2585" s="218">
        <f t="shared" si="643"/>
        <v>3.3000000000000003</v>
      </c>
      <c r="R2585" s="219">
        <f t="shared" si="643"/>
        <v>1791</v>
      </c>
      <c r="S2585" s="25">
        <f t="shared" si="643"/>
        <v>2406.7600000000002</v>
      </c>
      <c r="T2585" s="25">
        <f t="shared" si="643"/>
        <v>2685.11</v>
      </c>
      <c r="U2585" s="220">
        <f t="shared" si="643"/>
        <v>3142.13</v>
      </c>
    </row>
    <row r="2586" spans="1:21" s="12" customFormat="1" x14ac:dyDescent="0.25">
      <c r="A2586" s="211" t="str">
        <f t="shared" si="648"/>
        <v>15.05.2018</v>
      </c>
      <c r="B2586" s="212">
        <f t="shared" si="648"/>
        <v>8</v>
      </c>
      <c r="C2586" s="211" t="s">
        <v>117</v>
      </c>
      <c r="D2586" s="213">
        <f t="shared" si="644"/>
        <v>2652.8</v>
      </c>
      <c r="E2586" s="214">
        <f t="shared" si="645"/>
        <v>3268.5600000000004</v>
      </c>
      <c r="F2586" s="214">
        <f t="shared" si="646"/>
        <v>3546.9100000000003</v>
      </c>
      <c r="G2586" s="215">
        <f t="shared" si="647"/>
        <v>4003.9300000000003</v>
      </c>
      <c r="H2586" s="216">
        <f t="shared" si="642"/>
        <v>861.8</v>
      </c>
      <c r="I2586" s="252">
        <f t="shared" si="641"/>
        <v>229.97</v>
      </c>
      <c r="J2586" s="252">
        <f t="shared" si="641"/>
        <v>0</v>
      </c>
      <c r="K2586" s="217" t="str">
        <f t="shared" si="649"/>
        <v>787,67</v>
      </c>
      <c r="L2586" s="255" t="str">
        <f t="shared" si="649"/>
        <v>211</v>
      </c>
      <c r="M2586" s="256" t="str">
        <f t="shared" si="649"/>
        <v>0</v>
      </c>
      <c r="N2586" s="218">
        <f>СН!E1136</f>
        <v>70.83</v>
      </c>
      <c r="O2586" s="260">
        <f>СН!E1880</f>
        <v>18.97</v>
      </c>
      <c r="P2586" s="207">
        <f>СН!E2624</f>
        <v>0</v>
      </c>
      <c r="Q2586" s="218">
        <f t="shared" si="643"/>
        <v>3.3000000000000003</v>
      </c>
      <c r="R2586" s="219">
        <f t="shared" si="643"/>
        <v>1791</v>
      </c>
      <c r="S2586" s="25">
        <f t="shared" si="643"/>
        <v>2406.7600000000002</v>
      </c>
      <c r="T2586" s="25">
        <f t="shared" si="643"/>
        <v>2685.11</v>
      </c>
      <c r="U2586" s="220">
        <f t="shared" si="643"/>
        <v>3142.13</v>
      </c>
    </row>
    <row r="2587" spans="1:21" s="12" customFormat="1" x14ac:dyDescent="0.25">
      <c r="A2587" s="211" t="str">
        <f t="shared" si="648"/>
        <v>15.05.2018</v>
      </c>
      <c r="B2587" s="212">
        <f t="shared" si="648"/>
        <v>9</v>
      </c>
      <c r="C2587" s="211" t="s">
        <v>117</v>
      </c>
      <c r="D2587" s="213">
        <f t="shared" si="644"/>
        <v>2550.5</v>
      </c>
      <c r="E2587" s="214">
        <f t="shared" si="645"/>
        <v>3166.26</v>
      </c>
      <c r="F2587" s="214">
        <f t="shared" si="646"/>
        <v>3444.61</v>
      </c>
      <c r="G2587" s="215">
        <f t="shared" si="647"/>
        <v>3901.63</v>
      </c>
      <c r="H2587" s="216">
        <f t="shared" si="642"/>
        <v>759.49999999999989</v>
      </c>
      <c r="I2587" s="252">
        <f t="shared" si="641"/>
        <v>174.72</v>
      </c>
      <c r="J2587" s="252">
        <f t="shared" si="641"/>
        <v>0</v>
      </c>
      <c r="K2587" s="217" t="str">
        <f t="shared" si="649"/>
        <v>693,81</v>
      </c>
      <c r="L2587" s="255" t="str">
        <f t="shared" si="649"/>
        <v>160,3</v>
      </c>
      <c r="M2587" s="256" t="str">
        <f t="shared" si="649"/>
        <v>0</v>
      </c>
      <c r="N2587" s="218">
        <f>СН!E1137</f>
        <v>62.39</v>
      </c>
      <c r="O2587" s="260">
        <f>СН!E1881</f>
        <v>14.42</v>
      </c>
      <c r="P2587" s="207">
        <f>СН!E2625</f>
        <v>0</v>
      </c>
      <c r="Q2587" s="218">
        <f t="shared" si="643"/>
        <v>3.3000000000000003</v>
      </c>
      <c r="R2587" s="219">
        <f t="shared" si="643"/>
        <v>1791</v>
      </c>
      <c r="S2587" s="25">
        <f t="shared" si="643"/>
        <v>2406.7600000000002</v>
      </c>
      <c r="T2587" s="25">
        <f t="shared" si="643"/>
        <v>2685.11</v>
      </c>
      <c r="U2587" s="220">
        <f t="shared" si="643"/>
        <v>3142.13</v>
      </c>
    </row>
    <row r="2588" spans="1:21" s="12" customFormat="1" x14ac:dyDescent="0.25">
      <c r="A2588" s="211" t="str">
        <f t="shared" si="648"/>
        <v>15.05.2018</v>
      </c>
      <c r="B2588" s="212">
        <f t="shared" si="648"/>
        <v>10</v>
      </c>
      <c r="C2588" s="211" t="s">
        <v>117</v>
      </c>
      <c r="D2588" s="213">
        <f t="shared" si="644"/>
        <v>2577.6400000000003</v>
      </c>
      <c r="E2588" s="214">
        <f t="shared" si="645"/>
        <v>3193.4</v>
      </c>
      <c r="F2588" s="214">
        <f t="shared" si="646"/>
        <v>3471.75</v>
      </c>
      <c r="G2588" s="215">
        <f t="shared" si="647"/>
        <v>3928.77</v>
      </c>
      <c r="H2588" s="216">
        <f t="shared" si="642"/>
        <v>786.64</v>
      </c>
      <c r="I2588" s="252">
        <f t="shared" si="641"/>
        <v>162.21</v>
      </c>
      <c r="J2588" s="252">
        <f t="shared" si="641"/>
        <v>0</v>
      </c>
      <c r="K2588" s="217" t="str">
        <f t="shared" si="649"/>
        <v>718,71</v>
      </c>
      <c r="L2588" s="255" t="str">
        <f t="shared" si="649"/>
        <v>148,83</v>
      </c>
      <c r="M2588" s="256" t="str">
        <f t="shared" si="649"/>
        <v>0</v>
      </c>
      <c r="N2588" s="218">
        <f>СН!E1138</f>
        <v>64.63</v>
      </c>
      <c r="O2588" s="260">
        <f>СН!E1882</f>
        <v>13.38</v>
      </c>
      <c r="P2588" s="207">
        <f>СН!E2626</f>
        <v>0</v>
      </c>
      <c r="Q2588" s="218">
        <f t="shared" ref="Q2588:U2603" si="650">Q2587</f>
        <v>3.3000000000000003</v>
      </c>
      <c r="R2588" s="219">
        <f t="shared" si="650"/>
        <v>1791</v>
      </c>
      <c r="S2588" s="25">
        <f t="shared" si="650"/>
        <v>2406.7600000000002</v>
      </c>
      <c r="T2588" s="25">
        <f t="shared" si="650"/>
        <v>2685.11</v>
      </c>
      <c r="U2588" s="220">
        <f t="shared" si="650"/>
        <v>3142.13</v>
      </c>
    </row>
    <row r="2589" spans="1:21" s="12" customFormat="1" x14ac:dyDescent="0.25">
      <c r="A2589" s="211" t="str">
        <f t="shared" si="648"/>
        <v>15.05.2018</v>
      </c>
      <c r="B2589" s="212">
        <f t="shared" si="648"/>
        <v>11</v>
      </c>
      <c r="C2589" s="211" t="s">
        <v>117</v>
      </c>
      <c r="D2589" s="213">
        <f t="shared" si="644"/>
        <v>2578.4</v>
      </c>
      <c r="E2589" s="214">
        <f t="shared" si="645"/>
        <v>3194.16</v>
      </c>
      <c r="F2589" s="214">
        <f t="shared" si="646"/>
        <v>3472.5099999999998</v>
      </c>
      <c r="G2589" s="215">
        <f t="shared" si="647"/>
        <v>3929.5299999999997</v>
      </c>
      <c r="H2589" s="216">
        <f t="shared" si="642"/>
        <v>787.39999999999986</v>
      </c>
      <c r="I2589" s="252">
        <f t="shared" si="641"/>
        <v>67.44</v>
      </c>
      <c r="J2589" s="252">
        <f t="shared" si="641"/>
        <v>0</v>
      </c>
      <c r="K2589" s="217" t="str">
        <f t="shared" si="649"/>
        <v>719,41</v>
      </c>
      <c r="L2589" s="255" t="str">
        <f t="shared" si="649"/>
        <v>61,88</v>
      </c>
      <c r="M2589" s="256" t="str">
        <f t="shared" si="649"/>
        <v>0</v>
      </c>
      <c r="N2589" s="218">
        <f>СН!E1139</f>
        <v>64.69</v>
      </c>
      <c r="O2589" s="260">
        <f>СН!E1883</f>
        <v>5.56</v>
      </c>
      <c r="P2589" s="207">
        <f>СН!E2627</f>
        <v>0</v>
      </c>
      <c r="Q2589" s="218">
        <f t="shared" si="650"/>
        <v>3.3000000000000003</v>
      </c>
      <c r="R2589" s="219">
        <f t="shared" si="650"/>
        <v>1791</v>
      </c>
      <c r="S2589" s="25">
        <f t="shared" si="650"/>
        <v>2406.7600000000002</v>
      </c>
      <c r="T2589" s="25">
        <f t="shared" si="650"/>
        <v>2685.11</v>
      </c>
      <c r="U2589" s="220">
        <f t="shared" si="650"/>
        <v>3142.13</v>
      </c>
    </row>
    <row r="2590" spans="1:21" s="12" customFormat="1" x14ac:dyDescent="0.25">
      <c r="A2590" s="211" t="str">
        <f t="shared" si="648"/>
        <v>15.05.2018</v>
      </c>
      <c r="B2590" s="212">
        <f t="shared" si="648"/>
        <v>12</v>
      </c>
      <c r="C2590" s="211" t="s">
        <v>117</v>
      </c>
      <c r="D2590" s="213">
        <f t="shared" si="644"/>
        <v>2541.63</v>
      </c>
      <c r="E2590" s="214">
        <f t="shared" si="645"/>
        <v>3157.3900000000003</v>
      </c>
      <c r="F2590" s="214">
        <f t="shared" si="646"/>
        <v>3435.7400000000002</v>
      </c>
      <c r="G2590" s="215">
        <f t="shared" si="647"/>
        <v>3892.76</v>
      </c>
      <c r="H2590" s="216">
        <f t="shared" si="642"/>
        <v>750.62999999999988</v>
      </c>
      <c r="I2590" s="252">
        <f t="shared" si="641"/>
        <v>28.28</v>
      </c>
      <c r="J2590" s="252">
        <f t="shared" si="641"/>
        <v>0</v>
      </c>
      <c r="K2590" s="217" t="str">
        <f t="shared" si="649"/>
        <v>685,67</v>
      </c>
      <c r="L2590" s="255" t="str">
        <f t="shared" si="649"/>
        <v>25,95</v>
      </c>
      <c r="M2590" s="256" t="str">
        <f t="shared" si="649"/>
        <v>0</v>
      </c>
      <c r="N2590" s="218">
        <f>СН!E1140</f>
        <v>61.66</v>
      </c>
      <c r="O2590" s="260">
        <f>СН!E1884</f>
        <v>2.33</v>
      </c>
      <c r="P2590" s="207">
        <f>СН!E2628</f>
        <v>0</v>
      </c>
      <c r="Q2590" s="218">
        <f t="shared" si="650"/>
        <v>3.3000000000000003</v>
      </c>
      <c r="R2590" s="219">
        <f t="shared" si="650"/>
        <v>1791</v>
      </c>
      <c r="S2590" s="25">
        <f t="shared" si="650"/>
        <v>2406.7600000000002</v>
      </c>
      <c r="T2590" s="25">
        <f t="shared" si="650"/>
        <v>2685.11</v>
      </c>
      <c r="U2590" s="220">
        <f t="shared" si="650"/>
        <v>3142.13</v>
      </c>
    </row>
    <row r="2591" spans="1:21" s="12" customFormat="1" x14ac:dyDescent="0.25">
      <c r="A2591" s="211" t="str">
        <f t="shared" si="648"/>
        <v>15.05.2018</v>
      </c>
      <c r="B2591" s="212">
        <f t="shared" si="648"/>
        <v>13</v>
      </c>
      <c r="C2591" s="211" t="s">
        <v>117</v>
      </c>
      <c r="D2591" s="213">
        <f t="shared" si="644"/>
        <v>2535.1999999999998</v>
      </c>
      <c r="E2591" s="214">
        <f t="shared" si="645"/>
        <v>3150.96</v>
      </c>
      <c r="F2591" s="214">
        <f t="shared" si="646"/>
        <v>3429.31</v>
      </c>
      <c r="G2591" s="215">
        <f t="shared" si="647"/>
        <v>3886.33</v>
      </c>
      <c r="H2591" s="216">
        <f t="shared" si="642"/>
        <v>744.19999999999993</v>
      </c>
      <c r="I2591" s="252">
        <f t="shared" si="641"/>
        <v>40.21</v>
      </c>
      <c r="J2591" s="252">
        <f t="shared" si="641"/>
        <v>0</v>
      </c>
      <c r="K2591" s="217" t="str">
        <f t="shared" si="649"/>
        <v>679,77</v>
      </c>
      <c r="L2591" s="255" t="str">
        <f t="shared" si="649"/>
        <v>36,89</v>
      </c>
      <c r="M2591" s="256" t="str">
        <f t="shared" si="649"/>
        <v>0</v>
      </c>
      <c r="N2591" s="218">
        <f>СН!E1141</f>
        <v>61.13</v>
      </c>
      <c r="O2591" s="260">
        <f>СН!E1885</f>
        <v>3.32</v>
      </c>
      <c r="P2591" s="207">
        <f>СН!E2629</f>
        <v>0</v>
      </c>
      <c r="Q2591" s="218">
        <f t="shared" si="650"/>
        <v>3.3000000000000003</v>
      </c>
      <c r="R2591" s="219">
        <f t="shared" si="650"/>
        <v>1791</v>
      </c>
      <c r="S2591" s="25">
        <f t="shared" si="650"/>
        <v>2406.7600000000002</v>
      </c>
      <c r="T2591" s="25">
        <f t="shared" si="650"/>
        <v>2685.11</v>
      </c>
      <c r="U2591" s="220">
        <f t="shared" si="650"/>
        <v>3142.13</v>
      </c>
    </row>
    <row r="2592" spans="1:21" s="12" customFormat="1" x14ac:dyDescent="0.25">
      <c r="A2592" s="211" t="str">
        <f t="shared" si="648"/>
        <v>15.05.2018</v>
      </c>
      <c r="B2592" s="212">
        <f t="shared" si="648"/>
        <v>14</v>
      </c>
      <c r="C2592" s="211" t="s">
        <v>117</v>
      </c>
      <c r="D2592" s="213">
        <f t="shared" si="644"/>
        <v>2549.38</v>
      </c>
      <c r="E2592" s="214">
        <f t="shared" si="645"/>
        <v>3165.1400000000003</v>
      </c>
      <c r="F2592" s="214">
        <f t="shared" si="646"/>
        <v>3443.49</v>
      </c>
      <c r="G2592" s="215">
        <f t="shared" si="647"/>
        <v>3900.51</v>
      </c>
      <c r="H2592" s="216">
        <f t="shared" si="642"/>
        <v>758.37999999999988</v>
      </c>
      <c r="I2592" s="252">
        <f t="shared" si="641"/>
        <v>4.8100000000000005</v>
      </c>
      <c r="J2592" s="252">
        <f t="shared" si="641"/>
        <v>0</v>
      </c>
      <c r="K2592" s="217" t="str">
        <f t="shared" si="649"/>
        <v>692,78</v>
      </c>
      <c r="L2592" s="255" t="str">
        <f t="shared" si="649"/>
        <v>4,41</v>
      </c>
      <c r="M2592" s="256" t="str">
        <f t="shared" si="649"/>
        <v>0</v>
      </c>
      <c r="N2592" s="218">
        <f>СН!E1142</f>
        <v>62.3</v>
      </c>
      <c r="O2592" s="260">
        <f>СН!E1886</f>
        <v>0.4</v>
      </c>
      <c r="P2592" s="207">
        <f>СН!E2630</f>
        <v>0</v>
      </c>
      <c r="Q2592" s="218">
        <f t="shared" si="650"/>
        <v>3.3000000000000003</v>
      </c>
      <c r="R2592" s="219">
        <f t="shared" si="650"/>
        <v>1791</v>
      </c>
      <c r="S2592" s="25">
        <f t="shared" si="650"/>
        <v>2406.7600000000002</v>
      </c>
      <c r="T2592" s="25">
        <f t="shared" si="650"/>
        <v>2685.11</v>
      </c>
      <c r="U2592" s="220">
        <f t="shared" si="650"/>
        <v>3142.13</v>
      </c>
    </row>
    <row r="2593" spans="1:21" s="12" customFormat="1" x14ac:dyDescent="0.25">
      <c r="A2593" s="211" t="str">
        <f t="shared" si="648"/>
        <v>15.05.2018</v>
      </c>
      <c r="B2593" s="212">
        <f t="shared" si="648"/>
        <v>15</v>
      </c>
      <c r="C2593" s="211" t="s">
        <v>117</v>
      </c>
      <c r="D2593" s="213">
        <f t="shared" si="644"/>
        <v>2550.4300000000003</v>
      </c>
      <c r="E2593" s="214">
        <f t="shared" si="645"/>
        <v>3166.1900000000005</v>
      </c>
      <c r="F2593" s="214">
        <f t="shared" si="646"/>
        <v>3444.54</v>
      </c>
      <c r="G2593" s="215">
        <f t="shared" si="647"/>
        <v>3901.5600000000004</v>
      </c>
      <c r="H2593" s="216">
        <f t="shared" si="642"/>
        <v>759.43</v>
      </c>
      <c r="I2593" s="252">
        <f t="shared" si="641"/>
        <v>10.6</v>
      </c>
      <c r="J2593" s="252">
        <f t="shared" si="641"/>
        <v>0</v>
      </c>
      <c r="K2593" s="217" t="str">
        <f t="shared" si="649"/>
        <v>693,74</v>
      </c>
      <c r="L2593" s="255" t="str">
        <f t="shared" si="649"/>
        <v>9,73</v>
      </c>
      <c r="M2593" s="256" t="str">
        <f t="shared" si="649"/>
        <v>0</v>
      </c>
      <c r="N2593" s="218">
        <f>СН!E1143</f>
        <v>62.39</v>
      </c>
      <c r="O2593" s="260">
        <f>СН!E1887</f>
        <v>0.87</v>
      </c>
      <c r="P2593" s="207">
        <f>СН!E2631</f>
        <v>0</v>
      </c>
      <c r="Q2593" s="218">
        <f t="shared" si="650"/>
        <v>3.3000000000000003</v>
      </c>
      <c r="R2593" s="219">
        <f t="shared" si="650"/>
        <v>1791</v>
      </c>
      <c r="S2593" s="25">
        <f t="shared" si="650"/>
        <v>2406.7600000000002</v>
      </c>
      <c r="T2593" s="25">
        <f t="shared" si="650"/>
        <v>2685.11</v>
      </c>
      <c r="U2593" s="220">
        <f t="shared" si="650"/>
        <v>3142.13</v>
      </c>
    </row>
    <row r="2594" spans="1:21" s="12" customFormat="1" x14ac:dyDescent="0.25">
      <c r="A2594" s="211" t="str">
        <f t="shared" ref="A2594:B2609" si="651">A1850</f>
        <v>15.05.2018</v>
      </c>
      <c r="B2594" s="212">
        <f t="shared" si="651"/>
        <v>16</v>
      </c>
      <c r="C2594" s="211" t="s">
        <v>117</v>
      </c>
      <c r="D2594" s="213">
        <f t="shared" si="644"/>
        <v>2553.48</v>
      </c>
      <c r="E2594" s="214">
        <f t="shared" si="645"/>
        <v>3169.2400000000002</v>
      </c>
      <c r="F2594" s="214">
        <f t="shared" si="646"/>
        <v>3447.59</v>
      </c>
      <c r="G2594" s="215">
        <f t="shared" si="647"/>
        <v>3904.61</v>
      </c>
      <c r="H2594" s="216">
        <f t="shared" si="642"/>
        <v>762.4799999999999</v>
      </c>
      <c r="I2594" s="252">
        <f t="shared" si="641"/>
        <v>14.489999999999998</v>
      </c>
      <c r="J2594" s="252">
        <f t="shared" si="641"/>
        <v>0</v>
      </c>
      <c r="K2594" s="217" t="str">
        <f t="shared" ref="K2594:M2609" si="652">K1850</f>
        <v>696,54</v>
      </c>
      <c r="L2594" s="255" t="str">
        <f t="shared" si="652"/>
        <v>13,29</v>
      </c>
      <c r="M2594" s="256" t="str">
        <f t="shared" si="652"/>
        <v>0</v>
      </c>
      <c r="N2594" s="218">
        <f>СН!E1144</f>
        <v>62.64</v>
      </c>
      <c r="O2594" s="260">
        <f>СН!E1888</f>
        <v>1.2</v>
      </c>
      <c r="P2594" s="207">
        <f>СН!E2632</f>
        <v>0</v>
      </c>
      <c r="Q2594" s="218">
        <f t="shared" si="650"/>
        <v>3.3000000000000003</v>
      </c>
      <c r="R2594" s="219">
        <f t="shared" si="650"/>
        <v>1791</v>
      </c>
      <c r="S2594" s="25">
        <f t="shared" si="650"/>
        <v>2406.7600000000002</v>
      </c>
      <c r="T2594" s="25">
        <f t="shared" si="650"/>
        <v>2685.11</v>
      </c>
      <c r="U2594" s="220">
        <f t="shared" si="650"/>
        <v>3142.13</v>
      </c>
    </row>
    <row r="2595" spans="1:21" s="12" customFormat="1" x14ac:dyDescent="0.25">
      <c r="A2595" s="211" t="str">
        <f t="shared" si="651"/>
        <v>15.05.2018</v>
      </c>
      <c r="B2595" s="212">
        <f t="shared" si="651"/>
        <v>17</v>
      </c>
      <c r="C2595" s="211" t="s">
        <v>117</v>
      </c>
      <c r="D2595" s="213">
        <f t="shared" si="644"/>
        <v>2570.02</v>
      </c>
      <c r="E2595" s="214">
        <f t="shared" si="645"/>
        <v>3185.7800000000007</v>
      </c>
      <c r="F2595" s="214">
        <f t="shared" si="646"/>
        <v>3464.13</v>
      </c>
      <c r="G2595" s="215">
        <f t="shared" si="647"/>
        <v>3921.1500000000005</v>
      </c>
      <c r="H2595" s="216">
        <f t="shared" si="642"/>
        <v>779.02</v>
      </c>
      <c r="I2595" s="252">
        <f t="shared" si="641"/>
        <v>39.06</v>
      </c>
      <c r="J2595" s="252">
        <f t="shared" si="641"/>
        <v>0</v>
      </c>
      <c r="K2595" s="217" t="str">
        <f t="shared" si="652"/>
        <v>711,72</v>
      </c>
      <c r="L2595" s="255" t="str">
        <f t="shared" si="652"/>
        <v>35,84</v>
      </c>
      <c r="M2595" s="256" t="str">
        <f t="shared" si="652"/>
        <v>0</v>
      </c>
      <c r="N2595" s="218">
        <f>СН!E1145</f>
        <v>64</v>
      </c>
      <c r="O2595" s="260">
        <f>СН!E1889</f>
        <v>3.22</v>
      </c>
      <c r="P2595" s="207">
        <f>СН!E2633</f>
        <v>0</v>
      </c>
      <c r="Q2595" s="218">
        <f t="shared" si="650"/>
        <v>3.3000000000000003</v>
      </c>
      <c r="R2595" s="219">
        <f t="shared" si="650"/>
        <v>1791</v>
      </c>
      <c r="S2595" s="25">
        <f t="shared" si="650"/>
        <v>2406.7600000000002</v>
      </c>
      <c r="T2595" s="25">
        <f t="shared" si="650"/>
        <v>2685.11</v>
      </c>
      <c r="U2595" s="220">
        <f t="shared" si="650"/>
        <v>3142.13</v>
      </c>
    </row>
    <row r="2596" spans="1:21" s="12" customFormat="1" x14ac:dyDescent="0.25">
      <c r="A2596" s="211" t="str">
        <f t="shared" si="651"/>
        <v>15.05.2018</v>
      </c>
      <c r="B2596" s="212">
        <f t="shared" si="651"/>
        <v>18</v>
      </c>
      <c r="C2596" s="211" t="s">
        <v>117</v>
      </c>
      <c r="D2596" s="213">
        <f t="shared" si="644"/>
        <v>2555.12</v>
      </c>
      <c r="E2596" s="214">
        <f t="shared" si="645"/>
        <v>3170.88</v>
      </c>
      <c r="F2596" s="214">
        <f t="shared" si="646"/>
        <v>3449.2300000000005</v>
      </c>
      <c r="G2596" s="215">
        <f t="shared" si="647"/>
        <v>3906.25</v>
      </c>
      <c r="H2596" s="216">
        <f t="shared" si="642"/>
        <v>764.11999999999989</v>
      </c>
      <c r="I2596" s="252">
        <f t="shared" si="641"/>
        <v>12.59</v>
      </c>
      <c r="J2596" s="252">
        <f t="shared" si="641"/>
        <v>0</v>
      </c>
      <c r="K2596" s="217" t="str">
        <f t="shared" si="652"/>
        <v>698,05</v>
      </c>
      <c r="L2596" s="255" t="str">
        <f t="shared" si="652"/>
        <v>11,55</v>
      </c>
      <c r="M2596" s="256" t="str">
        <f t="shared" si="652"/>
        <v>0</v>
      </c>
      <c r="N2596" s="218">
        <f>СН!E1146</f>
        <v>62.77</v>
      </c>
      <c r="O2596" s="260">
        <f>СН!E1890</f>
        <v>1.04</v>
      </c>
      <c r="P2596" s="207">
        <f>СН!E2634</f>
        <v>0</v>
      </c>
      <c r="Q2596" s="218">
        <f t="shared" si="650"/>
        <v>3.3000000000000003</v>
      </c>
      <c r="R2596" s="219">
        <f t="shared" si="650"/>
        <v>1791</v>
      </c>
      <c r="S2596" s="25">
        <f t="shared" si="650"/>
        <v>2406.7600000000002</v>
      </c>
      <c r="T2596" s="25">
        <f t="shared" si="650"/>
        <v>2685.11</v>
      </c>
      <c r="U2596" s="220">
        <f t="shared" si="650"/>
        <v>3142.13</v>
      </c>
    </row>
    <row r="2597" spans="1:21" s="12" customFormat="1" x14ac:dyDescent="0.25">
      <c r="A2597" s="211" t="str">
        <f t="shared" si="651"/>
        <v>15.05.2018</v>
      </c>
      <c r="B2597" s="212">
        <f t="shared" si="651"/>
        <v>19</v>
      </c>
      <c r="C2597" s="211" t="s">
        <v>117</v>
      </c>
      <c r="D2597" s="213">
        <f t="shared" si="644"/>
        <v>2580.41</v>
      </c>
      <c r="E2597" s="214">
        <f t="shared" si="645"/>
        <v>3196.17</v>
      </c>
      <c r="F2597" s="214">
        <f t="shared" si="646"/>
        <v>3474.52</v>
      </c>
      <c r="G2597" s="215">
        <f t="shared" si="647"/>
        <v>3931.54</v>
      </c>
      <c r="H2597" s="216">
        <f t="shared" si="642"/>
        <v>789.41</v>
      </c>
      <c r="I2597" s="252">
        <f t="shared" si="641"/>
        <v>35.720000000000006</v>
      </c>
      <c r="J2597" s="252">
        <f t="shared" si="641"/>
        <v>0</v>
      </c>
      <c r="K2597" s="217" t="str">
        <f t="shared" si="652"/>
        <v>721,25</v>
      </c>
      <c r="L2597" s="255" t="str">
        <f t="shared" si="652"/>
        <v>32,77</v>
      </c>
      <c r="M2597" s="256" t="str">
        <f t="shared" si="652"/>
        <v>0</v>
      </c>
      <c r="N2597" s="218">
        <f>СН!E1147</f>
        <v>64.86</v>
      </c>
      <c r="O2597" s="260">
        <f>СН!E1891</f>
        <v>2.95</v>
      </c>
      <c r="P2597" s="207">
        <f>СН!E2635</f>
        <v>0</v>
      </c>
      <c r="Q2597" s="218">
        <f t="shared" si="650"/>
        <v>3.3000000000000003</v>
      </c>
      <c r="R2597" s="219">
        <f t="shared" si="650"/>
        <v>1791</v>
      </c>
      <c r="S2597" s="25">
        <f t="shared" si="650"/>
        <v>2406.7600000000002</v>
      </c>
      <c r="T2597" s="25">
        <f t="shared" si="650"/>
        <v>2685.11</v>
      </c>
      <c r="U2597" s="220">
        <f t="shared" si="650"/>
        <v>3142.13</v>
      </c>
    </row>
    <row r="2598" spans="1:21" s="12" customFormat="1" x14ac:dyDescent="0.25">
      <c r="A2598" s="211" t="str">
        <f t="shared" si="651"/>
        <v>15.05.2018</v>
      </c>
      <c r="B2598" s="212">
        <f t="shared" si="651"/>
        <v>20</v>
      </c>
      <c r="C2598" s="211" t="s">
        <v>117</v>
      </c>
      <c r="D2598" s="213">
        <f t="shared" si="644"/>
        <v>2587.16</v>
      </c>
      <c r="E2598" s="214">
        <f t="shared" si="645"/>
        <v>3202.92</v>
      </c>
      <c r="F2598" s="214">
        <f t="shared" si="646"/>
        <v>3481.27</v>
      </c>
      <c r="G2598" s="215">
        <f t="shared" si="647"/>
        <v>3938.29</v>
      </c>
      <c r="H2598" s="216">
        <f t="shared" si="642"/>
        <v>796.16</v>
      </c>
      <c r="I2598" s="252">
        <f t="shared" si="641"/>
        <v>97.55</v>
      </c>
      <c r="J2598" s="252">
        <f t="shared" si="641"/>
        <v>0</v>
      </c>
      <c r="K2598" s="217" t="str">
        <f t="shared" si="652"/>
        <v>727,44</v>
      </c>
      <c r="L2598" s="255" t="str">
        <f t="shared" si="652"/>
        <v>89,5</v>
      </c>
      <c r="M2598" s="256" t="str">
        <f t="shared" si="652"/>
        <v>0</v>
      </c>
      <c r="N2598" s="218">
        <f>СН!E1148</f>
        <v>65.42</v>
      </c>
      <c r="O2598" s="260">
        <f>СН!E1892</f>
        <v>8.0500000000000007</v>
      </c>
      <c r="P2598" s="207">
        <f>СН!E2636</f>
        <v>0</v>
      </c>
      <c r="Q2598" s="218">
        <f t="shared" si="650"/>
        <v>3.3000000000000003</v>
      </c>
      <c r="R2598" s="219">
        <f t="shared" si="650"/>
        <v>1791</v>
      </c>
      <c r="S2598" s="25">
        <f t="shared" si="650"/>
        <v>2406.7600000000002</v>
      </c>
      <c r="T2598" s="25">
        <f t="shared" si="650"/>
        <v>2685.11</v>
      </c>
      <c r="U2598" s="220">
        <f t="shared" si="650"/>
        <v>3142.13</v>
      </c>
    </row>
    <row r="2599" spans="1:21" s="12" customFormat="1" x14ac:dyDescent="0.25">
      <c r="A2599" s="211" t="str">
        <f t="shared" si="651"/>
        <v>15.05.2018</v>
      </c>
      <c r="B2599" s="212">
        <f t="shared" si="651"/>
        <v>21</v>
      </c>
      <c r="C2599" s="211" t="s">
        <v>117</v>
      </c>
      <c r="D2599" s="213">
        <f t="shared" si="644"/>
        <v>2584.2600000000002</v>
      </c>
      <c r="E2599" s="214">
        <f t="shared" si="645"/>
        <v>3200.0200000000004</v>
      </c>
      <c r="F2599" s="214">
        <f t="shared" si="646"/>
        <v>3478.37</v>
      </c>
      <c r="G2599" s="215">
        <f t="shared" si="647"/>
        <v>3935.3900000000003</v>
      </c>
      <c r="H2599" s="216">
        <f t="shared" si="642"/>
        <v>793.26</v>
      </c>
      <c r="I2599" s="252">
        <f t="shared" si="641"/>
        <v>0</v>
      </c>
      <c r="J2599" s="252">
        <f t="shared" si="641"/>
        <v>183.38</v>
      </c>
      <c r="K2599" s="217" t="str">
        <f t="shared" si="652"/>
        <v>724,78</v>
      </c>
      <c r="L2599" s="255" t="str">
        <f t="shared" si="652"/>
        <v>0</v>
      </c>
      <c r="M2599" s="256" t="str">
        <f t="shared" si="652"/>
        <v>168,25</v>
      </c>
      <c r="N2599" s="218">
        <f>СН!E1149</f>
        <v>65.180000000000007</v>
      </c>
      <c r="O2599" s="260">
        <f>СН!E1893</f>
        <v>0</v>
      </c>
      <c r="P2599" s="207">
        <f>СН!E2637</f>
        <v>15.13</v>
      </c>
      <c r="Q2599" s="218">
        <f t="shared" si="650"/>
        <v>3.3000000000000003</v>
      </c>
      <c r="R2599" s="219">
        <f t="shared" si="650"/>
        <v>1791</v>
      </c>
      <c r="S2599" s="25">
        <f t="shared" si="650"/>
        <v>2406.7600000000002</v>
      </c>
      <c r="T2599" s="25">
        <f t="shared" si="650"/>
        <v>2685.11</v>
      </c>
      <c r="U2599" s="220">
        <f t="shared" si="650"/>
        <v>3142.13</v>
      </c>
    </row>
    <row r="2600" spans="1:21" s="12" customFormat="1" x14ac:dyDescent="0.25">
      <c r="A2600" s="211" t="str">
        <f t="shared" si="651"/>
        <v>15.05.2018</v>
      </c>
      <c r="B2600" s="212">
        <f t="shared" si="651"/>
        <v>22</v>
      </c>
      <c r="C2600" s="211" t="s">
        <v>117</v>
      </c>
      <c r="D2600" s="213">
        <f t="shared" si="644"/>
        <v>2830.47</v>
      </c>
      <c r="E2600" s="214">
        <f t="shared" si="645"/>
        <v>3446.23</v>
      </c>
      <c r="F2600" s="214">
        <f t="shared" si="646"/>
        <v>3724.58</v>
      </c>
      <c r="G2600" s="215">
        <f t="shared" si="647"/>
        <v>4181.6000000000004</v>
      </c>
      <c r="H2600" s="216">
        <f t="shared" si="642"/>
        <v>1039.4699999999998</v>
      </c>
      <c r="I2600" s="252">
        <f t="shared" si="641"/>
        <v>0</v>
      </c>
      <c r="J2600" s="252">
        <f t="shared" si="641"/>
        <v>322.35000000000002</v>
      </c>
      <c r="K2600" s="217" t="str">
        <f t="shared" si="652"/>
        <v>950,68</v>
      </c>
      <c r="L2600" s="255" t="str">
        <f t="shared" si="652"/>
        <v>0</v>
      </c>
      <c r="M2600" s="256" t="str">
        <f t="shared" si="652"/>
        <v>295,75</v>
      </c>
      <c r="N2600" s="218">
        <f>СН!E1150</f>
        <v>85.49</v>
      </c>
      <c r="O2600" s="260">
        <f>СН!E1894</f>
        <v>0</v>
      </c>
      <c r="P2600" s="207">
        <f>СН!E2638</f>
        <v>26.6</v>
      </c>
      <c r="Q2600" s="218">
        <f t="shared" si="650"/>
        <v>3.3000000000000003</v>
      </c>
      <c r="R2600" s="219">
        <f t="shared" si="650"/>
        <v>1791</v>
      </c>
      <c r="S2600" s="25">
        <f t="shared" si="650"/>
        <v>2406.7600000000002</v>
      </c>
      <c r="T2600" s="25">
        <f t="shared" si="650"/>
        <v>2685.11</v>
      </c>
      <c r="U2600" s="220">
        <f t="shared" si="650"/>
        <v>3142.13</v>
      </c>
    </row>
    <row r="2601" spans="1:21" s="12" customFormat="1" x14ac:dyDescent="0.25">
      <c r="A2601" s="211" t="str">
        <f t="shared" si="651"/>
        <v>15.05.2018</v>
      </c>
      <c r="B2601" s="212">
        <f t="shared" si="651"/>
        <v>23</v>
      </c>
      <c r="C2601" s="211" t="s">
        <v>117</v>
      </c>
      <c r="D2601" s="213">
        <f t="shared" si="644"/>
        <v>2571.5300000000002</v>
      </c>
      <c r="E2601" s="214">
        <f t="shared" si="645"/>
        <v>3187.29</v>
      </c>
      <c r="F2601" s="214">
        <f t="shared" si="646"/>
        <v>3465.64</v>
      </c>
      <c r="G2601" s="215">
        <f t="shared" si="647"/>
        <v>3922.66</v>
      </c>
      <c r="H2601" s="216">
        <f t="shared" si="642"/>
        <v>780.53</v>
      </c>
      <c r="I2601" s="252">
        <f t="shared" si="641"/>
        <v>0</v>
      </c>
      <c r="J2601" s="252">
        <f t="shared" si="641"/>
        <v>1211.8700000000001</v>
      </c>
      <c r="K2601" s="217" t="str">
        <f t="shared" si="652"/>
        <v>713,1</v>
      </c>
      <c r="L2601" s="255" t="str">
        <f t="shared" si="652"/>
        <v>0</v>
      </c>
      <c r="M2601" s="256" t="str">
        <f t="shared" si="652"/>
        <v>1111,88</v>
      </c>
      <c r="N2601" s="218">
        <f>СН!E1151</f>
        <v>64.13</v>
      </c>
      <c r="O2601" s="260">
        <f>СН!E1895</f>
        <v>0</v>
      </c>
      <c r="P2601" s="207">
        <f>СН!E2639</f>
        <v>99.99</v>
      </c>
      <c r="Q2601" s="218">
        <f t="shared" si="650"/>
        <v>3.3000000000000003</v>
      </c>
      <c r="R2601" s="219">
        <f t="shared" si="650"/>
        <v>1791</v>
      </c>
      <c r="S2601" s="25">
        <f t="shared" si="650"/>
        <v>2406.7600000000002</v>
      </c>
      <c r="T2601" s="25">
        <f t="shared" si="650"/>
        <v>2685.11</v>
      </c>
      <c r="U2601" s="220">
        <f t="shared" si="650"/>
        <v>3142.13</v>
      </c>
    </row>
    <row r="2602" spans="1:21" s="12" customFormat="1" x14ac:dyDescent="0.25">
      <c r="A2602" s="211" t="str">
        <f t="shared" si="651"/>
        <v>16.05.2018</v>
      </c>
      <c r="B2602" s="212">
        <f t="shared" si="651"/>
        <v>0</v>
      </c>
      <c r="C2602" s="211" t="s">
        <v>117</v>
      </c>
      <c r="D2602" s="213">
        <f t="shared" si="644"/>
        <v>2549</v>
      </c>
      <c r="E2602" s="214">
        <f t="shared" si="645"/>
        <v>3164.76</v>
      </c>
      <c r="F2602" s="214">
        <f t="shared" si="646"/>
        <v>3443.11</v>
      </c>
      <c r="G2602" s="215">
        <f t="shared" si="647"/>
        <v>3900.13</v>
      </c>
      <c r="H2602" s="216">
        <f t="shared" si="642"/>
        <v>757.99999999999989</v>
      </c>
      <c r="I2602" s="252">
        <f t="shared" si="641"/>
        <v>0</v>
      </c>
      <c r="J2602" s="252">
        <f t="shared" si="641"/>
        <v>314.72000000000003</v>
      </c>
      <c r="K2602" s="217" t="str">
        <f t="shared" si="652"/>
        <v>692,43</v>
      </c>
      <c r="L2602" s="255" t="str">
        <f t="shared" si="652"/>
        <v>0</v>
      </c>
      <c r="M2602" s="256" t="str">
        <f t="shared" si="652"/>
        <v>288,75</v>
      </c>
      <c r="N2602" s="218">
        <f>СН!E1152</f>
        <v>62.27</v>
      </c>
      <c r="O2602" s="260">
        <f>СН!E1896</f>
        <v>0</v>
      </c>
      <c r="P2602" s="207">
        <f>СН!E2640</f>
        <v>25.97</v>
      </c>
      <c r="Q2602" s="218">
        <f t="shared" si="650"/>
        <v>3.3000000000000003</v>
      </c>
      <c r="R2602" s="219">
        <f t="shared" si="650"/>
        <v>1791</v>
      </c>
      <c r="S2602" s="25">
        <f t="shared" si="650"/>
        <v>2406.7600000000002</v>
      </c>
      <c r="T2602" s="25">
        <f t="shared" si="650"/>
        <v>2685.11</v>
      </c>
      <c r="U2602" s="220">
        <f t="shared" si="650"/>
        <v>3142.13</v>
      </c>
    </row>
    <row r="2603" spans="1:21" s="12" customFormat="1" x14ac:dyDescent="0.25">
      <c r="A2603" s="211" t="str">
        <f t="shared" si="651"/>
        <v>16.05.2018</v>
      </c>
      <c r="B2603" s="212">
        <f t="shared" si="651"/>
        <v>1</v>
      </c>
      <c r="C2603" s="211" t="s">
        <v>117</v>
      </c>
      <c r="D2603" s="213">
        <f t="shared" si="644"/>
        <v>2561.52</v>
      </c>
      <c r="E2603" s="214">
        <f t="shared" si="645"/>
        <v>3177.28</v>
      </c>
      <c r="F2603" s="214">
        <f t="shared" si="646"/>
        <v>3455.63</v>
      </c>
      <c r="G2603" s="215">
        <f t="shared" si="647"/>
        <v>3912.65</v>
      </c>
      <c r="H2603" s="216">
        <f t="shared" si="642"/>
        <v>770.51999999999987</v>
      </c>
      <c r="I2603" s="252">
        <f t="shared" si="641"/>
        <v>0</v>
      </c>
      <c r="J2603" s="252">
        <f t="shared" si="641"/>
        <v>408.72</v>
      </c>
      <c r="K2603" s="217" t="str">
        <f t="shared" si="652"/>
        <v>703,92</v>
      </c>
      <c r="L2603" s="255" t="str">
        <f t="shared" si="652"/>
        <v>0</v>
      </c>
      <c r="M2603" s="256" t="str">
        <f t="shared" si="652"/>
        <v>375</v>
      </c>
      <c r="N2603" s="218">
        <f>СН!E1153</f>
        <v>63.3</v>
      </c>
      <c r="O2603" s="260">
        <f>СН!E1897</f>
        <v>0</v>
      </c>
      <c r="P2603" s="207">
        <f>СН!E2641</f>
        <v>33.72</v>
      </c>
      <c r="Q2603" s="218">
        <f t="shared" si="650"/>
        <v>3.3000000000000003</v>
      </c>
      <c r="R2603" s="219">
        <f t="shared" si="650"/>
        <v>1791</v>
      </c>
      <c r="S2603" s="25">
        <f t="shared" si="650"/>
        <v>2406.7600000000002</v>
      </c>
      <c r="T2603" s="25">
        <f t="shared" si="650"/>
        <v>2685.11</v>
      </c>
      <c r="U2603" s="220">
        <f t="shared" si="650"/>
        <v>3142.13</v>
      </c>
    </row>
    <row r="2604" spans="1:21" s="12" customFormat="1" x14ac:dyDescent="0.25">
      <c r="A2604" s="211" t="str">
        <f t="shared" si="651"/>
        <v>16.05.2018</v>
      </c>
      <c r="B2604" s="212">
        <f t="shared" si="651"/>
        <v>2</v>
      </c>
      <c r="C2604" s="211" t="s">
        <v>117</v>
      </c>
      <c r="D2604" s="213">
        <f t="shared" si="644"/>
        <v>2601.2200000000003</v>
      </c>
      <c r="E2604" s="214">
        <f t="shared" si="645"/>
        <v>3216.9800000000005</v>
      </c>
      <c r="F2604" s="214">
        <f t="shared" si="646"/>
        <v>3495.3300000000004</v>
      </c>
      <c r="G2604" s="215">
        <f t="shared" si="647"/>
        <v>3952.3500000000004</v>
      </c>
      <c r="H2604" s="216">
        <f t="shared" si="642"/>
        <v>810.22</v>
      </c>
      <c r="I2604" s="252">
        <f t="shared" si="641"/>
        <v>0</v>
      </c>
      <c r="J2604" s="252">
        <f t="shared" si="641"/>
        <v>188.45000000000002</v>
      </c>
      <c r="K2604" s="217" t="str">
        <f t="shared" si="652"/>
        <v>740,34</v>
      </c>
      <c r="L2604" s="255" t="str">
        <f t="shared" si="652"/>
        <v>0</v>
      </c>
      <c r="M2604" s="256" t="str">
        <f t="shared" si="652"/>
        <v>172,9</v>
      </c>
      <c r="N2604" s="218">
        <f>СН!E1154</f>
        <v>66.58</v>
      </c>
      <c r="O2604" s="260">
        <f>СН!E1898</f>
        <v>0</v>
      </c>
      <c r="P2604" s="207">
        <f>СН!E2642</f>
        <v>15.55</v>
      </c>
      <c r="Q2604" s="218">
        <f t="shared" ref="Q2604:U2619" si="653">Q2603</f>
        <v>3.3000000000000003</v>
      </c>
      <c r="R2604" s="219">
        <f t="shared" si="653"/>
        <v>1791</v>
      </c>
      <c r="S2604" s="25">
        <f t="shared" si="653"/>
        <v>2406.7600000000002</v>
      </c>
      <c r="T2604" s="25">
        <f t="shared" si="653"/>
        <v>2685.11</v>
      </c>
      <c r="U2604" s="220">
        <f t="shared" si="653"/>
        <v>3142.13</v>
      </c>
    </row>
    <row r="2605" spans="1:21" s="12" customFormat="1" x14ac:dyDescent="0.25">
      <c r="A2605" s="211" t="str">
        <f t="shared" si="651"/>
        <v>16.05.2018</v>
      </c>
      <c r="B2605" s="212">
        <f t="shared" si="651"/>
        <v>3</v>
      </c>
      <c r="C2605" s="211" t="s">
        <v>117</v>
      </c>
      <c r="D2605" s="213">
        <f t="shared" si="644"/>
        <v>2582.66</v>
      </c>
      <c r="E2605" s="214">
        <f t="shared" si="645"/>
        <v>3198.42</v>
      </c>
      <c r="F2605" s="214">
        <f t="shared" si="646"/>
        <v>3476.77</v>
      </c>
      <c r="G2605" s="215">
        <f t="shared" si="647"/>
        <v>3933.79</v>
      </c>
      <c r="H2605" s="216">
        <f t="shared" si="642"/>
        <v>791.65999999999985</v>
      </c>
      <c r="I2605" s="252">
        <f t="shared" si="641"/>
        <v>0</v>
      </c>
      <c r="J2605" s="252">
        <f t="shared" si="641"/>
        <v>293.52999999999997</v>
      </c>
      <c r="K2605" s="217" t="str">
        <f t="shared" si="652"/>
        <v>723,31</v>
      </c>
      <c r="L2605" s="255" t="str">
        <f t="shared" si="652"/>
        <v>0</v>
      </c>
      <c r="M2605" s="256" t="str">
        <f t="shared" si="652"/>
        <v>269,31</v>
      </c>
      <c r="N2605" s="218">
        <f>СН!E1155</f>
        <v>65.05</v>
      </c>
      <c r="O2605" s="260">
        <f>СН!E1899</f>
        <v>0</v>
      </c>
      <c r="P2605" s="207">
        <f>СН!E2643</f>
        <v>24.22</v>
      </c>
      <c r="Q2605" s="218">
        <f t="shared" si="653"/>
        <v>3.3000000000000003</v>
      </c>
      <c r="R2605" s="219">
        <f t="shared" si="653"/>
        <v>1791</v>
      </c>
      <c r="S2605" s="25">
        <f t="shared" si="653"/>
        <v>2406.7600000000002</v>
      </c>
      <c r="T2605" s="25">
        <f t="shared" si="653"/>
        <v>2685.11</v>
      </c>
      <c r="U2605" s="220">
        <f t="shared" si="653"/>
        <v>3142.13</v>
      </c>
    </row>
    <row r="2606" spans="1:21" s="12" customFormat="1" x14ac:dyDescent="0.25">
      <c r="A2606" s="211" t="str">
        <f t="shared" si="651"/>
        <v>16.05.2018</v>
      </c>
      <c r="B2606" s="212">
        <f t="shared" si="651"/>
        <v>4</v>
      </c>
      <c r="C2606" s="211" t="s">
        <v>117</v>
      </c>
      <c r="D2606" s="213">
        <f t="shared" si="644"/>
        <v>2629.1</v>
      </c>
      <c r="E2606" s="214">
        <f t="shared" si="645"/>
        <v>3244.86</v>
      </c>
      <c r="F2606" s="214">
        <f t="shared" si="646"/>
        <v>3523.21</v>
      </c>
      <c r="G2606" s="215">
        <f t="shared" si="647"/>
        <v>3980.23</v>
      </c>
      <c r="H2606" s="216">
        <f t="shared" si="642"/>
        <v>838.09999999999991</v>
      </c>
      <c r="I2606" s="252">
        <f t="shared" si="641"/>
        <v>0</v>
      </c>
      <c r="J2606" s="252">
        <f t="shared" si="641"/>
        <v>52.28</v>
      </c>
      <c r="K2606" s="217" t="str">
        <f t="shared" si="652"/>
        <v>765,92</v>
      </c>
      <c r="L2606" s="255" t="str">
        <f t="shared" si="652"/>
        <v>0</v>
      </c>
      <c r="M2606" s="256" t="str">
        <f t="shared" si="652"/>
        <v>47,97</v>
      </c>
      <c r="N2606" s="218">
        <f>СН!E1156</f>
        <v>68.88</v>
      </c>
      <c r="O2606" s="260">
        <f>СН!E1900</f>
        <v>0</v>
      </c>
      <c r="P2606" s="207">
        <f>СН!E2644</f>
        <v>4.3099999999999996</v>
      </c>
      <c r="Q2606" s="218">
        <f t="shared" si="653"/>
        <v>3.3000000000000003</v>
      </c>
      <c r="R2606" s="219">
        <f t="shared" si="653"/>
        <v>1791</v>
      </c>
      <c r="S2606" s="25">
        <f t="shared" si="653"/>
        <v>2406.7600000000002</v>
      </c>
      <c r="T2606" s="25">
        <f t="shared" si="653"/>
        <v>2685.11</v>
      </c>
      <c r="U2606" s="220">
        <f t="shared" si="653"/>
        <v>3142.13</v>
      </c>
    </row>
    <row r="2607" spans="1:21" s="12" customFormat="1" x14ac:dyDescent="0.25">
      <c r="A2607" s="211" t="str">
        <f t="shared" si="651"/>
        <v>16.05.2018</v>
      </c>
      <c r="B2607" s="212">
        <f t="shared" si="651"/>
        <v>5</v>
      </c>
      <c r="C2607" s="211" t="s">
        <v>117</v>
      </c>
      <c r="D2607" s="213">
        <f t="shared" si="644"/>
        <v>2631.2599999999998</v>
      </c>
      <c r="E2607" s="214">
        <f t="shared" si="645"/>
        <v>3247.0200000000004</v>
      </c>
      <c r="F2607" s="214">
        <f t="shared" si="646"/>
        <v>3525.3700000000003</v>
      </c>
      <c r="G2607" s="215">
        <f t="shared" si="647"/>
        <v>3982.3900000000003</v>
      </c>
      <c r="H2607" s="216">
        <f t="shared" si="642"/>
        <v>840.26</v>
      </c>
      <c r="I2607" s="252">
        <f t="shared" si="641"/>
        <v>44.02</v>
      </c>
      <c r="J2607" s="252">
        <f t="shared" si="641"/>
        <v>0</v>
      </c>
      <c r="K2607" s="217" t="str">
        <f t="shared" si="652"/>
        <v>767,9</v>
      </c>
      <c r="L2607" s="255" t="str">
        <f t="shared" si="652"/>
        <v>40,39</v>
      </c>
      <c r="M2607" s="256" t="str">
        <f t="shared" si="652"/>
        <v>0</v>
      </c>
      <c r="N2607" s="218">
        <f>СН!E1157</f>
        <v>69.06</v>
      </c>
      <c r="O2607" s="260">
        <f>СН!E1901</f>
        <v>3.63</v>
      </c>
      <c r="P2607" s="207">
        <f>СН!E2645</f>
        <v>0</v>
      </c>
      <c r="Q2607" s="218">
        <f t="shared" si="653"/>
        <v>3.3000000000000003</v>
      </c>
      <c r="R2607" s="219">
        <f t="shared" si="653"/>
        <v>1791</v>
      </c>
      <c r="S2607" s="25">
        <f t="shared" si="653"/>
        <v>2406.7600000000002</v>
      </c>
      <c r="T2607" s="25">
        <f t="shared" si="653"/>
        <v>2685.11</v>
      </c>
      <c r="U2607" s="220">
        <f t="shared" si="653"/>
        <v>3142.13</v>
      </c>
    </row>
    <row r="2608" spans="1:21" s="12" customFormat="1" x14ac:dyDescent="0.25">
      <c r="A2608" s="211" t="str">
        <f t="shared" si="651"/>
        <v>16.05.2018</v>
      </c>
      <c r="B2608" s="212">
        <f t="shared" si="651"/>
        <v>6</v>
      </c>
      <c r="C2608" s="211" t="s">
        <v>117</v>
      </c>
      <c r="D2608" s="213">
        <f t="shared" si="644"/>
        <v>2587.12</v>
      </c>
      <c r="E2608" s="214">
        <f t="shared" si="645"/>
        <v>3202.88</v>
      </c>
      <c r="F2608" s="214">
        <f t="shared" si="646"/>
        <v>3481.23</v>
      </c>
      <c r="G2608" s="215">
        <f t="shared" si="647"/>
        <v>3938.25</v>
      </c>
      <c r="H2608" s="216">
        <f t="shared" si="642"/>
        <v>796.11999999999989</v>
      </c>
      <c r="I2608" s="252">
        <f t="shared" si="641"/>
        <v>67.39</v>
      </c>
      <c r="J2608" s="252">
        <f t="shared" si="641"/>
        <v>0</v>
      </c>
      <c r="K2608" s="217" t="str">
        <f t="shared" si="652"/>
        <v>727,41</v>
      </c>
      <c r="L2608" s="255" t="str">
        <f t="shared" si="652"/>
        <v>61,83</v>
      </c>
      <c r="M2608" s="256" t="str">
        <f t="shared" si="652"/>
        <v>0</v>
      </c>
      <c r="N2608" s="218">
        <f>СН!E1158</f>
        <v>65.41</v>
      </c>
      <c r="O2608" s="260">
        <f>СН!E1902</f>
        <v>5.56</v>
      </c>
      <c r="P2608" s="207">
        <f>СН!E2646</f>
        <v>0</v>
      </c>
      <c r="Q2608" s="218">
        <f t="shared" si="653"/>
        <v>3.3000000000000003</v>
      </c>
      <c r="R2608" s="219">
        <f t="shared" si="653"/>
        <v>1791</v>
      </c>
      <c r="S2608" s="25">
        <f t="shared" si="653"/>
        <v>2406.7600000000002</v>
      </c>
      <c r="T2608" s="25">
        <f t="shared" si="653"/>
        <v>2685.11</v>
      </c>
      <c r="U2608" s="220">
        <f t="shared" si="653"/>
        <v>3142.13</v>
      </c>
    </row>
    <row r="2609" spans="1:21" s="12" customFormat="1" x14ac:dyDescent="0.25">
      <c r="A2609" s="211" t="str">
        <f t="shared" si="651"/>
        <v>16.05.2018</v>
      </c>
      <c r="B2609" s="212">
        <f t="shared" si="651"/>
        <v>7</v>
      </c>
      <c r="C2609" s="211" t="s">
        <v>117</v>
      </c>
      <c r="D2609" s="213">
        <f t="shared" si="644"/>
        <v>2588.33</v>
      </c>
      <c r="E2609" s="214">
        <f t="shared" si="645"/>
        <v>3204.09</v>
      </c>
      <c r="F2609" s="214">
        <f t="shared" si="646"/>
        <v>3482.44</v>
      </c>
      <c r="G2609" s="215">
        <f t="shared" si="647"/>
        <v>3939.46</v>
      </c>
      <c r="H2609" s="216">
        <f t="shared" si="642"/>
        <v>797.32999999999993</v>
      </c>
      <c r="I2609" s="252">
        <f t="shared" si="641"/>
        <v>0</v>
      </c>
      <c r="J2609" s="252">
        <f t="shared" si="641"/>
        <v>42.82</v>
      </c>
      <c r="K2609" s="217" t="str">
        <f t="shared" si="652"/>
        <v>728,52</v>
      </c>
      <c r="L2609" s="255" t="str">
        <f t="shared" si="652"/>
        <v>0</v>
      </c>
      <c r="M2609" s="256" t="str">
        <f t="shared" si="652"/>
        <v>39,29</v>
      </c>
      <c r="N2609" s="218">
        <f>СН!E1159</f>
        <v>65.510000000000005</v>
      </c>
      <c r="O2609" s="260">
        <f>СН!E1903</f>
        <v>0</v>
      </c>
      <c r="P2609" s="207">
        <f>СН!E2647</f>
        <v>3.53</v>
      </c>
      <c r="Q2609" s="218">
        <f t="shared" si="653"/>
        <v>3.3000000000000003</v>
      </c>
      <c r="R2609" s="219">
        <f t="shared" si="653"/>
        <v>1791</v>
      </c>
      <c r="S2609" s="25">
        <f t="shared" si="653"/>
        <v>2406.7600000000002</v>
      </c>
      <c r="T2609" s="25">
        <f t="shared" si="653"/>
        <v>2685.11</v>
      </c>
      <c r="U2609" s="220">
        <f t="shared" si="653"/>
        <v>3142.13</v>
      </c>
    </row>
    <row r="2610" spans="1:21" s="12" customFormat="1" x14ac:dyDescent="0.25">
      <c r="A2610" s="211" t="str">
        <f t="shared" ref="A2610:B2625" si="654">A1866</f>
        <v>16.05.2018</v>
      </c>
      <c r="B2610" s="212">
        <f t="shared" si="654"/>
        <v>8</v>
      </c>
      <c r="C2610" s="211" t="s">
        <v>117</v>
      </c>
      <c r="D2610" s="213">
        <f t="shared" si="644"/>
        <v>2608.9299999999998</v>
      </c>
      <c r="E2610" s="214">
        <f t="shared" si="645"/>
        <v>3224.6900000000005</v>
      </c>
      <c r="F2610" s="214">
        <f t="shared" si="646"/>
        <v>3503.04</v>
      </c>
      <c r="G2610" s="215">
        <f t="shared" si="647"/>
        <v>3960.0600000000004</v>
      </c>
      <c r="H2610" s="216">
        <f t="shared" si="642"/>
        <v>817.93</v>
      </c>
      <c r="I2610" s="252">
        <f t="shared" si="641"/>
        <v>0</v>
      </c>
      <c r="J2610" s="252">
        <f t="shared" si="641"/>
        <v>150.72999999999999</v>
      </c>
      <c r="K2610" s="217" t="str">
        <f t="shared" ref="K2610:M2625" si="655">K1866</f>
        <v>747,42</v>
      </c>
      <c r="L2610" s="255" t="str">
        <f t="shared" si="655"/>
        <v>0</v>
      </c>
      <c r="M2610" s="256" t="str">
        <f t="shared" si="655"/>
        <v>138,29</v>
      </c>
      <c r="N2610" s="218">
        <f>СН!E1160</f>
        <v>67.209999999999994</v>
      </c>
      <c r="O2610" s="260">
        <f>СН!E1904</f>
        <v>0</v>
      </c>
      <c r="P2610" s="207">
        <f>СН!E2648</f>
        <v>12.44</v>
      </c>
      <c r="Q2610" s="218">
        <f t="shared" si="653"/>
        <v>3.3000000000000003</v>
      </c>
      <c r="R2610" s="219">
        <f t="shared" si="653"/>
        <v>1791</v>
      </c>
      <c r="S2610" s="25">
        <f t="shared" si="653"/>
        <v>2406.7600000000002</v>
      </c>
      <c r="T2610" s="25">
        <f t="shared" si="653"/>
        <v>2685.11</v>
      </c>
      <c r="U2610" s="220">
        <f t="shared" si="653"/>
        <v>3142.13</v>
      </c>
    </row>
    <row r="2611" spans="1:21" s="12" customFormat="1" x14ac:dyDescent="0.25">
      <c r="A2611" s="211" t="str">
        <f t="shared" si="654"/>
        <v>16.05.2018</v>
      </c>
      <c r="B2611" s="212">
        <f t="shared" si="654"/>
        <v>9</v>
      </c>
      <c r="C2611" s="211" t="s">
        <v>117</v>
      </c>
      <c r="D2611" s="213">
        <f t="shared" si="644"/>
        <v>2536.8599999999997</v>
      </c>
      <c r="E2611" s="214">
        <f t="shared" si="645"/>
        <v>3152.6200000000003</v>
      </c>
      <c r="F2611" s="214">
        <f t="shared" si="646"/>
        <v>3430.9700000000003</v>
      </c>
      <c r="G2611" s="215">
        <f t="shared" si="647"/>
        <v>3887.9900000000002</v>
      </c>
      <c r="H2611" s="216">
        <f t="shared" si="642"/>
        <v>745.8599999999999</v>
      </c>
      <c r="I2611" s="252">
        <f t="shared" si="641"/>
        <v>0</v>
      </c>
      <c r="J2611" s="252">
        <f t="shared" si="641"/>
        <v>168.45000000000002</v>
      </c>
      <c r="K2611" s="217" t="str">
        <f t="shared" si="655"/>
        <v>681,29</v>
      </c>
      <c r="L2611" s="255" t="str">
        <f t="shared" si="655"/>
        <v>0</v>
      </c>
      <c r="M2611" s="256" t="str">
        <f t="shared" si="655"/>
        <v>154,55</v>
      </c>
      <c r="N2611" s="218">
        <f>СН!E1161</f>
        <v>61.27</v>
      </c>
      <c r="O2611" s="260">
        <f>СН!E1905</f>
        <v>0</v>
      </c>
      <c r="P2611" s="207">
        <f>СН!E2649</f>
        <v>13.9</v>
      </c>
      <c r="Q2611" s="218">
        <f t="shared" si="653"/>
        <v>3.3000000000000003</v>
      </c>
      <c r="R2611" s="219">
        <f t="shared" si="653"/>
        <v>1791</v>
      </c>
      <c r="S2611" s="25">
        <f t="shared" si="653"/>
        <v>2406.7600000000002</v>
      </c>
      <c r="T2611" s="25">
        <f t="shared" si="653"/>
        <v>2685.11</v>
      </c>
      <c r="U2611" s="220">
        <f t="shared" si="653"/>
        <v>3142.13</v>
      </c>
    </row>
    <row r="2612" spans="1:21" s="12" customFormat="1" x14ac:dyDescent="0.25">
      <c r="A2612" s="211" t="str">
        <f t="shared" si="654"/>
        <v>16.05.2018</v>
      </c>
      <c r="B2612" s="212">
        <f t="shared" si="654"/>
        <v>10</v>
      </c>
      <c r="C2612" s="211" t="s">
        <v>117</v>
      </c>
      <c r="D2612" s="213">
        <f t="shared" si="644"/>
        <v>2581.19</v>
      </c>
      <c r="E2612" s="214">
        <f t="shared" si="645"/>
        <v>3196.95</v>
      </c>
      <c r="F2612" s="214">
        <f t="shared" si="646"/>
        <v>3475.3</v>
      </c>
      <c r="G2612" s="215">
        <f t="shared" si="647"/>
        <v>3932.3199999999997</v>
      </c>
      <c r="H2612" s="216">
        <f t="shared" si="642"/>
        <v>790.18999999999994</v>
      </c>
      <c r="I2612" s="252">
        <f t="shared" si="641"/>
        <v>0</v>
      </c>
      <c r="J2612" s="252">
        <f t="shared" si="641"/>
        <v>168.3</v>
      </c>
      <c r="K2612" s="217" t="str">
        <f t="shared" si="655"/>
        <v>721,97</v>
      </c>
      <c r="L2612" s="255" t="str">
        <f t="shared" si="655"/>
        <v>0</v>
      </c>
      <c r="M2612" s="256" t="str">
        <f t="shared" si="655"/>
        <v>154,41</v>
      </c>
      <c r="N2612" s="218">
        <f>СН!E1162</f>
        <v>64.92</v>
      </c>
      <c r="O2612" s="260">
        <f>СН!E1906</f>
        <v>0</v>
      </c>
      <c r="P2612" s="207">
        <f>СН!E2650</f>
        <v>13.89</v>
      </c>
      <c r="Q2612" s="218">
        <f t="shared" si="653"/>
        <v>3.3000000000000003</v>
      </c>
      <c r="R2612" s="219">
        <f t="shared" si="653"/>
        <v>1791</v>
      </c>
      <c r="S2612" s="25">
        <f t="shared" si="653"/>
        <v>2406.7600000000002</v>
      </c>
      <c r="T2612" s="25">
        <f t="shared" si="653"/>
        <v>2685.11</v>
      </c>
      <c r="U2612" s="220">
        <f t="shared" si="653"/>
        <v>3142.13</v>
      </c>
    </row>
    <row r="2613" spans="1:21" s="12" customFormat="1" x14ac:dyDescent="0.25">
      <c r="A2613" s="211" t="str">
        <f t="shared" si="654"/>
        <v>16.05.2018</v>
      </c>
      <c r="B2613" s="212">
        <f t="shared" si="654"/>
        <v>11</v>
      </c>
      <c r="C2613" s="211" t="s">
        <v>117</v>
      </c>
      <c r="D2613" s="213">
        <f t="shared" si="644"/>
        <v>2586.85</v>
      </c>
      <c r="E2613" s="214">
        <f t="shared" si="645"/>
        <v>3202.61</v>
      </c>
      <c r="F2613" s="214">
        <f t="shared" si="646"/>
        <v>3480.96</v>
      </c>
      <c r="G2613" s="215">
        <f t="shared" si="647"/>
        <v>3937.98</v>
      </c>
      <c r="H2613" s="216">
        <f t="shared" si="642"/>
        <v>795.84999999999991</v>
      </c>
      <c r="I2613" s="252">
        <f t="shared" si="641"/>
        <v>0</v>
      </c>
      <c r="J2613" s="252">
        <f t="shared" si="641"/>
        <v>260.48</v>
      </c>
      <c r="K2613" s="217" t="str">
        <f t="shared" si="655"/>
        <v>727,16</v>
      </c>
      <c r="L2613" s="255" t="str">
        <f t="shared" si="655"/>
        <v>0</v>
      </c>
      <c r="M2613" s="256" t="str">
        <f t="shared" si="655"/>
        <v>238,99</v>
      </c>
      <c r="N2613" s="218">
        <f>СН!E1163</f>
        <v>65.39</v>
      </c>
      <c r="O2613" s="260">
        <f>СН!E1907</f>
        <v>0</v>
      </c>
      <c r="P2613" s="207">
        <f>СН!E2651</f>
        <v>21.49</v>
      </c>
      <c r="Q2613" s="218">
        <f t="shared" si="653"/>
        <v>3.3000000000000003</v>
      </c>
      <c r="R2613" s="219">
        <f t="shared" si="653"/>
        <v>1791</v>
      </c>
      <c r="S2613" s="25">
        <f t="shared" si="653"/>
        <v>2406.7600000000002</v>
      </c>
      <c r="T2613" s="25">
        <f t="shared" si="653"/>
        <v>2685.11</v>
      </c>
      <c r="U2613" s="220">
        <f t="shared" si="653"/>
        <v>3142.13</v>
      </c>
    </row>
    <row r="2614" spans="1:21" s="12" customFormat="1" x14ac:dyDescent="0.25">
      <c r="A2614" s="211" t="str">
        <f t="shared" si="654"/>
        <v>16.05.2018</v>
      </c>
      <c r="B2614" s="212">
        <f t="shared" si="654"/>
        <v>12</v>
      </c>
      <c r="C2614" s="211" t="s">
        <v>117</v>
      </c>
      <c r="D2614" s="213">
        <f t="shared" si="644"/>
        <v>2544.21</v>
      </c>
      <c r="E2614" s="214">
        <f t="shared" si="645"/>
        <v>3159.9700000000003</v>
      </c>
      <c r="F2614" s="214">
        <f t="shared" si="646"/>
        <v>3438.32</v>
      </c>
      <c r="G2614" s="215">
        <f t="shared" si="647"/>
        <v>3895.34</v>
      </c>
      <c r="H2614" s="216">
        <f t="shared" si="642"/>
        <v>753.20999999999992</v>
      </c>
      <c r="I2614" s="252">
        <f t="shared" si="641"/>
        <v>0</v>
      </c>
      <c r="J2614" s="252">
        <f t="shared" si="641"/>
        <v>286.53999999999996</v>
      </c>
      <c r="K2614" s="217" t="str">
        <f t="shared" si="655"/>
        <v>688,04</v>
      </c>
      <c r="L2614" s="255" t="str">
        <f t="shared" si="655"/>
        <v>0</v>
      </c>
      <c r="M2614" s="256" t="str">
        <f t="shared" si="655"/>
        <v>262,9</v>
      </c>
      <c r="N2614" s="218">
        <f>СН!E1164</f>
        <v>61.87</v>
      </c>
      <c r="O2614" s="260">
        <f>СН!E1908</f>
        <v>0</v>
      </c>
      <c r="P2614" s="207">
        <f>СН!E2652</f>
        <v>23.64</v>
      </c>
      <c r="Q2614" s="218">
        <f t="shared" si="653"/>
        <v>3.3000000000000003</v>
      </c>
      <c r="R2614" s="219">
        <f t="shared" si="653"/>
        <v>1791</v>
      </c>
      <c r="S2614" s="25">
        <f t="shared" si="653"/>
        <v>2406.7600000000002</v>
      </c>
      <c r="T2614" s="25">
        <f t="shared" si="653"/>
        <v>2685.11</v>
      </c>
      <c r="U2614" s="220">
        <f t="shared" si="653"/>
        <v>3142.13</v>
      </c>
    </row>
    <row r="2615" spans="1:21" s="12" customFormat="1" x14ac:dyDescent="0.25">
      <c r="A2615" s="211" t="str">
        <f t="shared" si="654"/>
        <v>16.05.2018</v>
      </c>
      <c r="B2615" s="212">
        <f t="shared" si="654"/>
        <v>13</v>
      </c>
      <c r="C2615" s="211" t="s">
        <v>117</v>
      </c>
      <c r="D2615" s="213">
        <f t="shared" si="644"/>
        <v>2544.3200000000002</v>
      </c>
      <c r="E2615" s="214">
        <f t="shared" si="645"/>
        <v>3160.08</v>
      </c>
      <c r="F2615" s="214">
        <f t="shared" si="646"/>
        <v>3438.43</v>
      </c>
      <c r="G2615" s="215">
        <f t="shared" si="647"/>
        <v>3895.45</v>
      </c>
      <c r="H2615" s="216">
        <f t="shared" si="642"/>
        <v>753.31999999999994</v>
      </c>
      <c r="I2615" s="252">
        <f t="shared" si="641"/>
        <v>0</v>
      </c>
      <c r="J2615" s="252">
        <f t="shared" si="641"/>
        <v>233.53</v>
      </c>
      <c r="K2615" s="217" t="str">
        <f t="shared" si="655"/>
        <v>688,14</v>
      </c>
      <c r="L2615" s="255" t="str">
        <f t="shared" si="655"/>
        <v>0</v>
      </c>
      <c r="M2615" s="256" t="str">
        <f t="shared" si="655"/>
        <v>214,26</v>
      </c>
      <c r="N2615" s="218">
        <f>СН!E1165</f>
        <v>61.88</v>
      </c>
      <c r="O2615" s="260">
        <f>СН!E1909</f>
        <v>0</v>
      </c>
      <c r="P2615" s="207">
        <f>СН!E2653</f>
        <v>19.27</v>
      </c>
      <c r="Q2615" s="218">
        <f t="shared" si="653"/>
        <v>3.3000000000000003</v>
      </c>
      <c r="R2615" s="219">
        <f t="shared" si="653"/>
        <v>1791</v>
      </c>
      <c r="S2615" s="25">
        <f t="shared" si="653"/>
        <v>2406.7600000000002</v>
      </c>
      <c r="T2615" s="25">
        <f t="shared" si="653"/>
        <v>2685.11</v>
      </c>
      <c r="U2615" s="220">
        <f t="shared" si="653"/>
        <v>3142.13</v>
      </c>
    </row>
    <row r="2616" spans="1:21" s="12" customFormat="1" x14ac:dyDescent="0.25">
      <c r="A2616" s="211" t="str">
        <f t="shared" si="654"/>
        <v>16.05.2018</v>
      </c>
      <c r="B2616" s="212">
        <f t="shared" si="654"/>
        <v>14</v>
      </c>
      <c r="C2616" s="211" t="s">
        <v>117</v>
      </c>
      <c r="D2616" s="213">
        <f t="shared" si="644"/>
        <v>2544.33</v>
      </c>
      <c r="E2616" s="214">
        <f t="shared" si="645"/>
        <v>3160.09</v>
      </c>
      <c r="F2616" s="214">
        <f t="shared" si="646"/>
        <v>3438.44</v>
      </c>
      <c r="G2616" s="215">
        <f t="shared" si="647"/>
        <v>3895.46</v>
      </c>
      <c r="H2616" s="216">
        <f t="shared" si="642"/>
        <v>753.32999999999993</v>
      </c>
      <c r="I2616" s="252">
        <f t="shared" si="641"/>
        <v>0</v>
      </c>
      <c r="J2616" s="252">
        <f t="shared" si="641"/>
        <v>241.69</v>
      </c>
      <c r="K2616" s="217" t="str">
        <f t="shared" si="655"/>
        <v>688,15</v>
      </c>
      <c r="L2616" s="255" t="str">
        <f t="shared" si="655"/>
        <v>0</v>
      </c>
      <c r="M2616" s="256" t="str">
        <f t="shared" si="655"/>
        <v>221,75</v>
      </c>
      <c r="N2616" s="218">
        <f>СН!E1166</f>
        <v>61.88</v>
      </c>
      <c r="O2616" s="260">
        <f>СН!E1910</f>
        <v>0</v>
      </c>
      <c r="P2616" s="207">
        <f>СН!E2654</f>
        <v>19.940000000000001</v>
      </c>
      <c r="Q2616" s="218">
        <f t="shared" si="653"/>
        <v>3.3000000000000003</v>
      </c>
      <c r="R2616" s="219">
        <f t="shared" si="653"/>
        <v>1791</v>
      </c>
      <c r="S2616" s="25">
        <f t="shared" si="653"/>
        <v>2406.7600000000002</v>
      </c>
      <c r="T2616" s="25">
        <f t="shared" si="653"/>
        <v>2685.11</v>
      </c>
      <c r="U2616" s="220">
        <f t="shared" si="653"/>
        <v>3142.13</v>
      </c>
    </row>
    <row r="2617" spans="1:21" s="12" customFormat="1" x14ac:dyDescent="0.25">
      <c r="A2617" s="211" t="str">
        <f t="shared" si="654"/>
        <v>16.05.2018</v>
      </c>
      <c r="B2617" s="212">
        <f t="shared" si="654"/>
        <v>15</v>
      </c>
      <c r="C2617" s="211" t="s">
        <v>117</v>
      </c>
      <c r="D2617" s="213">
        <f t="shared" si="644"/>
        <v>2544.4300000000003</v>
      </c>
      <c r="E2617" s="214">
        <f t="shared" si="645"/>
        <v>3160.1900000000005</v>
      </c>
      <c r="F2617" s="214">
        <f t="shared" si="646"/>
        <v>3438.54</v>
      </c>
      <c r="G2617" s="215">
        <f t="shared" si="647"/>
        <v>3895.5600000000004</v>
      </c>
      <c r="H2617" s="216">
        <f t="shared" si="642"/>
        <v>753.43</v>
      </c>
      <c r="I2617" s="252">
        <f t="shared" si="641"/>
        <v>0</v>
      </c>
      <c r="J2617" s="252">
        <f t="shared" si="641"/>
        <v>224.12</v>
      </c>
      <c r="K2617" s="217" t="str">
        <f t="shared" si="655"/>
        <v>688,24</v>
      </c>
      <c r="L2617" s="255" t="str">
        <f t="shared" si="655"/>
        <v>0</v>
      </c>
      <c r="M2617" s="256" t="str">
        <f t="shared" si="655"/>
        <v>205,63</v>
      </c>
      <c r="N2617" s="218">
        <f>СН!E1167</f>
        <v>61.89</v>
      </c>
      <c r="O2617" s="260">
        <f>СН!E1911</f>
        <v>0</v>
      </c>
      <c r="P2617" s="207">
        <f>СН!E2655</f>
        <v>18.489999999999998</v>
      </c>
      <c r="Q2617" s="218">
        <f t="shared" si="653"/>
        <v>3.3000000000000003</v>
      </c>
      <c r="R2617" s="219">
        <f t="shared" si="653"/>
        <v>1791</v>
      </c>
      <c r="S2617" s="25">
        <f t="shared" si="653"/>
        <v>2406.7600000000002</v>
      </c>
      <c r="T2617" s="25">
        <f t="shared" si="653"/>
        <v>2685.11</v>
      </c>
      <c r="U2617" s="220">
        <f t="shared" si="653"/>
        <v>3142.13</v>
      </c>
    </row>
    <row r="2618" spans="1:21" s="12" customFormat="1" x14ac:dyDescent="0.25">
      <c r="A2618" s="211" t="str">
        <f t="shared" si="654"/>
        <v>16.05.2018</v>
      </c>
      <c r="B2618" s="212">
        <f t="shared" si="654"/>
        <v>16</v>
      </c>
      <c r="C2618" s="211" t="s">
        <v>117</v>
      </c>
      <c r="D2618" s="213">
        <f t="shared" si="644"/>
        <v>2544.31</v>
      </c>
      <c r="E2618" s="214">
        <f t="shared" si="645"/>
        <v>3160.07</v>
      </c>
      <c r="F2618" s="214">
        <f t="shared" si="646"/>
        <v>3438.42</v>
      </c>
      <c r="G2618" s="215">
        <f t="shared" si="647"/>
        <v>3895.44</v>
      </c>
      <c r="H2618" s="216">
        <f t="shared" si="642"/>
        <v>753.31</v>
      </c>
      <c r="I2618" s="252">
        <f t="shared" si="641"/>
        <v>0</v>
      </c>
      <c r="J2618" s="252">
        <f t="shared" si="641"/>
        <v>225.81</v>
      </c>
      <c r="K2618" s="217" t="str">
        <f t="shared" si="655"/>
        <v>688,13</v>
      </c>
      <c r="L2618" s="255" t="str">
        <f t="shared" si="655"/>
        <v>0</v>
      </c>
      <c r="M2618" s="256" t="str">
        <f t="shared" si="655"/>
        <v>207,18</v>
      </c>
      <c r="N2618" s="218">
        <f>СН!E1168</f>
        <v>61.88</v>
      </c>
      <c r="O2618" s="260">
        <f>СН!E1912</f>
        <v>0</v>
      </c>
      <c r="P2618" s="207">
        <f>СН!E2656</f>
        <v>18.63</v>
      </c>
      <c r="Q2618" s="218">
        <f t="shared" si="653"/>
        <v>3.3000000000000003</v>
      </c>
      <c r="R2618" s="219">
        <f t="shared" si="653"/>
        <v>1791</v>
      </c>
      <c r="S2618" s="25">
        <f t="shared" si="653"/>
        <v>2406.7600000000002</v>
      </c>
      <c r="T2618" s="25">
        <f t="shared" si="653"/>
        <v>2685.11</v>
      </c>
      <c r="U2618" s="220">
        <f t="shared" si="653"/>
        <v>3142.13</v>
      </c>
    </row>
    <row r="2619" spans="1:21" s="12" customFormat="1" x14ac:dyDescent="0.25">
      <c r="A2619" s="211" t="str">
        <f t="shared" si="654"/>
        <v>16.05.2018</v>
      </c>
      <c r="B2619" s="212">
        <f t="shared" si="654"/>
        <v>17</v>
      </c>
      <c r="C2619" s="211" t="s">
        <v>117</v>
      </c>
      <c r="D2619" s="213">
        <f t="shared" si="644"/>
        <v>2544.16</v>
      </c>
      <c r="E2619" s="214">
        <f t="shared" si="645"/>
        <v>3159.92</v>
      </c>
      <c r="F2619" s="214">
        <f t="shared" si="646"/>
        <v>3438.2700000000004</v>
      </c>
      <c r="G2619" s="215">
        <f t="shared" si="647"/>
        <v>3895.29</v>
      </c>
      <c r="H2619" s="216">
        <f t="shared" si="642"/>
        <v>753.16</v>
      </c>
      <c r="I2619" s="252">
        <f t="shared" si="641"/>
        <v>0</v>
      </c>
      <c r="J2619" s="252">
        <f t="shared" si="641"/>
        <v>240.26</v>
      </c>
      <c r="K2619" s="217" t="str">
        <f t="shared" si="655"/>
        <v>687,99</v>
      </c>
      <c r="L2619" s="255" t="str">
        <f t="shared" si="655"/>
        <v>0</v>
      </c>
      <c r="M2619" s="256" t="str">
        <f t="shared" si="655"/>
        <v>220,44</v>
      </c>
      <c r="N2619" s="218">
        <f>СН!E1169</f>
        <v>61.87</v>
      </c>
      <c r="O2619" s="260">
        <f>СН!E1913</f>
        <v>0</v>
      </c>
      <c r="P2619" s="207">
        <f>СН!E2657</f>
        <v>19.82</v>
      </c>
      <c r="Q2619" s="218">
        <f t="shared" si="653"/>
        <v>3.3000000000000003</v>
      </c>
      <c r="R2619" s="219">
        <f t="shared" si="653"/>
        <v>1791</v>
      </c>
      <c r="S2619" s="25">
        <f t="shared" si="653"/>
        <v>2406.7600000000002</v>
      </c>
      <c r="T2619" s="25">
        <f t="shared" si="653"/>
        <v>2685.11</v>
      </c>
      <c r="U2619" s="220">
        <f t="shared" si="653"/>
        <v>3142.13</v>
      </c>
    </row>
    <row r="2620" spans="1:21" s="12" customFormat="1" x14ac:dyDescent="0.25">
      <c r="A2620" s="211" t="str">
        <f t="shared" si="654"/>
        <v>16.05.2018</v>
      </c>
      <c r="B2620" s="212">
        <f t="shared" si="654"/>
        <v>18</v>
      </c>
      <c r="C2620" s="211" t="s">
        <v>117</v>
      </c>
      <c r="D2620" s="213">
        <f t="shared" si="644"/>
        <v>2543.3199999999997</v>
      </c>
      <c r="E2620" s="214">
        <f t="shared" si="645"/>
        <v>3159.08</v>
      </c>
      <c r="F2620" s="214">
        <f t="shared" si="646"/>
        <v>3437.4300000000003</v>
      </c>
      <c r="G2620" s="215">
        <f t="shared" si="647"/>
        <v>3894.45</v>
      </c>
      <c r="H2620" s="216">
        <f t="shared" si="642"/>
        <v>752.31999999999994</v>
      </c>
      <c r="I2620" s="252">
        <f t="shared" si="641"/>
        <v>0</v>
      </c>
      <c r="J2620" s="252">
        <f t="shared" si="641"/>
        <v>232.35000000000002</v>
      </c>
      <c r="K2620" s="217" t="str">
        <f t="shared" si="655"/>
        <v>687,22</v>
      </c>
      <c r="L2620" s="255" t="str">
        <f t="shared" si="655"/>
        <v>0</v>
      </c>
      <c r="M2620" s="256" t="str">
        <f t="shared" si="655"/>
        <v>213,18</v>
      </c>
      <c r="N2620" s="218">
        <f>СН!E1170</f>
        <v>61.8</v>
      </c>
      <c r="O2620" s="260">
        <f>СН!E1914</f>
        <v>0</v>
      </c>
      <c r="P2620" s="207">
        <f>СН!E2658</f>
        <v>19.170000000000002</v>
      </c>
      <c r="Q2620" s="218">
        <f t="shared" ref="Q2620:U2635" si="656">Q2619</f>
        <v>3.3000000000000003</v>
      </c>
      <c r="R2620" s="219">
        <f t="shared" si="656"/>
        <v>1791</v>
      </c>
      <c r="S2620" s="25">
        <f t="shared" si="656"/>
        <v>2406.7600000000002</v>
      </c>
      <c r="T2620" s="25">
        <f t="shared" si="656"/>
        <v>2685.11</v>
      </c>
      <c r="U2620" s="220">
        <f t="shared" si="656"/>
        <v>3142.13</v>
      </c>
    </row>
    <row r="2621" spans="1:21" s="12" customFormat="1" x14ac:dyDescent="0.25">
      <c r="A2621" s="211" t="str">
        <f t="shared" si="654"/>
        <v>16.05.2018</v>
      </c>
      <c r="B2621" s="212">
        <f t="shared" si="654"/>
        <v>19</v>
      </c>
      <c r="C2621" s="211" t="s">
        <v>117</v>
      </c>
      <c r="D2621" s="213">
        <f t="shared" si="644"/>
        <v>2549.71</v>
      </c>
      <c r="E2621" s="214">
        <f t="shared" si="645"/>
        <v>3165.4700000000003</v>
      </c>
      <c r="F2621" s="214">
        <f t="shared" si="646"/>
        <v>3443.82</v>
      </c>
      <c r="G2621" s="215">
        <f t="shared" si="647"/>
        <v>3900.84</v>
      </c>
      <c r="H2621" s="216">
        <f t="shared" si="642"/>
        <v>758.71</v>
      </c>
      <c r="I2621" s="252">
        <f t="shared" si="641"/>
        <v>0</v>
      </c>
      <c r="J2621" s="252">
        <f t="shared" si="641"/>
        <v>204.63</v>
      </c>
      <c r="K2621" s="217" t="str">
        <f t="shared" si="655"/>
        <v>693,08</v>
      </c>
      <c r="L2621" s="255" t="str">
        <f t="shared" si="655"/>
        <v>0</v>
      </c>
      <c r="M2621" s="256" t="str">
        <f t="shared" si="655"/>
        <v>187,75</v>
      </c>
      <c r="N2621" s="218">
        <f>СН!E1171</f>
        <v>62.33</v>
      </c>
      <c r="O2621" s="260">
        <f>СН!E1915</f>
        <v>0</v>
      </c>
      <c r="P2621" s="207">
        <f>СН!E2659</f>
        <v>16.88</v>
      </c>
      <c r="Q2621" s="218">
        <f t="shared" si="656"/>
        <v>3.3000000000000003</v>
      </c>
      <c r="R2621" s="219">
        <f t="shared" si="656"/>
        <v>1791</v>
      </c>
      <c r="S2621" s="25">
        <f t="shared" si="656"/>
        <v>2406.7600000000002</v>
      </c>
      <c r="T2621" s="25">
        <f t="shared" si="656"/>
        <v>2685.11</v>
      </c>
      <c r="U2621" s="220">
        <f t="shared" si="656"/>
        <v>3142.13</v>
      </c>
    </row>
    <row r="2622" spans="1:21" s="12" customFormat="1" x14ac:dyDescent="0.25">
      <c r="A2622" s="211" t="str">
        <f t="shared" si="654"/>
        <v>16.05.2018</v>
      </c>
      <c r="B2622" s="212">
        <f t="shared" si="654"/>
        <v>20</v>
      </c>
      <c r="C2622" s="211" t="s">
        <v>117</v>
      </c>
      <c r="D2622" s="213">
        <f t="shared" si="644"/>
        <v>2553.8200000000002</v>
      </c>
      <c r="E2622" s="214">
        <f t="shared" si="645"/>
        <v>3169.58</v>
      </c>
      <c r="F2622" s="214">
        <f t="shared" si="646"/>
        <v>3447.93</v>
      </c>
      <c r="G2622" s="215">
        <f t="shared" si="647"/>
        <v>3904.95</v>
      </c>
      <c r="H2622" s="216">
        <f t="shared" si="642"/>
        <v>762.81999999999994</v>
      </c>
      <c r="I2622" s="252">
        <f t="shared" si="641"/>
        <v>0</v>
      </c>
      <c r="J2622" s="252">
        <f t="shared" si="641"/>
        <v>83.15</v>
      </c>
      <c r="K2622" s="217" t="str">
        <f t="shared" si="655"/>
        <v>696,85</v>
      </c>
      <c r="L2622" s="255" t="str">
        <f t="shared" si="655"/>
        <v>0</v>
      </c>
      <c r="M2622" s="256" t="str">
        <f t="shared" si="655"/>
        <v>76,29</v>
      </c>
      <c r="N2622" s="218">
        <f>СН!E1172</f>
        <v>62.67</v>
      </c>
      <c r="O2622" s="260">
        <f>СН!E1916</f>
        <v>0</v>
      </c>
      <c r="P2622" s="207">
        <f>СН!E2660</f>
        <v>6.86</v>
      </c>
      <c r="Q2622" s="218">
        <f t="shared" si="656"/>
        <v>3.3000000000000003</v>
      </c>
      <c r="R2622" s="219">
        <f t="shared" si="656"/>
        <v>1791</v>
      </c>
      <c r="S2622" s="25">
        <f t="shared" si="656"/>
        <v>2406.7600000000002</v>
      </c>
      <c r="T2622" s="25">
        <f t="shared" si="656"/>
        <v>2685.11</v>
      </c>
      <c r="U2622" s="220">
        <f t="shared" si="656"/>
        <v>3142.13</v>
      </c>
    </row>
    <row r="2623" spans="1:21" s="12" customFormat="1" x14ac:dyDescent="0.25">
      <c r="A2623" s="211" t="str">
        <f t="shared" si="654"/>
        <v>16.05.2018</v>
      </c>
      <c r="B2623" s="212">
        <f t="shared" si="654"/>
        <v>21</v>
      </c>
      <c r="C2623" s="211" t="s">
        <v>117</v>
      </c>
      <c r="D2623" s="213">
        <f t="shared" si="644"/>
        <v>2584.94</v>
      </c>
      <c r="E2623" s="214">
        <f t="shared" si="645"/>
        <v>3200.7000000000003</v>
      </c>
      <c r="F2623" s="214">
        <f t="shared" si="646"/>
        <v>3479.05</v>
      </c>
      <c r="G2623" s="215">
        <f t="shared" si="647"/>
        <v>3936.07</v>
      </c>
      <c r="H2623" s="216">
        <f t="shared" si="642"/>
        <v>793.93999999999994</v>
      </c>
      <c r="I2623" s="252">
        <f t="shared" si="641"/>
        <v>0</v>
      </c>
      <c r="J2623" s="252">
        <f t="shared" si="641"/>
        <v>320.45</v>
      </c>
      <c r="K2623" s="217" t="str">
        <f t="shared" si="655"/>
        <v>725,41</v>
      </c>
      <c r="L2623" s="255" t="str">
        <f t="shared" si="655"/>
        <v>0</v>
      </c>
      <c r="M2623" s="256" t="str">
        <f t="shared" si="655"/>
        <v>294,01</v>
      </c>
      <c r="N2623" s="218">
        <f>СН!E1173</f>
        <v>65.23</v>
      </c>
      <c r="O2623" s="260">
        <f>СН!E1917</f>
        <v>0</v>
      </c>
      <c r="P2623" s="207">
        <f>СН!E2661</f>
        <v>26.44</v>
      </c>
      <c r="Q2623" s="218">
        <f t="shared" si="656"/>
        <v>3.3000000000000003</v>
      </c>
      <c r="R2623" s="219">
        <f t="shared" si="656"/>
        <v>1791</v>
      </c>
      <c r="S2623" s="25">
        <f t="shared" si="656"/>
        <v>2406.7600000000002</v>
      </c>
      <c r="T2623" s="25">
        <f t="shared" si="656"/>
        <v>2685.11</v>
      </c>
      <c r="U2623" s="220">
        <f t="shared" si="656"/>
        <v>3142.13</v>
      </c>
    </row>
    <row r="2624" spans="1:21" s="12" customFormat="1" x14ac:dyDescent="0.25">
      <c r="A2624" s="211" t="str">
        <f t="shared" si="654"/>
        <v>16.05.2018</v>
      </c>
      <c r="B2624" s="212">
        <f t="shared" si="654"/>
        <v>22</v>
      </c>
      <c r="C2624" s="211" t="s">
        <v>117</v>
      </c>
      <c r="D2624" s="213">
        <f t="shared" si="644"/>
        <v>2779.92</v>
      </c>
      <c r="E2624" s="214">
        <f t="shared" si="645"/>
        <v>3395.6800000000003</v>
      </c>
      <c r="F2624" s="214">
        <f t="shared" si="646"/>
        <v>3674.0299999999997</v>
      </c>
      <c r="G2624" s="215">
        <f t="shared" si="647"/>
        <v>4131.05</v>
      </c>
      <c r="H2624" s="216">
        <f t="shared" si="642"/>
        <v>988.91999999999985</v>
      </c>
      <c r="I2624" s="252">
        <f t="shared" si="641"/>
        <v>0</v>
      </c>
      <c r="J2624" s="252">
        <f t="shared" si="641"/>
        <v>754.91</v>
      </c>
      <c r="K2624" s="217" t="str">
        <f t="shared" si="655"/>
        <v>904,3</v>
      </c>
      <c r="L2624" s="255" t="str">
        <f t="shared" si="655"/>
        <v>0</v>
      </c>
      <c r="M2624" s="256" t="str">
        <f t="shared" si="655"/>
        <v>692,62</v>
      </c>
      <c r="N2624" s="218">
        <f>СН!E1174</f>
        <v>81.319999999999993</v>
      </c>
      <c r="O2624" s="260">
        <f>СН!E1918</f>
        <v>0</v>
      </c>
      <c r="P2624" s="207">
        <f>СН!E2662</f>
        <v>62.29</v>
      </c>
      <c r="Q2624" s="218">
        <f t="shared" si="656"/>
        <v>3.3000000000000003</v>
      </c>
      <c r="R2624" s="219">
        <f t="shared" si="656"/>
        <v>1791</v>
      </c>
      <c r="S2624" s="25">
        <f t="shared" si="656"/>
        <v>2406.7600000000002</v>
      </c>
      <c r="T2624" s="25">
        <f t="shared" si="656"/>
        <v>2685.11</v>
      </c>
      <c r="U2624" s="220">
        <f t="shared" si="656"/>
        <v>3142.13</v>
      </c>
    </row>
    <row r="2625" spans="1:21" s="12" customFormat="1" x14ac:dyDescent="0.25">
      <c r="A2625" s="211" t="str">
        <f t="shared" si="654"/>
        <v>16.05.2018</v>
      </c>
      <c r="B2625" s="212">
        <f t="shared" si="654"/>
        <v>23</v>
      </c>
      <c r="C2625" s="211" t="s">
        <v>117</v>
      </c>
      <c r="D2625" s="213">
        <f t="shared" si="644"/>
        <v>2622.83</v>
      </c>
      <c r="E2625" s="214">
        <f t="shared" si="645"/>
        <v>3238.59</v>
      </c>
      <c r="F2625" s="214">
        <f t="shared" si="646"/>
        <v>3516.94</v>
      </c>
      <c r="G2625" s="215">
        <f t="shared" si="647"/>
        <v>3973.96</v>
      </c>
      <c r="H2625" s="216">
        <f t="shared" si="642"/>
        <v>831.82999999999993</v>
      </c>
      <c r="I2625" s="252">
        <f t="shared" si="641"/>
        <v>0</v>
      </c>
      <c r="J2625" s="252">
        <f t="shared" si="641"/>
        <v>757.75</v>
      </c>
      <c r="K2625" s="217" t="str">
        <f t="shared" si="655"/>
        <v>760,17</v>
      </c>
      <c r="L2625" s="255" t="str">
        <f t="shared" si="655"/>
        <v>0</v>
      </c>
      <c r="M2625" s="256" t="str">
        <f t="shared" si="655"/>
        <v>695,23</v>
      </c>
      <c r="N2625" s="218">
        <f>СН!E1175</f>
        <v>68.36</v>
      </c>
      <c r="O2625" s="260">
        <f>СН!E1919</f>
        <v>0</v>
      </c>
      <c r="P2625" s="207">
        <f>СН!E2663</f>
        <v>62.52</v>
      </c>
      <c r="Q2625" s="218">
        <f t="shared" si="656"/>
        <v>3.3000000000000003</v>
      </c>
      <c r="R2625" s="219">
        <f t="shared" si="656"/>
        <v>1791</v>
      </c>
      <c r="S2625" s="25">
        <f t="shared" si="656"/>
        <v>2406.7600000000002</v>
      </c>
      <c r="T2625" s="25">
        <f t="shared" si="656"/>
        <v>2685.11</v>
      </c>
      <c r="U2625" s="220">
        <f t="shared" si="656"/>
        <v>3142.13</v>
      </c>
    </row>
    <row r="2626" spans="1:21" s="12" customFormat="1" x14ac:dyDescent="0.25">
      <c r="A2626" s="211" t="str">
        <f t="shared" ref="A2626:B2641" si="657">A1882</f>
        <v>17.05.2018</v>
      </c>
      <c r="B2626" s="212">
        <f t="shared" si="657"/>
        <v>0</v>
      </c>
      <c r="C2626" s="211" t="s">
        <v>117</v>
      </c>
      <c r="D2626" s="213">
        <f t="shared" si="644"/>
        <v>2538.06</v>
      </c>
      <c r="E2626" s="214">
        <f t="shared" si="645"/>
        <v>3153.82</v>
      </c>
      <c r="F2626" s="214">
        <f t="shared" si="646"/>
        <v>3432.17</v>
      </c>
      <c r="G2626" s="215">
        <f t="shared" si="647"/>
        <v>3889.19</v>
      </c>
      <c r="H2626" s="216">
        <f t="shared" si="642"/>
        <v>747.06</v>
      </c>
      <c r="I2626" s="252">
        <f t="shared" si="641"/>
        <v>0</v>
      </c>
      <c r="J2626" s="252">
        <f t="shared" si="641"/>
        <v>117.93</v>
      </c>
      <c r="K2626" s="217" t="str">
        <f t="shared" ref="K2626:M2641" si="658">K1882</f>
        <v>682,39</v>
      </c>
      <c r="L2626" s="255" t="str">
        <f t="shared" si="658"/>
        <v>0</v>
      </c>
      <c r="M2626" s="256" t="str">
        <f t="shared" si="658"/>
        <v>108,2</v>
      </c>
      <c r="N2626" s="218">
        <f>СН!E1176</f>
        <v>61.37</v>
      </c>
      <c r="O2626" s="260">
        <f>СН!E1920</f>
        <v>0</v>
      </c>
      <c r="P2626" s="207">
        <f>СН!E2664</f>
        <v>9.73</v>
      </c>
      <c r="Q2626" s="218">
        <f t="shared" si="656"/>
        <v>3.3000000000000003</v>
      </c>
      <c r="R2626" s="219">
        <f t="shared" si="656"/>
        <v>1791</v>
      </c>
      <c r="S2626" s="25">
        <f t="shared" si="656"/>
        <v>2406.7600000000002</v>
      </c>
      <c r="T2626" s="25">
        <f t="shared" si="656"/>
        <v>2685.11</v>
      </c>
      <c r="U2626" s="220">
        <f t="shared" si="656"/>
        <v>3142.13</v>
      </c>
    </row>
    <row r="2627" spans="1:21" s="12" customFormat="1" x14ac:dyDescent="0.25">
      <c r="A2627" s="211" t="str">
        <f t="shared" si="657"/>
        <v>17.05.2018</v>
      </c>
      <c r="B2627" s="212">
        <f t="shared" si="657"/>
        <v>1</v>
      </c>
      <c r="C2627" s="211" t="s">
        <v>117</v>
      </c>
      <c r="D2627" s="213">
        <f t="shared" si="644"/>
        <v>2544.29</v>
      </c>
      <c r="E2627" s="214">
        <f t="shared" si="645"/>
        <v>3160.05</v>
      </c>
      <c r="F2627" s="214">
        <f t="shared" si="646"/>
        <v>3438.4</v>
      </c>
      <c r="G2627" s="215">
        <f t="shared" si="647"/>
        <v>3895.42</v>
      </c>
      <c r="H2627" s="216">
        <f t="shared" si="642"/>
        <v>753.29</v>
      </c>
      <c r="I2627" s="252">
        <f t="shared" si="641"/>
        <v>0</v>
      </c>
      <c r="J2627" s="252">
        <f t="shared" si="641"/>
        <v>8.0499999999999989</v>
      </c>
      <c r="K2627" s="217" t="str">
        <f t="shared" si="658"/>
        <v>688,11</v>
      </c>
      <c r="L2627" s="255" t="str">
        <f t="shared" si="658"/>
        <v>0</v>
      </c>
      <c r="M2627" s="256" t="str">
        <f t="shared" si="658"/>
        <v>7,39</v>
      </c>
      <c r="N2627" s="218">
        <f>СН!E1177</f>
        <v>61.88</v>
      </c>
      <c r="O2627" s="260">
        <f>СН!E1921</f>
        <v>0</v>
      </c>
      <c r="P2627" s="207">
        <f>СН!E2665</f>
        <v>0.66</v>
      </c>
      <c r="Q2627" s="218">
        <f t="shared" si="656"/>
        <v>3.3000000000000003</v>
      </c>
      <c r="R2627" s="219">
        <f t="shared" si="656"/>
        <v>1791</v>
      </c>
      <c r="S2627" s="25">
        <f t="shared" si="656"/>
        <v>2406.7600000000002</v>
      </c>
      <c r="T2627" s="25">
        <f t="shared" si="656"/>
        <v>2685.11</v>
      </c>
      <c r="U2627" s="220">
        <f t="shared" si="656"/>
        <v>3142.13</v>
      </c>
    </row>
    <row r="2628" spans="1:21" s="12" customFormat="1" x14ac:dyDescent="0.25">
      <c r="A2628" s="211" t="str">
        <f t="shared" si="657"/>
        <v>17.05.2018</v>
      </c>
      <c r="B2628" s="212">
        <f t="shared" si="657"/>
        <v>2</v>
      </c>
      <c r="C2628" s="211" t="s">
        <v>117</v>
      </c>
      <c r="D2628" s="213">
        <f t="shared" si="644"/>
        <v>2547.59</v>
      </c>
      <c r="E2628" s="214">
        <f t="shared" si="645"/>
        <v>3163.35</v>
      </c>
      <c r="F2628" s="214">
        <f t="shared" si="646"/>
        <v>3441.7</v>
      </c>
      <c r="G2628" s="215">
        <f t="shared" si="647"/>
        <v>3898.72</v>
      </c>
      <c r="H2628" s="216">
        <f t="shared" si="642"/>
        <v>756.58999999999992</v>
      </c>
      <c r="I2628" s="252">
        <f t="shared" si="641"/>
        <v>161.88</v>
      </c>
      <c r="J2628" s="252">
        <f t="shared" si="641"/>
        <v>0</v>
      </c>
      <c r="K2628" s="217" t="str">
        <f t="shared" si="658"/>
        <v>691,14</v>
      </c>
      <c r="L2628" s="255" t="str">
        <f t="shared" si="658"/>
        <v>148,52</v>
      </c>
      <c r="M2628" s="256" t="str">
        <f t="shared" si="658"/>
        <v>0</v>
      </c>
      <c r="N2628" s="218">
        <f>СН!E1178</f>
        <v>62.15</v>
      </c>
      <c r="O2628" s="260">
        <f>СН!E1922</f>
        <v>13.36</v>
      </c>
      <c r="P2628" s="207">
        <f>СН!E2666</f>
        <v>0</v>
      </c>
      <c r="Q2628" s="218">
        <f t="shared" si="656"/>
        <v>3.3000000000000003</v>
      </c>
      <c r="R2628" s="219">
        <f t="shared" si="656"/>
        <v>1791</v>
      </c>
      <c r="S2628" s="25">
        <f t="shared" si="656"/>
        <v>2406.7600000000002</v>
      </c>
      <c r="T2628" s="25">
        <f t="shared" si="656"/>
        <v>2685.11</v>
      </c>
      <c r="U2628" s="220">
        <f t="shared" si="656"/>
        <v>3142.13</v>
      </c>
    </row>
    <row r="2629" spans="1:21" s="12" customFormat="1" x14ac:dyDescent="0.25">
      <c r="A2629" s="211" t="str">
        <f t="shared" si="657"/>
        <v>17.05.2018</v>
      </c>
      <c r="B2629" s="212">
        <f t="shared" si="657"/>
        <v>3</v>
      </c>
      <c r="C2629" s="211" t="s">
        <v>117</v>
      </c>
      <c r="D2629" s="213">
        <f t="shared" si="644"/>
        <v>2545.62</v>
      </c>
      <c r="E2629" s="214">
        <f t="shared" si="645"/>
        <v>3161.38</v>
      </c>
      <c r="F2629" s="214">
        <f t="shared" si="646"/>
        <v>3439.73</v>
      </c>
      <c r="G2629" s="215">
        <f t="shared" si="647"/>
        <v>3896.75</v>
      </c>
      <c r="H2629" s="216">
        <f t="shared" si="642"/>
        <v>754.62</v>
      </c>
      <c r="I2629" s="252">
        <f t="shared" si="641"/>
        <v>204.78</v>
      </c>
      <c r="J2629" s="252">
        <f t="shared" si="641"/>
        <v>0</v>
      </c>
      <c r="K2629" s="217" t="str">
        <f t="shared" si="658"/>
        <v>689,33</v>
      </c>
      <c r="L2629" s="255" t="str">
        <f t="shared" si="658"/>
        <v>187,88</v>
      </c>
      <c r="M2629" s="256" t="str">
        <f t="shared" si="658"/>
        <v>0</v>
      </c>
      <c r="N2629" s="218">
        <f>СН!E1179</f>
        <v>61.99</v>
      </c>
      <c r="O2629" s="260">
        <f>СН!E1923</f>
        <v>16.899999999999999</v>
      </c>
      <c r="P2629" s="207">
        <f>СН!E2667</f>
        <v>0</v>
      </c>
      <c r="Q2629" s="218">
        <f t="shared" si="656"/>
        <v>3.3000000000000003</v>
      </c>
      <c r="R2629" s="219">
        <f t="shared" si="656"/>
        <v>1791</v>
      </c>
      <c r="S2629" s="25">
        <f t="shared" si="656"/>
        <v>2406.7600000000002</v>
      </c>
      <c r="T2629" s="25">
        <f t="shared" si="656"/>
        <v>2685.11</v>
      </c>
      <c r="U2629" s="220">
        <f t="shared" si="656"/>
        <v>3142.13</v>
      </c>
    </row>
    <row r="2630" spans="1:21" s="12" customFormat="1" x14ac:dyDescent="0.25">
      <c r="A2630" s="211" t="str">
        <f t="shared" si="657"/>
        <v>17.05.2018</v>
      </c>
      <c r="B2630" s="212">
        <f t="shared" si="657"/>
        <v>4</v>
      </c>
      <c r="C2630" s="211" t="s">
        <v>117</v>
      </c>
      <c r="D2630" s="213">
        <f t="shared" si="644"/>
        <v>2548.69</v>
      </c>
      <c r="E2630" s="214">
        <f t="shared" si="645"/>
        <v>3164.4500000000003</v>
      </c>
      <c r="F2630" s="214">
        <f t="shared" si="646"/>
        <v>3442.8</v>
      </c>
      <c r="G2630" s="215">
        <f t="shared" si="647"/>
        <v>3899.82</v>
      </c>
      <c r="H2630" s="216">
        <f t="shared" si="642"/>
        <v>757.68999999999994</v>
      </c>
      <c r="I2630" s="252">
        <f t="shared" si="641"/>
        <v>694.78000000000009</v>
      </c>
      <c r="J2630" s="252">
        <f t="shared" si="641"/>
        <v>0</v>
      </c>
      <c r="K2630" s="217" t="str">
        <f t="shared" si="658"/>
        <v>692,15</v>
      </c>
      <c r="L2630" s="255" t="str">
        <f t="shared" si="658"/>
        <v>637,46</v>
      </c>
      <c r="M2630" s="256" t="str">
        <f t="shared" si="658"/>
        <v>0</v>
      </c>
      <c r="N2630" s="218">
        <f>СН!E1180</f>
        <v>62.24</v>
      </c>
      <c r="O2630" s="260">
        <f>СН!E1924</f>
        <v>57.32</v>
      </c>
      <c r="P2630" s="207">
        <f>СН!E2668</f>
        <v>0</v>
      </c>
      <c r="Q2630" s="218">
        <f t="shared" si="656"/>
        <v>3.3000000000000003</v>
      </c>
      <c r="R2630" s="219">
        <f t="shared" si="656"/>
        <v>1791</v>
      </c>
      <c r="S2630" s="25">
        <f t="shared" si="656"/>
        <v>2406.7600000000002</v>
      </c>
      <c r="T2630" s="25">
        <f t="shared" si="656"/>
        <v>2685.11</v>
      </c>
      <c r="U2630" s="220">
        <f t="shared" si="656"/>
        <v>3142.13</v>
      </c>
    </row>
    <row r="2631" spans="1:21" s="12" customFormat="1" x14ac:dyDescent="0.25">
      <c r="A2631" s="211" t="str">
        <f t="shared" si="657"/>
        <v>17.05.2018</v>
      </c>
      <c r="B2631" s="212">
        <f t="shared" si="657"/>
        <v>5</v>
      </c>
      <c r="C2631" s="211" t="s">
        <v>117</v>
      </c>
      <c r="D2631" s="213">
        <f t="shared" si="644"/>
        <v>2559.42</v>
      </c>
      <c r="E2631" s="214">
        <f t="shared" si="645"/>
        <v>3175.1800000000003</v>
      </c>
      <c r="F2631" s="214">
        <f t="shared" si="646"/>
        <v>3453.5299999999997</v>
      </c>
      <c r="G2631" s="215">
        <f t="shared" si="647"/>
        <v>3910.55</v>
      </c>
      <c r="H2631" s="216">
        <f t="shared" si="642"/>
        <v>768.42</v>
      </c>
      <c r="I2631" s="252">
        <f t="shared" si="641"/>
        <v>157.19999999999999</v>
      </c>
      <c r="J2631" s="252">
        <f t="shared" si="641"/>
        <v>0</v>
      </c>
      <c r="K2631" s="217" t="str">
        <f t="shared" si="658"/>
        <v>701,99</v>
      </c>
      <c r="L2631" s="255" t="str">
        <f t="shared" si="658"/>
        <v>144,23</v>
      </c>
      <c r="M2631" s="256" t="str">
        <f t="shared" si="658"/>
        <v>0</v>
      </c>
      <c r="N2631" s="218">
        <f>СН!E1181</f>
        <v>63.13</v>
      </c>
      <c r="O2631" s="260">
        <f>СН!E1925</f>
        <v>12.97</v>
      </c>
      <c r="P2631" s="207">
        <f>СН!E2669</f>
        <v>0</v>
      </c>
      <c r="Q2631" s="218">
        <f t="shared" si="656"/>
        <v>3.3000000000000003</v>
      </c>
      <c r="R2631" s="219">
        <f t="shared" si="656"/>
        <v>1791</v>
      </c>
      <c r="S2631" s="25">
        <f t="shared" si="656"/>
        <v>2406.7600000000002</v>
      </c>
      <c r="T2631" s="25">
        <f t="shared" si="656"/>
        <v>2685.11</v>
      </c>
      <c r="U2631" s="220">
        <f t="shared" si="656"/>
        <v>3142.13</v>
      </c>
    </row>
    <row r="2632" spans="1:21" s="12" customFormat="1" x14ac:dyDescent="0.25">
      <c r="A2632" s="211" t="str">
        <f t="shared" si="657"/>
        <v>17.05.2018</v>
      </c>
      <c r="B2632" s="212">
        <f t="shared" si="657"/>
        <v>6</v>
      </c>
      <c r="C2632" s="211" t="s">
        <v>117</v>
      </c>
      <c r="D2632" s="213">
        <f t="shared" si="644"/>
        <v>2585.3599999999997</v>
      </c>
      <c r="E2632" s="214">
        <f t="shared" si="645"/>
        <v>3201.1200000000003</v>
      </c>
      <c r="F2632" s="214">
        <f t="shared" si="646"/>
        <v>3479.4700000000003</v>
      </c>
      <c r="G2632" s="215">
        <f t="shared" si="647"/>
        <v>3936.4900000000002</v>
      </c>
      <c r="H2632" s="216">
        <f t="shared" si="642"/>
        <v>794.3599999999999</v>
      </c>
      <c r="I2632" s="252">
        <f t="shared" si="641"/>
        <v>280.82</v>
      </c>
      <c r="J2632" s="252">
        <f t="shared" si="641"/>
        <v>0</v>
      </c>
      <c r="K2632" s="217" t="str">
        <f t="shared" si="658"/>
        <v>725,79</v>
      </c>
      <c r="L2632" s="255" t="str">
        <f t="shared" si="658"/>
        <v>257,65</v>
      </c>
      <c r="M2632" s="256" t="str">
        <f t="shared" si="658"/>
        <v>0</v>
      </c>
      <c r="N2632" s="218">
        <f>СН!E1182</f>
        <v>65.27</v>
      </c>
      <c r="O2632" s="260">
        <f>СН!E1926</f>
        <v>23.17</v>
      </c>
      <c r="P2632" s="207">
        <f>СН!E2670</f>
        <v>0</v>
      </c>
      <c r="Q2632" s="218">
        <f t="shared" si="656"/>
        <v>3.3000000000000003</v>
      </c>
      <c r="R2632" s="219">
        <f t="shared" si="656"/>
        <v>1791</v>
      </c>
      <c r="S2632" s="25">
        <f t="shared" si="656"/>
        <v>2406.7600000000002</v>
      </c>
      <c r="T2632" s="25">
        <f t="shared" si="656"/>
        <v>2685.11</v>
      </c>
      <c r="U2632" s="220">
        <f t="shared" si="656"/>
        <v>3142.13</v>
      </c>
    </row>
    <row r="2633" spans="1:21" s="12" customFormat="1" x14ac:dyDescent="0.25">
      <c r="A2633" s="211" t="str">
        <f t="shared" si="657"/>
        <v>17.05.2018</v>
      </c>
      <c r="B2633" s="212">
        <f t="shared" si="657"/>
        <v>7</v>
      </c>
      <c r="C2633" s="211" t="s">
        <v>117</v>
      </c>
      <c r="D2633" s="213">
        <f t="shared" si="644"/>
        <v>2647.45</v>
      </c>
      <c r="E2633" s="214">
        <f t="shared" si="645"/>
        <v>3263.21</v>
      </c>
      <c r="F2633" s="214">
        <f t="shared" si="646"/>
        <v>3541.5600000000004</v>
      </c>
      <c r="G2633" s="215">
        <f t="shared" si="647"/>
        <v>3998.58</v>
      </c>
      <c r="H2633" s="216">
        <f t="shared" si="642"/>
        <v>856.44999999999993</v>
      </c>
      <c r="I2633" s="252">
        <f t="shared" si="641"/>
        <v>60.47</v>
      </c>
      <c r="J2633" s="252">
        <f t="shared" si="641"/>
        <v>0</v>
      </c>
      <c r="K2633" s="217" t="str">
        <f t="shared" si="658"/>
        <v>782,76</v>
      </c>
      <c r="L2633" s="255" t="str">
        <f t="shared" si="658"/>
        <v>55,48</v>
      </c>
      <c r="M2633" s="256" t="str">
        <f t="shared" si="658"/>
        <v>0</v>
      </c>
      <c r="N2633" s="218">
        <f>СН!E1183</f>
        <v>70.39</v>
      </c>
      <c r="O2633" s="260">
        <f>СН!E1927</f>
        <v>4.99</v>
      </c>
      <c r="P2633" s="207">
        <f>СН!E2671</f>
        <v>0</v>
      </c>
      <c r="Q2633" s="218">
        <f t="shared" si="656"/>
        <v>3.3000000000000003</v>
      </c>
      <c r="R2633" s="219">
        <f t="shared" si="656"/>
        <v>1791</v>
      </c>
      <c r="S2633" s="25">
        <f t="shared" si="656"/>
        <v>2406.7600000000002</v>
      </c>
      <c r="T2633" s="25">
        <f t="shared" si="656"/>
        <v>2685.11</v>
      </c>
      <c r="U2633" s="220">
        <f t="shared" si="656"/>
        <v>3142.13</v>
      </c>
    </row>
    <row r="2634" spans="1:21" s="12" customFormat="1" x14ac:dyDescent="0.25">
      <c r="A2634" s="211" t="str">
        <f t="shared" si="657"/>
        <v>17.05.2018</v>
      </c>
      <c r="B2634" s="212">
        <f t="shared" si="657"/>
        <v>8</v>
      </c>
      <c r="C2634" s="211" t="s">
        <v>117</v>
      </c>
      <c r="D2634" s="213">
        <f t="shared" si="644"/>
        <v>2568.81</v>
      </c>
      <c r="E2634" s="214">
        <f t="shared" si="645"/>
        <v>3184.57</v>
      </c>
      <c r="F2634" s="214">
        <f t="shared" si="646"/>
        <v>3462.92</v>
      </c>
      <c r="G2634" s="215">
        <f t="shared" si="647"/>
        <v>3919.94</v>
      </c>
      <c r="H2634" s="216">
        <f t="shared" si="642"/>
        <v>777.81</v>
      </c>
      <c r="I2634" s="252">
        <f t="shared" ref="I2634:J2697" si="659">O2634+L2634</f>
        <v>67.28</v>
      </c>
      <c r="J2634" s="252">
        <f t="shared" si="659"/>
        <v>0</v>
      </c>
      <c r="K2634" s="217" t="str">
        <f t="shared" si="658"/>
        <v>710,61</v>
      </c>
      <c r="L2634" s="255" t="str">
        <f t="shared" si="658"/>
        <v>61,73</v>
      </c>
      <c r="M2634" s="256" t="str">
        <f t="shared" si="658"/>
        <v>0</v>
      </c>
      <c r="N2634" s="218">
        <f>СН!E1184</f>
        <v>63.9</v>
      </c>
      <c r="O2634" s="260">
        <f>СН!E1928</f>
        <v>5.55</v>
      </c>
      <c r="P2634" s="207">
        <f>СН!E2672</f>
        <v>0</v>
      </c>
      <c r="Q2634" s="218">
        <f t="shared" si="656"/>
        <v>3.3000000000000003</v>
      </c>
      <c r="R2634" s="219">
        <f t="shared" si="656"/>
        <v>1791</v>
      </c>
      <c r="S2634" s="25">
        <f t="shared" si="656"/>
        <v>2406.7600000000002</v>
      </c>
      <c r="T2634" s="25">
        <f t="shared" si="656"/>
        <v>2685.11</v>
      </c>
      <c r="U2634" s="220">
        <f t="shared" si="656"/>
        <v>3142.13</v>
      </c>
    </row>
    <row r="2635" spans="1:21" s="12" customFormat="1" x14ac:dyDescent="0.25">
      <c r="A2635" s="211" t="str">
        <f t="shared" si="657"/>
        <v>17.05.2018</v>
      </c>
      <c r="B2635" s="212">
        <f t="shared" si="657"/>
        <v>9</v>
      </c>
      <c r="C2635" s="211" t="s">
        <v>117</v>
      </c>
      <c r="D2635" s="213">
        <f t="shared" si="644"/>
        <v>2553.7399999999998</v>
      </c>
      <c r="E2635" s="214">
        <f t="shared" si="645"/>
        <v>3169.5</v>
      </c>
      <c r="F2635" s="214">
        <f t="shared" si="646"/>
        <v>3447.8500000000004</v>
      </c>
      <c r="G2635" s="215">
        <f t="shared" si="647"/>
        <v>3904.87</v>
      </c>
      <c r="H2635" s="216">
        <f t="shared" si="642"/>
        <v>762.7399999999999</v>
      </c>
      <c r="I2635" s="252">
        <f t="shared" si="659"/>
        <v>75.100000000000009</v>
      </c>
      <c r="J2635" s="252">
        <f t="shared" si="659"/>
        <v>0</v>
      </c>
      <c r="K2635" s="217" t="str">
        <f t="shared" si="658"/>
        <v>696,78</v>
      </c>
      <c r="L2635" s="255" t="str">
        <f t="shared" si="658"/>
        <v>68,9</v>
      </c>
      <c r="M2635" s="256" t="str">
        <f t="shared" si="658"/>
        <v>0</v>
      </c>
      <c r="N2635" s="218">
        <f>СН!E1185</f>
        <v>62.66</v>
      </c>
      <c r="O2635" s="260">
        <f>СН!E1929</f>
        <v>6.2</v>
      </c>
      <c r="P2635" s="207">
        <f>СН!E2673</f>
        <v>0</v>
      </c>
      <c r="Q2635" s="218">
        <f t="shared" si="656"/>
        <v>3.3000000000000003</v>
      </c>
      <c r="R2635" s="219">
        <f t="shared" si="656"/>
        <v>1791</v>
      </c>
      <c r="S2635" s="25">
        <f t="shared" si="656"/>
        <v>2406.7600000000002</v>
      </c>
      <c r="T2635" s="25">
        <f t="shared" si="656"/>
        <v>2685.11</v>
      </c>
      <c r="U2635" s="220">
        <f t="shared" si="656"/>
        <v>3142.13</v>
      </c>
    </row>
    <row r="2636" spans="1:21" s="12" customFormat="1" x14ac:dyDescent="0.25">
      <c r="A2636" s="211" t="str">
        <f t="shared" si="657"/>
        <v>17.05.2018</v>
      </c>
      <c r="B2636" s="212">
        <f t="shared" si="657"/>
        <v>10</v>
      </c>
      <c r="C2636" s="211" t="s">
        <v>117</v>
      </c>
      <c r="D2636" s="213">
        <f t="shared" si="644"/>
        <v>2547.96</v>
      </c>
      <c r="E2636" s="214">
        <f t="shared" si="645"/>
        <v>3163.7200000000003</v>
      </c>
      <c r="F2636" s="214">
        <f t="shared" si="646"/>
        <v>3442.07</v>
      </c>
      <c r="G2636" s="215">
        <f t="shared" si="647"/>
        <v>3899.09</v>
      </c>
      <c r="H2636" s="216">
        <f t="shared" ref="H2636:H2699" si="660">K2636+N2636+Q2636</f>
        <v>756.95999999999992</v>
      </c>
      <c r="I2636" s="252">
        <f t="shared" si="659"/>
        <v>0</v>
      </c>
      <c r="J2636" s="252">
        <f t="shared" si="659"/>
        <v>10.25</v>
      </c>
      <c r="K2636" s="217" t="str">
        <f t="shared" si="658"/>
        <v>691,48</v>
      </c>
      <c r="L2636" s="255" t="str">
        <f t="shared" si="658"/>
        <v>0</v>
      </c>
      <c r="M2636" s="256" t="str">
        <f t="shared" si="658"/>
        <v>9,4</v>
      </c>
      <c r="N2636" s="218">
        <f>СН!E1186</f>
        <v>62.18</v>
      </c>
      <c r="O2636" s="260">
        <f>СН!E1930</f>
        <v>0</v>
      </c>
      <c r="P2636" s="207">
        <f>СН!E2674</f>
        <v>0.85</v>
      </c>
      <c r="Q2636" s="218">
        <f t="shared" ref="Q2636:U2651" si="661">Q2635</f>
        <v>3.3000000000000003</v>
      </c>
      <c r="R2636" s="219">
        <f t="shared" si="661"/>
        <v>1791</v>
      </c>
      <c r="S2636" s="25">
        <f t="shared" si="661"/>
        <v>2406.7600000000002</v>
      </c>
      <c r="T2636" s="25">
        <f t="shared" si="661"/>
        <v>2685.11</v>
      </c>
      <c r="U2636" s="220">
        <f t="shared" si="661"/>
        <v>3142.13</v>
      </c>
    </row>
    <row r="2637" spans="1:21" s="12" customFormat="1" x14ac:dyDescent="0.25">
      <c r="A2637" s="211" t="str">
        <f t="shared" si="657"/>
        <v>17.05.2018</v>
      </c>
      <c r="B2637" s="212">
        <f t="shared" si="657"/>
        <v>11</v>
      </c>
      <c r="C2637" s="211" t="s">
        <v>117</v>
      </c>
      <c r="D2637" s="213">
        <f t="shared" si="644"/>
        <v>2545.37</v>
      </c>
      <c r="E2637" s="214">
        <f t="shared" si="645"/>
        <v>3161.13</v>
      </c>
      <c r="F2637" s="214">
        <f t="shared" si="646"/>
        <v>3439.48</v>
      </c>
      <c r="G2637" s="215">
        <f t="shared" si="647"/>
        <v>3896.5</v>
      </c>
      <c r="H2637" s="216">
        <f t="shared" si="660"/>
        <v>754.37</v>
      </c>
      <c r="I2637" s="252">
        <f t="shared" si="659"/>
        <v>131.4</v>
      </c>
      <c r="J2637" s="252">
        <f t="shared" si="659"/>
        <v>0</v>
      </c>
      <c r="K2637" s="217" t="str">
        <f t="shared" si="658"/>
        <v>689,1</v>
      </c>
      <c r="L2637" s="255" t="str">
        <f t="shared" si="658"/>
        <v>120,56</v>
      </c>
      <c r="M2637" s="256" t="str">
        <f t="shared" si="658"/>
        <v>0</v>
      </c>
      <c r="N2637" s="218">
        <f>СН!E1187</f>
        <v>61.97</v>
      </c>
      <c r="O2637" s="260">
        <f>СН!E1931</f>
        <v>10.84</v>
      </c>
      <c r="P2637" s="207">
        <f>СН!E2675</f>
        <v>0</v>
      </c>
      <c r="Q2637" s="218">
        <f t="shared" si="661"/>
        <v>3.3000000000000003</v>
      </c>
      <c r="R2637" s="219">
        <f t="shared" si="661"/>
        <v>1791</v>
      </c>
      <c r="S2637" s="25">
        <f t="shared" si="661"/>
        <v>2406.7600000000002</v>
      </c>
      <c r="T2637" s="25">
        <f t="shared" si="661"/>
        <v>2685.11</v>
      </c>
      <c r="U2637" s="220">
        <f t="shared" si="661"/>
        <v>3142.13</v>
      </c>
    </row>
    <row r="2638" spans="1:21" s="12" customFormat="1" x14ac:dyDescent="0.25">
      <c r="A2638" s="211" t="str">
        <f t="shared" si="657"/>
        <v>17.05.2018</v>
      </c>
      <c r="B2638" s="212">
        <f t="shared" si="657"/>
        <v>12</v>
      </c>
      <c r="C2638" s="211" t="s">
        <v>117</v>
      </c>
      <c r="D2638" s="213">
        <f t="shared" ref="D2638:D2701" si="662">N2638+Q2638+R2638+K2638</f>
        <v>2552.5099999999998</v>
      </c>
      <c r="E2638" s="214">
        <f t="shared" ref="E2638:E2701" si="663">$N2638+$Q2638+S2638+$K2638</f>
        <v>3168.2700000000004</v>
      </c>
      <c r="F2638" s="214">
        <f t="shared" ref="F2638:F2701" si="664">$N2638+$Q2638+T2638+$K2638</f>
        <v>3446.6200000000003</v>
      </c>
      <c r="G2638" s="215">
        <f t="shared" ref="G2638:G2701" si="665">$N2638+$Q2638+U2638+$K2638</f>
        <v>3903.6400000000003</v>
      </c>
      <c r="H2638" s="216">
        <f t="shared" si="660"/>
        <v>761.51</v>
      </c>
      <c r="I2638" s="252">
        <f t="shared" si="659"/>
        <v>133.10999999999999</v>
      </c>
      <c r="J2638" s="252">
        <f t="shared" si="659"/>
        <v>0</v>
      </c>
      <c r="K2638" s="217" t="str">
        <f t="shared" si="658"/>
        <v>695,65</v>
      </c>
      <c r="L2638" s="255" t="str">
        <f t="shared" si="658"/>
        <v>122,13</v>
      </c>
      <c r="M2638" s="256" t="str">
        <f t="shared" si="658"/>
        <v>0</v>
      </c>
      <c r="N2638" s="218">
        <f>СН!E1188</f>
        <v>62.56</v>
      </c>
      <c r="O2638" s="260">
        <f>СН!E1932</f>
        <v>10.98</v>
      </c>
      <c r="P2638" s="207">
        <f>СН!E2676</f>
        <v>0</v>
      </c>
      <c r="Q2638" s="218">
        <f t="shared" si="661"/>
        <v>3.3000000000000003</v>
      </c>
      <c r="R2638" s="219">
        <f t="shared" si="661"/>
        <v>1791</v>
      </c>
      <c r="S2638" s="25">
        <f t="shared" si="661"/>
        <v>2406.7600000000002</v>
      </c>
      <c r="T2638" s="25">
        <f t="shared" si="661"/>
        <v>2685.11</v>
      </c>
      <c r="U2638" s="220">
        <f t="shared" si="661"/>
        <v>3142.13</v>
      </c>
    </row>
    <row r="2639" spans="1:21" s="12" customFormat="1" x14ac:dyDescent="0.25">
      <c r="A2639" s="211" t="str">
        <f t="shared" si="657"/>
        <v>17.05.2018</v>
      </c>
      <c r="B2639" s="212">
        <f t="shared" si="657"/>
        <v>13</v>
      </c>
      <c r="C2639" s="211" t="s">
        <v>117</v>
      </c>
      <c r="D2639" s="213">
        <f t="shared" si="662"/>
        <v>2553.33</v>
      </c>
      <c r="E2639" s="214">
        <f t="shared" si="663"/>
        <v>3169.09</v>
      </c>
      <c r="F2639" s="214">
        <f t="shared" si="664"/>
        <v>3447.44</v>
      </c>
      <c r="G2639" s="215">
        <f t="shared" si="665"/>
        <v>3904.46</v>
      </c>
      <c r="H2639" s="216">
        <f t="shared" si="660"/>
        <v>762.32999999999993</v>
      </c>
      <c r="I2639" s="252">
        <f t="shared" si="659"/>
        <v>199.73999999999998</v>
      </c>
      <c r="J2639" s="252">
        <f t="shared" si="659"/>
        <v>0</v>
      </c>
      <c r="K2639" s="217" t="str">
        <f t="shared" si="658"/>
        <v>696,4</v>
      </c>
      <c r="L2639" s="255" t="str">
        <f t="shared" si="658"/>
        <v>183,26</v>
      </c>
      <c r="M2639" s="256" t="str">
        <f t="shared" si="658"/>
        <v>0</v>
      </c>
      <c r="N2639" s="218">
        <f>СН!E1189</f>
        <v>62.63</v>
      </c>
      <c r="O2639" s="260">
        <f>СН!E1933</f>
        <v>16.48</v>
      </c>
      <c r="P2639" s="207">
        <f>СН!E2677</f>
        <v>0</v>
      </c>
      <c r="Q2639" s="218">
        <f t="shared" si="661"/>
        <v>3.3000000000000003</v>
      </c>
      <c r="R2639" s="219">
        <f t="shared" si="661"/>
        <v>1791</v>
      </c>
      <c r="S2639" s="25">
        <f t="shared" si="661"/>
        <v>2406.7600000000002</v>
      </c>
      <c r="T2639" s="25">
        <f t="shared" si="661"/>
        <v>2685.11</v>
      </c>
      <c r="U2639" s="220">
        <f t="shared" si="661"/>
        <v>3142.13</v>
      </c>
    </row>
    <row r="2640" spans="1:21" s="12" customFormat="1" x14ac:dyDescent="0.25">
      <c r="A2640" s="211" t="str">
        <f t="shared" si="657"/>
        <v>17.05.2018</v>
      </c>
      <c r="B2640" s="212">
        <f t="shared" si="657"/>
        <v>14</v>
      </c>
      <c r="C2640" s="211" t="s">
        <v>117</v>
      </c>
      <c r="D2640" s="213">
        <f t="shared" si="662"/>
        <v>2552.48</v>
      </c>
      <c r="E2640" s="214">
        <f t="shared" si="663"/>
        <v>3168.2400000000002</v>
      </c>
      <c r="F2640" s="214">
        <f t="shared" si="664"/>
        <v>3446.59</v>
      </c>
      <c r="G2640" s="215">
        <f t="shared" si="665"/>
        <v>3903.61</v>
      </c>
      <c r="H2640" s="216">
        <f t="shared" si="660"/>
        <v>761.48</v>
      </c>
      <c r="I2640" s="252">
        <f t="shared" si="659"/>
        <v>103.85</v>
      </c>
      <c r="J2640" s="252">
        <f t="shared" si="659"/>
        <v>0</v>
      </c>
      <c r="K2640" s="217" t="str">
        <f t="shared" si="658"/>
        <v>695,62</v>
      </c>
      <c r="L2640" s="255" t="str">
        <f t="shared" si="658"/>
        <v>95,28</v>
      </c>
      <c r="M2640" s="256" t="str">
        <f t="shared" si="658"/>
        <v>0</v>
      </c>
      <c r="N2640" s="218">
        <f>СН!E1190</f>
        <v>62.56</v>
      </c>
      <c r="O2640" s="260">
        <f>СН!E1934</f>
        <v>8.57</v>
      </c>
      <c r="P2640" s="207">
        <f>СН!E2678</f>
        <v>0</v>
      </c>
      <c r="Q2640" s="218">
        <f t="shared" si="661"/>
        <v>3.3000000000000003</v>
      </c>
      <c r="R2640" s="219">
        <f t="shared" si="661"/>
        <v>1791</v>
      </c>
      <c r="S2640" s="25">
        <f t="shared" si="661"/>
        <v>2406.7600000000002</v>
      </c>
      <c r="T2640" s="25">
        <f t="shared" si="661"/>
        <v>2685.11</v>
      </c>
      <c r="U2640" s="220">
        <f t="shared" si="661"/>
        <v>3142.13</v>
      </c>
    </row>
    <row r="2641" spans="1:21" s="12" customFormat="1" x14ac:dyDescent="0.25">
      <c r="A2641" s="211" t="str">
        <f t="shared" si="657"/>
        <v>17.05.2018</v>
      </c>
      <c r="B2641" s="212">
        <f t="shared" si="657"/>
        <v>15</v>
      </c>
      <c r="C2641" s="211" t="s">
        <v>117</v>
      </c>
      <c r="D2641" s="213">
        <f t="shared" si="662"/>
        <v>2555</v>
      </c>
      <c r="E2641" s="214">
        <f t="shared" si="663"/>
        <v>3170.76</v>
      </c>
      <c r="F2641" s="214">
        <f t="shared" si="664"/>
        <v>3449.11</v>
      </c>
      <c r="G2641" s="215">
        <f t="shared" si="665"/>
        <v>3906.13</v>
      </c>
      <c r="H2641" s="216">
        <f t="shared" si="660"/>
        <v>764</v>
      </c>
      <c r="I2641" s="252">
        <f t="shared" si="659"/>
        <v>148.97999999999999</v>
      </c>
      <c r="J2641" s="252">
        <f t="shared" si="659"/>
        <v>0</v>
      </c>
      <c r="K2641" s="217" t="str">
        <f t="shared" si="658"/>
        <v>697,94</v>
      </c>
      <c r="L2641" s="255" t="str">
        <f t="shared" si="658"/>
        <v>136,69</v>
      </c>
      <c r="M2641" s="256" t="str">
        <f t="shared" si="658"/>
        <v>0</v>
      </c>
      <c r="N2641" s="218">
        <f>СН!E1191</f>
        <v>62.76</v>
      </c>
      <c r="O2641" s="260">
        <f>СН!E1935</f>
        <v>12.29</v>
      </c>
      <c r="P2641" s="207">
        <f>СН!E2679</f>
        <v>0</v>
      </c>
      <c r="Q2641" s="218">
        <f t="shared" si="661"/>
        <v>3.3000000000000003</v>
      </c>
      <c r="R2641" s="219">
        <f t="shared" si="661"/>
        <v>1791</v>
      </c>
      <c r="S2641" s="25">
        <f t="shared" si="661"/>
        <v>2406.7600000000002</v>
      </c>
      <c r="T2641" s="25">
        <f t="shared" si="661"/>
        <v>2685.11</v>
      </c>
      <c r="U2641" s="220">
        <f t="shared" si="661"/>
        <v>3142.13</v>
      </c>
    </row>
    <row r="2642" spans="1:21" s="12" customFormat="1" x14ac:dyDescent="0.25">
      <c r="A2642" s="211" t="str">
        <f t="shared" ref="A2642:B2657" si="666">A1898</f>
        <v>17.05.2018</v>
      </c>
      <c r="B2642" s="212">
        <f t="shared" si="666"/>
        <v>16</v>
      </c>
      <c r="C2642" s="211" t="s">
        <v>117</v>
      </c>
      <c r="D2642" s="213">
        <f t="shared" si="662"/>
        <v>2559.8000000000002</v>
      </c>
      <c r="E2642" s="214">
        <f t="shared" si="663"/>
        <v>3175.5600000000004</v>
      </c>
      <c r="F2642" s="214">
        <f t="shared" si="664"/>
        <v>3453.9100000000003</v>
      </c>
      <c r="G2642" s="215">
        <f t="shared" si="665"/>
        <v>3910.9300000000003</v>
      </c>
      <c r="H2642" s="216">
        <f t="shared" si="660"/>
        <v>768.8</v>
      </c>
      <c r="I2642" s="252">
        <f t="shared" si="659"/>
        <v>20.13</v>
      </c>
      <c r="J2642" s="252">
        <f t="shared" si="659"/>
        <v>0.01</v>
      </c>
      <c r="K2642" s="217" t="str">
        <f t="shared" ref="K2642:M2657" si="667">K1898</f>
        <v>702,34</v>
      </c>
      <c r="L2642" s="255" t="str">
        <f t="shared" si="667"/>
        <v>18,47</v>
      </c>
      <c r="M2642" s="256" t="str">
        <f t="shared" si="667"/>
        <v>0,01</v>
      </c>
      <c r="N2642" s="218">
        <f>СН!E1192</f>
        <v>63.16</v>
      </c>
      <c r="O2642" s="260">
        <f>СН!E1936</f>
        <v>1.66</v>
      </c>
      <c r="P2642" s="207">
        <f>СН!E2680</f>
        <v>0</v>
      </c>
      <c r="Q2642" s="218">
        <f t="shared" si="661"/>
        <v>3.3000000000000003</v>
      </c>
      <c r="R2642" s="219">
        <f t="shared" si="661"/>
        <v>1791</v>
      </c>
      <c r="S2642" s="25">
        <f t="shared" si="661"/>
        <v>2406.7600000000002</v>
      </c>
      <c r="T2642" s="25">
        <f t="shared" si="661"/>
        <v>2685.11</v>
      </c>
      <c r="U2642" s="220">
        <f t="shared" si="661"/>
        <v>3142.13</v>
      </c>
    </row>
    <row r="2643" spans="1:21" s="12" customFormat="1" x14ac:dyDescent="0.25">
      <c r="A2643" s="211" t="str">
        <f t="shared" si="666"/>
        <v>17.05.2018</v>
      </c>
      <c r="B2643" s="212">
        <f t="shared" si="666"/>
        <v>17</v>
      </c>
      <c r="C2643" s="211" t="s">
        <v>117</v>
      </c>
      <c r="D2643" s="213">
        <f t="shared" si="662"/>
        <v>2557.91</v>
      </c>
      <c r="E2643" s="214">
        <f t="shared" si="663"/>
        <v>3173.6700000000005</v>
      </c>
      <c r="F2643" s="214">
        <f t="shared" si="664"/>
        <v>3452.0200000000004</v>
      </c>
      <c r="G2643" s="215">
        <f t="shared" si="665"/>
        <v>3909.0400000000004</v>
      </c>
      <c r="H2643" s="216">
        <f t="shared" si="660"/>
        <v>766.91</v>
      </c>
      <c r="I2643" s="252">
        <f t="shared" si="659"/>
        <v>71.78</v>
      </c>
      <c r="J2643" s="252">
        <f t="shared" si="659"/>
        <v>0</v>
      </c>
      <c r="K2643" s="217" t="str">
        <f t="shared" si="667"/>
        <v>700,61</v>
      </c>
      <c r="L2643" s="255" t="str">
        <f t="shared" si="667"/>
        <v>65,86</v>
      </c>
      <c r="M2643" s="256" t="str">
        <f t="shared" si="667"/>
        <v>0</v>
      </c>
      <c r="N2643" s="218">
        <f>СН!E1193</f>
        <v>63</v>
      </c>
      <c r="O2643" s="260">
        <f>СН!E1937</f>
        <v>5.92</v>
      </c>
      <c r="P2643" s="207">
        <f>СН!E2681</f>
        <v>0</v>
      </c>
      <c r="Q2643" s="218">
        <f t="shared" si="661"/>
        <v>3.3000000000000003</v>
      </c>
      <c r="R2643" s="219">
        <f t="shared" si="661"/>
        <v>1791</v>
      </c>
      <c r="S2643" s="25">
        <f t="shared" si="661"/>
        <v>2406.7600000000002</v>
      </c>
      <c r="T2643" s="25">
        <f t="shared" si="661"/>
        <v>2685.11</v>
      </c>
      <c r="U2643" s="220">
        <f t="shared" si="661"/>
        <v>3142.13</v>
      </c>
    </row>
    <row r="2644" spans="1:21" s="12" customFormat="1" x14ac:dyDescent="0.25">
      <c r="A2644" s="211" t="str">
        <f t="shared" si="666"/>
        <v>17.05.2018</v>
      </c>
      <c r="B2644" s="212">
        <f t="shared" si="666"/>
        <v>18</v>
      </c>
      <c r="C2644" s="211" t="s">
        <v>117</v>
      </c>
      <c r="D2644" s="213">
        <f t="shared" si="662"/>
        <v>2555.23</v>
      </c>
      <c r="E2644" s="214">
        <f t="shared" si="663"/>
        <v>3170.9900000000002</v>
      </c>
      <c r="F2644" s="214">
        <f t="shared" si="664"/>
        <v>3449.34</v>
      </c>
      <c r="G2644" s="215">
        <f t="shared" si="665"/>
        <v>3906.36</v>
      </c>
      <c r="H2644" s="216">
        <f t="shared" si="660"/>
        <v>764.2299999999999</v>
      </c>
      <c r="I2644" s="252">
        <f t="shared" si="659"/>
        <v>93.52</v>
      </c>
      <c r="J2644" s="252">
        <f t="shared" si="659"/>
        <v>0</v>
      </c>
      <c r="K2644" s="217" t="str">
        <f t="shared" si="667"/>
        <v>698,15</v>
      </c>
      <c r="L2644" s="255" t="str">
        <f t="shared" si="667"/>
        <v>85,8</v>
      </c>
      <c r="M2644" s="256" t="str">
        <f t="shared" si="667"/>
        <v>0</v>
      </c>
      <c r="N2644" s="218">
        <f>СН!E1194</f>
        <v>62.78</v>
      </c>
      <c r="O2644" s="260">
        <f>СН!E1938</f>
        <v>7.72</v>
      </c>
      <c r="P2644" s="207">
        <f>СН!E2682</f>
        <v>0</v>
      </c>
      <c r="Q2644" s="218">
        <f t="shared" si="661"/>
        <v>3.3000000000000003</v>
      </c>
      <c r="R2644" s="219">
        <f t="shared" si="661"/>
        <v>1791</v>
      </c>
      <c r="S2644" s="25">
        <f t="shared" si="661"/>
        <v>2406.7600000000002</v>
      </c>
      <c r="T2644" s="25">
        <f t="shared" si="661"/>
        <v>2685.11</v>
      </c>
      <c r="U2644" s="220">
        <f t="shared" si="661"/>
        <v>3142.13</v>
      </c>
    </row>
    <row r="2645" spans="1:21" s="12" customFormat="1" x14ac:dyDescent="0.25">
      <c r="A2645" s="211" t="str">
        <f t="shared" si="666"/>
        <v>17.05.2018</v>
      </c>
      <c r="B2645" s="212">
        <f t="shared" si="666"/>
        <v>19</v>
      </c>
      <c r="C2645" s="211" t="s">
        <v>117</v>
      </c>
      <c r="D2645" s="213">
        <f t="shared" si="662"/>
        <v>2582.92</v>
      </c>
      <c r="E2645" s="214">
        <f t="shared" si="663"/>
        <v>3198.6800000000003</v>
      </c>
      <c r="F2645" s="214">
        <f t="shared" si="664"/>
        <v>3477.0299999999997</v>
      </c>
      <c r="G2645" s="215">
        <f t="shared" si="665"/>
        <v>3934.05</v>
      </c>
      <c r="H2645" s="216">
        <f t="shared" si="660"/>
        <v>791.91999999999985</v>
      </c>
      <c r="I2645" s="252">
        <f t="shared" si="659"/>
        <v>195.89</v>
      </c>
      <c r="J2645" s="252">
        <f t="shared" si="659"/>
        <v>0</v>
      </c>
      <c r="K2645" s="217" t="str">
        <f t="shared" si="667"/>
        <v>723,55</v>
      </c>
      <c r="L2645" s="255" t="str">
        <f t="shared" si="667"/>
        <v>179,73</v>
      </c>
      <c r="M2645" s="256" t="str">
        <f t="shared" si="667"/>
        <v>0</v>
      </c>
      <c r="N2645" s="218">
        <f>СН!E1195</f>
        <v>65.069999999999993</v>
      </c>
      <c r="O2645" s="260">
        <f>СН!E1939</f>
        <v>16.16</v>
      </c>
      <c r="P2645" s="207">
        <f>СН!E2683</f>
        <v>0</v>
      </c>
      <c r="Q2645" s="218">
        <f t="shared" si="661"/>
        <v>3.3000000000000003</v>
      </c>
      <c r="R2645" s="219">
        <f t="shared" si="661"/>
        <v>1791</v>
      </c>
      <c r="S2645" s="25">
        <f t="shared" si="661"/>
        <v>2406.7600000000002</v>
      </c>
      <c r="T2645" s="25">
        <f t="shared" si="661"/>
        <v>2685.11</v>
      </c>
      <c r="U2645" s="220">
        <f t="shared" si="661"/>
        <v>3142.13</v>
      </c>
    </row>
    <row r="2646" spans="1:21" s="12" customFormat="1" x14ac:dyDescent="0.25">
      <c r="A2646" s="211" t="str">
        <f t="shared" si="666"/>
        <v>17.05.2018</v>
      </c>
      <c r="B2646" s="212">
        <f t="shared" si="666"/>
        <v>20</v>
      </c>
      <c r="C2646" s="211" t="s">
        <v>117</v>
      </c>
      <c r="D2646" s="213">
        <f t="shared" si="662"/>
        <v>2590.0100000000002</v>
      </c>
      <c r="E2646" s="214">
        <f t="shared" si="663"/>
        <v>3205.77</v>
      </c>
      <c r="F2646" s="214">
        <f t="shared" si="664"/>
        <v>3484.12</v>
      </c>
      <c r="G2646" s="215">
        <f t="shared" si="665"/>
        <v>3941.14</v>
      </c>
      <c r="H2646" s="216">
        <f t="shared" si="660"/>
        <v>799.00999999999988</v>
      </c>
      <c r="I2646" s="252">
        <f t="shared" si="659"/>
        <v>254.15</v>
      </c>
      <c r="J2646" s="252">
        <f t="shared" si="659"/>
        <v>0</v>
      </c>
      <c r="K2646" s="217" t="str">
        <f t="shared" si="667"/>
        <v>730,06</v>
      </c>
      <c r="L2646" s="255" t="str">
        <f t="shared" si="667"/>
        <v>233,18</v>
      </c>
      <c r="M2646" s="256" t="str">
        <f t="shared" si="667"/>
        <v>0</v>
      </c>
      <c r="N2646" s="218">
        <f>СН!E1196</f>
        <v>65.650000000000006</v>
      </c>
      <c r="O2646" s="260">
        <f>СН!E1940</f>
        <v>20.97</v>
      </c>
      <c r="P2646" s="207">
        <f>СН!E2684</f>
        <v>0</v>
      </c>
      <c r="Q2646" s="218">
        <f t="shared" si="661"/>
        <v>3.3000000000000003</v>
      </c>
      <c r="R2646" s="219">
        <f t="shared" si="661"/>
        <v>1791</v>
      </c>
      <c r="S2646" s="25">
        <f t="shared" si="661"/>
        <v>2406.7600000000002</v>
      </c>
      <c r="T2646" s="25">
        <f t="shared" si="661"/>
        <v>2685.11</v>
      </c>
      <c r="U2646" s="220">
        <f t="shared" si="661"/>
        <v>3142.13</v>
      </c>
    </row>
    <row r="2647" spans="1:21" s="12" customFormat="1" x14ac:dyDescent="0.25">
      <c r="A2647" s="211" t="str">
        <f t="shared" si="666"/>
        <v>17.05.2018</v>
      </c>
      <c r="B2647" s="212">
        <f t="shared" si="666"/>
        <v>21</v>
      </c>
      <c r="C2647" s="211" t="s">
        <v>117</v>
      </c>
      <c r="D2647" s="213">
        <f t="shared" si="662"/>
        <v>2588.25</v>
      </c>
      <c r="E2647" s="214">
        <f t="shared" si="663"/>
        <v>3204.01</v>
      </c>
      <c r="F2647" s="214">
        <f t="shared" si="664"/>
        <v>3482.36</v>
      </c>
      <c r="G2647" s="215">
        <f t="shared" si="665"/>
        <v>3939.38</v>
      </c>
      <c r="H2647" s="216">
        <f t="shared" si="660"/>
        <v>797.25</v>
      </c>
      <c r="I2647" s="252">
        <f t="shared" si="659"/>
        <v>0</v>
      </c>
      <c r="J2647" s="252">
        <f t="shared" si="659"/>
        <v>80.36</v>
      </c>
      <c r="K2647" s="217" t="str">
        <f t="shared" si="667"/>
        <v>728,44</v>
      </c>
      <c r="L2647" s="255" t="str">
        <f t="shared" si="667"/>
        <v>0</v>
      </c>
      <c r="M2647" s="256" t="str">
        <f t="shared" si="667"/>
        <v>73,73</v>
      </c>
      <c r="N2647" s="218">
        <f>СН!E1197</f>
        <v>65.510000000000005</v>
      </c>
      <c r="O2647" s="260">
        <f>СН!E1941</f>
        <v>0</v>
      </c>
      <c r="P2647" s="207">
        <f>СН!E2685</f>
        <v>6.63</v>
      </c>
      <c r="Q2647" s="218">
        <f t="shared" si="661"/>
        <v>3.3000000000000003</v>
      </c>
      <c r="R2647" s="219">
        <f t="shared" si="661"/>
        <v>1791</v>
      </c>
      <c r="S2647" s="25">
        <f t="shared" si="661"/>
        <v>2406.7600000000002</v>
      </c>
      <c r="T2647" s="25">
        <f t="shared" si="661"/>
        <v>2685.11</v>
      </c>
      <c r="U2647" s="220">
        <f t="shared" si="661"/>
        <v>3142.13</v>
      </c>
    </row>
    <row r="2648" spans="1:21" s="12" customFormat="1" x14ac:dyDescent="0.25">
      <c r="A2648" s="211" t="str">
        <f t="shared" si="666"/>
        <v>17.05.2018</v>
      </c>
      <c r="B2648" s="212">
        <f t="shared" si="666"/>
        <v>22</v>
      </c>
      <c r="C2648" s="211" t="s">
        <v>117</v>
      </c>
      <c r="D2648" s="213">
        <f t="shared" si="662"/>
        <v>2670.49</v>
      </c>
      <c r="E2648" s="214">
        <f t="shared" si="663"/>
        <v>3286.2500000000005</v>
      </c>
      <c r="F2648" s="214">
        <f t="shared" si="664"/>
        <v>3564.6000000000004</v>
      </c>
      <c r="G2648" s="215">
        <f t="shared" si="665"/>
        <v>4021.6200000000003</v>
      </c>
      <c r="H2648" s="216">
        <f t="shared" si="660"/>
        <v>879.4899999999999</v>
      </c>
      <c r="I2648" s="252">
        <f t="shared" si="659"/>
        <v>0</v>
      </c>
      <c r="J2648" s="252">
        <f t="shared" si="659"/>
        <v>577.9</v>
      </c>
      <c r="K2648" s="217" t="str">
        <f t="shared" si="667"/>
        <v>803,9</v>
      </c>
      <c r="L2648" s="255" t="str">
        <f t="shared" si="667"/>
        <v>0</v>
      </c>
      <c r="M2648" s="256" t="str">
        <f t="shared" si="667"/>
        <v>530,22</v>
      </c>
      <c r="N2648" s="218">
        <f>СН!E1198</f>
        <v>72.290000000000006</v>
      </c>
      <c r="O2648" s="260">
        <f>СН!E1942</f>
        <v>0</v>
      </c>
      <c r="P2648" s="207">
        <f>СН!E2686</f>
        <v>47.68</v>
      </c>
      <c r="Q2648" s="218">
        <f t="shared" si="661"/>
        <v>3.3000000000000003</v>
      </c>
      <c r="R2648" s="219">
        <f t="shared" si="661"/>
        <v>1791</v>
      </c>
      <c r="S2648" s="25">
        <f t="shared" si="661"/>
        <v>2406.7600000000002</v>
      </c>
      <c r="T2648" s="25">
        <f t="shared" si="661"/>
        <v>2685.11</v>
      </c>
      <c r="U2648" s="220">
        <f t="shared" si="661"/>
        <v>3142.13</v>
      </c>
    </row>
    <row r="2649" spans="1:21" s="12" customFormat="1" x14ac:dyDescent="0.25">
      <c r="A2649" s="211" t="str">
        <f t="shared" si="666"/>
        <v>17.05.2018</v>
      </c>
      <c r="B2649" s="212">
        <f t="shared" si="666"/>
        <v>23</v>
      </c>
      <c r="C2649" s="211" t="s">
        <v>117</v>
      </c>
      <c r="D2649" s="213">
        <f t="shared" si="662"/>
        <v>2596.2200000000003</v>
      </c>
      <c r="E2649" s="214">
        <f t="shared" si="663"/>
        <v>3211.9800000000005</v>
      </c>
      <c r="F2649" s="214">
        <f t="shared" si="664"/>
        <v>3490.33</v>
      </c>
      <c r="G2649" s="215">
        <f t="shared" si="665"/>
        <v>3947.3500000000004</v>
      </c>
      <c r="H2649" s="216">
        <f t="shared" si="660"/>
        <v>805.21999999999991</v>
      </c>
      <c r="I2649" s="252">
        <f t="shared" si="659"/>
        <v>0</v>
      </c>
      <c r="J2649" s="252">
        <f t="shared" si="659"/>
        <v>340.21999999999997</v>
      </c>
      <c r="K2649" s="217" t="str">
        <f t="shared" si="667"/>
        <v>735,76</v>
      </c>
      <c r="L2649" s="255" t="str">
        <f t="shared" si="667"/>
        <v>0</v>
      </c>
      <c r="M2649" s="256" t="str">
        <f t="shared" si="667"/>
        <v>312,15</v>
      </c>
      <c r="N2649" s="218">
        <f>СН!E1199</f>
        <v>66.16</v>
      </c>
      <c r="O2649" s="260">
        <f>СН!E1943</f>
        <v>0</v>
      </c>
      <c r="P2649" s="207">
        <f>СН!E2687</f>
        <v>28.07</v>
      </c>
      <c r="Q2649" s="218">
        <f t="shared" si="661"/>
        <v>3.3000000000000003</v>
      </c>
      <c r="R2649" s="219">
        <f t="shared" si="661"/>
        <v>1791</v>
      </c>
      <c r="S2649" s="25">
        <f t="shared" si="661"/>
        <v>2406.7600000000002</v>
      </c>
      <c r="T2649" s="25">
        <f t="shared" si="661"/>
        <v>2685.11</v>
      </c>
      <c r="U2649" s="220">
        <f t="shared" si="661"/>
        <v>3142.13</v>
      </c>
    </row>
    <row r="2650" spans="1:21" s="12" customFormat="1" x14ac:dyDescent="0.25">
      <c r="A2650" s="211" t="str">
        <f t="shared" si="666"/>
        <v>18.05.2018</v>
      </c>
      <c r="B2650" s="212">
        <f t="shared" si="666"/>
        <v>0</v>
      </c>
      <c r="C2650" s="211" t="s">
        <v>117</v>
      </c>
      <c r="D2650" s="213">
        <f t="shared" si="662"/>
        <v>2536.06</v>
      </c>
      <c r="E2650" s="214">
        <f t="shared" si="663"/>
        <v>3151.82</v>
      </c>
      <c r="F2650" s="214">
        <f t="shared" si="664"/>
        <v>3430.17</v>
      </c>
      <c r="G2650" s="215">
        <f t="shared" si="665"/>
        <v>3887.19</v>
      </c>
      <c r="H2650" s="216">
        <f t="shared" si="660"/>
        <v>745.06</v>
      </c>
      <c r="I2650" s="252">
        <f t="shared" si="659"/>
        <v>0</v>
      </c>
      <c r="J2650" s="252">
        <f t="shared" si="659"/>
        <v>101.32</v>
      </c>
      <c r="K2650" s="217" t="str">
        <f t="shared" si="667"/>
        <v>680,56</v>
      </c>
      <c r="L2650" s="255" t="str">
        <f t="shared" si="667"/>
        <v>0</v>
      </c>
      <c r="M2650" s="256" t="str">
        <f t="shared" si="667"/>
        <v>92,96</v>
      </c>
      <c r="N2650" s="218">
        <f>СН!E1200</f>
        <v>61.2</v>
      </c>
      <c r="O2650" s="260">
        <f>СН!E1944</f>
        <v>0</v>
      </c>
      <c r="P2650" s="207">
        <f>СН!E2688</f>
        <v>8.36</v>
      </c>
      <c r="Q2650" s="218">
        <f t="shared" si="661"/>
        <v>3.3000000000000003</v>
      </c>
      <c r="R2650" s="219">
        <f t="shared" si="661"/>
        <v>1791</v>
      </c>
      <c r="S2650" s="25">
        <f t="shared" si="661"/>
        <v>2406.7600000000002</v>
      </c>
      <c r="T2650" s="25">
        <f t="shared" si="661"/>
        <v>2685.11</v>
      </c>
      <c r="U2650" s="220">
        <f t="shared" si="661"/>
        <v>3142.13</v>
      </c>
    </row>
    <row r="2651" spans="1:21" s="12" customFormat="1" x14ac:dyDescent="0.25">
      <c r="A2651" s="211" t="str">
        <f t="shared" si="666"/>
        <v>18.05.2018</v>
      </c>
      <c r="B2651" s="212">
        <f t="shared" si="666"/>
        <v>1</v>
      </c>
      <c r="C2651" s="211" t="s">
        <v>117</v>
      </c>
      <c r="D2651" s="213">
        <f t="shared" si="662"/>
        <v>2562.92</v>
      </c>
      <c r="E2651" s="214">
        <f t="shared" si="663"/>
        <v>3178.6800000000003</v>
      </c>
      <c r="F2651" s="214">
        <f t="shared" si="664"/>
        <v>3457.0299999999997</v>
      </c>
      <c r="G2651" s="215">
        <f t="shared" si="665"/>
        <v>3914.05</v>
      </c>
      <c r="H2651" s="216">
        <f t="shared" si="660"/>
        <v>771.92</v>
      </c>
      <c r="I2651" s="252">
        <f t="shared" si="659"/>
        <v>0</v>
      </c>
      <c r="J2651" s="252">
        <f t="shared" si="659"/>
        <v>22.86</v>
      </c>
      <c r="K2651" s="217" t="str">
        <f t="shared" si="667"/>
        <v>705,2</v>
      </c>
      <c r="L2651" s="255" t="str">
        <f t="shared" si="667"/>
        <v>0</v>
      </c>
      <c r="M2651" s="256" t="str">
        <f t="shared" si="667"/>
        <v>20,97</v>
      </c>
      <c r="N2651" s="218">
        <f>СН!E1201</f>
        <v>63.42</v>
      </c>
      <c r="O2651" s="260">
        <f>СН!E1945</f>
        <v>0</v>
      </c>
      <c r="P2651" s="207">
        <f>СН!E2689</f>
        <v>1.89</v>
      </c>
      <c r="Q2651" s="218">
        <f t="shared" si="661"/>
        <v>3.3000000000000003</v>
      </c>
      <c r="R2651" s="219">
        <f t="shared" si="661"/>
        <v>1791</v>
      </c>
      <c r="S2651" s="25">
        <f t="shared" si="661"/>
        <v>2406.7600000000002</v>
      </c>
      <c r="T2651" s="25">
        <f t="shared" si="661"/>
        <v>2685.11</v>
      </c>
      <c r="U2651" s="220">
        <f t="shared" si="661"/>
        <v>3142.13</v>
      </c>
    </row>
    <row r="2652" spans="1:21" s="12" customFormat="1" x14ac:dyDescent="0.25">
      <c r="A2652" s="211" t="str">
        <f t="shared" si="666"/>
        <v>18.05.2018</v>
      </c>
      <c r="B2652" s="212">
        <f t="shared" si="666"/>
        <v>2</v>
      </c>
      <c r="C2652" s="211" t="s">
        <v>117</v>
      </c>
      <c r="D2652" s="213">
        <f t="shared" si="662"/>
        <v>2585.7599999999998</v>
      </c>
      <c r="E2652" s="214">
        <f t="shared" si="663"/>
        <v>3201.52</v>
      </c>
      <c r="F2652" s="214">
        <f t="shared" si="664"/>
        <v>3479.87</v>
      </c>
      <c r="G2652" s="215">
        <f t="shared" si="665"/>
        <v>3936.89</v>
      </c>
      <c r="H2652" s="216">
        <f t="shared" si="660"/>
        <v>794.75999999999988</v>
      </c>
      <c r="I2652" s="252">
        <f t="shared" si="659"/>
        <v>0</v>
      </c>
      <c r="J2652" s="252">
        <f t="shared" si="659"/>
        <v>60.320000000000007</v>
      </c>
      <c r="K2652" s="217" t="str">
        <f t="shared" si="667"/>
        <v>726,16</v>
      </c>
      <c r="L2652" s="255" t="str">
        <f t="shared" si="667"/>
        <v>0</v>
      </c>
      <c r="M2652" s="256" t="str">
        <f t="shared" si="667"/>
        <v>55,34</v>
      </c>
      <c r="N2652" s="218">
        <f>СН!E1202</f>
        <v>65.3</v>
      </c>
      <c r="O2652" s="260">
        <f>СН!E1946</f>
        <v>0</v>
      </c>
      <c r="P2652" s="207">
        <f>СН!E2690</f>
        <v>4.9800000000000004</v>
      </c>
      <c r="Q2652" s="218">
        <f t="shared" ref="Q2652:U2667" si="668">Q2651</f>
        <v>3.3000000000000003</v>
      </c>
      <c r="R2652" s="219">
        <f t="shared" si="668"/>
        <v>1791</v>
      </c>
      <c r="S2652" s="25">
        <f t="shared" si="668"/>
        <v>2406.7600000000002</v>
      </c>
      <c r="T2652" s="25">
        <f t="shared" si="668"/>
        <v>2685.11</v>
      </c>
      <c r="U2652" s="220">
        <f t="shared" si="668"/>
        <v>3142.13</v>
      </c>
    </row>
    <row r="2653" spans="1:21" s="12" customFormat="1" x14ac:dyDescent="0.25">
      <c r="A2653" s="211" t="str">
        <f t="shared" si="666"/>
        <v>18.05.2018</v>
      </c>
      <c r="B2653" s="212">
        <f t="shared" si="666"/>
        <v>3</v>
      </c>
      <c r="C2653" s="211" t="s">
        <v>117</v>
      </c>
      <c r="D2653" s="213">
        <f t="shared" si="662"/>
        <v>2558.3599999999997</v>
      </c>
      <c r="E2653" s="214">
        <f t="shared" si="663"/>
        <v>3174.1200000000003</v>
      </c>
      <c r="F2653" s="214">
        <f t="shared" si="664"/>
        <v>3452.4700000000003</v>
      </c>
      <c r="G2653" s="215">
        <f t="shared" si="665"/>
        <v>3909.4900000000002</v>
      </c>
      <c r="H2653" s="216">
        <f t="shared" si="660"/>
        <v>767.3599999999999</v>
      </c>
      <c r="I2653" s="252">
        <f t="shared" si="659"/>
        <v>52.36</v>
      </c>
      <c r="J2653" s="252">
        <f t="shared" si="659"/>
        <v>0</v>
      </c>
      <c r="K2653" s="217" t="str">
        <f t="shared" si="667"/>
        <v>701,02</v>
      </c>
      <c r="L2653" s="255" t="str">
        <f t="shared" si="667"/>
        <v>48,04</v>
      </c>
      <c r="M2653" s="256" t="str">
        <f t="shared" si="667"/>
        <v>0</v>
      </c>
      <c r="N2653" s="218">
        <f>СН!E1203</f>
        <v>63.04</v>
      </c>
      <c r="O2653" s="260">
        <f>СН!E1947</f>
        <v>4.32</v>
      </c>
      <c r="P2653" s="207">
        <f>СН!E2691</f>
        <v>0</v>
      </c>
      <c r="Q2653" s="218">
        <f t="shared" si="668"/>
        <v>3.3000000000000003</v>
      </c>
      <c r="R2653" s="219">
        <f t="shared" si="668"/>
        <v>1791</v>
      </c>
      <c r="S2653" s="25">
        <f t="shared" si="668"/>
        <v>2406.7600000000002</v>
      </c>
      <c r="T2653" s="25">
        <f t="shared" si="668"/>
        <v>2685.11</v>
      </c>
      <c r="U2653" s="220">
        <f t="shared" si="668"/>
        <v>3142.13</v>
      </c>
    </row>
    <row r="2654" spans="1:21" s="12" customFormat="1" x14ac:dyDescent="0.25">
      <c r="A2654" s="211" t="str">
        <f t="shared" si="666"/>
        <v>18.05.2018</v>
      </c>
      <c r="B2654" s="212">
        <f t="shared" si="666"/>
        <v>4</v>
      </c>
      <c r="C2654" s="211" t="s">
        <v>117</v>
      </c>
      <c r="D2654" s="213">
        <f t="shared" si="662"/>
        <v>2617.35</v>
      </c>
      <c r="E2654" s="214">
        <f t="shared" si="663"/>
        <v>3233.11</v>
      </c>
      <c r="F2654" s="214">
        <f t="shared" si="664"/>
        <v>3511.46</v>
      </c>
      <c r="G2654" s="215">
        <f t="shared" si="665"/>
        <v>3968.48</v>
      </c>
      <c r="H2654" s="216">
        <f t="shared" si="660"/>
        <v>826.34999999999991</v>
      </c>
      <c r="I2654" s="252">
        <f t="shared" si="659"/>
        <v>819.15</v>
      </c>
      <c r="J2654" s="252">
        <f t="shared" si="659"/>
        <v>0</v>
      </c>
      <c r="K2654" s="217" t="str">
        <f t="shared" si="667"/>
        <v>755,14</v>
      </c>
      <c r="L2654" s="255" t="str">
        <f t="shared" si="667"/>
        <v>751,56</v>
      </c>
      <c r="M2654" s="256" t="str">
        <f t="shared" si="667"/>
        <v>0</v>
      </c>
      <c r="N2654" s="218">
        <f>СН!E1204</f>
        <v>67.91</v>
      </c>
      <c r="O2654" s="260">
        <f>СН!E1948</f>
        <v>67.59</v>
      </c>
      <c r="P2654" s="207">
        <f>СН!E2692</f>
        <v>0</v>
      </c>
      <c r="Q2654" s="218">
        <f t="shared" si="668"/>
        <v>3.3000000000000003</v>
      </c>
      <c r="R2654" s="219">
        <f t="shared" si="668"/>
        <v>1791</v>
      </c>
      <c r="S2654" s="25">
        <f t="shared" si="668"/>
        <v>2406.7600000000002</v>
      </c>
      <c r="T2654" s="25">
        <f t="shared" si="668"/>
        <v>2685.11</v>
      </c>
      <c r="U2654" s="220">
        <f t="shared" si="668"/>
        <v>3142.13</v>
      </c>
    </row>
    <row r="2655" spans="1:21" s="12" customFormat="1" x14ac:dyDescent="0.25">
      <c r="A2655" s="211" t="str">
        <f t="shared" si="666"/>
        <v>18.05.2018</v>
      </c>
      <c r="B2655" s="212">
        <f t="shared" si="666"/>
        <v>5</v>
      </c>
      <c r="C2655" s="211" t="s">
        <v>117</v>
      </c>
      <c r="D2655" s="213">
        <f t="shared" si="662"/>
        <v>2630.3</v>
      </c>
      <c r="E2655" s="214">
        <f t="shared" si="663"/>
        <v>3246.0600000000004</v>
      </c>
      <c r="F2655" s="214">
        <f t="shared" si="664"/>
        <v>3524.4100000000003</v>
      </c>
      <c r="G2655" s="215">
        <f t="shared" si="665"/>
        <v>3981.4300000000003</v>
      </c>
      <c r="H2655" s="216">
        <f t="shared" si="660"/>
        <v>839.3</v>
      </c>
      <c r="I2655" s="252">
        <f t="shared" si="659"/>
        <v>207.89000000000001</v>
      </c>
      <c r="J2655" s="252">
        <f t="shared" si="659"/>
        <v>0</v>
      </c>
      <c r="K2655" s="217" t="str">
        <f t="shared" si="667"/>
        <v>767,02</v>
      </c>
      <c r="L2655" s="255" t="str">
        <f t="shared" si="667"/>
        <v>190,74</v>
      </c>
      <c r="M2655" s="256" t="str">
        <f t="shared" si="667"/>
        <v>0</v>
      </c>
      <c r="N2655" s="218">
        <f>СН!E1205</f>
        <v>68.98</v>
      </c>
      <c r="O2655" s="260">
        <f>СН!E1949</f>
        <v>17.149999999999999</v>
      </c>
      <c r="P2655" s="207">
        <f>СН!E2693</f>
        <v>0</v>
      </c>
      <c r="Q2655" s="218">
        <f t="shared" si="668"/>
        <v>3.3000000000000003</v>
      </c>
      <c r="R2655" s="219">
        <f t="shared" si="668"/>
        <v>1791</v>
      </c>
      <c r="S2655" s="25">
        <f t="shared" si="668"/>
        <v>2406.7600000000002</v>
      </c>
      <c r="T2655" s="25">
        <f t="shared" si="668"/>
        <v>2685.11</v>
      </c>
      <c r="U2655" s="220">
        <f t="shared" si="668"/>
        <v>3142.13</v>
      </c>
    </row>
    <row r="2656" spans="1:21" s="12" customFormat="1" x14ac:dyDescent="0.25">
      <c r="A2656" s="211" t="str">
        <f t="shared" si="666"/>
        <v>18.05.2018</v>
      </c>
      <c r="B2656" s="212">
        <f t="shared" si="666"/>
        <v>6</v>
      </c>
      <c r="C2656" s="211" t="s">
        <v>117</v>
      </c>
      <c r="D2656" s="213">
        <f t="shared" si="662"/>
        <v>2587.3000000000002</v>
      </c>
      <c r="E2656" s="214">
        <f t="shared" si="663"/>
        <v>3203.0600000000004</v>
      </c>
      <c r="F2656" s="214">
        <f t="shared" si="664"/>
        <v>3481.4100000000003</v>
      </c>
      <c r="G2656" s="215">
        <f t="shared" si="665"/>
        <v>3938.4300000000003</v>
      </c>
      <c r="H2656" s="216">
        <f t="shared" si="660"/>
        <v>796.3</v>
      </c>
      <c r="I2656" s="252">
        <f t="shared" si="659"/>
        <v>251.17</v>
      </c>
      <c r="J2656" s="252">
        <f t="shared" si="659"/>
        <v>0</v>
      </c>
      <c r="K2656" s="217" t="str">
        <f t="shared" si="667"/>
        <v>727,57</v>
      </c>
      <c r="L2656" s="255" t="str">
        <f t="shared" si="667"/>
        <v>230,45</v>
      </c>
      <c r="M2656" s="256" t="str">
        <f t="shared" si="667"/>
        <v>0</v>
      </c>
      <c r="N2656" s="218">
        <f>СН!E1206</f>
        <v>65.430000000000007</v>
      </c>
      <c r="O2656" s="260">
        <f>СН!E1950</f>
        <v>20.72</v>
      </c>
      <c r="P2656" s="207">
        <f>СН!E2694</f>
        <v>0</v>
      </c>
      <c r="Q2656" s="218">
        <f t="shared" si="668"/>
        <v>3.3000000000000003</v>
      </c>
      <c r="R2656" s="219">
        <f t="shared" si="668"/>
        <v>1791</v>
      </c>
      <c r="S2656" s="25">
        <f t="shared" si="668"/>
        <v>2406.7600000000002</v>
      </c>
      <c r="T2656" s="25">
        <f t="shared" si="668"/>
        <v>2685.11</v>
      </c>
      <c r="U2656" s="220">
        <f t="shared" si="668"/>
        <v>3142.13</v>
      </c>
    </row>
    <row r="2657" spans="1:21" s="12" customFormat="1" x14ac:dyDescent="0.25">
      <c r="A2657" s="211" t="str">
        <f t="shared" si="666"/>
        <v>18.05.2018</v>
      </c>
      <c r="B2657" s="212">
        <f t="shared" si="666"/>
        <v>7</v>
      </c>
      <c r="C2657" s="211" t="s">
        <v>117</v>
      </c>
      <c r="D2657" s="213">
        <f t="shared" si="662"/>
        <v>2586.52</v>
      </c>
      <c r="E2657" s="214">
        <f t="shared" si="663"/>
        <v>3202.28</v>
      </c>
      <c r="F2657" s="214">
        <f t="shared" si="664"/>
        <v>3480.63</v>
      </c>
      <c r="G2657" s="215">
        <f t="shared" si="665"/>
        <v>3937.65</v>
      </c>
      <c r="H2657" s="216">
        <f t="shared" si="660"/>
        <v>795.52</v>
      </c>
      <c r="I2657" s="252">
        <f t="shared" si="659"/>
        <v>235.7</v>
      </c>
      <c r="J2657" s="252">
        <f t="shared" si="659"/>
        <v>0</v>
      </c>
      <c r="K2657" s="217" t="str">
        <f t="shared" si="667"/>
        <v>726,86</v>
      </c>
      <c r="L2657" s="255" t="str">
        <f t="shared" si="667"/>
        <v>216,25</v>
      </c>
      <c r="M2657" s="256" t="str">
        <f t="shared" si="667"/>
        <v>0</v>
      </c>
      <c r="N2657" s="218">
        <f>СН!E1207</f>
        <v>65.36</v>
      </c>
      <c r="O2657" s="260">
        <f>СН!E1951</f>
        <v>19.45</v>
      </c>
      <c r="P2657" s="207">
        <f>СН!E2695</f>
        <v>0</v>
      </c>
      <c r="Q2657" s="218">
        <f t="shared" si="668"/>
        <v>3.3000000000000003</v>
      </c>
      <c r="R2657" s="219">
        <f t="shared" si="668"/>
        <v>1791</v>
      </c>
      <c r="S2657" s="25">
        <f t="shared" si="668"/>
        <v>2406.7600000000002</v>
      </c>
      <c r="T2657" s="25">
        <f t="shared" si="668"/>
        <v>2685.11</v>
      </c>
      <c r="U2657" s="220">
        <f t="shared" si="668"/>
        <v>3142.13</v>
      </c>
    </row>
    <row r="2658" spans="1:21" s="12" customFormat="1" x14ac:dyDescent="0.25">
      <c r="A2658" s="211" t="str">
        <f t="shared" ref="A2658:B2673" si="669">A1914</f>
        <v>18.05.2018</v>
      </c>
      <c r="B2658" s="212">
        <f t="shared" si="669"/>
        <v>8</v>
      </c>
      <c r="C2658" s="211" t="s">
        <v>117</v>
      </c>
      <c r="D2658" s="213">
        <f t="shared" si="662"/>
        <v>2608.94</v>
      </c>
      <c r="E2658" s="214">
        <f t="shared" si="663"/>
        <v>3224.7000000000003</v>
      </c>
      <c r="F2658" s="214">
        <f t="shared" si="664"/>
        <v>3503.0499999999997</v>
      </c>
      <c r="G2658" s="215">
        <f t="shared" si="665"/>
        <v>3960.07</v>
      </c>
      <c r="H2658" s="216">
        <f t="shared" si="660"/>
        <v>817.93999999999994</v>
      </c>
      <c r="I2658" s="252">
        <f t="shared" si="659"/>
        <v>259.2</v>
      </c>
      <c r="J2658" s="252">
        <f t="shared" si="659"/>
        <v>0</v>
      </c>
      <c r="K2658" s="217" t="str">
        <f t="shared" ref="K2658:M2673" si="670">K1914</f>
        <v>747,43</v>
      </c>
      <c r="L2658" s="255" t="str">
        <f t="shared" si="670"/>
        <v>237,81</v>
      </c>
      <c r="M2658" s="256" t="str">
        <f t="shared" si="670"/>
        <v>0</v>
      </c>
      <c r="N2658" s="218">
        <f>СН!E1208</f>
        <v>67.209999999999994</v>
      </c>
      <c r="O2658" s="260">
        <f>СН!E1952</f>
        <v>21.39</v>
      </c>
      <c r="P2658" s="207">
        <f>СН!E2696</f>
        <v>0</v>
      </c>
      <c r="Q2658" s="218">
        <f t="shared" si="668"/>
        <v>3.3000000000000003</v>
      </c>
      <c r="R2658" s="219">
        <f t="shared" si="668"/>
        <v>1791</v>
      </c>
      <c r="S2658" s="25">
        <f t="shared" si="668"/>
        <v>2406.7600000000002</v>
      </c>
      <c r="T2658" s="25">
        <f t="shared" si="668"/>
        <v>2685.11</v>
      </c>
      <c r="U2658" s="220">
        <f t="shared" si="668"/>
        <v>3142.13</v>
      </c>
    </row>
    <row r="2659" spans="1:21" s="12" customFormat="1" x14ac:dyDescent="0.25">
      <c r="A2659" s="211" t="str">
        <f t="shared" si="669"/>
        <v>18.05.2018</v>
      </c>
      <c r="B2659" s="212">
        <f t="shared" si="669"/>
        <v>9</v>
      </c>
      <c r="C2659" s="211" t="s">
        <v>117</v>
      </c>
      <c r="D2659" s="213">
        <f t="shared" si="662"/>
        <v>2552.2199999999998</v>
      </c>
      <c r="E2659" s="214">
        <f t="shared" si="663"/>
        <v>3167.98</v>
      </c>
      <c r="F2659" s="214">
        <f t="shared" si="664"/>
        <v>3446.33</v>
      </c>
      <c r="G2659" s="215">
        <f t="shared" si="665"/>
        <v>3903.35</v>
      </c>
      <c r="H2659" s="216">
        <f t="shared" si="660"/>
        <v>761.21999999999991</v>
      </c>
      <c r="I2659" s="252">
        <f t="shared" si="659"/>
        <v>188.37</v>
      </c>
      <c r="J2659" s="252">
        <f t="shared" si="659"/>
        <v>0</v>
      </c>
      <c r="K2659" s="217" t="str">
        <f t="shared" si="670"/>
        <v>695,39</v>
      </c>
      <c r="L2659" s="255" t="str">
        <f t="shared" si="670"/>
        <v>172,83</v>
      </c>
      <c r="M2659" s="256" t="str">
        <f t="shared" si="670"/>
        <v>0</v>
      </c>
      <c r="N2659" s="218">
        <f>СН!E1209</f>
        <v>62.53</v>
      </c>
      <c r="O2659" s="260">
        <f>СН!E1953</f>
        <v>15.54</v>
      </c>
      <c r="P2659" s="207">
        <f>СН!E2697</f>
        <v>0</v>
      </c>
      <c r="Q2659" s="218">
        <f t="shared" si="668"/>
        <v>3.3000000000000003</v>
      </c>
      <c r="R2659" s="219">
        <f t="shared" si="668"/>
        <v>1791</v>
      </c>
      <c r="S2659" s="25">
        <f t="shared" si="668"/>
        <v>2406.7600000000002</v>
      </c>
      <c r="T2659" s="25">
        <f t="shared" si="668"/>
        <v>2685.11</v>
      </c>
      <c r="U2659" s="220">
        <f t="shared" si="668"/>
        <v>3142.13</v>
      </c>
    </row>
    <row r="2660" spans="1:21" s="12" customFormat="1" x14ac:dyDescent="0.25">
      <c r="A2660" s="211" t="str">
        <f t="shared" si="669"/>
        <v>18.05.2018</v>
      </c>
      <c r="B2660" s="212">
        <f t="shared" si="669"/>
        <v>10</v>
      </c>
      <c r="C2660" s="211" t="s">
        <v>117</v>
      </c>
      <c r="D2660" s="213">
        <f t="shared" si="662"/>
        <v>2552.06</v>
      </c>
      <c r="E2660" s="214">
        <f t="shared" si="663"/>
        <v>3167.8200000000006</v>
      </c>
      <c r="F2660" s="214">
        <f t="shared" si="664"/>
        <v>3446.17</v>
      </c>
      <c r="G2660" s="215">
        <f t="shared" si="665"/>
        <v>3903.1900000000005</v>
      </c>
      <c r="H2660" s="216">
        <f t="shared" si="660"/>
        <v>761.06</v>
      </c>
      <c r="I2660" s="252">
        <f t="shared" si="659"/>
        <v>166.51000000000002</v>
      </c>
      <c r="J2660" s="252">
        <f t="shared" si="659"/>
        <v>0</v>
      </c>
      <c r="K2660" s="217" t="str">
        <f t="shared" si="670"/>
        <v>695,24</v>
      </c>
      <c r="L2660" s="255" t="str">
        <f t="shared" si="670"/>
        <v>152,77</v>
      </c>
      <c r="M2660" s="256" t="str">
        <f t="shared" si="670"/>
        <v>0</v>
      </c>
      <c r="N2660" s="218">
        <f>СН!E1210</f>
        <v>62.52</v>
      </c>
      <c r="O2660" s="260">
        <f>СН!E1954</f>
        <v>13.74</v>
      </c>
      <c r="P2660" s="207">
        <f>СН!E2698</f>
        <v>0</v>
      </c>
      <c r="Q2660" s="218">
        <f t="shared" si="668"/>
        <v>3.3000000000000003</v>
      </c>
      <c r="R2660" s="219">
        <f t="shared" si="668"/>
        <v>1791</v>
      </c>
      <c r="S2660" s="25">
        <f t="shared" si="668"/>
        <v>2406.7600000000002</v>
      </c>
      <c r="T2660" s="25">
        <f t="shared" si="668"/>
        <v>2685.11</v>
      </c>
      <c r="U2660" s="220">
        <f t="shared" si="668"/>
        <v>3142.13</v>
      </c>
    </row>
    <row r="2661" spans="1:21" s="12" customFormat="1" x14ac:dyDescent="0.25">
      <c r="A2661" s="211" t="str">
        <f t="shared" si="669"/>
        <v>18.05.2018</v>
      </c>
      <c r="B2661" s="212">
        <f t="shared" si="669"/>
        <v>11</v>
      </c>
      <c r="C2661" s="211" t="s">
        <v>117</v>
      </c>
      <c r="D2661" s="213">
        <f t="shared" si="662"/>
        <v>2551.89</v>
      </c>
      <c r="E2661" s="214">
        <f t="shared" si="663"/>
        <v>3167.65</v>
      </c>
      <c r="F2661" s="214">
        <f t="shared" si="664"/>
        <v>3446</v>
      </c>
      <c r="G2661" s="215">
        <f t="shared" si="665"/>
        <v>3903.02</v>
      </c>
      <c r="H2661" s="216">
        <f t="shared" si="660"/>
        <v>760.89</v>
      </c>
      <c r="I2661" s="252">
        <f t="shared" si="659"/>
        <v>204.79</v>
      </c>
      <c r="J2661" s="252">
        <f t="shared" si="659"/>
        <v>0</v>
      </c>
      <c r="K2661" s="217" t="str">
        <f t="shared" si="670"/>
        <v>695,08</v>
      </c>
      <c r="L2661" s="255" t="str">
        <f t="shared" si="670"/>
        <v>187,89</v>
      </c>
      <c r="M2661" s="256" t="str">
        <f t="shared" si="670"/>
        <v>0</v>
      </c>
      <c r="N2661" s="218">
        <f>СН!E1211</f>
        <v>62.51</v>
      </c>
      <c r="O2661" s="260">
        <f>СН!E1955</f>
        <v>16.899999999999999</v>
      </c>
      <c r="P2661" s="207">
        <f>СН!E2699</f>
        <v>0</v>
      </c>
      <c r="Q2661" s="218">
        <f t="shared" si="668"/>
        <v>3.3000000000000003</v>
      </c>
      <c r="R2661" s="219">
        <f t="shared" si="668"/>
        <v>1791</v>
      </c>
      <c r="S2661" s="25">
        <f t="shared" si="668"/>
        <v>2406.7600000000002</v>
      </c>
      <c r="T2661" s="25">
        <f t="shared" si="668"/>
        <v>2685.11</v>
      </c>
      <c r="U2661" s="220">
        <f t="shared" si="668"/>
        <v>3142.13</v>
      </c>
    </row>
    <row r="2662" spans="1:21" s="12" customFormat="1" x14ac:dyDescent="0.25">
      <c r="A2662" s="211" t="str">
        <f t="shared" si="669"/>
        <v>18.05.2018</v>
      </c>
      <c r="B2662" s="212">
        <f t="shared" si="669"/>
        <v>12</v>
      </c>
      <c r="C2662" s="211" t="s">
        <v>117</v>
      </c>
      <c r="D2662" s="213">
        <f t="shared" si="662"/>
        <v>2551.52</v>
      </c>
      <c r="E2662" s="214">
        <f t="shared" si="663"/>
        <v>3167.2800000000007</v>
      </c>
      <c r="F2662" s="214">
        <f t="shared" si="664"/>
        <v>3445.63</v>
      </c>
      <c r="G2662" s="215">
        <f t="shared" si="665"/>
        <v>3902.6500000000005</v>
      </c>
      <c r="H2662" s="216">
        <f t="shared" si="660"/>
        <v>760.52</v>
      </c>
      <c r="I2662" s="252">
        <f t="shared" si="659"/>
        <v>216.24</v>
      </c>
      <c r="J2662" s="252">
        <f t="shared" si="659"/>
        <v>0</v>
      </c>
      <c r="K2662" s="217" t="str">
        <f t="shared" si="670"/>
        <v>694,74</v>
      </c>
      <c r="L2662" s="255" t="str">
        <f t="shared" si="670"/>
        <v>198,4</v>
      </c>
      <c r="M2662" s="256" t="str">
        <f t="shared" si="670"/>
        <v>0</v>
      </c>
      <c r="N2662" s="218">
        <f>СН!E1212</f>
        <v>62.48</v>
      </c>
      <c r="O2662" s="260">
        <f>СН!E1956</f>
        <v>17.84</v>
      </c>
      <c r="P2662" s="207">
        <f>СН!E2700</f>
        <v>0</v>
      </c>
      <c r="Q2662" s="218">
        <f t="shared" si="668"/>
        <v>3.3000000000000003</v>
      </c>
      <c r="R2662" s="219">
        <f t="shared" si="668"/>
        <v>1791</v>
      </c>
      <c r="S2662" s="25">
        <f t="shared" si="668"/>
        <v>2406.7600000000002</v>
      </c>
      <c r="T2662" s="25">
        <f t="shared" si="668"/>
        <v>2685.11</v>
      </c>
      <c r="U2662" s="220">
        <f t="shared" si="668"/>
        <v>3142.13</v>
      </c>
    </row>
    <row r="2663" spans="1:21" s="12" customFormat="1" x14ac:dyDescent="0.25">
      <c r="A2663" s="211" t="str">
        <f t="shared" si="669"/>
        <v>18.05.2018</v>
      </c>
      <c r="B2663" s="212">
        <f t="shared" si="669"/>
        <v>13</v>
      </c>
      <c r="C2663" s="211" t="s">
        <v>117</v>
      </c>
      <c r="D2663" s="213">
        <f t="shared" si="662"/>
        <v>2551.4</v>
      </c>
      <c r="E2663" s="214">
        <f t="shared" si="663"/>
        <v>3167.1600000000003</v>
      </c>
      <c r="F2663" s="214">
        <f t="shared" si="664"/>
        <v>3445.51</v>
      </c>
      <c r="G2663" s="215">
        <f t="shared" si="665"/>
        <v>3902.53</v>
      </c>
      <c r="H2663" s="216">
        <f t="shared" si="660"/>
        <v>760.4</v>
      </c>
      <c r="I2663" s="252">
        <f t="shared" si="659"/>
        <v>186.5</v>
      </c>
      <c r="J2663" s="252">
        <f t="shared" si="659"/>
        <v>0</v>
      </c>
      <c r="K2663" s="217" t="str">
        <f t="shared" si="670"/>
        <v>694,63</v>
      </c>
      <c r="L2663" s="255" t="str">
        <f t="shared" si="670"/>
        <v>171,11</v>
      </c>
      <c r="M2663" s="256" t="str">
        <f t="shared" si="670"/>
        <v>0</v>
      </c>
      <c r="N2663" s="218">
        <f>СН!E1213</f>
        <v>62.47</v>
      </c>
      <c r="O2663" s="260">
        <f>СН!E1957</f>
        <v>15.39</v>
      </c>
      <c r="P2663" s="207">
        <f>СН!E2701</f>
        <v>0</v>
      </c>
      <c r="Q2663" s="218">
        <f t="shared" si="668"/>
        <v>3.3000000000000003</v>
      </c>
      <c r="R2663" s="219">
        <f t="shared" si="668"/>
        <v>1791</v>
      </c>
      <c r="S2663" s="25">
        <f t="shared" si="668"/>
        <v>2406.7600000000002</v>
      </c>
      <c r="T2663" s="25">
        <f t="shared" si="668"/>
        <v>2685.11</v>
      </c>
      <c r="U2663" s="220">
        <f t="shared" si="668"/>
        <v>3142.13</v>
      </c>
    </row>
    <row r="2664" spans="1:21" s="12" customFormat="1" x14ac:dyDescent="0.25">
      <c r="A2664" s="211" t="str">
        <f t="shared" si="669"/>
        <v>18.05.2018</v>
      </c>
      <c r="B2664" s="212">
        <f t="shared" si="669"/>
        <v>14</v>
      </c>
      <c r="C2664" s="211" t="s">
        <v>117</v>
      </c>
      <c r="D2664" s="213">
        <f t="shared" si="662"/>
        <v>2551.48</v>
      </c>
      <c r="E2664" s="214">
        <f t="shared" si="663"/>
        <v>3167.2400000000002</v>
      </c>
      <c r="F2664" s="214">
        <f t="shared" si="664"/>
        <v>3445.59</v>
      </c>
      <c r="G2664" s="215">
        <f t="shared" si="665"/>
        <v>3902.61</v>
      </c>
      <c r="H2664" s="216">
        <f t="shared" si="660"/>
        <v>760.48</v>
      </c>
      <c r="I2664" s="252">
        <f t="shared" si="659"/>
        <v>187.31</v>
      </c>
      <c r="J2664" s="252">
        <f t="shared" si="659"/>
        <v>0</v>
      </c>
      <c r="K2664" s="217" t="str">
        <f t="shared" si="670"/>
        <v>694,71</v>
      </c>
      <c r="L2664" s="255" t="str">
        <f t="shared" si="670"/>
        <v>171,86</v>
      </c>
      <c r="M2664" s="256" t="str">
        <f t="shared" si="670"/>
        <v>0</v>
      </c>
      <c r="N2664" s="218">
        <f>СН!E1214</f>
        <v>62.47</v>
      </c>
      <c r="O2664" s="260">
        <f>СН!E1958</f>
        <v>15.45</v>
      </c>
      <c r="P2664" s="207">
        <f>СН!E2702</f>
        <v>0</v>
      </c>
      <c r="Q2664" s="218">
        <f t="shared" si="668"/>
        <v>3.3000000000000003</v>
      </c>
      <c r="R2664" s="219">
        <f t="shared" si="668"/>
        <v>1791</v>
      </c>
      <c r="S2664" s="25">
        <f t="shared" si="668"/>
        <v>2406.7600000000002</v>
      </c>
      <c r="T2664" s="25">
        <f t="shared" si="668"/>
        <v>2685.11</v>
      </c>
      <c r="U2664" s="220">
        <f t="shared" si="668"/>
        <v>3142.13</v>
      </c>
    </row>
    <row r="2665" spans="1:21" s="12" customFormat="1" x14ac:dyDescent="0.25">
      <c r="A2665" s="211" t="str">
        <f t="shared" si="669"/>
        <v>18.05.2018</v>
      </c>
      <c r="B2665" s="212">
        <f t="shared" si="669"/>
        <v>15</v>
      </c>
      <c r="C2665" s="211" t="s">
        <v>117</v>
      </c>
      <c r="D2665" s="213">
        <f t="shared" si="662"/>
        <v>2552.5099999999998</v>
      </c>
      <c r="E2665" s="214">
        <f t="shared" si="663"/>
        <v>3168.2700000000004</v>
      </c>
      <c r="F2665" s="214">
        <f t="shared" si="664"/>
        <v>3446.6200000000003</v>
      </c>
      <c r="G2665" s="215">
        <f t="shared" si="665"/>
        <v>3903.6400000000003</v>
      </c>
      <c r="H2665" s="216">
        <f t="shared" si="660"/>
        <v>761.51</v>
      </c>
      <c r="I2665" s="252">
        <f t="shared" si="659"/>
        <v>159.60999999999999</v>
      </c>
      <c r="J2665" s="252">
        <f t="shared" si="659"/>
        <v>0</v>
      </c>
      <c r="K2665" s="217" t="str">
        <f t="shared" si="670"/>
        <v>695,65</v>
      </c>
      <c r="L2665" s="255" t="str">
        <f t="shared" si="670"/>
        <v>146,44</v>
      </c>
      <c r="M2665" s="256" t="str">
        <f t="shared" si="670"/>
        <v>0</v>
      </c>
      <c r="N2665" s="218">
        <f>СН!E1215</f>
        <v>62.56</v>
      </c>
      <c r="O2665" s="260">
        <f>СН!E1959</f>
        <v>13.17</v>
      </c>
      <c r="P2665" s="207">
        <f>СН!E2703</f>
        <v>0</v>
      </c>
      <c r="Q2665" s="218">
        <f t="shared" si="668"/>
        <v>3.3000000000000003</v>
      </c>
      <c r="R2665" s="219">
        <f t="shared" si="668"/>
        <v>1791</v>
      </c>
      <c r="S2665" s="25">
        <f t="shared" si="668"/>
        <v>2406.7600000000002</v>
      </c>
      <c r="T2665" s="25">
        <f t="shared" si="668"/>
        <v>2685.11</v>
      </c>
      <c r="U2665" s="220">
        <f t="shared" si="668"/>
        <v>3142.13</v>
      </c>
    </row>
    <row r="2666" spans="1:21" s="12" customFormat="1" x14ac:dyDescent="0.25">
      <c r="A2666" s="211" t="str">
        <f t="shared" si="669"/>
        <v>18.05.2018</v>
      </c>
      <c r="B2666" s="212">
        <f t="shared" si="669"/>
        <v>16</v>
      </c>
      <c r="C2666" s="211" t="s">
        <v>117</v>
      </c>
      <c r="D2666" s="213">
        <f t="shared" si="662"/>
        <v>2555.91</v>
      </c>
      <c r="E2666" s="214">
        <f t="shared" si="663"/>
        <v>3171.67</v>
      </c>
      <c r="F2666" s="214">
        <f t="shared" si="664"/>
        <v>3450.02</v>
      </c>
      <c r="G2666" s="215">
        <f t="shared" si="665"/>
        <v>3907.04</v>
      </c>
      <c r="H2666" s="216">
        <f t="shared" si="660"/>
        <v>764.91</v>
      </c>
      <c r="I2666" s="252">
        <f t="shared" si="659"/>
        <v>146.58000000000001</v>
      </c>
      <c r="J2666" s="252">
        <f t="shared" si="659"/>
        <v>0</v>
      </c>
      <c r="K2666" s="217" t="str">
        <f t="shared" si="670"/>
        <v>698,77</v>
      </c>
      <c r="L2666" s="255" t="str">
        <f t="shared" si="670"/>
        <v>134,49</v>
      </c>
      <c r="M2666" s="256" t="str">
        <f t="shared" si="670"/>
        <v>0</v>
      </c>
      <c r="N2666" s="218">
        <f>СН!E1216</f>
        <v>62.84</v>
      </c>
      <c r="O2666" s="260">
        <f>СН!E1960</f>
        <v>12.09</v>
      </c>
      <c r="P2666" s="207">
        <f>СН!E2704</f>
        <v>0</v>
      </c>
      <c r="Q2666" s="218">
        <f t="shared" si="668"/>
        <v>3.3000000000000003</v>
      </c>
      <c r="R2666" s="219">
        <f t="shared" si="668"/>
        <v>1791</v>
      </c>
      <c r="S2666" s="25">
        <f t="shared" si="668"/>
        <v>2406.7600000000002</v>
      </c>
      <c r="T2666" s="25">
        <f t="shared" si="668"/>
        <v>2685.11</v>
      </c>
      <c r="U2666" s="220">
        <f t="shared" si="668"/>
        <v>3142.13</v>
      </c>
    </row>
    <row r="2667" spans="1:21" s="12" customFormat="1" x14ac:dyDescent="0.25">
      <c r="A2667" s="211" t="str">
        <f t="shared" si="669"/>
        <v>18.05.2018</v>
      </c>
      <c r="B2667" s="212">
        <f t="shared" si="669"/>
        <v>17</v>
      </c>
      <c r="C2667" s="211" t="s">
        <v>117</v>
      </c>
      <c r="D2667" s="213">
        <f t="shared" si="662"/>
        <v>2614.23</v>
      </c>
      <c r="E2667" s="214">
        <f t="shared" si="663"/>
        <v>3229.99</v>
      </c>
      <c r="F2667" s="214">
        <f t="shared" si="664"/>
        <v>3508.34</v>
      </c>
      <c r="G2667" s="215">
        <f t="shared" si="665"/>
        <v>3965.3599999999997</v>
      </c>
      <c r="H2667" s="216">
        <f t="shared" si="660"/>
        <v>823.2299999999999</v>
      </c>
      <c r="I2667" s="252">
        <f t="shared" si="659"/>
        <v>61.48</v>
      </c>
      <c r="J2667" s="252">
        <f t="shared" si="659"/>
        <v>0</v>
      </c>
      <c r="K2667" s="217" t="str">
        <f t="shared" si="670"/>
        <v>752,28</v>
      </c>
      <c r="L2667" s="255" t="str">
        <f t="shared" si="670"/>
        <v>56,41</v>
      </c>
      <c r="M2667" s="256" t="str">
        <f t="shared" si="670"/>
        <v>0</v>
      </c>
      <c r="N2667" s="218">
        <f>СН!E1217</f>
        <v>67.650000000000006</v>
      </c>
      <c r="O2667" s="260">
        <f>СН!E1961</f>
        <v>5.07</v>
      </c>
      <c r="P2667" s="207">
        <f>СН!E2705</f>
        <v>0</v>
      </c>
      <c r="Q2667" s="218">
        <f t="shared" si="668"/>
        <v>3.3000000000000003</v>
      </c>
      <c r="R2667" s="219">
        <f t="shared" si="668"/>
        <v>1791</v>
      </c>
      <c r="S2667" s="25">
        <f t="shared" si="668"/>
        <v>2406.7600000000002</v>
      </c>
      <c r="T2667" s="25">
        <f t="shared" si="668"/>
        <v>2685.11</v>
      </c>
      <c r="U2667" s="220">
        <f t="shared" si="668"/>
        <v>3142.13</v>
      </c>
    </row>
    <row r="2668" spans="1:21" s="12" customFormat="1" x14ac:dyDescent="0.25">
      <c r="A2668" s="211" t="str">
        <f t="shared" si="669"/>
        <v>18.05.2018</v>
      </c>
      <c r="B2668" s="212">
        <f t="shared" si="669"/>
        <v>18</v>
      </c>
      <c r="C2668" s="211" t="s">
        <v>117</v>
      </c>
      <c r="D2668" s="213">
        <f t="shared" si="662"/>
        <v>2613.13</v>
      </c>
      <c r="E2668" s="214">
        <f t="shared" si="663"/>
        <v>3228.8900000000003</v>
      </c>
      <c r="F2668" s="214">
        <f t="shared" si="664"/>
        <v>3507.2400000000002</v>
      </c>
      <c r="G2668" s="215">
        <f t="shared" si="665"/>
        <v>3964.26</v>
      </c>
      <c r="H2668" s="216">
        <f t="shared" si="660"/>
        <v>822.12999999999988</v>
      </c>
      <c r="I2668" s="252">
        <f t="shared" si="659"/>
        <v>0</v>
      </c>
      <c r="J2668" s="252">
        <f t="shared" si="659"/>
        <v>67.94</v>
      </c>
      <c r="K2668" s="217" t="str">
        <f t="shared" si="670"/>
        <v>751,27</v>
      </c>
      <c r="L2668" s="255" t="str">
        <f t="shared" si="670"/>
        <v>0</v>
      </c>
      <c r="M2668" s="256" t="str">
        <f t="shared" si="670"/>
        <v>62,33</v>
      </c>
      <c r="N2668" s="218">
        <f>СН!E1218</f>
        <v>67.56</v>
      </c>
      <c r="O2668" s="260">
        <f>СН!E1962</f>
        <v>0</v>
      </c>
      <c r="P2668" s="207">
        <f>СН!E2706</f>
        <v>5.61</v>
      </c>
      <c r="Q2668" s="218">
        <f t="shared" ref="Q2668:U2683" si="671">Q2667</f>
        <v>3.3000000000000003</v>
      </c>
      <c r="R2668" s="219">
        <f t="shared" si="671"/>
        <v>1791</v>
      </c>
      <c r="S2668" s="25">
        <f t="shared" si="671"/>
        <v>2406.7600000000002</v>
      </c>
      <c r="T2668" s="25">
        <f t="shared" si="671"/>
        <v>2685.11</v>
      </c>
      <c r="U2668" s="220">
        <f t="shared" si="671"/>
        <v>3142.13</v>
      </c>
    </row>
    <row r="2669" spans="1:21" s="12" customFormat="1" x14ac:dyDescent="0.25">
      <c r="A2669" s="211" t="str">
        <f t="shared" si="669"/>
        <v>18.05.2018</v>
      </c>
      <c r="B2669" s="212">
        <f t="shared" si="669"/>
        <v>19</v>
      </c>
      <c r="C2669" s="211" t="s">
        <v>117</v>
      </c>
      <c r="D2669" s="213">
        <f t="shared" si="662"/>
        <v>2664.02</v>
      </c>
      <c r="E2669" s="214">
        <f t="shared" si="663"/>
        <v>3279.78</v>
      </c>
      <c r="F2669" s="214">
        <f t="shared" si="664"/>
        <v>3558.13</v>
      </c>
      <c r="G2669" s="215">
        <f t="shared" si="665"/>
        <v>4015.15</v>
      </c>
      <c r="H2669" s="216">
        <f t="shared" si="660"/>
        <v>873.02</v>
      </c>
      <c r="I2669" s="252">
        <f t="shared" si="659"/>
        <v>0</v>
      </c>
      <c r="J2669" s="252">
        <f t="shared" si="659"/>
        <v>5.57</v>
      </c>
      <c r="K2669" s="217" t="str">
        <f t="shared" si="670"/>
        <v>797,96</v>
      </c>
      <c r="L2669" s="255" t="str">
        <f t="shared" si="670"/>
        <v>0</v>
      </c>
      <c r="M2669" s="256" t="str">
        <f t="shared" si="670"/>
        <v>5,11</v>
      </c>
      <c r="N2669" s="218">
        <f>СН!E1219</f>
        <v>71.760000000000005</v>
      </c>
      <c r="O2669" s="260">
        <f>СН!E1963</f>
        <v>0</v>
      </c>
      <c r="P2669" s="207">
        <f>СН!E2707</f>
        <v>0.46</v>
      </c>
      <c r="Q2669" s="218">
        <f t="shared" si="671"/>
        <v>3.3000000000000003</v>
      </c>
      <c r="R2669" s="219">
        <f t="shared" si="671"/>
        <v>1791</v>
      </c>
      <c r="S2669" s="25">
        <f t="shared" si="671"/>
        <v>2406.7600000000002</v>
      </c>
      <c r="T2669" s="25">
        <f t="shared" si="671"/>
        <v>2685.11</v>
      </c>
      <c r="U2669" s="220">
        <f t="shared" si="671"/>
        <v>3142.13</v>
      </c>
    </row>
    <row r="2670" spans="1:21" s="12" customFormat="1" x14ac:dyDescent="0.25">
      <c r="A2670" s="211" t="str">
        <f t="shared" si="669"/>
        <v>18.05.2018</v>
      </c>
      <c r="B2670" s="212">
        <f t="shared" si="669"/>
        <v>20</v>
      </c>
      <c r="C2670" s="211" t="s">
        <v>117</v>
      </c>
      <c r="D2670" s="213">
        <f t="shared" si="662"/>
        <v>2576.4</v>
      </c>
      <c r="E2670" s="214">
        <f t="shared" si="663"/>
        <v>3192.1600000000003</v>
      </c>
      <c r="F2670" s="214">
        <f t="shared" si="664"/>
        <v>3470.51</v>
      </c>
      <c r="G2670" s="215">
        <f t="shared" si="665"/>
        <v>3927.53</v>
      </c>
      <c r="H2670" s="216">
        <f t="shared" si="660"/>
        <v>785.4</v>
      </c>
      <c r="I2670" s="252">
        <f t="shared" si="659"/>
        <v>783.88000000000011</v>
      </c>
      <c r="J2670" s="252">
        <f t="shared" si="659"/>
        <v>0</v>
      </c>
      <c r="K2670" s="217" t="str">
        <f t="shared" si="670"/>
        <v>717,57</v>
      </c>
      <c r="L2670" s="255" t="str">
        <f t="shared" si="670"/>
        <v>719,2</v>
      </c>
      <c r="M2670" s="256" t="str">
        <f t="shared" si="670"/>
        <v>0</v>
      </c>
      <c r="N2670" s="218">
        <f>СН!E1220</f>
        <v>64.53</v>
      </c>
      <c r="O2670" s="260">
        <f>СН!E1964</f>
        <v>64.680000000000007</v>
      </c>
      <c r="P2670" s="207">
        <f>СН!E2708</f>
        <v>0</v>
      </c>
      <c r="Q2670" s="218">
        <f t="shared" si="671"/>
        <v>3.3000000000000003</v>
      </c>
      <c r="R2670" s="219">
        <f t="shared" si="671"/>
        <v>1791</v>
      </c>
      <c r="S2670" s="25">
        <f t="shared" si="671"/>
        <v>2406.7600000000002</v>
      </c>
      <c r="T2670" s="25">
        <f t="shared" si="671"/>
        <v>2685.11</v>
      </c>
      <c r="U2670" s="220">
        <f t="shared" si="671"/>
        <v>3142.13</v>
      </c>
    </row>
    <row r="2671" spans="1:21" s="12" customFormat="1" x14ac:dyDescent="0.25">
      <c r="A2671" s="211" t="str">
        <f t="shared" si="669"/>
        <v>18.05.2018</v>
      </c>
      <c r="B2671" s="212">
        <f t="shared" si="669"/>
        <v>21</v>
      </c>
      <c r="C2671" s="211" t="s">
        <v>117</v>
      </c>
      <c r="D2671" s="213">
        <f t="shared" si="662"/>
        <v>2579.35</v>
      </c>
      <c r="E2671" s="214">
        <f t="shared" si="663"/>
        <v>3195.1100000000006</v>
      </c>
      <c r="F2671" s="214">
        <f t="shared" si="664"/>
        <v>3473.46</v>
      </c>
      <c r="G2671" s="215">
        <f t="shared" si="665"/>
        <v>3930.4800000000005</v>
      </c>
      <c r="H2671" s="216">
        <f t="shared" si="660"/>
        <v>788.34999999999991</v>
      </c>
      <c r="I2671" s="252">
        <f t="shared" si="659"/>
        <v>0</v>
      </c>
      <c r="J2671" s="252">
        <f t="shared" si="659"/>
        <v>125.21</v>
      </c>
      <c r="K2671" s="217" t="str">
        <f t="shared" si="670"/>
        <v>720,28</v>
      </c>
      <c r="L2671" s="255" t="str">
        <f t="shared" si="670"/>
        <v>0</v>
      </c>
      <c r="M2671" s="256" t="str">
        <f t="shared" si="670"/>
        <v>114,88</v>
      </c>
      <c r="N2671" s="218">
        <f>СН!E1221</f>
        <v>64.77</v>
      </c>
      <c r="O2671" s="260">
        <f>СН!E1965</f>
        <v>0</v>
      </c>
      <c r="P2671" s="207">
        <f>СН!E2709</f>
        <v>10.33</v>
      </c>
      <c r="Q2671" s="218">
        <f t="shared" si="671"/>
        <v>3.3000000000000003</v>
      </c>
      <c r="R2671" s="219">
        <f t="shared" si="671"/>
        <v>1791</v>
      </c>
      <c r="S2671" s="25">
        <f t="shared" si="671"/>
        <v>2406.7600000000002</v>
      </c>
      <c r="T2671" s="25">
        <f t="shared" si="671"/>
        <v>2685.11</v>
      </c>
      <c r="U2671" s="220">
        <f t="shared" si="671"/>
        <v>3142.13</v>
      </c>
    </row>
    <row r="2672" spans="1:21" s="12" customFormat="1" x14ac:dyDescent="0.25">
      <c r="A2672" s="211" t="str">
        <f t="shared" si="669"/>
        <v>18.05.2018</v>
      </c>
      <c r="B2672" s="212">
        <f t="shared" si="669"/>
        <v>22</v>
      </c>
      <c r="C2672" s="211" t="s">
        <v>117</v>
      </c>
      <c r="D2672" s="213">
        <f t="shared" si="662"/>
        <v>2743.2799999999997</v>
      </c>
      <c r="E2672" s="214">
        <f t="shared" si="663"/>
        <v>3359.04</v>
      </c>
      <c r="F2672" s="214">
        <f t="shared" si="664"/>
        <v>3637.39</v>
      </c>
      <c r="G2672" s="215">
        <f t="shared" si="665"/>
        <v>4094.41</v>
      </c>
      <c r="H2672" s="216">
        <f t="shared" si="660"/>
        <v>952.27999999999986</v>
      </c>
      <c r="I2672" s="252">
        <f t="shared" si="659"/>
        <v>0</v>
      </c>
      <c r="J2672" s="252">
        <f t="shared" si="659"/>
        <v>481.4</v>
      </c>
      <c r="K2672" s="217" t="str">
        <f t="shared" si="670"/>
        <v>870,68</v>
      </c>
      <c r="L2672" s="255" t="str">
        <f t="shared" si="670"/>
        <v>0</v>
      </c>
      <c r="M2672" s="256" t="str">
        <f t="shared" si="670"/>
        <v>441,68</v>
      </c>
      <c r="N2672" s="218">
        <f>СН!E1222</f>
        <v>78.3</v>
      </c>
      <c r="O2672" s="260">
        <f>СН!E1966</f>
        <v>0</v>
      </c>
      <c r="P2672" s="207">
        <f>СН!E2710</f>
        <v>39.72</v>
      </c>
      <c r="Q2672" s="218">
        <f t="shared" si="671"/>
        <v>3.3000000000000003</v>
      </c>
      <c r="R2672" s="219">
        <f t="shared" si="671"/>
        <v>1791</v>
      </c>
      <c r="S2672" s="25">
        <f t="shared" si="671"/>
        <v>2406.7600000000002</v>
      </c>
      <c r="T2672" s="25">
        <f t="shared" si="671"/>
        <v>2685.11</v>
      </c>
      <c r="U2672" s="220">
        <f t="shared" si="671"/>
        <v>3142.13</v>
      </c>
    </row>
    <row r="2673" spans="1:21" s="12" customFormat="1" x14ac:dyDescent="0.25">
      <c r="A2673" s="211" t="str">
        <f t="shared" si="669"/>
        <v>18.05.2018</v>
      </c>
      <c r="B2673" s="212">
        <f t="shared" si="669"/>
        <v>23</v>
      </c>
      <c r="C2673" s="211" t="s">
        <v>117</v>
      </c>
      <c r="D2673" s="213">
        <f t="shared" si="662"/>
        <v>2596.58</v>
      </c>
      <c r="E2673" s="214">
        <f t="shared" si="663"/>
        <v>3212.34</v>
      </c>
      <c r="F2673" s="214">
        <f t="shared" si="664"/>
        <v>3490.69</v>
      </c>
      <c r="G2673" s="215">
        <f t="shared" si="665"/>
        <v>3947.71</v>
      </c>
      <c r="H2673" s="216">
        <f t="shared" si="660"/>
        <v>805.57999999999993</v>
      </c>
      <c r="I2673" s="252">
        <f t="shared" si="659"/>
        <v>0.01</v>
      </c>
      <c r="J2673" s="252">
        <f t="shared" si="659"/>
        <v>529.99</v>
      </c>
      <c r="K2673" s="217" t="str">
        <f t="shared" si="670"/>
        <v>736,09</v>
      </c>
      <c r="L2673" s="255" t="str">
        <f t="shared" si="670"/>
        <v>0,01</v>
      </c>
      <c r="M2673" s="256" t="str">
        <f t="shared" si="670"/>
        <v>486,26</v>
      </c>
      <c r="N2673" s="218">
        <f>СН!E1223</f>
        <v>66.19</v>
      </c>
      <c r="O2673" s="260">
        <f>СН!E1967</f>
        <v>0</v>
      </c>
      <c r="P2673" s="207">
        <f>СН!E2711</f>
        <v>43.73</v>
      </c>
      <c r="Q2673" s="218">
        <f t="shared" si="671"/>
        <v>3.3000000000000003</v>
      </c>
      <c r="R2673" s="219">
        <f t="shared" si="671"/>
        <v>1791</v>
      </c>
      <c r="S2673" s="25">
        <f t="shared" si="671"/>
        <v>2406.7600000000002</v>
      </c>
      <c r="T2673" s="25">
        <f t="shared" si="671"/>
        <v>2685.11</v>
      </c>
      <c r="U2673" s="220">
        <f t="shared" si="671"/>
        <v>3142.13</v>
      </c>
    </row>
    <row r="2674" spans="1:21" s="12" customFormat="1" x14ac:dyDescent="0.25">
      <c r="A2674" s="211" t="str">
        <f t="shared" ref="A2674:B2689" si="672">A1930</f>
        <v>19.05.2018</v>
      </c>
      <c r="B2674" s="212">
        <f t="shared" si="672"/>
        <v>0</v>
      </c>
      <c r="C2674" s="211" t="s">
        <v>117</v>
      </c>
      <c r="D2674" s="213">
        <f t="shared" si="662"/>
        <v>2551.7600000000002</v>
      </c>
      <c r="E2674" s="214">
        <f t="shared" si="663"/>
        <v>3167.5200000000004</v>
      </c>
      <c r="F2674" s="214">
        <f t="shared" si="664"/>
        <v>3445.8700000000003</v>
      </c>
      <c r="G2674" s="215">
        <f t="shared" si="665"/>
        <v>3902.8900000000003</v>
      </c>
      <c r="H2674" s="216">
        <f t="shared" si="660"/>
        <v>760.76</v>
      </c>
      <c r="I2674" s="252">
        <f t="shared" si="659"/>
        <v>0</v>
      </c>
      <c r="J2674" s="252">
        <f t="shared" si="659"/>
        <v>79.850000000000009</v>
      </c>
      <c r="K2674" s="217" t="str">
        <f t="shared" ref="K2674:M2689" si="673">K1930</f>
        <v>694,96</v>
      </c>
      <c r="L2674" s="255" t="str">
        <f t="shared" si="673"/>
        <v>0</v>
      </c>
      <c r="M2674" s="256" t="str">
        <f t="shared" si="673"/>
        <v>73,26</v>
      </c>
      <c r="N2674" s="218">
        <f>СН!E1224</f>
        <v>62.5</v>
      </c>
      <c r="O2674" s="260">
        <f>СН!E1968</f>
        <v>0</v>
      </c>
      <c r="P2674" s="207">
        <f>СН!E2712</f>
        <v>6.59</v>
      </c>
      <c r="Q2674" s="218">
        <f t="shared" si="671"/>
        <v>3.3000000000000003</v>
      </c>
      <c r="R2674" s="219">
        <f t="shared" si="671"/>
        <v>1791</v>
      </c>
      <c r="S2674" s="25">
        <f t="shared" si="671"/>
        <v>2406.7600000000002</v>
      </c>
      <c r="T2674" s="25">
        <f t="shared" si="671"/>
        <v>2685.11</v>
      </c>
      <c r="U2674" s="220">
        <f t="shared" si="671"/>
        <v>3142.13</v>
      </c>
    </row>
    <row r="2675" spans="1:21" s="12" customFormat="1" x14ac:dyDescent="0.25">
      <c r="A2675" s="211" t="str">
        <f t="shared" si="672"/>
        <v>19.05.2018</v>
      </c>
      <c r="B2675" s="212">
        <f t="shared" si="672"/>
        <v>1</v>
      </c>
      <c r="C2675" s="211" t="s">
        <v>117</v>
      </c>
      <c r="D2675" s="213">
        <f t="shared" si="662"/>
        <v>2592.21</v>
      </c>
      <c r="E2675" s="214">
        <f t="shared" si="663"/>
        <v>3207.9700000000003</v>
      </c>
      <c r="F2675" s="214">
        <f t="shared" si="664"/>
        <v>3486.32</v>
      </c>
      <c r="G2675" s="215">
        <f t="shared" si="665"/>
        <v>3943.34</v>
      </c>
      <c r="H2675" s="216">
        <f t="shared" si="660"/>
        <v>801.21</v>
      </c>
      <c r="I2675" s="252">
        <f t="shared" si="659"/>
        <v>0</v>
      </c>
      <c r="J2675" s="252">
        <f t="shared" si="659"/>
        <v>10.050000000000001</v>
      </c>
      <c r="K2675" s="217" t="str">
        <f t="shared" si="673"/>
        <v>732,08</v>
      </c>
      <c r="L2675" s="255" t="str">
        <f t="shared" si="673"/>
        <v>0</v>
      </c>
      <c r="M2675" s="256" t="str">
        <f t="shared" si="673"/>
        <v>9,22</v>
      </c>
      <c r="N2675" s="218">
        <f>СН!E1225</f>
        <v>65.83</v>
      </c>
      <c r="O2675" s="260">
        <f>СН!E1969</f>
        <v>0</v>
      </c>
      <c r="P2675" s="207">
        <f>СН!E2713</f>
        <v>0.83</v>
      </c>
      <c r="Q2675" s="218">
        <f t="shared" si="671"/>
        <v>3.3000000000000003</v>
      </c>
      <c r="R2675" s="219">
        <f t="shared" si="671"/>
        <v>1791</v>
      </c>
      <c r="S2675" s="25">
        <f t="shared" si="671"/>
        <v>2406.7600000000002</v>
      </c>
      <c r="T2675" s="25">
        <f t="shared" si="671"/>
        <v>2685.11</v>
      </c>
      <c r="U2675" s="220">
        <f t="shared" si="671"/>
        <v>3142.13</v>
      </c>
    </row>
    <row r="2676" spans="1:21" s="12" customFormat="1" x14ac:dyDescent="0.25">
      <c r="A2676" s="211" t="str">
        <f t="shared" si="672"/>
        <v>19.05.2018</v>
      </c>
      <c r="B2676" s="212">
        <f t="shared" si="672"/>
        <v>2</v>
      </c>
      <c r="C2676" s="211" t="s">
        <v>117</v>
      </c>
      <c r="D2676" s="213">
        <f t="shared" si="662"/>
        <v>2636.27</v>
      </c>
      <c r="E2676" s="214">
        <f t="shared" si="663"/>
        <v>3252.03</v>
      </c>
      <c r="F2676" s="214">
        <f t="shared" si="664"/>
        <v>3530.38</v>
      </c>
      <c r="G2676" s="215">
        <f t="shared" si="665"/>
        <v>3987.4</v>
      </c>
      <c r="H2676" s="216">
        <f t="shared" si="660"/>
        <v>845.27</v>
      </c>
      <c r="I2676" s="252">
        <f t="shared" si="659"/>
        <v>10.220000000000001</v>
      </c>
      <c r="J2676" s="252">
        <f t="shared" si="659"/>
        <v>0</v>
      </c>
      <c r="K2676" s="217" t="str">
        <f t="shared" si="673"/>
        <v>772,5</v>
      </c>
      <c r="L2676" s="255" t="str">
        <f t="shared" si="673"/>
        <v>9,38</v>
      </c>
      <c r="M2676" s="256" t="str">
        <f t="shared" si="673"/>
        <v>0</v>
      </c>
      <c r="N2676" s="218">
        <f>СН!E1226</f>
        <v>69.47</v>
      </c>
      <c r="O2676" s="260">
        <f>СН!E1970</f>
        <v>0.84</v>
      </c>
      <c r="P2676" s="207">
        <f>СН!E2714</f>
        <v>0</v>
      </c>
      <c r="Q2676" s="218">
        <f t="shared" si="671"/>
        <v>3.3000000000000003</v>
      </c>
      <c r="R2676" s="219">
        <f t="shared" si="671"/>
        <v>1791</v>
      </c>
      <c r="S2676" s="25">
        <f t="shared" si="671"/>
        <v>2406.7600000000002</v>
      </c>
      <c r="T2676" s="25">
        <f t="shared" si="671"/>
        <v>2685.11</v>
      </c>
      <c r="U2676" s="220">
        <f t="shared" si="671"/>
        <v>3142.13</v>
      </c>
    </row>
    <row r="2677" spans="1:21" s="12" customFormat="1" x14ac:dyDescent="0.25">
      <c r="A2677" s="211" t="str">
        <f t="shared" si="672"/>
        <v>19.05.2018</v>
      </c>
      <c r="B2677" s="212">
        <f t="shared" si="672"/>
        <v>3</v>
      </c>
      <c r="C2677" s="211" t="s">
        <v>117</v>
      </c>
      <c r="D2677" s="213">
        <f t="shared" si="662"/>
        <v>2634.73</v>
      </c>
      <c r="E2677" s="214">
        <f t="shared" si="663"/>
        <v>3250.4900000000002</v>
      </c>
      <c r="F2677" s="214">
        <f t="shared" si="664"/>
        <v>3528.84</v>
      </c>
      <c r="G2677" s="215">
        <f t="shared" si="665"/>
        <v>3985.86</v>
      </c>
      <c r="H2677" s="216">
        <f t="shared" si="660"/>
        <v>843.73</v>
      </c>
      <c r="I2677" s="252">
        <f t="shared" si="659"/>
        <v>0</v>
      </c>
      <c r="J2677" s="252">
        <f t="shared" si="659"/>
        <v>4.5999999999999996</v>
      </c>
      <c r="K2677" s="217" t="str">
        <f t="shared" si="673"/>
        <v>771,09</v>
      </c>
      <c r="L2677" s="255" t="str">
        <f t="shared" si="673"/>
        <v>0</v>
      </c>
      <c r="M2677" s="256" t="str">
        <f t="shared" si="673"/>
        <v>4,22</v>
      </c>
      <c r="N2677" s="218">
        <f>СН!E1227</f>
        <v>69.34</v>
      </c>
      <c r="O2677" s="260">
        <f>СН!E1971</f>
        <v>0</v>
      </c>
      <c r="P2677" s="207">
        <f>СН!E2715</f>
        <v>0.38</v>
      </c>
      <c r="Q2677" s="218">
        <f t="shared" si="671"/>
        <v>3.3000000000000003</v>
      </c>
      <c r="R2677" s="219">
        <f t="shared" si="671"/>
        <v>1791</v>
      </c>
      <c r="S2677" s="25">
        <f t="shared" si="671"/>
        <v>2406.7600000000002</v>
      </c>
      <c r="T2677" s="25">
        <f t="shared" si="671"/>
        <v>2685.11</v>
      </c>
      <c r="U2677" s="220">
        <f t="shared" si="671"/>
        <v>3142.13</v>
      </c>
    </row>
    <row r="2678" spans="1:21" s="12" customFormat="1" x14ac:dyDescent="0.25">
      <c r="A2678" s="211" t="str">
        <f t="shared" si="672"/>
        <v>19.05.2018</v>
      </c>
      <c r="B2678" s="212">
        <f t="shared" si="672"/>
        <v>4</v>
      </c>
      <c r="C2678" s="211" t="s">
        <v>117</v>
      </c>
      <c r="D2678" s="213">
        <f t="shared" si="662"/>
        <v>2686.2200000000003</v>
      </c>
      <c r="E2678" s="214">
        <f t="shared" si="663"/>
        <v>3301.98</v>
      </c>
      <c r="F2678" s="214">
        <f t="shared" si="664"/>
        <v>3580.33</v>
      </c>
      <c r="G2678" s="215">
        <f t="shared" si="665"/>
        <v>4037.35</v>
      </c>
      <c r="H2678" s="216">
        <f t="shared" si="660"/>
        <v>895.22</v>
      </c>
      <c r="I2678" s="252">
        <f t="shared" si="659"/>
        <v>0</v>
      </c>
      <c r="J2678" s="252">
        <f t="shared" si="659"/>
        <v>40.049999999999997</v>
      </c>
      <c r="K2678" s="217" t="str">
        <f t="shared" si="673"/>
        <v>818,33</v>
      </c>
      <c r="L2678" s="255" t="str">
        <f t="shared" si="673"/>
        <v>0</v>
      </c>
      <c r="M2678" s="256" t="str">
        <f t="shared" si="673"/>
        <v>36,75</v>
      </c>
      <c r="N2678" s="218">
        <f>СН!E1228</f>
        <v>73.59</v>
      </c>
      <c r="O2678" s="260">
        <f>СН!E1972</f>
        <v>0</v>
      </c>
      <c r="P2678" s="207">
        <f>СН!E2716</f>
        <v>3.3</v>
      </c>
      <c r="Q2678" s="218">
        <f t="shared" si="671"/>
        <v>3.3000000000000003</v>
      </c>
      <c r="R2678" s="219">
        <f t="shared" si="671"/>
        <v>1791</v>
      </c>
      <c r="S2678" s="25">
        <f t="shared" si="671"/>
        <v>2406.7600000000002</v>
      </c>
      <c r="T2678" s="25">
        <f t="shared" si="671"/>
        <v>2685.11</v>
      </c>
      <c r="U2678" s="220">
        <f t="shared" si="671"/>
        <v>3142.13</v>
      </c>
    </row>
    <row r="2679" spans="1:21" s="12" customFormat="1" x14ac:dyDescent="0.25">
      <c r="A2679" s="211" t="str">
        <f t="shared" si="672"/>
        <v>19.05.2018</v>
      </c>
      <c r="B2679" s="212">
        <f t="shared" si="672"/>
        <v>5</v>
      </c>
      <c r="C2679" s="211" t="s">
        <v>117</v>
      </c>
      <c r="D2679" s="213">
        <f t="shared" si="662"/>
        <v>2684.31</v>
      </c>
      <c r="E2679" s="214">
        <f t="shared" si="663"/>
        <v>3300.07</v>
      </c>
      <c r="F2679" s="214">
        <f t="shared" si="664"/>
        <v>3578.42</v>
      </c>
      <c r="G2679" s="215">
        <f t="shared" si="665"/>
        <v>4035.44</v>
      </c>
      <c r="H2679" s="216">
        <f t="shared" si="660"/>
        <v>893.31</v>
      </c>
      <c r="I2679" s="252">
        <f t="shared" si="659"/>
        <v>11.76</v>
      </c>
      <c r="J2679" s="252">
        <f t="shared" si="659"/>
        <v>0</v>
      </c>
      <c r="K2679" s="217" t="str">
        <f t="shared" si="673"/>
        <v>816,58</v>
      </c>
      <c r="L2679" s="255" t="str">
        <f t="shared" si="673"/>
        <v>10,79</v>
      </c>
      <c r="M2679" s="256" t="str">
        <f t="shared" si="673"/>
        <v>0</v>
      </c>
      <c r="N2679" s="218">
        <f>СН!E1229</f>
        <v>73.430000000000007</v>
      </c>
      <c r="O2679" s="260">
        <f>СН!E1973</f>
        <v>0.97</v>
      </c>
      <c r="P2679" s="207">
        <f>СН!E2717</f>
        <v>0</v>
      </c>
      <c r="Q2679" s="218">
        <f t="shared" si="671"/>
        <v>3.3000000000000003</v>
      </c>
      <c r="R2679" s="219">
        <f t="shared" si="671"/>
        <v>1791</v>
      </c>
      <c r="S2679" s="25">
        <f t="shared" si="671"/>
        <v>2406.7600000000002</v>
      </c>
      <c r="T2679" s="25">
        <f t="shared" si="671"/>
        <v>2685.11</v>
      </c>
      <c r="U2679" s="220">
        <f t="shared" si="671"/>
        <v>3142.13</v>
      </c>
    </row>
    <row r="2680" spans="1:21" s="12" customFormat="1" x14ac:dyDescent="0.25">
      <c r="A2680" s="211" t="str">
        <f t="shared" si="672"/>
        <v>19.05.2018</v>
      </c>
      <c r="B2680" s="212">
        <f t="shared" si="672"/>
        <v>6</v>
      </c>
      <c r="C2680" s="211" t="s">
        <v>117</v>
      </c>
      <c r="D2680" s="213">
        <f t="shared" si="662"/>
        <v>2686.4300000000003</v>
      </c>
      <c r="E2680" s="214">
        <f t="shared" si="663"/>
        <v>3302.19</v>
      </c>
      <c r="F2680" s="214">
        <f t="shared" si="664"/>
        <v>3580.54</v>
      </c>
      <c r="G2680" s="215">
        <f t="shared" si="665"/>
        <v>4037.56</v>
      </c>
      <c r="H2680" s="216">
        <f t="shared" si="660"/>
        <v>895.43</v>
      </c>
      <c r="I2680" s="252">
        <f t="shared" si="659"/>
        <v>0</v>
      </c>
      <c r="J2680" s="252">
        <f t="shared" si="659"/>
        <v>19.119999999999997</v>
      </c>
      <c r="K2680" s="217" t="str">
        <f t="shared" si="673"/>
        <v>818,52</v>
      </c>
      <c r="L2680" s="255" t="str">
        <f t="shared" si="673"/>
        <v>0</v>
      </c>
      <c r="M2680" s="256" t="str">
        <f t="shared" si="673"/>
        <v>17,54</v>
      </c>
      <c r="N2680" s="218">
        <f>СН!E1230</f>
        <v>73.61</v>
      </c>
      <c r="O2680" s="260">
        <f>СН!E1974</f>
        <v>0</v>
      </c>
      <c r="P2680" s="207">
        <f>СН!E2718</f>
        <v>1.58</v>
      </c>
      <c r="Q2680" s="218">
        <f t="shared" si="671"/>
        <v>3.3000000000000003</v>
      </c>
      <c r="R2680" s="219">
        <f t="shared" si="671"/>
        <v>1791</v>
      </c>
      <c r="S2680" s="25">
        <f t="shared" si="671"/>
        <v>2406.7600000000002</v>
      </c>
      <c r="T2680" s="25">
        <f t="shared" si="671"/>
        <v>2685.11</v>
      </c>
      <c r="U2680" s="220">
        <f t="shared" si="671"/>
        <v>3142.13</v>
      </c>
    </row>
    <row r="2681" spans="1:21" s="12" customFormat="1" x14ac:dyDescent="0.25">
      <c r="A2681" s="211" t="str">
        <f t="shared" si="672"/>
        <v>19.05.2018</v>
      </c>
      <c r="B2681" s="212">
        <f t="shared" si="672"/>
        <v>7</v>
      </c>
      <c r="C2681" s="211" t="s">
        <v>117</v>
      </c>
      <c r="D2681" s="213">
        <f t="shared" si="662"/>
        <v>2588.66</v>
      </c>
      <c r="E2681" s="214">
        <f t="shared" si="663"/>
        <v>3204.4200000000005</v>
      </c>
      <c r="F2681" s="214">
        <f t="shared" si="664"/>
        <v>3482.7700000000004</v>
      </c>
      <c r="G2681" s="215">
        <f t="shared" si="665"/>
        <v>3939.7900000000004</v>
      </c>
      <c r="H2681" s="216">
        <f t="shared" si="660"/>
        <v>797.66</v>
      </c>
      <c r="I2681" s="252">
        <f t="shared" si="659"/>
        <v>0</v>
      </c>
      <c r="J2681" s="252">
        <f t="shared" si="659"/>
        <v>53.96</v>
      </c>
      <c r="K2681" s="217" t="str">
        <f t="shared" si="673"/>
        <v>728,82</v>
      </c>
      <c r="L2681" s="255" t="str">
        <f t="shared" si="673"/>
        <v>0</v>
      </c>
      <c r="M2681" s="256" t="str">
        <f t="shared" si="673"/>
        <v>49,51</v>
      </c>
      <c r="N2681" s="218">
        <f>СН!E1231</f>
        <v>65.540000000000006</v>
      </c>
      <c r="O2681" s="260">
        <f>СН!E1975</f>
        <v>0</v>
      </c>
      <c r="P2681" s="207">
        <f>СН!E2719</f>
        <v>4.45</v>
      </c>
      <c r="Q2681" s="218">
        <f t="shared" si="671"/>
        <v>3.3000000000000003</v>
      </c>
      <c r="R2681" s="219">
        <f t="shared" si="671"/>
        <v>1791</v>
      </c>
      <c r="S2681" s="25">
        <f t="shared" si="671"/>
        <v>2406.7600000000002</v>
      </c>
      <c r="T2681" s="25">
        <f t="shared" si="671"/>
        <v>2685.11</v>
      </c>
      <c r="U2681" s="220">
        <f t="shared" si="671"/>
        <v>3142.13</v>
      </c>
    </row>
    <row r="2682" spans="1:21" s="12" customFormat="1" x14ac:dyDescent="0.25">
      <c r="A2682" s="211" t="str">
        <f t="shared" si="672"/>
        <v>19.05.2018</v>
      </c>
      <c r="B2682" s="212">
        <f t="shared" si="672"/>
        <v>8</v>
      </c>
      <c r="C2682" s="211" t="s">
        <v>117</v>
      </c>
      <c r="D2682" s="213">
        <f t="shared" si="662"/>
        <v>2656.6400000000003</v>
      </c>
      <c r="E2682" s="214">
        <f t="shared" si="663"/>
        <v>3272.4</v>
      </c>
      <c r="F2682" s="214">
        <f t="shared" si="664"/>
        <v>3550.75</v>
      </c>
      <c r="G2682" s="215">
        <f t="shared" si="665"/>
        <v>4007.77</v>
      </c>
      <c r="H2682" s="216">
        <f t="shared" si="660"/>
        <v>865.64</v>
      </c>
      <c r="I2682" s="252">
        <f t="shared" si="659"/>
        <v>0</v>
      </c>
      <c r="J2682" s="252">
        <f t="shared" si="659"/>
        <v>121.23</v>
      </c>
      <c r="K2682" s="217" t="str">
        <f t="shared" si="673"/>
        <v>791,19</v>
      </c>
      <c r="L2682" s="255" t="str">
        <f t="shared" si="673"/>
        <v>0</v>
      </c>
      <c r="M2682" s="256" t="str">
        <f t="shared" si="673"/>
        <v>111,23</v>
      </c>
      <c r="N2682" s="218">
        <f>СН!E1232</f>
        <v>71.150000000000006</v>
      </c>
      <c r="O2682" s="260">
        <f>СН!E1976</f>
        <v>0</v>
      </c>
      <c r="P2682" s="207">
        <f>СН!E2720</f>
        <v>10</v>
      </c>
      <c r="Q2682" s="218">
        <f t="shared" si="671"/>
        <v>3.3000000000000003</v>
      </c>
      <c r="R2682" s="219">
        <f t="shared" si="671"/>
        <v>1791</v>
      </c>
      <c r="S2682" s="25">
        <f t="shared" si="671"/>
        <v>2406.7600000000002</v>
      </c>
      <c r="T2682" s="25">
        <f t="shared" si="671"/>
        <v>2685.11</v>
      </c>
      <c r="U2682" s="220">
        <f t="shared" si="671"/>
        <v>3142.13</v>
      </c>
    </row>
    <row r="2683" spans="1:21" s="12" customFormat="1" x14ac:dyDescent="0.25">
      <c r="A2683" s="211" t="str">
        <f t="shared" si="672"/>
        <v>19.05.2018</v>
      </c>
      <c r="B2683" s="212">
        <f t="shared" si="672"/>
        <v>9</v>
      </c>
      <c r="C2683" s="211" t="s">
        <v>117</v>
      </c>
      <c r="D2683" s="213">
        <f t="shared" si="662"/>
        <v>2656.9</v>
      </c>
      <c r="E2683" s="214">
        <f t="shared" si="663"/>
        <v>3272.66</v>
      </c>
      <c r="F2683" s="214">
        <f t="shared" si="664"/>
        <v>3551.0099999999998</v>
      </c>
      <c r="G2683" s="215">
        <f t="shared" si="665"/>
        <v>4008.0299999999997</v>
      </c>
      <c r="H2683" s="216">
        <f t="shared" si="660"/>
        <v>865.89999999999986</v>
      </c>
      <c r="I2683" s="252">
        <f t="shared" si="659"/>
        <v>0</v>
      </c>
      <c r="J2683" s="252">
        <f t="shared" si="659"/>
        <v>134.09</v>
      </c>
      <c r="K2683" s="217" t="str">
        <f t="shared" si="673"/>
        <v>791,43</v>
      </c>
      <c r="L2683" s="255" t="str">
        <f t="shared" si="673"/>
        <v>0</v>
      </c>
      <c r="M2683" s="256" t="str">
        <f t="shared" si="673"/>
        <v>123,03</v>
      </c>
      <c r="N2683" s="218">
        <f>СН!E1233</f>
        <v>71.17</v>
      </c>
      <c r="O2683" s="260">
        <f>СН!E1977</f>
        <v>0</v>
      </c>
      <c r="P2683" s="207">
        <f>СН!E2721</f>
        <v>11.06</v>
      </c>
      <c r="Q2683" s="218">
        <f t="shared" si="671"/>
        <v>3.3000000000000003</v>
      </c>
      <c r="R2683" s="219">
        <f t="shared" si="671"/>
        <v>1791</v>
      </c>
      <c r="S2683" s="25">
        <f t="shared" si="671"/>
        <v>2406.7600000000002</v>
      </c>
      <c r="T2683" s="25">
        <f t="shared" si="671"/>
        <v>2685.11</v>
      </c>
      <c r="U2683" s="220">
        <f t="shared" si="671"/>
        <v>3142.13</v>
      </c>
    </row>
    <row r="2684" spans="1:21" s="12" customFormat="1" x14ac:dyDescent="0.25">
      <c r="A2684" s="211" t="str">
        <f t="shared" si="672"/>
        <v>19.05.2018</v>
      </c>
      <c r="B2684" s="212">
        <f t="shared" si="672"/>
        <v>10</v>
      </c>
      <c r="C2684" s="211" t="s">
        <v>117</v>
      </c>
      <c r="D2684" s="213">
        <f t="shared" si="662"/>
        <v>2656.21</v>
      </c>
      <c r="E2684" s="214">
        <f t="shared" si="663"/>
        <v>3271.9700000000003</v>
      </c>
      <c r="F2684" s="214">
        <f t="shared" si="664"/>
        <v>3550.3199999999997</v>
      </c>
      <c r="G2684" s="215">
        <f t="shared" si="665"/>
        <v>4007.34</v>
      </c>
      <c r="H2684" s="216">
        <f t="shared" si="660"/>
        <v>865.20999999999992</v>
      </c>
      <c r="I2684" s="252">
        <f t="shared" si="659"/>
        <v>0</v>
      </c>
      <c r="J2684" s="252">
        <f t="shared" si="659"/>
        <v>179.76000000000002</v>
      </c>
      <c r="K2684" s="217" t="str">
        <f t="shared" si="673"/>
        <v>790,8</v>
      </c>
      <c r="L2684" s="255" t="str">
        <f t="shared" si="673"/>
        <v>0</v>
      </c>
      <c r="M2684" s="256" t="str">
        <f t="shared" si="673"/>
        <v>164,93</v>
      </c>
      <c r="N2684" s="218">
        <f>СН!E1234</f>
        <v>71.11</v>
      </c>
      <c r="O2684" s="260">
        <f>СН!E1978</f>
        <v>0</v>
      </c>
      <c r="P2684" s="207">
        <f>СН!E2722</f>
        <v>14.83</v>
      </c>
      <c r="Q2684" s="218">
        <f t="shared" ref="Q2684:U2699" si="674">Q2683</f>
        <v>3.3000000000000003</v>
      </c>
      <c r="R2684" s="219">
        <f t="shared" si="674"/>
        <v>1791</v>
      </c>
      <c r="S2684" s="25">
        <f t="shared" si="674"/>
        <v>2406.7600000000002</v>
      </c>
      <c r="T2684" s="25">
        <f t="shared" si="674"/>
        <v>2685.11</v>
      </c>
      <c r="U2684" s="220">
        <f t="shared" si="674"/>
        <v>3142.13</v>
      </c>
    </row>
    <row r="2685" spans="1:21" s="12" customFormat="1" x14ac:dyDescent="0.25">
      <c r="A2685" s="211" t="str">
        <f t="shared" si="672"/>
        <v>19.05.2018</v>
      </c>
      <c r="B2685" s="212">
        <f t="shared" si="672"/>
        <v>11</v>
      </c>
      <c r="C2685" s="211" t="s">
        <v>117</v>
      </c>
      <c r="D2685" s="213">
        <f t="shared" si="662"/>
        <v>2656.31</v>
      </c>
      <c r="E2685" s="214">
        <f t="shared" si="663"/>
        <v>3272.07</v>
      </c>
      <c r="F2685" s="214">
        <f t="shared" si="664"/>
        <v>3550.42</v>
      </c>
      <c r="G2685" s="215">
        <f t="shared" si="665"/>
        <v>4007.44</v>
      </c>
      <c r="H2685" s="216">
        <f t="shared" si="660"/>
        <v>865.31</v>
      </c>
      <c r="I2685" s="252">
        <f t="shared" si="659"/>
        <v>0</v>
      </c>
      <c r="J2685" s="252">
        <f t="shared" si="659"/>
        <v>168.93</v>
      </c>
      <c r="K2685" s="217" t="str">
        <f t="shared" si="673"/>
        <v>790,89</v>
      </c>
      <c r="L2685" s="255" t="str">
        <f t="shared" si="673"/>
        <v>0</v>
      </c>
      <c r="M2685" s="256" t="str">
        <f t="shared" si="673"/>
        <v>154,99</v>
      </c>
      <c r="N2685" s="218">
        <f>СН!E1235</f>
        <v>71.12</v>
      </c>
      <c r="O2685" s="260">
        <f>СН!E1979</f>
        <v>0</v>
      </c>
      <c r="P2685" s="207">
        <f>СН!E2723</f>
        <v>13.94</v>
      </c>
      <c r="Q2685" s="218">
        <f t="shared" si="674"/>
        <v>3.3000000000000003</v>
      </c>
      <c r="R2685" s="219">
        <f t="shared" si="674"/>
        <v>1791</v>
      </c>
      <c r="S2685" s="25">
        <f t="shared" si="674"/>
        <v>2406.7600000000002</v>
      </c>
      <c r="T2685" s="25">
        <f t="shared" si="674"/>
        <v>2685.11</v>
      </c>
      <c r="U2685" s="220">
        <f t="shared" si="674"/>
        <v>3142.13</v>
      </c>
    </row>
    <row r="2686" spans="1:21" s="12" customFormat="1" x14ac:dyDescent="0.25">
      <c r="A2686" s="211" t="str">
        <f t="shared" si="672"/>
        <v>19.05.2018</v>
      </c>
      <c r="B2686" s="212">
        <f t="shared" si="672"/>
        <v>12</v>
      </c>
      <c r="C2686" s="211" t="s">
        <v>117</v>
      </c>
      <c r="D2686" s="213">
        <f t="shared" si="662"/>
        <v>2656.09</v>
      </c>
      <c r="E2686" s="214">
        <f t="shared" si="663"/>
        <v>3271.8500000000004</v>
      </c>
      <c r="F2686" s="214">
        <f t="shared" si="664"/>
        <v>3550.2000000000003</v>
      </c>
      <c r="G2686" s="215">
        <f t="shared" si="665"/>
        <v>4007.2200000000003</v>
      </c>
      <c r="H2686" s="216">
        <f t="shared" si="660"/>
        <v>865.09</v>
      </c>
      <c r="I2686" s="252">
        <f t="shared" si="659"/>
        <v>0</v>
      </c>
      <c r="J2686" s="252">
        <f t="shared" si="659"/>
        <v>145.19</v>
      </c>
      <c r="K2686" s="217" t="str">
        <f t="shared" si="673"/>
        <v>790,69</v>
      </c>
      <c r="L2686" s="255" t="str">
        <f t="shared" si="673"/>
        <v>0</v>
      </c>
      <c r="M2686" s="256" t="str">
        <f t="shared" si="673"/>
        <v>133,21</v>
      </c>
      <c r="N2686" s="218">
        <f>СН!E1236</f>
        <v>71.099999999999994</v>
      </c>
      <c r="O2686" s="260">
        <f>СН!E1980</f>
        <v>0</v>
      </c>
      <c r="P2686" s="207">
        <f>СН!E2724</f>
        <v>11.98</v>
      </c>
      <c r="Q2686" s="218">
        <f t="shared" si="674"/>
        <v>3.3000000000000003</v>
      </c>
      <c r="R2686" s="219">
        <f t="shared" si="674"/>
        <v>1791</v>
      </c>
      <c r="S2686" s="25">
        <f t="shared" si="674"/>
        <v>2406.7600000000002</v>
      </c>
      <c r="T2686" s="25">
        <f t="shared" si="674"/>
        <v>2685.11</v>
      </c>
      <c r="U2686" s="220">
        <f t="shared" si="674"/>
        <v>3142.13</v>
      </c>
    </row>
    <row r="2687" spans="1:21" s="12" customFormat="1" x14ac:dyDescent="0.25">
      <c r="A2687" s="211" t="str">
        <f t="shared" si="672"/>
        <v>19.05.2018</v>
      </c>
      <c r="B2687" s="212">
        <f t="shared" si="672"/>
        <v>13</v>
      </c>
      <c r="C2687" s="211" t="s">
        <v>117</v>
      </c>
      <c r="D2687" s="213">
        <f t="shared" si="662"/>
        <v>2655.9700000000003</v>
      </c>
      <c r="E2687" s="214">
        <f t="shared" si="663"/>
        <v>3271.73</v>
      </c>
      <c r="F2687" s="214">
        <f t="shared" si="664"/>
        <v>3550.08</v>
      </c>
      <c r="G2687" s="215">
        <f t="shared" si="665"/>
        <v>4007.1</v>
      </c>
      <c r="H2687" s="216">
        <f t="shared" si="660"/>
        <v>864.97</v>
      </c>
      <c r="I2687" s="252">
        <f t="shared" si="659"/>
        <v>0</v>
      </c>
      <c r="J2687" s="252">
        <f t="shared" si="659"/>
        <v>92.95</v>
      </c>
      <c r="K2687" s="217" t="str">
        <f t="shared" si="673"/>
        <v>790,58</v>
      </c>
      <c r="L2687" s="255" t="str">
        <f t="shared" si="673"/>
        <v>0</v>
      </c>
      <c r="M2687" s="256" t="str">
        <f t="shared" si="673"/>
        <v>85,28</v>
      </c>
      <c r="N2687" s="218">
        <f>СН!E1237</f>
        <v>71.09</v>
      </c>
      <c r="O2687" s="260">
        <f>СН!E1981</f>
        <v>0</v>
      </c>
      <c r="P2687" s="207">
        <f>СН!E2725</f>
        <v>7.67</v>
      </c>
      <c r="Q2687" s="218">
        <f t="shared" si="674"/>
        <v>3.3000000000000003</v>
      </c>
      <c r="R2687" s="219">
        <f t="shared" si="674"/>
        <v>1791</v>
      </c>
      <c r="S2687" s="25">
        <f t="shared" si="674"/>
        <v>2406.7600000000002</v>
      </c>
      <c r="T2687" s="25">
        <f t="shared" si="674"/>
        <v>2685.11</v>
      </c>
      <c r="U2687" s="220">
        <f t="shared" si="674"/>
        <v>3142.13</v>
      </c>
    </row>
    <row r="2688" spans="1:21" s="12" customFormat="1" x14ac:dyDescent="0.25">
      <c r="A2688" s="211" t="str">
        <f t="shared" si="672"/>
        <v>19.05.2018</v>
      </c>
      <c r="B2688" s="212">
        <f t="shared" si="672"/>
        <v>14</v>
      </c>
      <c r="C2688" s="211" t="s">
        <v>117</v>
      </c>
      <c r="D2688" s="213">
        <f t="shared" si="662"/>
        <v>2657.16</v>
      </c>
      <c r="E2688" s="214">
        <f t="shared" si="663"/>
        <v>3272.92</v>
      </c>
      <c r="F2688" s="214">
        <f t="shared" si="664"/>
        <v>3551.27</v>
      </c>
      <c r="G2688" s="215">
        <f t="shared" si="665"/>
        <v>4008.29</v>
      </c>
      <c r="H2688" s="216">
        <f t="shared" si="660"/>
        <v>866.15999999999985</v>
      </c>
      <c r="I2688" s="252">
        <f t="shared" si="659"/>
        <v>0.01</v>
      </c>
      <c r="J2688" s="252">
        <f t="shared" si="659"/>
        <v>92.84</v>
      </c>
      <c r="K2688" s="217" t="str">
        <f t="shared" si="673"/>
        <v>791,67</v>
      </c>
      <c r="L2688" s="255" t="str">
        <f t="shared" si="673"/>
        <v>0,01</v>
      </c>
      <c r="M2688" s="256" t="str">
        <f t="shared" si="673"/>
        <v>85,18</v>
      </c>
      <c r="N2688" s="218">
        <f>СН!E1238</f>
        <v>71.19</v>
      </c>
      <c r="O2688" s="260">
        <f>СН!E1982</f>
        <v>0</v>
      </c>
      <c r="P2688" s="207">
        <f>СН!E2726</f>
        <v>7.66</v>
      </c>
      <c r="Q2688" s="218">
        <f t="shared" si="674"/>
        <v>3.3000000000000003</v>
      </c>
      <c r="R2688" s="219">
        <f t="shared" si="674"/>
        <v>1791</v>
      </c>
      <c r="S2688" s="25">
        <f t="shared" si="674"/>
        <v>2406.7600000000002</v>
      </c>
      <c r="T2688" s="25">
        <f t="shared" si="674"/>
        <v>2685.11</v>
      </c>
      <c r="U2688" s="220">
        <f t="shared" si="674"/>
        <v>3142.13</v>
      </c>
    </row>
    <row r="2689" spans="1:21" s="12" customFormat="1" x14ac:dyDescent="0.25">
      <c r="A2689" s="211" t="str">
        <f t="shared" si="672"/>
        <v>19.05.2018</v>
      </c>
      <c r="B2689" s="212">
        <f t="shared" si="672"/>
        <v>15</v>
      </c>
      <c r="C2689" s="211" t="s">
        <v>117</v>
      </c>
      <c r="D2689" s="213">
        <f t="shared" si="662"/>
        <v>2660.33</v>
      </c>
      <c r="E2689" s="214">
        <f t="shared" si="663"/>
        <v>3276.09</v>
      </c>
      <c r="F2689" s="214">
        <f t="shared" si="664"/>
        <v>3554.44</v>
      </c>
      <c r="G2689" s="215">
        <f t="shared" si="665"/>
        <v>4011.46</v>
      </c>
      <c r="H2689" s="216">
        <f t="shared" si="660"/>
        <v>869.33</v>
      </c>
      <c r="I2689" s="252">
        <f t="shared" si="659"/>
        <v>0</v>
      </c>
      <c r="J2689" s="252">
        <f t="shared" si="659"/>
        <v>55.48</v>
      </c>
      <c r="K2689" s="217" t="str">
        <f t="shared" si="673"/>
        <v>794,58</v>
      </c>
      <c r="L2689" s="255" t="str">
        <f t="shared" si="673"/>
        <v>0</v>
      </c>
      <c r="M2689" s="256" t="str">
        <f t="shared" si="673"/>
        <v>50,9</v>
      </c>
      <c r="N2689" s="218">
        <f>СН!E1239</f>
        <v>71.45</v>
      </c>
      <c r="O2689" s="260">
        <f>СН!E1983</f>
        <v>0</v>
      </c>
      <c r="P2689" s="207">
        <f>СН!E2727</f>
        <v>4.58</v>
      </c>
      <c r="Q2689" s="218">
        <f t="shared" si="674"/>
        <v>3.3000000000000003</v>
      </c>
      <c r="R2689" s="219">
        <f t="shared" si="674"/>
        <v>1791</v>
      </c>
      <c r="S2689" s="25">
        <f t="shared" si="674"/>
        <v>2406.7600000000002</v>
      </c>
      <c r="T2689" s="25">
        <f t="shared" si="674"/>
        <v>2685.11</v>
      </c>
      <c r="U2689" s="220">
        <f t="shared" si="674"/>
        <v>3142.13</v>
      </c>
    </row>
    <row r="2690" spans="1:21" s="12" customFormat="1" x14ac:dyDescent="0.25">
      <c r="A2690" s="211" t="str">
        <f t="shared" ref="A2690:B2705" si="675">A1946</f>
        <v>19.05.2018</v>
      </c>
      <c r="B2690" s="212">
        <f t="shared" si="675"/>
        <v>16</v>
      </c>
      <c r="C2690" s="211" t="s">
        <v>117</v>
      </c>
      <c r="D2690" s="213">
        <f t="shared" si="662"/>
        <v>2711.6800000000003</v>
      </c>
      <c r="E2690" s="214">
        <f t="shared" si="663"/>
        <v>3327.44</v>
      </c>
      <c r="F2690" s="214">
        <f t="shared" si="664"/>
        <v>3605.79</v>
      </c>
      <c r="G2690" s="215">
        <f t="shared" si="665"/>
        <v>4062.81</v>
      </c>
      <c r="H2690" s="216">
        <f t="shared" si="660"/>
        <v>920.68000000000006</v>
      </c>
      <c r="I2690" s="252">
        <f t="shared" si="659"/>
        <v>0</v>
      </c>
      <c r="J2690" s="252">
        <f t="shared" si="659"/>
        <v>30.89</v>
      </c>
      <c r="K2690" s="217" t="str">
        <f t="shared" ref="K2690:M2705" si="676">K1946</f>
        <v>841,69</v>
      </c>
      <c r="L2690" s="255" t="str">
        <f t="shared" si="676"/>
        <v>0</v>
      </c>
      <c r="M2690" s="256" t="str">
        <f t="shared" si="676"/>
        <v>28,34</v>
      </c>
      <c r="N2690" s="218">
        <f>СН!E1240</f>
        <v>75.69</v>
      </c>
      <c r="O2690" s="260">
        <f>СН!E1984</f>
        <v>0</v>
      </c>
      <c r="P2690" s="207">
        <f>СН!E2728</f>
        <v>2.5499999999999998</v>
      </c>
      <c r="Q2690" s="218">
        <f t="shared" si="674"/>
        <v>3.3000000000000003</v>
      </c>
      <c r="R2690" s="219">
        <f t="shared" si="674"/>
        <v>1791</v>
      </c>
      <c r="S2690" s="25">
        <f t="shared" si="674"/>
        <v>2406.7600000000002</v>
      </c>
      <c r="T2690" s="25">
        <f t="shared" si="674"/>
        <v>2685.11</v>
      </c>
      <c r="U2690" s="220">
        <f t="shared" si="674"/>
        <v>3142.13</v>
      </c>
    </row>
    <row r="2691" spans="1:21" s="12" customFormat="1" x14ac:dyDescent="0.25">
      <c r="A2691" s="211" t="str">
        <f t="shared" si="675"/>
        <v>19.05.2018</v>
      </c>
      <c r="B2691" s="212">
        <f t="shared" si="675"/>
        <v>17</v>
      </c>
      <c r="C2691" s="211" t="s">
        <v>117</v>
      </c>
      <c r="D2691" s="213">
        <f t="shared" si="662"/>
        <v>2709.7</v>
      </c>
      <c r="E2691" s="214">
        <f t="shared" si="663"/>
        <v>3325.46</v>
      </c>
      <c r="F2691" s="214">
        <f t="shared" si="664"/>
        <v>3603.81</v>
      </c>
      <c r="G2691" s="215">
        <f t="shared" si="665"/>
        <v>4060.83</v>
      </c>
      <c r="H2691" s="216">
        <f t="shared" si="660"/>
        <v>918.69999999999993</v>
      </c>
      <c r="I2691" s="252">
        <f t="shared" si="659"/>
        <v>0.01</v>
      </c>
      <c r="J2691" s="252">
        <f t="shared" si="659"/>
        <v>131.80000000000001</v>
      </c>
      <c r="K2691" s="217" t="str">
        <f t="shared" si="676"/>
        <v>839,87</v>
      </c>
      <c r="L2691" s="255" t="str">
        <f t="shared" si="676"/>
        <v>0,01</v>
      </c>
      <c r="M2691" s="256" t="str">
        <f t="shared" si="676"/>
        <v>120,93</v>
      </c>
      <c r="N2691" s="218">
        <f>СН!E1241</f>
        <v>75.53</v>
      </c>
      <c r="O2691" s="260">
        <f>СН!E1985</f>
        <v>0</v>
      </c>
      <c r="P2691" s="207">
        <f>СН!E2729</f>
        <v>10.87</v>
      </c>
      <c r="Q2691" s="218">
        <f t="shared" si="674"/>
        <v>3.3000000000000003</v>
      </c>
      <c r="R2691" s="219">
        <f t="shared" si="674"/>
        <v>1791</v>
      </c>
      <c r="S2691" s="25">
        <f t="shared" si="674"/>
        <v>2406.7600000000002</v>
      </c>
      <c r="T2691" s="25">
        <f t="shared" si="674"/>
        <v>2685.11</v>
      </c>
      <c r="U2691" s="220">
        <f t="shared" si="674"/>
        <v>3142.13</v>
      </c>
    </row>
    <row r="2692" spans="1:21" s="12" customFormat="1" x14ac:dyDescent="0.25">
      <c r="A2692" s="211" t="str">
        <f t="shared" si="675"/>
        <v>19.05.2018</v>
      </c>
      <c r="B2692" s="212">
        <f t="shared" si="675"/>
        <v>18</v>
      </c>
      <c r="C2692" s="211" t="s">
        <v>117</v>
      </c>
      <c r="D2692" s="213">
        <f t="shared" si="662"/>
        <v>2711.1400000000003</v>
      </c>
      <c r="E2692" s="214">
        <f t="shared" si="663"/>
        <v>3326.9</v>
      </c>
      <c r="F2692" s="214">
        <f t="shared" si="664"/>
        <v>3605.25</v>
      </c>
      <c r="G2692" s="215">
        <f t="shared" si="665"/>
        <v>4062.27</v>
      </c>
      <c r="H2692" s="216">
        <f t="shared" si="660"/>
        <v>920.14</v>
      </c>
      <c r="I2692" s="252">
        <f t="shared" si="659"/>
        <v>0</v>
      </c>
      <c r="J2692" s="252">
        <f t="shared" si="659"/>
        <v>38.450000000000003</v>
      </c>
      <c r="K2692" s="217" t="str">
        <f t="shared" si="676"/>
        <v>841,19</v>
      </c>
      <c r="L2692" s="255" t="str">
        <f t="shared" si="676"/>
        <v>0</v>
      </c>
      <c r="M2692" s="256" t="str">
        <f t="shared" si="676"/>
        <v>35,28</v>
      </c>
      <c r="N2692" s="218">
        <f>СН!E1242</f>
        <v>75.650000000000006</v>
      </c>
      <c r="O2692" s="260">
        <f>СН!E1986</f>
        <v>0</v>
      </c>
      <c r="P2692" s="207">
        <f>СН!E2730</f>
        <v>3.17</v>
      </c>
      <c r="Q2692" s="218">
        <f t="shared" si="674"/>
        <v>3.3000000000000003</v>
      </c>
      <c r="R2692" s="219">
        <f t="shared" si="674"/>
        <v>1791</v>
      </c>
      <c r="S2692" s="25">
        <f t="shared" si="674"/>
        <v>2406.7600000000002</v>
      </c>
      <c r="T2692" s="25">
        <f t="shared" si="674"/>
        <v>2685.11</v>
      </c>
      <c r="U2692" s="220">
        <f t="shared" si="674"/>
        <v>3142.13</v>
      </c>
    </row>
    <row r="2693" spans="1:21" s="12" customFormat="1" x14ac:dyDescent="0.25">
      <c r="A2693" s="211" t="str">
        <f t="shared" si="675"/>
        <v>19.05.2018</v>
      </c>
      <c r="B2693" s="212">
        <f t="shared" si="675"/>
        <v>19</v>
      </c>
      <c r="C2693" s="211" t="s">
        <v>117</v>
      </c>
      <c r="D2693" s="213">
        <f t="shared" si="662"/>
        <v>2890.1</v>
      </c>
      <c r="E2693" s="214">
        <f t="shared" si="663"/>
        <v>3505.86</v>
      </c>
      <c r="F2693" s="214">
        <f t="shared" si="664"/>
        <v>3784.21</v>
      </c>
      <c r="G2693" s="215">
        <f t="shared" si="665"/>
        <v>4241.2300000000005</v>
      </c>
      <c r="H2693" s="216">
        <f t="shared" si="660"/>
        <v>1099.0999999999999</v>
      </c>
      <c r="I2693" s="252">
        <f t="shared" si="659"/>
        <v>0</v>
      </c>
      <c r="J2693" s="252">
        <f t="shared" si="659"/>
        <v>41.4</v>
      </c>
      <c r="K2693" s="217" t="str">
        <f t="shared" si="676"/>
        <v>1005,39</v>
      </c>
      <c r="L2693" s="255" t="str">
        <f t="shared" si="676"/>
        <v>0</v>
      </c>
      <c r="M2693" s="256" t="str">
        <f t="shared" si="676"/>
        <v>37,98</v>
      </c>
      <c r="N2693" s="218">
        <f>СН!E1243</f>
        <v>90.41</v>
      </c>
      <c r="O2693" s="260">
        <f>СН!E1987</f>
        <v>0</v>
      </c>
      <c r="P2693" s="207">
        <f>СН!E2731</f>
        <v>3.42</v>
      </c>
      <c r="Q2693" s="218">
        <f t="shared" si="674"/>
        <v>3.3000000000000003</v>
      </c>
      <c r="R2693" s="219">
        <f t="shared" si="674"/>
        <v>1791</v>
      </c>
      <c r="S2693" s="25">
        <f t="shared" si="674"/>
        <v>2406.7600000000002</v>
      </c>
      <c r="T2693" s="25">
        <f t="shared" si="674"/>
        <v>2685.11</v>
      </c>
      <c r="U2693" s="220">
        <f t="shared" si="674"/>
        <v>3142.13</v>
      </c>
    </row>
    <row r="2694" spans="1:21" s="12" customFormat="1" x14ac:dyDescent="0.25">
      <c r="A2694" s="211" t="str">
        <f t="shared" si="675"/>
        <v>19.05.2018</v>
      </c>
      <c r="B2694" s="212">
        <f t="shared" si="675"/>
        <v>20</v>
      </c>
      <c r="C2694" s="211" t="s">
        <v>117</v>
      </c>
      <c r="D2694" s="213">
        <f t="shared" si="662"/>
        <v>2575.2200000000003</v>
      </c>
      <c r="E2694" s="214">
        <f t="shared" si="663"/>
        <v>3190.9800000000005</v>
      </c>
      <c r="F2694" s="214">
        <f t="shared" si="664"/>
        <v>3469.33</v>
      </c>
      <c r="G2694" s="215">
        <f t="shared" si="665"/>
        <v>3926.3500000000004</v>
      </c>
      <c r="H2694" s="216">
        <f t="shared" si="660"/>
        <v>784.22</v>
      </c>
      <c r="I2694" s="252">
        <f t="shared" si="659"/>
        <v>0</v>
      </c>
      <c r="J2694" s="252">
        <f t="shared" si="659"/>
        <v>12.51</v>
      </c>
      <c r="K2694" s="217" t="str">
        <f t="shared" si="676"/>
        <v>716,49</v>
      </c>
      <c r="L2694" s="255" t="str">
        <f t="shared" si="676"/>
        <v>0</v>
      </c>
      <c r="M2694" s="256" t="str">
        <f t="shared" si="676"/>
        <v>11,48</v>
      </c>
      <c r="N2694" s="218">
        <f>СН!E1244</f>
        <v>64.430000000000007</v>
      </c>
      <c r="O2694" s="260">
        <f>СН!E1988</f>
        <v>0</v>
      </c>
      <c r="P2694" s="207">
        <f>СН!E2732</f>
        <v>1.03</v>
      </c>
      <c r="Q2694" s="218">
        <f t="shared" si="674"/>
        <v>3.3000000000000003</v>
      </c>
      <c r="R2694" s="219">
        <f t="shared" si="674"/>
        <v>1791</v>
      </c>
      <c r="S2694" s="25">
        <f t="shared" si="674"/>
        <v>2406.7600000000002</v>
      </c>
      <c r="T2694" s="25">
        <f t="shared" si="674"/>
        <v>2685.11</v>
      </c>
      <c r="U2694" s="220">
        <f t="shared" si="674"/>
        <v>3142.13</v>
      </c>
    </row>
    <row r="2695" spans="1:21" s="12" customFormat="1" x14ac:dyDescent="0.25">
      <c r="A2695" s="211" t="str">
        <f t="shared" si="675"/>
        <v>19.05.2018</v>
      </c>
      <c r="B2695" s="212">
        <f t="shared" si="675"/>
        <v>21</v>
      </c>
      <c r="C2695" s="211" t="s">
        <v>117</v>
      </c>
      <c r="D2695" s="213">
        <f t="shared" si="662"/>
        <v>2577.2800000000002</v>
      </c>
      <c r="E2695" s="214">
        <f t="shared" si="663"/>
        <v>3193.0400000000004</v>
      </c>
      <c r="F2695" s="214">
        <f t="shared" si="664"/>
        <v>3471.3900000000003</v>
      </c>
      <c r="G2695" s="215">
        <f t="shared" si="665"/>
        <v>3928.4100000000003</v>
      </c>
      <c r="H2695" s="216">
        <f t="shared" si="660"/>
        <v>786.28</v>
      </c>
      <c r="I2695" s="252">
        <f t="shared" si="659"/>
        <v>0</v>
      </c>
      <c r="J2695" s="252">
        <f t="shared" si="659"/>
        <v>232.21</v>
      </c>
      <c r="K2695" s="217" t="str">
        <f t="shared" si="676"/>
        <v>718,38</v>
      </c>
      <c r="L2695" s="255" t="str">
        <f t="shared" si="676"/>
        <v>0</v>
      </c>
      <c r="M2695" s="256" t="str">
        <f t="shared" si="676"/>
        <v>213,05</v>
      </c>
      <c r="N2695" s="218">
        <f>СН!E1245</f>
        <v>64.599999999999994</v>
      </c>
      <c r="O2695" s="260">
        <f>СН!E1989</f>
        <v>0</v>
      </c>
      <c r="P2695" s="207">
        <f>СН!E2733</f>
        <v>19.16</v>
      </c>
      <c r="Q2695" s="218">
        <f t="shared" si="674"/>
        <v>3.3000000000000003</v>
      </c>
      <c r="R2695" s="219">
        <f t="shared" si="674"/>
        <v>1791</v>
      </c>
      <c r="S2695" s="25">
        <f t="shared" si="674"/>
        <v>2406.7600000000002</v>
      </c>
      <c r="T2695" s="25">
        <f t="shared" si="674"/>
        <v>2685.11</v>
      </c>
      <c r="U2695" s="220">
        <f t="shared" si="674"/>
        <v>3142.13</v>
      </c>
    </row>
    <row r="2696" spans="1:21" s="12" customFormat="1" x14ac:dyDescent="0.25">
      <c r="A2696" s="211" t="str">
        <f t="shared" si="675"/>
        <v>19.05.2018</v>
      </c>
      <c r="B2696" s="212">
        <f t="shared" si="675"/>
        <v>22</v>
      </c>
      <c r="C2696" s="211" t="s">
        <v>117</v>
      </c>
      <c r="D2696" s="213">
        <f t="shared" si="662"/>
        <v>2938.29</v>
      </c>
      <c r="E2696" s="214">
        <f t="shared" si="663"/>
        <v>3554.05</v>
      </c>
      <c r="F2696" s="214">
        <f t="shared" si="664"/>
        <v>3832.4</v>
      </c>
      <c r="G2696" s="215">
        <f t="shared" si="665"/>
        <v>4289.42</v>
      </c>
      <c r="H2696" s="216">
        <f t="shared" si="660"/>
        <v>1147.29</v>
      </c>
      <c r="I2696" s="252">
        <f t="shared" si="659"/>
        <v>0</v>
      </c>
      <c r="J2696" s="252">
        <f t="shared" si="659"/>
        <v>620.6</v>
      </c>
      <c r="K2696" s="217" t="str">
        <f t="shared" si="676"/>
        <v>1049,6</v>
      </c>
      <c r="L2696" s="255" t="str">
        <f t="shared" si="676"/>
        <v>0</v>
      </c>
      <c r="M2696" s="256" t="str">
        <f t="shared" si="676"/>
        <v>569,4</v>
      </c>
      <c r="N2696" s="218">
        <f>СН!E1246</f>
        <v>94.39</v>
      </c>
      <c r="O2696" s="260">
        <f>СН!E1990</f>
        <v>0</v>
      </c>
      <c r="P2696" s="207">
        <f>СН!E2734</f>
        <v>51.2</v>
      </c>
      <c r="Q2696" s="218">
        <f t="shared" si="674"/>
        <v>3.3000000000000003</v>
      </c>
      <c r="R2696" s="219">
        <f t="shared" si="674"/>
        <v>1791</v>
      </c>
      <c r="S2696" s="25">
        <f t="shared" si="674"/>
        <v>2406.7600000000002</v>
      </c>
      <c r="T2696" s="25">
        <f t="shared" si="674"/>
        <v>2685.11</v>
      </c>
      <c r="U2696" s="220">
        <f t="shared" si="674"/>
        <v>3142.13</v>
      </c>
    </row>
    <row r="2697" spans="1:21" s="12" customFormat="1" x14ac:dyDescent="0.25">
      <c r="A2697" s="211" t="str">
        <f t="shared" si="675"/>
        <v>19.05.2018</v>
      </c>
      <c r="B2697" s="212">
        <f t="shared" si="675"/>
        <v>23</v>
      </c>
      <c r="C2697" s="211" t="s">
        <v>117</v>
      </c>
      <c r="D2697" s="213">
        <f t="shared" si="662"/>
        <v>2548.2200000000003</v>
      </c>
      <c r="E2697" s="214">
        <f t="shared" si="663"/>
        <v>3163.9800000000005</v>
      </c>
      <c r="F2697" s="214">
        <f t="shared" si="664"/>
        <v>3442.33</v>
      </c>
      <c r="G2697" s="215">
        <f t="shared" si="665"/>
        <v>3899.3500000000004</v>
      </c>
      <c r="H2697" s="216">
        <f t="shared" si="660"/>
        <v>757.22</v>
      </c>
      <c r="I2697" s="252">
        <f t="shared" si="659"/>
        <v>0</v>
      </c>
      <c r="J2697" s="252">
        <f t="shared" si="659"/>
        <v>375.22999999999996</v>
      </c>
      <c r="K2697" s="217" t="str">
        <f t="shared" si="676"/>
        <v>691,72</v>
      </c>
      <c r="L2697" s="255" t="str">
        <f t="shared" si="676"/>
        <v>0</v>
      </c>
      <c r="M2697" s="256" t="str">
        <f t="shared" si="676"/>
        <v>344,27</v>
      </c>
      <c r="N2697" s="218">
        <f>СН!E1247</f>
        <v>62.2</v>
      </c>
      <c r="O2697" s="260">
        <f>СН!E1991</f>
        <v>0</v>
      </c>
      <c r="P2697" s="207">
        <f>СН!E2735</f>
        <v>30.96</v>
      </c>
      <c r="Q2697" s="218">
        <f t="shared" si="674"/>
        <v>3.3000000000000003</v>
      </c>
      <c r="R2697" s="219">
        <f t="shared" si="674"/>
        <v>1791</v>
      </c>
      <c r="S2697" s="25">
        <f t="shared" si="674"/>
        <v>2406.7600000000002</v>
      </c>
      <c r="T2697" s="25">
        <f t="shared" si="674"/>
        <v>2685.11</v>
      </c>
      <c r="U2697" s="220">
        <f t="shared" si="674"/>
        <v>3142.13</v>
      </c>
    </row>
    <row r="2698" spans="1:21" s="12" customFormat="1" x14ac:dyDescent="0.25">
      <c r="A2698" s="211" t="str">
        <f t="shared" si="675"/>
        <v>20.05.2018</v>
      </c>
      <c r="B2698" s="212">
        <f t="shared" si="675"/>
        <v>0</v>
      </c>
      <c r="C2698" s="211" t="s">
        <v>117</v>
      </c>
      <c r="D2698" s="213">
        <f t="shared" si="662"/>
        <v>2556.8000000000002</v>
      </c>
      <c r="E2698" s="214">
        <f t="shared" si="663"/>
        <v>3172.5600000000004</v>
      </c>
      <c r="F2698" s="214">
        <f t="shared" si="664"/>
        <v>3450.9100000000003</v>
      </c>
      <c r="G2698" s="215">
        <f t="shared" si="665"/>
        <v>3907.9300000000003</v>
      </c>
      <c r="H2698" s="216">
        <f t="shared" si="660"/>
        <v>765.8</v>
      </c>
      <c r="I2698" s="252">
        <f t="shared" ref="I2698:J2761" si="677">O2698+L2698</f>
        <v>0</v>
      </c>
      <c r="J2698" s="252">
        <f t="shared" si="677"/>
        <v>52.88</v>
      </c>
      <c r="K2698" s="217" t="str">
        <f t="shared" si="676"/>
        <v>699,59</v>
      </c>
      <c r="L2698" s="255" t="str">
        <f t="shared" si="676"/>
        <v>0</v>
      </c>
      <c r="M2698" s="256" t="str">
        <f t="shared" si="676"/>
        <v>48,52</v>
      </c>
      <c r="N2698" s="218">
        <f>СН!E1248</f>
        <v>62.91</v>
      </c>
      <c r="O2698" s="260">
        <f>СН!E1992</f>
        <v>0</v>
      </c>
      <c r="P2698" s="207">
        <f>СН!E2736</f>
        <v>4.3600000000000003</v>
      </c>
      <c r="Q2698" s="218">
        <f t="shared" si="674"/>
        <v>3.3000000000000003</v>
      </c>
      <c r="R2698" s="219">
        <f t="shared" si="674"/>
        <v>1791</v>
      </c>
      <c r="S2698" s="25">
        <f t="shared" si="674"/>
        <v>2406.7600000000002</v>
      </c>
      <c r="T2698" s="25">
        <f t="shared" si="674"/>
        <v>2685.11</v>
      </c>
      <c r="U2698" s="220">
        <f t="shared" si="674"/>
        <v>3142.13</v>
      </c>
    </row>
    <row r="2699" spans="1:21" s="12" customFormat="1" x14ac:dyDescent="0.25">
      <c r="A2699" s="211" t="str">
        <f t="shared" si="675"/>
        <v>20.05.2018</v>
      </c>
      <c r="B2699" s="212">
        <f t="shared" si="675"/>
        <v>1</v>
      </c>
      <c r="C2699" s="211" t="s">
        <v>117</v>
      </c>
      <c r="D2699" s="213">
        <f t="shared" si="662"/>
        <v>2589.4</v>
      </c>
      <c r="E2699" s="214">
        <f t="shared" si="663"/>
        <v>3205.1600000000003</v>
      </c>
      <c r="F2699" s="214">
        <f t="shared" si="664"/>
        <v>3483.51</v>
      </c>
      <c r="G2699" s="215">
        <f t="shared" si="665"/>
        <v>3940.53</v>
      </c>
      <c r="H2699" s="216">
        <f t="shared" si="660"/>
        <v>798.4</v>
      </c>
      <c r="I2699" s="252">
        <f t="shared" si="677"/>
        <v>0</v>
      </c>
      <c r="J2699" s="252">
        <f t="shared" si="677"/>
        <v>77.960000000000008</v>
      </c>
      <c r="K2699" s="217" t="str">
        <f t="shared" si="676"/>
        <v>729,5</v>
      </c>
      <c r="L2699" s="255" t="str">
        <f t="shared" si="676"/>
        <v>0</v>
      </c>
      <c r="M2699" s="256" t="str">
        <f t="shared" si="676"/>
        <v>71,53</v>
      </c>
      <c r="N2699" s="218">
        <f>СН!E1249</f>
        <v>65.599999999999994</v>
      </c>
      <c r="O2699" s="260">
        <f>СН!E1993</f>
        <v>0</v>
      </c>
      <c r="P2699" s="207">
        <f>СН!E2737</f>
        <v>6.43</v>
      </c>
      <c r="Q2699" s="218">
        <f t="shared" si="674"/>
        <v>3.3000000000000003</v>
      </c>
      <c r="R2699" s="219">
        <f t="shared" si="674"/>
        <v>1791</v>
      </c>
      <c r="S2699" s="25">
        <f t="shared" si="674"/>
        <v>2406.7600000000002</v>
      </c>
      <c r="T2699" s="25">
        <f t="shared" si="674"/>
        <v>2685.11</v>
      </c>
      <c r="U2699" s="220">
        <f t="shared" si="674"/>
        <v>3142.13</v>
      </c>
    </row>
    <row r="2700" spans="1:21" s="12" customFormat="1" x14ac:dyDescent="0.25">
      <c r="A2700" s="211" t="str">
        <f t="shared" si="675"/>
        <v>20.05.2018</v>
      </c>
      <c r="B2700" s="212">
        <f t="shared" si="675"/>
        <v>2</v>
      </c>
      <c r="C2700" s="211" t="s">
        <v>117</v>
      </c>
      <c r="D2700" s="213">
        <f t="shared" si="662"/>
        <v>2633.71</v>
      </c>
      <c r="E2700" s="214">
        <f t="shared" si="663"/>
        <v>3249.4700000000003</v>
      </c>
      <c r="F2700" s="214">
        <f t="shared" si="664"/>
        <v>3527.82</v>
      </c>
      <c r="G2700" s="215">
        <f t="shared" si="665"/>
        <v>3984.84</v>
      </c>
      <c r="H2700" s="216">
        <f t="shared" ref="H2700:H2763" si="678">K2700+N2700+Q2700</f>
        <v>842.70999999999992</v>
      </c>
      <c r="I2700" s="252">
        <f t="shared" si="677"/>
        <v>0</v>
      </c>
      <c r="J2700" s="252">
        <f t="shared" si="677"/>
        <v>28.02</v>
      </c>
      <c r="K2700" s="217" t="str">
        <f t="shared" si="676"/>
        <v>770,15</v>
      </c>
      <c r="L2700" s="255" t="str">
        <f t="shared" si="676"/>
        <v>0</v>
      </c>
      <c r="M2700" s="256" t="str">
        <f t="shared" si="676"/>
        <v>25,71</v>
      </c>
      <c r="N2700" s="218">
        <f>СН!E1250</f>
        <v>69.260000000000005</v>
      </c>
      <c r="O2700" s="260">
        <f>СН!E1994</f>
        <v>0</v>
      </c>
      <c r="P2700" s="207">
        <f>СН!E2738</f>
        <v>2.31</v>
      </c>
      <c r="Q2700" s="218">
        <f t="shared" ref="Q2700:U2715" si="679">Q2699</f>
        <v>3.3000000000000003</v>
      </c>
      <c r="R2700" s="219">
        <f t="shared" si="679"/>
        <v>1791</v>
      </c>
      <c r="S2700" s="25">
        <f t="shared" si="679"/>
        <v>2406.7600000000002</v>
      </c>
      <c r="T2700" s="25">
        <f t="shared" si="679"/>
        <v>2685.11</v>
      </c>
      <c r="U2700" s="220">
        <f t="shared" si="679"/>
        <v>3142.13</v>
      </c>
    </row>
    <row r="2701" spans="1:21" s="12" customFormat="1" x14ac:dyDescent="0.25">
      <c r="A2701" s="211" t="str">
        <f t="shared" si="675"/>
        <v>20.05.2018</v>
      </c>
      <c r="B2701" s="212">
        <f t="shared" si="675"/>
        <v>3</v>
      </c>
      <c r="C2701" s="211" t="s">
        <v>117</v>
      </c>
      <c r="D2701" s="213">
        <f t="shared" si="662"/>
        <v>2633.1</v>
      </c>
      <c r="E2701" s="214">
        <f t="shared" si="663"/>
        <v>3248.8600000000006</v>
      </c>
      <c r="F2701" s="214">
        <f t="shared" si="664"/>
        <v>3527.21</v>
      </c>
      <c r="G2701" s="215">
        <f t="shared" si="665"/>
        <v>3984.2300000000005</v>
      </c>
      <c r="H2701" s="216">
        <f t="shared" si="678"/>
        <v>842.1</v>
      </c>
      <c r="I2701" s="252">
        <f t="shared" si="677"/>
        <v>0</v>
      </c>
      <c r="J2701" s="252">
        <f t="shared" si="677"/>
        <v>71.150000000000006</v>
      </c>
      <c r="K2701" s="217" t="str">
        <f t="shared" si="676"/>
        <v>769,59</v>
      </c>
      <c r="L2701" s="255" t="str">
        <f t="shared" si="676"/>
        <v>0</v>
      </c>
      <c r="M2701" s="256" t="str">
        <f t="shared" si="676"/>
        <v>65,28</v>
      </c>
      <c r="N2701" s="218">
        <f>СН!E1251</f>
        <v>69.209999999999994</v>
      </c>
      <c r="O2701" s="260">
        <f>СН!E1995</f>
        <v>0</v>
      </c>
      <c r="P2701" s="207">
        <f>СН!E2739</f>
        <v>5.87</v>
      </c>
      <c r="Q2701" s="218">
        <f t="shared" si="679"/>
        <v>3.3000000000000003</v>
      </c>
      <c r="R2701" s="219">
        <f t="shared" si="679"/>
        <v>1791</v>
      </c>
      <c r="S2701" s="25">
        <f t="shared" si="679"/>
        <v>2406.7600000000002</v>
      </c>
      <c r="T2701" s="25">
        <f t="shared" si="679"/>
        <v>2685.11</v>
      </c>
      <c r="U2701" s="220">
        <f t="shared" si="679"/>
        <v>3142.13</v>
      </c>
    </row>
    <row r="2702" spans="1:21" s="12" customFormat="1" x14ac:dyDescent="0.25">
      <c r="A2702" s="211" t="str">
        <f t="shared" si="675"/>
        <v>20.05.2018</v>
      </c>
      <c r="B2702" s="212">
        <f t="shared" si="675"/>
        <v>4</v>
      </c>
      <c r="C2702" s="211" t="s">
        <v>117</v>
      </c>
      <c r="D2702" s="213">
        <f t="shared" ref="D2702:D2765" si="680">N2702+Q2702+R2702+K2702</f>
        <v>2681.06</v>
      </c>
      <c r="E2702" s="214">
        <f t="shared" ref="E2702:E2765" si="681">$N2702+$Q2702+S2702+$K2702</f>
        <v>3296.82</v>
      </c>
      <c r="F2702" s="214">
        <f t="shared" ref="F2702:F2765" si="682">$N2702+$Q2702+T2702+$K2702</f>
        <v>3575.17</v>
      </c>
      <c r="G2702" s="215">
        <f t="shared" ref="G2702:G2765" si="683">$N2702+$Q2702+U2702+$K2702</f>
        <v>4032.19</v>
      </c>
      <c r="H2702" s="216">
        <f t="shared" si="678"/>
        <v>890.06</v>
      </c>
      <c r="I2702" s="252">
        <f t="shared" si="677"/>
        <v>0</v>
      </c>
      <c r="J2702" s="252">
        <f t="shared" si="677"/>
        <v>596.52</v>
      </c>
      <c r="K2702" s="217" t="str">
        <f t="shared" si="676"/>
        <v>813,6</v>
      </c>
      <c r="L2702" s="255" t="str">
        <f t="shared" si="676"/>
        <v>0</v>
      </c>
      <c r="M2702" s="256" t="str">
        <f t="shared" si="676"/>
        <v>547,3</v>
      </c>
      <c r="N2702" s="218">
        <f>СН!E1252</f>
        <v>73.16</v>
      </c>
      <c r="O2702" s="260">
        <f>СН!E1996</f>
        <v>0</v>
      </c>
      <c r="P2702" s="207">
        <f>СН!E2740</f>
        <v>49.22</v>
      </c>
      <c r="Q2702" s="218">
        <f t="shared" si="679"/>
        <v>3.3000000000000003</v>
      </c>
      <c r="R2702" s="219">
        <f t="shared" si="679"/>
        <v>1791</v>
      </c>
      <c r="S2702" s="25">
        <f t="shared" si="679"/>
        <v>2406.7600000000002</v>
      </c>
      <c r="T2702" s="25">
        <f t="shared" si="679"/>
        <v>2685.11</v>
      </c>
      <c r="U2702" s="220">
        <f t="shared" si="679"/>
        <v>3142.13</v>
      </c>
    </row>
    <row r="2703" spans="1:21" s="12" customFormat="1" x14ac:dyDescent="0.25">
      <c r="A2703" s="211" t="str">
        <f t="shared" si="675"/>
        <v>20.05.2018</v>
      </c>
      <c r="B2703" s="212">
        <f t="shared" si="675"/>
        <v>5</v>
      </c>
      <c r="C2703" s="211" t="s">
        <v>117</v>
      </c>
      <c r="D2703" s="213">
        <f t="shared" si="680"/>
        <v>2679.1</v>
      </c>
      <c r="E2703" s="214">
        <f t="shared" si="681"/>
        <v>3294.8600000000006</v>
      </c>
      <c r="F2703" s="214">
        <f t="shared" si="682"/>
        <v>3573.21</v>
      </c>
      <c r="G2703" s="215">
        <f t="shared" si="683"/>
        <v>4030.2300000000005</v>
      </c>
      <c r="H2703" s="216">
        <f t="shared" si="678"/>
        <v>888.09999999999991</v>
      </c>
      <c r="I2703" s="252">
        <f t="shared" si="677"/>
        <v>193.89</v>
      </c>
      <c r="J2703" s="252">
        <f t="shared" si="677"/>
        <v>0</v>
      </c>
      <c r="K2703" s="217" t="str">
        <f t="shared" si="676"/>
        <v>811,8</v>
      </c>
      <c r="L2703" s="255" t="str">
        <f t="shared" si="676"/>
        <v>177,89</v>
      </c>
      <c r="M2703" s="256" t="str">
        <f t="shared" si="676"/>
        <v>0</v>
      </c>
      <c r="N2703" s="218">
        <f>СН!E1253</f>
        <v>73</v>
      </c>
      <c r="O2703" s="260">
        <f>СН!E1997</f>
        <v>16</v>
      </c>
      <c r="P2703" s="207">
        <f>СН!E2741</f>
        <v>0</v>
      </c>
      <c r="Q2703" s="218">
        <f t="shared" si="679"/>
        <v>3.3000000000000003</v>
      </c>
      <c r="R2703" s="219">
        <f t="shared" si="679"/>
        <v>1791</v>
      </c>
      <c r="S2703" s="25">
        <f t="shared" si="679"/>
        <v>2406.7600000000002</v>
      </c>
      <c r="T2703" s="25">
        <f t="shared" si="679"/>
        <v>2685.11</v>
      </c>
      <c r="U2703" s="220">
        <f t="shared" si="679"/>
        <v>3142.13</v>
      </c>
    </row>
    <row r="2704" spans="1:21" s="12" customFormat="1" x14ac:dyDescent="0.25">
      <c r="A2704" s="211" t="str">
        <f t="shared" si="675"/>
        <v>20.05.2018</v>
      </c>
      <c r="B2704" s="212">
        <f t="shared" si="675"/>
        <v>6</v>
      </c>
      <c r="C2704" s="211" t="s">
        <v>117</v>
      </c>
      <c r="D2704" s="213">
        <f t="shared" si="680"/>
        <v>2857.74</v>
      </c>
      <c r="E2704" s="214">
        <f t="shared" si="681"/>
        <v>3473.5</v>
      </c>
      <c r="F2704" s="214">
        <f t="shared" si="682"/>
        <v>3751.8500000000004</v>
      </c>
      <c r="G2704" s="215">
        <f t="shared" si="683"/>
        <v>4208.87</v>
      </c>
      <c r="H2704" s="216">
        <f t="shared" si="678"/>
        <v>1066.74</v>
      </c>
      <c r="I2704" s="252">
        <f t="shared" si="677"/>
        <v>4.46</v>
      </c>
      <c r="J2704" s="252">
        <f t="shared" si="677"/>
        <v>0.25</v>
      </c>
      <c r="K2704" s="217" t="str">
        <f t="shared" si="676"/>
        <v>975,7</v>
      </c>
      <c r="L2704" s="255" t="str">
        <f t="shared" si="676"/>
        <v>4,09</v>
      </c>
      <c r="M2704" s="256" t="str">
        <f t="shared" si="676"/>
        <v>0,23</v>
      </c>
      <c r="N2704" s="218">
        <f>СН!E1254</f>
        <v>87.74</v>
      </c>
      <c r="O2704" s="260">
        <f>СН!E1998</f>
        <v>0.37</v>
      </c>
      <c r="P2704" s="207">
        <f>СН!E2742</f>
        <v>0.02</v>
      </c>
      <c r="Q2704" s="218">
        <f t="shared" si="679"/>
        <v>3.3000000000000003</v>
      </c>
      <c r="R2704" s="219">
        <f t="shared" si="679"/>
        <v>1791</v>
      </c>
      <c r="S2704" s="25">
        <f t="shared" si="679"/>
        <v>2406.7600000000002</v>
      </c>
      <c r="T2704" s="25">
        <f t="shared" si="679"/>
        <v>2685.11</v>
      </c>
      <c r="U2704" s="220">
        <f t="shared" si="679"/>
        <v>3142.13</v>
      </c>
    </row>
    <row r="2705" spans="1:21" s="12" customFormat="1" x14ac:dyDescent="0.25">
      <c r="A2705" s="211" t="str">
        <f t="shared" si="675"/>
        <v>20.05.2018</v>
      </c>
      <c r="B2705" s="212">
        <f t="shared" si="675"/>
        <v>7</v>
      </c>
      <c r="C2705" s="211" t="s">
        <v>117</v>
      </c>
      <c r="D2705" s="213">
        <f t="shared" si="680"/>
        <v>2634.6400000000003</v>
      </c>
      <c r="E2705" s="214">
        <f t="shared" si="681"/>
        <v>3250.4000000000005</v>
      </c>
      <c r="F2705" s="214">
        <f t="shared" si="682"/>
        <v>3528.75</v>
      </c>
      <c r="G2705" s="215">
        <f t="shared" si="683"/>
        <v>3985.7700000000004</v>
      </c>
      <c r="H2705" s="216">
        <f t="shared" si="678"/>
        <v>843.64</v>
      </c>
      <c r="I2705" s="252">
        <f t="shared" si="677"/>
        <v>2.62</v>
      </c>
      <c r="J2705" s="252">
        <f t="shared" si="677"/>
        <v>0.36</v>
      </c>
      <c r="K2705" s="217" t="str">
        <f t="shared" si="676"/>
        <v>771,01</v>
      </c>
      <c r="L2705" s="255" t="str">
        <f t="shared" si="676"/>
        <v>2,4</v>
      </c>
      <c r="M2705" s="256" t="str">
        <f t="shared" si="676"/>
        <v>0,33</v>
      </c>
      <c r="N2705" s="218">
        <f>СН!E1255</f>
        <v>69.33</v>
      </c>
      <c r="O2705" s="260">
        <f>СН!E1999</f>
        <v>0.22</v>
      </c>
      <c r="P2705" s="207">
        <f>СН!E2743</f>
        <v>0.03</v>
      </c>
      <c r="Q2705" s="218">
        <f t="shared" si="679"/>
        <v>3.3000000000000003</v>
      </c>
      <c r="R2705" s="219">
        <f t="shared" si="679"/>
        <v>1791</v>
      </c>
      <c r="S2705" s="25">
        <f t="shared" si="679"/>
        <v>2406.7600000000002</v>
      </c>
      <c r="T2705" s="25">
        <f t="shared" si="679"/>
        <v>2685.11</v>
      </c>
      <c r="U2705" s="220">
        <f t="shared" si="679"/>
        <v>3142.13</v>
      </c>
    </row>
    <row r="2706" spans="1:21" s="12" customFormat="1" x14ac:dyDescent="0.25">
      <c r="A2706" s="211" t="str">
        <f t="shared" ref="A2706:B2721" si="684">A1962</f>
        <v>20.05.2018</v>
      </c>
      <c r="B2706" s="212">
        <f t="shared" si="684"/>
        <v>8</v>
      </c>
      <c r="C2706" s="211" t="s">
        <v>117</v>
      </c>
      <c r="D2706" s="213">
        <f t="shared" si="680"/>
        <v>2825.52</v>
      </c>
      <c r="E2706" s="214">
        <f t="shared" si="681"/>
        <v>3441.28</v>
      </c>
      <c r="F2706" s="214">
        <f t="shared" si="682"/>
        <v>3719.63</v>
      </c>
      <c r="G2706" s="215">
        <f t="shared" si="683"/>
        <v>4176.6500000000005</v>
      </c>
      <c r="H2706" s="216">
        <f t="shared" si="678"/>
        <v>1034.52</v>
      </c>
      <c r="I2706" s="252">
        <f t="shared" si="677"/>
        <v>0</v>
      </c>
      <c r="J2706" s="252">
        <f t="shared" si="677"/>
        <v>46.029999999999994</v>
      </c>
      <c r="K2706" s="217" t="str">
        <f t="shared" ref="K2706:M2721" si="685">K1962</f>
        <v>946,14</v>
      </c>
      <c r="L2706" s="255" t="str">
        <f t="shared" si="685"/>
        <v>0</v>
      </c>
      <c r="M2706" s="256" t="str">
        <f t="shared" si="685"/>
        <v>42,23</v>
      </c>
      <c r="N2706" s="218">
        <f>СН!E1256</f>
        <v>85.08</v>
      </c>
      <c r="O2706" s="260">
        <f>СН!E2000</f>
        <v>0</v>
      </c>
      <c r="P2706" s="207">
        <f>СН!E2744</f>
        <v>3.8</v>
      </c>
      <c r="Q2706" s="218">
        <f t="shared" si="679"/>
        <v>3.3000000000000003</v>
      </c>
      <c r="R2706" s="219">
        <f t="shared" si="679"/>
        <v>1791</v>
      </c>
      <c r="S2706" s="25">
        <f t="shared" si="679"/>
        <v>2406.7600000000002</v>
      </c>
      <c r="T2706" s="25">
        <f t="shared" si="679"/>
        <v>2685.11</v>
      </c>
      <c r="U2706" s="220">
        <f t="shared" si="679"/>
        <v>3142.13</v>
      </c>
    </row>
    <row r="2707" spans="1:21" s="12" customFormat="1" x14ac:dyDescent="0.25">
      <c r="A2707" s="211" t="str">
        <f t="shared" si="684"/>
        <v>20.05.2018</v>
      </c>
      <c r="B2707" s="212">
        <f t="shared" si="684"/>
        <v>9</v>
      </c>
      <c r="C2707" s="211" t="s">
        <v>117</v>
      </c>
      <c r="D2707" s="213">
        <f t="shared" si="680"/>
        <v>2707.8</v>
      </c>
      <c r="E2707" s="214">
        <f t="shared" si="681"/>
        <v>3323.5600000000004</v>
      </c>
      <c r="F2707" s="214">
        <f t="shared" si="682"/>
        <v>3601.9100000000003</v>
      </c>
      <c r="G2707" s="215">
        <f t="shared" si="683"/>
        <v>4058.9300000000003</v>
      </c>
      <c r="H2707" s="216">
        <f t="shared" si="678"/>
        <v>916.8</v>
      </c>
      <c r="I2707" s="252">
        <f t="shared" si="677"/>
        <v>0</v>
      </c>
      <c r="J2707" s="252">
        <f t="shared" si="677"/>
        <v>95.03</v>
      </c>
      <c r="K2707" s="217" t="str">
        <f t="shared" si="685"/>
        <v>838,13</v>
      </c>
      <c r="L2707" s="255" t="str">
        <f t="shared" si="685"/>
        <v>0</v>
      </c>
      <c r="M2707" s="256" t="str">
        <f t="shared" si="685"/>
        <v>87,19</v>
      </c>
      <c r="N2707" s="218">
        <f>СН!E1257</f>
        <v>75.37</v>
      </c>
      <c r="O2707" s="260">
        <f>СН!E2001</f>
        <v>0</v>
      </c>
      <c r="P2707" s="207">
        <f>СН!E2745</f>
        <v>7.84</v>
      </c>
      <c r="Q2707" s="218">
        <f t="shared" si="679"/>
        <v>3.3000000000000003</v>
      </c>
      <c r="R2707" s="219">
        <f t="shared" si="679"/>
        <v>1791</v>
      </c>
      <c r="S2707" s="25">
        <f t="shared" si="679"/>
        <v>2406.7600000000002</v>
      </c>
      <c r="T2707" s="25">
        <f t="shared" si="679"/>
        <v>2685.11</v>
      </c>
      <c r="U2707" s="220">
        <f t="shared" si="679"/>
        <v>3142.13</v>
      </c>
    </row>
    <row r="2708" spans="1:21" s="12" customFormat="1" x14ac:dyDescent="0.25">
      <c r="A2708" s="211" t="str">
        <f t="shared" si="684"/>
        <v>20.05.2018</v>
      </c>
      <c r="B2708" s="212">
        <f t="shared" si="684"/>
        <v>10</v>
      </c>
      <c r="C2708" s="211" t="s">
        <v>117</v>
      </c>
      <c r="D2708" s="213">
        <f t="shared" si="680"/>
        <v>2656.9700000000003</v>
      </c>
      <c r="E2708" s="214">
        <f t="shared" si="681"/>
        <v>3272.7300000000005</v>
      </c>
      <c r="F2708" s="214">
        <f t="shared" si="682"/>
        <v>3551.08</v>
      </c>
      <c r="G2708" s="215">
        <f t="shared" si="683"/>
        <v>4008.1000000000004</v>
      </c>
      <c r="H2708" s="216">
        <f t="shared" si="678"/>
        <v>865.97</v>
      </c>
      <c r="I2708" s="252">
        <f t="shared" si="677"/>
        <v>0</v>
      </c>
      <c r="J2708" s="252">
        <f t="shared" si="677"/>
        <v>176.63</v>
      </c>
      <c r="K2708" s="217" t="str">
        <f t="shared" si="685"/>
        <v>791,49</v>
      </c>
      <c r="L2708" s="255" t="str">
        <f t="shared" si="685"/>
        <v>0</v>
      </c>
      <c r="M2708" s="256" t="str">
        <f t="shared" si="685"/>
        <v>162,06</v>
      </c>
      <c r="N2708" s="218">
        <f>СН!E1258</f>
        <v>71.180000000000007</v>
      </c>
      <c r="O2708" s="260">
        <f>СН!E2002</f>
        <v>0</v>
      </c>
      <c r="P2708" s="207">
        <f>СН!E2746</f>
        <v>14.57</v>
      </c>
      <c r="Q2708" s="218">
        <f t="shared" si="679"/>
        <v>3.3000000000000003</v>
      </c>
      <c r="R2708" s="219">
        <f t="shared" si="679"/>
        <v>1791</v>
      </c>
      <c r="S2708" s="25">
        <f t="shared" si="679"/>
        <v>2406.7600000000002</v>
      </c>
      <c r="T2708" s="25">
        <f t="shared" si="679"/>
        <v>2685.11</v>
      </c>
      <c r="U2708" s="220">
        <f t="shared" si="679"/>
        <v>3142.13</v>
      </c>
    </row>
    <row r="2709" spans="1:21" s="12" customFormat="1" x14ac:dyDescent="0.25">
      <c r="A2709" s="211" t="str">
        <f t="shared" si="684"/>
        <v>20.05.2018</v>
      </c>
      <c r="B2709" s="212">
        <f t="shared" si="684"/>
        <v>11</v>
      </c>
      <c r="C2709" s="211" t="s">
        <v>117</v>
      </c>
      <c r="D2709" s="213">
        <f t="shared" si="680"/>
        <v>2656.88</v>
      </c>
      <c r="E2709" s="214">
        <f t="shared" si="681"/>
        <v>3272.64</v>
      </c>
      <c r="F2709" s="214">
        <f t="shared" si="682"/>
        <v>3550.99</v>
      </c>
      <c r="G2709" s="215">
        <f t="shared" si="683"/>
        <v>4008.0099999999998</v>
      </c>
      <c r="H2709" s="216">
        <f t="shared" si="678"/>
        <v>865.87999999999988</v>
      </c>
      <c r="I2709" s="252">
        <f t="shared" si="677"/>
        <v>0</v>
      </c>
      <c r="J2709" s="252">
        <f t="shared" si="677"/>
        <v>128.44999999999999</v>
      </c>
      <c r="K2709" s="217" t="str">
        <f t="shared" si="685"/>
        <v>791,41</v>
      </c>
      <c r="L2709" s="255" t="str">
        <f t="shared" si="685"/>
        <v>0</v>
      </c>
      <c r="M2709" s="256" t="str">
        <f t="shared" si="685"/>
        <v>117,85</v>
      </c>
      <c r="N2709" s="218">
        <f>СН!E1259</f>
        <v>71.17</v>
      </c>
      <c r="O2709" s="260">
        <f>СН!E2003</f>
        <v>0</v>
      </c>
      <c r="P2709" s="207">
        <f>СН!E2747</f>
        <v>10.6</v>
      </c>
      <c r="Q2709" s="218">
        <f t="shared" si="679"/>
        <v>3.3000000000000003</v>
      </c>
      <c r="R2709" s="219">
        <f t="shared" si="679"/>
        <v>1791</v>
      </c>
      <c r="S2709" s="25">
        <f t="shared" si="679"/>
        <v>2406.7600000000002</v>
      </c>
      <c r="T2709" s="25">
        <f t="shared" si="679"/>
        <v>2685.11</v>
      </c>
      <c r="U2709" s="220">
        <f t="shared" si="679"/>
        <v>3142.13</v>
      </c>
    </row>
    <row r="2710" spans="1:21" s="12" customFormat="1" x14ac:dyDescent="0.25">
      <c r="A2710" s="211" t="str">
        <f t="shared" si="684"/>
        <v>20.05.2018</v>
      </c>
      <c r="B2710" s="212">
        <f t="shared" si="684"/>
        <v>12</v>
      </c>
      <c r="C2710" s="211" t="s">
        <v>117</v>
      </c>
      <c r="D2710" s="213">
        <f t="shared" si="680"/>
        <v>2676.18</v>
      </c>
      <c r="E2710" s="214">
        <f t="shared" si="681"/>
        <v>3291.94</v>
      </c>
      <c r="F2710" s="214">
        <f t="shared" si="682"/>
        <v>3570.29</v>
      </c>
      <c r="G2710" s="215">
        <f t="shared" si="683"/>
        <v>4027.31</v>
      </c>
      <c r="H2710" s="216">
        <f t="shared" si="678"/>
        <v>885.18</v>
      </c>
      <c r="I2710" s="252">
        <f t="shared" si="677"/>
        <v>11.4</v>
      </c>
      <c r="J2710" s="252">
        <f t="shared" si="677"/>
        <v>0</v>
      </c>
      <c r="K2710" s="217" t="str">
        <f t="shared" si="685"/>
        <v>809,12</v>
      </c>
      <c r="L2710" s="255" t="str">
        <f t="shared" si="685"/>
        <v>10,46</v>
      </c>
      <c r="M2710" s="256" t="str">
        <f t="shared" si="685"/>
        <v>0</v>
      </c>
      <c r="N2710" s="218">
        <f>СН!E1260</f>
        <v>72.760000000000005</v>
      </c>
      <c r="O2710" s="260">
        <f>СН!E2004</f>
        <v>0.94</v>
      </c>
      <c r="P2710" s="207">
        <f>СН!E2748</f>
        <v>0</v>
      </c>
      <c r="Q2710" s="218">
        <f t="shared" si="679"/>
        <v>3.3000000000000003</v>
      </c>
      <c r="R2710" s="219">
        <f t="shared" si="679"/>
        <v>1791</v>
      </c>
      <c r="S2710" s="25">
        <f t="shared" si="679"/>
        <v>2406.7600000000002</v>
      </c>
      <c r="T2710" s="25">
        <f t="shared" si="679"/>
        <v>2685.11</v>
      </c>
      <c r="U2710" s="220">
        <f t="shared" si="679"/>
        <v>3142.13</v>
      </c>
    </row>
    <row r="2711" spans="1:21" s="12" customFormat="1" x14ac:dyDescent="0.25">
      <c r="A2711" s="211" t="str">
        <f t="shared" si="684"/>
        <v>20.05.2018</v>
      </c>
      <c r="B2711" s="212">
        <f t="shared" si="684"/>
        <v>13</v>
      </c>
      <c r="C2711" s="211" t="s">
        <v>117</v>
      </c>
      <c r="D2711" s="213">
        <f t="shared" si="680"/>
        <v>2707.82</v>
      </c>
      <c r="E2711" s="214">
        <f t="shared" si="681"/>
        <v>3323.5800000000004</v>
      </c>
      <c r="F2711" s="214">
        <f t="shared" si="682"/>
        <v>3601.9300000000003</v>
      </c>
      <c r="G2711" s="215">
        <f t="shared" si="683"/>
        <v>4058.9500000000003</v>
      </c>
      <c r="H2711" s="216">
        <f t="shared" si="678"/>
        <v>916.81999999999994</v>
      </c>
      <c r="I2711" s="252">
        <f t="shared" si="677"/>
        <v>16.52</v>
      </c>
      <c r="J2711" s="252">
        <f t="shared" si="677"/>
        <v>0.05</v>
      </c>
      <c r="K2711" s="217" t="str">
        <f t="shared" si="685"/>
        <v>838,15</v>
      </c>
      <c r="L2711" s="255" t="str">
        <f t="shared" si="685"/>
        <v>15,16</v>
      </c>
      <c r="M2711" s="256" t="str">
        <f t="shared" si="685"/>
        <v>0,05</v>
      </c>
      <c r="N2711" s="218">
        <f>СН!E1261</f>
        <v>75.37</v>
      </c>
      <c r="O2711" s="260">
        <f>СН!E2005</f>
        <v>1.36</v>
      </c>
      <c r="P2711" s="207">
        <f>СН!E2749</f>
        <v>0</v>
      </c>
      <c r="Q2711" s="218">
        <f t="shared" si="679"/>
        <v>3.3000000000000003</v>
      </c>
      <c r="R2711" s="219">
        <f t="shared" si="679"/>
        <v>1791</v>
      </c>
      <c r="S2711" s="25">
        <f t="shared" si="679"/>
        <v>2406.7600000000002</v>
      </c>
      <c r="T2711" s="25">
        <f t="shared" si="679"/>
        <v>2685.11</v>
      </c>
      <c r="U2711" s="220">
        <f t="shared" si="679"/>
        <v>3142.13</v>
      </c>
    </row>
    <row r="2712" spans="1:21" s="12" customFormat="1" x14ac:dyDescent="0.25">
      <c r="A2712" s="211" t="str">
        <f t="shared" si="684"/>
        <v>20.05.2018</v>
      </c>
      <c r="B2712" s="212">
        <f t="shared" si="684"/>
        <v>14</v>
      </c>
      <c r="C2712" s="211" t="s">
        <v>117</v>
      </c>
      <c r="D2712" s="213">
        <f t="shared" si="680"/>
        <v>2709.33</v>
      </c>
      <c r="E2712" s="214">
        <f t="shared" si="681"/>
        <v>3325.09</v>
      </c>
      <c r="F2712" s="214">
        <f t="shared" si="682"/>
        <v>3603.4400000000005</v>
      </c>
      <c r="G2712" s="215">
        <f t="shared" si="683"/>
        <v>4060.46</v>
      </c>
      <c r="H2712" s="216">
        <f t="shared" si="678"/>
        <v>918.32999999999993</v>
      </c>
      <c r="I2712" s="252">
        <f t="shared" si="677"/>
        <v>0</v>
      </c>
      <c r="J2712" s="252">
        <f t="shared" si="677"/>
        <v>95.78</v>
      </c>
      <c r="K2712" s="217" t="str">
        <f t="shared" si="685"/>
        <v>839,53</v>
      </c>
      <c r="L2712" s="255" t="str">
        <f t="shared" si="685"/>
        <v>0</v>
      </c>
      <c r="M2712" s="256" t="str">
        <f t="shared" si="685"/>
        <v>87,88</v>
      </c>
      <c r="N2712" s="218">
        <f>СН!E1262</f>
        <v>75.5</v>
      </c>
      <c r="O2712" s="260">
        <f>СН!E2006</f>
        <v>0</v>
      </c>
      <c r="P2712" s="207">
        <f>СН!E2750</f>
        <v>7.9</v>
      </c>
      <c r="Q2712" s="218">
        <f t="shared" si="679"/>
        <v>3.3000000000000003</v>
      </c>
      <c r="R2712" s="219">
        <f t="shared" si="679"/>
        <v>1791</v>
      </c>
      <c r="S2712" s="25">
        <f t="shared" si="679"/>
        <v>2406.7600000000002</v>
      </c>
      <c r="T2712" s="25">
        <f t="shared" si="679"/>
        <v>2685.11</v>
      </c>
      <c r="U2712" s="220">
        <f t="shared" si="679"/>
        <v>3142.13</v>
      </c>
    </row>
    <row r="2713" spans="1:21" s="12" customFormat="1" x14ac:dyDescent="0.25">
      <c r="A2713" s="211" t="str">
        <f t="shared" si="684"/>
        <v>20.05.2018</v>
      </c>
      <c r="B2713" s="212">
        <f t="shared" si="684"/>
        <v>15</v>
      </c>
      <c r="C2713" s="211" t="s">
        <v>117</v>
      </c>
      <c r="D2713" s="213">
        <f t="shared" si="680"/>
        <v>2746.69</v>
      </c>
      <c r="E2713" s="214">
        <f t="shared" si="681"/>
        <v>3362.4500000000003</v>
      </c>
      <c r="F2713" s="214">
        <f t="shared" si="682"/>
        <v>3640.8</v>
      </c>
      <c r="G2713" s="215">
        <f t="shared" si="683"/>
        <v>4097.82</v>
      </c>
      <c r="H2713" s="216">
        <f t="shared" si="678"/>
        <v>955.68999999999994</v>
      </c>
      <c r="I2713" s="252">
        <f t="shared" si="677"/>
        <v>219.23</v>
      </c>
      <c r="J2713" s="252">
        <f t="shared" si="677"/>
        <v>0</v>
      </c>
      <c r="K2713" s="217" t="str">
        <f t="shared" si="685"/>
        <v>873,81</v>
      </c>
      <c r="L2713" s="255" t="str">
        <f t="shared" si="685"/>
        <v>201,14</v>
      </c>
      <c r="M2713" s="256" t="str">
        <f t="shared" si="685"/>
        <v>0</v>
      </c>
      <c r="N2713" s="218">
        <f>СН!E1263</f>
        <v>78.58</v>
      </c>
      <c r="O2713" s="260">
        <f>СН!E2007</f>
        <v>18.09</v>
      </c>
      <c r="P2713" s="207">
        <f>СН!E2751</f>
        <v>0</v>
      </c>
      <c r="Q2713" s="218">
        <f t="shared" si="679"/>
        <v>3.3000000000000003</v>
      </c>
      <c r="R2713" s="219">
        <f t="shared" si="679"/>
        <v>1791</v>
      </c>
      <c r="S2713" s="25">
        <f t="shared" si="679"/>
        <v>2406.7600000000002</v>
      </c>
      <c r="T2713" s="25">
        <f t="shared" si="679"/>
        <v>2685.11</v>
      </c>
      <c r="U2713" s="220">
        <f t="shared" si="679"/>
        <v>3142.13</v>
      </c>
    </row>
    <row r="2714" spans="1:21" s="12" customFormat="1" x14ac:dyDescent="0.25">
      <c r="A2714" s="211" t="str">
        <f t="shared" si="684"/>
        <v>20.05.2018</v>
      </c>
      <c r="B2714" s="212">
        <f t="shared" si="684"/>
        <v>16</v>
      </c>
      <c r="C2714" s="211" t="s">
        <v>117</v>
      </c>
      <c r="D2714" s="213">
        <f t="shared" si="680"/>
        <v>2745.37</v>
      </c>
      <c r="E2714" s="214">
        <f t="shared" si="681"/>
        <v>3361.13</v>
      </c>
      <c r="F2714" s="214">
        <f t="shared" si="682"/>
        <v>3639.48</v>
      </c>
      <c r="G2714" s="215">
        <f t="shared" si="683"/>
        <v>4096.5</v>
      </c>
      <c r="H2714" s="216">
        <f t="shared" si="678"/>
        <v>954.37</v>
      </c>
      <c r="I2714" s="252">
        <f t="shared" si="677"/>
        <v>0</v>
      </c>
      <c r="J2714" s="252">
        <f t="shared" si="677"/>
        <v>16.43</v>
      </c>
      <c r="K2714" s="217" t="str">
        <f t="shared" si="685"/>
        <v>872,6</v>
      </c>
      <c r="L2714" s="255" t="str">
        <f t="shared" si="685"/>
        <v>0</v>
      </c>
      <c r="M2714" s="256" t="str">
        <f t="shared" si="685"/>
        <v>15,07</v>
      </c>
      <c r="N2714" s="218">
        <f>СН!E1264</f>
        <v>78.47</v>
      </c>
      <c r="O2714" s="260">
        <f>СН!E2008</f>
        <v>0</v>
      </c>
      <c r="P2714" s="207">
        <f>СН!E2752</f>
        <v>1.36</v>
      </c>
      <c r="Q2714" s="218">
        <f t="shared" si="679"/>
        <v>3.3000000000000003</v>
      </c>
      <c r="R2714" s="219">
        <f t="shared" si="679"/>
        <v>1791</v>
      </c>
      <c r="S2714" s="25">
        <f t="shared" si="679"/>
        <v>2406.7600000000002</v>
      </c>
      <c r="T2714" s="25">
        <f t="shared" si="679"/>
        <v>2685.11</v>
      </c>
      <c r="U2714" s="220">
        <f t="shared" si="679"/>
        <v>3142.13</v>
      </c>
    </row>
    <row r="2715" spans="1:21" s="12" customFormat="1" x14ac:dyDescent="0.25">
      <c r="A2715" s="211" t="str">
        <f t="shared" si="684"/>
        <v>20.05.2018</v>
      </c>
      <c r="B2715" s="212">
        <f t="shared" si="684"/>
        <v>17</v>
      </c>
      <c r="C2715" s="211" t="s">
        <v>117</v>
      </c>
      <c r="D2715" s="213">
        <f t="shared" si="680"/>
        <v>2712.17</v>
      </c>
      <c r="E2715" s="214">
        <f t="shared" si="681"/>
        <v>3327.9300000000003</v>
      </c>
      <c r="F2715" s="214">
        <f t="shared" si="682"/>
        <v>3606.28</v>
      </c>
      <c r="G2715" s="215">
        <f t="shared" si="683"/>
        <v>4063.3</v>
      </c>
      <c r="H2715" s="216">
        <f t="shared" si="678"/>
        <v>921.17</v>
      </c>
      <c r="I2715" s="252">
        <f t="shared" si="677"/>
        <v>0</v>
      </c>
      <c r="J2715" s="252">
        <f t="shared" si="677"/>
        <v>63.550000000000004</v>
      </c>
      <c r="K2715" s="217" t="str">
        <f t="shared" si="685"/>
        <v>842,14</v>
      </c>
      <c r="L2715" s="255" t="str">
        <f t="shared" si="685"/>
        <v>0</v>
      </c>
      <c r="M2715" s="256" t="str">
        <f t="shared" si="685"/>
        <v>58,31</v>
      </c>
      <c r="N2715" s="218">
        <f>СН!E1265</f>
        <v>75.73</v>
      </c>
      <c r="O2715" s="260">
        <f>СН!E2009</f>
        <v>0</v>
      </c>
      <c r="P2715" s="207">
        <f>СН!E2753</f>
        <v>5.24</v>
      </c>
      <c r="Q2715" s="218">
        <f t="shared" si="679"/>
        <v>3.3000000000000003</v>
      </c>
      <c r="R2715" s="219">
        <f t="shared" si="679"/>
        <v>1791</v>
      </c>
      <c r="S2715" s="25">
        <f t="shared" si="679"/>
        <v>2406.7600000000002</v>
      </c>
      <c r="T2715" s="25">
        <f t="shared" si="679"/>
        <v>2685.11</v>
      </c>
      <c r="U2715" s="220">
        <f t="shared" si="679"/>
        <v>3142.13</v>
      </c>
    </row>
    <row r="2716" spans="1:21" s="12" customFormat="1" x14ac:dyDescent="0.25">
      <c r="A2716" s="211" t="str">
        <f t="shared" si="684"/>
        <v>20.05.2018</v>
      </c>
      <c r="B2716" s="212">
        <f t="shared" si="684"/>
        <v>18</v>
      </c>
      <c r="C2716" s="211" t="s">
        <v>117</v>
      </c>
      <c r="D2716" s="213">
        <f t="shared" si="680"/>
        <v>2712.5699999999997</v>
      </c>
      <c r="E2716" s="214">
        <f t="shared" si="681"/>
        <v>3328.33</v>
      </c>
      <c r="F2716" s="214">
        <f t="shared" si="682"/>
        <v>3606.6800000000003</v>
      </c>
      <c r="G2716" s="215">
        <f t="shared" si="683"/>
        <v>4063.7</v>
      </c>
      <c r="H2716" s="216">
        <f t="shared" si="678"/>
        <v>921.56999999999994</v>
      </c>
      <c r="I2716" s="252">
        <f t="shared" si="677"/>
        <v>0</v>
      </c>
      <c r="J2716" s="252">
        <f t="shared" si="677"/>
        <v>37.809999999999995</v>
      </c>
      <c r="K2716" s="217" t="str">
        <f t="shared" si="685"/>
        <v>842,51</v>
      </c>
      <c r="L2716" s="255" t="str">
        <f t="shared" si="685"/>
        <v>0</v>
      </c>
      <c r="M2716" s="256" t="str">
        <f t="shared" si="685"/>
        <v>34,69</v>
      </c>
      <c r="N2716" s="218">
        <f>СН!E1266</f>
        <v>75.760000000000005</v>
      </c>
      <c r="O2716" s="260">
        <f>СН!E2010</f>
        <v>0</v>
      </c>
      <c r="P2716" s="207">
        <f>СН!E2754</f>
        <v>3.12</v>
      </c>
      <c r="Q2716" s="218">
        <f t="shared" ref="Q2716:U2731" si="686">Q2715</f>
        <v>3.3000000000000003</v>
      </c>
      <c r="R2716" s="219">
        <f t="shared" si="686"/>
        <v>1791</v>
      </c>
      <c r="S2716" s="25">
        <f t="shared" si="686"/>
        <v>2406.7600000000002</v>
      </c>
      <c r="T2716" s="25">
        <f t="shared" si="686"/>
        <v>2685.11</v>
      </c>
      <c r="U2716" s="220">
        <f t="shared" si="686"/>
        <v>3142.13</v>
      </c>
    </row>
    <row r="2717" spans="1:21" s="12" customFormat="1" x14ac:dyDescent="0.25">
      <c r="A2717" s="211" t="str">
        <f t="shared" si="684"/>
        <v>20.05.2018</v>
      </c>
      <c r="B2717" s="212">
        <f t="shared" si="684"/>
        <v>19</v>
      </c>
      <c r="C2717" s="211" t="s">
        <v>117</v>
      </c>
      <c r="D2717" s="213">
        <f t="shared" si="680"/>
        <v>2887.45</v>
      </c>
      <c r="E2717" s="214">
        <f t="shared" si="681"/>
        <v>3503.21</v>
      </c>
      <c r="F2717" s="214">
        <f t="shared" si="682"/>
        <v>3781.56</v>
      </c>
      <c r="G2717" s="215">
        <f t="shared" si="683"/>
        <v>4238.58</v>
      </c>
      <c r="H2717" s="216">
        <f t="shared" si="678"/>
        <v>1096.45</v>
      </c>
      <c r="I2717" s="252">
        <f t="shared" si="677"/>
        <v>39.28</v>
      </c>
      <c r="J2717" s="252">
        <f t="shared" si="677"/>
        <v>0</v>
      </c>
      <c r="K2717" s="217" t="str">
        <f t="shared" si="685"/>
        <v>1002,96</v>
      </c>
      <c r="L2717" s="255" t="str">
        <f t="shared" si="685"/>
        <v>36,04</v>
      </c>
      <c r="M2717" s="256" t="str">
        <f t="shared" si="685"/>
        <v>0</v>
      </c>
      <c r="N2717" s="218">
        <f>СН!E1267</f>
        <v>90.19</v>
      </c>
      <c r="O2717" s="260">
        <f>СН!E2011</f>
        <v>3.24</v>
      </c>
      <c r="P2717" s="207">
        <f>СН!E2755</f>
        <v>0</v>
      </c>
      <c r="Q2717" s="218">
        <f t="shared" si="686"/>
        <v>3.3000000000000003</v>
      </c>
      <c r="R2717" s="219">
        <f t="shared" si="686"/>
        <v>1791</v>
      </c>
      <c r="S2717" s="25">
        <f t="shared" si="686"/>
        <v>2406.7600000000002</v>
      </c>
      <c r="T2717" s="25">
        <f t="shared" si="686"/>
        <v>2685.11</v>
      </c>
      <c r="U2717" s="220">
        <f t="shared" si="686"/>
        <v>3142.13</v>
      </c>
    </row>
    <row r="2718" spans="1:21" s="12" customFormat="1" x14ac:dyDescent="0.25">
      <c r="A2718" s="211" t="str">
        <f t="shared" si="684"/>
        <v>20.05.2018</v>
      </c>
      <c r="B2718" s="212">
        <f t="shared" si="684"/>
        <v>20</v>
      </c>
      <c r="C2718" s="211" t="s">
        <v>117</v>
      </c>
      <c r="D2718" s="213">
        <f t="shared" si="680"/>
        <v>2572.5</v>
      </c>
      <c r="E2718" s="214">
        <f t="shared" si="681"/>
        <v>3188.26</v>
      </c>
      <c r="F2718" s="214">
        <f t="shared" si="682"/>
        <v>3466.6099999999997</v>
      </c>
      <c r="G2718" s="215">
        <f t="shared" si="683"/>
        <v>3923.63</v>
      </c>
      <c r="H2718" s="216">
        <f t="shared" si="678"/>
        <v>781.5</v>
      </c>
      <c r="I2718" s="252">
        <f t="shared" si="677"/>
        <v>211.16000000000003</v>
      </c>
      <c r="J2718" s="252">
        <f t="shared" si="677"/>
        <v>0</v>
      </c>
      <c r="K2718" s="217" t="str">
        <f t="shared" si="685"/>
        <v>713,99</v>
      </c>
      <c r="L2718" s="255" t="str">
        <f t="shared" si="685"/>
        <v>193,74</v>
      </c>
      <c r="M2718" s="256" t="str">
        <f t="shared" si="685"/>
        <v>0</v>
      </c>
      <c r="N2718" s="218">
        <f>СН!E1268</f>
        <v>64.209999999999994</v>
      </c>
      <c r="O2718" s="260">
        <f>СН!E2012</f>
        <v>17.420000000000002</v>
      </c>
      <c r="P2718" s="207">
        <f>СН!E2756</f>
        <v>0</v>
      </c>
      <c r="Q2718" s="218">
        <f t="shared" si="686"/>
        <v>3.3000000000000003</v>
      </c>
      <c r="R2718" s="219">
        <f t="shared" si="686"/>
        <v>1791</v>
      </c>
      <c r="S2718" s="25">
        <f t="shared" si="686"/>
        <v>2406.7600000000002</v>
      </c>
      <c r="T2718" s="25">
        <f t="shared" si="686"/>
        <v>2685.11</v>
      </c>
      <c r="U2718" s="220">
        <f t="shared" si="686"/>
        <v>3142.13</v>
      </c>
    </row>
    <row r="2719" spans="1:21" s="12" customFormat="1" x14ac:dyDescent="0.25">
      <c r="A2719" s="211" t="str">
        <f t="shared" si="684"/>
        <v>20.05.2018</v>
      </c>
      <c r="B2719" s="212">
        <f t="shared" si="684"/>
        <v>21</v>
      </c>
      <c r="C2719" s="211" t="s">
        <v>117</v>
      </c>
      <c r="D2719" s="213">
        <f t="shared" si="680"/>
        <v>2593.7799999999997</v>
      </c>
      <c r="E2719" s="214">
        <f t="shared" si="681"/>
        <v>3209.5400000000004</v>
      </c>
      <c r="F2719" s="214">
        <f t="shared" si="682"/>
        <v>3487.89</v>
      </c>
      <c r="G2719" s="215">
        <f t="shared" si="683"/>
        <v>3944.9100000000003</v>
      </c>
      <c r="H2719" s="216">
        <f t="shared" si="678"/>
        <v>802.78</v>
      </c>
      <c r="I2719" s="252">
        <f t="shared" si="677"/>
        <v>0</v>
      </c>
      <c r="J2719" s="252">
        <f t="shared" si="677"/>
        <v>86.47</v>
      </c>
      <c r="K2719" s="217" t="str">
        <f t="shared" si="685"/>
        <v>733,52</v>
      </c>
      <c r="L2719" s="255" t="str">
        <f t="shared" si="685"/>
        <v>0</v>
      </c>
      <c r="M2719" s="256" t="str">
        <f t="shared" si="685"/>
        <v>79,34</v>
      </c>
      <c r="N2719" s="218">
        <f>СН!E1269</f>
        <v>65.959999999999994</v>
      </c>
      <c r="O2719" s="260">
        <f>СН!E2013</f>
        <v>0</v>
      </c>
      <c r="P2719" s="207">
        <f>СН!E2757</f>
        <v>7.13</v>
      </c>
      <c r="Q2719" s="218">
        <f t="shared" si="686"/>
        <v>3.3000000000000003</v>
      </c>
      <c r="R2719" s="219">
        <f t="shared" si="686"/>
        <v>1791</v>
      </c>
      <c r="S2719" s="25">
        <f t="shared" si="686"/>
        <v>2406.7600000000002</v>
      </c>
      <c r="T2719" s="25">
        <f t="shared" si="686"/>
        <v>2685.11</v>
      </c>
      <c r="U2719" s="220">
        <f t="shared" si="686"/>
        <v>3142.13</v>
      </c>
    </row>
    <row r="2720" spans="1:21" s="12" customFormat="1" x14ac:dyDescent="0.25">
      <c r="A2720" s="211" t="str">
        <f t="shared" si="684"/>
        <v>20.05.2018</v>
      </c>
      <c r="B2720" s="212">
        <f t="shared" si="684"/>
        <v>22</v>
      </c>
      <c r="C2720" s="211" t="s">
        <v>117</v>
      </c>
      <c r="D2720" s="213">
        <f t="shared" si="680"/>
        <v>2890.6</v>
      </c>
      <c r="E2720" s="214">
        <f t="shared" si="681"/>
        <v>3506.36</v>
      </c>
      <c r="F2720" s="214">
        <f t="shared" si="682"/>
        <v>3784.71</v>
      </c>
      <c r="G2720" s="215">
        <f t="shared" si="683"/>
        <v>4241.7300000000005</v>
      </c>
      <c r="H2720" s="216">
        <f t="shared" si="678"/>
        <v>1099.5999999999999</v>
      </c>
      <c r="I2720" s="252">
        <f t="shared" si="677"/>
        <v>0</v>
      </c>
      <c r="J2720" s="252">
        <f t="shared" si="677"/>
        <v>362.58000000000004</v>
      </c>
      <c r="K2720" s="217" t="str">
        <f t="shared" si="685"/>
        <v>1005,85</v>
      </c>
      <c r="L2720" s="255" t="str">
        <f t="shared" si="685"/>
        <v>0</v>
      </c>
      <c r="M2720" s="256" t="str">
        <f t="shared" si="685"/>
        <v>332,66</v>
      </c>
      <c r="N2720" s="218">
        <f>СН!E1270</f>
        <v>90.45</v>
      </c>
      <c r="O2720" s="260">
        <f>СН!E2014</f>
        <v>0</v>
      </c>
      <c r="P2720" s="207">
        <f>СН!E2758</f>
        <v>29.92</v>
      </c>
      <c r="Q2720" s="218">
        <f t="shared" si="686"/>
        <v>3.3000000000000003</v>
      </c>
      <c r="R2720" s="219">
        <f t="shared" si="686"/>
        <v>1791</v>
      </c>
      <c r="S2720" s="25">
        <f t="shared" si="686"/>
        <v>2406.7600000000002</v>
      </c>
      <c r="T2720" s="25">
        <f t="shared" si="686"/>
        <v>2685.11</v>
      </c>
      <c r="U2720" s="220">
        <f t="shared" si="686"/>
        <v>3142.13</v>
      </c>
    </row>
    <row r="2721" spans="1:21" s="12" customFormat="1" x14ac:dyDescent="0.25">
      <c r="A2721" s="211" t="str">
        <f t="shared" si="684"/>
        <v>20.05.2018</v>
      </c>
      <c r="B2721" s="212">
        <f t="shared" si="684"/>
        <v>23</v>
      </c>
      <c r="C2721" s="211" t="s">
        <v>117</v>
      </c>
      <c r="D2721" s="213">
        <f t="shared" si="680"/>
        <v>2561.87</v>
      </c>
      <c r="E2721" s="214">
        <f t="shared" si="681"/>
        <v>3177.63</v>
      </c>
      <c r="F2721" s="214">
        <f t="shared" si="682"/>
        <v>3455.9800000000005</v>
      </c>
      <c r="G2721" s="215">
        <f t="shared" si="683"/>
        <v>3913</v>
      </c>
      <c r="H2721" s="216">
        <f t="shared" si="678"/>
        <v>770.87</v>
      </c>
      <c r="I2721" s="252">
        <f t="shared" si="677"/>
        <v>0</v>
      </c>
      <c r="J2721" s="252">
        <f t="shared" si="677"/>
        <v>224.13</v>
      </c>
      <c r="K2721" s="217" t="str">
        <f t="shared" si="685"/>
        <v>704,24</v>
      </c>
      <c r="L2721" s="255" t="str">
        <f t="shared" si="685"/>
        <v>0</v>
      </c>
      <c r="M2721" s="256" t="str">
        <f t="shared" si="685"/>
        <v>205,64</v>
      </c>
      <c r="N2721" s="218">
        <f>СН!E1271</f>
        <v>63.33</v>
      </c>
      <c r="O2721" s="260">
        <f>СН!E2015</f>
        <v>0</v>
      </c>
      <c r="P2721" s="207">
        <f>СН!E2759</f>
        <v>18.489999999999998</v>
      </c>
      <c r="Q2721" s="218">
        <f t="shared" si="686"/>
        <v>3.3000000000000003</v>
      </c>
      <c r="R2721" s="219">
        <f t="shared" si="686"/>
        <v>1791</v>
      </c>
      <c r="S2721" s="25">
        <f t="shared" si="686"/>
        <v>2406.7600000000002</v>
      </c>
      <c r="T2721" s="25">
        <f t="shared" si="686"/>
        <v>2685.11</v>
      </c>
      <c r="U2721" s="220">
        <f t="shared" si="686"/>
        <v>3142.13</v>
      </c>
    </row>
    <row r="2722" spans="1:21" s="12" customFormat="1" x14ac:dyDescent="0.25">
      <c r="A2722" s="211" t="str">
        <f t="shared" ref="A2722:B2737" si="687">A1978</f>
        <v>21.05.2018</v>
      </c>
      <c r="B2722" s="212">
        <f t="shared" si="687"/>
        <v>0</v>
      </c>
      <c r="C2722" s="211" t="s">
        <v>117</v>
      </c>
      <c r="D2722" s="213">
        <f t="shared" si="680"/>
        <v>2538.48</v>
      </c>
      <c r="E2722" s="214">
        <f t="shared" si="681"/>
        <v>3154.24</v>
      </c>
      <c r="F2722" s="214">
        <f t="shared" si="682"/>
        <v>3432.59</v>
      </c>
      <c r="G2722" s="215">
        <f t="shared" si="683"/>
        <v>3889.6099999999997</v>
      </c>
      <c r="H2722" s="216">
        <f t="shared" si="678"/>
        <v>747.4799999999999</v>
      </c>
      <c r="I2722" s="252">
        <f t="shared" si="677"/>
        <v>0</v>
      </c>
      <c r="J2722" s="252">
        <f t="shared" si="677"/>
        <v>170.2</v>
      </c>
      <c r="K2722" s="217" t="str">
        <f t="shared" ref="K2722:M2737" si="688">K1978</f>
        <v>682,78</v>
      </c>
      <c r="L2722" s="255" t="str">
        <f t="shared" si="688"/>
        <v>0</v>
      </c>
      <c r="M2722" s="256" t="str">
        <f t="shared" si="688"/>
        <v>156,16</v>
      </c>
      <c r="N2722" s="218">
        <f>СН!E1272</f>
        <v>61.4</v>
      </c>
      <c r="O2722" s="260">
        <f>СН!E2016</f>
        <v>0</v>
      </c>
      <c r="P2722" s="207">
        <f>СН!E2760</f>
        <v>14.04</v>
      </c>
      <c r="Q2722" s="218">
        <f t="shared" si="686"/>
        <v>3.3000000000000003</v>
      </c>
      <c r="R2722" s="219">
        <f t="shared" si="686"/>
        <v>1791</v>
      </c>
      <c r="S2722" s="25">
        <f t="shared" si="686"/>
        <v>2406.7600000000002</v>
      </c>
      <c r="T2722" s="25">
        <f t="shared" si="686"/>
        <v>2685.11</v>
      </c>
      <c r="U2722" s="220">
        <f t="shared" si="686"/>
        <v>3142.13</v>
      </c>
    </row>
    <row r="2723" spans="1:21" s="12" customFormat="1" x14ac:dyDescent="0.25">
      <c r="A2723" s="211" t="str">
        <f t="shared" si="687"/>
        <v>21.05.2018</v>
      </c>
      <c r="B2723" s="212">
        <f t="shared" si="687"/>
        <v>1</v>
      </c>
      <c r="C2723" s="211" t="s">
        <v>117</v>
      </c>
      <c r="D2723" s="213">
        <f t="shared" si="680"/>
        <v>2558.35</v>
      </c>
      <c r="E2723" s="214">
        <f t="shared" si="681"/>
        <v>3174.1100000000006</v>
      </c>
      <c r="F2723" s="214">
        <f t="shared" si="682"/>
        <v>3452.46</v>
      </c>
      <c r="G2723" s="215">
        <f t="shared" si="683"/>
        <v>3909.4800000000005</v>
      </c>
      <c r="H2723" s="216">
        <f t="shared" si="678"/>
        <v>767.34999999999991</v>
      </c>
      <c r="I2723" s="252">
        <f t="shared" si="677"/>
        <v>0</v>
      </c>
      <c r="J2723" s="252">
        <f t="shared" si="677"/>
        <v>97.98</v>
      </c>
      <c r="K2723" s="217" t="str">
        <f t="shared" si="688"/>
        <v>701,01</v>
      </c>
      <c r="L2723" s="255" t="str">
        <f t="shared" si="688"/>
        <v>0</v>
      </c>
      <c r="M2723" s="256" t="str">
        <f t="shared" si="688"/>
        <v>89,9</v>
      </c>
      <c r="N2723" s="218">
        <f>СН!E1273</f>
        <v>63.04</v>
      </c>
      <c r="O2723" s="260">
        <f>СН!E2017</f>
        <v>0</v>
      </c>
      <c r="P2723" s="207">
        <f>СН!E2761</f>
        <v>8.08</v>
      </c>
      <c r="Q2723" s="218">
        <f t="shared" si="686"/>
        <v>3.3000000000000003</v>
      </c>
      <c r="R2723" s="219">
        <f t="shared" si="686"/>
        <v>1791</v>
      </c>
      <c r="S2723" s="25">
        <f t="shared" si="686"/>
        <v>2406.7600000000002</v>
      </c>
      <c r="T2723" s="25">
        <f t="shared" si="686"/>
        <v>2685.11</v>
      </c>
      <c r="U2723" s="220">
        <f t="shared" si="686"/>
        <v>3142.13</v>
      </c>
    </row>
    <row r="2724" spans="1:21" s="12" customFormat="1" x14ac:dyDescent="0.25">
      <c r="A2724" s="211" t="str">
        <f t="shared" si="687"/>
        <v>21.05.2018</v>
      </c>
      <c r="B2724" s="212">
        <f t="shared" si="687"/>
        <v>2</v>
      </c>
      <c r="C2724" s="211" t="s">
        <v>117</v>
      </c>
      <c r="D2724" s="213">
        <f t="shared" si="680"/>
        <v>2584.2600000000002</v>
      </c>
      <c r="E2724" s="214">
        <f t="shared" si="681"/>
        <v>3200.0200000000004</v>
      </c>
      <c r="F2724" s="214">
        <f t="shared" si="682"/>
        <v>3478.37</v>
      </c>
      <c r="G2724" s="215">
        <f t="shared" si="683"/>
        <v>3935.3900000000003</v>
      </c>
      <c r="H2724" s="216">
        <f t="shared" si="678"/>
        <v>793.26</v>
      </c>
      <c r="I2724" s="252">
        <f t="shared" si="677"/>
        <v>0</v>
      </c>
      <c r="J2724" s="252">
        <f t="shared" si="677"/>
        <v>417.33</v>
      </c>
      <c r="K2724" s="217" t="str">
        <f t="shared" si="688"/>
        <v>724,78</v>
      </c>
      <c r="L2724" s="255" t="str">
        <f t="shared" si="688"/>
        <v>0</v>
      </c>
      <c r="M2724" s="256" t="str">
        <f t="shared" si="688"/>
        <v>382,9</v>
      </c>
      <c r="N2724" s="218">
        <f>СН!E1274</f>
        <v>65.180000000000007</v>
      </c>
      <c r="O2724" s="260">
        <f>СН!E2018</f>
        <v>0</v>
      </c>
      <c r="P2724" s="207">
        <f>СН!E2762</f>
        <v>34.43</v>
      </c>
      <c r="Q2724" s="218">
        <f t="shared" si="686"/>
        <v>3.3000000000000003</v>
      </c>
      <c r="R2724" s="219">
        <f t="shared" si="686"/>
        <v>1791</v>
      </c>
      <c r="S2724" s="25">
        <f t="shared" si="686"/>
        <v>2406.7600000000002</v>
      </c>
      <c r="T2724" s="25">
        <f t="shared" si="686"/>
        <v>2685.11</v>
      </c>
      <c r="U2724" s="220">
        <f t="shared" si="686"/>
        <v>3142.13</v>
      </c>
    </row>
    <row r="2725" spans="1:21" s="12" customFormat="1" x14ac:dyDescent="0.25">
      <c r="A2725" s="211" t="str">
        <f t="shared" si="687"/>
        <v>21.05.2018</v>
      </c>
      <c r="B2725" s="212">
        <f t="shared" si="687"/>
        <v>3</v>
      </c>
      <c r="C2725" s="211" t="s">
        <v>117</v>
      </c>
      <c r="D2725" s="213">
        <f t="shared" si="680"/>
        <v>2600.33</v>
      </c>
      <c r="E2725" s="214">
        <f t="shared" si="681"/>
        <v>3216.09</v>
      </c>
      <c r="F2725" s="214">
        <f t="shared" si="682"/>
        <v>3494.4400000000005</v>
      </c>
      <c r="G2725" s="215">
        <f t="shared" si="683"/>
        <v>3951.46</v>
      </c>
      <c r="H2725" s="216">
        <f t="shared" si="678"/>
        <v>809.32999999999993</v>
      </c>
      <c r="I2725" s="252">
        <f t="shared" si="677"/>
        <v>0</v>
      </c>
      <c r="J2725" s="252">
        <f t="shared" si="677"/>
        <v>223</v>
      </c>
      <c r="K2725" s="217" t="str">
        <f t="shared" si="688"/>
        <v>739,53</v>
      </c>
      <c r="L2725" s="255" t="str">
        <f t="shared" si="688"/>
        <v>0</v>
      </c>
      <c r="M2725" s="256" t="str">
        <f t="shared" si="688"/>
        <v>204,6</v>
      </c>
      <c r="N2725" s="218">
        <f>СН!E1275</f>
        <v>66.5</v>
      </c>
      <c r="O2725" s="260">
        <f>СН!E2019</f>
        <v>0</v>
      </c>
      <c r="P2725" s="207">
        <f>СН!E2763</f>
        <v>18.399999999999999</v>
      </c>
      <c r="Q2725" s="218">
        <f t="shared" si="686"/>
        <v>3.3000000000000003</v>
      </c>
      <c r="R2725" s="219">
        <f t="shared" si="686"/>
        <v>1791</v>
      </c>
      <c r="S2725" s="25">
        <f t="shared" si="686"/>
        <v>2406.7600000000002</v>
      </c>
      <c r="T2725" s="25">
        <f t="shared" si="686"/>
        <v>2685.11</v>
      </c>
      <c r="U2725" s="220">
        <f t="shared" si="686"/>
        <v>3142.13</v>
      </c>
    </row>
    <row r="2726" spans="1:21" s="12" customFormat="1" x14ac:dyDescent="0.25">
      <c r="A2726" s="211" t="str">
        <f t="shared" si="687"/>
        <v>21.05.2018</v>
      </c>
      <c r="B2726" s="212">
        <f t="shared" si="687"/>
        <v>4</v>
      </c>
      <c r="C2726" s="211" t="s">
        <v>117</v>
      </c>
      <c r="D2726" s="213">
        <f t="shared" si="680"/>
        <v>2679.5099999999998</v>
      </c>
      <c r="E2726" s="214">
        <f t="shared" si="681"/>
        <v>3295.2700000000004</v>
      </c>
      <c r="F2726" s="214">
        <f t="shared" si="682"/>
        <v>3573.6200000000003</v>
      </c>
      <c r="G2726" s="215">
        <f t="shared" si="683"/>
        <v>4030.6400000000003</v>
      </c>
      <c r="H2726" s="216">
        <f t="shared" si="678"/>
        <v>888.50999999999988</v>
      </c>
      <c r="I2726" s="252">
        <f t="shared" si="677"/>
        <v>0</v>
      </c>
      <c r="J2726" s="252">
        <f t="shared" si="677"/>
        <v>778.09</v>
      </c>
      <c r="K2726" s="217" t="str">
        <f t="shared" si="688"/>
        <v>812,17</v>
      </c>
      <c r="L2726" s="255" t="str">
        <f t="shared" si="688"/>
        <v>0</v>
      </c>
      <c r="M2726" s="256" t="str">
        <f t="shared" si="688"/>
        <v>713,89</v>
      </c>
      <c r="N2726" s="218">
        <f>СН!E1276</f>
        <v>73.040000000000006</v>
      </c>
      <c r="O2726" s="260">
        <f>СН!E2020</f>
        <v>0</v>
      </c>
      <c r="P2726" s="207">
        <f>СН!E2764</f>
        <v>64.2</v>
      </c>
      <c r="Q2726" s="218">
        <f t="shared" si="686"/>
        <v>3.3000000000000003</v>
      </c>
      <c r="R2726" s="219">
        <f t="shared" si="686"/>
        <v>1791</v>
      </c>
      <c r="S2726" s="25">
        <f t="shared" si="686"/>
        <v>2406.7600000000002</v>
      </c>
      <c r="T2726" s="25">
        <f t="shared" si="686"/>
        <v>2685.11</v>
      </c>
      <c r="U2726" s="220">
        <f t="shared" si="686"/>
        <v>3142.13</v>
      </c>
    </row>
    <row r="2727" spans="1:21" s="12" customFormat="1" x14ac:dyDescent="0.25">
      <c r="A2727" s="211" t="str">
        <f t="shared" si="687"/>
        <v>21.05.2018</v>
      </c>
      <c r="B2727" s="212">
        <f t="shared" si="687"/>
        <v>5</v>
      </c>
      <c r="C2727" s="211" t="s">
        <v>117</v>
      </c>
      <c r="D2727" s="213">
        <f t="shared" si="680"/>
        <v>2681.7200000000003</v>
      </c>
      <c r="E2727" s="214">
        <f t="shared" si="681"/>
        <v>3297.4800000000005</v>
      </c>
      <c r="F2727" s="214">
        <f t="shared" si="682"/>
        <v>3575.83</v>
      </c>
      <c r="G2727" s="215">
        <f t="shared" si="683"/>
        <v>4032.8500000000004</v>
      </c>
      <c r="H2727" s="216">
        <f t="shared" si="678"/>
        <v>890.72</v>
      </c>
      <c r="I2727" s="252">
        <f t="shared" si="677"/>
        <v>69.760000000000005</v>
      </c>
      <c r="J2727" s="252">
        <f t="shared" si="677"/>
        <v>0</v>
      </c>
      <c r="K2727" s="217" t="str">
        <f t="shared" si="688"/>
        <v>814,2</v>
      </c>
      <c r="L2727" s="255" t="str">
        <f t="shared" si="688"/>
        <v>64</v>
      </c>
      <c r="M2727" s="256" t="str">
        <f t="shared" si="688"/>
        <v>0</v>
      </c>
      <c r="N2727" s="218">
        <f>СН!E1277</f>
        <v>73.22</v>
      </c>
      <c r="O2727" s="260">
        <f>СН!E2021</f>
        <v>5.76</v>
      </c>
      <c r="P2727" s="207">
        <f>СН!E2765</f>
        <v>0</v>
      </c>
      <c r="Q2727" s="218">
        <f t="shared" si="686"/>
        <v>3.3000000000000003</v>
      </c>
      <c r="R2727" s="219">
        <f t="shared" si="686"/>
        <v>1791</v>
      </c>
      <c r="S2727" s="25">
        <f t="shared" si="686"/>
        <v>2406.7600000000002</v>
      </c>
      <c r="T2727" s="25">
        <f t="shared" si="686"/>
        <v>2685.11</v>
      </c>
      <c r="U2727" s="220">
        <f t="shared" si="686"/>
        <v>3142.13</v>
      </c>
    </row>
    <row r="2728" spans="1:21" s="12" customFormat="1" x14ac:dyDescent="0.25">
      <c r="A2728" s="211" t="str">
        <f t="shared" si="687"/>
        <v>21.05.2018</v>
      </c>
      <c r="B2728" s="212">
        <f t="shared" si="687"/>
        <v>6</v>
      </c>
      <c r="C2728" s="211" t="s">
        <v>117</v>
      </c>
      <c r="D2728" s="213">
        <f t="shared" si="680"/>
        <v>2632.84</v>
      </c>
      <c r="E2728" s="214">
        <f t="shared" si="681"/>
        <v>3248.6</v>
      </c>
      <c r="F2728" s="214">
        <f t="shared" si="682"/>
        <v>3526.95</v>
      </c>
      <c r="G2728" s="215">
        <f t="shared" si="683"/>
        <v>3983.97</v>
      </c>
      <c r="H2728" s="216">
        <f t="shared" si="678"/>
        <v>841.83999999999992</v>
      </c>
      <c r="I2728" s="252">
        <f t="shared" si="677"/>
        <v>150.04</v>
      </c>
      <c r="J2728" s="252">
        <f t="shared" si="677"/>
        <v>0</v>
      </c>
      <c r="K2728" s="217" t="str">
        <f t="shared" si="688"/>
        <v>769,35</v>
      </c>
      <c r="L2728" s="255" t="str">
        <f t="shared" si="688"/>
        <v>137,66</v>
      </c>
      <c r="M2728" s="256" t="str">
        <f t="shared" si="688"/>
        <v>0</v>
      </c>
      <c r="N2728" s="218">
        <f>СН!E1278</f>
        <v>69.19</v>
      </c>
      <c r="O2728" s="260">
        <f>СН!E2022</f>
        <v>12.38</v>
      </c>
      <c r="P2728" s="207">
        <f>СН!E2766</f>
        <v>0</v>
      </c>
      <c r="Q2728" s="218">
        <f t="shared" si="686"/>
        <v>3.3000000000000003</v>
      </c>
      <c r="R2728" s="219">
        <f t="shared" si="686"/>
        <v>1791</v>
      </c>
      <c r="S2728" s="25">
        <f t="shared" si="686"/>
        <v>2406.7600000000002</v>
      </c>
      <c r="T2728" s="25">
        <f t="shared" si="686"/>
        <v>2685.11</v>
      </c>
      <c r="U2728" s="220">
        <f t="shared" si="686"/>
        <v>3142.13</v>
      </c>
    </row>
    <row r="2729" spans="1:21" s="12" customFormat="1" x14ac:dyDescent="0.25">
      <c r="A2729" s="211" t="str">
        <f t="shared" si="687"/>
        <v>21.05.2018</v>
      </c>
      <c r="B2729" s="212">
        <f t="shared" si="687"/>
        <v>7</v>
      </c>
      <c r="C2729" s="211" t="s">
        <v>117</v>
      </c>
      <c r="D2729" s="213">
        <f t="shared" si="680"/>
        <v>2564.69</v>
      </c>
      <c r="E2729" s="214">
        <f t="shared" si="681"/>
        <v>3180.4500000000003</v>
      </c>
      <c r="F2729" s="214">
        <f t="shared" si="682"/>
        <v>3458.8</v>
      </c>
      <c r="G2729" s="215">
        <f t="shared" si="683"/>
        <v>3915.82</v>
      </c>
      <c r="H2729" s="216">
        <f t="shared" si="678"/>
        <v>773.69</v>
      </c>
      <c r="I2729" s="252">
        <f t="shared" si="677"/>
        <v>48.32</v>
      </c>
      <c r="J2729" s="252">
        <f t="shared" si="677"/>
        <v>0</v>
      </c>
      <c r="K2729" s="217" t="str">
        <f t="shared" si="688"/>
        <v>706,83</v>
      </c>
      <c r="L2729" s="255" t="str">
        <f t="shared" si="688"/>
        <v>44,33</v>
      </c>
      <c r="M2729" s="256" t="str">
        <f t="shared" si="688"/>
        <v>0</v>
      </c>
      <c r="N2729" s="218">
        <f>СН!E1279</f>
        <v>63.56</v>
      </c>
      <c r="O2729" s="260">
        <f>СН!E2023</f>
        <v>3.99</v>
      </c>
      <c r="P2729" s="207">
        <f>СН!E2767</f>
        <v>0</v>
      </c>
      <c r="Q2729" s="218">
        <f t="shared" si="686"/>
        <v>3.3000000000000003</v>
      </c>
      <c r="R2729" s="219">
        <f t="shared" si="686"/>
        <v>1791</v>
      </c>
      <c r="S2729" s="25">
        <f t="shared" si="686"/>
        <v>2406.7600000000002</v>
      </c>
      <c r="T2729" s="25">
        <f t="shared" si="686"/>
        <v>2685.11</v>
      </c>
      <c r="U2729" s="220">
        <f t="shared" si="686"/>
        <v>3142.13</v>
      </c>
    </row>
    <row r="2730" spans="1:21" s="12" customFormat="1" x14ac:dyDescent="0.25">
      <c r="A2730" s="211" t="str">
        <f t="shared" si="687"/>
        <v>21.05.2018</v>
      </c>
      <c r="B2730" s="212">
        <f t="shared" si="687"/>
        <v>8</v>
      </c>
      <c r="C2730" s="211" t="s">
        <v>117</v>
      </c>
      <c r="D2730" s="213">
        <f t="shared" si="680"/>
        <v>2654.68</v>
      </c>
      <c r="E2730" s="214">
        <f t="shared" si="681"/>
        <v>3270.44</v>
      </c>
      <c r="F2730" s="214">
        <f t="shared" si="682"/>
        <v>3548.79</v>
      </c>
      <c r="G2730" s="215">
        <f t="shared" si="683"/>
        <v>4005.81</v>
      </c>
      <c r="H2730" s="216">
        <f t="shared" si="678"/>
        <v>863.68</v>
      </c>
      <c r="I2730" s="252">
        <f t="shared" si="677"/>
        <v>45.38</v>
      </c>
      <c r="J2730" s="252">
        <f t="shared" si="677"/>
        <v>0</v>
      </c>
      <c r="K2730" s="217" t="str">
        <f t="shared" si="688"/>
        <v>789,39</v>
      </c>
      <c r="L2730" s="255" t="str">
        <f t="shared" si="688"/>
        <v>41,64</v>
      </c>
      <c r="M2730" s="256" t="str">
        <f t="shared" si="688"/>
        <v>0</v>
      </c>
      <c r="N2730" s="218">
        <f>СН!E1280</f>
        <v>70.989999999999995</v>
      </c>
      <c r="O2730" s="260">
        <f>СН!E2024</f>
        <v>3.74</v>
      </c>
      <c r="P2730" s="207">
        <f>СН!E2768</f>
        <v>0</v>
      </c>
      <c r="Q2730" s="218">
        <f t="shared" si="686"/>
        <v>3.3000000000000003</v>
      </c>
      <c r="R2730" s="219">
        <f t="shared" si="686"/>
        <v>1791</v>
      </c>
      <c r="S2730" s="25">
        <f t="shared" si="686"/>
        <v>2406.7600000000002</v>
      </c>
      <c r="T2730" s="25">
        <f t="shared" si="686"/>
        <v>2685.11</v>
      </c>
      <c r="U2730" s="220">
        <f t="shared" si="686"/>
        <v>3142.13</v>
      </c>
    </row>
    <row r="2731" spans="1:21" s="12" customFormat="1" x14ac:dyDescent="0.25">
      <c r="A2731" s="211" t="str">
        <f t="shared" si="687"/>
        <v>21.05.2018</v>
      </c>
      <c r="B2731" s="212">
        <f t="shared" si="687"/>
        <v>9</v>
      </c>
      <c r="C2731" s="211" t="s">
        <v>117</v>
      </c>
      <c r="D2731" s="213">
        <f t="shared" si="680"/>
        <v>2553.2600000000002</v>
      </c>
      <c r="E2731" s="214">
        <f t="shared" si="681"/>
        <v>3169.0200000000004</v>
      </c>
      <c r="F2731" s="214">
        <f t="shared" si="682"/>
        <v>3447.3700000000003</v>
      </c>
      <c r="G2731" s="215">
        <f t="shared" si="683"/>
        <v>3904.3900000000003</v>
      </c>
      <c r="H2731" s="216">
        <f t="shared" si="678"/>
        <v>762.26</v>
      </c>
      <c r="I2731" s="252">
        <f t="shared" si="677"/>
        <v>0</v>
      </c>
      <c r="J2731" s="252">
        <f t="shared" si="677"/>
        <v>42.19</v>
      </c>
      <c r="K2731" s="217" t="str">
        <f t="shared" si="688"/>
        <v>696,34</v>
      </c>
      <c r="L2731" s="255" t="str">
        <f t="shared" si="688"/>
        <v>0</v>
      </c>
      <c r="M2731" s="256" t="str">
        <f t="shared" si="688"/>
        <v>38,71</v>
      </c>
      <c r="N2731" s="218">
        <f>СН!E1281</f>
        <v>62.62</v>
      </c>
      <c r="O2731" s="260">
        <f>СН!E2025</f>
        <v>0</v>
      </c>
      <c r="P2731" s="207">
        <f>СН!E2769</f>
        <v>3.48</v>
      </c>
      <c r="Q2731" s="218">
        <f t="shared" si="686"/>
        <v>3.3000000000000003</v>
      </c>
      <c r="R2731" s="219">
        <f t="shared" si="686"/>
        <v>1791</v>
      </c>
      <c r="S2731" s="25">
        <f t="shared" si="686"/>
        <v>2406.7600000000002</v>
      </c>
      <c r="T2731" s="25">
        <f t="shared" si="686"/>
        <v>2685.11</v>
      </c>
      <c r="U2731" s="220">
        <f t="shared" si="686"/>
        <v>3142.13</v>
      </c>
    </row>
    <row r="2732" spans="1:21" s="12" customFormat="1" x14ac:dyDescent="0.25">
      <c r="A2732" s="211" t="str">
        <f t="shared" si="687"/>
        <v>21.05.2018</v>
      </c>
      <c r="B2732" s="212">
        <f t="shared" si="687"/>
        <v>10</v>
      </c>
      <c r="C2732" s="211" t="s">
        <v>117</v>
      </c>
      <c r="D2732" s="213">
        <f t="shared" si="680"/>
        <v>2553.02</v>
      </c>
      <c r="E2732" s="214">
        <f t="shared" si="681"/>
        <v>3168.78</v>
      </c>
      <c r="F2732" s="214">
        <f t="shared" si="682"/>
        <v>3447.13</v>
      </c>
      <c r="G2732" s="215">
        <f t="shared" si="683"/>
        <v>3904.15</v>
      </c>
      <c r="H2732" s="216">
        <f t="shared" si="678"/>
        <v>762.02</v>
      </c>
      <c r="I2732" s="252">
        <f t="shared" si="677"/>
        <v>0</v>
      </c>
      <c r="J2732" s="252">
        <f t="shared" si="677"/>
        <v>9.61</v>
      </c>
      <c r="K2732" s="217" t="str">
        <f t="shared" si="688"/>
        <v>696,12</v>
      </c>
      <c r="L2732" s="255" t="str">
        <f t="shared" si="688"/>
        <v>0</v>
      </c>
      <c r="M2732" s="256" t="str">
        <f t="shared" si="688"/>
        <v>8,82</v>
      </c>
      <c r="N2732" s="218">
        <f>СН!E1282</f>
        <v>62.6</v>
      </c>
      <c r="O2732" s="260">
        <f>СН!E2026</f>
        <v>0</v>
      </c>
      <c r="P2732" s="207">
        <f>СН!E2770</f>
        <v>0.79</v>
      </c>
      <c r="Q2732" s="218">
        <f t="shared" ref="Q2732:U2747" si="689">Q2731</f>
        <v>3.3000000000000003</v>
      </c>
      <c r="R2732" s="219">
        <f t="shared" si="689"/>
        <v>1791</v>
      </c>
      <c r="S2732" s="25">
        <f t="shared" si="689"/>
        <v>2406.7600000000002</v>
      </c>
      <c r="T2732" s="25">
        <f t="shared" si="689"/>
        <v>2685.11</v>
      </c>
      <c r="U2732" s="220">
        <f t="shared" si="689"/>
        <v>3142.13</v>
      </c>
    </row>
    <row r="2733" spans="1:21" s="12" customFormat="1" x14ac:dyDescent="0.25">
      <c r="A2733" s="211" t="str">
        <f t="shared" si="687"/>
        <v>21.05.2018</v>
      </c>
      <c r="B2733" s="212">
        <f t="shared" si="687"/>
        <v>11</v>
      </c>
      <c r="C2733" s="211" t="s">
        <v>117</v>
      </c>
      <c r="D2733" s="213">
        <f t="shared" si="680"/>
        <v>2552.1</v>
      </c>
      <c r="E2733" s="214">
        <f t="shared" si="681"/>
        <v>3167.8600000000006</v>
      </c>
      <c r="F2733" s="214">
        <f t="shared" si="682"/>
        <v>3446.21</v>
      </c>
      <c r="G2733" s="215">
        <f t="shared" si="683"/>
        <v>3903.2300000000005</v>
      </c>
      <c r="H2733" s="216">
        <f t="shared" si="678"/>
        <v>761.09999999999991</v>
      </c>
      <c r="I2733" s="252">
        <f t="shared" si="677"/>
        <v>0</v>
      </c>
      <c r="J2733" s="252">
        <f t="shared" si="677"/>
        <v>104.94</v>
      </c>
      <c r="K2733" s="217" t="str">
        <f t="shared" si="688"/>
        <v>695,28</v>
      </c>
      <c r="L2733" s="255" t="str">
        <f t="shared" si="688"/>
        <v>0</v>
      </c>
      <c r="M2733" s="256" t="str">
        <f t="shared" si="688"/>
        <v>96,28</v>
      </c>
      <c r="N2733" s="218">
        <f>СН!E1283</f>
        <v>62.52</v>
      </c>
      <c r="O2733" s="260">
        <f>СН!E2027</f>
        <v>0</v>
      </c>
      <c r="P2733" s="207">
        <f>СН!E2771</f>
        <v>8.66</v>
      </c>
      <c r="Q2733" s="218">
        <f t="shared" si="689"/>
        <v>3.3000000000000003</v>
      </c>
      <c r="R2733" s="219">
        <f t="shared" si="689"/>
        <v>1791</v>
      </c>
      <c r="S2733" s="25">
        <f t="shared" si="689"/>
        <v>2406.7600000000002</v>
      </c>
      <c r="T2733" s="25">
        <f t="shared" si="689"/>
        <v>2685.11</v>
      </c>
      <c r="U2733" s="220">
        <f t="shared" si="689"/>
        <v>3142.13</v>
      </c>
    </row>
    <row r="2734" spans="1:21" s="12" customFormat="1" x14ac:dyDescent="0.25">
      <c r="A2734" s="211" t="str">
        <f t="shared" si="687"/>
        <v>21.05.2018</v>
      </c>
      <c r="B2734" s="212">
        <f t="shared" si="687"/>
        <v>12</v>
      </c>
      <c r="C2734" s="211" t="s">
        <v>117</v>
      </c>
      <c r="D2734" s="213">
        <f t="shared" si="680"/>
        <v>2550.1400000000003</v>
      </c>
      <c r="E2734" s="214">
        <f t="shared" si="681"/>
        <v>3165.9</v>
      </c>
      <c r="F2734" s="214">
        <f t="shared" si="682"/>
        <v>3444.25</v>
      </c>
      <c r="G2734" s="215">
        <f t="shared" si="683"/>
        <v>3901.27</v>
      </c>
      <c r="H2734" s="216">
        <f t="shared" si="678"/>
        <v>759.14</v>
      </c>
      <c r="I2734" s="252">
        <f t="shared" si="677"/>
        <v>110.06</v>
      </c>
      <c r="J2734" s="252">
        <f t="shared" si="677"/>
        <v>0</v>
      </c>
      <c r="K2734" s="217" t="str">
        <f t="shared" si="688"/>
        <v>693,48</v>
      </c>
      <c r="L2734" s="255" t="str">
        <f t="shared" si="688"/>
        <v>100,98</v>
      </c>
      <c r="M2734" s="256" t="str">
        <f t="shared" si="688"/>
        <v>0</v>
      </c>
      <c r="N2734" s="218">
        <f>СН!E1284</f>
        <v>62.36</v>
      </c>
      <c r="O2734" s="260">
        <f>СН!E2028</f>
        <v>9.08</v>
      </c>
      <c r="P2734" s="207">
        <f>СН!E2772</f>
        <v>0</v>
      </c>
      <c r="Q2734" s="218">
        <f t="shared" si="689"/>
        <v>3.3000000000000003</v>
      </c>
      <c r="R2734" s="219">
        <f t="shared" si="689"/>
        <v>1791</v>
      </c>
      <c r="S2734" s="25">
        <f t="shared" si="689"/>
        <v>2406.7600000000002</v>
      </c>
      <c r="T2734" s="25">
        <f t="shared" si="689"/>
        <v>2685.11</v>
      </c>
      <c r="U2734" s="220">
        <f t="shared" si="689"/>
        <v>3142.13</v>
      </c>
    </row>
    <row r="2735" spans="1:21" s="12" customFormat="1" x14ac:dyDescent="0.25">
      <c r="A2735" s="211" t="str">
        <f t="shared" si="687"/>
        <v>21.05.2018</v>
      </c>
      <c r="B2735" s="212">
        <f t="shared" si="687"/>
        <v>13</v>
      </c>
      <c r="C2735" s="211" t="s">
        <v>117</v>
      </c>
      <c r="D2735" s="213">
        <f t="shared" si="680"/>
        <v>2550.3200000000002</v>
      </c>
      <c r="E2735" s="214">
        <f t="shared" si="681"/>
        <v>3166.08</v>
      </c>
      <c r="F2735" s="214">
        <f t="shared" si="682"/>
        <v>3444.43</v>
      </c>
      <c r="G2735" s="215">
        <f t="shared" si="683"/>
        <v>3901.45</v>
      </c>
      <c r="H2735" s="216">
        <f t="shared" si="678"/>
        <v>759.31999999999994</v>
      </c>
      <c r="I2735" s="252">
        <f t="shared" si="677"/>
        <v>61.61</v>
      </c>
      <c r="J2735" s="252">
        <f t="shared" si="677"/>
        <v>0</v>
      </c>
      <c r="K2735" s="217" t="str">
        <f t="shared" si="688"/>
        <v>693,64</v>
      </c>
      <c r="L2735" s="255" t="str">
        <f t="shared" si="688"/>
        <v>56,53</v>
      </c>
      <c r="M2735" s="256" t="str">
        <f t="shared" si="688"/>
        <v>0</v>
      </c>
      <c r="N2735" s="218">
        <f>СН!E1285</f>
        <v>62.38</v>
      </c>
      <c r="O2735" s="260">
        <f>СН!E2029</f>
        <v>5.08</v>
      </c>
      <c r="P2735" s="207">
        <f>СН!E2773</f>
        <v>0</v>
      </c>
      <c r="Q2735" s="218">
        <f t="shared" si="689"/>
        <v>3.3000000000000003</v>
      </c>
      <c r="R2735" s="219">
        <f t="shared" si="689"/>
        <v>1791</v>
      </c>
      <c r="S2735" s="25">
        <f t="shared" si="689"/>
        <v>2406.7600000000002</v>
      </c>
      <c r="T2735" s="25">
        <f t="shared" si="689"/>
        <v>2685.11</v>
      </c>
      <c r="U2735" s="220">
        <f t="shared" si="689"/>
        <v>3142.13</v>
      </c>
    </row>
    <row r="2736" spans="1:21" s="12" customFormat="1" x14ac:dyDescent="0.25">
      <c r="A2736" s="211" t="str">
        <f t="shared" si="687"/>
        <v>21.05.2018</v>
      </c>
      <c r="B2736" s="212">
        <f t="shared" si="687"/>
        <v>14</v>
      </c>
      <c r="C2736" s="211" t="s">
        <v>117</v>
      </c>
      <c r="D2736" s="213">
        <f t="shared" si="680"/>
        <v>2550.62</v>
      </c>
      <c r="E2736" s="214">
        <f t="shared" si="681"/>
        <v>3166.38</v>
      </c>
      <c r="F2736" s="214">
        <f t="shared" si="682"/>
        <v>3444.73</v>
      </c>
      <c r="G2736" s="215">
        <f t="shared" si="683"/>
        <v>3901.75</v>
      </c>
      <c r="H2736" s="216">
        <f t="shared" si="678"/>
        <v>759.61999999999989</v>
      </c>
      <c r="I2736" s="252">
        <f t="shared" si="677"/>
        <v>32.39</v>
      </c>
      <c r="J2736" s="252">
        <f t="shared" si="677"/>
        <v>0</v>
      </c>
      <c r="K2736" s="217" t="str">
        <f t="shared" si="688"/>
        <v>693,92</v>
      </c>
      <c r="L2736" s="255" t="str">
        <f t="shared" si="688"/>
        <v>29,72</v>
      </c>
      <c r="M2736" s="256" t="str">
        <f t="shared" si="688"/>
        <v>0</v>
      </c>
      <c r="N2736" s="218">
        <f>СН!E1286</f>
        <v>62.4</v>
      </c>
      <c r="O2736" s="260">
        <f>СН!E2030</f>
        <v>2.67</v>
      </c>
      <c r="P2736" s="207">
        <f>СН!E2774</f>
        <v>0</v>
      </c>
      <c r="Q2736" s="218">
        <f t="shared" si="689"/>
        <v>3.3000000000000003</v>
      </c>
      <c r="R2736" s="219">
        <f t="shared" si="689"/>
        <v>1791</v>
      </c>
      <c r="S2736" s="25">
        <f t="shared" si="689"/>
        <v>2406.7600000000002</v>
      </c>
      <c r="T2736" s="25">
        <f t="shared" si="689"/>
        <v>2685.11</v>
      </c>
      <c r="U2736" s="220">
        <f t="shared" si="689"/>
        <v>3142.13</v>
      </c>
    </row>
    <row r="2737" spans="1:21" s="12" customFormat="1" x14ac:dyDescent="0.25">
      <c r="A2737" s="211" t="str">
        <f t="shared" si="687"/>
        <v>21.05.2018</v>
      </c>
      <c r="B2737" s="212">
        <f t="shared" si="687"/>
        <v>15</v>
      </c>
      <c r="C2737" s="211" t="s">
        <v>117</v>
      </c>
      <c r="D2737" s="213">
        <f t="shared" si="680"/>
        <v>2550.44</v>
      </c>
      <c r="E2737" s="214">
        <f t="shared" si="681"/>
        <v>3166.2000000000003</v>
      </c>
      <c r="F2737" s="214">
        <f t="shared" si="682"/>
        <v>3444.55</v>
      </c>
      <c r="G2737" s="215">
        <f t="shared" si="683"/>
        <v>3901.57</v>
      </c>
      <c r="H2737" s="216">
        <f t="shared" si="678"/>
        <v>759.43999999999994</v>
      </c>
      <c r="I2737" s="252">
        <f t="shared" si="677"/>
        <v>0</v>
      </c>
      <c r="J2737" s="252">
        <f t="shared" si="677"/>
        <v>319.89</v>
      </c>
      <c r="K2737" s="217" t="str">
        <f t="shared" si="688"/>
        <v>693,75</v>
      </c>
      <c r="L2737" s="255" t="str">
        <f t="shared" si="688"/>
        <v>0</v>
      </c>
      <c r="M2737" s="256" t="str">
        <f t="shared" si="688"/>
        <v>293,5</v>
      </c>
      <c r="N2737" s="218">
        <f>СН!E1287</f>
        <v>62.39</v>
      </c>
      <c r="O2737" s="260">
        <f>СН!E2031</f>
        <v>0</v>
      </c>
      <c r="P2737" s="207">
        <f>СН!E2775</f>
        <v>26.39</v>
      </c>
      <c r="Q2737" s="218">
        <f t="shared" si="689"/>
        <v>3.3000000000000003</v>
      </c>
      <c r="R2737" s="219">
        <f t="shared" si="689"/>
        <v>1791</v>
      </c>
      <c r="S2737" s="25">
        <f t="shared" si="689"/>
        <v>2406.7600000000002</v>
      </c>
      <c r="T2737" s="25">
        <f t="shared" si="689"/>
        <v>2685.11</v>
      </c>
      <c r="U2737" s="220">
        <f t="shared" si="689"/>
        <v>3142.13</v>
      </c>
    </row>
    <row r="2738" spans="1:21" s="12" customFormat="1" x14ac:dyDescent="0.25">
      <c r="A2738" s="211" t="str">
        <f t="shared" ref="A2738:B2753" si="690">A1994</f>
        <v>21.05.2018</v>
      </c>
      <c r="B2738" s="212">
        <f t="shared" si="690"/>
        <v>16</v>
      </c>
      <c r="C2738" s="211" t="s">
        <v>117</v>
      </c>
      <c r="D2738" s="213">
        <f t="shared" si="680"/>
        <v>2563.71</v>
      </c>
      <c r="E2738" s="214">
        <f t="shared" si="681"/>
        <v>3179.4700000000003</v>
      </c>
      <c r="F2738" s="214">
        <f t="shared" si="682"/>
        <v>3457.82</v>
      </c>
      <c r="G2738" s="215">
        <f t="shared" si="683"/>
        <v>3914.84</v>
      </c>
      <c r="H2738" s="216">
        <f t="shared" si="678"/>
        <v>772.70999999999992</v>
      </c>
      <c r="I2738" s="252">
        <f t="shared" si="677"/>
        <v>16.37</v>
      </c>
      <c r="J2738" s="252">
        <f t="shared" si="677"/>
        <v>0</v>
      </c>
      <c r="K2738" s="217" t="str">
        <f t="shared" ref="K2738:M2753" si="691">K1994</f>
        <v>705,93</v>
      </c>
      <c r="L2738" s="255" t="str">
        <f t="shared" si="691"/>
        <v>15,02</v>
      </c>
      <c r="M2738" s="256" t="str">
        <f t="shared" si="691"/>
        <v>0</v>
      </c>
      <c r="N2738" s="218">
        <f>СН!E1288</f>
        <v>63.48</v>
      </c>
      <c r="O2738" s="260">
        <f>СН!E2032</f>
        <v>1.35</v>
      </c>
      <c r="P2738" s="207">
        <f>СН!E2776</f>
        <v>0</v>
      </c>
      <c r="Q2738" s="218">
        <f t="shared" si="689"/>
        <v>3.3000000000000003</v>
      </c>
      <c r="R2738" s="219">
        <f t="shared" si="689"/>
        <v>1791</v>
      </c>
      <c r="S2738" s="25">
        <f t="shared" si="689"/>
        <v>2406.7600000000002</v>
      </c>
      <c r="T2738" s="25">
        <f t="shared" si="689"/>
        <v>2685.11</v>
      </c>
      <c r="U2738" s="220">
        <f t="shared" si="689"/>
        <v>3142.13</v>
      </c>
    </row>
    <row r="2739" spans="1:21" s="12" customFormat="1" x14ac:dyDescent="0.25">
      <c r="A2739" s="211" t="str">
        <f t="shared" si="690"/>
        <v>21.05.2018</v>
      </c>
      <c r="B2739" s="212">
        <f t="shared" si="690"/>
        <v>17</v>
      </c>
      <c r="C2739" s="211" t="s">
        <v>117</v>
      </c>
      <c r="D2739" s="213">
        <f t="shared" si="680"/>
        <v>2605.67</v>
      </c>
      <c r="E2739" s="214">
        <f t="shared" si="681"/>
        <v>3221.43</v>
      </c>
      <c r="F2739" s="214">
        <f t="shared" si="682"/>
        <v>3499.7799999999997</v>
      </c>
      <c r="G2739" s="215">
        <f t="shared" si="683"/>
        <v>3956.7999999999997</v>
      </c>
      <c r="H2739" s="216">
        <f t="shared" si="678"/>
        <v>814.66999999999985</v>
      </c>
      <c r="I2739" s="252">
        <f t="shared" si="677"/>
        <v>108.22999999999999</v>
      </c>
      <c r="J2739" s="252">
        <f t="shared" si="677"/>
        <v>0</v>
      </c>
      <c r="K2739" s="217" t="str">
        <f t="shared" si="691"/>
        <v>744,43</v>
      </c>
      <c r="L2739" s="255" t="str">
        <f t="shared" si="691"/>
        <v>99,3</v>
      </c>
      <c r="M2739" s="256" t="str">
        <f t="shared" si="691"/>
        <v>0</v>
      </c>
      <c r="N2739" s="218">
        <f>СН!E1289</f>
        <v>66.94</v>
      </c>
      <c r="O2739" s="260">
        <f>СН!E2033</f>
        <v>8.93</v>
      </c>
      <c r="P2739" s="207">
        <f>СН!E2777</f>
        <v>0</v>
      </c>
      <c r="Q2739" s="218">
        <f t="shared" si="689"/>
        <v>3.3000000000000003</v>
      </c>
      <c r="R2739" s="219">
        <f t="shared" si="689"/>
        <v>1791</v>
      </c>
      <c r="S2739" s="25">
        <f t="shared" si="689"/>
        <v>2406.7600000000002</v>
      </c>
      <c r="T2739" s="25">
        <f t="shared" si="689"/>
        <v>2685.11</v>
      </c>
      <c r="U2739" s="220">
        <f t="shared" si="689"/>
        <v>3142.13</v>
      </c>
    </row>
    <row r="2740" spans="1:21" s="12" customFormat="1" x14ac:dyDescent="0.25">
      <c r="A2740" s="211" t="str">
        <f t="shared" si="690"/>
        <v>21.05.2018</v>
      </c>
      <c r="B2740" s="212">
        <f t="shared" si="690"/>
        <v>18</v>
      </c>
      <c r="C2740" s="211" t="s">
        <v>117</v>
      </c>
      <c r="D2740" s="213">
        <f t="shared" si="680"/>
        <v>2604.91</v>
      </c>
      <c r="E2740" s="214">
        <f t="shared" si="681"/>
        <v>3220.67</v>
      </c>
      <c r="F2740" s="214">
        <f t="shared" si="682"/>
        <v>3499.02</v>
      </c>
      <c r="G2740" s="215">
        <f t="shared" si="683"/>
        <v>3956.04</v>
      </c>
      <c r="H2740" s="216">
        <f t="shared" si="678"/>
        <v>813.91</v>
      </c>
      <c r="I2740" s="252">
        <f t="shared" si="677"/>
        <v>213.72</v>
      </c>
      <c r="J2740" s="252">
        <f t="shared" si="677"/>
        <v>0</v>
      </c>
      <c r="K2740" s="217" t="str">
        <f t="shared" si="691"/>
        <v>743,73</v>
      </c>
      <c r="L2740" s="255" t="str">
        <f t="shared" si="691"/>
        <v>196,09</v>
      </c>
      <c r="M2740" s="256" t="str">
        <f t="shared" si="691"/>
        <v>0</v>
      </c>
      <c r="N2740" s="218">
        <f>СН!E1290</f>
        <v>66.88</v>
      </c>
      <c r="O2740" s="260">
        <f>СН!E2034</f>
        <v>17.63</v>
      </c>
      <c r="P2740" s="207">
        <f>СН!E2778</f>
        <v>0</v>
      </c>
      <c r="Q2740" s="218">
        <f t="shared" si="689"/>
        <v>3.3000000000000003</v>
      </c>
      <c r="R2740" s="219">
        <f t="shared" si="689"/>
        <v>1791</v>
      </c>
      <c r="S2740" s="25">
        <f t="shared" si="689"/>
        <v>2406.7600000000002</v>
      </c>
      <c r="T2740" s="25">
        <f t="shared" si="689"/>
        <v>2685.11</v>
      </c>
      <c r="U2740" s="220">
        <f t="shared" si="689"/>
        <v>3142.13</v>
      </c>
    </row>
    <row r="2741" spans="1:21" s="12" customFormat="1" x14ac:dyDescent="0.25">
      <c r="A2741" s="211" t="str">
        <f t="shared" si="690"/>
        <v>21.05.2018</v>
      </c>
      <c r="B2741" s="212">
        <f t="shared" si="690"/>
        <v>19</v>
      </c>
      <c r="C2741" s="211" t="s">
        <v>117</v>
      </c>
      <c r="D2741" s="213">
        <f t="shared" si="680"/>
        <v>2727.48</v>
      </c>
      <c r="E2741" s="214">
        <f t="shared" si="681"/>
        <v>3343.2400000000002</v>
      </c>
      <c r="F2741" s="214">
        <f t="shared" si="682"/>
        <v>3621.59</v>
      </c>
      <c r="G2741" s="215">
        <f t="shared" si="683"/>
        <v>4078.61</v>
      </c>
      <c r="H2741" s="216">
        <f t="shared" si="678"/>
        <v>936.48</v>
      </c>
      <c r="I2741" s="252">
        <f t="shared" si="677"/>
        <v>0.22</v>
      </c>
      <c r="J2741" s="252">
        <f t="shared" si="677"/>
        <v>4.62</v>
      </c>
      <c r="K2741" s="217" t="str">
        <f t="shared" si="691"/>
        <v>856,19</v>
      </c>
      <c r="L2741" s="255" t="str">
        <f t="shared" si="691"/>
        <v>0,2</v>
      </c>
      <c r="M2741" s="256" t="str">
        <f t="shared" si="691"/>
        <v>4,24</v>
      </c>
      <c r="N2741" s="218">
        <f>СН!E1291</f>
        <v>76.989999999999995</v>
      </c>
      <c r="O2741" s="260">
        <f>СН!E2035</f>
        <v>0.02</v>
      </c>
      <c r="P2741" s="207">
        <f>СН!E2779</f>
        <v>0.38</v>
      </c>
      <c r="Q2741" s="218">
        <f t="shared" si="689"/>
        <v>3.3000000000000003</v>
      </c>
      <c r="R2741" s="219">
        <f t="shared" si="689"/>
        <v>1791</v>
      </c>
      <c r="S2741" s="25">
        <f t="shared" si="689"/>
        <v>2406.7600000000002</v>
      </c>
      <c r="T2741" s="25">
        <f t="shared" si="689"/>
        <v>2685.11</v>
      </c>
      <c r="U2741" s="220">
        <f t="shared" si="689"/>
        <v>3142.13</v>
      </c>
    </row>
    <row r="2742" spans="1:21" s="12" customFormat="1" x14ac:dyDescent="0.25">
      <c r="A2742" s="211" t="str">
        <f t="shared" si="690"/>
        <v>21.05.2018</v>
      </c>
      <c r="B2742" s="212">
        <f t="shared" si="690"/>
        <v>20</v>
      </c>
      <c r="C2742" s="211" t="s">
        <v>117</v>
      </c>
      <c r="D2742" s="213">
        <f t="shared" si="680"/>
        <v>2567.1799999999998</v>
      </c>
      <c r="E2742" s="214">
        <f t="shared" si="681"/>
        <v>3182.9400000000005</v>
      </c>
      <c r="F2742" s="214">
        <f t="shared" si="682"/>
        <v>3461.2900000000004</v>
      </c>
      <c r="G2742" s="215">
        <f t="shared" si="683"/>
        <v>3918.3100000000004</v>
      </c>
      <c r="H2742" s="216">
        <f t="shared" si="678"/>
        <v>776.18</v>
      </c>
      <c r="I2742" s="252">
        <f t="shared" si="677"/>
        <v>0</v>
      </c>
      <c r="J2742" s="252">
        <f t="shared" si="677"/>
        <v>132.13999999999999</v>
      </c>
      <c r="K2742" s="217" t="str">
        <f t="shared" si="691"/>
        <v>709,11</v>
      </c>
      <c r="L2742" s="255" t="str">
        <f t="shared" si="691"/>
        <v>0</v>
      </c>
      <c r="M2742" s="256" t="str">
        <f t="shared" si="691"/>
        <v>121,24</v>
      </c>
      <c r="N2742" s="218">
        <f>СН!E1292</f>
        <v>63.77</v>
      </c>
      <c r="O2742" s="260">
        <f>СН!E2036</f>
        <v>0</v>
      </c>
      <c r="P2742" s="207">
        <f>СН!E2780</f>
        <v>10.9</v>
      </c>
      <c r="Q2742" s="218">
        <f t="shared" si="689"/>
        <v>3.3000000000000003</v>
      </c>
      <c r="R2742" s="219">
        <f t="shared" si="689"/>
        <v>1791</v>
      </c>
      <c r="S2742" s="25">
        <f t="shared" si="689"/>
        <v>2406.7600000000002</v>
      </c>
      <c r="T2742" s="25">
        <f t="shared" si="689"/>
        <v>2685.11</v>
      </c>
      <c r="U2742" s="220">
        <f t="shared" si="689"/>
        <v>3142.13</v>
      </c>
    </row>
    <row r="2743" spans="1:21" s="12" customFormat="1" x14ac:dyDescent="0.25">
      <c r="A2743" s="211" t="str">
        <f t="shared" si="690"/>
        <v>21.05.2018</v>
      </c>
      <c r="B2743" s="212">
        <f t="shared" si="690"/>
        <v>21</v>
      </c>
      <c r="C2743" s="211" t="s">
        <v>117</v>
      </c>
      <c r="D2743" s="213">
        <f t="shared" si="680"/>
        <v>2567.4499999999998</v>
      </c>
      <c r="E2743" s="214">
        <f t="shared" si="681"/>
        <v>3183.2100000000005</v>
      </c>
      <c r="F2743" s="214">
        <f t="shared" si="682"/>
        <v>3461.5600000000004</v>
      </c>
      <c r="G2743" s="215">
        <f t="shared" si="683"/>
        <v>3918.5800000000004</v>
      </c>
      <c r="H2743" s="216">
        <f t="shared" si="678"/>
        <v>776.44999999999993</v>
      </c>
      <c r="I2743" s="252">
        <f t="shared" si="677"/>
        <v>0</v>
      </c>
      <c r="J2743" s="252">
        <f t="shared" si="677"/>
        <v>468.89</v>
      </c>
      <c r="K2743" s="217" t="str">
        <f t="shared" si="691"/>
        <v>709,36</v>
      </c>
      <c r="L2743" s="255" t="str">
        <f t="shared" si="691"/>
        <v>0</v>
      </c>
      <c r="M2743" s="256" t="str">
        <f t="shared" si="691"/>
        <v>430,2</v>
      </c>
      <c r="N2743" s="218">
        <f>СН!E1293</f>
        <v>63.79</v>
      </c>
      <c r="O2743" s="260">
        <f>СН!E2037</f>
        <v>0</v>
      </c>
      <c r="P2743" s="207">
        <f>СН!E2781</f>
        <v>38.69</v>
      </c>
      <c r="Q2743" s="218">
        <f t="shared" si="689"/>
        <v>3.3000000000000003</v>
      </c>
      <c r="R2743" s="219">
        <f t="shared" si="689"/>
        <v>1791</v>
      </c>
      <c r="S2743" s="25">
        <f t="shared" si="689"/>
        <v>2406.7600000000002</v>
      </c>
      <c r="T2743" s="25">
        <f t="shared" si="689"/>
        <v>2685.11</v>
      </c>
      <c r="U2743" s="220">
        <f t="shared" si="689"/>
        <v>3142.13</v>
      </c>
    </row>
    <row r="2744" spans="1:21" s="12" customFormat="1" x14ac:dyDescent="0.25">
      <c r="A2744" s="211" t="str">
        <f t="shared" si="690"/>
        <v>21.05.2018</v>
      </c>
      <c r="B2744" s="212">
        <f t="shared" si="690"/>
        <v>22</v>
      </c>
      <c r="C2744" s="211" t="s">
        <v>117</v>
      </c>
      <c r="D2744" s="213">
        <f t="shared" si="680"/>
        <v>2808.5</v>
      </c>
      <c r="E2744" s="214">
        <f t="shared" si="681"/>
        <v>3424.26</v>
      </c>
      <c r="F2744" s="214">
        <f t="shared" si="682"/>
        <v>3702.61</v>
      </c>
      <c r="G2744" s="215">
        <f t="shared" si="683"/>
        <v>4159.63</v>
      </c>
      <c r="H2744" s="216">
        <f t="shared" si="678"/>
        <v>1017.5</v>
      </c>
      <c r="I2744" s="252">
        <f t="shared" si="677"/>
        <v>0</v>
      </c>
      <c r="J2744" s="252">
        <f t="shared" si="677"/>
        <v>375.61</v>
      </c>
      <c r="K2744" s="217" t="str">
        <f t="shared" si="691"/>
        <v>930,52</v>
      </c>
      <c r="L2744" s="255" t="str">
        <f t="shared" si="691"/>
        <v>0</v>
      </c>
      <c r="M2744" s="256" t="str">
        <f t="shared" si="691"/>
        <v>344,62</v>
      </c>
      <c r="N2744" s="218">
        <f>СН!E1294</f>
        <v>83.68</v>
      </c>
      <c r="O2744" s="260">
        <f>СН!E2038</f>
        <v>0</v>
      </c>
      <c r="P2744" s="207">
        <f>СН!E2782</f>
        <v>30.99</v>
      </c>
      <c r="Q2744" s="218">
        <f t="shared" si="689"/>
        <v>3.3000000000000003</v>
      </c>
      <c r="R2744" s="219">
        <f t="shared" si="689"/>
        <v>1791</v>
      </c>
      <c r="S2744" s="25">
        <f t="shared" si="689"/>
        <v>2406.7600000000002</v>
      </c>
      <c r="T2744" s="25">
        <f t="shared" si="689"/>
        <v>2685.11</v>
      </c>
      <c r="U2744" s="220">
        <f t="shared" si="689"/>
        <v>3142.13</v>
      </c>
    </row>
    <row r="2745" spans="1:21" s="12" customFormat="1" x14ac:dyDescent="0.25">
      <c r="A2745" s="211" t="str">
        <f t="shared" si="690"/>
        <v>21.05.2018</v>
      </c>
      <c r="B2745" s="212">
        <f t="shared" si="690"/>
        <v>23</v>
      </c>
      <c r="C2745" s="211" t="s">
        <v>117</v>
      </c>
      <c r="D2745" s="213">
        <f t="shared" si="680"/>
        <v>2523.77</v>
      </c>
      <c r="E2745" s="214">
        <f t="shared" si="681"/>
        <v>3139.5299999999997</v>
      </c>
      <c r="F2745" s="214">
        <f t="shared" si="682"/>
        <v>3417.88</v>
      </c>
      <c r="G2745" s="215">
        <f t="shared" si="683"/>
        <v>3874.8999999999996</v>
      </c>
      <c r="H2745" s="216">
        <f t="shared" si="678"/>
        <v>732.77</v>
      </c>
      <c r="I2745" s="252">
        <f t="shared" si="677"/>
        <v>0</v>
      </c>
      <c r="J2745" s="252">
        <f t="shared" si="677"/>
        <v>797.75</v>
      </c>
      <c r="K2745" s="217" t="str">
        <f t="shared" si="691"/>
        <v>669,28</v>
      </c>
      <c r="L2745" s="255" t="str">
        <f t="shared" si="691"/>
        <v>0</v>
      </c>
      <c r="M2745" s="256" t="str">
        <f t="shared" si="691"/>
        <v>731,93</v>
      </c>
      <c r="N2745" s="218">
        <f>СН!E1295</f>
        <v>60.19</v>
      </c>
      <c r="O2745" s="260">
        <f>СН!E2039</f>
        <v>0</v>
      </c>
      <c r="P2745" s="207">
        <f>СН!E2783</f>
        <v>65.819999999999993</v>
      </c>
      <c r="Q2745" s="218">
        <f t="shared" si="689"/>
        <v>3.3000000000000003</v>
      </c>
      <c r="R2745" s="219">
        <f t="shared" si="689"/>
        <v>1791</v>
      </c>
      <c r="S2745" s="25">
        <f t="shared" si="689"/>
        <v>2406.7600000000002</v>
      </c>
      <c r="T2745" s="25">
        <f t="shared" si="689"/>
        <v>2685.11</v>
      </c>
      <c r="U2745" s="220">
        <f t="shared" si="689"/>
        <v>3142.13</v>
      </c>
    </row>
    <row r="2746" spans="1:21" s="12" customFormat="1" x14ac:dyDescent="0.25">
      <c r="A2746" s="211" t="str">
        <f t="shared" si="690"/>
        <v>22.05.2018</v>
      </c>
      <c r="B2746" s="212">
        <f t="shared" si="690"/>
        <v>0</v>
      </c>
      <c r="C2746" s="211" t="s">
        <v>117</v>
      </c>
      <c r="D2746" s="213">
        <f t="shared" si="680"/>
        <v>2539.1799999999998</v>
      </c>
      <c r="E2746" s="214">
        <f t="shared" si="681"/>
        <v>3154.9400000000005</v>
      </c>
      <c r="F2746" s="214">
        <f t="shared" si="682"/>
        <v>3433.2900000000004</v>
      </c>
      <c r="G2746" s="215">
        <f t="shared" si="683"/>
        <v>3890.3100000000004</v>
      </c>
      <c r="H2746" s="216">
        <f t="shared" si="678"/>
        <v>748.18</v>
      </c>
      <c r="I2746" s="252">
        <f t="shared" si="677"/>
        <v>0</v>
      </c>
      <c r="J2746" s="252">
        <f t="shared" si="677"/>
        <v>78.52000000000001</v>
      </c>
      <c r="K2746" s="217" t="str">
        <f t="shared" si="691"/>
        <v>683,42</v>
      </c>
      <c r="L2746" s="255" t="str">
        <f t="shared" si="691"/>
        <v>0</v>
      </c>
      <c r="M2746" s="256" t="str">
        <f t="shared" si="691"/>
        <v>72,04</v>
      </c>
      <c r="N2746" s="218">
        <f>СН!E1296</f>
        <v>61.46</v>
      </c>
      <c r="O2746" s="260">
        <f>СН!E2040</f>
        <v>0</v>
      </c>
      <c r="P2746" s="207">
        <f>СН!E2784</f>
        <v>6.48</v>
      </c>
      <c r="Q2746" s="218">
        <f t="shared" si="689"/>
        <v>3.3000000000000003</v>
      </c>
      <c r="R2746" s="219">
        <f t="shared" si="689"/>
        <v>1791</v>
      </c>
      <c r="S2746" s="25">
        <f t="shared" si="689"/>
        <v>2406.7600000000002</v>
      </c>
      <c r="T2746" s="25">
        <f t="shared" si="689"/>
        <v>2685.11</v>
      </c>
      <c r="U2746" s="220">
        <f t="shared" si="689"/>
        <v>3142.13</v>
      </c>
    </row>
    <row r="2747" spans="1:21" s="12" customFormat="1" x14ac:dyDescent="0.25">
      <c r="A2747" s="211" t="str">
        <f t="shared" si="690"/>
        <v>22.05.2018</v>
      </c>
      <c r="B2747" s="212">
        <f t="shared" si="690"/>
        <v>1</v>
      </c>
      <c r="C2747" s="211" t="s">
        <v>117</v>
      </c>
      <c r="D2747" s="213">
        <f t="shared" si="680"/>
        <v>2553.17</v>
      </c>
      <c r="E2747" s="214">
        <f t="shared" si="681"/>
        <v>3168.9300000000003</v>
      </c>
      <c r="F2747" s="214">
        <f t="shared" si="682"/>
        <v>3447.2799999999997</v>
      </c>
      <c r="G2747" s="215">
        <f t="shared" si="683"/>
        <v>3904.3</v>
      </c>
      <c r="H2747" s="216">
        <f t="shared" si="678"/>
        <v>762.17</v>
      </c>
      <c r="I2747" s="252">
        <f t="shared" si="677"/>
        <v>0</v>
      </c>
      <c r="J2747" s="252">
        <f t="shared" si="677"/>
        <v>10.459999999999999</v>
      </c>
      <c r="K2747" s="217" t="str">
        <f t="shared" si="691"/>
        <v>696,26</v>
      </c>
      <c r="L2747" s="255" t="str">
        <f t="shared" si="691"/>
        <v>0</v>
      </c>
      <c r="M2747" s="256" t="str">
        <f t="shared" si="691"/>
        <v>9,6</v>
      </c>
      <c r="N2747" s="218">
        <f>СН!E1297</f>
        <v>62.61</v>
      </c>
      <c r="O2747" s="260">
        <f>СН!E2041</f>
        <v>0</v>
      </c>
      <c r="P2747" s="207">
        <f>СН!E2785</f>
        <v>0.86</v>
      </c>
      <c r="Q2747" s="218">
        <f t="shared" si="689"/>
        <v>3.3000000000000003</v>
      </c>
      <c r="R2747" s="219">
        <f t="shared" si="689"/>
        <v>1791</v>
      </c>
      <c r="S2747" s="25">
        <f t="shared" si="689"/>
        <v>2406.7600000000002</v>
      </c>
      <c r="T2747" s="25">
        <f t="shared" si="689"/>
        <v>2685.11</v>
      </c>
      <c r="U2747" s="220">
        <f t="shared" si="689"/>
        <v>3142.13</v>
      </c>
    </row>
    <row r="2748" spans="1:21" s="12" customFormat="1" x14ac:dyDescent="0.25">
      <c r="A2748" s="211" t="str">
        <f t="shared" si="690"/>
        <v>22.05.2018</v>
      </c>
      <c r="B2748" s="212">
        <f t="shared" si="690"/>
        <v>2</v>
      </c>
      <c r="C2748" s="211" t="s">
        <v>117</v>
      </c>
      <c r="D2748" s="213">
        <f t="shared" si="680"/>
        <v>2577.84</v>
      </c>
      <c r="E2748" s="214">
        <f t="shared" si="681"/>
        <v>3193.6</v>
      </c>
      <c r="F2748" s="214">
        <f t="shared" si="682"/>
        <v>3471.95</v>
      </c>
      <c r="G2748" s="215">
        <f t="shared" si="683"/>
        <v>3928.97</v>
      </c>
      <c r="H2748" s="216">
        <f t="shared" si="678"/>
        <v>786.83999999999992</v>
      </c>
      <c r="I2748" s="252">
        <f t="shared" si="677"/>
        <v>24.119999999999997</v>
      </c>
      <c r="J2748" s="252">
        <f t="shared" si="677"/>
        <v>0</v>
      </c>
      <c r="K2748" s="217" t="str">
        <f t="shared" si="691"/>
        <v>718,89</v>
      </c>
      <c r="L2748" s="255" t="str">
        <f t="shared" si="691"/>
        <v>22,13</v>
      </c>
      <c r="M2748" s="256" t="str">
        <f t="shared" si="691"/>
        <v>0</v>
      </c>
      <c r="N2748" s="218">
        <f>СН!E1298</f>
        <v>64.650000000000006</v>
      </c>
      <c r="O2748" s="260">
        <f>СН!E2042</f>
        <v>1.99</v>
      </c>
      <c r="P2748" s="207">
        <f>СН!E2786</f>
        <v>0</v>
      </c>
      <c r="Q2748" s="218">
        <f t="shared" ref="Q2748:U2763" si="692">Q2747</f>
        <v>3.3000000000000003</v>
      </c>
      <c r="R2748" s="219">
        <f t="shared" si="692"/>
        <v>1791</v>
      </c>
      <c r="S2748" s="25">
        <f t="shared" si="692"/>
        <v>2406.7600000000002</v>
      </c>
      <c r="T2748" s="25">
        <f t="shared" si="692"/>
        <v>2685.11</v>
      </c>
      <c r="U2748" s="220">
        <f t="shared" si="692"/>
        <v>3142.13</v>
      </c>
    </row>
    <row r="2749" spans="1:21" s="12" customFormat="1" x14ac:dyDescent="0.25">
      <c r="A2749" s="211" t="str">
        <f t="shared" si="690"/>
        <v>22.05.2018</v>
      </c>
      <c r="B2749" s="212">
        <f t="shared" si="690"/>
        <v>3</v>
      </c>
      <c r="C2749" s="211" t="s">
        <v>117</v>
      </c>
      <c r="D2749" s="213">
        <f t="shared" si="680"/>
        <v>2616.67</v>
      </c>
      <c r="E2749" s="214">
        <f t="shared" si="681"/>
        <v>3232.4300000000003</v>
      </c>
      <c r="F2749" s="214">
        <f t="shared" si="682"/>
        <v>3510.78</v>
      </c>
      <c r="G2749" s="215">
        <f t="shared" si="683"/>
        <v>3967.8</v>
      </c>
      <c r="H2749" s="216">
        <f t="shared" si="678"/>
        <v>825.67</v>
      </c>
      <c r="I2749" s="252">
        <f t="shared" si="677"/>
        <v>0</v>
      </c>
      <c r="J2749" s="252">
        <f t="shared" si="677"/>
        <v>612.86</v>
      </c>
      <c r="K2749" s="217" t="str">
        <f t="shared" si="691"/>
        <v>754,52</v>
      </c>
      <c r="L2749" s="255" t="str">
        <f t="shared" si="691"/>
        <v>0</v>
      </c>
      <c r="M2749" s="256" t="str">
        <f t="shared" si="691"/>
        <v>562,29</v>
      </c>
      <c r="N2749" s="218">
        <f>СН!E1299</f>
        <v>67.849999999999994</v>
      </c>
      <c r="O2749" s="260">
        <f>СН!E2043</f>
        <v>0</v>
      </c>
      <c r="P2749" s="207">
        <f>СН!E2787</f>
        <v>50.57</v>
      </c>
      <c r="Q2749" s="218">
        <f t="shared" si="692"/>
        <v>3.3000000000000003</v>
      </c>
      <c r="R2749" s="219">
        <f t="shared" si="692"/>
        <v>1791</v>
      </c>
      <c r="S2749" s="25">
        <f t="shared" si="692"/>
        <v>2406.7600000000002</v>
      </c>
      <c r="T2749" s="25">
        <f t="shared" si="692"/>
        <v>2685.11</v>
      </c>
      <c r="U2749" s="220">
        <f t="shared" si="692"/>
        <v>3142.13</v>
      </c>
    </row>
    <row r="2750" spans="1:21" s="12" customFormat="1" x14ac:dyDescent="0.25">
      <c r="A2750" s="211" t="str">
        <f t="shared" si="690"/>
        <v>22.05.2018</v>
      </c>
      <c r="B2750" s="212">
        <f t="shared" si="690"/>
        <v>4</v>
      </c>
      <c r="C2750" s="211" t="s">
        <v>117</v>
      </c>
      <c r="D2750" s="213">
        <f t="shared" si="680"/>
        <v>2663.9</v>
      </c>
      <c r="E2750" s="214">
        <f t="shared" si="681"/>
        <v>3279.6600000000003</v>
      </c>
      <c r="F2750" s="214">
        <f t="shared" si="682"/>
        <v>3558.01</v>
      </c>
      <c r="G2750" s="215">
        <f t="shared" si="683"/>
        <v>4015.03</v>
      </c>
      <c r="H2750" s="216">
        <f t="shared" si="678"/>
        <v>872.9</v>
      </c>
      <c r="I2750" s="252">
        <f t="shared" si="677"/>
        <v>0</v>
      </c>
      <c r="J2750" s="252">
        <f t="shared" si="677"/>
        <v>16.73</v>
      </c>
      <c r="K2750" s="217" t="str">
        <f t="shared" si="691"/>
        <v>797,85</v>
      </c>
      <c r="L2750" s="255" t="str">
        <f t="shared" si="691"/>
        <v>0</v>
      </c>
      <c r="M2750" s="256" t="str">
        <f t="shared" si="691"/>
        <v>15,35</v>
      </c>
      <c r="N2750" s="218">
        <f>СН!E1300</f>
        <v>71.75</v>
      </c>
      <c r="O2750" s="260">
        <f>СН!E2044</f>
        <v>0</v>
      </c>
      <c r="P2750" s="207">
        <f>СН!E2788</f>
        <v>1.38</v>
      </c>
      <c r="Q2750" s="218">
        <f t="shared" si="692"/>
        <v>3.3000000000000003</v>
      </c>
      <c r="R2750" s="219">
        <f t="shared" si="692"/>
        <v>1791</v>
      </c>
      <c r="S2750" s="25">
        <f t="shared" si="692"/>
        <v>2406.7600000000002</v>
      </c>
      <c r="T2750" s="25">
        <f t="shared" si="692"/>
        <v>2685.11</v>
      </c>
      <c r="U2750" s="220">
        <f t="shared" si="692"/>
        <v>3142.13</v>
      </c>
    </row>
    <row r="2751" spans="1:21" s="12" customFormat="1" x14ac:dyDescent="0.25">
      <c r="A2751" s="211" t="str">
        <f t="shared" si="690"/>
        <v>22.05.2018</v>
      </c>
      <c r="B2751" s="212">
        <f t="shared" si="690"/>
        <v>5</v>
      </c>
      <c r="C2751" s="211" t="s">
        <v>117</v>
      </c>
      <c r="D2751" s="213">
        <f t="shared" si="680"/>
        <v>2625.2599999999998</v>
      </c>
      <c r="E2751" s="214">
        <f t="shared" si="681"/>
        <v>3241.0200000000004</v>
      </c>
      <c r="F2751" s="214">
        <f t="shared" si="682"/>
        <v>3519.3700000000003</v>
      </c>
      <c r="G2751" s="215">
        <f t="shared" si="683"/>
        <v>3976.3900000000003</v>
      </c>
      <c r="H2751" s="216">
        <f t="shared" si="678"/>
        <v>834.26</v>
      </c>
      <c r="I2751" s="252">
        <f t="shared" si="677"/>
        <v>81.649999999999991</v>
      </c>
      <c r="J2751" s="252">
        <f t="shared" si="677"/>
        <v>0</v>
      </c>
      <c r="K2751" s="217" t="str">
        <f t="shared" si="691"/>
        <v>762,4</v>
      </c>
      <c r="L2751" s="255" t="str">
        <f t="shared" si="691"/>
        <v>74,91</v>
      </c>
      <c r="M2751" s="256" t="str">
        <f t="shared" si="691"/>
        <v>0</v>
      </c>
      <c r="N2751" s="218">
        <f>СН!E1301</f>
        <v>68.56</v>
      </c>
      <c r="O2751" s="260">
        <f>СН!E2045</f>
        <v>6.74</v>
      </c>
      <c r="P2751" s="207">
        <f>СН!E2789</f>
        <v>0</v>
      </c>
      <c r="Q2751" s="218">
        <f t="shared" si="692"/>
        <v>3.3000000000000003</v>
      </c>
      <c r="R2751" s="219">
        <f t="shared" si="692"/>
        <v>1791</v>
      </c>
      <c r="S2751" s="25">
        <f t="shared" si="692"/>
        <v>2406.7600000000002</v>
      </c>
      <c r="T2751" s="25">
        <f t="shared" si="692"/>
        <v>2685.11</v>
      </c>
      <c r="U2751" s="220">
        <f t="shared" si="692"/>
        <v>3142.13</v>
      </c>
    </row>
    <row r="2752" spans="1:21" s="12" customFormat="1" x14ac:dyDescent="0.25">
      <c r="A2752" s="211" t="str">
        <f t="shared" si="690"/>
        <v>22.05.2018</v>
      </c>
      <c r="B2752" s="212">
        <f t="shared" si="690"/>
        <v>6</v>
      </c>
      <c r="C2752" s="211" t="s">
        <v>117</v>
      </c>
      <c r="D2752" s="213">
        <f t="shared" si="680"/>
        <v>2641.64</v>
      </c>
      <c r="E2752" s="214">
        <f t="shared" si="681"/>
        <v>3257.4</v>
      </c>
      <c r="F2752" s="214">
        <f t="shared" si="682"/>
        <v>3535.75</v>
      </c>
      <c r="G2752" s="215">
        <f t="shared" si="683"/>
        <v>3992.77</v>
      </c>
      <c r="H2752" s="216">
        <f t="shared" si="678"/>
        <v>850.63999999999987</v>
      </c>
      <c r="I2752" s="252">
        <f t="shared" si="677"/>
        <v>105.7</v>
      </c>
      <c r="J2752" s="252">
        <f t="shared" si="677"/>
        <v>0</v>
      </c>
      <c r="K2752" s="217" t="str">
        <f t="shared" si="691"/>
        <v>777,43</v>
      </c>
      <c r="L2752" s="255" t="str">
        <f t="shared" si="691"/>
        <v>96,98</v>
      </c>
      <c r="M2752" s="256" t="str">
        <f t="shared" si="691"/>
        <v>0</v>
      </c>
      <c r="N2752" s="218">
        <f>СН!E1302</f>
        <v>69.91</v>
      </c>
      <c r="O2752" s="260">
        <f>СН!E2046</f>
        <v>8.7200000000000006</v>
      </c>
      <c r="P2752" s="207">
        <f>СН!E2790</f>
        <v>0</v>
      </c>
      <c r="Q2752" s="218">
        <f t="shared" si="692"/>
        <v>3.3000000000000003</v>
      </c>
      <c r="R2752" s="219">
        <f t="shared" si="692"/>
        <v>1791</v>
      </c>
      <c r="S2752" s="25">
        <f t="shared" si="692"/>
        <v>2406.7600000000002</v>
      </c>
      <c r="T2752" s="25">
        <f t="shared" si="692"/>
        <v>2685.11</v>
      </c>
      <c r="U2752" s="220">
        <f t="shared" si="692"/>
        <v>3142.13</v>
      </c>
    </row>
    <row r="2753" spans="1:21" s="12" customFormat="1" x14ac:dyDescent="0.25">
      <c r="A2753" s="211" t="str">
        <f t="shared" si="690"/>
        <v>22.05.2018</v>
      </c>
      <c r="B2753" s="212">
        <f t="shared" si="690"/>
        <v>7</v>
      </c>
      <c r="C2753" s="211" t="s">
        <v>117</v>
      </c>
      <c r="D2753" s="213">
        <f t="shared" si="680"/>
        <v>2579.48</v>
      </c>
      <c r="E2753" s="214">
        <f t="shared" si="681"/>
        <v>3195.2400000000002</v>
      </c>
      <c r="F2753" s="214">
        <f t="shared" si="682"/>
        <v>3473.59</v>
      </c>
      <c r="G2753" s="215">
        <f t="shared" si="683"/>
        <v>3930.61</v>
      </c>
      <c r="H2753" s="216">
        <f t="shared" si="678"/>
        <v>788.4799999999999</v>
      </c>
      <c r="I2753" s="252">
        <f t="shared" si="677"/>
        <v>250.01999999999998</v>
      </c>
      <c r="J2753" s="252">
        <f t="shared" si="677"/>
        <v>0</v>
      </c>
      <c r="K2753" s="217" t="str">
        <f t="shared" si="691"/>
        <v>720,4</v>
      </c>
      <c r="L2753" s="255" t="str">
        <f t="shared" si="691"/>
        <v>229,39</v>
      </c>
      <c r="M2753" s="256" t="str">
        <f t="shared" si="691"/>
        <v>0</v>
      </c>
      <c r="N2753" s="218">
        <f>СН!E1303</f>
        <v>64.78</v>
      </c>
      <c r="O2753" s="260">
        <f>СН!E2047</f>
        <v>20.63</v>
      </c>
      <c r="P2753" s="207">
        <f>СН!E2791</f>
        <v>0</v>
      </c>
      <c r="Q2753" s="218">
        <f t="shared" si="692"/>
        <v>3.3000000000000003</v>
      </c>
      <c r="R2753" s="219">
        <f t="shared" si="692"/>
        <v>1791</v>
      </c>
      <c r="S2753" s="25">
        <f t="shared" si="692"/>
        <v>2406.7600000000002</v>
      </c>
      <c r="T2753" s="25">
        <f t="shared" si="692"/>
        <v>2685.11</v>
      </c>
      <c r="U2753" s="220">
        <f t="shared" si="692"/>
        <v>3142.13</v>
      </c>
    </row>
    <row r="2754" spans="1:21" s="12" customFormat="1" x14ac:dyDescent="0.25">
      <c r="A2754" s="211" t="str">
        <f t="shared" ref="A2754:B2769" si="693">A2010</f>
        <v>22.05.2018</v>
      </c>
      <c r="B2754" s="212">
        <f t="shared" si="693"/>
        <v>8</v>
      </c>
      <c r="C2754" s="211" t="s">
        <v>117</v>
      </c>
      <c r="D2754" s="213">
        <f t="shared" si="680"/>
        <v>2603.73</v>
      </c>
      <c r="E2754" s="214">
        <f t="shared" si="681"/>
        <v>3219.4900000000002</v>
      </c>
      <c r="F2754" s="214">
        <f t="shared" si="682"/>
        <v>3497.84</v>
      </c>
      <c r="G2754" s="215">
        <f t="shared" si="683"/>
        <v>3954.86</v>
      </c>
      <c r="H2754" s="216">
        <f t="shared" si="678"/>
        <v>812.7299999999999</v>
      </c>
      <c r="I2754" s="252">
        <f t="shared" si="677"/>
        <v>20.41</v>
      </c>
      <c r="J2754" s="252">
        <f t="shared" si="677"/>
        <v>0</v>
      </c>
      <c r="K2754" s="217" t="str">
        <f t="shared" ref="K2754:M2769" si="694">K2010</f>
        <v>742,65</v>
      </c>
      <c r="L2754" s="255" t="str">
        <f t="shared" si="694"/>
        <v>18,73</v>
      </c>
      <c r="M2754" s="256" t="str">
        <f t="shared" si="694"/>
        <v>0</v>
      </c>
      <c r="N2754" s="218">
        <f>СН!E1304</f>
        <v>66.78</v>
      </c>
      <c r="O2754" s="260">
        <f>СН!E2048</f>
        <v>1.68</v>
      </c>
      <c r="P2754" s="207">
        <f>СН!E2792</f>
        <v>0</v>
      </c>
      <c r="Q2754" s="218">
        <f t="shared" si="692"/>
        <v>3.3000000000000003</v>
      </c>
      <c r="R2754" s="219">
        <f t="shared" si="692"/>
        <v>1791</v>
      </c>
      <c r="S2754" s="25">
        <f t="shared" si="692"/>
        <v>2406.7600000000002</v>
      </c>
      <c r="T2754" s="25">
        <f t="shared" si="692"/>
        <v>2685.11</v>
      </c>
      <c r="U2754" s="220">
        <f t="shared" si="692"/>
        <v>3142.13</v>
      </c>
    </row>
    <row r="2755" spans="1:21" s="12" customFormat="1" x14ac:dyDescent="0.25">
      <c r="A2755" s="211" t="str">
        <f t="shared" si="693"/>
        <v>22.05.2018</v>
      </c>
      <c r="B2755" s="212">
        <f t="shared" si="693"/>
        <v>9</v>
      </c>
      <c r="C2755" s="211" t="s">
        <v>117</v>
      </c>
      <c r="D2755" s="213">
        <f t="shared" si="680"/>
        <v>2565.42</v>
      </c>
      <c r="E2755" s="214">
        <f t="shared" si="681"/>
        <v>3181.1800000000003</v>
      </c>
      <c r="F2755" s="214">
        <f t="shared" si="682"/>
        <v>3459.53</v>
      </c>
      <c r="G2755" s="215">
        <f t="shared" si="683"/>
        <v>3916.55</v>
      </c>
      <c r="H2755" s="216">
        <f t="shared" si="678"/>
        <v>774.42</v>
      </c>
      <c r="I2755" s="252">
        <f t="shared" si="677"/>
        <v>6.46</v>
      </c>
      <c r="J2755" s="252">
        <f t="shared" si="677"/>
        <v>0</v>
      </c>
      <c r="K2755" s="217" t="str">
        <f t="shared" si="694"/>
        <v>707,5</v>
      </c>
      <c r="L2755" s="255" t="str">
        <f t="shared" si="694"/>
        <v>5,93</v>
      </c>
      <c r="M2755" s="256" t="str">
        <f t="shared" si="694"/>
        <v>0</v>
      </c>
      <c r="N2755" s="218">
        <f>СН!E1305</f>
        <v>63.62</v>
      </c>
      <c r="O2755" s="260">
        <f>СН!E2049</f>
        <v>0.53</v>
      </c>
      <c r="P2755" s="207">
        <f>СН!E2793</f>
        <v>0</v>
      </c>
      <c r="Q2755" s="218">
        <f t="shared" si="692"/>
        <v>3.3000000000000003</v>
      </c>
      <c r="R2755" s="219">
        <f t="shared" si="692"/>
        <v>1791</v>
      </c>
      <c r="S2755" s="25">
        <f t="shared" si="692"/>
        <v>2406.7600000000002</v>
      </c>
      <c r="T2755" s="25">
        <f t="shared" si="692"/>
        <v>2685.11</v>
      </c>
      <c r="U2755" s="220">
        <f t="shared" si="692"/>
        <v>3142.13</v>
      </c>
    </row>
    <row r="2756" spans="1:21" s="12" customFormat="1" x14ac:dyDescent="0.25">
      <c r="A2756" s="211" t="str">
        <f t="shared" si="693"/>
        <v>22.05.2018</v>
      </c>
      <c r="B2756" s="212">
        <f t="shared" si="693"/>
        <v>10</v>
      </c>
      <c r="C2756" s="211" t="s">
        <v>117</v>
      </c>
      <c r="D2756" s="213">
        <f t="shared" si="680"/>
        <v>2549.7400000000002</v>
      </c>
      <c r="E2756" s="214">
        <f t="shared" si="681"/>
        <v>3165.5000000000005</v>
      </c>
      <c r="F2756" s="214">
        <f t="shared" si="682"/>
        <v>3443.8500000000004</v>
      </c>
      <c r="G2756" s="215">
        <f t="shared" si="683"/>
        <v>3900.8700000000003</v>
      </c>
      <c r="H2756" s="216">
        <f t="shared" si="678"/>
        <v>758.74</v>
      </c>
      <c r="I2756" s="252">
        <f t="shared" si="677"/>
        <v>231.51999999999998</v>
      </c>
      <c r="J2756" s="252">
        <f t="shared" si="677"/>
        <v>0</v>
      </c>
      <c r="K2756" s="217" t="str">
        <f t="shared" si="694"/>
        <v>693,11</v>
      </c>
      <c r="L2756" s="255" t="str">
        <f t="shared" si="694"/>
        <v>212,42</v>
      </c>
      <c r="M2756" s="256" t="str">
        <f t="shared" si="694"/>
        <v>0</v>
      </c>
      <c r="N2756" s="218">
        <f>СН!E1306</f>
        <v>62.33</v>
      </c>
      <c r="O2756" s="260">
        <f>СН!E2050</f>
        <v>19.100000000000001</v>
      </c>
      <c r="P2756" s="207">
        <f>СН!E2794</f>
        <v>0</v>
      </c>
      <c r="Q2756" s="218">
        <f t="shared" si="692"/>
        <v>3.3000000000000003</v>
      </c>
      <c r="R2756" s="219">
        <f t="shared" si="692"/>
        <v>1791</v>
      </c>
      <c r="S2756" s="25">
        <f t="shared" si="692"/>
        <v>2406.7600000000002</v>
      </c>
      <c r="T2756" s="25">
        <f t="shared" si="692"/>
        <v>2685.11</v>
      </c>
      <c r="U2756" s="220">
        <f t="shared" si="692"/>
        <v>3142.13</v>
      </c>
    </row>
    <row r="2757" spans="1:21" s="12" customFormat="1" x14ac:dyDescent="0.25">
      <c r="A2757" s="211" t="str">
        <f t="shared" si="693"/>
        <v>22.05.2018</v>
      </c>
      <c r="B2757" s="212">
        <f t="shared" si="693"/>
        <v>11</v>
      </c>
      <c r="C2757" s="211" t="s">
        <v>117</v>
      </c>
      <c r="D2757" s="213">
        <f t="shared" si="680"/>
        <v>2549.1</v>
      </c>
      <c r="E2757" s="214">
        <f t="shared" si="681"/>
        <v>3164.86</v>
      </c>
      <c r="F2757" s="214">
        <f t="shared" si="682"/>
        <v>3443.21</v>
      </c>
      <c r="G2757" s="215">
        <f t="shared" si="683"/>
        <v>3900.23</v>
      </c>
      <c r="H2757" s="216">
        <f t="shared" si="678"/>
        <v>758.09999999999991</v>
      </c>
      <c r="I2757" s="252">
        <f t="shared" si="677"/>
        <v>146.41000000000003</v>
      </c>
      <c r="J2757" s="252">
        <f t="shared" si="677"/>
        <v>0</v>
      </c>
      <c r="K2757" s="217" t="str">
        <f t="shared" si="694"/>
        <v>692,52</v>
      </c>
      <c r="L2757" s="255" t="str">
        <f t="shared" si="694"/>
        <v>134,33</v>
      </c>
      <c r="M2757" s="256" t="str">
        <f t="shared" si="694"/>
        <v>0</v>
      </c>
      <c r="N2757" s="218">
        <f>СН!E1307</f>
        <v>62.28</v>
      </c>
      <c r="O2757" s="260">
        <f>СН!E2051</f>
        <v>12.08</v>
      </c>
      <c r="P2757" s="207">
        <f>СН!E2795</f>
        <v>0</v>
      </c>
      <c r="Q2757" s="218">
        <f t="shared" si="692"/>
        <v>3.3000000000000003</v>
      </c>
      <c r="R2757" s="219">
        <f t="shared" si="692"/>
        <v>1791</v>
      </c>
      <c r="S2757" s="25">
        <f t="shared" si="692"/>
        <v>2406.7600000000002</v>
      </c>
      <c r="T2757" s="25">
        <f t="shared" si="692"/>
        <v>2685.11</v>
      </c>
      <c r="U2757" s="220">
        <f t="shared" si="692"/>
        <v>3142.13</v>
      </c>
    </row>
    <row r="2758" spans="1:21" s="12" customFormat="1" x14ac:dyDescent="0.25">
      <c r="A2758" s="211" t="str">
        <f t="shared" si="693"/>
        <v>22.05.2018</v>
      </c>
      <c r="B2758" s="212">
        <f t="shared" si="693"/>
        <v>12</v>
      </c>
      <c r="C2758" s="211" t="s">
        <v>117</v>
      </c>
      <c r="D2758" s="213">
        <f t="shared" si="680"/>
        <v>2548.19</v>
      </c>
      <c r="E2758" s="214">
        <f t="shared" si="681"/>
        <v>3163.9500000000003</v>
      </c>
      <c r="F2758" s="214">
        <f t="shared" si="682"/>
        <v>3442.3</v>
      </c>
      <c r="G2758" s="215">
        <f t="shared" si="683"/>
        <v>3899.32</v>
      </c>
      <c r="H2758" s="216">
        <f t="shared" si="678"/>
        <v>757.19</v>
      </c>
      <c r="I2758" s="252">
        <f t="shared" si="677"/>
        <v>135.63</v>
      </c>
      <c r="J2758" s="252">
        <f t="shared" si="677"/>
        <v>0</v>
      </c>
      <c r="K2758" s="217" t="str">
        <f t="shared" si="694"/>
        <v>691,69</v>
      </c>
      <c r="L2758" s="255" t="str">
        <f t="shared" si="694"/>
        <v>124,44</v>
      </c>
      <c r="M2758" s="256" t="str">
        <f t="shared" si="694"/>
        <v>0</v>
      </c>
      <c r="N2758" s="218">
        <f>СН!E1308</f>
        <v>62.2</v>
      </c>
      <c r="O2758" s="260">
        <f>СН!E2052</f>
        <v>11.19</v>
      </c>
      <c r="P2758" s="207">
        <f>СН!E2796</f>
        <v>0</v>
      </c>
      <c r="Q2758" s="218">
        <f t="shared" si="692"/>
        <v>3.3000000000000003</v>
      </c>
      <c r="R2758" s="219">
        <f t="shared" si="692"/>
        <v>1791</v>
      </c>
      <c r="S2758" s="25">
        <f t="shared" si="692"/>
        <v>2406.7600000000002</v>
      </c>
      <c r="T2758" s="25">
        <f t="shared" si="692"/>
        <v>2685.11</v>
      </c>
      <c r="U2758" s="220">
        <f t="shared" si="692"/>
        <v>3142.13</v>
      </c>
    </row>
    <row r="2759" spans="1:21" s="12" customFormat="1" x14ac:dyDescent="0.25">
      <c r="A2759" s="211" t="str">
        <f t="shared" si="693"/>
        <v>22.05.2018</v>
      </c>
      <c r="B2759" s="212">
        <f t="shared" si="693"/>
        <v>13</v>
      </c>
      <c r="C2759" s="211" t="s">
        <v>117</v>
      </c>
      <c r="D2759" s="213">
        <f t="shared" si="680"/>
        <v>2548.1799999999998</v>
      </c>
      <c r="E2759" s="214">
        <f t="shared" si="681"/>
        <v>3163.94</v>
      </c>
      <c r="F2759" s="214">
        <f t="shared" si="682"/>
        <v>3442.29</v>
      </c>
      <c r="G2759" s="215">
        <f t="shared" si="683"/>
        <v>3899.31</v>
      </c>
      <c r="H2759" s="216">
        <f t="shared" si="678"/>
        <v>757.18</v>
      </c>
      <c r="I2759" s="252">
        <f t="shared" si="677"/>
        <v>153.80000000000001</v>
      </c>
      <c r="J2759" s="252">
        <f t="shared" si="677"/>
        <v>0</v>
      </c>
      <c r="K2759" s="217" t="str">
        <f t="shared" si="694"/>
        <v>691,68</v>
      </c>
      <c r="L2759" s="255" t="str">
        <f t="shared" si="694"/>
        <v>141,11</v>
      </c>
      <c r="M2759" s="256" t="str">
        <f t="shared" si="694"/>
        <v>0</v>
      </c>
      <c r="N2759" s="218">
        <f>СН!E1309</f>
        <v>62.2</v>
      </c>
      <c r="O2759" s="260">
        <f>СН!E2053</f>
        <v>12.69</v>
      </c>
      <c r="P2759" s="207">
        <f>СН!E2797</f>
        <v>0</v>
      </c>
      <c r="Q2759" s="218">
        <f t="shared" si="692"/>
        <v>3.3000000000000003</v>
      </c>
      <c r="R2759" s="219">
        <f t="shared" si="692"/>
        <v>1791</v>
      </c>
      <c r="S2759" s="25">
        <f t="shared" si="692"/>
        <v>2406.7600000000002</v>
      </c>
      <c r="T2759" s="25">
        <f t="shared" si="692"/>
        <v>2685.11</v>
      </c>
      <c r="U2759" s="220">
        <f t="shared" si="692"/>
        <v>3142.13</v>
      </c>
    </row>
    <row r="2760" spans="1:21" s="12" customFormat="1" x14ac:dyDescent="0.25">
      <c r="A2760" s="211" t="str">
        <f t="shared" si="693"/>
        <v>22.05.2018</v>
      </c>
      <c r="B2760" s="212">
        <f t="shared" si="693"/>
        <v>14</v>
      </c>
      <c r="C2760" s="211" t="s">
        <v>117</v>
      </c>
      <c r="D2760" s="213">
        <f t="shared" si="680"/>
        <v>2548.3199999999997</v>
      </c>
      <c r="E2760" s="214">
        <f t="shared" si="681"/>
        <v>3164.0800000000004</v>
      </c>
      <c r="F2760" s="214">
        <f t="shared" si="682"/>
        <v>3442.4300000000003</v>
      </c>
      <c r="G2760" s="215">
        <f t="shared" si="683"/>
        <v>3899.4500000000003</v>
      </c>
      <c r="H2760" s="216">
        <f t="shared" si="678"/>
        <v>757.31999999999994</v>
      </c>
      <c r="I2760" s="252">
        <f t="shared" si="677"/>
        <v>105.94</v>
      </c>
      <c r="J2760" s="252">
        <f t="shared" si="677"/>
        <v>0</v>
      </c>
      <c r="K2760" s="217" t="str">
        <f t="shared" si="694"/>
        <v>691,81</v>
      </c>
      <c r="L2760" s="255" t="str">
        <f t="shared" si="694"/>
        <v>97,2</v>
      </c>
      <c r="M2760" s="256" t="str">
        <f t="shared" si="694"/>
        <v>0</v>
      </c>
      <c r="N2760" s="218">
        <f>СН!E1310</f>
        <v>62.21</v>
      </c>
      <c r="O2760" s="260">
        <f>СН!E2054</f>
        <v>8.74</v>
      </c>
      <c r="P2760" s="207">
        <f>СН!E2798</f>
        <v>0</v>
      </c>
      <c r="Q2760" s="218">
        <f t="shared" si="692"/>
        <v>3.3000000000000003</v>
      </c>
      <c r="R2760" s="219">
        <f t="shared" si="692"/>
        <v>1791</v>
      </c>
      <c r="S2760" s="25">
        <f t="shared" si="692"/>
        <v>2406.7600000000002</v>
      </c>
      <c r="T2760" s="25">
        <f t="shared" si="692"/>
        <v>2685.11</v>
      </c>
      <c r="U2760" s="220">
        <f t="shared" si="692"/>
        <v>3142.13</v>
      </c>
    </row>
    <row r="2761" spans="1:21" s="12" customFormat="1" x14ac:dyDescent="0.25">
      <c r="A2761" s="211" t="str">
        <f t="shared" si="693"/>
        <v>22.05.2018</v>
      </c>
      <c r="B2761" s="212">
        <f t="shared" si="693"/>
        <v>15</v>
      </c>
      <c r="C2761" s="211" t="s">
        <v>117</v>
      </c>
      <c r="D2761" s="213">
        <f t="shared" si="680"/>
        <v>2549</v>
      </c>
      <c r="E2761" s="214">
        <f t="shared" si="681"/>
        <v>3164.76</v>
      </c>
      <c r="F2761" s="214">
        <f t="shared" si="682"/>
        <v>3443.11</v>
      </c>
      <c r="G2761" s="215">
        <f t="shared" si="683"/>
        <v>3900.13</v>
      </c>
      <c r="H2761" s="216">
        <f t="shared" si="678"/>
        <v>757.99999999999989</v>
      </c>
      <c r="I2761" s="252">
        <f t="shared" si="677"/>
        <v>325.86</v>
      </c>
      <c r="J2761" s="252">
        <f t="shared" si="677"/>
        <v>0</v>
      </c>
      <c r="K2761" s="217" t="str">
        <f t="shared" si="694"/>
        <v>692,43</v>
      </c>
      <c r="L2761" s="255" t="str">
        <f t="shared" si="694"/>
        <v>298,97</v>
      </c>
      <c r="M2761" s="256" t="str">
        <f t="shared" si="694"/>
        <v>0</v>
      </c>
      <c r="N2761" s="218">
        <f>СН!E1311</f>
        <v>62.27</v>
      </c>
      <c r="O2761" s="260">
        <f>СН!E2055</f>
        <v>26.89</v>
      </c>
      <c r="P2761" s="207">
        <f>СН!E2799</f>
        <v>0</v>
      </c>
      <c r="Q2761" s="218">
        <f t="shared" si="692"/>
        <v>3.3000000000000003</v>
      </c>
      <c r="R2761" s="219">
        <f t="shared" si="692"/>
        <v>1791</v>
      </c>
      <c r="S2761" s="25">
        <f t="shared" si="692"/>
        <v>2406.7600000000002</v>
      </c>
      <c r="T2761" s="25">
        <f t="shared" si="692"/>
        <v>2685.11</v>
      </c>
      <c r="U2761" s="220">
        <f t="shared" si="692"/>
        <v>3142.13</v>
      </c>
    </row>
    <row r="2762" spans="1:21" s="12" customFormat="1" x14ac:dyDescent="0.25">
      <c r="A2762" s="211" t="str">
        <f t="shared" si="693"/>
        <v>22.05.2018</v>
      </c>
      <c r="B2762" s="212">
        <f t="shared" si="693"/>
        <v>16</v>
      </c>
      <c r="C2762" s="211" t="s">
        <v>117</v>
      </c>
      <c r="D2762" s="213">
        <f t="shared" si="680"/>
        <v>2548.56</v>
      </c>
      <c r="E2762" s="214">
        <f t="shared" si="681"/>
        <v>3164.3200000000006</v>
      </c>
      <c r="F2762" s="214">
        <f t="shared" si="682"/>
        <v>3442.67</v>
      </c>
      <c r="G2762" s="215">
        <f t="shared" si="683"/>
        <v>3899.6900000000005</v>
      </c>
      <c r="H2762" s="216">
        <f t="shared" si="678"/>
        <v>757.56</v>
      </c>
      <c r="I2762" s="252">
        <f t="shared" ref="I2762:J2825" si="695">O2762+L2762</f>
        <v>205.41</v>
      </c>
      <c r="J2762" s="252">
        <f t="shared" si="695"/>
        <v>0</v>
      </c>
      <c r="K2762" s="217" t="str">
        <f t="shared" si="694"/>
        <v>692,03</v>
      </c>
      <c r="L2762" s="255" t="str">
        <f t="shared" si="694"/>
        <v>188,46</v>
      </c>
      <c r="M2762" s="256" t="str">
        <f t="shared" si="694"/>
        <v>0</v>
      </c>
      <c r="N2762" s="218">
        <f>СН!E1312</f>
        <v>62.23</v>
      </c>
      <c r="O2762" s="260">
        <f>СН!E2056</f>
        <v>16.95</v>
      </c>
      <c r="P2762" s="207">
        <f>СН!E2800</f>
        <v>0</v>
      </c>
      <c r="Q2762" s="218">
        <f t="shared" si="692"/>
        <v>3.3000000000000003</v>
      </c>
      <c r="R2762" s="219">
        <f t="shared" si="692"/>
        <v>1791</v>
      </c>
      <c r="S2762" s="25">
        <f t="shared" si="692"/>
        <v>2406.7600000000002</v>
      </c>
      <c r="T2762" s="25">
        <f t="shared" si="692"/>
        <v>2685.11</v>
      </c>
      <c r="U2762" s="220">
        <f t="shared" si="692"/>
        <v>3142.13</v>
      </c>
    </row>
    <row r="2763" spans="1:21" s="12" customFormat="1" x14ac:dyDescent="0.25">
      <c r="A2763" s="211" t="str">
        <f t="shared" si="693"/>
        <v>22.05.2018</v>
      </c>
      <c r="B2763" s="212">
        <f t="shared" si="693"/>
        <v>17</v>
      </c>
      <c r="C2763" s="211" t="s">
        <v>117</v>
      </c>
      <c r="D2763" s="213">
        <f t="shared" si="680"/>
        <v>2547.67</v>
      </c>
      <c r="E2763" s="214">
        <f t="shared" si="681"/>
        <v>3163.4300000000003</v>
      </c>
      <c r="F2763" s="214">
        <f t="shared" si="682"/>
        <v>3441.78</v>
      </c>
      <c r="G2763" s="215">
        <f t="shared" si="683"/>
        <v>3898.8</v>
      </c>
      <c r="H2763" s="216">
        <f t="shared" si="678"/>
        <v>756.67</v>
      </c>
      <c r="I2763" s="252">
        <f t="shared" si="695"/>
        <v>130.21</v>
      </c>
      <c r="J2763" s="252">
        <f t="shared" si="695"/>
        <v>0</v>
      </c>
      <c r="K2763" s="217" t="str">
        <f t="shared" si="694"/>
        <v>691,21</v>
      </c>
      <c r="L2763" s="255" t="str">
        <f t="shared" si="694"/>
        <v>119,47</v>
      </c>
      <c r="M2763" s="256" t="str">
        <f t="shared" si="694"/>
        <v>0</v>
      </c>
      <c r="N2763" s="218">
        <f>СН!E1313</f>
        <v>62.16</v>
      </c>
      <c r="O2763" s="260">
        <f>СН!E2057</f>
        <v>10.74</v>
      </c>
      <c r="P2763" s="207">
        <f>СН!E2801</f>
        <v>0</v>
      </c>
      <c r="Q2763" s="218">
        <f t="shared" si="692"/>
        <v>3.3000000000000003</v>
      </c>
      <c r="R2763" s="219">
        <f t="shared" si="692"/>
        <v>1791</v>
      </c>
      <c r="S2763" s="25">
        <f t="shared" si="692"/>
        <v>2406.7600000000002</v>
      </c>
      <c r="T2763" s="25">
        <f t="shared" si="692"/>
        <v>2685.11</v>
      </c>
      <c r="U2763" s="220">
        <f t="shared" si="692"/>
        <v>3142.13</v>
      </c>
    </row>
    <row r="2764" spans="1:21" s="12" customFormat="1" x14ac:dyDescent="0.25">
      <c r="A2764" s="211" t="str">
        <f t="shared" si="693"/>
        <v>22.05.2018</v>
      </c>
      <c r="B2764" s="212">
        <f t="shared" si="693"/>
        <v>18</v>
      </c>
      <c r="C2764" s="211" t="s">
        <v>117</v>
      </c>
      <c r="D2764" s="213">
        <f t="shared" si="680"/>
        <v>2562.67</v>
      </c>
      <c r="E2764" s="214">
        <f t="shared" si="681"/>
        <v>3178.4300000000003</v>
      </c>
      <c r="F2764" s="214">
        <f t="shared" si="682"/>
        <v>3456.7799999999997</v>
      </c>
      <c r="G2764" s="215">
        <f t="shared" si="683"/>
        <v>3913.8</v>
      </c>
      <c r="H2764" s="216">
        <f t="shared" ref="H2764:H2827" si="696">K2764+N2764+Q2764</f>
        <v>771.67</v>
      </c>
      <c r="I2764" s="252">
        <f t="shared" si="695"/>
        <v>202.75</v>
      </c>
      <c r="J2764" s="252">
        <f t="shared" si="695"/>
        <v>0</v>
      </c>
      <c r="K2764" s="217" t="str">
        <f t="shared" si="694"/>
        <v>704,97</v>
      </c>
      <c r="L2764" s="255" t="str">
        <f t="shared" si="694"/>
        <v>186,02</v>
      </c>
      <c r="M2764" s="256" t="str">
        <f t="shared" si="694"/>
        <v>0</v>
      </c>
      <c r="N2764" s="218">
        <f>СН!E1314</f>
        <v>63.4</v>
      </c>
      <c r="O2764" s="260">
        <f>СН!E2058</f>
        <v>16.73</v>
      </c>
      <c r="P2764" s="207">
        <f>СН!E2802</f>
        <v>0</v>
      </c>
      <c r="Q2764" s="218">
        <f t="shared" ref="Q2764:U2779" si="697">Q2763</f>
        <v>3.3000000000000003</v>
      </c>
      <c r="R2764" s="219">
        <f t="shared" si="697"/>
        <v>1791</v>
      </c>
      <c r="S2764" s="25">
        <f t="shared" si="697"/>
        <v>2406.7600000000002</v>
      </c>
      <c r="T2764" s="25">
        <f t="shared" si="697"/>
        <v>2685.11</v>
      </c>
      <c r="U2764" s="220">
        <f t="shared" si="697"/>
        <v>3142.13</v>
      </c>
    </row>
    <row r="2765" spans="1:21" s="12" customFormat="1" x14ac:dyDescent="0.25">
      <c r="A2765" s="211" t="str">
        <f t="shared" si="693"/>
        <v>22.05.2018</v>
      </c>
      <c r="B2765" s="212">
        <f t="shared" si="693"/>
        <v>19</v>
      </c>
      <c r="C2765" s="211" t="s">
        <v>117</v>
      </c>
      <c r="D2765" s="213">
        <f t="shared" si="680"/>
        <v>2719.78</v>
      </c>
      <c r="E2765" s="214">
        <f t="shared" si="681"/>
        <v>3335.54</v>
      </c>
      <c r="F2765" s="214">
        <f t="shared" si="682"/>
        <v>3613.89</v>
      </c>
      <c r="G2765" s="215">
        <f t="shared" si="683"/>
        <v>4070.91</v>
      </c>
      <c r="H2765" s="216">
        <f t="shared" si="696"/>
        <v>928.78</v>
      </c>
      <c r="I2765" s="252">
        <f t="shared" si="695"/>
        <v>149</v>
      </c>
      <c r="J2765" s="252">
        <f t="shared" si="695"/>
        <v>0</v>
      </c>
      <c r="K2765" s="217" t="str">
        <f t="shared" si="694"/>
        <v>849,12</v>
      </c>
      <c r="L2765" s="255" t="str">
        <f t="shared" si="694"/>
        <v>136,71</v>
      </c>
      <c r="M2765" s="256" t="str">
        <f t="shared" si="694"/>
        <v>0</v>
      </c>
      <c r="N2765" s="218">
        <f>СН!E1315</f>
        <v>76.36</v>
      </c>
      <c r="O2765" s="260">
        <f>СН!E2059</f>
        <v>12.29</v>
      </c>
      <c r="P2765" s="207">
        <f>СН!E2803</f>
        <v>0</v>
      </c>
      <c r="Q2765" s="218">
        <f t="shared" si="697"/>
        <v>3.3000000000000003</v>
      </c>
      <c r="R2765" s="219">
        <f t="shared" si="697"/>
        <v>1791</v>
      </c>
      <c r="S2765" s="25">
        <f t="shared" si="697"/>
        <v>2406.7600000000002</v>
      </c>
      <c r="T2765" s="25">
        <f t="shared" si="697"/>
        <v>2685.11</v>
      </c>
      <c r="U2765" s="220">
        <f t="shared" si="697"/>
        <v>3142.13</v>
      </c>
    </row>
    <row r="2766" spans="1:21" s="12" customFormat="1" x14ac:dyDescent="0.25">
      <c r="A2766" s="211" t="str">
        <f t="shared" si="693"/>
        <v>22.05.2018</v>
      </c>
      <c r="B2766" s="212">
        <f t="shared" si="693"/>
        <v>20</v>
      </c>
      <c r="C2766" s="211" t="s">
        <v>117</v>
      </c>
      <c r="D2766" s="213">
        <f t="shared" ref="D2766:D2829" si="698">N2766+Q2766+R2766+K2766</f>
        <v>2560.61</v>
      </c>
      <c r="E2766" s="214">
        <f t="shared" ref="E2766:E2829" si="699">$N2766+$Q2766+S2766+$K2766</f>
        <v>3176.3700000000003</v>
      </c>
      <c r="F2766" s="214">
        <f t="shared" ref="F2766:F2829" si="700">$N2766+$Q2766+T2766+$K2766</f>
        <v>3454.7200000000003</v>
      </c>
      <c r="G2766" s="215">
        <f t="shared" ref="G2766:G2829" si="701">$N2766+$Q2766+U2766+$K2766</f>
        <v>3911.7400000000002</v>
      </c>
      <c r="H2766" s="216">
        <f t="shared" si="696"/>
        <v>769.61</v>
      </c>
      <c r="I2766" s="252">
        <f t="shared" si="695"/>
        <v>637.92999999999995</v>
      </c>
      <c r="J2766" s="252">
        <f t="shared" si="695"/>
        <v>0</v>
      </c>
      <c r="K2766" s="217" t="str">
        <f t="shared" si="694"/>
        <v>703,08</v>
      </c>
      <c r="L2766" s="255" t="str">
        <f t="shared" si="694"/>
        <v>585,3</v>
      </c>
      <c r="M2766" s="256" t="str">
        <f t="shared" si="694"/>
        <v>0</v>
      </c>
      <c r="N2766" s="218">
        <f>СН!E1316</f>
        <v>63.23</v>
      </c>
      <c r="O2766" s="260">
        <f>СН!E2060</f>
        <v>52.63</v>
      </c>
      <c r="P2766" s="207">
        <f>СН!E2804</f>
        <v>0</v>
      </c>
      <c r="Q2766" s="218">
        <f t="shared" si="697"/>
        <v>3.3000000000000003</v>
      </c>
      <c r="R2766" s="219">
        <f t="shared" si="697"/>
        <v>1791</v>
      </c>
      <c r="S2766" s="25">
        <f t="shared" si="697"/>
        <v>2406.7600000000002</v>
      </c>
      <c r="T2766" s="25">
        <f t="shared" si="697"/>
        <v>2685.11</v>
      </c>
      <c r="U2766" s="220">
        <f t="shared" si="697"/>
        <v>3142.13</v>
      </c>
    </row>
    <row r="2767" spans="1:21" s="12" customFormat="1" x14ac:dyDescent="0.25">
      <c r="A2767" s="211" t="str">
        <f t="shared" si="693"/>
        <v>22.05.2018</v>
      </c>
      <c r="B2767" s="212">
        <f t="shared" si="693"/>
        <v>21</v>
      </c>
      <c r="C2767" s="211" t="s">
        <v>117</v>
      </c>
      <c r="D2767" s="213">
        <f t="shared" si="698"/>
        <v>2566.59</v>
      </c>
      <c r="E2767" s="214">
        <f t="shared" si="699"/>
        <v>3182.3500000000004</v>
      </c>
      <c r="F2767" s="214">
        <f t="shared" si="700"/>
        <v>3460.7000000000003</v>
      </c>
      <c r="G2767" s="215">
        <f t="shared" si="701"/>
        <v>3917.7200000000003</v>
      </c>
      <c r="H2767" s="216">
        <f t="shared" si="696"/>
        <v>775.59</v>
      </c>
      <c r="I2767" s="252">
        <f t="shared" si="695"/>
        <v>0</v>
      </c>
      <c r="J2767" s="252">
        <f t="shared" si="695"/>
        <v>46.01</v>
      </c>
      <c r="K2767" s="217" t="str">
        <f t="shared" si="694"/>
        <v>708,57</v>
      </c>
      <c r="L2767" s="255" t="str">
        <f t="shared" si="694"/>
        <v>0</v>
      </c>
      <c r="M2767" s="256" t="str">
        <f t="shared" si="694"/>
        <v>42,21</v>
      </c>
      <c r="N2767" s="218">
        <f>СН!E1317</f>
        <v>63.72</v>
      </c>
      <c r="O2767" s="260">
        <f>СН!E2061</f>
        <v>0</v>
      </c>
      <c r="P2767" s="207">
        <f>СН!E2805</f>
        <v>3.8</v>
      </c>
      <c r="Q2767" s="218">
        <f t="shared" si="697"/>
        <v>3.3000000000000003</v>
      </c>
      <c r="R2767" s="219">
        <f t="shared" si="697"/>
        <v>1791</v>
      </c>
      <c r="S2767" s="25">
        <f t="shared" si="697"/>
        <v>2406.7600000000002</v>
      </c>
      <c r="T2767" s="25">
        <f t="shared" si="697"/>
        <v>2685.11</v>
      </c>
      <c r="U2767" s="220">
        <f t="shared" si="697"/>
        <v>3142.13</v>
      </c>
    </row>
    <row r="2768" spans="1:21" s="12" customFormat="1" x14ac:dyDescent="0.25">
      <c r="A2768" s="211" t="str">
        <f t="shared" si="693"/>
        <v>22.05.2018</v>
      </c>
      <c r="B2768" s="212">
        <f t="shared" si="693"/>
        <v>22</v>
      </c>
      <c r="C2768" s="211" t="s">
        <v>117</v>
      </c>
      <c r="D2768" s="213">
        <f t="shared" si="698"/>
        <v>2811.42</v>
      </c>
      <c r="E2768" s="214">
        <f t="shared" si="699"/>
        <v>3427.1800000000003</v>
      </c>
      <c r="F2768" s="214">
        <f t="shared" si="700"/>
        <v>3705.5299999999997</v>
      </c>
      <c r="G2768" s="215">
        <f t="shared" si="701"/>
        <v>4162.55</v>
      </c>
      <c r="H2768" s="216">
        <f t="shared" si="696"/>
        <v>1020.42</v>
      </c>
      <c r="I2768" s="252">
        <f t="shared" si="695"/>
        <v>0</v>
      </c>
      <c r="J2768" s="252">
        <f t="shared" si="695"/>
        <v>208.5</v>
      </c>
      <c r="K2768" s="217" t="str">
        <f t="shared" si="694"/>
        <v>933,2</v>
      </c>
      <c r="L2768" s="255" t="str">
        <f t="shared" si="694"/>
        <v>0</v>
      </c>
      <c r="M2768" s="256" t="str">
        <f t="shared" si="694"/>
        <v>191,3</v>
      </c>
      <c r="N2768" s="218">
        <f>СН!E1318</f>
        <v>83.92</v>
      </c>
      <c r="O2768" s="260">
        <f>СН!E2062</f>
        <v>0</v>
      </c>
      <c r="P2768" s="207">
        <f>СН!E2806</f>
        <v>17.2</v>
      </c>
      <c r="Q2768" s="218">
        <f t="shared" si="697"/>
        <v>3.3000000000000003</v>
      </c>
      <c r="R2768" s="219">
        <f t="shared" si="697"/>
        <v>1791</v>
      </c>
      <c r="S2768" s="25">
        <f t="shared" si="697"/>
        <v>2406.7600000000002</v>
      </c>
      <c r="T2768" s="25">
        <f t="shared" si="697"/>
        <v>2685.11</v>
      </c>
      <c r="U2768" s="220">
        <f t="shared" si="697"/>
        <v>3142.13</v>
      </c>
    </row>
    <row r="2769" spans="1:21" s="12" customFormat="1" x14ac:dyDescent="0.25">
      <c r="A2769" s="211" t="str">
        <f t="shared" si="693"/>
        <v>22.05.2018</v>
      </c>
      <c r="B2769" s="212">
        <f t="shared" si="693"/>
        <v>23</v>
      </c>
      <c r="C2769" s="211" t="s">
        <v>117</v>
      </c>
      <c r="D2769" s="213">
        <f t="shared" si="698"/>
        <v>2550.35</v>
      </c>
      <c r="E2769" s="214">
        <f t="shared" si="699"/>
        <v>3166.11</v>
      </c>
      <c r="F2769" s="214">
        <f t="shared" si="700"/>
        <v>3444.46</v>
      </c>
      <c r="G2769" s="215">
        <f t="shared" si="701"/>
        <v>3901.48</v>
      </c>
      <c r="H2769" s="216">
        <f t="shared" si="696"/>
        <v>759.34999999999991</v>
      </c>
      <c r="I2769" s="252">
        <f t="shared" si="695"/>
        <v>0</v>
      </c>
      <c r="J2769" s="252">
        <f t="shared" si="695"/>
        <v>46.07</v>
      </c>
      <c r="K2769" s="217" t="str">
        <f t="shared" si="694"/>
        <v>693,67</v>
      </c>
      <c r="L2769" s="255" t="str">
        <f t="shared" si="694"/>
        <v>0</v>
      </c>
      <c r="M2769" s="256" t="str">
        <f t="shared" si="694"/>
        <v>42,27</v>
      </c>
      <c r="N2769" s="218">
        <f>СН!E1319</f>
        <v>62.38</v>
      </c>
      <c r="O2769" s="260">
        <f>СН!E2063</f>
        <v>0</v>
      </c>
      <c r="P2769" s="207">
        <f>СН!E2807</f>
        <v>3.8</v>
      </c>
      <c r="Q2769" s="218">
        <f t="shared" si="697"/>
        <v>3.3000000000000003</v>
      </c>
      <c r="R2769" s="219">
        <f t="shared" si="697"/>
        <v>1791</v>
      </c>
      <c r="S2769" s="25">
        <f t="shared" si="697"/>
        <v>2406.7600000000002</v>
      </c>
      <c r="T2769" s="25">
        <f t="shared" si="697"/>
        <v>2685.11</v>
      </c>
      <c r="U2769" s="220">
        <f t="shared" si="697"/>
        <v>3142.13</v>
      </c>
    </row>
    <row r="2770" spans="1:21" s="12" customFormat="1" x14ac:dyDescent="0.25">
      <c r="A2770" s="211" t="str">
        <f t="shared" ref="A2770:B2785" si="702">A2026</f>
        <v>23.05.2018</v>
      </c>
      <c r="B2770" s="212">
        <f t="shared" si="702"/>
        <v>0</v>
      </c>
      <c r="C2770" s="211" t="s">
        <v>117</v>
      </c>
      <c r="D2770" s="213">
        <f t="shared" si="698"/>
        <v>2534.6800000000003</v>
      </c>
      <c r="E2770" s="214">
        <f t="shared" si="699"/>
        <v>3150.44</v>
      </c>
      <c r="F2770" s="214">
        <f t="shared" si="700"/>
        <v>3428.79</v>
      </c>
      <c r="G2770" s="215">
        <f t="shared" si="701"/>
        <v>3885.81</v>
      </c>
      <c r="H2770" s="216">
        <f t="shared" si="696"/>
        <v>743.68</v>
      </c>
      <c r="I2770" s="252">
        <f t="shared" si="695"/>
        <v>0</v>
      </c>
      <c r="J2770" s="252">
        <f t="shared" si="695"/>
        <v>76.38</v>
      </c>
      <c r="K2770" s="217" t="str">
        <f t="shared" ref="K2770:M2785" si="703">K2026</f>
        <v>679,29</v>
      </c>
      <c r="L2770" s="255" t="str">
        <f t="shared" si="703"/>
        <v>0</v>
      </c>
      <c r="M2770" s="256" t="str">
        <f t="shared" si="703"/>
        <v>70,08</v>
      </c>
      <c r="N2770" s="218">
        <f>СН!E1320</f>
        <v>61.09</v>
      </c>
      <c r="O2770" s="260">
        <f>СН!E2064</f>
        <v>0</v>
      </c>
      <c r="P2770" s="207">
        <f>СН!E2808</f>
        <v>6.3</v>
      </c>
      <c r="Q2770" s="218">
        <f t="shared" si="697"/>
        <v>3.3000000000000003</v>
      </c>
      <c r="R2770" s="219">
        <f t="shared" si="697"/>
        <v>1791</v>
      </c>
      <c r="S2770" s="25">
        <f t="shared" si="697"/>
        <v>2406.7600000000002</v>
      </c>
      <c r="T2770" s="25">
        <f t="shared" si="697"/>
        <v>2685.11</v>
      </c>
      <c r="U2770" s="220">
        <f t="shared" si="697"/>
        <v>3142.13</v>
      </c>
    </row>
    <row r="2771" spans="1:21" s="12" customFormat="1" x14ac:dyDescent="0.25">
      <c r="A2771" s="211" t="str">
        <f t="shared" si="702"/>
        <v>23.05.2018</v>
      </c>
      <c r="B2771" s="212">
        <f t="shared" si="702"/>
        <v>1</v>
      </c>
      <c r="C2771" s="211" t="s">
        <v>117</v>
      </c>
      <c r="D2771" s="213">
        <f t="shared" si="698"/>
        <v>2556.54</v>
      </c>
      <c r="E2771" s="214">
        <f t="shared" si="699"/>
        <v>3172.3</v>
      </c>
      <c r="F2771" s="214">
        <f t="shared" si="700"/>
        <v>3450.65</v>
      </c>
      <c r="G2771" s="215">
        <f t="shared" si="701"/>
        <v>3907.67</v>
      </c>
      <c r="H2771" s="216">
        <f t="shared" si="696"/>
        <v>765.54</v>
      </c>
      <c r="I2771" s="252">
        <f t="shared" si="695"/>
        <v>8.8800000000000008</v>
      </c>
      <c r="J2771" s="252">
        <f t="shared" si="695"/>
        <v>0</v>
      </c>
      <c r="K2771" s="217" t="str">
        <f t="shared" si="703"/>
        <v>699,35</v>
      </c>
      <c r="L2771" s="255" t="str">
        <f t="shared" si="703"/>
        <v>8,15</v>
      </c>
      <c r="M2771" s="256" t="str">
        <f t="shared" si="703"/>
        <v>0</v>
      </c>
      <c r="N2771" s="218">
        <f>СН!E1321</f>
        <v>62.89</v>
      </c>
      <c r="O2771" s="260">
        <f>СН!E2065</f>
        <v>0.73</v>
      </c>
      <c r="P2771" s="207">
        <f>СН!E2809</f>
        <v>0</v>
      </c>
      <c r="Q2771" s="218">
        <f t="shared" si="697"/>
        <v>3.3000000000000003</v>
      </c>
      <c r="R2771" s="219">
        <f t="shared" si="697"/>
        <v>1791</v>
      </c>
      <c r="S2771" s="25">
        <f t="shared" si="697"/>
        <v>2406.7600000000002</v>
      </c>
      <c r="T2771" s="25">
        <f t="shared" si="697"/>
        <v>2685.11</v>
      </c>
      <c r="U2771" s="220">
        <f t="shared" si="697"/>
        <v>3142.13</v>
      </c>
    </row>
    <row r="2772" spans="1:21" s="12" customFormat="1" x14ac:dyDescent="0.25">
      <c r="A2772" s="211" t="str">
        <f t="shared" si="702"/>
        <v>23.05.2018</v>
      </c>
      <c r="B2772" s="212">
        <f t="shared" si="702"/>
        <v>2</v>
      </c>
      <c r="C2772" s="211" t="s">
        <v>117</v>
      </c>
      <c r="D2772" s="213">
        <f t="shared" si="698"/>
        <v>2625.75</v>
      </c>
      <c r="E2772" s="214">
        <f t="shared" si="699"/>
        <v>3241.51</v>
      </c>
      <c r="F2772" s="214">
        <f t="shared" si="700"/>
        <v>3519.86</v>
      </c>
      <c r="G2772" s="215">
        <f t="shared" si="701"/>
        <v>3976.88</v>
      </c>
      <c r="H2772" s="216">
        <f t="shared" si="696"/>
        <v>834.75</v>
      </c>
      <c r="I2772" s="252">
        <f t="shared" si="695"/>
        <v>13.850000000000001</v>
      </c>
      <c r="J2772" s="252">
        <f t="shared" si="695"/>
        <v>0</v>
      </c>
      <c r="K2772" s="217" t="str">
        <f t="shared" si="703"/>
        <v>762,85</v>
      </c>
      <c r="L2772" s="255" t="str">
        <f t="shared" si="703"/>
        <v>12,71</v>
      </c>
      <c r="M2772" s="256" t="str">
        <f t="shared" si="703"/>
        <v>0</v>
      </c>
      <c r="N2772" s="218">
        <f>СН!E1322</f>
        <v>68.599999999999994</v>
      </c>
      <c r="O2772" s="260">
        <f>СН!E2066</f>
        <v>1.1399999999999999</v>
      </c>
      <c r="P2772" s="207">
        <f>СН!E2810</f>
        <v>0</v>
      </c>
      <c r="Q2772" s="218">
        <f t="shared" si="697"/>
        <v>3.3000000000000003</v>
      </c>
      <c r="R2772" s="219">
        <f t="shared" si="697"/>
        <v>1791</v>
      </c>
      <c r="S2772" s="25">
        <f t="shared" si="697"/>
        <v>2406.7600000000002</v>
      </c>
      <c r="T2772" s="25">
        <f t="shared" si="697"/>
        <v>2685.11</v>
      </c>
      <c r="U2772" s="220">
        <f t="shared" si="697"/>
        <v>3142.13</v>
      </c>
    </row>
    <row r="2773" spans="1:21" s="12" customFormat="1" x14ac:dyDescent="0.25">
      <c r="A2773" s="211" t="str">
        <f t="shared" si="702"/>
        <v>23.05.2018</v>
      </c>
      <c r="B2773" s="212">
        <f t="shared" si="702"/>
        <v>3</v>
      </c>
      <c r="C2773" s="211" t="s">
        <v>117</v>
      </c>
      <c r="D2773" s="213">
        <f t="shared" si="698"/>
        <v>2655.9300000000003</v>
      </c>
      <c r="E2773" s="214">
        <f t="shared" si="699"/>
        <v>3271.69</v>
      </c>
      <c r="F2773" s="214">
        <f t="shared" si="700"/>
        <v>3550.04</v>
      </c>
      <c r="G2773" s="215">
        <f t="shared" si="701"/>
        <v>4007.06</v>
      </c>
      <c r="H2773" s="216">
        <f t="shared" si="696"/>
        <v>864.93</v>
      </c>
      <c r="I2773" s="252">
        <f t="shared" si="695"/>
        <v>0</v>
      </c>
      <c r="J2773" s="252">
        <f t="shared" si="695"/>
        <v>51.53</v>
      </c>
      <c r="K2773" s="217" t="str">
        <f t="shared" si="703"/>
        <v>790,54</v>
      </c>
      <c r="L2773" s="255" t="str">
        <f t="shared" si="703"/>
        <v>0</v>
      </c>
      <c r="M2773" s="256" t="str">
        <f t="shared" si="703"/>
        <v>47,28</v>
      </c>
      <c r="N2773" s="218">
        <f>СН!E1323</f>
        <v>71.09</v>
      </c>
      <c r="O2773" s="260">
        <f>СН!E2067</f>
        <v>0</v>
      </c>
      <c r="P2773" s="207">
        <f>СН!E2811</f>
        <v>4.25</v>
      </c>
      <c r="Q2773" s="218">
        <f t="shared" si="697"/>
        <v>3.3000000000000003</v>
      </c>
      <c r="R2773" s="219">
        <f t="shared" si="697"/>
        <v>1791</v>
      </c>
      <c r="S2773" s="25">
        <f t="shared" si="697"/>
        <v>2406.7600000000002</v>
      </c>
      <c r="T2773" s="25">
        <f t="shared" si="697"/>
        <v>2685.11</v>
      </c>
      <c r="U2773" s="220">
        <f t="shared" si="697"/>
        <v>3142.13</v>
      </c>
    </row>
    <row r="2774" spans="1:21" s="12" customFormat="1" x14ac:dyDescent="0.25">
      <c r="A2774" s="211" t="str">
        <f t="shared" si="702"/>
        <v>23.05.2018</v>
      </c>
      <c r="B2774" s="212">
        <f t="shared" si="702"/>
        <v>4</v>
      </c>
      <c r="C2774" s="211" t="s">
        <v>117</v>
      </c>
      <c r="D2774" s="213">
        <f t="shared" si="698"/>
        <v>2767.47</v>
      </c>
      <c r="E2774" s="214">
        <f t="shared" si="699"/>
        <v>3383.2300000000005</v>
      </c>
      <c r="F2774" s="214">
        <f t="shared" si="700"/>
        <v>3661.5800000000004</v>
      </c>
      <c r="G2774" s="215">
        <f t="shared" si="701"/>
        <v>4118.6000000000004</v>
      </c>
      <c r="H2774" s="216">
        <f t="shared" si="696"/>
        <v>976.46999999999991</v>
      </c>
      <c r="I2774" s="252">
        <f t="shared" si="695"/>
        <v>0</v>
      </c>
      <c r="J2774" s="252">
        <f t="shared" si="695"/>
        <v>86.089999999999989</v>
      </c>
      <c r="K2774" s="217" t="str">
        <f t="shared" si="703"/>
        <v>892,88</v>
      </c>
      <c r="L2774" s="255" t="str">
        <f t="shared" si="703"/>
        <v>0</v>
      </c>
      <c r="M2774" s="256" t="str">
        <f t="shared" si="703"/>
        <v>78,99</v>
      </c>
      <c r="N2774" s="218">
        <f>СН!E1324</f>
        <v>80.290000000000006</v>
      </c>
      <c r="O2774" s="260">
        <f>СН!E2068</f>
        <v>0</v>
      </c>
      <c r="P2774" s="207">
        <f>СН!E2812</f>
        <v>7.1</v>
      </c>
      <c r="Q2774" s="218">
        <f t="shared" si="697"/>
        <v>3.3000000000000003</v>
      </c>
      <c r="R2774" s="219">
        <f t="shared" si="697"/>
        <v>1791</v>
      </c>
      <c r="S2774" s="25">
        <f t="shared" si="697"/>
        <v>2406.7600000000002</v>
      </c>
      <c r="T2774" s="25">
        <f t="shared" si="697"/>
        <v>2685.11</v>
      </c>
      <c r="U2774" s="220">
        <f t="shared" si="697"/>
        <v>3142.13</v>
      </c>
    </row>
    <row r="2775" spans="1:21" s="12" customFormat="1" x14ac:dyDescent="0.25">
      <c r="A2775" s="211" t="str">
        <f t="shared" si="702"/>
        <v>23.05.2018</v>
      </c>
      <c r="B2775" s="212">
        <f t="shared" si="702"/>
        <v>5</v>
      </c>
      <c r="C2775" s="211" t="s">
        <v>117</v>
      </c>
      <c r="D2775" s="213">
        <f t="shared" si="698"/>
        <v>2729.8</v>
      </c>
      <c r="E2775" s="214">
        <f t="shared" si="699"/>
        <v>3345.56</v>
      </c>
      <c r="F2775" s="214">
        <f t="shared" si="700"/>
        <v>3623.91</v>
      </c>
      <c r="G2775" s="215">
        <f t="shared" si="701"/>
        <v>4080.93</v>
      </c>
      <c r="H2775" s="216">
        <f t="shared" si="696"/>
        <v>938.8</v>
      </c>
      <c r="I2775" s="252">
        <f t="shared" si="695"/>
        <v>47.06</v>
      </c>
      <c r="J2775" s="252">
        <f t="shared" si="695"/>
        <v>0</v>
      </c>
      <c r="K2775" s="217" t="str">
        <f t="shared" si="703"/>
        <v>858,31</v>
      </c>
      <c r="L2775" s="255" t="str">
        <f t="shared" si="703"/>
        <v>43,18</v>
      </c>
      <c r="M2775" s="256" t="str">
        <f t="shared" si="703"/>
        <v>0</v>
      </c>
      <c r="N2775" s="218">
        <f>СН!E1325</f>
        <v>77.19</v>
      </c>
      <c r="O2775" s="260">
        <f>СН!E2069</f>
        <v>3.88</v>
      </c>
      <c r="P2775" s="207">
        <f>СН!E2813</f>
        <v>0</v>
      </c>
      <c r="Q2775" s="218">
        <f t="shared" si="697"/>
        <v>3.3000000000000003</v>
      </c>
      <c r="R2775" s="219">
        <f t="shared" si="697"/>
        <v>1791</v>
      </c>
      <c r="S2775" s="25">
        <f t="shared" si="697"/>
        <v>2406.7600000000002</v>
      </c>
      <c r="T2775" s="25">
        <f t="shared" si="697"/>
        <v>2685.11</v>
      </c>
      <c r="U2775" s="220">
        <f t="shared" si="697"/>
        <v>3142.13</v>
      </c>
    </row>
    <row r="2776" spans="1:21" s="12" customFormat="1" x14ac:dyDescent="0.25">
      <c r="A2776" s="211" t="str">
        <f t="shared" si="702"/>
        <v>23.05.2018</v>
      </c>
      <c r="B2776" s="212">
        <f t="shared" si="702"/>
        <v>6</v>
      </c>
      <c r="C2776" s="211" t="s">
        <v>117</v>
      </c>
      <c r="D2776" s="213">
        <f t="shared" si="698"/>
        <v>2638.58</v>
      </c>
      <c r="E2776" s="214">
        <f t="shared" si="699"/>
        <v>3254.34</v>
      </c>
      <c r="F2776" s="214">
        <f t="shared" si="700"/>
        <v>3532.69</v>
      </c>
      <c r="G2776" s="215">
        <f t="shared" si="701"/>
        <v>3989.71</v>
      </c>
      <c r="H2776" s="216">
        <f t="shared" si="696"/>
        <v>847.57999999999993</v>
      </c>
      <c r="I2776" s="252">
        <f t="shared" si="695"/>
        <v>147.96</v>
      </c>
      <c r="J2776" s="252">
        <f t="shared" si="695"/>
        <v>0</v>
      </c>
      <c r="K2776" s="217" t="str">
        <f t="shared" si="703"/>
        <v>774,62</v>
      </c>
      <c r="L2776" s="255" t="str">
        <f t="shared" si="703"/>
        <v>135,75</v>
      </c>
      <c r="M2776" s="256" t="str">
        <f t="shared" si="703"/>
        <v>0</v>
      </c>
      <c r="N2776" s="218">
        <f>СН!E1326</f>
        <v>69.66</v>
      </c>
      <c r="O2776" s="260">
        <f>СН!E2070</f>
        <v>12.21</v>
      </c>
      <c r="P2776" s="207">
        <f>СН!E2814</f>
        <v>0</v>
      </c>
      <c r="Q2776" s="218">
        <f t="shared" si="697"/>
        <v>3.3000000000000003</v>
      </c>
      <c r="R2776" s="219">
        <f t="shared" si="697"/>
        <v>1791</v>
      </c>
      <c r="S2776" s="25">
        <f t="shared" si="697"/>
        <v>2406.7600000000002</v>
      </c>
      <c r="T2776" s="25">
        <f t="shared" si="697"/>
        <v>2685.11</v>
      </c>
      <c r="U2776" s="220">
        <f t="shared" si="697"/>
        <v>3142.13</v>
      </c>
    </row>
    <row r="2777" spans="1:21" s="12" customFormat="1" x14ac:dyDescent="0.25">
      <c r="A2777" s="211" t="str">
        <f t="shared" si="702"/>
        <v>23.05.2018</v>
      </c>
      <c r="B2777" s="212">
        <f t="shared" si="702"/>
        <v>7</v>
      </c>
      <c r="C2777" s="211" t="s">
        <v>117</v>
      </c>
      <c r="D2777" s="213">
        <f t="shared" si="698"/>
        <v>2579.4</v>
      </c>
      <c r="E2777" s="214">
        <f t="shared" si="699"/>
        <v>3195.1600000000003</v>
      </c>
      <c r="F2777" s="214">
        <f t="shared" si="700"/>
        <v>3473.51</v>
      </c>
      <c r="G2777" s="215">
        <f t="shared" si="701"/>
        <v>3930.53</v>
      </c>
      <c r="H2777" s="216">
        <f t="shared" si="696"/>
        <v>788.4</v>
      </c>
      <c r="I2777" s="252">
        <f t="shared" si="695"/>
        <v>108.5</v>
      </c>
      <c r="J2777" s="252">
        <f t="shared" si="695"/>
        <v>0</v>
      </c>
      <c r="K2777" s="217" t="str">
        <f t="shared" si="703"/>
        <v>720,32</v>
      </c>
      <c r="L2777" s="255" t="str">
        <f t="shared" si="703"/>
        <v>99,55</v>
      </c>
      <c r="M2777" s="256" t="str">
        <f t="shared" si="703"/>
        <v>0</v>
      </c>
      <c r="N2777" s="218">
        <f>СН!E1327</f>
        <v>64.78</v>
      </c>
      <c r="O2777" s="260">
        <f>СН!E2071</f>
        <v>8.9499999999999993</v>
      </c>
      <c r="P2777" s="207">
        <f>СН!E2815</f>
        <v>0</v>
      </c>
      <c r="Q2777" s="218">
        <f t="shared" si="697"/>
        <v>3.3000000000000003</v>
      </c>
      <c r="R2777" s="219">
        <f t="shared" si="697"/>
        <v>1791</v>
      </c>
      <c r="S2777" s="25">
        <f t="shared" si="697"/>
        <v>2406.7600000000002</v>
      </c>
      <c r="T2777" s="25">
        <f t="shared" si="697"/>
        <v>2685.11</v>
      </c>
      <c r="U2777" s="220">
        <f t="shared" si="697"/>
        <v>3142.13</v>
      </c>
    </row>
    <row r="2778" spans="1:21" s="12" customFormat="1" x14ac:dyDescent="0.25">
      <c r="A2778" s="211" t="str">
        <f t="shared" si="702"/>
        <v>23.05.2018</v>
      </c>
      <c r="B2778" s="212">
        <f t="shared" si="702"/>
        <v>8</v>
      </c>
      <c r="C2778" s="211" t="s">
        <v>117</v>
      </c>
      <c r="D2778" s="213">
        <f t="shared" si="698"/>
        <v>2603.1999999999998</v>
      </c>
      <c r="E2778" s="214">
        <f t="shared" si="699"/>
        <v>3218.96</v>
      </c>
      <c r="F2778" s="214">
        <f t="shared" si="700"/>
        <v>3497.31</v>
      </c>
      <c r="G2778" s="215">
        <f t="shared" si="701"/>
        <v>3954.33</v>
      </c>
      <c r="H2778" s="216">
        <f t="shared" si="696"/>
        <v>812.19999999999993</v>
      </c>
      <c r="I2778" s="252">
        <f t="shared" si="695"/>
        <v>0</v>
      </c>
      <c r="J2778" s="252">
        <f t="shared" si="695"/>
        <v>882.1</v>
      </c>
      <c r="K2778" s="217" t="str">
        <f t="shared" si="703"/>
        <v>742,16</v>
      </c>
      <c r="L2778" s="255" t="str">
        <f t="shared" si="703"/>
        <v>0</v>
      </c>
      <c r="M2778" s="256" t="str">
        <f t="shared" si="703"/>
        <v>809,32</v>
      </c>
      <c r="N2778" s="218">
        <f>СН!E1328</f>
        <v>66.739999999999995</v>
      </c>
      <c r="O2778" s="260">
        <f>СН!E2072</f>
        <v>0</v>
      </c>
      <c r="P2778" s="207">
        <f>СН!E2816</f>
        <v>72.78</v>
      </c>
      <c r="Q2778" s="218">
        <f t="shared" si="697"/>
        <v>3.3000000000000003</v>
      </c>
      <c r="R2778" s="219">
        <f t="shared" si="697"/>
        <v>1791</v>
      </c>
      <c r="S2778" s="25">
        <f t="shared" si="697"/>
        <v>2406.7600000000002</v>
      </c>
      <c r="T2778" s="25">
        <f t="shared" si="697"/>
        <v>2685.11</v>
      </c>
      <c r="U2778" s="220">
        <f t="shared" si="697"/>
        <v>3142.13</v>
      </c>
    </row>
    <row r="2779" spans="1:21" s="12" customFormat="1" x14ac:dyDescent="0.25">
      <c r="A2779" s="211" t="str">
        <f t="shared" si="702"/>
        <v>23.05.2018</v>
      </c>
      <c r="B2779" s="212">
        <f t="shared" si="702"/>
        <v>9</v>
      </c>
      <c r="C2779" s="211" t="s">
        <v>117</v>
      </c>
      <c r="D2779" s="213">
        <f t="shared" si="698"/>
        <v>2571.0700000000002</v>
      </c>
      <c r="E2779" s="214">
        <f t="shared" si="699"/>
        <v>3186.83</v>
      </c>
      <c r="F2779" s="214">
        <f t="shared" si="700"/>
        <v>3465.18</v>
      </c>
      <c r="G2779" s="215">
        <f t="shared" si="701"/>
        <v>3922.2</v>
      </c>
      <c r="H2779" s="216">
        <f t="shared" si="696"/>
        <v>780.06999999999994</v>
      </c>
      <c r="I2779" s="252">
        <f t="shared" si="695"/>
        <v>51.82</v>
      </c>
      <c r="J2779" s="252">
        <f t="shared" si="695"/>
        <v>0</v>
      </c>
      <c r="K2779" s="217" t="str">
        <f t="shared" si="703"/>
        <v>712,68</v>
      </c>
      <c r="L2779" s="255" t="str">
        <f t="shared" si="703"/>
        <v>47,54</v>
      </c>
      <c r="M2779" s="256" t="str">
        <f t="shared" si="703"/>
        <v>0</v>
      </c>
      <c r="N2779" s="218">
        <f>СН!E1329</f>
        <v>64.09</v>
      </c>
      <c r="O2779" s="260">
        <f>СН!E2073</f>
        <v>4.28</v>
      </c>
      <c r="P2779" s="207">
        <f>СН!E2817</f>
        <v>0</v>
      </c>
      <c r="Q2779" s="218">
        <f t="shared" si="697"/>
        <v>3.3000000000000003</v>
      </c>
      <c r="R2779" s="219">
        <f t="shared" si="697"/>
        <v>1791</v>
      </c>
      <c r="S2779" s="25">
        <f t="shared" si="697"/>
        <v>2406.7600000000002</v>
      </c>
      <c r="T2779" s="25">
        <f t="shared" si="697"/>
        <v>2685.11</v>
      </c>
      <c r="U2779" s="220">
        <f t="shared" si="697"/>
        <v>3142.13</v>
      </c>
    </row>
    <row r="2780" spans="1:21" s="12" customFormat="1" x14ac:dyDescent="0.25">
      <c r="A2780" s="211" t="str">
        <f t="shared" si="702"/>
        <v>23.05.2018</v>
      </c>
      <c r="B2780" s="212">
        <f t="shared" si="702"/>
        <v>10</v>
      </c>
      <c r="C2780" s="211" t="s">
        <v>117</v>
      </c>
      <c r="D2780" s="213">
        <f t="shared" si="698"/>
        <v>2555.79</v>
      </c>
      <c r="E2780" s="214">
        <f t="shared" si="699"/>
        <v>3171.55</v>
      </c>
      <c r="F2780" s="214">
        <f t="shared" si="700"/>
        <v>3449.9</v>
      </c>
      <c r="G2780" s="215">
        <f t="shared" si="701"/>
        <v>3906.92</v>
      </c>
      <c r="H2780" s="216">
        <f t="shared" si="696"/>
        <v>764.79</v>
      </c>
      <c r="I2780" s="252">
        <f t="shared" si="695"/>
        <v>0</v>
      </c>
      <c r="J2780" s="252">
        <f t="shared" si="695"/>
        <v>21.77</v>
      </c>
      <c r="K2780" s="217" t="str">
        <f t="shared" si="703"/>
        <v>698,66</v>
      </c>
      <c r="L2780" s="255" t="str">
        <f t="shared" si="703"/>
        <v>0</v>
      </c>
      <c r="M2780" s="256" t="str">
        <f t="shared" si="703"/>
        <v>19,97</v>
      </c>
      <c r="N2780" s="218">
        <f>СН!E1330</f>
        <v>62.83</v>
      </c>
      <c r="O2780" s="260">
        <f>СН!E2074</f>
        <v>0</v>
      </c>
      <c r="P2780" s="207">
        <f>СН!E2818</f>
        <v>1.8</v>
      </c>
      <c r="Q2780" s="218">
        <f t="shared" ref="Q2780:U2795" si="704">Q2779</f>
        <v>3.3000000000000003</v>
      </c>
      <c r="R2780" s="219">
        <f t="shared" si="704"/>
        <v>1791</v>
      </c>
      <c r="S2780" s="25">
        <f t="shared" si="704"/>
        <v>2406.7600000000002</v>
      </c>
      <c r="T2780" s="25">
        <f t="shared" si="704"/>
        <v>2685.11</v>
      </c>
      <c r="U2780" s="220">
        <f t="shared" si="704"/>
        <v>3142.13</v>
      </c>
    </row>
    <row r="2781" spans="1:21" s="12" customFormat="1" x14ac:dyDescent="0.25">
      <c r="A2781" s="211" t="str">
        <f t="shared" si="702"/>
        <v>23.05.2018</v>
      </c>
      <c r="B2781" s="212">
        <f t="shared" si="702"/>
        <v>11</v>
      </c>
      <c r="C2781" s="211" t="s">
        <v>117</v>
      </c>
      <c r="D2781" s="213">
        <f t="shared" si="698"/>
        <v>2554.88</v>
      </c>
      <c r="E2781" s="214">
        <f t="shared" si="699"/>
        <v>3170.6400000000003</v>
      </c>
      <c r="F2781" s="214">
        <f t="shared" si="700"/>
        <v>3448.9900000000002</v>
      </c>
      <c r="G2781" s="215">
        <f t="shared" si="701"/>
        <v>3906.01</v>
      </c>
      <c r="H2781" s="216">
        <f t="shared" si="696"/>
        <v>763.88</v>
      </c>
      <c r="I2781" s="252">
        <f t="shared" si="695"/>
        <v>341.81</v>
      </c>
      <c r="J2781" s="252">
        <f t="shared" si="695"/>
        <v>0</v>
      </c>
      <c r="K2781" s="217" t="str">
        <f t="shared" si="703"/>
        <v>697,83</v>
      </c>
      <c r="L2781" s="255" t="str">
        <f t="shared" si="703"/>
        <v>313,61</v>
      </c>
      <c r="M2781" s="256" t="str">
        <f t="shared" si="703"/>
        <v>0</v>
      </c>
      <c r="N2781" s="218">
        <f>СН!E1331</f>
        <v>62.75</v>
      </c>
      <c r="O2781" s="260">
        <f>СН!E2075</f>
        <v>28.2</v>
      </c>
      <c r="P2781" s="207">
        <f>СН!E2819</f>
        <v>0</v>
      </c>
      <c r="Q2781" s="218">
        <f t="shared" si="704"/>
        <v>3.3000000000000003</v>
      </c>
      <c r="R2781" s="219">
        <f t="shared" si="704"/>
        <v>1791</v>
      </c>
      <c r="S2781" s="25">
        <f t="shared" si="704"/>
        <v>2406.7600000000002</v>
      </c>
      <c r="T2781" s="25">
        <f t="shared" si="704"/>
        <v>2685.11</v>
      </c>
      <c r="U2781" s="220">
        <f t="shared" si="704"/>
        <v>3142.13</v>
      </c>
    </row>
    <row r="2782" spans="1:21" s="12" customFormat="1" x14ac:dyDescent="0.25">
      <c r="A2782" s="211" t="str">
        <f t="shared" si="702"/>
        <v>23.05.2018</v>
      </c>
      <c r="B2782" s="212">
        <f t="shared" si="702"/>
        <v>12</v>
      </c>
      <c r="C2782" s="211" t="s">
        <v>117</v>
      </c>
      <c r="D2782" s="213">
        <f t="shared" si="698"/>
        <v>2554.6999999999998</v>
      </c>
      <c r="E2782" s="214">
        <f t="shared" si="699"/>
        <v>3170.46</v>
      </c>
      <c r="F2782" s="214">
        <f t="shared" si="700"/>
        <v>3448.81</v>
      </c>
      <c r="G2782" s="215">
        <f t="shared" si="701"/>
        <v>3905.83</v>
      </c>
      <c r="H2782" s="216">
        <f t="shared" si="696"/>
        <v>763.69999999999993</v>
      </c>
      <c r="I2782" s="252">
        <f t="shared" si="695"/>
        <v>583.54999999999995</v>
      </c>
      <c r="J2782" s="252">
        <f t="shared" si="695"/>
        <v>0</v>
      </c>
      <c r="K2782" s="217" t="str">
        <f t="shared" si="703"/>
        <v>697,66</v>
      </c>
      <c r="L2782" s="255" t="str">
        <f t="shared" si="703"/>
        <v>535,4</v>
      </c>
      <c r="M2782" s="256" t="str">
        <f t="shared" si="703"/>
        <v>0</v>
      </c>
      <c r="N2782" s="218">
        <f>СН!E1332</f>
        <v>62.74</v>
      </c>
      <c r="O2782" s="260">
        <f>СН!E2076</f>
        <v>48.15</v>
      </c>
      <c r="P2782" s="207">
        <f>СН!E2820</f>
        <v>0</v>
      </c>
      <c r="Q2782" s="218">
        <f t="shared" si="704"/>
        <v>3.3000000000000003</v>
      </c>
      <c r="R2782" s="219">
        <f t="shared" si="704"/>
        <v>1791</v>
      </c>
      <c r="S2782" s="25">
        <f t="shared" si="704"/>
        <v>2406.7600000000002</v>
      </c>
      <c r="T2782" s="25">
        <f t="shared" si="704"/>
        <v>2685.11</v>
      </c>
      <c r="U2782" s="220">
        <f t="shared" si="704"/>
        <v>3142.13</v>
      </c>
    </row>
    <row r="2783" spans="1:21" s="12" customFormat="1" x14ac:dyDescent="0.25">
      <c r="A2783" s="211" t="str">
        <f t="shared" si="702"/>
        <v>23.05.2018</v>
      </c>
      <c r="B2783" s="212">
        <f t="shared" si="702"/>
        <v>13</v>
      </c>
      <c r="C2783" s="211" t="s">
        <v>117</v>
      </c>
      <c r="D2783" s="213">
        <f t="shared" si="698"/>
        <v>2555.5299999999997</v>
      </c>
      <c r="E2783" s="214">
        <f t="shared" si="699"/>
        <v>3171.2900000000004</v>
      </c>
      <c r="F2783" s="214">
        <f t="shared" si="700"/>
        <v>3449.6400000000003</v>
      </c>
      <c r="G2783" s="215">
        <f t="shared" si="701"/>
        <v>3906.6600000000003</v>
      </c>
      <c r="H2783" s="216">
        <f t="shared" si="696"/>
        <v>764.53</v>
      </c>
      <c r="I2783" s="252">
        <f t="shared" si="695"/>
        <v>547.47</v>
      </c>
      <c r="J2783" s="252">
        <f t="shared" si="695"/>
        <v>0</v>
      </c>
      <c r="K2783" s="217" t="str">
        <f t="shared" si="703"/>
        <v>698,42</v>
      </c>
      <c r="L2783" s="255" t="str">
        <f t="shared" si="703"/>
        <v>502,3</v>
      </c>
      <c r="M2783" s="256" t="str">
        <f t="shared" si="703"/>
        <v>0</v>
      </c>
      <c r="N2783" s="218">
        <f>СН!E1333</f>
        <v>62.81</v>
      </c>
      <c r="O2783" s="260">
        <f>СН!E2077</f>
        <v>45.17</v>
      </c>
      <c r="P2783" s="207">
        <f>СН!E2821</f>
        <v>0</v>
      </c>
      <c r="Q2783" s="218">
        <f t="shared" si="704"/>
        <v>3.3000000000000003</v>
      </c>
      <c r="R2783" s="219">
        <f t="shared" si="704"/>
        <v>1791</v>
      </c>
      <c r="S2783" s="25">
        <f t="shared" si="704"/>
        <v>2406.7600000000002</v>
      </c>
      <c r="T2783" s="25">
        <f t="shared" si="704"/>
        <v>2685.11</v>
      </c>
      <c r="U2783" s="220">
        <f t="shared" si="704"/>
        <v>3142.13</v>
      </c>
    </row>
    <row r="2784" spans="1:21" s="12" customFormat="1" x14ac:dyDescent="0.25">
      <c r="A2784" s="211" t="str">
        <f t="shared" si="702"/>
        <v>23.05.2018</v>
      </c>
      <c r="B2784" s="212">
        <f t="shared" si="702"/>
        <v>14</v>
      </c>
      <c r="C2784" s="211" t="s">
        <v>117</v>
      </c>
      <c r="D2784" s="213">
        <f t="shared" si="698"/>
        <v>2555.3199999999997</v>
      </c>
      <c r="E2784" s="214">
        <f t="shared" si="699"/>
        <v>3171.0800000000004</v>
      </c>
      <c r="F2784" s="214">
        <f t="shared" si="700"/>
        <v>3449.4300000000003</v>
      </c>
      <c r="G2784" s="215">
        <f t="shared" si="701"/>
        <v>3906.4500000000003</v>
      </c>
      <c r="H2784" s="216">
        <f t="shared" si="696"/>
        <v>764.31999999999994</v>
      </c>
      <c r="I2784" s="252">
        <f t="shared" si="695"/>
        <v>437.97999999999996</v>
      </c>
      <c r="J2784" s="252">
        <f t="shared" si="695"/>
        <v>0</v>
      </c>
      <c r="K2784" s="217" t="str">
        <f t="shared" si="703"/>
        <v>698,23</v>
      </c>
      <c r="L2784" s="255" t="str">
        <f t="shared" si="703"/>
        <v>401,84</v>
      </c>
      <c r="M2784" s="256" t="str">
        <f t="shared" si="703"/>
        <v>0</v>
      </c>
      <c r="N2784" s="218">
        <f>СН!E1334</f>
        <v>62.79</v>
      </c>
      <c r="O2784" s="260">
        <f>СН!E2078</f>
        <v>36.14</v>
      </c>
      <c r="P2784" s="207">
        <f>СН!E2822</f>
        <v>0</v>
      </c>
      <c r="Q2784" s="218">
        <f t="shared" si="704"/>
        <v>3.3000000000000003</v>
      </c>
      <c r="R2784" s="219">
        <f t="shared" si="704"/>
        <v>1791</v>
      </c>
      <c r="S2784" s="25">
        <f t="shared" si="704"/>
        <v>2406.7600000000002</v>
      </c>
      <c r="T2784" s="25">
        <f t="shared" si="704"/>
        <v>2685.11</v>
      </c>
      <c r="U2784" s="220">
        <f t="shared" si="704"/>
        <v>3142.13</v>
      </c>
    </row>
    <row r="2785" spans="1:21" s="12" customFormat="1" x14ac:dyDescent="0.25">
      <c r="A2785" s="211" t="str">
        <f t="shared" si="702"/>
        <v>23.05.2018</v>
      </c>
      <c r="B2785" s="212">
        <f t="shared" si="702"/>
        <v>15</v>
      </c>
      <c r="C2785" s="211" t="s">
        <v>117</v>
      </c>
      <c r="D2785" s="213">
        <f t="shared" si="698"/>
        <v>2556.4499999999998</v>
      </c>
      <c r="E2785" s="214">
        <f t="shared" si="699"/>
        <v>3172.21</v>
      </c>
      <c r="F2785" s="214">
        <f t="shared" si="700"/>
        <v>3450.56</v>
      </c>
      <c r="G2785" s="215">
        <f t="shared" si="701"/>
        <v>3907.58</v>
      </c>
      <c r="H2785" s="216">
        <f t="shared" si="696"/>
        <v>765.44999999999993</v>
      </c>
      <c r="I2785" s="252">
        <f t="shared" si="695"/>
        <v>445.05999999999995</v>
      </c>
      <c r="J2785" s="252">
        <f t="shared" si="695"/>
        <v>0</v>
      </c>
      <c r="K2785" s="217" t="str">
        <f t="shared" si="703"/>
        <v>699,27</v>
      </c>
      <c r="L2785" s="255" t="str">
        <f t="shared" si="703"/>
        <v>408,34</v>
      </c>
      <c r="M2785" s="256" t="str">
        <f t="shared" si="703"/>
        <v>0</v>
      </c>
      <c r="N2785" s="218">
        <f>СН!E1335</f>
        <v>62.88</v>
      </c>
      <c r="O2785" s="260">
        <f>СН!E2079</f>
        <v>36.72</v>
      </c>
      <c r="P2785" s="207">
        <f>СН!E2823</f>
        <v>0</v>
      </c>
      <c r="Q2785" s="218">
        <f t="shared" si="704"/>
        <v>3.3000000000000003</v>
      </c>
      <c r="R2785" s="219">
        <f t="shared" si="704"/>
        <v>1791</v>
      </c>
      <c r="S2785" s="25">
        <f t="shared" si="704"/>
        <v>2406.7600000000002</v>
      </c>
      <c r="T2785" s="25">
        <f t="shared" si="704"/>
        <v>2685.11</v>
      </c>
      <c r="U2785" s="220">
        <f t="shared" si="704"/>
        <v>3142.13</v>
      </c>
    </row>
    <row r="2786" spans="1:21" s="12" customFormat="1" x14ac:dyDescent="0.25">
      <c r="A2786" s="211" t="str">
        <f t="shared" ref="A2786:B2801" si="705">A2042</f>
        <v>23.05.2018</v>
      </c>
      <c r="B2786" s="212">
        <f t="shared" si="705"/>
        <v>16</v>
      </c>
      <c r="C2786" s="211" t="s">
        <v>117</v>
      </c>
      <c r="D2786" s="213">
        <f t="shared" si="698"/>
        <v>2554.81</v>
      </c>
      <c r="E2786" s="214">
        <f t="shared" si="699"/>
        <v>3170.5700000000006</v>
      </c>
      <c r="F2786" s="214">
        <f t="shared" si="700"/>
        <v>3448.92</v>
      </c>
      <c r="G2786" s="215">
        <f t="shared" si="701"/>
        <v>3905.9400000000005</v>
      </c>
      <c r="H2786" s="216">
        <f t="shared" si="696"/>
        <v>763.81</v>
      </c>
      <c r="I2786" s="252">
        <f t="shared" si="695"/>
        <v>458.8</v>
      </c>
      <c r="J2786" s="252">
        <f t="shared" si="695"/>
        <v>0</v>
      </c>
      <c r="K2786" s="217" t="str">
        <f t="shared" ref="K2786:M2801" si="706">K2042</f>
        <v>697,76</v>
      </c>
      <c r="L2786" s="255" t="str">
        <f t="shared" si="706"/>
        <v>420,95</v>
      </c>
      <c r="M2786" s="256" t="str">
        <f t="shared" si="706"/>
        <v>0</v>
      </c>
      <c r="N2786" s="218">
        <f>СН!E1336</f>
        <v>62.75</v>
      </c>
      <c r="O2786" s="260">
        <f>СН!E2080</f>
        <v>37.85</v>
      </c>
      <c r="P2786" s="207">
        <f>СН!E2824</f>
        <v>0</v>
      </c>
      <c r="Q2786" s="218">
        <f t="shared" si="704"/>
        <v>3.3000000000000003</v>
      </c>
      <c r="R2786" s="219">
        <f t="shared" si="704"/>
        <v>1791</v>
      </c>
      <c r="S2786" s="25">
        <f t="shared" si="704"/>
        <v>2406.7600000000002</v>
      </c>
      <c r="T2786" s="25">
        <f t="shared" si="704"/>
        <v>2685.11</v>
      </c>
      <c r="U2786" s="220">
        <f t="shared" si="704"/>
        <v>3142.13</v>
      </c>
    </row>
    <row r="2787" spans="1:21" s="12" customFormat="1" x14ac:dyDescent="0.25">
      <c r="A2787" s="211" t="str">
        <f t="shared" si="705"/>
        <v>23.05.2018</v>
      </c>
      <c r="B2787" s="212">
        <f t="shared" si="705"/>
        <v>17</v>
      </c>
      <c r="C2787" s="211" t="s">
        <v>117</v>
      </c>
      <c r="D2787" s="213">
        <f t="shared" si="698"/>
        <v>2553.65</v>
      </c>
      <c r="E2787" s="214">
        <f t="shared" si="699"/>
        <v>3169.41</v>
      </c>
      <c r="F2787" s="214">
        <f t="shared" si="700"/>
        <v>3447.76</v>
      </c>
      <c r="G2787" s="215">
        <f t="shared" si="701"/>
        <v>3904.7799999999997</v>
      </c>
      <c r="H2787" s="216">
        <f t="shared" si="696"/>
        <v>762.65</v>
      </c>
      <c r="I2787" s="252">
        <f t="shared" si="695"/>
        <v>15.9</v>
      </c>
      <c r="J2787" s="252">
        <f t="shared" si="695"/>
        <v>0</v>
      </c>
      <c r="K2787" s="217" t="str">
        <f t="shared" si="706"/>
        <v>696,7</v>
      </c>
      <c r="L2787" s="255" t="str">
        <f t="shared" si="706"/>
        <v>14,59</v>
      </c>
      <c r="M2787" s="256" t="str">
        <f t="shared" si="706"/>
        <v>0</v>
      </c>
      <c r="N2787" s="218">
        <f>СН!E1337</f>
        <v>62.65</v>
      </c>
      <c r="O2787" s="260">
        <f>СН!E2081</f>
        <v>1.31</v>
      </c>
      <c r="P2787" s="207">
        <f>СН!E2825</f>
        <v>0</v>
      </c>
      <c r="Q2787" s="218">
        <f t="shared" si="704"/>
        <v>3.3000000000000003</v>
      </c>
      <c r="R2787" s="219">
        <f t="shared" si="704"/>
        <v>1791</v>
      </c>
      <c r="S2787" s="25">
        <f t="shared" si="704"/>
        <v>2406.7600000000002</v>
      </c>
      <c r="T2787" s="25">
        <f t="shared" si="704"/>
        <v>2685.11</v>
      </c>
      <c r="U2787" s="220">
        <f t="shared" si="704"/>
        <v>3142.13</v>
      </c>
    </row>
    <row r="2788" spans="1:21" s="12" customFormat="1" x14ac:dyDescent="0.25">
      <c r="A2788" s="211" t="str">
        <f t="shared" si="705"/>
        <v>23.05.2018</v>
      </c>
      <c r="B2788" s="212">
        <f t="shared" si="705"/>
        <v>18</v>
      </c>
      <c r="C2788" s="211" t="s">
        <v>117</v>
      </c>
      <c r="D2788" s="213">
        <f t="shared" si="698"/>
        <v>2554.13</v>
      </c>
      <c r="E2788" s="214">
        <f t="shared" si="699"/>
        <v>3169.89</v>
      </c>
      <c r="F2788" s="214">
        <f t="shared" si="700"/>
        <v>3448.24</v>
      </c>
      <c r="G2788" s="215">
        <f t="shared" si="701"/>
        <v>3905.2599999999998</v>
      </c>
      <c r="H2788" s="216">
        <f t="shared" si="696"/>
        <v>763.12999999999988</v>
      </c>
      <c r="I2788" s="252">
        <f t="shared" si="695"/>
        <v>0</v>
      </c>
      <c r="J2788" s="252">
        <f t="shared" si="695"/>
        <v>150.14999999999998</v>
      </c>
      <c r="K2788" s="217" t="str">
        <f t="shared" si="706"/>
        <v>697,14</v>
      </c>
      <c r="L2788" s="255" t="str">
        <f t="shared" si="706"/>
        <v>0</v>
      </c>
      <c r="M2788" s="256" t="str">
        <f t="shared" si="706"/>
        <v>137,76</v>
      </c>
      <c r="N2788" s="218">
        <f>СН!E1338</f>
        <v>62.69</v>
      </c>
      <c r="O2788" s="260">
        <f>СН!E2082</f>
        <v>0</v>
      </c>
      <c r="P2788" s="207">
        <f>СН!E2826</f>
        <v>12.39</v>
      </c>
      <c r="Q2788" s="218">
        <f t="shared" si="704"/>
        <v>3.3000000000000003</v>
      </c>
      <c r="R2788" s="219">
        <f t="shared" si="704"/>
        <v>1791</v>
      </c>
      <c r="S2788" s="25">
        <f t="shared" si="704"/>
        <v>2406.7600000000002</v>
      </c>
      <c r="T2788" s="25">
        <f t="shared" si="704"/>
        <v>2685.11</v>
      </c>
      <c r="U2788" s="220">
        <f t="shared" si="704"/>
        <v>3142.13</v>
      </c>
    </row>
    <row r="2789" spans="1:21" s="12" customFormat="1" x14ac:dyDescent="0.25">
      <c r="A2789" s="211" t="str">
        <f t="shared" si="705"/>
        <v>23.05.2018</v>
      </c>
      <c r="B2789" s="212">
        <f t="shared" si="705"/>
        <v>19</v>
      </c>
      <c r="C2789" s="211" t="s">
        <v>117</v>
      </c>
      <c r="D2789" s="213">
        <f t="shared" si="698"/>
        <v>2589.96</v>
      </c>
      <c r="E2789" s="214">
        <f t="shared" si="699"/>
        <v>3205.7200000000003</v>
      </c>
      <c r="F2789" s="214">
        <f t="shared" si="700"/>
        <v>3484.0699999999997</v>
      </c>
      <c r="G2789" s="215">
        <f t="shared" si="701"/>
        <v>3941.09</v>
      </c>
      <c r="H2789" s="216">
        <f t="shared" si="696"/>
        <v>798.95999999999992</v>
      </c>
      <c r="I2789" s="252">
        <f t="shared" si="695"/>
        <v>0</v>
      </c>
      <c r="J2789" s="252">
        <f t="shared" si="695"/>
        <v>22.86</v>
      </c>
      <c r="K2789" s="217" t="str">
        <f t="shared" si="706"/>
        <v>730,01</v>
      </c>
      <c r="L2789" s="255" t="str">
        <f t="shared" si="706"/>
        <v>0</v>
      </c>
      <c r="M2789" s="256" t="str">
        <f t="shared" si="706"/>
        <v>20,97</v>
      </c>
      <c r="N2789" s="218">
        <f>СН!E1339</f>
        <v>65.650000000000006</v>
      </c>
      <c r="O2789" s="260">
        <f>СН!E2083</f>
        <v>0</v>
      </c>
      <c r="P2789" s="207">
        <f>СН!E2827</f>
        <v>1.89</v>
      </c>
      <c r="Q2789" s="218">
        <f t="shared" si="704"/>
        <v>3.3000000000000003</v>
      </c>
      <c r="R2789" s="219">
        <f t="shared" si="704"/>
        <v>1791</v>
      </c>
      <c r="S2789" s="25">
        <f t="shared" si="704"/>
        <v>2406.7600000000002</v>
      </c>
      <c r="T2789" s="25">
        <f t="shared" si="704"/>
        <v>2685.11</v>
      </c>
      <c r="U2789" s="220">
        <f t="shared" si="704"/>
        <v>3142.13</v>
      </c>
    </row>
    <row r="2790" spans="1:21" s="12" customFormat="1" x14ac:dyDescent="0.25">
      <c r="A2790" s="211" t="str">
        <f t="shared" si="705"/>
        <v>23.05.2018</v>
      </c>
      <c r="B2790" s="212">
        <f t="shared" si="705"/>
        <v>20</v>
      </c>
      <c r="C2790" s="211" t="s">
        <v>117</v>
      </c>
      <c r="D2790" s="213">
        <f t="shared" si="698"/>
        <v>2584.77</v>
      </c>
      <c r="E2790" s="214">
        <f t="shared" si="699"/>
        <v>3200.53</v>
      </c>
      <c r="F2790" s="214">
        <f t="shared" si="700"/>
        <v>3478.88</v>
      </c>
      <c r="G2790" s="215">
        <f t="shared" si="701"/>
        <v>3935.9</v>
      </c>
      <c r="H2790" s="216">
        <f t="shared" si="696"/>
        <v>793.77</v>
      </c>
      <c r="I2790" s="252">
        <f t="shared" si="695"/>
        <v>293.95999999999998</v>
      </c>
      <c r="J2790" s="252">
        <f t="shared" si="695"/>
        <v>0</v>
      </c>
      <c r="K2790" s="217" t="str">
        <f t="shared" si="706"/>
        <v>725,25</v>
      </c>
      <c r="L2790" s="255" t="str">
        <f t="shared" si="706"/>
        <v>269,71</v>
      </c>
      <c r="M2790" s="256" t="str">
        <f t="shared" si="706"/>
        <v>0</v>
      </c>
      <c r="N2790" s="218">
        <f>СН!E1340</f>
        <v>65.22</v>
      </c>
      <c r="O2790" s="260">
        <f>СН!E2084</f>
        <v>24.25</v>
      </c>
      <c r="P2790" s="207">
        <f>СН!E2828</f>
        <v>0</v>
      </c>
      <c r="Q2790" s="218">
        <f t="shared" si="704"/>
        <v>3.3000000000000003</v>
      </c>
      <c r="R2790" s="219">
        <f t="shared" si="704"/>
        <v>1791</v>
      </c>
      <c r="S2790" s="25">
        <f t="shared" si="704"/>
        <v>2406.7600000000002</v>
      </c>
      <c r="T2790" s="25">
        <f t="shared" si="704"/>
        <v>2685.11</v>
      </c>
      <c r="U2790" s="220">
        <f t="shared" si="704"/>
        <v>3142.13</v>
      </c>
    </row>
    <row r="2791" spans="1:21" s="12" customFormat="1" x14ac:dyDescent="0.25">
      <c r="A2791" s="211" t="str">
        <f t="shared" si="705"/>
        <v>23.05.2018</v>
      </c>
      <c r="B2791" s="212">
        <f t="shared" si="705"/>
        <v>21</v>
      </c>
      <c r="C2791" s="211" t="s">
        <v>117</v>
      </c>
      <c r="D2791" s="213">
        <f t="shared" si="698"/>
        <v>2593.0500000000002</v>
      </c>
      <c r="E2791" s="214">
        <f t="shared" si="699"/>
        <v>3208.81</v>
      </c>
      <c r="F2791" s="214">
        <f t="shared" si="700"/>
        <v>3487.16</v>
      </c>
      <c r="G2791" s="215">
        <f t="shared" si="701"/>
        <v>3944.18</v>
      </c>
      <c r="H2791" s="216">
        <f t="shared" si="696"/>
        <v>802.05</v>
      </c>
      <c r="I2791" s="252">
        <f t="shared" si="695"/>
        <v>0</v>
      </c>
      <c r="J2791" s="252">
        <f t="shared" si="695"/>
        <v>716.94999999999993</v>
      </c>
      <c r="K2791" s="217" t="str">
        <f t="shared" si="706"/>
        <v>732,85</v>
      </c>
      <c r="L2791" s="255" t="str">
        <f t="shared" si="706"/>
        <v>0</v>
      </c>
      <c r="M2791" s="256" t="str">
        <f t="shared" si="706"/>
        <v>657,8</v>
      </c>
      <c r="N2791" s="218">
        <f>СН!E1341</f>
        <v>65.900000000000006</v>
      </c>
      <c r="O2791" s="260">
        <f>СН!E2085</f>
        <v>0</v>
      </c>
      <c r="P2791" s="207">
        <f>СН!E2829</f>
        <v>59.15</v>
      </c>
      <c r="Q2791" s="218">
        <f t="shared" si="704"/>
        <v>3.3000000000000003</v>
      </c>
      <c r="R2791" s="219">
        <f t="shared" si="704"/>
        <v>1791</v>
      </c>
      <c r="S2791" s="25">
        <f t="shared" si="704"/>
        <v>2406.7600000000002</v>
      </c>
      <c r="T2791" s="25">
        <f t="shared" si="704"/>
        <v>2685.11</v>
      </c>
      <c r="U2791" s="220">
        <f t="shared" si="704"/>
        <v>3142.13</v>
      </c>
    </row>
    <row r="2792" spans="1:21" s="12" customFormat="1" x14ac:dyDescent="0.25">
      <c r="A2792" s="211" t="str">
        <f t="shared" si="705"/>
        <v>23.05.2018</v>
      </c>
      <c r="B2792" s="212">
        <f t="shared" si="705"/>
        <v>22</v>
      </c>
      <c r="C2792" s="211" t="s">
        <v>117</v>
      </c>
      <c r="D2792" s="213">
        <f t="shared" si="698"/>
        <v>2827.4</v>
      </c>
      <c r="E2792" s="214">
        <f t="shared" si="699"/>
        <v>3443.1600000000003</v>
      </c>
      <c r="F2792" s="214">
        <f t="shared" si="700"/>
        <v>3721.51</v>
      </c>
      <c r="G2792" s="215">
        <f t="shared" si="701"/>
        <v>4178.53</v>
      </c>
      <c r="H2792" s="216">
        <f t="shared" si="696"/>
        <v>1036.3999999999999</v>
      </c>
      <c r="I2792" s="252">
        <f t="shared" si="695"/>
        <v>0</v>
      </c>
      <c r="J2792" s="252">
        <f t="shared" si="695"/>
        <v>681.24</v>
      </c>
      <c r="K2792" s="217" t="str">
        <f t="shared" si="706"/>
        <v>947,86</v>
      </c>
      <c r="L2792" s="255" t="str">
        <f t="shared" si="706"/>
        <v>0</v>
      </c>
      <c r="M2792" s="256" t="str">
        <f t="shared" si="706"/>
        <v>625,03</v>
      </c>
      <c r="N2792" s="218">
        <f>СН!E1342</f>
        <v>85.24</v>
      </c>
      <c r="O2792" s="260">
        <f>СН!E2086</f>
        <v>0</v>
      </c>
      <c r="P2792" s="207">
        <f>СН!E2830</f>
        <v>56.21</v>
      </c>
      <c r="Q2792" s="218">
        <f t="shared" si="704"/>
        <v>3.3000000000000003</v>
      </c>
      <c r="R2792" s="219">
        <f t="shared" si="704"/>
        <v>1791</v>
      </c>
      <c r="S2792" s="25">
        <f t="shared" si="704"/>
        <v>2406.7600000000002</v>
      </c>
      <c r="T2792" s="25">
        <f t="shared" si="704"/>
        <v>2685.11</v>
      </c>
      <c r="U2792" s="220">
        <f t="shared" si="704"/>
        <v>3142.13</v>
      </c>
    </row>
    <row r="2793" spans="1:21" s="12" customFormat="1" x14ac:dyDescent="0.25">
      <c r="A2793" s="211" t="str">
        <f t="shared" si="705"/>
        <v>23.05.2018</v>
      </c>
      <c r="B2793" s="212">
        <f t="shared" si="705"/>
        <v>23</v>
      </c>
      <c r="C2793" s="211" t="s">
        <v>117</v>
      </c>
      <c r="D2793" s="213">
        <f t="shared" si="698"/>
        <v>2573.2399999999998</v>
      </c>
      <c r="E2793" s="214">
        <f t="shared" si="699"/>
        <v>3189.0000000000005</v>
      </c>
      <c r="F2793" s="214">
        <f t="shared" si="700"/>
        <v>3467.3500000000004</v>
      </c>
      <c r="G2793" s="215">
        <f t="shared" si="701"/>
        <v>3924.3700000000003</v>
      </c>
      <c r="H2793" s="216">
        <f t="shared" si="696"/>
        <v>782.2399999999999</v>
      </c>
      <c r="I2793" s="252">
        <f t="shared" si="695"/>
        <v>0</v>
      </c>
      <c r="J2793" s="252">
        <f t="shared" si="695"/>
        <v>558.92999999999995</v>
      </c>
      <c r="K2793" s="217" t="str">
        <f t="shared" si="706"/>
        <v>714,67</v>
      </c>
      <c r="L2793" s="255" t="str">
        <f t="shared" si="706"/>
        <v>0</v>
      </c>
      <c r="M2793" s="256" t="str">
        <f t="shared" si="706"/>
        <v>512,81</v>
      </c>
      <c r="N2793" s="218">
        <f>СН!E1343</f>
        <v>64.27</v>
      </c>
      <c r="O2793" s="260">
        <f>СН!E2087</f>
        <v>0</v>
      </c>
      <c r="P2793" s="207">
        <f>СН!E2831</f>
        <v>46.12</v>
      </c>
      <c r="Q2793" s="218">
        <f t="shared" si="704"/>
        <v>3.3000000000000003</v>
      </c>
      <c r="R2793" s="219">
        <f t="shared" si="704"/>
        <v>1791</v>
      </c>
      <c r="S2793" s="25">
        <f t="shared" si="704"/>
        <v>2406.7600000000002</v>
      </c>
      <c r="T2793" s="25">
        <f t="shared" si="704"/>
        <v>2685.11</v>
      </c>
      <c r="U2793" s="220">
        <f t="shared" si="704"/>
        <v>3142.13</v>
      </c>
    </row>
    <row r="2794" spans="1:21" s="12" customFormat="1" x14ac:dyDescent="0.25">
      <c r="A2794" s="211" t="str">
        <f t="shared" si="705"/>
        <v>24.05.2018</v>
      </c>
      <c r="B2794" s="212">
        <f t="shared" si="705"/>
        <v>0</v>
      </c>
      <c r="C2794" s="211" t="s">
        <v>117</v>
      </c>
      <c r="D2794" s="213">
        <f t="shared" si="698"/>
        <v>2541.7200000000003</v>
      </c>
      <c r="E2794" s="214">
        <f t="shared" si="699"/>
        <v>3157.48</v>
      </c>
      <c r="F2794" s="214">
        <f t="shared" si="700"/>
        <v>3435.83</v>
      </c>
      <c r="G2794" s="215">
        <f t="shared" si="701"/>
        <v>3892.85</v>
      </c>
      <c r="H2794" s="216">
        <f t="shared" si="696"/>
        <v>750.71999999999991</v>
      </c>
      <c r="I2794" s="252">
        <f t="shared" si="695"/>
        <v>0</v>
      </c>
      <c r="J2794" s="252">
        <f t="shared" si="695"/>
        <v>63.94</v>
      </c>
      <c r="K2794" s="217" t="str">
        <f t="shared" si="706"/>
        <v>685,75</v>
      </c>
      <c r="L2794" s="255" t="str">
        <f t="shared" si="706"/>
        <v>0</v>
      </c>
      <c r="M2794" s="256" t="str">
        <f t="shared" si="706"/>
        <v>58,66</v>
      </c>
      <c r="N2794" s="218">
        <f>СН!E1344</f>
        <v>61.67</v>
      </c>
      <c r="O2794" s="260">
        <f>СН!E2088</f>
        <v>0</v>
      </c>
      <c r="P2794" s="207">
        <f>СН!E2832</f>
        <v>5.28</v>
      </c>
      <c r="Q2794" s="218">
        <f t="shared" si="704"/>
        <v>3.3000000000000003</v>
      </c>
      <c r="R2794" s="219">
        <f t="shared" si="704"/>
        <v>1791</v>
      </c>
      <c r="S2794" s="25">
        <f t="shared" si="704"/>
        <v>2406.7600000000002</v>
      </c>
      <c r="T2794" s="25">
        <f t="shared" si="704"/>
        <v>2685.11</v>
      </c>
      <c r="U2794" s="220">
        <f t="shared" si="704"/>
        <v>3142.13</v>
      </c>
    </row>
    <row r="2795" spans="1:21" s="12" customFormat="1" x14ac:dyDescent="0.25">
      <c r="A2795" s="211" t="str">
        <f t="shared" si="705"/>
        <v>24.05.2018</v>
      </c>
      <c r="B2795" s="212">
        <f t="shared" si="705"/>
        <v>1</v>
      </c>
      <c r="C2795" s="211" t="s">
        <v>117</v>
      </c>
      <c r="D2795" s="213">
        <f t="shared" si="698"/>
        <v>2564.29</v>
      </c>
      <c r="E2795" s="214">
        <f t="shared" si="699"/>
        <v>3180.05</v>
      </c>
      <c r="F2795" s="214">
        <f t="shared" si="700"/>
        <v>3458.4</v>
      </c>
      <c r="G2795" s="215">
        <f t="shared" si="701"/>
        <v>3915.42</v>
      </c>
      <c r="H2795" s="216">
        <f t="shared" si="696"/>
        <v>773.29</v>
      </c>
      <c r="I2795" s="252">
        <f t="shared" si="695"/>
        <v>0</v>
      </c>
      <c r="J2795" s="252">
        <f t="shared" si="695"/>
        <v>313.03999999999996</v>
      </c>
      <c r="K2795" s="217" t="str">
        <f t="shared" si="706"/>
        <v>706,46</v>
      </c>
      <c r="L2795" s="255" t="str">
        <f t="shared" si="706"/>
        <v>0</v>
      </c>
      <c r="M2795" s="256" t="str">
        <f t="shared" si="706"/>
        <v>287,21</v>
      </c>
      <c r="N2795" s="218">
        <f>СН!E1345</f>
        <v>63.53</v>
      </c>
      <c r="O2795" s="260">
        <f>СН!E2089</f>
        <v>0</v>
      </c>
      <c r="P2795" s="207">
        <f>СН!E2833</f>
        <v>25.83</v>
      </c>
      <c r="Q2795" s="218">
        <f t="shared" si="704"/>
        <v>3.3000000000000003</v>
      </c>
      <c r="R2795" s="219">
        <f t="shared" si="704"/>
        <v>1791</v>
      </c>
      <c r="S2795" s="25">
        <f t="shared" si="704"/>
        <v>2406.7600000000002</v>
      </c>
      <c r="T2795" s="25">
        <f t="shared" si="704"/>
        <v>2685.11</v>
      </c>
      <c r="U2795" s="220">
        <f t="shared" si="704"/>
        <v>3142.13</v>
      </c>
    </row>
    <row r="2796" spans="1:21" s="12" customFormat="1" x14ac:dyDescent="0.25">
      <c r="A2796" s="211" t="str">
        <f t="shared" si="705"/>
        <v>24.05.2018</v>
      </c>
      <c r="B2796" s="212">
        <f t="shared" si="705"/>
        <v>2</v>
      </c>
      <c r="C2796" s="211" t="s">
        <v>117</v>
      </c>
      <c r="D2796" s="213">
        <f t="shared" si="698"/>
        <v>2625.33</v>
      </c>
      <c r="E2796" s="214">
        <f t="shared" si="699"/>
        <v>3241.09</v>
      </c>
      <c r="F2796" s="214">
        <f t="shared" si="700"/>
        <v>3519.44</v>
      </c>
      <c r="G2796" s="215">
        <f t="shared" si="701"/>
        <v>3976.46</v>
      </c>
      <c r="H2796" s="216">
        <f t="shared" si="696"/>
        <v>834.32999999999993</v>
      </c>
      <c r="I2796" s="252">
        <f t="shared" si="695"/>
        <v>0</v>
      </c>
      <c r="J2796" s="252">
        <f t="shared" si="695"/>
        <v>235.63</v>
      </c>
      <c r="K2796" s="217" t="str">
        <f t="shared" si="706"/>
        <v>762,46</v>
      </c>
      <c r="L2796" s="255" t="str">
        <f t="shared" si="706"/>
        <v>0</v>
      </c>
      <c r="M2796" s="256" t="str">
        <f t="shared" si="706"/>
        <v>216,19</v>
      </c>
      <c r="N2796" s="218">
        <f>СН!E1346</f>
        <v>68.569999999999993</v>
      </c>
      <c r="O2796" s="260">
        <f>СН!E2090</f>
        <v>0</v>
      </c>
      <c r="P2796" s="207">
        <f>СН!E2834</f>
        <v>19.440000000000001</v>
      </c>
      <c r="Q2796" s="218">
        <f t="shared" ref="Q2796:U2811" si="707">Q2795</f>
        <v>3.3000000000000003</v>
      </c>
      <c r="R2796" s="219">
        <f t="shared" si="707"/>
        <v>1791</v>
      </c>
      <c r="S2796" s="25">
        <f t="shared" si="707"/>
        <v>2406.7600000000002</v>
      </c>
      <c r="T2796" s="25">
        <f t="shared" si="707"/>
        <v>2685.11</v>
      </c>
      <c r="U2796" s="220">
        <f t="shared" si="707"/>
        <v>3142.13</v>
      </c>
    </row>
    <row r="2797" spans="1:21" s="12" customFormat="1" x14ac:dyDescent="0.25">
      <c r="A2797" s="211" t="str">
        <f t="shared" si="705"/>
        <v>24.05.2018</v>
      </c>
      <c r="B2797" s="212">
        <f t="shared" si="705"/>
        <v>3</v>
      </c>
      <c r="C2797" s="211" t="s">
        <v>117</v>
      </c>
      <c r="D2797" s="213">
        <f t="shared" si="698"/>
        <v>2652.94</v>
      </c>
      <c r="E2797" s="214">
        <f t="shared" si="699"/>
        <v>3268.7</v>
      </c>
      <c r="F2797" s="214">
        <f t="shared" si="700"/>
        <v>3547.05</v>
      </c>
      <c r="G2797" s="215">
        <f t="shared" si="701"/>
        <v>4004.0699999999997</v>
      </c>
      <c r="H2797" s="216">
        <f t="shared" si="696"/>
        <v>861.93999999999994</v>
      </c>
      <c r="I2797" s="252">
        <f t="shared" si="695"/>
        <v>0</v>
      </c>
      <c r="J2797" s="252">
        <f t="shared" si="695"/>
        <v>539.74</v>
      </c>
      <c r="K2797" s="217" t="str">
        <f t="shared" si="706"/>
        <v>787,8</v>
      </c>
      <c r="L2797" s="255" t="str">
        <f t="shared" si="706"/>
        <v>0</v>
      </c>
      <c r="M2797" s="256" t="str">
        <f t="shared" si="706"/>
        <v>495,21</v>
      </c>
      <c r="N2797" s="218">
        <f>СН!E1347</f>
        <v>70.84</v>
      </c>
      <c r="O2797" s="260">
        <f>СН!E2091</f>
        <v>0</v>
      </c>
      <c r="P2797" s="207">
        <f>СН!E2835</f>
        <v>44.53</v>
      </c>
      <c r="Q2797" s="218">
        <f t="shared" si="707"/>
        <v>3.3000000000000003</v>
      </c>
      <c r="R2797" s="219">
        <f t="shared" si="707"/>
        <v>1791</v>
      </c>
      <c r="S2797" s="25">
        <f t="shared" si="707"/>
        <v>2406.7600000000002</v>
      </c>
      <c r="T2797" s="25">
        <f t="shared" si="707"/>
        <v>2685.11</v>
      </c>
      <c r="U2797" s="220">
        <f t="shared" si="707"/>
        <v>3142.13</v>
      </c>
    </row>
    <row r="2798" spans="1:21" s="12" customFormat="1" x14ac:dyDescent="0.25">
      <c r="A2798" s="211" t="str">
        <f t="shared" si="705"/>
        <v>24.05.2018</v>
      </c>
      <c r="B2798" s="212">
        <f t="shared" si="705"/>
        <v>4</v>
      </c>
      <c r="C2798" s="211" t="s">
        <v>117</v>
      </c>
      <c r="D2798" s="213">
        <f t="shared" si="698"/>
        <v>2672.45</v>
      </c>
      <c r="E2798" s="214">
        <f t="shared" si="699"/>
        <v>3288.21</v>
      </c>
      <c r="F2798" s="214">
        <f t="shared" si="700"/>
        <v>3566.5600000000004</v>
      </c>
      <c r="G2798" s="215">
        <f t="shared" si="701"/>
        <v>4023.58</v>
      </c>
      <c r="H2798" s="216">
        <f t="shared" si="696"/>
        <v>881.45</v>
      </c>
      <c r="I2798" s="252">
        <f t="shared" si="695"/>
        <v>0</v>
      </c>
      <c r="J2798" s="252">
        <f t="shared" si="695"/>
        <v>161.82</v>
      </c>
      <c r="K2798" s="217" t="str">
        <f t="shared" si="706"/>
        <v>805,7</v>
      </c>
      <c r="L2798" s="255" t="str">
        <f t="shared" si="706"/>
        <v>0</v>
      </c>
      <c r="M2798" s="256" t="str">
        <f t="shared" si="706"/>
        <v>148,47</v>
      </c>
      <c r="N2798" s="218">
        <f>СН!E1348</f>
        <v>72.45</v>
      </c>
      <c r="O2798" s="260">
        <f>СН!E2092</f>
        <v>0</v>
      </c>
      <c r="P2798" s="207">
        <f>СН!E2836</f>
        <v>13.35</v>
      </c>
      <c r="Q2798" s="218">
        <f t="shared" si="707"/>
        <v>3.3000000000000003</v>
      </c>
      <c r="R2798" s="219">
        <f t="shared" si="707"/>
        <v>1791</v>
      </c>
      <c r="S2798" s="25">
        <f t="shared" si="707"/>
        <v>2406.7600000000002</v>
      </c>
      <c r="T2798" s="25">
        <f t="shared" si="707"/>
        <v>2685.11</v>
      </c>
      <c r="U2798" s="220">
        <f t="shared" si="707"/>
        <v>3142.13</v>
      </c>
    </row>
    <row r="2799" spans="1:21" s="12" customFormat="1" x14ac:dyDescent="0.25">
      <c r="A2799" s="211" t="str">
        <f t="shared" si="705"/>
        <v>24.05.2018</v>
      </c>
      <c r="B2799" s="212">
        <f t="shared" si="705"/>
        <v>5</v>
      </c>
      <c r="C2799" s="211" t="s">
        <v>117</v>
      </c>
      <c r="D2799" s="213">
        <f t="shared" si="698"/>
        <v>2674.6</v>
      </c>
      <c r="E2799" s="214">
        <f t="shared" si="699"/>
        <v>3290.36</v>
      </c>
      <c r="F2799" s="214">
        <f t="shared" si="700"/>
        <v>3568.71</v>
      </c>
      <c r="G2799" s="215">
        <f t="shared" si="701"/>
        <v>4025.73</v>
      </c>
      <c r="H2799" s="216">
        <f t="shared" si="696"/>
        <v>883.59999999999991</v>
      </c>
      <c r="I2799" s="252">
        <f t="shared" si="695"/>
        <v>25.650000000000002</v>
      </c>
      <c r="J2799" s="252">
        <f t="shared" si="695"/>
        <v>0</v>
      </c>
      <c r="K2799" s="217" t="str">
        <f t="shared" si="706"/>
        <v>807,67</v>
      </c>
      <c r="L2799" s="255" t="str">
        <f t="shared" si="706"/>
        <v>23,53</v>
      </c>
      <c r="M2799" s="256" t="str">
        <f t="shared" si="706"/>
        <v>0</v>
      </c>
      <c r="N2799" s="218">
        <f>СН!E1349</f>
        <v>72.63</v>
      </c>
      <c r="O2799" s="260">
        <f>СН!E2093</f>
        <v>2.12</v>
      </c>
      <c r="P2799" s="207">
        <f>СН!E2837</f>
        <v>0</v>
      </c>
      <c r="Q2799" s="218">
        <f t="shared" si="707"/>
        <v>3.3000000000000003</v>
      </c>
      <c r="R2799" s="219">
        <f t="shared" si="707"/>
        <v>1791</v>
      </c>
      <c r="S2799" s="25">
        <f t="shared" si="707"/>
        <v>2406.7600000000002</v>
      </c>
      <c r="T2799" s="25">
        <f t="shared" si="707"/>
        <v>2685.11</v>
      </c>
      <c r="U2799" s="220">
        <f t="shared" si="707"/>
        <v>3142.13</v>
      </c>
    </row>
    <row r="2800" spans="1:21" s="12" customFormat="1" x14ac:dyDescent="0.25">
      <c r="A2800" s="211" t="str">
        <f t="shared" si="705"/>
        <v>24.05.2018</v>
      </c>
      <c r="B2800" s="212">
        <f t="shared" si="705"/>
        <v>6</v>
      </c>
      <c r="C2800" s="211" t="s">
        <v>117</v>
      </c>
      <c r="D2800" s="213">
        <f t="shared" si="698"/>
        <v>2642.48</v>
      </c>
      <c r="E2800" s="214">
        <f t="shared" si="699"/>
        <v>3258.2400000000007</v>
      </c>
      <c r="F2800" s="214">
        <f t="shared" si="700"/>
        <v>3536.59</v>
      </c>
      <c r="G2800" s="215">
        <f t="shared" si="701"/>
        <v>3993.6100000000006</v>
      </c>
      <c r="H2800" s="216">
        <f t="shared" si="696"/>
        <v>851.48</v>
      </c>
      <c r="I2800" s="252">
        <f t="shared" si="695"/>
        <v>65.17</v>
      </c>
      <c r="J2800" s="252">
        <f t="shared" si="695"/>
        <v>0</v>
      </c>
      <c r="K2800" s="217" t="str">
        <f t="shared" si="706"/>
        <v>778,2</v>
      </c>
      <c r="L2800" s="255" t="str">
        <f t="shared" si="706"/>
        <v>59,79</v>
      </c>
      <c r="M2800" s="256" t="str">
        <f t="shared" si="706"/>
        <v>0</v>
      </c>
      <c r="N2800" s="218">
        <f>СН!E1350</f>
        <v>69.98</v>
      </c>
      <c r="O2800" s="260">
        <f>СН!E2094</f>
        <v>5.38</v>
      </c>
      <c r="P2800" s="207">
        <f>СН!E2838</f>
        <v>0</v>
      </c>
      <c r="Q2800" s="218">
        <f t="shared" si="707"/>
        <v>3.3000000000000003</v>
      </c>
      <c r="R2800" s="219">
        <f t="shared" si="707"/>
        <v>1791</v>
      </c>
      <c r="S2800" s="25">
        <f t="shared" si="707"/>
        <v>2406.7600000000002</v>
      </c>
      <c r="T2800" s="25">
        <f t="shared" si="707"/>
        <v>2685.11</v>
      </c>
      <c r="U2800" s="220">
        <f t="shared" si="707"/>
        <v>3142.13</v>
      </c>
    </row>
    <row r="2801" spans="1:21" s="12" customFormat="1" x14ac:dyDescent="0.25">
      <c r="A2801" s="211" t="str">
        <f t="shared" si="705"/>
        <v>24.05.2018</v>
      </c>
      <c r="B2801" s="212">
        <f t="shared" si="705"/>
        <v>7</v>
      </c>
      <c r="C2801" s="211" t="s">
        <v>117</v>
      </c>
      <c r="D2801" s="213">
        <f t="shared" si="698"/>
        <v>2535.15</v>
      </c>
      <c r="E2801" s="214">
        <f t="shared" si="699"/>
        <v>3150.91</v>
      </c>
      <c r="F2801" s="214">
        <f t="shared" si="700"/>
        <v>3429.26</v>
      </c>
      <c r="G2801" s="215">
        <f t="shared" si="701"/>
        <v>3886.2799999999997</v>
      </c>
      <c r="H2801" s="216">
        <f t="shared" si="696"/>
        <v>744.15</v>
      </c>
      <c r="I2801" s="252">
        <f t="shared" si="695"/>
        <v>0</v>
      </c>
      <c r="J2801" s="252">
        <f t="shared" si="695"/>
        <v>26.08</v>
      </c>
      <c r="K2801" s="217" t="str">
        <f t="shared" si="706"/>
        <v>679,72</v>
      </c>
      <c r="L2801" s="255" t="str">
        <f t="shared" si="706"/>
        <v>0</v>
      </c>
      <c r="M2801" s="256" t="str">
        <f t="shared" si="706"/>
        <v>23,93</v>
      </c>
      <c r="N2801" s="218">
        <f>СН!E1351</f>
        <v>61.13</v>
      </c>
      <c r="O2801" s="260">
        <f>СН!E2095</f>
        <v>0</v>
      </c>
      <c r="P2801" s="207">
        <f>СН!E2839</f>
        <v>2.15</v>
      </c>
      <c r="Q2801" s="218">
        <f t="shared" si="707"/>
        <v>3.3000000000000003</v>
      </c>
      <c r="R2801" s="219">
        <f t="shared" si="707"/>
        <v>1791</v>
      </c>
      <c r="S2801" s="25">
        <f t="shared" si="707"/>
        <v>2406.7600000000002</v>
      </c>
      <c r="T2801" s="25">
        <f t="shared" si="707"/>
        <v>2685.11</v>
      </c>
      <c r="U2801" s="220">
        <f t="shared" si="707"/>
        <v>3142.13</v>
      </c>
    </row>
    <row r="2802" spans="1:21" s="12" customFormat="1" x14ac:dyDescent="0.25">
      <c r="A2802" s="211" t="str">
        <f t="shared" ref="A2802:B2817" si="708">A2058</f>
        <v>24.05.2018</v>
      </c>
      <c r="B2802" s="212">
        <f t="shared" si="708"/>
        <v>8</v>
      </c>
      <c r="C2802" s="211" t="s">
        <v>117</v>
      </c>
      <c r="D2802" s="213">
        <f t="shared" si="698"/>
        <v>2605.9499999999998</v>
      </c>
      <c r="E2802" s="214">
        <f t="shared" si="699"/>
        <v>3221.71</v>
      </c>
      <c r="F2802" s="214">
        <f t="shared" si="700"/>
        <v>3500.06</v>
      </c>
      <c r="G2802" s="215">
        <f t="shared" si="701"/>
        <v>3957.08</v>
      </c>
      <c r="H2802" s="216">
        <f t="shared" si="696"/>
        <v>814.94999999999993</v>
      </c>
      <c r="I2802" s="252">
        <f t="shared" si="695"/>
        <v>0</v>
      </c>
      <c r="J2802" s="252">
        <f t="shared" si="695"/>
        <v>296.5</v>
      </c>
      <c r="K2802" s="217" t="str">
        <f t="shared" ref="K2802:M2817" si="709">K2058</f>
        <v>744,68</v>
      </c>
      <c r="L2802" s="255" t="str">
        <f t="shared" si="709"/>
        <v>0</v>
      </c>
      <c r="M2802" s="256" t="str">
        <f t="shared" si="709"/>
        <v>272,04</v>
      </c>
      <c r="N2802" s="218">
        <f>СН!E1352</f>
        <v>66.97</v>
      </c>
      <c r="O2802" s="260">
        <f>СН!E2096</f>
        <v>0</v>
      </c>
      <c r="P2802" s="207">
        <f>СН!E2840</f>
        <v>24.46</v>
      </c>
      <c r="Q2802" s="218">
        <f t="shared" si="707"/>
        <v>3.3000000000000003</v>
      </c>
      <c r="R2802" s="219">
        <f t="shared" si="707"/>
        <v>1791</v>
      </c>
      <c r="S2802" s="25">
        <f t="shared" si="707"/>
        <v>2406.7600000000002</v>
      </c>
      <c r="T2802" s="25">
        <f t="shared" si="707"/>
        <v>2685.11</v>
      </c>
      <c r="U2802" s="220">
        <f t="shared" si="707"/>
        <v>3142.13</v>
      </c>
    </row>
    <row r="2803" spans="1:21" s="12" customFormat="1" x14ac:dyDescent="0.25">
      <c r="A2803" s="211" t="str">
        <f t="shared" si="708"/>
        <v>24.05.2018</v>
      </c>
      <c r="B2803" s="212">
        <f t="shared" si="708"/>
        <v>9</v>
      </c>
      <c r="C2803" s="211" t="s">
        <v>117</v>
      </c>
      <c r="D2803" s="213">
        <f t="shared" si="698"/>
        <v>2557.0700000000002</v>
      </c>
      <c r="E2803" s="214">
        <f t="shared" si="699"/>
        <v>3172.8300000000004</v>
      </c>
      <c r="F2803" s="214">
        <f t="shared" si="700"/>
        <v>3451.1800000000003</v>
      </c>
      <c r="G2803" s="215">
        <f t="shared" si="701"/>
        <v>3908.2000000000003</v>
      </c>
      <c r="H2803" s="216">
        <f t="shared" si="696"/>
        <v>766.06999999999994</v>
      </c>
      <c r="I2803" s="252">
        <f t="shared" si="695"/>
        <v>0</v>
      </c>
      <c r="J2803" s="252">
        <f t="shared" si="695"/>
        <v>705.3</v>
      </c>
      <c r="K2803" s="217" t="str">
        <f t="shared" si="709"/>
        <v>699,84</v>
      </c>
      <c r="L2803" s="255" t="str">
        <f t="shared" si="709"/>
        <v>0</v>
      </c>
      <c r="M2803" s="256" t="str">
        <f t="shared" si="709"/>
        <v>647,11</v>
      </c>
      <c r="N2803" s="218">
        <f>СН!E1353</f>
        <v>62.93</v>
      </c>
      <c r="O2803" s="260">
        <f>СН!E2097</f>
        <v>0</v>
      </c>
      <c r="P2803" s="207">
        <f>СН!E2841</f>
        <v>58.19</v>
      </c>
      <c r="Q2803" s="218">
        <f t="shared" si="707"/>
        <v>3.3000000000000003</v>
      </c>
      <c r="R2803" s="219">
        <f t="shared" si="707"/>
        <v>1791</v>
      </c>
      <c r="S2803" s="25">
        <f t="shared" si="707"/>
        <v>2406.7600000000002</v>
      </c>
      <c r="T2803" s="25">
        <f t="shared" si="707"/>
        <v>2685.11</v>
      </c>
      <c r="U2803" s="220">
        <f t="shared" si="707"/>
        <v>3142.13</v>
      </c>
    </row>
    <row r="2804" spans="1:21" s="12" customFormat="1" x14ac:dyDescent="0.25">
      <c r="A2804" s="211" t="str">
        <f t="shared" si="708"/>
        <v>24.05.2018</v>
      </c>
      <c r="B2804" s="212">
        <f t="shared" si="708"/>
        <v>10</v>
      </c>
      <c r="C2804" s="211" t="s">
        <v>117</v>
      </c>
      <c r="D2804" s="213">
        <f t="shared" si="698"/>
        <v>2557.31</v>
      </c>
      <c r="E2804" s="214">
        <f t="shared" si="699"/>
        <v>3173.07</v>
      </c>
      <c r="F2804" s="214">
        <f t="shared" si="700"/>
        <v>3451.42</v>
      </c>
      <c r="G2804" s="215">
        <f t="shared" si="701"/>
        <v>3908.44</v>
      </c>
      <c r="H2804" s="216">
        <f t="shared" si="696"/>
        <v>766.31</v>
      </c>
      <c r="I2804" s="252">
        <f t="shared" si="695"/>
        <v>0</v>
      </c>
      <c r="J2804" s="252">
        <f t="shared" si="695"/>
        <v>182.63</v>
      </c>
      <c r="K2804" s="217" t="str">
        <f t="shared" si="709"/>
        <v>700,06</v>
      </c>
      <c r="L2804" s="255" t="str">
        <f t="shared" si="709"/>
        <v>0</v>
      </c>
      <c r="M2804" s="256" t="str">
        <f t="shared" si="709"/>
        <v>167,56</v>
      </c>
      <c r="N2804" s="218">
        <f>СН!E1354</f>
        <v>62.95</v>
      </c>
      <c r="O2804" s="260">
        <f>СН!E2098</f>
        <v>0</v>
      </c>
      <c r="P2804" s="207">
        <f>СН!E2842</f>
        <v>15.07</v>
      </c>
      <c r="Q2804" s="218">
        <f t="shared" si="707"/>
        <v>3.3000000000000003</v>
      </c>
      <c r="R2804" s="219">
        <f t="shared" si="707"/>
        <v>1791</v>
      </c>
      <c r="S2804" s="25">
        <f t="shared" si="707"/>
        <v>2406.7600000000002</v>
      </c>
      <c r="T2804" s="25">
        <f t="shared" si="707"/>
        <v>2685.11</v>
      </c>
      <c r="U2804" s="220">
        <f t="shared" si="707"/>
        <v>3142.13</v>
      </c>
    </row>
    <row r="2805" spans="1:21" s="12" customFormat="1" x14ac:dyDescent="0.25">
      <c r="A2805" s="211" t="str">
        <f t="shared" si="708"/>
        <v>24.05.2018</v>
      </c>
      <c r="B2805" s="212">
        <f t="shared" si="708"/>
        <v>11</v>
      </c>
      <c r="C2805" s="211" t="s">
        <v>117</v>
      </c>
      <c r="D2805" s="213">
        <f t="shared" si="698"/>
        <v>2556.73</v>
      </c>
      <c r="E2805" s="214">
        <f t="shared" si="699"/>
        <v>3172.4900000000002</v>
      </c>
      <c r="F2805" s="214">
        <f t="shared" si="700"/>
        <v>3450.84</v>
      </c>
      <c r="G2805" s="215">
        <f t="shared" si="701"/>
        <v>3907.86</v>
      </c>
      <c r="H2805" s="216">
        <f t="shared" si="696"/>
        <v>765.7299999999999</v>
      </c>
      <c r="I2805" s="252">
        <f t="shared" si="695"/>
        <v>0</v>
      </c>
      <c r="J2805" s="252">
        <f t="shared" si="695"/>
        <v>185.98999999999998</v>
      </c>
      <c r="K2805" s="217" t="str">
        <f t="shared" si="709"/>
        <v>699,52</v>
      </c>
      <c r="L2805" s="255" t="str">
        <f t="shared" si="709"/>
        <v>0</v>
      </c>
      <c r="M2805" s="256" t="str">
        <f t="shared" si="709"/>
        <v>170,64</v>
      </c>
      <c r="N2805" s="218">
        <f>СН!E1355</f>
        <v>62.91</v>
      </c>
      <c r="O2805" s="260">
        <f>СН!E2099</f>
        <v>0</v>
      </c>
      <c r="P2805" s="207">
        <f>СН!E2843</f>
        <v>15.35</v>
      </c>
      <c r="Q2805" s="218">
        <f t="shared" si="707"/>
        <v>3.3000000000000003</v>
      </c>
      <c r="R2805" s="219">
        <f t="shared" si="707"/>
        <v>1791</v>
      </c>
      <c r="S2805" s="25">
        <f t="shared" si="707"/>
        <v>2406.7600000000002</v>
      </c>
      <c r="T2805" s="25">
        <f t="shared" si="707"/>
        <v>2685.11</v>
      </c>
      <c r="U2805" s="220">
        <f t="shared" si="707"/>
        <v>3142.13</v>
      </c>
    </row>
    <row r="2806" spans="1:21" s="12" customFormat="1" x14ac:dyDescent="0.25">
      <c r="A2806" s="211" t="str">
        <f t="shared" si="708"/>
        <v>24.05.2018</v>
      </c>
      <c r="B2806" s="212">
        <f t="shared" si="708"/>
        <v>12</v>
      </c>
      <c r="C2806" s="211" t="s">
        <v>117</v>
      </c>
      <c r="D2806" s="213">
        <f t="shared" si="698"/>
        <v>2571.54</v>
      </c>
      <c r="E2806" s="214">
        <f t="shared" si="699"/>
        <v>3187.3</v>
      </c>
      <c r="F2806" s="214">
        <f t="shared" si="700"/>
        <v>3465.65</v>
      </c>
      <c r="G2806" s="215">
        <f t="shared" si="701"/>
        <v>3922.67</v>
      </c>
      <c r="H2806" s="216">
        <f t="shared" si="696"/>
        <v>780.54</v>
      </c>
      <c r="I2806" s="252">
        <f t="shared" si="695"/>
        <v>0</v>
      </c>
      <c r="J2806" s="252">
        <f t="shared" si="695"/>
        <v>66.62</v>
      </c>
      <c r="K2806" s="217" t="str">
        <f t="shared" si="709"/>
        <v>713,11</v>
      </c>
      <c r="L2806" s="255" t="str">
        <f t="shared" si="709"/>
        <v>0</v>
      </c>
      <c r="M2806" s="256" t="str">
        <f t="shared" si="709"/>
        <v>61,12</v>
      </c>
      <c r="N2806" s="218">
        <f>СН!E1356</f>
        <v>64.13</v>
      </c>
      <c r="O2806" s="260">
        <f>СН!E2100</f>
        <v>0</v>
      </c>
      <c r="P2806" s="207">
        <f>СН!E2844</f>
        <v>5.5</v>
      </c>
      <c r="Q2806" s="218">
        <f t="shared" si="707"/>
        <v>3.3000000000000003</v>
      </c>
      <c r="R2806" s="219">
        <f t="shared" si="707"/>
        <v>1791</v>
      </c>
      <c r="S2806" s="25">
        <f t="shared" si="707"/>
        <v>2406.7600000000002</v>
      </c>
      <c r="T2806" s="25">
        <f t="shared" si="707"/>
        <v>2685.11</v>
      </c>
      <c r="U2806" s="220">
        <f t="shared" si="707"/>
        <v>3142.13</v>
      </c>
    </row>
    <row r="2807" spans="1:21" s="12" customFormat="1" x14ac:dyDescent="0.25">
      <c r="A2807" s="211" t="str">
        <f t="shared" si="708"/>
        <v>24.05.2018</v>
      </c>
      <c r="B2807" s="212">
        <f t="shared" si="708"/>
        <v>13</v>
      </c>
      <c r="C2807" s="211" t="s">
        <v>117</v>
      </c>
      <c r="D2807" s="213">
        <f t="shared" si="698"/>
        <v>2555.9700000000003</v>
      </c>
      <c r="E2807" s="214">
        <f t="shared" si="699"/>
        <v>3171.73</v>
      </c>
      <c r="F2807" s="214">
        <f t="shared" si="700"/>
        <v>3450.08</v>
      </c>
      <c r="G2807" s="215">
        <f t="shared" si="701"/>
        <v>3907.1</v>
      </c>
      <c r="H2807" s="216">
        <f t="shared" si="696"/>
        <v>764.97</v>
      </c>
      <c r="I2807" s="252">
        <f t="shared" si="695"/>
        <v>0</v>
      </c>
      <c r="J2807" s="252">
        <f t="shared" si="695"/>
        <v>46.379999999999995</v>
      </c>
      <c r="K2807" s="217" t="str">
        <f t="shared" si="709"/>
        <v>698,83</v>
      </c>
      <c r="L2807" s="255" t="str">
        <f t="shared" si="709"/>
        <v>0</v>
      </c>
      <c r="M2807" s="256" t="str">
        <f t="shared" si="709"/>
        <v>42,55</v>
      </c>
      <c r="N2807" s="218">
        <f>СН!E1357</f>
        <v>62.84</v>
      </c>
      <c r="O2807" s="260">
        <f>СН!E2101</f>
        <v>0</v>
      </c>
      <c r="P2807" s="207">
        <f>СН!E2845</f>
        <v>3.83</v>
      </c>
      <c r="Q2807" s="218">
        <f t="shared" si="707"/>
        <v>3.3000000000000003</v>
      </c>
      <c r="R2807" s="219">
        <f t="shared" si="707"/>
        <v>1791</v>
      </c>
      <c r="S2807" s="25">
        <f t="shared" si="707"/>
        <v>2406.7600000000002</v>
      </c>
      <c r="T2807" s="25">
        <f t="shared" si="707"/>
        <v>2685.11</v>
      </c>
      <c r="U2807" s="220">
        <f t="shared" si="707"/>
        <v>3142.13</v>
      </c>
    </row>
    <row r="2808" spans="1:21" s="12" customFormat="1" x14ac:dyDescent="0.25">
      <c r="A2808" s="211" t="str">
        <f t="shared" si="708"/>
        <v>24.05.2018</v>
      </c>
      <c r="B2808" s="212">
        <f t="shared" si="708"/>
        <v>14</v>
      </c>
      <c r="C2808" s="211" t="s">
        <v>117</v>
      </c>
      <c r="D2808" s="213">
        <f t="shared" si="698"/>
        <v>2556.0300000000002</v>
      </c>
      <c r="E2808" s="214">
        <f t="shared" si="699"/>
        <v>3171.7900000000004</v>
      </c>
      <c r="F2808" s="214">
        <f t="shared" si="700"/>
        <v>3450.1400000000003</v>
      </c>
      <c r="G2808" s="215">
        <f t="shared" si="701"/>
        <v>3907.1600000000003</v>
      </c>
      <c r="H2808" s="216">
        <f t="shared" si="696"/>
        <v>765.03</v>
      </c>
      <c r="I2808" s="252">
        <f t="shared" si="695"/>
        <v>0</v>
      </c>
      <c r="J2808" s="252">
        <f t="shared" si="695"/>
        <v>70.180000000000007</v>
      </c>
      <c r="K2808" s="217" t="str">
        <f t="shared" si="709"/>
        <v>698,88</v>
      </c>
      <c r="L2808" s="255" t="str">
        <f t="shared" si="709"/>
        <v>0</v>
      </c>
      <c r="M2808" s="256" t="str">
        <f t="shared" si="709"/>
        <v>64,39</v>
      </c>
      <c r="N2808" s="218">
        <f>СН!E1358</f>
        <v>62.85</v>
      </c>
      <c r="O2808" s="260">
        <f>СН!E2102</f>
        <v>0</v>
      </c>
      <c r="P2808" s="207">
        <f>СН!E2846</f>
        <v>5.79</v>
      </c>
      <c r="Q2808" s="218">
        <f t="shared" si="707"/>
        <v>3.3000000000000003</v>
      </c>
      <c r="R2808" s="219">
        <f t="shared" si="707"/>
        <v>1791</v>
      </c>
      <c r="S2808" s="25">
        <f t="shared" si="707"/>
        <v>2406.7600000000002</v>
      </c>
      <c r="T2808" s="25">
        <f t="shared" si="707"/>
        <v>2685.11</v>
      </c>
      <c r="U2808" s="220">
        <f t="shared" si="707"/>
        <v>3142.13</v>
      </c>
    </row>
    <row r="2809" spans="1:21" s="12" customFormat="1" x14ac:dyDescent="0.25">
      <c r="A2809" s="211" t="str">
        <f t="shared" si="708"/>
        <v>24.05.2018</v>
      </c>
      <c r="B2809" s="212">
        <f t="shared" si="708"/>
        <v>15</v>
      </c>
      <c r="C2809" s="211" t="s">
        <v>117</v>
      </c>
      <c r="D2809" s="213">
        <f t="shared" si="698"/>
        <v>2556.3200000000002</v>
      </c>
      <c r="E2809" s="214">
        <f t="shared" si="699"/>
        <v>3172.0800000000004</v>
      </c>
      <c r="F2809" s="214">
        <f t="shared" si="700"/>
        <v>3450.4300000000003</v>
      </c>
      <c r="G2809" s="215">
        <f t="shared" si="701"/>
        <v>3907.4500000000003</v>
      </c>
      <c r="H2809" s="216">
        <f t="shared" si="696"/>
        <v>765.31999999999994</v>
      </c>
      <c r="I2809" s="252">
        <f t="shared" si="695"/>
        <v>0</v>
      </c>
      <c r="J2809" s="252">
        <f t="shared" si="695"/>
        <v>81.960000000000008</v>
      </c>
      <c r="K2809" s="217" t="str">
        <f t="shared" si="709"/>
        <v>699,15</v>
      </c>
      <c r="L2809" s="255" t="str">
        <f t="shared" si="709"/>
        <v>0</v>
      </c>
      <c r="M2809" s="256" t="str">
        <f t="shared" si="709"/>
        <v>75,2</v>
      </c>
      <c r="N2809" s="218">
        <f>СН!E1359</f>
        <v>62.87</v>
      </c>
      <c r="O2809" s="260">
        <f>СН!E2103</f>
        <v>0</v>
      </c>
      <c r="P2809" s="207">
        <f>СН!E2847</f>
        <v>6.76</v>
      </c>
      <c r="Q2809" s="218">
        <f t="shared" si="707"/>
        <v>3.3000000000000003</v>
      </c>
      <c r="R2809" s="219">
        <f t="shared" si="707"/>
        <v>1791</v>
      </c>
      <c r="S2809" s="25">
        <f t="shared" si="707"/>
        <v>2406.7600000000002</v>
      </c>
      <c r="T2809" s="25">
        <f t="shared" si="707"/>
        <v>2685.11</v>
      </c>
      <c r="U2809" s="220">
        <f t="shared" si="707"/>
        <v>3142.13</v>
      </c>
    </row>
    <row r="2810" spans="1:21" s="12" customFormat="1" x14ac:dyDescent="0.25">
      <c r="A2810" s="211" t="str">
        <f t="shared" si="708"/>
        <v>24.05.2018</v>
      </c>
      <c r="B2810" s="212">
        <f t="shared" si="708"/>
        <v>16</v>
      </c>
      <c r="C2810" s="211" t="s">
        <v>117</v>
      </c>
      <c r="D2810" s="213">
        <f t="shared" si="698"/>
        <v>2552.3000000000002</v>
      </c>
      <c r="E2810" s="214">
        <f t="shared" si="699"/>
        <v>3168.0600000000004</v>
      </c>
      <c r="F2810" s="214">
        <f t="shared" si="700"/>
        <v>3446.4100000000003</v>
      </c>
      <c r="G2810" s="215">
        <f t="shared" si="701"/>
        <v>3903.4300000000003</v>
      </c>
      <c r="H2810" s="216">
        <f t="shared" si="696"/>
        <v>761.3</v>
      </c>
      <c r="I2810" s="252">
        <f t="shared" si="695"/>
        <v>0</v>
      </c>
      <c r="J2810" s="252">
        <f t="shared" si="695"/>
        <v>128.86000000000001</v>
      </c>
      <c r="K2810" s="217" t="str">
        <f t="shared" si="709"/>
        <v>695,46</v>
      </c>
      <c r="L2810" s="255" t="str">
        <f t="shared" si="709"/>
        <v>0</v>
      </c>
      <c r="M2810" s="256" t="str">
        <f t="shared" si="709"/>
        <v>118,23</v>
      </c>
      <c r="N2810" s="218">
        <f>СН!E1360</f>
        <v>62.54</v>
      </c>
      <c r="O2810" s="260">
        <f>СН!E2104</f>
        <v>0</v>
      </c>
      <c r="P2810" s="207">
        <f>СН!E2848</f>
        <v>10.63</v>
      </c>
      <c r="Q2810" s="218">
        <f t="shared" si="707"/>
        <v>3.3000000000000003</v>
      </c>
      <c r="R2810" s="219">
        <f t="shared" si="707"/>
        <v>1791</v>
      </c>
      <c r="S2810" s="25">
        <f t="shared" si="707"/>
        <v>2406.7600000000002</v>
      </c>
      <c r="T2810" s="25">
        <f t="shared" si="707"/>
        <v>2685.11</v>
      </c>
      <c r="U2810" s="220">
        <f t="shared" si="707"/>
        <v>3142.13</v>
      </c>
    </row>
    <row r="2811" spans="1:21" s="12" customFormat="1" x14ac:dyDescent="0.25">
      <c r="A2811" s="211" t="str">
        <f t="shared" si="708"/>
        <v>24.05.2018</v>
      </c>
      <c r="B2811" s="212">
        <f t="shared" si="708"/>
        <v>17</v>
      </c>
      <c r="C2811" s="211" t="s">
        <v>117</v>
      </c>
      <c r="D2811" s="213">
        <f t="shared" si="698"/>
        <v>2565.4499999999998</v>
      </c>
      <c r="E2811" s="214">
        <f t="shared" si="699"/>
        <v>3181.21</v>
      </c>
      <c r="F2811" s="214">
        <f t="shared" si="700"/>
        <v>3459.56</v>
      </c>
      <c r="G2811" s="215">
        <f t="shared" si="701"/>
        <v>3916.58</v>
      </c>
      <c r="H2811" s="216">
        <f t="shared" si="696"/>
        <v>774.44999999999993</v>
      </c>
      <c r="I2811" s="252">
        <f t="shared" si="695"/>
        <v>0</v>
      </c>
      <c r="J2811" s="252">
        <f t="shared" si="695"/>
        <v>73.240000000000009</v>
      </c>
      <c r="K2811" s="217" t="str">
        <f t="shared" si="709"/>
        <v>707,52</v>
      </c>
      <c r="L2811" s="255" t="str">
        <f t="shared" si="709"/>
        <v>0</v>
      </c>
      <c r="M2811" s="256" t="str">
        <f t="shared" si="709"/>
        <v>67,2</v>
      </c>
      <c r="N2811" s="218">
        <f>СН!E1361</f>
        <v>63.63</v>
      </c>
      <c r="O2811" s="260">
        <f>СН!E2105</f>
        <v>0</v>
      </c>
      <c r="P2811" s="207">
        <f>СН!E2849</f>
        <v>6.04</v>
      </c>
      <c r="Q2811" s="218">
        <f t="shared" si="707"/>
        <v>3.3000000000000003</v>
      </c>
      <c r="R2811" s="219">
        <f t="shared" si="707"/>
        <v>1791</v>
      </c>
      <c r="S2811" s="25">
        <f t="shared" si="707"/>
        <v>2406.7600000000002</v>
      </c>
      <c r="T2811" s="25">
        <f t="shared" si="707"/>
        <v>2685.11</v>
      </c>
      <c r="U2811" s="220">
        <f t="shared" si="707"/>
        <v>3142.13</v>
      </c>
    </row>
    <row r="2812" spans="1:21" s="12" customFormat="1" x14ac:dyDescent="0.25">
      <c r="A2812" s="211" t="str">
        <f t="shared" si="708"/>
        <v>24.05.2018</v>
      </c>
      <c r="B2812" s="212">
        <f t="shared" si="708"/>
        <v>18</v>
      </c>
      <c r="C2812" s="211" t="s">
        <v>117</v>
      </c>
      <c r="D2812" s="213">
        <f t="shared" si="698"/>
        <v>2564.75</v>
      </c>
      <c r="E2812" s="214">
        <f t="shared" si="699"/>
        <v>3180.51</v>
      </c>
      <c r="F2812" s="214">
        <f t="shared" si="700"/>
        <v>3458.86</v>
      </c>
      <c r="G2812" s="215">
        <f t="shared" si="701"/>
        <v>3915.88</v>
      </c>
      <c r="H2812" s="216">
        <f t="shared" si="696"/>
        <v>773.75</v>
      </c>
      <c r="I2812" s="252">
        <f t="shared" si="695"/>
        <v>0</v>
      </c>
      <c r="J2812" s="252">
        <f t="shared" si="695"/>
        <v>154.58000000000001</v>
      </c>
      <c r="K2812" s="217" t="str">
        <f t="shared" si="709"/>
        <v>706,88</v>
      </c>
      <c r="L2812" s="255" t="str">
        <f t="shared" si="709"/>
        <v>0</v>
      </c>
      <c r="M2812" s="256" t="str">
        <f t="shared" si="709"/>
        <v>141,83</v>
      </c>
      <c r="N2812" s="218">
        <f>СН!E1362</f>
        <v>63.57</v>
      </c>
      <c r="O2812" s="260">
        <f>СН!E2106</f>
        <v>0</v>
      </c>
      <c r="P2812" s="207">
        <f>СН!E2850</f>
        <v>12.75</v>
      </c>
      <c r="Q2812" s="218">
        <f t="shared" ref="Q2812:U2827" si="710">Q2811</f>
        <v>3.3000000000000003</v>
      </c>
      <c r="R2812" s="219">
        <f t="shared" si="710"/>
        <v>1791</v>
      </c>
      <c r="S2812" s="25">
        <f t="shared" si="710"/>
        <v>2406.7600000000002</v>
      </c>
      <c r="T2812" s="25">
        <f t="shared" si="710"/>
        <v>2685.11</v>
      </c>
      <c r="U2812" s="220">
        <f t="shared" si="710"/>
        <v>3142.13</v>
      </c>
    </row>
    <row r="2813" spans="1:21" s="12" customFormat="1" x14ac:dyDescent="0.25">
      <c r="A2813" s="211" t="str">
        <f t="shared" si="708"/>
        <v>24.05.2018</v>
      </c>
      <c r="B2813" s="212">
        <f t="shared" si="708"/>
        <v>19</v>
      </c>
      <c r="C2813" s="211" t="s">
        <v>117</v>
      </c>
      <c r="D2813" s="213">
        <f t="shared" si="698"/>
        <v>2692.56</v>
      </c>
      <c r="E2813" s="214">
        <f t="shared" si="699"/>
        <v>3308.32</v>
      </c>
      <c r="F2813" s="214">
        <f t="shared" si="700"/>
        <v>3586.67</v>
      </c>
      <c r="G2813" s="215">
        <f t="shared" si="701"/>
        <v>4043.69</v>
      </c>
      <c r="H2813" s="216">
        <f t="shared" si="696"/>
        <v>901.56</v>
      </c>
      <c r="I2813" s="252">
        <f t="shared" si="695"/>
        <v>0</v>
      </c>
      <c r="J2813" s="252">
        <f t="shared" si="695"/>
        <v>144.99</v>
      </c>
      <c r="K2813" s="217" t="str">
        <f t="shared" si="709"/>
        <v>824,15</v>
      </c>
      <c r="L2813" s="255" t="str">
        <f t="shared" si="709"/>
        <v>0</v>
      </c>
      <c r="M2813" s="256" t="str">
        <f t="shared" si="709"/>
        <v>133,03</v>
      </c>
      <c r="N2813" s="218">
        <f>СН!E1363</f>
        <v>74.11</v>
      </c>
      <c r="O2813" s="260">
        <f>СН!E2107</f>
        <v>0</v>
      </c>
      <c r="P2813" s="207">
        <f>СН!E2851</f>
        <v>11.96</v>
      </c>
      <c r="Q2813" s="218">
        <f t="shared" si="710"/>
        <v>3.3000000000000003</v>
      </c>
      <c r="R2813" s="219">
        <f t="shared" si="710"/>
        <v>1791</v>
      </c>
      <c r="S2813" s="25">
        <f t="shared" si="710"/>
        <v>2406.7600000000002</v>
      </c>
      <c r="T2813" s="25">
        <f t="shared" si="710"/>
        <v>2685.11</v>
      </c>
      <c r="U2813" s="220">
        <f t="shared" si="710"/>
        <v>3142.13</v>
      </c>
    </row>
    <row r="2814" spans="1:21" s="12" customFormat="1" x14ac:dyDescent="0.25">
      <c r="A2814" s="211" t="str">
        <f t="shared" si="708"/>
        <v>24.05.2018</v>
      </c>
      <c r="B2814" s="212">
        <f t="shared" si="708"/>
        <v>20</v>
      </c>
      <c r="C2814" s="211" t="s">
        <v>117</v>
      </c>
      <c r="D2814" s="213">
        <f t="shared" si="698"/>
        <v>2567.08</v>
      </c>
      <c r="E2814" s="214">
        <f t="shared" si="699"/>
        <v>3182.84</v>
      </c>
      <c r="F2814" s="214">
        <f t="shared" si="700"/>
        <v>3461.19</v>
      </c>
      <c r="G2814" s="215">
        <f t="shared" si="701"/>
        <v>3918.21</v>
      </c>
      <c r="H2814" s="216">
        <f t="shared" si="696"/>
        <v>776.07999999999993</v>
      </c>
      <c r="I2814" s="252">
        <f t="shared" si="695"/>
        <v>0</v>
      </c>
      <c r="J2814" s="252">
        <f t="shared" si="695"/>
        <v>356.31</v>
      </c>
      <c r="K2814" s="217" t="str">
        <f t="shared" si="709"/>
        <v>709,02</v>
      </c>
      <c r="L2814" s="255" t="str">
        <f t="shared" si="709"/>
        <v>0</v>
      </c>
      <c r="M2814" s="256" t="str">
        <f t="shared" si="709"/>
        <v>326,91</v>
      </c>
      <c r="N2814" s="218">
        <f>СН!E1364</f>
        <v>63.76</v>
      </c>
      <c r="O2814" s="260">
        <f>СН!E2108</f>
        <v>0</v>
      </c>
      <c r="P2814" s="207">
        <f>СН!E2852</f>
        <v>29.4</v>
      </c>
      <c r="Q2814" s="218">
        <f t="shared" si="710"/>
        <v>3.3000000000000003</v>
      </c>
      <c r="R2814" s="219">
        <f t="shared" si="710"/>
        <v>1791</v>
      </c>
      <c r="S2814" s="25">
        <f t="shared" si="710"/>
        <v>2406.7600000000002</v>
      </c>
      <c r="T2814" s="25">
        <f t="shared" si="710"/>
        <v>2685.11</v>
      </c>
      <c r="U2814" s="220">
        <f t="shared" si="710"/>
        <v>3142.13</v>
      </c>
    </row>
    <row r="2815" spans="1:21" s="12" customFormat="1" x14ac:dyDescent="0.25">
      <c r="A2815" s="211" t="str">
        <f t="shared" si="708"/>
        <v>24.05.2018</v>
      </c>
      <c r="B2815" s="212">
        <f t="shared" si="708"/>
        <v>21</v>
      </c>
      <c r="C2815" s="211" t="s">
        <v>117</v>
      </c>
      <c r="D2815" s="213">
        <f t="shared" si="698"/>
        <v>2579.39</v>
      </c>
      <c r="E2815" s="214">
        <f t="shared" si="699"/>
        <v>3195.15</v>
      </c>
      <c r="F2815" s="214">
        <f t="shared" si="700"/>
        <v>3473.5</v>
      </c>
      <c r="G2815" s="215">
        <f t="shared" si="701"/>
        <v>3930.52</v>
      </c>
      <c r="H2815" s="216">
        <f t="shared" si="696"/>
        <v>788.38999999999987</v>
      </c>
      <c r="I2815" s="252">
        <f t="shared" si="695"/>
        <v>0</v>
      </c>
      <c r="J2815" s="252">
        <f t="shared" si="695"/>
        <v>924.11</v>
      </c>
      <c r="K2815" s="217" t="str">
        <f t="shared" si="709"/>
        <v>720,31</v>
      </c>
      <c r="L2815" s="255" t="str">
        <f t="shared" si="709"/>
        <v>0</v>
      </c>
      <c r="M2815" s="256" t="str">
        <f t="shared" si="709"/>
        <v>847,86</v>
      </c>
      <c r="N2815" s="218">
        <f>СН!E1365</f>
        <v>64.78</v>
      </c>
      <c r="O2815" s="260">
        <f>СН!E2109</f>
        <v>0</v>
      </c>
      <c r="P2815" s="207">
        <f>СН!E2853</f>
        <v>76.25</v>
      </c>
      <c r="Q2815" s="218">
        <f t="shared" si="710"/>
        <v>3.3000000000000003</v>
      </c>
      <c r="R2815" s="219">
        <f t="shared" si="710"/>
        <v>1791</v>
      </c>
      <c r="S2815" s="25">
        <f t="shared" si="710"/>
        <v>2406.7600000000002</v>
      </c>
      <c r="T2815" s="25">
        <f t="shared" si="710"/>
        <v>2685.11</v>
      </c>
      <c r="U2815" s="220">
        <f t="shared" si="710"/>
        <v>3142.13</v>
      </c>
    </row>
    <row r="2816" spans="1:21" s="12" customFormat="1" x14ac:dyDescent="0.25">
      <c r="A2816" s="211" t="str">
        <f t="shared" si="708"/>
        <v>24.05.2018</v>
      </c>
      <c r="B2816" s="212">
        <f t="shared" si="708"/>
        <v>22</v>
      </c>
      <c r="C2816" s="211" t="s">
        <v>117</v>
      </c>
      <c r="D2816" s="213">
        <f t="shared" si="698"/>
        <v>2816.66</v>
      </c>
      <c r="E2816" s="214">
        <f t="shared" si="699"/>
        <v>3432.42</v>
      </c>
      <c r="F2816" s="214">
        <f t="shared" si="700"/>
        <v>3710.7700000000004</v>
      </c>
      <c r="G2816" s="215">
        <f t="shared" si="701"/>
        <v>4167.79</v>
      </c>
      <c r="H2816" s="216">
        <f t="shared" si="696"/>
        <v>1025.6600000000001</v>
      </c>
      <c r="I2816" s="252">
        <f t="shared" si="695"/>
        <v>0</v>
      </c>
      <c r="J2816" s="252">
        <f t="shared" si="695"/>
        <v>644.67000000000007</v>
      </c>
      <c r="K2816" s="217" t="str">
        <f t="shared" si="709"/>
        <v>938,01</v>
      </c>
      <c r="L2816" s="255" t="str">
        <f t="shared" si="709"/>
        <v>0</v>
      </c>
      <c r="M2816" s="256" t="str">
        <f t="shared" si="709"/>
        <v>591,48</v>
      </c>
      <c r="N2816" s="218">
        <f>СН!E1366</f>
        <v>84.35</v>
      </c>
      <c r="O2816" s="260">
        <f>СН!E2110</f>
        <v>0</v>
      </c>
      <c r="P2816" s="207">
        <f>СН!E2854</f>
        <v>53.19</v>
      </c>
      <c r="Q2816" s="218">
        <f t="shared" si="710"/>
        <v>3.3000000000000003</v>
      </c>
      <c r="R2816" s="219">
        <f t="shared" si="710"/>
        <v>1791</v>
      </c>
      <c r="S2816" s="25">
        <f t="shared" si="710"/>
        <v>2406.7600000000002</v>
      </c>
      <c r="T2816" s="25">
        <f t="shared" si="710"/>
        <v>2685.11</v>
      </c>
      <c r="U2816" s="220">
        <f t="shared" si="710"/>
        <v>3142.13</v>
      </c>
    </row>
    <row r="2817" spans="1:21" s="12" customFormat="1" x14ac:dyDescent="0.25">
      <c r="A2817" s="211" t="str">
        <f t="shared" si="708"/>
        <v>24.05.2018</v>
      </c>
      <c r="B2817" s="212">
        <f t="shared" si="708"/>
        <v>23</v>
      </c>
      <c r="C2817" s="211" t="s">
        <v>117</v>
      </c>
      <c r="D2817" s="213">
        <f t="shared" si="698"/>
        <v>2565.6400000000003</v>
      </c>
      <c r="E2817" s="214">
        <f t="shared" si="699"/>
        <v>3181.4000000000005</v>
      </c>
      <c r="F2817" s="214">
        <f t="shared" si="700"/>
        <v>3459.75</v>
      </c>
      <c r="G2817" s="215">
        <f t="shared" si="701"/>
        <v>3916.7700000000004</v>
      </c>
      <c r="H2817" s="216">
        <f t="shared" si="696"/>
        <v>774.64</v>
      </c>
      <c r="I2817" s="252">
        <f t="shared" si="695"/>
        <v>0</v>
      </c>
      <c r="J2817" s="252">
        <f t="shared" si="695"/>
        <v>460.16999999999996</v>
      </c>
      <c r="K2817" s="217" t="str">
        <f t="shared" si="709"/>
        <v>707,7</v>
      </c>
      <c r="L2817" s="255" t="str">
        <f t="shared" si="709"/>
        <v>0</v>
      </c>
      <c r="M2817" s="256" t="str">
        <f t="shared" si="709"/>
        <v>422,2</v>
      </c>
      <c r="N2817" s="218">
        <f>СН!E1367</f>
        <v>63.64</v>
      </c>
      <c r="O2817" s="260">
        <f>СН!E2111</f>
        <v>0</v>
      </c>
      <c r="P2817" s="207">
        <f>СН!E2855</f>
        <v>37.97</v>
      </c>
      <c r="Q2817" s="218">
        <f t="shared" si="710"/>
        <v>3.3000000000000003</v>
      </c>
      <c r="R2817" s="219">
        <f t="shared" si="710"/>
        <v>1791</v>
      </c>
      <c r="S2817" s="25">
        <f t="shared" si="710"/>
        <v>2406.7600000000002</v>
      </c>
      <c r="T2817" s="25">
        <f t="shared" si="710"/>
        <v>2685.11</v>
      </c>
      <c r="U2817" s="220">
        <f t="shared" si="710"/>
        <v>3142.13</v>
      </c>
    </row>
    <row r="2818" spans="1:21" s="12" customFormat="1" x14ac:dyDescent="0.25">
      <c r="A2818" s="211" t="str">
        <f t="shared" ref="A2818:B2833" si="711">A2074</f>
        <v>25.05.2018</v>
      </c>
      <c r="B2818" s="212">
        <f t="shared" si="711"/>
        <v>0</v>
      </c>
      <c r="C2818" s="211" t="s">
        <v>117</v>
      </c>
      <c r="D2818" s="213">
        <f t="shared" si="698"/>
        <v>2541.84</v>
      </c>
      <c r="E2818" s="214">
        <f t="shared" si="699"/>
        <v>3157.6000000000004</v>
      </c>
      <c r="F2818" s="214">
        <f t="shared" si="700"/>
        <v>3435.9500000000003</v>
      </c>
      <c r="G2818" s="215">
        <f t="shared" si="701"/>
        <v>3892.9700000000003</v>
      </c>
      <c r="H2818" s="216">
        <f t="shared" si="696"/>
        <v>750.83999999999992</v>
      </c>
      <c r="I2818" s="252">
        <f t="shared" si="695"/>
        <v>0</v>
      </c>
      <c r="J2818" s="252">
        <f t="shared" si="695"/>
        <v>115.85000000000001</v>
      </c>
      <c r="K2818" s="217" t="str">
        <f t="shared" ref="K2818:M2833" si="712">K2074</f>
        <v>685,86</v>
      </c>
      <c r="L2818" s="255" t="str">
        <f t="shared" si="712"/>
        <v>0</v>
      </c>
      <c r="M2818" s="256" t="str">
        <f t="shared" si="712"/>
        <v>106,29</v>
      </c>
      <c r="N2818" s="218">
        <f>СН!E1368</f>
        <v>61.68</v>
      </c>
      <c r="O2818" s="260">
        <f>СН!E2112</f>
        <v>0</v>
      </c>
      <c r="P2818" s="207">
        <f>СН!E2856</f>
        <v>9.56</v>
      </c>
      <c r="Q2818" s="218">
        <f t="shared" si="710"/>
        <v>3.3000000000000003</v>
      </c>
      <c r="R2818" s="219">
        <f t="shared" si="710"/>
        <v>1791</v>
      </c>
      <c r="S2818" s="25">
        <f t="shared" si="710"/>
        <v>2406.7600000000002</v>
      </c>
      <c r="T2818" s="25">
        <f t="shared" si="710"/>
        <v>2685.11</v>
      </c>
      <c r="U2818" s="220">
        <f t="shared" si="710"/>
        <v>3142.13</v>
      </c>
    </row>
    <row r="2819" spans="1:21" s="12" customFormat="1" x14ac:dyDescent="0.25">
      <c r="A2819" s="211" t="str">
        <f t="shared" si="711"/>
        <v>25.05.2018</v>
      </c>
      <c r="B2819" s="212">
        <f t="shared" si="711"/>
        <v>1</v>
      </c>
      <c r="C2819" s="211" t="s">
        <v>117</v>
      </c>
      <c r="D2819" s="213">
        <f t="shared" si="698"/>
        <v>2563.4299999999998</v>
      </c>
      <c r="E2819" s="214">
        <f t="shared" si="699"/>
        <v>3179.1900000000005</v>
      </c>
      <c r="F2819" s="214">
        <f t="shared" si="700"/>
        <v>3457.5400000000004</v>
      </c>
      <c r="G2819" s="215">
        <f t="shared" si="701"/>
        <v>3914.5600000000004</v>
      </c>
      <c r="H2819" s="216">
        <f t="shared" si="696"/>
        <v>772.43</v>
      </c>
      <c r="I2819" s="252">
        <f t="shared" si="695"/>
        <v>0</v>
      </c>
      <c r="J2819" s="252">
        <f t="shared" si="695"/>
        <v>180.48000000000002</v>
      </c>
      <c r="K2819" s="217" t="str">
        <f t="shared" si="712"/>
        <v>705,67</v>
      </c>
      <c r="L2819" s="255" t="str">
        <f t="shared" si="712"/>
        <v>0</v>
      </c>
      <c r="M2819" s="256" t="str">
        <f t="shared" si="712"/>
        <v>165,59</v>
      </c>
      <c r="N2819" s="218">
        <f>СН!E1369</f>
        <v>63.46</v>
      </c>
      <c r="O2819" s="260">
        <f>СН!E2113</f>
        <v>0</v>
      </c>
      <c r="P2819" s="207">
        <f>СН!E2857</f>
        <v>14.89</v>
      </c>
      <c r="Q2819" s="218">
        <f t="shared" si="710"/>
        <v>3.3000000000000003</v>
      </c>
      <c r="R2819" s="219">
        <f t="shared" si="710"/>
        <v>1791</v>
      </c>
      <c r="S2819" s="25">
        <f t="shared" si="710"/>
        <v>2406.7600000000002</v>
      </c>
      <c r="T2819" s="25">
        <f t="shared" si="710"/>
        <v>2685.11</v>
      </c>
      <c r="U2819" s="220">
        <f t="shared" si="710"/>
        <v>3142.13</v>
      </c>
    </row>
    <row r="2820" spans="1:21" s="12" customFormat="1" x14ac:dyDescent="0.25">
      <c r="A2820" s="211" t="str">
        <f t="shared" si="711"/>
        <v>25.05.2018</v>
      </c>
      <c r="B2820" s="212">
        <f t="shared" si="711"/>
        <v>2</v>
      </c>
      <c r="C2820" s="211" t="s">
        <v>117</v>
      </c>
      <c r="D2820" s="213">
        <f t="shared" si="698"/>
        <v>2624.56</v>
      </c>
      <c r="E2820" s="214">
        <f t="shared" si="699"/>
        <v>3240.3200000000006</v>
      </c>
      <c r="F2820" s="214">
        <f t="shared" si="700"/>
        <v>3518.67</v>
      </c>
      <c r="G2820" s="215">
        <f t="shared" si="701"/>
        <v>3975.6900000000005</v>
      </c>
      <c r="H2820" s="216">
        <f t="shared" si="696"/>
        <v>833.56</v>
      </c>
      <c r="I2820" s="252">
        <f t="shared" si="695"/>
        <v>0</v>
      </c>
      <c r="J2820" s="252">
        <f t="shared" si="695"/>
        <v>62.3</v>
      </c>
      <c r="K2820" s="217" t="str">
        <f t="shared" si="712"/>
        <v>761,76</v>
      </c>
      <c r="L2820" s="255" t="str">
        <f t="shared" si="712"/>
        <v>0</v>
      </c>
      <c r="M2820" s="256" t="str">
        <f t="shared" si="712"/>
        <v>57,16</v>
      </c>
      <c r="N2820" s="218">
        <f>СН!E1370</f>
        <v>68.5</v>
      </c>
      <c r="O2820" s="260">
        <f>СН!E2114</f>
        <v>0</v>
      </c>
      <c r="P2820" s="207">
        <f>СН!E2858</f>
        <v>5.14</v>
      </c>
      <c r="Q2820" s="218">
        <f t="shared" si="710"/>
        <v>3.3000000000000003</v>
      </c>
      <c r="R2820" s="219">
        <f t="shared" si="710"/>
        <v>1791</v>
      </c>
      <c r="S2820" s="25">
        <f t="shared" si="710"/>
        <v>2406.7600000000002</v>
      </c>
      <c r="T2820" s="25">
        <f t="shared" si="710"/>
        <v>2685.11</v>
      </c>
      <c r="U2820" s="220">
        <f t="shared" si="710"/>
        <v>3142.13</v>
      </c>
    </row>
    <row r="2821" spans="1:21" s="12" customFormat="1" x14ac:dyDescent="0.25">
      <c r="A2821" s="211" t="str">
        <f t="shared" si="711"/>
        <v>25.05.2018</v>
      </c>
      <c r="B2821" s="212">
        <f t="shared" si="711"/>
        <v>3</v>
      </c>
      <c r="C2821" s="211" t="s">
        <v>117</v>
      </c>
      <c r="D2821" s="213">
        <f t="shared" si="698"/>
        <v>2654.31</v>
      </c>
      <c r="E2821" s="214">
        <f t="shared" si="699"/>
        <v>3270.0700000000006</v>
      </c>
      <c r="F2821" s="214">
        <f t="shared" si="700"/>
        <v>3548.42</v>
      </c>
      <c r="G2821" s="215">
        <f t="shared" si="701"/>
        <v>4005.4400000000005</v>
      </c>
      <c r="H2821" s="216">
        <f t="shared" si="696"/>
        <v>863.31</v>
      </c>
      <c r="I2821" s="252">
        <f t="shared" si="695"/>
        <v>0</v>
      </c>
      <c r="J2821" s="252">
        <f t="shared" si="695"/>
        <v>220.66</v>
      </c>
      <c r="K2821" s="217" t="str">
        <f t="shared" si="712"/>
        <v>789,05</v>
      </c>
      <c r="L2821" s="255" t="str">
        <f t="shared" si="712"/>
        <v>0</v>
      </c>
      <c r="M2821" s="256" t="str">
        <f t="shared" si="712"/>
        <v>202,45</v>
      </c>
      <c r="N2821" s="218">
        <f>СН!E1371</f>
        <v>70.959999999999994</v>
      </c>
      <c r="O2821" s="260">
        <f>СН!E2115</f>
        <v>0</v>
      </c>
      <c r="P2821" s="207">
        <f>СН!E2859</f>
        <v>18.21</v>
      </c>
      <c r="Q2821" s="218">
        <f t="shared" si="710"/>
        <v>3.3000000000000003</v>
      </c>
      <c r="R2821" s="219">
        <f t="shared" si="710"/>
        <v>1791</v>
      </c>
      <c r="S2821" s="25">
        <f t="shared" si="710"/>
        <v>2406.7600000000002</v>
      </c>
      <c r="T2821" s="25">
        <f t="shared" si="710"/>
        <v>2685.11</v>
      </c>
      <c r="U2821" s="220">
        <f t="shared" si="710"/>
        <v>3142.13</v>
      </c>
    </row>
    <row r="2822" spans="1:21" s="12" customFormat="1" x14ac:dyDescent="0.25">
      <c r="A2822" s="211" t="str">
        <f t="shared" si="711"/>
        <v>25.05.2018</v>
      </c>
      <c r="B2822" s="212">
        <f t="shared" si="711"/>
        <v>4</v>
      </c>
      <c r="C2822" s="211" t="s">
        <v>117</v>
      </c>
      <c r="D2822" s="213">
        <f t="shared" si="698"/>
        <v>2675.21</v>
      </c>
      <c r="E2822" s="214">
        <f t="shared" si="699"/>
        <v>3290.9700000000003</v>
      </c>
      <c r="F2822" s="214">
        <f t="shared" si="700"/>
        <v>3569.32</v>
      </c>
      <c r="G2822" s="215">
        <f t="shared" si="701"/>
        <v>4026.34</v>
      </c>
      <c r="H2822" s="216">
        <f t="shared" si="696"/>
        <v>884.21</v>
      </c>
      <c r="I2822" s="252">
        <f t="shared" si="695"/>
        <v>0</v>
      </c>
      <c r="J2822" s="252">
        <f t="shared" si="695"/>
        <v>759.78</v>
      </c>
      <c r="K2822" s="217" t="str">
        <f t="shared" si="712"/>
        <v>808,23</v>
      </c>
      <c r="L2822" s="255" t="str">
        <f t="shared" si="712"/>
        <v>0</v>
      </c>
      <c r="M2822" s="256" t="str">
        <f t="shared" si="712"/>
        <v>697,09</v>
      </c>
      <c r="N2822" s="218">
        <f>СН!E1372</f>
        <v>72.680000000000007</v>
      </c>
      <c r="O2822" s="260">
        <f>СН!E2116</f>
        <v>0</v>
      </c>
      <c r="P2822" s="207">
        <f>СН!E2860</f>
        <v>62.69</v>
      </c>
      <c r="Q2822" s="218">
        <f t="shared" si="710"/>
        <v>3.3000000000000003</v>
      </c>
      <c r="R2822" s="219">
        <f t="shared" si="710"/>
        <v>1791</v>
      </c>
      <c r="S2822" s="25">
        <f t="shared" si="710"/>
        <v>2406.7600000000002</v>
      </c>
      <c r="T2822" s="25">
        <f t="shared" si="710"/>
        <v>2685.11</v>
      </c>
      <c r="U2822" s="220">
        <f t="shared" si="710"/>
        <v>3142.13</v>
      </c>
    </row>
    <row r="2823" spans="1:21" s="12" customFormat="1" x14ac:dyDescent="0.25">
      <c r="A2823" s="211" t="str">
        <f t="shared" si="711"/>
        <v>25.05.2018</v>
      </c>
      <c r="B2823" s="212">
        <f t="shared" si="711"/>
        <v>5</v>
      </c>
      <c r="C2823" s="211" t="s">
        <v>117</v>
      </c>
      <c r="D2823" s="213">
        <f t="shared" si="698"/>
        <v>2676.75</v>
      </c>
      <c r="E2823" s="214">
        <f t="shared" si="699"/>
        <v>3292.51</v>
      </c>
      <c r="F2823" s="214">
        <f t="shared" si="700"/>
        <v>3570.86</v>
      </c>
      <c r="G2823" s="215">
        <f t="shared" si="701"/>
        <v>4027.88</v>
      </c>
      <c r="H2823" s="216">
        <f t="shared" si="696"/>
        <v>885.75</v>
      </c>
      <c r="I2823" s="252">
        <f t="shared" si="695"/>
        <v>84.46</v>
      </c>
      <c r="J2823" s="252">
        <f t="shared" si="695"/>
        <v>0</v>
      </c>
      <c r="K2823" s="217" t="str">
        <f t="shared" si="712"/>
        <v>809,64</v>
      </c>
      <c r="L2823" s="255" t="str">
        <f t="shared" si="712"/>
        <v>77,49</v>
      </c>
      <c r="M2823" s="256" t="str">
        <f t="shared" si="712"/>
        <v>0</v>
      </c>
      <c r="N2823" s="218">
        <f>СН!E1373</f>
        <v>72.81</v>
      </c>
      <c r="O2823" s="260">
        <f>СН!E2117</f>
        <v>6.97</v>
      </c>
      <c r="P2823" s="207">
        <f>СН!E2861</f>
        <v>0</v>
      </c>
      <c r="Q2823" s="218">
        <f t="shared" si="710"/>
        <v>3.3000000000000003</v>
      </c>
      <c r="R2823" s="219">
        <f t="shared" si="710"/>
        <v>1791</v>
      </c>
      <c r="S2823" s="25">
        <f t="shared" si="710"/>
        <v>2406.7600000000002</v>
      </c>
      <c r="T2823" s="25">
        <f t="shared" si="710"/>
        <v>2685.11</v>
      </c>
      <c r="U2823" s="220">
        <f t="shared" si="710"/>
        <v>3142.13</v>
      </c>
    </row>
    <row r="2824" spans="1:21" s="12" customFormat="1" x14ac:dyDescent="0.25">
      <c r="A2824" s="211" t="str">
        <f t="shared" si="711"/>
        <v>25.05.2018</v>
      </c>
      <c r="B2824" s="212">
        <f t="shared" si="711"/>
        <v>6</v>
      </c>
      <c r="C2824" s="211" t="s">
        <v>117</v>
      </c>
      <c r="D2824" s="213">
        <f t="shared" si="698"/>
        <v>2646.09</v>
      </c>
      <c r="E2824" s="214">
        <f t="shared" si="699"/>
        <v>3261.8500000000004</v>
      </c>
      <c r="F2824" s="214">
        <f t="shared" si="700"/>
        <v>3540.2</v>
      </c>
      <c r="G2824" s="215">
        <f t="shared" si="701"/>
        <v>3997.2200000000003</v>
      </c>
      <c r="H2824" s="216">
        <f t="shared" si="696"/>
        <v>855.08999999999992</v>
      </c>
      <c r="I2824" s="252">
        <f t="shared" si="695"/>
        <v>37.29</v>
      </c>
      <c r="J2824" s="252">
        <f t="shared" si="695"/>
        <v>0</v>
      </c>
      <c r="K2824" s="217" t="str">
        <f t="shared" si="712"/>
        <v>781,51</v>
      </c>
      <c r="L2824" s="255" t="str">
        <f t="shared" si="712"/>
        <v>34,21</v>
      </c>
      <c r="M2824" s="256" t="str">
        <f t="shared" si="712"/>
        <v>0</v>
      </c>
      <c r="N2824" s="218">
        <f>СН!E1374</f>
        <v>70.28</v>
      </c>
      <c r="O2824" s="260">
        <f>СН!E2118</f>
        <v>3.08</v>
      </c>
      <c r="P2824" s="207">
        <f>СН!E2862</f>
        <v>0</v>
      </c>
      <c r="Q2824" s="218">
        <f t="shared" si="710"/>
        <v>3.3000000000000003</v>
      </c>
      <c r="R2824" s="219">
        <f t="shared" si="710"/>
        <v>1791</v>
      </c>
      <c r="S2824" s="25">
        <f t="shared" si="710"/>
        <v>2406.7600000000002</v>
      </c>
      <c r="T2824" s="25">
        <f t="shared" si="710"/>
        <v>2685.11</v>
      </c>
      <c r="U2824" s="220">
        <f t="shared" si="710"/>
        <v>3142.13</v>
      </c>
    </row>
    <row r="2825" spans="1:21" s="12" customFormat="1" x14ac:dyDescent="0.25">
      <c r="A2825" s="211" t="str">
        <f t="shared" si="711"/>
        <v>25.05.2018</v>
      </c>
      <c r="B2825" s="212">
        <f t="shared" si="711"/>
        <v>7</v>
      </c>
      <c r="C2825" s="211" t="s">
        <v>117</v>
      </c>
      <c r="D2825" s="213">
        <f t="shared" si="698"/>
        <v>2538.6800000000003</v>
      </c>
      <c r="E2825" s="214">
        <f t="shared" si="699"/>
        <v>3154.44</v>
      </c>
      <c r="F2825" s="214">
        <f t="shared" si="700"/>
        <v>3432.79</v>
      </c>
      <c r="G2825" s="215">
        <f t="shared" si="701"/>
        <v>3889.81</v>
      </c>
      <c r="H2825" s="216">
        <f t="shared" si="696"/>
        <v>747.68</v>
      </c>
      <c r="I2825" s="252">
        <f t="shared" si="695"/>
        <v>0</v>
      </c>
      <c r="J2825" s="252">
        <f t="shared" si="695"/>
        <v>175.53</v>
      </c>
      <c r="K2825" s="217" t="str">
        <f t="shared" si="712"/>
        <v>682,96</v>
      </c>
      <c r="L2825" s="255" t="str">
        <f t="shared" si="712"/>
        <v>0</v>
      </c>
      <c r="M2825" s="256" t="str">
        <f t="shared" si="712"/>
        <v>161,05</v>
      </c>
      <c r="N2825" s="218">
        <f>СН!E1375</f>
        <v>61.42</v>
      </c>
      <c r="O2825" s="260">
        <f>СН!E2119</f>
        <v>0</v>
      </c>
      <c r="P2825" s="207">
        <f>СН!E2863</f>
        <v>14.48</v>
      </c>
      <c r="Q2825" s="218">
        <f t="shared" si="710"/>
        <v>3.3000000000000003</v>
      </c>
      <c r="R2825" s="219">
        <f t="shared" si="710"/>
        <v>1791</v>
      </c>
      <c r="S2825" s="25">
        <f t="shared" si="710"/>
        <v>2406.7600000000002</v>
      </c>
      <c r="T2825" s="25">
        <f t="shared" si="710"/>
        <v>2685.11</v>
      </c>
      <c r="U2825" s="220">
        <f t="shared" si="710"/>
        <v>3142.13</v>
      </c>
    </row>
    <row r="2826" spans="1:21" s="12" customFormat="1" x14ac:dyDescent="0.25">
      <c r="A2826" s="211" t="str">
        <f t="shared" si="711"/>
        <v>25.05.2018</v>
      </c>
      <c r="B2826" s="212">
        <f t="shared" si="711"/>
        <v>8</v>
      </c>
      <c r="C2826" s="211" t="s">
        <v>117</v>
      </c>
      <c r="D2826" s="213">
        <f t="shared" si="698"/>
        <v>2609.2600000000002</v>
      </c>
      <c r="E2826" s="214">
        <f t="shared" si="699"/>
        <v>3225.0200000000004</v>
      </c>
      <c r="F2826" s="214">
        <f t="shared" si="700"/>
        <v>3503.37</v>
      </c>
      <c r="G2826" s="215">
        <f t="shared" si="701"/>
        <v>3960.3900000000003</v>
      </c>
      <c r="H2826" s="216">
        <f t="shared" si="696"/>
        <v>818.26</v>
      </c>
      <c r="I2826" s="252">
        <f t="shared" ref="I2826:J2889" si="713">O2826+L2826</f>
        <v>62.980000000000004</v>
      </c>
      <c r="J2826" s="252">
        <f t="shared" si="713"/>
        <v>0</v>
      </c>
      <c r="K2826" s="217" t="str">
        <f t="shared" si="712"/>
        <v>747,72</v>
      </c>
      <c r="L2826" s="255" t="str">
        <f t="shared" si="712"/>
        <v>57,78</v>
      </c>
      <c r="M2826" s="256" t="str">
        <f t="shared" si="712"/>
        <v>0</v>
      </c>
      <c r="N2826" s="218">
        <f>СН!E1376</f>
        <v>67.239999999999995</v>
      </c>
      <c r="O2826" s="260">
        <f>СН!E2120</f>
        <v>5.2</v>
      </c>
      <c r="P2826" s="207">
        <f>СН!E2864</f>
        <v>0</v>
      </c>
      <c r="Q2826" s="218">
        <f t="shared" si="710"/>
        <v>3.3000000000000003</v>
      </c>
      <c r="R2826" s="219">
        <f t="shared" si="710"/>
        <v>1791</v>
      </c>
      <c r="S2826" s="25">
        <f t="shared" si="710"/>
        <v>2406.7600000000002</v>
      </c>
      <c r="T2826" s="25">
        <f t="shared" si="710"/>
        <v>2685.11</v>
      </c>
      <c r="U2826" s="220">
        <f t="shared" si="710"/>
        <v>3142.13</v>
      </c>
    </row>
    <row r="2827" spans="1:21" s="12" customFormat="1" x14ac:dyDescent="0.25">
      <c r="A2827" s="211" t="str">
        <f t="shared" si="711"/>
        <v>25.05.2018</v>
      </c>
      <c r="B2827" s="212">
        <f t="shared" si="711"/>
        <v>9</v>
      </c>
      <c r="C2827" s="211" t="s">
        <v>117</v>
      </c>
      <c r="D2827" s="213">
        <f t="shared" si="698"/>
        <v>2555.09</v>
      </c>
      <c r="E2827" s="214">
        <f t="shared" si="699"/>
        <v>3170.8500000000004</v>
      </c>
      <c r="F2827" s="214">
        <f t="shared" si="700"/>
        <v>3449.2000000000003</v>
      </c>
      <c r="G2827" s="215">
        <f t="shared" si="701"/>
        <v>3906.2200000000003</v>
      </c>
      <c r="H2827" s="216">
        <f t="shared" si="696"/>
        <v>764.08999999999992</v>
      </c>
      <c r="I2827" s="252">
        <f t="shared" si="713"/>
        <v>0</v>
      </c>
      <c r="J2827" s="252">
        <f t="shared" si="713"/>
        <v>10.66</v>
      </c>
      <c r="K2827" s="217" t="str">
        <f t="shared" si="712"/>
        <v>698,02</v>
      </c>
      <c r="L2827" s="255" t="str">
        <f t="shared" si="712"/>
        <v>0</v>
      </c>
      <c r="M2827" s="256" t="str">
        <f t="shared" si="712"/>
        <v>9,78</v>
      </c>
      <c r="N2827" s="218">
        <f>СН!E1377</f>
        <v>62.77</v>
      </c>
      <c r="O2827" s="260">
        <f>СН!E2121</f>
        <v>0</v>
      </c>
      <c r="P2827" s="207">
        <f>СН!E2865</f>
        <v>0.88</v>
      </c>
      <c r="Q2827" s="218">
        <f t="shared" si="710"/>
        <v>3.3000000000000003</v>
      </c>
      <c r="R2827" s="219">
        <f t="shared" si="710"/>
        <v>1791</v>
      </c>
      <c r="S2827" s="25">
        <f t="shared" si="710"/>
        <v>2406.7600000000002</v>
      </c>
      <c r="T2827" s="25">
        <f t="shared" si="710"/>
        <v>2685.11</v>
      </c>
      <c r="U2827" s="220">
        <f t="shared" si="710"/>
        <v>3142.13</v>
      </c>
    </row>
    <row r="2828" spans="1:21" s="12" customFormat="1" x14ac:dyDescent="0.25">
      <c r="A2828" s="211" t="str">
        <f t="shared" si="711"/>
        <v>25.05.2018</v>
      </c>
      <c r="B2828" s="212">
        <f t="shared" si="711"/>
        <v>10</v>
      </c>
      <c r="C2828" s="211" t="s">
        <v>117</v>
      </c>
      <c r="D2828" s="213">
        <f t="shared" si="698"/>
        <v>2540.2399999999998</v>
      </c>
      <c r="E2828" s="214">
        <f t="shared" si="699"/>
        <v>3156</v>
      </c>
      <c r="F2828" s="214">
        <f t="shared" si="700"/>
        <v>3434.35</v>
      </c>
      <c r="G2828" s="215">
        <f t="shared" si="701"/>
        <v>3891.37</v>
      </c>
      <c r="H2828" s="216">
        <f t="shared" ref="H2828:H2891" si="714">K2828+N2828+Q2828</f>
        <v>749.2399999999999</v>
      </c>
      <c r="I2828" s="252">
        <f t="shared" si="713"/>
        <v>0</v>
      </c>
      <c r="J2828" s="252">
        <f t="shared" si="713"/>
        <v>81.25</v>
      </c>
      <c r="K2828" s="217" t="str">
        <f t="shared" si="712"/>
        <v>684,39</v>
      </c>
      <c r="L2828" s="255" t="str">
        <f t="shared" si="712"/>
        <v>0</v>
      </c>
      <c r="M2828" s="256" t="str">
        <f t="shared" si="712"/>
        <v>74,55</v>
      </c>
      <c r="N2828" s="218">
        <f>СН!E1378</f>
        <v>61.55</v>
      </c>
      <c r="O2828" s="260">
        <f>СН!E2122</f>
        <v>0</v>
      </c>
      <c r="P2828" s="207">
        <f>СН!E2866</f>
        <v>6.7</v>
      </c>
      <c r="Q2828" s="218">
        <f t="shared" ref="Q2828:U2843" si="715">Q2827</f>
        <v>3.3000000000000003</v>
      </c>
      <c r="R2828" s="219">
        <f t="shared" si="715"/>
        <v>1791</v>
      </c>
      <c r="S2828" s="25">
        <f t="shared" si="715"/>
        <v>2406.7600000000002</v>
      </c>
      <c r="T2828" s="25">
        <f t="shared" si="715"/>
        <v>2685.11</v>
      </c>
      <c r="U2828" s="220">
        <f t="shared" si="715"/>
        <v>3142.13</v>
      </c>
    </row>
    <row r="2829" spans="1:21" s="12" customFormat="1" x14ac:dyDescent="0.25">
      <c r="A2829" s="211" t="str">
        <f t="shared" si="711"/>
        <v>25.05.2018</v>
      </c>
      <c r="B2829" s="212">
        <f t="shared" si="711"/>
        <v>11</v>
      </c>
      <c r="C2829" s="211" t="s">
        <v>117</v>
      </c>
      <c r="D2829" s="213">
        <f t="shared" si="698"/>
        <v>2539.69</v>
      </c>
      <c r="E2829" s="214">
        <f t="shared" si="699"/>
        <v>3155.4500000000003</v>
      </c>
      <c r="F2829" s="214">
        <f t="shared" si="700"/>
        <v>3433.8</v>
      </c>
      <c r="G2829" s="215">
        <f t="shared" si="701"/>
        <v>3890.82</v>
      </c>
      <c r="H2829" s="216">
        <f t="shared" si="714"/>
        <v>748.68999999999994</v>
      </c>
      <c r="I2829" s="252">
        <f t="shared" si="713"/>
        <v>0</v>
      </c>
      <c r="J2829" s="252">
        <f t="shared" si="713"/>
        <v>369.2</v>
      </c>
      <c r="K2829" s="217" t="str">
        <f t="shared" si="712"/>
        <v>683,89</v>
      </c>
      <c r="L2829" s="255" t="str">
        <f t="shared" si="712"/>
        <v>0</v>
      </c>
      <c r="M2829" s="256" t="str">
        <f t="shared" si="712"/>
        <v>338,74</v>
      </c>
      <c r="N2829" s="218">
        <f>СН!E1379</f>
        <v>61.5</v>
      </c>
      <c r="O2829" s="260">
        <f>СН!E2123</f>
        <v>0</v>
      </c>
      <c r="P2829" s="207">
        <f>СН!E2867</f>
        <v>30.46</v>
      </c>
      <c r="Q2829" s="218">
        <f t="shared" si="715"/>
        <v>3.3000000000000003</v>
      </c>
      <c r="R2829" s="219">
        <f t="shared" si="715"/>
        <v>1791</v>
      </c>
      <c r="S2829" s="25">
        <f t="shared" si="715"/>
        <v>2406.7600000000002</v>
      </c>
      <c r="T2829" s="25">
        <f t="shared" si="715"/>
        <v>2685.11</v>
      </c>
      <c r="U2829" s="220">
        <f t="shared" si="715"/>
        <v>3142.13</v>
      </c>
    </row>
    <row r="2830" spans="1:21" s="12" customFormat="1" x14ac:dyDescent="0.25">
      <c r="A2830" s="211" t="str">
        <f t="shared" si="711"/>
        <v>25.05.2018</v>
      </c>
      <c r="B2830" s="212">
        <f t="shared" si="711"/>
        <v>12</v>
      </c>
      <c r="C2830" s="211" t="s">
        <v>117</v>
      </c>
      <c r="D2830" s="213">
        <f t="shared" ref="D2830:D2893" si="716">N2830+Q2830+R2830+K2830</f>
        <v>2554.0299999999997</v>
      </c>
      <c r="E2830" s="214">
        <f t="shared" ref="E2830:E2893" si="717">$N2830+$Q2830+S2830+$K2830</f>
        <v>3169.79</v>
      </c>
      <c r="F2830" s="214">
        <f t="shared" ref="F2830:F2893" si="718">$N2830+$Q2830+T2830+$K2830</f>
        <v>3448.1400000000003</v>
      </c>
      <c r="G2830" s="215">
        <f t="shared" ref="G2830:G2893" si="719">$N2830+$Q2830+U2830+$K2830</f>
        <v>3905.16</v>
      </c>
      <c r="H2830" s="216">
        <f t="shared" si="714"/>
        <v>763.02999999999986</v>
      </c>
      <c r="I2830" s="252">
        <f t="shared" si="713"/>
        <v>24.88</v>
      </c>
      <c r="J2830" s="252">
        <f t="shared" si="713"/>
        <v>0</v>
      </c>
      <c r="K2830" s="217" t="str">
        <f t="shared" si="712"/>
        <v>697,05</v>
      </c>
      <c r="L2830" s="255" t="str">
        <f t="shared" si="712"/>
        <v>22,83</v>
      </c>
      <c r="M2830" s="256" t="str">
        <f t="shared" si="712"/>
        <v>0</v>
      </c>
      <c r="N2830" s="218">
        <f>СН!E1380</f>
        <v>62.68</v>
      </c>
      <c r="O2830" s="260">
        <f>СН!E2124</f>
        <v>2.0499999999999998</v>
      </c>
      <c r="P2830" s="207">
        <f>СН!E2868</f>
        <v>0</v>
      </c>
      <c r="Q2830" s="218">
        <f t="shared" si="715"/>
        <v>3.3000000000000003</v>
      </c>
      <c r="R2830" s="219">
        <f t="shared" si="715"/>
        <v>1791</v>
      </c>
      <c r="S2830" s="25">
        <f t="shared" si="715"/>
        <v>2406.7600000000002</v>
      </c>
      <c r="T2830" s="25">
        <f t="shared" si="715"/>
        <v>2685.11</v>
      </c>
      <c r="U2830" s="220">
        <f t="shared" si="715"/>
        <v>3142.13</v>
      </c>
    </row>
    <row r="2831" spans="1:21" s="12" customFormat="1" x14ac:dyDescent="0.25">
      <c r="A2831" s="211" t="str">
        <f t="shared" si="711"/>
        <v>25.05.2018</v>
      </c>
      <c r="B2831" s="212">
        <f t="shared" si="711"/>
        <v>13</v>
      </c>
      <c r="C2831" s="211" t="s">
        <v>117</v>
      </c>
      <c r="D2831" s="213">
        <f t="shared" si="716"/>
        <v>2554.33</v>
      </c>
      <c r="E2831" s="214">
        <f t="shared" si="717"/>
        <v>3170.0900000000006</v>
      </c>
      <c r="F2831" s="214">
        <f t="shared" si="718"/>
        <v>3448.4400000000005</v>
      </c>
      <c r="G2831" s="215">
        <f t="shared" si="719"/>
        <v>3905.4600000000005</v>
      </c>
      <c r="H2831" s="216">
        <f t="shared" si="714"/>
        <v>763.33</v>
      </c>
      <c r="I2831" s="252">
        <f t="shared" si="713"/>
        <v>0.19999999999999998</v>
      </c>
      <c r="J2831" s="252">
        <f t="shared" si="713"/>
        <v>0.44999999999999996</v>
      </c>
      <c r="K2831" s="217" t="str">
        <f t="shared" si="712"/>
        <v>697,32</v>
      </c>
      <c r="L2831" s="255" t="str">
        <f t="shared" si="712"/>
        <v>0,18</v>
      </c>
      <c r="M2831" s="256" t="str">
        <f t="shared" si="712"/>
        <v>0,41</v>
      </c>
      <c r="N2831" s="218">
        <f>СН!E1381</f>
        <v>62.71</v>
      </c>
      <c r="O2831" s="260">
        <f>СН!E2125</f>
        <v>0.02</v>
      </c>
      <c r="P2831" s="207">
        <f>СН!E2869</f>
        <v>0.04</v>
      </c>
      <c r="Q2831" s="218">
        <f t="shared" si="715"/>
        <v>3.3000000000000003</v>
      </c>
      <c r="R2831" s="219">
        <f t="shared" si="715"/>
        <v>1791</v>
      </c>
      <c r="S2831" s="25">
        <f t="shared" si="715"/>
        <v>2406.7600000000002</v>
      </c>
      <c r="T2831" s="25">
        <f t="shared" si="715"/>
        <v>2685.11</v>
      </c>
      <c r="U2831" s="220">
        <f t="shared" si="715"/>
        <v>3142.13</v>
      </c>
    </row>
    <row r="2832" spans="1:21" s="12" customFormat="1" x14ac:dyDescent="0.25">
      <c r="A2832" s="211" t="str">
        <f t="shared" si="711"/>
        <v>25.05.2018</v>
      </c>
      <c r="B2832" s="212">
        <f t="shared" si="711"/>
        <v>14</v>
      </c>
      <c r="C2832" s="211" t="s">
        <v>117</v>
      </c>
      <c r="D2832" s="213">
        <f t="shared" si="716"/>
        <v>2554.33</v>
      </c>
      <c r="E2832" s="214">
        <f t="shared" si="717"/>
        <v>3170.0900000000006</v>
      </c>
      <c r="F2832" s="214">
        <f t="shared" si="718"/>
        <v>3448.4400000000005</v>
      </c>
      <c r="G2832" s="215">
        <f t="shared" si="719"/>
        <v>3905.4600000000005</v>
      </c>
      <c r="H2832" s="216">
        <f t="shared" si="714"/>
        <v>763.33</v>
      </c>
      <c r="I2832" s="252">
        <f t="shared" si="713"/>
        <v>0</v>
      </c>
      <c r="J2832" s="252">
        <f t="shared" si="713"/>
        <v>125.93</v>
      </c>
      <c r="K2832" s="217" t="str">
        <f t="shared" si="712"/>
        <v>697,32</v>
      </c>
      <c r="L2832" s="255" t="str">
        <f t="shared" si="712"/>
        <v>0</v>
      </c>
      <c r="M2832" s="256" t="str">
        <f t="shared" si="712"/>
        <v>115,54</v>
      </c>
      <c r="N2832" s="218">
        <f>СН!E1382</f>
        <v>62.71</v>
      </c>
      <c r="O2832" s="260">
        <f>СН!E2126</f>
        <v>0</v>
      </c>
      <c r="P2832" s="207">
        <f>СН!E2870</f>
        <v>10.39</v>
      </c>
      <c r="Q2832" s="218">
        <f t="shared" si="715"/>
        <v>3.3000000000000003</v>
      </c>
      <c r="R2832" s="219">
        <f t="shared" si="715"/>
        <v>1791</v>
      </c>
      <c r="S2832" s="25">
        <f t="shared" si="715"/>
        <v>2406.7600000000002</v>
      </c>
      <c r="T2832" s="25">
        <f t="shared" si="715"/>
        <v>2685.11</v>
      </c>
      <c r="U2832" s="220">
        <f t="shared" si="715"/>
        <v>3142.13</v>
      </c>
    </row>
    <row r="2833" spans="1:21" s="12" customFormat="1" x14ac:dyDescent="0.25">
      <c r="A2833" s="211" t="str">
        <f t="shared" si="711"/>
        <v>25.05.2018</v>
      </c>
      <c r="B2833" s="212">
        <f t="shared" si="711"/>
        <v>15</v>
      </c>
      <c r="C2833" s="211" t="s">
        <v>117</v>
      </c>
      <c r="D2833" s="213">
        <f t="shared" si="716"/>
        <v>2554.61</v>
      </c>
      <c r="E2833" s="214">
        <f t="shared" si="717"/>
        <v>3170.3700000000003</v>
      </c>
      <c r="F2833" s="214">
        <f t="shared" si="718"/>
        <v>3448.7200000000003</v>
      </c>
      <c r="G2833" s="215">
        <f t="shared" si="719"/>
        <v>3905.7400000000002</v>
      </c>
      <c r="H2833" s="216">
        <f t="shared" si="714"/>
        <v>763.61</v>
      </c>
      <c r="I2833" s="252">
        <f t="shared" si="713"/>
        <v>0</v>
      </c>
      <c r="J2833" s="252">
        <f t="shared" si="713"/>
        <v>145.91</v>
      </c>
      <c r="K2833" s="217" t="str">
        <f t="shared" si="712"/>
        <v>697,58</v>
      </c>
      <c r="L2833" s="255" t="str">
        <f t="shared" si="712"/>
        <v>0</v>
      </c>
      <c r="M2833" s="256" t="str">
        <f t="shared" si="712"/>
        <v>133,87</v>
      </c>
      <c r="N2833" s="218">
        <f>СН!E1383</f>
        <v>62.73</v>
      </c>
      <c r="O2833" s="260">
        <f>СН!E2127</f>
        <v>0</v>
      </c>
      <c r="P2833" s="207">
        <f>СН!E2871</f>
        <v>12.04</v>
      </c>
      <c r="Q2833" s="218">
        <f t="shared" si="715"/>
        <v>3.3000000000000003</v>
      </c>
      <c r="R2833" s="219">
        <f t="shared" si="715"/>
        <v>1791</v>
      </c>
      <c r="S2833" s="25">
        <f t="shared" si="715"/>
        <v>2406.7600000000002</v>
      </c>
      <c r="T2833" s="25">
        <f t="shared" si="715"/>
        <v>2685.11</v>
      </c>
      <c r="U2833" s="220">
        <f t="shared" si="715"/>
        <v>3142.13</v>
      </c>
    </row>
    <row r="2834" spans="1:21" s="12" customFormat="1" x14ac:dyDescent="0.25">
      <c r="A2834" s="211" t="str">
        <f t="shared" ref="A2834:B2849" si="720">A2090</f>
        <v>25.05.2018</v>
      </c>
      <c r="B2834" s="212">
        <f t="shared" si="720"/>
        <v>16</v>
      </c>
      <c r="C2834" s="211" t="s">
        <v>117</v>
      </c>
      <c r="D2834" s="213">
        <f t="shared" si="716"/>
        <v>2553.6400000000003</v>
      </c>
      <c r="E2834" s="214">
        <f t="shared" si="717"/>
        <v>3169.4</v>
      </c>
      <c r="F2834" s="214">
        <f t="shared" si="718"/>
        <v>3447.75</v>
      </c>
      <c r="G2834" s="215">
        <f t="shared" si="719"/>
        <v>3904.77</v>
      </c>
      <c r="H2834" s="216">
        <f t="shared" si="714"/>
        <v>762.64</v>
      </c>
      <c r="I2834" s="252">
        <f t="shared" si="713"/>
        <v>0</v>
      </c>
      <c r="J2834" s="252">
        <f t="shared" si="713"/>
        <v>378.32</v>
      </c>
      <c r="K2834" s="217" t="str">
        <f t="shared" ref="K2834:M2849" si="721">K2090</f>
        <v>696,69</v>
      </c>
      <c r="L2834" s="255" t="str">
        <f t="shared" si="721"/>
        <v>0</v>
      </c>
      <c r="M2834" s="256" t="str">
        <f t="shared" si="721"/>
        <v>347,11</v>
      </c>
      <c r="N2834" s="218">
        <f>СН!E1384</f>
        <v>62.65</v>
      </c>
      <c r="O2834" s="260">
        <f>СН!E2128</f>
        <v>0</v>
      </c>
      <c r="P2834" s="207">
        <f>СН!E2872</f>
        <v>31.21</v>
      </c>
      <c r="Q2834" s="218">
        <f t="shared" si="715"/>
        <v>3.3000000000000003</v>
      </c>
      <c r="R2834" s="219">
        <f t="shared" si="715"/>
        <v>1791</v>
      </c>
      <c r="S2834" s="25">
        <f t="shared" si="715"/>
        <v>2406.7600000000002</v>
      </c>
      <c r="T2834" s="25">
        <f t="shared" si="715"/>
        <v>2685.11</v>
      </c>
      <c r="U2834" s="220">
        <f t="shared" si="715"/>
        <v>3142.13</v>
      </c>
    </row>
    <row r="2835" spans="1:21" s="12" customFormat="1" x14ac:dyDescent="0.25">
      <c r="A2835" s="211" t="str">
        <f t="shared" si="720"/>
        <v>25.05.2018</v>
      </c>
      <c r="B2835" s="212">
        <f t="shared" si="720"/>
        <v>17</v>
      </c>
      <c r="C2835" s="211" t="s">
        <v>117</v>
      </c>
      <c r="D2835" s="213">
        <f t="shared" si="716"/>
        <v>2568.0300000000002</v>
      </c>
      <c r="E2835" s="214">
        <f t="shared" si="717"/>
        <v>3183.79</v>
      </c>
      <c r="F2835" s="214">
        <f t="shared" si="718"/>
        <v>3462.14</v>
      </c>
      <c r="G2835" s="215">
        <f t="shared" si="719"/>
        <v>3919.16</v>
      </c>
      <c r="H2835" s="216">
        <f t="shared" si="714"/>
        <v>777.03</v>
      </c>
      <c r="I2835" s="252">
        <f t="shared" si="713"/>
        <v>0</v>
      </c>
      <c r="J2835" s="252">
        <f t="shared" si="713"/>
        <v>114.12</v>
      </c>
      <c r="K2835" s="217" t="str">
        <f t="shared" si="721"/>
        <v>709,89</v>
      </c>
      <c r="L2835" s="255" t="str">
        <f t="shared" si="721"/>
        <v>0</v>
      </c>
      <c r="M2835" s="256" t="str">
        <f t="shared" si="721"/>
        <v>104,7</v>
      </c>
      <c r="N2835" s="218">
        <f>СН!E1385</f>
        <v>63.84</v>
      </c>
      <c r="O2835" s="260">
        <f>СН!E2129</f>
        <v>0</v>
      </c>
      <c r="P2835" s="207">
        <f>СН!E2873</f>
        <v>9.42</v>
      </c>
      <c r="Q2835" s="218">
        <f t="shared" si="715"/>
        <v>3.3000000000000003</v>
      </c>
      <c r="R2835" s="219">
        <f t="shared" si="715"/>
        <v>1791</v>
      </c>
      <c r="S2835" s="25">
        <f t="shared" si="715"/>
        <v>2406.7600000000002</v>
      </c>
      <c r="T2835" s="25">
        <f t="shared" si="715"/>
        <v>2685.11</v>
      </c>
      <c r="U2835" s="220">
        <f t="shared" si="715"/>
        <v>3142.13</v>
      </c>
    </row>
    <row r="2836" spans="1:21" s="12" customFormat="1" x14ac:dyDescent="0.25">
      <c r="A2836" s="211" t="str">
        <f t="shared" si="720"/>
        <v>25.05.2018</v>
      </c>
      <c r="B2836" s="212">
        <f t="shared" si="720"/>
        <v>18</v>
      </c>
      <c r="C2836" s="211" t="s">
        <v>117</v>
      </c>
      <c r="D2836" s="213">
        <f t="shared" si="716"/>
        <v>2564.7999999999997</v>
      </c>
      <c r="E2836" s="214">
        <f t="shared" si="717"/>
        <v>3180.56</v>
      </c>
      <c r="F2836" s="214">
        <f t="shared" si="718"/>
        <v>3458.91</v>
      </c>
      <c r="G2836" s="215">
        <f t="shared" si="719"/>
        <v>3915.93</v>
      </c>
      <c r="H2836" s="216">
        <f t="shared" si="714"/>
        <v>773.8</v>
      </c>
      <c r="I2836" s="252">
        <f t="shared" si="713"/>
        <v>0</v>
      </c>
      <c r="J2836" s="252">
        <f t="shared" si="713"/>
        <v>63.03</v>
      </c>
      <c r="K2836" s="217" t="str">
        <f t="shared" si="721"/>
        <v>706,93</v>
      </c>
      <c r="L2836" s="255" t="str">
        <f t="shared" si="721"/>
        <v>0</v>
      </c>
      <c r="M2836" s="256" t="str">
        <f t="shared" si="721"/>
        <v>57,83</v>
      </c>
      <c r="N2836" s="218">
        <f>СН!E1386</f>
        <v>63.57</v>
      </c>
      <c r="O2836" s="260">
        <f>СН!E2130</f>
        <v>0</v>
      </c>
      <c r="P2836" s="207">
        <f>СН!E2874</f>
        <v>5.2</v>
      </c>
      <c r="Q2836" s="218">
        <f t="shared" si="715"/>
        <v>3.3000000000000003</v>
      </c>
      <c r="R2836" s="219">
        <f t="shared" si="715"/>
        <v>1791</v>
      </c>
      <c r="S2836" s="25">
        <f t="shared" si="715"/>
        <v>2406.7600000000002</v>
      </c>
      <c r="T2836" s="25">
        <f t="shared" si="715"/>
        <v>2685.11</v>
      </c>
      <c r="U2836" s="220">
        <f t="shared" si="715"/>
        <v>3142.13</v>
      </c>
    </row>
    <row r="2837" spans="1:21" s="12" customFormat="1" x14ac:dyDescent="0.25">
      <c r="A2837" s="211" t="str">
        <f t="shared" si="720"/>
        <v>25.05.2018</v>
      </c>
      <c r="B2837" s="212">
        <f t="shared" si="720"/>
        <v>19</v>
      </c>
      <c r="C2837" s="211" t="s">
        <v>117</v>
      </c>
      <c r="D2837" s="213">
        <f t="shared" si="716"/>
        <v>2692.51</v>
      </c>
      <c r="E2837" s="214">
        <f t="shared" si="717"/>
        <v>3308.27</v>
      </c>
      <c r="F2837" s="214">
        <f t="shared" si="718"/>
        <v>3586.62</v>
      </c>
      <c r="G2837" s="215">
        <f t="shared" si="719"/>
        <v>4043.64</v>
      </c>
      <c r="H2837" s="216">
        <f t="shared" si="714"/>
        <v>901.51</v>
      </c>
      <c r="I2837" s="252">
        <f t="shared" si="713"/>
        <v>22.5</v>
      </c>
      <c r="J2837" s="252">
        <f t="shared" si="713"/>
        <v>0</v>
      </c>
      <c r="K2837" s="217" t="str">
        <f t="shared" si="721"/>
        <v>824,1</v>
      </c>
      <c r="L2837" s="255" t="str">
        <f t="shared" si="721"/>
        <v>20,64</v>
      </c>
      <c r="M2837" s="256" t="str">
        <f t="shared" si="721"/>
        <v>0</v>
      </c>
      <c r="N2837" s="218">
        <f>СН!E1387</f>
        <v>74.11</v>
      </c>
      <c r="O2837" s="260">
        <f>СН!E2131</f>
        <v>1.86</v>
      </c>
      <c r="P2837" s="207">
        <f>СН!E2875</f>
        <v>0</v>
      </c>
      <c r="Q2837" s="218">
        <f t="shared" si="715"/>
        <v>3.3000000000000003</v>
      </c>
      <c r="R2837" s="219">
        <f t="shared" si="715"/>
        <v>1791</v>
      </c>
      <c r="S2837" s="25">
        <f t="shared" si="715"/>
        <v>2406.7600000000002</v>
      </c>
      <c r="T2837" s="25">
        <f t="shared" si="715"/>
        <v>2685.11</v>
      </c>
      <c r="U2837" s="220">
        <f t="shared" si="715"/>
        <v>3142.13</v>
      </c>
    </row>
    <row r="2838" spans="1:21" s="12" customFormat="1" x14ac:dyDescent="0.25">
      <c r="A2838" s="211" t="str">
        <f t="shared" si="720"/>
        <v>25.05.2018</v>
      </c>
      <c r="B2838" s="212">
        <f t="shared" si="720"/>
        <v>20</v>
      </c>
      <c r="C2838" s="211" t="s">
        <v>117</v>
      </c>
      <c r="D2838" s="213">
        <f t="shared" si="716"/>
        <v>2549.62</v>
      </c>
      <c r="E2838" s="214">
        <f t="shared" si="717"/>
        <v>3165.38</v>
      </c>
      <c r="F2838" s="214">
        <f t="shared" si="718"/>
        <v>3443.73</v>
      </c>
      <c r="G2838" s="215">
        <f t="shared" si="719"/>
        <v>3900.75</v>
      </c>
      <c r="H2838" s="216">
        <f t="shared" si="714"/>
        <v>758.62</v>
      </c>
      <c r="I2838" s="252">
        <f t="shared" si="713"/>
        <v>632.74</v>
      </c>
      <c r="J2838" s="252">
        <f t="shared" si="713"/>
        <v>0</v>
      </c>
      <c r="K2838" s="217" t="str">
        <f t="shared" si="721"/>
        <v>693</v>
      </c>
      <c r="L2838" s="255" t="str">
        <f t="shared" si="721"/>
        <v>580,53</v>
      </c>
      <c r="M2838" s="256" t="str">
        <f t="shared" si="721"/>
        <v>0</v>
      </c>
      <c r="N2838" s="218">
        <f>СН!E1388</f>
        <v>62.32</v>
      </c>
      <c r="O2838" s="260">
        <f>СН!E2132</f>
        <v>52.21</v>
      </c>
      <c r="P2838" s="207">
        <f>СН!E2876</f>
        <v>0</v>
      </c>
      <c r="Q2838" s="218">
        <f t="shared" si="715"/>
        <v>3.3000000000000003</v>
      </c>
      <c r="R2838" s="219">
        <f t="shared" si="715"/>
        <v>1791</v>
      </c>
      <c r="S2838" s="25">
        <f t="shared" si="715"/>
        <v>2406.7600000000002</v>
      </c>
      <c r="T2838" s="25">
        <f t="shared" si="715"/>
        <v>2685.11</v>
      </c>
      <c r="U2838" s="220">
        <f t="shared" si="715"/>
        <v>3142.13</v>
      </c>
    </row>
    <row r="2839" spans="1:21" s="12" customFormat="1" x14ac:dyDescent="0.25">
      <c r="A2839" s="211" t="str">
        <f t="shared" si="720"/>
        <v>25.05.2018</v>
      </c>
      <c r="B2839" s="212">
        <f t="shared" si="720"/>
        <v>21</v>
      </c>
      <c r="C2839" s="211" t="s">
        <v>117</v>
      </c>
      <c r="D2839" s="213">
        <f t="shared" si="716"/>
        <v>2568.37</v>
      </c>
      <c r="E2839" s="214">
        <f t="shared" si="717"/>
        <v>3184.13</v>
      </c>
      <c r="F2839" s="214">
        <f t="shared" si="718"/>
        <v>3462.4800000000005</v>
      </c>
      <c r="G2839" s="215">
        <f t="shared" si="719"/>
        <v>3919.5</v>
      </c>
      <c r="H2839" s="216">
        <f t="shared" si="714"/>
        <v>777.37</v>
      </c>
      <c r="I2839" s="252">
        <f t="shared" si="713"/>
        <v>340.42999999999995</v>
      </c>
      <c r="J2839" s="252">
        <f t="shared" si="713"/>
        <v>0</v>
      </c>
      <c r="K2839" s="217" t="str">
        <f t="shared" si="721"/>
        <v>710,2</v>
      </c>
      <c r="L2839" s="255" t="str">
        <f t="shared" si="721"/>
        <v>312,34</v>
      </c>
      <c r="M2839" s="256" t="str">
        <f t="shared" si="721"/>
        <v>0</v>
      </c>
      <c r="N2839" s="218">
        <f>СН!E1389</f>
        <v>63.87</v>
      </c>
      <c r="O2839" s="260">
        <f>СН!E2133</f>
        <v>28.09</v>
      </c>
      <c r="P2839" s="207">
        <f>СН!E2877</f>
        <v>0</v>
      </c>
      <c r="Q2839" s="218">
        <f t="shared" si="715"/>
        <v>3.3000000000000003</v>
      </c>
      <c r="R2839" s="219">
        <f t="shared" si="715"/>
        <v>1791</v>
      </c>
      <c r="S2839" s="25">
        <f t="shared" si="715"/>
        <v>2406.7600000000002</v>
      </c>
      <c r="T2839" s="25">
        <f t="shared" si="715"/>
        <v>2685.11</v>
      </c>
      <c r="U2839" s="220">
        <f t="shared" si="715"/>
        <v>3142.13</v>
      </c>
    </row>
    <row r="2840" spans="1:21" s="12" customFormat="1" x14ac:dyDescent="0.25">
      <c r="A2840" s="211" t="str">
        <f t="shared" si="720"/>
        <v>25.05.2018</v>
      </c>
      <c r="B2840" s="212">
        <f t="shared" si="720"/>
        <v>22</v>
      </c>
      <c r="C2840" s="211" t="s">
        <v>117</v>
      </c>
      <c r="D2840" s="213">
        <f t="shared" si="716"/>
        <v>2818.66</v>
      </c>
      <c r="E2840" s="214">
        <f t="shared" si="717"/>
        <v>3434.4200000000005</v>
      </c>
      <c r="F2840" s="214">
        <f t="shared" si="718"/>
        <v>3712.7700000000004</v>
      </c>
      <c r="G2840" s="215">
        <f t="shared" si="719"/>
        <v>4169.79</v>
      </c>
      <c r="H2840" s="216">
        <f t="shared" si="714"/>
        <v>1027.6600000000001</v>
      </c>
      <c r="I2840" s="252">
        <f t="shared" si="713"/>
        <v>0</v>
      </c>
      <c r="J2840" s="252">
        <f t="shared" si="713"/>
        <v>323.32</v>
      </c>
      <c r="K2840" s="217" t="str">
        <f t="shared" si="721"/>
        <v>939,84</v>
      </c>
      <c r="L2840" s="255" t="str">
        <f t="shared" si="721"/>
        <v>0</v>
      </c>
      <c r="M2840" s="256" t="str">
        <f t="shared" si="721"/>
        <v>296,64</v>
      </c>
      <c r="N2840" s="218">
        <f>СН!E1390</f>
        <v>84.52</v>
      </c>
      <c r="O2840" s="260">
        <f>СН!E2134</f>
        <v>0</v>
      </c>
      <c r="P2840" s="207">
        <f>СН!E2878</f>
        <v>26.68</v>
      </c>
      <c r="Q2840" s="218">
        <f t="shared" si="715"/>
        <v>3.3000000000000003</v>
      </c>
      <c r="R2840" s="219">
        <f t="shared" si="715"/>
        <v>1791</v>
      </c>
      <c r="S2840" s="25">
        <f t="shared" si="715"/>
        <v>2406.7600000000002</v>
      </c>
      <c r="T2840" s="25">
        <f t="shared" si="715"/>
        <v>2685.11</v>
      </c>
      <c r="U2840" s="220">
        <f t="shared" si="715"/>
        <v>3142.13</v>
      </c>
    </row>
    <row r="2841" spans="1:21" s="12" customFormat="1" x14ac:dyDescent="0.25">
      <c r="A2841" s="211" t="str">
        <f t="shared" si="720"/>
        <v>25.05.2018</v>
      </c>
      <c r="B2841" s="212">
        <f t="shared" si="720"/>
        <v>23</v>
      </c>
      <c r="C2841" s="211" t="s">
        <v>117</v>
      </c>
      <c r="D2841" s="213">
        <f t="shared" si="716"/>
        <v>2584.4</v>
      </c>
      <c r="E2841" s="214">
        <f t="shared" si="717"/>
        <v>3200.16</v>
      </c>
      <c r="F2841" s="214">
        <f t="shared" si="718"/>
        <v>3478.5099999999998</v>
      </c>
      <c r="G2841" s="215">
        <f t="shared" si="719"/>
        <v>3935.5299999999997</v>
      </c>
      <c r="H2841" s="216">
        <f t="shared" si="714"/>
        <v>793.39999999999986</v>
      </c>
      <c r="I2841" s="252">
        <f t="shared" si="713"/>
        <v>0</v>
      </c>
      <c r="J2841" s="252">
        <f t="shared" si="713"/>
        <v>450.36</v>
      </c>
      <c r="K2841" s="217" t="str">
        <f t="shared" si="721"/>
        <v>724,91</v>
      </c>
      <c r="L2841" s="255" t="str">
        <f t="shared" si="721"/>
        <v>0</v>
      </c>
      <c r="M2841" s="256" t="str">
        <f t="shared" si="721"/>
        <v>413,2</v>
      </c>
      <c r="N2841" s="218">
        <f>СН!E1391</f>
        <v>65.19</v>
      </c>
      <c r="O2841" s="260">
        <f>СН!E2135</f>
        <v>0</v>
      </c>
      <c r="P2841" s="207">
        <f>СН!E2879</f>
        <v>37.159999999999997</v>
      </c>
      <c r="Q2841" s="218">
        <f t="shared" si="715"/>
        <v>3.3000000000000003</v>
      </c>
      <c r="R2841" s="219">
        <f t="shared" si="715"/>
        <v>1791</v>
      </c>
      <c r="S2841" s="25">
        <f t="shared" si="715"/>
        <v>2406.7600000000002</v>
      </c>
      <c r="T2841" s="25">
        <f t="shared" si="715"/>
        <v>2685.11</v>
      </c>
      <c r="U2841" s="220">
        <f t="shared" si="715"/>
        <v>3142.13</v>
      </c>
    </row>
    <row r="2842" spans="1:21" s="12" customFormat="1" x14ac:dyDescent="0.25">
      <c r="A2842" s="211" t="str">
        <f t="shared" si="720"/>
        <v>26.05.2018</v>
      </c>
      <c r="B2842" s="212">
        <f t="shared" si="720"/>
        <v>0</v>
      </c>
      <c r="C2842" s="211" t="s">
        <v>117</v>
      </c>
      <c r="D2842" s="213">
        <f t="shared" si="716"/>
        <v>2544.66</v>
      </c>
      <c r="E2842" s="214">
        <f t="shared" si="717"/>
        <v>3160.42</v>
      </c>
      <c r="F2842" s="214">
        <f t="shared" si="718"/>
        <v>3438.7700000000004</v>
      </c>
      <c r="G2842" s="215">
        <f t="shared" si="719"/>
        <v>3895.79</v>
      </c>
      <c r="H2842" s="216">
        <f t="shared" si="714"/>
        <v>753.66</v>
      </c>
      <c r="I2842" s="252">
        <f t="shared" si="713"/>
        <v>0</v>
      </c>
      <c r="J2842" s="252">
        <f t="shared" si="713"/>
        <v>136.30000000000001</v>
      </c>
      <c r="K2842" s="217" t="str">
        <f t="shared" si="721"/>
        <v>688,45</v>
      </c>
      <c r="L2842" s="255" t="str">
        <f t="shared" si="721"/>
        <v>0</v>
      </c>
      <c r="M2842" s="256" t="str">
        <f t="shared" si="721"/>
        <v>125,05</v>
      </c>
      <c r="N2842" s="218">
        <f>СН!E1392</f>
        <v>61.91</v>
      </c>
      <c r="O2842" s="260">
        <f>СН!E2136</f>
        <v>0</v>
      </c>
      <c r="P2842" s="207">
        <f>СН!E2880</f>
        <v>11.25</v>
      </c>
      <c r="Q2842" s="218">
        <f t="shared" si="715"/>
        <v>3.3000000000000003</v>
      </c>
      <c r="R2842" s="219">
        <f t="shared" si="715"/>
        <v>1791</v>
      </c>
      <c r="S2842" s="25">
        <f t="shared" si="715"/>
        <v>2406.7600000000002</v>
      </c>
      <c r="T2842" s="25">
        <f t="shared" si="715"/>
        <v>2685.11</v>
      </c>
      <c r="U2842" s="220">
        <f t="shared" si="715"/>
        <v>3142.13</v>
      </c>
    </row>
    <row r="2843" spans="1:21" s="12" customFormat="1" x14ac:dyDescent="0.25">
      <c r="A2843" s="211" t="str">
        <f t="shared" si="720"/>
        <v>26.05.2018</v>
      </c>
      <c r="B2843" s="212">
        <f t="shared" si="720"/>
        <v>1</v>
      </c>
      <c r="C2843" s="211" t="s">
        <v>117</v>
      </c>
      <c r="D2843" s="213">
        <f t="shared" si="716"/>
        <v>2584.69</v>
      </c>
      <c r="E2843" s="214">
        <f t="shared" si="717"/>
        <v>3200.4500000000003</v>
      </c>
      <c r="F2843" s="214">
        <f t="shared" si="718"/>
        <v>3478.7999999999997</v>
      </c>
      <c r="G2843" s="215">
        <f t="shared" si="719"/>
        <v>3935.82</v>
      </c>
      <c r="H2843" s="216">
        <f t="shared" si="714"/>
        <v>793.68999999999994</v>
      </c>
      <c r="I2843" s="252">
        <f t="shared" si="713"/>
        <v>0</v>
      </c>
      <c r="J2843" s="252">
        <f t="shared" si="713"/>
        <v>94.59</v>
      </c>
      <c r="K2843" s="217" t="str">
        <f t="shared" si="721"/>
        <v>725,18</v>
      </c>
      <c r="L2843" s="255" t="str">
        <f t="shared" si="721"/>
        <v>0</v>
      </c>
      <c r="M2843" s="256" t="str">
        <f t="shared" si="721"/>
        <v>86,79</v>
      </c>
      <c r="N2843" s="218">
        <f>СН!E1393</f>
        <v>65.209999999999994</v>
      </c>
      <c r="O2843" s="260">
        <f>СН!E2137</f>
        <v>0</v>
      </c>
      <c r="P2843" s="207">
        <f>СН!E2881</f>
        <v>7.8</v>
      </c>
      <c r="Q2843" s="218">
        <f t="shared" si="715"/>
        <v>3.3000000000000003</v>
      </c>
      <c r="R2843" s="219">
        <f t="shared" si="715"/>
        <v>1791</v>
      </c>
      <c r="S2843" s="25">
        <f t="shared" si="715"/>
        <v>2406.7600000000002</v>
      </c>
      <c r="T2843" s="25">
        <f t="shared" si="715"/>
        <v>2685.11</v>
      </c>
      <c r="U2843" s="220">
        <f t="shared" si="715"/>
        <v>3142.13</v>
      </c>
    </row>
    <row r="2844" spans="1:21" s="12" customFormat="1" x14ac:dyDescent="0.25">
      <c r="A2844" s="211" t="str">
        <f t="shared" si="720"/>
        <v>26.05.2018</v>
      </c>
      <c r="B2844" s="212">
        <f t="shared" si="720"/>
        <v>2</v>
      </c>
      <c r="C2844" s="211" t="s">
        <v>117</v>
      </c>
      <c r="D2844" s="213">
        <f t="shared" si="716"/>
        <v>2629.04</v>
      </c>
      <c r="E2844" s="214">
        <f t="shared" si="717"/>
        <v>3244.8</v>
      </c>
      <c r="F2844" s="214">
        <f t="shared" si="718"/>
        <v>3523.15</v>
      </c>
      <c r="G2844" s="215">
        <f t="shared" si="719"/>
        <v>3980.17</v>
      </c>
      <c r="H2844" s="216">
        <f t="shared" si="714"/>
        <v>838.04</v>
      </c>
      <c r="I2844" s="252">
        <f t="shared" si="713"/>
        <v>0</v>
      </c>
      <c r="J2844" s="252">
        <f t="shared" si="713"/>
        <v>60.1</v>
      </c>
      <c r="K2844" s="217" t="str">
        <f t="shared" si="721"/>
        <v>765,87</v>
      </c>
      <c r="L2844" s="255" t="str">
        <f t="shared" si="721"/>
        <v>0</v>
      </c>
      <c r="M2844" s="256" t="str">
        <f t="shared" si="721"/>
        <v>55,14</v>
      </c>
      <c r="N2844" s="218">
        <f>СН!E1394</f>
        <v>68.87</v>
      </c>
      <c r="O2844" s="260">
        <f>СН!E2138</f>
        <v>0</v>
      </c>
      <c r="P2844" s="207">
        <f>СН!E2882</f>
        <v>4.96</v>
      </c>
      <c r="Q2844" s="218">
        <f t="shared" ref="Q2844:U2859" si="722">Q2843</f>
        <v>3.3000000000000003</v>
      </c>
      <c r="R2844" s="219">
        <f t="shared" si="722"/>
        <v>1791</v>
      </c>
      <c r="S2844" s="25">
        <f t="shared" si="722"/>
        <v>2406.7600000000002</v>
      </c>
      <c r="T2844" s="25">
        <f t="shared" si="722"/>
        <v>2685.11</v>
      </c>
      <c r="U2844" s="220">
        <f t="shared" si="722"/>
        <v>3142.13</v>
      </c>
    </row>
    <row r="2845" spans="1:21" s="12" customFormat="1" x14ac:dyDescent="0.25">
      <c r="A2845" s="211" t="str">
        <f t="shared" si="720"/>
        <v>26.05.2018</v>
      </c>
      <c r="B2845" s="212">
        <f t="shared" si="720"/>
        <v>3</v>
      </c>
      <c r="C2845" s="211" t="s">
        <v>117</v>
      </c>
      <c r="D2845" s="213">
        <f t="shared" si="716"/>
        <v>2659.2400000000002</v>
      </c>
      <c r="E2845" s="214">
        <f t="shared" si="717"/>
        <v>3275</v>
      </c>
      <c r="F2845" s="214">
        <f t="shared" si="718"/>
        <v>3553.35</v>
      </c>
      <c r="G2845" s="215">
        <f t="shared" si="719"/>
        <v>4010.37</v>
      </c>
      <c r="H2845" s="216">
        <f t="shared" si="714"/>
        <v>868.24</v>
      </c>
      <c r="I2845" s="252">
        <f t="shared" si="713"/>
        <v>0</v>
      </c>
      <c r="J2845" s="252">
        <f t="shared" si="713"/>
        <v>44.440000000000005</v>
      </c>
      <c r="K2845" s="217" t="str">
        <f t="shared" si="721"/>
        <v>793,58</v>
      </c>
      <c r="L2845" s="255" t="str">
        <f t="shared" si="721"/>
        <v>0</v>
      </c>
      <c r="M2845" s="256" t="str">
        <f t="shared" si="721"/>
        <v>40,77</v>
      </c>
      <c r="N2845" s="218">
        <f>СН!E1395</f>
        <v>71.36</v>
      </c>
      <c r="O2845" s="260">
        <f>СН!E2139</f>
        <v>0</v>
      </c>
      <c r="P2845" s="207">
        <f>СН!E2883</f>
        <v>3.67</v>
      </c>
      <c r="Q2845" s="218">
        <f t="shared" si="722"/>
        <v>3.3000000000000003</v>
      </c>
      <c r="R2845" s="219">
        <f t="shared" si="722"/>
        <v>1791</v>
      </c>
      <c r="S2845" s="25">
        <f t="shared" si="722"/>
        <v>2406.7600000000002</v>
      </c>
      <c r="T2845" s="25">
        <f t="shared" si="722"/>
        <v>2685.11</v>
      </c>
      <c r="U2845" s="220">
        <f t="shared" si="722"/>
        <v>3142.13</v>
      </c>
    </row>
    <row r="2846" spans="1:21" s="12" customFormat="1" x14ac:dyDescent="0.25">
      <c r="A2846" s="211" t="str">
        <f t="shared" si="720"/>
        <v>26.05.2018</v>
      </c>
      <c r="B2846" s="212">
        <f t="shared" si="720"/>
        <v>4</v>
      </c>
      <c r="C2846" s="211" t="s">
        <v>117</v>
      </c>
      <c r="D2846" s="213">
        <f t="shared" si="716"/>
        <v>2698.44</v>
      </c>
      <c r="E2846" s="214">
        <f t="shared" si="717"/>
        <v>3314.2000000000003</v>
      </c>
      <c r="F2846" s="214">
        <f t="shared" si="718"/>
        <v>3592.55</v>
      </c>
      <c r="G2846" s="215">
        <f t="shared" si="719"/>
        <v>4049.57</v>
      </c>
      <c r="H2846" s="216">
        <f t="shared" si="714"/>
        <v>907.43999999999994</v>
      </c>
      <c r="I2846" s="252">
        <f t="shared" si="713"/>
        <v>0</v>
      </c>
      <c r="J2846" s="252">
        <f t="shared" si="713"/>
        <v>190.49</v>
      </c>
      <c r="K2846" s="217" t="str">
        <f t="shared" si="721"/>
        <v>829,54</v>
      </c>
      <c r="L2846" s="255" t="str">
        <f t="shared" si="721"/>
        <v>0</v>
      </c>
      <c r="M2846" s="256" t="str">
        <f t="shared" si="721"/>
        <v>174,77</v>
      </c>
      <c r="N2846" s="218">
        <f>СН!E1396</f>
        <v>74.599999999999994</v>
      </c>
      <c r="O2846" s="260">
        <f>СН!E2140</f>
        <v>0</v>
      </c>
      <c r="P2846" s="207">
        <f>СН!E2884</f>
        <v>15.72</v>
      </c>
      <c r="Q2846" s="218">
        <f t="shared" si="722"/>
        <v>3.3000000000000003</v>
      </c>
      <c r="R2846" s="219">
        <f t="shared" si="722"/>
        <v>1791</v>
      </c>
      <c r="S2846" s="25">
        <f t="shared" si="722"/>
        <v>2406.7600000000002</v>
      </c>
      <c r="T2846" s="25">
        <f t="shared" si="722"/>
        <v>2685.11</v>
      </c>
      <c r="U2846" s="220">
        <f t="shared" si="722"/>
        <v>3142.13</v>
      </c>
    </row>
    <row r="2847" spans="1:21" s="12" customFormat="1" x14ac:dyDescent="0.25">
      <c r="A2847" s="211" t="str">
        <f t="shared" si="720"/>
        <v>26.05.2018</v>
      </c>
      <c r="B2847" s="212">
        <f t="shared" si="720"/>
        <v>5</v>
      </c>
      <c r="C2847" s="211" t="s">
        <v>117</v>
      </c>
      <c r="D2847" s="213">
        <f t="shared" si="716"/>
        <v>2699.4</v>
      </c>
      <c r="E2847" s="214">
        <f t="shared" si="717"/>
        <v>3315.1600000000003</v>
      </c>
      <c r="F2847" s="214">
        <f t="shared" si="718"/>
        <v>3593.51</v>
      </c>
      <c r="G2847" s="215">
        <f t="shared" si="719"/>
        <v>4050.53</v>
      </c>
      <c r="H2847" s="216">
        <f t="shared" si="714"/>
        <v>908.39999999999986</v>
      </c>
      <c r="I2847" s="252">
        <f t="shared" si="713"/>
        <v>0</v>
      </c>
      <c r="J2847" s="252">
        <f t="shared" si="713"/>
        <v>134.15</v>
      </c>
      <c r="K2847" s="217" t="str">
        <f t="shared" si="721"/>
        <v>830,42</v>
      </c>
      <c r="L2847" s="255" t="str">
        <f t="shared" si="721"/>
        <v>0</v>
      </c>
      <c r="M2847" s="256" t="str">
        <f t="shared" si="721"/>
        <v>123,08</v>
      </c>
      <c r="N2847" s="218">
        <f>СН!E1397</f>
        <v>74.680000000000007</v>
      </c>
      <c r="O2847" s="260">
        <f>СН!E2141</f>
        <v>0</v>
      </c>
      <c r="P2847" s="207">
        <f>СН!E2885</f>
        <v>11.07</v>
      </c>
      <c r="Q2847" s="218">
        <f t="shared" si="722"/>
        <v>3.3000000000000003</v>
      </c>
      <c r="R2847" s="219">
        <f t="shared" si="722"/>
        <v>1791</v>
      </c>
      <c r="S2847" s="25">
        <f t="shared" si="722"/>
        <v>2406.7600000000002</v>
      </c>
      <c r="T2847" s="25">
        <f t="shared" si="722"/>
        <v>2685.11</v>
      </c>
      <c r="U2847" s="220">
        <f t="shared" si="722"/>
        <v>3142.13</v>
      </c>
    </row>
    <row r="2848" spans="1:21" s="12" customFormat="1" x14ac:dyDescent="0.25">
      <c r="A2848" s="211" t="str">
        <f t="shared" si="720"/>
        <v>26.05.2018</v>
      </c>
      <c r="B2848" s="212">
        <f t="shared" si="720"/>
        <v>6</v>
      </c>
      <c r="C2848" s="211" t="s">
        <v>117</v>
      </c>
      <c r="D2848" s="213">
        <f t="shared" si="716"/>
        <v>2677.26</v>
      </c>
      <c r="E2848" s="214">
        <f t="shared" si="717"/>
        <v>3293.0200000000004</v>
      </c>
      <c r="F2848" s="214">
        <f t="shared" si="718"/>
        <v>3571.3700000000003</v>
      </c>
      <c r="G2848" s="215">
        <f t="shared" si="719"/>
        <v>4028.3900000000003</v>
      </c>
      <c r="H2848" s="216">
        <f t="shared" si="714"/>
        <v>886.26</v>
      </c>
      <c r="I2848" s="252">
        <f t="shared" si="713"/>
        <v>0</v>
      </c>
      <c r="J2848" s="252">
        <f t="shared" si="713"/>
        <v>97.43</v>
      </c>
      <c r="K2848" s="217" t="str">
        <f t="shared" si="721"/>
        <v>810,11</v>
      </c>
      <c r="L2848" s="255" t="str">
        <f t="shared" si="721"/>
        <v>0</v>
      </c>
      <c r="M2848" s="256" t="str">
        <f t="shared" si="721"/>
        <v>89,39</v>
      </c>
      <c r="N2848" s="218">
        <f>СН!E1398</f>
        <v>72.849999999999994</v>
      </c>
      <c r="O2848" s="260">
        <f>СН!E2142</f>
        <v>0</v>
      </c>
      <c r="P2848" s="207">
        <f>СН!E2886</f>
        <v>8.0399999999999991</v>
      </c>
      <c r="Q2848" s="218">
        <f t="shared" si="722"/>
        <v>3.3000000000000003</v>
      </c>
      <c r="R2848" s="219">
        <f t="shared" si="722"/>
        <v>1791</v>
      </c>
      <c r="S2848" s="25">
        <f t="shared" si="722"/>
        <v>2406.7600000000002</v>
      </c>
      <c r="T2848" s="25">
        <f t="shared" si="722"/>
        <v>2685.11</v>
      </c>
      <c r="U2848" s="220">
        <f t="shared" si="722"/>
        <v>3142.13</v>
      </c>
    </row>
    <row r="2849" spans="1:21" s="12" customFormat="1" x14ac:dyDescent="0.25">
      <c r="A2849" s="211" t="str">
        <f t="shared" si="720"/>
        <v>26.05.2018</v>
      </c>
      <c r="B2849" s="212">
        <f t="shared" si="720"/>
        <v>7</v>
      </c>
      <c r="C2849" s="211" t="s">
        <v>117</v>
      </c>
      <c r="D2849" s="213">
        <f t="shared" si="716"/>
        <v>2536.31</v>
      </c>
      <c r="E2849" s="214">
        <f t="shared" si="717"/>
        <v>3152.07</v>
      </c>
      <c r="F2849" s="214">
        <f t="shared" si="718"/>
        <v>3430.42</v>
      </c>
      <c r="G2849" s="215">
        <f t="shared" si="719"/>
        <v>3887.44</v>
      </c>
      <c r="H2849" s="216">
        <f t="shared" si="714"/>
        <v>745.31</v>
      </c>
      <c r="I2849" s="252">
        <f t="shared" si="713"/>
        <v>156.95999999999998</v>
      </c>
      <c r="J2849" s="252">
        <f t="shared" si="713"/>
        <v>0</v>
      </c>
      <c r="K2849" s="217" t="str">
        <f t="shared" si="721"/>
        <v>680,79</v>
      </c>
      <c r="L2849" s="255" t="str">
        <f t="shared" si="721"/>
        <v>144,01</v>
      </c>
      <c r="M2849" s="256" t="str">
        <f t="shared" si="721"/>
        <v>0</v>
      </c>
      <c r="N2849" s="218">
        <f>СН!E1399</f>
        <v>61.22</v>
      </c>
      <c r="O2849" s="260">
        <f>СН!E2143</f>
        <v>12.95</v>
      </c>
      <c r="P2849" s="207">
        <f>СН!E2887</f>
        <v>0</v>
      </c>
      <c r="Q2849" s="218">
        <f t="shared" si="722"/>
        <v>3.3000000000000003</v>
      </c>
      <c r="R2849" s="219">
        <f t="shared" si="722"/>
        <v>1791</v>
      </c>
      <c r="S2849" s="25">
        <f t="shared" si="722"/>
        <v>2406.7600000000002</v>
      </c>
      <c r="T2849" s="25">
        <f t="shared" si="722"/>
        <v>2685.11</v>
      </c>
      <c r="U2849" s="220">
        <f t="shared" si="722"/>
        <v>3142.13</v>
      </c>
    </row>
    <row r="2850" spans="1:21" s="12" customFormat="1" x14ac:dyDescent="0.25">
      <c r="A2850" s="211" t="str">
        <f t="shared" ref="A2850:B2865" si="723">A2106</f>
        <v>26.05.2018</v>
      </c>
      <c r="B2850" s="212">
        <f t="shared" si="723"/>
        <v>8</v>
      </c>
      <c r="C2850" s="211" t="s">
        <v>117</v>
      </c>
      <c r="D2850" s="213">
        <f t="shared" si="716"/>
        <v>2700.18</v>
      </c>
      <c r="E2850" s="214">
        <f t="shared" si="717"/>
        <v>3315.94</v>
      </c>
      <c r="F2850" s="214">
        <f t="shared" si="718"/>
        <v>3594.29</v>
      </c>
      <c r="G2850" s="215">
        <f t="shared" si="719"/>
        <v>4051.31</v>
      </c>
      <c r="H2850" s="216">
        <f t="shared" si="714"/>
        <v>909.18</v>
      </c>
      <c r="I2850" s="252">
        <f t="shared" si="713"/>
        <v>136.54</v>
      </c>
      <c r="J2850" s="252">
        <f t="shared" si="713"/>
        <v>0</v>
      </c>
      <c r="K2850" s="217" t="str">
        <f t="shared" ref="K2850:M2865" si="724">K2106</f>
        <v>831,14</v>
      </c>
      <c r="L2850" s="255" t="str">
        <f t="shared" si="724"/>
        <v>125,27</v>
      </c>
      <c r="M2850" s="256" t="str">
        <f t="shared" si="724"/>
        <v>0</v>
      </c>
      <c r="N2850" s="218">
        <f>СН!E1400</f>
        <v>74.739999999999995</v>
      </c>
      <c r="O2850" s="260">
        <f>СН!E2144</f>
        <v>11.27</v>
      </c>
      <c r="P2850" s="207">
        <f>СН!E2888</f>
        <v>0</v>
      </c>
      <c r="Q2850" s="218">
        <f t="shared" si="722"/>
        <v>3.3000000000000003</v>
      </c>
      <c r="R2850" s="219">
        <f t="shared" si="722"/>
        <v>1791</v>
      </c>
      <c r="S2850" s="25">
        <f t="shared" si="722"/>
        <v>2406.7600000000002</v>
      </c>
      <c r="T2850" s="25">
        <f t="shared" si="722"/>
        <v>2685.11</v>
      </c>
      <c r="U2850" s="220">
        <f t="shared" si="722"/>
        <v>3142.13</v>
      </c>
    </row>
    <row r="2851" spans="1:21" s="12" customFormat="1" x14ac:dyDescent="0.25">
      <c r="A2851" s="211" t="str">
        <f t="shared" si="723"/>
        <v>26.05.2018</v>
      </c>
      <c r="B2851" s="212">
        <f t="shared" si="723"/>
        <v>9</v>
      </c>
      <c r="C2851" s="211" t="s">
        <v>117</v>
      </c>
      <c r="D2851" s="213">
        <f t="shared" si="716"/>
        <v>2564.2199999999998</v>
      </c>
      <c r="E2851" s="214">
        <f t="shared" si="717"/>
        <v>3179.9800000000005</v>
      </c>
      <c r="F2851" s="214">
        <f t="shared" si="718"/>
        <v>3458.3300000000004</v>
      </c>
      <c r="G2851" s="215">
        <f t="shared" si="719"/>
        <v>3915.3500000000004</v>
      </c>
      <c r="H2851" s="216">
        <f t="shared" si="714"/>
        <v>773.21999999999991</v>
      </c>
      <c r="I2851" s="252">
        <f t="shared" si="713"/>
        <v>67.42</v>
      </c>
      <c r="J2851" s="252">
        <f t="shared" si="713"/>
        <v>0</v>
      </c>
      <c r="K2851" s="217" t="str">
        <f t="shared" si="724"/>
        <v>706,4</v>
      </c>
      <c r="L2851" s="255" t="str">
        <f t="shared" si="724"/>
        <v>61,86</v>
      </c>
      <c r="M2851" s="256" t="str">
        <f t="shared" si="724"/>
        <v>0</v>
      </c>
      <c r="N2851" s="218">
        <f>СН!E1401</f>
        <v>63.52</v>
      </c>
      <c r="O2851" s="260">
        <f>СН!E2145</f>
        <v>5.56</v>
      </c>
      <c r="P2851" s="207">
        <f>СН!E2889</f>
        <v>0</v>
      </c>
      <c r="Q2851" s="218">
        <f t="shared" si="722"/>
        <v>3.3000000000000003</v>
      </c>
      <c r="R2851" s="219">
        <f t="shared" si="722"/>
        <v>1791</v>
      </c>
      <c r="S2851" s="25">
        <f t="shared" si="722"/>
        <v>2406.7600000000002</v>
      </c>
      <c r="T2851" s="25">
        <f t="shared" si="722"/>
        <v>2685.11</v>
      </c>
      <c r="U2851" s="220">
        <f t="shared" si="722"/>
        <v>3142.13</v>
      </c>
    </row>
    <row r="2852" spans="1:21" s="12" customFormat="1" x14ac:dyDescent="0.25">
      <c r="A2852" s="211" t="str">
        <f t="shared" si="723"/>
        <v>26.05.2018</v>
      </c>
      <c r="B2852" s="212">
        <f t="shared" si="723"/>
        <v>10</v>
      </c>
      <c r="C2852" s="211" t="s">
        <v>117</v>
      </c>
      <c r="D2852" s="213">
        <f t="shared" si="716"/>
        <v>2564.27</v>
      </c>
      <c r="E2852" s="214">
        <f t="shared" si="717"/>
        <v>3180.03</v>
      </c>
      <c r="F2852" s="214">
        <f t="shared" si="718"/>
        <v>3458.38</v>
      </c>
      <c r="G2852" s="215">
        <f t="shared" si="719"/>
        <v>3915.4</v>
      </c>
      <c r="H2852" s="216">
        <f t="shared" si="714"/>
        <v>773.27</v>
      </c>
      <c r="I2852" s="252">
        <f t="shared" si="713"/>
        <v>0</v>
      </c>
      <c r="J2852" s="252">
        <f t="shared" si="713"/>
        <v>103.67999999999999</v>
      </c>
      <c r="K2852" s="217" t="str">
        <f t="shared" si="724"/>
        <v>706,44</v>
      </c>
      <c r="L2852" s="255" t="str">
        <f t="shared" si="724"/>
        <v>0</v>
      </c>
      <c r="M2852" s="256" t="str">
        <f t="shared" si="724"/>
        <v>95,13</v>
      </c>
      <c r="N2852" s="218">
        <f>СН!E1402</f>
        <v>63.53</v>
      </c>
      <c r="O2852" s="260">
        <f>СН!E2146</f>
        <v>0</v>
      </c>
      <c r="P2852" s="207">
        <f>СН!E2890</f>
        <v>8.5500000000000007</v>
      </c>
      <c r="Q2852" s="218">
        <f t="shared" si="722"/>
        <v>3.3000000000000003</v>
      </c>
      <c r="R2852" s="219">
        <f t="shared" si="722"/>
        <v>1791</v>
      </c>
      <c r="S2852" s="25">
        <f t="shared" si="722"/>
        <v>2406.7600000000002</v>
      </c>
      <c r="T2852" s="25">
        <f t="shared" si="722"/>
        <v>2685.11</v>
      </c>
      <c r="U2852" s="220">
        <f t="shared" si="722"/>
        <v>3142.13</v>
      </c>
    </row>
    <row r="2853" spans="1:21" s="12" customFormat="1" x14ac:dyDescent="0.25">
      <c r="A2853" s="211" t="str">
        <f t="shared" si="723"/>
        <v>26.05.2018</v>
      </c>
      <c r="B2853" s="212">
        <f t="shared" si="723"/>
        <v>11</v>
      </c>
      <c r="C2853" s="211" t="s">
        <v>117</v>
      </c>
      <c r="D2853" s="213">
        <f t="shared" si="716"/>
        <v>2564.2199999999998</v>
      </c>
      <c r="E2853" s="214">
        <f t="shared" si="717"/>
        <v>3179.9800000000005</v>
      </c>
      <c r="F2853" s="214">
        <f t="shared" si="718"/>
        <v>3458.3300000000004</v>
      </c>
      <c r="G2853" s="215">
        <f t="shared" si="719"/>
        <v>3915.3500000000004</v>
      </c>
      <c r="H2853" s="216">
        <f t="shared" si="714"/>
        <v>773.21999999999991</v>
      </c>
      <c r="I2853" s="252">
        <f t="shared" si="713"/>
        <v>0</v>
      </c>
      <c r="J2853" s="252">
        <f t="shared" si="713"/>
        <v>142.61000000000001</v>
      </c>
      <c r="K2853" s="217" t="str">
        <f t="shared" si="724"/>
        <v>706,4</v>
      </c>
      <c r="L2853" s="255" t="str">
        <f t="shared" si="724"/>
        <v>0</v>
      </c>
      <c r="M2853" s="256" t="str">
        <f t="shared" si="724"/>
        <v>130,84</v>
      </c>
      <c r="N2853" s="218">
        <f>СН!E1403</f>
        <v>63.52</v>
      </c>
      <c r="O2853" s="260">
        <f>СН!E2147</f>
        <v>0</v>
      </c>
      <c r="P2853" s="207">
        <f>СН!E2891</f>
        <v>11.77</v>
      </c>
      <c r="Q2853" s="218">
        <f t="shared" si="722"/>
        <v>3.3000000000000003</v>
      </c>
      <c r="R2853" s="219">
        <f t="shared" si="722"/>
        <v>1791</v>
      </c>
      <c r="S2853" s="25">
        <f t="shared" si="722"/>
        <v>2406.7600000000002</v>
      </c>
      <c r="T2853" s="25">
        <f t="shared" si="722"/>
        <v>2685.11</v>
      </c>
      <c r="U2853" s="220">
        <f t="shared" si="722"/>
        <v>3142.13</v>
      </c>
    </row>
    <row r="2854" spans="1:21" s="12" customFormat="1" x14ac:dyDescent="0.25">
      <c r="A2854" s="211" t="str">
        <f t="shared" si="723"/>
        <v>26.05.2018</v>
      </c>
      <c r="B2854" s="212">
        <f t="shared" si="723"/>
        <v>12</v>
      </c>
      <c r="C2854" s="211" t="s">
        <v>117</v>
      </c>
      <c r="D2854" s="213">
        <f t="shared" si="716"/>
        <v>2605.69</v>
      </c>
      <c r="E2854" s="214">
        <f t="shared" si="717"/>
        <v>3221.4500000000003</v>
      </c>
      <c r="F2854" s="214">
        <f t="shared" si="718"/>
        <v>3499.8</v>
      </c>
      <c r="G2854" s="215">
        <f t="shared" si="719"/>
        <v>3956.82</v>
      </c>
      <c r="H2854" s="216">
        <f t="shared" si="714"/>
        <v>814.69</v>
      </c>
      <c r="I2854" s="252">
        <f t="shared" si="713"/>
        <v>0</v>
      </c>
      <c r="J2854" s="252">
        <f t="shared" si="713"/>
        <v>141.98000000000002</v>
      </c>
      <c r="K2854" s="217" t="str">
        <f t="shared" si="724"/>
        <v>744,44</v>
      </c>
      <c r="L2854" s="255" t="str">
        <f t="shared" si="724"/>
        <v>0</v>
      </c>
      <c r="M2854" s="256" t="str">
        <f t="shared" si="724"/>
        <v>130,27</v>
      </c>
      <c r="N2854" s="218">
        <f>СН!E1404</f>
        <v>66.95</v>
      </c>
      <c r="O2854" s="260">
        <f>СН!E2148</f>
        <v>0</v>
      </c>
      <c r="P2854" s="207">
        <f>СН!E2892</f>
        <v>11.71</v>
      </c>
      <c r="Q2854" s="218">
        <f t="shared" si="722"/>
        <v>3.3000000000000003</v>
      </c>
      <c r="R2854" s="219">
        <f t="shared" si="722"/>
        <v>1791</v>
      </c>
      <c r="S2854" s="25">
        <f t="shared" si="722"/>
        <v>2406.7600000000002</v>
      </c>
      <c r="T2854" s="25">
        <f t="shared" si="722"/>
        <v>2685.11</v>
      </c>
      <c r="U2854" s="220">
        <f t="shared" si="722"/>
        <v>3142.13</v>
      </c>
    </row>
    <row r="2855" spans="1:21" s="12" customFormat="1" x14ac:dyDescent="0.25">
      <c r="A2855" s="211" t="str">
        <f t="shared" si="723"/>
        <v>26.05.2018</v>
      </c>
      <c r="B2855" s="212">
        <f t="shared" si="723"/>
        <v>13</v>
      </c>
      <c r="C2855" s="211" t="s">
        <v>117</v>
      </c>
      <c r="D2855" s="213">
        <f t="shared" si="716"/>
        <v>2605.64</v>
      </c>
      <c r="E2855" s="214">
        <f t="shared" si="717"/>
        <v>3221.4</v>
      </c>
      <c r="F2855" s="214">
        <f t="shared" si="718"/>
        <v>3499.75</v>
      </c>
      <c r="G2855" s="215">
        <f t="shared" si="719"/>
        <v>3956.77</v>
      </c>
      <c r="H2855" s="216">
        <f t="shared" si="714"/>
        <v>814.63999999999987</v>
      </c>
      <c r="I2855" s="252">
        <f t="shared" si="713"/>
        <v>0</v>
      </c>
      <c r="J2855" s="252">
        <f t="shared" si="713"/>
        <v>150.51</v>
      </c>
      <c r="K2855" s="217" t="str">
        <f t="shared" si="724"/>
        <v>744,4</v>
      </c>
      <c r="L2855" s="255" t="str">
        <f t="shared" si="724"/>
        <v>0</v>
      </c>
      <c r="M2855" s="256" t="str">
        <f t="shared" si="724"/>
        <v>138,09</v>
      </c>
      <c r="N2855" s="218">
        <f>СН!E1405</f>
        <v>66.94</v>
      </c>
      <c r="O2855" s="260">
        <f>СН!E2149</f>
        <v>0</v>
      </c>
      <c r="P2855" s="207">
        <f>СН!E2893</f>
        <v>12.42</v>
      </c>
      <c r="Q2855" s="218">
        <f t="shared" si="722"/>
        <v>3.3000000000000003</v>
      </c>
      <c r="R2855" s="219">
        <f t="shared" si="722"/>
        <v>1791</v>
      </c>
      <c r="S2855" s="25">
        <f t="shared" si="722"/>
        <v>2406.7600000000002</v>
      </c>
      <c r="T2855" s="25">
        <f t="shared" si="722"/>
        <v>2685.11</v>
      </c>
      <c r="U2855" s="220">
        <f t="shared" si="722"/>
        <v>3142.13</v>
      </c>
    </row>
    <row r="2856" spans="1:21" s="12" customFormat="1" x14ac:dyDescent="0.25">
      <c r="A2856" s="211" t="str">
        <f t="shared" si="723"/>
        <v>26.05.2018</v>
      </c>
      <c r="B2856" s="212">
        <f t="shared" si="723"/>
        <v>14</v>
      </c>
      <c r="C2856" s="211" t="s">
        <v>117</v>
      </c>
      <c r="D2856" s="213">
        <f t="shared" si="716"/>
        <v>2605.31</v>
      </c>
      <c r="E2856" s="214">
        <f t="shared" si="717"/>
        <v>3221.07</v>
      </c>
      <c r="F2856" s="214">
        <f t="shared" si="718"/>
        <v>3499.42</v>
      </c>
      <c r="G2856" s="215">
        <f t="shared" si="719"/>
        <v>3956.44</v>
      </c>
      <c r="H2856" s="216">
        <f t="shared" si="714"/>
        <v>814.31</v>
      </c>
      <c r="I2856" s="252">
        <f t="shared" si="713"/>
        <v>0</v>
      </c>
      <c r="J2856" s="252">
        <f t="shared" si="713"/>
        <v>177.96</v>
      </c>
      <c r="K2856" s="217" t="str">
        <f t="shared" si="724"/>
        <v>744,1</v>
      </c>
      <c r="L2856" s="255" t="str">
        <f t="shared" si="724"/>
        <v>0</v>
      </c>
      <c r="M2856" s="256" t="str">
        <f t="shared" si="724"/>
        <v>163,28</v>
      </c>
      <c r="N2856" s="218">
        <f>СН!E1406</f>
        <v>66.91</v>
      </c>
      <c r="O2856" s="260">
        <f>СН!E2150</f>
        <v>0</v>
      </c>
      <c r="P2856" s="207">
        <f>СН!E2894</f>
        <v>14.68</v>
      </c>
      <c r="Q2856" s="218">
        <f t="shared" si="722"/>
        <v>3.3000000000000003</v>
      </c>
      <c r="R2856" s="219">
        <f t="shared" si="722"/>
        <v>1791</v>
      </c>
      <c r="S2856" s="25">
        <f t="shared" si="722"/>
        <v>2406.7600000000002</v>
      </c>
      <c r="T2856" s="25">
        <f t="shared" si="722"/>
        <v>2685.11</v>
      </c>
      <c r="U2856" s="220">
        <f t="shared" si="722"/>
        <v>3142.13</v>
      </c>
    </row>
    <row r="2857" spans="1:21" s="12" customFormat="1" x14ac:dyDescent="0.25">
      <c r="A2857" s="211" t="str">
        <f t="shared" si="723"/>
        <v>26.05.2018</v>
      </c>
      <c r="B2857" s="212">
        <f t="shared" si="723"/>
        <v>15</v>
      </c>
      <c r="C2857" s="211" t="s">
        <v>117</v>
      </c>
      <c r="D2857" s="213">
        <f t="shared" si="716"/>
        <v>2605.21</v>
      </c>
      <c r="E2857" s="214">
        <f t="shared" si="717"/>
        <v>3220.9700000000003</v>
      </c>
      <c r="F2857" s="214">
        <f t="shared" si="718"/>
        <v>3499.32</v>
      </c>
      <c r="G2857" s="215">
        <f t="shared" si="719"/>
        <v>3956.34</v>
      </c>
      <c r="H2857" s="216">
        <f t="shared" si="714"/>
        <v>814.20999999999992</v>
      </c>
      <c r="I2857" s="252">
        <f t="shared" si="713"/>
        <v>0</v>
      </c>
      <c r="J2857" s="252">
        <f t="shared" si="713"/>
        <v>181.72</v>
      </c>
      <c r="K2857" s="217" t="str">
        <f t="shared" si="724"/>
        <v>744</v>
      </c>
      <c r="L2857" s="255" t="str">
        <f t="shared" si="724"/>
        <v>0</v>
      </c>
      <c r="M2857" s="256" t="str">
        <f t="shared" si="724"/>
        <v>166,73</v>
      </c>
      <c r="N2857" s="218">
        <f>СН!E1407</f>
        <v>66.91</v>
      </c>
      <c r="O2857" s="260">
        <f>СН!E2151</f>
        <v>0</v>
      </c>
      <c r="P2857" s="207">
        <f>СН!E2895</f>
        <v>14.99</v>
      </c>
      <c r="Q2857" s="218">
        <f t="shared" si="722"/>
        <v>3.3000000000000003</v>
      </c>
      <c r="R2857" s="219">
        <f t="shared" si="722"/>
        <v>1791</v>
      </c>
      <c r="S2857" s="25">
        <f t="shared" si="722"/>
        <v>2406.7600000000002</v>
      </c>
      <c r="T2857" s="25">
        <f t="shared" si="722"/>
        <v>2685.11</v>
      </c>
      <c r="U2857" s="220">
        <f t="shared" si="722"/>
        <v>3142.13</v>
      </c>
    </row>
    <row r="2858" spans="1:21" s="12" customFormat="1" x14ac:dyDescent="0.25">
      <c r="A2858" s="211" t="str">
        <f t="shared" si="723"/>
        <v>26.05.2018</v>
      </c>
      <c r="B2858" s="212">
        <f t="shared" si="723"/>
        <v>16</v>
      </c>
      <c r="C2858" s="211" t="s">
        <v>117</v>
      </c>
      <c r="D2858" s="213">
        <f t="shared" si="716"/>
        <v>2605.0500000000002</v>
      </c>
      <c r="E2858" s="214">
        <f t="shared" si="717"/>
        <v>3220.8100000000004</v>
      </c>
      <c r="F2858" s="214">
        <f t="shared" si="718"/>
        <v>3499.1600000000003</v>
      </c>
      <c r="G2858" s="215">
        <f t="shared" si="719"/>
        <v>3956.1800000000003</v>
      </c>
      <c r="H2858" s="216">
        <f t="shared" si="714"/>
        <v>814.05</v>
      </c>
      <c r="I2858" s="252">
        <f t="shared" si="713"/>
        <v>0</v>
      </c>
      <c r="J2858" s="252">
        <f t="shared" si="713"/>
        <v>297.03999999999996</v>
      </c>
      <c r="K2858" s="217" t="str">
        <f t="shared" si="724"/>
        <v>743,86</v>
      </c>
      <c r="L2858" s="255" t="str">
        <f t="shared" si="724"/>
        <v>0</v>
      </c>
      <c r="M2858" s="256" t="str">
        <f t="shared" si="724"/>
        <v>272,53</v>
      </c>
      <c r="N2858" s="218">
        <f>СН!E1408</f>
        <v>66.89</v>
      </c>
      <c r="O2858" s="260">
        <f>СН!E2152</f>
        <v>0</v>
      </c>
      <c r="P2858" s="207">
        <f>СН!E2896</f>
        <v>24.51</v>
      </c>
      <c r="Q2858" s="218">
        <f t="shared" si="722"/>
        <v>3.3000000000000003</v>
      </c>
      <c r="R2858" s="219">
        <f t="shared" si="722"/>
        <v>1791</v>
      </c>
      <c r="S2858" s="25">
        <f t="shared" si="722"/>
        <v>2406.7600000000002</v>
      </c>
      <c r="T2858" s="25">
        <f t="shared" si="722"/>
        <v>2685.11</v>
      </c>
      <c r="U2858" s="220">
        <f t="shared" si="722"/>
        <v>3142.13</v>
      </c>
    </row>
    <row r="2859" spans="1:21" s="12" customFormat="1" x14ac:dyDescent="0.25">
      <c r="A2859" s="211" t="str">
        <f t="shared" si="723"/>
        <v>26.05.2018</v>
      </c>
      <c r="B2859" s="212">
        <f t="shared" si="723"/>
        <v>17</v>
      </c>
      <c r="C2859" s="211" t="s">
        <v>117</v>
      </c>
      <c r="D2859" s="213">
        <f t="shared" si="716"/>
        <v>2563.6</v>
      </c>
      <c r="E2859" s="214">
        <f t="shared" si="717"/>
        <v>3179.36</v>
      </c>
      <c r="F2859" s="214">
        <f t="shared" si="718"/>
        <v>3457.71</v>
      </c>
      <c r="G2859" s="215">
        <f t="shared" si="719"/>
        <v>3914.73</v>
      </c>
      <c r="H2859" s="216">
        <f t="shared" si="714"/>
        <v>772.6</v>
      </c>
      <c r="I2859" s="252">
        <f t="shared" si="713"/>
        <v>0</v>
      </c>
      <c r="J2859" s="252">
        <f t="shared" si="713"/>
        <v>203.72</v>
      </c>
      <c r="K2859" s="217" t="str">
        <f t="shared" si="724"/>
        <v>705,83</v>
      </c>
      <c r="L2859" s="255" t="str">
        <f t="shared" si="724"/>
        <v>0</v>
      </c>
      <c r="M2859" s="256" t="str">
        <f t="shared" si="724"/>
        <v>186,91</v>
      </c>
      <c r="N2859" s="218">
        <f>СН!E1409</f>
        <v>63.47</v>
      </c>
      <c r="O2859" s="260">
        <f>СН!E2153</f>
        <v>0</v>
      </c>
      <c r="P2859" s="207">
        <f>СН!E2897</f>
        <v>16.809999999999999</v>
      </c>
      <c r="Q2859" s="218">
        <f t="shared" si="722"/>
        <v>3.3000000000000003</v>
      </c>
      <c r="R2859" s="219">
        <f t="shared" si="722"/>
        <v>1791</v>
      </c>
      <c r="S2859" s="25">
        <f t="shared" si="722"/>
        <v>2406.7600000000002</v>
      </c>
      <c r="T2859" s="25">
        <f t="shared" si="722"/>
        <v>2685.11</v>
      </c>
      <c r="U2859" s="220">
        <f t="shared" si="722"/>
        <v>3142.13</v>
      </c>
    </row>
    <row r="2860" spans="1:21" s="12" customFormat="1" x14ac:dyDescent="0.25">
      <c r="A2860" s="211" t="str">
        <f t="shared" si="723"/>
        <v>26.05.2018</v>
      </c>
      <c r="B2860" s="212">
        <f t="shared" si="723"/>
        <v>18</v>
      </c>
      <c r="C2860" s="211" t="s">
        <v>117</v>
      </c>
      <c r="D2860" s="213">
        <f t="shared" si="716"/>
        <v>2563.3200000000002</v>
      </c>
      <c r="E2860" s="214">
        <f t="shared" si="717"/>
        <v>3179.0800000000004</v>
      </c>
      <c r="F2860" s="214">
        <f t="shared" si="718"/>
        <v>3457.4300000000003</v>
      </c>
      <c r="G2860" s="215">
        <f t="shared" si="719"/>
        <v>3914.4500000000003</v>
      </c>
      <c r="H2860" s="216">
        <f t="shared" si="714"/>
        <v>772.32</v>
      </c>
      <c r="I2860" s="252">
        <f t="shared" si="713"/>
        <v>0</v>
      </c>
      <c r="J2860" s="252">
        <f t="shared" si="713"/>
        <v>208.13</v>
      </c>
      <c r="K2860" s="217" t="str">
        <f t="shared" si="724"/>
        <v>705,57</v>
      </c>
      <c r="L2860" s="255" t="str">
        <f t="shared" si="724"/>
        <v>0</v>
      </c>
      <c r="M2860" s="256" t="str">
        <f t="shared" si="724"/>
        <v>190,96</v>
      </c>
      <c r="N2860" s="218">
        <f>СН!E1410</f>
        <v>63.45</v>
      </c>
      <c r="O2860" s="260">
        <f>СН!E2154</f>
        <v>0</v>
      </c>
      <c r="P2860" s="207">
        <f>СН!E2898</f>
        <v>17.170000000000002</v>
      </c>
      <c r="Q2860" s="218">
        <f t="shared" ref="Q2860:U2875" si="725">Q2859</f>
        <v>3.3000000000000003</v>
      </c>
      <c r="R2860" s="219">
        <f t="shared" si="725"/>
        <v>1791</v>
      </c>
      <c r="S2860" s="25">
        <f t="shared" si="725"/>
        <v>2406.7600000000002</v>
      </c>
      <c r="T2860" s="25">
        <f t="shared" si="725"/>
        <v>2685.11</v>
      </c>
      <c r="U2860" s="220">
        <f t="shared" si="725"/>
        <v>3142.13</v>
      </c>
    </row>
    <row r="2861" spans="1:21" s="12" customFormat="1" x14ac:dyDescent="0.25">
      <c r="A2861" s="211" t="str">
        <f t="shared" si="723"/>
        <v>26.05.2018</v>
      </c>
      <c r="B2861" s="212">
        <f t="shared" si="723"/>
        <v>19</v>
      </c>
      <c r="C2861" s="211" t="s">
        <v>117</v>
      </c>
      <c r="D2861" s="213">
        <f t="shared" si="716"/>
        <v>2690.37</v>
      </c>
      <c r="E2861" s="214">
        <f t="shared" si="717"/>
        <v>3306.13</v>
      </c>
      <c r="F2861" s="214">
        <f t="shared" si="718"/>
        <v>3584.48</v>
      </c>
      <c r="G2861" s="215">
        <f t="shared" si="719"/>
        <v>4041.5</v>
      </c>
      <c r="H2861" s="216">
        <f t="shared" si="714"/>
        <v>899.36999999999989</v>
      </c>
      <c r="I2861" s="252">
        <f t="shared" si="713"/>
        <v>0</v>
      </c>
      <c r="J2861" s="252">
        <f t="shared" si="713"/>
        <v>114.91000000000001</v>
      </c>
      <c r="K2861" s="217" t="str">
        <f t="shared" si="724"/>
        <v>822,14</v>
      </c>
      <c r="L2861" s="255" t="str">
        <f t="shared" si="724"/>
        <v>0</v>
      </c>
      <c r="M2861" s="256" t="str">
        <f t="shared" si="724"/>
        <v>105,43</v>
      </c>
      <c r="N2861" s="218">
        <f>СН!E1411</f>
        <v>73.930000000000007</v>
      </c>
      <c r="O2861" s="260">
        <f>СН!E2155</f>
        <v>0</v>
      </c>
      <c r="P2861" s="207">
        <f>СН!E2899</f>
        <v>9.48</v>
      </c>
      <c r="Q2861" s="218">
        <f t="shared" si="725"/>
        <v>3.3000000000000003</v>
      </c>
      <c r="R2861" s="219">
        <f t="shared" si="725"/>
        <v>1791</v>
      </c>
      <c r="S2861" s="25">
        <f t="shared" si="725"/>
        <v>2406.7600000000002</v>
      </c>
      <c r="T2861" s="25">
        <f t="shared" si="725"/>
        <v>2685.11</v>
      </c>
      <c r="U2861" s="220">
        <f t="shared" si="725"/>
        <v>3142.13</v>
      </c>
    </row>
    <row r="2862" spans="1:21" s="12" customFormat="1" x14ac:dyDescent="0.25">
      <c r="A2862" s="211" t="str">
        <f t="shared" si="723"/>
        <v>26.05.2018</v>
      </c>
      <c r="B2862" s="212">
        <f t="shared" si="723"/>
        <v>20</v>
      </c>
      <c r="C2862" s="211" t="s">
        <v>117</v>
      </c>
      <c r="D2862" s="213">
        <f t="shared" si="716"/>
        <v>2550.58</v>
      </c>
      <c r="E2862" s="214">
        <f t="shared" si="717"/>
        <v>3166.34</v>
      </c>
      <c r="F2862" s="214">
        <f t="shared" si="718"/>
        <v>3444.69</v>
      </c>
      <c r="G2862" s="215">
        <f t="shared" si="719"/>
        <v>3901.71</v>
      </c>
      <c r="H2862" s="216">
        <f t="shared" si="714"/>
        <v>759.57999999999993</v>
      </c>
      <c r="I2862" s="252">
        <f t="shared" si="713"/>
        <v>502.21999999999997</v>
      </c>
      <c r="J2862" s="252">
        <f t="shared" si="713"/>
        <v>0</v>
      </c>
      <c r="K2862" s="217" t="str">
        <f t="shared" si="724"/>
        <v>693,88</v>
      </c>
      <c r="L2862" s="255" t="str">
        <f t="shared" si="724"/>
        <v>460,78</v>
      </c>
      <c r="M2862" s="256" t="str">
        <f t="shared" si="724"/>
        <v>0</v>
      </c>
      <c r="N2862" s="218">
        <f>СН!E1412</f>
        <v>62.4</v>
      </c>
      <c r="O2862" s="260">
        <f>СН!E2156</f>
        <v>41.44</v>
      </c>
      <c r="P2862" s="207">
        <f>СН!E2900</f>
        <v>0</v>
      </c>
      <c r="Q2862" s="218">
        <f t="shared" si="725"/>
        <v>3.3000000000000003</v>
      </c>
      <c r="R2862" s="219">
        <f t="shared" si="725"/>
        <v>1791</v>
      </c>
      <c r="S2862" s="25">
        <f t="shared" si="725"/>
        <v>2406.7600000000002</v>
      </c>
      <c r="T2862" s="25">
        <f t="shared" si="725"/>
        <v>2685.11</v>
      </c>
      <c r="U2862" s="220">
        <f t="shared" si="725"/>
        <v>3142.13</v>
      </c>
    </row>
    <row r="2863" spans="1:21" s="12" customFormat="1" x14ac:dyDescent="0.25">
      <c r="A2863" s="211" t="str">
        <f t="shared" si="723"/>
        <v>26.05.2018</v>
      </c>
      <c r="B2863" s="212">
        <f t="shared" si="723"/>
        <v>21</v>
      </c>
      <c r="C2863" s="211" t="s">
        <v>117</v>
      </c>
      <c r="D2863" s="213">
        <f t="shared" si="716"/>
        <v>2571.98</v>
      </c>
      <c r="E2863" s="214">
        <f t="shared" si="717"/>
        <v>3187.7400000000002</v>
      </c>
      <c r="F2863" s="214">
        <f t="shared" si="718"/>
        <v>3466.09</v>
      </c>
      <c r="G2863" s="215">
        <f t="shared" si="719"/>
        <v>3923.11</v>
      </c>
      <c r="H2863" s="216">
        <f t="shared" si="714"/>
        <v>780.9799999999999</v>
      </c>
      <c r="I2863" s="252">
        <f t="shared" si="713"/>
        <v>164.59</v>
      </c>
      <c r="J2863" s="252">
        <f t="shared" si="713"/>
        <v>0</v>
      </c>
      <c r="K2863" s="217" t="str">
        <f t="shared" si="724"/>
        <v>713,52</v>
      </c>
      <c r="L2863" s="255" t="str">
        <f t="shared" si="724"/>
        <v>151,01</v>
      </c>
      <c r="M2863" s="256" t="str">
        <f t="shared" si="724"/>
        <v>0</v>
      </c>
      <c r="N2863" s="218">
        <f>СН!E1413</f>
        <v>64.16</v>
      </c>
      <c r="O2863" s="260">
        <f>СН!E2157</f>
        <v>13.58</v>
      </c>
      <c r="P2863" s="207">
        <f>СН!E2901</f>
        <v>0</v>
      </c>
      <c r="Q2863" s="218">
        <f t="shared" si="725"/>
        <v>3.3000000000000003</v>
      </c>
      <c r="R2863" s="219">
        <f t="shared" si="725"/>
        <v>1791</v>
      </c>
      <c r="S2863" s="25">
        <f t="shared" si="725"/>
        <v>2406.7600000000002</v>
      </c>
      <c r="T2863" s="25">
        <f t="shared" si="725"/>
        <v>2685.11</v>
      </c>
      <c r="U2863" s="220">
        <f t="shared" si="725"/>
        <v>3142.13</v>
      </c>
    </row>
    <row r="2864" spans="1:21" s="12" customFormat="1" x14ac:dyDescent="0.25">
      <c r="A2864" s="211" t="str">
        <f t="shared" si="723"/>
        <v>26.05.2018</v>
      </c>
      <c r="B2864" s="212">
        <f t="shared" si="723"/>
        <v>22</v>
      </c>
      <c r="C2864" s="211" t="s">
        <v>117</v>
      </c>
      <c r="D2864" s="213">
        <f t="shared" si="716"/>
        <v>2918.77</v>
      </c>
      <c r="E2864" s="214">
        <f t="shared" si="717"/>
        <v>3534.53</v>
      </c>
      <c r="F2864" s="214">
        <f t="shared" si="718"/>
        <v>3812.88</v>
      </c>
      <c r="G2864" s="215">
        <f t="shared" si="719"/>
        <v>4269.8999999999996</v>
      </c>
      <c r="H2864" s="216">
        <f t="shared" si="714"/>
        <v>1127.77</v>
      </c>
      <c r="I2864" s="252">
        <f t="shared" si="713"/>
        <v>0</v>
      </c>
      <c r="J2864" s="252">
        <f t="shared" si="713"/>
        <v>651.14</v>
      </c>
      <c r="K2864" s="217" t="str">
        <f t="shared" si="724"/>
        <v>1031,69</v>
      </c>
      <c r="L2864" s="255" t="str">
        <f t="shared" si="724"/>
        <v>0</v>
      </c>
      <c r="M2864" s="256" t="str">
        <f t="shared" si="724"/>
        <v>597,42</v>
      </c>
      <c r="N2864" s="218">
        <f>СН!E1414</f>
        <v>92.78</v>
      </c>
      <c r="O2864" s="260">
        <f>СН!E2158</f>
        <v>0</v>
      </c>
      <c r="P2864" s="207">
        <f>СН!E2902</f>
        <v>53.72</v>
      </c>
      <c r="Q2864" s="218">
        <f t="shared" si="725"/>
        <v>3.3000000000000003</v>
      </c>
      <c r="R2864" s="219">
        <f t="shared" si="725"/>
        <v>1791</v>
      </c>
      <c r="S2864" s="25">
        <f t="shared" si="725"/>
        <v>2406.7600000000002</v>
      </c>
      <c r="T2864" s="25">
        <f t="shared" si="725"/>
        <v>2685.11</v>
      </c>
      <c r="U2864" s="220">
        <f t="shared" si="725"/>
        <v>3142.13</v>
      </c>
    </row>
    <row r="2865" spans="1:21" s="12" customFormat="1" x14ac:dyDescent="0.25">
      <c r="A2865" s="211" t="str">
        <f t="shared" si="723"/>
        <v>26.05.2018</v>
      </c>
      <c r="B2865" s="212">
        <f t="shared" si="723"/>
        <v>23</v>
      </c>
      <c r="C2865" s="211" t="s">
        <v>117</v>
      </c>
      <c r="D2865" s="213">
        <f t="shared" si="716"/>
        <v>2569.63</v>
      </c>
      <c r="E2865" s="214">
        <f t="shared" si="717"/>
        <v>3185.3900000000003</v>
      </c>
      <c r="F2865" s="214">
        <f t="shared" si="718"/>
        <v>3463.7400000000002</v>
      </c>
      <c r="G2865" s="215">
        <f t="shared" si="719"/>
        <v>3920.76</v>
      </c>
      <c r="H2865" s="216">
        <f t="shared" si="714"/>
        <v>778.63</v>
      </c>
      <c r="I2865" s="252">
        <f t="shared" si="713"/>
        <v>0</v>
      </c>
      <c r="J2865" s="252">
        <f t="shared" si="713"/>
        <v>337.46999999999997</v>
      </c>
      <c r="K2865" s="217" t="str">
        <f t="shared" si="724"/>
        <v>711,36</v>
      </c>
      <c r="L2865" s="255" t="str">
        <f t="shared" si="724"/>
        <v>0</v>
      </c>
      <c r="M2865" s="256" t="str">
        <f t="shared" si="724"/>
        <v>309,63</v>
      </c>
      <c r="N2865" s="218">
        <f>СН!E1415</f>
        <v>63.97</v>
      </c>
      <c r="O2865" s="260">
        <f>СН!E2159</f>
        <v>0</v>
      </c>
      <c r="P2865" s="207">
        <f>СН!E2903</f>
        <v>27.84</v>
      </c>
      <c r="Q2865" s="218">
        <f t="shared" si="725"/>
        <v>3.3000000000000003</v>
      </c>
      <c r="R2865" s="219">
        <f t="shared" si="725"/>
        <v>1791</v>
      </c>
      <c r="S2865" s="25">
        <f t="shared" si="725"/>
        <v>2406.7600000000002</v>
      </c>
      <c r="T2865" s="25">
        <f t="shared" si="725"/>
        <v>2685.11</v>
      </c>
      <c r="U2865" s="220">
        <f t="shared" si="725"/>
        <v>3142.13</v>
      </c>
    </row>
    <row r="2866" spans="1:21" s="12" customFormat="1" x14ac:dyDescent="0.25">
      <c r="A2866" s="211" t="str">
        <f t="shared" ref="A2866:B2881" si="726">A2122</f>
        <v>27.05.2018</v>
      </c>
      <c r="B2866" s="212">
        <f t="shared" si="726"/>
        <v>0</v>
      </c>
      <c r="C2866" s="211" t="s">
        <v>117</v>
      </c>
      <c r="D2866" s="213">
        <f t="shared" si="716"/>
        <v>2551.5500000000002</v>
      </c>
      <c r="E2866" s="214">
        <f t="shared" si="717"/>
        <v>3167.3100000000004</v>
      </c>
      <c r="F2866" s="214">
        <f t="shared" si="718"/>
        <v>3445.6600000000003</v>
      </c>
      <c r="G2866" s="215">
        <f t="shared" si="719"/>
        <v>3902.6800000000003</v>
      </c>
      <c r="H2866" s="216">
        <f t="shared" si="714"/>
        <v>760.55</v>
      </c>
      <c r="I2866" s="252">
        <f t="shared" si="713"/>
        <v>0</v>
      </c>
      <c r="J2866" s="252">
        <f t="shared" si="713"/>
        <v>114.71000000000001</v>
      </c>
      <c r="K2866" s="217" t="str">
        <f t="shared" ref="K2866:M2881" si="727">K2122</f>
        <v>694,77</v>
      </c>
      <c r="L2866" s="255" t="str">
        <f t="shared" si="727"/>
        <v>0</v>
      </c>
      <c r="M2866" s="256" t="str">
        <f t="shared" si="727"/>
        <v>105,25</v>
      </c>
      <c r="N2866" s="218">
        <f>СН!E1416</f>
        <v>62.48</v>
      </c>
      <c r="O2866" s="260">
        <f>СН!E2160</f>
        <v>0</v>
      </c>
      <c r="P2866" s="207">
        <f>СН!E2904</f>
        <v>9.4600000000000009</v>
      </c>
      <c r="Q2866" s="218">
        <f t="shared" si="725"/>
        <v>3.3000000000000003</v>
      </c>
      <c r="R2866" s="219">
        <f t="shared" si="725"/>
        <v>1791</v>
      </c>
      <c r="S2866" s="25">
        <f t="shared" si="725"/>
        <v>2406.7600000000002</v>
      </c>
      <c r="T2866" s="25">
        <f t="shared" si="725"/>
        <v>2685.11</v>
      </c>
      <c r="U2866" s="220">
        <f t="shared" si="725"/>
        <v>3142.13</v>
      </c>
    </row>
    <row r="2867" spans="1:21" s="12" customFormat="1" x14ac:dyDescent="0.25">
      <c r="A2867" s="211" t="str">
        <f t="shared" si="726"/>
        <v>27.05.2018</v>
      </c>
      <c r="B2867" s="212">
        <f t="shared" si="726"/>
        <v>1</v>
      </c>
      <c r="C2867" s="211" t="s">
        <v>117</v>
      </c>
      <c r="D2867" s="213">
        <f t="shared" si="716"/>
        <v>2590.27</v>
      </c>
      <c r="E2867" s="214">
        <f t="shared" si="717"/>
        <v>3206.0299999999997</v>
      </c>
      <c r="F2867" s="214">
        <f t="shared" si="718"/>
        <v>3484.38</v>
      </c>
      <c r="G2867" s="215">
        <f t="shared" si="719"/>
        <v>3941.3999999999996</v>
      </c>
      <c r="H2867" s="216">
        <f t="shared" si="714"/>
        <v>799.26999999999987</v>
      </c>
      <c r="I2867" s="252">
        <f t="shared" si="713"/>
        <v>0</v>
      </c>
      <c r="J2867" s="252">
        <f t="shared" si="713"/>
        <v>121.58</v>
      </c>
      <c r="K2867" s="217" t="str">
        <f t="shared" si="727"/>
        <v>730,3</v>
      </c>
      <c r="L2867" s="255" t="str">
        <f t="shared" si="727"/>
        <v>0</v>
      </c>
      <c r="M2867" s="256" t="str">
        <f t="shared" si="727"/>
        <v>111,55</v>
      </c>
      <c r="N2867" s="218">
        <f>СН!E1417</f>
        <v>65.67</v>
      </c>
      <c r="O2867" s="260">
        <f>СН!E2161</f>
        <v>0</v>
      </c>
      <c r="P2867" s="207">
        <f>СН!E2905</f>
        <v>10.029999999999999</v>
      </c>
      <c r="Q2867" s="218">
        <f t="shared" si="725"/>
        <v>3.3000000000000003</v>
      </c>
      <c r="R2867" s="219">
        <f t="shared" si="725"/>
        <v>1791</v>
      </c>
      <c r="S2867" s="25">
        <f t="shared" si="725"/>
        <v>2406.7600000000002</v>
      </c>
      <c r="T2867" s="25">
        <f t="shared" si="725"/>
        <v>2685.11</v>
      </c>
      <c r="U2867" s="220">
        <f t="shared" si="725"/>
        <v>3142.13</v>
      </c>
    </row>
    <row r="2868" spans="1:21" s="12" customFormat="1" x14ac:dyDescent="0.25">
      <c r="A2868" s="211" t="str">
        <f t="shared" si="726"/>
        <v>27.05.2018</v>
      </c>
      <c r="B2868" s="212">
        <f t="shared" si="726"/>
        <v>2</v>
      </c>
      <c r="C2868" s="211" t="s">
        <v>117</v>
      </c>
      <c r="D2868" s="213">
        <f t="shared" si="716"/>
        <v>2633.7799999999997</v>
      </c>
      <c r="E2868" s="214">
        <f t="shared" si="717"/>
        <v>3249.54</v>
      </c>
      <c r="F2868" s="214">
        <f t="shared" si="718"/>
        <v>3527.8900000000003</v>
      </c>
      <c r="G2868" s="215">
        <f t="shared" si="719"/>
        <v>3984.91</v>
      </c>
      <c r="H2868" s="216">
        <f t="shared" si="714"/>
        <v>842.78</v>
      </c>
      <c r="I2868" s="252">
        <f t="shared" si="713"/>
        <v>0</v>
      </c>
      <c r="J2868" s="252">
        <f t="shared" si="713"/>
        <v>60.95</v>
      </c>
      <c r="K2868" s="217" t="str">
        <f t="shared" si="727"/>
        <v>770,22</v>
      </c>
      <c r="L2868" s="255" t="str">
        <f t="shared" si="727"/>
        <v>0</v>
      </c>
      <c r="M2868" s="256" t="str">
        <f t="shared" si="727"/>
        <v>55,92</v>
      </c>
      <c r="N2868" s="218">
        <f>СН!E1418</f>
        <v>69.260000000000005</v>
      </c>
      <c r="O2868" s="260">
        <f>СН!E2162</f>
        <v>0</v>
      </c>
      <c r="P2868" s="207">
        <f>СН!E2906</f>
        <v>5.03</v>
      </c>
      <c r="Q2868" s="218">
        <f t="shared" si="725"/>
        <v>3.3000000000000003</v>
      </c>
      <c r="R2868" s="219">
        <f t="shared" si="725"/>
        <v>1791</v>
      </c>
      <c r="S2868" s="25">
        <f t="shared" si="725"/>
        <v>2406.7600000000002</v>
      </c>
      <c r="T2868" s="25">
        <f t="shared" si="725"/>
        <v>2685.11</v>
      </c>
      <c r="U2868" s="220">
        <f t="shared" si="725"/>
        <v>3142.13</v>
      </c>
    </row>
    <row r="2869" spans="1:21" s="12" customFormat="1" x14ac:dyDescent="0.25">
      <c r="A2869" s="211" t="str">
        <f t="shared" si="726"/>
        <v>27.05.2018</v>
      </c>
      <c r="B2869" s="212">
        <f t="shared" si="726"/>
        <v>3</v>
      </c>
      <c r="C2869" s="211" t="s">
        <v>117</v>
      </c>
      <c r="D2869" s="213">
        <f t="shared" si="716"/>
        <v>2663.7799999999997</v>
      </c>
      <c r="E2869" s="214">
        <f t="shared" si="717"/>
        <v>3279.54</v>
      </c>
      <c r="F2869" s="214">
        <f t="shared" si="718"/>
        <v>3557.8900000000003</v>
      </c>
      <c r="G2869" s="215">
        <f t="shared" si="719"/>
        <v>4014.91</v>
      </c>
      <c r="H2869" s="216">
        <f t="shared" si="714"/>
        <v>872.78</v>
      </c>
      <c r="I2869" s="252">
        <f t="shared" si="713"/>
        <v>0</v>
      </c>
      <c r="J2869" s="252">
        <f t="shared" si="713"/>
        <v>101.73</v>
      </c>
      <c r="K2869" s="217" t="str">
        <f t="shared" si="727"/>
        <v>797,74</v>
      </c>
      <c r="L2869" s="255" t="str">
        <f t="shared" si="727"/>
        <v>0</v>
      </c>
      <c r="M2869" s="256" t="str">
        <f t="shared" si="727"/>
        <v>93,34</v>
      </c>
      <c r="N2869" s="218">
        <f>СН!E1419</f>
        <v>71.739999999999995</v>
      </c>
      <c r="O2869" s="260">
        <f>СН!E2163</f>
        <v>0</v>
      </c>
      <c r="P2869" s="207">
        <f>СН!E2907</f>
        <v>8.39</v>
      </c>
      <c r="Q2869" s="218">
        <f t="shared" si="725"/>
        <v>3.3000000000000003</v>
      </c>
      <c r="R2869" s="219">
        <f t="shared" si="725"/>
        <v>1791</v>
      </c>
      <c r="S2869" s="25">
        <f t="shared" si="725"/>
        <v>2406.7600000000002</v>
      </c>
      <c r="T2869" s="25">
        <f t="shared" si="725"/>
        <v>2685.11</v>
      </c>
      <c r="U2869" s="220">
        <f t="shared" si="725"/>
        <v>3142.13</v>
      </c>
    </row>
    <row r="2870" spans="1:21" s="12" customFormat="1" x14ac:dyDescent="0.25">
      <c r="A2870" s="211" t="str">
        <f t="shared" si="726"/>
        <v>27.05.2018</v>
      </c>
      <c r="B2870" s="212">
        <f t="shared" si="726"/>
        <v>4</v>
      </c>
      <c r="C2870" s="211" t="s">
        <v>117</v>
      </c>
      <c r="D2870" s="213">
        <f t="shared" si="716"/>
        <v>2703.8199999999997</v>
      </c>
      <c r="E2870" s="214">
        <f t="shared" si="717"/>
        <v>3319.5800000000004</v>
      </c>
      <c r="F2870" s="214">
        <f t="shared" si="718"/>
        <v>3597.9300000000003</v>
      </c>
      <c r="G2870" s="215">
        <f t="shared" si="719"/>
        <v>4054.9500000000003</v>
      </c>
      <c r="H2870" s="216">
        <f t="shared" si="714"/>
        <v>912.81999999999994</v>
      </c>
      <c r="I2870" s="252">
        <f t="shared" si="713"/>
        <v>0</v>
      </c>
      <c r="J2870" s="252">
        <f t="shared" si="713"/>
        <v>326.84000000000003</v>
      </c>
      <c r="K2870" s="217" t="str">
        <f t="shared" si="727"/>
        <v>834,48</v>
      </c>
      <c r="L2870" s="255" t="str">
        <f t="shared" si="727"/>
        <v>0</v>
      </c>
      <c r="M2870" s="256" t="str">
        <f t="shared" si="727"/>
        <v>299,87</v>
      </c>
      <c r="N2870" s="218">
        <f>СН!E1420</f>
        <v>75.040000000000006</v>
      </c>
      <c r="O2870" s="260">
        <f>СН!E2164</f>
        <v>0</v>
      </c>
      <c r="P2870" s="207">
        <f>СН!E2908</f>
        <v>26.97</v>
      </c>
      <c r="Q2870" s="218">
        <f t="shared" si="725"/>
        <v>3.3000000000000003</v>
      </c>
      <c r="R2870" s="219">
        <f t="shared" si="725"/>
        <v>1791</v>
      </c>
      <c r="S2870" s="25">
        <f t="shared" si="725"/>
        <v>2406.7600000000002</v>
      </c>
      <c r="T2870" s="25">
        <f t="shared" si="725"/>
        <v>2685.11</v>
      </c>
      <c r="U2870" s="220">
        <f t="shared" si="725"/>
        <v>3142.13</v>
      </c>
    </row>
    <row r="2871" spans="1:21" s="12" customFormat="1" x14ac:dyDescent="0.25">
      <c r="A2871" s="211" t="str">
        <f t="shared" si="726"/>
        <v>27.05.2018</v>
      </c>
      <c r="B2871" s="212">
        <f t="shared" si="726"/>
        <v>5</v>
      </c>
      <c r="C2871" s="211" t="s">
        <v>117</v>
      </c>
      <c r="D2871" s="213">
        <f t="shared" si="716"/>
        <v>2738.31</v>
      </c>
      <c r="E2871" s="214">
        <f t="shared" si="717"/>
        <v>3354.07</v>
      </c>
      <c r="F2871" s="214">
        <f t="shared" si="718"/>
        <v>3632.42</v>
      </c>
      <c r="G2871" s="215">
        <f t="shared" si="719"/>
        <v>4089.44</v>
      </c>
      <c r="H2871" s="216">
        <f t="shared" si="714"/>
        <v>947.31</v>
      </c>
      <c r="I2871" s="252">
        <f t="shared" si="713"/>
        <v>0</v>
      </c>
      <c r="J2871" s="252">
        <f t="shared" si="713"/>
        <v>192</v>
      </c>
      <c r="K2871" s="217" t="str">
        <f t="shared" si="727"/>
        <v>866,12</v>
      </c>
      <c r="L2871" s="255" t="str">
        <f t="shared" si="727"/>
        <v>0</v>
      </c>
      <c r="M2871" s="256" t="str">
        <f t="shared" si="727"/>
        <v>176,16</v>
      </c>
      <c r="N2871" s="218">
        <f>СН!E1421</f>
        <v>77.89</v>
      </c>
      <c r="O2871" s="260">
        <f>СН!E2165</f>
        <v>0</v>
      </c>
      <c r="P2871" s="207">
        <f>СН!E2909</f>
        <v>15.84</v>
      </c>
      <c r="Q2871" s="218">
        <f t="shared" si="725"/>
        <v>3.3000000000000003</v>
      </c>
      <c r="R2871" s="219">
        <f t="shared" si="725"/>
        <v>1791</v>
      </c>
      <c r="S2871" s="25">
        <f t="shared" si="725"/>
        <v>2406.7600000000002</v>
      </c>
      <c r="T2871" s="25">
        <f t="shared" si="725"/>
        <v>2685.11</v>
      </c>
      <c r="U2871" s="220">
        <f t="shared" si="725"/>
        <v>3142.13</v>
      </c>
    </row>
    <row r="2872" spans="1:21" s="12" customFormat="1" x14ac:dyDescent="0.25">
      <c r="A2872" s="211" t="str">
        <f t="shared" si="726"/>
        <v>27.05.2018</v>
      </c>
      <c r="B2872" s="212">
        <f t="shared" si="726"/>
        <v>6</v>
      </c>
      <c r="C2872" s="211" t="s">
        <v>117</v>
      </c>
      <c r="D2872" s="213">
        <f t="shared" si="716"/>
        <v>2909</v>
      </c>
      <c r="E2872" s="214">
        <f t="shared" si="717"/>
        <v>3524.76</v>
      </c>
      <c r="F2872" s="214">
        <f t="shared" si="718"/>
        <v>3803.11</v>
      </c>
      <c r="G2872" s="215">
        <f t="shared" si="719"/>
        <v>4260.13</v>
      </c>
      <c r="H2872" s="216">
        <f t="shared" si="714"/>
        <v>1118</v>
      </c>
      <c r="I2872" s="252">
        <f t="shared" si="713"/>
        <v>4.05</v>
      </c>
      <c r="J2872" s="252">
        <f t="shared" si="713"/>
        <v>0.01</v>
      </c>
      <c r="K2872" s="217" t="str">
        <f t="shared" si="727"/>
        <v>1022,73</v>
      </c>
      <c r="L2872" s="255" t="str">
        <f t="shared" si="727"/>
        <v>3,72</v>
      </c>
      <c r="M2872" s="256" t="str">
        <f t="shared" si="727"/>
        <v>0,01</v>
      </c>
      <c r="N2872" s="218">
        <f>СН!E1422</f>
        <v>91.97</v>
      </c>
      <c r="O2872" s="260">
        <f>СН!E2166</f>
        <v>0.33</v>
      </c>
      <c r="P2872" s="207">
        <f>СН!E2910</f>
        <v>0</v>
      </c>
      <c r="Q2872" s="218">
        <f t="shared" si="725"/>
        <v>3.3000000000000003</v>
      </c>
      <c r="R2872" s="219">
        <f t="shared" si="725"/>
        <v>1791</v>
      </c>
      <c r="S2872" s="25">
        <f t="shared" si="725"/>
        <v>2406.7600000000002</v>
      </c>
      <c r="T2872" s="25">
        <f t="shared" si="725"/>
        <v>2685.11</v>
      </c>
      <c r="U2872" s="220">
        <f t="shared" si="725"/>
        <v>3142.13</v>
      </c>
    </row>
    <row r="2873" spans="1:21" s="12" customFormat="1" x14ac:dyDescent="0.25">
      <c r="A2873" s="211" t="str">
        <f t="shared" si="726"/>
        <v>27.05.2018</v>
      </c>
      <c r="B2873" s="212">
        <f t="shared" si="726"/>
        <v>7</v>
      </c>
      <c r="C2873" s="211" t="s">
        <v>117</v>
      </c>
      <c r="D2873" s="213">
        <f t="shared" si="716"/>
        <v>2680.1800000000003</v>
      </c>
      <c r="E2873" s="214">
        <f t="shared" si="717"/>
        <v>3295.94</v>
      </c>
      <c r="F2873" s="214">
        <f t="shared" si="718"/>
        <v>3574.29</v>
      </c>
      <c r="G2873" s="215">
        <f t="shared" si="719"/>
        <v>4031.31</v>
      </c>
      <c r="H2873" s="216">
        <f t="shared" si="714"/>
        <v>889.18</v>
      </c>
      <c r="I2873" s="252">
        <f t="shared" si="713"/>
        <v>14.209999999999999</v>
      </c>
      <c r="J2873" s="252">
        <f t="shared" si="713"/>
        <v>0</v>
      </c>
      <c r="K2873" s="217" t="str">
        <f t="shared" si="727"/>
        <v>812,79</v>
      </c>
      <c r="L2873" s="255" t="str">
        <f t="shared" si="727"/>
        <v>13,04</v>
      </c>
      <c r="M2873" s="256" t="str">
        <f t="shared" si="727"/>
        <v>0</v>
      </c>
      <c r="N2873" s="218">
        <f>СН!E1423</f>
        <v>73.09</v>
      </c>
      <c r="O2873" s="260">
        <f>СН!E2167</f>
        <v>1.17</v>
      </c>
      <c r="P2873" s="207">
        <f>СН!E2911</f>
        <v>0</v>
      </c>
      <c r="Q2873" s="218">
        <f t="shared" si="725"/>
        <v>3.3000000000000003</v>
      </c>
      <c r="R2873" s="219">
        <f t="shared" si="725"/>
        <v>1791</v>
      </c>
      <c r="S2873" s="25">
        <f t="shared" si="725"/>
        <v>2406.7600000000002</v>
      </c>
      <c r="T2873" s="25">
        <f t="shared" si="725"/>
        <v>2685.11</v>
      </c>
      <c r="U2873" s="220">
        <f t="shared" si="725"/>
        <v>3142.13</v>
      </c>
    </row>
    <row r="2874" spans="1:21" s="12" customFormat="1" x14ac:dyDescent="0.25">
      <c r="A2874" s="211" t="str">
        <f t="shared" si="726"/>
        <v>27.05.2018</v>
      </c>
      <c r="B2874" s="212">
        <f t="shared" si="726"/>
        <v>8</v>
      </c>
      <c r="C2874" s="211" t="s">
        <v>117</v>
      </c>
      <c r="D2874" s="213">
        <f t="shared" si="716"/>
        <v>2819.06</v>
      </c>
      <c r="E2874" s="214">
        <f t="shared" si="717"/>
        <v>3434.82</v>
      </c>
      <c r="F2874" s="214">
        <f t="shared" si="718"/>
        <v>3713.17</v>
      </c>
      <c r="G2874" s="215">
        <f t="shared" si="719"/>
        <v>4170.1900000000005</v>
      </c>
      <c r="H2874" s="216">
        <f t="shared" si="714"/>
        <v>1028.06</v>
      </c>
      <c r="I2874" s="252">
        <f t="shared" si="713"/>
        <v>1.96</v>
      </c>
      <c r="J2874" s="252">
        <f t="shared" si="713"/>
        <v>0.05</v>
      </c>
      <c r="K2874" s="217" t="str">
        <f t="shared" si="727"/>
        <v>940,21</v>
      </c>
      <c r="L2874" s="255" t="str">
        <f t="shared" si="727"/>
        <v>1,8</v>
      </c>
      <c r="M2874" s="256" t="str">
        <f t="shared" si="727"/>
        <v>0,05</v>
      </c>
      <c r="N2874" s="218">
        <f>СН!E1424</f>
        <v>84.55</v>
      </c>
      <c r="O2874" s="260">
        <f>СН!E2168</f>
        <v>0.16</v>
      </c>
      <c r="P2874" s="207">
        <f>СН!E2912</f>
        <v>0</v>
      </c>
      <c r="Q2874" s="218">
        <f t="shared" si="725"/>
        <v>3.3000000000000003</v>
      </c>
      <c r="R2874" s="219">
        <f t="shared" si="725"/>
        <v>1791</v>
      </c>
      <c r="S2874" s="25">
        <f t="shared" si="725"/>
        <v>2406.7600000000002</v>
      </c>
      <c r="T2874" s="25">
        <f t="shared" si="725"/>
        <v>2685.11</v>
      </c>
      <c r="U2874" s="220">
        <f t="shared" si="725"/>
        <v>3142.13</v>
      </c>
    </row>
    <row r="2875" spans="1:21" s="12" customFormat="1" x14ac:dyDescent="0.25">
      <c r="A2875" s="211" t="str">
        <f t="shared" si="726"/>
        <v>27.05.2018</v>
      </c>
      <c r="B2875" s="212">
        <f t="shared" si="726"/>
        <v>9</v>
      </c>
      <c r="C2875" s="211" t="s">
        <v>117</v>
      </c>
      <c r="D2875" s="213">
        <f t="shared" si="716"/>
        <v>2651.29</v>
      </c>
      <c r="E2875" s="214">
        <f t="shared" si="717"/>
        <v>3267.05</v>
      </c>
      <c r="F2875" s="214">
        <f t="shared" si="718"/>
        <v>3545.3999999999996</v>
      </c>
      <c r="G2875" s="215">
        <f t="shared" si="719"/>
        <v>4002.42</v>
      </c>
      <c r="H2875" s="216">
        <f t="shared" si="714"/>
        <v>860.29</v>
      </c>
      <c r="I2875" s="252">
        <f t="shared" si="713"/>
        <v>57.45</v>
      </c>
      <c r="J2875" s="252">
        <f t="shared" si="713"/>
        <v>0</v>
      </c>
      <c r="K2875" s="217" t="str">
        <f t="shared" si="727"/>
        <v>786,28</v>
      </c>
      <c r="L2875" s="255" t="str">
        <f t="shared" si="727"/>
        <v>52,71</v>
      </c>
      <c r="M2875" s="256" t="str">
        <f t="shared" si="727"/>
        <v>0</v>
      </c>
      <c r="N2875" s="218">
        <f>СН!E1425</f>
        <v>70.709999999999994</v>
      </c>
      <c r="O2875" s="260">
        <f>СН!E2169</f>
        <v>4.74</v>
      </c>
      <c r="P2875" s="207">
        <f>СН!E2913</f>
        <v>0</v>
      </c>
      <c r="Q2875" s="218">
        <f t="shared" si="725"/>
        <v>3.3000000000000003</v>
      </c>
      <c r="R2875" s="219">
        <f t="shared" si="725"/>
        <v>1791</v>
      </c>
      <c r="S2875" s="25">
        <f t="shared" si="725"/>
        <v>2406.7600000000002</v>
      </c>
      <c r="T2875" s="25">
        <f t="shared" si="725"/>
        <v>2685.11</v>
      </c>
      <c r="U2875" s="220">
        <f t="shared" si="725"/>
        <v>3142.13</v>
      </c>
    </row>
    <row r="2876" spans="1:21" s="12" customFormat="1" x14ac:dyDescent="0.25">
      <c r="A2876" s="211" t="str">
        <f t="shared" si="726"/>
        <v>27.05.2018</v>
      </c>
      <c r="B2876" s="212">
        <f t="shared" si="726"/>
        <v>10</v>
      </c>
      <c r="C2876" s="211" t="s">
        <v>117</v>
      </c>
      <c r="D2876" s="213">
        <f t="shared" si="716"/>
        <v>2607.3200000000002</v>
      </c>
      <c r="E2876" s="214">
        <f t="shared" si="717"/>
        <v>3223.0800000000004</v>
      </c>
      <c r="F2876" s="214">
        <f t="shared" si="718"/>
        <v>3501.4300000000003</v>
      </c>
      <c r="G2876" s="215">
        <f t="shared" si="719"/>
        <v>3958.4500000000003</v>
      </c>
      <c r="H2876" s="216">
        <f t="shared" si="714"/>
        <v>816.32</v>
      </c>
      <c r="I2876" s="252">
        <f t="shared" si="713"/>
        <v>0</v>
      </c>
      <c r="J2876" s="252">
        <f t="shared" si="713"/>
        <v>53.17</v>
      </c>
      <c r="K2876" s="217" t="str">
        <f t="shared" si="727"/>
        <v>745,94</v>
      </c>
      <c r="L2876" s="255" t="str">
        <f t="shared" si="727"/>
        <v>0</v>
      </c>
      <c r="M2876" s="256" t="str">
        <f t="shared" si="727"/>
        <v>48,78</v>
      </c>
      <c r="N2876" s="218">
        <f>СН!E1426</f>
        <v>67.08</v>
      </c>
      <c r="O2876" s="260">
        <f>СН!E2170</f>
        <v>0</v>
      </c>
      <c r="P2876" s="207">
        <f>СН!E2914</f>
        <v>4.3899999999999997</v>
      </c>
      <c r="Q2876" s="218">
        <f t="shared" ref="Q2876:U2891" si="728">Q2875</f>
        <v>3.3000000000000003</v>
      </c>
      <c r="R2876" s="219">
        <f t="shared" si="728"/>
        <v>1791</v>
      </c>
      <c r="S2876" s="25">
        <f t="shared" si="728"/>
        <v>2406.7600000000002</v>
      </c>
      <c r="T2876" s="25">
        <f t="shared" si="728"/>
        <v>2685.11</v>
      </c>
      <c r="U2876" s="220">
        <f t="shared" si="728"/>
        <v>3142.13</v>
      </c>
    </row>
    <row r="2877" spans="1:21" s="12" customFormat="1" x14ac:dyDescent="0.25">
      <c r="A2877" s="211" t="str">
        <f t="shared" si="726"/>
        <v>27.05.2018</v>
      </c>
      <c r="B2877" s="212">
        <f t="shared" si="726"/>
        <v>11</v>
      </c>
      <c r="C2877" s="211" t="s">
        <v>117</v>
      </c>
      <c r="D2877" s="213">
        <f t="shared" si="716"/>
        <v>2607.41</v>
      </c>
      <c r="E2877" s="214">
        <f t="shared" si="717"/>
        <v>3223.17</v>
      </c>
      <c r="F2877" s="214">
        <f t="shared" si="718"/>
        <v>3501.52</v>
      </c>
      <c r="G2877" s="215">
        <f t="shared" si="719"/>
        <v>3958.54</v>
      </c>
      <c r="H2877" s="216">
        <f t="shared" si="714"/>
        <v>816.41</v>
      </c>
      <c r="I2877" s="252">
        <f t="shared" si="713"/>
        <v>0</v>
      </c>
      <c r="J2877" s="252">
        <f t="shared" si="713"/>
        <v>42.43</v>
      </c>
      <c r="K2877" s="217" t="str">
        <f t="shared" si="727"/>
        <v>746,02</v>
      </c>
      <c r="L2877" s="255" t="str">
        <f t="shared" si="727"/>
        <v>0</v>
      </c>
      <c r="M2877" s="256" t="str">
        <f t="shared" si="727"/>
        <v>38,93</v>
      </c>
      <c r="N2877" s="218">
        <f>СН!E1427</f>
        <v>67.09</v>
      </c>
      <c r="O2877" s="260">
        <f>СН!E2171</f>
        <v>0</v>
      </c>
      <c r="P2877" s="207">
        <f>СН!E2915</f>
        <v>3.5</v>
      </c>
      <c r="Q2877" s="218">
        <f t="shared" si="728"/>
        <v>3.3000000000000003</v>
      </c>
      <c r="R2877" s="219">
        <f t="shared" si="728"/>
        <v>1791</v>
      </c>
      <c r="S2877" s="25">
        <f t="shared" si="728"/>
        <v>2406.7600000000002</v>
      </c>
      <c r="T2877" s="25">
        <f t="shared" si="728"/>
        <v>2685.11</v>
      </c>
      <c r="U2877" s="220">
        <f t="shared" si="728"/>
        <v>3142.13</v>
      </c>
    </row>
    <row r="2878" spans="1:21" s="12" customFormat="1" x14ac:dyDescent="0.25">
      <c r="A2878" s="211" t="str">
        <f t="shared" si="726"/>
        <v>27.05.2018</v>
      </c>
      <c r="B2878" s="212">
        <f t="shared" si="726"/>
        <v>12</v>
      </c>
      <c r="C2878" s="211" t="s">
        <v>117</v>
      </c>
      <c r="D2878" s="213">
        <f t="shared" si="716"/>
        <v>2634.18</v>
      </c>
      <c r="E2878" s="214">
        <f t="shared" si="717"/>
        <v>3249.94</v>
      </c>
      <c r="F2878" s="214">
        <f t="shared" si="718"/>
        <v>3528.29</v>
      </c>
      <c r="G2878" s="215">
        <f t="shared" si="719"/>
        <v>3985.31</v>
      </c>
      <c r="H2878" s="216">
        <f t="shared" si="714"/>
        <v>843.18</v>
      </c>
      <c r="I2878" s="252">
        <f t="shared" si="713"/>
        <v>0</v>
      </c>
      <c r="J2878" s="252">
        <f t="shared" si="713"/>
        <v>250.86999999999998</v>
      </c>
      <c r="K2878" s="217" t="str">
        <f t="shared" si="727"/>
        <v>770,58</v>
      </c>
      <c r="L2878" s="255" t="str">
        <f t="shared" si="727"/>
        <v>0</v>
      </c>
      <c r="M2878" s="256" t="str">
        <f t="shared" si="727"/>
        <v>230,17</v>
      </c>
      <c r="N2878" s="218">
        <f>СН!E1428</f>
        <v>69.3</v>
      </c>
      <c r="O2878" s="260">
        <f>СН!E2172</f>
        <v>0</v>
      </c>
      <c r="P2878" s="207">
        <f>СН!E2916</f>
        <v>20.7</v>
      </c>
      <c r="Q2878" s="218">
        <f t="shared" si="728"/>
        <v>3.3000000000000003</v>
      </c>
      <c r="R2878" s="219">
        <f t="shared" si="728"/>
        <v>1791</v>
      </c>
      <c r="S2878" s="25">
        <f t="shared" si="728"/>
        <v>2406.7600000000002</v>
      </c>
      <c r="T2878" s="25">
        <f t="shared" si="728"/>
        <v>2685.11</v>
      </c>
      <c r="U2878" s="220">
        <f t="shared" si="728"/>
        <v>3142.13</v>
      </c>
    </row>
    <row r="2879" spans="1:21" s="12" customFormat="1" x14ac:dyDescent="0.25">
      <c r="A2879" s="211" t="str">
        <f t="shared" si="726"/>
        <v>27.05.2018</v>
      </c>
      <c r="B2879" s="212">
        <f t="shared" si="726"/>
        <v>13</v>
      </c>
      <c r="C2879" s="211" t="s">
        <v>117</v>
      </c>
      <c r="D2879" s="213">
        <f t="shared" si="716"/>
        <v>2634.25</v>
      </c>
      <c r="E2879" s="214">
        <f t="shared" si="717"/>
        <v>3250.01</v>
      </c>
      <c r="F2879" s="214">
        <f t="shared" si="718"/>
        <v>3528.36</v>
      </c>
      <c r="G2879" s="215">
        <f t="shared" si="719"/>
        <v>3985.38</v>
      </c>
      <c r="H2879" s="216">
        <f t="shared" si="714"/>
        <v>843.24999999999989</v>
      </c>
      <c r="I2879" s="252">
        <f t="shared" si="713"/>
        <v>0</v>
      </c>
      <c r="J2879" s="252">
        <f t="shared" si="713"/>
        <v>126.71000000000001</v>
      </c>
      <c r="K2879" s="217" t="str">
        <f t="shared" si="727"/>
        <v>770,65</v>
      </c>
      <c r="L2879" s="255" t="str">
        <f t="shared" si="727"/>
        <v>0</v>
      </c>
      <c r="M2879" s="256" t="str">
        <f t="shared" si="727"/>
        <v>116,26</v>
      </c>
      <c r="N2879" s="218">
        <f>СН!E1429</f>
        <v>69.3</v>
      </c>
      <c r="O2879" s="260">
        <f>СН!E2173</f>
        <v>0</v>
      </c>
      <c r="P2879" s="207">
        <f>СН!E2917</f>
        <v>10.45</v>
      </c>
      <c r="Q2879" s="218">
        <f t="shared" si="728"/>
        <v>3.3000000000000003</v>
      </c>
      <c r="R2879" s="219">
        <f t="shared" si="728"/>
        <v>1791</v>
      </c>
      <c r="S2879" s="25">
        <f t="shared" si="728"/>
        <v>2406.7600000000002</v>
      </c>
      <c r="T2879" s="25">
        <f t="shared" si="728"/>
        <v>2685.11</v>
      </c>
      <c r="U2879" s="220">
        <f t="shared" si="728"/>
        <v>3142.13</v>
      </c>
    </row>
    <row r="2880" spans="1:21" s="12" customFormat="1" x14ac:dyDescent="0.25">
      <c r="A2880" s="211" t="str">
        <f t="shared" si="726"/>
        <v>27.05.2018</v>
      </c>
      <c r="B2880" s="212">
        <f t="shared" si="726"/>
        <v>14</v>
      </c>
      <c r="C2880" s="211" t="s">
        <v>117</v>
      </c>
      <c r="D2880" s="213">
        <f t="shared" si="716"/>
        <v>2652.88</v>
      </c>
      <c r="E2880" s="214">
        <f t="shared" si="717"/>
        <v>3268.6400000000003</v>
      </c>
      <c r="F2880" s="214">
        <f t="shared" si="718"/>
        <v>3546.99</v>
      </c>
      <c r="G2880" s="215">
        <f t="shared" si="719"/>
        <v>4004.01</v>
      </c>
      <c r="H2880" s="216">
        <f t="shared" si="714"/>
        <v>861.88</v>
      </c>
      <c r="I2880" s="252">
        <f t="shared" si="713"/>
        <v>0</v>
      </c>
      <c r="J2880" s="252">
        <f t="shared" si="713"/>
        <v>241.34</v>
      </c>
      <c r="K2880" s="217" t="str">
        <f t="shared" si="727"/>
        <v>787,74</v>
      </c>
      <c r="L2880" s="255" t="str">
        <f t="shared" si="727"/>
        <v>0</v>
      </c>
      <c r="M2880" s="256" t="str">
        <f t="shared" si="727"/>
        <v>221,43</v>
      </c>
      <c r="N2880" s="218">
        <f>СН!E1430</f>
        <v>70.84</v>
      </c>
      <c r="O2880" s="260">
        <f>СН!E2174</f>
        <v>0</v>
      </c>
      <c r="P2880" s="207">
        <f>СН!E2918</f>
        <v>19.91</v>
      </c>
      <c r="Q2880" s="218">
        <f t="shared" si="728"/>
        <v>3.3000000000000003</v>
      </c>
      <c r="R2880" s="219">
        <f t="shared" si="728"/>
        <v>1791</v>
      </c>
      <c r="S2880" s="25">
        <f t="shared" si="728"/>
        <v>2406.7600000000002</v>
      </c>
      <c r="T2880" s="25">
        <f t="shared" si="728"/>
        <v>2685.11</v>
      </c>
      <c r="U2880" s="220">
        <f t="shared" si="728"/>
        <v>3142.13</v>
      </c>
    </row>
    <row r="2881" spans="1:21" s="12" customFormat="1" x14ac:dyDescent="0.25">
      <c r="A2881" s="211" t="str">
        <f t="shared" si="726"/>
        <v>27.05.2018</v>
      </c>
      <c r="B2881" s="212">
        <f t="shared" si="726"/>
        <v>15</v>
      </c>
      <c r="C2881" s="211" t="s">
        <v>117</v>
      </c>
      <c r="D2881" s="213">
        <f t="shared" si="716"/>
        <v>2652.81</v>
      </c>
      <c r="E2881" s="214">
        <f t="shared" si="717"/>
        <v>3268.57</v>
      </c>
      <c r="F2881" s="214">
        <f t="shared" si="718"/>
        <v>3546.92</v>
      </c>
      <c r="G2881" s="215">
        <f t="shared" si="719"/>
        <v>4003.94</v>
      </c>
      <c r="H2881" s="216">
        <f t="shared" si="714"/>
        <v>861.81</v>
      </c>
      <c r="I2881" s="252">
        <f t="shared" si="713"/>
        <v>0</v>
      </c>
      <c r="J2881" s="252">
        <f t="shared" si="713"/>
        <v>249.06</v>
      </c>
      <c r="K2881" s="217" t="str">
        <f t="shared" si="727"/>
        <v>787,68</v>
      </c>
      <c r="L2881" s="255" t="str">
        <f t="shared" si="727"/>
        <v>0</v>
      </c>
      <c r="M2881" s="256" t="str">
        <f t="shared" si="727"/>
        <v>228,51</v>
      </c>
      <c r="N2881" s="218">
        <f>СН!E1431</f>
        <v>70.83</v>
      </c>
      <c r="O2881" s="260">
        <f>СН!E2175</f>
        <v>0</v>
      </c>
      <c r="P2881" s="207">
        <f>СН!E2919</f>
        <v>20.55</v>
      </c>
      <c r="Q2881" s="218">
        <f t="shared" si="728"/>
        <v>3.3000000000000003</v>
      </c>
      <c r="R2881" s="219">
        <f t="shared" si="728"/>
        <v>1791</v>
      </c>
      <c r="S2881" s="25">
        <f t="shared" si="728"/>
        <v>2406.7600000000002</v>
      </c>
      <c r="T2881" s="25">
        <f t="shared" si="728"/>
        <v>2685.11</v>
      </c>
      <c r="U2881" s="220">
        <f t="shared" si="728"/>
        <v>3142.13</v>
      </c>
    </row>
    <row r="2882" spans="1:21" s="12" customFormat="1" x14ac:dyDescent="0.25">
      <c r="A2882" s="211" t="str">
        <f t="shared" ref="A2882:B2897" si="729">A2138</f>
        <v>27.05.2018</v>
      </c>
      <c r="B2882" s="212">
        <f t="shared" si="729"/>
        <v>16</v>
      </c>
      <c r="C2882" s="211" t="s">
        <v>117</v>
      </c>
      <c r="D2882" s="213">
        <f t="shared" si="716"/>
        <v>2607.31</v>
      </c>
      <c r="E2882" s="214">
        <f t="shared" si="717"/>
        <v>3223.07</v>
      </c>
      <c r="F2882" s="214">
        <f t="shared" si="718"/>
        <v>3501.42</v>
      </c>
      <c r="G2882" s="215">
        <f t="shared" si="719"/>
        <v>3958.44</v>
      </c>
      <c r="H2882" s="216">
        <f t="shared" si="714"/>
        <v>816.31</v>
      </c>
      <c r="I2882" s="252">
        <f t="shared" si="713"/>
        <v>0</v>
      </c>
      <c r="J2882" s="252">
        <f t="shared" si="713"/>
        <v>68.58</v>
      </c>
      <c r="K2882" s="217" t="str">
        <f t="shared" ref="K2882:M2897" si="730">K2138</f>
        <v>745,93</v>
      </c>
      <c r="L2882" s="255" t="str">
        <f t="shared" si="730"/>
        <v>0</v>
      </c>
      <c r="M2882" s="256" t="str">
        <f t="shared" si="730"/>
        <v>62,92</v>
      </c>
      <c r="N2882" s="218">
        <f>СН!E1432</f>
        <v>67.08</v>
      </c>
      <c r="O2882" s="260">
        <f>СН!E2176</f>
        <v>0</v>
      </c>
      <c r="P2882" s="207">
        <f>СН!E2920</f>
        <v>5.66</v>
      </c>
      <c r="Q2882" s="218">
        <f t="shared" si="728"/>
        <v>3.3000000000000003</v>
      </c>
      <c r="R2882" s="219">
        <f t="shared" si="728"/>
        <v>1791</v>
      </c>
      <c r="S2882" s="25">
        <f t="shared" si="728"/>
        <v>2406.7600000000002</v>
      </c>
      <c r="T2882" s="25">
        <f t="shared" si="728"/>
        <v>2685.11</v>
      </c>
      <c r="U2882" s="220">
        <f t="shared" si="728"/>
        <v>3142.13</v>
      </c>
    </row>
    <row r="2883" spans="1:21" s="12" customFormat="1" x14ac:dyDescent="0.25">
      <c r="A2883" s="211" t="str">
        <f t="shared" si="729"/>
        <v>27.05.2018</v>
      </c>
      <c r="B2883" s="212">
        <f t="shared" si="729"/>
        <v>17</v>
      </c>
      <c r="C2883" s="211" t="s">
        <v>117</v>
      </c>
      <c r="D2883" s="213">
        <f t="shared" si="716"/>
        <v>2606.35</v>
      </c>
      <c r="E2883" s="214">
        <f t="shared" si="717"/>
        <v>3222.1100000000006</v>
      </c>
      <c r="F2883" s="214">
        <f t="shared" si="718"/>
        <v>3500.46</v>
      </c>
      <c r="G2883" s="215">
        <f t="shared" si="719"/>
        <v>3957.4800000000005</v>
      </c>
      <c r="H2883" s="216">
        <f t="shared" si="714"/>
        <v>815.34999999999991</v>
      </c>
      <c r="I2883" s="252">
        <f t="shared" si="713"/>
        <v>0</v>
      </c>
      <c r="J2883" s="252">
        <f t="shared" si="713"/>
        <v>86.05</v>
      </c>
      <c r="K2883" s="217" t="str">
        <f t="shared" si="730"/>
        <v>745,05</v>
      </c>
      <c r="L2883" s="255" t="str">
        <f t="shared" si="730"/>
        <v>0</v>
      </c>
      <c r="M2883" s="256" t="str">
        <f t="shared" si="730"/>
        <v>78,95</v>
      </c>
      <c r="N2883" s="218">
        <f>СН!E1433</f>
        <v>67</v>
      </c>
      <c r="O2883" s="260">
        <f>СН!E2177</f>
        <v>0</v>
      </c>
      <c r="P2883" s="207">
        <f>СН!E2921</f>
        <v>7.1</v>
      </c>
      <c r="Q2883" s="218">
        <f t="shared" si="728"/>
        <v>3.3000000000000003</v>
      </c>
      <c r="R2883" s="219">
        <f t="shared" si="728"/>
        <v>1791</v>
      </c>
      <c r="S2883" s="25">
        <f t="shared" si="728"/>
        <v>2406.7600000000002</v>
      </c>
      <c r="T2883" s="25">
        <f t="shared" si="728"/>
        <v>2685.11</v>
      </c>
      <c r="U2883" s="220">
        <f t="shared" si="728"/>
        <v>3142.13</v>
      </c>
    </row>
    <row r="2884" spans="1:21" s="12" customFormat="1" x14ac:dyDescent="0.25">
      <c r="A2884" s="211" t="str">
        <f t="shared" si="729"/>
        <v>27.05.2018</v>
      </c>
      <c r="B2884" s="212">
        <f t="shared" si="729"/>
        <v>18</v>
      </c>
      <c r="C2884" s="211" t="s">
        <v>117</v>
      </c>
      <c r="D2884" s="213">
        <f t="shared" si="716"/>
        <v>2605.9700000000003</v>
      </c>
      <c r="E2884" s="214">
        <f t="shared" si="717"/>
        <v>3221.7300000000005</v>
      </c>
      <c r="F2884" s="214">
        <f t="shared" si="718"/>
        <v>3500.08</v>
      </c>
      <c r="G2884" s="215">
        <f t="shared" si="719"/>
        <v>3957.1000000000004</v>
      </c>
      <c r="H2884" s="216">
        <f t="shared" si="714"/>
        <v>814.97</v>
      </c>
      <c r="I2884" s="252">
        <f t="shared" si="713"/>
        <v>0</v>
      </c>
      <c r="J2884" s="252">
        <f t="shared" si="713"/>
        <v>66.63</v>
      </c>
      <c r="K2884" s="217" t="str">
        <f t="shared" si="730"/>
        <v>744,7</v>
      </c>
      <c r="L2884" s="255" t="str">
        <f t="shared" si="730"/>
        <v>0</v>
      </c>
      <c r="M2884" s="256" t="str">
        <f t="shared" si="730"/>
        <v>61,13</v>
      </c>
      <c r="N2884" s="218">
        <f>СН!E1434</f>
        <v>66.97</v>
      </c>
      <c r="O2884" s="260">
        <f>СН!E2178</f>
        <v>0</v>
      </c>
      <c r="P2884" s="207">
        <f>СН!E2922</f>
        <v>5.5</v>
      </c>
      <c r="Q2884" s="218">
        <f t="shared" si="728"/>
        <v>3.3000000000000003</v>
      </c>
      <c r="R2884" s="219">
        <f t="shared" si="728"/>
        <v>1791</v>
      </c>
      <c r="S2884" s="25">
        <f t="shared" si="728"/>
        <v>2406.7600000000002</v>
      </c>
      <c r="T2884" s="25">
        <f t="shared" si="728"/>
        <v>2685.11</v>
      </c>
      <c r="U2884" s="220">
        <f t="shared" si="728"/>
        <v>3142.13</v>
      </c>
    </row>
    <row r="2885" spans="1:21" s="12" customFormat="1" x14ac:dyDescent="0.25">
      <c r="A2885" s="211" t="str">
        <f t="shared" si="729"/>
        <v>27.05.2018</v>
      </c>
      <c r="B2885" s="212">
        <f t="shared" si="729"/>
        <v>19</v>
      </c>
      <c r="C2885" s="211" t="s">
        <v>117</v>
      </c>
      <c r="D2885" s="213">
        <f t="shared" si="716"/>
        <v>2724.41</v>
      </c>
      <c r="E2885" s="214">
        <f t="shared" si="717"/>
        <v>3340.17</v>
      </c>
      <c r="F2885" s="214">
        <f t="shared" si="718"/>
        <v>3618.52</v>
      </c>
      <c r="G2885" s="215">
        <f t="shared" si="719"/>
        <v>4075.54</v>
      </c>
      <c r="H2885" s="216">
        <f t="shared" si="714"/>
        <v>933.41</v>
      </c>
      <c r="I2885" s="252">
        <f t="shared" si="713"/>
        <v>80.11</v>
      </c>
      <c r="J2885" s="252">
        <f t="shared" si="713"/>
        <v>0</v>
      </c>
      <c r="K2885" s="217" t="str">
        <f t="shared" si="730"/>
        <v>853,37</v>
      </c>
      <c r="L2885" s="255" t="str">
        <f t="shared" si="730"/>
        <v>73,5</v>
      </c>
      <c r="M2885" s="256" t="str">
        <f t="shared" si="730"/>
        <v>0</v>
      </c>
      <c r="N2885" s="218">
        <f>СН!E1435</f>
        <v>76.739999999999995</v>
      </c>
      <c r="O2885" s="260">
        <f>СН!E2179</f>
        <v>6.61</v>
      </c>
      <c r="P2885" s="207">
        <f>СН!E2923</f>
        <v>0</v>
      </c>
      <c r="Q2885" s="218">
        <f t="shared" si="728"/>
        <v>3.3000000000000003</v>
      </c>
      <c r="R2885" s="219">
        <f t="shared" si="728"/>
        <v>1791</v>
      </c>
      <c r="S2885" s="25">
        <f t="shared" si="728"/>
        <v>2406.7600000000002</v>
      </c>
      <c r="T2885" s="25">
        <f t="shared" si="728"/>
        <v>2685.11</v>
      </c>
      <c r="U2885" s="220">
        <f t="shared" si="728"/>
        <v>3142.13</v>
      </c>
    </row>
    <row r="2886" spans="1:21" s="12" customFormat="1" x14ac:dyDescent="0.25">
      <c r="A2886" s="211" t="str">
        <f t="shared" si="729"/>
        <v>27.05.2018</v>
      </c>
      <c r="B2886" s="212">
        <f t="shared" si="729"/>
        <v>20</v>
      </c>
      <c r="C2886" s="211" t="s">
        <v>117</v>
      </c>
      <c r="D2886" s="213">
        <f t="shared" si="716"/>
        <v>2572.52</v>
      </c>
      <c r="E2886" s="214">
        <f t="shared" si="717"/>
        <v>3188.2800000000007</v>
      </c>
      <c r="F2886" s="214">
        <f t="shared" si="718"/>
        <v>3466.63</v>
      </c>
      <c r="G2886" s="215">
        <f t="shared" si="719"/>
        <v>3923.6500000000005</v>
      </c>
      <c r="H2886" s="216">
        <f t="shared" si="714"/>
        <v>781.52</v>
      </c>
      <c r="I2886" s="252">
        <f t="shared" si="713"/>
        <v>0</v>
      </c>
      <c r="J2886" s="252">
        <f t="shared" si="713"/>
        <v>8.57</v>
      </c>
      <c r="K2886" s="217" t="str">
        <f t="shared" si="730"/>
        <v>714,01</v>
      </c>
      <c r="L2886" s="255" t="str">
        <f t="shared" si="730"/>
        <v>0</v>
      </c>
      <c r="M2886" s="256" t="str">
        <f t="shared" si="730"/>
        <v>7,86</v>
      </c>
      <c r="N2886" s="218">
        <f>СН!E1436</f>
        <v>64.209999999999994</v>
      </c>
      <c r="O2886" s="260">
        <f>СН!E2180</f>
        <v>0</v>
      </c>
      <c r="P2886" s="207">
        <f>СН!E2924</f>
        <v>0.71</v>
      </c>
      <c r="Q2886" s="218">
        <f t="shared" si="728"/>
        <v>3.3000000000000003</v>
      </c>
      <c r="R2886" s="219">
        <f t="shared" si="728"/>
        <v>1791</v>
      </c>
      <c r="S2886" s="25">
        <f t="shared" si="728"/>
        <v>2406.7600000000002</v>
      </c>
      <c r="T2886" s="25">
        <f t="shared" si="728"/>
        <v>2685.11</v>
      </c>
      <c r="U2886" s="220">
        <f t="shared" si="728"/>
        <v>3142.13</v>
      </c>
    </row>
    <row r="2887" spans="1:21" s="12" customFormat="1" x14ac:dyDescent="0.25">
      <c r="A2887" s="211" t="str">
        <f t="shared" si="729"/>
        <v>27.05.2018</v>
      </c>
      <c r="B2887" s="212">
        <f t="shared" si="729"/>
        <v>21</v>
      </c>
      <c r="C2887" s="211" t="s">
        <v>117</v>
      </c>
      <c r="D2887" s="213">
        <f t="shared" si="716"/>
        <v>2582.4299999999998</v>
      </c>
      <c r="E2887" s="214">
        <f t="shared" si="717"/>
        <v>3198.19</v>
      </c>
      <c r="F2887" s="214">
        <f t="shared" si="718"/>
        <v>3476.54</v>
      </c>
      <c r="G2887" s="215">
        <f t="shared" si="719"/>
        <v>3933.56</v>
      </c>
      <c r="H2887" s="216">
        <f t="shared" si="714"/>
        <v>791.43</v>
      </c>
      <c r="I2887" s="252">
        <f t="shared" si="713"/>
        <v>0</v>
      </c>
      <c r="J2887" s="252">
        <f t="shared" si="713"/>
        <v>141.76999999999998</v>
      </c>
      <c r="K2887" s="217" t="str">
        <f t="shared" si="730"/>
        <v>723,1</v>
      </c>
      <c r="L2887" s="255" t="str">
        <f t="shared" si="730"/>
        <v>0</v>
      </c>
      <c r="M2887" s="256" t="str">
        <f t="shared" si="730"/>
        <v>130,07</v>
      </c>
      <c r="N2887" s="218">
        <f>СН!E1437</f>
        <v>65.03</v>
      </c>
      <c r="O2887" s="260">
        <f>СН!E2181</f>
        <v>0</v>
      </c>
      <c r="P2887" s="207">
        <f>СН!E2925</f>
        <v>11.7</v>
      </c>
      <c r="Q2887" s="218">
        <f t="shared" si="728"/>
        <v>3.3000000000000003</v>
      </c>
      <c r="R2887" s="219">
        <f t="shared" si="728"/>
        <v>1791</v>
      </c>
      <c r="S2887" s="25">
        <f t="shared" si="728"/>
        <v>2406.7600000000002</v>
      </c>
      <c r="T2887" s="25">
        <f t="shared" si="728"/>
        <v>2685.11</v>
      </c>
      <c r="U2887" s="220">
        <f t="shared" si="728"/>
        <v>3142.13</v>
      </c>
    </row>
    <row r="2888" spans="1:21" s="12" customFormat="1" x14ac:dyDescent="0.25">
      <c r="A2888" s="211" t="str">
        <f t="shared" si="729"/>
        <v>27.05.2018</v>
      </c>
      <c r="B2888" s="212">
        <f t="shared" si="729"/>
        <v>22</v>
      </c>
      <c r="C2888" s="211" t="s">
        <v>117</v>
      </c>
      <c r="D2888" s="213">
        <f t="shared" si="716"/>
        <v>2931.5</v>
      </c>
      <c r="E2888" s="214">
        <f t="shared" si="717"/>
        <v>3547.26</v>
      </c>
      <c r="F2888" s="214">
        <f t="shared" si="718"/>
        <v>3825.61</v>
      </c>
      <c r="G2888" s="215">
        <f t="shared" si="719"/>
        <v>4282.63</v>
      </c>
      <c r="H2888" s="216">
        <f t="shared" si="714"/>
        <v>1140.4999999999998</v>
      </c>
      <c r="I2888" s="252">
        <f t="shared" si="713"/>
        <v>0</v>
      </c>
      <c r="J2888" s="252">
        <f t="shared" si="713"/>
        <v>556.41</v>
      </c>
      <c r="K2888" s="217" t="str">
        <f t="shared" si="730"/>
        <v>1043,37</v>
      </c>
      <c r="L2888" s="255" t="str">
        <f t="shared" si="730"/>
        <v>0</v>
      </c>
      <c r="M2888" s="256" t="str">
        <f t="shared" si="730"/>
        <v>510,5</v>
      </c>
      <c r="N2888" s="218">
        <f>СН!E1438</f>
        <v>93.83</v>
      </c>
      <c r="O2888" s="260">
        <f>СН!E2182</f>
        <v>0</v>
      </c>
      <c r="P2888" s="207">
        <f>СН!E2926</f>
        <v>45.91</v>
      </c>
      <c r="Q2888" s="218">
        <f t="shared" si="728"/>
        <v>3.3000000000000003</v>
      </c>
      <c r="R2888" s="219">
        <f t="shared" si="728"/>
        <v>1791</v>
      </c>
      <c r="S2888" s="25">
        <f t="shared" si="728"/>
        <v>2406.7600000000002</v>
      </c>
      <c r="T2888" s="25">
        <f t="shared" si="728"/>
        <v>2685.11</v>
      </c>
      <c r="U2888" s="220">
        <f t="shared" si="728"/>
        <v>3142.13</v>
      </c>
    </row>
    <row r="2889" spans="1:21" s="12" customFormat="1" x14ac:dyDescent="0.25">
      <c r="A2889" s="211" t="str">
        <f t="shared" si="729"/>
        <v>27.05.2018</v>
      </c>
      <c r="B2889" s="212">
        <f t="shared" si="729"/>
        <v>23</v>
      </c>
      <c r="C2889" s="211" t="s">
        <v>117</v>
      </c>
      <c r="D2889" s="213">
        <f t="shared" si="716"/>
        <v>2565.2400000000002</v>
      </c>
      <c r="E2889" s="214">
        <f t="shared" si="717"/>
        <v>3181</v>
      </c>
      <c r="F2889" s="214">
        <f t="shared" si="718"/>
        <v>3459.35</v>
      </c>
      <c r="G2889" s="215">
        <f t="shared" si="719"/>
        <v>3916.37</v>
      </c>
      <c r="H2889" s="216">
        <f t="shared" si="714"/>
        <v>774.24</v>
      </c>
      <c r="I2889" s="252">
        <f t="shared" si="713"/>
        <v>0</v>
      </c>
      <c r="J2889" s="252">
        <f t="shared" si="713"/>
        <v>229.3</v>
      </c>
      <c r="K2889" s="217" t="str">
        <f t="shared" si="730"/>
        <v>707,33</v>
      </c>
      <c r="L2889" s="255" t="str">
        <f t="shared" si="730"/>
        <v>0</v>
      </c>
      <c r="M2889" s="256" t="str">
        <f t="shared" si="730"/>
        <v>210,38</v>
      </c>
      <c r="N2889" s="218">
        <f>СН!E1439</f>
        <v>63.61</v>
      </c>
      <c r="O2889" s="260">
        <f>СН!E2183</f>
        <v>0</v>
      </c>
      <c r="P2889" s="207">
        <f>СН!E2927</f>
        <v>18.920000000000002</v>
      </c>
      <c r="Q2889" s="218">
        <f t="shared" si="728"/>
        <v>3.3000000000000003</v>
      </c>
      <c r="R2889" s="219">
        <f t="shared" si="728"/>
        <v>1791</v>
      </c>
      <c r="S2889" s="25">
        <f t="shared" si="728"/>
        <v>2406.7600000000002</v>
      </c>
      <c r="T2889" s="25">
        <f t="shared" si="728"/>
        <v>2685.11</v>
      </c>
      <c r="U2889" s="220">
        <f t="shared" si="728"/>
        <v>3142.13</v>
      </c>
    </row>
    <row r="2890" spans="1:21" s="12" customFormat="1" x14ac:dyDescent="0.25">
      <c r="A2890" s="211" t="str">
        <f t="shared" si="729"/>
        <v>28.05.2018</v>
      </c>
      <c r="B2890" s="212">
        <f t="shared" si="729"/>
        <v>0</v>
      </c>
      <c r="C2890" s="211" t="s">
        <v>117</v>
      </c>
      <c r="D2890" s="213">
        <f t="shared" si="716"/>
        <v>2539.9</v>
      </c>
      <c r="E2890" s="214">
        <f t="shared" si="717"/>
        <v>3155.6600000000003</v>
      </c>
      <c r="F2890" s="214">
        <f t="shared" si="718"/>
        <v>3434.01</v>
      </c>
      <c r="G2890" s="215">
        <f t="shared" si="719"/>
        <v>3891.03</v>
      </c>
      <c r="H2890" s="216">
        <f t="shared" si="714"/>
        <v>748.9</v>
      </c>
      <c r="I2890" s="252">
        <f t="shared" ref="I2890:J2953" si="731">O2890+L2890</f>
        <v>0</v>
      </c>
      <c r="J2890" s="252">
        <f t="shared" si="731"/>
        <v>53.29</v>
      </c>
      <c r="K2890" s="217" t="str">
        <f t="shared" si="730"/>
        <v>684,08</v>
      </c>
      <c r="L2890" s="255" t="str">
        <f t="shared" si="730"/>
        <v>0</v>
      </c>
      <c r="M2890" s="256" t="str">
        <f t="shared" si="730"/>
        <v>48,89</v>
      </c>
      <c r="N2890" s="218">
        <f>СН!E1440</f>
        <v>61.52</v>
      </c>
      <c r="O2890" s="260">
        <f>СН!E2184</f>
        <v>0</v>
      </c>
      <c r="P2890" s="207">
        <f>СН!E2928</f>
        <v>4.4000000000000004</v>
      </c>
      <c r="Q2890" s="218">
        <f t="shared" si="728"/>
        <v>3.3000000000000003</v>
      </c>
      <c r="R2890" s="219">
        <f t="shared" si="728"/>
        <v>1791</v>
      </c>
      <c r="S2890" s="25">
        <f t="shared" si="728"/>
        <v>2406.7600000000002</v>
      </c>
      <c r="T2890" s="25">
        <f t="shared" si="728"/>
        <v>2685.11</v>
      </c>
      <c r="U2890" s="220">
        <f t="shared" si="728"/>
        <v>3142.13</v>
      </c>
    </row>
    <row r="2891" spans="1:21" s="12" customFormat="1" x14ac:dyDescent="0.25">
      <c r="A2891" s="211" t="str">
        <f t="shared" si="729"/>
        <v>28.05.2018</v>
      </c>
      <c r="B2891" s="212">
        <f t="shared" si="729"/>
        <v>1</v>
      </c>
      <c r="C2891" s="211" t="s">
        <v>117</v>
      </c>
      <c r="D2891" s="213">
        <f t="shared" si="716"/>
        <v>2586.98</v>
      </c>
      <c r="E2891" s="214">
        <f t="shared" si="717"/>
        <v>3202.74</v>
      </c>
      <c r="F2891" s="214">
        <f t="shared" si="718"/>
        <v>3481.09</v>
      </c>
      <c r="G2891" s="215">
        <f t="shared" si="719"/>
        <v>3938.1099999999997</v>
      </c>
      <c r="H2891" s="216">
        <f t="shared" si="714"/>
        <v>795.9799999999999</v>
      </c>
      <c r="I2891" s="252">
        <f t="shared" si="731"/>
        <v>0</v>
      </c>
      <c r="J2891" s="252">
        <f t="shared" si="731"/>
        <v>3.23</v>
      </c>
      <c r="K2891" s="217" t="str">
        <f t="shared" si="730"/>
        <v>727,28</v>
      </c>
      <c r="L2891" s="255" t="str">
        <f t="shared" si="730"/>
        <v>0</v>
      </c>
      <c r="M2891" s="256" t="str">
        <f t="shared" si="730"/>
        <v>2,96</v>
      </c>
      <c r="N2891" s="218">
        <f>СН!E1441</f>
        <v>65.400000000000006</v>
      </c>
      <c r="O2891" s="260">
        <f>СН!E2185</f>
        <v>0</v>
      </c>
      <c r="P2891" s="207">
        <f>СН!E2929</f>
        <v>0.27</v>
      </c>
      <c r="Q2891" s="218">
        <f t="shared" si="728"/>
        <v>3.3000000000000003</v>
      </c>
      <c r="R2891" s="219">
        <f t="shared" si="728"/>
        <v>1791</v>
      </c>
      <c r="S2891" s="25">
        <f t="shared" si="728"/>
        <v>2406.7600000000002</v>
      </c>
      <c r="T2891" s="25">
        <f t="shared" si="728"/>
        <v>2685.11</v>
      </c>
      <c r="U2891" s="220">
        <f t="shared" si="728"/>
        <v>3142.13</v>
      </c>
    </row>
    <row r="2892" spans="1:21" s="12" customFormat="1" x14ac:dyDescent="0.25">
      <c r="A2892" s="211" t="str">
        <f t="shared" si="729"/>
        <v>28.05.2018</v>
      </c>
      <c r="B2892" s="212">
        <f t="shared" si="729"/>
        <v>2</v>
      </c>
      <c r="C2892" s="211" t="s">
        <v>117</v>
      </c>
      <c r="D2892" s="213">
        <f t="shared" si="716"/>
        <v>2604.02</v>
      </c>
      <c r="E2892" s="214">
        <f t="shared" si="717"/>
        <v>3219.78</v>
      </c>
      <c r="F2892" s="214">
        <f t="shared" si="718"/>
        <v>3498.13</v>
      </c>
      <c r="G2892" s="215">
        <f t="shared" si="719"/>
        <v>3955.15</v>
      </c>
      <c r="H2892" s="216">
        <f t="shared" ref="H2892:H2955" si="732">K2892+N2892+Q2892</f>
        <v>813.02</v>
      </c>
      <c r="I2892" s="252">
        <f t="shared" si="731"/>
        <v>0</v>
      </c>
      <c r="J2892" s="252">
        <f t="shared" si="731"/>
        <v>25.86</v>
      </c>
      <c r="K2892" s="217" t="str">
        <f t="shared" si="730"/>
        <v>742,91</v>
      </c>
      <c r="L2892" s="255" t="str">
        <f t="shared" si="730"/>
        <v>0</v>
      </c>
      <c r="M2892" s="256" t="str">
        <f t="shared" si="730"/>
        <v>23,73</v>
      </c>
      <c r="N2892" s="218">
        <f>СН!E1442</f>
        <v>66.81</v>
      </c>
      <c r="O2892" s="260">
        <f>СН!E2186</f>
        <v>0</v>
      </c>
      <c r="P2892" s="207">
        <f>СН!E2930</f>
        <v>2.13</v>
      </c>
      <c r="Q2892" s="218">
        <f t="shared" ref="Q2892:U2907" si="733">Q2891</f>
        <v>3.3000000000000003</v>
      </c>
      <c r="R2892" s="219">
        <f t="shared" si="733"/>
        <v>1791</v>
      </c>
      <c r="S2892" s="25">
        <f t="shared" si="733"/>
        <v>2406.7600000000002</v>
      </c>
      <c r="T2892" s="25">
        <f t="shared" si="733"/>
        <v>2685.11</v>
      </c>
      <c r="U2892" s="220">
        <f t="shared" si="733"/>
        <v>3142.13</v>
      </c>
    </row>
    <row r="2893" spans="1:21" s="12" customFormat="1" x14ac:dyDescent="0.25">
      <c r="A2893" s="211" t="str">
        <f t="shared" si="729"/>
        <v>28.05.2018</v>
      </c>
      <c r="B2893" s="212">
        <f t="shared" si="729"/>
        <v>3</v>
      </c>
      <c r="C2893" s="211" t="s">
        <v>117</v>
      </c>
      <c r="D2893" s="213">
        <f t="shared" si="716"/>
        <v>2602.34</v>
      </c>
      <c r="E2893" s="214">
        <f t="shared" si="717"/>
        <v>3218.1</v>
      </c>
      <c r="F2893" s="214">
        <f t="shared" si="718"/>
        <v>3496.45</v>
      </c>
      <c r="G2893" s="215">
        <f t="shared" si="719"/>
        <v>3953.47</v>
      </c>
      <c r="H2893" s="216">
        <f t="shared" si="732"/>
        <v>811.33999999999992</v>
      </c>
      <c r="I2893" s="252">
        <f t="shared" si="731"/>
        <v>0</v>
      </c>
      <c r="J2893" s="252">
        <f t="shared" si="731"/>
        <v>41.81</v>
      </c>
      <c r="K2893" s="217" t="str">
        <f t="shared" si="730"/>
        <v>741,37</v>
      </c>
      <c r="L2893" s="255" t="str">
        <f t="shared" si="730"/>
        <v>0</v>
      </c>
      <c r="M2893" s="256" t="str">
        <f t="shared" si="730"/>
        <v>38,36</v>
      </c>
      <c r="N2893" s="218">
        <f>СН!E1443</f>
        <v>66.67</v>
      </c>
      <c r="O2893" s="260">
        <f>СН!E2187</f>
        <v>0</v>
      </c>
      <c r="P2893" s="207">
        <f>СН!E2931</f>
        <v>3.45</v>
      </c>
      <c r="Q2893" s="218">
        <f t="shared" si="733"/>
        <v>3.3000000000000003</v>
      </c>
      <c r="R2893" s="219">
        <f t="shared" si="733"/>
        <v>1791</v>
      </c>
      <c r="S2893" s="25">
        <f t="shared" si="733"/>
        <v>2406.7600000000002</v>
      </c>
      <c r="T2893" s="25">
        <f t="shared" si="733"/>
        <v>2685.11</v>
      </c>
      <c r="U2893" s="220">
        <f t="shared" si="733"/>
        <v>3142.13</v>
      </c>
    </row>
    <row r="2894" spans="1:21" s="12" customFormat="1" x14ac:dyDescent="0.25">
      <c r="A2894" s="211" t="str">
        <f t="shared" si="729"/>
        <v>28.05.2018</v>
      </c>
      <c r="B2894" s="212">
        <f t="shared" si="729"/>
        <v>4</v>
      </c>
      <c r="C2894" s="211" t="s">
        <v>117</v>
      </c>
      <c r="D2894" s="213">
        <f t="shared" ref="D2894:D2957" si="734">N2894+Q2894+R2894+K2894</f>
        <v>2702.79</v>
      </c>
      <c r="E2894" s="214">
        <f t="shared" ref="E2894:E2957" si="735">$N2894+$Q2894+S2894+$K2894</f>
        <v>3318.55</v>
      </c>
      <c r="F2894" s="214">
        <f t="shared" ref="F2894:F2957" si="736">$N2894+$Q2894+T2894+$K2894</f>
        <v>3596.8999999999996</v>
      </c>
      <c r="G2894" s="215">
        <f t="shared" ref="G2894:G2957" si="737">$N2894+$Q2894+U2894+$K2894</f>
        <v>4053.92</v>
      </c>
      <c r="H2894" s="216">
        <f t="shared" si="732"/>
        <v>911.79</v>
      </c>
      <c r="I2894" s="252">
        <f t="shared" si="731"/>
        <v>39.199999999999996</v>
      </c>
      <c r="J2894" s="252">
        <f t="shared" si="731"/>
        <v>0</v>
      </c>
      <c r="K2894" s="217" t="str">
        <f t="shared" si="730"/>
        <v>833,53</v>
      </c>
      <c r="L2894" s="255" t="str">
        <f t="shared" si="730"/>
        <v>35,97</v>
      </c>
      <c r="M2894" s="256" t="str">
        <f t="shared" si="730"/>
        <v>0</v>
      </c>
      <c r="N2894" s="218">
        <f>СН!E1444</f>
        <v>74.959999999999994</v>
      </c>
      <c r="O2894" s="260">
        <f>СН!E2188</f>
        <v>3.23</v>
      </c>
      <c r="P2894" s="207">
        <f>СН!E2932</f>
        <v>0</v>
      </c>
      <c r="Q2894" s="218">
        <f t="shared" si="733"/>
        <v>3.3000000000000003</v>
      </c>
      <c r="R2894" s="219">
        <f t="shared" si="733"/>
        <v>1791</v>
      </c>
      <c r="S2894" s="25">
        <f t="shared" si="733"/>
        <v>2406.7600000000002</v>
      </c>
      <c r="T2894" s="25">
        <f t="shared" si="733"/>
        <v>2685.11</v>
      </c>
      <c r="U2894" s="220">
        <f t="shared" si="733"/>
        <v>3142.13</v>
      </c>
    </row>
    <row r="2895" spans="1:21" s="12" customFormat="1" x14ac:dyDescent="0.25">
      <c r="A2895" s="211" t="str">
        <f t="shared" si="729"/>
        <v>28.05.2018</v>
      </c>
      <c r="B2895" s="212">
        <f t="shared" si="729"/>
        <v>5</v>
      </c>
      <c r="C2895" s="211" t="s">
        <v>117</v>
      </c>
      <c r="D2895" s="213">
        <f t="shared" si="734"/>
        <v>2702.37</v>
      </c>
      <c r="E2895" s="214">
        <f t="shared" si="735"/>
        <v>3318.13</v>
      </c>
      <c r="F2895" s="214">
        <f t="shared" si="736"/>
        <v>3596.48</v>
      </c>
      <c r="G2895" s="215">
        <f t="shared" si="737"/>
        <v>4053.5</v>
      </c>
      <c r="H2895" s="216">
        <f t="shared" si="732"/>
        <v>911.36999999999989</v>
      </c>
      <c r="I2895" s="252">
        <f t="shared" si="731"/>
        <v>74.61999999999999</v>
      </c>
      <c r="J2895" s="252">
        <f t="shared" si="731"/>
        <v>0</v>
      </c>
      <c r="K2895" s="217" t="str">
        <f t="shared" si="730"/>
        <v>833,15</v>
      </c>
      <c r="L2895" s="255" t="str">
        <f t="shared" si="730"/>
        <v>68,46</v>
      </c>
      <c r="M2895" s="256" t="str">
        <f t="shared" si="730"/>
        <v>0</v>
      </c>
      <c r="N2895" s="218">
        <f>СН!E1445</f>
        <v>74.92</v>
      </c>
      <c r="O2895" s="260">
        <f>СН!E2189</f>
        <v>6.16</v>
      </c>
      <c r="P2895" s="207">
        <f>СН!E2933</f>
        <v>0</v>
      </c>
      <c r="Q2895" s="218">
        <f t="shared" si="733"/>
        <v>3.3000000000000003</v>
      </c>
      <c r="R2895" s="219">
        <f t="shared" si="733"/>
        <v>1791</v>
      </c>
      <c r="S2895" s="25">
        <f t="shared" si="733"/>
        <v>2406.7600000000002</v>
      </c>
      <c r="T2895" s="25">
        <f t="shared" si="733"/>
        <v>2685.11</v>
      </c>
      <c r="U2895" s="220">
        <f t="shared" si="733"/>
        <v>3142.13</v>
      </c>
    </row>
    <row r="2896" spans="1:21" s="12" customFormat="1" x14ac:dyDescent="0.25">
      <c r="A2896" s="211" t="str">
        <f t="shared" si="729"/>
        <v>28.05.2018</v>
      </c>
      <c r="B2896" s="212">
        <f t="shared" si="729"/>
        <v>6</v>
      </c>
      <c r="C2896" s="211" t="s">
        <v>117</v>
      </c>
      <c r="D2896" s="213">
        <f t="shared" si="734"/>
        <v>2632.01</v>
      </c>
      <c r="E2896" s="214">
        <f t="shared" si="735"/>
        <v>3247.7700000000004</v>
      </c>
      <c r="F2896" s="214">
        <f t="shared" si="736"/>
        <v>3526.1200000000003</v>
      </c>
      <c r="G2896" s="215">
        <f t="shared" si="737"/>
        <v>3983.1400000000003</v>
      </c>
      <c r="H2896" s="216">
        <f t="shared" si="732"/>
        <v>841.01</v>
      </c>
      <c r="I2896" s="252">
        <f t="shared" si="731"/>
        <v>210.39999999999998</v>
      </c>
      <c r="J2896" s="252">
        <f t="shared" si="731"/>
        <v>0</v>
      </c>
      <c r="K2896" s="217" t="str">
        <f t="shared" si="730"/>
        <v>768,59</v>
      </c>
      <c r="L2896" s="255" t="str">
        <f t="shared" si="730"/>
        <v>193,04</v>
      </c>
      <c r="M2896" s="256" t="str">
        <f t="shared" si="730"/>
        <v>0</v>
      </c>
      <c r="N2896" s="218">
        <f>СН!E1446</f>
        <v>69.12</v>
      </c>
      <c r="O2896" s="260">
        <f>СН!E2190</f>
        <v>17.36</v>
      </c>
      <c r="P2896" s="207">
        <f>СН!E2934</f>
        <v>0</v>
      </c>
      <c r="Q2896" s="218">
        <f t="shared" si="733"/>
        <v>3.3000000000000003</v>
      </c>
      <c r="R2896" s="219">
        <f t="shared" si="733"/>
        <v>1791</v>
      </c>
      <c r="S2896" s="25">
        <f t="shared" si="733"/>
        <v>2406.7600000000002</v>
      </c>
      <c r="T2896" s="25">
        <f t="shared" si="733"/>
        <v>2685.11</v>
      </c>
      <c r="U2896" s="220">
        <f t="shared" si="733"/>
        <v>3142.13</v>
      </c>
    </row>
    <row r="2897" spans="1:21" s="12" customFormat="1" x14ac:dyDescent="0.25">
      <c r="A2897" s="211" t="str">
        <f t="shared" si="729"/>
        <v>28.05.2018</v>
      </c>
      <c r="B2897" s="212">
        <f t="shared" si="729"/>
        <v>7</v>
      </c>
      <c r="C2897" s="211" t="s">
        <v>117</v>
      </c>
      <c r="D2897" s="213">
        <f t="shared" si="734"/>
        <v>2553.5</v>
      </c>
      <c r="E2897" s="214">
        <f t="shared" si="735"/>
        <v>3169.26</v>
      </c>
      <c r="F2897" s="214">
        <f t="shared" si="736"/>
        <v>3447.61</v>
      </c>
      <c r="G2897" s="215">
        <f t="shared" si="737"/>
        <v>3904.63</v>
      </c>
      <c r="H2897" s="216">
        <f t="shared" si="732"/>
        <v>762.49999999999989</v>
      </c>
      <c r="I2897" s="252">
        <f t="shared" si="731"/>
        <v>303.82</v>
      </c>
      <c r="J2897" s="252">
        <f t="shared" si="731"/>
        <v>0</v>
      </c>
      <c r="K2897" s="217" t="str">
        <f t="shared" si="730"/>
        <v>696,56</v>
      </c>
      <c r="L2897" s="255" t="str">
        <f t="shared" si="730"/>
        <v>278,75</v>
      </c>
      <c r="M2897" s="256" t="str">
        <f t="shared" si="730"/>
        <v>0</v>
      </c>
      <c r="N2897" s="218">
        <f>СН!E1447</f>
        <v>62.64</v>
      </c>
      <c r="O2897" s="260">
        <f>СН!E2191</f>
        <v>25.07</v>
      </c>
      <c r="P2897" s="207">
        <f>СН!E2935</f>
        <v>0</v>
      </c>
      <c r="Q2897" s="218">
        <f t="shared" si="733"/>
        <v>3.3000000000000003</v>
      </c>
      <c r="R2897" s="219">
        <f t="shared" si="733"/>
        <v>1791</v>
      </c>
      <c r="S2897" s="25">
        <f t="shared" si="733"/>
        <v>2406.7600000000002</v>
      </c>
      <c r="T2897" s="25">
        <f t="shared" si="733"/>
        <v>2685.11</v>
      </c>
      <c r="U2897" s="220">
        <f t="shared" si="733"/>
        <v>3142.13</v>
      </c>
    </row>
    <row r="2898" spans="1:21" s="12" customFormat="1" x14ac:dyDescent="0.25">
      <c r="A2898" s="211" t="str">
        <f t="shared" ref="A2898:B2913" si="738">A2154</f>
        <v>28.05.2018</v>
      </c>
      <c r="B2898" s="212">
        <f t="shared" si="738"/>
        <v>8</v>
      </c>
      <c r="C2898" s="211" t="s">
        <v>117</v>
      </c>
      <c r="D2898" s="213">
        <f t="shared" si="734"/>
        <v>2600.44</v>
      </c>
      <c r="E2898" s="214">
        <f t="shared" si="735"/>
        <v>3216.2000000000003</v>
      </c>
      <c r="F2898" s="214">
        <f t="shared" si="736"/>
        <v>3494.55</v>
      </c>
      <c r="G2898" s="215">
        <f t="shared" si="737"/>
        <v>3951.57</v>
      </c>
      <c r="H2898" s="216">
        <f t="shared" si="732"/>
        <v>809.43999999999994</v>
      </c>
      <c r="I2898" s="252">
        <f t="shared" si="731"/>
        <v>199.3</v>
      </c>
      <c r="J2898" s="252">
        <f t="shared" si="731"/>
        <v>0</v>
      </c>
      <c r="K2898" s="217" t="str">
        <f t="shared" ref="K2898:M2913" si="739">K2154</f>
        <v>739,63</v>
      </c>
      <c r="L2898" s="255" t="str">
        <f t="shared" si="739"/>
        <v>182,86</v>
      </c>
      <c r="M2898" s="256" t="str">
        <f t="shared" si="739"/>
        <v>0</v>
      </c>
      <c r="N2898" s="218">
        <f>СН!E1448</f>
        <v>66.510000000000005</v>
      </c>
      <c r="O2898" s="260">
        <f>СН!E2192</f>
        <v>16.440000000000001</v>
      </c>
      <c r="P2898" s="207">
        <f>СН!E2936</f>
        <v>0</v>
      </c>
      <c r="Q2898" s="218">
        <f t="shared" si="733"/>
        <v>3.3000000000000003</v>
      </c>
      <c r="R2898" s="219">
        <f t="shared" si="733"/>
        <v>1791</v>
      </c>
      <c r="S2898" s="25">
        <f t="shared" si="733"/>
        <v>2406.7600000000002</v>
      </c>
      <c r="T2898" s="25">
        <f t="shared" si="733"/>
        <v>2685.11</v>
      </c>
      <c r="U2898" s="220">
        <f t="shared" si="733"/>
        <v>3142.13</v>
      </c>
    </row>
    <row r="2899" spans="1:21" s="12" customFormat="1" x14ac:dyDescent="0.25">
      <c r="A2899" s="211" t="str">
        <f t="shared" si="738"/>
        <v>28.05.2018</v>
      </c>
      <c r="B2899" s="212">
        <f t="shared" si="738"/>
        <v>9</v>
      </c>
      <c r="C2899" s="211" t="s">
        <v>117</v>
      </c>
      <c r="D2899" s="213">
        <f t="shared" si="734"/>
        <v>2540.59</v>
      </c>
      <c r="E2899" s="214">
        <f t="shared" si="735"/>
        <v>3156.3500000000004</v>
      </c>
      <c r="F2899" s="214">
        <f t="shared" si="736"/>
        <v>3434.7</v>
      </c>
      <c r="G2899" s="215">
        <f t="shared" si="737"/>
        <v>3891.7200000000003</v>
      </c>
      <c r="H2899" s="216">
        <f t="shared" si="732"/>
        <v>749.59</v>
      </c>
      <c r="I2899" s="252">
        <f t="shared" si="731"/>
        <v>97.47</v>
      </c>
      <c r="J2899" s="252">
        <f t="shared" si="731"/>
        <v>0</v>
      </c>
      <c r="K2899" s="217" t="str">
        <f t="shared" si="739"/>
        <v>684,72</v>
      </c>
      <c r="L2899" s="255" t="str">
        <f t="shared" si="739"/>
        <v>89,43</v>
      </c>
      <c r="M2899" s="256" t="str">
        <f t="shared" si="739"/>
        <v>0</v>
      </c>
      <c r="N2899" s="218">
        <f>СН!E1449</f>
        <v>61.57</v>
      </c>
      <c r="O2899" s="260">
        <f>СН!E2193</f>
        <v>8.0399999999999991</v>
      </c>
      <c r="P2899" s="207">
        <f>СН!E2937</f>
        <v>0</v>
      </c>
      <c r="Q2899" s="218">
        <f t="shared" si="733"/>
        <v>3.3000000000000003</v>
      </c>
      <c r="R2899" s="219">
        <f t="shared" si="733"/>
        <v>1791</v>
      </c>
      <c r="S2899" s="25">
        <f t="shared" si="733"/>
        <v>2406.7600000000002</v>
      </c>
      <c r="T2899" s="25">
        <f t="shared" si="733"/>
        <v>2685.11</v>
      </c>
      <c r="U2899" s="220">
        <f t="shared" si="733"/>
        <v>3142.13</v>
      </c>
    </row>
    <row r="2900" spans="1:21" s="12" customFormat="1" x14ac:dyDescent="0.25">
      <c r="A2900" s="211" t="str">
        <f t="shared" si="738"/>
        <v>28.05.2018</v>
      </c>
      <c r="B2900" s="212">
        <f t="shared" si="738"/>
        <v>10</v>
      </c>
      <c r="C2900" s="211" t="s">
        <v>117</v>
      </c>
      <c r="D2900" s="213">
        <f t="shared" si="734"/>
        <v>2542.31</v>
      </c>
      <c r="E2900" s="214">
        <f t="shared" si="735"/>
        <v>3158.07</v>
      </c>
      <c r="F2900" s="214">
        <f t="shared" si="736"/>
        <v>3436.42</v>
      </c>
      <c r="G2900" s="215">
        <f t="shared" si="737"/>
        <v>3893.44</v>
      </c>
      <c r="H2900" s="216">
        <f t="shared" si="732"/>
        <v>751.31</v>
      </c>
      <c r="I2900" s="252">
        <f t="shared" si="731"/>
        <v>0</v>
      </c>
      <c r="J2900" s="252">
        <f t="shared" si="731"/>
        <v>21.72</v>
      </c>
      <c r="K2900" s="217" t="str">
        <f t="shared" si="739"/>
        <v>686,29</v>
      </c>
      <c r="L2900" s="255" t="str">
        <f t="shared" si="739"/>
        <v>0</v>
      </c>
      <c r="M2900" s="256" t="str">
        <f t="shared" si="739"/>
        <v>19,93</v>
      </c>
      <c r="N2900" s="218">
        <f>СН!E1450</f>
        <v>61.72</v>
      </c>
      <c r="O2900" s="260">
        <f>СН!E2194</f>
        <v>0</v>
      </c>
      <c r="P2900" s="207">
        <f>СН!E2938</f>
        <v>1.79</v>
      </c>
      <c r="Q2900" s="218">
        <f t="shared" si="733"/>
        <v>3.3000000000000003</v>
      </c>
      <c r="R2900" s="219">
        <f t="shared" si="733"/>
        <v>1791</v>
      </c>
      <c r="S2900" s="25">
        <f t="shared" si="733"/>
        <v>2406.7600000000002</v>
      </c>
      <c r="T2900" s="25">
        <f t="shared" si="733"/>
        <v>2685.11</v>
      </c>
      <c r="U2900" s="220">
        <f t="shared" si="733"/>
        <v>3142.13</v>
      </c>
    </row>
    <row r="2901" spans="1:21" s="12" customFormat="1" x14ac:dyDescent="0.25">
      <c r="A2901" s="211" t="str">
        <f t="shared" si="738"/>
        <v>28.05.2018</v>
      </c>
      <c r="B2901" s="212">
        <f t="shared" si="738"/>
        <v>11</v>
      </c>
      <c r="C2901" s="211" t="s">
        <v>117</v>
      </c>
      <c r="D2901" s="213">
        <f t="shared" si="734"/>
        <v>2542.39</v>
      </c>
      <c r="E2901" s="214">
        <f t="shared" si="735"/>
        <v>3158.15</v>
      </c>
      <c r="F2901" s="214">
        <f t="shared" si="736"/>
        <v>3436.5</v>
      </c>
      <c r="G2901" s="215">
        <f t="shared" si="737"/>
        <v>3893.52</v>
      </c>
      <c r="H2901" s="216">
        <f t="shared" si="732"/>
        <v>751.39</v>
      </c>
      <c r="I2901" s="252">
        <f t="shared" si="731"/>
        <v>0</v>
      </c>
      <c r="J2901" s="252">
        <f t="shared" si="731"/>
        <v>106.58000000000001</v>
      </c>
      <c r="K2901" s="217" t="str">
        <f t="shared" si="739"/>
        <v>686,37</v>
      </c>
      <c r="L2901" s="255" t="str">
        <f t="shared" si="739"/>
        <v>0</v>
      </c>
      <c r="M2901" s="256" t="str">
        <f t="shared" si="739"/>
        <v>97,79</v>
      </c>
      <c r="N2901" s="218">
        <f>СН!E1451</f>
        <v>61.72</v>
      </c>
      <c r="O2901" s="260">
        <f>СН!E2195</f>
        <v>0</v>
      </c>
      <c r="P2901" s="207">
        <f>СН!E2939</f>
        <v>8.7899999999999991</v>
      </c>
      <c r="Q2901" s="218">
        <f t="shared" si="733"/>
        <v>3.3000000000000003</v>
      </c>
      <c r="R2901" s="219">
        <f t="shared" si="733"/>
        <v>1791</v>
      </c>
      <c r="S2901" s="25">
        <f t="shared" si="733"/>
        <v>2406.7600000000002</v>
      </c>
      <c r="T2901" s="25">
        <f t="shared" si="733"/>
        <v>2685.11</v>
      </c>
      <c r="U2901" s="220">
        <f t="shared" si="733"/>
        <v>3142.13</v>
      </c>
    </row>
    <row r="2902" spans="1:21" s="12" customFormat="1" x14ac:dyDescent="0.25">
      <c r="A2902" s="211" t="str">
        <f t="shared" si="738"/>
        <v>28.05.2018</v>
      </c>
      <c r="B2902" s="212">
        <f t="shared" si="738"/>
        <v>12</v>
      </c>
      <c r="C2902" s="211" t="s">
        <v>117</v>
      </c>
      <c r="D2902" s="213">
        <f t="shared" si="734"/>
        <v>2542.88</v>
      </c>
      <c r="E2902" s="214">
        <f t="shared" si="735"/>
        <v>3158.6400000000003</v>
      </c>
      <c r="F2902" s="214">
        <f t="shared" si="736"/>
        <v>3436.9900000000002</v>
      </c>
      <c r="G2902" s="215">
        <f t="shared" si="737"/>
        <v>3894.01</v>
      </c>
      <c r="H2902" s="216">
        <f t="shared" si="732"/>
        <v>751.88</v>
      </c>
      <c r="I2902" s="252">
        <f t="shared" si="731"/>
        <v>138.21</v>
      </c>
      <c r="J2902" s="252">
        <f t="shared" si="731"/>
        <v>0</v>
      </c>
      <c r="K2902" s="217" t="str">
        <f t="shared" si="739"/>
        <v>686,82</v>
      </c>
      <c r="L2902" s="255" t="str">
        <f t="shared" si="739"/>
        <v>126,81</v>
      </c>
      <c r="M2902" s="256" t="str">
        <f t="shared" si="739"/>
        <v>0</v>
      </c>
      <c r="N2902" s="218">
        <f>СН!E1452</f>
        <v>61.76</v>
      </c>
      <c r="O2902" s="260">
        <f>СН!E2196</f>
        <v>11.4</v>
      </c>
      <c r="P2902" s="207">
        <f>СН!E2940</f>
        <v>0</v>
      </c>
      <c r="Q2902" s="218">
        <f t="shared" si="733"/>
        <v>3.3000000000000003</v>
      </c>
      <c r="R2902" s="219">
        <f t="shared" si="733"/>
        <v>1791</v>
      </c>
      <c r="S2902" s="25">
        <f t="shared" si="733"/>
        <v>2406.7600000000002</v>
      </c>
      <c r="T2902" s="25">
        <f t="shared" si="733"/>
        <v>2685.11</v>
      </c>
      <c r="U2902" s="220">
        <f t="shared" si="733"/>
        <v>3142.13</v>
      </c>
    </row>
    <row r="2903" spans="1:21" s="12" customFormat="1" x14ac:dyDescent="0.25">
      <c r="A2903" s="211" t="str">
        <f t="shared" si="738"/>
        <v>28.05.2018</v>
      </c>
      <c r="B2903" s="212">
        <f t="shared" si="738"/>
        <v>13</v>
      </c>
      <c r="C2903" s="211" t="s">
        <v>117</v>
      </c>
      <c r="D2903" s="213">
        <f t="shared" si="734"/>
        <v>2544.17</v>
      </c>
      <c r="E2903" s="214">
        <f t="shared" si="735"/>
        <v>3159.9300000000003</v>
      </c>
      <c r="F2903" s="214">
        <f t="shared" si="736"/>
        <v>3438.28</v>
      </c>
      <c r="G2903" s="215">
        <f t="shared" si="737"/>
        <v>3895.3</v>
      </c>
      <c r="H2903" s="216">
        <f t="shared" si="732"/>
        <v>753.17</v>
      </c>
      <c r="I2903" s="252">
        <f t="shared" si="731"/>
        <v>137.33000000000001</v>
      </c>
      <c r="J2903" s="252">
        <f t="shared" si="731"/>
        <v>0</v>
      </c>
      <c r="K2903" s="217" t="str">
        <f t="shared" si="739"/>
        <v>688</v>
      </c>
      <c r="L2903" s="255" t="str">
        <f t="shared" si="739"/>
        <v>126</v>
      </c>
      <c r="M2903" s="256" t="str">
        <f t="shared" si="739"/>
        <v>0</v>
      </c>
      <c r="N2903" s="218">
        <f>СН!E1453</f>
        <v>61.87</v>
      </c>
      <c r="O2903" s="260">
        <f>СН!E2197</f>
        <v>11.33</v>
      </c>
      <c r="P2903" s="207">
        <f>СН!E2941</f>
        <v>0</v>
      </c>
      <c r="Q2903" s="218">
        <f t="shared" si="733"/>
        <v>3.3000000000000003</v>
      </c>
      <c r="R2903" s="219">
        <f t="shared" si="733"/>
        <v>1791</v>
      </c>
      <c r="S2903" s="25">
        <f t="shared" si="733"/>
        <v>2406.7600000000002</v>
      </c>
      <c r="T2903" s="25">
        <f t="shared" si="733"/>
        <v>2685.11</v>
      </c>
      <c r="U2903" s="220">
        <f t="shared" si="733"/>
        <v>3142.13</v>
      </c>
    </row>
    <row r="2904" spans="1:21" s="12" customFormat="1" x14ac:dyDescent="0.25">
      <c r="A2904" s="211" t="str">
        <f t="shared" si="738"/>
        <v>28.05.2018</v>
      </c>
      <c r="B2904" s="212">
        <f t="shared" si="738"/>
        <v>14</v>
      </c>
      <c r="C2904" s="211" t="s">
        <v>117</v>
      </c>
      <c r="D2904" s="213">
        <f t="shared" si="734"/>
        <v>2544.17</v>
      </c>
      <c r="E2904" s="214">
        <f t="shared" si="735"/>
        <v>3159.9300000000003</v>
      </c>
      <c r="F2904" s="214">
        <f t="shared" si="736"/>
        <v>3438.28</v>
      </c>
      <c r="G2904" s="215">
        <f t="shared" si="737"/>
        <v>3895.3</v>
      </c>
      <c r="H2904" s="216">
        <f t="shared" si="732"/>
        <v>753.17</v>
      </c>
      <c r="I2904" s="252">
        <f t="shared" si="731"/>
        <v>86.1</v>
      </c>
      <c r="J2904" s="252">
        <f t="shared" si="731"/>
        <v>0</v>
      </c>
      <c r="K2904" s="217" t="str">
        <f t="shared" si="739"/>
        <v>688</v>
      </c>
      <c r="L2904" s="255" t="str">
        <f t="shared" si="739"/>
        <v>79</v>
      </c>
      <c r="M2904" s="256" t="str">
        <f t="shared" si="739"/>
        <v>0</v>
      </c>
      <c r="N2904" s="218">
        <f>СН!E1454</f>
        <v>61.87</v>
      </c>
      <c r="O2904" s="260">
        <f>СН!E2198</f>
        <v>7.1</v>
      </c>
      <c r="P2904" s="207">
        <f>СН!E2942</f>
        <v>0</v>
      </c>
      <c r="Q2904" s="218">
        <f t="shared" si="733"/>
        <v>3.3000000000000003</v>
      </c>
      <c r="R2904" s="219">
        <f t="shared" si="733"/>
        <v>1791</v>
      </c>
      <c r="S2904" s="25">
        <f t="shared" si="733"/>
        <v>2406.7600000000002</v>
      </c>
      <c r="T2904" s="25">
        <f t="shared" si="733"/>
        <v>2685.11</v>
      </c>
      <c r="U2904" s="220">
        <f t="shared" si="733"/>
        <v>3142.13</v>
      </c>
    </row>
    <row r="2905" spans="1:21" s="12" customFormat="1" x14ac:dyDescent="0.25">
      <c r="A2905" s="211" t="str">
        <f t="shared" si="738"/>
        <v>28.05.2018</v>
      </c>
      <c r="B2905" s="212">
        <f t="shared" si="738"/>
        <v>15</v>
      </c>
      <c r="C2905" s="211" t="s">
        <v>117</v>
      </c>
      <c r="D2905" s="213">
        <f t="shared" si="734"/>
        <v>2544.85</v>
      </c>
      <c r="E2905" s="214">
        <f t="shared" si="735"/>
        <v>3160.61</v>
      </c>
      <c r="F2905" s="214">
        <f t="shared" si="736"/>
        <v>3438.96</v>
      </c>
      <c r="G2905" s="215">
        <f t="shared" si="737"/>
        <v>3895.98</v>
      </c>
      <c r="H2905" s="216">
        <f t="shared" si="732"/>
        <v>753.84999999999991</v>
      </c>
      <c r="I2905" s="252">
        <f t="shared" si="731"/>
        <v>140.45000000000002</v>
      </c>
      <c r="J2905" s="252">
        <f t="shared" si="731"/>
        <v>0</v>
      </c>
      <c r="K2905" s="217" t="str">
        <f t="shared" si="739"/>
        <v>688,62</v>
      </c>
      <c r="L2905" s="255" t="str">
        <f t="shared" si="739"/>
        <v>128,86</v>
      </c>
      <c r="M2905" s="256" t="str">
        <f t="shared" si="739"/>
        <v>0</v>
      </c>
      <c r="N2905" s="218">
        <f>СН!E1455</f>
        <v>61.93</v>
      </c>
      <c r="O2905" s="260">
        <f>СН!E2199</f>
        <v>11.59</v>
      </c>
      <c r="P2905" s="207">
        <f>СН!E2943</f>
        <v>0</v>
      </c>
      <c r="Q2905" s="218">
        <f t="shared" si="733"/>
        <v>3.3000000000000003</v>
      </c>
      <c r="R2905" s="219">
        <f t="shared" si="733"/>
        <v>1791</v>
      </c>
      <c r="S2905" s="25">
        <f t="shared" si="733"/>
        <v>2406.7600000000002</v>
      </c>
      <c r="T2905" s="25">
        <f t="shared" si="733"/>
        <v>2685.11</v>
      </c>
      <c r="U2905" s="220">
        <f t="shared" si="733"/>
        <v>3142.13</v>
      </c>
    </row>
    <row r="2906" spans="1:21" s="12" customFormat="1" x14ac:dyDescent="0.25">
      <c r="A2906" s="211" t="str">
        <f t="shared" si="738"/>
        <v>28.05.2018</v>
      </c>
      <c r="B2906" s="212">
        <f t="shared" si="738"/>
        <v>16</v>
      </c>
      <c r="C2906" s="211" t="s">
        <v>117</v>
      </c>
      <c r="D2906" s="213">
        <f t="shared" si="734"/>
        <v>2544.21</v>
      </c>
      <c r="E2906" s="214">
        <f t="shared" si="735"/>
        <v>3159.9700000000003</v>
      </c>
      <c r="F2906" s="214">
        <f t="shared" si="736"/>
        <v>3438.32</v>
      </c>
      <c r="G2906" s="215">
        <f t="shared" si="737"/>
        <v>3895.34</v>
      </c>
      <c r="H2906" s="216">
        <f t="shared" si="732"/>
        <v>753.20999999999992</v>
      </c>
      <c r="I2906" s="252">
        <f t="shared" si="731"/>
        <v>126.41999999999999</v>
      </c>
      <c r="J2906" s="252">
        <f t="shared" si="731"/>
        <v>0</v>
      </c>
      <c r="K2906" s="217" t="str">
        <f t="shared" si="739"/>
        <v>688,04</v>
      </c>
      <c r="L2906" s="255" t="str">
        <f t="shared" si="739"/>
        <v>115,99</v>
      </c>
      <c r="M2906" s="256" t="str">
        <f t="shared" si="739"/>
        <v>0</v>
      </c>
      <c r="N2906" s="218">
        <f>СН!E1456</f>
        <v>61.87</v>
      </c>
      <c r="O2906" s="260">
        <f>СН!E2200</f>
        <v>10.43</v>
      </c>
      <c r="P2906" s="207">
        <f>СН!E2944</f>
        <v>0</v>
      </c>
      <c r="Q2906" s="218">
        <f t="shared" si="733"/>
        <v>3.3000000000000003</v>
      </c>
      <c r="R2906" s="219">
        <f t="shared" si="733"/>
        <v>1791</v>
      </c>
      <c r="S2906" s="25">
        <f t="shared" si="733"/>
        <v>2406.7600000000002</v>
      </c>
      <c r="T2906" s="25">
        <f t="shared" si="733"/>
        <v>2685.11</v>
      </c>
      <c r="U2906" s="220">
        <f t="shared" si="733"/>
        <v>3142.13</v>
      </c>
    </row>
    <row r="2907" spans="1:21" s="12" customFormat="1" x14ac:dyDescent="0.25">
      <c r="A2907" s="211" t="str">
        <f t="shared" si="738"/>
        <v>28.05.2018</v>
      </c>
      <c r="B2907" s="212">
        <f t="shared" si="738"/>
        <v>17</v>
      </c>
      <c r="C2907" s="211" t="s">
        <v>117</v>
      </c>
      <c r="D2907" s="213">
        <f t="shared" si="734"/>
        <v>2542.11</v>
      </c>
      <c r="E2907" s="214">
        <f t="shared" si="735"/>
        <v>3157.8700000000003</v>
      </c>
      <c r="F2907" s="214">
        <f t="shared" si="736"/>
        <v>3436.2200000000003</v>
      </c>
      <c r="G2907" s="215">
        <f t="shared" si="737"/>
        <v>3893.2400000000002</v>
      </c>
      <c r="H2907" s="216">
        <f t="shared" si="732"/>
        <v>751.11</v>
      </c>
      <c r="I2907" s="252">
        <f t="shared" si="731"/>
        <v>584.71</v>
      </c>
      <c r="J2907" s="252">
        <f t="shared" si="731"/>
        <v>0</v>
      </c>
      <c r="K2907" s="217" t="str">
        <f t="shared" si="739"/>
        <v>686,11</v>
      </c>
      <c r="L2907" s="255" t="str">
        <f t="shared" si="739"/>
        <v>536,47</v>
      </c>
      <c r="M2907" s="256" t="str">
        <f t="shared" si="739"/>
        <v>0</v>
      </c>
      <c r="N2907" s="218">
        <f>СН!E1457</f>
        <v>61.7</v>
      </c>
      <c r="O2907" s="260">
        <f>СН!E2201</f>
        <v>48.24</v>
      </c>
      <c r="P2907" s="207">
        <f>СН!E2945</f>
        <v>0</v>
      </c>
      <c r="Q2907" s="218">
        <f t="shared" si="733"/>
        <v>3.3000000000000003</v>
      </c>
      <c r="R2907" s="219">
        <f t="shared" si="733"/>
        <v>1791</v>
      </c>
      <c r="S2907" s="25">
        <f t="shared" si="733"/>
        <v>2406.7600000000002</v>
      </c>
      <c r="T2907" s="25">
        <f t="shared" si="733"/>
        <v>2685.11</v>
      </c>
      <c r="U2907" s="220">
        <f t="shared" si="733"/>
        <v>3142.13</v>
      </c>
    </row>
    <row r="2908" spans="1:21" s="12" customFormat="1" x14ac:dyDescent="0.25">
      <c r="A2908" s="211" t="str">
        <f t="shared" si="738"/>
        <v>28.05.2018</v>
      </c>
      <c r="B2908" s="212">
        <f t="shared" si="738"/>
        <v>18</v>
      </c>
      <c r="C2908" s="211" t="s">
        <v>117</v>
      </c>
      <c r="D2908" s="213">
        <f t="shared" si="734"/>
        <v>2545.4299999999998</v>
      </c>
      <c r="E2908" s="214">
        <f t="shared" si="735"/>
        <v>3161.19</v>
      </c>
      <c r="F2908" s="214">
        <f t="shared" si="736"/>
        <v>3439.54</v>
      </c>
      <c r="G2908" s="215">
        <f t="shared" si="737"/>
        <v>3896.56</v>
      </c>
      <c r="H2908" s="216">
        <f t="shared" si="732"/>
        <v>754.43</v>
      </c>
      <c r="I2908" s="252">
        <f t="shared" si="731"/>
        <v>77.349999999999994</v>
      </c>
      <c r="J2908" s="252">
        <f t="shared" si="731"/>
        <v>0</v>
      </c>
      <c r="K2908" s="217" t="str">
        <f t="shared" si="739"/>
        <v>689,16</v>
      </c>
      <c r="L2908" s="255" t="str">
        <f t="shared" si="739"/>
        <v>70,97</v>
      </c>
      <c r="M2908" s="256" t="str">
        <f t="shared" si="739"/>
        <v>0</v>
      </c>
      <c r="N2908" s="218">
        <f>СН!E1458</f>
        <v>61.97</v>
      </c>
      <c r="O2908" s="260">
        <f>СН!E2202</f>
        <v>6.38</v>
      </c>
      <c r="P2908" s="207">
        <f>СН!E2946</f>
        <v>0</v>
      </c>
      <c r="Q2908" s="218">
        <f t="shared" ref="Q2908:U2923" si="740">Q2907</f>
        <v>3.3000000000000003</v>
      </c>
      <c r="R2908" s="219">
        <f t="shared" si="740"/>
        <v>1791</v>
      </c>
      <c r="S2908" s="25">
        <f t="shared" si="740"/>
        <v>2406.7600000000002</v>
      </c>
      <c r="T2908" s="25">
        <f t="shared" si="740"/>
        <v>2685.11</v>
      </c>
      <c r="U2908" s="220">
        <f t="shared" si="740"/>
        <v>3142.13</v>
      </c>
    </row>
    <row r="2909" spans="1:21" s="12" customFormat="1" x14ac:dyDescent="0.25">
      <c r="A2909" s="211" t="str">
        <f t="shared" si="738"/>
        <v>28.05.2018</v>
      </c>
      <c r="B2909" s="212">
        <f t="shared" si="738"/>
        <v>19</v>
      </c>
      <c r="C2909" s="211" t="s">
        <v>117</v>
      </c>
      <c r="D2909" s="213">
        <f t="shared" si="734"/>
        <v>2688.24</v>
      </c>
      <c r="E2909" s="214">
        <f t="shared" si="735"/>
        <v>3304</v>
      </c>
      <c r="F2909" s="214">
        <f t="shared" si="736"/>
        <v>3582.35</v>
      </c>
      <c r="G2909" s="215">
        <f t="shared" si="737"/>
        <v>4039.37</v>
      </c>
      <c r="H2909" s="216">
        <f t="shared" si="732"/>
        <v>897.2399999999999</v>
      </c>
      <c r="I2909" s="252">
        <f t="shared" si="731"/>
        <v>59.41</v>
      </c>
      <c r="J2909" s="252">
        <f t="shared" si="731"/>
        <v>0</v>
      </c>
      <c r="K2909" s="217" t="str">
        <f t="shared" si="739"/>
        <v>820,18</v>
      </c>
      <c r="L2909" s="255" t="str">
        <f t="shared" si="739"/>
        <v>54,51</v>
      </c>
      <c r="M2909" s="256" t="str">
        <f t="shared" si="739"/>
        <v>0</v>
      </c>
      <c r="N2909" s="218">
        <f>СН!E1459</f>
        <v>73.760000000000005</v>
      </c>
      <c r="O2909" s="260">
        <f>СН!E2203</f>
        <v>4.9000000000000004</v>
      </c>
      <c r="P2909" s="207">
        <f>СН!E2947</f>
        <v>0</v>
      </c>
      <c r="Q2909" s="218">
        <f t="shared" si="740"/>
        <v>3.3000000000000003</v>
      </c>
      <c r="R2909" s="219">
        <f t="shared" si="740"/>
        <v>1791</v>
      </c>
      <c r="S2909" s="25">
        <f t="shared" si="740"/>
        <v>2406.7600000000002</v>
      </c>
      <c r="T2909" s="25">
        <f t="shared" si="740"/>
        <v>2685.11</v>
      </c>
      <c r="U2909" s="220">
        <f t="shared" si="740"/>
        <v>3142.13</v>
      </c>
    </row>
    <row r="2910" spans="1:21" s="12" customFormat="1" x14ac:dyDescent="0.25">
      <c r="A2910" s="211" t="str">
        <f t="shared" si="738"/>
        <v>28.05.2018</v>
      </c>
      <c r="B2910" s="212">
        <f t="shared" si="738"/>
        <v>20</v>
      </c>
      <c r="C2910" s="211" t="s">
        <v>117</v>
      </c>
      <c r="D2910" s="213">
        <f t="shared" si="734"/>
        <v>2569.06</v>
      </c>
      <c r="E2910" s="214">
        <f t="shared" si="735"/>
        <v>3184.82</v>
      </c>
      <c r="F2910" s="214">
        <f t="shared" si="736"/>
        <v>3463.17</v>
      </c>
      <c r="G2910" s="215">
        <f t="shared" si="737"/>
        <v>3920.19</v>
      </c>
      <c r="H2910" s="216">
        <f t="shared" si="732"/>
        <v>778.06</v>
      </c>
      <c r="I2910" s="252">
        <f t="shared" si="731"/>
        <v>608.62</v>
      </c>
      <c r="J2910" s="252">
        <f t="shared" si="731"/>
        <v>0</v>
      </c>
      <c r="K2910" s="217" t="str">
        <f t="shared" si="739"/>
        <v>710,84</v>
      </c>
      <c r="L2910" s="255" t="str">
        <f t="shared" si="739"/>
        <v>558,4</v>
      </c>
      <c r="M2910" s="256" t="str">
        <f t="shared" si="739"/>
        <v>0</v>
      </c>
      <c r="N2910" s="218">
        <f>СН!E1460</f>
        <v>63.92</v>
      </c>
      <c r="O2910" s="260">
        <f>СН!E2204</f>
        <v>50.22</v>
      </c>
      <c r="P2910" s="207">
        <f>СН!E2948</f>
        <v>0</v>
      </c>
      <c r="Q2910" s="218">
        <f t="shared" si="740"/>
        <v>3.3000000000000003</v>
      </c>
      <c r="R2910" s="219">
        <f t="shared" si="740"/>
        <v>1791</v>
      </c>
      <c r="S2910" s="25">
        <f t="shared" si="740"/>
        <v>2406.7600000000002</v>
      </c>
      <c r="T2910" s="25">
        <f t="shared" si="740"/>
        <v>2685.11</v>
      </c>
      <c r="U2910" s="220">
        <f t="shared" si="740"/>
        <v>3142.13</v>
      </c>
    </row>
    <row r="2911" spans="1:21" s="12" customFormat="1" x14ac:dyDescent="0.25">
      <c r="A2911" s="211" t="str">
        <f t="shared" si="738"/>
        <v>28.05.2018</v>
      </c>
      <c r="B2911" s="212">
        <f t="shared" si="738"/>
        <v>21</v>
      </c>
      <c r="C2911" s="211" t="s">
        <v>117</v>
      </c>
      <c r="D2911" s="213">
        <f t="shared" si="734"/>
        <v>2569.5500000000002</v>
      </c>
      <c r="E2911" s="214">
        <f t="shared" si="735"/>
        <v>3185.3100000000004</v>
      </c>
      <c r="F2911" s="214">
        <f t="shared" si="736"/>
        <v>3463.6600000000003</v>
      </c>
      <c r="G2911" s="215">
        <f t="shared" si="737"/>
        <v>3920.6800000000003</v>
      </c>
      <c r="H2911" s="216">
        <f t="shared" si="732"/>
        <v>778.55</v>
      </c>
      <c r="I2911" s="252">
        <f t="shared" si="731"/>
        <v>0</v>
      </c>
      <c r="J2911" s="252">
        <f t="shared" si="731"/>
        <v>145.57999999999998</v>
      </c>
      <c r="K2911" s="217" t="str">
        <f t="shared" si="739"/>
        <v>711,29</v>
      </c>
      <c r="L2911" s="255" t="str">
        <f t="shared" si="739"/>
        <v>0</v>
      </c>
      <c r="M2911" s="256" t="str">
        <f t="shared" si="739"/>
        <v>133,57</v>
      </c>
      <c r="N2911" s="218">
        <f>СН!E1461</f>
        <v>63.96</v>
      </c>
      <c r="O2911" s="260">
        <f>СН!E2205</f>
        <v>0</v>
      </c>
      <c r="P2911" s="207">
        <f>СН!E2949</f>
        <v>12.01</v>
      </c>
      <c r="Q2911" s="218">
        <f t="shared" si="740"/>
        <v>3.3000000000000003</v>
      </c>
      <c r="R2911" s="219">
        <f t="shared" si="740"/>
        <v>1791</v>
      </c>
      <c r="S2911" s="25">
        <f t="shared" si="740"/>
        <v>2406.7600000000002</v>
      </c>
      <c r="T2911" s="25">
        <f t="shared" si="740"/>
        <v>2685.11</v>
      </c>
      <c r="U2911" s="220">
        <f t="shared" si="740"/>
        <v>3142.13</v>
      </c>
    </row>
    <row r="2912" spans="1:21" s="12" customFormat="1" x14ac:dyDescent="0.25">
      <c r="A2912" s="211" t="str">
        <f t="shared" si="738"/>
        <v>28.05.2018</v>
      </c>
      <c r="B2912" s="212">
        <f t="shared" si="738"/>
        <v>22</v>
      </c>
      <c r="C2912" s="211" t="s">
        <v>117</v>
      </c>
      <c r="D2912" s="213">
        <f t="shared" si="734"/>
        <v>2886.29</v>
      </c>
      <c r="E2912" s="214">
        <f t="shared" si="735"/>
        <v>3502.05</v>
      </c>
      <c r="F2912" s="214">
        <f t="shared" si="736"/>
        <v>3780.4</v>
      </c>
      <c r="G2912" s="215">
        <f t="shared" si="737"/>
        <v>4237.42</v>
      </c>
      <c r="H2912" s="216">
        <f t="shared" si="732"/>
        <v>1095.29</v>
      </c>
      <c r="I2912" s="252">
        <f t="shared" si="731"/>
        <v>0</v>
      </c>
      <c r="J2912" s="252">
        <f t="shared" si="731"/>
        <v>492.72999999999996</v>
      </c>
      <c r="K2912" s="217" t="str">
        <f t="shared" si="739"/>
        <v>1001,89</v>
      </c>
      <c r="L2912" s="255" t="str">
        <f t="shared" si="739"/>
        <v>0</v>
      </c>
      <c r="M2912" s="256" t="str">
        <f t="shared" si="739"/>
        <v>452,08</v>
      </c>
      <c r="N2912" s="218">
        <f>СН!E1462</f>
        <v>90.1</v>
      </c>
      <c r="O2912" s="260">
        <f>СН!E2206</f>
        <v>0</v>
      </c>
      <c r="P2912" s="207">
        <f>СН!E2950</f>
        <v>40.65</v>
      </c>
      <c r="Q2912" s="218">
        <f t="shared" si="740"/>
        <v>3.3000000000000003</v>
      </c>
      <c r="R2912" s="219">
        <f t="shared" si="740"/>
        <v>1791</v>
      </c>
      <c r="S2912" s="25">
        <f t="shared" si="740"/>
        <v>2406.7600000000002</v>
      </c>
      <c r="T2912" s="25">
        <f t="shared" si="740"/>
        <v>2685.11</v>
      </c>
      <c r="U2912" s="220">
        <f t="shared" si="740"/>
        <v>3142.13</v>
      </c>
    </row>
    <row r="2913" spans="1:21" s="12" customFormat="1" x14ac:dyDescent="0.25">
      <c r="A2913" s="211" t="str">
        <f t="shared" si="738"/>
        <v>28.05.2018</v>
      </c>
      <c r="B2913" s="212">
        <f t="shared" si="738"/>
        <v>23</v>
      </c>
      <c r="C2913" s="211" t="s">
        <v>117</v>
      </c>
      <c r="D2913" s="213">
        <f t="shared" si="734"/>
        <v>2563.33</v>
      </c>
      <c r="E2913" s="214">
        <f t="shared" si="735"/>
        <v>3179.09</v>
      </c>
      <c r="F2913" s="214">
        <f t="shared" si="736"/>
        <v>3457.44</v>
      </c>
      <c r="G2913" s="215">
        <f t="shared" si="737"/>
        <v>3914.46</v>
      </c>
      <c r="H2913" s="216">
        <f t="shared" si="732"/>
        <v>772.33</v>
      </c>
      <c r="I2913" s="252">
        <f t="shared" si="731"/>
        <v>0</v>
      </c>
      <c r="J2913" s="252">
        <f t="shared" si="731"/>
        <v>117.44</v>
      </c>
      <c r="K2913" s="217" t="str">
        <f t="shared" si="739"/>
        <v>705,58</v>
      </c>
      <c r="L2913" s="255" t="str">
        <f t="shared" si="739"/>
        <v>0</v>
      </c>
      <c r="M2913" s="256" t="str">
        <f t="shared" si="739"/>
        <v>107,75</v>
      </c>
      <c r="N2913" s="218">
        <f>СН!E1463</f>
        <v>63.45</v>
      </c>
      <c r="O2913" s="260">
        <f>СН!E2207</f>
        <v>0</v>
      </c>
      <c r="P2913" s="207">
        <f>СН!E2951</f>
        <v>9.69</v>
      </c>
      <c r="Q2913" s="218">
        <f t="shared" si="740"/>
        <v>3.3000000000000003</v>
      </c>
      <c r="R2913" s="219">
        <f t="shared" si="740"/>
        <v>1791</v>
      </c>
      <c r="S2913" s="25">
        <f t="shared" si="740"/>
        <v>2406.7600000000002</v>
      </c>
      <c r="T2913" s="25">
        <f t="shared" si="740"/>
        <v>2685.11</v>
      </c>
      <c r="U2913" s="220">
        <f t="shared" si="740"/>
        <v>3142.13</v>
      </c>
    </row>
    <row r="2914" spans="1:21" s="12" customFormat="1" x14ac:dyDescent="0.25">
      <c r="A2914" s="211" t="str">
        <f t="shared" ref="A2914:B2929" si="741">A2170</f>
        <v>29.05.2018</v>
      </c>
      <c r="B2914" s="212">
        <f t="shared" si="741"/>
        <v>0</v>
      </c>
      <c r="C2914" s="211" t="s">
        <v>117</v>
      </c>
      <c r="D2914" s="213">
        <f t="shared" si="734"/>
        <v>2536.42</v>
      </c>
      <c r="E2914" s="214">
        <f t="shared" si="735"/>
        <v>3152.1800000000003</v>
      </c>
      <c r="F2914" s="214">
        <f t="shared" si="736"/>
        <v>3430.53</v>
      </c>
      <c r="G2914" s="215">
        <f t="shared" si="737"/>
        <v>3887.55</v>
      </c>
      <c r="H2914" s="216">
        <f t="shared" si="732"/>
        <v>745.42</v>
      </c>
      <c r="I2914" s="252">
        <f t="shared" si="731"/>
        <v>0</v>
      </c>
      <c r="J2914" s="252">
        <f t="shared" si="731"/>
        <v>92.37</v>
      </c>
      <c r="K2914" s="217" t="str">
        <f t="shared" ref="K2914:M2929" si="742">K2170</f>
        <v>680,89</v>
      </c>
      <c r="L2914" s="255" t="str">
        <f t="shared" si="742"/>
        <v>0</v>
      </c>
      <c r="M2914" s="256" t="str">
        <f t="shared" si="742"/>
        <v>84,75</v>
      </c>
      <c r="N2914" s="218">
        <f>СН!E1464</f>
        <v>61.23</v>
      </c>
      <c r="O2914" s="260">
        <f>СН!E2208</f>
        <v>0</v>
      </c>
      <c r="P2914" s="207">
        <f>СН!E2952</f>
        <v>7.62</v>
      </c>
      <c r="Q2914" s="218">
        <f t="shared" si="740"/>
        <v>3.3000000000000003</v>
      </c>
      <c r="R2914" s="219">
        <f t="shared" si="740"/>
        <v>1791</v>
      </c>
      <c r="S2914" s="25">
        <f t="shared" si="740"/>
        <v>2406.7600000000002</v>
      </c>
      <c r="T2914" s="25">
        <f t="shared" si="740"/>
        <v>2685.11</v>
      </c>
      <c r="U2914" s="220">
        <f t="shared" si="740"/>
        <v>3142.13</v>
      </c>
    </row>
    <row r="2915" spans="1:21" s="12" customFormat="1" x14ac:dyDescent="0.25">
      <c r="A2915" s="211" t="str">
        <f t="shared" si="741"/>
        <v>29.05.2018</v>
      </c>
      <c r="B2915" s="212">
        <f t="shared" si="741"/>
        <v>1</v>
      </c>
      <c r="C2915" s="211" t="s">
        <v>117</v>
      </c>
      <c r="D2915" s="213">
        <f t="shared" si="734"/>
        <v>2583.31</v>
      </c>
      <c r="E2915" s="214">
        <f t="shared" si="735"/>
        <v>3199.07</v>
      </c>
      <c r="F2915" s="214">
        <f t="shared" si="736"/>
        <v>3477.42</v>
      </c>
      <c r="G2915" s="215">
        <f t="shared" si="737"/>
        <v>3934.44</v>
      </c>
      <c r="H2915" s="216">
        <f t="shared" si="732"/>
        <v>792.31</v>
      </c>
      <c r="I2915" s="252">
        <f t="shared" si="731"/>
        <v>0</v>
      </c>
      <c r="J2915" s="252">
        <f t="shared" si="731"/>
        <v>50.33</v>
      </c>
      <c r="K2915" s="217" t="str">
        <f t="shared" si="742"/>
        <v>723,91</v>
      </c>
      <c r="L2915" s="255" t="str">
        <f t="shared" si="742"/>
        <v>0</v>
      </c>
      <c r="M2915" s="256" t="str">
        <f t="shared" si="742"/>
        <v>46,18</v>
      </c>
      <c r="N2915" s="218">
        <f>СН!E1465</f>
        <v>65.099999999999994</v>
      </c>
      <c r="O2915" s="260">
        <f>СН!E2209</f>
        <v>0</v>
      </c>
      <c r="P2915" s="207">
        <f>СН!E2953</f>
        <v>4.1500000000000004</v>
      </c>
      <c r="Q2915" s="218">
        <f t="shared" si="740"/>
        <v>3.3000000000000003</v>
      </c>
      <c r="R2915" s="219">
        <f t="shared" si="740"/>
        <v>1791</v>
      </c>
      <c r="S2915" s="25">
        <f t="shared" si="740"/>
        <v>2406.7600000000002</v>
      </c>
      <c r="T2915" s="25">
        <f t="shared" si="740"/>
        <v>2685.11</v>
      </c>
      <c r="U2915" s="220">
        <f t="shared" si="740"/>
        <v>3142.13</v>
      </c>
    </row>
    <row r="2916" spans="1:21" s="12" customFormat="1" x14ac:dyDescent="0.25">
      <c r="A2916" s="211" t="str">
        <f t="shared" si="741"/>
        <v>29.05.2018</v>
      </c>
      <c r="B2916" s="212">
        <f t="shared" si="741"/>
        <v>2</v>
      </c>
      <c r="C2916" s="211" t="s">
        <v>117</v>
      </c>
      <c r="D2916" s="213">
        <f t="shared" si="734"/>
        <v>2600.14</v>
      </c>
      <c r="E2916" s="214">
        <f t="shared" si="735"/>
        <v>3215.9</v>
      </c>
      <c r="F2916" s="214">
        <f t="shared" si="736"/>
        <v>3494.25</v>
      </c>
      <c r="G2916" s="215">
        <f t="shared" si="737"/>
        <v>3951.27</v>
      </c>
      <c r="H2916" s="216">
        <f t="shared" si="732"/>
        <v>809.14</v>
      </c>
      <c r="I2916" s="252">
        <f t="shared" si="731"/>
        <v>0</v>
      </c>
      <c r="J2916" s="252">
        <f t="shared" si="731"/>
        <v>20.990000000000002</v>
      </c>
      <c r="K2916" s="217" t="str">
        <f t="shared" si="742"/>
        <v>739,35</v>
      </c>
      <c r="L2916" s="255" t="str">
        <f t="shared" si="742"/>
        <v>0</v>
      </c>
      <c r="M2916" s="256" t="str">
        <f t="shared" si="742"/>
        <v>19,26</v>
      </c>
      <c r="N2916" s="218">
        <f>СН!E1466</f>
        <v>66.489999999999995</v>
      </c>
      <c r="O2916" s="260">
        <f>СН!E2210</f>
        <v>0</v>
      </c>
      <c r="P2916" s="207">
        <f>СН!E2954</f>
        <v>1.73</v>
      </c>
      <c r="Q2916" s="218">
        <f t="shared" si="740"/>
        <v>3.3000000000000003</v>
      </c>
      <c r="R2916" s="219">
        <f t="shared" si="740"/>
        <v>1791</v>
      </c>
      <c r="S2916" s="25">
        <f t="shared" si="740"/>
        <v>2406.7600000000002</v>
      </c>
      <c r="T2916" s="25">
        <f t="shared" si="740"/>
        <v>2685.11</v>
      </c>
      <c r="U2916" s="220">
        <f t="shared" si="740"/>
        <v>3142.13</v>
      </c>
    </row>
    <row r="2917" spans="1:21" s="12" customFormat="1" x14ac:dyDescent="0.25">
      <c r="A2917" s="211" t="str">
        <f t="shared" si="741"/>
        <v>29.05.2018</v>
      </c>
      <c r="B2917" s="212">
        <f t="shared" si="741"/>
        <v>3</v>
      </c>
      <c r="C2917" s="211" t="s">
        <v>117</v>
      </c>
      <c r="D2917" s="213">
        <f t="shared" si="734"/>
        <v>2598.0699999999997</v>
      </c>
      <c r="E2917" s="214">
        <f t="shared" si="735"/>
        <v>3213.83</v>
      </c>
      <c r="F2917" s="214">
        <f t="shared" si="736"/>
        <v>3492.1800000000003</v>
      </c>
      <c r="G2917" s="215">
        <f t="shared" si="737"/>
        <v>3949.2</v>
      </c>
      <c r="H2917" s="216">
        <f t="shared" si="732"/>
        <v>807.06999999999994</v>
      </c>
      <c r="I2917" s="252">
        <f t="shared" si="731"/>
        <v>0</v>
      </c>
      <c r="J2917" s="252">
        <f t="shared" si="731"/>
        <v>736.92</v>
      </c>
      <c r="K2917" s="217" t="str">
        <f t="shared" si="742"/>
        <v>737,45</v>
      </c>
      <c r="L2917" s="255" t="str">
        <f t="shared" si="742"/>
        <v>0</v>
      </c>
      <c r="M2917" s="256" t="str">
        <f t="shared" si="742"/>
        <v>676,12</v>
      </c>
      <c r="N2917" s="218">
        <f>СН!E1467</f>
        <v>66.319999999999993</v>
      </c>
      <c r="O2917" s="260">
        <f>СН!E2211</f>
        <v>0</v>
      </c>
      <c r="P2917" s="207">
        <f>СН!E2955</f>
        <v>60.8</v>
      </c>
      <c r="Q2917" s="218">
        <f t="shared" si="740"/>
        <v>3.3000000000000003</v>
      </c>
      <c r="R2917" s="219">
        <f t="shared" si="740"/>
        <v>1791</v>
      </c>
      <c r="S2917" s="25">
        <f t="shared" si="740"/>
        <v>2406.7600000000002</v>
      </c>
      <c r="T2917" s="25">
        <f t="shared" si="740"/>
        <v>2685.11</v>
      </c>
      <c r="U2917" s="220">
        <f t="shared" si="740"/>
        <v>3142.13</v>
      </c>
    </row>
    <row r="2918" spans="1:21" s="12" customFormat="1" x14ac:dyDescent="0.25">
      <c r="A2918" s="211" t="str">
        <f t="shared" si="741"/>
        <v>29.05.2018</v>
      </c>
      <c r="B2918" s="212">
        <f t="shared" si="741"/>
        <v>4</v>
      </c>
      <c r="C2918" s="211" t="s">
        <v>117</v>
      </c>
      <c r="D2918" s="213">
        <f t="shared" si="734"/>
        <v>2685.29</v>
      </c>
      <c r="E2918" s="214">
        <f t="shared" si="735"/>
        <v>3301.05</v>
      </c>
      <c r="F2918" s="214">
        <f t="shared" si="736"/>
        <v>3579.4</v>
      </c>
      <c r="G2918" s="215">
        <f t="shared" si="737"/>
        <v>4036.42</v>
      </c>
      <c r="H2918" s="216">
        <f t="shared" si="732"/>
        <v>894.29</v>
      </c>
      <c r="I2918" s="252">
        <f t="shared" si="731"/>
        <v>0</v>
      </c>
      <c r="J2918" s="252">
        <f t="shared" si="731"/>
        <v>23.83</v>
      </c>
      <c r="K2918" s="217" t="str">
        <f t="shared" si="742"/>
        <v>817,48</v>
      </c>
      <c r="L2918" s="255" t="str">
        <f t="shared" si="742"/>
        <v>0</v>
      </c>
      <c r="M2918" s="256" t="str">
        <f t="shared" si="742"/>
        <v>21,86</v>
      </c>
      <c r="N2918" s="218">
        <f>СН!E1468</f>
        <v>73.510000000000005</v>
      </c>
      <c r="O2918" s="260">
        <f>СН!E2212</f>
        <v>0</v>
      </c>
      <c r="P2918" s="207">
        <f>СН!E2956</f>
        <v>1.97</v>
      </c>
      <c r="Q2918" s="218">
        <f t="shared" si="740"/>
        <v>3.3000000000000003</v>
      </c>
      <c r="R2918" s="219">
        <f t="shared" si="740"/>
        <v>1791</v>
      </c>
      <c r="S2918" s="25">
        <f t="shared" si="740"/>
        <v>2406.7600000000002</v>
      </c>
      <c r="T2918" s="25">
        <f t="shared" si="740"/>
        <v>2685.11</v>
      </c>
      <c r="U2918" s="220">
        <f t="shared" si="740"/>
        <v>3142.13</v>
      </c>
    </row>
    <row r="2919" spans="1:21" s="12" customFormat="1" x14ac:dyDescent="0.25">
      <c r="A2919" s="211" t="str">
        <f t="shared" si="741"/>
        <v>29.05.2018</v>
      </c>
      <c r="B2919" s="212">
        <f t="shared" si="741"/>
        <v>5</v>
      </c>
      <c r="C2919" s="211" t="s">
        <v>117</v>
      </c>
      <c r="D2919" s="213">
        <f t="shared" si="734"/>
        <v>2700.5299999999997</v>
      </c>
      <c r="E2919" s="214">
        <f t="shared" si="735"/>
        <v>3316.2900000000004</v>
      </c>
      <c r="F2919" s="214">
        <f t="shared" si="736"/>
        <v>3594.6400000000003</v>
      </c>
      <c r="G2919" s="215">
        <f t="shared" si="737"/>
        <v>4051.6600000000003</v>
      </c>
      <c r="H2919" s="216">
        <f t="shared" si="732"/>
        <v>909.53</v>
      </c>
      <c r="I2919" s="252">
        <f t="shared" si="731"/>
        <v>92.23</v>
      </c>
      <c r="J2919" s="252">
        <f t="shared" si="731"/>
        <v>0</v>
      </c>
      <c r="K2919" s="217" t="str">
        <f t="shared" si="742"/>
        <v>831,46</v>
      </c>
      <c r="L2919" s="255" t="str">
        <f t="shared" si="742"/>
        <v>84,62</v>
      </c>
      <c r="M2919" s="256" t="str">
        <f t="shared" si="742"/>
        <v>0</v>
      </c>
      <c r="N2919" s="218">
        <f>СН!E1469</f>
        <v>74.77</v>
      </c>
      <c r="O2919" s="260">
        <f>СН!E2213</f>
        <v>7.61</v>
      </c>
      <c r="P2919" s="207">
        <f>СН!E2957</f>
        <v>0</v>
      </c>
      <c r="Q2919" s="218">
        <f t="shared" si="740"/>
        <v>3.3000000000000003</v>
      </c>
      <c r="R2919" s="219">
        <f t="shared" si="740"/>
        <v>1791</v>
      </c>
      <c r="S2919" s="25">
        <f t="shared" si="740"/>
        <v>2406.7600000000002</v>
      </c>
      <c r="T2919" s="25">
        <f t="shared" si="740"/>
        <v>2685.11</v>
      </c>
      <c r="U2919" s="220">
        <f t="shared" si="740"/>
        <v>3142.13</v>
      </c>
    </row>
    <row r="2920" spans="1:21" s="12" customFormat="1" x14ac:dyDescent="0.25">
      <c r="A2920" s="211" t="str">
        <f t="shared" si="741"/>
        <v>29.05.2018</v>
      </c>
      <c r="B2920" s="212">
        <f t="shared" si="741"/>
        <v>6</v>
      </c>
      <c r="C2920" s="211" t="s">
        <v>117</v>
      </c>
      <c r="D2920" s="213">
        <f t="shared" si="734"/>
        <v>2629.71</v>
      </c>
      <c r="E2920" s="214">
        <f t="shared" si="735"/>
        <v>3245.4700000000003</v>
      </c>
      <c r="F2920" s="214">
        <f t="shared" si="736"/>
        <v>3523.82</v>
      </c>
      <c r="G2920" s="215">
        <f t="shared" si="737"/>
        <v>3980.84</v>
      </c>
      <c r="H2920" s="216">
        <f t="shared" si="732"/>
        <v>838.71</v>
      </c>
      <c r="I2920" s="252">
        <f t="shared" si="731"/>
        <v>90.660000000000011</v>
      </c>
      <c r="J2920" s="252">
        <f t="shared" si="731"/>
        <v>0</v>
      </c>
      <c r="K2920" s="217" t="str">
        <f t="shared" si="742"/>
        <v>766,48</v>
      </c>
      <c r="L2920" s="255" t="str">
        <f t="shared" si="742"/>
        <v>83,18</v>
      </c>
      <c r="M2920" s="256" t="str">
        <f t="shared" si="742"/>
        <v>0</v>
      </c>
      <c r="N2920" s="218">
        <f>СН!E1470</f>
        <v>68.930000000000007</v>
      </c>
      <c r="O2920" s="260">
        <f>СН!E2214</f>
        <v>7.48</v>
      </c>
      <c r="P2920" s="207">
        <f>СН!E2958</f>
        <v>0</v>
      </c>
      <c r="Q2920" s="218">
        <f t="shared" si="740"/>
        <v>3.3000000000000003</v>
      </c>
      <c r="R2920" s="219">
        <f t="shared" si="740"/>
        <v>1791</v>
      </c>
      <c r="S2920" s="25">
        <f t="shared" si="740"/>
        <v>2406.7600000000002</v>
      </c>
      <c r="T2920" s="25">
        <f t="shared" si="740"/>
        <v>2685.11</v>
      </c>
      <c r="U2920" s="220">
        <f t="shared" si="740"/>
        <v>3142.13</v>
      </c>
    </row>
    <row r="2921" spans="1:21" s="12" customFormat="1" x14ac:dyDescent="0.25">
      <c r="A2921" s="211" t="str">
        <f t="shared" si="741"/>
        <v>29.05.2018</v>
      </c>
      <c r="B2921" s="212">
        <f t="shared" si="741"/>
        <v>7</v>
      </c>
      <c r="C2921" s="211" t="s">
        <v>117</v>
      </c>
      <c r="D2921" s="213">
        <f t="shared" si="734"/>
        <v>2568.77</v>
      </c>
      <c r="E2921" s="214">
        <f t="shared" si="735"/>
        <v>3184.53</v>
      </c>
      <c r="F2921" s="214">
        <f t="shared" si="736"/>
        <v>3462.88</v>
      </c>
      <c r="G2921" s="215">
        <f t="shared" si="737"/>
        <v>3919.9</v>
      </c>
      <c r="H2921" s="216">
        <f t="shared" si="732"/>
        <v>777.77</v>
      </c>
      <c r="I2921" s="252">
        <f t="shared" si="731"/>
        <v>74.23</v>
      </c>
      <c r="J2921" s="252">
        <f t="shared" si="731"/>
        <v>0</v>
      </c>
      <c r="K2921" s="217" t="str">
        <f t="shared" si="742"/>
        <v>710,57</v>
      </c>
      <c r="L2921" s="255" t="str">
        <f t="shared" si="742"/>
        <v>68,11</v>
      </c>
      <c r="M2921" s="256" t="str">
        <f t="shared" si="742"/>
        <v>0</v>
      </c>
      <c r="N2921" s="218">
        <f>СН!E1471</f>
        <v>63.9</v>
      </c>
      <c r="O2921" s="260">
        <f>СН!E2215</f>
        <v>6.12</v>
      </c>
      <c r="P2921" s="207">
        <f>СН!E2959</f>
        <v>0</v>
      </c>
      <c r="Q2921" s="218">
        <f t="shared" si="740"/>
        <v>3.3000000000000003</v>
      </c>
      <c r="R2921" s="219">
        <f t="shared" si="740"/>
        <v>1791</v>
      </c>
      <c r="S2921" s="25">
        <f t="shared" si="740"/>
        <v>2406.7600000000002</v>
      </c>
      <c r="T2921" s="25">
        <f t="shared" si="740"/>
        <v>2685.11</v>
      </c>
      <c r="U2921" s="220">
        <f t="shared" si="740"/>
        <v>3142.13</v>
      </c>
    </row>
    <row r="2922" spans="1:21" s="12" customFormat="1" x14ac:dyDescent="0.25">
      <c r="A2922" s="211" t="str">
        <f t="shared" si="741"/>
        <v>29.05.2018</v>
      </c>
      <c r="B2922" s="212">
        <f t="shared" si="741"/>
        <v>8</v>
      </c>
      <c r="C2922" s="211" t="s">
        <v>117</v>
      </c>
      <c r="D2922" s="213">
        <f t="shared" si="734"/>
        <v>2563.34</v>
      </c>
      <c r="E2922" s="214">
        <f t="shared" si="735"/>
        <v>3179.1000000000004</v>
      </c>
      <c r="F2922" s="214">
        <f t="shared" si="736"/>
        <v>3457.4500000000003</v>
      </c>
      <c r="G2922" s="215">
        <f t="shared" si="737"/>
        <v>3914.4700000000003</v>
      </c>
      <c r="H2922" s="216">
        <f t="shared" si="732"/>
        <v>772.34</v>
      </c>
      <c r="I2922" s="252">
        <f t="shared" si="731"/>
        <v>42.74</v>
      </c>
      <c r="J2922" s="252">
        <f t="shared" si="731"/>
        <v>0</v>
      </c>
      <c r="K2922" s="217" t="str">
        <f t="shared" si="742"/>
        <v>705,59</v>
      </c>
      <c r="L2922" s="255" t="str">
        <f t="shared" si="742"/>
        <v>39,21</v>
      </c>
      <c r="M2922" s="256" t="str">
        <f t="shared" si="742"/>
        <v>0</v>
      </c>
      <c r="N2922" s="218">
        <f>СН!E1472</f>
        <v>63.45</v>
      </c>
      <c r="O2922" s="260">
        <f>СН!E2216</f>
        <v>3.53</v>
      </c>
      <c r="P2922" s="207">
        <f>СН!E2960</f>
        <v>0</v>
      </c>
      <c r="Q2922" s="218">
        <f t="shared" si="740"/>
        <v>3.3000000000000003</v>
      </c>
      <c r="R2922" s="219">
        <f t="shared" si="740"/>
        <v>1791</v>
      </c>
      <c r="S2922" s="25">
        <f t="shared" si="740"/>
        <v>2406.7600000000002</v>
      </c>
      <c r="T2922" s="25">
        <f t="shared" si="740"/>
        <v>2685.11</v>
      </c>
      <c r="U2922" s="220">
        <f t="shared" si="740"/>
        <v>3142.13</v>
      </c>
    </row>
    <row r="2923" spans="1:21" s="12" customFormat="1" x14ac:dyDescent="0.25">
      <c r="A2923" s="211" t="str">
        <f t="shared" si="741"/>
        <v>29.05.2018</v>
      </c>
      <c r="B2923" s="212">
        <f t="shared" si="741"/>
        <v>9</v>
      </c>
      <c r="C2923" s="211" t="s">
        <v>117</v>
      </c>
      <c r="D2923" s="213">
        <f t="shared" si="734"/>
        <v>2545.0299999999997</v>
      </c>
      <c r="E2923" s="214">
        <f t="shared" si="735"/>
        <v>3160.79</v>
      </c>
      <c r="F2923" s="214">
        <f t="shared" si="736"/>
        <v>3439.14</v>
      </c>
      <c r="G2923" s="215">
        <f t="shared" si="737"/>
        <v>3896.16</v>
      </c>
      <c r="H2923" s="216">
        <f t="shared" si="732"/>
        <v>754.03</v>
      </c>
      <c r="I2923" s="252">
        <f t="shared" si="731"/>
        <v>76.16</v>
      </c>
      <c r="J2923" s="252">
        <f t="shared" si="731"/>
        <v>0</v>
      </c>
      <c r="K2923" s="217" t="str">
        <f t="shared" si="742"/>
        <v>688,79</v>
      </c>
      <c r="L2923" s="255" t="str">
        <f t="shared" si="742"/>
        <v>69,88</v>
      </c>
      <c r="M2923" s="256" t="str">
        <f t="shared" si="742"/>
        <v>0</v>
      </c>
      <c r="N2923" s="218">
        <f>СН!E1473</f>
        <v>61.94</v>
      </c>
      <c r="O2923" s="260">
        <f>СН!E2217</f>
        <v>6.28</v>
      </c>
      <c r="P2923" s="207">
        <f>СН!E2961</f>
        <v>0</v>
      </c>
      <c r="Q2923" s="218">
        <f t="shared" si="740"/>
        <v>3.3000000000000003</v>
      </c>
      <c r="R2923" s="219">
        <f t="shared" si="740"/>
        <v>1791</v>
      </c>
      <c r="S2923" s="25">
        <f t="shared" si="740"/>
        <v>2406.7600000000002</v>
      </c>
      <c r="T2923" s="25">
        <f t="shared" si="740"/>
        <v>2685.11</v>
      </c>
      <c r="U2923" s="220">
        <f t="shared" si="740"/>
        <v>3142.13</v>
      </c>
    </row>
    <row r="2924" spans="1:21" s="12" customFormat="1" x14ac:dyDescent="0.25">
      <c r="A2924" s="211" t="str">
        <f t="shared" si="741"/>
        <v>29.05.2018</v>
      </c>
      <c r="B2924" s="212">
        <f t="shared" si="741"/>
        <v>10</v>
      </c>
      <c r="C2924" s="211" t="s">
        <v>117</v>
      </c>
      <c r="D2924" s="213">
        <f t="shared" si="734"/>
        <v>2568.9300000000003</v>
      </c>
      <c r="E2924" s="214">
        <f t="shared" si="735"/>
        <v>3184.6900000000005</v>
      </c>
      <c r="F2924" s="214">
        <f t="shared" si="736"/>
        <v>3463.04</v>
      </c>
      <c r="G2924" s="215">
        <f t="shared" si="737"/>
        <v>3920.0600000000004</v>
      </c>
      <c r="H2924" s="216">
        <f t="shared" si="732"/>
        <v>777.93</v>
      </c>
      <c r="I2924" s="252">
        <f t="shared" si="731"/>
        <v>0.01</v>
      </c>
      <c r="J2924" s="252">
        <f t="shared" si="731"/>
        <v>142.63000000000002</v>
      </c>
      <c r="K2924" s="217" t="str">
        <f t="shared" si="742"/>
        <v>710,72</v>
      </c>
      <c r="L2924" s="255" t="str">
        <f t="shared" si="742"/>
        <v>0,01</v>
      </c>
      <c r="M2924" s="256" t="str">
        <f t="shared" si="742"/>
        <v>130,86</v>
      </c>
      <c r="N2924" s="218">
        <f>СН!E1474</f>
        <v>63.91</v>
      </c>
      <c r="O2924" s="260">
        <f>СН!E2218</f>
        <v>0</v>
      </c>
      <c r="P2924" s="207">
        <f>СН!E2962</f>
        <v>11.77</v>
      </c>
      <c r="Q2924" s="218">
        <f t="shared" ref="Q2924:U2939" si="743">Q2923</f>
        <v>3.3000000000000003</v>
      </c>
      <c r="R2924" s="219">
        <f t="shared" si="743"/>
        <v>1791</v>
      </c>
      <c r="S2924" s="25">
        <f t="shared" si="743"/>
        <v>2406.7600000000002</v>
      </c>
      <c r="T2924" s="25">
        <f t="shared" si="743"/>
        <v>2685.11</v>
      </c>
      <c r="U2924" s="220">
        <f t="shared" si="743"/>
        <v>3142.13</v>
      </c>
    </row>
    <row r="2925" spans="1:21" s="12" customFormat="1" x14ac:dyDescent="0.25">
      <c r="A2925" s="211" t="str">
        <f t="shared" si="741"/>
        <v>29.05.2018</v>
      </c>
      <c r="B2925" s="212">
        <f t="shared" si="741"/>
        <v>11</v>
      </c>
      <c r="C2925" s="211" t="s">
        <v>117</v>
      </c>
      <c r="D2925" s="213">
        <f t="shared" si="734"/>
        <v>2581.16</v>
      </c>
      <c r="E2925" s="214">
        <f t="shared" si="735"/>
        <v>3196.92</v>
      </c>
      <c r="F2925" s="214">
        <f t="shared" si="736"/>
        <v>3475.27</v>
      </c>
      <c r="G2925" s="215">
        <f t="shared" si="737"/>
        <v>3932.29</v>
      </c>
      <c r="H2925" s="216">
        <f t="shared" si="732"/>
        <v>790.16</v>
      </c>
      <c r="I2925" s="252">
        <f t="shared" si="731"/>
        <v>0.01</v>
      </c>
      <c r="J2925" s="252">
        <f t="shared" si="731"/>
        <v>250.31</v>
      </c>
      <c r="K2925" s="217" t="str">
        <f t="shared" si="742"/>
        <v>721,94</v>
      </c>
      <c r="L2925" s="255" t="str">
        <f t="shared" si="742"/>
        <v>0,01</v>
      </c>
      <c r="M2925" s="256" t="str">
        <f t="shared" si="742"/>
        <v>229,66</v>
      </c>
      <c r="N2925" s="218">
        <f>СН!E1475</f>
        <v>64.92</v>
      </c>
      <c r="O2925" s="260">
        <f>СН!E2219</f>
        <v>0</v>
      </c>
      <c r="P2925" s="207">
        <f>СН!E2963</f>
        <v>20.65</v>
      </c>
      <c r="Q2925" s="218">
        <f t="shared" si="743"/>
        <v>3.3000000000000003</v>
      </c>
      <c r="R2925" s="219">
        <f t="shared" si="743"/>
        <v>1791</v>
      </c>
      <c r="S2925" s="25">
        <f t="shared" si="743"/>
        <v>2406.7600000000002</v>
      </c>
      <c r="T2925" s="25">
        <f t="shared" si="743"/>
        <v>2685.11</v>
      </c>
      <c r="U2925" s="220">
        <f t="shared" si="743"/>
        <v>3142.13</v>
      </c>
    </row>
    <row r="2926" spans="1:21" s="12" customFormat="1" x14ac:dyDescent="0.25">
      <c r="A2926" s="211" t="str">
        <f t="shared" si="741"/>
        <v>29.05.2018</v>
      </c>
      <c r="B2926" s="212">
        <f t="shared" si="741"/>
        <v>12</v>
      </c>
      <c r="C2926" s="211" t="s">
        <v>117</v>
      </c>
      <c r="D2926" s="213">
        <f t="shared" si="734"/>
        <v>2566.48</v>
      </c>
      <c r="E2926" s="214">
        <f t="shared" si="735"/>
        <v>3182.2400000000007</v>
      </c>
      <c r="F2926" s="214">
        <f t="shared" si="736"/>
        <v>3460.59</v>
      </c>
      <c r="G2926" s="215">
        <f t="shared" si="737"/>
        <v>3917.6100000000006</v>
      </c>
      <c r="H2926" s="216">
        <f t="shared" si="732"/>
        <v>775.48</v>
      </c>
      <c r="I2926" s="252">
        <f t="shared" si="731"/>
        <v>0</v>
      </c>
      <c r="J2926" s="252">
        <f t="shared" si="731"/>
        <v>105.8</v>
      </c>
      <c r="K2926" s="217" t="str">
        <f t="shared" si="742"/>
        <v>708,47</v>
      </c>
      <c r="L2926" s="255" t="str">
        <f t="shared" si="742"/>
        <v>0</v>
      </c>
      <c r="M2926" s="256" t="str">
        <f t="shared" si="742"/>
        <v>97,07</v>
      </c>
      <c r="N2926" s="218">
        <f>СН!E1476</f>
        <v>63.71</v>
      </c>
      <c r="O2926" s="260">
        <f>СН!E2220</f>
        <v>0</v>
      </c>
      <c r="P2926" s="207">
        <f>СН!E2964</f>
        <v>8.73</v>
      </c>
      <c r="Q2926" s="218">
        <f t="shared" si="743"/>
        <v>3.3000000000000003</v>
      </c>
      <c r="R2926" s="219">
        <f t="shared" si="743"/>
        <v>1791</v>
      </c>
      <c r="S2926" s="25">
        <f t="shared" si="743"/>
        <v>2406.7600000000002</v>
      </c>
      <c r="T2926" s="25">
        <f t="shared" si="743"/>
        <v>2685.11</v>
      </c>
      <c r="U2926" s="220">
        <f t="shared" si="743"/>
        <v>3142.13</v>
      </c>
    </row>
    <row r="2927" spans="1:21" s="12" customFormat="1" x14ac:dyDescent="0.25">
      <c r="A2927" s="211" t="str">
        <f t="shared" si="741"/>
        <v>29.05.2018</v>
      </c>
      <c r="B2927" s="212">
        <f t="shared" si="741"/>
        <v>13</v>
      </c>
      <c r="C2927" s="211" t="s">
        <v>117</v>
      </c>
      <c r="D2927" s="213">
        <f t="shared" si="734"/>
        <v>2581.09</v>
      </c>
      <c r="E2927" s="214">
        <f t="shared" si="735"/>
        <v>3196.85</v>
      </c>
      <c r="F2927" s="214">
        <f t="shared" si="736"/>
        <v>3475.2</v>
      </c>
      <c r="G2927" s="215">
        <f t="shared" si="737"/>
        <v>3932.22</v>
      </c>
      <c r="H2927" s="216">
        <f t="shared" si="732"/>
        <v>790.08999999999992</v>
      </c>
      <c r="I2927" s="252">
        <f t="shared" si="731"/>
        <v>0</v>
      </c>
      <c r="J2927" s="252">
        <f t="shared" si="731"/>
        <v>78.14</v>
      </c>
      <c r="K2927" s="217" t="str">
        <f t="shared" si="742"/>
        <v>721,87</v>
      </c>
      <c r="L2927" s="255" t="str">
        <f t="shared" si="742"/>
        <v>0</v>
      </c>
      <c r="M2927" s="256" t="str">
        <f t="shared" si="742"/>
        <v>71,69</v>
      </c>
      <c r="N2927" s="218">
        <f>СН!E1477</f>
        <v>64.92</v>
      </c>
      <c r="O2927" s="260">
        <f>СН!E2221</f>
        <v>0</v>
      </c>
      <c r="P2927" s="207">
        <f>СН!E2965</f>
        <v>6.45</v>
      </c>
      <c r="Q2927" s="218">
        <f t="shared" si="743"/>
        <v>3.3000000000000003</v>
      </c>
      <c r="R2927" s="219">
        <f t="shared" si="743"/>
        <v>1791</v>
      </c>
      <c r="S2927" s="25">
        <f t="shared" si="743"/>
        <v>2406.7600000000002</v>
      </c>
      <c r="T2927" s="25">
        <f t="shared" si="743"/>
        <v>2685.11</v>
      </c>
      <c r="U2927" s="220">
        <f t="shared" si="743"/>
        <v>3142.13</v>
      </c>
    </row>
    <row r="2928" spans="1:21" s="12" customFormat="1" x14ac:dyDescent="0.25">
      <c r="A2928" s="211" t="str">
        <f t="shared" si="741"/>
        <v>29.05.2018</v>
      </c>
      <c r="B2928" s="212">
        <f t="shared" si="741"/>
        <v>14</v>
      </c>
      <c r="C2928" s="211" t="s">
        <v>117</v>
      </c>
      <c r="D2928" s="213">
        <f t="shared" si="734"/>
        <v>2565.8200000000002</v>
      </c>
      <c r="E2928" s="214">
        <f t="shared" si="735"/>
        <v>3181.5800000000004</v>
      </c>
      <c r="F2928" s="214">
        <f t="shared" si="736"/>
        <v>3459.9300000000003</v>
      </c>
      <c r="G2928" s="215">
        <f t="shared" si="737"/>
        <v>3916.9500000000003</v>
      </c>
      <c r="H2928" s="216">
        <f t="shared" si="732"/>
        <v>774.81999999999994</v>
      </c>
      <c r="I2928" s="252">
        <f t="shared" si="731"/>
        <v>0</v>
      </c>
      <c r="J2928" s="252">
        <f t="shared" si="731"/>
        <v>157.13</v>
      </c>
      <c r="K2928" s="217" t="str">
        <f t="shared" si="742"/>
        <v>707,86</v>
      </c>
      <c r="L2928" s="255" t="str">
        <f t="shared" si="742"/>
        <v>0</v>
      </c>
      <c r="M2928" s="256" t="str">
        <f t="shared" si="742"/>
        <v>144,17</v>
      </c>
      <c r="N2928" s="218">
        <f>СН!E1478</f>
        <v>63.66</v>
      </c>
      <c r="O2928" s="260">
        <f>СН!E2222</f>
        <v>0</v>
      </c>
      <c r="P2928" s="207">
        <f>СН!E2966</f>
        <v>12.96</v>
      </c>
      <c r="Q2928" s="218">
        <f t="shared" si="743"/>
        <v>3.3000000000000003</v>
      </c>
      <c r="R2928" s="219">
        <f t="shared" si="743"/>
        <v>1791</v>
      </c>
      <c r="S2928" s="25">
        <f t="shared" si="743"/>
        <v>2406.7600000000002</v>
      </c>
      <c r="T2928" s="25">
        <f t="shared" si="743"/>
        <v>2685.11</v>
      </c>
      <c r="U2928" s="220">
        <f t="shared" si="743"/>
        <v>3142.13</v>
      </c>
    </row>
    <row r="2929" spans="1:21" s="12" customFormat="1" x14ac:dyDescent="0.25">
      <c r="A2929" s="211" t="str">
        <f t="shared" si="741"/>
        <v>29.05.2018</v>
      </c>
      <c r="B2929" s="212">
        <f t="shared" si="741"/>
        <v>15</v>
      </c>
      <c r="C2929" s="211" t="s">
        <v>117</v>
      </c>
      <c r="D2929" s="213">
        <f t="shared" si="734"/>
        <v>2573.09</v>
      </c>
      <c r="E2929" s="214">
        <f t="shared" si="735"/>
        <v>3188.8500000000004</v>
      </c>
      <c r="F2929" s="214">
        <f t="shared" si="736"/>
        <v>3467.2</v>
      </c>
      <c r="G2929" s="215">
        <f t="shared" si="737"/>
        <v>3924.2200000000003</v>
      </c>
      <c r="H2929" s="216">
        <f t="shared" si="732"/>
        <v>782.08999999999992</v>
      </c>
      <c r="I2929" s="252">
        <f t="shared" si="731"/>
        <v>0</v>
      </c>
      <c r="J2929" s="252">
        <f t="shared" si="731"/>
        <v>232.06</v>
      </c>
      <c r="K2929" s="217" t="str">
        <f t="shared" si="742"/>
        <v>714,53</v>
      </c>
      <c r="L2929" s="255" t="str">
        <f t="shared" si="742"/>
        <v>0</v>
      </c>
      <c r="M2929" s="256" t="str">
        <f t="shared" si="742"/>
        <v>212,91</v>
      </c>
      <c r="N2929" s="218">
        <f>СН!E1479</f>
        <v>64.260000000000005</v>
      </c>
      <c r="O2929" s="260">
        <f>СН!E2223</f>
        <v>0</v>
      </c>
      <c r="P2929" s="207">
        <f>СН!E2967</f>
        <v>19.149999999999999</v>
      </c>
      <c r="Q2929" s="218">
        <f t="shared" si="743"/>
        <v>3.3000000000000003</v>
      </c>
      <c r="R2929" s="219">
        <f t="shared" si="743"/>
        <v>1791</v>
      </c>
      <c r="S2929" s="25">
        <f t="shared" si="743"/>
        <v>2406.7600000000002</v>
      </c>
      <c r="T2929" s="25">
        <f t="shared" si="743"/>
        <v>2685.11</v>
      </c>
      <c r="U2929" s="220">
        <f t="shared" si="743"/>
        <v>3142.13</v>
      </c>
    </row>
    <row r="2930" spans="1:21" s="12" customFormat="1" x14ac:dyDescent="0.25">
      <c r="A2930" s="211" t="str">
        <f t="shared" ref="A2930:B2945" si="744">A2186</f>
        <v>29.05.2018</v>
      </c>
      <c r="B2930" s="212">
        <f t="shared" si="744"/>
        <v>16</v>
      </c>
      <c r="C2930" s="211" t="s">
        <v>117</v>
      </c>
      <c r="D2930" s="213">
        <f t="shared" si="734"/>
        <v>2552.73</v>
      </c>
      <c r="E2930" s="214">
        <f t="shared" si="735"/>
        <v>3168.4900000000002</v>
      </c>
      <c r="F2930" s="214">
        <f t="shared" si="736"/>
        <v>3446.84</v>
      </c>
      <c r="G2930" s="215">
        <f t="shared" si="737"/>
        <v>3903.86</v>
      </c>
      <c r="H2930" s="216">
        <f t="shared" si="732"/>
        <v>761.73</v>
      </c>
      <c r="I2930" s="252">
        <f t="shared" si="731"/>
        <v>0</v>
      </c>
      <c r="J2930" s="252">
        <f t="shared" si="731"/>
        <v>110.59</v>
      </c>
      <c r="K2930" s="217" t="str">
        <f t="shared" ref="K2930:M2945" si="745">K2186</f>
        <v>695,85</v>
      </c>
      <c r="L2930" s="255" t="str">
        <f t="shared" si="745"/>
        <v>0</v>
      </c>
      <c r="M2930" s="256" t="str">
        <f t="shared" si="745"/>
        <v>101,47</v>
      </c>
      <c r="N2930" s="218">
        <f>СН!E1480</f>
        <v>62.58</v>
      </c>
      <c r="O2930" s="260">
        <f>СН!E2224</f>
        <v>0</v>
      </c>
      <c r="P2930" s="207">
        <f>СН!E2968</f>
        <v>9.1199999999999992</v>
      </c>
      <c r="Q2930" s="218">
        <f t="shared" si="743"/>
        <v>3.3000000000000003</v>
      </c>
      <c r="R2930" s="219">
        <f t="shared" si="743"/>
        <v>1791</v>
      </c>
      <c r="S2930" s="25">
        <f t="shared" si="743"/>
        <v>2406.7600000000002</v>
      </c>
      <c r="T2930" s="25">
        <f t="shared" si="743"/>
        <v>2685.11</v>
      </c>
      <c r="U2930" s="220">
        <f t="shared" si="743"/>
        <v>3142.13</v>
      </c>
    </row>
    <row r="2931" spans="1:21" s="12" customFormat="1" x14ac:dyDescent="0.25">
      <c r="A2931" s="211" t="str">
        <f t="shared" si="744"/>
        <v>29.05.2018</v>
      </c>
      <c r="B2931" s="212">
        <f t="shared" si="744"/>
        <v>17</v>
      </c>
      <c r="C2931" s="211" t="s">
        <v>117</v>
      </c>
      <c r="D2931" s="213">
        <f t="shared" si="734"/>
        <v>2549.0500000000002</v>
      </c>
      <c r="E2931" s="214">
        <f t="shared" si="735"/>
        <v>3164.8100000000004</v>
      </c>
      <c r="F2931" s="214">
        <f t="shared" si="736"/>
        <v>3443.1600000000003</v>
      </c>
      <c r="G2931" s="215">
        <f t="shared" si="737"/>
        <v>3900.1800000000003</v>
      </c>
      <c r="H2931" s="216">
        <f t="shared" si="732"/>
        <v>758.05</v>
      </c>
      <c r="I2931" s="252">
        <f t="shared" si="731"/>
        <v>0</v>
      </c>
      <c r="J2931" s="252">
        <f t="shared" si="731"/>
        <v>140.52000000000001</v>
      </c>
      <c r="K2931" s="217" t="str">
        <f t="shared" si="745"/>
        <v>692,48</v>
      </c>
      <c r="L2931" s="255" t="str">
        <f t="shared" si="745"/>
        <v>0</v>
      </c>
      <c r="M2931" s="256" t="str">
        <f t="shared" si="745"/>
        <v>128,93</v>
      </c>
      <c r="N2931" s="218">
        <f>СН!E1481</f>
        <v>62.27</v>
      </c>
      <c r="O2931" s="260">
        <f>СН!E2225</f>
        <v>0</v>
      </c>
      <c r="P2931" s="207">
        <f>СН!E2969</f>
        <v>11.59</v>
      </c>
      <c r="Q2931" s="218">
        <f t="shared" si="743"/>
        <v>3.3000000000000003</v>
      </c>
      <c r="R2931" s="219">
        <f t="shared" si="743"/>
        <v>1791</v>
      </c>
      <c r="S2931" s="25">
        <f t="shared" si="743"/>
        <v>2406.7600000000002</v>
      </c>
      <c r="T2931" s="25">
        <f t="shared" si="743"/>
        <v>2685.11</v>
      </c>
      <c r="U2931" s="220">
        <f t="shared" si="743"/>
        <v>3142.13</v>
      </c>
    </row>
    <row r="2932" spans="1:21" s="12" customFormat="1" x14ac:dyDescent="0.25">
      <c r="A2932" s="211" t="str">
        <f t="shared" si="744"/>
        <v>29.05.2018</v>
      </c>
      <c r="B2932" s="212">
        <f t="shared" si="744"/>
        <v>18</v>
      </c>
      <c r="C2932" s="211" t="s">
        <v>117</v>
      </c>
      <c r="D2932" s="213">
        <f t="shared" si="734"/>
        <v>2548.46</v>
      </c>
      <c r="E2932" s="214">
        <f t="shared" si="735"/>
        <v>3164.2200000000003</v>
      </c>
      <c r="F2932" s="214">
        <f t="shared" si="736"/>
        <v>3442.57</v>
      </c>
      <c r="G2932" s="215">
        <f t="shared" si="737"/>
        <v>3899.59</v>
      </c>
      <c r="H2932" s="216">
        <f t="shared" si="732"/>
        <v>757.46</v>
      </c>
      <c r="I2932" s="252">
        <f t="shared" si="731"/>
        <v>0</v>
      </c>
      <c r="J2932" s="252">
        <f t="shared" si="731"/>
        <v>223.49</v>
      </c>
      <c r="K2932" s="217" t="str">
        <f t="shared" si="745"/>
        <v>691,94</v>
      </c>
      <c r="L2932" s="255" t="str">
        <f t="shared" si="745"/>
        <v>0</v>
      </c>
      <c r="M2932" s="256" t="str">
        <f t="shared" si="745"/>
        <v>205,05</v>
      </c>
      <c r="N2932" s="218">
        <f>СН!E1482</f>
        <v>62.22</v>
      </c>
      <c r="O2932" s="260">
        <f>СН!E2226</f>
        <v>0</v>
      </c>
      <c r="P2932" s="207">
        <f>СН!E2970</f>
        <v>18.440000000000001</v>
      </c>
      <c r="Q2932" s="218">
        <f t="shared" si="743"/>
        <v>3.3000000000000003</v>
      </c>
      <c r="R2932" s="219">
        <f t="shared" si="743"/>
        <v>1791</v>
      </c>
      <c r="S2932" s="25">
        <f t="shared" si="743"/>
        <v>2406.7600000000002</v>
      </c>
      <c r="T2932" s="25">
        <f t="shared" si="743"/>
        <v>2685.11</v>
      </c>
      <c r="U2932" s="220">
        <f t="shared" si="743"/>
        <v>3142.13</v>
      </c>
    </row>
    <row r="2933" spans="1:21" s="12" customFormat="1" x14ac:dyDescent="0.25">
      <c r="A2933" s="211" t="str">
        <f t="shared" si="744"/>
        <v>29.05.2018</v>
      </c>
      <c r="B2933" s="212">
        <f t="shared" si="744"/>
        <v>19</v>
      </c>
      <c r="C2933" s="211" t="s">
        <v>117</v>
      </c>
      <c r="D2933" s="213">
        <f t="shared" si="734"/>
        <v>2695.96</v>
      </c>
      <c r="E2933" s="214">
        <f t="shared" si="735"/>
        <v>3311.7200000000003</v>
      </c>
      <c r="F2933" s="214">
        <f t="shared" si="736"/>
        <v>3590.07</v>
      </c>
      <c r="G2933" s="215">
        <f t="shared" si="737"/>
        <v>4047.09</v>
      </c>
      <c r="H2933" s="216">
        <f t="shared" si="732"/>
        <v>904.95999999999992</v>
      </c>
      <c r="I2933" s="252">
        <f t="shared" si="731"/>
        <v>0</v>
      </c>
      <c r="J2933" s="252">
        <f t="shared" si="731"/>
        <v>255.01</v>
      </c>
      <c r="K2933" s="217" t="str">
        <f t="shared" si="745"/>
        <v>827,27</v>
      </c>
      <c r="L2933" s="255" t="str">
        <f t="shared" si="745"/>
        <v>0</v>
      </c>
      <c r="M2933" s="256" t="str">
        <f t="shared" si="745"/>
        <v>233,97</v>
      </c>
      <c r="N2933" s="218">
        <f>СН!E1483</f>
        <v>74.39</v>
      </c>
      <c r="O2933" s="260">
        <f>СН!E2227</f>
        <v>0</v>
      </c>
      <c r="P2933" s="207">
        <f>СН!E2971</f>
        <v>21.04</v>
      </c>
      <c r="Q2933" s="218">
        <f t="shared" si="743"/>
        <v>3.3000000000000003</v>
      </c>
      <c r="R2933" s="219">
        <f t="shared" si="743"/>
        <v>1791</v>
      </c>
      <c r="S2933" s="25">
        <f t="shared" si="743"/>
        <v>2406.7600000000002</v>
      </c>
      <c r="T2933" s="25">
        <f t="shared" si="743"/>
        <v>2685.11</v>
      </c>
      <c r="U2933" s="220">
        <f t="shared" si="743"/>
        <v>3142.13</v>
      </c>
    </row>
    <row r="2934" spans="1:21" s="12" customFormat="1" x14ac:dyDescent="0.25">
      <c r="A2934" s="211" t="str">
        <f t="shared" si="744"/>
        <v>29.05.2018</v>
      </c>
      <c r="B2934" s="212">
        <f t="shared" si="744"/>
        <v>20</v>
      </c>
      <c r="C2934" s="211" t="s">
        <v>117</v>
      </c>
      <c r="D2934" s="213">
        <f t="shared" si="734"/>
        <v>2567.23</v>
      </c>
      <c r="E2934" s="214">
        <f t="shared" si="735"/>
        <v>3182.9900000000002</v>
      </c>
      <c r="F2934" s="214">
        <f t="shared" si="736"/>
        <v>3461.34</v>
      </c>
      <c r="G2934" s="215">
        <f t="shared" si="737"/>
        <v>3918.36</v>
      </c>
      <c r="H2934" s="216">
        <f t="shared" si="732"/>
        <v>776.2299999999999</v>
      </c>
      <c r="I2934" s="252">
        <f t="shared" si="731"/>
        <v>576.11</v>
      </c>
      <c r="J2934" s="252">
        <f t="shared" si="731"/>
        <v>0</v>
      </c>
      <c r="K2934" s="217" t="str">
        <f t="shared" si="745"/>
        <v>709,16</v>
      </c>
      <c r="L2934" s="255" t="str">
        <f t="shared" si="745"/>
        <v>528,58</v>
      </c>
      <c r="M2934" s="256" t="str">
        <f t="shared" si="745"/>
        <v>0</v>
      </c>
      <c r="N2934" s="218">
        <f>СН!E1484</f>
        <v>63.77</v>
      </c>
      <c r="O2934" s="260">
        <f>СН!E2228</f>
        <v>47.53</v>
      </c>
      <c r="P2934" s="207">
        <f>СН!E2972</f>
        <v>0</v>
      </c>
      <c r="Q2934" s="218">
        <f t="shared" si="743"/>
        <v>3.3000000000000003</v>
      </c>
      <c r="R2934" s="219">
        <f t="shared" si="743"/>
        <v>1791</v>
      </c>
      <c r="S2934" s="25">
        <f t="shared" si="743"/>
        <v>2406.7600000000002</v>
      </c>
      <c r="T2934" s="25">
        <f t="shared" si="743"/>
        <v>2685.11</v>
      </c>
      <c r="U2934" s="220">
        <f t="shared" si="743"/>
        <v>3142.13</v>
      </c>
    </row>
    <row r="2935" spans="1:21" s="12" customFormat="1" x14ac:dyDescent="0.25">
      <c r="A2935" s="211" t="str">
        <f t="shared" si="744"/>
        <v>29.05.2018</v>
      </c>
      <c r="B2935" s="212">
        <f t="shared" si="744"/>
        <v>21</v>
      </c>
      <c r="C2935" s="211" t="s">
        <v>117</v>
      </c>
      <c r="D2935" s="213">
        <f t="shared" si="734"/>
        <v>2565.71</v>
      </c>
      <c r="E2935" s="214">
        <f t="shared" si="735"/>
        <v>3181.4700000000003</v>
      </c>
      <c r="F2935" s="214">
        <f t="shared" si="736"/>
        <v>3459.8199999999997</v>
      </c>
      <c r="G2935" s="215">
        <f t="shared" si="737"/>
        <v>3916.84</v>
      </c>
      <c r="H2935" s="216">
        <f t="shared" si="732"/>
        <v>774.70999999999992</v>
      </c>
      <c r="I2935" s="252">
        <f t="shared" si="731"/>
        <v>0</v>
      </c>
      <c r="J2935" s="252">
        <f t="shared" si="731"/>
        <v>158.03</v>
      </c>
      <c r="K2935" s="217" t="str">
        <f t="shared" si="745"/>
        <v>707,76</v>
      </c>
      <c r="L2935" s="255" t="str">
        <f t="shared" si="745"/>
        <v>0</v>
      </c>
      <c r="M2935" s="256" t="str">
        <f t="shared" si="745"/>
        <v>144,99</v>
      </c>
      <c r="N2935" s="218">
        <f>СН!E1485</f>
        <v>63.65</v>
      </c>
      <c r="O2935" s="260">
        <f>СН!E2229</f>
        <v>0</v>
      </c>
      <c r="P2935" s="207">
        <f>СН!E2973</f>
        <v>13.04</v>
      </c>
      <c r="Q2935" s="218">
        <f t="shared" si="743"/>
        <v>3.3000000000000003</v>
      </c>
      <c r="R2935" s="219">
        <f t="shared" si="743"/>
        <v>1791</v>
      </c>
      <c r="S2935" s="25">
        <f t="shared" si="743"/>
        <v>2406.7600000000002</v>
      </c>
      <c r="T2935" s="25">
        <f t="shared" si="743"/>
        <v>2685.11</v>
      </c>
      <c r="U2935" s="220">
        <f t="shared" si="743"/>
        <v>3142.13</v>
      </c>
    </row>
    <row r="2936" spans="1:21" s="12" customFormat="1" x14ac:dyDescent="0.25">
      <c r="A2936" s="211" t="str">
        <f t="shared" si="744"/>
        <v>29.05.2018</v>
      </c>
      <c r="B2936" s="212">
        <f t="shared" si="744"/>
        <v>22</v>
      </c>
      <c r="C2936" s="211" t="s">
        <v>117</v>
      </c>
      <c r="D2936" s="213">
        <f t="shared" si="734"/>
        <v>2880.94</v>
      </c>
      <c r="E2936" s="214">
        <f t="shared" si="735"/>
        <v>3496.7000000000003</v>
      </c>
      <c r="F2936" s="214">
        <f t="shared" si="736"/>
        <v>3775.05</v>
      </c>
      <c r="G2936" s="215">
        <f t="shared" si="737"/>
        <v>4232.07</v>
      </c>
      <c r="H2936" s="216">
        <f t="shared" si="732"/>
        <v>1089.94</v>
      </c>
      <c r="I2936" s="252">
        <f t="shared" si="731"/>
        <v>0</v>
      </c>
      <c r="J2936" s="252">
        <f t="shared" si="731"/>
        <v>524.47</v>
      </c>
      <c r="K2936" s="217" t="str">
        <f t="shared" si="745"/>
        <v>996,98</v>
      </c>
      <c r="L2936" s="255" t="str">
        <f t="shared" si="745"/>
        <v>0</v>
      </c>
      <c r="M2936" s="256" t="str">
        <f t="shared" si="745"/>
        <v>481,2</v>
      </c>
      <c r="N2936" s="218">
        <f>СН!E1486</f>
        <v>89.66</v>
      </c>
      <c r="O2936" s="260">
        <f>СН!E2230</f>
        <v>0</v>
      </c>
      <c r="P2936" s="207">
        <f>СН!E2974</f>
        <v>43.27</v>
      </c>
      <c r="Q2936" s="218">
        <f t="shared" si="743"/>
        <v>3.3000000000000003</v>
      </c>
      <c r="R2936" s="219">
        <f t="shared" si="743"/>
        <v>1791</v>
      </c>
      <c r="S2936" s="25">
        <f t="shared" si="743"/>
        <v>2406.7600000000002</v>
      </c>
      <c r="T2936" s="25">
        <f t="shared" si="743"/>
        <v>2685.11</v>
      </c>
      <c r="U2936" s="220">
        <f t="shared" si="743"/>
        <v>3142.13</v>
      </c>
    </row>
    <row r="2937" spans="1:21" s="12" customFormat="1" x14ac:dyDescent="0.25">
      <c r="A2937" s="211" t="str">
        <f t="shared" si="744"/>
        <v>29.05.2018</v>
      </c>
      <c r="B2937" s="212">
        <f t="shared" si="744"/>
        <v>23</v>
      </c>
      <c r="C2937" s="211" t="s">
        <v>117</v>
      </c>
      <c r="D2937" s="213">
        <f t="shared" si="734"/>
        <v>2579.19</v>
      </c>
      <c r="E2937" s="214">
        <f t="shared" si="735"/>
        <v>3194.9500000000003</v>
      </c>
      <c r="F2937" s="214">
        <f t="shared" si="736"/>
        <v>3473.3</v>
      </c>
      <c r="G2937" s="215">
        <f t="shared" si="737"/>
        <v>3930.32</v>
      </c>
      <c r="H2937" s="216">
        <f t="shared" si="732"/>
        <v>788.18999999999994</v>
      </c>
      <c r="I2937" s="252">
        <f t="shared" si="731"/>
        <v>0</v>
      </c>
      <c r="J2937" s="252">
        <f t="shared" si="731"/>
        <v>355.54999999999995</v>
      </c>
      <c r="K2937" s="217" t="str">
        <f t="shared" si="745"/>
        <v>720,13</v>
      </c>
      <c r="L2937" s="255" t="str">
        <f t="shared" si="745"/>
        <v>0</v>
      </c>
      <c r="M2937" s="256" t="str">
        <f t="shared" si="745"/>
        <v>326,21</v>
      </c>
      <c r="N2937" s="218">
        <f>СН!E1487</f>
        <v>64.760000000000005</v>
      </c>
      <c r="O2937" s="260">
        <f>СН!E2231</f>
        <v>0</v>
      </c>
      <c r="P2937" s="207">
        <f>СН!E2975</f>
        <v>29.34</v>
      </c>
      <c r="Q2937" s="218">
        <f t="shared" si="743"/>
        <v>3.3000000000000003</v>
      </c>
      <c r="R2937" s="219">
        <f t="shared" si="743"/>
        <v>1791</v>
      </c>
      <c r="S2937" s="25">
        <f t="shared" si="743"/>
        <v>2406.7600000000002</v>
      </c>
      <c r="T2937" s="25">
        <f t="shared" si="743"/>
        <v>2685.11</v>
      </c>
      <c r="U2937" s="220">
        <f t="shared" si="743"/>
        <v>3142.13</v>
      </c>
    </row>
    <row r="2938" spans="1:21" s="12" customFormat="1" x14ac:dyDescent="0.25">
      <c r="A2938" s="211" t="str">
        <f t="shared" si="744"/>
        <v>30.05.2018</v>
      </c>
      <c r="B2938" s="212">
        <f t="shared" si="744"/>
        <v>0</v>
      </c>
      <c r="C2938" s="211" t="s">
        <v>117</v>
      </c>
      <c r="D2938" s="213">
        <f t="shared" si="734"/>
        <v>2533.5</v>
      </c>
      <c r="E2938" s="214">
        <f t="shared" si="735"/>
        <v>3149.26</v>
      </c>
      <c r="F2938" s="214">
        <f t="shared" si="736"/>
        <v>3427.61</v>
      </c>
      <c r="G2938" s="215">
        <f t="shared" si="737"/>
        <v>3884.63</v>
      </c>
      <c r="H2938" s="216">
        <f t="shared" si="732"/>
        <v>742.5</v>
      </c>
      <c r="I2938" s="252">
        <f t="shared" si="731"/>
        <v>0</v>
      </c>
      <c r="J2938" s="252">
        <f t="shared" si="731"/>
        <v>96.449999999999989</v>
      </c>
      <c r="K2938" s="217" t="str">
        <f t="shared" si="745"/>
        <v>678,21</v>
      </c>
      <c r="L2938" s="255" t="str">
        <f t="shared" si="745"/>
        <v>0</v>
      </c>
      <c r="M2938" s="256" t="str">
        <f t="shared" si="745"/>
        <v>88,49</v>
      </c>
      <c r="N2938" s="218">
        <f>СН!E1488</f>
        <v>60.99</v>
      </c>
      <c r="O2938" s="260">
        <f>СН!E2232</f>
        <v>0</v>
      </c>
      <c r="P2938" s="207">
        <f>СН!E2976</f>
        <v>7.96</v>
      </c>
      <c r="Q2938" s="218">
        <f t="shared" si="743"/>
        <v>3.3000000000000003</v>
      </c>
      <c r="R2938" s="219">
        <f t="shared" si="743"/>
        <v>1791</v>
      </c>
      <c r="S2938" s="25">
        <f t="shared" si="743"/>
        <v>2406.7600000000002</v>
      </c>
      <c r="T2938" s="25">
        <f t="shared" si="743"/>
        <v>2685.11</v>
      </c>
      <c r="U2938" s="220">
        <f t="shared" si="743"/>
        <v>3142.13</v>
      </c>
    </row>
    <row r="2939" spans="1:21" s="12" customFormat="1" x14ac:dyDescent="0.25">
      <c r="A2939" s="211" t="str">
        <f t="shared" si="744"/>
        <v>30.05.2018</v>
      </c>
      <c r="B2939" s="212">
        <f t="shared" si="744"/>
        <v>1</v>
      </c>
      <c r="C2939" s="211" t="s">
        <v>117</v>
      </c>
      <c r="D2939" s="213">
        <f t="shared" si="734"/>
        <v>2558.34</v>
      </c>
      <c r="E2939" s="214">
        <f t="shared" si="735"/>
        <v>3174.1000000000004</v>
      </c>
      <c r="F2939" s="214">
        <f t="shared" si="736"/>
        <v>3452.4500000000003</v>
      </c>
      <c r="G2939" s="215">
        <f t="shared" si="737"/>
        <v>3909.4700000000003</v>
      </c>
      <c r="H2939" s="216">
        <f t="shared" si="732"/>
        <v>767.33999999999992</v>
      </c>
      <c r="I2939" s="252">
        <f t="shared" si="731"/>
        <v>0</v>
      </c>
      <c r="J2939" s="252">
        <f t="shared" si="731"/>
        <v>71.599999999999994</v>
      </c>
      <c r="K2939" s="217" t="str">
        <f t="shared" si="745"/>
        <v>701</v>
      </c>
      <c r="L2939" s="255" t="str">
        <f t="shared" si="745"/>
        <v>0</v>
      </c>
      <c r="M2939" s="256" t="str">
        <f t="shared" si="745"/>
        <v>65,69</v>
      </c>
      <c r="N2939" s="218">
        <f>СН!E1489</f>
        <v>63.04</v>
      </c>
      <c r="O2939" s="260">
        <f>СН!E2233</f>
        <v>0</v>
      </c>
      <c r="P2939" s="207">
        <f>СН!E2977</f>
        <v>5.91</v>
      </c>
      <c r="Q2939" s="218">
        <f t="shared" si="743"/>
        <v>3.3000000000000003</v>
      </c>
      <c r="R2939" s="219">
        <f t="shared" si="743"/>
        <v>1791</v>
      </c>
      <c r="S2939" s="25">
        <f t="shared" si="743"/>
        <v>2406.7600000000002</v>
      </c>
      <c r="T2939" s="25">
        <f t="shared" si="743"/>
        <v>2685.11</v>
      </c>
      <c r="U2939" s="220">
        <f t="shared" si="743"/>
        <v>3142.13</v>
      </c>
    </row>
    <row r="2940" spans="1:21" s="12" customFormat="1" x14ac:dyDescent="0.25">
      <c r="A2940" s="211" t="str">
        <f t="shared" si="744"/>
        <v>30.05.2018</v>
      </c>
      <c r="B2940" s="212">
        <f t="shared" si="744"/>
        <v>2</v>
      </c>
      <c r="C2940" s="211" t="s">
        <v>117</v>
      </c>
      <c r="D2940" s="213">
        <f t="shared" si="734"/>
        <v>2600.08</v>
      </c>
      <c r="E2940" s="214">
        <f t="shared" si="735"/>
        <v>3215.84</v>
      </c>
      <c r="F2940" s="214">
        <f t="shared" si="736"/>
        <v>3494.1900000000005</v>
      </c>
      <c r="G2940" s="215">
        <f t="shared" si="737"/>
        <v>3951.21</v>
      </c>
      <c r="H2940" s="216">
        <f t="shared" si="732"/>
        <v>809.07999999999993</v>
      </c>
      <c r="I2940" s="252">
        <f t="shared" si="731"/>
        <v>0</v>
      </c>
      <c r="J2940" s="252">
        <f t="shared" si="731"/>
        <v>20.52</v>
      </c>
      <c r="K2940" s="217" t="str">
        <f t="shared" si="745"/>
        <v>739,3</v>
      </c>
      <c r="L2940" s="255" t="str">
        <f t="shared" si="745"/>
        <v>0</v>
      </c>
      <c r="M2940" s="256" t="str">
        <f t="shared" si="745"/>
        <v>18,83</v>
      </c>
      <c r="N2940" s="218">
        <f>СН!E1490</f>
        <v>66.48</v>
      </c>
      <c r="O2940" s="260">
        <f>СН!E2234</f>
        <v>0</v>
      </c>
      <c r="P2940" s="207">
        <f>СН!E2978</f>
        <v>1.69</v>
      </c>
      <c r="Q2940" s="218">
        <f t="shared" ref="Q2940:U2955" si="746">Q2939</f>
        <v>3.3000000000000003</v>
      </c>
      <c r="R2940" s="219">
        <f t="shared" si="746"/>
        <v>1791</v>
      </c>
      <c r="S2940" s="25">
        <f t="shared" si="746"/>
        <v>2406.7600000000002</v>
      </c>
      <c r="T2940" s="25">
        <f t="shared" si="746"/>
        <v>2685.11</v>
      </c>
      <c r="U2940" s="220">
        <f t="shared" si="746"/>
        <v>3142.13</v>
      </c>
    </row>
    <row r="2941" spans="1:21" s="12" customFormat="1" x14ac:dyDescent="0.25">
      <c r="A2941" s="211" t="str">
        <f t="shared" si="744"/>
        <v>30.05.2018</v>
      </c>
      <c r="B2941" s="212">
        <f t="shared" si="744"/>
        <v>3</v>
      </c>
      <c r="C2941" s="211" t="s">
        <v>117</v>
      </c>
      <c r="D2941" s="213">
        <f t="shared" si="734"/>
        <v>2597</v>
      </c>
      <c r="E2941" s="214">
        <f t="shared" si="735"/>
        <v>3212.76</v>
      </c>
      <c r="F2941" s="214">
        <f t="shared" si="736"/>
        <v>3491.1100000000006</v>
      </c>
      <c r="G2941" s="215">
        <f t="shared" si="737"/>
        <v>3948.13</v>
      </c>
      <c r="H2941" s="216">
        <f t="shared" si="732"/>
        <v>806</v>
      </c>
      <c r="I2941" s="252">
        <f t="shared" si="731"/>
        <v>0</v>
      </c>
      <c r="J2941" s="252">
        <f t="shared" si="731"/>
        <v>614.3900000000001</v>
      </c>
      <c r="K2941" s="217" t="str">
        <f t="shared" si="745"/>
        <v>736,47</v>
      </c>
      <c r="L2941" s="255" t="str">
        <f t="shared" si="745"/>
        <v>0</v>
      </c>
      <c r="M2941" s="256" t="str">
        <f t="shared" si="745"/>
        <v>563,7</v>
      </c>
      <c r="N2941" s="218">
        <f>СН!E1491</f>
        <v>66.23</v>
      </c>
      <c r="O2941" s="260">
        <f>СН!E2235</f>
        <v>0</v>
      </c>
      <c r="P2941" s="207">
        <f>СН!E2979</f>
        <v>50.69</v>
      </c>
      <c r="Q2941" s="218">
        <f t="shared" si="746"/>
        <v>3.3000000000000003</v>
      </c>
      <c r="R2941" s="219">
        <f t="shared" si="746"/>
        <v>1791</v>
      </c>
      <c r="S2941" s="25">
        <f t="shared" si="746"/>
        <v>2406.7600000000002</v>
      </c>
      <c r="T2941" s="25">
        <f t="shared" si="746"/>
        <v>2685.11</v>
      </c>
      <c r="U2941" s="220">
        <f t="shared" si="746"/>
        <v>3142.13</v>
      </c>
    </row>
    <row r="2942" spans="1:21" s="12" customFormat="1" x14ac:dyDescent="0.25">
      <c r="A2942" s="211" t="str">
        <f t="shared" si="744"/>
        <v>30.05.2018</v>
      </c>
      <c r="B2942" s="212">
        <f t="shared" si="744"/>
        <v>4</v>
      </c>
      <c r="C2942" s="211" t="s">
        <v>117</v>
      </c>
      <c r="D2942" s="213">
        <f t="shared" si="734"/>
        <v>2653.13</v>
      </c>
      <c r="E2942" s="214">
        <f t="shared" si="735"/>
        <v>3268.8900000000003</v>
      </c>
      <c r="F2942" s="214">
        <f t="shared" si="736"/>
        <v>3547.24</v>
      </c>
      <c r="G2942" s="215">
        <f t="shared" si="737"/>
        <v>4004.26</v>
      </c>
      <c r="H2942" s="216">
        <f t="shared" si="732"/>
        <v>862.13</v>
      </c>
      <c r="I2942" s="252">
        <f t="shared" si="731"/>
        <v>79.06</v>
      </c>
      <c r="J2942" s="252">
        <f t="shared" si="731"/>
        <v>0</v>
      </c>
      <c r="K2942" s="217" t="str">
        <f t="shared" si="745"/>
        <v>787,97</v>
      </c>
      <c r="L2942" s="255" t="str">
        <f t="shared" si="745"/>
        <v>72,54</v>
      </c>
      <c r="M2942" s="256" t="str">
        <f t="shared" si="745"/>
        <v>0</v>
      </c>
      <c r="N2942" s="218">
        <f>СН!E1492</f>
        <v>70.86</v>
      </c>
      <c r="O2942" s="260">
        <f>СН!E2236</f>
        <v>6.52</v>
      </c>
      <c r="P2942" s="207">
        <f>СН!E2980</f>
        <v>0</v>
      </c>
      <c r="Q2942" s="218">
        <f t="shared" si="746"/>
        <v>3.3000000000000003</v>
      </c>
      <c r="R2942" s="219">
        <f t="shared" si="746"/>
        <v>1791</v>
      </c>
      <c r="S2942" s="25">
        <f t="shared" si="746"/>
        <v>2406.7600000000002</v>
      </c>
      <c r="T2942" s="25">
        <f t="shared" si="746"/>
        <v>2685.11</v>
      </c>
      <c r="U2942" s="220">
        <f t="shared" si="746"/>
        <v>3142.13</v>
      </c>
    </row>
    <row r="2943" spans="1:21" s="12" customFormat="1" x14ac:dyDescent="0.25">
      <c r="A2943" s="211" t="str">
        <f t="shared" si="744"/>
        <v>30.05.2018</v>
      </c>
      <c r="B2943" s="212">
        <f t="shared" si="744"/>
        <v>5</v>
      </c>
      <c r="C2943" s="211" t="s">
        <v>117</v>
      </c>
      <c r="D2943" s="213">
        <f t="shared" si="734"/>
        <v>2674.85</v>
      </c>
      <c r="E2943" s="214">
        <f t="shared" si="735"/>
        <v>3290.61</v>
      </c>
      <c r="F2943" s="214">
        <f t="shared" si="736"/>
        <v>3568.96</v>
      </c>
      <c r="G2943" s="215">
        <f t="shared" si="737"/>
        <v>4025.98</v>
      </c>
      <c r="H2943" s="216">
        <f t="shared" si="732"/>
        <v>883.84999999999991</v>
      </c>
      <c r="I2943" s="252">
        <f t="shared" si="731"/>
        <v>200.02</v>
      </c>
      <c r="J2943" s="252">
        <f t="shared" si="731"/>
        <v>0</v>
      </c>
      <c r="K2943" s="217" t="str">
        <f t="shared" si="745"/>
        <v>807,9</v>
      </c>
      <c r="L2943" s="255" t="str">
        <f t="shared" si="745"/>
        <v>183,52</v>
      </c>
      <c r="M2943" s="256" t="str">
        <f t="shared" si="745"/>
        <v>0</v>
      </c>
      <c r="N2943" s="218">
        <f>СН!E1493</f>
        <v>72.650000000000006</v>
      </c>
      <c r="O2943" s="260">
        <f>СН!E2237</f>
        <v>16.5</v>
      </c>
      <c r="P2943" s="207">
        <f>СН!E2981</f>
        <v>0</v>
      </c>
      <c r="Q2943" s="218">
        <f t="shared" si="746"/>
        <v>3.3000000000000003</v>
      </c>
      <c r="R2943" s="219">
        <f t="shared" si="746"/>
        <v>1791</v>
      </c>
      <c r="S2943" s="25">
        <f t="shared" si="746"/>
        <v>2406.7600000000002</v>
      </c>
      <c r="T2943" s="25">
        <f t="shared" si="746"/>
        <v>2685.11</v>
      </c>
      <c r="U2943" s="220">
        <f t="shared" si="746"/>
        <v>3142.13</v>
      </c>
    </row>
    <row r="2944" spans="1:21" s="12" customFormat="1" x14ac:dyDescent="0.25">
      <c r="A2944" s="211" t="str">
        <f t="shared" si="744"/>
        <v>30.05.2018</v>
      </c>
      <c r="B2944" s="212">
        <f t="shared" si="744"/>
        <v>6</v>
      </c>
      <c r="C2944" s="211" t="s">
        <v>117</v>
      </c>
      <c r="D2944" s="213">
        <f t="shared" si="734"/>
        <v>2631.12</v>
      </c>
      <c r="E2944" s="214">
        <f t="shared" si="735"/>
        <v>3246.88</v>
      </c>
      <c r="F2944" s="214">
        <f t="shared" si="736"/>
        <v>3525.2300000000005</v>
      </c>
      <c r="G2944" s="215">
        <f t="shared" si="737"/>
        <v>3982.25</v>
      </c>
      <c r="H2944" s="216">
        <f t="shared" si="732"/>
        <v>840.11999999999989</v>
      </c>
      <c r="I2944" s="252">
        <f t="shared" si="731"/>
        <v>107.7</v>
      </c>
      <c r="J2944" s="252">
        <f t="shared" si="731"/>
        <v>0</v>
      </c>
      <c r="K2944" s="217" t="str">
        <f t="shared" si="745"/>
        <v>767,78</v>
      </c>
      <c r="L2944" s="255" t="str">
        <f t="shared" si="745"/>
        <v>98,81</v>
      </c>
      <c r="M2944" s="256" t="str">
        <f t="shared" si="745"/>
        <v>0</v>
      </c>
      <c r="N2944" s="218">
        <f>СН!E1494</f>
        <v>69.040000000000006</v>
      </c>
      <c r="O2944" s="260">
        <f>СН!E2238</f>
        <v>8.89</v>
      </c>
      <c r="P2944" s="207">
        <f>СН!E2982</f>
        <v>0</v>
      </c>
      <c r="Q2944" s="218">
        <f t="shared" si="746"/>
        <v>3.3000000000000003</v>
      </c>
      <c r="R2944" s="219">
        <f t="shared" si="746"/>
        <v>1791</v>
      </c>
      <c r="S2944" s="25">
        <f t="shared" si="746"/>
        <v>2406.7600000000002</v>
      </c>
      <c r="T2944" s="25">
        <f t="shared" si="746"/>
        <v>2685.11</v>
      </c>
      <c r="U2944" s="220">
        <f t="shared" si="746"/>
        <v>3142.13</v>
      </c>
    </row>
    <row r="2945" spans="1:21" s="12" customFormat="1" x14ac:dyDescent="0.25">
      <c r="A2945" s="211" t="str">
        <f t="shared" si="744"/>
        <v>30.05.2018</v>
      </c>
      <c r="B2945" s="212">
        <f t="shared" si="744"/>
        <v>7</v>
      </c>
      <c r="C2945" s="211" t="s">
        <v>117</v>
      </c>
      <c r="D2945" s="213">
        <f t="shared" si="734"/>
        <v>2540.08</v>
      </c>
      <c r="E2945" s="214">
        <f t="shared" si="735"/>
        <v>3155.84</v>
      </c>
      <c r="F2945" s="214">
        <f t="shared" si="736"/>
        <v>3434.19</v>
      </c>
      <c r="G2945" s="215">
        <f t="shared" si="737"/>
        <v>3891.21</v>
      </c>
      <c r="H2945" s="216">
        <f t="shared" si="732"/>
        <v>749.07999999999993</v>
      </c>
      <c r="I2945" s="252">
        <f t="shared" si="731"/>
        <v>289.09000000000003</v>
      </c>
      <c r="J2945" s="252">
        <f t="shared" si="731"/>
        <v>0</v>
      </c>
      <c r="K2945" s="217" t="str">
        <f t="shared" si="745"/>
        <v>684,25</v>
      </c>
      <c r="L2945" s="255" t="str">
        <f t="shared" si="745"/>
        <v>265,24</v>
      </c>
      <c r="M2945" s="256" t="str">
        <f t="shared" si="745"/>
        <v>0</v>
      </c>
      <c r="N2945" s="218">
        <f>СН!E1495</f>
        <v>61.53</v>
      </c>
      <c r="O2945" s="260">
        <f>СН!E2239</f>
        <v>23.85</v>
      </c>
      <c r="P2945" s="207">
        <f>СН!E2983</f>
        <v>0</v>
      </c>
      <c r="Q2945" s="218">
        <f t="shared" si="746"/>
        <v>3.3000000000000003</v>
      </c>
      <c r="R2945" s="219">
        <f t="shared" si="746"/>
        <v>1791</v>
      </c>
      <c r="S2945" s="25">
        <f t="shared" si="746"/>
        <v>2406.7600000000002</v>
      </c>
      <c r="T2945" s="25">
        <f t="shared" si="746"/>
        <v>2685.11</v>
      </c>
      <c r="U2945" s="220">
        <f t="shared" si="746"/>
        <v>3142.13</v>
      </c>
    </row>
    <row r="2946" spans="1:21" s="12" customFormat="1" x14ac:dyDescent="0.25">
      <c r="A2946" s="211" t="str">
        <f t="shared" ref="A2946:B2961" si="747">A2202</f>
        <v>30.05.2018</v>
      </c>
      <c r="B2946" s="212">
        <f t="shared" si="747"/>
        <v>8</v>
      </c>
      <c r="C2946" s="211" t="s">
        <v>117</v>
      </c>
      <c r="D2946" s="213">
        <f t="shared" si="734"/>
        <v>2602.4899999999998</v>
      </c>
      <c r="E2946" s="214">
        <f t="shared" si="735"/>
        <v>3218.25</v>
      </c>
      <c r="F2946" s="214">
        <f t="shared" si="736"/>
        <v>3496.6000000000004</v>
      </c>
      <c r="G2946" s="215">
        <f t="shared" si="737"/>
        <v>3953.62</v>
      </c>
      <c r="H2946" s="216">
        <f t="shared" si="732"/>
        <v>811.49</v>
      </c>
      <c r="I2946" s="252">
        <f t="shared" si="731"/>
        <v>114.45</v>
      </c>
      <c r="J2946" s="252">
        <f t="shared" si="731"/>
        <v>0</v>
      </c>
      <c r="K2946" s="217" t="str">
        <f t="shared" ref="K2946:M2961" si="748">K2202</f>
        <v>741,51</v>
      </c>
      <c r="L2946" s="255" t="str">
        <f t="shared" si="748"/>
        <v>105,01</v>
      </c>
      <c r="M2946" s="256" t="str">
        <f t="shared" si="748"/>
        <v>0</v>
      </c>
      <c r="N2946" s="218">
        <f>СН!E1496</f>
        <v>66.680000000000007</v>
      </c>
      <c r="O2946" s="260">
        <f>СН!E2240</f>
        <v>9.44</v>
      </c>
      <c r="P2946" s="207">
        <f>СН!E2984</f>
        <v>0</v>
      </c>
      <c r="Q2946" s="218">
        <f t="shared" si="746"/>
        <v>3.3000000000000003</v>
      </c>
      <c r="R2946" s="219">
        <f t="shared" si="746"/>
        <v>1791</v>
      </c>
      <c r="S2946" s="25">
        <f t="shared" si="746"/>
        <v>2406.7600000000002</v>
      </c>
      <c r="T2946" s="25">
        <f t="shared" si="746"/>
        <v>2685.11</v>
      </c>
      <c r="U2946" s="220">
        <f t="shared" si="746"/>
        <v>3142.13</v>
      </c>
    </row>
    <row r="2947" spans="1:21" s="12" customFormat="1" x14ac:dyDescent="0.25">
      <c r="A2947" s="211" t="str">
        <f t="shared" si="747"/>
        <v>30.05.2018</v>
      </c>
      <c r="B2947" s="212">
        <f t="shared" si="747"/>
        <v>9</v>
      </c>
      <c r="C2947" s="211" t="s">
        <v>117</v>
      </c>
      <c r="D2947" s="213">
        <f t="shared" si="734"/>
        <v>2546.8000000000002</v>
      </c>
      <c r="E2947" s="214">
        <f t="shared" si="735"/>
        <v>3162.56</v>
      </c>
      <c r="F2947" s="214">
        <f t="shared" si="736"/>
        <v>3440.91</v>
      </c>
      <c r="G2947" s="215">
        <f t="shared" si="737"/>
        <v>3897.93</v>
      </c>
      <c r="H2947" s="216">
        <f t="shared" si="732"/>
        <v>755.8</v>
      </c>
      <c r="I2947" s="252">
        <f t="shared" si="731"/>
        <v>81.08</v>
      </c>
      <c r="J2947" s="252">
        <f t="shared" si="731"/>
        <v>0</v>
      </c>
      <c r="K2947" s="217" t="str">
        <f t="shared" si="748"/>
        <v>690,41</v>
      </c>
      <c r="L2947" s="255" t="str">
        <f t="shared" si="748"/>
        <v>74,39</v>
      </c>
      <c r="M2947" s="256" t="str">
        <f t="shared" si="748"/>
        <v>0</v>
      </c>
      <c r="N2947" s="218">
        <f>СН!E1497</f>
        <v>62.09</v>
      </c>
      <c r="O2947" s="260">
        <f>СН!E2241</f>
        <v>6.69</v>
      </c>
      <c r="P2947" s="207">
        <f>СН!E2985</f>
        <v>0</v>
      </c>
      <c r="Q2947" s="218">
        <f t="shared" si="746"/>
        <v>3.3000000000000003</v>
      </c>
      <c r="R2947" s="219">
        <f t="shared" si="746"/>
        <v>1791</v>
      </c>
      <c r="S2947" s="25">
        <f t="shared" si="746"/>
        <v>2406.7600000000002</v>
      </c>
      <c r="T2947" s="25">
        <f t="shared" si="746"/>
        <v>2685.11</v>
      </c>
      <c r="U2947" s="220">
        <f t="shared" si="746"/>
        <v>3142.13</v>
      </c>
    </row>
    <row r="2948" spans="1:21" s="12" customFormat="1" x14ac:dyDescent="0.25">
      <c r="A2948" s="211" t="str">
        <f t="shared" si="747"/>
        <v>30.05.2018</v>
      </c>
      <c r="B2948" s="212">
        <f t="shared" si="747"/>
        <v>10</v>
      </c>
      <c r="C2948" s="211" t="s">
        <v>117</v>
      </c>
      <c r="D2948" s="213">
        <f t="shared" si="734"/>
        <v>2549.5099999999998</v>
      </c>
      <c r="E2948" s="214">
        <f t="shared" si="735"/>
        <v>3165.2700000000004</v>
      </c>
      <c r="F2948" s="214">
        <f t="shared" si="736"/>
        <v>3443.6200000000003</v>
      </c>
      <c r="G2948" s="215">
        <f t="shared" si="737"/>
        <v>3900.6400000000003</v>
      </c>
      <c r="H2948" s="216">
        <f t="shared" si="732"/>
        <v>758.51</v>
      </c>
      <c r="I2948" s="252">
        <f t="shared" si="731"/>
        <v>0</v>
      </c>
      <c r="J2948" s="252">
        <f t="shared" si="731"/>
        <v>53.88</v>
      </c>
      <c r="K2948" s="217" t="str">
        <f t="shared" si="748"/>
        <v>692,9</v>
      </c>
      <c r="L2948" s="255" t="str">
        <f t="shared" si="748"/>
        <v>0</v>
      </c>
      <c r="M2948" s="256" t="str">
        <f t="shared" si="748"/>
        <v>49,43</v>
      </c>
      <c r="N2948" s="218">
        <f>СН!E1498</f>
        <v>62.31</v>
      </c>
      <c r="O2948" s="260">
        <f>СН!E2242</f>
        <v>0</v>
      </c>
      <c r="P2948" s="207">
        <f>СН!E2986</f>
        <v>4.45</v>
      </c>
      <c r="Q2948" s="218">
        <f t="shared" si="746"/>
        <v>3.3000000000000003</v>
      </c>
      <c r="R2948" s="219">
        <f t="shared" si="746"/>
        <v>1791</v>
      </c>
      <c r="S2948" s="25">
        <f t="shared" si="746"/>
        <v>2406.7600000000002</v>
      </c>
      <c r="T2948" s="25">
        <f t="shared" si="746"/>
        <v>2685.11</v>
      </c>
      <c r="U2948" s="220">
        <f t="shared" si="746"/>
        <v>3142.13</v>
      </c>
    </row>
    <row r="2949" spans="1:21" s="12" customFormat="1" x14ac:dyDescent="0.25">
      <c r="A2949" s="211" t="str">
        <f t="shared" si="747"/>
        <v>30.05.2018</v>
      </c>
      <c r="B2949" s="212">
        <f t="shared" si="747"/>
        <v>11</v>
      </c>
      <c r="C2949" s="211" t="s">
        <v>117</v>
      </c>
      <c r="D2949" s="213">
        <f t="shared" si="734"/>
        <v>2549.2199999999998</v>
      </c>
      <c r="E2949" s="214">
        <f t="shared" si="735"/>
        <v>3164.9800000000005</v>
      </c>
      <c r="F2949" s="214">
        <f t="shared" si="736"/>
        <v>3443.3300000000004</v>
      </c>
      <c r="G2949" s="215">
        <f t="shared" si="737"/>
        <v>3900.3500000000004</v>
      </c>
      <c r="H2949" s="216">
        <f t="shared" si="732"/>
        <v>758.21999999999991</v>
      </c>
      <c r="I2949" s="252">
        <f t="shared" si="731"/>
        <v>0</v>
      </c>
      <c r="J2949" s="252">
        <f t="shared" si="731"/>
        <v>50.68</v>
      </c>
      <c r="K2949" s="217" t="str">
        <f t="shared" si="748"/>
        <v>692,63</v>
      </c>
      <c r="L2949" s="255" t="str">
        <f t="shared" si="748"/>
        <v>0</v>
      </c>
      <c r="M2949" s="256" t="str">
        <f t="shared" si="748"/>
        <v>46,5</v>
      </c>
      <c r="N2949" s="218">
        <f>СН!E1499</f>
        <v>62.29</v>
      </c>
      <c r="O2949" s="260">
        <f>СН!E2243</f>
        <v>0</v>
      </c>
      <c r="P2949" s="207">
        <f>СН!E2987</f>
        <v>4.18</v>
      </c>
      <c r="Q2949" s="218">
        <f t="shared" si="746"/>
        <v>3.3000000000000003</v>
      </c>
      <c r="R2949" s="219">
        <f t="shared" si="746"/>
        <v>1791</v>
      </c>
      <c r="S2949" s="25">
        <f t="shared" si="746"/>
        <v>2406.7600000000002</v>
      </c>
      <c r="T2949" s="25">
        <f t="shared" si="746"/>
        <v>2685.11</v>
      </c>
      <c r="U2949" s="220">
        <f t="shared" si="746"/>
        <v>3142.13</v>
      </c>
    </row>
    <row r="2950" spans="1:21" s="12" customFormat="1" x14ac:dyDescent="0.25">
      <c r="A2950" s="211" t="str">
        <f t="shared" si="747"/>
        <v>30.05.2018</v>
      </c>
      <c r="B2950" s="212">
        <f t="shared" si="747"/>
        <v>12</v>
      </c>
      <c r="C2950" s="211" t="s">
        <v>117</v>
      </c>
      <c r="D2950" s="213">
        <f t="shared" si="734"/>
        <v>2548.8599999999997</v>
      </c>
      <c r="E2950" s="214">
        <f t="shared" si="735"/>
        <v>3164.62</v>
      </c>
      <c r="F2950" s="214">
        <f t="shared" si="736"/>
        <v>3442.9700000000003</v>
      </c>
      <c r="G2950" s="215">
        <f t="shared" si="737"/>
        <v>3899.99</v>
      </c>
      <c r="H2950" s="216">
        <f t="shared" si="732"/>
        <v>757.8599999999999</v>
      </c>
      <c r="I2950" s="252">
        <f t="shared" si="731"/>
        <v>0</v>
      </c>
      <c r="J2950" s="252">
        <f t="shared" si="731"/>
        <v>22.1</v>
      </c>
      <c r="K2950" s="217" t="str">
        <f t="shared" si="748"/>
        <v>692,3</v>
      </c>
      <c r="L2950" s="255" t="str">
        <f t="shared" si="748"/>
        <v>0</v>
      </c>
      <c r="M2950" s="256" t="str">
        <f t="shared" si="748"/>
        <v>20,28</v>
      </c>
      <c r="N2950" s="218">
        <f>СН!E1500</f>
        <v>62.26</v>
      </c>
      <c r="O2950" s="260">
        <f>СН!E2244</f>
        <v>0</v>
      </c>
      <c r="P2950" s="207">
        <f>СН!E2988</f>
        <v>1.82</v>
      </c>
      <c r="Q2950" s="218">
        <f t="shared" si="746"/>
        <v>3.3000000000000003</v>
      </c>
      <c r="R2950" s="219">
        <f t="shared" si="746"/>
        <v>1791</v>
      </c>
      <c r="S2950" s="25">
        <f t="shared" si="746"/>
        <v>2406.7600000000002</v>
      </c>
      <c r="T2950" s="25">
        <f t="shared" si="746"/>
        <v>2685.11</v>
      </c>
      <c r="U2950" s="220">
        <f t="shared" si="746"/>
        <v>3142.13</v>
      </c>
    </row>
    <row r="2951" spans="1:21" s="12" customFormat="1" x14ac:dyDescent="0.25">
      <c r="A2951" s="211" t="str">
        <f t="shared" si="747"/>
        <v>30.05.2018</v>
      </c>
      <c r="B2951" s="212">
        <f t="shared" si="747"/>
        <v>13</v>
      </c>
      <c r="C2951" s="211" t="s">
        <v>117</v>
      </c>
      <c r="D2951" s="213">
        <f t="shared" si="734"/>
        <v>2549.4699999999998</v>
      </c>
      <c r="E2951" s="214">
        <f t="shared" si="735"/>
        <v>3165.2300000000005</v>
      </c>
      <c r="F2951" s="214">
        <f t="shared" si="736"/>
        <v>3443.5800000000004</v>
      </c>
      <c r="G2951" s="215">
        <f t="shared" si="737"/>
        <v>3900.6000000000004</v>
      </c>
      <c r="H2951" s="216">
        <f t="shared" si="732"/>
        <v>758.47</v>
      </c>
      <c r="I2951" s="252">
        <f t="shared" si="731"/>
        <v>92.27</v>
      </c>
      <c r="J2951" s="252">
        <f t="shared" si="731"/>
        <v>0</v>
      </c>
      <c r="K2951" s="217" t="str">
        <f t="shared" si="748"/>
        <v>692,86</v>
      </c>
      <c r="L2951" s="255" t="str">
        <f t="shared" si="748"/>
        <v>84,66</v>
      </c>
      <c r="M2951" s="256" t="str">
        <f t="shared" si="748"/>
        <v>0</v>
      </c>
      <c r="N2951" s="218">
        <f>СН!E1501</f>
        <v>62.31</v>
      </c>
      <c r="O2951" s="260">
        <f>СН!E2245</f>
        <v>7.61</v>
      </c>
      <c r="P2951" s="207">
        <f>СН!E2989</f>
        <v>0</v>
      </c>
      <c r="Q2951" s="218">
        <f t="shared" si="746"/>
        <v>3.3000000000000003</v>
      </c>
      <c r="R2951" s="219">
        <f t="shared" si="746"/>
        <v>1791</v>
      </c>
      <c r="S2951" s="25">
        <f t="shared" si="746"/>
        <v>2406.7600000000002</v>
      </c>
      <c r="T2951" s="25">
        <f t="shared" si="746"/>
        <v>2685.11</v>
      </c>
      <c r="U2951" s="220">
        <f t="shared" si="746"/>
        <v>3142.13</v>
      </c>
    </row>
    <row r="2952" spans="1:21" s="12" customFormat="1" x14ac:dyDescent="0.25">
      <c r="A2952" s="211" t="str">
        <f t="shared" si="747"/>
        <v>30.05.2018</v>
      </c>
      <c r="B2952" s="212">
        <f t="shared" si="747"/>
        <v>14</v>
      </c>
      <c r="C2952" s="211" t="s">
        <v>117</v>
      </c>
      <c r="D2952" s="213">
        <f t="shared" si="734"/>
        <v>2548.9699999999998</v>
      </c>
      <c r="E2952" s="214">
        <f t="shared" si="735"/>
        <v>3164.7300000000005</v>
      </c>
      <c r="F2952" s="214">
        <f t="shared" si="736"/>
        <v>3443.0800000000004</v>
      </c>
      <c r="G2952" s="215">
        <f t="shared" si="737"/>
        <v>3900.1000000000004</v>
      </c>
      <c r="H2952" s="216">
        <f t="shared" si="732"/>
        <v>757.96999999999991</v>
      </c>
      <c r="I2952" s="252">
        <f t="shared" si="731"/>
        <v>0</v>
      </c>
      <c r="J2952" s="252">
        <f t="shared" si="731"/>
        <v>16.190000000000001</v>
      </c>
      <c r="K2952" s="217" t="str">
        <f t="shared" si="748"/>
        <v>692,4</v>
      </c>
      <c r="L2952" s="255" t="str">
        <f t="shared" si="748"/>
        <v>0</v>
      </c>
      <c r="M2952" s="256" t="str">
        <f t="shared" si="748"/>
        <v>14,85</v>
      </c>
      <c r="N2952" s="218">
        <f>СН!E1502</f>
        <v>62.27</v>
      </c>
      <c r="O2952" s="260">
        <f>СН!E2246</f>
        <v>0</v>
      </c>
      <c r="P2952" s="207">
        <f>СН!E2990</f>
        <v>1.34</v>
      </c>
      <c r="Q2952" s="218">
        <f t="shared" si="746"/>
        <v>3.3000000000000003</v>
      </c>
      <c r="R2952" s="219">
        <f t="shared" si="746"/>
        <v>1791</v>
      </c>
      <c r="S2952" s="25">
        <f t="shared" si="746"/>
        <v>2406.7600000000002</v>
      </c>
      <c r="T2952" s="25">
        <f t="shared" si="746"/>
        <v>2685.11</v>
      </c>
      <c r="U2952" s="220">
        <f t="shared" si="746"/>
        <v>3142.13</v>
      </c>
    </row>
    <row r="2953" spans="1:21" s="12" customFormat="1" x14ac:dyDescent="0.25">
      <c r="A2953" s="211" t="str">
        <f t="shared" si="747"/>
        <v>30.05.2018</v>
      </c>
      <c r="B2953" s="212">
        <f t="shared" si="747"/>
        <v>15</v>
      </c>
      <c r="C2953" s="211" t="s">
        <v>117</v>
      </c>
      <c r="D2953" s="213">
        <f t="shared" si="734"/>
        <v>2549.71</v>
      </c>
      <c r="E2953" s="214">
        <f t="shared" si="735"/>
        <v>3165.4700000000003</v>
      </c>
      <c r="F2953" s="214">
        <f t="shared" si="736"/>
        <v>3443.82</v>
      </c>
      <c r="G2953" s="215">
        <f t="shared" si="737"/>
        <v>3900.84</v>
      </c>
      <c r="H2953" s="216">
        <f t="shared" si="732"/>
        <v>758.71</v>
      </c>
      <c r="I2953" s="252">
        <f t="shared" si="731"/>
        <v>28.1</v>
      </c>
      <c r="J2953" s="252">
        <f t="shared" si="731"/>
        <v>0.08</v>
      </c>
      <c r="K2953" s="217" t="str">
        <f t="shared" si="748"/>
        <v>693,08</v>
      </c>
      <c r="L2953" s="255" t="str">
        <f t="shared" si="748"/>
        <v>25,78</v>
      </c>
      <c r="M2953" s="256" t="str">
        <f t="shared" si="748"/>
        <v>0,07</v>
      </c>
      <c r="N2953" s="218">
        <f>СН!E1503</f>
        <v>62.33</v>
      </c>
      <c r="O2953" s="260">
        <f>СН!E2247</f>
        <v>2.3199999999999998</v>
      </c>
      <c r="P2953" s="207">
        <f>СН!E2991</f>
        <v>0.01</v>
      </c>
      <c r="Q2953" s="218">
        <f t="shared" si="746"/>
        <v>3.3000000000000003</v>
      </c>
      <c r="R2953" s="219">
        <f t="shared" si="746"/>
        <v>1791</v>
      </c>
      <c r="S2953" s="25">
        <f t="shared" si="746"/>
        <v>2406.7600000000002</v>
      </c>
      <c r="T2953" s="25">
        <f t="shared" si="746"/>
        <v>2685.11</v>
      </c>
      <c r="U2953" s="220">
        <f t="shared" si="746"/>
        <v>3142.13</v>
      </c>
    </row>
    <row r="2954" spans="1:21" s="12" customFormat="1" x14ac:dyDescent="0.25">
      <c r="A2954" s="211" t="str">
        <f t="shared" si="747"/>
        <v>30.05.2018</v>
      </c>
      <c r="B2954" s="212">
        <f t="shared" si="747"/>
        <v>16</v>
      </c>
      <c r="C2954" s="211" t="s">
        <v>117</v>
      </c>
      <c r="D2954" s="213">
        <f t="shared" si="734"/>
        <v>2548.62</v>
      </c>
      <c r="E2954" s="214">
        <f t="shared" si="735"/>
        <v>3164.38</v>
      </c>
      <c r="F2954" s="214">
        <f t="shared" si="736"/>
        <v>3442.73</v>
      </c>
      <c r="G2954" s="215">
        <f t="shared" si="737"/>
        <v>3899.75</v>
      </c>
      <c r="H2954" s="216">
        <f t="shared" si="732"/>
        <v>757.62</v>
      </c>
      <c r="I2954" s="252">
        <f t="shared" ref="I2954:J2985" si="749">O2954+L2954</f>
        <v>3.38</v>
      </c>
      <c r="J2954" s="252">
        <f t="shared" si="749"/>
        <v>0.74</v>
      </c>
      <c r="K2954" s="217" t="str">
        <f t="shared" si="748"/>
        <v>692,08</v>
      </c>
      <c r="L2954" s="255" t="str">
        <f t="shared" si="748"/>
        <v>3,1</v>
      </c>
      <c r="M2954" s="256" t="str">
        <f t="shared" si="748"/>
        <v>0,68</v>
      </c>
      <c r="N2954" s="218">
        <f>СН!E1504</f>
        <v>62.24</v>
      </c>
      <c r="O2954" s="260">
        <f>СН!E2248</f>
        <v>0.28000000000000003</v>
      </c>
      <c r="P2954" s="207">
        <f>СН!E2992</f>
        <v>0.06</v>
      </c>
      <c r="Q2954" s="218">
        <f t="shared" si="746"/>
        <v>3.3000000000000003</v>
      </c>
      <c r="R2954" s="219">
        <f t="shared" si="746"/>
        <v>1791</v>
      </c>
      <c r="S2954" s="25">
        <f t="shared" si="746"/>
        <v>2406.7600000000002</v>
      </c>
      <c r="T2954" s="25">
        <f t="shared" si="746"/>
        <v>2685.11</v>
      </c>
      <c r="U2954" s="220">
        <f t="shared" si="746"/>
        <v>3142.13</v>
      </c>
    </row>
    <row r="2955" spans="1:21" s="12" customFormat="1" x14ac:dyDescent="0.25">
      <c r="A2955" s="211" t="str">
        <f t="shared" si="747"/>
        <v>30.05.2018</v>
      </c>
      <c r="B2955" s="212">
        <f t="shared" si="747"/>
        <v>17</v>
      </c>
      <c r="C2955" s="211" t="s">
        <v>117</v>
      </c>
      <c r="D2955" s="213">
        <f t="shared" si="734"/>
        <v>2548.9699999999998</v>
      </c>
      <c r="E2955" s="214">
        <f t="shared" si="735"/>
        <v>3164.7300000000005</v>
      </c>
      <c r="F2955" s="214">
        <f t="shared" si="736"/>
        <v>3443.0800000000004</v>
      </c>
      <c r="G2955" s="215">
        <f t="shared" si="737"/>
        <v>3900.1000000000004</v>
      </c>
      <c r="H2955" s="216">
        <f t="shared" si="732"/>
        <v>757.96999999999991</v>
      </c>
      <c r="I2955" s="252">
        <f t="shared" si="749"/>
        <v>0</v>
      </c>
      <c r="J2955" s="252">
        <f t="shared" si="749"/>
        <v>21.75</v>
      </c>
      <c r="K2955" s="217" t="str">
        <f t="shared" si="748"/>
        <v>692,4</v>
      </c>
      <c r="L2955" s="255" t="str">
        <f t="shared" si="748"/>
        <v>0</v>
      </c>
      <c r="M2955" s="256" t="str">
        <f t="shared" si="748"/>
        <v>19,96</v>
      </c>
      <c r="N2955" s="218">
        <f>СН!E1505</f>
        <v>62.27</v>
      </c>
      <c r="O2955" s="260">
        <f>СН!E2249</f>
        <v>0</v>
      </c>
      <c r="P2955" s="207">
        <f>СН!E2993</f>
        <v>1.79</v>
      </c>
      <c r="Q2955" s="218">
        <f t="shared" si="746"/>
        <v>3.3000000000000003</v>
      </c>
      <c r="R2955" s="219">
        <f t="shared" si="746"/>
        <v>1791</v>
      </c>
      <c r="S2955" s="25">
        <f t="shared" si="746"/>
        <v>2406.7600000000002</v>
      </c>
      <c r="T2955" s="25">
        <f t="shared" si="746"/>
        <v>2685.11</v>
      </c>
      <c r="U2955" s="220">
        <f t="shared" si="746"/>
        <v>3142.13</v>
      </c>
    </row>
    <row r="2956" spans="1:21" s="12" customFormat="1" x14ac:dyDescent="0.25">
      <c r="A2956" s="211" t="str">
        <f t="shared" si="747"/>
        <v>30.05.2018</v>
      </c>
      <c r="B2956" s="212">
        <f t="shared" si="747"/>
        <v>18</v>
      </c>
      <c r="C2956" s="211" t="s">
        <v>117</v>
      </c>
      <c r="D2956" s="213">
        <f t="shared" si="734"/>
        <v>2564.2199999999998</v>
      </c>
      <c r="E2956" s="214">
        <f t="shared" si="735"/>
        <v>3179.9800000000005</v>
      </c>
      <c r="F2956" s="214">
        <f t="shared" si="736"/>
        <v>3458.3300000000004</v>
      </c>
      <c r="G2956" s="215">
        <f t="shared" si="737"/>
        <v>3915.3500000000004</v>
      </c>
      <c r="H2956" s="216">
        <f t="shared" ref="H2956:H2985" si="750">K2956+N2956+Q2956</f>
        <v>773.21999999999991</v>
      </c>
      <c r="I2956" s="252">
        <f t="shared" si="749"/>
        <v>0</v>
      </c>
      <c r="J2956" s="252">
        <f t="shared" si="749"/>
        <v>76.430000000000007</v>
      </c>
      <c r="K2956" s="217" t="str">
        <f t="shared" si="748"/>
        <v>706,4</v>
      </c>
      <c r="L2956" s="255" t="str">
        <f t="shared" si="748"/>
        <v>0</v>
      </c>
      <c r="M2956" s="256" t="str">
        <f t="shared" si="748"/>
        <v>70,12</v>
      </c>
      <c r="N2956" s="218">
        <f>СН!E1506</f>
        <v>63.52</v>
      </c>
      <c r="O2956" s="260">
        <f>СН!E2250</f>
        <v>0</v>
      </c>
      <c r="P2956" s="207">
        <f>СН!E2994</f>
        <v>6.31</v>
      </c>
      <c r="Q2956" s="218">
        <f t="shared" ref="Q2956:U2971" si="751">Q2955</f>
        <v>3.3000000000000003</v>
      </c>
      <c r="R2956" s="219">
        <f t="shared" si="751"/>
        <v>1791</v>
      </c>
      <c r="S2956" s="25">
        <f t="shared" si="751"/>
        <v>2406.7600000000002</v>
      </c>
      <c r="T2956" s="25">
        <f t="shared" si="751"/>
        <v>2685.11</v>
      </c>
      <c r="U2956" s="220">
        <f t="shared" si="751"/>
        <v>3142.13</v>
      </c>
    </row>
    <row r="2957" spans="1:21" s="12" customFormat="1" x14ac:dyDescent="0.25">
      <c r="A2957" s="211" t="str">
        <f t="shared" si="747"/>
        <v>30.05.2018</v>
      </c>
      <c r="B2957" s="212">
        <f t="shared" si="747"/>
        <v>19</v>
      </c>
      <c r="C2957" s="211" t="s">
        <v>117</v>
      </c>
      <c r="D2957" s="213">
        <f t="shared" si="734"/>
        <v>2693.2200000000003</v>
      </c>
      <c r="E2957" s="214">
        <f t="shared" si="735"/>
        <v>3308.98</v>
      </c>
      <c r="F2957" s="214">
        <f t="shared" si="736"/>
        <v>3587.33</v>
      </c>
      <c r="G2957" s="215">
        <f t="shared" si="737"/>
        <v>4044.35</v>
      </c>
      <c r="H2957" s="216">
        <f t="shared" si="750"/>
        <v>902.21999999999991</v>
      </c>
      <c r="I2957" s="252">
        <f t="shared" si="749"/>
        <v>0</v>
      </c>
      <c r="J2957" s="252">
        <f t="shared" si="749"/>
        <v>56.32</v>
      </c>
      <c r="K2957" s="217" t="str">
        <f t="shared" si="748"/>
        <v>824,75</v>
      </c>
      <c r="L2957" s="255" t="str">
        <f t="shared" si="748"/>
        <v>0</v>
      </c>
      <c r="M2957" s="256" t="str">
        <f t="shared" si="748"/>
        <v>51,67</v>
      </c>
      <c r="N2957" s="218">
        <f>СН!E1507</f>
        <v>74.17</v>
      </c>
      <c r="O2957" s="260">
        <f>СН!E2251</f>
        <v>0</v>
      </c>
      <c r="P2957" s="207">
        <f>СН!E2995</f>
        <v>4.6500000000000004</v>
      </c>
      <c r="Q2957" s="218">
        <f t="shared" si="751"/>
        <v>3.3000000000000003</v>
      </c>
      <c r="R2957" s="219">
        <f t="shared" si="751"/>
        <v>1791</v>
      </c>
      <c r="S2957" s="25">
        <f t="shared" si="751"/>
        <v>2406.7600000000002</v>
      </c>
      <c r="T2957" s="25">
        <f t="shared" si="751"/>
        <v>2685.11</v>
      </c>
      <c r="U2957" s="220">
        <f t="shared" si="751"/>
        <v>3142.13</v>
      </c>
    </row>
    <row r="2958" spans="1:21" s="12" customFormat="1" x14ac:dyDescent="0.25">
      <c r="A2958" s="211" t="str">
        <f t="shared" si="747"/>
        <v>30.05.2018</v>
      </c>
      <c r="B2958" s="212">
        <f t="shared" si="747"/>
        <v>20</v>
      </c>
      <c r="C2958" s="211" t="s">
        <v>117</v>
      </c>
      <c r="D2958" s="213">
        <f t="shared" ref="D2958:D2985" si="752">N2958+Q2958+R2958+K2958</f>
        <v>2570.2799999999997</v>
      </c>
      <c r="E2958" s="214">
        <f t="shared" ref="E2958:E2974" si="753">$N2958+$Q2958+S2958+$K2958</f>
        <v>3186.0400000000004</v>
      </c>
      <c r="F2958" s="214">
        <f t="shared" ref="F2958:F2974" si="754">$N2958+$Q2958+T2958+$K2958</f>
        <v>3464.3900000000003</v>
      </c>
      <c r="G2958" s="215">
        <f t="shared" ref="G2958:G2974" si="755">$N2958+$Q2958+U2958+$K2958</f>
        <v>3921.4100000000003</v>
      </c>
      <c r="H2958" s="216">
        <f t="shared" si="750"/>
        <v>779.28</v>
      </c>
      <c r="I2958" s="252">
        <f t="shared" si="749"/>
        <v>0</v>
      </c>
      <c r="J2958" s="252">
        <f t="shared" si="749"/>
        <v>86.42</v>
      </c>
      <c r="K2958" s="217" t="str">
        <f t="shared" si="748"/>
        <v>711,96</v>
      </c>
      <c r="L2958" s="255" t="str">
        <f t="shared" si="748"/>
        <v>0</v>
      </c>
      <c r="M2958" s="256" t="str">
        <f t="shared" si="748"/>
        <v>79,29</v>
      </c>
      <c r="N2958" s="218">
        <f>СН!E1508</f>
        <v>64.02</v>
      </c>
      <c r="O2958" s="260">
        <f>СН!E2252</f>
        <v>0</v>
      </c>
      <c r="P2958" s="207">
        <f>СН!E2996</f>
        <v>7.13</v>
      </c>
      <c r="Q2958" s="218">
        <f t="shared" si="751"/>
        <v>3.3000000000000003</v>
      </c>
      <c r="R2958" s="219">
        <f t="shared" si="751"/>
        <v>1791</v>
      </c>
      <c r="S2958" s="25">
        <f t="shared" si="751"/>
        <v>2406.7600000000002</v>
      </c>
      <c r="T2958" s="25">
        <f t="shared" si="751"/>
        <v>2685.11</v>
      </c>
      <c r="U2958" s="220">
        <f t="shared" si="751"/>
        <v>3142.13</v>
      </c>
    </row>
    <row r="2959" spans="1:21" s="12" customFormat="1" x14ac:dyDescent="0.25">
      <c r="A2959" s="211" t="str">
        <f t="shared" si="747"/>
        <v>30.05.2018</v>
      </c>
      <c r="B2959" s="212">
        <f t="shared" si="747"/>
        <v>21</v>
      </c>
      <c r="C2959" s="211" t="s">
        <v>117</v>
      </c>
      <c r="D2959" s="213">
        <f t="shared" si="752"/>
        <v>2567.16</v>
      </c>
      <c r="E2959" s="214">
        <f t="shared" si="753"/>
        <v>3182.9200000000005</v>
      </c>
      <c r="F2959" s="214">
        <f t="shared" si="754"/>
        <v>3461.2700000000004</v>
      </c>
      <c r="G2959" s="215">
        <f t="shared" si="755"/>
        <v>3918.2900000000004</v>
      </c>
      <c r="H2959" s="216">
        <f t="shared" si="750"/>
        <v>776.16</v>
      </c>
      <c r="I2959" s="252">
        <f t="shared" si="749"/>
        <v>0</v>
      </c>
      <c r="J2959" s="252">
        <f t="shared" si="749"/>
        <v>124.81</v>
      </c>
      <c r="K2959" s="217" t="str">
        <f t="shared" si="748"/>
        <v>709,09</v>
      </c>
      <c r="L2959" s="255" t="str">
        <f t="shared" si="748"/>
        <v>0</v>
      </c>
      <c r="M2959" s="256" t="str">
        <f t="shared" si="748"/>
        <v>114,51</v>
      </c>
      <c r="N2959" s="218">
        <f>СН!E1509</f>
        <v>63.77</v>
      </c>
      <c r="O2959" s="260">
        <f>СН!E2253</f>
        <v>0</v>
      </c>
      <c r="P2959" s="207">
        <f>СН!E2997</f>
        <v>10.3</v>
      </c>
      <c r="Q2959" s="218">
        <f t="shared" si="751"/>
        <v>3.3000000000000003</v>
      </c>
      <c r="R2959" s="219">
        <f t="shared" si="751"/>
        <v>1791</v>
      </c>
      <c r="S2959" s="25">
        <f t="shared" si="751"/>
        <v>2406.7600000000002</v>
      </c>
      <c r="T2959" s="25">
        <f t="shared" si="751"/>
        <v>2685.11</v>
      </c>
      <c r="U2959" s="220">
        <f t="shared" si="751"/>
        <v>3142.13</v>
      </c>
    </row>
    <row r="2960" spans="1:21" s="12" customFormat="1" x14ac:dyDescent="0.25">
      <c r="A2960" s="211" t="str">
        <f t="shared" si="747"/>
        <v>30.05.2018</v>
      </c>
      <c r="B2960" s="212">
        <f t="shared" si="747"/>
        <v>22</v>
      </c>
      <c r="C2960" s="211" t="s">
        <v>117</v>
      </c>
      <c r="D2960" s="213">
        <f t="shared" si="752"/>
        <v>2877.37</v>
      </c>
      <c r="E2960" s="214">
        <f t="shared" si="753"/>
        <v>3493.13</v>
      </c>
      <c r="F2960" s="214">
        <f t="shared" si="754"/>
        <v>3771.48</v>
      </c>
      <c r="G2960" s="215">
        <f t="shared" si="755"/>
        <v>4228.5</v>
      </c>
      <c r="H2960" s="216">
        <f t="shared" si="750"/>
        <v>1086.3699999999999</v>
      </c>
      <c r="I2960" s="252">
        <f t="shared" si="749"/>
        <v>0</v>
      </c>
      <c r="J2960" s="252">
        <f t="shared" si="749"/>
        <v>456.12</v>
      </c>
      <c r="K2960" s="217" t="str">
        <f t="shared" si="748"/>
        <v>993,71</v>
      </c>
      <c r="L2960" s="255" t="str">
        <f t="shared" si="748"/>
        <v>0</v>
      </c>
      <c r="M2960" s="256" t="str">
        <f t="shared" si="748"/>
        <v>418,49</v>
      </c>
      <c r="N2960" s="218">
        <f>СН!E1510</f>
        <v>89.36</v>
      </c>
      <c r="O2960" s="260">
        <f>СН!E2254</f>
        <v>0</v>
      </c>
      <c r="P2960" s="207">
        <f>СН!E2998</f>
        <v>37.630000000000003</v>
      </c>
      <c r="Q2960" s="218">
        <f t="shared" si="751"/>
        <v>3.3000000000000003</v>
      </c>
      <c r="R2960" s="219">
        <f t="shared" si="751"/>
        <v>1791</v>
      </c>
      <c r="S2960" s="25">
        <f t="shared" si="751"/>
        <v>2406.7600000000002</v>
      </c>
      <c r="T2960" s="25">
        <f t="shared" si="751"/>
        <v>2685.11</v>
      </c>
      <c r="U2960" s="220">
        <f t="shared" si="751"/>
        <v>3142.13</v>
      </c>
    </row>
    <row r="2961" spans="1:21" s="12" customFormat="1" x14ac:dyDescent="0.25">
      <c r="A2961" s="211" t="str">
        <f t="shared" si="747"/>
        <v>30.05.2018</v>
      </c>
      <c r="B2961" s="212">
        <f t="shared" si="747"/>
        <v>23</v>
      </c>
      <c r="C2961" s="211" t="s">
        <v>117</v>
      </c>
      <c r="D2961" s="213">
        <f t="shared" si="752"/>
        <v>2578.14</v>
      </c>
      <c r="E2961" s="214">
        <f t="shared" si="753"/>
        <v>3193.9</v>
      </c>
      <c r="F2961" s="214">
        <f t="shared" si="754"/>
        <v>3472.25</v>
      </c>
      <c r="G2961" s="215">
        <f t="shared" si="755"/>
        <v>3929.27</v>
      </c>
      <c r="H2961" s="216">
        <f t="shared" si="750"/>
        <v>787.13999999999987</v>
      </c>
      <c r="I2961" s="252">
        <f t="shared" si="749"/>
        <v>0</v>
      </c>
      <c r="J2961" s="252">
        <f t="shared" si="749"/>
        <v>529.41999999999996</v>
      </c>
      <c r="K2961" s="217" t="str">
        <f t="shared" si="748"/>
        <v>719,17</v>
      </c>
      <c r="L2961" s="255" t="str">
        <f t="shared" si="748"/>
        <v>0</v>
      </c>
      <c r="M2961" s="256" t="str">
        <f t="shared" si="748"/>
        <v>485,74</v>
      </c>
      <c r="N2961" s="218">
        <f>СН!E1511</f>
        <v>64.67</v>
      </c>
      <c r="O2961" s="260">
        <f>СН!E2255</f>
        <v>0</v>
      </c>
      <c r="P2961" s="207">
        <f>СН!E2999</f>
        <v>43.68</v>
      </c>
      <c r="Q2961" s="218">
        <f t="shared" si="751"/>
        <v>3.3000000000000003</v>
      </c>
      <c r="R2961" s="219">
        <f t="shared" si="751"/>
        <v>1791</v>
      </c>
      <c r="S2961" s="25">
        <f t="shared" si="751"/>
        <v>2406.7600000000002</v>
      </c>
      <c r="T2961" s="25">
        <f t="shared" si="751"/>
        <v>2685.11</v>
      </c>
      <c r="U2961" s="220">
        <f t="shared" si="751"/>
        <v>3142.13</v>
      </c>
    </row>
    <row r="2962" spans="1:21" s="12" customFormat="1" x14ac:dyDescent="0.25">
      <c r="A2962" s="211" t="str">
        <f t="shared" ref="A2962:B2977" si="756">A2218</f>
        <v>31.05.2018</v>
      </c>
      <c r="B2962" s="212">
        <f t="shared" si="756"/>
        <v>0</v>
      </c>
      <c r="C2962" s="211" t="s">
        <v>117</v>
      </c>
      <c r="D2962" s="213">
        <f t="shared" si="752"/>
        <v>2535.88</v>
      </c>
      <c r="E2962" s="214">
        <f t="shared" si="753"/>
        <v>3151.64</v>
      </c>
      <c r="F2962" s="214">
        <f t="shared" si="754"/>
        <v>3429.99</v>
      </c>
      <c r="G2962" s="215">
        <f t="shared" si="755"/>
        <v>3887.0099999999998</v>
      </c>
      <c r="H2962" s="216">
        <f t="shared" si="750"/>
        <v>744.87999999999988</v>
      </c>
      <c r="I2962" s="252">
        <f t="shared" si="749"/>
        <v>0</v>
      </c>
      <c r="J2962" s="252">
        <f t="shared" si="749"/>
        <v>118.05999999999999</v>
      </c>
      <c r="K2962" s="217" t="str">
        <f t="shared" ref="K2962:M2977" si="757">K2218</f>
        <v>680,39</v>
      </c>
      <c r="L2962" s="255" t="str">
        <f t="shared" si="757"/>
        <v>0</v>
      </c>
      <c r="M2962" s="256" t="str">
        <f t="shared" si="757"/>
        <v>108,32</v>
      </c>
      <c r="N2962" s="218">
        <f>СН!E1512</f>
        <v>61.19</v>
      </c>
      <c r="O2962" s="260">
        <f>СН!E2256</f>
        <v>0</v>
      </c>
      <c r="P2962" s="207">
        <f>СН!E3000</f>
        <v>9.74</v>
      </c>
      <c r="Q2962" s="218">
        <f t="shared" si="751"/>
        <v>3.3000000000000003</v>
      </c>
      <c r="R2962" s="219">
        <f t="shared" si="751"/>
        <v>1791</v>
      </c>
      <c r="S2962" s="25">
        <f t="shared" si="751"/>
        <v>2406.7600000000002</v>
      </c>
      <c r="T2962" s="25">
        <f t="shared" si="751"/>
        <v>2685.11</v>
      </c>
      <c r="U2962" s="220">
        <f t="shared" si="751"/>
        <v>3142.13</v>
      </c>
    </row>
    <row r="2963" spans="1:21" s="12" customFormat="1" x14ac:dyDescent="0.25">
      <c r="A2963" s="211" t="str">
        <f t="shared" si="756"/>
        <v>31.05.2018</v>
      </c>
      <c r="B2963" s="212">
        <f t="shared" si="756"/>
        <v>1</v>
      </c>
      <c r="C2963" s="211" t="s">
        <v>117</v>
      </c>
      <c r="D2963" s="213">
        <f t="shared" si="752"/>
        <v>2558.73</v>
      </c>
      <c r="E2963" s="214">
        <f t="shared" si="753"/>
        <v>3174.4900000000002</v>
      </c>
      <c r="F2963" s="214">
        <f t="shared" si="754"/>
        <v>3452.84</v>
      </c>
      <c r="G2963" s="215">
        <f t="shared" si="755"/>
        <v>3909.86</v>
      </c>
      <c r="H2963" s="216">
        <f t="shared" si="750"/>
        <v>767.73</v>
      </c>
      <c r="I2963" s="252">
        <f t="shared" si="749"/>
        <v>0</v>
      </c>
      <c r="J2963" s="252">
        <f t="shared" si="749"/>
        <v>113.28999999999999</v>
      </c>
      <c r="K2963" s="217" t="str">
        <f t="shared" si="757"/>
        <v>701,36</v>
      </c>
      <c r="L2963" s="255" t="str">
        <f t="shared" si="757"/>
        <v>0</v>
      </c>
      <c r="M2963" s="256" t="str">
        <f t="shared" si="757"/>
        <v>103,94</v>
      </c>
      <c r="N2963" s="218">
        <f>СН!E1513</f>
        <v>63.07</v>
      </c>
      <c r="O2963" s="260">
        <f>СН!E2257</f>
        <v>0</v>
      </c>
      <c r="P2963" s="207">
        <f>СН!E3001</f>
        <v>9.35</v>
      </c>
      <c r="Q2963" s="218">
        <f t="shared" si="751"/>
        <v>3.3000000000000003</v>
      </c>
      <c r="R2963" s="219">
        <f t="shared" si="751"/>
        <v>1791</v>
      </c>
      <c r="S2963" s="25">
        <f t="shared" si="751"/>
        <v>2406.7600000000002</v>
      </c>
      <c r="T2963" s="25">
        <f t="shared" si="751"/>
        <v>2685.11</v>
      </c>
      <c r="U2963" s="220">
        <f t="shared" si="751"/>
        <v>3142.13</v>
      </c>
    </row>
    <row r="2964" spans="1:21" s="12" customFormat="1" x14ac:dyDescent="0.25">
      <c r="A2964" s="211" t="str">
        <f t="shared" si="756"/>
        <v>31.05.2018</v>
      </c>
      <c r="B2964" s="212">
        <f t="shared" si="756"/>
        <v>2</v>
      </c>
      <c r="C2964" s="211" t="s">
        <v>117</v>
      </c>
      <c r="D2964" s="213">
        <f t="shared" si="752"/>
        <v>2600.7599999999998</v>
      </c>
      <c r="E2964" s="214">
        <f t="shared" si="753"/>
        <v>3216.5200000000004</v>
      </c>
      <c r="F2964" s="214">
        <f t="shared" si="754"/>
        <v>3494.8700000000003</v>
      </c>
      <c r="G2964" s="215">
        <f t="shared" si="755"/>
        <v>3951.8900000000003</v>
      </c>
      <c r="H2964" s="216">
        <f t="shared" si="750"/>
        <v>809.75999999999988</v>
      </c>
      <c r="I2964" s="252">
        <f t="shared" si="749"/>
        <v>0</v>
      </c>
      <c r="J2964" s="252">
        <f t="shared" si="749"/>
        <v>34.43</v>
      </c>
      <c r="K2964" s="217" t="str">
        <f t="shared" si="757"/>
        <v>739,92</v>
      </c>
      <c r="L2964" s="255" t="str">
        <f t="shared" si="757"/>
        <v>0</v>
      </c>
      <c r="M2964" s="256" t="str">
        <f t="shared" si="757"/>
        <v>31,59</v>
      </c>
      <c r="N2964" s="218">
        <f>СН!E1514</f>
        <v>66.540000000000006</v>
      </c>
      <c r="O2964" s="260">
        <f>СН!E2258</f>
        <v>0</v>
      </c>
      <c r="P2964" s="207">
        <f>СН!E3002</f>
        <v>2.84</v>
      </c>
      <c r="Q2964" s="218">
        <f t="shared" si="751"/>
        <v>3.3000000000000003</v>
      </c>
      <c r="R2964" s="219">
        <f t="shared" si="751"/>
        <v>1791</v>
      </c>
      <c r="S2964" s="25">
        <f t="shared" si="751"/>
        <v>2406.7600000000002</v>
      </c>
      <c r="T2964" s="25">
        <f t="shared" si="751"/>
        <v>2685.11</v>
      </c>
      <c r="U2964" s="220">
        <f t="shared" si="751"/>
        <v>3142.13</v>
      </c>
    </row>
    <row r="2965" spans="1:21" s="12" customFormat="1" x14ac:dyDescent="0.25">
      <c r="A2965" s="211" t="str">
        <f t="shared" si="756"/>
        <v>31.05.2018</v>
      </c>
      <c r="B2965" s="212">
        <f t="shared" si="756"/>
        <v>3</v>
      </c>
      <c r="C2965" s="211" t="s">
        <v>117</v>
      </c>
      <c r="D2965" s="213">
        <f t="shared" si="752"/>
        <v>2600.1799999999998</v>
      </c>
      <c r="E2965" s="214">
        <f t="shared" si="753"/>
        <v>3215.94</v>
      </c>
      <c r="F2965" s="214">
        <f t="shared" si="754"/>
        <v>3494.29</v>
      </c>
      <c r="G2965" s="215">
        <f t="shared" si="755"/>
        <v>3951.31</v>
      </c>
      <c r="H2965" s="216">
        <f t="shared" si="750"/>
        <v>809.18</v>
      </c>
      <c r="I2965" s="252">
        <f t="shared" si="749"/>
        <v>0</v>
      </c>
      <c r="J2965" s="252">
        <f t="shared" si="749"/>
        <v>129.86000000000001</v>
      </c>
      <c r="K2965" s="217" t="str">
        <f t="shared" si="757"/>
        <v>739,39</v>
      </c>
      <c r="L2965" s="255" t="str">
        <f t="shared" si="757"/>
        <v>0</v>
      </c>
      <c r="M2965" s="256" t="str">
        <f t="shared" si="757"/>
        <v>119,15</v>
      </c>
      <c r="N2965" s="218">
        <f>СН!E1515</f>
        <v>66.489999999999995</v>
      </c>
      <c r="O2965" s="260">
        <f>СН!E2259</f>
        <v>0</v>
      </c>
      <c r="P2965" s="207">
        <f>СН!E3003</f>
        <v>10.71</v>
      </c>
      <c r="Q2965" s="218">
        <f t="shared" si="751"/>
        <v>3.3000000000000003</v>
      </c>
      <c r="R2965" s="219">
        <f t="shared" si="751"/>
        <v>1791</v>
      </c>
      <c r="S2965" s="25">
        <f t="shared" si="751"/>
        <v>2406.7600000000002</v>
      </c>
      <c r="T2965" s="25">
        <f t="shared" si="751"/>
        <v>2685.11</v>
      </c>
      <c r="U2965" s="220">
        <f t="shared" si="751"/>
        <v>3142.13</v>
      </c>
    </row>
    <row r="2966" spans="1:21" s="12" customFormat="1" x14ac:dyDescent="0.25">
      <c r="A2966" s="211" t="str">
        <f t="shared" si="756"/>
        <v>31.05.2018</v>
      </c>
      <c r="B2966" s="212">
        <f t="shared" si="756"/>
        <v>4</v>
      </c>
      <c r="C2966" s="211" t="s">
        <v>117</v>
      </c>
      <c r="D2966" s="213">
        <f t="shared" si="752"/>
        <v>2657.35</v>
      </c>
      <c r="E2966" s="214">
        <f t="shared" si="753"/>
        <v>3273.1100000000006</v>
      </c>
      <c r="F2966" s="214">
        <f t="shared" si="754"/>
        <v>3551.46</v>
      </c>
      <c r="G2966" s="215">
        <f t="shared" si="755"/>
        <v>4008.4800000000005</v>
      </c>
      <c r="H2966" s="216">
        <f t="shared" si="750"/>
        <v>866.35</v>
      </c>
      <c r="I2966" s="252">
        <f t="shared" si="749"/>
        <v>0</v>
      </c>
      <c r="J2966" s="252">
        <f t="shared" si="749"/>
        <v>148.79</v>
      </c>
      <c r="K2966" s="217" t="str">
        <f t="shared" si="757"/>
        <v>791,84</v>
      </c>
      <c r="L2966" s="255" t="str">
        <f t="shared" si="757"/>
        <v>0</v>
      </c>
      <c r="M2966" s="256" t="str">
        <f t="shared" si="757"/>
        <v>136,51</v>
      </c>
      <c r="N2966" s="218">
        <f>СН!E1516</f>
        <v>71.209999999999994</v>
      </c>
      <c r="O2966" s="260">
        <f>СН!E2260</f>
        <v>0</v>
      </c>
      <c r="P2966" s="207">
        <f>СН!E3004</f>
        <v>12.28</v>
      </c>
      <c r="Q2966" s="218">
        <f t="shared" si="751"/>
        <v>3.3000000000000003</v>
      </c>
      <c r="R2966" s="219">
        <f t="shared" si="751"/>
        <v>1791</v>
      </c>
      <c r="S2966" s="25">
        <f t="shared" si="751"/>
        <v>2406.7600000000002</v>
      </c>
      <c r="T2966" s="25">
        <f t="shared" si="751"/>
        <v>2685.11</v>
      </c>
      <c r="U2966" s="220">
        <f t="shared" si="751"/>
        <v>3142.13</v>
      </c>
    </row>
    <row r="2967" spans="1:21" s="12" customFormat="1" x14ac:dyDescent="0.25">
      <c r="A2967" s="211" t="str">
        <f t="shared" si="756"/>
        <v>31.05.2018</v>
      </c>
      <c r="B2967" s="212">
        <f t="shared" si="756"/>
        <v>5</v>
      </c>
      <c r="C2967" s="211" t="s">
        <v>117</v>
      </c>
      <c r="D2967" s="213">
        <f t="shared" si="752"/>
        <v>2680.66</v>
      </c>
      <c r="E2967" s="214">
        <f t="shared" si="753"/>
        <v>3296.42</v>
      </c>
      <c r="F2967" s="214">
        <f t="shared" si="754"/>
        <v>3574.77</v>
      </c>
      <c r="G2967" s="215">
        <f t="shared" si="755"/>
        <v>4031.79</v>
      </c>
      <c r="H2967" s="216">
        <f t="shared" si="750"/>
        <v>889.66</v>
      </c>
      <c r="I2967" s="252">
        <f t="shared" si="749"/>
        <v>35.68</v>
      </c>
      <c r="J2967" s="252">
        <f t="shared" si="749"/>
        <v>0</v>
      </c>
      <c r="K2967" s="217" t="str">
        <f t="shared" si="757"/>
        <v>813,23</v>
      </c>
      <c r="L2967" s="255" t="str">
        <f t="shared" si="757"/>
        <v>32,74</v>
      </c>
      <c r="M2967" s="256" t="str">
        <f t="shared" si="757"/>
        <v>0</v>
      </c>
      <c r="N2967" s="218">
        <f>СН!E1517</f>
        <v>73.13</v>
      </c>
      <c r="O2967" s="260">
        <f>СН!E2261</f>
        <v>2.94</v>
      </c>
      <c r="P2967" s="207">
        <f>СН!E3005</f>
        <v>0</v>
      </c>
      <c r="Q2967" s="218">
        <f t="shared" si="751"/>
        <v>3.3000000000000003</v>
      </c>
      <c r="R2967" s="219">
        <f t="shared" si="751"/>
        <v>1791</v>
      </c>
      <c r="S2967" s="25">
        <f t="shared" si="751"/>
        <v>2406.7600000000002</v>
      </c>
      <c r="T2967" s="25">
        <f t="shared" si="751"/>
        <v>2685.11</v>
      </c>
      <c r="U2967" s="220">
        <f t="shared" si="751"/>
        <v>3142.13</v>
      </c>
    </row>
    <row r="2968" spans="1:21" s="12" customFormat="1" x14ac:dyDescent="0.25">
      <c r="A2968" s="211" t="str">
        <f t="shared" si="756"/>
        <v>31.05.2018</v>
      </c>
      <c r="B2968" s="212">
        <f t="shared" si="756"/>
        <v>6</v>
      </c>
      <c r="C2968" s="211" t="s">
        <v>117</v>
      </c>
      <c r="D2968" s="213">
        <f t="shared" si="752"/>
        <v>2632.29</v>
      </c>
      <c r="E2968" s="214">
        <f t="shared" si="753"/>
        <v>3248.05</v>
      </c>
      <c r="F2968" s="214">
        <f t="shared" si="754"/>
        <v>3526.4</v>
      </c>
      <c r="G2968" s="215">
        <f t="shared" si="755"/>
        <v>3983.42</v>
      </c>
      <c r="H2968" s="216">
        <f t="shared" si="750"/>
        <v>841.29</v>
      </c>
      <c r="I2968" s="252">
        <f t="shared" si="749"/>
        <v>208.39</v>
      </c>
      <c r="J2968" s="252">
        <f t="shared" si="749"/>
        <v>0</v>
      </c>
      <c r="K2968" s="217" t="str">
        <f t="shared" si="757"/>
        <v>768,85</v>
      </c>
      <c r="L2968" s="255" t="str">
        <f t="shared" si="757"/>
        <v>191,2</v>
      </c>
      <c r="M2968" s="256" t="str">
        <f t="shared" si="757"/>
        <v>0</v>
      </c>
      <c r="N2968" s="218">
        <f>СН!E1518</f>
        <v>69.14</v>
      </c>
      <c r="O2968" s="260">
        <f>СН!E2262</f>
        <v>17.190000000000001</v>
      </c>
      <c r="P2968" s="207">
        <f>СН!E3006</f>
        <v>0</v>
      </c>
      <c r="Q2968" s="218">
        <f t="shared" si="751"/>
        <v>3.3000000000000003</v>
      </c>
      <c r="R2968" s="219">
        <f t="shared" si="751"/>
        <v>1791</v>
      </c>
      <c r="S2968" s="25">
        <f t="shared" si="751"/>
        <v>2406.7600000000002</v>
      </c>
      <c r="T2968" s="25">
        <f t="shared" si="751"/>
        <v>2685.11</v>
      </c>
      <c r="U2968" s="220">
        <f t="shared" si="751"/>
        <v>3142.13</v>
      </c>
    </row>
    <row r="2969" spans="1:21" s="12" customFormat="1" x14ac:dyDescent="0.25">
      <c r="A2969" s="211" t="str">
        <f t="shared" si="756"/>
        <v>31.05.2018</v>
      </c>
      <c r="B2969" s="212">
        <f t="shared" si="756"/>
        <v>7</v>
      </c>
      <c r="C2969" s="211" t="s">
        <v>117</v>
      </c>
      <c r="D2969" s="213">
        <f t="shared" si="752"/>
        <v>2534.62</v>
      </c>
      <c r="E2969" s="214">
        <f t="shared" si="753"/>
        <v>3150.38</v>
      </c>
      <c r="F2969" s="214">
        <f t="shared" si="754"/>
        <v>3428.7300000000005</v>
      </c>
      <c r="G2969" s="215">
        <f t="shared" si="755"/>
        <v>3885.75</v>
      </c>
      <c r="H2969" s="216">
        <f t="shared" si="750"/>
        <v>743.62</v>
      </c>
      <c r="I2969" s="252">
        <f t="shared" si="749"/>
        <v>275.69</v>
      </c>
      <c r="J2969" s="252">
        <f t="shared" si="749"/>
        <v>0</v>
      </c>
      <c r="K2969" s="217" t="str">
        <f t="shared" si="757"/>
        <v>679,24</v>
      </c>
      <c r="L2969" s="255" t="str">
        <f t="shared" si="757"/>
        <v>252,94</v>
      </c>
      <c r="M2969" s="256" t="str">
        <f t="shared" si="757"/>
        <v>0</v>
      </c>
      <c r="N2969" s="218">
        <f>СН!E1519</f>
        <v>61.08</v>
      </c>
      <c r="O2969" s="260">
        <f>СН!E2263</f>
        <v>22.75</v>
      </c>
      <c r="P2969" s="207">
        <f>СН!E3007</f>
        <v>0</v>
      </c>
      <c r="Q2969" s="218">
        <f t="shared" si="751"/>
        <v>3.3000000000000003</v>
      </c>
      <c r="R2969" s="219">
        <f t="shared" si="751"/>
        <v>1791</v>
      </c>
      <c r="S2969" s="25">
        <f t="shared" si="751"/>
        <v>2406.7600000000002</v>
      </c>
      <c r="T2969" s="25">
        <f t="shared" si="751"/>
        <v>2685.11</v>
      </c>
      <c r="U2969" s="220">
        <f t="shared" si="751"/>
        <v>3142.13</v>
      </c>
    </row>
    <row r="2970" spans="1:21" s="12" customFormat="1" x14ac:dyDescent="0.25">
      <c r="A2970" s="211" t="str">
        <f t="shared" si="756"/>
        <v>31.05.2018</v>
      </c>
      <c r="B2970" s="212">
        <f t="shared" si="756"/>
        <v>8</v>
      </c>
      <c r="C2970" s="211" t="s">
        <v>117</v>
      </c>
      <c r="D2970" s="213">
        <f t="shared" si="752"/>
        <v>2603.3000000000002</v>
      </c>
      <c r="E2970" s="214">
        <f t="shared" si="753"/>
        <v>3219.0600000000004</v>
      </c>
      <c r="F2970" s="214">
        <f t="shared" si="754"/>
        <v>3497.4100000000003</v>
      </c>
      <c r="G2970" s="215">
        <f t="shared" si="755"/>
        <v>3954.4300000000003</v>
      </c>
      <c r="H2970" s="216">
        <f t="shared" si="750"/>
        <v>812.3</v>
      </c>
      <c r="I2970" s="252">
        <f t="shared" si="749"/>
        <v>90.41</v>
      </c>
      <c r="J2970" s="252">
        <f t="shared" si="749"/>
        <v>0.01</v>
      </c>
      <c r="K2970" s="217" t="str">
        <f t="shared" si="757"/>
        <v>742,25</v>
      </c>
      <c r="L2970" s="255" t="str">
        <f t="shared" si="757"/>
        <v>82,95</v>
      </c>
      <c r="M2970" s="256" t="str">
        <f t="shared" si="757"/>
        <v>0,01</v>
      </c>
      <c r="N2970" s="218">
        <f>СН!E1520</f>
        <v>66.75</v>
      </c>
      <c r="O2970" s="260">
        <f>СН!E2264</f>
        <v>7.46</v>
      </c>
      <c r="P2970" s="207">
        <f>СН!E3008</f>
        <v>0</v>
      </c>
      <c r="Q2970" s="218">
        <f t="shared" si="751"/>
        <v>3.3000000000000003</v>
      </c>
      <c r="R2970" s="219">
        <f t="shared" si="751"/>
        <v>1791</v>
      </c>
      <c r="S2970" s="25">
        <f t="shared" si="751"/>
        <v>2406.7600000000002</v>
      </c>
      <c r="T2970" s="25">
        <f t="shared" si="751"/>
        <v>2685.11</v>
      </c>
      <c r="U2970" s="220">
        <f t="shared" si="751"/>
        <v>3142.13</v>
      </c>
    </row>
    <row r="2971" spans="1:21" s="12" customFormat="1" x14ac:dyDescent="0.25">
      <c r="A2971" s="211" t="str">
        <f t="shared" si="756"/>
        <v>31.05.2018</v>
      </c>
      <c r="B2971" s="212">
        <f t="shared" si="756"/>
        <v>9</v>
      </c>
      <c r="C2971" s="211" t="s">
        <v>117</v>
      </c>
      <c r="D2971" s="213">
        <f t="shared" si="752"/>
        <v>2537.16</v>
      </c>
      <c r="E2971" s="214">
        <f t="shared" si="753"/>
        <v>3152.9200000000005</v>
      </c>
      <c r="F2971" s="214">
        <f t="shared" si="754"/>
        <v>3431.2700000000004</v>
      </c>
      <c r="G2971" s="215">
        <f t="shared" si="755"/>
        <v>3888.2900000000004</v>
      </c>
      <c r="H2971" s="216">
        <f t="shared" si="750"/>
        <v>746.16</v>
      </c>
      <c r="I2971" s="252">
        <f t="shared" si="749"/>
        <v>6.18</v>
      </c>
      <c r="J2971" s="252">
        <f t="shared" si="749"/>
        <v>0.12</v>
      </c>
      <c r="K2971" s="217" t="str">
        <f t="shared" si="757"/>
        <v>681,57</v>
      </c>
      <c r="L2971" s="255" t="str">
        <f t="shared" si="757"/>
        <v>5,67</v>
      </c>
      <c r="M2971" s="256" t="str">
        <f t="shared" si="757"/>
        <v>0,11</v>
      </c>
      <c r="N2971" s="218">
        <f>СН!E1521</f>
        <v>61.29</v>
      </c>
      <c r="O2971" s="260">
        <f>СН!E2265</f>
        <v>0.51</v>
      </c>
      <c r="P2971" s="207">
        <f>СН!E3009</f>
        <v>0.01</v>
      </c>
      <c r="Q2971" s="218">
        <f t="shared" si="751"/>
        <v>3.3000000000000003</v>
      </c>
      <c r="R2971" s="219">
        <f t="shared" si="751"/>
        <v>1791</v>
      </c>
      <c r="S2971" s="25">
        <f t="shared" si="751"/>
        <v>2406.7600000000002</v>
      </c>
      <c r="T2971" s="25">
        <f t="shared" si="751"/>
        <v>2685.11</v>
      </c>
      <c r="U2971" s="220">
        <f t="shared" si="751"/>
        <v>3142.13</v>
      </c>
    </row>
    <row r="2972" spans="1:21" s="12" customFormat="1" x14ac:dyDescent="0.25">
      <c r="A2972" s="211" t="str">
        <f t="shared" si="756"/>
        <v>31.05.2018</v>
      </c>
      <c r="B2972" s="212">
        <f t="shared" si="756"/>
        <v>10</v>
      </c>
      <c r="C2972" s="211" t="s">
        <v>117</v>
      </c>
      <c r="D2972" s="213">
        <f t="shared" si="752"/>
        <v>2563.4</v>
      </c>
      <c r="E2972" s="214">
        <f t="shared" si="753"/>
        <v>3179.1600000000003</v>
      </c>
      <c r="F2972" s="214">
        <f t="shared" si="754"/>
        <v>3457.51</v>
      </c>
      <c r="G2972" s="215">
        <f t="shared" si="755"/>
        <v>3914.53</v>
      </c>
      <c r="H2972" s="216">
        <f t="shared" si="750"/>
        <v>772.4</v>
      </c>
      <c r="I2972" s="252">
        <f t="shared" si="749"/>
        <v>0</v>
      </c>
      <c r="J2972" s="252">
        <f t="shared" si="749"/>
        <v>21.48</v>
      </c>
      <c r="K2972" s="217" t="str">
        <f t="shared" si="757"/>
        <v>705,64</v>
      </c>
      <c r="L2972" s="255" t="str">
        <f t="shared" si="757"/>
        <v>0</v>
      </c>
      <c r="M2972" s="256" t="str">
        <f t="shared" si="757"/>
        <v>19,71</v>
      </c>
      <c r="N2972" s="218">
        <f>СН!E1522</f>
        <v>63.46</v>
      </c>
      <c r="O2972" s="260">
        <f>СН!E2266</f>
        <v>0</v>
      </c>
      <c r="P2972" s="207">
        <f>СН!E3010</f>
        <v>1.77</v>
      </c>
      <c r="Q2972" s="218">
        <f t="shared" ref="Q2972:U2985" si="758">Q2971</f>
        <v>3.3000000000000003</v>
      </c>
      <c r="R2972" s="219">
        <f t="shared" si="758"/>
        <v>1791</v>
      </c>
      <c r="S2972" s="25">
        <f t="shared" si="758"/>
        <v>2406.7600000000002</v>
      </c>
      <c r="T2972" s="25">
        <f t="shared" si="758"/>
        <v>2685.11</v>
      </c>
      <c r="U2972" s="220">
        <f t="shared" si="758"/>
        <v>3142.13</v>
      </c>
    </row>
    <row r="2973" spans="1:21" s="12" customFormat="1" x14ac:dyDescent="0.25">
      <c r="A2973" s="211" t="str">
        <f t="shared" si="756"/>
        <v>31.05.2018</v>
      </c>
      <c r="B2973" s="212">
        <f t="shared" si="756"/>
        <v>11</v>
      </c>
      <c r="C2973" s="211" t="s">
        <v>117</v>
      </c>
      <c r="D2973" s="213">
        <f t="shared" si="752"/>
        <v>2563.2200000000003</v>
      </c>
      <c r="E2973" s="214">
        <f t="shared" si="753"/>
        <v>3178.98</v>
      </c>
      <c r="F2973" s="214">
        <f t="shared" si="754"/>
        <v>3457.33</v>
      </c>
      <c r="G2973" s="215">
        <f t="shared" si="755"/>
        <v>3914.35</v>
      </c>
      <c r="H2973" s="216">
        <f t="shared" si="750"/>
        <v>772.22</v>
      </c>
      <c r="I2973" s="252">
        <f t="shared" si="749"/>
        <v>0</v>
      </c>
      <c r="J2973" s="252">
        <f t="shared" si="749"/>
        <v>183.03</v>
      </c>
      <c r="K2973" s="217" t="str">
        <f t="shared" si="757"/>
        <v>705,48</v>
      </c>
      <c r="L2973" s="255" t="str">
        <f t="shared" si="757"/>
        <v>0</v>
      </c>
      <c r="M2973" s="256" t="str">
        <f t="shared" si="757"/>
        <v>167,93</v>
      </c>
      <c r="N2973" s="218">
        <f>СН!E1523</f>
        <v>63.44</v>
      </c>
      <c r="O2973" s="260">
        <f>СН!E2267</f>
        <v>0</v>
      </c>
      <c r="P2973" s="207">
        <f>СН!E3011</f>
        <v>15.1</v>
      </c>
      <c r="Q2973" s="218">
        <f t="shared" si="758"/>
        <v>3.3000000000000003</v>
      </c>
      <c r="R2973" s="219">
        <f t="shared" si="758"/>
        <v>1791</v>
      </c>
      <c r="S2973" s="25">
        <f t="shared" si="758"/>
        <v>2406.7600000000002</v>
      </c>
      <c r="T2973" s="25">
        <f t="shared" si="758"/>
        <v>2685.11</v>
      </c>
      <c r="U2973" s="220">
        <f t="shared" si="758"/>
        <v>3142.13</v>
      </c>
    </row>
    <row r="2974" spans="1:21" s="12" customFormat="1" x14ac:dyDescent="0.25">
      <c r="A2974" s="211" t="str">
        <f t="shared" si="756"/>
        <v>31.05.2018</v>
      </c>
      <c r="B2974" s="212">
        <f t="shared" si="756"/>
        <v>12</v>
      </c>
      <c r="C2974" s="211" t="s">
        <v>117</v>
      </c>
      <c r="D2974" s="213">
        <f t="shared" si="752"/>
        <v>2540.69</v>
      </c>
      <c r="E2974" s="214">
        <f t="shared" si="753"/>
        <v>3156.4500000000003</v>
      </c>
      <c r="F2974" s="214">
        <f t="shared" si="754"/>
        <v>3434.8</v>
      </c>
      <c r="G2974" s="215">
        <f t="shared" si="755"/>
        <v>3891.82</v>
      </c>
      <c r="H2974" s="216">
        <f t="shared" si="750"/>
        <v>749.68999999999994</v>
      </c>
      <c r="I2974" s="252">
        <f t="shared" si="749"/>
        <v>0</v>
      </c>
      <c r="J2974" s="252">
        <f t="shared" si="749"/>
        <v>92.5</v>
      </c>
      <c r="K2974" s="217" t="str">
        <f t="shared" si="757"/>
        <v>684,81</v>
      </c>
      <c r="L2974" s="255" t="str">
        <f t="shared" si="757"/>
        <v>0</v>
      </c>
      <c r="M2974" s="256" t="str">
        <f t="shared" si="757"/>
        <v>84,87</v>
      </c>
      <c r="N2974" s="218">
        <f>СН!E1524</f>
        <v>61.58</v>
      </c>
      <c r="O2974" s="260">
        <f>СН!E2268</f>
        <v>0</v>
      </c>
      <c r="P2974" s="207">
        <f>СН!E3012</f>
        <v>7.63</v>
      </c>
      <c r="Q2974" s="218">
        <f t="shared" si="758"/>
        <v>3.3000000000000003</v>
      </c>
      <c r="R2974" s="219">
        <f t="shared" si="758"/>
        <v>1791</v>
      </c>
      <c r="S2974" s="25">
        <f t="shared" si="758"/>
        <v>2406.7600000000002</v>
      </c>
      <c r="T2974" s="25">
        <f t="shared" si="758"/>
        <v>2685.11</v>
      </c>
      <c r="U2974" s="220">
        <f t="shared" si="758"/>
        <v>3142.13</v>
      </c>
    </row>
    <row r="2975" spans="1:21" s="12" customFormat="1" x14ac:dyDescent="0.25">
      <c r="A2975" s="211" t="str">
        <f t="shared" si="756"/>
        <v>31.05.2018</v>
      </c>
      <c r="B2975" s="212">
        <f t="shared" si="756"/>
        <v>13</v>
      </c>
      <c r="C2975" s="211" t="s">
        <v>117</v>
      </c>
      <c r="D2975" s="213">
        <f t="shared" si="752"/>
        <v>2546.44</v>
      </c>
      <c r="E2975" s="214">
        <f t="shared" ref="E2975:G2984" si="759">$N2975+$Q2975+S2975+$K2975</f>
        <v>3162.2000000000003</v>
      </c>
      <c r="F2975" s="214">
        <f t="shared" si="759"/>
        <v>3440.55</v>
      </c>
      <c r="G2975" s="215">
        <f t="shared" si="759"/>
        <v>3897.57</v>
      </c>
      <c r="H2975" s="216">
        <f t="shared" si="750"/>
        <v>755.44</v>
      </c>
      <c r="I2975" s="252">
        <f t="shared" si="749"/>
        <v>0</v>
      </c>
      <c r="J2975" s="252">
        <f t="shared" si="749"/>
        <v>108.83</v>
      </c>
      <c r="K2975" s="217" t="str">
        <f t="shared" si="757"/>
        <v>690,08</v>
      </c>
      <c r="L2975" s="255" t="str">
        <f t="shared" si="757"/>
        <v>0</v>
      </c>
      <c r="M2975" s="256" t="str">
        <f t="shared" si="757"/>
        <v>99,85</v>
      </c>
      <c r="N2975" s="218">
        <f>СН!E1525</f>
        <v>62.06</v>
      </c>
      <c r="O2975" s="260">
        <f>СН!E2269</f>
        <v>0</v>
      </c>
      <c r="P2975" s="207">
        <f>СН!E3013</f>
        <v>8.98</v>
      </c>
      <c r="Q2975" s="218">
        <f t="shared" si="758"/>
        <v>3.3000000000000003</v>
      </c>
      <c r="R2975" s="219">
        <f t="shared" si="758"/>
        <v>1791</v>
      </c>
      <c r="S2975" s="25">
        <f t="shared" si="758"/>
        <v>2406.7600000000002</v>
      </c>
      <c r="T2975" s="25">
        <f t="shared" si="758"/>
        <v>2685.11</v>
      </c>
      <c r="U2975" s="220">
        <f t="shared" si="758"/>
        <v>3142.13</v>
      </c>
    </row>
    <row r="2976" spans="1:21" s="12" customFormat="1" x14ac:dyDescent="0.25">
      <c r="A2976" s="211" t="str">
        <f t="shared" si="756"/>
        <v>31.05.2018</v>
      </c>
      <c r="B2976" s="212">
        <f t="shared" si="756"/>
        <v>14</v>
      </c>
      <c r="C2976" s="211" t="s">
        <v>117</v>
      </c>
      <c r="D2976" s="213">
        <f t="shared" si="752"/>
        <v>2548.52</v>
      </c>
      <c r="E2976" s="214">
        <f t="shared" si="759"/>
        <v>3164.2800000000007</v>
      </c>
      <c r="F2976" s="214">
        <f t="shared" si="759"/>
        <v>3442.63</v>
      </c>
      <c r="G2976" s="215">
        <f t="shared" si="759"/>
        <v>3899.6500000000005</v>
      </c>
      <c r="H2976" s="216">
        <f t="shared" si="750"/>
        <v>757.52</v>
      </c>
      <c r="I2976" s="252">
        <f t="shared" si="749"/>
        <v>0</v>
      </c>
      <c r="J2976" s="252">
        <f t="shared" si="749"/>
        <v>154.63999999999999</v>
      </c>
      <c r="K2976" s="217" t="str">
        <f t="shared" si="757"/>
        <v>691,99</v>
      </c>
      <c r="L2976" s="255" t="str">
        <f t="shared" si="757"/>
        <v>0</v>
      </c>
      <c r="M2976" s="256" t="str">
        <f t="shared" si="757"/>
        <v>141,88</v>
      </c>
      <c r="N2976" s="218">
        <f>СН!E1526</f>
        <v>62.23</v>
      </c>
      <c r="O2976" s="260">
        <f>СН!E2270</f>
        <v>0</v>
      </c>
      <c r="P2976" s="207">
        <f>СН!E3014</f>
        <v>12.76</v>
      </c>
      <c r="Q2976" s="218">
        <f t="shared" si="758"/>
        <v>3.3000000000000003</v>
      </c>
      <c r="R2976" s="219">
        <f t="shared" si="758"/>
        <v>1791</v>
      </c>
      <c r="S2976" s="25">
        <f t="shared" si="758"/>
        <v>2406.7600000000002</v>
      </c>
      <c r="T2976" s="25">
        <f t="shared" si="758"/>
        <v>2685.11</v>
      </c>
      <c r="U2976" s="220">
        <f t="shared" si="758"/>
        <v>3142.13</v>
      </c>
    </row>
    <row r="2977" spans="1:21" s="12" customFormat="1" x14ac:dyDescent="0.25">
      <c r="A2977" s="211" t="str">
        <f t="shared" si="756"/>
        <v>31.05.2018</v>
      </c>
      <c r="B2977" s="212">
        <f t="shared" si="756"/>
        <v>15</v>
      </c>
      <c r="C2977" s="211" t="s">
        <v>117</v>
      </c>
      <c r="D2977" s="213">
        <f t="shared" si="752"/>
        <v>2549.38</v>
      </c>
      <c r="E2977" s="214">
        <f t="shared" si="759"/>
        <v>3165.1400000000003</v>
      </c>
      <c r="F2977" s="214">
        <f t="shared" si="759"/>
        <v>3443.49</v>
      </c>
      <c r="G2977" s="215">
        <f t="shared" si="759"/>
        <v>3900.51</v>
      </c>
      <c r="H2977" s="216">
        <f t="shared" si="750"/>
        <v>758.37999999999988</v>
      </c>
      <c r="I2977" s="252">
        <f t="shared" si="749"/>
        <v>0</v>
      </c>
      <c r="J2977" s="252">
        <f t="shared" si="749"/>
        <v>106.01</v>
      </c>
      <c r="K2977" s="217" t="str">
        <f t="shared" si="757"/>
        <v>692,78</v>
      </c>
      <c r="L2977" s="255" t="str">
        <f t="shared" si="757"/>
        <v>0</v>
      </c>
      <c r="M2977" s="256" t="str">
        <f t="shared" si="757"/>
        <v>97,26</v>
      </c>
      <c r="N2977" s="218">
        <f>СН!E1527</f>
        <v>62.3</v>
      </c>
      <c r="O2977" s="260">
        <f>СН!E2271</f>
        <v>0</v>
      </c>
      <c r="P2977" s="207">
        <f>СН!E3015</f>
        <v>8.75</v>
      </c>
      <c r="Q2977" s="218">
        <f t="shared" si="758"/>
        <v>3.3000000000000003</v>
      </c>
      <c r="R2977" s="219">
        <f t="shared" si="758"/>
        <v>1791</v>
      </c>
      <c r="S2977" s="25">
        <f t="shared" si="758"/>
        <v>2406.7600000000002</v>
      </c>
      <c r="T2977" s="25">
        <f t="shared" si="758"/>
        <v>2685.11</v>
      </c>
      <c r="U2977" s="220">
        <f t="shared" si="758"/>
        <v>3142.13</v>
      </c>
    </row>
    <row r="2978" spans="1:21" s="12" customFormat="1" x14ac:dyDescent="0.25">
      <c r="A2978" s="211" t="str">
        <f t="shared" ref="A2978:B2985" si="760">A2234</f>
        <v>31.05.2018</v>
      </c>
      <c r="B2978" s="212">
        <f t="shared" si="760"/>
        <v>16</v>
      </c>
      <c r="C2978" s="211" t="s">
        <v>117</v>
      </c>
      <c r="D2978" s="213">
        <f t="shared" si="752"/>
        <v>2549.9</v>
      </c>
      <c r="E2978" s="214">
        <f t="shared" si="759"/>
        <v>3165.66</v>
      </c>
      <c r="F2978" s="214">
        <f t="shared" si="759"/>
        <v>3444.01</v>
      </c>
      <c r="G2978" s="215">
        <f t="shared" si="759"/>
        <v>3901.0299999999997</v>
      </c>
      <c r="H2978" s="216">
        <f t="shared" si="750"/>
        <v>758.9</v>
      </c>
      <c r="I2978" s="252">
        <f t="shared" si="749"/>
        <v>0</v>
      </c>
      <c r="J2978" s="252">
        <f t="shared" si="749"/>
        <v>62.67</v>
      </c>
      <c r="K2978" s="217" t="str">
        <f t="shared" ref="K2978:M2985" si="761">K2234</f>
        <v>693,26</v>
      </c>
      <c r="L2978" s="255" t="str">
        <f t="shared" si="761"/>
        <v>0</v>
      </c>
      <c r="M2978" s="256" t="str">
        <f t="shared" si="761"/>
        <v>57,5</v>
      </c>
      <c r="N2978" s="218">
        <f>СН!E1528</f>
        <v>62.34</v>
      </c>
      <c r="O2978" s="260">
        <f>СН!E2272</f>
        <v>0</v>
      </c>
      <c r="P2978" s="207">
        <f>СН!E3016</f>
        <v>5.17</v>
      </c>
      <c r="Q2978" s="218">
        <f t="shared" si="758"/>
        <v>3.3000000000000003</v>
      </c>
      <c r="R2978" s="219">
        <f t="shared" si="758"/>
        <v>1791</v>
      </c>
      <c r="S2978" s="25">
        <f t="shared" si="758"/>
        <v>2406.7600000000002</v>
      </c>
      <c r="T2978" s="25">
        <f t="shared" si="758"/>
        <v>2685.11</v>
      </c>
      <c r="U2978" s="220">
        <f t="shared" si="758"/>
        <v>3142.13</v>
      </c>
    </row>
    <row r="2979" spans="1:21" s="12" customFormat="1" x14ac:dyDescent="0.25">
      <c r="A2979" s="211" t="str">
        <f t="shared" si="760"/>
        <v>31.05.2018</v>
      </c>
      <c r="B2979" s="212">
        <f t="shared" si="760"/>
        <v>17</v>
      </c>
      <c r="C2979" s="211" t="s">
        <v>117</v>
      </c>
      <c r="D2979" s="213">
        <f t="shared" si="752"/>
        <v>2549.4299999999998</v>
      </c>
      <c r="E2979" s="214">
        <f t="shared" si="759"/>
        <v>3165.19</v>
      </c>
      <c r="F2979" s="214">
        <f t="shared" si="759"/>
        <v>3443.54</v>
      </c>
      <c r="G2979" s="215">
        <f t="shared" si="759"/>
        <v>3900.56</v>
      </c>
      <c r="H2979" s="216">
        <f t="shared" si="750"/>
        <v>758.43</v>
      </c>
      <c r="I2979" s="252">
        <f t="shared" si="749"/>
        <v>0</v>
      </c>
      <c r="J2979" s="252">
        <f t="shared" si="749"/>
        <v>40.33</v>
      </c>
      <c r="K2979" s="217" t="str">
        <f t="shared" si="761"/>
        <v>692,83</v>
      </c>
      <c r="L2979" s="255" t="str">
        <f t="shared" si="761"/>
        <v>0</v>
      </c>
      <c r="M2979" s="256" t="str">
        <f t="shared" si="761"/>
        <v>37</v>
      </c>
      <c r="N2979" s="218">
        <f>СН!E1529</f>
        <v>62.3</v>
      </c>
      <c r="O2979" s="260">
        <f>СН!E2273</f>
        <v>0</v>
      </c>
      <c r="P2979" s="207">
        <f>СН!E3017</f>
        <v>3.33</v>
      </c>
      <c r="Q2979" s="218">
        <f t="shared" si="758"/>
        <v>3.3000000000000003</v>
      </c>
      <c r="R2979" s="219">
        <f t="shared" si="758"/>
        <v>1791</v>
      </c>
      <c r="S2979" s="25">
        <f t="shared" si="758"/>
        <v>2406.7600000000002</v>
      </c>
      <c r="T2979" s="25">
        <f t="shared" si="758"/>
        <v>2685.11</v>
      </c>
      <c r="U2979" s="220">
        <f t="shared" si="758"/>
        <v>3142.13</v>
      </c>
    </row>
    <row r="2980" spans="1:21" s="12" customFormat="1" x14ac:dyDescent="0.25">
      <c r="A2980" s="211" t="str">
        <f t="shared" si="760"/>
        <v>31.05.2018</v>
      </c>
      <c r="B2980" s="212">
        <f t="shared" si="760"/>
        <v>18</v>
      </c>
      <c r="C2980" s="211" t="s">
        <v>117</v>
      </c>
      <c r="D2980" s="213">
        <f t="shared" si="752"/>
        <v>2564.54</v>
      </c>
      <c r="E2980" s="214">
        <f t="shared" si="759"/>
        <v>3180.3</v>
      </c>
      <c r="F2980" s="214">
        <f t="shared" si="759"/>
        <v>3458.65</v>
      </c>
      <c r="G2980" s="215">
        <f t="shared" si="759"/>
        <v>3915.67</v>
      </c>
      <c r="H2980" s="216">
        <f t="shared" si="750"/>
        <v>773.54</v>
      </c>
      <c r="I2980" s="252">
        <f t="shared" si="749"/>
        <v>0</v>
      </c>
      <c r="J2980" s="252">
        <f t="shared" si="749"/>
        <v>138.99</v>
      </c>
      <c r="K2980" s="217" t="str">
        <f t="shared" si="761"/>
        <v>706,69</v>
      </c>
      <c r="L2980" s="255" t="str">
        <f t="shared" si="761"/>
        <v>0</v>
      </c>
      <c r="M2980" s="256" t="str">
        <f t="shared" si="761"/>
        <v>127,52</v>
      </c>
      <c r="N2980" s="218">
        <f>СН!E1530</f>
        <v>63.55</v>
      </c>
      <c r="O2980" s="260">
        <f>СН!E2274</f>
        <v>0</v>
      </c>
      <c r="P2980" s="207">
        <f>СН!E3018</f>
        <v>11.47</v>
      </c>
      <c r="Q2980" s="218">
        <f t="shared" si="758"/>
        <v>3.3000000000000003</v>
      </c>
      <c r="R2980" s="219">
        <f t="shared" si="758"/>
        <v>1791</v>
      </c>
      <c r="S2980" s="25">
        <f t="shared" si="758"/>
        <v>2406.7600000000002</v>
      </c>
      <c r="T2980" s="25">
        <f t="shared" si="758"/>
        <v>2685.11</v>
      </c>
      <c r="U2980" s="220">
        <f t="shared" si="758"/>
        <v>3142.13</v>
      </c>
    </row>
    <row r="2981" spans="1:21" s="12" customFormat="1" x14ac:dyDescent="0.25">
      <c r="A2981" s="211" t="str">
        <f t="shared" si="760"/>
        <v>31.05.2018</v>
      </c>
      <c r="B2981" s="212">
        <f t="shared" si="760"/>
        <v>19</v>
      </c>
      <c r="C2981" s="211" t="s">
        <v>117</v>
      </c>
      <c r="D2981" s="213">
        <f t="shared" si="752"/>
        <v>2693.77</v>
      </c>
      <c r="E2981" s="214">
        <f t="shared" si="759"/>
        <v>3309.5300000000007</v>
      </c>
      <c r="F2981" s="214">
        <f t="shared" si="759"/>
        <v>3587.88</v>
      </c>
      <c r="G2981" s="215">
        <f t="shared" si="759"/>
        <v>4044.9000000000005</v>
      </c>
      <c r="H2981" s="216">
        <f t="shared" si="750"/>
        <v>902.77</v>
      </c>
      <c r="I2981" s="252">
        <f t="shared" si="749"/>
        <v>0</v>
      </c>
      <c r="J2981" s="252">
        <f t="shared" si="749"/>
        <v>308.98</v>
      </c>
      <c r="K2981" s="217" t="str">
        <f t="shared" si="761"/>
        <v>825,26</v>
      </c>
      <c r="L2981" s="255" t="str">
        <f t="shared" si="761"/>
        <v>0</v>
      </c>
      <c r="M2981" s="256" t="str">
        <f t="shared" si="761"/>
        <v>283,49</v>
      </c>
      <c r="N2981" s="218">
        <f>СН!E1531</f>
        <v>74.209999999999994</v>
      </c>
      <c r="O2981" s="260">
        <f>СН!E2275</f>
        <v>0</v>
      </c>
      <c r="P2981" s="207">
        <f>СН!E3019</f>
        <v>25.49</v>
      </c>
      <c r="Q2981" s="218">
        <f t="shared" si="758"/>
        <v>3.3000000000000003</v>
      </c>
      <c r="R2981" s="219">
        <f t="shared" si="758"/>
        <v>1791</v>
      </c>
      <c r="S2981" s="25">
        <f t="shared" si="758"/>
        <v>2406.7600000000002</v>
      </c>
      <c r="T2981" s="25">
        <f t="shared" si="758"/>
        <v>2685.11</v>
      </c>
      <c r="U2981" s="220">
        <f t="shared" si="758"/>
        <v>3142.13</v>
      </c>
    </row>
    <row r="2982" spans="1:21" s="12" customFormat="1" x14ac:dyDescent="0.25">
      <c r="A2982" s="211" t="str">
        <f t="shared" si="760"/>
        <v>31.05.2018</v>
      </c>
      <c r="B2982" s="212">
        <f t="shared" si="760"/>
        <v>20</v>
      </c>
      <c r="C2982" s="211" t="s">
        <v>117</v>
      </c>
      <c r="D2982" s="213">
        <f t="shared" si="752"/>
        <v>2571.7200000000003</v>
      </c>
      <c r="E2982" s="214">
        <f t="shared" si="759"/>
        <v>3187.4800000000005</v>
      </c>
      <c r="F2982" s="214">
        <f t="shared" si="759"/>
        <v>3465.83</v>
      </c>
      <c r="G2982" s="215">
        <f t="shared" si="759"/>
        <v>3922.8500000000004</v>
      </c>
      <c r="H2982" s="216">
        <f t="shared" si="750"/>
        <v>780.71999999999991</v>
      </c>
      <c r="I2982" s="252">
        <f t="shared" si="749"/>
        <v>0</v>
      </c>
      <c r="J2982" s="252">
        <f t="shared" si="749"/>
        <v>27.080000000000002</v>
      </c>
      <c r="K2982" s="217" t="str">
        <f t="shared" si="761"/>
        <v>713,28</v>
      </c>
      <c r="L2982" s="255" t="str">
        <f t="shared" si="761"/>
        <v>0</v>
      </c>
      <c r="M2982" s="256" t="str">
        <f t="shared" si="761"/>
        <v>24,85</v>
      </c>
      <c r="N2982" s="218">
        <f>СН!E1532</f>
        <v>64.14</v>
      </c>
      <c r="O2982" s="260">
        <f>СН!E2276</f>
        <v>0</v>
      </c>
      <c r="P2982" s="207">
        <f>СН!E3020</f>
        <v>2.23</v>
      </c>
      <c r="Q2982" s="218">
        <f t="shared" si="758"/>
        <v>3.3000000000000003</v>
      </c>
      <c r="R2982" s="219">
        <f t="shared" si="758"/>
        <v>1791</v>
      </c>
      <c r="S2982" s="25">
        <f t="shared" si="758"/>
        <v>2406.7600000000002</v>
      </c>
      <c r="T2982" s="25">
        <f t="shared" si="758"/>
        <v>2685.11</v>
      </c>
      <c r="U2982" s="220">
        <f t="shared" si="758"/>
        <v>3142.13</v>
      </c>
    </row>
    <row r="2983" spans="1:21" s="12" customFormat="1" x14ac:dyDescent="0.25">
      <c r="A2983" s="211" t="str">
        <f t="shared" si="760"/>
        <v>31.05.2018</v>
      </c>
      <c r="B2983" s="212">
        <f t="shared" si="760"/>
        <v>21</v>
      </c>
      <c r="C2983" s="211" t="s">
        <v>117</v>
      </c>
      <c r="D2983" s="213">
        <f t="shared" si="752"/>
        <v>2568.66</v>
      </c>
      <c r="E2983" s="214">
        <f t="shared" si="759"/>
        <v>3184.42</v>
      </c>
      <c r="F2983" s="214">
        <f t="shared" si="759"/>
        <v>3462.7700000000004</v>
      </c>
      <c r="G2983" s="215">
        <f t="shared" si="759"/>
        <v>3919.79</v>
      </c>
      <c r="H2983" s="216">
        <f t="shared" si="750"/>
        <v>777.66</v>
      </c>
      <c r="I2983" s="252">
        <f t="shared" si="749"/>
        <v>0</v>
      </c>
      <c r="J2983" s="252">
        <f t="shared" si="749"/>
        <v>161.44</v>
      </c>
      <c r="K2983" s="217" t="str">
        <f t="shared" si="761"/>
        <v>710,47</v>
      </c>
      <c r="L2983" s="255" t="str">
        <f t="shared" si="761"/>
        <v>0</v>
      </c>
      <c r="M2983" s="256" t="str">
        <f t="shared" si="761"/>
        <v>148,12</v>
      </c>
      <c r="N2983" s="218">
        <f>СН!E1533</f>
        <v>63.89</v>
      </c>
      <c r="O2983" s="260">
        <f>СН!E2277</f>
        <v>0</v>
      </c>
      <c r="P2983" s="207">
        <f>СН!E3021</f>
        <v>13.32</v>
      </c>
      <c r="Q2983" s="218">
        <f t="shared" si="758"/>
        <v>3.3000000000000003</v>
      </c>
      <c r="R2983" s="219">
        <f t="shared" si="758"/>
        <v>1791</v>
      </c>
      <c r="S2983" s="25">
        <f t="shared" si="758"/>
        <v>2406.7600000000002</v>
      </c>
      <c r="T2983" s="25">
        <f t="shared" si="758"/>
        <v>2685.11</v>
      </c>
      <c r="U2983" s="220">
        <f t="shared" si="758"/>
        <v>3142.13</v>
      </c>
    </row>
    <row r="2984" spans="1:21" s="12" customFormat="1" x14ac:dyDescent="0.25">
      <c r="A2984" s="211" t="str">
        <f t="shared" si="760"/>
        <v>31.05.2018</v>
      </c>
      <c r="B2984" s="212">
        <f t="shared" si="760"/>
        <v>22</v>
      </c>
      <c r="C2984" s="211" t="s">
        <v>117</v>
      </c>
      <c r="D2984" s="213">
        <f t="shared" si="752"/>
        <v>2762.94</v>
      </c>
      <c r="E2984" s="214">
        <f t="shared" si="759"/>
        <v>3378.7</v>
      </c>
      <c r="F2984" s="214">
        <f t="shared" si="759"/>
        <v>3657.05</v>
      </c>
      <c r="G2984" s="215">
        <f t="shared" si="759"/>
        <v>4114.07</v>
      </c>
      <c r="H2984" s="216">
        <f t="shared" si="750"/>
        <v>971.93999999999994</v>
      </c>
      <c r="I2984" s="252">
        <f t="shared" si="749"/>
        <v>0</v>
      </c>
      <c r="J2984" s="252">
        <f t="shared" si="749"/>
        <v>255.4</v>
      </c>
      <c r="K2984" s="217" t="str">
        <f t="shared" si="761"/>
        <v>888,72</v>
      </c>
      <c r="L2984" s="255" t="str">
        <f t="shared" si="761"/>
        <v>0</v>
      </c>
      <c r="M2984" s="256" t="str">
        <f t="shared" si="761"/>
        <v>234,33</v>
      </c>
      <c r="N2984" s="218">
        <f>СН!E1534</f>
        <v>79.92</v>
      </c>
      <c r="O2984" s="260">
        <f>СН!E2278</f>
        <v>0</v>
      </c>
      <c r="P2984" s="207">
        <f>СН!E3022</f>
        <v>21.07</v>
      </c>
      <c r="Q2984" s="218">
        <f t="shared" si="758"/>
        <v>3.3000000000000003</v>
      </c>
      <c r="R2984" s="219">
        <f t="shared" si="758"/>
        <v>1791</v>
      </c>
      <c r="S2984" s="25">
        <f t="shared" si="758"/>
        <v>2406.7600000000002</v>
      </c>
      <c r="T2984" s="25">
        <f t="shared" si="758"/>
        <v>2685.11</v>
      </c>
      <c r="U2984" s="220">
        <f t="shared" si="758"/>
        <v>3142.13</v>
      </c>
    </row>
    <row r="2985" spans="1:21" s="12" customFormat="1" ht="16.5" thickBot="1" x14ac:dyDescent="0.3">
      <c r="A2985" s="221" t="str">
        <f t="shared" si="760"/>
        <v>31.05.2018</v>
      </c>
      <c r="B2985" s="222">
        <f t="shared" si="760"/>
        <v>23</v>
      </c>
      <c r="C2985" s="221" t="s">
        <v>117</v>
      </c>
      <c r="D2985" s="223">
        <f t="shared" si="752"/>
        <v>2621.46</v>
      </c>
      <c r="E2985" s="224">
        <f>$N2985+$Q2985+S2985+$K2985</f>
        <v>3237.2200000000003</v>
      </c>
      <c r="F2985" s="224">
        <f>$N2985+$Q2985+T2985+$K2985</f>
        <v>3515.57</v>
      </c>
      <c r="G2985" s="225">
        <f>$N2985+$Q2985+U2985+$K2985</f>
        <v>3972.59</v>
      </c>
      <c r="H2985" s="226">
        <f t="shared" si="750"/>
        <v>830.45999999999992</v>
      </c>
      <c r="I2985" s="253">
        <f t="shared" si="749"/>
        <v>0</v>
      </c>
      <c r="J2985" s="253">
        <f t="shared" si="749"/>
        <v>422.75</v>
      </c>
      <c r="K2985" s="227" t="str">
        <f t="shared" si="761"/>
        <v>758,91</v>
      </c>
      <c r="L2985" s="257" t="str">
        <f t="shared" si="761"/>
        <v>0</v>
      </c>
      <c r="M2985" s="258" t="str">
        <f t="shared" si="761"/>
        <v>387,87</v>
      </c>
      <c r="N2985" s="228">
        <f>СН!E1535</f>
        <v>68.25</v>
      </c>
      <c r="O2985" s="262">
        <f>СН!E2279</f>
        <v>0</v>
      </c>
      <c r="P2985" s="229">
        <f>СН!E3023</f>
        <v>34.880000000000003</v>
      </c>
      <c r="Q2985" s="228">
        <f t="shared" si="758"/>
        <v>3.3000000000000003</v>
      </c>
      <c r="R2985" s="230">
        <f t="shared" si="758"/>
        <v>1791</v>
      </c>
      <c r="S2985" s="231">
        <f t="shared" si="758"/>
        <v>2406.7600000000002</v>
      </c>
      <c r="T2985" s="231">
        <f t="shared" si="758"/>
        <v>2685.11</v>
      </c>
      <c r="U2985" s="232">
        <f t="shared" si="758"/>
        <v>3142.13</v>
      </c>
    </row>
    <row r="2986" spans="1:21" s="12" customFormat="1" x14ac:dyDescent="0.25">
      <c r="A2986" s="18"/>
      <c r="B2986" s="18"/>
      <c r="C2986" s="18"/>
      <c r="I2986" s="194"/>
      <c r="J2986" s="194"/>
      <c r="K2986" s="195"/>
      <c r="N2986" s="156"/>
      <c r="O2986" s="156"/>
      <c r="P2986" s="156"/>
      <c r="Q2986" s="156"/>
      <c r="R2986" s="156"/>
      <c r="S2986" s="156"/>
      <c r="T2986" s="156"/>
      <c r="U2986" s="156"/>
    </row>
    <row r="2987" spans="1:21" s="12" customFormat="1" ht="16.5" thickBot="1" x14ac:dyDescent="0.3">
      <c r="A2987" s="234" t="s">
        <v>123</v>
      </c>
      <c r="B2987" s="100" t="s">
        <v>187</v>
      </c>
      <c r="C2987" s="18"/>
      <c r="I2987" s="194"/>
      <c r="J2987" s="194"/>
      <c r="K2987" s="195"/>
      <c r="N2987" s="156"/>
      <c r="O2987" s="156"/>
      <c r="P2987" s="156"/>
      <c r="Q2987" s="156"/>
      <c r="R2987" s="156"/>
      <c r="S2987" s="156"/>
      <c r="T2987" s="156"/>
      <c r="U2987" s="156"/>
    </row>
    <row r="2988" spans="1:21" s="12" customFormat="1" ht="32.25" thickBot="1" x14ac:dyDescent="0.3">
      <c r="A2988" s="478" t="s">
        <v>127</v>
      </c>
      <c r="B2988" s="479"/>
      <c r="C2988" s="479"/>
      <c r="D2988" s="479"/>
      <c r="E2988" s="239" t="s">
        <v>16</v>
      </c>
      <c r="F2988" s="236" t="s">
        <v>17</v>
      </c>
      <c r="G2988" s="236" t="s">
        <v>18</v>
      </c>
      <c r="H2988" s="237" t="s">
        <v>19</v>
      </c>
      <c r="I2988" s="194"/>
      <c r="J2988" s="194"/>
      <c r="K2988" s="195"/>
      <c r="N2988" s="156"/>
      <c r="O2988" s="156"/>
      <c r="P2988" s="156"/>
      <c r="Q2988" s="156"/>
      <c r="R2988" s="156"/>
      <c r="S2988" s="156"/>
      <c r="T2988" s="156"/>
      <c r="U2988" s="156"/>
    </row>
    <row r="2989" spans="1:21" s="12" customFormat="1" ht="45.75" customHeight="1" x14ac:dyDescent="0.25">
      <c r="A2989" s="480" t="s">
        <v>188</v>
      </c>
      <c r="B2989" s="481"/>
      <c r="C2989" s="481"/>
      <c r="D2989" s="490"/>
      <c r="E2989" s="325">
        <f>АТС!$B$37</f>
        <v>6.86</v>
      </c>
      <c r="F2989" s="266">
        <f>АТС!B37</f>
        <v>6.86</v>
      </c>
      <c r="G2989" s="266">
        <f>F2989</f>
        <v>6.86</v>
      </c>
      <c r="H2989" s="326">
        <f>G2989</f>
        <v>6.86</v>
      </c>
      <c r="I2989" s="194"/>
      <c r="J2989" s="194"/>
      <c r="K2989" s="195"/>
      <c r="N2989" s="156"/>
      <c r="O2989" s="156"/>
      <c r="P2989" s="156"/>
      <c r="Q2989" s="156"/>
      <c r="R2989" s="156"/>
      <c r="S2989" s="156"/>
      <c r="T2989" s="156"/>
      <c r="U2989" s="156"/>
    </row>
    <row r="2990" spans="1:21" s="12" customFormat="1" ht="21" customHeight="1" thickBot="1" x14ac:dyDescent="0.3">
      <c r="A2990" s="482" t="s">
        <v>189</v>
      </c>
      <c r="B2990" s="483"/>
      <c r="C2990" s="483"/>
      <c r="D2990" s="491"/>
      <c r="E2990" s="327">
        <f>СН!B3024</f>
        <v>1.69</v>
      </c>
      <c r="F2990" s="246">
        <f>СН!C3024</f>
        <v>1.55</v>
      </c>
      <c r="G2990" s="246">
        <f>СН!D3024</f>
        <v>1.05</v>
      </c>
      <c r="H2990" s="328">
        <f>СН!E3024</f>
        <v>0.62</v>
      </c>
      <c r="I2990" s="194"/>
      <c r="J2990" s="194"/>
      <c r="K2990" s="195"/>
      <c r="N2990" s="156"/>
      <c r="O2990" s="156"/>
      <c r="P2990" s="156"/>
      <c r="Q2990" s="156"/>
      <c r="R2990" s="156"/>
      <c r="S2990" s="156"/>
      <c r="T2990" s="156"/>
      <c r="U2990" s="156"/>
    </row>
    <row r="2991" spans="1:21" s="12" customFormat="1" ht="16.5" thickBot="1" x14ac:dyDescent="0.3">
      <c r="A2991" s="478" t="s">
        <v>128</v>
      </c>
      <c r="B2991" s="479"/>
      <c r="C2991" s="479"/>
      <c r="D2991" s="479"/>
      <c r="E2991" s="160">
        <f>SUM(E2989:E2990)</f>
        <v>8.5500000000000007</v>
      </c>
      <c r="F2991" s="161">
        <f t="shared" ref="F2991:H2991" si="762">SUM(F2989:F2990)</f>
        <v>8.41</v>
      </c>
      <c r="G2991" s="161">
        <f t="shared" si="762"/>
        <v>7.91</v>
      </c>
      <c r="H2991" s="162">
        <f t="shared" si="762"/>
        <v>7.48</v>
      </c>
      <c r="I2991" s="194"/>
      <c r="J2991" s="194"/>
      <c r="K2991" s="195"/>
      <c r="N2991" s="156"/>
      <c r="O2991" s="156"/>
      <c r="P2991" s="156"/>
      <c r="Q2991" s="156"/>
      <c r="R2991" s="156"/>
      <c r="S2991" s="156"/>
      <c r="T2991" s="156"/>
      <c r="U2991" s="156"/>
    </row>
    <row r="2992" spans="1:21" s="12" customFormat="1" x14ac:dyDescent="0.25">
      <c r="A2992" s="18"/>
      <c r="B2992" s="18"/>
      <c r="C2992" s="18"/>
      <c r="I2992" s="194"/>
      <c r="J2992" s="194"/>
      <c r="K2992" s="195"/>
      <c r="N2992" s="156"/>
      <c r="O2992" s="156"/>
      <c r="P2992" s="156"/>
      <c r="Q2992" s="156"/>
      <c r="R2992" s="156"/>
      <c r="S2992" s="156"/>
      <c r="T2992" s="156"/>
      <c r="U2992" s="156"/>
    </row>
    <row r="2993" spans="1:21" s="12" customFormat="1" ht="16.5" thickBot="1" x14ac:dyDescent="0.3">
      <c r="A2993" s="234" t="s">
        <v>190</v>
      </c>
      <c r="B2993" s="100" t="s">
        <v>191</v>
      </c>
      <c r="C2993" s="18"/>
      <c r="I2993" s="194"/>
      <c r="J2993" s="194"/>
      <c r="K2993" s="195"/>
      <c r="N2993" s="156"/>
      <c r="O2993" s="156"/>
      <c r="P2993" s="156"/>
      <c r="Q2993" s="156"/>
      <c r="R2993" s="156"/>
      <c r="S2993" s="156"/>
      <c r="T2993" s="156"/>
      <c r="U2993" s="156"/>
    </row>
    <row r="2994" spans="1:21" s="12" customFormat="1" ht="32.25" thickBot="1" x14ac:dyDescent="0.3">
      <c r="A2994" s="478" t="s">
        <v>127</v>
      </c>
      <c r="B2994" s="479"/>
      <c r="C2994" s="479"/>
      <c r="D2994" s="479"/>
      <c r="E2994" s="239" t="s">
        <v>16</v>
      </c>
      <c r="F2994" s="236" t="s">
        <v>17</v>
      </c>
      <c r="G2994" s="236" t="s">
        <v>18</v>
      </c>
      <c r="H2994" s="237" t="s">
        <v>19</v>
      </c>
      <c r="I2994" s="194"/>
      <c r="J2994" s="194"/>
      <c r="K2994" s="195"/>
      <c r="N2994" s="156"/>
      <c r="O2994" s="156"/>
      <c r="P2994" s="156"/>
      <c r="Q2994" s="156"/>
      <c r="R2994" s="156"/>
      <c r="S2994" s="156"/>
      <c r="T2994" s="156"/>
      <c r="U2994" s="156"/>
    </row>
    <row r="2995" spans="1:21" s="12" customFormat="1" ht="66.75" customHeight="1" x14ac:dyDescent="0.25">
      <c r="A2995" s="480" t="s">
        <v>192</v>
      </c>
      <c r="B2995" s="481"/>
      <c r="C2995" s="481"/>
      <c r="D2995" s="481"/>
      <c r="E2995" s="325">
        <f>АТС!$B$38</f>
        <v>374.56</v>
      </c>
      <c r="F2995" s="209">
        <f>АТС!B38</f>
        <v>374.56</v>
      </c>
      <c r="G2995" s="209">
        <f>F2995</f>
        <v>374.56</v>
      </c>
      <c r="H2995" s="329">
        <f>G2995</f>
        <v>374.56</v>
      </c>
      <c r="I2995" s="194"/>
      <c r="J2995" s="194"/>
      <c r="K2995" s="195"/>
      <c r="N2995" s="156"/>
      <c r="O2995" s="156"/>
      <c r="P2995" s="156"/>
      <c r="Q2995" s="156"/>
      <c r="R2995" s="156"/>
      <c r="S2995" s="156"/>
      <c r="T2995" s="156"/>
      <c r="U2995" s="156"/>
    </row>
    <row r="2996" spans="1:21" s="12" customFormat="1" ht="25.5" customHeight="1" thickBot="1" x14ac:dyDescent="0.3">
      <c r="A2996" s="482" t="s">
        <v>193</v>
      </c>
      <c r="B2996" s="483"/>
      <c r="C2996" s="483"/>
      <c r="D2996" s="483"/>
      <c r="E2996" s="330">
        <f>СН!B3025</f>
        <v>92</v>
      </c>
      <c r="F2996" s="246">
        <f>СН!C3025</f>
        <v>84.56</v>
      </c>
      <c r="G2996" s="231">
        <f>СН!D3025</f>
        <v>57.55</v>
      </c>
      <c r="H2996" s="331">
        <f>СН!E3025</f>
        <v>33.68</v>
      </c>
      <c r="I2996" s="194"/>
      <c r="J2996" s="194"/>
      <c r="K2996" s="195"/>
      <c r="N2996" s="156"/>
      <c r="O2996" s="156"/>
      <c r="P2996" s="156"/>
      <c r="Q2996" s="156"/>
      <c r="R2996" s="156"/>
      <c r="S2996" s="156"/>
      <c r="T2996" s="156"/>
      <c r="U2996" s="156"/>
    </row>
    <row r="2997" spans="1:21" s="12" customFormat="1" ht="18.75" customHeight="1" thickBot="1" x14ac:dyDescent="0.3">
      <c r="A2997" s="478" t="s">
        <v>128</v>
      </c>
      <c r="B2997" s="479"/>
      <c r="C2997" s="479"/>
      <c r="D2997" s="479"/>
      <c r="E2997" s="332">
        <f>SUM(E2995:E2996)</f>
        <v>466.56</v>
      </c>
      <c r="F2997" s="333">
        <f>SUM(F2995:F2996)</f>
        <v>459.12</v>
      </c>
      <c r="G2997" s="333">
        <f>SUM(G2995:G2996)</f>
        <v>432.11</v>
      </c>
      <c r="H2997" s="338">
        <f>SUM(H2995:H2996)</f>
        <v>408.24</v>
      </c>
      <c r="I2997" s="194"/>
      <c r="J2997" s="194"/>
      <c r="K2997" s="195"/>
      <c r="N2997" s="156"/>
      <c r="O2997" s="156"/>
      <c r="P2997" s="156"/>
      <c r="Q2997" s="156"/>
      <c r="R2997" s="156"/>
      <c r="S2997" s="156"/>
      <c r="T2997" s="156"/>
      <c r="U2997" s="156"/>
    </row>
    <row r="2998" spans="1:21" s="12" customFormat="1" x14ac:dyDescent="0.25">
      <c r="A2998" s="18"/>
      <c r="B2998" s="18"/>
      <c r="C2998" s="18"/>
      <c r="I2998" s="194"/>
      <c r="J2998" s="194"/>
      <c r="K2998" s="195"/>
      <c r="N2998" s="156"/>
      <c r="O2998" s="156"/>
      <c r="P2998" s="156"/>
      <c r="Q2998" s="156"/>
      <c r="R2998" s="156"/>
      <c r="S2998" s="156"/>
      <c r="T2998" s="156"/>
      <c r="U2998" s="156"/>
    </row>
    <row r="2999" spans="1:21" s="12" customFormat="1" x14ac:dyDescent="0.25">
      <c r="A2999" s="234" t="s">
        <v>194</v>
      </c>
      <c r="B2999" s="100" t="s">
        <v>134</v>
      </c>
      <c r="I2999" s="194"/>
      <c r="J2999" s="194"/>
      <c r="K2999" s="195"/>
      <c r="N2999" s="156"/>
      <c r="O2999" s="156"/>
      <c r="P2999" s="156"/>
      <c r="Q2999" s="156"/>
      <c r="R2999" s="156"/>
      <c r="S2999" s="156"/>
      <c r="T2999" s="156"/>
      <c r="U2999" s="156"/>
    </row>
    <row r="3000" spans="1:21" s="12" customFormat="1" ht="16.5" thickBot="1" x14ac:dyDescent="0.3">
      <c r="A3000" s="18"/>
      <c r="B3000" s="18"/>
      <c r="C3000" s="18"/>
      <c r="I3000" s="194"/>
      <c r="J3000" s="194"/>
      <c r="K3000" s="195"/>
      <c r="N3000" s="156"/>
      <c r="O3000" s="156"/>
      <c r="P3000" s="156"/>
      <c r="Q3000" s="156"/>
      <c r="R3000" s="156"/>
      <c r="S3000" s="156"/>
      <c r="T3000" s="156"/>
      <c r="U3000" s="156"/>
    </row>
    <row r="3001" spans="1:21" s="12" customFormat="1" ht="32.25" thickBot="1" x14ac:dyDescent="0.3">
      <c r="A3001" s="478" t="s">
        <v>127</v>
      </c>
      <c r="B3001" s="479"/>
      <c r="C3001" s="479"/>
      <c r="D3001" s="479"/>
      <c r="E3001" s="239" t="s">
        <v>16</v>
      </c>
      <c r="F3001" s="236" t="s">
        <v>17</v>
      </c>
      <c r="G3001" s="236" t="s">
        <v>18</v>
      </c>
      <c r="H3001" s="237" t="s">
        <v>19</v>
      </c>
      <c r="I3001" s="194"/>
      <c r="J3001" s="194"/>
      <c r="K3001" s="195"/>
      <c r="N3001" s="156"/>
      <c r="O3001" s="156"/>
      <c r="P3001" s="156"/>
      <c r="Q3001" s="156"/>
      <c r="R3001" s="156"/>
      <c r="S3001" s="156"/>
      <c r="T3001" s="156"/>
      <c r="U3001" s="156"/>
    </row>
    <row r="3002" spans="1:21" s="243" customFormat="1" ht="32.25" customHeight="1" x14ac:dyDescent="0.25">
      <c r="A3002" s="480" t="s">
        <v>195</v>
      </c>
      <c r="B3002" s="481"/>
      <c r="C3002" s="481"/>
      <c r="D3002" s="481"/>
      <c r="E3002" s="335">
        <f>АТС!$B$24</f>
        <v>418034.47</v>
      </c>
      <c r="F3002" s="266">
        <f>АТС!B24</f>
        <v>418034.47</v>
      </c>
      <c r="G3002" s="266">
        <f>F3002</f>
        <v>418034.47</v>
      </c>
      <c r="H3002" s="336">
        <f>G3002</f>
        <v>418034.47</v>
      </c>
      <c r="I3002" s="244"/>
      <c r="J3002" s="244"/>
      <c r="K3002" s="245"/>
      <c r="N3002" s="245"/>
      <c r="O3002" s="245"/>
      <c r="P3002" s="245"/>
      <c r="Q3002" s="245"/>
      <c r="R3002" s="245"/>
      <c r="S3002" s="245"/>
      <c r="T3002" s="245"/>
      <c r="U3002" s="245"/>
    </row>
    <row r="3003" spans="1:21" s="243" customFormat="1" ht="28.5" customHeight="1" thickBot="1" x14ac:dyDescent="0.3">
      <c r="A3003" s="476" t="s">
        <v>196</v>
      </c>
      <c r="B3003" s="477"/>
      <c r="C3003" s="477"/>
      <c r="D3003" s="477"/>
      <c r="E3003" s="334">
        <f>СН!B3033</f>
        <v>102680.8</v>
      </c>
      <c r="F3003" s="231">
        <f>СН!C3033</f>
        <v>94370.03</v>
      </c>
      <c r="G3003" s="231">
        <f>СН!D3033</f>
        <v>64233.760000000002</v>
      </c>
      <c r="H3003" s="331">
        <f>СН!E3033</f>
        <v>37592.67</v>
      </c>
      <c r="I3003" s="244"/>
      <c r="J3003" s="244"/>
      <c r="K3003" s="245"/>
      <c r="N3003" s="245"/>
      <c r="O3003" s="245"/>
      <c r="P3003" s="245"/>
      <c r="Q3003" s="245"/>
      <c r="R3003" s="245"/>
      <c r="S3003" s="245"/>
      <c r="T3003" s="245"/>
      <c r="U3003" s="245"/>
    </row>
    <row r="3004" spans="1:21" s="243" customFormat="1" ht="16.5" thickBot="1" x14ac:dyDescent="0.3">
      <c r="A3004" s="478" t="s">
        <v>128</v>
      </c>
      <c r="B3004" s="479"/>
      <c r="C3004" s="479"/>
      <c r="D3004" s="479"/>
      <c r="E3004" s="332">
        <f>SUM(E3002:E3003)</f>
        <v>520715.26999999996</v>
      </c>
      <c r="F3004" s="333">
        <f>SUM(F3002:F3003)</f>
        <v>512404.5</v>
      </c>
      <c r="G3004" s="333">
        <f>SUM(G3002:G3003)</f>
        <v>482268.23</v>
      </c>
      <c r="H3004" s="337">
        <f>SUM(H3002:H3003)</f>
        <v>455627.13999999996</v>
      </c>
      <c r="I3004" s="244"/>
      <c r="J3004" s="244"/>
      <c r="K3004" s="245"/>
      <c r="N3004" s="245"/>
      <c r="O3004" s="245"/>
      <c r="P3004" s="245"/>
      <c r="Q3004" s="245"/>
      <c r="R3004" s="245"/>
      <c r="S3004" s="245"/>
      <c r="T3004" s="245"/>
      <c r="U3004" s="245"/>
    </row>
    <row r="3005" spans="1:21" s="12" customFormat="1" x14ac:dyDescent="0.25">
      <c r="A3005" s="18"/>
      <c r="B3005" s="18"/>
      <c r="C3005" s="18"/>
      <c r="I3005" s="194"/>
      <c r="J3005" s="194"/>
      <c r="K3005" s="195"/>
      <c r="N3005" s="156"/>
      <c r="O3005" s="156"/>
      <c r="P3005" s="156"/>
      <c r="Q3005" s="156"/>
      <c r="R3005" s="156"/>
      <c r="S3005" s="156"/>
      <c r="T3005" s="156"/>
      <c r="U3005" s="156"/>
    </row>
    <row r="3006" spans="1:21" s="12" customFormat="1" x14ac:dyDescent="0.25">
      <c r="A3006" s="18"/>
      <c r="B3006" s="18"/>
      <c r="C3006" s="18"/>
      <c r="I3006" s="194"/>
      <c r="J3006" s="194"/>
      <c r="K3006" s="195"/>
      <c r="N3006" s="156"/>
      <c r="O3006" s="156"/>
      <c r="P3006" s="156"/>
      <c r="Q3006" s="156"/>
      <c r="R3006" s="156"/>
      <c r="S3006" s="156"/>
      <c r="T3006" s="156"/>
      <c r="U3006" s="156"/>
    </row>
    <row r="3007" spans="1:21" s="12" customFormat="1" x14ac:dyDescent="0.25">
      <c r="A3007" s="18"/>
      <c r="B3007" s="18"/>
      <c r="C3007" s="18"/>
      <c r="I3007" s="194"/>
      <c r="J3007" s="194"/>
      <c r="K3007" s="195"/>
      <c r="N3007" s="156"/>
      <c r="O3007" s="156"/>
      <c r="P3007" s="156"/>
      <c r="Q3007" s="156"/>
      <c r="R3007" s="156"/>
      <c r="S3007" s="156"/>
      <c r="T3007" s="156"/>
      <c r="U3007" s="156"/>
    </row>
    <row r="3008" spans="1:21" s="12" customFormat="1" x14ac:dyDescent="0.25">
      <c r="A3008" s="18"/>
      <c r="B3008" s="18"/>
      <c r="C3008" s="18"/>
      <c r="I3008" s="194"/>
      <c r="J3008" s="194"/>
      <c r="K3008" s="195"/>
      <c r="N3008" s="156"/>
      <c r="O3008" s="156"/>
      <c r="P3008" s="156"/>
      <c r="Q3008" s="156"/>
      <c r="R3008" s="156"/>
      <c r="S3008" s="156"/>
      <c r="T3008" s="156"/>
      <c r="U3008" s="156"/>
    </row>
    <row r="3009" spans="1:21" s="12" customFormat="1" x14ac:dyDescent="0.25">
      <c r="A3009" s="18"/>
      <c r="B3009" s="18"/>
      <c r="C3009" s="18"/>
      <c r="I3009" s="194"/>
      <c r="J3009" s="194"/>
      <c r="K3009" s="195"/>
      <c r="N3009" s="156"/>
      <c r="O3009" s="156"/>
      <c r="P3009" s="156"/>
      <c r="Q3009" s="156"/>
      <c r="R3009" s="156"/>
      <c r="S3009" s="156"/>
      <c r="T3009" s="156"/>
      <c r="U3009" s="156"/>
    </row>
  </sheetData>
  <mergeCells count="30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  <mergeCell ref="Q6:Q9"/>
    <mergeCell ref="R6:U7"/>
    <mergeCell ref="A2994:D2994"/>
    <mergeCell ref="A3002:D3002"/>
    <mergeCell ref="A2989:D2989"/>
    <mergeCell ref="A2988:D2988"/>
    <mergeCell ref="A2990:D2990"/>
    <mergeCell ref="A2991:D2991"/>
    <mergeCell ref="A3003:D3003"/>
    <mergeCell ref="A3004:D3004"/>
    <mergeCell ref="A3001:D3001"/>
    <mergeCell ref="A2995:D2995"/>
    <mergeCell ref="A2996:D2996"/>
    <mergeCell ref="A2997:D299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3590"/>
  <sheetViews>
    <sheetView zoomScale="90" zoomScaleNormal="90" workbookViewId="0">
      <pane xSplit="3" ySplit="9" topLeftCell="D3000" activePane="bottomRight" state="frozen"/>
      <selection pane="topRight" activeCell="D1" sqref="D1"/>
      <selection pane="bottomLeft" activeCell="A6" sqref="A6"/>
      <selection pane="bottomRight" activeCell="H3004" sqref="H3004"/>
    </sheetView>
  </sheetViews>
  <sheetFormatPr defaultRowHeight="15.75" x14ac:dyDescent="0.25"/>
  <cols>
    <col min="1" max="1" width="12.75" style="31" customWidth="1"/>
    <col min="2" max="2" width="10.375" style="31" customWidth="1"/>
    <col min="3" max="3" width="13" style="31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32" customWidth="1"/>
    <col min="10" max="10" width="36.875" style="32" customWidth="1"/>
    <col min="11" max="11" width="22.875" style="91" customWidth="1"/>
    <col min="12" max="12" width="30.375" customWidth="1"/>
    <col min="13" max="13" width="30.25" customWidth="1"/>
    <col min="14" max="14" width="13.25" style="32" customWidth="1"/>
    <col min="15" max="15" width="12.375" style="32" customWidth="1"/>
    <col min="16" max="16" width="12.875" style="32" customWidth="1"/>
    <col min="17" max="17" width="10.75" style="32" customWidth="1"/>
    <col min="18" max="18" width="11.75" style="393" customWidth="1"/>
    <col min="19" max="19" width="10.625" style="393" bestFit="1" customWidth="1"/>
    <col min="20" max="20" width="13.625" style="393" customWidth="1"/>
    <col min="21" max="21" width="11.5" style="393" customWidth="1"/>
  </cols>
  <sheetData>
    <row r="1" spans="1:22" s="12" customFormat="1" ht="26.25" customHeight="1" x14ac:dyDescent="0.25">
      <c r="A1" s="445" t="s">
        <v>252</v>
      </c>
      <c r="B1" s="445"/>
      <c r="C1" s="445"/>
      <c r="D1" s="445"/>
      <c r="E1" s="445"/>
      <c r="F1" s="445"/>
      <c r="G1" s="445"/>
      <c r="H1" s="445"/>
      <c r="I1" s="193" t="str">
        <f>'V ЦК'!I1</f>
        <v>май 2018 г.</v>
      </c>
      <c r="J1" s="156"/>
      <c r="K1" s="195"/>
      <c r="N1" s="156"/>
      <c r="O1" s="156"/>
      <c r="P1" s="156"/>
      <c r="Q1" s="156"/>
      <c r="R1" s="383"/>
      <c r="S1" s="383"/>
      <c r="T1" s="383"/>
      <c r="U1" s="383"/>
    </row>
    <row r="2" spans="1:22" s="12" customFormat="1" ht="24" customHeight="1" x14ac:dyDescent="0.25">
      <c r="A2" s="446" t="s">
        <v>197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N2" s="191"/>
      <c r="O2" s="191"/>
      <c r="P2" s="191"/>
      <c r="Q2" s="191"/>
      <c r="R2" s="378"/>
      <c r="S2" s="378"/>
      <c r="T2" s="378"/>
      <c r="U2" s="378"/>
    </row>
    <row r="3" spans="1:22" s="12" customFormat="1" ht="17.25" customHeight="1" x14ac:dyDescent="0.25">
      <c r="A3" s="447" t="s">
        <v>198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447"/>
      <c r="Q3" s="447"/>
      <c r="R3" s="447"/>
      <c r="S3" s="447"/>
      <c r="T3" s="379"/>
      <c r="U3" s="379"/>
    </row>
    <row r="4" spans="1:22" s="12" customFormat="1" x14ac:dyDescent="0.25">
      <c r="A4" s="18"/>
      <c r="B4" s="18"/>
      <c r="C4" s="18"/>
      <c r="I4" s="156"/>
      <c r="J4" s="156"/>
      <c r="K4" s="195"/>
      <c r="N4" s="156"/>
      <c r="O4" s="156"/>
      <c r="P4" s="156"/>
      <c r="Q4" s="156"/>
      <c r="R4" s="383"/>
      <c r="S4" s="383"/>
      <c r="T4" s="383"/>
      <c r="U4" s="383"/>
    </row>
    <row r="5" spans="1:22" s="12" customFormat="1" ht="16.5" thickBot="1" x14ac:dyDescent="0.3">
      <c r="A5" s="18"/>
      <c r="B5" s="18"/>
      <c r="C5" s="18"/>
      <c r="I5" s="156"/>
      <c r="J5" s="156"/>
      <c r="K5" s="195"/>
      <c r="N5" s="156"/>
      <c r="O5" s="156"/>
      <c r="P5" s="156"/>
      <c r="Q5" s="156"/>
      <c r="R5" s="383"/>
      <c r="S5" s="383"/>
      <c r="T5" s="383"/>
      <c r="U5" s="383"/>
    </row>
    <row r="6" spans="1:22" s="12" customFormat="1" ht="16.5" customHeight="1" x14ac:dyDescent="0.25">
      <c r="A6" s="492" t="s">
        <v>119</v>
      </c>
      <c r="B6" s="492" t="s">
        <v>120</v>
      </c>
      <c r="C6" s="495" t="s">
        <v>118</v>
      </c>
      <c r="D6" s="498" t="s">
        <v>175</v>
      </c>
      <c r="E6" s="499"/>
      <c r="F6" s="499"/>
      <c r="G6" s="499"/>
      <c r="H6" s="500"/>
      <c r="I6" s="537" t="s">
        <v>199</v>
      </c>
      <c r="J6" s="537" t="s">
        <v>200</v>
      </c>
      <c r="K6" s="507" t="s">
        <v>201</v>
      </c>
      <c r="L6" s="507" t="s">
        <v>202</v>
      </c>
      <c r="M6" s="540" t="s">
        <v>212</v>
      </c>
      <c r="N6" s="484" t="s">
        <v>203</v>
      </c>
      <c r="O6" s="485"/>
      <c r="P6" s="486"/>
      <c r="Q6" s="433" t="s">
        <v>182</v>
      </c>
      <c r="R6" s="543" t="s">
        <v>204</v>
      </c>
      <c r="S6" s="544"/>
      <c r="T6" s="544"/>
      <c r="U6" s="545"/>
      <c r="V6" s="196"/>
    </row>
    <row r="7" spans="1:22" s="12" customFormat="1" ht="45" customHeight="1" thickBot="1" x14ac:dyDescent="0.3">
      <c r="A7" s="493"/>
      <c r="B7" s="493"/>
      <c r="C7" s="496"/>
      <c r="D7" s="501"/>
      <c r="E7" s="502"/>
      <c r="F7" s="502"/>
      <c r="G7" s="502"/>
      <c r="H7" s="503"/>
      <c r="I7" s="538"/>
      <c r="J7" s="538"/>
      <c r="K7" s="508"/>
      <c r="L7" s="508"/>
      <c r="M7" s="541"/>
      <c r="N7" s="521"/>
      <c r="O7" s="522"/>
      <c r="P7" s="523"/>
      <c r="Q7" s="434"/>
      <c r="R7" s="546"/>
      <c r="S7" s="547"/>
      <c r="T7" s="547"/>
      <c r="U7" s="548"/>
    </row>
    <row r="8" spans="1:22" s="57" customFormat="1" ht="21" customHeight="1" thickBot="1" x14ac:dyDescent="0.3">
      <c r="A8" s="493"/>
      <c r="B8" s="493"/>
      <c r="C8" s="496"/>
      <c r="D8" s="510" t="s">
        <v>6</v>
      </c>
      <c r="E8" s="511"/>
      <c r="F8" s="511"/>
      <c r="G8" s="512"/>
      <c r="H8" s="456" t="s">
        <v>11</v>
      </c>
      <c r="I8" s="538"/>
      <c r="J8" s="538"/>
      <c r="K8" s="508"/>
      <c r="L8" s="508"/>
      <c r="M8" s="541"/>
      <c r="N8" s="487"/>
      <c r="O8" s="488"/>
      <c r="P8" s="489"/>
      <c r="Q8" s="434"/>
      <c r="R8" s="535" t="s">
        <v>6</v>
      </c>
      <c r="S8" s="535"/>
      <c r="T8" s="535"/>
      <c r="U8" s="536"/>
    </row>
    <row r="9" spans="1:22" s="57" customFormat="1" ht="28.5" customHeight="1" thickBot="1" x14ac:dyDescent="0.3">
      <c r="A9" s="494"/>
      <c r="B9" s="494"/>
      <c r="C9" s="497"/>
      <c r="D9" s="67" t="s">
        <v>2</v>
      </c>
      <c r="E9" s="68" t="s">
        <v>3</v>
      </c>
      <c r="F9" s="68" t="s">
        <v>4</v>
      </c>
      <c r="G9" s="69" t="s">
        <v>5</v>
      </c>
      <c r="H9" s="458"/>
      <c r="I9" s="539"/>
      <c r="J9" s="539"/>
      <c r="K9" s="509"/>
      <c r="L9" s="509"/>
      <c r="M9" s="542"/>
      <c r="N9" s="197" t="s">
        <v>184</v>
      </c>
      <c r="O9" s="98" t="s">
        <v>185</v>
      </c>
      <c r="P9" s="198" t="s">
        <v>186</v>
      </c>
      <c r="Q9" s="435"/>
      <c r="R9" s="380" t="s">
        <v>2</v>
      </c>
      <c r="S9" s="381" t="s">
        <v>3</v>
      </c>
      <c r="T9" s="381" t="s">
        <v>4</v>
      </c>
      <c r="U9" s="382" t="s">
        <v>5</v>
      </c>
    </row>
    <row r="10" spans="1:22" s="12" customFormat="1" x14ac:dyDescent="0.25">
      <c r="A10" s="199" t="str">
        <f>'V ЦК'!A10</f>
        <v>01.05.2018</v>
      </c>
      <c r="B10" s="200">
        <f>[1]АТС!B41</f>
        <v>0</v>
      </c>
      <c r="C10" s="201" t="s">
        <v>114</v>
      </c>
      <c r="D10" s="202">
        <f t="shared" ref="D10:G13" si="0">$N10+$Q10+R10+$K10</f>
        <v>984.06999999999994</v>
      </c>
      <c r="E10" s="203">
        <f t="shared" si="0"/>
        <v>1003.92</v>
      </c>
      <c r="F10" s="203">
        <f t="shared" si="0"/>
        <v>1155.3</v>
      </c>
      <c r="G10" s="203">
        <f t="shared" si="0"/>
        <v>1504.33</v>
      </c>
      <c r="H10" s="204">
        <f>K10+N10+Q10</f>
        <v>943.94999999999993</v>
      </c>
      <c r="I10" s="251">
        <f t="shared" ref="I10:J73" si="1">O10+L10</f>
        <v>0</v>
      </c>
      <c r="J10" s="251">
        <f t="shared" si="1"/>
        <v>777.21</v>
      </c>
      <c r="K10" s="259" t="str">
        <f>'V ЦК'!K10</f>
        <v>755,16</v>
      </c>
      <c r="L10" s="259" t="str">
        <f>'V ЦК'!L10</f>
        <v>0</v>
      </c>
      <c r="M10" s="259" t="str">
        <f>'V ЦК'!M10</f>
        <v>623,95</v>
      </c>
      <c r="N10" s="267">
        <f>'V ЦК'!N10</f>
        <v>185.49</v>
      </c>
      <c r="O10" s="259">
        <f>'V ЦК'!O10</f>
        <v>0</v>
      </c>
      <c r="P10" s="259">
        <f>'V ЦК'!P10</f>
        <v>153.26</v>
      </c>
      <c r="Q10" s="206">
        <f>'Иные услуги'!F8</f>
        <v>3.3000000000000003</v>
      </c>
      <c r="R10" s="384">
        <f>Котловые!D14</f>
        <v>40.119999999999997</v>
      </c>
      <c r="S10" s="385">
        <f>Котловые!E14</f>
        <v>59.97</v>
      </c>
      <c r="T10" s="385">
        <f>Котловые!F14</f>
        <v>211.35</v>
      </c>
      <c r="U10" s="386">
        <f>Котловые!G14</f>
        <v>560.38</v>
      </c>
    </row>
    <row r="11" spans="1:22" s="12" customFormat="1" x14ac:dyDescent="0.25">
      <c r="A11" s="211" t="str">
        <f>'V ЦК'!A11</f>
        <v>01.05.2018</v>
      </c>
      <c r="B11" s="212">
        <f>[1]АТС!B42</f>
        <v>1</v>
      </c>
      <c r="C11" s="211" t="s">
        <v>114</v>
      </c>
      <c r="D11" s="213">
        <f t="shared" si="0"/>
        <v>921.06000000000006</v>
      </c>
      <c r="E11" s="214">
        <f t="shared" si="0"/>
        <v>940.91000000000008</v>
      </c>
      <c r="F11" s="214">
        <f t="shared" si="0"/>
        <v>1092.29</v>
      </c>
      <c r="G11" s="215">
        <f t="shared" si="0"/>
        <v>1441.3200000000002</v>
      </c>
      <c r="H11" s="216">
        <f>K11+N11+Q11</f>
        <v>880.94</v>
      </c>
      <c r="I11" s="252">
        <f t="shared" si="1"/>
        <v>0</v>
      </c>
      <c r="J11" s="252">
        <f t="shared" si="1"/>
        <v>812.52</v>
      </c>
      <c r="K11" s="255" t="str">
        <f>'V ЦК'!K11</f>
        <v>704,58</v>
      </c>
      <c r="L11" s="255" t="str">
        <f>'V ЦК'!L11</f>
        <v>0</v>
      </c>
      <c r="M11" s="256" t="str">
        <f>'V ЦК'!M11</f>
        <v>652,3</v>
      </c>
      <c r="N11" s="218">
        <f>'V ЦК'!N11</f>
        <v>173.06</v>
      </c>
      <c r="O11" s="261">
        <f>'V ЦК'!O11</f>
        <v>0</v>
      </c>
      <c r="P11" s="261">
        <f>'V ЦК'!P11</f>
        <v>160.22</v>
      </c>
      <c r="Q11" s="218">
        <f>Q10</f>
        <v>3.3000000000000003</v>
      </c>
      <c r="R11" s="387">
        <f>R10</f>
        <v>40.119999999999997</v>
      </c>
      <c r="S11" s="388">
        <f>S10</f>
        <v>59.97</v>
      </c>
      <c r="T11" s="388">
        <f>T10</f>
        <v>211.35</v>
      </c>
      <c r="U11" s="389">
        <f>U10</f>
        <v>560.38</v>
      </c>
    </row>
    <row r="12" spans="1:22" s="12" customFormat="1" x14ac:dyDescent="0.25">
      <c r="A12" s="211" t="str">
        <f>'V ЦК'!A12</f>
        <v>01.05.2018</v>
      </c>
      <c r="B12" s="212">
        <f>[1]АТС!B43</f>
        <v>2</v>
      </c>
      <c r="C12" s="211" t="s">
        <v>114</v>
      </c>
      <c r="D12" s="213">
        <f t="shared" si="0"/>
        <v>920.45</v>
      </c>
      <c r="E12" s="214">
        <f t="shared" si="0"/>
        <v>940.30000000000007</v>
      </c>
      <c r="F12" s="214">
        <f t="shared" si="0"/>
        <v>1091.68</v>
      </c>
      <c r="G12" s="215">
        <f t="shared" si="0"/>
        <v>1440.71</v>
      </c>
      <c r="H12" s="216">
        <f t="shared" ref="H12:H75" si="2">K12+N12+Q12</f>
        <v>880.32999999999993</v>
      </c>
      <c r="I12" s="252">
        <f t="shared" si="1"/>
        <v>0</v>
      </c>
      <c r="J12" s="252">
        <f t="shared" si="1"/>
        <v>804.2</v>
      </c>
      <c r="K12" s="255" t="str">
        <f>'V ЦК'!K12</f>
        <v>704,09</v>
      </c>
      <c r="L12" s="255" t="str">
        <f>'V ЦК'!L12</f>
        <v>0</v>
      </c>
      <c r="M12" s="256" t="str">
        <f>'V ЦК'!M12</f>
        <v>645,62</v>
      </c>
      <c r="N12" s="218">
        <f>'V ЦК'!N12</f>
        <v>172.94</v>
      </c>
      <c r="O12" s="261">
        <f>'V ЦК'!O12</f>
        <v>0</v>
      </c>
      <c r="P12" s="261">
        <f>'V ЦК'!P12</f>
        <v>158.58000000000001</v>
      </c>
      <c r="Q12" s="218">
        <f t="shared" ref="Q12:U27" si="3">Q11</f>
        <v>3.3000000000000003</v>
      </c>
      <c r="R12" s="387">
        <f t="shared" si="3"/>
        <v>40.119999999999997</v>
      </c>
      <c r="S12" s="388">
        <f t="shared" si="3"/>
        <v>59.97</v>
      </c>
      <c r="T12" s="388">
        <f t="shared" si="3"/>
        <v>211.35</v>
      </c>
      <c r="U12" s="389">
        <f t="shared" si="3"/>
        <v>560.38</v>
      </c>
    </row>
    <row r="13" spans="1:22" s="12" customFormat="1" x14ac:dyDescent="0.25">
      <c r="A13" s="211" t="str">
        <f>'V ЦК'!A13</f>
        <v>01.05.2018</v>
      </c>
      <c r="B13" s="212">
        <f>[1]АТС!B44</f>
        <v>3</v>
      </c>
      <c r="C13" s="211" t="s">
        <v>114</v>
      </c>
      <c r="D13" s="213">
        <f t="shared" si="0"/>
        <v>919.88</v>
      </c>
      <c r="E13" s="214">
        <f t="shared" si="0"/>
        <v>939.73</v>
      </c>
      <c r="F13" s="214">
        <f t="shared" si="0"/>
        <v>1091.1100000000001</v>
      </c>
      <c r="G13" s="215">
        <f t="shared" si="0"/>
        <v>1440.1399999999999</v>
      </c>
      <c r="H13" s="216">
        <f t="shared" si="2"/>
        <v>879.76</v>
      </c>
      <c r="I13" s="252">
        <f t="shared" si="1"/>
        <v>0</v>
      </c>
      <c r="J13" s="252">
        <f t="shared" si="1"/>
        <v>99.71</v>
      </c>
      <c r="K13" s="255" t="str">
        <f>'V ЦК'!K13</f>
        <v>703,63</v>
      </c>
      <c r="L13" s="255" t="str">
        <f>'V ЦК'!L13</f>
        <v>0</v>
      </c>
      <c r="M13" s="256" t="str">
        <f>'V ЦК'!M13</f>
        <v>80,05</v>
      </c>
      <c r="N13" s="218">
        <f>'V ЦК'!N13</f>
        <v>172.83</v>
      </c>
      <c r="O13" s="261">
        <f>'V ЦК'!O13</f>
        <v>0</v>
      </c>
      <c r="P13" s="261">
        <f>'V ЦК'!P13</f>
        <v>19.66</v>
      </c>
      <c r="Q13" s="218">
        <f t="shared" si="3"/>
        <v>3.3000000000000003</v>
      </c>
      <c r="R13" s="387">
        <f t="shared" si="3"/>
        <v>40.119999999999997</v>
      </c>
      <c r="S13" s="388">
        <f t="shared" si="3"/>
        <v>59.97</v>
      </c>
      <c r="T13" s="388">
        <f t="shared" si="3"/>
        <v>211.35</v>
      </c>
      <c r="U13" s="389">
        <f t="shared" si="3"/>
        <v>560.38</v>
      </c>
    </row>
    <row r="14" spans="1:22" s="12" customFormat="1" x14ac:dyDescent="0.25">
      <c r="A14" s="211" t="str">
        <f>'V ЦК'!A14</f>
        <v>01.05.2018</v>
      </c>
      <c r="B14" s="212">
        <f>[1]АТС!B45</f>
        <v>4</v>
      </c>
      <c r="C14" s="211" t="s">
        <v>114</v>
      </c>
      <c r="D14" s="213">
        <f t="shared" ref="D14:D77" si="4">N14+Q14+R14+K14</f>
        <v>920.03</v>
      </c>
      <c r="E14" s="214">
        <f t="shared" ref="E14:E77" si="5">$N14+$Q14+S14+$K14</f>
        <v>939.88</v>
      </c>
      <c r="F14" s="214">
        <f t="shared" ref="F14:F77" si="6">$N14+$Q14+T14+$K14</f>
        <v>1091.26</v>
      </c>
      <c r="G14" s="215">
        <f t="shared" ref="G14:G77" si="7">$N14+$Q14+U14+$K14</f>
        <v>1440.29</v>
      </c>
      <c r="H14" s="216">
        <f t="shared" si="2"/>
        <v>879.91</v>
      </c>
      <c r="I14" s="252">
        <f t="shared" si="1"/>
        <v>0</v>
      </c>
      <c r="J14" s="252">
        <f t="shared" si="1"/>
        <v>110.99</v>
      </c>
      <c r="K14" s="255" t="str">
        <f>'V ЦК'!K14</f>
        <v>703,75</v>
      </c>
      <c r="L14" s="255" t="str">
        <f>'V ЦК'!L14</f>
        <v>0</v>
      </c>
      <c r="M14" s="256" t="str">
        <f>'V ЦК'!M14</f>
        <v>89,1</v>
      </c>
      <c r="N14" s="218">
        <f>'V ЦК'!N14</f>
        <v>172.86</v>
      </c>
      <c r="O14" s="261">
        <f>'V ЦК'!O14</f>
        <v>0</v>
      </c>
      <c r="P14" s="261">
        <f>'V ЦК'!P14</f>
        <v>21.89</v>
      </c>
      <c r="Q14" s="218">
        <f t="shared" si="3"/>
        <v>3.3000000000000003</v>
      </c>
      <c r="R14" s="387">
        <f t="shared" si="3"/>
        <v>40.119999999999997</v>
      </c>
      <c r="S14" s="388">
        <f t="shared" si="3"/>
        <v>59.97</v>
      </c>
      <c r="T14" s="388">
        <f t="shared" si="3"/>
        <v>211.35</v>
      </c>
      <c r="U14" s="389">
        <f t="shared" si="3"/>
        <v>560.38</v>
      </c>
    </row>
    <row r="15" spans="1:22" s="12" customFormat="1" x14ac:dyDescent="0.25">
      <c r="A15" s="211" t="str">
        <f>'V ЦК'!A15</f>
        <v>01.05.2018</v>
      </c>
      <c r="B15" s="212">
        <f>[1]АТС!B46</f>
        <v>5</v>
      </c>
      <c r="C15" s="211" t="s">
        <v>114</v>
      </c>
      <c r="D15" s="213">
        <f t="shared" si="4"/>
        <v>919.49</v>
      </c>
      <c r="E15" s="214">
        <f t="shared" si="5"/>
        <v>939.34</v>
      </c>
      <c r="F15" s="214">
        <f t="shared" si="6"/>
        <v>1090.72</v>
      </c>
      <c r="G15" s="215">
        <f t="shared" si="7"/>
        <v>1439.75</v>
      </c>
      <c r="H15" s="216">
        <f t="shared" si="2"/>
        <v>879.37</v>
      </c>
      <c r="I15" s="252">
        <f t="shared" si="1"/>
        <v>0</v>
      </c>
      <c r="J15" s="252">
        <f t="shared" si="1"/>
        <v>111.15</v>
      </c>
      <c r="K15" s="255" t="str">
        <f>'V ЦК'!K15</f>
        <v>703,32</v>
      </c>
      <c r="L15" s="255" t="str">
        <f>'V ЦК'!L15</f>
        <v>0</v>
      </c>
      <c r="M15" s="256" t="str">
        <f>'V ЦК'!M15</f>
        <v>89,23</v>
      </c>
      <c r="N15" s="218">
        <f>'V ЦК'!N15</f>
        <v>172.75</v>
      </c>
      <c r="O15" s="261">
        <f>'V ЦК'!O15</f>
        <v>0</v>
      </c>
      <c r="P15" s="261">
        <f>'V ЦК'!P15</f>
        <v>21.92</v>
      </c>
      <c r="Q15" s="218">
        <f t="shared" si="3"/>
        <v>3.3000000000000003</v>
      </c>
      <c r="R15" s="387">
        <f t="shared" si="3"/>
        <v>40.119999999999997</v>
      </c>
      <c r="S15" s="388">
        <f t="shared" si="3"/>
        <v>59.97</v>
      </c>
      <c r="T15" s="388">
        <f t="shared" si="3"/>
        <v>211.35</v>
      </c>
      <c r="U15" s="389">
        <f t="shared" si="3"/>
        <v>560.38</v>
      </c>
    </row>
    <row r="16" spans="1:22" s="12" customFormat="1" x14ac:dyDescent="0.25">
      <c r="A16" s="211" t="str">
        <f>'V ЦК'!A16</f>
        <v>01.05.2018</v>
      </c>
      <c r="B16" s="212">
        <f>[1]АТС!B47</f>
        <v>6</v>
      </c>
      <c r="C16" s="211" t="s">
        <v>114</v>
      </c>
      <c r="D16" s="213">
        <f t="shared" si="4"/>
        <v>917.81000000000006</v>
      </c>
      <c r="E16" s="214">
        <f t="shared" si="5"/>
        <v>937.66000000000008</v>
      </c>
      <c r="F16" s="214">
        <f t="shared" si="6"/>
        <v>1089.04</v>
      </c>
      <c r="G16" s="215">
        <f t="shared" si="7"/>
        <v>1438.0700000000002</v>
      </c>
      <c r="H16" s="216">
        <f t="shared" si="2"/>
        <v>877.68999999999994</v>
      </c>
      <c r="I16" s="252">
        <f t="shared" si="1"/>
        <v>0</v>
      </c>
      <c r="J16" s="252">
        <f t="shared" si="1"/>
        <v>140.91999999999999</v>
      </c>
      <c r="K16" s="255" t="str">
        <f>'V ЦК'!K16</f>
        <v>701,97</v>
      </c>
      <c r="L16" s="255" t="str">
        <f>'V ЦК'!L16</f>
        <v>0</v>
      </c>
      <c r="M16" s="256" t="str">
        <f>'V ЦК'!M16</f>
        <v>113,13</v>
      </c>
      <c r="N16" s="218">
        <f>'V ЦК'!N16</f>
        <v>172.42</v>
      </c>
      <c r="O16" s="261">
        <f>'V ЦК'!O16</f>
        <v>0</v>
      </c>
      <c r="P16" s="261">
        <f>'V ЦК'!P16</f>
        <v>27.79</v>
      </c>
      <c r="Q16" s="218">
        <f t="shared" si="3"/>
        <v>3.3000000000000003</v>
      </c>
      <c r="R16" s="387">
        <f t="shared" si="3"/>
        <v>40.119999999999997</v>
      </c>
      <c r="S16" s="388">
        <f t="shared" si="3"/>
        <v>59.97</v>
      </c>
      <c r="T16" s="388">
        <f t="shared" si="3"/>
        <v>211.35</v>
      </c>
      <c r="U16" s="389">
        <f t="shared" si="3"/>
        <v>560.38</v>
      </c>
    </row>
    <row r="17" spans="1:21" s="12" customFormat="1" x14ac:dyDescent="0.25">
      <c r="A17" s="211" t="str">
        <f>'V ЦК'!A17</f>
        <v>01.05.2018</v>
      </c>
      <c r="B17" s="212">
        <f>[1]АТС!B48</f>
        <v>7</v>
      </c>
      <c r="C17" s="211" t="s">
        <v>114</v>
      </c>
      <c r="D17" s="213">
        <f t="shared" si="4"/>
        <v>988.08</v>
      </c>
      <c r="E17" s="214">
        <f t="shared" si="5"/>
        <v>1007.9300000000001</v>
      </c>
      <c r="F17" s="214">
        <f t="shared" si="6"/>
        <v>1159.31</v>
      </c>
      <c r="G17" s="215">
        <f t="shared" si="7"/>
        <v>1508.3400000000001</v>
      </c>
      <c r="H17" s="216">
        <f t="shared" si="2"/>
        <v>947.95999999999992</v>
      </c>
      <c r="I17" s="252">
        <f t="shared" si="1"/>
        <v>0</v>
      </c>
      <c r="J17" s="252">
        <f>P17+M17</f>
        <v>697.73</v>
      </c>
      <c r="K17" s="255" t="str">
        <f>'V ЦК'!K17</f>
        <v>758,38</v>
      </c>
      <c r="L17" s="255" t="str">
        <f>'V ЦК'!L17</f>
        <v>0</v>
      </c>
      <c r="M17" s="256" t="str">
        <f>'V ЦК'!M17</f>
        <v>560,14</v>
      </c>
      <c r="N17" s="218">
        <f>'V ЦК'!N17</f>
        <v>186.28</v>
      </c>
      <c r="O17" s="261">
        <f>'V ЦК'!O17</f>
        <v>0</v>
      </c>
      <c r="P17" s="261">
        <f>'V ЦК'!P17</f>
        <v>137.59</v>
      </c>
      <c r="Q17" s="218">
        <f t="shared" si="3"/>
        <v>3.3000000000000003</v>
      </c>
      <c r="R17" s="387">
        <f t="shared" si="3"/>
        <v>40.119999999999997</v>
      </c>
      <c r="S17" s="388">
        <f t="shared" si="3"/>
        <v>59.97</v>
      </c>
      <c r="T17" s="388">
        <f t="shared" si="3"/>
        <v>211.35</v>
      </c>
      <c r="U17" s="389">
        <f t="shared" si="3"/>
        <v>560.38</v>
      </c>
    </row>
    <row r="18" spans="1:21" s="12" customFormat="1" x14ac:dyDescent="0.25">
      <c r="A18" s="211" t="str">
        <f>'V ЦК'!A18</f>
        <v>01.05.2018</v>
      </c>
      <c r="B18" s="212">
        <f>[1]АТС!B49</f>
        <v>8</v>
      </c>
      <c r="C18" s="211" t="s">
        <v>114</v>
      </c>
      <c r="D18" s="213">
        <f t="shared" si="4"/>
        <v>930.88000000000011</v>
      </c>
      <c r="E18" s="214">
        <f t="shared" si="5"/>
        <v>950.73</v>
      </c>
      <c r="F18" s="214">
        <f t="shared" si="6"/>
        <v>1102.1100000000001</v>
      </c>
      <c r="G18" s="215">
        <f t="shared" si="7"/>
        <v>1451.14</v>
      </c>
      <c r="H18" s="216">
        <f t="shared" si="2"/>
        <v>890.76</v>
      </c>
      <c r="I18" s="252">
        <f t="shared" si="1"/>
        <v>0</v>
      </c>
      <c r="J18" s="252">
        <f t="shared" si="1"/>
        <v>17.84</v>
      </c>
      <c r="K18" s="255" t="str">
        <f>'V ЦК'!K18</f>
        <v>712,46</v>
      </c>
      <c r="L18" s="255" t="str">
        <f>'V ЦК'!L18</f>
        <v>0</v>
      </c>
      <c r="M18" s="256" t="str">
        <f>'V ЦК'!M18</f>
        <v>14,32</v>
      </c>
      <c r="N18" s="218">
        <f>'V ЦК'!N18</f>
        <v>175</v>
      </c>
      <c r="O18" s="261">
        <f>'V ЦК'!O18</f>
        <v>0</v>
      </c>
      <c r="P18" s="261">
        <f>'V ЦК'!P18</f>
        <v>3.52</v>
      </c>
      <c r="Q18" s="218">
        <f t="shared" si="3"/>
        <v>3.3000000000000003</v>
      </c>
      <c r="R18" s="387">
        <f t="shared" si="3"/>
        <v>40.119999999999997</v>
      </c>
      <c r="S18" s="388">
        <f t="shared" si="3"/>
        <v>59.97</v>
      </c>
      <c r="T18" s="388">
        <f t="shared" si="3"/>
        <v>211.35</v>
      </c>
      <c r="U18" s="389">
        <f t="shared" si="3"/>
        <v>560.38</v>
      </c>
    </row>
    <row r="19" spans="1:21" s="12" customFormat="1" x14ac:dyDescent="0.25">
      <c r="A19" s="211" t="str">
        <f>'V ЦК'!A19</f>
        <v>01.05.2018</v>
      </c>
      <c r="B19" s="212">
        <f>[1]АТС!B50</f>
        <v>9</v>
      </c>
      <c r="C19" s="211" t="s">
        <v>114</v>
      </c>
      <c r="D19" s="213">
        <f t="shared" si="4"/>
        <v>930.36</v>
      </c>
      <c r="E19" s="214">
        <f t="shared" si="5"/>
        <v>950.21</v>
      </c>
      <c r="F19" s="214">
        <f t="shared" si="6"/>
        <v>1101.5899999999999</v>
      </c>
      <c r="G19" s="215">
        <f t="shared" si="7"/>
        <v>1450.62</v>
      </c>
      <c r="H19" s="216">
        <f t="shared" si="2"/>
        <v>890.2399999999999</v>
      </c>
      <c r="I19" s="252">
        <f t="shared" si="1"/>
        <v>0</v>
      </c>
      <c r="J19" s="252">
        <f t="shared" si="1"/>
        <v>349.88</v>
      </c>
      <c r="K19" s="255" t="str">
        <f>'V ЦК'!K19</f>
        <v>712,04</v>
      </c>
      <c r="L19" s="255" t="str">
        <f>'V ЦК'!L19</f>
        <v>0</v>
      </c>
      <c r="M19" s="256" t="str">
        <f>'V ЦК'!M19</f>
        <v>280,89</v>
      </c>
      <c r="N19" s="218">
        <f>'V ЦК'!N19</f>
        <v>174.9</v>
      </c>
      <c r="O19" s="261">
        <f>'V ЦК'!O19</f>
        <v>0</v>
      </c>
      <c r="P19" s="261">
        <f>'V ЦК'!P19</f>
        <v>68.989999999999995</v>
      </c>
      <c r="Q19" s="218">
        <f t="shared" si="3"/>
        <v>3.3000000000000003</v>
      </c>
      <c r="R19" s="387">
        <f t="shared" si="3"/>
        <v>40.119999999999997</v>
      </c>
      <c r="S19" s="388">
        <f t="shared" si="3"/>
        <v>59.97</v>
      </c>
      <c r="T19" s="388">
        <f t="shared" si="3"/>
        <v>211.35</v>
      </c>
      <c r="U19" s="389">
        <f t="shared" si="3"/>
        <v>560.38</v>
      </c>
    </row>
    <row r="20" spans="1:21" s="12" customFormat="1" x14ac:dyDescent="0.25">
      <c r="A20" s="211" t="str">
        <f>'V ЦК'!A20</f>
        <v>01.05.2018</v>
      </c>
      <c r="B20" s="212">
        <f>[1]АТС!B51</f>
        <v>10</v>
      </c>
      <c r="C20" s="211" t="s">
        <v>114</v>
      </c>
      <c r="D20" s="213">
        <f t="shared" si="4"/>
        <v>930.03</v>
      </c>
      <c r="E20" s="214">
        <f t="shared" si="5"/>
        <v>949.88</v>
      </c>
      <c r="F20" s="214">
        <f t="shared" si="6"/>
        <v>1101.26</v>
      </c>
      <c r="G20" s="215">
        <f t="shared" si="7"/>
        <v>1450.29</v>
      </c>
      <c r="H20" s="216">
        <f t="shared" si="2"/>
        <v>889.91</v>
      </c>
      <c r="I20" s="252">
        <f t="shared" si="1"/>
        <v>0</v>
      </c>
      <c r="J20" s="252">
        <f t="shared" si="1"/>
        <v>398.95</v>
      </c>
      <c r="K20" s="255" t="str">
        <f>'V ЦК'!K20</f>
        <v>711,78</v>
      </c>
      <c r="L20" s="255" t="str">
        <f>'V ЦК'!L20</f>
        <v>0</v>
      </c>
      <c r="M20" s="256" t="str">
        <f>'V ЦК'!M20</f>
        <v>320,28</v>
      </c>
      <c r="N20" s="218">
        <f>'V ЦК'!N20</f>
        <v>174.83</v>
      </c>
      <c r="O20" s="261">
        <f>'V ЦК'!O20</f>
        <v>0</v>
      </c>
      <c r="P20" s="261">
        <f>'V ЦК'!P20</f>
        <v>78.67</v>
      </c>
      <c r="Q20" s="218">
        <f t="shared" si="3"/>
        <v>3.3000000000000003</v>
      </c>
      <c r="R20" s="387">
        <f t="shared" si="3"/>
        <v>40.119999999999997</v>
      </c>
      <c r="S20" s="388">
        <f t="shared" si="3"/>
        <v>59.97</v>
      </c>
      <c r="T20" s="388">
        <f t="shared" si="3"/>
        <v>211.35</v>
      </c>
      <c r="U20" s="389">
        <f t="shared" si="3"/>
        <v>560.38</v>
      </c>
    </row>
    <row r="21" spans="1:21" s="12" customFormat="1" x14ac:dyDescent="0.25">
      <c r="A21" s="211" t="str">
        <f>'V ЦК'!A21</f>
        <v>01.05.2018</v>
      </c>
      <c r="B21" s="212">
        <f>[1]АТС!B52</f>
        <v>11</v>
      </c>
      <c r="C21" s="211" t="s">
        <v>114</v>
      </c>
      <c r="D21" s="213">
        <f t="shared" si="4"/>
        <v>930.52</v>
      </c>
      <c r="E21" s="214">
        <f t="shared" si="5"/>
        <v>950.37</v>
      </c>
      <c r="F21" s="214">
        <f t="shared" si="6"/>
        <v>1101.75</v>
      </c>
      <c r="G21" s="215">
        <f t="shared" si="7"/>
        <v>1450.78</v>
      </c>
      <c r="H21" s="216">
        <f t="shared" si="2"/>
        <v>890.39999999999986</v>
      </c>
      <c r="I21" s="252">
        <f t="shared" si="1"/>
        <v>0.01</v>
      </c>
      <c r="J21" s="252">
        <f t="shared" si="1"/>
        <v>487.74</v>
      </c>
      <c r="K21" s="255" t="str">
        <f>'V ЦК'!K21</f>
        <v>712,17</v>
      </c>
      <c r="L21" s="255" t="str">
        <f>'V ЦК'!L21</f>
        <v>0,01</v>
      </c>
      <c r="M21" s="256" t="str">
        <f>'V ЦК'!M21</f>
        <v>391,56</v>
      </c>
      <c r="N21" s="218">
        <f>'V ЦК'!N21</f>
        <v>174.93</v>
      </c>
      <c r="O21" s="261">
        <f>'V ЦК'!O21</f>
        <v>0</v>
      </c>
      <c r="P21" s="261">
        <f>'V ЦК'!P21</f>
        <v>96.18</v>
      </c>
      <c r="Q21" s="218">
        <f t="shared" si="3"/>
        <v>3.3000000000000003</v>
      </c>
      <c r="R21" s="387">
        <f t="shared" si="3"/>
        <v>40.119999999999997</v>
      </c>
      <c r="S21" s="388">
        <f t="shared" si="3"/>
        <v>59.97</v>
      </c>
      <c r="T21" s="388">
        <f t="shared" si="3"/>
        <v>211.35</v>
      </c>
      <c r="U21" s="389">
        <f t="shared" si="3"/>
        <v>560.38</v>
      </c>
    </row>
    <row r="22" spans="1:21" s="12" customFormat="1" x14ac:dyDescent="0.25">
      <c r="A22" s="211" t="str">
        <f>'V ЦК'!A22</f>
        <v>01.05.2018</v>
      </c>
      <c r="B22" s="212">
        <f>[1]АТС!B53</f>
        <v>12</v>
      </c>
      <c r="C22" s="211" t="s">
        <v>114</v>
      </c>
      <c r="D22" s="213">
        <f t="shared" si="4"/>
        <v>929.16000000000008</v>
      </c>
      <c r="E22" s="214">
        <f t="shared" si="5"/>
        <v>949.01</v>
      </c>
      <c r="F22" s="214">
        <f t="shared" si="6"/>
        <v>1100.3900000000001</v>
      </c>
      <c r="G22" s="215">
        <f t="shared" si="7"/>
        <v>1449.42</v>
      </c>
      <c r="H22" s="216">
        <f t="shared" si="2"/>
        <v>889.04</v>
      </c>
      <c r="I22" s="252">
        <f t="shared" si="1"/>
        <v>0</v>
      </c>
      <c r="J22" s="252">
        <f t="shared" si="1"/>
        <v>240.48000000000002</v>
      </c>
      <c r="K22" s="255" t="str">
        <f>'V ЦК'!K22</f>
        <v>711,08</v>
      </c>
      <c r="L22" s="255" t="str">
        <f>'V ЦК'!L22</f>
        <v>0</v>
      </c>
      <c r="M22" s="256" t="str">
        <f>'V ЦК'!M22</f>
        <v>193,06</v>
      </c>
      <c r="N22" s="218">
        <f>'V ЦК'!N22</f>
        <v>174.66</v>
      </c>
      <c r="O22" s="261">
        <f>'V ЦК'!O22</f>
        <v>0</v>
      </c>
      <c r="P22" s="261">
        <f>'V ЦК'!P22</f>
        <v>47.42</v>
      </c>
      <c r="Q22" s="218">
        <f t="shared" si="3"/>
        <v>3.3000000000000003</v>
      </c>
      <c r="R22" s="387">
        <f t="shared" si="3"/>
        <v>40.119999999999997</v>
      </c>
      <c r="S22" s="388">
        <f t="shared" si="3"/>
        <v>59.97</v>
      </c>
      <c r="T22" s="388">
        <f t="shared" si="3"/>
        <v>211.35</v>
      </c>
      <c r="U22" s="389">
        <f t="shared" si="3"/>
        <v>560.38</v>
      </c>
    </row>
    <row r="23" spans="1:21" s="12" customFormat="1" x14ac:dyDescent="0.25">
      <c r="A23" s="211" t="str">
        <f>'V ЦК'!A23</f>
        <v>01.05.2018</v>
      </c>
      <c r="B23" s="212">
        <f>[1]АТС!B54</f>
        <v>13</v>
      </c>
      <c r="C23" s="211" t="s">
        <v>114</v>
      </c>
      <c r="D23" s="213">
        <f t="shared" si="4"/>
        <v>928.33999999999992</v>
      </c>
      <c r="E23" s="214">
        <f t="shared" si="5"/>
        <v>948.18999999999994</v>
      </c>
      <c r="F23" s="214">
        <f t="shared" si="6"/>
        <v>1099.57</v>
      </c>
      <c r="G23" s="215">
        <f t="shared" si="7"/>
        <v>1448.6</v>
      </c>
      <c r="H23" s="216">
        <f t="shared" si="2"/>
        <v>888.21999999999991</v>
      </c>
      <c r="I23" s="252">
        <f t="shared" si="1"/>
        <v>0</v>
      </c>
      <c r="J23" s="252">
        <f t="shared" si="1"/>
        <v>363.19</v>
      </c>
      <c r="K23" s="255" t="str">
        <f>'V ЦК'!K23</f>
        <v>710,42</v>
      </c>
      <c r="L23" s="255" t="str">
        <f>'V ЦК'!L23</f>
        <v>0</v>
      </c>
      <c r="M23" s="256" t="str">
        <f>'V ЦК'!M23</f>
        <v>291,57</v>
      </c>
      <c r="N23" s="218">
        <f>'V ЦК'!N23</f>
        <v>174.5</v>
      </c>
      <c r="O23" s="261">
        <f>'V ЦК'!O23</f>
        <v>0</v>
      </c>
      <c r="P23" s="261">
        <f>'V ЦК'!P23</f>
        <v>71.62</v>
      </c>
      <c r="Q23" s="218">
        <f t="shared" si="3"/>
        <v>3.3000000000000003</v>
      </c>
      <c r="R23" s="387">
        <f t="shared" si="3"/>
        <v>40.119999999999997</v>
      </c>
      <c r="S23" s="388">
        <f t="shared" si="3"/>
        <v>59.97</v>
      </c>
      <c r="T23" s="388">
        <f t="shared" si="3"/>
        <v>211.35</v>
      </c>
      <c r="U23" s="389">
        <f t="shared" si="3"/>
        <v>560.38</v>
      </c>
    </row>
    <row r="24" spans="1:21" s="12" customFormat="1" x14ac:dyDescent="0.25">
      <c r="A24" s="211" t="str">
        <f>'V ЦК'!A24</f>
        <v>01.05.2018</v>
      </c>
      <c r="B24" s="212">
        <f>[1]АТС!B55</f>
        <v>14</v>
      </c>
      <c r="C24" s="211" t="s">
        <v>114</v>
      </c>
      <c r="D24" s="213">
        <f t="shared" si="4"/>
        <v>932.03</v>
      </c>
      <c r="E24" s="214">
        <f t="shared" si="5"/>
        <v>951.88</v>
      </c>
      <c r="F24" s="214">
        <f t="shared" si="6"/>
        <v>1103.26</v>
      </c>
      <c r="G24" s="215">
        <f t="shared" si="7"/>
        <v>1452.29</v>
      </c>
      <c r="H24" s="216">
        <f t="shared" si="2"/>
        <v>891.91</v>
      </c>
      <c r="I24" s="252">
        <f t="shared" si="1"/>
        <v>0</v>
      </c>
      <c r="J24" s="252">
        <f t="shared" si="1"/>
        <v>454.08000000000004</v>
      </c>
      <c r="K24" s="255" t="str">
        <f>'V ЦК'!K24</f>
        <v>713,38</v>
      </c>
      <c r="L24" s="255" t="str">
        <f>'V ЦК'!L24</f>
        <v>0</v>
      </c>
      <c r="M24" s="256" t="str">
        <f>'V ЦК'!M24</f>
        <v>364,54</v>
      </c>
      <c r="N24" s="218">
        <f>'V ЦК'!N24</f>
        <v>175.23</v>
      </c>
      <c r="O24" s="261">
        <f>'V ЦК'!O24</f>
        <v>0</v>
      </c>
      <c r="P24" s="261">
        <f>'V ЦК'!P24</f>
        <v>89.54</v>
      </c>
      <c r="Q24" s="218">
        <f t="shared" si="3"/>
        <v>3.3000000000000003</v>
      </c>
      <c r="R24" s="387">
        <f t="shared" si="3"/>
        <v>40.119999999999997</v>
      </c>
      <c r="S24" s="388">
        <f t="shared" si="3"/>
        <v>59.97</v>
      </c>
      <c r="T24" s="388">
        <f t="shared" si="3"/>
        <v>211.35</v>
      </c>
      <c r="U24" s="389">
        <f t="shared" si="3"/>
        <v>560.38</v>
      </c>
    </row>
    <row r="25" spans="1:21" s="12" customFormat="1" x14ac:dyDescent="0.25">
      <c r="A25" s="211" t="str">
        <f>'V ЦК'!A25</f>
        <v>01.05.2018</v>
      </c>
      <c r="B25" s="212">
        <f>[1]АТС!B56</f>
        <v>15</v>
      </c>
      <c r="C25" s="211" t="s">
        <v>114</v>
      </c>
      <c r="D25" s="213">
        <f t="shared" si="4"/>
        <v>930.73</v>
      </c>
      <c r="E25" s="214">
        <f t="shared" si="5"/>
        <v>950.58</v>
      </c>
      <c r="F25" s="214">
        <f t="shared" si="6"/>
        <v>1101.96</v>
      </c>
      <c r="G25" s="215">
        <f t="shared" si="7"/>
        <v>1450.99</v>
      </c>
      <c r="H25" s="216">
        <f t="shared" si="2"/>
        <v>890.61</v>
      </c>
      <c r="I25" s="252">
        <f t="shared" si="1"/>
        <v>0</v>
      </c>
      <c r="J25" s="252">
        <f t="shared" si="1"/>
        <v>463.67</v>
      </c>
      <c r="K25" s="255" t="str">
        <f>'V ЦК'!K25</f>
        <v>712,34</v>
      </c>
      <c r="L25" s="255" t="str">
        <f>'V ЦК'!L25</f>
        <v>0</v>
      </c>
      <c r="M25" s="256" t="str">
        <f>'V ЦК'!M25</f>
        <v>372,24</v>
      </c>
      <c r="N25" s="218">
        <f>'V ЦК'!N25</f>
        <v>174.97</v>
      </c>
      <c r="O25" s="261">
        <f>'V ЦК'!O25</f>
        <v>0</v>
      </c>
      <c r="P25" s="261">
        <f>'V ЦК'!P25</f>
        <v>91.43</v>
      </c>
      <c r="Q25" s="218">
        <f t="shared" si="3"/>
        <v>3.3000000000000003</v>
      </c>
      <c r="R25" s="387">
        <f t="shared" si="3"/>
        <v>40.119999999999997</v>
      </c>
      <c r="S25" s="388">
        <f t="shared" si="3"/>
        <v>59.97</v>
      </c>
      <c r="T25" s="388">
        <f t="shared" si="3"/>
        <v>211.35</v>
      </c>
      <c r="U25" s="389">
        <f t="shared" si="3"/>
        <v>560.38</v>
      </c>
    </row>
    <row r="26" spans="1:21" s="12" customFormat="1" x14ac:dyDescent="0.25">
      <c r="A26" s="211" t="str">
        <f>'V ЦК'!A26</f>
        <v>01.05.2018</v>
      </c>
      <c r="B26" s="212">
        <f>[1]АТС!B57</f>
        <v>16</v>
      </c>
      <c r="C26" s="211" t="s">
        <v>114</v>
      </c>
      <c r="D26" s="213">
        <f t="shared" si="4"/>
        <v>931.0200000000001</v>
      </c>
      <c r="E26" s="214">
        <f t="shared" si="5"/>
        <v>950.87000000000012</v>
      </c>
      <c r="F26" s="214">
        <f t="shared" si="6"/>
        <v>1102.25</v>
      </c>
      <c r="G26" s="215">
        <f t="shared" si="7"/>
        <v>1451.2800000000002</v>
      </c>
      <c r="H26" s="216">
        <f t="shared" si="2"/>
        <v>890.9</v>
      </c>
      <c r="I26" s="252">
        <f t="shared" si="1"/>
        <v>0</v>
      </c>
      <c r="J26" s="252">
        <f t="shared" si="1"/>
        <v>395.14000000000004</v>
      </c>
      <c r="K26" s="255" t="str">
        <f>'V ЦК'!K26</f>
        <v>712,57</v>
      </c>
      <c r="L26" s="255" t="str">
        <f>'V ЦК'!L26</f>
        <v>0</v>
      </c>
      <c r="M26" s="256" t="str">
        <f>'V ЦК'!M26</f>
        <v>317,22</v>
      </c>
      <c r="N26" s="218">
        <f>'V ЦК'!N26</f>
        <v>175.03</v>
      </c>
      <c r="O26" s="261">
        <f>'V ЦК'!O26</f>
        <v>0</v>
      </c>
      <c r="P26" s="261">
        <f>'V ЦК'!P26</f>
        <v>77.92</v>
      </c>
      <c r="Q26" s="218">
        <f t="shared" si="3"/>
        <v>3.3000000000000003</v>
      </c>
      <c r="R26" s="387">
        <f t="shared" si="3"/>
        <v>40.119999999999997</v>
      </c>
      <c r="S26" s="388">
        <f t="shared" si="3"/>
        <v>59.97</v>
      </c>
      <c r="T26" s="388">
        <f t="shared" si="3"/>
        <v>211.35</v>
      </c>
      <c r="U26" s="389">
        <f t="shared" si="3"/>
        <v>560.38</v>
      </c>
    </row>
    <row r="27" spans="1:21" s="12" customFormat="1" x14ac:dyDescent="0.25">
      <c r="A27" s="211" t="str">
        <f>'V ЦК'!A27</f>
        <v>01.05.2018</v>
      </c>
      <c r="B27" s="212">
        <f>[1]АТС!B58</f>
        <v>17</v>
      </c>
      <c r="C27" s="211" t="s">
        <v>114</v>
      </c>
      <c r="D27" s="213">
        <f t="shared" si="4"/>
        <v>930.08</v>
      </c>
      <c r="E27" s="214">
        <f t="shared" si="5"/>
        <v>949.93000000000006</v>
      </c>
      <c r="F27" s="214">
        <f t="shared" si="6"/>
        <v>1101.31</v>
      </c>
      <c r="G27" s="215">
        <f t="shared" si="7"/>
        <v>1450.3400000000001</v>
      </c>
      <c r="H27" s="216">
        <f t="shared" si="2"/>
        <v>889.96</v>
      </c>
      <c r="I27" s="252">
        <f t="shared" si="1"/>
        <v>0</v>
      </c>
      <c r="J27" s="252">
        <f t="shared" si="1"/>
        <v>451.48</v>
      </c>
      <c r="K27" s="255" t="str">
        <f>'V ЦК'!K27</f>
        <v>711,82</v>
      </c>
      <c r="L27" s="255" t="str">
        <f>'V ЦК'!L27</f>
        <v>0</v>
      </c>
      <c r="M27" s="256" t="str">
        <f>'V ЦК'!M27</f>
        <v>362,45</v>
      </c>
      <c r="N27" s="218">
        <f>'V ЦК'!N27</f>
        <v>174.84</v>
      </c>
      <c r="O27" s="261">
        <f>'V ЦК'!O27</f>
        <v>0</v>
      </c>
      <c r="P27" s="261">
        <f>'V ЦК'!P27</f>
        <v>89.03</v>
      </c>
      <c r="Q27" s="218">
        <f t="shared" si="3"/>
        <v>3.3000000000000003</v>
      </c>
      <c r="R27" s="387">
        <f t="shared" si="3"/>
        <v>40.119999999999997</v>
      </c>
      <c r="S27" s="388">
        <f t="shared" si="3"/>
        <v>59.97</v>
      </c>
      <c r="T27" s="388">
        <f t="shared" si="3"/>
        <v>211.35</v>
      </c>
      <c r="U27" s="389">
        <f t="shared" si="3"/>
        <v>560.38</v>
      </c>
    </row>
    <row r="28" spans="1:21" s="12" customFormat="1" x14ac:dyDescent="0.25">
      <c r="A28" s="211" t="str">
        <f>'V ЦК'!A28</f>
        <v>01.05.2018</v>
      </c>
      <c r="B28" s="212">
        <f>[1]АТС!B59</f>
        <v>18</v>
      </c>
      <c r="C28" s="211" t="s">
        <v>114</v>
      </c>
      <c r="D28" s="213">
        <f t="shared" si="4"/>
        <v>933.93</v>
      </c>
      <c r="E28" s="214">
        <f t="shared" si="5"/>
        <v>953.78</v>
      </c>
      <c r="F28" s="214">
        <f t="shared" si="6"/>
        <v>1105.1599999999999</v>
      </c>
      <c r="G28" s="215">
        <f t="shared" si="7"/>
        <v>1454.19</v>
      </c>
      <c r="H28" s="216">
        <f t="shared" si="2"/>
        <v>893.81</v>
      </c>
      <c r="I28" s="252">
        <f t="shared" si="1"/>
        <v>0</v>
      </c>
      <c r="J28" s="252">
        <f t="shared" si="1"/>
        <v>372.6</v>
      </c>
      <c r="K28" s="255" t="str">
        <f>'V ЦК'!K28</f>
        <v>714,91</v>
      </c>
      <c r="L28" s="255" t="str">
        <f>'V ЦК'!L28</f>
        <v>0</v>
      </c>
      <c r="M28" s="256" t="str">
        <f>'V ЦК'!M28</f>
        <v>299,13</v>
      </c>
      <c r="N28" s="218">
        <f>'V ЦК'!N28</f>
        <v>175.6</v>
      </c>
      <c r="O28" s="261">
        <f>'V ЦК'!O28</f>
        <v>0</v>
      </c>
      <c r="P28" s="261">
        <f>'V ЦК'!P28</f>
        <v>73.47</v>
      </c>
      <c r="Q28" s="218">
        <f t="shared" ref="Q28:U43" si="8">Q27</f>
        <v>3.3000000000000003</v>
      </c>
      <c r="R28" s="387">
        <f t="shared" si="8"/>
        <v>40.119999999999997</v>
      </c>
      <c r="S28" s="388">
        <f t="shared" si="8"/>
        <v>59.97</v>
      </c>
      <c r="T28" s="388">
        <f t="shared" si="8"/>
        <v>211.35</v>
      </c>
      <c r="U28" s="389">
        <f t="shared" si="8"/>
        <v>560.38</v>
      </c>
    </row>
    <row r="29" spans="1:21" s="12" customFormat="1" x14ac:dyDescent="0.25">
      <c r="A29" s="211" t="str">
        <f>'V ЦК'!A29</f>
        <v>01.05.2018</v>
      </c>
      <c r="B29" s="212">
        <f>[1]АТС!B60</f>
        <v>19</v>
      </c>
      <c r="C29" s="211" t="s">
        <v>114</v>
      </c>
      <c r="D29" s="213">
        <f t="shared" si="4"/>
        <v>956.54</v>
      </c>
      <c r="E29" s="214">
        <f t="shared" si="5"/>
        <v>976.39</v>
      </c>
      <c r="F29" s="214">
        <f t="shared" si="6"/>
        <v>1127.77</v>
      </c>
      <c r="G29" s="215">
        <f t="shared" si="7"/>
        <v>1476.8</v>
      </c>
      <c r="H29" s="216">
        <f t="shared" si="2"/>
        <v>916.41999999999985</v>
      </c>
      <c r="I29" s="252">
        <f t="shared" si="1"/>
        <v>88.89</v>
      </c>
      <c r="J29" s="252">
        <f t="shared" si="1"/>
        <v>0</v>
      </c>
      <c r="K29" s="255" t="str">
        <f>'V ЦК'!K29</f>
        <v>733,06</v>
      </c>
      <c r="L29" s="255" t="str">
        <f>'V ЦК'!L29</f>
        <v>71,36</v>
      </c>
      <c r="M29" s="256" t="str">
        <f>'V ЦК'!M29</f>
        <v>0</v>
      </c>
      <c r="N29" s="218">
        <f>'V ЦК'!N29</f>
        <v>180.06</v>
      </c>
      <c r="O29" s="261">
        <f>'V ЦК'!O29</f>
        <v>17.53</v>
      </c>
      <c r="P29" s="261">
        <f>'V ЦК'!P29</f>
        <v>0</v>
      </c>
      <c r="Q29" s="218">
        <f t="shared" si="8"/>
        <v>3.3000000000000003</v>
      </c>
      <c r="R29" s="387">
        <f t="shared" si="8"/>
        <v>40.119999999999997</v>
      </c>
      <c r="S29" s="388">
        <f t="shared" si="8"/>
        <v>59.97</v>
      </c>
      <c r="T29" s="388">
        <f t="shared" si="8"/>
        <v>211.35</v>
      </c>
      <c r="U29" s="389">
        <f t="shared" si="8"/>
        <v>560.38</v>
      </c>
    </row>
    <row r="30" spans="1:21" s="12" customFormat="1" x14ac:dyDescent="0.25">
      <c r="A30" s="211" t="str">
        <f>'V ЦК'!A30</f>
        <v>01.05.2018</v>
      </c>
      <c r="B30" s="212">
        <f>[1]АТС!B61</f>
        <v>20</v>
      </c>
      <c r="C30" s="211" t="s">
        <v>114</v>
      </c>
      <c r="D30" s="213">
        <f t="shared" si="4"/>
        <v>959.07</v>
      </c>
      <c r="E30" s="214">
        <f t="shared" si="5"/>
        <v>978.92000000000007</v>
      </c>
      <c r="F30" s="214">
        <f t="shared" si="6"/>
        <v>1130.3000000000002</v>
      </c>
      <c r="G30" s="215">
        <f t="shared" si="7"/>
        <v>1479.33</v>
      </c>
      <c r="H30" s="216">
        <f t="shared" si="2"/>
        <v>918.95</v>
      </c>
      <c r="I30" s="252">
        <f t="shared" si="1"/>
        <v>149.26</v>
      </c>
      <c r="J30" s="252">
        <f t="shared" si="1"/>
        <v>0</v>
      </c>
      <c r="K30" s="255" t="str">
        <f>'V ЦК'!K30</f>
        <v>735,09</v>
      </c>
      <c r="L30" s="255" t="str">
        <f>'V ЦК'!L30</f>
        <v>119,83</v>
      </c>
      <c r="M30" s="256" t="str">
        <f>'V ЦК'!M30</f>
        <v>0</v>
      </c>
      <c r="N30" s="218">
        <f>'V ЦК'!N30</f>
        <v>180.56</v>
      </c>
      <c r="O30" s="261">
        <f>'V ЦК'!O30</f>
        <v>29.43</v>
      </c>
      <c r="P30" s="261">
        <f>'V ЦК'!P30</f>
        <v>0</v>
      </c>
      <c r="Q30" s="218">
        <f t="shared" si="8"/>
        <v>3.3000000000000003</v>
      </c>
      <c r="R30" s="387">
        <f t="shared" si="8"/>
        <v>40.119999999999997</v>
      </c>
      <c r="S30" s="388">
        <f t="shared" si="8"/>
        <v>59.97</v>
      </c>
      <c r="T30" s="388">
        <f t="shared" si="8"/>
        <v>211.35</v>
      </c>
      <c r="U30" s="389">
        <f t="shared" si="8"/>
        <v>560.38</v>
      </c>
    </row>
    <row r="31" spans="1:21" s="12" customFormat="1" x14ac:dyDescent="0.25">
      <c r="A31" s="211" t="str">
        <f>'V ЦК'!A31</f>
        <v>01.05.2018</v>
      </c>
      <c r="B31" s="212">
        <f>[1]АТС!B62</f>
        <v>21</v>
      </c>
      <c r="C31" s="211" t="s">
        <v>114</v>
      </c>
      <c r="D31" s="213">
        <f t="shared" si="4"/>
        <v>939.71</v>
      </c>
      <c r="E31" s="214">
        <f t="shared" si="5"/>
        <v>959.56</v>
      </c>
      <c r="F31" s="214">
        <f t="shared" si="6"/>
        <v>1110.94</v>
      </c>
      <c r="G31" s="215">
        <f t="shared" si="7"/>
        <v>1459.97</v>
      </c>
      <c r="H31" s="216">
        <f t="shared" si="2"/>
        <v>899.58999999999992</v>
      </c>
      <c r="I31" s="252">
        <f t="shared" si="1"/>
        <v>0</v>
      </c>
      <c r="J31" s="252">
        <f t="shared" si="1"/>
        <v>302.54999999999995</v>
      </c>
      <c r="K31" s="255" t="str">
        <f>'V ЦК'!K31</f>
        <v>719,55</v>
      </c>
      <c r="L31" s="255" t="str">
        <f>'V ЦК'!L31</f>
        <v>0</v>
      </c>
      <c r="M31" s="256" t="str">
        <f>'V ЦК'!M31</f>
        <v>242,89</v>
      </c>
      <c r="N31" s="218">
        <f>'V ЦК'!N31</f>
        <v>176.74</v>
      </c>
      <c r="O31" s="261">
        <f>'V ЦК'!O31</f>
        <v>0</v>
      </c>
      <c r="P31" s="261">
        <f>'V ЦК'!P31</f>
        <v>59.66</v>
      </c>
      <c r="Q31" s="218">
        <f t="shared" si="8"/>
        <v>3.3000000000000003</v>
      </c>
      <c r="R31" s="387">
        <f t="shared" si="8"/>
        <v>40.119999999999997</v>
      </c>
      <c r="S31" s="388">
        <f t="shared" si="8"/>
        <v>59.97</v>
      </c>
      <c r="T31" s="388">
        <f t="shared" si="8"/>
        <v>211.35</v>
      </c>
      <c r="U31" s="389">
        <f t="shared" si="8"/>
        <v>560.38</v>
      </c>
    </row>
    <row r="32" spans="1:21" s="12" customFormat="1" x14ac:dyDescent="0.25">
      <c r="A32" s="211" t="str">
        <f>'V ЦК'!A32</f>
        <v>01.05.2018</v>
      </c>
      <c r="B32" s="212">
        <f>[1]АТС!B63</f>
        <v>22</v>
      </c>
      <c r="C32" s="211" t="s">
        <v>114</v>
      </c>
      <c r="D32" s="213">
        <f t="shared" si="4"/>
        <v>1085.8499999999999</v>
      </c>
      <c r="E32" s="214">
        <f t="shared" si="5"/>
        <v>1105.7</v>
      </c>
      <c r="F32" s="214">
        <f t="shared" si="6"/>
        <v>1257.08</v>
      </c>
      <c r="G32" s="215">
        <f t="shared" si="7"/>
        <v>1606.1100000000001</v>
      </c>
      <c r="H32" s="216">
        <f t="shared" si="2"/>
        <v>1045.73</v>
      </c>
      <c r="I32" s="252">
        <f t="shared" si="1"/>
        <v>0</v>
      </c>
      <c r="J32" s="252">
        <f t="shared" si="1"/>
        <v>595.82999999999993</v>
      </c>
      <c r="K32" s="255" t="str">
        <f>'V ЦК'!K32</f>
        <v>836,87</v>
      </c>
      <c r="L32" s="255" t="str">
        <f>'V ЦК'!L32</f>
        <v>0</v>
      </c>
      <c r="M32" s="256" t="str">
        <f>'V ЦК'!M32</f>
        <v>478,34</v>
      </c>
      <c r="N32" s="218">
        <f>'V ЦК'!N32</f>
        <v>205.56</v>
      </c>
      <c r="O32" s="261">
        <f>'V ЦК'!O32</f>
        <v>0</v>
      </c>
      <c r="P32" s="261">
        <f>'V ЦК'!P32</f>
        <v>117.49</v>
      </c>
      <c r="Q32" s="218">
        <f t="shared" si="8"/>
        <v>3.3000000000000003</v>
      </c>
      <c r="R32" s="387">
        <f t="shared" si="8"/>
        <v>40.119999999999997</v>
      </c>
      <c r="S32" s="388">
        <f t="shared" si="8"/>
        <v>59.97</v>
      </c>
      <c r="T32" s="388">
        <f t="shared" si="8"/>
        <v>211.35</v>
      </c>
      <c r="U32" s="389">
        <f t="shared" si="8"/>
        <v>560.38</v>
      </c>
    </row>
    <row r="33" spans="1:21" s="12" customFormat="1" x14ac:dyDescent="0.25">
      <c r="A33" s="211" t="str">
        <f>'V ЦК'!A33</f>
        <v>01.05.2018</v>
      </c>
      <c r="B33" s="212">
        <f>[1]АТС!B64</f>
        <v>23</v>
      </c>
      <c r="C33" s="211" t="s">
        <v>114</v>
      </c>
      <c r="D33" s="213">
        <f t="shared" si="4"/>
        <v>1077.1000000000001</v>
      </c>
      <c r="E33" s="214">
        <f t="shared" si="5"/>
        <v>1096.95</v>
      </c>
      <c r="F33" s="214">
        <f t="shared" si="6"/>
        <v>1248.33</v>
      </c>
      <c r="G33" s="215">
        <f t="shared" si="7"/>
        <v>1597.3600000000001</v>
      </c>
      <c r="H33" s="216">
        <f t="shared" si="2"/>
        <v>1036.98</v>
      </c>
      <c r="I33" s="252">
        <f t="shared" si="1"/>
        <v>0</v>
      </c>
      <c r="J33" s="252">
        <f t="shared" si="1"/>
        <v>894.75</v>
      </c>
      <c r="K33" s="255" t="str">
        <f>'V ЦК'!K33</f>
        <v>829,85</v>
      </c>
      <c r="L33" s="255" t="str">
        <f>'V ЦК'!L33</f>
        <v>0</v>
      </c>
      <c r="M33" s="256" t="str">
        <f>'V ЦК'!M33</f>
        <v>718,31</v>
      </c>
      <c r="N33" s="218">
        <f>'V ЦК'!N33</f>
        <v>203.83</v>
      </c>
      <c r="O33" s="261">
        <f>'V ЦК'!O33</f>
        <v>0</v>
      </c>
      <c r="P33" s="261">
        <f>'V ЦК'!P33</f>
        <v>176.44</v>
      </c>
      <c r="Q33" s="218">
        <f t="shared" si="8"/>
        <v>3.3000000000000003</v>
      </c>
      <c r="R33" s="387">
        <f t="shared" si="8"/>
        <v>40.119999999999997</v>
      </c>
      <c r="S33" s="388">
        <f t="shared" si="8"/>
        <v>59.97</v>
      </c>
      <c r="T33" s="388">
        <f t="shared" si="8"/>
        <v>211.35</v>
      </c>
      <c r="U33" s="389">
        <f t="shared" si="8"/>
        <v>560.38</v>
      </c>
    </row>
    <row r="34" spans="1:21" s="12" customFormat="1" x14ac:dyDescent="0.25">
      <c r="A34" s="211" t="str">
        <f>'V ЦК'!A34</f>
        <v>02.05.2018</v>
      </c>
      <c r="B34" s="212">
        <f>[1]АТС!B65</f>
        <v>0</v>
      </c>
      <c r="C34" s="211" t="s">
        <v>114</v>
      </c>
      <c r="D34" s="213">
        <f t="shared" si="4"/>
        <v>985.41000000000008</v>
      </c>
      <c r="E34" s="214">
        <f t="shared" si="5"/>
        <v>1005.26</v>
      </c>
      <c r="F34" s="214">
        <f t="shared" si="6"/>
        <v>1156.6399999999999</v>
      </c>
      <c r="G34" s="215">
        <f t="shared" si="7"/>
        <v>1505.67</v>
      </c>
      <c r="H34" s="216">
        <f t="shared" si="2"/>
        <v>945.29</v>
      </c>
      <c r="I34" s="252">
        <f t="shared" si="1"/>
        <v>0</v>
      </c>
      <c r="J34" s="252">
        <f t="shared" si="1"/>
        <v>654.04000000000008</v>
      </c>
      <c r="K34" s="255" t="str">
        <f>'V ЦК'!K34</f>
        <v>756,24</v>
      </c>
      <c r="L34" s="255" t="str">
        <f>'V ЦК'!L34</f>
        <v>0</v>
      </c>
      <c r="M34" s="256" t="str">
        <f>'V ЦК'!M34</f>
        <v>525,07</v>
      </c>
      <c r="N34" s="218">
        <f>'V ЦК'!N34</f>
        <v>185.75</v>
      </c>
      <c r="O34" s="261">
        <f>'V ЦК'!O34</f>
        <v>0</v>
      </c>
      <c r="P34" s="261">
        <f>'V ЦК'!P34</f>
        <v>128.97</v>
      </c>
      <c r="Q34" s="218">
        <f t="shared" si="8"/>
        <v>3.3000000000000003</v>
      </c>
      <c r="R34" s="387">
        <f t="shared" si="8"/>
        <v>40.119999999999997</v>
      </c>
      <c r="S34" s="388">
        <f t="shared" si="8"/>
        <v>59.97</v>
      </c>
      <c r="T34" s="388">
        <f t="shared" si="8"/>
        <v>211.35</v>
      </c>
      <c r="U34" s="389">
        <f t="shared" si="8"/>
        <v>560.38</v>
      </c>
    </row>
    <row r="35" spans="1:21" s="12" customFormat="1" x14ac:dyDescent="0.25">
      <c r="A35" s="211" t="str">
        <f>'V ЦК'!A35</f>
        <v>02.05.2018</v>
      </c>
      <c r="B35" s="212">
        <f>[1]АТС!B66</f>
        <v>1</v>
      </c>
      <c r="C35" s="211" t="s">
        <v>114</v>
      </c>
      <c r="D35" s="213">
        <f t="shared" si="4"/>
        <v>919.87</v>
      </c>
      <c r="E35" s="214">
        <f t="shared" si="5"/>
        <v>939.72</v>
      </c>
      <c r="F35" s="214">
        <f t="shared" si="6"/>
        <v>1091.0999999999999</v>
      </c>
      <c r="G35" s="215">
        <f t="shared" si="7"/>
        <v>1440.13</v>
      </c>
      <c r="H35" s="216">
        <f t="shared" si="2"/>
        <v>879.75</v>
      </c>
      <c r="I35" s="252">
        <f t="shared" si="1"/>
        <v>0</v>
      </c>
      <c r="J35" s="252">
        <f t="shared" si="1"/>
        <v>845.36999999999989</v>
      </c>
      <c r="K35" s="255" t="str">
        <f>'V ЦК'!K35</f>
        <v>703,62</v>
      </c>
      <c r="L35" s="255" t="str">
        <f>'V ЦК'!L35</f>
        <v>0</v>
      </c>
      <c r="M35" s="256" t="str">
        <f>'V ЦК'!M35</f>
        <v>678,67</v>
      </c>
      <c r="N35" s="218">
        <f>'V ЦК'!N35</f>
        <v>172.83</v>
      </c>
      <c r="O35" s="261">
        <f>'V ЦК'!O35</f>
        <v>0</v>
      </c>
      <c r="P35" s="261">
        <f>'V ЦК'!P35</f>
        <v>166.7</v>
      </c>
      <c r="Q35" s="218">
        <f t="shared" si="8"/>
        <v>3.3000000000000003</v>
      </c>
      <c r="R35" s="387">
        <f t="shared" si="8"/>
        <v>40.119999999999997</v>
      </c>
      <c r="S35" s="388">
        <f t="shared" si="8"/>
        <v>59.97</v>
      </c>
      <c r="T35" s="388">
        <f t="shared" si="8"/>
        <v>211.35</v>
      </c>
      <c r="U35" s="389">
        <f t="shared" si="8"/>
        <v>560.38</v>
      </c>
    </row>
    <row r="36" spans="1:21" s="12" customFormat="1" x14ac:dyDescent="0.25">
      <c r="A36" s="211" t="str">
        <f>'V ЦК'!A36</f>
        <v>02.05.2018</v>
      </c>
      <c r="B36" s="212">
        <f>[1]АТС!B67</f>
        <v>2</v>
      </c>
      <c r="C36" s="211" t="s">
        <v>114</v>
      </c>
      <c r="D36" s="213">
        <f t="shared" si="4"/>
        <v>910.09</v>
      </c>
      <c r="E36" s="214">
        <f t="shared" si="5"/>
        <v>929.94</v>
      </c>
      <c r="F36" s="214">
        <f t="shared" si="6"/>
        <v>1081.32</v>
      </c>
      <c r="G36" s="215">
        <f t="shared" si="7"/>
        <v>1430.35</v>
      </c>
      <c r="H36" s="216">
        <f t="shared" si="2"/>
        <v>869.96999999999991</v>
      </c>
      <c r="I36" s="252">
        <f t="shared" si="1"/>
        <v>0</v>
      </c>
      <c r="J36" s="252">
        <f t="shared" si="1"/>
        <v>91.929999999999993</v>
      </c>
      <c r="K36" s="255" t="str">
        <f>'V ЦК'!K36</f>
        <v>695,77</v>
      </c>
      <c r="L36" s="255" t="str">
        <f>'V ЦК'!L36</f>
        <v>0</v>
      </c>
      <c r="M36" s="256" t="str">
        <f>'V ЦК'!M36</f>
        <v>73,8</v>
      </c>
      <c r="N36" s="218">
        <f>'V ЦК'!N36</f>
        <v>170.9</v>
      </c>
      <c r="O36" s="261">
        <f>'V ЦК'!O36</f>
        <v>0</v>
      </c>
      <c r="P36" s="261">
        <f>'V ЦК'!P36</f>
        <v>18.13</v>
      </c>
      <c r="Q36" s="218">
        <f t="shared" si="8"/>
        <v>3.3000000000000003</v>
      </c>
      <c r="R36" s="387">
        <f t="shared" si="8"/>
        <v>40.119999999999997</v>
      </c>
      <c r="S36" s="388">
        <f t="shared" si="8"/>
        <v>59.97</v>
      </c>
      <c r="T36" s="388">
        <f t="shared" si="8"/>
        <v>211.35</v>
      </c>
      <c r="U36" s="389">
        <f t="shared" si="8"/>
        <v>560.38</v>
      </c>
    </row>
    <row r="37" spans="1:21" s="12" customFormat="1" x14ac:dyDescent="0.25">
      <c r="A37" s="211" t="str">
        <f>'V ЦК'!A37</f>
        <v>02.05.2018</v>
      </c>
      <c r="B37" s="212">
        <f>[1]АТС!B68</f>
        <v>3</v>
      </c>
      <c r="C37" s="211" t="s">
        <v>114</v>
      </c>
      <c r="D37" s="213">
        <f t="shared" si="4"/>
        <v>919.31</v>
      </c>
      <c r="E37" s="214">
        <f t="shared" si="5"/>
        <v>939.16</v>
      </c>
      <c r="F37" s="214">
        <f t="shared" si="6"/>
        <v>1090.54</v>
      </c>
      <c r="G37" s="215">
        <f t="shared" si="7"/>
        <v>1439.57</v>
      </c>
      <c r="H37" s="216">
        <f t="shared" si="2"/>
        <v>879.18999999999994</v>
      </c>
      <c r="I37" s="252">
        <f t="shared" si="1"/>
        <v>0</v>
      </c>
      <c r="J37" s="252">
        <f t="shared" si="1"/>
        <v>191.32999999999998</v>
      </c>
      <c r="K37" s="255" t="str">
        <f>'V ЦК'!K37</f>
        <v>703,17</v>
      </c>
      <c r="L37" s="255" t="str">
        <f>'V ЦК'!L37</f>
        <v>0</v>
      </c>
      <c r="M37" s="256" t="str">
        <f>'V ЦК'!M37</f>
        <v>153,6</v>
      </c>
      <c r="N37" s="218">
        <f>'V ЦК'!N37</f>
        <v>172.72</v>
      </c>
      <c r="O37" s="261">
        <f>'V ЦК'!O37</f>
        <v>0</v>
      </c>
      <c r="P37" s="261">
        <f>'V ЦК'!P37</f>
        <v>37.729999999999997</v>
      </c>
      <c r="Q37" s="218">
        <f t="shared" si="8"/>
        <v>3.3000000000000003</v>
      </c>
      <c r="R37" s="387">
        <f t="shared" si="8"/>
        <v>40.119999999999997</v>
      </c>
      <c r="S37" s="388">
        <f t="shared" si="8"/>
        <v>59.97</v>
      </c>
      <c r="T37" s="388">
        <f t="shared" si="8"/>
        <v>211.35</v>
      </c>
      <c r="U37" s="389">
        <f t="shared" si="8"/>
        <v>560.38</v>
      </c>
    </row>
    <row r="38" spans="1:21" s="12" customFormat="1" x14ac:dyDescent="0.25">
      <c r="A38" s="211" t="str">
        <f>'V ЦК'!A38</f>
        <v>02.05.2018</v>
      </c>
      <c r="B38" s="212">
        <f>[1]АТС!B69</f>
        <v>4</v>
      </c>
      <c r="C38" s="211" t="s">
        <v>114</v>
      </c>
      <c r="D38" s="213">
        <f t="shared" si="4"/>
        <v>919.16</v>
      </c>
      <c r="E38" s="214">
        <f t="shared" si="5"/>
        <v>939.01</v>
      </c>
      <c r="F38" s="214">
        <f t="shared" si="6"/>
        <v>1090.3899999999999</v>
      </c>
      <c r="G38" s="215">
        <f t="shared" si="7"/>
        <v>1439.42</v>
      </c>
      <c r="H38" s="216">
        <f t="shared" si="2"/>
        <v>879.04</v>
      </c>
      <c r="I38" s="252">
        <f t="shared" si="1"/>
        <v>0</v>
      </c>
      <c r="J38" s="252">
        <f t="shared" si="1"/>
        <v>180.87</v>
      </c>
      <c r="K38" s="255" t="str">
        <f>'V ЦК'!K38</f>
        <v>703,05</v>
      </c>
      <c r="L38" s="255" t="str">
        <f>'V ЦК'!L38</f>
        <v>0</v>
      </c>
      <c r="M38" s="256" t="str">
        <f>'V ЦК'!M38</f>
        <v>145,2</v>
      </c>
      <c r="N38" s="218">
        <f>'V ЦК'!N38</f>
        <v>172.69</v>
      </c>
      <c r="O38" s="261">
        <f>'V ЦК'!O38</f>
        <v>0</v>
      </c>
      <c r="P38" s="261">
        <f>'V ЦК'!P38</f>
        <v>35.67</v>
      </c>
      <c r="Q38" s="218">
        <f t="shared" si="8"/>
        <v>3.3000000000000003</v>
      </c>
      <c r="R38" s="387">
        <f t="shared" si="8"/>
        <v>40.119999999999997</v>
      </c>
      <c r="S38" s="388">
        <f t="shared" si="8"/>
        <v>59.97</v>
      </c>
      <c r="T38" s="388">
        <f t="shared" si="8"/>
        <v>211.35</v>
      </c>
      <c r="U38" s="389">
        <f t="shared" si="8"/>
        <v>560.38</v>
      </c>
    </row>
    <row r="39" spans="1:21" s="12" customFormat="1" x14ac:dyDescent="0.25">
      <c r="A39" s="211" t="str">
        <f>'V ЦК'!A39</f>
        <v>02.05.2018</v>
      </c>
      <c r="B39" s="212">
        <f>[1]АТС!B70</f>
        <v>5</v>
      </c>
      <c r="C39" s="211" t="s">
        <v>114</v>
      </c>
      <c r="D39" s="213">
        <f t="shared" si="4"/>
        <v>917.6400000000001</v>
      </c>
      <c r="E39" s="214">
        <f t="shared" si="5"/>
        <v>937.49</v>
      </c>
      <c r="F39" s="214">
        <f t="shared" si="6"/>
        <v>1088.8699999999999</v>
      </c>
      <c r="G39" s="215">
        <f t="shared" si="7"/>
        <v>1437.9</v>
      </c>
      <c r="H39" s="216">
        <f t="shared" si="2"/>
        <v>877.52</v>
      </c>
      <c r="I39" s="252">
        <f t="shared" si="1"/>
        <v>0</v>
      </c>
      <c r="J39" s="252">
        <f t="shared" si="1"/>
        <v>83.08</v>
      </c>
      <c r="K39" s="255" t="str">
        <f>'V ЦК'!K39</f>
        <v>701,83</v>
      </c>
      <c r="L39" s="255" t="str">
        <f>'V ЦК'!L39</f>
        <v>0</v>
      </c>
      <c r="M39" s="256" t="str">
        <f>'V ЦК'!M39</f>
        <v>66,7</v>
      </c>
      <c r="N39" s="218">
        <f>'V ЦК'!N39</f>
        <v>172.39</v>
      </c>
      <c r="O39" s="261">
        <f>'V ЦК'!O39</f>
        <v>0</v>
      </c>
      <c r="P39" s="261">
        <f>'V ЦК'!P39</f>
        <v>16.38</v>
      </c>
      <c r="Q39" s="218">
        <f t="shared" si="8"/>
        <v>3.3000000000000003</v>
      </c>
      <c r="R39" s="387">
        <f t="shared" si="8"/>
        <v>40.119999999999997</v>
      </c>
      <c r="S39" s="388">
        <f t="shared" si="8"/>
        <v>59.97</v>
      </c>
      <c r="T39" s="388">
        <f t="shared" si="8"/>
        <v>211.35</v>
      </c>
      <c r="U39" s="389">
        <f t="shared" si="8"/>
        <v>560.38</v>
      </c>
    </row>
    <row r="40" spans="1:21" s="12" customFormat="1" x14ac:dyDescent="0.25">
      <c r="A40" s="211" t="str">
        <f>'V ЦК'!A40</f>
        <v>02.05.2018</v>
      </c>
      <c r="B40" s="212">
        <f>[1]АТС!B71</f>
        <v>6</v>
      </c>
      <c r="C40" s="211" t="s">
        <v>114</v>
      </c>
      <c r="D40" s="213">
        <f t="shared" si="4"/>
        <v>911.73</v>
      </c>
      <c r="E40" s="214">
        <f t="shared" si="5"/>
        <v>931.58</v>
      </c>
      <c r="F40" s="214">
        <f t="shared" si="6"/>
        <v>1082.96</v>
      </c>
      <c r="G40" s="215">
        <f t="shared" si="7"/>
        <v>1431.99</v>
      </c>
      <c r="H40" s="216">
        <f t="shared" si="2"/>
        <v>871.61</v>
      </c>
      <c r="I40" s="252">
        <f t="shared" si="1"/>
        <v>0</v>
      </c>
      <c r="J40" s="252">
        <f t="shared" si="1"/>
        <v>105.5</v>
      </c>
      <c r="K40" s="255" t="str">
        <f>'V ЦК'!K40</f>
        <v>697,09</v>
      </c>
      <c r="L40" s="255" t="str">
        <f>'V ЦК'!L40</f>
        <v>0</v>
      </c>
      <c r="M40" s="256" t="str">
        <f>'V ЦК'!M40</f>
        <v>84,7</v>
      </c>
      <c r="N40" s="218">
        <f>'V ЦК'!N40</f>
        <v>171.22</v>
      </c>
      <c r="O40" s="261">
        <f>'V ЦК'!O40</f>
        <v>0</v>
      </c>
      <c r="P40" s="261">
        <f>'V ЦК'!P40</f>
        <v>20.8</v>
      </c>
      <c r="Q40" s="218">
        <f t="shared" si="8"/>
        <v>3.3000000000000003</v>
      </c>
      <c r="R40" s="387">
        <f t="shared" si="8"/>
        <v>40.119999999999997</v>
      </c>
      <c r="S40" s="388">
        <f t="shared" si="8"/>
        <v>59.97</v>
      </c>
      <c r="T40" s="388">
        <f t="shared" si="8"/>
        <v>211.35</v>
      </c>
      <c r="U40" s="389">
        <f t="shared" si="8"/>
        <v>560.38</v>
      </c>
    </row>
    <row r="41" spans="1:21" s="12" customFormat="1" x14ac:dyDescent="0.25">
      <c r="A41" s="211" t="str">
        <f>'V ЦК'!A41</f>
        <v>02.05.2018</v>
      </c>
      <c r="B41" s="212">
        <f>[1]АТС!B72</f>
        <v>7</v>
      </c>
      <c r="C41" s="211" t="s">
        <v>114</v>
      </c>
      <c r="D41" s="213">
        <f t="shared" si="4"/>
        <v>989.29000000000008</v>
      </c>
      <c r="E41" s="214">
        <f t="shared" si="5"/>
        <v>1009.1400000000001</v>
      </c>
      <c r="F41" s="214">
        <f t="shared" si="6"/>
        <v>1160.52</v>
      </c>
      <c r="G41" s="215">
        <f t="shared" si="7"/>
        <v>1509.5500000000002</v>
      </c>
      <c r="H41" s="216">
        <f t="shared" si="2"/>
        <v>949.17</v>
      </c>
      <c r="I41" s="252">
        <f t="shared" si="1"/>
        <v>0</v>
      </c>
      <c r="J41" s="252">
        <f t="shared" si="1"/>
        <v>521.01</v>
      </c>
      <c r="K41" s="255" t="str">
        <f>'V ЦК'!K41</f>
        <v>759,35</v>
      </c>
      <c r="L41" s="255" t="str">
        <f>'V ЦК'!L41</f>
        <v>0</v>
      </c>
      <c r="M41" s="256" t="str">
        <f>'V ЦК'!M41</f>
        <v>418,27</v>
      </c>
      <c r="N41" s="218">
        <f>'V ЦК'!N41</f>
        <v>186.52</v>
      </c>
      <c r="O41" s="261">
        <f>'V ЦК'!O41</f>
        <v>0</v>
      </c>
      <c r="P41" s="261">
        <f>'V ЦК'!P41</f>
        <v>102.74</v>
      </c>
      <c r="Q41" s="218">
        <f t="shared" si="8"/>
        <v>3.3000000000000003</v>
      </c>
      <c r="R41" s="387">
        <f t="shared" si="8"/>
        <v>40.119999999999997</v>
      </c>
      <c r="S41" s="388">
        <f t="shared" si="8"/>
        <v>59.97</v>
      </c>
      <c r="T41" s="388">
        <f t="shared" si="8"/>
        <v>211.35</v>
      </c>
      <c r="U41" s="389">
        <f t="shared" si="8"/>
        <v>560.38</v>
      </c>
    </row>
    <row r="42" spans="1:21" s="12" customFormat="1" x14ac:dyDescent="0.25">
      <c r="A42" s="211" t="str">
        <f>'V ЦК'!A42</f>
        <v>02.05.2018</v>
      </c>
      <c r="B42" s="212">
        <f>[1]АТС!B73</f>
        <v>8</v>
      </c>
      <c r="C42" s="211" t="s">
        <v>114</v>
      </c>
      <c r="D42" s="213">
        <f t="shared" si="4"/>
        <v>930.68</v>
      </c>
      <c r="E42" s="214">
        <f t="shared" si="5"/>
        <v>950.53</v>
      </c>
      <c r="F42" s="214">
        <f t="shared" si="6"/>
        <v>1101.9099999999999</v>
      </c>
      <c r="G42" s="215">
        <f t="shared" si="7"/>
        <v>1450.94</v>
      </c>
      <c r="H42" s="216">
        <f t="shared" si="2"/>
        <v>890.56</v>
      </c>
      <c r="I42" s="252">
        <f t="shared" si="1"/>
        <v>0</v>
      </c>
      <c r="J42" s="252">
        <f t="shared" si="1"/>
        <v>367.20000000000005</v>
      </c>
      <c r="K42" s="255" t="str">
        <f>'V ЦК'!K42</f>
        <v>712,3</v>
      </c>
      <c r="L42" s="255" t="str">
        <f>'V ЦК'!L42</f>
        <v>0</v>
      </c>
      <c r="M42" s="256" t="str">
        <f>'V ЦК'!M42</f>
        <v>294,79</v>
      </c>
      <c r="N42" s="218">
        <f>'V ЦК'!N42</f>
        <v>174.96</v>
      </c>
      <c r="O42" s="261">
        <f>'V ЦК'!O42</f>
        <v>0</v>
      </c>
      <c r="P42" s="261">
        <f>'V ЦК'!P42</f>
        <v>72.41</v>
      </c>
      <c r="Q42" s="218">
        <f t="shared" si="8"/>
        <v>3.3000000000000003</v>
      </c>
      <c r="R42" s="387">
        <f t="shared" si="8"/>
        <v>40.119999999999997</v>
      </c>
      <c r="S42" s="388">
        <f t="shared" si="8"/>
        <v>59.97</v>
      </c>
      <c r="T42" s="388">
        <f t="shared" si="8"/>
        <v>211.35</v>
      </c>
      <c r="U42" s="389">
        <f t="shared" si="8"/>
        <v>560.38</v>
      </c>
    </row>
    <row r="43" spans="1:21" s="12" customFormat="1" x14ac:dyDescent="0.25">
      <c r="A43" s="211" t="str">
        <f>'V ЦК'!A43</f>
        <v>02.05.2018</v>
      </c>
      <c r="B43" s="212">
        <f>[1]АТС!B74</f>
        <v>9</v>
      </c>
      <c r="C43" s="211" t="s">
        <v>114</v>
      </c>
      <c r="D43" s="213">
        <f t="shared" si="4"/>
        <v>931.55</v>
      </c>
      <c r="E43" s="214">
        <f t="shared" si="5"/>
        <v>951.4</v>
      </c>
      <c r="F43" s="214">
        <f t="shared" si="6"/>
        <v>1102.78</v>
      </c>
      <c r="G43" s="215">
        <f t="shared" si="7"/>
        <v>1451.81</v>
      </c>
      <c r="H43" s="216">
        <f t="shared" si="2"/>
        <v>891.43</v>
      </c>
      <c r="I43" s="252">
        <f t="shared" si="1"/>
        <v>0</v>
      </c>
      <c r="J43" s="252">
        <f t="shared" si="1"/>
        <v>234.39</v>
      </c>
      <c r="K43" s="255" t="str">
        <f>'V ЦК'!K43</f>
        <v>713</v>
      </c>
      <c r="L43" s="255" t="str">
        <f>'V ЦК'!L43</f>
        <v>0</v>
      </c>
      <c r="M43" s="256" t="str">
        <f>'V ЦК'!M43</f>
        <v>188,17</v>
      </c>
      <c r="N43" s="218">
        <f>'V ЦК'!N43</f>
        <v>175.13</v>
      </c>
      <c r="O43" s="261">
        <f>'V ЦК'!O43</f>
        <v>0</v>
      </c>
      <c r="P43" s="261">
        <f>'V ЦК'!P43</f>
        <v>46.22</v>
      </c>
      <c r="Q43" s="218">
        <f t="shared" si="8"/>
        <v>3.3000000000000003</v>
      </c>
      <c r="R43" s="387">
        <f t="shared" si="8"/>
        <v>40.119999999999997</v>
      </c>
      <c r="S43" s="388">
        <f t="shared" si="8"/>
        <v>59.97</v>
      </c>
      <c r="T43" s="388">
        <f t="shared" si="8"/>
        <v>211.35</v>
      </c>
      <c r="U43" s="389">
        <f t="shared" si="8"/>
        <v>560.38</v>
      </c>
    </row>
    <row r="44" spans="1:21" s="12" customFormat="1" x14ac:dyDescent="0.25">
      <c r="A44" s="211" t="str">
        <f>'V ЦК'!A44</f>
        <v>02.05.2018</v>
      </c>
      <c r="B44" s="212">
        <f>[1]АТС!B75</f>
        <v>10</v>
      </c>
      <c r="C44" s="211" t="s">
        <v>114</v>
      </c>
      <c r="D44" s="213">
        <f t="shared" si="4"/>
        <v>931.14</v>
      </c>
      <c r="E44" s="214">
        <f t="shared" si="5"/>
        <v>950.99</v>
      </c>
      <c r="F44" s="214">
        <f t="shared" si="6"/>
        <v>1102.3699999999999</v>
      </c>
      <c r="G44" s="215">
        <f t="shared" si="7"/>
        <v>1451.4</v>
      </c>
      <c r="H44" s="216">
        <f t="shared" si="2"/>
        <v>891.02</v>
      </c>
      <c r="I44" s="252">
        <f t="shared" si="1"/>
        <v>0.01</v>
      </c>
      <c r="J44" s="252">
        <f t="shared" si="1"/>
        <v>302.21000000000004</v>
      </c>
      <c r="K44" s="255" t="str">
        <f>'V ЦК'!K44</f>
        <v>712,67</v>
      </c>
      <c r="L44" s="255" t="str">
        <f>'V ЦК'!L44</f>
        <v>0,01</v>
      </c>
      <c r="M44" s="256" t="str">
        <f>'V ЦК'!M44</f>
        <v>242,62</v>
      </c>
      <c r="N44" s="218">
        <f>'V ЦК'!N44</f>
        <v>175.05</v>
      </c>
      <c r="O44" s="261">
        <f>'V ЦК'!O44</f>
        <v>0</v>
      </c>
      <c r="P44" s="261">
        <f>'V ЦК'!P44</f>
        <v>59.59</v>
      </c>
      <c r="Q44" s="218">
        <f t="shared" ref="Q44:U59" si="9">Q43</f>
        <v>3.3000000000000003</v>
      </c>
      <c r="R44" s="387">
        <f t="shared" si="9"/>
        <v>40.119999999999997</v>
      </c>
      <c r="S44" s="388">
        <f t="shared" si="9"/>
        <v>59.97</v>
      </c>
      <c r="T44" s="388">
        <f t="shared" si="9"/>
        <v>211.35</v>
      </c>
      <c r="U44" s="389">
        <f t="shared" si="9"/>
        <v>560.38</v>
      </c>
    </row>
    <row r="45" spans="1:21" s="12" customFormat="1" x14ac:dyDescent="0.25">
      <c r="A45" s="211" t="str">
        <f>'V ЦК'!A45</f>
        <v>02.05.2018</v>
      </c>
      <c r="B45" s="212">
        <f>[1]АТС!B76</f>
        <v>11</v>
      </c>
      <c r="C45" s="211" t="s">
        <v>114</v>
      </c>
      <c r="D45" s="213">
        <f t="shared" si="4"/>
        <v>930.06</v>
      </c>
      <c r="E45" s="214">
        <f t="shared" si="5"/>
        <v>949.91</v>
      </c>
      <c r="F45" s="214">
        <f t="shared" si="6"/>
        <v>1101.29</v>
      </c>
      <c r="G45" s="215">
        <f t="shared" si="7"/>
        <v>1450.32</v>
      </c>
      <c r="H45" s="216">
        <f t="shared" si="2"/>
        <v>889.93999999999994</v>
      </c>
      <c r="I45" s="252">
        <f t="shared" si="1"/>
        <v>0</v>
      </c>
      <c r="J45" s="252">
        <f t="shared" si="1"/>
        <v>385.75</v>
      </c>
      <c r="K45" s="255" t="str">
        <f>'V ЦК'!K45</f>
        <v>711,8</v>
      </c>
      <c r="L45" s="255" t="str">
        <f>'V ЦК'!L45</f>
        <v>0</v>
      </c>
      <c r="M45" s="256" t="str">
        <f>'V ЦК'!M45</f>
        <v>309,68</v>
      </c>
      <c r="N45" s="218">
        <f>'V ЦК'!N45</f>
        <v>174.84</v>
      </c>
      <c r="O45" s="261">
        <f>'V ЦК'!O45</f>
        <v>0</v>
      </c>
      <c r="P45" s="261">
        <f>'V ЦК'!P45</f>
        <v>76.069999999999993</v>
      </c>
      <c r="Q45" s="218">
        <f t="shared" si="9"/>
        <v>3.3000000000000003</v>
      </c>
      <c r="R45" s="387">
        <f t="shared" si="9"/>
        <v>40.119999999999997</v>
      </c>
      <c r="S45" s="388">
        <f t="shared" si="9"/>
        <v>59.97</v>
      </c>
      <c r="T45" s="388">
        <f t="shared" si="9"/>
        <v>211.35</v>
      </c>
      <c r="U45" s="389">
        <f t="shared" si="9"/>
        <v>560.38</v>
      </c>
    </row>
    <row r="46" spans="1:21" s="12" customFormat="1" x14ac:dyDescent="0.25">
      <c r="A46" s="211" t="str">
        <f>'V ЦК'!A46</f>
        <v>02.05.2018</v>
      </c>
      <c r="B46" s="212">
        <f>[1]АТС!B77</f>
        <v>12</v>
      </c>
      <c r="C46" s="211" t="s">
        <v>114</v>
      </c>
      <c r="D46" s="213">
        <f t="shared" si="4"/>
        <v>929.96</v>
      </c>
      <c r="E46" s="214">
        <f t="shared" si="5"/>
        <v>949.81000000000006</v>
      </c>
      <c r="F46" s="214">
        <f t="shared" si="6"/>
        <v>1101.19</v>
      </c>
      <c r="G46" s="215">
        <f t="shared" si="7"/>
        <v>1450.22</v>
      </c>
      <c r="H46" s="216">
        <f t="shared" si="2"/>
        <v>889.83999999999992</v>
      </c>
      <c r="I46" s="252">
        <f t="shared" si="1"/>
        <v>0</v>
      </c>
      <c r="J46" s="252">
        <f t="shared" si="1"/>
        <v>237.46999999999997</v>
      </c>
      <c r="K46" s="255" t="str">
        <f>'V ЦК'!K46</f>
        <v>711,72</v>
      </c>
      <c r="L46" s="255" t="str">
        <f>'V ЦК'!L46</f>
        <v>0</v>
      </c>
      <c r="M46" s="256" t="str">
        <f>'V ЦК'!M46</f>
        <v>190,64</v>
      </c>
      <c r="N46" s="218">
        <f>'V ЦК'!N46</f>
        <v>174.82</v>
      </c>
      <c r="O46" s="261">
        <f>'V ЦК'!O46</f>
        <v>0</v>
      </c>
      <c r="P46" s="261">
        <f>'V ЦК'!P46</f>
        <v>46.83</v>
      </c>
      <c r="Q46" s="218">
        <f t="shared" si="9"/>
        <v>3.3000000000000003</v>
      </c>
      <c r="R46" s="387">
        <f t="shared" si="9"/>
        <v>40.119999999999997</v>
      </c>
      <c r="S46" s="388">
        <f t="shared" si="9"/>
        <v>59.97</v>
      </c>
      <c r="T46" s="388">
        <f t="shared" si="9"/>
        <v>211.35</v>
      </c>
      <c r="U46" s="389">
        <f t="shared" si="9"/>
        <v>560.38</v>
      </c>
    </row>
    <row r="47" spans="1:21" s="12" customFormat="1" x14ac:dyDescent="0.25">
      <c r="A47" s="211" t="str">
        <f>'V ЦК'!A47</f>
        <v>02.05.2018</v>
      </c>
      <c r="B47" s="212">
        <f>[1]АТС!B78</f>
        <v>13</v>
      </c>
      <c r="C47" s="211" t="s">
        <v>114</v>
      </c>
      <c r="D47" s="213">
        <f t="shared" si="4"/>
        <v>929.5</v>
      </c>
      <c r="E47" s="214">
        <f t="shared" si="5"/>
        <v>949.35</v>
      </c>
      <c r="F47" s="214">
        <f t="shared" si="6"/>
        <v>1100.73</v>
      </c>
      <c r="G47" s="215">
        <f t="shared" si="7"/>
        <v>1449.76</v>
      </c>
      <c r="H47" s="216">
        <f t="shared" si="2"/>
        <v>889.38</v>
      </c>
      <c r="I47" s="252">
        <f t="shared" si="1"/>
        <v>0</v>
      </c>
      <c r="J47" s="252">
        <f t="shared" si="1"/>
        <v>413.12</v>
      </c>
      <c r="K47" s="255" t="str">
        <f>'V ЦК'!K47</f>
        <v>711,35</v>
      </c>
      <c r="L47" s="255" t="str">
        <f>'V ЦК'!L47</f>
        <v>0</v>
      </c>
      <c r="M47" s="256" t="str">
        <f>'V ЦК'!M47</f>
        <v>331,66</v>
      </c>
      <c r="N47" s="218">
        <f>'V ЦК'!N47</f>
        <v>174.73</v>
      </c>
      <c r="O47" s="261">
        <f>'V ЦК'!O47</f>
        <v>0</v>
      </c>
      <c r="P47" s="261">
        <f>'V ЦК'!P47</f>
        <v>81.459999999999994</v>
      </c>
      <c r="Q47" s="218">
        <f t="shared" si="9"/>
        <v>3.3000000000000003</v>
      </c>
      <c r="R47" s="387">
        <f t="shared" si="9"/>
        <v>40.119999999999997</v>
      </c>
      <c r="S47" s="388">
        <f t="shared" si="9"/>
        <v>59.97</v>
      </c>
      <c r="T47" s="388">
        <f t="shared" si="9"/>
        <v>211.35</v>
      </c>
      <c r="U47" s="389">
        <f t="shared" si="9"/>
        <v>560.38</v>
      </c>
    </row>
    <row r="48" spans="1:21" s="12" customFormat="1" x14ac:dyDescent="0.25">
      <c r="A48" s="211" t="str">
        <f>'V ЦК'!A48</f>
        <v>02.05.2018</v>
      </c>
      <c r="B48" s="212">
        <f>[1]АТС!B79</f>
        <v>14</v>
      </c>
      <c r="C48" s="211" t="s">
        <v>114</v>
      </c>
      <c r="D48" s="213">
        <f t="shared" si="4"/>
        <v>934.59</v>
      </c>
      <c r="E48" s="214">
        <f t="shared" si="5"/>
        <v>954.44</v>
      </c>
      <c r="F48" s="214">
        <f t="shared" si="6"/>
        <v>1105.8200000000002</v>
      </c>
      <c r="G48" s="215">
        <f t="shared" si="7"/>
        <v>1454.85</v>
      </c>
      <c r="H48" s="216">
        <f t="shared" si="2"/>
        <v>894.47</v>
      </c>
      <c r="I48" s="252">
        <f t="shared" si="1"/>
        <v>0</v>
      </c>
      <c r="J48" s="252">
        <f t="shared" si="1"/>
        <v>420.11</v>
      </c>
      <c r="K48" s="255" t="str">
        <f>'V ЦК'!K48</f>
        <v>715,44</v>
      </c>
      <c r="L48" s="255" t="str">
        <f>'V ЦК'!L48</f>
        <v>0</v>
      </c>
      <c r="M48" s="256" t="str">
        <f>'V ЦК'!M48</f>
        <v>337,27</v>
      </c>
      <c r="N48" s="218">
        <f>'V ЦК'!N48</f>
        <v>175.73</v>
      </c>
      <c r="O48" s="261">
        <f>'V ЦК'!O48</f>
        <v>0</v>
      </c>
      <c r="P48" s="261">
        <f>'V ЦК'!P48</f>
        <v>82.84</v>
      </c>
      <c r="Q48" s="218">
        <f t="shared" si="9"/>
        <v>3.3000000000000003</v>
      </c>
      <c r="R48" s="387">
        <f t="shared" si="9"/>
        <v>40.119999999999997</v>
      </c>
      <c r="S48" s="388">
        <f t="shared" si="9"/>
        <v>59.97</v>
      </c>
      <c r="T48" s="388">
        <f t="shared" si="9"/>
        <v>211.35</v>
      </c>
      <c r="U48" s="389">
        <f t="shared" si="9"/>
        <v>560.38</v>
      </c>
    </row>
    <row r="49" spans="1:21" s="12" customFormat="1" x14ac:dyDescent="0.25">
      <c r="A49" s="211" t="str">
        <f>'V ЦК'!A49</f>
        <v>02.05.2018</v>
      </c>
      <c r="B49" s="212">
        <f>[1]АТС!B80</f>
        <v>15</v>
      </c>
      <c r="C49" s="211" t="s">
        <v>114</v>
      </c>
      <c r="D49" s="213">
        <f t="shared" si="4"/>
        <v>933.63</v>
      </c>
      <c r="E49" s="214">
        <f t="shared" si="5"/>
        <v>953.48</v>
      </c>
      <c r="F49" s="214">
        <f t="shared" si="6"/>
        <v>1104.8599999999999</v>
      </c>
      <c r="G49" s="215">
        <f t="shared" si="7"/>
        <v>1453.8899999999999</v>
      </c>
      <c r="H49" s="216">
        <f t="shared" si="2"/>
        <v>893.50999999999988</v>
      </c>
      <c r="I49" s="252">
        <f t="shared" si="1"/>
        <v>0</v>
      </c>
      <c r="J49" s="252">
        <f t="shared" si="1"/>
        <v>372.15999999999997</v>
      </c>
      <c r="K49" s="255" t="str">
        <f>'V ЦК'!K49</f>
        <v>714,67</v>
      </c>
      <c r="L49" s="255" t="str">
        <f>'V ЦК'!L49</f>
        <v>0</v>
      </c>
      <c r="M49" s="256" t="str">
        <f>'V ЦК'!M49</f>
        <v>298,77</v>
      </c>
      <c r="N49" s="218">
        <f>'V ЦК'!N49</f>
        <v>175.54</v>
      </c>
      <c r="O49" s="261">
        <f>'V ЦК'!O49</f>
        <v>0</v>
      </c>
      <c r="P49" s="261">
        <f>'V ЦК'!P49</f>
        <v>73.39</v>
      </c>
      <c r="Q49" s="218">
        <f t="shared" si="9"/>
        <v>3.3000000000000003</v>
      </c>
      <c r="R49" s="387">
        <f t="shared" si="9"/>
        <v>40.119999999999997</v>
      </c>
      <c r="S49" s="388">
        <f t="shared" si="9"/>
        <v>59.97</v>
      </c>
      <c r="T49" s="388">
        <f t="shared" si="9"/>
        <v>211.35</v>
      </c>
      <c r="U49" s="389">
        <f t="shared" si="9"/>
        <v>560.38</v>
      </c>
    </row>
    <row r="50" spans="1:21" s="12" customFormat="1" x14ac:dyDescent="0.25">
      <c r="A50" s="211" t="str">
        <f>'V ЦК'!A50</f>
        <v>02.05.2018</v>
      </c>
      <c r="B50" s="212">
        <f>[1]АТС!B81</f>
        <v>16</v>
      </c>
      <c r="C50" s="211" t="s">
        <v>114</v>
      </c>
      <c r="D50" s="213">
        <f t="shared" si="4"/>
        <v>932.72</v>
      </c>
      <c r="E50" s="214">
        <f t="shared" si="5"/>
        <v>952.57</v>
      </c>
      <c r="F50" s="214">
        <f t="shared" si="6"/>
        <v>1103.95</v>
      </c>
      <c r="G50" s="215">
        <f t="shared" si="7"/>
        <v>1452.98</v>
      </c>
      <c r="H50" s="216">
        <f t="shared" si="2"/>
        <v>892.6</v>
      </c>
      <c r="I50" s="252">
        <f t="shared" si="1"/>
        <v>0</v>
      </c>
      <c r="J50" s="252">
        <f t="shared" si="1"/>
        <v>252.17999999999998</v>
      </c>
      <c r="K50" s="255" t="str">
        <f>'V ЦК'!K50</f>
        <v>713,94</v>
      </c>
      <c r="L50" s="255" t="str">
        <f>'V ЦК'!L50</f>
        <v>0</v>
      </c>
      <c r="M50" s="256" t="str">
        <f>'V ЦК'!M50</f>
        <v>202,45</v>
      </c>
      <c r="N50" s="218">
        <f>'V ЦК'!N50</f>
        <v>175.36</v>
      </c>
      <c r="O50" s="261">
        <f>'V ЦК'!O50</f>
        <v>0</v>
      </c>
      <c r="P50" s="261">
        <f>'V ЦК'!P50</f>
        <v>49.73</v>
      </c>
      <c r="Q50" s="218">
        <f t="shared" si="9"/>
        <v>3.3000000000000003</v>
      </c>
      <c r="R50" s="387">
        <f t="shared" si="9"/>
        <v>40.119999999999997</v>
      </c>
      <c r="S50" s="388">
        <f t="shared" si="9"/>
        <v>59.97</v>
      </c>
      <c r="T50" s="388">
        <f t="shared" si="9"/>
        <v>211.35</v>
      </c>
      <c r="U50" s="389">
        <f t="shared" si="9"/>
        <v>560.38</v>
      </c>
    </row>
    <row r="51" spans="1:21" s="12" customFormat="1" x14ac:dyDescent="0.25">
      <c r="A51" s="211" t="str">
        <f>'V ЦК'!A51</f>
        <v>02.05.2018</v>
      </c>
      <c r="B51" s="212">
        <f>[1]АТС!B82</f>
        <v>17</v>
      </c>
      <c r="C51" s="211" t="s">
        <v>114</v>
      </c>
      <c r="D51" s="213">
        <f t="shared" si="4"/>
        <v>931.48</v>
      </c>
      <c r="E51" s="214">
        <f t="shared" si="5"/>
        <v>951.33</v>
      </c>
      <c r="F51" s="214">
        <f t="shared" si="6"/>
        <v>1102.71</v>
      </c>
      <c r="G51" s="215">
        <f t="shared" si="7"/>
        <v>1451.74</v>
      </c>
      <c r="H51" s="216">
        <f t="shared" si="2"/>
        <v>891.36</v>
      </c>
      <c r="I51" s="252">
        <f t="shared" si="1"/>
        <v>0</v>
      </c>
      <c r="J51" s="252">
        <f t="shared" si="1"/>
        <v>217.36</v>
      </c>
      <c r="K51" s="255" t="str">
        <f>'V ЦК'!K51</f>
        <v>712,94</v>
      </c>
      <c r="L51" s="255" t="str">
        <f>'V ЦК'!L51</f>
        <v>0</v>
      </c>
      <c r="M51" s="256" t="str">
        <f>'V ЦК'!M51</f>
        <v>174,5</v>
      </c>
      <c r="N51" s="218">
        <f>'V ЦК'!N51</f>
        <v>175.12</v>
      </c>
      <c r="O51" s="261">
        <f>'V ЦК'!O51</f>
        <v>0</v>
      </c>
      <c r="P51" s="261">
        <f>'V ЦК'!P51</f>
        <v>42.86</v>
      </c>
      <c r="Q51" s="218">
        <f t="shared" si="9"/>
        <v>3.3000000000000003</v>
      </c>
      <c r="R51" s="387">
        <f t="shared" si="9"/>
        <v>40.119999999999997</v>
      </c>
      <c r="S51" s="388">
        <f t="shared" si="9"/>
        <v>59.97</v>
      </c>
      <c r="T51" s="388">
        <f t="shared" si="9"/>
        <v>211.35</v>
      </c>
      <c r="U51" s="389">
        <f t="shared" si="9"/>
        <v>560.38</v>
      </c>
    </row>
    <row r="52" spans="1:21" s="12" customFormat="1" x14ac:dyDescent="0.25">
      <c r="A52" s="211" t="str">
        <f>'V ЦК'!A52</f>
        <v>02.05.2018</v>
      </c>
      <c r="B52" s="212">
        <f>[1]АТС!B83</f>
        <v>18</v>
      </c>
      <c r="C52" s="211" t="s">
        <v>114</v>
      </c>
      <c r="D52" s="213">
        <f t="shared" si="4"/>
        <v>934.6</v>
      </c>
      <c r="E52" s="214">
        <f t="shared" si="5"/>
        <v>954.45</v>
      </c>
      <c r="F52" s="214">
        <f t="shared" si="6"/>
        <v>1105.83</v>
      </c>
      <c r="G52" s="215">
        <f t="shared" si="7"/>
        <v>1454.8600000000001</v>
      </c>
      <c r="H52" s="216">
        <f t="shared" si="2"/>
        <v>894.48</v>
      </c>
      <c r="I52" s="252">
        <f t="shared" si="1"/>
        <v>0</v>
      </c>
      <c r="J52" s="252">
        <f t="shared" si="1"/>
        <v>227.23</v>
      </c>
      <c r="K52" s="255" t="str">
        <f>'V ЦК'!K52</f>
        <v>715,45</v>
      </c>
      <c r="L52" s="255" t="str">
        <f>'V ЦК'!L52</f>
        <v>0</v>
      </c>
      <c r="M52" s="256" t="str">
        <f>'V ЦК'!M52</f>
        <v>182,42</v>
      </c>
      <c r="N52" s="218">
        <f>'V ЦК'!N52</f>
        <v>175.73</v>
      </c>
      <c r="O52" s="261">
        <f>'V ЦК'!O52</f>
        <v>0</v>
      </c>
      <c r="P52" s="261">
        <f>'V ЦК'!P52</f>
        <v>44.81</v>
      </c>
      <c r="Q52" s="218">
        <f t="shared" si="9"/>
        <v>3.3000000000000003</v>
      </c>
      <c r="R52" s="387">
        <f t="shared" si="9"/>
        <v>40.119999999999997</v>
      </c>
      <c r="S52" s="388">
        <f t="shared" si="9"/>
        <v>59.97</v>
      </c>
      <c r="T52" s="388">
        <f t="shared" si="9"/>
        <v>211.35</v>
      </c>
      <c r="U52" s="389">
        <f t="shared" si="9"/>
        <v>560.38</v>
      </c>
    </row>
    <row r="53" spans="1:21" s="12" customFormat="1" x14ac:dyDescent="0.25">
      <c r="A53" s="211" t="str">
        <f>'V ЦК'!A53</f>
        <v>02.05.2018</v>
      </c>
      <c r="B53" s="212">
        <f>[1]АТС!B84</f>
        <v>19</v>
      </c>
      <c r="C53" s="211" t="s">
        <v>114</v>
      </c>
      <c r="D53" s="213">
        <f t="shared" si="4"/>
        <v>958.83999999999992</v>
      </c>
      <c r="E53" s="214">
        <f t="shared" si="5"/>
        <v>978.68999999999994</v>
      </c>
      <c r="F53" s="214">
        <f t="shared" si="6"/>
        <v>1130.07</v>
      </c>
      <c r="G53" s="215">
        <f t="shared" si="7"/>
        <v>1479.1</v>
      </c>
      <c r="H53" s="216">
        <f t="shared" si="2"/>
        <v>918.71999999999991</v>
      </c>
      <c r="I53" s="252">
        <f t="shared" si="1"/>
        <v>0</v>
      </c>
      <c r="J53" s="252">
        <f t="shared" si="1"/>
        <v>212.86999999999998</v>
      </c>
      <c r="K53" s="255" t="str">
        <f>'V ЦК'!K53</f>
        <v>734,91</v>
      </c>
      <c r="L53" s="255" t="str">
        <f>'V ЦК'!L53</f>
        <v>0</v>
      </c>
      <c r="M53" s="256" t="str">
        <f>'V ЦК'!M53</f>
        <v>170,89</v>
      </c>
      <c r="N53" s="218">
        <f>'V ЦК'!N53</f>
        <v>180.51</v>
      </c>
      <c r="O53" s="261">
        <f>'V ЦК'!O53</f>
        <v>0</v>
      </c>
      <c r="P53" s="261">
        <f>'V ЦК'!P53</f>
        <v>41.98</v>
      </c>
      <c r="Q53" s="218">
        <f t="shared" si="9"/>
        <v>3.3000000000000003</v>
      </c>
      <c r="R53" s="387">
        <f t="shared" si="9"/>
        <v>40.119999999999997</v>
      </c>
      <c r="S53" s="388">
        <f t="shared" si="9"/>
        <v>59.97</v>
      </c>
      <c r="T53" s="388">
        <f t="shared" si="9"/>
        <v>211.35</v>
      </c>
      <c r="U53" s="389">
        <f t="shared" si="9"/>
        <v>560.38</v>
      </c>
    </row>
    <row r="54" spans="1:21" s="12" customFormat="1" x14ac:dyDescent="0.25">
      <c r="A54" s="211" t="str">
        <f>'V ЦК'!A54</f>
        <v>02.05.2018</v>
      </c>
      <c r="B54" s="212">
        <f>[1]АТС!B85</f>
        <v>20</v>
      </c>
      <c r="C54" s="211" t="s">
        <v>114</v>
      </c>
      <c r="D54" s="213">
        <f t="shared" si="4"/>
        <v>963.8900000000001</v>
      </c>
      <c r="E54" s="214">
        <f t="shared" si="5"/>
        <v>983.74</v>
      </c>
      <c r="F54" s="214">
        <f t="shared" si="6"/>
        <v>1135.1199999999999</v>
      </c>
      <c r="G54" s="215">
        <f t="shared" si="7"/>
        <v>1484.15</v>
      </c>
      <c r="H54" s="216">
        <f t="shared" si="2"/>
        <v>923.77</v>
      </c>
      <c r="I54" s="252">
        <f t="shared" si="1"/>
        <v>0</v>
      </c>
      <c r="J54" s="252">
        <f t="shared" si="1"/>
        <v>198.12</v>
      </c>
      <c r="K54" s="255" t="str">
        <f>'V ЦК'!K54</f>
        <v>738,96</v>
      </c>
      <c r="L54" s="255" t="str">
        <f>'V ЦК'!L54</f>
        <v>0</v>
      </c>
      <c r="M54" s="256" t="str">
        <f>'V ЦК'!M54</f>
        <v>159,05</v>
      </c>
      <c r="N54" s="218">
        <f>'V ЦК'!N54</f>
        <v>181.51</v>
      </c>
      <c r="O54" s="261">
        <f>'V ЦК'!O54</f>
        <v>0</v>
      </c>
      <c r="P54" s="261">
        <f>'V ЦК'!P54</f>
        <v>39.07</v>
      </c>
      <c r="Q54" s="218">
        <f t="shared" si="9"/>
        <v>3.3000000000000003</v>
      </c>
      <c r="R54" s="387">
        <f t="shared" si="9"/>
        <v>40.119999999999997</v>
      </c>
      <c r="S54" s="388">
        <f t="shared" si="9"/>
        <v>59.97</v>
      </c>
      <c r="T54" s="388">
        <f t="shared" si="9"/>
        <v>211.35</v>
      </c>
      <c r="U54" s="389">
        <f t="shared" si="9"/>
        <v>560.38</v>
      </c>
    </row>
    <row r="55" spans="1:21" s="12" customFormat="1" x14ac:dyDescent="0.25">
      <c r="A55" s="211" t="str">
        <f>'V ЦК'!A55</f>
        <v>02.05.2018</v>
      </c>
      <c r="B55" s="212">
        <f>[1]АТС!B86</f>
        <v>21</v>
      </c>
      <c r="C55" s="211" t="s">
        <v>114</v>
      </c>
      <c r="D55" s="213">
        <f t="shared" si="4"/>
        <v>941.38</v>
      </c>
      <c r="E55" s="214">
        <f t="shared" si="5"/>
        <v>961.23</v>
      </c>
      <c r="F55" s="214">
        <f t="shared" si="6"/>
        <v>1112.6100000000001</v>
      </c>
      <c r="G55" s="215">
        <f t="shared" si="7"/>
        <v>1461.6399999999999</v>
      </c>
      <c r="H55" s="216">
        <f t="shared" si="2"/>
        <v>901.26</v>
      </c>
      <c r="I55" s="252">
        <f t="shared" si="1"/>
        <v>0</v>
      </c>
      <c r="J55" s="252">
        <f t="shared" si="1"/>
        <v>744.3</v>
      </c>
      <c r="K55" s="255" t="str">
        <f>'V ЦК'!K55</f>
        <v>720,89</v>
      </c>
      <c r="L55" s="255" t="str">
        <f>'V ЦК'!L55</f>
        <v>0</v>
      </c>
      <c r="M55" s="256" t="str">
        <f>'V ЦК'!M55</f>
        <v>597,53</v>
      </c>
      <c r="N55" s="218">
        <f>'V ЦК'!N55</f>
        <v>177.07</v>
      </c>
      <c r="O55" s="261">
        <f>'V ЦК'!O55</f>
        <v>0</v>
      </c>
      <c r="P55" s="261">
        <f>'V ЦК'!P55</f>
        <v>146.77000000000001</v>
      </c>
      <c r="Q55" s="218">
        <f t="shared" si="9"/>
        <v>3.3000000000000003</v>
      </c>
      <c r="R55" s="387">
        <f t="shared" si="9"/>
        <v>40.119999999999997</v>
      </c>
      <c r="S55" s="388">
        <f t="shared" si="9"/>
        <v>59.97</v>
      </c>
      <c r="T55" s="388">
        <f t="shared" si="9"/>
        <v>211.35</v>
      </c>
      <c r="U55" s="389">
        <f t="shared" si="9"/>
        <v>560.38</v>
      </c>
    </row>
    <row r="56" spans="1:21" s="12" customFormat="1" x14ac:dyDescent="0.25">
      <c r="A56" s="211" t="str">
        <f>'V ЦК'!A56</f>
        <v>02.05.2018</v>
      </c>
      <c r="B56" s="212">
        <f>[1]АТС!B87</f>
        <v>22</v>
      </c>
      <c r="C56" s="211" t="s">
        <v>114</v>
      </c>
      <c r="D56" s="213">
        <f t="shared" si="4"/>
        <v>1092.24</v>
      </c>
      <c r="E56" s="214">
        <f t="shared" si="5"/>
        <v>1112.0900000000001</v>
      </c>
      <c r="F56" s="214">
        <f t="shared" si="6"/>
        <v>1263.47</v>
      </c>
      <c r="G56" s="215">
        <f t="shared" si="7"/>
        <v>1612.5</v>
      </c>
      <c r="H56" s="216">
        <f t="shared" si="2"/>
        <v>1052.1199999999999</v>
      </c>
      <c r="I56" s="252">
        <f t="shared" si="1"/>
        <v>0</v>
      </c>
      <c r="J56" s="252">
        <f t="shared" si="1"/>
        <v>893.84</v>
      </c>
      <c r="K56" s="255" t="str">
        <f>'V ЦК'!K56</f>
        <v>842</v>
      </c>
      <c r="L56" s="255" t="str">
        <f>'V ЦК'!L56</f>
        <v>0</v>
      </c>
      <c r="M56" s="256" t="str">
        <f>'V ЦК'!M56</f>
        <v>717,58</v>
      </c>
      <c r="N56" s="218">
        <f>'V ЦК'!N56</f>
        <v>206.82</v>
      </c>
      <c r="O56" s="261">
        <f>'V ЦК'!O56</f>
        <v>0</v>
      </c>
      <c r="P56" s="261">
        <f>'V ЦК'!P56</f>
        <v>176.26</v>
      </c>
      <c r="Q56" s="218">
        <f t="shared" si="9"/>
        <v>3.3000000000000003</v>
      </c>
      <c r="R56" s="387">
        <f t="shared" si="9"/>
        <v>40.119999999999997</v>
      </c>
      <c r="S56" s="388">
        <f t="shared" si="9"/>
        <v>59.97</v>
      </c>
      <c r="T56" s="388">
        <f t="shared" si="9"/>
        <v>211.35</v>
      </c>
      <c r="U56" s="389">
        <f t="shared" si="9"/>
        <v>560.38</v>
      </c>
    </row>
    <row r="57" spans="1:21" s="12" customFormat="1" x14ac:dyDescent="0.25">
      <c r="A57" s="211" t="str">
        <f>'V ЦК'!A57</f>
        <v>02.05.2018</v>
      </c>
      <c r="B57" s="212">
        <f>[1]АТС!B88</f>
        <v>23</v>
      </c>
      <c r="C57" s="211" t="s">
        <v>114</v>
      </c>
      <c r="D57" s="213">
        <f t="shared" si="4"/>
        <v>1053.82</v>
      </c>
      <c r="E57" s="214">
        <f t="shared" si="5"/>
        <v>1073.67</v>
      </c>
      <c r="F57" s="214">
        <f t="shared" si="6"/>
        <v>1225.05</v>
      </c>
      <c r="G57" s="215">
        <f t="shared" si="7"/>
        <v>1574.08</v>
      </c>
      <c r="H57" s="216">
        <f t="shared" si="2"/>
        <v>1013.6999999999999</v>
      </c>
      <c r="I57" s="252">
        <f t="shared" si="1"/>
        <v>0.01</v>
      </c>
      <c r="J57" s="252">
        <f t="shared" si="1"/>
        <v>872.59999999999991</v>
      </c>
      <c r="K57" s="255" t="str">
        <f>'V ЦК'!K57</f>
        <v>811,16</v>
      </c>
      <c r="L57" s="255" t="str">
        <f>'V ЦК'!L57</f>
        <v>0,01</v>
      </c>
      <c r="M57" s="256" t="str">
        <f>'V ЦК'!M57</f>
        <v>700,53</v>
      </c>
      <c r="N57" s="218">
        <f>'V ЦК'!N57</f>
        <v>199.24</v>
      </c>
      <c r="O57" s="261">
        <f>'V ЦК'!O57</f>
        <v>0</v>
      </c>
      <c r="P57" s="261">
        <f>'V ЦК'!P57</f>
        <v>172.07</v>
      </c>
      <c r="Q57" s="218">
        <f t="shared" si="9"/>
        <v>3.3000000000000003</v>
      </c>
      <c r="R57" s="387">
        <f t="shared" si="9"/>
        <v>40.119999999999997</v>
      </c>
      <c r="S57" s="388">
        <f t="shared" si="9"/>
        <v>59.97</v>
      </c>
      <c r="T57" s="388">
        <f t="shared" si="9"/>
        <v>211.35</v>
      </c>
      <c r="U57" s="389">
        <f t="shared" si="9"/>
        <v>560.38</v>
      </c>
    </row>
    <row r="58" spans="1:21" s="12" customFormat="1" x14ac:dyDescent="0.25">
      <c r="A58" s="211" t="str">
        <f>'V ЦК'!A58</f>
        <v>03.05.2018</v>
      </c>
      <c r="B58" s="212">
        <f>[1]АТС!B89</f>
        <v>0</v>
      </c>
      <c r="C58" s="211" t="s">
        <v>114</v>
      </c>
      <c r="D58" s="213">
        <f t="shared" si="4"/>
        <v>999.38000000000011</v>
      </c>
      <c r="E58" s="214">
        <f t="shared" si="5"/>
        <v>1019.23</v>
      </c>
      <c r="F58" s="214">
        <f t="shared" si="6"/>
        <v>1170.6100000000001</v>
      </c>
      <c r="G58" s="215">
        <f t="shared" si="7"/>
        <v>1519.64</v>
      </c>
      <c r="H58" s="216">
        <f t="shared" si="2"/>
        <v>959.26</v>
      </c>
      <c r="I58" s="252">
        <f t="shared" si="1"/>
        <v>0</v>
      </c>
      <c r="J58" s="252">
        <f t="shared" si="1"/>
        <v>839.22</v>
      </c>
      <c r="K58" s="255" t="str">
        <f>'V ЦК'!K58</f>
        <v>767,45</v>
      </c>
      <c r="L58" s="255" t="str">
        <f>'V ЦК'!L58</f>
        <v>0</v>
      </c>
      <c r="M58" s="256" t="str">
        <f>'V ЦК'!M58</f>
        <v>673,73</v>
      </c>
      <c r="N58" s="218">
        <f>'V ЦК'!N58</f>
        <v>188.51</v>
      </c>
      <c r="O58" s="261">
        <f>'V ЦК'!O58</f>
        <v>0</v>
      </c>
      <c r="P58" s="261">
        <f>'V ЦК'!P58</f>
        <v>165.49</v>
      </c>
      <c r="Q58" s="218">
        <f t="shared" si="9"/>
        <v>3.3000000000000003</v>
      </c>
      <c r="R58" s="387">
        <f t="shared" si="9"/>
        <v>40.119999999999997</v>
      </c>
      <c r="S58" s="388">
        <f t="shared" si="9"/>
        <v>59.97</v>
      </c>
      <c r="T58" s="388">
        <f t="shared" si="9"/>
        <v>211.35</v>
      </c>
      <c r="U58" s="389">
        <f t="shared" si="9"/>
        <v>560.38</v>
      </c>
    </row>
    <row r="59" spans="1:21" s="12" customFormat="1" x14ac:dyDescent="0.25">
      <c r="A59" s="211" t="str">
        <f>'V ЦК'!A59</f>
        <v>03.05.2018</v>
      </c>
      <c r="B59" s="212">
        <f>[1]АТС!B90</f>
        <v>1</v>
      </c>
      <c r="C59" s="211" t="s">
        <v>114</v>
      </c>
      <c r="D59" s="213">
        <f t="shared" si="4"/>
        <v>909.82999999999993</v>
      </c>
      <c r="E59" s="214">
        <f t="shared" si="5"/>
        <v>929.68</v>
      </c>
      <c r="F59" s="214">
        <f t="shared" si="6"/>
        <v>1081.06</v>
      </c>
      <c r="G59" s="215">
        <f t="shared" si="7"/>
        <v>1430.09</v>
      </c>
      <c r="H59" s="216">
        <f t="shared" si="2"/>
        <v>869.70999999999992</v>
      </c>
      <c r="I59" s="252">
        <f t="shared" si="1"/>
        <v>0</v>
      </c>
      <c r="J59" s="252">
        <f t="shared" si="1"/>
        <v>1006.64</v>
      </c>
      <c r="K59" s="255" t="str">
        <f>'V ЦК'!K59</f>
        <v>695,56</v>
      </c>
      <c r="L59" s="255" t="str">
        <f>'V ЦК'!L59</f>
        <v>0</v>
      </c>
      <c r="M59" s="256" t="str">
        <f>'V ЦК'!M59</f>
        <v>808,14</v>
      </c>
      <c r="N59" s="218">
        <f>'V ЦК'!N59</f>
        <v>170.85</v>
      </c>
      <c r="O59" s="261">
        <f>'V ЦК'!O59</f>
        <v>0</v>
      </c>
      <c r="P59" s="261">
        <f>'V ЦК'!P59</f>
        <v>198.5</v>
      </c>
      <c r="Q59" s="218">
        <f t="shared" si="9"/>
        <v>3.3000000000000003</v>
      </c>
      <c r="R59" s="387">
        <f t="shared" si="9"/>
        <v>40.119999999999997</v>
      </c>
      <c r="S59" s="388">
        <f t="shared" si="9"/>
        <v>59.97</v>
      </c>
      <c r="T59" s="388">
        <f t="shared" si="9"/>
        <v>211.35</v>
      </c>
      <c r="U59" s="389">
        <f t="shared" si="9"/>
        <v>560.38</v>
      </c>
    </row>
    <row r="60" spans="1:21" s="12" customFormat="1" x14ac:dyDescent="0.25">
      <c r="A60" s="211" t="str">
        <f>'V ЦК'!A60</f>
        <v>03.05.2018</v>
      </c>
      <c r="B60" s="212">
        <f>[1]АТС!B91</f>
        <v>2</v>
      </c>
      <c r="C60" s="211" t="s">
        <v>114</v>
      </c>
      <c r="D60" s="213">
        <f t="shared" si="4"/>
        <v>909.29</v>
      </c>
      <c r="E60" s="214">
        <f t="shared" si="5"/>
        <v>929.14</v>
      </c>
      <c r="F60" s="214">
        <f t="shared" si="6"/>
        <v>1080.52</v>
      </c>
      <c r="G60" s="215">
        <f t="shared" si="7"/>
        <v>1429.5500000000002</v>
      </c>
      <c r="H60" s="216">
        <f t="shared" si="2"/>
        <v>869.17</v>
      </c>
      <c r="I60" s="252">
        <f t="shared" si="1"/>
        <v>0</v>
      </c>
      <c r="J60" s="252">
        <f t="shared" si="1"/>
        <v>1256.1400000000001</v>
      </c>
      <c r="K60" s="255" t="str">
        <f>'V ЦК'!K60</f>
        <v>695,13</v>
      </c>
      <c r="L60" s="255" t="str">
        <f>'V ЦК'!L60</f>
        <v>0</v>
      </c>
      <c r="M60" s="256" t="str">
        <f>'V ЦК'!M60</f>
        <v>1008,44</v>
      </c>
      <c r="N60" s="218">
        <f>'V ЦК'!N60</f>
        <v>170.74</v>
      </c>
      <c r="O60" s="261">
        <f>'V ЦК'!O60</f>
        <v>0</v>
      </c>
      <c r="P60" s="261">
        <f>'V ЦК'!P60</f>
        <v>247.7</v>
      </c>
      <c r="Q60" s="218">
        <f t="shared" ref="Q60:U75" si="10">Q59</f>
        <v>3.3000000000000003</v>
      </c>
      <c r="R60" s="387">
        <f t="shared" si="10"/>
        <v>40.119999999999997</v>
      </c>
      <c r="S60" s="388">
        <f t="shared" si="10"/>
        <v>59.97</v>
      </c>
      <c r="T60" s="388">
        <f t="shared" si="10"/>
        <v>211.35</v>
      </c>
      <c r="U60" s="389">
        <f t="shared" si="10"/>
        <v>560.38</v>
      </c>
    </row>
    <row r="61" spans="1:21" s="12" customFormat="1" x14ac:dyDescent="0.25">
      <c r="A61" s="211" t="str">
        <f>'V ЦК'!A61</f>
        <v>03.05.2018</v>
      </c>
      <c r="B61" s="212">
        <f>[1]АТС!B92</f>
        <v>3</v>
      </c>
      <c r="C61" s="211" t="s">
        <v>114</v>
      </c>
      <c r="D61" s="213">
        <f t="shared" si="4"/>
        <v>909.32999999999993</v>
      </c>
      <c r="E61" s="214">
        <f t="shared" si="5"/>
        <v>929.18</v>
      </c>
      <c r="F61" s="214">
        <f t="shared" si="6"/>
        <v>1080.56</v>
      </c>
      <c r="G61" s="215">
        <f t="shared" si="7"/>
        <v>1429.5900000000001</v>
      </c>
      <c r="H61" s="216">
        <f t="shared" si="2"/>
        <v>869.20999999999992</v>
      </c>
      <c r="I61" s="252">
        <f t="shared" si="1"/>
        <v>0</v>
      </c>
      <c r="J61" s="252">
        <f t="shared" si="1"/>
        <v>529.73</v>
      </c>
      <c r="K61" s="255" t="str">
        <f>'V ЦК'!K61</f>
        <v>695,16</v>
      </c>
      <c r="L61" s="255" t="str">
        <f>'V ЦК'!L61</f>
        <v>0</v>
      </c>
      <c r="M61" s="256" t="str">
        <f>'V ЦК'!M61</f>
        <v>425,27</v>
      </c>
      <c r="N61" s="218">
        <f>'V ЦК'!N61</f>
        <v>170.75</v>
      </c>
      <c r="O61" s="261">
        <f>'V ЦК'!O61</f>
        <v>0</v>
      </c>
      <c r="P61" s="261">
        <f>'V ЦК'!P61</f>
        <v>104.46</v>
      </c>
      <c r="Q61" s="218">
        <f t="shared" si="10"/>
        <v>3.3000000000000003</v>
      </c>
      <c r="R61" s="387">
        <f t="shared" si="10"/>
        <v>40.119999999999997</v>
      </c>
      <c r="S61" s="388">
        <f t="shared" si="10"/>
        <v>59.97</v>
      </c>
      <c r="T61" s="388">
        <f t="shared" si="10"/>
        <v>211.35</v>
      </c>
      <c r="U61" s="389">
        <f t="shared" si="10"/>
        <v>560.38</v>
      </c>
    </row>
    <row r="62" spans="1:21" s="12" customFormat="1" x14ac:dyDescent="0.25">
      <c r="A62" s="211" t="str">
        <f>'V ЦК'!A62</f>
        <v>03.05.2018</v>
      </c>
      <c r="B62" s="212">
        <f>[1]АТС!B93</f>
        <v>4</v>
      </c>
      <c r="C62" s="211" t="s">
        <v>114</v>
      </c>
      <c r="D62" s="213">
        <f t="shared" si="4"/>
        <v>909.42000000000007</v>
      </c>
      <c r="E62" s="214">
        <f t="shared" si="5"/>
        <v>929.27</v>
      </c>
      <c r="F62" s="214">
        <f t="shared" si="6"/>
        <v>1080.6500000000001</v>
      </c>
      <c r="G62" s="215">
        <f t="shared" si="7"/>
        <v>1429.68</v>
      </c>
      <c r="H62" s="216">
        <f t="shared" si="2"/>
        <v>869.3</v>
      </c>
      <c r="I62" s="252">
        <f t="shared" si="1"/>
        <v>0</v>
      </c>
      <c r="J62" s="252">
        <f t="shared" si="1"/>
        <v>394.13</v>
      </c>
      <c r="K62" s="255" t="str">
        <f>'V ЦК'!K62</f>
        <v>695,23</v>
      </c>
      <c r="L62" s="255" t="str">
        <f>'V ЦК'!L62</f>
        <v>0</v>
      </c>
      <c r="M62" s="256" t="str">
        <f>'V ЦК'!M62</f>
        <v>316,41</v>
      </c>
      <c r="N62" s="218">
        <f>'V ЦК'!N62</f>
        <v>170.77</v>
      </c>
      <c r="O62" s="261">
        <f>'V ЦК'!O62</f>
        <v>0</v>
      </c>
      <c r="P62" s="261">
        <f>'V ЦК'!P62</f>
        <v>77.72</v>
      </c>
      <c r="Q62" s="218">
        <f t="shared" si="10"/>
        <v>3.3000000000000003</v>
      </c>
      <c r="R62" s="387">
        <f t="shared" si="10"/>
        <v>40.119999999999997</v>
      </c>
      <c r="S62" s="388">
        <f t="shared" si="10"/>
        <v>59.97</v>
      </c>
      <c r="T62" s="388">
        <f t="shared" si="10"/>
        <v>211.35</v>
      </c>
      <c r="U62" s="389">
        <f t="shared" si="10"/>
        <v>560.38</v>
      </c>
    </row>
    <row r="63" spans="1:21" s="12" customFormat="1" x14ac:dyDescent="0.25">
      <c r="A63" s="211" t="str">
        <f>'V ЦК'!A63</f>
        <v>03.05.2018</v>
      </c>
      <c r="B63" s="212">
        <f>[1]АТС!B94</f>
        <v>5</v>
      </c>
      <c r="C63" s="211" t="s">
        <v>114</v>
      </c>
      <c r="D63" s="213">
        <f t="shared" si="4"/>
        <v>917.83</v>
      </c>
      <c r="E63" s="214">
        <f t="shared" si="5"/>
        <v>937.68000000000006</v>
      </c>
      <c r="F63" s="214">
        <f t="shared" si="6"/>
        <v>1089.06</v>
      </c>
      <c r="G63" s="215">
        <f t="shared" si="7"/>
        <v>1438.0900000000001</v>
      </c>
      <c r="H63" s="216">
        <f t="shared" si="2"/>
        <v>877.71</v>
      </c>
      <c r="I63" s="252">
        <f t="shared" si="1"/>
        <v>0</v>
      </c>
      <c r="J63" s="252">
        <f t="shared" si="1"/>
        <v>196.81</v>
      </c>
      <c r="K63" s="255" t="str">
        <f>'V ЦК'!K63</f>
        <v>701,98</v>
      </c>
      <c r="L63" s="255" t="str">
        <f>'V ЦК'!L63</f>
        <v>0</v>
      </c>
      <c r="M63" s="256" t="str">
        <f>'V ЦК'!M63</f>
        <v>158</v>
      </c>
      <c r="N63" s="218">
        <f>'V ЦК'!N63</f>
        <v>172.43</v>
      </c>
      <c r="O63" s="261">
        <f>'V ЦК'!O63</f>
        <v>0</v>
      </c>
      <c r="P63" s="261">
        <f>'V ЦК'!P63</f>
        <v>38.81</v>
      </c>
      <c r="Q63" s="218">
        <f t="shared" si="10"/>
        <v>3.3000000000000003</v>
      </c>
      <c r="R63" s="387">
        <f t="shared" si="10"/>
        <v>40.119999999999997</v>
      </c>
      <c r="S63" s="388">
        <f t="shared" si="10"/>
        <v>59.97</v>
      </c>
      <c r="T63" s="388">
        <f t="shared" si="10"/>
        <v>211.35</v>
      </c>
      <c r="U63" s="389">
        <f t="shared" si="10"/>
        <v>560.38</v>
      </c>
    </row>
    <row r="64" spans="1:21" s="12" customFormat="1" x14ac:dyDescent="0.25">
      <c r="A64" s="211" t="str">
        <f>'V ЦК'!A64</f>
        <v>03.05.2018</v>
      </c>
      <c r="B64" s="212">
        <f>[1]АТС!B95</f>
        <v>6</v>
      </c>
      <c r="C64" s="211" t="s">
        <v>114</v>
      </c>
      <c r="D64" s="213">
        <f t="shared" si="4"/>
        <v>901.2</v>
      </c>
      <c r="E64" s="214">
        <f t="shared" si="5"/>
        <v>921.05</v>
      </c>
      <c r="F64" s="214">
        <f t="shared" si="6"/>
        <v>1072.43</v>
      </c>
      <c r="G64" s="215">
        <f t="shared" si="7"/>
        <v>1421.46</v>
      </c>
      <c r="H64" s="216">
        <f t="shared" si="2"/>
        <v>861.07999999999993</v>
      </c>
      <c r="I64" s="252">
        <f t="shared" si="1"/>
        <v>0</v>
      </c>
      <c r="J64" s="252">
        <f t="shared" si="1"/>
        <v>324.17</v>
      </c>
      <c r="K64" s="255" t="str">
        <f>'V ЦК'!K64</f>
        <v>688,63</v>
      </c>
      <c r="L64" s="255" t="str">
        <f>'V ЦК'!L64</f>
        <v>0</v>
      </c>
      <c r="M64" s="256" t="str">
        <f>'V ЦК'!M64</f>
        <v>260,25</v>
      </c>
      <c r="N64" s="218">
        <f>'V ЦК'!N64</f>
        <v>169.15</v>
      </c>
      <c r="O64" s="261">
        <f>'V ЦК'!O64</f>
        <v>0</v>
      </c>
      <c r="P64" s="261">
        <f>'V ЦК'!P64</f>
        <v>63.92</v>
      </c>
      <c r="Q64" s="218">
        <f t="shared" si="10"/>
        <v>3.3000000000000003</v>
      </c>
      <c r="R64" s="387">
        <f t="shared" si="10"/>
        <v>40.119999999999997</v>
      </c>
      <c r="S64" s="388">
        <f t="shared" si="10"/>
        <v>59.97</v>
      </c>
      <c r="T64" s="388">
        <f t="shared" si="10"/>
        <v>211.35</v>
      </c>
      <c r="U64" s="389">
        <f t="shared" si="10"/>
        <v>560.38</v>
      </c>
    </row>
    <row r="65" spans="1:21" s="12" customFormat="1" x14ac:dyDescent="0.25">
      <c r="A65" s="211" t="str">
        <f>'V ЦК'!A65</f>
        <v>03.05.2018</v>
      </c>
      <c r="B65" s="212">
        <f>[1]АТС!B96</f>
        <v>7</v>
      </c>
      <c r="C65" s="211" t="s">
        <v>114</v>
      </c>
      <c r="D65" s="213">
        <f t="shared" si="4"/>
        <v>994.28</v>
      </c>
      <c r="E65" s="214">
        <f t="shared" si="5"/>
        <v>1014.13</v>
      </c>
      <c r="F65" s="214">
        <f t="shared" si="6"/>
        <v>1165.51</v>
      </c>
      <c r="G65" s="215">
        <f t="shared" si="7"/>
        <v>1514.54</v>
      </c>
      <c r="H65" s="216">
        <f t="shared" si="2"/>
        <v>954.16</v>
      </c>
      <c r="I65" s="252">
        <f t="shared" si="1"/>
        <v>0</v>
      </c>
      <c r="J65" s="252">
        <f t="shared" si="1"/>
        <v>169.38</v>
      </c>
      <c r="K65" s="255" t="str">
        <f>'V ЦК'!K65</f>
        <v>763,36</v>
      </c>
      <c r="L65" s="255" t="str">
        <f>'V ЦК'!L65</f>
        <v>0</v>
      </c>
      <c r="M65" s="256" t="str">
        <f>'V ЦК'!M65</f>
        <v>135,98</v>
      </c>
      <c r="N65" s="218">
        <f>'V ЦК'!N65</f>
        <v>187.5</v>
      </c>
      <c r="O65" s="261">
        <f>'V ЦК'!O65</f>
        <v>0</v>
      </c>
      <c r="P65" s="261">
        <f>'V ЦК'!P65</f>
        <v>33.4</v>
      </c>
      <c r="Q65" s="218">
        <f t="shared" si="10"/>
        <v>3.3000000000000003</v>
      </c>
      <c r="R65" s="387">
        <f t="shared" si="10"/>
        <v>40.119999999999997</v>
      </c>
      <c r="S65" s="388">
        <f t="shared" si="10"/>
        <v>59.97</v>
      </c>
      <c r="T65" s="388">
        <f t="shared" si="10"/>
        <v>211.35</v>
      </c>
      <c r="U65" s="389">
        <f t="shared" si="10"/>
        <v>560.38</v>
      </c>
    </row>
    <row r="66" spans="1:21" s="12" customFormat="1" x14ac:dyDescent="0.25">
      <c r="A66" s="211" t="str">
        <f>'V ЦК'!A66</f>
        <v>03.05.2018</v>
      </c>
      <c r="B66" s="212">
        <f>[1]АТС!B97</f>
        <v>8</v>
      </c>
      <c r="C66" s="211" t="s">
        <v>114</v>
      </c>
      <c r="D66" s="213">
        <f t="shared" si="4"/>
        <v>909.23</v>
      </c>
      <c r="E66" s="214">
        <f t="shared" si="5"/>
        <v>929.08</v>
      </c>
      <c r="F66" s="214">
        <f t="shared" si="6"/>
        <v>1080.46</v>
      </c>
      <c r="G66" s="215">
        <f t="shared" si="7"/>
        <v>1429.49</v>
      </c>
      <c r="H66" s="216">
        <f t="shared" si="2"/>
        <v>869.11</v>
      </c>
      <c r="I66" s="252">
        <f t="shared" si="1"/>
        <v>0</v>
      </c>
      <c r="J66" s="252">
        <f t="shared" si="1"/>
        <v>397.68</v>
      </c>
      <c r="K66" s="255" t="str">
        <f>'V ЦК'!K66</f>
        <v>695,08</v>
      </c>
      <c r="L66" s="255" t="str">
        <f>'V ЦК'!L66</f>
        <v>0</v>
      </c>
      <c r="M66" s="256" t="str">
        <f>'V ЦК'!M66</f>
        <v>319,26</v>
      </c>
      <c r="N66" s="218">
        <f>'V ЦК'!N66</f>
        <v>170.73</v>
      </c>
      <c r="O66" s="261">
        <f>'V ЦК'!O66</f>
        <v>0</v>
      </c>
      <c r="P66" s="261">
        <f>'V ЦК'!P66</f>
        <v>78.42</v>
      </c>
      <c r="Q66" s="218">
        <f t="shared" si="10"/>
        <v>3.3000000000000003</v>
      </c>
      <c r="R66" s="387">
        <f t="shared" si="10"/>
        <v>40.119999999999997</v>
      </c>
      <c r="S66" s="388">
        <f t="shared" si="10"/>
        <v>59.97</v>
      </c>
      <c r="T66" s="388">
        <f t="shared" si="10"/>
        <v>211.35</v>
      </c>
      <c r="U66" s="389">
        <f t="shared" si="10"/>
        <v>560.38</v>
      </c>
    </row>
    <row r="67" spans="1:21" s="12" customFormat="1" x14ac:dyDescent="0.25">
      <c r="A67" s="211" t="str">
        <f>'V ЦК'!A67</f>
        <v>03.05.2018</v>
      </c>
      <c r="B67" s="212">
        <f>[1]АТС!B98</f>
        <v>9</v>
      </c>
      <c r="C67" s="211" t="s">
        <v>114</v>
      </c>
      <c r="D67" s="213">
        <f t="shared" si="4"/>
        <v>909.68000000000006</v>
      </c>
      <c r="E67" s="214">
        <f t="shared" si="5"/>
        <v>929.53000000000009</v>
      </c>
      <c r="F67" s="214">
        <f t="shared" si="6"/>
        <v>1080.9100000000001</v>
      </c>
      <c r="G67" s="215">
        <f t="shared" si="7"/>
        <v>1429.94</v>
      </c>
      <c r="H67" s="216">
        <f t="shared" si="2"/>
        <v>869.56</v>
      </c>
      <c r="I67" s="252">
        <f t="shared" si="1"/>
        <v>0</v>
      </c>
      <c r="J67" s="252">
        <f t="shared" si="1"/>
        <v>271.77999999999997</v>
      </c>
      <c r="K67" s="255" t="str">
        <f>'V ЦК'!K67</f>
        <v>695,44</v>
      </c>
      <c r="L67" s="255" t="str">
        <f>'V ЦК'!L67</f>
        <v>0</v>
      </c>
      <c r="M67" s="256" t="str">
        <f>'V ЦК'!M67</f>
        <v>218,19</v>
      </c>
      <c r="N67" s="218">
        <f>'V ЦК'!N67</f>
        <v>170.82</v>
      </c>
      <c r="O67" s="261">
        <f>'V ЦК'!O67</f>
        <v>0</v>
      </c>
      <c r="P67" s="261">
        <f>'V ЦК'!P67</f>
        <v>53.59</v>
      </c>
      <c r="Q67" s="218">
        <f t="shared" si="10"/>
        <v>3.3000000000000003</v>
      </c>
      <c r="R67" s="387">
        <f t="shared" si="10"/>
        <v>40.119999999999997</v>
      </c>
      <c r="S67" s="388">
        <f t="shared" si="10"/>
        <v>59.97</v>
      </c>
      <c r="T67" s="388">
        <f t="shared" si="10"/>
        <v>211.35</v>
      </c>
      <c r="U67" s="389">
        <f t="shared" si="10"/>
        <v>560.38</v>
      </c>
    </row>
    <row r="68" spans="1:21" s="12" customFormat="1" x14ac:dyDescent="0.25">
      <c r="A68" s="211" t="str">
        <f>'V ЦК'!A68</f>
        <v>03.05.2018</v>
      </c>
      <c r="B68" s="212">
        <f>[1]АТС!B99</f>
        <v>10</v>
      </c>
      <c r="C68" s="211" t="s">
        <v>114</v>
      </c>
      <c r="D68" s="213">
        <f t="shared" si="4"/>
        <v>909.57</v>
      </c>
      <c r="E68" s="214">
        <f t="shared" si="5"/>
        <v>929.42000000000007</v>
      </c>
      <c r="F68" s="214">
        <f t="shared" si="6"/>
        <v>1080.8000000000002</v>
      </c>
      <c r="G68" s="215">
        <f t="shared" si="7"/>
        <v>1429.83</v>
      </c>
      <c r="H68" s="216">
        <f t="shared" si="2"/>
        <v>869.45</v>
      </c>
      <c r="I68" s="252">
        <f t="shared" si="1"/>
        <v>0</v>
      </c>
      <c r="J68" s="252">
        <f t="shared" si="1"/>
        <v>470.42</v>
      </c>
      <c r="K68" s="255" t="str">
        <f>'V ЦК'!K68</f>
        <v>695,35</v>
      </c>
      <c r="L68" s="255" t="str">
        <f>'V ЦК'!L68</f>
        <v>0</v>
      </c>
      <c r="M68" s="256" t="str">
        <f>'V ЦК'!M68</f>
        <v>377,66</v>
      </c>
      <c r="N68" s="218">
        <f>'V ЦК'!N68</f>
        <v>170.8</v>
      </c>
      <c r="O68" s="261">
        <f>'V ЦК'!O68</f>
        <v>0</v>
      </c>
      <c r="P68" s="261">
        <f>'V ЦК'!P68</f>
        <v>92.76</v>
      </c>
      <c r="Q68" s="218">
        <f t="shared" si="10"/>
        <v>3.3000000000000003</v>
      </c>
      <c r="R68" s="387">
        <f t="shared" si="10"/>
        <v>40.119999999999997</v>
      </c>
      <c r="S68" s="388">
        <f t="shared" si="10"/>
        <v>59.97</v>
      </c>
      <c r="T68" s="388">
        <f t="shared" si="10"/>
        <v>211.35</v>
      </c>
      <c r="U68" s="389">
        <f t="shared" si="10"/>
        <v>560.38</v>
      </c>
    </row>
    <row r="69" spans="1:21" s="12" customFormat="1" x14ac:dyDescent="0.25">
      <c r="A69" s="211" t="str">
        <f>'V ЦК'!A69</f>
        <v>03.05.2018</v>
      </c>
      <c r="B69" s="212">
        <f>[1]АТС!B100</f>
        <v>11</v>
      </c>
      <c r="C69" s="211" t="s">
        <v>114</v>
      </c>
      <c r="D69" s="213">
        <f t="shared" si="4"/>
        <v>909.43000000000006</v>
      </c>
      <c r="E69" s="214">
        <f t="shared" si="5"/>
        <v>929.28</v>
      </c>
      <c r="F69" s="214">
        <f t="shared" si="6"/>
        <v>1080.6600000000001</v>
      </c>
      <c r="G69" s="215">
        <f t="shared" si="7"/>
        <v>1429.69</v>
      </c>
      <c r="H69" s="216">
        <f t="shared" si="2"/>
        <v>869.31</v>
      </c>
      <c r="I69" s="252">
        <f t="shared" si="1"/>
        <v>0</v>
      </c>
      <c r="J69" s="252">
        <f t="shared" si="1"/>
        <v>543.48</v>
      </c>
      <c r="K69" s="255" t="str">
        <f>'V ЦК'!K69</f>
        <v>695,24</v>
      </c>
      <c r="L69" s="255" t="str">
        <f>'V ЦК'!L69</f>
        <v>0</v>
      </c>
      <c r="M69" s="256" t="str">
        <f>'V ЦК'!M69</f>
        <v>436,31</v>
      </c>
      <c r="N69" s="218">
        <f>'V ЦК'!N69</f>
        <v>170.77</v>
      </c>
      <c r="O69" s="261">
        <f>'V ЦК'!O69</f>
        <v>0</v>
      </c>
      <c r="P69" s="261">
        <f>'V ЦК'!P69</f>
        <v>107.17</v>
      </c>
      <c r="Q69" s="218">
        <f t="shared" si="10"/>
        <v>3.3000000000000003</v>
      </c>
      <c r="R69" s="387">
        <f t="shared" si="10"/>
        <v>40.119999999999997</v>
      </c>
      <c r="S69" s="388">
        <f t="shared" si="10"/>
        <v>59.97</v>
      </c>
      <c r="T69" s="388">
        <f t="shared" si="10"/>
        <v>211.35</v>
      </c>
      <c r="U69" s="389">
        <f t="shared" si="10"/>
        <v>560.38</v>
      </c>
    </row>
    <row r="70" spans="1:21" s="12" customFormat="1" x14ac:dyDescent="0.25">
      <c r="A70" s="211" t="str">
        <f>'V ЦК'!A70</f>
        <v>03.05.2018</v>
      </c>
      <c r="B70" s="212">
        <f>[1]АТС!B101</f>
        <v>12</v>
      </c>
      <c r="C70" s="211" t="s">
        <v>114</v>
      </c>
      <c r="D70" s="213">
        <f t="shared" si="4"/>
        <v>908.57999999999993</v>
      </c>
      <c r="E70" s="214">
        <f t="shared" si="5"/>
        <v>928.43</v>
      </c>
      <c r="F70" s="214">
        <f t="shared" si="6"/>
        <v>1079.81</v>
      </c>
      <c r="G70" s="215">
        <f t="shared" si="7"/>
        <v>1428.84</v>
      </c>
      <c r="H70" s="216">
        <f t="shared" si="2"/>
        <v>868.45999999999992</v>
      </c>
      <c r="I70" s="252">
        <f t="shared" si="1"/>
        <v>58.72</v>
      </c>
      <c r="J70" s="252">
        <f t="shared" si="1"/>
        <v>0</v>
      </c>
      <c r="K70" s="255" t="str">
        <f>'V ЦК'!K70</f>
        <v>694,56</v>
      </c>
      <c r="L70" s="255" t="str">
        <f>'V ЦК'!L70</f>
        <v>47,14</v>
      </c>
      <c r="M70" s="256" t="str">
        <f>'V ЦК'!M70</f>
        <v>0</v>
      </c>
      <c r="N70" s="218">
        <f>'V ЦК'!N70</f>
        <v>170.6</v>
      </c>
      <c r="O70" s="261">
        <f>'V ЦК'!O70</f>
        <v>11.58</v>
      </c>
      <c r="P70" s="261">
        <f>'V ЦК'!P70</f>
        <v>0</v>
      </c>
      <c r="Q70" s="218">
        <f t="shared" si="10"/>
        <v>3.3000000000000003</v>
      </c>
      <c r="R70" s="387">
        <f t="shared" si="10"/>
        <v>40.119999999999997</v>
      </c>
      <c r="S70" s="388">
        <f t="shared" si="10"/>
        <v>59.97</v>
      </c>
      <c r="T70" s="388">
        <f t="shared" si="10"/>
        <v>211.35</v>
      </c>
      <c r="U70" s="389">
        <f t="shared" si="10"/>
        <v>560.38</v>
      </c>
    </row>
    <row r="71" spans="1:21" s="12" customFormat="1" x14ac:dyDescent="0.25">
      <c r="A71" s="211" t="str">
        <f>'V ЦК'!A71</f>
        <v>03.05.2018</v>
      </c>
      <c r="B71" s="212">
        <f>[1]АТС!B102</f>
        <v>13</v>
      </c>
      <c r="C71" s="211" t="s">
        <v>114</v>
      </c>
      <c r="D71" s="213">
        <f t="shared" si="4"/>
        <v>909.22</v>
      </c>
      <c r="E71" s="214">
        <f t="shared" si="5"/>
        <v>929.07</v>
      </c>
      <c r="F71" s="214">
        <f t="shared" si="6"/>
        <v>1080.45</v>
      </c>
      <c r="G71" s="215">
        <f t="shared" si="7"/>
        <v>1429.48</v>
      </c>
      <c r="H71" s="216">
        <f t="shared" si="2"/>
        <v>869.1</v>
      </c>
      <c r="I71" s="252">
        <f t="shared" si="1"/>
        <v>0</v>
      </c>
      <c r="J71" s="252">
        <f t="shared" si="1"/>
        <v>688.76</v>
      </c>
      <c r="K71" s="255" t="str">
        <f>'V ЦК'!K71</f>
        <v>695,07</v>
      </c>
      <c r="L71" s="255" t="str">
        <f>'V ЦК'!L71</f>
        <v>0</v>
      </c>
      <c r="M71" s="256" t="str">
        <f>'V ЦК'!M71</f>
        <v>552,94</v>
      </c>
      <c r="N71" s="218">
        <f>'V ЦК'!N71</f>
        <v>170.73</v>
      </c>
      <c r="O71" s="261">
        <f>'V ЦК'!O71</f>
        <v>0</v>
      </c>
      <c r="P71" s="261">
        <f>'V ЦК'!P71</f>
        <v>135.82</v>
      </c>
      <c r="Q71" s="218">
        <f t="shared" si="10"/>
        <v>3.3000000000000003</v>
      </c>
      <c r="R71" s="387">
        <f t="shared" si="10"/>
        <v>40.119999999999997</v>
      </c>
      <c r="S71" s="388">
        <f t="shared" si="10"/>
        <v>59.97</v>
      </c>
      <c r="T71" s="388">
        <f t="shared" si="10"/>
        <v>211.35</v>
      </c>
      <c r="U71" s="389">
        <f t="shared" si="10"/>
        <v>560.38</v>
      </c>
    </row>
    <row r="72" spans="1:21" s="12" customFormat="1" x14ac:dyDescent="0.25">
      <c r="A72" s="211" t="str">
        <f>'V ЦК'!A72</f>
        <v>03.05.2018</v>
      </c>
      <c r="B72" s="212">
        <f>[1]АТС!B103</f>
        <v>14</v>
      </c>
      <c r="C72" s="211" t="s">
        <v>114</v>
      </c>
      <c r="D72" s="213">
        <f t="shared" si="4"/>
        <v>914.31</v>
      </c>
      <c r="E72" s="214">
        <f t="shared" si="5"/>
        <v>934.16</v>
      </c>
      <c r="F72" s="214">
        <f t="shared" si="6"/>
        <v>1085.54</v>
      </c>
      <c r="G72" s="215">
        <f t="shared" si="7"/>
        <v>1434.57</v>
      </c>
      <c r="H72" s="216">
        <f t="shared" si="2"/>
        <v>874.18999999999994</v>
      </c>
      <c r="I72" s="252">
        <f t="shared" si="1"/>
        <v>0</v>
      </c>
      <c r="J72" s="252">
        <f t="shared" si="1"/>
        <v>982.65</v>
      </c>
      <c r="K72" s="255" t="str">
        <f>'V ЦК'!K72</f>
        <v>699,16</v>
      </c>
      <c r="L72" s="255" t="str">
        <f>'V ЦК'!L72</f>
        <v>0</v>
      </c>
      <c r="M72" s="256" t="str">
        <f>'V ЦК'!M72</f>
        <v>788,88</v>
      </c>
      <c r="N72" s="218">
        <f>'V ЦК'!N72</f>
        <v>171.73</v>
      </c>
      <c r="O72" s="261">
        <f>'V ЦК'!O72</f>
        <v>0</v>
      </c>
      <c r="P72" s="261">
        <f>'V ЦК'!P72</f>
        <v>193.77</v>
      </c>
      <c r="Q72" s="218">
        <f t="shared" si="10"/>
        <v>3.3000000000000003</v>
      </c>
      <c r="R72" s="387">
        <f t="shared" si="10"/>
        <v>40.119999999999997</v>
      </c>
      <c r="S72" s="388">
        <f t="shared" si="10"/>
        <v>59.97</v>
      </c>
      <c r="T72" s="388">
        <f t="shared" si="10"/>
        <v>211.35</v>
      </c>
      <c r="U72" s="389">
        <f t="shared" si="10"/>
        <v>560.38</v>
      </c>
    </row>
    <row r="73" spans="1:21" s="12" customFormat="1" x14ac:dyDescent="0.25">
      <c r="A73" s="211" t="str">
        <f>'V ЦК'!A73</f>
        <v>03.05.2018</v>
      </c>
      <c r="B73" s="212">
        <f>[1]АТС!B104</f>
        <v>15</v>
      </c>
      <c r="C73" s="211" t="s">
        <v>114</v>
      </c>
      <c r="D73" s="213">
        <f t="shared" si="4"/>
        <v>915.09999999999991</v>
      </c>
      <c r="E73" s="214">
        <f t="shared" si="5"/>
        <v>934.94999999999993</v>
      </c>
      <c r="F73" s="214">
        <f t="shared" si="6"/>
        <v>1086.33</v>
      </c>
      <c r="G73" s="215">
        <f t="shared" si="7"/>
        <v>1435.36</v>
      </c>
      <c r="H73" s="216">
        <f t="shared" si="2"/>
        <v>874.9799999999999</v>
      </c>
      <c r="I73" s="252">
        <f t="shared" si="1"/>
        <v>0.01</v>
      </c>
      <c r="J73" s="252">
        <f t="shared" si="1"/>
        <v>772.44</v>
      </c>
      <c r="K73" s="255" t="str">
        <f>'V ЦК'!K73</f>
        <v>699,79</v>
      </c>
      <c r="L73" s="255" t="str">
        <f>'V ЦК'!L73</f>
        <v>0,01</v>
      </c>
      <c r="M73" s="256" t="str">
        <f>'V ЦК'!M73</f>
        <v>620,12</v>
      </c>
      <c r="N73" s="218">
        <f>'V ЦК'!N73</f>
        <v>171.89</v>
      </c>
      <c r="O73" s="261">
        <f>'V ЦК'!O73</f>
        <v>0</v>
      </c>
      <c r="P73" s="261">
        <f>'V ЦК'!P73</f>
        <v>152.32</v>
      </c>
      <c r="Q73" s="218">
        <f t="shared" si="10"/>
        <v>3.3000000000000003</v>
      </c>
      <c r="R73" s="387">
        <f t="shared" si="10"/>
        <v>40.119999999999997</v>
      </c>
      <c r="S73" s="388">
        <f t="shared" si="10"/>
        <v>59.97</v>
      </c>
      <c r="T73" s="388">
        <f t="shared" si="10"/>
        <v>211.35</v>
      </c>
      <c r="U73" s="389">
        <f t="shared" si="10"/>
        <v>560.38</v>
      </c>
    </row>
    <row r="74" spans="1:21" s="12" customFormat="1" x14ac:dyDescent="0.25">
      <c r="A74" s="211" t="str">
        <f>'V ЦК'!A74</f>
        <v>03.05.2018</v>
      </c>
      <c r="B74" s="212">
        <f>[1]АТС!B105</f>
        <v>16</v>
      </c>
      <c r="C74" s="211" t="s">
        <v>114</v>
      </c>
      <c r="D74" s="213">
        <f t="shared" si="4"/>
        <v>913.84999999999991</v>
      </c>
      <c r="E74" s="214">
        <f t="shared" si="5"/>
        <v>933.69999999999993</v>
      </c>
      <c r="F74" s="214">
        <f t="shared" si="6"/>
        <v>1085.08</v>
      </c>
      <c r="G74" s="215">
        <f t="shared" si="7"/>
        <v>1434.11</v>
      </c>
      <c r="H74" s="216">
        <f t="shared" si="2"/>
        <v>873.7299999999999</v>
      </c>
      <c r="I74" s="252">
        <f t="shared" ref="I74:J137" si="11">O74+L74</f>
        <v>0</v>
      </c>
      <c r="J74" s="252">
        <f t="shared" si="11"/>
        <v>686.05</v>
      </c>
      <c r="K74" s="255" t="str">
        <f>'V ЦК'!K74</f>
        <v>698,79</v>
      </c>
      <c r="L74" s="255" t="str">
        <f>'V ЦК'!L74</f>
        <v>0</v>
      </c>
      <c r="M74" s="256" t="str">
        <f>'V ЦК'!M74</f>
        <v>550,77</v>
      </c>
      <c r="N74" s="218">
        <f>'V ЦК'!N74</f>
        <v>171.64</v>
      </c>
      <c r="O74" s="261">
        <f>'V ЦК'!O74</f>
        <v>0</v>
      </c>
      <c r="P74" s="261">
        <f>'V ЦК'!P74</f>
        <v>135.28</v>
      </c>
      <c r="Q74" s="218">
        <f t="shared" si="10"/>
        <v>3.3000000000000003</v>
      </c>
      <c r="R74" s="387">
        <f t="shared" si="10"/>
        <v>40.119999999999997</v>
      </c>
      <c r="S74" s="388">
        <f t="shared" si="10"/>
        <v>59.97</v>
      </c>
      <c r="T74" s="388">
        <f t="shared" si="10"/>
        <v>211.35</v>
      </c>
      <c r="U74" s="389">
        <f t="shared" si="10"/>
        <v>560.38</v>
      </c>
    </row>
    <row r="75" spans="1:21" s="12" customFormat="1" x14ac:dyDescent="0.25">
      <c r="A75" s="211" t="str">
        <f>'V ЦК'!A75</f>
        <v>03.05.2018</v>
      </c>
      <c r="B75" s="212">
        <f>[1]АТС!B106</f>
        <v>17</v>
      </c>
      <c r="C75" s="211" t="s">
        <v>114</v>
      </c>
      <c r="D75" s="213">
        <f t="shared" si="4"/>
        <v>913.78</v>
      </c>
      <c r="E75" s="214">
        <f t="shared" si="5"/>
        <v>933.63</v>
      </c>
      <c r="F75" s="214">
        <f t="shared" si="6"/>
        <v>1085.01</v>
      </c>
      <c r="G75" s="215">
        <f t="shared" si="7"/>
        <v>1434.04</v>
      </c>
      <c r="H75" s="216">
        <f t="shared" si="2"/>
        <v>873.66</v>
      </c>
      <c r="I75" s="252">
        <f t="shared" si="11"/>
        <v>0</v>
      </c>
      <c r="J75" s="252">
        <f t="shared" si="11"/>
        <v>515.43000000000006</v>
      </c>
      <c r="K75" s="255" t="str">
        <f>'V ЦК'!K75</f>
        <v>698,73</v>
      </c>
      <c r="L75" s="255" t="str">
        <f>'V ЦК'!L75</f>
        <v>0</v>
      </c>
      <c r="M75" s="256" t="str">
        <f>'V ЦК'!M75</f>
        <v>413,79</v>
      </c>
      <c r="N75" s="218">
        <f>'V ЦК'!N75</f>
        <v>171.63</v>
      </c>
      <c r="O75" s="261">
        <f>'V ЦК'!O75</f>
        <v>0</v>
      </c>
      <c r="P75" s="261">
        <f>'V ЦК'!P75</f>
        <v>101.64</v>
      </c>
      <c r="Q75" s="218">
        <f t="shared" si="10"/>
        <v>3.3000000000000003</v>
      </c>
      <c r="R75" s="387">
        <f t="shared" si="10"/>
        <v>40.119999999999997</v>
      </c>
      <c r="S75" s="388">
        <f t="shared" si="10"/>
        <v>59.97</v>
      </c>
      <c r="T75" s="388">
        <f t="shared" si="10"/>
        <v>211.35</v>
      </c>
      <c r="U75" s="389">
        <f t="shared" si="10"/>
        <v>560.38</v>
      </c>
    </row>
    <row r="76" spans="1:21" s="12" customFormat="1" x14ac:dyDescent="0.25">
      <c r="A76" s="211" t="str">
        <f>'V ЦК'!A76</f>
        <v>03.05.2018</v>
      </c>
      <c r="B76" s="212">
        <f>[1]АТС!B107</f>
        <v>18</v>
      </c>
      <c r="C76" s="211" t="s">
        <v>114</v>
      </c>
      <c r="D76" s="213">
        <f t="shared" si="4"/>
        <v>933.27</v>
      </c>
      <c r="E76" s="214">
        <f t="shared" si="5"/>
        <v>953.12</v>
      </c>
      <c r="F76" s="214">
        <f t="shared" si="6"/>
        <v>1104.5</v>
      </c>
      <c r="G76" s="215">
        <f t="shared" si="7"/>
        <v>1453.53</v>
      </c>
      <c r="H76" s="216">
        <f t="shared" ref="H76:H139" si="12">K76+N76+Q76</f>
        <v>893.15</v>
      </c>
      <c r="I76" s="252">
        <f t="shared" si="11"/>
        <v>0</v>
      </c>
      <c r="J76" s="252">
        <f t="shared" si="11"/>
        <v>319.03999999999996</v>
      </c>
      <c r="K76" s="255" t="str">
        <f>'V ЦК'!K76</f>
        <v>714,38</v>
      </c>
      <c r="L76" s="255" t="str">
        <f>'V ЦК'!L76</f>
        <v>0</v>
      </c>
      <c r="M76" s="256" t="str">
        <f>'V ЦК'!M76</f>
        <v>256,13</v>
      </c>
      <c r="N76" s="218">
        <f>'V ЦК'!N76</f>
        <v>175.47</v>
      </c>
      <c r="O76" s="261">
        <f>'V ЦК'!O76</f>
        <v>0</v>
      </c>
      <c r="P76" s="261">
        <f>'V ЦК'!P76</f>
        <v>62.91</v>
      </c>
      <c r="Q76" s="218">
        <f t="shared" ref="Q76:U91" si="13">Q75</f>
        <v>3.3000000000000003</v>
      </c>
      <c r="R76" s="387">
        <f t="shared" si="13"/>
        <v>40.119999999999997</v>
      </c>
      <c r="S76" s="388">
        <f t="shared" si="13"/>
        <v>59.97</v>
      </c>
      <c r="T76" s="388">
        <f t="shared" si="13"/>
        <v>211.35</v>
      </c>
      <c r="U76" s="389">
        <f t="shared" si="13"/>
        <v>560.38</v>
      </c>
    </row>
    <row r="77" spans="1:21" s="12" customFormat="1" x14ac:dyDescent="0.25">
      <c r="A77" s="211" t="str">
        <f>'V ЦК'!A77</f>
        <v>03.05.2018</v>
      </c>
      <c r="B77" s="212">
        <f>[1]АТС!B108</f>
        <v>19</v>
      </c>
      <c r="C77" s="211" t="s">
        <v>114</v>
      </c>
      <c r="D77" s="213">
        <f t="shared" si="4"/>
        <v>944.67</v>
      </c>
      <c r="E77" s="214">
        <f t="shared" si="5"/>
        <v>964.52</v>
      </c>
      <c r="F77" s="214">
        <f t="shared" si="6"/>
        <v>1115.9000000000001</v>
      </c>
      <c r="G77" s="215">
        <f t="shared" si="7"/>
        <v>1464.9299999999998</v>
      </c>
      <c r="H77" s="216">
        <f t="shared" si="12"/>
        <v>904.55</v>
      </c>
      <c r="I77" s="252">
        <f t="shared" si="11"/>
        <v>0</v>
      </c>
      <c r="J77" s="252">
        <f t="shared" si="11"/>
        <v>320.66000000000003</v>
      </c>
      <c r="K77" s="255" t="str">
        <f>'V ЦК'!K77</f>
        <v>723,53</v>
      </c>
      <c r="L77" s="255" t="str">
        <f>'V ЦК'!L77</f>
        <v>0</v>
      </c>
      <c r="M77" s="256" t="str">
        <f>'V ЦК'!M77</f>
        <v>257,43</v>
      </c>
      <c r="N77" s="218">
        <f>'V ЦК'!N77</f>
        <v>177.72</v>
      </c>
      <c r="O77" s="261">
        <f>'V ЦК'!O77</f>
        <v>0</v>
      </c>
      <c r="P77" s="261">
        <f>'V ЦК'!P77</f>
        <v>63.23</v>
      </c>
      <c r="Q77" s="218">
        <f t="shared" si="13"/>
        <v>3.3000000000000003</v>
      </c>
      <c r="R77" s="387">
        <f t="shared" si="13"/>
        <v>40.119999999999997</v>
      </c>
      <c r="S77" s="388">
        <f t="shared" si="13"/>
        <v>59.97</v>
      </c>
      <c r="T77" s="388">
        <f t="shared" si="13"/>
        <v>211.35</v>
      </c>
      <c r="U77" s="389">
        <f t="shared" si="13"/>
        <v>560.38</v>
      </c>
    </row>
    <row r="78" spans="1:21" s="12" customFormat="1" x14ac:dyDescent="0.25">
      <c r="A78" s="211" t="str">
        <f>'V ЦК'!A78</f>
        <v>03.05.2018</v>
      </c>
      <c r="B78" s="212">
        <f>[1]АТС!B109</f>
        <v>20</v>
      </c>
      <c r="C78" s="211" t="s">
        <v>114</v>
      </c>
      <c r="D78" s="213">
        <f t="shared" ref="D78:D141" si="14">N78+Q78+R78+K78</f>
        <v>946.79</v>
      </c>
      <c r="E78" s="214">
        <f t="shared" ref="E78:E141" si="15">$N78+$Q78+S78+$K78</f>
        <v>966.64</v>
      </c>
      <c r="F78" s="214">
        <f t="shared" ref="F78:F141" si="16">$N78+$Q78+T78+$K78</f>
        <v>1118.02</v>
      </c>
      <c r="G78" s="215">
        <f t="shared" ref="G78:G141" si="17">$N78+$Q78+U78+$K78</f>
        <v>1467.05</v>
      </c>
      <c r="H78" s="216">
        <f t="shared" si="12"/>
        <v>906.67</v>
      </c>
      <c r="I78" s="252">
        <f t="shared" si="11"/>
        <v>0</v>
      </c>
      <c r="J78" s="252">
        <f t="shared" si="11"/>
        <v>895.56000000000006</v>
      </c>
      <c r="K78" s="255" t="str">
        <f>'V ЦК'!K78</f>
        <v>725,23</v>
      </c>
      <c r="L78" s="255" t="str">
        <f>'V ЦК'!L78</f>
        <v>0</v>
      </c>
      <c r="M78" s="256" t="str">
        <f>'V ЦК'!M78</f>
        <v>718,96</v>
      </c>
      <c r="N78" s="218">
        <f>'V ЦК'!N78</f>
        <v>178.14</v>
      </c>
      <c r="O78" s="261">
        <f>'V ЦК'!O78</f>
        <v>0</v>
      </c>
      <c r="P78" s="261">
        <f>'V ЦК'!P78</f>
        <v>176.6</v>
      </c>
      <c r="Q78" s="218">
        <f t="shared" si="13"/>
        <v>3.3000000000000003</v>
      </c>
      <c r="R78" s="387">
        <f t="shared" si="13"/>
        <v>40.119999999999997</v>
      </c>
      <c r="S78" s="388">
        <f t="shared" si="13"/>
        <v>59.97</v>
      </c>
      <c r="T78" s="388">
        <f t="shared" si="13"/>
        <v>211.35</v>
      </c>
      <c r="U78" s="389">
        <f t="shared" si="13"/>
        <v>560.38</v>
      </c>
    </row>
    <row r="79" spans="1:21" s="12" customFormat="1" x14ac:dyDescent="0.25">
      <c r="A79" s="211" t="str">
        <f>'V ЦК'!A79</f>
        <v>03.05.2018</v>
      </c>
      <c r="B79" s="212">
        <f>[1]АТС!B110</f>
        <v>21</v>
      </c>
      <c r="C79" s="211" t="s">
        <v>114</v>
      </c>
      <c r="D79" s="213">
        <f t="shared" si="14"/>
        <v>942.38000000000011</v>
      </c>
      <c r="E79" s="214">
        <f t="shared" si="15"/>
        <v>962.23</v>
      </c>
      <c r="F79" s="214">
        <f t="shared" si="16"/>
        <v>1113.6100000000001</v>
      </c>
      <c r="G79" s="215">
        <f t="shared" si="17"/>
        <v>1462.64</v>
      </c>
      <c r="H79" s="216">
        <f t="shared" si="12"/>
        <v>902.26</v>
      </c>
      <c r="I79" s="252">
        <f t="shared" si="11"/>
        <v>0</v>
      </c>
      <c r="J79" s="252">
        <f t="shared" si="11"/>
        <v>980.62</v>
      </c>
      <c r="K79" s="255" t="str">
        <f>'V ЦК'!K79</f>
        <v>721,69</v>
      </c>
      <c r="L79" s="255" t="str">
        <f>'V ЦК'!L79</f>
        <v>0</v>
      </c>
      <c r="M79" s="256" t="str">
        <f>'V ЦК'!M79</f>
        <v>787,25</v>
      </c>
      <c r="N79" s="218">
        <f>'V ЦК'!N79</f>
        <v>177.27</v>
      </c>
      <c r="O79" s="261">
        <f>'V ЦК'!O79</f>
        <v>0</v>
      </c>
      <c r="P79" s="261">
        <f>'V ЦК'!P79</f>
        <v>193.37</v>
      </c>
      <c r="Q79" s="218">
        <f t="shared" si="13"/>
        <v>3.3000000000000003</v>
      </c>
      <c r="R79" s="387">
        <f t="shared" si="13"/>
        <v>40.119999999999997</v>
      </c>
      <c r="S79" s="388">
        <f t="shared" si="13"/>
        <v>59.97</v>
      </c>
      <c r="T79" s="388">
        <f t="shared" si="13"/>
        <v>211.35</v>
      </c>
      <c r="U79" s="389">
        <f t="shared" si="13"/>
        <v>560.38</v>
      </c>
    </row>
    <row r="80" spans="1:21" s="12" customFormat="1" x14ac:dyDescent="0.25">
      <c r="A80" s="211" t="str">
        <f>'V ЦК'!A80</f>
        <v>03.05.2018</v>
      </c>
      <c r="B80" s="212">
        <f>[1]АТС!B111</f>
        <v>22</v>
      </c>
      <c r="C80" s="211" t="s">
        <v>114</v>
      </c>
      <c r="D80" s="213">
        <f t="shared" si="14"/>
        <v>949.22</v>
      </c>
      <c r="E80" s="214">
        <f t="shared" si="15"/>
        <v>969.06999999999994</v>
      </c>
      <c r="F80" s="214">
        <f t="shared" si="16"/>
        <v>1120.4499999999998</v>
      </c>
      <c r="G80" s="215">
        <f t="shared" si="17"/>
        <v>1469.48</v>
      </c>
      <c r="H80" s="216">
        <f t="shared" si="12"/>
        <v>909.09999999999991</v>
      </c>
      <c r="I80" s="252">
        <f t="shared" si="11"/>
        <v>0</v>
      </c>
      <c r="J80" s="252">
        <f t="shared" si="11"/>
        <v>965.30000000000007</v>
      </c>
      <c r="K80" s="255" t="str">
        <f>'V ЦК'!K80</f>
        <v>727,18</v>
      </c>
      <c r="L80" s="255" t="str">
        <f>'V ЦК'!L80</f>
        <v>0</v>
      </c>
      <c r="M80" s="256" t="str">
        <f>'V ЦК'!M80</f>
        <v>774,95</v>
      </c>
      <c r="N80" s="218">
        <f>'V ЦК'!N80</f>
        <v>178.62</v>
      </c>
      <c r="O80" s="261">
        <f>'V ЦК'!O80</f>
        <v>0</v>
      </c>
      <c r="P80" s="261">
        <f>'V ЦК'!P80</f>
        <v>190.35</v>
      </c>
      <c r="Q80" s="218">
        <f t="shared" si="13"/>
        <v>3.3000000000000003</v>
      </c>
      <c r="R80" s="387">
        <f t="shared" si="13"/>
        <v>40.119999999999997</v>
      </c>
      <c r="S80" s="388">
        <f t="shared" si="13"/>
        <v>59.97</v>
      </c>
      <c r="T80" s="388">
        <f t="shared" si="13"/>
        <v>211.35</v>
      </c>
      <c r="U80" s="389">
        <f t="shared" si="13"/>
        <v>560.38</v>
      </c>
    </row>
    <row r="81" spans="1:21" s="12" customFormat="1" x14ac:dyDescent="0.25">
      <c r="A81" s="211" t="str">
        <f>'V ЦК'!A81</f>
        <v>03.05.2018</v>
      </c>
      <c r="B81" s="212">
        <f>[1]АТС!B112</f>
        <v>23</v>
      </c>
      <c r="C81" s="211" t="s">
        <v>114</v>
      </c>
      <c r="D81" s="213">
        <f t="shared" si="14"/>
        <v>957.59</v>
      </c>
      <c r="E81" s="214">
        <f t="shared" si="15"/>
        <v>977.44</v>
      </c>
      <c r="F81" s="214">
        <f t="shared" si="16"/>
        <v>1128.82</v>
      </c>
      <c r="G81" s="215">
        <f t="shared" si="17"/>
        <v>1477.85</v>
      </c>
      <c r="H81" s="216">
        <f t="shared" si="12"/>
        <v>917.46999999999991</v>
      </c>
      <c r="I81" s="252">
        <f t="shared" si="11"/>
        <v>0</v>
      </c>
      <c r="J81" s="252">
        <f t="shared" si="11"/>
        <v>1389.3600000000001</v>
      </c>
      <c r="K81" s="255" t="str">
        <f>'V ЦК'!K81</f>
        <v>733,9</v>
      </c>
      <c r="L81" s="255" t="str">
        <f>'V ЦК'!L81</f>
        <v>0</v>
      </c>
      <c r="M81" s="256" t="str">
        <f>'V ЦК'!M81</f>
        <v>1115,39</v>
      </c>
      <c r="N81" s="218">
        <f>'V ЦК'!N81</f>
        <v>180.27</v>
      </c>
      <c r="O81" s="261">
        <f>'V ЦК'!O81</f>
        <v>0</v>
      </c>
      <c r="P81" s="261">
        <f>'V ЦК'!P81</f>
        <v>273.97000000000003</v>
      </c>
      <c r="Q81" s="218">
        <f t="shared" si="13"/>
        <v>3.3000000000000003</v>
      </c>
      <c r="R81" s="387">
        <f t="shared" si="13"/>
        <v>40.119999999999997</v>
      </c>
      <c r="S81" s="388">
        <f t="shared" si="13"/>
        <v>59.97</v>
      </c>
      <c r="T81" s="388">
        <f t="shared" si="13"/>
        <v>211.35</v>
      </c>
      <c r="U81" s="389">
        <f t="shared" si="13"/>
        <v>560.38</v>
      </c>
    </row>
    <row r="82" spans="1:21" s="12" customFormat="1" x14ac:dyDescent="0.25">
      <c r="A82" s="211" t="str">
        <f>'V ЦК'!A82</f>
        <v>04.05.2018</v>
      </c>
      <c r="B82" s="212">
        <f>[1]АТС!B113</f>
        <v>0</v>
      </c>
      <c r="C82" s="211" t="s">
        <v>114</v>
      </c>
      <c r="D82" s="213">
        <f t="shared" si="14"/>
        <v>904.96</v>
      </c>
      <c r="E82" s="214">
        <f t="shared" si="15"/>
        <v>924.81</v>
      </c>
      <c r="F82" s="214">
        <f t="shared" si="16"/>
        <v>1076.19</v>
      </c>
      <c r="G82" s="215">
        <f t="shared" si="17"/>
        <v>1425.2199999999998</v>
      </c>
      <c r="H82" s="216">
        <f t="shared" si="12"/>
        <v>864.83999999999992</v>
      </c>
      <c r="I82" s="252">
        <f t="shared" si="11"/>
        <v>0</v>
      </c>
      <c r="J82" s="252">
        <f t="shared" si="11"/>
        <v>34.120000000000005</v>
      </c>
      <c r="K82" s="255" t="str">
        <f>'V ЦК'!K82</f>
        <v>691,65</v>
      </c>
      <c r="L82" s="255" t="str">
        <f>'V ЦК'!L82</f>
        <v>0</v>
      </c>
      <c r="M82" s="256" t="str">
        <f>'V ЦК'!M82</f>
        <v>27,39</v>
      </c>
      <c r="N82" s="218">
        <f>'V ЦК'!N82</f>
        <v>169.89</v>
      </c>
      <c r="O82" s="261">
        <f>'V ЦК'!O82</f>
        <v>0</v>
      </c>
      <c r="P82" s="261">
        <f>'V ЦК'!P82</f>
        <v>6.73</v>
      </c>
      <c r="Q82" s="218">
        <f t="shared" si="13"/>
        <v>3.3000000000000003</v>
      </c>
      <c r="R82" s="387">
        <f t="shared" si="13"/>
        <v>40.119999999999997</v>
      </c>
      <c r="S82" s="388">
        <f t="shared" si="13"/>
        <v>59.97</v>
      </c>
      <c r="T82" s="388">
        <f t="shared" si="13"/>
        <v>211.35</v>
      </c>
      <c r="U82" s="389">
        <f t="shared" si="13"/>
        <v>560.38</v>
      </c>
    </row>
    <row r="83" spans="1:21" s="12" customFormat="1" x14ac:dyDescent="0.25">
      <c r="A83" s="211" t="str">
        <f>'V ЦК'!A83</f>
        <v>04.05.2018</v>
      </c>
      <c r="B83" s="212">
        <f>[1]АТС!B114</f>
        <v>1</v>
      </c>
      <c r="C83" s="211" t="s">
        <v>114</v>
      </c>
      <c r="D83" s="213">
        <f t="shared" si="14"/>
        <v>948.48</v>
      </c>
      <c r="E83" s="214">
        <f t="shared" si="15"/>
        <v>968.33</v>
      </c>
      <c r="F83" s="214">
        <f t="shared" si="16"/>
        <v>1119.71</v>
      </c>
      <c r="G83" s="215">
        <f t="shared" si="17"/>
        <v>1468.74</v>
      </c>
      <c r="H83" s="216">
        <f t="shared" si="12"/>
        <v>908.36</v>
      </c>
      <c r="I83" s="252">
        <f t="shared" si="11"/>
        <v>0</v>
      </c>
      <c r="J83" s="252">
        <f t="shared" si="11"/>
        <v>403</v>
      </c>
      <c r="K83" s="255" t="str">
        <f>'V ЦК'!K83</f>
        <v>726,59</v>
      </c>
      <c r="L83" s="255" t="str">
        <f>'V ЦК'!L83</f>
        <v>0</v>
      </c>
      <c r="M83" s="256" t="str">
        <f>'V ЦК'!M83</f>
        <v>323,53</v>
      </c>
      <c r="N83" s="218">
        <f>'V ЦК'!N83</f>
        <v>178.47</v>
      </c>
      <c r="O83" s="261">
        <f>'V ЦК'!O83</f>
        <v>0</v>
      </c>
      <c r="P83" s="261">
        <f>'V ЦК'!P83</f>
        <v>79.47</v>
      </c>
      <c r="Q83" s="218">
        <f t="shared" si="13"/>
        <v>3.3000000000000003</v>
      </c>
      <c r="R83" s="387">
        <f t="shared" si="13"/>
        <v>40.119999999999997</v>
      </c>
      <c r="S83" s="388">
        <f t="shared" si="13"/>
        <v>59.97</v>
      </c>
      <c r="T83" s="388">
        <f t="shared" si="13"/>
        <v>211.35</v>
      </c>
      <c r="U83" s="389">
        <f t="shared" si="13"/>
        <v>560.38</v>
      </c>
    </row>
    <row r="84" spans="1:21" s="12" customFormat="1" x14ac:dyDescent="0.25">
      <c r="A84" s="211" t="str">
        <f>'V ЦК'!A84</f>
        <v>04.05.2018</v>
      </c>
      <c r="B84" s="212">
        <f>[1]АТС!B115</f>
        <v>2</v>
      </c>
      <c r="C84" s="211" t="s">
        <v>114</v>
      </c>
      <c r="D84" s="213">
        <f t="shared" si="14"/>
        <v>998.32</v>
      </c>
      <c r="E84" s="214">
        <f t="shared" si="15"/>
        <v>1018.1700000000001</v>
      </c>
      <c r="F84" s="214">
        <f t="shared" si="16"/>
        <v>1169.5500000000002</v>
      </c>
      <c r="G84" s="215">
        <f t="shared" si="17"/>
        <v>1518.58</v>
      </c>
      <c r="H84" s="216">
        <f t="shared" si="12"/>
        <v>958.2</v>
      </c>
      <c r="I84" s="252">
        <f t="shared" si="11"/>
        <v>0</v>
      </c>
      <c r="J84" s="252">
        <f t="shared" si="11"/>
        <v>916.27</v>
      </c>
      <c r="K84" s="255" t="str">
        <f>'V ЦК'!K84</f>
        <v>766,6</v>
      </c>
      <c r="L84" s="255" t="str">
        <f>'V ЦК'!L84</f>
        <v>0</v>
      </c>
      <c r="M84" s="256" t="str">
        <f>'V ЦК'!M84</f>
        <v>735,59</v>
      </c>
      <c r="N84" s="218">
        <f>'V ЦК'!N84</f>
        <v>188.3</v>
      </c>
      <c r="O84" s="261">
        <f>'V ЦК'!O84</f>
        <v>0</v>
      </c>
      <c r="P84" s="261">
        <f>'V ЦК'!P84</f>
        <v>180.68</v>
      </c>
      <c r="Q84" s="218">
        <f t="shared" si="13"/>
        <v>3.3000000000000003</v>
      </c>
      <c r="R84" s="387">
        <f t="shared" si="13"/>
        <v>40.119999999999997</v>
      </c>
      <c r="S84" s="388">
        <f t="shared" si="13"/>
        <v>59.97</v>
      </c>
      <c r="T84" s="388">
        <f t="shared" si="13"/>
        <v>211.35</v>
      </c>
      <c r="U84" s="389">
        <f t="shared" si="13"/>
        <v>560.38</v>
      </c>
    </row>
    <row r="85" spans="1:21" s="12" customFormat="1" x14ac:dyDescent="0.25">
      <c r="A85" s="211" t="str">
        <f>'V ЦК'!A85</f>
        <v>04.05.2018</v>
      </c>
      <c r="B85" s="212">
        <f>[1]АТС!B116</f>
        <v>3</v>
      </c>
      <c r="C85" s="211" t="s">
        <v>114</v>
      </c>
      <c r="D85" s="213">
        <f t="shared" si="14"/>
        <v>996.69999999999993</v>
      </c>
      <c r="E85" s="214">
        <f t="shared" si="15"/>
        <v>1016.55</v>
      </c>
      <c r="F85" s="214">
        <f t="shared" si="16"/>
        <v>1167.9299999999998</v>
      </c>
      <c r="G85" s="215">
        <f t="shared" si="17"/>
        <v>1516.96</v>
      </c>
      <c r="H85" s="216">
        <f t="shared" si="12"/>
        <v>956.57999999999993</v>
      </c>
      <c r="I85" s="252">
        <f t="shared" si="11"/>
        <v>0</v>
      </c>
      <c r="J85" s="252">
        <f t="shared" si="11"/>
        <v>814.81</v>
      </c>
      <c r="K85" s="255" t="str">
        <f>'V ЦК'!K85</f>
        <v>765,3</v>
      </c>
      <c r="L85" s="255" t="str">
        <f>'V ЦК'!L85</f>
        <v>0</v>
      </c>
      <c r="M85" s="256" t="str">
        <f>'V ЦК'!M85</f>
        <v>654,14</v>
      </c>
      <c r="N85" s="218">
        <f>'V ЦК'!N85</f>
        <v>187.98</v>
      </c>
      <c r="O85" s="261">
        <f>'V ЦК'!O85</f>
        <v>0</v>
      </c>
      <c r="P85" s="261">
        <f>'V ЦК'!P85</f>
        <v>160.66999999999999</v>
      </c>
      <c r="Q85" s="218">
        <f t="shared" si="13"/>
        <v>3.3000000000000003</v>
      </c>
      <c r="R85" s="387">
        <f t="shared" si="13"/>
        <v>40.119999999999997</v>
      </c>
      <c r="S85" s="388">
        <f t="shared" si="13"/>
        <v>59.97</v>
      </c>
      <c r="T85" s="388">
        <f t="shared" si="13"/>
        <v>211.35</v>
      </c>
      <c r="U85" s="389">
        <f t="shared" si="13"/>
        <v>560.38</v>
      </c>
    </row>
    <row r="86" spans="1:21" s="12" customFormat="1" x14ac:dyDescent="0.25">
      <c r="A86" s="211" t="str">
        <f>'V ЦК'!A86</f>
        <v>04.05.2018</v>
      </c>
      <c r="B86" s="212">
        <f>[1]АТС!B117</f>
        <v>4</v>
      </c>
      <c r="C86" s="211" t="s">
        <v>114</v>
      </c>
      <c r="D86" s="213">
        <f t="shared" si="14"/>
        <v>1055.29</v>
      </c>
      <c r="E86" s="214">
        <f t="shared" si="15"/>
        <v>1075.1400000000001</v>
      </c>
      <c r="F86" s="214">
        <f t="shared" si="16"/>
        <v>1226.52</v>
      </c>
      <c r="G86" s="215">
        <f t="shared" si="17"/>
        <v>1575.5500000000002</v>
      </c>
      <c r="H86" s="216">
        <f t="shared" si="12"/>
        <v>1015.17</v>
      </c>
      <c r="I86" s="252">
        <f t="shared" si="11"/>
        <v>0</v>
      </c>
      <c r="J86" s="252">
        <f t="shared" si="11"/>
        <v>331</v>
      </c>
      <c r="K86" s="255" t="str">
        <f>'V ЦК'!K86</f>
        <v>812,34</v>
      </c>
      <c r="L86" s="255" t="str">
        <f>'V ЦК'!L86</f>
        <v>0</v>
      </c>
      <c r="M86" s="256" t="str">
        <f>'V ЦК'!M86</f>
        <v>265,73</v>
      </c>
      <c r="N86" s="218">
        <f>'V ЦК'!N86</f>
        <v>199.53</v>
      </c>
      <c r="O86" s="261">
        <f>'V ЦК'!O86</f>
        <v>0</v>
      </c>
      <c r="P86" s="261">
        <f>'V ЦК'!P86</f>
        <v>65.27</v>
      </c>
      <c r="Q86" s="218">
        <f t="shared" si="13"/>
        <v>3.3000000000000003</v>
      </c>
      <c r="R86" s="387">
        <f t="shared" si="13"/>
        <v>40.119999999999997</v>
      </c>
      <c r="S86" s="388">
        <f t="shared" si="13"/>
        <v>59.97</v>
      </c>
      <c r="T86" s="388">
        <f t="shared" si="13"/>
        <v>211.35</v>
      </c>
      <c r="U86" s="389">
        <f t="shared" si="13"/>
        <v>560.38</v>
      </c>
    </row>
    <row r="87" spans="1:21" s="12" customFormat="1" x14ac:dyDescent="0.25">
      <c r="A87" s="211" t="str">
        <f>'V ЦК'!A87</f>
        <v>04.05.2018</v>
      </c>
      <c r="B87" s="212">
        <f>[1]АТС!B118</f>
        <v>5</v>
      </c>
      <c r="C87" s="211" t="s">
        <v>114</v>
      </c>
      <c r="D87" s="213">
        <f t="shared" si="14"/>
        <v>1122.1100000000001</v>
      </c>
      <c r="E87" s="214">
        <f t="shared" si="15"/>
        <v>1141.96</v>
      </c>
      <c r="F87" s="214">
        <f t="shared" si="16"/>
        <v>1293.3400000000001</v>
      </c>
      <c r="G87" s="215">
        <f t="shared" si="17"/>
        <v>1642.37</v>
      </c>
      <c r="H87" s="216">
        <f t="shared" si="12"/>
        <v>1081.99</v>
      </c>
      <c r="I87" s="252">
        <f t="shared" si="11"/>
        <v>191.48</v>
      </c>
      <c r="J87" s="252">
        <f t="shared" si="11"/>
        <v>0</v>
      </c>
      <c r="K87" s="255" t="str">
        <f>'V ЦК'!K87</f>
        <v>865,98</v>
      </c>
      <c r="L87" s="255" t="str">
        <f>'V ЦК'!L87</f>
        <v>153,72</v>
      </c>
      <c r="M87" s="256" t="str">
        <f>'V ЦК'!M87</f>
        <v>0</v>
      </c>
      <c r="N87" s="218">
        <f>'V ЦК'!N87</f>
        <v>212.71</v>
      </c>
      <c r="O87" s="261">
        <f>'V ЦК'!O87</f>
        <v>37.76</v>
      </c>
      <c r="P87" s="261">
        <f>'V ЦК'!P87</f>
        <v>0</v>
      </c>
      <c r="Q87" s="218">
        <f t="shared" si="13"/>
        <v>3.3000000000000003</v>
      </c>
      <c r="R87" s="387">
        <f t="shared" si="13"/>
        <v>40.119999999999997</v>
      </c>
      <c r="S87" s="388">
        <f t="shared" si="13"/>
        <v>59.97</v>
      </c>
      <c r="T87" s="388">
        <f t="shared" si="13"/>
        <v>211.35</v>
      </c>
      <c r="U87" s="389">
        <f t="shared" si="13"/>
        <v>560.38</v>
      </c>
    </row>
    <row r="88" spans="1:21" s="12" customFormat="1" x14ac:dyDescent="0.25">
      <c r="A88" s="211" t="str">
        <f>'V ЦК'!A88</f>
        <v>04.05.2018</v>
      </c>
      <c r="B88" s="212">
        <f>[1]АТС!B119</f>
        <v>6</v>
      </c>
      <c r="C88" s="211" t="s">
        <v>114</v>
      </c>
      <c r="D88" s="213">
        <f t="shared" si="14"/>
        <v>1318.83</v>
      </c>
      <c r="E88" s="214">
        <f t="shared" si="15"/>
        <v>1338.6799999999998</v>
      </c>
      <c r="F88" s="214">
        <f t="shared" si="16"/>
        <v>1490.06</v>
      </c>
      <c r="G88" s="215">
        <f t="shared" si="17"/>
        <v>1839.0900000000001</v>
      </c>
      <c r="H88" s="216">
        <f t="shared" si="12"/>
        <v>1278.7099999999998</v>
      </c>
      <c r="I88" s="252">
        <f t="shared" si="11"/>
        <v>55.519999999999996</v>
      </c>
      <c r="J88" s="252">
        <f t="shared" si="11"/>
        <v>0</v>
      </c>
      <c r="K88" s="255" t="str">
        <f>'V ЦК'!K88</f>
        <v>1023,91</v>
      </c>
      <c r="L88" s="255" t="str">
        <f>'V ЦК'!L88</f>
        <v>44,57</v>
      </c>
      <c r="M88" s="256" t="str">
        <f>'V ЦК'!M88</f>
        <v>0</v>
      </c>
      <c r="N88" s="218">
        <f>'V ЦК'!N88</f>
        <v>251.5</v>
      </c>
      <c r="O88" s="261">
        <f>'V ЦК'!O88</f>
        <v>10.95</v>
      </c>
      <c r="P88" s="261">
        <f>'V ЦК'!P88</f>
        <v>0</v>
      </c>
      <c r="Q88" s="218">
        <f t="shared" si="13"/>
        <v>3.3000000000000003</v>
      </c>
      <c r="R88" s="387">
        <f t="shared" si="13"/>
        <v>40.119999999999997</v>
      </c>
      <c r="S88" s="388">
        <f t="shared" si="13"/>
        <v>59.97</v>
      </c>
      <c r="T88" s="388">
        <f t="shared" si="13"/>
        <v>211.35</v>
      </c>
      <c r="U88" s="389">
        <f t="shared" si="13"/>
        <v>560.38</v>
      </c>
    </row>
    <row r="89" spans="1:21" s="12" customFormat="1" x14ac:dyDescent="0.25">
      <c r="A89" s="211" t="str">
        <f>'V ЦК'!A89</f>
        <v>04.05.2018</v>
      </c>
      <c r="B89" s="212">
        <f>[1]АТС!B120</f>
        <v>7</v>
      </c>
      <c r="C89" s="211" t="s">
        <v>114</v>
      </c>
      <c r="D89" s="213">
        <f t="shared" si="14"/>
        <v>1060.1500000000001</v>
      </c>
      <c r="E89" s="214">
        <f t="shared" si="15"/>
        <v>1080</v>
      </c>
      <c r="F89" s="214">
        <f t="shared" si="16"/>
        <v>1231.3800000000001</v>
      </c>
      <c r="G89" s="215">
        <f t="shared" si="17"/>
        <v>1580.41</v>
      </c>
      <c r="H89" s="216">
        <f t="shared" si="12"/>
        <v>1020.03</v>
      </c>
      <c r="I89" s="252">
        <f t="shared" si="11"/>
        <v>154.71</v>
      </c>
      <c r="J89" s="252">
        <f t="shared" si="11"/>
        <v>0</v>
      </c>
      <c r="K89" s="255" t="str">
        <f>'V ЦК'!K89</f>
        <v>816,24</v>
      </c>
      <c r="L89" s="255" t="str">
        <f>'V ЦК'!L89</f>
        <v>124,2</v>
      </c>
      <c r="M89" s="256" t="str">
        <f>'V ЦК'!M89</f>
        <v>0</v>
      </c>
      <c r="N89" s="218">
        <f>'V ЦК'!N89</f>
        <v>200.49</v>
      </c>
      <c r="O89" s="261">
        <f>'V ЦК'!O89</f>
        <v>30.51</v>
      </c>
      <c r="P89" s="261">
        <f>'V ЦК'!P89</f>
        <v>0</v>
      </c>
      <c r="Q89" s="218">
        <f t="shared" si="13"/>
        <v>3.3000000000000003</v>
      </c>
      <c r="R89" s="387">
        <f t="shared" si="13"/>
        <v>40.119999999999997</v>
      </c>
      <c r="S89" s="388">
        <f t="shared" si="13"/>
        <v>59.97</v>
      </c>
      <c r="T89" s="388">
        <f t="shared" si="13"/>
        <v>211.35</v>
      </c>
      <c r="U89" s="389">
        <f t="shared" si="13"/>
        <v>560.38</v>
      </c>
    </row>
    <row r="90" spans="1:21" s="12" customFormat="1" x14ac:dyDescent="0.25">
      <c r="A90" s="211" t="str">
        <f>'V ЦК'!A90</f>
        <v>04.05.2018</v>
      </c>
      <c r="B90" s="212">
        <f>[1]АТС!B121</f>
        <v>8</v>
      </c>
      <c r="C90" s="211" t="s">
        <v>114</v>
      </c>
      <c r="D90" s="213">
        <f t="shared" si="14"/>
        <v>1150.3499999999999</v>
      </c>
      <c r="E90" s="214">
        <f t="shared" si="15"/>
        <v>1170.2</v>
      </c>
      <c r="F90" s="214">
        <f t="shared" si="16"/>
        <v>1321.58</v>
      </c>
      <c r="G90" s="215">
        <f t="shared" si="17"/>
        <v>1670.6100000000001</v>
      </c>
      <c r="H90" s="216">
        <f t="shared" si="12"/>
        <v>1110.23</v>
      </c>
      <c r="I90" s="252">
        <f t="shared" si="11"/>
        <v>319.08000000000004</v>
      </c>
      <c r="J90" s="252">
        <f t="shared" si="11"/>
        <v>0</v>
      </c>
      <c r="K90" s="255" t="str">
        <f>'V ЦК'!K90</f>
        <v>888,65</v>
      </c>
      <c r="L90" s="255" t="str">
        <f>'V ЦК'!L90</f>
        <v>256,16</v>
      </c>
      <c r="M90" s="256" t="str">
        <f>'V ЦК'!M90</f>
        <v>0</v>
      </c>
      <c r="N90" s="218">
        <f>'V ЦК'!N90</f>
        <v>218.28</v>
      </c>
      <c r="O90" s="261">
        <f>'V ЦК'!O90</f>
        <v>62.92</v>
      </c>
      <c r="P90" s="261">
        <f>'V ЦК'!P90</f>
        <v>0</v>
      </c>
      <c r="Q90" s="218">
        <f t="shared" si="13"/>
        <v>3.3000000000000003</v>
      </c>
      <c r="R90" s="387">
        <f t="shared" si="13"/>
        <v>40.119999999999997</v>
      </c>
      <c r="S90" s="388">
        <f t="shared" si="13"/>
        <v>59.97</v>
      </c>
      <c r="T90" s="388">
        <f t="shared" si="13"/>
        <v>211.35</v>
      </c>
      <c r="U90" s="389">
        <f t="shared" si="13"/>
        <v>560.38</v>
      </c>
    </row>
    <row r="91" spans="1:21" s="12" customFormat="1" x14ac:dyDescent="0.25">
      <c r="A91" s="211" t="str">
        <f>'V ЦК'!A91</f>
        <v>04.05.2018</v>
      </c>
      <c r="B91" s="212">
        <f>[1]АТС!B122</f>
        <v>9</v>
      </c>
      <c r="C91" s="211" t="s">
        <v>114</v>
      </c>
      <c r="D91" s="213">
        <f t="shared" si="14"/>
        <v>1026.1199999999999</v>
      </c>
      <c r="E91" s="214">
        <f t="shared" si="15"/>
        <v>1045.97</v>
      </c>
      <c r="F91" s="214">
        <f t="shared" si="16"/>
        <v>1197.3499999999999</v>
      </c>
      <c r="G91" s="215">
        <f t="shared" si="17"/>
        <v>1546.38</v>
      </c>
      <c r="H91" s="216">
        <f t="shared" si="12"/>
        <v>985.99999999999989</v>
      </c>
      <c r="I91" s="252">
        <f t="shared" si="11"/>
        <v>354.90000000000003</v>
      </c>
      <c r="J91" s="252">
        <f t="shared" si="11"/>
        <v>0</v>
      </c>
      <c r="K91" s="255" t="str">
        <f>'V ЦК'!K91</f>
        <v>788,92</v>
      </c>
      <c r="L91" s="255" t="str">
        <f>'V ЦК'!L91</f>
        <v>284,92</v>
      </c>
      <c r="M91" s="256" t="str">
        <f>'V ЦК'!M91</f>
        <v>0</v>
      </c>
      <c r="N91" s="218">
        <f>'V ЦК'!N91</f>
        <v>193.78</v>
      </c>
      <c r="O91" s="261">
        <f>'V ЦК'!O91</f>
        <v>69.98</v>
      </c>
      <c r="P91" s="261">
        <f>'V ЦК'!P91</f>
        <v>0</v>
      </c>
      <c r="Q91" s="218">
        <f t="shared" si="13"/>
        <v>3.3000000000000003</v>
      </c>
      <c r="R91" s="387">
        <f t="shared" si="13"/>
        <v>40.119999999999997</v>
      </c>
      <c r="S91" s="388">
        <f t="shared" si="13"/>
        <v>59.97</v>
      </c>
      <c r="T91" s="388">
        <f t="shared" si="13"/>
        <v>211.35</v>
      </c>
      <c r="U91" s="389">
        <f t="shared" si="13"/>
        <v>560.38</v>
      </c>
    </row>
    <row r="92" spans="1:21" s="12" customFormat="1" x14ac:dyDescent="0.25">
      <c r="A92" s="211" t="str">
        <f>'V ЦК'!A92</f>
        <v>04.05.2018</v>
      </c>
      <c r="B92" s="212">
        <f>[1]АТС!B123</f>
        <v>10</v>
      </c>
      <c r="C92" s="211" t="s">
        <v>114</v>
      </c>
      <c r="D92" s="213">
        <f t="shared" si="14"/>
        <v>908.31000000000006</v>
      </c>
      <c r="E92" s="214">
        <f t="shared" si="15"/>
        <v>928.16000000000008</v>
      </c>
      <c r="F92" s="214">
        <f t="shared" si="16"/>
        <v>1079.54</v>
      </c>
      <c r="G92" s="215">
        <f t="shared" si="17"/>
        <v>1428.5700000000002</v>
      </c>
      <c r="H92" s="216">
        <f t="shared" si="12"/>
        <v>868.19</v>
      </c>
      <c r="I92" s="252">
        <f t="shared" si="11"/>
        <v>0</v>
      </c>
      <c r="J92" s="252">
        <f t="shared" si="11"/>
        <v>312.02</v>
      </c>
      <c r="K92" s="255" t="str">
        <f>'V ЦК'!K92</f>
        <v>694,34</v>
      </c>
      <c r="L92" s="255" t="str">
        <f>'V ЦК'!L92</f>
        <v>0</v>
      </c>
      <c r="M92" s="256" t="str">
        <f>'V ЦК'!M92</f>
        <v>250,49</v>
      </c>
      <c r="N92" s="218">
        <f>'V ЦК'!N92</f>
        <v>170.55</v>
      </c>
      <c r="O92" s="261">
        <f>'V ЦК'!O92</f>
        <v>0</v>
      </c>
      <c r="P92" s="261">
        <f>'V ЦК'!P92</f>
        <v>61.53</v>
      </c>
      <c r="Q92" s="218">
        <f t="shared" ref="Q92:U107" si="18">Q91</f>
        <v>3.3000000000000003</v>
      </c>
      <c r="R92" s="387">
        <f t="shared" si="18"/>
        <v>40.119999999999997</v>
      </c>
      <c r="S92" s="388">
        <f t="shared" si="18"/>
        <v>59.97</v>
      </c>
      <c r="T92" s="388">
        <f t="shared" si="18"/>
        <v>211.35</v>
      </c>
      <c r="U92" s="389">
        <f t="shared" si="18"/>
        <v>560.38</v>
      </c>
    </row>
    <row r="93" spans="1:21" s="12" customFormat="1" x14ac:dyDescent="0.25">
      <c r="A93" s="211" t="str">
        <f>'V ЦК'!A93</f>
        <v>04.05.2018</v>
      </c>
      <c r="B93" s="212">
        <f>[1]АТС!B124</f>
        <v>11</v>
      </c>
      <c r="C93" s="211" t="s">
        <v>114</v>
      </c>
      <c r="D93" s="213">
        <f t="shared" si="14"/>
        <v>908.23</v>
      </c>
      <c r="E93" s="214">
        <f t="shared" si="15"/>
        <v>928.07999999999993</v>
      </c>
      <c r="F93" s="214">
        <f t="shared" si="16"/>
        <v>1079.46</v>
      </c>
      <c r="G93" s="215">
        <f t="shared" si="17"/>
        <v>1428.49</v>
      </c>
      <c r="H93" s="216">
        <f t="shared" si="12"/>
        <v>868.1099999999999</v>
      </c>
      <c r="I93" s="252">
        <f t="shared" si="11"/>
        <v>0.05</v>
      </c>
      <c r="J93" s="252">
        <f t="shared" si="11"/>
        <v>18.7</v>
      </c>
      <c r="K93" s="255" t="str">
        <f>'V ЦК'!K93</f>
        <v>694,28</v>
      </c>
      <c r="L93" s="255" t="str">
        <f>'V ЦК'!L93</f>
        <v>0,04</v>
      </c>
      <c r="M93" s="256" t="str">
        <f>'V ЦК'!M93</f>
        <v>15,01</v>
      </c>
      <c r="N93" s="218">
        <f>'V ЦК'!N93</f>
        <v>170.53</v>
      </c>
      <c r="O93" s="261">
        <f>'V ЦК'!O93</f>
        <v>0.01</v>
      </c>
      <c r="P93" s="261">
        <f>'V ЦК'!P93</f>
        <v>3.69</v>
      </c>
      <c r="Q93" s="218">
        <f t="shared" si="18"/>
        <v>3.3000000000000003</v>
      </c>
      <c r="R93" s="387">
        <f t="shared" si="18"/>
        <v>40.119999999999997</v>
      </c>
      <c r="S93" s="388">
        <f t="shared" si="18"/>
        <v>59.97</v>
      </c>
      <c r="T93" s="388">
        <f t="shared" si="18"/>
        <v>211.35</v>
      </c>
      <c r="U93" s="389">
        <f t="shared" si="18"/>
        <v>560.38</v>
      </c>
    </row>
    <row r="94" spans="1:21" s="12" customFormat="1" x14ac:dyDescent="0.25">
      <c r="A94" s="211" t="str">
        <f>'V ЦК'!A94</f>
        <v>04.05.2018</v>
      </c>
      <c r="B94" s="212">
        <f>[1]АТС!B125</f>
        <v>12</v>
      </c>
      <c r="C94" s="211" t="s">
        <v>114</v>
      </c>
      <c r="D94" s="213">
        <f t="shared" si="14"/>
        <v>907.71</v>
      </c>
      <c r="E94" s="214">
        <f t="shared" si="15"/>
        <v>927.56000000000006</v>
      </c>
      <c r="F94" s="214">
        <f t="shared" si="16"/>
        <v>1078.94</v>
      </c>
      <c r="G94" s="215">
        <f t="shared" si="17"/>
        <v>1427.97</v>
      </c>
      <c r="H94" s="216">
        <f t="shared" si="12"/>
        <v>867.58999999999992</v>
      </c>
      <c r="I94" s="252">
        <f t="shared" si="11"/>
        <v>68.36</v>
      </c>
      <c r="J94" s="252">
        <f t="shared" si="11"/>
        <v>0</v>
      </c>
      <c r="K94" s="255" t="str">
        <f>'V ЦК'!K94</f>
        <v>693,86</v>
      </c>
      <c r="L94" s="255" t="str">
        <f>'V ЦК'!L94</f>
        <v>54,88</v>
      </c>
      <c r="M94" s="256" t="str">
        <f>'V ЦК'!M94</f>
        <v>0</v>
      </c>
      <c r="N94" s="218">
        <f>'V ЦК'!N94</f>
        <v>170.43</v>
      </c>
      <c r="O94" s="261">
        <f>'V ЦК'!O94</f>
        <v>13.48</v>
      </c>
      <c r="P94" s="261">
        <f>'V ЦК'!P94</f>
        <v>0</v>
      </c>
      <c r="Q94" s="218">
        <f t="shared" si="18"/>
        <v>3.3000000000000003</v>
      </c>
      <c r="R94" s="387">
        <f t="shared" si="18"/>
        <v>40.119999999999997</v>
      </c>
      <c r="S94" s="388">
        <f t="shared" si="18"/>
        <v>59.97</v>
      </c>
      <c r="T94" s="388">
        <f t="shared" si="18"/>
        <v>211.35</v>
      </c>
      <c r="U94" s="389">
        <f t="shared" si="18"/>
        <v>560.38</v>
      </c>
    </row>
    <row r="95" spans="1:21" s="12" customFormat="1" x14ac:dyDescent="0.25">
      <c r="A95" s="211" t="str">
        <f>'V ЦК'!A95</f>
        <v>04.05.2018</v>
      </c>
      <c r="B95" s="212">
        <f>[1]АТС!B126</f>
        <v>13</v>
      </c>
      <c r="C95" s="211" t="s">
        <v>114</v>
      </c>
      <c r="D95" s="213">
        <f t="shared" si="14"/>
        <v>925.75</v>
      </c>
      <c r="E95" s="214">
        <f t="shared" si="15"/>
        <v>945.6</v>
      </c>
      <c r="F95" s="214">
        <f t="shared" si="16"/>
        <v>1096.98</v>
      </c>
      <c r="G95" s="215">
        <f t="shared" si="17"/>
        <v>1446.0100000000002</v>
      </c>
      <c r="H95" s="216">
        <f t="shared" si="12"/>
        <v>885.63</v>
      </c>
      <c r="I95" s="252">
        <f t="shared" si="11"/>
        <v>105.6</v>
      </c>
      <c r="J95" s="252">
        <f t="shared" si="11"/>
        <v>0</v>
      </c>
      <c r="K95" s="255" t="str">
        <f>'V ЦК'!K95</f>
        <v>708,34</v>
      </c>
      <c r="L95" s="255" t="str">
        <f>'V ЦК'!L95</f>
        <v>84,78</v>
      </c>
      <c r="M95" s="256" t="str">
        <f>'V ЦК'!M95</f>
        <v>0</v>
      </c>
      <c r="N95" s="218">
        <f>'V ЦК'!N95</f>
        <v>173.99</v>
      </c>
      <c r="O95" s="261">
        <f>'V ЦК'!O95</f>
        <v>20.82</v>
      </c>
      <c r="P95" s="261">
        <f>'V ЦК'!P95</f>
        <v>0</v>
      </c>
      <c r="Q95" s="218">
        <f t="shared" si="18"/>
        <v>3.3000000000000003</v>
      </c>
      <c r="R95" s="387">
        <f t="shared" si="18"/>
        <v>40.119999999999997</v>
      </c>
      <c r="S95" s="388">
        <f t="shared" si="18"/>
        <v>59.97</v>
      </c>
      <c r="T95" s="388">
        <f t="shared" si="18"/>
        <v>211.35</v>
      </c>
      <c r="U95" s="389">
        <f t="shared" si="18"/>
        <v>560.38</v>
      </c>
    </row>
    <row r="96" spans="1:21" s="12" customFormat="1" x14ac:dyDescent="0.25">
      <c r="A96" s="211" t="str">
        <f>'V ЦК'!A96</f>
        <v>04.05.2018</v>
      </c>
      <c r="B96" s="212">
        <f>[1]АТС!B127</f>
        <v>14</v>
      </c>
      <c r="C96" s="211" t="s">
        <v>114</v>
      </c>
      <c r="D96" s="213">
        <f t="shared" si="14"/>
        <v>928.63</v>
      </c>
      <c r="E96" s="214">
        <f t="shared" si="15"/>
        <v>948.48</v>
      </c>
      <c r="F96" s="214">
        <f t="shared" si="16"/>
        <v>1099.8600000000001</v>
      </c>
      <c r="G96" s="215">
        <f t="shared" si="17"/>
        <v>1448.8899999999999</v>
      </c>
      <c r="H96" s="216">
        <f t="shared" si="12"/>
        <v>888.51</v>
      </c>
      <c r="I96" s="252">
        <f t="shared" si="11"/>
        <v>62.040000000000006</v>
      </c>
      <c r="J96" s="252">
        <f t="shared" si="11"/>
        <v>0</v>
      </c>
      <c r="K96" s="255" t="str">
        <f>'V ЦК'!K96</f>
        <v>710,65</v>
      </c>
      <c r="L96" s="255" t="str">
        <f>'V ЦК'!L96</f>
        <v>49,81</v>
      </c>
      <c r="M96" s="256" t="str">
        <f>'V ЦК'!M96</f>
        <v>0</v>
      </c>
      <c r="N96" s="218">
        <f>'V ЦК'!N96</f>
        <v>174.56</v>
      </c>
      <c r="O96" s="261">
        <f>'V ЦК'!O96</f>
        <v>12.23</v>
      </c>
      <c r="P96" s="261">
        <f>'V ЦК'!P96</f>
        <v>0</v>
      </c>
      <c r="Q96" s="218">
        <f t="shared" si="18"/>
        <v>3.3000000000000003</v>
      </c>
      <c r="R96" s="387">
        <f t="shared" si="18"/>
        <v>40.119999999999997</v>
      </c>
      <c r="S96" s="388">
        <f t="shared" si="18"/>
        <v>59.97</v>
      </c>
      <c r="T96" s="388">
        <f t="shared" si="18"/>
        <v>211.35</v>
      </c>
      <c r="U96" s="389">
        <f t="shared" si="18"/>
        <v>560.38</v>
      </c>
    </row>
    <row r="97" spans="1:21" s="12" customFormat="1" x14ac:dyDescent="0.25">
      <c r="A97" s="211" t="str">
        <f>'V ЦК'!A97</f>
        <v>04.05.2018</v>
      </c>
      <c r="B97" s="212">
        <f>[1]АТС!B128</f>
        <v>15</v>
      </c>
      <c r="C97" s="211" t="s">
        <v>114</v>
      </c>
      <c r="D97" s="213">
        <f t="shared" si="14"/>
        <v>975.78</v>
      </c>
      <c r="E97" s="214">
        <f t="shared" si="15"/>
        <v>995.63</v>
      </c>
      <c r="F97" s="214">
        <f t="shared" si="16"/>
        <v>1147.01</v>
      </c>
      <c r="G97" s="215">
        <f t="shared" si="17"/>
        <v>1496.04</v>
      </c>
      <c r="H97" s="216">
        <f t="shared" si="12"/>
        <v>935.66</v>
      </c>
      <c r="I97" s="252">
        <f t="shared" si="11"/>
        <v>67.239999999999995</v>
      </c>
      <c r="J97" s="252">
        <f t="shared" si="11"/>
        <v>0</v>
      </c>
      <c r="K97" s="255" t="str">
        <f>'V ЦК'!K97</f>
        <v>748,51</v>
      </c>
      <c r="L97" s="255" t="str">
        <f>'V ЦК'!L97</f>
        <v>53,98</v>
      </c>
      <c r="M97" s="256" t="str">
        <f>'V ЦК'!M97</f>
        <v>0</v>
      </c>
      <c r="N97" s="218">
        <f>'V ЦК'!N97</f>
        <v>183.85</v>
      </c>
      <c r="O97" s="261">
        <f>'V ЦК'!O97</f>
        <v>13.26</v>
      </c>
      <c r="P97" s="261">
        <f>'V ЦК'!P97</f>
        <v>0</v>
      </c>
      <c r="Q97" s="218">
        <f t="shared" si="18"/>
        <v>3.3000000000000003</v>
      </c>
      <c r="R97" s="387">
        <f t="shared" si="18"/>
        <v>40.119999999999997</v>
      </c>
      <c r="S97" s="388">
        <f t="shared" si="18"/>
        <v>59.97</v>
      </c>
      <c r="T97" s="388">
        <f t="shared" si="18"/>
        <v>211.35</v>
      </c>
      <c r="U97" s="389">
        <f t="shared" si="18"/>
        <v>560.38</v>
      </c>
    </row>
    <row r="98" spans="1:21" s="12" customFormat="1" x14ac:dyDescent="0.25">
      <c r="A98" s="211" t="str">
        <f>'V ЦК'!A98</f>
        <v>04.05.2018</v>
      </c>
      <c r="B98" s="212">
        <f>[1]АТС!B129</f>
        <v>16</v>
      </c>
      <c r="C98" s="211" t="s">
        <v>114</v>
      </c>
      <c r="D98" s="213">
        <f t="shared" si="14"/>
        <v>976.16</v>
      </c>
      <c r="E98" s="214">
        <f t="shared" si="15"/>
        <v>996.01</v>
      </c>
      <c r="F98" s="214">
        <f t="shared" si="16"/>
        <v>1147.3899999999999</v>
      </c>
      <c r="G98" s="215">
        <f t="shared" si="17"/>
        <v>1496.42</v>
      </c>
      <c r="H98" s="216">
        <f t="shared" si="12"/>
        <v>936.04</v>
      </c>
      <c r="I98" s="252">
        <f t="shared" si="11"/>
        <v>229.82</v>
      </c>
      <c r="J98" s="252">
        <f t="shared" si="11"/>
        <v>0</v>
      </c>
      <c r="K98" s="255" t="str">
        <f>'V ЦК'!K98</f>
        <v>748,81</v>
      </c>
      <c r="L98" s="255" t="str">
        <f>'V ЦК'!L98</f>
        <v>184,5</v>
      </c>
      <c r="M98" s="256" t="str">
        <f>'V ЦК'!M98</f>
        <v>0</v>
      </c>
      <c r="N98" s="218">
        <f>'V ЦК'!N98</f>
        <v>183.93</v>
      </c>
      <c r="O98" s="261">
        <f>'V ЦК'!O98</f>
        <v>45.32</v>
      </c>
      <c r="P98" s="261">
        <f>'V ЦК'!P98</f>
        <v>0</v>
      </c>
      <c r="Q98" s="218">
        <f t="shared" si="18"/>
        <v>3.3000000000000003</v>
      </c>
      <c r="R98" s="387">
        <f t="shared" si="18"/>
        <v>40.119999999999997</v>
      </c>
      <c r="S98" s="388">
        <f t="shared" si="18"/>
        <v>59.97</v>
      </c>
      <c r="T98" s="388">
        <f t="shared" si="18"/>
        <v>211.35</v>
      </c>
      <c r="U98" s="389">
        <f t="shared" si="18"/>
        <v>560.38</v>
      </c>
    </row>
    <row r="99" spans="1:21" s="12" customFormat="1" x14ac:dyDescent="0.25">
      <c r="A99" s="211" t="str">
        <f>'V ЦК'!A99</f>
        <v>04.05.2018</v>
      </c>
      <c r="B99" s="212">
        <f>[1]АТС!B130</f>
        <v>17</v>
      </c>
      <c r="C99" s="211" t="s">
        <v>114</v>
      </c>
      <c r="D99" s="213">
        <f t="shared" si="14"/>
        <v>975.68999999999994</v>
      </c>
      <c r="E99" s="214">
        <f t="shared" si="15"/>
        <v>995.54</v>
      </c>
      <c r="F99" s="214">
        <f t="shared" si="16"/>
        <v>1146.92</v>
      </c>
      <c r="G99" s="215">
        <f t="shared" si="17"/>
        <v>1495.9499999999998</v>
      </c>
      <c r="H99" s="216">
        <f t="shared" si="12"/>
        <v>935.56999999999994</v>
      </c>
      <c r="I99" s="252">
        <f t="shared" si="11"/>
        <v>0</v>
      </c>
      <c r="J99" s="252">
        <f t="shared" si="11"/>
        <v>283.21000000000004</v>
      </c>
      <c r="K99" s="255" t="str">
        <f>'V ЦК'!K99</f>
        <v>748,43</v>
      </c>
      <c r="L99" s="255" t="str">
        <f>'V ЦК'!L99</f>
        <v>0</v>
      </c>
      <c r="M99" s="256" t="str">
        <f>'V ЦК'!M99</f>
        <v>227,36</v>
      </c>
      <c r="N99" s="218">
        <f>'V ЦК'!N99</f>
        <v>183.84</v>
      </c>
      <c r="O99" s="261">
        <f>'V ЦК'!O99</f>
        <v>0</v>
      </c>
      <c r="P99" s="261">
        <f>'V ЦК'!P99</f>
        <v>55.85</v>
      </c>
      <c r="Q99" s="218">
        <f t="shared" si="18"/>
        <v>3.3000000000000003</v>
      </c>
      <c r="R99" s="387">
        <f t="shared" si="18"/>
        <v>40.119999999999997</v>
      </c>
      <c r="S99" s="388">
        <f t="shared" si="18"/>
        <v>59.97</v>
      </c>
      <c r="T99" s="388">
        <f t="shared" si="18"/>
        <v>211.35</v>
      </c>
      <c r="U99" s="389">
        <f t="shared" si="18"/>
        <v>560.38</v>
      </c>
    </row>
    <row r="100" spans="1:21" s="12" customFormat="1" x14ac:dyDescent="0.25">
      <c r="A100" s="211" t="str">
        <f>'V ЦК'!A100</f>
        <v>04.05.2018</v>
      </c>
      <c r="B100" s="212">
        <f>[1]АТС!B131</f>
        <v>18</v>
      </c>
      <c r="C100" s="211" t="s">
        <v>114</v>
      </c>
      <c r="D100" s="213">
        <f t="shared" si="14"/>
        <v>1030.51</v>
      </c>
      <c r="E100" s="214">
        <f t="shared" si="15"/>
        <v>1050.3600000000001</v>
      </c>
      <c r="F100" s="214">
        <f t="shared" si="16"/>
        <v>1201.74</v>
      </c>
      <c r="G100" s="215">
        <f t="shared" si="17"/>
        <v>1550.77</v>
      </c>
      <c r="H100" s="216">
        <f t="shared" si="12"/>
        <v>990.39</v>
      </c>
      <c r="I100" s="252">
        <f t="shared" si="11"/>
        <v>0</v>
      </c>
      <c r="J100" s="252">
        <f t="shared" si="11"/>
        <v>176.85</v>
      </c>
      <c r="K100" s="255" t="str">
        <f>'V ЦК'!K100</f>
        <v>792,44</v>
      </c>
      <c r="L100" s="255" t="str">
        <f>'V ЦК'!L100</f>
        <v>0</v>
      </c>
      <c r="M100" s="256" t="str">
        <f>'V ЦК'!M100</f>
        <v>141,98</v>
      </c>
      <c r="N100" s="218">
        <f>'V ЦК'!N100</f>
        <v>194.65</v>
      </c>
      <c r="O100" s="261">
        <f>'V ЦК'!O100</f>
        <v>0</v>
      </c>
      <c r="P100" s="261">
        <f>'V ЦК'!P100</f>
        <v>34.869999999999997</v>
      </c>
      <c r="Q100" s="218">
        <f t="shared" si="18"/>
        <v>3.3000000000000003</v>
      </c>
      <c r="R100" s="387">
        <f t="shared" si="18"/>
        <v>40.119999999999997</v>
      </c>
      <c r="S100" s="388">
        <f t="shared" si="18"/>
        <v>59.97</v>
      </c>
      <c r="T100" s="388">
        <f t="shared" si="18"/>
        <v>211.35</v>
      </c>
      <c r="U100" s="389">
        <f t="shared" si="18"/>
        <v>560.38</v>
      </c>
    </row>
    <row r="101" spans="1:21" s="12" customFormat="1" x14ac:dyDescent="0.25">
      <c r="A101" s="211" t="str">
        <f>'V ЦК'!A101</f>
        <v>04.05.2018</v>
      </c>
      <c r="B101" s="212">
        <f>[1]АТС!B132</f>
        <v>19</v>
      </c>
      <c r="C101" s="211" t="s">
        <v>114</v>
      </c>
      <c r="D101" s="213">
        <f t="shared" si="14"/>
        <v>1037.82</v>
      </c>
      <c r="E101" s="214">
        <f t="shared" si="15"/>
        <v>1057.67</v>
      </c>
      <c r="F101" s="214">
        <f t="shared" si="16"/>
        <v>1209.05</v>
      </c>
      <c r="G101" s="215">
        <f t="shared" si="17"/>
        <v>1558.08</v>
      </c>
      <c r="H101" s="216">
        <f t="shared" si="12"/>
        <v>997.69999999999993</v>
      </c>
      <c r="I101" s="252">
        <f t="shared" si="11"/>
        <v>140.26</v>
      </c>
      <c r="J101" s="252">
        <f t="shared" si="11"/>
        <v>0</v>
      </c>
      <c r="K101" s="255" t="str">
        <f>'V ЦК'!K101</f>
        <v>798,31</v>
      </c>
      <c r="L101" s="255" t="str">
        <f>'V ЦК'!L101</f>
        <v>112,6</v>
      </c>
      <c r="M101" s="256" t="str">
        <f>'V ЦК'!M101</f>
        <v>0</v>
      </c>
      <c r="N101" s="218">
        <f>'V ЦК'!N101</f>
        <v>196.09</v>
      </c>
      <c r="O101" s="261">
        <f>'V ЦК'!O101</f>
        <v>27.66</v>
      </c>
      <c r="P101" s="261">
        <f>'V ЦК'!P101</f>
        <v>0</v>
      </c>
      <c r="Q101" s="218">
        <f t="shared" si="18"/>
        <v>3.3000000000000003</v>
      </c>
      <c r="R101" s="387">
        <f t="shared" si="18"/>
        <v>40.119999999999997</v>
      </c>
      <c r="S101" s="388">
        <f t="shared" si="18"/>
        <v>59.97</v>
      </c>
      <c r="T101" s="388">
        <f t="shared" si="18"/>
        <v>211.35</v>
      </c>
      <c r="U101" s="389">
        <f t="shared" si="18"/>
        <v>560.38</v>
      </c>
    </row>
    <row r="102" spans="1:21" s="12" customFormat="1" x14ac:dyDescent="0.25">
      <c r="A102" s="211" t="str">
        <f>'V ЦК'!A102</f>
        <v>04.05.2018</v>
      </c>
      <c r="B102" s="212">
        <f>[1]АТС!B133</f>
        <v>20</v>
      </c>
      <c r="C102" s="211" t="s">
        <v>114</v>
      </c>
      <c r="D102" s="213">
        <f t="shared" si="14"/>
        <v>934.16000000000008</v>
      </c>
      <c r="E102" s="214">
        <f t="shared" si="15"/>
        <v>954.01</v>
      </c>
      <c r="F102" s="214">
        <f t="shared" si="16"/>
        <v>1105.3900000000001</v>
      </c>
      <c r="G102" s="215">
        <f t="shared" si="17"/>
        <v>1454.42</v>
      </c>
      <c r="H102" s="216">
        <f t="shared" si="12"/>
        <v>894.04</v>
      </c>
      <c r="I102" s="252">
        <f t="shared" si="11"/>
        <v>0</v>
      </c>
      <c r="J102" s="252">
        <f t="shared" si="11"/>
        <v>131.59</v>
      </c>
      <c r="K102" s="255" t="str">
        <f>'V ЦК'!K102</f>
        <v>715,09</v>
      </c>
      <c r="L102" s="255" t="str">
        <f>'V ЦК'!L102</f>
        <v>0</v>
      </c>
      <c r="M102" s="256" t="str">
        <f>'V ЦК'!M102</f>
        <v>105,64</v>
      </c>
      <c r="N102" s="218">
        <f>'V ЦК'!N102</f>
        <v>175.65</v>
      </c>
      <c r="O102" s="261">
        <f>'V ЦК'!O102</f>
        <v>0</v>
      </c>
      <c r="P102" s="261">
        <f>'V ЦК'!P102</f>
        <v>25.95</v>
      </c>
      <c r="Q102" s="218">
        <f t="shared" si="18"/>
        <v>3.3000000000000003</v>
      </c>
      <c r="R102" s="387">
        <f t="shared" si="18"/>
        <v>40.119999999999997</v>
      </c>
      <c r="S102" s="388">
        <f t="shared" si="18"/>
        <v>59.97</v>
      </c>
      <c r="T102" s="388">
        <f t="shared" si="18"/>
        <v>211.35</v>
      </c>
      <c r="U102" s="389">
        <f t="shared" si="18"/>
        <v>560.38</v>
      </c>
    </row>
    <row r="103" spans="1:21" s="12" customFormat="1" x14ac:dyDescent="0.25">
      <c r="A103" s="211" t="str">
        <f>'V ЦК'!A103</f>
        <v>04.05.2018</v>
      </c>
      <c r="B103" s="212">
        <f>[1]АТС!B134</f>
        <v>21</v>
      </c>
      <c r="C103" s="211" t="s">
        <v>114</v>
      </c>
      <c r="D103" s="213">
        <f t="shared" si="14"/>
        <v>935.56000000000006</v>
      </c>
      <c r="E103" s="214">
        <f t="shared" si="15"/>
        <v>955.41000000000008</v>
      </c>
      <c r="F103" s="214">
        <f t="shared" si="16"/>
        <v>1106.79</v>
      </c>
      <c r="G103" s="215">
        <f t="shared" si="17"/>
        <v>1455.8200000000002</v>
      </c>
      <c r="H103" s="216">
        <f t="shared" si="12"/>
        <v>895.43999999999994</v>
      </c>
      <c r="I103" s="252">
        <f t="shared" si="11"/>
        <v>0</v>
      </c>
      <c r="J103" s="252">
        <f t="shared" si="11"/>
        <v>859.5</v>
      </c>
      <c r="K103" s="255" t="str">
        <f>'V ЦК'!K103</f>
        <v>716,22</v>
      </c>
      <c r="L103" s="255" t="str">
        <f>'V ЦК'!L103</f>
        <v>0</v>
      </c>
      <c r="M103" s="256" t="str">
        <f>'V ЦК'!M103</f>
        <v>690,01</v>
      </c>
      <c r="N103" s="218">
        <f>'V ЦК'!N103</f>
        <v>175.92</v>
      </c>
      <c r="O103" s="261">
        <f>'V ЦК'!O103</f>
        <v>0</v>
      </c>
      <c r="P103" s="261">
        <f>'V ЦК'!P103</f>
        <v>169.49</v>
      </c>
      <c r="Q103" s="218">
        <f t="shared" si="18"/>
        <v>3.3000000000000003</v>
      </c>
      <c r="R103" s="387">
        <f t="shared" si="18"/>
        <v>40.119999999999997</v>
      </c>
      <c r="S103" s="388">
        <f t="shared" si="18"/>
        <v>59.97</v>
      </c>
      <c r="T103" s="388">
        <f t="shared" si="18"/>
        <v>211.35</v>
      </c>
      <c r="U103" s="389">
        <f t="shared" si="18"/>
        <v>560.38</v>
      </c>
    </row>
    <row r="104" spans="1:21" s="12" customFormat="1" x14ac:dyDescent="0.25">
      <c r="A104" s="211" t="str">
        <f>'V ЦК'!A104</f>
        <v>04.05.2018</v>
      </c>
      <c r="B104" s="212">
        <f>[1]АТС!B135</f>
        <v>22</v>
      </c>
      <c r="C104" s="211" t="s">
        <v>114</v>
      </c>
      <c r="D104" s="213">
        <f t="shared" si="14"/>
        <v>1120.2</v>
      </c>
      <c r="E104" s="214">
        <f t="shared" si="15"/>
        <v>1140.0500000000002</v>
      </c>
      <c r="F104" s="214">
        <f t="shared" si="16"/>
        <v>1291.43</v>
      </c>
      <c r="G104" s="215">
        <f t="shared" si="17"/>
        <v>1640.46</v>
      </c>
      <c r="H104" s="216">
        <f t="shared" si="12"/>
        <v>1080.08</v>
      </c>
      <c r="I104" s="252">
        <f t="shared" si="11"/>
        <v>0</v>
      </c>
      <c r="J104" s="252">
        <f t="shared" si="11"/>
        <v>990.9</v>
      </c>
      <c r="K104" s="255" t="str">
        <f>'V ЦК'!K104</f>
        <v>864,45</v>
      </c>
      <c r="L104" s="255" t="str">
        <f>'V ЦК'!L104</f>
        <v>0</v>
      </c>
      <c r="M104" s="256" t="str">
        <f>'V ЦК'!M104</f>
        <v>795,5</v>
      </c>
      <c r="N104" s="218">
        <f>'V ЦК'!N104</f>
        <v>212.33</v>
      </c>
      <c r="O104" s="261">
        <f>'V ЦК'!O104</f>
        <v>0</v>
      </c>
      <c r="P104" s="261">
        <f>'V ЦК'!P104</f>
        <v>195.4</v>
      </c>
      <c r="Q104" s="218">
        <f t="shared" si="18"/>
        <v>3.3000000000000003</v>
      </c>
      <c r="R104" s="387">
        <f t="shared" si="18"/>
        <v>40.119999999999997</v>
      </c>
      <c r="S104" s="388">
        <f t="shared" si="18"/>
        <v>59.97</v>
      </c>
      <c r="T104" s="388">
        <f t="shared" si="18"/>
        <v>211.35</v>
      </c>
      <c r="U104" s="389">
        <f t="shared" si="18"/>
        <v>560.38</v>
      </c>
    </row>
    <row r="105" spans="1:21" s="12" customFormat="1" x14ac:dyDescent="0.25">
      <c r="A105" s="211" t="str">
        <f>'V ЦК'!A105</f>
        <v>04.05.2018</v>
      </c>
      <c r="B105" s="212">
        <f>[1]АТС!B136</f>
        <v>23</v>
      </c>
      <c r="C105" s="211" t="s">
        <v>114</v>
      </c>
      <c r="D105" s="213">
        <f t="shared" si="14"/>
        <v>928.90000000000009</v>
      </c>
      <c r="E105" s="214">
        <f t="shared" si="15"/>
        <v>948.75</v>
      </c>
      <c r="F105" s="214">
        <f t="shared" si="16"/>
        <v>1100.1300000000001</v>
      </c>
      <c r="G105" s="215">
        <f t="shared" si="17"/>
        <v>1449.1599999999999</v>
      </c>
      <c r="H105" s="216">
        <f t="shared" si="12"/>
        <v>888.78</v>
      </c>
      <c r="I105" s="252">
        <f t="shared" si="11"/>
        <v>0</v>
      </c>
      <c r="J105" s="252">
        <f t="shared" si="11"/>
        <v>832.80000000000007</v>
      </c>
      <c r="K105" s="255" t="str">
        <f>'V ЦК'!K105</f>
        <v>710,87</v>
      </c>
      <c r="L105" s="255" t="str">
        <f>'V ЦК'!L105</f>
        <v>0</v>
      </c>
      <c r="M105" s="256" t="str">
        <f>'V ЦК'!M105</f>
        <v>668,58</v>
      </c>
      <c r="N105" s="218">
        <f>'V ЦК'!N105</f>
        <v>174.61</v>
      </c>
      <c r="O105" s="261">
        <f>'V ЦК'!O105</f>
        <v>0</v>
      </c>
      <c r="P105" s="261">
        <f>'V ЦК'!P105</f>
        <v>164.22</v>
      </c>
      <c r="Q105" s="218">
        <f t="shared" si="18"/>
        <v>3.3000000000000003</v>
      </c>
      <c r="R105" s="387">
        <f t="shared" si="18"/>
        <v>40.119999999999997</v>
      </c>
      <c r="S105" s="388">
        <f t="shared" si="18"/>
        <v>59.97</v>
      </c>
      <c r="T105" s="388">
        <f t="shared" si="18"/>
        <v>211.35</v>
      </c>
      <c r="U105" s="389">
        <f t="shared" si="18"/>
        <v>560.38</v>
      </c>
    </row>
    <row r="106" spans="1:21" s="12" customFormat="1" x14ac:dyDescent="0.25">
      <c r="A106" s="211" t="str">
        <f>'V ЦК'!A106</f>
        <v>05.05.2018</v>
      </c>
      <c r="B106" s="212">
        <f>[1]АТС!B137</f>
        <v>0</v>
      </c>
      <c r="C106" s="211" t="s">
        <v>114</v>
      </c>
      <c r="D106" s="213">
        <f t="shared" si="14"/>
        <v>901.6</v>
      </c>
      <c r="E106" s="214">
        <f t="shared" si="15"/>
        <v>921.45</v>
      </c>
      <c r="F106" s="214">
        <f t="shared" si="16"/>
        <v>1072.83</v>
      </c>
      <c r="G106" s="215">
        <f t="shared" si="17"/>
        <v>1421.8600000000001</v>
      </c>
      <c r="H106" s="216">
        <f t="shared" si="12"/>
        <v>861.48</v>
      </c>
      <c r="I106" s="252">
        <f t="shared" si="11"/>
        <v>0</v>
      </c>
      <c r="J106" s="252">
        <f t="shared" si="11"/>
        <v>891.83</v>
      </c>
      <c r="K106" s="255" t="str">
        <f>'V ЦК'!K106</f>
        <v>688,95</v>
      </c>
      <c r="L106" s="255" t="str">
        <f>'V ЦК'!L106</f>
        <v>0</v>
      </c>
      <c r="M106" s="256" t="str">
        <f>'V ЦК'!M106</f>
        <v>715,97</v>
      </c>
      <c r="N106" s="218">
        <f>'V ЦК'!N106</f>
        <v>169.23</v>
      </c>
      <c r="O106" s="261">
        <f>'V ЦК'!O106</f>
        <v>0</v>
      </c>
      <c r="P106" s="261">
        <f>'V ЦК'!P106</f>
        <v>175.86</v>
      </c>
      <c r="Q106" s="218">
        <f t="shared" si="18"/>
        <v>3.3000000000000003</v>
      </c>
      <c r="R106" s="387">
        <f t="shared" si="18"/>
        <v>40.119999999999997</v>
      </c>
      <c r="S106" s="388">
        <f t="shared" si="18"/>
        <v>59.97</v>
      </c>
      <c r="T106" s="388">
        <f t="shared" si="18"/>
        <v>211.35</v>
      </c>
      <c r="U106" s="389">
        <f t="shared" si="18"/>
        <v>560.38</v>
      </c>
    </row>
    <row r="107" spans="1:21" s="12" customFormat="1" x14ac:dyDescent="0.25">
      <c r="A107" s="211" t="str">
        <f>'V ЦК'!A107</f>
        <v>05.05.2018</v>
      </c>
      <c r="B107" s="212">
        <f>[1]АТС!B138</f>
        <v>1</v>
      </c>
      <c r="C107" s="211" t="s">
        <v>114</v>
      </c>
      <c r="D107" s="213">
        <f t="shared" si="14"/>
        <v>928.92000000000007</v>
      </c>
      <c r="E107" s="214">
        <f t="shared" si="15"/>
        <v>948.77</v>
      </c>
      <c r="F107" s="214">
        <f t="shared" si="16"/>
        <v>1100.1500000000001</v>
      </c>
      <c r="G107" s="215">
        <f t="shared" si="17"/>
        <v>1449.1799999999998</v>
      </c>
      <c r="H107" s="216">
        <f t="shared" si="12"/>
        <v>888.8</v>
      </c>
      <c r="I107" s="252">
        <f t="shared" si="11"/>
        <v>0</v>
      </c>
      <c r="J107" s="252">
        <f t="shared" si="11"/>
        <v>258.98</v>
      </c>
      <c r="K107" s="255" t="str">
        <f>'V ЦК'!K107</f>
        <v>710,89</v>
      </c>
      <c r="L107" s="255" t="str">
        <f>'V ЦК'!L107</f>
        <v>0</v>
      </c>
      <c r="M107" s="256" t="str">
        <f>'V ЦК'!M107</f>
        <v>207,91</v>
      </c>
      <c r="N107" s="218">
        <f>'V ЦК'!N107</f>
        <v>174.61</v>
      </c>
      <c r="O107" s="261">
        <f>'V ЦК'!O107</f>
        <v>0</v>
      </c>
      <c r="P107" s="261">
        <f>'V ЦК'!P107</f>
        <v>51.07</v>
      </c>
      <c r="Q107" s="218">
        <f t="shared" si="18"/>
        <v>3.3000000000000003</v>
      </c>
      <c r="R107" s="387">
        <f t="shared" si="18"/>
        <v>40.119999999999997</v>
      </c>
      <c r="S107" s="388">
        <f t="shared" si="18"/>
        <v>59.97</v>
      </c>
      <c r="T107" s="388">
        <f t="shared" si="18"/>
        <v>211.35</v>
      </c>
      <c r="U107" s="389">
        <f t="shared" si="18"/>
        <v>560.38</v>
      </c>
    </row>
    <row r="108" spans="1:21" s="12" customFormat="1" x14ac:dyDescent="0.25">
      <c r="A108" s="211" t="str">
        <f>'V ЦК'!A108</f>
        <v>05.05.2018</v>
      </c>
      <c r="B108" s="212">
        <f>[1]АТС!B139</f>
        <v>2</v>
      </c>
      <c r="C108" s="211" t="s">
        <v>114</v>
      </c>
      <c r="D108" s="213">
        <f t="shared" si="14"/>
        <v>968.31999999999994</v>
      </c>
      <c r="E108" s="214">
        <f t="shared" si="15"/>
        <v>988.17</v>
      </c>
      <c r="F108" s="214">
        <f t="shared" si="16"/>
        <v>1139.55</v>
      </c>
      <c r="G108" s="215">
        <f t="shared" si="17"/>
        <v>1488.58</v>
      </c>
      <c r="H108" s="216">
        <f t="shared" si="12"/>
        <v>928.19999999999993</v>
      </c>
      <c r="I108" s="252">
        <f t="shared" si="11"/>
        <v>22.13</v>
      </c>
      <c r="J108" s="252">
        <f t="shared" si="11"/>
        <v>0</v>
      </c>
      <c r="K108" s="255" t="str">
        <f>'V ЦК'!K108</f>
        <v>742,52</v>
      </c>
      <c r="L108" s="255" t="str">
        <f>'V ЦК'!L108</f>
        <v>17,77</v>
      </c>
      <c r="M108" s="256" t="str">
        <f>'V ЦК'!M108</f>
        <v>0</v>
      </c>
      <c r="N108" s="218">
        <f>'V ЦК'!N108</f>
        <v>182.38</v>
      </c>
      <c r="O108" s="261">
        <f>'V ЦК'!O108</f>
        <v>4.3600000000000003</v>
      </c>
      <c r="P108" s="261">
        <f>'V ЦК'!P108</f>
        <v>0</v>
      </c>
      <c r="Q108" s="218">
        <f t="shared" ref="Q108:U123" si="19">Q107</f>
        <v>3.3000000000000003</v>
      </c>
      <c r="R108" s="387">
        <f t="shared" si="19"/>
        <v>40.119999999999997</v>
      </c>
      <c r="S108" s="388">
        <f t="shared" si="19"/>
        <v>59.97</v>
      </c>
      <c r="T108" s="388">
        <f t="shared" si="19"/>
        <v>211.35</v>
      </c>
      <c r="U108" s="389">
        <f t="shared" si="19"/>
        <v>560.38</v>
      </c>
    </row>
    <row r="109" spans="1:21" s="12" customFormat="1" x14ac:dyDescent="0.25">
      <c r="A109" s="211" t="str">
        <f>'V ЦК'!A109</f>
        <v>05.05.2018</v>
      </c>
      <c r="B109" s="212">
        <f>[1]АТС!B140</f>
        <v>3</v>
      </c>
      <c r="C109" s="211" t="s">
        <v>114</v>
      </c>
      <c r="D109" s="213">
        <f t="shared" si="14"/>
        <v>1000.1500000000001</v>
      </c>
      <c r="E109" s="214">
        <f t="shared" si="15"/>
        <v>1020</v>
      </c>
      <c r="F109" s="214">
        <f t="shared" si="16"/>
        <v>1171.3800000000001</v>
      </c>
      <c r="G109" s="215">
        <f t="shared" si="17"/>
        <v>1520.41</v>
      </c>
      <c r="H109" s="216">
        <f t="shared" si="12"/>
        <v>960.03</v>
      </c>
      <c r="I109" s="252">
        <f t="shared" si="11"/>
        <v>0</v>
      </c>
      <c r="J109" s="252">
        <f t="shared" si="11"/>
        <v>327</v>
      </c>
      <c r="K109" s="255" t="str">
        <f>'V ЦК'!K109</f>
        <v>768,07</v>
      </c>
      <c r="L109" s="255" t="str">
        <f>'V ЦК'!L109</f>
        <v>0</v>
      </c>
      <c r="M109" s="256" t="str">
        <f>'V ЦК'!M109</f>
        <v>262,52</v>
      </c>
      <c r="N109" s="218">
        <f>'V ЦК'!N109</f>
        <v>188.66</v>
      </c>
      <c r="O109" s="261">
        <f>'V ЦК'!O109</f>
        <v>0</v>
      </c>
      <c r="P109" s="261">
        <f>'V ЦК'!P109</f>
        <v>64.48</v>
      </c>
      <c r="Q109" s="218">
        <f t="shared" si="19"/>
        <v>3.3000000000000003</v>
      </c>
      <c r="R109" s="387">
        <f t="shared" si="19"/>
        <v>40.119999999999997</v>
      </c>
      <c r="S109" s="388">
        <f t="shared" si="19"/>
        <v>59.97</v>
      </c>
      <c r="T109" s="388">
        <f t="shared" si="19"/>
        <v>211.35</v>
      </c>
      <c r="U109" s="389">
        <f t="shared" si="19"/>
        <v>560.38</v>
      </c>
    </row>
    <row r="110" spans="1:21" s="12" customFormat="1" x14ac:dyDescent="0.25">
      <c r="A110" s="211" t="str">
        <f>'V ЦК'!A110</f>
        <v>05.05.2018</v>
      </c>
      <c r="B110" s="212">
        <f>[1]АТС!B141</f>
        <v>4</v>
      </c>
      <c r="C110" s="211" t="s">
        <v>114</v>
      </c>
      <c r="D110" s="213">
        <f t="shared" si="14"/>
        <v>1034.1500000000001</v>
      </c>
      <c r="E110" s="214">
        <f t="shared" si="15"/>
        <v>1054</v>
      </c>
      <c r="F110" s="214">
        <f t="shared" si="16"/>
        <v>1205.3800000000001</v>
      </c>
      <c r="G110" s="215">
        <f t="shared" si="17"/>
        <v>1554.4099999999999</v>
      </c>
      <c r="H110" s="216">
        <f t="shared" si="12"/>
        <v>994.03</v>
      </c>
      <c r="I110" s="252">
        <f t="shared" si="11"/>
        <v>0</v>
      </c>
      <c r="J110" s="252">
        <f t="shared" si="11"/>
        <v>356.92</v>
      </c>
      <c r="K110" s="255" t="str">
        <f>'V ЦК'!K110</f>
        <v>795,37</v>
      </c>
      <c r="L110" s="255" t="str">
        <f>'V ЦК'!L110</f>
        <v>0</v>
      </c>
      <c r="M110" s="256" t="str">
        <f>'V ЦК'!M110</f>
        <v>286,54</v>
      </c>
      <c r="N110" s="218">
        <f>'V ЦК'!N110</f>
        <v>195.36</v>
      </c>
      <c r="O110" s="261">
        <f>'V ЦК'!O110</f>
        <v>0</v>
      </c>
      <c r="P110" s="261">
        <f>'V ЦК'!P110</f>
        <v>70.38</v>
      </c>
      <c r="Q110" s="218">
        <f t="shared" si="19"/>
        <v>3.3000000000000003</v>
      </c>
      <c r="R110" s="387">
        <f t="shared" si="19"/>
        <v>40.119999999999997</v>
      </c>
      <c r="S110" s="388">
        <f t="shared" si="19"/>
        <v>59.97</v>
      </c>
      <c r="T110" s="388">
        <f t="shared" si="19"/>
        <v>211.35</v>
      </c>
      <c r="U110" s="389">
        <f t="shared" si="19"/>
        <v>560.38</v>
      </c>
    </row>
    <row r="111" spans="1:21" s="12" customFormat="1" x14ac:dyDescent="0.25">
      <c r="A111" s="211" t="str">
        <f>'V ЦК'!A111</f>
        <v>05.05.2018</v>
      </c>
      <c r="B111" s="212">
        <f>[1]АТС!B142</f>
        <v>5</v>
      </c>
      <c r="C111" s="211" t="s">
        <v>114</v>
      </c>
      <c r="D111" s="213">
        <f t="shared" si="14"/>
        <v>1054.48</v>
      </c>
      <c r="E111" s="214">
        <f t="shared" si="15"/>
        <v>1074.33</v>
      </c>
      <c r="F111" s="214">
        <f t="shared" si="16"/>
        <v>1225.71</v>
      </c>
      <c r="G111" s="215">
        <f t="shared" si="17"/>
        <v>1574.74</v>
      </c>
      <c r="H111" s="216">
        <f t="shared" si="12"/>
        <v>1014.36</v>
      </c>
      <c r="I111" s="252">
        <f t="shared" si="11"/>
        <v>36.119999999999997</v>
      </c>
      <c r="J111" s="252">
        <f t="shared" si="11"/>
        <v>0</v>
      </c>
      <c r="K111" s="255" t="str">
        <f>'V ЦК'!K111</f>
        <v>811,69</v>
      </c>
      <c r="L111" s="255" t="str">
        <f>'V ЦК'!L111</f>
        <v>29</v>
      </c>
      <c r="M111" s="256" t="str">
        <f>'V ЦК'!M111</f>
        <v>0</v>
      </c>
      <c r="N111" s="218">
        <f>'V ЦК'!N111</f>
        <v>199.37</v>
      </c>
      <c r="O111" s="261">
        <f>'V ЦК'!O111</f>
        <v>7.12</v>
      </c>
      <c r="P111" s="261">
        <f>'V ЦК'!P111</f>
        <v>0</v>
      </c>
      <c r="Q111" s="218">
        <f t="shared" si="19"/>
        <v>3.3000000000000003</v>
      </c>
      <c r="R111" s="387">
        <f t="shared" si="19"/>
        <v>40.119999999999997</v>
      </c>
      <c r="S111" s="388">
        <f t="shared" si="19"/>
        <v>59.97</v>
      </c>
      <c r="T111" s="388">
        <f t="shared" si="19"/>
        <v>211.35</v>
      </c>
      <c r="U111" s="389">
        <f t="shared" si="19"/>
        <v>560.38</v>
      </c>
    </row>
    <row r="112" spans="1:21" s="12" customFormat="1" x14ac:dyDescent="0.25">
      <c r="A112" s="211" t="str">
        <f>'V ЦК'!A112</f>
        <v>05.05.2018</v>
      </c>
      <c r="B112" s="212">
        <f>[1]АТС!B143</f>
        <v>6</v>
      </c>
      <c r="C112" s="211" t="s">
        <v>114</v>
      </c>
      <c r="D112" s="213">
        <f t="shared" si="14"/>
        <v>1055.04</v>
      </c>
      <c r="E112" s="214">
        <f t="shared" si="15"/>
        <v>1074.8899999999999</v>
      </c>
      <c r="F112" s="214">
        <f t="shared" si="16"/>
        <v>1226.27</v>
      </c>
      <c r="G112" s="215">
        <f t="shared" si="17"/>
        <v>1575.3</v>
      </c>
      <c r="H112" s="216">
        <f t="shared" si="12"/>
        <v>1014.92</v>
      </c>
      <c r="I112" s="252">
        <f t="shared" si="11"/>
        <v>10.89</v>
      </c>
      <c r="J112" s="252">
        <f t="shared" si="11"/>
        <v>0</v>
      </c>
      <c r="K112" s="255" t="str">
        <f>'V ЦК'!K112</f>
        <v>812,14</v>
      </c>
      <c r="L112" s="255" t="str">
        <f>'V ЦК'!L112</f>
        <v>8,74</v>
      </c>
      <c r="M112" s="256" t="str">
        <f>'V ЦК'!M112</f>
        <v>0</v>
      </c>
      <c r="N112" s="218">
        <f>'V ЦК'!N112</f>
        <v>199.48</v>
      </c>
      <c r="O112" s="261">
        <f>'V ЦК'!O112</f>
        <v>2.15</v>
      </c>
      <c r="P112" s="261">
        <f>'V ЦК'!P112</f>
        <v>0</v>
      </c>
      <c r="Q112" s="218">
        <f t="shared" si="19"/>
        <v>3.3000000000000003</v>
      </c>
      <c r="R112" s="387">
        <f t="shared" si="19"/>
        <v>40.119999999999997</v>
      </c>
      <c r="S112" s="388">
        <f t="shared" si="19"/>
        <v>59.97</v>
      </c>
      <c r="T112" s="388">
        <f t="shared" si="19"/>
        <v>211.35</v>
      </c>
      <c r="U112" s="389">
        <f t="shared" si="19"/>
        <v>560.38</v>
      </c>
    </row>
    <row r="113" spans="1:21" s="12" customFormat="1" x14ac:dyDescent="0.25">
      <c r="A113" s="211" t="str">
        <f>'V ЦК'!A113</f>
        <v>05.05.2018</v>
      </c>
      <c r="B113" s="212">
        <f>[1]АТС!B144</f>
        <v>7</v>
      </c>
      <c r="C113" s="211" t="s">
        <v>114</v>
      </c>
      <c r="D113" s="213">
        <f t="shared" si="14"/>
        <v>911.40000000000009</v>
      </c>
      <c r="E113" s="214">
        <f t="shared" si="15"/>
        <v>931.25</v>
      </c>
      <c r="F113" s="214">
        <f t="shared" si="16"/>
        <v>1082.6300000000001</v>
      </c>
      <c r="G113" s="215">
        <f t="shared" si="17"/>
        <v>1431.66</v>
      </c>
      <c r="H113" s="216">
        <f t="shared" si="12"/>
        <v>871.28</v>
      </c>
      <c r="I113" s="252">
        <f t="shared" si="11"/>
        <v>41.09</v>
      </c>
      <c r="J113" s="252">
        <f t="shared" si="11"/>
        <v>0</v>
      </c>
      <c r="K113" s="255" t="str">
        <f>'V ЦК'!K113</f>
        <v>696,82</v>
      </c>
      <c r="L113" s="255" t="str">
        <f>'V ЦК'!L113</f>
        <v>32,99</v>
      </c>
      <c r="M113" s="256" t="str">
        <f>'V ЦК'!M113</f>
        <v>0</v>
      </c>
      <c r="N113" s="218">
        <f>'V ЦК'!N113</f>
        <v>171.16</v>
      </c>
      <c r="O113" s="261">
        <f>'V ЦК'!O113</f>
        <v>8.1</v>
      </c>
      <c r="P113" s="261">
        <f>'V ЦК'!P113</f>
        <v>0</v>
      </c>
      <c r="Q113" s="218">
        <f t="shared" si="19"/>
        <v>3.3000000000000003</v>
      </c>
      <c r="R113" s="387">
        <f t="shared" si="19"/>
        <v>40.119999999999997</v>
      </c>
      <c r="S113" s="388">
        <f t="shared" si="19"/>
        <v>59.97</v>
      </c>
      <c r="T113" s="388">
        <f t="shared" si="19"/>
        <v>211.35</v>
      </c>
      <c r="U113" s="389">
        <f t="shared" si="19"/>
        <v>560.38</v>
      </c>
    </row>
    <row r="114" spans="1:21" s="12" customFormat="1" x14ac:dyDescent="0.25">
      <c r="A114" s="211" t="str">
        <f>'V ЦК'!A114</f>
        <v>05.05.2018</v>
      </c>
      <c r="B114" s="212">
        <f>[1]АТС!B145</f>
        <v>8</v>
      </c>
      <c r="C114" s="211" t="s">
        <v>114</v>
      </c>
      <c r="D114" s="213">
        <f t="shared" si="14"/>
        <v>1099.81</v>
      </c>
      <c r="E114" s="214">
        <f t="shared" si="15"/>
        <v>1119.6600000000001</v>
      </c>
      <c r="F114" s="214">
        <f t="shared" si="16"/>
        <v>1271.04</v>
      </c>
      <c r="G114" s="215">
        <f t="shared" si="17"/>
        <v>1620.0700000000002</v>
      </c>
      <c r="H114" s="216">
        <f t="shared" si="12"/>
        <v>1059.69</v>
      </c>
      <c r="I114" s="252">
        <f t="shared" si="11"/>
        <v>0</v>
      </c>
      <c r="J114" s="252">
        <f t="shared" si="11"/>
        <v>267.76</v>
      </c>
      <c r="K114" s="255" t="str">
        <f>'V ЦК'!K114</f>
        <v>848,08</v>
      </c>
      <c r="L114" s="255" t="str">
        <f>'V ЦК'!L114</f>
        <v>0</v>
      </c>
      <c r="M114" s="256" t="str">
        <f>'V ЦК'!M114</f>
        <v>214,96</v>
      </c>
      <c r="N114" s="218">
        <f>'V ЦК'!N114</f>
        <v>208.31</v>
      </c>
      <c r="O114" s="261">
        <f>'V ЦК'!O114</f>
        <v>0</v>
      </c>
      <c r="P114" s="261">
        <f>'V ЦК'!P114</f>
        <v>52.8</v>
      </c>
      <c r="Q114" s="218">
        <f t="shared" si="19"/>
        <v>3.3000000000000003</v>
      </c>
      <c r="R114" s="387">
        <f t="shared" si="19"/>
        <v>40.119999999999997</v>
      </c>
      <c r="S114" s="388">
        <f t="shared" si="19"/>
        <v>59.97</v>
      </c>
      <c r="T114" s="388">
        <f t="shared" si="19"/>
        <v>211.35</v>
      </c>
      <c r="U114" s="389">
        <f t="shared" si="19"/>
        <v>560.38</v>
      </c>
    </row>
    <row r="115" spans="1:21" s="12" customFormat="1" x14ac:dyDescent="0.25">
      <c r="A115" s="211" t="str">
        <f>'V ЦК'!A115</f>
        <v>05.05.2018</v>
      </c>
      <c r="B115" s="212">
        <f>[1]АТС!B146</f>
        <v>9</v>
      </c>
      <c r="C115" s="211" t="s">
        <v>114</v>
      </c>
      <c r="D115" s="213">
        <f t="shared" si="14"/>
        <v>1087.32</v>
      </c>
      <c r="E115" s="214">
        <f t="shared" si="15"/>
        <v>1107.17</v>
      </c>
      <c r="F115" s="214">
        <f t="shared" si="16"/>
        <v>1258.55</v>
      </c>
      <c r="G115" s="215">
        <f t="shared" si="17"/>
        <v>1607.58</v>
      </c>
      <c r="H115" s="216">
        <f t="shared" si="12"/>
        <v>1047.1999999999998</v>
      </c>
      <c r="I115" s="252">
        <f t="shared" si="11"/>
        <v>0</v>
      </c>
      <c r="J115" s="252">
        <f t="shared" si="11"/>
        <v>501.89</v>
      </c>
      <c r="K115" s="255" t="str">
        <f>'V ЦК'!K115</f>
        <v>838,05</v>
      </c>
      <c r="L115" s="255" t="str">
        <f>'V ЦК'!L115</f>
        <v>0</v>
      </c>
      <c r="M115" s="256" t="str">
        <f>'V ЦК'!M115</f>
        <v>402,92</v>
      </c>
      <c r="N115" s="218">
        <f>'V ЦК'!N115</f>
        <v>205.85</v>
      </c>
      <c r="O115" s="261">
        <f>'V ЦК'!O115</f>
        <v>0</v>
      </c>
      <c r="P115" s="261">
        <f>'V ЦК'!P115</f>
        <v>98.97</v>
      </c>
      <c r="Q115" s="218">
        <f t="shared" si="19"/>
        <v>3.3000000000000003</v>
      </c>
      <c r="R115" s="387">
        <f t="shared" si="19"/>
        <v>40.119999999999997</v>
      </c>
      <c r="S115" s="388">
        <f t="shared" si="19"/>
        <v>59.97</v>
      </c>
      <c r="T115" s="388">
        <f t="shared" si="19"/>
        <v>211.35</v>
      </c>
      <c r="U115" s="389">
        <f t="shared" si="19"/>
        <v>560.38</v>
      </c>
    </row>
    <row r="116" spans="1:21" s="12" customFormat="1" x14ac:dyDescent="0.25">
      <c r="A116" s="211" t="str">
        <f>'V ЦК'!A116</f>
        <v>05.05.2018</v>
      </c>
      <c r="B116" s="212">
        <f>[1]АТС!B147</f>
        <v>10</v>
      </c>
      <c r="C116" s="211" t="s">
        <v>114</v>
      </c>
      <c r="D116" s="213">
        <f t="shared" si="14"/>
        <v>1028.29</v>
      </c>
      <c r="E116" s="214">
        <f t="shared" si="15"/>
        <v>1048.1399999999999</v>
      </c>
      <c r="F116" s="214">
        <f t="shared" si="16"/>
        <v>1199.52</v>
      </c>
      <c r="G116" s="215">
        <f t="shared" si="17"/>
        <v>1548.55</v>
      </c>
      <c r="H116" s="216">
        <f t="shared" si="12"/>
        <v>988.17</v>
      </c>
      <c r="I116" s="252">
        <f t="shared" si="11"/>
        <v>0</v>
      </c>
      <c r="J116" s="252">
        <f t="shared" si="11"/>
        <v>312.12</v>
      </c>
      <c r="K116" s="255" t="str">
        <f>'V ЦК'!K116</f>
        <v>790,66</v>
      </c>
      <c r="L116" s="255" t="str">
        <f>'V ЦК'!L116</f>
        <v>0</v>
      </c>
      <c r="M116" s="256" t="str">
        <f>'V ЦК'!M116</f>
        <v>250,57</v>
      </c>
      <c r="N116" s="218">
        <f>'V ЦК'!N116</f>
        <v>194.21</v>
      </c>
      <c r="O116" s="261">
        <f>'V ЦК'!O116</f>
        <v>0</v>
      </c>
      <c r="P116" s="261">
        <f>'V ЦК'!P116</f>
        <v>61.55</v>
      </c>
      <c r="Q116" s="218">
        <f t="shared" si="19"/>
        <v>3.3000000000000003</v>
      </c>
      <c r="R116" s="387">
        <f t="shared" si="19"/>
        <v>40.119999999999997</v>
      </c>
      <c r="S116" s="388">
        <f t="shared" si="19"/>
        <v>59.97</v>
      </c>
      <c r="T116" s="388">
        <f t="shared" si="19"/>
        <v>211.35</v>
      </c>
      <c r="U116" s="389">
        <f t="shared" si="19"/>
        <v>560.38</v>
      </c>
    </row>
    <row r="117" spans="1:21" s="12" customFormat="1" x14ac:dyDescent="0.25">
      <c r="A117" s="211" t="str">
        <f>'V ЦК'!A117</f>
        <v>05.05.2018</v>
      </c>
      <c r="B117" s="212">
        <f>[1]АТС!B148</f>
        <v>11</v>
      </c>
      <c r="C117" s="211" t="s">
        <v>114</v>
      </c>
      <c r="D117" s="213">
        <f t="shared" si="14"/>
        <v>1086.77</v>
      </c>
      <c r="E117" s="214">
        <f t="shared" si="15"/>
        <v>1106.6199999999999</v>
      </c>
      <c r="F117" s="214">
        <f t="shared" si="16"/>
        <v>1258</v>
      </c>
      <c r="G117" s="215">
        <f t="shared" si="17"/>
        <v>1607.0300000000002</v>
      </c>
      <c r="H117" s="216">
        <f t="shared" si="12"/>
        <v>1046.6499999999999</v>
      </c>
      <c r="I117" s="252">
        <f t="shared" si="11"/>
        <v>0</v>
      </c>
      <c r="J117" s="252">
        <f t="shared" si="11"/>
        <v>312.32</v>
      </c>
      <c r="K117" s="255" t="str">
        <f>'V ЦК'!K117</f>
        <v>837,61</v>
      </c>
      <c r="L117" s="255" t="str">
        <f>'V ЦК'!L117</f>
        <v>0</v>
      </c>
      <c r="M117" s="256" t="str">
        <f>'V ЦК'!M117</f>
        <v>250,73</v>
      </c>
      <c r="N117" s="218">
        <f>'V ЦК'!N117</f>
        <v>205.74</v>
      </c>
      <c r="O117" s="261">
        <f>'V ЦК'!O117</f>
        <v>0</v>
      </c>
      <c r="P117" s="261">
        <f>'V ЦК'!P117</f>
        <v>61.59</v>
      </c>
      <c r="Q117" s="218">
        <f t="shared" si="19"/>
        <v>3.3000000000000003</v>
      </c>
      <c r="R117" s="387">
        <f t="shared" si="19"/>
        <v>40.119999999999997</v>
      </c>
      <c r="S117" s="388">
        <f t="shared" si="19"/>
        <v>59.97</v>
      </c>
      <c r="T117" s="388">
        <f t="shared" si="19"/>
        <v>211.35</v>
      </c>
      <c r="U117" s="389">
        <f t="shared" si="19"/>
        <v>560.38</v>
      </c>
    </row>
    <row r="118" spans="1:21" s="12" customFormat="1" x14ac:dyDescent="0.25">
      <c r="A118" s="211" t="str">
        <f>'V ЦК'!A118</f>
        <v>05.05.2018</v>
      </c>
      <c r="B118" s="212">
        <f>[1]АТС!B149</f>
        <v>12</v>
      </c>
      <c r="C118" s="211" t="s">
        <v>114</v>
      </c>
      <c r="D118" s="213">
        <f t="shared" si="14"/>
        <v>1086.6000000000001</v>
      </c>
      <c r="E118" s="214">
        <f t="shared" si="15"/>
        <v>1106.45</v>
      </c>
      <c r="F118" s="214">
        <f t="shared" si="16"/>
        <v>1257.83</v>
      </c>
      <c r="G118" s="215">
        <f t="shared" si="17"/>
        <v>1606.8600000000001</v>
      </c>
      <c r="H118" s="216">
        <f t="shared" si="12"/>
        <v>1046.48</v>
      </c>
      <c r="I118" s="252">
        <f t="shared" si="11"/>
        <v>0.25</v>
      </c>
      <c r="J118" s="252">
        <f t="shared" si="11"/>
        <v>5.2200000000000006</v>
      </c>
      <c r="K118" s="255" t="str">
        <f>'V ЦК'!K118</f>
        <v>837,47</v>
      </c>
      <c r="L118" s="255" t="str">
        <f>'V ЦК'!L118</f>
        <v>0,2</v>
      </c>
      <c r="M118" s="256" t="str">
        <f>'V ЦК'!M118</f>
        <v>4,19</v>
      </c>
      <c r="N118" s="218">
        <f>'V ЦК'!N118</f>
        <v>205.71</v>
      </c>
      <c r="O118" s="261">
        <f>'V ЦК'!O118</f>
        <v>0.05</v>
      </c>
      <c r="P118" s="261">
        <f>'V ЦК'!P118</f>
        <v>1.03</v>
      </c>
      <c r="Q118" s="218">
        <f t="shared" si="19"/>
        <v>3.3000000000000003</v>
      </c>
      <c r="R118" s="387">
        <f t="shared" si="19"/>
        <v>40.119999999999997</v>
      </c>
      <c r="S118" s="388">
        <f t="shared" si="19"/>
        <v>59.97</v>
      </c>
      <c r="T118" s="388">
        <f t="shared" si="19"/>
        <v>211.35</v>
      </c>
      <c r="U118" s="389">
        <f t="shared" si="19"/>
        <v>560.38</v>
      </c>
    </row>
    <row r="119" spans="1:21" s="12" customFormat="1" x14ac:dyDescent="0.25">
      <c r="A119" s="211" t="str">
        <f>'V ЦК'!A119</f>
        <v>05.05.2018</v>
      </c>
      <c r="B119" s="212">
        <f>[1]АТС!B150</f>
        <v>13</v>
      </c>
      <c r="C119" s="211" t="s">
        <v>114</v>
      </c>
      <c r="D119" s="213">
        <f t="shared" si="14"/>
        <v>1085.5</v>
      </c>
      <c r="E119" s="214">
        <f t="shared" si="15"/>
        <v>1105.3499999999999</v>
      </c>
      <c r="F119" s="214">
        <f t="shared" si="16"/>
        <v>1256.73</v>
      </c>
      <c r="G119" s="215">
        <f t="shared" si="17"/>
        <v>1605.7600000000002</v>
      </c>
      <c r="H119" s="216">
        <f t="shared" si="12"/>
        <v>1045.3799999999999</v>
      </c>
      <c r="I119" s="252">
        <f t="shared" si="11"/>
        <v>70</v>
      </c>
      <c r="J119" s="252">
        <f t="shared" si="11"/>
        <v>0</v>
      </c>
      <c r="K119" s="255" t="str">
        <f>'V ЦК'!K119</f>
        <v>836,59</v>
      </c>
      <c r="L119" s="255" t="str">
        <f>'V ЦК'!L119</f>
        <v>56,2</v>
      </c>
      <c r="M119" s="256" t="str">
        <f>'V ЦК'!M119</f>
        <v>0</v>
      </c>
      <c r="N119" s="218">
        <f>'V ЦК'!N119</f>
        <v>205.49</v>
      </c>
      <c r="O119" s="261">
        <f>'V ЦК'!O119</f>
        <v>13.8</v>
      </c>
      <c r="P119" s="261">
        <f>'V ЦК'!P119</f>
        <v>0</v>
      </c>
      <c r="Q119" s="218">
        <f t="shared" si="19"/>
        <v>3.3000000000000003</v>
      </c>
      <c r="R119" s="387">
        <f t="shared" si="19"/>
        <v>40.119999999999997</v>
      </c>
      <c r="S119" s="388">
        <f t="shared" si="19"/>
        <v>59.97</v>
      </c>
      <c r="T119" s="388">
        <f t="shared" si="19"/>
        <v>211.35</v>
      </c>
      <c r="U119" s="389">
        <f t="shared" si="19"/>
        <v>560.38</v>
      </c>
    </row>
    <row r="120" spans="1:21" s="12" customFormat="1" x14ac:dyDescent="0.25">
      <c r="A120" s="211" t="str">
        <f>'V ЦК'!A120</f>
        <v>05.05.2018</v>
      </c>
      <c r="B120" s="212">
        <f>[1]АТС!B151</f>
        <v>14</v>
      </c>
      <c r="C120" s="211" t="s">
        <v>114</v>
      </c>
      <c r="D120" s="213">
        <f t="shared" si="14"/>
        <v>1083.8599999999999</v>
      </c>
      <c r="E120" s="214">
        <f t="shared" si="15"/>
        <v>1103.71</v>
      </c>
      <c r="F120" s="214">
        <f t="shared" si="16"/>
        <v>1255.0899999999999</v>
      </c>
      <c r="G120" s="215">
        <f t="shared" si="17"/>
        <v>1604.12</v>
      </c>
      <c r="H120" s="216">
        <f t="shared" si="12"/>
        <v>1043.74</v>
      </c>
      <c r="I120" s="252">
        <f t="shared" si="11"/>
        <v>0.26</v>
      </c>
      <c r="J120" s="252">
        <f t="shared" si="11"/>
        <v>2.0100000000000002</v>
      </c>
      <c r="K120" s="255" t="str">
        <f>'V ЦК'!K120</f>
        <v>835,27</v>
      </c>
      <c r="L120" s="255" t="str">
        <f>'V ЦК'!L120</f>
        <v>0,21</v>
      </c>
      <c r="M120" s="256" t="str">
        <f>'V ЦК'!M120</f>
        <v>1,61</v>
      </c>
      <c r="N120" s="218">
        <f>'V ЦК'!N120</f>
        <v>205.17</v>
      </c>
      <c r="O120" s="261">
        <f>'V ЦК'!O120</f>
        <v>0.05</v>
      </c>
      <c r="P120" s="261">
        <f>'V ЦК'!P120</f>
        <v>0.4</v>
      </c>
      <c r="Q120" s="218">
        <f t="shared" si="19"/>
        <v>3.3000000000000003</v>
      </c>
      <c r="R120" s="387">
        <f t="shared" si="19"/>
        <v>40.119999999999997</v>
      </c>
      <c r="S120" s="388">
        <f t="shared" si="19"/>
        <v>59.97</v>
      </c>
      <c r="T120" s="388">
        <f t="shared" si="19"/>
        <v>211.35</v>
      </c>
      <c r="U120" s="389">
        <f t="shared" si="19"/>
        <v>560.38</v>
      </c>
    </row>
    <row r="121" spans="1:21" s="12" customFormat="1" x14ac:dyDescent="0.25">
      <c r="A121" s="211" t="str">
        <f>'V ЦК'!A121</f>
        <v>05.05.2018</v>
      </c>
      <c r="B121" s="212">
        <f>[1]АТС!B152</f>
        <v>15</v>
      </c>
      <c r="C121" s="211" t="s">
        <v>114</v>
      </c>
      <c r="D121" s="213">
        <f t="shared" si="14"/>
        <v>1085.5899999999999</v>
      </c>
      <c r="E121" s="214">
        <f t="shared" si="15"/>
        <v>1105.44</v>
      </c>
      <c r="F121" s="214">
        <f t="shared" si="16"/>
        <v>1256.82</v>
      </c>
      <c r="G121" s="215">
        <f t="shared" si="17"/>
        <v>1605.85</v>
      </c>
      <c r="H121" s="216">
        <f t="shared" si="12"/>
        <v>1045.47</v>
      </c>
      <c r="I121" s="252">
        <f t="shared" si="11"/>
        <v>1.9700000000000002</v>
      </c>
      <c r="J121" s="252">
        <f t="shared" si="11"/>
        <v>0.87</v>
      </c>
      <c r="K121" s="255" t="str">
        <f>'V ЦК'!K121</f>
        <v>836,66</v>
      </c>
      <c r="L121" s="255" t="str">
        <f>'V ЦК'!L121</f>
        <v>1,58</v>
      </c>
      <c r="M121" s="256" t="str">
        <f>'V ЦК'!M121</f>
        <v>0,7</v>
      </c>
      <c r="N121" s="218">
        <f>'V ЦК'!N121</f>
        <v>205.51</v>
      </c>
      <c r="O121" s="261">
        <f>'V ЦК'!O121</f>
        <v>0.39</v>
      </c>
      <c r="P121" s="261">
        <f>'V ЦК'!P121</f>
        <v>0.17</v>
      </c>
      <c r="Q121" s="218">
        <f t="shared" si="19"/>
        <v>3.3000000000000003</v>
      </c>
      <c r="R121" s="387">
        <f t="shared" si="19"/>
        <v>40.119999999999997</v>
      </c>
      <c r="S121" s="388">
        <f t="shared" si="19"/>
        <v>59.97</v>
      </c>
      <c r="T121" s="388">
        <f t="shared" si="19"/>
        <v>211.35</v>
      </c>
      <c r="U121" s="389">
        <f t="shared" si="19"/>
        <v>560.38</v>
      </c>
    </row>
    <row r="122" spans="1:21" s="12" customFormat="1" x14ac:dyDescent="0.25">
      <c r="A122" s="211" t="str">
        <f>'V ЦК'!A122</f>
        <v>05.05.2018</v>
      </c>
      <c r="B122" s="212">
        <f>[1]АТС!B153</f>
        <v>16</v>
      </c>
      <c r="C122" s="211" t="s">
        <v>114</v>
      </c>
      <c r="D122" s="213">
        <f t="shared" si="14"/>
        <v>1085.5999999999999</v>
      </c>
      <c r="E122" s="214">
        <f t="shared" si="15"/>
        <v>1105.4499999999998</v>
      </c>
      <c r="F122" s="214">
        <f t="shared" si="16"/>
        <v>1256.83</v>
      </c>
      <c r="G122" s="215">
        <f t="shared" si="17"/>
        <v>1605.8600000000001</v>
      </c>
      <c r="H122" s="216">
        <f t="shared" si="12"/>
        <v>1045.4799999999998</v>
      </c>
      <c r="I122" s="252">
        <f t="shared" si="11"/>
        <v>0</v>
      </c>
      <c r="J122" s="252">
        <f t="shared" si="11"/>
        <v>297.57</v>
      </c>
      <c r="K122" s="255" t="str">
        <f>'V ЦК'!K122</f>
        <v>836,67</v>
      </c>
      <c r="L122" s="255" t="str">
        <f>'V ЦК'!L122</f>
        <v>0</v>
      </c>
      <c r="M122" s="256" t="str">
        <f>'V ЦК'!M122</f>
        <v>238,89</v>
      </c>
      <c r="N122" s="218">
        <f>'V ЦК'!N122</f>
        <v>205.51</v>
      </c>
      <c r="O122" s="261">
        <f>'V ЦК'!O122</f>
        <v>0</v>
      </c>
      <c r="P122" s="261">
        <f>'V ЦК'!P122</f>
        <v>58.68</v>
      </c>
      <c r="Q122" s="218">
        <f t="shared" si="19"/>
        <v>3.3000000000000003</v>
      </c>
      <c r="R122" s="387">
        <f t="shared" si="19"/>
        <v>40.119999999999997</v>
      </c>
      <c r="S122" s="388">
        <f t="shared" si="19"/>
        <v>59.97</v>
      </c>
      <c r="T122" s="388">
        <f t="shared" si="19"/>
        <v>211.35</v>
      </c>
      <c r="U122" s="389">
        <f t="shared" si="19"/>
        <v>560.38</v>
      </c>
    </row>
    <row r="123" spans="1:21" s="12" customFormat="1" x14ac:dyDescent="0.25">
      <c r="A123" s="211" t="str">
        <f>'V ЦК'!A123</f>
        <v>05.05.2018</v>
      </c>
      <c r="B123" s="212">
        <f>[1]АТС!B154</f>
        <v>17</v>
      </c>
      <c r="C123" s="211" t="s">
        <v>114</v>
      </c>
      <c r="D123" s="213">
        <f t="shared" si="14"/>
        <v>1083.48</v>
      </c>
      <c r="E123" s="214">
        <f t="shared" si="15"/>
        <v>1103.33</v>
      </c>
      <c r="F123" s="214">
        <f t="shared" si="16"/>
        <v>1254.71</v>
      </c>
      <c r="G123" s="215">
        <f t="shared" si="17"/>
        <v>1603.74</v>
      </c>
      <c r="H123" s="216">
        <f t="shared" si="12"/>
        <v>1043.3599999999999</v>
      </c>
      <c r="I123" s="252">
        <f t="shared" si="11"/>
        <v>0</v>
      </c>
      <c r="J123" s="252">
        <f t="shared" si="11"/>
        <v>174.84</v>
      </c>
      <c r="K123" s="255" t="str">
        <f>'V ЦК'!K123</f>
        <v>834,97</v>
      </c>
      <c r="L123" s="255" t="str">
        <f>'V ЦК'!L123</f>
        <v>0</v>
      </c>
      <c r="M123" s="256" t="str">
        <f>'V ЦК'!M123</f>
        <v>140,36</v>
      </c>
      <c r="N123" s="218">
        <f>'V ЦК'!N123</f>
        <v>205.09</v>
      </c>
      <c r="O123" s="261">
        <f>'V ЦК'!O123</f>
        <v>0</v>
      </c>
      <c r="P123" s="261">
        <f>'V ЦК'!P123</f>
        <v>34.479999999999997</v>
      </c>
      <c r="Q123" s="218">
        <f t="shared" si="19"/>
        <v>3.3000000000000003</v>
      </c>
      <c r="R123" s="387">
        <f t="shared" si="19"/>
        <v>40.119999999999997</v>
      </c>
      <c r="S123" s="388">
        <f t="shared" si="19"/>
        <v>59.97</v>
      </c>
      <c r="T123" s="388">
        <f t="shared" si="19"/>
        <v>211.35</v>
      </c>
      <c r="U123" s="389">
        <f t="shared" si="19"/>
        <v>560.38</v>
      </c>
    </row>
    <row r="124" spans="1:21" s="12" customFormat="1" x14ac:dyDescent="0.25">
      <c r="A124" s="211" t="str">
        <f>'V ЦК'!A124</f>
        <v>05.05.2018</v>
      </c>
      <c r="B124" s="212">
        <f>[1]АТС!B155</f>
        <v>18</v>
      </c>
      <c r="C124" s="211" t="s">
        <v>114</v>
      </c>
      <c r="D124" s="213">
        <f t="shared" si="14"/>
        <v>1083.3600000000001</v>
      </c>
      <c r="E124" s="214">
        <f t="shared" si="15"/>
        <v>1103.21</v>
      </c>
      <c r="F124" s="214">
        <f t="shared" si="16"/>
        <v>1254.5900000000001</v>
      </c>
      <c r="G124" s="215">
        <f t="shared" si="17"/>
        <v>1603.62</v>
      </c>
      <c r="H124" s="216">
        <f t="shared" si="12"/>
        <v>1043.24</v>
      </c>
      <c r="I124" s="252">
        <f t="shared" si="11"/>
        <v>0</v>
      </c>
      <c r="J124" s="252">
        <f t="shared" si="11"/>
        <v>17.55</v>
      </c>
      <c r="K124" s="255" t="str">
        <f>'V ЦК'!K124</f>
        <v>834,87</v>
      </c>
      <c r="L124" s="255" t="str">
        <f>'V ЦК'!L124</f>
        <v>0</v>
      </c>
      <c r="M124" s="256" t="str">
        <f>'V ЦК'!M124</f>
        <v>14,09</v>
      </c>
      <c r="N124" s="218">
        <f>'V ЦК'!N124</f>
        <v>205.07</v>
      </c>
      <c r="O124" s="261">
        <f>'V ЦК'!O124</f>
        <v>0</v>
      </c>
      <c r="P124" s="261">
        <f>'V ЦК'!P124</f>
        <v>3.46</v>
      </c>
      <c r="Q124" s="218">
        <f t="shared" ref="Q124:U139" si="20">Q123</f>
        <v>3.3000000000000003</v>
      </c>
      <c r="R124" s="387">
        <f t="shared" si="20"/>
        <v>40.119999999999997</v>
      </c>
      <c r="S124" s="388">
        <f t="shared" si="20"/>
        <v>59.97</v>
      </c>
      <c r="T124" s="388">
        <f t="shared" si="20"/>
        <v>211.35</v>
      </c>
      <c r="U124" s="389">
        <f t="shared" si="20"/>
        <v>560.38</v>
      </c>
    </row>
    <row r="125" spans="1:21" s="12" customFormat="1" x14ac:dyDescent="0.25">
      <c r="A125" s="211" t="str">
        <f>'V ЦК'!A125</f>
        <v>05.05.2018</v>
      </c>
      <c r="B125" s="212">
        <f>[1]АТС!B156</f>
        <v>19</v>
      </c>
      <c r="C125" s="211" t="s">
        <v>114</v>
      </c>
      <c r="D125" s="213">
        <f t="shared" si="14"/>
        <v>1084.44</v>
      </c>
      <c r="E125" s="214">
        <f t="shared" si="15"/>
        <v>1104.29</v>
      </c>
      <c r="F125" s="214">
        <f t="shared" si="16"/>
        <v>1255.67</v>
      </c>
      <c r="G125" s="215">
        <f t="shared" si="17"/>
        <v>1604.7</v>
      </c>
      <c r="H125" s="216">
        <f t="shared" si="12"/>
        <v>1044.32</v>
      </c>
      <c r="I125" s="252">
        <f t="shared" si="11"/>
        <v>118.85</v>
      </c>
      <c r="J125" s="252">
        <f t="shared" si="11"/>
        <v>0</v>
      </c>
      <c r="K125" s="255" t="str">
        <f>'V ЦК'!K125</f>
        <v>835,74</v>
      </c>
      <c r="L125" s="255" t="str">
        <f>'V ЦК'!L125</f>
        <v>95,41</v>
      </c>
      <c r="M125" s="256" t="str">
        <f>'V ЦК'!M125</f>
        <v>0</v>
      </c>
      <c r="N125" s="218">
        <f>'V ЦК'!N125</f>
        <v>205.28</v>
      </c>
      <c r="O125" s="261">
        <f>'V ЦК'!O125</f>
        <v>23.44</v>
      </c>
      <c r="P125" s="261">
        <f>'V ЦК'!P125</f>
        <v>0</v>
      </c>
      <c r="Q125" s="218">
        <f t="shared" si="20"/>
        <v>3.3000000000000003</v>
      </c>
      <c r="R125" s="387">
        <f t="shared" si="20"/>
        <v>40.119999999999997</v>
      </c>
      <c r="S125" s="388">
        <f t="shared" si="20"/>
        <v>59.97</v>
      </c>
      <c r="T125" s="388">
        <f t="shared" si="20"/>
        <v>211.35</v>
      </c>
      <c r="U125" s="389">
        <f t="shared" si="20"/>
        <v>560.38</v>
      </c>
    </row>
    <row r="126" spans="1:21" s="12" customFormat="1" x14ac:dyDescent="0.25">
      <c r="A126" s="211" t="str">
        <f>'V ЦК'!A126</f>
        <v>05.05.2018</v>
      </c>
      <c r="B126" s="212">
        <f>[1]АТС!B157</f>
        <v>20</v>
      </c>
      <c r="C126" s="211" t="s">
        <v>114</v>
      </c>
      <c r="D126" s="213">
        <f t="shared" si="14"/>
        <v>929.12</v>
      </c>
      <c r="E126" s="214">
        <f t="shared" si="15"/>
        <v>948.97</v>
      </c>
      <c r="F126" s="214">
        <f t="shared" si="16"/>
        <v>1100.3499999999999</v>
      </c>
      <c r="G126" s="215">
        <f t="shared" si="17"/>
        <v>1449.38</v>
      </c>
      <c r="H126" s="216">
        <f t="shared" si="12"/>
        <v>888.99999999999989</v>
      </c>
      <c r="I126" s="252">
        <f t="shared" si="11"/>
        <v>0</v>
      </c>
      <c r="J126" s="252">
        <f t="shared" si="11"/>
        <v>13.43</v>
      </c>
      <c r="K126" s="255" t="str">
        <f>'V ЦК'!K126</f>
        <v>711,05</v>
      </c>
      <c r="L126" s="255" t="str">
        <f>'V ЦК'!L126</f>
        <v>0</v>
      </c>
      <c r="M126" s="256" t="str">
        <f>'V ЦК'!M126</f>
        <v>10,78</v>
      </c>
      <c r="N126" s="218">
        <f>'V ЦК'!N126</f>
        <v>174.65</v>
      </c>
      <c r="O126" s="261">
        <f>'V ЦК'!O126</f>
        <v>0</v>
      </c>
      <c r="P126" s="261">
        <f>'V ЦК'!P126</f>
        <v>2.65</v>
      </c>
      <c r="Q126" s="218">
        <f t="shared" si="20"/>
        <v>3.3000000000000003</v>
      </c>
      <c r="R126" s="387">
        <f t="shared" si="20"/>
        <v>40.119999999999997</v>
      </c>
      <c r="S126" s="388">
        <f t="shared" si="20"/>
        <v>59.97</v>
      </c>
      <c r="T126" s="388">
        <f t="shared" si="20"/>
        <v>211.35</v>
      </c>
      <c r="U126" s="389">
        <f t="shared" si="20"/>
        <v>560.38</v>
      </c>
    </row>
    <row r="127" spans="1:21" s="12" customFormat="1" x14ac:dyDescent="0.25">
      <c r="A127" s="211" t="str">
        <f>'V ЦК'!A127</f>
        <v>05.05.2018</v>
      </c>
      <c r="B127" s="212">
        <f>[1]АТС!B158</f>
        <v>21</v>
      </c>
      <c r="C127" s="211" t="s">
        <v>114</v>
      </c>
      <c r="D127" s="213">
        <f t="shared" si="14"/>
        <v>955.09</v>
      </c>
      <c r="E127" s="214">
        <f t="shared" si="15"/>
        <v>974.94</v>
      </c>
      <c r="F127" s="214">
        <f t="shared" si="16"/>
        <v>1126.32</v>
      </c>
      <c r="G127" s="215">
        <f t="shared" si="17"/>
        <v>1475.35</v>
      </c>
      <c r="H127" s="216">
        <f t="shared" si="12"/>
        <v>914.96999999999991</v>
      </c>
      <c r="I127" s="252">
        <f t="shared" si="11"/>
        <v>0</v>
      </c>
      <c r="J127" s="252">
        <f t="shared" si="11"/>
        <v>311.76</v>
      </c>
      <c r="K127" s="255" t="str">
        <f>'V ЦК'!K127</f>
        <v>731,9</v>
      </c>
      <c r="L127" s="255" t="str">
        <f>'V ЦК'!L127</f>
        <v>0</v>
      </c>
      <c r="M127" s="256" t="str">
        <f>'V ЦК'!M127</f>
        <v>250,28</v>
      </c>
      <c r="N127" s="218">
        <f>'V ЦК'!N127</f>
        <v>179.77</v>
      </c>
      <c r="O127" s="261">
        <f>'V ЦК'!O127</f>
        <v>0</v>
      </c>
      <c r="P127" s="261">
        <f>'V ЦК'!P127</f>
        <v>61.48</v>
      </c>
      <c r="Q127" s="218">
        <f t="shared" si="20"/>
        <v>3.3000000000000003</v>
      </c>
      <c r="R127" s="387">
        <f t="shared" si="20"/>
        <v>40.119999999999997</v>
      </c>
      <c r="S127" s="388">
        <f t="shared" si="20"/>
        <v>59.97</v>
      </c>
      <c r="T127" s="388">
        <f t="shared" si="20"/>
        <v>211.35</v>
      </c>
      <c r="U127" s="389">
        <f t="shared" si="20"/>
        <v>560.38</v>
      </c>
    </row>
    <row r="128" spans="1:21" s="12" customFormat="1" x14ac:dyDescent="0.25">
      <c r="A128" s="211" t="str">
        <f>'V ЦК'!A128</f>
        <v>05.05.2018</v>
      </c>
      <c r="B128" s="212">
        <f>[1]АТС!B159</f>
        <v>22</v>
      </c>
      <c r="C128" s="211" t="s">
        <v>114</v>
      </c>
      <c r="D128" s="213">
        <f t="shared" si="14"/>
        <v>1217.9099999999999</v>
      </c>
      <c r="E128" s="214">
        <f t="shared" si="15"/>
        <v>1237.76</v>
      </c>
      <c r="F128" s="214">
        <f t="shared" si="16"/>
        <v>1389.1399999999999</v>
      </c>
      <c r="G128" s="215">
        <f t="shared" si="17"/>
        <v>1738.17</v>
      </c>
      <c r="H128" s="216">
        <f t="shared" si="12"/>
        <v>1177.79</v>
      </c>
      <c r="I128" s="252">
        <f t="shared" si="11"/>
        <v>0</v>
      </c>
      <c r="J128" s="252">
        <f t="shared" si="11"/>
        <v>691.37</v>
      </c>
      <c r="K128" s="255" t="str">
        <f>'V ЦК'!K128</f>
        <v>942,89</v>
      </c>
      <c r="L128" s="255" t="str">
        <f>'V ЦК'!L128</f>
        <v>0</v>
      </c>
      <c r="M128" s="256" t="str">
        <f>'V ЦК'!M128</f>
        <v>555,04</v>
      </c>
      <c r="N128" s="218">
        <f>'V ЦК'!N128</f>
        <v>231.6</v>
      </c>
      <c r="O128" s="261">
        <f>'V ЦК'!O128</f>
        <v>0</v>
      </c>
      <c r="P128" s="261">
        <f>'V ЦК'!P128</f>
        <v>136.33000000000001</v>
      </c>
      <c r="Q128" s="218">
        <f t="shared" si="20"/>
        <v>3.3000000000000003</v>
      </c>
      <c r="R128" s="387">
        <f t="shared" si="20"/>
        <v>40.119999999999997</v>
      </c>
      <c r="S128" s="388">
        <f t="shared" si="20"/>
        <v>59.97</v>
      </c>
      <c r="T128" s="388">
        <f t="shared" si="20"/>
        <v>211.35</v>
      </c>
      <c r="U128" s="389">
        <f t="shared" si="20"/>
        <v>560.38</v>
      </c>
    </row>
    <row r="129" spans="1:21" s="12" customFormat="1" x14ac:dyDescent="0.25">
      <c r="A129" s="211" t="str">
        <f>'V ЦК'!A129</f>
        <v>05.05.2018</v>
      </c>
      <c r="B129" s="212">
        <f>[1]АТС!B160</f>
        <v>23</v>
      </c>
      <c r="C129" s="211" t="s">
        <v>114</v>
      </c>
      <c r="D129" s="213">
        <f t="shared" si="14"/>
        <v>952.45</v>
      </c>
      <c r="E129" s="214">
        <f t="shared" si="15"/>
        <v>972.3</v>
      </c>
      <c r="F129" s="214">
        <f t="shared" si="16"/>
        <v>1123.6799999999998</v>
      </c>
      <c r="G129" s="215">
        <f t="shared" si="17"/>
        <v>1472.71</v>
      </c>
      <c r="H129" s="216">
        <f t="shared" si="12"/>
        <v>912.32999999999993</v>
      </c>
      <c r="I129" s="252">
        <f t="shared" si="11"/>
        <v>0</v>
      </c>
      <c r="J129" s="252">
        <f t="shared" si="11"/>
        <v>797.76</v>
      </c>
      <c r="K129" s="255" t="str">
        <f>'V ЦК'!K129</f>
        <v>729,78</v>
      </c>
      <c r="L129" s="255" t="str">
        <f>'V ЦК'!L129</f>
        <v>0</v>
      </c>
      <c r="M129" s="256" t="str">
        <f>'V ЦК'!M129</f>
        <v>640,45</v>
      </c>
      <c r="N129" s="218">
        <f>'V ЦК'!N129</f>
        <v>179.25</v>
      </c>
      <c r="O129" s="261">
        <f>'V ЦК'!O129</f>
        <v>0</v>
      </c>
      <c r="P129" s="261">
        <f>'V ЦК'!P129</f>
        <v>157.31</v>
      </c>
      <c r="Q129" s="218">
        <f t="shared" si="20"/>
        <v>3.3000000000000003</v>
      </c>
      <c r="R129" s="387">
        <f t="shared" si="20"/>
        <v>40.119999999999997</v>
      </c>
      <c r="S129" s="388">
        <f t="shared" si="20"/>
        <v>59.97</v>
      </c>
      <c r="T129" s="388">
        <f t="shared" si="20"/>
        <v>211.35</v>
      </c>
      <c r="U129" s="389">
        <f t="shared" si="20"/>
        <v>560.38</v>
      </c>
    </row>
    <row r="130" spans="1:21" s="12" customFormat="1" x14ac:dyDescent="0.25">
      <c r="A130" s="211" t="str">
        <f>'V ЦК'!A130</f>
        <v>06.05.2018</v>
      </c>
      <c r="B130" s="212">
        <f>[1]АТС!B161</f>
        <v>0</v>
      </c>
      <c r="C130" s="211" t="s">
        <v>114</v>
      </c>
      <c r="D130" s="213">
        <f t="shared" si="14"/>
        <v>900.89</v>
      </c>
      <c r="E130" s="214">
        <f t="shared" si="15"/>
        <v>920.74</v>
      </c>
      <c r="F130" s="214">
        <f t="shared" si="16"/>
        <v>1072.1199999999999</v>
      </c>
      <c r="G130" s="215">
        <f t="shared" si="17"/>
        <v>1421.15</v>
      </c>
      <c r="H130" s="216">
        <f t="shared" si="12"/>
        <v>860.77</v>
      </c>
      <c r="I130" s="252">
        <f t="shared" si="11"/>
        <v>0</v>
      </c>
      <c r="J130" s="252">
        <f t="shared" si="11"/>
        <v>883.1</v>
      </c>
      <c r="K130" s="255" t="str">
        <f>'V ЦК'!K130</f>
        <v>688,38</v>
      </c>
      <c r="L130" s="255" t="str">
        <f>'V ЦК'!L130</f>
        <v>0</v>
      </c>
      <c r="M130" s="256" t="str">
        <f>'V ЦК'!M130</f>
        <v>708,96</v>
      </c>
      <c r="N130" s="218">
        <f>'V ЦК'!N130</f>
        <v>169.09</v>
      </c>
      <c r="O130" s="261">
        <f>'V ЦК'!O130</f>
        <v>0</v>
      </c>
      <c r="P130" s="261">
        <f>'V ЦК'!P130</f>
        <v>174.14</v>
      </c>
      <c r="Q130" s="218">
        <f t="shared" si="20"/>
        <v>3.3000000000000003</v>
      </c>
      <c r="R130" s="387">
        <f t="shared" si="20"/>
        <v>40.119999999999997</v>
      </c>
      <c r="S130" s="388">
        <f t="shared" si="20"/>
        <v>59.97</v>
      </c>
      <c r="T130" s="388">
        <f t="shared" si="20"/>
        <v>211.35</v>
      </c>
      <c r="U130" s="389">
        <f t="shared" si="20"/>
        <v>560.38</v>
      </c>
    </row>
    <row r="131" spans="1:21" s="12" customFormat="1" x14ac:dyDescent="0.25">
      <c r="A131" s="211" t="str">
        <f>'V ЦК'!A131</f>
        <v>06.05.2018</v>
      </c>
      <c r="B131" s="212">
        <f>[1]АТС!B162</f>
        <v>1</v>
      </c>
      <c r="C131" s="211" t="s">
        <v>114</v>
      </c>
      <c r="D131" s="213">
        <f t="shared" si="14"/>
        <v>938.19</v>
      </c>
      <c r="E131" s="214">
        <f t="shared" si="15"/>
        <v>958.04000000000008</v>
      </c>
      <c r="F131" s="214">
        <f t="shared" si="16"/>
        <v>1109.42</v>
      </c>
      <c r="G131" s="215">
        <f t="shared" si="17"/>
        <v>1458.45</v>
      </c>
      <c r="H131" s="216">
        <f t="shared" si="12"/>
        <v>898.06999999999994</v>
      </c>
      <c r="I131" s="252">
        <f t="shared" si="11"/>
        <v>0</v>
      </c>
      <c r="J131" s="252">
        <f t="shared" si="11"/>
        <v>1034.03</v>
      </c>
      <c r="K131" s="255" t="str">
        <f>'V ЦК'!K131</f>
        <v>718,33</v>
      </c>
      <c r="L131" s="255" t="str">
        <f>'V ЦК'!L131</f>
        <v>0</v>
      </c>
      <c r="M131" s="256" t="str">
        <f>'V ЦК'!M131</f>
        <v>830,13</v>
      </c>
      <c r="N131" s="218">
        <f>'V ЦК'!N131</f>
        <v>176.44</v>
      </c>
      <c r="O131" s="261">
        <f>'V ЦК'!O131</f>
        <v>0</v>
      </c>
      <c r="P131" s="261">
        <f>'V ЦК'!P131</f>
        <v>203.9</v>
      </c>
      <c r="Q131" s="218">
        <f t="shared" si="20"/>
        <v>3.3000000000000003</v>
      </c>
      <c r="R131" s="387">
        <f t="shared" si="20"/>
        <v>40.119999999999997</v>
      </c>
      <c r="S131" s="388">
        <f t="shared" si="20"/>
        <v>59.97</v>
      </c>
      <c r="T131" s="388">
        <f t="shared" si="20"/>
        <v>211.35</v>
      </c>
      <c r="U131" s="389">
        <f t="shared" si="20"/>
        <v>560.38</v>
      </c>
    </row>
    <row r="132" spans="1:21" s="12" customFormat="1" x14ac:dyDescent="0.25">
      <c r="A132" s="211" t="str">
        <f>'V ЦК'!A132</f>
        <v>06.05.2018</v>
      </c>
      <c r="B132" s="212">
        <f>[1]АТС!B163</f>
        <v>2</v>
      </c>
      <c r="C132" s="211" t="s">
        <v>114</v>
      </c>
      <c r="D132" s="213">
        <f t="shared" si="14"/>
        <v>977.28000000000009</v>
      </c>
      <c r="E132" s="214">
        <f t="shared" si="15"/>
        <v>997.13000000000011</v>
      </c>
      <c r="F132" s="214">
        <f t="shared" si="16"/>
        <v>1148.51</v>
      </c>
      <c r="G132" s="215">
        <f t="shared" si="17"/>
        <v>1497.54</v>
      </c>
      <c r="H132" s="216">
        <f t="shared" si="12"/>
        <v>937.16</v>
      </c>
      <c r="I132" s="252">
        <f t="shared" si="11"/>
        <v>0.01</v>
      </c>
      <c r="J132" s="252">
        <f t="shared" si="11"/>
        <v>1014.64</v>
      </c>
      <c r="K132" s="255" t="str">
        <f>'V ЦК'!K132</f>
        <v>749,71</v>
      </c>
      <c r="L132" s="255" t="str">
        <f>'V ЦК'!L132</f>
        <v>0,01</v>
      </c>
      <c r="M132" s="256" t="str">
        <f>'V ЦК'!M132</f>
        <v>814,56</v>
      </c>
      <c r="N132" s="218">
        <f>'V ЦК'!N132</f>
        <v>184.15</v>
      </c>
      <c r="O132" s="261">
        <f>'V ЦК'!O132</f>
        <v>0</v>
      </c>
      <c r="P132" s="261">
        <f>'V ЦК'!P132</f>
        <v>200.08</v>
      </c>
      <c r="Q132" s="218">
        <f t="shared" si="20"/>
        <v>3.3000000000000003</v>
      </c>
      <c r="R132" s="387">
        <f t="shared" si="20"/>
        <v>40.119999999999997</v>
      </c>
      <c r="S132" s="388">
        <f t="shared" si="20"/>
        <v>59.97</v>
      </c>
      <c r="T132" s="388">
        <f t="shared" si="20"/>
        <v>211.35</v>
      </c>
      <c r="U132" s="389">
        <f t="shared" si="20"/>
        <v>560.38</v>
      </c>
    </row>
    <row r="133" spans="1:21" s="12" customFormat="1" x14ac:dyDescent="0.25">
      <c r="A133" s="211" t="str">
        <f>'V ЦК'!A133</f>
        <v>06.05.2018</v>
      </c>
      <c r="B133" s="212">
        <f>[1]АТС!B164</f>
        <v>3</v>
      </c>
      <c r="C133" s="211" t="s">
        <v>114</v>
      </c>
      <c r="D133" s="213">
        <f t="shared" si="14"/>
        <v>1009.59</v>
      </c>
      <c r="E133" s="214">
        <f t="shared" si="15"/>
        <v>1029.44</v>
      </c>
      <c r="F133" s="214">
        <f t="shared" si="16"/>
        <v>1180.82</v>
      </c>
      <c r="G133" s="215">
        <f t="shared" si="17"/>
        <v>1529.85</v>
      </c>
      <c r="H133" s="216">
        <f t="shared" si="12"/>
        <v>969.46999999999991</v>
      </c>
      <c r="I133" s="252">
        <f t="shared" si="11"/>
        <v>0</v>
      </c>
      <c r="J133" s="252">
        <f t="shared" si="11"/>
        <v>1145.83</v>
      </c>
      <c r="K133" s="255" t="str">
        <f>'V ЦК'!K133</f>
        <v>775,65</v>
      </c>
      <c r="L133" s="255" t="str">
        <f>'V ЦК'!L133</f>
        <v>0</v>
      </c>
      <c r="M133" s="256" t="str">
        <f>'V ЦК'!M133</f>
        <v>919,88</v>
      </c>
      <c r="N133" s="218">
        <f>'V ЦК'!N133</f>
        <v>190.52</v>
      </c>
      <c r="O133" s="261">
        <f>'V ЦК'!O133</f>
        <v>0</v>
      </c>
      <c r="P133" s="261">
        <f>'V ЦК'!P133</f>
        <v>225.95</v>
      </c>
      <c r="Q133" s="218">
        <f t="shared" si="20"/>
        <v>3.3000000000000003</v>
      </c>
      <c r="R133" s="387">
        <f t="shared" si="20"/>
        <v>40.119999999999997</v>
      </c>
      <c r="S133" s="388">
        <f t="shared" si="20"/>
        <v>59.97</v>
      </c>
      <c r="T133" s="388">
        <f t="shared" si="20"/>
        <v>211.35</v>
      </c>
      <c r="U133" s="389">
        <f t="shared" si="20"/>
        <v>560.38</v>
      </c>
    </row>
    <row r="134" spans="1:21" s="12" customFormat="1" x14ac:dyDescent="0.25">
      <c r="A134" s="211" t="str">
        <f>'V ЦК'!A134</f>
        <v>06.05.2018</v>
      </c>
      <c r="B134" s="212">
        <f>[1]АТС!B165</f>
        <v>4</v>
      </c>
      <c r="C134" s="211" t="s">
        <v>114</v>
      </c>
      <c r="D134" s="213">
        <f t="shared" si="14"/>
        <v>1042.92</v>
      </c>
      <c r="E134" s="214">
        <f t="shared" si="15"/>
        <v>1062.77</v>
      </c>
      <c r="F134" s="214">
        <f t="shared" si="16"/>
        <v>1214.1500000000001</v>
      </c>
      <c r="G134" s="215">
        <f t="shared" si="17"/>
        <v>1563.1799999999998</v>
      </c>
      <c r="H134" s="216">
        <f t="shared" si="12"/>
        <v>1002.8</v>
      </c>
      <c r="I134" s="252">
        <f t="shared" si="11"/>
        <v>0</v>
      </c>
      <c r="J134" s="252">
        <f t="shared" si="11"/>
        <v>1219.74</v>
      </c>
      <c r="K134" s="255" t="str">
        <f>'V ЦК'!K134</f>
        <v>802,41</v>
      </c>
      <c r="L134" s="255" t="str">
        <f>'V ЦК'!L134</f>
        <v>0</v>
      </c>
      <c r="M134" s="256" t="str">
        <f>'V ЦК'!M134</f>
        <v>979,22</v>
      </c>
      <c r="N134" s="218">
        <f>'V ЦК'!N134</f>
        <v>197.09</v>
      </c>
      <c r="O134" s="261">
        <f>'V ЦК'!O134</f>
        <v>0</v>
      </c>
      <c r="P134" s="261">
        <f>'V ЦК'!P134</f>
        <v>240.52</v>
      </c>
      <c r="Q134" s="218">
        <f t="shared" si="20"/>
        <v>3.3000000000000003</v>
      </c>
      <c r="R134" s="387">
        <f t="shared" si="20"/>
        <v>40.119999999999997</v>
      </c>
      <c r="S134" s="388">
        <f t="shared" si="20"/>
        <v>59.97</v>
      </c>
      <c r="T134" s="388">
        <f t="shared" si="20"/>
        <v>211.35</v>
      </c>
      <c r="U134" s="389">
        <f t="shared" si="20"/>
        <v>560.38</v>
      </c>
    </row>
    <row r="135" spans="1:21" s="12" customFormat="1" x14ac:dyDescent="0.25">
      <c r="A135" s="211" t="str">
        <f>'V ЦК'!A135</f>
        <v>06.05.2018</v>
      </c>
      <c r="B135" s="212">
        <f>[1]АТС!B166</f>
        <v>5</v>
      </c>
      <c r="C135" s="211" t="s">
        <v>114</v>
      </c>
      <c r="D135" s="213">
        <f t="shared" si="14"/>
        <v>1053.49</v>
      </c>
      <c r="E135" s="214">
        <f t="shared" si="15"/>
        <v>1073.3400000000001</v>
      </c>
      <c r="F135" s="214">
        <f t="shared" si="16"/>
        <v>1224.72</v>
      </c>
      <c r="G135" s="215">
        <f t="shared" si="17"/>
        <v>1573.75</v>
      </c>
      <c r="H135" s="216">
        <f t="shared" si="12"/>
        <v>1013.3699999999999</v>
      </c>
      <c r="I135" s="252">
        <f t="shared" si="11"/>
        <v>0</v>
      </c>
      <c r="J135" s="252">
        <f t="shared" si="11"/>
        <v>13.329999999999998</v>
      </c>
      <c r="K135" s="255" t="str">
        <f>'V ЦК'!K135</f>
        <v>810,89</v>
      </c>
      <c r="L135" s="255" t="str">
        <f>'V ЦК'!L135</f>
        <v>0</v>
      </c>
      <c r="M135" s="256" t="str">
        <f>'V ЦК'!M135</f>
        <v>10,7</v>
      </c>
      <c r="N135" s="218">
        <f>'V ЦК'!N135</f>
        <v>199.18</v>
      </c>
      <c r="O135" s="261">
        <f>'V ЦК'!O135</f>
        <v>0</v>
      </c>
      <c r="P135" s="261">
        <f>'V ЦК'!P135</f>
        <v>2.63</v>
      </c>
      <c r="Q135" s="218">
        <f t="shared" si="20"/>
        <v>3.3000000000000003</v>
      </c>
      <c r="R135" s="387">
        <f t="shared" si="20"/>
        <v>40.119999999999997</v>
      </c>
      <c r="S135" s="388">
        <f t="shared" si="20"/>
        <v>59.97</v>
      </c>
      <c r="T135" s="388">
        <f t="shared" si="20"/>
        <v>211.35</v>
      </c>
      <c r="U135" s="389">
        <f t="shared" si="20"/>
        <v>560.38</v>
      </c>
    </row>
    <row r="136" spans="1:21" s="12" customFormat="1" x14ac:dyDescent="0.25">
      <c r="A136" s="211" t="str">
        <f>'V ЦК'!A136</f>
        <v>06.05.2018</v>
      </c>
      <c r="B136" s="212">
        <f>[1]АТС!B167</f>
        <v>6</v>
      </c>
      <c r="C136" s="211" t="s">
        <v>114</v>
      </c>
      <c r="D136" s="213">
        <f t="shared" si="14"/>
        <v>1055.1600000000001</v>
      </c>
      <c r="E136" s="214">
        <f t="shared" si="15"/>
        <v>1075.01</v>
      </c>
      <c r="F136" s="214">
        <f t="shared" si="16"/>
        <v>1226.3899999999999</v>
      </c>
      <c r="G136" s="215">
        <f t="shared" si="17"/>
        <v>1575.42</v>
      </c>
      <c r="H136" s="216">
        <f t="shared" si="12"/>
        <v>1015.04</v>
      </c>
      <c r="I136" s="252">
        <f t="shared" si="11"/>
        <v>0</v>
      </c>
      <c r="J136" s="252">
        <f t="shared" si="11"/>
        <v>65.47</v>
      </c>
      <c r="K136" s="255" t="str">
        <f>'V ЦК'!K136</f>
        <v>812,23</v>
      </c>
      <c r="L136" s="255" t="str">
        <f>'V ЦК'!L136</f>
        <v>0</v>
      </c>
      <c r="M136" s="256" t="str">
        <f>'V ЦК'!M136</f>
        <v>52,56</v>
      </c>
      <c r="N136" s="218">
        <f>'V ЦК'!N136</f>
        <v>199.51</v>
      </c>
      <c r="O136" s="261">
        <f>'V ЦК'!O136</f>
        <v>0</v>
      </c>
      <c r="P136" s="261">
        <f>'V ЦК'!P136</f>
        <v>12.91</v>
      </c>
      <c r="Q136" s="218">
        <f t="shared" si="20"/>
        <v>3.3000000000000003</v>
      </c>
      <c r="R136" s="387">
        <f t="shared" si="20"/>
        <v>40.119999999999997</v>
      </c>
      <c r="S136" s="388">
        <f t="shared" si="20"/>
        <v>59.97</v>
      </c>
      <c r="T136" s="388">
        <f t="shared" si="20"/>
        <v>211.35</v>
      </c>
      <c r="U136" s="389">
        <f t="shared" si="20"/>
        <v>560.38</v>
      </c>
    </row>
    <row r="137" spans="1:21" s="12" customFormat="1" x14ac:dyDescent="0.25">
      <c r="A137" s="211" t="str">
        <f>'V ЦК'!A137</f>
        <v>06.05.2018</v>
      </c>
      <c r="B137" s="212">
        <f>[1]АТС!B168</f>
        <v>7</v>
      </c>
      <c r="C137" s="211" t="s">
        <v>114</v>
      </c>
      <c r="D137" s="213">
        <f t="shared" si="14"/>
        <v>911.47</v>
      </c>
      <c r="E137" s="214">
        <f t="shared" si="15"/>
        <v>931.31999999999994</v>
      </c>
      <c r="F137" s="214">
        <f t="shared" si="16"/>
        <v>1082.7</v>
      </c>
      <c r="G137" s="215">
        <f t="shared" si="17"/>
        <v>1431.73</v>
      </c>
      <c r="H137" s="216">
        <f t="shared" si="12"/>
        <v>871.34999999999991</v>
      </c>
      <c r="I137" s="252">
        <f t="shared" si="11"/>
        <v>0</v>
      </c>
      <c r="J137" s="252">
        <f t="shared" si="11"/>
        <v>9.69</v>
      </c>
      <c r="K137" s="255" t="str">
        <f>'V ЦК'!K137</f>
        <v>696,88</v>
      </c>
      <c r="L137" s="255" t="str">
        <f>'V ЦК'!L137</f>
        <v>0</v>
      </c>
      <c r="M137" s="256" t="str">
        <f>'V ЦК'!M137</f>
        <v>7,78</v>
      </c>
      <c r="N137" s="218">
        <f>'V ЦК'!N137</f>
        <v>171.17</v>
      </c>
      <c r="O137" s="261">
        <f>'V ЦК'!O137</f>
        <v>0</v>
      </c>
      <c r="P137" s="261">
        <f>'V ЦК'!P137</f>
        <v>1.91</v>
      </c>
      <c r="Q137" s="218">
        <f t="shared" si="20"/>
        <v>3.3000000000000003</v>
      </c>
      <c r="R137" s="387">
        <f t="shared" si="20"/>
        <v>40.119999999999997</v>
      </c>
      <c r="S137" s="388">
        <f t="shared" si="20"/>
        <v>59.97</v>
      </c>
      <c r="T137" s="388">
        <f t="shared" si="20"/>
        <v>211.35</v>
      </c>
      <c r="U137" s="389">
        <f t="shared" si="20"/>
        <v>560.38</v>
      </c>
    </row>
    <row r="138" spans="1:21" s="12" customFormat="1" x14ac:dyDescent="0.25">
      <c r="A138" s="211" t="str">
        <f>'V ЦК'!A138</f>
        <v>06.05.2018</v>
      </c>
      <c r="B138" s="212">
        <f>[1]АТС!B169</f>
        <v>8</v>
      </c>
      <c r="C138" s="211" t="s">
        <v>114</v>
      </c>
      <c r="D138" s="213">
        <f t="shared" si="14"/>
        <v>1092.1500000000001</v>
      </c>
      <c r="E138" s="214">
        <f t="shared" si="15"/>
        <v>1112</v>
      </c>
      <c r="F138" s="214">
        <f t="shared" si="16"/>
        <v>1263.3800000000001</v>
      </c>
      <c r="G138" s="215">
        <f t="shared" si="17"/>
        <v>1612.4099999999999</v>
      </c>
      <c r="H138" s="216">
        <f t="shared" si="12"/>
        <v>1052.03</v>
      </c>
      <c r="I138" s="252">
        <f t="shared" ref="I138:J201" si="21">O138+L138</f>
        <v>0</v>
      </c>
      <c r="J138" s="252">
        <f t="shared" si="21"/>
        <v>33.22</v>
      </c>
      <c r="K138" s="255" t="str">
        <f>'V ЦК'!K138</f>
        <v>841,93</v>
      </c>
      <c r="L138" s="255" t="str">
        <f>'V ЦК'!L138</f>
        <v>0</v>
      </c>
      <c r="M138" s="256" t="str">
        <f>'V ЦК'!M138</f>
        <v>26,67</v>
      </c>
      <c r="N138" s="218">
        <f>'V ЦК'!N138</f>
        <v>206.8</v>
      </c>
      <c r="O138" s="261">
        <f>'V ЦК'!O138</f>
        <v>0</v>
      </c>
      <c r="P138" s="261">
        <f>'V ЦК'!P138</f>
        <v>6.55</v>
      </c>
      <c r="Q138" s="218">
        <f t="shared" si="20"/>
        <v>3.3000000000000003</v>
      </c>
      <c r="R138" s="387">
        <f t="shared" si="20"/>
        <v>40.119999999999997</v>
      </c>
      <c r="S138" s="388">
        <f t="shared" si="20"/>
        <v>59.97</v>
      </c>
      <c r="T138" s="388">
        <f t="shared" si="20"/>
        <v>211.35</v>
      </c>
      <c r="U138" s="389">
        <f t="shared" si="20"/>
        <v>560.38</v>
      </c>
    </row>
    <row r="139" spans="1:21" s="12" customFormat="1" x14ac:dyDescent="0.25">
      <c r="A139" s="211" t="str">
        <f>'V ЦК'!A139</f>
        <v>06.05.2018</v>
      </c>
      <c r="B139" s="212">
        <f>[1]АТС!B170</f>
        <v>9</v>
      </c>
      <c r="C139" s="211" t="s">
        <v>114</v>
      </c>
      <c r="D139" s="213">
        <f t="shared" si="14"/>
        <v>1086.52</v>
      </c>
      <c r="E139" s="214">
        <f t="shared" si="15"/>
        <v>1106.3699999999999</v>
      </c>
      <c r="F139" s="214">
        <f t="shared" si="16"/>
        <v>1257.75</v>
      </c>
      <c r="G139" s="215">
        <f t="shared" si="17"/>
        <v>1606.78</v>
      </c>
      <c r="H139" s="216">
        <f t="shared" si="12"/>
        <v>1046.3999999999999</v>
      </c>
      <c r="I139" s="252">
        <f t="shared" si="21"/>
        <v>0</v>
      </c>
      <c r="J139" s="252">
        <f t="shared" si="21"/>
        <v>690.7</v>
      </c>
      <c r="K139" s="255" t="str">
        <f>'V ЦК'!K139</f>
        <v>837,41</v>
      </c>
      <c r="L139" s="255" t="str">
        <f>'V ЦК'!L139</f>
        <v>0</v>
      </c>
      <c r="M139" s="256" t="str">
        <f>'V ЦК'!M139</f>
        <v>554,5</v>
      </c>
      <c r="N139" s="218">
        <f>'V ЦК'!N139</f>
        <v>205.69</v>
      </c>
      <c r="O139" s="261">
        <f>'V ЦК'!O139</f>
        <v>0</v>
      </c>
      <c r="P139" s="261">
        <f>'V ЦК'!P139</f>
        <v>136.19999999999999</v>
      </c>
      <c r="Q139" s="218">
        <f t="shared" si="20"/>
        <v>3.3000000000000003</v>
      </c>
      <c r="R139" s="387">
        <f t="shared" si="20"/>
        <v>40.119999999999997</v>
      </c>
      <c r="S139" s="388">
        <f t="shared" si="20"/>
        <v>59.97</v>
      </c>
      <c r="T139" s="388">
        <f t="shared" si="20"/>
        <v>211.35</v>
      </c>
      <c r="U139" s="389">
        <f t="shared" si="20"/>
        <v>560.38</v>
      </c>
    </row>
    <row r="140" spans="1:21" s="12" customFormat="1" x14ac:dyDescent="0.25">
      <c r="A140" s="211" t="str">
        <f>'V ЦК'!A140</f>
        <v>06.05.2018</v>
      </c>
      <c r="B140" s="212">
        <f>[1]АТС!B171</f>
        <v>10</v>
      </c>
      <c r="C140" s="211" t="s">
        <v>114</v>
      </c>
      <c r="D140" s="213">
        <f t="shared" si="14"/>
        <v>1027.69</v>
      </c>
      <c r="E140" s="214">
        <f t="shared" si="15"/>
        <v>1047.54</v>
      </c>
      <c r="F140" s="214">
        <f t="shared" si="16"/>
        <v>1198.92</v>
      </c>
      <c r="G140" s="215">
        <f t="shared" si="17"/>
        <v>1547.9499999999998</v>
      </c>
      <c r="H140" s="216">
        <f t="shared" ref="H140:H203" si="22">K140+N140+Q140</f>
        <v>987.56999999999994</v>
      </c>
      <c r="I140" s="252">
        <f t="shared" si="21"/>
        <v>0</v>
      </c>
      <c r="J140" s="252">
        <f t="shared" si="21"/>
        <v>557.56000000000006</v>
      </c>
      <c r="K140" s="255" t="str">
        <f>'V ЦК'!K140</f>
        <v>790,18</v>
      </c>
      <c r="L140" s="255" t="str">
        <f>'V ЦК'!L140</f>
        <v>0</v>
      </c>
      <c r="M140" s="256" t="str">
        <f>'V ЦК'!M140</f>
        <v>447,61</v>
      </c>
      <c r="N140" s="218">
        <f>'V ЦК'!N140</f>
        <v>194.09</v>
      </c>
      <c r="O140" s="261">
        <f>'V ЦК'!O140</f>
        <v>0</v>
      </c>
      <c r="P140" s="261">
        <f>'V ЦК'!P140</f>
        <v>109.95</v>
      </c>
      <c r="Q140" s="218">
        <f t="shared" ref="Q140:U155" si="23">Q139</f>
        <v>3.3000000000000003</v>
      </c>
      <c r="R140" s="387">
        <f t="shared" si="23"/>
        <v>40.119999999999997</v>
      </c>
      <c r="S140" s="388">
        <f t="shared" si="23"/>
        <v>59.97</v>
      </c>
      <c r="T140" s="388">
        <f t="shared" si="23"/>
        <v>211.35</v>
      </c>
      <c r="U140" s="389">
        <f t="shared" si="23"/>
        <v>560.38</v>
      </c>
    </row>
    <row r="141" spans="1:21" s="12" customFormat="1" x14ac:dyDescent="0.25">
      <c r="A141" s="211" t="str">
        <f>'V ЦК'!A141</f>
        <v>06.05.2018</v>
      </c>
      <c r="B141" s="212">
        <f>[1]АТС!B172</f>
        <v>11</v>
      </c>
      <c r="C141" s="211" t="s">
        <v>114</v>
      </c>
      <c r="D141" s="213">
        <f t="shared" si="14"/>
        <v>1086.2</v>
      </c>
      <c r="E141" s="214">
        <f t="shared" si="15"/>
        <v>1106.05</v>
      </c>
      <c r="F141" s="214">
        <f t="shared" si="16"/>
        <v>1257.4299999999998</v>
      </c>
      <c r="G141" s="215">
        <f t="shared" si="17"/>
        <v>1606.46</v>
      </c>
      <c r="H141" s="216">
        <f t="shared" si="22"/>
        <v>1046.08</v>
      </c>
      <c r="I141" s="252">
        <f t="shared" si="21"/>
        <v>0</v>
      </c>
      <c r="J141" s="252">
        <f t="shared" si="21"/>
        <v>566.59</v>
      </c>
      <c r="K141" s="255" t="str">
        <f>'V ЦК'!K141</f>
        <v>837,15</v>
      </c>
      <c r="L141" s="255" t="str">
        <f>'V ЦК'!L141</f>
        <v>0</v>
      </c>
      <c r="M141" s="256" t="str">
        <f>'V ЦК'!M141</f>
        <v>454,86</v>
      </c>
      <c r="N141" s="218">
        <f>'V ЦК'!N141</f>
        <v>205.63</v>
      </c>
      <c r="O141" s="261">
        <f>'V ЦК'!O141</f>
        <v>0</v>
      </c>
      <c r="P141" s="261">
        <f>'V ЦК'!P141</f>
        <v>111.73</v>
      </c>
      <c r="Q141" s="218">
        <f t="shared" si="23"/>
        <v>3.3000000000000003</v>
      </c>
      <c r="R141" s="387">
        <f t="shared" si="23"/>
        <v>40.119999999999997</v>
      </c>
      <c r="S141" s="388">
        <f t="shared" si="23"/>
        <v>59.97</v>
      </c>
      <c r="T141" s="388">
        <f t="shared" si="23"/>
        <v>211.35</v>
      </c>
      <c r="U141" s="389">
        <f t="shared" si="23"/>
        <v>560.38</v>
      </c>
    </row>
    <row r="142" spans="1:21" s="12" customFormat="1" x14ac:dyDescent="0.25">
      <c r="A142" s="211" t="str">
        <f>'V ЦК'!A142</f>
        <v>06.05.2018</v>
      </c>
      <c r="B142" s="212">
        <f>[1]АТС!B173</f>
        <v>12</v>
      </c>
      <c r="C142" s="211" t="s">
        <v>114</v>
      </c>
      <c r="D142" s="213">
        <f t="shared" ref="D142:D205" si="24">N142+Q142+R142+K142</f>
        <v>1086.42</v>
      </c>
      <c r="E142" s="214">
        <f t="shared" ref="E142:E205" si="25">$N142+$Q142+S142+$K142</f>
        <v>1106.27</v>
      </c>
      <c r="F142" s="214">
        <f t="shared" ref="F142:F205" si="26">$N142+$Q142+T142+$K142</f>
        <v>1257.6500000000001</v>
      </c>
      <c r="G142" s="215">
        <f t="shared" ref="G142:G205" si="27">$N142+$Q142+U142+$K142</f>
        <v>1606.68</v>
      </c>
      <c r="H142" s="216">
        <f t="shared" si="22"/>
        <v>1046.3</v>
      </c>
      <c r="I142" s="252">
        <f t="shared" si="21"/>
        <v>0</v>
      </c>
      <c r="J142" s="252">
        <f t="shared" si="21"/>
        <v>531.66</v>
      </c>
      <c r="K142" s="255" t="str">
        <f>'V ЦК'!K142</f>
        <v>837,33</v>
      </c>
      <c r="L142" s="255" t="str">
        <f>'V ЦК'!L142</f>
        <v>0</v>
      </c>
      <c r="M142" s="256" t="str">
        <f>'V ЦК'!M142</f>
        <v>426,82</v>
      </c>
      <c r="N142" s="218">
        <f>'V ЦК'!N142</f>
        <v>205.67</v>
      </c>
      <c r="O142" s="261">
        <f>'V ЦК'!O142</f>
        <v>0</v>
      </c>
      <c r="P142" s="261">
        <f>'V ЦК'!P142</f>
        <v>104.84</v>
      </c>
      <c r="Q142" s="218">
        <f t="shared" si="23"/>
        <v>3.3000000000000003</v>
      </c>
      <c r="R142" s="387">
        <f t="shared" si="23"/>
        <v>40.119999999999997</v>
      </c>
      <c r="S142" s="388">
        <f t="shared" si="23"/>
        <v>59.97</v>
      </c>
      <c r="T142" s="388">
        <f t="shared" si="23"/>
        <v>211.35</v>
      </c>
      <c r="U142" s="389">
        <f t="shared" si="23"/>
        <v>560.38</v>
      </c>
    </row>
    <row r="143" spans="1:21" s="12" customFormat="1" x14ac:dyDescent="0.25">
      <c r="A143" s="211" t="str">
        <f>'V ЦК'!A143</f>
        <v>06.05.2018</v>
      </c>
      <c r="B143" s="212">
        <f>[1]АТС!B174</f>
        <v>13</v>
      </c>
      <c r="C143" s="211" t="s">
        <v>114</v>
      </c>
      <c r="D143" s="213">
        <f t="shared" si="24"/>
        <v>1151.79</v>
      </c>
      <c r="E143" s="214">
        <f t="shared" si="25"/>
        <v>1171.6399999999999</v>
      </c>
      <c r="F143" s="214">
        <f t="shared" si="26"/>
        <v>1323.02</v>
      </c>
      <c r="G143" s="215">
        <f t="shared" si="27"/>
        <v>1672.05</v>
      </c>
      <c r="H143" s="216">
        <f t="shared" si="22"/>
        <v>1111.6699999999998</v>
      </c>
      <c r="I143" s="252">
        <f t="shared" si="21"/>
        <v>0</v>
      </c>
      <c r="J143" s="252">
        <f t="shared" si="21"/>
        <v>431.85</v>
      </c>
      <c r="K143" s="255" t="str">
        <f>'V ЦК'!K143</f>
        <v>889,81</v>
      </c>
      <c r="L143" s="255" t="str">
        <f>'V ЦК'!L143</f>
        <v>0</v>
      </c>
      <c r="M143" s="256" t="str">
        <f>'V ЦК'!M143</f>
        <v>346,69</v>
      </c>
      <c r="N143" s="218">
        <f>'V ЦК'!N143</f>
        <v>218.56</v>
      </c>
      <c r="O143" s="261">
        <f>'V ЦК'!O143</f>
        <v>0</v>
      </c>
      <c r="P143" s="261">
        <f>'V ЦК'!P143</f>
        <v>85.16</v>
      </c>
      <c r="Q143" s="218">
        <f t="shared" si="23"/>
        <v>3.3000000000000003</v>
      </c>
      <c r="R143" s="387">
        <f t="shared" si="23"/>
        <v>40.119999999999997</v>
      </c>
      <c r="S143" s="388">
        <f t="shared" si="23"/>
        <v>59.97</v>
      </c>
      <c r="T143" s="388">
        <f t="shared" si="23"/>
        <v>211.35</v>
      </c>
      <c r="U143" s="389">
        <f t="shared" si="23"/>
        <v>560.38</v>
      </c>
    </row>
    <row r="144" spans="1:21" s="12" customFormat="1" x14ac:dyDescent="0.25">
      <c r="A144" s="211" t="str">
        <f>'V ЦК'!A144</f>
        <v>06.05.2018</v>
      </c>
      <c r="B144" s="212">
        <f>[1]АТС!B175</f>
        <v>14</v>
      </c>
      <c r="C144" s="211" t="s">
        <v>114</v>
      </c>
      <c r="D144" s="213">
        <f t="shared" si="24"/>
        <v>1151.97</v>
      </c>
      <c r="E144" s="214">
        <f t="shared" si="25"/>
        <v>1171.8200000000002</v>
      </c>
      <c r="F144" s="214">
        <f t="shared" si="26"/>
        <v>1323.2</v>
      </c>
      <c r="G144" s="215">
        <f t="shared" si="27"/>
        <v>1672.23</v>
      </c>
      <c r="H144" s="216">
        <f t="shared" si="22"/>
        <v>1111.8499999999999</v>
      </c>
      <c r="I144" s="252">
        <f t="shared" si="21"/>
        <v>0</v>
      </c>
      <c r="J144" s="252">
        <f t="shared" si="21"/>
        <v>413.86</v>
      </c>
      <c r="K144" s="255" t="str">
        <f>'V ЦК'!K144</f>
        <v>889,95</v>
      </c>
      <c r="L144" s="255" t="str">
        <f>'V ЦК'!L144</f>
        <v>0</v>
      </c>
      <c r="M144" s="256" t="str">
        <f>'V ЦК'!M144</f>
        <v>332,25</v>
      </c>
      <c r="N144" s="218">
        <f>'V ЦК'!N144</f>
        <v>218.6</v>
      </c>
      <c r="O144" s="261">
        <f>'V ЦК'!O144</f>
        <v>0</v>
      </c>
      <c r="P144" s="261">
        <f>'V ЦК'!P144</f>
        <v>81.61</v>
      </c>
      <c r="Q144" s="218">
        <f t="shared" si="23"/>
        <v>3.3000000000000003</v>
      </c>
      <c r="R144" s="387">
        <f t="shared" si="23"/>
        <v>40.119999999999997</v>
      </c>
      <c r="S144" s="388">
        <f t="shared" si="23"/>
        <v>59.97</v>
      </c>
      <c r="T144" s="388">
        <f t="shared" si="23"/>
        <v>211.35</v>
      </c>
      <c r="U144" s="389">
        <f t="shared" si="23"/>
        <v>560.38</v>
      </c>
    </row>
    <row r="145" spans="1:21" s="12" customFormat="1" x14ac:dyDescent="0.25">
      <c r="A145" s="211" t="str">
        <f>'V ЦК'!A145</f>
        <v>06.05.2018</v>
      </c>
      <c r="B145" s="212">
        <f>[1]АТС!B176</f>
        <v>15</v>
      </c>
      <c r="C145" s="211" t="s">
        <v>114</v>
      </c>
      <c r="D145" s="213">
        <f t="shared" si="24"/>
        <v>1124.77</v>
      </c>
      <c r="E145" s="214">
        <f t="shared" si="25"/>
        <v>1144.6199999999999</v>
      </c>
      <c r="F145" s="214">
        <f t="shared" si="26"/>
        <v>1296</v>
      </c>
      <c r="G145" s="215">
        <f t="shared" si="27"/>
        <v>1645.03</v>
      </c>
      <c r="H145" s="216">
        <f t="shared" si="22"/>
        <v>1084.6499999999999</v>
      </c>
      <c r="I145" s="252">
        <f t="shared" si="21"/>
        <v>0</v>
      </c>
      <c r="J145" s="252">
        <f t="shared" si="21"/>
        <v>150.35999999999999</v>
      </c>
      <c r="K145" s="255" t="str">
        <f>'V ЦК'!K145</f>
        <v>868,12</v>
      </c>
      <c r="L145" s="255" t="str">
        <f>'V ЦК'!L145</f>
        <v>0</v>
      </c>
      <c r="M145" s="256" t="str">
        <f>'V ЦК'!M145</f>
        <v>120,71</v>
      </c>
      <c r="N145" s="218">
        <f>'V ЦК'!N145</f>
        <v>213.23</v>
      </c>
      <c r="O145" s="261">
        <f>'V ЦК'!O145</f>
        <v>0</v>
      </c>
      <c r="P145" s="261">
        <f>'V ЦК'!P145</f>
        <v>29.65</v>
      </c>
      <c r="Q145" s="218">
        <f t="shared" si="23"/>
        <v>3.3000000000000003</v>
      </c>
      <c r="R145" s="387">
        <f t="shared" si="23"/>
        <v>40.119999999999997</v>
      </c>
      <c r="S145" s="388">
        <f t="shared" si="23"/>
        <v>59.97</v>
      </c>
      <c r="T145" s="388">
        <f t="shared" si="23"/>
        <v>211.35</v>
      </c>
      <c r="U145" s="389">
        <f t="shared" si="23"/>
        <v>560.38</v>
      </c>
    </row>
    <row r="146" spans="1:21" s="12" customFormat="1" x14ac:dyDescent="0.25">
      <c r="A146" s="211" t="str">
        <f>'V ЦК'!A146</f>
        <v>06.05.2018</v>
      </c>
      <c r="B146" s="212">
        <f>[1]АТС!B177</f>
        <v>16</v>
      </c>
      <c r="C146" s="211" t="s">
        <v>114</v>
      </c>
      <c r="D146" s="213">
        <f t="shared" si="24"/>
        <v>1124.75</v>
      </c>
      <c r="E146" s="214">
        <f t="shared" si="25"/>
        <v>1144.5999999999999</v>
      </c>
      <c r="F146" s="214">
        <f t="shared" si="26"/>
        <v>1295.98</v>
      </c>
      <c r="G146" s="215">
        <f t="shared" si="27"/>
        <v>1645.01</v>
      </c>
      <c r="H146" s="216">
        <f t="shared" si="22"/>
        <v>1084.6299999999999</v>
      </c>
      <c r="I146" s="252">
        <f t="shared" si="21"/>
        <v>0</v>
      </c>
      <c r="J146" s="252">
        <f t="shared" si="21"/>
        <v>143.68</v>
      </c>
      <c r="K146" s="255" t="str">
        <f>'V ЦК'!K146</f>
        <v>868,1</v>
      </c>
      <c r="L146" s="255" t="str">
        <f>'V ЦК'!L146</f>
        <v>0</v>
      </c>
      <c r="M146" s="256" t="str">
        <f>'V ЦК'!M146</f>
        <v>115,35</v>
      </c>
      <c r="N146" s="218">
        <f>'V ЦК'!N146</f>
        <v>213.23</v>
      </c>
      <c r="O146" s="261">
        <f>'V ЦК'!O146</f>
        <v>0</v>
      </c>
      <c r="P146" s="261">
        <f>'V ЦК'!P146</f>
        <v>28.33</v>
      </c>
      <c r="Q146" s="218">
        <f t="shared" si="23"/>
        <v>3.3000000000000003</v>
      </c>
      <c r="R146" s="387">
        <f t="shared" si="23"/>
        <v>40.119999999999997</v>
      </c>
      <c r="S146" s="388">
        <f t="shared" si="23"/>
        <v>59.97</v>
      </c>
      <c r="T146" s="388">
        <f t="shared" si="23"/>
        <v>211.35</v>
      </c>
      <c r="U146" s="389">
        <f t="shared" si="23"/>
        <v>560.38</v>
      </c>
    </row>
    <row r="147" spans="1:21" s="12" customFormat="1" x14ac:dyDescent="0.25">
      <c r="A147" s="211" t="str">
        <f>'V ЦК'!A147</f>
        <v>06.05.2018</v>
      </c>
      <c r="B147" s="212">
        <f>[1]АТС!B178</f>
        <v>17</v>
      </c>
      <c r="C147" s="211" t="s">
        <v>114</v>
      </c>
      <c r="D147" s="213">
        <f t="shared" si="24"/>
        <v>1124.43</v>
      </c>
      <c r="E147" s="214">
        <f t="shared" si="25"/>
        <v>1144.28</v>
      </c>
      <c r="F147" s="214">
        <f t="shared" si="26"/>
        <v>1295.6600000000001</v>
      </c>
      <c r="G147" s="215">
        <f t="shared" si="27"/>
        <v>1644.69</v>
      </c>
      <c r="H147" s="216">
        <f t="shared" si="22"/>
        <v>1084.31</v>
      </c>
      <c r="I147" s="252">
        <f t="shared" si="21"/>
        <v>0</v>
      </c>
      <c r="J147" s="252">
        <f t="shared" si="21"/>
        <v>519.56000000000006</v>
      </c>
      <c r="K147" s="255" t="str">
        <f>'V ЦК'!K147</f>
        <v>867,84</v>
      </c>
      <c r="L147" s="255" t="str">
        <f>'V ЦК'!L147</f>
        <v>0</v>
      </c>
      <c r="M147" s="256" t="str">
        <f>'V ЦК'!M147</f>
        <v>417,11</v>
      </c>
      <c r="N147" s="218">
        <f>'V ЦК'!N147</f>
        <v>213.17</v>
      </c>
      <c r="O147" s="261">
        <f>'V ЦК'!O147</f>
        <v>0</v>
      </c>
      <c r="P147" s="261">
        <f>'V ЦК'!P147</f>
        <v>102.45</v>
      </c>
      <c r="Q147" s="218">
        <f t="shared" si="23"/>
        <v>3.3000000000000003</v>
      </c>
      <c r="R147" s="387">
        <f t="shared" si="23"/>
        <v>40.119999999999997</v>
      </c>
      <c r="S147" s="388">
        <f t="shared" si="23"/>
        <v>59.97</v>
      </c>
      <c r="T147" s="388">
        <f t="shared" si="23"/>
        <v>211.35</v>
      </c>
      <c r="U147" s="389">
        <f t="shared" si="23"/>
        <v>560.38</v>
      </c>
    </row>
    <row r="148" spans="1:21" s="12" customFormat="1" x14ac:dyDescent="0.25">
      <c r="A148" s="211" t="str">
        <f>'V ЦК'!A148</f>
        <v>06.05.2018</v>
      </c>
      <c r="B148" s="212">
        <f>[1]АТС!B179</f>
        <v>18</v>
      </c>
      <c r="C148" s="211" t="s">
        <v>114</v>
      </c>
      <c r="D148" s="213">
        <f t="shared" si="24"/>
        <v>1121.6100000000001</v>
      </c>
      <c r="E148" s="214">
        <f t="shared" si="25"/>
        <v>1141.46</v>
      </c>
      <c r="F148" s="214">
        <f t="shared" si="26"/>
        <v>1292.8400000000001</v>
      </c>
      <c r="G148" s="215">
        <f t="shared" si="27"/>
        <v>1641.87</v>
      </c>
      <c r="H148" s="216">
        <f t="shared" si="22"/>
        <v>1081.49</v>
      </c>
      <c r="I148" s="252">
        <f t="shared" si="21"/>
        <v>49.730000000000004</v>
      </c>
      <c r="J148" s="252">
        <f t="shared" si="21"/>
        <v>0</v>
      </c>
      <c r="K148" s="255" t="str">
        <f>'V ЦК'!K148</f>
        <v>865,58</v>
      </c>
      <c r="L148" s="255" t="str">
        <f>'V ЦК'!L148</f>
        <v>39,92</v>
      </c>
      <c r="M148" s="256" t="str">
        <f>'V ЦК'!M148</f>
        <v>0</v>
      </c>
      <c r="N148" s="218">
        <f>'V ЦК'!N148</f>
        <v>212.61</v>
      </c>
      <c r="O148" s="261">
        <f>'V ЦК'!O148</f>
        <v>9.81</v>
      </c>
      <c r="P148" s="261">
        <f>'V ЦК'!P148</f>
        <v>0</v>
      </c>
      <c r="Q148" s="218">
        <f t="shared" si="23"/>
        <v>3.3000000000000003</v>
      </c>
      <c r="R148" s="387">
        <f t="shared" si="23"/>
        <v>40.119999999999997</v>
      </c>
      <c r="S148" s="388">
        <f t="shared" si="23"/>
        <v>59.97</v>
      </c>
      <c r="T148" s="388">
        <f t="shared" si="23"/>
        <v>211.35</v>
      </c>
      <c r="U148" s="389">
        <f t="shared" si="23"/>
        <v>560.38</v>
      </c>
    </row>
    <row r="149" spans="1:21" s="12" customFormat="1" x14ac:dyDescent="0.25">
      <c r="A149" s="211" t="str">
        <f>'V ЦК'!A149</f>
        <v>06.05.2018</v>
      </c>
      <c r="B149" s="212">
        <f>[1]АТС!B180</f>
        <v>19</v>
      </c>
      <c r="C149" s="211" t="s">
        <v>114</v>
      </c>
      <c r="D149" s="213">
        <f t="shared" si="24"/>
        <v>1118.99</v>
      </c>
      <c r="E149" s="214">
        <f t="shared" si="25"/>
        <v>1138.8400000000001</v>
      </c>
      <c r="F149" s="214">
        <f t="shared" si="26"/>
        <v>1290.22</v>
      </c>
      <c r="G149" s="215">
        <f t="shared" si="27"/>
        <v>1639.25</v>
      </c>
      <c r="H149" s="216">
        <f t="shared" si="22"/>
        <v>1078.8699999999999</v>
      </c>
      <c r="I149" s="252">
        <f t="shared" si="21"/>
        <v>0</v>
      </c>
      <c r="J149" s="252">
        <f t="shared" si="21"/>
        <v>14.559999999999999</v>
      </c>
      <c r="K149" s="255" t="str">
        <f>'V ЦК'!K149</f>
        <v>863,48</v>
      </c>
      <c r="L149" s="255" t="str">
        <f>'V ЦК'!L149</f>
        <v>0</v>
      </c>
      <c r="M149" s="256" t="str">
        <f>'V ЦК'!M149</f>
        <v>11,69</v>
      </c>
      <c r="N149" s="218">
        <f>'V ЦК'!N149</f>
        <v>212.09</v>
      </c>
      <c r="O149" s="261">
        <f>'V ЦК'!O149</f>
        <v>0</v>
      </c>
      <c r="P149" s="261">
        <f>'V ЦК'!P149</f>
        <v>2.87</v>
      </c>
      <c r="Q149" s="218">
        <f t="shared" si="23"/>
        <v>3.3000000000000003</v>
      </c>
      <c r="R149" s="387">
        <f t="shared" si="23"/>
        <v>40.119999999999997</v>
      </c>
      <c r="S149" s="388">
        <f t="shared" si="23"/>
        <v>59.97</v>
      </c>
      <c r="T149" s="388">
        <f t="shared" si="23"/>
        <v>211.35</v>
      </c>
      <c r="U149" s="389">
        <f t="shared" si="23"/>
        <v>560.38</v>
      </c>
    </row>
    <row r="150" spans="1:21" s="12" customFormat="1" x14ac:dyDescent="0.25">
      <c r="A150" s="211" t="str">
        <f>'V ЦК'!A150</f>
        <v>06.05.2018</v>
      </c>
      <c r="B150" s="212">
        <f>[1]АТС!B181</f>
        <v>20</v>
      </c>
      <c r="C150" s="211" t="s">
        <v>114</v>
      </c>
      <c r="D150" s="213">
        <f t="shared" si="24"/>
        <v>929.26</v>
      </c>
      <c r="E150" s="214">
        <f t="shared" si="25"/>
        <v>949.11</v>
      </c>
      <c r="F150" s="214">
        <f t="shared" si="26"/>
        <v>1100.49</v>
      </c>
      <c r="G150" s="215">
        <f t="shared" si="27"/>
        <v>1449.52</v>
      </c>
      <c r="H150" s="216">
        <f t="shared" si="22"/>
        <v>889.13999999999987</v>
      </c>
      <c r="I150" s="252">
        <f t="shared" si="21"/>
        <v>0</v>
      </c>
      <c r="J150" s="252">
        <f t="shared" si="21"/>
        <v>51.97</v>
      </c>
      <c r="K150" s="255" t="str">
        <f>'V ЦК'!K150</f>
        <v>711,16</v>
      </c>
      <c r="L150" s="255" t="str">
        <f>'V ЦК'!L150</f>
        <v>0</v>
      </c>
      <c r="M150" s="256" t="str">
        <f>'V ЦК'!M150</f>
        <v>41,72</v>
      </c>
      <c r="N150" s="218">
        <f>'V ЦК'!N150</f>
        <v>174.68</v>
      </c>
      <c r="O150" s="261">
        <f>'V ЦК'!O150</f>
        <v>0</v>
      </c>
      <c r="P150" s="261">
        <f>'V ЦК'!P150</f>
        <v>10.25</v>
      </c>
      <c r="Q150" s="218">
        <f t="shared" si="23"/>
        <v>3.3000000000000003</v>
      </c>
      <c r="R150" s="387">
        <f t="shared" si="23"/>
        <v>40.119999999999997</v>
      </c>
      <c r="S150" s="388">
        <f t="shared" si="23"/>
        <v>59.97</v>
      </c>
      <c r="T150" s="388">
        <f t="shared" si="23"/>
        <v>211.35</v>
      </c>
      <c r="U150" s="389">
        <f t="shared" si="23"/>
        <v>560.38</v>
      </c>
    </row>
    <row r="151" spans="1:21" s="12" customFormat="1" x14ac:dyDescent="0.25">
      <c r="A151" s="211" t="str">
        <f>'V ЦК'!A151</f>
        <v>06.05.2018</v>
      </c>
      <c r="B151" s="212">
        <f>[1]АТС!B182</f>
        <v>21</v>
      </c>
      <c r="C151" s="211" t="s">
        <v>114</v>
      </c>
      <c r="D151" s="213">
        <f t="shared" si="24"/>
        <v>1028.4100000000001</v>
      </c>
      <c r="E151" s="214">
        <f t="shared" si="25"/>
        <v>1048.26</v>
      </c>
      <c r="F151" s="214">
        <f t="shared" si="26"/>
        <v>1199.6399999999999</v>
      </c>
      <c r="G151" s="215">
        <f t="shared" si="27"/>
        <v>1548.67</v>
      </c>
      <c r="H151" s="216">
        <f t="shared" si="22"/>
        <v>988.29</v>
      </c>
      <c r="I151" s="252">
        <f t="shared" si="21"/>
        <v>0</v>
      </c>
      <c r="J151" s="252">
        <f t="shared" si="21"/>
        <v>670.75</v>
      </c>
      <c r="K151" s="255" t="str">
        <f>'V ЦК'!K151</f>
        <v>790,76</v>
      </c>
      <c r="L151" s="255" t="str">
        <f>'V ЦК'!L151</f>
        <v>0</v>
      </c>
      <c r="M151" s="256" t="str">
        <f>'V ЦК'!M151</f>
        <v>538,48</v>
      </c>
      <c r="N151" s="218">
        <f>'V ЦК'!N151</f>
        <v>194.23</v>
      </c>
      <c r="O151" s="261">
        <f>'V ЦК'!O151</f>
        <v>0</v>
      </c>
      <c r="P151" s="261">
        <f>'V ЦК'!P151</f>
        <v>132.27000000000001</v>
      </c>
      <c r="Q151" s="218">
        <f t="shared" si="23"/>
        <v>3.3000000000000003</v>
      </c>
      <c r="R151" s="387">
        <f t="shared" si="23"/>
        <v>40.119999999999997</v>
      </c>
      <c r="S151" s="388">
        <f t="shared" si="23"/>
        <v>59.97</v>
      </c>
      <c r="T151" s="388">
        <f t="shared" si="23"/>
        <v>211.35</v>
      </c>
      <c r="U151" s="389">
        <f t="shared" si="23"/>
        <v>560.38</v>
      </c>
    </row>
    <row r="152" spans="1:21" s="12" customFormat="1" x14ac:dyDescent="0.25">
      <c r="A152" s="211" t="str">
        <f>'V ЦК'!A152</f>
        <v>06.05.2018</v>
      </c>
      <c r="B152" s="212">
        <f>[1]АТС!B183</f>
        <v>22</v>
      </c>
      <c r="C152" s="211" t="s">
        <v>114</v>
      </c>
      <c r="D152" s="213">
        <f t="shared" si="24"/>
        <v>1339.31</v>
      </c>
      <c r="E152" s="214">
        <f t="shared" si="25"/>
        <v>1359.1599999999999</v>
      </c>
      <c r="F152" s="214">
        <f t="shared" si="26"/>
        <v>1510.54</v>
      </c>
      <c r="G152" s="215">
        <f t="shared" si="27"/>
        <v>1859.57</v>
      </c>
      <c r="H152" s="216">
        <f t="shared" si="22"/>
        <v>1299.1899999999998</v>
      </c>
      <c r="I152" s="252">
        <f t="shared" si="21"/>
        <v>0</v>
      </c>
      <c r="J152" s="252">
        <f t="shared" si="21"/>
        <v>597.68999999999994</v>
      </c>
      <c r="K152" s="255" t="str">
        <f>'V ЦК'!K152</f>
        <v>1040,35</v>
      </c>
      <c r="L152" s="255" t="str">
        <f>'V ЦК'!L152</f>
        <v>0</v>
      </c>
      <c r="M152" s="256" t="str">
        <f>'V ЦК'!M152</f>
        <v>479,83</v>
      </c>
      <c r="N152" s="218">
        <f>'V ЦК'!N152</f>
        <v>255.54</v>
      </c>
      <c r="O152" s="261">
        <f>'V ЦК'!O152</f>
        <v>0</v>
      </c>
      <c r="P152" s="261">
        <f>'V ЦК'!P152</f>
        <v>117.86</v>
      </c>
      <c r="Q152" s="218">
        <f t="shared" si="23"/>
        <v>3.3000000000000003</v>
      </c>
      <c r="R152" s="387">
        <f t="shared" si="23"/>
        <v>40.119999999999997</v>
      </c>
      <c r="S152" s="388">
        <f t="shared" si="23"/>
        <v>59.97</v>
      </c>
      <c r="T152" s="388">
        <f t="shared" si="23"/>
        <v>211.35</v>
      </c>
      <c r="U152" s="389">
        <f t="shared" si="23"/>
        <v>560.38</v>
      </c>
    </row>
    <row r="153" spans="1:21" s="12" customFormat="1" x14ac:dyDescent="0.25">
      <c r="A153" s="211" t="str">
        <f>'V ЦК'!A153</f>
        <v>06.05.2018</v>
      </c>
      <c r="B153" s="212">
        <f>[1]АТС!B184</f>
        <v>23</v>
      </c>
      <c r="C153" s="211" t="s">
        <v>114</v>
      </c>
      <c r="D153" s="213">
        <f t="shared" si="24"/>
        <v>932.76</v>
      </c>
      <c r="E153" s="214">
        <f t="shared" si="25"/>
        <v>952.61</v>
      </c>
      <c r="F153" s="214">
        <f t="shared" si="26"/>
        <v>1103.99</v>
      </c>
      <c r="G153" s="215">
        <f t="shared" si="27"/>
        <v>1453.02</v>
      </c>
      <c r="H153" s="216">
        <f t="shared" si="22"/>
        <v>892.64</v>
      </c>
      <c r="I153" s="252">
        <f t="shared" si="21"/>
        <v>0</v>
      </c>
      <c r="J153" s="252">
        <f t="shared" si="21"/>
        <v>334.1</v>
      </c>
      <c r="K153" s="255" t="str">
        <f>'V ЦК'!K153</f>
        <v>713,97</v>
      </c>
      <c r="L153" s="255" t="str">
        <f>'V ЦК'!L153</f>
        <v>0</v>
      </c>
      <c r="M153" s="256" t="str">
        <f>'V ЦК'!M153</f>
        <v>268,22</v>
      </c>
      <c r="N153" s="218">
        <f>'V ЦК'!N153</f>
        <v>175.37</v>
      </c>
      <c r="O153" s="261">
        <f>'V ЦК'!O153</f>
        <v>0</v>
      </c>
      <c r="P153" s="261">
        <f>'V ЦК'!P153</f>
        <v>65.88</v>
      </c>
      <c r="Q153" s="218">
        <f t="shared" si="23"/>
        <v>3.3000000000000003</v>
      </c>
      <c r="R153" s="387">
        <f t="shared" si="23"/>
        <v>40.119999999999997</v>
      </c>
      <c r="S153" s="388">
        <f t="shared" si="23"/>
        <v>59.97</v>
      </c>
      <c r="T153" s="388">
        <f t="shared" si="23"/>
        <v>211.35</v>
      </c>
      <c r="U153" s="389">
        <f t="shared" si="23"/>
        <v>560.38</v>
      </c>
    </row>
    <row r="154" spans="1:21" s="12" customFormat="1" x14ac:dyDescent="0.25">
      <c r="A154" s="211" t="str">
        <f>'V ЦК'!A154</f>
        <v>07.05.2018</v>
      </c>
      <c r="B154" s="212">
        <f>[1]АТС!B185</f>
        <v>0</v>
      </c>
      <c r="C154" s="211" t="s">
        <v>114</v>
      </c>
      <c r="D154" s="213">
        <f t="shared" si="24"/>
        <v>901.26</v>
      </c>
      <c r="E154" s="214">
        <f t="shared" si="25"/>
        <v>921.1099999999999</v>
      </c>
      <c r="F154" s="214">
        <f t="shared" si="26"/>
        <v>1072.49</v>
      </c>
      <c r="G154" s="215">
        <f t="shared" si="27"/>
        <v>1421.52</v>
      </c>
      <c r="H154" s="216">
        <f t="shared" si="22"/>
        <v>861.13999999999987</v>
      </c>
      <c r="I154" s="252">
        <f t="shared" si="21"/>
        <v>0</v>
      </c>
      <c r="J154" s="252">
        <f t="shared" si="21"/>
        <v>124.38</v>
      </c>
      <c r="K154" s="255" t="str">
        <f>'V ЦК'!K154</f>
        <v>688,68</v>
      </c>
      <c r="L154" s="255" t="str">
        <f>'V ЦК'!L154</f>
        <v>0</v>
      </c>
      <c r="M154" s="256" t="str">
        <f>'V ЦК'!M154</f>
        <v>99,85</v>
      </c>
      <c r="N154" s="218">
        <f>'V ЦК'!N154</f>
        <v>169.16</v>
      </c>
      <c r="O154" s="261">
        <f>'V ЦК'!O154</f>
        <v>0</v>
      </c>
      <c r="P154" s="261">
        <f>'V ЦК'!P154</f>
        <v>24.53</v>
      </c>
      <c r="Q154" s="218">
        <f t="shared" si="23"/>
        <v>3.3000000000000003</v>
      </c>
      <c r="R154" s="387">
        <f t="shared" si="23"/>
        <v>40.119999999999997</v>
      </c>
      <c r="S154" s="388">
        <f t="shared" si="23"/>
        <v>59.97</v>
      </c>
      <c r="T154" s="388">
        <f t="shared" si="23"/>
        <v>211.35</v>
      </c>
      <c r="U154" s="389">
        <f t="shared" si="23"/>
        <v>560.38</v>
      </c>
    </row>
    <row r="155" spans="1:21" s="12" customFormat="1" x14ac:dyDescent="0.25">
      <c r="A155" s="211" t="str">
        <f>'V ЦК'!A155</f>
        <v>07.05.2018</v>
      </c>
      <c r="B155" s="212">
        <f>[1]АТС!B186</f>
        <v>1</v>
      </c>
      <c r="C155" s="211" t="s">
        <v>114</v>
      </c>
      <c r="D155" s="213">
        <f t="shared" si="24"/>
        <v>947.1</v>
      </c>
      <c r="E155" s="214">
        <f t="shared" si="25"/>
        <v>966.95</v>
      </c>
      <c r="F155" s="214">
        <f t="shared" si="26"/>
        <v>1118.33</v>
      </c>
      <c r="G155" s="215">
        <f t="shared" si="27"/>
        <v>1467.3600000000001</v>
      </c>
      <c r="H155" s="216">
        <f t="shared" si="22"/>
        <v>906.98</v>
      </c>
      <c r="I155" s="252">
        <f t="shared" si="21"/>
        <v>0</v>
      </c>
      <c r="J155" s="252">
        <f t="shared" si="21"/>
        <v>148.91</v>
      </c>
      <c r="K155" s="255" t="str">
        <f>'V ЦК'!K155</f>
        <v>725,48</v>
      </c>
      <c r="L155" s="255" t="str">
        <f>'V ЦК'!L155</f>
        <v>0</v>
      </c>
      <c r="M155" s="256" t="str">
        <f>'V ЦК'!M155</f>
        <v>119,55</v>
      </c>
      <c r="N155" s="218">
        <f>'V ЦК'!N155</f>
        <v>178.2</v>
      </c>
      <c r="O155" s="261">
        <f>'V ЦК'!O155</f>
        <v>0</v>
      </c>
      <c r="P155" s="261">
        <f>'V ЦК'!P155</f>
        <v>29.36</v>
      </c>
      <c r="Q155" s="218">
        <f t="shared" si="23"/>
        <v>3.3000000000000003</v>
      </c>
      <c r="R155" s="387">
        <f t="shared" si="23"/>
        <v>40.119999999999997</v>
      </c>
      <c r="S155" s="388">
        <f t="shared" si="23"/>
        <v>59.97</v>
      </c>
      <c r="T155" s="388">
        <f t="shared" si="23"/>
        <v>211.35</v>
      </c>
      <c r="U155" s="389">
        <f t="shared" si="23"/>
        <v>560.38</v>
      </c>
    </row>
    <row r="156" spans="1:21" s="12" customFormat="1" x14ac:dyDescent="0.25">
      <c r="A156" s="211" t="str">
        <f>'V ЦК'!A156</f>
        <v>07.05.2018</v>
      </c>
      <c r="B156" s="212">
        <f>[1]АТС!B187</f>
        <v>2</v>
      </c>
      <c r="C156" s="211" t="s">
        <v>114</v>
      </c>
      <c r="D156" s="213">
        <f t="shared" si="24"/>
        <v>995.08</v>
      </c>
      <c r="E156" s="214">
        <f t="shared" si="25"/>
        <v>1014.9300000000001</v>
      </c>
      <c r="F156" s="214">
        <f t="shared" si="26"/>
        <v>1166.31</v>
      </c>
      <c r="G156" s="215">
        <f t="shared" si="27"/>
        <v>1515.3400000000001</v>
      </c>
      <c r="H156" s="216">
        <f t="shared" si="22"/>
        <v>954.95999999999992</v>
      </c>
      <c r="I156" s="252">
        <f t="shared" si="21"/>
        <v>0</v>
      </c>
      <c r="J156" s="252">
        <f t="shared" si="21"/>
        <v>346.4</v>
      </c>
      <c r="K156" s="255" t="str">
        <f>'V ЦК'!K156</f>
        <v>764</v>
      </c>
      <c r="L156" s="255" t="str">
        <f>'V ЦК'!L156</f>
        <v>0</v>
      </c>
      <c r="M156" s="256" t="str">
        <f>'V ЦК'!M156</f>
        <v>278,09</v>
      </c>
      <c r="N156" s="218">
        <f>'V ЦК'!N156</f>
        <v>187.66</v>
      </c>
      <c r="O156" s="261">
        <f>'V ЦК'!O156</f>
        <v>0</v>
      </c>
      <c r="P156" s="261">
        <f>'V ЦК'!P156</f>
        <v>68.31</v>
      </c>
      <c r="Q156" s="218">
        <f t="shared" ref="Q156:U171" si="28">Q155</f>
        <v>3.3000000000000003</v>
      </c>
      <c r="R156" s="387">
        <f t="shared" si="28"/>
        <v>40.119999999999997</v>
      </c>
      <c r="S156" s="388">
        <f t="shared" si="28"/>
        <v>59.97</v>
      </c>
      <c r="T156" s="388">
        <f t="shared" si="28"/>
        <v>211.35</v>
      </c>
      <c r="U156" s="389">
        <f t="shared" si="28"/>
        <v>560.38</v>
      </c>
    </row>
    <row r="157" spans="1:21" s="12" customFormat="1" x14ac:dyDescent="0.25">
      <c r="A157" s="211" t="str">
        <f>'V ЦК'!A157</f>
        <v>07.05.2018</v>
      </c>
      <c r="B157" s="212">
        <f>[1]АТС!B188</f>
        <v>3</v>
      </c>
      <c r="C157" s="211" t="s">
        <v>114</v>
      </c>
      <c r="D157" s="213">
        <f t="shared" si="24"/>
        <v>983.38</v>
      </c>
      <c r="E157" s="214">
        <f t="shared" si="25"/>
        <v>1003.23</v>
      </c>
      <c r="F157" s="214">
        <f t="shared" si="26"/>
        <v>1154.6100000000001</v>
      </c>
      <c r="G157" s="215">
        <f t="shared" si="27"/>
        <v>1503.6399999999999</v>
      </c>
      <c r="H157" s="216">
        <f t="shared" si="22"/>
        <v>943.26</v>
      </c>
      <c r="I157" s="252">
        <f t="shared" si="21"/>
        <v>1.3</v>
      </c>
      <c r="J157" s="252">
        <f t="shared" si="21"/>
        <v>0</v>
      </c>
      <c r="K157" s="255" t="str">
        <f>'V ЦК'!K157</f>
        <v>754,61</v>
      </c>
      <c r="L157" s="255" t="str">
        <f>'V ЦК'!L157</f>
        <v>1,04</v>
      </c>
      <c r="M157" s="256" t="str">
        <f>'V ЦК'!M157</f>
        <v>0</v>
      </c>
      <c r="N157" s="218">
        <f>'V ЦК'!N157</f>
        <v>185.35</v>
      </c>
      <c r="O157" s="261">
        <f>'V ЦК'!O157</f>
        <v>0.26</v>
      </c>
      <c r="P157" s="261">
        <f>'V ЦК'!P157</f>
        <v>0</v>
      </c>
      <c r="Q157" s="218">
        <f t="shared" si="28"/>
        <v>3.3000000000000003</v>
      </c>
      <c r="R157" s="387">
        <f t="shared" si="28"/>
        <v>40.119999999999997</v>
      </c>
      <c r="S157" s="388">
        <f t="shared" si="28"/>
        <v>59.97</v>
      </c>
      <c r="T157" s="388">
        <f t="shared" si="28"/>
        <v>211.35</v>
      </c>
      <c r="U157" s="389">
        <f t="shared" si="28"/>
        <v>560.38</v>
      </c>
    </row>
    <row r="158" spans="1:21" s="12" customFormat="1" x14ac:dyDescent="0.25">
      <c r="A158" s="211" t="str">
        <f>'V ЦК'!A158</f>
        <v>07.05.2018</v>
      </c>
      <c r="B158" s="212">
        <f>[1]АТС!B189</f>
        <v>4</v>
      </c>
      <c r="C158" s="211" t="s">
        <v>114</v>
      </c>
      <c r="D158" s="213">
        <f t="shared" si="24"/>
        <v>1053.71</v>
      </c>
      <c r="E158" s="214">
        <f t="shared" si="25"/>
        <v>1073.56</v>
      </c>
      <c r="F158" s="214">
        <f t="shared" si="26"/>
        <v>1224.94</v>
      </c>
      <c r="G158" s="215">
        <f t="shared" si="27"/>
        <v>1573.97</v>
      </c>
      <c r="H158" s="216">
        <f t="shared" si="22"/>
        <v>1013.59</v>
      </c>
      <c r="I158" s="252">
        <f t="shared" si="21"/>
        <v>0</v>
      </c>
      <c r="J158" s="252">
        <f t="shared" si="21"/>
        <v>103.98</v>
      </c>
      <c r="K158" s="255" t="str">
        <f>'V ЦК'!K158</f>
        <v>811,07</v>
      </c>
      <c r="L158" s="255" t="str">
        <f>'V ЦК'!L158</f>
        <v>0</v>
      </c>
      <c r="M158" s="256" t="str">
        <f>'V ЦК'!M158</f>
        <v>83,48</v>
      </c>
      <c r="N158" s="218">
        <f>'V ЦК'!N158</f>
        <v>199.22</v>
      </c>
      <c r="O158" s="261">
        <f>'V ЦК'!O158</f>
        <v>0</v>
      </c>
      <c r="P158" s="261">
        <f>'V ЦК'!P158</f>
        <v>20.5</v>
      </c>
      <c r="Q158" s="218">
        <f t="shared" si="28"/>
        <v>3.3000000000000003</v>
      </c>
      <c r="R158" s="387">
        <f t="shared" si="28"/>
        <v>40.119999999999997</v>
      </c>
      <c r="S158" s="388">
        <f t="shared" si="28"/>
        <v>59.97</v>
      </c>
      <c r="T158" s="388">
        <f t="shared" si="28"/>
        <v>211.35</v>
      </c>
      <c r="U158" s="389">
        <f t="shared" si="28"/>
        <v>560.38</v>
      </c>
    </row>
    <row r="159" spans="1:21" s="12" customFormat="1" x14ac:dyDescent="0.25">
      <c r="A159" s="211" t="str">
        <f>'V ЦК'!A159</f>
        <v>07.05.2018</v>
      </c>
      <c r="B159" s="212">
        <f>[1]АТС!B190</f>
        <v>5</v>
      </c>
      <c r="C159" s="211" t="s">
        <v>114</v>
      </c>
      <c r="D159" s="213">
        <f t="shared" si="24"/>
        <v>1055.72</v>
      </c>
      <c r="E159" s="214">
        <f t="shared" si="25"/>
        <v>1075.57</v>
      </c>
      <c r="F159" s="214">
        <f t="shared" si="26"/>
        <v>1226.9499999999998</v>
      </c>
      <c r="G159" s="215">
        <f t="shared" si="27"/>
        <v>1575.98</v>
      </c>
      <c r="H159" s="216">
        <f t="shared" si="22"/>
        <v>1015.5999999999999</v>
      </c>
      <c r="I159" s="252">
        <f t="shared" si="21"/>
        <v>0</v>
      </c>
      <c r="J159" s="252">
        <f t="shared" si="21"/>
        <v>20.62</v>
      </c>
      <c r="K159" s="255" t="str">
        <f>'V ЦК'!K159</f>
        <v>812,68</v>
      </c>
      <c r="L159" s="255" t="str">
        <f>'V ЦК'!L159</f>
        <v>0</v>
      </c>
      <c r="M159" s="256" t="str">
        <f>'V ЦК'!M159</f>
        <v>16,55</v>
      </c>
      <c r="N159" s="218">
        <f>'V ЦК'!N159</f>
        <v>199.62</v>
      </c>
      <c r="O159" s="261">
        <f>'V ЦК'!O159</f>
        <v>0</v>
      </c>
      <c r="P159" s="261">
        <f>'V ЦК'!P159</f>
        <v>4.07</v>
      </c>
      <c r="Q159" s="218">
        <f t="shared" si="28"/>
        <v>3.3000000000000003</v>
      </c>
      <c r="R159" s="387">
        <f t="shared" si="28"/>
        <v>40.119999999999997</v>
      </c>
      <c r="S159" s="388">
        <f t="shared" si="28"/>
        <v>59.97</v>
      </c>
      <c r="T159" s="388">
        <f t="shared" si="28"/>
        <v>211.35</v>
      </c>
      <c r="U159" s="389">
        <f t="shared" si="28"/>
        <v>560.38</v>
      </c>
    </row>
    <row r="160" spans="1:21" s="12" customFormat="1" x14ac:dyDescent="0.25">
      <c r="A160" s="211" t="str">
        <f>'V ЦК'!A160</f>
        <v>07.05.2018</v>
      </c>
      <c r="B160" s="212">
        <f>[1]АТС!B191</f>
        <v>6</v>
      </c>
      <c r="C160" s="211" t="s">
        <v>114</v>
      </c>
      <c r="D160" s="213">
        <f t="shared" si="24"/>
        <v>1060.3</v>
      </c>
      <c r="E160" s="214">
        <f t="shared" si="25"/>
        <v>1080.1500000000001</v>
      </c>
      <c r="F160" s="214">
        <f t="shared" si="26"/>
        <v>1231.53</v>
      </c>
      <c r="G160" s="215">
        <f t="shared" si="27"/>
        <v>1580.56</v>
      </c>
      <c r="H160" s="216">
        <f t="shared" si="22"/>
        <v>1020.18</v>
      </c>
      <c r="I160" s="252">
        <f t="shared" si="21"/>
        <v>129.44999999999999</v>
      </c>
      <c r="J160" s="252">
        <f t="shared" si="21"/>
        <v>0</v>
      </c>
      <c r="K160" s="255" t="str">
        <f>'V ЦК'!K160</f>
        <v>816,36</v>
      </c>
      <c r="L160" s="255" t="str">
        <f>'V ЦК'!L160</f>
        <v>103,92</v>
      </c>
      <c r="M160" s="256" t="str">
        <f>'V ЦК'!M160</f>
        <v>0</v>
      </c>
      <c r="N160" s="218">
        <f>'V ЦК'!N160</f>
        <v>200.52</v>
      </c>
      <c r="O160" s="261">
        <f>'V ЦК'!O160</f>
        <v>25.53</v>
      </c>
      <c r="P160" s="261">
        <f>'V ЦК'!P160</f>
        <v>0</v>
      </c>
      <c r="Q160" s="218">
        <f t="shared" si="28"/>
        <v>3.3000000000000003</v>
      </c>
      <c r="R160" s="387">
        <f t="shared" si="28"/>
        <v>40.119999999999997</v>
      </c>
      <c r="S160" s="388">
        <f t="shared" si="28"/>
        <v>59.97</v>
      </c>
      <c r="T160" s="388">
        <f t="shared" si="28"/>
        <v>211.35</v>
      </c>
      <c r="U160" s="389">
        <f t="shared" si="28"/>
        <v>560.38</v>
      </c>
    </row>
    <row r="161" spans="1:21" s="12" customFormat="1" x14ac:dyDescent="0.25">
      <c r="A161" s="211" t="str">
        <f>'V ЦК'!A161</f>
        <v>07.05.2018</v>
      </c>
      <c r="B161" s="212">
        <f>[1]АТС!B192</f>
        <v>7</v>
      </c>
      <c r="C161" s="211" t="s">
        <v>114</v>
      </c>
      <c r="D161" s="213">
        <f t="shared" si="24"/>
        <v>915.37</v>
      </c>
      <c r="E161" s="214">
        <f t="shared" si="25"/>
        <v>935.22</v>
      </c>
      <c r="F161" s="214">
        <f t="shared" si="26"/>
        <v>1086.5999999999999</v>
      </c>
      <c r="G161" s="215">
        <f t="shared" si="27"/>
        <v>1435.63</v>
      </c>
      <c r="H161" s="216">
        <f t="shared" si="22"/>
        <v>875.25</v>
      </c>
      <c r="I161" s="252">
        <f t="shared" si="21"/>
        <v>0</v>
      </c>
      <c r="J161" s="252">
        <f t="shared" si="21"/>
        <v>46.69</v>
      </c>
      <c r="K161" s="255" t="str">
        <f>'V ЦК'!K161</f>
        <v>700,01</v>
      </c>
      <c r="L161" s="255" t="str">
        <f>'V ЦК'!L161</f>
        <v>0</v>
      </c>
      <c r="M161" s="256" t="str">
        <f>'V ЦК'!M161</f>
        <v>37,48</v>
      </c>
      <c r="N161" s="218">
        <f>'V ЦК'!N161</f>
        <v>171.94</v>
      </c>
      <c r="O161" s="261">
        <f>'V ЦК'!O161</f>
        <v>0</v>
      </c>
      <c r="P161" s="261">
        <f>'V ЦК'!P161</f>
        <v>9.2100000000000009</v>
      </c>
      <c r="Q161" s="218">
        <f t="shared" si="28"/>
        <v>3.3000000000000003</v>
      </c>
      <c r="R161" s="387">
        <f t="shared" si="28"/>
        <v>40.119999999999997</v>
      </c>
      <c r="S161" s="388">
        <f t="shared" si="28"/>
        <v>59.97</v>
      </c>
      <c r="T161" s="388">
        <f t="shared" si="28"/>
        <v>211.35</v>
      </c>
      <c r="U161" s="389">
        <f t="shared" si="28"/>
        <v>560.38</v>
      </c>
    </row>
    <row r="162" spans="1:21" s="12" customFormat="1" x14ac:dyDescent="0.25">
      <c r="A162" s="211" t="str">
        <f>'V ЦК'!A162</f>
        <v>07.05.2018</v>
      </c>
      <c r="B162" s="212">
        <f>[1]АТС!B193</f>
        <v>8</v>
      </c>
      <c r="C162" s="211" t="s">
        <v>114</v>
      </c>
      <c r="D162" s="213">
        <f t="shared" si="24"/>
        <v>1027.78</v>
      </c>
      <c r="E162" s="214">
        <f t="shared" si="25"/>
        <v>1047.6300000000001</v>
      </c>
      <c r="F162" s="214">
        <f t="shared" si="26"/>
        <v>1199.01</v>
      </c>
      <c r="G162" s="215">
        <f t="shared" si="27"/>
        <v>1548.04</v>
      </c>
      <c r="H162" s="216">
        <f t="shared" si="22"/>
        <v>987.66</v>
      </c>
      <c r="I162" s="252">
        <f t="shared" si="21"/>
        <v>0</v>
      </c>
      <c r="J162" s="252">
        <f t="shared" si="21"/>
        <v>64.88</v>
      </c>
      <c r="K162" s="255" t="str">
        <f>'V ЦК'!K162</f>
        <v>790,25</v>
      </c>
      <c r="L162" s="255" t="str">
        <f>'V ЦК'!L162</f>
        <v>0</v>
      </c>
      <c r="M162" s="256" t="str">
        <f>'V ЦК'!M162</f>
        <v>52,09</v>
      </c>
      <c r="N162" s="218">
        <f>'V ЦК'!N162</f>
        <v>194.11</v>
      </c>
      <c r="O162" s="261">
        <f>'V ЦК'!O162</f>
        <v>0</v>
      </c>
      <c r="P162" s="261">
        <f>'V ЦК'!P162</f>
        <v>12.79</v>
      </c>
      <c r="Q162" s="218">
        <f t="shared" si="28"/>
        <v>3.3000000000000003</v>
      </c>
      <c r="R162" s="387">
        <f t="shared" si="28"/>
        <v>40.119999999999997</v>
      </c>
      <c r="S162" s="388">
        <f t="shared" si="28"/>
        <v>59.97</v>
      </c>
      <c r="T162" s="388">
        <f t="shared" si="28"/>
        <v>211.35</v>
      </c>
      <c r="U162" s="389">
        <f t="shared" si="28"/>
        <v>560.38</v>
      </c>
    </row>
    <row r="163" spans="1:21" s="12" customFormat="1" x14ac:dyDescent="0.25">
      <c r="A163" s="211" t="str">
        <f>'V ЦК'!A163</f>
        <v>07.05.2018</v>
      </c>
      <c r="B163" s="212">
        <f>[1]АТС!B194</f>
        <v>9</v>
      </c>
      <c r="C163" s="211" t="s">
        <v>114</v>
      </c>
      <c r="D163" s="213">
        <f t="shared" si="24"/>
        <v>928.1</v>
      </c>
      <c r="E163" s="214">
        <f t="shared" si="25"/>
        <v>947.95</v>
      </c>
      <c r="F163" s="214">
        <f t="shared" si="26"/>
        <v>1099.33</v>
      </c>
      <c r="G163" s="215">
        <f t="shared" si="27"/>
        <v>1448.3600000000001</v>
      </c>
      <c r="H163" s="216">
        <f t="shared" si="22"/>
        <v>887.98</v>
      </c>
      <c r="I163" s="252">
        <f t="shared" si="21"/>
        <v>0</v>
      </c>
      <c r="J163" s="252">
        <f t="shared" si="21"/>
        <v>85.31</v>
      </c>
      <c r="K163" s="255" t="str">
        <f>'V ЦК'!K163</f>
        <v>710,23</v>
      </c>
      <c r="L163" s="255" t="str">
        <f>'V ЦК'!L163</f>
        <v>0</v>
      </c>
      <c r="M163" s="256" t="str">
        <f>'V ЦК'!M163</f>
        <v>68,49</v>
      </c>
      <c r="N163" s="218">
        <f>'V ЦК'!N163</f>
        <v>174.45</v>
      </c>
      <c r="O163" s="261">
        <f>'V ЦК'!O163</f>
        <v>0</v>
      </c>
      <c r="P163" s="261">
        <f>'V ЦК'!P163</f>
        <v>16.82</v>
      </c>
      <c r="Q163" s="218">
        <f t="shared" si="28"/>
        <v>3.3000000000000003</v>
      </c>
      <c r="R163" s="387">
        <f t="shared" si="28"/>
        <v>40.119999999999997</v>
      </c>
      <c r="S163" s="388">
        <f t="shared" si="28"/>
        <v>59.97</v>
      </c>
      <c r="T163" s="388">
        <f t="shared" si="28"/>
        <v>211.35</v>
      </c>
      <c r="U163" s="389">
        <f t="shared" si="28"/>
        <v>560.38</v>
      </c>
    </row>
    <row r="164" spans="1:21" s="12" customFormat="1" x14ac:dyDescent="0.25">
      <c r="A164" s="211" t="str">
        <f>'V ЦК'!A164</f>
        <v>07.05.2018</v>
      </c>
      <c r="B164" s="212">
        <f>[1]АТС!B195</f>
        <v>10</v>
      </c>
      <c r="C164" s="211" t="s">
        <v>114</v>
      </c>
      <c r="D164" s="213">
        <f t="shared" si="24"/>
        <v>910.36</v>
      </c>
      <c r="E164" s="214">
        <f t="shared" si="25"/>
        <v>930.21</v>
      </c>
      <c r="F164" s="214">
        <f t="shared" si="26"/>
        <v>1081.5900000000001</v>
      </c>
      <c r="G164" s="215">
        <f t="shared" si="27"/>
        <v>1430.62</v>
      </c>
      <c r="H164" s="216">
        <f t="shared" si="22"/>
        <v>870.24</v>
      </c>
      <c r="I164" s="252">
        <f t="shared" si="21"/>
        <v>0</v>
      </c>
      <c r="J164" s="252">
        <f t="shared" si="21"/>
        <v>32.82</v>
      </c>
      <c r="K164" s="255" t="str">
        <f>'V ЦК'!K164</f>
        <v>695,99</v>
      </c>
      <c r="L164" s="255" t="str">
        <f>'V ЦК'!L164</f>
        <v>0</v>
      </c>
      <c r="M164" s="256" t="str">
        <f>'V ЦК'!M164</f>
        <v>26,35</v>
      </c>
      <c r="N164" s="218">
        <f>'V ЦК'!N164</f>
        <v>170.95</v>
      </c>
      <c r="O164" s="261">
        <f>'V ЦК'!O164</f>
        <v>0</v>
      </c>
      <c r="P164" s="261">
        <f>'V ЦК'!P164</f>
        <v>6.47</v>
      </c>
      <c r="Q164" s="218">
        <f t="shared" si="28"/>
        <v>3.3000000000000003</v>
      </c>
      <c r="R164" s="387">
        <f t="shared" si="28"/>
        <v>40.119999999999997</v>
      </c>
      <c r="S164" s="388">
        <f t="shared" si="28"/>
        <v>59.97</v>
      </c>
      <c r="T164" s="388">
        <f t="shared" si="28"/>
        <v>211.35</v>
      </c>
      <c r="U164" s="389">
        <f t="shared" si="28"/>
        <v>560.38</v>
      </c>
    </row>
    <row r="165" spans="1:21" s="12" customFormat="1" x14ac:dyDescent="0.25">
      <c r="A165" s="211" t="str">
        <f>'V ЦК'!A165</f>
        <v>07.05.2018</v>
      </c>
      <c r="B165" s="212">
        <f>[1]АТС!B196</f>
        <v>11</v>
      </c>
      <c r="C165" s="211" t="s">
        <v>114</v>
      </c>
      <c r="D165" s="213">
        <f t="shared" si="24"/>
        <v>910.79000000000008</v>
      </c>
      <c r="E165" s="214">
        <f t="shared" si="25"/>
        <v>930.6400000000001</v>
      </c>
      <c r="F165" s="214">
        <f t="shared" si="26"/>
        <v>1082.02</v>
      </c>
      <c r="G165" s="215">
        <f t="shared" si="27"/>
        <v>1431.0500000000002</v>
      </c>
      <c r="H165" s="216">
        <f t="shared" si="22"/>
        <v>870.67</v>
      </c>
      <c r="I165" s="252">
        <f t="shared" si="21"/>
        <v>0</v>
      </c>
      <c r="J165" s="252">
        <f t="shared" si="21"/>
        <v>257.8</v>
      </c>
      <c r="K165" s="255" t="str">
        <f>'V ЦК'!K165</f>
        <v>696,33</v>
      </c>
      <c r="L165" s="255" t="str">
        <f>'V ЦК'!L165</f>
        <v>0</v>
      </c>
      <c r="M165" s="256" t="str">
        <f>'V ЦК'!M165</f>
        <v>206,96</v>
      </c>
      <c r="N165" s="218">
        <f>'V ЦК'!N165</f>
        <v>171.04</v>
      </c>
      <c r="O165" s="261">
        <f>'V ЦК'!O165</f>
        <v>0</v>
      </c>
      <c r="P165" s="261">
        <f>'V ЦК'!P165</f>
        <v>50.84</v>
      </c>
      <c r="Q165" s="218">
        <f t="shared" si="28"/>
        <v>3.3000000000000003</v>
      </c>
      <c r="R165" s="387">
        <f t="shared" si="28"/>
        <v>40.119999999999997</v>
      </c>
      <c r="S165" s="388">
        <f t="shared" si="28"/>
        <v>59.97</v>
      </c>
      <c r="T165" s="388">
        <f t="shared" si="28"/>
        <v>211.35</v>
      </c>
      <c r="U165" s="389">
        <f t="shared" si="28"/>
        <v>560.38</v>
      </c>
    </row>
    <row r="166" spans="1:21" s="12" customFormat="1" x14ac:dyDescent="0.25">
      <c r="A166" s="211" t="str">
        <f>'V ЦК'!A166</f>
        <v>07.05.2018</v>
      </c>
      <c r="B166" s="212">
        <f>[1]АТС!B197</f>
        <v>12</v>
      </c>
      <c r="C166" s="211" t="s">
        <v>114</v>
      </c>
      <c r="D166" s="213">
        <f t="shared" si="24"/>
        <v>910.81000000000006</v>
      </c>
      <c r="E166" s="214">
        <f t="shared" si="25"/>
        <v>930.66000000000008</v>
      </c>
      <c r="F166" s="214">
        <f t="shared" si="26"/>
        <v>1082.04</v>
      </c>
      <c r="G166" s="215">
        <f t="shared" si="27"/>
        <v>1431.0700000000002</v>
      </c>
      <c r="H166" s="216">
        <f t="shared" si="22"/>
        <v>870.68999999999994</v>
      </c>
      <c r="I166" s="252">
        <f t="shared" si="21"/>
        <v>0</v>
      </c>
      <c r="J166" s="252">
        <f t="shared" si="21"/>
        <v>155.62</v>
      </c>
      <c r="K166" s="255" t="str">
        <f>'V ЦК'!K166</f>
        <v>696,35</v>
      </c>
      <c r="L166" s="255" t="str">
        <f>'V ЦК'!L166</f>
        <v>0</v>
      </c>
      <c r="M166" s="256" t="str">
        <f>'V ЦК'!M166</f>
        <v>124,93</v>
      </c>
      <c r="N166" s="218">
        <f>'V ЦК'!N166</f>
        <v>171.04</v>
      </c>
      <c r="O166" s="261">
        <f>'V ЦК'!O166</f>
        <v>0</v>
      </c>
      <c r="P166" s="261">
        <f>'V ЦК'!P166</f>
        <v>30.69</v>
      </c>
      <c r="Q166" s="218">
        <f t="shared" si="28"/>
        <v>3.3000000000000003</v>
      </c>
      <c r="R166" s="387">
        <f t="shared" si="28"/>
        <v>40.119999999999997</v>
      </c>
      <c r="S166" s="388">
        <f t="shared" si="28"/>
        <v>59.97</v>
      </c>
      <c r="T166" s="388">
        <f t="shared" si="28"/>
        <v>211.35</v>
      </c>
      <c r="U166" s="389">
        <f t="shared" si="28"/>
        <v>560.38</v>
      </c>
    </row>
    <row r="167" spans="1:21" s="12" customFormat="1" x14ac:dyDescent="0.25">
      <c r="A167" s="211" t="str">
        <f>'V ЦК'!A167</f>
        <v>07.05.2018</v>
      </c>
      <c r="B167" s="212">
        <f>[1]АТС!B198</f>
        <v>13</v>
      </c>
      <c r="C167" s="211" t="s">
        <v>114</v>
      </c>
      <c r="D167" s="213">
        <f t="shared" si="24"/>
        <v>928.65</v>
      </c>
      <c r="E167" s="214">
        <f t="shared" si="25"/>
        <v>948.5</v>
      </c>
      <c r="F167" s="214">
        <f t="shared" si="26"/>
        <v>1099.8800000000001</v>
      </c>
      <c r="G167" s="215">
        <f t="shared" si="27"/>
        <v>1448.9099999999999</v>
      </c>
      <c r="H167" s="216">
        <f t="shared" si="22"/>
        <v>888.53</v>
      </c>
      <c r="I167" s="252">
        <f t="shared" si="21"/>
        <v>0</v>
      </c>
      <c r="J167" s="252">
        <f t="shared" si="21"/>
        <v>73.42</v>
      </c>
      <c r="K167" s="255" t="str">
        <f>'V ЦК'!K167</f>
        <v>710,67</v>
      </c>
      <c r="L167" s="255" t="str">
        <f>'V ЦК'!L167</f>
        <v>0</v>
      </c>
      <c r="M167" s="256" t="str">
        <f>'V ЦК'!M167</f>
        <v>58,94</v>
      </c>
      <c r="N167" s="218">
        <f>'V ЦК'!N167</f>
        <v>174.56</v>
      </c>
      <c r="O167" s="261">
        <f>'V ЦК'!O167</f>
        <v>0</v>
      </c>
      <c r="P167" s="261">
        <f>'V ЦК'!P167</f>
        <v>14.48</v>
      </c>
      <c r="Q167" s="218">
        <f t="shared" si="28"/>
        <v>3.3000000000000003</v>
      </c>
      <c r="R167" s="387">
        <f t="shared" si="28"/>
        <v>40.119999999999997</v>
      </c>
      <c r="S167" s="388">
        <f t="shared" si="28"/>
        <v>59.97</v>
      </c>
      <c r="T167" s="388">
        <f t="shared" si="28"/>
        <v>211.35</v>
      </c>
      <c r="U167" s="389">
        <f t="shared" si="28"/>
        <v>560.38</v>
      </c>
    </row>
    <row r="168" spans="1:21" s="12" customFormat="1" x14ac:dyDescent="0.25">
      <c r="A168" s="211" t="str">
        <f>'V ЦК'!A168</f>
        <v>07.05.2018</v>
      </c>
      <c r="B168" s="212">
        <f>[1]АТС!B199</f>
        <v>14</v>
      </c>
      <c r="C168" s="211" t="s">
        <v>114</v>
      </c>
      <c r="D168" s="213">
        <f t="shared" si="24"/>
        <v>928.15</v>
      </c>
      <c r="E168" s="214">
        <f t="shared" si="25"/>
        <v>948</v>
      </c>
      <c r="F168" s="214">
        <f t="shared" si="26"/>
        <v>1099.3800000000001</v>
      </c>
      <c r="G168" s="215">
        <f t="shared" si="27"/>
        <v>1448.4099999999999</v>
      </c>
      <c r="H168" s="216">
        <f t="shared" si="22"/>
        <v>888.03</v>
      </c>
      <c r="I168" s="252">
        <f t="shared" si="21"/>
        <v>0</v>
      </c>
      <c r="J168" s="252">
        <f t="shared" si="21"/>
        <v>136.30000000000001</v>
      </c>
      <c r="K168" s="255" t="str">
        <f>'V ЦК'!K168</f>
        <v>710,27</v>
      </c>
      <c r="L168" s="255" t="str">
        <f>'V ЦК'!L168</f>
        <v>0</v>
      </c>
      <c r="M168" s="256" t="str">
        <f>'V ЦК'!M168</f>
        <v>109,42</v>
      </c>
      <c r="N168" s="218">
        <f>'V ЦК'!N168</f>
        <v>174.46</v>
      </c>
      <c r="O168" s="261">
        <f>'V ЦК'!O168</f>
        <v>0</v>
      </c>
      <c r="P168" s="261">
        <f>'V ЦК'!P168</f>
        <v>26.88</v>
      </c>
      <c r="Q168" s="218">
        <f t="shared" si="28"/>
        <v>3.3000000000000003</v>
      </c>
      <c r="R168" s="387">
        <f t="shared" si="28"/>
        <v>40.119999999999997</v>
      </c>
      <c r="S168" s="388">
        <f t="shared" si="28"/>
        <v>59.97</v>
      </c>
      <c r="T168" s="388">
        <f t="shared" si="28"/>
        <v>211.35</v>
      </c>
      <c r="U168" s="389">
        <f t="shared" si="28"/>
        <v>560.38</v>
      </c>
    </row>
    <row r="169" spans="1:21" s="12" customFormat="1" x14ac:dyDescent="0.25">
      <c r="A169" s="211" t="str">
        <f>'V ЦК'!A169</f>
        <v>07.05.2018</v>
      </c>
      <c r="B169" s="212">
        <f>[1]АТС!B200</f>
        <v>15</v>
      </c>
      <c r="C169" s="211" t="s">
        <v>114</v>
      </c>
      <c r="D169" s="213">
        <f t="shared" si="24"/>
        <v>928.36000000000013</v>
      </c>
      <c r="E169" s="214">
        <f t="shared" si="25"/>
        <v>948.21</v>
      </c>
      <c r="F169" s="214">
        <f t="shared" si="26"/>
        <v>1099.5900000000001</v>
      </c>
      <c r="G169" s="215">
        <f t="shared" si="27"/>
        <v>1448.6200000000001</v>
      </c>
      <c r="H169" s="216">
        <f t="shared" si="22"/>
        <v>888.24</v>
      </c>
      <c r="I169" s="252">
        <f t="shared" si="21"/>
        <v>0</v>
      </c>
      <c r="J169" s="252">
        <f t="shared" si="21"/>
        <v>187.69</v>
      </c>
      <c r="K169" s="255" t="str">
        <f>'V ЦК'!K169</f>
        <v>710,44</v>
      </c>
      <c r="L169" s="255" t="str">
        <f>'V ЦК'!L169</f>
        <v>0</v>
      </c>
      <c r="M169" s="256" t="str">
        <f>'V ЦК'!M169</f>
        <v>150,68</v>
      </c>
      <c r="N169" s="218">
        <f>'V ЦК'!N169</f>
        <v>174.5</v>
      </c>
      <c r="O169" s="261">
        <f>'V ЦК'!O169</f>
        <v>0</v>
      </c>
      <c r="P169" s="261">
        <f>'V ЦК'!P169</f>
        <v>37.01</v>
      </c>
      <c r="Q169" s="218">
        <f t="shared" si="28"/>
        <v>3.3000000000000003</v>
      </c>
      <c r="R169" s="387">
        <f t="shared" si="28"/>
        <v>40.119999999999997</v>
      </c>
      <c r="S169" s="388">
        <f t="shared" si="28"/>
        <v>59.97</v>
      </c>
      <c r="T169" s="388">
        <f t="shared" si="28"/>
        <v>211.35</v>
      </c>
      <c r="U169" s="389">
        <f t="shared" si="28"/>
        <v>560.38</v>
      </c>
    </row>
    <row r="170" spans="1:21" s="12" customFormat="1" x14ac:dyDescent="0.25">
      <c r="A170" s="211" t="str">
        <f>'V ЦК'!A170</f>
        <v>07.05.2018</v>
      </c>
      <c r="B170" s="212">
        <f>[1]АТС!B201</f>
        <v>16</v>
      </c>
      <c r="C170" s="211" t="s">
        <v>114</v>
      </c>
      <c r="D170" s="213">
        <f t="shared" si="24"/>
        <v>927.69</v>
      </c>
      <c r="E170" s="214">
        <f t="shared" si="25"/>
        <v>947.54</v>
      </c>
      <c r="F170" s="214">
        <f t="shared" si="26"/>
        <v>1098.92</v>
      </c>
      <c r="G170" s="215">
        <f t="shared" si="27"/>
        <v>1447.9499999999998</v>
      </c>
      <c r="H170" s="216">
        <f t="shared" si="22"/>
        <v>887.56999999999994</v>
      </c>
      <c r="I170" s="252">
        <f t="shared" si="21"/>
        <v>0</v>
      </c>
      <c r="J170" s="252">
        <f t="shared" si="21"/>
        <v>253.75</v>
      </c>
      <c r="K170" s="255" t="str">
        <f>'V ЦК'!K170</f>
        <v>709,9</v>
      </c>
      <c r="L170" s="255" t="str">
        <f>'V ЦК'!L170</f>
        <v>0</v>
      </c>
      <c r="M170" s="256" t="str">
        <f>'V ЦК'!M170</f>
        <v>203,71</v>
      </c>
      <c r="N170" s="218">
        <f>'V ЦК'!N170</f>
        <v>174.37</v>
      </c>
      <c r="O170" s="261">
        <f>'V ЦК'!O170</f>
        <v>0</v>
      </c>
      <c r="P170" s="261">
        <f>'V ЦК'!P170</f>
        <v>50.04</v>
      </c>
      <c r="Q170" s="218">
        <f t="shared" si="28"/>
        <v>3.3000000000000003</v>
      </c>
      <c r="R170" s="387">
        <f t="shared" si="28"/>
        <v>40.119999999999997</v>
      </c>
      <c r="S170" s="388">
        <f t="shared" si="28"/>
        <v>59.97</v>
      </c>
      <c r="T170" s="388">
        <f t="shared" si="28"/>
        <v>211.35</v>
      </c>
      <c r="U170" s="389">
        <f t="shared" si="28"/>
        <v>560.38</v>
      </c>
    </row>
    <row r="171" spans="1:21" s="12" customFormat="1" x14ac:dyDescent="0.25">
      <c r="A171" s="211" t="str">
        <f>'V ЦК'!A171</f>
        <v>07.05.2018</v>
      </c>
      <c r="B171" s="212">
        <f>[1]АТС!B202</f>
        <v>17</v>
      </c>
      <c r="C171" s="211" t="s">
        <v>114</v>
      </c>
      <c r="D171" s="213">
        <f t="shared" si="24"/>
        <v>973.02</v>
      </c>
      <c r="E171" s="214">
        <f t="shared" si="25"/>
        <v>992.87</v>
      </c>
      <c r="F171" s="214">
        <f t="shared" si="26"/>
        <v>1144.25</v>
      </c>
      <c r="G171" s="215">
        <f t="shared" si="27"/>
        <v>1493.28</v>
      </c>
      <c r="H171" s="216">
        <f t="shared" si="22"/>
        <v>932.89999999999986</v>
      </c>
      <c r="I171" s="252">
        <f t="shared" si="21"/>
        <v>0</v>
      </c>
      <c r="J171" s="252">
        <f t="shared" si="21"/>
        <v>296.36</v>
      </c>
      <c r="K171" s="255" t="str">
        <f>'V ЦК'!K171</f>
        <v>746,29</v>
      </c>
      <c r="L171" s="255" t="str">
        <f>'V ЦК'!L171</f>
        <v>0</v>
      </c>
      <c r="M171" s="256" t="str">
        <f>'V ЦК'!M171</f>
        <v>237,92</v>
      </c>
      <c r="N171" s="218">
        <f>'V ЦК'!N171</f>
        <v>183.31</v>
      </c>
      <c r="O171" s="261">
        <f>'V ЦК'!O171</f>
        <v>0</v>
      </c>
      <c r="P171" s="261">
        <f>'V ЦК'!P171</f>
        <v>58.44</v>
      </c>
      <c r="Q171" s="218">
        <f t="shared" si="28"/>
        <v>3.3000000000000003</v>
      </c>
      <c r="R171" s="387">
        <f t="shared" si="28"/>
        <v>40.119999999999997</v>
      </c>
      <c r="S171" s="388">
        <f t="shared" si="28"/>
        <v>59.97</v>
      </c>
      <c r="T171" s="388">
        <f t="shared" si="28"/>
        <v>211.35</v>
      </c>
      <c r="U171" s="389">
        <f t="shared" si="28"/>
        <v>560.38</v>
      </c>
    </row>
    <row r="172" spans="1:21" s="12" customFormat="1" x14ac:dyDescent="0.25">
      <c r="A172" s="211" t="str">
        <f>'V ЦК'!A172</f>
        <v>07.05.2018</v>
      </c>
      <c r="B172" s="212">
        <f>[1]АТС!B203</f>
        <v>18</v>
      </c>
      <c r="C172" s="211" t="s">
        <v>114</v>
      </c>
      <c r="D172" s="213">
        <f t="shared" si="24"/>
        <v>925.81</v>
      </c>
      <c r="E172" s="214">
        <f t="shared" si="25"/>
        <v>945.66</v>
      </c>
      <c r="F172" s="214">
        <f t="shared" si="26"/>
        <v>1097.04</v>
      </c>
      <c r="G172" s="215">
        <f t="shared" si="27"/>
        <v>1446.0700000000002</v>
      </c>
      <c r="H172" s="216">
        <f t="shared" si="22"/>
        <v>885.68999999999994</v>
      </c>
      <c r="I172" s="252">
        <f t="shared" si="21"/>
        <v>0</v>
      </c>
      <c r="J172" s="252">
        <f t="shared" si="21"/>
        <v>139.94999999999999</v>
      </c>
      <c r="K172" s="255" t="str">
        <f>'V ЦК'!K172</f>
        <v>708,39</v>
      </c>
      <c r="L172" s="255" t="str">
        <f>'V ЦК'!L172</f>
        <v>0</v>
      </c>
      <c r="M172" s="256" t="str">
        <f>'V ЦК'!M172</f>
        <v>112,35</v>
      </c>
      <c r="N172" s="218">
        <f>'V ЦК'!N172</f>
        <v>174</v>
      </c>
      <c r="O172" s="261">
        <f>'V ЦК'!O172</f>
        <v>0</v>
      </c>
      <c r="P172" s="261">
        <f>'V ЦК'!P172</f>
        <v>27.6</v>
      </c>
      <c r="Q172" s="218">
        <f t="shared" ref="Q172:U187" si="29">Q171</f>
        <v>3.3000000000000003</v>
      </c>
      <c r="R172" s="387">
        <f t="shared" si="29"/>
        <v>40.119999999999997</v>
      </c>
      <c r="S172" s="388">
        <f t="shared" si="29"/>
        <v>59.97</v>
      </c>
      <c r="T172" s="388">
        <f t="shared" si="29"/>
        <v>211.35</v>
      </c>
      <c r="U172" s="389">
        <f t="shared" si="29"/>
        <v>560.38</v>
      </c>
    </row>
    <row r="173" spans="1:21" s="12" customFormat="1" x14ac:dyDescent="0.25">
      <c r="A173" s="211" t="str">
        <f>'V ЦК'!A173</f>
        <v>07.05.2018</v>
      </c>
      <c r="B173" s="212">
        <f>[1]АТС!B204</f>
        <v>19</v>
      </c>
      <c r="C173" s="211" t="s">
        <v>114</v>
      </c>
      <c r="D173" s="213">
        <f t="shared" si="24"/>
        <v>1035.21</v>
      </c>
      <c r="E173" s="214">
        <f t="shared" si="25"/>
        <v>1055.06</v>
      </c>
      <c r="F173" s="214">
        <f t="shared" si="26"/>
        <v>1206.44</v>
      </c>
      <c r="G173" s="215">
        <f t="shared" si="27"/>
        <v>1555.47</v>
      </c>
      <c r="H173" s="216">
        <f t="shared" si="22"/>
        <v>995.08999999999992</v>
      </c>
      <c r="I173" s="252">
        <f t="shared" si="21"/>
        <v>0</v>
      </c>
      <c r="J173" s="252">
        <f t="shared" si="21"/>
        <v>4.47</v>
      </c>
      <c r="K173" s="255" t="str">
        <f>'V ЦК'!K173</f>
        <v>796,22</v>
      </c>
      <c r="L173" s="255" t="str">
        <f>'V ЦК'!L173</f>
        <v>0</v>
      </c>
      <c r="M173" s="256" t="str">
        <f>'V ЦК'!M173</f>
        <v>3,59</v>
      </c>
      <c r="N173" s="218">
        <f>'V ЦК'!N173</f>
        <v>195.57</v>
      </c>
      <c r="O173" s="261">
        <f>'V ЦК'!O173</f>
        <v>0</v>
      </c>
      <c r="P173" s="261">
        <f>'V ЦК'!P173</f>
        <v>0.88</v>
      </c>
      <c r="Q173" s="218">
        <f t="shared" si="29"/>
        <v>3.3000000000000003</v>
      </c>
      <c r="R173" s="387">
        <f t="shared" si="29"/>
        <v>40.119999999999997</v>
      </c>
      <c r="S173" s="388">
        <f t="shared" si="29"/>
        <v>59.97</v>
      </c>
      <c r="T173" s="388">
        <f t="shared" si="29"/>
        <v>211.35</v>
      </c>
      <c r="U173" s="389">
        <f t="shared" si="29"/>
        <v>560.38</v>
      </c>
    </row>
    <row r="174" spans="1:21" s="12" customFormat="1" x14ac:dyDescent="0.25">
      <c r="A174" s="211" t="str">
        <f>'V ЦК'!A174</f>
        <v>07.05.2018</v>
      </c>
      <c r="B174" s="212">
        <f>[1]АТС!B205</f>
        <v>20</v>
      </c>
      <c r="C174" s="211" t="s">
        <v>114</v>
      </c>
      <c r="D174" s="213">
        <f t="shared" si="24"/>
        <v>934.98</v>
      </c>
      <c r="E174" s="214">
        <f t="shared" si="25"/>
        <v>954.83</v>
      </c>
      <c r="F174" s="214">
        <f t="shared" si="26"/>
        <v>1106.21</v>
      </c>
      <c r="G174" s="215">
        <f t="shared" si="27"/>
        <v>1455.24</v>
      </c>
      <c r="H174" s="216">
        <f t="shared" si="22"/>
        <v>894.8599999999999</v>
      </c>
      <c r="I174" s="252">
        <f t="shared" si="21"/>
        <v>0</v>
      </c>
      <c r="J174" s="252">
        <f t="shared" si="21"/>
        <v>165.94</v>
      </c>
      <c r="K174" s="255" t="str">
        <f>'V ЦК'!K174</f>
        <v>715,75</v>
      </c>
      <c r="L174" s="255" t="str">
        <f>'V ЦК'!L174</f>
        <v>0</v>
      </c>
      <c r="M174" s="256" t="str">
        <f>'V ЦК'!M174</f>
        <v>133,22</v>
      </c>
      <c r="N174" s="218">
        <f>'V ЦК'!N174</f>
        <v>175.81</v>
      </c>
      <c r="O174" s="261">
        <f>'V ЦК'!O174</f>
        <v>0</v>
      </c>
      <c r="P174" s="261">
        <f>'V ЦК'!P174</f>
        <v>32.72</v>
      </c>
      <c r="Q174" s="218">
        <f t="shared" si="29"/>
        <v>3.3000000000000003</v>
      </c>
      <c r="R174" s="387">
        <f t="shared" si="29"/>
        <v>40.119999999999997</v>
      </c>
      <c r="S174" s="388">
        <f t="shared" si="29"/>
        <v>59.97</v>
      </c>
      <c r="T174" s="388">
        <f t="shared" si="29"/>
        <v>211.35</v>
      </c>
      <c r="U174" s="389">
        <f t="shared" si="29"/>
        <v>560.38</v>
      </c>
    </row>
    <row r="175" spans="1:21" s="12" customFormat="1" x14ac:dyDescent="0.25">
      <c r="A175" s="211" t="str">
        <f>'V ЦК'!A175</f>
        <v>07.05.2018</v>
      </c>
      <c r="B175" s="212">
        <f>[1]АТС!B206</f>
        <v>21</v>
      </c>
      <c r="C175" s="211" t="s">
        <v>114</v>
      </c>
      <c r="D175" s="213">
        <f t="shared" si="24"/>
        <v>935.28</v>
      </c>
      <c r="E175" s="214">
        <f t="shared" si="25"/>
        <v>955.13</v>
      </c>
      <c r="F175" s="214">
        <f t="shared" si="26"/>
        <v>1106.51</v>
      </c>
      <c r="G175" s="215">
        <f t="shared" si="27"/>
        <v>1455.54</v>
      </c>
      <c r="H175" s="216">
        <f t="shared" si="22"/>
        <v>895.16</v>
      </c>
      <c r="I175" s="252">
        <f t="shared" si="21"/>
        <v>0</v>
      </c>
      <c r="J175" s="252">
        <f t="shared" si="21"/>
        <v>370.95000000000005</v>
      </c>
      <c r="K175" s="255" t="str">
        <f>'V ЦК'!K175</f>
        <v>715,99</v>
      </c>
      <c r="L175" s="255" t="str">
        <f>'V ЦК'!L175</f>
        <v>0</v>
      </c>
      <c r="M175" s="256" t="str">
        <f>'V ЦК'!M175</f>
        <v>297,8</v>
      </c>
      <c r="N175" s="218">
        <f>'V ЦК'!N175</f>
        <v>175.87</v>
      </c>
      <c r="O175" s="261">
        <f>'V ЦК'!O175</f>
        <v>0</v>
      </c>
      <c r="P175" s="261">
        <f>'V ЦК'!P175</f>
        <v>73.150000000000006</v>
      </c>
      <c r="Q175" s="218">
        <f t="shared" si="29"/>
        <v>3.3000000000000003</v>
      </c>
      <c r="R175" s="387">
        <f t="shared" si="29"/>
        <v>40.119999999999997</v>
      </c>
      <c r="S175" s="388">
        <f t="shared" si="29"/>
        <v>59.97</v>
      </c>
      <c r="T175" s="388">
        <f t="shared" si="29"/>
        <v>211.35</v>
      </c>
      <c r="U175" s="389">
        <f t="shared" si="29"/>
        <v>560.38</v>
      </c>
    </row>
    <row r="176" spans="1:21" s="12" customFormat="1" x14ac:dyDescent="0.25">
      <c r="A176" s="211" t="str">
        <f>'V ЦК'!A176</f>
        <v>07.05.2018</v>
      </c>
      <c r="B176" s="212">
        <f>[1]АТС!B207</f>
        <v>22</v>
      </c>
      <c r="C176" s="211" t="s">
        <v>114</v>
      </c>
      <c r="D176" s="213">
        <f t="shared" si="24"/>
        <v>1118.81</v>
      </c>
      <c r="E176" s="214">
        <f t="shared" si="25"/>
        <v>1138.6600000000001</v>
      </c>
      <c r="F176" s="214">
        <f t="shared" si="26"/>
        <v>1290.04</v>
      </c>
      <c r="G176" s="215">
        <f t="shared" si="27"/>
        <v>1639.0700000000002</v>
      </c>
      <c r="H176" s="216">
        <f t="shared" si="22"/>
        <v>1078.69</v>
      </c>
      <c r="I176" s="252">
        <f t="shared" si="21"/>
        <v>0</v>
      </c>
      <c r="J176" s="252">
        <f t="shared" si="21"/>
        <v>757.81</v>
      </c>
      <c r="K176" s="255" t="str">
        <f>'V ЦК'!K176</f>
        <v>863,33</v>
      </c>
      <c r="L176" s="255" t="str">
        <f>'V ЦК'!L176</f>
        <v>0</v>
      </c>
      <c r="M176" s="256" t="str">
        <f>'V ЦК'!M176</f>
        <v>608,38</v>
      </c>
      <c r="N176" s="218">
        <f>'V ЦК'!N176</f>
        <v>212.06</v>
      </c>
      <c r="O176" s="261">
        <f>'V ЦК'!O176</f>
        <v>0</v>
      </c>
      <c r="P176" s="261">
        <f>'V ЦК'!P176</f>
        <v>149.43</v>
      </c>
      <c r="Q176" s="218">
        <f t="shared" si="29"/>
        <v>3.3000000000000003</v>
      </c>
      <c r="R176" s="387">
        <f t="shared" si="29"/>
        <v>40.119999999999997</v>
      </c>
      <c r="S176" s="388">
        <f t="shared" si="29"/>
        <v>59.97</v>
      </c>
      <c r="T176" s="388">
        <f t="shared" si="29"/>
        <v>211.35</v>
      </c>
      <c r="U176" s="389">
        <f t="shared" si="29"/>
        <v>560.38</v>
      </c>
    </row>
    <row r="177" spans="1:21" s="12" customFormat="1" x14ac:dyDescent="0.25">
      <c r="A177" s="211" t="str">
        <f>'V ЦК'!A177</f>
        <v>07.05.2018</v>
      </c>
      <c r="B177" s="212">
        <f>[1]АТС!B208</f>
        <v>23</v>
      </c>
      <c r="C177" s="211" t="s">
        <v>114</v>
      </c>
      <c r="D177" s="213">
        <f t="shared" si="24"/>
        <v>929.1</v>
      </c>
      <c r="E177" s="214">
        <f t="shared" si="25"/>
        <v>948.95</v>
      </c>
      <c r="F177" s="214">
        <f t="shared" si="26"/>
        <v>1100.33</v>
      </c>
      <c r="G177" s="215">
        <f t="shared" si="27"/>
        <v>1449.3600000000001</v>
      </c>
      <c r="H177" s="216">
        <f t="shared" si="22"/>
        <v>888.9799999999999</v>
      </c>
      <c r="I177" s="252">
        <f t="shared" si="21"/>
        <v>0</v>
      </c>
      <c r="J177" s="252">
        <f t="shared" si="21"/>
        <v>533.95000000000005</v>
      </c>
      <c r="K177" s="255" t="str">
        <f>'V ЦК'!K177</f>
        <v>711,03</v>
      </c>
      <c r="L177" s="255" t="str">
        <f>'V ЦК'!L177</f>
        <v>0</v>
      </c>
      <c r="M177" s="256" t="str">
        <f>'V ЦК'!M177</f>
        <v>428,66</v>
      </c>
      <c r="N177" s="218">
        <f>'V ЦК'!N177</f>
        <v>174.65</v>
      </c>
      <c r="O177" s="261">
        <f>'V ЦК'!O177</f>
        <v>0</v>
      </c>
      <c r="P177" s="261">
        <f>'V ЦК'!P177</f>
        <v>105.29</v>
      </c>
      <c r="Q177" s="218">
        <f t="shared" si="29"/>
        <v>3.3000000000000003</v>
      </c>
      <c r="R177" s="387">
        <f t="shared" si="29"/>
        <v>40.119999999999997</v>
      </c>
      <c r="S177" s="388">
        <f t="shared" si="29"/>
        <v>59.97</v>
      </c>
      <c r="T177" s="388">
        <f t="shared" si="29"/>
        <v>211.35</v>
      </c>
      <c r="U177" s="389">
        <f t="shared" si="29"/>
        <v>560.38</v>
      </c>
    </row>
    <row r="178" spans="1:21" s="12" customFormat="1" x14ac:dyDescent="0.25">
      <c r="A178" s="211" t="str">
        <f>'V ЦК'!A178</f>
        <v>08.05.2018</v>
      </c>
      <c r="B178" s="212">
        <f>[1]АТС!B209</f>
        <v>0</v>
      </c>
      <c r="C178" s="211" t="s">
        <v>114</v>
      </c>
      <c r="D178" s="213">
        <f t="shared" si="24"/>
        <v>898.98</v>
      </c>
      <c r="E178" s="214">
        <f t="shared" si="25"/>
        <v>918.83</v>
      </c>
      <c r="F178" s="214">
        <f t="shared" si="26"/>
        <v>1070.21</v>
      </c>
      <c r="G178" s="215">
        <f t="shared" si="27"/>
        <v>1419.24</v>
      </c>
      <c r="H178" s="216">
        <f t="shared" si="22"/>
        <v>858.86</v>
      </c>
      <c r="I178" s="252">
        <f t="shared" si="21"/>
        <v>0</v>
      </c>
      <c r="J178" s="252">
        <f t="shared" si="21"/>
        <v>523.01</v>
      </c>
      <c r="K178" s="255" t="str">
        <f>'V ЦК'!K178</f>
        <v>686,85</v>
      </c>
      <c r="L178" s="255" t="str">
        <f>'V ЦК'!L178</f>
        <v>0</v>
      </c>
      <c r="M178" s="256" t="str">
        <f>'V ЦК'!M178</f>
        <v>419,88</v>
      </c>
      <c r="N178" s="218">
        <f>'V ЦК'!N178</f>
        <v>168.71</v>
      </c>
      <c r="O178" s="261">
        <f>'V ЦК'!O178</f>
        <v>0</v>
      </c>
      <c r="P178" s="261">
        <f>'V ЦК'!P178</f>
        <v>103.13</v>
      </c>
      <c r="Q178" s="218">
        <f t="shared" si="29"/>
        <v>3.3000000000000003</v>
      </c>
      <c r="R178" s="387">
        <f t="shared" si="29"/>
        <v>40.119999999999997</v>
      </c>
      <c r="S178" s="388">
        <f t="shared" si="29"/>
        <v>59.97</v>
      </c>
      <c r="T178" s="388">
        <f t="shared" si="29"/>
        <v>211.35</v>
      </c>
      <c r="U178" s="389">
        <f t="shared" si="29"/>
        <v>560.38</v>
      </c>
    </row>
    <row r="179" spans="1:21" s="12" customFormat="1" x14ac:dyDescent="0.25">
      <c r="A179" s="211" t="str">
        <f>'V ЦК'!A179</f>
        <v>08.05.2018</v>
      </c>
      <c r="B179" s="212">
        <f>[1]АТС!B210</f>
        <v>1</v>
      </c>
      <c r="C179" s="211" t="s">
        <v>114</v>
      </c>
      <c r="D179" s="213">
        <f t="shared" si="24"/>
        <v>944.37</v>
      </c>
      <c r="E179" s="214">
        <f t="shared" si="25"/>
        <v>964.22</v>
      </c>
      <c r="F179" s="214">
        <f t="shared" si="26"/>
        <v>1115.5999999999999</v>
      </c>
      <c r="G179" s="215">
        <f t="shared" si="27"/>
        <v>1464.63</v>
      </c>
      <c r="H179" s="216">
        <f t="shared" si="22"/>
        <v>904.24999999999989</v>
      </c>
      <c r="I179" s="252">
        <f t="shared" si="21"/>
        <v>0</v>
      </c>
      <c r="J179" s="252">
        <f t="shared" si="21"/>
        <v>948.88</v>
      </c>
      <c r="K179" s="255" t="str">
        <f>'V ЦК'!K179</f>
        <v>723,29</v>
      </c>
      <c r="L179" s="255" t="str">
        <f>'V ЦК'!L179</f>
        <v>0</v>
      </c>
      <c r="M179" s="256" t="str">
        <f>'V ЦК'!M179</f>
        <v>761,77</v>
      </c>
      <c r="N179" s="218">
        <f>'V ЦК'!N179</f>
        <v>177.66</v>
      </c>
      <c r="O179" s="261">
        <f>'V ЦК'!O179</f>
        <v>0</v>
      </c>
      <c r="P179" s="261">
        <f>'V ЦК'!P179</f>
        <v>187.11</v>
      </c>
      <c r="Q179" s="218">
        <f t="shared" si="29"/>
        <v>3.3000000000000003</v>
      </c>
      <c r="R179" s="387">
        <f t="shared" si="29"/>
        <v>40.119999999999997</v>
      </c>
      <c r="S179" s="388">
        <f t="shared" si="29"/>
        <v>59.97</v>
      </c>
      <c r="T179" s="388">
        <f t="shared" si="29"/>
        <v>211.35</v>
      </c>
      <c r="U179" s="389">
        <f t="shared" si="29"/>
        <v>560.38</v>
      </c>
    </row>
    <row r="180" spans="1:21" s="12" customFormat="1" x14ac:dyDescent="0.25">
      <c r="A180" s="211" t="str">
        <f>'V ЦК'!A180</f>
        <v>08.05.2018</v>
      </c>
      <c r="B180" s="212">
        <f>[1]АТС!B211</f>
        <v>2</v>
      </c>
      <c r="C180" s="211" t="s">
        <v>114</v>
      </c>
      <c r="D180" s="213">
        <f t="shared" si="24"/>
        <v>995.57999999999993</v>
      </c>
      <c r="E180" s="214">
        <f t="shared" si="25"/>
        <v>1015.43</v>
      </c>
      <c r="F180" s="214">
        <f t="shared" si="26"/>
        <v>1166.81</v>
      </c>
      <c r="G180" s="215">
        <f t="shared" si="27"/>
        <v>1515.8400000000001</v>
      </c>
      <c r="H180" s="216">
        <f t="shared" si="22"/>
        <v>955.45999999999992</v>
      </c>
      <c r="I180" s="252">
        <f t="shared" si="21"/>
        <v>0</v>
      </c>
      <c r="J180" s="252">
        <f t="shared" si="21"/>
        <v>868.15000000000009</v>
      </c>
      <c r="K180" s="255" t="str">
        <f>'V ЦК'!K180</f>
        <v>764,4</v>
      </c>
      <c r="L180" s="255" t="str">
        <f>'V ЦК'!L180</f>
        <v>0</v>
      </c>
      <c r="M180" s="256" t="str">
        <f>'V ЦК'!M180</f>
        <v>696,96</v>
      </c>
      <c r="N180" s="218">
        <f>'V ЦК'!N180</f>
        <v>187.76</v>
      </c>
      <c r="O180" s="261">
        <f>'V ЦК'!O180</f>
        <v>0</v>
      </c>
      <c r="P180" s="261">
        <f>'V ЦК'!P180</f>
        <v>171.19</v>
      </c>
      <c r="Q180" s="218">
        <f t="shared" si="29"/>
        <v>3.3000000000000003</v>
      </c>
      <c r="R180" s="387">
        <f t="shared" si="29"/>
        <v>40.119999999999997</v>
      </c>
      <c r="S180" s="388">
        <f t="shared" si="29"/>
        <v>59.97</v>
      </c>
      <c r="T180" s="388">
        <f t="shared" si="29"/>
        <v>211.35</v>
      </c>
      <c r="U180" s="389">
        <f t="shared" si="29"/>
        <v>560.38</v>
      </c>
    </row>
    <row r="181" spans="1:21" s="12" customFormat="1" x14ac:dyDescent="0.25">
      <c r="A181" s="211" t="str">
        <f>'V ЦК'!A181</f>
        <v>08.05.2018</v>
      </c>
      <c r="B181" s="212">
        <f>[1]АТС!B212</f>
        <v>3</v>
      </c>
      <c r="C181" s="211" t="s">
        <v>114</v>
      </c>
      <c r="D181" s="213">
        <f t="shared" si="24"/>
        <v>995.19</v>
      </c>
      <c r="E181" s="214">
        <f t="shared" si="25"/>
        <v>1015.0400000000001</v>
      </c>
      <c r="F181" s="214">
        <f t="shared" si="26"/>
        <v>1166.42</v>
      </c>
      <c r="G181" s="215">
        <f t="shared" si="27"/>
        <v>1515.45</v>
      </c>
      <c r="H181" s="216">
        <f t="shared" si="22"/>
        <v>955.06999999999994</v>
      </c>
      <c r="I181" s="252">
        <f t="shared" si="21"/>
        <v>0</v>
      </c>
      <c r="J181" s="252">
        <f t="shared" si="21"/>
        <v>845.66</v>
      </c>
      <c r="K181" s="255" t="str">
        <f>'V ЦК'!K181</f>
        <v>764,09</v>
      </c>
      <c r="L181" s="255" t="str">
        <f>'V ЦК'!L181</f>
        <v>0</v>
      </c>
      <c r="M181" s="256" t="str">
        <f>'V ЦК'!M181</f>
        <v>678,9</v>
      </c>
      <c r="N181" s="218">
        <f>'V ЦК'!N181</f>
        <v>187.68</v>
      </c>
      <c r="O181" s="261">
        <f>'V ЦК'!O181</f>
        <v>0</v>
      </c>
      <c r="P181" s="261">
        <f>'V ЦК'!P181</f>
        <v>166.76</v>
      </c>
      <c r="Q181" s="218">
        <f t="shared" si="29"/>
        <v>3.3000000000000003</v>
      </c>
      <c r="R181" s="387">
        <f t="shared" si="29"/>
        <v>40.119999999999997</v>
      </c>
      <c r="S181" s="388">
        <f t="shared" si="29"/>
        <v>59.97</v>
      </c>
      <c r="T181" s="388">
        <f t="shared" si="29"/>
        <v>211.35</v>
      </c>
      <c r="U181" s="389">
        <f t="shared" si="29"/>
        <v>560.38</v>
      </c>
    </row>
    <row r="182" spans="1:21" s="12" customFormat="1" x14ac:dyDescent="0.25">
      <c r="A182" s="211" t="str">
        <f>'V ЦК'!A182</f>
        <v>08.05.2018</v>
      </c>
      <c r="B182" s="212">
        <f>[1]АТС!B213</f>
        <v>4</v>
      </c>
      <c r="C182" s="211" t="s">
        <v>114</v>
      </c>
      <c r="D182" s="213">
        <f t="shared" si="24"/>
        <v>1053.1300000000001</v>
      </c>
      <c r="E182" s="214">
        <f t="shared" si="25"/>
        <v>1072.98</v>
      </c>
      <c r="F182" s="214">
        <f t="shared" si="26"/>
        <v>1224.3600000000001</v>
      </c>
      <c r="G182" s="215">
        <f t="shared" si="27"/>
        <v>1573.3899999999999</v>
      </c>
      <c r="H182" s="216">
        <f t="shared" si="22"/>
        <v>1013.01</v>
      </c>
      <c r="I182" s="252">
        <f t="shared" si="21"/>
        <v>0</v>
      </c>
      <c r="J182" s="252">
        <f t="shared" si="21"/>
        <v>854.09999999999991</v>
      </c>
      <c r="K182" s="255" t="str">
        <f>'V ЦК'!K182</f>
        <v>810,6</v>
      </c>
      <c r="L182" s="255" t="str">
        <f>'V ЦК'!L182</f>
        <v>0</v>
      </c>
      <c r="M182" s="256" t="str">
        <f>'V ЦК'!M182</f>
        <v>685,68</v>
      </c>
      <c r="N182" s="218">
        <f>'V ЦК'!N182</f>
        <v>199.11</v>
      </c>
      <c r="O182" s="261">
        <f>'V ЦК'!O182</f>
        <v>0</v>
      </c>
      <c r="P182" s="261">
        <f>'V ЦК'!P182</f>
        <v>168.42</v>
      </c>
      <c r="Q182" s="218">
        <f t="shared" si="29"/>
        <v>3.3000000000000003</v>
      </c>
      <c r="R182" s="387">
        <f t="shared" si="29"/>
        <v>40.119999999999997</v>
      </c>
      <c r="S182" s="388">
        <f t="shared" si="29"/>
        <v>59.97</v>
      </c>
      <c r="T182" s="388">
        <f t="shared" si="29"/>
        <v>211.35</v>
      </c>
      <c r="U182" s="389">
        <f t="shared" si="29"/>
        <v>560.38</v>
      </c>
    </row>
    <row r="183" spans="1:21" s="12" customFormat="1" x14ac:dyDescent="0.25">
      <c r="A183" s="211" t="str">
        <f>'V ЦК'!A183</f>
        <v>08.05.2018</v>
      </c>
      <c r="B183" s="212">
        <f>[1]АТС!B214</f>
        <v>5</v>
      </c>
      <c r="C183" s="211" t="s">
        <v>114</v>
      </c>
      <c r="D183" s="213">
        <f t="shared" si="24"/>
        <v>1054.47</v>
      </c>
      <c r="E183" s="214">
        <f t="shared" si="25"/>
        <v>1074.32</v>
      </c>
      <c r="F183" s="214">
        <f t="shared" si="26"/>
        <v>1225.6999999999998</v>
      </c>
      <c r="G183" s="215">
        <f t="shared" si="27"/>
        <v>1574.73</v>
      </c>
      <c r="H183" s="216">
        <f t="shared" si="22"/>
        <v>1014.3499999999999</v>
      </c>
      <c r="I183" s="252">
        <f t="shared" si="21"/>
        <v>0</v>
      </c>
      <c r="J183" s="252">
        <f t="shared" si="21"/>
        <v>440.14000000000004</v>
      </c>
      <c r="K183" s="255" t="str">
        <f>'V ЦК'!K183</f>
        <v>811,68</v>
      </c>
      <c r="L183" s="255" t="str">
        <f>'V ЦК'!L183</f>
        <v>0</v>
      </c>
      <c r="M183" s="256" t="str">
        <f>'V ЦК'!M183</f>
        <v>353,35</v>
      </c>
      <c r="N183" s="218">
        <f>'V ЦК'!N183</f>
        <v>199.37</v>
      </c>
      <c r="O183" s="261">
        <f>'V ЦК'!O183</f>
        <v>0</v>
      </c>
      <c r="P183" s="261">
        <f>'V ЦК'!P183</f>
        <v>86.79</v>
      </c>
      <c r="Q183" s="218">
        <f t="shared" si="29"/>
        <v>3.3000000000000003</v>
      </c>
      <c r="R183" s="387">
        <f t="shared" si="29"/>
        <v>40.119999999999997</v>
      </c>
      <c r="S183" s="388">
        <f t="shared" si="29"/>
        <v>59.97</v>
      </c>
      <c r="T183" s="388">
        <f t="shared" si="29"/>
        <v>211.35</v>
      </c>
      <c r="U183" s="389">
        <f t="shared" si="29"/>
        <v>560.38</v>
      </c>
    </row>
    <row r="184" spans="1:21" s="12" customFormat="1" x14ac:dyDescent="0.25">
      <c r="A184" s="211" t="str">
        <f>'V ЦК'!A184</f>
        <v>08.05.2018</v>
      </c>
      <c r="B184" s="212">
        <f>[1]АТС!B215</f>
        <v>6</v>
      </c>
      <c r="C184" s="211" t="s">
        <v>114</v>
      </c>
      <c r="D184" s="213">
        <f t="shared" si="24"/>
        <v>1314.01</v>
      </c>
      <c r="E184" s="214">
        <f t="shared" si="25"/>
        <v>1333.8600000000001</v>
      </c>
      <c r="F184" s="214">
        <f t="shared" si="26"/>
        <v>1485.24</v>
      </c>
      <c r="G184" s="215">
        <f t="shared" si="27"/>
        <v>1834.27</v>
      </c>
      <c r="H184" s="216">
        <f t="shared" si="22"/>
        <v>1273.8899999999999</v>
      </c>
      <c r="I184" s="252">
        <f t="shared" si="21"/>
        <v>231.04</v>
      </c>
      <c r="J184" s="252">
        <f t="shared" si="21"/>
        <v>0</v>
      </c>
      <c r="K184" s="255" t="str">
        <f>'V ЦК'!K184</f>
        <v>1020,04</v>
      </c>
      <c r="L184" s="255" t="str">
        <f>'V ЦК'!L184</f>
        <v>185,48</v>
      </c>
      <c r="M184" s="256" t="str">
        <f>'V ЦК'!M184</f>
        <v>0</v>
      </c>
      <c r="N184" s="218">
        <f>'V ЦК'!N184</f>
        <v>250.55</v>
      </c>
      <c r="O184" s="261">
        <f>'V ЦК'!O184</f>
        <v>45.56</v>
      </c>
      <c r="P184" s="261">
        <f>'V ЦК'!P184</f>
        <v>0</v>
      </c>
      <c r="Q184" s="218">
        <f t="shared" si="29"/>
        <v>3.3000000000000003</v>
      </c>
      <c r="R184" s="387">
        <f t="shared" si="29"/>
        <v>40.119999999999997</v>
      </c>
      <c r="S184" s="388">
        <f t="shared" si="29"/>
        <v>59.97</v>
      </c>
      <c r="T184" s="388">
        <f t="shared" si="29"/>
        <v>211.35</v>
      </c>
      <c r="U184" s="389">
        <f t="shared" si="29"/>
        <v>560.38</v>
      </c>
    </row>
    <row r="185" spans="1:21" s="12" customFormat="1" x14ac:dyDescent="0.25">
      <c r="A185" s="211" t="str">
        <f>'V ЦК'!A185</f>
        <v>08.05.2018</v>
      </c>
      <c r="B185" s="212">
        <f>[1]АТС!B216</f>
        <v>7</v>
      </c>
      <c r="C185" s="211" t="s">
        <v>114</v>
      </c>
      <c r="D185" s="213">
        <f t="shared" si="24"/>
        <v>980.47</v>
      </c>
      <c r="E185" s="214">
        <f t="shared" si="25"/>
        <v>1000.3199999999999</v>
      </c>
      <c r="F185" s="214">
        <f t="shared" si="26"/>
        <v>1151.7</v>
      </c>
      <c r="G185" s="215">
        <f t="shared" si="27"/>
        <v>1500.73</v>
      </c>
      <c r="H185" s="216">
        <f t="shared" si="22"/>
        <v>940.34999999999991</v>
      </c>
      <c r="I185" s="252">
        <f t="shared" si="21"/>
        <v>276.64999999999998</v>
      </c>
      <c r="J185" s="252">
        <f t="shared" si="21"/>
        <v>0</v>
      </c>
      <c r="K185" s="255" t="str">
        <f>'V ЦК'!K185</f>
        <v>752,27</v>
      </c>
      <c r="L185" s="255" t="str">
        <f>'V ЦК'!L185</f>
        <v>222,1</v>
      </c>
      <c r="M185" s="256" t="str">
        <f>'V ЦК'!M185</f>
        <v>0</v>
      </c>
      <c r="N185" s="218">
        <f>'V ЦК'!N185</f>
        <v>184.78</v>
      </c>
      <c r="O185" s="261">
        <f>'V ЦК'!O185</f>
        <v>54.55</v>
      </c>
      <c r="P185" s="261">
        <f>'V ЦК'!P185</f>
        <v>0</v>
      </c>
      <c r="Q185" s="218">
        <f t="shared" si="29"/>
        <v>3.3000000000000003</v>
      </c>
      <c r="R185" s="387">
        <f t="shared" si="29"/>
        <v>40.119999999999997</v>
      </c>
      <c r="S185" s="388">
        <f t="shared" si="29"/>
        <v>59.97</v>
      </c>
      <c r="T185" s="388">
        <f t="shared" si="29"/>
        <v>211.35</v>
      </c>
      <c r="U185" s="389">
        <f t="shared" si="29"/>
        <v>560.38</v>
      </c>
    </row>
    <row r="186" spans="1:21" s="12" customFormat="1" x14ac:dyDescent="0.25">
      <c r="A186" s="211" t="str">
        <f>'V ЦК'!A186</f>
        <v>08.05.2018</v>
      </c>
      <c r="B186" s="212">
        <f>[1]АТС!B217</f>
        <v>8</v>
      </c>
      <c r="C186" s="211" t="s">
        <v>114</v>
      </c>
      <c r="D186" s="213">
        <f t="shared" si="24"/>
        <v>1177.79</v>
      </c>
      <c r="E186" s="214">
        <f t="shared" si="25"/>
        <v>1197.6399999999999</v>
      </c>
      <c r="F186" s="214">
        <f t="shared" si="26"/>
        <v>1349.02</v>
      </c>
      <c r="G186" s="215">
        <f t="shared" si="27"/>
        <v>1698.05</v>
      </c>
      <c r="H186" s="216">
        <f t="shared" si="22"/>
        <v>1137.6699999999998</v>
      </c>
      <c r="I186" s="252">
        <f t="shared" si="21"/>
        <v>73.679999999999993</v>
      </c>
      <c r="J186" s="252">
        <f t="shared" si="21"/>
        <v>0</v>
      </c>
      <c r="K186" s="255" t="str">
        <f>'V ЦК'!K186</f>
        <v>910,68</v>
      </c>
      <c r="L186" s="255" t="str">
        <f>'V ЦК'!L186</f>
        <v>59,15</v>
      </c>
      <c r="M186" s="256" t="str">
        <f>'V ЦК'!M186</f>
        <v>0</v>
      </c>
      <c r="N186" s="218">
        <f>'V ЦК'!N186</f>
        <v>223.69</v>
      </c>
      <c r="O186" s="261">
        <f>'V ЦК'!O186</f>
        <v>14.53</v>
      </c>
      <c r="P186" s="261">
        <f>'V ЦК'!P186</f>
        <v>0</v>
      </c>
      <c r="Q186" s="218">
        <f t="shared" si="29"/>
        <v>3.3000000000000003</v>
      </c>
      <c r="R186" s="387">
        <f t="shared" si="29"/>
        <v>40.119999999999997</v>
      </c>
      <c r="S186" s="388">
        <f t="shared" si="29"/>
        <v>59.97</v>
      </c>
      <c r="T186" s="388">
        <f t="shared" si="29"/>
        <v>211.35</v>
      </c>
      <c r="U186" s="389">
        <f t="shared" si="29"/>
        <v>560.38</v>
      </c>
    </row>
    <row r="187" spans="1:21" s="12" customFormat="1" x14ac:dyDescent="0.25">
      <c r="A187" s="211" t="str">
        <f>'V ЦК'!A187</f>
        <v>08.05.2018</v>
      </c>
      <c r="B187" s="212">
        <f>[1]АТС!B218</f>
        <v>9</v>
      </c>
      <c r="C187" s="211" t="s">
        <v>114</v>
      </c>
      <c r="D187" s="213">
        <f t="shared" si="24"/>
        <v>1027.07</v>
      </c>
      <c r="E187" s="214">
        <f t="shared" si="25"/>
        <v>1046.92</v>
      </c>
      <c r="F187" s="214">
        <f t="shared" si="26"/>
        <v>1198.3</v>
      </c>
      <c r="G187" s="215">
        <f t="shared" si="27"/>
        <v>1547.33</v>
      </c>
      <c r="H187" s="216">
        <f t="shared" si="22"/>
        <v>986.94999999999993</v>
      </c>
      <c r="I187" s="252">
        <f t="shared" si="21"/>
        <v>26.89</v>
      </c>
      <c r="J187" s="252">
        <f t="shared" si="21"/>
        <v>0.01</v>
      </c>
      <c r="K187" s="255" t="str">
        <f>'V ЦК'!K187</f>
        <v>789,68</v>
      </c>
      <c r="L187" s="255" t="str">
        <f>'V ЦК'!L187</f>
        <v>21,59</v>
      </c>
      <c r="M187" s="256" t="str">
        <f>'V ЦК'!M187</f>
        <v>0,01</v>
      </c>
      <c r="N187" s="218">
        <f>'V ЦК'!N187</f>
        <v>193.97</v>
      </c>
      <c r="O187" s="261">
        <f>'V ЦК'!O187</f>
        <v>5.3</v>
      </c>
      <c r="P187" s="261">
        <f>'V ЦК'!P187</f>
        <v>0</v>
      </c>
      <c r="Q187" s="218">
        <f t="shared" si="29"/>
        <v>3.3000000000000003</v>
      </c>
      <c r="R187" s="387">
        <f t="shared" si="29"/>
        <v>40.119999999999997</v>
      </c>
      <c r="S187" s="388">
        <f t="shared" si="29"/>
        <v>59.97</v>
      </c>
      <c r="T187" s="388">
        <f t="shared" si="29"/>
        <v>211.35</v>
      </c>
      <c r="U187" s="389">
        <f t="shared" si="29"/>
        <v>560.38</v>
      </c>
    </row>
    <row r="188" spans="1:21" s="12" customFormat="1" x14ac:dyDescent="0.25">
      <c r="A188" s="211" t="str">
        <f>'V ЦК'!A188</f>
        <v>08.05.2018</v>
      </c>
      <c r="B188" s="212">
        <f>[1]АТС!B219</f>
        <v>10</v>
      </c>
      <c r="C188" s="211" t="s">
        <v>114</v>
      </c>
      <c r="D188" s="213">
        <f t="shared" si="24"/>
        <v>927.6400000000001</v>
      </c>
      <c r="E188" s="214">
        <f t="shared" si="25"/>
        <v>947.49</v>
      </c>
      <c r="F188" s="214">
        <f t="shared" si="26"/>
        <v>1098.8699999999999</v>
      </c>
      <c r="G188" s="215">
        <f t="shared" si="27"/>
        <v>1447.9</v>
      </c>
      <c r="H188" s="216">
        <f t="shared" si="22"/>
        <v>887.52</v>
      </c>
      <c r="I188" s="252">
        <f t="shared" si="21"/>
        <v>0</v>
      </c>
      <c r="J188" s="252">
        <f t="shared" si="21"/>
        <v>197.15</v>
      </c>
      <c r="K188" s="255" t="str">
        <f>'V ЦК'!K188</f>
        <v>709,86</v>
      </c>
      <c r="L188" s="255" t="str">
        <f>'V ЦК'!L188</f>
        <v>0</v>
      </c>
      <c r="M188" s="256" t="str">
        <f>'V ЦК'!M188</f>
        <v>158,27</v>
      </c>
      <c r="N188" s="218">
        <f>'V ЦК'!N188</f>
        <v>174.36</v>
      </c>
      <c r="O188" s="261">
        <f>'V ЦК'!O188</f>
        <v>0</v>
      </c>
      <c r="P188" s="261">
        <f>'V ЦК'!P188</f>
        <v>38.880000000000003</v>
      </c>
      <c r="Q188" s="218">
        <f t="shared" ref="Q188:U203" si="30">Q187</f>
        <v>3.3000000000000003</v>
      </c>
      <c r="R188" s="387">
        <f t="shared" si="30"/>
        <v>40.119999999999997</v>
      </c>
      <c r="S188" s="388">
        <f t="shared" si="30"/>
        <v>59.97</v>
      </c>
      <c r="T188" s="388">
        <f t="shared" si="30"/>
        <v>211.35</v>
      </c>
      <c r="U188" s="389">
        <f t="shared" si="30"/>
        <v>560.38</v>
      </c>
    </row>
    <row r="189" spans="1:21" s="12" customFormat="1" x14ac:dyDescent="0.25">
      <c r="A189" s="211" t="str">
        <f>'V ЦК'!A189</f>
        <v>08.05.2018</v>
      </c>
      <c r="B189" s="212">
        <f>[1]АТС!B220</f>
        <v>11</v>
      </c>
      <c r="C189" s="211" t="s">
        <v>114</v>
      </c>
      <c r="D189" s="213">
        <f t="shared" si="24"/>
        <v>910.08</v>
      </c>
      <c r="E189" s="214">
        <f t="shared" si="25"/>
        <v>929.93000000000006</v>
      </c>
      <c r="F189" s="214">
        <f t="shared" si="26"/>
        <v>1081.31</v>
      </c>
      <c r="G189" s="215">
        <f t="shared" si="27"/>
        <v>1430.3400000000001</v>
      </c>
      <c r="H189" s="216">
        <f t="shared" si="22"/>
        <v>869.95999999999992</v>
      </c>
      <c r="I189" s="252">
        <f t="shared" si="21"/>
        <v>0</v>
      </c>
      <c r="J189" s="252">
        <f t="shared" si="21"/>
        <v>261.22000000000003</v>
      </c>
      <c r="K189" s="255" t="str">
        <f>'V ЦК'!K189</f>
        <v>695,76</v>
      </c>
      <c r="L189" s="255" t="str">
        <f>'V ЦК'!L189</f>
        <v>0</v>
      </c>
      <c r="M189" s="256" t="str">
        <f>'V ЦК'!M189</f>
        <v>209,71</v>
      </c>
      <c r="N189" s="218">
        <f>'V ЦК'!N189</f>
        <v>170.9</v>
      </c>
      <c r="O189" s="261">
        <f>'V ЦК'!O189</f>
        <v>0</v>
      </c>
      <c r="P189" s="261">
        <f>'V ЦК'!P189</f>
        <v>51.51</v>
      </c>
      <c r="Q189" s="218">
        <f t="shared" si="30"/>
        <v>3.3000000000000003</v>
      </c>
      <c r="R189" s="387">
        <f t="shared" si="30"/>
        <v>40.119999999999997</v>
      </c>
      <c r="S189" s="388">
        <f t="shared" si="30"/>
        <v>59.97</v>
      </c>
      <c r="T189" s="388">
        <f t="shared" si="30"/>
        <v>211.35</v>
      </c>
      <c r="U189" s="389">
        <f t="shared" si="30"/>
        <v>560.38</v>
      </c>
    </row>
    <row r="190" spans="1:21" s="12" customFormat="1" x14ac:dyDescent="0.25">
      <c r="A190" s="211" t="str">
        <f>'V ЦК'!A190</f>
        <v>08.05.2018</v>
      </c>
      <c r="B190" s="212">
        <f>[1]АТС!B221</f>
        <v>12</v>
      </c>
      <c r="C190" s="211" t="s">
        <v>114</v>
      </c>
      <c r="D190" s="213">
        <f t="shared" si="24"/>
        <v>975.31999999999994</v>
      </c>
      <c r="E190" s="214">
        <f t="shared" si="25"/>
        <v>995.17</v>
      </c>
      <c r="F190" s="214">
        <f t="shared" si="26"/>
        <v>1146.55</v>
      </c>
      <c r="G190" s="215">
        <f t="shared" si="27"/>
        <v>1495.58</v>
      </c>
      <c r="H190" s="216">
        <f t="shared" si="22"/>
        <v>935.19999999999993</v>
      </c>
      <c r="I190" s="252">
        <f t="shared" si="21"/>
        <v>0</v>
      </c>
      <c r="J190" s="252">
        <f t="shared" si="21"/>
        <v>266.84999999999997</v>
      </c>
      <c r="K190" s="255" t="str">
        <f>'V ЦК'!K190</f>
        <v>748,14</v>
      </c>
      <c r="L190" s="255" t="str">
        <f>'V ЦК'!L190</f>
        <v>0</v>
      </c>
      <c r="M190" s="256" t="str">
        <f>'V ЦК'!M190</f>
        <v>214,23</v>
      </c>
      <c r="N190" s="218">
        <f>'V ЦК'!N190</f>
        <v>183.76</v>
      </c>
      <c r="O190" s="261">
        <f>'V ЦК'!O190</f>
        <v>0</v>
      </c>
      <c r="P190" s="261">
        <f>'V ЦК'!P190</f>
        <v>52.62</v>
      </c>
      <c r="Q190" s="218">
        <f t="shared" si="30"/>
        <v>3.3000000000000003</v>
      </c>
      <c r="R190" s="387">
        <f t="shared" si="30"/>
        <v>40.119999999999997</v>
      </c>
      <c r="S190" s="388">
        <f t="shared" si="30"/>
        <v>59.97</v>
      </c>
      <c r="T190" s="388">
        <f t="shared" si="30"/>
        <v>211.35</v>
      </c>
      <c r="U190" s="389">
        <f t="shared" si="30"/>
        <v>560.38</v>
      </c>
    </row>
    <row r="191" spans="1:21" s="12" customFormat="1" x14ac:dyDescent="0.25">
      <c r="A191" s="211" t="str">
        <f>'V ЦК'!A191</f>
        <v>08.05.2018</v>
      </c>
      <c r="B191" s="212">
        <f>[1]АТС!B222</f>
        <v>13</v>
      </c>
      <c r="C191" s="211" t="s">
        <v>114</v>
      </c>
      <c r="D191" s="213">
        <f t="shared" si="24"/>
        <v>974.94</v>
      </c>
      <c r="E191" s="214">
        <f t="shared" si="25"/>
        <v>994.79000000000008</v>
      </c>
      <c r="F191" s="214">
        <f t="shared" si="26"/>
        <v>1146.17</v>
      </c>
      <c r="G191" s="215">
        <f t="shared" si="27"/>
        <v>1495.2</v>
      </c>
      <c r="H191" s="216">
        <f t="shared" si="22"/>
        <v>934.81999999999994</v>
      </c>
      <c r="I191" s="252">
        <f t="shared" si="21"/>
        <v>0</v>
      </c>
      <c r="J191" s="252">
        <f t="shared" si="21"/>
        <v>234.23</v>
      </c>
      <c r="K191" s="255" t="str">
        <f>'V ЦК'!K191</f>
        <v>747,83</v>
      </c>
      <c r="L191" s="255" t="str">
        <f>'V ЦК'!L191</f>
        <v>0</v>
      </c>
      <c r="M191" s="256" t="str">
        <f>'V ЦК'!M191</f>
        <v>188,04</v>
      </c>
      <c r="N191" s="218">
        <f>'V ЦК'!N191</f>
        <v>183.69</v>
      </c>
      <c r="O191" s="261">
        <f>'V ЦК'!O191</f>
        <v>0</v>
      </c>
      <c r="P191" s="261">
        <f>'V ЦК'!P191</f>
        <v>46.19</v>
      </c>
      <c r="Q191" s="218">
        <f t="shared" si="30"/>
        <v>3.3000000000000003</v>
      </c>
      <c r="R191" s="387">
        <f t="shared" si="30"/>
        <v>40.119999999999997</v>
      </c>
      <c r="S191" s="388">
        <f t="shared" si="30"/>
        <v>59.97</v>
      </c>
      <c r="T191" s="388">
        <f t="shared" si="30"/>
        <v>211.35</v>
      </c>
      <c r="U191" s="389">
        <f t="shared" si="30"/>
        <v>560.38</v>
      </c>
    </row>
    <row r="192" spans="1:21" s="12" customFormat="1" x14ac:dyDescent="0.25">
      <c r="A192" s="211" t="str">
        <f>'V ЦК'!A192</f>
        <v>08.05.2018</v>
      </c>
      <c r="B192" s="212">
        <f>[1]АТС!B223</f>
        <v>14</v>
      </c>
      <c r="C192" s="211" t="s">
        <v>114</v>
      </c>
      <c r="D192" s="213">
        <f t="shared" si="24"/>
        <v>974.55</v>
      </c>
      <c r="E192" s="214">
        <f t="shared" si="25"/>
        <v>994.4</v>
      </c>
      <c r="F192" s="214">
        <f t="shared" si="26"/>
        <v>1145.78</v>
      </c>
      <c r="G192" s="215">
        <f t="shared" si="27"/>
        <v>1494.81</v>
      </c>
      <c r="H192" s="216">
        <f t="shared" si="22"/>
        <v>934.43</v>
      </c>
      <c r="I192" s="252">
        <f t="shared" si="21"/>
        <v>0</v>
      </c>
      <c r="J192" s="252">
        <f t="shared" si="21"/>
        <v>250.89</v>
      </c>
      <c r="K192" s="255" t="str">
        <f>'V ЦК'!K192</f>
        <v>747,52</v>
      </c>
      <c r="L192" s="255" t="str">
        <f>'V ЦК'!L192</f>
        <v>0</v>
      </c>
      <c r="M192" s="256" t="str">
        <f>'V ЦК'!M192</f>
        <v>201,42</v>
      </c>
      <c r="N192" s="218">
        <f>'V ЦК'!N192</f>
        <v>183.61</v>
      </c>
      <c r="O192" s="261">
        <f>'V ЦК'!O192</f>
        <v>0</v>
      </c>
      <c r="P192" s="261">
        <f>'V ЦК'!P192</f>
        <v>49.47</v>
      </c>
      <c r="Q192" s="218">
        <f t="shared" si="30"/>
        <v>3.3000000000000003</v>
      </c>
      <c r="R192" s="387">
        <f t="shared" si="30"/>
        <v>40.119999999999997</v>
      </c>
      <c r="S192" s="388">
        <f t="shared" si="30"/>
        <v>59.97</v>
      </c>
      <c r="T192" s="388">
        <f t="shared" si="30"/>
        <v>211.35</v>
      </c>
      <c r="U192" s="389">
        <f t="shared" si="30"/>
        <v>560.38</v>
      </c>
    </row>
    <row r="193" spans="1:21" s="12" customFormat="1" x14ac:dyDescent="0.25">
      <c r="A193" s="211" t="str">
        <f>'V ЦК'!A193</f>
        <v>08.05.2018</v>
      </c>
      <c r="B193" s="212">
        <f>[1]АТС!B224</f>
        <v>15</v>
      </c>
      <c r="C193" s="211" t="s">
        <v>114</v>
      </c>
      <c r="D193" s="213">
        <f t="shared" si="24"/>
        <v>973.9</v>
      </c>
      <c r="E193" s="214">
        <f t="shared" si="25"/>
        <v>993.75</v>
      </c>
      <c r="F193" s="214">
        <f t="shared" si="26"/>
        <v>1145.1300000000001</v>
      </c>
      <c r="G193" s="215">
        <f t="shared" si="27"/>
        <v>1494.1599999999999</v>
      </c>
      <c r="H193" s="216">
        <f t="shared" si="22"/>
        <v>933.78</v>
      </c>
      <c r="I193" s="252">
        <f t="shared" si="21"/>
        <v>0</v>
      </c>
      <c r="J193" s="252">
        <f t="shared" si="21"/>
        <v>182.3</v>
      </c>
      <c r="K193" s="255" t="str">
        <f>'V ЦК'!K193</f>
        <v>747</v>
      </c>
      <c r="L193" s="255" t="str">
        <f>'V ЦК'!L193</f>
        <v>0</v>
      </c>
      <c r="M193" s="256" t="str">
        <f>'V ЦК'!M193</f>
        <v>146,35</v>
      </c>
      <c r="N193" s="218">
        <f>'V ЦК'!N193</f>
        <v>183.48</v>
      </c>
      <c r="O193" s="261">
        <f>'V ЦК'!O193</f>
        <v>0</v>
      </c>
      <c r="P193" s="261">
        <f>'V ЦК'!P193</f>
        <v>35.950000000000003</v>
      </c>
      <c r="Q193" s="218">
        <f t="shared" si="30"/>
        <v>3.3000000000000003</v>
      </c>
      <c r="R193" s="387">
        <f t="shared" si="30"/>
        <v>40.119999999999997</v>
      </c>
      <c r="S193" s="388">
        <f t="shared" si="30"/>
        <v>59.97</v>
      </c>
      <c r="T193" s="388">
        <f t="shared" si="30"/>
        <v>211.35</v>
      </c>
      <c r="U193" s="389">
        <f t="shared" si="30"/>
        <v>560.38</v>
      </c>
    </row>
    <row r="194" spans="1:21" s="12" customFormat="1" x14ac:dyDescent="0.25">
      <c r="A194" s="211" t="str">
        <f>'V ЦК'!A194</f>
        <v>08.05.2018</v>
      </c>
      <c r="B194" s="212">
        <f>[1]АТС!B225</f>
        <v>16</v>
      </c>
      <c r="C194" s="211" t="s">
        <v>114</v>
      </c>
      <c r="D194" s="213">
        <f t="shared" si="24"/>
        <v>972.96</v>
      </c>
      <c r="E194" s="214">
        <f t="shared" si="25"/>
        <v>992.81000000000006</v>
      </c>
      <c r="F194" s="214">
        <f t="shared" si="26"/>
        <v>1144.19</v>
      </c>
      <c r="G194" s="215">
        <f t="shared" si="27"/>
        <v>1493.22</v>
      </c>
      <c r="H194" s="216">
        <f t="shared" si="22"/>
        <v>932.83999999999992</v>
      </c>
      <c r="I194" s="252">
        <f t="shared" si="21"/>
        <v>0</v>
      </c>
      <c r="J194" s="252">
        <f t="shared" si="21"/>
        <v>105.93</v>
      </c>
      <c r="K194" s="255" t="str">
        <f>'V ЦК'!K194</f>
        <v>746,24</v>
      </c>
      <c r="L194" s="255" t="str">
        <f>'V ЦК'!L194</f>
        <v>0</v>
      </c>
      <c r="M194" s="256" t="str">
        <f>'V ЦК'!M194</f>
        <v>85,04</v>
      </c>
      <c r="N194" s="218">
        <f>'V ЦК'!N194</f>
        <v>183.3</v>
      </c>
      <c r="O194" s="261">
        <f>'V ЦК'!O194</f>
        <v>0</v>
      </c>
      <c r="P194" s="261">
        <f>'V ЦК'!P194</f>
        <v>20.89</v>
      </c>
      <c r="Q194" s="218">
        <f t="shared" si="30"/>
        <v>3.3000000000000003</v>
      </c>
      <c r="R194" s="387">
        <f t="shared" si="30"/>
        <v>40.119999999999997</v>
      </c>
      <c r="S194" s="388">
        <f t="shared" si="30"/>
        <v>59.97</v>
      </c>
      <c r="T194" s="388">
        <f t="shared" si="30"/>
        <v>211.35</v>
      </c>
      <c r="U194" s="389">
        <f t="shared" si="30"/>
        <v>560.38</v>
      </c>
    </row>
    <row r="195" spans="1:21" s="12" customFormat="1" x14ac:dyDescent="0.25">
      <c r="A195" s="211" t="str">
        <f>'V ЦК'!A195</f>
        <v>08.05.2018</v>
      </c>
      <c r="B195" s="212">
        <f>[1]АТС!B226</f>
        <v>17</v>
      </c>
      <c r="C195" s="211" t="s">
        <v>114</v>
      </c>
      <c r="D195" s="213">
        <f t="shared" si="24"/>
        <v>971.1</v>
      </c>
      <c r="E195" s="214">
        <f t="shared" si="25"/>
        <v>990.95</v>
      </c>
      <c r="F195" s="214">
        <f t="shared" si="26"/>
        <v>1142.33</v>
      </c>
      <c r="G195" s="215">
        <f t="shared" si="27"/>
        <v>1491.3600000000001</v>
      </c>
      <c r="H195" s="216">
        <f t="shared" si="22"/>
        <v>930.98</v>
      </c>
      <c r="I195" s="252">
        <f t="shared" si="21"/>
        <v>0</v>
      </c>
      <c r="J195" s="252">
        <f t="shared" si="21"/>
        <v>376.03</v>
      </c>
      <c r="K195" s="255" t="str">
        <f>'V ЦК'!K195</f>
        <v>744,75</v>
      </c>
      <c r="L195" s="255" t="str">
        <f>'V ЦК'!L195</f>
        <v>0</v>
      </c>
      <c r="M195" s="256" t="str">
        <f>'V ЦК'!M195</f>
        <v>301,88</v>
      </c>
      <c r="N195" s="218">
        <f>'V ЦК'!N195</f>
        <v>182.93</v>
      </c>
      <c r="O195" s="261">
        <f>'V ЦК'!O195</f>
        <v>0</v>
      </c>
      <c r="P195" s="261">
        <f>'V ЦК'!P195</f>
        <v>74.150000000000006</v>
      </c>
      <c r="Q195" s="218">
        <f t="shared" si="30"/>
        <v>3.3000000000000003</v>
      </c>
      <c r="R195" s="387">
        <f t="shared" si="30"/>
        <v>40.119999999999997</v>
      </c>
      <c r="S195" s="388">
        <f t="shared" si="30"/>
        <v>59.97</v>
      </c>
      <c r="T195" s="388">
        <f t="shared" si="30"/>
        <v>211.35</v>
      </c>
      <c r="U195" s="389">
        <f t="shared" si="30"/>
        <v>560.38</v>
      </c>
    </row>
    <row r="196" spans="1:21" s="12" customFormat="1" x14ac:dyDescent="0.25">
      <c r="A196" s="211" t="str">
        <f>'V ЦК'!A196</f>
        <v>08.05.2018</v>
      </c>
      <c r="B196" s="212">
        <f>[1]АТС!B227</f>
        <v>18</v>
      </c>
      <c r="C196" s="211" t="s">
        <v>114</v>
      </c>
      <c r="D196" s="213">
        <f t="shared" si="24"/>
        <v>970.40000000000009</v>
      </c>
      <c r="E196" s="214">
        <f t="shared" si="25"/>
        <v>990.25</v>
      </c>
      <c r="F196" s="214">
        <f t="shared" si="26"/>
        <v>1141.6300000000001</v>
      </c>
      <c r="G196" s="215">
        <f t="shared" si="27"/>
        <v>1490.66</v>
      </c>
      <c r="H196" s="216">
        <f t="shared" si="22"/>
        <v>930.28</v>
      </c>
      <c r="I196" s="252">
        <f t="shared" si="21"/>
        <v>0</v>
      </c>
      <c r="J196" s="252">
        <f t="shared" si="21"/>
        <v>88.22</v>
      </c>
      <c r="K196" s="255" t="str">
        <f>'V ЦК'!K196</f>
        <v>744,19</v>
      </c>
      <c r="L196" s="255" t="str">
        <f>'V ЦК'!L196</f>
        <v>0</v>
      </c>
      <c r="M196" s="256" t="str">
        <f>'V ЦК'!M196</f>
        <v>70,82</v>
      </c>
      <c r="N196" s="218">
        <f>'V ЦК'!N196</f>
        <v>182.79</v>
      </c>
      <c r="O196" s="261">
        <f>'V ЦК'!O196</f>
        <v>0</v>
      </c>
      <c r="P196" s="261">
        <f>'V ЦК'!P196</f>
        <v>17.399999999999999</v>
      </c>
      <c r="Q196" s="218">
        <f t="shared" si="30"/>
        <v>3.3000000000000003</v>
      </c>
      <c r="R196" s="387">
        <f t="shared" si="30"/>
        <v>40.119999999999997</v>
      </c>
      <c r="S196" s="388">
        <f t="shared" si="30"/>
        <v>59.97</v>
      </c>
      <c r="T196" s="388">
        <f t="shared" si="30"/>
        <v>211.35</v>
      </c>
      <c r="U196" s="389">
        <f t="shared" si="30"/>
        <v>560.38</v>
      </c>
    </row>
    <row r="197" spans="1:21" s="12" customFormat="1" x14ac:dyDescent="0.25">
      <c r="A197" s="211" t="str">
        <f>'V ЦК'!A197</f>
        <v>08.05.2018</v>
      </c>
      <c r="B197" s="212">
        <f>[1]АТС!B228</f>
        <v>19</v>
      </c>
      <c r="C197" s="211" t="s">
        <v>114</v>
      </c>
      <c r="D197" s="213">
        <f t="shared" si="24"/>
        <v>1027.49</v>
      </c>
      <c r="E197" s="214">
        <f t="shared" si="25"/>
        <v>1047.3400000000001</v>
      </c>
      <c r="F197" s="214">
        <f t="shared" si="26"/>
        <v>1198.72</v>
      </c>
      <c r="G197" s="215">
        <f t="shared" si="27"/>
        <v>1547.75</v>
      </c>
      <c r="H197" s="216">
        <f t="shared" si="22"/>
        <v>987.36999999999989</v>
      </c>
      <c r="I197" s="252">
        <f t="shared" si="21"/>
        <v>135.13999999999999</v>
      </c>
      <c r="J197" s="252">
        <f t="shared" si="21"/>
        <v>0</v>
      </c>
      <c r="K197" s="255" t="str">
        <f>'V ЦК'!K197</f>
        <v>790,02</v>
      </c>
      <c r="L197" s="255" t="str">
        <f>'V ЦК'!L197</f>
        <v>108,49</v>
      </c>
      <c r="M197" s="256" t="str">
        <f>'V ЦК'!M197</f>
        <v>0</v>
      </c>
      <c r="N197" s="218">
        <f>'V ЦК'!N197</f>
        <v>194.05</v>
      </c>
      <c r="O197" s="261">
        <f>'V ЦК'!O197</f>
        <v>26.65</v>
      </c>
      <c r="P197" s="261">
        <f>'V ЦК'!P197</f>
        <v>0</v>
      </c>
      <c r="Q197" s="218">
        <f t="shared" si="30"/>
        <v>3.3000000000000003</v>
      </c>
      <c r="R197" s="387">
        <f t="shared" si="30"/>
        <v>40.119999999999997</v>
      </c>
      <c r="S197" s="388">
        <f t="shared" si="30"/>
        <v>59.97</v>
      </c>
      <c r="T197" s="388">
        <f t="shared" si="30"/>
        <v>211.35</v>
      </c>
      <c r="U197" s="389">
        <f t="shared" si="30"/>
        <v>560.38</v>
      </c>
    </row>
    <row r="198" spans="1:21" s="12" customFormat="1" x14ac:dyDescent="0.25">
      <c r="A198" s="211" t="str">
        <f>'V ЦК'!A198</f>
        <v>08.05.2018</v>
      </c>
      <c r="B198" s="212">
        <f>[1]АТС!B229</f>
        <v>20</v>
      </c>
      <c r="C198" s="211" t="s">
        <v>114</v>
      </c>
      <c r="D198" s="213">
        <f t="shared" si="24"/>
        <v>903.7700000000001</v>
      </c>
      <c r="E198" s="214">
        <f t="shared" si="25"/>
        <v>923.62000000000012</v>
      </c>
      <c r="F198" s="214">
        <f t="shared" si="26"/>
        <v>1075</v>
      </c>
      <c r="G198" s="215">
        <f t="shared" si="27"/>
        <v>1424.0300000000002</v>
      </c>
      <c r="H198" s="216">
        <f t="shared" si="22"/>
        <v>863.65</v>
      </c>
      <c r="I198" s="252">
        <f t="shared" si="21"/>
        <v>0</v>
      </c>
      <c r="J198" s="252">
        <f t="shared" si="21"/>
        <v>23.65</v>
      </c>
      <c r="K198" s="255" t="str">
        <f>'V ЦК'!K198</f>
        <v>690,7</v>
      </c>
      <c r="L198" s="255" t="str">
        <f>'V ЦК'!L198</f>
        <v>0</v>
      </c>
      <c r="M198" s="256" t="str">
        <f>'V ЦК'!M198</f>
        <v>18,99</v>
      </c>
      <c r="N198" s="218">
        <f>'V ЦК'!N198</f>
        <v>169.65</v>
      </c>
      <c r="O198" s="261">
        <f>'V ЦК'!O198</f>
        <v>0</v>
      </c>
      <c r="P198" s="261">
        <f>'V ЦК'!P198</f>
        <v>4.66</v>
      </c>
      <c r="Q198" s="218">
        <f t="shared" si="30"/>
        <v>3.3000000000000003</v>
      </c>
      <c r="R198" s="387">
        <f t="shared" si="30"/>
        <v>40.119999999999997</v>
      </c>
      <c r="S198" s="388">
        <f t="shared" si="30"/>
        <v>59.97</v>
      </c>
      <c r="T198" s="388">
        <f t="shared" si="30"/>
        <v>211.35</v>
      </c>
      <c r="U198" s="389">
        <f t="shared" si="30"/>
        <v>560.38</v>
      </c>
    </row>
    <row r="199" spans="1:21" s="12" customFormat="1" x14ac:dyDescent="0.25">
      <c r="A199" s="211" t="str">
        <f>'V ЦК'!A199</f>
        <v>08.05.2018</v>
      </c>
      <c r="B199" s="212">
        <f>[1]АТС!B230</f>
        <v>21</v>
      </c>
      <c r="C199" s="211" t="s">
        <v>114</v>
      </c>
      <c r="D199" s="213">
        <f t="shared" si="24"/>
        <v>930.29</v>
      </c>
      <c r="E199" s="214">
        <f t="shared" si="25"/>
        <v>950.14</v>
      </c>
      <c r="F199" s="214">
        <f t="shared" si="26"/>
        <v>1101.52</v>
      </c>
      <c r="G199" s="215">
        <f t="shared" si="27"/>
        <v>1450.55</v>
      </c>
      <c r="H199" s="216">
        <f t="shared" si="22"/>
        <v>890.17</v>
      </c>
      <c r="I199" s="252">
        <f t="shared" si="21"/>
        <v>0</v>
      </c>
      <c r="J199" s="252">
        <f t="shared" si="21"/>
        <v>263.48</v>
      </c>
      <c r="K199" s="255" t="str">
        <f>'V ЦК'!K199</f>
        <v>711,99</v>
      </c>
      <c r="L199" s="255" t="str">
        <f>'V ЦК'!L199</f>
        <v>0</v>
      </c>
      <c r="M199" s="256" t="str">
        <f>'V ЦК'!M199</f>
        <v>211,52</v>
      </c>
      <c r="N199" s="218">
        <f>'V ЦК'!N199</f>
        <v>174.88</v>
      </c>
      <c r="O199" s="261">
        <f>'V ЦК'!O199</f>
        <v>0</v>
      </c>
      <c r="P199" s="261">
        <f>'V ЦК'!P199</f>
        <v>51.96</v>
      </c>
      <c r="Q199" s="218">
        <f t="shared" si="30"/>
        <v>3.3000000000000003</v>
      </c>
      <c r="R199" s="387">
        <f t="shared" si="30"/>
        <v>40.119999999999997</v>
      </c>
      <c r="S199" s="388">
        <f t="shared" si="30"/>
        <v>59.97</v>
      </c>
      <c r="T199" s="388">
        <f t="shared" si="30"/>
        <v>211.35</v>
      </c>
      <c r="U199" s="389">
        <f t="shared" si="30"/>
        <v>560.38</v>
      </c>
    </row>
    <row r="200" spans="1:21" s="12" customFormat="1" x14ac:dyDescent="0.25">
      <c r="A200" s="211" t="str">
        <f>'V ЦК'!A200</f>
        <v>08.05.2018</v>
      </c>
      <c r="B200" s="212">
        <f>[1]АТС!B231</f>
        <v>22</v>
      </c>
      <c r="C200" s="211" t="s">
        <v>114</v>
      </c>
      <c r="D200" s="213">
        <f t="shared" si="24"/>
        <v>1218.23</v>
      </c>
      <c r="E200" s="214">
        <f t="shared" si="25"/>
        <v>1238.08</v>
      </c>
      <c r="F200" s="214">
        <f t="shared" si="26"/>
        <v>1389.46</v>
      </c>
      <c r="G200" s="215">
        <f t="shared" si="27"/>
        <v>1738.49</v>
      </c>
      <c r="H200" s="216">
        <f t="shared" si="22"/>
        <v>1178.1099999999999</v>
      </c>
      <c r="I200" s="252">
        <f t="shared" si="21"/>
        <v>0</v>
      </c>
      <c r="J200" s="252">
        <f t="shared" si="21"/>
        <v>521.41</v>
      </c>
      <c r="K200" s="255" t="str">
        <f>'V ЦК'!K200</f>
        <v>943,15</v>
      </c>
      <c r="L200" s="255" t="str">
        <f>'V ЦК'!L200</f>
        <v>0</v>
      </c>
      <c r="M200" s="256" t="str">
        <f>'V ЦК'!M200</f>
        <v>418,59</v>
      </c>
      <c r="N200" s="218">
        <f>'V ЦК'!N200</f>
        <v>231.66</v>
      </c>
      <c r="O200" s="261">
        <f>'V ЦК'!O200</f>
        <v>0</v>
      </c>
      <c r="P200" s="261">
        <f>'V ЦК'!P200</f>
        <v>102.82</v>
      </c>
      <c r="Q200" s="218">
        <f t="shared" si="30"/>
        <v>3.3000000000000003</v>
      </c>
      <c r="R200" s="387">
        <f t="shared" si="30"/>
        <v>40.119999999999997</v>
      </c>
      <c r="S200" s="388">
        <f t="shared" si="30"/>
        <v>59.97</v>
      </c>
      <c r="T200" s="388">
        <f t="shared" si="30"/>
        <v>211.35</v>
      </c>
      <c r="U200" s="389">
        <f t="shared" si="30"/>
        <v>560.38</v>
      </c>
    </row>
    <row r="201" spans="1:21" s="12" customFormat="1" x14ac:dyDescent="0.25">
      <c r="A201" s="211" t="str">
        <f>'V ЦК'!A201</f>
        <v>08.05.2018</v>
      </c>
      <c r="B201" s="212">
        <f>[1]АТС!B232</f>
        <v>23</v>
      </c>
      <c r="C201" s="211" t="s">
        <v>114</v>
      </c>
      <c r="D201" s="213">
        <f t="shared" si="24"/>
        <v>909.3900000000001</v>
      </c>
      <c r="E201" s="214">
        <f t="shared" si="25"/>
        <v>929.24</v>
      </c>
      <c r="F201" s="214">
        <f t="shared" si="26"/>
        <v>1080.6199999999999</v>
      </c>
      <c r="G201" s="215">
        <f t="shared" si="27"/>
        <v>1429.65</v>
      </c>
      <c r="H201" s="216">
        <f t="shared" si="22"/>
        <v>869.27</v>
      </c>
      <c r="I201" s="252">
        <f t="shared" si="21"/>
        <v>0</v>
      </c>
      <c r="J201" s="252">
        <f t="shared" si="21"/>
        <v>1184.24</v>
      </c>
      <c r="K201" s="255" t="str">
        <f>'V ЦК'!K201</f>
        <v>695,21</v>
      </c>
      <c r="L201" s="255" t="str">
        <f>'V ЦК'!L201</f>
        <v>0</v>
      </c>
      <c r="M201" s="256" t="str">
        <f>'V ЦК'!M201</f>
        <v>950,72</v>
      </c>
      <c r="N201" s="218">
        <f>'V ЦК'!N201</f>
        <v>170.76</v>
      </c>
      <c r="O201" s="261">
        <f>'V ЦК'!O201</f>
        <v>0</v>
      </c>
      <c r="P201" s="261">
        <f>'V ЦК'!P201</f>
        <v>233.52</v>
      </c>
      <c r="Q201" s="218">
        <f t="shared" si="30"/>
        <v>3.3000000000000003</v>
      </c>
      <c r="R201" s="387">
        <f t="shared" si="30"/>
        <v>40.119999999999997</v>
      </c>
      <c r="S201" s="388">
        <f t="shared" si="30"/>
        <v>59.97</v>
      </c>
      <c r="T201" s="388">
        <f t="shared" si="30"/>
        <v>211.35</v>
      </c>
      <c r="U201" s="389">
        <f t="shared" si="30"/>
        <v>560.38</v>
      </c>
    </row>
    <row r="202" spans="1:21" s="12" customFormat="1" x14ac:dyDescent="0.25">
      <c r="A202" s="211" t="str">
        <f>'V ЦК'!A202</f>
        <v>09.05.2018</v>
      </c>
      <c r="B202" s="212">
        <f>[1]АТС!B233</f>
        <v>0</v>
      </c>
      <c r="C202" s="211" t="s">
        <v>114</v>
      </c>
      <c r="D202" s="213">
        <f t="shared" si="24"/>
        <v>903.15000000000009</v>
      </c>
      <c r="E202" s="214">
        <f t="shared" si="25"/>
        <v>923</v>
      </c>
      <c r="F202" s="214">
        <f t="shared" si="26"/>
        <v>1074.3800000000001</v>
      </c>
      <c r="G202" s="215">
        <f t="shared" si="27"/>
        <v>1423.41</v>
      </c>
      <c r="H202" s="216">
        <f t="shared" si="22"/>
        <v>863.03</v>
      </c>
      <c r="I202" s="252">
        <f t="shared" ref="I202:J265" si="31">O202+L202</f>
        <v>0</v>
      </c>
      <c r="J202" s="252">
        <f t="shared" si="31"/>
        <v>72.349999999999994</v>
      </c>
      <c r="K202" s="255" t="str">
        <f>'V ЦК'!K202</f>
        <v>690,2</v>
      </c>
      <c r="L202" s="255" t="str">
        <f>'V ЦК'!L202</f>
        <v>0</v>
      </c>
      <c r="M202" s="256" t="str">
        <f>'V ЦК'!M202</f>
        <v>58,08</v>
      </c>
      <c r="N202" s="218">
        <f>'V ЦК'!N202</f>
        <v>169.53</v>
      </c>
      <c r="O202" s="261">
        <f>'V ЦК'!O202</f>
        <v>0</v>
      </c>
      <c r="P202" s="261">
        <f>'V ЦК'!P202</f>
        <v>14.27</v>
      </c>
      <c r="Q202" s="218">
        <f t="shared" si="30"/>
        <v>3.3000000000000003</v>
      </c>
      <c r="R202" s="387">
        <f t="shared" si="30"/>
        <v>40.119999999999997</v>
      </c>
      <c r="S202" s="388">
        <f t="shared" si="30"/>
        <v>59.97</v>
      </c>
      <c r="T202" s="388">
        <f t="shared" si="30"/>
        <v>211.35</v>
      </c>
      <c r="U202" s="389">
        <f t="shared" si="30"/>
        <v>560.38</v>
      </c>
    </row>
    <row r="203" spans="1:21" s="12" customFormat="1" x14ac:dyDescent="0.25">
      <c r="A203" s="211" t="str">
        <f>'V ЦК'!A203</f>
        <v>09.05.2018</v>
      </c>
      <c r="B203" s="212">
        <f>[1]АТС!B234</f>
        <v>1</v>
      </c>
      <c r="C203" s="211" t="s">
        <v>114</v>
      </c>
      <c r="D203" s="213">
        <f t="shared" si="24"/>
        <v>950.56</v>
      </c>
      <c r="E203" s="214">
        <f t="shared" si="25"/>
        <v>970.41</v>
      </c>
      <c r="F203" s="214">
        <f t="shared" si="26"/>
        <v>1121.79</v>
      </c>
      <c r="G203" s="215">
        <f t="shared" si="27"/>
        <v>1470.82</v>
      </c>
      <c r="H203" s="216">
        <f t="shared" si="22"/>
        <v>910.43999999999994</v>
      </c>
      <c r="I203" s="252">
        <f t="shared" si="31"/>
        <v>0</v>
      </c>
      <c r="J203" s="252">
        <f t="shared" si="31"/>
        <v>72.86</v>
      </c>
      <c r="K203" s="255" t="str">
        <f>'V ЦК'!K203</f>
        <v>728,26</v>
      </c>
      <c r="L203" s="255" t="str">
        <f>'V ЦК'!L203</f>
        <v>0</v>
      </c>
      <c r="M203" s="256" t="str">
        <f>'V ЦК'!M203</f>
        <v>58,49</v>
      </c>
      <c r="N203" s="218">
        <f>'V ЦК'!N203</f>
        <v>178.88</v>
      </c>
      <c r="O203" s="261">
        <f>'V ЦК'!O203</f>
        <v>0</v>
      </c>
      <c r="P203" s="261">
        <f>'V ЦК'!P203</f>
        <v>14.37</v>
      </c>
      <c r="Q203" s="218">
        <f t="shared" si="30"/>
        <v>3.3000000000000003</v>
      </c>
      <c r="R203" s="387">
        <f t="shared" si="30"/>
        <v>40.119999999999997</v>
      </c>
      <c r="S203" s="388">
        <f t="shared" si="30"/>
        <v>59.97</v>
      </c>
      <c r="T203" s="388">
        <f t="shared" si="30"/>
        <v>211.35</v>
      </c>
      <c r="U203" s="389">
        <f t="shared" si="30"/>
        <v>560.38</v>
      </c>
    </row>
    <row r="204" spans="1:21" s="12" customFormat="1" x14ac:dyDescent="0.25">
      <c r="A204" s="211" t="str">
        <f>'V ЦК'!A204</f>
        <v>09.05.2018</v>
      </c>
      <c r="B204" s="212">
        <f>[1]АТС!B235</f>
        <v>2</v>
      </c>
      <c r="C204" s="211" t="s">
        <v>114</v>
      </c>
      <c r="D204" s="213">
        <f t="shared" si="24"/>
        <v>1000.86</v>
      </c>
      <c r="E204" s="214">
        <f t="shared" si="25"/>
        <v>1020.71</v>
      </c>
      <c r="F204" s="214">
        <f t="shared" si="26"/>
        <v>1172.0900000000001</v>
      </c>
      <c r="G204" s="215">
        <f t="shared" si="27"/>
        <v>1521.12</v>
      </c>
      <c r="H204" s="216">
        <f t="shared" ref="H204:H267" si="32">K204+N204+Q204</f>
        <v>960.74</v>
      </c>
      <c r="I204" s="252">
        <f t="shared" si="31"/>
        <v>0</v>
      </c>
      <c r="J204" s="252">
        <f t="shared" si="31"/>
        <v>191.6</v>
      </c>
      <c r="K204" s="255" t="str">
        <f>'V ЦК'!K204</f>
        <v>768,64</v>
      </c>
      <c r="L204" s="255" t="str">
        <f>'V ЦК'!L204</f>
        <v>0</v>
      </c>
      <c r="M204" s="256" t="str">
        <f>'V ЦК'!M204</f>
        <v>153,82</v>
      </c>
      <c r="N204" s="218">
        <f>'V ЦК'!N204</f>
        <v>188.8</v>
      </c>
      <c r="O204" s="261">
        <f>'V ЦК'!O204</f>
        <v>0</v>
      </c>
      <c r="P204" s="261">
        <f>'V ЦК'!P204</f>
        <v>37.78</v>
      </c>
      <c r="Q204" s="218">
        <f t="shared" ref="Q204:U219" si="33">Q203</f>
        <v>3.3000000000000003</v>
      </c>
      <c r="R204" s="387">
        <f t="shared" si="33"/>
        <v>40.119999999999997</v>
      </c>
      <c r="S204" s="388">
        <f t="shared" si="33"/>
        <v>59.97</v>
      </c>
      <c r="T204" s="388">
        <f t="shared" si="33"/>
        <v>211.35</v>
      </c>
      <c r="U204" s="389">
        <f t="shared" si="33"/>
        <v>560.38</v>
      </c>
    </row>
    <row r="205" spans="1:21" s="12" customFormat="1" x14ac:dyDescent="0.25">
      <c r="A205" s="211" t="str">
        <f>'V ЦК'!A205</f>
        <v>09.05.2018</v>
      </c>
      <c r="B205" s="212">
        <f>[1]АТС!B236</f>
        <v>3</v>
      </c>
      <c r="C205" s="211" t="s">
        <v>114</v>
      </c>
      <c r="D205" s="213">
        <f t="shared" si="24"/>
        <v>1033.68</v>
      </c>
      <c r="E205" s="214">
        <f t="shared" si="25"/>
        <v>1053.53</v>
      </c>
      <c r="F205" s="214">
        <f t="shared" si="26"/>
        <v>1204.9100000000001</v>
      </c>
      <c r="G205" s="215">
        <f t="shared" si="27"/>
        <v>1553.94</v>
      </c>
      <c r="H205" s="216">
        <f t="shared" si="32"/>
        <v>993.56</v>
      </c>
      <c r="I205" s="252">
        <f t="shared" si="31"/>
        <v>0</v>
      </c>
      <c r="J205" s="252">
        <f t="shared" si="31"/>
        <v>18.419999999999998</v>
      </c>
      <c r="K205" s="255" t="str">
        <f>'V ЦК'!K205</f>
        <v>794,99</v>
      </c>
      <c r="L205" s="255" t="str">
        <f>'V ЦК'!L205</f>
        <v>0</v>
      </c>
      <c r="M205" s="256" t="str">
        <f>'V ЦК'!M205</f>
        <v>14,79</v>
      </c>
      <c r="N205" s="218">
        <f>'V ЦК'!N205</f>
        <v>195.27</v>
      </c>
      <c r="O205" s="261">
        <f>'V ЦК'!O205</f>
        <v>0</v>
      </c>
      <c r="P205" s="261">
        <f>'V ЦК'!P205</f>
        <v>3.63</v>
      </c>
      <c r="Q205" s="218">
        <f t="shared" si="33"/>
        <v>3.3000000000000003</v>
      </c>
      <c r="R205" s="387">
        <f t="shared" si="33"/>
        <v>40.119999999999997</v>
      </c>
      <c r="S205" s="388">
        <f t="shared" si="33"/>
        <v>59.97</v>
      </c>
      <c r="T205" s="388">
        <f t="shared" si="33"/>
        <v>211.35</v>
      </c>
      <c r="U205" s="389">
        <f t="shared" si="33"/>
        <v>560.38</v>
      </c>
    </row>
    <row r="206" spans="1:21" s="12" customFormat="1" x14ac:dyDescent="0.25">
      <c r="A206" s="211" t="str">
        <f>'V ЦК'!A206</f>
        <v>09.05.2018</v>
      </c>
      <c r="B206" s="212">
        <f>[1]АТС!B237</f>
        <v>4</v>
      </c>
      <c r="C206" s="211" t="s">
        <v>114</v>
      </c>
      <c r="D206" s="213">
        <f t="shared" ref="D206:D269" si="34">N206+Q206+R206+K206</f>
        <v>1057.57</v>
      </c>
      <c r="E206" s="214">
        <f t="shared" ref="E206:E269" si="35">$N206+$Q206+S206+$K206</f>
        <v>1077.42</v>
      </c>
      <c r="F206" s="214">
        <f t="shared" ref="F206:F269" si="36">$N206+$Q206+T206+$K206</f>
        <v>1228.8</v>
      </c>
      <c r="G206" s="215">
        <f t="shared" ref="G206:G269" si="37">$N206+$Q206+U206+$K206</f>
        <v>1577.83</v>
      </c>
      <c r="H206" s="216">
        <f t="shared" si="32"/>
        <v>1017.4499999999999</v>
      </c>
      <c r="I206" s="252">
        <f t="shared" si="31"/>
        <v>0</v>
      </c>
      <c r="J206" s="252">
        <f t="shared" si="31"/>
        <v>200.62</v>
      </c>
      <c r="K206" s="255" t="str">
        <f>'V ЦК'!K206</f>
        <v>814,17</v>
      </c>
      <c r="L206" s="255" t="str">
        <f>'V ЦК'!L206</f>
        <v>0</v>
      </c>
      <c r="M206" s="256" t="str">
        <f>'V ЦК'!M206</f>
        <v>161,06</v>
      </c>
      <c r="N206" s="218">
        <f>'V ЦК'!N206</f>
        <v>199.98</v>
      </c>
      <c r="O206" s="261">
        <f>'V ЦК'!O206</f>
        <v>0</v>
      </c>
      <c r="P206" s="261">
        <f>'V ЦК'!P206</f>
        <v>39.56</v>
      </c>
      <c r="Q206" s="218">
        <f t="shared" si="33"/>
        <v>3.3000000000000003</v>
      </c>
      <c r="R206" s="387">
        <f t="shared" si="33"/>
        <v>40.119999999999997</v>
      </c>
      <c r="S206" s="388">
        <f t="shared" si="33"/>
        <v>59.97</v>
      </c>
      <c r="T206" s="388">
        <f t="shared" si="33"/>
        <v>211.35</v>
      </c>
      <c r="U206" s="389">
        <f t="shared" si="33"/>
        <v>560.38</v>
      </c>
    </row>
    <row r="207" spans="1:21" s="12" customFormat="1" x14ac:dyDescent="0.25">
      <c r="A207" s="211" t="str">
        <f>'V ЦК'!A207</f>
        <v>09.05.2018</v>
      </c>
      <c r="B207" s="212">
        <f>[1]АТС!B238</f>
        <v>5</v>
      </c>
      <c r="C207" s="211" t="s">
        <v>114</v>
      </c>
      <c r="D207" s="213">
        <f t="shared" si="34"/>
        <v>1058.93</v>
      </c>
      <c r="E207" s="214">
        <f t="shared" si="35"/>
        <v>1078.78</v>
      </c>
      <c r="F207" s="214">
        <f t="shared" si="36"/>
        <v>1230.1599999999999</v>
      </c>
      <c r="G207" s="215">
        <f t="shared" si="37"/>
        <v>1579.19</v>
      </c>
      <c r="H207" s="216">
        <f t="shared" si="32"/>
        <v>1018.81</v>
      </c>
      <c r="I207" s="252">
        <f t="shared" si="31"/>
        <v>148.19999999999999</v>
      </c>
      <c r="J207" s="252">
        <f t="shared" si="31"/>
        <v>0</v>
      </c>
      <c r="K207" s="255" t="str">
        <f>'V ЦК'!K207</f>
        <v>815,26</v>
      </c>
      <c r="L207" s="255" t="str">
        <f>'V ЦК'!L207</f>
        <v>118,98</v>
      </c>
      <c r="M207" s="256" t="str">
        <f>'V ЦК'!M207</f>
        <v>0</v>
      </c>
      <c r="N207" s="218">
        <f>'V ЦК'!N207</f>
        <v>200.25</v>
      </c>
      <c r="O207" s="261">
        <f>'V ЦК'!O207</f>
        <v>29.22</v>
      </c>
      <c r="P207" s="261">
        <f>'V ЦК'!P207</f>
        <v>0</v>
      </c>
      <c r="Q207" s="218">
        <f t="shared" si="33"/>
        <v>3.3000000000000003</v>
      </c>
      <c r="R207" s="387">
        <f t="shared" si="33"/>
        <v>40.119999999999997</v>
      </c>
      <c r="S207" s="388">
        <f t="shared" si="33"/>
        <v>59.97</v>
      </c>
      <c r="T207" s="388">
        <f t="shared" si="33"/>
        <v>211.35</v>
      </c>
      <c r="U207" s="389">
        <f t="shared" si="33"/>
        <v>560.38</v>
      </c>
    </row>
    <row r="208" spans="1:21" s="12" customFormat="1" x14ac:dyDescent="0.25">
      <c r="A208" s="211" t="str">
        <f>'V ЦК'!A208</f>
        <v>09.05.2018</v>
      </c>
      <c r="B208" s="212">
        <f>[1]АТС!B239</f>
        <v>6</v>
      </c>
      <c r="C208" s="211" t="s">
        <v>114</v>
      </c>
      <c r="D208" s="213">
        <f t="shared" si="34"/>
        <v>1067.96</v>
      </c>
      <c r="E208" s="214">
        <f t="shared" si="35"/>
        <v>1087.81</v>
      </c>
      <c r="F208" s="214">
        <f t="shared" si="36"/>
        <v>1239.19</v>
      </c>
      <c r="G208" s="215">
        <f t="shared" si="37"/>
        <v>1588.22</v>
      </c>
      <c r="H208" s="216">
        <f t="shared" si="32"/>
        <v>1027.8399999999999</v>
      </c>
      <c r="I208" s="252">
        <f t="shared" si="31"/>
        <v>120.86</v>
      </c>
      <c r="J208" s="252">
        <f t="shared" si="31"/>
        <v>0</v>
      </c>
      <c r="K208" s="255" t="str">
        <f>'V ЦК'!K208</f>
        <v>822,51</v>
      </c>
      <c r="L208" s="255" t="str">
        <f>'V ЦК'!L208</f>
        <v>97,03</v>
      </c>
      <c r="M208" s="256" t="str">
        <f>'V ЦК'!M208</f>
        <v>0</v>
      </c>
      <c r="N208" s="218">
        <f>'V ЦК'!N208</f>
        <v>202.03</v>
      </c>
      <c r="O208" s="261">
        <f>'V ЦК'!O208</f>
        <v>23.83</v>
      </c>
      <c r="P208" s="261">
        <f>'V ЦК'!P208</f>
        <v>0</v>
      </c>
      <c r="Q208" s="218">
        <f t="shared" si="33"/>
        <v>3.3000000000000003</v>
      </c>
      <c r="R208" s="387">
        <f t="shared" si="33"/>
        <v>40.119999999999997</v>
      </c>
      <c r="S208" s="388">
        <f t="shared" si="33"/>
        <v>59.97</v>
      </c>
      <c r="T208" s="388">
        <f t="shared" si="33"/>
        <v>211.35</v>
      </c>
      <c r="U208" s="389">
        <f t="shared" si="33"/>
        <v>560.38</v>
      </c>
    </row>
    <row r="209" spans="1:21" s="12" customFormat="1" x14ac:dyDescent="0.25">
      <c r="A209" s="211" t="str">
        <f>'V ЦК'!A209</f>
        <v>09.05.2018</v>
      </c>
      <c r="B209" s="212">
        <f>[1]АТС!B240</f>
        <v>7</v>
      </c>
      <c r="C209" s="211" t="s">
        <v>114</v>
      </c>
      <c r="D209" s="213">
        <f t="shared" si="34"/>
        <v>942.75</v>
      </c>
      <c r="E209" s="214">
        <f t="shared" si="35"/>
        <v>962.6</v>
      </c>
      <c r="F209" s="214">
        <f t="shared" si="36"/>
        <v>1113.98</v>
      </c>
      <c r="G209" s="215">
        <f t="shared" si="37"/>
        <v>1463.01</v>
      </c>
      <c r="H209" s="216">
        <f t="shared" si="32"/>
        <v>902.63</v>
      </c>
      <c r="I209" s="252">
        <f t="shared" si="31"/>
        <v>100.83</v>
      </c>
      <c r="J209" s="252">
        <f t="shared" si="31"/>
        <v>0</v>
      </c>
      <c r="K209" s="255" t="str">
        <f>'V ЦК'!K209</f>
        <v>721,99</v>
      </c>
      <c r="L209" s="255" t="str">
        <f>'V ЦК'!L209</f>
        <v>80,95</v>
      </c>
      <c r="M209" s="256" t="str">
        <f>'V ЦК'!M209</f>
        <v>0</v>
      </c>
      <c r="N209" s="218">
        <f>'V ЦК'!N209</f>
        <v>177.34</v>
      </c>
      <c r="O209" s="261">
        <f>'V ЦК'!O209</f>
        <v>19.88</v>
      </c>
      <c r="P209" s="261">
        <f>'V ЦК'!P209</f>
        <v>0</v>
      </c>
      <c r="Q209" s="218">
        <f t="shared" si="33"/>
        <v>3.3000000000000003</v>
      </c>
      <c r="R209" s="387">
        <f t="shared" si="33"/>
        <v>40.119999999999997</v>
      </c>
      <c r="S209" s="388">
        <f t="shared" si="33"/>
        <v>59.97</v>
      </c>
      <c r="T209" s="388">
        <f t="shared" si="33"/>
        <v>211.35</v>
      </c>
      <c r="U209" s="389">
        <f t="shared" si="33"/>
        <v>560.38</v>
      </c>
    </row>
    <row r="210" spans="1:21" s="12" customFormat="1" x14ac:dyDescent="0.25">
      <c r="A210" s="211" t="str">
        <f>'V ЦК'!A210</f>
        <v>09.05.2018</v>
      </c>
      <c r="B210" s="212">
        <f>[1]АТС!B241</f>
        <v>8</v>
      </c>
      <c r="C210" s="211" t="s">
        <v>114</v>
      </c>
      <c r="D210" s="213">
        <f t="shared" si="34"/>
        <v>1141.68</v>
      </c>
      <c r="E210" s="214">
        <f t="shared" si="35"/>
        <v>1161.5300000000002</v>
      </c>
      <c r="F210" s="214">
        <f t="shared" si="36"/>
        <v>1312.91</v>
      </c>
      <c r="G210" s="215">
        <f t="shared" si="37"/>
        <v>1661.94</v>
      </c>
      <c r="H210" s="216">
        <f t="shared" si="32"/>
        <v>1101.56</v>
      </c>
      <c r="I210" s="252">
        <f t="shared" si="31"/>
        <v>149.29</v>
      </c>
      <c r="J210" s="252">
        <f t="shared" si="31"/>
        <v>0</v>
      </c>
      <c r="K210" s="255" t="str">
        <f>'V ЦК'!K210</f>
        <v>881,69</v>
      </c>
      <c r="L210" s="255" t="str">
        <f>'V ЦК'!L210</f>
        <v>119,85</v>
      </c>
      <c r="M210" s="256" t="str">
        <f>'V ЦК'!M210</f>
        <v>0</v>
      </c>
      <c r="N210" s="218">
        <f>'V ЦК'!N210</f>
        <v>216.57</v>
      </c>
      <c r="O210" s="261">
        <f>'V ЦК'!O210</f>
        <v>29.44</v>
      </c>
      <c r="P210" s="261">
        <f>'V ЦК'!P210</f>
        <v>0</v>
      </c>
      <c r="Q210" s="218">
        <f t="shared" si="33"/>
        <v>3.3000000000000003</v>
      </c>
      <c r="R210" s="387">
        <f t="shared" si="33"/>
        <v>40.119999999999997</v>
      </c>
      <c r="S210" s="388">
        <f t="shared" si="33"/>
        <v>59.97</v>
      </c>
      <c r="T210" s="388">
        <f t="shared" si="33"/>
        <v>211.35</v>
      </c>
      <c r="U210" s="389">
        <f t="shared" si="33"/>
        <v>560.38</v>
      </c>
    </row>
    <row r="211" spans="1:21" s="12" customFormat="1" x14ac:dyDescent="0.25">
      <c r="A211" s="211" t="str">
        <f>'V ЦК'!A211</f>
        <v>09.05.2018</v>
      </c>
      <c r="B211" s="212">
        <f>[1]АТС!B242</f>
        <v>9</v>
      </c>
      <c r="C211" s="211" t="s">
        <v>114</v>
      </c>
      <c r="D211" s="213">
        <f t="shared" si="34"/>
        <v>967.63000000000011</v>
      </c>
      <c r="E211" s="214">
        <f t="shared" si="35"/>
        <v>987.48</v>
      </c>
      <c r="F211" s="214">
        <f t="shared" si="36"/>
        <v>1138.8600000000001</v>
      </c>
      <c r="G211" s="215">
        <f t="shared" si="37"/>
        <v>1487.89</v>
      </c>
      <c r="H211" s="216">
        <f t="shared" si="32"/>
        <v>927.51</v>
      </c>
      <c r="I211" s="252">
        <f t="shared" si="31"/>
        <v>0</v>
      </c>
      <c r="J211" s="252">
        <f t="shared" si="31"/>
        <v>47.51</v>
      </c>
      <c r="K211" s="255" t="str">
        <f>'V ЦК'!K211</f>
        <v>741,96</v>
      </c>
      <c r="L211" s="255" t="str">
        <f>'V ЦК'!L211</f>
        <v>0</v>
      </c>
      <c r="M211" s="256" t="str">
        <f>'V ЦК'!M211</f>
        <v>38,14</v>
      </c>
      <c r="N211" s="218">
        <f>'V ЦК'!N211</f>
        <v>182.25</v>
      </c>
      <c r="O211" s="261">
        <f>'V ЦК'!O211</f>
        <v>0</v>
      </c>
      <c r="P211" s="261">
        <f>'V ЦК'!P211</f>
        <v>9.3699999999999992</v>
      </c>
      <c r="Q211" s="218">
        <f t="shared" si="33"/>
        <v>3.3000000000000003</v>
      </c>
      <c r="R211" s="387">
        <f t="shared" si="33"/>
        <v>40.119999999999997</v>
      </c>
      <c r="S211" s="388">
        <f t="shared" si="33"/>
        <v>59.97</v>
      </c>
      <c r="T211" s="388">
        <f t="shared" si="33"/>
        <v>211.35</v>
      </c>
      <c r="U211" s="389">
        <f t="shared" si="33"/>
        <v>560.38</v>
      </c>
    </row>
    <row r="212" spans="1:21" s="12" customFormat="1" x14ac:dyDescent="0.25">
      <c r="A212" s="211" t="str">
        <f>'V ЦК'!A212</f>
        <v>09.05.2018</v>
      </c>
      <c r="B212" s="212">
        <f>[1]АТС!B243</f>
        <v>10</v>
      </c>
      <c r="C212" s="211" t="s">
        <v>114</v>
      </c>
      <c r="D212" s="213">
        <f t="shared" si="34"/>
        <v>969.18000000000006</v>
      </c>
      <c r="E212" s="214">
        <f t="shared" si="35"/>
        <v>989.03000000000009</v>
      </c>
      <c r="F212" s="214">
        <f t="shared" si="36"/>
        <v>1140.4100000000001</v>
      </c>
      <c r="G212" s="215">
        <f t="shared" si="37"/>
        <v>1489.44</v>
      </c>
      <c r="H212" s="216">
        <f t="shared" si="32"/>
        <v>929.06</v>
      </c>
      <c r="I212" s="252">
        <f t="shared" si="31"/>
        <v>0</v>
      </c>
      <c r="J212" s="252">
        <f t="shared" si="31"/>
        <v>120.56</v>
      </c>
      <c r="K212" s="255" t="str">
        <f>'V ЦК'!K212</f>
        <v>743,21</v>
      </c>
      <c r="L212" s="255" t="str">
        <f>'V ЦК'!L212</f>
        <v>0</v>
      </c>
      <c r="M212" s="256" t="str">
        <f>'V ЦК'!M212</f>
        <v>96,79</v>
      </c>
      <c r="N212" s="218">
        <f>'V ЦК'!N212</f>
        <v>182.55</v>
      </c>
      <c r="O212" s="261">
        <f>'V ЦК'!O212</f>
        <v>0</v>
      </c>
      <c r="P212" s="261">
        <f>'V ЦК'!P212</f>
        <v>23.77</v>
      </c>
      <c r="Q212" s="218">
        <f t="shared" si="33"/>
        <v>3.3000000000000003</v>
      </c>
      <c r="R212" s="387">
        <f t="shared" si="33"/>
        <v>40.119999999999997</v>
      </c>
      <c r="S212" s="388">
        <f t="shared" si="33"/>
        <v>59.97</v>
      </c>
      <c r="T212" s="388">
        <f t="shared" si="33"/>
        <v>211.35</v>
      </c>
      <c r="U212" s="389">
        <f t="shared" si="33"/>
        <v>560.38</v>
      </c>
    </row>
    <row r="213" spans="1:21" s="12" customFormat="1" x14ac:dyDescent="0.25">
      <c r="A213" s="211" t="str">
        <f>'V ЦК'!A213</f>
        <v>09.05.2018</v>
      </c>
      <c r="B213" s="212">
        <f>[1]АТС!B244</f>
        <v>11</v>
      </c>
      <c r="C213" s="211" t="s">
        <v>114</v>
      </c>
      <c r="D213" s="213">
        <f t="shared" si="34"/>
        <v>969.31</v>
      </c>
      <c r="E213" s="214">
        <f t="shared" si="35"/>
        <v>989.16</v>
      </c>
      <c r="F213" s="214">
        <f t="shared" si="36"/>
        <v>1140.54</v>
      </c>
      <c r="G213" s="215">
        <f t="shared" si="37"/>
        <v>1489.57</v>
      </c>
      <c r="H213" s="216">
        <f t="shared" si="32"/>
        <v>929.18999999999994</v>
      </c>
      <c r="I213" s="252">
        <f t="shared" si="31"/>
        <v>0</v>
      </c>
      <c r="J213" s="252">
        <f t="shared" si="31"/>
        <v>154.97</v>
      </c>
      <c r="K213" s="255" t="str">
        <f>'V ЦК'!K213</f>
        <v>743,31</v>
      </c>
      <c r="L213" s="255" t="str">
        <f>'V ЦК'!L213</f>
        <v>0</v>
      </c>
      <c r="M213" s="256" t="str">
        <f>'V ЦК'!M213</f>
        <v>124,41</v>
      </c>
      <c r="N213" s="218">
        <f>'V ЦК'!N213</f>
        <v>182.58</v>
      </c>
      <c r="O213" s="261">
        <f>'V ЦК'!O213</f>
        <v>0</v>
      </c>
      <c r="P213" s="261">
        <f>'V ЦК'!P213</f>
        <v>30.56</v>
      </c>
      <c r="Q213" s="218">
        <f t="shared" si="33"/>
        <v>3.3000000000000003</v>
      </c>
      <c r="R213" s="387">
        <f t="shared" si="33"/>
        <v>40.119999999999997</v>
      </c>
      <c r="S213" s="388">
        <f t="shared" si="33"/>
        <v>59.97</v>
      </c>
      <c r="T213" s="388">
        <f t="shared" si="33"/>
        <v>211.35</v>
      </c>
      <c r="U213" s="389">
        <f t="shared" si="33"/>
        <v>560.38</v>
      </c>
    </row>
    <row r="214" spans="1:21" s="12" customFormat="1" x14ac:dyDescent="0.25">
      <c r="A214" s="211" t="str">
        <f>'V ЦК'!A214</f>
        <v>09.05.2018</v>
      </c>
      <c r="B214" s="212">
        <f>[1]АТС!B245</f>
        <v>12</v>
      </c>
      <c r="C214" s="211" t="s">
        <v>114</v>
      </c>
      <c r="D214" s="213">
        <f t="shared" si="34"/>
        <v>968.24</v>
      </c>
      <c r="E214" s="214">
        <f t="shared" si="35"/>
        <v>988.09</v>
      </c>
      <c r="F214" s="214">
        <f t="shared" si="36"/>
        <v>1139.47</v>
      </c>
      <c r="G214" s="215">
        <f t="shared" si="37"/>
        <v>1488.5</v>
      </c>
      <c r="H214" s="216">
        <f t="shared" si="32"/>
        <v>928.12</v>
      </c>
      <c r="I214" s="252">
        <f t="shared" si="31"/>
        <v>0</v>
      </c>
      <c r="J214" s="252">
        <f t="shared" si="31"/>
        <v>120.22999999999999</v>
      </c>
      <c r="K214" s="255" t="str">
        <f>'V ЦК'!K214</f>
        <v>742,45</v>
      </c>
      <c r="L214" s="255" t="str">
        <f>'V ЦК'!L214</f>
        <v>0</v>
      </c>
      <c r="M214" s="256" t="str">
        <f>'V ЦК'!M214</f>
        <v>96,52</v>
      </c>
      <c r="N214" s="218">
        <f>'V ЦК'!N214</f>
        <v>182.37</v>
      </c>
      <c r="O214" s="261">
        <f>'V ЦК'!O214</f>
        <v>0</v>
      </c>
      <c r="P214" s="261">
        <f>'V ЦК'!P214</f>
        <v>23.71</v>
      </c>
      <c r="Q214" s="218">
        <f t="shared" si="33"/>
        <v>3.3000000000000003</v>
      </c>
      <c r="R214" s="387">
        <f t="shared" si="33"/>
        <v>40.119999999999997</v>
      </c>
      <c r="S214" s="388">
        <f t="shared" si="33"/>
        <v>59.97</v>
      </c>
      <c r="T214" s="388">
        <f t="shared" si="33"/>
        <v>211.35</v>
      </c>
      <c r="U214" s="389">
        <f t="shared" si="33"/>
        <v>560.38</v>
      </c>
    </row>
    <row r="215" spans="1:21" s="12" customFormat="1" x14ac:dyDescent="0.25">
      <c r="A215" s="211" t="str">
        <f>'V ЦК'!A215</f>
        <v>09.05.2018</v>
      </c>
      <c r="B215" s="212">
        <f>[1]АТС!B246</f>
        <v>13</v>
      </c>
      <c r="C215" s="211" t="s">
        <v>114</v>
      </c>
      <c r="D215" s="213">
        <f t="shared" si="34"/>
        <v>968.45</v>
      </c>
      <c r="E215" s="214">
        <f t="shared" si="35"/>
        <v>988.3</v>
      </c>
      <c r="F215" s="214">
        <f t="shared" si="36"/>
        <v>1139.68</v>
      </c>
      <c r="G215" s="215">
        <f t="shared" si="37"/>
        <v>1488.71</v>
      </c>
      <c r="H215" s="216">
        <f t="shared" si="32"/>
        <v>928.32999999999993</v>
      </c>
      <c r="I215" s="252">
        <f t="shared" si="31"/>
        <v>0</v>
      </c>
      <c r="J215" s="252">
        <f t="shared" si="31"/>
        <v>169.63</v>
      </c>
      <c r="K215" s="255" t="str">
        <f>'V ЦК'!K215</f>
        <v>742,62</v>
      </c>
      <c r="L215" s="255" t="str">
        <f>'V ЦК'!L215</f>
        <v>0</v>
      </c>
      <c r="M215" s="256" t="str">
        <f>'V ЦК'!M215</f>
        <v>136,18</v>
      </c>
      <c r="N215" s="218">
        <f>'V ЦК'!N215</f>
        <v>182.41</v>
      </c>
      <c r="O215" s="261">
        <f>'V ЦК'!O215</f>
        <v>0</v>
      </c>
      <c r="P215" s="261">
        <f>'V ЦК'!P215</f>
        <v>33.450000000000003</v>
      </c>
      <c r="Q215" s="218">
        <f t="shared" si="33"/>
        <v>3.3000000000000003</v>
      </c>
      <c r="R215" s="387">
        <f t="shared" si="33"/>
        <v>40.119999999999997</v>
      </c>
      <c r="S215" s="388">
        <f t="shared" si="33"/>
        <v>59.97</v>
      </c>
      <c r="T215" s="388">
        <f t="shared" si="33"/>
        <v>211.35</v>
      </c>
      <c r="U215" s="389">
        <f t="shared" si="33"/>
        <v>560.38</v>
      </c>
    </row>
    <row r="216" spans="1:21" s="12" customFormat="1" x14ac:dyDescent="0.25">
      <c r="A216" s="211" t="str">
        <f>'V ЦК'!A216</f>
        <v>09.05.2018</v>
      </c>
      <c r="B216" s="212">
        <f>[1]АТС!B247</f>
        <v>14</v>
      </c>
      <c r="C216" s="211" t="s">
        <v>114</v>
      </c>
      <c r="D216" s="213">
        <f t="shared" si="34"/>
        <v>968.72</v>
      </c>
      <c r="E216" s="214">
        <f t="shared" si="35"/>
        <v>988.57</v>
      </c>
      <c r="F216" s="214">
        <f t="shared" si="36"/>
        <v>1139.95</v>
      </c>
      <c r="G216" s="215">
        <f t="shared" si="37"/>
        <v>1488.98</v>
      </c>
      <c r="H216" s="216">
        <f t="shared" si="32"/>
        <v>928.6</v>
      </c>
      <c r="I216" s="252">
        <f t="shared" si="31"/>
        <v>0</v>
      </c>
      <c r="J216" s="252">
        <f t="shared" si="31"/>
        <v>181.79</v>
      </c>
      <c r="K216" s="255" t="str">
        <f>'V ЦК'!K216</f>
        <v>742,84</v>
      </c>
      <c r="L216" s="255" t="str">
        <f>'V ЦК'!L216</f>
        <v>0</v>
      </c>
      <c r="M216" s="256" t="str">
        <f>'V ЦК'!M216</f>
        <v>145,94</v>
      </c>
      <c r="N216" s="218">
        <f>'V ЦК'!N216</f>
        <v>182.46</v>
      </c>
      <c r="O216" s="261">
        <f>'V ЦК'!O216</f>
        <v>0</v>
      </c>
      <c r="P216" s="261">
        <f>'V ЦК'!P216</f>
        <v>35.85</v>
      </c>
      <c r="Q216" s="218">
        <f t="shared" si="33"/>
        <v>3.3000000000000003</v>
      </c>
      <c r="R216" s="387">
        <f t="shared" si="33"/>
        <v>40.119999999999997</v>
      </c>
      <c r="S216" s="388">
        <f t="shared" si="33"/>
        <v>59.97</v>
      </c>
      <c r="T216" s="388">
        <f t="shared" si="33"/>
        <v>211.35</v>
      </c>
      <c r="U216" s="389">
        <f t="shared" si="33"/>
        <v>560.38</v>
      </c>
    </row>
    <row r="217" spans="1:21" s="12" customFormat="1" x14ac:dyDescent="0.25">
      <c r="A217" s="211" t="str">
        <f>'V ЦК'!A217</f>
        <v>09.05.2018</v>
      </c>
      <c r="B217" s="212">
        <f>[1]АТС!B248</f>
        <v>15</v>
      </c>
      <c r="C217" s="211" t="s">
        <v>114</v>
      </c>
      <c r="D217" s="213">
        <f t="shared" si="34"/>
        <v>968.36999999999989</v>
      </c>
      <c r="E217" s="214">
        <f t="shared" si="35"/>
        <v>988.21999999999991</v>
      </c>
      <c r="F217" s="214">
        <f t="shared" si="36"/>
        <v>1139.5999999999999</v>
      </c>
      <c r="G217" s="215">
        <f t="shared" si="37"/>
        <v>1488.6299999999999</v>
      </c>
      <c r="H217" s="216">
        <f t="shared" si="32"/>
        <v>928.24999999999989</v>
      </c>
      <c r="I217" s="252">
        <f t="shared" si="31"/>
        <v>0</v>
      </c>
      <c r="J217" s="252">
        <f t="shared" si="31"/>
        <v>146.38999999999999</v>
      </c>
      <c r="K217" s="255" t="str">
        <f>'V ЦК'!K217</f>
        <v>742,56</v>
      </c>
      <c r="L217" s="255" t="str">
        <f>'V ЦК'!L217</f>
        <v>0</v>
      </c>
      <c r="M217" s="256" t="str">
        <f>'V ЦК'!M217</f>
        <v>117,52</v>
      </c>
      <c r="N217" s="218">
        <f>'V ЦК'!N217</f>
        <v>182.39</v>
      </c>
      <c r="O217" s="261">
        <f>'V ЦК'!O217</f>
        <v>0</v>
      </c>
      <c r="P217" s="261">
        <f>'V ЦК'!P217</f>
        <v>28.87</v>
      </c>
      <c r="Q217" s="218">
        <f t="shared" si="33"/>
        <v>3.3000000000000003</v>
      </c>
      <c r="R217" s="387">
        <f t="shared" si="33"/>
        <v>40.119999999999997</v>
      </c>
      <c r="S217" s="388">
        <f t="shared" si="33"/>
        <v>59.97</v>
      </c>
      <c r="T217" s="388">
        <f t="shared" si="33"/>
        <v>211.35</v>
      </c>
      <c r="U217" s="389">
        <f t="shared" si="33"/>
        <v>560.38</v>
      </c>
    </row>
    <row r="218" spans="1:21" s="12" customFormat="1" x14ac:dyDescent="0.25">
      <c r="A218" s="211" t="str">
        <f>'V ЦК'!A218</f>
        <v>09.05.2018</v>
      </c>
      <c r="B218" s="212">
        <f>[1]АТС!B249</f>
        <v>16</v>
      </c>
      <c r="C218" s="211" t="s">
        <v>114</v>
      </c>
      <c r="D218" s="213">
        <f t="shared" si="34"/>
        <v>967.03</v>
      </c>
      <c r="E218" s="214">
        <f t="shared" si="35"/>
        <v>986.88</v>
      </c>
      <c r="F218" s="214">
        <f t="shared" si="36"/>
        <v>1138.26</v>
      </c>
      <c r="G218" s="215">
        <f t="shared" si="37"/>
        <v>1487.29</v>
      </c>
      <c r="H218" s="216">
        <f t="shared" si="32"/>
        <v>926.91</v>
      </c>
      <c r="I218" s="252">
        <f t="shared" si="31"/>
        <v>0</v>
      </c>
      <c r="J218" s="252">
        <f t="shared" si="31"/>
        <v>95.039999999999992</v>
      </c>
      <c r="K218" s="255" t="str">
        <f>'V ЦК'!K218</f>
        <v>741,48</v>
      </c>
      <c r="L218" s="255" t="str">
        <f>'V ЦК'!L218</f>
        <v>0</v>
      </c>
      <c r="M218" s="256" t="str">
        <f>'V ЦК'!M218</f>
        <v>76,3</v>
      </c>
      <c r="N218" s="218">
        <f>'V ЦК'!N218</f>
        <v>182.13</v>
      </c>
      <c r="O218" s="261">
        <f>'V ЦК'!O218</f>
        <v>0</v>
      </c>
      <c r="P218" s="261">
        <f>'V ЦК'!P218</f>
        <v>18.739999999999998</v>
      </c>
      <c r="Q218" s="218">
        <f t="shared" si="33"/>
        <v>3.3000000000000003</v>
      </c>
      <c r="R218" s="387">
        <f t="shared" si="33"/>
        <v>40.119999999999997</v>
      </c>
      <c r="S218" s="388">
        <f t="shared" si="33"/>
        <v>59.97</v>
      </c>
      <c r="T218" s="388">
        <f t="shared" si="33"/>
        <v>211.35</v>
      </c>
      <c r="U218" s="389">
        <f t="shared" si="33"/>
        <v>560.38</v>
      </c>
    </row>
    <row r="219" spans="1:21" s="12" customFormat="1" x14ac:dyDescent="0.25">
      <c r="A219" s="211" t="str">
        <f>'V ЦК'!A219</f>
        <v>09.05.2018</v>
      </c>
      <c r="B219" s="212">
        <f>[1]АТС!B250</f>
        <v>17</v>
      </c>
      <c r="C219" s="211" t="s">
        <v>114</v>
      </c>
      <c r="D219" s="213">
        <f t="shared" si="34"/>
        <v>966.42000000000007</v>
      </c>
      <c r="E219" s="214">
        <f t="shared" si="35"/>
        <v>986.27</v>
      </c>
      <c r="F219" s="214">
        <f t="shared" si="36"/>
        <v>1137.6500000000001</v>
      </c>
      <c r="G219" s="215">
        <f t="shared" si="37"/>
        <v>1486.68</v>
      </c>
      <c r="H219" s="216">
        <f t="shared" si="32"/>
        <v>926.3</v>
      </c>
      <c r="I219" s="252">
        <f t="shared" si="31"/>
        <v>0</v>
      </c>
      <c r="J219" s="252">
        <f t="shared" si="31"/>
        <v>190.18</v>
      </c>
      <c r="K219" s="255" t="str">
        <f>'V ЦК'!K219</f>
        <v>740,99</v>
      </c>
      <c r="L219" s="255" t="str">
        <f>'V ЦК'!L219</f>
        <v>0</v>
      </c>
      <c r="M219" s="256" t="str">
        <f>'V ЦК'!M219</f>
        <v>152,68</v>
      </c>
      <c r="N219" s="218">
        <f>'V ЦК'!N219</f>
        <v>182.01</v>
      </c>
      <c r="O219" s="261">
        <f>'V ЦК'!O219</f>
        <v>0</v>
      </c>
      <c r="P219" s="261">
        <f>'V ЦК'!P219</f>
        <v>37.5</v>
      </c>
      <c r="Q219" s="218">
        <f t="shared" si="33"/>
        <v>3.3000000000000003</v>
      </c>
      <c r="R219" s="387">
        <f t="shared" si="33"/>
        <v>40.119999999999997</v>
      </c>
      <c r="S219" s="388">
        <f t="shared" si="33"/>
        <v>59.97</v>
      </c>
      <c r="T219" s="388">
        <f t="shared" si="33"/>
        <v>211.35</v>
      </c>
      <c r="U219" s="389">
        <f t="shared" si="33"/>
        <v>560.38</v>
      </c>
    </row>
    <row r="220" spans="1:21" s="12" customFormat="1" x14ac:dyDescent="0.25">
      <c r="A220" s="211" t="str">
        <f>'V ЦК'!A220</f>
        <v>09.05.2018</v>
      </c>
      <c r="B220" s="212">
        <f>[1]АТС!B251</f>
        <v>18</v>
      </c>
      <c r="C220" s="211" t="s">
        <v>114</v>
      </c>
      <c r="D220" s="213">
        <f t="shared" si="34"/>
        <v>967.34</v>
      </c>
      <c r="E220" s="214">
        <f t="shared" si="35"/>
        <v>987.19</v>
      </c>
      <c r="F220" s="214">
        <f t="shared" si="36"/>
        <v>1138.5700000000002</v>
      </c>
      <c r="G220" s="215">
        <f t="shared" si="37"/>
        <v>1487.6</v>
      </c>
      <c r="H220" s="216">
        <f t="shared" si="32"/>
        <v>927.22</v>
      </c>
      <c r="I220" s="252">
        <f t="shared" si="31"/>
        <v>0</v>
      </c>
      <c r="J220" s="252">
        <f t="shared" si="31"/>
        <v>156.56</v>
      </c>
      <c r="K220" s="255" t="str">
        <f>'V ЦК'!K220</f>
        <v>741,73</v>
      </c>
      <c r="L220" s="255" t="str">
        <f>'V ЦК'!L220</f>
        <v>0</v>
      </c>
      <c r="M220" s="256" t="str">
        <f>'V ЦК'!M220</f>
        <v>125,69</v>
      </c>
      <c r="N220" s="218">
        <f>'V ЦК'!N220</f>
        <v>182.19</v>
      </c>
      <c r="O220" s="261">
        <f>'V ЦК'!O220</f>
        <v>0</v>
      </c>
      <c r="P220" s="261">
        <f>'V ЦК'!P220</f>
        <v>30.87</v>
      </c>
      <c r="Q220" s="218">
        <f t="shared" ref="Q220:U235" si="38">Q219</f>
        <v>3.3000000000000003</v>
      </c>
      <c r="R220" s="387">
        <f t="shared" si="38"/>
        <v>40.119999999999997</v>
      </c>
      <c r="S220" s="388">
        <f t="shared" si="38"/>
        <v>59.97</v>
      </c>
      <c r="T220" s="388">
        <f t="shared" si="38"/>
        <v>211.35</v>
      </c>
      <c r="U220" s="389">
        <f t="shared" si="38"/>
        <v>560.38</v>
      </c>
    </row>
    <row r="221" spans="1:21" s="12" customFormat="1" x14ac:dyDescent="0.25">
      <c r="A221" s="211" t="str">
        <f>'V ЦК'!A221</f>
        <v>09.05.2018</v>
      </c>
      <c r="B221" s="212">
        <f>[1]АТС!B252</f>
        <v>19</v>
      </c>
      <c r="C221" s="211" t="s">
        <v>114</v>
      </c>
      <c r="D221" s="213">
        <f t="shared" si="34"/>
        <v>1022.8800000000001</v>
      </c>
      <c r="E221" s="214">
        <f t="shared" si="35"/>
        <v>1042.73</v>
      </c>
      <c r="F221" s="214">
        <f t="shared" si="36"/>
        <v>1194.1100000000001</v>
      </c>
      <c r="G221" s="215">
        <f t="shared" si="37"/>
        <v>1543.1399999999999</v>
      </c>
      <c r="H221" s="216">
        <f t="shared" si="32"/>
        <v>982.76</v>
      </c>
      <c r="I221" s="252">
        <f t="shared" si="31"/>
        <v>16.490000000000002</v>
      </c>
      <c r="J221" s="252">
        <f t="shared" si="31"/>
        <v>0</v>
      </c>
      <c r="K221" s="255" t="str">
        <f>'V ЦК'!K221</f>
        <v>786,32</v>
      </c>
      <c r="L221" s="255" t="str">
        <f>'V ЦК'!L221</f>
        <v>13,24</v>
      </c>
      <c r="M221" s="256" t="str">
        <f>'V ЦК'!M221</f>
        <v>0</v>
      </c>
      <c r="N221" s="218">
        <f>'V ЦК'!N221</f>
        <v>193.14</v>
      </c>
      <c r="O221" s="261">
        <f>'V ЦК'!O221</f>
        <v>3.25</v>
      </c>
      <c r="P221" s="261">
        <f>'V ЦК'!P221</f>
        <v>0</v>
      </c>
      <c r="Q221" s="218">
        <f t="shared" si="38"/>
        <v>3.3000000000000003</v>
      </c>
      <c r="R221" s="387">
        <f t="shared" si="38"/>
        <v>40.119999999999997</v>
      </c>
      <c r="S221" s="388">
        <f t="shared" si="38"/>
        <v>59.97</v>
      </c>
      <c r="T221" s="388">
        <f t="shared" si="38"/>
        <v>211.35</v>
      </c>
      <c r="U221" s="389">
        <f t="shared" si="38"/>
        <v>560.38</v>
      </c>
    </row>
    <row r="222" spans="1:21" s="12" customFormat="1" x14ac:dyDescent="0.25">
      <c r="A222" s="211" t="str">
        <f>'V ЦК'!A222</f>
        <v>09.05.2018</v>
      </c>
      <c r="B222" s="212">
        <f>[1]АТС!B253</f>
        <v>20</v>
      </c>
      <c r="C222" s="211" t="s">
        <v>114</v>
      </c>
      <c r="D222" s="213">
        <f t="shared" si="34"/>
        <v>926.71</v>
      </c>
      <c r="E222" s="214">
        <f t="shared" si="35"/>
        <v>946.56000000000006</v>
      </c>
      <c r="F222" s="214">
        <f t="shared" si="36"/>
        <v>1097.94</v>
      </c>
      <c r="G222" s="215">
        <f t="shared" si="37"/>
        <v>1446.97</v>
      </c>
      <c r="H222" s="216">
        <f t="shared" si="32"/>
        <v>886.58999999999992</v>
      </c>
      <c r="I222" s="252">
        <f t="shared" si="31"/>
        <v>0</v>
      </c>
      <c r="J222" s="252">
        <f t="shared" si="31"/>
        <v>19.52</v>
      </c>
      <c r="K222" s="255" t="str">
        <f>'V ЦК'!K222</f>
        <v>709,11</v>
      </c>
      <c r="L222" s="255" t="str">
        <f>'V ЦК'!L222</f>
        <v>0</v>
      </c>
      <c r="M222" s="256" t="str">
        <f>'V ЦК'!M222</f>
        <v>15,67</v>
      </c>
      <c r="N222" s="218">
        <f>'V ЦК'!N222</f>
        <v>174.18</v>
      </c>
      <c r="O222" s="261">
        <f>'V ЦК'!O222</f>
        <v>0</v>
      </c>
      <c r="P222" s="261">
        <f>'V ЦК'!P222</f>
        <v>3.85</v>
      </c>
      <c r="Q222" s="218">
        <f t="shared" si="38"/>
        <v>3.3000000000000003</v>
      </c>
      <c r="R222" s="387">
        <f t="shared" si="38"/>
        <v>40.119999999999997</v>
      </c>
      <c r="S222" s="388">
        <f t="shared" si="38"/>
        <v>59.97</v>
      </c>
      <c r="T222" s="388">
        <f t="shared" si="38"/>
        <v>211.35</v>
      </c>
      <c r="U222" s="389">
        <f t="shared" si="38"/>
        <v>560.38</v>
      </c>
    </row>
    <row r="223" spans="1:21" s="12" customFormat="1" x14ac:dyDescent="0.25">
      <c r="A223" s="211" t="str">
        <f>'V ЦК'!A223</f>
        <v>09.05.2018</v>
      </c>
      <c r="B223" s="212">
        <f>[1]АТС!B254</f>
        <v>21</v>
      </c>
      <c r="C223" s="211" t="s">
        <v>114</v>
      </c>
      <c r="D223" s="213">
        <f t="shared" si="34"/>
        <v>926.26</v>
      </c>
      <c r="E223" s="214">
        <f t="shared" si="35"/>
        <v>946.11</v>
      </c>
      <c r="F223" s="214">
        <f t="shared" si="36"/>
        <v>1097.49</v>
      </c>
      <c r="G223" s="215">
        <f t="shared" si="37"/>
        <v>1446.52</v>
      </c>
      <c r="H223" s="216">
        <f t="shared" si="32"/>
        <v>886.14</v>
      </c>
      <c r="I223" s="252">
        <f t="shared" si="31"/>
        <v>0</v>
      </c>
      <c r="J223" s="252">
        <f t="shared" si="31"/>
        <v>525.43999999999994</v>
      </c>
      <c r="K223" s="255" t="str">
        <f>'V ЦК'!K223</f>
        <v>708,75</v>
      </c>
      <c r="L223" s="255" t="str">
        <f>'V ЦК'!L223</f>
        <v>0</v>
      </c>
      <c r="M223" s="256" t="str">
        <f>'V ЦК'!M223</f>
        <v>421,83</v>
      </c>
      <c r="N223" s="218">
        <f>'V ЦК'!N223</f>
        <v>174.09</v>
      </c>
      <c r="O223" s="261">
        <f>'V ЦК'!O223</f>
        <v>0</v>
      </c>
      <c r="P223" s="261">
        <f>'V ЦК'!P223</f>
        <v>103.61</v>
      </c>
      <c r="Q223" s="218">
        <f t="shared" si="38"/>
        <v>3.3000000000000003</v>
      </c>
      <c r="R223" s="387">
        <f t="shared" si="38"/>
        <v>40.119999999999997</v>
      </c>
      <c r="S223" s="388">
        <f t="shared" si="38"/>
        <v>59.97</v>
      </c>
      <c r="T223" s="388">
        <f t="shared" si="38"/>
        <v>211.35</v>
      </c>
      <c r="U223" s="389">
        <f t="shared" si="38"/>
        <v>560.38</v>
      </c>
    </row>
    <row r="224" spans="1:21" s="12" customFormat="1" x14ac:dyDescent="0.25">
      <c r="A224" s="211" t="str">
        <f>'V ЦК'!A224</f>
        <v>09.05.2018</v>
      </c>
      <c r="B224" s="212">
        <f>[1]АТС!B255</f>
        <v>22</v>
      </c>
      <c r="C224" s="211" t="s">
        <v>114</v>
      </c>
      <c r="D224" s="213">
        <f t="shared" si="34"/>
        <v>1333.49</v>
      </c>
      <c r="E224" s="214">
        <f t="shared" si="35"/>
        <v>1353.3400000000001</v>
      </c>
      <c r="F224" s="214">
        <f t="shared" si="36"/>
        <v>1504.72</v>
      </c>
      <c r="G224" s="215">
        <f t="shared" si="37"/>
        <v>1853.75</v>
      </c>
      <c r="H224" s="216">
        <f t="shared" si="32"/>
        <v>1293.3700000000001</v>
      </c>
      <c r="I224" s="252">
        <f t="shared" si="31"/>
        <v>0</v>
      </c>
      <c r="J224" s="252">
        <f t="shared" si="31"/>
        <v>291.35000000000002</v>
      </c>
      <c r="K224" s="255" t="str">
        <f>'V ЦК'!K224</f>
        <v>1035,68</v>
      </c>
      <c r="L224" s="255" t="str">
        <f>'V ЦК'!L224</f>
        <v>0</v>
      </c>
      <c r="M224" s="256" t="str">
        <f>'V ЦК'!M224</f>
        <v>233,9</v>
      </c>
      <c r="N224" s="218">
        <f>'V ЦК'!N224</f>
        <v>254.39</v>
      </c>
      <c r="O224" s="261">
        <f>'V ЦК'!O224</f>
        <v>0</v>
      </c>
      <c r="P224" s="261">
        <f>'V ЦК'!P224</f>
        <v>57.45</v>
      </c>
      <c r="Q224" s="218">
        <f t="shared" si="38"/>
        <v>3.3000000000000003</v>
      </c>
      <c r="R224" s="387">
        <f t="shared" si="38"/>
        <v>40.119999999999997</v>
      </c>
      <c r="S224" s="388">
        <f t="shared" si="38"/>
        <v>59.97</v>
      </c>
      <c r="T224" s="388">
        <f t="shared" si="38"/>
        <v>211.35</v>
      </c>
      <c r="U224" s="389">
        <f t="shared" si="38"/>
        <v>560.38</v>
      </c>
    </row>
    <row r="225" spans="1:21" s="12" customFormat="1" x14ac:dyDescent="0.25">
      <c r="A225" s="211" t="str">
        <f>'V ЦК'!A225</f>
        <v>09.05.2018</v>
      </c>
      <c r="B225" s="212">
        <f>[1]АТС!B256</f>
        <v>23</v>
      </c>
      <c r="C225" s="211" t="s">
        <v>114</v>
      </c>
      <c r="D225" s="213">
        <f t="shared" si="34"/>
        <v>899.18000000000006</v>
      </c>
      <c r="E225" s="214">
        <f t="shared" si="35"/>
        <v>919.03</v>
      </c>
      <c r="F225" s="214">
        <f t="shared" si="36"/>
        <v>1070.4099999999999</v>
      </c>
      <c r="G225" s="215">
        <f t="shared" si="37"/>
        <v>1419.44</v>
      </c>
      <c r="H225" s="216">
        <f t="shared" si="32"/>
        <v>859.06</v>
      </c>
      <c r="I225" s="252">
        <f t="shared" si="31"/>
        <v>0</v>
      </c>
      <c r="J225" s="252">
        <f t="shared" si="31"/>
        <v>235.5</v>
      </c>
      <c r="K225" s="255" t="str">
        <f>'V ЦК'!K225</f>
        <v>687,01</v>
      </c>
      <c r="L225" s="255" t="str">
        <f>'V ЦК'!L225</f>
        <v>0</v>
      </c>
      <c r="M225" s="256" t="str">
        <f>'V ЦК'!M225</f>
        <v>189,06</v>
      </c>
      <c r="N225" s="218">
        <f>'V ЦК'!N225</f>
        <v>168.75</v>
      </c>
      <c r="O225" s="261">
        <f>'V ЦК'!O225</f>
        <v>0</v>
      </c>
      <c r="P225" s="261">
        <f>'V ЦК'!P225</f>
        <v>46.44</v>
      </c>
      <c r="Q225" s="218">
        <f t="shared" si="38"/>
        <v>3.3000000000000003</v>
      </c>
      <c r="R225" s="387">
        <f t="shared" si="38"/>
        <v>40.119999999999997</v>
      </c>
      <c r="S225" s="388">
        <f t="shared" si="38"/>
        <v>59.97</v>
      </c>
      <c r="T225" s="388">
        <f t="shared" si="38"/>
        <v>211.35</v>
      </c>
      <c r="U225" s="389">
        <f t="shared" si="38"/>
        <v>560.38</v>
      </c>
    </row>
    <row r="226" spans="1:21" s="12" customFormat="1" x14ac:dyDescent="0.25">
      <c r="A226" s="211" t="str">
        <f>'V ЦК'!A226</f>
        <v>10.05.2018</v>
      </c>
      <c r="B226" s="212">
        <f>[1]АТС!B257</f>
        <v>0</v>
      </c>
      <c r="C226" s="211" t="s">
        <v>114</v>
      </c>
      <c r="D226" s="213">
        <f t="shared" si="34"/>
        <v>903.63000000000011</v>
      </c>
      <c r="E226" s="214">
        <f t="shared" si="35"/>
        <v>923.48</v>
      </c>
      <c r="F226" s="214">
        <f t="shared" si="36"/>
        <v>1074.8600000000001</v>
      </c>
      <c r="G226" s="215">
        <f t="shared" si="37"/>
        <v>1423.8899999999999</v>
      </c>
      <c r="H226" s="216">
        <f t="shared" si="32"/>
        <v>863.51</v>
      </c>
      <c r="I226" s="252">
        <f t="shared" si="31"/>
        <v>0</v>
      </c>
      <c r="J226" s="252">
        <f t="shared" si="31"/>
        <v>201.76999999999998</v>
      </c>
      <c r="K226" s="255" t="str">
        <f>'V ЦК'!K226</f>
        <v>690,58</v>
      </c>
      <c r="L226" s="255" t="str">
        <f>'V ЦК'!L226</f>
        <v>0</v>
      </c>
      <c r="M226" s="256" t="str">
        <f>'V ЦК'!M226</f>
        <v>161,98</v>
      </c>
      <c r="N226" s="218">
        <f>'V ЦК'!N226</f>
        <v>169.63</v>
      </c>
      <c r="O226" s="261">
        <f>'V ЦК'!O226</f>
        <v>0</v>
      </c>
      <c r="P226" s="261">
        <f>'V ЦК'!P226</f>
        <v>39.79</v>
      </c>
      <c r="Q226" s="218">
        <f t="shared" si="38"/>
        <v>3.3000000000000003</v>
      </c>
      <c r="R226" s="387">
        <f t="shared" si="38"/>
        <v>40.119999999999997</v>
      </c>
      <c r="S226" s="388">
        <f t="shared" si="38"/>
        <v>59.97</v>
      </c>
      <c r="T226" s="388">
        <f t="shared" si="38"/>
        <v>211.35</v>
      </c>
      <c r="U226" s="389">
        <f t="shared" si="38"/>
        <v>560.38</v>
      </c>
    </row>
    <row r="227" spans="1:21" s="12" customFormat="1" x14ac:dyDescent="0.25">
      <c r="A227" s="211" t="str">
        <f>'V ЦК'!A227</f>
        <v>10.05.2018</v>
      </c>
      <c r="B227" s="212">
        <f>[1]АТС!B258</f>
        <v>1</v>
      </c>
      <c r="C227" s="211" t="s">
        <v>114</v>
      </c>
      <c r="D227" s="213">
        <f t="shared" si="34"/>
        <v>949.25</v>
      </c>
      <c r="E227" s="214">
        <f t="shared" si="35"/>
        <v>969.1</v>
      </c>
      <c r="F227" s="214">
        <f t="shared" si="36"/>
        <v>1120.48</v>
      </c>
      <c r="G227" s="215">
        <f t="shared" si="37"/>
        <v>1469.51</v>
      </c>
      <c r="H227" s="216">
        <f t="shared" si="32"/>
        <v>909.13</v>
      </c>
      <c r="I227" s="252">
        <f t="shared" si="31"/>
        <v>0</v>
      </c>
      <c r="J227" s="252">
        <f t="shared" si="31"/>
        <v>209.19</v>
      </c>
      <c r="K227" s="255" t="str">
        <f>'V ЦК'!K227</f>
        <v>727,21</v>
      </c>
      <c r="L227" s="255" t="str">
        <f>'V ЦК'!L227</f>
        <v>0</v>
      </c>
      <c r="M227" s="256" t="str">
        <f>'V ЦК'!M227</f>
        <v>167,94</v>
      </c>
      <c r="N227" s="218">
        <f>'V ЦК'!N227</f>
        <v>178.62</v>
      </c>
      <c r="O227" s="261">
        <f>'V ЦК'!O227</f>
        <v>0</v>
      </c>
      <c r="P227" s="261">
        <f>'V ЦК'!P227</f>
        <v>41.25</v>
      </c>
      <c r="Q227" s="218">
        <f t="shared" si="38"/>
        <v>3.3000000000000003</v>
      </c>
      <c r="R227" s="387">
        <f t="shared" si="38"/>
        <v>40.119999999999997</v>
      </c>
      <c r="S227" s="388">
        <f t="shared" si="38"/>
        <v>59.97</v>
      </c>
      <c r="T227" s="388">
        <f t="shared" si="38"/>
        <v>211.35</v>
      </c>
      <c r="U227" s="389">
        <f t="shared" si="38"/>
        <v>560.38</v>
      </c>
    </row>
    <row r="228" spans="1:21" s="12" customFormat="1" x14ac:dyDescent="0.25">
      <c r="A228" s="211" t="str">
        <f>'V ЦК'!A228</f>
        <v>10.05.2018</v>
      </c>
      <c r="B228" s="212">
        <f>[1]АТС!B259</f>
        <v>2</v>
      </c>
      <c r="C228" s="211" t="s">
        <v>114</v>
      </c>
      <c r="D228" s="213">
        <f t="shared" si="34"/>
        <v>967.75</v>
      </c>
      <c r="E228" s="214">
        <f t="shared" si="35"/>
        <v>987.59999999999991</v>
      </c>
      <c r="F228" s="214">
        <f t="shared" si="36"/>
        <v>1138.98</v>
      </c>
      <c r="G228" s="215">
        <f t="shared" si="37"/>
        <v>1488.01</v>
      </c>
      <c r="H228" s="216">
        <f t="shared" si="32"/>
        <v>927.62999999999988</v>
      </c>
      <c r="I228" s="252">
        <f t="shared" si="31"/>
        <v>0</v>
      </c>
      <c r="J228" s="252">
        <f t="shared" si="31"/>
        <v>492.78000000000003</v>
      </c>
      <c r="K228" s="255" t="str">
        <f>'V ЦК'!K228</f>
        <v>742,06</v>
      </c>
      <c r="L228" s="255" t="str">
        <f>'V ЦК'!L228</f>
        <v>0</v>
      </c>
      <c r="M228" s="256" t="str">
        <f>'V ЦК'!M228</f>
        <v>395,61</v>
      </c>
      <c r="N228" s="218">
        <f>'V ЦК'!N228</f>
        <v>182.27</v>
      </c>
      <c r="O228" s="261">
        <f>'V ЦК'!O228</f>
        <v>0</v>
      </c>
      <c r="P228" s="261">
        <f>'V ЦК'!P228</f>
        <v>97.17</v>
      </c>
      <c r="Q228" s="218">
        <f t="shared" si="38"/>
        <v>3.3000000000000003</v>
      </c>
      <c r="R228" s="387">
        <f t="shared" si="38"/>
        <v>40.119999999999997</v>
      </c>
      <c r="S228" s="388">
        <f t="shared" si="38"/>
        <v>59.97</v>
      </c>
      <c r="T228" s="388">
        <f t="shared" si="38"/>
        <v>211.35</v>
      </c>
      <c r="U228" s="389">
        <f t="shared" si="38"/>
        <v>560.38</v>
      </c>
    </row>
    <row r="229" spans="1:21" s="12" customFormat="1" x14ac:dyDescent="0.25">
      <c r="A229" s="211" t="str">
        <f>'V ЦК'!A229</f>
        <v>10.05.2018</v>
      </c>
      <c r="B229" s="212">
        <f>[1]АТС!B260</f>
        <v>3</v>
      </c>
      <c r="C229" s="211" t="s">
        <v>114</v>
      </c>
      <c r="D229" s="213">
        <f t="shared" si="34"/>
        <v>998.75</v>
      </c>
      <c r="E229" s="214">
        <f t="shared" si="35"/>
        <v>1018.6</v>
      </c>
      <c r="F229" s="214">
        <f t="shared" si="36"/>
        <v>1169.98</v>
      </c>
      <c r="G229" s="215">
        <f t="shared" si="37"/>
        <v>1519.01</v>
      </c>
      <c r="H229" s="216">
        <f t="shared" si="32"/>
        <v>958.63</v>
      </c>
      <c r="I229" s="252">
        <f t="shared" si="31"/>
        <v>0</v>
      </c>
      <c r="J229" s="252">
        <f t="shared" si="31"/>
        <v>839.17000000000007</v>
      </c>
      <c r="K229" s="255" t="str">
        <f>'V ЦК'!K229</f>
        <v>766,95</v>
      </c>
      <c r="L229" s="255" t="str">
        <f>'V ЦК'!L229</f>
        <v>0</v>
      </c>
      <c r="M229" s="256" t="str">
        <f>'V ЦК'!M229</f>
        <v>673,69</v>
      </c>
      <c r="N229" s="218">
        <f>'V ЦК'!N229</f>
        <v>188.38</v>
      </c>
      <c r="O229" s="261">
        <f>'V ЦК'!O229</f>
        <v>0</v>
      </c>
      <c r="P229" s="261">
        <f>'V ЦК'!P229</f>
        <v>165.48</v>
      </c>
      <c r="Q229" s="218">
        <f t="shared" si="38"/>
        <v>3.3000000000000003</v>
      </c>
      <c r="R229" s="387">
        <f t="shared" si="38"/>
        <v>40.119999999999997</v>
      </c>
      <c r="S229" s="388">
        <f t="shared" si="38"/>
        <v>59.97</v>
      </c>
      <c r="T229" s="388">
        <f t="shared" si="38"/>
        <v>211.35</v>
      </c>
      <c r="U229" s="389">
        <f t="shared" si="38"/>
        <v>560.38</v>
      </c>
    </row>
    <row r="230" spans="1:21" s="12" customFormat="1" x14ac:dyDescent="0.25">
      <c r="A230" s="211" t="str">
        <f>'V ЦК'!A230</f>
        <v>10.05.2018</v>
      </c>
      <c r="B230" s="212">
        <f>[1]АТС!B261</f>
        <v>4</v>
      </c>
      <c r="C230" s="211" t="s">
        <v>114</v>
      </c>
      <c r="D230" s="213">
        <f t="shared" si="34"/>
        <v>999.09</v>
      </c>
      <c r="E230" s="214">
        <f t="shared" si="35"/>
        <v>1018.94</v>
      </c>
      <c r="F230" s="214">
        <f t="shared" si="36"/>
        <v>1170.3200000000002</v>
      </c>
      <c r="G230" s="215">
        <f t="shared" si="37"/>
        <v>1519.35</v>
      </c>
      <c r="H230" s="216">
        <f t="shared" si="32"/>
        <v>958.97</v>
      </c>
      <c r="I230" s="252">
        <f t="shared" si="31"/>
        <v>0</v>
      </c>
      <c r="J230" s="252">
        <f t="shared" si="31"/>
        <v>279.48</v>
      </c>
      <c r="K230" s="255" t="str">
        <f>'V ЦК'!K230</f>
        <v>767,22</v>
      </c>
      <c r="L230" s="255" t="str">
        <f>'V ЦК'!L230</f>
        <v>0</v>
      </c>
      <c r="M230" s="256" t="str">
        <f>'V ЦК'!M230</f>
        <v>224,37</v>
      </c>
      <c r="N230" s="218">
        <f>'V ЦК'!N230</f>
        <v>188.45</v>
      </c>
      <c r="O230" s="261">
        <f>'V ЦК'!O230</f>
        <v>0</v>
      </c>
      <c r="P230" s="261">
        <f>'V ЦК'!P230</f>
        <v>55.11</v>
      </c>
      <c r="Q230" s="218">
        <f t="shared" si="38"/>
        <v>3.3000000000000003</v>
      </c>
      <c r="R230" s="387">
        <f t="shared" si="38"/>
        <v>40.119999999999997</v>
      </c>
      <c r="S230" s="388">
        <f t="shared" si="38"/>
        <v>59.97</v>
      </c>
      <c r="T230" s="388">
        <f t="shared" si="38"/>
        <v>211.35</v>
      </c>
      <c r="U230" s="389">
        <f t="shared" si="38"/>
        <v>560.38</v>
      </c>
    </row>
    <row r="231" spans="1:21" s="12" customFormat="1" x14ac:dyDescent="0.25">
      <c r="A231" s="211" t="str">
        <f>'V ЦК'!A231</f>
        <v>10.05.2018</v>
      </c>
      <c r="B231" s="212">
        <f>[1]АТС!B262</f>
        <v>5</v>
      </c>
      <c r="C231" s="211" t="s">
        <v>114</v>
      </c>
      <c r="D231" s="213">
        <f t="shared" si="34"/>
        <v>1000.87</v>
      </c>
      <c r="E231" s="214">
        <f t="shared" si="35"/>
        <v>1020.72</v>
      </c>
      <c r="F231" s="214">
        <f t="shared" si="36"/>
        <v>1172.0999999999999</v>
      </c>
      <c r="G231" s="215">
        <f t="shared" si="37"/>
        <v>1521.13</v>
      </c>
      <c r="H231" s="216">
        <f t="shared" si="32"/>
        <v>960.75</v>
      </c>
      <c r="I231" s="252">
        <f t="shared" si="31"/>
        <v>105.41</v>
      </c>
      <c r="J231" s="252">
        <f t="shared" si="31"/>
        <v>0</v>
      </c>
      <c r="K231" s="255" t="str">
        <f>'V ЦК'!K231</f>
        <v>768,65</v>
      </c>
      <c r="L231" s="255" t="str">
        <f>'V ЦК'!L231</f>
        <v>84,62</v>
      </c>
      <c r="M231" s="256" t="str">
        <f>'V ЦК'!M231</f>
        <v>0</v>
      </c>
      <c r="N231" s="218">
        <f>'V ЦК'!N231</f>
        <v>188.8</v>
      </c>
      <c r="O231" s="261">
        <f>'V ЦК'!O231</f>
        <v>20.79</v>
      </c>
      <c r="P231" s="261">
        <f>'V ЦК'!P231</f>
        <v>0</v>
      </c>
      <c r="Q231" s="218">
        <f t="shared" si="38"/>
        <v>3.3000000000000003</v>
      </c>
      <c r="R231" s="387">
        <f t="shared" si="38"/>
        <v>40.119999999999997</v>
      </c>
      <c r="S231" s="388">
        <f t="shared" si="38"/>
        <v>59.97</v>
      </c>
      <c r="T231" s="388">
        <f t="shared" si="38"/>
        <v>211.35</v>
      </c>
      <c r="U231" s="389">
        <f t="shared" si="38"/>
        <v>560.38</v>
      </c>
    </row>
    <row r="232" spans="1:21" s="12" customFormat="1" x14ac:dyDescent="0.25">
      <c r="A232" s="211" t="str">
        <f>'V ЦК'!A232</f>
        <v>10.05.2018</v>
      </c>
      <c r="B232" s="212">
        <f>[1]АТС!B263</f>
        <v>6</v>
      </c>
      <c r="C232" s="211" t="s">
        <v>114</v>
      </c>
      <c r="D232" s="213">
        <f t="shared" si="34"/>
        <v>1019.41</v>
      </c>
      <c r="E232" s="214">
        <f t="shared" si="35"/>
        <v>1039.26</v>
      </c>
      <c r="F232" s="214">
        <f t="shared" si="36"/>
        <v>1190.6399999999999</v>
      </c>
      <c r="G232" s="215">
        <f t="shared" si="37"/>
        <v>1539.67</v>
      </c>
      <c r="H232" s="216">
        <f t="shared" si="32"/>
        <v>979.29</v>
      </c>
      <c r="I232" s="252">
        <f t="shared" si="31"/>
        <v>174.35</v>
      </c>
      <c r="J232" s="252">
        <f t="shared" si="31"/>
        <v>0</v>
      </c>
      <c r="K232" s="255" t="str">
        <f>'V ЦК'!K232</f>
        <v>783,53</v>
      </c>
      <c r="L232" s="255" t="str">
        <f>'V ЦК'!L232</f>
        <v>139,97</v>
      </c>
      <c r="M232" s="256" t="str">
        <f>'V ЦК'!M232</f>
        <v>0</v>
      </c>
      <c r="N232" s="218">
        <f>'V ЦК'!N232</f>
        <v>192.46</v>
      </c>
      <c r="O232" s="261">
        <f>'V ЦК'!O232</f>
        <v>34.380000000000003</v>
      </c>
      <c r="P232" s="261">
        <f>'V ЦК'!P232</f>
        <v>0</v>
      </c>
      <c r="Q232" s="218">
        <f t="shared" si="38"/>
        <v>3.3000000000000003</v>
      </c>
      <c r="R232" s="387">
        <f t="shared" si="38"/>
        <v>40.119999999999997</v>
      </c>
      <c r="S232" s="388">
        <f t="shared" si="38"/>
        <v>59.97</v>
      </c>
      <c r="T232" s="388">
        <f t="shared" si="38"/>
        <v>211.35</v>
      </c>
      <c r="U232" s="389">
        <f t="shared" si="38"/>
        <v>560.38</v>
      </c>
    </row>
    <row r="233" spans="1:21" s="12" customFormat="1" x14ac:dyDescent="0.25">
      <c r="A233" s="211" t="str">
        <f>'V ЦК'!A233</f>
        <v>10.05.2018</v>
      </c>
      <c r="B233" s="212">
        <f>[1]АТС!B264</f>
        <v>7</v>
      </c>
      <c r="C233" s="211" t="s">
        <v>114</v>
      </c>
      <c r="D233" s="213">
        <f t="shared" si="34"/>
        <v>916.53000000000009</v>
      </c>
      <c r="E233" s="214">
        <f t="shared" si="35"/>
        <v>936.38000000000011</v>
      </c>
      <c r="F233" s="214">
        <f t="shared" si="36"/>
        <v>1087.76</v>
      </c>
      <c r="G233" s="215">
        <f t="shared" si="37"/>
        <v>1436.79</v>
      </c>
      <c r="H233" s="216">
        <f t="shared" si="32"/>
        <v>876.41</v>
      </c>
      <c r="I233" s="252">
        <f t="shared" si="31"/>
        <v>80.539999999999992</v>
      </c>
      <c r="J233" s="252">
        <f t="shared" si="31"/>
        <v>0</v>
      </c>
      <c r="K233" s="255" t="str">
        <f>'V ЦК'!K233</f>
        <v>700,94</v>
      </c>
      <c r="L233" s="255" t="str">
        <f>'V ЦК'!L233</f>
        <v>64,66</v>
      </c>
      <c r="M233" s="256" t="str">
        <f>'V ЦК'!M233</f>
        <v>0</v>
      </c>
      <c r="N233" s="218">
        <f>'V ЦК'!N233</f>
        <v>172.17</v>
      </c>
      <c r="O233" s="261">
        <f>'V ЦК'!O233</f>
        <v>15.88</v>
      </c>
      <c r="P233" s="261">
        <f>'V ЦК'!P233</f>
        <v>0</v>
      </c>
      <c r="Q233" s="218">
        <f t="shared" si="38"/>
        <v>3.3000000000000003</v>
      </c>
      <c r="R233" s="387">
        <f t="shared" si="38"/>
        <v>40.119999999999997</v>
      </c>
      <c r="S233" s="388">
        <f t="shared" si="38"/>
        <v>59.97</v>
      </c>
      <c r="T233" s="388">
        <f t="shared" si="38"/>
        <v>211.35</v>
      </c>
      <c r="U233" s="389">
        <f t="shared" si="38"/>
        <v>560.38</v>
      </c>
    </row>
    <row r="234" spans="1:21" s="12" customFormat="1" x14ac:dyDescent="0.25">
      <c r="A234" s="211" t="str">
        <f>'V ЦК'!A234</f>
        <v>10.05.2018</v>
      </c>
      <c r="B234" s="212">
        <f>[1]АТС!B265</f>
        <v>8</v>
      </c>
      <c r="C234" s="211" t="s">
        <v>114</v>
      </c>
      <c r="D234" s="213">
        <f t="shared" si="34"/>
        <v>969.67000000000007</v>
      </c>
      <c r="E234" s="214">
        <f t="shared" si="35"/>
        <v>989.52</v>
      </c>
      <c r="F234" s="214">
        <f t="shared" si="36"/>
        <v>1140.9000000000001</v>
      </c>
      <c r="G234" s="215">
        <f t="shared" si="37"/>
        <v>1489.93</v>
      </c>
      <c r="H234" s="216">
        <f t="shared" si="32"/>
        <v>929.55</v>
      </c>
      <c r="I234" s="252">
        <f t="shared" si="31"/>
        <v>0</v>
      </c>
      <c r="J234" s="252">
        <f t="shared" si="31"/>
        <v>96.410000000000011</v>
      </c>
      <c r="K234" s="255" t="str">
        <f>'V ЦК'!K234</f>
        <v>743,6</v>
      </c>
      <c r="L234" s="255" t="str">
        <f>'V ЦК'!L234</f>
        <v>0</v>
      </c>
      <c r="M234" s="256" t="str">
        <f>'V ЦК'!M234</f>
        <v>77,4</v>
      </c>
      <c r="N234" s="218">
        <f>'V ЦК'!N234</f>
        <v>182.65</v>
      </c>
      <c r="O234" s="261">
        <f>'V ЦК'!O234</f>
        <v>0</v>
      </c>
      <c r="P234" s="261">
        <f>'V ЦК'!P234</f>
        <v>19.010000000000002</v>
      </c>
      <c r="Q234" s="218">
        <f t="shared" si="38"/>
        <v>3.3000000000000003</v>
      </c>
      <c r="R234" s="387">
        <f t="shared" si="38"/>
        <v>40.119999999999997</v>
      </c>
      <c r="S234" s="388">
        <f t="shared" si="38"/>
        <v>59.97</v>
      </c>
      <c r="T234" s="388">
        <f t="shared" si="38"/>
        <v>211.35</v>
      </c>
      <c r="U234" s="389">
        <f t="shared" si="38"/>
        <v>560.38</v>
      </c>
    </row>
    <row r="235" spans="1:21" s="12" customFormat="1" x14ac:dyDescent="0.25">
      <c r="A235" s="211" t="str">
        <f>'V ЦК'!A235</f>
        <v>10.05.2018</v>
      </c>
      <c r="B235" s="212">
        <f>[1]АТС!B266</f>
        <v>9</v>
      </c>
      <c r="C235" s="211" t="s">
        <v>114</v>
      </c>
      <c r="D235" s="213">
        <f t="shared" si="34"/>
        <v>925.08999999999992</v>
      </c>
      <c r="E235" s="214">
        <f t="shared" si="35"/>
        <v>944.93999999999994</v>
      </c>
      <c r="F235" s="214">
        <f t="shared" si="36"/>
        <v>1096.32</v>
      </c>
      <c r="G235" s="215">
        <f t="shared" si="37"/>
        <v>1445.35</v>
      </c>
      <c r="H235" s="216">
        <f t="shared" si="32"/>
        <v>884.96999999999991</v>
      </c>
      <c r="I235" s="252">
        <f t="shared" si="31"/>
        <v>0</v>
      </c>
      <c r="J235" s="252">
        <f t="shared" si="31"/>
        <v>267.8</v>
      </c>
      <c r="K235" s="255" t="str">
        <f>'V ЦК'!K235</f>
        <v>707,81</v>
      </c>
      <c r="L235" s="255" t="str">
        <f>'V ЦК'!L235</f>
        <v>0</v>
      </c>
      <c r="M235" s="256" t="str">
        <f>'V ЦК'!M235</f>
        <v>214,99</v>
      </c>
      <c r="N235" s="218">
        <f>'V ЦК'!N235</f>
        <v>173.86</v>
      </c>
      <c r="O235" s="261">
        <f>'V ЦК'!O235</f>
        <v>0</v>
      </c>
      <c r="P235" s="261">
        <f>'V ЦК'!P235</f>
        <v>52.81</v>
      </c>
      <c r="Q235" s="218">
        <f t="shared" si="38"/>
        <v>3.3000000000000003</v>
      </c>
      <c r="R235" s="387">
        <f t="shared" si="38"/>
        <v>40.119999999999997</v>
      </c>
      <c r="S235" s="388">
        <f t="shared" si="38"/>
        <v>59.97</v>
      </c>
      <c r="T235" s="388">
        <f t="shared" si="38"/>
        <v>211.35</v>
      </c>
      <c r="U235" s="389">
        <f t="shared" si="38"/>
        <v>560.38</v>
      </c>
    </row>
    <row r="236" spans="1:21" s="12" customFormat="1" x14ac:dyDescent="0.25">
      <c r="A236" s="211" t="str">
        <f>'V ЦК'!A236</f>
        <v>10.05.2018</v>
      </c>
      <c r="B236" s="212">
        <f>[1]АТС!B267</f>
        <v>10</v>
      </c>
      <c r="C236" s="211" t="s">
        <v>114</v>
      </c>
      <c r="D236" s="213">
        <f t="shared" si="34"/>
        <v>909.95</v>
      </c>
      <c r="E236" s="214">
        <f t="shared" si="35"/>
        <v>929.8</v>
      </c>
      <c r="F236" s="214">
        <f t="shared" si="36"/>
        <v>1081.1799999999998</v>
      </c>
      <c r="G236" s="215">
        <f t="shared" si="37"/>
        <v>1430.21</v>
      </c>
      <c r="H236" s="216">
        <f t="shared" si="32"/>
        <v>869.82999999999993</v>
      </c>
      <c r="I236" s="252">
        <f t="shared" si="31"/>
        <v>0</v>
      </c>
      <c r="J236" s="252">
        <f t="shared" si="31"/>
        <v>498.84000000000003</v>
      </c>
      <c r="K236" s="255" t="str">
        <f>'V ЦК'!K236</f>
        <v>695,66</v>
      </c>
      <c r="L236" s="255" t="str">
        <f>'V ЦК'!L236</f>
        <v>0</v>
      </c>
      <c r="M236" s="256" t="str">
        <f>'V ЦК'!M236</f>
        <v>400,47</v>
      </c>
      <c r="N236" s="218">
        <f>'V ЦК'!N236</f>
        <v>170.87</v>
      </c>
      <c r="O236" s="261">
        <f>'V ЦК'!O236</f>
        <v>0</v>
      </c>
      <c r="P236" s="261">
        <f>'V ЦК'!P236</f>
        <v>98.37</v>
      </c>
      <c r="Q236" s="218">
        <f t="shared" ref="Q236:U251" si="39">Q235</f>
        <v>3.3000000000000003</v>
      </c>
      <c r="R236" s="387">
        <f t="shared" si="39"/>
        <v>40.119999999999997</v>
      </c>
      <c r="S236" s="388">
        <f t="shared" si="39"/>
        <v>59.97</v>
      </c>
      <c r="T236" s="388">
        <f t="shared" si="39"/>
        <v>211.35</v>
      </c>
      <c r="U236" s="389">
        <f t="shared" si="39"/>
        <v>560.38</v>
      </c>
    </row>
    <row r="237" spans="1:21" s="12" customFormat="1" x14ac:dyDescent="0.25">
      <c r="A237" s="211" t="str">
        <f>'V ЦК'!A237</f>
        <v>10.05.2018</v>
      </c>
      <c r="B237" s="212">
        <f>[1]АТС!B268</f>
        <v>11</v>
      </c>
      <c r="C237" s="211" t="s">
        <v>114</v>
      </c>
      <c r="D237" s="213">
        <f t="shared" si="34"/>
        <v>909.57</v>
      </c>
      <c r="E237" s="214">
        <f t="shared" si="35"/>
        <v>929.42000000000007</v>
      </c>
      <c r="F237" s="214">
        <f t="shared" si="36"/>
        <v>1080.8000000000002</v>
      </c>
      <c r="G237" s="215">
        <f t="shared" si="37"/>
        <v>1429.83</v>
      </c>
      <c r="H237" s="216">
        <f t="shared" si="32"/>
        <v>869.45</v>
      </c>
      <c r="I237" s="252">
        <f t="shared" si="31"/>
        <v>0</v>
      </c>
      <c r="J237" s="252">
        <f t="shared" si="31"/>
        <v>386.32</v>
      </c>
      <c r="K237" s="255" t="str">
        <f>'V ЦК'!K237</f>
        <v>695,35</v>
      </c>
      <c r="L237" s="255" t="str">
        <f>'V ЦК'!L237</f>
        <v>0</v>
      </c>
      <c r="M237" s="256" t="str">
        <f>'V ЦК'!M237</f>
        <v>310,14</v>
      </c>
      <c r="N237" s="218">
        <f>'V ЦК'!N237</f>
        <v>170.8</v>
      </c>
      <c r="O237" s="261">
        <f>'V ЦК'!O237</f>
        <v>0</v>
      </c>
      <c r="P237" s="261">
        <f>'V ЦК'!P237</f>
        <v>76.180000000000007</v>
      </c>
      <c r="Q237" s="218">
        <f t="shared" si="39"/>
        <v>3.3000000000000003</v>
      </c>
      <c r="R237" s="387">
        <f t="shared" si="39"/>
        <v>40.119999999999997</v>
      </c>
      <c r="S237" s="388">
        <f t="shared" si="39"/>
        <v>59.97</v>
      </c>
      <c r="T237" s="388">
        <f t="shared" si="39"/>
        <v>211.35</v>
      </c>
      <c r="U237" s="389">
        <f t="shared" si="39"/>
        <v>560.38</v>
      </c>
    </row>
    <row r="238" spans="1:21" s="12" customFormat="1" x14ac:dyDescent="0.25">
      <c r="A238" s="211" t="str">
        <f>'V ЦК'!A238</f>
        <v>10.05.2018</v>
      </c>
      <c r="B238" s="212">
        <f>[1]АТС!B269</f>
        <v>12</v>
      </c>
      <c r="C238" s="211" t="s">
        <v>114</v>
      </c>
      <c r="D238" s="213">
        <f t="shared" si="34"/>
        <v>909.73</v>
      </c>
      <c r="E238" s="214">
        <f t="shared" si="35"/>
        <v>929.58</v>
      </c>
      <c r="F238" s="214">
        <f t="shared" si="36"/>
        <v>1080.96</v>
      </c>
      <c r="G238" s="215">
        <f t="shared" si="37"/>
        <v>1429.99</v>
      </c>
      <c r="H238" s="216">
        <f t="shared" si="32"/>
        <v>869.61</v>
      </c>
      <c r="I238" s="252">
        <f t="shared" si="31"/>
        <v>0.01</v>
      </c>
      <c r="J238" s="252">
        <f t="shared" si="31"/>
        <v>357.63</v>
      </c>
      <c r="K238" s="255" t="str">
        <f>'V ЦК'!K238</f>
        <v>695,48</v>
      </c>
      <c r="L238" s="255" t="str">
        <f>'V ЦК'!L238</f>
        <v>0,01</v>
      </c>
      <c r="M238" s="256" t="str">
        <f>'V ЦК'!M238</f>
        <v>287,11</v>
      </c>
      <c r="N238" s="218">
        <f>'V ЦК'!N238</f>
        <v>170.83</v>
      </c>
      <c r="O238" s="261">
        <f>'V ЦК'!O238</f>
        <v>0</v>
      </c>
      <c r="P238" s="261">
        <f>'V ЦК'!P238</f>
        <v>70.52</v>
      </c>
      <c r="Q238" s="218">
        <f t="shared" si="39"/>
        <v>3.3000000000000003</v>
      </c>
      <c r="R238" s="387">
        <f t="shared" si="39"/>
        <v>40.119999999999997</v>
      </c>
      <c r="S238" s="388">
        <f t="shared" si="39"/>
        <v>59.97</v>
      </c>
      <c r="T238" s="388">
        <f t="shared" si="39"/>
        <v>211.35</v>
      </c>
      <c r="U238" s="389">
        <f t="shared" si="39"/>
        <v>560.38</v>
      </c>
    </row>
    <row r="239" spans="1:21" s="12" customFormat="1" x14ac:dyDescent="0.25">
      <c r="A239" s="211" t="str">
        <f>'V ЦК'!A239</f>
        <v>10.05.2018</v>
      </c>
      <c r="B239" s="212">
        <f>[1]АТС!B270</f>
        <v>13</v>
      </c>
      <c r="C239" s="211" t="s">
        <v>114</v>
      </c>
      <c r="D239" s="213">
        <f t="shared" si="34"/>
        <v>909.7</v>
      </c>
      <c r="E239" s="214">
        <f t="shared" si="35"/>
        <v>929.55000000000007</v>
      </c>
      <c r="F239" s="214">
        <f t="shared" si="36"/>
        <v>1080.93</v>
      </c>
      <c r="G239" s="215">
        <f t="shared" si="37"/>
        <v>1429.96</v>
      </c>
      <c r="H239" s="216">
        <f t="shared" si="32"/>
        <v>869.57999999999993</v>
      </c>
      <c r="I239" s="252">
        <f t="shared" si="31"/>
        <v>0</v>
      </c>
      <c r="J239" s="252">
        <f t="shared" si="31"/>
        <v>353.99</v>
      </c>
      <c r="K239" s="255" t="str">
        <f>'V ЦК'!K239</f>
        <v>695,46</v>
      </c>
      <c r="L239" s="255" t="str">
        <f>'V ЦК'!L239</f>
        <v>0</v>
      </c>
      <c r="M239" s="256" t="str">
        <f>'V ЦК'!M239</f>
        <v>284,19</v>
      </c>
      <c r="N239" s="218">
        <f>'V ЦК'!N239</f>
        <v>170.82</v>
      </c>
      <c r="O239" s="261">
        <f>'V ЦК'!O239</f>
        <v>0</v>
      </c>
      <c r="P239" s="261">
        <f>'V ЦК'!P239</f>
        <v>69.8</v>
      </c>
      <c r="Q239" s="218">
        <f t="shared" si="39"/>
        <v>3.3000000000000003</v>
      </c>
      <c r="R239" s="387">
        <f t="shared" si="39"/>
        <v>40.119999999999997</v>
      </c>
      <c r="S239" s="388">
        <f t="shared" si="39"/>
        <v>59.97</v>
      </c>
      <c r="T239" s="388">
        <f t="shared" si="39"/>
        <v>211.35</v>
      </c>
      <c r="U239" s="389">
        <f t="shared" si="39"/>
        <v>560.38</v>
      </c>
    </row>
    <row r="240" spans="1:21" s="12" customFormat="1" x14ac:dyDescent="0.25">
      <c r="A240" s="211" t="str">
        <f>'V ЦК'!A240</f>
        <v>10.05.2018</v>
      </c>
      <c r="B240" s="212">
        <f>[1]АТС!B271</f>
        <v>14</v>
      </c>
      <c r="C240" s="211" t="s">
        <v>114</v>
      </c>
      <c r="D240" s="213">
        <f t="shared" si="34"/>
        <v>909.73</v>
      </c>
      <c r="E240" s="214">
        <f t="shared" si="35"/>
        <v>929.58</v>
      </c>
      <c r="F240" s="214">
        <f t="shared" si="36"/>
        <v>1080.96</v>
      </c>
      <c r="G240" s="215">
        <f t="shared" si="37"/>
        <v>1429.99</v>
      </c>
      <c r="H240" s="216">
        <f t="shared" si="32"/>
        <v>869.61</v>
      </c>
      <c r="I240" s="252">
        <f t="shared" si="31"/>
        <v>0</v>
      </c>
      <c r="J240" s="252">
        <f t="shared" si="31"/>
        <v>544.18000000000006</v>
      </c>
      <c r="K240" s="255" t="str">
        <f>'V ЦК'!K240</f>
        <v>695,48</v>
      </c>
      <c r="L240" s="255" t="str">
        <f>'V ЦК'!L240</f>
        <v>0</v>
      </c>
      <c r="M240" s="256" t="str">
        <f>'V ЦК'!M240</f>
        <v>436,87</v>
      </c>
      <c r="N240" s="218">
        <f>'V ЦК'!N240</f>
        <v>170.83</v>
      </c>
      <c r="O240" s="261">
        <f>'V ЦК'!O240</f>
        <v>0</v>
      </c>
      <c r="P240" s="261">
        <f>'V ЦК'!P240</f>
        <v>107.31</v>
      </c>
      <c r="Q240" s="218">
        <f t="shared" si="39"/>
        <v>3.3000000000000003</v>
      </c>
      <c r="R240" s="387">
        <f t="shared" si="39"/>
        <v>40.119999999999997</v>
      </c>
      <c r="S240" s="388">
        <f t="shared" si="39"/>
        <v>59.97</v>
      </c>
      <c r="T240" s="388">
        <f t="shared" si="39"/>
        <v>211.35</v>
      </c>
      <c r="U240" s="389">
        <f t="shared" si="39"/>
        <v>560.38</v>
      </c>
    </row>
    <row r="241" spans="1:21" s="12" customFormat="1" x14ac:dyDescent="0.25">
      <c r="A241" s="211" t="str">
        <f>'V ЦК'!A241</f>
        <v>10.05.2018</v>
      </c>
      <c r="B241" s="212">
        <f>[1]АТС!B272</f>
        <v>15</v>
      </c>
      <c r="C241" s="211" t="s">
        <v>114</v>
      </c>
      <c r="D241" s="213">
        <f t="shared" si="34"/>
        <v>909.63</v>
      </c>
      <c r="E241" s="214">
        <f t="shared" si="35"/>
        <v>929.48</v>
      </c>
      <c r="F241" s="214">
        <f t="shared" si="36"/>
        <v>1080.8600000000001</v>
      </c>
      <c r="G241" s="215">
        <f t="shared" si="37"/>
        <v>1429.8899999999999</v>
      </c>
      <c r="H241" s="216">
        <f t="shared" si="32"/>
        <v>869.51</v>
      </c>
      <c r="I241" s="252">
        <f t="shared" si="31"/>
        <v>0</v>
      </c>
      <c r="J241" s="252">
        <f t="shared" si="31"/>
        <v>542.1</v>
      </c>
      <c r="K241" s="255" t="str">
        <f>'V ЦК'!K241</f>
        <v>695,4</v>
      </c>
      <c r="L241" s="255" t="str">
        <f>'V ЦК'!L241</f>
        <v>0</v>
      </c>
      <c r="M241" s="256" t="str">
        <f>'V ЦК'!M241</f>
        <v>435,2</v>
      </c>
      <c r="N241" s="218">
        <f>'V ЦК'!N241</f>
        <v>170.81</v>
      </c>
      <c r="O241" s="261">
        <f>'V ЦК'!O241</f>
        <v>0</v>
      </c>
      <c r="P241" s="261">
        <f>'V ЦК'!P241</f>
        <v>106.9</v>
      </c>
      <c r="Q241" s="218">
        <f t="shared" si="39"/>
        <v>3.3000000000000003</v>
      </c>
      <c r="R241" s="387">
        <f t="shared" si="39"/>
        <v>40.119999999999997</v>
      </c>
      <c r="S241" s="388">
        <f t="shared" si="39"/>
        <v>59.97</v>
      </c>
      <c r="T241" s="388">
        <f t="shared" si="39"/>
        <v>211.35</v>
      </c>
      <c r="U241" s="389">
        <f t="shared" si="39"/>
        <v>560.38</v>
      </c>
    </row>
    <row r="242" spans="1:21" s="12" customFormat="1" x14ac:dyDescent="0.25">
      <c r="A242" s="211" t="str">
        <f>'V ЦК'!A242</f>
        <v>10.05.2018</v>
      </c>
      <c r="B242" s="212">
        <f>[1]АТС!B273</f>
        <v>16</v>
      </c>
      <c r="C242" s="211" t="s">
        <v>114</v>
      </c>
      <c r="D242" s="213">
        <f t="shared" si="34"/>
        <v>908.4</v>
      </c>
      <c r="E242" s="214">
        <f t="shared" si="35"/>
        <v>928.25</v>
      </c>
      <c r="F242" s="214">
        <f t="shared" si="36"/>
        <v>1079.6300000000001</v>
      </c>
      <c r="G242" s="215">
        <f t="shared" si="37"/>
        <v>1428.6599999999999</v>
      </c>
      <c r="H242" s="216">
        <f t="shared" si="32"/>
        <v>868.28</v>
      </c>
      <c r="I242" s="252">
        <f t="shared" si="31"/>
        <v>0</v>
      </c>
      <c r="J242" s="252">
        <f t="shared" si="31"/>
        <v>519.88</v>
      </c>
      <c r="K242" s="255" t="str">
        <f>'V ЦК'!K242</f>
        <v>694,41</v>
      </c>
      <c r="L242" s="255" t="str">
        <f>'V ЦК'!L242</f>
        <v>0</v>
      </c>
      <c r="M242" s="256" t="str">
        <f>'V ЦК'!M242</f>
        <v>417,36</v>
      </c>
      <c r="N242" s="218">
        <f>'V ЦК'!N242</f>
        <v>170.57</v>
      </c>
      <c r="O242" s="261">
        <f>'V ЦК'!O242</f>
        <v>0</v>
      </c>
      <c r="P242" s="261">
        <f>'V ЦК'!P242</f>
        <v>102.52</v>
      </c>
      <c r="Q242" s="218">
        <f t="shared" si="39"/>
        <v>3.3000000000000003</v>
      </c>
      <c r="R242" s="387">
        <f t="shared" si="39"/>
        <v>40.119999999999997</v>
      </c>
      <c r="S242" s="388">
        <f t="shared" si="39"/>
        <v>59.97</v>
      </c>
      <c r="T242" s="388">
        <f t="shared" si="39"/>
        <v>211.35</v>
      </c>
      <c r="U242" s="389">
        <f t="shared" si="39"/>
        <v>560.38</v>
      </c>
    </row>
    <row r="243" spans="1:21" s="12" customFormat="1" x14ac:dyDescent="0.25">
      <c r="A243" s="211" t="str">
        <f>'V ЦК'!A243</f>
        <v>10.05.2018</v>
      </c>
      <c r="B243" s="212">
        <f>[1]АТС!B274</f>
        <v>17</v>
      </c>
      <c r="C243" s="211" t="s">
        <v>114</v>
      </c>
      <c r="D243" s="213">
        <f t="shared" si="34"/>
        <v>972.5</v>
      </c>
      <c r="E243" s="214">
        <f t="shared" si="35"/>
        <v>992.35</v>
      </c>
      <c r="F243" s="214">
        <f t="shared" si="36"/>
        <v>1143.73</v>
      </c>
      <c r="G243" s="215">
        <f t="shared" si="37"/>
        <v>1492.76</v>
      </c>
      <c r="H243" s="216">
        <f t="shared" si="32"/>
        <v>932.38</v>
      </c>
      <c r="I243" s="252">
        <f t="shared" si="31"/>
        <v>0</v>
      </c>
      <c r="J243" s="252">
        <f t="shared" si="31"/>
        <v>377.43</v>
      </c>
      <c r="K243" s="255" t="str">
        <f>'V ЦК'!K243</f>
        <v>745,87</v>
      </c>
      <c r="L243" s="255" t="str">
        <f>'V ЦК'!L243</f>
        <v>0</v>
      </c>
      <c r="M243" s="256" t="str">
        <f>'V ЦК'!M243</f>
        <v>303</v>
      </c>
      <c r="N243" s="218">
        <f>'V ЦК'!N243</f>
        <v>183.21</v>
      </c>
      <c r="O243" s="261">
        <f>'V ЦК'!O243</f>
        <v>0</v>
      </c>
      <c r="P243" s="261">
        <f>'V ЦК'!P243</f>
        <v>74.430000000000007</v>
      </c>
      <c r="Q243" s="218">
        <f t="shared" si="39"/>
        <v>3.3000000000000003</v>
      </c>
      <c r="R243" s="387">
        <f t="shared" si="39"/>
        <v>40.119999999999997</v>
      </c>
      <c r="S243" s="388">
        <f t="shared" si="39"/>
        <v>59.97</v>
      </c>
      <c r="T243" s="388">
        <f t="shared" si="39"/>
        <v>211.35</v>
      </c>
      <c r="U243" s="389">
        <f t="shared" si="39"/>
        <v>560.38</v>
      </c>
    </row>
    <row r="244" spans="1:21" s="12" customFormat="1" x14ac:dyDescent="0.25">
      <c r="A244" s="211" t="str">
        <f>'V ЦК'!A244</f>
        <v>10.05.2018</v>
      </c>
      <c r="B244" s="212">
        <f>[1]АТС!B275</f>
        <v>18</v>
      </c>
      <c r="C244" s="211" t="s">
        <v>114</v>
      </c>
      <c r="D244" s="213">
        <f t="shared" si="34"/>
        <v>924.88</v>
      </c>
      <c r="E244" s="214">
        <f t="shared" si="35"/>
        <v>944.73</v>
      </c>
      <c r="F244" s="214">
        <f t="shared" si="36"/>
        <v>1096.1100000000001</v>
      </c>
      <c r="G244" s="215">
        <f t="shared" si="37"/>
        <v>1445.1399999999999</v>
      </c>
      <c r="H244" s="216">
        <f t="shared" si="32"/>
        <v>884.76</v>
      </c>
      <c r="I244" s="252">
        <f t="shared" si="31"/>
        <v>0</v>
      </c>
      <c r="J244" s="252">
        <f t="shared" si="31"/>
        <v>340.52</v>
      </c>
      <c r="K244" s="255" t="str">
        <f>'V ЦК'!K244</f>
        <v>707,64</v>
      </c>
      <c r="L244" s="255" t="str">
        <f>'V ЦК'!L244</f>
        <v>0</v>
      </c>
      <c r="M244" s="256" t="str">
        <f>'V ЦК'!M244</f>
        <v>273,37</v>
      </c>
      <c r="N244" s="218">
        <f>'V ЦК'!N244</f>
        <v>173.82</v>
      </c>
      <c r="O244" s="261">
        <f>'V ЦК'!O244</f>
        <v>0</v>
      </c>
      <c r="P244" s="261">
        <f>'V ЦК'!P244</f>
        <v>67.150000000000006</v>
      </c>
      <c r="Q244" s="218">
        <f t="shared" si="39"/>
        <v>3.3000000000000003</v>
      </c>
      <c r="R244" s="387">
        <f t="shared" si="39"/>
        <v>40.119999999999997</v>
      </c>
      <c r="S244" s="388">
        <f t="shared" si="39"/>
        <v>59.97</v>
      </c>
      <c r="T244" s="388">
        <f t="shared" si="39"/>
        <v>211.35</v>
      </c>
      <c r="U244" s="389">
        <f t="shared" si="39"/>
        <v>560.38</v>
      </c>
    </row>
    <row r="245" spans="1:21" s="12" customFormat="1" x14ac:dyDescent="0.25">
      <c r="A245" s="211" t="str">
        <f>'V ЦК'!A245</f>
        <v>10.05.2018</v>
      </c>
      <c r="B245" s="212">
        <f>[1]АТС!B276</f>
        <v>19</v>
      </c>
      <c r="C245" s="211" t="s">
        <v>114</v>
      </c>
      <c r="D245" s="213">
        <f t="shared" si="34"/>
        <v>1033.26</v>
      </c>
      <c r="E245" s="214">
        <f t="shared" si="35"/>
        <v>1053.1100000000001</v>
      </c>
      <c r="F245" s="214">
        <f t="shared" si="36"/>
        <v>1204.49</v>
      </c>
      <c r="G245" s="215">
        <f t="shared" si="37"/>
        <v>1553.52</v>
      </c>
      <c r="H245" s="216">
        <f t="shared" si="32"/>
        <v>993.13999999999987</v>
      </c>
      <c r="I245" s="252">
        <f t="shared" si="31"/>
        <v>0</v>
      </c>
      <c r="J245" s="252">
        <f t="shared" si="31"/>
        <v>231.76</v>
      </c>
      <c r="K245" s="255" t="str">
        <f>'V ЦК'!K245</f>
        <v>794,65</v>
      </c>
      <c r="L245" s="255" t="str">
        <f>'V ЦК'!L245</f>
        <v>0</v>
      </c>
      <c r="M245" s="256" t="str">
        <f>'V ЦК'!M245</f>
        <v>186,06</v>
      </c>
      <c r="N245" s="218">
        <f>'V ЦК'!N245</f>
        <v>195.19</v>
      </c>
      <c r="O245" s="261">
        <f>'V ЦК'!O245</f>
        <v>0</v>
      </c>
      <c r="P245" s="261">
        <f>'V ЦК'!P245</f>
        <v>45.7</v>
      </c>
      <c r="Q245" s="218">
        <f t="shared" si="39"/>
        <v>3.3000000000000003</v>
      </c>
      <c r="R245" s="387">
        <f t="shared" si="39"/>
        <v>40.119999999999997</v>
      </c>
      <c r="S245" s="388">
        <f t="shared" si="39"/>
        <v>59.97</v>
      </c>
      <c r="T245" s="388">
        <f t="shared" si="39"/>
        <v>211.35</v>
      </c>
      <c r="U245" s="389">
        <f t="shared" si="39"/>
        <v>560.38</v>
      </c>
    </row>
    <row r="246" spans="1:21" s="12" customFormat="1" x14ac:dyDescent="0.25">
      <c r="A246" s="211" t="str">
        <f>'V ЦК'!A246</f>
        <v>10.05.2018</v>
      </c>
      <c r="B246" s="212">
        <f>[1]АТС!B277</f>
        <v>20</v>
      </c>
      <c r="C246" s="211" t="s">
        <v>114</v>
      </c>
      <c r="D246" s="213">
        <f t="shared" si="34"/>
        <v>918.61</v>
      </c>
      <c r="E246" s="214">
        <f t="shared" si="35"/>
        <v>938.46</v>
      </c>
      <c r="F246" s="214">
        <f t="shared" si="36"/>
        <v>1089.8400000000001</v>
      </c>
      <c r="G246" s="215">
        <f t="shared" si="37"/>
        <v>1438.87</v>
      </c>
      <c r="H246" s="216">
        <f t="shared" si="32"/>
        <v>878.49</v>
      </c>
      <c r="I246" s="252">
        <f t="shared" si="31"/>
        <v>0</v>
      </c>
      <c r="J246" s="252">
        <f t="shared" si="31"/>
        <v>31.040000000000003</v>
      </c>
      <c r="K246" s="255" t="str">
        <f>'V ЦК'!K246</f>
        <v>702,61</v>
      </c>
      <c r="L246" s="255" t="str">
        <f>'V ЦК'!L246</f>
        <v>0</v>
      </c>
      <c r="M246" s="256" t="str">
        <f>'V ЦК'!M246</f>
        <v>24,92</v>
      </c>
      <c r="N246" s="218">
        <f>'V ЦК'!N246</f>
        <v>172.58</v>
      </c>
      <c r="O246" s="261">
        <f>'V ЦК'!O246</f>
        <v>0</v>
      </c>
      <c r="P246" s="261">
        <f>'V ЦК'!P246</f>
        <v>6.12</v>
      </c>
      <c r="Q246" s="218">
        <f t="shared" si="39"/>
        <v>3.3000000000000003</v>
      </c>
      <c r="R246" s="387">
        <f t="shared" si="39"/>
        <v>40.119999999999997</v>
      </c>
      <c r="S246" s="388">
        <f t="shared" si="39"/>
        <v>59.97</v>
      </c>
      <c r="T246" s="388">
        <f t="shared" si="39"/>
        <v>211.35</v>
      </c>
      <c r="U246" s="389">
        <f t="shared" si="39"/>
        <v>560.38</v>
      </c>
    </row>
    <row r="247" spans="1:21" s="12" customFormat="1" x14ac:dyDescent="0.25">
      <c r="A247" s="211" t="str">
        <f>'V ЦК'!A247</f>
        <v>10.05.2018</v>
      </c>
      <c r="B247" s="212">
        <f>[1]АТС!B278</f>
        <v>21</v>
      </c>
      <c r="C247" s="211" t="s">
        <v>114</v>
      </c>
      <c r="D247" s="213">
        <f t="shared" si="34"/>
        <v>930.90000000000009</v>
      </c>
      <c r="E247" s="214">
        <f t="shared" si="35"/>
        <v>950.75</v>
      </c>
      <c r="F247" s="214">
        <f t="shared" si="36"/>
        <v>1102.1300000000001</v>
      </c>
      <c r="G247" s="215">
        <f t="shared" si="37"/>
        <v>1451.16</v>
      </c>
      <c r="H247" s="216">
        <f t="shared" si="32"/>
        <v>890.78</v>
      </c>
      <c r="I247" s="252">
        <f t="shared" si="31"/>
        <v>0</v>
      </c>
      <c r="J247" s="252">
        <f t="shared" si="31"/>
        <v>670.15</v>
      </c>
      <c r="K247" s="255" t="str">
        <f>'V ЦК'!K247</f>
        <v>712,48</v>
      </c>
      <c r="L247" s="255" t="str">
        <f>'V ЦК'!L247</f>
        <v>0</v>
      </c>
      <c r="M247" s="256" t="str">
        <f>'V ЦК'!M247</f>
        <v>538</v>
      </c>
      <c r="N247" s="218">
        <f>'V ЦК'!N247</f>
        <v>175</v>
      </c>
      <c r="O247" s="261">
        <f>'V ЦК'!O247</f>
        <v>0</v>
      </c>
      <c r="P247" s="261">
        <f>'V ЦК'!P247</f>
        <v>132.15</v>
      </c>
      <c r="Q247" s="218">
        <f t="shared" si="39"/>
        <v>3.3000000000000003</v>
      </c>
      <c r="R247" s="387">
        <f t="shared" si="39"/>
        <v>40.119999999999997</v>
      </c>
      <c r="S247" s="388">
        <f t="shared" si="39"/>
        <v>59.97</v>
      </c>
      <c r="T247" s="388">
        <f t="shared" si="39"/>
        <v>211.35</v>
      </c>
      <c r="U247" s="389">
        <f t="shared" si="39"/>
        <v>560.38</v>
      </c>
    </row>
    <row r="248" spans="1:21" s="12" customFormat="1" x14ac:dyDescent="0.25">
      <c r="A248" s="211" t="str">
        <f>'V ЦК'!A248</f>
        <v>10.05.2018</v>
      </c>
      <c r="B248" s="212">
        <f>[1]АТС!B279</f>
        <v>22</v>
      </c>
      <c r="C248" s="211" t="s">
        <v>114</v>
      </c>
      <c r="D248" s="213">
        <f t="shared" si="34"/>
        <v>1219.72</v>
      </c>
      <c r="E248" s="214">
        <f t="shared" si="35"/>
        <v>1239.5700000000002</v>
      </c>
      <c r="F248" s="214">
        <f t="shared" si="36"/>
        <v>1390.95</v>
      </c>
      <c r="G248" s="215">
        <f t="shared" si="37"/>
        <v>1739.98</v>
      </c>
      <c r="H248" s="216">
        <f t="shared" si="32"/>
        <v>1179.5999999999999</v>
      </c>
      <c r="I248" s="252">
        <f t="shared" si="31"/>
        <v>0</v>
      </c>
      <c r="J248" s="252">
        <f t="shared" si="31"/>
        <v>670.84999999999991</v>
      </c>
      <c r="K248" s="255" t="str">
        <f>'V ЦК'!K248</f>
        <v>944,34</v>
      </c>
      <c r="L248" s="255" t="str">
        <f>'V ЦК'!L248</f>
        <v>0</v>
      </c>
      <c r="M248" s="256" t="str">
        <f>'V ЦК'!M248</f>
        <v>538,56</v>
      </c>
      <c r="N248" s="218">
        <f>'V ЦК'!N248</f>
        <v>231.96</v>
      </c>
      <c r="O248" s="261">
        <f>'V ЦК'!O248</f>
        <v>0</v>
      </c>
      <c r="P248" s="261">
        <f>'V ЦК'!P248</f>
        <v>132.29</v>
      </c>
      <c r="Q248" s="218">
        <f t="shared" si="39"/>
        <v>3.3000000000000003</v>
      </c>
      <c r="R248" s="387">
        <f t="shared" si="39"/>
        <v>40.119999999999997</v>
      </c>
      <c r="S248" s="388">
        <f t="shared" si="39"/>
        <v>59.97</v>
      </c>
      <c r="T248" s="388">
        <f t="shared" si="39"/>
        <v>211.35</v>
      </c>
      <c r="U248" s="389">
        <f t="shared" si="39"/>
        <v>560.38</v>
      </c>
    </row>
    <row r="249" spans="1:21" s="12" customFormat="1" x14ac:dyDescent="0.25">
      <c r="A249" s="211" t="str">
        <f>'V ЦК'!A249</f>
        <v>10.05.2018</v>
      </c>
      <c r="B249" s="212">
        <f>[1]АТС!B280</f>
        <v>23</v>
      </c>
      <c r="C249" s="211" t="s">
        <v>114</v>
      </c>
      <c r="D249" s="213">
        <f t="shared" si="34"/>
        <v>939.85</v>
      </c>
      <c r="E249" s="214">
        <f t="shared" si="35"/>
        <v>959.7</v>
      </c>
      <c r="F249" s="214">
        <f t="shared" si="36"/>
        <v>1111.08</v>
      </c>
      <c r="G249" s="215">
        <f t="shared" si="37"/>
        <v>1460.1100000000001</v>
      </c>
      <c r="H249" s="216">
        <f t="shared" si="32"/>
        <v>899.7299999999999</v>
      </c>
      <c r="I249" s="252">
        <f t="shared" si="31"/>
        <v>0</v>
      </c>
      <c r="J249" s="252">
        <f t="shared" si="31"/>
        <v>378.90999999999997</v>
      </c>
      <c r="K249" s="255" t="str">
        <f>'V ЦК'!K249</f>
        <v>719,66</v>
      </c>
      <c r="L249" s="255" t="str">
        <f>'V ЦК'!L249</f>
        <v>0</v>
      </c>
      <c r="M249" s="256" t="str">
        <f>'V ЦК'!M249</f>
        <v>304,19</v>
      </c>
      <c r="N249" s="218">
        <f>'V ЦК'!N249</f>
        <v>176.77</v>
      </c>
      <c r="O249" s="261">
        <f>'V ЦК'!O249</f>
        <v>0</v>
      </c>
      <c r="P249" s="261">
        <f>'V ЦК'!P249</f>
        <v>74.72</v>
      </c>
      <c r="Q249" s="218">
        <f t="shared" si="39"/>
        <v>3.3000000000000003</v>
      </c>
      <c r="R249" s="387">
        <f t="shared" si="39"/>
        <v>40.119999999999997</v>
      </c>
      <c r="S249" s="388">
        <f t="shared" si="39"/>
        <v>59.97</v>
      </c>
      <c r="T249" s="388">
        <f t="shared" si="39"/>
        <v>211.35</v>
      </c>
      <c r="U249" s="389">
        <f t="shared" si="39"/>
        <v>560.38</v>
      </c>
    </row>
    <row r="250" spans="1:21" s="12" customFormat="1" x14ac:dyDescent="0.25">
      <c r="A250" s="211" t="str">
        <f>'V ЦК'!A250</f>
        <v>11.05.2018</v>
      </c>
      <c r="B250" s="212">
        <f>[1]АТС!B281</f>
        <v>0</v>
      </c>
      <c r="C250" s="211" t="s">
        <v>114</v>
      </c>
      <c r="D250" s="213">
        <f t="shared" si="34"/>
        <v>903.51</v>
      </c>
      <c r="E250" s="214">
        <f t="shared" si="35"/>
        <v>923.36</v>
      </c>
      <c r="F250" s="214">
        <f t="shared" si="36"/>
        <v>1074.74</v>
      </c>
      <c r="G250" s="215">
        <f t="shared" si="37"/>
        <v>1423.77</v>
      </c>
      <c r="H250" s="216">
        <f t="shared" si="32"/>
        <v>863.39</v>
      </c>
      <c r="I250" s="252">
        <f t="shared" si="31"/>
        <v>0</v>
      </c>
      <c r="J250" s="252">
        <f t="shared" si="31"/>
        <v>241.35</v>
      </c>
      <c r="K250" s="255" t="str">
        <f>'V ЦК'!K250</f>
        <v>690,49</v>
      </c>
      <c r="L250" s="255" t="str">
        <f>'V ЦК'!L250</f>
        <v>0</v>
      </c>
      <c r="M250" s="256" t="str">
        <f>'V ЦК'!M250</f>
        <v>193,76</v>
      </c>
      <c r="N250" s="218">
        <f>'V ЦК'!N250</f>
        <v>169.6</v>
      </c>
      <c r="O250" s="261">
        <f>'V ЦК'!O250</f>
        <v>0</v>
      </c>
      <c r="P250" s="261">
        <f>'V ЦК'!P250</f>
        <v>47.59</v>
      </c>
      <c r="Q250" s="218">
        <f t="shared" si="39"/>
        <v>3.3000000000000003</v>
      </c>
      <c r="R250" s="387">
        <f t="shared" si="39"/>
        <v>40.119999999999997</v>
      </c>
      <c r="S250" s="388">
        <f t="shared" si="39"/>
        <v>59.97</v>
      </c>
      <c r="T250" s="388">
        <f t="shared" si="39"/>
        <v>211.35</v>
      </c>
      <c r="U250" s="389">
        <f t="shared" si="39"/>
        <v>560.38</v>
      </c>
    </row>
    <row r="251" spans="1:21" s="12" customFormat="1" x14ac:dyDescent="0.25">
      <c r="A251" s="211" t="str">
        <f>'V ЦК'!A251</f>
        <v>11.05.2018</v>
      </c>
      <c r="B251" s="212">
        <f>[1]АТС!B282</f>
        <v>1</v>
      </c>
      <c r="C251" s="211" t="s">
        <v>114</v>
      </c>
      <c r="D251" s="213">
        <f t="shared" si="34"/>
        <v>949.06999999999994</v>
      </c>
      <c r="E251" s="214">
        <f t="shared" si="35"/>
        <v>968.92</v>
      </c>
      <c r="F251" s="214">
        <f t="shared" si="36"/>
        <v>1120.3</v>
      </c>
      <c r="G251" s="215">
        <f t="shared" si="37"/>
        <v>1469.33</v>
      </c>
      <c r="H251" s="216">
        <f t="shared" si="32"/>
        <v>908.94999999999993</v>
      </c>
      <c r="I251" s="252">
        <f t="shared" si="31"/>
        <v>0</v>
      </c>
      <c r="J251" s="252">
        <f t="shared" si="31"/>
        <v>203.91</v>
      </c>
      <c r="K251" s="255" t="str">
        <f>'V ЦК'!K251</f>
        <v>727,06</v>
      </c>
      <c r="L251" s="255" t="str">
        <f>'V ЦК'!L251</f>
        <v>0</v>
      </c>
      <c r="M251" s="256" t="str">
        <f>'V ЦК'!M251</f>
        <v>163,7</v>
      </c>
      <c r="N251" s="218">
        <f>'V ЦК'!N251</f>
        <v>178.59</v>
      </c>
      <c r="O251" s="261">
        <f>'V ЦК'!O251</f>
        <v>0</v>
      </c>
      <c r="P251" s="261">
        <f>'V ЦК'!P251</f>
        <v>40.21</v>
      </c>
      <c r="Q251" s="218">
        <f t="shared" si="39"/>
        <v>3.3000000000000003</v>
      </c>
      <c r="R251" s="387">
        <f t="shared" si="39"/>
        <v>40.119999999999997</v>
      </c>
      <c r="S251" s="388">
        <f t="shared" si="39"/>
        <v>59.97</v>
      </c>
      <c r="T251" s="388">
        <f t="shared" si="39"/>
        <v>211.35</v>
      </c>
      <c r="U251" s="389">
        <f t="shared" si="39"/>
        <v>560.38</v>
      </c>
    </row>
    <row r="252" spans="1:21" s="12" customFormat="1" x14ac:dyDescent="0.25">
      <c r="A252" s="211" t="str">
        <f>'V ЦК'!A252</f>
        <v>11.05.2018</v>
      </c>
      <c r="B252" s="212">
        <f>[1]АТС!B283</f>
        <v>2</v>
      </c>
      <c r="C252" s="211" t="s">
        <v>114</v>
      </c>
      <c r="D252" s="213">
        <f t="shared" si="34"/>
        <v>965.03</v>
      </c>
      <c r="E252" s="214">
        <f t="shared" si="35"/>
        <v>984.88</v>
      </c>
      <c r="F252" s="214">
        <f t="shared" si="36"/>
        <v>1136.26</v>
      </c>
      <c r="G252" s="215">
        <f t="shared" si="37"/>
        <v>1485.29</v>
      </c>
      <c r="H252" s="216">
        <f t="shared" si="32"/>
        <v>924.91</v>
      </c>
      <c r="I252" s="252">
        <f t="shared" si="31"/>
        <v>0</v>
      </c>
      <c r="J252" s="252">
        <f t="shared" si="31"/>
        <v>775.31999999999994</v>
      </c>
      <c r="K252" s="255" t="str">
        <f>'V ЦК'!K252</f>
        <v>739,88</v>
      </c>
      <c r="L252" s="255" t="str">
        <f>'V ЦК'!L252</f>
        <v>0</v>
      </c>
      <c r="M252" s="256" t="str">
        <f>'V ЦК'!M252</f>
        <v>622,43</v>
      </c>
      <c r="N252" s="218">
        <f>'V ЦК'!N252</f>
        <v>181.73</v>
      </c>
      <c r="O252" s="261">
        <f>'V ЦК'!O252</f>
        <v>0</v>
      </c>
      <c r="P252" s="261">
        <f>'V ЦК'!P252</f>
        <v>152.88999999999999</v>
      </c>
      <c r="Q252" s="218">
        <f t="shared" ref="Q252:U267" si="40">Q251</f>
        <v>3.3000000000000003</v>
      </c>
      <c r="R252" s="387">
        <f t="shared" si="40"/>
        <v>40.119999999999997</v>
      </c>
      <c r="S252" s="388">
        <f t="shared" si="40"/>
        <v>59.97</v>
      </c>
      <c r="T252" s="388">
        <f t="shared" si="40"/>
        <v>211.35</v>
      </c>
      <c r="U252" s="389">
        <f t="shared" si="40"/>
        <v>560.38</v>
      </c>
    </row>
    <row r="253" spans="1:21" s="12" customFormat="1" x14ac:dyDescent="0.25">
      <c r="A253" s="211" t="str">
        <f>'V ЦК'!A253</f>
        <v>11.05.2018</v>
      </c>
      <c r="B253" s="212">
        <f>[1]АТС!B284</f>
        <v>3</v>
      </c>
      <c r="C253" s="211" t="s">
        <v>114</v>
      </c>
      <c r="D253" s="213">
        <f t="shared" si="34"/>
        <v>982.88000000000011</v>
      </c>
      <c r="E253" s="214">
        <f t="shared" si="35"/>
        <v>1002.73</v>
      </c>
      <c r="F253" s="214">
        <f t="shared" si="36"/>
        <v>1154.1100000000001</v>
      </c>
      <c r="G253" s="215">
        <f t="shared" si="37"/>
        <v>1503.14</v>
      </c>
      <c r="H253" s="216">
        <f t="shared" si="32"/>
        <v>942.76</v>
      </c>
      <c r="I253" s="252">
        <f t="shared" si="31"/>
        <v>605.81000000000006</v>
      </c>
      <c r="J253" s="252">
        <f t="shared" si="31"/>
        <v>0</v>
      </c>
      <c r="K253" s="255" t="str">
        <f>'V ЦК'!K253</f>
        <v>754,21</v>
      </c>
      <c r="L253" s="255" t="str">
        <f>'V ЦК'!L253</f>
        <v>486,35</v>
      </c>
      <c r="M253" s="256" t="str">
        <f>'V ЦК'!M253</f>
        <v>0</v>
      </c>
      <c r="N253" s="218">
        <f>'V ЦК'!N253</f>
        <v>185.25</v>
      </c>
      <c r="O253" s="261">
        <f>'V ЦК'!O253</f>
        <v>119.46</v>
      </c>
      <c r="P253" s="261">
        <f>'V ЦК'!P253</f>
        <v>0</v>
      </c>
      <c r="Q253" s="218">
        <f t="shared" si="40"/>
        <v>3.3000000000000003</v>
      </c>
      <c r="R253" s="387">
        <f t="shared" si="40"/>
        <v>40.119999999999997</v>
      </c>
      <c r="S253" s="388">
        <f t="shared" si="40"/>
        <v>59.97</v>
      </c>
      <c r="T253" s="388">
        <f t="shared" si="40"/>
        <v>211.35</v>
      </c>
      <c r="U253" s="389">
        <f t="shared" si="40"/>
        <v>560.38</v>
      </c>
    </row>
    <row r="254" spans="1:21" s="12" customFormat="1" x14ac:dyDescent="0.25">
      <c r="A254" s="211" t="str">
        <f>'V ЦК'!A254</f>
        <v>11.05.2018</v>
      </c>
      <c r="B254" s="212">
        <f>[1]АТС!B285</f>
        <v>4</v>
      </c>
      <c r="C254" s="211" t="s">
        <v>114</v>
      </c>
      <c r="D254" s="213">
        <f t="shared" si="34"/>
        <v>1031.7</v>
      </c>
      <c r="E254" s="214">
        <f t="shared" si="35"/>
        <v>1051.55</v>
      </c>
      <c r="F254" s="214">
        <f t="shared" si="36"/>
        <v>1202.9299999999998</v>
      </c>
      <c r="G254" s="215">
        <f t="shared" si="37"/>
        <v>1551.96</v>
      </c>
      <c r="H254" s="216">
        <f t="shared" si="32"/>
        <v>991.57999999999993</v>
      </c>
      <c r="I254" s="252">
        <f t="shared" si="31"/>
        <v>121.31</v>
      </c>
      <c r="J254" s="252">
        <f t="shared" si="31"/>
        <v>0</v>
      </c>
      <c r="K254" s="255" t="str">
        <f>'V ЦК'!K254</f>
        <v>793,4</v>
      </c>
      <c r="L254" s="255" t="str">
        <f>'V ЦК'!L254</f>
        <v>97,39</v>
      </c>
      <c r="M254" s="256" t="str">
        <f>'V ЦК'!M254</f>
        <v>0</v>
      </c>
      <c r="N254" s="218">
        <f>'V ЦК'!N254</f>
        <v>194.88</v>
      </c>
      <c r="O254" s="261">
        <f>'V ЦК'!O254</f>
        <v>23.92</v>
      </c>
      <c r="P254" s="261">
        <f>'V ЦК'!P254</f>
        <v>0</v>
      </c>
      <c r="Q254" s="218">
        <f t="shared" si="40"/>
        <v>3.3000000000000003</v>
      </c>
      <c r="R254" s="387">
        <f t="shared" si="40"/>
        <v>40.119999999999997</v>
      </c>
      <c r="S254" s="388">
        <f t="shared" si="40"/>
        <v>59.97</v>
      </c>
      <c r="T254" s="388">
        <f t="shared" si="40"/>
        <v>211.35</v>
      </c>
      <c r="U254" s="389">
        <f t="shared" si="40"/>
        <v>560.38</v>
      </c>
    </row>
    <row r="255" spans="1:21" s="12" customFormat="1" x14ac:dyDescent="0.25">
      <c r="A255" s="211" t="str">
        <f>'V ЦК'!A255</f>
        <v>11.05.2018</v>
      </c>
      <c r="B255" s="212">
        <f>[1]АТС!B286</f>
        <v>5</v>
      </c>
      <c r="C255" s="211" t="s">
        <v>114</v>
      </c>
      <c r="D255" s="213">
        <f t="shared" si="34"/>
        <v>1057.46</v>
      </c>
      <c r="E255" s="214">
        <f t="shared" si="35"/>
        <v>1077.31</v>
      </c>
      <c r="F255" s="214">
        <f t="shared" si="36"/>
        <v>1228.69</v>
      </c>
      <c r="G255" s="215">
        <f t="shared" si="37"/>
        <v>1577.72</v>
      </c>
      <c r="H255" s="216">
        <f t="shared" si="32"/>
        <v>1017.34</v>
      </c>
      <c r="I255" s="252">
        <f t="shared" si="31"/>
        <v>104.2</v>
      </c>
      <c r="J255" s="252">
        <f t="shared" si="31"/>
        <v>0</v>
      </c>
      <c r="K255" s="255" t="str">
        <f>'V ЦК'!K255</f>
        <v>814,08</v>
      </c>
      <c r="L255" s="255" t="str">
        <f>'V ЦК'!L255</f>
        <v>83,65</v>
      </c>
      <c r="M255" s="256" t="str">
        <f>'V ЦК'!M255</f>
        <v>0</v>
      </c>
      <c r="N255" s="218">
        <f>'V ЦК'!N255</f>
        <v>199.96</v>
      </c>
      <c r="O255" s="261">
        <f>'V ЦК'!O255</f>
        <v>20.55</v>
      </c>
      <c r="P255" s="261">
        <f>'V ЦК'!P255</f>
        <v>0</v>
      </c>
      <c r="Q255" s="218">
        <f t="shared" si="40"/>
        <v>3.3000000000000003</v>
      </c>
      <c r="R255" s="387">
        <f t="shared" si="40"/>
        <v>40.119999999999997</v>
      </c>
      <c r="S255" s="388">
        <f t="shared" si="40"/>
        <v>59.97</v>
      </c>
      <c r="T255" s="388">
        <f t="shared" si="40"/>
        <v>211.35</v>
      </c>
      <c r="U255" s="389">
        <f t="shared" si="40"/>
        <v>560.38</v>
      </c>
    </row>
    <row r="256" spans="1:21" s="12" customFormat="1" x14ac:dyDescent="0.25">
      <c r="A256" s="211" t="str">
        <f>'V ЦК'!A256</f>
        <v>11.05.2018</v>
      </c>
      <c r="B256" s="212">
        <f>[1]АТС!B287</f>
        <v>6</v>
      </c>
      <c r="C256" s="211" t="s">
        <v>114</v>
      </c>
      <c r="D256" s="213">
        <f t="shared" si="34"/>
        <v>1053.97</v>
      </c>
      <c r="E256" s="214">
        <f t="shared" si="35"/>
        <v>1073.82</v>
      </c>
      <c r="F256" s="214">
        <f t="shared" si="36"/>
        <v>1225.2</v>
      </c>
      <c r="G256" s="215">
        <f t="shared" si="37"/>
        <v>1574.23</v>
      </c>
      <c r="H256" s="216">
        <f t="shared" si="32"/>
        <v>1013.8499999999999</v>
      </c>
      <c r="I256" s="252">
        <f t="shared" si="31"/>
        <v>219.47</v>
      </c>
      <c r="J256" s="252">
        <f t="shared" si="31"/>
        <v>0</v>
      </c>
      <c r="K256" s="255" t="str">
        <f>'V ЦК'!K256</f>
        <v>811,28</v>
      </c>
      <c r="L256" s="255" t="str">
        <f>'V ЦК'!L256</f>
        <v>176,19</v>
      </c>
      <c r="M256" s="256" t="str">
        <f>'V ЦК'!M256</f>
        <v>0</v>
      </c>
      <c r="N256" s="218">
        <f>'V ЦК'!N256</f>
        <v>199.27</v>
      </c>
      <c r="O256" s="261">
        <f>'V ЦК'!O256</f>
        <v>43.28</v>
      </c>
      <c r="P256" s="261">
        <f>'V ЦК'!P256</f>
        <v>0</v>
      </c>
      <c r="Q256" s="218">
        <f t="shared" si="40"/>
        <v>3.3000000000000003</v>
      </c>
      <c r="R256" s="387">
        <f t="shared" si="40"/>
        <v>40.119999999999997</v>
      </c>
      <c r="S256" s="388">
        <f t="shared" si="40"/>
        <v>59.97</v>
      </c>
      <c r="T256" s="388">
        <f t="shared" si="40"/>
        <v>211.35</v>
      </c>
      <c r="U256" s="389">
        <f t="shared" si="40"/>
        <v>560.38</v>
      </c>
    </row>
    <row r="257" spans="1:21" s="12" customFormat="1" x14ac:dyDescent="0.25">
      <c r="A257" s="211" t="str">
        <f>'V ЦК'!A257</f>
        <v>11.05.2018</v>
      </c>
      <c r="B257" s="212">
        <f>[1]АТС!B288</f>
        <v>7</v>
      </c>
      <c r="C257" s="211" t="s">
        <v>114</v>
      </c>
      <c r="D257" s="213">
        <f t="shared" si="34"/>
        <v>898.24</v>
      </c>
      <c r="E257" s="214">
        <f t="shared" si="35"/>
        <v>918.09</v>
      </c>
      <c r="F257" s="214">
        <f t="shared" si="36"/>
        <v>1069.47</v>
      </c>
      <c r="G257" s="215">
        <f t="shared" si="37"/>
        <v>1418.5</v>
      </c>
      <c r="H257" s="216">
        <f t="shared" si="32"/>
        <v>858.11999999999989</v>
      </c>
      <c r="I257" s="252">
        <f t="shared" si="31"/>
        <v>187.63</v>
      </c>
      <c r="J257" s="252">
        <f t="shared" si="31"/>
        <v>0</v>
      </c>
      <c r="K257" s="255" t="str">
        <f>'V ЦК'!K257</f>
        <v>686,26</v>
      </c>
      <c r="L257" s="255" t="str">
        <f>'V ЦК'!L257</f>
        <v>150,63</v>
      </c>
      <c r="M257" s="256" t="str">
        <f>'V ЦК'!M257</f>
        <v>0</v>
      </c>
      <c r="N257" s="218">
        <f>'V ЦК'!N257</f>
        <v>168.56</v>
      </c>
      <c r="O257" s="261">
        <f>'V ЦК'!O257</f>
        <v>37</v>
      </c>
      <c r="P257" s="261">
        <f>'V ЦК'!P257</f>
        <v>0</v>
      </c>
      <c r="Q257" s="218">
        <f t="shared" si="40"/>
        <v>3.3000000000000003</v>
      </c>
      <c r="R257" s="387">
        <f t="shared" si="40"/>
        <v>40.119999999999997</v>
      </c>
      <c r="S257" s="388">
        <f t="shared" si="40"/>
        <v>59.97</v>
      </c>
      <c r="T257" s="388">
        <f t="shared" si="40"/>
        <v>211.35</v>
      </c>
      <c r="U257" s="389">
        <f t="shared" si="40"/>
        <v>560.38</v>
      </c>
    </row>
    <row r="258" spans="1:21" s="12" customFormat="1" x14ac:dyDescent="0.25">
      <c r="A258" s="211" t="str">
        <f>'V ЦК'!A258</f>
        <v>11.05.2018</v>
      </c>
      <c r="B258" s="212">
        <f>[1]АТС!B289</f>
        <v>8</v>
      </c>
      <c r="C258" s="211" t="s">
        <v>114</v>
      </c>
      <c r="D258" s="213">
        <f t="shared" si="34"/>
        <v>970.12000000000012</v>
      </c>
      <c r="E258" s="214">
        <f t="shared" si="35"/>
        <v>989.97</v>
      </c>
      <c r="F258" s="214">
        <f t="shared" si="36"/>
        <v>1141.3499999999999</v>
      </c>
      <c r="G258" s="215">
        <f t="shared" si="37"/>
        <v>1490.38</v>
      </c>
      <c r="H258" s="216">
        <f t="shared" si="32"/>
        <v>930</v>
      </c>
      <c r="I258" s="252">
        <f t="shared" si="31"/>
        <v>49</v>
      </c>
      <c r="J258" s="252">
        <f t="shared" si="31"/>
        <v>0</v>
      </c>
      <c r="K258" s="255" t="str">
        <f>'V ЦК'!K258</f>
        <v>743,96</v>
      </c>
      <c r="L258" s="255" t="str">
        <f>'V ЦК'!L258</f>
        <v>39,34</v>
      </c>
      <c r="M258" s="256" t="str">
        <f>'V ЦК'!M258</f>
        <v>0</v>
      </c>
      <c r="N258" s="218">
        <f>'V ЦК'!N258</f>
        <v>182.74</v>
      </c>
      <c r="O258" s="261">
        <f>'V ЦК'!O258</f>
        <v>9.66</v>
      </c>
      <c r="P258" s="261">
        <f>'V ЦК'!P258</f>
        <v>0</v>
      </c>
      <c r="Q258" s="218">
        <f t="shared" si="40"/>
        <v>3.3000000000000003</v>
      </c>
      <c r="R258" s="387">
        <f t="shared" si="40"/>
        <v>40.119999999999997</v>
      </c>
      <c r="S258" s="388">
        <f t="shared" si="40"/>
        <v>59.97</v>
      </c>
      <c r="T258" s="388">
        <f t="shared" si="40"/>
        <v>211.35</v>
      </c>
      <c r="U258" s="389">
        <f t="shared" si="40"/>
        <v>560.38</v>
      </c>
    </row>
    <row r="259" spans="1:21" s="12" customFormat="1" x14ac:dyDescent="0.25">
      <c r="A259" s="211" t="str">
        <f>'V ЦК'!A259</f>
        <v>11.05.2018</v>
      </c>
      <c r="B259" s="212">
        <f>[1]АТС!B290</f>
        <v>9</v>
      </c>
      <c r="C259" s="211" t="s">
        <v>114</v>
      </c>
      <c r="D259" s="213">
        <f t="shared" si="34"/>
        <v>923.11</v>
      </c>
      <c r="E259" s="214">
        <f t="shared" si="35"/>
        <v>942.96</v>
      </c>
      <c r="F259" s="214">
        <f t="shared" si="36"/>
        <v>1094.3400000000001</v>
      </c>
      <c r="G259" s="215">
        <f t="shared" si="37"/>
        <v>1443.37</v>
      </c>
      <c r="H259" s="216">
        <f t="shared" si="32"/>
        <v>882.99</v>
      </c>
      <c r="I259" s="252">
        <f t="shared" si="31"/>
        <v>105.11</v>
      </c>
      <c r="J259" s="252">
        <f t="shared" si="31"/>
        <v>0</v>
      </c>
      <c r="K259" s="255" t="str">
        <f>'V ЦК'!K259</f>
        <v>706,22</v>
      </c>
      <c r="L259" s="255" t="str">
        <f>'V ЦК'!L259</f>
        <v>84,38</v>
      </c>
      <c r="M259" s="256" t="str">
        <f>'V ЦК'!M259</f>
        <v>0</v>
      </c>
      <c r="N259" s="218">
        <f>'V ЦК'!N259</f>
        <v>173.47</v>
      </c>
      <c r="O259" s="261">
        <f>'V ЦК'!O259</f>
        <v>20.73</v>
      </c>
      <c r="P259" s="261">
        <f>'V ЦК'!P259</f>
        <v>0</v>
      </c>
      <c r="Q259" s="218">
        <f t="shared" si="40"/>
        <v>3.3000000000000003</v>
      </c>
      <c r="R259" s="387">
        <f t="shared" si="40"/>
        <v>40.119999999999997</v>
      </c>
      <c r="S259" s="388">
        <f t="shared" si="40"/>
        <v>59.97</v>
      </c>
      <c r="T259" s="388">
        <f t="shared" si="40"/>
        <v>211.35</v>
      </c>
      <c r="U259" s="389">
        <f t="shared" si="40"/>
        <v>560.38</v>
      </c>
    </row>
    <row r="260" spans="1:21" s="12" customFormat="1" x14ac:dyDescent="0.25">
      <c r="A260" s="211" t="str">
        <f>'V ЦК'!A260</f>
        <v>11.05.2018</v>
      </c>
      <c r="B260" s="212">
        <f>[1]АТС!B291</f>
        <v>10</v>
      </c>
      <c r="C260" s="211" t="s">
        <v>114</v>
      </c>
      <c r="D260" s="213">
        <f t="shared" si="34"/>
        <v>908.63000000000011</v>
      </c>
      <c r="E260" s="214">
        <f t="shared" si="35"/>
        <v>928.48</v>
      </c>
      <c r="F260" s="214">
        <f t="shared" si="36"/>
        <v>1079.8600000000001</v>
      </c>
      <c r="G260" s="215">
        <f t="shared" si="37"/>
        <v>1428.8899999999999</v>
      </c>
      <c r="H260" s="216">
        <f t="shared" si="32"/>
        <v>868.51</v>
      </c>
      <c r="I260" s="252">
        <f t="shared" si="31"/>
        <v>4.1899999999999995</v>
      </c>
      <c r="J260" s="252">
        <f t="shared" si="31"/>
        <v>0</v>
      </c>
      <c r="K260" s="255" t="str">
        <f>'V ЦК'!K260</f>
        <v>694,6</v>
      </c>
      <c r="L260" s="255" t="str">
        <f>'V ЦК'!L260</f>
        <v>3,36</v>
      </c>
      <c r="M260" s="256" t="str">
        <f>'V ЦК'!M260</f>
        <v>0</v>
      </c>
      <c r="N260" s="218">
        <f>'V ЦК'!N260</f>
        <v>170.61</v>
      </c>
      <c r="O260" s="261">
        <f>'V ЦК'!O260</f>
        <v>0.83</v>
      </c>
      <c r="P260" s="261">
        <f>'V ЦК'!P260</f>
        <v>0</v>
      </c>
      <c r="Q260" s="218">
        <f t="shared" si="40"/>
        <v>3.3000000000000003</v>
      </c>
      <c r="R260" s="387">
        <f t="shared" si="40"/>
        <v>40.119999999999997</v>
      </c>
      <c r="S260" s="388">
        <f t="shared" si="40"/>
        <v>59.97</v>
      </c>
      <c r="T260" s="388">
        <f t="shared" si="40"/>
        <v>211.35</v>
      </c>
      <c r="U260" s="389">
        <f t="shared" si="40"/>
        <v>560.38</v>
      </c>
    </row>
    <row r="261" spans="1:21" s="12" customFormat="1" x14ac:dyDescent="0.25">
      <c r="A261" s="211" t="str">
        <f>'V ЦК'!A261</f>
        <v>11.05.2018</v>
      </c>
      <c r="B261" s="212">
        <f>[1]АТС!B292</f>
        <v>11</v>
      </c>
      <c r="C261" s="211" t="s">
        <v>114</v>
      </c>
      <c r="D261" s="213">
        <f t="shared" si="34"/>
        <v>906.95</v>
      </c>
      <c r="E261" s="214">
        <f t="shared" si="35"/>
        <v>926.8</v>
      </c>
      <c r="F261" s="214">
        <f t="shared" si="36"/>
        <v>1078.18</v>
      </c>
      <c r="G261" s="215">
        <f t="shared" si="37"/>
        <v>1427.21</v>
      </c>
      <c r="H261" s="216">
        <f t="shared" si="32"/>
        <v>866.82999999999993</v>
      </c>
      <c r="I261" s="252">
        <f t="shared" si="31"/>
        <v>0</v>
      </c>
      <c r="J261" s="252">
        <f t="shared" si="31"/>
        <v>76.05</v>
      </c>
      <c r="K261" s="255" t="str">
        <f>'V ЦК'!K261</f>
        <v>693,25</v>
      </c>
      <c r="L261" s="255" t="str">
        <f>'V ЦК'!L261</f>
        <v>0</v>
      </c>
      <c r="M261" s="256" t="str">
        <f>'V ЦК'!M261</f>
        <v>61,05</v>
      </c>
      <c r="N261" s="218">
        <f>'V ЦК'!N261</f>
        <v>170.28</v>
      </c>
      <c r="O261" s="261">
        <f>'V ЦК'!O261</f>
        <v>0</v>
      </c>
      <c r="P261" s="261">
        <f>'V ЦК'!P261</f>
        <v>15</v>
      </c>
      <c r="Q261" s="218">
        <f t="shared" si="40"/>
        <v>3.3000000000000003</v>
      </c>
      <c r="R261" s="387">
        <f t="shared" si="40"/>
        <v>40.119999999999997</v>
      </c>
      <c r="S261" s="388">
        <f t="shared" si="40"/>
        <v>59.97</v>
      </c>
      <c r="T261" s="388">
        <f t="shared" si="40"/>
        <v>211.35</v>
      </c>
      <c r="U261" s="389">
        <f t="shared" si="40"/>
        <v>560.38</v>
      </c>
    </row>
    <row r="262" spans="1:21" s="12" customFormat="1" x14ac:dyDescent="0.25">
      <c r="A262" s="211" t="str">
        <f>'V ЦК'!A262</f>
        <v>11.05.2018</v>
      </c>
      <c r="B262" s="212">
        <f>[1]АТС!B293</f>
        <v>12</v>
      </c>
      <c r="C262" s="211" t="s">
        <v>114</v>
      </c>
      <c r="D262" s="213">
        <f t="shared" si="34"/>
        <v>907.51</v>
      </c>
      <c r="E262" s="214">
        <f t="shared" si="35"/>
        <v>927.36</v>
      </c>
      <c r="F262" s="214">
        <f t="shared" si="36"/>
        <v>1078.74</v>
      </c>
      <c r="G262" s="215">
        <f t="shared" si="37"/>
        <v>1427.77</v>
      </c>
      <c r="H262" s="216">
        <f t="shared" si="32"/>
        <v>867.39</v>
      </c>
      <c r="I262" s="252">
        <f t="shared" si="31"/>
        <v>47.99</v>
      </c>
      <c r="J262" s="252">
        <f t="shared" si="31"/>
        <v>0</v>
      </c>
      <c r="K262" s="255" t="str">
        <f>'V ЦК'!K262</f>
        <v>693,7</v>
      </c>
      <c r="L262" s="255" t="str">
        <f>'V ЦК'!L262</f>
        <v>38,53</v>
      </c>
      <c r="M262" s="256" t="str">
        <f>'V ЦК'!M262</f>
        <v>0</v>
      </c>
      <c r="N262" s="218">
        <f>'V ЦК'!N262</f>
        <v>170.39</v>
      </c>
      <c r="O262" s="261">
        <f>'V ЦК'!O262</f>
        <v>9.4600000000000009</v>
      </c>
      <c r="P262" s="261">
        <f>'V ЦК'!P262</f>
        <v>0</v>
      </c>
      <c r="Q262" s="218">
        <f t="shared" si="40"/>
        <v>3.3000000000000003</v>
      </c>
      <c r="R262" s="387">
        <f t="shared" si="40"/>
        <v>40.119999999999997</v>
      </c>
      <c r="S262" s="388">
        <f t="shared" si="40"/>
        <v>59.97</v>
      </c>
      <c r="T262" s="388">
        <f t="shared" si="40"/>
        <v>211.35</v>
      </c>
      <c r="U262" s="389">
        <f t="shared" si="40"/>
        <v>560.38</v>
      </c>
    </row>
    <row r="263" spans="1:21" s="12" customFormat="1" x14ac:dyDescent="0.25">
      <c r="A263" s="211" t="str">
        <f>'V ЦК'!A263</f>
        <v>11.05.2018</v>
      </c>
      <c r="B263" s="212">
        <f>[1]АТС!B294</f>
        <v>13</v>
      </c>
      <c r="C263" s="211" t="s">
        <v>114</v>
      </c>
      <c r="D263" s="213">
        <f t="shared" si="34"/>
        <v>908.38</v>
      </c>
      <c r="E263" s="214">
        <f t="shared" si="35"/>
        <v>928.23</v>
      </c>
      <c r="F263" s="214">
        <f t="shared" si="36"/>
        <v>1079.6100000000001</v>
      </c>
      <c r="G263" s="215">
        <f t="shared" si="37"/>
        <v>1428.6399999999999</v>
      </c>
      <c r="H263" s="216">
        <f t="shared" si="32"/>
        <v>868.26</v>
      </c>
      <c r="I263" s="252">
        <f t="shared" si="31"/>
        <v>0</v>
      </c>
      <c r="J263" s="252">
        <f t="shared" si="31"/>
        <v>102.60000000000001</v>
      </c>
      <c r="K263" s="255" t="str">
        <f>'V ЦК'!K263</f>
        <v>694,4</v>
      </c>
      <c r="L263" s="255" t="str">
        <f>'V ЦК'!L263</f>
        <v>0</v>
      </c>
      <c r="M263" s="256" t="str">
        <f>'V ЦК'!M263</f>
        <v>82,37</v>
      </c>
      <c r="N263" s="218">
        <f>'V ЦК'!N263</f>
        <v>170.56</v>
      </c>
      <c r="O263" s="261">
        <f>'V ЦК'!O263</f>
        <v>0</v>
      </c>
      <c r="P263" s="261">
        <f>'V ЦК'!P263</f>
        <v>20.23</v>
      </c>
      <c r="Q263" s="218">
        <f t="shared" si="40"/>
        <v>3.3000000000000003</v>
      </c>
      <c r="R263" s="387">
        <f t="shared" si="40"/>
        <v>40.119999999999997</v>
      </c>
      <c r="S263" s="388">
        <f t="shared" si="40"/>
        <v>59.97</v>
      </c>
      <c r="T263" s="388">
        <f t="shared" si="40"/>
        <v>211.35</v>
      </c>
      <c r="U263" s="389">
        <f t="shared" si="40"/>
        <v>560.38</v>
      </c>
    </row>
    <row r="264" spans="1:21" s="12" customFormat="1" x14ac:dyDescent="0.25">
      <c r="A264" s="211" t="str">
        <f>'V ЦК'!A264</f>
        <v>11.05.2018</v>
      </c>
      <c r="B264" s="212">
        <f>[1]АТС!B295</f>
        <v>14</v>
      </c>
      <c r="C264" s="211" t="s">
        <v>114</v>
      </c>
      <c r="D264" s="213">
        <f t="shared" si="34"/>
        <v>907.11</v>
      </c>
      <c r="E264" s="214">
        <f t="shared" si="35"/>
        <v>926.96</v>
      </c>
      <c r="F264" s="214">
        <f t="shared" si="36"/>
        <v>1078.3400000000001</v>
      </c>
      <c r="G264" s="215">
        <f t="shared" si="37"/>
        <v>1427.37</v>
      </c>
      <c r="H264" s="216">
        <f t="shared" si="32"/>
        <v>866.99</v>
      </c>
      <c r="I264" s="252">
        <f t="shared" si="31"/>
        <v>0</v>
      </c>
      <c r="J264" s="252">
        <f t="shared" si="31"/>
        <v>142.81</v>
      </c>
      <c r="K264" s="255" t="str">
        <f>'V ЦК'!K264</f>
        <v>693,38</v>
      </c>
      <c r="L264" s="255" t="str">
        <f>'V ЦК'!L264</f>
        <v>0</v>
      </c>
      <c r="M264" s="256" t="str">
        <f>'V ЦК'!M264</f>
        <v>114,65</v>
      </c>
      <c r="N264" s="218">
        <f>'V ЦК'!N264</f>
        <v>170.31</v>
      </c>
      <c r="O264" s="261">
        <f>'V ЦК'!O264</f>
        <v>0</v>
      </c>
      <c r="P264" s="261">
        <f>'V ЦК'!P264</f>
        <v>28.16</v>
      </c>
      <c r="Q264" s="218">
        <f t="shared" si="40"/>
        <v>3.3000000000000003</v>
      </c>
      <c r="R264" s="387">
        <f t="shared" si="40"/>
        <v>40.119999999999997</v>
      </c>
      <c r="S264" s="388">
        <f t="shared" si="40"/>
        <v>59.97</v>
      </c>
      <c r="T264" s="388">
        <f t="shared" si="40"/>
        <v>211.35</v>
      </c>
      <c r="U264" s="389">
        <f t="shared" si="40"/>
        <v>560.38</v>
      </c>
    </row>
    <row r="265" spans="1:21" s="12" customFormat="1" x14ac:dyDescent="0.25">
      <c r="A265" s="211" t="str">
        <f>'V ЦК'!A265</f>
        <v>11.05.2018</v>
      </c>
      <c r="B265" s="212">
        <f>[1]АТС!B296</f>
        <v>15</v>
      </c>
      <c r="C265" s="211" t="s">
        <v>114</v>
      </c>
      <c r="D265" s="213">
        <f t="shared" si="34"/>
        <v>906.79</v>
      </c>
      <c r="E265" s="214">
        <f t="shared" si="35"/>
        <v>926.64</v>
      </c>
      <c r="F265" s="214">
        <f t="shared" si="36"/>
        <v>1078.02</v>
      </c>
      <c r="G265" s="215">
        <f t="shared" si="37"/>
        <v>1427.0500000000002</v>
      </c>
      <c r="H265" s="216">
        <f t="shared" si="32"/>
        <v>866.67</v>
      </c>
      <c r="I265" s="252">
        <f t="shared" si="31"/>
        <v>0</v>
      </c>
      <c r="J265" s="252">
        <f t="shared" si="31"/>
        <v>106.34</v>
      </c>
      <c r="K265" s="255" t="str">
        <f>'V ЦК'!K265</f>
        <v>693,12</v>
      </c>
      <c r="L265" s="255" t="str">
        <f>'V ЦК'!L265</f>
        <v>0</v>
      </c>
      <c r="M265" s="256" t="str">
        <f>'V ЦК'!M265</f>
        <v>85,37</v>
      </c>
      <c r="N265" s="218">
        <f>'V ЦК'!N265</f>
        <v>170.25</v>
      </c>
      <c r="O265" s="261">
        <f>'V ЦК'!O265</f>
        <v>0</v>
      </c>
      <c r="P265" s="261">
        <f>'V ЦК'!P265</f>
        <v>20.97</v>
      </c>
      <c r="Q265" s="218">
        <f t="shared" si="40"/>
        <v>3.3000000000000003</v>
      </c>
      <c r="R265" s="387">
        <f t="shared" si="40"/>
        <v>40.119999999999997</v>
      </c>
      <c r="S265" s="388">
        <f t="shared" si="40"/>
        <v>59.97</v>
      </c>
      <c r="T265" s="388">
        <f t="shared" si="40"/>
        <v>211.35</v>
      </c>
      <c r="U265" s="389">
        <f t="shared" si="40"/>
        <v>560.38</v>
      </c>
    </row>
    <row r="266" spans="1:21" s="12" customFormat="1" x14ac:dyDescent="0.25">
      <c r="A266" s="211" t="str">
        <f>'V ЦК'!A266</f>
        <v>11.05.2018</v>
      </c>
      <c r="B266" s="212">
        <f>[1]АТС!B297</f>
        <v>16</v>
      </c>
      <c r="C266" s="211" t="s">
        <v>114</v>
      </c>
      <c r="D266" s="213">
        <f t="shared" si="34"/>
        <v>907.84</v>
      </c>
      <c r="E266" s="214">
        <f t="shared" si="35"/>
        <v>927.69</v>
      </c>
      <c r="F266" s="214">
        <f t="shared" si="36"/>
        <v>1079.0700000000002</v>
      </c>
      <c r="G266" s="215">
        <f t="shared" si="37"/>
        <v>1428.1</v>
      </c>
      <c r="H266" s="216">
        <f t="shared" si="32"/>
        <v>867.72</v>
      </c>
      <c r="I266" s="252">
        <f t="shared" ref="I266:J329" si="41">O266+L266</f>
        <v>0</v>
      </c>
      <c r="J266" s="252">
        <f t="shared" si="41"/>
        <v>365.88</v>
      </c>
      <c r="K266" s="255" t="str">
        <f>'V ЦК'!K266</f>
        <v>693,96</v>
      </c>
      <c r="L266" s="255" t="str">
        <f>'V ЦК'!L266</f>
        <v>0</v>
      </c>
      <c r="M266" s="256" t="str">
        <f>'V ЦК'!M266</f>
        <v>293,73</v>
      </c>
      <c r="N266" s="218">
        <f>'V ЦК'!N266</f>
        <v>170.46</v>
      </c>
      <c r="O266" s="261">
        <f>'V ЦК'!O266</f>
        <v>0</v>
      </c>
      <c r="P266" s="261">
        <f>'V ЦК'!P266</f>
        <v>72.150000000000006</v>
      </c>
      <c r="Q266" s="218">
        <f t="shared" si="40"/>
        <v>3.3000000000000003</v>
      </c>
      <c r="R266" s="387">
        <f t="shared" si="40"/>
        <v>40.119999999999997</v>
      </c>
      <c r="S266" s="388">
        <f t="shared" si="40"/>
        <v>59.97</v>
      </c>
      <c r="T266" s="388">
        <f t="shared" si="40"/>
        <v>211.35</v>
      </c>
      <c r="U266" s="389">
        <f t="shared" si="40"/>
        <v>560.38</v>
      </c>
    </row>
    <row r="267" spans="1:21" s="12" customFormat="1" x14ac:dyDescent="0.25">
      <c r="A267" s="211" t="str">
        <f>'V ЦК'!A267</f>
        <v>11.05.2018</v>
      </c>
      <c r="B267" s="212">
        <f>[1]АТС!B298</f>
        <v>17</v>
      </c>
      <c r="C267" s="211" t="s">
        <v>114</v>
      </c>
      <c r="D267" s="213">
        <f t="shared" si="34"/>
        <v>907.29</v>
      </c>
      <c r="E267" s="214">
        <f t="shared" si="35"/>
        <v>927.14</v>
      </c>
      <c r="F267" s="214">
        <f t="shared" si="36"/>
        <v>1078.52</v>
      </c>
      <c r="G267" s="215">
        <f t="shared" si="37"/>
        <v>1427.55</v>
      </c>
      <c r="H267" s="216">
        <f t="shared" si="32"/>
        <v>867.17</v>
      </c>
      <c r="I267" s="252">
        <f t="shared" si="41"/>
        <v>0</v>
      </c>
      <c r="J267" s="252">
        <f t="shared" si="41"/>
        <v>44.23</v>
      </c>
      <c r="K267" s="255" t="str">
        <f>'V ЦК'!K267</f>
        <v>693,52</v>
      </c>
      <c r="L267" s="255" t="str">
        <f>'V ЦК'!L267</f>
        <v>0</v>
      </c>
      <c r="M267" s="256" t="str">
        <f>'V ЦК'!M267</f>
        <v>35,51</v>
      </c>
      <c r="N267" s="218">
        <f>'V ЦК'!N267</f>
        <v>170.35</v>
      </c>
      <c r="O267" s="261">
        <f>'V ЦК'!O267</f>
        <v>0</v>
      </c>
      <c r="P267" s="261">
        <f>'V ЦК'!P267</f>
        <v>8.7200000000000006</v>
      </c>
      <c r="Q267" s="218">
        <f t="shared" si="40"/>
        <v>3.3000000000000003</v>
      </c>
      <c r="R267" s="387">
        <f t="shared" si="40"/>
        <v>40.119999999999997</v>
      </c>
      <c r="S267" s="388">
        <f t="shared" si="40"/>
        <v>59.97</v>
      </c>
      <c r="T267" s="388">
        <f t="shared" si="40"/>
        <v>211.35</v>
      </c>
      <c r="U267" s="389">
        <f t="shared" si="40"/>
        <v>560.38</v>
      </c>
    </row>
    <row r="268" spans="1:21" s="12" customFormat="1" x14ac:dyDescent="0.25">
      <c r="A268" s="211" t="str">
        <f>'V ЦК'!A268</f>
        <v>11.05.2018</v>
      </c>
      <c r="B268" s="212">
        <f>[1]АТС!B299</f>
        <v>18</v>
      </c>
      <c r="C268" s="211" t="s">
        <v>114</v>
      </c>
      <c r="D268" s="213">
        <f t="shared" si="34"/>
        <v>907.69</v>
      </c>
      <c r="E268" s="214">
        <f t="shared" si="35"/>
        <v>927.54000000000008</v>
      </c>
      <c r="F268" s="214">
        <f t="shared" si="36"/>
        <v>1078.92</v>
      </c>
      <c r="G268" s="215">
        <f t="shared" si="37"/>
        <v>1427.95</v>
      </c>
      <c r="H268" s="216">
        <f t="shared" ref="H268:H331" si="42">K268+N268+Q268</f>
        <v>867.56999999999994</v>
      </c>
      <c r="I268" s="252">
        <f t="shared" si="41"/>
        <v>54.32</v>
      </c>
      <c r="J268" s="252">
        <f t="shared" si="41"/>
        <v>0</v>
      </c>
      <c r="K268" s="255" t="str">
        <f>'V ЦК'!K268</f>
        <v>693,84</v>
      </c>
      <c r="L268" s="255" t="str">
        <f>'V ЦК'!L268</f>
        <v>43,61</v>
      </c>
      <c r="M268" s="256" t="str">
        <f>'V ЦК'!M268</f>
        <v>0</v>
      </c>
      <c r="N268" s="218">
        <f>'V ЦК'!N268</f>
        <v>170.43</v>
      </c>
      <c r="O268" s="261">
        <f>'V ЦК'!O268</f>
        <v>10.71</v>
      </c>
      <c r="P268" s="261">
        <f>'V ЦК'!P268</f>
        <v>0</v>
      </c>
      <c r="Q268" s="218">
        <f t="shared" ref="Q268:U283" si="43">Q267</f>
        <v>3.3000000000000003</v>
      </c>
      <c r="R268" s="387">
        <f t="shared" si="43"/>
        <v>40.119999999999997</v>
      </c>
      <c r="S268" s="388">
        <f t="shared" si="43"/>
        <v>59.97</v>
      </c>
      <c r="T268" s="388">
        <f t="shared" si="43"/>
        <v>211.35</v>
      </c>
      <c r="U268" s="389">
        <f t="shared" si="43"/>
        <v>560.38</v>
      </c>
    </row>
    <row r="269" spans="1:21" s="12" customFormat="1" x14ac:dyDescent="0.25">
      <c r="A269" s="211" t="str">
        <f>'V ЦК'!A269</f>
        <v>11.05.2018</v>
      </c>
      <c r="B269" s="212">
        <f>[1]АТС!B300</f>
        <v>19</v>
      </c>
      <c r="C269" s="211" t="s">
        <v>114</v>
      </c>
      <c r="D269" s="213">
        <f t="shared" si="34"/>
        <v>930.47</v>
      </c>
      <c r="E269" s="214">
        <f t="shared" si="35"/>
        <v>950.31999999999994</v>
      </c>
      <c r="F269" s="214">
        <f t="shared" si="36"/>
        <v>1101.7</v>
      </c>
      <c r="G269" s="215">
        <f t="shared" si="37"/>
        <v>1450.73</v>
      </c>
      <c r="H269" s="216">
        <f t="shared" si="42"/>
        <v>890.34999999999991</v>
      </c>
      <c r="I269" s="252">
        <f t="shared" si="41"/>
        <v>13.639999999999999</v>
      </c>
      <c r="J269" s="252">
        <f t="shared" si="41"/>
        <v>0</v>
      </c>
      <c r="K269" s="255" t="str">
        <f>'V ЦК'!K269</f>
        <v>712,13</v>
      </c>
      <c r="L269" s="255" t="str">
        <f>'V ЦК'!L269</f>
        <v>10,95</v>
      </c>
      <c r="M269" s="256" t="str">
        <f>'V ЦК'!M269</f>
        <v>0</v>
      </c>
      <c r="N269" s="218">
        <f>'V ЦК'!N269</f>
        <v>174.92</v>
      </c>
      <c r="O269" s="261">
        <f>'V ЦК'!O269</f>
        <v>2.69</v>
      </c>
      <c r="P269" s="261">
        <f>'V ЦК'!P269</f>
        <v>0</v>
      </c>
      <c r="Q269" s="218">
        <f t="shared" si="43"/>
        <v>3.3000000000000003</v>
      </c>
      <c r="R269" s="387">
        <f t="shared" si="43"/>
        <v>40.119999999999997</v>
      </c>
      <c r="S269" s="388">
        <f t="shared" si="43"/>
        <v>59.97</v>
      </c>
      <c r="T269" s="388">
        <f t="shared" si="43"/>
        <v>211.35</v>
      </c>
      <c r="U269" s="389">
        <f t="shared" si="43"/>
        <v>560.38</v>
      </c>
    </row>
    <row r="270" spans="1:21" s="12" customFormat="1" x14ac:dyDescent="0.25">
      <c r="A270" s="211" t="str">
        <f>'V ЦК'!A270</f>
        <v>11.05.2018</v>
      </c>
      <c r="B270" s="212">
        <f>[1]АТС!B301</f>
        <v>20</v>
      </c>
      <c r="C270" s="211" t="s">
        <v>114</v>
      </c>
      <c r="D270" s="213">
        <f t="shared" ref="D270:D333" si="44">N270+Q270+R270+K270</f>
        <v>915.37</v>
      </c>
      <c r="E270" s="214">
        <f t="shared" ref="E270:E333" si="45">$N270+$Q270+S270+$K270</f>
        <v>935.22</v>
      </c>
      <c r="F270" s="214">
        <f t="shared" ref="F270:F333" si="46">$N270+$Q270+T270+$K270</f>
        <v>1086.5999999999999</v>
      </c>
      <c r="G270" s="215">
        <f t="shared" ref="G270:G333" si="47">$N270+$Q270+U270+$K270</f>
        <v>1435.63</v>
      </c>
      <c r="H270" s="216">
        <f t="shared" si="42"/>
        <v>875.25</v>
      </c>
      <c r="I270" s="252">
        <f t="shared" si="41"/>
        <v>103.66</v>
      </c>
      <c r="J270" s="252">
        <f t="shared" si="41"/>
        <v>0</v>
      </c>
      <c r="K270" s="255" t="str">
        <f>'V ЦК'!K270</f>
        <v>700,01</v>
      </c>
      <c r="L270" s="255" t="str">
        <f>'V ЦК'!L270</f>
        <v>83,22</v>
      </c>
      <c r="M270" s="256" t="str">
        <f>'V ЦК'!M270</f>
        <v>0</v>
      </c>
      <c r="N270" s="218">
        <f>'V ЦК'!N270</f>
        <v>171.94</v>
      </c>
      <c r="O270" s="261">
        <f>'V ЦК'!O270</f>
        <v>20.440000000000001</v>
      </c>
      <c r="P270" s="261">
        <f>'V ЦК'!P270</f>
        <v>0</v>
      </c>
      <c r="Q270" s="218">
        <f t="shared" si="43"/>
        <v>3.3000000000000003</v>
      </c>
      <c r="R270" s="387">
        <f t="shared" si="43"/>
        <v>40.119999999999997</v>
      </c>
      <c r="S270" s="388">
        <f t="shared" si="43"/>
        <v>59.97</v>
      </c>
      <c r="T270" s="388">
        <f t="shared" si="43"/>
        <v>211.35</v>
      </c>
      <c r="U270" s="389">
        <f t="shared" si="43"/>
        <v>560.38</v>
      </c>
    </row>
    <row r="271" spans="1:21" s="12" customFormat="1" x14ac:dyDescent="0.25">
      <c r="A271" s="211" t="str">
        <f>'V ЦК'!A271</f>
        <v>11.05.2018</v>
      </c>
      <c r="B271" s="212">
        <f>[1]АТС!B302</f>
        <v>21</v>
      </c>
      <c r="C271" s="211" t="s">
        <v>114</v>
      </c>
      <c r="D271" s="213">
        <f t="shared" si="44"/>
        <v>929.98</v>
      </c>
      <c r="E271" s="214">
        <f t="shared" si="45"/>
        <v>949.83</v>
      </c>
      <c r="F271" s="214">
        <f t="shared" si="46"/>
        <v>1101.21</v>
      </c>
      <c r="G271" s="215">
        <f t="shared" si="47"/>
        <v>1450.24</v>
      </c>
      <c r="H271" s="216">
        <f t="shared" si="42"/>
        <v>889.8599999999999</v>
      </c>
      <c r="I271" s="252">
        <f t="shared" si="41"/>
        <v>0</v>
      </c>
      <c r="J271" s="252">
        <f t="shared" si="41"/>
        <v>210.42000000000002</v>
      </c>
      <c r="K271" s="255" t="str">
        <f>'V ЦК'!K271</f>
        <v>711,74</v>
      </c>
      <c r="L271" s="255" t="str">
        <f>'V ЦК'!L271</f>
        <v>0</v>
      </c>
      <c r="M271" s="256" t="str">
        <f>'V ЦК'!M271</f>
        <v>168,93</v>
      </c>
      <c r="N271" s="218">
        <f>'V ЦК'!N271</f>
        <v>174.82</v>
      </c>
      <c r="O271" s="261">
        <f>'V ЦК'!O271</f>
        <v>0</v>
      </c>
      <c r="P271" s="261">
        <f>'V ЦК'!P271</f>
        <v>41.49</v>
      </c>
      <c r="Q271" s="218">
        <f t="shared" si="43"/>
        <v>3.3000000000000003</v>
      </c>
      <c r="R271" s="387">
        <f t="shared" si="43"/>
        <v>40.119999999999997</v>
      </c>
      <c r="S271" s="388">
        <f t="shared" si="43"/>
        <v>59.97</v>
      </c>
      <c r="T271" s="388">
        <f t="shared" si="43"/>
        <v>211.35</v>
      </c>
      <c r="U271" s="389">
        <f t="shared" si="43"/>
        <v>560.38</v>
      </c>
    </row>
    <row r="272" spans="1:21" s="12" customFormat="1" x14ac:dyDescent="0.25">
      <c r="A272" s="211" t="str">
        <f>'V ЦК'!A272</f>
        <v>11.05.2018</v>
      </c>
      <c r="B272" s="212">
        <f>[1]АТС!B303</f>
        <v>22</v>
      </c>
      <c r="C272" s="211" t="s">
        <v>114</v>
      </c>
      <c r="D272" s="213">
        <f t="shared" si="44"/>
        <v>1219.3499999999999</v>
      </c>
      <c r="E272" s="214">
        <f t="shared" si="45"/>
        <v>1239.1999999999998</v>
      </c>
      <c r="F272" s="214">
        <f t="shared" si="46"/>
        <v>1390.58</v>
      </c>
      <c r="G272" s="215">
        <f t="shared" si="47"/>
        <v>1739.61</v>
      </c>
      <c r="H272" s="216">
        <f t="shared" si="42"/>
        <v>1179.2299999999998</v>
      </c>
      <c r="I272" s="252">
        <f t="shared" si="41"/>
        <v>0</v>
      </c>
      <c r="J272" s="252">
        <f t="shared" si="41"/>
        <v>683.28</v>
      </c>
      <c r="K272" s="255" t="str">
        <f>'V ЦК'!K272</f>
        <v>944,05</v>
      </c>
      <c r="L272" s="255" t="str">
        <f>'V ЦК'!L272</f>
        <v>0</v>
      </c>
      <c r="M272" s="256" t="str">
        <f>'V ЦК'!M272</f>
        <v>548,54</v>
      </c>
      <c r="N272" s="218">
        <f>'V ЦК'!N272</f>
        <v>231.88</v>
      </c>
      <c r="O272" s="261">
        <f>'V ЦК'!O272</f>
        <v>0</v>
      </c>
      <c r="P272" s="261">
        <f>'V ЦК'!P272</f>
        <v>134.74</v>
      </c>
      <c r="Q272" s="218">
        <f t="shared" si="43"/>
        <v>3.3000000000000003</v>
      </c>
      <c r="R272" s="387">
        <f t="shared" si="43"/>
        <v>40.119999999999997</v>
      </c>
      <c r="S272" s="388">
        <f t="shared" si="43"/>
        <v>59.97</v>
      </c>
      <c r="T272" s="388">
        <f t="shared" si="43"/>
        <v>211.35</v>
      </c>
      <c r="U272" s="389">
        <f t="shared" si="43"/>
        <v>560.38</v>
      </c>
    </row>
    <row r="273" spans="1:21" s="12" customFormat="1" x14ac:dyDescent="0.25">
      <c r="A273" s="211" t="str">
        <f>'V ЦК'!A273</f>
        <v>11.05.2018</v>
      </c>
      <c r="B273" s="212">
        <f>[1]АТС!B304</f>
        <v>23</v>
      </c>
      <c r="C273" s="211" t="s">
        <v>114</v>
      </c>
      <c r="D273" s="213">
        <f t="shared" si="44"/>
        <v>932.7</v>
      </c>
      <c r="E273" s="214">
        <f t="shared" si="45"/>
        <v>952.55</v>
      </c>
      <c r="F273" s="214">
        <f t="shared" si="46"/>
        <v>1103.9299999999998</v>
      </c>
      <c r="G273" s="215">
        <f t="shared" si="47"/>
        <v>1452.96</v>
      </c>
      <c r="H273" s="216">
        <f t="shared" si="42"/>
        <v>892.57999999999993</v>
      </c>
      <c r="I273" s="252">
        <f t="shared" si="41"/>
        <v>0</v>
      </c>
      <c r="J273" s="252">
        <f t="shared" si="41"/>
        <v>340.65000000000003</v>
      </c>
      <c r="K273" s="255" t="str">
        <f>'V ЦК'!K273</f>
        <v>713,92</v>
      </c>
      <c r="L273" s="255" t="str">
        <f>'V ЦК'!L273</f>
        <v>0</v>
      </c>
      <c r="M273" s="256" t="str">
        <f>'V ЦК'!M273</f>
        <v>273,48</v>
      </c>
      <c r="N273" s="218">
        <f>'V ЦК'!N273</f>
        <v>175.36</v>
      </c>
      <c r="O273" s="261">
        <f>'V ЦК'!O273</f>
        <v>0</v>
      </c>
      <c r="P273" s="261">
        <f>'V ЦК'!P273</f>
        <v>67.17</v>
      </c>
      <c r="Q273" s="218">
        <f t="shared" si="43"/>
        <v>3.3000000000000003</v>
      </c>
      <c r="R273" s="387">
        <f t="shared" si="43"/>
        <v>40.119999999999997</v>
      </c>
      <c r="S273" s="388">
        <f t="shared" si="43"/>
        <v>59.97</v>
      </c>
      <c r="T273" s="388">
        <f t="shared" si="43"/>
        <v>211.35</v>
      </c>
      <c r="U273" s="389">
        <f t="shared" si="43"/>
        <v>560.38</v>
      </c>
    </row>
    <row r="274" spans="1:21" s="12" customFormat="1" x14ac:dyDescent="0.25">
      <c r="A274" s="211" t="str">
        <f>'V ЦК'!A274</f>
        <v>12.05.2018</v>
      </c>
      <c r="B274" s="212">
        <f>[1]АТС!B305</f>
        <v>0</v>
      </c>
      <c r="C274" s="211" t="s">
        <v>114</v>
      </c>
      <c r="D274" s="213">
        <f t="shared" si="44"/>
        <v>905.33</v>
      </c>
      <c r="E274" s="214">
        <f t="shared" si="45"/>
        <v>925.18000000000006</v>
      </c>
      <c r="F274" s="214">
        <f t="shared" si="46"/>
        <v>1076.56</v>
      </c>
      <c r="G274" s="215">
        <f t="shared" si="47"/>
        <v>1425.5900000000001</v>
      </c>
      <c r="H274" s="216">
        <f t="shared" si="42"/>
        <v>865.21</v>
      </c>
      <c r="I274" s="252">
        <f t="shared" si="41"/>
        <v>0</v>
      </c>
      <c r="J274" s="252">
        <f t="shared" si="41"/>
        <v>96.95</v>
      </c>
      <c r="K274" s="255" t="str">
        <f>'V ЦК'!K274</f>
        <v>691,95</v>
      </c>
      <c r="L274" s="255" t="str">
        <f>'V ЦК'!L274</f>
        <v>0</v>
      </c>
      <c r="M274" s="256" t="str">
        <f>'V ЦК'!M274</f>
        <v>77,83</v>
      </c>
      <c r="N274" s="218">
        <f>'V ЦК'!N274</f>
        <v>169.96</v>
      </c>
      <c r="O274" s="261">
        <f>'V ЦК'!O274</f>
        <v>0</v>
      </c>
      <c r="P274" s="261">
        <f>'V ЦК'!P274</f>
        <v>19.12</v>
      </c>
      <c r="Q274" s="218">
        <f t="shared" si="43"/>
        <v>3.3000000000000003</v>
      </c>
      <c r="R274" s="387">
        <f t="shared" si="43"/>
        <v>40.119999999999997</v>
      </c>
      <c r="S274" s="388">
        <f t="shared" si="43"/>
        <v>59.97</v>
      </c>
      <c r="T274" s="388">
        <f t="shared" si="43"/>
        <v>211.35</v>
      </c>
      <c r="U274" s="389">
        <f t="shared" si="43"/>
        <v>560.38</v>
      </c>
    </row>
    <row r="275" spans="1:21" s="12" customFormat="1" x14ac:dyDescent="0.25">
      <c r="A275" s="211" t="str">
        <f>'V ЦК'!A275</f>
        <v>12.05.2018</v>
      </c>
      <c r="B275" s="212">
        <f>[1]АТС!B306</f>
        <v>1</v>
      </c>
      <c r="C275" s="211" t="s">
        <v>114</v>
      </c>
      <c r="D275" s="213">
        <f t="shared" si="44"/>
        <v>949.8900000000001</v>
      </c>
      <c r="E275" s="214">
        <f t="shared" si="45"/>
        <v>969.74</v>
      </c>
      <c r="F275" s="214">
        <f t="shared" si="46"/>
        <v>1121.1199999999999</v>
      </c>
      <c r="G275" s="215">
        <f t="shared" si="47"/>
        <v>1470.15</v>
      </c>
      <c r="H275" s="216">
        <f t="shared" si="42"/>
        <v>909.77</v>
      </c>
      <c r="I275" s="252">
        <f t="shared" si="41"/>
        <v>0</v>
      </c>
      <c r="J275" s="252">
        <f t="shared" si="41"/>
        <v>4.53</v>
      </c>
      <c r="K275" s="255" t="str">
        <f>'V ЦК'!K275</f>
        <v>727,72</v>
      </c>
      <c r="L275" s="255" t="str">
        <f>'V ЦК'!L275</f>
        <v>0</v>
      </c>
      <c r="M275" s="256" t="str">
        <f>'V ЦК'!M275</f>
        <v>3,64</v>
      </c>
      <c r="N275" s="218">
        <f>'V ЦК'!N275</f>
        <v>178.75</v>
      </c>
      <c r="O275" s="261">
        <f>'V ЦК'!O275</f>
        <v>0</v>
      </c>
      <c r="P275" s="261">
        <f>'V ЦК'!P275</f>
        <v>0.89</v>
      </c>
      <c r="Q275" s="218">
        <f t="shared" si="43"/>
        <v>3.3000000000000003</v>
      </c>
      <c r="R275" s="387">
        <f t="shared" si="43"/>
        <v>40.119999999999997</v>
      </c>
      <c r="S275" s="388">
        <f t="shared" si="43"/>
        <v>59.97</v>
      </c>
      <c r="T275" s="388">
        <f t="shared" si="43"/>
        <v>211.35</v>
      </c>
      <c r="U275" s="389">
        <f t="shared" si="43"/>
        <v>560.38</v>
      </c>
    </row>
    <row r="276" spans="1:21" s="12" customFormat="1" x14ac:dyDescent="0.25">
      <c r="A276" s="211" t="str">
        <f>'V ЦК'!A276</f>
        <v>12.05.2018</v>
      </c>
      <c r="B276" s="212">
        <f>[1]АТС!B307</f>
        <v>2</v>
      </c>
      <c r="C276" s="211" t="s">
        <v>114</v>
      </c>
      <c r="D276" s="213">
        <f t="shared" si="44"/>
        <v>968.97</v>
      </c>
      <c r="E276" s="214">
        <f t="shared" si="45"/>
        <v>988.81999999999994</v>
      </c>
      <c r="F276" s="214">
        <f t="shared" si="46"/>
        <v>1140.1999999999998</v>
      </c>
      <c r="G276" s="215">
        <f t="shared" si="47"/>
        <v>1489.23</v>
      </c>
      <c r="H276" s="216">
        <f t="shared" si="42"/>
        <v>928.84999999999991</v>
      </c>
      <c r="I276" s="252">
        <f t="shared" si="41"/>
        <v>32.5</v>
      </c>
      <c r="J276" s="252">
        <f t="shared" si="41"/>
        <v>0</v>
      </c>
      <c r="K276" s="255" t="str">
        <f>'V ЦК'!K276</f>
        <v>743,04</v>
      </c>
      <c r="L276" s="255" t="str">
        <f>'V ЦК'!L276</f>
        <v>26,09</v>
      </c>
      <c r="M276" s="256" t="str">
        <f>'V ЦК'!M276</f>
        <v>0</v>
      </c>
      <c r="N276" s="218">
        <f>'V ЦК'!N276</f>
        <v>182.51</v>
      </c>
      <c r="O276" s="261">
        <f>'V ЦК'!O276</f>
        <v>6.41</v>
      </c>
      <c r="P276" s="261">
        <f>'V ЦК'!P276</f>
        <v>0</v>
      </c>
      <c r="Q276" s="218">
        <f t="shared" si="43"/>
        <v>3.3000000000000003</v>
      </c>
      <c r="R276" s="387">
        <f t="shared" si="43"/>
        <v>40.119999999999997</v>
      </c>
      <c r="S276" s="388">
        <f t="shared" si="43"/>
        <v>59.97</v>
      </c>
      <c r="T276" s="388">
        <f t="shared" si="43"/>
        <v>211.35</v>
      </c>
      <c r="U276" s="389">
        <f t="shared" si="43"/>
        <v>560.38</v>
      </c>
    </row>
    <row r="277" spans="1:21" s="12" customFormat="1" x14ac:dyDescent="0.25">
      <c r="A277" s="211" t="str">
        <f>'V ЦК'!A277</f>
        <v>12.05.2018</v>
      </c>
      <c r="B277" s="212">
        <f>[1]АТС!B308</f>
        <v>3</v>
      </c>
      <c r="C277" s="211" t="s">
        <v>114</v>
      </c>
      <c r="D277" s="213">
        <f t="shared" si="44"/>
        <v>998.69</v>
      </c>
      <c r="E277" s="214">
        <f t="shared" si="45"/>
        <v>1018.54</v>
      </c>
      <c r="F277" s="214">
        <f t="shared" si="46"/>
        <v>1169.92</v>
      </c>
      <c r="G277" s="215">
        <f t="shared" si="47"/>
        <v>1518.9499999999998</v>
      </c>
      <c r="H277" s="216">
        <f t="shared" si="42"/>
        <v>958.56999999999994</v>
      </c>
      <c r="I277" s="252">
        <f t="shared" si="41"/>
        <v>45.19</v>
      </c>
      <c r="J277" s="252">
        <f t="shared" si="41"/>
        <v>0</v>
      </c>
      <c r="K277" s="255" t="str">
        <f>'V ЦК'!K277</f>
        <v>766,9</v>
      </c>
      <c r="L277" s="255" t="str">
        <f>'V ЦК'!L277</f>
        <v>36,28</v>
      </c>
      <c r="M277" s="256" t="str">
        <f>'V ЦК'!M277</f>
        <v>0</v>
      </c>
      <c r="N277" s="218">
        <f>'V ЦК'!N277</f>
        <v>188.37</v>
      </c>
      <c r="O277" s="261">
        <f>'V ЦК'!O277</f>
        <v>8.91</v>
      </c>
      <c r="P277" s="261">
        <f>'V ЦК'!P277</f>
        <v>0</v>
      </c>
      <c r="Q277" s="218">
        <f t="shared" si="43"/>
        <v>3.3000000000000003</v>
      </c>
      <c r="R277" s="387">
        <f t="shared" si="43"/>
        <v>40.119999999999997</v>
      </c>
      <c r="S277" s="388">
        <f t="shared" si="43"/>
        <v>59.97</v>
      </c>
      <c r="T277" s="388">
        <f t="shared" si="43"/>
        <v>211.35</v>
      </c>
      <c r="U277" s="389">
        <f t="shared" si="43"/>
        <v>560.38</v>
      </c>
    </row>
    <row r="278" spans="1:21" s="12" customFormat="1" x14ac:dyDescent="0.25">
      <c r="A278" s="211" t="str">
        <f>'V ЦК'!A278</f>
        <v>12.05.2018</v>
      </c>
      <c r="B278" s="212">
        <f>[1]АТС!B309</f>
        <v>4</v>
      </c>
      <c r="C278" s="211" t="s">
        <v>114</v>
      </c>
      <c r="D278" s="213">
        <f t="shared" si="44"/>
        <v>1031.53</v>
      </c>
      <c r="E278" s="214">
        <f t="shared" si="45"/>
        <v>1051.3800000000001</v>
      </c>
      <c r="F278" s="214">
        <f t="shared" si="46"/>
        <v>1202.76</v>
      </c>
      <c r="G278" s="215">
        <f t="shared" si="47"/>
        <v>1551.79</v>
      </c>
      <c r="H278" s="216">
        <f t="shared" si="42"/>
        <v>991.41</v>
      </c>
      <c r="I278" s="252">
        <f t="shared" si="41"/>
        <v>69.13</v>
      </c>
      <c r="J278" s="252">
        <f t="shared" si="41"/>
        <v>0</v>
      </c>
      <c r="K278" s="255" t="str">
        <f>'V ЦК'!K278</f>
        <v>793,26</v>
      </c>
      <c r="L278" s="255" t="str">
        <f>'V ЦК'!L278</f>
        <v>55,5</v>
      </c>
      <c r="M278" s="256" t="str">
        <f>'V ЦК'!M278</f>
        <v>0</v>
      </c>
      <c r="N278" s="218">
        <f>'V ЦК'!N278</f>
        <v>194.85</v>
      </c>
      <c r="O278" s="261">
        <f>'V ЦК'!O278</f>
        <v>13.63</v>
      </c>
      <c r="P278" s="261">
        <f>'V ЦК'!P278</f>
        <v>0</v>
      </c>
      <c r="Q278" s="218">
        <f t="shared" si="43"/>
        <v>3.3000000000000003</v>
      </c>
      <c r="R278" s="387">
        <f t="shared" si="43"/>
        <v>40.119999999999997</v>
      </c>
      <c r="S278" s="388">
        <f t="shared" si="43"/>
        <v>59.97</v>
      </c>
      <c r="T278" s="388">
        <f t="shared" si="43"/>
        <v>211.35</v>
      </c>
      <c r="U278" s="389">
        <f t="shared" si="43"/>
        <v>560.38</v>
      </c>
    </row>
    <row r="279" spans="1:21" s="12" customFormat="1" x14ac:dyDescent="0.25">
      <c r="A279" s="211" t="str">
        <f>'V ЦК'!A279</f>
        <v>12.05.2018</v>
      </c>
      <c r="B279" s="212">
        <f>[1]АТС!B310</f>
        <v>5</v>
      </c>
      <c r="C279" s="211" t="s">
        <v>114</v>
      </c>
      <c r="D279" s="213">
        <f t="shared" si="44"/>
        <v>1032.05</v>
      </c>
      <c r="E279" s="214">
        <f t="shared" si="45"/>
        <v>1051.9000000000001</v>
      </c>
      <c r="F279" s="214">
        <f t="shared" si="46"/>
        <v>1203.28</v>
      </c>
      <c r="G279" s="215">
        <f t="shared" si="47"/>
        <v>1552.31</v>
      </c>
      <c r="H279" s="216">
        <f t="shared" si="42"/>
        <v>991.92999999999984</v>
      </c>
      <c r="I279" s="252">
        <f t="shared" si="41"/>
        <v>100.3</v>
      </c>
      <c r="J279" s="252">
        <f t="shared" si="41"/>
        <v>0</v>
      </c>
      <c r="K279" s="255" t="str">
        <f>'V ЦК'!K279</f>
        <v>793,68</v>
      </c>
      <c r="L279" s="255" t="str">
        <f>'V ЦК'!L279</f>
        <v>80,52</v>
      </c>
      <c r="M279" s="256" t="str">
        <f>'V ЦК'!M279</f>
        <v>0</v>
      </c>
      <c r="N279" s="218">
        <f>'V ЦК'!N279</f>
        <v>194.95</v>
      </c>
      <c r="O279" s="261">
        <f>'V ЦК'!O279</f>
        <v>19.78</v>
      </c>
      <c r="P279" s="261">
        <f>'V ЦК'!P279</f>
        <v>0</v>
      </c>
      <c r="Q279" s="218">
        <f t="shared" si="43"/>
        <v>3.3000000000000003</v>
      </c>
      <c r="R279" s="387">
        <f t="shared" si="43"/>
        <v>40.119999999999997</v>
      </c>
      <c r="S279" s="388">
        <f t="shared" si="43"/>
        <v>59.97</v>
      </c>
      <c r="T279" s="388">
        <f t="shared" si="43"/>
        <v>211.35</v>
      </c>
      <c r="U279" s="389">
        <f t="shared" si="43"/>
        <v>560.38</v>
      </c>
    </row>
    <row r="280" spans="1:21" s="12" customFormat="1" x14ac:dyDescent="0.25">
      <c r="A280" s="211" t="str">
        <f>'V ЦК'!A280</f>
        <v>12.05.2018</v>
      </c>
      <c r="B280" s="212">
        <f>[1]АТС!B311</f>
        <v>6</v>
      </c>
      <c r="C280" s="211" t="s">
        <v>114</v>
      </c>
      <c r="D280" s="213">
        <f t="shared" si="44"/>
        <v>1314.21</v>
      </c>
      <c r="E280" s="214">
        <f t="shared" si="45"/>
        <v>1334.06</v>
      </c>
      <c r="F280" s="214">
        <f t="shared" si="46"/>
        <v>1485.44</v>
      </c>
      <c r="G280" s="215">
        <f t="shared" si="47"/>
        <v>1834.47</v>
      </c>
      <c r="H280" s="216">
        <f t="shared" si="42"/>
        <v>1274.0899999999999</v>
      </c>
      <c r="I280" s="252">
        <f t="shared" si="41"/>
        <v>84.39</v>
      </c>
      <c r="J280" s="252">
        <f t="shared" si="41"/>
        <v>0</v>
      </c>
      <c r="K280" s="255" t="str">
        <f>'V ЦК'!K280</f>
        <v>1020,2</v>
      </c>
      <c r="L280" s="255" t="str">
        <f>'V ЦК'!L280</f>
        <v>67,75</v>
      </c>
      <c r="M280" s="256" t="str">
        <f>'V ЦК'!M280</f>
        <v>0</v>
      </c>
      <c r="N280" s="218">
        <f>'V ЦК'!N280</f>
        <v>250.59</v>
      </c>
      <c r="O280" s="261">
        <f>'V ЦК'!O280</f>
        <v>16.64</v>
      </c>
      <c r="P280" s="261">
        <f>'V ЦК'!P280</f>
        <v>0</v>
      </c>
      <c r="Q280" s="218">
        <f t="shared" si="43"/>
        <v>3.3000000000000003</v>
      </c>
      <c r="R280" s="387">
        <f t="shared" si="43"/>
        <v>40.119999999999997</v>
      </c>
      <c r="S280" s="388">
        <f t="shared" si="43"/>
        <v>59.97</v>
      </c>
      <c r="T280" s="388">
        <f t="shared" si="43"/>
        <v>211.35</v>
      </c>
      <c r="U280" s="389">
        <f t="shared" si="43"/>
        <v>560.38</v>
      </c>
    </row>
    <row r="281" spans="1:21" s="12" customFormat="1" x14ac:dyDescent="0.25">
      <c r="A281" s="211" t="str">
        <f>'V ЦК'!A281</f>
        <v>12.05.2018</v>
      </c>
      <c r="B281" s="212">
        <f>[1]АТС!B312</f>
        <v>7</v>
      </c>
      <c r="C281" s="211" t="s">
        <v>114</v>
      </c>
      <c r="D281" s="213">
        <f t="shared" si="44"/>
        <v>947.02</v>
      </c>
      <c r="E281" s="214">
        <f t="shared" si="45"/>
        <v>966.87</v>
      </c>
      <c r="F281" s="214">
        <f t="shared" si="46"/>
        <v>1118.25</v>
      </c>
      <c r="G281" s="215">
        <f t="shared" si="47"/>
        <v>1467.28</v>
      </c>
      <c r="H281" s="216">
        <f t="shared" si="42"/>
        <v>906.89999999999986</v>
      </c>
      <c r="I281" s="252">
        <f t="shared" si="41"/>
        <v>147.69</v>
      </c>
      <c r="J281" s="252">
        <f t="shared" si="41"/>
        <v>0</v>
      </c>
      <c r="K281" s="255" t="str">
        <f>'V ЦК'!K281</f>
        <v>725,42</v>
      </c>
      <c r="L281" s="255" t="str">
        <f>'V ЦК'!L281</f>
        <v>118,57</v>
      </c>
      <c r="M281" s="256" t="str">
        <f>'V ЦК'!M281</f>
        <v>0</v>
      </c>
      <c r="N281" s="218">
        <f>'V ЦК'!N281</f>
        <v>178.18</v>
      </c>
      <c r="O281" s="261">
        <f>'V ЦК'!O281</f>
        <v>29.12</v>
      </c>
      <c r="P281" s="261">
        <f>'V ЦК'!P281</f>
        <v>0</v>
      </c>
      <c r="Q281" s="218">
        <f t="shared" si="43"/>
        <v>3.3000000000000003</v>
      </c>
      <c r="R281" s="387">
        <f t="shared" si="43"/>
        <v>40.119999999999997</v>
      </c>
      <c r="S281" s="388">
        <f t="shared" si="43"/>
        <v>59.97</v>
      </c>
      <c r="T281" s="388">
        <f t="shared" si="43"/>
        <v>211.35</v>
      </c>
      <c r="U281" s="389">
        <f t="shared" si="43"/>
        <v>560.38</v>
      </c>
    </row>
    <row r="282" spans="1:21" s="12" customFormat="1" x14ac:dyDescent="0.25">
      <c r="A282" s="211" t="str">
        <f>'V ЦК'!A282</f>
        <v>12.05.2018</v>
      </c>
      <c r="B282" s="212">
        <f>[1]АТС!B313</f>
        <v>8</v>
      </c>
      <c r="C282" s="211" t="s">
        <v>114</v>
      </c>
      <c r="D282" s="213">
        <f t="shared" si="44"/>
        <v>1146.04</v>
      </c>
      <c r="E282" s="214">
        <f t="shared" si="45"/>
        <v>1165.8900000000001</v>
      </c>
      <c r="F282" s="214">
        <f t="shared" si="46"/>
        <v>1317.27</v>
      </c>
      <c r="G282" s="215">
        <f t="shared" si="47"/>
        <v>1666.3000000000002</v>
      </c>
      <c r="H282" s="216">
        <f t="shared" si="42"/>
        <v>1105.92</v>
      </c>
      <c r="I282" s="252">
        <f t="shared" si="41"/>
        <v>174.34</v>
      </c>
      <c r="J282" s="252">
        <f t="shared" si="41"/>
        <v>0</v>
      </c>
      <c r="K282" s="255" t="str">
        <f>'V ЦК'!K282</f>
        <v>885,19</v>
      </c>
      <c r="L282" s="255" t="str">
        <f>'V ЦК'!L282</f>
        <v>139,96</v>
      </c>
      <c r="M282" s="256" t="str">
        <f>'V ЦК'!M282</f>
        <v>0</v>
      </c>
      <c r="N282" s="218">
        <f>'V ЦК'!N282</f>
        <v>217.43</v>
      </c>
      <c r="O282" s="261">
        <f>'V ЦК'!O282</f>
        <v>34.380000000000003</v>
      </c>
      <c r="P282" s="261">
        <f>'V ЦК'!P282</f>
        <v>0</v>
      </c>
      <c r="Q282" s="218">
        <f t="shared" si="43"/>
        <v>3.3000000000000003</v>
      </c>
      <c r="R282" s="387">
        <f t="shared" si="43"/>
        <v>40.119999999999997</v>
      </c>
      <c r="S282" s="388">
        <f t="shared" si="43"/>
        <v>59.97</v>
      </c>
      <c r="T282" s="388">
        <f t="shared" si="43"/>
        <v>211.35</v>
      </c>
      <c r="U282" s="389">
        <f t="shared" si="43"/>
        <v>560.38</v>
      </c>
    </row>
    <row r="283" spans="1:21" s="12" customFormat="1" x14ac:dyDescent="0.25">
      <c r="A283" s="211" t="str">
        <f>'V ЦК'!A283</f>
        <v>12.05.2018</v>
      </c>
      <c r="B283" s="212">
        <f>[1]АТС!B314</f>
        <v>9</v>
      </c>
      <c r="C283" s="211" t="s">
        <v>114</v>
      </c>
      <c r="D283" s="213">
        <f t="shared" si="44"/>
        <v>1023.75</v>
      </c>
      <c r="E283" s="214">
        <f t="shared" si="45"/>
        <v>1043.5999999999999</v>
      </c>
      <c r="F283" s="214">
        <f t="shared" si="46"/>
        <v>1194.98</v>
      </c>
      <c r="G283" s="215">
        <f t="shared" si="47"/>
        <v>1544.01</v>
      </c>
      <c r="H283" s="216">
        <f t="shared" si="42"/>
        <v>983.62999999999988</v>
      </c>
      <c r="I283" s="252">
        <f t="shared" si="41"/>
        <v>83.18</v>
      </c>
      <c r="J283" s="252">
        <f t="shared" si="41"/>
        <v>0</v>
      </c>
      <c r="K283" s="255" t="str">
        <f>'V ЦК'!K283</f>
        <v>787,02</v>
      </c>
      <c r="L283" s="255" t="str">
        <f>'V ЦК'!L283</f>
        <v>66,78</v>
      </c>
      <c r="M283" s="256" t="str">
        <f>'V ЦК'!M283</f>
        <v>0</v>
      </c>
      <c r="N283" s="218">
        <f>'V ЦК'!N283</f>
        <v>193.31</v>
      </c>
      <c r="O283" s="261">
        <f>'V ЦК'!O283</f>
        <v>16.399999999999999</v>
      </c>
      <c r="P283" s="261">
        <f>'V ЦК'!P283</f>
        <v>0</v>
      </c>
      <c r="Q283" s="218">
        <f t="shared" si="43"/>
        <v>3.3000000000000003</v>
      </c>
      <c r="R283" s="387">
        <f t="shared" si="43"/>
        <v>40.119999999999997</v>
      </c>
      <c r="S283" s="388">
        <f t="shared" si="43"/>
        <v>59.97</v>
      </c>
      <c r="T283" s="388">
        <f t="shared" si="43"/>
        <v>211.35</v>
      </c>
      <c r="U283" s="389">
        <f t="shared" si="43"/>
        <v>560.38</v>
      </c>
    </row>
    <row r="284" spans="1:21" s="12" customFormat="1" x14ac:dyDescent="0.25">
      <c r="A284" s="211" t="str">
        <f>'V ЦК'!A284</f>
        <v>12.05.2018</v>
      </c>
      <c r="B284" s="212">
        <f>[1]АТС!B315</f>
        <v>10</v>
      </c>
      <c r="C284" s="211" t="s">
        <v>114</v>
      </c>
      <c r="D284" s="213">
        <f t="shared" si="44"/>
        <v>972.31000000000006</v>
      </c>
      <c r="E284" s="214">
        <f t="shared" si="45"/>
        <v>992.16000000000008</v>
      </c>
      <c r="F284" s="214">
        <f t="shared" si="46"/>
        <v>1143.54</v>
      </c>
      <c r="G284" s="215">
        <f t="shared" si="47"/>
        <v>1492.5700000000002</v>
      </c>
      <c r="H284" s="216">
        <f t="shared" si="42"/>
        <v>932.18999999999994</v>
      </c>
      <c r="I284" s="252">
        <f t="shared" si="41"/>
        <v>65.41</v>
      </c>
      <c r="J284" s="252">
        <f t="shared" si="41"/>
        <v>0</v>
      </c>
      <c r="K284" s="255" t="str">
        <f>'V ЦК'!K284</f>
        <v>745,72</v>
      </c>
      <c r="L284" s="255" t="str">
        <f>'V ЦК'!L284</f>
        <v>52,51</v>
      </c>
      <c r="M284" s="256" t="str">
        <f>'V ЦК'!M284</f>
        <v>0</v>
      </c>
      <c r="N284" s="218">
        <f>'V ЦК'!N284</f>
        <v>183.17</v>
      </c>
      <c r="O284" s="261">
        <f>'V ЦК'!O284</f>
        <v>12.9</v>
      </c>
      <c r="P284" s="261">
        <f>'V ЦК'!P284</f>
        <v>0</v>
      </c>
      <c r="Q284" s="218">
        <f t="shared" ref="Q284:U299" si="48">Q283</f>
        <v>3.3000000000000003</v>
      </c>
      <c r="R284" s="387">
        <f t="shared" si="48"/>
        <v>40.119999999999997</v>
      </c>
      <c r="S284" s="388">
        <f t="shared" si="48"/>
        <v>59.97</v>
      </c>
      <c r="T284" s="388">
        <f t="shared" si="48"/>
        <v>211.35</v>
      </c>
      <c r="U284" s="389">
        <f t="shared" si="48"/>
        <v>560.38</v>
      </c>
    </row>
    <row r="285" spans="1:21" s="12" customFormat="1" x14ac:dyDescent="0.25">
      <c r="A285" s="211" t="str">
        <f>'V ЦК'!A285</f>
        <v>12.05.2018</v>
      </c>
      <c r="B285" s="212">
        <f>[1]АТС!B316</f>
        <v>11</v>
      </c>
      <c r="C285" s="211" t="s">
        <v>114</v>
      </c>
      <c r="D285" s="213">
        <f t="shared" si="44"/>
        <v>972.26</v>
      </c>
      <c r="E285" s="214">
        <f t="shared" si="45"/>
        <v>992.1099999999999</v>
      </c>
      <c r="F285" s="214">
        <f t="shared" si="46"/>
        <v>1143.49</v>
      </c>
      <c r="G285" s="215">
        <f t="shared" si="47"/>
        <v>1492.52</v>
      </c>
      <c r="H285" s="216">
        <f t="shared" si="42"/>
        <v>932.13999999999987</v>
      </c>
      <c r="I285" s="252">
        <f t="shared" si="41"/>
        <v>38.03</v>
      </c>
      <c r="J285" s="252">
        <f t="shared" si="41"/>
        <v>0</v>
      </c>
      <c r="K285" s="255" t="str">
        <f>'V ЦК'!K285</f>
        <v>745,68</v>
      </c>
      <c r="L285" s="255" t="str">
        <f>'V ЦК'!L285</f>
        <v>30,53</v>
      </c>
      <c r="M285" s="256" t="str">
        <f>'V ЦК'!M285</f>
        <v>0</v>
      </c>
      <c r="N285" s="218">
        <f>'V ЦК'!N285</f>
        <v>183.16</v>
      </c>
      <c r="O285" s="261">
        <f>'V ЦК'!O285</f>
        <v>7.5</v>
      </c>
      <c r="P285" s="261">
        <f>'V ЦК'!P285</f>
        <v>0</v>
      </c>
      <c r="Q285" s="218">
        <f t="shared" si="48"/>
        <v>3.3000000000000003</v>
      </c>
      <c r="R285" s="387">
        <f t="shared" si="48"/>
        <v>40.119999999999997</v>
      </c>
      <c r="S285" s="388">
        <f t="shared" si="48"/>
        <v>59.97</v>
      </c>
      <c r="T285" s="388">
        <f t="shared" si="48"/>
        <v>211.35</v>
      </c>
      <c r="U285" s="389">
        <f t="shared" si="48"/>
        <v>560.38</v>
      </c>
    </row>
    <row r="286" spans="1:21" s="12" customFormat="1" x14ac:dyDescent="0.25">
      <c r="A286" s="211" t="str">
        <f>'V ЦК'!A286</f>
        <v>12.05.2018</v>
      </c>
      <c r="B286" s="212">
        <f>[1]АТС!B317</f>
        <v>12</v>
      </c>
      <c r="C286" s="211" t="s">
        <v>114</v>
      </c>
      <c r="D286" s="213">
        <f t="shared" si="44"/>
        <v>972.91000000000008</v>
      </c>
      <c r="E286" s="214">
        <f t="shared" si="45"/>
        <v>992.76</v>
      </c>
      <c r="F286" s="214">
        <f t="shared" si="46"/>
        <v>1144.1400000000001</v>
      </c>
      <c r="G286" s="215">
        <f t="shared" si="47"/>
        <v>1493.17</v>
      </c>
      <c r="H286" s="216">
        <f t="shared" si="42"/>
        <v>932.79</v>
      </c>
      <c r="I286" s="252">
        <f t="shared" si="41"/>
        <v>5.69</v>
      </c>
      <c r="J286" s="252">
        <f t="shared" si="41"/>
        <v>0.1</v>
      </c>
      <c r="K286" s="255" t="str">
        <f>'V ЦК'!K286</f>
        <v>746,2</v>
      </c>
      <c r="L286" s="255" t="str">
        <f>'V ЦК'!L286</f>
        <v>4,57</v>
      </c>
      <c r="M286" s="256" t="str">
        <f>'V ЦК'!M286</f>
        <v>0,08</v>
      </c>
      <c r="N286" s="218">
        <f>'V ЦК'!N286</f>
        <v>183.29</v>
      </c>
      <c r="O286" s="261">
        <f>'V ЦК'!O286</f>
        <v>1.1200000000000001</v>
      </c>
      <c r="P286" s="261">
        <f>'V ЦК'!P286</f>
        <v>0.02</v>
      </c>
      <c r="Q286" s="218">
        <f t="shared" si="48"/>
        <v>3.3000000000000003</v>
      </c>
      <c r="R286" s="387">
        <f t="shared" si="48"/>
        <v>40.119999999999997</v>
      </c>
      <c r="S286" s="388">
        <f t="shared" si="48"/>
        <v>59.97</v>
      </c>
      <c r="T286" s="388">
        <f t="shared" si="48"/>
        <v>211.35</v>
      </c>
      <c r="U286" s="389">
        <f t="shared" si="48"/>
        <v>560.38</v>
      </c>
    </row>
    <row r="287" spans="1:21" s="12" customFormat="1" x14ac:dyDescent="0.25">
      <c r="A287" s="211" t="str">
        <f>'V ЦК'!A287</f>
        <v>12.05.2018</v>
      </c>
      <c r="B287" s="212">
        <f>[1]АТС!B318</f>
        <v>13</v>
      </c>
      <c r="C287" s="211" t="s">
        <v>114</v>
      </c>
      <c r="D287" s="213">
        <f t="shared" si="44"/>
        <v>1025.49</v>
      </c>
      <c r="E287" s="214">
        <f t="shared" si="45"/>
        <v>1045.3399999999999</v>
      </c>
      <c r="F287" s="214">
        <f t="shared" si="46"/>
        <v>1196.72</v>
      </c>
      <c r="G287" s="215">
        <f t="shared" si="47"/>
        <v>1545.75</v>
      </c>
      <c r="H287" s="216">
        <f t="shared" si="42"/>
        <v>985.36999999999989</v>
      </c>
      <c r="I287" s="252">
        <f t="shared" si="41"/>
        <v>70.39</v>
      </c>
      <c r="J287" s="252">
        <f t="shared" si="41"/>
        <v>0</v>
      </c>
      <c r="K287" s="255" t="str">
        <f>'V ЦК'!K287</f>
        <v>788,41</v>
      </c>
      <c r="L287" s="255" t="str">
        <f>'V ЦК'!L287</f>
        <v>56,51</v>
      </c>
      <c r="M287" s="256" t="str">
        <f>'V ЦК'!M287</f>
        <v>0</v>
      </c>
      <c r="N287" s="218">
        <f>'V ЦК'!N287</f>
        <v>193.66</v>
      </c>
      <c r="O287" s="261">
        <f>'V ЦК'!O287</f>
        <v>13.88</v>
      </c>
      <c r="P287" s="261">
        <f>'V ЦК'!P287</f>
        <v>0</v>
      </c>
      <c r="Q287" s="218">
        <f t="shared" si="48"/>
        <v>3.3000000000000003</v>
      </c>
      <c r="R287" s="387">
        <f t="shared" si="48"/>
        <v>40.119999999999997</v>
      </c>
      <c r="S287" s="388">
        <f t="shared" si="48"/>
        <v>59.97</v>
      </c>
      <c r="T287" s="388">
        <f t="shared" si="48"/>
        <v>211.35</v>
      </c>
      <c r="U287" s="389">
        <f t="shared" si="48"/>
        <v>560.38</v>
      </c>
    </row>
    <row r="288" spans="1:21" s="12" customFormat="1" x14ac:dyDescent="0.25">
      <c r="A288" s="211" t="str">
        <f>'V ЦК'!A288</f>
        <v>12.05.2018</v>
      </c>
      <c r="B288" s="212">
        <f>[1]АТС!B319</f>
        <v>14</v>
      </c>
      <c r="C288" s="211" t="s">
        <v>114</v>
      </c>
      <c r="D288" s="213">
        <f t="shared" si="44"/>
        <v>1025</v>
      </c>
      <c r="E288" s="214">
        <f t="shared" si="45"/>
        <v>1044.8499999999999</v>
      </c>
      <c r="F288" s="214">
        <f t="shared" si="46"/>
        <v>1196.23</v>
      </c>
      <c r="G288" s="215">
        <f t="shared" si="47"/>
        <v>1545.26</v>
      </c>
      <c r="H288" s="216">
        <f t="shared" si="42"/>
        <v>984.87999999999988</v>
      </c>
      <c r="I288" s="252">
        <f t="shared" si="41"/>
        <v>54.97</v>
      </c>
      <c r="J288" s="252">
        <f t="shared" si="41"/>
        <v>0</v>
      </c>
      <c r="K288" s="255" t="str">
        <f>'V ЦК'!K288</f>
        <v>788,02</v>
      </c>
      <c r="L288" s="255" t="str">
        <f>'V ЦК'!L288</f>
        <v>44,13</v>
      </c>
      <c r="M288" s="256" t="str">
        <f>'V ЦК'!M288</f>
        <v>0</v>
      </c>
      <c r="N288" s="218">
        <f>'V ЦК'!N288</f>
        <v>193.56</v>
      </c>
      <c r="O288" s="261">
        <f>'V ЦК'!O288</f>
        <v>10.84</v>
      </c>
      <c r="P288" s="261">
        <f>'V ЦК'!P288</f>
        <v>0</v>
      </c>
      <c r="Q288" s="218">
        <f t="shared" si="48"/>
        <v>3.3000000000000003</v>
      </c>
      <c r="R288" s="387">
        <f t="shared" si="48"/>
        <v>40.119999999999997</v>
      </c>
      <c r="S288" s="388">
        <f t="shared" si="48"/>
        <v>59.97</v>
      </c>
      <c r="T288" s="388">
        <f t="shared" si="48"/>
        <v>211.35</v>
      </c>
      <c r="U288" s="389">
        <f t="shared" si="48"/>
        <v>560.38</v>
      </c>
    </row>
    <row r="289" spans="1:21" s="12" customFormat="1" x14ac:dyDescent="0.25">
      <c r="A289" s="211" t="str">
        <f>'V ЦК'!A289</f>
        <v>12.05.2018</v>
      </c>
      <c r="B289" s="212">
        <f>[1]АТС!B320</f>
        <v>15</v>
      </c>
      <c r="C289" s="211" t="s">
        <v>114</v>
      </c>
      <c r="D289" s="213">
        <f t="shared" si="44"/>
        <v>1025.3</v>
      </c>
      <c r="E289" s="214">
        <f t="shared" si="45"/>
        <v>1045.1500000000001</v>
      </c>
      <c r="F289" s="214">
        <f t="shared" si="46"/>
        <v>1196.53</v>
      </c>
      <c r="G289" s="215">
        <f t="shared" si="47"/>
        <v>1545.56</v>
      </c>
      <c r="H289" s="216">
        <f t="shared" si="42"/>
        <v>985.18</v>
      </c>
      <c r="I289" s="252">
        <f t="shared" si="41"/>
        <v>90.77000000000001</v>
      </c>
      <c r="J289" s="252">
        <f t="shared" si="41"/>
        <v>0</v>
      </c>
      <c r="K289" s="255" t="str">
        <f>'V ЦК'!K289</f>
        <v>788,26</v>
      </c>
      <c r="L289" s="255" t="str">
        <f>'V ЦК'!L289</f>
        <v>72,87</v>
      </c>
      <c r="M289" s="256" t="str">
        <f>'V ЦК'!M289</f>
        <v>0</v>
      </c>
      <c r="N289" s="218">
        <f>'V ЦК'!N289</f>
        <v>193.62</v>
      </c>
      <c r="O289" s="261">
        <f>'V ЦК'!O289</f>
        <v>17.899999999999999</v>
      </c>
      <c r="P289" s="261">
        <f>'V ЦК'!P289</f>
        <v>0</v>
      </c>
      <c r="Q289" s="218">
        <f t="shared" si="48"/>
        <v>3.3000000000000003</v>
      </c>
      <c r="R289" s="387">
        <f t="shared" si="48"/>
        <v>40.119999999999997</v>
      </c>
      <c r="S289" s="388">
        <f t="shared" si="48"/>
        <v>59.97</v>
      </c>
      <c r="T289" s="388">
        <f t="shared" si="48"/>
        <v>211.35</v>
      </c>
      <c r="U289" s="389">
        <f t="shared" si="48"/>
        <v>560.38</v>
      </c>
    </row>
    <row r="290" spans="1:21" s="12" customFormat="1" x14ac:dyDescent="0.25">
      <c r="A290" s="211" t="str">
        <f>'V ЦК'!A290</f>
        <v>12.05.2018</v>
      </c>
      <c r="B290" s="212">
        <f>[1]АТС!B321</f>
        <v>16</v>
      </c>
      <c r="C290" s="211" t="s">
        <v>114</v>
      </c>
      <c r="D290" s="213">
        <f t="shared" si="44"/>
        <v>1085.55</v>
      </c>
      <c r="E290" s="214">
        <f t="shared" si="45"/>
        <v>1105.4000000000001</v>
      </c>
      <c r="F290" s="214">
        <f t="shared" si="46"/>
        <v>1256.78</v>
      </c>
      <c r="G290" s="215">
        <f t="shared" si="47"/>
        <v>1605.81</v>
      </c>
      <c r="H290" s="216">
        <f t="shared" si="42"/>
        <v>1045.43</v>
      </c>
      <c r="I290" s="252">
        <f t="shared" si="41"/>
        <v>50.97</v>
      </c>
      <c r="J290" s="252">
        <f t="shared" si="41"/>
        <v>0</v>
      </c>
      <c r="K290" s="255" t="str">
        <f>'V ЦК'!K290</f>
        <v>836,63</v>
      </c>
      <c r="L290" s="255" t="str">
        <f>'V ЦК'!L290</f>
        <v>40,92</v>
      </c>
      <c r="M290" s="256" t="str">
        <f>'V ЦК'!M290</f>
        <v>0</v>
      </c>
      <c r="N290" s="218">
        <f>'V ЦК'!N290</f>
        <v>205.5</v>
      </c>
      <c r="O290" s="261">
        <f>'V ЦК'!O290</f>
        <v>10.050000000000001</v>
      </c>
      <c r="P290" s="261">
        <f>'V ЦК'!P290</f>
        <v>0</v>
      </c>
      <c r="Q290" s="218">
        <f t="shared" si="48"/>
        <v>3.3000000000000003</v>
      </c>
      <c r="R290" s="387">
        <f t="shared" si="48"/>
        <v>40.119999999999997</v>
      </c>
      <c r="S290" s="388">
        <f t="shared" si="48"/>
        <v>59.97</v>
      </c>
      <c r="T290" s="388">
        <f t="shared" si="48"/>
        <v>211.35</v>
      </c>
      <c r="U290" s="389">
        <f t="shared" si="48"/>
        <v>560.38</v>
      </c>
    </row>
    <row r="291" spans="1:21" s="12" customFormat="1" x14ac:dyDescent="0.25">
      <c r="A291" s="211" t="str">
        <f>'V ЦК'!A291</f>
        <v>12.05.2018</v>
      </c>
      <c r="B291" s="212">
        <f>[1]АТС!B322</f>
        <v>17</v>
      </c>
      <c r="C291" s="211" t="s">
        <v>114</v>
      </c>
      <c r="D291" s="213">
        <f t="shared" si="44"/>
        <v>1027.03</v>
      </c>
      <c r="E291" s="214">
        <f t="shared" si="45"/>
        <v>1046.8800000000001</v>
      </c>
      <c r="F291" s="214">
        <f t="shared" si="46"/>
        <v>1198.26</v>
      </c>
      <c r="G291" s="215">
        <f t="shared" si="47"/>
        <v>1547.29</v>
      </c>
      <c r="H291" s="216">
        <f t="shared" si="42"/>
        <v>986.91</v>
      </c>
      <c r="I291" s="252">
        <f t="shared" si="41"/>
        <v>110.85</v>
      </c>
      <c r="J291" s="252">
        <f t="shared" si="41"/>
        <v>0</v>
      </c>
      <c r="K291" s="255" t="str">
        <f>'V ЦК'!K291</f>
        <v>789,65</v>
      </c>
      <c r="L291" s="255" t="str">
        <f>'V ЦК'!L291</f>
        <v>88,99</v>
      </c>
      <c r="M291" s="256" t="str">
        <f>'V ЦК'!M291</f>
        <v>0</v>
      </c>
      <c r="N291" s="218">
        <f>'V ЦК'!N291</f>
        <v>193.96</v>
      </c>
      <c r="O291" s="261">
        <f>'V ЦК'!O291</f>
        <v>21.86</v>
      </c>
      <c r="P291" s="261">
        <f>'V ЦК'!P291</f>
        <v>0</v>
      </c>
      <c r="Q291" s="218">
        <f t="shared" si="48"/>
        <v>3.3000000000000003</v>
      </c>
      <c r="R291" s="387">
        <f t="shared" si="48"/>
        <v>40.119999999999997</v>
      </c>
      <c r="S291" s="388">
        <f t="shared" si="48"/>
        <v>59.97</v>
      </c>
      <c r="T291" s="388">
        <f t="shared" si="48"/>
        <v>211.35</v>
      </c>
      <c r="U291" s="389">
        <f t="shared" si="48"/>
        <v>560.38</v>
      </c>
    </row>
    <row r="292" spans="1:21" s="12" customFormat="1" x14ac:dyDescent="0.25">
      <c r="A292" s="211" t="str">
        <f>'V ЦК'!A292</f>
        <v>12.05.2018</v>
      </c>
      <c r="B292" s="212">
        <f>[1]АТС!B323</f>
        <v>18</v>
      </c>
      <c r="C292" s="211" t="s">
        <v>114</v>
      </c>
      <c r="D292" s="213">
        <f t="shared" si="44"/>
        <v>973.73</v>
      </c>
      <c r="E292" s="214">
        <f t="shared" si="45"/>
        <v>993.58</v>
      </c>
      <c r="F292" s="214">
        <f t="shared" si="46"/>
        <v>1144.96</v>
      </c>
      <c r="G292" s="215">
        <f t="shared" si="47"/>
        <v>1493.99</v>
      </c>
      <c r="H292" s="216">
        <f t="shared" si="42"/>
        <v>933.6099999999999</v>
      </c>
      <c r="I292" s="252">
        <f t="shared" si="41"/>
        <v>178.97</v>
      </c>
      <c r="J292" s="252">
        <f t="shared" si="41"/>
        <v>0</v>
      </c>
      <c r="K292" s="255" t="str">
        <f>'V ЦК'!K292</f>
        <v>746,86</v>
      </c>
      <c r="L292" s="255" t="str">
        <f>'V ЦК'!L292</f>
        <v>143,68</v>
      </c>
      <c r="M292" s="256" t="str">
        <f>'V ЦК'!M292</f>
        <v>0</v>
      </c>
      <c r="N292" s="218">
        <f>'V ЦК'!N292</f>
        <v>183.45</v>
      </c>
      <c r="O292" s="261">
        <f>'V ЦК'!O292</f>
        <v>35.29</v>
      </c>
      <c r="P292" s="261">
        <f>'V ЦК'!P292</f>
        <v>0</v>
      </c>
      <c r="Q292" s="218">
        <f t="shared" si="48"/>
        <v>3.3000000000000003</v>
      </c>
      <c r="R292" s="387">
        <f t="shared" si="48"/>
        <v>40.119999999999997</v>
      </c>
      <c r="S292" s="388">
        <f t="shared" si="48"/>
        <v>59.97</v>
      </c>
      <c r="T292" s="388">
        <f t="shared" si="48"/>
        <v>211.35</v>
      </c>
      <c r="U292" s="389">
        <f t="shared" si="48"/>
        <v>560.38</v>
      </c>
    </row>
    <row r="293" spans="1:21" s="12" customFormat="1" x14ac:dyDescent="0.25">
      <c r="A293" s="211" t="str">
        <f>'V ЦК'!A293</f>
        <v>12.05.2018</v>
      </c>
      <c r="B293" s="212">
        <f>[1]АТС!B324</f>
        <v>19</v>
      </c>
      <c r="C293" s="211" t="s">
        <v>114</v>
      </c>
      <c r="D293" s="213">
        <f t="shared" si="44"/>
        <v>954.33999999999992</v>
      </c>
      <c r="E293" s="214">
        <f t="shared" si="45"/>
        <v>974.18999999999994</v>
      </c>
      <c r="F293" s="214">
        <f t="shared" si="46"/>
        <v>1125.57</v>
      </c>
      <c r="G293" s="215">
        <f t="shared" si="47"/>
        <v>1474.6</v>
      </c>
      <c r="H293" s="216">
        <f t="shared" si="42"/>
        <v>914.21999999999991</v>
      </c>
      <c r="I293" s="252">
        <f t="shared" si="41"/>
        <v>229.81</v>
      </c>
      <c r="J293" s="252">
        <f t="shared" si="41"/>
        <v>0</v>
      </c>
      <c r="K293" s="255" t="str">
        <f>'V ЦК'!K293</f>
        <v>731,29</v>
      </c>
      <c r="L293" s="255" t="str">
        <f>'V ЦК'!L293</f>
        <v>184,49</v>
      </c>
      <c r="M293" s="256" t="str">
        <f>'V ЦК'!M293</f>
        <v>0</v>
      </c>
      <c r="N293" s="218">
        <f>'V ЦК'!N293</f>
        <v>179.63</v>
      </c>
      <c r="O293" s="261">
        <f>'V ЦК'!O293</f>
        <v>45.32</v>
      </c>
      <c r="P293" s="261">
        <f>'V ЦК'!P293</f>
        <v>0</v>
      </c>
      <c r="Q293" s="218">
        <f t="shared" si="48"/>
        <v>3.3000000000000003</v>
      </c>
      <c r="R293" s="387">
        <f t="shared" si="48"/>
        <v>40.119999999999997</v>
      </c>
      <c r="S293" s="388">
        <f t="shared" si="48"/>
        <v>59.97</v>
      </c>
      <c r="T293" s="388">
        <f t="shared" si="48"/>
        <v>211.35</v>
      </c>
      <c r="U293" s="389">
        <f t="shared" si="48"/>
        <v>560.38</v>
      </c>
    </row>
    <row r="294" spans="1:21" s="12" customFormat="1" x14ac:dyDescent="0.25">
      <c r="A294" s="211" t="str">
        <f>'V ЦК'!A294</f>
        <v>12.05.2018</v>
      </c>
      <c r="B294" s="212">
        <f>[1]АТС!B325</f>
        <v>20</v>
      </c>
      <c r="C294" s="211" t="s">
        <v>114</v>
      </c>
      <c r="D294" s="213">
        <f t="shared" si="44"/>
        <v>930.51</v>
      </c>
      <c r="E294" s="214">
        <f t="shared" si="45"/>
        <v>950.36</v>
      </c>
      <c r="F294" s="214">
        <f t="shared" si="46"/>
        <v>1101.74</v>
      </c>
      <c r="G294" s="215">
        <f t="shared" si="47"/>
        <v>1450.77</v>
      </c>
      <c r="H294" s="216">
        <f t="shared" si="42"/>
        <v>890.38999999999987</v>
      </c>
      <c r="I294" s="252">
        <f t="shared" si="41"/>
        <v>128.85</v>
      </c>
      <c r="J294" s="252">
        <f t="shared" si="41"/>
        <v>0</v>
      </c>
      <c r="K294" s="255" t="str">
        <f>'V ЦК'!K294</f>
        <v>712,16</v>
      </c>
      <c r="L294" s="255" t="str">
        <f>'V ЦК'!L294</f>
        <v>103,44</v>
      </c>
      <c r="M294" s="256" t="str">
        <f>'V ЦК'!M294</f>
        <v>0</v>
      </c>
      <c r="N294" s="218">
        <f>'V ЦК'!N294</f>
        <v>174.93</v>
      </c>
      <c r="O294" s="261">
        <f>'V ЦК'!O294</f>
        <v>25.41</v>
      </c>
      <c r="P294" s="261">
        <f>'V ЦК'!P294</f>
        <v>0</v>
      </c>
      <c r="Q294" s="218">
        <f t="shared" si="48"/>
        <v>3.3000000000000003</v>
      </c>
      <c r="R294" s="387">
        <f t="shared" si="48"/>
        <v>40.119999999999997</v>
      </c>
      <c r="S294" s="388">
        <f t="shared" si="48"/>
        <v>59.97</v>
      </c>
      <c r="T294" s="388">
        <f t="shared" si="48"/>
        <v>211.35</v>
      </c>
      <c r="U294" s="389">
        <f t="shared" si="48"/>
        <v>560.38</v>
      </c>
    </row>
    <row r="295" spans="1:21" s="12" customFormat="1" x14ac:dyDescent="0.25">
      <c r="A295" s="211" t="str">
        <f>'V ЦК'!A295</f>
        <v>12.05.2018</v>
      </c>
      <c r="B295" s="212">
        <f>[1]АТС!B326</f>
        <v>21</v>
      </c>
      <c r="C295" s="211" t="s">
        <v>114</v>
      </c>
      <c r="D295" s="213">
        <f t="shared" si="44"/>
        <v>929.25</v>
      </c>
      <c r="E295" s="214">
        <f t="shared" si="45"/>
        <v>949.1</v>
      </c>
      <c r="F295" s="214">
        <f t="shared" si="46"/>
        <v>1100.48</v>
      </c>
      <c r="G295" s="215">
        <f t="shared" si="47"/>
        <v>1449.51</v>
      </c>
      <c r="H295" s="216">
        <f t="shared" si="42"/>
        <v>889.12999999999988</v>
      </c>
      <c r="I295" s="252">
        <f t="shared" si="41"/>
        <v>0</v>
      </c>
      <c r="J295" s="252">
        <f t="shared" si="41"/>
        <v>336.63</v>
      </c>
      <c r="K295" s="255" t="str">
        <f>'V ЦК'!K295</f>
        <v>711,15</v>
      </c>
      <c r="L295" s="255" t="str">
        <f>'V ЦК'!L295</f>
        <v>0</v>
      </c>
      <c r="M295" s="256" t="str">
        <f>'V ЦК'!M295</f>
        <v>270,25</v>
      </c>
      <c r="N295" s="218">
        <f>'V ЦК'!N295</f>
        <v>174.68</v>
      </c>
      <c r="O295" s="261">
        <f>'V ЦК'!O295</f>
        <v>0</v>
      </c>
      <c r="P295" s="261">
        <f>'V ЦК'!P295</f>
        <v>66.38</v>
      </c>
      <c r="Q295" s="218">
        <f t="shared" si="48"/>
        <v>3.3000000000000003</v>
      </c>
      <c r="R295" s="387">
        <f t="shared" si="48"/>
        <v>40.119999999999997</v>
      </c>
      <c r="S295" s="388">
        <f t="shared" si="48"/>
        <v>59.97</v>
      </c>
      <c r="T295" s="388">
        <f t="shared" si="48"/>
        <v>211.35</v>
      </c>
      <c r="U295" s="389">
        <f t="shared" si="48"/>
        <v>560.38</v>
      </c>
    </row>
    <row r="296" spans="1:21" s="12" customFormat="1" x14ac:dyDescent="0.25">
      <c r="A296" s="211" t="str">
        <f>'V ЦК'!A296</f>
        <v>12.05.2018</v>
      </c>
      <c r="B296" s="212">
        <f>[1]АТС!B327</f>
        <v>22</v>
      </c>
      <c r="C296" s="211" t="s">
        <v>114</v>
      </c>
      <c r="D296" s="213">
        <f t="shared" si="44"/>
        <v>1344.9399999999998</v>
      </c>
      <c r="E296" s="214">
        <f t="shared" si="45"/>
        <v>1364.79</v>
      </c>
      <c r="F296" s="214">
        <f t="shared" si="46"/>
        <v>1516.1699999999998</v>
      </c>
      <c r="G296" s="215">
        <f t="shared" si="47"/>
        <v>1865.1999999999998</v>
      </c>
      <c r="H296" s="216">
        <f t="shared" si="42"/>
        <v>1304.82</v>
      </c>
      <c r="I296" s="252">
        <f t="shared" si="41"/>
        <v>0</v>
      </c>
      <c r="J296" s="252">
        <f t="shared" si="41"/>
        <v>468.69</v>
      </c>
      <c r="K296" s="255" t="str">
        <f>'V ЦК'!K296</f>
        <v>1044,87</v>
      </c>
      <c r="L296" s="255" t="str">
        <f>'V ЦК'!L296</f>
        <v>0</v>
      </c>
      <c r="M296" s="256" t="str">
        <f>'V ЦК'!M296</f>
        <v>376,27</v>
      </c>
      <c r="N296" s="218">
        <f>'V ЦК'!N296</f>
        <v>256.64999999999998</v>
      </c>
      <c r="O296" s="261">
        <f>'V ЦК'!O296</f>
        <v>0</v>
      </c>
      <c r="P296" s="261">
        <f>'V ЦК'!P296</f>
        <v>92.42</v>
      </c>
      <c r="Q296" s="218">
        <f t="shared" si="48"/>
        <v>3.3000000000000003</v>
      </c>
      <c r="R296" s="387">
        <f t="shared" si="48"/>
        <v>40.119999999999997</v>
      </c>
      <c r="S296" s="388">
        <f t="shared" si="48"/>
        <v>59.97</v>
      </c>
      <c r="T296" s="388">
        <f t="shared" si="48"/>
        <v>211.35</v>
      </c>
      <c r="U296" s="389">
        <f t="shared" si="48"/>
        <v>560.38</v>
      </c>
    </row>
    <row r="297" spans="1:21" s="12" customFormat="1" x14ac:dyDescent="0.25">
      <c r="A297" s="211" t="str">
        <f>'V ЦК'!A297</f>
        <v>12.05.2018</v>
      </c>
      <c r="B297" s="212">
        <f>[1]АТС!B328</f>
        <v>23</v>
      </c>
      <c r="C297" s="211" t="s">
        <v>114</v>
      </c>
      <c r="D297" s="213">
        <f t="shared" si="44"/>
        <v>921.2</v>
      </c>
      <c r="E297" s="214">
        <f t="shared" si="45"/>
        <v>941.05000000000007</v>
      </c>
      <c r="F297" s="214">
        <f t="shared" si="46"/>
        <v>1092.43</v>
      </c>
      <c r="G297" s="215">
        <f t="shared" si="47"/>
        <v>1441.46</v>
      </c>
      <c r="H297" s="216">
        <f t="shared" si="42"/>
        <v>881.08</v>
      </c>
      <c r="I297" s="252">
        <f t="shared" si="41"/>
        <v>0</v>
      </c>
      <c r="J297" s="252">
        <f t="shared" si="41"/>
        <v>297.48</v>
      </c>
      <c r="K297" s="255" t="str">
        <f>'V ЦК'!K297</f>
        <v>704,69</v>
      </c>
      <c r="L297" s="255" t="str">
        <f>'V ЦК'!L297</f>
        <v>0</v>
      </c>
      <c r="M297" s="256" t="str">
        <f>'V ЦК'!M297</f>
        <v>238,82</v>
      </c>
      <c r="N297" s="218">
        <f>'V ЦК'!N297</f>
        <v>173.09</v>
      </c>
      <c r="O297" s="261">
        <f>'V ЦК'!O297</f>
        <v>0</v>
      </c>
      <c r="P297" s="261">
        <f>'V ЦК'!P297</f>
        <v>58.66</v>
      </c>
      <c r="Q297" s="218">
        <f t="shared" si="48"/>
        <v>3.3000000000000003</v>
      </c>
      <c r="R297" s="387">
        <f t="shared" si="48"/>
        <v>40.119999999999997</v>
      </c>
      <c r="S297" s="388">
        <f t="shared" si="48"/>
        <v>59.97</v>
      </c>
      <c r="T297" s="388">
        <f t="shared" si="48"/>
        <v>211.35</v>
      </c>
      <c r="U297" s="389">
        <f t="shared" si="48"/>
        <v>560.38</v>
      </c>
    </row>
    <row r="298" spans="1:21" s="12" customFormat="1" x14ac:dyDescent="0.25">
      <c r="A298" s="211" t="str">
        <f>'V ЦК'!A298</f>
        <v>13.05.2018</v>
      </c>
      <c r="B298" s="212">
        <f>[1]АТС!B329</f>
        <v>0</v>
      </c>
      <c r="C298" s="211" t="s">
        <v>114</v>
      </c>
      <c r="D298" s="213">
        <f t="shared" si="44"/>
        <v>907.29</v>
      </c>
      <c r="E298" s="214">
        <f t="shared" si="45"/>
        <v>927.14</v>
      </c>
      <c r="F298" s="214">
        <f t="shared" si="46"/>
        <v>1078.52</v>
      </c>
      <c r="G298" s="215">
        <f t="shared" si="47"/>
        <v>1427.55</v>
      </c>
      <c r="H298" s="216">
        <f t="shared" si="42"/>
        <v>867.17</v>
      </c>
      <c r="I298" s="252">
        <f t="shared" si="41"/>
        <v>0</v>
      </c>
      <c r="J298" s="252">
        <f t="shared" si="41"/>
        <v>673.1</v>
      </c>
      <c r="K298" s="255" t="str">
        <f>'V ЦК'!K298</f>
        <v>693,52</v>
      </c>
      <c r="L298" s="255" t="str">
        <f>'V ЦК'!L298</f>
        <v>0</v>
      </c>
      <c r="M298" s="256" t="str">
        <f>'V ЦК'!M298</f>
        <v>540,37</v>
      </c>
      <c r="N298" s="218">
        <f>'V ЦК'!N298</f>
        <v>170.35</v>
      </c>
      <c r="O298" s="261">
        <f>'V ЦК'!O298</f>
        <v>0</v>
      </c>
      <c r="P298" s="261">
        <f>'V ЦК'!P298</f>
        <v>132.72999999999999</v>
      </c>
      <c r="Q298" s="218">
        <f t="shared" si="48"/>
        <v>3.3000000000000003</v>
      </c>
      <c r="R298" s="387">
        <f t="shared" si="48"/>
        <v>40.119999999999997</v>
      </c>
      <c r="S298" s="388">
        <f t="shared" si="48"/>
        <v>59.97</v>
      </c>
      <c r="T298" s="388">
        <f t="shared" si="48"/>
        <v>211.35</v>
      </c>
      <c r="U298" s="389">
        <f t="shared" si="48"/>
        <v>560.38</v>
      </c>
    </row>
    <row r="299" spans="1:21" s="12" customFormat="1" x14ac:dyDescent="0.25">
      <c r="A299" s="211" t="str">
        <f>'V ЦК'!A299</f>
        <v>13.05.2018</v>
      </c>
      <c r="B299" s="212">
        <f>[1]АТС!B330</f>
        <v>1</v>
      </c>
      <c r="C299" s="211" t="s">
        <v>114</v>
      </c>
      <c r="D299" s="213">
        <f t="shared" si="44"/>
        <v>947.48</v>
      </c>
      <c r="E299" s="214">
        <f t="shared" si="45"/>
        <v>967.32999999999993</v>
      </c>
      <c r="F299" s="214">
        <f t="shared" si="46"/>
        <v>1118.71</v>
      </c>
      <c r="G299" s="215">
        <f t="shared" si="47"/>
        <v>1467.74</v>
      </c>
      <c r="H299" s="216">
        <f t="shared" si="42"/>
        <v>907.3599999999999</v>
      </c>
      <c r="I299" s="252">
        <f t="shared" si="41"/>
        <v>159.63999999999999</v>
      </c>
      <c r="J299" s="252">
        <f t="shared" si="41"/>
        <v>0</v>
      </c>
      <c r="K299" s="255" t="str">
        <f>'V ЦК'!K299</f>
        <v>725,79</v>
      </c>
      <c r="L299" s="255" t="str">
        <f>'V ЦК'!L299</f>
        <v>128,16</v>
      </c>
      <c r="M299" s="256" t="str">
        <f>'V ЦК'!M299</f>
        <v>0</v>
      </c>
      <c r="N299" s="218">
        <f>'V ЦК'!N299</f>
        <v>178.27</v>
      </c>
      <c r="O299" s="261">
        <f>'V ЦК'!O299</f>
        <v>31.48</v>
      </c>
      <c r="P299" s="261">
        <f>'V ЦК'!P299</f>
        <v>0</v>
      </c>
      <c r="Q299" s="218">
        <f t="shared" si="48"/>
        <v>3.3000000000000003</v>
      </c>
      <c r="R299" s="387">
        <f t="shared" si="48"/>
        <v>40.119999999999997</v>
      </c>
      <c r="S299" s="388">
        <f t="shared" si="48"/>
        <v>59.97</v>
      </c>
      <c r="T299" s="388">
        <f t="shared" si="48"/>
        <v>211.35</v>
      </c>
      <c r="U299" s="389">
        <f t="shared" si="48"/>
        <v>560.38</v>
      </c>
    </row>
    <row r="300" spans="1:21" s="12" customFormat="1" x14ac:dyDescent="0.25">
      <c r="A300" s="211" t="str">
        <f>'V ЦК'!A300</f>
        <v>13.05.2018</v>
      </c>
      <c r="B300" s="212">
        <f>[1]АТС!B331</f>
        <v>2</v>
      </c>
      <c r="C300" s="211" t="s">
        <v>114</v>
      </c>
      <c r="D300" s="213">
        <f t="shared" si="44"/>
        <v>966.75</v>
      </c>
      <c r="E300" s="214">
        <f t="shared" si="45"/>
        <v>986.6</v>
      </c>
      <c r="F300" s="214">
        <f t="shared" si="46"/>
        <v>1137.98</v>
      </c>
      <c r="G300" s="215">
        <f t="shared" si="47"/>
        <v>1487.01</v>
      </c>
      <c r="H300" s="216">
        <f t="shared" si="42"/>
        <v>926.62999999999988</v>
      </c>
      <c r="I300" s="252">
        <f t="shared" si="41"/>
        <v>272.18</v>
      </c>
      <c r="J300" s="252">
        <f t="shared" si="41"/>
        <v>0</v>
      </c>
      <c r="K300" s="255" t="str">
        <f>'V ЦК'!K300</f>
        <v>741,26</v>
      </c>
      <c r="L300" s="255" t="str">
        <f>'V ЦК'!L300</f>
        <v>218,51</v>
      </c>
      <c r="M300" s="256" t="str">
        <f>'V ЦК'!M300</f>
        <v>0</v>
      </c>
      <c r="N300" s="218">
        <f>'V ЦК'!N300</f>
        <v>182.07</v>
      </c>
      <c r="O300" s="261">
        <f>'V ЦК'!O300</f>
        <v>53.67</v>
      </c>
      <c r="P300" s="261">
        <f>'V ЦК'!P300</f>
        <v>0</v>
      </c>
      <c r="Q300" s="218">
        <f t="shared" ref="Q300:U315" si="49">Q299</f>
        <v>3.3000000000000003</v>
      </c>
      <c r="R300" s="387">
        <f t="shared" si="49"/>
        <v>40.119999999999997</v>
      </c>
      <c r="S300" s="388">
        <f t="shared" si="49"/>
        <v>59.97</v>
      </c>
      <c r="T300" s="388">
        <f t="shared" si="49"/>
        <v>211.35</v>
      </c>
      <c r="U300" s="389">
        <f t="shared" si="49"/>
        <v>560.38</v>
      </c>
    </row>
    <row r="301" spans="1:21" s="12" customFormat="1" x14ac:dyDescent="0.25">
      <c r="A301" s="211" t="str">
        <f>'V ЦК'!A301</f>
        <v>13.05.2018</v>
      </c>
      <c r="B301" s="212">
        <f>[1]АТС!B332</f>
        <v>3</v>
      </c>
      <c r="C301" s="211" t="s">
        <v>114</v>
      </c>
      <c r="D301" s="213">
        <f t="shared" si="44"/>
        <v>1000.12</v>
      </c>
      <c r="E301" s="214">
        <f t="shared" si="45"/>
        <v>1019.97</v>
      </c>
      <c r="F301" s="214">
        <f t="shared" si="46"/>
        <v>1171.3499999999999</v>
      </c>
      <c r="G301" s="215">
        <f t="shared" si="47"/>
        <v>1520.38</v>
      </c>
      <c r="H301" s="216">
        <f t="shared" si="42"/>
        <v>959.99999999999989</v>
      </c>
      <c r="I301" s="252">
        <f t="shared" si="41"/>
        <v>27.07</v>
      </c>
      <c r="J301" s="252">
        <f t="shared" si="41"/>
        <v>0</v>
      </c>
      <c r="K301" s="255" t="str">
        <f>'V ЦК'!K301</f>
        <v>768,05</v>
      </c>
      <c r="L301" s="255" t="str">
        <f>'V ЦК'!L301</f>
        <v>21,73</v>
      </c>
      <c r="M301" s="256" t="str">
        <f>'V ЦК'!M301</f>
        <v>0</v>
      </c>
      <c r="N301" s="218">
        <f>'V ЦК'!N301</f>
        <v>188.65</v>
      </c>
      <c r="O301" s="261">
        <f>'V ЦК'!O301</f>
        <v>5.34</v>
      </c>
      <c r="P301" s="261">
        <f>'V ЦК'!P301</f>
        <v>0</v>
      </c>
      <c r="Q301" s="218">
        <f t="shared" si="49"/>
        <v>3.3000000000000003</v>
      </c>
      <c r="R301" s="387">
        <f t="shared" si="49"/>
        <v>40.119999999999997</v>
      </c>
      <c r="S301" s="388">
        <f t="shared" si="49"/>
        <v>59.97</v>
      </c>
      <c r="T301" s="388">
        <f t="shared" si="49"/>
        <v>211.35</v>
      </c>
      <c r="U301" s="389">
        <f t="shared" si="49"/>
        <v>560.38</v>
      </c>
    </row>
    <row r="302" spans="1:21" s="12" customFormat="1" x14ac:dyDescent="0.25">
      <c r="A302" s="211" t="str">
        <f>'V ЦК'!A302</f>
        <v>13.05.2018</v>
      </c>
      <c r="B302" s="212">
        <f>[1]АТС!B333</f>
        <v>4</v>
      </c>
      <c r="C302" s="211" t="s">
        <v>114</v>
      </c>
      <c r="D302" s="213">
        <f t="shared" si="44"/>
        <v>1032.96</v>
      </c>
      <c r="E302" s="214">
        <f t="shared" si="45"/>
        <v>1052.81</v>
      </c>
      <c r="F302" s="214">
        <f t="shared" si="46"/>
        <v>1204.19</v>
      </c>
      <c r="G302" s="215">
        <f t="shared" si="47"/>
        <v>1553.2199999999998</v>
      </c>
      <c r="H302" s="216">
        <f t="shared" si="42"/>
        <v>992.83999999999992</v>
      </c>
      <c r="I302" s="252">
        <f t="shared" si="41"/>
        <v>4.7299999999999995</v>
      </c>
      <c r="J302" s="252">
        <f t="shared" si="41"/>
        <v>0</v>
      </c>
      <c r="K302" s="255" t="str">
        <f>'V ЦК'!K302</f>
        <v>794,41</v>
      </c>
      <c r="L302" s="255" t="str">
        <f>'V ЦК'!L302</f>
        <v>3,8</v>
      </c>
      <c r="M302" s="256" t="str">
        <f>'V ЦК'!M302</f>
        <v>0</v>
      </c>
      <c r="N302" s="218">
        <f>'V ЦК'!N302</f>
        <v>195.13</v>
      </c>
      <c r="O302" s="261">
        <f>'V ЦК'!O302</f>
        <v>0.93</v>
      </c>
      <c r="P302" s="261">
        <f>'V ЦК'!P302</f>
        <v>0</v>
      </c>
      <c r="Q302" s="218">
        <f t="shared" si="49"/>
        <v>3.3000000000000003</v>
      </c>
      <c r="R302" s="387">
        <f t="shared" si="49"/>
        <v>40.119999999999997</v>
      </c>
      <c r="S302" s="388">
        <f t="shared" si="49"/>
        <v>59.97</v>
      </c>
      <c r="T302" s="388">
        <f t="shared" si="49"/>
        <v>211.35</v>
      </c>
      <c r="U302" s="389">
        <f t="shared" si="49"/>
        <v>560.38</v>
      </c>
    </row>
    <row r="303" spans="1:21" s="12" customFormat="1" x14ac:dyDescent="0.25">
      <c r="A303" s="211" t="str">
        <f>'V ЦК'!A303</f>
        <v>13.05.2018</v>
      </c>
      <c r="B303" s="212">
        <f>[1]АТС!B334</f>
        <v>5</v>
      </c>
      <c r="C303" s="211" t="s">
        <v>114</v>
      </c>
      <c r="D303" s="213">
        <f t="shared" si="44"/>
        <v>1033.02</v>
      </c>
      <c r="E303" s="214">
        <f t="shared" si="45"/>
        <v>1052.8699999999999</v>
      </c>
      <c r="F303" s="214">
        <f t="shared" si="46"/>
        <v>1204.25</v>
      </c>
      <c r="G303" s="215">
        <f t="shared" si="47"/>
        <v>1553.28</v>
      </c>
      <c r="H303" s="216">
        <f t="shared" si="42"/>
        <v>992.9</v>
      </c>
      <c r="I303" s="252">
        <f t="shared" si="41"/>
        <v>0</v>
      </c>
      <c r="J303" s="252">
        <f t="shared" si="41"/>
        <v>5.9399999999999995</v>
      </c>
      <c r="K303" s="255" t="str">
        <f>'V ЦК'!K303</f>
        <v>794,46</v>
      </c>
      <c r="L303" s="255" t="str">
        <f>'V ЦК'!L303</f>
        <v>0</v>
      </c>
      <c r="M303" s="256" t="str">
        <f>'V ЦК'!M303</f>
        <v>4,77</v>
      </c>
      <c r="N303" s="218">
        <f>'V ЦК'!N303</f>
        <v>195.14</v>
      </c>
      <c r="O303" s="261">
        <f>'V ЦК'!O303</f>
        <v>0</v>
      </c>
      <c r="P303" s="261">
        <f>'V ЦК'!P303</f>
        <v>1.17</v>
      </c>
      <c r="Q303" s="218">
        <f t="shared" si="49"/>
        <v>3.3000000000000003</v>
      </c>
      <c r="R303" s="387">
        <f t="shared" si="49"/>
        <v>40.119999999999997</v>
      </c>
      <c r="S303" s="388">
        <f t="shared" si="49"/>
        <v>59.97</v>
      </c>
      <c r="T303" s="388">
        <f t="shared" si="49"/>
        <v>211.35</v>
      </c>
      <c r="U303" s="389">
        <f t="shared" si="49"/>
        <v>560.38</v>
      </c>
    </row>
    <row r="304" spans="1:21" s="12" customFormat="1" x14ac:dyDescent="0.25">
      <c r="A304" s="211" t="str">
        <f>'V ЦК'!A304</f>
        <v>13.05.2018</v>
      </c>
      <c r="B304" s="212">
        <f>[1]АТС!B335</f>
        <v>6</v>
      </c>
      <c r="C304" s="211" t="s">
        <v>114</v>
      </c>
      <c r="D304" s="213">
        <f t="shared" si="44"/>
        <v>1318.86</v>
      </c>
      <c r="E304" s="214">
        <f t="shared" si="45"/>
        <v>1338.71</v>
      </c>
      <c r="F304" s="214">
        <f t="shared" si="46"/>
        <v>1490.09</v>
      </c>
      <c r="G304" s="215">
        <f t="shared" si="47"/>
        <v>1839.12</v>
      </c>
      <c r="H304" s="216">
        <f t="shared" si="42"/>
        <v>1278.74</v>
      </c>
      <c r="I304" s="252">
        <f t="shared" si="41"/>
        <v>23.849999999999998</v>
      </c>
      <c r="J304" s="252">
        <f t="shared" si="41"/>
        <v>0</v>
      </c>
      <c r="K304" s="255" t="str">
        <f>'V ЦК'!K304</f>
        <v>1023,93</v>
      </c>
      <c r="L304" s="255" t="str">
        <f>'V ЦК'!L304</f>
        <v>19,15</v>
      </c>
      <c r="M304" s="256" t="str">
        <f>'V ЦК'!M304</f>
        <v>0</v>
      </c>
      <c r="N304" s="218">
        <f>'V ЦК'!N304</f>
        <v>251.51</v>
      </c>
      <c r="O304" s="261">
        <f>'V ЦК'!O304</f>
        <v>4.7</v>
      </c>
      <c r="P304" s="261">
        <f>'V ЦК'!P304</f>
        <v>0</v>
      </c>
      <c r="Q304" s="218">
        <f t="shared" si="49"/>
        <v>3.3000000000000003</v>
      </c>
      <c r="R304" s="387">
        <f t="shared" si="49"/>
        <v>40.119999999999997</v>
      </c>
      <c r="S304" s="388">
        <f t="shared" si="49"/>
        <v>59.97</v>
      </c>
      <c r="T304" s="388">
        <f t="shared" si="49"/>
        <v>211.35</v>
      </c>
      <c r="U304" s="389">
        <f t="shared" si="49"/>
        <v>560.38</v>
      </c>
    </row>
    <row r="305" spans="1:21" s="12" customFormat="1" x14ac:dyDescent="0.25">
      <c r="A305" s="211" t="str">
        <f>'V ЦК'!A305</f>
        <v>13.05.2018</v>
      </c>
      <c r="B305" s="212">
        <f>[1]АТС!B336</f>
        <v>7</v>
      </c>
      <c r="C305" s="211" t="s">
        <v>114</v>
      </c>
      <c r="D305" s="213">
        <f t="shared" si="44"/>
        <v>950.07</v>
      </c>
      <c r="E305" s="214">
        <f t="shared" si="45"/>
        <v>969.92000000000007</v>
      </c>
      <c r="F305" s="214">
        <f t="shared" si="46"/>
        <v>1121.3</v>
      </c>
      <c r="G305" s="215">
        <f t="shared" si="47"/>
        <v>1470.33</v>
      </c>
      <c r="H305" s="216">
        <f t="shared" si="42"/>
        <v>909.94999999999993</v>
      </c>
      <c r="I305" s="252">
        <f t="shared" si="41"/>
        <v>83.2</v>
      </c>
      <c r="J305" s="252">
        <f t="shared" si="41"/>
        <v>0</v>
      </c>
      <c r="K305" s="255" t="str">
        <f>'V ЦК'!K305</f>
        <v>727,87</v>
      </c>
      <c r="L305" s="255" t="str">
        <f>'V ЦК'!L305</f>
        <v>66,79</v>
      </c>
      <c r="M305" s="256" t="str">
        <f>'V ЦК'!M305</f>
        <v>0</v>
      </c>
      <c r="N305" s="218">
        <f>'V ЦК'!N305</f>
        <v>178.78</v>
      </c>
      <c r="O305" s="261">
        <f>'V ЦК'!O305</f>
        <v>16.41</v>
      </c>
      <c r="P305" s="261">
        <f>'V ЦК'!P305</f>
        <v>0</v>
      </c>
      <c r="Q305" s="218">
        <f t="shared" si="49"/>
        <v>3.3000000000000003</v>
      </c>
      <c r="R305" s="387">
        <f t="shared" si="49"/>
        <v>40.119999999999997</v>
      </c>
      <c r="S305" s="388">
        <f t="shared" si="49"/>
        <v>59.97</v>
      </c>
      <c r="T305" s="388">
        <f t="shared" si="49"/>
        <v>211.35</v>
      </c>
      <c r="U305" s="389">
        <f t="shared" si="49"/>
        <v>560.38</v>
      </c>
    </row>
    <row r="306" spans="1:21" s="12" customFormat="1" x14ac:dyDescent="0.25">
      <c r="A306" s="211" t="str">
        <f>'V ЦК'!A306</f>
        <v>13.05.2018</v>
      </c>
      <c r="B306" s="212">
        <f>[1]АТС!B337</f>
        <v>8</v>
      </c>
      <c r="C306" s="211" t="s">
        <v>114</v>
      </c>
      <c r="D306" s="213">
        <f t="shared" si="44"/>
        <v>1147.2</v>
      </c>
      <c r="E306" s="214">
        <f t="shared" si="45"/>
        <v>1167.05</v>
      </c>
      <c r="F306" s="214">
        <f t="shared" si="46"/>
        <v>1318.43</v>
      </c>
      <c r="G306" s="215">
        <f t="shared" si="47"/>
        <v>1667.46</v>
      </c>
      <c r="H306" s="216">
        <f t="shared" si="42"/>
        <v>1107.08</v>
      </c>
      <c r="I306" s="252">
        <f t="shared" si="41"/>
        <v>204.63</v>
      </c>
      <c r="J306" s="252">
        <f t="shared" si="41"/>
        <v>0</v>
      </c>
      <c r="K306" s="255" t="str">
        <f>'V ЦК'!K306</f>
        <v>886,12</v>
      </c>
      <c r="L306" s="255" t="str">
        <f>'V ЦК'!L306</f>
        <v>164,28</v>
      </c>
      <c r="M306" s="256" t="str">
        <f>'V ЦК'!M306</f>
        <v>0</v>
      </c>
      <c r="N306" s="218">
        <f>'V ЦК'!N306</f>
        <v>217.66</v>
      </c>
      <c r="O306" s="261">
        <f>'V ЦК'!O306</f>
        <v>40.35</v>
      </c>
      <c r="P306" s="261">
        <f>'V ЦК'!P306</f>
        <v>0</v>
      </c>
      <c r="Q306" s="218">
        <f t="shared" si="49"/>
        <v>3.3000000000000003</v>
      </c>
      <c r="R306" s="387">
        <f t="shared" si="49"/>
        <v>40.119999999999997</v>
      </c>
      <c r="S306" s="388">
        <f t="shared" si="49"/>
        <v>59.97</v>
      </c>
      <c r="T306" s="388">
        <f t="shared" si="49"/>
        <v>211.35</v>
      </c>
      <c r="U306" s="389">
        <f t="shared" si="49"/>
        <v>560.38</v>
      </c>
    </row>
    <row r="307" spans="1:21" s="12" customFormat="1" x14ac:dyDescent="0.25">
      <c r="A307" s="211" t="str">
        <f>'V ЦК'!A307</f>
        <v>13.05.2018</v>
      </c>
      <c r="B307" s="212">
        <f>[1]АТС!B338</f>
        <v>9</v>
      </c>
      <c r="C307" s="211" t="s">
        <v>114</v>
      </c>
      <c r="D307" s="213">
        <f t="shared" si="44"/>
        <v>1085.69</v>
      </c>
      <c r="E307" s="214">
        <f t="shared" si="45"/>
        <v>1105.54</v>
      </c>
      <c r="F307" s="214">
        <f t="shared" si="46"/>
        <v>1256.92</v>
      </c>
      <c r="G307" s="215">
        <f t="shared" si="47"/>
        <v>1605.95</v>
      </c>
      <c r="H307" s="216">
        <f t="shared" si="42"/>
        <v>1045.57</v>
      </c>
      <c r="I307" s="252">
        <f t="shared" si="41"/>
        <v>0</v>
      </c>
      <c r="J307" s="252">
        <f t="shared" si="41"/>
        <v>104.02000000000001</v>
      </c>
      <c r="K307" s="255" t="str">
        <f>'V ЦК'!K307</f>
        <v>836,74</v>
      </c>
      <c r="L307" s="255" t="str">
        <f>'V ЦК'!L307</f>
        <v>0</v>
      </c>
      <c r="M307" s="256" t="str">
        <f>'V ЦК'!M307</f>
        <v>83,51</v>
      </c>
      <c r="N307" s="218">
        <f>'V ЦК'!N307</f>
        <v>205.53</v>
      </c>
      <c r="O307" s="261">
        <f>'V ЦК'!O307</f>
        <v>0</v>
      </c>
      <c r="P307" s="261">
        <f>'V ЦК'!P307</f>
        <v>20.51</v>
      </c>
      <c r="Q307" s="218">
        <f t="shared" si="49"/>
        <v>3.3000000000000003</v>
      </c>
      <c r="R307" s="387">
        <f t="shared" si="49"/>
        <v>40.119999999999997</v>
      </c>
      <c r="S307" s="388">
        <f t="shared" si="49"/>
        <v>59.97</v>
      </c>
      <c r="T307" s="388">
        <f t="shared" si="49"/>
        <v>211.35</v>
      </c>
      <c r="U307" s="389">
        <f t="shared" si="49"/>
        <v>560.38</v>
      </c>
    </row>
    <row r="308" spans="1:21" s="12" customFormat="1" x14ac:dyDescent="0.25">
      <c r="A308" s="211" t="str">
        <f>'V ЦК'!A308</f>
        <v>13.05.2018</v>
      </c>
      <c r="B308" s="212">
        <f>[1]АТС!B339</f>
        <v>10</v>
      </c>
      <c r="C308" s="211" t="s">
        <v>114</v>
      </c>
      <c r="D308" s="213">
        <f t="shared" si="44"/>
        <v>1004.83</v>
      </c>
      <c r="E308" s="214">
        <f t="shared" si="45"/>
        <v>1024.68</v>
      </c>
      <c r="F308" s="214">
        <f t="shared" si="46"/>
        <v>1176.06</v>
      </c>
      <c r="G308" s="215">
        <f t="shared" si="47"/>
        <v>1525.0900000000001</v>
      </c>
      <c r="H308" s="216">
        <f t="shared" si="42"/>
        <v>964.71</v>
      </c>
      <c r="I308" s="252">
        <f t="shared" si="41"/>
        <v>0</v>
      </c>
      <c r="J308" s="252">
        <f t="shared" si="41"/>
        <v>262.7</v>
      </c>
      <c r="K308" s="255" t="str">
        <f>'V ЦК'!K308</f>
        <v>771,83</v>
      </c>
      <c r="L308" s="255" t="str">
        <f>'V ЦК'!L308</f>
        <v>0</v>
      </c>
      <c r="M308" s="256" t="str">
        <f>'V ЦК'!M308</f>
        <v>210,9</v>
      </c>
      <c r="N308" s="218">
        <f>'V ЦК'!N308</f>
        <v>189.58</v>
      </c>
      <c r="O308" s="261">
        <f>'V ЦК'!O308</f>
        <v>0</v>
      </c>
      <c r="P308" s="261">
        <f>'V ЦК'!P308</f>
        <v>51.8</v>
      </c>
      <c r="Q308" s="218">
        <f t="shared" si="49"/>
        <v>3.3000000000000003</v>
      </c>
      <c r="R308" s="387">
        <f t="shared" si="49"/>
        <v>40.119999999999997</v>
      </c>
      <c r="S308" s="388">
        <f t="shared" si="49"/>
        <v>59.97</v>
      </c>
      <c r="T308" s="388">
        <f t="shared" si="49"/>
        <v>211.35</v>
      </c>
      <c r="U308" s="389">
        <f t="shared" si="49"/>
        <v>560.38</v>
      </c>
    </row>
    <row r="309" spans="1:21" s="12" customFormat="1" x14ac:dyDescent="0.25">
      <c r="A309" s="211" t="str">
        <f>'V ЦК'!A309</f>
        <v>13.05.2018</v>
      </c>
      <c r="B309" s="212">
        <f>[1]АТС!B340</f>
        <v>11</v>
      </c>
      <c r="C309" s="211" t="s">
        <v>114</v>
      </c>
      <c r="D309" s="213">
        <f t="shared" si="44"/>
        <v>1004.77</v>
      </c>
      <c r="E309" s="214">
        <f t="shared" si="45"/>
        <v>1024.6199999999999</v>
      </c>
      <c r="F309" s="214">
        <f t="shared" si="46"/>
        <v>1176</v>
      </c>
      <c r="G309" s="215">
        <f t="shared" si="47"/>
        <v>1525.03</v>
      </c>
      <c r="H309" s="216">
        <f t="shared" si="42"/>
        <v>964.64999999999986</v>
      </c>
      <c r="I309" s="252">
        <f t="shared" si="41"/>
        <v>0</v>
      </c>
      <c r="J309" s="252">
        <f t="shared" si="41"/>
        <v>184.10000000000002</v>
      </c>
      <c r="K309" s="255" t="str">
        <f>'V ЦК'!K309</f>
        <v>771,78</v>
      </c>
      <c r="L309" s="255" t="str">
        <f>'V ЦК'!L309</f>
        <v>0</v>
      </c>
      <c r="M309" s="256" t="str">
        <f>'V ЦК'!M309</f>
        <v>147,8</v>
      </c>
      <c r="N309" s="218">
        <f>'V ЦК'!N309</f>
        <v>189.57</v>
      </c>
      <c r="O309" s="261">
        <f>'V ЦК'!O309</f>
        <v>0</v>
      </c>
      <c r="P309" s="261">
        <f>'V ЦК'!P309</f>
        <v>36.299999999999997</v>
      </c>
      <c r="Q309" s="218">
        <f t="shared" si="49"/>
        <v>3.3000000000000003</v>
      </c>
      <c r="R309" s="387">
        <f t="shared" si="49"/>
        <v>40.119999999999997</v>
      </c>
      <c r="S309" s="388">
        <f t="shared" si="49"/>
        <v>59.97</v>
      </c>
      <c r="T309" s="388">
        <f t="shared" si="49"/>
        <v>211.35</v>
      </c>
      <c r="U309" s="389">
        <f t="shared" si="49"/>
        <v>560.38</v>
      </c>
    </row>
    <row r="310" spans="1:21" s="12" customFormat="1" x14ac:dyDescent="0.25">
      <c r="A310" s="211" t="str">
        <f>'V ЦК'!A310</f>
        <v>13.05.2018</v>
      </c>
      <c r="B310" s="212">
        <f>[1]АТС!B341</f>
        <v>12</v>
      </c>
      <c r="C310" s="211" t="s">
        <v>114</v>
      </c>
      <c r="D310" s="213">
        <f t="shared" si="44"/>
        <v>1026.3900000000001</v>
      </c>
      <c r="E310" s="214">
        <f t="shared" si="45"/>
        <v>1046.24</v>
      </c>
      <c r="F310" s="214">
        <f t="shared" si="46"/>
        <v>1197.6199999999999</v>
      </c>
      <c r="G310" s="215">
        <f t="shared" si="47"/>
        <v>1546.65</v>
      </c>
      <c r="H310" s="216">
        <f t="shared" si="42"/>
        <v>986.27</v>
      </c>
      <c r="I310" s="252">
        <f t="shared" si="41"/>
        <v>0</v>
      </c>
      <c r="J310" s="252">
        <f t="shared" si="41"/>
        <v>102.85</v>
      </c>
      <c r="K310" s="255" t="str">
        <f>'V ЦК'!K310</f>
        <v>789,14</v>
      </c>
      <c r="L310" s="255" t="str">
        <f>'V ЦК'!L310</f>
        <v>0</v>
      </c>
      <c r="M310" s="256" t="str">
        <f>'V ЦК'!M310</f>
        <v>82,57</v>
      </c>
      <c r="N310" s="218">
        <f>'V ЦК'!N310</f>
        <v>193.83</v>
      </c>
      <c r="O310" s="261">
        <f>'V ЦК'!O310</f>
        <v>0</v>
      </c>
      <c r="P310" s="261">
        <f>'V ЦК'!P310</f>
        <v>20.28</v>
      </c>
      <c r="Q310" s="218">
        <f t="shared" si="49"/>
        <v>3.3000000000000003</v>
      </c>
      <c r="R310" s="387">
        <f t="shared" si="49"/>
        <v>40.119999999999997</v>
      </c>
      <c r="S310" s="388">
        <f t="shared" si="49"/>
        <v>59.97</v>
      </c>
      <c r="T310" s="388">
        <f t="shared" si="49"/>
        <v>211.35</v>
      </c>
      <c r="U310" s="389">
        <f t="shared" si="49"/>
        <v>560.38</v>
      </c>
    </row>
    <row r="311" spans="1:21" s="12" customFormat="1" x14ac:dyDescent="0.25">
      <c r="A311" s="211" t="str">
        <f>'V ЦК'!A311</f>
        <v>13.05.2018</v>
      </c>
      <c r="B311" s="212">
        <f>[1]АТС!B342</f>
        <v>13</v>
      </c>
      <c r="C311" s="211" t="s">
        <v>114</v>
      </c>
      <c r="D311" s="213">
        <f t="shared" si="44"/>
        <v>1084.98</v>
      </c>
      <c r="E311" s="214">
        <f t="shared" si="45"/>
        <v>1104.83</v>
      </c>
      <c r="F311" s="214">
        <f t="shared" si="46"/>
        <v>1256.21</v>
      </c>
      <c r="G311" s="215">
        <f t="shared" si="47"/>
        <v>1605.2399999999998</v>
      </c>
      <c r="H311" s="216">
        <f t="shared" si="42"/>
        <v>1044.8599999999999</v>
      </c>
      <c r="I311" s="252">
        <f t="shared" si="41"/>
        <v>0</v>
      </c>
      <c r="J311" s="252">
        <f t="shared" si="41"/>
        <v>103.15</v>
      </c>
      <c r="K311" s="255" t="str">
        <f>'V ЦК'!K311</f>
        <v>836,17</v>
      </c>
      <c r="L311" s="255" t="str">
        <f>'V ЦК'!L311</f>
        <v>0</v>
      </c>
      <c r="M311" s="256" t="str">
        <f>'V ЦК'!M311</f>
        <v>82,81</v>
      </c>
      <c r="N311" s="218">
        <f>'V ЦК'!N311</f>
        <v>205.39</v>
      </c>
      <c r="O311" s="261">
        <f>'V ЦК'!O311</f>
        <v>0</v>
      </c>
      <c r="P311" s="261">
        <f>'V ЦК'!P311</f>
        <v>20.34</v>
      </c>
      <c r="Q311" s="218">
        <f t="shared" si="49"/>
        <v>3.3000000000000003</v>
      </c>
      <c r="R311" s="387">
        <f t="shared" si="49"/>
        <v>40.119999999999997</v>
      </c>
      <c r="S311" s="388">
        <f t="shared" si="49"/>
        <v>59.97</v>
      </c>
      <c r="T311" s="388">
        <f t="shared" si="49"/>
        <v>211.35</v>
      </c>
      <c r="U311" s="389">
        <f t="shared" si="49"/>
        <v>560.38</v>
      </c>
    </row>
    <row r="312" spans="1:21" s="12" customFormat="1" x14ac:dyDescent="0.25">
      <c r="A312" s="211" t="str">
        <f>'V ЦК'!A312</f>
        <v>13.05.2018</v>
      </c>
      <c r="B312" s="212">
        <f>[1]АТС!B343</f>
        <v>14</v>
      </c>
      <c r="C312" s="211" t="s">
        <v>114</v>
      </c>
      <c r="D312" s="213">
        <f t="shared" si="44"/>
        <v>1085.08</v>
      </c>
      <c r="E312" s="214">
        <f t="shared" si="45"/>
        <v>1104.93</v>
      </c>
      <c r="F312" s="214">
        <f t="shared" si="46"/>
        <v>1256.31</v>
      </c>
      <c r="G312" s="215">
        <f t="shared" si="47"/>
        <v>1605.3400000000001</v>
      </c>
      <c r="H312" s="216">
        <f t="shared" si="42"/>
        <v>1044.96</v>
      </c>
      <c r="I312" s="252">
        <f t="shared" si="41"/>
        <v>0</v>
      </c>
      <c r="J312" s="252">
        <f t="shared" si="41"/>
        <v>323.55</v>
      </c>
      <c r="K312" s="255" t="str">
        <f>'V ЦК'!K312</f>
        <v>836,25</v>
      </c>
      <c r="L312" s="255" t="str">
        <f>'V ЦК'!L312</f>
        <v>0</v>
      </c>
      <c r="M312" s="256" t="str">
        <f>'V ЦК'!M312</f>
        <v>259,75</v>
      </c>
      <c r="N312" s="218">
        <f>'V ЦК'!N312</f>
        <v>205.41</v>
      </c>
      <c r="O312" s="261">
        <f>'V ЦК'!O312</f>
        <v>0</v>
      </c>
      <c r="P312" s="261">
        <f>'V ЦК'!P312</f>
        <v>63.8</v>
      </c>
      <c r="Q312" s="218">
        <f t="shared" si="49"/>
        <v>3.3000000000000003</v>
      </c>
      <c r="R312" s="387">
        <f t="shared" si="49"/>
        <v>40.119999999999997</v>
      </c>
      <c r="S312" s="388">
        <f t="shared" si="49"/>
        <v>59.97</v>
      </c>
      <c r="T312" s="388">
        <f t="shared" si="49"/>
        <v>211.35</v>
      </c>
      <c r="U312" s="389">
        <f t="shared" si="49"/>
        <v>560.38</v>
      </c>
    </row>
    <row r="313" spans="1:21" s="12" customFormat="1" x14ac:dyDescent="0.25">
      <c r="A313" s="211" t="str">
        <f>'V ЦК'!A313</f>
        <v>13.05.2018</v>
      </c>
      <c r="B313" s="212">
        <f>[1]АТС!B344</f>
        <v>15</v>
      </c>
      <c r="C313" s="211" t="s">
        <v>114</v>
      </c>
      <c r="D313" s="213">
        <f t="shared" si="44"/>
        <v>1086.25</v>
      </c>
      <c r="E313" s="214">
        <f t="shared" si="45"/>
        <v>1106.0999999999999</v>
      </c>
      <c r="F313" s="214">
        <f t="shared" si="46"/>
        <v>1257.48</v>
      </c>
      <c r="G313" s="215">
        <f t="shared" si="47"/>
        <v>1606.51</v>
      </c>
      <c r="H313" s="216">
        <f t="shared" si="42"/>
        <v>1046.1299999999999</v>
      </c>
      <c r="I313" s="252">
        <f t="shared" si="41"/>
        <v>0</v>
      </c>
      <c r="J313" s="252">
        <f t="shared" si="41"/>
        <v>75.61</v>
      </c>
      <c r="K313" s="255" t="str">
        <f>'V ЦК'!K313</f>
        <v>837,19</v>
      </c>
      <c r="L313" s="255" t="str">
        <f>'V ЦК'!L313</f>
        <v>0</v>
      </c>
      <c r="M313" s="256" t="str">
        <f>'V ЦК'!M313</f>
        <v>60,7</v>
      </c>
      <c r="N313" s="218">
        <f>'V ЦК'!N313</f>
        <v>205.64</v>
      </c>
      <c r="O313" s="261">
        <f>'V ЦК'!O313</f>
        <v>0</v>
      </c>
      <c r="P313" s="261">
        <f>'V ЦК'!P313</f>
        <v>14.91</v>
      </c>
      <c r="Q313" s="218">
        <f t="shared" si="49"/>
        <v>3.3000000000000003</v>
      </c>
      <c r="R313" s="387">
        <f t="shared" si="49"/>
        <v>40.119999999999997</v>
      </c>
      <c r="S313" s="388">
        <f t="shared" si="49"/>
        <v>59.97</v>
      </c>
      <c r="T313" s="388">
        <f t="shared" si="49"/>
        <v>211.35</v>
      </c>
      <c r="U313" s="389">
        <f t="shared" si="49"/>
        <v>560.38</v>
      </c>
    </row>
    <row r="314" spans="1:21" s="12" customFormat="1" x14ac:dyDescent="0.25">
      <c r="A314" s="211" t="str">
        <f>'V ЦК'!A314</f>
        <v>13.05.2018</v>
      </c>
      <c r="B314" s="212">
        <f>[1]АТС!B345</f>
        <v>16</v>
      </c>
      <c r="C314" s="211" t="s">
        <v>114</v>
      </c>
      <c r="D314" s="213">
        <f t="shared" si="44"/>
        <v>1153.72</v>
      </c>
      <c r="E314" s="214">
        <f t="shared" si="45"/>
        <v>1173.5700000000002</v>
      </c>
      <c r="F314" s="214">
        <f t="shared" si="46"/>
        <v>1324.95</v>
      </c>
      <c r="G314" s="215">
        <f t="shared" si="47"/>
        <v>1673.98</v>
      </c>
      <c r="H314" s="216">
        <f t="shared" si="42"/>
        <v>1113.5999999999999</v>
      </c>
      <c r="I314" s="252">
        <f t="shared" si="41"/>
        <v>0</v>
      </c>
      <c r="J314" s="252">
        <f t="shared" si="41"/>
        <v>137.29</v>
      </c>
      <c r="K314" s="255" t="str">
        <f>'V ЦК'!K314</f>
        <v>891,36</v>
      </c>
      <c r="L314" s="255" t="str">
        <f>'V ЦК'!L314</f>
        <v>0</v>
      </c>
      <c r="M314" s="256" t="str">
        <f>'V ЦК'!M314</f>
        <v>110,22</v>
      </c>
      <c r="N314" s="218">
        <f>'V ЦК'!N314</f>
        <v>218.94</v>
      </c>
      <c r="O314" s="261">
        <f>'V ЦК'!O314</f>
        <v>0</v>
      </c>
      <c r="P314" s="261">
        <f>'V ЦК'!P314</f>
        <v>27.07</v>
      </c>
      <c r="Q314" s="218">
        <f t="shared" si="49"/>
        <v>3.3000000000000003</v>
      </c>
      <c r="R314" s="387">
        <f t="shared" si="49"/>
        <v>40.119999999999997</v>
      </c>
      <c r="S314" s="388">
        <f t="shared" si="49"/>
        <v>59.97</v>
      </c>
      <c r="T314" s="388">
        <f t="shared" si="49"/>
        <v>211.35</v>
      </c>
      <c r="U314" s="389">
        <f t="shared" si="49"/>
        <v>560.38</v>
      </c>
    </row>
    <row r="315" spans="1:21" s="12" customFormat="1" x14ac:dyDescent="0.25">
      <c r="A315" s="211" t="str">
        <f>'V ЦК'!A315</f>
        <v>13.05.2018</v>
      </c>
      <c r="B315" s="212">
        <f>[1]АТС!B346</f>
        <v>17</v>
      </c>
      <c r="C315" s="211" t="s">
        <v>114</v>
      </c>
      <c r="D315" s="213">
        <f t="shared" si="44"/>
        <v>1087.68</v>
      </c>
      <c r="E315" s="214">
        <f t="shared" si="45"/>
        <v>1107.53</v>
      </c>
      <c r="F315" s="214">
        <f t="shared" si="46"/>
        <v>1258.9100000000001</v>
      </c>
      <c r="G315" s="215">
        <f t="shared" si="47"/>
        <v>1607.94</v>
      </c>
      <c r="H315" s="216">
        <f t="shared" si="42"/>
        <v>1047.56</v>
      </c>
      <c r="I315" s="252">
        <f t="shared" si="41"/>
        <v>0</v>
      </c>
      <c r="J315" s="252">
        <f t="shared" si="41"/>
        <v>117.81</v>
      </c>
      <c r="K315" s="255" t="str">
        <f>'V ЦК'!K315</f>
        <v>838,34</v>
      </c>
      <c r="L315" s="255" t="str">
        <f>'V ЦК'!L315</f>
        <v>0</v>
      </c>
      <c r="M315" s="256" t="str">
        <f>'V ЦК'!M315</f>
        <v>94,58</v>
      </c>
      <c r="N315" s="218">
        <f>'V ЦК'!N315</f>
        <v>205.92</v>
      </c>
      <c r="O315" s="261">
        <f>'V ЦК'!O315</f>
        <v>0</v>
      </c>
      <c r="P315" s="261">
        <f>'V ЦК'!P315</f>
        <v>23.23</v>
      </c>
      <c r="Q315" s="218">
        <f t="shared" si="49"/>
        <v>3.3000000000000003</v>
      </c>
      <c r="R315" s="387">
        <f t="shared" si="49"/>
        <v>40.119999999999997</v>
      </c>
      <c r="S315" s="388">
        <f t="shared" si="49"/>
        <v>59.97</v>
      </c>
      <c r="T315" s="388">
        <f t="shared" si="49"/>
        <v>211.35</v>
      </c>
      <c r="U315" s="389">
        <f t="shared" si="49"/>
        <v>560.38</v>
      </c>
    </row>
    <row r="316" spans="1:21" s="12" customFormat="1" x14ac:dyDescent="0.25">
      <c r="A316" s="211" t="str">
        <f>'V ЦК'!A316</f>
        <v>13.05.2018</v>
      </c>
      <c r="B316" s="212">
        <f>[1]АТС!B347</f>
        <v>18</v>
      </c>
      <c r="C316" s="211" t="s">
        <v>114</v>
      </c>
      <c r="D316" s="213">
        <f t="shared" si="44"/>
        <v>1027.48</v>
      </c>
      <c r="E316" s="214">
        <f t="shared" si="45"/>
        <v>1047.33</v>
      </c>
      <c r="F316" s="214">
        <f t="shared" si="46"/>
        <v>1198.71</v>
      </c>
      <c r="G316" s="215">
        <f t="shared" si="47"/>
        <v>1547.74</v>
      </c>
      <c r="H316" s="216">
        <f t="shared" si="42"/>
        <v>987.3599999999999</v>
      </c>
      <c r="I316" s="252">
        <f t="shared" si="41"/>
        <v>0</v>
      </c>
      <c r="J316" s="252">
        <f t="shared" si="41"/>
        <v>69.260000000000005</v>
      </c>
      <c r="K316" s="255" t="str">
        <f>'V ЦК'!K316</f>
        <v>790,01</v>
      </c>
      <c r="L316" s="255" t="str">
        <f>'V ЦК'!L316</f>
        <v>0</v>
      </c>
      <c r="M316" s="256" t="str">
        <f>'V ЦК'!M316</f>
        <v>55,6</v>
      </c>
      <c r="N316" s="218">
        <f>'V ЦК'!N316</f>
        <v>194.05</v>
      </c>
      <c r="O316" s="261">
        <f>'V ЦК'!O316</f>
        <v>0</v>
      </c>
      <c r="P316" s="261">
        <f>'V ЦК'!P316</f>
        <v>13.66</v>
      </c>
      <c r="Q316" s="218">
        <f t="shared" ref="Q316:U331" si="50">Q315</f>
        <v>3.3000000000000003</v>
      </c>
      <c r="R316" s="387">
        <f t="shared" si="50"/>
        <v>40.119999999999997</v>
      </c>
      <c r="S316" s="388">
        <f t="shared" si="50"/>
        <v>59.97</v>
      </c>
      <c r="T316" s="388">
        <f t="shared" si="50"/>
        <v>211.35</v>
      </c>
      <c r="U316" s="389">
        <f t="shared" si="50"/>
        <v>560.38</v>
      </c>
    </row>
    <row r="317" spans="1:21" s="12" customFormat="1" x14ac:dyDescent="0.25">
      <c r="A317" s="211" t="str">
        <f>'V ЦК'!A317</f>
        <v>13.05.2018</v>
      </c>
      <c r="B317" s="212">
        <f>[1]АТС!B348</f>
        <v>19</v>
      </c>
      <c r="C317" s="211" t="s">
        <v>114</v>
      </c>
      <c r="D317" s="213">
        <f t="shared" si="44"/>
        <v>1030.8400000000001</v>
      </c>
      <c r="E317" s="214">
        <f t="shared" si="45"/>
        <v>1050.69</v>
      </c>
      <c r="F317" s="214">
        <f t="shared" si="46"/>
        <v>1202.0700000000002</v>
      </c>
      <c r="G317" s="215">
        <f t="shared" si="47"/>
        <v>1551.1</v>
      </c>
      <c r="H317" s="216">
        <f t="shared" si="42"/>
        <v>990.72</v>
      </c>
      <c r="I317" s="252">
        <f t="shared" si="41"/>
        <v>29.85</v>
      </c>
      <c r="J317" s="252">
        <f t="shared" si="41"/>
        <v>0</v>
      </c>
      <c r="K317" s="255" t="str">
        <f>'V ЦК'!K317</f>
        <v>792,71</v>
      </c>
      <c r="L317" s="255" t="str">
        <f>'V ЦК'!L317</f>
        <v>23,96</v>
      </c>
      <c r="M317" s="256" t="str">
        <f>'V ЦК'!M317</f>
        <v>0</v>
      </c>
      <c r="N317" s="218">
        <f>'V ЦК'!N317</f>
        <v>194.71</v>
      </c>
      <c r="O317" s="261">
        <f>'V ЦК'!O317</f>
        <v>5.89</v>
      </c>
      <c r="P317" s="261">
        <f>'V ЦК'!P317</f>
        <v>0</v>
      </c>
      <c r="Q317" s="218">
        <f t="shared" si="50"/>
        <v>3.3000000000000003</v>
      </c>
      <c r="R317" s="387">
        <f t="shared" si="50"/>
        <v>40.119999999999997</v>
      </c>
      <c r="S317" s="388">
        <f t="shared" si="50"/>
        <v>59.97</v>
      </c>
      <c r="T317" s="388">
        <f t="shared" si="50"/>
        <v>211.35</v>
      </c>
      <c r="U317" s="389">
        <f t="shared" si="50"/>
        <v>560.38</v>
      </c>
    </row>
    <row r="318" spans="1:21" s="12" customFormat="1" x14ac:dyDescent="0.25">
      <c r="A318" s="211" t="str">
        <f>'V ЦК'!A318</f>
        <v>13.05.2018</v>
      </c>
      <c r="B318" s="212">
        <f>[1]АТС!B349</f>
        <v>20</v>
      </c>
      <c r="C318" s="211" t="s">
        <v>114</v>
      </c>
      <c r="D318" s="213">
        <f t="shared" si="44"/>
        <v>932.74</v>
      </c>
      <c r="E318" s="214">
        <f t="shared" si="45"/>
        <v>952.59</v>
      </c>
      <c r="F318" s="214">
        <f t="shared" si="46"/>
        <v>1103.97</v>
      </c>
      <c r="G318" s="215">
        <f t="shared" si="47"/>
        <v>1453</v>
      </c>
      <c r="H318" s="216">
        <f t="shared" si="42"/>
        <v>892.62</v>
      </c>
      <c r="I318" s="252">
        <f t="shared" si="41"/>
        <v>31.17</v>
      </c>
      <c r="J318" s="252">
        <f t="shared" si="41"/>
        <v>0</v>
      </c>
      <c r="K318" s="255" t="str">
        <f>'V ЦК'!K318</f>
        <v>713,95</v>
      </c>
      <c r="L318" s="255" t="str">
        <f>'V ЦК'!L318</f>
        <v>25,02</v>
      </c>
      <c r="M318" s="256" t="str">
        <f>'V ЦК'!M318</f>
        <v>0</v>
      </c>
      <c r="N318" s="218">
        <f>'V ЦК'!N318</f>
        <v>175.37</v>
      </c>
      <c r="O318" s="261">
        <f>'V ЦК'!O318</f>
        <v>6.15</v>
      </c>
      <c r="P318" s="261">
        <f>'V ЦК'!P318</f>
        <v>0</v>
      </c>
      <c r="Q318" s="218">
        <f t="shared" si="50"/>
        <v>3.3000000000000003</v>
      </c>
      <c r="R318" s="387">
        <f t="shared" si="50"/>
        <v>40.119999999999997</v>
      </c>
      <c r="S318" s="388">
        <f t="shared" si="50"/>
        <v>59.97</v>
      </c>
      <c r="T318" s="388">
        <f t="shared" si="50"/>
        <v>211.35</v>
      </c>
      <c r="U318" s="389">
        <f t="shared" si="50"/>
        <v>560.38</v>
      </c>
    </row>
    <row r="319" spans="1:21" s="12" customFormat="1" x14ac:dyDescent="0.25">
      <c r="A319" s="211" t="str">
        <f>'V ЦК'!A319</f>
        <v>13.05.2018</v>
      </c>
      <c r="B319" s="212">
        <f>[1]АТС!B350</f>
        <v>21</v>
      </c>
      <c r="C319" s="211" t="s">
        <v>114</v>
      </c>
      <c r="D319" s="213">
        <f t="shared" si="44"/>
        <v>950.47</v>
      </c>
      <c r="E319" s="214">
        <f t="shared" si="45"/>
        <v>970.32</v>
      </c>
      <c r="F319" s="214">
        <f t="shared" si="46"/>
        <v>1121.7</v>
      </c>
      <c r="G319" s="215">
        <f t="shared" si="47"/>
        <v>1470.73</v>
      </c>
      <c r="H319" s="216">
        <f t="shared" si="42"/>
        <v>910.35</v>
      </c>
      <c r="I319" s="252">
        <f t="shared" si="41"/>
        <v>0</v>
      </c>
      <c r="J319" s="252">
        <f t="shared" si="41"/>
        <v>154.03</v>
      </c>
      <c r="K319" s="255" t="str">
        <f>'V ЦК'!K319</f>
        <v>728,19</v>
      </c>
      <c r="L319" s="255" t="str">
        <f>'V ЦК'!L319</f>
        <v>0</v>
      </c>
      <c r="M319" s="256" t="str">
        <f>'V ЦК'!M319</f>
        <v>123,66</v>
      </c>
      <c r="N319" s="218">
        <f>'V ЦК'!N319</f>
        <v>178.86</v>
      </c>
      <c r="O319" s="261">
        <f>'V ЦК'!O319</f>
        <v>0</v>
      </c>
      <c r="P319" s="261">
        <f>'V ЦК'!P319</f>
        <v>30.37</v>
      </c>
      <c r="Q319" s="218">
        <f t="shared" si="50"/>
        <v>3.3000000000000003</v>
      </c>
      <c r="R319" s="387">
        <f t="shared" si="50"/>
        <v>40.119999999999997</v>
      </c>
      <c r="S319" s="388">
        <f t="shared" si="50"/>
        <v>59.97</v>
      </c>
      <c r="T319" s="388">
        <f t="shared" si="50"/>
        <v>211.35</v>
      </c>
      <c r="U319" s="389">
        <f t="shared" si="50"/>
        <v>560.38</v>
      </c>
    </row>
    <row r="320" spans="1:21" s="12" customFormat="1" x14ac:dyDescent="0.25">
      <c r="A320" s="211" t="str">
        <f>'V ЦК'!A320</f>
        <v>13.05.2018</v>
      </c>
      <c r="B320" s="212">
        <f>[1]АТС!B351</f>
        <v>22</v>
      </c>
      <c r="C320" s="211" t="s">
        <v>114</v>
      </c>
      <c r="D320" s="213">
        <f t="shared" si="44"/>
        <v>1345.99</v>
      </c>
      <c r="E320" s="214">
        <f t="shared" si="45"/>
        <v>1365.8400000000001</v>
      </c>
      <c r="F320" s="214">
        <f t="shared" si="46"/>
        <v>1517.22</v>
      </c>
      <c r="G320" s="215">
        <f t="shared" si="47"/>
        <v>1866.25</v>
      </c>
      <c r="H320" s="216">
        <f t="shared" si="42"/>
        <v>1305.8700000000001</v>
      </c>
      <c r="I320" s="252">
        <f t="shared" si="41"/>
        <v>0</v>
      </c>
      <c r="J320" s="252">
        <f t="shared" si="41"/>
        <v>301.96999999999997</v>
      </c>
      <c r="K320" s="255" t="str">
        <f>'V ЦК'!K320</f>
        <v>1045,71</v>
      </c>
      <c r="L320" s="255" t="str">
        <f>'V ЦК'!L320</f>
        <v>0</v>
      </c>
      <c r="M320" s="256" t="str">
        <f>'V ЦК'!M320</f>
        <v>242,42</v>
      </c>
      <c r="N320" s="218">
        <f>'V ЦК'!N320</f>
        <v>256.86</v>
      </c>
      <c r="O320" s="261">
        <f>'V ЦК'!O320</f>
        <v>0</v>
      </c>
      <c r="P320" s="261">
        <f>'V ЦК'!P320</f>
        <v>59.55</v>
      </c>
      <c r="Q320" s="218">
        <f t="shared" si="50"/>
        <v>3.3000000000000003</v>
      </c>
      <c r="R320" s="387">
        <f t="shared" si="50"/>
        <v>40.119999999999997</v>
      </c>
      <c r="S320" s="388">
        <f t="shared" si="50"/>
        <v>59.97</v>
      </c>
      <c r="T320" s="388">
        <f t="shared" si="50"/>
        <v>211.35</v>
      </c>
      <c r="U320" s="389">
        <f t="shared" si="50"/>
        <v>560.38</v>
      </c>
    </row>
    <row r="321" spans="1:21" s="12" customFormat="1" x14ac:dyDescent="0.25">
      <c r="A321" s="211" t="str">
        <f>'V ЦК'!A321</f>
        <v>13.05.2018</v>
      </c>
      <c r="B321" s="212">
        <f>[1]АТС!B352</f>
        <v>23</v>
      </c>
      <c r="C321" s="211" t="s">
        <v>114</v>
      </c>
      <c r="D321" s="213">
        <f t="shared" si="44"/>
        <v>947.76</v>
      </c>
      <c r="E321" s="214">
        <f t="shared" si="45"/>
        <v>967.61</v>
      </c>
      <c r="F321" s="214">
        <f t="shared" si="46"/>
        <v>1118.99</v>
      </c>
      <c r="G321" s="215">
        <f t="shared" si="47"/>
        <v>1468.02</v>
      </c>
      <c r="H321" s="216">
        <f t="shared" si="42"/>
        <v>907.64</v>
      </c>
      <c r="I321" s="252">
        <f t="shared" si="41"/>
        <v>0</v>
      </c>
      <c r="J321" s="252">
        <f t="shared" si="41"/>
        <v>254.89</v>
      </c>
      <c r="K321" s="255" t="str">
        <f>'V ЦК'!K321</f>
        <v>726,01</v>
      </c>
      <c r="L321" s="255" t="str">
        <f>'V ЦК'!L321</f>
        <v>0</v>
      </c>
      <c r="M321" s="256" t="str">
        <f>'V ЦК'!M321</f>
        <v>204,63</v>
      </c>
      <c r="N321" s="218">
        <f>'V ЦК'!N321</f>
        <v>178.33</v>
      </c>
      <c r="O321" s="261">
        <f>'V ЦК'!O321</f>
        <v>0</v>
      </c>
      <c r="P321" s="261">
        <f>'V ЦК'!P321</f>
        <v>50.26</v>
      </c>
      <c r="Q321" s="218">
        <f t="shared" si="50"/>
        <v>3.3000000000000003</v>
      </c>
      <c r="R321" s="387">
        <f t="shared" si="50"/>
        <v>40.119999999999997</v>
      </c>
      <c r="S321" s="388">
        <f t="shared" si="50"/>
        <v>59.97</v>
      </c>
      <c r="T321" s="388">
        <f t="shared" si="50"/>
        <v>211.35</v>
      </c>
      <c r="U321" s="389">
        <f t="shared" si="50"/>
        <v>560.38</v>
      </c>
    </row>
    <row r="322" spans="1:21" s="12" customFormat="1" x14ac:dyDescent="0.25">
      <c r="A322" s="211" t="str">
        <f>'V ЦК'!A322</f>
        <v>14.05.2018</v>
      </c>
      <c r="B322" s="212">
        <f>[1]АТС!B353</f>
        <v>0</v>
      </c>
      <c r="C322" s="211" t="s">
        <v>114</v>
      </c>
      <c r="D322" s="213">
        <f t="shared" si="44"/>
        <v>908.47</v>
      </c>
      <c r="E322" s="214">
        <f t="shared" si="45"/>
        <v>928.32</v>
      </c>
      <c r="F322" s="214">
        <f t="shared" si="46"/>
        <v>1079.7</v>
      </c>
      <c r="G322" s="215">
        <f t="shared" si="47"/>
        <v>1428.73</v>
      </c>
      <c r="H322" s="216">
        <f t="shared" si="42"/>
        <v>868.35</v>
      </c>
      <c r="I322" s="252">
        <f t="shared" si="41"/>
        <v>0</v>
      </c>
      <c r="J322" s="252">
        <f t="shared" si="41"/>
        <v>18.099999999999998</v>
      </c>
      <c r="K322" s="255" t="str">
        <f>'V ЦК'!K322</f>
        <v>694,47</v>
      </c>
      <c r="L322" s="255" t="str">
        <f>'V ЦК'!L322</f>
        <v>0</v>
      </c>
      <c r="M322" s="256" t="str">
        <f>'V ЦК'!M322</f>
        <v>14,53</v>
      </c>
      <c r="N322" s="218">
        <f>'V ЦК'!N322</f>
        <v>170.58</v>
      </c>
      <c r="O322" s="261">
        <f>'V ЦК'!O322</f>
        <v>0</v>
      </c>
      <c r="P322" s="261">
        <f>'V ЦК'!P322</f>
        <v>3.57</v>
      </c>
      <c r="Q322" s="218">
        <f t="shared" si="50"/>
        <v>3.3000000000000003</v>
      </c>
      <c r="R322" s="387">
        <f t="shared" si="50"/>
        <v>40.119999999999997</v>
      </c>
      <c r="S322" s="388">
        <f t="shared" si="50"/>
        <v>59.97</v>
      </c>
      <c r="T322" s="388">
        <f t="shared" si="50"/>
        <v>211.35</v>
      </c>
      <c r="U322" s="389">
        <f t="shared" si="50"/>
        <v>560.38</v>
      </c>
    </row>
    <row r="323" spans="1:21" s="12" customFormat="1" x14ac:dyDescent="0.25">
      <c r="A323" s="211" t="str">
        <f>'V ЦК'!A323</f>
        <v>14.05.2018</v>
      </c>
      <c r="B323" s="212">
        <f>[1]АТС!B354</f>
        <v>1</v>
      </c>
      <c r="C323" s="211" t="s">
        <v>114</v>
      </c>
      <c r="D323" s="213">
        <f t="shared" si="44"/>
        <v>922.32</v>
      </c>
      <c r="E323" s="214">
        <f t="shared" si="45"/>
        <v>942.17000000000007</v>
      </c>
      <c r="F323" s="214">
        <f t="shared" si="46"/>
        <v>1093.5500000000002</v>
      </c>
      <c r="G323" s="215">
        <f t="shared" si="47"/>
        <v>1442.58</v>
      </c>
      <c r="H323" s="216">
        <f t="shared" si="42"/>
        <v>882.2</v>
      </c>
      <c r="I323" s="252">
        <f t="shared" si="41"/>
        <v>0</v>
      </c>
      <c r="J323" s="252">
        <f t="shared" si="41"/>
        <v>81.190000000000012</v>
      </c>
      <c r="K323" s="255" t="str">
        <f>'V ЦК'!K323</f>
        <v>705,59</v>
      </c>
      <c r="L323" s="255" t="str">
        <f>'V ЦК'!L323</f>
        <v>0</v>
      </c>
      <c r="M323" s="256" t="str">
        <f>'V ЦК'!M323</f>
        <v>65,18</v>
      </c>
      <c r="N323" s="218">
        <f>'V ЦК'!N323</f>
        <v>173.31</v>
      </c>
      <c r="O323" s="261">
        <f>'V ЦК'!O323</f>
        <v>0</v>
      </c>
      <c r="P323" s="261">
        <f>'V ЦК'!P323</f>
        <v>16.010000000000002</v>
      </c>
      <c r="Q323" s="218">
        <f t="shared" si="50"/>
        <v>3.3000000000000003</v>
      </c>
      <c r="R323" s="387">
        <f t="shared" si="50"/>
        <v>40.119999999999997</v>
      </c>
      <c r="S323" s="388">
        <f t="shared" si="50"/>
        <v>59.97</v>
      </c>
      <c r="T323" s="388">
        <f t="shared" si="50"/>
        <v>211.35</v>
      </c>
      <c r="U323" s="389">
        <f t="shared" si="50"/>
        <v>560.38</v>
      </c>
    </row>
    <row r="324" spans="1:21" s="12" customFormat="1" x14ac:dyDescent="0.25">
      <c r="A324" s="211" t="str">
        <f>'V ЦК'!A324</f>
        <v>14.05.2018</v>
      </c>
      <c r="B324" s="212">
        <f>[1]АТС!B355</f>
        <v>2</v>
      </c>
      <c r="C324" s="211" t="s">
        <v>114</v>
      </c>
      <c r="D324" s="213">
        <f t="shared" si="44"/>
        <v>970.6</v>
      </c>
      <c r="E324" s="214">
        <f t="shared" si="45"/>
        <v>990.45</v>
      </c>
      <c r="F324" s="214">
        <f t="shared" si="46"/>
        <v>1141.83</v>
      </c>
      <c r="G324" s="215">
        <f t="shared" si="47"/>
        <v>1490.8600000000001</v>
      </c>
      <c r="H324" s="216">
        <f t="shared" si="42"/>
        <v>930.48</v>
      </c>
      <c r="I324" s="252">
        <f t="shared" si="41"/>
        <v>0</v>
      </c>
      <c r="J324" s="252">
        <f t="shared" si="41"/>
        <v>78.97</v>
      </c>
      <c r="K324" s="255" t="str">
        <f>'V ЦК'!K324</f>
        <v>744,35</v>
      </c>
      <c r="L324" s="255" t="str">
        <f>'V ЦК'!L324</f>
        <v>0</v>
      </c>
      <c r="M324" s="256" t="str">
        <f>'V ЦК'!M324</f>
        <v>63,4</v>
      </c>
      <c r="N324" s="218">
        <f>'V ЦК'!N324</f>
        <v>182.83</v>
      </c>
      <c r="O324" s="261">
        <f>'V ЦК'!O324</f>
        <v>0</v>
      </c>
      <c r="P324" s="261">
        <f>'V ЦК'!P324</f>
        <v>15.57</v>
      </c>
      <c r="Q324" s="218">
        <f t="shared" si="50"/>
        <v>3.3000000000000003</v>
      </c>
      <c r="R324" s="387">
        <f t="shared" si="50"/>
        <v>40.119999999999997</v>
      </c>
      <c r="S324" s="388">
        <f t="shared" si="50"/>
        <v>59.97</v>
      </c>
      <c r="T324" s="388">
        <f t="shared" si="50"/>
        <v>211.35</v>
      </c>
      <c r="U324" s="389">
        <f t="shared" si="50"/>
        <v>560.38</v>
      </c>
    </row>
    <row r="325" spans="1:21" s="12" customFormat="1" x14ac:dyDescent="0.25">
      <c r="A325" s="211" t="str">
        <f>'V ЦК'!A325</f>
        <v>14.05.2018</v>
      </c>
      <c r="B325" s="212">
        <f>[1]АТС!B356</f>
        <v>3</v>
      </c>
      <c r="C325" s="211" t="s">
        <v>114</v>
      </c>
      <c r="D325" s="213">
        <f t="shared" si="44"/>
        <v>1001.8199999999999</v>
      </c>
      <c r="E325" s="214">
        <f t="shared" si="45"/>
        <v>1021.67</v>
      </c>
      <c r="F325" s="214">
        <f t="shared" si="46"/>
        <v>1173.05</v>
      </c>
      <c r="G325" s="215">
        <f t="shared" si="47"/>
        <v>1522.08</v>
      </c>
      <c r="H325" s="216">
        <f t="shared" si="42"/>
        <v>961.69999999999993</v>
      </c>
      <c r="I325" s="252">
        <f t="shared" si="41"/>
        <v>0</v>
      </c>
      <c r="J325" s="252">
        <f t="shared" si="41"/>
        <v>65.72</v>
      </c>
      <c r="K325" s="255" t="str">
        <f>'V ЦК'!K325</f>
        <v>769,41</v>
      </c>
      <c r="L325" s="255" t="str">
        <f>'V ЦК'!L325</f>
        <v>0</v>
      </c>
      <c r="M325" s="256" t="str">
        <f>'V ЦК'!M325</f>
        <v>52,76</v>
      </c>
      <c r="N325" s="218">
        <f>'V ЦК'!N325</f>
        <v>188.99</v>
      </c>
      <c r="O325" s="261">
        <f>'V ЦК'!O325</f>
        <v>0</v>
      </c>
      <c r="P325" s="261">
        <f>'V ЦК'!P325</f>
        <v>12.96</v>
      </c>
      <c r="Q325" s="218">
        <f t="shared" si="50"/>
        <v>3.3000000000000003</v>
      </c>
      <c r="R325" s="387">
        <f t="shared" si="50"/>
        <v>40.119999999999997</v>
      </c>
      <c r="S325" s="388">
        <f t="shared" si="50"/>
        <v>59.97</v>
      </c>
      <c r="T325" s="388">
        <f t="shared" si="50"/>
        <v>211.35</v>
      </c>
      <c r="U325" s="389">
        <f t="shared" si="50"/>
        <v>560.38</v>
      </c>
    </row>
    <row r="326" spans="1:21" s="12" customFormat="1" x14ac:dyDescent="0.25">
      <c r="A326" s="211" t="str">
        <f>'V ЦК'!A326</f>
        <v>14.05.2018</v>
      </c>
      <c r="B326" s="212">
        <f>[1]АТС!B357</f>
        <v>4</v>
      </c>
      <c r="C326" s="211" t="s">
        <v>114</v>
      </c>
      <c r="D326" s="213">
        <f t="shared" si="44"/>
        <v>1035.96</v>
      </c>
      <c r="E326" s="214">
        <f t="shared" si="45"/>
        <v>1055.81</v>
      </c>
      <c r="F326" s="214">
        <f t="shared" si="46"/>
        <v>1207.19</v>
      </c>
      <c r="G326" s="215">
        <f t="shared" si="47"/>
        <v>1556.22</v>
      </c>
      <c r="H326" s="216">
        <f t="shared" si="42"/>
        <v>995.84</v>
      </c>
      <c r="I326" s="252">
        <f t="shared" si="41"/>
        <v>0</v>
      </c>
      <c r="J326" s="252">
        <f t="shared" si="41"/>
        <v>67.040000000000006</v>
      </c>
      <c r="K326" s="255" t="str">
        <f>'V ЦК'!K326</f>
        <v>796,82</v>
      </c>
      <c r="L326" s="255" t="str">
        <f>'V ЦК'!L326</f>
        <v>0</v>
      </c>
      <c r="M326" s="256" t="str">
        <f>'V ЦК'!M326</f>
        <v>53,82</v>
      </c>
      <c r="N326" s="218">
        <f>'V ЦК'!N326</f>
        <v>195.72</v>
      </c>
      <c r="O326" s="261">
        <f>'V ЦК'!O326</f>
        <v>0</v>
      </c>
      <c r="P326" s="261">
        <f>'V ЦК'!P326</f>
        <v>13.22</v>
      </c>
      <c r="Q326" s="218">
        <f t="shared" si="50"/>
        <v>3.3000000000000003</v>
      </c>
      <c r="R326" s="387">
        <f t="shared" si="50"/>
        <v>40.119999999999997</v>
      </c>
      <c r="S326" s="388">
        <f t="shared" si="50"/>
        <v>59.97</v>
      </c>
      <c r="T326" s="388">
        <f t="shared" si="50"/>
        <v>211.35</v>
      </c>
      <c r="U326" s="389">
        <f t="shared" si="50"/>
        <v>560.38</v>
      </c>
    </row>
    <row r="327" spans="1:21" s="12" customFormat="1" x14ac:dyDescent="0.25">
      <c r="A327" s="211" t="str">
        <f>'V ЦК'!A327</f>
        <v>14.05.2018</v>
      </c>
      <c r="B327" s="212">
        <f>[1]АТС!B358</f>
        <v>5</v>
      </c>
      <c r="C327" s="211" t="s">
        <v>114</v>
      </c>
      <c r="D327" s="213">
        <f t="shared" si="44"/>
        <v>1058.1600000000001</v>
      </c>
      <c r="E327" s="214">
        <f t="shared" si="45"/>
        <v>1078.01</v>
      </c>
      <c r="F327" s="214">
        <f t="shared" si="46"/>
        <v>1229.3899999999999</v>
      </c>
      <c r="G327" s="215">
        <f t="shared" si="47"/>
        <v>1578.42</v>
      </c>
      <c r="H327" s="216">
        <f t="shared" si="42"/>
        <v>1018.04</v>
      </c>
      <c r="I327" s="252">
        <f t="shared" si="41"/>
        <v>105.58000000000001</v>
      </c>
      <c r="J327" s="252">
        <f t="shared" si="41"/>
        <v>0</v>
      </c>
      <c r="K327" s="255" t="str">
        <f>'V ЦК'!K327</f>
        <v>814,64</v>
      </c>
      <c r="L327" s="255" t="str">
        <f>'V ЦК'!L327</f>
        <v>84,76</v>
      </c>
      <c r="M327" s="256" t="str">
        <f>'V ЦК'!M327</f>
        <v>0</v>
      </c>
      <c r="N327" s="218">
        <f>'V ЦК'!N327</f>
        <v>200.1</v>
      </c>
      <c r="O327" s="261">
        <f>'V ЦК'!O327</f>
        <v>20.82</v>
      </c>
      <c r="P327" s="261">
        <f>'V ЦК'!P327</f>
        <v>0</v>
      </c>
      <c r="Q327" s="218">
        <f t="shared" si="50"/>
        <v>3.3000000000000003</v>
      </c>
      <c r="R327" s="387">
        <f t="shared" si="50"/>
        <v>40.119999999999997</v>
      </c>
      <c r="S327" s="388">
        <f t="shared" si="50"/>
        <v>59.97</v>
      </c>
      <c r="T327" s="388">
        <f t="shared" si="50"/>
        <v>211.35</v>
      </c>
      <c r="U327" s="389">
        <f t="shared" si="50"/>
        <v>560.38</v>
      </c>
    </row>
    <row r="328" spans="1:21" s="12" customFormat="1" x14ac:dyDescent="0.25">
      <c r="A328" s="211" t="str">
        <f>'V ЦК'!A328</f>
        <v>14.05.2018</v>
      </c>
      <c r="B328" s="212">
        <f>[1]АТС!B359</f>
        <v>6</v>
      </c>
      <c r="C328" s="211" t="s">
        <v>114</v>
      </c>
      <c r="D328" s="213">
        <f t="shared" si="44"/>
        <v>1059.6199999999999</v>
      </c>
      <c r="E328" s="214">
        <f t="shared" si="45"/>
        <v>1079.4699999999998</v>
      </c>
      <c r="F328" s="214">
        <f t="shared" si="46"/>
        <v>1230.8499999999999</v>
      </c>
      <c r="G328" s="215">
        <f t="shared" si="47"/>
        <v>1579.8799999999999</v>
      </c>
      <c r="H328" s="216">
        <f t="shared" si="42"/>
        <v>1019.4999999999999</v>
      </c>
      <c r="I328" s="252">
        <f t="shared" si="41"/>
        <v>160.30000000000001</v>
      </c>
      <c r="J328" s="252">
        <f t="shared" si="41"/>
        <v>0</v>
      </c>
      <c r="K328" s="255" t="str">
        <f>'V ЦК'!K328</f>
        <v>815,81</v>
      </c>
      <c r="L328" s="255" t="str">
        <f>'V ЦК'!L328</f>
        <v>128,69</v>
      </c>
      <c r="M328" s="256" t="str">
        <f>'V ЦК'!M328</f>
        <v>0</v>
      </c>
      <c r="N328" s="218">
        <f>'V ЦК'!N328</f>
        <v>200.39</v>
      </c>
      <c r="O328" s="261">
        <f>'V ЦК'!O328</f>
        <v>31.61</v>
      </c>
      <c r="P328" s="261">
        <f>'V ЦК'!P328</f>
        <v>0</v>
      </c>
      <c r="Q328" s="218">
        <f t="shared" si="50"/>
        <v>3.3000000000000003</v>
      </c>
      <c r="R328" s="387">
        <f t="shared" si="50"/>
        <v>40.119999999999997</v>
      </c>
      <c r="S328" s="388">
        <f t="shared" si="50"/>
        <v>59.97</v>
      </c>
      <c r="T328" s="388">
        <f t="shared" si="50"/>
        <v>211.35</v>
      </c>
      <c r="U328" s="389">
        <f t="shared" si="50"/>
        <v>560.38</v>
      </c>
    </row>
    <row r="329" spans="1:21" s="12" customFormat="1" x14ac:dyDescent="0.25">
      <c r="A329" s="211" t="str">
        <f>'V ЦК'!A329</f>
        <v>14.05.2018</v>
      </c>
      <c r="B329" s="212">
        <f>[1]АТС!B360</f>
        <v>7</v>
      </c>
      <c r="C329" s="211" t="s">
        <v>114</v>
      </c>
      <c r="D329" s="213">
        <f t="shared" si="44"/>
        <v>896.63000000000011</v>
      </c>
      <c r="E329" s="214">
        <f t="shared" si="45"/>
        <v>916.48</v>
      </c>
      <c r="F329" s="214">
        <f t="shared" si="46"/>
        <v>1067.8600000000001</v>
      </c>
      <c r="G329" s="215">
        <f t="shared" si="47"/>
        <v>1416.89</v>
      </c>
      <c r="H329" s="216">
        <f t="shared" si="42"/>
        <v>856.51</v>
      </c>
      <c r="I329" s="252">
        <f t="shared" si="41"/>
        <v>0</v>
      </c>
      <c r="J329" s="252">
        <f t="shared" si="41"/>
        <v>154.94</v>
      </c>
      <c r="K329" s="255" t="str">
        <f>'V ЦК'!K329</f>
        <v>684,96</v>
      </c>
      <c r="L329" s="255" t="str">
        <f>'V ЦК'!L329</f>
        <v>0</v>
      </c>
      <c r="M329" s="256" t="str">
        <f>'V ЦК'!M329</f>
        <v>124,39</v>
      </c>
      <c r="N329" s="218">
        <f>'V ЦК'!N329</f>
        <v>168.25</v>
      </c>
      <c r="O329" s="261">
        <f>'V ЦК'!O329</f>
        <v>0</v>
      </c>
      <c r="P329" s="261">
        <f>'V ЦК'!P329</f>
        <v>30.55</v>
      </c>
      <c r="Q329" s="218">
        <f t="shared" si="50"/>
        <v>3.3000000000000003</v>
      </c>
      <c r="R329" s="387">
        <f t="shared" si="50"/>
        <v>40.119999999999997</v>
      </c>
      <c r="S329" s="388">
        <f t="shared" si="50"/>
        <v>59.97</v>
      </c>
      <c r="T329" s="388">
        <f t="shared" si="50"/>
        <v>211.35</v>
      </c>
      <c r="U329" s="389">
        <f t="shared" si="50"/>
        <v>560.38</v>
      </c>
    </row>
    <row r="330" spans="1:21" s="12" customFormat="1" x14ac:dyDescent="0.25">
      <c r="A330" s="211" t="str">
        <f>'V ЦК'!A330</f>
        <v>14.05.2018</v>
      </c>
      <c r="B330" s="212">
        <f>[1]АТС!B361</f>
        <v>8</v>
      </c>
      <c r="C330" s="211" t="s">
        <v>114</v>
      </c>
      <c r="D330" s="213">
        <f t="shared" si="44"/>
        <v>1025.71</v>
      </c>
      <c r="E330" s="214">
        <f t="shared" si="45"/>
        <v>1045.56</v>
      </c>
      <c r="F330" s="214">
        <f t="shared" si="46"/>
        <v>1196.94</v>
      </c>
      <c r="G330" s="215">
        <f t="shared" si="47"/>
        <v>1545.97</v>
      </c>
      <c r="H330" s="216">
        <f t="shared" si="42"/>
        <v>985.58999999999992</v>
      </c>
      <c r="I330" s="252">
        <f t="shared" ref="I330:J393" si="51">O330+L330</f>
        <v>0.14000000000000001</v>
      </c>
      <c r="J330" s="252">
        <f t="shared" si="51"/>
        <v>2.54</v>
      </c>
      <c r="K330" s="255" t="str">
        <f>'V ЦК'!K330</f>
        <v>788,59</v>
      </c>
      <c r="L330" s="255" t="str">
        <f>'V ЦК'!L330</f>
        <v>0,11</v>
      </c>
      <c r="M330" s="256" t="str">
        <f>'V ЦК'!M330</f>
        <v>2,04</v>
      </c>
      <c r="N330" s="218">
        <f>'V ЦК'!N330</f>
        <v>193.7</v>
      </c>
      <c r="O330" s="261">
        <f>'V ЦК'!O330</f>
        <v>0.03</v>
      </c>
      <c r="P330" s="261">
        <f>'V ЦК'!P330</f>
        <v>0.5</v>
      </c>
      <c r="Q330" s="218">
        <f t="shared" si="50"/>
        <v>3.3000000000000003</v>
      </c>
      <c r="R330" s="387">
        <f t="shared" si="50"/>
        <v>40.119999999999997</v>
      </c>
      <c r="S330" s="388">
        <f t="shared" si="50"/>
        <v>59.97</v>
      </c>
      <c r="T330" s="388">
        <f t="shared" si="50"/>
        <v>211.35</v>
      </c>
      <c r="U330" s="389">
        <f t="shared" si="50"/>
        <v>560.38</v>
      </c>
    </row>
    <row r="331" spans="1:21" s="12" customFormat="1" x14ac:dyDescent="0.25">
      <c r="A331" s="211" t="str">
        <f>'V ЦК'!A331</f>
        <v>14.05.2018</v>
      </c>
      <c r="B331" s="212">
        <f>[1]АТС!B362</f>
        <v>9</v>
      </c>
      <c r="C331" s="211" t="s">
        <v>114</v>
      </c>
      <c r="D331" s="213">
        <f t="shared" si="44"/>
        <v>910.38</v>
      </c>
      <c r="E331" s="214">
        <f t="shared" si="45"/>
        <v>930.23</v>
      </c>
      <c r="F331" s="214">
        <f t="shared" si="46"/>
        <v>1081.6100000000001</v>
      </c>
      <c r="G331" s="215">
        <f t="shared" si="47"/>
        <v>1430.6399999999999</v>
      </c>
      <c r="H331" s="216">
        <f t="shared" si="42"/>
        <v>870.26</v>
      </c>
      <c r="I331" s="252">
        <f t="shared" si="51"/>
        <v>0</v>
      </c>
      <c r="J331" s="252">
        <f t="shared" si="51"/>
        <v>36</v>
      </c>
      <c r="K331" s="255" t="str">
        <f>'V ЦК'!K331</f>
        <v>696</v>
      </c>
      <c r="L331" s="255" t="str">
        <f>'V ЦК'!L331</f>
        <v>0</v>
      </c>
      <c r="M331" s="256" t="str">
        <f>'V ЦК'!M331</f>
        <v>28,9</v>
      </c>
      <c r="N331" s="218">
        <f>'V ЦК'!N331</f>
        <v>170.96</v>
      </c>
      <c r="O331" s="261">
        <f>'V ЦК'!O331</f>
        <v>0</v>
      </c>
      <c r="P331" s="261">
        <f>'V ЦК'!P331</f>
        <v>7.1</v>
      </c>
      <c r="Q331" s="218">
        <f t="shared" si="50"/>
        <v>3.3000000000000003</v>
      </c>
      <c r="R331" s="387">
        <f t="shared" si="50"/>
        <v>40.119999999999997</v>
      </c>
      <c r="S331" s="388">
        <f t="shared" si="50"/>
        <v>59.97</v>
      </c>
      <c r="T331" s="388">
        <f t="shared" si="50"/>
        <v>211.35</v>
      </c>
      <c r="U331" s="389">
        <f t="shared" si="50"/>
        <v>560.38</v>
      </c>
    </row>
    <row r="332" spans="1:21" s="12" customFormat="1" x14ac:dyDescent="0.25">
      <c r="A332" s="211" t="str">
        <f>'V ЦК'!A332</f>
        <v>14.05.2018</v>
      </c>
      <c r="B332" s="212">
        <f>[1]АТС!B363</f>
        <v>10</v>
      </c>
      <c r="C332" s="211" t="s">
        <v>114</v>
      </c>
      <c r="D332" s="213">
        <f t="shared" si="44"/>
        <v>950.6400000000001</v>
      </c>
      <c r="E332" s="214">
        <f t="shared" si="45"/>
        <v>970.49</v>
      </c>
      <c r="F332" s="214">
        <f t="shared" si="46"/>
        <v>1121.8700000000001</v>
      </c>
      <c r="G332" s="215">
        <f t="shared" si="47"/>
        <v>1470.9</v>
      </c>
      <c r="H332" s="216">
        <f t="shared" ref="H332:H395" si="52">K332+N332+Q332</f>
        <v>910.52</v>
      </c>
      <c r="I332" s="252">
        <f t="shared" si="51"/>
        <v>0</v>
      </c>
      <c r="J332" s="252">
        <f t="shared" si="51"/>
        <v>78</v>
      </c>
      <c r="K332" s="255" t="str">
        <f>'V ЦК'!K332</f>
        <v>728,32</v>
      </c>
      <c r="L332" s="255" t="str">
        <f>'V ЦК'!L332</f>
        <v>0</v>
      </c>
      <c r="M332" s="256" t="str">
        <f>'V ЦК'!M332</f>
        <v>62,62</v>
      </c>
      <c r="N332" s="218">
        <f>'V ЦК'!N332</f>
        <v>178.9</v>
      </c>
      <c r="O332" s="261">
        <f>'V ЦК'!O332</f>
        <v>0</v>
      </c>
      <c r="P332" s="261">
        <f>'V ЦК'!P332</f>
        <v>15.38</v>
      </c>
      <c r="Q332" s="218">
        <f t="shared" ref="Q332:U347" si="53">Q331</f>
        <v>3.3000000000000003</v>
      </c>
      <c r="R332" s="387">
        <f t="shared" si="53"/>
        <v>40.119999999999997</v>
      </c>
      <c r="S332" s="388">
        <f t="shared" si="53"/>
        <v>59.97</v>
      </c>
      <c r="T332" s="388">
        <f t="shared" si="53"/>
        <v>211.35</v>
      </c>
      <c r="U332" s="389">
        <f t="shared" si="53"/>
        <v>560.38</v>
      </c>
    </row>
    <row r="333" spans="1:21" s="12" customFormat="1" x14ac:dyDescent="0.25">
      <c r="A333" s="211" t="str">
        <f>'V ЦК'!A333</f>
        <v>14.05.2018</v>
      </c>
      <c r="B333" s="212">
        <f>[1]АТС!B364</f>
        <v>11</v>
      </c>
      <c r="C333" s="211" t="s">
        <v>114</v>
      </c>
      <c r="D333" s="213">
        <f t="shared" si="44"/>
        <v>945.98</v>
      </c>
      <c r="E333" s="214">
        <f t="shared" si="45"/>
        <v>965.83</v>
      </c>
      <c r="F333" s="214">
        <f t="shared" si="46"/>
        <v>1117.21</v>
      </c>
      <c r="G333" s="215">
        <f t="shared" si="47"/>
        <v>1466.24</v>
      </c>
      <c r="H333" s="216">
        <f t="shared" si="52"/>
        <v>905.86</v>
      </c>
      <c r="I333" s="252">
        <f t="shared" si="51"/>
        <v>0</v>
      </c>
      <c r="J333" s="252">
        <f t="shared" si="51"/>
        <v>31.07</v>
      </c>
      <c r="K333" s="255" t="str">
        <f>'V ЦК'!K333</f>
        <v>724,58</v>
      </c>
      <c r="L333" s="255" t="str">
        <f>'V ЦК'!L333</f>
        <v>0</v>
      </c>
      <c r="M333" s="256" t="str">
        <f>'V ЦК'!M333</f>
        <v>24,94</v>
      </c>
      <c r="N333" s="218">
        <f>'V ЦК'!N333</f>
        <v>177.98</v>
      </c>
      <c r="O333" s="261">
        <f>'V ЦК'!O333</f>
        <v>0</v>
      </c>
      <c r="P333" s="261">
        <f>'V ЦК'!P333</f>
        <v>6.13</v>
      </c>
      <c r="Q333" s="218">
        <f t="shared" si="53"/>
        <v>3.3000000000000003</v>
      </c>
      <c r="R333" s="387">
        <f t="shared" si="53"/>
        <v>40.119999999999997</v>
      </c>
      <c r="S333" s="388">
        <f t="shared" si="53"/>
        <v>59.97</v>
      </c>
      <c r="T333" s="388">
        <f t="shared" si="53"/>
        <v>211.35</v>
      </c>
      <c r="U333" s="389">
        <f t="shared" si="53"/>
        <v>560.38</v>
      </c>
    </row>
    <row r="334" spans="1:21" s="12" customFormat="1" x14ac:dyDescent="0.25">
      <c r="A334" s="211" t="str">
        <f>'V ЦК'!A334</f>
        <v>14.05.2018</v>
      </c>
      <c r="B334" s="212">
        <f>[1]АТС!B365</f>
        <v>12</v>
      </c>
      <c r="C334" s="211" t="s">
        <v>114</v>
      </c>
      <c r="D334" s="213">
        <f t="shared" ref="D334:D397" si="54">N334+Q334+R334+K334</f>
        <v>898.79000000000008</v>
      </c>
      <c r="E334" s="214">
        <f t="shared" ref="E334:E397" si="55">$N334+$Q334+S334+$K334</f>
        <v>918.6400000000001</v>
      </c>
      <c r="F334" s="214">
        <f t="shared" ref="F334:F397" si="56">$N334+$Q334+T334+$K334</f>
        <v>1070.02</v>
      </c>
      <c r="G334" s="215">
        <f t="shared" ref="G334:G397" si="57">$N334+$Q334+U334+$K334</f>
        <v>1419.0500000000002</v>
      </c>
      <c r="H334" s="216">
        <f t="shared" si="52"/>
        <v>858.67</v>
      </c>
      <c r="I334" s="252">
        <f t="shared" si="51"/>
        <v>96.09</v>
      </c>
      <c r="J334" s="252">
        <f t="shared" si="51"/>
        <v>0</v>
      </c>
      <c r="K334" s="255" t="str">
        <f>'V ЦК'!K334</f>
        <v>686,7</v>
      </c>
      <c r="L334" s="255" t="str">
        <f>'V ЦК'!L334</f>
        <v>77,14</v>
      </c>
      <c r="M334" s="256" t="str">
        <f>'V ЦК'!M334</f>
        <v>0</v>
      </c>
      <c r="N334" s="218">
        <f>'V ЦК'!N334</f>
        <v>168.67</v>
      </c>
      <c r="O334" s="261">
        <f>'V ЦК'!O334</f>
        <v>18.95</v>
      </c>
      <c r="P334" s="261">
        <f>'V ЦК'!P334</f>
        <v>0</v>
      </c>
      <c r="Q334" s="218">
        <f t="shared" si="53"/>
        <v>3.3000000000000003</v>
      </c>
      <c r="R334" s="387">
        <f t="shared" si="53"/>
        <v>40.119999999999997</v>
      </c>
      <c r="S334" s="388">
        <f t="shared" si="53"/>
        <v>59.97</v>
      </c>
      <c r="T334" s="388">
        <f t="shared" si="53"/>
        <v>211.35</v>
      </c>
      <c r="U334" s="389">
        <f t="shared" si="53"/>
        <v>560.38</v>
      </c>
    </row>
    <row r="335" spans="1:21" s="12" customFormat="1" x14ac:dyDescent="0.25">
      <c r="A335" s="211" t="str">
        <f>'V ЦК'!A335</f>
        <v>14.05.2018</v>
      </c>
      <c r="B335" s="212">
        <f>[1]АТС!B366</f>
        <v>13</v>
      </c>
      <c r="C335" s="211" t="s">
        <v>114</v>
      </c>
      <c r="D335" s="213">
        <f t="shared" si="54"/>
        <v>891.26</v>
      </c>
      <c r="E335" s="214">
        <f t="shared" si="55"/>
        <v>911.11</v>
      </c>
      <c r="F335" s="214">
        <f t="shared" si="56"/>
        <v>1062.49</v>
      </c>
      <c r="G335" s="215">
        <f t="shared" si="57"/>
        <v>1411.52</v>
      </c>
      <c r="H335" s="216">
        <f t="shared" si="52"/>
        <v>851.13999999999987</v>
      </c>
      <c r="I335" s="252">
        <f t="shared" si="51"/>
        <v>140.32999999999998</v>
      </c>
      <c r="J335" s="252">
        <f t="shared" si="51"/>
        <v>0.01</v>
      </c>
      <c r="K335" s="255" t="str">
        <f>'V ЦК'!K335</f>
        <v>680,65</v>
      </c>
      <c r="L335" s="255" t="str">
        <f>'V ЦК'!L335</f>
        <v>112,66</v>
      </c>
      <c r="M335" s="256" t="str">
        <f>'V ЦК'!M335</f>
        <v>0,01</v>
      </c>
      <c r="N335" s="218">
        <f>'V ЦК'!N335</f>
        <v>167.19</v>
      </c>
      <c r="O335" s="261">
        <f>'V ЦК'!O335</f>
        <v>27.67</v>
      </c>
      <c r="P335" s="261">
        <f>'V ЦК'!P335</f>
        <v>0</v>
      </c>
      <c r="Q335" s="218">
        <f t="shared" si="53"/>
        <v>3.3000000000000003</v>
      </c>
      <c r="R335" s="387">
        <f t="shared" si="53"/>
        <v>40.119999999999997</v>
      </c>
      <c r="S335" s="388">
        <f t="shared" si="53"/>
        <v>59.97</v>
      </c>
      <c r="T335" s="388">
        <f t="shared" si="53"/>
        <v>211.35</v>
      </c>
      <c r="U335" s="389">
        <f t="shared" si="53"/>
        <v>560.38</v>
      </c>
    </row>
    <row r="336" spans="1:21" s="12" customFormat="1" x14ac:dyDescent="0.25">
      <c r="A336" s="211" t="str">
        <f>'V ЦК'!A336</f>
        <v>14.05.2018</v>
      </c>
      <c r="B336" s="212">
        <f>[1]АТС!B367</f>
        <v>14</v>
      </c>
      <c r="C336" s="211" t="s">
        <v>114</v>
      </c>
      <c r="D336" s="213">
        <f t="shared" si="54"/>
        <v>907.89</v>
      </c>
      <c r="E336" s="214">
        <f t="shared" si="55"/>
        <v>927.74</v>
      </c>
      <c r="F336" s="214">
        <f t="shared" si="56"/>
        <v>1079.1199999999999</v>
      </c>
      <c r="G336" s="215">
        <f t="shared" si="57"/>
        <v>1428.15</v>
      </c>
      <c r="H336" s="216">
        <f t="shared" si="52"/>
        <v>867.77</v>
      </c>
      <c r="I336" s="252">
        <f t="shared" si="51"/>
        <v>44.83</v>
      </c>
      <c r="J336" s="252">
        <f t="shared" si="51"/>
        <v>0</v>
      </c>
      <c r="K336" s="255" t="str">
        <f>'V ЦК'!K336</f>
        <v>694</v>
      </c>
      <c r="L336" s="255" t="str">
        <f>'V ЦК'!L336</f>
        <v>35,99</v>
      </c>
      <c r="M336" s="256" t="str">
        <f>'V ЦК'!M336</f>
        <v>0</v>
      </c>
      <c r="N336" s="218">
        <f>'V ЦК'!N336</f>
        <v>170.47</v>
      </c>
      <c r="O336" s="261">
        <f>'V ЦК'!O336</f>
        <v>8.84</v>
      </c>
      <c r="P336" s="261">
        <f>'V ЦК'!P336</f>
        <v>0</v>
      </c>
      <c r="Q336" s="218">
        <f t="shared" si="53"/>
        <v>3.3000000000000003</v>
      </c>
      <c r="R336" s="387">
        <f t="shared" si="53"/>
        <v>40.119999999999997</v>
      </c>
      <c r="S336" s="388">
        <f t="shared" si="53"/>
        <v>59.97</v>
      </c>
      <c r="T336" s="388">
        <f t="shared" si="53"/>
        <v>211.35</v>
      </c>
      <c r="U336" s="389">
        <f t="shared" si="53"/>
        <v>560.38</v>
      </c>
    </row>
    <row r="337" spans="1:21" s="12" customFormat="1" x14ac:dyDescent="0.25">
      <c r="A337" s="211" t="str">
        <f>'V ЦК'!A337</f>
        <v>14.05.2018</v>
      </c>
      <c r="B337" s="212">
        <f>[1]АТС!B368</f>
        <v>15</v>
      </c>
      <c r="C337" s="211" t="s">
        <v>114</v>
      </c>
      <c r="D337" s="213">
        <f t="shared" si="54"/>
        <v>908.63000000000011</v>
      </c>
      <c r="E337" s="214">
        <f t="shared" si="55"/>
        <v>928.48</v>
      </c>
      <c r="F337" s="214">
        <f t="shared" si="56"/>
        <v>1079.8600000000001</v>
      </c>
      <c r="G337" s="215">
        <f t="shared" si="57"/>
        <v>1428.8899999999999</v>
      </c>
      <c r="H337" s="216">
        <f t="shared" si="52"/>
        <v>868.51</v>
      </c>
      <c r="I337" s="252">
        <f t="shared" si="51"/>
        <v>65.48</v>
      </c>
      <c r="J337" s="252">
        <f t="shared" si="51"/>
        <v>0</v>
      </c>
      <c r="K337" s="255" t="str">
        <f>'V ЦК'!K337</f>
        <v>694,6</v>
      </c>
      <c r="L337" s="255" t="str">
        <f>'V ЦК'!L337</f>
        <v>52,57</v>
      </c>
      <c r="M337" s="256" t="str">
        <f>'V ЦК'!M337</f>
        <v>0</v>
      </c>
      <c r="N337" s="218">
        <f>'V ЦК'!N337</f>
        <v>170.61</v>
      </c>
      <c r="O337" s="261">
        <f>'V ЦК'!O337</f>
        <v>12.91</v>
      </c>
      <c r="P337" s="261">
        <f>'V ЦК'!P337</f>
        <v>0</v>
      </c>
      <c r="Q337" s="218">
        <f t="shared" si="53"/>
        <v>3.3000000000000003</v>
      </c>
      <c r="R337" s="387">
        <f t="shared" si="53"/>
        <v>40.119999999999997</v>
      </c>
      <c r="S337" s="388">
        <f t="shared" si="53"/>
        <v>59.97</v>
      </c>
      <c r="T337" s="388">
        <f t="shared" si="53"/>
        <v>211.35</v>
      </c>
      <c r="U337" s="389">
        <f t="shared" si="53"/>
        <v>560.38</v>
      </c>
    </row>
    <row r="338" spans="1:21" s="12" customFormat="1" x14ac:dyDescent="0.25">
      <c r="A338" s="211" t="str">
        <f>'V ЦК'!A338</f>
        <v>14.05.2018</v>
      </c>
      <c r="B338" s="212">
        <f>[1]АТС!B369</f>
        <v>16</v>
      </c>
      <c r="C338" s="211" t="s">
        <v>114</v>
      </c>
      <c r="D338" s="213">
        <f t="shared" si="54"/>
        <v>912.31999999999994</v>
      </c>
      <c r="E338" s="214">
        <f t="shared" si="55"/>
        <v>932.17</v>
      </c>
      <c r="F338" s="214">
        <f t="shared" si="56"/>
        <v>1083.55</v>
      </c>
      <c r="G338" s="215">
        <f t="shared" si="57"/>
        <v>1432.58</v>
      </c>
      <c r="H338" s="216">
        <f t="shared" si="52"/>
        <v>872.19999999999993</v>
      </c>
      <c r="I338" s="252">
        <f t="shared" si="51"/>
        <v>0</v>
      </c>
      <c r="J338" s="252">
        <f t="shared" si="51"/>
        <v>69.09</v>
      </c>
      <c r="K338" s="255" t="str">
        <f>'V ЦК'!K338</f>
        <v>697,56</v>
      </c>
      <c r="L338" s="255" t="str">
        <f>'V ЦК'!L338</f>
        <v>0</v>
      </c>
      <c r="M338" s="256" t="str">
        <f>'V ЦК'!M338</f>
        <v>55,47</v>
      </c>
      <c r="N338" s="218">
        <f>'V ЦК'!N338</f>
        <v>171.34</v>
      </c>
      <c r="O338" s="261">
        <f>'V ЦК'!O338</f>
        <v>0</v>
      </c>
      <c r="P338" s="261">
        <f>'V ЦК'!P338</f>
        <v>13.62</v>
      </c>
      <c r="Q338" s="218">
        <f t="shared" si="53"/>
        <v>3.3000000000000003</v>
      </c>
      <c r="R338" s="387">
        <f t="shared" si="53"/>
        <v>40.119999999999997</v>
      </c>
      <c r="S338" s="388">
        <f t="shared" si="53"/>
        <v>59.97</v>
      </c>
      <c r="T338" s="388">
        <f t="shared" si="53"/>
        <v>211.35</v>
      </c>
      <c r="U338" s="389">
        <f t="shared" si="53"/>
        <v>560.38</v>
      </c>
    </row>
    <row r="339" spans="1:21" s="12" customFormat="1" x14ac:dyDescent="0.25">
      <c r="A339" s="211" t="str">
        <f>'V ЦК'!A339</f>
        <v>14.05.2018</v>
      </c>
      <c r="B339" s="212">
        <f>[1]АТС!B370</f>
        <v>17</v>
      </c>
      <c r="C339" s="211" t="s">
        <v>114</v>
      </c>
      <c r="D339" s="213">
        <f t="shared" si="54"/>
        <v>931.5</v>
      </c>
      <c r="E339" s="214">
        <f t="shared" si="55"/>
        <v>951.35</v>
      </c>
      <c r="F339" s="214">
        <f t="shared" si="56"/>
        <v>1102.73</v>
      </c>
      <c r="G339" s="215">
        <f t="shared" si="57"/>
        <v>1451.76</v>
      </c>
      <c r="H339" s="216">
        <f t="shared" si="52"/>
        <v>891.38</v>
      </c>
      <c r="I339" s="252">
        <f t="shared" si="51"/>
        <v>18.8</v>
      </c>
      <c r="J339" s="252">
        <f t="shared" si="51"/>
        <v>0</v>
      </c>
      <c r="K339" s="255" t="str">
        <f>'V ЦК'!K339</f>
        <v>712,96</v>
      </c>
      <c r="L339" s="255" t="str">
        <f>'V ЦК'!L339</f>
        <v>15,09</v>
      </c>
      <c r="M339" s="256" t="str">
        <f>'V ЦК'!M339</f>
        <v>0</v>
      </c>
      <c r="N339" s="218">
        <f>'V ЦК'!N339</f>
        <v>175.12</v>
      </c>
      <c r="O339" s="261">
        <f>'V ЦК'!O339</f>
        <v>3.71</v>
      </c>
      <c r="P339" s="261">
        <f>'V ЦК'!P339</f>
        <v>0</v>
      </c>
      <c r="Q339" s="218">
        <f t="shared" si="53"/>
        <v>3.3000000000000003</v>
      </c>
      <c r="R339" s="387">
        <f t="shared" si="53"/>
        <v>40.119999999999997</v>
      </c>
      <c r="S339" s="388">
        <f t="shared" si="53"/>
        <v>59.97</v>
      </c>
      <c r="T339" s="388">
        <f t="shared" si="53"/>
        <v>211.35</v>
      </c>
      <c r="U339" s="389">
        <f t="shared" si="53"/>
        <v>560.38</v>
      </c>
    </row>
    <row r="340" spans="1:21" s="12" customFormat="1" x14ac:dyDescent="0.25">
      <c r="A340" s="211" t="str">
        <f>'V ЦК'!A340</f>
        <v>14.05.2018</v>
      </c>
      <c r="B340" s="212">
        <f>[1]АТС!B371</f>
        <v>18</v>
      </c>
      <c r="C340" s="211" t="s">
        <v>114</v>
      </c>
      <c r="D340" s="213">
        <f t="shared" si="54"/>
        <v>914.32999999999993</v>
      </c>
      <c r="E340" s="214">
        <f t="shared" si="55"/>
        <v>934.18</v>
      </c>
      <c r="F340" s="214">
        <f t="shared" si="56"/>
        <v>1085.56</v>
      </c>
      <c r="G340" s="215">
        <f t="shared" si="57"/>
        <v>1434.5900000000001</v>
      </c>
      <c r="H340" s="216">
        <f t="shared" si="52"/>
        <v>874.20999999999992</v>
      </c>
      <c r="I340" s="252">
        <f t="shared" si="51"/>
        <v>0</v>
      </c>
      <c r="J340" s="252">
        <f t="shared" si="51"/>
        <v>52.199999999999996</v>
      </c>
      <c r="K340" s="255" t="str">
        <f>'V ЦК'!K340</f>
        <v>699,17</v>
      </c>
      <c r="L340" s="255" t="str">
        <f>'V ЦК'!L340</f>
        <v>0</v>
      </c>
      <c r="M340" s="256" t="str">
        <f>'V ЦК'!M340</f>
        <v>41,91</v>
      </c>
      <c r="N340" s="218">
        <f>'V ЦК'!N340</f>
        <v>171.74</v>
      </c>
      <c r="O340" s="261">
        <f>'V ЦК'!O340</f>
        <v>0</v>
      </c>
      <c r="P340" s="261">
        <f>'V ЦК'!P340</f>
        <v>10.29</v>
      </c>
      <c r="Q340" s="218">
        <f t="shared" si="53"/>
        <v>3.3000000000000003</v>
      </c>
      <c r="R340" s="387">
        <f t="shared" si="53"/>
        <v>40.119999999999997</v>
      </c>
      <c r="S340" s="388">
        <f t="shared" si="53"/>
        <v>59.97</v>
      </c>
      <c r="T340" s="388">
        <f t="shared" si="53"/>
        <v>211.35</v>
      </c>
      <c r="U340" s="389">
        <f t="shared" si="53"/>
        <v>560.38</v>
      </c>
    </row>
    <row r="341" spans="1:21" s="12" customFormat="1" x14ac:dyDescent="0.25">
      <c r="A341" s="211" t="str">
        <f>'V ЦК'!A341</f>
        <v>14.05.2018</v>
      </c>
      <c r="B341" s="212">
        <f>[1]АТС!B372</f>
        <v>19</v>
      </c>
      <c r="C341" s="211" t="s">
        <v>114</v>
      </c>
      <c r="D341" s="213">
        <f t="shared" si="54"/>
        <v>944.06999999999994</v>
      </c>
      <c r="E341" s="214">
        <f t="shared" si="55"/>
        <v>963.92</v>
      </c>
      <c r="F341" s="214">
        <f t="shared" si="56"/>
        <v>1115.3</v>
      </c>
      <c r="G341" s="215">
        <f t="shared" si="57"/>
        <v>1464.33</v>
      </c>
      <c r="H341" s="216">
        <f t="shared" si="52"/>
        <v>903.94999999999993</v>
      </c>
      <c r="I341" s="252">
        <f t="shared" si="51"/>
        <v>0</v>
      </c>
      <c r="J341" s="252">
        <f t="shared" si="51"/>
        <v>159.09</v>
      </c>
      <c r="K341" s="255" t="str">
        <f>'V ЦК'!K341</f>
        <v>723,05</v>
      </c>
      <c r="L341" s="255" t="str">
        <f>'V ЦК'!L341</f>
        <v>0</v>
      </c>
      <c r="M341" s="256" t="str">
        <f>'V ЦК'!M341</f>
        <v>127,72</v>
      </c>
      <c r="N341" s="218">
        <f>'V ЦК'!N341</f>
        <v>177.6</v>
      </c>
      <c r="O341" s="261">
        <f>'V ЦК'!O341</f>
        <v>0</v>
      </c>
      <c r="P341" s="261">
        <f>'V ЦК'!P341</f>
        <v>31.37</v>
      </c>
      <c r="Q341" s="218">
        <f t="shared" si="53"/>
        <v>3.3000000000000003</v>
      </c>
      <c r="R341" s="387">
        <f t="shared" si="53"/>
        <v>40.119999999999997</v>
      </c>
      <c r="S341" s="388">
        <f t="shared" si="53"/>
        <v>59.97</v>
      </c>
      <c r="T341" s="388">
        <f t="shared" si="53"/>
        <v>211.35</v>
      </c>
      <c r="U341" s="389">
        <f t="shared" si="53"/>
        <v>560.38</v>
      </c>
    </row>
    <row r="342" spans="1:21" s="12" customFormat="1" x14ac:dyDescent="0.25">
      <c r="A342" s="211" t="str">
        <f>'V ЦК'!A342</f>
        <v>14.05.2018</v>
      </c>
      <c r="B342" s="212">
        <f>[1]АТС!B373</f>
        <v>20</v>
      </c>
      <c r="C342" s="211" t="s">
        <v>114</v>
      </c>
      <c r="D342" s="213">
        <f t="shared" si="54"/>
        <v>951.88000000000011</v>
      </c>
      <c r="E342" s="214">
        <f t="shared" si="55"/>
        <v>971.73</v>
      </c>
      <c r="F342" s="214">
        <f t="shared" si="56"/>
        <v>1123.1100000000001</v>
      </c>
      <c r="G342" s="215">
        <f t="shared" si="57"/>
        <v>1472.1399999999999</v>
      </c>
      <c r="H342" s="216">
        <f t="shared" si="52"/>
        <v>911.76</v>
      </c>
      <c r="I342" s="252">
        <f t="shared" si="51"/>
        <v>1.49</v>
      </c>
      <c r="J342" s="252">
        <f t="shared" si="51"/>
        <v>0.32</v>
      </c>
      <c r="K342" s="255" t="str">
        <f>'V ЦК'!K342</f>
        <v>729,32</v>
      </c>
      <c r="L342" s="255" t="str">
        <f>'V ЦК'!L342</f>
        <v>1,2</v>
      </c>
      <c r="M342" s="256" t="str">
        <f>'V ЦК'!M342</f>
        <v>0,26</v>
      </c>
      <c r="N342" s="218">
        <f>'V ЦК'!N342</f>
        <v>179.14</v>
      </c>
      <c r="O342" s="261">
        <f>'V ЦК'!O342</f>
        <v>0.28999999999999998</v>
      </c>
      <c r="P342" s="261">
        <f>'V ЦК'!P342</f>
        <v>0.06</v>
      </c>
      <c r="Q342" s="218">
        <f t="shared" si="53"/>
        <v>3.3000000000000003</v>
      </c>
      <c r="R342" s="387">
        <f t="shared" si="53"/>
        <v>40.119999999999997</v>
      </c>
      <c r="S342" s="388">
        <f t="shared" si="53"/>
        <v>59.97</v>
      </c>
      <c r="T342" s="388">
        <f t="shared" si="53"/>
        <v>211.35</v>
      </c>
      <c r="U342" s="389">
        <f t="shared" si="53"/>
        <v>560.38</v>
      </c>
    </row>
    <row r="343" spans="1:21" s="12" customFormat="1" x14ac:dyDescent="0.25">
      <c r="A343" s="211" t="str">
        <f>'V ЦК'!A343</f>
        <v>14.05.2018</v>
      </c>
      <c r="B343" s="212">
        <f>[1]АТС!B374</f>
        <v>21</v>
      </c>
      <c r="C343" s="211" t="s">
        <v>114</v>
      </c>
      <c r="D343" s="213">
        <f t="shared" si="54"/>
        <v>948.61000000000013</v>
      </c>
      <c r="E343" s="214">
        <f t="shared" si="55"/>
        <v>968.46</v>
      </c>
      <c r="F343" s="214">
        <f t="shared" si="56"/>
        <v>1119.8400000000001</v>
      </c>
      <c r="G343" s="215">
        <f t="shared" si="57"/>
        <v>1468.8700000000001</v>
      </c>
      <c r="H343" s="216">
        <f t="shared" si="52"/>
        <v>908.49</v>
      </c>
      <c r="I343" s="252">
        <f t="shared" si="51"/>
        <v>0</v>
      </c>
      <c r="J343" s="252">
        <f t="shared" si="51"/>
        <v>92.259999999999991</v>
      </c>
      <c r="K343" s="255" t="str">
        <f>'V ЦК'!K343</f>
        <v>726,69</v>
      </c>
      <c r="L343" s="255" t="str">
        <f>'V ЦК'!L343</f>
        <v>0</v>
      </c>
      <c r="M343" s="256" t="str">
        <f>'V ЦК'!M343</f>
        <v>74,07</v>
      </c>
      <c r="N343" s="218">
        <f>'V ЦК'!N343</f>
        <v>178.5</v>
      </c>
      <c r="O343" s="261">
        <f>'V ЦК'!O343</f>
        <v>0</v>
      </c>
      <c r="P343" s="261">
        <f>'V ЦК'!P343</f>
        <v>18.190000000000001</v>
      </c>
      <c r="Q343" s="218">
        <f t="shared" si="53"/>
        <v>3.3000000000000003</v>
      </c>
      <c r="R343" s="387">
        <f t="shared" si="53"/>
        <v>40.119999999999997</v>
      </c>
      <c r="S343" s="388">
        <f t="shared" si="53"/>
        <v>59.97</v>
      </c>
      <c r="T343" s="388">
        <f t="shared" si="53"/>
        <v>211.35</v>
      </c>
      <c r="U343" s="389">
        <f t="shared" si="53"/>
        <v>560.38</v>
      </c>
    </row>
    <row r="344" spans="1:21" s="12" customFormat="1" x14ac:dyDescent="0.25">
      <c r="A344" s="211" t="str">
        <f>'V ЦК'!A344</f>
        <v>14.05.2018</v>
      </c>
      <c r="B344" s="212">
        <f>[1]АТС!B375</f>
        <v>22</v>
      </c>
      <c r="C344" s="211" t="s">
        <v>114</v>
      </c>
      <c r="D344" s="213">
        <f t="shared" si="54"/>
        <v>1232.22</v>
      </c>
      <c r="E344" s="214">
        <f t="shared" si="55"/>
        <v>1252.07</v>
      </c>
      <c r="F344" s="214">
        <f t="shared" si="56"/>
        <v>1403.45</v>
      </c>
      <c r="G344" s="215">
        <f t="shared" si="57"/>
        <v>1752.48</v>
      </c>
      <c r="H344" s="216">
        <f t="shared" si="52"/>
        <v>1192.0999999999999</v>
      </c>
      <c r="I344" s="252">
        <f t="shared" si="51"/>
        <v>0</v>
      </c>
      <c r="J344" s="252">
        <f t="shared" si="51"/>
        <v>655.25</v>
      </c>
      <c r="K344" s="255" t="str">
        <f>'V ЦК'!K344</f>
        <v>954,38</v>
      </c>
      <c r="L344" s="255" t="str">
        <f>'V ЦК'!L344</f>
        <v>0</v>
      </c>
      <c r="M344" s="256" t="str">
        <f>'V ЦК'!M344</f>
        <v>526,04</v>
      </c>
      <c r="N344" s="218">
        <f>'V ЦК'!N344</f>
        <v>234.42</v>
      </c>
      <c r="O344" s="261">
        <f>'V ЦК'!O344</f>
        <v>0</v>
      </c>
      <c r="P344" s="261">
        <f>'V ЦК'!P344</f>
        <v>129.21</v>
      </c>
      <c r="Q344" s="218">
        <f t="shared" si="53"/>
        <v>3.3000000000000003</v>
      </c>
      <c r="R344" s="387">
        <f t="shared" si="53"/>
        <v>40.119999999999997</v>
      </c>
      <c r="S344" s="388">
        <f t="shared" si="53"/>
        <v>59.97</v>
      </c>
      <c r="T344" s="388">
        <f t="shared" si="53"/>
        <v>211.35</v>
      </c>
      <c r="U344" s="389">
        <f t="shared" si="53"/>
        <v>560.38</v>
      </c>
    </row>
    <row r="345" spans="1:21" s="12" customFormat="1" x14ac:dyDescent="0.25">
      <c r="A345" s="211" t="str">
        <f>'V ЦК'!A345</f>
        <v>14.05.2018</v>
      </c>
      <c r="B345" s="212">
        <f>[1]АТС!B376</f>
        <v>23</v>
      </c>
      <c r="C345" s="211" t="s">
        <v>114</v>
      </c>
      <c r="D345" s="213">
        <f t="shared" si="54"/>
        <v>918.02</v>
      </c>
      <c r="E345" s="214">
        <f t="shared" si="55"/>
        <v>937.87</v>
      </c>
      <c r="F345" s="214">
        <f t="shared" si="56"/>
        <v>1089.25</v>
      </c>
      <c r="G345" s="215">
        <f t="shared" si="57"/>
        <v>1438.28</v>
      </c>
      <c r="H345" s="216">
        <f t="shared" si="52"/>
        <v>877.9</v>
      </c>
      <c r="I345" s="252">
        <f t="shared" si="51"/>
        <v>0</v>
      </c>
      <c r="J345" s="252">
        <f t="shared" si="51"/>
        <v>207.95</v>
      </c>
      <c r="K345" s="255" t="str">
        <f>'V ЦК'!K345</f>
        <v>702,14</v>
      </c>
      <c r="L345" s="255" t="str">
        <f>'V ЦК'!L345</f>
        <v>0</v>
      </c>
      <c r="M345" s="256" t="str">
        <f>'V ЦК'!M345</f>
        <v>166,94</v>
      </c>
      <c r="N345" s="218">
        <f>'V ЦК'!N345</f>
        <v>172.46</v>
      </c>
      <c r="O345" s="261">
        <f>'V ЦК'!O345</f>
        <v>0</v>
      </c>
      <c r="P345" s="261">
        <f>'V ЦК'!P345</f>
        <v>41.01</v>
      </c>
      <c r="Q345" s="218">
        <f t="shared" si="53"/>
        <v>3.3000000000000003</v>
      </c>
      <c r="R345" s="387">
        <f t="shared" si="53"/>
        <v>40.119999999999997</v>
      </c>
      <c r="S345" s="388">
        <f t="shared" si="53"/>
        <v>59.97</v>
      </c>
      <c r="T345" s="388">
        <f t="shared" si="53"/>
        <v>211.35</v>
      </c>
      <c r="U345" s="389">
        <f t="shared" si="53"/>
        <v>560.38</v>
      </c>
    </row>
    <row r="346" spans="1:21" s="12" customFormat="1" x14ac:dyDescent="0.25">
      <c r="A346" s="211" t="str">
        <f>'V ЦК'!A346</f>
        <v>15.05.2018</v>
      </c>
      <c r="B346" s="212">
        <f>[1]АТС!B377</f>
        <v>0</v>
      </c>
      <c r="C346" s="211" t="s">
        <v>114</v>
      </c>
      <c r="D346" s="213">
        <f t="shared" si="54"/>
        <v>903.39</v>
      </c>
      <c r="E346" s="214">
        <f t="shared" si="55"/>
        <v>923.24</v>
      </c>
      <c r="F346" s="214">
        <f t="shared" si="56"/>
        <v>1074.6199999999999</v>
      </c>
      <c r="G346" s="215">
        <f t="shared" si="57"/>
        <v>1423.65</v>
      </c>
      <c r="H346" s="216">
        <f t="shared" si="52"/>
        <v>863.27</v>
      </c>
      <c r="I346" s="252">
        <f t="shared" si="51"/>
        <v>0</v>
      </c>
      <c r="J346" s="252">
        <f t="shared" si="51"/>
        <v>113.75999999999999</v>
      </c>
      <c r="K346" s="255" t="str">
        <f>'V ЦК'!K346</f>
        <v>690,39</v>
      </c>
      <c r="L346" s="255" t="str">
        <f>'V ЦК'!L346</f>
        <v>0</v>
      </c>
      <c r="M346" s="256" t="str">
        <f>'V ЦК'!M346</f>
        <v>91,33</v>
      </c>
      <c r="N346" s="218">
        <f>'V ЦК'!N346</f>
        <v>169.58</v>
      </c>
      <c r="O346" s="261">
        <f>'V ЦК'!O346</f>
        <v>0</v>
      </c>
      <c r="P346" s="261">
        <f>'V ЦК'!P346</f>
        <v>22.43</v>
      </c>
      <c r="Q346" s="218">
        <f t="shared" si="53"/>
        <v>3.3000000000000003</v>
      </c>
      <c r="R346" s="387">
        <f t="shared" si="53"/>
        <v>40.119999999999997</v>
      </c>
      <c r="S346" s="388">
        <f t="shared" si="53"/>
        <v>59.97</v>
      </c>
      <c r="T346" s="388">
        <f t="shared" si="53"/>
        <v>211.35</v>
      </c>
      <c r="U346" s="389">
        <f t="shared" si="53"/>
        <v>560.38</v>
      </c>
    </row>
    <row r="347" spans="1:21" s="12" customFormat="1" x14ac:dyDescent="0.25">
      <c r="A347" s="211" t="str">
        <f>'V ЦК'!A347</f>
        <v>15.05.2018</v>
      </c>
      <c r="B347" s="212">
        <f>[1]АТС!B378</f>
        <v>1</v>
      </c>
      <c r="C347" s="211" t="s">
        <v>114</v>
      </c>
      <c r="D347" s="213">
        <f t="shared" si="54"/>
        <v>917.2</v>
      </c>
      <c r="E347" s="214">
        <f t="shared" si="55"/>
        <v>937.05000000000007</v>
      </c>
      <c r="F347" s="214">
        <f t="shared" si="56"/>
        <v>1088.43</v>
      </c>
      <c r="G347" s="215">
        <f t="shared" si="57"/>
        <v>1437.46</v>
      </c>
      <c r="H347" s="216">
        <f t="shared" si="52"/>
        <v>877.07999999999993</v>
      </c>
      <c r="I347" s="252">
        <f t="shared" si="51"/>
        <v>47.550000000000004</v>
      </c>
      <c r="J347" s="252">
        <f t="shared" si="51"/>
        <v>0</v>
      </c>
      <c r="K347" s="255" t="str">
        <f>'V ЦК'!K347</f>
        <v>701,48</v>
      </c>
      <c r="L347" s="255" t="str">
        <f>'V ЦК'!L347</f>
        <v>38,17</v>
      </c>
      <c r="M347" s="256" t="str">
        <f>'V ЦК'!M347</f>
        <v>0</v>
      </c>
      <c r="N347" s="218">
        <f>'V ЦК'!N347</f>
        <v>172.3</v>
      </c>
      <c r="O347" s="261">
        <f>'V ЦК'!O347</f>
        <v>9.3800000000000008</v>
      </c>
      <c r="P347" s="261">
        <f>'V ЦК'!P347</f>
        <v>0</v>
      </c>
      <c r="Q347" s="218">
        <f t="shared" si="53"/>
        <v>3.3000000000000003</v>
      </c>
      <c r="R347" s="387">
        <f t="shared" si="53"/>
        <v>40.119999999999997</v>
      </c>
      <c r="S347" s="388">
        <f t="shared" si="53"/>
        <v>59.97</v>
      </c>
      <c r="T347" s="388">
        <f t="shared" si="53"/>
        <v>211.35</v>
      </c>
      <c r="U347" s="389">
        <f t="shared" si="53"/>
        <v>560.38</v>
      </c>
    </row>
    <row r="348" spans="1:21" s="12" customFormat="1" x14ac:dyDescent="0.25">
      <c r="A348" s="211" t="str">
        <f>'V ЦК'!A348</f>
        <v>15.05.2018</v>
      </c>
      <c r="B348" s="212">
        <f>[1]АТС!B379</f>
        <v>2</v>
      </c>
      <c r="C348" s="211" t="s">
        <v>114</v>
      </c>
      <c r="D348" s="213">
        <f t="shared" si="54"/>
        <v>965.74</v>
      </c>
      <c r="E348" s="214">
        <f t="shared" si="55"/>
        <v>985.59</v>
      </c>
      <c r="F348" s="214">
        <f t="shared" si="56"/>
        <v>1136.97</v>
      </c>
      <c r="G348" s="215">
        <f t="shared" si="57"/>
        <v>1486</v>
      </c>
      <c r="H348" s="216">
        <f t="shared" si="52"/>
        <v>925.62</v>
      </c>
      <c r="I348" s="252">
        <f t="shared" si="51"/>
        <v>73.84</v>
      </c>
      <c r="J348" s="252">
        <f t="shared" si="51"/>
        <v>0</v>
      </c>
      <c r="K348" s="255" t="str">
        <f>'V ЦК'!K348</f>
        <v>740,45</v>
      </c>
      <c r="L348" s="255" t="str">
        <f>'V ЦК'!L348</f>
        <v>59,28</v>
      </c>
      <c r="M348" s="256" t="str">
        <f>'V ЦК'!M348</f>
        <v>0</v>
      </c>
      <c r="N348" s="218">
        <f>'V ЦК'!N348</f>
        <v>181.87</v>
      </c>
      <c r="O348" s="261">
        <f>'V ЦК'!O348</f>
        <v>14.56</v>
      </c>
      <c r="P348" s="261">
        <f>'V ЦК'!P348</f>
        <v>0</v>
      </c>
      <c r="Q348" s="218">
        <f t="shared" ref="Q348:U363" si="58">Q347</f>
        <v>3.3000000000000003</v>
      </c>
      <c r="R348" s="387">
        <f t="shared" si="58"/>
        <v>40.119999999999997</v>
      </c>
      <c r="S348" s="388">
        <f t="shared" si="58"/>
        <v>59.97</v>
      </c>
      <c r="T348" s="388">
        <f t="shared" si="58"/>
        <v>211.35</v>
      </c>
      <c r="U348" s="389">
        <f t="shared" si="58"/>
        <v>560.38</v>
      </c>
    </row>
    <row r="349" spans="1:21" s="12" customFormat="1" x14ac:dyDescent="0.25">
      <c r="A349" s="211" t="str">
        <f>'V ЦК'!A349</f>
        <v>15.05.2018</v>
      </c>
      <c r="B349" s="212">
        <f>[1]АТС!B380</f>
        <v>3</v>
      </c>
      <c r="C349" s="211" t="s">
        <v>114</v>
      </c>
      <c r="D349" s="213">
        <f t="shared" si="54"/>
        <v>997.07</v>
      </c>
      <c r="E349" s="214">
        <f t="shared" si="55"/>
        <v>1016.9200000000001</v>
      </c>
      <c r="F349" s="214">
        <f t="shared" si="56"/>
        <v>1168.3000000000002</v>
      </c>
      <c r="G349" s="215">
        <f t="shared" si="57"/>
        <v>1517.33</v>
      </c>
      <c r="H349" s="216">
        <f t="shared" si="52"/>
        <v>956.95</v>
      </c>
      <c r="I349" s="252">
        <f t="shared" si="51"/>
        <v>123.94</v>
      </c>
      <c r="J349" s="252">
        <f t="shared" si="51"/>
        <v>0</v>
      </c>
      <c r="K349" s="255" t="str">
        <f>'V ЦК'!K349</f>
        <v>765,6</v>
      </c>
      <c r="L349" s="255" t="str">
        <f>'V ЦК'!L349</f>
        <v>99,5</v>
      </c>
      <c r="M349" s="256" t="str">
        <f>'V ЦК'!M349</f>
        <v>0</v>
      </c>
      <c r="N349" s="218">
        <f>'V ЦК'!N349</f>
        <v>188.05</v>
      </c>
      <c r="O349" s="261">
        <f>'V ЦК'!O349</f>
        <v>24.44</v>
      </c>
      <c r="P349" s="261">
        <f>'V ЦК'!P349</f>
        <v>0</v>
      </c>
      <c r="Q349" s="218">
        <f t="shared" si="58"/>
        <v>3.3000000000000003</v>
      </c>
      <c r="R349" s="387">
        <f t="shared" si="58"/>
        <v>40.119999999999997</v>
      </c>
      <c r="S349" s="388">
        <f t="shared" si="58"/>
        <v>59.97</v>
      </c>
      <c r="T349" s="388">
        <f t="shared" si="58"/>
        <v>211.35</v>
      </c>
      <c r="U349" s="389">
        <f t="shared" si="58"/>
        <v>560.38</v>
      </c>
    </row>
    <row r="350" spans="1:21" s="12" customFormat="1" x14ac:dyDescent="0.25">
      <c r="A350" s="211" t="str">
        <f>'V ЦК'!A350</f>
        <v>15.05.2018</v>
      </c>
      <c r="B350" s="212">
        <f>[1]АТС!B381</f>
        <v>4</v>
      </c>
      <c r="C350" s="211" t="s">
        <v>114</v>
      </c>
      <c r="D350" s="213">
        <f t="shared" si="54"/>
        <v>1031.8399999999999</v>
      </c>
      <c r="E350" s="214">
        <f t="shared" si="55"/>
        <v>1051.69</v>
      </c>
      <c r="F350" s="214">
        <f t="shared" si="56"/>
        <v>1203.07</v>
      </c>
      <c r="G350" s="215">
        <f t="shared" si="57"/>
        <v>1552.1</v>
      </c>
      <c r="H350" s="216">
        <f t="shared" si="52"/>
        <v>991.71999999999991</v>
      </c>
      <c r="I350" s="252">
        <f t="shared" si="51"/>
        <v>112.94</v>
      </c>
      <c r="J350" s="252">
        <f t="shared" si="51"/>
        <v>0</v>
      </c>
      <c r="K350" s="255" t="str">
        <f>'V ЦК'!K350</f>
        <v>793,51</v>
      </c>
      <c r="L350" s="255" t="str">
        <f>'V ЦК'!L350</f>
        <v>90,67</v>
      </c>
      <c r="M350" s="256" t="str">
        <f>'V ЦК'!M350</f>
        <v>0</v>
      </c>
      <c r="N350" s="218">
        <f>'V ЦК'!N350</f>
        <v>194.91</v>
      </c>
      <c r="O350" s="261">
        <f>'V ЦК'!O350</f>
        <v>22.27</v>
      </c>
      <c r="P350" s="261">
        <f>'V ЦК'!P350</f>
        <v>0</v>
      </c>
      <c r="Q350" s="218">
        <f t="shared" si="58"/>
        <v>3.3000000000000003</v>
      </c>
      <c r="R350" s="387">
        <f t="shared" si="58"/>
        <v>40.119999999999997</v>
      </c>
      <c r="S350" s="388">
        <f t="shared" si="58"/>
        <v>59.97</v>
      </c>
      <c r="T350" s="388">
        <f t="shared" si="58"/>
        <v>211.35</v>
      </c>
      <c r="U350" s="389">
        <f t="shared" si="58"/>
        <v>560.38</v>
      </c>
    </row>
    <row r="351" spans="1:21" s="12" customFormat="1" x14ac:dyDescent="0.25">
      <c r="A351" s="211" t="str">
        <f>'V ЦК'!A351</f>
        <v>15.05.2018</v>
      </c>
      <c r="B351" s="212">
        <f>[1]АТС!B382</f>
        <v>5</v>
      </c>
      <c r="C351" s="211" t="s">
        <v>114</v>
      </c>
      <c r="D351" s="213">
        <f t="shared" si="54"/>
        <v>1057.29</v>
      </c>
      <c r="E351" s="214">
        <f t="shared" si="55"/>
        <v>1077.1400000000001</v>
      </c>
      <c r="F351" s="214">
        <f t="shared" si="56"/>
        <v>1228.52</v>
      </c>
      <c r="G351" s="215">
        <f t="shared" si="57"/>
        <v>1577.5500000000002</v>
      </c>
      <c r="H351" s="216">
        <f t="shared" si="52"/>
        <v>1017.1700000000001</v>
      </c>
      <c r="I351" s="252">
        <f t="shared" si="51"/>
        <v>418.03000000000003</v>
      </c>
      <c r="J351" s="252">
        <f t="shared" si="51"/>
        <v>0</v>
      </c>
      <c r="K351" s="255" t="str">
        <f>'V ЦК'!K351</f>
        <v>813,94</v>
      </c>
      <c r="L351" s="255" t="str">
        <f>'V ЦК'!L351</f>
        <v>335,6</v>
      </c>
      <c r="M351" s="256" t="str">
        <f>'V ЦК'!M351</f>
        <v>0</v>
      </c>
      <c r="N351" s="218">
        <f>'V ЦК'!N351</f>
        <v>199.93</v>
      </c>
      <c r="O351" s="261">
        <f>'V ЦК'!O351</f>
        <v>82.43</v>
      </c>
      <c r="P351" s="261">
        <f>'V ЦК'!P351</f>
        <v>0</v>
      </c>
      <c r="Q351" s="218">
        <f t="shared" si="58"/>
        <v>3.3000000000000003</v>
      </c>
      <c r="R351" s="387">
        <f t="shared" si="58"/>
        <v>40.119999999999997</v>
      </c>
      <c r="S351" s="388">
        <f t="shared" si="58"/>
        <v>59.97</v>
      </c>
      <c r="T351" s="388">
        <f t="shared" si="58"/>
        <v>211.35</v>
      </c>
      <c r="U351" s="389">
        <f t="shared" si="58"/>
        <v>560.38</v>
      </c>
    </row>
    <row r="352" spans="1:21" s="12" customFormat="1" x14ac:dyDescent="0.25">
      <c r="A352" s="211" t="str">
        <f>'V ЦК'!A352</f>
        <v>15.05.2018</v>
      </c>
      <c r="B352" s="212">
        <f>[1]АТС!B383</f>
        <v>6</v>
      </c>
      <c r="C352" s="211" t="s">
        <v>114</v>
      </c>
      <c r="D352" s="213">
        <f t="shared" si="54"/>
        <v>1061.1199999999999</v>
      </c>
      <c r="E352" s="214">
        <f t="shared" si="55"/>
        <v>1080.97</v>
      </c>
      <c r="F352" s="214">
        <f t="shared" si="56"/>
        <v>1232.3499999999999</v>
      </c>
      <c r="G352" s="215">
        <f t="shared" si="57"/>
        <v>1581.38</v>
      </c>
      <c r="H352" s="216">
        <f t="shared" si="52"/>
        <v>1021</v>
      </c>
      <c r="I352" s="252">
        <f t="shared" si="51"/>
        <v>518.01</v>
      </c>
      <c r="J352" s="252">
        <f t="shared" si="51"/>
        <v>0</v>
      </c>
      <c r="K352" s="255" t="str">
        <f>'V ЦК'!K352</f>
        <v>817,02</v>
      </c>
      <c r="L352" s="255" t="str">
        <f>'V ЦК'!L352</f>
        <v>415,86</v>
      </c>
      <c r="M352" s="256" t="str">
        <f>'V ЦК'!M352</f>
        <v>0</v>
      </c>
      <c r="N352" s="218">
        <f>'V ЦК'!N352</f>
        <v>200.68</v>
      </c>
      <c r="O352" s="261">
        <f>'V ЦК'!O352</f>
        <v>102.15</v>
      </c>
      <c r="P352" s="261">
        <f>'V ЦК'!P352</f>
        <v>0</v>
      </c>
      <c r="Q352" s="218">
        <f t="shared" si="58"/>
        <v>3.3000000000000003</v>
      </c>
      <c r="R352" s="387">
        <f t="shared" si="58"/>
        <v>40.119999999999997</v>
      </c>
      <c r="S352" s="388">
        <f t="shared" si="58"/>
        <v>59.97</v>
      </c>
      <c r="T352" s="388">
        <f t="shared" si="58"/>
        <v>211.35</v>
      </c>
      <c r="U352" s="389">
        <f t="shared" si="58"/>
        <v>560.38</v>
      </c>
    </row>
    <row r="353" spans="1:21" s="12" customFormat="1" x14ac:dyDescent="0.25">
      <c r="A353" s="211" t="str">
        <f>'V ЦК'!A353</f>
        <v>15.05.2018</v>
      </c>
      <c r="B353" s="212">
        <f>[1]АТС!B384</f>
        <v>7</v>
      </c>
      <c r="C353" s="211" t="s">
        <v>114</v>
      </c>
      <c r="D353" s="213">
        <f t="shared" si="54"/>
        <v>892.55000000000007</v>
      </c>
      <c r="E353" s="214">
        <f t="shared" si="55"/>
        <v>912.40000000000009</v>
      </c>
      <c r="F353" s="214">
        <f t="shared" si="56"/>
        <v>1063.7800000000002</v>
      </c>
      <c r="G353" s="215">
        <f t="shared" si="57"/>
        <v>1412.81</v>
      </c>
      <c r="H353" s="216">
        <f t="shared" si="52"/>
        <v>852.43000000000006</v>
      </c>
      <c r="I353" s="252">
        <f t="shared" si="51"/>
        <v>444.09999999999997</v>
      </c>
      <c r="J353" s="252">
        <f t="shared" si="51"/>
        <v>0</v>
      </c>
      <c r="K353" s="255" t="str">
        <f>'V ЦК'!K353</f>
        <v>681,69</v>
      </c>
      <c r="L353" s="255" t="str">
        <f>'V ЦК'!L353</f>
        <v>356,53</v>
      </c>
      <c r="M353" s="256" t="str">
        <f>'V ЦК'!M353</f>
        <v>0</v>
      </c>
      <c r="N353" s="218">
        <f>'V ЦК'!N353</f>
        <v>167.44</v>
      </c>
      <c r="O353" s="261">
        <f>'V ЦК'!O353</f>
        <v>87.57</v>
      </c>
      <c r="P353" s="261">
        <f>'V ЦК'!P353</f>
        <v>0</v>
      </c>
      <c r="Q353" s="218">
        <f t="shared" si="58"/>
        <v>3.3000000000000003</v>
      </c>
      <c r="R353" s="387">
        <f t="shared" si="58"/>
        <v>40.119999999999997</v>
      </c>
      <c r="S353" s="388">
        <f t="shared" si="58"/>
        <v>59.97</v>
      </c>
      <c r="T353" s="388">
        <f t="shared" si="58"/>
        <v>211.35</v>
      </c>
      <c r="U353" s="389">
        <f t="shared" si="58"/>
        <v>560.38</v>
      </c>
    </row>
    <row r="354" spans="1:21" s="12" customFormat="1" x14ac:dyDescent="0.25">
      <c r="A354" s="211" t="str">
        <f>'V ЦК'!A354</f>
        <v>15.05.2018</v>
      </c>
      <c r="B354" s="212">
        <f>[1]АТС!B385</f>
        <v>8</v>
      </c>
      <c r="C354" s="211" t="s">
        <v>114</v>
      </c>
      <c r="D354" s="213">
        <f t="shared" si="54"/>
        <v>1024.56</v>
      </c>
      <c r="E354" s="214">
        <f t="shared" si="55"/>
        <v>1044.4099999999999</v>
      </c>
      <c r="F354" s="214">
        <f t="shared" si="56"/>
        <v>1195.79</v>
      </c>
      <c r="G354" s="215">
        <f t="shared" si="57"/>
        <v>1544.82</v>
      </c>
      <c r="H354" s="216">
        <f t="shared" si="52"/>
        <v>984.43999999999994</v>
      </c>
      <c r="I354" s="252">
        <f t="shared" si="51"/>
        <v>262.83</v>
      </c>
      <c r="J354" s="252">
        <f t="shared" si="51"/>
        <v>0</v>
      </c>
      <c r="K354" s="255" t="str">
        <f>'V ЦК'!K354</f>
        <v>787,67</v>
      </c>
      <c r="L354" s="255" t="str">
        <f>'V ЦК'!L354</f>
        <v>211</v>
      </c>
      <c r="M354" s="256" t="str">
        <f>'V ЦК'!M354</f>
        <v>0</v>
      </c>
      <c r="N354" s="218">
        <f>'V ЦК'!N354</f>
        <v>193.47</v>
      </c>
      <c r="O354" s="261">
        <f>'V ЦК'!O354</f>
        <v>51.83</v>
      </c>
      <c r="P354" s="261">
        <f>'V ЦК'!P354</f>
        <v>0</v>
      </c>
      <c r="Q354" s="218">
        <f t="shared" si="58"/>
        <v>3.3000000000000003</v>
      </c>
      <c r="R354" s="387">
        <f t="shared" si="58"/>
        <v>40.119999999999997</v>
      </c>
      <c r="S354" s="388">
        <f t="shared" si="58"/>
        <v>59.97</v>
      </c>
      <c r="T354" s="388">
        <f t="shared" si="58"/>
        <v>211.35</v>
      </c>
      <c r="U354" s="389">
        <f t="shared" si="58"/>
        <v>560.38</v>
      </c>
    </row>
    <row r="355" spans="1:21" s="12" customFormat="1" x14ac:dyDescent="0.25">
      <c r="A355" s="211" t="str">
        <f>'V ЦК'!A355</f>
        <v>15.05.2018</v>
      </c>
      <c r="B355" s="212">
        <f>[1]АТС!B386</f>
        <v>9</v>
      </c>
      <c r="C355" s="211" t="s">
        <v>114</v>
      </c>
      <c r="D355" s="213">
        <f t="shared" si="54"/>
        <v>907.65</v>
      </c>
      <c r="E355" s="214">
        <f t="shared" si="55"/>
        <v>927.5</v>
      </c>
      <c r="F355" s="214">
        <f t="shared" si="56"/>
        <v>1078.8799999999999</v>
      </c>
      <c r="G355" s="215">
        <f t="shared" si="57"/>
        <v>1427.9099999999999</v>
      </c>
      <c r="H355" s="216">
        <f t="shared" si="52"/>
        <v>867.52999999999986</v>
      </c>
      <c r="I355" s="252">
        <f t="shared" si="51"/>
        <v>199.67000000000002</v>
      </c>
      <c r="J355" s="252">
        <f t="shared" si="51"/>
        <v>0</v>
      </c>
      <c r="K355" s="255" t="str">
        <f>'V ЦК'!K355</f>
        <v>693,81</v>
      </c>
      <c r="L355" s="255" t="str">
        <f>'V ЦК'!L355</f>
        <v>160,3</v>
      </c>
      <c r="M355" s="256" t="str">
        <f>'V ЦК'!M355</f>
        <v>0</v>
      </c>
      <c r="N355" s="218">
        <f>'V ЦК'!N355</f>
        <v>170.42</v>
      </c>
      <c r="O355" s="261">
        <f>'V ЦК'!O355</f>
        <v>39.369999999999997</v>
      </c>
      <c r="P355" s="261">
        <f>'V ЦК'!P355</f>
        <v>0</v>
      </c>
      <c r="Q355" s="218">
        <f t="shared" si="58"/>
        <v>3.3000000000000003</v>
      </c>
      <c r="R355" s="387">
        <f t="shared" si="58"/>
        <v>40.119999999999997</v>
      </c>
      <c r="S355" s="388">
        <f t="shared" si="58"/>
        <v>59.97</v>
      </c>
      <c r="T355" s="388">
        <f t="shared" si="58"/>
        <v>211.35</v>
      </c>
      <c r="U355" s="389">
        <f t="shared" si="58"/>
        <v>560.38</v>
      </c>
    </row>
    <row r="356" spans="1:21" s="12" customFormat="1" x14ac:dyDescent="0.25">
      <c r="A356" s="211" t="str">
        <f>'V ЦК'!A356</f>
        <v>15.05.2018</v>
      </c>
      <c r="B356" s="212">
        <f>[1]АТС!B387</f>
        <v>10</v>
      </c>
      <c r="C356" s="211" t="s">
        <v>114</v>
      </c>
      <c r="D356" s="213">
        <f t="shared" si="54"/>
        <v>938.67000000000007</v>
      </c>
      <c r="E356" s="214">
        <f t="shared" si="55"/>
        <v>958.52</v>
      </c>
      <c r="F356" s="214">
        <f t="shared" si="56"/>
        <v>1109.9000000000001</v>
      </c>
      <c r="G356" s="215">
        <f t="shared" si="57"/>
        <v>1458.93</v>
      </c>
      <c r="H356" s="216">
        <f t="shared" si="52"/>
        <v>898.55</v>
      </c>
      <c r="I356" s="252">
        <f t="shared" si="51"/>
        <v>185.39000000000001</v>
      </c>
      <c r="J356" s="252">
        <f t="shared" si="51"/>
        <v>0</v>
      </c>
      <c r="K356" s="255" t="str">
        <f>'V ЦК'!K356</f>
        <v>718,71</v>
      </c>
      <c r="L356" s="255" t="str">
        <f>'V ЦК'!L356</f>
        <v>148,83</v>
      </c>
      <c r="M356" s="256" t="str">
        <f>'V ЦК'!M356</f>
        <v>0</v>
      </c>
      <c r="N356" s="218">
        <f>'V ЦК'!N356</f>
        <v>176.54</v>
      </c>
      <c r="O356" s="261">
        <f>'V ЦК'!O356</f>
        <v>36.56</v>
      </c>
      <c r="P356" s="261">
        <f>'V ЦК'!P356</f>
        <v>0</v>
      </c>
      <c r="Q356" s="218">
        <f t="shared" si="58"/>
        <v>3.3000000000000003</v>
      </c>
      <c r="R356" s="387">
        <f t="shared" si="58"/>
        <v>40.119999999999997</v>
      </c>
      <c r="S356" s="388">
        <f t="shared" si="58"/>
        <v>59.97</v>
      </c>
      <c r="T356" s="388">
        <f t="shared" si="58"/>
        <v>211.35</v>
      </c>
      <c r="U356" s="389">
        <f t="shared" si="58"/>
        <v>560.38</v>
      </c>
    </row>
    <row r="357" spans="1:21" s="12" customFormat="1" x14ac:dyDescent="0.25">
      <c r="A357" s="211" t="str">
        <f>'V ЦК'!A357</f>
        <v>15.05.2018</v>
      </c>
      <c r="B357" s="212">
        <f>[1]АТС!B388</f>
        <v>11</v>
      </c>
      <c r="C357" s="211" t="s">
        <v>114</v>
      </c>
      <c r="D357" s="213">
        <f t="shared" si="54"/>
        <v>939.54</v>
      </c>
      <c r="E357" s="214">
        <f t="shared" si="55"/>
        <v>959.39</v>
      </c>
      <c r="F357" s="214">
        <f t="shared" si="56"/>
        <v>1110.77</v>
      </c>
      <c r="G357" s="215">
        <f t="shared" si="57"/>
        <v>1459.8</v>
      </c>
      <c r="H357" s="216">
        <f t="shared" si="52"/>
        <v>899.42</v>
      </c>
      <c r="I357" s="252">
        <f t="shared" si="51"/>
        <v>77.08</v>
      </c>
      <c r="J357" s="252">
        <f t="shared" si="51"/>
        <v>0</v>
      </c>
      <c r="K357" s="255" t="str">
        <f>'V ЦК'!K357</f>
        <v>719,41</v>
      </c>
      <c r="L357" s="255" t="str">
        <f>'V ЦК'!L357</f>
        <v>61,88</v>
      </c>
      <c r="M357" s="256" t="str">
        <f>'V ЦК'!M357</f>
        <v>0</v>
      </c>
      <c r="N357" s="218">
        <f>'V ЦК'!N357</f>
        <v>176.71</v>
      </c>
      <c r="O357" s="261">
        <f>'V ЦК'!O357</f>
        <v>15.2</v>
      </c>
      <c r="P357" s="261">
        <f>'V ЦК'!P357</f>
        <v>0</v>
      </c>
      <c r="Q357" s="218">
        <f t="shared" si="58"/>
        <v>3.3000000000000003</v>
      </c>
      <c r="R357" s="387">
        <f t="shared" si="58"/>
        <v>40.119999999999997</v>
      </c>
      <c r="S357" s="388">
        <f t="shared" si="58"/>
        <v>59.97</v>
      </c>
      <c r="T357" s="388">
        <f t="shared" si="58"/>
        <v>211.35</v>
      </c>
      <c r="U357" s="389">
        <f t="shared" si="58"/>
        <v>560.38</v>
      </c>
    </row>
    <row r="358" spans="1:21" s="12" customFormat="1" x14ac:dyDescent="0.25">
      <c r="A358" s="211" t="str">
        <f>'V ЦК'!A358</f>
        <v>15.05.2018</v>
      </c>
      <c r="B358" s="212">
        <f>[1]АТС!B389</f>
        <v>12</v>
      </c>
      <c r="C358" s="211" t="s">
        <v>114</v>
      </c>
      <c r="D358" s="213">
        <f t="shared" si="54"/>
        <v>897.51</v>
      </c>
      <c r="E358" s="214">
        <f t="shared" si="55"/>
        <v>917.3599999999999</v>
      </c>
      <c r="F358" s="214">
        <f t="shared" si="56"/>
        <v>1068.74</v>
      </c>
      <c r="G358" s="215">
        <f t="shared" si="57"/>
        <v>1417.77</v>
      </c>
      <c r="H358" s="216">
        <f t="shared" si="52"/>
        <v>857.38999999999987</v>
      </c>
      <c r="I358" s="252">
        <f t="shared" si="51"/>
        <v>32.32</v>
      </c>
      <c r="J358" s="252">
        <f t="shared" si="51"/>
        <v>0</v>
      </c>
      <c r="K358" s="255" t="str">
        <f>'V ЦК'!K358</f>
        <v>685,67</v>
      </c>
      <c r="L358" s="255" t="str">
        <f>'V ЦК'!L358</f>
        <v>25,95</v>
      </c>
      <c r="M358" s="256" t="str">
        <f>'V ЦК'!M358</f>
        <v>0</v>
      </c>
      <c r="N358" s="218">
        <f>'V ЦК'!N358</f>
        <v>168.42</v>
      </c>
      <c r="O358" s="261">
        <f>'V ЦК'!O358</f>
        <v>6.37</v>
      </c>
      <c r="P358" s="261">
        <f>'V ЦК'!P358</f>
        <v>0</v>
      </c>
      <c r="Q358" s="218">
        <f t="shared" si="58"/>
        <v>3.3000000000000003</v>
      </c>
      <c r="R358" s="387">
        <f t="shared" si="58"/>
        <v>40.119999999999997</v>
      </c>
      <c r="S358" s="388">
        <f t="shared" si="58"/>
        <v>59.97</v>
      </c>
      <c r="T358" s="388">
        <f t="shared" si="58"/>
        <v>211.35</v>
      </c>
      <c r="U358" s="389">
        <f t="shared" si="58"/>
        <v>560.38</v>
      </c>
    </row>
    <row r="359" spans="1:21" s="12" customFormat="1" x14ac:dyDescent="0.25">
      <c r="A359" s="211" t="str">
        <f>'V ЦК'!A359</f>
        <v>15.05.2018</v>
      </c>
      <c r="B359" s="212">
        <f>[1]АТС!B390</f>
        <v>13</v>
      </c>
      <c r="C359" s="211" t="s">
        <v>114</v>
      </c>
      <c r="D359" s="213">
        <f t="shared" si="54"/>
        <v>890.16</v>
      </c>
      <c r="E359" s="214">
        <f t="shared" si="55"/>
        <v>910.01</v>
      </c>
      <c r="F359" s="214">
        <f t="shared" si="56"/>
        <v>1061.3899999999999</v>
      </c>
      <c r="G359" s="215">
        <f t="shared" si="57"/>
        <v>1410.42</v>
      </c>
      <c r="H359" s="216">
        <f t="shared" si="52"/>
        <v>850.04</v>
      </c>
      <c r="I359" s="252">
        <f t="shared" si="51"/>
        <v>45.95</v>
      </c>
      <c r="J359" s="252">
        <f t="shared" si="51"/>
        <v>0</v>
      </c>
      <c r="K359" s="255" t="str">
        <f>'V ЦК'!K359</f>
        <v>679,77</v>
      </c>
      <c r="L359" s="255" t="str">
        <f>'V ЦК'!L359</f>
        <v>36,89</v>
      </c>
      <c r="M359" s="256" t="str">
        <f>'V ЦК'!M359</f>
        <v>0</v>
      </c>
      <c r="N359" s="218">
        <f>'V ЦК'!N359</f>
        <v>166.97</v>
      </c>
      <c r="O359" s="261">
        <f>'V ЦК'!O359</f>
        <v>9.06</v>
      </c>
      <c r="P359" s="261">
        <f>'V ЦК'!P359</f>
        <v>0</v>
      </c>
      <c r="Q359" s="218">
        <f t="shared" si="58"/>
        <v>3.3000000000000003</v>
      </c>
      <c r="R359" s="387">
        <f t="shared" si="58"/>
        <v>40.119999999999997</v>
      </c>
      <c r="S359" s="388">
        <f t="shared" si="58"/>
        <v>59.97</v>
      </c>
      <c r="T359" s="388">
        <f t="shared" si="58"/>
        <v>211.35</v>
      </c>
      <c r="U359" s="389">
        <f t="shared" si="58"/>
        <v>560.38</v>
      </c>
    </row>
    <row r="360" spans="1:21" s="12" customFormat="1" x14ac:dyDescent="0.25">
      <c r="A360" s="211" t="str">
        <f>'V ЦК'!A360</f>
        <v>15.05.2018</v>
      </c>
      <c r="B360" s="212">
        <f>[1]АТС!B391</f>
        <v>14</v>
      </c>
      <c r="C360" s="211" t="s">
        <v>114</v>
      </c>
      <c r="D360" s="213">
        <f t="shared" si="54"/>
        <v>906.37</v>
      </c>
      <c r="E360" s="214">
        <f t="shared" si="55"/>
        <v>926.22</v>
      </c>
      <c r="F360" s="214">
        <f t="shared" si="56"/>
        <v>1077.5999999999999</v>
      </c>
      <c r="G360" s="215">
        <f t="shared" si="57"/>
        <v>1426.63</v>
      </c>
      <c r="H360" s="216">
        <f t="shared" si="52"/>
        <v>866.24999999999989</v>
      </c>
      <c r="I360" s="252">
        <f t="shared" si="51"/>
        <v>5.49</v>
      </c>
      <c r="J360" s="252">
        <f t="shared" si="51"/>
        <v>0</v>
      </c>
      <c r="K360" s="255" t="str">
        <f>'V ЦК'!K360</f>
        <v>692,78</v>
      </c>
      <c r="L360" s="255" t="str">
        <f>'V ЦК'!L360</f>
        <v>4,41</v>
      </c>
      <c r="M360" s="256" t="str">
        <f>'V ЦК'!M360</f>
        <v>0</v>
      </c>
      <c r="N360" s="218">
        <f>'V ЦК'!N360</f>
        <v>170.17</v>
      </c>
      <c r="O360" s="261">
        <f>'V ЦК'!O360</f>
        <v>1.08</v>
      </c>
      <c r="P360" s="261">
        <f>'V ЦК'!P360</f>
        <v>0</v>
      </c>
      <c r="Q360" s="218">
        <f t="shared" si="58"/>
        <v>3.3000000000000003</v>
      </c>
      <c r="R360" s="387">
        <f t="shared" si="58"/>
        <v>40.119999999999997</v>
      </c>
      <c r="S360" s="388">
        <f t="shared" si="58"/>
        <v>59.97</v>
      </c>
      <c r="T360" s="388">
        <f t="shared" si="58"/>
        <v>211.35</v>
      </c>
      <c r="U360" s="389">
        <f t="shared" si="58"/>
        <v>560.38</v>
      </c>
    </row>
    <row r="361" spans="1:21" s="12" customFormat="1" x14ac:dyDescent="0.25">
      <c r="A361" s="211" t="str">
        <f>'V ЦК'!A361</f>
        <v>15.05.2018</v>
      </c>
      <c r="B361" s="212">
        <f>[1]АТС!B392</f>
        <v>15</v>
      </c>
      <c r="C361" s="211" t="s">
        <v>114</v>
      </c>
      <c r="D361" s="213">
        <f t="shared" si="54"/>
        <v>907.56000000000006</v>
      </c>
      <c r="E361" s="214">
        <f t="shared" si="55"/>
        <v>927.41000000000008</v>
      </c>
      <c r="F361" s="214">
        <f t="shared" si="56"/>
        <v>1078.79</v>
      </c>
      <c r="G361" s="215">
        <f t="shared" si="57"/>
        <v>1427.8200000000002</v>
      </c>
      <c r="H361" s="216">
        <f t="shared" si="52"/>
        <v>867.43999999999994</v>
      </c>
      <c r="I361" s="252">
        <f t="shared" si="51"/>
        <v>12.120000000000001</v>
      </c>
      <c r="J361" s="252">
        <f t="shared" si="51"/>
        <v>0</v>
      </c>
      <c r="K361" s="255" t="str">
        <f>'V ЦК'!K361</f>
        <v>693,74</v>
      </c>
      <c r="L361" s="255" t="str">
        <f>'V ЦК'!L361</f>
        <v>9,73</v>
      </c>
      <c r="M361" s="256" t="str">
        <f>'V ЦК'!M361</f>
        <v>0</v>
      </c>
      <c r="N361" s="218">
        <f>'V ЦК'!N361</f>
        <v>170.4</v>
      </c>
      <c r="O361" s="261">
        <f>'V ЦК'!O361</f>
        <v>2.39</v>
      </c>
      <c r="P361" s="261">
        <f>'V ЦК'!P361</f>
        <v>0</v>
      </c>
      <c r="Q361" s="218">
        <f t="shared" si="58"/>
        <v>3.3000000000000003</v>
      </c>
      <c r="R361" s="387">
        <f t="shared" si="58"/>
        <v>40.119999999999997</v>
      </c>
      <c r="S361" s="388">
        <f t="shared" si="58"/>
        <v>59.97</v>
      </c>
      <c r="T361" s="388">
        <f t="shared" si="58"/>
        <v>211.35</v>
      </c>
      <c r="U361" s="389">
        <f t="shared" si="58"/>
        <v>560.38</v>
      </c>
    </row>
    <row r="362" spans="1:21" s="12" customFormat="1" x14ac:dyDescent="0.25">
      <c r="A362" s="211" t="str">
        <f>'V ЦК'!A362</f>
        <v>15.05.2018</v>
      </c>
      <c r="B362" s="212">
        <f>[1]АТС!B393</f>
        <v>16</v>
      </c>
      <c r="C362" s="211" t="s">
        <v>114</v>
      </c>
      <c r="D362" s="213">
        <f t="shared" si="54"/>
        <v>911.05</v>
      </c>
      <c r="E362" s="214">
        <f t="shared" si="55"/>
        <v>930.9</v>
      </c>
      <c r="F362" s="214">
        <f t="shared" si="56"/>
        <v>1082.28</v>
      </c>
      <c r="G362" s="215">
        <f t="shared" si="57"/>
        <v>1431.31</v>
      </c>
      <c r="H362" s="216">
        <f t="shared" si="52"/>
        <v>870.93</v>
      </c>
      <c r="I362" s="252">
        <f t="shared" si="51"/>
        <v>16.549999999999997</v>
      </c>
      <c r="J362" s="252">
        <f t="shared" si="51"/>
        <v>0</v>
      </c>
      <c r="K362" s="255" t="str">
        <f>'V ЦК'!K362</f>
        <v>696,54</v>
      </c>
      <c r="L362" s="255" t="str">
        <f>'V ЦК'!L362</f>
        <v>13,29</v>
      </c>
      <c r="M362" s="256" t="str">
        <f>'V ЦК'!M362</f>
        <v>0</v>
      </c>
      <c r="N362" s="218">
        <f>'V ЦК'!N362</f>
        <v>171.09</v>
      </c>
      <c r="O362" s="261">
        <f>'V ЦК'!O362</f>
        <v>3.26</v>
      </c>
      <c r="P362" s="261">
        <f>'V ЦК'!P362</f>
        <v>0</v>
      </c>
      <c r="Q362" s="218">
        <f t="shared" si="58"/>
        <v>3.3000000000000003</v>
      </c>
      <c r="R362" s="387">
        <f t="shared" si="58"/>
        <v>40.119999999999997</v>
      </c>
      <c r="S362" s="388">
        <f t="shared" si="58"/>
        <v>59.97</v>
      </c>
      <c r="T362" s="388">
        <f t="shared" si="58"/>
        <v>211.35</v>
      </c>
      <c r="U362" s="389">
        <f t="shared" si="58"/>
        <v>560.38</v>
      </c>
    </row>
    <row r="363" spans="1:21" s="12" customFormat="1" x14ac:dyDescent="0.25">
      <c r="A363" s="211" t="str">
        <f>'V ЦК'!A363</f>
        <v>15.05.2018</v>
      </c>
      <c r="B363" s="212">
        <f>[1]АТС!B394</f>
        <v>17</v>
      </c>
      <c r="C363" s="211" t="s">
        <v>114</v>
      </c>
      <c r="D363" s="213">
        <f t="shared" si="54"/>
        <v>929.96</v>
      </c>
      <c r="E363" s="214">
        <f t="shared" si="55"/>
        <v>949.81000000000006</v>
      </c>
      <c r="F363" s="214">
        <f t="shared" si="56"/>
        <v>1101.19</v>
      </c>
      <c r="G363" s="215">
        <f t="shared" si="57"/>
        <v>1450.22</v>
      </c>
      <c r="H363" s="216">
        <f t="shared" si="52"/>
        <v>889.83999999999992</v>
      </c>
      <c r="I363" s="252">
        <f t="shared" si="51"/>
        <v>44.64</v>
      </c>
      <c r="J363" s="252">
        <f t="shared" si="51"/>
        <v>0</v>
      </c>
      <c r="K363" s="255" t="str">
        <f>'V ЦК'!K363</f>
        <v>711,72</v>
      </c>
      <c r="L363" s="255" t="str">
        <f>'V ЦК'!L363</f>
        <v>35,84</v>
      </c>
      <c r="M363" s="256" t="str">
        <f>'V ЦК'!M363</f>
        <v>0</v>
      </c>
      <c r="N363" s="218">
        <f>'V ЦК'!N363</f>
        <v>174.82</v>
      </c>
      <c r="O363" s="261">
        <f>'V ЦК'!O363</f>
        <v>8.8000000000000007</v>
      </c>
      <c r="P363" s="261">
        <f>'V ЦК'!P363</f>
        <v>0</v>
      </c>
      <c r="Q363" s="218">
        <f t="shared" si="58"/>
        <v>3.3000000000000003</v>
      </c>
      <c r="R363" s="387">
        <f t="shared" si="58"/>
        <v>40.119999999999997</v>
      </c>
      <c r="S363" s="388">
        <f t="shared" si="58"/>
        <v>59.97</v>
      </c>
      <c r="T363" s="388">
        <f t="shared" si="58"/>
        <v>211.35</v>
      </c>
      <c r="U363" s="389">
        <f t="shared" si="58"/>
        <v>560.38</v>
      </c>
    </row>
    <row r="364" spans="1:21" s="12" customFormat="1" x14ac:dyDescent="0.25">
      <c r="A364" s="211" t="str">
        <f>'V ЦК'!A364</f>
        <v>15.05.2018</v>
      </c>
      <c r="B364" s="212">
        <f>[1]АТС!B395</f>
        <v>18</v>
      </c>
      <c r="C364" s="211" t="s">
        <v>114</v>
      </c>
      <c r="D364" s="213">
        <f t="shared" si="54"/>
        <v>912.93</v>
      </c>
      <c r="E364" s="214">
        <f t="shared" si="55"/>
        <v>932.78</v>
      </c>
      <c r="F364" s="214">
        <f t="shared" si="56"/>
        <v>1084.1599999999999</v>
      </c>
      <c r="G364" s="215">
        <f t="shared" si="57"/>
        <v>1433.19</v>
      </c>
      <c r="H364" s="216">
        <f t="shared" si="52"/>
        <v>872.81</v>
      </c>
      <c r="I364" s="252">
        <f t="shared" si="51"/>
        <v>14.39</v>
      </c>
      <c r="J364" s="252">
        <f t="shared" si="51"/>
        <v>0</v>
      </c>
      <c r="K364" s="255" t="str">
        <f>'V ЦК'!K364</f>
        <v>698,05</v>
      </c>
      <c r="L364" s="255" t="str">
        <f>'V ЦК'!L364</f>
        <v>11,55</v>
      </c>
      <c r="M364" s="256" t="str">
        <f>'V ЦК'!M364</f>
        <v>0</v>
      </c>
      <c r="N364" s="218">
        <f>'V ЦК'!N364</f>
        <v>171.46</v>
      </c>
      <c r="O364" s="261">
        <f>'V ЦК'!O364</f>
        <v>2.84</v>
      </c>
      <c r="P364" s="261">
        <f>'V ЦК'!P364</f>
        <v>0</v>
      </c>
      <c r="Q364" s="218">
        <f t="shared" ref="Q364:U379" si="59">Q363</f>
        <v>3.3000000000000003</v>
      </c>
      <c r="R364" s="387">
        <f t="shared" si="59"/>
        <v>40.119999999999997</v>
      </c>
      <c r="S364" s="388">
        <f t="shared" si="59"/>
        <v>59.97</v>
      </c>
      <c r="T364" s="388">
        <f t="shared" si="59"/>
        <v>211.35</v>
      </c>
      <c r="U364" s="389">
        <f t="shared" si="59"/>
        <v>560.38</v>
      </c>
    </row>
    <row r="365" spans="1:21" s="12" customFormat="1" x14ac:dyDescent="0.25">
      <c r="A365" s="211" t="str">
        <f>'V ЦК'!A365</f>
        <v>15.05.2018</v>
      </c>
      <c r="B365" s="212">
        <f>[1]АТС!B396</f>
        <v>19</v>
      </c>
      <c r="C365" s="211" t="s">
        <v>114</v>
      </c>
      <c r="D365" s="213">
        <f t="shared" si="54"/>
        <v>941.83</v>
      </c>
      <c r="E365" s="214">
        <f t="shared" si="55"/>
        <v>961.68000000000006</v>
      </c>
      <c r="F365" s="214">
        <f t="shared" si="56"/>
        <v>1113.06</v>
      </c>
      <c r="G365" s="215">
        <f t="shared" si="57"/>
        <v>1462.0900000000001</v>
      </c>
      <c r="H365" s="216">
        <f t="shared" si="52"/>
        <v>901.70999999999992</v>
      </c>
      <c r="I365" s="252">
        <f t="shared" si="51"/>
        <v>40.820000000000007</v>
      </c>
      <c r="J365" s="252">
        <f t="shared" si="51"/>
        <v>0</v>
      </c>
      <c r="K365" s="255" t="str">
        <f>'V ЦК'!K365</f>
        <v>721,25</v>
      </c>
      <c r="L365" s="255" t="str">
        <f>'V ЦК'!L365</f>
        <v>32,77</v>
      </c>
      <c r="M365" s="256" t="str">
        <f>'V ЦК'!M365</f>
        <v>0</v>
      </c>
      <c r="N365" s="218">
        <f>'V ЦК'!N365</f>
        <v>177.16</v>
      </c>
      <c r="O365" s="261">
        <f>'V ЦК'!O365</f>
        <v>8.0500000000000007</v>
      </c>
      <c r="P365" s="261">
        <f>'V ЦК'!P365</f>
        <v>0</v>
      </c>
      <c r="Q365" s="218">
        <f t="shared" si="59"/>
        <v>3.3000000000000003</v>
      </c>
      <c r="R365" s="387">
        <f t="shared" si="59"/>
        <v>40.119999999999997</v>
      </c>
      <c r="S365" s="388">
        <f t="shared" si="59"/>
        <v>59.97</v>
      </c>
      <c r="T365" s="388">
        <f t="shared" si="59"/>
        <v>211.35</v>
      </c>
      <c r="U365" s="389">
        <f t="shared" si="59"/>
        <v>560.38</v>
      </c>
    </row>
    <row r="366" spans="1:21" s="12" customFormat="1" x14ac:dyDescent="0.25">
      <c r="A366" s="211" t="str">
        <f>'V ЦК'!A366</f>
        <v>15.05.2018</v>
      </c>
      <c r="B366" s="212">
        <f>[1]АТС!B397</f>
        <v>20</v>
      </c>
      <c r="C366" s="211" t="s">
        <v>114</v>
      </c>
      <c r="D366" s="213">
        <f t="shared" si="54"/>
        <v>949.54000000000008</v>
      </c>
      <c r="E366" s="214">
        <f t="shared" si="55"/>
        <v>969.3900000000001</v>
      </c>
      <c r="F366" s="214">
        <f t="shared" si="56"/>
        <v>1120.77</v>
      </c>
      <c r="G366" s="215">
        <f t="shared" si="57"/>
        <v>1469.8000000000002</v>
      </c>
      <c r="H366" s="216">
        <f t="shared" si="52"/>
        <v>909.42000000000007</v>
      </c>
      <c r="I366" s="252">
        <f t="shared" si="51"/>
        <v>111.48</v>
      </c>
      <c r="J366" s="252">
        <f t="shared" si="51"/>
        <v>0</v>
      </c>
      <c r="K366" s="255" t="str">
        <f>'V ЦК'!K366</f>
        <v>727,44</v>
      </c>
      <c r="L366" s="255" t="str">
        <f>'V ЦК'!L366</f>
        <v>89,5</v>
      </c>
      <c r="M366" s="256" t="str">
        <f>'V ЦК'!M366</f>
        <v>0</v>
      </c>
      <c r="N366" s="218">
        <f>'V ЦК'!N366</f>
        <v>178.68</v>
      </c>
      <c r="O366" s="261">
        <f>'V ЦК'!O366</f>
        <v>21.98</v>
      </c>
      <c r="P366" s="261">
        <f>'V ЦК'!P366</f>
        <v>0</v>
      </c>
      <c r="Q366" s="218">
        <f t="shared" si="59"/>
        <v>3.3000000000000003</v>
      </c>
      <c r="R366" s="387">
        <f t="shared" si="59"/>
        <v>40.119999999999997</v>
      </c>
      <c r="S366" s="388">
        <f t="shared" si="59"/>
        <v>59.97</v>
      </c>
      <c r="T366" s="388">
        <f t="shared" si="59"/>
        <v>211.35</v>
      </c>
      <c r="U366" s="389">
        <f t="shared" si="59"/>
        <v>560.38</v>
      </c>
    </row>
    <row r="367" spans="1:21" s="12" customFormat="1" x14ac:dyDescent="0.25">
      <c r="A367" s="211" t="str">
        <f>'V ЦК'!A367</f>
        <v>15.05.2018</v>
      </c>
      <c r="B367" s="212">
        <f>[1]АТС!B398</f>
        <v>21</v>
      </c>
      <c r="C367" s="211" t="s">
        <v>114</v>
      </c>
      <c r="D367" s="213">
        <f t="shared" si="54"/>
        <v>946.23</v>
      </c>
      <c r="E367" s="214">
        <f t="shared" si="55"/>
        <v>966.07999999999993</v>
      </c>
      <c r="F367" s="214">
        <f t="shared" si="56"/>
        <v>1117.46</v>
      </c>
      <c r="G367" s="215">
        <f t="shared" si="57"/>
        <v>1466.49</v>
      </c>
      <c r="H367" s="216">
        <f t="shared" si="52"/>
        <v>906.1099999999999</v>
      </c>
      <c r="I367" s="252">
        <f t="shared" si="51"/>
        <v>0</v>
      </c>
      <c r="J367" s="252">
        <f t="shared" si="51"/>
        <v>209.57999999999998</v>
      </c>
      <c r="K367" s="255" t="str">
        <f>'V ЦК'!K367</f>
        <v>724,78</v>
      </c>
      <c r="L367" s="255" t="str">
        <f>'V ЦК'!L367</f>
        <v>0</v>
      </c>
      <c r="M367" s="256" t="str">
        <f>'V ЦК'!M367</f>
        <v>168,25</v>
      </c>
      <c r="N367" s="218">
        <f>'V ЦК'!N367</f>
        <v>178.03</v>
      </c>
      <c r="O367" s="261">
        <f>'V ЦК'!O367</f>
        <v>0</v>
      </c>
      <c r="P367" s="261">
        <f>'V ЦК'!P367</f>
        <v>41.33</v>
      </c>
      <c r="Q367" s="218">
        <f t="shared" si="59"/>
        <v>3.3000000000000003</v>
      </c>
      <c r="R367" s="387">
        <f t="shared" si="59"/>
        <v>40.119999999999997</v>
      </c>
      <c r="S367" s="388">
        <f t="shared" si="59"/>
        <v>59.97</v>
      </c>
      <c r="T367" s="388">
        <f t="shared" si="59"/>
        <v>211.35</v>
      </c>
      <c r="U367" s="389">
        <f t="shared" si="59"/>
        <v>560.38</v>
      </c>
    </row>
    <row r="368" spans="1:21" s="12" customFormat="1" x14ac:dyDescent="0.25">
      <c r="A368" s="211" t="str">
        <f>'V ЦК'!A368</f>
        <v>15.05.2018</v>
      </c>
      <c r="B368" s="212">
        <f>[1]АТС!B399</f>
        <v>22</v>
      </c>
      <c r="C368" s="211" t="s">
        <v>114</v>
      </c>
      <c r="D368" s="213">
        <f t="shared" si="54"/>
        <v>1227.6099999999999</v>
      </c>
      <c r="E368" s="214">
        <f t="shared" si="55"/>
        <v>1247.46</v>
      </c>
      <c r="F368" s="214">
        <f t="shared" si="56"/>
        <v>1398.84</v>
      </c>
      <c r="G368" s="215">
        <f t="shared" si="57"/>
        <v>1747.87</v>
      </c>
      <c r="H368" s="216">
        <f t="shared" si="52"/>
        <v>1187.49</v>
      </c>
      <c r="I368" s="252">
        <f t="shared" si="51"/>
        <v>0</v>
      </c>
      <c r="J368" s="252">
        <f t="shared" si="51"/>
        <v>368.39</v>
      </c>
      <c r="K368" s="255" t="str">
        <f>'V ЦК'!K368</f>
        <v>950,68</v>
      </c>
      <c r="L368" s="255" t="str">
        <f>'V ЦК'!L368</f>
        <v>0</v>
      </c>
      <c r="M368" s="256" t="str">
        <f>'V ЦК'!M368</f>
        <v>295,75</v>
      </c>
      <c r="N368" s="218">
        <f>'V ЦК'!N368</f>
        <v>233.51</v>
      </c>
      <c r="O368" s="261">
        <f>'V ЦК'!O368</f>
        <v>0</v>
      </c>
      <c r="P368" s="261">
        <f>'V ЦК'!P368</f>
        <v>72.64</v>
      </c>
      <c r="Q368" s="218">
        <f t="shared" si="59"/>
        <v>3.3000000000000003</v>
      </c>
      <c r="R368" s="387">
        <f t="shared" si="59"/>
        <v>40.119999999999997</v>
      </c>
      <c r="S368" s="388">
        <f t="shared" si="59"/>
        <v>59.97</v>
      </c>
      <c r="T368" s="388">
        <f t="shared" si="59"/>
        <v>211.35</v>
      </c>
      <c r="U368" s="389">
        <f t="shared" si="59"/>
        <v>560.38</v>
      </c>
    </row>
    <row r="369" spans="1:21" s="12" customFormat="1" x14ac:dyDescent="0.25">
      <c r="A369" s="211" t="str">
        <f>'V ЦК'!A369</f>
        <v>15.05.2018</v>
      </c>
      <c r="B369" s="212">
        <f>[1]АТС!B400</f>
        <v>23</v>
      </c>
      <c r="C369" s="211" t="s">
        <v>114</v>
      </c>
      <c r="D369" s="213">
        <f t="shared" si="54"/>
        <v>931.68000000000006</v>
      </c>
      <c r="E369" s="214">
        <f t="shared" si="55"/>
        <v>951.53</v>
      </c>
      <c r="F369" s="214">
        <f t="shared" si="56"/>
        <v>1102.9100000000001</v>
      </c>
      <c r="G369" s="215">
        <f t="shared" si="57"/>
        <v>1451.94</v>
      </c>
      <c r="H369" s="216">
        <f t="shared" si="52"/>
        <v>891.56</v>
      </c>
      <c r="I369" s="252">
        <f t="shared" si="51"/>
        <v>0</v>
      </c>
      <c r="J369" s="252">
        <f t="shared" si="51"/>
        <v>1384.9900000000002</v>
      </c>
      <c r="K369" s="255" t="str">
        <f>'V ЦК'!K369</f>
        <v>713,1</v>
      </c>
      <c r="L369" s="255" t="str">
        <f>'V ЦК'!L369</f>
        <v>0</v>
      </c>
      <c r="M369" s="256" t="str">
        <f>'V ЦК'!M369</f>
        <v>1111,88</v>
      </c>
      <c r="N369" s="218">
        <f>'V ЦК'!N369</f>
        <v>175.16</v>
      </c>
      <c r="O369" s="261">
        <f>'V ЦК'!O369</f>
        <v>0</v>
      </c>
      <c r="P369" s="261">
        <f>'V ЦК'!P369</f>
        <v>273.11</v>
      </c>
      <c r="Q369" s="218">
        <f t="shared" si="59"/>
        <v>3.3000000000000003</v>
      </c>
      <c r="R369" s="387">
        <f t="shared" si="59"/>
        <v>40.119999999999997</v>
      </c>
      <c r="S369" s="388">
        <f t="shared" si="59"/>
        <v>59.97</v>
      </c>
      <c r="T369" s="388">
        <f t="shared" si="59"/>
        <v>211.35</v>
      </c>
      <c r="U369" s="389">
        <f t="shared" si="59"/>
        <v>560.38</v>
      </c>
    </row>
    <row r="370" spans="1:21" s="12" customFormat="1" x14ac:dyDescent="0.25">
      <c r="A370" s="211" t="str">
        <f>'V ЦК'!A370</f>
        <v>16.05.2018</v>
      </c>
      <c r="B370" s="212">
        <f>[1]АТС!B401</f>
        <v>0</v>
      </c>
      <c r="C370" s="211" t="s">
        <v>114</v>
      </c>
      <c r="D370" s="213">
        <f t="shared" si="54"/>
        <v>905.93</v>
      </c>
      <c r="E370" s="214">
        <f t="shared" si="55"/>
        <v>925.78</v>
      </c>
      <c r="F370" s="214">
        <f t="shared" si="56"/>
        <v>1077.1599999999999</v>
      </c>
      <c r="G370" s="215">
        <f t="shared" si="57"/>
        <v>1426.19</v>
      </c>
      <c r="H370" s="216">
        <f t="shared" si="52"/>
        <v>865.81</v>
      </c>
      <c r="I370" s="252">
        <f t="shared" si="51"/>
        <v>0</v>
      </c>
      <c r="J370" s="252">
        <f t="shared" si="51"/>
        <v>359.67</v>
      </c>
      <c r="K370" s="255" t="str">
        <f>'V ЦК'!K370</f>
        <v>692,43</v>
      </c>
      <c r="L370" s="255" t="str">
        <f>'V ЦК'!L370</f>
        <v>0</v>
      </c>
      <c r="M370" s="256" t="str">
        <f>'V ЦК'!M370</f>
        <v>288,75</v>
      </c>
      <c r="N370" s="218">
        <f>'V ЦК'!N370</f>
        <v>170.08</v>
      </c>
      <c r="O370" s="261">
        <f>'V ЦК'!O370</f>
        <v>0</v>
      </c>
      <c r="P370" s="261">
        <f>'V ЦК'!P370</f>
        <v>70.92</v>
      </c>
      <c r="Q370" s="218">
        <f t="shared" si="59"/>
        <v>3.3000000000000003</v>
      </c>
      <c r="R370" s="387">
        <f t="shared" si="59"/>
        <v>40.119999999999997</v>
      </c>
      <c r="S370" s="388">
        <f t="shared" si="59"/>
        <v>59.97</v>
      </c>
      <c r="T370" s="388">
        <f t="shared" si="59"/>
        <v>211.35</v>
      </c>
      <c r="U370" s="389">
        <f t="shared" si="59"/>
        <v>560.38</v>
      </c>
    </row>
    <row r="371" spans="1:21" s="12" customFormat="1" x14ac:dyDescent="0.25">
      <c r="A371" s="211" t="str">
        <f>'V ЦК'!A371</f>
        <v>16.05.2018</v>
      </c>
      <c r="B371" s="212">
        <f>[1]АТС!B402</f>
        <v>1</v>
      </c>
      <c r="C371" s="211" t="s">
        <v>114</v>
      </c>
      <c r="D371" s="213">
        <f t="shared" si="54"/>
        <v>920.24</v>
      </c>
      <c r="E371" s="214">
        <f t="shared" si="55"/>
        <v>940.08999999999992</v>
      </c>
      <c r="F371" s="214">
        <f t="shared" si="56"/>
        <v>1091.47</v>
      </c>
      <c r="G371" s="215">
        <f t="shared" si="57"/>
        <v>1440.5</v>
      </c>
      <c r="H371" s="216">
        <f t="shared" si="52"/>
        <v>880.11999999999989</v>
      </c>
      <c r="I371" s="252">
        <f t="shared" si="51"/>
        <v>0</v>
      </c>
      <c r="J371" s="252">
        <f t="shared" si="51"/>
        <v>467.11</v>
      </c>
      <c r="K371" s="255" t="str">
        <f>'V ЦК'!K371</f>
        <v>703,92</v>
      </c>
      <c r="L371" s="255" t="str">
        <f>'V ЦК'!L371</f>
        <v>0</v>
      </c>
      <c r="M371" s="256" t="str">
        <f>'V ЦК'!M371</f>
        <v>375</v>
      </c>
      <c r="N371" s="218">
        <f>'V ЦК'!N371</f>
        <v>172.9</v>
      </c>
      <c r="O371" s="261">
        <f>'V ЦК'!O371</f>
        <v>0</v>
      </c>
      <c r="P371" s="261">
        <f>'V ЦК'!P371</f>
        <v>92.11</v>
      </c>
      <c r="Q371" s="218">
        <f t="shared" si="59"/>
        <v>3.3000000000000003</v>
      </c>
      <c r="R371" s="387">
        <f t="shared" si="59"/>
        <v>40.119999999999997</v>
      </c>
      <c r="S371" s="388">
        <f t="shared" si="59"/>
        <v>59.97</v>
      </c>
      <c r="T371" s="388">
        <f t="shared" si="59"/>
        <v>211.35</v>
      </c>
      <c r="U371" s="389">
        <f t="shared" si="59"/>
        <v>560.38</v>
      </c>
    </row>
    <row r="372" spans="1:21" s="12" customFormat="1" x14ac:dyDescent="0.25">
      <c r="A372" s="211" t="str">
        <f>'V ЦК'!A372</f>
        <v>16.05.2018</v>
      </c>
      <c r="B372" s="212">
        <f>[1]АТС!B403</f>
        <v>2</v>
      </c>
      <c r="C372" s="211" t="s">
        <v>114</v>
      </c>
      <c r="D372" s="213">
        <f t="shared" si="54"/>
        <v>965.61</v>
      </c>
      <c r="E372" s="214">
        <f t="shared" si="55"/>
        <v>985.46</v>
      </c>
      <c r="F372" s="214">
        <f t="shared" si="56"/>
        <v>1136.8400000000001</v>
      </c>
      <c r="G372" s="215">
        <f t="shared" si="57"/>
        <v>1485.87</v>
      </c>
      <c r="H372" s="216">
        <f t="shared" si="52"/>
        <v>925.49</v>
      </c>
      <c r="I372" s="252">
        <f t="shared" si="51"/>
        <v>0</v>
      </c>
      <c r="J372" s="252">
        <f t="shared" si="51"/>
        <v>215.37</v>
      </c>
      <c r="K372" s="255" t="str">
        <f>'V ЦК'!K372</f>
        <v>740,34</v>
      </c>
      <c r="L372" s="255" t="str">
        <f>'V ЦК'!L372</f>
        <v>0</v>
      </c>
      <c r="M372" s="256" t="str">
        <f>'V ЦК'!M372</f>
        <v>172,9</v>
      </c>
      <c r="N372" s="218">
        <f>'V ЦК'!N372</f>
        <v>181.85</v>
      </c>
      <c r="O372" s="261">
        <f>'V ЦК'!O372</f>
        <v>0</v>
      </c>
      <c r="P372" s="261">
        <f>'V ЦК'!P372</f>
        <v>42.47</v>
      </c>
      <c r="Q372" s="218">
        <f t="shared" si="59"/>
        <v>3.3000000000000003</v>
      </c>
      <c r="R372" s="387">
        <f t="shared" si="59"/>
        <v>40.119999999999997</v>
      </c>
      <c r="S372" s="388">
        <f t="shared" si="59"/>
        <v>59.97</v>
      </c>
      <c r="T372" s="388">
        <f t="shared" si="59"/>
        <v>211.35</v>
      </c>
      <c r="U372" s="389">
        <f t="shared" si="59"/>
        <v>560.38</v>
      </c>
    </row>
    <row r="373" spans="1:21" s="12" customFormat="1" x14ac:dyDescent="0.25">
      <c r="A373" s="211" t="str">
        <f>'V ЦК'!A373</f>
        <v>16.05.2018</v>
      </c>
      <c r="B373" s="212">
        <f>[1]АТС!B404</f>
        <v>3</v>
      </c>
      <c r="C373" s="211" t="s">
        <v>114</v>
      </c>
      <c r="D373" s="213">
        <f t="shared" si="54"/>
        <v>944.39</v>
      </c>
      <c r="E373" s="214">
        <f t="shared" si="55"/>
        <v>964.24</v>
      </c>
      <c r="F373" s="214">
        <f t="shared" si="56"/>
        <v>1115.6199999999999</v>
      </c>
      <c r="G373" s="215">
        <f t="shared" si="57"/>
        <v>1464.65</v>
      </c>
      <c r="H373" s="216">
        <f t="shared" si="52"/>
        <v>904.26999999999987</v>
      </c>
      <c r="I373" s="252">
        <f t="shared" si="51"/>
        <v>0</v>
      </c>
      <c r="J373" s="252">
        <f t="shared" si="51"/>
        <v>335.46000000000004</v>
      </c>
      <c r="K373" s="255" t="str">
        <f>'V ЦК'!K373</f>
        <v>723,31</v>
      </c>
      <c r="L373" s="255" t="str">
        <f>'V ЦК'!L373</f>
        <v>0</v>
      </c>
      <c r="M373" s="256" t="str">
        <f>'V ЦК'!M373</f>
        <v>269,31</v>
      </c>
      <c r="N373" s="218">
        <f>'V ЦК'!N373</f>
        <v>177.66</v>
      </c>
      <c r="O373" s="261">
        <f>'V ЦК'!O373</f>
        <v>0</v>
      </c>
      <c r="P373" s="261">
        <f>'V ЦК'!P373</f>
        <v>66.150000000000006</v>
      </c>
      <c r="Q373" s="218">
        <f t="shared" si="59"/>
        <v>3.3000000000000003</v>
      </c>
      <c r="R373" s="387">
        <f t="shared" si="59"/>
        <v>40.119999999999997</v>
      </c>
      <c r="S373" s="388">
        <f t="shared" si="59"/>
        <v>59.97</v>
      </c>
      <c r="T373" s="388">
        <f t="shared" si="59"/>
        <v>211.35</v>
      </c>
      <c r="U373" s="389">
        <f t="shared" si="59"/>
        <v>560.38</v>
      </c>
    </row>
    <row r="374" spans="1:21" s="12" customFormat="1" x14ac:dyDescent="0.25">
      <c r="A374" s="211" t="str">
        <f>'V ЦК'!A374</f>
        <v>16.05.2018</v>
      </c>
      <c r="B374" s="212">
        <f>[1]АТС!B405</f>
        <v>4</v>
      </c>
      <c r="C374" s="211" t="s">
        <v>114</v>
      </c>
      <c r="D374" s="213">
        <f t="shared" si="54"/>
        <v>997.47</v>
      </c>
      <c r="E374" s="214">
        <f t="shared" si="55"/>
        <v>1017.3199999999999</v>
      </c>
      <c r="F374" s="214">
        <f t="shared" si="56"/>
        <v>1168.6999999999998</v>
      </c>
      <c r="G374" s="215">
        <f t="shared" si="57"/>
        <v>1517.73</v>
      </c>
      <c r="H374" s="216">
        <f t="shared" si="52"/>
        <v>957.34999999999991</v>
      </c>
      <c r="I374" s="252">
        <f t="shared" si="51"/>
        <v>0</v>
      </c>
      <c r="J374" s="252">
        <f t="shared" si="51"/>
        <v>59.75</v>
      </c>
      <c r="K374" s="255" t="str">
        <f>'V ЦК'!K374</f>
        <v>765,92</v>
      </c>
      <c r="L374" s="255" t="str">
        <f>'V ЦК'!L374</f>
        <v>0</v>
      </c>
      <c r="M374" s="256" t="str">
        <f>'V ЦК'!M374</f>
        <v>47,97</v>
      </c>
      <c r="N374" s="218">
        <f>'V ЦК'!N374</f>
        <v>188.13</v>
      </c>
      <c r="O374" s="261">
        <f>'V ЦК'!O374</f>
        <v>0</v>
      </c>
      <c r="P374" s="261">
        <f>'V ЦК'!P374</f>
        <v>11.78</v>
      </c>
      <c r="Q374" s="218">
        <f t="shared" si="59"/>
        <v>3.3000000000000003</v>
      </c>
      <c r="R374" s="387">
        <f t="shared" si="59"/>
        <v>40.119999999999997</v>
      </c>
      <c r="S374" s="388">
        <f t="shared" si="59"/>
        <v>59.97</v>
      </c>
      <c r="T374" s="388">
        <f t="shared" si="59"/>
        <v>211.35</v>
      </c>
      <c r="U374" s="389">
        <f t="shared" si="59"/>
        <v>560.38</v>
      </c>
    </row>
    <row r="375" spans="1:21" s="12" customFormat="1" x14ac:dyDescent="0.25">
      <c r="A375" s="211" t="str">
        <f>'V ЦК'!A375</f>
        <v>16.05.2018</v>
      </c>
      <c r="B375" s="212">
        <f>[1]АТС!B406</f>
        <v>5</v>
      </c>
      <c r="C375" s="211" t="s">
        <v>114</v>
      </c>
      <c r="D375" s="213">
        <f t="shared" si="54"/>
        <v>999.94</v>
      </c>
      <c r="E375" s="214">
        <f t="shared" si="55"/>
        <v>1019.79</v>
      </c>
      <c r="F375" s="214">
        <f t="shared" si="56"/>
        <v>1171.17</v>
      </c>
      <c r="G375" s="215">
        <f t="shared" si="57"/>
        <v>1520.1999999999998</v>
      </c>
      <c r="H375" s="216">
        <f t="shared" si="52"/>
        <v>959.81999999999994</v>
      </c>
      <c r="I375" s="252">
        <f t="shared" si="51"/>
        <v>50.31</v>
      </c>
      <c r="J375" s="252">
        <f t="shared" si="51"/>
        <v>0</v>
      </c>
      <c r="K375" s="255" t="str">
        <f>'V ЦК'!K375</f>
        <v>767,9</v>
      </c>
      <c r="L375" s="255" t="str">
        <f>'V ЦК'!L375</f>
        <v>40,39</v>
      </c>
      <c r="M375" s="256" t="str">
        <f>'V ЦК'!M375</f>
        <v>0</v>
      </c>
      <c r="N375" s="218">
        <f>'V ЦК'!N375</f>
        <v>188.62</v>
      </c>
      <c r="O375" s="261">
        <f>'V ЦК'!O375</f>
        <v>9.92</v>
      </c>
      <c r="P375" s="261">
        <f>'V ЦК'!P375</f>
        <v>0</v>
      </c>
      <c r="Q375" s="218">
        <f t="shared" si="59"/>
        <v>3.3000000000000003</v>
      </c>
      <c r="R375" s="387">
        <f t="shared" si="59"/>
        <v>40.119999999999997</v>
      </c>
      <c r="S375" s="388">
        <f t="shared" si="59"/>
        <v>59.97</v>
      </c>
      <c r="T375" s="388">
        <f t="shared" si="59"/>
        <v>211.35</v>
      </c>
      <c r="U375" s="389">
        <f t="shared" si="59"/>
        <v>560.38</v>
      </c>
    </row>
    <row r="376" spans="1:21" s="12" customFormat="1" x14ac:dyDescent="0.25">
      <c r="A376" s="211" t="str">
        <f>'V ЦК'!A376</f>
        <v>16.05.2018</v>
      </c>
      <c r="B376" s="212">
        <f>[1]АТС!B407</f>
        <v>6</v>
      </c>
      <c r="C376" s="211" t="s">
        <v>114</v>
      </c>
      <c r="D376" s="213">
        <f t="shared" si="54"/>
        <v>949.5</v>
      </c>
      <c r="E376" s="214">
        <f t="shared" si="55"/>
        <v>969.34999999999991</v>
      </c>
      <c r="F376" s="214">
        <f t="shared" si="56"/>
        <v>1120.73</v>
      </c>
      <c r="G376" s="215">
        <f t="shared" si="57"/>
        <v>1469.76</v>
      </c>
      <c r="H376" s="216">
        <f t="shared" si="52"/>
        <v>909.37999999999988</v>
      </c>
      <c r="I376" s="252">
        <f t="shared" si="51"/>
        <v>77.02</v>
      </c>
      <c r="J376" s="252">
        <f t="shared" si="51"/>
        <v>0</v>
      </c>
      <c r="K376" s="255" t="str">
        <f>'V ЦК'!K376</f>
        <v>727,41</v>
      </c>
      <c r="L376" s="255" t="str">
        <f>'V ЦК'!L376</f>
        <v>61,83</v>
      </c>
      <c r="M376" s="256" t="str">
        <f>'V ЦК'!M376</f>
        <v>0</v>
      </c>
      <c r="N376" s="218">
        <f>'V ЦК'!N376</f>
        <v>178.67</v>
      </c>
      <c r="O376" s="261">
        <f>'V ЦК'!O376</f>
        <v>15.19</v>
      </c>
      <c r="P376" s="261">
        <f>'V ЦК'!P376</f>
        <v>0</v>
      </c>
      <c r="Q376" s="218">
        <f t="shared" si="59"/>
        <v>3.3000000000000003</v>
      </c>
      <c r="R376" s="387">
        <f t="shared" si="59"/>
        <v>40.119999999999997</v>
      </c>
      <c r="S376" s="388">
        <f t="shared" si="59"/>
        <v>59.97</v>
      </c>
      <c r="T376" s="388">
        <f t="shared" si="59"/>
        <v>211.35</v>
      </c>
      <c r="U376" s="389">
        <f t="shared" si="59"/>
        <v>560.38</v>
      </c>
    </row>
    <row r="377" spans="1:21" s="12" customFormat="1" x14ac:dyDescent="0.25">
      <c r="A377" s="211" t="str">
        <f>'V ЦК'!A377</f>
        <v>16.05.2018</v>
      </c>
      <c r="B377" s="212">
        <f>[1]АТС!B408</f>
        <v>7</v>
      </c>
      <c r="C377" s="211" t="s">
        <v>114</v>
      </c>
      <c r="D377" s="213">
        <f t="shared" si="54"/>
        <v>950.88</v>
      </c>
      <c r="E377" s="214">
        <f t="shared" si="55"/>
        <v>970.73</v>
      </c>
      <c r="F377" s="214">
        <f t="shared" si="56"/>
        <v>1122.1100000000001</v>
      </c>
      <c r="G377" s="215">
        <f t="shared" si="57"/>
        <v>1471.1399999999999</v>
      </c>
      <c r="H377" s="216">
        <f t="shared" si="52"/>
        <v>910.76</v>
      </c>
      <c r="I377" s="252">
        <f t="shared" si="51"/>
        <v>0</v>
      </c>
      <c r="J377" s="252">
        <f t="shared" si="51"/>
        <v>48.94</v>
      </c>
      <c r="K377" s="255" t="str">
        <f>'V ЦК'!K377</f>
        <v>728,52</v>
      </c>
      <c r="L377" s="255" t="str">
        <f>'V ЦК'!L377</f>
        <v>0</v>
      </c>
      <c r="M377" s="256" t="str">
        <f>'V ЦК'!M377</f>
        <v>39,29</v>
      </c>
      <c r="N377" s="218">
        <f>'V ЦК'!N377</f>
        <v>178.94</v>
      </c>
      <c r="O377" s="261">
        <f>'V ЦК'!O377</f>
        <v>0</v>
      </c>
      <c r="P377" s="261">
        <f>'V ЦК'!P377</f>
        <v>9.65</v>
      </c>
      <c r="Q377" s="218">
        <f t="shared" si="59"/>
        <v>3.3000000000000003</v>
      </c>
      <c r="R377" s="387">
        <f t="shared" si="59"/>
        <v>40.119999999999997</v>
      </c>
      <c r="S377" s="388">
        <f t="shared" si="59"/>
        <v>59.97</v>
      </c>
      <c r="T377" s="388">
        <f t="shared" si="59"/>
        <v>211.35</v>
      </c>
      <c r="U377" s="389">
        <f t="shared" si="59"/>
        <v>560.38</v>
      </c>
    </row>
    <row r="378" spans="1:21" s="12" customFormat="1" x14ac:dyDescent="0.25">
      <c r="A378" s="211" t="str">
        <f>'V ЦК'!A378</f>
        <v>16.05.2018</v>
      </c>
      <c r="B378" s="212">
        <f>[1]АТС!B409</f>
        <v>8</v>
      </c>
      <c r="C378" s="211" t="s">
        <v>114</v>
      </c>
      <c r="D378" s="213">
        <f t="shared" si="54"/>
        <v>974.43</v>
      </c>
      <c r="E378" s="214">
        <f t="shared" si="55"/>
        <v>994.28</v>
      </c>
      <c r="F378" s="214">
        <f t="shared" si="56"/>
        <v>1145.6599999999999</v>
      </c>
      <c r="G378" s="215">
        <f t="shared" si="57"/>
        <v>1494.69</v>
      </c>
      <c r="H378" s="216">
        <f t="shared" si="52"/>
        <v>934.31</v>
      </c>
      <c r="I378" s="252">
        <f t="shared" si="51"/>
        <v>0</v>
      </c>
      <c r="J378" s="252">
        <f t="shared" si="51"/>
        <v>172.26</v>
      </c>
      <c r="K378" s="255" t="str">
        <f>'V ЦК'!K378</f>
        <v>747,42</v>
      </c>
      <c r="L378" s="255" t="str">
        <f>'V ЦК'!L378</f>
        <v>0</v>
      </c>
      <c r="M378" s="256" t="str">
        <f>'V ЦК'!M378</f>
        <v>138,29</v>
      </c>
      <c r="N378" s="218">
        <f>'V ЦК'!N378</f>
        <v>183.59</v>
      </c>
      <c r="O378" s="261">
        <f>'V ЦК'!O378</f>
        <v>0</v>
      </c>
      <c r="P378" s="261">
        <f>'V ЦК'!P378</f>
        <v>33.97</v>
      </c>
      <c r="Q378" s="218">
        <f t="shared" si="59"/>
        <v>3.3000000000000003</v>
      </c>
      <c r="R378" s="387">
        <f t="shared" si="59"/>
        <v>40.119999999999997</v>
      </c>
      <c r="S378" s="388">
        <f t="shared" si="59"/>
        <v>59.97</v>
      </c>
      <c r="T378" s="388">
        <f t="shared" si="59"/>
        <v>211.35</v>
      </c>
      <c r="U378" s="389">
        <f t="shared" si="59"/>
        <v>560.38</v>
      </c>
    </row>
    <row r="379" spans="1:21" s="12" customFormat="1" x14ac:dyDescent="0.25">
      <c r="A379" s="211" t="str">
        <f>'V ЦК'!A379</f>
        <v>16.05.2018</v>
      </c>
      <c r="B379" s="212">
        <f>[1]АТС!B410</f>
        <v>9</v>
      </c>
      <c r="C379" s="211" t="s">
        <v>114</v>
      </c>
      <c r="D379" s="213">
        <f t="shared" si="54"/>
        <v>892.05</v>
      </c>
      <c r="E379" s="214">
        <f t="shared" si="55"/>
        <v>911.9</v>
      </c>
      <c r="F379" s="214">
        <f t="shared" si="56"/>
        <v>1063.28</v>
      </c>
      <c r="G379" s="215">
        <f t="shared" si="57"/>
        <v>1412.31</v>
      </c>
      <c r="H379" s="216">
        <f t="shared" si="52"/>
        <v>851.93</v>
      </c>
      <c r="I379" s="252">
        <f t="shared" si="51"/>
        <v>0</v>
      </c>
      <c r="J379" s="252">
        <f t="shared" si="51"/>
        <v>192.51000000000002</v>
      </c>
      <c r="K379" s="255" t="str">
        <f>'V ЦК'!K379</f>
        <v>681,29</v>
      </c>
      <c r="L379" s="255" t="str">
        <f>'V ЦК'!L379</f>
        <v>0</v>
      </c>
      <c r="M379" s="256" t="str">
        <f>'V ЦК'!M379</f>
        <v>154,55</v>
      </c>
      <c r="N379" s="218">
        <f>'V ЦК'!N379</f>
        <v>167.34</v>
      </c>
      <c r="O379" s="261">
        <f>'V ЦК'!O379</f>
        <v>0</v>
      </c>
      <c r="P379" s="261">
        <f>'V ЦК'!P379</f>
        <v>37.96</v>
      </c>
      <c r="Q379" s="218">
        <f t="shared" si="59"/>
        <v>3.3000000000000003</v>
      </c>
      <c r="R379" s="387">
        <f t="shared" si="59"/>
        <v>40.119999999999997</v>
      </c>
      <c r="S379" s="388">
        <f t="shared" si="59"/>
        <v>59.97</v>
      </c>
      <c r="T379" s="388">
        <f t="shared" si="59"/>
        <v>211.35</v>
      </c>
      <c r="U379" s="389">
        <f t="shared" si="59"/>
        <v>560.38</v>
      </c>
    </row>
    <row r="380" spans="1:21" s="12" customFormat="1" x14ac:dyDescent="0.25">
      <c r="A380" s="211" t="str">
        <f>'V ЦК'!A380</f>
        <v>16.05.2018</v>
      </c>
      <c r="B380" s="212">
        <f>[1]АТС!B411</f>
        <v>10</v>
      </c>
      <c r="C380" s="211" t="s">
        <v>114</v>
      </c>
      <c r="D380" s="213">
        <f t="shared" si="54"/>
        <v>942.73</v>
      </c>
      <c r="E380" s="214">
        <f t="shared" si="55"/>
        <v>962.58</v>
      </c>
      <c r="F380" s="214">
        <f t="shared" si="56"/>
        <v>1113.96</v>
      </c>
      <c r="G380" s="215">
        <f t="shared" si="57"/>
        <v>1462.99</v>
      </c>
      <c r="H380" s="216">
        <f t="shared" si="52"/>
        <v>902.61</v>
      </c>
      <c r="I380" s="252">
        <f t="shared" si="51"/>
        <v>0</v>
      </c>
      <c r="J380" s="252">
        <f t="shared" si="51"/>
        <v>192.34</v>
      </c>
      <c r="K380" s="255" t="str">
        <f>'V ЦК'!K380</f>
        <v>721,97</v>
      </c>
      <c r="L380" s="255" t="str">
        <f>'V ЦК'!L380</f>
        <v>0</v>
      </c>
      <c r="M380" s="256" t="str">
        <f>'V ЦК'!M380</f>
        <v>154,41</v>
      </c>
      <c r="N380" s="218">
        <f>'V ЦК'!N380</f>
        <v>177.34</v>
      </c>
      <c r="O380" s="261">
        <f>'V ЦК'!O380</f>
        <v>0</v>
      </c>
      <c r="P380" s="261">
        <f>'V ЦК'!P380</f>
        <v>37.93</v>
      </c>
      <c r="Q380" s="218">
        <f t="shared" ref="Q380:U395" si="60">Q379</f>
        <v>3.3000000000000003</v>
      </c>
      <c r="R380" s="387">
        <f t="shared" si="60"/>
        <v>40.119999999999997</v>
      </c>
      <c r="S380" s="388">
        <f t="shared" si="60"/>
        <v>59.97</v>
      </c>
      <c r="T380" s="388">
        <f t="shared" si="60"/>
        <v>211.35</v>
      </c>
      <c r="U380" s="389">
        <f t="shared" si="60"/>
        <v>560.38</v>
      </c>
    </row>
    <row r="381" spans="1:21" s="12" customFormat="1" x14ac:dyDescent="0.25">
      <c r="A381" s="211" t="str">
        <f>'V ЦК'!A381</f>
        <v>16.05.2018</v>
      </c>
      <c r="B381" s="212">
        <f>[1]АТС!B412</f>
        <v>11</v>
      </c>
      <c r="C381" s="211" t="s">
        <v>114</v>
      </c>
      <c r="D381" s="213">
        <f t="shared" si="54"/>
        <v>949.19</v>
      </c>
      <c r="E381" s="214">
        <f t="shared" si="55"/>
        <v>969.04</v>
      </c>
      <c r="F381" s="214">
        <f t="shared" si="56"/>
        <v>1120.42</v>
      </c>
      <c r="G381" s="215">
        <f t="shared" si="57"/>
        <v>1469.4499999999998</v>
      </c>
      <c r="H381" s="216">
        <f t="shared" si="52"/>
        <v>909.06999999999994</v>
      </c>
      <c r="I381" s="252">
        <f t="shared" si="51"/>
        <v>0</v>
      </c>
      <c r="J381" s="252">
        <f t="shared" si="51"/>
        <v>297.69</v>
      </c>
      <c r="K381" s="255" t="str">
        <f>'V ЦК'!K381</f>
        <v>727,16</v>
      </c>
      <c r="L381" s="255" t="str">
        <f>'V ЦК'!L381</f>
        <v>0</v>
      </c>
      <c r="M381" s="256" t="str">
        <f>'V ЦК'!M381</f>
        <v>238,99</v>
      </c>
      <c r="N381" s="218">
        <f>'V ЦК'!N381</f>
        <v>178.61</v>
      </c>
      <c r="O381" s="261">
        <f>'V ЦК'!O381</f>
        <v>0</v>
      </c>
      <c r="P381" s="261">
        <f>'V ЦК'!P381</f>
        <v>58.7</v>
      </c>
      <c r="Q381" s="218">
        <f t="shared" si="60"/>
        <v>3.3000000000000003</v>
      </c>
      <c r="R381" s="387">
        <f t="shared" si="60"/>
        <v>40.119999999999997</v>
      </c>
      <c r="S381" s="388">
        <f t="shared" si="60"/>
        <v>59.97</v>
      </c>
      <c r="T381" s="388">
        <f t="shared" si="60"/>
        <v>211.35</v>
      </c>
      <c r="U381" s="389">
        <f t="shared" si="60"/>
        <v>560.38</v>
      </c>
    </row>
    <row r="382" spans="1:21" s="12" customFormat="1" x14ac:dyDescent="0.25">
      <c r="A382" s="211" t="str">
        <f>'V ЦК'!A382</f>
        <v>16.05.2018</v>
      </c>
      <c r="B382" s="212">
        <f>[1]АТС!B413</f>
        <v>12</v>
      </c>
      <c r="C382" s="211" t="s">
        <v>114</v>
      </c>
      <c r="D382" s="213">
        <f t="shared" si="54"/>
        <v>900.46</v>
      </c>
      <c r="E382" s="214">
        <f t="shared" si="55"/>
        <v>920.31</v>
      </c>
      <c r="F382" s="214">
        <f t="shared" si="56"/>
        <v>1071.69</v>
      </c>
      <c r="G382" s="215">
        <f t="shared" si="57"/>
        <v>1420.72</v>
      </c>
      <c r="H382" s="216">
        <f t="shared" si="52"/>
        <v>860.33999999999992</v>
      </c>
      <c r="I382" s="252">
        <f t="shared" si="51"/>
        <v>0</v>
      </c>
      <c r="J382" s="252">
        <f t="shared" si="51"/>
        <v>327.47999999999996</v>
      </c>
      <c r="K382" s="255" t="str">
        <f>'V ЦК'!K382</f>
        <v>688,04</v>
      </c>
      <c r="L382" s="255" t="str">
        <f>'V ЦК'!L382</f>
        <v>0</v>
      </c>
      <c r="M382" s="256" t="str">
        <f>'V ЦК'!M382</f>
        <v>262,9</v>
      </c>
      <c r="N382" s="218">
        <f>'V ЦК'!N382</f>
        <v>169</v>
      </c>
      <c r="O382" s="261">
        <f>'V ЦК'!O382</f>
        <v>0</v>
      </c>
      <c r="P382" s="261">
        <f>'V ЦК'!P382</f>
        <v>64.58</v>
      </c>
      <c r="Q382" s="218">
        <f t="shared" si="60"/>
        <v>3.3000000000000003</v>
      </c>
      <c r="R382" s="387">
        <f t="shared" si="60"/>
        <v>40.119999999999997</v>
      </c>
      <c r="S382" s="388">
        <f t="shared" si="60"/>
        <v>59.97</v>
      </c>
      <c r="T382" s="388">
        <f t="shared" si="60"/>
        <v>211.35</v>
      </c>
      <c r="U382" s="389">
        <f t="shared" si="60"/>
        <v>560.38</v>
      </c>
    </row>
    <row r="383" spans="1:21" s="12" customFormat="1" x14ac:dyDescent="0.25">
      <c r="A383" s="211" t="str">
        <f>'V ЦК'!A383</f>
        <v>16.05.2018</v>
      </c>
      <c r="B383" s="212">
        <f>[1]АТС!B414</f>
        <v>13</v>
      </c>
      <c r="C383" s="211" t="s">
        <v>114</v>
      </c>
      <c r="D383" s="213">
        <f t="shared" si="54"/>
        <v>900.59</v>
      </c>
      <c r="E383" s="214">
        <f t="shared" si="55"/>
        <v>920.44</v>
      </c>
      <c r="F383" s="214">
        <f t="shared" si="56"/>
        <v>1071.82</v>
      </c>
      <c r="G383" s="215">
        <f t="shared" si="57"/>
        <v>1420.85</v>
      </c>
      <c r="H383" s="216">
        <f t="shared" si="52"/>
        <v>860.46999999999991</v>
      </c>
      <c r="I383" s="252">
        <f t="shared" si="51"/>
        <v>0</v>
      </c>
      <c r="J383" s="252">
        <f t="shared" si="51"/>
        <v>266.89</v>
      </c>
      <c r="K383" s="255" t="str">
        <f>'V ЦК'!K383</f>
        <v>688,14</v>
      </c>
      <c r="L383" s="255" t="str">
        <f>'V ЦК'!L383</f>
        <v>0</v>
      </c>
      <c r="M383" s="256" t="str">
        <f>'V ЦК'!M383</f>
        <v>214,26</v>
      </c>
      <c r="N383" s="218">
        <f>'V ЦК'!N383</f>
        <v>169.03</v>
      </c>
      <c r="O383" s="261">
        <f>'V ЦК'!O383</f>
        <v>0</v>
      </c>
      <c r="P383" s="261">
        <f>'V ЦК'!P383</f>
        <v>52.63</v>
      </c>
      <c r="Q383" s="218">
        <f t="shared" si="60"/>
        <v>3.3000000000000003</v>
      </c>
      <c r="R383" s="387">
        <f t="shared" si="60"/>
        <v>40.119999999999997</v>
      </c>
      <c r="S383" s="388">
        <f t="shared" si="60"/>
        <v>59.97</v>
      </c>
      <c r="T383" s="388">
        <f t="shared" si="60"/>
        <v>211.35</v>
      </c>
      <c r="U383" s="389">
        <f t="shared" si="60"/>
        <v>560.38</v>
      </c>
    </row>
    <row r="384" spans="1:21" s="12" customFormat="1" x14ac:dyDescent="0.25">
      <c r="A384" s="211" t="str">
        <f>'V ЦК'!A384</f>
        <v>16.05.2018</v>
      </c>
      <c r="B384" s="212">
        <f>[1]АТС!B415</f>
        <v>14</v>
      </c>
      <c r="C384" s="211" t="s">
        <v>114</v>
      </c>
      <c r="D384" s="213">
        <f t="shared" si="54"/>
        <v>900.6</v>
      </c>
      <c r="E384" s="214">
        <f t="shared" si="55"/>
        <v>920.45</v>
      </c>
      <c r="F384" s="214">
        <f t="shared" si="56"/>
        <v>1071.83</v>
      </c>
      <c r="G384" s="215">
        <f t="shared" si="57"/>
        <v>1420.8600000000001</v>
      </c>
      <c r="H384" s="216">
        <f t="shared" si="52"/>
        <v>860.4799999999999</v>
      </c>
      <c r="I384" s="252">
        <f t="shared" si="51"/>
        <v>0</v>
      </c>
      <c r="J384" s="252">
        <f t="shared" si="51"/>
        <v>276.22000000000003</v>
      </c>
      <c r="K384" s="255" t="str">
        <f>'V ЦК'!K384</f>
        <v>688,15</v>
      </c>
      <c r="L384" s="255" t="str">
        <f>'V ЦК'!L384</f>
        <v>0</v>
      </c>
      <c r="M384" s="256" t="str">
        <f>'V ЦК'!M384</f>
        <v>221,75</v>
      </c>
      <c r="N384" s="218">
        <f>'V ЦК'!N384</f>
        <v>169.03</v>
      </c>
      <c r="O384" s="261">
        <f>'V ЦК'!O384</f>
        <v>0</v>
      </c>
      <c r="P384" s="261">
        <f>'V ЦК'!P384</f>
        <v>54.47</v>
      </c>
      <c r="Q384" s="218">
        <f t="shared" si="60"/>
        <v>3.3000000000000003</v>
      </c>
      <c r="R384" s="387">
        <f t="shared" si="60"/>
        <v>40.119999999999997</v>
      </c>
      <c r="S384" s="388">
        <f t="shared" si="60"/>
        <v>59.97</v>
      </c>
      <c r="T384" s="388">
        <f t="shared" si="60"/>
        <v>211.35</v>
      </c>
      <c r="U384" s="389">
        <f t="shared" si="60"/>
        <v>560.38</v>
      </c>
    </row>
    <row r="385" spans="1:21" s="12" customFormat="1" x14ac:dyDescent="0.25">
      <c r="A385" s="211" t="str">
        <f>'V ЦК'!A385</f>
        <v>16.05.2018</v>
      </c>
      <c r="B385" s="212">
        <f>[1]АТС!B416</f>
        <v>15</v>
      </c>
      <c r="C385" s="211" t="s">
        <v>114</v>
      </c>
      <c r="D385" s="213">
        <f t="shared" si="54"/>
        <v>900.71</v>
      </c>
      <c r="E385" s="214">
        <f t="shared" si="55"/>
        <v>920.56000000000006</v>
      </c>
      <c r="F385" s="214">
        <f t="shared" si="56"/>
        <v>1071.94</v>
      </c>
      <c r="G385" s="215">
        <f t="shared" si="57"/>
        <v>1420.97</v>
      </c>
      <c r="H385" s="216">
        <f t="shared" si="52"/>
        <v>860.58999999999992</v>
      </c>
      <c r="I385" s="252">
        <f t="shared" si="51"/>
        <v>0</v>
      </c>
      <c r="J385" s="252">
        <f t="shared" si="51"/>
        <v>256.14</v>
      </c>
      <c r="K385" s="255" t="str">
        <f>'V ЦК'!K385</f>
        <v>688,24</v>
      </c>
      <c r="L385" s="255" t="str">
        <f>'V ЦК'!L385</f>
        <v>0</v>
      </c>
      <c r="M385" s="256" t="str">
        <f>'V ЦК'!M385</f>
        <v>205,63</v>
      </c>
      <c r="N385" s="218">
        <f>'V ЦК'!N385</f>
        <v>169.05</v>
      </c>
      <c r="O385" s="261">
        <f>'V ЦК'!O385</f>
        <v>0</v>
      </c>
      <c r="P385" s="261">
        <f>'V ЦК'!P385</f>
        <v>50.51</v>
      </c>
      <c r="Q385" s="218">
        <f t="shared" si="60"/>
        <v>3.3000000000000003</v>
      </c>
      <c r="R385" s="387">
        <f t="shared" si="60"/>
        <v>40.119999999999997</v>
      </c>
      <c r="S385" s="388">
        <f t="shared" si="60"/>
        <v>59.97</v>
      </c>
      <c r="T385" s="388">
        <f t="shared" si="60"/>
        <v>211.35</v>
      </c>
      <c r="U385" s="389">
        <f t="shared" si="60"/>
        <v>560.38</v>
      </c>
    </row>
    <row r="386" spans="1:21" s="12" customFormat="1" x14ac:dyDescent="0.25">
      <c r="A386" s="211" t="str">
        <f>'V ЦК'!A386</f>
        <v>16.05.2018</v>
      </c>
      <c r="B386" s="212">
        <f>[1]АТС!B417</f>
        <v>16</v>
      </c>
      <c r="C386" s="211" t="s">
        <v>114</v>
      </c>
      <c r="D386" s="213">
        <f t="shared" si="54"/>
        <v>900.57</v>
      </c>
      <c r="E386" s="214">
        <f t="shared" si="55"/>
        <v>920.42000000000007</v>
      </c>
      <c r="F386" s="214">
        <f t="shared" si="56"/>
        <v>1071.8</v>
      </c>
      <c r="G386" s="215">
        <f t="shared" si="57"/>
        <v>1420.83</v>
      </c>
      <c r="H386" s="216">
        <f t="shared" si="52"/>
        <v>860.44999999999993</v>
      </c>
      <c r="I386" s="252">
        <f t="shared" si="51"/>
        <v>0</v>
      </c>
      <c r="J386" s="252">
        <f t="shared" si="51"/>
        <v>258.07</v>
      </c>
      <c r="K386" s="255" t="str">
        <f>'V ЦК'!K386</f>
        <v>688,13</v>
      </c>
      <c r="L386" s="255" t="str">
        <f>'V ЦК'!L386</f>
        <v>0</v>
      </c>
      <c r="M386" s="256" t="str">
        <f>'V ЦК'!M386</f>
        <v>207,18</v>
      </c>
      <c r="N386" s="218">
        <f>'V ЦК'!N386</f>
        <v>169.02</v>
      </c>
      <c r="O386" s="261">
        <f>'V ЦК'!O386</f>
        <v>0</v>
      </c>
      <c r="P386" s="261">
        <f>'V ЦК'!P386</f>
        <v>50.89</v>
      </c>
      <c r="Q386" s="218">
        <f t="shared" si="60"/>
        <v>3.3000000000000003</v>
      </c>
      <c r="R386" s="387">
        <f t="shared" si="60"/>
        <v>40.119999999999997</v>
      </c>
      <c r="S386" s="388">
        <f t="shared" si="60"/>
        <v>59.97</v>
      </c>
      <c r="T386" s="388">
        <f t="shared" si="60"/>
        <v>211.35</v>
      </c>
      <c r="U386" s="389">
        <f t="shared" si="60"/>
        <v>560.38</v>
      </c>
    </row>
    <row r="387" spans="1:21" s="12" customFormat="1" x14ac:dyDescent="0.25">
      <c r="A387" s="211" t="str">
        <f>'V ЦК'!A387</f>
        <v>16.05.2018</v>
      </c>
      <c r="B387" s="212">
        <f>[1]АТС!B418</f>
        <v>17</v>
      </c>
      <c r="C387" s="211" t="s">
        <v>114</v>
      </c>
      <c r="D387" s="213">
        <f t="shared" si="54"/>
        <v>900.40000000000009</v>
      </c>
      <c r="E387" s="214">
        <f t="shared" si="55"/>
        <v>920.25</v>
      </c>
      <c r="F387" s="214">
        <f t="shared" si="56"/>
        <v>1071.6300000000001</v>
      </c>
      <c r="G387" s="215">
        <f t="shared" si="57"/>
        <v>1420.66</v>
      </c>
      <c r="H387" s="216">
        <f t="shared" si="52"/>
        <v>860.28</v>
      </c>
      <c r="I387" s="252">
        <f t="shared" si="51"/>
        <v>0</v>
      </c>
      <c r="J387" s="252">
        <f t="shared" si="51"/>
        <v>274.58999999999997</v>
      </c>
      <c r="K387" s="255" t="str">
        <f>'V ЦК'!K387</f>
        <v>687,99</v>
      </c>
      <c r="L387" s="255" t="str">
        <f>'V ЦК'!L387</f>
        <v>0</v>
      </c>
      <c r="M387" s="256" t="str">
        <f>'V ЦК'!M387</f>
        <v>220,44</v>
      </c>
      <c r="N387" s="218">
        <f>'V ЦК'!N387</f>
        <v>168.99</v>
      </c>
      <c r="O387" s="261">
        <f>'V ЦК'!O387</f>
        <v>0</v>
      </c>
      <c r="P387" s="261">
        <f>'V ЦК'!P387</f>
        <v>54.15</v>
      </c>
      <c r="Q387" s="218">
        <f t="shared" si="60"/>
        <v>3.3000000000000003</v>
      </c>
      <c r="R387" s="387">
        <f t="shared" si="60"/>
        <v>40.119999999999997</v>
      </c>
      <c r="S387" s="388">
        <f t="shared" si="60"/>
        <v>59.97</v>
      </c>
      <c r="T387" s="388">
        <f t="shared" si="60"/>
        <v>211.35</v>
      </c>
      <c r="U387" s="389">
        <f t="shared" si="60"/>
        <v>560.38</v>
      </c>
    </row>
    <row r="388" spans="1:21" s="12" customFormat="1" x14ac:dyDescent="0.25">
      <c r="A388" s="211" t="str">
        <f>'V ЦК'!A388</f>
        <v>16.05.2018</v>
      </c>
      <c r="B388" s="212">
        <f>[1]АТС!B419</f>
        <v>18</v>
      </c>
      <c r="C388" s="211" t="s">
        <v>114</v>
      </c>
      <c r="D388" s="213">
        <f t="shared" si="54"/>
        <v>899.44</v>
      </c>
      <c r="E388" s="214">
        <f t="shared" si="55"/>
        <v>919.29000000000008</v>
      </c>
      <c r="F388" s="214">
        <f t="shared" si="56"/>
        <v>1070.67</v>
      </c>
      <c r="G388" s="215">
        <f t="shared" si="57"/>
        <v>1419.7</v>
      </c>
      <c r="H388" s="216">
        <f t="shared" si="52"/>
        <v>859.31999999999994</v>
      </c>
      <c r="I388" s="252">
        <f t="shared" si="51"/>
        <v>0</v>
      </c>
      <c r="J388" s="252">
        <f t="shared" si="51"/>
        <v>265.54000000000002</v>
      </c>
      <c r="K388" s="255" t="str">
        <f>'V ЦК'!K388</f>
        <v>687,22</v>
      </c>
      <c r="L388" s="255" t="str">
        <f>'V ЦК'!L388</f>
        <v>0</v>
      </c>
      <c r="M388" s="256" t="str">
        <f>'V ЦК'!M388</f>
        <v>213,18</v>
      </c>
      <c r="N388" s="218">
        <f>'V ЦК'!N388</f>
        <v>168.8</v>
      </c>
      <c r="O388" s="261">
        <f>'V ЦК'!O388</f>
        <v>0</v>
      </c>
      <c r="P388" s="261">
        <f>'V ЦК'!P388</f>
        <v>52.36</v>
      </c>
      <c r="Q388" s="218">
        <f t="shared" si="60"/>
        <v>3.3000000000000003</v>
      </c>
      <c r="R388" s="387">
        <f t="shared" si="60"/>
        <v>40.119999999999997</v>
      </c>
      <c r="S388" s="388">
        <f t="shared" si="60"/>
        <v>59.97</v>
      </c>
      <c r="T388" s="388">
        <f t="shared" si="60"/>
        <v>211.35</v>
      </c>
      <c r="U388" s="389">
        <f t="shared" si="60"/>
        <v>560.38</v>
      </c>
    </row>
    <row r="389" spans="1:21" s="12" customFormat="1" x14ac:dyDescent="0.25">
      <c r="A389" s="211" t="str">
        <f>'V ЦК'!A389</f>
        <v>16.05.2018</v>
      </c>
      <c r="B389" s="212">
        <f>[1]АТС!B420</f>
        <v>19</v>
      </c>
      <c r="C389" s="211" t="s">
        <v>114</v>
      </c>
      <c r="D389" s="213">
        <f t="shared" si="54"/>
        <v>906.74</v>
      </c>
      <c r="E389" s="214">
        <f t="shared" si="55"/>
        <v>926.59</v>
      </c>
      <c r="F389" s="214">
        <f t="shared" si="56"/>
        <v>1077.97</v>
      </c>
      <c r="G389" s="215">
        <f t="shared" si="57"/>
        <v>1427</v>
      </c>
      <c r="H389" s="216">
        <f t="shared" si="52"/>
        <v>866.62</v>
      </c>
      <c r="I389" s="252">
        <f t="shared" si="51"/>
        <v>0</v>
      </c>
      <c r="J389" s="252">
        <f t="shared" si="51"/>
        <v>233.87</v>
      </c>
      <c r="K389" s="255" t="str">
        <f>'V ЦК'!K389</f>
        <v>693,08</v>
      </c>
      <c r="L389" s="255" t="str">
        <f>'V ЦК'!L389</f>
        <v>0</v>
      </c>
      <c r="M389" s="256" t="str">
        <f>'V ЦК'!M389</f>
        <v>187,75</v>
      </c>
      <c r="N389" s="218">
        <f>'V ЦК'!N389</f>
        <v>170.24</v>
      </c>
      <c r="O389" s="261">
        <f>'V ЦК'!O389</f>
        <v>0</v>
      </c>
      <c r="P389" s="261">
        <f>'V ЦК'!P389</f>
        <v>46.12</v>
      </c>
      <c r="Q389" s="218">
        <f t="shared" si="60"/>
        <v>3.3000000000000003</v>
      </c>
      <c r="R389" s="387">
        <f t="shared" si="60"/>
        <v>40.119999999999997</v>
      </c>
      <c r="S389" s="388">
        <f t="shared" si="60"/>
        <v>59.97</v>
      </c>
      <c r="T389" s="388">
        <f t="shared" si="60"/>
        <v>211.35</v>
      </c>
      <c r="U389" s="389">
        <f t="shared" si="60"/>
        <v>560.38</v>
      </c>
    </row>
    <row r="390" spans="1:21" s="12" customFormat="1" x14ac:dyDescent="0.25">
      <c r="A390" s="211" t="str">
        <f>'V ЦК'!A390</f>
        <v>16.05.2018</v>
      </c>
      <c r="B390" s="212">
        <f>[1]АТС!B421</f>
        <v>20</v>
      </c>
      <c r="C390" s="211" t="s">
        <v>114</v>
      </c>
      <c r="D390" s="213">
        <f t="shared" si="54"/>
        <v>911.44</v>
      </c>
      <c r="E390" s="214">
        <f t="shared" si="55"/>
        <v>931.29</v>
      </c>
      <c r="F390" s="214">
        <f t="shared" si="56"/>
        <v>1082.67</v>
      </c>
      <c r="G390" s="215">
        <f t="shared" si="57"/>
        <v>1431.7</v>
      </c>
      <c r="H390" s="216">
        <f t="shared" si="52"/>
        <v>871.31999999999994</v>
      </c>
      <c r="I390" s="252">
        <f t="shared" si="51"/>
        <v>0</v>
      </c>
      <c r="J390" s="252">
        <f t="shared" si="51"/>
        <v>95.03</v>
      </c>
      <c r="K390" s="255" t="str">
        <f>'V ЦК'!K390</f>
        <v>696,85</v>
      </c>
      <c r="L390" s="255" t="str">
        <f>'V ЦК'!L390</f>
        <v>0</v>
      </c>
      <c r="M390" s="256" t="str">
        <f>'V ЦК'!M390</f>
        <v>76,29</v>
      </c>
      <c r="N390" s="218">
        <f>'V ЦК'!N390</f>
        <v>171.17</v>
      </c>
      <c r="O390" s="261">
        <f>'V ЦК'!O390</f>
        <v>0</v>
      </c>
      <c r="P390" s="261">
        <f>'V ЦК'!P390</f>
        <v>18.739999999999998</v>
      </c>
      <c r="Q390" s="218">
        <f t="shared" si="60"/>
        <v>3.3000000000000003</v>
      </c>
      <c r="R390" s="387">
        <f t="shared" si="60"/>
        <v>40.119999999999997</v>
      </c>
      <c r="S390" s="388">
        <f t="shared" si="60"/>
        <v>59.97</v>
      </c>
      <c r="T390" s="388">
        <f t="shared" si="60"/>
        <v>211.35</v>
      </c>
      <c r="U390" s="389">
        <f t="shared" si="60"/>
        <v>560.38</v>
      </c>
    </row>
    <row r="391" spans="1:21" s="12" customFormat="1" x14ac:dyDescent="0.25">
      <c r="A391" s="211" t="str">
        <f>'V ЦК'!A391</f>
        <v>16.05.2018</v>
      </c>
      <c r="B391" s="212">
        <f>[1]АТС!B422</f>
        <v>21</v>
      </c>
      <c r="C391" s="211" t="s">
        <v>114</v>
      </c>
      <c r="D391" s="213">
        <f t="shared" si="54"/>
        <v>947.01</v>
      </c>
      <c r="E391" s="214">
        <f t="shared" si="55"/>
        <v>966.86</v>
      </c>
      <c r="F391" s="214">
        <f t="shared" si="56"/>
        <v>1118.24</v>
      </c>
      <c r="G391" s="215">
        <f t="shared" si="57"/>
        <v>1467.27</v>
      </c>
      <c r="H391" s="216">
        <f t="shared" si="52"/>
        <v>906.88999999999987</v>
      </c>
      <c r="I391" s="252">
        <f t="shared" si="51"/>
        <v>0</v>
      </c>
      <c r="J391" s="252">
        <f t="shared" si="51"/>
        <v>366.23</v>
      </c>
      <c r="K391" s="255" t="str">
        <f>'V ЦК'!K391</f>
        <v>725,41</v>
      </c>
      <c r="L391" s="255" t="str">
        <f>'V ЦК'!L391</f>
        <v>0</v>
      </c>
      <c r="M391" s="256" t="str">
        <f>'V ЦК'!M391</f>
        <v>294,01</v>
      </c>
      <c r="N391" s="218">
        <f>'V ЦК'!N391</f>
        <v>178.18</v>
      </c>
      <c r="O391" s="261">
        <f>'V ЦК'!O391</f>
        <v>0</v>
      </c>
      <c r="P391" s="261">
        <f>'V ЦК'!P391</f>
        <v>72.22</v>
      </c>
      <c r="Q391" s="218">
        <f t="shared" si="60"/>
        <v>3.3000000000000003</v>
      </c>
      <c r="R391" s="387">
        <f t="shared" si="60"/>
        <v>40.119999999999997</v>
      </c>
      <c r="S391" s="388">
        <f t="shared" si="60"/>
        <v>59.97</v>
      </c>
      <c r="T391" s="388">
        <f t="shared" si="60"/>
        <v>211.35</v>
      </c>
      <c r="U391" s="389">
        <f t="shared" si="60"/>
        <v>560.38</v>
      </c>
    </row>
    <row r="392" spans="1:21" s="12" customFormat="1" x14ac:dyDescent="0.25">
      <c r="A392" s="211" t="str">
        <f>'V ЦК'!A392</f>
        <v>16.05.2018</v>
      </c>
      <c r="B392" s="212">
        <f>[1]АТС!B423</f>
        <v>22</v>
      </c>
      <c r="C392" s="211" t="s">
        <v>114</v>
      </c>
      <c r="D392" s="213">
        <f t="shared" si="54"/>
        <v>1169.8399999999999</v>
      </c>
      <c r="E392" s="214">
        <f t="shared" si="55"/>
        <v>1189.69</v>
      </c>
      <c r="F392" s="214">
        <f t="shared" si="56"/>
        <v>1341.07</v>
      </c>
      <c r="G392" s="215">
        <f t="shared" si="57"/>
        <v>1690.1</v>
      </c>
      <c r="H392" s="216">
        <f t="shared" si="52"/>
        <v>1129.72</v>
      </c>
      <c r="I392" s="252">
        <f t="shared" si="51"/>
        <v>0</v>
      </c>
      <c r="J392" s="252">
        <f t="shared" si="51"/>
        <v>862.75</v>
      </c>
      <c r="K392" s="255" t="str">
        <f>'V ЦК'!K392</f>
        <v>904,3</v>
      </c>
      <c r="L392" s="255" t="str">
        <f>'V ЦК'!L392</f>
        <v>0</v>
      </c>
      <c r="M392" s="256" t="str">
        <f>'V ЦК'!M392</f>
        <v>692,62</v>
      </c>
      <c r="N392" s="218">
        <f>'V ЦК'!N392</f>
        <v>222.12</v>
      </c>
      <c r="O392" s="261">
        <f>'V ЦК'!O392</f>
        <v>0</v>
      </c>
      <c r="P392" s="261">
        <f>'V ЦК'!P392</f>
        <v>170.13</v>
      </c>
      <c r="Q392" s="218">
        <f t="shared" si="60"/>
        <v>3.3000000000000003</v>
      </c>
      <c r="R392" s="387">
        <f t="shared" si="60"/>
        <v>40.119999999999997</v>
      </c>
      <c r="S392" s="388">
        <f t="shared" si="60"/>
        <v>59.97</v>
      </c>
      <c r="T392" s="388">
        <f t="shared" si="60"/>
        <v>211.35</v>
      </c>
      <c r="U392" s="389">
        <f t="shared" si="60"/>
        <v>560.38</v>
      </c>
    </row>
    <row r="393" spans="1:21" s="12" customFormat="1" x14ac:dyDescent="0.25">
      <c r="A393" s="211" t="str">
        <f>'V ЦК'!A393</f>
        <v>16.05.2018</v>
      </c>
      <c r="B393" s="212">
        <f>[1]АТС!B424</f>
        <v>23</v>
      </c>
      <c r="C393" s="211" t="s">
        <v>114</v>
      </c>
      <c r="D393" s="213">
        <f t="shared" si="54"/>
        <v>990.31</v>
      </c>
      <c r="E393" s="214">
        <f t="shared" si="55"/>
        <v>1010.16</v>
      </c>
      <c r="F393" s="214">
        <f t="shared" si="56"/>
        <v>1161.54</v>
      </c>
      <c r="G393" s="215">
        <f t="shared" si="57"/>
        <v>1510.57</v>
      </c>
      <c r="H393" s="216">
        <f t="shared" si="52"/>
        <v>950.18999999999994</v>
      </c>
      <c r="I393" s="252">
        <f t="shared" si="51"/>
        <v>0</v>
      </c>
      <c r="J393" s="252">
        <f t="shared" si="51"/>
        <v>866</v>
      </c>
      <c r="K393" s="255" t="str">
        <f>'V ЦК'!K393</f>
        <v>760,17</v>
      </c>
      <c r="L393" s="255" t="str">
        <f>'V ЦК'!L393</f>
        <v>0</v>
      </c>
      <c r="M393" s="256" t="str">
        <f>'V ЦК'!M393</f>
        <v>695,23</v>
      </c>
      <c r="N393" s="218">
        <f>'V ЦК'!N393</f>
        <v>186.72</v>
      </c>
      <c r="O393" s="261">
        <f>'V ЦК'!O393</f>
        <v>0</v>
      </c>
      <c r="P393" s="261">
        <f>'V ЦК'!P393</f>
        <v>170.77</v>
      </c>
      <c r="Q393" s="218">
        <f t="shared" si="60"/>
        <v>3.3000000000000003</v>
      </c>
      <c r="R393" s="387">
        <f t="shared" si="60"/>
        <v>40.119999999999997</v>
      </c>
      <c r="S393" s="388">
        <f t="shared" si="60"/>
        <v>59.97</v>
      </c>
      <c r="T393" s="388">
        <f t="shared" si="60"/>
        <v>211.35</v>
      </c>
      <c r="U393" s="389">
        <f t="shared" si="60"/>
        <v>560.38</v>
      </c>
    </row>
    <row r="394" spans="1:21" s="12" customFormat="1" x14ac:dyDescent="0.25">
      <c r="A394" s="211" t="str">
        <f>'V ЦК'!A394</f>
        <v>17.05.2018</v>
      </c>
      <c r="B394" s="212">
        <f>[1]АТС!B425</f>
        <v>0</v>
      </c>
      <c r="C394" s="211" t="s">
        <v>114</v>
      </c>
      <c r="D394" s="213">
        <f t="shared" si="54"/>
        <v>893.42000000000007</v>
      </c>
      <c r="E394" s="214">
        <f t="shared" si="55"/>
        <v>913.27</v>
      </c>
      <c r="F394" s="214">
        <f t="shared" si="56"/>
        <v>1064.6500000000001</v>
      </c>
      <c r="G394" s="215">
        <f t="shared" si="57"/>
        <v>1413.6799999999998</v>
      </c>
      <c r="H394" s="216">
        <f t="shared" si="52"/>
        <v>853.3</v>
      </c>
      <c r="I394" s="252">
        <f t="shared" ref="I394:J457" si="61">O394+L394</f>
        <v>0</v>
      </c>
      <c r="J394" s="252">
        <f t="shared" si="61"/>
        <v>134.78</v>
      </c>
      <c r="K394" s="255" t="str">
        <f>'V ЦК'!K394</f>
        <v>682,39</v>
      </c>
      <c r="L394" s="255" t="str">
        <f>'V ЦК'!L394</f>
        <v>0</v>
      </c>
      <c r="M394" s="256" t="str">
        <f>'V ЦК'!M394</f>
        <v>108,2</v>
      </c>
      <c r="N394" s="218">
        <f>'V ЦК'!N394</f>
        <v>167.61</v>
      </c>
      <c r="O394" s="261">
        <f>'V ЦК'!O394</f>
        <v>0</v>
      </c>
      <c r="P394" s="261">
        <f>'V ЦК'!P394</f>
        <v>26.58</v>
      </c>
      <c r="Q394" s="218">
        <f t="shared" si="60"/>
        <v>3.3000000000000003</v>
      </c>
      <c r="R394" s="387">
        <f t="shared" si="60"/>
        <v>40.119999999999997</v>
      </c>
      <c r="S394" s="388">
        <f t="shared" si="60"/>
        <v>59.97</v>
      </c>
      <c r="T394" s="388">
        <f t="shared" si="60"/>
        <v>211.35</v>
      </c>
      <c r="U394" s="389">
        <f t="shared" si="60"/>
        <v>560.38</v>
      </c>
    </row>
    <row r="395" spans="1:21" s="12" customFormat="1" x14ac:dyDescent="0.25">
      <c r="A395" s="211" t="str">
        <f>'V ЦК'!A395</f>
        <v>17.05.2018</v>
      </c>
      <c r="B395" s="212">
        <f>[1]АТС!B426</f>
        <v>1</v>
      </c>
      <c r="C395" s="211" t="s">
        <v>114</v>
      </c>
      <c r="D395" s="213">
        <f t="shared" si="54"/>
        <v>900.55000000000007</v>
      </c>
      <c r="E395" s="214">
        <f t="shared" si="55"/>
        <v>920.40000000000009</v>
      </c>
      <c r="F395" s="214">
        <f t="shared" si="56"/>
        <v>1071.78</v>
      </c>
      <c r="G395" s="215">
        <f t="shared" si="57"/>
        <v>1420.81</v>
      </c>
      <c r="H395" s="216">
        <f t="shared" si="52"/>
        <v>860.43</v>
      </c>
      <c r="I395" s="252">
        <f t="shared" si="61"/>
        <v>0</v>
      </c>
      <c r="J395" s="252">
        <f t="shared" si="61"/>
        <v>9.2099999999999991</v>
      </c>
      <c r="K395" s="255" t="str">
        <f>'V ЦК'!K395</f>
        <v>688,11</v>
      </c>
      <c r="L395" s="255" t="str">
        <f>'V ЦК'!L395</f>
        <v>0</v>
      </c>
      <c r="M395" s="256" t="str">
        <f>'V ЦК'!M395</f>
        <v>7,39</v>
      </c>
      <c r="N395" s="218">
        <f>'V ЦК'!N395</f>
        <v>169.02</v>
      </c>
      <c r="O395" s="261">
        <f>'V ЦК'!O395</f>
        <v>0</v>
      </c>
      <c r="P395" s="261">
        <f>'V ЦК'!P395</f>
        <v>1.82</v>
      </c>
      <c r="Q395" s="218">
        <f t="shared" si="60"/>
        <v>3.3000000000000003</v>
      </c>
      <c r="R395" s="387">
        <f t="shared" si="60"/>
        <v>40.119999999999997</v>
      </c>
      <c r="S395" s="388">
        <f t="shared" si="60"/>
        <v>59.97</v>
      </c>
      <c r="T395" s="388">
        <f t="shared" si="60"/>
        <v>211.35</v>
      </c>
      <c r="U395" s="389">
        <f t="shared" si="60"/>
        <v>560.38</v>
      </c>
    </row>
    <row r="396" spans="1:21" s="12" customFormat="1" x14ac:dyDescent="0.25">
      <c r="A396" s="211" t="str">
        <f>'V ЦК'!A396</f>
        <v>17.05.2018</v>
      </c>
      <c r="B396" s="212">
        <f>[1]АТС!B427</f>
        <v>2</v>
      </c>
      <c r="C396" s="211" t="s">
        <v>114</v>
      </c>
      <c r="D396" s="213">
        <f t="shared" si="54"/>
        <v>904.31999999999994</v>
      </c>
      <c r="E396" s="214">
        <f t="shared" si="55"/>
        <v>924.17</v>
      </c>
      <c r="F396" s="214">
        <f t="shared" si="56"/>
        <v>1075.55</v>
      </c>
      <c r="G396" s="215">
        <f t="shared" si="57"/>
        <v>1424.58</v>
      </c>
      <c r="H396" s="216">
        <f t="shared" ref="H396:H459" si="62">K396+N396+Q396</f>
        <v>864.19999999999993</v>
      </c>
      <c r="I396" s="252">
        <f t="shared" si="61"/>
        <v>185</v>
      </c>
      <c r="J396" s="252">
        <f t="shared" si="61"/>
        <v>0</v>
      </c>
      <c r="K396" s="255" t="str">
        <f>'V ЦК'!K396</f>
        <v>691,14</v>
      </c>
      <c r="L396" s="255" t="str">
        <f>'V ЦК'!L396</f>
        <v>148,52</v>
      </c>
      <c r="M396" s="256" t="str">
        <f>'V ЦК'!M396</f>
        <v>0</v>
      </c>
      <c r="N396" s="218">
        <f>'V ЦК'!N396</f>
        <v>169.76</v>
      </c>
      <c r="O396" s="261">
        <f>'V ЦК'!O396</f>
        <v>36.479999999999997</v>
      </c>
      <c r="P396" s="261">
        <f>'V ЦК'!P396</f>
        <v>0</v>
      </c>
      <c r="Q396" s="218">
        <f t="shared" ref="Q396:U411" si="63">Q395</f>
        <v>3.3000000000000003</v>
      </c>
      <c r="R396" s="387">
        <f t="shared" si="63"/>
        <v>40.119999999999997</v>
      </c>
      <c r="S396" s="388">
        <f t="shared" si="63"/>
        <v>59.97</v>
      </c>
      <c r="T396" s="388">
        <f t="shared" si="63"/>
        <v>211.35</v>
      </c>
      <c r="U396" s="389">
        <f t="shared" si="63"/>
        <v>560.38</v>
      </c>
    </row>
    <row r="397" spans="1:21" s="12" customFormat="1" x14ac:dyDescent="0.25">
      <c r="A397" s="211" t="str">
        <f>'V ЦК'!A397</f>
        <v>17.05.2018</v>
      </c>
      <c r="B397" s="212">
        <f>[1]АТС!B428</f>
        <v>3</v>
      </c>
      <c r="C397" s="211" t="s">
        <v>114</v>
      </c>
      <c r="D397" s="213">
        <f t="shared" si="54"/>
        <v>902.07</v>
      </c>
      <c r="E397" s="214">
        <f t="shared" si="55"/>
        <v>921.92000000000007</v>
      </c>
      <c r="F397" s="214">
        <f t="shared" si="56"/>
        <v>1073.3000000000002</v>
      </c>
      <c r="G397" s="215">
        <f t="shared" si="57"/>
        <v>1422.33</v>
      </c>
      <c r="H397" s="216">
        <f t="shared" si="62"/>
        <v>861.95</v>
      </c>
      <c r="I397" s="252">
        <f t="shared" si="61"/>
        <v>234.03</v>
      </c>
      <c r="J397" s="252">
        <f t="shared" si="61"/>
        <v>0</v>
      </c>
      <c r="K397" s="255" t="str">
        <f>'V ЦК'!K397</f>
        <v>689,33</v>
      </c>
      <c r="L397" s="255" t="str">
        <f>'V ЦК'!L397</f>
        <v>187,88</v>
      </c>
      <c r="M397" s="256" t="str">
        <f>'V ЦК'!M397</f>
        <v>0</v>
      </c>
      <c r="N397" s="218">
        <f>'V ЦК'!N397</f>
        <v>169.32</v>
      </c>
      <c r="O397" s="261">
        <f>'V ЦК'!O397</f>
        <v>46.15</v>
      </c>
      <c r="P397" s="261">
        <f>'V ЦК'!P397</f>
        <v>0</v>
      </c>
      <c r="Q397" s="218">
        <f t="shared" si="63"/>
        <v>3.3000000000000003</v>
      </c>
      <c r="R397" s="387">
        <f t="shared" si="63"/>
        <v>40.119999999999997</v>
      </c>
      <c r="S397" s="388">
        <f t="shared" si="63"/>
        <v>59.97</v>
      </c>
      <c r="T397" s="388">
        <f t="shared" si="63"/>
        <v>211.35</v>
      </c>
      <c r="U397" s="389">
        <f t="shared" si="63"/>
        <v>560.38</v>
      </c>
    </row>
    <row r="398" spans="1:21" s="12" customFormat="1" x14ac:dyDescent="0.25">
      <c r="A398" s="211" t="str">
        <f>'V ЦК'!A398</f>
        <v>17.05.2018</v>
      </c>
      <c r="B398" s="212">
        <f>[1]АТС!B429</f>
        <v>4</v>
      </c>
      <c r="C398" s="211" t="s">
        <v>114</v>
      </c>
      <c r="D398" s="213">
        <f t="shared" ref="D398:D461" si="64">N398+Q398+R398+K398</f>
        <v>905.57999999999993</v>
      </c>
      <c r="E398" s="214">
        <f t="shared" ref="E398:E461" si="65">$N398+$Q398+S398+$K398</f>
        <v>925.43</v>
      </c>
      <c r="F398" s="214">
        <f t="shared" ref="F398:F461" si="66">$N398+$Q398+T398+$K398</f>
        <v>1076.81</v>
      </c>
      <c r="G398" s="215">
        <f t="shared" ref="G398:G461" si="67">$N398+$Q398+U398+$K398</f>
        <v>1425.8400000000001</v>
      </c>
      <c r="H398" s="216">
        <f t="shared" si="62"/>
        <v>865.45999999999992</v>
      </c>
      <c r="I398" s="252">
        <f t="shared" si="61"/>
        <v>794.04000000000008</v>
      </c>
      <c r="J398" s="252">
        <f t="shared" si="61"/>
        <v>0</v>
      </c>
      <c r="K398" s="255" t="str">
        <f>'V ЦК'!K398</f>
        <v>692,15</v>
      </c>
      <c r="L398" s="255" t="str">
        <f>'V ЦК'!L398</f>
        <v>637,46</v>
      </c>
      <c r="M398" s="256" t="str">
        <f>'V ЦК'!M398</f>
        <v>0</v>
      </c>
      <c r="N398" s="218">
        <f>'V ЦК'!N398</f>
        <v>170.01</v>
      </c>
      <c r="O398" s="261">
        <f>'V ЦК'!O398</f>
        <v>156.58000000000001</v>
      </c>
      <c r="P398" s="261">
        <f>'V ЦК'!P398</f>
        <v>0</v>
      </c>
      <c r="Q398" s="218">
        <f t="shared" si="63"/>
        <v>3.3000000000000003</v>
      </c>
      <c r="R398" s="387">
        <f t="shared" si="63"/>
        <v>40.119999999999997</v>
      </c>
      <c r="S398" s="388">
        <f t="shared" si="63"/>
        <v>59.97</v>
      </c>
      <c r="T398" s="388">
        <f t="shared" si="63"/>
        <v>211.35</v>
      </c>
      <c r="U398" s="389">
        <f t="shared" si="63"/>
        <v>560.38</v>
      </c>
    </row>
    <row r="399" spans="1:21" s="12" customFormat="1" x14ac:dyDescent="0.25">
      <c r="A399" s="211" t="str">
        <f>'V ЦК'!A399</f>
        <v>17.05.2018</v>
      </c>
      <c r="B399" s="212">
        <f>[1]АТС!B430</f>
        <v>5</v>
      </c>
      <c r="C399" s="211" t="s">
        <v>114</v>
      </c>
      <c r="D399" s="213">
        <f t="shared" si="64"/>
        <v>917.84</v>
      </c>
      <c r="E399" s="214">
        <f t="shared" si="65"/>
        <v>937.69</v>
      </c>
      <c r="F399" s="214">
        <f t="shared" si="66"/>
        <v>1089.0700000000002</v>
      </c>
      <c r="G399" s="215">
        <f t="shared" si="67"/>
        <v>1438.1</v>
      </c>
      <c r="H399" s="216">
        <f t="shared" si="62"/>
        <v>877.72</v>
      </c>
      <c r="I399" s="252">
        <f t="shared" si="61"/>
        <v>179.66</v>
      </c>
      <c r="J399" s="252">
        <f t="shared" si="61"/>
        <v>0</v>
      </c>
      <c r="K399" s="255" t="str">
        <f>'V ЦК'!K399</f>
        <v>701,99</v>
      </c>
      <c r="L399" s="255" t="str">
        <f>'V ЦК'!L399</f>
        <v>144,23</v>
      </c>
      <c r="M399" s="256" t="str">
        <f>'V ЦК'!M399</f>
        <v>0</v>
      </c>
      <c r="N399" s="218">
        <f>'V ЦК'!N399</f>
        <v>172.43</v>
      </c>
      <c r="O399" s="261">
        <f>'V ЦК'!O399</f>
        <v>35.43</v>
      </c>
      <c r="P399" s="261">
        <f>'V ЦК'!P399</f>
        <v>0</v>
      </c>
      <c r="Q399" s="218">
        <f t="shared" si="63"/>
        <v>3.3000000000000003</v>
      </c>
      <c r="R399" s="387">
        <f t="shared" si="63"/>
        <v>40.119999999999997</v>
      </c>
      <c r="S399" s="388">
        <f t="shared" si="63"/>
        <v>59.97</v>
      </c>
      <c r="T399" s="388">
        <f t="shared" si="63"/>
        <v>211.35</v>
      </c>
      <c r="U399" s="389">
        <f t="shared" si="63"/>
        <v>560.38</v>
      </c>
    </row>
    <row r="400" spans="1:21" s="12" customFormat="1" x14ac:dyDescent="0.25">
      <c r="A400" s="211" t="str">
        <f>'V ЦК'!A400</f>
        <v>17.05.2018</v>
      </c>
      <c r="B400" s="212">
        <f>[1]АТС!B431</f>
        <v>6</v>
      </c>
      <c r="C400" s="211" t="s">
        <v>114</v>
      </c>
      <c r="D400" s="213">
        <f t="shared" si="64"/>
        <v>947.48</v>
      </c>
      <c r="E400" s="214">
        <f t="shared" si="65"/>
        <v>967.32999999999993</v>
      </c>
      <c r="F400" s="214">
        <f t="shared" si="66"/>
        <v>1118.71</v>
      </c>
      <c r="G400" s="215">
        <f t="shared" si="67"/>
        <v>1467.74</v>
      </c>
      <c r="H400" s="216">
        <f t="shared" si="62"/>
        <v>907.3599999999999</v>
      </c>
      <c r="I400" s="252">
        <f t="shared" si="61"/>
        <v>320.94</v>
      </c>
      <c r="J400" s="252">
        <f t="shared" si="61"/>
        <v>0</v>
      </c>
      <c r="K400" s="255" t="str">
        <f>'V ЦК'!K400</f>
        <v>725,79</v>
      </c>
      <c r="L400" s="255" t="str">
        <f>'V ЦК'!L400</f>
        <v>257,65</v>
      </c>
      <c r="M400" s="256" t="str">
        <f>'V ЦК'!M400</f>
        <v>0</v>
      </c>
      <c r="N400" s="218">
        <f>'V ЦК'!N400</f>
        <v>178.27</v>
      </c>
      <c r="O400" s="261">
        <f>'V ЦК'!O400</f>
        <v>63.29</v>
      </c>
      <c r="P400" s="261">
        <f>'V ЦК'!P400</f>
        <v>0</v>
      </c>
      <c r="Q400" s="218">
        <f t="shared" si="63"/>
        <v>3.3000000000000003</v>
      </c>
      <c r="R400" s="387">
        <f t="shared" si="63"/>
        <v>40.119999999999997</v>
      </c>
      <c r="S400" s="388">
        <f t="shared" si="63"/>
        <v>59.97</v>
      </c>
      <c r="T400" s="388">
        <f t="shared" si="63"/>
        <v>211.35</v>
      </c>
      <c r="U400" s="389">
        <f t="shared" si="63"/>
        <v>560.38</v>
      </c>
    </row>
    <row r="401" spans="1:21" s="12" customFormat="1" x14ac:dyDescent="0.25">
      <c r="A401" s="211" t="str">
        <f>'V ЦК'!A401</f>
        <v>17.05.2018</v>
      </c>
      <c r="B401" s="212">
        <f>[1]АТС!B432</f>
        <v>7</v>
      </c>
      <c r="C401" s="211" t="s">
        <v>114</v>
      </c>
      <c r="D401" s="213">
        <f t="shared" si="64"/>
        <v>1018.45</v>
      </c>
      <c r="E401" s="214">
        <f t="shared" si="65"/>
        <v>1038.3</v>
      </c>
      <c r="F401" s="214">
        <f t="shared" si="66"/>
        <v>1189.68</v>
      </c>
      <c r="G401" s="215">
        <f t="shared" si="67"/>
        <v>1538.71</v>
      </c>
      <c r="H401" s="216">
        <f t="shared" si="62"/>
        <v>978.32999999999993</v>
      </c>
      <c r="I401" s="252">
        <f t="shared" si="61"/>
        <v>69.11</v>
      </c>
      <c r="J401" s="252">
        <f t="shared" si="61"/>
        <v>0</v>
      </c>
      <c r="K401" s="255" t="str">
        <f>'V ЦК'!K401</f>
        <v>782,76</v>
      </c>
      <c r="L401" s="255" t="str">
        <f>'V ЦК'!L401</f>
        <v>55,48</v>
      </c>
      <c r="M401" s="256" t="str">
        <f>'V ЦК'!M401</f>
        <v>0</v>
      </c>
      <c r="N401" s="218">
        <f>'V ЦК'!N401</f>
        <v>192.27</v>
      </c>
      <c r="O401" s="261">
        <f>'V ЦК'!O401</f>
        <v>13.63</v>
      </c>
      <c r="P401" s="261">
        <f>'V ЦК'!P401</f>
        <v>0</v>
      </c>
      <c r="Q401" s="218">
        <f t="shared" si="63"/>
        <v>3.3000000000000003</v>
      </c>
      <c r="R401" s="387">
        <f t="shared" si="63"/>
        <v>40.119999999999997</v>
      </c>
      <c r="S401" s="388">
        <f t="shared" si="63"/>
        <v>59.97</v>
      </c>
      <c r="T401" s="388">
        <f t="shared" si="63"/>
        <v>211.35</v>
      </c>
      <c r="U401" s="389">
        <f t="shared" si="63"/>
        <v>560.38</v>
      </c>
    </row>
    <row r="402" spans="1:21" s="12" customFormat="1" x14ac:dyDescent="0.25">
      <c r="A402" s="211" t="str">
        <f>'V ЦК'!A402</f>
        <v>17.05.2018</v>
      </c>
      <c r="B402" s="212">
        <f>[1]АТС!B433</f>
        <v>8</v>
      </c>
      <c r="C402" s="211" t="s">
        <v>114</v>
      </c>
      <c r="D402" s="213">
        <f t="shared" si="64"/>
        <v>928.58</v>
      </c>
      <c r="E402" s="214">
        <f t="shared" si="65"/>
        <v>948.43000000000006</v>
      </c>
      <c r="F402" s="214">
        <f t="shared" si="66"/>
        <v>1099.81</v>
      </c>
      <c r="G402" s="215">
        <f t="shared" si="67"/>
        <v>1448.8400000000001</v>
      </c>
      <c r="H402" s="216">
        <f t="shared" si="62"/>
        <v>888.46</v>
      </c>
      <c r="I402" s="252">
        <f t="shared" si="61"/>
        <v>76.89</v>
      </c>
      <c r="J402" s="252">
        <f t="shared" si="61"/>
        <v>0</v>
      </c>
      <c r="K402" s="255" t="str">
        <f>'V ЦК'!K402</f>
        <v>710,61</v>
      </c>
      <c r="L402" s="255" t="str">
        <f>'V ЦК'!L402</f>
        <v>61,73</v>
      </c>
      <c r="M402" s="256" t="str">
        <f>'V ЦК'!M402</f>
        <v>0</v>
      </c>
      <c r="N402" s="218">
        <f>'V ЦК'!N402</f>
        <v>174.55</v>
      </c>
      <c r="O402" s="261">
        <f>'V ЦК'!O402</f>
        <v>15.16</v>
      </c>
      <c r="P402" s="261">
        <f>'V ЦК'!P402</f>
        <v>0</v>
      </c>
      <c r="Q402" s="218">
        <f t="shared" si="63"/>
        <v>3.3000000000000003</v>
      </c>
      <c r="R402" s="387">
        <f t="shared" si="63"/>
        <v>40.119999999999997</v>
      </c>
      <c r="S402" s="388">
        <f t="shared" si="63"/>
        <v>59.97</v>
      </c>
      <c r="T402" s="388">
        <f t="shared" si="63"/>
        <v>211.35</v>
      </c>
      <c r="U402" s="389">
        <f t="shared" si="63"/>
        <v>560.38</v>
      </c>
    </row>
    <row r="403" spans="1:21" s="12" customFormat="1" x14ac:dyDescent="0.25">
      <c r="A403" s="211" t="str">
        <f>'V ЦК'!A403</f>
        <v>17.05.2018</v>
      </c>
      <c r="B403" s="212">
        <f>[1]АТС!B434</f>
        <v>9</v>
      </c>
      <c r="C403" s="211" t="s">
        <v>114</v>
      </c>
      <c r="D403" s="213">
        <f t="shared" si="64"/>
        <v>911.35</v>
      </c>
      <c r="E403" s="214">
        <f t="shared" si="65"/>
        <v>931.2</v>
      </c>
      <c r="F403" s="214">
        <f t="shared" si="66"/>
        <v>1082.58</v>
      </c>
      <c r="G403" s="215">
        <f t="shared" si="67"/>
        <v>1431.6100000000001</v>
      </c>
      <c r="H403" s="216">
        <f t="shared" si="62"/>
        <v>871.2299999999999</v>
      </c>
      <c r="I403" s="252">
        <f t="shared" si="61"/>
        <v>85.820000000000007</v>
      </c>
      <c r="J403" s="252">
        <f t="shared" si="61"/>
        <v>0</v>
      </c>
      <c r="K403" s="255" t="str">
        <f>'V ЦК'!K403</f>
        <v>696,78</v>
      </c>
      <c r="L403" s="255" t="str">
        <f>'V ЦК'!L403</f>
        <v>68,9</v>
      </c>
      <c r="M403" s="256" t="str">
        <f>'V ЦК'!M403</f>
        <v>0</v>
      </c>
      <c r="N403" s="218">
        <f>'V ЦК'!N403</f>
        <v>171.15</v>
      </c>
      <c r="O403" s="261">
        <f>'V ЦК'!O403</f>
        <v>16.920000000000002</v>
      </c>
      <c r="P403" s="261">
        <f>'V ЦК'!P403</f>
        <v>0</v>
      </c>
      <c r="Q403" s="218">
        <f t="shared" si="63"/>
        <v>3.3000000000000003</v>
      </c>
      <c r="R403" s="387">
        <f t="shared" si="63"/>
        <v>40.119999999999997</v>
      </c>
      <c r="S403" s="388">
        <f t="shared" si="63"/>
        <v>59.97</v>
      </c>
      <c r="T403" s="388">
        <f t="shared" si="63"/>
        <v>211.35</v>
      </c>
      <c r="U403" s="389">
        <f t="shared" si="63"/>
        <v>560.38</v>
      </c>
    </row>
    <row r="404" spans="1:21" s="12" customFormat="1" x14ac:dyDescent="0.25">
      <c r="A404" s="211" t="str">
        <f>'V ЦК'!A404</f>
        <v>17.05.2018</v>
      </c>
      <c r="B404" s="212">
        <f>[1]АТС!B435</f>
        <v>10</v>
      </c>
      <c r="C404" s="211" t="s">
        <v>114</v>
      </c>
      <c r="D404" s="213">
        <f t="shared" si="64"/>
        <v>904.75</v>
      </c>
      <c r="E404" s="214">
        <f t="shared" si="65"/>
        <v>924.6</v>
      </c>
      <c r="F404" s="214">
        <f t="shared" si="66"/>
        <v>1075.98</v>
      </c>
      <c r="G404" s="215">
        <f t="shared" si="67"/>
        <v>1425.01</v>
      </c>
      <c r="H404" s="216">
        <f t="shared" si="62"/>
        <v>864.63</v>
      </c>
      <c r="I404" s="252">
        <f t="shared" si="61"/>
        <v>0</v>
      </c>
      <c r="J404" s="252">
        <f t="shared" si="61"/>
        <v>11.71</v>
      </c>
      <c r="K404" s="255" t="str">
        <f>'V ЦК'!K404</f>
        <v>691,48</v>
      </c>
      <c r="L404" s="255" t="str">
        <f>'V ЦК'!L404</f>
        <v>0</v>
      </c>
      <c r="M404" s="256" t="str">
        <f>'V ЦК'!M404</f>
        <v>9,4</v>
      </c>
      <c r="N404" s="218">
        <f>'V ЦК'!N404</f>
        <v>169.85</v>
      </c>
      <c r="O404" s="261">
        <f>'V ЦК'!O404</f>
        <v>0</v>
      </c>
      <c r="P404" s="261">
        <f>'V ЦК'!P404</f>
        <v>2.31</v>
      </c>
      <c r="Q404" s="218">
        <f t="shared" si="63"/>
        <v>3.3000000000000003</v>
      </c>
      <c r="R404" s="387">
        <f t="shared" si="63"/>
        <v>40.119999999999997</v>
      </c>
      <c r="S404" s="388">
        <f t="shared" si="63"/>
        <v>59.97</v>
      </c>
      <c r="T404" s="388">
        <f t="shared" si="63"/>
        <v>211.35</v>
      </c>
      <c r="U404" s="389">
        <f t="shared" si="63"/>
        <v>560.38</v>
      </c>
    </row>
    <row r="405" spans="1:21" s="12" customFormat="1" x14ac:dyDescent="0.25">
      <c r="A405" s="211" t="str">
        <f>'V ЦК'!A405</f>
        <v>17.05.2018</v>
      </c>
      <c r="B405" s="212">
        <f>[1]АТС!B436</f>
        <v>11</v>
      </c>
      <c r="C405" s="211" t="s">
        <v>114</v>
      </c>
      <c r="D405" s="213">
        <f t="shared" si="64"/>
        <v>901.78</v>
      </c>
      <c r="E405" s="214">
        <f t="shared" si="65"/>
        <v>921.63</v>
      </c>
      <c r="F405" s="214">
        <f t="shared" si="66"/>
        <v>1073.01</v>
      </c>
      <c r="G405" s="215">
        <f t="shared" si="67"/>
        <v>1422.04</v>
      </c>
      <c r="H405" s="216">
        <f t="shared" si="62"/>
        <v>861.66</v>
      </c>
      <c r="I405" s="252">
        <f t="shared" si="61"/>
        <v>150.17000000000002</v>
      </c>
      <c r="J405" s="252">
        <f t="shared" si="61"/>
        <v>0</v>
      </c>
      <c r="K405" s="255" t="str">
        <f>'V ЦК'!K405</f>
        <v>689,1</v>
      </c>
      <c r="L405" s="255" t="str">
        <f>'V ЦК'!L405</f>
        <v>120,56</v>
      </c>
      <c r="M405" s="256" t="str">
        <f>'V ЦК'!M405</f>
        <v>0</v>
      </c>
      <c r="N405" s="218">
        <f>'V ЦК'!N405</f>
        <v>169.26</v>
      </c>
      <c r="O405" s="261">
        <f>'V ЦК'!O405</f>
        <v>29.61</v>
      </c>
      <c r="P405" s="261">
        <f>'V ЦК'!P405</f>
        <v>0</v>
      </c>
      <c r="Q405" s="218">
        <f t="shared" si="63"/>
        <v>3.3000000000000003</v>
      </c>
      <c r="R405" s="387">
        <f t="shared" si="63"/>
        <v>40.119999999999997</v>
      </c>
      <c r="S405" s="388">
        <f t="shared" si="63"/>
        <v>59.97</v>
      </c>
      <c r="T405" s="388">
        <f t="shared" si="63"/>
        <v>211.35</v>
      </c>
      <c r="U405" s="389">
        <f t="shared" si="63"/>
        <v>560.38</v>
      </c>
    </row>
    <row r="406" spans="1:21" s="12" customFormat="1" x14ac:dyDescent="0.25">
      <c r="A406" s="211" t="str">
        <f>'V ЦК'!A406</f>
        <v>17.05.2018</v>
      </c>
      <c r="B406" s="212">
        <f>[1]АТС!B437</f>
        <v>12</v>
      </c>
      <c r="C406" s="211" t="s">
        <v>114</v>
      </c>
      <c r="D406" s="213">
        <f t="shared" si="64"/>
        <v>909.94</v>
      </c>
      <c r="E406" s="214">
        <f t="shared" si="65"/>
        <v>929.79</v>
      </c>
      <c r="F406" s="214">
        <f t="shared" si="66"/>
        <v>1081.17</v>
      </c>
      <c r="G406" s="215">
        <f t="shared" si="67"/>
        <v>1430.1999999999998</v>
      </c>
      <c r="H406" s="216">
        <f t="shared" si="62"/>
        <v>869.81999999999994</v>
      </c>
      <c r="I406" s="252">
        <f t="shared" si="61"/>
        <v>152.13</v>
      </c>
      <c r="J406" s="252">
        <f t="shared" si="61"/>
        <v>0</v>
      </c>
      <c r="K406" s="255" t="str">
        <f>'V ЦК'!K406</f>
        <v>695,65</v>
      </c>
      <c r="L406" s="255" t="str">
        <f>'V ЦК'!L406</f>
        <v>122,13</v>
      </c>
      <c r="M406" s="256" t="str">
        <f>'V ЦК'!M406</f>
        <v>0</v>
      </c>
      <c r="N406" s="218">
        <f>'V ЦК'!N406</f>
        <v>170.87</v>
      </c>
      <c r="O406" s="261">
        <f>'V ЦК'!O406</f>
        <v>30</v>
      </c>
      <c r="P406" s="261">
        <f>'V ЦК'!P406</f>
        <v>0</v>
      </c>
      <c r="Q406" s="218">
        <f t="shared" si="63"/>
        <v>3.3000000000000003</v>
      </c>
      <c r="R406" s="387">
        <f t="shared" si="63"/>
        <v>40.119999999999997</v>
      </c>
      <c r="S406" s="388">
        <f t="shared" si="63"/>
        <v>59.97</v>
      </c>
      <c r="T406" s="388">
        <f t="shared" si="63"/>
        <v>211.35</v>
      </c>
      <c r="U406" s="389">
        <f t="shared" si="63"/>
        <v>560.38</v>
      </c>
    </row>
    <row r="407" spans="1:21" s="12" customFormat="1" x14ac:dyDescent="0.25">
      <c r="A407" s="211" t="str">
        <f>'V ЦК'!A407</f>
        <v>17.05.2018</v>
      </c>
      <c r="B407" s="212">
        <f>[1]АТС!B438</f>
        <v>13</v>
      </c>
      <c r="C407" s="211" t="s">
        <v>114</v>
      </c>
      <c r="D407" s="213">
        <f t="shared" si="64"/>
        <v>910.88</v>
      </c>
      <c r="E407" s="214">
        <f t="shared" si="65"/>
        <v>930.73</v>
      </c>
      <c r="F407" s="214">
        <f t="shared" si="66"/>
        <v>1082.1100000000001</v>
      </c>
      <c r="G407" s="215">
        <f t="shared" si="67"/>
        <v>1431.1399999999999</v>
      </c>
      <c r="H407" s="216">
        <f t="shared" si="62"/>
        <v>870.76</v>
      </c>
      <c r="I407" s="252">
        <f t="shared" si="61"/>
        <v>228.26999999999998</v>
      </c>
      <c r="J407" s="252">
        <f t="shared" si="61"/>
        <v>0</v>
      </c>
      <c r="K407" s="255" t="str">
        <f>'V ЦК'!K407</f>
        <v>696,4</v>
      </c>
      <c r="L407" s="255" t="str">
        <f>'V ЦК'!L407</f>
        <v>183,26</v>
      </c>
      <c r="M407" s="256" t="str">
        <f>'V ЦК'!M407</f>
        <v>0</v>
      </c>
      <c r="N407" s="218">
        <f>'V ЦК'!N407</f>
        <v>171.06</v>
      </c>
      <c r="O407" s="261">
        <f>'V ЦК'!O407</f>
        <v>45.01</v>
      </c>
      <c r="P407" s="261">
        <f>'V ЦК'!P407</f>
        <v>0</v>
      </c>
      <c r="Q407" s="218">
        <f t="shared" si="63"/>
        <v>3.3000000000000003</v>
      </c>
      <c r="R407" s="387">
        <f t="shared" si="63"/>
        <v>40.119999999999997</v>
      </c>
      <c r="S407" s="388">
        <f t="shared" si="63"/>
        <v>59.97</v>
      </c>
      <c r="T407" s="388">
        <f t="shared" si="63"/>
        <v>211.35</v>
      </c>
      <c r="U407" s="389">
        <f t="shared" si="63"/>
        <v>560.38</v>
      </c>
    </row>
    <row r="408" spans="1:21" s="12" customFormat="1" x14ac:dyDescent="0.25">
      <c r="A408" s="211" t="str">
        <f>'V ЦК'!A408</f>
        <v>17.05.2018</v>
      </c>
      <c r="B408" s="212">
        <f>[1]АТС!B439</f>
        <v>14</v>
      </c>
      <c r="C408" s="211" t="s">
        <v>114</v>
      </c>
      <c r="D408" s="213">
        <f t="shared" si="64"/>
        <v>909.90000000000009</v>
      </c>
      <c r="E408" s="214">
        <f t="shared" si="65"/>
        <v>929.75</v>
      </c>
      <c r="F408" s="214">
        <f t="shared" si="66"/>
        <v>1081.1300000000001</v>
      </c>
      <c r="G408" s="215">
        <f t="shared" si="67"/>
        <v>1430.1599999999999</v>
      </c>
      <c r="H408" s="216">
        <f t="shared" si="62"/>
        <v>869.78</v>
      </c>
      <c r="I408" s="252">
        <f t="shared" si="61"/>
        <v>118.68</v>
      </c>
      <c r="J408" s="252">
        <f t="shared" si="61"/>
        <v>0</v>
      </c>
      <c r="K408" s="255" t="str">
        <f>'V ЦК'!K408</f>
        <v>695,62</v>
      </c>
      <c r="L408" s="255" t="str">
        <f>'V ЦК'!L408</f>
        <v>95,28</v>
      </c>
      <c r="M408" s="256" t="str">
        <f>'V ЦК'!M408</f>
        <v>0</v>
      </c>
      <c r="N408" s="218">
        <f>'V ЦК'!N408</f>
        <v>170.86</v>
      </c>
      <c r="O408" s="261">
        <f>'V ЦК'!O408</f>
        <v>23.4</v>
      </c>
      <c r="P408" s="261">
        <f>'V ЦК'!P408</f>
        <v>0</v>
      </c>
      <c r="Q408" s="218">
        <f t="shared" si="63"/>
        <v>3.3000000000000003</v>
      </c>
      <c r="R408" s="387">
        <f t="shared" si="63"/>
        <v>40.119999999999997</v>
      </c>
      <c r="S408" s="388">
        <f t="shared" si="63"/>
        <v>59.97</v>
      </c>
      <c r="T408" s="388">
        <f t="shared" si="63"/>
        <v>211.35</v>
      </c>
      <c r="U408" s="389">
        <f t="shared" si="63"/>
        <v>560.38</v>
      </c>
    </row>
    <row r="409" spans="1:21" s="12" customFormat="1" x14ac:dyDescent="0.25">
      <c r="A409" s="211" t="str">
        <f>'V ЦК'!A409</f>
        <v>17.05.2018</v>
      </c>
      <c r="B409" s="212">
        <f>[1]АТС!B440</f>
        <v>15</v>
      </c>
      <c r="C409" s="211" t="s">
        <v>114</v>
      </c>
      <c r="D409" s="213">
        <f t="shared" si="64"/>
        <v>912.79000000000008</v>
      </c>
      <c r="E409" s="214">
        <f t="shared" si="65"/>
        <v>932.6400000000001</v>
      </c>
      <c r="F409" s="214">
        <f t="shared" si="66"/>
        <v>1084.02</v>
      </c>
      <c r="G409" s="215">
        <f t="shared" si="67"/>
        <v>1433.0500000000002</v>
      </c>
      <c r="H409" s="216">
        <f t="shared" si="62"/>
        <v>872.67000000000007</v>
      </c>
      <c r="I409" s="252">
        <f t="shared" si="61"/>
        <v>170.26</v>
      </c>
      <c r="J409" s="252">
        <f t="shared" si="61"/>
        <v>0</v>
      </c>
      <c r="K409" s="255" t="str">
        <f>'V ЦК'!K409</f>
        <v>697,94</v>
      </c>
      <c r="L409" s="255" t="str">
        <f>'V ЦК'!L409</f>
        <v>136,69</v>
      </c>
      <c r="M409" s="256" t="str">
        <f>'V ЦК'!M409</f>
        <v>0</v>
      </c>
      <c r="N409" s="218">
        <f>'V ЦК'!N409</f>
        <v>171.43</v>
      </c>
      <c r="O409" s="261">
        <f>'V ЦК'!O409</f>
        <v>33.57</v>
      </c>
      <c r="P409" s="261">
        <f>'V ЦК'!P409</f>
        <v>0</v>
      </c>
      <c r="Q409" s="218">
        <f t="shared" si="63"/>
        <v>3.3000000000000003</v>
      </c>
      <c r="R409" s="387">
        <f t="shared" si="63"/>
        <v>40.119999999999997</v>
      </c>
      <c r="S409" s="388">
        <f t="shared" si="63"/>
        <v>59.97</v>
      </c>
      <c r="T409" s="388">
        <f t="shared" si="63"/>
        <v>211.35</v>
      </c>
      <c r="U409" s="389">
        <f t="shared" si="63"/>
        <v>560.38</v>
      </c>
    </row>
    <row r="410" spans="1:21" s="12" customFormat="1" x14ac:dyDescent="0.25">
      <c r="A410" s="211" t="str">
        <f>'V ЦК'!A410</f>
        <v>17.05.2018</v>
      </c>
      <c r="B410" s="212">
        <f>[1]АТС!B441</f>
        <v>16</v>
      </c>
      <c r="C410" s="211" t="s">
        <v>114</v>
      </c>
      <c r="D410" s="213">
        <f t="shared" si="64"/>
        <v>918.27</v>
      </c>
      <c r="E410" s="214">
        <f t="shared" si="65"/>
        <v>938.12</v>
      </c>
      <c r="F410" s="214">
        <f t="shared" si="66"/>
        <v>1089.5</v>
      </c>
      <c r="G410" s="215">
        <f t="shared" si="67"/>
        <v>1438.5300000000002</v>
      </c>
      <c r="H410" s="216">
        <f t="shared" si="62"/>
        <v>878.15</v>
      </c>
      <c r="I410" s="252">
        <f t="shared" si="61"/>
        <v>23.009999999999998</v>
      </c>
      <c r="J410" s="252">
        <f t="shared" si="61"/>
        <v>0.01</v>
      </c>
      <c r="K410" s="255" t="str">
        <f>'V ЦК'!K410</f>
        <v>702,34</v>
      </c>
      <c r="L410" s="255" t="str">
        <f>'V ЦК'!L410</f>
        <v>18,47</v>
      </c>
      <c r="M410" s="256" t="str">
        <f>'V ЦК'!M410</f>
        <v>0,01</v>
      </c>
      <c r="N410" s="218">
        <f>'V ЦК'!N410</f>
        <v>172.51</v>
      </c>
      <c r="O410" s="261">
        <f>'V ЦК'!O410</f>
        <v>4.54</v>
      </c>
      <c r="P410" s="261">
        <f>'V ЦК'!P410</f>
        <v>0</v>
      </c>
      <c r="Q410" s="218">
        <f t="shared" si="63"/>
        <v>3.3000000000000003</v>
      </c>
      <c r="R410" s="387">
        <f t="shared" si="63"/>
        <v>40.119999999999997</v>
      </c>
      <c r="S410" s="388">
        <f t="shared" si="63"/>
        <v>59.97</v>
      </c>
      <c r="T410" s="388">
        <f t="shared" si="63"/>
        <v>211.35</v>
      </c>
      <c r="U410" s="389">
        <f t="shared" si="63"/>
        <v>560.38</v>
      </c>
    </row>
    <row r="411" spans="1:21" s="12" customFormat="1" x14ac:dyDescent="0.25">
      <c r="A411" s="211" t="str">
        <f>'V ЦК'!A411</f>
        <v>17.05.2018</v>
      </c>
      <c r="B411" s="212">
        <f>[1]АТС!B442</f>
        <v>17</v>
      </c>
      <c r="C411" s="211" t="s">
        <v>114</v>
      </c>
      <c r="D411" s="213">
        <f t="shared" si="64"/>
        <v>916.12</v>
      </c>
      <c r="E411" s="214">
        <f t="shared" si="65"/>
        <v>935.97</v>
      </c>
      <c r="F411" s="214">
        <f t="shared" si="66"/>
        <v>1087.3499999999999</v>
      </c>
      <c r="G411" s="215">
        <f t="shared" si="67"/>
        <v>1436.38</v>
      </c>
      <c r="H411" s="216">
        <f t="shared" si="62"/>
        <v>876</v>
      </c>
      <c r="I411" s="252">
        <f t="shared" si="61"/>
        <v>82.039999999999992</v>
      </c>
      <c r="J411" s="252">
        <f t="shared" si="61"/>
        <v>0</v>
      </c>
      <c r="K411" s="255" t="str">
        <f>'V ЦК'!K411</f>
        <v>700,61</v>
      </c>
      <c r="L411" s="255" t="str">
        <f>'V ЦК'!L411</f>
        <v>65,86</v>
      </c>
      <c r="M411" s="256" t="str">
        <f>'V ЦК'!M411</f>
        <v>0</v>
      </c>
      <c r="N411" s="218">
        <f>'V ЦК'!N411</f>
        <v>172.09</v>
      </c>
      <c r="O411" s="261">
        <f>'V ЦК'!O411</f>
        <v>16.18</v>
      </c>
      <c r="P411" s="261">
        <f>'V ЦК'!P411</f>
        <v>0</v>
      </c>
      <c r="Q411" s="218">
        <f t="shared" si="63"/>
        <v>3.3000000000000003</v>
      </c>
      <c r="R411" s="387">
        <f t="shared" si="63"/>
        <v>40.119999999999997</v>
      </c>
      <c r="S411" s="388">
        <f t="shared" si="63"/>
        <v>59.97</v>
      </c>
      <c r="T411" s="388">
        <f t="shared" si="63"/>
        <v>211.35</v>
      </c>
      <c r="U411" s="389">
        <f t="shared" si="63"/>
        <v>560.38</v>
      </c>
    </row>
    <row r="412" spans="1:21" s="12" customFormat="1" x14ac:dyDescent="0.25">
      <c r="A412" s="211" t="str">
        <f>'V ЦК'!A412</f>
        <v>17.05.2018</v>
      </c>
      <c r="B412" s="212">
        <f>[1]АТС!B443</f>
        <v>18</v>
      </c>
      <c r="C412" s="211" t="s">
        <v>114</v>
      </c>
      <c r="D412" s="213">
        <f t="shared" si="64"/>
        <v>913.05</v>
      </c>
      <c r="E412" s="214">
        <f t="shared" si="65"/>
        <v>932.9</v>
      </c>
      <c r="F412" s="214">
        <f t="shared" si="66"/>
        <v>1084.28</v>
      </c>
      <c r="G412" s="215">
        <f t="shared" si="67"/>
        <v>1433.31</v>
      </c>
      <c r="H412" s="216">
        <f t="shared" si="62"/>
        <v>872.93</v>
      </c>
      <c r="I412" s="252">
        <f t="shared" si="61"/>
        <v>106.87</v>
      </c>
      <c r="J412" s="252">
        <f t="shared" si="61"/>
        <v>0</v>
      </c>
      <c r="K412" s="255" t="str">
        <f>'V ЦК'!K412</f>
        <v>698,15</v>
      </c>
      <c r="L412" s="255" t="str">
        <f>'V ЦК'!L412</f>
        <v>85,8</v>
      </c>
      <c r="M412" s="256" t="str">
        <f>'V ЦК'!M412</f>
        <v>0</v>
      </c>
      <c r="N412" s="218">
        <f>'V ЦК'!N412</f>
        <v>171.48</v>
      </c>
      <c r="O412" s="261">
        <f>'V ЦК'!O412</f>
        <v>21.07</v>
      </c>
      <c r="P412" s="261">
        <f>'V ЦК'!P412</f>
        <v>0</v>
      </c>
      <c r="Q412" s="218">
        <f t="shared" ref="Q412:U427" si="68">Q411</f>
        <v>3.3000000000000003</v>
      </c>
      <c r="R412" s="387">
        <f t="shared" si="68"/>
        <v>40.119999999999997</v>
      </c>
      <c r="S412" s="388">
        <f t="shared" si="68"/>
        <v>59.97</v>
      </c>
      <c r="T412" s="388">
        <f t="shared" si="68"/>
        <v>211.35</v>
      </c>
      <c r="U412" s="389">
        <f t="shared" si="68"/>
        <v>560.38</v>
      </c>
    </row>
    <row r="413" spans="1:21" s="12" customFormat="1" x14ac:dyDescent="0.25">
      <c r="A413" s="211" t="str">
        <f>'V ЦК'!A413</f>
        <v>17.05.2018</v>
      </c>
      <c r="B413" s="212">
        <f>[1]АТС!B444</f>
        <v>19</v>
      </c>
      <c r="C413" s="211" t="s">
        <v>114</v>
      </c>
      <c r="D413" s="213">
        <f t="shared" si="64"/>
        <v>944.68999999999994</v>
      </c>
      <c r="E413" s="214">
        <f t="shared" si="65"/>
        <v>964.54</v>
      </c>
      <c r="F413" s="214">
        <f t="shared" si="66"/>
        <v>1115.92</v>
      </c>
      <c r="G413" s="215">
        <f t="shared" si="67"/>
        <v>1464.9499999999998</v>
      </c>
      <c r="H413" s="216">
        <f t="shared" si="62"/>
        <v>904.56999999999994</v>
      </c>
      <c r="I413" s="252">
        <f t="shared" si="61"/>
        <v>223.88</v>
      </c>
      <c r="J413" s="252">
        <f t="shared" si="61"/>
        <v>0</v>
      </c>
      <c r="K413" s="255" t="str">
        <f>'V ЦК'!K413</f>
        <v>723,55</v>
      </c>
      <c r="L413" s="255" t="str">
        <f>'V ЦК'!L413</f>
        <v>179,73</v>
      </c>
      <c r="M413" s="256" t="str">
        <f>'V ЦК'!M413</f>
        <v>0</v>
      </c>
      <c r="N413" s="218">
        <f>'V ЦК'!N413</f>
        <v>177.72</v>
      </c>
      <c r="O413" s="261">
        <f>'V ЦК'!O413</f>
        <v>44.15</v>
      </c>
      <c r="P413" s="261">
        <f>'V ЦК'!P413</f>
        <v>0</v>
      </c>
      <c r="Q413" s="218">
        <f t="shared" si="68"/>
        <v>3.3000000000000003</v>
      </c>
      <c r="R413" s="387">
        <f t="shared" si="68"/>
        <v>40.119999999999997</v>
      </c>
      <c r="S413" s="388">
        <f t="shared" si="68"/>
        <v>59.97</v>
      </c>
      <c r="T413" s="388">
        <f t="shared" si="68"/>
        <v>211.35</v>
      </c>
      <c r="U413" s="389">
        <f t="shared" si="68"/>
        <v>560.38</v>
      </c>
    </row>
    <row r="414" spans="1:21" s="12" customFormat="1" x14ac:dyDescent="0.25">
      <c r="A414" s="211" t="str">
        <f>'V ЦК'!A414</f>
        <v>17.05.2018</v>
      </c>
      <c r="B414" s="212">
        <f>[1]АТС!B445</f>
        <v>20</v>
      </c>
      <c r="C414" s="211" t="s">
        <v>114</v>
      </c>
      <c r="D414" s="213">
        <f t="shared" si="64"/>
        <v>952.8</v>
      </c>
      <c r="E414" s="214">
        <f t="shared" si="65"/>
        <v>972.65</v>
      </c>
      <c r="F414" s="214">
        <f t="shared" si="66"/>
        <v>1124.03</v>
      </c>
      <c r="G414" s="215">
        <f t="shared" si="67"/>
        <v>1473.06</v>
      </c>
      <c r="H414" s="216">
        <f t="shared" si="62"/>
        <v>912.67999999999984</v>
      </c>
      <c r="I414" s="252">
        <f t="shared" si="61"/>
        <v>290.46000000000004</v>
      </c>
      <c r="J414" s="252">
        <f t="shared" si="61"/>
        <v>0</v>
      </c>
      <c r="K414" s="255" t="str">
        <f>'V ЦК'!K414</f>
        <v>730,06</v>
      </c>
      <c r="L414" s="255" t="str">
        <f>'V ЦК'!L414</f>
        <v>233,18</v>
      </c>
      <c r="M414" s="256" t="str">
        <f>'V ЦК'!M414</f>
        <v>0</v>
      </c>
      <c r="N414" s="218">
        <f>'V ЦК'!N414</f>
        <v>179.32</v>
      </c>
      <c r="O414" s="261">
        <f>'V ЦК'!O414</f>
        <v>57.28</v>
      </c>
      <c r="P414" s="261">
        <f>'V ЦК'!P414</f>
        <v>0</v>
      </c>
      <c r="Q414" s="218">
        <f t="shared" si="68"/>
        <v>3.3000000000000003</v>
      </c>
      <c r="R414" s="387">
        <f t="shared" si="68"/>
        <v>40.119999999999997</v>
      </c>
      <c r="S414" s="388">
        <f t="shared" si="68"/>
        <v>59.97</v>
      </c>
      <c r="T414" s="388">
        <f t="shared" si="68"/>
        <v>211.35</v>
      </c>
      <c r="U414" s="389">
        <f t="shared" si="68"/>
        <v>560.38</v>
      </c>
    </row>
    <row r="415" spans="1:21" s="12" customFormat="1" x14ac:dyDescent="0.25">
      <c r="A415" s="211" t="str">
        <f>'V ЦК'!A415</f>
        <v>17.05.2018</v>
      </c>
      <c r="B415" s="212">
        <f>[1]АТС!B446</f>
        <v>21</v>
      </c>
      <c r="C415" s="211" t="s">
        <v>114</v>
      </c>
      <c r="D415" s="213">
        <f t="shared" si="64"/>
        <v>950.78000000000009</v>
      </c>
      <c r="E415" s="214">
        <f t="shared" si="65"/>
        <v>970.63000000000011</v>
      </c>
      <c r="F415" s="214">
        <f t="shared" si="66"/>
        <v>1122.01</v>
      </c>
      <c r="G415" s="215">
        <f t="shared" si="67"/>
        <v>1471.04</v>
      </c>
      <c r="H415" s="216">
        <f t="shared" si="62"/>
        <v>910.66</v>
      </c>
      <c r="I415" s="252">
        <f t="shared" si="61"/>
        <v>0</v>
      </c>
      <c r="J415" s="252">
        <f t="shared" si="61"/>
        <v>91.84</v>
      </c>
      <c r="K415" s="255" t="str">
        <f>'V ЦК'!K415</f>
        <v>728,44</v>
      </c>
      <c r="L415" s="255" t="str">
        <f>'V ЦК'!L415</f>
        <v>0</v>
      </c>
      <c r="M415" s="256" t="str">
        <f>'V ЦК'!M415</f>
        <v>73,73</v>
      </c>
      <c r="N415" s="218">
        <f>'V ЦК'!N415</f>
        <v>178.92</v>
      </c>
      <c r="O415" s="261">
        <f>'V ЦК'!O415</f>
        <v>0</v>
      </c>
      <c r="P415" s="261">
        <f>'V ЦК'!P415</f>
        <v>18.11</v>
      </c>
      <c r="Q415" s="218">
        <f t="shared" si="68"/>
        <v>3.3000000000000003</v>
      </c>
      <c r="R415" s="387">
        <f t="shared" si="68"/>
        <v>40.119999999999997</v>
      </c>
      <c r="S415" s="388">
        <f t="shared" si="68"/>
        <v>59.97</v>
      </c>
      <c r="T415" s="388">
        <f t="shared" si="68"/>
        <v>211.35</v>
      </c>
      <c r="U415" s="389">
        <f t="shared" si="68"/>
        <v>560.38</v>
      </c>
    </row>
    <row r="416" spans="1:21" s="12" customFormat="1" x14ac:dyDescent="0.25">
      <c r="A416" s="211" t="str">
        <f>'V ЦК'!A416</f>
        <v>17.05.2018</v>
      </c>
      <c r="B416" s="212">
        <f>[1]АТС!B447</f>
        <v>22</v>
      </c>
      <c r="C416" s="211" t="s">
        <v>114</v>
      </c>
      <c r="D416" s="213">
        <f t="shared" si="64"/>
        <v>1044.78</v>
      </c>
      <c r="E416" s="214">
        <f t="shared" si="65"/>
        <v>1064.6300000000001</v>
      </c>
      <c r="F416" s="214">
        <f t="shared" si="66"/>
        <v>1216.01</v>
      </c>
      <c r="G416" s="215">
        <f t="shared" si="67"/>
        <v>1565.04</v>
      </c>
      <c r="H416" s="216">
        <f t="shared" si="62"/>
        <v>1004.66</v>
      </c>
      <c r="I416" s="252">
        <f t="shared" si="61"/>
        <v>0</v>
      </c>
      <c r="J416" s="252">
        <f t="shared" si="61"/>
        <v>660.46</v>
      </c>
      <c r="K416" s="255" t="str">
        <f>'V ЦК'!K416</f>
        <v>803,9</v>
      </c>
      <c r="L416" s="255" t="str">
        <f>'V ЦК'!L416</f>
        <v>0</v>
      </c>
      <c r="M416" s="256" t="str">
        <f>'V ЦК'!M416</f>
        <v>530,22</v>
      </c>
      <c r="N416" s="218">
        <f>'V ЦК'!N416</f>
        <v>197.46</v>
      </c>
      <c r="O416" s="261">
        <f>'V ЦК'!O416</f>
        <v>0</v>
      </c>
      <c r="P416" s="261">
        <f>'V ЦК'!P416</f>
        <v>130.24</v>
      </c>
      <c r="Q416" s="218">
        <f t="shared" si="68"/>
        <v>3.3000000000000003</v>
      </c>
      <c r="R416" s="387">
        <f t="shared" si="68"/>
        <v>40.119999999999997</v>
      </c>
      <c r="S416" s="388">
        <f t="shared" si="68"/>
        <v>59.97</v>
      </c>
      <c r="T416" s="388">
        <f t="shared" si="68"/>
        <v>211.35</v>
      </c>
      <c r="U416" s="389">
        <f t="shared" si="68"/>
        <v>560.38</v>
      </c>
    </row>
    <row r="417" spans="1:21" s="12" customFormat="1" x14ac:dyDescent="0.25">
      <c r="A417" s="211" t="str">
        <f>'V ЦК'!A417</f>
        <v>17.05.2018</v>
      </c>
      <c r="B417" s="212">
        <f>[1]АТС!B448</f>
        <v>23</v>
      </c>
      <c r="C417" s="211" t="s">
        <v>114</v>
      </c>
      <c r="D417" s="213">
        <f t="shared" si="64"/>
        <v>959.9</v>
      </c>
      <c r="E417" s="214">
        <f t="shared" si="65"/>
        <v>979.75</v>
      </c>
      <c r="F417" s="214">
        <f t="shared" si="66"/>
        <v>1131.1300000000001</v>
      </c>
      <c r="G417" s="215">
        <f t="shared" si="67"/>
        <v>1480.1599999999999</v>
      </c>
      <c r="H417" s="216">
        <f t="shared" si="62"/>
        <v>919.78</v>
      </c>
      <c r="I417" s="252">
        <f t="shared" si="61"/>
        <v>0</v>
      </c>
      <c r="J417" s="252">
        <f t="shared" si="61"/>
        <v>388.82</v>
      </c>
      <c r="K417" s="255" t="str">
        <f>'V ЦК'!K417</f>
        <v>735,76</v>
      </c>
      <c r="L417" s="255" t="str">
        <f>'V ЦК'!L417</f>
        <v>0</v>
      </c>
      <c r="M417" s="256" t="str">
        <f>'V ЦК'!M417</f>
        <v>312,15</v>
      </c>
      <c r="N417" s="218">
        <f>'V ЦК'!N417</f>
        <v>180.72</v>
      </c>
      <c r="O417" s="261">
        <f>'V ЦК'!O417</f>
        <v>0</v>
      </c>
      <c r="P417" s="261">
        <f>'V ЦК'!P417</f>
        <v>76.67</v>
      </c>
      <c r="Q417" s="218">
        <f t="shared" si="68"/>
        <v>3.3000000000000003</v>
      </c>
      <c r="R417" s="387">
        <f t="shared" si="68"/>
        <v>40.119999999999997</v>
      </c>
      <c r="S417" s="388">
        <f t="shared" si="68"/>
        <v>59.97</v>
      </c>
      <c r="T417" s="388">
        <f t="shared" si="68"/>
        <v>211.35</v>
      </c>
      <c r="U417" s="389">
        <f t="shared" si="68"/>
        <v>560.38</v>
      </c>
    </row>
    <row r="418" spans="1:21" s="12" customFormat="1" x14ac:dyDescent="0.25">
      <c r="A418" s="211" t="str">
        <f>'V ЦК'!A418</f>
        <v>18.05.2018</v>
      </c>
      <c r="B418" s="212">
        <f>[1]АТС!B449</f>
        <v>0</v>
      </c>
      <c r="C418" s="211" t="s">
        <v>114</v>
      </c>
      <c r="D418" s="213">
        <f t="shared" si="64"/>
        <v>891.14</v>
      </c>
      <c r="E418" s="214">
        <f t="shared" si="65"/>
        <v>910.99</v>
      </c>
      <c r="F418" s="214">
        <f t="shared" si="66"/>
        <v>1062.3699999999999</v>
      </c>
      <c r="G418" s="215">
        <f t="shared" si="67"/>
        <v>1411.4</v>
      </c>
      <c r="H418" s="216">
        <f t="shared" si="62"/>
        <v>851.01999999999987</v>
      </c>
      <c r="I418" s="252">
        <f t="shared" si="61"/>
        <v>0</v>
      </c>
      <c r="J418" s="252">
        <f t="shared" si="61"/>
        <v>115.78999999999999</v>
      </c>
      <c r="K418" s="255" t="str">
        <f>'V ЦК'!K418</f>
        <v>680,56</v>
      </c>
      <c r="L418" s="255" t="str">
        <f>'V ЦК'!L418</f>
        <v>0</v>
      </c>
      <c r="M418" s="256" t="str">
        <f>'V ЦК'!M418</f>
        <v>92,96</v>
      </c>
      <c r="N418" s="218">
        <f>'V ЦК'!N418</f>
        <v>167.16</v>
      </c>
      <c r="O418" s="261">
        <f>'V ЦК'!O418</f>
        <v>0</v>
      </c>
      <c r="P418" s="261">
        <f>'V ЦК'!P418</f>
        <v>22.83</v>
      </c>
      <c r="Q418" s="218">
        <f t="shared" si="68"/>
        <v>3.3000000000000003</v>
      </c>
      <c r="R418" s="387">
        <f t="shared" si="68"/>
        <v>40.119999999999997</v>
      </c>
      <c r="S418" s="388">
        <f t="shared" si="68"/>
        <v>59.97</v>
      </c>
      <c r="T418" s="388">
        <f t="shared" si="68"/>
        <v>211.35</v>
      </c>
      <c r="U418" s="389">
        <f t="shared" si="68"/>
        <v>560.38</v>
      </c>
    </row>
    <row r="419" spans="1:21" s="12" customFormat="1" x14ac:dyDescent="0.25">
      <c r="A419" s="211" t="str">
        <f>'V ЦК'!A419</f>
        <v>18.05.2018</v>
      </c>
      <c r="B419" s="212">
        <f>[1]АТС!B450</f>
        <v>1</v>
      </c>
      <c r="C419" s="211" t="s">
        <v>114</v>
      </c>
      <c r="D419" s="213">
        <f t="shared" si="64"/>
        <v>921.84</v>
      </c>
      <c r="E419" s="214">
        <f t="shared" si="65"/>
        <v>941.69</v>
      </c>
      <c r="F419" s="214">
        <f t="shared" si="66"/>
        <v>1093.0700000000002</v>
      </c>
      <c r="G419" s="215">
        <f t="shared" si="67"/>
        <v>1442.1</v>
      </c>
      <c r="H419" s="216">
        <f t="shared" si="62"/>
        <v>881.72</v>
      </c>
      <c r="I419" s="252">
        <f t="shared" si="61"/>
        <v>0</v>
      </c>
      <c r="J419" s="252">
        <f t="shared" si="61"/>
        <v>26.119999999999997</v>
      </c>
      <c r="K419" s="255" t="str">
        <f>'V ЦК'!K419</f>
        <v>705,2</v>
      </c>
      <c r="L419" s="255" t="str">
        <f>'V ЦК'!L419</f>
        <v>0</v>
      </c>
      <c r="M419" s="256" t="str">
        <f>'V ЦК'!M419</f>
        <v>20,97</v>
      </c>
      <c r="N419" s="218">
        <f>'V ЦК'!N419</f>
        <v>173.22</v>
      </c>
      <c r="O419" s="261">
        <f>'V ЦК'!O419</f>
        <v>0</v>
      </c>
      <c r="P419" s="261">
        <f>'V ЦК'!P419</f>
        <v>5.15</v>
      </c>
      <c r="Q419" s="218">
        <f t="shared" si="68"/>
        <v>3.3000000000000003</v>
      </c>
      <c r="R419" s="387">
        <f t="shared" si="68"/>
        <v>40.119999999999997</v>
      </c>
      <c r="S419" s="388">
        <f t="shared" si="68"/>
        <v>59.97</v>
      </c>
      <c r="T419" s="388">
        <f t="shared" si="68"/>
        <v>211.35</v>
      </c>
      <c r="U419" s="389">
        <f t="shared" si="68"/>
        <v>560.38</v>
      </c>
    </row>
    <row r="420" spans="1:21" s="12" customFormat="1" x14ac:dyDescent="0.25">
      <c r="A420" s="211" t="str">
        <f>'V ЦК'!A420</f>
        <v>18.05.2018</v>
      </c>
      <c r="B420" s="212">
        <f>[1]АТС!B451</f>
        <v>2</v>
      </c>
      <c r="C420" s="211" t="s">
        <v>114</v>
      </c>
      <c r="D420" s="213">
        <f t="shared" si="64"/>
        <v>947.94</v>
      </c>
      <c r="E420" s="214">
        <f t="shared" si="65"/>
        <v>967.79</v>
      </c>
      <c r="F420" s="214">
        <f t="shared" si="66"/>
        <v>1119.17</v>
      </c>
      <c r="G420" s="215">
        <f t="shared" si="67"/>
        <v>1468.1999999999998</v>
      </c>
      <c r="H420" s="216">
        <f t="shared" si="62"/>
        <v>907.81999999999994</v>
      </c>
      <c r="I420" s="252">
        <f t="shared" si="61"/>
        <v>0</v>
      </c>
      <c r="J420" s="252">
        <f t="shared" si="61"/>
        <v>68.930000000000007</v>
      </c>
      <c r="K420" s="255" t="str">
        <f>'V ЦК'!K420</f>
        <v>726,16</v>
      </c>
      <c r="L420" s="255" t="str">
        <f>'V ЦК'!L420</f>
        <v>0</v>
      </c>
      <c r="M420" s="256" t="str">
        <f>'V ЦК'!M420</f>
        <v>55,34</v>
      </c>
      <c r="N420" s="218">
        <f>'V ЦК'!N420</f>
        <v>178.36</v>
      </c>
      <c r="O420" s="261">
        <f>'V ЦК'!O420</f>
        <v>0</v>
      </c>
      <c r="P420" s="261">
        <f>'V ЦК'!P420</f>
        <v>13.59</v>
      </c>
      <c r="Q420" s="218">
        <f t="shared" si="68"/>
        <v>3.3000000000000003</v>
      </c>
      <c r="R420" s="387">
        <f t="shared" si="68"/>
        <v>40.119999999999997</v>
      </c>
      <c r="S420" s="388">
        <f t="shared" si="68"/>
        <v>59.97</v>
      </c>
      <c r="T420" s="388">
        <f t="shared" si="68"/>
        <v>211.35</v>
      </c>
      <c r="U420" s="389">
        <f t="shared" si="68"/>
        <v>560.38</v>
      </c>
    </row>
    <row r="421" spans="1:21" s="12" customFormat="1" x14ac:dyDescent="0.25">
      <c r="A421" s="211" t="str">
        <f>'V ЦК'!A421</f>
        <v>18.05.2018</v>
      </c>
      <c r="B421" s="212">
        <f>[1]АТС!B452</f>
        <v>3</v>
      </c>
      <c r="C421" s="211" t="s">
        <v>114</v>
      </c>
      <c r="D421" s="213">
        <f t="shared" si="64"/>
        <v>916.63</v>
      </c>
      <c r="E421" s="214">
        <f t="shared" si="65"/>
        <v>936.48</v>
      </c>
      <c r="F421" s="214">
        <f t="shared" si="66"/>
        <v>1087.8600000000001</v>
      </c>
      <c r="G421" s="215">
        <f t="shared" si="67"/>
        <v>1436.8899999999999</v>
      </c>
      <c r="H421" s="216">
        <f t="shared" si="62"/>
        <v>876.51</v>
      </c>
      <c r="I421" s="252">
        <f t="shared" si="61"/>
        <v>59.84</v>
      </c>
      <c r="J421" s="252">
        <f t="shared" si="61"/>
        <v>0</v>
      </c>
      <c r="K421" s="255" t="str">
        <f>'V ЦК'!K421</f>
        <v>701,02</v>
      </c>
      <c r="L421" s="255" t="str">
        <f>'V ЦК'!L421</f>
        <v>48,04</v>
      </c>
      <c r="M421" s="256" t="str">
        <f>'V ЦК'!M421</f>
        <v>0</v>
      </c>
      <c r="N421" s="218">
        <f>'V ЦК'!N421</f>
        <v>172.19</v>
      </c>
      <c r="O421" s="261">
        <f>'V ЦК'!O421</f>
        <v>11.8</v>
      </c>
      <c r="P421" s="261">
        <f>'V ЦК'!P421</f>
        <v>0</v>
      </c>
      <c r="Q421" s="218">
        <f t="shared" si="68"/>
        <v>3.3000000000000003</v>
      </c>
      <c r="R421" s="387">
        <f t="shared" si="68"/>
        <v>40.119999999999997</v>
      </c>
      <c r="S421" s="388">
        <f t="shared" si="68"/>
        <v>59.97</v>
      </c>
      <c r="T421" s="388">
        <f t="shared" si="68"/>
        <v>211.35</v>
      </c>
      <c r="U421" s="389">
        <f t="shared" si="68"/>
        <v>560.38</v>
      </c>
    </row>
    <row r="422" spans="1:21" s="12" customFormat="1" x14ac:dyDescent="0.25">
      <c r="A422" s="211" t="str">
        <f>'V ЦК'!A422</f>
        <v>18.05.2018</v>
      </c>
      <c r="B422" s="212">
        <f>[1]АТС!B453</f>
        <v>4</v>
      </c>
      <c r="C422" s="211" t="s">
        <v>114</v>
      </c>
      <c r="D422" s="213">
        <f t="shared" si="64"/>
        <v>984.04</v>
      </c>
      <c r="E422" s="214">
        <f t="shared" si="65"/>
        <v>1003.89</v>
      </c>
      <c r="F422" s="214">
        <f t="shared" si="66"/>
        <v>1155.27</v>
      </c>
      <c r="G422" s="215">
        <f t="shared" si="67"/>
        <v>1504.3</v>
      </c>
      <c r="H422" s="216">
        <f t="shared" si="62"/>
        <v>943.92</v>
      </c>
      <c r="I422" s="252">
        <f t="shared" si="61"/>
        <v>936.16</v>
      </c>
      <c r="J422" s="252">
        <f t="shared" si="61"/>
        <v>0</v>
      </c>
      <c r="K422" s="255" t="str">
        <f>'V ЦК'!K422</f>
        <v>755,14</v>
      </c>
      <c r="L422" s="255" t="str">
        <f>'V ЦК'!L422</f>
        <v>751,56</v>
      </c>
      <c r="M422" s="256" t="str">
        <f>'V ЦК'!M422</f>
        <v>0</v>
      </c>
      <c r="N422" s="218">
        <f>'V ЦК'!N422</f>
        <v>185.48</v>
      </c>
      <c r="O422" s="261">
        <f>'V ЦК'!O422</f>
        <v>184.6</v>
      </c>
      <c r="P422" s="261">
        <f>'V ЦК'!P422</f>
        <v>0</v>
      </c>
      <c r="Q422" s="218">
        <f t="shared" si="68"/>
        <v>3.3000000000000003</v>
      </c>
      <c r="R422" s="387">
        <f t="shared" si="68"/>
        <v>40.119999999999997</v>
      </c>
      <c r="S422" s="388">
        <f t="shared" si="68"/>
        <v>59.97</v>
      </c>
      <c r="T422" s="388">
        <f t="shared" si="68"/>
        <v>211.35</v>
      </c>
      <c r="U422" s="389">
        <f t="shared" si="68"/>
        <v>560.38</v>
      </c>
    </row>
    <row r="423" spans="1:21" s="12" customFormat="1" x14ac:dyDescent="0.25">
      <c r="A423" s="211" t="str">
        <f>'V ЦК'!A423</f>
        <v>18.05.2018</v>
      </c>
      <c r="B423" s="212">
        <f>[1]АТС!B454</f>
        <v>5</v>
      </c>
      <c r="C423" s="211" t="s">
        <v>114</v>
      </c>
      <c r="D423" s="213">
        <f t="shared" si="64"/>
        <v>998.84</v>
      </c>
      <c r="E423" s="214">
        <f t="shared" si="65"/>
        <v>1018.69</v>
      </c>
      <c r="F423" s="214">
        <f t="shared" si="66"/>
        <v>1170.07</v>
      </c>
      <c r="G423" s="215">
        <f t="shared" si="67"/>
        <v>1519.1</v>
      </c>
      <c r="H423" s="216">
        <f t="shared" si="62"/>
        <v>958.71999999999991</v>
      </c>
      <c r="I423" s="252">
        <f t="shared" si="61"/>
        <v>237.59</v>
      </c>
      <c r="J423" s="252">
        <f t="shared" si="61"/>
        <v>0</v>
      </c>
      <c r="K423" s="255" t="str">
        <f>'V ЦК'!K423</f>
        <v>767,02</v>
      </c>
      <c r="L423" s="255" t="str">
        <f>'V ЦК'!L423</f>
        <v>190,74</v>
      </c>
      <c r="M423" s="256" t="str">
        <f>'V ЦК'!M423</f>
        <v>0</v>
      </c>
      <c r="N423" s="218">
        <f>'V ЦК'!N423</f>
        <v>188.4</v>
      </c>
      <c r="O423" s="261">
        <f>'V ЦК'!O423</f>
        <v>46.85</v>
      </c>
      <c r="P423" s="261">
        <f>'V ЦК'!P423</f>
        <v>0</v>
      </c>
      <c r="Q423" s="218">
        <f t="shared" si="68"/>
        <v>3.3000000000000003</v>
      </c>
      <c r="R423" s="387">
        <f t="shared" si="68"/>
        <v>40.119999999999997</v>
      </c>
      <c r="S423" s="388">
        <f t="shared" si="68"/>
        <v>59.97</v>
      </c>
      <c r="T423" s="388">
        <f t="shared" si="68"/>
        <v>211.35</v>
      </c>
      <c r="U423" s="389">
        <f t="shared" si="68"/>
        <v>560.38</v>
      </c>
    </row>
    <row r="424" spans="1:21" s="12" customFormat="1" x14ac:dyDescent="0.25">
      <c r="A424" s="211" t="str">
        <f>'V ЦК'!A424</f>
        <v>18.05.2018</v>
      </c>
      <c r="B424" s="212">
        <f>[1]АТС!B455</f>
        <v>6</v>
      </c>
      <c r="C424" s="211" t="s">
        <v>114</v>
      </c>
      <c r="D424" s="213">
        <f t="shared" si="64"/>
        <v>949.7</v>
      </c>
      <c r="E424" s="214">
        <f t="shared" si="65"/>
        <v>969.55000000000007</v>
      </c>
      <c r="F424" s="214">
        <f t="shared" si="66"/>
        <v>1120.93</v>
      </c>
      <c r="G424" s="215">
        <f t="shared" si="67"/>
        <v>1469.96</v>
      </c>
      <c r="H424" s="216">
        <f t="shared" si="62"/>
        <v>909.58</v>
      </c>
      <c r="I424" s="252">
        <f t="shared" si="61"/>
        <v>287.05</v>
      </c>
      <c r="J424" s="252">
        <f t="shared" si="61"/>
        <v>0</v>
      </c>
      <c r="K424" s="255" t="str">
        <f>'V ЦК'!K424</f>
        <v>727,57</v>
      </c>
      <c r="L424" s="255" t="str">
        <f>'V ЦК'!L424</f>
        <v>230,45</v>
      </c>
      <c r="M424" s="256" t="str">
        <f>'V ЦК'!M424</f>
        <v>0</v>
      </c>
      <c r="N424" s="218">
        <f>'V ЦК'!N424</f>
        <v>178.71</v>
      </c>
      <c r="O424" s="261">
        <f>'V ЦК'!O424</f>
        <v>56.6</v>
      </c>
      <c r="P424" s="261">
        <f>'V ЦК'!P424</f>
        <v>0</v>
      </c>
      <c r="Q424" s="218">
        <f t="shared" si="68"/>
        <v>3.3000000000000003</v>
      </c>
      <c r="R424" s="387">
        <f t="shared" si="68"/>
        <v>40.119999999999997</v>
      </c>
      <c r="S424" s="388">
        <f t="shared" si="68"/>
        <v>59.97</v>
      </c>
      <c r="T424" s="388">
        <f t="shared" si="68"/>
        <v>211.35</v>
      </c>
      <c r="U424" s="389">
        <f t="shared" si="68"/>
        <v>560.38</v>
      </c>
    </row>
    <row r="425" spans="1:21" s="12" customFormat="1" x14ac:dyDescent="0.25">
      <c r="A425" s="211" t="str">
        <f>'V ЦК'!A425</f>
        <v>18.05.2018</v>
      </c>
      <c r="B425" s="212">
        <f>[1]АТС!B456</f>
        <v>7</v>
      </c>
      <c r="C425" s="211" t="s">
        <v>114</v>
      </c>
      <c r="D425" s="213">
        <f t="shared" si="64"/>
        <v>948.82</v>
      </c>
      <c r="E425" s="214">
        <f t="shared" si="65"/>
        <v>968.67000000000007</v>
      </c>
      <c r="F425" s="214">
        <f t="shared" si="66"/>
        <v>1120.05</v>
      </c>
      <c r="G425" s="215">
        <f t="shared" si="67"/>
        <v>1469.08</v>
      </c>
      <c r="H425" s="216">
        <f t="shared" si="62"/>
        <v>908.69999999999993</v>
      </c>
      <c r="I425" s="252">
        <f t="shared" si="61"/>
        <v>269.37</v>
      </c>
      <c r="J425" s="252">
        <f t="shared" si="61"/>
        <v>0</v>
      </c>
      <c r="K425" s="255" t="str">
        <f>'V ЦК'!K425</f>
        <v>726,86</v>
      </c>
      <c r="L425" s="255" t="str">
        <f>'V ЦК'!L425</f>
        <v>216,25</v>
      </c>
      <c r="M425" s="256" t="str">
        <f>'V ЦК'!M425</f>
        <v>0</v>
      </c>
      <c r="N425" s="218">
        <f>'V ЦК'!N425</f>
        <v>178.54</v>
      </c>
      <c r="O425" s="261">
        <f>'V ЦК'!O425</f>
        <v>53.12</v>
      </c>
      <c r="P425" s="261">
        <f>'V ЦК'!P425</f>
        <v>0</v>
      </c>
      <c r="Q425" s="218">
        <f t="shared" si="68"/>
        <v>3.3000000000000003</v>
      </c>
      <c r="R425" s="387">
        <f t="shared" si="68"/>
        <v>40.119999999999997</v>
      </c>
      <c r="S425" s="388">
        <f t="shared" si="68"/>
        <v>59.97</v>
      </c>
      <c r="T425" s="388">
        <f t="shared" si="68"/>
        <v>211.35</v>
      </c>
      <c r="U425" s="389">
        <f t="shared" si="68"/>
        <v>560.38</v>
      </c>
    </row>
    <row r="426" spans="1:21" s="12" customFormat="1" x14ac:dyDescent="0.25">
      <c r="A426" s="211" t="str">
        <f>'V ЦК'!A426</f>
        <v>18.05.2018</v>
      </c>
      <c r="B426" s="212">
        <f>[1]АТС!B457</f>
        <v>8</v>
      </c>
      <c r="C426" s="211" t="s">
        <v>114</v>
      </c>
      <c r="D426" s="213">
        <f t="shared" si="64"/>
        <v>974.43999999999994</v>
      </c>
      <c r="E426" s="214">
        <f t="shared" si="65"/>
        <v>994.29</v>
      </c>
      <c r="F426" s="214">
        <f t="shared" si="66"/>
        <v>1145.67</v>
      </c>
      <c r="G426" s="215">
        <f t="shared" si="67"/>
        <v>1494.6999999999998</v>
      </c>
      <c r="H426" s="216">
        <f t="shared" si="62"/>
        <v>934.31999999999994</v>
      </c>
      <c r="I426" s="252">
        <f t="shared" si="61"/>
        <v>296.22000000000003</v>
      </c>
      <c r="J426" s="252">
        <f t="shared" si="61"/>
        <v>0</v>
      </c>
      <c r="K426" s="255" t="str">
        <f>'V ЦК'!K426</f>
        <v>747,43</v>
      </c>
      <c r="L426" s="255" t="str">
        <f>'V ЦК'!L426</f>
        <v>237,81</v>
      </c>
      <c r="M426" s="256" t="str">
        <f>'V ЦК'!M426</f>
        <v>0</v>
      </c>
      <c r="N426" s="218">
        <f>'V ЦК'!N426</f>
        <v>183.59</v>
      </c>
      <c r="O426" s="261">
        <f>'V ЦК'!O426</f>
        <v>58.41</v>
      </c>
      <c r="P426" s="261">
        <f>'V ЦК'!P426</f>
        <v>0</v>
      </c>
      <c r="Q426" s="218">
        <f t="shared" si="68"/>
        <v>3.3000000000000003</v>
      </c>
      <c r="R426" s="387">
        <f t="shared" si="68"/>
        <v>40.119999999999997</v>
      </c>
      <c r="S426" s="388">
        <f t="shared" si="68"/>
        <v>59.97</v>
      </c>
      <c r="T426" s="388">
        <f t="shared" si="68"/>
        <v>211.35</v>
      </c>
      <c r="U426" s="389">
        <f t="shared" si="68"/>
        <v>560.38</v>
      </c>
    </row>
    <row r="427" spans="1:21" s="12" customFormat="1" x14ac:dyDescent="0.25">
      <c r="A427" s="211" t="str">
        <f>'V ЦК'!A427</f>
        <v>18.05.2018</v>
      </c>
      <c r="B427" s="212">
        <f>[1]АТС!B458</f>
        <v>9</v>
      </c>
      <c r="C427" s="211" t="s">
        <v>114</v>
      </c>
      <c r="D427" s="213">
        <f t="shared" si="64"/>
        <v>909.62</v>
      </c>
      <c r="E427" s="214">
        <f t="shared" si="65"/>
        <v>929.47</v>
      </c>
      <c r="F427" s="214">
        <f t="shared" si="66"/>
        <v>1080.8499999999999</v>
      </c>
      <c r="G427" s="215">
        <f t="shared" si="67"/>
        <v>1429.88</v>
      </c>
      <c r="H427" s="216">
        <f t="shared" si="62"/>
        <v>869.5</v>
      </c>
      <c r="I427" s="252">
        <f t="shared" si="61"/>
        <v>215.28000000000003</v>
      </c>
      <c r="J427" s="252">
        <f t="shared" si="61"/>
        <v>0</v>
      </c>
      <c r="K427" s="255" t="str">
        <f>'V ЦК'!K427</f>
        <v>695,39</v>
      </c>
      <c r="L427" s="255" t="str">
        <f>'V ЦК'!L427</f>
        <v>172,83</v>
      </c>
      <c r="M427" s="256" t="str">
        <f>'V ЦК'!M427</f>
        <v>0</v>
      </c>
      <c r="N427" s="218">
        <f>'V ЦК'!N427</f>
        <v>170.81</v>
      </c>
      <c r="O427" s="261">
        <f>'V ЦК'!O427</f>
        <v>42.45</v>
      </c>
      <c r="P427" s="261">
        <f>'V ЦК'!P427</f>
        <v>0</v>
      </c>
      <c r="Q427" s="218">
        <f t="shared" si="68"/>
        <v>3.3000000000000003</v>
      </c>
      <c r="R427" s="387">
        <f t="shared" si="68"/>
        <v>40.119999999999997</v>
      </c>
      <c r="S427" s="388">
        <f t="shared" si="68"/>
        <v>59.97</v>
      </c>
      <c r="T427" s="388">
        <f t="shared" si="68"/>
        <v>211.35</v>
      </c>
      <c r="U427" s="389">
        <f t="shared" si="68"/>
        <v>560.38</v>
      </c>
    </row>
    <row r="428" spans="1:21" s="12" customFormat="1" x14ac:dyDescent="0.25">
      <c r="A428" s="211" t="str">
        <f>'V ЦК'!A428</f>
        <v>18.05.2018</v>
      </c>
      <c r="B428" s="212">
        <f>[1]АТС!B459</f>
        <v>10</v>
      </c>
      <c r="C428" s="211" t="s">
        <v>114</v>
      </c>
      <c r="D428" s="213">
        <f t="shared" si="64"/>
        <v>909.43000000000006</v>
      </c>
      <c r="E428" s="214">
        <f t="shared" si="65"/>
        <v>929.28</v>
      </c>
      <c r="F428" s="214">
        <f t="shared" si="66"/>
        <v>1080.6600000000001</v>
      </c>
      <c r="G428" s="215">
        <f t="shared" si="67"/>
        <v>1429.69</v>
      </c>
      <c r="H428" s="216">
        <f t="shared" si="62"/>
        <v>869.31</v>
      </c>
      <c r="I428" s="252">
        <f t="shared" si="61"/>
        <v>190.29000000000002</v>
      </c>
      <c r="J428" s="252">
        <f t="shared" si="61"/>
        <v>0</v>
      </c>
      <c r="K428" s="255" t="str">
        <f>'V ЦК'!K428</f>
        <v>695,24</v>
      </c>
      <c r="L428" s="255" t="str">
        <f>'V ЦК'!L428</f>
        <v>152,77</v>
      </c>
      <c r="M428" s="256" t="str">
        <f>'V ЦК'!M428</f>
        <v>0</v>
      </c>
      <c r="N428" s="218">
        <f>'V ЦК'!N428</f>
        <v>170.77</v>
      </c>
      <c r="O428" s="261">
        <f>'V ЦК'!O428</f>
        <v>37.520000000000003</v>
      </c>
      <c r="P428" s="261">
        <f>'V ЦК'!P428</f>
        <v>0</v>
      </c>
      <c r="Q428" s="218">
        <f t="shared" ref="Q428:U443" si="69">Q427</f>
        <v>3.3000000000000003</v>
      </c>
      <c r="R428" s="387">
        <f t="shared" si="69"/>
        <v>40.119999999999997</v>
      </c>
      <c r="S428" s="388">
        <f t="shared" si="69"/>
        <v>59.97</v>
      </c>
      <c r="T428" s="388">
        <f t="shared" si="69"/>
        <v>211.35</v>
      </c>
      <c r="U428" s="389">
        <f t="shared" si="69"/>
        <v>560.38</v>
      </c>
    </row>
    <row r="429" spans="1:21" s="12" customFormat="1" x14ac:dyDescent="0.25">
      <c r="A429" s="211" t="str">
        <f>'V ЦК'!A429</f>
        <v>18.05.2018</v>
      </c>
      <c r="B429" s="212">
        <f>[1]АТС!B460</f>
        <v>11</v>
      </c>
      <c r="C429" s="211" t="s">
        <v>114</v>
      </c>
      <c r="D429" s="213">
        <f t="shared" si="64"/>
        <v>909.23</v>
      </c>
      <c r="E429" s="214">
        <f t="shared" si="65"/>
        <v>929.08</v>
      </c>
      <c r="F429" s="214">
        <f t="shared" si="66"/>
        <v>1080.46</v>
      </c>
      <c r="G429" s="215">
        <f t="shared" si="67"/>
        <v>1429.49</v>
      </c>
      <c r="H429" s="216">
        <f t="shared" si="62"/>
        <v>869.11</v>
      </c>
      <c r="I429" s="252">
        <f t="shared" si="61"/>
        <v>234.04</v>
      </c>
      <c r="J429" s="252">
        <f t="shared" si="61"/>
        <v>0</v>
      </c>
      <c r="K429" s="255" t="str">
        <f>'V ЦК'!K429</f>
        <v>695,08</v>
      </c>
      <c r="L429" s="255" t="str">
        <f>'V ЦК'!L429</f>
        <v>187,89</v>
      </c>
      <c r="M429" s="256" t="str">
        <f>'V ЦК'!M429</f>
        <v>0</v>
      </c>
      <c r="N429" s="218">
        <f>'V ЦК'!N429</f>
        <v>170.73</v>
      </c>
      <c r="O429" s="261">
        <f>'V ЦК'!O429</f>
        <v>46.15</v>
      </c>
      <c r="P429" s="261">
        <f>'V ЦК'!P429</f>
        <v>0</v>
      </c>
      <c r="Q429" s="218">
        <f t="shared" si="69"/>
        <v>3.3000000000000003</v>
      </c>
      <c r="R429" s="387">
        <f t="shared" si="69"/>
        <v>40.119999999999997</v>
      </c>
      <c r="S429" s="388">
        <f t="shared" si="69"/>
        <v>59.97</v>
      </c>
      <c r="T429" s="388">
        <f t="shared" si="69"/>
        <v>211.35</v>
      </c>
      <c r="U429" s="389">
        <f t="shared" si="69"/>
        <v>560.38</v>
      </c>
    </row>
    <row r="430" spans="1:21" s="12" customFormat="1" x14ac:dyDescent="0.25">
      <c r="A430" s="211" t="str">
        <f>'V ЦК'!A430</f>
        <v>18.05.2018</v>
      </c>
      <c r="B430" s="212">
        <f>[1]АТС!B461</f>
        <v>12</v>
      </c>
      <c r="C430" s="211" t="s">
        <v>114</v>
      </c>
      <c r="D430" s="213">
        <f t="shared" si="64"/>
        <v>908.81000000000006</v>
      </c>
      <c r="E430" s="214">
        <f t="shared" si="65"/>
        <v>928.66000000000008</v>
      </c>
      <c r="F430" s="214">
        <f t="shared" si="66"/>
        <v>1080.04</v>
      </c>
      <c r="G430" s="215">
        <f t="shared" si="67"/>
        <v>1429.0700000000002</v>
      </c>
      <c r="H430" s="216">
        <f t="shared" si="62"/>
        <v>868.68999999999994</v>
      </c>
      <c r="I430" s="252">
        <f t="shared" si="61"/>
        <v>247.13</v>
      </c>
      <c r="J430" s="252">
        <f t="shared" si="61"/>
        <v>0</v>
      </c>
      <c r="K430" s="255" t="str">
        <f>'V ЦК'!K430</f>
        <v>694,74</v>
      </c>
      <c r="L430" s="255" t="str">
        <f>'V ЦК'!L430</f>
        <v>198,4</v>
      </c>
      <c r="M430" s="256" t="str">
        <f>'V ЦК'!M430</f>
        <v>0</v>
      </c>
      <c r="N430" s="218">
        <f>'V ЦК'!N430</f>
        <v>170.65</v>
      </c>
      <c r="O430" s="261">
        <f>'V ЦК'!O430</f>
        <v>48.73</v>
      </c>
      <c r="P430" s="261">
        <f>'V ЦК'!P430</f>
        <v>0</v>
      </c>
      <c r="Q430" s="218">
        <f t="shared" si="69"/>
        <v>3.3000000000000003</v>
      </c>
      <c r="R430" s="387">
        <f t="shared" si="69"/>
        <v>40.119999999999997</v>
      </c>
      <c r="S430" s="388">
        <f t="shared" si="69"/>
        <v>59.97</v>
      </c>
      <c r="T430" s="388">
        <f t="shared" si="69"/>
        <v>211.35</v>
      </c>
      <c r="U430" s="389">
        <f t="shared" si="69"/>
        <v>560.38</v>
      </c>
    </row>
    <row r="431" spans="1:21" s="12" customFormat="1" x14ac:dyDescent="0.25">
      <c r="A431" s="211" t="str">
        <f>'V ЦК'!A431</f>
        <v>18.05.2018</v>
      </c>
      <c r="B431" s="212">
        <f>[1]АТС!B462</f>
        <v>13</v>
      </c>
      <c r="C431" s="211" t="s">
        <v>114</v>
      </c>
      <c r="D431" s="213">
        <f t="shared" si="64"/>
        <v>908.67000000000007</v>
      </c>
      <c r="E431" s="214">
        <f t="shared" si="65"/>
        <v>928.52</v>
      </c>
      <c r="F431" s="214">
        <f t="shared" si="66"/>
        <v>1079.9000000000001</v>
      </c>
      <c r="G431" s="215">
        <f t="shared" si="67"/>
        <v>1428.9299999999998</v>
      </c>
      <c r="H431" s="216">
        <f t="shared" si="62"/>
        <v>868.55</v>
      </c>
      <c r="I431" s="252">
        <f t="shared" si="61"/>
        <v>213.14000000000001</v>
      </c>
      <c r="J431" s="252">
        <f t="shared" si="61"/>
        <v>0</v>
      </c>
      <c r="K431" s="255" t="str">
        <f>'V ЦК'!K431</f>
        <v>694,63</v>
      </c>
      <c r="L431" s="255" t="str">
        <f>'V ЦК'!L431</f>
        <v>171,11</v>
      </c>
      <c r="M431" s="256" t="str">
        <f>'V ЦК'!M431</f>
        <v>0</v>
      </c>
      <c r="N431" s="218">
        <f>'V ЦК'!N431</f>
        <v>170.62</v>
      </c>
      <c r="O431" s="261">
        <f>'V ЦК'!O431</f>
        <v>42.03</v>
      </c>
      <c r="P431" s="261">
        <f>'V ЦК'!P431</f>
        <v>0</v>
      </c>
      <c r="Q431" s="218">
        <f t="shared" si="69"/>
        <v>3.3000000000000003</v>
      </c>
      <c r="R431" s="387">
        <f t="shared" si="69"/>
        <v>40.119999999999997</v>
      </c>
      <c r="S431" s="388">
        <f t="shared" si="69"/>
        <v>59.97</v>
      </c>
      <c r="T431" s="388">
        <f t="shared" si="69"/>
        <v>211.35</v>
      </c>
      <c r="U431" s="389">
        <f t="shared" si="69"/>
        <v>560.38</v>
      </c>
    </row>
    <row r="432" spans="1:21" s="12" customFormat="1" x14ac:dyDescent="0.25">
      <c r="A432" s="211" t="str">
        <f>'V ЦК'!A432</f>
        <v>18.05.2018</v>
      </c>
      <c r="B432" s="212">
        <f>[1]АТС!B463</f>
        <v>14</v>
      </c>
      <c r="C432" s="211" t="s">
        <v>114</v>
      </c>
      <c r="D432" s="213">
        <f t="shared" si="64"/>
        <v>908.77</v>
      </c>
      <c r="E432" s="214">
        <f t="shared" si="65"/>
        <v>928.62</v>
      </c>
      <c r="F432" s="214">
        <f t="shared" si="66"/>
        <v>1080</v>
      </c>
      <c r="G432" s="215">
        <f t="shared" si="67"/>
        <v>1429.03</v>
      </c>
      <c r="H432" s="216">
        <f t="shared" si="62"/>
        <v>868.65</v>
      </c>
      <c r="I432" s="252">
        <f t="shared" si="61"/>
        <v>214.07000000000002</v>
      </c>
      <c r="J432" s="252">
        <f t="shared" si="61"/>
        <v>0</v>
      </c>
      <c r="K432" s="255" t="str">
        <f>'V ЦК'!K432</f>
        <v>694,71</v>
      </c>
      <c r="L432" s="255" t="str">
        <f>'V ЦК'!L432</f>
        <v>171,86</v>
      </c>
      <c r="M432" s="256" t="str">
        <f>'V ЦК'!M432</f>
        <v>0</v>
      </c>
      <c r="N432" s="218">
        <f>'V ЦК'!N432</f>
        <v>170.64</v>
      </c>
      <c r="O432" s="261">
        <f>'V ЦК'!O432</f>
        <v>42.21</v>
      </c>
      <c r="P432" s="261">
        <f>'V ЦК'!P432</f>
        <v>0</v>
      </c>
      <c r="Q432" s="218">
        <f t="shared" si="69"/>
        <v>3.3000000000000003</v>
      </c>
      <c r="R432" s="387">
        <f t="shared" si="69"/>
        <v>40.119999999999997</v>
      </c>
      <c r="S432" s="388">
        <f t="shared" si="69"/>
        <v>59.97</v>
      </c>
      <c r="T432" s="388">
        <f t="shared" si="69"/>
        <v>211.35</v>
      </c>
      <c r="U432" s="389">
        <f t="shared" si="69"/>
        <v>560.38</v>
      </c>
    </row>
    <row r="433" spans="1:21" s="12" customFormat="1" x14ac:dyDescent="0.25">
      <c r="A433" s="211" t="str">
        <f>'V ЦК'!A433</f>
        <v>18.05.2018</v>
      </c>
      <c r="B433" s="212">
        <f>[1]АТС!B464</f>
        <v>15</v>
      </c>
      <c r="C433" s="211" t="s">
        <v>114</v>
      </c>
      <c r="D433" s="213">
        <f t="shared" si="64"/>
        <v>909.94</v>
      </c>
      <c r="E433" s="214">
        <f t="shared" si="65"/>
        <v>929.79</v>
      </c>
      <c r="F433" s="214">
        <f t="shared" si="66"/>
        <v>1081.17</v>
      </c>
      <c r="G433" s="215">
        <f t="shared" si="67"/>
        <v>1430.1999999999998</v>
      </c>
      <c r="H433" s="216">
        <f t="shared" si="62"/>
        <v>869.81999999999994</v>
      </c>
      <c r="I433" s="252">
        <f t="shared" si="61"/>
        <v>182.41</v>
      </c>
      <c r="J433" s="252">
        <f t="shared" si="61"/>
        <v>0</v>
      </c>
      <c r="K433" s="255" t="str">
        <f>'V ЦК'!K433</f>
        <v>695,65</v>
      </c>
      <c r="L433" s="255" t="str">
        <f>'V ЦК'!L433</f>
        <v>146,44</v>
      </c>
      <c r="M433" s="256" t="str">
        <f>'V ЦК'!M433</f>
        <v>0</v>
      </c>
      <c r="N433" s="218">
        <f>'V ЦК'!N433</f>
        <v>170.87</v>
      </c>
      <c r="O433" s="261">
        <f>'V ЦК'!O433</f>
        <v>35.97</v>
      </c>
      <c r="P433" s="261">
        <f>'V ЦК'!P433</f>
        <v>0</v>
      </c>
      <c r="Q433" s="218">
        <f t="shared" si="69"/>
        <v>3.3000000000000003</v>
      </c>
      <c r="R433" s="387">
        <f t="shared" si="69"/>
        <v>40.119999999999997</v>
      </c>
      <c r="S433" s="388">
        <f t="shared" si="69"/>
        <v>59.97</v>
      </c>
      <c r="T433" s="388">
        <f t="shared" si="69"/>
        <v>211.35</v>
      </c>
      <c r="U433" s="389">
        <f t="shared" si="69"/>
        <v>560.38</v>
      </c>
    </row>
    <row r="434" spans="1:21" s="12" customFormat="1" x14ac:dyDescent="0.25">
      <c r="A434" s="211" t="str">
        <f>'V ЦК'!A434</f>
        <v>18.05.2018</v>
      </c>
      <c r="B434" s="212">
        <f>[1]АТС!B465</f>
        <v>16</v>
      </c>
      <c r="C434" s="211" t="s">
        <v>114</v>
      </c>
      <c r="D434" s="213">
        <f t="shared" si="64"/>
        <v>913.82999999999993</v>
      </c>
      <c r="E434" s="214">
        <f t="shared" si="65"/>
        <v>933.68</v>
      </c>
      <c r="F434" s="214">
        <f t="shared" si="66"/>
        <v>1085.06</v>
      </c>
      <c r="G434" s="215">
        <f t="shared" si="67"/>
        <v>1434.09</v>
      </c>
      <c r="H434" s="216">
        <f t="shared" si="62"/>
        <v>873.70999999999992</v>
      </c>
      <c r="I434" s="252">
        <f t="shared" si="61"/>
        <v>167.52</v>
      </c>
      <c r="J434" s="252">
        <f t="shared" si="61"/>
        <v>0</v>
      </c>
      <c r="K434" s="255" t="str">
        <f>'V ЦК'!K434</f>
        <v>698,77</v>
      </c>
      <c r="L434" s="255" t="str">
        <f>'V ЦК'!L434</f>
        <v>134,49</v>
      </c>
      <c r="M434" s="256" t="str">
        <f>'V ЦК'!M434</f>
        <v>0</v>
      </c>
      <c r="N434" s="218">
        <f>'V ЦК'!N434</f>
        <v>171.64</v>
      </c>
      <c r="O434" s="261">
        <f>'V ЦК'!O434</f>
        <v>33.03</v>
      </c>
      <c r="P434" s="261">
        <f>'V ЦК'!P434</f>
        <v>0</v>
      </c>
      <c r="Q434" s="218">
        <f t="shared" si="69"/>
        <v>3.3000000000000003</v>
      </c>
      <c r="R434" s="387">
        <f t="shared" si="69"/>
        <v>40.119999999999997</v>
      </c>
      <c r="S434" s="388">
        <f t="shared" si="69"/>
        <v>59.97</v>
      </c>
      <c r="T434" s="388">
        <f t="shared" si="69"/>
        <v>211.35</v>
      </c>
      <c r="U434" s="389">
        <f t="shared" si="69"/>
        <v>560.38</v>
      </c>
    </row>
    <row r="435" spans="1:21" s="12" customFormat="1" x14ac:dyDescent="0.25">
      <c r="A435" s="211" t="str">
        <f>'V ЦК'!A435</f>
        <v>18.05.2018</v>
      </c>
      <c r="B435" s="212">
        <f>[1]АТС!B466</f>
        <v>17</v>
      </c>
      <c r="C435" s="211" t="s">
        <v>114</v>
      </c>
      <c r="D435" s="213">
        <f t="shared" si="64"/>
        <v>980.48</v>
      </c>
      <c r="E435" s="214">
        <f t="shared" si="65"/>
        <v>1000.3299999999999</v>
      </c>
      <c r="F435" s="214">
        <f t="shared" si="66"/>
        <v>1151.71</v>
      </c>
      <c r="G435" s="215">
        <f t="shared" si="67"/>
        <v>1500.74</v>
      </c>
      <c r="H435" s="216">
        <f t="shared" si="62"/>
        <v>940.3599999999999</v>
      </c>
      <c r="I435" s="252">
        <f t="shared" si="61"/>
        <v>70.27</v>
      </c>
      <c r="J435" s="252">
        <f t="shared" si="61"/>
        <v>0</v>
      </c>
      <c r="K435" s="255" t="str">
        <f>'V ЦК'!K435</f>
        <v>752,28</v>
      </c>
      <c r="L435" s="255" t="str">
        <f>'V ЦК'!L435</f>
        <v>56,41</v>
      </c>
      <c r="M435" s="256" t="str">
        <f>'V ЦК'!M435</f>
        <v>0</v>
      </c>
      <c r="N435" s="218">
        <f>'V ЦК'!N435</f>
        <v>184.78</v>
      </c>
      <c r="O435" s="261">
        <f>'V ЦК'!O435</f>
        <v>13.86</v>
      </c>
      <c r="P435" s="261">
        <f>'V ЦК'!P435</f>
        <v>0</v>
      </c>
      <c r="Q435" s="218">
        <f t="shared" si="69"/>
        <v>3.3000000000000003</v>
      </c>
      <c r="R435" s="387">
        <f t="shared" si="69"/>
        <v>40.119999999999997</v>
      </c>
      <c r="S435" s="388">
        <f t="shared" si="69"/>
        <v>59.97</v>
      </c>
      <c r="T435" s="388">
        <f t="shared" si="69"/>
        <v>211.35</v>
      </c>
      <c r="U435" s="389">
        <f t="shared" si="69"/>
        <v>560.38</v>
      </c>
    </row>
    <row r="436" spans="1:21" s="12" customFormat="1" x14ac:dyDescent="0.25">
      <c r="A436" s="211" t="str">
        <f>'V ЦК'!A436</f>
        <v>18.05.2018</v>
      </c>
      <c r="B436" s="212">
        <f>[1]АТС!B467</f>
        <v>18</v>
      </c>
      <c r="C436" s="211" t="s">
        <v>114</v>
      </c>
      <c r="D436" s="213">
        <f t="shared" si="64"/>
        <v>979.22</v>
      </c>
      <c r="E436" s="214">
        <f t="shared" si="65"/>
        <v>999.06999999999994</v>
      </c>
      <c r="F436" s="214">
        <f t="shared" si="66"/>
        <v>1150.45</v>
      </c>
      <c r="G436" s="215">
        <f t="shared" si="67"/>
        <v>1499.48</v>
      </c>
      <c r="H436" s="216">
        <f t="shared" si="62"/>
        <v>939.09999999999991</v>
      </c>
      <c r="I436" s="252">
        <f t="shared" si="61"/>
        <v>0</v>
      </c>
      <c r="J436" s="252">
        <f t="shared" si="61"/>
        <v>77.64</v>
      </c>
      <c r="K436" s="255" t="str">
        <f>'V ЦК'!K436</f>
        <v>751,27</v>
      </c>
      <c r="L436" s="255" t="str">
        <f>'V ЦК'!L436</f>
        <v>0</v>
      </c>
      <c r="M436" s="256" t="str">
        <f>'V ЦК'!M436</f>
        <v>62,33</v>
      </c>
      <c r="N436" s="218">
        <f>'V ЦК'!N436</f>
        <v>184.53</v>
      </c>
      <c r="O436" s="261">
        <f>'V ЦК'!O436</f>
        <v>0</v>
      </c>
      <c r="P436" s="261">
        <f>'V ЦК'!P436</f>
        <v>15.31</v>
      </c>
      <c r="Q436" s="218">
        <f t="shared" si="69"/>
        <v>3.3000000000000003</v>
      </c>
      <c r="R436" s="387">
        <f t="shared" si="69"/>
        <v>40.119999999999997</v>
      </c>
      <c r="S436" s="388">
        <f t="shared" si="69"/>
        <v>59.97</v>
      </c>
      <c r="T436" s="388">
        <f t="shared" si="69"/>
        <v>211.35</v>
      </c>
      <c r="U436" s="389">
        <f t="shared" si="69"/>
        <v>560.38</v>
      </c>
    </row>
    <row r="437" spans="1:21" s="12" customFormat="1" x14ac:dyDescent="0.25">
      <c r="A437" s="211" t="str">
        <f>'V ЦК'!A437</f>
        <v>18.05.2018</v>
      </c>
      <c r="B437" s="212">
        <f>[1]АТС!B468</f>
        <v>19</v>
      </c>
      <c r="C437" s="211" t="s">
        <v>114</v>
      </c>
      <c r="D437" s="213">
        <f t="shared" si="64"/>
        <v>1037.3800000000001</v>
      </c>
      <c r="E437" s="214">
        <f t="shared" si="65"/>
        <v>1057.23</v>
      </c>
      <c r="F437" s="214">
        <f t="shared" si="66"/>
        <v>1208.6100000000001</v>
      </c>
      <c r="G437" s="215">
        <f t="shared" si="67"/>
        <v>1557.64</v>
      </c>
      <c r="H437" s="216">
        <f t="shared" si="62"/>
        <v>997.26</v>
      </c>
      <c r="I437" s="252">
        <f t="shared" si="61"/>
        <v>0</v>
      </c>
      <c r="J437" s="252">
        <f t="shared" si="61"/>
        <v>6.37</v>
      </c>
      <c r="K437" s="255" t="str">
        <f>'V ЦК'!K437</f>
        <v>797,96</v>
      </c>
      <c r="L437" s="255" t="str">
        <f>'V ЦК'!L437</f>
        <v>0</v>
      </c>
      <c r="M437" s="256" t="str">
        <f>'V ЦК'!M437</f>
        <v>5,11</v>
      </c>
      <c r="N437" s="218">
        <f>'V ЦК'!N437</f>
        <v>196</v>
      </c>
      <c r="O437" s="261">
        <f>'V ЦК'!O437</f>
        <v>0</v>
      </c>
      <c r="P437" s="261">
        <f>'V ЦК'!P437</f>
        <v>1.26</v>
      </c>
      <c r="Q437" s="218">
        <f t="shared" si="69"/>
        <v>3.3000000000000003</v>
      </c>
      <c r="R437" s="387">
        <f t="shared" si="69"/>
        <v>40.119999999999997</v>
      </c>
      <c r="S437" s="388">
        <f t="shared" si="69"/>
        <v>59.97</v>
      </c>
      <c r="T437" s="388">
        <f t="shared" si="69"/>
        <v>211.35</v>
      </c>
      <c r="U437" s="389">
        <f t="shared" si="69"/>
        <v>560.38</v>
      </c>
    </row>
    <row r="438" spans="1:21" s="12" customFormat="1" x14ac:dyDescent="0.25">
      <c r="A438" s="211" t="str">
        <f>'V ЦК'!A438</f>
        <v>18.05.2018</v>
      </c>
      <c r="B438" s="212">
        <f>[1]АТС!B469</f>
        <v>20</v>
      </c>
      <c r="C438" s="211" t="s">
        <v>114</v>
      </c>
      <c r="D438" s="213">
        <f t="shared" si="64"/>
        <v>937.24</v>
      </c>
      <c r="E438" s="214">
        <f t="shared" si="65"/>
        <v>957.09</v>
      </c>
      <c r="F438" s="214">
        <f t="shared" si="66"/>
        <v>1108.47</v>
      </c>
      <c r="G438" s="215">
        <f t="shared" si="67"/>
        <v>1457.5</v>
      </c>
      <c r="H438" s="216">
        <f t="shared" si="62"/>
        <v>897.12</v>
      </c>
      <c r="I438" s="252">
        <f t="shared" si="61"/>
        <v>895.86</v>
      </c>
      <c r="J438" s="252">
        <f t="shared" si="61"/>
        <v>0</v>
      </c>
      <c r="K438" s="255" t="str">
        <f>'V ЦК'!K438</f>
        <v>717,57</v>
      </c>
      <c r="L438" s="255" t="str">
        <f>'V ЦК'!L438</f>
        <v>719,2</v>
      </c>
      <c r="M438" s="256" t="str">
        <f>'V ЦК'!M438</f>
        <v>0</v>
      </c>
      <c r="N438" s="218">
        <f>'V ЦК'!N438</f>
        <v>176.25</v>
      </c>
      <c r="O438" s="261">
        <f>'V ЦК'!O438</f>
        <v>176.66</v>
      </c>
      <c r="P438" s="261">
        <f>'V ЦК'!P438</f>
        <v>0</v>
      </c>
      <c r="Q438" s="218">
        <f t="shared" si="69"/>
        <v>3.3000000000000003</v>
      </c>
      <c r="R438" s="387">
        <f t="shared" si="69"/>
        <v>40.119999999999997</v>
      </c>
      <c r="S438" s="388">
        <f t="shared" si="69"/>
        <v>59.97</v>
      </c>
      <c r="T438" s="388">
        <f t="shared" si="69"/>
        <v>211.35</v>
      </c>
      <c r="U438" s="389">
        <f t="shared" si="69"/>
        <v>560.38</v>
      </c>
    </row>
    <row r="439" spans="1:21" s="12" customFormat="1" x14ac:dyDescent="0.25">
      <c r="A439" s="211" t="str">
        <f>'V ЦК'!A439</f>
        <v>18.05.2018</v>
      </c>
      <c r="B439" s="212">
        <f>[1]АТС!B470</f>
        <v>21</v>
      </c>
      <c r="C439" s="211" t="s">
        <v>114</v>
      </c>
      <c r="D439" s="213">
        <f t="shared" si="64"/>
        <v>940.62</v>
      </c>
      <c r="E439" s="214">
        <f t="shared" si="65"/>
        <v>960.47</v>
      </c>
      <c r="F439" s="214">
        <f t="shared" si="66"/>
        <v>1111.8499999999999</v>
      </c>
      <c r="G439" s="215">
        <f t="shared" si="67"/>
        <v>1460.88</v>
      </c>
      <c r="H439" s="216">
        <f t="shared" si="62"/>
        <v>900.49999999999989</v>
      </c>
      <c r="I439" s="252">
        <f t="shared" si="61"/>
        <v>0</v>
      </c>
      <c r="J439" s="252">
        <f t="shared" si="61"/>
        <v>143.1</v>
      </c>
      <c r="K439" s="255" t="str">
        <f>'V ЦК'!K439</f>
        <v>720,28</v>
      </c>
      <c r="L439" s="255" t="str">
        <f>'V ЦК'!L439</f>
        <v>0</v>
      </c>
      <c r="M439" s="256" t="str">
        <f>'V ЦК'!M439</f>
        <v>114,88</v>
      </c>
      <c r="N439" s="218">
        <f>'V ЦК'!N439</f>
        <v>176.92</v>
      </c>
      <c r="O439" s="261">
        <f>'V ЦК'!O439</f>
        <v>0</v>
      </c>
      <c r="P439" s="261">
        <f>'V ЦК'!P439</f>
        <v>28.22</v>
      </c>
      <c r="Q439" s="218">
        <f t="shared" si="69"/>
        <v>3.3000000000000003</v>
      </c>
      <c r="R439" s="387">
        <f t="shared" si="69"/>
        <v>40.119999999999997</v>
      </c>
      <c r="S439" s="388">
        <f t="shared" si="69"/>
        <v>59.97</v>
      </c>
      <c r="T439" s="388">
        <f t="shared" si="69"/>
        <v>211.35</v>
      </c>
      <c r="U439" s="389">
        <f t="shared" si="69"/>
        <v>560.38</v>
      </c>
    </row>
    <row r="440" spans="1:21" s="12" customFormat="1" x14ac:dyDescent="0.25">
      <c r="A440" s="211" t="str">
        <f>'V ЦК'!A440</f>
        <v>18.05.2018</v>
      </c>
      <c r="B440" s="212">
        <f>[1]АТС!B471</f>
        <v>22</v>
      </c>
      <c r="C440" s="211" t="s">
        <v>114</v>
      </c>
      <c r="D440" s="213">
        <f t="shared" si="64"/>
        <v>1127.96</v>
      </c>
      <c r="E440" s="214">
        <f t="shared" si="65"/>
        <v>1147.81</v>
      </c>
      <c r="F440" s="214">
        <f t="shared" si="66"/>
        <v>1299.19</v>
      </c>
      <c r="G440" s="215">
        <f t="shared" si="67"/>
        <v>1648.2199999999998</v>
      </c>
      <c r="H440" s="216">
        <f t="shared" si="62"/>
        <v>1087.8399999999999</v>
      </c>
      <c r="I440" s="252">
        <f t="shared" si="61"/>
        <v>0</v>
      </c>
      <c r="J440" s="252">
        <f t="shared" si="61"/>
        <v>550.16999999999996</v>
      </c>
      <c r="K440" s="255" t="str">
        <f>'V ЦК'!K440</f>
        <v>870,68</v>
      </c>
      <c r="L440" s="255" t="str">
        <f>'V ЦК'!L440</f>
        <v>0</v>
      </c>
      <c r="M440" s="256" t="str">
        <f>'V ЦК'!M440</f>
        <v>441,68</v>
      </c>
      <c r="N440" s="218">
        <f>'V ЦК'!N440</f>
        <v>213.86</v>
      </c>
      <c r="O440" s="261">
        <f>'V ЦК'!O440</f>
        <v>0</v>
      </c>
      <c r="P440" s="261">
        <f>'V ЦК'!P440</f>
        <v>108.49</v>
      </c>
      <c r="Q440" s="218">
        <f t="shared" si="69"/>
        <v>3.3000000000000003</v>
      </c>
      <c r="R440" s="387">
        <f t="shared" si="69"/>
        <v>40.119999999999997</v>
      </c>
      <c r="S440" s="388">
        <f t="shared" si="69"/>
        <v>59.97</v>
      </c>
      <c r="T440" s="388">
        <f t="shared" si="69"/>
        <v>211.35</v>
      </c>
      <c r="U440" s="389">
        <f t="shared" si="69"/>
        <v>560.38</v>
      </c>
    </row>
    <row r="441" spans="1:21" s="12" customFormat="1" x14ac:dyDescent="0.25">
      <c r="A441" s="211" t="str">
        <f>'V ЦК'!A441</f>
        <v>18.05.2018</v>
      </c>
      <c r="B441" s="212">
        <f>[1]АТС!B472</f>
        <v>23</v>
      </c>
      <c r="C441" s="211" t="s">
        <v>114</v>
      </c>
      <c r="D441" s="213">
        <f t="shared" si="64"/>
        <v>960.31000000000006</v>
      </c>
      <c r="E441" s="214">
        <f t="shared" si="65"/>
        <v>980.16000000000008</v>
      </c>
      <c r="F441" s="214">
        <f t="shared" si="66"/>
        <v>1131.54</v>
      </c>
      <c r="G441" s="215">
        <f t="shared" si="67"/>
        <v>1480.5700000000002</v>
      </c>
      <c r="H441" s="216">
        <f t="shared" si="62"/>
        <v>920.19</v>
      </c>
      <c r="I441" s="252">
        <f t="shared" si="61"/>
        <v>0.01</v>
      </c>
      <c r="J441" s="252">
        <f t="shared" si="61"/>
        <v>605.70000000000005</v>
      </c>
      <c r="K441" s="255" t="str">
        <f>'V ЦК'!K441</f>
        <v>736,09</v>
      </c>
      <c r="L441" s="255" t="str">
        <f>'V ЦК'!L441</f>
        <v>0,01</v>
      </c>
      <c r="M441" s="256" t="str">
        <f>'V ЦК'!M441</f>
        <v>486,26</v>
      </c>
      <c r="N441" s="218">
        <f>'V ЦК'!N441</f>
        <v>180.8</v>
      </c>
      <c r="O441" s="261">
        <f>'V ЦК'!O441</f>
        <v>0</v>
      </c>
      <c r="P441" s="261">
        <f>'V ЦК'!P441</f>
        <v>119.44</v>
      </c>
      <c r="Q441" s="218">
        <f t="shared" si="69"/>
        <v>3.3000000000000003</v>
      </c>
      <c r="R441" s="387">
        <f t="shared" si="69"/>
        <v>40.119999999999997</v>
      </c>
      <c r="S441" s="388">
        <f t="shared" si="69"/>
        <v>59.97</v>
      </c>
      <c r="T441" s="388">
        <f t="shared" si="69"/>
        <v>211.35</v>
      </c>
      <c r="U441" s="389">
        <f t="shared" si="69"/>
        <v>560.38</v>
      </c>
    </row>
    <row r="442" spans="1:21" s="12" customFormat="1" x14ac:dyDescent="0.25">
      <c r="A442" s="211" t="str">
        <f>'V ЦК'!A442</f>
        <v>19.05.2018</v>
      </c>
      <c r="B442" s="212">
        <f>[1]АТС!B473</f>
        <v>0</v>
      </c>
      <c r="C442" s="211" t="s">
        <v>114</v>
      </c>
      <c r="D442" s="213">
        <f t="shared" si="64"/>
        <v>909.08</v>
      </c>
      <c r="E442" s="214">
        <f t="shared" si="65"/>
        <v>928.93000000000006</v>
      </c>
      <c r="F442" s="214">
        <f t="shared" si="66"/>
        <v>1080.31</v>
      </c>
      <c r="G442" s="215">
        <f t="shared" si="67"/>
        <v>1429.3400000000001</v>
      </c>
      <c r="H442" s="216">
        <f t="shared" si="62"/>
        <v>868.96</v>
      </c>
      <c r="I442" s="252">
        <f t="shared" si="61"/>
        <v>0</v>
      </c>
      <c r="J442" s="252">
        <f t="shared" si="61"/>
        <v>91.25</v>
      </c>
      <c r="K442" s="255" t="str">
        <f>'V ЦК'!K442</f>
        <v>694,96</v>
      </c>
      <c r="L442" s="255" t="str">
        <f>'V ЦК'!L442</f>
        <v>0</v>
      </c>
      <c r="M442" s="256" t="str">
        <f>'V ЦК'!M442</f>
        <v>73,26</v>
      </c>
      <c r="N442" s="218">
        <f>'V ЦК'!N442</f>
        <v>170.7</v>
      </c>
      <c r="O442" s="261">
        <f>'V ЦК'!O442</f>
        <v>0</v>
      </c>
      <c r="P442" s="261">
        <f>'V ЦК'!P442</f>
        <v>17.989999999999998</v>
      </c>
      <c r="Q442" s="218">
        <f t="shared" si="69"/>
        <v>3.3000000000000003</v>
      </c>
      <c r="R442" s="387">
        <f t="shared" si="69"/>
        <v>40.119999999999997</v>
      </c>
      <c r="S442" s="388">
        <f t="shared" si="69"/>
        <v>59.97</v>
      </c>
      <c r="T442" s="388">
        <f t="shared" si="69"/>
        <v>211.35</v>
      </c>
      <c r="U442" s="389">
        <f t="shared" si="69"/>
        <v>560.38</v>
      </c>
    </row>
    <row r="443" spans="1:21" s="12" customFormat="1" x14ac:dyDescent="0.25">
      <c r="A443" s="211" t="str">
        <f>'V ЦК'!A443</f>
        <v>19.05.2018</v>
      </c>
      <c r="B443" s="212">
        <f>[1]АТС!B474</f>
        <v>1</v>
      </c>
      <c r="C443" s="211" t="s">
        <v>114</v>
      </c>
      <c r="D443" s="213">
        <f t="shared" si="64"/>
        <v>955.32</v>
      </c>
      <c r="E443" s="214">
        <f t="shared" si="65"/>
        <v>975.17000000000007</v>
      </c>
      <c r="F443" s="214">
        <f t="shared" si="66"/>
        <v>1126.5500000000002</v>
      </c>
      <c r="G443" s="215">
        <f t="shared" si="67"/>
        <v>1475.58</v>
      </c>
      <c r="H443" s="216">
        <f t="shared" si="62"/>
        <v>915.2</v>
      </c>
      <c r="I443" s="252">
        <f t="shared" si="61"/>
        <v>0</v>
      </c>
      <c r="J443" s="252">
        <f t="shared" si="61"/>
        <v>11.48</v>
      </c>
      <c r="K443" s="255" t="str">
        <f>'V ЦК'!K443</f>
        <v>732,08</v>
      </c>
      <c r="L443" s="255" t="str">
        <f>'V ЦК'!L443</f>
        <v>0</v>
      </c>
      <c r="M443" s="256" t="str">
        <f>'V ЦК'!M443</f>
        <v>9,22</v>
      </c>
      <c r="N443" s="218">
        <f>'V ЦК'!N443</f>
        <v>179.82</v>
      </c>
      <c r="O443" s="261">
        <f>'V ЦК'!O443</f>
        <v>0</v>
      </c>
      <c r="P443" s="261">
        <f>'V ЦК'!P443</f>
        <v>2.2599999999999998</v>
      </c>
      <c r="Q443" s="218">
        <f t="shared" si="69"/>
        <v>3.3000000000000003</v>
      </c>
      <c r="R443" s="387">
        <f t="shared" si="69"/>
        <v>40.119999999999997</v>
      </c>
      <c r="S443" s="388">
        <f t="shared" si="69"/>
        <v>59.97</v>
      </c>
      <c r="T443" s="388">
        <f t="shared" si="69"/>
        <v>211.35</v>
      </c>
      <c r="U443" s="389">
        <f t="shared" si="69"/>
        <v>560.38</v>
      </c>
    </row>
    <row r="444" spans="1:21" s="12" customFormat="1" x14ac:dyDescent="0.25">
      <c r="A444" s="211" t="str">
        <f>'V ЦК'!A444</f>
        <v>19.05.2018</v>
      </c>
      <c r="B444" s="212">
        <f>[1]АТС!B475</f>
        <v>2</v>
      </c>
      <c r="C444" s="211" t="s">
        <v>114</v>
      </c>
      <c r="D444" s="213">
        <f t="shared" si="64"/>
        <v>1005.6700000000001</v>
      </c>
      <c r="E444" s="214">
        <f t="shared" si="65"/>
        <v>1025.52</v>
      </c>
      <c r="F444" s="214">
        <f t="shared" si="66"/>
        <v>1176.9000000000001</v>
      </c>
      <c r="G444" s="215">
        <f t="shared" si="67"/>
        <v>1525.93</v>
      </c>
      <c r="H444" s="216">
        <f t="shared" si="62"/>
        <v>965.55</v>
      </c>
      <c r="I444" s="252">
        <f t="shared" si="61"/>
        <v>11.68</v>
      </c>
      <c r="J444" s="252">
        <f t="shared" si="61"/>
        <v>0</v>
      </c>
      <c r="K444" s="255" t="str">
        <f>'V ЦК'!K444</f>
        <v>772,5</v>
      </c>
      <c r="L444" s="255" t="str">
        <f>'V ЦК'!L444</f>
        <v>9,38</v>
      </c>
      <c r="M444" s="256" t="str">
        <f>'V ЦК'!M444</f>
        <v>0</v>
      </c>
      <c r="N444" s="218">
        <f>'V ЦК'!N444</f>
        <v>189.75</v>
      </c>
      <c r="O444" s="261">
        <f>'V ЦК'!O444</f>
        <v>2.2999999999999998</v>
      </c>
      <c r="P444" s="261">
        <f>'V ЦК'!P444</f>
        <v>0</v>
      </c>
      <c r="Q444" s="218">
        <f t="shared" ref="Q444:U459" si="70">Q443</f>
        <v>3.3000000000000003</v>
      </c>
      <c r="R444" s="387">
        <f t="shared" si="70"/>
        <v>40.119999999999997</v>
      </c>
      <c r="S444" s="388">
        <f t="shared" si="70"/>
        <v>59.97</v>
      </c>
      <c r="T444" s="388">
        <f t="shared" si="70"/>
        <v>211.35</v>
      </c>
      <c r="U444" s="389">
        <f t="shared" si="70"/>
        <v>560.38</v>
      </c>
    </row>
    <row r="445" spans="1:21" s="12" customFormat="1" x14ac:dyDescent="0.25">
      <c r="A445" s="211" t="str">
        <f>'V ЦК'!A445</f>
        <v>19.05.2018</v>
      </c>
      <c r="B445" s="212">
        <f>[1]АТС!B476</f>
        <v>3</v>
      </c>
      <c r="C445" s="211" t="s">
        <v>114</v>
      </c>
      <c r="D445" s="213">
        <f t="shared" si="64"/>
        <v>1003.9100000000001</v>
      </c>
      <c r="E445" s="214">
        <f t="shared" si="65"/>
        <v>1023.76</v>
      </c>
      <c r="F445" s="214">
        <f t="shared" si="66"/>
        <v>1175.1400000000001</v>
      </c>
      <c r="G445" s="215">
        <f t="shared" si="67"/>
        <v>1524.17</v>
      </c>
      <c r="H445" s="216">
        <f t="shared" si="62"/>
        <v>963.79</v>
      </c>
      <c r="I445" s="252">
        <f t="shared" si="61"/>
        <v>0</v>
      </c>
      <c r="J445" s="252">
        <f t="shared" si="61"/>
        <v>5.26</v>
      </c>
      <c r="K445" s="255" t="str">
        <f>'V ЦК'!K445</f>
        <v>771,09</v>
      </c>
      <c r="L445" s="255" t="str">
        <f>'V ЦК'!L445</f>
        <v>0</v>
      </c>
      <c r="M445" s="256" t="str">
        <f>'V ЦК'!M445</f>
        <v>4,22</v>
      </c>
      <c r="N445" s="218">
        <f>'V ЦК'!N445</f>
        <v>189.4</v>
      </c>
      <c r="O445" s="261">
        <f>'V ЦК'!O445</f>
        <v>0</v>
      </c>
      <c r="P445" s="261">
        <f>'V ЦК'!P445</f>
        <v>1.04</v>
      </c>
      <c r="Q445" s="218">
        <f t="shared" si="70"/>
        <v>3.3000000000000003</v>
      </c>
      <c r="R445" s="387">
        <f t="shared" si="70"/>
        <v>40.119999999999997</v>
      </c>
      <c r="S445" s="388">
        <f t="shared" si="70"/>
        <v>59.97</v>
      </c>
      <c r="T445" s="388">
        <f t="shared" si="70"/>
        <v>211.35</v>
      </c>
      <c r="U445" s="389">
        <f t="shared" si="70"/>
        <v>560.38</v>
      </c>
    </row>
    <row r="446" spans="1:21" s="12" customFormat="1" x14ac:dyDescent="0.25">
      <c r="A446" s="211" t="str">
        <f>'V ЦК'!A446</f>
        <v>19.05.2018</v>
      </c>
      <c r="B446" s="212">
        <f>[1]АТС!B477</f>
        <v>4</v>
      </c>
      <c r="C446" s="211" t="s">
        <v>114</v>
      </c>
      <c r="D446" s="213">
        <f t="shared" si="64"/>
        <v>1062.75</v>
      </c>
      <c r="E446" s="214">
        <f t="shared" si="65"/>
        <v>1082.5999999999999</v>
      </c>
      <c r="F446" s="214">
        <f t="shared" si="66"/>
        <v>1233.98</v>
      </c>
      <c r="G446" s="215">
        <f t="shared" si="67"/>
        <v>1583.0100000000002</v>
      </c>
      <c r="H446" s="216">
        <f t="shared" si="62"/>
        <v>1022.63</v>
      </c>
      <c r="I446" s="252">
        <f t="shared" si="61"/>
        <v>0</v>
      </c>
      <c r="J446" s="252">
        <f t="shared" si="61"/>
        <v>45.78</v>
      </c>
      <c r="K446" s="255" t="str">
        <f>'V ЦК'!K446</f>
        <v>818,33</v>
      </c>
      <c r="L446" s="255" t="str">
        <f>'V ЦК'!L446</f>
        <v>0</v>
      </c>
      <c r="M446" s="256" t="str">
        <f>'V ЦК'!M446</f>
        <v>36,75</v>
      </c>
      <c r="N446" s="218">
        <f>'V ЦК'!N446</f>
        <v>201</v>
      </c>
      <c r="O446" s="261">
        <f>'V ЦК'!O446</f>
        <v>0</v>
      </c>
      <c r="P446" s="261">
        <f>'V ЦК'!P446</f>
        <v>9.0299999999999994</v>
      </c>
      <c r="Q446" s="218">
        <f t="shared" si="70"/>
        <v>3.3000000000000003</v>
      </c>
      <c r="R446" s="387">
        <f t="shared" si="70"/>
        <v>40.119999999999997</v>
      </c>
      <c r="S446" s="388">
        <f t="shared" si="70"/>
        <v>59.97</v>
      </c>
      <c r="T446" s="388">
        <f t="shared" si="70"/>
        <v>211.35</v>
      </c>
      <c r="U446" s="389">
        <f t="shared" si="70"/>
        <v>560.38</v>
      </c>
    </row>
    <row r="447" spans="1:21" s="12" customFormat="1" x14ac:dyDescent="0.25">
      <c r="A447" s="211" t="str">
        <f>'V ЦК'!A447</f>
        <v>19.05.2018</v>
      </c>
      <c r="B447" s="212">
        <f>[1]АТС!B478</f>
        <v>5</v>
      </c>
      <c r="C447" s="211" t="s">
        <v>114</v>
      </c>
      <c r="D447" s="213">
        <f t="shared" si="64"/>
        <v>1060.5700000000002</v>
      </c>
      <c r="E447" s="214">
        <f t="shared" si="65"/>
        <v>1080.42</v>
      </c>
      <c r="F447" s="214">
        <f t="shared" si="66"/>
        <v>1231.8000000000002</v>
      </c>
      <c r="G447" s="215">
        <f t="shared" si="67"/>
        <v>1580.83</v>
      </c>
      <c r="H447" s="216">
        <f t="shared" si="62"/>
        <v>1020.45</v>
      </c>
      <c r="I447" s="252">
        <f t="shared" si="61"/>
        <v>13.44</v>
      </c>
      <c r="J447" s="252">
        <f t="shared" si="61"/>
        <v>0</v>
      </c>
      <c r="K447" s="255" t="str">
        <f>'V ЦК'!K447</f>
        <v>816,58</v>
      </c>
      <c r="L447" s="255" t="str">
        <f>'V ЦК'!L447</f>
        <v>10,79</v>
      </c>
      <c r="M447" s="256" t="str">
        <f>'V ЦК'!M447</f>
        <v>0</v>
      </c>
      <c r="N447" s="218">
        <f>'V ЦК'!N447</f>
        <v>200.57</v>
      </c>
      <c r="O447" s="261">
        <f>'V ЦК'!O447</f>
        <v>2.65</v>
      </c>
      <c r="P447" s="261">
        <f>'V ЦК'!P447</f>
        <v>0</v>
      </c>
      <c r="Q447" s="218">
        <f t="shared" si="70"/>
        <v>3.3000000000000003</v>
      </c>
      <c r="R447" s="387">
        <f t="shared" si="70"/>
        <v>40.119999999999997</v>
      </c>
      <c r="S447" s="388">
        <f t="shared" si="70"/>
        <v>59.97</v>
      </c>
      <c r="T447" s="388">
        <f t="shared" si="70"/>
        <v>211.35</v>
      </c>
      <c r="U447" s="389">
        <f t="shared" si="70"/>
        <v>560.38</v>
      </c>
    </row>
    <row r="448" spans="1:21" s="12" customFormat="1" x14ac:dyDescent="0.25">
      <c r="A448" s="211" t="str">
        <f>'V ЦК'!A448</f>
        <v>19.05.2018</v>
      </c>
      <c r="B448" s="212">
        <f>[1]АТС!B479</f>
        <v>6</v>
      </c>
      <c r="C448" s="211" t="s">
        <v>114</v>
      </c>
      <c r="D448" s="213">
        <f t="shared" si="64"/>
        <v>1062.99</v>
      </c>
      <c r="E448" s="214">
        <f t="shared" si="65"/>
        <v>1082.8400000000001</v>
      </c>
      <c r="F448" s="214">
        <f t="shared" si="66"/>
        <v>1234.22</v>
      </c>
      <c r="G448" s="215">
        <f t="shared" si="67"/>
        <v>1583.25</v>
      </c>
      <c r="H448" s="216">
        <f t="shared" si="62"/>
        <v>1022.8699999999999</v>
      </c>
      <c r="I448" s="252">
        <f t="shared" si="61"/>
        <v>0</v>
      </c>
      <c r="J448" s="252">
        <f t="shared" si="61"/>
        <v>21.849999999999998</v>
      </c>
      <c r="K448" s="255" t="str">
        <f>'V ЦК'!K448</f>
        <v>818,52</v>
      </c>
      <c r="L448" s="255" t="str">
        <f>'V ЦК'!L448</f>
        <v>0</v>
      </c>
      <c r="M448" s="256" t="str">
        <f>'V ЦК'!M448</f>
        <v>17,54</v>
      </c>
      <c r="N448" s="218">
        <f>'V ЦК'!N448</f>
        <v>201.05</v>
      </c>
      <c r="O448" s="261">
        <f>'V ЦК'!O448</f>
        <v>0</v>
      </c>
      <c r="P448" s="261">
        <f>'V ЦК'!P448</f>
        <v>4.3099999999999996</v>
      </c>
      <c r="Q448" s="218">
        <f t="shared" si="70"/>
        <v>3.3000000000000003</v>
      </c>
      <c r="R448" s="387">
        <f t="shared" si="70"/>
        <v>40.119999999999997</v>
      </c>
      <c r="S448" s="388">
        <f t="shared" si="70"/>
        <v>59.97</v>
      </c>
      <c r="T448" s="388">
        <f t="shared" si="70"/>
        <v>211.35</v>
      </c>
      <c r="U448" s="389">
        <f t="shared" si="70"/>
        <v>560.38</v>
      </c>
    </row>
    <row r="449" spans="1:21" s="12" customFormat="1" x14ac:dyDescent="0.25">
      <c r="A449" s="211" t="str">
        <f>'V ЦК'!A449</f>
        <v>19.05.2018</v>
      </c>
      <c r="B449" s="212">
        <f>[1]АТС!B480</f>
        <v>7</v>
      </c>
      <c r="C449" s="211" t="s">
        <v>114</v>
      </c>
      <c r="D449" s="213">
        <f t="shared" si="64"/>
        <v>951.2600000000001</v>
      </c>
      <c r="E449" s="214">
        <f t="shared" si="65"/>
        <v>971.11000000000013</v>
      </c>
      <c r="F449" s="214">
        <f t="shared" si="66"/>
        <v>1122.49</v>
      </c>
      <c r="G449" s="215">
        <f t="shared" si="67"/>
        <v>1471.52</v>
      </c>
      <c r="H449" s="216">
        <f t="shared" si="62"/>
        <v>911.14</v>
      </c>
      <c r="I449" s="252">
        <f t="shared" si="61"/>
        <v>0</v>
      </c>
      <c r="J449" s="252">
        <f t="shared" si="61"/>
        <v>61.67</v>
      </c>
      <c r="K449" s="255" t="str">
        <f>'V ЦК'!K449</f>
        <v>728,82</v>
      </c>
      <c r="L449" s="255" t="str">
        <f>'V ЦК'!L449</f>
        <v>0</v>
      </c>
      <c r="M449" s="256" t="str">
        <f>'V ЦК'!M449</f>
        <v>49,51</v>
      </c>
      <c r="N449" s="218">
        <f>'V ЦК'!N449</f>
        <v>179.02</v>
      </c>
      <c r="O449" s="261">
        <f>'V ЦК'!O449</f>
        <v>0</v>
      </c>
      <c r="P449" s="261">
        <f>'V ЦК'!P449</f>
        <v>12.16</v>
      </c>
      <c r="Q449" s="218">
        <f t="shared" si="70"/>
        <v>3.3000000000000003</v>
      </c>
      <c r="R449" s="387">
        <f t="shared" si="70"/>
        <v>40.119999999999997</v>
      </c>
      <c r="S449" s="388">
        <f t="shared" si="70"/>
        <v>59.97</v>
      </c>
      <c r="T449" s="388">
        <f t="shared" si="70"/>
        <v>211.35</v>
      </c>
      <c r="U449" s="389">
        <f t="shared" si="70"/>
        <v>560.38</v>
      </c>
    </row>
    <row r="450" spans="1:21" s="12" customFormat="1" x14ac:dyDescent="0.25">
      <c r="A450" s="211" t="str">
        <f>'V ЦК'!A450</f>
        <v>19.05.2018</v>
      </c>
      <c r="B450" s="212">
        <f>[1]АТС!B481</f>
        <v>8</v>
      </c>
      <c r="C450" s="211" t="s">
        <v>114</v>
      </c>
      <c r="D450" s="213">
        <f t="shared" si="64"/>
        <v>1028.95</v>
      </c>
      <c r="E450" s="214">
        <f t="shared" si="65"/>
        <v>1048.8000000000002</v>
      </c>
      <c r="F450" s="214">
        <f t="shared" si="66"/>
        <v>1200.18</v>
      </c>
      <c r="G450" s="215">
        <f t="shared" si="67"/>
        <v>1549.21</v>
      </c>
      <c r="H450" s="216">
        <f t="shared" si="62"/>
        <v>988.83</v>
      </c>
      <c r="I450" s="252">
        <f t="shared" si="61"/>
        <v>0</v>
      </c>
      <c r="J450" s="252">
        <f t="shared" si="61"/>
        <v>138.55000000000001</v>
      </c>
      <c r="K450" s="255" t="str">
        <f>'V ЦК'!K450</f>
        <v>791,19</v>
      </c>
      <c r="L450" s="255" t="str">
        <f>'V ЦК'!L450</f>
        <v>0</v>
      </c>
      <c r="M450" s="256" t="str">
        <f>'V ЦК'!M450</f>
        <v>111,23</v>
      </c>
      <c r="N450" s="218">
        <f>'V ЦК'!N450</f>
        <v>194.34</v>
      </c>
      <c r="O450" s="261">
        <f>'V ЦК'!O450</f>
        <v>0</v>
      </c>
      <c r="P450" s="261">
        <f>'V ЦК'!P450</f>
        <v>27.32</v>
      </c>
      <c r="Q450" s="218">
        <f t="shared" si="70"/>
        <v>3.3000000000000003</v>
      </c>
      <c r="R450" s="387">
        <f t="shared" si="70"/>
        <v>40.119999999999997</v>
      </c>
      <c r="S450" s="388">
        <f t="shared" si="70"/>
        <v>59.97</v>
      </c>
      <c r="T450" s="388">
        <f t="shared" si="70"/>
        <v>211.35</v>
      </c>
      <c r="U450" s="389">
        <f t="shared" si="70"/>
        <v>560.38</v>
      </c>
    </row>
    <row r="451" spans="1:21" s="12" customFormat="1" x14ac:dyDescent="0.25">
      <c r="A451" s="211" t="str">
        <f>'V ЦК'!A451</f>
        <v>19.05.2018</v>
      </c>
      <c r="B451" s="212">
        <f>[1]АТС!B482</f>
        <v>9</v>
      </c>
      <c r="C451" s="211" t="s">
        <v>114</v>
      </c>
      <c r="D451" s="213">
        <f t="shared" si="64"/>
        <v>1029.25</v>
      </c>
      <c r="E451" s="214">
        <f t="shared" si="65"/>
        <v>1049.0999999999999</v>
      </c>
      <c r="F451" s="214">
        <f t="shared" si="66"/>
        <v>1200.48</v>
      </c>
      <c r="G451" s="215">
        <f t="shared" si="67"/>
        <v>1549.51</v>
      </c>
      <c r="H451" s="216">
        <f t="shared" si="62"/>
        <v>989.12999999999988</v>
      </c>
      <c r="I451" s="252">
        <f t="shared" si="61"/>
        <v>0</v>
      </c>
      <c r="J451" s="252">
        <f t="shared" si="61"/>
        <v>153.25</v>
      </c>
      <c r="K451" s="255" t="str">
        <f>'V ЦК'!K451</f>
        <v>791,43</v>
      </c>
      <c r="L451" s="255" t="str">
        <f>'V ЦК'!L451</f>
        <v>0</v>
      </c>
      <c r="M451" s="256" t="str">
        <f>'V ЦК'!M451</f>
        <v>123,03</v>
      </c>
      <c r="N451" s="218">
        <f>'V ЦК'!N451</f>
        <v>194.4</v>
      </c>
      <c r="O451" s="261">
        <f>'V ЦК'!O451</f>
        <v>0</v>
      </c>
      <c r="P451" s="261">
        <f>'V ЦК'!P451</f>
        <v>30.22</v>
      </c>
      <c r="Q451" s="218">
        <f t="shared" si="70"/>
        <v>3.3000000000000003</v>
      </c>
      <c r="R451" s="387">
        <f t="shared" si="70"/>
        <v>40.119999999999997</v>
      </c>
      <c r="S451" s="388">
        <f t="shared" si="70"/>
        <v>59.97</v>
      </c>
      <c r="T451" s="388">
        <f t="shared" si="70"/>
        <v>211.35</v>
      </c>
      <c r="U451" s="389">
        <f t="shared" si="70"/>
        <v>560.38</v>
      </c>
    </row>
    <row r="452" spans="1:21" s="12" customFormat="1" x14ac:dyDescent="0.25">
      <c r="A452" s="211" t="str">
        <f>'V ЦК'!A452</f>
        <v>19.05.2018</v>
      </c>
      <c r="B452" s="212">
        <f>[1]АТС!B483</f>
        <v>10</v>
      </c>
      <c r="C452" s="211" t="s">
        <v>114</v>
      </c>
      <c r="D452" s="213">
        <f t="shared" si="64"/>
        <v>1028.46</v>
      </c>
      <c r="E452" s="214">
        <f t="shared" si="65"/>
        <v>1048.31</v>
      </c>
      <c r="F452" s="214">
        <f t="shared" si="66"/>
        <v>1199.69</v>
      </c>
      <c r="G452" s="215">
        <f t="shared" si="67"/>
        <v>1548.72</v>
      </c>
      <c r="H452" s="216">
        <f t="shared" si="62"/>
        <v>988.33999999999992</v>
      </c>
      <c r="I452" s="252">
        <f t="shared" si="61"/>
        <v>0</v>
      </c>
      <c r="J452" s="252">
        <f t="shared" si="61"/>
        <v>205.44</v>
      </c>
      <c r="K452" s="255" t="str">
        <f>'V ЦК'!K452</f>
        <v>790,8</v>
      </c>
      <c r="L452" s="255" t="str">
        <f>'V ЦК'!L452</f>
        <v>0</v>
      </c>
      <c r="M452" s="256" t="str">
        <f>'V ЦК'!M452</f>
        <v>164,93</v>
      </c>
      <c r="N452" s="218">
        <f>'V ЦК'!N452</f>
        <v>194.24</v>
      </c>
      <c r="O452" s="261">
        <f>'V ЦК'!O452</f>
        <v>0</v>
      </c>
      <c r="P452" s="261">
        <f>'V ЦК'!P452</f>
        <v>40.51</v>
      </c>
      <c r="Q452" s="218">
        <f t="shared" si="70"/>
        <v>3.3000000000000003</v>
      </c>
      <c r="R452" s="387">
        <f t="shared" si="70"/>
        <v>40.119999999999997</v>
      </c>
      <c r="S452" s="388">
        <f t="shared" si="70"/>
        <v>59.97</v>
      </c>
      <c r="T452" s="388">
        <f t="shared" si="70"/>
        <v>211.35</v>
      </c>
      <c r="U452" s="389">
        <f t="shared" si="70"/>
        <v>560.38</v>
      </c>
    </row>
    <row r="453" spans="1:21" s="12" customFormat="1" x14ac:dyDescent="0.25">
      <c r="A453" s="211" t="str">
        <f>'V ЦК'!A453</f>
        <v>19.05.2018</v>
      </c>
      <c r="B453" s="212">
        <f>[1]АТС!B484</f>
        <v>11</v>
      </c>
      <c r="C453" s="211" t="s">
        <v>114</v>
      </c>
      <c r="D453" s="213">
        <f t="shared" si="64"/>
        <v>1028.57</v>
      </c>
      <c r="E453" s="214">
        <f t="shared" si="65"/>
        <v>1048.42</v>
      </c>
      <c r="F453" s="214">
        <f t="shared" si="66"/>
        <v>1199.8</v>
      </c>
      <c r="G453" s="215">
        <f t="shared" si="67"/>
        <v>1548.83</v>
      </c>
      <c r="H453" s="216">
        <f t="shared" si="62"/>
        <v>988.44999999999993</v>
      </c>
      <c r="I453" s="252">
        <f t="shared" si="61"/>
        <v>0</v>
      </c>
      <c r="J453" s="252">
        <f t="shared" si="61"/>
        <v>193.06</v>
      </c>
      <c r="K453" s="255" t="str">
        <f>'V ЦК'!K453</f>
        <v>790,89</v>
      </c>
      <c r="L453" s="255" t="str">
        <f>'V ЦК'!L453</f>
        <v>0</v>
      </c>
      <c r="M453" s="256" t="str">
        <f>'V ЦК'!M453</f>
        <v>154,99</v>
      </c>
      <c r="N453" s="218">
        <f>'V ЦК'!N453</f>
        <v>194.26</v>
      </c>
      <c r="O453" s="261">
        <f>'V ЦК'!O453</f>
        <v>0</v>
      </c>
      <c r="P453" s="261">
        <f>'V ЦК'!P453</f>
        <v>38.07</v>
      </c>
      <c r="Q453" s="218">
        <f t="shared" si="70"/>
        <v>3.3000000000000003</v>
      </c>
      <c r="R453" s="387">
        <f t="shared" si="70"/>
        <v>40.119999999999997</v>
      </c>
      <c r="S453" s="388">
        <f t="shared" si="70"/>
        <v>59.97</v>
      </c>
      <c r="T453" s="388">
        <f t="shared" si="70"/>
        <v>211.35</v>
      </c>
      <c r="U453" s="389">
        <f t="shared" si="70"/>
        <v>560.38</v>
      </c>
    </row>
    <row r="454" spans="1:21" s="12" customFormat="1" x14ac:dyDescent="0.25">
      <c r="A454" s="211" t="str">
        <f>'V ЦК'!A454</f>
        <v>19.05.2018</v>
      </c>
      <c r="B454" s="212">
        <f>[1]АТС!B485</f>
        <v>12</v>
      </c>
      <c r="C454" s="211" t="s">
        <v>114</v>
      </c>
      <c r="D454" s="213">
        <f t="shared" si="64"/>
        <v>1028.3300000000002</v>
      </c>
      <c r="E454" s="214">
        <f t="shared" si="65"/>
        <v>1048.18</v>
      </c>
      <c r="F454" s="214">
        <f t="shared" si="66"/>
        <v>1199.56</v>
      </c>
      <c r="G454" s="215">
        <f t="shared" si="67"/>
        <v>1548.5900000000001</v>
      </c>
      <c r="H454" s="216">
        <f t="shared" si="62"/>
        <v>988.21</v>
      </c>
      <c r="I454" s="252">
        <f t="shared" si="61"/>
        <v>0</v>
      </c>
      <c r="J454" s="252">
        <f t="shared" si="61"/>
        <v>165.93</v>
      </c>
      <c r="K454" s="255" t="str">
        <f>'V ЦК'!K454</f>
        <v>790,69</v>
      </c>
      <c r="L454" s="255" t="str">
        <f>'V ЦК'!L454</f>
        <v>0</v>
      </c>
      <c r="M454" s="256" t="str">
        <f>'V ЦК'!M454</f>
        <v>133,21</v>
      </c>
      <c r="N454" s="218">
        <f>'V ЦК'!N454</f>
        <v>194.22</v>
      </c>
      <c r="O454" s="261">
        <f>'V ЦК'!O454</f>
        <v>0</v>
      </c>
      <c r="P454" s="261">
        <f>'V ЦК'!P454</f>
        <v>32.72</v>
      </c>
      <c r="Q454" s="218">
        <f t="shared" si="70"/>
        <v>3.3000000000000003</v>
      </c>
      <c r="R454" s="387">
        <f t="shared" si="70"/>
        <v>40.119999999999997</v>
      </c>
      <c r="S454" s="388">
        <f t="shared" si="70"/>
        <v>59.97</v>
      </c>
      <c r="T454" s="388">
        <f t="shared" si="70"/>
        <v>211.35</v>
      </c>
      <c r="U454" s="389">
        <f t="shared" si="70"/>
        <v>560.38</v>
      </c>
    </row>
    <row r="455" spans="1:21" s="12" customFormat="1" x14ac:dyDescent="0.25">
      <c r="A455" s="211" t="str">
        <f>'V ЦК'!A455</f>
        <v>19.05.2018</v>
      </c>
      <c r="B455" s="212">
        <f>[1]АТС!B486</f>
        <v>13</v>
      </c>
      <c r="C455" s="211" t="s">
        <v>114</v>
      </c>
      <c r="D455" s="213">
        <f t="shared" si="64"/>
        <v>1028.19</v>
      </c>
      <c r="E455" s="214">
        <f t="shared" si="65"/>
        <v>1048.04</v>
      </c>
      <c r="F455" s="214">
        <f t="shared" si="66"/>
        <v>1199.42</v>
      </c>
      <c r="G455" s="215">
        <f t="shared" si="67"/>
        <v>1548.45</v>
      </c>
      <c r="H455" s="216">
        <f t="shared" si="62"/>
        <v>988.06999999999994</v>
      </c>
      <c r="I455" s="252">
        <f t="shared" si="61"/>
        <v>0</v>
      </c>
      <c r="J455" s="252">
        <f t="shared" si="61"/>
        <v>106.23</v>
      </c>
      <c r="K455" s="255" t="str">
        <f>'V ЦК'!K455</f>
        <v>790,58</v>
      </c>
      <c r="L455" s="255" t="str">
        <f>'V ЦК'!L455</f>
        <v>0</v>
      </c>
      <c r="M455" s="256" t="str">
        <f>'V ЦК'!M455</f>
        <v>85,28</v>
      </c>
      <c r="N455" s="218">
        <f>'V ЦК'!N455</f>
        <v>194.19</v>
      </c>
      <c r="O455" s="261">
        <f>'V ЦК'!O455</f>
        <v>0</v>
      </c>
      <c r="P455" s="261">
        <f>'V ЦК'!P455</f>
        <v>20.95</v>
      </c>
      <c r="Q455" s="218">
        <f t="shared" si="70"/>
        <v>3.3000000000000003</v>
      </c>
      <c r="R455" s="387">
        <f t="shared" si="70"/>
        <v>40.119999999999997</v>
      </c>
      <c r="S455" s="388">
        <f t="shared" si="70"/>
        <v>59.97</v>
      </c>
      <c r="T455" s="388">
        <f t="shared" si="70"/>
        <v>211.35</v>
      </c>
      <c r="U455" s="389">
        <f t="shared" si="70"/>
        <v>560.38</v>
      </c>
    </row>
    <row r="456" spans="1:21" s="12" customFormat="1" x14ac:dyDescent="0.25">
      <c r="A456" s="211" t="str">
        <f>'V ЦК'!A456</f>
        <v>19.05.2018</v>
      </c>
      <c r="B456" s="212">
        <f>[1]АТС!B487</f>
        <v>14</v>
      </c>
      <c r="C456" s="211" t="s">
        <v>114</v>
      </c>
      <c r="D456" s="213">
        <f t="shared" si="64"/>
        <v>1029.55</v>
      </c>
      <c r="E456" s="214">
        <f t="shared" si="65"/>
        <v>1049.4000000000001</v>
      </c>
      <c r="F456" s="214">
        <f t="shared" si="66"/>
        <v>1200.78</v>
      </c>
      <c r="G456" s="215">
        <f t="shared" si="67"/>
        <v>1549.81</v>
      </c>
      <c r="H456" s="216">
        <f t="shared" si="62"/>
        <v>989.43</v>
      </c>
      <c r="I456" s="252">
        <f t="shared" si="61"/>
        <v>0.01</v>
      </c>
      <c r="J456" s="252">
        <f t="shared" si="61"/>
        <v>106.10000000000001</v>
      </c>
      <c r="K456" s="255" t="str">
        <f>'V ЦК'!K456</f>
        <v>791,67</v>
      </c>
      <c r="L456" s="255" t="str">
        <f>'V ЦК'!L456</f>
        <v>0,01</v>
      </c>
      <c r="M456" s="256" t="str">
        <f>'V ЦК'!M456</f>
        <v>85,18</v>
      </c>
      <c r="N456" s="218">
        <f>'V ЦК'!N456</f>
        <v>194.46</v>
      </c>
      <c r="O456" s="261">
        <f>'V ЦК'!O456</f>
        <v>0</v>
      </c>
      <c r="P456" s="261">
        <f>'V ЦК'!P456</f>
        <v>20.92</v>
      </c>
      <c r="Q456" s="218">
        <f t="shared" si="70"/>
        <v>3.3000000000000003</v>
      </c>
      <c r="R456" s="387">
        <f t="shared" si="70"/>
        <v>40.119999999999997</v>
      </c>
      <c r="S456" s="388">
        <f t="shared" si="70"/>
        <v>59.97</v>
      </c>
      <c r="T456" s="388">
        <f t="shared" si="70"/>
        <v>211.35</v>
      </c>
      <c r="U456" s="389">
        <f t="shared" si="70"/>
        <v>560.38</v>
      </c>
    </row>
    <row r="457" spans="1:21" s="12" customFormat="1" x14ac:dyDescent="0.25">
      <c r="A457" s="211" t="str">
        <f>'V ЦК'!A457</f>
        <v>19.05.2018</v>
      </c>
      <c r="B457" s="212">
        <f>[1]АТС!B488</f>
        <v>15</v>
      </c>
      <c r="C457" s="211" t="s">
        <v>114</v>
      </c>
      <c r="D457" s="213">
        <f t="shared" si="64"/>
        <v>1033.17</v>
      </c>
      <c r="E457" s="214">
        <f t="shared" si="65"/>
        <v>1053.02</v>
      </c>
      <c r="F457" s="214">
        <f t="shared" si="66"/>
        <v>1204.4000000000001</v>
      </c>
      <c r="G457" s="215">
        <f t="shared" si="67"/>
        <v>1553.43</v>
      </c>
      <c r="H457" s="216">
        <f t="shared" si="62"/>
        <v>993.05</v>
      </c>
      <c r="I457" s="252">
        <f t="shared" si="61"/>
        <v>0</v>
      </c>
      <c r="J457" s="252">
        <f t="shared" si="61"/>
        <v>63.4</v>
      </c>
      <c r="K457" s="255" t="str">
        <f>'V ЦК'!K457</f>
        <v>794,58</v>
      </c>
      <c r="L457" s="255" t="str">
        <f>'V ЦК'!L457</f>
        <v>0</v>
      </c>
      <c r="M457" s="256" t="str">
        <f>'V ЦК'!M457</f>
        <v>50,9</v>
      </c>
      <c r="N457" s="218">
        <f>'V ЦК'!N457</f>
        <v>195.17</v>
      </c>
      <c r="O457" s="261">
        <f>'V ЦК'!O457</f>
        <v>0</v>
      </c>
      <c r="P457" s="261">
        <f>'V ЦК'!P457</f>
        <v>12.5</v>
      </c>
      <c r="Q457" s="218">
        <f t="shared" si="70"/>
        <v>3.3000000000000003</v>
      </c>
      <c r="R457" s="387">
        <f t="shared" si="70"/>
        <v>40.119999999999997</v>
      </c>
      <c r="S457" s="388">
        <f t="shared" si="70"/>
        <v>59.97</v>
      </c>
      <c r="T457" s="388">
        <f t="shared" si="70"/>
        <v>211.35</v>
      </c>
      <c r="U457" s="389">
        <f t="shared" si="70"/>
        <v>560.38</v>
      </c>
    </row>
    <row r="458" spans="1:21" s="12" customFormat="1" x14ac:dyDescent="0.25">
      <c r="A458" s="211" t="str">
        <f>'V ЦК'!A458</f>
        <v>19.05.2018</v>
      </c>
      <c r="B458" s="212">
        <f>[1]АТС!B489</f>
        <v>16</v>
      </c>
      <c r="C458" s="211" t="s">
        <v>114</v>
      </c>
      <c r="D458" s="213">
        <f t="shared" si="64"/>
        <v>1091.8500000000001</v>
      </c>
      <c r="E458" s="214">
        <f t="shared" si="65"/>
        <v>1111.7</v>
      </c>
      <c r="F458" s="214">
        <f t="shared" si="66"/>
        <v>1263.08</v>
      </c>
      <c r="G458" s="215">
        <f t="shared" si="67"/>
        <v>1612.1100000000001</v>
      </c>
      <c r="H458" s="216">
        <f t="shared" si="62"/>
        <v>1051.73</v>
      </c>
      <c r="I458" s="252">
        <f t="shared" ref="I458:J521" si="71">O458+L458</f>
        <v>0</v>
      </c>
      <c r="J458" s="252">
        <f t="shared" si="71"/>
        <v>35.299999999999997</v>
      </c>
      <c r="K458" s="255" t="str">
        <f>'V ЦК'!K458</f>
        <v>841,69</v>
      </c>
      <c r="L458" s="255" t="str">
        <f>'V ЦК'!L458</f>
        <v>0</v>
      </c>
      <c r="M458" s="256" t="str">
        <f>'V ЦК'!M458</f>
        <v>28,34</v>
      </c>
      <c r="N458" s="218">
        <f>'V ЦК'!N458</f>
        <v>206.74</v>
      </c>
      <c r="O458" s="261">
        <f>'V ЦК'!O458</f>
        <v>0</v>
      </c>
      <c r="P458" s="261">
        <f>'V ЦК'!P458</f>
        <v>6.96</v>
      </c>
      <c r="Q458" s="218">
        <f t="shared" si="70"/>
        <v>3.3000000000000003</v>
      </c>
      <c r="R458" s="387">
        <f t="shared" si="70"/>
        <v>40.119999999999997</v>
      </c>
      <c r="S458" s="388">
        <f t="shared" si="70"/>
        <v>59.97</v>
      </c>
      <c r="T458" s="388">
        <f t="shared" si="70"/>
        <v>211.35</v>
      </c>
      <c r="U458" s="389">
        <f t="shared" si="70"/>
        <v>560.38</v>
      </c>
    </row>
    <row r="459" spans="1:21" s="12" customFormat="1" x14ac:dyDescent="0.25">
      <c r="A459" s="211" t="str">
        <f>'V ЦК'!A459</f>
        <v>19.05.2018</v>
      </c>
      <c r="B459" s="212">
        <f>[1]АТС!B490</f>
        <v>17</v>
      </c>
      <c r="C459" s="211" t="s">
        <v>114</v>
      </c>
      <c r="D459" s="213">
        <f t="shared" si="64"/>
        <v>1089.5900000000001</v>
      </c>
      <c r="E459" s="214">
        <f t="shared" si="65"/>
        <v>1109.44</v>
      </c>
      <c r="F459" s="214">
        <f t="shared" si="66"/>
        <v>1260.8200000000002</v>
      </c>
      <c r="G459" s="215">
        <f t="shared" si="67"/>
        <v>1609.85</v>
      </c>
      <c r="H459" s="216">
        <f t="shared" si="62"/>
        <v>1049.47</v>
      </c>
      <c r="I459" s="252">
        <f t="shared" si="71"/>
        <v>0.01</v>
      </c>
      <c r="J459" s="252">
        <f t="shared" si="71"/>
        <v>150.63</v>
      </c>
      <c r="K459" s="255" t="str">
        <f>'V ЦК'!K459</f>
        <v>839,87</v>
      </c>
      <c r="L459" s="255" t="str">
        <f>'V ЦК'!L459</f>
        <v>0,01</v>
      </c>
      <c r="M459" s="256" t="str">
        <f>'V ЦК'!M459</f>
        <v>120,93</v>
      </c>
      <c r="N459" s="218">
        <f>'V ЦК'!N459</f>
        <v>206.3</v>
      </c>
      <c r="O459" s="261">
        <f>'V ЦК'!O459</f>
        <v>0</v>
      </c>
      <c r="P459" s="261">
        <f>'V ЦК'!P459</f>
        <v>29.7</v>
      </c>
      <c r="Q459" s="218">
        <f t="shared" si="70"/>
        <v>3.3000000000000003</v>
      </c>
      <c r="R459" s="387">
        <f t="shared" si="70"/>
        <v>40.119999999999997</v>
      </c>
      <c r="S459" s="388">
        <f t="shared" si="70"/>
        <v>59.97</v>
      </c>
      <c r="T459" s="388">
        <f t="shared" si="70"/>
        <v>211.35</v>
      </c>
      <c r="U459" s="389">
        <f t="shared" si="70"/>
        <v>560.38</v>
      </c>
    </row>
    <row r="460" spans="1:21" s="12" customFormat="1" x14ac:dyDescent="0.25">
      <c r="A460" s="211" t="str">
        <f>'V ЦК'!A460</f>
        <v>19.05.2018</v>
      </c>
      <c r="B460" s="212">
        <f>[1]АТС!B491</f>
        <v>18</v>
      </c>
      <c r="C460" s="211" t="s">
        <v>114</v>
      </c>
      <c r="D460" s="213">
        <f t="shared" si="64"/>
        <v>1091.23</v>
      </c>
      <c r="E460" s="214">
        <f t="shared" si="65"/>
        <v>1111.08</v>
      </c>
      <c r="F460" s="214">
        <f t="shared" si="66"/>
        <v>1262.46</v>
      </c>
      <c r="G460" s="215">
        <f t="shared" si="67"/>
        <v>1611.49</v>
      </c>
      <c r="H460" s="216">
        <f t="shared" ref="H460:H523" si="72">K460+N460+Q460</f>
        <v>1051.1099999999999</v>
      </c>
      <c r="I460" s="252">
        <f t="shared" si="71"/>
        <v>0</v>
      </c>
      <c r="J460" s="252">
        <f t="shared" si="71"/>
        <v>43.95</v>
      </c>
      <c r="K460" s="255" t="str">
        <f>'V ЦК'!K460</f>
        <v>841,19</v>
      </c>
      <c r="L460" s="255" t="str">
        <f>'V ЦК'!L460</f>
        <v>0</v>
      </c>
      <c r="M460" s="256" t="str">
        <f>'V ЦК'!M460</f>
        <v>35,28</v>
      </c>
      <c r="N460" s="218">
        <f>'V ЦК'!N460</f>
        <v>206.62</v>
      </c>
      <c r="O460" s="261">
        <f>'V ЦК'!O460</f>
        <v>0</v>
      </c>
      <c r="P460" s="261">
        <f>'V ЦК'!P460</f>
        <v>8.67</v>
      </c>
      <c r="Q460" s="218">
        <f t="shared" ref="Q460:U475" si="73">Q459</f>
        <v>3.3000000000000003</v>
      </c>
      <c r="R460" s="387">
        <f t="shared" si="73"/>
        <v>40.119999999999997</v>
      </c>
      <c r="S460" s="388">
        <f t="shared" si="73"/>
        <v>59.97</v>
      </c>
      <c r="T460" s="388">
        <f t="shared" si="73"/>
        <v>211.35</v>
      </c>
      <c r="U460" s="389">
        <f t="shared" si="73"/>
        <v>560.38</v>
      </c>
    </row>
    <row r="461" spans="1:21" s="12" customFormat="1" x14ac:dyDescent="0.25">
      <c r="A461" s="211" t="str">
        <f>'V ЦК'!A461</f>
        <v>19.05.2018</v>
      </c>
      <c r="B461" s="212">
        <f>[1]АТС!B492</f>
        <v>19</v>
      </c>
      <c r="C461" s="211" t="s">
        <v>114</v>
      </c>
      <c r="D461" s="213">
        <f t="shared" si="64"/>
        <v>1295.76</v>
      </c>
      <c r="E461" s="214">
        <f t="shared" si="65"/>
        <v>1315.6100000000001</v>
      </c>
      <c r="F461" s="214">
        <f t="shared" si="66"/>
        <v>1466.99</v>
      </c>
      <c r="G461" s="215">
        <f t="shared" si="67"/>
        <v>1816.02</v>
      </c>
      <c r="H461" s="216">
        <f t="shared" si="72"/>
        <v>1255.6399999999999</v>
      </c>
      <c r="I461" s="252">
        <f t="shared" si="71"/>
        <v>0</v>
      </c>
      <c r="J461" s="252">
        <f t="shared" si="71"/>
        <v>47.309999999999995</v>
      </c>
      <c r="K461" s="255" t="str">
        <f>'V ЦК'!K461</f>
        <v>1005,39</v>
      </c>
      <c r="L461" s="255" t="str">
        <f>'V ЦК'!L461</f>
        <v>0</v>
      </c>
      <c r="M461" s="256" t="str">
        <f>'V ЦК'!M461</f>
        <v>37,98</v>
      </c>
      <c r="N461" s="218">
        <f>'V ЦК'!N461</f>
        <v>246.95</v>
      </c>
      <c r="O461" s="261">
        <f>'V ЦК'!O461</f>
        <v>0</v>
      </c>
      <c r="P461" s="261">
        <f>'V ЦК'!P461</f>
        <v>9.33</v>
      </c>
      <c r="Q461" s="218">
        <f t="shared" si="73"/>
        <v>3.3000000000000003</v>
      </c>
      <c r="R461" s="387">
        <f t="shared" si="73"/>
        <v>40.119999999999997</v>
      </c>
      <c r="S461" s="388">
        <f t="shared" si="73"/>
        <v>59.97</v>
      </c>
      <c r="T461" s="388">
        <f t="shared" si="73"/>
        <v>211.35</v>
      </c>
      <c r="U461" s="389">
        <f t="shared" si="73"/>
        <v>560.38</v>
      </c>
    </row>
    <row r="462" spans="1:21" s="12" customFormat="1" x14ac:dyDescent="0.25">
      <c r="A462" s="211" t="str">
        <f>'V ЦК'!A462</f>
        <v>19.05.2018</v>
      </c>
      <c r="B462" s="212">
        <f>[1]АТС!B493</f>
        <v>20</v>
      </c>
      <c r="C462" s="211" t="s">
        <v>114</v>
      </c>
      <c r="D462" s="213">
        <f t="shared" ref="D462:D525" si="74">N462+Q462+R462+K462</f>
        <v>935.90000000000009</v>
      </c>
      <c r="E462" s="214">
        <f t="shared" ref="E462:E525" si="75">$N462+$Q462+S462+$K462</f>
        <v>955.75</v>
      </c>
      <c r="F462" s="214">
        <f t="shared" ref="F462:F525" si="76">$N462+$Q462+T462+$K462</f>
        <v>1107.1300000000001</v>
      </c>
      <c r="G462" s="215">
        <f t="shared" ref="G462:G525" si="77">$N462+$Q462+U462+$K462</f>
        <v>1456.16</v>
      </c>
      <c r="H462" s="216">
        <f t="shared" si="72"/>
        <v>895.78</v>
      </c>
      <c r="I462" s="252">
        <f t="shared" si="71"/>
        <v>0</v>
      </c>
      <c r="J462" s="252">
        <f t="shared" si="71"/>
        <v>14.3</v>
      </c>
      <c r="K462" s="255" t="str">
        <f>'V ЦК'!K462</f>
        <v>716,49</v>
      </c>
      <c r="L462" s="255" t="str">
        <f>'V ЦК'!L462</f>
        <v>0</v>
      </c>
      <c r="M462" s="256" t="str">
        <f>'V ЦК'!M462</f>
        <v>11,48</v>
      </c>
      <c r="N462" s="218">
        <f>'V ЦК'!N462</f>
        <v>175.99</v>
      </c>
      <c r="O462" s="261">
        <f>'V ЦК'!O462</f>
        <v>0</v>
      </c>
      <c r="P462" s="261">
        <f>'V ЦК'!P462</f>
        <v>2.82</v>
      </c>
      <c r="Q462" s="218">
        <f t="shared" si="73"/>
        <v>3.3000000000000003</v>
      </c>
      <c r="R462" s="387">
        <f t="shared" si="73"/>
        <v>40.119999999999997</v>
      </c>
      <c r="S462" s="388">
        <f t="shared" si="73"/>
        <v>59.97</v>
      </c>
      <c r="T462" s="388">
        <f t="shared" si="73"/>
        <v>211.35</v>
      </c>
      <c r="U462" s="389">
        <f t="shared" si="73"/>
        <v>560.38</v>
      </c>
    </row>
    <row r="463" spans="1:21" s="12" customFormat="1" x14ac:dyDescent="0.25">
      <c r="A463" s="211" t="str">
        <f>'V ЦК'!A463</f>
        <v>19.05.2018</v>
      </c>
      <c r="B463" s="212">
        <f>[1]АТС!B494</f>
        <v>21</v>
      </c>
      <c r="C463" s="211" t="s">
        <v>114</v>
      </c>
      <c r="D463" s="213">
        <f t="shared" si="74"/>
        <v>938.25</v>
      </c>
      <c r="E463" s="214">
        <f t="shared" si="75"/>
        <v>958.1</v>
      </c>
      <c r="F463" s="214">
        <f t="shared" si="76"/>
        <v>1109.48</v>
      </c>
      <c r="G463" s="215">
        <f t="shared" si="77"/>
        <v>1458.51</v>
      </c>
      <c r="H463" s="216">
        <f t="shared" si="72"/>
        <v>898.12999999999988</v>
      </c>
      <c r="I463" s="252">
        <f t="shared" si="71"/>
        <v>0</v>
      </c>
      <c r="J463" s="252">
        <f t="shared" si="71"/>
        <v>265.38</v>
      </c>
      <c r="K463" s="255" t="str">
        <f>'V ЦК'!K463</f>
        <v>718,38</v>
      </c>
      <c r="L463" s="255" t="str">
        <f>'V ЦК'!L463</f>
        <v>0</v>
      </c>
      <c r="M463" s="256" t="str">
        <f>'V ЦК'!M463</f>
        <v>213,05</v>
      </c>
      <c r="N463" s="218">
        <f>'V ЦК'!N463</f>
        <v>176.45</v>
      </c>
      <c r="O463" s="261">
        <f>'V ЦК'!O463</f>
        <v>0</v>
      </c>
      <c r="P463" s="261">
        <f>'V ЦК'!P463</f>
        <v>52.33</v>
      </c>
      <c r="Q463" s="218">
        <f t="shared" si="73"/>
        <v>3.3000000000000003</v>
      </c>
      <c r="R463" s="387">
        <f t="shared" si="73"/>
        <v>40.119999999999997</v>
      </c>
      <c r="S463" s="388">
        <f t="shared" si="73"/>
        <v>59.97</v>
      </c>
      <c r="T463" s="388">
        <f t="shared" si="73"/>
        <v>211.35</v>
      </c>
      <c r="U463" s="389">
        <f t="shared" si="73"/>
        <v>560.38</v>
      </c>
    </row>
    <row r="464" spans="1:21" s="12" customFormat="1" x14ac:dyDescent="0.25">
      <c r="A464" s="211" t="str">
        <f>'V ЦК'!A464</f>
        <v>19.05.2018</v>
      </c>
      <c r="B464" s="212">
        <f>[1]АТС!B495</f>
        <v>22</v>
      </c>
      <c r="C464" s="211" t="s">
        <v>114</v>
      </c>
      <c r="D464" s="213">
        <f t="shared" si="74"/>
        <v>1350.83</v>
      </c>
      <c r="E464" s="214">
        <f t="shared" si="75"/>
        <v>1370.6799999999998</v>
      </c>
      <c r="F464" s="214">
        <f t="shared" si="76"/>
        <v>1522.06</v>
      </c>
      <c r="G464" s="215">
        <f t="shared" si="77"/>
        <v>1871.09</v>
      </c>
      <c r="H464" s="216">
        <f t="shared" si="72"/>
        <v>1310.7099999999998</v>
      </c>
      <c r="I464" s="252">
        <f t="shared" si="71"/>
        <v>0</v>
      </c>
      <c r="J464" s="252">
        <f t="shared" si="71"/>
        <v>709.26</v>
      </c>
      <c r="K464" s="255" t="str">
        <f>'V ЦК'!K464</f>
        <v>1049,6</v>
      </c>
      <c r="L464" s="255" t="str">
        <f>'V ЦК'!L464</f>
        <v>0</v>
      </c>
      <c r="M464" s="256" t="str">
        <f>'V ЦК'!M464</f>
        <v>569,4</v>
      </c>
      <c r="N464" s="218">
        <f>'V ЦК'!N464</f>
        <v>257.81</v>
      </c>
      <c r="O464" s="261">
        <f>'V ЦК'!O464</f>
        <v>0</v>
      </c>
      <c r="P464" s="261">
        <f>'V ЦК'!P464</f>
        <v>139.86000000000001</v>
      </c>
      <c r="Q464" s="218">
        <f t="shared" si="73"/>
        <v>3.3000000000000003</v>
      </c>
      <c r="R464" s="387">
        <f t="shared" si="73"/>
        <v>40.119999999999997</v>
      </c>
      <c r="S464" s="388">
        <f t="shared" si="73"/>
        <v>59.97</v>
      </c>
      <c r="T464" s="388">
        <f t="shared" si="73"/>
        <v>211.35</v>
      </c>
      <c r="U464" s="389">
        <f t="shared" si="73"/>
        <v>560.38</v>
      </c>
    </row>
    <row r="465" spans="1:21" s="12" customFormat="1" x14ac:dyDescent="0.25">
      <c r="A465" s="211" t="str">
        <f>'V ЦК'!A465</f>
        <v>19.05.2018</v>
      </c>
      <c r="B465" s="212">
        <f>[1]АТС!B496</f>
        <v>23</v>
      </c>
      <c r="C465" s="211" t="s">
        <v>114</v>
      </c>
      <c r="D465" s="213">
        <f t="shared" si="74"/>
        <v>905.05000000000007</v>
      </c>
      <c r="E465" s="214">
        <f t="shared" si="75"/>
        <v>924.90000000000009</v>
      </c>
      <c r="F465" s="214">
        <f t="shared" si="76"/>
        <v>1076.28</v>
      </c>
      <c r="G465" s="215">
        <f t="shared" si="77"/>
        <v>1425.31</v>
      </c>
      <c r="H465" s="216">
        <f t="shared" si="72"/>
        <v>864.93</v>
      </c>
      <c r="I465" s="252">
        <f t="shared" si="71"/>
        <v>0</v>
      </c>
      <c r="J465" s="252">
        <f t="shared" si="71"/>
        <v>428.83</v>
      </c>
      <c r="K465" s="255" t="str">
        <f>'V ЦК'!K465</f>
        <v>691,72</v>
      </c>
      <c r="L465" s="255" t="str">
        <f>'V ЦК'!L465</f>
        <v>0</v>
      </c>
      <c r="M465" s="256" t="str">
        <f>'V ЦК'!M465</f>
        <v>344,27</v>
      </c>
      <c r="N465" s="218">
        <f>'V ЦК'!N465</f>
        <v>169.91</v>
      </c>
      <c r="O465" s="261">
        <f>'V ЦК'!O465</f>
        <v>0</v>
      </c>
      <c r="P465" s="261">
        <f>'V ЦК'!P465</f>
        <v>84.56</v>
      </c>
      <c r="Q465" s="218">
        <f t="shared" si="73"/>
        <v>3.3000000000000003</v>
      </c>
      <c r="R465" s="387">
        <f t="shared" si="73"/>
        <v>40.119999999999997</v>
      </c>
      <c r="S465" s="388">
        <f t="shared" si="73"/>
        <v>59.97</v>
      </c>
      <c r="T465" s="388">
        <f t="shared" si="73"/>
        <v>211.35</v>
      </c>
      <c r="U465" s="389">
        <f t="shared" si="73"/>
        <v>560.38</v>
      </c>
    </row>
    <row r="466" spans="1:21" s="12" customFormat="1" x14ac:dyDescent="0.25">
      <c r="A466" s="211" t="str">
        <f>'V ЦК'!A466</f>
        <v>20.05.2018</v>
      </c>
      <c r="B466" s="212">
        <f>[1]АТС!B497</f>
        <v>0</v>
      </c>
      <c r="C466" s="211" t="s">
        <v>114</v>
      </c>
      <c r="D466" s="213">
        <f t="shared" si="74"/>
        <v>914.85</v>
      </c>
      <c r="E466" s="214">
        <f t="shared" si="75"/>
        <v>934.7</v>
      </c>
      <c r="F466" s="214">
        <f t="shared" si="76"/>
        <v>1086.08</v>
      </c>
      <c r="G466" s="215">
        <f t="shared" si="77"/>
        <v>1435.1100000000001</v>
      </c>
      <c r="H466" s="216">
        <f t="shared" si="72"/>
        <v>874.73</v>
      </c>
      <c r="I466" s="252">
        <f t="shared" si="71"/>
        <v>0</v>
      </c>
      <c r="J466" s="252">
        <f t="shared" si="71"/>
        <v>60.440000000000005</v>
      </c>
      <c r="K466" s="255" t="str">
        <f>'V ЦК'!K466</f>
        <v>699,59</v>
      </c>
      <c r="L466" s="255" t="str">
        <f>'V ЦК'!L466</f>
        <v>0</v>
      </c>
      <c r="M466" s="256" t="str">
        <f>'V ЦК'!M466</f>
        <v>48,52</v>
      </c>
      <c r="N466" s="218">
        <f>'V ЦК'!N466</f>
        <v>171.84</v>
      </c>
      <c r="O466" s="261">
        <f>'V ЦК'!O466</f>
        <v>0</v>
      </c>
      <c r="P466" s="261">
        <f>'V ЦК'!P466</f>
        <v>11.92</v>
      </c>
      <c r="Q466" s="218">
        <f t="shared" si="73"/>
        <v>3.3000000000000003</v>
      </c>
      <c r="R466" s="387">
        <f t="shared" si="73"/>
        <v>40.119999999999997</v>
      </c>
      <c r="S466" s="388">
        <f t="shared" si="73"/>
        <v>59.97</v>
      </c>
      <c r="T466" s="388">
        <f t="shared" si="73"/>
        <v>211.35</v>
      </c>
      <c r="U466" s="389">
        <f t="shared" si="73"/>
        <v>560.38</v>
      </c>
    </row>
    <row r="467" spans="1:21" s="12" customFormat="1" x14ac:dyDescent="0.25">
      <c r="A467" s="211" t="str">
        <f>'V ЦК'!A467</f>
        <v>20.05.2018</v>
      </c>
      <c r="B467" s="212">
        <f>[1]АТС!B498</f>
        <v>1</v>
      </c>
      <c r="C467" s="211" t="s">
        <v>114</v>
      </c>
      <c r="D467" s="213">
        <f t="shared" si="74"/>
        <v>952.11</v>
      </c>
      <c r="E467" s="214">
        <f t="shared" si="75"/>
        <v>971.96</v>
      </c>
      <c r="F467" s="214">
        <f t="shared" si="76"/>
        <v>1123.3400000000001</v>
      </c>
      <c r="G467" s="215">
        <f t="shared" si="77"/>
        <v>1472.37</v>
      </c>
      <c r="H467" s="216">
        <f t="shared" si="72"/>
        <v>911.99</v>
      </c>
      <c r="I467" s="252">
        <f t="shared" si="71"/>
        <v>0</v>
      </c>
      <c r="J467" s="252">
        <f t="shared" si="71"/>
        <v>89.1</v>
      </c>
      <c r="K467" s="255" t="str">
        <f>'V ЦК'!K467</f>
        <v>729,5</v>
      </c>
      <c r="L467" s="255" t="str">
        <f>'V ЦК'!L467</f>
        <v>0</v>
      </c>
      <c r="M467" s="256" t="str">
        <f>'V ЦК'!M467</f>
        <v>71,53</v>
      </c>
      <c r="N467" s="218">
        <f>'V ЦК'!N467</f>
        <v>179.19</v>
      </c>
      <c r="O467" s="261">
        <f>'V ЦК'!O467</f>
        <v>0</v>
      </c>
      <c r="P467" s="261">
        <f>'V ЦК'!P467</f>
        <v>17.57</v>
      </c>
      <c r="Q467" s="218">
        <f t="shared" si="73"/>
        <v>3.3000000000000003</v>
      </c>
      <c r="R467" s="387">
        <f t="shared" si="73"/>
        <v>40.119999999999997</v>
      </c>
      <c r="S467" s="388">
        <f t="shared" si="73"/>
        <v>59.97</v>
      </c>
      <c r="T467" s="388">
        <f t="shared" si="73"/>
        <v>211.35</v>
      </c>
      <c r="U467" s="389">
        <f t="shared" si="73"/>
        <v>560.38</v>
      </c>
    </row>
    <row r="468" spans="1:21" s="12" customFormat="1" x14ac:dyDescent="0.25">
      <c r="A468" s="211" t="str">
        <f>'V ЦК'!A468</f>
        <v>20.05.2018</v>
      </c>
      <c r="B468" s="212">
        <f>[1]АТС!B499</f>
        <v>2</v>
      </c>
      <c r="C468" s="211" t="s">
        <v>114</v>
      </c>
      <c r="D468" s="213">
        <f t="shared" si="74"/>
        <v>1002.74</v>
      </c>
      <c r="E468" s="214">
        <f t="shared" si="75"/>
        <v>1022.5899999999999</v>
      </c>
      <c r="F468" s="214">
        <f t="shared" si="76"/>
        <v>1173.97</v>
      </c>
      <c r="G468" s="215">
        <f t="shared" si="77"/>
        <v>1523</v>
      </c>
      <c r="H468" s="216">
        <f t="shared" si="72"/>
        <v>962.61999999999989</v>
      </c>
      <c r="I468" s="252">
        <f t="shared" si="71"/>
        <v>0</v>
      </c>
      <c r="J468" s="252">
        <f t="shared" si="71"/>
        <v>32.03</v>
      </c>
      <c r="K468" s="255" t="str">
        <f>'V ЦК'!K468</f>
        <v>770,15</v>
      </c>
      <c r="L468" s="255" t="str">
        <f>'V ЦК'!L468</f>
        <v>0</v>
      </c>
      <c r="M468" s="256" t="str">
        <f>'V ЦК'!M468</f>
        <v>25,71</v>
      </c>
      <c r="N468" s="218">
        <f>'V ЦК'!N468</f>
        <v>189.17</v>
      </c>
      <c r="O468" s="261">
        <f>'V ЦК'!O468</f>
        <v>0</v>
      </c>
      <c r="P468" s="261">
        <f>'V ЦК'!P468</f>
        <v>6.32</v>
      </c>
      <c r="Q468" s="218">
        <f t="shared" si="73"/>
        <v>3.3000000000000003</v>
      </c>
      <c r="R468" s="387">
        <f t="shared" si="73"/>
        <v>40.119999999999997</v>
      </c>
      <c r="S468" s="388">
        <f t="shared" si="73"/>
        <v>59.97</v>
      </c>
      <c r="T468" s="388">
        <f t="shared" si="73"/>
        <v>211.35</v>
      </c>
      <c r="U468" s="389">
        <f t="shared" si="73"/>
        <v>560.38</v>
      </c>
    </row>
    <row r="469" spans="1:21" s="12" customFormat="1" x14ac:dyDescent="0.25">
      <c r="A469" s="211" t="str">
        <f>'V ЦК'!A469</f>
        <v>20.05.2018</v>
      </c>
      <c r="B469" s="212">
        <f>[1]АТС!B500</f>
        <v>3</v>
      </c>
      <c r="C469" s="211" t="s">
        <v>114</v>
      </c>
      <c r="D469" s="213">
        <f t="shared" si="74"/>
        <v>1002.0400000000001</v>
      </c>
      <c r="E469" s="214">
        <f t="shared" si="75"/>
        <v>1021.8900000000001</v>
      </c>
      <c r="F469" s="214">
        <f t="shared" si="76"/>
        <v>1173.27</v>
      </c>
      <c r="G469" s="215">
        <f t="shared" si="77"/>
        <v>1522.3000000000002</v>
      </c>
      <c r="H469" s="216">
        <f t="shared" si="72"/>
        <v>961.92</v>
      </c>
      <c r="I469" s="252">
        <f t="shared" si="71"/>
        <v>0</v>
      </c>
      <c r="J469" s="252">
        <f t="shared" si="71"/>
        <v>81.31</v>
      </c>
      <c r="K469" s="255" t="str">
        <f>'V ЦК'!K469</f>
        <v>769,59</v>
      </c>
      <c r="L469" s="255" t="str">
        <f>'V ЦК'!L469</f>
        <v>0</v>
      </c>
      <c r="M469" s="256" t="str">
        <f>'V ЦК'!M469</f>
        <v>65,28</v>
      </c>
      <c r="N469" s="218">
        <f>'V ЦК'!N469</f>
        <v>189.03</v>
      </c>
      <c r="O469" s="261">
        <f>'V ЦК'!O469</f>
        <v>0</v>
      </c>
      <c r="P469" s="261">
        <f>'V ЦК'!P469</f>
        <v>16.03</v>
      </c>
      <c r="Q469" s="218">
        <f t="shared" si="73"/>
        <v>3.3000000000000003</v>
      </c>
      <c r="R469" s="387">
        <f t="shared" si="73"/>
        <v>40.119999999999997</v>
      </c>
      <c r="S469" s="388">
        <f t="shared" si="73"/>
        <v>59.97</v>
      </c>
      <c r="T469" s="388">
        <f t="shared" si="73"/>
        <v>211.35</v>
      </c>
      <c r="U469" s="389">
        <f t="shared" si="73"/>
        <v>560.38</v>
      </c>
    </row>
    <row r="470" spans="1:21" s="12" customFormat="1" x14ac:dyDescent="0.25">
      <c r="A470" s="211" t="str">
        <f>'V ЦК'!A470</f>
        <v>20.05.2018</v>
      </c>
      <c r="B470" s="212">
        <f>[1]АТС!B501</f>
        <v>4</v>
      </c>
      <c r="C470" s="211" t="s">
        <v>114</v>
      </c>
      <c r="D470" s="213">
        <f t="shared" si="74"/>
        <v>1056.8600000000001</v>
      </c>
      <c r="E470" s="214">
        <f t="shared" si="75"/>
        <v>1076.71</v>
      </c>
      <c r="F470" s="214">
        <f t="shared" si="76"/>
        <v>1228.0900000000001</v>
      </c>
      <c r="G470" s="215">
        <f t="shared" si="77"/>
        <v>1577.12</v>
      </c>
      <c r="H470" s="216">
        <f t="shared" si="72"/>
        <v>1016.74</v>
      </c>
      <c r="I470" s="252">
        <f t="shared" si="71"/>
        <v>0</v>
      </c>
      <c r="J470" s="252">
        <f t="shared" si="71"/>
        <v>681.73</v>
      </c>
      <c r="K470" s="255" t="str">
        <f>'V ЦК'!K470</f>
        <v>813,6</v>
      </c>
      <c r="L470" s="255" t="str">
        <f>'V ЦК'!L470</f>
        <v>0</v>
      </c>
      <c r="M470" s="256" t="str">
        <f>'V ЦК'!M470</f>
        <v>547,3</v>
      </c>
      <c r="N470" s="218">
        <f>'V ЦК'!N470</f>
        <v>199.84</v>
      </c>
      <c r="O470" s="261">
        <f>'V ЦК'!O470</f>
        <v>0</v>
      </c>
      <c r="P470" s="261">
        <f>'V ЦК'!P470</f>
        <v>134.43</v>
      </c>
      <c r="Q470" s="218">
        <f t="shared" si="73"/>
        <v>3.3000000000000003</v>
      </c>
      <c r="R470" s="387">
        <f t="shared" si="73"/>
        <v>40.119999999999997</v>
      </c>
      <c r="S470" s="388">
        <f t="shared" si="73"/>
        <v>59.97</v>
      </c>
      <c r="T470" s="388">
        <f t="shared" si="73"/>
        <v>211.35</v>
      </c>
      <c r="U470" s="389">
        <f t="shared" si="73"/>
        <v>560.38</v>
      </c>
    </row>
    <row r="471" spans="1:21" s="12" customFormat="1" x14ac:dyDescent="0.25">
      <c r="A471" s="211" t="str">
        <f>'V ЦК'!A471</f>
        <v>20.05.2018</v>
      </c>
      <c r="B471" s="212">
        <f>[1]АТС!B502</f>
        <v>5</v>
      </c>
      <c r="C471" s="211" t="s">
        <v>114</v>
      </c>
      <c r="D471" s="213">
        <f t="shared" si="74"/>
        <v>1054.6199999999999</v>
      </c>
      <c r="E471" s="214">
        <f t="shared" si="75"/>
        <v>1074.47</v>
      </c>
      <c r="F471" s="214">
        <f t="shared" si="76"/>
        <v>1225.8499999999999</v>
      </c>
      <c r="G471" s="215">
        <f t="shared" si="77"/>
        <v>1574.88</v>
      </c>
      <c r="H471" s="216">
        <f t="shared" si="72"/>
        <v>1014.4999999999999</v>
      </c>
      <c r="I471" s="252">
        <f t="shared" si="71"/>
        <v>221.57999999999998</v>
      </c>
      <c r="J471" s="252">
        <f t="shared" si="71"/>
        <v>0</v>
      </c>
      <c r="K471" s="255" t="str">
        <f>'V ЦК'!K471</f>
        <v>811,8</v>
      </c>
      <c r="L471" s="255" t="str">
        <f>'V ЦК'!L471</f>
        <v>177,89</v>
      </c>
      <c r="M471" s="256" t="str">
        <f>'V ЦК'!M471</f>
        <v>0</v>
      </c>
      <c r="N471" s="218">
        <f>'V ЦК'!N471</f>
        <v>199.4</v>
      </c>
      <c r="O471" s="261">
        <f>'V ЦК'!O471</f>
        <v>43.69</v>
      </c>
      <c r="P471" s="261">
        <f>'V ЦК'!P471</f>
        <v>0</v>
      </c>
      <c r="Q471" s="218">
        <f t="shared" si="73"/>
        <v>3.3000000000000003</v>
      </c>
      <c r="R471" s="387">
        <f t="shared" si="73"/>
        <v>40.119999999999997</v>
      </c>
      <c r="S471" s="388">
        <f t="shared" si="73"/>
        <v>59.97</v>
      </c>
      <c r="T471" s="388">
        <f t="shared" si="73"/>
        <v>211.35</v>
      </c>
      <c r="U471" s="389">
        <f t="shared" si="73"/>
        <v>560.38</v>
      </c>
    </row>
    <row r="472" spans="1:21" s="12" customFormat="1" x14ac:dyDescent="0.25">
      <c r="A472" s="211" t="str">
        <f>'V ЦК'!A472</f>
        <v>20.05.2018</v>
      </c>
      <c r="B472" s="212">
        <f>[1]АТС!B503</f>
        <v>6</v>
      </c>
      <c r="C472" s="211" t="s">
        <v>114</v>
      </c>
      <c r="D472" s="213">
        <f t="shared" si="74"/>
        <v>1258.78</v>
      </c>
      <c r="E472" s="214">
        <f t="shared" si="75"/>
        <v>1278.6300000000001</v>
      </c>
      <c r="F472" s="214">
        <f t="shared" si="76"/>
        <v>1430.01</v>
      </c>
      <c r="G472" s="215">
        <f t="shared" si="77"/>
        <v>1779.04</v>
      </c>
      <c r="H472" s="216">
        <f t="shared" si="72"/>
        <v>1218.6600000000001</v>
      </c>
      <c r="I472" s="252">
        <f t="shared" si="71"/>
        <v>5.09</v>
      </c>
      <c r="J472" s="252">
        <f t="shared" si="71"/>
        <v>0.29000000000000004</v>
      </c>
      <c r="K472" s="255" t="str">
        <f>'V ЦК'!K472</f>
        <v>975,7</v>
      </c>
      <c r="L472" s="255" t="str">
        <f>'V ЦК'!L472</f>
        <v>4,09</v>
      </c>
      <c r="M472" s="256" t="str">
        <f>'V ЦК'!M472</f>
        <v>0,23</v>
      </c>
      <c r="N472" s="218">
        <f>'V ЦК'!N472</f>
        <v>239.66</v>
      </c>
      <c r="O472" s="261">
        <f>'V ЦК'!O472</f>
        <v>1</v>
      </c>
      <c r="P472" s="261">
        <f>'V ЦК'!P472</f>
        <v>0.06</v>
      </c>
      <c r="Q472" s="218">
        <f t="shared" si="73"/>
        <v>3.3000000000000003</v>
      </c>
      <c r="R472" s="387">
        <f t="shared" si="73"/>
        <v>40.119999999999997</v>
      </c>
      <c r="S472" s="388">
        <f t="shared" si="73"/>
        <v>59.97</v>
      </c>
      <c r="T472" s="388">
        <f t="shared" si="73"/>
        <v>211.35</v>
      </c>
      <c r="U472" s="389">
        <f t="shared" si="73"/>
        <v>560.38</v>
      </c>
    </row>
    <row r="473" spans="1:21" s="12" customFormat="1" x14ac:dyDescent="0.25">
      <c r="A473" s="211" t="str">
        <f>'V ЦК'!A473</f>
        <v>20.05.2018</v>
      </c>
      <c r="B473" s="212">
        <f>[1]АТС!B504</f>
        <v>7</v>
      </c>
      <c r="C473" s="211" t="s">
        <v>114</v>
      </c>
      <c r="D473" s="213">
        <f t="shared" si="74"/>
        <v>1003.81</v>
      </c>
      <c r="E473" s="214">
        <f t="shared" si="75"/>
        <v>1023.66</v>
      </c>
      <c r="F473" s="214">
        <f t="shared" si="76"/>
        <v>1175.04</v>
      </c>
      <c r="G473" s="215">
        <f t="shared" si="77"/>
        <v>1524.07</v>
      </c>
      <c r="H473" s="216">
        <f t="shared" si="72"/>
        <v>963.68999999999994</v>
      </c>
      <c r="I473" s="252">
        <f t="shared" si="71"/>
        <v>2.9899999999999998</v>
      </c>
      <c r="J473" s="252">
        <f t="shared" si="71"/>
        <v>0.41000000000000003</v>
      </c>
      <c r="K473" s="255" t="str">
        <f>'V ЦК'!K473</f>
        <v>771,01</v>
      </c>
      <c r="L473" s="255" t="str">
        <f>'V ЦК'!L473</f>
        <v>2,4</v>
      </c>
      <c r="M473" s="256" t="str">
        <f>'V ЦК'!M473</f>
        <v>0,33</v>
      </c>
      <c r="N473" s="218">
        <f>'V ЦК'!N473</f>
        <v>189.38</v>
      </c>
      <c r="O473" s="261">
        <f>'V ЦК'!O473</f>
        <v>0.59</v>
      </c>
      <c r="P473" s="261">
        <f>'V ЦК'!P473</f>
        <v>0.08</v>
      </c>
      <c r="Q473" s="218">
        <f t="shared" si="73"/>
        <v>3.3000000000000003</v>
      </c>
      <c r="R473" s="387">
        <f t="shared" si="73"/>
        <v>40.119999999999997</v>
      </c>
      <c r="S473" s="388">
        <f t="shared" si="73"/>
        <v>59.97</v>
      </c>
      <c r="T473" s="388">
        <f t="shared" si="73"/>
        <v>211.35</v>
      </c>
      <c r="U473" s="389">
        <f t="shared" si="73"/>
        <v>560.38</v>
      </c>
    </row>
    <row r="474" spans="1:21" s="12" customFormat="1" x14ac:dyDescent="0.25">
      <c r="A474" s="211" t="str">
        <f>'V ЦК'!A474</f>
        <v>20.05.2018</v>
      </c>
      <c r="B474" s="212">
        <f>[1]АТС!B505</f>
        <v>8</v>
      </c>
      <c r="C474" s="211" t="s">
        <v>114</v>
      </c>
      <c r="D474" s="213">
        <f t="shared" si="74"/>
        <v>1221.96</v>
      </c>
      <c r="E474" s="214">
        <f t="shared" si="75"/>
        <v>1241.81</v>
      </c>
      <c r="F474" s="214">
        <f t="shared" si="76"/>
        <v>1393.19</v>
      </c>
      <c r="G474" s="215">
        <f t="shared" si="77"/>
        <v>1742.22</v>
      </c>
      <c r="H474" s="216">
        <f t="shared" si="72"/>
        <v>1181.8399999999999</v>
      </c>
      <c r="I474" s="252">
        <f t="shared" si="71"/>
        <v>0</v>
      </c>
      <c r="J474" s="252">
        <f t="shared" si="71"/>
        <v>52.599999999999994</v>
      </c>
      <c r="K474" s="255" t="str">
        <f>'V ЦК'!K474</f>
        <v>946,14</v>
      </c>
      <c r="L474" s="255" t="str">
        <f>'V ЦК'!L474</f>
        <v>0</v>
      </c>
      <c r="M474" s="256" t="str">
        <f>'V ЦК'!M474</f>
        <v>42,23</v>
      </c>
      <c r="N474" s="218">
        <f>'V ЦК'!N474</f>
        <v>232.4</v>
      </c>
      <c r="O474" s="261">
        <f>'V ЦК'!O474</f>
        <v>0</v>
      </c>
      <c r="P474" s="261">
        <f>'V ЦК'!P474</f>
        <v>10.37</v>
      </c>
      <c r="Q474" s="218">
        <f t="shared" si="73"/>
        <v>3.3000000000000003</v>
      </c>
      <c r="R474" s="387">
        <f t="shared" si="73"/>
        <v>40.119999999999997</v>
      </c>
      <c r="S474" s="388">
        <f t="shared" si="73"/>
        <v>59.97</v>
      </c>
      <c r="T474" s="388">
        <f t="shared" si="73"/>
        <v>211.35</v>
      </c>
      <c r="U474" s="389">
        <f t="shared" si="73"/>
        <v>560.38</v>
      </c>
    </row>
    <row r="475" spans="1:21" s="12" customFormat="1" x14ac:dyDescent="0.25">
      <c r="A475" s="211" t="str">
        <f>'V ЦК'!A475</f>
        <v>20.05.2018</v>
      </c>
      <c r="B475" s="212">
        <f>[1]АТС!B506</f>
        <v>9</v>
      </c>
      <c r="C475" s="211" t="s">
        <v>114</v>
      </c>
      <c r="D475" s="213">
        <f t="shared" si="74"/>
        <v>1087.42</v>
      </c>
      <c r="E475" s="214">
        <f t="shared" si="75"/>
        <v>1107.27</v>
      </c>
      <c r="F475" s="214">
        <f t="shared" si="76"/>
        <v>1258.6500000000001</v>
      </c>
      <c r="G475" s="215">
        <f t="shared" si="77"/>
        <v>1607.6799999999998</v>
      </c>
      <c r="H475" s="216">
        <f t="shared" si="72"/>
        <v>1047.3</v>
      </c>
      <c r="I475" s="252">
        <f t="shared" si="71"/>
        <v>0</v>
      </c>
      <c r="J475" s="252">
        <f t="shared" si="71"/>
        <v>108.61</v>
      </c>
      <c r="K475" s="255" t="str">
        <f>'V ЦК'!K475</f>
        <v>838,13</v>
      </c>
      <c r="L475" s="255" t="str">
        <f>'V ЦК'!L475</f>
        <v>0</v>
      </c>
      <c r="M475" s="256" t="str">
        <f>'V ЦК'!M475</f>
        <v>87,19</v>
      </c>
      <c r="N475" s="218">
        <f>'V ЦК'!N475</f>
        <v>205.87</v>
      </c>
      <c r="O475" s="261">
        <f>'V ЦК'!O475</f>
        <v>0</v>
      </c>
      <c r="P475" s="261">
        <f>'V ЦК'!P475</f>
        <v>21.42</v>
      </c>
      <c r="Q475" s="218">
        <f t="shared" si="73"/>
        <v>3.3000000000000003</v>
      </c>
      <c r="R475" s="387">
        <f t="shared" si="73"/>
        <v>40.119999999999997</v>
      </c>
      <c r="S475" s="388">
        <f t="shared" si="73"/>
        <v>59.97</v>
      </c>
      <c r="T475" s="388">
        <f t="shared" si="73"/>
        <v>211.35</v>
      </c>
      <c r="U475" s="389">
        <f t="shared" si="73"/>
        <v>560.38</v>
      </c>
    </row>
    <row r="476" spans="1:21" s="12" customFormat="1" x14ac:dyDescent="0.25">
      <c r="A476" s="211" t="str">
        <f>'V ЦК'!A476</f>
        <v>20.05.2018</v>
      </c>
      <c r="B476" s="212">
        <f>[1]АТС!B507</f>
        <v>10</v>
      </c>
      <c r="C476" s="211" t="s">
        <v>114</v>
      </c>
      <c r="D476" s="213">
        <f t="shared" si="74"/>
        <v>1029.32</v>
      </c>
      <c r="E476" s="214">
        <f t="shared" si="75"/>
        <v>1049.17</v>
      </c>
      <c r="F476" s="214">
        <f t="shared" si="76"/>
        <v>1200.55</v>
      </c>
      <c r="G476" s="215">
        <f t="shared" si="77"/>
        <v>1549.58</v>
      </c>
      <c r="H476" s="216">
        <f t="shared" si="72"/>
        <v>989.19999999999993</v>
      </c>
      <c r="I476" s="252">
        <f t="shared" si="71"/>
        <v>0</v>
      </c>
      <c r="J476" s="252">
        <f t="shared" si="71"/>
        <v>201.87</v>
      </c>
      <c r="K476" s="255" t="str">
        <f>'V ЦК'!K476</f>
        <v>791,49</v>
      </c>
      <c r="L476" s="255" t="str">
        <f>'V ЦК'!L476</f>
        <v>0</v>
      </c>
      <c r="M476" s="256" t="str">
        <f>'V ЦК'!M476</f>
        <v>162,06</v>
      </c>
      <c r="N476" s="218">
        <f>'V ЦК'!N476</f>
        <v>194.41</v>
      </c>
      <c r="O476" s="261">
        <f>'V ЦК'!O476</f>
        <v>0</v>
      </c>
      <c r="P476" s="261">
        <f>'V ЦК'!P476</f>
        <v>39.81</v>
      </c>
      <c r="Q476" s="218">
        <f t="shared" ref="Q476:U491" si="78">Q475</f>
        <v>3.3000000000000003</v>
      </c>
      <c r="R476" s="387">
        <f t="shared" si="78"/>
        <v>40.119999999999997</v>
      </c>
      <c r="S476" s="388">
        <f t="shared" si="78"/>
        <v>59.97</v>
      </c>
      <c r="T476" s="388">
        <f t="shared" si="78"/>
        <v>211.35</v>
      </c>
      <c r="U476" s="389">
        <f t="shared" si="78"/>
        <v>560.38</v>
      </c>
    </row>
    <row r="477" spans="1:21" s="12" customFormat="1" x14ac:dyDescent="0.25">
      <c r="A477" s="211" t="str">
        <f>'V ЦК'!A477</f>
        <v>20.05.2018</v>
      </c>
      <c r="B477" s="212">
        <f>[1]АТС!B508</f>
        <v>11</v>
      </c>
      <c r="C477" s="211" t="s">
        <v>114</v>
      </c>
      <c r="D477" s="213">
        <f t="shared" si="74"/>
        <v>1029.22</v>
      </c>
      <c r="E477" s="214">
        <f t="shared" si="75"/>
        <v>1049.07</v>
      </c>
      <c r="F477" s="214">
        <f t="shared" si="76"/>
        <v>1200.4499999999998</v>
      </c>
      <c r="G477" s="215">
        <f t="shared" si="77"/>
        <v>1549.48</v>
      </c>
      <c r="H477" s="216">
        <f t="shared" si="72"/>
        <v>989.09999999999991</v>
      </c>
      <c r="I477" s="252">
        <f t="shared" si="71"/>
        <v>0</v>
      </c>
      <c r="J477" s="252">
        <f t="shared" si="71"/>
        <v>146.79999999999998</v>
      </c>
      <c r="K477" s="255" t="str">
        <f>'V ЦК'!K477</f>
        <v>791,41</v>
      </c>
      <c r="L477" s="255" t="str">
        <f>'V ЦК'!L477</f>
        <v>0</v>
      </c>
      <c r="M477" s="256" t="str">
        <f>'V ЦК'!M477</f>
        <v>117,85</v>
      </c>
      <c r="N477" s="218">
        <f>'V ЦК'!N477</f>
        <v>194.39</v>
      </c>
      <c r="O477" s="261">
        <f>'V ЦК'!O477</f>
        <v>0</v>
      </c>
      <c r="P477" s="261">
        <f>'V ЦК'!P477</f>
        <v>28.95</v>
      </c>
      <c r="Q477" s="218">
        <f t="shared" si="78"/>
        <v>3.3000000000000003</v>
      </c>
      <c r="R477" s="387">
        <f t="shared" si="78"/>
        <v>40.119999999999997</v>
      </c>
      <c r="S477" s="388">
        <f t="shared" si="78"/>
        <v>59.97</v>
      </c>
      <c r="T477" s="388">
        <f t="shared" si="78"/>
        <v>211.35</v>
      </c>
      <c r="U477" s="389">
        <f t="shared" si="78"/>
        <v>560.38</v>
      </c>
    </row>
    <row r="478" spans="1:21" s="12" customFormat="1" x14ac:dyDescent="0.25">
      <c r="A478" s="211" t="str">
        <f>'V ЦК'!A478</f>
        <v>20.05.2018</v>
      </c>
      <c r="B478" s="212">
        <f>[1]АТС!B509</f>
        <v>12</v>
      </c>
      <c r="C478" s="211" t="s">
        <v>114</v>
      </c>
      <c r="D478" s="213">
        <f t="shared" si="74"/>
        <v>1051.28</v>
      </c>
      <c r="E478" s="214">
        <f t="shared" si="75"/>
        <v>1071.1300000000001</v>
      </c>
      <c r="F478" s="214">
        <f t="shared" si="76"/>
        <v>1222.51</v>
      </c>
      <c r="G478" s="215">
        <f t="shared" si="77"/>
        <v>1571.54</v>
      </c>
      <c r="H478" s="216">
        <f t="shared" si="72"/>
        <v>1011.16</v>
      </c>
      <c r="I478" s="252">
        <f t="shared" si="71"/>
        <v>13.030000000000001</v>
      </c>
      <c r="J478" s="252">
        <f t="shared" si="71"/>
        <v>0</v>
      </c>
      <c r="K478" s="255" t="str">
        <f>'V ЦК'!K478</f>
        <v>809,12</v>
      </c>
      <c r="L478" s="255" t="str">
        <f>'V ЦК'!L478</f>
        <v>10,46</v>
      </c>
      <c r="M478" s="256" t="str">
        <f>'V ЦК'!M478</f>
        <v>0</v>
      </c>
      <c r="N478" s="218">
        <f>'V ЦК'!N478</f>
        <v>198.74</v>
      </c>
      <c r="O478" s="261">
        <f>'V ЦК'!O478</f>
        <v>2.57</v>
      </c>
      <c r="P478" s="261">
        <f>'V ЦК'!P478</f>
        <v>0</v>
      </c>
      <c r="Q478" s="218">
        <f t="shared" si="78"/>
        <v>3.3000000000000003</v>
      </c>
      <c r="R478" s="387">
        <f t="shared" si="78"/>
        <v>40.119999999999997</v>
      </c>
      <c r="S478" s="388">
        <f t="shared" si="78"/>
        <v>59.97</v>
      </c>
      <c r="T478" s="388">
        <f t="shared" si="78"/>
        <v>211.35</v>
      </c>
      <c r="U478" s="389">
        <f t="shared" si="78"/>
        <v>560.38</v>
      </c>
    </row>
    <row r="479" spans="1:21" s="12" customFormat="1" x14ac:dyDescent="0.25">
      <c r="A479" s="211" t="str">
        <f>'V ЦК'!A479</f>
        <v>20.05.2018</v>
      </c>
      <c r="B479" s="212">
        <f>[1]АТС!B510</f>
        <v>13</v>
      </c>
      <c r="C479" s="211" t="s">
        <v>114</v>
      </c>
      <c r="D479" s="213">
        <f t="shared" si="74"/>
        <v>1087.44</v>
      </c>
      <c r="E479" s="214">
        <f t="shared" si="75"/>
        <v>1107.29</v>
      </c>
      <c r="F479" s="214">
        <f t="shared" si="76"/>
        <v>1258.67</v>
      </c>
      <c r="G479" s="215">
        <f t="shared" si="77"/>
        <v>1607.6999999999998</v>
      </c>
      <c r="H479" s="216">
        <f t="shared" si="72"/>
        <v>1047.32</v>
      </c>
      <c r="I479" s="252">
        <f t="shared" si="71"/>
        <v>18.88</v>
      </c>
      <c r="J479" s="252">
        <f t="shared" si="71"/>
        <v>6.0000000000000005E-2</v>
      </c>
      <c r="K479" s="255" t="str">
        <f>'V ЦК'!K479</f>
        <v>838,15</v>
      </c>
      <c r="L479" s="255" t="str">
        <f>'V ЦК'!L479</f>
        <v>15,16</v>
      </c>
      <c r="M479" s="256" t="str">
        <f>'V ЦК'!M479</f>
        <v>0,05</v>
      </c>
      <c r="N479" s="218">
        <f>'V ЦК'!N479</f>
        <v>205.87</v>
      </c>
      <c r="O479" s="261">
        <f>'V ЦК'!O479</f>
        <v>3.72</v>
      </c>
      <c r="P479" s="261">
        <f>'V ЦК'!P479</f>
        <v>0.01</v>
      </c>
      <c r="Q479" s="218">
        <f t="shared" si="78"/>
        <v>3.3000000000000003</v>
      </c>
      <c r="R479" s="387">
        <f t="shared" si="78"/>
        <v>40.119999999999997</v>
      </c>
      <c r="S479" s="388">
        <f t="shared" si="78"/>
        <v>59.97</v>
      </c>
      <c r="T479" s="388">
        <f t="shared" si="78"/>
        <v>211.35</v>
      </c>
      <c r="U479" s="389">
        <f t="shared" si="78"/>
        <v>560.38</v>
      </c>
    </row>
    <row r="480" spans="1:21" s="12" customFormat="1" x14ac:dyDescent="0.25">
      <c r="A480" s="211" t="str">
        <f>'V ЦК'!A480</f>
        <v>20.05.2018</v>
      </c>
      <c r="B480" s="212">
        <f>[1]АТС!B511</f>
        <v>14</v>
      </c>
      <c r="C480" s="211" t="s">
        <v>114</v>
      </c>
      <c r="D480" s="213">
        <f t="shared" si="74"/>
        <v>1089.1600000000001</v>
      </c>
      <c r="E480" s="214">
        <f t="shared" si="75"/>
        <v>1109.01</v>
      </c>
      <c r="F480" s="214">
        <f t="shared" si="76"/>
        <v>1260.3899999999999</v>
      </c>
      <c r="G480" s="215">
        <f t="shared" si="77"/>
        <v>1609.42</v>
      </c>
      <c r="H480" s="216">
        <f t="shared" si="72"/>
        <v>1049.04</v>
      </c>
      <c r="I480" s="252">
        <f t="shared" si="71"/>
        <v>0</v>
      </c>
      <c r="J480" s="252">
        <f t="shared" si="71"/>
        <v>109.47</v>
      </c>
      <c r="K480" s="255" t="str">
        <f>'V ЦК'!K480</f>
        <v>839,53</v>
      </c>
      <c r="L480" s="255" t="str">
        <f>'V ЦК'!L480</f>
        <v>0</v>
      </c>
      <c r="M480" s="256" t="str">
        <f>'V ЦК'!M480</f>
        <v>87,88</v>
      </c>
      <c r="N480" s="218">
        <f>'V ЦК'!N480</f>
        <v>206.21</v>
      </c>
      <c r="O480" s="261">
        <f>'V ЦК'!O480</f>
        <v>0</v>
      </c>
      <c r="P480" s="261">
        <f>'V ЦК'!P480</f>
        <v>21.59</v>
      </c>
      <c r="Q480" s="218">
        <f t="shared" si="78"/>
        <v>3.3000000000000003</v>
      </c>
      <c r="R480" s="387">
        <f t="shared" si="78"/>
        <v>40.119999999999997</v>
      </c>
      <c r="S480" s="388">
        <f t="shared" si="78"/>
        <v>59.97</v>
      </c>
      <c r="T480" s="388">
        <f t="shared" si="78"/>
        <v>211.35</v>
      </c>
      <c r="U480" s="389">
        <f t="shared" si="78"/>
        <v>560.38</v>
      </c>
    </row>
    <row r="481" spans="1:21" s="12" customFormat="1" x14ac:dyDescent="0.25">
      <c r="A481" s="211" t="str">
        <f>'V ЦК'!A481</f>
        <v>20.05.2018</v>
      </c>
      <c r="B481" s="212">
        <f>[1]АТС!B512</f>
        <v>15</v>
      </c>
      <c r="C481" s="211" t="s">
        <v>114</v>
      </c>
      <c r="D481" s="213">
        <f t="shared" si="74"/>
        <v>1131.8599999999999</v>
      </c>
      <c r="E481" s="214">
        <f t="shared" si="75"/>
        <v>1151.71</v>
      </c>
      <c r="F481" s="214">
        <f t="shared" si="76"/>
        <v>1303.0899999999999</v>
      </c>
      <c r="G481" s="215">
        <f t="shared" si="77"/>
        <v>1652.12</v>
      </c>
      <c r="H481" s="216">
        <f t="shared" si="72"/>
        <v>1091.74</v>
      </c>
      <c r="I481" s="252">
        <f t="shared" si="71"/>
        <v>250.54999999999998</v>
      </c>
      <c r="J481" s="252">
        <f t="shared" si="71"/>
        <v>0</v>
      </c>
      <c r="K481" s="255" t="str">
        <f>'V ЦК'!K481</f>
        <v>873,81</v>
      </c>
      <c r="L481" s="255" t="str">
        <f>'V ЦК'!L481</f>
        <v>201,14</v>
      </c>
      <c r="M481" s="256" t="str">
        <f>'V ЦК'!M481</f>
        <v>0</v>
      </c>
      <c r="N481" s="218">
        <f>'V ЦК'!N481</f>
        <v>214.63</v>
      </c>
      <c r="O481" s="261">
        <f>'V ЦК'!O481</f>
        <v>49.41</v>
      </c>
      <c r="P481" s="261">
        <f>'V ЦК'!P481</f>
        <v>0</v>
      </c>
      <c r="Q481" s="218">
        <f t="shared" si="78"/>
        <v>3.3000000000000003</v>
      </c>
      <c r="R481" s="387">
        <f t="shared" si="78"/>
        <v>40.119999999999997</v>
      </c>
      <c r="S481" s="388">
        <f t="shared" si="78"/>
        <v>59.97</v>
      </c>
      <c r="T481" s="388">
        <f t="shared" si="78"/>
        <v>211.35</v>
      </c>
      <c r="U481" s="389">
        <f t="shared" si="78"/>
        <v>560.38</v>
      </c>
    </row>
    <row r="482" spans="1:21" s="12" customFormat="1" x14ac:dyDescent="0.25">
      <c r="A482" s="211" t="str">
        <f>'V ЦК'!A482</f>
        <v>20.05.2018</v>
      </c>
      <c r="B482" s="212">
        <f>[1]АТС!B513</f>
        <v>16</v>
      </c>
      <c r="C482" s="211" t="s">
        <v>114</v>
      </c>
      <c r="D482" s="213">
        <f t="shared" si="74"/>
        <v>1130.3499999999999</v>
      </c>
      <c r="E482" s="214">
        <f t="shared" si="75"/>
        <v>1150.2</v>
      </c>
      <c r="F482" s="214">
        <f t="shared" si="76"/>
        <v>1301.58</v>
      </c>
      <c r="G482" s="215">
        <f t="shared" si="77"/>
        <v>1650.6100000000001</v>
      </c>
      <c r="H482" s="216">
        <f t="shared" si="72"/>
        <v>1090.23</v>
      </c>
      <c r="I482" s="252">
        <f t="shared" si="71"/>
        <v>0</v>
      </c>
      <c r="J482" s="252">
        <f t="shared" si="71"/>
        <v>18.77</v>
      </c>
      <c r="K482" s="255" t="str">
        <f>'V ЦК'!K482</f>
        <v>872,6</v>
      </c>
      <c r="L482" s="255" t="str">
        <f>'V ЦК'!L482</f>
        <v>0</v>
      </c>
      <c r="M482" s="256" t="str">
        <f>'V ЦК'!M482</f>
        <v>15,07</v>
      </c>
      <c r="N482" s="218">
        <f>'V ЦК'!N482</f>
        <v>214.33</v>
      </c>
      <c r="O482" s="261">
        <f>'V ЦК'!O482</f>
        <v>0</v>
      </c>
      <c r="P482" s="261">
        <f>'V ЦК'!P482</f>
        <v>3.7</v>
      </c>
      <c r="Q482" s="218">
        <f t="shared" si="78"/>
        <v>3.3000000000000003</v>
      </c>
      <c r="R482" s="387">
        <f t="shared" si="78"/>
        <v>40.119999999999997</v>
      </c>
      <c r="S482" s="388">
        <f t="shared" si="78"/>
        <v>59.97</v>
      </c>
      <c r="T482" s="388">
        <f t="shared" si="78"/>
        <v>211.35</v>
      </c>
      <c r="U482" s="389">
        <f t="shared" si="78"/>
        <v>560.38</v>
      </c>
    </row>
    <row r="483" spans="1:21" s="12" customFormat="1" x14ac:dyDescent="0.25">
      <c r="A483" s="211" t="str">
        <f>'V ЦК'!A483</f>
        <v>20.05.2018</v>
      </c>
      <c r="B483" s="212">
        <f>[1]АТС!B514</f>
        <v>17</v>
      </c>
      <c r="C483" s="211" t="s">
        <v>114</v>
      </c>
      <c r="D483" s="213">
        <f t="shared" si="74"/>
        <v>1092.4100000000001</v>
      </c>
      <c r="E483" s="214">
        <f t="shared" si="75"/>
        <v>1112.26</v>
      </c>
      <c r="F483" s="214">
        <f t="shared" si="76"/>
        <v>1263.6399999999999</v>
      </c>
      <c r="G483" s="215">
        <f t="shared" si="77"/>
        <v>1612.67</v>
      </c>
      <c r="H483" s="216">
        <f t="shared" si="72"/>
        <v>1052.29</v>
      </c>
      <c r="I483" s="252">
        <f t="shared" si="71"/>
        <v>0</v>
      </c>
      <c r="J483" s="252">
        <f t="shared" si="71"/>
        <v>72.63</v>
      </c>
      <c r="K483" s="255" t="str">
        <f>'V ЦК'!K483</f>
        <v>842,14</v>
      </c>
      <c r="L483" s="255" t="str">
        <f>'V ЦК'!L483</f>
        <v>0</v>
      </c>
      <c r="M483" s="256" t="str">
        <f>'V ЦК'!M483</f>
        <v>58,31</v>
      </c>
      <c r="N483" s="218">
        <f>'V ЦК'!N483</f>
        <v>206.85</v>
      </c>
      <c r="O483" s="261">
        <f>'V ЦК'!O483</f>
        <v>0</v>
      </c>
      <c r="P483" s="261">
        <f>'V ЦК'!P483</f>
        <v>14.32</v>
      </c>
      <c r="Q483" s="218">
        <f t="shared" si="78"/>
        <v>3.3000000000000003</v>
      </c>
      <c r="R483" s="387">
        <f t="shared" si="78"/>
        <v>40.119999999999997</v>
      </c>
      <c r="S483" s="388">
        <f t="shared" si="78"/>
        <v>59.97</v>
      </c>
      <c r="T483" s="388">
        <f t="shared" si="78"/>
        <v>211.35</v>
      </c>
      <c r="U483" s="389">
        <f t="shared" si="78"/>
        <v>560.38</v>
      </c>
    </row>
    <row r="484" spans="1:21" s="12" customFormat="1" x14ac:dyDescent="0.25">
      <c r="A484" s="211" t="str">
        <f>'V ЦК'!A484</f>
        <v>20.05.2018</v>
      </c>
      <c r="B484" s="212">
        <f>[1]АТС!B515</f>
        <v>18</v>
      </c>
      <c r="C484" s="211" t="s">
        <v>114</v>
      </c>
      <c r="D484" s="213">
        <f t="shared" si="74"/>
        <v>1092.8699999999999</v>
      </c>
      <c r="E484" s="214">
        <f t="shared" si="75"/>
        <v>1112.72</v>
      </c>
      <c r="F484" s="214">
        <f t="shared" si="76"/>
        <v>1264.0999999999999</v>
      </c>
      <c r="G484" s="215">
        <f t="shared" si="77"/>
        <v>1613.13</v>
      </c>
      <c r="H484" s="216">
        <f t="shared" si="72"/>
        <v>1052.75</v>
      </c>
      <c r="I484" s="252">
        <f t="shared" si="71"/>
        <v>0</v>
      </c>
      <c r="J484" s="252">
        <f t="shared" si="71"/>
        <v>43.209999999999994</v>
      </c>
      <c r="K484" s="255" t="str">
        <f>'V ЦК'!K484</f>
        <v>842,51</v>
      </c>
      <c r="L484" s="255" t="str">
        <f>'V ЦК'!L484</f>
        <v>0</v>
      </c>
      <c r="M484" s="256" t="str">
        <f>'V ЦК'!M484</f>
        <v>34,69</v>
      </c>
      <c r="N484" s="218">
        <f>'V ЦК'!N484</f>
        <v>206.94</v>
      </c>
      <c r="O484" s="261">
        <f>'V ЦК'!O484</f>
        <v>0</v>
      </c>
      <c r="P484" s="261">
        <f>'V ЦК'!P484</f>
        <v>8.52</v>
      </c>
      <c r="Q484" s="218">
        <f t="shared" si="78"/>
        <v>3.3000000000000003</v>
      </c>
      <c r="R484" s="387">
        <f t="shared" si="78"/>
        <v>40.119999999999997</v>
      </c>
      <c r="S484" s="388">
        <f t="shared" si="78"/>
        <v>59.97</v>
      </c>
      <c r="T484" s="388">
        <f t="shared" si="78"/>
        <v>211.35</v>
      </c>
      <c r="U484" s="389">
        <f t="shared" si="78"/>
        <v>560.38</v>
      </c>
    </row>
    <row r="485" spans="1:21" s="12" customFormat="1" x14ac:dyDescent="0.25">
      <c r="A485" s="211" t="str">
        <f>'V ЦК'!A485</f>
        <v>20.05.2018</v>
      </c>
      <c r="B485" s="212">
        <f>[1]АТС!B516</f>
        <v>19</v>
      </c>
      <c r="C485" s="211" t="s">
        <v>114</v>
      </c>
      <c r="D485" s="213">
        <f t="shared" si="74"/>
        <v>1292.73</v>
      </c>
      <c r="E485" s="214">
        <f t="shared" si="75"/>
        <v>1312.58</v>
      </c>
      <c r="F485" s="214">
        <f t="shared" si="76"/>
        <v>1463.96</v>
      </c>
      <c r="G485" s="215">
        <f t="shared" si="77"/>
        <v>1812.99</v>
      </c>
      <c r="H485" s="216">
        <f t="shared" si="72"/>
        <v>1252.6099999999999</v>
      </c>
      <c r="I485" s="252">
        <f t="shared" si="71"/>
        <v>44.89</v>
      </c>
      <c r="J485" s="252">
        <f t="shared" si="71"/>
        <v>0</v>
      </c>
      <c r="K485" s="255" t="str">
        <f>'V ЦК'!K485</f>
        <v>1002,96</v>
      </c>
      <c r="L485" s="255" t="str">
        <f>'V ЦК'!L485</f>
        <v>36,04</v>
      </c>
      <c r="M485" s="256" t="str">
        <f>'V ЦК'!M485</f>
        <v>0</v>
      </c>
      <c r="N485" s="218">
        <f>'V ЦК'!N485</f>
        <v>246.35</v>
      </c>
      <c r="O485" s="261">
        <f>'V ЦК'!O485</f>
        <v>8.85</v>
      </c>
      <c r="P485" s="261">
        <f>'V ЦК'!P485</f>
        <v>0</v>
      </c>
      <c r="Q485" s="218">
        <f t="shared" si="78"/>
        <v>3.3000000000000003</v>
      </c>
      <c r="R485" s="387">
        <f t="shared" si="78"/>
        <v>40.119999999999997</v>
      </c>
      <c r="S485" s="388">
        <f t="shared" si="78"/>
        <v>59.97</v>
      </c>
      <c r="T485" s="388">
        <f t="shared" si="78"/>
        <v>211.35</v>
      </c>
      <c r="U485" s="389">
        <f t="shared" si="78"/>
        <v>560.38</v>
      </c>
    </row>
    <row r="486" spans="1:21" s="12" customFormat="1" x14ac:dyDescent="0.25">
      <c r="A486" s="211" t="str">
        <f>'V ЦК'!A486</f>
        <v>20.05.2018</v>
      </c>
      <c r="B486" s="212">
        <f>[1]АТС!B517</f>
        <v>20</v>
      </c>
      <c r="C486" s="211" t="s">
        <v>114</v>
      </c>
      <c r="D486" s="213">
        <f t="shared" si="74"/>
        <v>932.79</v>
      </c>
      <c r="E486" s="214">
        <f t="shared" si="75"/>
        <v>952.64</v>
      </c>
      <c r="F486" s="214">
        <f t="shared" si="76"/>
        <v>1104.02</v>
      </c>
      <c r="G486" s="215">
        <f t="shared" si="77"/>
        <v>1453.05</v>
      </c>
      <c r="H486" s="216">
        <f t="shared" si="72"/>
        <v>892.67</v>
      </c>
      <c r="I486" s="252">
        <f t="shared" si="71"/>
        <v>241.33</v>
      </c>
      <c r="J486" s="252">
        <f t="shared" si="71"/>
        <v>0</v>
      </c>
      <c r="K486" s="255" t="str">
        <f>'V ЦК'!K486</f>
        <v>713,99</v>
      </c>
      <c r="L486" s="255" t="str">
        <f>'V ЦК'!L486</f>
        <v>193,74</v>
      </c>
      <c r="M486" s="256" t="str">
        <f>'V ЦК'!M486</f>
        <v>0</v>
      </c>
      <c r="N486" s="218">
        <f>'V ЦК'!N486</f>
        <v>175.38</v>
      </c>
      <c r="O486" s="261">
        <f>'V ЦК'!O486</f>
        <v>47.59</v>
      </c>
      <c r="P486" s="261">
        <f>'V ЦК'!P486</f>
        <v>0</v>
      </c>
      <c r="Q486" s="218">
        <f t="shared" si="78"/>
        <v>3.3000000000000003</v>
      </c>
      <c r="R486" s="387">
        <f t="shared" si="78"/>
        <v>40.119999999999997</v>
      </c>
      <c r="S486" s="388">
        <f t="shared" si="78"/>
        <v>59.97</v>
      </c>
      <c r="T486" s="388">
        <f t="shared" si="78"/>
        <v>211.35</v>
      </c>
      <c r="U486" s="389">
        <f t="shared" si="78"/>
        <v>560.38</v>
      </c>
    </row>
    <row r="487" spans="1:21" s="12" customFormat="1" x14ac:dyDescent="0.25">
      <c r="A487" s="211" t="str">
        <f>'V ЦК'!A487</f>
        <v>20.05.2018</v>
      </c>
      <c r="B487" s="212">
        <f>[1]АТС!B518</f>
        <v>21</v>
      </c>
      <c r="C487" s="211" t="s">
        <v>114</v>
      </c>
      <c r="D487" s="213">
        <f t="shared" si="74"/>
        <v>957.11</v>
      </c>
      <c r="E487" s="214">
        <f t="shared" si="75"/>
        <v>976.96</v>
      </c>
      <c r="F487" s="214">
        <f t="shared" si="76"/>
        <v>1128.3399999999999</v>
      </c>
      <c r="G487" s="215">
        <f t="shared" si="77"/>
        <v>1477.37</v>
      </c>
      <c r="H487" s="216">
        <f t="shared" si="72"/>
        <v>916.9899999999999</v>
      </c>
      <c r="I487" s="252">
        <f t="shared" si="71"/>
        <v>0</v>
      </c>
      <c r="J487" s="252">
        <f t="shared" si="71"/>
        <v>98.83</v>
      </c>
      <c r="K487" s="255" t="str">
        <f>'V ЦК'!K487</f>
        <v>733,52</v>
      </c>
      <c r="L487" s="255" t="str">
        <f>'V ЦК'!L487</f>
        <v>0</v>
      </c>
      <c r="M487" s="256" t="str">
        <f>'V ЦК'!M487</f>
        <v>79,34</v>
      </c>
      <c r="N487" s="218">
        <f>'V ЦК'!N487</f>
        <v>180.17</v>
      </c>
      <c r="O487" s="261">
        <f>'V ЦК'!O487</f>
        <v>0</v>
      </c>
      <c r="P487" s="261">
        <f>'V ЦК'!P487</f>
        <v>19.489999999999998</v>
      </c>
      <c r="Q487" s="218">
        <f t="shared" si="78"/>
        <v>3.3000000000000003</v>
      </c>
      <c r="R487" s="387">
        <f t="shared" si="78"/>
        <v>40.119999999999997</v>
      </c>
      <c r="S487" s="388">
        <f t="shared" si="78"/>
        <v>59.97</v>
      </c>
      <c r="T487" s="388">
        <f t="shared" si="78"/>
        <v>211.35</v>
      </c>
      <c r="U487" s="389">
        <f t="shared" si="78"/>
        <v>560.38</v>
      </c>
    </row>
    <row r="488" spans="1:21" s="12" customFormat="1" x14ac:dyDescent="0.25">
      <c r="A488" s="211" t="str">
        <f>'V ЦК'!A488</f>
        <v>20.05.2018</v>
      </c>
      <c r="B488" s="212">
        <f>[1]АТС!B519</f>
        <v>22</v>
      </c>
      <c r="C488" s="211" t="s">
        <v>114</v>
      </c>
      <c r="D488" s="213">
        <f t="shared" si="74"/>
        <v>1296.33</v>
      </c>
      <c r="E488" s="214">
        <f t="shared" si="75"/>
        <v>1316.18</v>
      </c>
      <c r="F488" s="214">
        <f t="shared" si="76"/>
        <v>1467.56</v>
      </c>
      <c r="G488" s="215">
        <f t="shared" si="77"/>
        <v>1816.5900000000001</v>
      </c>
      <c r="H488" s="216">
        <f t="shared" si="72"/>
        <v>1256.21</v>
      </c>
      <c r="I488" s="252">
        <f t="shared" si="71"/>
        <v>0</v>
      </c>
      <c r="J488" s="252">
        <f t="shared" si="71"/>
        <v>414.37</v>
      </c>
      <c r="K488" s="255" t="str">
        <f>'V ЦК'!K488</f>
        <v>1005,85</v>
      </c>
      <c r="L488" s="255" t="str">
        <f>'V ЦК'!L488</f>
        <v>0</v>
      </c>
      <c r="M488" s="256" t="str">
        <f>'V ЦК'!M488</f>
        <v>332,66</v>
      </c>
      <c r="N488" s="218">
        <f>'V ЦК'!N488</f>
        <v>247.06</v>
      </c>
      <c r="O488" s="261">
        <f>'V ЦК'!O488</f>
        <v>0</v>
      </c>
      <c r="P488" s="261">
        <f>'V ЦК'!P488</f>
        <v>81.709999999999994</v>
      </c>
      <c r="Q488" s="218">
        <f t="shared" si="78"/>
        <v>3.3000000000000003</v>
      </c>
      <c r="R488" s="387">
        <f t="shared" si="78"/>
        <v>40.119999999999997</v>
      </c>
      <c r="S488" s="388">
        <f t="shared" si="78"/>
        <v>59.97</v>
      </c>
      <c r="T488" s="388">
        <f t="shared" si="78"/>
        <v>211.35</v>
      </c>
      <c r="U488" s="389">
        <f t="shared" si="78"/>
        <v>560.38</v>
      </c>
    </row>
    <row r="489" spans="1:21" s="12" customFormat="1" x14ac:dyDescent="0.25">
      <c r="A489" s="211" t="str">
        <f>'V ЦК'!A489</f>
        <v>20.05.2018</v>
      </c>
      <c r="B489" s="212">
        <f>[1]АТС!B520</f>
        <v>23</v>
      </c>
      <c r="C489" s="211" t="s">
        <v>114</v>
      </c>
      <c r="D489" s="213">
        <f t="shared" si="74"/>
        <v>920.64</v>
      </c>
      <c r="E489" s="214">
        <f t="shared" si="75"/>
        <v>940.49</v>
      </c>
      <c r="F489" s="214">
        <f t="shared" si="76"/>
        <v>1091.8699999999999</v>
      </c>
      <c r="G489" s="215">
        <f t="shared" si="77"/>
        <v>1440.9</v>
      </c>
      <c r="H489" s="216">
        <f t="shared" si="72"/>
        <v>880.52</v>
      </c>
      <c r="I489" s="252">
        <f t="shared" si="71"/>
        <v>0</v>
      </c>
      <c r="J489" s="252">
        <f t="shared" si="71"/>
        <v>256.14999999999998</v>
      </c>
      <c r="K489" s="255" t="str">
        <f>'V ЦК'!K489</f>
        <v>704,24</v>
      </c>
      <c r="L489" s="255" t="str">
        <f>'V ЦК'!L489</f>
        <v>0</v>
      </c>
      <c r="M489" s="256" t="str">
        <f>'V ЦК'!M489</f>
        <v>205,64</v>
      </c>
      <c r="N489" s="218">
        <f>'V ЦК'!N489</f>
        <v>172.98</v>
      </c>
      <c r="O489" s="261">
        <f>'V ЦК'!O489</f>
        <v>0</v>
      </c>
      <c r="P489" s="261">
        <f>'V ЦК'!P489</f>
        <v>50.51</v>
      </c>
      <c r="Q489" s="218">
        <f t="shared" si="78"/>
        <v>3.3000000000000003</v>
      </c>
      <c r="R489" s="387">
        <f t="shared" si="78"/>
        <v>40.119999999999997</v>
      </c>
      <c r="S489" s="388">
        <f t="shared" si="78"/>
        <v>59.97</v>
      </c>
      <c r="T489" s="388">
        <f t="shared" si="78"/>
        <v>211.35</v>
      </c>
      <c r="U489" s="389">
        <f t="shared" si="78"/>
        <v>560.38</v>
      </c>
    </row>
    <row r="490" spans="1:21" s="12" customFormat="1" x14ac:dyDescent="0.25">
      <c r="A490" s="211" t="str">
        <f>'V ЦК'!A490</f>
        <v>21.05.2018</v>
      </c>
      <c r="B490" s="212">
        <f>[1]АТС!B521</f>
        <v>0</v>
      </c>
      <c r="C490" s="211" t="s">
        <v>114</v>
      </c>
      <c r="D490" s="213">
        <f t="shared" si="74"/>
        <v>893.91</v>
      </c>
      <c r="E490" s="214">
        <f t="shared" si="75"/>
        <v>913.76</v>
      </c>
      <c r="F490" s="214">
        <f t="shared" si="76"/>
        <v>1065.1399999999999</v>
      </c>
      <c r="G490" s="215">
        <f t="shared" si="77"/>
        <v>1414.17</v>
      </c>
      <c r="H490" s="216">
        <f t="shared" si="72"/>
        <v>853.79</v>
      </c>
      <c r="I490" s="252">
        <f t="shared" si="71"/>
        <v>0</v>
      </c>
      <c r="J490" s="252">
        <f t="shared" si="71"/>
        <v>194.51999999999998</v>
      </c>
      <c r="K490" s="255" t="str">
        <f>'V ЦК'!K490</f>
        <v>682,78</v>
      </c>
      <c r="L490" s="255" t="str">
        <f>'V ЦК'!L490</f>
        <v>0</v>
      </c>
      <c r="M490" s="256" t="str">
        <f>'V ЦК'!M490</f>
        <v>156,16</v>
      </c>
      <c r="N490" s="218">
        <f>'V ЦК'!N490</f>
        <v>167.71</v>
      </c>
      <c r="O490" s="261">
        <f>'V ЦК'!O490</f>
        <v>0</v>
      </c>
      <c r="P490" s="261">
        <f>'V ЦК'!P490</f>
        <v>38.36</v>
      </c>
      <c r="Q490" s="218">
        <f t="shared" si="78"/>
        <v>3.3000000000000003</v>
      </c>
      <c r="R490" s="387">
        <f t="shared" si="78"/>
        <v>40.119999999999997</v>
      </c>
      <c r="S490" s="388">
        <f t="shared" si="78"/>
        <v>59.97</v>
      </c>
      <c r="T490" s="388">
        <f t="shared" si="78"/>
        <v>211.35</v>
      </c>
      <c r="U490" s="389">
        <f t="shared" si="78"/>
        <v>560.38</v>
      </c>
    </row>
    <row r="491" spans="1:21" s="12" customFormat="1" x14ac:dyDescent="0.25">
      <c r="A491" s="211" t="str">
        <f>'V ЦК'!A491</f>
        <v>21.05.2018</v>
      </c>
      <c r="B491" s="212">
        <f>[1]АТС!B522</f>
        <v>1</v>
      </c>
      <c r="C491" s="211" t="s">
        <v>114</v>
      </c>
      <c r="D491" s="213">
        <f t="shared" si="74"/>
        <v>916.62</v>
      </c>
      <c r="E491" s="214">
        <f t="shared" si="75"/>
        <v>936.47</v>
      </c>
      <c r="F491" s="214">
        <f t="shared" si="76"/>
        <v>1087.8499999999999</v>
      </c>
      <c r="G491" s="215">
        <f t="shared" si="77"/>
        <v>1436.88</v>
      </c>
      <c r="H491" s="216">
        <f t="shared" si="72"/>
        <v>876.5</v>
      </c>
      <c r="I491" s="252">
        <f t="shared" si="71"/>
        <v>0</v>
      </c>
      <c r="J491" s="252">
        <f t="shared" si="71"/>
        <v>111.98</v>
      </c>
      <c r="K491" s="255" t="str">
        <f>'V ЦК'!K491</f>
        <v>701,01</v>
      </c>
      <c r="L491" s="255" t="str">
        <f>'V ЦК'!L491</f>
        <v>0</v>
      </c>
      <c r="M491" s="256" t="str">
        <f>'V ЦК'!M491</f>
        <v>89,9</v>
      </c>
      <c r="N491" s="218">
        <f>'V ЦК'!N491</f>
        <v>172.19</v>
      </c>
      <c r="O491" s="261">
        <f>'V ЦК'!O491</f>
        <v>0</v>
      </c>
      <c r="P491" s="261">
        <f>'V ЦК'!P491</f>
        <v>22.08</v>
      </c>
      <c r="Q491" s="218">
        <f t="shared" si="78"/>
        <v>3.3000000000000003</v>
      </c>
      <c r="R491" s="387">
        <f t="shared" si="78"/>
        <v>40.119999999999997</v>
      </c>
      <c r="S491" s="388">
        <f t="shared" si="78"/>
        <v>59.97</v>
      </c>
      <c r="T491" s="388">
        <f t="shared" si="78"/>
        <v>211.35</v>
      </c>
      <c r="U491" s="389">
        <f t="shared" si="78"/>
        <v>560.38</v>
      </c>
    </row>
    <row r="492" spans="1:21" s="12" customFormat="1" x14ac:dyDescent="0.25">
      <c r="A492" s="211" t="str">
        <f>'V ЦК'!A492</f>
        <v>21.05.2018</v>
      </c>
      <c r="B492" s="212">
        <f>[1]АТС!B523</f>
        <v>2</v>
      </c>
      <c r="C492" s="211" t="s">
        <v>114</v>
      </c>
      <c r="D492" s="213">
        <f t="shared" si="74"/>
        <v>946.23</v>
      </c>
      <c r="E492" s="214">
        <f t="shared" si="75"/>
        <v>966.07999999999993</v>
      </c>
      <c r="F492" s="214">
        <f t="shared" si="76"/>
        <v>1117.46</v>
      </c>
      <c r="G492" s="215">
        <f t="shared" si="77"/>
        <v>1466.49</v>
      </c>
      <c r="H492" s="216">
        <f t="shared" si="72"/>
        <v>906.1099999999999</v>
      </c>
      <c r="I492" s="252">
        <f t="shared" si="71"/>
        <v>0</v>
      </c>
      <c r="J492" s="252">
        <f t="shared" si="71"/>
        <v>476.95</v>
      </c>
      <c r="K492" s="255" t="str">
        <f>'V ЦК'!K492</f>
        <v>724,78</v>
      </c>
      <c r="L492" s="255" t="str">
        <f>'V ЦК'!L492</f>
        <v>0</v>
      </c>
      <c r="M492" s="256" t="str">
        <f>'V ЦК'!M492</f>
        <v>382,9</v>
      </c>
      <c r="N492" s="218">
        <f>'V ЦК'!N492</f>
        <v>178.03</v>
      </c>
      <c r="O492" s="261">
        <f>'V ЦК'!O492</f>
        <v>0</v>
      </c>
      <c r="P492" s="261">
        <f>'V ЦК'!P492</f>
        <v>94.05</v>
      </c>
      <c r="Q492" s="218">
        <f t="shared" ref="Q492:U507" si="79">Q491</f>
        <v>3.3000000000000003</v>
      </c>
      <c r="R492" s="387">
        <f t="shared" si="79"/>
        <v>40.119999999999997</v>
      </c>
      <c r="S492" s="388">
        <f t="shared" si="79"/>
        <v>59.97</v>
      </c>
      <c r="T492" s="388">
        <f t="shared" si="79"/>
        <v>211.35</v>
      </c>
      <c r="U492" s="389">
        <f t="shared" si="79"/>
        <v>560.38</v>
      </c>
    </row>
    <row r="493" spans="1:21" s="12" customFormat="1" x14ac:dyDescent="0.25">
      <c r="A493" s="211" t="str">
        <f>'V ЦК'!A493</f>
        <v>21.05.2018</v>
      </c>
      <c r="B493" s="212">
        <f>[1]АТС!B524</f>
        <v>3</v>
      </c>
      <c r="C493" s="211" t="s">
        <v>114</v>
      </c>
      <c r="D493" s="213">
        <f t="shared" si="74"/>
        <v>964.6</v>
      </c>
      <c r="E493" s="214">
        <f t="shared" si="75"/>
        <v>984.45</v>
      </c>
      <c r="F493" s="214">
        <f t="shared" si="76"/>
        <v>1135.83</v>
      </c>
      <c r="G493" s="215">
        <f t="shared" si="77"/>
        <v>1484.8600000000001</v>
      </c>
      <c r="H493" s="216">
        <f t="shared" si="72"/>
        <v>924.4799999999999</v>
      </c>
      <c r="I493" s="252">
        <f t="shared" si="71"/>
        <v>0</v>
      </c>
      <c r="J493" s="252">
        <f t="shared" si="71"/>
        <v>254.85999999999999</v>
      </c>
      <c r="K493" s="255" t="str">
        <f>'V ЦК'!K493</f>
        <v>739,53</v>
      </c>
      <c r="L493" s="255" t="str">
        <f>'V ЦК'!L493</f>
        <v>0</v>
      </c>
      <c r="M493" s="256" t="str">
        <f>'V ЦК'!M493</f>
        <v>204,6</v>
      </c>
      <c r="N493" s="218">
        <f>'V ЦК'!N493</f>
        <v>181.65</v>
      </c>
      <c r="O493" s="261">
        <f>'V ЦК'!O493</f>
        <v>0</v>
      </c>
      <c r="P493" s="261">
        <f>'V ЦК'!P493</f>
        <v>50.26</v>
      </c>
      <c r="Q493" s="218">
        <f t="shared" si="79"/>
        <v>3.3000000000000003</v>
      </c>
      <c r="R493" s="387">
        <f t="shared" si="79"/>
        <v>40.119999999999997</v>
      </c>
      <c r="S493" s="388">
        <f t="shared" si="79"/>
        <v>59.97</v>
      </c>
      <c r="T493" s="388">
        <f t="shared" si="79"/>
        <v>211.35</v>
      </c>
      <c r="U493" s="389">
        <f t="shared" si="79"/>
        <v>560.38</v>
      </c>
    </row>
    <row r="494" spans="1:21" s="12" customFormat="1" x14ac:dyDescent="0.25">
      <c r="A494" s="211" t="str">
        <f>'V ЦК'!A494</f>
        <v>21.05.2018</v>
      </c>
      <c r="B494" s="212">
        <f>[1]АТС!B525</f>
        <v>4</v>
      </c>
      <c r="C494" s="211" t="s">
        <v>114</v>
      </c>
      <c r="D494" s="213">
        <f t="shared" si="74"/>
        <v>1055.08</v>
      </c>
      <c r="E494" s="214">
        <f t="shared" si="75"/>
        <v>1074.9299999999998</v>
      </c>
      <c r="F494" s="214">
        <f t="shared" si="76"/>
        <v>1226.31</v>
      </c>
      <c r="G494" s="215">
        <f t="shared" si="77"/>
        <v>1575.3400000000001</v>
      </c>
      <c r="H494" s="216">
        <f t="shared" si="72"/>
        <v>1014.9599999999999</v>
      </c>
      <c r="I494" s="252">
        <f t="shared" si="71"/>
        <v>0</v>
      </c>
      <c r="J494" s="252">
        <f t="shared" si="71"/>
        <v>889.24</v>
      </c>
      <c r="K494" s="255" t="str">
        <f>'V ЦК'!K494</f>
        <v>812,17</v>
      </c>
      <c r="L494" s="255" t="str">
        <f>'V ЦК'!L494</f>
        <v>0</v>
      </c>
      <c r="M494" s="256" t="str">
        <f>'V ЦК'!M494</f>
        <v>713,89</v>
      </c>
      <c r="N494" s="218">
        <f>'V ЦК'!N494</f>
        <v>199.49</v>
      </c>
      <c r="O494" s="261">
        <f>'V ЦК'!O494</f>
        <v>0</v>
      </c>
      <c r="P494" s="261">
        <f>'V ЦК'!P494</f>
        <v>175.35</v>
      </c>
      <c r="Q494" s="218">
        <f t="shared" si="79"/>
        <v>3.3000000000000003</v>
      </c>
      <c r="R494" s="387">
        <f t="shared" si="79"/>
        <v>40.119999999999997</v>
      </c>
      <c r="S494" s="388">
        <f t="shared" si="79"/>
        <v>59.97</v>
      </c>
      <c r="T494" s="388">
        <f t="shared" si="79"/>
        <v>211.35</v>
      </c>
      <c r="U494" s="389">
        <f t="shared" si="79"/>
        <v>560.38</v>
      </c>
    </row>
    <row r="495" spans="1:21" s="12" customFormat="1" x14ac:dyDescent="0.25">
      <c r="A495" s="211" t="str">
        <f>'V ЦК'!A495</f>
        <v>21.05.2018</v>
      </c>
      <c r="B495" s="212">
        <f>[1]АТС!B526</f>
        <v>5</v>
      </c>
      <c r="C495" s="211" t="s">
        <v>114</v>
      </c>
      <c r="D495" s="213">
        <f t="shared" si="74"/>
        <v>1057.6100000000001</v>
      </c>
      <c r="E495" s="214">
        <f t="shared" si="75"/>
        <v>1077.46</v>
      </c>
      <c r="F495" s="214">
        <f t="shared" si="76"/>
        <v>1228.8400000000001</v>
      </c>
      <c r="G495" s="215">
        <f t="shared" si="77"/>
        <v>1577.8700000000001</v>
      </c>
      <c r="H495" s="216">
        <f t="shared" si="72"/>
        <v>1017.49</v>
      </c>
      <c r="I495" s="252">
        <f t="shared" si="71"/>
        <v>79.72</v>
      </c>
      <c r="J495" s="252">
        <f t="shared" si="71"/>
        <v>0</v>
      </c>
      <c r="K495" s="255" t="str">
        <f>'V ЦК'!K495</f>
        <v>814,2</v>
      </c>
      <c r="L495" s="255" t="str">
        <f>'V ЦК'!L495</f>
        <v>64</v>
      </c>
      <c r="M495" s="256" t="str">
        <f>'V ЦК'!M495</f>
        <v>0</v>
      </c>
      <c r="N495" s="218">
        <f>'V ЦК'!N495</f>
        <v>199.99</v>
      </c>
      <c r="O495" s="261">
        <f>'V ЦК'!O495</f>
        <v>15.72</v>
      </c>
      <c r="P495" s="261">
        <f>'V ЦК'!P495</f>
        <v>0</v>
      </c>
      <c r="Q495" s="218">
        <f t="shared" si="79"/>
        <v>3.3000000000000003</v>
      </c>
      <c r="R495" s="387">
        <f t="shared" si="79"/>
        <v>40.119999999999997</v>
      </c>
      <c r="S495" s="388">
        <f t="shared" si="79"/>
        <v>59.97</v>
      </c>
      <c r="T495" s="388">
        <f t="shared" si="79"/>
        <v>211.35</v>
      </c>
      <c r="U495" s="389">
        <f t="shared" si="79"/>
        <v>560.38</v>
      </c>
    </row>
    <row r="496" spans="1:21" s="12" customFormat="1" x14ac:dyDescent="0.25">
      <c r="A496" s="211" t="str">
        <f>'V ЦК'!A496</f>
        <v>21.05.2018</v>
      </c>
      <c r="B496" s="212">
        <f>[1]АТС!B527</f>
        <v>6</v>
      </c>
      <c r="C496" s="211" t="s">
        <v>114</v>
      </c>
      <c r="D496" s="213">
        <f t="shared" si="74"/>
        <v>1001.74</v>
      </c>
      <c r="E496" s="214">
        <f t="shared" si="75"/>
        <v>1021.59</v>
      </c>
      <c r="F496" s="214">
        <f t="shared" si="76"/>
        <v>1172.97</v>
      </c>
      <c r="G496" s="215">
        <f t="shared" si="77"/>
        <v>1522</v>
      </c>
      <c r="H496" s="216">
        <f t="shared" si="72"/>
        <v>961.62</v>
      </c>
      <c r="I496" s="252">
        <f t="shared" si="71"/>
        <v>171.47</v>
      </c>
      <c r="J496" s="252">
        <f t="shared" si="71"/>
        <v>0</v>
      </c>
      <c r="K496" s="255" t="str">
        <f>'V ЦК'!K496</f>
        <v>769,35</v>
      </c>
      <c r="L496" s="255" t="str">
        <f>'V ЦК'!L496</f>
        <v>137,66</v>
      </c>
      <c r="M496" s="256" t="str">
        <f>'V ЦК'!M496</f>
        <v>0</v>
      </c>
      <c r="N496" s="218">
        <f>'V ЦК'!N496</f>
        <v>188.97</v>
      </c>
      <c r="O496" s="261">
        <f>'V ЦК'!O496</f>
        <v>33.81</v>
      </c>
      <c r="P496" s="261">
        <f>'V ЦК'!P496</f>
        <v>0</v>
      </c>
      <c r="Q496" s="218">
        <f t="shared" si="79"/>
        <v>3.3000000000000003</v>
      </c>
      <c r="R496" s="387">
        <f t="shared" si="79"/>
        <v>40.119999999999997</v>
      </c>
      <c r="S496" s="388">
        <f t="shared" si="79"/>
        <v>59.97</v>
      </c>
      <c r="T496" s="388">
        <f t="shared" si="79"/>
        <v>211.35</v>
      </c>
      <c r="U496" s="389">
        <f t="shared" si="79"/>
        <v>560.38</v>
      </c>
    </row>
    <row r="497" spans="1:21" s="12" customFormat="1" x14ac:dyDescent="0.25">
      <c r="A497" s="211" t="str">
        <f>'V ЦК'!A497</f>
        <v>21.05.2018</v>
      </c>
      <c r="B497" s="212">
        <f>[1]АТС!B528</f>
        <v>7</v>
      </c>
      <c r="C497" s="211" t="s">
        <v>114</v>
      </c>
      <c r="D497" s="213">
        <f t="shared" si="74"/>
        <v>923.87000000000012</v>
      </c>
      <c r="E497" s="214">
        <f t="shared" si="75"/>
        <v>943.72</v>
      </c>
      <c r="F497" s="214">
        <f t="shared" si="76"/>
        <v>1095.0999999999999</v>
      </c>
      <c r="G497" s="215">
        <f t="shared" si="77"/>
        <v>1444.13</v>
      </c>
      <c r="H497" s="216">
        <f t="shared" si="72"/>
        <v>883.75</v>
      </c>
      <c r="I497" s="252">
        <f t="shared" si="71"/>
        <v>55.22</v>
      </c>
      <c r="J497" s="252">
        <f t="shared" si="71"/>
        <v>0</v>
      </c>
      <c r="K497" s="255" t="str">
        <f>'V ЦК'!K497</f>
        <v>706,83</v>
      </c>
      <c r="L497" s="255" t="str">
        <f>'V ЦК'!L497</f>
        <v>44,33</v>
      </c>
      <c r="M497" s="256" t="str">
        <f>'V ЦК'!M497</f>
        <v>0</v>
      </c>
      <c r="N497" s="218">
        <f>'V ЦК'!N497</f>
        <v>173.62</v>
      </c>
      <c r="O497" s="261">
        <f>'V ЦК'!O497</f>
        <v>10.89</v>
      </c>
      <c r="P497" s="261">
        <f>'V ЦК'!P497</f>
        <v>0</v>
      </c>
      <c r="Q497" s="218">
        <f t="shared" si="79"/>
        <v>3.3000000000000003</v>
      </c>
      <c r="R497" s="387">
        <f t="shared" si="79"/>
        <v>40.119999999999997</v>
      </c>
      <c r="S497" s="388">
        <f t="shared" si="79"/>
        <v>59.97</v>
      </c>
      <c r="T497" s="388">
        <f t="shared" si="79"/>
        <v>211.35</v>
      </c>
      <c r="U497" s="389">
        <f t="shared" si="79"/>
        <v>560.38</v>
      </c>
    </row>
    <row r="498" spans="1:21" s="12" customFormat="1" x14ac:dyDescent="0.25">
      <c r="A498" s="211" t="str">
        <f>'V ЦК'!A498</f>
        <v>21.05.2018</v>
      </c>
      <c r="B498" s="212">
        <f>[1]АТС!B529</f>
        <v>8</v>
      </c>
      <c r="C498" s="211" t="s">
        <v>114</v>
      </c>
      <c r="D498" s="213">
        <f t="shared" si="74"/>
        <v>1026.71</v>
      </c>
      <c r="E498" s="214">
        <f t="shared" si="75"/>
        <v>1046.56</v>
      </c>
      <c r="F498" s="214">
        <f t="shared" si="76"/>
        <v>1197.94</v>
      </c>
      <c r="G498" s="215">
        <f t="shared" si="77"/>
        <v>1546.97</v>
      </c>
      <c r="H498" s="216">
        <f t="shared" si="72"/>
        <v>986.58999999999992</v>
      </c>
      <c r="I498" s="252">
        <f t="shared" si="71"/>
        <v>51.870000000000005</v>
      </c>
      <c r="J498" s="252">
        <f t="shared" si="71"/>
        <v>0</v>
      </c>
      <c r="K498" s="255" t="str">
        <f>'V ЦК'!K498</f>
        <v>789,39</v>
      </c>
      <c r="L498" s="255" t="str">
        <f>'V ЦК'!L498</f>
        <v>41,64</v>
      </c>
      <c r="M498" s="256" t="str">
        <f>'V ЦК'!M498</f>
        <v>0</v>
      </c>
      <c r="N498" s="218">
        <f>'V ЦК'!N498</f>
        <v>193.9</v>
      </c>
      <c r="O498" s="261">
        <f>'V ЦК'!O498</f>
        <v>10.23</v>
      </c>
      <c r="P498" s="261">
        <f>'V ЦК'!P498</f>
        <v>0</v>
      </c>
      <c r="Q498" s="218">
        <f t="shared" si="79"/>
        <v>3.3000000000000003</v>
      </c>
      <c r="R498" s="387">
        <f t="shared" si="79"/>
        <v>40.119999999999997</v>
      </c>
      <c r="S498" s="388">
        <f t="shared" si="79"/>
        <v>59.97</v>
      </c>
      <c r="T498" s="388">
        <f t="shared" si="79"/>
        <v>211.35</v>
      </c>
      <c r="U498" s="389">
        <f t="shared" si="79"/>
        <v>560.38</v>
      </c>
    </row>
    <row r="499" spans="1:21" s="12" customFormat="1" x14ac:dyDescent="0.25">
      <c r="A499" s="211" t="str">
        <f>'V ЦК'!A499</f>
        <v>21.05.2018</v>
      </c>
      <c r="B499" s="212">
        <f>[1]АТС!B530</f>
        <v>9</v>
      </c>
      <c r="C499" s="211" t="s">
        <v>114</v>
      </c>
      <c r="D499" s="213">
        <f t="shared" si="74"/>
        <v>910.80000000000007</v>
      </c>
      <c r="E499" s="214">
        <f t="shared" si="75"/>
        <v>930.65000000000009</v>
      </c>
      <c r="F499" s="214">
        <f t="shared" si="76"/>
        <v>1082.03</v>
      </c>
      <c r="G499" s="215">
        <f t="shared" si="77"/>
        <v>1431.06</v>
      </c>
      <c r="H499" s="216">
        <f t="shared" si="72"/>
        <v>870.68</v>
      </c>
      <c r="I499" s="252">
        <f t="shared" si="71"/>
        <v>0</v>
      </c>
      <c r="J499" s="252">
        <f t="shared" si="71"/>
        <v>48.22</v>
      </c>
      <c r="K499" s="255" t="str">
        <f>'V ЦК'!K499</f>
        <v>696,34</v>
      </c>
      <c r="L499" s="255" t="str">
        <f>'V ЦК'!L499</f>
        <v>0</v>
      </c>
      <c r="M499" s="256" t="str">
        <f>'V ЦК'!M499</f>
        <v>38,71</v>
      </c>
      <c r="N499" s="218">
        <f>'V ЦК'!N499</f>
        <v>171.04</v>
      </c>
      <c r="O499" s="261">
        <f>'V ЦК'!O499</f>
        <v>0</v>
      </c>
      <c r="P499" s="261">
        <f>'V ЦК'!P499</f>
        <v>9.51</v>
      </c>
      <c r="Q499" s="218">
        <f t="shared" si="79"/>
        <v>3.3000000000000003</v>
      </c>
      <c r="R499" s="387">
        <f t="shared" si="79"/>
        <v>40.119999999999997</v>
      </c>
      <c r="S499" s="388">
        <f t="shared" si="79"/>
        <v>59.97</v>
      </c>
      <c r="T499" s="388">
        <f t="shared" si="79"/>
        <v>211.35</v>
      </c>
      <c r="U499" s="389">
        <f t="shared" si="79"/>
        <v>560.38</v>
      </c>
    </row>
    <row r="500" spans="1:21" s="12" customFormat="1" x14ac:dyDescent="0.25">
      <c r="A500" s="211" t="str">
        <f>'V ЦК'!A500</f>
        <v>21.05.2018</v>
      </c>
      <c r="B500" s="212">
        <f>[1]АТС!B531</f>
        <v>10</v>
      </c>
      <c r="C500" s="211" t="s">
        <v>114</v>
      </c>
      <c r="D500" s="213">
        <f t="shared" si="74"/>
        <v>910.53</v>
      </c>
      <c r="E500" s="214">
        <f t="shared" si="75"/>
        <v>930.38</v>
      </c>
      <c r="F500" s="214">
        <f t="shared" si="76"/>
        <v>1081.76</v>
      </c>
      <c r="G500" s="215">
        <f t="shared" si="77"/>
        <v>1430.79</v>
      </c>
      <c r="H500" s="216">
        <f t="shared" si="72"/>
        <v>870.41</v>
      </c>
      <c r="I500" s="252">
        <f t="shared" si="71"/>
        <v>0</v>
      </c>
      <c r="J500" s="252">
        <f t="shared" si="71"/>
        <v>10.99</v>
      </c>
      <c r="K500" s="255" t="str">
        <f>'V ЦК'!K500</f>
        <v>696,12</v>
      </c>
      <c r="L500" s="255" t="str">
        <f>'V ЦК'!L500</f>
        <v>0</v>
      </c>
      <c r="M500" s="256" t="str">
        <f>'V ЦК'!M500</f>
        <v>8,82</v>
      </c>
      <c r="N500" s="218">
        <f>'V ЦК'!N500</f>
        <v>170.99</v>
      </c>
      <c r="O500" s="261">
        <f>'V ЦК'!O500</f>
        <v>0</v>
      </c>
      <c r="P500" s="261">
        <f>'V ЦК'!P500</f>
        <v>2.17</v>
      </c>
      <c r="Q500" s="218">
        <f t="shared" si="79"/>
        <v>3.3000000000000003</v>
      </c>
      <c r="R500" s="387">
        <f t="shared" si="79"/>
        <v>40.119999999999997</v>
      </c>
      <c r="S500" s="388">
        <f t="shared" si="79"/>
        <v>59.97</v>
      </c>
      <c r="T500" s="388">
        <f t="shared" si="79"/>
        <v>211.35</v>
      </c>
      <c r="U500" s="389">
        <f t="shared" si="79"/>
        <v>560.38</v>
      </c>
    </row>
    <row r="501" spans="1:21" s="12" customFormat="1" x14ac:dyDescent="0.25">
      <c r="A501" s="211" t="str">
        <f>'V ЦК'!A501</f>
        <v>21.05.2018</v>
      </c>
      <c r="B501" s="212">
        <f>[1]АТС!B532</f>
        <v>11</v>
      </c>
      <c r="C501" s="211" t="s">
        <v>114</v>
      </c>
      <c r="D501" s="213">
        <f t="shared" si="74"/>
        <v>909.48</v>
      </c>
      <c r="E501" s="214">
        <f t="shared" si="75"/>
        <v>929.32999999999993</v>
      </c>
      <c r="F501" s="214">
        <f t="shared" si="76"/>
        <v>1080.71</v>
      </c>
      <c r="G501" s="215">
        <f t="shared" si="77"/>
        <v>1429.74</v>
      </c>
      <c r="H501" s="216">
        <f t="shared" si="72"/>
        <v>869.3599999999999</v>
      </c>
      <c r="I501" s="252">
        <f t="shared" si="71"/>
        <v>0</v>
      </c>
      <c r="J501" s="252">
        <f t="shared" si="71"/>
        <v>119.93</v>
      </c>
      <c r="K501" s="255" t="str">
        <f>'V ЦК'!K501</f>
        <v>695,28</v>
      </c>
      <c r="L501" s="255" t="str">
        <f>'V ЦК'!L501</f>
        <v>0</v>
      </c>
      <c r="M501" s="256" t="str">
        <f>'V ЦК'!M501</f>
        <v>96,28</v>
      </c>
      <c r="N501" s="218">
        <f>'V ЦК'!N501</f>
        <v>170.78</v>
      </c>
      <c r="O501" s="261">
        <f>'V ЦК'!O501</f>
        <v>0</v>
      </c>
      <c r="P501" s="261">
        <f>'V ЦК'!P501</f>
        <v>23.65</v>
      </c>
      <c r="Q501" s="218">
        <f t="shared" si="79"/>
        <v>3.3000000000000003</v>
      </c>
      <c r="R501" s="387">
        <f t="shared" si="79"/>
        <v>40.119999999999997</v>
      </c>
      <c r="S501" s="388">
        <f t="shared" si="79"/>
        <v>59.97</v>
      </c>
      <c r="T501" s="388">
        <f t="shared" si="79"/>
        <v>211.35</v>
      </c>
      <c r="U501" s="389">
        <f t="shared" si="79"/>
        <v>560.38</v>
      </c>
    </row>
    <row r="502" spans="1:21" s="12" customFormat="1" x14ac:dyDescent="0.25">
      <c r="A502" s="211" t="str">
        <f>'V ЦК'!A502</f>
        <v>21.05.2018</v>
      </c>
      <c r="B502" s="212">
        <f>[1]АТС!B533</f>
        <v>12</v>
      </c>
      <c r="C502" s="211" t="s">
        <v>114</v>
      </c>
      <c r="D502" s="213">
        <f t="shared" si="74"/>
        <v>907.24</v>
      </c>
      <c r="E502" s="214">
        <f t="shared" si="75"/>
        <v>927.09</v>
      </c>
      <c r="F502" s="214">
        <f t="shared" si="76"/>
        <v>1078.47</v>
      </c>
      <c r="G502" s="215">
        <f t="shared" si="77"/>
        <v>1427.5</v>
      </c>
      <c r="H502" s="216">
        <f t="shared" si="72"/>
        <v>867.12</v>
      </c>
      <c r="I502" s="252">
        <f t="shared" si="71"/>
        <v>125.78</v>
      </c>
      <c r="J502" s="252">
        <f t="shared" si="71"/>
        <v>0</v>
      </c>
      <c r="K502" s="255" t="str">
        <f>'V ЦК'!K502</f>
        <v>693,48</v>
      </c>
      <c r="L502" s="255" t="str">
        <f>'V ЦК'!L502</f>
        <v>100,98</v>
      </c>
      <c r="M502" s="256" t="str">
        <f>'V ЦК'!M502</f>
        <v>0</v>
      </c>
      <c r="N502" s="218">
        <f>'V ЦК'!N502</f>
        <v>170.34</v>
      </c>
      <c r="O502" s="261">
        <f>'V ЦК'!O502</f>
        <v>24.8</v>
      </c>
      <c r="P502" s="261">
        <f>'V ЦК'!P502</f>
        <v>0</v>
      </c>
      <c r="Q502" s="218">
        <f t="shared" si="79"/>
        <v>3.3000000000000003</v>
      </c>
      <c r="R502" s="387">
        <f t="shared" si="79"/>
        <v>40.119999999999997</v>
      </c>
      <c r="S502" s="388">
        <f t="shared" si="79"/>
        <v>59.97</v>
      </c>
      <c r="T502" s="388">
        <f t="shared" si="79"/>
        <v>211.35</v>
      </c>
      <c r="U502" s="389">
        <f t="shared" si="79"/>
        <v>560.38</v>
      </c>
    </row>
    <row r="503" spans="1:21" s="12" customFormat="1" x14ac:dyDescent="0.25">
      <c r="A503" s="211" t="str">
        <f>'V ЦК'!A503</f>
        <v>21.05.2018</v>
      </c>
      <c r="B503" s="212">
        <f>[1]АТС!B534</f>
        <v>13</v>
      </c>
      <c r="C503" s="211" t="s">
        <v>114</v>
      </c>
      <c r="D503" s="213">
        <f t="shared" si="74"/>
        <v>907.44</v>
      </c>
      <c r="E503" s="214">
        <f t="shared" si="75"/>
        <v>927.29</v>
      </c>
      <c r="F503" s="214">
        <f t="shared" si="76"/>
        <v>1078.67</v>
      </c>
      <c r="G503" s="215">
        <f t="shared" si="77"/>
        <v>1427.6999999999998</v>
      </c>
      <c r="H503" s="216">
        <f t="shared" si="72"/>
        <v>867.31999999999994</v>
      </c>
      <c r="I503" s="252">
        <f t="shared" si="71"/>
        <v>70.42</v>
      </c>
      <c r="J503" s="252">
        <f t="shared" si="71"/>
        <v>0</v>
      </c>
      <c r="K503" s="255" t="str">
        <f>'V ЦК'!K503</f>
        <v>693,64</v>
      </c>
      <c r="L503" s="255" t="str">
        <f>'V ЦК'!L503</f>
        <v>56,53</v>
      </c>
      <c r="M503" s="256" t="str">
        <f>'V ЦК'!M503</f>
        <v>0</v>
      </c>
      <c r="N503" s="218">
        <f>'V ЦК'!N503</f>
        <v>170.38</v>
      </c>
      <c r="O503" s="261">
        <f>'V ЦК'!O503</f>
        <v>13.89</v>
      </c>
      <c r="P503" s="261">
        <f>'V ЦК'!P503</f>
        <v>0</v>
      </c>
      <c r="Q503" s="218">
        <f t="shared" si="79"/>
        <v>3.3000000000000003</v>
      </c>
      <c r="R503" s="387">
        <f t="shared" si="79"/>
        <v>40.119999999999997</v>
      </c>
      <c r="S503" s="388">
        <f t="shared" si="79"/>
        <v>59.97</v>
      </c>
      <c r="T503" s="388">
        <f t="shared" si="79"/>
        <v>211.35</v>
      </c>
      <c r="U503" s="389">
        <f t="shared" si="79"/>
        <v>560.38</v>
      </c>
    </row>
    <row r="504" spans="1:21" s="12" customFormat="1" x14ac:dyDescent="0.25">
      <c r="A504" s="211" t="str">
        <f>'V ЦК'!A504</f>
        <v>21.05.2018</v>
      </c>
      <c r="B504" s="212">
        <f>[1]АТС!B535</f>
        <v>14</v>
      </c>
      <c r="C504" s="211" t="s">
        <v>114</v>
      </c>
      <c r="D504" s="213">
        <f t="shared" si="74"/>
        <v>907.79</v>
      </c>
      <c r="E504" s="214">
        <f t="shared" si="75"/>
        <v>927.64</v>
      </c>
      <c r="F504" s="214">
        <f t="shared" si="76"/>
        <v>1079.02</v>
      </c>
      <c r="G504" s="215">
        <f t="shared" si="77"/>
        <v>1428.05</v>
      </c>
      <c r="H504" s="216">
        <f t="shared" si="72"/>
        <v>867.66999999999985</v>
      </c>
      <c r="I504" s="252">
        <f t="shared" si="71"/>
        <v>37.019999999999996</v>
      </c>
      <c r="J504" s="252">
        <f t="shared" si="71"/>
        <v>0</v>
      </c>
      <c r="K504" s="255" t="str">
        <f>'V ЦК'!K504</f>
        <v>693,92</v>
      </c>
      <c r="L504" s="255" t="str">
        <f>'V ЦК'!L504</f>
        <v>29,72</v>
      </c>
      <c r="M504" s="256" t="str">
        <f>'V ЦК'!M504</f>
        <v>0</v>
      </c>
      <c r="N504" s="218">
        <f>'V ЦК'!N504</f>
        <v>170.45</v>
      </c>
      <c r="O504" s="261">
        <f>'V ЦК'!O504</f>
        <v>7.3</v>
      </c>
      <c r="P504" s="261">
        <f>'V ЦК'!P504</f>
        <v>0</v>
      </c>
      <c r="Q504" s="218">
        <f t="shared" si="79"/>
        <v>3.3000000000000003</v>
      </c>
      <c r="R504" s="387">
        <f t="shared" si="79"/>
        <v>40.119999999999997</v>
      </c>
      <c r="S504" s="388">
        <f t="shared" si="79"/>
        <v>59.97</v>
      </c>
      <c r="T504" s="388">
        <f t="shared" si="79"/>
        <v>211.35</v>
      </c>
      <c r="U504" s="389">
        <f t="shared" si="79"/>
        <v>560.38</v>
      </c>
    </row>
    <row r="505" spans="1:21" s="12" customFormat="1" x14ac:dyDescent="0.25">
      <c r="A505" s="211" t="str">
        <f>'V ЦК'!A505</f>
        <v>21.05.2018</v>
      </c>
      <c r="B505" s="212">
        <f>[1]АТС!B536</f>
        <v>15</v>
      </c>
      <c r="C505" s="211" t="s">
        <v>114</v>
      </c>
      <c r="D505" s="213">
        <f t="shared" si="74"/>
        <v>907.57</v>
      </c>
      <c r="E505" s="214">
        <f t="shared" si="75"/>
        <v>927.42000000000007</v>
      </c>
      <c r="F505" s="214">
        <f t="shared" si="76"/>
        <v>1078.8</v>
      </c>
      <c r="G505" s="215">
        <f t="shared" si="77"/>
        <v>1427.83</v>
      </c>
      <c r="H505" s="216">
        <f t="shared" si="72"/>
        <v>867.44999999999993</v>
      </c>
      <c r="I505" s="252">
        <f t="shared" si="71"/>
        <v>0</v>
      </c>
      <c r="J505" s="252">
        <f t="shared" si="71"/>
        <v>365.59000000000003</v>
      </c>
      <c r="K505" s="255" t="str">
        <f>'V ЦК'!K505</f>
        <v>693,75</v>
      </c>
      <c r="L505" s="255" t="str">
        <f>'V ЦК'!L505</f>
        <v>0</v>
      </c>
      <c r="M505" s="256" t="str">
        <f>'V ЦК'!M505</f>
        <v>293,5</v>
      </c>
      <c r="N505" s="218">
        <f>'V ЦК'!N505</f>
        <v>170.4</v>
      </c>
      <c r="O505" s="261">
        <f>'V ЦК'!O505</f>
        <v>0</v>
      </c>
      <c r="P505" s="261">
        <f>'V ЦК'!P505</f>
        <v>72.09</v>
      </c>
      <c r="Q505" s="218">
        <f t="shared" si="79"/>
        <v>3.3000000000000003</v>
      </c>
      <c r="R505" s="387">
        <f t="shared" si="79"/>
        <v>40.119999999999997</v>
      </c>
      <c r="S505" s="388">
        <f t="shared" si="79"/>
        <v>59.97</v>
      </c>
      <c r="T505" s="388">
        <f t="shared" si="79"/>
        <v>211.35</v>
      </c>
      <c r="U505" s="389">
        <f t="shared" si="79"/>
        <v>560.38</v>
      </c>
    </row>
    <row r="506" spans="1:21" s="12" customFormat="1" x14ac:dyDescent="0.25">
      <c r="A506" s="211" t="str">
        <f>'V ЦК'!A506</f>
        <v>21.05.2018</v>
      </c>
      <c r="B506" s="212">
        <f>[1]АТС!B537</f>
        <v>16</v>
      </c>
      <c r="C506" s="211" t="s">
        <v>114</v>
      </c>
      <c r="D506" s="213">
        <f t="shared" si="74"/>
        <v>922.75</v>
      </c>
      <c r="E506" s="214">
        <f t="shared" si="75"/>
        <v>942.59999999999991</v>
      </c>
      <c r="F506" s="214">
        <f t="shared" si="76"/>
        <v>1093.98</v>
      </c>
      <c r="G506" s="215">
        <f t="shared" si="77"/>
        <v>1443.01</v>
      </c>
      <c r="H506" s="216">
        <f t="shared" si="72"/>
        <v>882.62999999999988</v>
      </c>
      <c r="I506" s="252">
        <f t="shared" si="71"/>
        <v>18.71</v>
      </c>
      <c r="J506" s="252">
        <f t="shared" si="71"/>
        <v>0</v>
      </c>
      <c r="K506" s="255" t="str">
        <f>'V ЦК'!K506</f>
        <v>705,93</v>
      </c>
      <c r="L506" s="255" t="str">
        <f>'V ЦК'!L506</f>
        <v>15,02</v>
      </c>
      <c r="M506" s="256" t="str">
        <f>'V ЦК'!M506</f>
        <v>0</v>
      </c>
      <c r="N506" s="218">
        <f>'V ЦК'!N506</f>
        <v>173.4</v>
      </c>
      <c r="O506" s="261">
        <f>'V ЦК'!O506</f>
        <v>3.69</v>
      </c>
      <c r="P506" s="261">
        <f>'V ЦК'!P506</f>
        <v>0</v>
      </c>
      <c r="Q506" s="218">
        <f t="shared" si="79"/>
        <v>3.3000000000000003</v>
      </c>
      <c r="R506" s="387">
        <f t="shared" si="79"/>
        <v>40.119999999999997</v>
      </c>
      <c r="S506" s="388">
        <f t="shared" si="79"/>
        <v>59.97</v>
      </c>
      <c r="T506" s="388">
        <f t="shared" si="79"/>
        <v>211.35</v>
      </c>
      <c r="U506" s="389">
        <f t="shared" si="79"/>
        <v>560.38</v>
      </c>
    </row>
    <row r="507" spans="1:21" s="12" customFormat="1" x14ac:dyDescent="0.25">
      <c r="A507" s="211" t="str">
        <f>'V ЦК'!A507</f>
        <v>21.05.2018</v>
      </c>
      <c r="B507" s="212">
        <f>[1]АТС!B538</f>
        <v>17</v>
      </c>
      <c r="C507" s="211" t="s">
        <v>114</v>
      </c>
      <c r="D507" s="213">
        <f t="shared" si="74"/>
        <v>970.69999999999993</v>
      </c>
      <c r="E507" s="214">
        <f t="shared" si="75"/>
        <v>990.55</v>
      </c>
      <c r="F507" s="214">
        <f t="shared" si="76"/>
        <v>1141.9299999999998</v>
      </c>
      <c r="G507" s="215">
        <f t="shared" si="77"/>
        <v>1490.96</v>
      </c>
      <c r="H507" s="216">
        <f t="shared" si="72"/>
        <v>930.57999999999993</v>
      </c>
      <c r="I507" s="252">
        <f t="shared" si="71"/>
        <v>123.69</v>
      </c>
      <c r="J507" s="252">
        <f t="shared" si="71"/>
        <v>0</v>
      </c>
      <c r="K507" s="255" t="str">
        <f>'V ЦК'!K507</f>
        <v>744,43</v>
      </c>
      <c r="L507" s="255" t="str">
        <f>'V ЦК'!L507</f>
        <v>99,3</v>
      </c>
      <c r="M507" s="256" t="str">
        <f>'V ЦК'!M507</f>
        <v>0</v>
      </c>
      <c r="N507" s="218">
        <f>'V ЦК'!N507</f>
        <v>182.85</v>
      </c>
      <c r="O507" s="261">
        <f>'V ЦК'!O507</f>
        <v>24.39</v>
      </c>
      <c r="P507" s="261">
        <f>'V ЦК'!P507</f>
        <v>0</v>
      </c>
      <c r="Q507" s="218">
        <f t="shared" si="79"/>
        <v>3.3000000000000003</v>
      </c>
      <c r="R507" s="387">
        <f t="shared" si="79"/>
        <v>40.119999999999997</v>
      </c>
      <c r="S507" s="388">
        <f t="shared" si="79"/>
        <v>59.97</v>
      </c>
      <c r="T507" s="388">
        <f t="shared" si="79"/>
        <v>211.35</v>
      </c>
      <c r="U507" s="389">
        <f t="shared" si="79"/>
        <v>560.38</v>
      </c>
    </row>
    <row r="508" spans="1:21" s="12" customFormat="1" x14ac:dyDescent="0.25">
      <c r="A508" s="211" t="str">
        <f>'V ЦК'!A508</f>
        <v>21.05.2018</v>
      </c>
      <c r="B508" s="212">
        <f>[1]АТС!B539</f>
        <v>18</v>
      </c>
      <c r="C508" s="211" t="s">
        <v>114</v>
      </c>
      <c r="D508" s="213">
        <f t="shared" si="74"/>
        <v>969.83</v>
      </c>
      <c r="E508" s="214">
        <f t="shared" si="75"/>
        <v>989.68000000000006</v>
      </c>
      <c r="F508" s="214">
        <f t="shared" si="76"/>
        <v>1141.06</v>
      </c>
      <c r="G508" s="215">
        <f t="shared" si="77"/>
        <v>1490.0900000000001</v>
      </c>
      <c r="H508" s="216">
        <f t="shared" si="72"/>
        <v>929.71</v>
      </c>
      <c r="I508" s="252">
        <f t="shared" si="71"/>
        <v>244.26</v>
      </c>
      <c r="J508" s="252">
        <f t="shared" si="71"/>
        <v>0</v>
      </c>
      <c r="K508" s="255" t="str">
        <f>'V ЦК'!K508</f>
        <v>743,73</v>
      </c>
      <c r="L508" s="255" t="str">
        <f>'V ЦК'!L508</f>
        <v>196,09</v>
      </c>
      <c r="M508" s="256" t="str">
        <f>'V ЦК'!M508</f>
        <v>0</v>
      </c>
      <c r="N508" s="218">
        <f>'V ЦК'!N508</f>
        <v>182.68</v>
      </c>
      <c r="O508" s="261">
        <f>'V ЦК'!O508</f>
        <v>48.17</v>
      </c>
      <c r="P508" s="261">
        <f>'V ЦК'!P508</f>
        <v>0</v>
      </c>
      <c r="Q508" s="218">
        <f t="shared" ref="Q508:U523" si="80">Q507</f>
        <v>3.3000000000000003</v>
      </c>
      <c r="R508" s="387">
        <f t="shared" si="80"/>
        <v>40.119999999999997</v>
      </c>
      <c r="S508" s="388">
        <f t="shared" si="80"/>
        <v>59.97</v>
      </c>
      <c r="T508" s="388">
        <f t="shared" si="80"/>
        <v>211.35</v>
      </c>
      <c r="U508" s="389">
        <f t="shared" si="80"/>
        <v>560.38</v>
      </c>
    </row>
    <row r="509" spans="1:21" s="12" customFormat="1" x14ac:dyDescent="0.25">
      <c r="A509" s="211" t="str">
        <f>'V ЦК'!A509</f>
        <v>21.05.2018</v>
      </c>
      <c r="B509" s="212">
        <f>[1]АТС!B540</f>
        <v>19</v>
      </c>
      <c r="C509" s="211" t="s">
        <v>114</v>
      </c>
      <c r="D509" s="213">
        <f t="shared" si="74"/>
        <v>1109.9100000000001</v>
      </c>
      <c r="E509" s="214">
        <f t="shared" si="75"/>
        <v>1129.7600000000002</v>
      </c>
      <c r="F509" s="214">
        <f t="shared" si="76"/>
        <v>1281.1400000000001</v>
      </c>
      <c r="G509" s="215">
        <f t="shared" si="77"/>
        <v>1630.17</v>
      </c>
      <c r="H509" s="216">
        <f t="shared" si="72"/>
        <v>1069.79</v>
      </c>
      <c r="I509" s="252">
        <f t="shared" si="71"/>
        <v>0.25</v>
      </c>
      <c r="J509" s="252">
        <f t="shared" si="71"/>
        <v>5.28</v>
      </c>
      <c r="K509" s="255" t="str">
        <f>'V ЦК'!K509</f>
        <v>856,19</v>
      </c>
      <c r="L509" s="255" t="str">
        <f>'V ЦК'!L509</f>
        <v>0,2</v>
      </c>
      <c r="M509" s="256" t="str">
        <f>'V ЦК'!M509</f>
        <v>4,24</v>
      </c>
      <c r="N509" s="218">
        <f>'V ЦК'!N509</f>
        <v>210.3</v>
      </c>
      <c r="O509" s="261">
        <f>'V ЦК'!O509</f>
        <v>0.05</v>
      </c>
      <c r="P509" s="261">
        <f>'V ЦК'!P509</f>
        <v>1.04</v>
      </c>
      <c r="Q509" s="218">
        <f t="shared" si="80"/>
        <v>3.3000000000000003</v>
      </c>
      <c r="R509" s="387">
        <f t="shared" si="80"/>
        <v>40.119999999999997</v>
      </c>
      <c r="S509" s="388">
        <f t="shared" si="80"/>
        <v>59.97</v>
      </c>
      <c r="T509" s="388">
        <f t="shared" si="80"/>
        <v>211.35</v>
      </c>
      <c r="U509" s="389">
        <f t="shared" si="80"/>
        <v>560.38</v>
      </c>
    </row>
    <row r="510" spans="1:21" s="12" customFormat="1" x14ac:dyDescent="0.25">
      <c r="A510" s="211" t="str">
        <f>'V ЦК'!A510</f>
        <v>21.05.2018</v>
      </c>
      <c r="B510" s="212">
        <f>[1]АТС!B541</f>
        <v>20</v>
      </c>
      <c r="C510" s="211" t="s">
        <v>114</v>
      </c>
      <c r="D510" s="213">
        <f t="shared" si="74"/>
        <v>926.71</v>
      </c>
      <c r="E510" s="214">
        <f t="shared" si="75"/>
        <v>946.56000000000006</v>
      </c>
      <c r="F510" s="214">
        <f t="shared" si="76"/>
        <v>1097.94</v>
      </c>
      <c r="G510" s="215">
        <f t="shared" si="77"/>
        <v>1446.97</v>
      </c>
      <c r="H510" s="216">
        <f t="shared" si="72"/>
        <v>886.58999999999992</v>
      </c>
      <c r="I510" s="252">
        <f t="shared" si="71"/>
        <v>0</v>
      </c>
      <c r="J510" s="252">
        <f t="shared" si="71"/>
        <v>151.01999999999998</v>
      </c>
      <c r="K510" s="255" t="str">
        <f>'V ЦК'!K510</f>
        <v>709,11</v>
      </c>
      <c r="L510" s="255" t="str">
        <f>'V ЦК'!L510</f>
        <v>0</v>
      </c>
      <c r="M510" s="256" t="str">
        <f>'V ЦК'!M510</f>
        <v>121,24</v>
      </c>
      <c r="N510" s="218">
        <f>'V ЦК'!N510</f>
        <v>174.18</v>
      </c>
      <c r="O510" s="261">
        <f>'V ЦК'!O510</f>
        <v>0</v>
      </c>
      <c r="P510" s="261">
        <f>'V ЦК'!P510</f>
        <v>29.78</v>
      </c>
      <c r="Q510" s="218">
        <f t="shared" si="80"/>
        <v>3.3000000000000003</v>
      </c>
      <c r="R510" s="387">
        <f t="shared" si="80"/>
        <v>40.119999999999997</v>
      </c>
      <c r="S510" s="388">
        <f t="shared" si="80"/>
        <v>59.97</v>
      </c>
      <c r="T510" s="388">
        <f t="shared" si="80"/>
        <v>211.35</v>
      </c>
      <c r="U510" s="389">
        <f t="shared" si="80"/>
        <v>560.38</v>
      </c>
    </row>
    <row r="511" spans="1:21" s="12" customFormat="1" x14ac:dyDescent="0.25">
      <c r="A511" s="211" t="str">
        <f>'V ЦК'!A511</f>
        <v>21.05.2018</v>
      </c>
      <c r="B511" s="212">
        <f>[1]АТС!B542</f>
        <v>21</v>
      </c>
      <c r="C511" s="211" t="s">
        <v>114</v>
      </c>
      <c r="D511" s="213">
        <f t="shared" si="74"/>
        <v>927.02</v>
      </c>
      <c r="E511" s="214">
        <f t="shared" si="75"/>
        <v>946.87</v>
      </c>
      <c r="F511" s="214">
        <f t="shared" si="76"/>
        <v>1098.25</v>
      </c>
      <c r="G511" s="215">
        <f t="shared" si="77"/>
        <v>1447.2800000000002</v>
      </c>
      <c r="H511" s="216">
        <f t="shared" si="72"/>
        <v>886.9</v>
      </c>
      <c r="I511" s="252">
        <f t="shared" si="71"/>
        <v>0</v>
      </c>
      <c r="J511" s="252">
        <f t="shared" si="71"/>
        <v>535.87</v>
      </c>
      <c r="K511" s="255" t="str">
        <f>'V ЦК'!K511</f>
        <v>709,36</v>
      </c>
      <c r="L511" s="255" t="str">
        <f>'V ЦК'!L511</f>
        <v>0</v>
      </c>
      <c r="M511" s="256" t="str">
        <f>'V ЦК'!M511</f>
        <v>430,2</v>
      </c>
      <c r="N511" s="218">
        <f>'V ЦК'!N511</f>
        <v>174.24</v>
      </c>
      <c r="O511" s="261">
        <f>'V ЦК'!O511</f>
        <v>0</v>
      </c>
      <c r="P511" s="261">
        <f>'V ЦК'!P511</f>
        <v>105.67</v>
      </c>
      <c r="Q511" s="218">
        <f t="shared" si="80"/>
        <v>3.3000000000000003</v>
      </c>
      <c r="R511" s="387">
        <f t="shared" si="80"/>
        <v>40.119999999999997</v>
      </c>
      <c r="S511" s="388">
        <f t="shared" si="80"/>
        <v>59.97</v>
      </c>
      <c r="T511" s="388">
        <f t="shared" si="80"/>
        <v>211.35</v>
      </c>
      <c r="U511" s="389">
        <f t="shared" si="80"/>
        <v>560.38</v>
      </c>
    </row>
    <row r="512" spans="1:21" s="12" customFormat="1" x14ac:dyDescent="0.25">
      <c r="A512" s="211" t="str">
        <f>'V ЦК'!A512</f>
        <v>21.05.2018</v>
      </c>
      <c r="B512" s="212">
        <f>[1]АТС!B543</f>
        <v>22</v>
      </c>
      <c r="C512" s="211" t="s">
        <v>114</v>
      </c>
      <c r="D512" s="213">
        <f t="shared" si="74"/>
        <v>1202.5</v>
      </c>
      <c r="E512" s="214">
        <f t="shared" si="75"/>
        <v>1222.3499999999999</v>
      </c>
      <c r="F512" s="214">
        <f t="shared" si="76"/>
        <v>1373.73</v>
      </c>
      <c r="G512" s="215">
        <f t="shared" si="77"/>
        <v>1722.76</v>
      </c>
      <c r="H512" s="216">
        <f t="shared" si="72"/>
        <v>1162.3799999999999</v>
      </c>
      <c r="I512" s="252">
        <f t="shared" si="71"/>
        <v>0</v>
      </c>
      <c r="J512" s="252">
        <f t="shared" si="71"/>
        <v>429.27</v>
      </c>
      <c r="K512" s="255" t="str">
        <f>'V ЦК'!K512</f>
        <v>930,52</v>
      </c>
      <c r="L512" s="255" t="str">
        <f>'V ЦК'!L512</f>
        <v>0</v>
      </c>
      <c r="M512" s="256" t="str">
        <f>'V ЦК'!M512</f>
        <v>344,62</v>
      </c>
      <c r="N512" s="218">
        <f>'V ЦК'!N512</f>
        <v>228.56</v>
      </c>
      <c r="O512" s="261">
        <f>'V ЦК'!O512</f>
        <v>0</v>
      </c>
      <c r="P512" s="261">
        <f>'V ЦК'!P512</f>
        <v>84.65</v>
      </c>
      <c r="Q512" s="218">
        <f t="shared" si="80"/>
        <v>3.3000000000000003</v>
      </c>
      <c r="R512" s="387">
        <f t="shared" si="80"/>
        <v>40.119999999999997</v>
      </c>
      <c r="S512" s="388">
        <f t="shared" si="80"/>
        <v>59.97</v>
      </c>
      <c r="T512" s="388">
        <f t="shared" si="80"/>
        <v>211.35</v>
      </c>
      <c r="U512" s="389">
        <f t="shared" si="80"/>
        <v>560.38</v>
      </c>
    </row>
    <row r="513" spans="1:21" s="12" customFormat="1" x14ac:dyDescent="0.25">
      <c r="A513" s="211" t="str">
        <f>'V ЦК'!A513</f>
        <v>21.05.2018</v>
      </c>
      <c r="B513" s="212">
        <f>[1]АТС!B544</f>
        <v>23</v>
      </c>
      <c r="C513" s="211" t="s">
        <v>114</v>
      </c>
      <c r="D513" s="213">
        <f t="shared" si="74"/>
        <v>877.08999999999992</v>
      </c>
      <c r="E513" s="214">
        <f t="shared" si="75"/>
        <v>896.93999999999994</v>
      </c>
      <c r="F513" s="214">
        <f t="shared" si="76"/>
        <v>1048.32</v>
      </c>
      <c r="G513" s="215">
        <f t="shared" si="77"/>
        <v>1397.35</v>
      </c>
      <c r="H513" s="216">
        <f t="shared" si="72"/>
        <v>836.96999999999991</v>
      </c>
      <c r="I513" s="252">
        <f t="shared" si="71"/>
        <v>0</v>
      </c>
      <c r="J513" s="252">
        <f t="shared" si="71"/>
        <v>911.70999999999992</v>
      </c>
      <c r="K513" s="255" t="str">
        <f>'V ЦК'!K513</f>
        <v>669,28</v>
      </c>
      <c r="L513" s="255" t="str">
        <f>'V ЦК'!L513</f>
        <v>0</v>
      </c>
      <c r="M513" s="256" t="str">
        <f>'V ЦК'!M513</f>
        <v>731,93</v>
      </c>
      <c r="N513" s="218">
        <f>'V ЦК'!N513</f>
        <v>164.39</v>
      </c>
      <c r="O513" s="261">
        <f>'V ЦК'!O513</f>
        <v>0</v>
      </c>
      <c r="P513" s="261">
        <f>'V ЦК'!P513</f>
        <v>179.78</v>
      </c>
      <c r="Q513" s="218">
        <f t="shared" si="80"/>
        <v>3.3000000000000003</v>
      </c>
      <c r="R513" s="387">
        <f t="shared" si="80"/>
        <v>40.119999999999997</v>
      </c>
      <c r="S513" s="388">
        <f t="shared" si="80"/>
        <v>59.97</v>
      </c>
      <c r="T513" s="388">
        <f t="shared" si="80"/>
        <v>211.35</v>
      </c>
      <c r="U513" s="389">
        <f t="shared" si="80"/>
        <v>560.38</v>
      </c>
    </row>
    <row r="514" spans="1:21" s="12" customFormat="1" x14ac:dyDescent="0.25">
      <c r="A514" s="211" t="str">
        <f>'V ЦК'!A514</f>
        <v>22.05.2018</v>
      </c>
      <c r="B514" s="212">
        <f>[1]АТС!B545</f>
        <v>0</v>
      </c>
      <c r="C514" s="211" t="s">
        <v>114</v>
      </c>
      <c r="D514" s="213">
        <f t="shared" si="74"/>
        <v>894.71</v>
      </c>
      <c r="E514" s="214">
        <f t="shared" si="75"/>
        <v>914.56</v>
      </c>
      <c r="F514" s="214">
        <f t="shared" si="76"/>
        <v>1065.94</v>
      </c>
      <c r="G514" s="215">
        <f t="shared" si="77"/>
        <v>1414.9699999999998</v>
      </c>
      <c r="H514" s="216">
        <f t="shared" si="72"/>
        <v>854.58999999999992</v>
      </c>
      <c r="I514" s="252">
        <f t="shared" si="71"/>
        <v>0</v>
      </c>
      <c r="J514" s="252">
        <f t="shared" si="71"/>
        <v>89.740000000000009</v>
      </c>
      <c r="K514" s="255" t="str">
        <f>'V ЦК'!K514</f>
        <v>683,42</v>
      </c>
      <c r="L514" s="255" t="str">
        <f>'V ЦК'!L514</f>
        <v>0</v>
      </c>
      <c r="M514" s="256" t="str">
        <f>'V ЦК'!M514</f>
        <v>72,04</v>
      </c>
      <c r="N514" s="218">
        <f>'V ЦК'!N514</f>
        <v>167.87</v>
      </c>
      <c r="O514" s="261">
        <f>'V ЦК'!O514</f>
        <v>0</v>
      </c>
      <c r="P514" s="261">
        <f>'V ЦК'!P514</f>
        <v>17.7</v>
      </c>
      <c r="Q514" s="218">
        <f t="shared" si="80"/>
        <v>3.3000000000000003</v>
      </c>
      <c r="R514" s="387">
        <f t="shared" si="80"/>
        <v>40.119999999999997</v>
      </c>
      <c r="S514" s="388">
        <f t="shared" si="80"/>
        <v>59.97</v>
      </c>
      <c r="T514" s="388">
        <f t="shared" si="80"/>
        <v>211.35</v>
      </c>
      <c r="U514" s="389">
        <f t="shared" si="80"/>
        <v>560.38</v>
      </c>
    </row>
    <row r="515" spans="1:21" s="12" customFormat="1" x14ac:dyDescent="0.25">
      <c r="A515" s="211" t="str">
        <f>'V ЦК'!A515</f>
        <v>22.05.2018</v>
      </c>
      <c r="B515" s="212">
        <f>[1]АТС!B546</f>
        <v>1</v>
      </c>
      <c r="C515" s="211" t="s">
        <v>114</v>
      </c>
      <c r="D515" s="213">
        <f t="shared" si="74"/>
        <v>910.7</v>
      </c>
      <c r="E515" s="214">
        <f t="shared" si="75"/>
        <v>930.55</v>
      </c>
      <c r="F515" s="214">
        <f t="shared" si="76"/>
        <v>1081.93</v>
      </c>
      <c r="G515" s="215">
        <f t="shared" si="77"/>
        <v>1430.96</v>
      </c>
      <c r="H515" s="216">
        <f t="shared" si="72"/>
        <v>870.57999999999993</v>
      </c>
      <c r="I515" s="252">
        <f t="shared" si="71"/>
        <v>0</v>
      </c>
      <c r="J515" s="252">
        <f t="shared" si="71"/>
        <v>11.959999999999999</v>
      </c>
      <c r="K515" s="255" t="str">
        <f>'V ЦК'!K515</f>
        <v>696,26</v>
      </c>
      <c r="L515" s="255" t="str">
        <f>'V ЦК'!L515</f>
        <v>0</v>
      </c>
      <c r="M515" s="256" t="str">
        <f>'V ЦК'!M515</f>
        <v>9,6</v>
      </c>
      <c r="N515" s="218">
        <f>'V ЦК'!N515</f>
        <v>171.02</v>
      </c>
      <c r="O515" s="261">
        <f>'V ЦК'!O515</f>
        <v>0</v>
      </c>
      <c r="P515" s="261">
        <f>'V ЦК'!P515</f>
        <v>2.36</v>
      </c>
      <c r="Q515" s="218">
        <f t="shared" si="80"/>
        <v>3.3000000000000003</v>
      </c>
      <c r="R515" s="387">
        <f t="shared" si="80"/>
        <v>40.119999999999997</v>
      </c>
      <c r="S515" s="388">
        <f t="shared" si="80"/>
        <v>59.97</v>
      </c>
      <c r="T515" s="388">
        <f t="shared" si="80"/>
        <v>211.35</v>
      </c>
      <c r="U515" s="389">
        <f t="shared" si="80"/>
        <v>560.38</v>
      </c>
    </row>
    <row r="516" spans="1:21" s="12" customFormat="1" x14ac:dyDescent="0.25">
      <c r="A516" s="211" t="str">
        <f>'V ЦК'!A516</f>
        <v>22.05.2018</v>
      </c>
      <c r="B516" s="212">
        <f>[1]АТС!B547</f>
        <v>2</v>
      </c>
      <c r="C516" s="211" t="s">
        <v>114</v>
      </c>
      <c r="D516" s="213">
        <f t="shared" si="74"/>
        <v>938.89</v>
      </c>
      <c r="E516" s="214">
        <f t="shared" si="75"/>
        <v>958.74</v>
      </c>
      <c r="F516" s="214">
        <f t="shared" si="76"/>
        <v>1110.1199999999999</v>
      </c>
      <c r="G516" s="215">
        <f t="shared" si="77"/>
        <v>1459.15</v>
      </c>
      <c r="H516" s="216">
        <f t="shared" si="72"/>
        <v>898.77</v>
      </c>
      <c r="I516" s="252">
        <f t="shared" si="71"/>
        <v>27.57</v>
      </c>
      <c r="J516" s="252">
        <f t="shared" si="71"/>
        <v>0</v>
      </c>
      <c r="K516" s="255" t="str">
        <f>'V ЦК'!K516</f>
        <v>718,89</v>
      </c>
      <c r="L516" s="255" t="str">
        <f>'V ЦК'!L516</f>
        <v>22,13</v>
      </c>
      <c r="M516" s="256" t="str">
        <f>'V ЦК'!M516</f>
        <v>0</v>
      </c>
      <c r="N516" s="218">
        <f>'V ЦК'!N516</f>
        <v>176.58</v>
      </c>
      <c r="O516" s="261">
        <f>'V ЦК'!O516</f>
        <v>5.44</v>
      </c>
      <c r="P516" s="261">
        <f>'V ЦК'!P516</f>
        <v>0</v>
      </c>
      <c r="Q516" s="218">
        <f t="shared" si="80"/>
        <v>3.3000000000000003</v>
      </c>
      <c r="R516" s="387">
        <f t="shared" si="80"/>
        <v>40.119999999999997</v>
      </c>
      <c r="S516" s="388">
        <f t="shared" si="80"/>
        <v>59.97</v>
      </c>
      <c r="T516" s="388">
        <f t="shared" si="80"/>
        <v>211.35</v>
      </c>
      <c r="U516" s="389">
        <f t="shared" si="80"/>
        <v>560.38</v>
      </c>
    </row>
    <row r="517" spans="1:21" s="12" customFormat="1" x14ac:dyDescent="0.25">
      <c r="A517" s="211" t="str">
        <f>'V ЦК'!A517</f>
        <v>22.05.2018</v>
      </c>
      <c r="B517" s="212">
        <f>[1]АТС!B548</f>
        <v>3</v>
      </c>
      <c r="C517" s="211" t="s">
        <v>114</v>
      </c>
      <c r="D517" s="213">
        <f t="shared" si="74"/>
        <v>983.27</v>
      </c>
      <c r="E517" s="214">
        <f t="shared" si="75"/>
        <v>1003.12</v>
      </c>
      <c r="F517" s="214">
        <f t="shared" si="76"/>
        <v>1154.5</v>
      </c>
      <c r="G517" s="215">
        <f t="shared" si="77"/>
        <v>1503.53</v>
      </c>
      <c r="H517" s="216">
        <f t="shared" si="72"/>
        <v>943.15</v>
      </c>
      <c r="I517" s="252">
        <f t="shared" si="71"/>
        <v>0</v>
      </c>
      <c r="J517" s="252">
        <f t="shared" si="71"/>
        <v>700.4</v>
      </c>
      <c r="K517" s="255" t="str">
        <f>'V ЦК'!K517</f>
        <v>754,52</v>
      </c>
      <c r="L517" s="255" t="str">
        <f>'V ЦК'!L517</f>
        <v>0</v>
      </c>
      <c r="M517" s="256" t="str">
        <f>'V ЦК'!M517</f>
        <v>562,29</v>
      </c>
      <c r="N517" s="218">
        <f>'V ЦК'!N517</f>
        <v>185.33</v>
      </c>
      <c r="O517" s="261">
        <f>'V ЦК'!O517</f>
        <v>0</v>
      </c>
      <c r="P517" s="261">
        <f>'V ЦК'!P517</f>
        <v>138.11000000000001</v>
      </c>
      <c r="Q517" s="218">
        <f t="shared" si="80"/>
        <v>3.3000000000000003</v>
      </c>
      <c r="R517" s="387">
        <f t="shared" si="80"/>
        <v>40.119999999999997</v>
      </c>
      <c r="S517" s="388">
        <f t="shared" si="80"/>
        <v>59.97</v>
      </c>
      <c r="T517" s="388">
        <f t="shared" si="80"/>
        <v>211.35</v>
      </c>
      <c r="U517" s="389">
        <f t="shared" si="80"/>
        <v>560.38</v>
      </c>
    </row>
    <row r="518" spans="1:21" s="12" customFormat="1" x14ac:dyDescent="0.25">
      <c r="A518" s="211" t="str">
        <f>'V ЦК'!A518</f>
        <v>22.05.2018</v>
      </c>
      <c r="B518" s="212">
        <f>[1]АТС!B549</f>
        <v>4</v>
      </c>
      <c r="C518" s="211" t="s">
        <v>114</v>
      </c>
      <c r="D518" s="213">
        <f t="shared" si="74"/>
        <v>1037.24</v>
      </c>
      <c r="E518" s="214">
        <f t="shared" si="75"/>
        <v>1057.0900000000001</v>
      </c>
      <c r="F518" s="214">
        <f t="shared" si="76"/>
        <v>1208.47</v>
      </c>
      <c r="G518" s="215">
        <f t="shared" si="77"/>
        <v>1557.5</v>
      </c>
      <c r="H518" s="216">
        <f t="shared" si="72"/>
        <v>997.12</v>
      </c>
      <c r="I518" s="252">
        <f t="shared" si="71"/>
        <v>0</v>
      </c>
      <c r="J518" s="252">
        <f t="shared" si="71"/>
        <v>19.12</v>
      </c>
      <c r="K518" s="255" t="str">
        <f>'V ЦК'!K518</f>
        <v>797,85</v>
      </c>
      <c r="L518" s="255" t="str">
        <f>'V ЦК'!L518</f>
        <v>0</v>
      </c>
      <c r="M518" s="256" t="str">
        <f>'V ЦК'!M518</f>
        <v>15,35</v>
      </c>
      <c r="N518" s="218">
        <f>'V ЦК'!N518</f>
        <v>195.97</v>
      </c>
      <c r="O518" s="261">
        <f>'V ЦК'!O518</f>
        <v>0</v>
      </c>
      <c r="P518" s="261">
        <f>'V ЦК'!P518</f>
        <v>3.77</v>
      </c>
      <c r="Q518" s="218">
        <f t="shared" si="80"/>
        <v>3.3000000000000003</v>
      </c>
      <c r="R518" s="387">
        <f t="shared" si="80"/>
        <v>40.119999999999997</v>
      </c>
      <c r="S518" s="388">
        <f t="shared" si="80"/>
        <v>59.97</v>
      </c>
      <c r="T518" s="388">
        <f t="shared" si="80"/>
        <v>211.35</v>
      </c>
      <c r="U518" s="389">
        <f t="shared" si="80"/>
        <v>560.38</v>
      </c>
    </row>
    <row r="519" spans="1:21" s="12" customFormat="1" x14ac:dyDescent="0.25">
      <c r="A519" s="211" t="str">
        <f>'V ЦК'!A519</f>
        <v>22.05.2018</v>
      </c>
      <c r="B519" s="212">
        <f>[1]АТС!B550</f>
        <v>5</v>
      </c>
      <c r="C519" s="211" t="s">
        <v>114</v>
      </c>
      <c r="D519" s="213">
        <f t="shared" si="74"/>
        <v>993.09</v>
      </c>
      <c r="E519" s="214">
        <f t="shared" si="75"/>
        <v>1012.94</v>
      </c>
      <c r="F519" s="214">
        <f t="shared" si="76"/>
        <v>1164.32</v>
      </c>
      <c r="G519" s="215">
        <f t="shared" si="77"/>
        <v>1513.35</v>
      </c>
      <c r="H519" s="216">
        <f t="shared" si="72"/>
        <v>952.96999999999991</v>
      </c>
      <c r="I519" s="252">
        <f t="shared" si="71"/>
        <v>93.31</v>
      </c>
      <c r="J519" s="252">
        <f t="shared" si="71"/>
        <v>0</v>
      </c>
      <c r="K519" s="255" t="str">
        <f>'V ЦК'!K519</f>
        <v>762,4</v>
      </c>
      <c r="L519" s="255" t="str">
        <f>'V ЦК'!L519</f>
        <v>74,91</v>
      </c>
      <c r="M519" s="256" t="str">
        <f>'V ЦК'!M519</f>
        <v>0</v>
      </c>
      <c r="N519" s="218">
        <f>'V ЦК'!N519</f>
        <v>187.27</v>
      </c>
      <c r="O519" s="261">
        <f>'V ЦК'!O519</f>
        <v>18.399999999999999</v>
      </c>
      <c r="P519" s="261">
        <f>'V ЦК'!P519</f>
        <v>0</v>
      </c>
      <c r="Q519" s="218">
        <f t="shared" si="80"/>
        <v>3.3000000000000003</v>
      </c>
      <c r="R519" s="387">
        <f t="shared" si="80"/>
        <v>40.119999999999997</v>
      </c>
      <c r="S519" s="388">
        <f t="shared" si="80"/>
        <v>59.97</v>
      </c>
      <c r="T519" s="388">
        <f t="shared" si="80"/>
        <v>211.35</v>
      </c>
      <c r="U519" s="389">
        <f t="shared" si="80"/>
        <v>560.38</v>
      </c>
    </row>
    <row r="520" spans="1:21" s="12" customFormat="1" x14ac:dyDescent="0.25">
      <c r="A520" s="211" t="str">
        <f>'V ЦК'!A520</f>
        <v>22.05.2018</v>
      </c>
      <c r="B520" s="212">
        <f>[1]АТС!B551</f>
        <v>6</v>
      </c>
      <c r="C520" s="211" t="s">
        <v>114</v>
      </c>
      <c r="D520" s="213">
        <f t="shared" si="74"/>
        <v>1011.81</v>
      </c>
      <c r="E520" s="214">
        <f t="shared" si="75"/>
        <v>1031.6599999999999</v>
      </c>
      <c r="F520" s="214">
        <f t="shared" si="76"/>
        <v>1183.04</v>
      </c>
      <c r="G520" s="215">
        <f t="shared" si="77"/>
        <v>1532.07</v>
      </c>
      <c r="H520" s="216">
        <f t="shared" si="72"/>
        <v>971.68999999999994</v>
      </c>
      <c r="I520" s="252">
        <f t="shared" si="71"/>
        <v>120.80000000000001</v>
      </c>
      <c r="J520" s="252">
        <f t="shared" si="71"/>
        <v>0</v>
      </c>
      <c r="K520" s="255" t="str">
        <f>'V ЦК'!K520</f>
        <v>777,43</v>
      </c>
      <c r="L520" s="255" t="str">
        <f>'V ЦК'!L520</f>
        <v>96,98</v>
      </c>
      <c r="M520" s="256" t="str">
        <f>'V ЦК'!M520</f>
        <v>0</v>
      </c>
      <c r="N520" s="218">
        <f>'V ЦК'!N520</f>
        <v>190.96</v>
      </c>
      <c r="O520" s="261">
        <f>'V ЦК'!O520</f>
        <v>23.82</v>
      </c>
      <c r="P520" s="261">
        <f>'V ЦК'!P520</f>
        <v>0</v>
      </c>
      <c r="Q520" s="218">
        <f t="shared" si="80"/>
        <v>3.3000000000000003</v>
      </c>
      <c r="R520" s="387">
        <f t="shared" si="80"/>
        <v>40.119999999999997</v>
      </c>
      <c r="S520" s="388">
        <f t="shared" si="80"/>
        <v>59.97</v>
      </c>
      <c r="T520" s="388">
        <f t="shared" si="80"/>
        <v>211.35</v>
      </c>
      <c r="U520" s="389">
        <f t="shared" si="80"/>
        <v>560.38</v>
      </c>
    </row>
    <row r="521" spans="1:21" s="12" customFormat="1" x14ac:dyDescent="0.25">
      <c r="A521" s="211" t="str">
        <f>'V ЦК'!A521</f>
        <v>22.05.2018</v>
      </c>
      <c r="B521" s="212">
        <f>[1]АТС!B552</f>
        <v>7</v>
      </c>
      <c r="C521" s="211" t="s">
        <v>114</v>
      </c>
      <c r="D521" s="213">
        <f t="shared" si="74"/>
        <v>940.77</v>
      </c>
      <c r="E521" s="214">
        <f t="shared" si="75"/>
        <v>960.62</v>
      </c>
      <c r="F521" s="214">
        <f t="shared" si="76"/>
        <v>1112</v>
      </c>
      <c r="G521" s="215">
        <f t="shared" si="77"/>
        <v>1461.03</v>
      </c>
      <c r="H521" s="216">
        <f t="shared" si="72"/>
        <v>900.64999999999986</v>
      </c>
      <c r="I521" s="252">
        <f t="shared" si="71"/>
        <v>285.73</v>
      </c>
      <c r="J521" s="252">
        <f t="shared" si="71"/>
        <v>0</v>
      </c>
      <c r="K521" s="255" t="str">
        <f>'V ЦК'!K521</f>
        <v>720,4</v>
      </c>
      <c r="L521" s="255" t="str">
        <f>'V ЦК'!L521</f>
        <v>229,39</v>
      </c>
      <c r="M521" s="256" t="str">
        <f>'V ЦК'!M521</f>
        <v>0</v>
      </c>
      <c r="N521" s="218">
        <f>'V ЦК'!N521</f>
        <v>176.95</v>
      </c>
      <c r="O521" s="261">
        <f>'V ЦК'!O521</f>
        <v>56.34</v>
      </c>
      <c r="P521" s="261">
        <f>'V ЦК'!P521</f>
        <v>0</v>
      </c>
      <c r="Q521" s="218">
        <f t="shared" si="80"/>
        <v>3.3000000000000003</v>
      </c>
      <c r="R521" s="387">
        <f t="shared" si="80"/>
        <v>40.119999999999997</v>
      </c>
      <c r="S521" s="388">
        <f t="shared" si="80"/>
        <v>59.97</v>
      </c>
      <c r="T521" s="388">
        <f t="shared" si="80"/>
        <v>211.35</v>
      </c>
      <c r="U521" s="389">
        <f t="shared" si="80"/>
        <v>560.38</v>
      </c>
    </row>
    <row r="522" spans="1:21" s="12" customFormat="1" x14ac:dyDescent="0.25">
      <c r="A522" s="211" t="str">
        <f>'V ЦК'!A522</f>
        <v>22.05.2018</v>
      </c>
      <c r="B522" s="212">
        <f>[1]АТС!B553</f>
        <v>8</v>
      </c>
      <c r="C522" s="211" t="s">
        <v>114</v>
      </c>
      <c r="D522" s="213">
        <f t="shared" si="74"/>
        <v>968.49</v>
      </c>
      <c r="E522" s="214">
        <f t="shared" si="75"/>
        <v>988.33999999999992</v>
      </c>
      <c r="F522" s="214">
        <f t="shared" si="76"/>
        <v>1139.72</v>
      </c>
      <c r="G522" s="215">
        <f t="shared" si="77"/>
        <v>1488.75</v>
      </c>
      <c r="H522" s="216">
        <f t="shared" si="72"/>
        <v>928.36999999999989</v>
      </c>
      <c r="I522" s="252">
        <f t="shared" ref="I522:J585" si="81">O522+L522</f>
        <v>23.33</v>
      </c>
      <c r="J522" s="252">
        <f t="shared" si="81"/>
        <v>0</v>
      </c>
      <c r="K522" s="255" t="str">
        <f>'V ЦК'!K522</f>
        <v>742,65</v>
      </c>
      <c r="L522" s="255" t="str">
        <f>'V ЦК'!L522</f>
        <v>18,73</v>
      </c>
      <c r="M522" s="256" t="str">
        <f>'V ЦК'!M522</f>
        <v>0</v>
      </c>
      <c r="N522" s="218">
        <f>'V ЦК'!N522</f>
        <v>182.42</v>
      </c>
      <c r="O522" s="261">
        <f>'V ЦК'!O522</f>
        <v>4.5999999999999996</v>
      </c>
      <c r="P522" s="261">
        <f>'V ЦК'!P522</f>
        <v>0</v>
      </c>
      <c r="Q522" s="218">
        <f t="shared" si="80"/>
        <v>3.3000000000000003</v>
      </c>
      <c r="R522" s="387">
        <f t="shared" si="80"/>
        <v>40.119999999999997</v>
      </c>
      <c r="S522" s="388">
        <f t="shared" si="80"/>
        <v>59.97</v>
      </c>
      <c r="T522" s="388">
        <f t="shared" si="80"/>
        <v>211.35</v>
      </c>
      <c r="U522" s="389">
        <f t="shared" si="80"/>
        <v>560.38</v>
      </c>
    </row>
    <row r="523" spans="1:21" s="12" customFormat="1" x14ac:dyDescent="0.25">
      <c r="A523" s="211" t="str">
        <f>'V ЦК'!A523</f>
        <v>22.05.2018</v>
      </c>
      <c r="B523" s="212">
        <f>[1]АТС!B554</f>
        <v>9</v>
      </c>
      <c r="C523" s="211" t="s">
        <v>114</v>
      </c>
      <c r="D523" s="213">
        <f t="shared" si="74"/>
        <v>924.7</v>
      </c>
      <c r="E523" s="214">
        <f t="shared" si="75"/>
        <v>944.55</v>
      </c>
      <c r="F523" s="214">
        <f t="shared" si="76"/>
        <v>1095.93</v>
      </c>
      <c r="G523" s="215">
        <f t="shared" si="77"/>
        <v>1444.96</v>
      </c>
      <c r="H523" s="216">
        <f t="shared" si="72"/>
        <v>884.57999999999993</v>
      </c>
      <c r="I523" s="252">
        <f t="shared" si="81"/>
        <v>7.39</v>
      </c>
      <c r="J523" s="252">
        <f t="shared" si="81"/>
        <v>0</v>
      </c>
      <c r="K523" s="255" t="str">
        <f>'V ЦК'!K523</f>
        <v>707,5</v>
      </c>
      <c r="L523" s="255" t="str">
        <f>'V ЦК'!L523</f>
        <v>5,93</v>
      </c>
      <c r="M523" s="256" t="str">
        <f>'V ЦК'!M523</f>
        <v>0</v>
      </c>
      <c r="N523" s="218">
        <f>'V ЦК'!N523</f>
        <v>173.78</v>
      </c>
      <c r="O523" s="261">
        <f>'V ЦК'!O523</f>
        <v>1.46</v>
      </c>
      <c r="P523" s="261">
        <f>'V ЦК'!P523</f>
        <v>0</v>
      </c>
      <c r="Q523" s="218">
        <f t="shared" si="80"/>
        <v>3.3000000000000003</v>
      </c>
      <c r="R523" s="387">
        <f t="shared" si="80"/>
        <v>40.119999999999997</v>
      </c>
      <c r="S523" s="388">
        <f t="shared" si="80"/>
        <v>59.97</v>
      </c>
      <c r="T523" s="388">
        <f t="shared" si="80"/>
        <v>211.35</v>
      </c>
      <c r="U523" s="389">
        <f t="shared" si="80"/>
        <v>560.38</v>
      </c>
    </row>
    <row r="524" spans="1:21" s="12" customFormat="1" x14ac:dyDescent="0.25">
      <c r="A524" s="211" t="str">
        <f>'V ЦК'!A524</f>
        <v>22.05.2018</v>
      </c>
      <c r="B524" s="212">
        <f>[1]АТС!B555</f>
        <v>10</v>
      </c>
      <c r="C524" s="211" t="s">
        <v>114</v>
      </c>
      <c r="D524" s="213">
        <f t="shared" si="74"/>
        <v>906.78</v>
      </c>
      <c r="E524" s="214">
        <f t="shared" si="75"/>
        <v>926.63</v>
      </c>
      <c r="F524" s="214">
        <f t="shared" si="76"/>
        <v>1078.01</v>
      </c>
      <c r="G524" s="215">
        <f t="shared" si="77"/>
        <v>1427.04</v>
      </c>
      <c r="H524" s="216">
        <f t="shared" ref="H524:H587" si="82">K524+N524+Q524</f>
        <v>866.66</v>
      </c>
      <c r="I524" s="252">
        <f t="shared" si="81"/>
        <v>264.59999999999997</v>
      </c>
      <c r="J524" s="252">
        <f t="shared" si="81"/>
        <v>0</v>
      </c>
      <c r="K524" s="255" t="str">
        <f>'V ЦК'!K524</f>
        <v>693,11</v>
      </c>
      <c r="L524" s="255" t="str">
        <f>'V ЦК'!L524</f>
        <v>212,42</v>
      </c>
      <c r="M524" s="256" t="str">
        <f>'V ЦК'!M524</f>
        <v>0</v>
      </c>
      <c r="N524" s="218">
        <f>'V ЦК'!N524</f>
        <v>170.25</v>
      </c>
      <c r="O524" s="261">
        <f>'V ЦК'!O524</f>
        <v>52.18</v>
      </c>
      <c r="P524" s="261">
        <f>'V ЦК'!P524</f>
        <v>0</v>
      </c>
      <c r="Q524" s="218">
        <f t="shared" ref="Q524:U539" si="83">Q523</f>
        <v>3.3000000000000003</v>
      </c>
      <c r="R524" s="387">
        <f t="shared" si="83"/>
        <v>40.119999999999997</v>
      </c>
      <c r="S524" s="388">
        <f t="shared" si="83"/>
        <v>59.97</v>
      </c>
      <c r="T524" s="388">
        <f t="shared" si="83"/>
        <v>211.35</v>
      </c>
      <c r="U524" s="389">
        <f t="shared" si="83"/>
        <v>560.38</v>
      </c>
    </row>
    <row r="525" spans="1:21" s="12" customFormat="1" x14ac:dyDescent="0.25">
      <c r="A525" s="211" t="str">
        <f>'V ЦК'!A525</f>
        <v>22.05.2018</v>
      </c>
      <c r="B525" s="212">
        <f>[1]АТС!B556</f>
        <v>11</v>
      </c>
      <c r="C525" s="211" t="s">
        <v>114</v>
      </c>
      <c r="D525" s="213">
        <f t="shared" si="74"/>
        <v>906.04</v>
      </c>
      <c r="E525" s="214">
        <f t="shared" si="75"/>
        <v>925.89</v>
      </c>
      <c r="F525" s="214">
        <f t="shared" si="76"/>
        <v>1077.27</v>
      </c>
      <c r="G525" s="215">
        <f t="shared" si="77"/>
        <v>1426.3</v>
      </c>
      <c r="H525" s="216">
        <f t="shared" si="82"/>
        <v>865.92</v>
      </c>
      <c r="I525" s="252">
        <f t="shared" si="81"/>
        <v>167.33</v>
      </c>
      <c r="J525" s="252">
        <f t="shared" si="81"/>
        <v>0</v>
      </c>
      <c r="K525" s="255" t="str">
        <f>'V ЦК'!K525</f>
        <v>692,52</v>
      </c>
      <c r="L525" s="255" t="str">
        <f>'V ЦК'!L525</f>
        <v>134,33</v>
      </c>
      <c r="M525" s="256" t="str">
        <f>'V ЦК'!M525</f>
        <v>0</v>
      </c>
      <c r="N525" s="218">
        <f>'V ЦК'!N525</f>
        <v>170.1</v>
      </c>
      <c r="O525" s="261">
        <f>'V ЦК'!O525</f>
        <v>33</v>
      </c>
      <c r="P525" s="261">
        <f>'V ЦК'!P525</f>
        <v>0</v>
      </c>
      <c r="Q525" s="218">
        <f t="shared" si="83"/>
        <v>3.3000000000000003</v>
      </c>
      <c r="R525" s="387">
        <f t="shared" si="83"/>
        <v>40.119999999999997</v>
      </c>
      <c r="S525" s="388">
        <f t="shared" si="83"/>
        <v>59.97</v>
      </c>
      <c r="T525" s="388">
        <f t="shared" si="83"/>
        <v>211.35</v>
      </c>
      <c r="U525" s="389">
        <f t="shared" si="83"/>
        <v>560.38</v>
      </c>
    </row>
    <row r="526" spans="1:21" s="12" customFormat="1" x14ac:dyDescent="0.25">
      <c r="A526" s="211" t="str">
        <f>'V ЦК'!A526</f>
        <v>22.05.2018</v>
      </c>
      <c r="B526" s="212">
        <f>[1]АТС!B557</f>
        <v>12</v>
      </c>
      <c r="C526" s="211" t="s">
        <v>114</v>
      </c>
      <c r="D526" s="213">
        <f t="shared" ref="D526:D589" si="84">N526+Q526+R526+K526</f>
        <v>905.0100000000001</v>
      </c>
      <c r="E526" s="214">
        <f t="shared" ref="E526:E589" si="85">$N526+$Q526+S526+$K526</f>
        <v>924.86000000000013</v>
      </c>
      <c r="F526" s="214">
        <f t="shared" ref="F526:F589" si="86">$N526+$Q526+T526+$K526</f>
        <v>1076.24</v>
      </c>
      <c r="G526" s="215">
        <f t="shared" ref="G526:G589" si="87">$N526+$Q526+U526+$K526</f>
        <v>1425.27</v>
      </c>
      <c r="H526" s="216">
        <f t="shared" si="82"/>
        <v>864.89</v>
      </c>
      <c r="I526" s="252">
        <f t="shared" si="81"/>
        <v>155.01</v>
      </c>
      <c r="J526" s="252">
        <f t="shared" si="81"/>
        <v>0</v>
      </c>
      <c r="K526" s="255" t="str">
        <f>'V ЦК'!K526</f>
        <v>691,69</v>
      </c>
      <c r="L526" s="255" t="str">
        <f>'V ЦК'!L526</f>
        <v>124,44</v>
      </c>
      <c r="M526" s="256" t="str">
        <f>'V ЦК'!M526</f>
        <v>0</v>
      </c>
      <c r="N526" s="218">
        <f>'V ЦК'!N526</f>
        <v>169.9</v>
      </c>
      <c r="O526" s="261">
        <f>'V ЦК'!O526</f>
        <v>30.57</v>
      </c>
      <c r="P526" s="261">
        <f>'V ЦК'!P526</f>
        <v>0</v>
      </c>
      <c r="Q526" s="218">
        <f t="shared" si="83"/>
        <v>3.3000000000000003</v>
      </c>
      <c r="R526" s="387">
        <f t="shared" si="83"/>
        <v>40.119999999999997</v>
      </c>
      <c r="S526" s="388">
        <f t="shared" si="83"/>
        <v>59.97</v>
      </c>
      <c r="T526" s="388">
        <f t="shared" si="83"/>
        <v>211.35</v>
      </c>
      <c r="U526" s="389">
        <f t="shared" si="83"/>
        <v>560.38</v>
      </c>
    </row>
    <row r="527" spans="1:21" s="12" customFormat="1" x14ac:dyDescent="0.25">
      <c r="A527" s="211" t="str">
        <f>'V ЦК'!A527</f>
        <v>22.05.2018</v>
      </c>
      <c r="B527" s="212">
        <f>[1]АТС!B558</f>
        <v>13</v>
      </c>
      <c r="C527" s="211" t="s">
        <v>114</v>
      </c>
      <c r="D527" s="213">
        <f t="shared" si="84"/>
        <v>905</v>
      </c>
      <c r="E527" s="214">
        <f t="shared" si="85"/>
        <v>924.84999999999991</v>
      </c>
      <c r="F527" s="214">
        <f t="shared" si="86"/>
        <v>1076.23</v>
      </c>
      <c r="G527" s="215">
        <f t="shared" si="87"/>
        <v>1425.26</v>
      </c>
      <c r="H527" s="216">
        <f t="shared" si="82"/>
        <v>864.87999999999988</v>
      </c>
      <c r="I527" s="252">
        <f t="shared" si="81"/>
        <v>175.77</v>
      </c>
      <c r="J527" s="252">
        <f t="shared" si="81"/>
        <v>0</v>
      </c>
      <c r="K527" s="255" t="str">
        <f>'V ЦК'!K527</f>
        <v>691,68</v>
      </c>
      <c r="L527" s="255" t="str">
        <f>'V ЦК'!L527</f>
        <v>141,11</v>
      </c>
      <c r="M527" s="256" t="str">
        <f>'V ЦК'!M527</f>
        <v>0</v>
      </c>
      <c r="N527" s="218">
        <f>'V ЦК'!N527</f>
        <v>169.9</v>
      </c>
      <c r="O527" s="261">
        <f>'V ЦК'!O527</f>
        <v>34.659999999999997</v>
      </c>
      <c r="P527" s="261">
        <f>'V ЦК'!P527</f>
        <v>0</v>
      </c>
      <c r="Q527" s="218">
        <f t="shared" si="83"/>
        <v>3.3000000000000003</v>
      </c>
      <c r="R527" s="387">
        <f t="shared" si="83"/>
        <v>40.119999999999997</v>
      </c>
      <c r="S527" s="388">
        <f t="shared" si="83"/>
        <v>59.97</v>
      </c>
      <c r="T527" s="388">
        <f t="shared" si="83"/>
        <v>211.35</v>
      </c>
      <c r="U527" s="389">
        <f t="shared" si="83"/>
        <v>560.38</v>
      </c>
    </row>
    <row r="528" spans="1:21" s="12" customFormat="1" x14ac:dyDescent="0.25">
      <c r="A528" s="211" t="str">
        <f>'V ЦК'!A528</f>
        <v>22.05.2018</v>
      </c>
      <c r="B528" s="212">
        <f>[1]АТС!B559</f>
        <v>14</v>
      </c>
      <c r="C528" s="211" t="s">
        <v>114</v>
      </c>
      <c r="D528" s="213">
        <f t="shared" si="84"/>
        <v>905.16</v>
      </c>
      <c r="E528" s="214">
        <f t="shared" si="85"/>
        <v>925.01</v>
      </c>
      <c r="F528" s="214">
        <f t="shared" si="86"/>
        <v>1076.3899999999999</v>
      </c>
      <c r="G528" s="215">
        <f t="shared" si="87"/>
        <v>1425.42</v>
      </c>
      <c r="H528" s="216">
        <f t="shared" si="82"/>
        <v>865.04</v>
      </c>
      <c r="I528" s="252">
        <f t="shared" si="81"/>
        <v>121.08</v>
      </c>
      <c r="J528" s="252">
        <f t="shared" si="81"/>
        <v>0</v>
      </c>
      <c r="K528" s="255" t="str">
        <f>'V ЦК'!K528</f>
        <v>691,81</v>
      </c>
      <c r="L528" s="255" t="str">
        <f>'V ЦК'!L528</f>
        <v>97,2</v>
      </c>
      <c r="M528" s="256" t="str">
        <f>'V ЦК'!M528</f>
        <v>0</v>
      </c>
      <c r="N528" s="218">
        <f>'V ЦК'!N528</f>
        <v>169.93</v>
      </c>
      <c r="O528" s="261">
        <f>'V ЦК'!O528</f>
        <v>23.88</v>
      </c>
      <c r="P528" s="261">
        <f>'V ЦК'!P528</f>
        <v>0</v>
      </c>
      <c r="Q528" s="218">
        <f t="shared" si="83"/>
        <v>3.3000000000000003</v>
      </c>
      <c r="R528" s="387">
        <f t="shared" si="83"/>
        <v>40.119999999999997</v>
      </c>
      <c r="S528" s="388">
        <f t="shared" si="83"/>
        <v>59.97</v>
      </c>
      <c r="T528" s="388">
        <f t="shared" si="83"/>
        <v>211.35</v>
      </c>
      <c r="U528" s="389">
        <f t="shared" si="83"/>
        <v>560.38</v>
      </c>
    </row>
    <row r="529" spans="1:21" s="12" customFormat="1" x14ac:dyDescent="0.25">
      <c r="A529" s="211" t="str">
        <f>'V ЦК'!A529</f>
        <v>22.05.2018</v>
      </c>
      <c r="B529" s="212">
        <f>[1]АТС!B560</f>
        <v>15</v>
      </c>
      <c r="C529" s="211" t="s">
        <v>114</v>
      </c>
      <c r="D529" s="213">
        <f t="shared" si="84"/>
        <v>905.93</v>
      </c>
      <c r="E529" s="214">
        <f t="shared" si="85"/>
        <v>925.78</v>
      </c>
      <c r="F529" s="214">
        <f t="shared" si="86"/>
        <v>1077.1599999999999</v>
      </c>
      <c r="G529" s="215">
        <f t="shared" si="87"/>
        <v>1426.19</v>
      </c>
      <c r="H529" s="216">
        <f t="shared" si="82"/>
        <v>865.81</v>
      </c>
      <c r="I529" s="252">
        <f t="shared" si="81"/>
        <v>372.41</v>
      </c>
      <c r="J529" s="252">
        <f t="shared" si="81"/>
        <v>0</v>
      </c>
      <c r="K529" s="255" t="str">
        <f>'V ЦК'!K529</f>
        <v>692,43</v>
      </c>
      <c r="L529" s="255" t="str">
        <f>'V ЦК'!L529</f>
        <v>298,97</v>
      </c>
      <c r="M529" s="256" t="str">
        <f>'V ЦК'!M529</f>
        <v>0</v>
      </c>
      <c r="N529" s="218">
        <f>'V ЦК'!N529</f>
        <v>170.08</v>
      </c>
      <c r="O529" s="261">
        <f>'V ЦК'!O529</f>
        <v>73.44</v>
      </c>
      <c r="P529" s="261">
        <f>'V ЦК'!P529</f>
        <v>0</v>
      </c>
      <c r="Q529" s="218">
        <f t="shared" si="83"/>
        <v>3.3000000000000003</v>
      </c>
      <c r="R529" s="387">
        <f t="shared" si="83"/>
        <v>40.119999999999997</v>
      </c>
      <c r="S529" s="388">
        <f t="shared" si="83"/>
        <v>59.97</v>
      </c>
      <c r="T529" s="388">
        <f t="shared" si="83"/>
        <v>211.35</v>
      </c>
      <c r="U529" s="389">
        <f t="shared" si="83"/>
        <v>560.38</v>
      </c>
    </row>
    <row r="530" spans="1:21" s="12" customFormat="1" x14ac:dyDescent="0.25">
      <c r="A530" s="211" t="str">
        <f>'V ЦК'!A530</f>
        <v>22.05.2018</v>
      </c>
      <c r="B530" s="212">
        <f>[1]АТС!B561</f>
        <v>16</v>
      </c>
      <c r="C530" s="211" t="s">
        <v>114</v>
      </c>
      <c r="D530" s="213">
        <f t="shared" si="84"/>
        <v>905.43</v>
      </c>
      <c r="E530" s="214">
        <f t="shared" si="85"/>
        <v>925.28</v>
      </c>
      <c r="F530" s="214">
        <f t="shared" si="86"/>
        <v>1076.6599999999999</v>
      </c>
      <c r="G530" s="215">
        <f t="shared" si="87"/>
        <v>1425.69</v>
      </c>
      <c r="H530" s="216">
        <f t="shared" si="82"/>
        <v>865.31</v>
      </c>
      <c r="I530" s="252">
        <f t="shared" si="81"/>
        <v>234.75</v>
      </c>
      <c r="J530" s="252">
        <f t="shared" si="81"/>
        <v>0</v>
      </c>
      <c r="K530" s="255" t="str">
        <f>'V ЦК'!K530</f>
        <v>692,03</v>
      </c>
      <c r="L530" s="255" t="str">
        <f>'V ЦК'!L530</f>
        <v>188,46</v>
      </c>
      <c r="M530" s="256" t="str">
        <f>'V ЦК'!M530</f>
        <v>0</v>
      </c>
      <c r="N530" s="218">
        <f>'V ЦК'!N530</f>
        <v>169.98</v>
      </c>
      <c r="O530" s="261">
        <f>'V ЦК'!O530</f>
        <v>46.29</v>
      </c>
      <c r="P530" s="261">
        <f>'V ЦК'!P530</f>
        <v>0</v>
      </c>
      <c r="Q530" s="218">
        <f t="shared" si="83"/>
        <v>3.3000000000000003</v>
      </c>
      <c r="R530" s="387">
        <f t="shared" si="83"/>
        <v>40.119999999999997</v>
      </c>
      <c r="S530" s="388">
        <f t="shared" si="83"/>
        <v>59.97</v>
      </c>
      <c r="T530" s="388">
        <f t="shared" si="83"/>
        <v>211.35</v>
      </c>
      <c r="U530" s="389">
        <f t="shared" si="83"/>
        <v>560.38</v>
      </c>
    </row>
    <row r="531" spans="1:21" s="12" customFormat="1" x14ac:dyDescent="0.25">
      <c r="A531" s="211" t="str">
        <f>'V ЦК'!A531</f>
        <v>22.05.2018</v>
      </c>
      <c r="B531" s="212">
        <f>[1]АТС!B562</f>
        <v>17</v>
      </c>
      <c r="C531" s="211" t="s">
        <v>114</v>
      </c>
      <c r="D531" s="213">
        <f t="shared" si="84"/>
        <v>904.41000000000008</v>
      </c>
      <c r="E531" s="214">
        <f t="shared" si="85"/>
        <v>924.26</v>
      </c>
      <c r="F531" s="214">
        <f t="shared" si="86"/>
        <v>1075.6400000000001</v>
      </c>
      <c r="G531" s="215">
        <f t="shared" si="87"/>
        <v>1424.67</v>
      </c>
      <c r="H531" s="216">
        <f t="shared" si="82"/>
        <v>864.29</v>
      </c>
      <c r="I531" s="252">
        <f t="shared" si="81"/>
        <v>148.82</v>
      </c>
      <c r="J531" s="252">
        <f t="shared" si="81"/>
        <v>0</v>
      </c>
      <c r="K531" s="255" t="str">
        <f>'V ЦК'!K531</f>
        <v>691,21</v>
      </c>
      <c r="L531" s="255" t="str">
        <f>'V ЦК'!L531</f>
        <v>119,47</v>
      </c>
      <c r="M531" s="256" t="str">
        <f>'V ЦК'!M531</f>
        <v>0</v>
      </c>
      <c r="N531" s="218">
        <f>'V ЦК'!N531</f>
        <v>169.78</v>
      </c>
      <c r="O531" s="261">
        <f>'V ЦК'!O531</f>
        <v>29.35</v>
      </c>
      <c r="P531" s="261">
        <f>'V ЦК'!P531</f>
        <v>0</v>
      </c>
      <c r="Q531" s="218">
        <f t="shared" si="83"/>
        <v>3.3000000000000003</v>
      </c>
      <c r="R531" s="387">
        <f t="shared" si="83"/>
        <v>40.119999999999997</v>
      </c>
      <c r="S531" s="388">
        <f t="shared" si="83"/>
        <v>59.97</v>
      </c>
      <c r="T531" s="388">
        <f t="shared" si="83"/>
        <v>211.35</v>
      </c>
      <c r="U531" s="389">
        <f t="shared" si="83"/>
        <v>560.38</v>
      </c>
    </row>
    <row r="532" spans="1:21" s="12" customFormat="1" x14ac:dyDescent="0.25">
      <c r="A532" s="211" t="str">
        <f>'V ЦК'!A532</f>
        <v>22.05.2018</v>
      </c>
      <c r="B532" s="212">
        <f>[1]АТС!B563</f>
        <v>18</v>
      </c>
      <c r="C532" s="211" t="s">
        <v>114</v>
      </c>
      <c r="D532" s="213">
        <f t="shared" si="84"/>
        <v>921.55000000000007</v>
      </c>
      <c r="E532" s="214">
        <f t="shared" si="85"/>
        <v>941.40000000000009</v>
      </c>
      <c r="F532" s="214">
        <f t="shared" si="86"/>
        <v>1092.78</v>
      </c>
      <c r="G532" s="215">
        <f t="shared" si="87"/>
        <v>1441.81</v>
      </c>
      <c r="H532" s="216">
        <f t="shared" si="82"/>
        <v>881.43</v>
      </c>
      <c r="I532" s="252">
        <f t="shared" si="81"/>
        <v>231.71</v>
      </c>
      <c r="J532" s="252">
        <f t="shared" si="81"/>
        <v>0</v>
      </c>
      <c r="K532" s="255" t="str">
        <f>'V ЦК'!K532</f>
        <v>704,97</v>
      </c>
      <c r="L532" s="255" t="str">
        <f>'V ЦК'!L532</f>
        <v>186,02</v>
      </c>
      <c r="M532" s="256" t="str">
        <f>'V ЦК'!M532</f>
        <v>0</v>
      </c>
      <c r="N532" s="218">
        <f>'V ЦК'!N532</f>
        <v>173.16</v>
      </c>
      <c r="O532" s="261">
        <f>'V ЦК'!O532</f>
        <v>45.69</v>
      </c>
      <c r="P532" s="261">
        <f>'V ЦК'!P532</f>
        <v>0</v>
      </c>
      <c r="Q532" s="218">
        <f t="shared" si="83"/>
        <v>3.3000000000000003</v>
      </c>
      <c r="R532" s="387">
        <f t="shared" si="83"/>
        <v>40.119999999999997</v>
      </c>
      <c r="S532" s="388">
        <f t="shared" si="83"/>
        <v>59.97</v>
      </c>
      <c r="T532" s="388">
        <f t="shared" si="83"/>
        <v>211.35</v>
      </c>
      <c r="U532" s="389">
        <f t="shared" si="83"/>
        <v>560.38</v>
      </c>
    </row>
    <row r="533" spans="1:21" s="12" customFormat="1" x14ac:dyDescent="0.25">
      <c r="A533" s="211" t="str">
        <f>'V ЦК'!A533</f>
        <v>22.05.2018</v>
      </c>
      <c r="B533" s="212">
        <f>[1]АТС!B564</f>
        <v>19</v>
      </c>
      <c r="C533" s="211" t="s">
        <v>114</v>
      </c>
      <c r="D533" s="213">
        <f t="shared" si="84"/>
        <v>1101.1100000000001</v>
      </c>
      <c r="E533" s="214">
        <f t="shared" si="85"/>
        <v>1120.96</v>
      </c>
      <c r="F533" s="214">
        <f t="shared" si="86"/>
        <v>1272.3400000000001</v>
      </c>
      <c r="G533" s="215">
        <f t="shared" si="87"/>
        <v>1621.37</v>
      </c>
      <c r="H533" s="216">
        <f t="shared" si="82"/>
        <v>1060.99</v>
      </c>
      <c r="I533" s="252">
        <f t="shared" si="81"/>
        <v>170.29000000000002</v>
      </c>
      <c r="J533" s="252">
        <f t="shared" si="81"/>
        <v>0</v>
      </c>
      <c r="K533" s="255" t="str">
        <f>'V ЦК'!K533</f>
        <v>849,12</v>
      </c>
      <c r="L533" s="255" t="str">
        <f>'V ЦК'!L533</f>
        <v>136,71</v>
      </c>
      <c r="M533" s="256" t="str">
        <f>'V ЦК'!M533</f>
        <v>0</v>
      </c>
      <c r="N533" s="218">
        <f>'V ЦК'!N533</f>
        <v>208.57</v>
      </c>
      <c r="O533" s="261">
        <f>'V ЦК'!O533</f>
        <v>33.58</v>
      </c>
      <c r="P533" s="261">
        <f>'V ЦК'!P533</f>
        <v>0</v>
      </c>
      <c r="Q533" s="218">
        <f t="shared" si="83"/>
        <v>3.3000000000000003</v>
      </c>
      <c r="R533" s="387">
        <f t="shared" si="83"/>
        <v>40.119999999999997</v>
      </c>
      <c r="S533" s="388">
        <f t="shared" si="83"/>
        <v>59.97</v>
      </c>
      <c r="T533" s="388">
        <f t="shared" si="83"/>
        <v>211.35</v>
      </c>
      <c r="U533" s="389">
        <f t="shared" si="83"/>
        <v>560.38</v>
      </c>
    </row>
    <row r="534" spans="1:21" s="12" customFormat="1" x14ac:dyDescent="0.25">
      <c r="A534" s="211" t="str">
        <f>'V ЦК'!A534</f>
        <v>22.05.2018</v>
      </c>
      <c r="B534" s="212">
        <f>[1]АТС!B565</f>
        <v>20</v>
      </c>
      <c r="C534" s="211" t="s">
        <v>114</v>
      </c>
      <c r="D534" s="213">
        <f t="shared" si="84"/>
        <v>919.2</v>
      </c>
      <c r="E534" s="214">
        <f t="shared" si="85"/>
        <v>939.05000000000007</v>
      </c>
      <c r="F534" s="214">
        <f t="shared" si="86"/>
        <v>1090.43</v>
      </c>
      <c r="G534" s="215">
        <f t="shared" si="87"/>
        <v>1439.46</v>
      </c>
      <c r="H534" s="216">
        <f t="shared" si="82"/>
        <v>879.07999999999993</v>
      </c>
      <c r="I534" s="252">
        <f t="shared" si="81"/>
        <v>729.06999999999994</v>
      </c>
      <c r="J534" s="252">
        <f t="shared" si="81"/>
        <v>0</v>
      </c>
      <c r="K534" s="255" t="str">
        <f>'V ЦК'!K534</f>
        <v>703,08</v>
      </c>
      <c r="L534" s="255" t="str">
        <f>'V ЦК'!L534</f>
        <v>585,3</v>
      </c>
      <c r="M534" s="256" t="str">
        <f>'V ЦК'!M534</f>
        <v>0</v>
      </c>
      <c r="N534" s="218">
        <f>'V ЦК'!N534</f>
        <v>172.7</v>
      </c>
      <c r="O534" s="261">
        <f>'V ЦК'!O534</f>
        <v>143.77000000000001</v>
      </c>
      <c r="P534" s="261">
        <f>'V ЦК'!P534</f>
        <v>0</v>
      </c>
      <c r="Q534" s="218">
        <f t="shared" si="83"/>
        <v>3.3000000000000003</v>
      </c>
      <c r="R534" s="387">
        <f t="shared" si="83"/>
        <v>40.119999999999997</v>
      </c>
      <c r="S534" s="388">
        <f t="shared" si="83"/>
        <v>59.97</v>
      </c>
      <c r="T534" s="388">
        <f t="shared" si="83"/>
        <v>211.35</v>
      </c>
      <c r="U534" s="389">
        <f t="shared" si="83"/>
        <v>560.38</v>
      </c>
    </row>
    <row r="535" spans="1:21" s="12" customFormat="1" x14ac:dyDescent="0.25">
      <c r="A535" s="211" t="str">
        <f>'V ЦК'!A535</f>
        <v>22.05.2018</v>
      </c>
      <c r="B535" s="212">
        <f>[1]АТС!B566</f>
        <v>21</v>
      </c>
      <c r="C535" s="211" t="s">
        <v>114</v>
      </c>
      <c r="D535" s="213">
        <f t="shared" si="84"/>
        <v>926.03000000000009</v>
      </c>
      <c r="E535" s="214">
        <f t="shared" si="85"/>
        <v>945.88000000000011</v>
      </c>
      <c r="F535" s="214">
        <f t="shared" si="86"/>
        <v>1097.26</v>
      </c>
      <c r="G535" s="215">
        <f t="shared" si="87"/>
        <v>1446.29</v>
      </c>
      <c r="H535" s="216">
        <f t="shared" si="82"/>
        <v>885.91</v>
      </c>
      <c r="I535" s="252">
        <f t="shared" si="81"/>
        <v>0</v>
      </c>
      <c r="J535" s="252">
        <f t="shared" si="81"/>
        <v>52.58</v>
      </c>
      <c r="K535" s="255" t="str">
        <f>'V ЦК'!K535</f>
        <v>708,57</v>
      </c>
      <c r="L535" s="255" t="str">
        <f>'V ЦК'!L535</f>
        <v>0</v>
      </c>
      <c r="M535" s="256" t="str">
        <f>'V ЦК'!M535</f>
        <v>42,21</v>
      </c>
      <c r="N535" s="218">
        <f>'V ЦК'!N535</f>
        <v>174.04</v>
      </c>
      <c r="O535" s="261">
        <f>'V ЦК'!O535</f>
        <v>0</v>
      </c>
      <c r="P535" s="261">
        <f>'V ЦК'!P535</f>
        <v>10.37</v>
      </c>
      <c r="Q535" s="218">
        <f t="shared" si="83"/>
        <v>3.3000000000000003</v>
      </c>
      <c r="R535" s="387">
        <f t="shared" si="83"/>
        <v>40.119999999999997</v>
      </c>
      <c r="S535" s="388">
        <f t="shared" si="83"/>
        <v>59.97</v>
      </c>
      <c r="T535" s="388">
        <f t="shared" si="83"/>
        <v>211.35</v>
      </c>
      <c r="U535" s="389">
        <f t="shared" si="83"/>
        <v>560.38</v>
      </c>
    </row>
    <row r="536" spans="1:21" s="12" customFormat="1" x14ac:dyDescent="0.25">
      <c r="A536" s="211" t="str">
        <f>'V ЦК'!A536</f>
        <v>22.05.2018</v>
      </c>
      <c r="B536" s="212">
        <f>[1]АТС!B567</f>
        <v>22</v>
      </c>
      <c r="C536" s="211" t="s">
        <v>114</v>
      </c>
      <c r="D536" s="213">
        <f t="shared" si="84"/>
        <v>1205.8400000000001</v>
      </c>
      <c r="E536" s="214">
        <f t="shared" si="85"/>
        <v>1225.69</v>
      </c>
      <c r="F536" s="214">
        <f t="shared" si="86"/>
        <v>1377.0700000000002</v>
      </c>
      <c r="G536" s="215">
        <f t="shared" si="87"/>
        <v>1726.1</v>
      </c>
      <c r="H536" s="216">
        <f t="shared" si="82"/>
        <v>1165.72</v>
      </c>
      <c r="I536" s="252">
        <f t="shared" si="81"/>
        <v>0</v>
      </c>
      <c r="J536" s="252">
        <f t="shared" si="81"/>
        <v>238.29000000000002</v>
      </c>
      <c r="K536" s="255" t="str">
        <f>'V ЦК'!K536</f>
        <v>933,2</v>
      </c>
      <c r="L536" s="255" t="str">
        <f>'V ЦК'!L536</f>
        <v>0</v>
      </c>
      <c r="M536" s="256" t="str">
        <f>'V ЦК'!M536</f>
        <v>191,3</v>
      </c>
      <c r="N536" s="218">
        <f>'V ЦК'!N536</f>
        <v>229.22</v>
      </c>
      <c r="O536" s="261">
        <f>'V ЦК'!O536</f>
        <v>0</v>
      </c>
      <c r="P536" s="261">
        <f>'V ЦК'!P536</f>
        <v>46.99</v>
      </c>
      <c r="Q536" s="218">
        <f t="shared" si="83"/>
        <v>3.3000000000000003</v>
      </c>
      <c r="R536" s="387">
        <f t="shared" si="83"/>
        <v>40.119999999999997</v>
      </c>
      <c r="S536" s="388">
        <f t="shared" si="83"/>
        <v>59.97</v>
      </c>
      <c r="T536" s="388">
        <f t="shared" si="83"/>
        <v>211.35</v>
      </c>
      <c r="U536" s="389">
        <f t="shared" si="83"/>
        <v>560.38</v>
      </c>
    </row>
    <row r="537" spans="1:21" s="12" customFormat="1" x14ac:dyDescent="0.25">
      <c r="A537" s="211" t="str">
        <f>'V ЦК'!A537</f>
        <v>22.05.2018</v>
      </c>
      <c r="B537" s="212">
        <f>[1]АТС!B568</f>
        <v>23</v>
      </c>
      <c r="C537" s="211" t="s">
        <v>114</v>
      </c>
      <c r="D537" s="213">
        <f t="shared" si="84"/>
        <v>907.47</v>
      </c>
      <c r="E537" s="214">
        <f t="shared" si="85"/>
        <v>927.31999999999994</v>
      </c>
      <c r="F537" s="214">
        <f t="shared" si="86"/>
        <v>1078.6999999999998</v>
      </c>
      <c r="G537" s="215">
        <f t="shared" si="87"/>
        <v>1427.73</v>
      </c>
      <c r="H537" s="216">
        <f t="shared" si="82"/>
        <v>867.34999999999991</v>
      </c>
      <c r="I537" s="252">
        <f t="shared" si="81"/>
        <v>0</v>
      </c>
      <c r="J537" s="252">
        <f t="shared" si="81"/>
        <v>52.650000000000006</v>
      </c>
      <c r="K537" s="255" t="str">
        <f>'V ЦК'!K537</f>
        <v>693,67</v>
      </c>
      <c r="L537" s="255" t="str">
        <f>'V ЦК'!L537</f>
        <v>0</v>
      </c>
      <c r="M537" s="256" t="str">
        <f>'V ЦК'!M537</f>
        <v>42,27</v>
      </c>
      <c r="N537" s="218">
        <f>'V ЦК'!N537</f>
        <v>170.38</v>
      </c>
      <c r="O537" s="261">
        <f>'V ЦК'!O537</f>
        <v>0</v>
      </c>
      <c r="P537" s="261">
        <f>'V ЦК'!P537</f>
        <v>10.38</v>
      </c>
      <c r="Q537" s="218">
        <f t="shared" si="83"/>
        <v>3.3000000000000003</v>
      </c>
      <c r="R537" s="387">
        <f t="shared" si="83"/>
        <v>40.119999999999997</v>
      </c>
      <c r="S537" s="388">
        <f t="shared" si="83"/>
        <v>59.97</v>
      </c>
      <c r="T537" s="388">
        <f t="shared" si="83"/>
        <v>211.35</v>
      </c>
      <c r="U537" s="389">
        <f t="shared" si="83"/>
        <v>560.38</v>
      </c>
    </row>
    <row r="538" spans="1:21" s="12" customFormat="1" x14ac:dyDescent="0.25">
      <c r="A538" s="211" t="str">
        <f>'V ЦК'!A538</f>
        <v>23.05.2018</v>
      </c>
      <c r="B538" s="212">
        <f>[1]АТС!B569</f>
        <v>0</v>
      </c>
      <c r="C538" s="211" t="s">
        <v>114</v>
      </c>
      <c r="D538" s="213">
        <f t="shared" si="84"/>
        <v>889.56</v>
      </c>
      <c r="E538" s="214">
        <f t="shared" si="85"/>
        <v>909.41</v>
      </c>
      <c r="F538" s="214">
        <f t="shared" si="86"/>
        <v>1060.79</v>
      </c>
      <c r="G538" s="215">
        <f t="shared" si="87"/>
        <v>1409.82</v>
      </c>
      <c r="H538" s="216">
        <f t="shared" si="82"/>
        <v>849.43999999999994</v>
      </c>
      <c r="I538" s="252">
        <f t="shared" si="81"/>
        <v>0</v>
      </c>
      <c r="J538" s="252">
        <f t="shared" si="81"/>
        <v>87.289999999999992</v>
      </c>
      <c r="K538" s="255" t="str">
        <f>'V ЦК'!K538</f>
        <v>679,29</v>
      </c>
      <c r="L538" s="255" t="str">
        <f>'V ЦК'!L538</f>
        <v>0</v>
      </c>
      <c r="M538" s="256" t="str">
        <f>'V ЦК'!M538</f>
        <v>70,08</v>
      </c>
      <c r="N538" s="218">
        <f>'V ЦК'!N538</f>
        <v>166.85</v>
      </c>
      <c r="O538" s="261">
        <f>'V ЦК'!O538</f>
        <v>0</v>
      </c>
      <c r="P538" s="261">
        <f>'V ЦК'!P538</f>
        <v>17.21</v>
      </c>
      <c r="Q538" s="218">
        <f t="shared" si="83"/>
        <v>3.3000000000000003</v>
      </c>
      <c r="R538" s="387">
        <f t="shared" si="83"/>
        <v>40.119999999999997</v>
      </c>
      <c r="S538" s="388">
        <f t="shared" si="83"/>
        <v>59.97</v>
      </c>
      <c r="T538" s="388">
        <f t="shared" si="83"/>
        <v>211.35</v>
      </c>
      <c r="U538" s="389">
        <f t="shared" si="83"/>
        <v>560.38</v>
      </c>
    </row>
    <row r="539" spans="1:21" s="12" customFormat="1" x14ac:dyDescent="0.25">
      <c r="A539" s="211" t="str">
        <f>'V ЦК'!A539</f>
        <v>23.05.2018</v>
      </c>
      <c r="B539" s="212">
        <f>[1]АТС!B570</f>
        <v>1</v>
      </c>
      <c r="C539" s="211" t="s">
        <v>114</v>
      </c>
      <c r="D539" s="213">
        <f t="shared" si="84"/>
        <v>914.55000000000007</v>
      </c>
      <c r="E539" s="214">
        <f t="shared" si="85"/>
        <v>934.40000000000009</v>
      </c>
      <c r="F539" s="214">
        <f t="shared" si="86"/>
        <v>1085.78</v>
      </c>
      <c r="G539" s="215">
        <f t="shared" si="87"/>
        <v>1434.81</v>
      </c>
      <c r="H539" s="216">
        <f t="shared" si="82"/>
        <v>874.43</v>
      </c>
      <c r="I539" s="252">
        <f t="shared" si="81"/>
        <v>10.15</v>
      </c>
      <c r="J539" s="252">
        <f t="shared" si="81"/>
        <v>0</v>
      </c>
      <c r="K539" s="255" t="str">
        <f>'V ЦК'!K539</f>
        <v>699,35</v>
      </c>
      <c r="L539" s="255" t="str">
        <f>'V ЦК'!L539</f>
        <v>8,15</v>
      </c>
      <c r="M539" s="256" t="str">
        <f>'V ЦК'!M539</f>
        <v>0</v>
      </c>
      <c r="N539" s="218">
        <f>'V ЦК'!N539</f>
        <v>171.78</v>
      </c>
      <c r="O539" s="261">
        <f>'V ЦК'!O539</f>
        <v>2</v>
      </c>
      <c r="P539" s="261">
        <f>'V ЦК'!P539</f>
        <v>0</v>
      </c>
      <c r="Q539" s="218">
        <f t="shared" si="83"/>
        <v>3.3000000000000003</v>
      </c>
      <c r="R539" s="387">
        <f t="shared" si="83"/>
        <v>40.119999999999997</v>
      </c>
      <c r="S539" s="388">
        <f t="shared" si="83"/>
        <v>59.97</v>
      </c>
      <c r="T539" s="388">
        <f t="shared" si="83"/>
        <v>211.35</v>
      </c>
      <c r="U539" s="389">
        <f t="shared" si="83"/>
        <v>560.38</v>
      </c>
    </row>
    <row r="540" spans="1:21" s="12" customFormat="1" x14ac:dyDescent="0.25">
      <c r="A540" s="211" t="str">
        <f>'V ЦК'!A540</f>
        <v>23.05.2018</v>
      </c>
      <c r="B540" s="212">
        <f>[1]АТС!B571</f>
        <v>2</v>
      </c>
      <c r="C540" s="211" t="s">
        <v>114</v>
      </c>
      <c r="D540" s="213">
        <f t="shared" si="84"/>
        <v>993.65000000000009</v>
      </c>
      <c r="E540" s="214">
        <f t="shared" si="85"/>
        <v>1013.5</v>
      </c>
      <c r="F540" s="214">
        <f t="shared" si="86"/>
        <v>1164.8800000000001</v>
      </c>
      <c r="G540" s="215">
        <f t="shared" si="87"/>
        <v>1513.9099999999999</v>
      </c>
      <c r="H540" s="216">
        <f t="shared" si="82"/>
        <v>953.53</v>
      </c>
      <c r="I540" s="252">
        <f t="shared" si="81"/>
        <v>15.830000000000002</v>
      </c>
      <c r="J540" s="252">
        <f t="shared" si="81"/>
        <v>0</v>
      </c>
      <c r="K540" s="255" t="str">
        <f>'V ЦК'!K540</f>
        <v>762,85</v>
      </c>
      <c r="L540" s="255" t="str">
        <f>'V ЦК'!L540</f>
        <v>12,71</v>
      </c>
      <c r="M540" s="256" t="str">
        <f>'V ЦК'!M540</f>
        <v>0</v>
      </c>
      <c r="N540" s="218">
        <f>'V ЦК'!N540</f>
        <v>187.38</v>
      </c>
      <c r="O540" s="261">
        <f>'V ЦК'!O540</f>
        <v>3.12</v>
      </c>
      <c r="P540" s="261">
        <f>'V ЦК'!P540</f>
        <v>0</v>
      </c>
      <c r="Q540" s="218">
        <f t="shared" ref="Q540:U555" si="88">Q539</f>
        <v>3.3000000000000003</v>
      </c>
      <c r="R540" s="387">
        <f t="shared" si="88"/>
        <v>40.119999999999997</v>
      </c>
      <c r="S540" s="388">
        <f t="shared" si="88"/>
        <v>59.97</v>
      </c>
      <c r="T540" s="388">
        <f t="shared" si="88"/>
        <v>211.35</v>
      </c>
      <c r="U540" s="389">
        <f t="shared" si="88"/>
        <v>560.38</v>
      </c>
    </row>
    <row r="541" spans="1:21" s="12" customFormat="1" x14ac:dyDescent="0.25">
      <c r="A541" s="211" t="str">
        <f>'V ЦК'!A541</f>
        <v>23.05.2018</v>
      </c>
      <c r="B541" s="212">
        <f>[1]АТС!B572</f>
        <v>3</v>
      </c>
      <c r="C541" s="211" t="s">
        <v>114</v>
      </c>
      <c r="D541" s="213">
        <f t="shared" si="84"/>
        <v>1028.1399999999999</v>
      </c>
      <c r="E541" s="214">
        <f t="shared" si="85"/>
        <v>1047.99</v>
      </c>
      <c r="F541" s="214">
        <f t="shared" si="86"/>
        <v>1199.3699999999999</v>
      </c>
      <c r="G541" s="215">
        <f t="shared" si="87"/>
        <v>1548.4</v>
      </c>
      <c r="H541" s="216">
        <f t="shared" si="82"/>
        <v>988.02</v>
      </c>
      <c r="I541" s="252">
        <f t="shared" si="81"/>
        <v>0</v>
      </c>
      <c r="J541" s="252">
        <f t="shared" si="81"/>
        <v>58.89</v>
      </c>
      <c r="K541" s="255" t="str">
        <f>'V ЦК'!K541</f>
        <v>790,54</v>
      </c>
      <c r="L541" s="255" t="str">
        <f>'V ЦК'!L541</f>
        <v>0</v>
      </c>
      <c r="M541" s="256" t="str">
        <f>'V ЦК'!M541</f>
        <v>47,28</v>
      </c>
      <c r="N541" s="218">
        <f>'V ЦК'!N541</f>
        <v>194.18</v>
      </c>
      <c r="O541" s="261">
        <f>'V ЦК'!O541</f>
        <v>0</v>
      </c>
      <c r="P541" s="261">
        <f>'V ЦК'!P541</f>
        <v>11.61</v>
      </c>
      <c r="Q541" s="218">
        <f t="shared" si="88"/>
        <v>3.3000000000000003</v>
      </c>
      <c r="R541" s="387">
        <f t="shared" si="88"/>
        <v>40.119999999999997</v>
      </c>
      <c r="S541" s="388">
        <f t="shared" si="88"/>
        <v>59.97</v>
      </c>
      <c r="T541" s="388">
        <f t="shared" si="88"/>
        <v>211.35</v>
      </c>
      <c r="U541" s="389">
        <f t="shared" si="88"/>
        <v>560.38</v>
      </c>
    </row>
    <row r="542" spans="1:21" s="12" customFormat="1" x14ac:dyDescent="0.25">
      <c r="A542" s="211" t="str">
        <f>'V ЦК'!A542</f>
        <v>23.05.2018</v>
      </c>
      <c r="B542" s="212">
        <f>[1]АТС!B573</f>
        <v>4</v>
      </c>
      <c r="C542" s="211" t="s">
        <v>114</v>
      </c>
      <c r="D542" s="213">
        <f t="shared" si="84"/>
        <v>1155.6199999999999</v>
      </c>
      <c r="E542" s="214">
        <f t="shared" si="85"/>
        <v>1175.47</v>
      </c>
      <c r="F542" s="214">
        <f t="shared" si="86"/>
        <v>1326.85</v>
      </c>
      <c r="G542" s="215">
        <f t="shared" si="87"/>
        <v>1675.88</v>
      </c>
      <c r="H542" s="216">
        <f t="shared" si="82"/>
        <v>1115.5</v>
      </c>
      <c r="I542" s="252">
        <f t="shared" si="81"/>
        <v>0</v>
      </c>
      <c r="J542" s="252">
        <f t="shared" si="81"/>
        <v>98.389999999999986</v>
      </c>
      <c r="K542" s="255" t="str">
        <f>'V ЦК'!K542</f>
        <v>892,88</v>
      </c>
      <c r="L542" s="255" t="str">
        <f>'V ЦК'!L542</f>
        <v>0</v>
      </c>
      <c r="M542" s="256" t="str">
        <f>'V ЦК'!M542</f>
        <v>78,99</v>
      </c>
      <c r="N542" s="218">
        <f>'V ЦК'!N542</f>
        <v>219.32</v>
      </c>
      <c r="O542" s="261">
        <f>'V ЦК'!O542</f>
        <v>0</v>
      </c>
      <c r="P542" s="261">
        <f>'V ЦК'!P542</f>
        <v>19.399999999999999</v>
      </c>
      <c r="Q542" s="218">
        <f t="shared" si="88"/>
        <v>3.3000000000000003</v>
      </c>
      <c r="R542" s="387">
        <f t="shared" si="88"/>
        <v>40.119999999999997</v>
      </c>
      <c r="S542" s="388">
        <f t="shared" si="88"/>
        <v>59.97</v>
      </c>
      <c r="T542" s="388">
        <f t="shared" si="88"/>
        <v>211.35</v>
      </c>
      <c r="U542" s="389">
        <f t="shared" si="88"/>
        <v>560.38</v>
      </c>
    </row>
    <row r="543" spans="1:21" s="12" customFormat="1" x14ac:dyDescent="0.25">
      <c r="A543" s="211" t="str">
        <f>'V ЦК'!A543</f>
        <v>23.05.2018</v>
      </c>
      <c r="B543" s="212">
        <f>[1]АТС!B574</f>
        <v>5</v>
      </c>
      <c r="C543" s="211" t="s">
        <v>114</v>
      </c>
      <c r="D543" s="213">
        <f t="shared" si="84"/>
        <v>1112.55</v>
      </c>
      <c r="E543" s="214">
        <f t="shared" si="85"/>
        <v>1132.4000000000001</v>
      </c>
      <c r="F543" s="214">
        <f t="shared" si="86"/>
        <v>1283.78</v>
      </c>
      <c r="G543" s="215">
        <f t="shared" si="87"/>
        <v>1632.81</v>
      </c>
      <c r="H543" s="216">
        <f t="shared" si="82"/>
        <v>1072.4299999999998</v>
      </c>
      <c r="I543" s="252">
        <f t="shared" si="81"/>
        <v>53.79</v>
      </c>
      <c r="J543" s="252">
        <f t="shared" si="81"/>
        <v>0</v>
      </c>
      <c r="K543" s="255" t="str">
        <f>'V ЦК'!K543</f>
        <v>858,31</v>
      </c>
      <c r="L543" s="255" t="str">
        <f>'V ЦК'!L543</f>
        <v>43,18</v>
      </c>
      <c r="M543" s="256" t="str">
        <f>'V ЦК'!M543</f>
        <v>0</v>
      </c>
      <c r="N543" s="218">
        <f>'V ЦК'!N543</f>
        <v>210.82</v>
      </c>
      <c r="O543" s="261">
        <f>'V ЦК'!O543</f>
        <v>10.61</v>
      </c>
      <c r="P543" s="261">
        <f>'V ЦК'!P543</f>
        <v>0</v>
      </c>
      <c r="Q543" s="218">
        <f t="shared" si="88"/>
        <v>3.3000000000000003</v>
      </c>
      <c r="R543" s="387">
        <f t="shared" si="88"/>
        <v>40.119999999999997</v>
      </c>
      <c r="S543" s="388">
        <f t="shared" si="88"/>
        <v>59.97</v>
      </c>
      <c r="T543" s="388">
        <f t="shared" si="88"/>
        <v>211.35</v>
      </c>
      <c r="U543" s="389">
        <f t="shared" si="88"/>
        <v>560.38</v>
      </c>
    </row>
    <row r="544" spans="1:21" s="12" customFormat="1" x14ac:dyDescent="0.25">
      <c r="A544" s="211" t="str">
        <f>'V ЦК'!A544</f>
        <v>23.05.2018</v>
      </c>
      <c r="B544" s="212">
        <f>[1]АТС!B575</f>
        <v>6</v>
      </c>
      <c r="C544" s="211" t="s">
        <v>114</v>
      </c>
      <c r="D544" s="213">
        <f t="shared" si="84"/>
        <v>1008.3100000000001</v>
      </c>
      <c r="E544" s="214">
        <f t="shared" si="85"/>
        <v>1028.1600000000001</v>
      </c>
      <c r="F544" s="214">
        <f t="shared" si="86"/>
        <v>1179.54</v>
      </c>
      <c r="G544" s="215">
        <f t="shared" si="87"/>
        <v>1528.5700000000002</v>
      </c>
      <c r="H544" s="216">
        <f t="shared" si="82"/>
        <v>968.18999999999994</v>
      </c>
      <c r="I544" s="252">
        <f t="shared" si="81"/>
        <v>169.09</v>
      </c>
      <c r="J544" s="252">
        <f t="shared" si="81"/>
        <v>0</v>
      </c>
      <c r="K544" s="255" t="str">
        <f>'V ЦК'!K544</f>
        <v>774,62</v>
      </c>
      <c r="L544" s="255" t="str">
        <f>'V ЦК'!L544</f>
        <v>135,75</v>
      </c>
      <c r="M544" s="256" t="str">
        <f>'V ЦК'!M544</f>
        <v>0</v>
      </c>
      <c r="N544" s="218">
        <f>'V ЦК'!N544</f>
        <v>190.27</v>
      </c>
      <c r="O544" s="261">
        <f>'V ЦК'!O544</f>
        <v>33.340000000000003</v>
      </c>
      <c r="P544" s="261">
        <f>'V ЦК'!P544</f>
        <v>0</v>
      </c>
      <c r="Q544" s="218">
        <f t="shared" si="88"/>
        <v>3.3000000000000003</v>
      </c>
      <c r="R544" s="387">
        <f t="shared" si="88"/>
        <v>40.119999999999997</v>
      </c>
      <c r="S544" s="388">
        <f t="shared" si="88"/>
        <v>59.97</v>
      </c>
      <c r="T544" s="388">
        <f t="shared" si="88"/>
        <v>211.35</v>
      </c>
      <c r="U544" s="389">
        <f t="shared" si="88"/>
        <v>560.38</v>
      </c>
    </row>
    <row r="545" spans="1:21" s="12" customFormat="1" x14ac:dyDescent="0.25">
      <c r="A545" s="211" t="str">
        <f>'V ЦК'!A545</f>
        <v>23.05.2018</v>
      </c>
      <c r="B545" s="212">
        <f>[1]АТС!B576</f>
        <v>7</v>
      </c>
      <c r="C545" s="211" t="s">
        <v>114</v>
      </c>
      <c r="D545" s="213">
        <f t="shared" si="84"/>
        <v>940.67000000000007</v>
      </c>
      <c r="E545" s="214">
        <f t="shared" si="85"/>
        <v>960.5200000000001</v>
      </c>
      <c r="F545" s="214">
        <f t="shared" si="86"/>
        <v>1111.9000000000001</v>
      </c>
      <c r="G545" s="215">
        <f t="shared" si="87"/>
        <v>1460.93</v>
      </c>
      <c r="H545" s="216">
        <f t="shared" si="82"/>
        <v>900.55</v>
      </c>
      <c r="I545" s="252">
        <f t="shared" si="81"/>
        <v>124</v>
      </c>
      <c r="J545" s="252">
        <f t="shared" si="81"/>
        <v>0</v>
      </c>
      <c r="K545" s="255" t="str">
        <f>'V ЦК'!K545</f>
        <v>720,32</v>
      </c>
      <c r="L545" s="255" t="str">
        <f>'V ЦК'!L545</f>
        <v>99,55</v>
      </c>
      <c r="M545" s="256" t="str">
        <f>'V ЦК'!M545</f>
        <v>0</v>
      </c>
      <c r="N545" s="218">
        <f>'V ЦК'!N545</f>
        <v>176.93</v>
      </c>
      <c r="O545" s="261">
        <f>'V ЦК'!O545</f>
        <v>24.45</v>
      </c>
      <c r="P545" s="261">
        <f>'V ЦК'!P545</f>
        <v>0</v>
      </c>
      <c r="Q545" s="218">
        <f t="shared" si="88"/>
        <v>3.3000000000000003</v>
      </c>
      <c r="R545" s="387">
        <f t="shared" si="88"/>
        <v>40.119999999999997</v>
      </c>
      <c r="S545" s="388">
        <f t="shared" si="88"/>
        <v>59.97</v>
      </c>
      <c r="T545" s="388">
        <f t="shared" si="88"/>
        <v>211.35</v>
      </c>
      <c r="U545" s="389">
        <f t="shared" si="88"/>
        <v>560.38</v>
      </c>
    </row>
    <row r="546" spans="1:21" s="12" customFormat="1" x14ac:dyDescent="0.25">
      <c r="A546" s="211" t="str">
        <f>'V ЦК'!A546</f>
        <v>23.05.2018</v>
      </c>
      <c r="B546" s="212">
        <f>[1]АТС!B577</f>
        <v>8</v>
      </c>
      <c r="C546" s="211" t="s">
        <v>114</v>
      </c>
      <c r="D546" s="213">
        <f t="shared" si="84"/>
        <v>967.87</v>
      </c>
      <c r="E546" s="214">
        <f t="shared" si="85"/>
        <v>987.72</v>
      </c>
      <c r="F546" s="214">
        <f t="shared" si="86"/>
        <v>1139.0999999999999</v>
      </c>
      <c r="G546" s="215">
        <f t="shared" si="87"/>
        <v>1488.13</v>
      </c>
      <c r="H546" s="216">
        <f t="shared" si="82"/>
        <v>927.74999999999989</v>
      </c>
      <c r="I546" s="252">
        <f t="shared" si="81"/>
        <v>0</v>
      </c>
      <c r="J546" s="252">
        <f t="shared" si="81"/>
        <v>1008.11</v>
      </c>
      <c r="K546" s="255" t="str">
        <f>'V ЦК'!K546</f>
        <v>742,16</v>
      </c>
      <c r="L546" s="255" t="str">
        <f>'V ЦК'!L546</f>
        <v>0</v>
      </c>
      <c r="M546" s="256" t="str">
        <f>'V ЦК'!M546</f>
        <v>809,32</v>
      </c>
      <c r="N546" s="218">
        <f>'V ЦК'!N546</f>
        <v>182.29</v>
      </c>
      <c r="O546" s="261">
        <f>'V ЦК'!O546</f>
        <v>0</v>
      </c>
      <c r="P546" s="261">
        <f>'V ЦК'!P546</f>
        <v>198.79</v>
      </c>
      <c r="Q546" s="218">
        <f t="shared" si="88"/>
        <v>3.3000000000000003</v>
      </c>
      <c r="R546" s="387">
        <f t="shared" si="88"/>
        <v>40.119999999999997</v>
      </c>
      <c r="S546" s="388">
        <f t="shared" si="88"/>
        <v>59.97</v>
      </c>
      <c r="T546" s="388">
        <f t="shared" si="88"/>
        <v>211.35</v>
      </c>
      <c r="U546" s="389">
        <f t="shared" si="88"/>
        <v>560.38</v>
      </c>
    </row>
    <row r="547" spans="1:21" s="12" customFormat="1" x14ac:dyDescent="0.25">
      <c r="A547" s="211" t="str">
        <f>'V ЦК'!A547</f>
        <v>23.05.2018</v>
      </c>
      <c r="B547" s="212">
        <f>[1]АТС!B578</f>
        <v>9</v>
      </c>
      <c r="C547" s="211" t="s">
        <v>114</v>
      </c>
      <c r="D547" s="213">
        <f t="shared" si="84"/>
        <v>931.15</v>
      </c>
      <c r="E547" s="214">
        <f t="shared" si="85"/>
        <v>951</v>
      </c>
      <c r="F547" s="214">
        <f t="shared" si="86"/>
        <v>1102.3800000000001</v>
      </c>
      <c r="G547" s="215">
        <f t="shared" si="87"/>
        <v>1451.4099999999999</v>
      </c>
      <c r="H547" s="216">
        <f t="shared" si="82"/>
        <v>891.03</v>
      </c>
      <c r="I547" s="252">
        <f t="shared" si="81"/>
        <v>59.22</v>
      </c>
      <c r="J547" s="252">
        <f t="shared" si="81"/>
        <v>0</v>
      </c>
      <c r="K547" s="255" t="str">
        <f>'V ЦК'!K547</f>
        <v>712,68</v>
      </c>
      <c r="L547" s="255" t="str">
        <f>'V ЦК'!L547</f>
        <v>47,54</v>
      </c>
      <c r="M547" s="256" t="str">
        <f>'V ЦК'!M547</f>
        <v>0</v>
      </c>
      <c r="N547" s="218">
        <f>'V ЦК'!N547</f>
        <v>175.05</v>
      </c>
      <c r="O547" s="261">
        <f>'V ЦК'!O547</f>
        <v>11.68</v>
      </c>
      <c r="P547" s="261">
        <f>'V ЦК'!P547</f>
        <v>0</v>
      </c>
      <c r="Q547" s="218">
        <f t="shared" si="88"/>
        <v>3.3000000000000003</v>
      </c>
      <c r="R547" s="387">
        <f t="shared" si="88"/>
        <v>40.119999999999997</v>
      </c>
      <c r="S547" s="388">
        <f t="shared" si="88"/>
        <v>59.97</v>
      </c>
      <c r="T547" s="388">
        <f t="shared" si="88"/>
        <v>211.35</v>
      </c>
      <c r="U547" s="389">
        <f t="shared" si="88"/>
        <v>560.38</v>
      </c>
    </row>
    <row r="548" spans="1:21" s="12" customFormat="1" x14ac:dyDescent="0.25">
      <c r="A548" s="211" t="str">
        <f>'V ЦК'!A548</f>
        <v>23.05.2018</v>
      </c>
      <c r="B548" s="212">
        <f>[1]АТС!B579</f>
        <v>10</v>
      </c>
      <c r="C548" s="211" t="s">
        <v>114</v>
      </c>
      <c r="D548" s="213">
        <f t="shared" si="84"/>
        <v>913.69</v>
      </c>
      <c r="E548" s="214">
        <f t="shared" si="85"/>
        <v>933.54</v>
      </c>
      <c r="F548" s="214">
        <f t="shared" si="86"/>
        <v>1084.92</v>
      </c>
      <c r="G548" s="215">
        <f t="shared" si="87"/>
        <v>1433.9499999999998</v>
      </c>
      <c r="H548" s="216">
        <f t="shared" si="82"/>
        <v>873.56999999999994</v>
      </c>
      <c r="I548" s="252">
        <f t="shared" si="81"/>
        <v>0</v>
      </c>
      <c r="J548" s="252">
        <f t="shared" si="81"/>
        <v>24.88</v>
      </c>
      <c r="K548" s="255" t="str">
        <f>'V ЦК'!K548</f>
        <v>698,66</v>
      </c>
      <c r="L548" s="255" t="str">
        <f>'V ЦК'!L548</f>
        <v>0</v>
      </c>
      <c r="M548" s="256" t="str">
        <f>'V ЦК'!M548</f>
        <v>19,97</v>
      </c>
      <c r="N548" s="218">
        <f>'V ЦК'!N548</f>
        <v>171.61</v>
      </c>
      <c r="O548" s="261">
        <f>'V ЦК'!O548</f>
        <v>0</v>
      </c>
      <c r="P548" s="261">
        <f>'V ЦК'!P548</f>
        <v>4.91</v>
      </c>
      <c r="Q548" s="218">
        <f t="shared" si="88"/>
        <v>3.3000000000000003</v>
      </c>
      <c r="R548" s="387">
        <f t="shared" si="88"/>
        <v>40.119999999999997</v>
      </c>
      <c r="S548" s="388">
        <f t="shared" si="88"/>
        <v>59.97</v>
      </c>
      <c r="T548" s="388">
        <f t="shared" si="88"/>
        <v>211.35</v>
      </c>
      <c r="U548" s="389">
        <f t="shared" si="88"/>
        <v>560.38</v>
      </c>
    </row>
    <row r="549" spans="1:21" s="12" customFormat="1" x14ac:dyDescent="0.25">
      <c r="A549" s="211" t="str">
        <f>'V ЦК'!A549</f>
        <v>23.05.2018</v>
      </c>
      <c r="B549" s="212">
        <f>[1]АТС!B580</f>
        <v>11</v>
      </c>
      <c r="C549" s="211" t="s">
        <v>114</v>
      </c>
      <c r="D549" s="213">
        <f t="shared" si="84"/>
        <v>912.66000000000008</v>
      </c>
      <c r="E549" s="214">
        <f t="shared" si="85"/>
        <v>932.51</v>
      </c>
      <c r="F549" s="214">
        <f t="shared" si="86"/>
        <v>1083.8900000000001</v>
      </c>
      <c r="G549" s="215">
        <f t="shared" si="87"/>
        <v>1432.92</v>
      </c>
      <c r="H549" s="216">
        <f t="shared" si="82"/>
        <v>872.54</v>
      </c>
      <c r="I549" s="252">
        <f t="shared" si="81"/>
        <v>390.64</v>
      </c>
      <c r="J549" s="252">
        <f t="shared" si="81"/>
        <v>0</v>
      </c>
      <c r="K549" s="255" t="str">
        <f>'V ЦК'!K549</f>
        <v>697,83</v>
      </c>
      <c r="L549" s="255" t="str">
        <f>'V ЦК'!L549</f>
        <v>313,61</v>
      </c>
      <c r="M549" s="256" t="str">
        <f>'V ЦК'!M549</f>
        <v>0</v>
      </c>
      <c r="N549" s="218">
        <f>'V ЦК'!N549</f>
        <v>171.41</v>
      </c>
      <c r="O549" s="261">
        <f>'V ЦК'!O549</f>
        <v>77.03</v>
      </c>
      <c r="P549" s="261">
        <f>'V ЦК'!P549</f>
        <v>0</v>
      </c>
      <c r="Q549" s="218">
        <f t="shared" si="88"/>
        <v>3.3000000000000003</v>
      </c>
      <c r="R549" s="387">
        <f t="shared" si="88"/>
        <v>40.119999999999997</v>
      </c>
      <c r="S549" s="388">
        <f t="shared" si="88"/>
        <v>59.97</v>
      </c>
      <c r="T549" s="388">
        <f t="shared" si="88"/>
        <v>211.35</v>
      </c>
      <c r="U549" s="389">
        <f t="shared" si="88"/>
        <v>560.38</v>
      </c>
    </row>
    <row r="550" spans="1:21" s="12" customFormat="1" x14ac:dyDescent="0.25">
      <c r="A550" s="211" t="str">
        <f>'V ЦК'!A550</f>
        <v>23.05.2018</v>
      </c>
      <c r="B550" s="212">
        <f>[1]АТС!B581</f>
        <v>12</v>
      </c>
      <c r="C550" s="211" t="s">
        <v>114</v>
      </c>
      <c r="D550" s="213">
        <f t="shared" si="84"/>
        <v>912.44</v>
      </c>
      <c r="E550" s="214">
        <f t="shared" si="85"/>
        <v>932.29</v>
      </c>
      <c r="F550" s="214">
        <f t="shared" si="86"/>
        <v>1083.67</v>
      </c>
      <c r="G550" s="215">
        <f t="shared" si="87"/>
        <v>1432.6999999999998</v>
      </c>
      <c r="H550" s="216">
        <f t="shared" si="82"/>
        <v>872.31999999999994</v>
      </c>
      <c r="I550" s="252">
        <f t="shared" si="81"/>
        <v>666.91</v>
      </c>
      <c r="J550" s="252">
        <f t="shared" si="81"/>
        <v>0</v>
      </c>
      <c r="K550" s="255" t="str">
        <f>'V ЦК'!K550</f>
        <v>697,66</v>
      </c>
      <c r="L550" s="255" t="str">
        <f>'V ЦК'!L550</f>
        <v>535,4</v>
      </c>
      <c r="M550" s="256" t="str">
        <f>'V ЦК'!M550</f>
        <v>0</v>
      </c>
      <c r="N550" s="218">
        <f>'V ЦК'!N550</f>
        <v>171.36</v>
      </c>
      <c r="O550" s="261">
        <f>'V ЦК'!O550</f>
        <v>131.51</v>
      </c>
      <c r="P550" s="261">
        <f>'V ЦК'!P550</f>
        <v>0</v>
      </c>
      <c r="Q550" s="218">
        <f t="shared" si="88"/>
        <v>3.3000000000000003</v>
      </c>
      <c r="R550" s="387">
        <f t="shared" si="88"/>
        <v>40.119999999999997</v>
      </c>
      <c r="S550" s="388">
        <f t="shared" si="88"/>
        <v>59.97</v>
      </c>
      <c r="T550" s="388">
        <f t="shared" si="88"/>
        <v>211.35</v>
      </c>
      <c r="U550" s="389">
        <f t="shared" si="88"/>
        <v>560.38</v>
      </c>
    </row>
    <row r="551" spans="1:21" s="12" customFormat="1" x14ac:dyDescent="0.25">
      <c r="A551" s="211" t="str">
        <f>'V ЦК'!A551</f>
        <v>23.05.2018</v>
      </c>
      <c r="B551" s="212">
        <f>[1]АТС!B582</f>
        <v>13</v>
      </c>
      <c r="C551" s="211" t="s">
        <v>114</v>
      </c>
      <c r="D551" s="213">
        <f t="shared" si="84"/>
        <v>913.39</v>
      </c>
      <c r="E551" s="214">
        <f t="shared" si="85"/>
        <v>933.24</v>
      </c>
      <c r="F551" s="214">
        <f t="shared" si="86"/>
        <v>1084.6199999999999</v>
      </c>
      <c r="G551" s="215">
        <f t="shared" si="87"/>
        <v>1433.65</v>
      </c>
      <c r="H551" s="216">
        <f t="shared" si="82"/>
        <v>873.27</v>
      </c>
      <c r="I551" s="252">
        <f t="shared" si="81"/>
        <v>625.68000000000006</v>
      </c>
      <c r="J551" s="252">
        <f t="shared" si="81"/>
        <v>0</v>
      </c>
      <c r="K551" s="255" t="str">
        <f>'V ЦК'!K551</f>
        <v>698,42</v>
      </c>
      <c r="L551" s="255" t="str">
        <f>'V ЦК'!L551</f>
        <v>502,3</v>
      </c>
      <c r="M551" s="256" t="str">
        <f>'V ЦК'!M551</f>
        <v>0</v>
      </c>
      <c r="N551" s="218">
        <f>'V ЦК'!N551</f>
        <v>171.55</v>
      </c>
      <c r="O551" s="261">
        <f>'V ЦК'!O551</f>
        <v>123.38</v>
      </c>
      <c r="P551" s="261">
        <f>'V ЦК'!P551</f>
        <v>0</v>
      </c>
      <c r="Q551" s="218">
        <f t="shared" si="88"/>
        <v>3.3000000000000003</v>
      </c>
      <c r="R551" s="387">
        <f t="shared" si="88"/>
        <v>40.119999999999997</v>
      </c>
      <c r="S551" s="388">
        <f t="shared" si="88"/>
        <v>59.97</v>
      </c>
      <c r="T551" s="388">
        <f t="shared" si="88"/>
        <v>211.35</v>
      </c>
      <c r="U551" s="389">
        <f t="shared" si="88"/>
        <v>560.38</v>
      </c>
    </row>
    <row r="552" spans="1:21" s="12" customFormat="1" x14ac:dyDescent="0.25">
      <c r="A552" s="211" t="str">
        <f>'V ЦК'!A552</f>
        <v>23.05.2018</v>
      </c>
      <c r="B552" s="212">
        <f>[1]АТС!B583</f>
        <v>14</v>
      </c>
      <c r="C552" s="211" t="s">
        <v>114</v>
      </c>
      <c r="D552" s="213">
        <f t="shared" si="84"/>
        <v>913.15000000000009</v>
      </c>
      <c r="E552" s="214">
        <f t="shared" si="85"/>
        <v>933</v>
      </c>
      <c r="F552" s="214">
        <f t="shared" si="86"/>
        <v>1084.3800000000001</v>
      </c>
      <c r="G552" s="215">
        <f t="shared" si="87"/>
        <v>1433.41</v>
      </c>
      <c r="H552" s="216">
        <f t="shared" si="82"/>
        <v>873.03</v>
      </c>
      <c r="I552" s="252">
        <f t="shared" si="81"/>
        <v>500.53999999999996</v>
      </c>
      <c r="J552" s="252">
        <f t="shared" si="81"/>
        <v>0</v>
      </c>
      <c r="K552" s="255" t="str">
        <f>'V ЦК'!K552</f>
        <v>698,23</v>
      </c>
      <c r="L552" s="255" t="str">
        <f>'V ЦК'!L552</f>
        <v>401,84</v>
      </c>
      <c r="M552" s="256" t="str">
        <f>'V ЦК'!M552</f>
        <v>0</v>
      </c>
      <c r="N552" s="218">
        <f>'V ЦК'!N552</f>
        <v>171.5</v>
      </c>
      <c r="O552" s="261">
        <f>'V ЦК'!O552</f>
        <v>98.7</v>
      </c>
      <c r="P552" s="261">
        <f>'V ЦК'!P552</f>
        <v>0</v>
      </c>
      <c r="Q552" s="218">
        <f t="shared" si="88"/>
        <v>3.3000000000000003</v>
      </c>
      <c r="R552" s="387">
        <f t="shared" si="88"/>
        <v>40.119999999999997</v>
      </c>
      <c r="S552" s="388">
        <f t="shared" si="88"/>
        <v>59.97</v>
      </c>
      <c r="T552" s="388">
        <f t="shared" si="88"/>
        <v>211.35</v>
      </c>
      <c r="U552" s="389">
        <f t="shared" si="88"/>
        <v>560.38</v>
      </c>
    </row>
    <row r="553" spans="1:21" s="12" customFormat="1" x14ac:dyDescent="0.25">
      <c r="A553" s="211" t="str">
        <f>'V ЦК'!A553</f>
        <v>23.05.2018</v>
      </c>
      <c r="B553" s="212">
        <f>[1]АТС!B584</f>
        <v>15</v>
      </c>
      <c r="C553" s="211" t="s">
        <v>114</v>
      </c>
      <c r="D553" s="213">
        <f t="shared" si="84"/>
        <v>914.45</v>
      </c>
      <c r="E553" s="214">
        <f t="shared" si="85"/>
        <v>934.3</v>
      </c>
      <c r="F553" s="214">
        <f t="shared" si="86"/>
        <v>1085.6799999999998</v>
      </c>
      <c r="G553" s="215">
        <f t="shared" si="87"/>
        <v>1434.71</v>
      </c>
      <c r="H553" s="216">
        <f t="shared" si="82"/>
        <v>874.32999999999993</v>
      </c>
      <c r="I553" s="252">
        <f t="shared" si="81"/>
        <v>508.64</v>
      </c>
      <c r="J553" s="252">
        <f t="shared" si="81"/>
        <v>0</v>
      </c>
      <c r="K553" s="255" t="str">
        <f>'V ЦК'!K553</f>
        <v>699,27</v>
      </c>
      <c r="L553" s="255" t="str">
        <f>'V ЦК'!L553</f>
        <v>408,34</v>
      </c>
      <c r="M553" s="256" t="str">
        <f>'V ЦК'!M553</f>
        <v>0</v>
      </c>
      <c r="N553" s="218">
        <f>'V ЦК'!N553</f>
        <v>171.76</v>
      </c>
      <c r="O553" s="261">
        <f>'V ЦК'!O553</f>
        <v>100.3</v>
      </c>
      <c r="P553" s="261">
        <f>'V ЦК'!P553</f>
        <v>0</v>
      </c>
      <c r="Q553" s="218">
        <f t="shared" si="88"/>
        <v>3.3000000000000003</v>
      </c>
      <c r="R553" s="387">
        <f t="shared" si="88"/>
        <v>40.119999999999997</v>
      </c>
      <c r="S553" s="388">
        <f t="shared" si="88"/>
        <v>59.97</v>
      </c>
      <c r="T553" s="388">
        <f t="shared" si="88"/>
        <v>211.35</v>
      </c>
      <c r="U553" s="389">
        <f t="shared" si="88"/>
        <v>560.38</v>
      </c>
    </row>
    <row r="554" spans="1:21" s="12" customFormat="1" x14ac:dyDescent="0.25">
      <c r="A554" s="211" t="str">
        <f>'V ЦК'!A554</f>
        <v>23.05.2018</v>
      </c>
      <c r="B554" s="212">
        <f>[1]АТС!B585</f>
        <v>16</v>
      </c>
      <c r="C554" s="211" t="s">
        <v>114</v>
      </c>
      <c r="D554" s="213">
        <f t="shared" si="84"/>
        <v>912.56999999999994</v>
      </c>
      <c r="E554" s="214">
        <f t="shared" si="85"/>
        <v>932.42</v>
      </c>
      <c r="F554" s="214">
        <f t="shared" si="86"/>
        <v>1083.8</v>
      </c>
      <c r="G554" s="215">
        <f t="shared" si="87"/>
        <v>1432.83</v>
      </c>
      <c r="H554" s="216">
        <f t="shared" si="82"/>
        <v>872.44999999999993</v>
      </c>
      <c r="I554" s="252">
        <f t="shared" si="81"/>
        <v>524.35</v>
      </c>
      <c r="J554" s="252">
        <f t="shared" si="81"/>
        <v>0</v>
      </c>
      <c r="K554" s="255" t="str">
        <f>'V ЦК'!K554</f>
        <v>697,76</v>
      </c>
      <c r="L554" s="255" t="str">
        <f>'V ЦК'!L554</f>
        <v>420,95</v>
      </c>
      <c r="M554" s="256" t="str">
        <f>'V ЦК'!M554</f>
        <v>0</v>
      </c>
      <c r="N554" s="218">
        <f>'V ЦК'!N554</f>
        <v>171.39</v>
      </c>
      <c r="O554" s="261">
        <f>'V ЦК'!O554</f>
        <v>103.4</v>
      </c>
      <c r="P554" s="261">
        <f>'V ЦК'!P554</f>
        <v>0</v>
      </c>
      <c r="Q554" s="218">
        <f t="shared" si="88"/>
        <v>3.3000000000000003</v>
      </c>
      <c r="R554" s="387">
        <f t="shared" si="88"/>
        <v>40.119999999999997</v>
      </c>
      <c r="S554" s="388">
        <f t="shared" si="88"/>
        <v>59.97</v>
      </c>
      <c r="T554" s="388">
        <f t="shared" si="88"/>
        <v>211.35</v>
      </c>
      <c r="U554" s="389">
        <f t="shared" si="88"/>
        <v>560.38</v>
      </c>
    </row>
    <row r="555" spans="1:21" s="12" customFormat="1" x14ac:dyDescent="0.25">
      <c r="A555" s="211" t="str">
        <f>'V ЦК'!A555</f>
        <v>23.05.2018</v>
      </c>
      <c r="B555" s="212">
        <f>[1]АТС!B586</f>
        <v>17</v>
      </c>
      <c r="C555" s="211" t="s">
        <v>114</v>
      </c>
      <c r="D555" s="213">
        <f t="shared" si="84"/>
        <v>911.25</v>
      </c>
      <c r="E555" s="214">
        <f t="shared" si="85"/>
        <v>931.1</v>
      </c>
      <c r="F555" s="214">
        <f t="shared" si="86"/>
        <v>1082.48</v>
      </c>
      <c r="G555" s="215">
        <f t="shared" si="87"/>
        <v>1431.51</v>
      </c>
      <c r="H555" s="216">
        <f t="shared" si="82"/>
        <v>871.13</v>
      </c>
      <c r="I555" s="252">
        <f t="shared" si="81"/>
        <v>18.170000000000002</v>
      </c>
      <c r="J555" s="252">
        <f t="shared" si="81"/>
        <v>0</v>
      </c>
      <c r="K555" s="255" t="str">
        <f>'V ЦК'!K555</f>
        <v>696,7</v>
      </c>
      <c r="L555" s="255" t="str">
        <f>'V ЦК'!L555</f>
        <v>14,59</v>
      </c>
      <c r="M555" s="256" t="str">
        <f>'V ЦК'!M555</f>
        <v>0</v>
      </c>
      <c r="N555" s="218">
        <f>'V ЦК'!N555</f>
        <v>171.13</v>
      </c>
      <c r="O555" s="261">
        <f>'V ЦК'!O555</f>
        <v>3.58</v>
      </c>
      <c r="P555" s="261">
        <f>'V ЦК'!P555</f>
        <v>0</v>
      </c>
      <c r="Q555" s="218">
        <f t="shared" si="88"/>
        <v>3.3000000000000003</v>
      </c>
      <c r="R555" s="387">
        <f t="shared" si="88"/>
        <v>40.119999999999997</v>
      </c>
      <c r="S555" s="388">
        <f t="shared" si="88"/>
        <v>59.97</v>
      </c>
      <c r="T555" s="388">
        <f t="shared" si="88"/>
        <v>211.35</v>
      </c>
      <c r="U555" s="389">
        <f t="shared" si="88"/>
        <v>560.38</v>
      </c>
    </row>
    <row r="556" spans="1:21" s="12" customFormat="1" x14ac:dyDescent="0.25">
      <c r="A556" s="211" t="str">
        <f>'V ЦК'!A556</f>
        <v>23.05.2018</v>
      </c>
      <c r="B556" s="212">
        <f>[1]АТС!B587</f>
        <v>18</v>
      </c>
      <c r="C556" s="211" t="s">
        <v>114</v>
      </c>
      <c r="D556" s="213">
        <f t="shared" si="84"/>
        <v>911.8</v>
      </c>
      <c r="E556" s="214">
        <f t="shared" si="85"/>
        <v>931.65</v>
      </c>
      <c r="F556" s="214">
        <f t="shared" si="86"/>
        <v>1083.03</v>
      </c>
      <c r="G556" s="215">
        <f t="shared" si="87"/>
        <v>1432.06</v>
      </c>
      <c r="H556" s="216">
        <f t="shared" si="82"/>
        <v>871.68</v>
      </c>
      <c r="I556" s="252">
        <f t="shared" si="81"/>
        <v>0</v>
      </c>
      <c r="J556" s="252">
        <f t="shared" si="81"/>
        <v>171.6</v>
      </c>
      <c r="K556" s="255" t="str">
        <f>'V ЦК'!K556</f>
        <v>697,14</v>
      </c>
      <c r="L556" s="255" t="str">
        <f>'V ЦК'!L556</f>
        <v>0</v>
      </c>
      <c r="M556" s="256" t="str">
        <f>'V ЦК'!M556</f>
        <v>137,76</v>
      </c>
      <c r="N556" s="218">
        <f>'V ЦК'!N556</f>
        <v>171.24</v>
      </c>
      <c r="O556" s="261">
        <f>'V ЦК'!O556</f>
        <v>0</v>
      </c>
      <c r="P556" s="261">
        <f>'V ЦК'!P556</f>
        <v>33.840000000000003</v>
      </c>
      <c r="Q556" s="218">
        <f t="shared" ref="Q556:U571" si="89">Q555</f>
        <v>3.3000000000000003</v>
      </c>
      <c r="R556" s="387">
        <f t="shared" si="89"/>
        <v>40.119999999999997</v>
      </c>
      <c r="S556" s="388">
        <f t="shared" si="89"/>
        <v>59.97</v>
      </c>
      <c r="T556" s="388">
        <f t="shared" si="89"/>
        <v>211.35</v>
      </c>
      <c r="U556" s="389">
        <f t="shared" si="89"/>
        <v>560.38</v>
      </c>
    </row>
    <row r="557" spans="1:21" s="12" customFormat="1" x14ac:dyDescent="0.25">
      <c r="A557" s="211" t="str">
        <f>'V ЦК'!A557</f>
        <v>23.05.2018</v>
      </c>
      <c r="B557" s="212">
        <f>[1]АТС!B588</f>
        <v>19</v>
      </c>
      <c r="C557" s="211" t="s">
        <v>114</v>
      </c>
      <c r="D557" s="213">
        <f t="shared" si="84"/>
        <v>952.74</v>
      </c>
      <c r="E557" s="214">
        <f t="shared" si="85"/>
        <v>972.59</v>
      </c>
      <c r="F557" s="214">
        <f t="shared" si="86"/>
        <v>1123.97</v>
      </c>
      <c r="G557" s="215">
        <f t="shared" si="87"/>
        <v>1473</v>
      </c>
      <c r="H557" s="216">
        <f t="shared" si="82"/>
        <v>912.61999999999989</v>
      </c>
      <c r="I557" s="252">
        <f t="shared" si="81"/>
        <v>0</v>
      </c>
      <c r="J557" s="252">
        <f t="shared" si="81"/>
        <v>26.119999999999997</v>
      </c>
      <c r="K557" s="255" t="str">
        <f>'V ЦК'!K557</f>
        <v>730,01</v>
      </c>
      <c r="L557" s="255" t="str">
        <f>'V ЦК'!L557</f>
        <v>0</v>
      </c>
      <c r="M557" s="256" t="str">
        <f>'V ЦК'!M557</f>
        <v>20,97</v>
      </c>
      <c r="N557" s="218">
        <f>'V ЦК'!N557</f>
        <v>179.31</v>
      </c>
      <c r="O557" s="261">
        <f>'V ЦК'!O557</f>
        <v>0</v>
      </c>
      <c r="P557" s="261">
        <f>'V ЦК'!P557</f>
        <v>5.15</v>
      </c>
      <c r="Q557" s="218">
        <f t="shared" si="89"/>
        <v>3.3000000000000003</v>
      </c>
      <c r="R557" s="387">
        <f t="shared" si="89"/>
        <v>40.119999999999997</v>
      </c>
      <c r="S557" s="388">
        <f t="shared" si="89"/>
        <v>59.97</v>
      </c>
      <c r="T557" s="388">
        <f t="shared" si="89"/>
        <v>211.35</v>
      </c>
      <c r="U557" s="389">
        <f t="shared" si="89"/>
        <v>560.38</v>
      </c>
    </row>
    <row r="558" spans="1:21" s="12" customFormat="1" x14ac:dyDescent="0.25">
      <c r="A558" s="211" t="str">
        <f>'V ЦК'!A558</f>
        <v>23.05.2018</v>
      </c>
      <c r="B558" s="212">
        <f>[1]АТС!B589</f>
        <v>20</v>
      </c>
      <c r="C558" s="211" t="s">
        <v>114</v>
      </c>
      <c r="D558" s="213">
        <f t="shared" si="84"/>
        <v>946.81</v>
      </c>
      <c r="E558" s="214">
        <f t="shared" si="85"/>
        <v>966.66</v>
      </c>
      <c r="F558" s="214">
        <f t="shared" si="86"/>
        <v>1118.04</v>
      </c>
      <c r="G558" s="215">
        <f t="shared" si="87"/>
        <v>1467.07</v>
      </c>
      <c r="H558" s="216">
        <f t="shared" si="82"/>
        <v>906.68999999999994</v>
      </c>
      <c r="I558" s="252">
        <f t="shared" si="81"/>
        <v>335.96</v>
      </c>
      <c r="J558" s="252">
        <f t="shared" si="81"/>
        <v>0</v>
      </c>
      <c r="K558" s="255" t="str">
        <f>'V ЦК'!K558</f>
        <v>725,25</v>
      </c>
      <c r="L558" s="255" t="str">
        <f>'V ЦК'!L558</f>
        <v>269,71</v>
      </c>
      <c r="M558" s="256" t="str">
        <f>'V ЦК'!M558</f>
        <v>0</v>
      </c>
      <c r="N558" s="218">
        <f>'V ЦК'!N558</f>
        <v>178.14</v>
      </c>
      <c r="O558" s="261">
        <f>'V ЦК'!O558</f>
        <v>66.25</v>
      </c>
      <c r="P558" s="261">
        <f>'V ЦК'!P558</f>
        <v>0</v>
      </c>
      <c r="Q558" s="218">
        <f t="shared" si="89"/>
        <v>3.3000000000000003</v>
      </c>
      <c r="R558" s="387">
        <f t="shared" si="89"/>
        <v>40.119999999999997</v>
      </c>
      <c r="S558" s="388">
        <f t="shared" si="89"/>
        <v>59.97</v>
      </c>
      <c r="T558" s="388">
        <f t="shared" si="89"/>
        <v>211.35</v>
      </c>
      <c r="U558" s="389">
        <f t="shared" si="89"/>
        <v>560.38</v>
      </c>
    </row>
    <row r="559" spans="1:21" s="12" customFormat="1" x14ac:dyDescent="0.25">
      <c r="A559" s="211" t="str">
        <f>'V ЦК'!A559</f>
        <v>23.05.2018</v>
      </c>
      <c r="B559" s="212">
        <f>[1]АТС!B590</f>
        <v>21</v>
      </c>
      <c r="C559" s="211" t="s">
        <v>114</v>
      </c>
      <c r="D559" s="213">
        <f t="shared" si="84"/>
        <v>956.28</v>
      </c>
      <c r="E559" s="214">
        <f t="shared" si="85"/>
        <v>976.13</v>
      </c>
      <c r="F559" s="214">
        <f t="shared" si="86"/>
        <v>1127.51</v>
      </c>
      <c r="G559" s="215">
        <f t="shared" si="87"/>
        <v>1476.54</v>
      </c>
      <c r="H559" s="216">
        <f t="shared" si="82"/>
        <v>916.16</v>
      </c>
      <c r="I559" s="252">
        <f t="shared" si="81"/>
        <v>0</v>
      </c>
      <c r="J559" s="252">
        <f t="shared" si="81"/>
        <v>819.36999999999989</v>
      </c>
      <c r="K559" s="255" t="str">
        <f>'V ЦК'!K559</f>
        <v>732,85</v>
      </c>
      <c r="L559" s="255" t="str">
        <f>'V ЦК'!L559</f>
        <v>0</v>
      </c>
      <c r="M559" s="256" t="str">
        <f>'V ЦК'!M559</f>
        <v>657,8</v>
      </c>
      <c r="N559" s="218">
        <f>'V ЦК'!N559</f>
        <v>180.01</v>
      </c>
      <c r="O559" s="261">
        <f>'V ЦК'!O559</f>
        <v>0</v>
      </c>
      <c r="P559" s="261">
        <f>'V ЦК'!P559</f>
        <v>161.57</v>
      </c>
      <c r="Q559" s="218">
        <f t="shared" si="89"/>
        <v>3.3000000000000003</v>
      </c>
      <c r="R559" s="387">
        <f t="shared" si="89"/>
        <v>40.119999999999997</v>
      </c>
      <c r="S559" s="388">
        <f t="shared" si="89"/>
        <v>59.97</v>
      </c>
      <c r="T559" s="388">
        <f t="shared" si="89"/>
        <v>211.35</v>
      </c>
      <c r="U559" s="389">
        <f t="shared" si="89"/>
        <v>560.38</v>
      </c>
    </row>
    <row r="560" spans="1:21" s="12" customFormat="1" x14ac:dyDescent="0.25">
      <c r="A560" s="211" t="str">
        <f>'V ЦК'!A560</f>
        <v>23.05.2018</v>
      </c>
      <c r="B560" s="212">
        <f>[1]АТС!B591</f>
        <v>22</v>
      </c>
      <c r="C560" s="211" t="s">
        <v>114</v>
      </c>
      <c r="D560" s="213">
        <f t="shared" si="84"/>
        <v>1224.0999999999999</v>
      </c>
      <c r="E560" s="214">
        <f t="shared" si="85"/>
        <v>1243.95</v>
      </c>
      <c r="F560" s="214">
        <f t="shared" si="86"/>
        <v>1395.33</v>
      </c>
      <c r="G560" s="215">
        <f t="shared" si="87"/>
        <v>1744.3600000000001</v>
      </c>
      <c r="H560" s="216">
        <f t="shared" si="82"/>
        <v>1183.98</v>
      </c>
      <c r="I560" s="252">
        <f t="shared" si="81"/>
        <v>0</v>
      </c>
      <c r="J560" s="252">
        <f t="shared" si="81"/>
        <v>778.55</v>
      </c>
      <c r="K560" s="255" t="str">
        <f>'V ЦК'!K560</f>
        <v>947,86</v>
      </c>
      <c r="L560" s="255" t="str">
        <f>'V ЦК'!L560</f>
        <v>0</v>
      </c>
      <c r="M560" s="256" t="str">
        <f>'V ЦК'!M560</f>
        <v>625,03</v>
      </c>
      <c r="N560" s="218">
        <f>'V ЦК'!N560</f>
        <v>232.82</v>
      </c>
      <c r="O560" s="261">
        <f>'V ЦК'!O560</f>
        <v>0</v>
      </c>
      <c r="P560" s="261">
        <f>'V ЦК'!P560</f>
        <v>153.52000000000001</v>
      </c>
      <c r="Q560" s="218">
        <f t="shared" si="89"/>
        <v>3.3000000000000003</v>
      </c>
      <c r="R560" s="387">
        <f t="shared" si="89"/>
        <v>40.119999999999997</v>
      </c>
      <c r="S560" s="388">
        <f t="shared" si="89"/>
        <v>59.97</v>
      </c>
      <c r="T560" s="388">
        <f t="shared" si="89"/>
        <v>211.35</v>
      </c>
      <c r="U560" s="389">
        <f t="shared" si="89"/>
        <v>560.38</v>
      </c>
    </row>
    <row r="561" spans="1:21" s="12" customFormat="1" x14ac:dyDescent="0.25">
      <c r="A561" s="211" t="str">
        <f>'V ЦК'!A561</f>
        <v>23.05.2018</v>
      </c>
      <c r="B561" s="212">
        <f>[1]АТС!B592</f>
        <v>23</v>
      </c>
      <c r="C561" s="211" t="s">
        <v>114</v>
      </c>
      <c r="D561" s="213">
        <f t="shared" si="84"/>
        <v>933.63</v>
      </c>
      <c r="E561" s="214">
        <f t="shared" si="85"/>
        <v>953.48</v>
      </c>
      <c r="F561" s="214">
        <f t="shared" si="86"/>
        <v>1104.8599999999999</v>
      </c>
      <c r="G561" s="215">
        <f t="shared" si="87"/>
        <v>1453.8899999999999</v>
      </c>
      <c r="H561" s="216">
        <f t="shared" si="82"/>
        <v>893.50999999999988</v>
      </c>
      <c r="I561" s="252">
        <f t="shared" si="81"/>
        <v>0</v>
      </c>
      <c r="J561" s="252">
        <f t="shared" si="81"/>
        <v>638.77</v>
      </c>
      <c r="K561" s="255" t="str">
        <f>'V ЦК'!K561</f>
        <v>714,67</v>
      </c>
      <c r="L561" s="255" t="str">
        <f>'V ЦК'!L561</f>
        <v>0</v>
      </c>
      <c r="M561" s="256" t="str">
        <f>'V ЦК'!M561</f>
        <v>512,81</v>
      </c>
      <c r="N561" s="218">
        <f>'V ЦК'!N561</f>
        <v>175.54</v>
      </c>
      <c r="O561" s="261">
        <f>'V ЦК'!O561</f>
        <v>0</v>
      </c>
      <c r="P561" s="261">
        <f>'V ЦК'!P561</f>
        <v>125.96</v>
      </c>
      <c r="Q561" s="218">
        <f t="shared" si="89"/>
        <v>3.3000000000000003</v>
      </c>
      <c r="R561" s="387">
        <f t="shared" si="89"/>
        <v>40.119999999999997</v>
      </c>
      <c r="S561" s="388">
        <f t="shared" si="89"/>
        <v>59.97</v>
      </c>
      <c r="T561" s="388">
        <f t="shared" si="89"/>
        <v>211.35</v>
      </c>
      <c r="U561" s="389">
        <f t="shared" si="89"/>
        <v>560.38</v>
      </c>
    </row>
    <row r="562" spans="1:21" s="12" customFormat="1" x14ac:dyDescent="0.25">
      <c r="A562" s="211" t="str">
        <f>'V ЦК'!A562</f>
        <v>24.05.2018</v>
      </c>
      <c r="B562" s="212">
        <f>[1]АТС!B593</f>
        <v>0</v>
      </c>
      <c r="C562" s="211" t="s">
        <v>114</v>
      </c>
      <c r="D562" s="213">
        <f t="shared" si="84"/>
        <v>897.61</v>
      </c>
      <c r="E562" s="214">
        <f t="shared" si="85"/>
        <v>917.46</v>
      </c>
      <c r="F562" s="214">
        <f t="shared" si="86"/>
        <v>1068.8400000000001</v>
      </c>
      <c r="G562" s="215">
        <f t="shared" si="87"/>
        <v>1417.87</v>
      </c>
      <c r="H562" s="216">
        <f t="shared" si="82"/>
        <v>857.49</v>
      </c>
      <c r="I562" s="252">
        <f t="shared" si="81"/>
        <v>0</v>
      </c>
      <c r="J562" s="252">
        <f t="shared" si="81"/>
        <v>73.069999999999993</v>
      </c>
      <c r="K562" s="255" t="str">
        <f>'V ЦК'!K562</f>
        <v>685,75</v>
      </c>
      <c r="L562" s="255" t="str">
        <f>'V ЦК'!L562</f>
        <v>0</v>
      </c>
      <c r="M562" s="256" t="str">
        <f>'V ЦК'!M562</f>
        <v>58,66</v>
      </c>
      <c r="N562" s="218">
        <f>'V ЦК'!N562</f>
        <v>168.44</v>
      </c>
      <c r="O562" s="261">
        <f>'V ЦК'!O562</f>
        <v>0</v>
      </c>
      <c r="P562" s="261">
        <f>'V ЦК'!P562</f>
        <v>14.41</v>
      </c>
      <c r="Q562" s="218">
        <f t="shared" si="89"/>
        <v>3.3000000000000003</v>
      </c>
      <c r="R562" s="387">
        <f t="shared" si="89"/>
        <v>40.119999999999997</v>
      </c>
      <c r="S562" s="388">
        <f t="shared" si="89"/>
        <v>59.97</v>
      </c>
      <c r="T562" s="388">
        <f t="shared" si="89"/>
        <v>211.35</v>
      </c>
      <c r="U562" s="389">
        <f t="shared" si="89"/>
        <v>560.38</v>
      </c>
    </row>
    <row r="563" spans="1:21" s="12" customFormat="1" x14ac:dyDescent="0.25">
      <c r="A563" s="211" t="str">
        <f>'V ЦК'!A563</f>
        <v>24.05.2018</v>
      </c>
      <c r="B563" s="212">
        <f>[1]АТС!B594</f>
        <v>1</v>
      </c>
      <c r="C563" s="211" t="s">
        <v>114</v>
      </c>
      <c r="D563" s="213">
        <f t="shared" si="84"/>
        <v>923.41000000000008</v>
      </c>
      <c r="E563" s="214">
        <f t="shared" si="85"/>
        <v>943.26</v>
      </c>
      <c r="F563" s="214">
        <f t="shared" si="86"/>
        <v>1094.6400000000001</v>
      </c>
      <c r="G563" s="215">
        <f t="shared" si="87"/>
        <v>1443.67</v>
      </c>
      <c r="H563" s="216">
        <f t="shared" si="82"/>
        <v>883.29</v>
      </c>
      <c r="I563" s="252">
        <f t="shared" si="81"/>
        <v>0</v>
      </c>
      <c r="J563" s="252">
        <f t="shared" si="81"/>
        <v>357.76</v>
      </c>
      <c r="K563" s="255" t="str">
        <f>'V ЦК'!K563</f>
        <v>706,46</v>
      </c>
      <c r="L563" s="255" t="str">
        <f>'V ЦК'!L563</f>
        <v>0</v>
      </c>
      <c r="M563" s="256" t="str">
        <f>'V ЦК'!M563</f>
        <v>287,21</v>
      </c>
      <c r="N563" s="218">
        <f>'V ЦК'!N563</f>
        <v>173.53</v>
      </c>
      <c r="O563" s="261">
        <f>'V ЦК'!O563</f>
        <v>0</v>
      </c>
      <c r="P563" s="261">
        <f>'V ЦК'!P563</f>
        <v>70.55</v>
      </c>
      <c r="Q563" s="218">
        <f t="shared" si="89"/>
        <v>3.3000000000000003</v>
      </c>
      <c r="R563" s="387">
        <f t="shared" si="89"/>
        <v>40.119999999999997</v>
      </c>
      <c r="S563" s="388">
        <f t="shared" si="89"/>
        <v>59.97</v>
      </c>
      <c r="T563" s="388">
        <f t="shared" si="89"/>
        <v>211.35</v>
      </c>
      <c r="U563" s="389">
        <f t="shared" si="89"/>
        <v>560.38</v>
      </c>
    </row>
    <row r="564" spans="1:21" s="12" customFormat="1" x14ac:dyDescent="0.25">
      <c r="A564" s="211" t="str">
        <f>'V ЦК'!A564</f>
        <v>24.05.2018</v>
      </c>
      <c r="B564" s="212">
        <f>[1]АТС!B595</f>
        <v>2</v>
      </c>
      <c r="C564" s="211" t="s">
        <v>114</v>
      </c>
      <c r="D564" s="213">
        <f t="shared" si="84"/>
        <v>993.16000000000008</v>
      </c>
      <c r="E564" s="214">
        <f t="shared" si="85"/>
        <v>1013.01</v>
      </c>
      <c r="F564" s="214">
        <f t="shared" si="86"/>
        <v>1164.3900000000001</v>
      </c>
      <c r="G564" s="215">
        <f t="shared" si="87"/>
        <v>1513.42</v>
      </c>
      <c r="H564" s="216">
        <f t="shared" si="82"/>
        <v>953.04</v>
      </c>
      <c r="I564" s="252">
        <f t="shared" si="81"/>
        <v>0</v>
      </c>
      <c r="J564" s="252">
        <f t="shared" si="81"/>
        <v>269.29000000000002</v>
      </c>
      <c r="K564" s="255" t="str">
        <f>'V ЦК'!K564</f>
        <v>762,46</v>
      </c>
      <c r="L564" s="255" t="str">
        <f>'V ЦК'!L564</f>
        <v>0</v>
      </c>
      <c r="M564" s="256" t="str">
        <f>'V ЦК'!M564</f>
        <v>216,19</v>
      </c>
      <c r="N564" s="218">
        <f>'V ЦК'!N564</f>
        <v>187.28</v>
      </c>
      <c r="O564" s="261">
        <f>'V ЦК'!O564</f>
        <v>0</v>
      </c>
      <c r="P564" s="261">
        <f>'V ЦК'!P564</f>
        <v>53.1</v>
      </c>
      <c r="Q564" s="218">
        <f t="shared" si="89"/>
        <v>3.3000000000000003</v>
      </c>
      <c r="R564" s="387">
        <f t="shared" si="89"/>
        <v>40.119999999999997</v>
      </c>
      <c r="S564" s="388">
        <f t="shared" si="89"/>
        <v>59.97</v>
      </c>
      <c r="T564" s="388">
        <f t="shared" si="89"/>
        <v>211.35</v>
      </c>
      <c r="U564" s="389">
        <f t="shared" si="89"/>
        <v>560.38</v>
      </c>
    </row>
    <row r="565" spans="1:21" s="12" customFormat="1" x14ac:dyDescent="0.25">
      <c r="A565" s="211" t="str">
        <f>'V ЦК'!A565</f>
        <v>24.05.2018</v>
      </c>
      <c r="B565" s="212">
        <f>[1]АТС!B596</f>
        <v>3</v>
      </c>
      <c r="C565" s="211" t="s">
        <v>114</v>
      </c>
      <c r="D565" s="213">
        <f t="shared" si="84"/>
        <v>1024.73</v>
      </c>
      <c r="E565" s="214">
        <f t="shared" si="85"/>
        <v>1044.58</v>
      </c>
      <c r="F565" s="214">
        <f t="shared" si="86"/>
        <v>1195.96</v>
      </c>
      <c r="G565" s="215">
        <f t="shared" si="87"/>
        <v>1544.99</v>
      </c>
      <c r="H565" s="216">
        <f t="shared" si="82"/>
        <v>984.6099999999999</v>
      </c>
      <c r="I565" s="252">
        <f t="shared" si="81"/>
        <v>0</v>
      </c>
      <c r="J565" s="252">
        <f t="shared" si="81"/>
        <v>616.85</v>
      </c>
      <c r="K565" s="255" t="str">
        <f>'V ЦК'!K565</f>
        <v>787,8</v>
      </c>
      <c r="L565" s="255" t="str">
        <f>'V ЦК'!L565</f>
        <v>0</v>
      </c>
      <c r="M565" s="256" t="str">
        <f>'V ЦК'!M565</f>
        <v>495,21</v>
      </c>
      <c r="N565" s="218">
        <f>'V ЦК'!N565</f>
        <v>193.51</v>
      </c>
      <c r="O565" s="261">
        <f>'V ЦК'!O565</f>
        <v>0</v>
      </c>
      <c r="P565" s="261">
        <f>'V ЦК'!P565</f>
        <v>121.64</v>
      </c>
      <c r="Q565" s="218">
        <f t="shared" si="89"/>
        <v>3.3000000000000003</v>
      </c>
      <c r="R565" s="387">
        <f t="shared" si="89"/>
        <v>40.119999999999997</v>
      </c>
      <c r="S565" s="388">
        <f t="shared" si="89"/>
        <v>59.97</v>
      </c>
      <c r="T565" s="388">
        <f t="shared" si="89"/>
        <v>211.35</v>
      </c>
      <c r="U565" s="389">
        <f t="shared" si="89"/>
        <v>560.38</v>
      </c>
    </row>
    <row r="566" spans="1:21" s="12" customFormat="1" x14ac:dyDescent="0.25">
      <c r="A566" s="211" t="str">
        <f>'V ЦК'!A566</f>
        <v>24.05.2018</v>
      </c>
      <c r="B566" s="212">
        <f>[1]АТС!B597</f>
        <v>4</v>
      </c>
      <c r="C566" s="211" t="s">
        <v>114</v>
      </c>
      <c r="D566" s="213">
        <f t="shared" si="84"/>
        <v>1047.02</v>
      </c>
      <c r="E566" s="214">
        <f t="shared" si="85"/>
        <v>1066.8700000000001</v>
      </c>
      <c r="F566" s="214">
        <f t="shared" si="86"/>
        <v>1218.25</v>
      </c>
      <c r="G566" s="215">
        <f t="shared" si="87"/>
        <v>1567.2800000000002</v>
      </c>
      <c r="H566" s="216">
        <f t="shared" si="82"/>
        <v>1006.9</v>
      </c>
      <c r="I566" s="252">
        <f t="shared" si="81"/>
        <v>0</v>
      </c>
      <c r="J566" s="252">
        <f t="shared" si="81"/>
        <v>184.94</v>
      </c>
      <c r="K566" s="255" t="str">
        <f>'V ЦК'!K566</f>
        <v>805,7</v>
      </c>
      <c r="L566" s="255" t="str">
        <f>'V ЦК'!L566</f>
        <v>0</v>
      </c>
      <c r="M566" s="256" t="str">
        <f>'V ЦК'!M566</f>
        <v>148,47</v>
      </c>
      <c r="N566" s="218">
        <f>'V ЦК'!N566</f>
        <v>197.9</v>
      </c>
      <c r="O566" s="261">
        <f>'V ЦК'!O566</f>
        <v>0</v>
      </c>
      <c r="P566" s="261">
        <f>'V ЦК'!P566</f>
        <v>36.47</v>
      </c>
      <c r="Q566" s="218">
        <f t="shared" si="89"/>
        <v>3.3000000000000003</v>
      </c>
      <c r="R566" s="387">
        <f t="shared" si="89"/>
        <v>40.119999999999997</v>
      </c>
      <c r="S566" s="388">
        <f t="shared" si="89"/>
        <v>59.97</v>
      </c>
      <c r="T566" s="388">
        <f t="shared" si="89"/>
        <v>211.35</v>
      </c>
      <c r="U566" s="389">
        <f t="shared" si="89"/>
        <v>560.38</v>
      </c>
    </row>
    <row r="567" spans="1:21" s="12" customFormat="1" x14ac:dyDescent="0.25">
      <c r="A567" s="211" t="str">
        <f>'V ЦК'!A567</f>
        <v>24.05.2018</v>
      </c>
      <c r="B567" s="212">
        <f>[1]АТС!B598</f>
        <v>5</v>
      </c>
      <c r="C567" s="211" t="s">
        <v>114</v>
      </c>
      <c r="D567" s="213">
        <f t="shared" si="84"/>
        <v>1049.48</v>
      </c>
      <c r="E567" s="214">
        <f t="shared" si="85"/>
        <v>1069.33</v>
      </c>
      <c r="F567" s="214">
        <f t="shared" si="86"/>
        <v>1220.71</v>
      </c>
      <c r="G567" s="215">
        <f t="shared" si="87"/>
        <v>1569.7399999999998</v>
      </c>
      <c r="H567" s="216">
        <f t="shared" si="82"/>
        <v>1009.3599999999999</v>
      </c>
      <c r="I567" s="252">
        <f t="shared" si="81"/>
        <v>29.310000000000002</v>
      </c>
      <c r="J567" s="252">
        <f t="shared" si="81"/>
        <v>0</v>
      </c>
      <c r="K567" s="255" t="str">
        <f>'V ЦК'!K567</f>
        <v>807,67</v>
      </c>
      <c r="L567" s="255" t="str">
        <f>'V ЦК'!L567</f>
        <v>23,53</v>
      </c>
      <c r="M567" s="256" t="str">
        <f>'V ЦК'!M567</f>
        <v>0</v>
      </c>
      <c r="N567" s="218">
        <f>'V ЦК'!N567</f>
        <v>198.39</v>
      </c>
      <c r="O567" s="261">
        <f>'V ЦК'!O567</f>
        <v>5.78</v>
      </c>
      <c r="P567" s="261">
        <f>'V ЦК'!P567</f>
        <v>0</v>
      </c>
      <c r="Q567" s="218">
        <f t="shared" si="89"/>
        <v>3.3000000000000003</v>
      </c>
      <c r="R567" s="387">
        <f t="shared" si="89"/>
        <v>40.119999999999997</v>
      </c>
      <c r="S567" s="388">
        <f t="shared" si="89"/>
        <v>59.97</v>
      </c>
      <c r="T567" s="388">
        <f t="shared" si="89"/>
        <v>211.35</v>
      </c>
      <c r="U567" s="389">
        <f t="shared" si="89"/>
        <v>560.38</v>
      </c>
    </row>
    <row r="568" spans="1:21" s="12" customFormat="1" x14ac:dyDescent="0.25">
      <c r="A568" s="211" t="str">
        <f>'V ЦК'!A568</f>
        <v>24.05.2018</v>
      </c>
      <c r="B568" s="212">
        <f>[1]АТС!B599</f>
        <v>6</v>
      </c>
      <c r="C568" s="211" t="s">
        <v>114</v>
      </c>
      <c r="D568" s="213">
        <f t="shared" si="84"/>
        <v>1012.7700000000001</v>
      </c>
      <c r="E568" s="214">
        <f t="shared" si="85"/>
        <v>1032.6200000000001</v>
      </c>
      <c r="F568" s="214">
        <f t="shared" si="86"/>
        <v>1184</v>
      </c>
      <c r="G568" s="215">
        <f t="shared" si="87"/>
        <v>1533.0300000000002</v>
      </c>
      <c r="H568" s="216">
        <f t="shared" si="82"/>
        <v>972.65</v>
      </c>
      <c r="I568" s="252">
        <f t="shared" si="81"/>
        <v>74.48</v>
      </c>
      <c r="J568" s="252">
        <f t="shared" si="81"/>
        <v>0</v>
      </c>
      <c r="K568" s="255" t="str">
        <f>'V ЦК'!K568</f>
        <v>778,2</v>
      </c>
      <c r="L568" s="255" t="str">
        <f>'V ЦК'!L568</f>
        <v>59,79</v>
      </c>
      <c r="M568" s="256" t="str">
        <f>'V ЦК'!M568</f>
        <v>0</v>
      </c>
      <c r="N568" s="218">
        <f>'V ЦК'!N568</f>
        <v>191.15</v>
      </c>
      <c r="O568" s="261">
        <f>'V ЦК'!O568</f>
        <v>14.69</v>
      </c>
      <c r="P568" s="261">
        <f>'V ЦК'!P568</f>
        <v>0</v>
      </c>
      <c r="Q568" s="218">
        <f t="shared" si="89"/>
        <v>3.3000000000000003</v>
      </c>
      <c r="R568" s="387">
        <f t="shared" si="89"/>
        <v>40.119999999999997</v>
      </c>
      <c r="S568" s="388">
        <f t="shared" si="89"/>
        <v>59.97</v>
      </c>
      <c r="T568" s="388">
        <f t="shared" si="89"/>
        <v>211.35</v>
      </c>
      <c r="U568" s="389">
        <f t="shared" si="89"/>
        <v>560.38</v>
      </c>
    </row>
    <row r="569" spans="1:21" s="12" customFormat="1" x14ac:dyDescent="0.25">
      <c r="A569" s="211" t="str">
        <f>'V ЦК'!A569</f>
        <v>24.05.2018</v>
      </c>
      <c r="B569" s="212">
        <f>[1]АТС!B600</f>
        <v>7</v>
      </c>
      <c r="C569" s="211" t="s">
        <v>114</v>
      </c>
      <c r="D569" s="213">
        <f t="shared" si="84"/>
        <v>890.1</v>
      </c>
      <c r="E569" s="214">
        <f t="shared" si="85"/>
        <v>909.95</v>
      </c>
      <c r="F569" s="214">
        <f t="shared" si="86"/>
        <v>1061.33</v>
      </c>
      <c r="G569" s="215">
        <f t="shared" si="87"/>
        <v>1410.3600000000001</v>
      </c>
      <c r="H569" s="216">
        <f t="shared" si="82"/>
        <v>849.98</v>
      </c>
      <c r="I569" s="252">
        <f t="shared" si="81"/>
        <v>0</v>
      </c>
      <c r="J569" s="252">
        <f t="shared" si="81"/>
        <v>29.81</v>
      </c>
      <c r="K569" s="255" t="str">
        <f>'V ЦК'!K569</f>
        <v>679,72</v>
      </c>
      <c r="L569" s="255" t="str">
        <f>'V ЦК'!L569</f>
        <v>0</v>
      </c>
      <c r="M569" s="256" t="str">
        <f>'V ЦК'!M569</f>
        <v>23,93</v>
      </c>
      <c r="N569" s="218">
        <f>'V ЦК'!N569</f>
        <v>166.96</v>
      </c>
      <c r="O569" s="261">
        <f>'V ЦК'!O569</f>
        <v>0</v>
      </c>
      <c r="P569" s="261">
        <f>'V ЦК'!P569</f>
        <v>5.88</v>
      </c>
      <c r="Q569" s="218">
        <f t="shared" si="89"/>
        <v>3.3000000000000003</v>
      </c>
      <c r="R569" s="387">
        <f t="shared" si="89"/>
        <v>40.119999999999997</v>
      </c>
      <c r="S569" s="388">
        <f t="shared" si="89"/>
        <v>59.97</v>
      </c>
      <c r="T569" s="388">
        <f t="shared" si="89"/>
        <v>211.35</v>
      </c>
      <c r="U569" s="389">
        <f t="shared" si="89"/>
        <v>560.38</v>
      </c>
    </row>
    <row r="570" spans="1:21" s="12" customFormat="1" x14ac:dyDescent="0.25">
      <c r="A570" s="211" t="str">
        <f>'V ЦК'!A570</f>
        <v>24.05.2018</v>
      </c>
      <c r="B570" s="212">
        <f>[1]АТС!B601</f>
        <v>8</v>
      </c>
      <c r="C570" s="211" t="s">
        <v>114</v>
      </c>
      <c r="D570" s="213">
        <f t="shared" si="84"/>
        <v>971.01</v>
      </c>
      <c r="E570" s="214">
        <f t="shared" si="85"/>
        <v>990.8599999999999</v>
      </c>
      <c r="F570" s="214">
        <f t="shared" si="86"/>
        <v>1142.24</v>
      </c>
      <c r="G570" s="215">
        <f t="shared" si="87"/>
        <v>1491.27</v>
      </c>
      <c r="H570" s="216">
        <f t="shared" si="82"/>
        <v>930.88999999999987</v>
      </c>
      <c r="I570" s="252">
        <f t="shared" si="81"/>
        <v>0</v>
      </c>
      <c r="J570" s="252">
        <f t="shared" si="81"/>
        <v>338.86</v>
      </c>
      <c r="K570" s="255" t="str">
        <f>'V ЦК'!K570</f>
        <v>744,68</v>
      </c>
      <c r="L570" s="255" t="str">
        <f>'V ЦК'!L570</f>
        <v>0</v>
      </c>
      <c r="M570" s="256" t="str">
        <f>'V ЦК'!M570</f>
        <v>272,04</v>
      </c>
      <c r="N570" s="218">
        <f>'V ЦК'!N570</f>
        <v>182.91</v>
      </c>
      <c r="O570" s="261">
        <f>'V ЦК'!O570</f>
        <v>0</v>
      </c>
      <c r="P570" s="261">
        <f>'V ЦК'!P570</f>
        <v>66.819999999999993</v>
      </c>
      <c r="Q570" s="218">
        <f t="shared" si="89"/>
        <v>3.3000000000000003</v>
      </c>
      <c r="R570" s="387">
        <f t="shared" si="89"/>
        <v>40.119999999999997</v>
      </c>
      <c r="S570" s="388">
        <f t="shared" si="89"/>
        <v>59.97</v>
      </c>
      <c r="T570" s="388">
        <f t="shared" si="89"/>
        <v>211.35</v>
      </c>
      <c r="U570" s="389">
        <f t="shared" si="89"/>
        <v>560.38</v>
      </c>
    </row>
    <row r="571" spans="1:21" s="12" customFormat="1" x14ac:dyDescent="0.25">
      <c r="A571" s="211" t="str">
        <f>'V ЦК'!A571</f>
        <v>24.05.2018</v>
      </c>
      <c r="B571" s="212">
        <f>[1]АТС!B602</f>
        <v>9</v>
      </c>
      <c r="C571" s="211" t="s">
        <v>114</v>
      </c>
      <c r="D571" s="213">
        <f t="shared" si="84"/>
        <v>915.16000000000008</v>
      </c>
      <c r="E571" s="214">
        <f t="shared" si="85"/>
        <v>935.01</v>
      </c>
      <c r="F571" s="214">
        <f t="shared" si="86"/>
        <v>1086.3900000000001</v>
      </c>
      <c r="G571" s="215">
        <f t="shared" si="87"/>
        <v>1435.42</v>
      </c>
      <c r="H571" s="216">
        <f t="shared" si="82"/>
        <v>875.04</v>
      </c>
      <c r="I571" s="252">
        <f t="shared" si="81"/>
        <v>0</v>
      </c>
      <c r="J571" s="252">
        <f t="shared" si="81"/>
        <v>806.06</v>
      </c>
      <c r="K571" s="255" t="str">
        <f>'V ЦК'!K571</f>
        <v>699,84</v>
      </c>
      <c r="L571" s="255" t="str">
        <f>'V ЦК'!L571</f>
        <v>0</v>
      </c>
      <c r="M571" s="256" t="str">
        <f>'V ЦК'!M571</f>
        <v>647,11</v>
      </c>
      <c r="N571" s="218">
        <f>'V ЦК'!N571</f>
        <v>171.9</v>
      </c>
      <c r="O571" s="261">
        <f>'V ЦК'!O571</f>
        <v>0</v>
      </c>
      <c r="P571" s="261">
        <f>'V ЦК'!P571</f>
        <v>158.94999999999999</v>
      </c>
      <c r="Q571" s="218">
        <f t="shared" si="89"/>
        <v>3.3000000000000003</v>
      </c>
      <c r="R571" s="387">
        <f t="shared" si="89"/>
        <v>40.119999999999997</v>
      </c>
      <c r="S571" s="388">
        <f t="shared" si="89"/>
        <v>59.97</v>
      </c>
      <c r="T571" s="388">
        <f t="shared" si="89"/>
        <v>211.35</v>
      </c>
      <c r="U571" s="389">
        <f t="shared" si="89"/>
        <v>560.38</v>
      </c>
    </row>
    <row r="572" spans="1:21" s="12" customFormat="1" x14ac:dyDescent="0.25">
      <c r="A572" s="211" t="str">
        <f>'V ЦК'!A572</f>
        <v>24.05.2018</v>
      </c>
      <c r="B572" s="212">
        <f>[1]АТС!B603</f>
        <v>10</v>
      </c>
      <c r="C572" s="211" t="s">
        <v>114</v>
      </c>
      <c r="D572" s="213">
        <f t="shared" si="84"/>
        <v>915.43</v>
      </c>
      <c r="E572" s="214">
        <f t="shared" si="85"/>
        <v>935.28</v>
      </c>
      <c r="F572" s="214">
        <f t="shared" si="86"/>
        <v>1086.6599999999999</v>
      </c>
      <c r="G572" s="215">
        <f t="shared" si="87"/>
        <v>1435.69</v>
      </c>
      <c r="H572" s="216">
        <f t="shared" si="82"/>
        <v>875.31</v>
      </c>
      <c r="I572" s="252">
        <f t="shared" si="81"/>
        <v>0</v>
      </c>
      <c r="J572" s="252">
        <f t="shared" si="81"/>
        <v>208.72</v>
      </c>
      <c r="K572" s="255" t="str">
        <f>'V ЦК'!K572</f>
        <v>700,06</v>
      </c>
      <c r="L572" s="255" t="str">
        <f>'V ЦК'!L572</f>
        <v>0</v>
      </c>
      <c r="M572" s="256" t="str">
        <f>'V ЦК'!M572</f>
        <v>167,56</v>
      </c>
      <c r="N572" s="218">
        <f>'V ЦК'!N572</f>
        <v>171.95</v>
      </c>
      <c r="O572" s="261">
        <f>'V ЦК'!O572</f>
        <v>0</v>
      </c>
      <c r="P572" s="261">
        <f>'V ЦК'!P572</f>
        <v>41.16</v>
      </c>
      <c r="Q572" s="218">
        <f t="shared" ref="Q572:U587" si="90">Q571</f>
        <v>3.3000000000000003</v>
      </c>
      <c r="R572" s="387">
        <f t="shared" si="90"/>
        <v>40.119999999999997</v>
      </c>
      <c r="S572" s="388">
        <f t="shared" si="90"/>
        <v>59.97</v>
      </c>
      <c r="T572" s="388">
        <f t="shared" si="90"/>
        <v>211.35</v>
      </c>
      <c r="U572" s="389">
        <f t="shared" si="90"/>
        <v>560.38</v>
      </c>
    </row>
    <row r="573" spans="1:21" s="12" customFormat="1" x14ac:dyDescent="0.25">
      <c r="A573" s="211" t="str">
        <f>'V ЦК'!A573</f>
        <v>24.05.2018</v>
      </c>
      <c r="B573" s="212">
        <f>[1]АТС!B604</f>
        <v>11</v>
      </c>
      <c r="C573" s="211" t="s">
        <v>114</v>
      </c>
      <c r="D573" s="213">
        <f t="shared" si="84"/>
        <v>914.76</v>
      </c>
      <c r="E573" s="214">
        <f t="shared" si="85"/>
        <v>934.61</v>
      </c>
      <c r="F573" s="214">
        <f t="shared" si="86"/>
        <v>1085.99</v>
      </c>
      <c r="G573" s="215">
        <f t="shared" si="87"/>
        <v>1435.02</v>
      </c>
      <c r="H573" s="216">
        <f t="shared" si="82"/>
        <v>874.63999999999987</v>
      </c>
      <c r="I573" s="252">
        <f t="shared" si="81"/>
        <v>0</v>
      </c>
      <c r="J573" s="252">
        <f t="shared" si="81"/>
        <v>212.54999999999998</v>
      </c>
      <c r="K573" s="255" t="str">
        <f>'V ЦК'!K573</f>
        <v>699,52</v>
      </c>
      <c r="L573" s="255" t="str">
        <f>'V ЦК'!L573</f>
        <v>0</v>
      </c>
      <c r="M573" s="256" t="str">
        <f>'V ЦК'!M573</f>
        <v>170,64</v>
      </c>
      <c r="N573" s="218">
        <f>'V ЦК'!N573</f>
        <v>171.82</v>
      </c>
      <c r="O573" s="261">
        <f>'V ЦК'!O573</f>
        <v>0</v>
      </c>
      <c r="P573" s="261">
        <f>'V ЦК'!P573</f>
        <v>41.91</v>
      </c>
      <c r="Q573" s="218">
        <f t="shared" si="90"/>
        <v>3.3000000000000003</v>
      </c>
      <c r="R573" s="387">
        <f t="shared" si="90"/>
        <v>40.119999999999997</v>
      </c>
      <c r="S573" s="388">
        <f t="shared" si="90"/>
        <v>59.97</v>
      </c>
      <c r="T573" s="388">
        <f t="shared" si="90"/>
        <v>211.35</v>
      </c>
      <c r="U573" s="389">
        <f t="shared" si="90"/>
        <v>560.38</v>
      </c>
    </row>
    <row r="574" spans="1:21" s="12" customFormat="1" x14ac:dyDescent="0.25">
      <c r="A574" s="211" t="str">
        <f>'V ЦК'!A574</f>
        <v>24.05.2018</v>
      </c>
      <c r="B574" s="212">
        <f>[1]АТС!B605</f>
        <v>12</v>
      </c>
      <c r="C574" s="211" t="s">
        <v>114</v>
      </c>
      <c r="D574" s="213">
        <f t="shared" si="84"/>
        <v>931.69</v>
      </c>
      <c r="E574" s="214">
        <f t="shared" si="85"/>
        <v>951.54</v>
      </c>
      <c r="F574" s="214">
        <f t="shared" si="86"/>
        <v>1102.92</v>
      </c>
      <c r="G574" s="215">
        <f t="shared" si="87"/>
        <v>1451.95</v>
      </c>
      <c r="H574" s="216">
        <f t="shared" si="82"/>
        <v>891.56999999999994</v>
      </c>
      <c r="I574" s="252">
        <f t="shared" si="81"/>
        <v>0</v>
      </c>
      <c r="J574" s="252">
        <f t="shared" si="81"/>
        <v>76.13</v>
      </c>
      <c r="K574" s="255" t="str">
        <f>'V ЦК'!K574</f>
        <v>713,11</v>
      </c>
      <c r="L574" s="255" t="str">
        <f>'V ЦК'!L574</f>
        <v>0</v>
      </c>
      <c r="M574" s="256" t="str">
        <f>'V ЦК'!M574</f>
        <v>61,12</v>
      </c>
      <c r="N574" s="218">
        <f>'V ЦК'!N574</f>
        <v>175.16</v>
      </c>
      <c r="O574" s="261">
        <f>'V ЦК'!O574</f>
        <v>0</v>
      </c>
      <c r="P574" s="261">
        <f>'V ЦК'!P574</f>
        <v>15.01</v>
      </c>
      <c r="Q574" s="218">
        <f t="shared" si="90"/>
        <v>3.3000000000000003</v>
      </c>
      <c r="R574" s="387">
        <f t="shared" si="90"/>
        <v>40.119999999999997</v>
      </c>
      <c r="S574" s="388">
        <f t="shared" si="90"/>
        <v>59.97</v>
      </c>
      <c r="T574" s="388">
        <f t="shared" si="90"/>
        <v>211.35</v>
      </c>
      <c r="U574" s="389">
        <f t="shared" si="90"/>
        <v>560.38</v>
      </c>
    </row>
    <row r="575" spans="1:21" s="12" customFormat="1" x14ac:dyDescent="0.25">
      <c r="A575" s="211" t="str">
        <f>'V ЦК'!A575</f>
        <v>24.05.2018</v>
      </c>
      <c r="B575" s="212">
        <f>[1]АТС!B606</f>
        <v>13</v>
      </c>
      <c r="C575" s="211" t="s">
        <v>114</v>
      </c>
      <c r="D575" s="213">
        <f t="shared" si="84"/>
        <v>913.90000000000009</v>
      </c>
      <c r="E575" s="214">
        <f t="shared" si="85"/>
        <v>933.75</v>
      </c>
      <c r="F575" s="214">
        <f t="shared" si="86"/>
        <v>1085.1300000000001</v>
      </c>
      <c r="G575" s="215">
        <f t="shared" si="87"/>
        <v>1434.16</v>
      </c>
      <c r="H575" s="216">
        <f t="shared" si="82"/>
        <v>873.78</v>
      </c>
      <c r="I575" s="252">
        <f t="shared" si="81"/>
        <v>0</v>
      </c>
      <c r="J575" s="252">
        <f t="shared" si="81"/>
        <v>53</v>
      </c>
      <c r="K575" s="255" t="str">
        <f>'V ЦК'!K575</f>
        <v>698,83</v>
      </c>
      <c r="L575" s="255" t="str">
        <f>'V ЦК'!L575</f>
        <v>0</v>
      </c>
      <c r="M575" s="256" t="str">
        <f>'V ЦК'!M575</f>
        <v>42,55</v>
      </c>
      <c r="N575" s="218">
        <f>'V ЦК'!N575</f>
        <v>171.65</v>
      </c>
      <c r="O575" s="261">
        <f>'V ЦК'!O575</f>
        <v>0</v>
      </c>
      <c r="P575" s="261">
        <f>'V ЦК'!P575</f>
        <v>10.45</v>
      </c>
      <c r="Q575" s="218">
        <f t="shared" si="90"/>
        <v>3.3000000000000003</v>
      </c>
      <c r="R575" s="387">
        <f t="shared" si="90"/>
        <v>40.119999999999997</v>
      </c>
      <c r="S575" s="388">
        <f t="shared" si="90"/>
        <v>59.97</v>
      </c>
      <c r="T575" s="388">
        <f t="shared" si="90"/>
        <v>211.35</v>
      </c>
      <c r="U575" s="389">
        <f t="shared" si="90"/>
        <v>560.38</v>
      </c>
    </row>
    <row r="576" spans="1:21" s="12" customFormat="1" x14ac:dyDescent="0.25">
      <c r="A576" s="211" t="str">
        <f>'V ЦК'!A576</f>
        <v>24.05.2018</v>
      </c>
      <c r="B576" s="212">
        <f>[1]АТС!B607</f>
        <v>14</v>
      </c>
      <c r="C576" s="211" t="s">
        <v>114</v>
      </c>
      <c r="D576" s="213">
        <f t="shared" si="84"/>
        <v>913.96</v>
      </c>
      <c r="E576" s="214">
        <f t="shared" si="85"/>
        <v>933.81</v>
      </c>
      <c r="F576" s="214">
        <f t="shared" si="86"/>
        <v>1085.19</v>
      </c>
      <c r="G576" s="215">
        <f t="shared" si="87"/>
        <v>1434.22</v>
      </c>
      <c r="H576" s="216">
        <f t="shared" si="82"/>
        <v>873.83999999999992</v>
      </c>
      <c r="I576" s="252">
        <f t="shared" si="81"/>
        <v>0</v>
      </c>
      <c r="J576" s="252">
        <f t="shared" si="81"/>
        <v>80.210000000000008</v>
      </c>
      <c r="K576" s="255" t="str">
        <f>'V ЦК'!K576</f>
        <v>698,88</v>
      </c>
      <c r="L576" s="255" t="str">
        <f>'V ЦК'!L576</f>
        <v>0</v>
      </c>
      <c r="M576" s="256" t="str">
        <f>'V ЦК'!M576</f>
        <v>64,39</v>
      </c>
      <c r="N576" s="218">
        <f>'V ЦК'!N576</f>
        <v>171.66</v>
      </c>
      <c r="O576" s="261">
        <f>'V ЦК'!O576</f>
        <v>0</v>
      </c>
      <c r="P576" s="261">
        <f>'V ЦК'!P576</f>
        <v>15.82</v>
      </c>
      <c r="Q576" s="218">
        <f t="shared" si="90"/>
        <v>3.3000000000000003</v>
      </c>
      <c r="R576" s="387">
        <f t="shared" si="90"/>
        <v>40.119999999999997</v>
      </c>
      <c r="S576" s="388">
        <f t="shared" si="90"/>
        <v>59.97</v>
      </c>
      <c r="T576" s="388">
        <f t="shared" si="90"/>
        <v>211.35</v>
      </c>
      <c r="U576" s="389">
        <f t="shared" si="90"/>
        <v>560.38</v>
      </c>
    </row>
    <row r="577" spans="1:21" s="12" customFormat="1" x14ac:dyDescent="0.25">
      <c r="A577" s="211" t="str">
        <f>'V ЦК'!A577</f>
        <v>24.05.2018</v>
      </c>
      <c r="B577" s="212">
        <f>[1]АТС!B608</f>
        <v>15</v>
      </c>
      <c r="C577" s="211" t="s">
        <v>114</v>
      </c>
      <c r="D577" s="213">
        <f t="shared" si="84"/>
        <v>914.3</v>
      </c>
      <c r="E577" s="214">
        <f t="shared" si="85"/>
        <v>934.15</v>
      </c>
      <c r="F577" s="214">
        <f t="shared" si="86"/>
        <v>1085.53</v>
      </c>
      <c r="G577" s="215">
        <f t="shared" si="87"/>
        <v>1434.56</v>
      </c>
      <c r="H577" s="216">
        <f t="shared" si="82"/>
        <v>874.18</v>
      </c>
      <c r="I577" s="252">
        <f t="shared" si="81"/>
        <v>0</v>
      </c>
      <c r="J577" s="252">
        <f t="shared" si="81"/>
        <v>93.67</v>
      </c>
      <c r="K577" s="255" t="str">
        <f>'V ЦК'!K577</f>
        <v>699,15</v>
      </c>
      <c r="L577" s="255" t="str">
        <f>'V ЦК'!L577</f>
        <v>0</v>
      </c>
      <c r="M577" s="256" t="str">
        <f>'V ЦК'!M577</f>
        <v>75,2</v>
      </c>
      <c r="N577" s="218">
        <f>'V ЦК'!N577</f>
        <v>171.73</v>
      </c>
      <c r="O577" s="261">
        <f>'V ЦК'!O577</f>
        <v>0</v>
      </c>
      <c r="P577" s="261">
        <f>'V ЦК'!P577</f>
        <v>18.47</v>
      </c>
      <c r="Q577" s="218">
        <f t="shared" si="90"/>
        <v>3.3000000000000003</v>
      </c>
      <c r="R577" s="387">
        <f t="shared" si="90"/>
        <v>40.119999999999997</v>
      </c>
      <c r="S577" s="388">
        <f t="shared" si="90"/>
        <v>59.97</v>
      </c>
      <c r="T577" s="388">
        <f t="shared" si="90"/>
        <v>211.35</v>
      </c>
      <c r="U577" s="389">
        <f t="shared" si="90"/>
        <v>560.38</v>
      </c>
    </row>
    <row r="578" spans="1:21" s="12" customFormat="1" x14ac:dyDescent="0.25">
      <c r="A578" s="211" t="str">
        <f>'V ЦК'!A578</f>
        <v>24.05.2018</v>
      </c>
      <c r="B578" s="212">
        <f>[1]АТС!B609</f>
        <v>16</v>
      </c>
      <c r="C578" s="211" t="s">
        <v>114</v>
      </c>
      <c r="D578" s="213">
        <f t="shared" si="84"/>
        <v>909.7</v>
      </c>
      <c r="E578" s="214">
        <f t="shared" si="85"/>
        <v>929.55000000000007</v>
      </c>
      <c r="F578" s="214">
        <f t="shared" si="86"/>
        <v>1080.93</v>
      </c>
      <c r="G578" s="215">
        <f t="shared" si="87"/>
        <v>1429.96</v>
      </c>
      <c r="H578" s="216">
        <f t="shared" si="82"/>
        <v>869.57999999999993</v>
      </c>
      <c r="I578" s="252">
        <f t="shared" si="81"/>
        <v>0</v>
      </c>
      <c r="J578" s="252">
        <f t="shared" si="81"/>
        <v>147.27000000000001</v>
      </c>
      <c r="K578" s="255" t="str">
        <f>'V ЦК'!K578</f>
        <v>695,46</v>
      </c>
      <c r="L578" s="255" t="str">
        <f>'V ЦК'!L578</f>
        <v>0</v>
      </c>
      <c r="M578" s="256" t="str">
        <f>'V ЦК'!M578</f>
        <v>118,23</v>
      </c>
      <c r="N578" s="218">
        <f>'V ЦК'!N578</f>
        <v>170.82</v>
      </c>
      <c r="O578" s="261">
        <f>'V ЦК'!O578</f>
        <v>0</v>
      </c>
      <c r="P578" s="261">
        <f>'V ЦК'!P578</f>
        <v>29.04</v>
      </c>
      <c r="Q578" s="218">
        <f t="shared" si="90"/>
        <v>3.3000000000000003</v>
      </c>
      <c r="R578" s="387">
        <f t="shared" si="90"/>
        <v>40.119999999999997</v>
      </c>
      <c r="S578" s="388">
        <f t="shared" si="90"/>
        <v>59.97</v>
      </c>
      <c r="T578" s="388">
        <f t="shared" si="90"/>
        <v>211.35</v>
      </c>
      <c r="U578" s="389">
        <f t="shared" si="90"/>
        <v>560.38</v>
      </c>
    </row>
    <row r="579" spans="1:21" s="12" customFormat="1" x14ac:dyDescent="0.25">
      <c r="A579" s="211" t="str">
        <f>'V ЦК'!A579</f>
        <v>24.05.2018</v>
      </c>
      <c r="B579" s="212">
        <f>[1]АТС!B610</f>
        <v>17</v>
      </c>
      <c r="C579" s="211" t="s">
        <v>114</v>
      </c>
      <c r="D579" s="213">
        <f t="shared" si="84"/>
        <v>924.73</v>
      </c>
      <c r="E579" s="214">
        <f t="shared" si="85"/>
        <v>944.57999999999993</v>
      </c>
      <c r="F579" s="214">
        <f t="shared" si="86"/>
        <v>1095.96</v>
      </c>
      <c r="G579" s="215">
        <f t="shared" si="87"/>
        <v>1444.99</v>
      </c>
      <c r="H579" s="216">
        <f t="shared" si="82"/>
        <v>884.6099999999999</v>
      </c>
      <c r="I579" s="252">
        <f t="shared" si="81"/>
        <v>0</v>
      </c>
      <c r="J579" s="252">
        <f t="shared" si="81"/>
        <v>83.710000000000008</v>
      </c>
      <c r="K579" s="255" t="str">
        <f>'V ЦК'!K579</f>
        <v>707,52</v>
      </c>
      <c r="L579" s="255" t="str">
        <f>'V ЦК'!L579</f>
        <v>0</v>
      </c>
      <c r="M579" s="256" t="str">
        <f>'V ЦК'!M579</f>
        <v>67,2</v>
      </c>
      <c r="N579" s="218">
        <f>'V ЦК'!N579</f>
        <v>173.79</v>
      </c>
      <c r="O579" s="261">
        <f>'V ЦК'!O579</f>
        <v>0</v>
      </c>
      <c r="P579" s="261">
        <f>'V ЦК'!P579</f>
        <v>16.510000000000002</v>
      </c>
      <c r="Q579" s="218">
        <f t="shared" si="90"/>
        <v>3.3000000000000003</v>
      </c>
      <c r="R579" s="387">
        <f t="shared" si="90"/>
        <v>40.119999999999997</v>
      </c>
      <c r="S579" s="388">
        <f t="shared" si="90"/>
        <v>59.97</v>
      </c>
      <c r="T579" s="388">
        <f t="shared" si="90"/>
        <v>211.35</v>
      </c>
      <c r="U579" s="389">
        <f t="shared" si="90"/>
        <v>560.38</v>
      </c>
    </row>
    <row r="580" spans="1:21" s="12" customFormat="1" x14ac:dyDescent="0.25">
      <c r="A580" s="211" t="str">
        <f>'V ЦК'!A580</f>
        <v>24.05.2018</v>
      </c>
      <c r="B580" s="212">
        <f>[1]АТС!B611</f>
        <v>18</v>
      </c>
      <c r="C580" s="211" t="s">
        <v>114</v>
      </c>
      <c r="D580" s="213">
        <f t="shared" si="84"/>
        <v>923.93000000000006</v>
      </c>
      <c r="E580" s="214">
        <f t="shared" si="85"/>
        <v>943.78</v>
      </c>
      <c r="F580" s="214">
        <f t="shared" si="86"/>
        <v>1095.1599999999999</v>
      </c>
      <c r="G580" s="215">
        <f t="shared" si="87"/>
        <v>1444.19</v>
      </c>
      <c r="H580" s="216">
        <f t="shared" si="82"/>
        <v>883.81</v>
      </c>
      <c r="I580" s="252">
        <f t="shared" si="81"/>
        <v>0</v>
      </c>
      <c r="J580" s="252">
        <f t="shared" si="81"/>
        <v>176.67000000000002</v>
      </c>
      <c r="K580" s="255" t="str">
        <f>'V ЦК'!K580</f>
        <v>706,88</v>
      </c>
      <c r="L580" s="255" t="str">
        <f>'V ЦК'!L580</f>
        <v>0</v>
      </c>
      <c r="M580" s="256" t="str">
        <f>'V ЦК'!M580</f>
        <v>141,83</v>
      </c>
      <c r="N580" s="218">
        <f>'V ЦК'!N580</f>
        <v>173.63</v>
      </c>
      <c r="O580" s="261">
        <f>'V ЦК'!O580</f>
        <v>0</v>
      </c>
      <c r="P580" s="261">
        <f>'V ЦК'!P580</f>
        <v>34.840000000000003</v>
      </c>
      <c r="Q580" s="218">
        <f t="shared" si="90"/>
        <v>3.3000000000000003</v>
      </c>
      <c r="R580" s="387">
        <f t="shared" si="90"/>
        <v>40.119999999999997</v>
      </c>
      <c r="S580" s="388">
        <f t="shared" si="90"/>
        <v>59.97</v>
      </c>
      <c r="T580" s="388">
        <f t="shared" si="90"/>
        <v>211.35</v>
      </c>
      <c r="U580" s="389">
        <f t="shared" si="90"/>
        <v>560.38</v>
      </c>
    </row>
    <row r="581" spans="1:21" s="12" customFormat="1" x14ac:dyDescent="0.25">
      <c r="A581" s="211" t="str">
        <f>'V ЦК'!A581</f>
        <v>24.05.2018</v>
      </c>
      <c r="B581" s="212">
        <f>[1]АТС!B612</f>
        <v>19</v>
      </c>
      <c r="C581" s="211" t="s">
        <v>114</v>
      </c>
      <c r="D581" s="213">
        <f t="shared" si="84"/>
        <v>1070</v>
      </c>
      <c r="E581" s="214">
        <f t="shared" si="85"/>
        <v>1089.8499999999999</v>
      </c>
      <c r="F581" s="214">
        <f t="shared" si="86"/>
        <v>1241.23</v>
      </c>
      <c r="G581" s="215">
        <f t="shared" si="87"/>
        <v>1590.26</v>
      </c>
      <c r="H581" s="216">
        <f t="shared" si="82"/>
        <v>1029.8799999999999</v>
      </c>
      <c r="I581" s="252">
        <f t="shared" si="81"/>
        <v>0</v>
      </c>
      <c r="J581" s="252">
        <f t="shared" si="81"/>
        <v>165.71</v>
      </c>
      <c r="K581" s="255" t="str">
        <f>'V ЦК'!K581</f>
        <v>824,15</v>
      </c>
      <c r="L581" s="255" t="str">
        <f>'V ЦК'!L581</f>
        <v>0</v>
      </c>
      <c r="M581" s="256" t="str">
        <f>'V ЦК'!M581</f>
        <v>133,03</v>
      </c>
      <c r="N581" s="218">
        <f>'V ЦК'!N581</f>
        <v>202.43</v>
      </c>
      <c r="O581" s="261">
        <f>'V ЦК'!O581</f>
        <v>0</v>
      </c>
      <c r="P581" s="261">
        <f>'V ЦК'!P581</f>
        <v>32.68</v>
      </c>
      <c r="Q581" s="218">
        <f t="shared" si="90"/>
        <v>3.3000000000000003</v>
      </c>
      <c r="R581" s="387">
        <f t="shared" si="90"/>
        <v>40.119999999999997</v>
      </c>
      <c r="S581" s="388">
        <f t="shared" si="90"/>
        <v>59.97</v>
      </c>
      <c r="T581" s="388">
        <f t="shared" si="90"/>
        <v>211.35</v>
      </c>
      <c r="U581" s="389">
        <f t="shared" si="90"/>
        <v>560.38</v>
      </c>
    </row>
    <row r="582" spans="1:21" s="12" customFormat="1" x14ac:dyDescent="0.25">
      <c r="A582" s="211" t="str">
        <f>'V ЦК'!A582</f>
        <v>24.05.2018</v>
      </c>
      <c r="B582" s="212">
        <f>[1]АТС!B613</f>
        <v>20</v>
      </c>
      <c r="C582" s="211" t="s">
        <v>114</v>
      </c>
      <c r="D582" s="213">
        <f t="shared" si="84"/>
        <v>926.59</v>
      </c>
      <c r="E582" s="214">
        <f t="shared" si="85"/>
        <v>946.44</v>
      </c>
      <c r="F582" s="214">
        <f t="shared" si="86"/>
        <v>1097.82</v>
      </c>
      <c r="G582" s="215">
        <f t="shared" si="87"/>
        <v>1446.85</v>
      </c>
      <c r="H582" s="216">
        <f t="shared" si="82"/>
        <v>886.46999999999991</v>
      </c>
      <c r="I582" s="252">
        <f t="shared" si="81"/>
        <v>0</v>
      </c>
      <c r="J582" s="252">
        <f t="shared" si="81"/>
        <v>407.21000000000004</v>
      </c>
      <c r="K582" s="255" t="str">
        <f>'V ЦК'!K582</f>
        <v>709,02</v>
      </c>
      <c r="L582" s="255" t="str">
        <f>'V ЦК'!L582</f>
        <v>0</v>
      </c>
      <c r="M582" s="256" t="str">
        <f>'V ЦК'!M582</f>
        <v>326,91</v>
      </c>
      <c r="N582" s="218">
        <f>'V ЦК'!N582</f>
        <v>174.15</v>
      </c>
      <c r="O582" s="261">
        <f>'V ЦК'!O582</f>
        <v>0</v>
      </c>
      <c r="P582" s="261">
        <f>'V ЦК'!P582</f>
        <v>80.3</v>
      </c>
      <c r="Q582" s="218">
        <f t="shared" si="90"/>
        <v>3.3000000000000003</v>
      </c>
      <c r="R582" s="387">
        <f t="shared" si="90"/>
        <v>40.119999999999997</v>
      </c>
      <c r="S582" s="388">
        <f t="shared" si="90"/>
        <v>59.97</v>
      </c>
      <c r="T582" s="388">
        <f t="shared" si="90"/>
        <v>211.35</v>
      </c>
      <c r="U582" s="389">
        <f t="shared" si="90"/>
        <v>560.38</v>
      </c>
    </row>
    <row r="583" spans="1:21" s="12" customFormat="1" x14ac:dyDescent="0.25">
      <c r="A583" s="211" t="str">
        <f>'V ЦК'!A583</f>
        <v>24.05.2018</v>
      </c>
      <c r="B583" s="212">
        <f>[1]АТС!B614</f>
        <v>21</v>
      </c>
      <c r="C583" s="211" t="s">
        <v>114</v>
      </c>
      <c r="D583" s="213">
        <f t="shared" si="84"/>
        <v>940.66</v>
      </c>
      <c r="E583" s="214">
        <f t="shared" si="85"/>
        <v>960.51</v>
      </c>
      <c r="F583" s="214">
        <f t="shared" si="86"/>
        <v>1111.8899999999999</v>
      </c>
      <c r="G583" s="215">
        <f t="shared" si="87"/>
        <v>1460.92</v>
      </c>
      <c r="H583" s="216">
        <f t="shared" si="82"/>
        <v>900.54</v>
      </c>
      <c r="I583" s="252">
        <f t="shared" si="81"/>
        <v>0</v>
      </c>
      <c r="J583" s="252">
        <f t="shared" si="81"/>
        <v>1056.1199999999999</v>
      </c>
      <c r="K583" s="255" t="str">
        <f>'V ЦК'!K583</f>
        <v>720,31</v>
      </c>
      <c r="L583" s="255" t="str">
        <f>'V ЦК'!L583</f>
        <v>0</v>
      </c>
      <c r="M583" s="256" t="str">
        <f>'V ЦК'!M583</f>
        <v>847,86</v>
      </c>
      <c r="N583" s="218">
        <f>'V ЦК'!N583</f>
        <v>176.93</v>
      </c>
      <c r="O583" s="261">
        <f>'V ЦК'!O583</f>
        <v>0</v>
      </c>
      <c r="P583" s="261">
        <f>'V ЦК'!P583</f>
        <v>208.26</v>
      </c>
      <c r="Q583" s="218">
        <f t="shared" si="90"/>
        <v>3.3000000000000003</v>
      </c>
      <c r="R583" s="387">
        <f t="shared" si="90"/>
        <v>40.119999999999997</v>
      </c>
      <c r="S583" s="388">
        <f t="shared" si="90"/>
        <v>59.97</v>
      </c>
      <c r="T583" s="388">
        <f t="shared" si="90"/>
        <v>211.35</v>
      </c>
      <c r="U583" s="389">
        <f t="shared" si="90"/>
        <v>560.38</v>
      </c>
    </row>
    <row r="584" spans="1:21" s="12" customFormat="1" x14ac:dyDescent="0.25">
      <c r="A584" s="211" t="str">
        <f>'V ЦК'!A584</f>
        <v>24.05.2018</v>
      </c>
      <c r="B584" s="212">
        <f>[1]АТС!B615</f>
        <v>22</v>
      </c>
      <c r="C584" s="211" t="s">
        <v>114</v>
      </c>
      <c r="D584" s="213">
        <f t="shared" si="84"/>
        <v>1211.83</v>
      </c>
      <c r="E584" s="214">
        <f t="shared" si="85"/>
        <v>1231.68</v>
      </c>
      <c r="F584" s="214">
        <f t="shared" si="86"/>
        <v>1383.06</v>
      </c>
      <c r="G584" s="215">
        <f t="shared" si="87"/>
        <v>1732.0900000000001</v>
      </c>
      <c r="H584" s="216">
        <f t="shared" si="82"/>
        <v>1171.71</v>
      </c>
      <c r="I584" s="252">
        <f t="shared" si="81"/>
        <v>0</v>
      </c>
      <c r="J584" s="252">
        <f t="shared" si="81"/>
        <v>736.76</v>
      </c>
      <c r="K584" s="255" t="str">
        <f>'V ЦК'!K584</f>
        <v>938,01</v>
      </c>
      <c r="L584" s="255" t="str">
        <f>'V ЦК'!L584</f>
        <v>0</v>
      </c>
      <c r="M584" s="256" t="str">
        <f>'V ЦК'!M584</f>
        <v>591,48</v>
      </c>
      <c r="N584" s="218">
        <f>'V ЦК'!N584</f>
        <v>230.4</v>
      </c>
      <c r="O584" s="261">
        <f>'V ЦК'!O584</f>
        <v>0</v>
      </c>
      <c r="P584" s="261">
        <f>'V ЦК'!P584</f>
        <v>145.28</v>
      </c>
      <c r="Q584" s="218">
        <f t="shared" si="90"/>
        <v>3.3000000000000003</v>
      </c>
      <c r="R584" s="387">
        <f t="shared" si="90"/>
        <v>40.119999999999997</v>
      </c>
      <c r="S584" s="388">
        <f t="shared" si="90"/>
        <v>59.97</v>
      </c>
      <c r="T584" s="388">
        <f t="shared" si="90"/>
        <v>211.35</v>
      </c>
      <c r="U584" s="389">
        <f t="shared" si="90"/>
        <v>560.38</v>
      </c>
    </row>
    <row r="585" spans="1:21" s="12" customFormat="1" x14ac:dyDescent="0.25">
      <c r="A585" s="211" t="str">
        <f>'V ЦК'!A585</f>
        <v>24.05.2018</v>
      </c>
      <c r="B585" s="212">
        <f>[1]АТС!B616</f>
        <v>23</v>
      </c>
      <c r="C585" s="211" t="s">
        <v>114</v>
      </c>
      <c r="D585" s="213">
        <f t="shared" si="84"/>
        <v>924.95</v>
      </c>
      <c r="E585" s="214">
        <f t="shared" si="85"/>
        <v>944.80000000000007</v>
      </c>
      <c r="F585" s="214">
        <f t="shared" si="86"/>
        <v>1096.18</v>
      </c>
      <c r="G585" s="215">
        <f t="shared" si="87"/>
        <v>1445.21</v>
      </c>
      <c r="H585" s="216">
        <f t="shared" si="82"/>
        <v>884.83</v>
      </c>
      <c r="I585" s="252">
        <f t="shared" si="81"/>
        <v>0</v>
      </c>
      <c r="J585" s="252">
        <f t="shared" si="81"/>
        <v>525.9</v>
      </c>
      <c r="K585" s="255" t="str">
        <f>'V ЦК'!K585</f>
        <v>707,7</v>
      </c>
      <c r="L585" s="255" t="str">
        <f>'V ЦК'!L585</f>
        <v>0</v>
      </c>
      <c r="M585" s="256" t="str">
        <f>'V ЦК'!M585</f>
        <v>422,2</v>
      </c>
      <c r="N585" s="218">
        <f>'V ЦК'!N585</f>
        <v>173.83</v>
      </c>
      <c r="O585" s="261">
        <f>'V ЦК'!O585</f>
        <v>0</v>
      </c>
      <c r="P585" s="261">
        <f>'V ЦК'!P585</f>
        <v>103.7</v>
      </c>
      <c r="Q585" s="218">
        <f t="shared" si="90"/>
        <v>3.3000000000000003</v>
      </c>
      <c r="R585" s="387">
        <f t="shared" si="90"/>
        <v>40.119999999999997</v>
      </c>
      <c r="S585" s="388">
        <f t="shared" si="90"/>
        <v>59.97</v>
      </c>
      <c r="T585" s="388">
        <f t="shared" si="90"/>
        <v>211.35</v>
      </c>
      <c r="U585" s="389">
        <f t="shared" si="90"/>
        <v>560.38</v>
      </c>
    </row>
    <row r="586" spans="1:21" s="12" customFormat="1" x14ac:dyDescent="0.25">
      <c r="A586" s="211" t="str">
        <f>'V ЦК'!A586</f>
        <v>25.05.2018</v>
      </c>
      <c r="B586" s="212">
        <f>[1]АТС!B617</f>
        <v>0</v>
      </c>
      <c r="C586" s="211" t="s">
        <v>114</v>
      </c>
      <c r="D586" s="213">
        <f t="shared" si="84"/>
        <v>897.75</v>
      </c>
      <c r="E586" s="214">
        <f t="shared" si="85"/>
        <v>917.6</v>
      </c>
      <c r="F586" s="214">
        <f t="shared" si="86"/>
        <v>1068.98</v>
      </c>
      <c r="G586" s="215">
        <f t="shared" si="87"/>
        <v>1418.01</v>
      </c>
      <c r="H586" s="216">
        <f t="shared" si="82"/>
        <v>857.63</v>
      </c>
      <c r="I586" s="252">
        <f t="shared" ref="I586:J649" si="91">O586+L586</f>
        <v>0</v>
      </c>
      <c r="J586" s="252">
        <f t="shared" si="91"/>
        <v>132.4</v>
      </c>
      <c r="K586" s="255" t="str">
        <f>'V ЦК'!K586</f>
        <v>685,86</v>
      </c>
      <c r="L586" s="255" t="str">
        <f>'V ЦК'!L586</f>
        <v>0</v>
      </c>
      <c r="M586" s="256" t="str">
        <f>'V ЦК'!M586</f>
        <v>106,29</v>
      </c>
      <c r="N586" s="218">
        <f>'V ЦК'!N586</f>
        <v>168.47</v>
      </c>
      <c r="O586" s="261">
        <f>'V ЦК'!O586</f>
        <v>0</v>
      </c>
      <c r="P586" s="261">
        <f>'V ЦК'!P586</f>
        <v>26.11</v>
      </c>
      <c r="Q586" s="218">
        <f t="shared" si="90"/>
        <v>3.3000000000000003</v>
      </c>
      <c r="R586" s="387">
        <f t="shared" si="90"/>
        <v>40.119999999999997</v>
      </c>
      <c r="S586" s="388">
        <f t="shared" si="90"/>
        <v>59.97</v>
      </c>
      <c r="T586" s="388">
        <f t="shared" si="90"/>
        <v>211.35</v>
      </c>
      <c r="U586" s="389">
        <f t="shared" si="90"/>
        <v>560.38</v>
      </c>
    </row>
    <row r="587" spans="1:21" s="12" customFormat="1" x14ac:dyDescent="0.25">
      <c r="A587" s="211" t="str">
        <f>'V ЦК'!A587</f>
        <v>25.05.2018</v>
      </c>
      <c r="B587" s="212">
        <f>[1]АТС!B618</f>
        <v>1</v>
      </c>
      <c r="C587" s="211" t="s">
        <v>114</v>
      </c>
      <c r="D587" s="213">
        <f t="shared" si="84"/>
        <v>922.42</v>
      </c>
      <c r="E587" s="214">
        <f t="shared" si="85"/>
        <v>942.27</v>
      </c>
      <c r="F587" s="214">
        <f t="shared" si="86"/>
        <v>1093.6500000000001</v>
      </c>
      <c r="G587" s="215">
        <f t="shared" si="87"/>
        <v>1442.6799999999998</v>
      </c>
      <c r="H587" s="216">
        <f t="shared" si="82"/>
        <v>882.3</v>
      </c>
      <c r="I587" s="252">
        <f t="shared" si="91"/>
        <v>0</v>
      </c>
      <c r="J587" s="252">
        <f t="shared" si="91"/>
        <v>206.26</v>
      </c>
      <c r="K587" s="255" t="str">
        <f>'V ЦК'!K587</f>
        <v>705,67</v>
      </c>
      <c r="L587" s="255" t="str">
        <f>'V ЦК'!L587</f>
        <v>0</v>
      </c>
      <c r="M587" s="256" t="str">
        <f>'V ЦК'!M587</f>
        <v>165,59</v>
      </c>
      <c r="N587" s="218">
        <f>'V ЦК'!N587</f>
        <v>173.33</v>
      </c>
      <c r="O587" s="261">
        <f>'V ЦК'!O587</f>
        <v>0</v>
      </c>
      <c r="P587" s="261">
        <f>'V ЦК'!P587</f>
        <v>40.67</v>
      </c>
      <c r="Q587" s="218">
        <f t="shared" si="90"/>
        <v>3.3000000000000003</v>
      </c>
      <c r="R587" s="387">
        <f t="shared" si="90"/>
        <v>40.119999999999997</v>
      </c>
      <c r="S587" s="388">
        <f t="shared" si="90"/>
        <v>59.97</v>
      </c>
      <c r="T587" s="388">
        <f t="shared" si="90"/>
        <v>211.35</v>
      </c>
      <c r="U587" s="389">
        <f t="shared" si="90"/>
        <v>560.38</v>
      </c>
    </row>
    <row r="588" spans="1:21" s="12" customFormat="1" x14ac:dyDescent="0.25">
      <c r="A588" s="211" t="str">
        <f>'V ЦК'!A588</f>
        <v>25.05.2018</v>
      </c>
      <c r="B588" s="212">
        <f>[1]АТС!B619</f>
        <v>2</v>
      </c>
      <c r="C588" s="211" t="s">
        <v>114</v>
      </c>
      <c r="D588" s="213">
        <f t="shared" si="84"/>
        <v>992.29</v>
      </c>
      <c r="E588" s="214">
        <f t="shared" si="85"/>
        <v>1012.14</v>
      </c>
      <c r="F588" s="214">
        <f t="shared" si="86"/>
        <v>1163.52</v>
      </c>
      <c r="G588" s="215">
        <f t="shared" si="87"/>
        <v>1512.55</v>
      </c>
      <c r="H588" s="216">
        <f t="shared" ref="H588:H651" si="92">K588+N588+Q588</f>
        <v>952.17</v>
      </c>
      <c r="I588" s="252">
        <f t="shared" si="91"/>
        <v>0</v>
      </c>
      <c r="J588" s="252">
        <f t="shared" si="91"/>
        <v>71.199999999999989</v>
      </c>
      <c r="K588" s="255" t="str">
        <f>'V ЦК'!K588</f>
        <v>761,76</v>
      </c>
      <c r="L588" s="255" t="str">
        <f>'V ЦК'!L588</f>
        <v>0</v>
      </c>
      <c r="M588" s="256" t="str">
        <f>'V ЦК'!M588</f>
        <v>57,16</v>
      </c>
      <c r="N588" s="218">
        <f>'V ЦК'!N588</f>
        <v>187.11</v>
      </c>
      <c r="O588" s="261">
        <f>'V ЦК'!O588</f>
        <v>0</v>
      </c>
      <c r="P588" s="261">
        <f>'V ЦК'!P588</f>
        <v>14.04</v>
      </c>
      <c r="Q588" s="218">
        <f t="shared" ref="Q588:U603" si="93">Q587</f>
        <v>3.3000000000000003</v>
      </c>
      <c r="R588" s="387">
        <f t="shared" si="93"/>
        <v>40.119999999999997</v>
      </c>
      <c r="S588" s="388">
        <f t="shared" si="93"/>
        <v>59.97</v>
      </c>
      <c r="T588" s="388">
        <f t="shared" si="93"/>
        <v>211.35</v>
      </c>
      <c r="U588" s="389">
        <f t="shared" si="93"/>
        <v>560.38</v>
      </c>
    </row>
    <row r="589" spans="1:21" s="12" customFormat="1" x14ac:dyDescent="0.25">
      <c r="A589" s="211" t="str">
        <f>'V ЦК'!A589</f>
        <v>25.05.2018</v>
      </c>
      <c r="B589" s="212">
        <f>[1]АТС!B620</f>
        <v>3</v>
      </c>
      <c r="C589" s="211" t="s">
        <v>114</v>
      </c>
      <c r="D589" s="213">
        <f t="shared" si="84"/>
        <v>1026.28</v>
      </c>
      <c r="E589" s="214">
        <f t="shared" si="85"/>
        <v>1046.1300000000001</v>
      </c>
      <c r="F589" s="214">
        <f t="shared" si="86"/>
        <v>1197.51</v>
      </c>
      <c r="G589" s="215">
        <f t="shared" si="87"/>
        <v>1546.54</v>
      </c>
      <c r="H589" s="216">
        <f t="shared" si="92"/>
        <v>986.15999999999985</v>
      </c>
      <c r="I589" s="252">
        <f t="shared" si="91"/>
        <v>0</v>
      </c>
      <c r="J589" s="252">
        <f t="shared" si="91"/>
        <v>252.17999999999998</v>
      </c>
      <c r="K589" s="255" t="str">
        <f>'V ЦК'!K589</f>
        <v>789,05</v>
      </c>
      <c r="L589" s="255" t="str">
        <f>'V ЦК'!L589</f>
        <v>0</v>
      </c>
      <c r="M589" s="256" t="str">
        <f>'V ЦК'!M589</f>
        <v>202,45</v>
      </c>
      <c r="N589" s="218">
        <f>'V ЦК'!N589</f>
        <v>193.81</v>
      </c>
      <c r="O589" s="261">
        <f>'V ЦК'!O589</f>
        <v>0</v>
      </c>
      <c r="P589" s="261">
        <f>'V ЦК'!P589</f>
        <v>49.73</v>
      </c>
      <c r="Q589" s="218">
        <f t="shared" si="93"/>
        <v>3.3000000000000003</v>
      </c>
      <c r="R589" s="387">
        <f t="shared" si="93"/>
        <v>40.119999999999997</v>
      </c>
      <c r="S589" s="388">
        <f t="shared" si="93"/>
        <v>59.97</v>
      </c>
      <c r="T589" s="388">
        <f t="shared" si="93"/>
        <v>211.35</v>
      </c>
      <c r="U589" s="389">
        <f t="shared" si="93"/>
        <v>560.38</v>
      </c>
    </row>
    <row r="590" spans="1:21" s="12" customFormat="1" x14ac:dyDescent="0.25">
      <c r="A590" s="211" t="str">
        <f>'V ЦК'!A590</f>
        <v>25.05.2018</v>
      </c>
      <c r="B590" s="212">
        <f>[1]АТС!B621</f>
        <v>4</v>
      </c>
      <c r="C590" s="211" t="s">
        <v>114</v>
      </c>
      <c r="D590" s="213">
        <f t="shared" ref="D590:D653" si="94">N590+Q590+R590+K590</f>
        <v>1050.17</v>
      </c>
      <c r="E590" s="214">
        <f t="shared" ref="E590:E653" si="95">$N590+$Q590+S590+$K590</f>
        <v>1070.02</v>
      </c>
      <c r="F590" s="214">
        <f t="shared" ref="F590:F653" si="96">$N590+$Q590+T590+$K590</f>
        <v>1221.4000000000001</v>
      </c>
      <c r="G590" s="215">
        <f t="shared" ref="G590:G653" si="97">$N590+$Q590+U590+$K590</f>
        <v>1570.43</v>
      </c>
      <c r="H590" s="216">
        <f t="shared" si="92"/>
        <v>1010.05</v>
      </c>
      <c r="I590" s="252">
        <f t="shared" si="91"/>
        <v>0</v>
      </c>
      <c r="J590" s="252">
        <f t="shared" si="91"/>
        <v>868.31000000000006</v>
      </c>
      <c r="K590" s="255" t="str">
        <f>'V ЦК'!K590</f>
        <v>808,23</v>
      </c>
      <c r="L590" s="255" t="str">
        <f>'V ЦК'!L590</f>
        <v>0</v>
      </c>
      <c r="M590" s="256" t="str">
        <f>'V ЦК'!M590</f>
        <v>697,09</v>
      </c>
      <c r="N590" s="218">
        <f>'V ЦК'!N590</f>
        <v>198.52</v>
      </c>
      <c r="O590" s="261">
        <f>'V ЦК'!O590</f>
        <v>0</v>
      </c>
      <c r="P590" s="261">
        <f>'V ЦК'!P590</f>
        <v>171.22</v>
      </c>
      <c r="Q590" s="218">
        <f t="shared" si="93"/>
        <v>3.3000000000000003</v>
      </c>
      <c r="R590" s="387">
        <f t="shared" si="93"/>
        <v>40.119999999999997</v>
      </c>
      <c r="S590" s="388">
        <f t="shared" si="93"/>
        <v>59.97</v>
      </c>
      <c r="T590" s="388">
        <f t="shared" si="93"/>
        <v>211.35</v>
      </c>
      <c r="U590" s="389">
        <f t="shared" si="93"/>
        <v>560.38</v>
      </c>
    </row>
    <row r="591" spans="1:21" s="12" customFormat="1" x14ac:dyDescent="0.25">
      <c r="A591" s="211" t="str">
        <f>'V ЦК'!A591</f>
        <v>25.05.2018</v>
      </c>
      <c r="B591" s="212">
        <f>[1]АТС!B622</f>
        <v>5</v>
      </c>
      <c r="C591" s="211" t="s">
        <v>114</v>
      </c>
      <c r="D591" s="213">
        <f t="shared" si="94"/>
        <v>1051.93</v>
      </c>
      <c r="E591" s="214">
        <f t="shared" si="95"/>
        <v>1071.78</v>
      </c>
      <c r="F591" s="214">
        <f t="shared" si="96"/>
        <v>1223.1599999999999</v>
      </c>
      <c r="G591" s="215">
        <f t="shared" si="97"/>
        <v>1572.19</v>
      </c>
      <c r="H591" s="216">
        <f t="shared" si="92"/>
        <v>1011.81</v>
      </c>
      <c r="I591" s="252">
        <f t="shared" si="91"/>
        <v>96.52</v>
      </c>
      <c r="J591" s="252">
        <f t="shared" si="91"/>
        <v>0</v>
      </c>
      <c r="K591" s="255" t="str">
        <f>'V ЦК'!K591</f>
        <v>809,64</v>
      </c>
      <c r="L591" s="255" t="str">
        <f>'V ЦК'!L591</f>
        <v>77,49</v>
      </c>
      <c r="M591" s="256" t="str">
        <f>'V ЦК'!M591</f>
        <v>0</v>
      </c>
      <c r="N591" s="218">
        <f>'V ЦК'!N591</f>
        <v>198.87</v>
      </c>
      <c r="O591" s="261">
        <f>'V ЦК'!O591</f>
        <v>19.03</v>
      </c>
      <c r="P591" s="261">
        <f>'V ЦК'!P591</f>
        <v>0</v>
      </c>
      <c r="Q591" s="218">
        <f t="shared" si="93"/>
        <v>3.3000000000000003</v>
      </c>
      <c r="R591" s="387">
        <f t="shared" si="93"/>
        <v>40.119999999999997</v>
      </c>
      <c r="S591" s="388">
        <f t="shared" si="93"/>
        <v>59.97</v>
      </c>
      <c r="T591" s="388">
        <f t="shared" si="93"/>
        <v>211.35</v>
      </c>
      <c r="U591" s="389">
        <f t="shared" si="93"/>
        <v>560.38</v>
      </c>
    </row>
    <row r="592" spans="1:21" s="12" customFormat="1" x14ac:dyDescent="0.25">
      <c r="A592" s="211" t="str">
        <f>'V ЦК'!A592</f>
        <v>25.05.2018</v>
      </c>
      <c r="B592" s="212">
        <f>[1]АТС!B623</f>
        <v>6</v>
      </c>
      <c r="C592" s="211" t="s">
        <v>114</v>
      </c>
      <c r="D592" s="213">
        <f t="shared" si="94"/>
        <v>1016.89</v>
      </c>
      <c r="E592" s="214">
        <f t="shared" si="95"/>
        <v>1036.74</v>
      </c>
      <c r="F592" s="214">
        <f t="shared" si="96"/>
        <v>1188.1199999999999</v>
      </c>
      <c r="G592" s="215">
        <f t="shared" si="97"/>
        <v>1537.15</v>
      </c>
      <c r="H592" s="216">
        <f t="shared" si="92"/>
        <v>976.77</v>
      </c>
      <c r="I592" s="252">
        <f t="shared" si="91"/>
        <v>42.61</v>
      </c>
      <c r="J592" s="252">
        <f t="shared" si="91"/>
        <v>0</v>
      </c>
      <c r="K592" s="255" t="str">
        <f>'V ЦК'!K592</f>
        <v>781,51</v>
      </c>
      <c r="L592" s="255" t="str">
        <f>'V ЦК'!L592</f>
        <v>34,21</v>
      </c>
      <c r="M592" s="256" t="str">
        <f>'V ЦК'!M592</f>
        <v>0</v>
      </c>
      <c r="N592" s="218">
        <f>'V ЦК'!N592</f>
        <v>191.96</v>
      </c>
      <c r="O592" s="261">
        <f>'V ЦК'!O592</f>
        <v>8.4</v>
      </c>
      <c r="P592" s="261">
        <f>'V ЦК'!P592</f>
        <v>0</v>
      </c>
      <c r="Q592" s="218">
        <f t="shared" si="93"/>
        <v>3.3000000000000003</v>
      </c>
      <c r="R592" s="387">
        <f t="shared" si="93"/>
        <v>40.119999999999997</v>
      </c>
      <c r="S592" s="388">
        <f t="shared" si="93"/>
        <v>59.97</v>
      </c>
      <c r="T592" s="388">
        <f t="shared" si="93"/>
        <v>211.35</v>
      </c>
      <c r="U592" s="389">
        <f t="shared" si="93"/>
        <v>560.38</v>
      </c>
    </row>
    <row r="593" spans="1:21" s="12" customFormat="1" x14ac:dyDescent="0.25">
      <c r="A593" s="211" t="str">
        <f>'V ЦК'!A593</f>
        <v>25.05.2018</v>
      </c>
      <c r="B593" s="212">
        <f>[1]АТС!B624</f>
        <v>7</v>
      </c>
      <c r="C593" s="211" t="s">
        <v>114</v>
      </c>
      <c r="D593" s="213">
        <f t="shared" si="94"/>
        <v>894.13000000000011</v>
      </c>
      <c r="E593" s="214">
        <f t="shared" si="95"/>
        <v>913.98</v>
      </c>
      <c r="F593" s="214">
        <f t="shared" si="96"/>
        <v>1065.3600000000001</v>
      </c>
      <c r="G593" s="215">
        <f t="shared" si="97"/>
        <v>1414.39</v>
      </c>
      <c r="H593" s="216">
        <f t="shared" si="92"/>
        <v>854.01</v>
      </c>
      <c r="I593" s="252">
        <f t="shared" si="91"/>
        <v>0</v>
      </c>
      <c r="J593" s="252">
        <f t="shared" si="91"/>
        <v>200.61</v>
      </c>
      <c r="K593" s="255" t="str">
        <f>'V ЦК'!K593</f>
        <v>682,96</v>
      </c>
      <c r="L593" s="255" t="str">
        <f>'V ЦК'!L593</f>
        <v>0</v>
      </c>
      <c r="M593" s="256" t="str">
        <f>'V ЦК'!M593</f>
        <v>161,05</v>
      </c>
      <c r="N593" s="218">
        <f>'V ЦК'!N593</f>
        <v>167.75</v>
      </c>
      <c r="O593" s="261">
        <f>'V ЦК'!O593</f>
        <v>0</v>
      </c>
      <c r="P593" s="261">
        <f>'V ЦК'!P593</f>
        <v>39.56</v>
      </c>
      <c r="Q593" s="218">
        <f t="shared" si="93"/>
        <v>3.3000000000000003</v>
      </c>
      <c r="R593" s="387">
        <f t="shared" si="93"/>
        <v>40.119999999999997</v>
      </c>
      <c r="S593" s="388">
        <f t="shared" si="93"/>
        <v>59.97</v>
      </c>
      <c r="T593" s="388">
        <f t="shared" si="93"/>
        <v>211.35</v>
      </c>
      <c r="U593" s="389">
        <f t="shared" si="93"/>
        <v>560.38</v>
      </c>
    </row>
    <row r="594" spans="1:21" s="12" customFormat="1" x14ac:dyDescent="0.25">
      <c r="A594" s="211" t="str">
        <f>'V ЦК'!A594</f>
        <v>25.05.2018</v>
      </c>
      <c r="B594" s="212">
        <f>[1]АТС!B625</f>
        <v>8</v>
      </c>
      <c r="C594" s="211" t="s">
        <v>114</v>
      </c>
      <c r="D594" s="213">
        <f t="shared" si="94"/>
        <v>974.80000000000007</v>
      </c>
      <c r="E594" s="214">
        <f t="shared" si="95"/>
        <v>994.65000000000009</v>
      </c>
      <c r="F594" s="214">
        <f t="shared" si="96"/>
        <v>1146.03</v>
      </c>
      <c r="G594" s="215">
        <f t="shared" si="97"/>
        <v>1495.06</v>
      </c>
      <c r="H594" s="216">
        <f t="shared" si="92"/>
        <v>934.68</v>
      </c>
      <c r="I594" s="252">
        <f t="shared" si="91"/>
        <v>71.97</v>
      </c>
      <c r="J594" s="252">
        <f t="shared" si="91"/>
        <v>0</v>
      </c>
      <c r="K594" s="255" t="str">
        <f>'V ЦК'!K594</f>
        <v>747,72</v>
      </c>
      <c r="L594" s="255" t="str">
        <f>'V ЦК'!L594</f>
        <v>57,78</v>
      </c>
      <c r="M594" s="256" t="str">
        <f>'V ЦК'!M594</f>
        <v>0</v>
      </c>
      <c r="N594" s="218">
        <f>'V ЦК'!N594</f>
        <v>183.66</v>
      </c>
      <c r="O594" s="261">
        <f>'V ЦК'!O594</f>
        <v>14.19</v>
      </c>
      <c r="P594" s="261">
        <f>'V ЦК'!P594</f>
        <v>0</v>
      </c>
      <c r="Q594" s="218">
        <f t="shared" si="93"/>
        <v>3.3000000000000003</v>
      </c>
      <c r="R594" s="387">
        <f t="shared" si="93"/>
        <v>40.119999999999997</v>
      </c>
      <c r="S594" s="388">
        <f t="shared" si="93"/>
        <v>59.97</v>
      </c>
      <c r="T594" s="388">
        <f t="shared" si="93"/>
        <v>211.35</v>
      </c>
      <c r="U594" s="389">
        <f t="shared" si="93"/>
        <v>560.38</v>
      </c>
    </row>
    <row r="595" spans="1:21" s="12" customFormat="1" x14ac:dyDescent="0.25">
      <c r="A595" s="211" t="str">
        <f>'V ЦК'!A595</f>
        <v>25.05.2018</v>
      </c>
      <c r="B595" s="212">
        <f>[1]АТС!B626</f>
        <v>9</v>
      </c>
      <c r="C595" s="211" t="s">
        <v>114</v>
      </c>
      <c r="D595" s="213">
        <f t="shared" si="94"/>
        <v>912.89</v>
      </c>
      <c r="E595" s="214">
        <f t="shared" si="95"/>
        <v>932.74</v>
      </c>
      <c r="F595" s="214">
        <f t="shared" si="96"/>
        <v>1084.1199999999999</v>
      </c>
      <c r="G595" s="215">
        <f t="shared" si="97"/>
        <v>1433.15</v>
      </c>
      <c r="H595" s="216">
        <f t="shared" si="92"/>
        <v>872.77</v>
      </c>
      <c r="I595" s="252">
        <f t="shared" si="91"/>
        <v>0</v>
      </c>
      <c r="J595" s="252">
        <f t="shared" si="91"/>
        <v>12.18</v>
      </c>
      <c r="K595" s="255" t="str">
        <f>'V ЦК'!K595</f>
        <v>698,02</v>
      </c>
      <c r="L595" s="255" t="str">
        <f>'V ЦК'!L595</f>
        <v>0</v>
      </c>
      <c r="M595" s="256" t="str">
        <f>'V ЦК'!M595</f>
        <v>9,78</v>
      </c>
      <c r="N595" s="218">
        <f>'V ЦК'!N595</f>
        <v>171.45</v>
      </c>
      <c r="O595" s="261">
        <f>'V ЦК'!O595</f>
        <v>0</v>
      </c>
      <c r="P595" s="261">
        <f>'V ЦК'!P595</f>
        <v>2.4</v>
      </c>
      <c r="Q595" s="218">
        <f t="shared" si="93"/>
        <v>3.3000000000000003</v>
      </c>
      <c r="R595" s="387">
        <f t="shared" si="93"/>
        <v>40.119999999999997</v>
      </c>
      <c r="S595" s="388">
        <f t="shared" si="93"/>
        <v>59.97</v>
      </c>
      <c r="T595" s="388">
        <f t="shared" si="93"/>
        <v>211.35</v>
      </c>
      <c r="U595" s="389">
        <f t="shared" si="93"/>
        <v>560.38</v>
      </c>
    </row>
    <row r="596" spans="1:21" s="12" customFormat="1" x14ac:dyDescent="0.25">
      <c r="A596" s="211" t="str">
        <f>'V ЦК'!A596</f>
        <v>25.05.2018</v>
      </c>
      <c r="B596" s="212">
        <f>[1]АТС!B627</f>
        <v>10</v>
      </c>
      <c r="C596" s="211" t="s">
        <v>114</v>
      </c>
      <c r="D596" s="213">
        <f t="shared" si="94"/>
        <v>895.92000000000007</v>
      </c>
      <c r="E596" s="214">
        <f t="shared" si="95"/>
        <v>915.77</v>
      </c>
      <c r="F596" s="214">
        <f t="shared" si="96"/>
        <v>1067.1500000000001</v>
      </c>
      <c r="G596" s="215">
        <f t="shared" si="97"/>
        <v>1416.1799999999998</v>
      </c>
      <c r="H596" s="216">
        <f t="shared" si="92"/>
        <v>855.8</v>
      </c>
      <c r="I596" s="252">
        <f t="shared" si="91"/>
        <v>0</v>
      </c>
      <c r="J596" s="252">
        <f t="shared" si="91"/>
        <v>92.86</v>
      </c>
      <c r="K596" s="255" t="str">
        <f>'V ЦК'!K596</f>
        <v>684,39</v>
      </c>
      <c r="L596" s="255" t="str">
        <f>'V ЦК'!L596</f>
        <v>0</v>
      </c>
      <c r="M596" s="256" t="str">
        <f>'V ЦК'!M596</f>
        <v>74,55</v>
      </c>
      <c r="N596" s="218">
        <f>'V ЦК'!N596</f>
        <v>168.11</v>
      </c>
      <c r="O596" s="261">
        <f>'V ЦК'!O596</f>
        <v>0</v>
      </c>
      <c r="P596" s="261">
        <f>'V ЦК'!P596</f>
        <v>18.309999999999999</v>
      </c>
      <c r="Q596" s="218">
        <f t="shared" si="93"/>
        <v>3.3000000000000003</v>
      </c>
      <c r="R596" s="387">
        <f t="shared" si="93"/>
        <v>40.119999999999997</v>
      </c>
      <c r="S596" s="388">
        <f t="shared" si="93"/>
        <v>59.97</v>
      </c>
      <c r="T596" s="388">
        <f t="shared" si="93"/>
        <v>211.35</v>
      </c>
      <c r="U596" s="389">
        <f t="shared" si="93"/>
        <v>560.38</v>
      </c>
    </row>
    <row r="597" spans="1:21" s="12" customFormat="1" x14ac:dyDescent="0.25">
      <c r="A597" s="211" t="str">
        <f>'V ЦК'!A597</f>
        <v>25.05.2018</v>
      </c>
      <c r="B597" s="212">
        <f>[1]АТС!B628</f>
        <v>11</v>
      </c>
      <c r="C597" s="211" t="s">
        <v>114</v>
      </c>
      <c r="D597" s="213">
        <f t="shared" si="94"/>
        <v>895.29</v>
      </c>
      <c r="E597" s="214">
        <f t="shared" si="95"/>
        <v>915.14</v>
      </c>
      <c r="F597" s="214">
        <f t="shared" si="96"/>
        <v>1066.52</v>
      </c>
      <c r="G597" s="215">
        <f t="shared" si="97"/>
        <v>1415.55</v>
      </c>
      <c r="H597" s="216">
        <f t="shared" si="92"/>
        <v>855.17</v>
      </c>
      <c r="I597" s="252">
        <f t="shared" si="91"/>
        <v>0</v>
      </c>
      <c r="J597" s="252">
        <f t="shared" si="91"/>
        <v>421.94</v>
      </c>
      <c r="K597" s="255" t="str">
        <f>'V ЦК'!K597</f>
        <v>683,89</v>
      </c>
      <c r="L597" s="255" t="str">
        <f>'V ЦК'!L597</f>
        <v>0</v>
      </c>
      <c r="M597" s="256" t="str">
        <f>'V ЦК'!M597</f>
        <v>338,74</v>
      </c>
      <c r="N597" s="218">
        <f>'V ЦК'!N597</f>
        <v>167.98</v>
      </c>
      <c r="O597" s="261">
        <f>'V ЦК'!O597</f>
        <v>0</v>
      </c>
      <c r="P597" s="261">
        <f>'V ЦК'!P597</f>
        <v>83.2</v>
      </c>
      <c r="Q597" s="218">
        <f t="shared" si="93"/>
        <v>3.3000000000000003</v>
      </c>
      <c r="R597" s="387">
        <f t="shared" si="93"/>
        <v>40.119999999999997</v>
      </c>
      <c r="S597" s="388">
        <f t="shared" si="93"/>
        <v>59.97</v>
      </c>
      <c r="T597" s="388">
        <f t="shared" si="93"/>
        <v>211.35</v>
      </c>
      <c r="U597" s="389">
        <f t="shared" si="93"/>
        <v>560.38</v>
      </c>
    </row>
    <row r="598" spans="1:21" s="12" customFormat="1" x14ac:dyDescent="0.25">
      <c r="A598" s="211" t="str">
        <f>'V ЦК'!A598</f>
        <v>25.05.2018</v>
      </c>
      <c r="B598" s="212">
        <f>[1]АТС!B629</f>
        <v>12</v>
      </c>
      <c r="C598" s="211" t="s">
        <v>114</v>
      </c>
      <c r="D598" s="213">
        <f t="shared" si="94"/>
        <v>911.68</v>
      </c>
      <c r="E598" s="214">
        <f t="shared" si="95"/>
        <v>931.53</v>
      </c>
      <c r="F598" s="214">
        <f t="shared" si="96"/>
        <v>1082.9099999999999</v>
      </c>
      <c r="G598" s="215">
        <f t="shared" si="97"/>
        <v>1431.94</v>
      </c>
      <c r="H598" s="216">
        <f t="shared" si="92"/>
        <v>871.56</v>
      </c>
      <c r="I598" s="252">
        <f t="shared" si="91"/>
        <v>28.439999999999998</v>
      </c>
      <c r="J598" s="252">
        <f t="shared" si="91"/>
        <v>0</v>
      </c>
      <c r="K598" s="255" t="str">
        <f>'V ЦК'!K598</f>
        <v>697,05</v>
      </c>
      <c r="L598" s="255" t="str">
        <f>'V ЦК'!L598</f>
        <v>22,83</v>
      </c>
      <c r="M598" s="256" t="str">
        <f>'V ЦК'!M598</f>
        <v>0</v>
      </c>
      <c r="N598" s="218">
        <f>'V ЦК'!N598</f>
        <v>171.21</v>
      </c>
      <c r="O598" s="261">
        <f>'V ЦК'!O598</f>
        <v>5.61</v>
      </c>
      <c r="P598" s="261">
        <f>'V ЦК'!P598</f>
        <v>0</v>
      </c>
      <c r="Q598" s="218">
        <f t="shared" si="93"/>
        <v>3.3000000000000003</v>
      </c>
      <c r="R598" s="387">
        <f t="shared" si="93"/>
        <v>40.119999999999997</v>
      </c>
      <c r="S598" s="388">
        <f t="shared" si="93"/>
        <v>59.97</v>
      </c>
      <c r="T598" s="388">
        <f t="shared" si="93"/>
        <v>211.35</v>
      </c>
      <c r="U598" s="389">
        <f t="shared" si="93"/>
        <v>560.38</v>
      </c>
    </row>
    <row r="599" spans="1:21" s="12" customFormat="1" x14ac:dyDescent="0.25">
      <c r="A599" s="211" t="str">
        <f>'V ЦК'!A599</f>
        <v>25.05.2018</v>
      </c>
      <c r="B599" s="212">
        <f>[1]АТС!B630</f>
        <v>13</v>
      </c>
      <c r="C599" s="211" t="s">
        <v>114</v>
      </c>
      <c r="D599" s="213">
        <f t="shared" si="94"/>
        <v>912.0200000000001</v>
      </c>
      <c r="E599" s="214">
        <f t="shared" si="95"/>
        <v>931.87000000000012</v>
      </c>
      <c r="F599" s="214">
        <f t="shared" si="96"/>
        <v>1083.25</v>
      </c>
      <c r="G599" s="215">
        <f t="shared" si="97"/>
        <v>1432.2800000000002</v>
      </c>
      <c r="H599" s="216">
        <f t="shared" si="92"/>
        <v>871.9</v>
      </c>
      <c r="I599" s="252">
        <f t="shared" si="91"/>
        <v>0.22</v>
      </c>
      <c r="J599" s="252">
        <f t="shared" si="91"/>
        <v>0.51</v>
      </c>
      <c r="K599" s="255" t="str">
        <f>'V ЦК'!K599</f>
        <v>697,32</v>
      </c>
      <c r="L599" s="255" t="str">
        <f>'V ЦК'!L599</f>
        <v>0,18</v>
      </c>
      <c r="M599" s="256" t="str">
        <f>'V ЦК'!M599</f>
        <v>0,41</v>
      </c>
      <c r="N599" s="218">
        <f>'V ЦК'!N599</f>
        <v>171.28</v>
      </c>
      <c r="O599" s="261">
        <f>'V ЦК'!O599</f>
        <v>0.04</v>
      </c>
      <c r="P599" s="261">
        <f>'V ЦК'!P599</f>
        <v>0.1</v>
      </c>
      <c r="Q599" s="218">
        <f t="shared" si="93"/>
        <v>3.3000000000000003</v>
      </c>
      <c r="R599" s="387">
        <f t="shared" si="93"/>
        <v>40.119999999999997</v>
      </c>
      <c r="S599" s="388">
        <f t="shared" si="93"/>
        <v>59.97</v>
      </c>
      <c r="T599" s="388">
        <f t="shared" si="93"/>
        <v>211.35</v>
      </c>
      <c r="U599" s="389">
        <f t="shared" si="93"/>
        <v>560.38</v>
      </c>
    </row>
    <row r="600" spans="1:21" s="12" customFormat="1" x14ac:dyDescent="0.25">
      <c r="A600" s="211" t="str">
        <f>'V ЦК'!A600</f>
        <v>25.05.2018</v>
      </c>
      <c r="B600" s="212">
        <f>[1]АТС!B631</f>
        <v>14</v>
      </c>
      <c r="C600" s="211" t="s">
        <v>114</v>
      </c>
      <c r="D600" s="213">
        <f t="shared" si="94"/>
        <v>912.0200000000001</v>
      </c>
      <c r="E600" s="214">
        <f t="shared" si="95"/>
        <v>931.87000000000012</v>
      </c>
      <c r="F600" s="214">
        <f t="shared" si="96"/>
        <v>1083.25</v>
      </c>
      <c r="G600" s="215">
        <f t="shared" si="97"/>
        <v>1432.2800000000002</v>
      </c>
      <c r="H600" s="216">
        <f t="shared" si="92"/>
        <v>871.9</v>
      </c>
      <c r="I600" s="252">
        <f t="shared" si="91"/>
        <v>0</v>
      </c>
      <c r="J600" s="252">
        <f t="shared" si="91"/>
        <v>143.92000000000002</v>
      </c>
      <c r="K600" s="255" t="str">
        <f>'V ЦК'!K600</f>
        <v>697,32</v>
      </c>
      <c r="L600" s="255" t="str">
        <f>'V ЦК'!L600</f>
        <v>0</v>
      </c>
      <c r="M600" s="256" t="str">
        <f>'V ЦК'!M600</f>
        <v>115,54</v>
      </c>
      <c r="N600" s="218">
        <f>'V ЦК'!N600</f>
        <v>171.28</v>
      </c>
      <c r="O600" s="261">
        <f>'V ЦК'!O600</f>
        <v>0</v>
      </c>
      <c r="P600" s="261">
        <f>'V ЦК'!P600</f>
        <v>28.38</v>
      </c>
      <c r="Q600" s="218">
        <f t="shared" si="93"/>
        <v>3.3000000000000003</v>
      </c>
      <c r="R600" s="387">
        <f t="shared" si="93"/>
        <v>40.119999999999997</v>
      </c>
      <c r="S600" s="388">
        <f t="shared" si="93"/>
        <v>59.97</v>
      </c>
      <c r="T600" s="388">
        <f t="shared" si="93"/>
        <v>211.35</v>
      </c>
      <c r="U600" s="389">
        <f t="shared" si="93"/>
        <v>560.38</v>
      </c>
    </row>
    <row r="601" spans="1:21" s="12" customFormat="1" x14ac:dyDescent="0.25">
      <c r="A601" s="211" t="str">
        <f>'V ЦК'!A601</f>
        <v>25.05.2018</v>
      </c>
      <c r="B601" s="212">
        <f>[1]АТС!B632</f>
        <v>15</v>
      </c>
      <c r="C601" s="211" t="s">
        <v>114</v>
      </c>
      <c r="D601" s="213">
        <f t="shared" si="94"/>
        <v>912.34</v>
      </c>
      <c r="E601" s="214">
        <f t="shared" si="95"/>
        <v>932.19</v>
      </c>
      <c r="F601" s="214">
        <f t="shared" si="96"/>
        <v>1083.5700000000002</v>
      </c>
      <c r="G601" s="215">
        <f t="shared" si="97"/>
        <v>1432.6</v>
      </c>
      <c r="H601" s="216">
        <f t="shared" si="92"/>
        <v>872.22</v>
      </c>
      <c r="I601" s="252">
        <f t="shared" si="91"/>
        <v>0</v>
      </c>
      <c r="J601" s="252">
        <f t="shared" si="91"/>
        <v>166.75</v>
      </c>
      <c r="K601" s="255" t="str">
        <f>'V ЦК'!K601</f>
        <v>697,58</v>
      </c>
      <c r="L601" s="255" t="str">
        <f>'V ЦК'!L601</f>
        <v>0</v>
      </c>
      <c r="M601" s="256" t="str">
        <f>'V ЦК'!M601</f>
        <v>133,87</v>
      </c>
      <c r="N601" s="218">
        <f>'V ЦК'!N601</f>
        <v>171.34</v>
      </c>
      <c r="O601" s="261">
        <f>'V ЦК'!O601</f>
        <v>0</v>
      </c>
      <c r="P601" s="261">
        <f>'V ЦК'!P601</f>
        <v>32.880000000000003</v>
      </c>
      <c r="Q601" s="218">
        <f t="shared" si="93"/>
        <v>3.3000000000000003</v>
      </c>
      <c r="R601" s="387">
        <f t="shared" si="93"/>
        <v>40.119999999999997</v>
      </c>
      <c r="S601" s="388">
        <f t="shared" si="93"/>
        <v>59.97</v>
      </c>
      <c r="T601" s="388">
        <f t="shared" si="93"/>
        <v>211.35</v>
      </c>
      <c r="U601" s="389">
        <f t="shared" si="93"/>
        <v>560.38</v>
      </c>
    </row>
    <row r="602" spans="1:21" s="12" customFormat="1" x14ac:dyDescent="0.25">
      <c r="A602" s="211" t="str">
        <f>'V ЦК'!A602</f>
        <v>25.05.2018</v>
      </c>
      <c r="B602" s="212">
        <f>[1]АТС!B633</f>
        <v>16</v>
      </c>
      <c r="C602" s="211" t="s">
        <v>114</v>
      </c>
      <c r="D602" s="213">
        <f t="shared" si="94"/>
        <v>911.24</v>
      </c>
      <c r="E602" s="214">
        <f t="shared" si="95"/>
        <v>931.09</v>
      </c>
      <c r="F602" s="214">
        <f t="shared" si="96"/>
        <v>1082.47</v>
      </c>
      <c r="G602" s="215">
        <f t="shared" si="97"/>
        <v>1431.5</v>
      </c>
      <c r="H602" s="216">
        <f t="shared" si="92"/>
        <v>871.12</v>
      </c>
      <c r="I602" s="252">
        <f t="shared" si="91"/>
        <v>0</v>
      </c>
      <c r="J602" s="252">
        <f t="shared" si="91"/>
        <v>432.37</v>
      </c>
      <c r="K602" s="255" t="str">
        <f>'V ЦК'!K602</f>
        <v>696,69</v>
      </c>
      <c r="L602" s="255" t="str">
        <f>'V ЦК'!L602</f>
        <v>0</v>
      </c>
      <c r="M602" s="256" t="str">
        <f>'V ЦК'!M602</f>
        <v>347,11</v>
      </c>
      <c r="N602" s="218">
        <f>'V ЦК'!N602</f>
        <v>171.13</v>
      </c>
      <c r="O602" s="261">
        <f>'V ЦК'!O602</f>
        <v>0</v>
      </c>
      <c r="P602" s="261">
        <f>'V ЦК'!P602</f>
        <v>85.26</v>
      </c>
      <c r="Q602" s="218">
        <f t="shared" si="93"/>
        <v>3.3000000000000003</v>
      </c>
      <c r="R602" s="387">
        <f t="shared" si="93"/>
        <v>40.119999999999997</v>
      </c>
      <c r="S602" s="388">
        <f t="shared" si="93"/>
        <v>59.97</v>
      </c>
      <c r="T602" s="388">
        <f t="shared" si="93"/>
        <v>211.35</v>
      </c>
      <c r="U602" s="389">
        <f t="shared" si="93"/>
        <v>560.38</v>
      </c>
    </row>
    <row r="603" spans="1:21" s="12" customFormat="1" x14ac:dyDescent="0.25">
      <c r="A603" s="211" t="str">
        <f>'V ЦК'!A603</f>
        <v>25.05.2018</v>
      </c>
      <c r="B603" s="212">
        <f>[1]АТС!B634</f>
        <v>17</v>
      </c>
      <c r="C603" s="211" t="s">
        <v>114</v>
      </c>
      <c r="D603" s="213">
        <f t="shared" si="94"/>
        <v>927.68000000000006</v>
      </c>
      <c r="E603" s="214">
        <f t="shared" si="95"/>
        <v>947.53</v>
      </c>
      <c r="F603" s="214">
        <f t="shared" si="96"/>
        <v>1098.9099999999999</v>
      </c>
      <c r="G603" s="215">
        <f t="shared" si="97"/>
        <v>1447.94</v>
      </c>
      <c r="H603" s="216">
        <f t="shared" si="92"/>
        <v>887.56</v>
      </c>
      <c r="I603" s="252">
        <f t="shared" si="91"/>
        <v>0</v>
      </c>
      <c r="J603" s="252">
        <f t="shared" si="91"/>
        <v>130.42000000000002</v>
      </c>
      <c r="K603" s="255" t="str">
        <f>'V ЦК'!K603</f>
        <v>709,89</v>
      </c>
      <c r="L603" s="255" t="str">
        <f>'V ЦК'!L603</f>
        <v>0</v>
      </c>
      <c r="M603" s="256" t="str">
        <f>'V ЦК'!M603</f>
        <v>104,7</v>
      </c>
      <c r="N603" s="218">
        <f>'V ЦК'!N603</f>
        <v>174.37</v>
      </c>
      <c r="O603" s="261">
        <f>'V ЦК'!O603</f>
        <v>0</v>
      </c>
      <c r="P603" s="261">
        <f>'V ЦК'!P603</f>
        <v>25.72</v>
      </c>
      <c r="Q603" s="218">
        <f t="shared" si="93"/>
        <v>3.3000000000000003</v>
      </c>
      <c r="R603" s="387">
        <f t="shared" si="93"/>
        <v>40.119999999999997</v>
      </c>
      <c r="S603" s="388">
        <f t="shared" si="93"/>
        <v>59.97</v>
      </c>
      <c r="T603" s="388">
        <f t="shared" si="93"/>
        <v>211.35</v>
      </c>
      <c r="U603" s="389">
        <f t="shared" si="93"/>
        <v>560.38</v>
      </c>
    </row>
    <row r="604" spans="1:21" s="12" customFormat="1" x14ac:dyDescent="0.25">
      <c r="A604" s="211" t="str">
        <f>'V ЦК'!A604</f>
        <v>25.05.2018</v>
      </c>
      <c r="B604" s="212">
        <f>[1]АТС!B635</f>
        <v>18</v>
      </c>
      <c r="C604" s="211" t="s">
        <v>114</v>
      </c>
      <c r="D604" s="213">
        <f t="shared" si="94"/>
        <v>923.99</v>
      </c>
      <c r="E604" s="214">
        <f t="shared" si="95"/>
        <v>943.83999999999992</v>
      </c>
      <c r="F604" s="214">
        <f t="shared" si="96"/>
        <v>1095.2199999999998</v>
      </c>
      <c r="G604" s="215">
        <f t="shared" si="97"/>
        <v>1444.25</v>
      </c>
      <c r="H604" s="216">
        <f t="shared" si="92"/>
        <v>883.86999999999989</v>
      </c>
      <c r="I604" s="252">
        <f t="shared" si="91"/>
        <v>0</v>
      </c>
      <c r="J604" s="252">
        <f t="shared" si="91"/>
        <v>72.03</v>
      </c>
      <c r="K604" s="255" t="str">
        <f>'V ЦК'!K604</f>
        <v>706,93</v>
      </c>
      <c r="L604" s="255" t="str">
        <f>'V ЦК'!L604</f>
        <v>0</v>
      </c>
      <c r="M604" s="256" t="str">
        <f>'V ЦК'!M604</f>
        <v>57,83</v>
      </c>
      <c r="N604" s="218">
        <f>'V ЦК'!N604</f>
        <v>173.64</v>
      </c>
      <c r="O604" s="261">
        <f>'V ЦК'!O604</f>
        <v>0</v>
      </c>
      <c r="P604" s="261">
        <f>'V ЦК'!P604</f>
        <v>14.2</v>
      </c>
      <c r="Q604" s="218">
        <f t="shared" ref="Q604:U619" si="98">Q603</f>
        <v>3.3000000000000003</v>
      </c>
      <c r="R604" s="387">
        <f t="shared" si="98"/>
        <v>40.119999999999997</v>
      </c>
      <c r="S604" s="388">
        <f t="shared" si="98"/>
        <v>59.97</v>
      </c>
      <c r="T604" s="388">
        <f t="shared" si="98"/>
        <v>211.35</v>
      </c>
      <c r="U604" s="389">
        <f t="shared" si="98"/>
        <v>560.38</v>
      </c>
    </row>
    <row r="605" spans="1:21" s="12" customFormat="1" x14ac:dyDescent="0.25">
      <c r="A605" s="211" t="str">
        <f>'V ЦК'!A605</f>
        <v>25.05.2018</v>
      </c>
      <c r="B605" s="212">
        <f>[1]АТС!B636</f>
        <v>19</v>
      </c>
      <c r="C605" s="211" t="s">
        <v>114</v>
      </c>
      <c r="D605" s="213">
        <f t="shared" si="94"/>
        <v>1069.94</v>
      </c>
      <c r="E605" s="214">
        <f t="shared" si="95"/>
        <v>1089.79</v>
      </c>
      <c r="F605" s="214">
        <f t="shared" si="96"/>
        <v>1241.17</v>
      </c>
      <c r="G605" s="215">
        <f t="shared" si="97"/>
        <v>1590.2</v>
      </c>
      <c r="H605" s="216">
        <f t="shared" si="92"/>
        <v>1029.82</v>
      </c>
      <c r="I605" s="252">
        <f t="shared" si="91"/>
        <v>25.71</v>
      </c>
      <c r="J605" s="252">
        <f t="shared" si="91"/>
        <v>0</v>
      </c>
      <c r="K605" s="255" t="str">
        <f>'V ЦК'!K605</f>
        <v>824,1</v>
      </c>
      <c r="L605" s="255" t="str">
        <f>'V ЦК'!L605</f>
        <v>20,64</v>
      </c>
      <c r="M605" s="256" t="str">
        <f>'V ЦК'!M605</f>
        <v>0</v>
      </c>
      <c r="N605" s="218">
        <f>'V ЦК'!N605</f>
        <v>202.42</v>
      </c>
      <c r="O605" s="261">
        <f>'V ЦК'!O605</f>
        <v>5.07</v>
      </c>
      <c r="P605" s="261">
        <f>'V ЦК'!P605</f>
        <v>0</v>
      </c>
      <c r="Q605" s="218">
        <f t="shared" si="98"/>
        <v>3.3000000000000003</v>
      </c>
      <c r="R605" s="387">
        <f t="shared" si="98"/>
        <v>40.119999999999997</v>
      </c>
      <c r="S605" s="388">
        <f t="shared" si="98"/>
        <v>59.97</v>
      </c>
      <c r="T605" s="388">
        <f t="shared" si="98"/>
        <v>211.35</v>
      </c>
      <c r="U605" s="389">
        <f t="shared" si="98"/>
        <v>560.38</v>
      </c>
    </row>
    <row r="606" spans="1:21" s="12" customFormat="1" x14ac:dyDescent="0.25">
      <c r="A606" s="211" t="str">
        <f>'V ЦК'!A606</f>
        <v>25.05.2018</v>
      </c>
      <c r="B606" s="212">
        <f>[1]АТС!B637</f>
        <v>20</v>
      </c>
      <c r="C606" s="211" t="s">
        <v>114</v>
      </c>
      <c r="D606" s="213">
        <f t="shared" si="94"/>
        <v>906.64</v>
      </c>
      <c r="E606" s="214">
        <f t="shared" si="95"/>
        <v>926.49</v>
      </c>
      <c r="F606" s="214">
        <f t="shared" si="96"/>
        <v>1077.8699999999999</v>
      </c>
      <c r="G606" s="215">
        <f t="shared" si="97"/>
        <v>1426.9</v>
      </c>
      <c r="H606" s="216">
        <f t="shared" si="92"/>
        <v>866.52</v>
      </c>
      <c r="I606" s="252">
        <f t="shared" si="91"/>
        <v>723.12</v>
      </c>
      <c r="J606" s="252">
        <f t="shared" si="91"/>
        <v>0</v>
      </c>
      <c r="K606" s="255" t="str">
        <f>'V ЦК'!K606</f>
        <v>693</v>
      </c>
      <c r="L606" s="255" t="str">
        <f>'V ЦК'!L606</f>
        <v>580,53</v>
      </c>
      <c r="M606" s="256" t="str">
        <f>'V ЦК'!M606</f>
        <v>0</v>
      </c>
      <c r="N606" s="218">
        <f>'V ЦК'!N606</f>
        <v>170.22</v>
      </c>
      <c r="O606" s="261">
        <f>'V ЦК'!O606</f>
        <v>142.59</v>
      </c>
      <c r="P606" s="261">
        <f>'V ЦК'!P606</f>
        <v>0</v>
      </c>
      <c r="Q606" s="218">
        <f t="shared" si="98"/>
        <v>3.3000000000000003</v>
      </c>
      <c r="R606" s="387">
        <f t="shared" si="98"/>
        <v>40.119999999999997</v>
      </c>
      <c r="S606" s="388">
        <f t="shared" si="98"/>
        <v>59.97</v>
      </c>
      <c r="T606" s="388">
        <f t="shared" si="98"/>
        <v>211.35</v>
      </c>
      <c r="U606" s="389">
        <f t="shared" si="98"/>
        <v>560.38</v>
      </c>
    </row>
    <row r="607" spans="1:21" s="12" customFormat="1" x14ac:dyDescent="0.25">
      <c r="A607" s="211" t="str">
        <f>'V ЦК'!A607</f>
        <v>25.05.2018</v>
      </c>
      <c r="B607" s="212">
        <f>[1]АТС!B638</f>
        <v>21</v>
      </c>
      <c r="C607" s="211" t="s">
        <v>114</v>
      </c>
      <c r="D607" s="213">
        <f t="shared" si="94"/>
        <v>928.06000000000006</v>
      </c>
      <c r="E607" s="214">
        <f t="shared" si="95"/>
        <v>947.91000000000008</v>
      </c>
      <c r="F607" s="214">
        <f t="shared" si="96"/>
        <v>1099.29</v>
      </c>
      <c r="G607" s="215">
        <f t="shared" si="97"/>
        <v>1448.3200000000002</v>
      </c>
      <c r="H607" s="216">
        <f t="shared" si="92"/>
        <v>887.94</v>
      </c>
      <c r="I607" s="252">
        <f t="shared" si="91"/>
        <v>389.05999999999995</v>
      </c>
      <c r="J607" s="252">
        <f t="shared" si="91"/>
        <v>0</v>
      </c>
      <c r="K607" s="255" t="str">
        <f>'V ЦК'!K607</f>
        <v>710,2</v>
      </c>
      <c r="L607" s="255" t="str">
        <f>'V ЦК'!L607</f>
        <v>312,34</v>
      </c>
      <c r="M607" s="256" t="str">
        <f>'V ЦК'!M607</f>
        <v>0</v>
      </c>
      <c r="N607" s="218">
        <f>'V ЦК'!N607</f>
        <v>174.44</v>
      </c>
      <c r="O607" s="261">
        <f>'V ЦК'!O607</f>
        <v>76.72</v>
      </c>
      <c r="P607" s="261">
        <f>'V ЦК'!P607</f>
        <v>0</v>
      </c>
      <c r="Q607" s="218">
        <f t="shared" si="98"/>
        <v>3.3000000000000003</v>
      </c>
      <c r="R607" s="387">
        <f t="shared" si="98"/>
        <v>40.119999999999997</v>
      </c>
      <c r="S607" s="388">
        <f t="shared" si="98"/>
        <v>59.97</v>
      </c>
      <c r="T607" s="388">
        <f t="shared" si="98"/>
        <v>211.35</v>
      </c>
      <c r="U607" s="389">
        <f t="shared" si="98"/>
        <v>560.38</v>
      </c>
    </row>
    <row r="608" spans="1:21" s="12" customFormat="1" x14ac:dyDescent="0.25">
      <c r="A608" s="211" t="str">
        <f>'V ЦК'!A608</f>
        <v>25.05.2018</v>
      </c>
      <c r="B608" s="212">
        <f>[1]АТС!B639</f>
        <v>22</v>
      </c>
      <c r="C608" s="211" t="s">
        <v>114</v>
      </c>
      <c r="D608" s="213">
        <f t="shared" si="94"/>
        <v>1214.1100000000001</v>
      </c>
      <c r="E608" s="214">
        <f t="shared" si="95"/>
        <v>1233.96</v>
      </c>
      <c r="F608" s="214">
        <f t="shared" si="96"/>
        <v>1385.3400000000001</v>
      </c>
      <c r="G608" s="215">
        <f t="shared" si="97"/>
        <v>1734.37</v>
      </c>
      <c r="H608" s="216">
        <f t="shared" si="92"/>
        <v>1173.99</v>
      </c>
      <c r="I608" s="252">
        <f t="shared" si="91"/>
        <v>0</v>
      </c>
      <c r="J608" s="252">
        <f t="shared" si="91"/>
        <v>369.5</v>
      </c>
      <c r="K608" s="255" t="str">
        <f>'V ЦК'!K608</f>
        <v>939,84</v>
      </c>
      <c r="L608" s="255" t="str">
        <f>'V ЦК'!L608</f>
        <v>0</v>
      </c>
      <c r="M608" s="256" t="str">
        <f>'V ЦК'!M608</f>
        <v>296,64</v>
      </c>
      <c r="N608" s="218">
        <f>'V ЦК'!N608</f>
        <v>230.85</v>
      </c>
      <c r="O608" s="261">
        <f>'V ЦК'!O608</f>
        <v>0</v>
      </c>
      <c r="P608" s="261">
        <f>'V ЦК'!P608</f>
        <v>72.86</v>
      </c>
      <c r="Q608" s="218">
        <f t="shared" si="98"/>
        <v>3.3000000000000003</v>
      </c>
      <c r="R608" s="387">
        <f t="shared" si="98"/>
        <v>40.119999999999997</v>
      </c>
      <c r="S608" s="388">
        <f t="shared" si="98"/>
        <v>59.97</v>
      </c>
      <c r="T608" s="388">
        <f t="shared" si="98"/>
        <v>211.35</v>
      </c>
      <c r="U608" s="389">
        <f t="shared" si="98"/>
        <v>560.38</v>
      </c>
    </row>
    <row r="609" spans="1:21" s="12" customFormat="1" x14ac:dyDescent="0.25">
      <c r="A609" s="211" t="str">
        <f>'V ЦК'!A609</f>
        <v>25.05.2018</v>
      </c>
      <c r="B609" s="212">
        <f>[1]АТС!B640</f>
        <v>23</v>
      </c>
      <c r="C609" s="211" t="s">
        <v>114</v>
      </c>
      <c r="D609" s="213">
        <f t="shared" si="94"/>
        <v>946.39</v>
      </c>
      <c r="E609" s="214">
        <f t="shared" si="95"/>
        <v>966.24</v>
      </c>
      <c r="F609" s="214">
        <f t="shared" si="96"/>
        <v>1117.6199999999999</v>
      </c>
      <c r="G609" s="215">
        <f t="shared" si="97"/>
        <v>1466.65</v>
      </c>
      <c r="H609" s="216">
        <f t="shared" si="92"/>
        <v>906.27</v>
      </c>
      <c r="I609" s="252">
        <f t="shared" si="91"/>
        <v>0</v>
      </c>
      <c r="J609" s="252">
        <f t="shared" si="91"/>
        <v>514.68999999999994</v>
      </c>
      <c r="K609" s="255" t="str">
        <f>'V ЦК'!K609</f>
        <v>724,91</v>
      </c>
      <c r="L609" s="255" t="str">
        <f>'V ЦК'!L609</f>
        <v>0</v>
      </c>
      <c r="M609" s="256" t="str">
        <f>'V ЦК'!M609</f>
        <v>413,2</v>
      </c>
      <c r="N609" s="218">
        <f>'V ЦК'!N609</f>
        <v>178.06</v>
      </c>
      <c r="O609" s="261">
        <f>'V ЦК'!O609</f>
        <v>0</v>
      </c>
      <c r="P609" s="261">
        <f>'V ЦК'!P609</f>
        <v>101.49</v>
      </c>
      <c r="Q609" s="218">
        <f t="shared" si="98"/>
        <v>3.3000000000000003</v>
      </c>
      <c r="R609" s="387">
        <f t="shared" si="98"/>
        <v>40.119999999999997</v>
      </c>
      <c r="S609" s="388">
        <f t="shared" si="98"/>
        <v>59.97</v>
      </c>
      <c r="T609" s="388">
        <f t="shared" si="98"/>
        <v>211.35</v>
      </c>
      <c r="U609" s="389">
        <f t="shared" si="98"/>
        <v>560.38</v>
      </c>
    </row>
    <row r="610" spans="1:21" s="12" customFormat="1" x14ac:dyDescent="0.25">
      <c r="A610" s="211" t="str">
        <f>'V ЦК'!A610</f>
        <v>26.05.2018</v>
      </c>
      <c r="B610" s="212">
        <f>[1]АТС!B641</f>
        <v>0</v>
      </c>
      <c r="C610" s="211" t="s">
        <v>114</v>
      </c>
      <c r="D610" s="213">
        <f t="shared" si="94"/>
        <v>900.97</v>
      </c>
      <c r="E610" s="214">
        <f t="shared" si="95"/>
        <v>920.82</v>
      </c>
      <c r="F610" s="214">
        <f t="shared" si="96"/>
        <v>1072.2</v>
      </c>
      <c r="G610" s="215">
        <f t="shared" si="97"/>
        <v>1421.23</v>
      </c>
      <c r="H610" s="216">
        <f t="shared" si="92"/>
        <v>860.85</v>
      </c>
      <c r="I610" s="252">
        <f t="shared" si="91"/>
        <v>0</v>
      </c>
      <c r="J610" s="252">
        <f t="shared" si="91"/>
        <v>155.76999999999998</v>
      </c>
      <c r="K610" s="255" t="str">
        <f>'V ЦК'!K610</f>
        <v>688,45</v>
      </c>
      <c r="L610" s="255" t="str">
        <f>'V ЦК'!L610</f>
        <v>0</v>
      </c>
      <c r="M610" s="256" t="str">
        <f>'V ЦК'!M610</f>
        <v>125,05</v>
      </c>
      <c r="N610" s="218">
        <f>'V ЦК'!N610</f>
        <v>169.1</v>
      </c>
      <c r="O610" s="261">
        <f>'V ЦК'!O610</f>
        <v>0</v>
      </c>
      <c r="P610" s="261">
        <f>'V ЦК'!P610</f>
        <v>30.72</v>
      </c>
      <c r="Q610" s="218">
        <f t="shared" si="98"/>
        <v>3.3000000000000003</v>
      </c>
      <c r="R610" s="387">
        <f t="shared" si="98"/>
        <v>40.119999999999997</v>
      </c>
      <c r="S610" s="388">
        <f t="shared" si="98"/>
        <v>59.97</v>
      </c>
      <c r="T610" s="388">
        <f t="shared" si="98"/>
        <v>211.35</v>
      </c>
      <c r="U610" s="389">
        <f t="shared" si="98"/>
        <v>560.38</v>
      </c>
    </row>
    <row r="611" spans="1:21" s="12" customFormat="1" x14ac:dyDescent="0.25">
      <c r="A611" s="211" t="str">
        <f>'V ЦК'!A611</f>
        <v>26.05.2018</v>
      </c>
      <c r="B611" s="212">
        <f>[1]АТС!B642</f>
        <v>1</v>
      </c>
      <c r="C611" s="211" t="s">
        <v>114</v>
      </c>
      <c r="D611" s="213">
        <f t="shared" si="94"/>
        <v>946.72</v>
      </c>
      <c r="E611" s="214">
        <f t="shared" si="95"/>
        <v>966.56999999999994</v>
      </c>
      <c r="F611" s="214">
        <f t="shared" si="96"/>
        <v>1117.9499999999998</v>
      </c>
      <c r="G611" s="215">
        <f t="shared" si="97"/>
        <v>1466.98</v>
      </c>
      <c r="H611" s="216">
        <f t="shared" si="92"/>
        <v>906.59999999999991</v>
      </c>
      <c r="I611" s="252">
        <f t="shared" si="91"/>
        <v>0</v>
      </c>
      <c r="J611" s="252">
        <f t="shared" si="91"/>
        <v>108.11000000000001</v>
      </c>
      <c r="K611" s="255" t="str">
        <f>'V ЦК'!K611</f>
        <v>725,18</v>
      </c>
      <c r="L611" s="255" t="str">
        <f>'V ЦК'!L611</f>
        <v>0</v>
      </c>
      <c r="M611" s="256" t="str">
        <f>'V ЦК'!M611</f>
        <v>86,79</v>
      </c>
      <c r="N611" s="218">
        <f>'V ЦК'!N611</f>
        <v>178.12</v>
      </c>
      <c r="O611" s="261">
        <f>'V ЦК'!O611</f>
        <v>0</v>
      </c>
      <c r="P611" s="261">
        <f>'V ЦК'!P611</f>
        <v>21.32</v>
      </c>
      <c r="Q611" s="218">
        <f t="shared" si="98"/>
        <v>3.3000000000000003</v>
      </c>
      <c r="R611" s="387">
        <f t="shared" si="98"/>
        <v>40.119999999999997</v>
      </c>
      <c r="S611" s="388">
        <f t="shared" si="98"/>
        <v>59.97</v>
      </c>
      <c r="T611" s="388">
        <f t="shared" si="98"/>
        <v>211.35</v>
      </c>
      <c r="U611" s="389">
        <f t="shared" si="98"/>
        <v>560.38</v>
      </c>
    </row>
    <row r="612" spans="1:21" s="12" customFormat="1" x14ac:dyDescent="0.25">
      <c r="A612" s="211" t="str">
        <f>'V ЦК'!A612</f>
        <v>26.05.2018</v>
      </c>
      <c r="B612" s="212">
        <f>[1]АТС!B643</f>
        <v>2</v>
      </c>
      <c r="C612" s="211" t="s">
        <v>114</v>
      </c>
      <c r="D612" s="213">
        <f t="shared" si="94"/>
        <v>997.41000000000008</v>
      </c>
      <c r="E612" s="214">
        <f t="shared" si="95"/>
        <v>1017.26</v>
      </c>
      <c r="F612" s="214">
        <f t="shared" si="96"/>
        <v>1168.6399999999999</v>
      </c>
      <c r="G612" s="215">
        <f t="shared" si="97"/>
        <v>1517.67</v>
      </c>
      <c r="H612" s="216">
        <f t="shared" si="92"/>
        <v>957.29</v>
      </c>
      <c r="I612" s="252">
        <f t="shared" si="91"/>
        <v>0</v>
      </c>
      <c r="J612" s="252">
        <f t="shared" si="91"/>
        <v>68.680000000000007</v>
      </c>
      <c r="K612" s="255" t="str">
        <f>'V ЦК'!K612</f>
        <v>765,87</v>
      </c>
      <c r="L612" s="255" t="str">
        <f>'V ЦК'!L612</f>
        <v>0</v>
      </c>
      <c r="M612" s="256" t="str">
        <f>'V ЦК'!M612</f>
        <v>55,14</v>
      </c>
      <c r="N612" s="218">
        <f>'V ЦК'!N612</f>
        <v>188.12</v>
      </c>
      <c r="O612" s="261">
        <f>'V ЦК'!O612</f>
        <v>0</v>
      </c>
      <c r="P612" s="261">
        <f>'V ЦК'!P612</f>
        <v>13.54</v>
      </c>
      <c r="Q612" s="218">
        <f t="shared" si="98"/>
        <v>3.3000000000000003</v>
      </c>
      <c r="R612" s="387">
        <f t="shared" si="98"/>
        <v>40.119999999999997</v>
      </c>
      <c r="S612" s="388">
        <f t="shared" si="98"/>
        <v>59.97</v>
      </c>
      <c r="T612" s="388">
        <f t="shared" si="98"/>
        <v>211.35</v>
      </c>
      <c r="U612" s="389">
        <f t="shared" si="98"/>
        <v>560.38</v>
      </c>
    </row>
    <row r="613" spans="1:21" s="12" customFormat="1" x14ac:dyDescent="0.25">
      <c r="A613" s="211" t="str">
        <f>'V ЦК'!A613</f>
        <v>26.05.2018</v>
      </c>
      <c r="B613" s="212">
        <f>[1]АТС!B644</f>
        <v>3</v>
      </c>
      <c r="C613" s="211" t="s">
        <v>114</v>
      </c>
      <c r="D613" s="213">
        <f t="shared" si="94"/>
        <v>1031.93</v>
      </c>
      <c r="E613" s="214">
        <f t="shared" si="95"/>
        <v>1051.7800000000002</v>
      </c>
      <c r="F613" s="214">
        <f t="shared" si="96"/>
        <v>1203.1600000000001</v>
      </c>
      <c r="G613" s="215">
        <f t="shared" si="97"/>
        <v>1552.19</v>
      </c>
      <c r="H613" s="216">
        <f t="shared" si="92"/>
        <v>991.81</v>
      </c>
      <c r="I613" s="252">
        <f t="shared" si="91"/>
        <v>0</v>
      </c>
      <c r="J613" s="252">
        <f t="shared" si="91"/>
        <v>50.78</v>
      </c>
      <c r="K613" s="255" t="str">
        <f>'V ЦК'!K613</f>
        <v>793,58</v>
      </c>
      <c r="L613" s="255" t="str">
        <f>'V ЦК'!L613</f>
        <v>0</v>
      </c>
      <c r="M613" s="256" t="str">
        <f>'V ЦК'!M613</f>
        <v>40,77</v>
      </c>
      <c r="N613" s="218">
        <f>'V ЦК'!N613</f>
        <v>194.93</v>
      </c>
      <c r="O613" s="261">
        <f>'V ЦК'!O613</f>
        <v>0</v>
      </c>
      <c r="P613" s="261">
        <f>'V ЦК'!P613</f>
        <v>10.01</v>
      </c>
      <c r="Q613" s="218">
        <f t="shared" si="98"/>
        <v>3.3000000000000003</v>
      </c>
      <c r="R613" s="387">
        <f t="shared" si="98"/>
        <v>40.119999999999997</v>
      </c>
      <c r="S613" s="388">
        <f t="shared" si="98"/>
        <v>59.97</v>
      </c>
      <c r="T613" s="388">
        <f t="shared" si="98"/>
        <v>211.35</v>
      </c>
      <c r="U613" s="389">
        <f t="shared" si="98"/>
        <v>560.38</v>
      </c>
    </row>
    <row r="614" spans="1:21" s="12" customFormat="1" x14ac:dyDescent="0.25">
      <c r="A614" s="211" t="str">
        <f>'V ЦК'!A614</f>
        <v>26.05.2018</v>
      </c>
      <c r="B614" s="212">
        <f>[1]АТС!B645</f>
        <v>4</v>
      </c>
      <c r="C614" s="211" t="s">
        <v>114</v>
      </c>
      <c r="D614" s="213">
        <f t="shared" si="94"/>
        <v>1076.72</v>
      </c>
      <c r="E614" s="214">
        <f t="shared" si="95"/>
        <v>1096.57</v>
      </c>
      <c r="F614" s="214">
        <f t="shared" si="96"/>
        <v>1247.9499999999998</v>
      </c>
      <c r="G614" s="215">
        <f t="shared" si="97"/>
        <v>1596.98</v>
      </c>
      <c r="H614" s="216">
        <f t="shared" si="92"/>
        <v>1036.5999999999999</v>
      </c>
      <c r="I614" s="252">
        <f t="shared" si="91"/>
        <v>0</v>
      </c>
      <c r="J614" s="252">
        <f t="shared" si="91"/>
        <v>217.70000000000002</v>
      </c>
      <c r="K614" s="255" t="str">
        <f>'V ЦК'!K614</f>
        <v>829,54</v>
      </c>
      <c r="L614" s="255" t="str">
        <f>'V ЦК'!L614</f>
        <v>0</v>
      </c>
      <c r="M614" s="256" t="str">
        <f>'V ЦК'!M614</f>
        <v>174,77</v>
      </c>
      <c r="N614" s="218">
        <f>'V ЦК'!N614</f>
        <v>203.76</v>
      </c>
      <c r="O614" s="261">
        <f>'V ЦК'!O614</f>
        <v>0</v>
      </c>
      <c r="P614" s="261">
        <f>'V ЦК'!P614</f>
        <v>42.93</v>
      </c>
      <c r="Q614" s="218">
        <f t="shared" si="98"/>
        <v>3.3000000000000003</v>
      </c>
      <c r="R614" s="387">
        <f t="shared" si="98"/>
        <v>40.119999999999997</v>
      </c>
      <c r="S614" s="388">
        <f t="shared" si="98"/>
        <v>59.97</v>
      </c>
      <c r="T614" s="388">
        <f t="shared" si="98"/>
        <v>211.35</v>
      </c>
      <c r="U614" s="389">
        <f t="shared" si="98"/>
        <v>560.38</v>
      </c>
    </row>
    <row r="615" spans="1:21" s="12" customFormat="1" x14ac:dyDescent="0.25">
      <c r="A615" s="211" t="str">
        <f>'V ЦК'!A615</f>
        <v>26.05.2018</v>
      </c>
      <c r="B615" s="212">
        <f>[1]АТС!B646</f>
        <v>5</v>
      </c>
      <c r="C615" s="211" t="s">
        <v>114</v>
      </c>
      <c r="D615" s="213">
        <f t="shared" si="94"/>
        <v>1077.81</v>
      </c>
      <c r="E615" s="214">
        <f t="shared" si="95"/>
        <v>1097.6599999999999</v>
      </c>
      <c r="F615" s="214">
        <f t="shared" si="96"/>
        <v>1249.04</v>
      </c>
      <c r="G615" s="215">
        <f t="shared" si="97"/>
        <v>1598.07</v>
      </c>
      <c r="H615" s="216">
        <f t="shared" si="92"/>
        <v>1037.6899999999998</v>
      </c>
      <c r="I615" s="252">
        <f t="shared" si="91"/>
        <v>0</v>
      </c>
      <c r="J615" s="252">
        <f t="shared" si="91"/>
        <v>153.31</v>
      </c>
      <c r="K615" s="255" t="str">
        <f>'V ЦК'!K615</f>
        <v>830,42</v>
      </c>
      <c r="L615" s="255" t="str">
        <f>'V ЦК'!L615</f>
        <v>0</v>
      </c>
      <c r="M615" s="256" t="str">
        <f>'V ЦК'!M615</f>
        <v>123,08</v>
      </c>
      <c r="N615" s="218">
        <f>'V ЦК'!N615</f>
        <v>203.97</v>
      </c>
      <c r="O615" s="261">
        <f>'V ЦК'!O615</f>
        <v>0</v>
      </c>
      <c r="P615" s="261">
        <f>'V ЦК'!P615</f>
        <v>30.23</v>
      </c>
      <c r="Q615" s="218">
        <f t="shared" si="98"/>
        <v>3.3000000000000003</v>
      </c>
      <c r="R615" s="387">
        <f t="shared" si="98"/>
        <v>40.119999999999997</v>
      </c>
      <c r="S615" s="388">
        <f t="shared" si="98"/>
        <v>59.97</v>
      </c>
      <c r="T615" s="388">
        <f t="shared" si="98"/>
        <v>211.35</v>
      </c>
      <c r="U615" s="389">
        <f t="shared" si="98"/>
        <v>560.38</v>
      </c>
    </row>
    <row r="616" spans="1:21" s="12" customFormat="1" x14ac:dyDescent="0.25">
      <c r="A616" s="211" t="str">
        <f>'V ЦК'!A616</f>
        <v>26.05.2018</v>
      </c>
      <c r="B616" s="212">
        <f>[1]АТС!B647</f>
        <v>6</v>
      </c>
      <c r="C616" s="211" t="s">
        <v>114</v>
      </c>
      <c r="D616" s="213">
        <f t="shared" si="94"/>
        <v>1052.52</v>
      </c>
      <c r="E616" s="214">
        <f t="shared" si="95"/>
        <v>1072.3699999999999</v>
      </c>
      <c r="F616" s="214">
        <f t="shared" si="96"/>
        <v>1223.75</v>
      </c>
      <c r="G616" s="215">
        <f t="shared" si="97"/>
        <v>1572.7800000000002</v>
      </c>
      <c r="H616" s="216">
        <f t="shared" si="92"/>
        <v>1012.4</v>
      </c>
      <c r="I616" s="252">
        <f t="shared" si="91"/>
        <v>0</v>
      </c>
      <c r="J616" s="252">
        <f t="shared" si="91"/>
        <v>111.35</v>
      </c>
      <c r="K616" s="255" t="str">
        <f>'V ЦК'!K616</f>
        <v>810,11</v>
      </c>
      <c r="L616" s="255" t="str">
        <f>'V ЦК'!L616</f>
        <v>0</v>
      </c>
      <c r="M616" s="256" t="str">
        <f>'V ЦК'!M616</f>
        <v>89,39</v>
      </c>
      <c r="N616" s="218">
        <f>'V ЦК'!N616</f>
        <v>198.99</v>
      </c>
      <c r="O616" s="261">
        <f>'V ЦК'!O616</f>
        <v>0</v>
      </c>
      <c r="P616" s="261">
        <f>'V ЦК'!P616</f>
        <v>21.96</v>
      </c>
      <c r="Q616" s="218">
        <f t="shared" si="98"/>
        <v>3.3000000000000003</v>
      </c>
      <c r="R616" s="387">
        <f t="shared" si="98"/>
        <v>40.119999999999997</v>
      </c>
      <c r="S616" s="388">
        <f t="shared" si="98"/>
        <v>59.97</v>
      </c>
      <c r="T616" s="388">
        <f t="shared" si="98"/>
        <v>211.35</v>
      </c>
      <c r="U616" s="389">
        <f t="shared" si="98"/>
        <v>560.38</v>
      </c>
    </row>
    <row r="617" spans="1:21" s="12" customFormat="1" x14ac:dyDescent="0.25">
      <c r="A617" s="211" t="str">
        <f>'V ЦК'!A617</f>
        <v>26.05.2018</v>
      </c>
      <c r="B617" s="212">
        <f>[1]АТС!B648</f>
        <v>7</v>
      </c>
      <c r="C617" s="211" t="s">
        <v>114</v>
      </c>
      <c r="D617" s="213">
        <f t="shared" si="94"/>
        <v>891.43</v>
      </c>
      <c r="E617" s="214">
        <f t="shared" si="95"/>
        <v>911.28</v>
      </c>
      <c r="F617" s="214">
        <f t="shared" si="96"/>
        <v>1062.6599999999999</v>
      </c>
      <c r="G617" s="215">
        <f t="shared" si="97"/>
        <v>1411.69</v>
      </c>
      <c r="H617" s="216">
        <f t="shared" si="92"/>
        <v>851.31</v>
      </c>
      <c r="I617" s="252">
        <f t="shared" si="91"/>
        <v>179.38</v>
      </c>
      <c r="J617" s="252">
        <f t="shared" si="91"/>
        <v>0</v>
      </c>
      <c r="K617" s="255" t="str">
        <f>'V ЦК'!K617</f>
        <v>680,79</v>
      </c>
      <c r="L617" s="255" t="str">
        <f>'V ЦК'!L617</f>
        <v>144,01</v>
      </c>
      <c r="M617" s="256" t="str">
        <f>'V ЦК'!M617</f>
        <v>0</v>
      </c>
      <c r="N617" s="218">
        <f>'V ЦК'!N617</f>
        <v>167.22</v>
      </c>
      <c r="O617" s="261">
        <f>'V ЦК'!O617</f>
        <v>35.369999999999997</v>
      </c>
      <c r="P617" s="261">
        <f>'V ЦК'!P617</f>
        <v>0</v>
      </c>
      <c r="Q617" s="218">
        <f t="shared" si="98"/>
        <v>3.3000000000000003</v>
      </c>
      <c r="R617" s="387">
        <f t="shared" si="98"/>
        <v>40.119999999999997</v>
      </c>
      <c r="S617" s="388">
        <f t="shared" si="98"/>
        <v>59.97</v>
      </c>
      <c r="T617" s="388">
        <f t="shared" si="98"/>
        <v>211.35</v>
      </c>
      <c r="U617" s="389">
        <f t="shared" si="98"/>
        <v>560.38</v>
      </c>
    </row>
    <row r="618" spans="1:21" s="12" customFormat="1" x14ac:dyDescent="0.25">
      <c r="A618" s="211" t="str">
        <f>'V ЦК'!A618</f>
        <v>26.05.2018</v>
      </c>
      <c r="B618" s="212">
        <f>[1]АТС!B649</f>
        <v>8</v>
      </c>
      <c r="C618" s="211" t="s">
        <v>114</v>
      </c>
      <c r="D618" s="213">
        <f t="shared" si="94"/>
        <v>1078.71</v>
      </c>
      <c r="E618" s="214">
        <f t="shared" si="95"/>
        <v>1098.56</v>
      </c>
      <c r="F618" s="214">
        <f t="shared" si="96"/>
        <v>1249.94</v>
      </c>
      <c r="G618" s="215">
        <f t="shared" si="97"/>
        <v>1598.97</v>
      </c>
      <c r="H618" s="216">
        <f t="shared" si="92"/>
        <v>1038.5899999999999</v>
      </c>
      <c r="I618" s="252">
        <f t="shared" si="91"/>
        <v>156.04</v>
      </c>
      <c r="J618" s="252">
        <f t="shared" si="91"/>
        <v>0</v>
      </c>
      <c r="K618" s="255" t="str">
        <f>'V ЦК'!K618</f>
        <v>831,14</v>
      </c>
      <c r="L618" s="255" t="str">
        <f>'V ЦК'!L618</f>
        <v>125,27</v>
      </c>
      <c r="M618" s="256" t="str">
        <f>'V ЦК'!M618</f>
        <v>0</v>
      </c>
      <c r="N618" s="218">
        <f>'V ЦК'!N618</f>
        <v>204.15</v>
      </c>
      <c r="O618" s="261">
        <f>'V ЦК'!O618</f>
        <v>30.77</v>
      </c>
      <c r="P618" s="261">
        <f>'V ЦК'!P618</f>
        <v>0</v>
      </c>
      <c r="Q618" s="218">
        <f t="shared" si="98"/>
        <v>3.3000000000000003</v>
      </c>
      <c r="R618" s="387">
        <f t="shared" si="98"/>
        <v>40.119999999999997</v>
      </c>
      <c r="S618" s="388">
        <f t="shared" si="98"/>
        <v>59.97</v>
      </c>
      <c r="T618" s="388">
        <f t="shared" si="98"/>
        <v>211.35</v>
      </c>
      <c r="U618" s="389">
        <f t="shared" si="98"/>
        <v>560.38</v>
      </c>
    </row>
    <row r="619" spans="1:21" s="12" customFormat="1" x14ac:dyDescent="0.25">
      <c r="A619" s="211" t="str">
        <f>'V ЦК'!A619</f>
        <v>26.05.2018</v>
      </c>
      <c r="B619" s="212">
        <f>[1]АТС!B650</f>
        <v>9</v>
      </c>
      <c r="C619" s="211" t="s">
        <v>114</v>
      </c>
      <c r="D619" s="213">
        <f t="shared" si="94"/>
        <v>923.32999999999993</v>
      </c>
      <c r="E619" s="214">
        <f t="shared" si="95"/>
        <v>943.18</v>
      </c>
      <c r="F619" s="214">
        <f t="shared" si="96"/>
        <v>1094.56</v>
      </c>
      <c r="G619" s="215">
        <f t="shared" si="97"/>
        <v>1443.5900000000001</v>
      </c>
      <c r="H619" s="216">
        <f t="shared" si="92"/>
        <v>883.20999999999992</v>
      </c>
      <c r="I619" s="252">
        <f t="shared" si="91"/>
        <v>77.05</v>
      </c>
      <c r="J619" s="252">
        <f t="shared" si="91"/>
        <v>0</v>
      </c>
      <c r="K619" s="255" t="str">
        <f>'V ЦК'!K619</f>
        <v>706,4</v>
      </c>
      <c r="L619" s="255" t="str">
        <f>'V ЦК'!L619</f>
        <v>61,86</v>
      </c>
      <c r="M619" s="256" t="str">
        <f>'V ЦК'!M619</f>
        <v>0</v>
      </c>
      <c r="N619" s="218">
        <f>'V ЦК'!N619</f>
        <v>173.51</v>
      </c>
      <c r="O619" s="261">
        <f>'V ЦК'!O619</f>
        <v>15.19</v>
      </c>
      <c r="P619" s="261">
        <f>'V ЦК'!P619</f>
        <v>0</v>
      </c>
      <c r="Q619" s="218">
        <f t="shared" si="98"/>
        <v>3.3000000000000003</v>
      </c>
      <c r="R619" s="387">
        <f t="shared" si="98"/>
        <v>40.119999999999997</v>
      </c>
      <c r="S619" s="388">
        <f t="shared" si="98"/>
        <v>59.97</v>
      </c>
      <c r="T619" s="388">
        <f t="shared" si="98"/>
        <v>211.35</v>
      </c>
      <c r="U619" s="389">
        <f t="shared" si="98"/>
        <v>560.38</v>
      </c>
    </row>
    <row r="620" spans="1:21" s="12" customFormat="1" x14ac:dyDescent="0.25">
      <c r="A620" s="211" t="str">
        <f>'V ЦК'!A620</f>
        <v>26.05.2018</v>
      </c>
      <c r="B620" s="212">
        <f>[1]АТС!B651</f>
        <v>10</v>
      </c>
      <c r="C620" s="211" t="s">
        <v>114</v>
      </c>
      <c r="D620" s="213">
        <f t="shared" si="94"/>
        <v>923.38000000000011</v>
      </c>
      <c r="E620" s="214">
        <f t="shared" si="95"/>
        <v>943.23</v>
      </c>
      <c r="F620" s="214">
        <f t="shared" si="96"/>
        <v>1094.6100000000001</v>
      </c>
      <c r="G620" s="215">
        <f t="shared" si="97"/>
        <v>1443.64</v>
      </c>
      <c r="H620" s="216">
        <f t="shared" si="92"/>
        <v>883.26</v>
      </c>
      <c r="I620" s="252">
        <f t="shared" si="91"/>
        <v>0</v>
      </c>
      <c r="J620" s="252">
        <f t="shared" si="91"/>
        <v>118.5</v>
      </c>
      <c r="K620" s="255" t="str">
        <f>'V ЦК'!K620</f>
        <v>706,44</v>
      </c>
      <c r="L620" s="255" t="str">
        <f>'V ЦК'!L620</f>
        <v>0</v>
      </c>
      <c r="M620" s="256" t="str">
        <f>'V ЦК'!M620</f>
        <v>95,13</v>
      </c>
      <c r="N620" s="218">
        <f>'V ЦК'!N620</f>
        <v>173.52</v>
      </c>
      <c r="O620" s="261">
        <f>'V ЦК'!O620</f>
        <v>0</v>
      </c>
      <c r="P620" s="261">
        <f>'V ЦК'!P620</f>
        <v>23.37</v>
      </c>
      <c r="Q620" s="218">
        <f t="shared" ref="Q620:U635" si="99">Q619</f>
        <v>3.3000000000000003</v>
      </c>
      <c r="R620" s="387">
        <f t="shared" si="99"/>
        <v>40.119999999999997</v>
      </c>
      <c r="S620" s="388">
        <f t="shared" si="99"/>
        <v>59.97</v>
      </c>
      <c r="T620" s="388">
        <f t="shared" si="99"/>
        <v>211.35</v>
      </c>
      <c r="U620" s="389">
        <f t="shared" si="99"/>
        <v>560.38</v>
      </c>
    </row>
    <row r="621" spans="1:21" s="12" customFormat="1" x14ac:dyDescent="0.25">
      <c r="A621" s="211" t="str">
        <f>'V ЦК'!A621</f>
        <v>26.05.2018</v>
      </c>
      <c r="B621" s="212">
        <f>[1]АТС!B652</f>
        <v>11</v>
      </c>
      <c r="C621" s="211" t="s">
        <v>114</v>
      </c>
      <c r="D621" s="213">
        <f t="shared" si="94"/>
        <v>923.32999999999993</v>
      </c>
      <c r="E621" s="214">
        <f t="shared" si="95"/>
        <v>943.18</v>
      </c>
      <c r="F621" s="214">
        <f t="shared" si="96"/>
        <v>1094.56</v>
      </c>
      <c r="G621" s="215">
        <f t="shared" si="97"/>
        <v>1443.5900000000001</v>
      </c>
      <c r="H621" s="216">
        <f t="shared" si="92"/>
        <v>883.20999999999992</v>
      </c>
      <c r="I621" s="252">
        <f t="shared" si="91"/>
        <v>0</v>
      </c>
      <c r="J621" s="252">
        <f t="shared" si="91"/>
        <v>162.98000000000002</v>
      </c>
      <c r="K621" s="255" t="str">
        <f>'V ЦК'!K621</f>
        <v>706,4</v>
      </c>
      <c r="L621" s="255" t="str">
        <f>'V ЦК'!L621</f>
        <v>0</v>
      </c>
      <c r="M621" s="256" t="str">
        <f>'V ЦК'!M621</f>
        <v>130,84</v>
      </c>
      <c r="N621" s="218">
        <f>'V ЦК'!N621</f>
        <v>173.51</v>
      </c>
      <c r="O621" s="261">
        <f>'V ЦК'!O621</f>
        <v>0</v>
      </c>
      <c r="P621" s="261">
        <f>'V ЦК'!P621</f>
        <v>32.14</v>
      </c>
      <c r="Q621" s="218">
        <f t="shared" si="99"/>
        <v>3.3000000000000003</v>
      </c>
      <c r="R621" s="387">
        <f t="shared" si="99"/>
        <v>40.119999999999997</v>
      </c>
      <c r="S621" s="388">
        <f t="shared" si="99"/>
        <v>59.97</v>
      </c>
      <c r="T621" s="388">
        <f t="shared" si="99"/>
        <v>211.35</v>
      </c>
      <c r="U621" s="389">
        <f t="shared" si="99"/>
        <v>560.38</v>
      </c>
    </row>
    <row r="622" spans="1:21" s="12" customFormat="1" x14ac:dyDescent="0.25">
      <c r="A622" s="211" t="str">
        <f>'V ЦК'!A622</f>
        <v>26.05.2018</v>
      </c>
      <c r="B622" s="212">
        <f>[1]АТС!B653</f>
        <v>12</v>
      </c>
      <c r="C622" s="211" t="s">
        <v>114</v>
      </c>
      <c r="D622" s="213">
        <f t="shared" si="94"/>
        <v>970.72</v>
      </c>
      <c r="E622" s="214">
        <f t="shared" si="95"/>
        <v>990.57</v>
      </c>
      <c r="F622" s="214">
        <f t="shared" si="96"/>
        <v>1141.95</v>
      </c>
      <c r="G622" s="215">
        <f t="shared" si="97"/>
        <v>1490.98</v>
      </c>
      <c r="H622" s="216">
        <f t="shared" si="92"/>
        <v>930.6</v>
      </c>
      <c r="I622" s="252">
        <f t="shared" si="91"/>
        <v>0</v>
      </c>
      <c r="J622" s="252">
        <f t="shared" si="91"/>
        <v>162.27000000000001</v>
      </c>
      <c r="K622" s="255" t="str">
        <f>'V ЦК'!K622</f>
        <v>744,44</v>
      </c>
      <c r="L622" s="255" t="str">
        <f>'V ЦК'!L622</f>
        <v>0</v>
      </c>
      <c r="M622" s="256" t="str">
        <f>'V ЦК'!M622</f>
        <v>130,27</v>
      </c>
      <c r="N622" s="218">
        <f>'V ЦК'!N622</f>
        <v>182.86</v>
      </c>
      <c r="O622" s="261">
        <f>'V ЦК'!O622</f>
        <v>0</v>
      </c>
      <c r="P622" s="261">
        <f>'V ЦК'!P622</f>
        <v>32</v>
      </c>
      <c r="Q622" s="218">
        <f t="shared" si="99"/>
        <v>3.3000000000000003</v>
      </c>
      <c r="R622" s="387">
        <f t="shared" si="99"/>
        <v>40.119999999999997</v>
      </c>
      <c r="S622" s="388">
        <f t="shared" si="99"/>
        <v>59.97</v>
      </c>
      <c r="T622" s="388">
        <f t="shared" si="99"/>
        <v>211.35</v>
      </c>
      <c r="U622" s="389">
        <f t="shared" si="99"/>
        <v>560.38</v>
      </c>
    </row>
    <row r="623" spans="1:21" s="12" customFormat="1" x14ac:dyDescent="0.25">
      <c r="A623" s="211" t="str">
        <f>'V ЦК'!A623</f>
        <v>26.05.2018</v>
      </c>
      <c r="B623" s="212">
        <f>[1]АТС!B654</f>
        <v>13</v>
      </c>
      <c r="C623" s="211" t="s">
        <v>114</v>
      </c>
      <c r="D623" s="213">
        <f t="shared" si="94"/>
        <v>970.67</v>
      </c>
      <c r="E623" s="214">
        <f t="shared" si="95"/>
        <v>990.52</v>
      </c>
      <c r="F623" s="214">
        <f t="shared" si="96"/>
        <v>1141.9000000000001</v>
      </c>
      <c r="G623" s="215">
        <f t="shared" si="97"/>
        <v>1490.9299999999998</v>
      </c>
      <c r="H623" s="216">
        <f t="shared" si="92"/>
        <v>930.55</v>
      </c>
      <c r="I623" s="252">
        <f t="shared" si="91"/>
        <v>0</v>
      </c>
      <c r="J623" s="252">
        <f t="shared" si="91"/>
        <v>172.01</v>
      </c>
      <c r="K623" s="255" t="str">
        <f>'V ЦК'!K623</f>
        <v>744,4</v>
      </c>
      <c r="L623" s="255" t="str">
        <f>'V ЦК'!L623</f>
        <v>0</v>
      </c>
      <c r="M623" s="256" t="str">
        <f>'V ЦК'!M623</f>
        <v>138,09</v>
      </c>
      <c r="N623" s="218">
        <f>'V ЦК'!N623</f>
        <v>182.85</v>
      </c>
      <c r="O623" s="261">
        <f>'V ЦК'!O623</f>
        <v>0</v>
      </c>
      <c r="P623" s="261">
        <f>'V ЦК'!P623</f>
        <v>33.92</v>
      </c>
      <c r="Q623" s="218">
        <f t="shared" si="99"/>
        <v>3.3000000000000003</v>
      </c>
      <c r="R623" s="387">
        <f t="shared" si="99"/>
        <v>40.119999999999997</v>
      </c>
      <c r="S623" s="388">
        <f t="shared" si="99"/>
        <v>59.97</v>
      </c>
      <c r="T623" s="388">
        <f t="shared" si="99"/>
        <v>211.35</v>
      </c>
      <c r="U623" s="389">
        <f t="shared" si="99"/>
        <v>560.38</v>
      </c>
    </row>
    <row r="624" spans="1:21" s="12" customFormat="1" x14ac:dyDescent="0.25">
      <c r="A624" s="211" t="str">
        <f>'V ЦК'!A624</f>
        <v>26.05.2018</v>
      </c>
      <c r="B624" s="212">
        <f>[1]АТС!B655</f>
        <v>14</v>
      </c>
      <c r="C624" s="211" t="s">
        <v>114</v>
      </c>
      <c r="D624" s="213">
        <f t="shared" si="94"/>
        <v>970.29000000000008</v>
      </c>
      <c r="E624" s="214">
        <f t="shared" si="95"/>
        <v>990.1400000000001</v>
      </c>
      <c r="F624" s="214">
        <f t="shared" si="96"/>
        <v>1141.52</v>
      </c>
      <c r="G624" s="215">
        <f t="shared" si="97"/>
        <v>1490.5500000000002</v>
      </c>
      <c r="H624" s="216">
        <f t="shared" si="92"/>
        <v>930.17</v>
      </c>
      <c r="I624" s="252">
        <f t="shared" si="91"/>
        <v>0</v>
      </c>
      <c r="J624" s="252">
        <f t="shared" si="91"/>
        <v>203.39</v>
      </c>
      <c r="K624" s="255" t="str">
        <f>'V ЦК'!K624</f>
        <v>744,1</v>
      </c>
      <c r="L624" s="255" t="str">
        <f>'V ЦК'!L624</f>
        <v>0</v>
      </c>
      <c r="M624" s="256" t="str">
        <f>'V ЦК'!M624</f>
        <v>163,28</v>
      </c>
      <c r="N624" s="218">
        <f>'V ЦК'!N624</f>
        <v>182.77</v>
      </c>
      <c r="O624" s="261">
        <f>'V ЦК'!O624</f>
        <v>0</v>
      </c>
      <c r="P624" s="261">
        <f>'V ЦК'!P624</f>
        <v>40.11</v>
      </c>
      <c r="Q624" s="218">
        <f t="shared" si="99"/>
        <v>3.3000000000000003</v>
      </c>
      <c r="R624" s="387">
        <f t="shared" si="99"/>
        <v>40.119999999999997</v>
      </c>
      <c r="S624" s="388">
        <f t="shared" si="99"/>
        <v>59.97</v>
      </c>
      <c r="T624" s="388">
        <f t="shared" si="99"/>
        <v>211.35</v>
      </c>
      <c r="U624" s="389">
        <f t="shared" si="99"/>
        <v>560.38</v>
      </c>
    </row>
    <row r="625" spans="1:21" s="12" customFormat="1" x14ac:dyDescent="0.25">
      <c r="A625" s="211" t="str">
        <f>'V ЦК'!A625</f>
        <v>26.05.2018</v>
      </c>
      <c r="B625" s="212">
        <f>[1]АТС!B656</f>
        <v>15</v>
      </c>
      <c r="C625" s="211" t="s">
        <v>114</v>
      </c>
      <c r="D625" s="213">
        <f t="shared" si="94"/>
        <v>970.17000000000007</v>
      </c>
      <c r="E625" s="214">
        <f t="shared" si="95"/>
        <v>990.02</v>
      </c>
      <c r="F625" s="214">
        <f t="shared" si="96"/>
        <v>1141.4000000000001</v>
      </c>
      <c r="G625" s="215">
        <f t="shared" si="97"/>
        <v>1490.43</v>
      </c>
      <c r="H625" s="216">
        <f t="shared" si="92"/>
        <v>930.05</v>
      </c>
      <c r="I625" s="252">
        <f t="shared" si="91"/>
        <v>0</v>
      </c>
      <c r="J625" s="252">
        <f t="shared" si="91"/>
        <v>207.68</v>
      </c>
      <c r="K625" s="255" t="str">
        <f>'V ЦК'!K625</f>
        <v>744</v>
      </c>
      <c r="L625" s="255" t="str">
        <f>'V ЦК'!L625</f>
        <v>0</v>
      </c>
      <c r="M625" s="256" t="str">
        <f>'V ЦК'!M625</f>
        <v>166,73</v>
      </c>
      <c r="N625" s="218">
        <f>'V ЦК'!N625</f>
        <v>182.75</v>
      </c>
      <c r="O625" s="261">
        <f>'V ЦК'!O625</f>
        <v>0</v>
      </c>
      <c r="P625" s="261">
        <f>'V ЦК'!P625</f>
        <v>40.950000000000003</v>
      </c>
      <c r="Q625" s="218">
        <f t="shared" si="99"/>
        <v>3.3000000000000003</v>
      </c>
      <c r="R625" s="387">
        <f t="shared" si="99"/>
        <v>40.119999999999997</v>
      </c>
      <c r="S625" s="388">
        <f t="shared" si="99"/>
        <v>59.97</v>
      </c>
      <c r="T625" s="388">
        <f t="shared" si="99"/>
        <v>211.35</v>
      </c>
      <c r="U625" s="389">
        <f t="shared" si="99"/>
        <v>560.38</v>
      </c>
    </row>
    <row r="626" spans="1:21" s="12" customFormat="1" x14ac:dyDescent="0.25">
      <c r="A626" s="211" t="str">
        <f>'V ЦК'!A626</f>
        <v>26.05.2018</v>
      </c>
      <c r="B626" s="212">
        <f>[1]АТС!B657</f>
        <v>16</v>
      </c>
      <c r="C626" s="211" t="s">
        <v>114</v>
      </c>
      <c r="D626" s="213">
        <f t="shared" si="94"/>
        <v>969.99</v>
      </c>
      <c r="E626" s="214">
        <f t="shared" si="95"/>
        <v>989.84</v>
      </c>
      <c r="F626" s="214">
        <f t="shared" si="96"/>
        <v>1141.22</v>
      </c>
      <c r="G626" s="215">
        <f t="shared" si="97"/>
        <v>1490.25</v>
      </c>
      <c r="H626" s="216">
        <f t="shared" si="92"/>
        <v>929.87</v>
      </c>
      <c r="I626" s="252">
        <f t="shared" si="91"/>
        <v>0</v>
      </c>
      <c r="J626" s="252">
        <f t="shared" si="91"/>
        <v>339.46999999999997</v>
      </c>
      <c r="K626" s="255" t="str">
        <f>'V ЦК'!K626</f>
        <v>743,86</v>
      </c>
      <c r="L626" s="255" t="str">
        <f>'V ЦК'!L626</f>
        <v>0</v>
      </c>
      <c r="M626" s="256" t="str">
        <f>'V ЦК'!M626</f>
        <v>272,53</v>
      </c>
      <c r="N626" s="218">
        <f>'V ЦК'!N626</f>
        <v>182.71</v>
      </c>
      <c r="O626" s="261">
        <f>'V ЦК'!O626</f>
        <v>0</v>
      </c>
      <c r="P626" s="261">
        <f>'V ЦК'!P626</f>
        <v>66.94</v>
      </c>
      <c r="Q626" s="218">
        <f t="shared" si="99"/>
        <v>3.3000000000000003</v>
      </c>
      <c r="R626" s="387">
        <f t="shared" si="99"/>
        <v>40.119999999999997</v>
      </c>
      <c r="S626" s="388">
        <f t="shared" si="99"/>
        <v>59.97</v>
      </c>
      <c r="T626" s="388">
        <f t="shared" si="99"/>
        <v>211.35</v>
      </c>
      <c r="U626" s="389">
        <f t="shared" si="99"/>
        <v>560.38</v>
      </c>
    </row>
    <row r="627" spans="1:21" s="12" customFormat="1" x14ac:dyDescent="0.25">
      <c r="A627" s="211" t="str">
        <f>'V ЦК'!A627</f>
        <v>26.05.2018</v>
      </c>
      <c r="B627" s="212">
        <f>[1]АТС!B658</f>
        <v>17</v>
      </c>
      <c r="C627" s="211" t="s">
        <v>114</v>
      </c>
      <c r="D627" s="213">
        <f t="shared" si="94"/>
        <v>922.62000000000012</v>
      </c>
      <c r="E627" s="214">
        <f t="shared" si="95"/>
        <v>942.47</v>
      </c>
      <c r="F627" s="214">
        <f t="shared" si="96"/>
        <v>1093.8499999999999</v>
      </c>
      <c r="G627" s="215">
        <f t="shared" si="97"/>
        <v>1442.88</v>
      </c>
      <c r="H627" s="216">
        <f t="shared" si="92"/>
        <v>882.5</v>
      </c>
      <c r="I627" s="252">
        <f t="shared" si="91"/>
        <v>0</v>
      </c>
      <c r="J627" s="252">
        <f t="shared" si="91"/>
        <v>232.82</v>
      </c>
      <c r="K627" s="255" t="str">
        <f>'V ЦК'!K627</f>
        <v>705,83</v>
      </c>
      <c r="L627" s="255" t="str">
        <f>'V ЦК'!L627</f>
        <v>0</v>
      </c>
      <c r="M627" s="256" t="str">
        <f>'V ЦК'!M627</f>
        <v>186,91</v>
      </c>
      <c r="N627" s="218">
        <f>'V ЦК'!N627</f>
        <v>173.37</v>
      </c>
      <c r="O627" s="261">
        <f>'V ЦК'!O627</f>
        <v>0</v>
      </c>
      <c r="P627" s="261">
        <f>'V ЦК'!P627</f>
        <v>45.91</v>
      </c>
      <c r="Q627" s="218">
        <f t="shared" si="99"/>
        <v>3.3000000000000003</v>
      </c>
      <c r="R627" s="387">
        <f t="shared" si="99"/>
        <v>40.119999999999997</v>
      </c>
      <c r="S627" s="388">
        <f t="shared" si="99"/>
        <v>59.97</v>
      </c>
      <c r="T627" s="388">
        <f t="shared" si="99"/>
        <v>211.35</v>
      </c>
      <c r="U627" s="389">
        <f t="shared" si="99"/>
        <v>560.38</v>
      </c>
    </row>
    <row r="628" spans="1:21" s="12" customFormat="1" x14ac:dyDescent="0.25">
      <c r="A628" s="211" t="str">
        <f>'V ЦК'!A628</f>
        <v>26.05.2018</v>
      </c>
      <c r="B628" s="212">
        <f>[1]АТС!B659</f>
        <v>18</v>
      </c>
      <c r="C628" s="211" t="s">
        <v>114</v>
      </c>
      <c r="D628" s="213">
        <f t="shared" si="94"/>
        <v>922.30000000000007</v>
      </c>
      <c r="E628" s="214">
        <f t="shared" si="95"/>
        <v>942.15000000000009</v>
      </c>
      <c r="F628" s="214">
        <f t="shared" si="96"/>
        <v>1093.5300000000002</v>
      </c>
      <c r="G628" s="215">
        <f t="shared" si="97"/>
        <v>1442.56</v>
      </c>
      <c r="H628" s="216">
        <f t="shared" si="92"/>
        <v>882.18000000000006</v>
      </c>
      <c r="I628" s="252">
        <f t="shared" si="91"/>
        <v>0</v>
      </c>
      <c r="J628" s="252">
        <f t="shared" si="91"/>
        <v>237.87</v>
      </c>
      <c r="K628" s="255" t="str">
        <f>'V ЦК'!K628</f>
        <v>705,57</v>
      </c>
      <c r="L628" s="255" t="str">
        <f>'V ЦК'!L628</f>
        <v>0</v>
      </c>
      <c r="M628" s="256" t="str">
        <f>'V ЦК'!M628</f>
        <v>190,96</v>
      </c>
      <c r="N628" s="218">
        <f>'V ЦК'!N628</f>
        <v>173.31</v>
      </c>
      <c r="O628" s="261">
        <f>'V ЦК'!O628</f>
        <v>0</v>
      </c>
      <c r="P628" s="261">
        <f>'V ЦК'!P628</f>
        <v>46.91</v>
      </c>
      <c r="Q628" s="218">
        <f t="shared" si="99"/>
        <v>3.3000000000000003</v>
      </c>
      <c r="R628" s="387">
        <f t="shared" si="99"/>
        <v>40.119999999999997</v>
      </c>
      <c r="S628" s="388">
        <f t="shared" si="99"/>
        <v>59.97</v>
      </c>
      <c r="T628" s="388">
        <f t="shared" si="99"/>
        <v>211.35</v>
      </c>
      <c r="U628" s="389">
        <f t="shared" si="99"/>
        <v>560.38</v>
      </c>
    </row>
    <row r="629" spans="1:21" s="12" customFormat="1" x14ac:dyDescent="0.25">
      <c r="A629" s="211" t="str">
        <f>'V ЦК'!A629</f>
        <v>26.05.2018</v>
      </c>
      <c r="B629" s="212">
        <f>[1]АТС!B660</f>
        <v>19</v>
      </c>
      <c r="C629" s="211" t="s">
        <v>114</v>
      </c>
      <c r="D629" s="213">
        <f t="shared" si="94"/>
        <v>1067.5</v>
      </c>
      <c r="E629" s="214">
        <f t="shared" si="95"/>
        <v>1087.3499999999999</v>
      </c>
      <c r="F629" s="214">
        <f t="shared" si="96"/>
        <v>1238.73</v>
      </c>
      <c r="G629" s="215">
        <f t="shared" si="97"/>
        <v>1587.76</v>
      </c>
      <c r="H629" s="216">
        <f t="shared" si="92"/>
        <v>1027.3799999999999</v>
      </c>
      <c r="I629" s="252">
        <f t="shared" si="91"/>
        <v>0</v>
      </c>
      <c r="J629" s="252">
        <f t="shared" si="91"/>
        <v>131.33000000000001</v>
      </c>
      <c r="K629" s="255" t="str">
        <f>'V ЦК'!K629</f>
        <v>822,14</v>
      </c>
      <c r="L629" s="255" t="str">
        <f>'V ЦК'!L629</f>
        <v>0</v>
      </c>
      <c r="M629" s="256" t="str">
        <f>'V ЦК'!M629</f>
        <v>105,43</v>
      </c>
      <c r="N629" s="218">
        <f>'V ЦК'!N629</f>
        <v>201.94</v>
      </c>
      <c r="O629" s="261">
        <f>'V ЦК'!O629</f>
        <v>0</v>
      </c>
      <c r="P629" s="261">
        <f>'V ЦК'!P629</f>
        <v>25.9</v>
      </c>
      <c r="Q629" s="218">
        <f t="shared" si="99"/>
        <v>3.3000000000000003</v>
      </c>
      <c r="R629" s="387">
        <f t="shared" si="99"/>
        <v>40.119999999999997</v>
      </c>
      <c r="S629" s="388">
        <f t="shared" si="99"/>
        <v>59.97</v>
      </c>
      <c r="T629" s="388">
        <f t="shared" si="99"/>
        <v>211.35</v>
      </c>
      <c r="U629" s="389">
        <f t="shared" si="99"/>
        <v>560.38</v>
      </c>
    </row>
    <row r="630" spans="1:21" s="12" customFormat="1" x14ac:dyDescent="0.25">
      <c r="A630" s="211" t="str">
        <f>'V ЦК'!A630</f>
        <v>26.05.2018</v>
      </c>
      <c r="B630" s="212">
        <f>[1]АТС!B661</f>
        <v>20</v>
      </c>
      <c r="C630" s="211" t="s">
        <v>114</v>
      </c>
      <c r="D630" s="213">
        <f t="shared" si="94"/>
        <v>907.74</v>
      </c>
      <c r="E630" s="214">
        <f t="shared" si="95"/>
        <v>927.59</v>
      </c>
      <c r="F630" s="214">
        <f t="shared" si="96"/>
        <v>1078.97</v>
      </c>
      <c r="G630" s="215">
        <f t="shared" si="97"/>
        <v>1428</v>
      </c>
      <c r="H630" s="216">
        <f t="shared" si="92"/>
        <v>867.61999999999989</v>
      </c>
      <c r="I630" s="252">
        <f t="shared" si="91"/>
        <v>573.96</v>
      </c>
      <c r="J630" s="252">
        <f t="shared" si="91"/>
        <v>0</v>
      </c>
      <c r="K630" s="255" t="str">
        <f>'V ЦК'!K630</f>
        <v>693,88</v>
      </c>
      <c r="L630" s="255" t="str">
        <f>'V ЦК'!L630</f>
        <v>460,78</v>
      </c>
      <c r="M630" s="256" t="str">
        <f>'V ЦК'!M630</f>
        <v>0</v>
      </c>
      <c r="N630" s="218">
        <f>'V ЦК'!N630</f>
        <v>170.44</v>
      </c>
      <c r="O630" s="261">
        <f>'V ЦК'!O630</f>
        <v>113.18</v>
      </c>
      <c r="P630" s="261">
        <f>'V ЦК'!P630</f>
        <v>0</v>
      </c>
      <c r="Q630" s="218">
        <f t="shared" si="99"/>
        <v>3.3000000000000003</v>
      </c>
      <c r="R630" s="387">
        <f t="shared" si="99"/>
        <v>40.119999999999997</v>
      </c>
      <c r="S630" s="388">
        <f t="shared" si="99"/>
        <v>59.97</v>
      </c>
      <c r="T630" s="388">
        <f t="shared" si="99"/>
        <v>211.35</v>
      </c>
      <c r="U630" s="389">
        <f t="shared" si="99"/>
        <v>560.38</v>
      </c>
    </row>
    <row r="631" spans="1:21" s="12" customFormat="1" x14ac:dyDescent="0.25">
      <c r="A631" s="211" t="str">
        <f>'V ЦК'!A631</f>
        <v>26.05.2018</v>
      </c>
      <c r="B631" s="212">
        <f>[1]АТС!B662</f>
        <v>21</v>
      </c>
      <c r="C631" s="211" t="s">
        <v>114</v>
      </c>
      <c r="D631" s="213">
        <f t="shared" si="94"/>
        <v>932.2</v>
      </c>
      <c r="E631" s="214">
        <f t="shared" si="95"/>
        <v>952.05</v>
      </c>
      <c r="F631" s="214">
        <f t="shared" si="96"/>
        <v>1103.4299999999998</v>
      </c>
      <c r="G631" s="215">
        <f t="shared" si="97"/>
        <v>1452.46</v>
      </c>
      <c r="H631" s="216">
        <f t="shared" si="92"/>
        <v>892.07999999999993</v>
      </c>
      <c r="I631" s="252">
        <f t="shared" si="91"/>
        <v>188.1</v>
      </c>
      <c r="J631" s="252">
        <f t="shared" si="91"/>
        <v>0</v>
      </c>
      <c r="K631" s="255" t="str">
        <f>'V ЦК'!K631</f>
        <v>713,52</v>
      </c>
      <c r="L631" s="255" t="str">
        <f>'V ЦК'!L631</f>
        <v>151,01</v>
      </c>
      <c r="M631" s="256" t="str">
        <f>'V ЦК'!M631</f>
        <v>0</v>
      </c>
      <c r="N631" s="218">
        <f>'V ЦК'!N631</f>
        <v>175.26</v>
      </c>
      <c r="O631" s="261">
        <f>'V ЦК'!O631</f>
        <v>37.090000000000003</v>
      </c>
      <c r="P631" s="261">
        <f>'V ЦК'!P631</f>
        <v>0</v>
      </c>
      <c r="Q631" s="218">
        <f t="shared" si="99"/>
        <v>3.3000000000000003</v>
      </c>
      <c r="R631" s="387">
        <f t="shared" si="99"/>
        <v>40.119999999999997</v>
      </c>
      <c r="S631" s="388">
        <f t="shared" si="99"/>
        <v>59.97</v>
      </c>
      <c r="T631" s="388">
        <f t="shared" si="99"/>
        <v>211.35</v>
      </c>
      <c r="U631" s="389">
        <f t="shared" si="99"/>
        <v>560.38</v>
      </c>
    </row>
    <row r="632" spans="1:21" s="12" customFormat="1" x14ac:dyDescent="0.25">
      <c r="A632" s="211" t="str">
        <f>'V ЦК'!A632</f>
        <v>26.05.2018</v>
      </c>
      <c r="B632" s="212">
        <f>[1]АТС!B663</f>
        <v>22</v>
      </c>
      <c r="C632" s="211" t="s">
        <v>114</v>
      </c>
      <c r="D632" s="213">
        <f t="shared" si="94"/>
        <v>1328.52</v>
      </c>
      <c r="E632" s="214">
        <f t="shared" si="95"/>
        <v>1348.37</v>
      </c>
      <c r="F632" s="214">
        <f t="shared" si="96"/>
        <v>1499.75</v>
      </c>
      <c r="G632" s="215">
        <f t="shared" si="97"/>
        <v>1848.78</v>
      </c>
      <c r="H632" s="216">
        <f t="shared" si="92"/>
        <v>1288.4000000000001</v>
      </c>
      <c r="I632" s="252">
        <f t="shared" si="91"/>
        <v>0</v>
      </c>
      <c r="J632" s="252">
        <f t="shared" si="91"/>
        <v>744.16</v>
      </c>
      <c r="K632" s="255" t="str">
        <f>'V ЦК'!K632</f>
        <v>1031,69</v>
      </c>
      <c r="L632" s="255" t="str">
        <f>'V ЦК'!L632</f>
        <v>0</v>
      </c>
      <c r="M632" s="256" t="str">
        <f>'V ЦК'!M632</f>
        <v>597,42</v>
      </c>
      <c r="N632" s="218">
        <f>'V ЦК'!N632</f>
        <v>253.41</v>
      </c>
      <c r="O632" s="261">
        <f>'V ЦК'!O632</f>
        <v>0</v>
      </c>
      <c r="P632" s="261">
        <f>'V ЦК'!P632</f>
        <v>146.74</v>
      </c>
      <c r="Q632" s="218">
        <f t="shared" si="99"/>
        <v>3.3000000000000003</v>
      </c>
      <c r="R632" s="387">
        <f t="shared" si="99"/>
        <v>40.119999999999997</v>
      </c>
      <c r="S632" s="388">
        <f t="shared" si="99"/>
        <v>59.97</v>
      </c>
      <c r="T632" s="388">
        <f t="shared" si="99"/>
        <v>211.35</v>
      </c>
      <c r="U632" s="389">
        <f t="shared" si="99"/>
        <v>560.38</v>
      </c>
    </row>
    <row r="633" spans="1:21" s="12" customFormat="1" x14ac:dyDescent="0.25">
      <c r="A633" s="211" t="str">
        <f>'V ЦК'!A633</f>
        <v>26.05.2018</v>
      </c>
      <c r="B633" s="212">
        <f>[1]АТС!B664</f>
        <v>23</v>
      </c>
      <c r="C633" s="211" t="s">
        <v>114</v>
      </c>
      <c r="D633" s="213">
        <f t="shared" si="94"/>
        <v>929.51</v>
      </c>
      <c r="E633" s="214">
        <f t="shared" si="95"/>
        <v>949.36</v>
      </c>
      <c r="F633" s="214">
        <f t="shared" si="96"/>
        <v>1100.74</v>
      </c>
      <c r="G633" s="215">
        <f t="shared" si="97"/>
        <v>1449.77</v>
      </c>
      <c r="H633" s="216">
        <f t="shared" si="92"/>
        <v>889.39</v>
      </c>
      <c r="I633" s="252">
        <f t="shared" si="91"/>
        <v>0</v>
      </c>
      <c r="J633" s="252">
        <f t="shared" si="91"/>
        <v>385.68</v>
      </c>
      <c r="K633" s="255" t="str">
        <f>'V ЦК'!K633</f>
        <v>711,36</v>
      </c>
      <c r="L633" s="255" t="str">
        <f>'V ЦК'!L633</f>
        <v>0</v>
      </c>
      <c r="M633" s="256" t="str">
        <f>'V ЦК'!M633</f>
        <v>309,63</v>
      </c>
      <c r="N633" s="218">
        <f>'V ЦК'!N633</f>
        <v>174.73</v>
      </c>
      <c r="O633" s="261">
        <f>'V ЦК'!O633</f>
        <v>0</v>
      </c>
      <c r="P633" s="261">
        <f>'V ЦК'!P633</f>
        <v>76.05</v>
      </c>
      <c r="Q633" s="218">
        <f t="shared" si="99"/>
        <v>3.3000000000000003</v>
      </c>
      <c r="R633" s="387">
        <f t="shared" si="99"/>
        <v>40.119999999999997</v>
      </c>
      <c r="S633" s="388">
        <f t="shared" si="99"/>
        <v>59.97</v>
      </c>
      <c r="T633" s="388">
        <f t="shared" si="99"/>
        <v>211.35</v>
      </c>
      <c r="U633" s="389">
        <f t="shared" si="99"/>
        <v>560.38</v>
      </c>
    </row>
    <row r="634" spans="1:21" s="12" customFormat="1" x14ac:dyDescent="0.25">
      <c r="A634" s="211" t="str">
        <f>'V ЦК'!A634</f>
        <v>27.05.2018</v>
      </c>
      <c r="B634" s="212">
        <f>[1]АТС!B665</f>
        <v>0</v>
      </c>
      <c r="C634" s="211" t="s">
        <v>114</v>
      </c>
      <c r="D634" s="213">
        <f t="shared" si="94"/>
        <v>908.84</v>
      </c>
      <c r="E634" s="214">
        <f t="shared" si="95"/>
        <v>928.69</v>
      </c>
      <c r="F634" s="214">
        <f t="shared" si="96"/>
        <v>1080.07</v>
      </c>
      <c r="G634" s="215">
        <f t="shared" si="97"/>
        <v>1429.1</v>
      </c>
      <c r="H634" s="216">
        <f t="shared" si="92"/>
        <v>868.71999999999991</v>
      </c>
      <c r="I634" s="252">
        <f t="shared" si="91"/>
        <v>0</v>
      </c>
      <c r="J634" s="252">
        <f t="shared" si="91"/>
        <v>131.1</v>
      </c>
      <c r="K634" s="255" t="str">
        <f>'V ЦК'!K634</f>
        <v>694,77</v>
      </c>
      <c r="L634" s="255" t="str">
        <f>'V ЦК'!L634</f>
        <v>0</v>
      </c>
      <c r="M634" s="256" t="str">
        <f>'V ЦК'!M634</f>
        <v>105,25</v>
      </c>
      <c r="N634" s="218">
        <f>'V ЦК'!N634</f>
        <v>170.65</v>
      </c>
      <c r="O634" s="261">
        <f>'V ЦК'!O634</f>
        <v>0</v>
      </c>
      <c r="P634" s="261">
        <f>'V ЦК'!P634</f>
        <v>25.85</v>
      </c>
      <c r="Q634" s="218">
        <f t="shared" si="99"/>
        <v>3.3000000000000003</v>
      </c>
      <c r="R634" s="387">
        <f t="shared" si="99"/>
        <v>40.119999999999997</v>
      </c>
      <c r="S634" s="388">
        <f t="shared" si="99"/>
        <v>59.97</v>
      </c>
      <c r="T634" s="388">
        <f t="shared" si="99"/>
        <v>211.35</v>
      </c>
      <c r="U634" s="389">
        <f t="shared" si="99"/>
        <v>560.38</v>
      </c>
    </row>
    <row r="635" spans="1:21" s="12" customFormat="1" x14ac:dyDescent="0.25">
      <c r="A635" s="211" t="str">
        <f>'V ЦК'!A635</f>
        <v>27.05.2018</v>
      </c>
      <c r="B635" s="212">
        <f>[1]АТС!B666</f>
        <v>1</v>
      </c>
      <c r="C635" s="211" t="s">
        <v>114</v>
      </c>
      <c r="D635" s="213">
        <f t="shared" si="94"/>
        <v>953.09999999999991</v>
      </c>
      <c r="E635" s="214">
        <f t="shared" si="95"/>
        <v>972.94999999999993</v>
      </c>
      <c r="F635" s="214">
        <f t="shared" si="96"/>
        <v>1124.33</v>
      </c>
      <c r="G635" s="215">
        <f t="shared" si="97"/>
        <v>1473.36</v>
      </c>
      <c r="H635" s="216">
        <f t="shared" si="92"/>
        <v>912.9799999999999</v>
      </c>
      <c r="I635" s="252">
        <f t="shared" si="91"/>
        <v>0</v>
      </c>
      <c r="J635" s="252">
        <f t="shared" si="91"/>
        <v>138.94999999999999</v>
      </c>
      <c r="K635" s="255" t="str">
        <f>'V ЦК'!K635</f>
        <v>730,3</v>
      </c>
      <c r="L635" s="255" t="str">
        <f>'V ЦК'!L635</f>
        <v>0</v>
      </c>
      <c r="M635" s="256" t="str">
        <f>'V ЦК'!M635</f>
        <v>111,55</v>
      </c>
      <c r="N635" s="218">
        <f>'V ЦК'!N635</f>
        <v>179.38</v>
      </c>
      <c r="O635" s="261">
        <f>'V ЦК'!O635</f>
        <v>0</v>
      </c>
      <c r="P635" s="261">
        <f>'V ЦК'!P635</f>
        <v>27.4</v>
      </c>
      <c r="Q635" s="218">
        <f t="shared" si="99"/>
        <v>3.3000000000000003</v>
      </c>
      <c r="R635" s="387">
        <f t="shared" si="99"/>
        <v>40.119999999999997</v>
      </c>
      <c r="S635" s="388">
        <f t="shared" si="99"/>
        <v>59.97</v>
      </c>
      <c r="T635" s="388">
        <f t="shared" si="99"/>
        <v>211.35</v>
      </c>
      <c r="U635" s="389">
        <f t="shared" si="99"/>
        <v>560.38</v>
      </c>
    </row>
    <row r="636" spans="1:21" s="12" customFormat="1" x14ac:dyDescent="0.25">
      <c r="A636" s="211" t="str">
        <f>'V ЦК'!A636</f>
        <v>27.05.2018</v>
      </c>
      <c r="B636" s="212">
        <f>[1]АТС!B667</f>
        <v>2</v>
      </c>
      <c r="C636" s="211" t="s">
        <v>114</v>
      </c>
      <c r="D636" s="213">
        <f t="shared" si="94"/>
        <v>1002.83</v>
      </c>
      <c r="E636" s="214">
        <f t="shared" si="95"/>
        <v>1022.6800000000001</v>
      </c>
      <c r="F636" s="214">
        <f t="shared" si="96"/>
        <v>1174.06</v>
      </c>
      <c r="G636" s="215">
        <f t="shared" si="97"/>
        <v>1523.0900000000001</v>
      </c>
      <c r="H636" s="216">
        <f t="shared" si="92"/>
        <v>962.71</v>
      </c>
      <c r="I636" s="252">
        <f t="shared" si="91"/>
        <v>0</v>
      </c>
      <c r="J636" s="252">
        <f t="shared" si="91"/>
        <v>69.66</v>
      </c>
      <c r="K636" s="255" t="str">
        <f>'V ЦК'!K636</f>
        <v>770,22</v>
      </c>
      <c r="L636" s="255" t="str">
        <f>'V ЦК'!L636</f>
        <v>0</v>
      </c>
      <c r="M636" s="256" t="str">
        <f>'V ЦК'!M636</f>
        <v>55,92</v>
      </c>
      <c r="N636" s="218">
        <f>'V ЦК'!N636</f>
        <v>189.19</v>
      </c>
      <c r="O636" s="261">
        <f>'V ЦК'!O636</f>
        <v>0</v>
      </c>
      <c r="P636" s="261">
        <f>'V ЦК'!P636</f>
        <v>13.74</v>
      </c>
      <c r="Q636" s="218">
        <f t="shared" ref="Q636:U651" si="100">Q635</f>
        <v>3.3000000000000003</v>
      </c>
      <c r="R636" s="387">
        <f t="shared" si="100"/>
        <v>40.119999999999997</v>
      </c>
      <c r="S636" s="388">
        <f t="shared" si="100"/>
        <v>59.97</v>
      </c>
      <c r="T636" s="388">
        <f t="shared" si="100"/>
        <v>211.35</v>
      </c>
      <c r="U636" s="389">
        <f t="shared" si="100"/>
        <v>560.38</v>
      </c>
    </row>
    <row r="637" spans="1:21" s="12" customFormat="1" x14ac:dyDescent="0.25">
      <c r="A637" s="211" t="str">
        <f>'V ЦК'!A637</f>
        <v>27.05.2018</v>
      </c>
      <c r="B637" s="212">
        <f>[1]АТС!B668</f>
        <v>3</v>
      </c>
      <c r="C637" s="211" t="s">
        <v>114</v>
      </c>
      <c r="D637" s="213">
        <f t="shared" si="94"/>
        <v>1037.1100000000001</v>
      </c>
      <c r="E637" s="214">
        <f t="shared" si="95"/>
        <v>1056.96</v>
      </c>
      <c r="F637" s="214">
        <f t="shared" si="96"/>
        <v>1208.3400000000001</v>
      </c>
      <c r="G637" s="215">
        <f t="shared" si="97"/>
        <v>1557.37</v>
      </c>
      <c r="H637" s="216">
        <f t="shared" si="92"/>
        <v>996.99</v>
      </c>
      <c r="I637" s="252">
        <f t="shared" si="91"/>
        <v>0</v>
      </c>
      <c r="J637" s="252">
        <f t="shared" si="91"/>
        <v>116.27000000000001</v>
      </c>
      <c r="K637" s="255" t="str">
        <f>'V ЦК'!K637</f>
        <v>797,74</v>
      </c>
      <c r="L637" s="255" t="str">
        <f>'V ЦК'!L637</f>
        <v>0</v>
      </c>
      <c r="M637" s="256" t="str">
        <f>'V ЦК'!M637</f>
        <v>93,34</v>
      </c>
      <c r="N637" s="218">
        <f>'V ЦК'!N637</f>
        <v>195.95</v>
      </c>
      <c r="O637" s="261">
        <f>'V ЦК'!O637</f>
        <v>0</v>
      </c>
      <c r="P637" s="261">
        <f>'V ЦК'!P637</f>
        <v>22.93</v>
      </c>
      <c r="Q637" s="218">
        <f t="shared" si="100"/>
        <v>3.3000000000000003</v>
      </c>
      <c r="R637" s="387">
        <f t="shared" si="100"/>
        <v>40.119999999999997</v>
      </c>
      <c r="S637" s="388">
        <f t="shared" si="100"/>
        <v>59.97</v>
      </c>
      <c r="T637" s="388">
        <f t="shared" si="100"/>
        <v>211.35</v>
      </c>
      <c r="U637" s="389">
        <f t="shared" si="100"/>
        <v>560.38</v>
      </c>
    </row>
    <row r="638" spans="1:21" s="12" customFormat="1" x14ac:dyDescent="0.25">
      <c r="A638" s="211" t="str">
        <f>'V ЦК'!A638</f>
        <v>27.05.2018</v>
      </c>
      <c r="B638" s="212">
        <f>[1]АТС!B669</f>
        <v>4</v>
      </c>
      <c r="C638" s="211" t="s">
        <v>114</v>
      </c>
      <c r="D638" s="213">
        <f t="shared" si="94"/>
        <v>1082.8700000000001</v>
      </c>
      <c r="E638" s="214">
        <f t="shared" si="95"/>
        <v>1102.72</v>
      </c>
      <c r="F638" s="214">
        <f t="shared" si="96"/>
        <v>1254.0999999999999</v>
      </c>
      <c r="G638" s="215">
        <f t="shared" si="97"/>
        <v>1603.13</v>
      </c>
      <c r="H638" s="216">
        <f t="shared" si="92"/>
        <v>1042.75</v>
      </c>
      <c r="I638" s="252">
        <f t="shared" si="91"/>
        <v>0</v>
      </c>
      <c r="J638" s="252">
        <f t="shared" si="91"/>
        <v>373.53</v>
      </c>
      <c r="K638" s="255" t="str">
        <f>'V ЦК'!K638</f>
        <v>834,48</v>
      </c>
      <c r="L638" s="255" t="str">
        <f>'V ЦК'!L638</f>
        <v>0</v>
      </c>
      <c r="M638" s="256" t="str">
        <f>'V ЦК'!M638</f>
        <v>299,87</v>
      </c>
      <c r="N638" s="218">
        <f>'V ЦК'!N638</f>
        <v>204.97</v>
      </c>
      <c r="O638" s="261">
        <f>'V ЦК'!O638</f>
        <v>0</v>
      </c>
      <c r="P638" s="261">
        <f>'V ЦК'!P638</f>
        <v>73.66</v>
      </c>
      <c r="Q638" s="218">
        <f t="shared" si="100"/>
        <v>3.3000000000000003</v>
      </c>
      <c r="R638" s="387">
        <f t="shared" si="100"/>
        <v>40.119999999999997</v>
      </c>
      <c r="S638" s="388">
        <f t="shared" si="100"/>
        <v>59.97</v>
      </c>
      <c r="T638" s="388">
        <f t="shared" si="100"/>
        <v>211.35</v>
      </c>
      <c r="U638" s="389">
        <f t="shared" si="100"/>
        <v>560.38</v>
      </c>
    </row>
    <row r="639" spans="1:21" s="12" customFormat="1" x14ac:dyDescent="0.25">
      <c r="A639" s="211" t="str">
        <f>'V ЦК'!A639</f>
        <v>27.05.2018</v>
      </c>
      <c r="B639" s="212">
        <f>[1]АТС!B670</f>
        <v>5</v>
      </c>
      <c r="C639" s="211" t="s">
        <v>114</v>
      </c>
      <c r="D639" s="213">
        <f t="shared" si="94"/>
        <v>1122.28</v>
      </c>
      <c r="E639" s="214">
        <f t="shared" si="95"/>
        <v>1142.1300000000001</v>
      </c>
      <c r="F639" s="214">
        <f t="shared" si="96"/>
        <v>1293.51</v>
      </c>
      <c r="G639" s="215">
        <f t="shared" si="97"/>
        <v>1642.54</v>
      </c>
      <c r="H639" s="216">
        <f t="shared" si="92"/>
        <v>1082.1600000000001</v>
      </c>
      <c r="I639" s="252">
        <f t="shared" si="91"/>
        <v>0</v>
      </c>
      <c r="J639" s="252">
        <f t="shared" si="91"/>
        <v>219.43</v>
      </c>
      <c r="K639" s="255" t="str">
        <f>'V ЦК'!K639</f>
        <v>866,12</v>
      </c>
      <c r="L639" s="255" t="str">
        <f>'V ЦК'!L639</f>
        <v>0</v>
      </c>
      <c r="M639" s="256" t="str">
        <f>'V ЦК'!M639</f>
        <v>176,16</v>
      </c>
      <c r="N639" s="218">
        <f>'V ЦК'!N639</f>
        <v>212.74</v>
      </c>
      <c r="O639" s="261">
        <f>'V ЦК'!O639</f>
        <v>0</v>
      </c>
      <c r="P639" s="261">
        <f>'V ЦК'!P639</f>
        <v>43.27</v>
      </c>
      <c r="Q639" s="218">
        <f t="shared" si="100"/>
        <v>3.3000000000000003</v>
      </c>
      <c r="R639" s="387">
        <f t="shared" si="100"/>
        <v>40.119999999999997</v>
      </c>
      <c r="S639" s="388">
        <f t="shared" si="100"/>
        <v>59.97</v>
      </c>
      <c r="T639" s="388">
        <f t="shared" si="100"/>
        <v>211.35</v>
      </c>
      <c r="U639" s="389">
        <f t="shared" si="100"/>
        <v>560.38</v>
      </c>
    </row>
    <row r="640" spans="1:21" s="12" customFormat="1" x14ac:dyDescent="0.25">
      <c r="A640" s="211" t="str">
        <f>'V ЦК'!A640</f>
        <v>27.05.2018</v>
      </c>
      <c r="B640" s="212">
        <f>[1]АТС!B671</f>
        <v>6</v>
      </c>
      <c r="C640" s="211" t="s">
        <v>114</v>
      </c>
      <c r="D640" s="213">
        <f t="shared" si="94"/>
        <v>1317.3600000000001</v>
      </c>
      <c r="E640" s="214">
        <f t="shared" si="95"/>
        <v>1337.21</v>
      </c>
      <c r="F640" s="214">
        <f t="shared" si="96"/>
        <v>1488.5900000000001</v>
      </c>
      <c r="G640" s="215">
        <f t="shared" si="97"/>
        <v>1837.62</v>
      </c>
      <c r="H640" s="216">
        <f t="shared" si="92"/>
        <v>1277.24</v>
      </c>
      <c r="I640" s="252">
        <f t="shared" si="91"/>
        <v>4.63</v>
      </c>
      <c r="J640" s="252">
        <f t="shared" si="91"/>
        <v>0.01</v>
      </c>
      <c r="K640" s="255" t="str">
        <f>'V ЦК'!K640</f>
        <v>1022,73</v>
      </c>
      <c r="L640" s="255" t="str">
        <f>'V ЦК'!L640</f>
        <v>3,72</v>
      </c>
      <c r="M640" s="256" t="str">
        <f>'V ЦК'!M640</f>
        <v>0,01</v>
      </c>
      <c r="N640" s="218">
        <f>'V ЦК'!N640</f>
        <v>251.21</v>
      </c>
      <c r="O640" s="261">
        <f>'V ЦК'!O640</f>
        <v>0.91</v>
      </c>
      <c r="P640" s="261">
        <f>'V ЦК'!P640</f>
        <v>0</v>
      </c>
      <c r="Q640" s="218">
        <f t="shared" si="100"/>
        <v>3.3000000000000003</v>
      </c>
      <c r="R640" s="387">
        <f t="shared" si="100"/>
        <v>40.119999999999997</v>
      </c>
      <c r="S640" s="388">
        <f t="shared" si="100"/>
        <v>59.97</v>
      </c>
      <c r="T640" s="388">
        <f t="shared" si="100"/>
        <v>211.35</v>
      </c>
      <c r="U640" s="389">
        <f t="shared" si="100"/>
        <v>560.38</v>
      </c>
    </row>
    <row r="641" spans="1:21" s="12" customFormat="1" x14ac:dyDescent="0.25">
      <c r="A641" s="211" t="str">
        <f>'V ЦК'!A641</f>
        <v>27.05.2018</v>
      </c>
      <c r="B641" s="212">
        <f>[1]АТС!B672</f>
        <v>7</v>
      </c>
      <c r="C641" s="211" t="s">
        <v>114</v>
      </c>
      <c r="D641" s="213">
        <f t="shared" si="94"/>
        <v>1055.8499999999999</v>
      </c>
      <c r="E641" s="214">
        <f t="shared" si="95"/>
        <v>1075.6999999999998</v>
      </c>
      <c r="F641" s="214">
        <f t="shared" si="96"/>
        <v>1227.08</v>
      </c>
      <c r="G641" s="215">
        <f t="shared" si="97"/>
        <v>1576.11</v>
      </c>
      <c r="H641" s="216">
        <f t="shared" si="92"/>
        <v>1015.7299999999999</v>
      </c>
      <c r="I641" s="252">
        <f t="shared" si="91"/>
        <v>16.239999999999998</v>
      </c>
      <c r="J641" s="252">
        <f t="shared" si="91"/>
        <v>0</v>
      </c>
      <c r="K641" s="255" t="str">
        <f>'V ЦК'!K641</f>
        <v>812,79</v>
      </c>
      <c r="L641" s="255" t="str">
        <f>'V ЦК'!L641</f>
        <v>13,04</v>
      </c>
      <c r="M641" s="256" t="str">
        <f>'V ЦК'!M641</f>
        <v>0</v>
      </c>
      <c r="N641" s="218">
        <f>'V ЦК'!N641</f>
        <v>199.64</v>
      </c>
      <c r="O641" s="261">
        <f>'V ЦК'!O641</f>
        <v>3.2</v>
      </c>
      <c r="P641" s="261">
        <f>'V ЦК'!P641</f>
        <v>0</v>
      </c>
      <c r="Q641" s="218">
        <f t="shared" si="100"/>
        <v>3.3000000000000003</v>
      </c>
      <c r="R641" s="387">
        <f t="shared" si="100"/>
        <v>40.119999999999997</v>
      </c>
      <c r="S641" s="388">
        <f t="shared" si="100"/>
        <v>59.97</v>
      </c>
      <c r="T641" s="388">
        <f t="shared" si="100"/>
        <v>211.35</v>
      </c>
      <c r="U641" s="389">
        <f t="shared" si="100"/>
        <v>560.38</v>
      </c>
    </row>
    <row r="642" spans="1:21" s="12" customFormat="1" x14ac:dyDescent="0.25">
      <c r="A642" s="211" t="str">
        <f>'V ЦК'!A642</f>
        <v>27.05.2018</v>
      </c>
      <c r="B642" s="212">
        <f>[1]АТС!B673</f>
        <v>8</v>
      </c>
      <c r="C642" s="211" t="s">
        <v>114</v>
      </c>
      <c r="D642" s="213">
        <f t="shared" si="94"/>
        <v>1214.5700000000002</v>
      </c>
      <c r="E642" s="214">
        <f t="shared" si="95"/>
        <v>1234.42</v>
      </c>
      <c r="F642" s="214">
        <f t="shared" si="96"/>
        <v>1385.8000000000002</v>
      </c>
      <c r="G642" s="215">
        <f t="shared" si="97"/>
        <v>1734.83</v>
      </c>
      <c r="H642" s="216">
        <f t="shared" si="92"/>
        <v>1174.45</v>
      </c>
      <c r="I642" s="252">
        <f t="shared" si="91"/>
        <v>2.2400000000000002</v>
      </c>
      <c r="J642" s="252">
        <f t="shared" si="91"/>
        <v>6.0000000000000005E-2</v>
      </c>
      <c r="K642" s="255" t="str">
        <f>'V ЦК'!K642</f>
        <v>940,21</v>
      </c>
      <c r="L642" s="255" t="str">
        <f>'V ЦК'!L642</f>
        <v>1,8</v>
      </c>
      <c r="M642" s="256" t="str">
        <f>'V ЦК'!M642</f>
        <v>0,05</v>
      </c>
      <c r="N642" s="218">
        <f>'V ЦК'!N642</f>
        <v>230.94</v>
      </c>
      <c r="O642" s="261">
        <f>'V ЦК'!O642</f>
        <v>0.44</v>
      </c>
      <c r="P642" s="261">
        <f>'V ЦК'!P642</f>
        <v>0.01</v>
      </c>
      <c r="Q642" s="218">
        <f t="shared" si="100"/>
        <v>3.3000000000000003</v>
      </c>
      <c r="R642" s="387">
        <f t="shared" si="100"/>
        <v>40.119999999999997</v>
      </c>
      <c r="S642" s="388">
        <f t="shared" si="100"/>
        <v>59.97</v>
      </c>
      <c r="T642" s="388">
        <f t="shared" si="100"/>
        <v>211.35</v>
      </c>
      <c r="U642" s="389">
        <f t="shared" si="100"/>
        <v>560.38</v>
      </c>
    </row>
    <row r="643" spans="1:21" s="12" customFormat="1" x14ac:dyDescent="0.25">
      <c r="A643" s="211" t="str">
        <f>'V ЦК'!A643</f>
        <v>27.05.2018</v>
      </c>
      <c r="B643" s="212">
        <f>[1]АТС!B674</f>
        <v>9</v>
      </c>
      <c r="C643" s="211" t="s">
        <v>114</v>
      </c>
      <c r="D643" s="213">
        <f t="shared" si="94"/>
        <v>1022.8299999999999</v>
      </c>
      <c r="E643" s="214">
        <f t="shared" si="95"/>
        <v>1042.6799999999998</v>
      </c>
      <c r="F643" s="214">
        <f t="shared" si="96"/>
        <v>1194.06</v>
      </c>
      <c r="G643" s="215">
        <f t="shared" si="97"/>
        <v>1543.09</v>
      </c>
      <c r="H643" s="216">
        <f t="shared" si="92"/>
        <v>982.70999999999992</v>
      </c>
      <c r="I643" s="252">
        <f t="shared" si="91"/>
        <v>65.66</v>
      </c>
      <c r="J643" s="252">
        <f t="shared" si="91"/>
        <v>0</v>
      </c>
      <c r="K643" s="255" t="str">
        <f>'V ЦК'!K643</f>
        <v>786,28</v>
      </c>
      <c r="L643" s="255" t="str">
        <f>'V ЦК'!L643</f>
        <v>52,71</v>
      </c>
      <c r="M643" s="256" t="str">
        <f>'V ЦК'!M643</f>
        <v>0</v>
      </c>
      <c r="N643" s="218">
        <f>'V ЦК'!N643</f>
        <v>193.13</v>
      </c>
      <c r="O643" s="261">
        <f>'V ЦК'!O643</f>
        <v>12.95</v>
      </c>
      <c r="P643" s="261">
        <f>'V ЦК'!P643</f>
        <v>0</v>
      </c>
      <c r="Q643" s="218">
        <f t="shared" si="100"/>
        <v>3.3000000000000003</v>
      </c>
      <c r="R643" s="387">
        <f t="shared" si="100"/>
        <v>40.119999999999997</v>
      </c>
      <c r="S643" s="388">
        <f t="shared" si="100"/>
        <v>59.97</v>
      </c>
      <c r="T643" s="388">
        <f t="shared" si="100"/>
        <v>211.35</v>
      </c>
      <c r="U643" s="389">
        <f t="shared" si="100"/>
        <v>560.38</v>
      </c>
    </row>
    <row r="644" spans="1:21" s="12" customFormat="1" x14ac:dyDescent="0.25">
      <c r="A644" s="211" t="str">
        <f>'V ЦК'!A644</f>
        <v>27.05.2018</v>
      </c>
      <c r="B644" s="212">
        <f>[1]АТС!B675</f>
        <v>10</v>
      </c>
      <c r="C644" s="211" t="s">
        <v>114</v>
      </c>
      <c r="D644" s="213">
        <f t="shared" si="94"/>
        <v>972.58</v>
      </c>
      <c r="E644" s="214">
        <f t="shared" si="95"/>
        <v>992.43000000000006</v>
      </c>
      <c r="F644" s="214">
        <f t="shared" si="96"/>
        <v>1143.81</v>
      </c>
      <c r="G644" s="215">
        <f t="shared" si="97"/>
        <v>1492.8400000000001</v>
      </c>
      <c r="H644" s="216">
        <f t="shared" si="92"/>
        <v>932.46</v>
      </c>
      <c r="I644" s="252">
        <f t="shared" si="91"/>
        <v>0</v>
      </c>
      <c r="J644" s="252">
        <f t="shared" si="91"/>
        <v>60.760000000000005</v>
      </c>
      <c r="K644" s="255" t="str">
        <f>'V ЦК'!K644</f>
        <v>745,94</v>
      </c>
      <c r="L644" s="255" t="str">
        <f>'V ЦК'!L644</f>
        <v>0</v>
      </c>
      <c r="M644" s="256" t="str">
        <f>'V ЦК'!M644</f>
        <v>48,78</v>
      </c>
      <c r="N644" s="218">
        <f>'V ЦК'!N644</f>
        <v>183.22</v>
      </c>
      <c r="O644" s="261">
        <f>'V ЦК'!O644</f>
        <v>0</v>
      </c>
      <c r="P644" s="261">
        <f>'V ЦК'!P644</f>
        <v>11.98</v>
      </c>
      <c r="Q644" s="218">
        <f t="shared" si="100"/>
        <v>3.3000000000000003</v>
      </c>
      <c r="R644" s="387">
        <f t="shared" si="100"/>
        <v>40.119999999999997</v>
      </c>
      <c r="S644" s="388">
        <f t="shared" si="100"/>
        <v>59.97</v>
      </c>
      <c r="T644" s="388">
        <f t="shared" si="100"/>
        <v>211.35</v>
      </c>
      <c r="U644" s="389">
        <f t="shared" si="100"/>
        <v>560.38</v>
      </c>
    </row>
    <row r="645" spans="1:21" s="12" customFormat="1" x14ac:dyDescent="0.25">
      <c r="A645" s="211" t="str">
        <f>'V ЦК'!A645</f>
        <v>27.05.2018</v>
      </c>
      <c r="B645" s="212">
        <f>[1]АТС!B676</f>
        <v>11</v>
      </c>
      <c r="C645" s="211" t="s">
        <v>114</v>
      </c>
      <c r="D645" s="213">
        <f t="shared" si="94"/>
        <v>972.68000000000006</v>
      </c>
      <c r="E645" s="214">
        <f t="shared" si="95"/>
        <v>992.53</v>
      </c>
      <c r="F645" s="214">
        <f t="shared" si="96"/>
        <v>1143.9099999999999</v>
      </c>
      <c r="G645" s="215">
        <f t="shared" si="97"/>
        <v>1492.94</v>
      </c>
      <c r="H645" s="216">
        <f t="shared" si="92"/>
        <v>932.56</v>
      </c>
      <c r="I645" s="252">
        <f t="shared" si="91"/>
        <v>0</v>
      </c>
      <c r="J645" s="252">
        <f t="shared" si="91"/>
        <v>48.49</v>
      </c>
      <c r="K645" s="255" t="str">
        <f>'V ЦК'!K645</f>
        <v>746,02</v>
      </c>
      <c r="L645" s="255" t="str">
        <f>'V ЦК'!L645</f>
        <v>0</v>
      </c>
      <c r="M645" s="256" t="str">
        <f>'V ЦК'!M645</f>
        <v>38,93</v>
      </c>
      <c r="N645" s="218">
        <f>'V ЦК'!N645</f>
        <v>183.24</v>
      </c>
      <c r="O645" s="261">
        <f>'V ЦК'!O645</f>
        <v>0</v>
      </c>
      <c r="P645" s="261">
        <f>'V ЦК'!P645</f>
        <v>9.56</v>
      </c>
      <c r="Q645" s="218">
        <f t="shared" si="100"/>
        <v>3.3000000000000003</v>
      </c>
      <c r="R645" s="387">
        <f t="shared" si="100"/>
        <v>40.119999999999997</v>
      </c>
      <c r="S645" s="388">
        <f t="shared" si="100"/>
        <v>59.97</v>
      </c>
      <c r="T645" s="388">
        <f t="shared" si="100"/>
        <v>211.35</v>
      </c>
      <c r="U645" s="389">
        <f t="shared" si="100"/>
        <v>560.38</v>
      </c>
    </row>
    <row r="646" spans="1:21" s="12" customFormat="1" x14ac:dyDescent="0.25">
      <c r="A646" s="211" t="str">
        <f>'V ЦК'!A646</f>
        <v>27.05.2018</v>
      </c>
      <c r="B646" s="212">
        <f>[1]АТС!B677</f>
        <v>12</v>
      </c>
      <c r="C646" s="211" t="s">
        <v>114</v>
      </c>
      <c r="D646" s="213">
        <f t="shared" si="94"/>
        <v>1003.2800000000001</v>
      </c>
      <c r="E646" s="214">
        <f t="shared" si="95"/>
        <v>1023.1300000000001</v>
      </c>
      <c r="F646" s="214">
        <f t="shared" si="96"/>
        <v>1174.51</v>
      </c>
      <c r="G646" s="215">
        <f t="shared" si="97"/>
        <v>1523.54</v>
      </c>
      <c r="H646" s="216">
        <f t="shared" si="92"/>
        <v>963.16</v>
      </c>
      <c r="I646" s="252">
        <f t="shared" si="91"/>
        <v>0</v>
      </c>
      <c r="J646" s="252">
        <f t="shared" si="91"/>
        <v>286.70999999999998</v>
      </c>
      <c r="K646" s="255" t="str">
        <f>'V ЦК'!K646</f>
        <v>770,58</v>
      </c>
      <c r="L646" s="255" t="str">
        <f>'V ЦК'!L646</f>
        <v>0</v>
      </c>
      <c r="M646" s="256" t="str">
        <f>'V ЦК'!M646</f>
        <v>230,17</v>
      </c>
      <c r="N646" s="218">
        <f>'V ЦК'!N646</f>
        <v>189.28</v>
      </c>
      <c r="O646" s="261">
        <f>'V ЦК'!O646</f>
        <v>0</v>
      </c>
      <c r="P646" s="261">
        <f>'V ЦК'!P646</f>
        <v>56.54</v>
      </c>
      <c r="Q646" s="218">
        <f t="shared" si="100"/>
        <v>3.3000000000000003</v>
      </c>
      <c r="R646" s="387">
        <f t="shared" si="100"/>
        <v>40.119999999999997</v>
      </c>
      <c r="S646" s="388">
        <f t="shared" si="100"/>
        <v>59.97</v>
      </c>
      <c r="T646" s="388">
        <f t="shared" si="100"/>
        <v>211.35</v>
      </c>
      <c r="U646" s="389">
        <f t="shared" si="100"/>
        <v>560.38</v>
      </c>
    </row>
    <row r="647" spans="1:21" s="12" customFormat="1" x14ac:dyDescent="0.25">
      <c r="A647" s="211" t="str">
        <f>'V ЦК'!A647</f>
        <v>27.05.2018</v>
      </c>
      <c r="B647" s="212">
        <f>[1]АТС!B678</f>
        <v>13</v>
      </c>
      <c r="C647" s="211" t="s">
        <v>114</v>
      </c>
      <c r="D647" s="213">
        <f t="shared" si="94"/>
        <v>1003.36</v>
      </c>
      <c r="E647" s="214">
        <f t="shared" si="95"/>
        <v>1023.21</v>
      </c>
      <c r="F647" s="214">
        <f t="shared" si="96"/>
        <v>1174.5899999999999</v>
      </c>
      <c r="G647" s="215">
        <f t="shared" si="97"/>
        <v>1523.62</v>
      </c>
      <c r="H647" s="216">
        <f t="shared" si="92"/>
        <v>963.2399999999999</v>
      </c>
      <c r="I647" s="252">
        <f t="shared" si="91"/>
        <v>0</v>
      </c>
      <c r="J647" s="252">
        <f t="shared" si="91"/>
        <v>144.82</v>
      </c>
      <c r="K647" s="255" t="str">
        <f>'V ЦК'!K647</f>
        <v>770,65</v>
      </c>
      <c r="L647" s="255" t="str">
        <f>'V ЦК'!L647</f>
        <v>0</v>
      </c>
      <c r="M647" s="256" t="str">
        <f>'V ЦК'!M647</f>
        <v>116,26</v>
      </c>
      <c r="N647" s="218">
        <f>'V ЦК'!N647</f>
        <v>189.29</v>
      </c>
      <c r="O647" s="261">
        <f>'V ЦК'!O647</f>
        <v>0</v>
      </c>
      <c r="P647" s="261">
        <f>'V ЦК'!P647</f>
        <v>28.56</v>
      </c>
      <c r="Q647" s="218">
        <f t="shared" si="100"/>
        <v>3.3000000000000003</v>
      </c>
      <c r="R647" s="387">
        <f t="shared" si="100"/>
        <v>40.119999999999997</v>
      </c>
      <c r="S647" s="388">
        <f t="shared" si="100"/>
        <v>59.97</v>
      </c>
      <c r="T647" s="388">
        <f t="shared" si="100"/>
        <v>211.35</v>
      </c>
      <c r="U647" s="389">
        <f t="shared" si="100"/>
        <v>560.38</v>
      </c>
    </row>
    <row r="648" spans="1:21" s="12" customFormat="1" x14ac:dyDescent="0.25">
      <c r="A648" s="211" t="str">
        <f>'V ЦК'!A648</f>
        <v>27.05.2018</v>
      </c>
      <c r="B648" s="212">
        <f>[1]АТС!B679</f>
        <v>14</v>
      </c>
      <c r="C648" s="211" t="s">
        <v>114</v>
      </c>
      <c r="D648" s="213">
        <f t="shared" si="94"/>
        <v>1024.6500000000001</v>
      </c>
      <c r="E648" s="214">
        <f t="shared" si="95"/>
        <v>1044.5</v>
      </c>
      <c r="F648" s="214">
        <f t="shared" si="96"/>
        <v>1195.8800000000001</v>
      </c>
      <c r="G648" s="215">
        <f t="shared" si="97"/>
        <v>1544.91</v>
      </c>
      <c r="H648" s="216">
        <f t="shared" si="92"/>
        <v>984.53</v>
      </c>
      <c r="I648" s="252">
        <f t="shared" si="91"/>
        <v>0</v>
      </c>
      <c r="J648" s="252">
        <f t="shared" si="91"/>
        <v>275.82</v>
      </c>
      <c r="K648" s="255" t="str">
        <f>'V ЦК'!K648</f>
        <v>787,74</v>
      </c>
      <c r="L648" s="255" t="str">
        <f>'V ЦК'!L648</f>
        <v>0</v>
      </c>
      <c r="M648" s="256" t="str">
        <f>'V ЦК'!M648</f>
        <v>221,43</v>
      </c>
      <c r="N648" s="218">
        <f>'V ЦК'!N648</f>
        <v>193.49</v>
      </c>
      <c r="O648" s="261">
        <f>'V ЦК'!O648</f>
        <v>0</v>
      </c>
      <c r="P648" s="261">
        <f>'V ЦК'!P648</f>
        <v>54.39</v>
      </c>
      <c r="Q648" s="218">
        <f t="shared" si="100"/>
        <v>3.3000000000000003</v>
      </c>
      <c r="R648" s="387">
        <f t="shared" si="100"/>
        <v>40.119999999999997</v>
      </c>
      <c r="S648" s="388">
        <f t="shared" si="100"/>
        <v>59.97</v>
      </c>
      <c r="T648" s="388">
        <f t="shared" si="100"/>
        <v>211.35</v>
      </c>
      <c r="U648" s="389">
        <f t="shared" si="100"/>
        <v>560.38</v>
      </c>
    </row>
    <row r="649" spans="1:21" s="12" customFormat="1" x14ac:dyDescent="0.25">
      <c r="A649" s="211" t="str">
        <f>'V ЦК'!A649</f>
        <v>27.05.2018</v>
      </c>
      <c r="B649" s="212">
        <f>[1]АТС!B680</f>
        <v>15</v>
      </c>
      <c r="C649" s="211" t="s">
        <v>114</v>
      </c>
      <c r="D649" s="213">
        <f t="shared" si="94"/>
        <v>1024.58</v>
      </c>
      <c r="E649" s="214">
        <f t="shared" si="95"/>
        <v>1044.4299999999998</v>
      </c>
      <c r="F649" s="214">
        <f t="shared" si="96"/>
        <v>1195.81</v>
      </c>
      <c r="G649" s="215">
        <f t="shared" si="97"/>
        <v>1544.84</v>
      </c>
      <c r="H649" s="216">
        <f t="shared" si="92"/>
        <v>984.45999999999992</v>
      </c>
      <c r="I649" s="252">
        <f t="shared" si="91"/>
        <v>0</v>
      </c>
      <c r="J649" s="252">
        <f t="shared" si="91"/>
        <v>284.64</v>
      </c>
      <c r="K649" s="255" t="str">
        <f>'V ЦК'!K649</f>
        <v>787,68</v>
      </c>
      <c r="L649" s="255" t="str">
        <f>'V ЦК'!L649</f>
        <v>0</v>
      </c>
      <c r="M649" s="256" t="str">
        <f>'V ЦК'!M649</f>
        <v>228,51</v>
      </c>
      <c r="N649" s="218">
        <f>'V ЦК'!N649</f>
        <v>193.48</v>
      </c>
      <c r="O649" s="261">
        <f>'V ЦК'!O649</f>
        <v>0</v>
      </c>
      <c r="P649" s="261">
        <f>'V ЦК'!P649</f>
        <v>56.13</v>
      </c>
      <c r="Q649" s="218">
        <f t="shared" si="100"/>
        <v>3.3000000000000003</v>
      </c>
      <c r="R649" s="387">
        <f t="shared" si="100"/>
        <v>40.119999999999997</v>
      </c>
      <c r="S649" s="388">
        <f t="shared" si="100"/>
        <v>59.97</v>
      </c>
      <c r="T649" s="388">
        <f t="shared" si="100"/>
        <v>211.35</v>
      </c>
      <c r="U649" s="389">
        <f t="shared" si="100"/>
        <v>560.38</v>
      </c>
    </row>
    <row r="650" spans="1:21" s="12" customFormat="1" x14ac:dyDescent="0.25">
      <c r="A650" s="211" t="str">
        <f>'V ЦК'!A650</f>
        <v>27.05.2018</v>
      </c>
      <c r="B650" s="212">
        <f>[1]АТС!B681</f>
        <v>16</v>
      </c>
      <c r="C650" s="211" t="s">
        <v>114</v>
      </c>
      <c r="D650" s="213">
        <f t="shared" si="94"/>
        <v>972.56999999999994</v>
      </c>
      <c r="E650" s="214">
        <f t="shared" si="95"/>
        <v>992.42</v>
      </c>
      <c r="F650" s="214">
        <f t="shared" si="96"/>
        <v>1143.8</v>
      </c>
      <c r="G650" s="215">
        <f t="shared" si="97"/>
        <v>1492.83</v>
      </c>
      <c r="H650" s="216">
        <f t="shared" si="92"/>
        <v>932.44999999999993</v>
      </c>
      <c r="I650" s="252">
        <f t="shared" ref="I650:J713" si="101">O650+L650</f>
        <v>0</v>
      </c>
      <c r="J650" s="252">
        <f t="shared" si="101"/>
        <v>78.37</v>
      </c>
      <c r="K650" s="255" t="str">
        <f>'V ЦК'!K650</f>
        <v>745,93</v>
      </c>
      <c r="L650" s="255" t="str">
        <f>'V ЦК'!L650</f>
        <v>0</v>
      </c>
      <c r="M650" s="256" t="str">
        <f>'V ЦК'!M650</f>
        <v>62,92</v>
      </c>
      <c r="N650" s="218">
        <f>'V ЦК'!N650</f>
        <v>183.22</v>
      </c>
      <c r="O650" s="261">
        <f>'V ЦК'!O650</f>
        <v>0</v>
      </c>
      <c r="P650" s="261">
        <f>'V ЦК'!P650</f>
        <v>15.45</v>
      </c>
      <c r="Q650" s="218">
        <f t="shared" si="100"/>
        <v>3.3000000000000003</v>
      </c>
      <c r="R650" s="387">
        <f t="shared" si="100"/>
        <v>40.119999999999997</v>
      </c>
      <c r="S650" s="388">
        <f t="shared" si="100"/>
        <v>59.97</v>
      </c>
      <c r="T650" s="388">
        <f t="shared" si="100"/>
        <v>211.35</v>
      </c>
      <c r="U650" s="389">
        <f t="shared" si="100"/>
        <v>560.38</v>
      </c>
    </row>
    <row r="651" spans="1:21" s="12" customFormat="1" x14ac:dyDescent="0.25">
      <c r="A651" s="211" t="str">
        <f>'V ЦК'!A651</f>
        <v>27.05.2018</v>
      </c>
      <c r="B651" s="212">
        <f>[1]АТС!B682</f>
        <v>17</v>
      </c>
      <c r="C651" s="211" t="s">
        <v>114</v>
      </c>
      <c r="D651" s="213">
        <f t="shared" si="94"/>
        <v>971.47</v>
      </c>
      <c r="E651" s="214">
        <f t="shared" si="95"/>
        <v>991.31999999999994</v>
      </c>
      <c r="F651" s="214">
        <f t="shared" si="96"/>
        <v>1142.6999999999998</v>
      </c>
      <c r="G651" s="215">
        <f t="shared" si="97"/>
        <v>1491.73</v>
      </c>
      <c r="H651" s="216">
        <f t="shared" si="92"/>
        <v>931.34999999999991</v>
      </c>
      <c r="I651" s="252">
        <f t="shared" si="101"/>
        <v>0</v>
      </c>
      <c r="J651" s="252">
        <f t="shared" si="101"/>
        <v>98.34</v>
      </c>
      <c r="K651" s="255" t="str">
        <f>'V ЦК'!K651</f>
        <v>745,05</v>
      </c>
      <c r="L651" s="255" t="str">
        <f>'V ЦК'!L651</f>
        <v>0</v>
      </c>
      <c r="M651" s="256" t="str">
        <f>'V ЦК'!M651</f>
        <v>78,95</v>
      </c>
      <c r="N651" s="218">
        <f>'V ЦК'!N651</f>
        <v>183</v>
      </c>
      <c r="O651" s="261">
        <f>'V ЦК'!O651</f>
        <v>0</v>
      </c>
      <c r="P651" s="261">
        <f>'V ЦК'!P651</f>
        <v>19.39</v>
      </c>
      <c r="Q651" s="218">
        <f t="shared" si="100"/>
        <v>3.3000000000000003</v>
      </c>
      <c r="R651" s="387">
        <f t="shared" si="100"/>
        <v>40.119999999999997</v>
      </c>
      <c r="S651" s="388">
        <f t="shared" si="100"/>
        <v>59.97</v>
      </c>
      <c r="T651" s="388">
        <f t="shared" si="100"/>
        <v>211.35</v>
      </c>
      <c r="U651" s="389">
        <f t="shared" si="100"/>
        <v>560.38</v>
      </c>
    </row>
    <row r="652" spans="1:21" s="12" customFormat="1" x14ac:dyDescent="0.25">
      <c r="A652" s="211" t="str">
        <f>'V ЦК'!A652</f>
        <v>27.05.2018</v>
      </c>
      <c r="B652" s="212">
        <f>[1]АТС!B683</f>
        <v>18</v>
      </c>
      <c r="C652" s="211" t="s">
        <v>114</v>
      </c>
      <c r="D652" s="213">
        <f t="shared" si="94"/>
        <v>971.04000000000008</v>
      </c>
      <c r="E652" s="214">
        <f t="shared" si="95"/>
        <v>990.8900000000001</v>
      </c>
      <c r="F652" s="214">
        <f t="shared" si="96"/>
        <v>1142.27</v>
      </c>
      <c r="G652" s="215">
        <f t="shared" si="97"/>
        <v>1491.3000000000002</v>
      </c>
      <c r="H652" s="216">
        <f t="shared" ref="H652:H715" si="102">K652+N652+Q652</f>
        <v>930.92</v>
      </c>
      <c r="I652" s="252">
        <f t="shared" si="101"/>
        <v>0</v>
      </c>
      <c r="J652" s="252">
        <f t="shared" si="101"/>
        <v>76.150000000000006</v>
      </c>
      <c r="K652" s="255" t="str">
        <f>'V ЦК'!K652</f>
        <v>744,7</v>
      </c>
      <c r="L652" s="255" t="str">
        <f>'V ЦК'!L652</f>
        <v>0</v>
      </c>
      <c r="M652" s="256" t="str">
        <f>'V ЦК'!M652</f>
        <v>61,13</v>
      </c>
      <c r="N652" s="218">
        <f>'V ЦК'!N652</f>
        <v>182.92</v>
      </c>
      <c r="O652" s="261">
        <f>'V ЦК'!O652</f>
        <v>0</v>
      </c>
      <c r="P652" s="261">
        <f>'V ЦК'!P652</f>
        <v>15.02</v>
      </c>
      <c r="Q652" s="218">
        <f t="shared" ref="Q652:U667" si="103">Q651</f>
        <v>3.3000000000000003</v>
      </c>
      <c r="R652" s="387">
        <f t="shared" si="103"/>
        <v>40.119999999999997</v>
      </c>
      <c r="S652" s="388">
        <f t="shared" si="103"/>
        <v>59.97</v>
      </c>
      <c r="T652" s="388">
        <f t="shared" si="103"/>
        <v>211.35</v>
      </c>
      <c r="U652" s="389">
        <f t="shared" si="103"/>
        <v>560.38</v>
      </c>
    </row>
    <row r="653" spans="1:21" s="12" customFormat="1" x14ac:dyDescent="0.25">
      <c r="A653" s="211" t="str">
        <f>'V ЦК'!A653</f>
        <v>27.05.2018</v>
      </c>
      <c r="B653" s="212">
        <f>[1]АТС!B684</f>
        <v>19</v>
      </c>
      <c r="C653" s="211" t="s">
        <v>114</v>
      </c>
      <c r="D653" s="213">
        <f t="shared" si="94"/>
        <v>1106.4000000000001</v>
      </c>
      <c r="E653" s="214">
        <f t="shared" si="95"/>
        <v>1126.25</v>
      </c>
      <c r="F653" s="214">
        <f t="shared" si="96"/>
        <v>1277.6300000000001</v>
      </c>
      <c r="G653" s="215">
        <f t="shared" si="97"/>
        <v>1626.6599999999999</v>
      </c>
      <c r="H653" s="216">
        <f t="shared" si="102"/>
        <v>1066.28</v>
      </c>
      <c r="I653" s="252">
        <f t="shared" si="101"/>
        <v>91.55</v>
      </c>
      <c r="J653" s="252">
        <f t="shared" si="101"/>
        <v>0</v>
      </c>
      <c r="K653" s="255" t="str">
        <f>'V ЦК'!K653</f>
        <v>853,37</v>
      </c>
      <c r="L653" s="255" t="str">
        <f>'V ЦК'!L653</f>
        <v>73,5</v>
      </c>
      <c r="M653" s="256" t="str">
        <f>'V ЦК'!M653</f>
        <v>0</v>
      </c>
      <c r="N653" s="218">
        <f>'V ЦК'!N653</f>
        <v>209.61</v>
      </c>
      <c r="O653" s="261">
        <f>'V ЦК'!O653</f>
        <v>18.05</v>
      </c>
      <c r="P653" s="261">
        <f>'V ЦК'!P653</f>
        <v>0</v>
      </c>
      <c r="Q653" s="218">
        <f t="shared" si="103"/>
        <v>3.3000000000000003</v>
      </c>
      <c r="R653" s="387">
        <f t="shared" si="103"/>
        <v>40.119999999999997</v>
      </c>
      <c r="S653" s="388">
        <f t="shared" si="103"/>
        <v>59.97</v>
      </c>
      <c r="T653" s="388">
        <f t="shared" si="103"/>
        <v>211.35</v>
      </c>
      <c r="U653" s="389">
        <f t="shared" si="103"/>
        <v>560.38</v>
      </c>
    </row>
    <row r="654" spans="1:21" s="12" customFormat="1" x14ac:dyDescent="0.25">
      <c r="A654" s="211" t="str">
        <f>'V ЦК'!A654</f>
        <v>27.05.2018</v>
      </c>
      <c r="B654" s="212">
        <f>[1]АТС!B685</f>
        <v>20</v>
      </c>
      <c r="C654" s="211" t="s">
        <v>114</v>
      </c>
      <c r="D654" s="213">
        <f t="shared" ref="D654:D717" si="104">N654+Q654+R654+K654</f>
        <v>932.81</v>
      </c>
      <c r="E654" s="214">
        <f t="shared" ref="E654:E717" si="105">$N654+$Q654+S654+$K654</f>
        <v>952.66</v>
      </c>
      <c r="F654" s="214">
        <f t="shared" ref="F654:F717" si="106">$N654+$Q654+T654+$K654</f>
        <v>1104.04</v>
      </c>
      <c r="G654" s="215">
        <f t="shared" ref="G654:G717" si="107">$N654+$Q654+U654+$K654</f>
        <v>1453.07</v>
      </c>
      <c r="H654" s="216">
        <f t="shared" si="102"/>
        <v>892.68999999999994</v>
      </c>
      <c r="I654" s="252">
        <f t="shared" si="101"/>
        <v>0</v>
      </c>
      <c r="J654" s="252">
        <f t="shared" si="101"/>
        <v>9.7900000000000009</v>
      </c>
      <c r="K654" s="255" t="str">
        <f>'V ЦК'!K654</f>
        <v>714,01</v>
      </c>
      <c r="L654" s="255" t="str">
        <f>'V ЦК'!L654</f>
        <v>0</v>
      </c>
      <c r="M654" s="256" t="str">
        <f>'V ЦК'!M654</f>
        <v>7,86</v>
      </c>
      <c r="N654" s="218">
        <f>'V ЦК'!N654</f>
        <v>175.38</v>
      </c>
      <c r="O654" s="261">
        <f>'V ЦК'!O654</f>
        <v>0</v>
      </c>
      <c r="P654" s="261">
        <f>'V ЦК'!P654</f>
        <v>1.93</v>
      </c>
      <c r="Q654" s="218">
        <f t="shared" si="103"/>
        <v>3.3000000000000003</v>
      </c>
      <c r="R654" s="387">
        <f t="shared" si="103"/>
        <v>40.119999999999997</v>
      </c>
      <c r="S654" s="388">
        <f t="shared" si="103"/>
        <v>59.97</v>
      </c>
      <c r="T654" s="388">
        <f t="shared" si="103"/>
        <v>211.35</v>
      </c>
      <c r="U654" s="389">
        <f t="shared" si="103"/>
        <v>560.38</v>
      </c>
    </row>
    <row r="655" spans="1:21" s="12" customFormat="1" x14ac:dyDescent="0.25">
      <c r="A655" s="211" t="str">
        <f>'V ЦК'!A655</f>
        <v>27.05.2018</v>
      </c>
      <c r="B655" s="212">
        <f>[1]АТС!B686</f>
        <v>21</v>
      </c>
      <c r="C655" s="211" t="s">
        <v>114</v>
      </c>
      <c r="D655" s="213">
        <f t="shared" si="104"/>
        <v>944.13000000000011</v>
      </c>
      <c r="E655" s="214">
        <f t="shared" si="105"/>
        <v>963.98</v>
      </c>
      <c r="F655" s="214">
        <f t="shared" si="106"/>
        <v>1115.3600000000001</v>
      </c>
      <c r="G655" s="215">
        <f t="shared" si="107"/>
        <v>1464.3899999999999</v>
      </c>
      <c r="H655" s="216">
        <f t="shared" si="102"/>
        <v>904.01</v>
      </c>
      <c r="I655" s="252">
        <f t="shared" si="101"/>
        <v>0</v>
      </c>
      <c r="J655" s="252">
        <f t="shared" si="101"/>
        <v>162.01999999999998</v>
      </c>
      <c r="K655" s="255" t="str">
        <f>'V ЦК'!K655</f>
        <v>723,1</v>
      </c>
      <c r="L655" s="255" t="str">
        <f>'V ЦК'!L655</f>
        <v>0</v>
      </c>
      <c r="M655" s="256" t="str">
        <f>'V ЦК'!M655</f>
        <v>130,07</v>
      </c>
      <c r="N655" s="218">
        <f>'V ЦК'!N655</f>
        <v>177.61</v>
      </c>
      <c r="O655" s="261">
        <f>'V ЦК'!O655</f>
        <v>0</v>
      </c>
      <c r="P655" s="261">
        <f>'V ЦК'!P655</f>
        <v>31.95</v>
      </c>
      <c r="Q655" s="218">
        <f t="shared" si="103"/>
        <v>3.3000000000000003</v>
      </c>
      <c r="R655" s="387">
        <f t="shared" si="103"/>
        <v>40.119999999999997</v>
      </c>
      <c r="S655" s="388">
        <f t="shared" si="103"/>
        <v>59.97</v>
      </c>
      <c r="T655" s="388">
        <f t="shared" si="103"/>
        <v>211.35</v>
      </c>
      <c r="U655" s="389">
        <f t="shared" si="103"/>
        <v>560.38</v>
      </c>
    </row>
    <row r="656" spans="1:21" s="12" customFormat="1" x14ac:dyDescent="0.25">
      <c r="A656" s="211" t="str">
        <f>'V ЦК'!A656</f>
        <v>27.05.2018</v>
      </c>
      <c r="B656" s="212">
        <f>[1]АТС!B687</f>
        <v>22</v>
      </c>
      <c r="C656" s="211" t="s">
        <v>114</v>
      </c>
      <c r="D656" s="213">
        <f t="shared" si="104"/>
        <v>1343.07</v>
      </c>
      <c r="E656" s="214">
        <f t="shared" si="105"/>
        <v>1362.9199999999998</v>
      </c>
      <c r="F656" s="214">
        <f t="shared" si="106"/>
        <v>1514.2999999999997</v>
      </c>
      <c r="G656" s="215">
        <f t="shared" si="107"/>
        <v>1863.33</v>
      </c>
      <c r="H656" s="216">
        <f t="shared" si="102"/>
        <v>1302.9499999999998</v>
      </c>
      <c r="I656" s="252">
        <f t="shared" si="101"/>
        <v>0</v>
      </c>
      <c r="J656" s="252">
        <f t="shared" si="101"/>
        <v>635.89</v>
      </c>
      <c r="K656" s="255" t="str">
        <f>'V ЦК'!K656</f>
        <v>1043,37</v>
      </c>
      <c r="L656" s="255" t="str">
        <f>'V ЦК'!L656</f>
        <v>0</v>
      </c>
      <c r="M656" s="256" t="str">
        <f>'V ЦК'!M656</f>
        <v>510,5</v>
      </c>
      <c r="N656" s="218">
        <f>'V ЦК'!N656</f>
        <v>256.27999999999997</v>
      </c>
      <c r="O656" s="261">
        <f>'V ЦК'!O656</f>
        <v>0</v>
      </c>
      <c r="P656" s="261">
        <f>'V ЦК'!P656</f>
        <v>125.39</v>
      </c>
      <c r="Q656" s="218">
        <f t="shared" si="103"/>
        <v>3.3000000000000003</v>
      </c>
      <c r="R656" s="387">
        <f t="shared" si="103"/>
        <v>40.119999999999997</v>
      </c>
      <c r="S656" s="388">
        <f t="shared" si="103"/>
        <v>59.97</v>
      </c>
      <c r="T656" s="388">
        <f t="shared" si="103"/>
        <v>211.35</v>
      </c>
      <c r="U656" s="389">
        <f t="shared" si="103"/>
        <v>560.38</v>
      </c>
    </row>
    <row r="657" spans="1:21" s="12" customFormat="1" x14ac:dyDescent="0.25">
      <c r="A657" s="211" t="str">
        <f>'V ЦК'!A657</f>
        <v>27.05.2018</v>
      </c>
      <c r="B657" s="212">
        <f>[1]АТС!B688</f>
        <v>23</v>
      </c>
      <c r="C657" s="211" t="s">
        <v>114</v>
      </c>
      <c r="D657" s="213">
        <f t="shared" si="104"/>
        <v>924.49</v>
      </c>
      <c r="E657" s="214">
        <f t="shared" si="105"/>
        <v>944.34</v>
      </c>
      <c r="F657" s="214">
        <f t="shared" si="106"/>
        <v>1095.72</v>
      </c>
      <c r="G657" s="215">
        <f t="shared" si="107"/>
        <v>1444.75</v>
      </c>
      <c r="H657" s="216">
        <f t="shared" si="102"/>
        <v>884.37</v>
      </c>
      <c r="I657" s="252">
        <f t="shared" si="101"/>
        <v>0</v>
      </c>
      <c r="J657" s="252">
        <f t="shared" si="101"/>
        <v>262.06</v>
      </c>
      <c r="K657" s="255" t="str">
        <f>'V ЦК'!K657</f>
        <v>707,33</v>
      </c>
      <c r="L657" s="255" t="str">
        <f>'V ЦК'!L657</f>
        <v>0</v>
      </c>
      <c r="M657" s="256" t="str">
        <f>'V ЦК'!M657</f>
        <v>210,38</v>
      </c>
      <c r="N657" s="218">
        <f>'V ЦК'!N657</f>
        <v>173.74</v>
      </c>
      <c r="O657" s="261">
        <f>'V ЦК'!O657</f>
        <v>0</v>
      </c>
      <c r="P657" s="261">
        <f>'V ЦК'!P657</f>
        <v>51.68</v>
      </c>
      <c r="Q657" s="218">
        <f t="shared" si="103"/>
        <v>3.3000000000000003</v>
      </c>
      <c r="R657" s="387">
        <f t="shared" si="103"/>
        <v>40.119999999999997</v>
      </c>
      <c r="S657" s="388">
        <f t="shared" si="103"/>
        <v>59.97</v>
      </c>
      <c r="T657" s="388">
        <f t="shared" si="103"/>
        <v>211.35</v>
      </c>
      <c r="U657" s="389">
        <f t="shared" si="103"/>
        <v>560.38</v>
      </c>
    </row>
    <row r="658" spans="1:21" s="12" customFormat="1" x14ac:dyDescent="0.25">
      <c r="A658" s="211" t="str">
        <f>'V ЦК'!A658</f>
        <v>28.05.2018</v>
      </c>
      <c r="B658" s="212">
        <f>[1]АТС!B689</f>
        <v>0</v>
      </c>
      <c r="C658" s="211" t="s">
        <v>114</v>
      </c>
      <c r="D658" s="213">
        <f t="shared" si="104"/>
        <v>895.53000000000009</v>
      </c>
      <c r="E658" s="214">
        <f t="shared" si="105"/>
        <v>915.38000000000011</v>
      </c>
      <c r="F658" s="214">
        <f t="shared" si="106"/>
        <v>1066.76</v>
      </c>
      <c r="G658" s="215">
        <f t="shared" si="107"/>
        <v>1415.79</v>
      </c>
      <c r="H658" s="216">
        <f t="shared" si="102"/>
        <v>855.41</v>
      </c>
      <c r="I658" s="252">
        <f t="shared" si="101"/>
        <v>0</v>
      </c>
      <c r="J658" s="252">
        <f t="shared" si="101"/>
        <v>60.9</v>
      </c>
      <c r="K658" s="255" t="str">
        <f>'V ЦК'!K658</f>
        <v>684,08</v>
      </c>
      <c r="L658" s="255" t="str">
        <f>'V ЦК'!L658</f>
        <v>0</v>
      </c>
      <c r="M658" s="256" t="str">
        <f>'V ЦК'!M658</f>
        <v>48,89</v>
      </c>
      <c r="N658" s="218">
        <f>'V ЦК'!N658</f>
        <v>168.03</v>
      </c>
      <c r="O658" s="261">
        <f>'V ЦК'!O658</f>
        <v>0</v>
      </c>
      <c r="P658" s="261">
        <f>'V ЦК'!P658</f>
        <v>12.01</v>
      </c>
      <c r="Q658" s="218">
        <f t="shared" si="103"/>
        <v>3.3000000000000003</v>
      </c>
      <c r="R658" s="387">
        <f t="shared" si="103"/>
        <v>40.119999999999997</v>
      </c>
      <c r="S658" s="388">
        <f t="shared" si="103"/>
        <v>59.97</v>
      </c>
      <c r="T658" s="388">
        <f t="shared" si="103"/>
        <v>211.35</v>
      </c>
      <c r="U658" s="389">
        <f t="shared" si="103"/>
        <v>560.38</v>
      </c>
    </row>
    <row r="659" spans="1:21" s="12" customFormat="1" x14ac:dyDescent="0.25">
      <c r="A659" s="211" t="str">
        <f>'V ЦК'!A659</f>
        <v>28.05.2018</v>
      </c>
      <c r="B659" s="212">
        <f>[1]АТС!B690</f>
        <v>1</v>
      </c>
      <c r="C659" s="211" t="s">
        <v>114</v>
      </c>
      <c r="D659" s="213">
        <f t="shared" si="104"/>
        <v>949.33999999999992</v>
      </c>
      <c r="E659" s="214">
        <f t="shared" si="105"/>
        <v>969.18999999999994</v>
      </c>
      <c r="F659" s="214">
        <f t="shared" si="106"/>
        <v>1120.57</v>
      </c>
      <c r="G659" s="215">
        <f t="shared" si="107"/>
        <v>1469.6</v>
      </c>
      <c r="H659" s="216">
        <f t="shared" si="102"/>
        <v>909.21999999999991</v>
      </c>
      <c r="I659" s="252">
        <f t="shared" si="101"/>
        <v>0</v>
      </c>
      <c r="J659" s="252">
        <f t="shared" si="101"/>
        <v>3.69</v>
      </c>
      <c r="K659" s="255" t="str">
        <f>'V ЦК'!K659</f>
        <v>727,28</v>
      </c>
      <c r="L659" s="255" t="str">
        <f>'V ЦК'!L659</f>
        <v>0</v>
      </c>
      <c r="M659" s="256" t="str">
        <f>'V ЦК'!M659</f>
        <v>2,96</v>
      </c>
      <c r="N659" s="218">
        <f>'V ЦК'!N659</f>
        <v>178.64</v>
      </c>
      <c r="O659" s="261">
        <f>'V ЦК'!O659</f>
        <v>0</v>
      </c>
      <c r="P659" s="261">
        <f>'V ЦК'!P659</f>
        <v>0.73</v>
      </c>
      <c r="Q659" s="218">
        <f t="shared" si="103"/>
        <v>3.3000000000000003</v>
      </c>
      <c r="R659" s="387">
        <f t="shared" si="103"/>
        <v>40.119999999999997</v>
      </c>
      <c r="S659" s="388">
        <f t="shared" si="103"/>
        <v>59.97</v>
      </c>
      <c r="T659" s="388">
        <f t="shared" si="103"/>
        <v>211.35</v>
      </c>
      <c r="U659" s="389">
        <f t="shared" si="103"/>
        <v>560.38</v>
      </c>
    </row>
    <row r="660" spans="1:21" s="12" customFormat="1" x14ac:dyDescent="0.25">
      <c r="A660" s="211" t="str">
        <f>'V ЦК'!A660</f>
        <v>28.05.2018</v>
      </c>
      <c r="B660" s="212">
        <f>[1]АТС!B691</f>
        <v>2</v>
      </c>
      <c r="C660" s="211" t="s">
        <v>114</v>
      </c>
      <c r="D660" s="213">
        <f t="shared" si="104"/>
        <v>968.81</v>
      </c>
      <c r="E660" s="214">
        <f t="shared" si="105"/>
        <v>988.66</v>
      </c>
      <c r="F660" s="214">
        <f t="shared" si="106"/>
        <v>1140.04</v>
      </c>
      <c r="G660" s="215">
        <f t="shared" si="107"/>
        <v>1489.07</v>
      </c>
      <c r="H660" s="216">
        <f t="shared" si="102"/>
        <v>928.68999999999994</v>
      </c>
      <c r="I660" s="252">
        <f t="shared" si="101"/>
        <v>0</v>
      </c>
      <c r="J660" s="252">
        <f t="shared" si="101"/>
        <v>29.560000000000002</v>
      </c>
      <c r="K660" s="255" t="str">
        <f>'V ЦК'!K660</f>
        <v>742,91</v>
      </c>
      <c r="L660" s="255" t="str">
        <f>'V ЦК'!L660</f>
        <v>0</v>
      </c>
      <c r="M660" s="256" t="str">
        <f>'V ЦК'!M660</f>
        <v>23,73</v>
      </c>
      <c r="N660" s="218">
        <f>'V ЦК'!N660</f>
        <v>182.48</v>
      </c>
      <c r="O660" s="261">
        <f>'V ЦК'!O660</f>
        <v>0</v>
      </c>
      <c r="P660" s="261">
        <f>'V ЦК'!P660</f>
        <v>5.83</v>
      </c>
      <c r="Q660" s="218">
        <f t="shared" si="103"/>
        <v>3.3000000000000003</v>
      </c>
      <c r="R660" s="387">
        <f t="shared" si="103"/>
        <v>40.119999999999997</v>
      </c>
      <c r="S660" s="388">
        <f t="shared" si="103"/>
        <v>59.97</v>
      </c>
      <c r="T660" s="388">
        <f t="shared" si="103"/>
        <v>211.35</v>
      </c>
      <c r="U660" s="389">
        <f t="shared" si="103"/>
        <v>560.38</v>
      </c>
    </row>
    <row r="661" spans="1:21" s="12" customFormat="1" x14ac:dyDescent="0.25">
      <c r="A661" s="211" t="str">
        <f>'V ЦК'!A661</f>
        <v>28.05.2018</v>
      </c>
      <c r="B661" s="212">
        <f>[1]АТС!B692</f>
        <v>3</v>
      </c>
      <c r="C661" s="211" t="s">
        <v>114</v>
      </c>
      <c r="D661" s="213">
        <f t="shared" si="104"/>
        <v>966.89</v>
      </c>
      <c r="E661" s="214">
        <f t="shared" si="105"/>
        <v>986.74</v>
      </c>
      <c r="F661" s="214">
        <f t="shared" si="106"/>
        <v>1138.1199999999999</v>
      </c>
      <c r="G661" s="215">
        <f t="shared" si="107"/>
        <v>1487.15</v>
      </c>
      <c r="H661" s="216">
        <f t="shared" si="102"/>
        <v>926.77</v>
      </c>
      <c r="I661" s="252">
        <f t="shared" si="101"/>
        <v>0</v>
      </c>
      <c r="J661" s="252">
        <f t="shared" si="101"/>
        <v>47.78</v>
      </c>
      <c r="K661" s="255" t="str">
        <f>'V ЦК'!K661</f>
        <v>741,37</v>
      </c>
      <c r="L661" s="255" t="str">
        <f>'V ЦК'!L661</f>
        <v>0</v>
      </c>
      <c r="M661" s="256" t="str">
        <f>'V ЦК'!M661</f>
        <v>38,36</v>
      </c>
      <c r="N661" s="218">
        <f>'V ЦК'!N661</f>
        <v>182.1</v>
      </c>
      <c r="O661" s="261">
        <f>'V ЦК'!O661</f>
        <v>0</v>
      </c>
      <c r="P661" s="261">
        <f>'V ЦК'!P661</f>
        <v>9.42</v>
      </c>
      <c r="Q661" s="218">
        <f t="shared" si="103"/>
        <v>3.3000000000000003</v>
      </c>
      <c r="R661" s="387">
        <f t="shared" si="103"/>
        <v>40.119999999999997</v>
      </c>
      <c r="S661" s="388">
        <f t="shared" si="103"/>
        <v>59.97</v>
      </c>
      <c r="T661" s="388">
        <f t="shared" si="103"/>
        <v>211.35</v>
      </c>
      <c r="U661" s="389">
        <f t="shared" si="103"/>
        <v>560.38</v>
      </c>
    </row>
    <row r="662" spans="1:21" s="12" customFormat="1" x14ac:dyDescent="0.25">
      <c r="A662" s="211" t="str">
        <f>'V ЦК'!A662</f>
        <v>28.05.2018</v>
      </c>
      <c r="B662" s="212">
        <f>[1]АТС!B693</f>
        <v>4</v>
      </c>
      <c r="C662" s="211" t="s">
        <v>114</v>
      </c>
      <c r="D662" s="213">
        <f t="shared" si="104"/>
        <v>1081.69</v>
      </c>
      <c r="E662" s="214">
        <f t="shared" si="105"/>
        <v>1101.54</v>
      </c>
      <c r="F662" s="214">
        <f t="shared" si="106"/>
        <v>1252.92</v>
      </c>
      <c r="G662" s="215">
        <f t="shared" si="107"/>
        <v>1601.95</v>
      </c>
      <c r="H662" s="216">
        <f t="shared" si="102"/>
        <v>1041.57</v>
      </c>
      <c r="I662" s="252">
        <f t="shared" si="101"/>
        <v>44.81</v>
      </c>
      <c r="J662" s="252">
        <f t="shared" si="101"/>
        <v>0</v>
      </c>
      <c r="K662" s="255" t="str">
        <f>'V ЦК'!K662</f>
        <v>833,53</v>
      </c>
      <c r="L662" s="255" t="str">
        <f>'V ЦК'!L662</f>
        <v>35,97</v>
      </c>
      <c r="M662" s="256" t="str">
        <f>'V ЦК'!M662</f>
        <v>0</v>
      </c>
      <c r="N662" s="218">
        <f>'V ЦК'!N662</f>
        <v>204.74</v>
      </c>
      <c r="O662" s="261">
        <f>'V ЦК'!O662</f>
        <v>8.84</v>
      </c>
      <c r="P662" s="261">
        <f>'V ЦК'!P662</f>
        <v>0</v>
      </c>
      <c r="Q662" s="218">
        <f t="shared" si="103"/>
        <v>3.3000000000000003</v>
      </c>
      <c r="R662" s="387">
        <f t="shared" si="103"/>
        <v>40.119999999999997</v>
      </c>
      <c r="S662" s="388">
        <f t="shared" si="103"/>
        <v>59.97</v>
      </c>
      <c r="T662" s="388">
        <f t="shared" si="103"/>
        <v>211.35</v>
      </c>
      <c r="U662" s="389">
        <f t="shared" si="103"/>
        <v>560.38</v>
      </c>
    </row>
    <row r="663" spans="1:21" s="12" customFormat="1" x14ac:dyDescent="0.25">
      <c r="A663" s="211" t="str">
        <f>'V ЦК'!A663</f>
        <v>28.05.2018</v>
      </c>
      <c r="B663" s="212">
        <f>[1]АТС!B694</f>
        <v>5</v>
      </c>
      <c r="C663" s="211" t="s">
        <v>114</v>
      </c>
      <c r="D663" s="213">
        <f t="shared" si="104"/>
        <v>1081.21</v>
      </c>
      <c r="E663" s="214">
        <f t="shared" si="105"/>
        <v>1101.06</v>
      </c>
      <c r="F663" s="214">
        <f t="shared" si="106"/>
        <v>1252.44</v>
      </c>
      <c r="G663" s="215">
        <f t="shared" si="107"/>
        <v>1601.4699999999998</v>
      </c>
      <c r="H663" s="216">
        <f t="shared" si="102"/>
        <v>1041.0899999999999</v>
      </c>
      <c r="I663" s="252">
        <f t="shared" si="101"/>
        <v>85.28</v>
      </c>
      <c r="J663" s="252">
        <f t="shared" si="101"/>
        <v>0</v>
      </c>
      <c r="K663" s="255" t="str">
        <f>'V ЦК'!K663</f>
        <v>833,15</v>
      </c>
      <c r="L663" s="255" t="str">
        <f>'V ЦК'!L663</f>
        <v>68,46</v>
      </c>
      <c r="M663" s="256" t="str">
        <f>'V ЦК'!M663</f>
        <v>0</v>
      </c>
      <c r="N663" s="218">
        <f>'V ЦК'!N663</f>
        <v>204.64</v>
      </c>
      <c r="O663" s="261">
        <f>'V ЦК'!O663</f>
        <v>16.82</v>
      </c>
      <c r="P663" s="261">
        <f>'V ЦК'!P663</f>
        <v>0</v>
      </c>
      <c r="Q663" s="218">
        <f t="shared" si="103"/>
        <v>3.3000000000000003</v>
      </c>
      <c r="R663" s="387">
        <f t="shared" si="103"/>
        <v>40.119999999999997</v>
      </c>
      <c r="S663" s="388">
        <f t="shared" si="103"/>
        <v>59.97</v>
      </c>
      <c r="T663" s="388">
        <f t="shared" si="103"/>
        <v>211.35</v>
      </c>
      <c r="U663" s="389">
        <f t="shared" si="103"/>
        <v>560.38</v>
      </c>
    </row>
    <row r="664" spans="1:21" s="12" customFormat="1" x14ac:dyDescent="0.25">
      <c r="A664" s="211" t="str">
        <f>'V ЦК'!A664</f>
        <v>28.05.2018</v>
      </c>
      <c r="B664" s="212">
        <f>[1]АТС!B695</f>
        <v>6</v>
      </c>
      <c r="C664" s="211" t="s">
        <v>114</v>
      </c>
      <c r="D664" s="213">
        <f t="shared" si="104"/>
        <v>1000.8000000000001</v>
      </c>
      <c r="E664" s="214">
        <f t="shared" si="105"/>
        <v>1020.6500000000001</v>
      </c>
      <c r="F664" s="214">
        <f t="shared" si="106"/>
        <v>1172.03</v>
      </c>
      <c r="G664" s="215">
        <f t="shared" si="107"/>
        <v>1521.06</v>
      </c>
      <c r="H664" s="216">
        <f t="shared" si="102"/>
        <v>960.68</v>
      </c>
      <c r="I664" s="252">
        <f t="shared" si="101"/>
        <v>240.45999999999998</v>
      </c>
      <c r="J664" s="252">
        <f t="shared" si="101"/>
        <v>0</v>
      </c>
      <c r="K664" s="255" t="str">
        <f>'V ЦК'!K664</f>
        <v>768,59</v>
      </c>
      <c r="L664" s="255" t="str">
        <f>'V ЦК'!L664</f>
        <v>193,04</v>
      </c>
      <c r="M664" s="256" t="str">
        <f>'V ЦК'!M664</f>
        <v>0</v>
      </c>
      <c r="N664" s="218">
        <f>'V ЦК'!N664</f>
        <v>188.79</v>
      </c>
      <c r="O664" s="261">
        <f>'V ЦК'!O664</f>
        <v>47.42</v>
      </c>
      <c r="P664" s="261">
        <f>'V ЦК'!P664</f>
        <v>0</v>
      </c>
      <c r="Q664" s="218">
        <f t="shared" si="103"/>
        <v>3.3000000000000003</v>
      </c>
      <c r="R664" s="387">
        <f t="shared" si="103"/>
        <v>40.119999999999997</v>
      </c>
      <c r="S664" s="388">
        <f t="shared" si="103"/>
        <v>59.97</v>
      </c>
      <c r="T664" s="388">
        <f t="shared" si="103"/>
        <v>211.35</v>
      </c>
      <c r="U664" s="389">
        <f t="shared" si="103"/>
        <v>560.38</v>
      </c>
    </row>
    <row r="665" spans="1:21" s="12" customFormat="1" x14ac:dyDescent="0.25">
      <c r="A665" s="211" t="str">
        <f>'V ЦК'!A665</f>
        <v>28.05.2018</v>
      </c>
      <c r="B665" s="212">
        <f>[1]АТС!B696</f>
        <v>7</v>
      </c>
      <c r="C665" s="211" t="s">
        <v>114</v>
      </c>
      <c r="D665" s="213">
        <f t="shared" si="104"/>
        <v>911.06999999999994</v>
      </c>
      <c r="E665" s="214">
        <f t="shared" si="105"/>
        <v>930.92</v>
      </c>
      <c r="F665" s="214">
        <f t="shared" si="106"/>
        <v>1082.3</v>
      </c>
      <c r="G665" s="215">
        <f t="shared" si="107"/>
        <v>1431.33</v>
      </c>
      <c r="H665" s="216">
        <f t="shared" si="102"/>
        <v>870.94999999999993</v>
      </c>
      <c r="I665" s="252">
        <f t="shared" si="101"/>
        <v>347.22</v>
      </c>
      <c r="J665" s="252">
        <f t="shared" si="101"/>
        <v>0</v>
      </c>
      <c r="K665" s="255" t="str">
        <f>'V ЦК'!K665</f>
        <v>696,56</v>
      </c>
      <c r="L665" s="255" t="str">
        <f>'V ЦК'!L665</f>
        <v>278,75</v>
      </c>
      <c r="M665" s="256" t="str">
        <f>'V ЦК'!M665</f>
        <v>0</v>
      </c>
      <c r="N665" s="218">
        <f>'V ЦК'!N665</f>
        <v>171.09</v>
      </c>
      <c r="O665" s="261">
        <f>'V ЦК'!O665</f>
        <v>68.47</v>
      </c>
      <c r="P665" s="261">
        <f>'V ЦК'!P665</f>
        <v>0</v>
      </c>
      <c r="Q665" s="218">
        <f t="shared" si="103"/>
        <v>3.3000000000000003</v>
      </c>
      <c r="R665" s="387">
        <f t="shared" si="103"/>
        <v>40.119999999999997</v>
      </c>
      <c r="S665" s="388">
        <f t="shared" si="103"/>
        <v>59.97</v>
      </c>
      <c r="T665" s="388">
        <f t="shared" si="103"/>
        <v>211.35</v>
      </c>
      <c r="U665" s="389">
        <f t="shared" si="103"/>
        <v>560.38</v>
      </c>
    </row>
    <row r="666" spans="1:21" s="12" customFormat="1" x14ac:dyDescent="0.25">
      <c r="A666" s="211" t="str">
        <f>'V ЦК'!A666</f>
        <v>28.05.2018</v>
      </c>
      <c r="B666" s="212">
        <f>[1]АТС!B697</f>
        <v>8</v>
      </c>
      <c r="C666" s="211" t="s">
        <v>114</v>
      </c>
      <c r="D666" s="213">
        <f t="shared" si="104"/>
        <v>964.72</v>
      </c>
      <c r="E666" s="214">
        <f t="shared" si="105"/>
        <v>984.56999999999994</v>
      </c>
      <c r="F666" s="214">
        <f t="shared" si="106"/>
        <v>1135.95</v>
      </c>
      <c r="G666" s="215">
        <f t="shared" si="107"/>
        <v>1484.98</v>
      </c>
      <c r="H666" s="216">
        <f t="shared" si="102"/>
        <v>924.59999999999991</v>
      </c>
      <c r="I666" s="252">
        <f t="shared" si="101"/>
        <v>227.78000000000003</v>
      </c>
      <c r="J666" s="252">
        <f t="shared" si="101"/>
        <v>0</v>
      </c>
      <c r="K666" s="255" t="str">
        <f>'V ЦК'!K666</f>
        <v>739,63</v>
      </c>
      <c r="L666" s="255" t="str">
        <f>'V ЦК'!L666</f>
        <v>182,86</v>
      </c>
      <c r="M666" s="256" t="str">
        <f>'V ЦК'!M666</f>
        <v>0</v>
      </c>
      <c r="N666" s="218">
        <f>'V ЦК'!N666</f>
        <v>181.67</v>
      </c>
      <c r="O666" s="261">
        <f>'V ЦК'!O666</f>
        <v>44.92</v>
      </c>
      <c r="P666" s="261">
        <f>'V ЦК'!P666</f>
        <v>0</v>
      </c>
      <c r="Q666" s="218">
        <f t="shared" si="103"/>
        <v>3.3000000000000003</v>
      </c>
      <c r="R666" s="387">
        <f t="shared" si="103"/>
        <v>40.119999999999997</v>
      </c>
      <c r="S666" s="388">
        <f t="shared" si="103"/>
        <v>59.97</v>
      </c>
      <c r="T666" s="388">
        <f t="shared" si="103"/>
        <v>211.35</v>
      </c>
      <c r="U666" s="389">
        <f t="shared" si="103"/>
        <v>560.38</v>
      </c>
    </row>
    <row r="667" spans="1:21" s="12" customFormat="1" x14ac:dyDescent="0.25">
      <c r="A667" s="211" t="str">
        <f>'V ЦК'!A667</f>
        <v>28.05.2018</v>
      </c>
      <c r="B667" s="212">
        <f>[1]АТС!B698</f>
        <v>9</v>
      </c>
      <c r="C667" s="211" t="s">
        <v>114</v>
      </c>
      <c r="D667" s="213">
        <f t="shared" si="104"/>
        <v>896.33</v>
      </c>
      <c r="E667" s="214">
        <f t="shared" si="105"/>
        <v>916.18000000000006</v>
      </c>
      <c r="F667" s="214">
        <f t="shared" si="106"/>
        <v>1067.56</v>
      </c>
      <c r="G667" s="215">
        <f t="shared" si="107"/>
        <v>1416.5900000000001</v>
      </c>
      <c r="H667" s="216">
        <f t="shared" si="102"/>
        <v>856.21</v>
      </c>
      <c r="I667" s="252">
        <f t="shared" si="101"/>
        <v>111.4</v>
      </c>
      <c r="J667" s="252">
        <f t="shared" si="101"/>
        <v>0</v>
      </c>
      <c r="K667" s="255" t="str">
        <f>'V ЦК'!K667</f>
        <v>684,72</v>
      </c>
      <c r="L667" s="255" t="str">
        <f>'V ЦК'!L667</f>
        <v>89,43</v>
      </c>
      <c r="M667" s="256" t="str">
        <f>'V ЦК'!M667</f>
        <v>0</v>
      </c>
      <c r="N667" s="218">
        <f>'V ЦК'!N667</f>
        <v>168.19</v>
      </c>
      <c r="O667" s="261">
        <f>'V ЦК'!O667</f>
        <v>21.97</v>
      </c>
      <c r="P667" s="261">
        <f>'V ЦК'!P667</f>
        <v>0</v>
      </c>
      <c r="Q667" s="218">
        <f t="shared" si="103"/>
        <v>3.3000000000000003</v>
      </c>
      <c r="R667" s="387">
        <f t="shared" si="103"/>
        <v>40.119999999999997</v>
      </c>
      <c r="S667" s="388">
        <f t="shared" si="103"/>
        <v>59.97</v>
      </c>
      <c r="T667" s="388">
        <f t="shared" si="103"/>
        <v>211.35</v>
      </c>
      <c r="U667" s="389">
        <f t="shared" si="103"/>
        <v>560.38</v>
      </c>
    </row>
    <row r="668" spans="1:21" s="12" customFormat="1" x14ac:dyDescent="0.25">
      <c r="A668" s="211" t="str">
        <f>'V ЦК'!A668</f>
        <v>28.05.2018</v>
      </c>
      <c r="B668" s="212">
        <f>[1]АТС!B699</f>
        <v>10</v>
      </c>
      <c r="C668" s="211" t="s">
        <v>114</v>
      </c>
      <c r="D668" s="213">
        <f t="shared" si="104"/>
        <v>898.28</v>
      </c>
      <c r="E668" s="214">
        <f t="shared" si="105"/>
        <v>918.13</v>
      </c>
      <c r="F668" s="214">
        <f t="shared" si="106"/>
        <v>1069.51</v>
      </c>
      <c r="G668" s="215">
        <f t="shared" si="107"/>
        <v>1418.54</v>
      </c>
      <c r="H668" s="216">
        <f t="shared" si="102"/>
        <v>858.15999999999985</v>
      </c>
      <c r="I668" s="252">
        <f t="shared" si="101"/>
        <v>0</v>
      </c>
      <c r="J668" s="252">
        <f t="shared" si="101"/>
        <v>24.83</v>
      </c>
      <c r="K668" s="255" t="str">
        <f>'V ЦК'!K668</f>
        <v>686,29</v>
      </c>
      <c r="L668" s="255" t="str">
        <f>'V ЦК'!L668</f>
        <v>0</v>
      </c>
      <c r="M668" s="256" t="str">
        <f>'V ЦК'!M668</f>
        <v>19,93</v>
      </c>
      <c r="N668" s="218">
        <f>'V ЦК'!N668</f>
        <v>168.57</v>
      </c>
      <c r="O668" s="261">
        <f>'V ЦК'!O668</f>
        <v>0</v>
      </c>
      <c r="P668" s="261">
        <f>'V ЦК'!P668</f>
        <v>4.9000000000000004</v>
      </c>
      <c r="Q668" s="218">
        <f t="shared" ref="Q668:U683" si="108">Q667</f>
        <v>3.3000000000000003</v>
      </c>
      <c r="R668" s="387">
        <f t="shared" si="108"/>
        <v>40.119999999999997</v>
      </c>
      <c r="S668" s="388">
        <f t="shared" si="108"/>
        <v>59.97</v>
      </c>
      <c r="T668" s="388">
        <f t="shared" si="108"/>
        <v>211.35</v>
      </c>
      <c r="U668" s="389">
        <f t="shared" si="108"/>
        <v>560.38</v>
      </c>
    </row>
    <row r="669" spans="1:21" s="12" customFormat="1" x14ac:dyDescent="0.25">
      <c r="A669" s="211" t="str">
        <f>'V ЦК'!A669</f>
        <v>28.05.2018</v>
      </c>
      <c r="B669" s="212">
        <f>[1]АТС!B700</f>
        <v>11</v>
      </c>
      <c r="C669" s="211" t="s">
        <v>114</v>
      </c>
      <c r="D669" s="213">
        <f t="shared" si="104"/>
        <v>898.38</v>
      </c>
      <c r="E669" s="214">
        <f t="shared" si="105"/>
        <v>918.23</v>
      </c>
      <c r="F669" s="214">
        <f t="shared" si="106"/>
        <v>1069.6100000000001</v>
      </c>
      <c r="G669" s="215">
        <f t="shared" si="107"/>
        <v>1418.6399999999999</v>
      </c>
      <c r="H669" s="216">
        <f t="shared" si="102"/>
        <v>858.26</v>
      </c>
      <c r="I669" s="252">
        <f t="shared" si="101"/>
        <v>0</v>
      </c>
      <c r="J669" s="252">
        <f t="shared" si="101"/>
        <v>121.81</v>
      </c>
      <c r="K669" s="255" t="str">
        <f>'V ЦК'!K669</f>
        <v>686,37</v>
      </c>
      <c r="L669" s="255" t="str">
        <f>'V ЦК'!L669</f>
        <v>0</v>
      </c>
      <c r="M669" s="256" t="str">
        <f>'V ЦК'!M669</f>
        <v>97,79</v>
      </c>
      <c r="N669" s="218">
        <f>'V ЦК'!N669</f>
        <v>168.59</v>
      </c>
      <c r="O669" s="261">
        <f>'V ЦК'!O669</f>
        <v>0</v>
      </c>
      <c r="P669" s="261">
        <f>'V ЦК'!P669</f>
        <v>24.02</v>
      </c>
      <c r="Q669" s="218">
        <f t="shared" si="108"/>
        <v>3.3000000000000003</v>
      </c>
      <c r="R669" s="387">
        <f t="shared" si="108"/>
        <v>40.119999999999997</v>
      </c>
      <c r="S669" s="388">
        <f t="shared" si="108"/>
        <v>59.97</v>
      </c>
      <c r="T669" s="388">
        <f t="shared" si="108"/>
        <v>211.35</v>
      </c>
      <c r="U669" s="389">
        <f t="shared" si="108"/>
        <v>560.38</v>
      </c>
    </row>
    <row r="670" spans="1:21" s="12" customFormat="1" x14ac:dyDescent="0.25">
      <c r="A670" s="211" t="str">
        <f>'V ЦК'!A670</f>
        <v>28.05.2018</v>
      </c>
      <c r="B670" s="212">
        <f>[1]АТС!B701</f>
        <v>12</v>
      </c>
      <c r="C670" s="211" t="s">
        <v>114</v>
      </c>
      <c r="D670" s="213">
        <f t="shared" si="104"/>
        <v>898.94</v>
      </c>
      <c r="E670" s="214">
        <f t="shared" si="105"/>
        <v>918.79000000000008</v>
      </c>
      <c r="F670" s="214">
        <f t="shared" si="106"/>
        <v>1070.17</v>
      </c>
      <c r="G670" s="215">
        <f t="shared" si="107"/>
        <v>1419.2</v>
      </c>
      <c r="H670" s="216">
        <f t="shared" si="102"/>
        <v>858.81999999999994</v>
      </c>
      <c r="I670" s="252">
        <f t="shared" si="101"/>
        <v>157.96</v>
      </c>
      <c r="J670" s="252">
        <f t="shared" si="101"/>
        <v>0</v>
      </c>
      <c r="K670" s="255" t="str">
        <f>'V ЦК'!K670</f>
        <v>686,82</v>
      </c>
      <c r="L670" s="255" t="str">
        <f>'V ЦК'!L670</f>
        <v>126,81</v>
      </c>
      <c r="M670" s="256" t="str">
        <f>'V ЦК'!M670</f>
        <v>0</v>
      </c>
      <c r="N670" s="218">
        <f>'V ЦК'!N670</f>
        <v>168.7</v>
      </c>
      <c r="O670" s="261">
        <f>'V ЦК'!O670</f>
        <v>31.15</v>
      </c>
      <c r="P670" s="261">
        <f>'V ЦК'!P670</f>
        <v>0</v>
      </c>
      <c r="Q670" s="218">
        <f t="shared" si="108"/>
        <v>3.3000000000000003</v>
      </c>
      <c r="R670" s="387">
        <f t="shared" si="108"/>
        <v>40.119999999999997</v>
      </c>
      <c r="S670" s="388">
        <f t="shared" si="108"/>
        <v>59.97</v>
      </c>
      <c r="T670" s="388">
        <f t="shared" si="108"/>
        <v>211.35</v>
      </c>
      <c r="U670" s="389">
        <f t="shared" si="108"/>
        <v>560.38</v>
      </c>
    </row>
    <row r="671" spans="1:21" s="12" customFormat="1" x14ac:dyDescent="0.25">
      <c r="A671" s="211" t="str">
        <f>'V ЦК'!A671</f>
        <v>28.05.2018</v>
      </c>
      <c r="B671" s="212">
        <f>[1]АТС!B702</f>
        <v>13</v>
      </c>
      <c r="C671" s="211" t="s">
        <v>114</v>
      </c>
      <c r="D671" s="213">
        <f t="shared" si="104"/>
        <v>900.41000000000008</v>
      </c>
      <c r="E671" s="214">
        <f t="shared" si="105"/>
        <v>920.26</v>
      </c>
      <c r="F671" s="214">
        <f t="shared" si="106"/>
        <v>1071.6399999999999</v>
      </c>
      <c r="G671" s="215">
        <f t="shared" si="107"/>
        <v>1420.67</v>
      </c>
      <c r="H671" s="216">
        <f t="shared" si="102"/>
        <v>860.29</v>
      </c>
      <c r="I671" s="252">
        <f t="shared" si="101"/>
        <v>156.94999999999999</v>
      </c>
      <c r="J671" s="252">
        <f t="shared" si="101"/>
        <v>0</v>
      </c>
      <c r="K671" s="255" t="str">
        <f>'V ЦК'!K671</f>
        <v>688</v>
      </c>
      <c r="L671" s="255" t="str">
        <f>'V ЦК'!L671</f>
        <v>126</v>
      </c>
      <c r="M671" s="256" t="str">
        <f>'V ЦК'!M671</f>
        <v>0</v>
      </c>
      <c r="N671" s="218">
        <f>'V ЦК'!N671</f>
        <v>168.99</v>
      </c>
      <c r="O671" s="261">
        <f>'V ЦК'!O671</f>
        <v>30.95</v>
      </c>
      <c r="P671" s="261">
        <f>'V ЦК'!P671</f>
        <v>0</v>
      </c>
      <c r="Q671" s="218">
        <f t="shared" si="108"/>
        <v>3.3000000000000003</v>
      </c>
      <c r="R671" s="387">
        <f t="shared" si="108"/>
        <v>40.119999999999997</v>
      </c>
      <c r="S671" s="388">
        <f t="shared" si="108"/>
        <v>59.97</v>
      </c>
      <c r="T671" s="388">
        <f t="shared" si="108"/>
        <v>211.35</v>
      </c>
      <c r="U671" s="389">
        <f t="shared" si="108"/>
        <v>560.38</v>
      </c>
    </row>
    <row r="672" spans="1:21" s="12" customFormat="1" x14ac:dyDescent="0.25">
      <c r="A672" s="211" t="str">
        <f>'V ЦК'!A672</f>
        <v>28.05.2018</v>
      </c>
      <c r="B672" s="212">
        <f>[1]АТС!B703</f>
        <v>14</v>
      </c>
      <c r="C672" s="211" t="s">
        <v>114</v>
      </c>
      <c r="D672" s="213">
        <f t="shared" si="104"/>
        <v>900.41000000000008</v>
      </c>
      <c r="E672" s="214">
        <f t="shared" si="105"/>
        <v>920.26</v>
      </c>
      <c r="F672" s="214">
        <f t="shared" si="106"/>
        <v>1071.6399999999999</v>
      </c>
      <c r="G672" s="215">
        <f t="shared" si="107"/>
        <v>1420.67</v>
      </c>
      <c r="H672" s="216">
        <f t="shared" si="102"/>
        <v>860.29</v>
      </c>
      <c r="I672" s="252">
        <f t="shared" si="101"/>
        <v>98.4</v>
      </c>
      <c r="J672" s="252">
        <f t="shared" si="101"/>
        <v>0</v>
      </c>
      <c r="K672" s="255" t="str">
        <f>'V ЦК'!K672</f>
        <v>688</v>
      </c>
      <c r="L672" s="255" t="str">
        <f>'V ЦК'!L672</f>
        <v>79</v>
      </c>
      <c r="M672" s="256" t="str">
        <f>'V ЦК'!M672</f>
        <v>0</v>
      </c>
      <c r="N672" s="218">
        <f>'V ЦК'!N672</f>
        <v>168.99</v>
      </c>
      <c r="O672" s="261">
        <f>'V ЦК'!O672</f>
        <v>19.399999999999999</v>
      </c>
      <c r="P672" s="261">
        <f>'V ЦК'!P672</f>
        <v>0</v>
      </c>
      <c r="Q672" s="218">
        <f t="shared" si="108"/>
        <v>3.3000000000000003</v>
      </c>
      <c r="R672" s="387">
        <f t="shared" si="108"/>
        <v>40.119999999999997</v>
      </c>
      <c r="S672" s="388">
        <f t="shared" si="108"/>
        <v>59.97</v>
      </c>
      <c r="T672" s="388">
        <f t="shared" si="108"/>
        <v>211.35</v>
      </c>
      <c r="U672" s="389">
        <f t="shared" si="108"/>
        <v>560.38</v>
      </c>
    </row>
    <row r="673" spans="1:21" s="12" customFormat="1" x14ac:dyDescent="0.25">
      <c r="A673" s="211" t="str">
        <f>'V ЦК'!A673</f>
        <v>28.05.2018</v>
      </c>
      <c r="B673" s="212">
        <f>[1]АТС!B704</f>
        <v>15</v>
      </c>
      <c r="C673" s="211" t="s">
        <v>114</v>
      </c>
      <c r="D673" s="213">
        <f t="shared" si="104"/>
        <v>901.18000000000006</v>
      </c>
      <c r="E673" s="214">
        <f t="shared" si="105"/>
        <v>921.03</v>
      </c>
      <c r="F673" s="214">
        <f t="shared" si="106"/>
        <v>1072.4099999999999</v>
      </c>
      <c r="G673" s="215">
        <f t="shared" si="107"/>
        <v>1421.44</v>
      </c>
      <c r="H673" s="216">
        <f t="shared" si="102"/>
        <v>861.06</v>
      </c>
      <c r="I673" s="252">
        <f t="shared" si="101"/>
        <v>160.51000000000002</v>
      </c>
      <c r="J673" s="252">
        <f t="shared" si="101"/>
        <v>0</v>
      </c>
      <c r="K673" s="255" t="str">
        <f>'V ЦК'!K673</f>
        <v>688,62</v>
      </c>
      <c r="L673" s="255" t="str">
        <f>'V ЦК'!L673</f>
        <v>128,86</v>
      </c>
      <c r="M673" s="256" t="str">
        <f>'V ЦК'!M673</f>
        <v>0</v>
      </c>
      <c r="N673" s="218">
        <f>'V ЦК'!N673</f>
        <v>169.14</v>
      </c>
      <c r="O673" s="261">
        <f>'V ЦК'!O673</f>
        <v>31.65</v>
      </c>
      <c r="P673" s="261">
        <f>'V ЦК'!P673</f>
        <v>0</v>
      </c>
      <c r="Q673" s="218">
        <f t="shared" si="108"/>
        <v>3.3000000000000003</v>
      </c>
      <c r="R673" s="387">
        <f t="shared" si="108"/>
        <v>40.119999999999997</v>
      </c>
      <c r="S673" s="388">
        <f t="shared" si="108"/>
        <v>59.97</v>
      </c>
      <c r="T673" s="388">
        <f t="shared" si="108"/>
        <v>211.35</v>
      </c>
      <c r="U673" s="389">
        <f t="shared" si="108"/>
        <v>560.38</v>
      </c>
    </row>
    <row r="674" spans="1:21" s="12" customFormat="1" x14ac:dyDescent="0.25">
      <c r="A674" s="211" t="str">
        <f>'V ЦК'!A674</f>
        <v>28.05.2018</v>
      </c>
      <c r="B674" s="212">
        <f>[1]АТС!B705</f>
        <v>16</v>
      </c>
      <c r="C674" s="211" t="s">
        <v>114</v>
      </c>
      <c r="D674" s="213">
        <f t="shared" si="104"/>
        <v>900.46</v>
      </c>
      <c r="E674" s="214">
        <f t="shared" si="105"/>
        <v>920.31</v>
      </c>
      <c r="F674" s="214">
        <f t="shared" si="106"/>
        <v>1071.69</v>
      </c>
      <c r="G674" s="215">
        <f t="shared" si="107"/>
        <v>1420.72</v>
      </c>
      <c r="H674" s="216">
        <f t="shared" si="102"/>
        <v>860.33999999999992</v>
      </c>
      <c r="I674" s="252">
        <f t="shared" si="101"/>
        <v>144.47999999999999</v>
      </c>
      <c r="J674" s="252">
        <f t="shared" si="101"/>
        <v>0</v>
      </c>
      <c r="K674" s="255" t="str">
        <f>'V ЦК'!K674</f>
        <v>688,04</v>
      </c>
      <c r="L674" s="255" t="str">
        <f>'V ЦК'!L674</f>
        <v>115,99</v>
      </c>
      <c r="M674" s="256" t="str">
        <f>'V ЦК'!M674</f>
        <v>0</v>
      </c>
      <c r="N674" s="218">
        <f>'V ЦК'!N674</f>
        <v>169</v>
      </c>
      <c r="O674" s="261">
        <f>'V ЦК'!O674</f>
        <v>28.49</v>
      </c>
      <c r="P674" s="261">
        <f>'V ЦК'!P674</f>
        <v>0</v>
      </c>
      <c r="Q674" s="218">
        <f t="shared" si="108"/>
        <v>3.3000000000000003</v>
      </c>
      <c r="R674" s="387">
        <f t="shared" si="108"/>
        <v>40.119999999999997</v>
      </c>
      <c r="S674" s="388">
        <f t="shared" si="108"/>
        <v>59.97</v>
      </c>
      <c r="T674" s="388">
        <f t="shared" si="108"/>
        <v>211.35</v>
      </c>
      <c r="U674" s="389">
        <f t="shared" si="108"/>
        <v>560.38</v>
      </c>
    </row>
    <row r="675" spans="1:21" s="12" customFormat="1" x14ac:dyDescent="0.25">
      <c r="A675" s="211" t="str">
        <f>'V ЦК'!A675</f>
        <v>28.05.2018</v>
      </c>
      <c r="B675" s="212">
        <f>[1]АТС!B706</f>
        <v>17</v>
      </c>
      <c r="C675" s="211" t="s">
        <v>114</v>
      </c>
      <c r="D675" s="213">
        <f t="shared" si="104"/>
        <v>898.06000000000006</v>
      </c>
      <c r="E675" s="214">
        <f t="shared" si="105"/>
        <v>917.91000000000008</v>
      </c>
      <c r="F675" s="214">
        <f t="shared" si="106"/>
        <v>1069.29</v>
      </c>
      <c r="G675" s="215">
        <f t="shared" si="107"/>
        <v>1418.3200000000002</v>
      </c>
      <c r="H675" s="216">
        <f t="shared" si="102"/>
        <v>857.93999999999994</v>
      </c>
      <c r="I675" s="252">
        <f t="shared" si="101"/>
        <v>668.24</v>
      </c>
      <c r="J675" s="252">
        <f t="shared" si="101"/>
        <v>0</v>
      </c>
      <c r="K675" s="255" t="str">
        <f>'V ЦК'!K675</f>
        <v>686,11</v>
      </c>
      <c r="L675" s="255" t="str">
        <f>'V ЦК'!L675</f>
        <v>536,47</v>
      </c>
      <c r="M675" s="256" t="str">
        <f>'V ЦК'!M675</f>
        <v>0</v>
      </c>
      <c r="N675" s="218">
        <f>'V ЦК'!N675</f>
        <v>168.53</v>
      </c>
      <c r="O675" s="261">
        <f>'V ЦК'!O675</f>
        <v>131.77000000000001</v>
      </c>
      <c r="P675" s="261">
        <f>'V ЦК'!P675</f>
        <v>0</v>
      </c>
      <c r="Q675" s="218">
        <f t="shared" si="108"/>
        <v>3.3000000000000003</v>
      </c>
      <c r="R675" s="387">
        <f t="shared" si="108"/>
        <v>40.119999999999997</v>
      </c>
      <c r="S675" s="388">
        <f t="shared" si="108"/>
        <v>59.97</v>
      </c>
      <c r="T675" s="388">
        <f t="shared" si="108"/>
        <v>211.35</v>
      </c>
      <c r="U675" s="389">
        <f t="shared" si="108"/>
        <v>560.38</v>
      </c>
    </row>
    <row r="676" spans="1:21" s="12" customFormat="1" x14ac:dyDescent="0.25">
      <c r="A676" s="211" t="str">
        <f>'V ЦК'!A676</f>
        <v>28.05.2018</v>
      </c>
      <c r="B676" s="212">
        <f>[1]АТС!B707</f>
        <v>18</v>
      </c>
      <c r="C676" s="211" t="s">
        <v>114</v>
      </c>
      <c r="D676" s="213">
        <f t="shared" si="104"/>
        <v>901.86</v>
      </c>
      <c r="E676" s="214">
        <f t="shared" si="105"/>
        <v>921.71</v>
      </c>
      <c r="F676" s="214">
        <f t="shared" si="106"/>
        <v>1073.0899999999999</v>
      </c>
      <c r="G676" s="215">
        <f t="shared" si="107"/>
        <v>1422.12</v>
      </c>
      <c r="H676" s="216">
        <f t="shared" si="102"/>
        <v>861.7399999999999</v>
      </c>
      <c r="I676" s="252">
        <f t="shared" si="101"/>
        <v>88.4</v>
      </c>
      <c r="J676" s="252">
        <f t="shared" si="101"/>
        <v>0</v>
      </c>
      <c r="K676" s="255" t="str">
        <f>'V ЦК'!K676</f>
        <v>689,16</v>
      </c>
      <c r="L676" s="255" t="str">
        <f>'V ЦК'!L676</f>
        <v>70,97</v>
      </c>
      <c r="M676" s="256" t="str">
        <f>'V ЦК'!M676</f>
        <v>0</v>
      </c>
      <c r="N676" s="218">
        <f>'V ЦК'!N676</f>
        <v>169.28</v>
      </c>
      <c r="O676" s="261">
        <f>'V ЦК'!O676</f>
        <v>17.43</v>
      </c>
      <c r="P676" s="261">
        <f>'V ЦК'!P676</f>
        <v>0</v>
      </c>
      <c r="Q676" s="218">
        <f t="shared" si="108"/>
        <v>3.3000000000000003</v>
      </c>
      <c r="R676" s="387">
        <f t="shared" si="108"/>
        <v>40.119999999999997</v>
      </c>
      <c r="S676" s="388">
        <f t="shared" si="108"/>
        <v>59.97</v>
      </c>
      <c r="T676" s="388">
        <f t="shared" si="108"/>
        <v>211.35</v>
      </c>
      <c r="U676" s="389">
        <f t="shared" si="108"/>
        <v>560.38</v>
      </c>
    </row>
    <row r="677" spans="1:21" s="12" customFormat="1" x14ac:dyDescent="0.25">
      <c r="A677" s="211" t="str">
        <f>'V ЦК'!A677</f>
        <v>28.05.2018</v>
      </c>
      <c r="B677" s="212">
        <f>[1]АТС!B708</f>
        <v>19</v>
      </c>
      <c r="C677" s="211" t="s">
        <v>114</v>
      </c>
      <c r="D677" s="213">
        <f t="shared" si="104"/>
        <v>1065.06</v>
      </c>
      <c r="E677" s="214">
        <f t="shared" si="105"/>
        <v>1084.9099999999999</v>
      </c>
      <c r="F677" s="214">
        <f t="shared" si="106"/>
        <v>1236.29</v>
      </c>
      <c r="G677" s="215">
        <f t="shared" si="107"/>
        <v>1585.32</v>
      </c>
      <c r="H677" s="216">
        <f t="shared" si="102"/>
        <v>1024.94</v>
      </c>
      <c r="I677" s="252">
        <f t="shared" si="101"/>
        <v>67.900000000000006</v>
      </c>
      <c r="J677" s="252">
        <f t="shared" si="101"/>
        <v>0</v>
      </c>
      <c r="K677" s="255" t="str">
        <f>'V ЦК'!K677</f>
        <v>820,18</v>
      </c>
      <c r="L677" s="255" t="str">
        <f>'V ЦК'!L677</f>
        <v>54,51</v>
      </c>
      <c r="M677" s="256" t="str">
        <f>'V ЦК'!M677</f>
        <v>0</v>
      </c>
      <c r="N677" s="218">
        <f>'V ЦК'!N677</f>
        <v>201.46</v>
      </c>
      <c r="O677" s="261">
        <f>'V ЦК'!O677</f>
        <v>13.39</v>
      </c>
      <c r="P677" s="261">
        <f>'V ЦК'!P677</f>
        <v>0</v>
      </c>
      <c r="Q677" s="218">
        <f t="shared" si="108"/>
        <v>3.3000000000000003</v>
      </c>
      <c r="R677" s="387">
        <f t="shared" si="108"/>
        <v>40.119999999999997</v>
      </c>
      <c r="S677" s="388">
        <f t="shared" si="108"/>
        <v>59.97</v>
      </c>
      <c r="T677" s="388">
        <f t="shared" si="108"/>
        <v>211.35</v>
      </c>
      <c r="U677" s="389">
        <f t="shared" si="108"/>
        <v>560.38</v>
      </c>
    </row>
    <row r="678" spans="1:21" s="12" customFormat="1" x14ac:dyDescent="0.25">
      <c r="A678" s="211" t="str">
        <f>'V ЦК'!A678</f>
        <v>28.05.2018</v>
      </c>
      <c r="B678" s="212">
        <f>[1]АТС!B709</f>
        <v>20</v>
      </c>
      <c r="C678" s="211" t="s">
        <v>114</v>
      </c>
      <c r="D678" s="213">
        <f t="shared" si="104"/>
        <v>928.86</v>
      </c>
      <c r="E678" s="214">
        <f t="shared" si="105"/>
        <v>948.71</v>
      </c>
      <c r="F678" s="214">
        <f t="shared" si="106"/>
        <v>1100.0900000000001</v>
      </c>
      <c r="G678" s="215">
        <f t="shared" si="107"/>
        <v>1449.12</v>
      </c>
      <c r="H678" s="216">
        <f t="shared" si="102"/>
        <v>888.74</v>
      </c>
      <c r="I678" s="252">
        <f t="shared" si="101"/>
        <v>695.56</v>
      </c>
      <c r="J678" s="252">
        <f t="shared" si="101"/>
        <v>0</v>
      </c>
      <c r="K678" s="255" t="str">
        <f>'V ЦК'!K678</f>
        <v>710,84</v>
      </c>
      <c r="L678" s="255" t="str">
        <f>'V ЦК'!L678</f>
        <v>558,4</v>
      </c>
      <c r="M678" s="256" t="str">
        <f>'V ЦК'!M678</f>
        <v>0</v>
      </c>
      <c r="N678" s="218">
        <f>'V ЦК'!N678</f>
        <v>174.6</v>
      </c>
      <c r="O678" s="261">
        <f>'V ЦК'!O678</f>
        <v>137.16</v>
      </c>
      <c r="P678" s="261">
        <f>'V ЦК'!P678</f>
        <v>0</v>
      </c>
      <c r="Q678" s="218">
        <f t="shared" si="108"/>
        <v>3.3000000000000003</v>
      </c>
      <c r="R678" s="387">
        <f t="shared" si="108"/>
        <v>40.119999999999997</v>
      </c>
      <c r="S678" s="388">
        <f t="shared" si="108"/>
        <v>59.97</v>
      </c>
      <c r="T678" s="388">
        <f t="shared" si="108"/>
        <v>211.35</v>
      </c>
      <c r="U678" s="389">
        <f t="shared" si="108"/>
        <v>560.38</v>
      </c>
    </row>
    <row r="679" spans="1:21" s="12" customFormat="1" x14ac:dyDescent="0.25">
      <c r="A679" s="211" t="str">
        <f>'V ЦК'!A679</f>
        <v>28.05.2018</v>
      </c>
      <c r="B679" s="212">
        <f>[1]АТС!B710</f>
        <v>21</v>
      </c>
      <c r="C679" s="211" t="s">
        <v>114</v>
      </c>
      <c r="D679" s="213">
        <f t="shared" si="104"/>
        <v>929.42</v>
      </c>
      <c r="E679" s="214">
        <f t="shared" si="105"/>
        <v>949.27</v>
      </c>
      <c r="F679" s="214">
        <f t="shared" si="106"/>
        <v>1100.6500000000001</v>
      </c>
      <c r="G679" s="215">
        <f t="shared" si="107"/>
        <v>1449.6799999999998</v>
      </c>
      <c r="H679" s="216">
        <f t="shared" si="102"/>
        <v>889.3</v>
      </c>
      <c r="I679" s="252">
        <f t="shared" si="101"/>
        <v>0</v>
      </c>
      <c r="J679" s="252">
        <f t="shared" si="101"/>
        <v>166.38</v>
      </c>
      <c r="K679" s="255" t="str">
        <f>'V ЦК'!K679</f>
        <v>711,29</v>
      </c>
      <c r="L679" s="255" t="str">
        <f>'V ЦК'!L679</f>
        <v>0</v>
      </c>
      <c r="M679" s="256" t="str">
        <f>'V ЦК'!M679</f>
        <v>133,57</v>
      </c>
      <c r="N679" s="218">
        <f>'V ЦК'!N679</f>
        <v>174.71</v>
      </c>
      <c r="O679" s="261">
        <f>'V ЦК'!O679</f>
        <v>0</v>
      </c>
      <c r="P679" s="261">
        <f>'V ЦК'!P679</f>
        <v>32.81</v>
      </c>
      <c r="Q679" s="218">
        <f t="shared" si="108"/>
        <v>3.3000000000000003</v>
      </c>
      <c r="R679" s="387">
        <f t="shared" si="108"/>
        <v>40.119999999999997</v>
      </c>
      <c r="S679" s="388">
        <f t="shared" si="108"/>
        <v>59.97</v>
      </c>
      <c r="T679" s="388">
        <f t="shared" si="108"/>
        <v>211.35</v>
      </c>
      <c r="U679" s="389">
        <f t="shared" si="108"/>
        <v>560.38</v>
      </c>
    </row>
    <row r="680" spans="1:21" s="12" customFormat="1" x14ac:dyDescent="0.25">
      <c r="A680" s="211" t="str">
        <f>'V ЦК'!A680</f>
        <v>28.05.2018</v>
      </c>
      <c r="B680" s="212">
        <f>[1]АТС!B711</f>
        <v>22</v>
      </c>
      <c r="C680" s="211" t="s">
        <v>114</v>
      </c>
      <c r="D680" s="213">
        <f t="shared" si="104"/>
        <v>1291.4000000000001</v>
      </c>
      <c r="E680" s="214">
        <f t="shared" si="105"/>
        <v>1311.25</v>
      </c>
      <c r="F680" s="214">
        <f t="shared" si="106"/>
        <v>1462.63</v>
      </c>
      <c r="G680" s="215">
        <f t="shared" si="107"/>
        <v>1811.6599999999999</v>
      </c>
      <c r="H680" s="216">
        <f t="shared" si="102"/>
        <v>1251.28</v>
      </c>
      <c r="I680" s="252">
        <f t="shared" si="101"/>
        <v>0</v>
      </c>
      <c r="J680" s="252">
        <f t="shared" si="101"/>
        <v>563.12</v>
      </c>
      <c r="K680" s="255" t="str">
        <f>'V ЦК'!K680</f>
        <v>1001,89</v>
      </c>
      <c r="L680" s="255" t="str">
        <f>'V ЦК'!L680</f>
        <v>0</v>
      </c>
      <c r="M680" s="256" t="str">
        <f>'V ЦК'!M680</f>
        <v>452,08</v>
      </c>
      <c r="N680" s="218">
        <f>'V ЦК'!N680</f>
        <v>246.09</v>
      </c>
      <c r="O680" s="261">
        <f>'V ЦК'!O680</f>
        <v>0</v>
      </c>
      <c r="P680" s="261">
        <f>'V ЦК'!P680</f>
        <v>111.04</v>
      </c>
      <c r="Q680" s="218">
        <f t="shared" si="108"/>
        <v>3.3000000000000003</v>
      </c>
      <c r="R680" s="387">
        <f t="shared" si="108"/>
        <v>40.119999999999997</v>
      </c>
      <c r="S680" s="388">
        <f t="shared" si="108"/>
        <v>59.97</v>
      </c>
      <c r="T680" s="388">
        <f t="shared" si="108"/>
        <v>211.35</v>
      </c>
      <c r="U680" s="389">
        <f t="shared" si="108"/>
        <v>560.38</v>
      </c>
    </row>
    <row r="681" spans="1:21" s="12" customFormat="1" x14ac:dyDescent="0.25">
      <c r="A681" s="211" t="str">
        <f>'V ЦК'!A681</f>
        <v>28.05.2018</v>
      </c>
      <c r="B681" s="212">
        <f>[1]АТС!B712</f>
        <v>23</v>
      </c>
      <c r="C681" s="211" t="s">
        <v>114</v>
      </c>
      <c r="D681" s="213">
        <f t="shared" si="104"/>
        <v>922.31000000000006</v>
      </c>
      <c r="E681" s="214">
        <f t="shared" si="105"/>
        <v>942.16000000000008</v>
      </c>
      <c r="F681" s="214">
        <f t="shared" si="106"/>
        <v>1093.54</v>
      </c>
      <c r="G681" s="215">
        <f t="shared" si="107"/>
        <v>1442.5700000000002</v>
      </c>
      <c r="H681" s="216">
        <f t="shared" si="102"/>
        <v>882.19</v>
      </c>
      <c r="I681" s="252">
        <f t="shared" si="101"/>
        <v>0</v>
      </c>
      <c r="J681" s="252">
        <f t="shared" si="101"/>
        <v>134.22</v>
      </c>
      <c r="K681" s="255" t="str">
        <f>'V ЦК'!K681</f>
        <v>705,58</v>
      </c>
      <c r="L681" s="255" t="str">
        <f>'V ЦК'!L681</f>
        <v>0</v>
      </c>
      <c r="M681" s="256" t="str">
        <f>'V ЦК'!M681</f>
        <v>107,75</v>
      </c>
      <c r="N681" s="218">
        <f>'V ЦК'!N681</f>
        <v>173.31</v>
      </c>
      <c r="O681" s="261">
        <f>'V ЦК'!O681</f>
        <v>0</v>
      </c>
      <c r="P681" s="261">
        <f>'V ЦК'!P681</f>
        <v>26.47</v>
      </c>
      <c r="Q681" s="218">
        <f t="shared" si="108"/>
        <v>3.3000000000000003</v>
      </c>
      <c r="R681" s="387">
        <f t="shared" si="108"/>
        <v>40.119999999999997</v>
      </c>
      <c r="S681" s="388">
        <f t="shared" si="108"/>
        <v>59.97</v>
      </c>
      <c r="T681" s="388">
        <f t="shared" si="108"/>
        <v>211.35</v>
      </c>
      <c r="U681" s="389">
        <f t="shared" si="108"/>
        <v>560.38</v>
      </c>
    </row>
    <row r="682" spans="1:21" s="12" customFormat="1" x14ac:dyDescent="0.25">
      <c r="A682" s="211" t="str">
        <f>'V ЦК'!A682</f>
        <v>29.05.2018</v>
      </c>
      <c r="B682" s="212">
        <f>[1]АТС!B713</f>
        <v>0</v>
      </c>
      <c r="C682" s="211" t="s">
        <v>114</v>
      </c>
      <c r="D682" s="213">
        <f t="shared" si="104"/>
        <v>891.56</v>
      </c>
      <c r="E682" s="214">
        <f t="shared" si="105"/>
        <v>911.41</v>
      </c>
      <c r="F682" s="214">
        <f t="shared" si="106"/>
        <v>1062.79</v>
      </c>
      <c r="G682" s="215">
        <f t="shared" si="107"/>
        <v>1411.8200000000002</v>
      </c>
      <c r="H682" s="216">
        <f t="shared" si="102"/>
        <v>851.43999999999994</v>
      </c>
      <c r="I682" s="252">
        <f t="shared" si="101"/>
        <v>0</v>
      </c>
      <c r="J682" s="252">
        <f t="shared" si="101"/>
        <v>105.57</v>
      </c>
      <c r="K682" s="255" t="str">
        <f>'V ЦК'!K682</f>
        <v>680,89</v>
      </c>
      <c r="L682" s="255" t="str">
        <f>'V ЦК'!L682</f>
        <v>0</v>
      </c>
      <c r="M682" s="256" t="str">
        <f>'V ЦК'!M682</f>
        <v>84,75</v>
      </c>
      <c r="N682" s="218">
        <f>'V ЦК'!N682</f>
        <v>167.25</v>
      </c>
      <c r="O682" s="261">
        <f>'V ЦК'!O682</f>
        <v>0</v>
      </c>
      <c r="P682" s="261">
        <f>'V ЦК'!P682</f>
        <v>20.82</v>
      </c>
      <c r="Q682" s="218">
        <f t="shared" si="108"/>
        <v>3.3000000000000003</v>
      </c>
      <c r="R682" s="387">
        <f t="shared" si="108"/>
        <v>40.119999999999997</v>
      </c>
      <c r="S682" s="388">
        <f t="shared" si="108"/>
        <v>59.97</v>
      </c>
      <c r="T682" s="388">
        <f t="shared" si="108"/>
        <v>211.35</v>
      </c>
      <c r="U682" s="389">
        <f t="shared" si="108"/>
        <v>560.38</v>
      </c>
    </row>
    <row r="683" spans="1:21" s="12" customFormat="1" x14ac:dyDescent="0.25">
      <c r="A683" s="211" t="str">
        <f>'V ЦК'!A683</f>
        <v>29.05.2018</v>
      </c>
      <c r="B683" s="212">
        <f>[1]АТС!B714</f>
        <v>1</v>
      </c>
      <c r="C683" s="211" t="s">
        <v>114</v>
      </c>
      <c r="D683" s="213">
        <f t="shared" si="104"/>
        <v>945.14</v>
      </c>
      <c r="E683" s="214">
        <f t="shared" si="105"/>
        <v>964.99</v>
      </c>
      <c r="F683" s="214">
        <f t="shared" si="106"/>
        <v>1116.3699999999999</v>
      </c>
      <c r="G683" s="215">
        <f t="shared" si="107"/>
        <v>1465.4</v>
      </c>
      <c r="H683" s="216">
        <f t="shared" si="102"/>
        <v>905.02</v>
      </c>
      <c r="I683" s="252">
        <f t="shared" si="101"/>
        <v>0</v>
      </c>
      <c r="J683" s="252">
        <f t="shared" si="101"/>
        <v>57.519999999999996</v>
      </c>
      <c r="K683" s="255" t="str">
        <f>'V ЦК'!K683</f>
        <v>723,91</v>
      </c>
      <c r="L683" s="255" t="str">
        <f>'V ЦК'!L683</f>
        <v>0</v>
      </c>
      <c r="M683" s="256" t="str">
        <f>'V ЦК'!M683</f>
        <v>46,18</v>
      </c>
      <c r="N683" s="218">
        <f>'V ЦК'!N683</f>
        <v>177.81</v>
      </c>
      <c r="O683" s="261">
        <f>'V ЦК'!O683</f>
        <v>0</v>
      </c>
      <c r="P683" s="261">
        <f>'V ЦК'!P683</f>
        <v>11.34</v>
      </c>
      <c r="Q683" s="218">
        <f t="shared" si="108"/>
        <v>3.3000000000000003</v>
      </c>
      <c r="R683" s="387">
        <f t="shared" si="108"/>
        <v>40.119999999999997</v>
      </c>
      <c r="S683" s="388">
        <f t="shared" si="108"/>
        <v>59.97</v>
      </c>
      <c r="T683" s="388">
        <f t="shared" si="108"/>
        <v>211.35</v>
      </c>
      <c r="U683" s="389">
        <f t="shared" si="108"/>
        <v>560.38</v>
      </c>
    </row>
    <row r="684" spans="1:21" s="12" customFormat="1" x14ac:dyDescent="0.25">
      <c r="A684" s="211" t="str">
        <f>'V ЦК'!A684</f>
        <v>29.05.2018</v>
      </c>
      <c r="B684" s="212">
        <f>[1]АТС!B715</f>
        <v>2</v>
      </c>
      <c r="C684" s="211" t="s">
        <v>114</v>
      </c>
      <c r="D684" s="213">
        <f t="shared" si="104"/>
        <v>964.37</v>
      </c>
      <c r="E684" s="214">
        <f t="shared" si="105"/>
        <v>984.22</v>
      </c>
      <c r="F684" s="214">
        <f t="shared" si="106"/>
        <v>1135.5999999999999</v>
      </c>
      <c r="G684" s="215">
        <f t="shared" si="107"/>
        <v>1484.63</v>
      </c>
      <c r="H684" s="216">
        <f t="shared" si="102"/>
        <v>924.25</v>
      </c>
      <c r="I684" s="252">
        <f t="shared" si="101"/>
        <v>0</v>
      </c>
      <c r="J684" s="252">
        <f t="shared" si="101"/>
        <v>23.990000000000002</v>
      </c>
      <c r="K684" s="255" t="str">
        <f>'V ЦК'!K684</f>
        <v>739,35</v>
      </c>
      <c r="L684" s="255" t="str">
        <f>'V ЦК'!L684</f>
        <v>0</v>
      </c>
      <c r="M684" s="256" t="str">
        <f>'V ЦК'!M684</f>
        <v>19,26</v>
      </c>
      <c r="N684" s="218">
        <f>'V ЦК'!N684</f>
        <v>181.6</v>
      </c>
      <c r="O684" s="261">
        <f>'V ЦК'!O684</f>
        <v>0</v>
      </c>
      <c r="P684" s="261">
        <f>'V ЦК'!P684</f>
        <v>4.7300000000000004</v>
      </c>
      <c r="Q684" s="218">
        <f t="shared" ref="Q684:U699" si="109">Q683</f>
        <v>3.3000000000000003</v>
      </c>
      <c r="R684" s="387">
        <f t="shared" si="109"/>
        <v>40.119999999999997</v>
      </c>
      <c r="S684" s="388">
        <f t="shared" si="109"/>
        <v>59.97</v>
      </c>
      <c r="T684" s="388">
        <f t="shared" si="109"/>
        <v>211.35</v>
      </c>
      <c r="U684" s="389">
        <f t="shared" si="109"/>
        <v>560.38</v>
      </c>
    </row>
    <row r="685" spans="1:21" s="12" customFormat="1" x14ac:dyDescent="0.25">
      <c r="A685" s="211" t="str">
        <f>'V ЦК'!A685</f>
        <v>29.05.2018</v>
      </c>
      <c r="B685" s="212">
        <f>[1]АТС!B716</f>
        <v>3</v>
      </c>
      <c r="C685" s="211" t="s">
        <v>114</v>
      </c>
      <c r="D685" s="213">
        <f t="shared" si="104"/>
        <v>962.01</v>
      </c>
      <c r="E685" s="214">
        <f t="shared" si="105"/>
        <v>981.86</v>
      </c>
      <c r="F685" s="214">
        <f t="shared" si="106"/>
        <v>1133.24</v>
      </c>
      <c r="G685" s="215">
        <f t="shared" si="107"/>
        <v>1482.27</v>
      </c>
      <c r="H685" s="216">
        <f t="shared" si="102"/>
        <v>921.89</v>
      </c>
      <c r="I685" s="252">
        <f t="shared" si="101"/>
        <v>0</v>
      </c>
      <c r="J685" s="252">
        <f t="shared" si="101"/>
        <v>842.19</v>
      </c>
      <c r="K685" s="255" t="str">
        <f>'V ЦК'!K685</f>
        <v>737,45</v>
      </c>
      <c r="L685" s="255" t="str">
        <f>'V ЦК'!L685</f>
        <v>0</v>
      </c>
      <c r="M685" s="256" t="str">
        <f>'V ЦК'!M685</f>
        <v>676,12</v>
      </c>
      <c r="N685" s="218">
        <f>'V ЦК'!N685</f>
        <v>181.14</v>
      </c>
      <c r="O685" s="261">
        <f>'V ЦК'!O685</f>
        <v>0</v>
      </c>
      <c r="P685" s="261">
        <f>'V ЦК'!P685</f>
        <v>166.07</v>
      </c>
      <c r="Q685" s="218">
        <f t="shared" si="109"/>
        <v>3.3000000000000003</v>
      </c>
      <c r="R685" s="387">
        <f t="shared" si="109"/>
        <v>40.119999999999997</v>
      </c>
      <c r="S685" s="388">
        <f t="shared" si="109"/>
        <v>59.97</v>
      </c>
      <c r="T685" s="388">
        <f t="shared" si="109"/>
        <v>211.35</v>
      </c>
      <c r="U685" s="389">
        <f t="shared" si="109"/>
        <v>560.38</v>
      </c>
    </row>
    <row r="686" spans="1:21" s="12" customFormat="1" x14ac:dyDescent="0.25">
      <c r="A686" s="211" t="str">
        <f>'V ЦК'!A686</f>
        <v>29.05.2018</v>
      </c>
      <c r="B686" s="212">
        <f>[1]АТС!B717</f>
        <v>4</v>
      </c>
      <c r="C686" s="211" t="s">
        <v>114</v>
      </c>
      <c r="D686" s="213">
        <f t="shared" si="104"/>
        <v>1061.7</v>
      </c>
      <c r="E686" s="214">
        <f t="shared" si="105"/>
        <v>1081.5500000000002</v>
      </c>
      <c r="F686" s="214">
        <f t="shared" si="106"/>
        <v>1232.93</v>
      </c>
      <c r="G686" s="215">
        <f t="shared" si="107"/>
        <v>1581.96</v>
      </c>
      <c r="H686" s="216">
        <f t="shared" si="102"/>
        <v>1021.5799999999999</v>
      </c>
      <c r="I686" s="252">
        <f t="shared" si="101"/>
        <v>0</v>
      </c>
      <c r="J686" s="252">
        <f t="shared" si="101"/>
        <v>27.23</v>
      </c>
      <c r="K686" s="255" t="str">
        <f>'V ЦК'!K686</f>
        <v>817,48</v>
      </c>
      <c r="L686" s="255" t="str">
        <f>'V ЦК'!L686</f>
        <v>0</v>
      </c>
      <c r="M686" s="256" t="str">
        <f>'V ЦК'!M686</f>
        <v>21,86</v>
      </c>
      <c r="N686" s="218">
        <f>'V ЦК'!N686</f>
        <v>200.8</v>
      </c>
      <c r="O686" s="261">
        <f>'V ЦК'!O686</f>
        <v>0</v>
      </c>
      <c r="P686" s="261">
        <f>'V ЦК'!P686</f>
        <v>5.37</v>
      </c>
      <c r="Q686" s="218">
        <f t="shared" si="109"/>
        <v>3.3000000000000003</v>
      </c>
      <c r="R686" s="387">
        <f t="shared" si="109"/>
        <v>40.119999999999997</v>
      </c>
      <c r="S686" s="388">
        <f t="shared" si="109"/>
        <v>59.97</v>
      </c>
      <c r="T686" s="388">
        <f t="shared" si="109"/>
        <v>211.35</v>
      </c>
      <c r="U686" s="389">
        <f t="shared" si="109"/>
        <v>560.38</v>
      </c>
    </row>
    <row r="687" spans="1:21" s="12" customFormat="1" x14ac:dyDescent="0.25">
      <c r="A687" s="211" t="str">
        <f>'V ЦК'!A687</f>
        <v>29.05.2018</v>
      </c>
      <c r="B687" s="212">
        <f>[1]АТС!B718</f>
        <v>5</v>
      </c>
      <c r="C687" s="211" t="s">
        <v>114</v>
      </c>
      <c r="D687" s="213">
        <f t="shared" si="104"/>
        <v>1079.1100000000001</v>
      </c>
      <c r="E687" s="214">
        <f t="shared" si="105"/>
        <v>1098.96</v>
      </c>
      <c r="F687" s="214">
        <f t="shared" si="106"/>
        <v>1250.3400000000001</v>
      </c>
      <c r="G687" s="215">
        <f t="shared" si="107"/>
        <v>1599.37</v>
      </c>
      <c r="H687" s="216">
        <f t="shared" si="102"/>
        <v>1038.99</v>
      </c>
      <c r="I687" s="252">
        <f t="shared" si="101"/>
        <v>105.41</v>
      </c>
      <c r="J687" s="252">
        <f t="shared" si="101"/>
        <v>0</v>
      </c>
      <c r="K687" s="255" t="str">
        <f>'V ЦК'!K687</f>
        <v>831,46</v>
      </c>
      <c r="L687" s="255" t="str">
        <f>'V ЦК'!L687</f>
        <v>84,62</v>
      </c>
      <c r="M687" s="256" t="str">
        <f>'V ЦК'!M687</f>
        <v>0</v>
      </c>
      <c r="N687" s="218">
        <f>'V ЦК'!N687</f>
        <v>204.23</v>
      </c>
      <c r="O687" s="261">
        <f>'V ЦК'!O687</f>
        <v>20.79</v>
      </c>
      <c r="P687" s="261">
        <f>'V ЦК'!P687</f>
        <v>0</v>
      </c>
      <c r="Q687" s="218">
        <f t="shared" si="109"/>
        <v>3.3000000000000003</v>
      </c>
      <c r="R687" s="387">
        <f t="shared" si="109"/>
        <v>40.119999999999997</v>
      </c>
      <c r="S687" s="388">
        <f t="shared" si="109"/>
        <v>59.97</v>
      </c>
      <c r="T687" s="388">
        <f t="shared" si="109"/>
        <v>211.35</v>
      </c>
      <c r="U687" s="389">
        <f t="shared" si="109"/>
        <v>560.38</v>
      </c>
    </row>
    <row r="688" spans="1:21" s="12" customFormat="1" x14ac:dyDescent="0.25">
      <c r="A688" s="211" t="str">
        <f>'V ЦК'!A688</f>
        <v>29.05.2018</v>
      </c>
      <c r="B688" s="212">
        <f>[1]АТС!B719</f>
        <v>6</v>
      </c>
      <c r="C688" s="211" t="s">
        <v>114</v>
      </c>
      <c r="D688" s="213">
        <f t="shared" si="104"/>
        <v>998.17000000000007</v>
      </c>
      <c r="E688" s="214">
        <f t="shared" si="105"/>
        <v>1018.02</v>
      </c>
      <c r="F688" s="214">
        <f t="shared" si="106"/>
        <v>1169.4000000000001</v>
      </c>
      <c r="G688" s="215">
        <f t="shared" si="107"/>
        <v>1518.43</v>
      </c>
      <c r="H688" s="216">
        <f t="shared" si="102"/>
        <v>958.05</v>
      </c>
      <c r="I688" s="252">
        <f t="shared" si="101"/>
        <v>103.61000000000001</v>
      </c>
      <c r="J688" s="252">
        <f t="shared" si="101"/>
        <v>0</v>
      </c>
      <c r="K688" s="255" t="str">
        <f>'V ЦК'!K688</f>
        <v>766,48</v>
      </c>
      <c r="L688" s="255" t="str">
        <f>'V ЦК'!L688</f>
        <v>83,18</v>
      </c>
      <c r="M688" s="256" t="str">
        <f>'V ЦК'!M688</f>
        <v>0</v>
      </c>
      <c r="N688" s="218">
        <f>'V ЦК'!N688</f>
        <v>188.27</v>
      </c>
      <c r="O688" s="261">
        <f>'V ЦК'!O688</f>
        <v>20.43</v>
      </c>
      <c r="P688" s="261">
        <f>'V ЦК'!P688</f>
        <v>0</v>
      </c>
      <c r="Q688" s="218">
        <f t="shared" si="109"/>
        <v>3.3000000000000003</v>
      </c>
      <c r="R688" s="387">
        <f t="shared" si="109"/>
        <v>40.119999999999997</v>
      </c>
      <c r="S688" s="388">
        <f t="shared" si="109"/>
        <v>59.97</v>
      </c>
      <c r="T688" s="388">
        <f t="shared" si="109"/>
        <v>211.35</v>
      </c>
      <c r="U688" s="389">
        <f t="shared" si="109"/>
        <v>560.38</v>
      </c>
    </row>
    <row r="689" spans="1:21" s="12" customFormat="1" x14ac:dyDescent="0.25">
      <c r="A689" s="211" t="str">
        <f>'V ЦК'!A689</f>
        <v>29.05.2018</v>
      </c>
      <c r="B689" s="212">
        <f>[1]АТС!B720</f>
        <v>7</v>
      </c>
      <c r="C689" s="211" t="s">
        <v>114</v>
      </c>
      <c r="D689" s="213">
        <f t="shared" si="104"/>
        <v>928.53000000000009</v>
      </c>
      <c r="E689" s="214">
        <f t="shared" si="105"/>
        <v>948.38000000000011</v>
      </c>
      <c r="F689" s="214">
        <f t="shared" si="106"/>
        <v>1099.76</v>
      </c>
      <c r="G689" s="215">
        <f t="shared" si="107"/>
        <v>1448.79</v>
      </c>
      <c r="H689" s="216">
        <f t="shared" si="102"/>
        <v>888.41</v>
      </c>
      <c r="I689" s="252">
        <f t="shared" si="101"/>
        <v>84.84</v>
      </c>
      <c r="J689" s="252">
        <f t="shared" si="101"/>
        <v>0</v>
      </c>
      <c r="K689" s="255" t="str">
        <f>'V ЦК'!K689</f>
        <v>710,57</v>
      </c>
      <c r="L689" s="255" t="str">
        <f>'V ЦК'!L689</f>
        <v>68,11</v>
      </c>
      <c r="M689" s="256" t="str">
        <f>'V ЦК'!M689</f>
        <v>0</v>
      </c>
      <c r="N689" s="218">
        <f>'V ЦК'!N689</f>
        <v>174.54</v>
      </c>
      <c r="O689" s="261">
        <f>'V ЦК'!O689</f>
        <v>16.73</v>
      </c>
      <c r="P689" s="261">
        <f>'V ЦК'!P689</f>
        <v>0</v>
      </c>
      <c r="Q689" s="218">
        <f t="shared" si="109"/>
        <v>3.3000000000000003</v>
      </c>
      <c r="R689" s="387">
        <f t="shared" si="109"/>
        <v>40.119999999999997</v>
      </c>
      <c r="S689" s="388">
        <f t="shared" si="109"/>
        <v>59.97</v>
      </c>
      <c r="T689" s="388">
        <f t="shared" si="109"/>
        <v>211.35</v>
      </c>
      <c r="U689" s="389">
        <f t="shared" si="109"/>
        <v>560.38</v>
      </c>
    </row>
    <row r="690" spans="1:21" s="12" customFormat="1" x14ac:dyDescent="0.25">
      <c r="A690" s="211" t="str">
        <f>'V ЦК'!A690</f>
        <v>29.05.2018</v>
      </c>
      <c r="B690" s="212">
        <f>[1]АТС!B721</f>
        <v>8</v>
      </c>
      <c r="C690" s="211" t="s">
        <v>114</v>
      </c>
      <c r="D690" s="213">
        <f t="shared" si="104"/>
        <v>922.32</v>
      </c>
      <c r="E690" s="214">
        <f t="shared" si="105"/>
        <v>942.17000000000007</v>
      </c>
      <c r="F690" s="214">
        <f t="shared" si="106"/>
        <v>1093.5500000000002</v>
      </c>
      <c r="G690" s="215">
        <f t="shared" si="107"/>
        <v>1442.58</v>
      </c>
      <c r="H690" s="216">
        <f t="shared" si="102"/>
        <v>882.2</v>
      </c>
      <c r="I690" s="252">
        <f t="shared" si="101"/>
        <v>48.84</v>
      </c>
      <c r="J690" s="252">
        <f t="shared" si="101"/>
        <v>0</v>
      </c>
      <c r="K690" s="255" t="str">
        <f>'V ЦК'!K690</f>
        <v>705,59</v>
      </c>
      <c r="L690" s="255" t="str">
        <f>'V ЦК'!L690</f>
        <v>39,21</v>
      </c>
      <c r="M690" s="256" t="str">
        <f>'V ЦК'!M690</f>
        <v>0</v>
      </c>
      <c r="N690" s="218">
        <f>'V ЦК'!N690</f>
        <v>173.31</v>
      </c>
      <c r="O690" s="261">
        <f>'V ЦК'!O690</f>
        <v>9.6300000000000008</v>
      </c>
      <c r="P690" s="261">
        <f>'V ЦК'!P690</f>
        <v>0</v>
      </c>
      <c r="Q690" s="218">
        <f t="shared" si="109"/>
        <v>3.3000000000000003</v>
      </c>
      <c r="R690" s="387">
        <f t="shared" si="109"/>
        <v>40.119999999999997</v>
      </c>
      <c r="S690" s="388">
        <f t="shared" si="109"/>
        <v>59.97</v>
      </c>
      <c r="T690" s="388">
        <f t="shared" si="109"/>
        <v>211.35</v>
      </c>
      <c r="U690" s="389">
        <f t="shared" si="109"/>
        <v>560.38</v>
      </c>
    </row>
    <row r="691" spans="1:21" s="12" customFormat="1" x14ac:dyDescent="0.25">
      <c r="A691" s="211" t="str">
        <f>'V ЦК'!A691</f>
        <v>29.05.2018</v>
      </c>
      <c r="B691" s="212">
        <f>[1]АТС!B722</f>
        <v>9</v>
      </c>
      <c r="C691" s="211" t="s">
        <v>114</v>
      </c>
      <c r="D691" s="213">
        <f t="shared" si="104"/>
        <v>901.4</v>
      </c>
      <c r="E691" s="214">
        <f t="shared" si="105"/>
        <v>921.25</v>
      </c>
      <c r="F691" s="214">
        <f t="shared" si="106"/>
        <v>1072.6300000000001</v>
      </c>
      <c r="G691" s="215">
        <f t="shared" si="107"/>
        <v>1421.6599999999999</v>
      </c>
      <c r="H691" s="216">
        <f t="shared" si="102"/>
        <v>861.28</v>
      </c>
      <c r="I691" s="252">
        <f t="shared" si="101"/>
        <v>87.039999999999992</v>
      </c>
      <c r="J691" s="252">
        <f t="shared" si="101"/>
        <v>0</v>
      </c>
      <c r="K691" s="255" t="str">
        <f>'V ЦК'!K691</f>
        <v>688,79</v>
      </c>
      <c r="L691" s="255" t="str">
        <f>'V ЦК'!L691</f>
        <v>69,88</v>
      </c>
      <c r="M691" s="256" t="str">
        <f>'V ЦК'!M691</f>
        <v>0</v>
      </c>
      <c r="N691" s="218">
        <f>'V ЦК'!N691</f>
        <v>169.19</v>
      </c>
      <c r="O691" s="261">
        <f>'V ЦК'!O691</f>
        <v>17.16</v>
      </c>
      <c r="P691" s="261">
        <f>'V ЦК'!P691</f>
        <v>0</v>
      </c>
      <c r="Q691" s="218">
        <f t="shared" si="109"/>
        <v>3.3000000000000003</v>
      </c>
      <c r="R691" s="387">
        <f t="shared" si="109"/>
        <v>40.119999999999997</v>
      </c>
      <c r="S691" s="388">
        <f t="shared" si="109"/>
        <v>59.97</v>
      </c>
      <c r="T691" s="388">
        <f t="shared" si="109"/>
        <v>211.35</v>
      </c>
      <c r="U691" s="389">
        <f t="shared" si="109"/>
        <v>560.38</v>
      </c>
    </row>
    <row r="692" spans="1:21" s="12" customFormat="1" x14ac:dyDescent="0.25">
      <c r="A692" s="211" t="str">
        <f>'V ЦК'!A692</f>
        <v>29.05.2018</v>
      </c>
      <c r="B692" s="212">
        <f>[1]АТС!B723</f>
        <v>10</v>
      </c>
      <c r="C692" s="211" t="s">
        <v>114</v>
      </c>
      <c r="D692" s="213">
        <f t="shared" si="104"/>
        <v>928.71</v>
      </c>
      <c r="E692" s="214">
        <f t="shared" si="105"/>
        <v>948.56000000000006</v>
      </c>
      <c r="F692" s="214">
        <f t="shared" si="106"/>
        <v>1099.94</v>
      </c>
      <c r="G692" s="215">
        <f t="shared" si="107"/>
        <v>1448.97</v>
      </c>
      <c r="H692" s="216">
        <f t="shared" si="102"/>
        <v>888.58999999999992</v>
      </c>
      <c r="I692" s="252">
        <f t="shared" si="101"/>
        <v>0.01</v>
      </c>
      <c r="J692" s="252">
        <f t="shared" si="101"/>
        <v>163</v>
      </c>
      <c r="K692" s="255" t="str">
        <f>'V ЦК'!K692</f>
        <v>710,72</v>
      </c>
      <c r="L692" s="255" t="str">
        <f>'V ЦК'!L692</f>
        <v>0,01</v>
      </c>
      <c r="M692" s="256" t="str">
        <f>'V ЦК'!M692</f>
        <v>130,86</v>
      </c>
      <c r="N692" s="218">
        <f>'V ЦК'!N692</f>
        <v>174.57</v>
      </c>
      <c r="O692" s="261">
        <f>'V ЦК'!O692</f>
        <v>0</v>
      </c>
      <c r="P692" s="261">
        <f>'V ЦК'!P692</f>
        <v>32.14</v>
      </c>
      <c r="Q692" s="218">
        <f t="shared" si="109"/>
        <v>3.3000000000000003</v>
      </c>
      <c r="R692" s="387">
        <f t="shared" si="109"/>
        <v>40.119999999999997</v>
      </c>
      <c r="S692" s="388">
        <f t="shared" si="109"/>
        <v>59.97</v>
      </c>
      <c r="T692" s="388">
        <f t="shared" si="109"/>
        <v>211.35</v>
      </c>
      <c r="U692" s="389">
        <f t="shared" si="109"/>
        <v>560.38</v>
      </c>
    </row>
    <row r="693" spans="1:21" s="12" customFormat="1" x14ac:dyDescent="0.25">
      <c r="A693" s="211" t="str">
        <f>'V ЦК'!A693</f>
        <v>29.05.2018</v>
      </c>
      <c r="B693" s="212">
        <f>[1]АТС!B724</f>
        <v>11</v>
      </c>
      <c r="C693" s="211" t="s">
        <v>114</v>
      </c>
      <c r="D693" s="213">
        <f t="shared" si="104"/>
        <v>942.69</v>
      </c>
      <c r="E693" s="214">
        <f t="shared" si="105"/>
        <v>962.54000000000008</v>
      </c>
      <c r="F693" s="214">
        <f t="shared" si="106"/>
        <v>1113.92</v>
      </c>
      <c r="G693" s="215">
        <f t="shared" si="107"/>
        <v>1462.95</v>
      </c>
      <c r="H693" s="216">
        <f t="shared" si="102"/>
        <v>902.57</v>
      </c>
      <c r="I693" s="252">
        <f t="shared" si="101"/>
        <v>0.01</v>
      </c>
      <c r="J693" s="252">
        <f t="shared" si="101"/>
        <v>286.07</v>
      </c>
      <c r="K693" s="255" t="str">
        <f>'V ЦК'!K693</f>
        <v>721,94</v>
      </c>
      <c r="L693" s="255" t="str">
        <f>'V ЦК'!L693</f>
        <v>0,01</v>
      </c>
      <c r="M693" s="256" t="str">
        <f>'V ЦК'!M693</f>
        <v>229,66</v>
      </c>
      <c r="N693" s="218">
        <f>'V ЦК'!N693</f>
        <v>177.33</v>
      </c>
      <c r="O693" s="261">
        <f>'V ЦК'!O693</f>
        <v>0</v>
      </c>
      <c r="P693" s="261">
        <f>'V ЦК'!P693</f>
        <v>56.41</v>
      </c>
      <c r="Q693" s="218">
        <f t="shared" si="109"/>
        <v>3.3000000000000003</v>
      </c>
      <c r="R693" s="387">
        <f t="shared" si="109"/>
        <v>40.119999999999997</v>
      </c>
      <c r="S693" s="388">
        <f t="shared" si="109"/>
        <v>59.97</v>
      </c>
      <c r="T693" s="388">
        <f t="shared" si="109"/>
        <v>211.35</v>
      </c>
      <c r="U693" s="389">
        <f t="shared" si="109"/>
        <v>560.38</v>
      </c>
    </row>
    <row r="694" spans="1:21" s="12" customFormat="1" x14ac:dyDescent="0.25">
      <c r="A694" s="211" t="str">
        <f>'V ЦК'!A694</f>
        <v>29.05.2018</v>
      </c>
      <c r="B694" s="212">
        <f>[1]АТС!B725</f>
        <v>12</v>
      </c>
      <c r="C694" s="211" t="s">
        <v>114</v>
      </c>
      <c r="D694" s="213">
        <f t="shared" si="104"/>
        <v>925.91000000000008</v>
      </c>
      <c r="E694" s="214">
        <f t="shared" si="105"/>
        <v>945.76</v>
      </c>
      <c r="F694" s="214">
        <f t="shared" si="106"/>
        <v>1097.1400000000001</v>
      </c>
      <c r="G694" s="215">
        <f t="shared" si="107"/>
        <v>1446.17</v>
      </c>
      <c r="H694" s="216">
        <f t="shared" si="102"/>
        <v>885.79</v>
      </c>
      <c r="I694" s="252">
        <f t="shared" si="101"/>
        <v>0</v>
      </c>
      <c r="J694" s="252">
        <f t="shared" si="101"/>
        <v>120.91</v>
      </c>
      <c r="K694" s="255" t="str">
        <f>'V ЦК'!K694</f>
        <v>708,47</v>
      </c>
      <c r="L694" s="255" t="str">
        <f>'V ЦК'!L694</f>
        <v>0</v>
      </c>
      <c r="M694" s="256" t="str">
        <f>'V ЦК'!M694</f>
        <v>97,07</v>
      </c>
      <c r="N694" s="218">
        <f>'V ЦК'!N694</f>
        <v>174.02</v>
      </c>
      <c r="O694" s="261">
        <f>'V ЦК'!O694</f>
        <v>0</v>
      </c>
      <c r="P694" s="261">
        <f>'V ЦК'!P694</f>
        <v>23.84</v>
      </c>
      <c r="Q694" s="218">
        <f t="shared" si="109"/>
        <v>3.3000000000000003</v>
      </c>
      <c r="R694" s="387">
        <f t="shared" si="109"/>
        <v>40.119999999999997</v>
      </c>
      <c r="S694" s="388">
        <f t="shared" si="109"/>
        <v>59.97</v>
      </c>
      <c r="T694" s="388">
        <f t="shared" si="109"/>
        <v>211.35</v>
      </c>
      <c r="U694" s="389">
        <f t="shared" si="109"/>
        <v>560.38</v>
      </c>
    </row>
    <row r="695" spans="1:21" s="12" customFormat="1" x14ac:dyDescent="0.25">
      <c r="A695" s="211" t="str">
        <f>'V ЦК'!A695</f>
        <v>29.05.2018</v>
      </c>
      <c r="B695" s="212">
        <f>[1]АТС!B726</f>
        <v>13</v>
      </c>
      <c r="C695" s="211" t="s">
        <v>114</v>
      </c>
      <c r="D695" s="213">
        <f t="shared" si="104"/>
        <v>942.6</v>
      </c>
      <c r="E695" s="214">
        <f t="shared" si="105"/>
        <v>962.45</v>
      </c>
      <c r="F695" s="214">
        <f t="shared" si="106"/>
        <v>1113.83</v>
      </c>
      <c r="G695" s="215">
        <f t="shared" si="107"/>
        <v>1462.8600000000001</v>
      </c>
      <c r="H695" s="216">
        <f t="shared" si="102"/>
        <v>902.48</v>
      </c>
      <c r="I695" s="252">
        <f t="shared" si="101"/>
        <v>0</v>
      </c>
      <c r="J695" s="252">
        <f t="shared" si="101"/>
        <v>89.3</v>
      </c>
      <c r="K695" s="255" t="str">
        <f>'V ЦК'!K695</f>
        <v>721,87</v>
      </c>
      <c r="L695" s="255" t="str">
        <f>'V ЦК'!L695</f>
        <v>0</v>
      </c>
      <c r="M695" s="256" t="str">
        <f>'V ЦК'!M695</f>
        <v>71,69</v>
      </c>
      <c r="N695" s="218">
        <f>'V ЦК'!N695</f>
        <v>177.31</v>
      </c>
      <c r="O695" s="261">
        <f>'V ЦК'!O695</f>
        <v>0</v>
      </c>
      <c r="P695" s="261">
        <f>'V ЦК'!P695</f>
        <v>17.61</v>
      </c>
      <c r="Q695" s="218">
        <f t="shared" si="109"/>
        <v>3.3000000000000003</v>
      </c>
      <c r="R695" s="387">
        <f t="shared" si="109"/>
        <v>40.119999999999997</v>
      </c>
      <c r="S695" s="388">
        <f t="shared" si="109"/>
        <v>59.97</v>
      </c>
      <c r="T695" s="388">
        <f t="shared" si="109"/>
        <v>211.35</v>
      </c>
      <c r="U695" s="389">
        <f t="shared" si="109"/>
        <v>560.38</v>
      </c>
    </row>
    <row r="696" spans="1:21" s="12" customFormat="1" x14ac:dyDescent="0.25">
      <c r="A696" s="211" t="str">
        <f>'V ЦК'!A696</f>
        <v>29.05.2018</v>
      </c>
      <c r="B696" s="212">
        <f>[1]АТС!B727</f>
        <v>14</v>
      </c>
      <c r="C696" s="211" t="s">
        <v>114</v>
      </c>
      <c r="D696" s="213">
        <f t="shared" si="104"/>
        <v>925.15000000000009</v>
      </c>
      <c r="E696" s="214">
        <f t="shared" si="105"/>
        <v>945</v>
      </c>
      <c r="F696" s="214">
        <f t="shared" si="106"/>
        <v>1096.3800000000001</v>
      </c>
      <c r="G696" s="215">
        <f t="shared" si="107"/>
        <v>1445.4099999999999</v>
      </c>
      <c r="H696" s="216">
        <f t="shared" si="102"/>
        <v>885.03</v>
      </c>
      <c r="I696" s="252">
        <f t="shared" si="101"/>
        <v>0</v>
      </c>
      <c r="J696" s="252">
        <f t="shared" si="101"/>
        <v>179.57999999999998</v>
      </c>
      <c r="K696" s="255" t="str">
        <f>'V ЦК'!K696</f>
        <v>707,86</v>
      </c>
      <c r="L696" s="255" t="str">
        <f>'V ЦК'!L696</f>
        <v>0</v>
      </c>
      <c r="M696" s="256" t="str">
        <f>'V ЦК'!M696</f>
        <v>144,17</v>
      </c>
      <c r="N696" s="218">
        <f>'V ЦК'!N696</f>
        <v>173.87</v>
      </c>
      <c r="O696" s="261">
        <f>'V ЦК'!O696</f>
        <v>0</v>
      </c>
      <c r="P696" s="261">
        <f>'V ЦК'!P696</f>
        <v>35.409999999999997</v>
      </c>
      <c r="Q696" s="218">
        <f t="shared" si="109"/>
        <v>3.3000000000000003</v>
      </c>
      <c r="R696" s="387">
        <f t="shared" si="109"/>
        <v>40.119999999999997</v>
      </c>
      <c r="S696" s="388">
        <f t="shared" si="109"/>
        <v>59.97</v>
      </c>
      <c r="T696" s="388">
        <f t="shared" si="109"/>
        <v>211.35</v>
      </c>
      <c r="U696" s="389">
        <f t="shared" si="109"/>
        <v>560.38</v>
      </c>
    </row>
    <row r="697" spans="1:21" s="12" customFormat="1" x14ac:dyDescent="0.25">
      <c r="A697" s="211" t="str">
        <f>'V ЦК'!A697</f>
        <v>29.05.2018</v>
      </c>
      <c r="B697" s="212">
        <f>[1]АТС!B728</f>
        <v>15</v>
      </c>
      <c r="C697" s="211" t="s">
        <v>114</v>
      </c>
      <c r="D697" s="213">
        <f t="shared" si="104"/>
        <v>933.46</v>
      </c>
      <c r="E697" s="214">
        <f t="shared" si="105"/>
        <v>953.31</v>
      </c>
      <c r="F697" s="214">
        <f t="shared" si="106"/>
        <v>1104.69</v>
      </c>
      <c r="G697" s="215">
        <f t="shared" si="107"/>
        <v>1453.72</v>
      </c>
      <c r="H697" s="216">
        <f t="shared" si="102"/>
        <v>893.33999999999992</v>
      </c>
      <c r="I697" s="252">
        <f t="shared" si="101"/>
        <v>0</v>
      </c>
      <c r="J697" s="252">
        <f t="shared" si="101"/>
        <v>265.20999999999998</v>
      </c>
      <c r="K697" s="255" t="str">
        <f>'V ЦК'!K697</f>
        <v>714,53</v>
      </c>
      <c r="L697" s="255" t="str">
        <f>'V ЦК'!L697</f>
        <v>0</v>
      </c>
      <c r="M697" s="256" t="str">
        <f>'V ЦК'!M697</f>
        <v>212,91</v>
      </c>
      <c r="N697" s="218">
        <f>'V ЦК'!N697</f>
        <v>175.51</v>
      </c>
      <c r="O697" s="261">
        <f>'V ЦК'!O697</f>
        <v>0</v>
      </c>
      <c r="P697" s="261">
        <f>'V ЦК'!P697</f>
        <v>52.3</v>
      </c>
      <c r="Q697" s="218">
        <f t="shared" si="109"/>
        <v>3.3000000000000003</v>
      </c>
      <c r="R697" s="387">
        <f t="shared" si="109"/>
        <v>40.119999999999997</v>
      </c>
      <c r="S697" s="388">
        <f t="shared" si="109"/>
        <v>59.97</v>
      </c>
      <c r="T697" s="388">
        <f t="shared" si="109"/>
        <v>211.35</v>
      </c>
      <c r="U697" s="389">
        <f t="shared" si="109"/>
        <v>560.38</v>
      </c>
    </row>
    <row r="698" spans="1:21" s="12" customFormat="1" x14ac:dyDescent="0.25">
      <c r="A698" s="211" t="str">
        <f>'V ЦК'!A698</f>
        <v>29.05.2018</v>
      </c>
      <c r="B698" s="212">
        <f>[1]АТС!B729</f>
        <v>16</v>
      </c>
      <c r="C698" s="211" t="s">
        <v>114</v>
      </c>
      <c r="D698" s="213">
        <f t="shared" si="104"/>
        <v>910.19</v>
      </c>
      <c r="E698" s="214">
        <f t="shared" si="105"/>
        <v>930.04</v>
      </c>
      <c r="F698" s="214">
        <f t="shared" si="106"/>
        <v>1081.42</v>
      </c>
      <c r="G698" s="215">
        <f t="shared" si="107"/>
        <v>1430.45</v>
      </c>
      <c r="H698" s="216">
        <f t="shared" si="102"/>
        <v>870.06999999999994</v>
      </c>
      <c r="I698" s="252">
        <f t="shared" si="101"/>
        <v>0</v>
      </c>
      <c r="J698" s="252">
        <f t="shared" si="101"/>
        <v>126.39</v>
      </c>
      <c r="K698" s="255" t="str">
        <f>'V ЦК'!K698</f>
        <v>695,85</v>
      </c>
      <c r="L698" s="255" t="str">
        <f>'V ЦК'!L698</f>
        <v>0</v>
      </c>
      <c r="M698" s="256" t="str">
        <f>'V ЦК'!M698</f>
        <v>101,47</v>
      </c>
      <c r="N698" s="218">
        <f>'V ЦК'!N698</f>
        <v>170.92</v>
      </c>
      <c r="O698" s="261">
        <f>'V ЦК'!O698</f>
        <v>0</v>
      </c>
      <c r="P698" s="261">
        <f>'V ЦК'!P698</f>
        <v>24.92</v>
      </c>
      <c r="Q698" s="218">
        <f t="shared" si="109"/>
        <v>3.3000000000000003</v>
      </c>
      <c r="R698" s="387">
        <f t="shared" si="109"/>
        <v>40.119999999999997</v>
      </c>
      <c r="S698" s="388">
        <f t="shared" si="109"/>
        <v>59.97</v>
      </c>
      <c r="T698" s="388">
        <f t="shared" si="109"/>
        <v>211.35</v>
      </c>
      <c r="U698" s="389">
        <f t="shared" si="109"/>
        <v>560.38</v>
      </c>
    </row>
    <row r="699" spans="1:21" s="12" customFormat="1" x14ac:dyDescent="0.25">
      <c r="A699" s="211" t="str">
        <f>'V ЦК'!A699</f>
        <v>29.05.2018</v>
      </c>
      <c r="B699" s="212">
        <f>[1]АТС!B730</f>
        <v>17</v>
      </c>
      <c r="C699" s="211" t="s">
        <v>114</v>
      </c>
      <c r="D699" s="213">
        <f t="shared" si="104"/>
        <v>905.99</v>
      </c>
      <c r="E699" s="214">
        <f t="shared" si="105"/>
        <v>925.84</v>
      </c>
      <c r="F699" s="214">
        <f t="shared" si="106"/>
        <v>1077.22</v>
      </c>
      <c r="G699" s="215">
        <f t="shared" si="107"/>
        <v>1426.25</v>
      </c>
      <c r="H699" s="216">
        <f t="shared" si="102"/>
        <v>865.87</v>
      </c>
      <c r="I699" s="252">
        <f t="shared" si="101"/>
        <v>0</v>
      </c>
      <c r="J699" s="252">
        <f t="shared" si="101"/>
        <v>160.60000000000002</v>
      </c>
      <c r="K699" s="255" t="str">
        <f>'V ЦК'!K699</f>
        <v>692,48</v>
      </c>
      <c r="L699" s="255" t="str">
        <f>'V ЦК'!L699</f>
        <v>0</v>
      </c>
      <c r="M699" s="256" t="str">
        <f>'V ЦК'!M699</f>
        <v>128,93</v>
      </c>
      <c r="N699" s="218">
        <f>'V ЦК'!N699</f>
        <v>170.09</v>
      </c>
      <c r="O699" s="261">
        <f>'V ЦК'!O699</f>
        <v>0</v>
      </c>
      <c r="P699" s="261">
        <f>'V ЦК'!P699</f>
        <v>31.67</v>
      </c>
      <c r="Q699" s="218">
        <f t="shared" si="109"/>
        <v>3.3000000000000003</v>
      </c>
      <c r="R699" s="387">
        <f t="shared" si="109"/>
        <v>40.119999999999997</v>
      </c>
      <c r="S699" s="388">
        <f t="shared" si="109"/>
        <v>59.97</v>
      </c>
      <c r="T699" s="388">
        <f t="shared" si="109"/>
        <v>211.35</v>
      </c>
      <c r="U699" s="389">
        <f t="shared" si="109"/>
        <v>560.38</v>
      </c>
    </row>
    <row r="700" spans="1:21" s="12" customFormat="1" x14ac:dyDescent="0.25">
      <c r="A700" s="211" t="str">
        <f>'V ЦК'!A700</f>
        <v>29.05.2018</v>
      </c>
      <c r="B700" s="212">
        <f>[1]АТС!B731</f>
        <v>18</v>
      </c>
      <c r="C700" s="211" t="s">
        <v>114</v>
      </c>
      <c r="D700" s="213">
        <f t="shared" si="104"/>
        <v>905.32</v>
      </c>
      <c r="E700" s="214">
        <f t="shared" si="105"/>
        <v>925.17000000000007</v>
      </c>
      <c r="F700" s="214">
        <f t="shared" si="106"/>
        <v>1076.5500000000002</v>
      </c>
      <c r="G700" s="215">
        <f t="shared" si="107"/>
        <v>1425.58</v>
      </c>
      <c r="H700" s="216">
        <f t="shared" si="102"/>
        <v>865.2</v>
      </c>
      <c r="I700" s="252">
        <f t="shared" si="101"/>
        <v>0</v>
      </c>
      <c r="J700" s="252">
        <f t="shared" si="101"/>
        <v>255.42000000000002</v>
      </c>
      <c r="K700" s="255" t="str">
        <f>'V ЦК'!K700</f>
        <v>691,94</v>
      </c>
      <c r="L700" s="255" t="str">
        <f>'V ЦК'!L700</f>
        <v>0</v>
      </c>
      <c r="M700" s="256" t="str">
        <f>'V ЦК'!M700</f>
        <v>205,05</v>
      </c>
      <c r="N700" s="218">
        <f>'V ЦК'!N700</f>
        <v>169.96</v>
      </c>
      <c r="O700" s="261">
        <f>'V ЦК'!O700</f>
        <v>0</v>
      </c>
      <c r="P700" s="261">
        <f>'V ЦК'!P700</f>
        <v>50.37</v>
      </c>
      <c r="Q700" s="218">
        <f t="shared" ref="Q700:U715" si="110">Q699</f>
        <v>3.3000000000000003</v>
      </c>
      <c r="R700" s="387">
        <f t="shared" si="110"/>
        <v>40.119999999999997</v>
      </c>
      <c r="S700" s="388">
        <f t="shared" si="110"/>
        <v>59.97</v>
      </c>
      <c r="T700" s="388">
        <f t="shared" si="110"/>
        <v>211.35</v>
      </c>
      <c r="U700" s="389">
        <f t="shared" si="110"/>
        <v>560.38</v>
      </c>
    </row>
    <row r="701" spans="1:21" s="12" customFormat="1" x14ac:dyDescent="0.25">
      <c r="A701" s="211" t="str">
        <f>'V ЦК'!A701</f>
        <v>29.05.2018</v>
      </c>
      <c r="B701" s="212">
        <f>[1]АТС!B732</f>
        <v>19</v>
      </c>
      <c r="C701" s="211" t="s">
        <v>114</v>
      </c>
      <c r="D701" s="213">
        <f t="shared" si="104"/>
        <v>1073.8899999999999</v>
      </c>
      <c r="E701" s="214">
        <f t="shared" si="105"/>
        <v>1093.74</v>
      </c>
      <c r="F701" s="214">
        <f t="shared" si="106"/>
        <v>1245.1199999999999</v>
      </c>
      <c r="G701" s="215">
        <f t="shared" si="107"/>
        <v>1594.15</v>
      </c>
      <c r="H701" s="216">
        <f t="shared" si="102"/>
        <v>1033.77</v>
      </c>
      <c r="I701" s="252">
        <f t="shared" si="101"/>
        <v>0</v>
      </c>
      <c r="J701" s="252">
        <f t="shared" si="101"/>
        <v>291.44</v>
      </c>
      <c r="K701" s="255" t="str">
        <f>'V ЦК'!K701</f>
        <v>827,27</v>
      </c>
      <c r="L701" s="255" t="str">
        <f>'V ЦК'!L701</f>
        <v>0</v>
      </c>
      <c r="M701" s="256" t="str">
        <f>'V ЦК'!M701</f>
        <v>233,97</v>
      </c>
      <c r="N701" s="218">
        <f>'V ЦК'!N701</f>
        <v>203.2</v>
      </c>
      <c r="O701" s="261">
        <f>'V ЦК'!O701</f>
        <v>0</v>
      </c>
      <c r="P701" s="261">
        <f>'V ЦК'!P701</f>
        <v>57.47</v>
      </c>
      <c r="Q701" s="218">
        <f t="shared" si="110"/>
        <v>3.3000000000000003</v>
      </c>
      <c r="R701" s="387">
        <f t="shared" si="110"/>
        <v>40.119999999999997</v>
      </c>
      <c r="S701" s="388">
        <f t="shared" si="110"/>
        <v>59.97</v>
      </c>
      <c r="T701" s="388">
        <f t="shared" si="110"/>
        <v>211.35</v>
      </c>
      <c r="U701" s="389">
        <f t="shared" si="110"/>
        <v>560.38</v>
      </c>
    </row>
    <row r="702" spans="1:21" s="12" customFormat="1" x14ac:dyDescent="0.25">
      <c r="A702" s="211" t="str">
        <f>'V ЦК'!A702</f>
        <v>29.05.2018</v>
      </c>
      <c r="B702" s="212">
        <f>[1]АТС!B733</f>
        <v>20</v>
      </c>
      <c r="C702" s="211" t="s">
        <v>114</v>
      </c>
      <c r="D702" s="213">
        <f t="shared" si="104"/>
        <v>926.77</v>
      </c>
      <c r="E702" s="214">
        <f t="shared" si="105"/>
        <v>946.62</v>
      </c>
      <c r="F702" s="214">
        <f t="shared" si="106"/>
        <v>1098</v>
      </c>
      <c r="G702" s="215">
        <f t="shared" si="107"/>
        <v>1447.03</v>
      </c>
      <c r="H702" s="216">
        <f t="shared" si="102"/>
        <v>886.64999999999986</v>
      </c>
      <c r="I702" s="252">
        <f t="shared" si="101"/>
        <v>658.41000000000008</v>
      </c>
      <c r="J702" s="252">
        <f t="shared" si="101"/>
        <v>0</v>
      </c>
      <c r="K702" s="255" t="str">
        <f>'V ЦК'!K702</f>
        <v>709,16</v>
      </c>
      <c r="L702" s="255" t="str">
        <f>'V ЦК'!L702</f>
        <v>528,58</v>
      </c>
      <c r="M702" s="256" t="str">
        <f>'V ЦК'!M702</f>
        <v>0</v>
      </c>
      <c r="N702" s="218">
        <f>'V ЦК'!N702</f>
        <v>174.19</v>
      </c>
      <c r="O702" s="261">
        <f>'V ЦК'!O702</f>
        <v>129.83000000000001</v>
      </c>
      <c r="P702" s="261">
        <f>'V ЦК'!P702</f>
        <v>0</v>
      </c>
      <c r="Q702" s="218">
        <f t="shared" si="110"/>
        <v>3.3000000000000003</v>
      </c>
      <c r="R702" s="387">
        <f t="shared" si="110"/>
        <v>40.119999999999997</v>
      </c>
      <c r="S702" s="388">
        <f t="shared" si="110"/>
        <v>59.97</v>
      </c>
      <c r="T702" s="388">
        <f t="shared" si="110"/>
        <v>211.35</v>
      </c>
      <c r="U702" s="389">
        <f t="shared" si="110"/>
        <v>560.38</v>
      </c>
    </row>
    <row r="703" spans="1:21" s="12" customFormat="1" x14ac:dyDescent="0.25">
      <c r="A703" s="211" t="str">
        <f>'V ЦК'!A703</f>
        <v>29.05.2018</v>
      </c>
      <c r="B703" s="212">
        <f>[1]АТС!B734</f>
        <v>21</v>
      </c>
      <c r="C703" s="211" t="s">
        <v>114</v>
      </c>
      <c r="D703" s="213">
        <f t="shared" si="104"/>
        <v>925.03</v>
      </c>
      <c r="E703" s="214">
        <f t="shared" si="105"/>
        <v>944.88</v>
      </c>
      <c r="F703" s="214">
        <f t="shared" si="106"/>
        <v>1096.26</v>
      </c>
      <c r="G703" s="215">
        <f t="shared" si="107"/>
        <v>1445.29</v>
      </c>
      <c r="H703" s="216">
        <f t="shared" si="102"/>
        <v>884.91</v>
      </c>
      <c r="I703" s="252">
        <f t="shared" si="101"/>
        <v>0</v>
      </c>
      <c r="J703" s="252">
        <f t="shared" si="101"/>
        <v>180.60000000000002</v>
      </c>
      <c r="K703" s="255" t="str">
        <f>'V ЦК'!K703</f>
        <v>707,76</v>
      </c>
      <c r="L703" s="255" t="str">
        <f>'V ЦК'!L703</f>
        <v>0</v>
      </c>
      <c r="M703" s="256" t="str">
        <f>'V ЦК'!M703</f>
        <v>144,99</v>
      </c>
      <c r="N703" s="218">
        <f>'V ЦК'!N703</f>
        <v>173.85</v>
      </c>
      <c r="O703" s="261">
        <f>'V ЦК'!O703</f>
        <v>0</v>
      </c>
      <c r="P703" s="261">
        <f>'V ЦК'!P703</f>
        <v>35.61</v>
      </c>
      <c r="Q703" s="218">
        <f t="shared" si="110"/>
        <v>3.3000000000000003</v>
      </c>
      <c r="R703" s="387">
        <f t="shared" si="110"/>
        <v>40.119999999999997</v>
      </c>
      <c r="S703" s="388">
        <f t="shared" si="110"/>
        <v>59.97</v>
      </c>
      <c r="T703" s="388">
        <f t="shared" si="110"/>
        <v>211.35</v>
      </c>
      <c r="U703" s="389">
        <f t="shared" si="110"/>
        <v>560.38</v>
      </c>
    </row>
    <row r="704" spans="1:21" s="12" customFormat="1" x14ac:dyDescent="0.25">
      <c r="A704" s="211" t="str">
        <f>'V ЦК'!A704</f>
        <v>29.05.2018</v>
      </c>
      <c r="B704" s="212">
        <f>[1]АТС!B735</f>
        <v>22</v>
      </c>
      <c r="C704" s="211" t="s">
        <v>114</v>
      </c>
      <c r="D704" s="213">
        <f t="shared" si="104"/>
        <v>1285.29</v>
      </c>
      <c r="E704" s="214">
        <f t="shared" si="105"/>
        <v>1305.1399999999999</v>
      </c>
      <c r="F704" s="214">
        <f t="shared" si="106"/>
        <v>1456.52</v>
      </c>
      <c r="G704" s="215">
        <f t="shared" si="107"/>
        <v>1805.55</v>
      </c>
      <c r="H704" s="216">
        <f t="shared" si="102"/>
        <v>1245.1699999999998</v>
      </c>
      <c r="I704" s="252">
        <f t="shared" si="101"/>
        <v>0</v>
      </c>
      <c r="J704" s="252">
        <f t="shared" si="101"/>
        <v>599.4</v>
      </c>
      <c r="K704" s="255" t="str">
        <f>'V ЦК'!K704</f>
        <v>996,98</v>
      </c>
      <c r="L704" s="255" t="str">
        <f>'V ЦК'!L704</f>
        <v>0</v>
      </c>
      <c r="M704" s="256" t="str">
        <f>'V ЦК'!M704</f>
        <v>481,2</v>
      </c>
      <c r="N704" s="218">
        <f>'V ЦК'!N704</f>
        <v>244.89</v>
      </c>
      <c r="O704" s="261">
        <f>'V ЦК'!O704</f>
        <v>0</v>
      </c>
      <c r="P704" s="261">
        <f>'V ЦК'!P704</f>
        <v>118.2</v>
      </c>
      <c r="Q704" s="218">
        <f t="shared" si="110"/>
        <v>3.3000000000000003</v>
      </c>
      <c r="R704" s="387">
        <f t="shared" si="110"/>
        <v>40.119999999999997</v>
      </c>
      <c r="S704" s="388">
        <f t="shared" si="110"/>
        <v>59.97</v>
      </c>
      <c r="T704" s="388">
        <f t="shared" si="110"/>
        <v>211.35</v>
      </c>
      <c r="U704" s="389">
        <f t="shared" si="110"/>
        <v>560.38</v>
      </c>
    </row>
    <row r="705" spans="1:21" s="12" customFormat="1" x14ac:dyDescent="0.25">
      <c r="A705" s="211" t="str">
        <f>'V ЦК'!A705</f>
        <v>29.05.2018</v>
      </c>
      <c r="B705" s="212">
        <f>[1]АТС!B736</f>
        <v>23</v>
      </c>
      <c r="C705" s="211" t="s">
        <v>114</v>
      </c>
      <c r="D705" s="213">
        <f t="shared" si="104"/>
        <v>940.43000000000006</v>
      </c>
      <c r="E705" s="214">
        <f t="shared" si="105"/>
        <v>960.28</v>
      </c>
      <c r="F705" s="214">
        <f t="shared" si="106"/>
        <v>1111.6599999999999</v>
      </c>
      <c r="G705" s="215">
        <f t="shared" si="107"/>
        <v>1460.69</v>
      </c>
      <c r="H705" s="216">
        <f t="shared" si="102"/>
        <v>900.31</v>
      </c>
      <c r="I705" s="252">
        <f t="shared" si="101"/>
        <v>0</v>
      </c>
      <c r="J705" s="252">
        <f t="shared" si="101"/>
        <v>406.34</v>
      </c>
      <c r="K705" s="255" t="str">
        <f>'V ЦК'!K705</f>
        <v>720,13</v>
      </c>
      <c r="L705" s="255" t="str">
        <f>'V ЦК'!L705</f>
        <v>0</v>
      </c>
      <c r="M705" s="256" t="str">
        <f>'V ЦК'!M705</f>
        <v>326,21</v>
      </c>
      <c r="N705" s="218">
        <f>'V ЦК'!N705</f>
        <v>176.88</v>
      </c>
      <c r="O705" s="261">
        <f>'V ЦК'!O705</f>
        <v>0</v>
      </c>
      <c r="P705" s="261">
        <f>'V ЦК'!P705</f>
        <v>80.13</v>
      </c>
      <c r="Q705" s="218">
        <f t="shared" si="110"/>
        <v>3.3000000000000003</v>
      </c>
      <c r="R705" s="387">
        <f t="shared" si="110"/>
        <v>40.119999999999997</v>
      </c>
      <c r="S705" s="388">
        <f t="shared" si="110"/>
        <v>59.97</v>
      </c>
      <c r="T705" s="388">
        <f t="shared" si="110"/>
        <v>211.35</v>
      </c>
      <c r="U705" s="389">
        <f t="shared" si="110"/>
        <v>560.38</v>
      </c>
    </row>
    <row r="706" spans="1:21" s="12" customFormat="1" x14ac:dyDescent="0.25">
      <c r="A706" s="211" t="str">
        <f>'V ЦК'!A706</f>
        <v>30.05.2018</v>
      </c>
      <c r="B706" s="212">
        <f>[1]АТС!B737</f>
        <v>0</v>
      </c>
      <c r="C706" s="211" t="s">
        <v>114</v>
      </c>
      <c r="D706" s="213">
        <f t="shared" si="104"/>
        <v>888.22</v>
      </c>
      <c r="E706" s="214">
        <f t="shared" si="105"/>
        <v>908.07</v>
      </c>
      <c r="F706" s="214">
        <f t="shared" si="106"/>
        <v>1059.45</v>
      </c>
      <c r="G706" s="215">
        <f t="shared" si="107"/>
        <v>1408.48</v>
      </c>
      <c r="H706" s="216">
        <f t="shared" si="102"/>
        <v>848.1</v>
      </c>
      <c r="I706" s="252">
        <f t="shared" si="101"/>
        <v>0</v>
      </c>
      <c r="J706" s="252">
        <f t="shared" si="101"/>
        <v>110.22999999999999</v>
      </c>
      <c r="K706" s="255" t="str">
        <f>'V ЦК'!K706</f>
        <v>678,21</v>
      </c>
      <c r="L706" s="255" t="str">
        <f>'V ЦК'!L706</f>
        <v>0</v>
      </c>
      <c r="M706" s="256" t="str">
        <f>'V ЦК'!M706</f>
        <v>88,49</v>
      </c>
      <c r="N706" s="218">
        <f>'V ЦК'!N706</f>
        <v>166.59</v>
      </c>
      <c r="O706" s="261">
        <f>'V ЦК'!O706</f>
        <v>0</v>
      </c>
      <c r="P706" s="261">
        <f>'V ЦК'!P706</f>
        <v>21.74</v>
      </c>
      <c r="Q706" s="218">
        <f t="shared" si="110"/>
        <v>3.3000000000000003</v>
      </c>
      <c r="R706" s="387">
        <f t="shared" si="110"/>
        <v>40.119999999999997</v>
      </c>
      <c r="S706" s="388">
        <f t="shared" si="110"/>
        <v>59.97</v>
      </c>
      <c r="T706" s="388">
        <f t="shared" si="110"/>
        <v>211.35</v>
      </c>
      <c r="U706" s="389">
        <f t="shared" si="110"/>
        <v>560.38</v>
      </c>
    </row>
    <row r="707" spans="1:21" s="12" customFormat="1" x14ac:dyDescent="0.25">
      <c r="A707" s="211" t="str">
        <f>'V ЦК'!A707</f>
        <v>30.05.2018</v>
      </c>
      <c r="B707" s="212">
        <f>[1]АТС!B738</f>
        <v>1</v>
      </c>
      <c r="C707" s="211" t="s">
        <v>114</v>
      </c>
      <c r="D707" s="213">
        <f t="shared" si="104"/>
        <v>916.6</v>
      </c>
      <c r="E707" s="214">
        <f t="shared" si="105"/>
        <v>936.45</v>
      </c>
      <c r="F707" s="214">
        <f t="shared" si="106"/>
        <v>1087.83</v>
      </c>
      <c r="G707" s="215">
        <f t="shared" si="107"/>
        <v>1436.8600000000001</v>
      </c>
      <c r="H707" s="216">
        <f t="shared" si="102"/>
        <v>876.48</v>
      </c>
      <c r="I707" s="252">
        <f t="shared" si="101"/>
        <v>0</v>
      </c>
      <c r="J707" s="252">
        <f t="shared" si="101"/>
        <v>81.83</v>
      </c>
      <c r="K707" s="255" t="str">
        <f>'V ЦК'!K707</f>
        <v>701</v>
      </c>
      <c r="L707" s="255" t="str">
        <f>'V ЦК'!L707</f>
        <v>0</v>
      </c>
      <c r="M707" s="256" t="str">
        <f>'V ЦК'!M707</f>
        <v>65,69</v>
      </c>
      <c r="N707" s="218">
        <f>'V ЦК'!N707</f>
        <v>172.18</v>
      </c>
      <c r="O707" s="261">
        <f>'V ЦК'!O707</f>
        <v>0</v>
      </c>
      <c r="P707" s="261">
        <f>'V ЦК'!P707</f>
        <v>16.14</v>
      </c>
      <c r="Q707" s="218">
        <f t="shared" si="110"/>
        <v>3.3000000000000003</v>
      </c>
      <c r="R707" s="387">
        <f t="shared" si="110"/>
        <v>40.119999999999997</v>
      </c>
      <c r="S707" s="388">
        <f t="shared" si="110"/>
        <v>59.97</v>
      </c>
      <c r="T707" s="388">
        <f t="shared" si="110"/>
        <v>211.35</v>
      </c>
      <c r="U707" s="389">
        <f t="shared" si="110"/>
        <v>560.38</v>
      </c>
    </row>
    <row r="708" spans="1:21" s="12" customFormat="1" x14ac:dyDescent="0.25">
      <c r="A708" s="211" t="str">
        <f>'V ЦК'!A708</f>
        <v>30.05.2018</v>
      </c>
      <c r="B708" s="212">
        <f>[1]АТС!B739</f>
        <v>2</v>
      </c>
      <c r="C708" s="211" t="s">
        <v>114</v>
      </c>
      <c r="D708" s="213">
        <f t="shared" si="104"/>
        <v>964.31</v>
      </c>
      <c r="E708" s="214">
        <f t="shared" si="105"/>
        <v>984.16</v>
      </c>
      <c r="F708" s="214">
        <f t="shared" si="106"/>
        <v>1135.54</v>
      </c>
      <c r="G708" s="215">
        <f t="shared" si="107"/>
        <v>1484.57</v>
      </c>
      <c r="H708" s="216">
        <f t="shared" si="102"/>
        <v>924.18999999999994</v>
      </c>
      <c r="I708" s="252">
        <f t="shared" si="101"/>
        <v>0</v>
      </c>
      <c r="J708" s="252">
        <f t="shared" si="101"/>
        <v>23.459999999999997</v>
      </c>
      <c r="K708" s="255" t="str">
        <f>'V ЦК'!K708</f>
        <v>739,3</v>
      </c>
      <c r="L708" s="255" t="str">
        <f>'V ЦК'!L708</f>
        <v>0</v>
      </c>
      <c r="M708" s="256" t="str">
        <f>'V ЦК'!M708</f>
        <v>18,83</v>
      </c>
      <c r="N708" s="218">
        <f>'V ЦК'!N708</f>
        <v>181.59</v>
      </c>
      <c r="O708" s="261">
        <f>'V ЦК'!O708</f>
        <v>0</v>
      </c>
      <c r="P708" s="261">
        <f>'V ЦК'!P708</f>
        <v>4.63</v>
      </c>
      <c r="Q708" s="218">
        <f t="shared" si="110"/>
        <v>3.3000000000000003</v>
      </c>
      <c r="R708" s="387">
        <f t="shared" si="110"/>
        <v>40.119999999999997</v>
      </c>
      <c r="S708" s="388">
        <f t="shared" si="110"/>
        <v>59.97</v>
      </c>
      <c r="T708" s="388">
        <f t="shared" si="110"/>
        <v>211.35</v>
      </c>
      <c r="U708" s="389">
        <f t="shared" si="110"/>
        <v>560.38</v>
      </c>
    </row>
    <row r="709" spans="1:21" s="12" customFormat="1" x14ac:dyDescent="0.25">
      <c r="A709" s="211" t="str">
        <f>'V ЦК'!A709</f>
        <v>30.05.2018</v>
      </c>
      <c r="B709" s="212">
        <f>[1]АТС!B740</f>
        <v>3</v>
      </c>
      <c r="C709" s="211" t="s">
        <v>114</v>
      </c>
      <c r="D709" s="213">
        <f t="shared" si="104"/>
        <v>960.79000000000008</v>
      </c>
      <c r="E709" s="214">
        <f t="shared" si="105"/>
        <v>980.6400000000001</v>
      </c>
      <c r="F709" s="214">
        <f t="shared" si="106"/>
        <v>1132.02</v>
      </c>
      <c r="G709" s="215">
        <f t="shared" si="107"/>
        <v>1481.0500000000002</v>
      </c>
      <c r="H709" s="216">
        <f t="shared" si="102"/>
        <v>920.67</v>
      </c>
      <c r="I709" s="252">
        <f t="shared" si="101"/>
        <v>0</v>
      </c>
      <c r="J709" s="252">
        <f t="shared" si="101"/>
        <v>702.16000000000008</v>
      </c>
      <c r="K709" s="255" t="str">
        <f>'V ЦК'!K709</f>
        <v>736,47</v>
      </c>
      <c r="L709" s="255" t="str">
        <f>'V ЦК'!L709</f>
        <v>0</v>
      </c>
      <c r="M709" s="256" t="str">
        <f>'V ЦК'!M709</f>
        <v>563,7</v>
      </c>
      <c r="N709" s="218">
        <f>'V ЦК'!N709</f>
        <v>180.9</v>
      </c>
      <c r="O709" s="261">
        <f>'V ЦК'!O709</f>
        <v>0</v>
      </c>
      <c r="P709" s="261">
        <f>'V ЦК'!P709</f>
        <v>138.46</v>
      </c>
      <c r="Q709" s="218">
        <f t="shared" si="110"/>
        <v>3.3000000000000003</v>
      </c>
      <c r="R709" s="387">
        <f t="shared" si="110"/>
        <v>40.119999999999997</v>
      </c>
      <c r="S709" s="388">
        <f t="shared" si="110"/>
        <v>59.97</v>
      </c>
      <c r="T709" s="388">
        <f t="shared" si="110"/>
        <v>211.35</v>
      </c>
      <c r="U709" s="389">
        <f t="shared" si="110"/>
        <v>560.38</v>
      </c>
    </row>
    <row r="710" spans="1:21" s="12" customFormat="1" x14ac:dyDescent="0.25">
      <c r="A710" s="211" t="str">
        <f>'V ЦК'!A710</f>
        <v>30.05.2018</v>
      </c>
      <c r="B710" s="212">
        <f>[1]АТС!B741</f>
        <v>4</v>
      </c>
      <c r="C710" s="211" t="s">
        <v>114</v>
      </c>
      <c r="D710" s="213">
        <f t="shared" si="104"/>
        <v>1024.94</v>
      </c>
      <c r="E710" s="214">
        <f t="shared" si="105"/>
        <v>1044.79</v>
      </c>
      <c r="F710" s="214">
        <f t="shared" si="106"/>
        <v>1196.17</v>
      </c>
      <c r="G710" s="215">
        <f t="shared" si="107"/>
        <v>1545.2</v>
      </c>
      <c r="H710" s="216">
        <f t="shared" si="102"/>
        <v>984.81999999999994</v>
      </c>
      <c r="I710" s="252">
        <f t="shared" si="101"/>
        <v>90.360000000000014</v>
      </c>
      <c r="J710" s="252">
        <f t="shared" si="101"/>
        <v>0</v>
      </c>
      <c r="K710" s="255" t="str">
        <f>'V ЦК'!K710</f>
        <v>787,97</v>
      </c>
      <c r="L710" s="255" t="str">
        <f>'V ЦК'!L710</f>
        <v>72,54</v>
      </c>
      <c r="M710" s="256" t="str">
        <f>'V ЦК'!M710</f>
        <v>0</v>
      </c>
      <c r="N710" s="218">
        <f>'V ЦК'!N710</f>
        <v>193.55</v>
      </c>
      <c r="O710" s="261">
        <f>'V ЦК'!O710</f>
        <v>17.82</v>
      </c>
      <c r="P710" s="261">
        <f>'V ЦК'!P710</f>
        <v>0</v>
      </c>
      <c r="Q710" s="218">
        <f t="shared" si="110"/>
        <v>3.3000000000000003</v>
      </c>
      <c r="R710" s="387">
        <f t="shared" si="110"/>
        <v>40.119999999999997</v>
      </c>
      <c r="S710" s="388">
        <f t="shared" si="110"/>
        <v>59.97</v>
      </c>
      <c r="T710" s="388">
        <f t="shared" si="110"/>
        <v>211.35</v>
      </c>
      <c r="U710" s="389">
        <f t="shared" si="110"/>
        <v>560.38</v>
      </c>
    </row>
    <row r="711" spans="1:21" s="12" customFormat="1" x14ac:dyDescent="0.25">
      <c r="A711" s="211" t="str">
        <f>'V ЦК'!A711</f>
        <v>30.05.2018</v>
      </c>
      <c r="B711" s="212">
        <f>[1]АТС!B742</f>
        <v>5</v>
      </c>
      <c r="C711" s="211" t="s">
        <v>114</v>
      </c>
      <c r="D711" s="213">
        <f t="shared" si="104"/>
        <v>1049.76</v>
      </c>
      <c r="E711" s="214">
        <f t="shared" si="105"/>
        <v>1069.6100000000001</v>
      </c>
      <c r="F711" s="214">
        <f t="shared" si="106"/>
        <v>1220.99</v>
      </c>
      <c r="G711" s="215">
        <f t="shared" si="107"/>
        <v>1570.02</v>
      </c>
      <c r="H711" s="216">
        <f t="shared" si="102"/>
        <v>1009.6399999999999</v>
      </c>
      <c r="I711" s="252">
        <f t="shared" si="101"/>
        <v>228.60000000000002</v>
      </c>
      <c r="J711" s="252">
        <f t="shared" si="101"/>
        <v>0</v>
      </c>
      <c r="K711" s="255" t="str">
        <f>'V ЦК'!K711</f>
        <v>807,9</v>
      </c>
      <c r="L711" s="255" t="str">
        <f>'V ЦК'!L711</f>
        <v>183,52</v>
      </c>
      <c r="M711" s="256" t="str">
        <f>'V ЦК'!M711</f>
        <v>0</v>
      </c>
      <c r="N711" s="218">
        <f>'V ЦК'!N711</f>
        <v>198.44</v>
      </c>
      <c r="O711" s="261">
        <f>'V ЦК'!O711</f>
        <v>45.08</v>
      </c>
      <c r="P711" s="261">
        <f>'V ЦК'!P711</f>
        <v>0</v>
      </c>
      <c r="Q711" s="218">
        <f t="shared" si="110"/>
        <v>3.3000000000000003</v>
      </c>
      <c r="R711" s="387">
        <f t="shared" si="110"/>
        <v>40.119999999999997</v>
      </c>
      <c r="S711" s="388">
        <f t="shared" si="110"/>
        <v>59.97</v>
      </c>
      <c r="T711" s="388">
        <f t="shared" si="110"/>
        <v>211.35</v>
      </c>
      <c r="U711" s="389">
        <f t="shared" si="110"/>
        <v>560.38</v>
      </c>
    </row>
    <row r="712" spans="1:21" s="12" customFormat="1" x14ac:dyDescent="0.25">
      <c r="A712" s="211" t="str">
        <f>'V ЦК'!A712</f>
        <v>30.05.2018</v>
      </c>
      <c r="B712" s="212">
        <f>[1]АТС!B743</f>
        <v>6</v>
      </c>
      <c r="C712" s="211" t="s">
        <v>114</v>
      </c>
      <c r="D712" s="213">
        <f t="shared" si="104"/>
        <v>999.79</v>
      </c>
      <c r="E712" s="214">
        <f t="shared" si="105"/>
        <v>1019.64</v>
      </c>
      <c r="F712" s="214">
        <f t="shared" si="106"/>
        <v>1171.02</v>
      </c>
      <c r="G712" s="215">
        <f t="shared" si="107"/>
        <v>1520.05</v>
      </c>
      <c r="H712" s="216">
        <f t="shared" si="102"/>
        <v>959.67</v>
      </c>
      <c r="I712" s="252">
        <f t="shared" si="101"/>
        <v>123.08</v>
      </c>
      <c r="J712" s="252">
        <f t="shared" si="101"/>
        <v>0</v>
      </c>
      <c r="K712" s="255" t="str">
        <f>'V ЦК'!K712</f>
        <v>767,78</v>
      </c>
      <c r="L712" s="255" t="str">
        <f>'V ЦК'!L712</f>
        <v>98,81</v>
      </c>
      <c r="M712" s="256" t="str">
        <f>'V ЦК'!M712</f>
        <v>0</v>
      </c>
      <c r="N712" s="218">
        <f>'V ЦК'!N712</f>
        <v>188.59</v>
      </c>
      <c r="O712" s="261">
        <f>'V ЦК'!O712</f>
        <v>24.27</v>
      </c>
      <c r="P712" s="261">
        <f>'V ЦК'!P712</f>
        <v>0</v>
      </c>
      <c r="Q712" s="218">
        <f t="shared" si="110"/>
        <v>3.3000000000000003</v>
      </c>
      <c r="R712" s="387">
        <f t="shared" si="110"/>
        <v>40.119999999999997</v>
      </c>
      <c r="S712" s="388">
        <f t="shared" si="110"/>
        <v>59.97</v>
      </c>
      <c r="T712" s="388">
        <f t="shared" si="110"/>
        <v>211.35</v>
      </c>
      <c r="U712" s="389">
        <f t="shared" si="110"/>
        <v>560.38</v>
      </c>
    </row>
    <row r="713" spans="1:21" s="12" customFormat="1" x14ac:dyDescent="0.25">
      <c r="A713" s="211" t="str">
        <f>'V ЦК'!A713</f>
        <v>30.05.2018</v>
      </c>
      <c r="B713" s="212">
        <f>[1]АТС!B744</f>
        <v>7</v>
      </c>
      <c r="C713" s="211" t="s">
        <v>114</v>
      </c>
      <c r="D713" s="213">
        <f t="shared" si="104"/>
        <v>895.74</v>
      </c>
      <c r="E713" s="214">
        <f t="shared" si="105"/>
        <v>915.59</v>
      </c>
      <c r="F713" s="214">
        <f t="shared" si="106"/>
        <v>1066.97</v>
      </c>
      <c r="G713" s="215">
        <f t="shared" si="107"/>
        <v>1416</v>
      </c>
      <c r="H713" s="216">
        <f t="shared" si="102"/>
        <v>855.61999999999989</v>
      </c>
      <c r="I713" s="252">
        <f t="shared" si="101"/>
        <v>330.39</v>
      </c>
      <c r="J713" s="252">
        <f t="shared" si="101"/>
        <v>0</v>
      </c>
      <c r="K713" s="255" t="str">
        <f>'V ЦК'!K713</f>
        <v>684,25</v>
      </c>
      <c r="L713" s="255" t="str">
        <f>'V ЦК'!L713</f>
        <v>265,24</v>
      </c>
      <c r="M713" s="256" t="str">
        <f>'V ЦК'!M713</f>
        <v>0</v>
      </c>
      <c r="N713" s="218">
        <f>'V ЦК'!N713</f>
        <v>168.07</v>
      </c>
      <c r="O713" s="261">
        <f>'V ЦК'!O713</f>
        <v>65.150000000000006</v>
      </c>
      <c r="P713" s="261">
        <f>'V ЦК'!P713</f>
        <v>0</v>
      </c>
      <c r="Q713" s="218">
        <f t="shared" si="110"/>
        <v>3.3000000000000003</v>
      </c>
      <c r="R713" s="387">
        <f t="shared" si="110"/>
        <v>40.119999999999997</v>
      </c>
      <c r="S713" s="388">
        <f t="shared" si="110"/>
        <v>59.97</v>
      </c>
      <c r="T713" s="388">
        <f t="shared" si="110"/>
        <v>211.35</v>
      </c>
      <c r="U713" s="389">
        <f t="shared" si="110"/>
        <v>560.38</v>
      </c>
    </row>
    <row r="714" spans="1:21" s="12" customFormat="1" x14ac:dyDescent="0.25">
      <c r="A714" s="211" t="str">
        <f>'V ЦК'!A714</f>
        <v>30.05.2018</v>
      </c>
      <c r="B714" s="212">
        <f>[1]АТС!B745</f>
        <v>8</v>
      </c>
      <c r="C714" s="211" t="s">
        <v>114</v>
      </c>
      <c r="D714" s="213">
        <f t="shared" si="104"/>
        <v>967.06999999999994</v>
      </c>
      <c r="E714" s="214">
        <f t="shared" si="105"/>
        <v>986.92</v>
      </c>
      <c r="F714" s="214">
        <f t="shared" si="106"/>
        <v>1138.3</v>
      </c>
      <c r="G714" s="215">
        <f t="shared" si="107"/>
        <v>1487.33</v>
      </c>
      <c r="H714" s="216">
        <f t="shared" si="102"/>
        <v>926.94999999999993</v>
      </c>
      <c r="I714" s="252">
        <f t="shared" ref="I714:J777" si="111">O714+L714</f>
        <v>130.80000000000001</v>
      </c>
      <c r="J714" s="252">
        <f t="shared" si="111"/>
        <v>0</v>
      </c>
      <c r="K714" s="255" t="str">
        <f>'V ЦК'!K714</f>
        <v>741,51</v>
      </c>
      <c r="L714" s="255" t="str">
        <f>'V ЦК'!L714</f>
        <v>105,01</v>
      </c>
      <c r="M714" s="256" t="str">
        <f>'V ЦК'!M714</f>
        <v>0</v>
      </c>
      <c r="N714" s="218">
        <f>'V ЦК'!N714</f>
        <v>182.14</v>
      </c>
      <c r="O714" s="261">
        <f>'V ЦК'!O714</f>
        <v>25.79</v>
      </c>
      <c r="P714" s="261">
        <f>'V ЦК'!P714</f>
        <v>0</v>
      </c>
      <c r="Q714" s="218">
        <f t="shared" si="110"/>
        <v>3.3000000000000003</v>
      </c>
      <c r="R714" s="387">
        <f t="shared" si="110"/>
        <v>40.119999999999997</v>
      </c>
      <c r="S714" s="388">
        <f t="shared" si="110"/>
        <v>59.97</v>
      </c>
      <c r="T714" s="388">
        <f t="shared" si="110"/>
        <v>211.35</v>
      </c>
      <c r="U714" s="389">
        <f t="shared" si="110"/>
        <v>560.38</v>
      </c>
    </row>
    <row r="715" spans="1:21" s="12" customFormat="1" x14ac:dyDescent="0.25">
      <c r="A715" s="211" t="str">
        <f>'V ЦК'!A715</f>
        <v>30.05.2018</v>
      </c>
      <c r="B715" s="212">
        <f>[1]АТС!B746</f>
        <v>9</v>
      </c>
      <c r="C715" s="211" t="s">
        <v>114</v>
      </c>
      <c r="D715" s="213">
        <f t="shared" si="104"/>
        <v>903.41</v>
      </c>
      <c r="E715" s="214">
        <f t="shared" si="105"/>
        <v>923.26</v>
      </c>
      <c r="F715" s="214">
        <f t="shared" si="106"/>
        <v>1074.6399999999999</v>
      </c>
      <c r="G715" s="215">
        <f t="shared" si="107"/>
        <v>1423.67</v>
      </c>
      <c r="H715" s="216">
        <f t="shared" si="102"/>
        <v>863.29</v>
      </c>
      <c r="I715" s="252">
        <f t="shared" si="111"/>
        <v>92.66</v>
      </c>
      <c r="J715" s="252">
        <f t="shared" si="111"/>
        <v>0</v>
      </c>
      <c r="K715" s="255" t="str">
        <f>'V ЦК'!K715</f>
        <v>690,41</v>
      </c>
      <c r="L715" s="255" t="str">
        <f>'V ЦК'!L715</f>
        <v>74,39</v>
      </c>
      <c r="M715" s="256" t="str">
        <f>'V ЦК'!M715</f>
        <v>0</v>
      </c>
      <c r="N715" s="218">
        <f>'V ЦК'!N715</f>
        <v>169.58</v>
      </c>
      <c r="O715" s="261">
        <f>'V ЦК'!O715</f>
        <v>18.27</v>
      </c>
      <c r="P715" s="261">
        <f>'V ЦК'!P715</f>
        <v>0</v>
      </c>
      <c r="Q715" s="218">
        <f t="shared" si="110"/>
        <v>3.3000000000000003</v>
      </c>
      <c r="R715" s="387">
        <f t="shared" si="110"/>
        <v>40.119999999999997</v>
      </c>
      <c r="S715" s="388">
        <f t="shared" si="110"/>
        <v>59.97</v>
      </c>
      <c r="T715" s="388">
        <f t="shared" si="110"/>
        <v>211.35</v>
      </c>
      <c r="U715" s="389">
        <f t="shared" si="110"/>
        <v>560.38</v>
      </c>
    </row>
    <row r="716" spans="1:21" s="12" customFormat="1" x14ac:dyDescent="0.25">
      <c r="A716" s="211" t="str">
        <f>'V ЦК'!A716</f>
        <v>30.05.2018</v>
      </c>
      <c r="B716" s="212">
        <f>[1]АТС!B747</f>
        <v>10</v>
      </c>
      <c r="C716" s="211" t="s">
        <v>114</v>
      </c>
      <c r="D716" s="213">
        <f t="shared" si="104"/>
        <v>906.52</v>
      </c>
      <c r="E716" s="214">
        <f t="shared" si="105"/>
        <v>926.37</v>
      </c>
      <c r="F716" s="214">
        <f t="shared" si="106"/>
        <v>1077.75</v>
      </c>
      <c r="G716" s="215">
        <f t="shared" si="107"/>
        <v>1426.78</v>
      </c>
      <c r="H716" s="216">
        <f t="shared" ref="H716:H779" si="112">K716+N716+Q716</f>
        <v>866.39999999999986</v>
      </c>
      <c r="I716" s="252">
        <f t="shared" si="111"/>
        <v>0</v>
      </c>
      <c r="J716" s="252">
        <f t="shared" si="111"/>
        <v>61.57</v>
      </c>
      <c r="K716" s="255" t="str">
        <f>'V ЦК'!K716</f>
        <v>692,9</v>
      </c>
      <c r="L716" s="255" t="str">
        <f>'V ЦК'!L716</f>
        <v>0</v>
      </c>
      <c r="M716" s="256" t="str">
        <f>'V ЦК'!M716</f>
        <v>49,43</v>
      </c>
      <c r="N716" s="218">
        <f>'V ЦК'!N716</f>
        <v>170.2</v>
      </c>
      <c r="O716" s="261">
        <f>'V ЦК'!O716</f>
        <v>0</v>
      </c>
      <c r="P716" s="261">
        <f>'V ЦК'!P716</f>
        <v>12.14</v>
      </c>
      <c r="Q716" s="218">
        <f t="shared" ref="Q716:U731" si="113">Q715</f>
        <v>3.3000000000000003</v>
      </c>
      <c r="R716" s="387">
        <f t="shared" si="113"/>
        <v>40.119999999999997</v>
      </c>
      <c r="S716" s="388">
        <f t="shared" si="113"/>
        <v>59.97</v>
      </c>
      <c r="T716" s="388">
        <f t="shared" si="113"/>
        <v>211.35</v>
      </c>
      <c r="U716" s="389">
        <f t="shared" si="113"/>
        <v>560.38</v>
      </c>
    </row>
    <row r="717" spans="1:21" s="12" customFormat="1" x14ac:dyDescent="0.25">
      <c r="A717" s="211" t="str">
        <f>'V ЦК'!A717</f>
        <v>30.05.2018</v>
      </c>
      <c r="B717" s="212">
        <f>[1]АТС!B748</f>
        <v>11</v>
      </c>
      <c r="C717" s="211" t="s">
        <v>114</v>
      </c>
      <c r="D717" s="213">
        <f t="shared" si="104"/>
        <v>906.18000000000006</v>
      </c>
      <c r="E717" s="214">
        <f t="shared" si="105"/>
        <v>926.03</v>
      </c>
      <c r="F717" s="214">
        <f t="shared" si="106"/>
        <v>1077.4099999999999</v>
      </c>
      <c r="G717" s="215">
        <f t="shared" si="107"/>
        <v>1426.44</v>
      </c>
      <c r="H717" s="216">
        <f t="shared" si="112"/>
        <v>866.06</v>
      </c>
      <c r="I717" s="252">
        <f t="shared" si="111"/>
        <v>0</v>
      </c>
      <c r="J717" s="252">
        <f t="shared" si="111"/>
        <v>57.92</v>
      </c>
      <c r="K717" s="255" t="str">
        <f>'V ЦК'!K717</f>
        <v>692,63</v>
      </c>
      <c r="L717" s="255" t="str">
        <f>'V ЦК'!L717</f>
        <v>0</v>
      </c>
      <c r="M717" s="256" t="str">
        <f>'V ЦК'!M717</f>
        <v>46,5</v>
      </c>
      <c r="N717" s="218">
        <f>'V ЦК'!N717</f>
        <v>170.13</v>
      </c>
      <c r="O717" s="261">
        <f>'V ЦК'!O717</f>
        <v>0</v>
      </c>
      <c r="P717" s="261">
        <f>'V ЦК'!P717</f>
        <v>11.42</v>
      </c>
      <c r="Q717" s="218">
        <f t="shared" si="113"/>
        <v>3.3000000000000003</v>
      </c>
      <c r="R717" s="387">
        <f t="shared" si="113"/>
        <v>40.119999999999997</v>
      </c>
      <c r="S717" s="388">
        <f t="shared" si="113"/>
        <v>59.97</v>
      </c>
      <c r="T717" s="388">
        <f t="shared" si="113"/>
        <v>211.35</v>
      </c>
      <c r="U717" s="389">
        <f t="shared" si="113"/>
        <v>560.38</v>
      </c>
    </row>
    <row r="718" spans="1:21" s="12" customFormat="1" x14ac:dyDescent="0.25">
      <c r="A718" s="211" t="str">
        <f>'V ЦК'!A718</f>
        <v>30.05.2018</v>
      </c>
      <c r="B718" s="212">
        <f>[1]АТС!B749</f>
        <v>12</v>
      </c>
      <c r="C718" s="211" t="s">
        <v>114</v>
      </c>
      <c r="D718" s="213">
        <f t="shared" ref="D718:D781" si="114">N718+Q718+R718+K718</f>
        <v>905.77</v>
      </c>
      <c r="E718" s="214">
        <f t="shared" ref="E718:E781" si="115">$N718+$Q718+S718+$K718</f>
        <v>925.62</v>
      </c>
      <c r="F718" s="214">
        <f t="shared" ref="F718:F781" si="116">$N718+$Q718+T718+$K718</f>
        <v>1077</v>
      </c>
      <c r="G718" s="215">
        <f t="shared" ref="G718:G781" si="117">$N718+$Q718+U718+$K718</f>
        <v>1426.03</v>
      </c>
      <c r="H718" s="216">
        <f t="shared" si="112"/>
        <v>865.64999999999986</v>
      </c>
      <c r="I718" s="252">
        <f t="shared" si="111"/>
        <v>0</v>
      </c>
      <c r="J718" s="252">
        <f t="shared" si="111"/>
        <v>25.26</v>
      </c>
      <c r="K718" s="255" t="str">
        <f>'V ЦК'!K718</f>
        <v>692,3</v>
      </c>
      <c r="L718" s="255" t="str">
        <f>'V ЦК'!L718</f>
        <v>0</v>
      </c>
      <c r="M718" s="256" t="str">
        <f>'V ЦК'!M718</f>
        <v>20,28</v>
      </c>
      <c r="N718" s="218">
        <f>'V ЦК'!N718</f>
        <v>170.05</v>
      </c>
      <c r="O718" s="261">
        <f>'V ЦК'!O718</f>
        <v>0</v>
      </c>
      <c r="P718" s="261">
        <f>'V ЦК'!P718</f>
        <v>4.9800000000000004</v>
      </c>
      <c r="Q718" s="218">
        <f t="shared" si="113"/>
        <v>3.3000000000000003</v>
      </c>
      <c r="R718" s="387">
        <f t="shared" si="113"/>
        <v>40.119999999999997</v>
      </c>
      <c r="S718" s="388">
        <f t="shared" si="113"/>
        <v>59.97</v>
      </c>
      <c r="T718" s="388">
        <f t="shared" si="113"/>
        <v>211.35</v>
      </c>
      <c r="U718" s="389">
        <f t="shared" si="113"/>
        <v>560.38</v>
      </c>
    </row>
    <row r="719" spans="1:21" s="12" customFormat="1" x14ac:dyDescent="0.25">
      <c r="A719" s="211" t="str">
        <f>'V ЦК'!A719</f>
        <v>30.05.2018</v>
      </c>
      <c r="B719" s="212">
        <f>[1]АТС!B750</f>
        <v>13</v>
      </c>
      <c r="C719" s="211" t="s">
        <v>114</v>
      </c>
      <c r="D719" s="213">
        <f t="shared" si="114"/>
        <v>906.47</v>
      </c>
      <c r="E719" s="214">
        <f t="shared" si="115"/>
        <v>926.32</v>
      </c>
      <c r="F719" s="214">
        <f t="shared" si="116"/>
        <v>1077.7</v>
      </c>
      <c r="G719" s="215">
        <f t="shared" si="117"/>
        <v>1426.73</v>
      </c>
      <c r="H719" s="216">
        <f t="shared" si="112"/>
        <v>866.34999999999991</v>
      </c>
      <c r="I719" s="252">
        <f t="shared" si="111"/>
        <v>105.44999999999999</v>
      </c>
      <c r="J719" s="252">
        <f t="shared" si="111"/>
        <v>0</v>
      </c>
      <c r="K719" s="255" t="str">
        <f>'V ЦК'!K719</f>
        <v>692,86</v>
      </c>
      <c r="L719" s="255" t="str">
        <f>'V ЦК'!L719</f>
        <v>84,66</v>
      </c>
      <c r="M719" s="256" t="str">
        <f>'V ЦК'!M719</f>
        <v>0</v>
      </c>
      <c r="N719" s="218">
        <f>'V ЦК'!N719</f>
        <v>170.19</v>
      </c>
      <c r="O719" s="261">
        <f>'V ЦК'!O719</f>
        <v>20.79</v>
      </c>
      <c r="P719" s="261">
        <f>'V ЦК'!P719</f>
        <v>0</v>
      </c>
      <c r="Q719" s="218">
        <f t="shared" si="113"/>
        <v>3.3000000000000003</v>
      </c>
      <c r="R719" s="387">
        <f t="shared" si="113"/>
        <v>40.119999999999997</v>
      </c>
      <c r="S719" s="388">
        <f t="shared" si="113"/>
        <v>59.97</v>
      </c>
      <c r="T719" s="388">
        <f t="shared" si="113"/>
        <v>211.35</v>
      </c>
      <c r="U719" s="389">
        <f t="shared" si="113"/>
        <v>560.38</v>
      </c>
    </row>
    <row r="720" spans="1:21" s="12" customFormat="1" x14ac:dyDescent="0.25">
      <c r="A720" s="211" t="str">
        <f>'V ЦК'!A720</f>
        <v>30.05.2018</v>
      </c>
      <c r="B720" s="212">
        <f>[1]АТС!B751</f>
        <v>14</v>
      </c>
      <c r="C720" s="211" t="s">
        <v>114</v>
      </c>
      <c r="D720" s="213">
        <f t="shared" si="114"/>
        <v>905.89</v>
      </c>
      <c r="E720" s="214">
        <f t="shared" si="115"/>
        <v>925.74</v>
      </c>
      <c r="F720" s="214">
        <f t="shared" si="116"/>
        <v>1077.1199999999999</v>
      </c>
      <c r="G720" s="215">
        <f t="shared" si="117"/>
        <v>1426.15</v>
      </c>
      <c r="H720" s="216">
        <f t="shared" si="112"/>
        <v>865.77</v>
      </c>
      <c r="I720" s="252">
        <f t="shared" si="111"/>
        <v>0</v>
      </c>
      <c r="J720" s="252">
        <f t="shared" si="111"/>
        <v>18.5</v>
      </c>
      <c r="K720" s="255" t="str">
        <f>'V ЦК'!K720</f>
        <v>692,4</v>
      </c>
      <c r="L720" s="255" t="str">
        <f>'V ЦК'!L720</f>
        <v>0</v>
      </c>
      <c r="M720" s="256" t="str">
        <f>'V ЦК'!M720</f>
        <v>14,85</v>
      </c>
      <c r="N720" s="218">
        <f>'V ЦК'!N720</f>
        <v>170.07</v>
      </c>
      <c r="O720" s="261">
        <f>'V ЦК'!O720</f>
        <v>0</v>
      </c>
      <c r="P720" s="261">
        <f>'V ЦК'!P720</f>
        <v>3.65</v>
      </c>
      <c r="Q720" s="218">
        <f t="shared" si="113"/>
        <v>3.3000000000000003</v>
      </c>
      <c r="R720" s="387">
        <f t="shared" si="113"/>
        <v>40.119999999999997</v>
      </c>
      <c r="S720" s="388">
        <f t="shared" si="113"/>
        <v>59.97</v>
      </c>
      <c r="T720" s="388">
        <f t="shared" si="113"/>
        <v>211.35</v>
      </c>
      <c r="U720" s="389">
        <f t="shared" si="113"/>
        <v>560.38</v>
      </c>
    </row>
    <row r="721" spans="1:21" s="12" customFormat="1" x14ac:dyDescent="0.25">
      <c r="A721" s="211" t="str">
        <f>'V ЦК'!A721</f>
        <v>30.05.2018</v>
      </c>
      <c r="B721" s="212">
        <f>[1]АТС!B752</f>
        <v>15</v>
      </c>
      <c r="C721" s="211" t="s">
        <v>114</v>
      </c>
      <c r="D721" s="213">
        <f t="shared" si="114"/>
        <v>906.74</v>
      </c>
      <c r="E721" s="214">
        <f t="shared" si="115"/>
        <v>926.59</v>
      </c>
      <c r="F721" s="214">
        <f t="shared" si="116"/>
        <v>1077.97</v>
      </c>
      <c r="G721" s="215">
        <f t="shared" si="117"/>
        <v>1427</v>
      </c>
      <c r="H721" s="216">
        <f t="shared" si="112"/>
        <v>866.62</v>
      </c>
      <c r="I721" s="252">
        <f t="shared" si="111"/>
        <v>32.11</v>
      </c>
      <c r="J721" s="252">
        <f t="shared" si="111"/>
        <v>9.0000000000000011E-2</v>
      </c>
      <c r="K721" s="255" t="str">
        <f>'V ЦК'!K721</f>
        <v>693,08</v>
      </c>
      <c r="L721" s="255" t="str">
        <f>'V ЦК'!L721</f>
        <v>25,78</v>
      </c>
      <c r="M721" s="256" t="str">
        <f>'V ЦК'!M721</f>
        <v>0,07</v>
      </c>
      <c r="N721" s="218">
        <f>'V ЦК'!N721</f>
        <v>170.24</v>
      </c>
      <c r="O721" s="261">
        <f>'V ЦК'!O721</f>
        <v>6.33</v>
      </c>
      <c r="P721" s="261">
        <f>'V ЦК'!P721</f>
        <v>0.02</v>
      </c>
      <c r="Q721" s="218">
        <f t="shared" si="113"/>
        <v>3.3000000000000003</v>
      </c>
      <c r="R721" s="387">
        <f t="shared" si="113"/>
        <v>40.119999999999997</v>
      </c>
      <c r="S721" s="388">
        <f t="shared" si="113"/>
        <v>59.97</v>
      </c>
      <c r="T721" s="388">
        <f t="shared" si="113"/>
        <v>211.35</v>
      </c>
      <c r="U721" s="389">
        <f t="shared" si="113"/>
        <v>560.38</v>
      </c>
    </row>
    <row r="722" spans="1:21" s="12" customFormat="1" x14ac:dyDescent="0.25">
      <c r="A722" s="211" t="str">
        <f>'V ЦК'!A722</f>
        <v>30.05.2018</v>
      </c>
      <c r="B722" s="212">
        <f>[1]АТС!B753</f>
        <v>16</v>
      </c>
      <c r="C722" s="211" t="s">
        <v>114</v>
      </c>
      <c r="D722" s="213">
        <f t="shared" si="114"/>
        <v>905.49</v>
      </c>
      <c r="E722" s="214">
        <f t="shared" si="115"/>
        <v>925.34</v>
      </c>
      <c r="F722" s="214">
        <f t="shared" si="116"/>
        <v>1076.72</v>
      </c>
      <c r="G722" s="215">
        <f t="shared" si="117"/>
        <v>1425.75</v>
      </c>
      <c r="H722" s="216">
        <f t="shared" si="112"/>
        <v>865.37</v>
      </c>
      <c r="I722" s="252">
        <f t="shared" si="111"/>
        <v>3.8600000000000003</v>
      </c>
      <c r="J722" s="252">
        <f t="shared" si="111"/>
        <v>0.85000000000000009</v>
      </c>
      <c r="K722" s="255" t="str">
        <f>'V ЦК'!K722</f>
        <v>692,08</v>
      </c>
      <c r="L722" s="255" t="str">
        <f>'V ЦК'!L722</f>
        <v>3,1</v>
      </c>
      <c r="M722" s="256" t="str">
        <f>'V ЦК'!M722</f>
        <v>0,68</v>
      </c>
      <c r="N722" s="218">
        <f>'V ЦК'!N722</f>
        <v>169.99</v>
      </c>
      <c r="O722" s="261">
        <f>'V ЦК'!O722</f>
        <v>0.76</v>
      </c>
      <c r="P722" s="261">
        <f>'V ЦК'!P722</f>
        <v>0.17</v>
      </c>
      <c r="Q722" s="218">
        <f t="shared" si="113"/>
        <v>3.3000000000000003</v>
      </c>
      <c r="R722" s="387">
        <f t="shared" si="113"/>
        <v>40.119999999999997</v>
      </c>
      <c r="S722" s="388">
        <f t="shared" si="113"/>
        <v>59.97</v>
      </c>
      <c r="T722" s="388">
        <f t="shared" si="113"/>
        <v>211.35</v>
      </c>
      <c r="U722" s="389">
        <f t="shared" si="113"/>
        <v>560.38</v>
      </c>
    </row>
    <row r="723" spans="1:21" s="12" customFormat="1" x14ac:dyDescent="0.25">
      <c r="A723" s="211" t="str">
        <f>'V ЦК'!A723</f>
        <v>30.05.2018</v>
      </c>
      <c r="B723" s="212">
        <f>[1]АТС!B754</f>
        <v>17</v>
      </c>
      <c r="C723" s="211" t="s">
        <v>114</v>
      </c>
      <c r="D723" s="213">
        <f t="shared" si="114"/>
        <v>905.89</v>
      </c>
      <c r="E723" s="214">
        <f t="shared" si="115"/>
        <v>925.74</v>
      </c>
      <c r="F723" s="214">
        <f t="shared" si="116"/>
        <v>1077.1199999999999</v>
      </c>
      <c r="G723" s="215">
        <f t="shared" si="117"/>
        <v>1426.15</v>
      </c>
      <c r="H723" s="216">
        <f t="shared" si="112"/>
        <v>865.77</v>
      </c>
      <c r="I723" s="252">
        <f t="shared" si="111"/>
        <v>0</v>
      </c>
      <c r="J723" s="252">
        <f t="shared" si="111"/>
        <v>24.86</v>
      </c>
      <c r="K723" s="255" t="str">
        <f>'V ЦК'!K723</f>
        <v>692,4</v>
      </c>
      <c r="L723" s="255" t="str">
        <f>'V ЦК'!L723</f>
        <v>0</v>
      </c>
      <c r="M723" s="256" t="str">
        <f>'V ЦК'!M723</f>
        <v>19,96</v>
      </c>
      <c r="N723" s="218">
        <f>'V ЦК'!N723</f>
        <v>170.07</v>
      </c>
      <c r="O723" s="261">
        <f>'V ЦК'!O723</f>
        <v>0</v>
      </c>
      <c r="P723" s="261">
        <f>'V ЦК'!P723</f>
        <v>4.9000000000000004</v>
      </c>
      <c r="Q723" s="218">
        <f t="shared" si="113"/>
        <v>3.3000000000000003</v>
      </c>
      <c r="R723" s="387">
        <f t="shared" si="113"/>
        <v>40.119999999999997</v>
      </c>
      <c r="S723" s="388">
        <f t="shared" si="113"/>
        <v>59.97</v>
      </c>
      <c r="T723" s="388">
        <f t="shared" si="113"/>
        <v>211.35</v>
      </c>
      <c r="U723" s="389">
        <f t="shared" si="113"/>
        <v>560.38</v>
      </c>
    </row>
    <row r="724" spans="1:21" s="12" customFormat="1" x14ac:dyDescent="0.25">
      <c r="A724" s="211" t="str">
        <f>'V ЦК'!A724</f>
        <v>30.05.2018</v>
      </c>
      <c r="B724" s="212">
        <f>[1]АТС!B755</f>
        <v>18</v>
      </c>
      <c r="C724" s="211" t="s">
        <v>114</v>
      </c>
      <c r="D724" s="213">
        <f t="shared" si="114"/>
        <v>923.32999999999993</v>
      </c>
      <c r="E724" s="214">
        <f t="shared" si="115"/>
        <v>943.18</v>
      </c>
      <c r="F724" s="214">
        <f t="shared" si="116"/>
        <v>1094.56</v>
      </c>
      <c r="G724" s="215">
        <f t="shared" si="117"/>
        <v>1443.5900000000001</v>
      </c>
      <c r="H724" s="216">
        <f t="shared" si="112"/>
        <v>883.20999999999992</v>
      </c>
      <c r="I724" s="252">
        <f t="shared" si="111"/>
        <v>0</v>
      </c>
      <c r="J724" s="252">
        <f t="shared" si="111"/>
        <v>87.34</v>
      </c>
      <c r="K724" s="255" t="str">
        <f>'V ЦК'!K724</f>
        <v>706,4</v>
      </c>
      <c r="L724" s="255" t="str">
        <f>'V ЦК'!L724</f>
        <v>0</v>
      </c>
      <c r="M724" s="256" t="str">
        <f>'V ЦК'!M724</f>
        <v>70,12</v>
      </c>
      <c r="N724" s="218">
        <f>'V ЦК'!N724</f>
        <v>173.51</v>
      </c>
      <c r="O724" s="261">
        <f>'V ЦК'!O724</f>
        <v>0</v>
      </c>
      <c r="P724" s="261">
        <f>'V ЦК'!P724</f>
        <v>17.22</v>
      </c>
      <c r="Q724" s="218">
        <f t="shared" si="113"/>
        <v>3.3000000000000003</v>
      </c>
      <c r="R724" s="387">
        <f t="shared" si="113"/>
        <v>40.119999999999997</v>
      </c>
      <c r="S724" s="388">
        <f t="shared" si="113"/>
        <v>59.97</v>
      </c>
      <c r="T724" s="388">
        <f t="shared" si="113"/>
        <v>211.35</v>
      </c>
      <c r="U724" s="389">
        <f t="shared" si="113"/>
        <v>560.38</v>
      </c>
    </row>
    <row r="725" spans="1:21" s="12" customFormat="1" x14ac:dyDescent="0.25">
      <c r="A725" s="211" t="str">
        <f>'V ЦК'!A725</f>
        <v>30.05.2018</v>
      </c>
      <c r="B725" s="212">
        <f>[1]АТС!B756</f>
        <v>19</v>
      </c>
      <c r="C725" s="211" t="s">
        <v>114</v>
      </c>
      <c r="D725" s="213">
        <f t="shared" si="114"/>
        <v>1070.75</v>
      </c>
      <c r="E725" s="214">
        <f t="shared" si="115"/>
        <v>1090.5999999999999</v>
      </c>
      <c r="F725" s="214">
        <f t="shared" si="116"/>
        <v>1241.98</v>
      </c>
      <c r="G725" s="215">
        <f t="shared" si="117"/>
        <v>1591.01</v>
      </c>
      <c r="H725" s="216">
        <f t="shared" si="112"/>
        <v>1030.6299999999999</v>
      </c>
      <c r="I725" s="252">
        <f t="shared" si="111"/>
        <v>0</v>
      </c>
      <c r="J725" s="252">
        <f t="shared" si="111"/>
        <v>64.36</v>
      </c>
      <c r="K725" s="255" t="str">
        <f>'V ЦК'!K725</f>
        <v>824,75</v>
      </c>
      <c r="L725" s="255" t="str">
        <f>'V ЦК'!L725</f>
        <v>0</v>
      </c>
      <c r="M725" s="256" t="str">
        <f>'V ЦК'!M725</f>
        <v>51,67</v>
      </c>
      <c r="N725" s="218">
        <f>'V ЦК'!N725</f>
        <v>202.58</v>
      </c>
      <c r="O725" s="261">
        <f>'V ЦК'!O725</f>
        <v>0</v>
      </c>
      <c r="P725" s="261">
        <f>'V ЦК'!P725</f>
        <v>12.69</v>
      </c>
      <c r="Q725" s="218">
        <f t="shared" si="113"/>
        <v>3.3000000000000003</v>
      </c>
      <c r="R725" s="387">
        <f t="shared" si="113"/>
        <v>40.119999999999997</v>
      </c>
      <c r="S725" s="388">
        <f t="shared" si="113"/>
        <v>59.97</v>
      </c>
      <c r="T725" s="388">
        <f t="shared" si="113"/>
        <v>211.35</v>
      </c>
      <c r="U725" s="389">
        <f t="shared" si="113"/>
        <v>560.38</v>
      </c>
    </row>
    <row r="726" spans="1:21" s="12" customFormat="1" x14ac:dyDescent="0.25">
      <c r="A726" s="211" t="str">
        <f>'V ЦК'!A726</f>
        <v>30.05.2018</v>
      </c>
      <c r="B726" s="212">
        <f>[1]АТС!B757</f>
        <v>20</v>
      </c>
      <c r="C726" s="211" t="s">
        <v>114</v>
      </c>
      <c r="D726" s="213">
        <f t="shared" si="114"/>
        <v>930.26</v>
      </c>
      <c r="E726" s="214">
        <f t="shared" si="115"/>
        <v>950.11</v>
      </c>
      <c r="F726" s="214">
        <f t="shared" si="116"/>
        <v>1101.49</v>
      </c>
      <c r="G726" s="215">
        <f t="shared" si="117"/>
        <v>1450.52</v>
      </c>
      <c r="H726" s="216">
        <f t="shared" si="112"/>
        <v>890.14</v>
      </c>
      <c r="I726" s="252">
        <f t="shared" si="111"/>
        <v>0</v>
      </c>
      <c r="J726" s="252">
        <f t="shared" si="111"/>
        <v>98.77000000000001</v>
      </c>
      <c r="K726" s="255" t="str">
        <f>'V ЦК'!K726</f>
        <v>711,96</v>
      </c>
      <c r="L726" s="255" t="str">
        <f>'V ЦК'!L726</f>
        <v>0</v>
      </c>
      <c r="M726" s="256" t="str">
        <f>'V ЦК'!M726</f>
        <v>79,29</v>
      </c>
      <c r="N726" s="218">
        <f>'V ЦК'!N726</f>
        <v>174.88</v>
      </c>
      <c r="O726" s="261">
        <f>'V ЦК'!O726</f>
        <v>0</v>
      </c>
      <c r="P726" s="261">
        <f>'V ЦК'!P726</f>
        <v>19.48</v>
      </c>
      <c r="Q726" s="218">
        <f t="shared" si="113"/>
        <v>3.3000000000000003</v>
      </c>
      <c r="R726" s="387">
        <f t="shared" si="113"/>
        <v>40.119999999999997</v>
      </c>
      <c r="S726" s="388">
        <f t="shared" si="113"/>
        <v>59.97</v>
      </c>
      <c r="T726" s="388">
        <f t="shared" si="113"/>
        <v>211.35</v>
      </c>
      <c r="U726" s="389">
        <f t="shared" si="113"/>
        <v>560.38</v>
      </c>
    </row>
    <row r="727" spans="1:21" s="12" customFormat="1" x14ac:dyDescent="0.25">
      <c r="A727" s="211" t="str">
        <f>'V ЦК'!A727</f>
        <v>30.05.2018</v>
      </c>
      <c r="B727" s="212">
        <f>[1]АТС!B758</f>
        <v>21</v>
      </c>
      <c r="C727" s="211" t="s">
        <v>114</v>
      </c>
      <c r="D727" s="213">
        <f t="shared" si="114"/>
        <v>926.68000000000006</v>
      </c>
      <c r="E727" s="214">
        <f t="shared" si="115"/>
        <v>946.53</v>
      </c>
      <c r="F727" s="214">
        <f t="shared" si="116"/>
        <v>1097.9100000000001</v>
      </c>
      <c r="G727" s="215">
        <f t="shared" si="117"/>
        <v>1446.94</v>
      </c>
      <c r="H727" s="216">
        <f t="shared" si="112"/>
        <v>886.56</v>
      </c>
      <c r="I727" s="252">
        <f t="shared" si="111"/>
        <v>0</v>
      </c>
      <c r="J727" s="252">
        <f t="shared" si="111"/>
        <v>142.64000000000001</v>
      </c>
      <c r="K727" s="255" t="str">
        <f>'V ЦК'!K727</f>
        <v>709,09</v>
      </c>
      <c r="L727" s="255" t="str">
        <f>'V ЦК'!L727</f>
        <v>0</v>
      </c>
      <c r="M727" s="256" t="str">
        <f>'V ЦК'!M727</f>
        <v>114,51</v>
      </c>
      <c r="N727" s="218">
        <f>'V ЦК'!N727</f>
        <v>174.17</v>
      </c>
      <c r="O727" s="261">
        <f>'V ЦК'!O727</f>
        <v>0</v>
      </c>
      <c r="P727" s="261">
        <f>'V ЦК'!P727</f>
        <v>28.13</v>
      </c>
      <c r="Q727" s="218">
        <f t="shared" si="113"/>
        <v>3.3000000000000003</v>
      </c>
      <c r="R727" s="387">
        <f t="shared" si="113"/>
        <v>40.119999999999997</v>
      </c>
      <c r="S727" s="388">
        <f t="shared" si="113"/>
        <v>59.97</v>
      </c>
      <c r="T727" s="388">
        <f t="shared" si="113"/>
        <v>211.35</v>
      </c>
      <c r="U727" s="389">
        <f t="shared" si="113"/>
        <v>560.38</v>
      </c>
    </row>
    <row r="728" spans="1:21" s="12" customFormat="1" x14ac:dyDescent="0.25">
      <c r="A728" s="211" t="str">
        <f>'V ЦК'!A728</f>
        <v>30.05.2018</v>
      </c>
      <c r="B728" s="212">
        <f>[1]АТС!B759</f>
        <v>22</v>
      </c>
      <c r="C728" s="211" t="s">
        <v>114</v>
      </c>
      <c r="D728" s="213">
        <f t="shared" si="114"/>
        <v>1281.21</v>
      </c>
      <c r="E728" s="214">
        <f t="shared" si="115"/>
        <v>1301.06</v>
      </c>
      <c r="F728" s="214">
        <f t="shared" si="116"/>
        <v>1452.44</v>
      </c>
      <c r="G728" s="215">
        <f t="shared" si="117"/>
        <v>1801.47</v>
      </c>
      <c r="H728" s="216">
        <f t="shared" si="112"/>
        <v>1241.0899999999999</v>
      </c>
      <c r="I728" s="252">
        <f t="shared" si="111"/>
        <v>0</v>
      </c>
      <c r="J728" s="252">
        <f t="shared" si="111"/>
        <v>521.28</v>
      </c>
      <c r="K728" s="255" t="str">
        <f>'V ЦК'!K728</f>
        <v>993,71</v>
      </c>
      <c r="L728" s="255" t="str">
        <f>'V ЦК'!L728</f>
        <v>0</v>
      </c>
      <c r="M728" s="256" t="str">
        <f>'V ЦК'!M728</f>
        <v>418,49</v>
      </c>
      <c r="N728" s="218">
        <f>'V ЦК'!N728</f>
        <v>244.08</v>
      </c>
      <c r="O728" s="261">
        <f>'V ЦК'!O728</f>
        <v>0</v>
      </c>
      <c r="P728" s="261">
        <f>'V ЦК'!P728</f>
        <v>102.79</v>
      </c>
      <c r="Q728" s="218">
        <f t="shared" si="113"/>
        <v>3.3000000000000003</v>
      </c>
      <c r="R728" s="387">
        <f t="shared" si="113"/>
        <v>40.119999999999997</v>
      </c>
      <c r="S728" s="388">
        <f t="shared" si="113"/>
        <v>59.97</v>
      </c>
      <c r="T728" s="388">
        <f t="shared" si="113"/>
        <v>211.35</v>
      </c>
      <c r="U728" s="389">
        <f t="shared" si="113"/>
        <v>560.38</v>
      </c>
    </row>
    <row r="729" spans="1:21" s="12" customFormat="1" x14ac:dyDescent="0.25">
      <c r="A729" s="211" t="str">
        <f>'V ЦК'!A729</f>
        <v>30.05.2018</v>
      </c>
      <c r="B729" s="212">
        <f>[1]АТС!B760</f>
        <v>23</v>
      </c>
      <c r="C729" s="211" t="s">
        <v>114</v>
      </c>
      <c r="D729" s="213">
        <f t="shared" si="114"/>
        <v>939.24</v>
      </c>
      <c r="E729" s="214">
        <f t="shared" si="115"/>
        <v>959.08999999999992</v>
      </c>
      <c r="F729" s="214">
        <f t="shared" si="116"/>
        <v>1110.47</v>
      </c>
      <c r="G729" s="215">
        <f t="shared" si="117"/>
        <v>1459.5</v>
      </c>
      <c r="H729" s="216">
        <f t="shared" si="112"/>
        <v>899.11999999999989</v>
      </c>
      <c r="I729" s="252">
        <f t="shared" si="111"/>
        <v>0</v>
      </c>
      <c r="J729" s="252">
        <f t="shared" si="111"/>
        <v>605.04999999999995</v>
      </c>
      <c r="K729" s="255" t="str">
        <f>'V ЦК'!K729</f>
        <v>719,17</v>
      </c>
      <c r="L729" s="255" t="str">
        <f>'V ЦК'!L729</f>
        <v>0</v>
      </c>
      <c r="M729" s="256" t="str">
        <f>'V ЦК'!M729</f>
        <v>485,74</v>
      </c>
      <c r="N729" s="218">
        <f>'V ЦК'!N729</f>
        <v>176.65</v>
      </c>
      <c r="O729" s="261">
        <f>'V ЦК'!O729</f>
        <v>0</v>
      </c>
      <c r="P729" s="261">
        <f>'V ЦК'!P729</f>
        <v>119.31</v>
      </c>
      <c r="Q729" s="218">
        <f t="shared" si="113"/>
        <v>3.3000000000000003</v>
      </c>
      <c r="R729" s="387">
        <f t="shared" si="113"/>
        <v>40.119999999999997</v>
      </c>
      <c r="S729" s="388">
        <f t="shared" si="113"/>
        <v>59.97</v>
      </c>
      <c r="T729" s="388">
        <f t="shared" si="113"/>
        <v>211.35</v>
      </c>
      <c r="U729" s="389">
        <f t="shared" si="113"/>
        <v>560.38</v>
      </c>
    </row>
    <row r="730" spans="1:21" s="12" customFormat="1" x14ac:dyDescent="0.25">
      <c r="A730" s="211" t="str">
        <f>'V ЦК'!A730</f>
        <v>31.05.2018</v>
      </c>
      <c r="B730" s="212">
        <f>[1]АТС!B761</f>
        <v>0</v>
      </c>
      <c r="C730" s="211" t="s">
        <v>114</v>
      </c>
      <c r="D730" s="213">
        <f t="shared" si="114"/>
        <v>890.93000000000006</v>
      </c>
      <c r="E730" s="214">
        <f t="shared" si="115"/>
        <v>910.78</v>
      </c>
      <c r="F730" s="214">
        <f t="shared" si="116"/>
        <v>1062.1599999999999</v>
      </c>
      <c r="G730" s="215">
        <f t="shared" si="117"/>
        <v>1411.19</v>
      </c>
      <c r="H730" s="216">
        <f t="shared" si="112"/>
        <v>850.81</v>
      </c>
      <c r="I730" s="252">
        <f t="shared" si="111"/>
        <v>0</v>
      </c>
      <c r="J730" s="252">
        <f t="shared" si="111"/>
        <v>134.93</v>
      </c>
      <c r="K730" s="255" t="str">
        <f>'V ЦК'!K730</f>
        <v>680,39</v>
      </c>
      <c r="L730" s="255" t="str">
        <f>'V ЦК'!L730</f>
        <v>0</v>
      </c>
      <c r="M730" s="256" t="str">
        <f>'V ЦК'!M730</f>
        <v>108,32</v>
      </c>
      <c r="N730" s="218">
        <f>'V ЦК'!N730</f>
        <v>167.12</v>
      </c>
      <c r="O730" s="261">
        <f>'V ЦК'!O730</f>
        <v>0</v>
      </c>
      <c r="P730" s="261">
        <f>'V ЦК'!P730</f>
        <v>26.61</v>
      </c>
      <c r="Q730" s="218">
        <f t="shared" si="113"/>
        <v>3.3000000000000003</v>
      </c>
      <c r="R730" s="387">
        <f t="shared" si="113"/>
        <v>40.119999999999997</v>
      </c>
      <c r="S730" s="388">
        <f t="shared" si="113"/>
        <v>59.97</v>
      </c>
      <c r="T730" s="388">
        <f t="shared" si="113"/>
        <v>211.35</v>
      </c>
      <c r="U730" s="389">
        <f t="shared" si="113"/>
        <v>560.38</v>
      </c>
    </row>
    <row r="731" spans="1:21" s="12" customFormat="1" x14ac:dyDescent="0.25">
      <c r="A731" s="211" t="str">
        <f>'V ЦК'!A731</f>
        <v>31.05.2018</v>
      </c>
      <c r="B731" s="212">
        <f>[1]АТС!B762</f>
        <v>1</v>
      </c>
      <c r="C731" s="211" t="s">
        <v>114</v>
      </c>
      <c r="D731" s="213">
        <f t="shared" si="114"/>
        <v>917.05000000000007</v>
      </c>
      <c r="E731" s="214">
        <f t="shared" si="115"/>
        <v>936.90000000000009</v>
      </c>
      <c r="F731" s="214">
        <f t="shared" si="116"/>
        <v>1088.28</v>
      </c>
      <c r="G731" s="215">
        <f t="shared" si="117"/>
        <v>1437.31</v>
      </c>
      <c r="H731" s="216">
        <f t="shared" si="112"/>
        <v>876.93</v>
      </c>
      <c r="I731" s="252">
        <f t="shared" si="111"/>
        <v>0</v>
      </c>
      <c r="J731" s="252">
        <f t="shared" si="111"/>
        <v>129.47</v>
      </c>
      <c r="K731" s="255" t="str">
        <f>'V ЦК'!K731</f>
        <v>701,36</v>
      </c>
      <c r="L731" s="255" t="str">
        <f>'V ЦК'!L731</f>
        <v>0</v>
      </c>
      <c r="M731" s="256" t="str">
        <f>'V ЦК'!M731</f>
        <v>103,94</v>
      </c>
      <c r="N731" s="218">
        <f>'V ЦК'!N731</f>
        <v>172.27</v>
      </c>
      <c r="O731" s="261">
        <f>'V ЦК'!O731</f>
        <v>0</v>
      </c>
      <c r="P731" s="261">
        <f>'V ЦК'!P731</f>
        <v>25.53</v>
      </c>
      <c r="Q731" s="218">
        <f t="shared" si="113"/>
        <v>3.3000000000000003</v>
      </c>
      <c r="R731" s="387">
        <f t="shared" si="113"/>
        <v>40.119999999999997</v>
      </c>
      <c r="S731" s="388">
        <f t="shared" si="113"/>
        <v>59.97</v>
      </c>
      <c r="T731" s="388">
        <f t="shared" si="113"/>
        <v>211.35</v>
      </c>
      <c r="U731" s="389">
        <f t="shared" si="113"/>
        <v>560.38</v>
      </c>
    </row>
    <row r="732" spans="1:21" s="12" customFormat="1" x14ac:dyDescent="0.25">
      <c r="A732" s="211" t="str">
        <f>'V ЦК'!A732</f>
        <v>31.05.2018</v>
      </c>
      <c r="B732" s="212">
        <f>[1]АТС!B763</f>
        <v>2</v>
      </c>
      <c r="C732" s="211" t="s">
        <v>114</v>
      </c>
      <c r="D732" s="213">
        <f t="shared" si="114"/>
        <v>965.07999999999993</v>
      </c>
      <c r="E732" s="214">
        <f t="shared" si="115"/>
        <v>984.93</v>
      </c>
      <c r="F732" s="214">
        <f t="shared" si="116"/>
        <v>1136.31</v>
      </c>
      <c r="G732" s="215">
        <f t="shared" si="117"/>
        <v>1485.3400000000001</v>
      </c>
      <c r="H732" s="216">
        <f t="shared" si="112"/>
        <v>924.95999999999992</v>
      </c>
      <c r="I732" s="252">
        <f t="shared" si="111"/>
        <v>0</v>
      </c>
      <c r="J732" s="252">
        <f t="shared" si="111"/>
        <v>39.35</v>
      </c>
      <c r="K732" s="255" t="str">
        <f>'V ЦК'!K732</f>
        <v>739,92</v>
      </c>
      <c r="L732" s="255" t="str">
        <f>'V ЦК'!L732</f>
        <v>0</v>
      </c>
      <c r="M732" s="256" t="str">
        <f>'V ЦК'!M732</f>
        <v>31,59</v>
      </c>
      <c r="N732" s="218">
        <f>'V ЦК'!N732</f>
        <v>181.74</v>
      </c>
      <c r="O732" s="261">
        <f>'V ЦК'!O732</f>
        <v>0</v>
      </c>
      <c r="P732" s="261">
        <f>'V ЦК'!P732</f>
        <v>7.76</v>
      </c>
      <c r="Q732" s="218">
        <f t="shared" ref="Q732:U747" si="118">Q731</f>
        <v>3.3000000000000003</v>
      </c>
      <c r="R732" s="387">
        <f t="shared" si="118"/>
        <v>40.119999999999997</v>
      </c>
      <c r="S732" s="388">
        <f t="shared" si="118"/>
        <v>59.97</v>
      </c>
      <c r="T732" s="388">
        <f t="shared" si="118"/>
        <v>211.35</v>
      </c>
      <c r="U732" s="389">
        <f t="shared" si="118"/>
        <v>560.38</v>
      </c>
    </row>
    <row r="733" spans="1:21" s="12" customFormat="1" x14ac:dyDescent="0.25">
      <c r="A733" s="211" t="str">
        <f>'V ЦК'!A733</f>
        <v>31.05.2018</v>
      </c>
      <c r="B733" s="212">
        <f>[1]АТС!B764</f>
        <v>3</v>
      </c>
      <c r="C733" s="211" t="s">
        <v>114</v>
      </c>
      <c r="D733" s="213">
        <f t="shared" si="114"/>
        <v>964.42000000000007</v>
      </c>
      <c r="E733" s="214">
        <f t="shared" si="115"/>
        <v>984.27</v>
      </c>
      <c r="F733" s="214">
        <f t="shared" si="116"/>
        <v>1135.6500000000001</v>
      </c>
      <c r="G733" s="215">
        <f t="shared" si="117"/>
        <v>1484.6799999999998</v>
      </c>
      <c r="H733" s="216">
        <f t="shared" si="112"/>
        <v>924.3</v>
      </c>
      <c r="I733" s="252">
        <f t="shared" si="111"/>
        <v>0</v>
      </c>
      <c r="J733" s="252">
        <f t="shared" si="111"/>
        <v>148.42000000000002</v>
      </c>
      <c r="K733" s="255" t="str">
        <f>'V ЦК'!K733</f>
        <v>739,39</v>
      </c>
      <c r="L733" s="255" t="str">
        <f>'V ЦК'!L733</f>
        <v>0</v>
      </c>
      <c r="M733" s="256" t="str">
        <f>'V ЦК'!M733</f>
        <v>119,15</v>
      </c>
      <c r="N733" s="218">
        <f>'V ЦК'!N733</f>
        <v>181.61</v>
      </c>
      <c r="O733" s="261">
        <f>'V ЦК'!O733</f>
        <v>0</v>
      </c>
      <c r="P733" s="261">
        <f>'V ЦК'!P733</f>
        <v>29.27</v>
      </c>
      <c r="Q733" s="218">
        <f t="shared" si="118"/>
        <v>3.3000000000000003</v>
      </c>
      <c r="R733" s="387">
        <f t="shared" si="118"/>
        <v>40.119999999999997</v>
      </c>
      <c r="S733" s="388">
        <f t="shared" si="118"/>
        <v>59.97</v>
      </c>
      <c r="T733" s="388">
        <f t="shared" si="118"/>
        <v>211.35</v>
      </c>
      <c r="U733" s="389">
        <f t="shared" si="118"/>
        <v>560.38</v>
      </c>
    </row>
    <row r="734" spans="1:21" s="12" customFormat="1" x14ac:dyDescent="0.25">
      <c r="A734" s="211" t="str">
        <f>'V ЦК'!A734</f>
        <v>31.05.2018</v>
      </c>
      <c r="B734" s="212">
        <f>[1]АТС!B765</f>
        <v>4</v>
      </c>
      <c r="C734" s="211" t="s">
        <v>114</v>
      </c>
      <c r="D734" s="213">
        <f t="shared" si="114"/>
        <v>1029.76</v>
      </c>
      <c r="E734" s="214">
        <f t="shared" si="115"/>
        <v>1049.6100000000001</v>
      </c>
      <c r="F734" s="214">
        <f t="shared" si="116"/>
        <v>1200.99</v>
      </c>
      <c r="G734" s="215">
        <f t="shared" si="117"/>
        <v>1550.02</v>
      </c>
      <c r="H734" s="216">
        <f t="shared" si="112"/>
        <v>989.64</v>
      </c>
      <c r="I734" s="252">
        <f t="shared" si="111"/>
        <v>0</v>
      </c>
      <c r="J734" s="252">
        <f t="shared" si="111"/>
        <v>170.04</v>
      </c>
      <c r="K734" s="255" t="str">
        <f>'V ЦК'!K734</f>
        <v>791,84</v>
      </c>
      <c r="L734" s="255" t="str">
        <f>'V ЦК'!L734</f>
        <v>0</v>
      </c>
      <c r="M734" s="256" t="str">
        <f>'V ЦК'!M734</f>
        <v>136,51</v>
      </c>
      <c r="N734" s="218">
        <f>'V ЦК'!N734</f>
        <v>194.5</v>
      </c>
      <c r="O734" s="261">
        <f>'V ЦК'!O734</f>
        <v>0</v>
      </c>
      <c r="P734" s="261">
        <f>'V ЦК'!P734</f>
        <v>33.53</v>
      </c>
      <c r="Q734" s="218">
        <f t="shared" si="118"/>
        <v>3.3000000000000003</v>
      </c>
      <c r="R734" s="387">
        <f t="shared" si="118"/>
        <v>40.119999999999997</v>
      </c>
      <c r="S734" s="388">
        <f t="shared" si="118"/>
        <v>59.97</v>
      </c>
      <c r="T734" s="388">
        <f t="shared" si="118"/>
        <v>211.35</v>
      </c>
      <c r="U734" s="389">
        <f t="shared" si="118"/>
        <v>560.38</v>
      </c>
    </row>
    <row r="735" spans="1:21" s="12" customFormat="1" x14ac:dyDescent="0.25">
      <c r="A735" s="211" t="str">
        <f>'V ЦК'!A735</f>
        <v>31.05.2018</v>
      </c>
      <c r="B735" s="212">
        <f>[1]АТС!B766</f>
        <v>5</v>
      </c>
      <c r="C735" s="211" t="s">
        <v>114</v>
      </c>
      <c r="D735" s="213">
        <f t="shared" si="114"/>
        <v>1056.4000000000001</v>
      </c>
      <c r="E735" s="214">
        <f t="shared" si="115"/>
        <v>1076.25</v>
      </c>
      <c r="F735" s="214">
        <f t="shared" si="116"/>
        <v>1227.6300000000001</v>
      </c>
      <c r="G735" s="215">
        <f t="shared" si="117"/>
        <v>1576.66</v>
      </c>
      <c r="H735" s="216">
        <f t="shared" si="112"/>
        <v>1016.28</v>
      </c>
      <c r="I735" s="252">
        <f t="shared" si="111"/>
        <v>40.78</v>
      </c>
      <c r="J735" s="252">
        <f t="shared" si="111"/>
        <v>0</v>
      </c>
      <c r="K735" s="255" t="str">
        <f>'V ЦК'!K735</f>
        <v>813,23</v>
      </c>
      <c r="L735" s="255" t="str">
        <f>'V ЦК'!L735</f>
        <v>32,74</v>
      </c>
      <c r="M735" s="256" t="str">
        <f>'V ЦК'!M735</f>
        <v>0</v>
      </c>
      <c r="N735" s="218">
        <f>'V ЦК'!N735</f>
        <v>199.75</v>
      </c>
      <c r="O735" s="261">
        <f>'V ЦК'!O735</f>
        <v>8.0399999999999991</v>
      </c>
      <c r="P735" s="261">
        <f>'V ЦК'!P735</f>
        <v>0</v>
      </c>
      <c r="Q735" s="218">
        <f t="shared" si="118"/>
        <v>3.3000000000000003</v>
      </c>
      <c r="R735" s="387">
        <f t="shared" si="118"/>
        <v>40.119999999999997</v>
      </c>
      <c r="S735" s="388">
        <f t="shared" si="118"/>
        <v>59.97</v>
      </c>
      <c r="T735" s="388">
        <f t="shared" si="118"/>
        <v>211.35</v>
      </c>
      <c r="U735" s="389">
        <f t="shared" si="118"/>
        <v>560.38</v>
      </c>
    </row>
    <row r="736" spans="1:21" s="12" customFormat="1" x14ac:dyDescent="0.25">
      <c r="A736" s="211" t="str">
        <f>'V ЦК'!A736</f>
        <v>31.05.2018</v>
      </c>
      <c r="B736" s="212">
        <f>[1]АТС!B767</f>
        <v>6</v>
      </c>
      <c r="C736" s="211" t="s">
        <v>114</v>
      </c>
      <c r="D736" s="213">
        <f t="shared" si="114"/>
        <v>1001.12</v>
      </c>
      <c r="E736" s="214">
        <f t="shared" si="115"/>
        <v>1020.97</v>
      </c>
      <c r="F736" s="214">
        <f t="shared" si="116"/>
        <v>1172.3499999999999</v>
      </c>
      <c r="G736" s="215">
        <f t="shared" si="117"/>
        <v>1521.38</v>
      </c>
      <c r="H736" s="216">
        <f t="shared" si="112"/>
        <v>961</v>
      </c>
      <c r="I736" s="252">
        <f t="shared" si="111"/>
        <v>238.16</v>
      </c>
      <c r="J736" s="252">
        <f t="shared" si="111"/>
        <v>0</v>
      </c>
      <c r="K736" s="255" t="str">
        <f>'V ЦК'!K736</f>
        <v>768,85</v>
      </c>
      <c r="L736" s="255" t="str">
        <f>'V ЦК'!L736</f>
        <v>191,2</v>
      </c>
      <c r="M736" s="256" t="str">
        <f>'V ЦК'!M736</f>
        <v>0</v>
      </c>
      <c r="N736" s="218">
        <f>'V ЦК'!N736</f>
        <v>188.85</v>
      </c>
      <c r="O736" s="261">
        <f>'V ЦК'!O736</f>
        <v>46.96</v>
      </c>
      <c r="P736" s="261">
        <f>'V ЦК'!P736</f>
        <v>0</v>
      </c>
      <c r="Q736" s="218">
        <f t="shared" si="118"/>
        <v>3.3000000000000003</v>
      </c>
      <c r="R736" s="387">
        <f t="shared" si="118"/>
        <v>40.119999999999997</v>
      </c>
      <c r="S736" s="388">
        <f t="shared" si="118"/>
        <v>59.97</v>
      </c>
      <c r="T736" s="388">
        <f t="shared" si="118"/>
        <v>211.35</v>
      </c>
      <c r="U736" s="389">
        <f t="shared" si="118"/>
        <v>560.38</v>
      </c>
    </row>
    <row r="737" spans="1:21" s="12" customFormat="1" x14ac:dyDescent="0.25">
      <c r="A737" s="211" t="str">
        <f>'V ЦК'!A737</f>
        <v>31.05.2018</v>
      </c>
      <c r="B737" s="212">
        <f>[1]АТС!B768</f>
        <v>7</v>
      </c>
      <c r="C737" s="211" t="s">
        <v>114</v>
      </c>
      <c r="D737" s="213">
        <f t="shared" si="114"/>
        <v>889.5</v>
      </c>
      <c r="E737" s="214">
        <f t="shared" si="115"/>
        <v>909.35</v>
      </c>
      <c r="F737" s="214">
        <f t="shared" si="116"/>
        <v>1060.73</v>
      </c>
      <c r="G737" s="215">
        <f t="shared" si="117"/>
        <v>1409.76</v>
      </c>
      <c r="H737" s="216">
        <f t="shared" si="112"/>
        <v>849.38</v>
      </c>
      <c r="I737" s="252">
        <f t="shared" si="111"/>
        <v>315.07</v>
      </c>
      <c r="J737" s="252">
        <f t="shared" si="111"/>
        <v>0</v>
      </c>
      <c r="K737" s="255" t="str">
        <f>'V ЦК'!K737</f>
        <v>679,24</v>
      </c>
      <c r="L737" s="255" t="str">
        <f>'V ЦК'!L737</f>
        <v>252,94</v>
      </c>
      <c r="M737" s="256" t="str">
        <f>'V ЦК'!M737</f>
        <v>0</v>
      </c>
      <c r="N737" s="218">
        <f>'V ЦК'!N737</f>
        <v>166.84</v>
      </c>
      <c r="O737" s="261">
        <f>'V ЦК'!O737</f>
        <v>62.13</v>
      </c>
      <c r="P737" s="261">
        <f>'V ЦК'!P737</f>
        <v>0</v>
      </c>
      <c r="Q737" s="218">
        <f t="shared" si="118"/>
        <v>3.3000000000000003</v>
      </c>
      <c r="R737" s="387">
        <f t="shared" si="118"/>
        <v>40.119999999999997</v>
      </c>
      <c r="S737" s="388">
        <f t="shared" si="118"/>
        <v>59.97</v>
      </c>
      <c r="T737" s="388">
        <f t="shared" si="118"/>
        <v>211.35</v>
      </c>
      <c r="U737" s="389">
        <f t="shared" si="118"/>
        <v>560.38</v>
      </c>
    </row>
    <row r="738" spans="1:21" s="12" customFormat="1" x14ac:dyDescent="0.25">
      <c r="A738" s="211" t="str">
        <f>'V ЦК'!A738</f>
        <v>31.05.2018</v>
      </c>
      <c r="B738" s="212">
        <f>[1]АТС!B769</f>
        <v>8</v>
      </c>
      <c r="C738" s="211" t="s">
        <v>114</v>
      </c>
      <c r="D738" s="213">
        <f t="shared" si="114"/>
        <v>967.99</v>
      </c>
      <c r="E738" s="214">
        <f t="shared" si="115"/>
        <v>987.84</v>
      </c>
      <c r="F738" s="214">
        <f t="shared" si="116"/>
        <v>1139.22</v>
      </c>
      <c r="G738" s="215">
        <f t="shared" si="117"/>
        <v>1488.25</v>
      </c>
      <c r="H738" s="216">
        <f t="shared" si="112"/>
        <v>927.86999999999989</v>
      </c>
      <c r="I738" s="252">
        <f t="shared" si="111"/>
        <v>103.32000000000001</v>
      </c>
      <c r="J738" s="252">
        <f t="shared" si="111"/>
        <v>0.01</v>
      </c>
      <c r="K738" s="255" t="str">
        <f>'V ЦК'!K738</f>
        <v>742,25</v>
      </c>
      <c r="L738" s="255" t="str">
        <f>'V ЦК'!L738</f>
        <v>82,95</v>
      </c>
      <c r="M738" s="256" t="str">
        <f>'V ЦК'!M738</f>
        <v>0,01</v>
      </c>
      <c r="N738" s="218">
        <f>'V ЦК'!N738</f>
        <v>182.32</v>
      </c>
      <c r="O738" s="261">
        <f>'V ЦК'!O738</f>
        <v>20.37</v>
      </c>
      <c r="P738" s="261">
        <f>'V ЦК'!P738</f>
        <v>0</v>
      </c>
      <c r="Q738" s="218">
        <f t="shared" si="118"/>
        <v>3.3000000000000003</v>
      </c>
      <c r="R738" s="387">
        <f t="shared" si="118"/>
        <v>40.119999999999997</v>
      </c>
      <c r="S738" s="388">
        <f t="shared" si="118"/>
        <v>59.97</v>
      </c>
      <c r="T738" s="388">
        <f t="shared" si="118"/>
        <v>211.35</v>
      </c>
      <c r="U738" s="389">
        <f t="shared" si="118"/>
        <v>560.38</v>
      </c>
    </row>
    <row r="739" spans="1:21" s="12" customFormat="1" x14ac:dyDescent="0.25">
      <c r="A739" s="211" t="str">
        <f>'V ЦК'!A739</f>
        <v>31.05.2018</v>
      </c>
      <c r="B739" s="212">
        <f>[1]АТС!B770</f>
        <v>9</v>
      </c>
      <c r="C739" s="211" t="s">
        <v>114</v>
      </c>
      <c r="D739" s="213">
        <f t="shared" si="114"/>
        <v>892.40000000000009</v>
      </c>
      <c r="E739" s="214">
        <f t="shared" si="115"/>
        <v>912.25</v>
      </c>
      <c r="F739" s="214">
        <f t="shared" si="116"/>
        <v>1063.6300000000001</v>
      </c>
      <c r="G739" s="215">
        <f t="shared" si="117"/>
        <v>1412.66</v>
      </c>
      <c r="H739" s="216">
        <f t="shared" si="112"/>
        <v>852.28</v>
      </c>
      <c r="I739" s="252">
        <f t="shared" si="111"/>
        <v>7.06</v>
      </c>
      <c r="J739" s="252">
        <f t="shared" si="111"/>
        <v>0.14000000000000001</v>
      </c>
      <c r="K739" s="255" t="str">
        <f>'V ЦК'!K739</f>
        <v>681,57</v>
      </c>
      <c r="L739" s="255" t="str">
        <f>'V ЦК'!L739</f>
        <v>5,67</v>
      </c>
      <c r="M739" s="256" t="str">
        <f>'V ЦК'!M739</f>
        <v>0,11</v>
      </c>
      <c r="N739" s="218">
        <f>'V ЦК'!N739</f>
        <v>167.41</v>
      </c>
      <c r="O739" s="261">
        <f>'V ЦК'!O739</f>
        <v>1.39</v>
      </c>
      <c r="P739" s="261">
        <f>'V ЦК'!P739</f>
        <v>0.03</v>
      </c>
      <c r="Q739" s="218">
        <f t="shared" si="118"/>
        <v>3.3000000000000003</v>
      </c>
      <c r="R739" s="387">
        <f t="shared" si="118"/>
        <v>40.119999999999997</v>
      </c>
      <c r="S739" s="388">
        <f t="shared" si="118"/>
        <v>59.97</v>
      </c>
      <c r="T739" s="388">
        <f t="shared" si="118"/>
        <v>211.35</v>
      </c>
      <c r="U739" s="389">
        <f t="shared" si="118"/>
        <v>560.38</v>
      </c>
    </row>
    <row r="740" spans="1:21" s="12" customFormat="1" x14ac:dyDescent="0.25">
      <c r="A740" s="211" t="str">
        <f>'V ЦК'!A740</f>
        <v>31.05.2018</v>
      </c>
      <c r="B740" s="212">
        <f>[1]АТС!B771</f>
        <v>10</v>
      </c>
      <c r="C740" s="211" t="s">
        <v>114</v>
      </c>
      <c r="D740" s="213">
        <f t="shared" si="114"/>
        <v>922.38</v>
      </c>
      <c r="E740" s="214">
        <f t="shared" si="115"/>
        <v>942.23</v>
      </c>
      <c r="F740" s="214">
        <f t="shared" si="116"/>
        <v>1093.6100000000001</v>
      </c>
      <c r="G740" s="215">
        <f t="shared" si="117"/>
        <v>1442.6399999999999</v>
      </c>
      <c r="H740" s="216">
        <f t="shared" si="112"/>
        <v>882.26</v>
      </c>
      <c r="I740" s="252">
        <f t="shared" si="111"/>
        <v>0</v>
      </c>
      <c r="J740" s="252">
        <f t="shared" si="111"/>
        <v>24.55</v>
      </c>
      <c r="K740" s="255" t="str">
        <f>'V ЦК'!K740</f>
        <v>705,64</v>
      </c>
      <c r="L740" s="255" t="str">
        <f>'V ЦК'!L740</f>
        <v>0</v>
      </c>
      <c r="M740" s="256" t="str">
        <f>'V ЦК'!M740</f>
        <v>19,71</v>
      </c>
      <c r="N740" s="218">
        <f>'V ЦК'!N740</f>
        <v>173.32</v>
      </c>
      <c r="O740" s="261">
        <f>'V ЦК'!O740</f>
        <v>0</v>
      </c>
      <c r="P740" s="261">
        <f>'V ЦК'!P740</f>
        <v>4.84</v>
      </c>
      <c r="Q740" s="218">
        <f t="shared" si="118"/>
        <v>3.3000000000000003</v>
      </c>
      <c r="R740" s="387">
        <f t="shared" si="118"/>
        <v>40.119999999999997</v>
      </c>
      <c r="S740" s="388">
        <f t="shared" si="118"/>
        <v>59.97</v>
      </c>
      <c r="T740" s="388">
        <f t="shared" si="118"/>
        <v>211.35</v>
      </c>
      <c r="U740" s="389">
        <f t="shared" si="118"/>
        <v>560.38</v>
      </c>
    </row>
    <row r="741" spans="1:21" s="12" customFormat="1" x14ac:dyDescent="0.25">
      <c r="A741" s="211" t="str">
        <f>'V ЦК'!A741</f>
        <v>31.05.2018</v>
      </c>
      <c r="B741" s="212">
        <f>[1]АТС!B772</f>
        <v>11</v>
      </c>
      <c r="C741" s="211" t="s">
        <v>114</v>
      </c>
      <c r="D741" s="213">
        <f t="shared" si="114"/>
        <v>922.19</v>
      </c>
      <c r="E741" s="214">
        <f t="shared" si="115"/>
        <v>942.04</v>
      </c>
      <c r="F741" s="214">
        <f t="shared" si="116"/>
        <v>1093.42</v>
      </c>
      <c r="G741" s="215">
        <f t="shared" si="117"/>
        <v>1442.45</v>
      </c>
      <c r="H741" s="216">
        <f t="shared" si="112"/>
        <v>882.06999999999994</v>
      </c>
      <c r="I741" s="252">
        <f t="shared" si="111"/>
        <v>0</v>
      </c>
      <c r="J741" s="252">
        <f t="shared" si="111"/>
        <v>209.18</v>
      </c>
      <c r="K741" s="255" t="str">
        <f>'V ЦК'!K741</f>
        <v>705,48</v>
      </c>
      <c r="L741" s="255" t="str">
        <f>'V ЦК'!L741</f>
        <v>0</v>
      </c>
      <c r="M741" s="256" t="str">
        <f>'V ЦК'!M741</f>
        <v>167,93</v>
      </c>
      <c r="N741" s="218">
        <f>'V ЦК'!N741</f>
        <v>173.29</v>
      </c>
      <c r="O741" s="261">
        <f>'V ЦК'!O741</f>
        <v>0</v>
      </c>
      <c r="P741" s="261">
        <f>'V ЦК'!P741</f>
        <v>41.25</v>
      </c>
      <c r="Q741" s="218">
        <f t="shared" si="118"/>
        <v>3.3000000000000003</v>
      </c>
      <c r="R741" s="387">
        <f t="shared" si="118"/>
        <v>40.119999999999997</v>
      </c>
      <c r="S741" s="388">
        <f t="shared" si="118"/>
        <v>59.97</v>
      </c>
      <c r="T741" s="388">
        <f t="shared" si="118"/>
        <v>211.35</v>
      </c>
      <c r="U741" s="389">
        <f t="shared" si="118"/>
        <v>560.38</v>
      </c>
    </row>
    <row r="742" spans="1:21" s="12" customFormat="1" x14ac:dyDescent="0.25">
      <c r="A742" s="211" t="str">
        <f>'V ЦК'!A742</f>
        <v>31.05.2018</v>
      </c>
      <c r="B742" s="212">
        <f>[1]АТС!B773</f>
        <v>12</v>
      </c>
      <c r="C742" s="211" t="s">
        <v>114</v>
      </c>
      <c r="D742" s="213">
        <f t="shared" si="114"/>
        <v>896.43999999999994</v>
      </c>
      <c r="E742" s="214">
        <f t="shared" si="115"/>
        <v>916.29</v>
      </c>
      <c r="F742" s="214">
        <f t="shared" si="116"/>
        <v>1067.67</v>
      </c>
      <c r="G742" s="215">
        <f t="shared" si="117"/>
        <v>1416.6999999999998</v>
      </c>
      <c r="H742" s="216">
        <f t="shared" si="112"/>
        <v>856.31999999999994</v>
      </c>
      <c r="I742" s="252">
        <f t="shared" si="111"/>
        <v>0</v>
      </c>
      <c r="J742" s="252">
        <f t="shared" si="111"/>
        <v>105.72</v>
      </c>
      <c r="K742" s="255" t="str">
        <f>'V ЦК'!K742</f>
        <v>684,81</v>
      </c>
      <c r="L742" s="255" t="str">
        <f>'V ЦК'!L742</f>
        <v>0</v>
      </c>
      <c r="M742" s="256" t="str">
        <f>'V ЦК'!M742</f>
        <v>84,87</v>
      </c>
      <c r="N742" s="218">
        <f>'V ЦК'!N742</f>
        <v>168.21</v>
      </c>
      <c r="O742" s="261">
        <f>'V ЦК'!O742</f>
        <v>0</v>
      </c>
      <c r="P742" s="261">
        <f>'V ЦК'!P742</f>
        <v>20.85</v>
      </c>
      <c r="Q742" s="218">
        <f t="shared" si="118"/>
        <v>3.3000000000000003</v>
      </c>
      <c r="R742" s="387">
        <f t="shared" si="118"/>
        <v>40.119999999999997</v>
      </c>
      <c r="S742" s="388">
        <f t="shared" si="118"/>
        <v>59.97</v>
      </c>
      <c r="T742" s="388">
        <f t="shared" si="118"/>
        <v>211.35</v>
      </c>
      <c r="U742" s="389">
        <f t="shared" si="118"/>
        <v>560.38</v>
      </c>
    </row>
    <row r="743" spans="1:21" s="12" customFormat="1" x14ac:dyDescent="0.25">
      <c r="A743" s="211" t="str">
        <f>'V ЦК'!A743</f>
        <v>31.05.2018</v>
      </c>
      <c r="B743" s="212">
        <f>[1]АТС!B774</f>
        <v>13</v>
      </c>
      <c r="C743" s="211" t="s">
        <v>114</v>
      </c>
      <c r="D743" s="213">
        <f t="shared" si="114"/>
        <v>903</v>
      </c>
      <c r="E743" s="214">
        <f t="shared" si="115"/>
        <v>922.85</v>
      </c>
      <c r="F743" s="214">
        <f t="shared" si="116"/>
        <v>1074.23</v>
      </c>
      <c r="G743" s="215">
        <f t="shared" si="117"/>
        <v>1423.2600000000002</v>
      </c>
      <c r="H743" s="216">
        <f t="shared" si="112"/>
        <v>862.88</v>
      </c>
      <c r="I743" s="252">
        <f t="shared" si="111"/>
        <v>0</v>
      </c>
      <c r="J743" s="252">
        <f t="shared" si="111"/>
        <v>124.38</v>
      </c>
      <c r="K743" s="255" t="str">
        <f>'V ЦК'!K743</f>
        <v>690,08</v>
      </c>
      <c r="L743" s="255" t="str">
        <f>'V ЦК'!L743</f>
        <v>0</v>
      </c>
      <c r="M743" s="256" t="str">
        <f>'V ЦК'!M743</f>
        <v>99,85</v>
      </c>
      <c r="N743" s="218">
        <f>'V ЦК'!N743</f>
        <v>169.5</v>
      </c>
      <c r="O743" s="261">
        <f>'V ЦК'!O743</f>
        <v>0</v>
      </c>
      <c r="P743" s="261">
        <f>'V ЦК'!P743</f>
        <v>24.53</v>
      </c>
      <c r="Q743" s="218">
        <f t="shared" si="118"/>
        <v>3.3000000000000003</v>
      </c>
      <c r="R743" s="387">
        <f t="shared" si="118"/>
        <v>40.119999999999997</v>
      </c>
      <c r="S743" s="388">
        <f t="shared" si="118"/>
        <v>59.97</v>
      </c>
      <c r="T743" s="388">
        <f t="shared" si="118"/>
        <v>211.35</v>
      </c>
      <c r="U743" s="389">
        <f t="shared" si="118"/>
        <v>560.38</v>
      </c>
    </row>
    <row r="744" spans="1:21" s="12" customFormat="1" x14ac:dyDescent="0.25">
      <c r="A744" s="211" t="str">
        <f>'V ЦК'!A744</f>
        <v>31.05.2018</v>
      </c>
      <c r="B744" s="212">
        <f>[1]АТС!B775</f>
        <v>14</v>
      </c>
      <c r="C744" s="211" t="s">
        <v>114</v>
      </c>
      <c r="D744" s="213">
        <f t="shared" si="114"/>
        <v>905.38</v>
      </c>
      <c r="E744" s="214">
        <f t="shared" si="115"/>
        <v>925.23</v>
      </c>
      <c r="F744" s="214">
        <f t="shared" si="116"/>
        <v>1076.6100000000001</v>
      </c>
      <c r="G744" s="215">
        <f t="shared" si="117"/>
        <v>1425.6399999999999</v>
      </c>
      <c r="H744" s="216">
        <f t="shared" si="112"/>
        <v>865.26</v>
      </c>
      <c r="I744" s="252">
        <f t="shared" si="111"/>
        <v>0</v>
      </c>
      <c r="J744" s="252">
        <f t="shared" si="111"/>
        <v>176.73</v>
      </c>
      <c r="K744" s="255" t="str">
        <f>'V ЦК'!K744</f>
        <v>691,99</v>
      </c>
      <c r="L744" s="255" t="str">
        <f>'V ЦК'!L744</f>
        <v>0</v>
      </c>
      <c r="M744" s="256" t="str">
        <f>'V ЦК'!M744</f>
        <v>141,88</v>
      </c>
      <c r="N744" s="218">
        <f>'V ЦК'!N744</f>
        <v>169.97</v>
      </c>
      <c r="O744" s="261">
        <f>'V ЦК'!O744</f>
        <v>0</v>
      </c>
      <c r="P744" s="261">
        <f>'V ЦК'!P744</f>
        <v>34.85</v>
      </c>
      <c r="Q744" s="218">
        <f t="shared" si="118"/>
        <v>3.3000000000000003</v>
      </c>
      <c r="R744" s="387">
        <f t="shared" si="118"/>
        <v>40.119999999999997</v>
      </c>
      <c r="S744" s="388">
        <f t="shared" si="118"/>
        <v>59.97</v>
      </c>
      <c r="T744" s="388">
        <f t="shared" si="118"/>
        <v>211.35</v>
      </c>
      <c r="U744" s="389">
        <f t="shared" si="118"/>
        <v>560.38</v>
      </c>
    </row>
    <row r="745" spans="1:21" s="12" customFormat="1" x14ac:dyDescent="0.25">
      <c r="A745" s="211" t="str">
        <f>'V ЦК'!A745</f>
        <v>31.05.2018</v>
      </c>
      <c r="B745" s="212">
        <f>[1]АТС!B776</f>
        <v>15</v>
      </c>
      <c r="C745" s="211" t="s">
        <v>114</v>
      </c>
      <c r="D745" s="213">
        <f t="shared" si="114"/>
        <v>906.37</v>
      </c>
      <c r="E745" s="214">
        <f t="shared" si="115"/>
        <v>926.22</v>
      </c>
      <c r="F745" s="214">
        <f t="shared" si="116"/>
        <v>1077.5999999999999</v>
      </c>
      <c r="G745" s="215">
        <f t="shared" si="117"/>
        <v>1426.63</v>
      </c>
      <c r="H745" s="216">
        <f t="shared" si="112"/>
        <v>866.24999999999989</v>
      </c>
      <c r="I745" s="252">
        <f t="shared" si="111"/>
        <v>0</v>
      </c>
      <c r="J745" s="252">
        <f t="shared" si="111"/>
        <v>121.15</v>
      </c>
      <c r="K745" s="255" t="str">
        <f>'V ЦК'!K745</f>
        <v>692,78</v>
      </c>
      <c r="L745" s="255" t="str">
        <f>'V ЦК'!L745</f>
        <v>0</v>
      </c>
      <c r="M745" s="256" t="str">
        <f>'V ЦК'!M745</f>
        <v>97,26</v>
      </c>
      <c r="N745" s="218">
        <f>'V ЦК'!N745</f>
        <v>170.17</v>
      </c>
      <c r="O745" s="261">
        <f>'V ЦК'!O745</f>
        <v>0</v>
      </c>
      <c r="P745" s="261">
        <f>'V ЦК'!P745</f>
        <v>23.89</v>
      </c>
      <c r="Q745" s="218">
        <f t="shared" si="118"/>
        <v>3.3000000000000003</v>
      </c>
      <c r="R745" s="387">
        <f t="shared" si="118"/>
        <v>40.119999999999997</v>
      </c>
      <c r="S745" s="388">
        <f t="shared" si="118"/>
        <v>59.97</v>
      </c>
      <c r="T745" s="388">
        <f t="shared" si="118"/>
        <v>211.35</v>
      </c>
      <c r="U745" s="389">
        <f t="shared" si="118"/>
        <v>560.38</v>
      </c>
    </row>
    <row r="746" spans="1:21" s="12" customFormat="1" x14ac:dyDescent="0.25">
      <c r="A746" s="211" t="str">
        <f>'V ЦК'!A746</f>
        <v>31.05.2018</v>
      </c>
      <c r="B746" s="212">
        <f>[1]АТС!B777</f>
        <v>16</v>
      </c>
      <c r="C746" s="211" t="s">
        <v>114</v>
      </c>
      <c r="D746" s="213">
        <f t="shared" si="114"/>
        <v>906.96</v>
      </c>
      <c r="E746" s="214">
        <f t="shared" si="115"/>
        <v>926.81</v>
      </c>
      <c r="F746" s="214">
        <f t="shared" si="116"/>
        <v>1078.19</v>
      </c>
      <c r="G746" s="215">
        <f t="shared" si="117"/>
        <v>1427.22</v>
      </c>
      <c r="H746" s="216">
        <f t="shared" si="112"/>
        <v>866.83999999999992</v>
      </c>
      <c r="I746" s="252">
        <f t="shared" si="111"/>
        <v>0</v>
      </c>
      <c r="J746" s="252">
        <f t="shared" si="111"/>
        <v>71.62</v>
      </c>
      <c r="K746" s="255" t="str">
        <f>'V ЦК'!K746</f>
        <v>693,26</v>
      </c>
      <c r="L746" s="255" t="str">
        <f>'V ЦК'!L746</f>
        <v>0</v>
      </c>
      <c r="M746" s="256" t="str">
        <f>'V ЦК'!M746</f>
        <v>57,5</v>
      </c>
      <c r="N746" s="218">
        <f>'V ЦК'!N746</f>
        <v>170.28</v>
      </c>
      <c r="O746" s="261">
        <f>'V ЦК'!O746</f>
        <v>0</v>
      </c>
      <c r="P746" s="261">
        <f>'V ЦК'!P746</f>
        <v>14.12</v>
      </c>
      <c r="Q746" s="218">
        <f t="shared" si="118"/>
        <v>3.3000000000000003</v>
      </c>
      <c r="R746" s="387">
        <f t="shared" si="118"/>
        <v>40.119999999999997</v>
      </c>
      <c r="S746" s="388">
        <f t="shared" si="118"/>
        <v>59.97</v>
      </c>
      <c r="T746" s="388">
        <f t="shared" si="118"/>
        <v>211.35</v>
      </c>
      <c r="U746" s="389">
        <f t="shared" si="118"/>
        <v>560.38</v>
      </c>
    </row>
    <row r="747" spans="1:21" s="12" customFormat="1" x14ac:dyDescent="0.25">
      <c r="A747" s="211" t="str">
        <f>'V ЦК'!A747</f>
        <v>31.05.2018</v>
      </c>
      <c r="B747" s="212">
        <f>[1]АТС!B778</f>
        <v>17</v>
      </c>
      <c r="C747" s="211" t="s">
        <v>114</v>
      </c>
      <c r="D747" s="213">
        <f t="shared" si="114"/>
        <v>906.43000000000006</v>
      </c>
      <c r="E747" s="214">
        <f t="shared" si="115"/>
        <v>926.28000000000009</v>
      </c>
      <c r="F747" s="214">
        <f t="shared" si="116"/>
        <v>1077.6600000000001</v>
      </c>
      <c r="G747" s="215">
        <f t="shared" si="117"/>
        <v>1426.69</v>
      </c>
      <c r="H747" s="216">
        <f t="shared" si="112"/>
        <v>866.31</v>
      </c>
      <c r="I747" s="252">
        <f t="shared" si="111"/>
        <v>0</v>
      </c>
      <c r="J747" s="252">
        <f t="shared" si="111"/>
        <v>46.09</v>
      </c>
      <c r="K747" s="255" t="str">
        <f>'V ЦК'!K747</f>
        <v>692,83</v>
      </c>
      <c r="L747" s="255" t="str">
        <f>'V ЦК'!L747</f>
        <v>0</v>
      </c>
      <c r="M747" s="256" t="str">
        <f>'V ЦК'!M747</f>
        <v>37</v>
      </c>
      <c r="N747" s="218">
        <f>'V ЦК'!N747</f>
        <v>170.18</v>
      </c>
      <c r="O747" s="261">
        <f>'V ЦК'!O747</f>
        <v>0</v>
      </c>
      <c r="P747" s="261">
        <f>'V ЦК'!P747</f>
        <v>9.09</v>
      </c>
      <c r="Q747" s="218">
        <f t="shared" si="118"/>
        <v>3.3000000000000003</v>
      </c>
      <c r="R747" s="387">
        <f t="shared" si="118"/>
        <v>40.119999999999997</v>
      </c>
      <c r="S747" s="388">
        <f t="shared" si="118"/>
        <v>59.97</v>
      </c>
      <c r="T747" s="388">
        <f t="shared" si="118"/>
        <v>211.35</v>
      </c>
      <c r="U747" s="389">
        <f t="shared" si="118"/>
        <v>560.38</v>
      </c>
    </row>
    <row r="748" spans="1:21" s="12" customFormat="1" x14ac:dyDescent="0.25">
      <c r="A748" s="211" t="str">
        <f>'V ЦК'!A748</f>
        <v>31.05.2018</v>
      </c>
      <c r="B748" s="212">
        <f>[1]АТС!B779</f>
        <v>18</v>
      </c>
      <c r="C748" s="211" t="s">
        <v>114</v>
      </c>
      <c r="D748" s="213">
        <f t="shared" si="114"/>
        <v>923.69</v>
      </c>
      <c r="E748" s="214">
        <f t="shared" si="115"/>
        <v>943.54000000000008</v>
      </c>
      <c r="F748" s="214">
        <f t="shared" si="116"/>
        <v>1094.92</v>
      </c>
      <c r="G748" s="215">
        <f t="shared" si="117"/>
        <v>1443.95</v>
      </c>
      <c r="H748" s="216">
        <f t="shared" si="112"/>
        <v>883.57</v>
      </c>
      <c r="I748" s="252">
        <f t="shared" si="111"/>
        <v>0</v>
      </c>
      <c r="J748" s="252">
        <f t="shared" si="111"/>
        <v>158.84</v>
      </c>
      <c r="K748" s="255" t="str">
        <f>'V ЦК'!K748</f>
        <v>706,69</v>
      </c>
      <c r="L748" s="255" t="str">
        <f>'V ЦК'!L748</f>
        <v>0</v>
      </c>
      <c r="M748" s="256" t="str">
        <f>'V ЦК'!M748</f>
        <v>127,52</v>
      </c>
      <c r="N748" s="218">
        <f>'V ЦК'!N748</f>
        <v>173.58</v>
      </c>
      <c r="O748" s="261">
        <f>'V ЦК'!O748</f>
        <v>0</v>
      </c>
      <c r="P748" s="261">
        <f>'V ЦК'!P748</f>
        <v>31.32</v>
      </c>
      <c r="Q748" s="218">
        <f t="shared" ref="Q748:U763" si="119">Q747</f>
        <v>3.3000000000000003</v>
      </c>
      <c r="R748" s="387">
        <f t="shared" si="119"/>
        <v>40.119999999999997</v>
      </c>
      <c r="S748" s="388">
        <f t="shared" si="119"/>
        <v>59.97</v>
      </c>
      <c r="T748" s="388">
        <f t="shared" si="119"/>
        <v>211.35</v>
      </c>
      <c r="U748" s="389">
        <f t="shared" si="119"/>
        <v>560.38</v>
      </c>
    </row>
    <row r="749" spans="1:21" s="12" customFormat="1" x14ac:dyDescent="0.25">
      <c r="A749" s="211" t="str">
        <f>'V ЦК'!A749</f>
        <v>31.05.2018</v>
      </c>
      <c r="B749" s="212">
        <f>[1]АТС!B780</f>
        <v>19</v>
      </c>
      <c r="C749" s="211" t="s">
        <v>114</v>
      </c>
      <c r="D749" s="213">
        <f t="shared" si="114"/>
        <v>1071.3900000000001</v>
      </c>
      <c r="E749" s="214">
        <f t="shared" si="115"/>
        <v>1091.24</v>
      </c>
      <c r="F749" s="214">
        <f t="shared" si="116"/>
        <v>1242.6199999999999</v>
      </c>
      <c r="G749" s="215">
        <f t="shared" si="117"/>
        <v>1591.65</v>
      </c>
      <c r="H749" s="216">
        <f t="shared" si="112"/>
        <v>1031.27</v>
      </c>
      <c r="I749" s="252">
        <f t="shared" si="111"/>
        <v>0</v>
      </c>
      <c r="J749" s="252">
        <f t="shared" si="111"/>
        <v>353.12</v>
      </c>
      <c r="K749" s="255" t="str">
        <f>'V ЦК'!K749</f>
        <v>825,26</v>
      </c>
      <c r="L749" s="255" t="str">
        <f>'V ЦК'!L749</f>
        <v>0</v>
      </c>
      <c r="M749" s="256" t="str">
        <f>'V ЦК'!M749</f>
        <v>283,49</v>
      </c>
      <c r="N749" s="218">
        <f>'V ЦК'!N749</f>
        <v>202.71</v>
      </c>
      <c r="O749" s="261">
        <f>'V ЦК'!O749</f>
        <v>0</v>
      </c>
      <c r="P749" s="261">
        <f>'V ЦК'!P749</f>
        <v>69.63</v>
      </c>
      <c r="Q749" s="218">
        <f t="shared" si="119"/>
        <v>3.3000000000000003</v>
      </c>
      <c r="R749" s="387">
        <f t="shared" si="119"/>
        <v>40.119999999999997</v>
      </c>
      <c r="S749" s="388">
        <f t="shared" si="119"/>
        <v>59.97</v>
      </c>
      <c r="T749" s="388">
        <f t="shared" si="119"/>
        <v>211.35</v>
      </c>
      <c r="U749" s="389">
        <f t="shared" si="119"/>
        <v>560.38</v>
      </c>
    </row>
    <row r="750" spans="1:21" s="12" customFormat="1" x14ac:dyDescent="0.25">
      <c r="A750" s="211" t="str">
        <f>'V ЦК'!A750</f>
        <v>31.05.2018</v>
      </c>
      <c r="B750" s="212">
        <f>[1]АТС!B781</f>
        <v>20</v>
      </c>
      <c r="C750" s="211" t="s">
        <v>114</v>
      </c>
      <c r="D750" s="213">
        <f t="shared" si="114"/>
        <v>931.9</v>
      </c>
      <c r="E750" s="214">
        <f t="shared" si="115"/>
        <v>951.75</v>
      </c>
      <c r="F750" s="214">
        <f t="shared" si="116"/>
        <v>1103.1300000000001</v>
      </c>
      <c r="G750" s="215">
        <f t="shared" si="117"/>
        <v>1452.1599999999999</v>
      </c>
      <c r="H750" s="216">
        <f t="shared" si="112"/>
        <v>891.78</v>
      </c>
      <c r="I750" s="252">
        <f t="shared" si="111"/>
        <v>0</v>
      </c>
      <c r="J750" s="252">
        <f t="shared" si="111"/>
        <v>30.950000000000003</v>
      </c>
      <c r="K750" s="255" t="str">
        <f>'V ЦК'!K750</f>
        <v>713,28</v>
      </c>
      <c r="L750" s="255" t="str">
        <f>'V ЦК'!L750</f>
        <v>0</v>
      </c>
      <c r="M750" s="256" t="str">
        <f>'V ЦК'!M750</f>
        <v>24,85</v>
      </c>
      <c r="N750" s="218">
        <f>'V ЦК'!N750</f>
        <v>175.2</v>
      </c>
      <c r="O750" s="261">
        <f>'V ЦК'!O750</f>
        <v>0</v>
      </c>
      <c r="P750" s="261">
        <f>'V ЦК'!P750</f>
        <v>6.1</v>
      </c>
      <c r="Q750" s="218">
        <f t="shared" si="119"/>
        <v>3.3000000000000003</v>
      </c>
      <c r="R750" s="387">
        <f t="shared" si="119"/>
        <v>40.119999999999997</v>
      </c>
      <c r="S750" s="388">
        <f t="shared" si="119"/>
        <v>59.97</v>
      </c>
      <c r="T750" s="388">
        <f t="shared" si="119"/>
        <v>211.35</v>
      </c>
      <c r="U750" s="389">
        <f t="shared" si="119"/>
        <v>560.38</v>
      </c>
    </row>
    <row r="751" spans="1:21" s="12" customFormat="1" x14ac:dyDescent="0.25">
      <c r="A751" s="211" t="str">
        <f>'V ЦК'!A751</f>
        <v>31.05.2018</v>
      </c>
      <c r="B751" s="212">
        <f>[1]АТС!B782</f>
        <v>21</v>
      </c>
      <c r="C751" s="211" t="s">
        <v>114</v>
      </c>
      <c r="D751" s="213">
        <f t="shared" si="114"/>
        <v>928.40000000000009</v>
      </c>
      <c r="E751" s="214">
        <f t="shared" si="115"/>
        <v>948.25</v>
      </c>
      <c r="F751" s="214">
        <f t="shared" si="116"/>
        <v>1099.6300000000001</v>
      </c>
      <c r="G751" s="215">
        <f t="shared" si="117"/>
        <v>1448.66</v>
      </c>
      <c r="H751" s="216">
        <f t="shared" si="112"/>
        <v>888.28</v>
      </c>
      <c r="I751" s="252">
        <f t="shared" si="111"/>
        <v>0</v>
      </c>
      <c r="J751" s="252">
        <f t="shared" si="111"/>
        <v>184.5</v>
      </c>
      <c r="K751" s="255" t="str">
        <f>'V ЦК'!K751</f>
        <v>710,47</v>
      </c>
      <c r="L751" s="255" t="str">
        <f>'V ЦК'!L751</f>
        <v>0</v>
      </c>
      <c r="M751" s="256" t="str">
        <f>'V ЦК'!M751</f>
        <v>148,12</v>
      </c>
      <c r="N751" s="218">
        <f>'V ЦК'!N751</f>
        <v>174.51</v>
      </c>
      <c r="O751" s="261">
        <f>'V ЦК'!O751</f>
        <v>0</v>
      </c>
      <c r="P751" s="261">
        <f>'V ЦК'!P751</f>
        <v>36.380000000000003</v>
      </c>
      <c r="Q751" s="218">
        <f t="shared" si="119"/>
        <v>3.3000000000000003</v>
      </c>
      <c r="R751" s="387">
        <f t="shared" si="119"/>
        <v>40.119999999999997</v>
      </c>
      <c r="S751" s="388">
        <f t="shared" si="119"/>
        <v>59.97</v>
      </c>
      <c r="T751" s="388">
        <f t="shared" si="119"/>
        <v>211.35</v>
      </c>
      <c r="U751" s="389">
        <f t="shared" si="119"/>
        <v>560.38</v>
      </c>
    </row>
    <row r="752" spans="1:21" s="12" customFormat="1" x14ac:dyDescent="0.25">
      <c r="A752" s="211" t="str">
        <f>'V ЦК'!A752</f>
        <v>31.05.2018</v>
      </c>
      <c r="B752" s="212">
        <f>[1]АТС!B783</f>
        <v>22</v>
      </c>
      <c r="C752" s="211" t="s">
        <v>114</v>
      </c>
      <c r="D752" s="213">
        <f t="shared" si="114"/>
        <v>1150.43</v>
      </c>
      <c r="E752" s="214">
        <f t="shared" si="115"/>
        <v>1170.28</v>
      </c>
      <c r="F752" s="214">
        <f t="shared" si="116"/>
        <v>1321.66</v>
      </c>
      <c r="G752" s="215">
        <f t="shared" si="117"/>
        <v>1670.69</v>
      </c>
      <c r="H752" s="216">
        <f t="shared" si="112"/>
        <v>1110.31</v>
      </c>
      <c r="I752" s="252">
        <f t="shared" si="111"/>
        <v>0</v>
      </c>
      <c r="J752" s="252">
        <f t="shared" si="111"/>
        <v>291.89</v>
      </c>
      <c r="K752" s="255" t="str">
        <f>'V ЦК'!K752</f>
        <v>888,72</v>
      </c>
      <c r="L752" s="255" t="str">
        <f>'V ЦК'!L752</f>
        <v>0</v>
      </c>
      <c r="M752" s="256" t="str">
        <f>'V ЦК'!M752</f>
        <v>234,33</v>
      </c>
      <c r="N752" s="218">
        <f>'V ЦК'!N752</f>
        <v>218.29</v>
      </c>
      <c r="O752" s="261">
        <f>'V ЦК'!O752</f>
        <v>0</v>
      </c>
      <c r="P752" s="261">
        <f>'V ЦК'!P752</f>
        <v>57.56</v>
      </c>
      <c r="Q752" s="218">
        <f t="shared" si="119"/>
        <v>3.3000000000000003</v>
      </c>
      <c r="R752" s="387">
        <f t="shared" si="119"/>
        <v>40.119999999999997</v>
      </c>
      <c r="S752" s="388">
        <f t="shared" si="119"/>
        <v>59.97</v>
      </c>
      <c r="T752" s="388">
        <f t="shared" si="119"/>
        <v>211.35</v>
      </c>
      <c r="U752" s="389">
        <f t="shared" si="119"/>
        <v>560.38</v>
      </c>
    </row>
    <row r="753" spans="1:21" s="12" customFormat="1" x14ac:dyDescent="0.25">
      <c r="A753" s="211" t="str">
        <f>'V ЦК'!A753</f>
        <v>31.05.2018</v>
      </c>
      <c r="B753" s="212">
        <f>[1]АТС!B784</f>
        <v>23</v>
      </c>
      <c r="C753" s="211" t="s">
        <v>114</v>
      </c>
      <c r="D753" s="213">
        <f t="shared" si="114"/>
        <v>988.74</v>
      </c>
      <c r="E753" s="214">
        <f t="shared" si="115"/>
        <v>1008.5899999999999</v>
      </c>
      <c r="F753" s="214">
        <f t="shared" si="116"/>
        <v>1159.97</v>
      </c>
      <c r="G753" s="215">
        <f t="shared" si="117"/>
        <v>1509</v>
      </c>
      <c r="H753" s="216">
        <f t="shared" si="112"/>
        <v>948.61999999999989</v>
      </c>
      <c r="I753" s="252">
        <f t="shared" si="111"/>
        <v>0</v>
      </c>
      <c r="J753" s="252">
        <f t="shared" si="111"/>
        <v>483.14</v>
      </c>
      <c r="K753" s="255" t="str">
        <f>'V ЦК'!K753</f>
        <v>758,91</v>
      </c>
      <c r="L753" s="255" t="str">
        <f>'V ЦК'!L753</f>
        <v>0</v>
      </c>
      <c r="M753" s="256" t="str">
        <f>'V ЦК'!M753</f>
        <v>387,87</v>
      </c>
      <c r="N753" s="218">
        <f>'V ЦК'!N753</f>
        <v>186.41</v>
      </c>
      <c r="O753" s="261">
        <f>'V ЦК'!O753</f>
        <v>0</v>
      </c>
      <c r="P753" s="261">
        <f>'V ЦК'!P753</f>
        <v>95.27</v>
      </c>
      <c r="Q753" s="218">
        <f t="shared" si="119"/>
        <v>3.3000000000000003</v>
      </c>
      <c r="R753" s="387">
        <f t="shared" si="119"/>
        <v>40.119999999999997</v>
      </c>
      <c r="S753" s="388">
        <f t="shared" si="119"/>
        <v>59.97</v>
      </c>
      <c r="T753" s="388">
        <f t="shared" si="119"/>
        <v>211.35</v>
      </c>
      <c r="U753" s="389">
        <f t="shared" si="119"/>
        <v>560.38</v>
      </c>
    </row>
    <row r="754" spans="1:21" s="12" customFormat="1" x14ac:dyDescent="0.25">
      <c r="A754" s="211" t="str">
        <f t="shared" ref="A754:B769" si="120">A10</f>
        <v>01.05.2018</v>
      </c>
      <c r="B754" s="212">
        <f t="shared" si="120"/>
        <v>0</v>
      </c>
      <c r="C754" s="211" t="s">
        <v>115</v>
      </c>
      <c r="D754" s="213">
        <f t="shared" si="114"/>
        <v>969.06</v>
      </c>
      <c r="E754" s="214">
        <f t="shared" si="115"/>
        <v>988.91</v>
      </c>
      <c r="F754" s="214">
        <f t="shared" si="116"/>
        <v>1140.29</v>
      </c>
      <c r="G754" s="215">
        <f t="shared" si="117"/>
        <v>1489.32</v>
      </c>
      <c r="H754" s="216">
        <f t="shared" si="112"/>
        <v>928.93999999999994</v>
      </c>
      <c r="I754" s="251">
        <f t="shared" si="111"/>
        <v>0</v>
      </c>
      <c r="J754" s="251">
        <f t="shared" si="111"/>
        <v>764.80000000000007</v>
      </c>
      <c r="K754" s="255" t="str">
        <f>'V ЦК'!K754</f>
        <v>755,16</v>
      </c>
      <c r="L754" s="255" t="str">
        <f>'V ЦК'!L754</f>
        <v>0</v>
      </c>
      <c r="M754" s="256" t="str">
        <f>'V ЦК'!M754</f>
        <v>623,95</v>
      </c>
      <c r="N754" s="218">
        <f>'V ЦК'!N754</f>
        <v>170.48</v>
      </c>
      <c r="O754" s="261">
        <f>'V ЦК'!O754</f>
        <v>0</v>
      </c>
      <c r="P754" s="261">
        <f>'V ЦК'!P754</f>
        <v>140.85</v>
      </c>
      <c r="Q754" s="218">
        <f t="shared" si="119"/>
        <v>3.3000000000000003</v>
      </c>
      <c r="R754" s="387">
        <f t="shared" si="119"/>
        <v>40.119999999999997</v>
      </c>
      <c r="S754" s="388">
        <f t="shared" si="119"/>
        <v>59.97</v>
      </c>
      <c r="T754" s="388">
        <f t="shared" si="119"/>
        <v>211.35</v>
      </c>
      <c r="U754" s="389">
        <f t="shared" si="119"/>
        <v>560.38</v>
      </c>
    </row>
    <row r="755" spans="1:21" s="12" customFormat="1" x14ac:dyDescent="0.25">
      <c r="A755" s="211" t="str">
        <f t="shared" si="120"/>
        <v>01.05.2018</v>
      </c>
      <c r="B755" s="212">
        <f t="shared" si="120"/>
        <v>1</v>
      </c>
      <c r="C755" s="211" t="str">
        <f>C754</f>
        <v>150-670 кВт</v>
      </c>
      <c r="D755" s="213">
        <f t="shared" si="114"/>
        <v>907.06000000000006</v>
      </c>
      <c r="E755" s="214">
        <f t="shared" si="115"/>
        <v>926.91000000000008</v>
      </c>
      <c r="F755" s="214">
        <f t="shared" si="116"/>
        <v>1078.29</v>
      </c>
      <c r="G755" s="215">
        <f t="shared" si="117"/>
        <v>1427.3200000000002</v>
      </c>
      <c r="H755" s="216">
        <f t="shared" si="112"/>
        <v>866.94</v>
      </c>
      <c r="I755" s="252">
        <f t="shared" si="111"/>
        <v>0</v>
      </c>
      <c r="J755" s="252">
        <f t="shared" si="111"/>
        <v>799.55</v>
      </c>
      <c r="K755" s="255" t="str">
        <f>'V ЦК'!K755</f>
        <v>704,58</v>
      </c>
      <c r="L755" s="255" t="str">
        <f>'V ЦК'!L755</f>
        <v>0</v>
      </c>
      <c r="M755" s="256" t="str">
        <f>'V ЦК'!M755</f>
        <v>652,3</v>
      </c>
      <c r="N755" s="218">
        <f>'V ЦК'!N755</f>
        <v>159.06</v>
      </c>
      <c r="O755" s="261">
        <f>'V ЦК'!O755</f>
        <v>0</v>
      </c>
      <c r="P755" s="261">
        <f>'V ЦК'!P755</f>
        <v>147.25</v>
      </c>
      <c r="Q755" s="218">
        <f t="shared" si="119"/>
        <v>3.3000000000000003</v>
      </c>
      <c r="R755" s="387">
        <f t="shared" si="119"/>
        <v>40.119999999999997</v>
      </c>
      <c r="S755" s="388">
        <f t="shared" si="119"/>
        <v>59.97</v>
      </c>
      <c r="T755" s="388">
        <f t="shared" si="119"/>
        <v>211.35</v>
      </c>
      <c r="U755" s="389">
        <f t="shared" si="119"/>
        <v>560.38</v>
      </c>
    </row>
    <row r="756" spans="1:21" s="12" customFormat="1" x14ac:dyDescent="0.25">
      <c r="A756" s="211" t="str">
        <f t="shared" si="120"/>
        <v>01.05.2018</v>
      </c>
      <c r="B756" s="212">
        <f t="shared" si="120"/>
        <v>2</v>
      </c>
      <c r="C756" s="211" t="str">
        <f t="shared" ref="C756:C819" si="121">C755</f>
        <v>150-670 кВт</v>
      </c>
      <c r="D756" s="213">
        <f t="shared" si="114"/>
        <v>906.46</v>
      </c>
      <c r="E756" s="214">
        <f t="shared" si="115"/>
        <v>926.31000000000006</v>
      </c>
      <c r="F756" s="214">
        <f t="shared" si="116"/>
        <v>1077.69</v>
      </c>
      <c r="G756" s="215">
        <f t="shared" si="117"/>
        <v>1426.72</v>
      </c>
      <c r="H756" s="216">
        <f t="shared" si="112"/>
        <v>866.33999999999992</v>
      </c>
      <c r="I756" s="252">
        <f t="shared" si="111"/>
        <v>0</v>
      </c>
      <c r="J756" s="252">
        <f t="shared" si="111"/>
        <v>791.37</v>
      </c>
      <c r="K756" s="255" t="str">
        <f>'V ЦК'!K756</f>
        <v>704,09</v>
      </c>
      <c r="L756" s="255" t="str">
        <f>'V ЦК'!L756</f>
        <v>0</v>
      </c>
      <c r="M756" s="256" t="str">
        <f>'V ЦК'!M756</f>
        <v>645,62</v>
      </c>
      <c r="N756" s="218">
        <f>'V ЦК'!N756</f>
        <v>158.94999999999999</v>
      </c>
      <c r="O756" s="261">
        <f>'V ЦК'!O756</f>
        <v>0</v>
      </c>
      <c r="P756" s="261">
        <f>'V ЦК'!P756</f>
        <v>145.75</v>
      </c>
      <c r="Q756" s="218">
        <f t="shared" si="119"/>
        <v>3.3000000000000003</v>
      </c>
      <c r="R756" s="387">
        <f t="shared" si="119"/>
        <v>40.119999999999997</v>
      </c>
      <c r="S756" s="388">
        <f t="shared" si="119"/>
        <v>59.97</v>
      </c>
      <c r="T756" s="388">
        <f t="shared" si="119"/>
        <v>211.35</v>
      </c>
      <c r="U756" s="389">
        <f t="shared" si="119"/>
        <v>560.38</v>
      </c>
    </row>
    <row r="757" spans="1:21" s="12" customFormat="1" x14ac:dyDescent="0.25">
      <c r="A757" s="211" t="str">
        <f t="shared" si="120"/>
        <v>01.05.2018</v>
      </c>
      <c r="B757" s="212">
        <f t="shared" si="120"/>
        <v>3</v>
      </c>
      <c r="C757" s="211" t="str">
        <f t="shared" si="121"/>
        <v>150-670 кВт</v>
      </c>
      <c r="D757" s="213">
        <f t="shared" si="114"/>
        <v>905.89</v>
      </c>
      <c r="E757" s="214">
        <f t="shared" si="115"/>
        <v>925.74</v>
      </c>
      <c r="F757" s="214">
        <f t="shared" si="116"/>
        <v>1077.1199999999999</v>
      </c>
      <c r="G757" s="215">
        <f t="shared" si="117"/>
        <v>1426.15</v>
      </c>
      <c r="H757" s="216">
        <f t="shared" si="112"/>
        <v>865.77</v>
      </c>
      <c r="I757" s="252">
        <f t="shared" si="111"/>
        <v>0</v>
      </c>
      <c r="J757" s="252">
        <f t="shared" si="111"/>
        <v>98.12</v>
      </c>
      <c r="K757" s="255" t="str">
        <f>'V ЦК'!K757</f>
        <v>703,63</v>
      </c>
      <c r="L757" s="255" t="str">
        <f>'V ЦК'!L757</f>
        <v>0</v>
      </c>
      <c r="M757" s="256" t="str">
        <f>'V ЦК'!M757</f>
        <v>80,05</v>
      </c>
      <c r="N757" s="218">
        <f>'V ЦК'!N757</f>
        <v>158.84</v>
      </c>
      <c r="O757" s="261">
        <f>'V ЦК'!O757</f>
        <v>0</v>
      </c>
      <c r="P757" s="261">
        <f>'V ЦК'!P757</f>
        <v>18.07</v>
      </c>
      <c r="Q757" s="218">
        <f t="shared" si="119"/>
        <v>3.3000000000000003</v>
      </c>
      <c r="R757" s="387">
        <f t="shared" si="119"/>
        <v>40.119999999999997</v>
      </c>
      <c r="S757" s="388">
        <f t="shared" si="119"/>
        <v>59.97</v>
      </c>
      <c r="T757" s="388">
        <f t="shared" si="119"/>
        <v>211.35</v>
      </c>
      <c r="U757" s="389">
        <f t="shared" si="119"/>
        <v>560.38</v>
      </c>
    </row>
    <row r="758" spans="1:21" s="12" customFormat="1" x14ac:dyDescent="0.25">
      <c r="A758" s="211" t="str">
        <f t="shared" si="120"/>
        <v>01.05.2018</v>
      </c>
      <c r="B758" s="212">
        <f t="shared" si="120"/>
        <v>4</v>
      </c>
      <c r="C758" s="211" t="str">
        <f t="shared" si="121"/>
        <v>150-670 кВт</v>
      </c>
      <c r="D758" s="213">
        <f t="shared" si="114"/>
        <v>906.04</v>
      </c>
      <c r="E758" s="214">
        <f t="shared" si="115"/>
        <v>925.89</v>
      </c>
      <c r="F758" s="214">
        <f t="shared" si="116"/>
        <v>1077.27</v>
      </c>
      <c r="G758" s="215">
        <f t="shared" si="117"/>
        <v>1426.3</v>
      </c>
      <c r="H758" s="216">
        <f t="shared" si="112"/>
        <v>865.92</v>
      </c>
      <c r="I758" s="252">
        <f t="shared" si="111"/>
        <v>0</v>
      </c>
      <c r="J758" s="252">
        <f t="shared" si="111"/>
        <v>109.21</v>
      </c>
      <c r="K758" s="255" t="str">
        <f>'V ЦК'!K758</f>
        <v>703,75</v>
      </c>
      <c r="L758" s="255" t="str">
        <f>'V ЦК'!L758</f>
        <v>0</v>
      </c>
      <c r="M758" s="256" t="str">
        <f>'V ЦК'!M758</f>
        <v>89,1</v>
      </c>
      <c r="N758" s="218">
        <f>'V ЦК'!N758</f>
        <v>158.87</v>
      </c>
      <c r="O758" s="261">
        <f>'V ЦК'!O758</f>
        <v>0</v>
      </c>
      <c r="P758" s="261">
        <f>'V ЦК'!P758</f>
        <v>20.11</v>
      </c>
      <c r="Q758" s="218">
        <f t="shared" si="119"/>
        <v>3.3000000000000003</v>
      </c>
      <c r="R758" s="387">
        <f t="shared" si="119"/>
        <v>40.119999999999997</v>
      </c>
      <c r="S758" s="388">
        <f t="shared" si="119"/>
        <v>59.97</v>
      </c>
      <c r="T758" s="388">
        <f t="shared" si="119"/>
        <v>211.35</v>
      </c>
      <c r="U758" s="389">
        <f t="shared" si="119"/>
        <v>560.38</v>
      </c>
    </row>
    <row r="759" spans="1:21" s="12" customFormat="1" x14ac:dyDescent="0.25">
      <c r="A759" s="211" t="str">
        <f t="shared" si="120"/>
        <v>01.05.2018</v>
      </c>
      <c r="B759" s="212">
        <f t="shared" si="120"/>
        <v>5</v>
      </c>
      <c r="C759" s="211" t="str">
        <f t="shared" si="121"/>
        <v>150-670 кВт</v>
      </c>
      <c r="D759" s="213">
        <f t="shared" si="114"/>
        <v>905.5100000000001</v>
      </c>
      <c r="E759" s="214">
        <f t="shared" si="115"/>
        <v>925.36000000000013</v>
      </c>
      <c r="F759" s="214">
        <f t="shared" si="116"/>
        <v>1076.74</v>
      </c>
      <c r="G759" s="215">
        <f t="shared" si="117"/>
        <v>1425.77</v>
      </c>
      <c r="H759" s="216">
        <f t="shared" si="112"/>
        <v>865.39</v>
      </c>
      <c r="I759" s="252">
        <f t="shared" si="111"/>
        <v>0</v>
      </c>
      <c r="J759" s="252">
        <f t="shared" si="111"/>
        <v>109.37</v>
      </c>
      <c r="K759" s="255" t="str">
        <f>'V ЦК'!K759</f>
        <v>703,32</v>
      </c>
      <c r="L759" s="255" t="str">
        <f>'V ЦК'!L759</f>
        <v>0</v>
      </c>
      <c r="M759" s="256" t="str">
        <f>'V ЦК'!M759</f>
        <v>89,23</v>
      </c>
      <c r="N759" s="218">
        <f>'V ЦК'!N759</f>
        <v>158.77000000000001</v>
      </c>
      <c r="O759" s="261">
        <f>'V ЦК'!O759</f>
        <v>0</v>
      </c>
      <c r="P759" s="261">
        <f>'V ЦК'!P759</f>
        <v>20.14</v>
      </c>
      <c r="Q759" s="218">
        <f t="shared" si="119"/>
        <v>3.3000000000000003</v>
      </c>
      <c r="R759" s="387">
        <f t="shared" si="119"/>
        <v>40.119999999999997</v>
      </c>
      <c r="S759" s="388">
        <f t="shared" si="119"/>
        <v>59.97</v>
      </c>
      <c r="T759" s="388">
        <f t="shared" si="119"/>
        <v>211.35</v>
      </c>
      <c r="U759" s="389">
        <f t="shared" si="119"/>
        <v>560.38</v>
      </c>
    </row>
    <row r="760" spans="1:21" s="12" customFormat="1" x14ac:dyDescent="0.25">
      <c r="A760" s="211" t="str">
        <f t="shared" si="120"/>
        <v>01.05.2018</v>
      </c>
      <c r="B760" s="212">
        <f t="shared" si="120"/>
        <v>6</v>
      </c>
      <c r="C760" s="211" t="str">
        <f t="shared" si="121"/>
        <v>150-670 кВт</v>
      </c>
      <c r="D760" s="213">
        <f t="shared" si="114"/>
        <v>903.86</v>
      </c>
      <c r="E760" s="214">
        <f t="shared" si="115"/>
        <v>923.71</v>
      </c>
      <c r="F760" s="214">
        <f t="shared" si="116"/>
        <v>1075.0900000000001</v>
      </c>
      <c r="G760" s="215">
        <f t="shared" si="117"/>
        <v>1424.12</v>
      </c>
      <c r="H760" s="216">
        <f t="shared" si="112"/>
        <v>863.74</v>
      </c>
      <c r="I760" s="252">
        <f t="shared" si="111"/>
        <v>0</v>
      </c>
      <c r="J760" s="252">
        <f t="shared" si="111"/>
        <v>138.66999999999999</v>
      </c>
      <c r="K760" s="255" t="str">
        <f>'V ЦК'!K760</f>
        <v>701,97</v>
      </c>
      <c r="L760" s="255" t="str">
        <f>'V ЦК'!L760</f>
        <v>0</v>
      </c>
      <c r="M760" s="256" t="str">
        <f>'V ЦК'!M760</f>
        <v>113,13</v>
      </c>
      <c r="N760" s="218">
        <f>'V ЦК'!N760</f>
        <v>158.47</v>
      </c>
      <c r="O760" s="261">
        <f>'V ЦК'!O760</f>
        <v>0</v>
      </c>
      <c r="P760" s="261">
        <f>'V ЦК'!P760</f>
        <v>25.54</v>
      </c>
      <c r="Q760" s="218">
        <f t="shared" si="119"/>
        <v>3.3000000000000003</v>
      </c>
      <c r="R760" s="387">
        <f t="shared" si="119"/>
        <v>40.119999999999997</v>
      </c>
      <c r="S760" s="388">
        <f t="shared" si="119"/>
        <v>59.97</v>
      </c>
      <c r="T760" s="388">
        <f t="shared" si="119"/>
        <v>211.35</v>
      </c>
      <c r="U760" s="389">
        <f t="shared" si="119"/>
        <v>560.38</v>
      </c>
    </row>
    <row r="761" spans="1:21" s="12" customFormat="1" x14ac:dyDescent="0.25">
      <c r="A761" s="211" t="str">
        <f t="shared" si="120"/>
        <v>01.05.2018</v>
      </c>
      <c r="B761" s="212">
        <f t="shared" si="120"/>
        <v>7</v>
      </c>
      <c r="C761" s="211" t="str">
        <f t="shared" si="121"/>
        <v>150-670 кВт</v>
      </c>
      <c r="D761" s="213">
        <f t="shared" si="114"/>
        <v>973</v>
      </c>
      <c r="E761" s="214">
        <f t="shared" si="115"/>
        <v>992.85</v>
      </c>
      <c r="F761" s="214">
        <f t="shared" si="116"/>
        <v>1144.23</v>
      </c>
      <c r="G761" s="215">
        <f t="shared" si="117"/>
        <v>1493.26</v>
      </c>
      <c r="H761" s="216">
        <f t="shared" si="112"/>
        <v>932.87999999999988</v>
      </c>
      <c r="I761" s="252">
        <f t="shared" si="111"/>
        <v>0</v>
      </c>
      <c r="J761" s="252">
        <f t="shared" si="111"/>
        <v>686.59</v>
      </c>
      <c r="K761" s="255" t="str">
        <f>'V ЦК'!K761</f>
        <v>758,38</v>
      </c>
      <c r="L761" s="255" t="str">
        <f>'V ЦК'!L761</f>
        <v>0</v>
      </c>
      <c r="M761" s="256" t="str">
        <f>'V ЦК'!M761</f>
        <v>560,14</v>
      </c>
      <c r="N761" s="218">
        <f>'V ЦК'!N761</f>
        <v>171.2</v>
      </c>
      <c r="O761" s="261">
        <f>'V ЦК'!O761</f>
        <v>0</v>
      </c>
      <c r="P761" s="261">
        <f>'V ЦК'!P761</f>
        <v>126.45</v>
      </c>
      <c r="Q761" s="218">
        <f t="shared" si="119"/>
        <v>3.3000000000000003</v>
      </c>
      <c r="R761" s="387">
        <f t="shared" si="119"/>
        <v>40.119999999999997</v>
      </c>
      <c r="S761" s="388">
        <f t="shared" si="119"/>
        <v>59.97</v>
      </c>
      <c r="T761" s="388">
        <f t="shared" si="119"/>
        <v>211.35</v>
      </c>
      <c r="U761" s="389">
        <f t="shared" si="119"/>
        <v>560.38</v>
      </c>
    </row>
    <row r="762" spans="1:21" s="12" customFormat="1" x14ac:dyDescent="0.25">
      <c r="A762" s="211" t="str">
        <f t="shared" si="120"/>
        <v>01.05.2018</v>
      </c>
      <c r="B762" s="212">
        <f t="shared" si="120"/>
        <v>8</v>
      </c>
      <c r="C762" s="211" t="str">
        <f t="shared" si="121"/>
        <v>150-670 кВт</v>
      </c>
      <c r="D762" s="213">
        <f t="shared" si="114"/>
        <v>916.72</v>
      </c>
      <c r="E762" s="214">
        <f t="shared" si="115"/>
        <v>936.57</v>
      </c>
      <c r="F762" s="214">
        <f t="shared" si="116"/>
        <v>1087.95</v>
      </c>
      <c r="G762" s="215">
        <f t="shared" si="117"/>
        <v>1436.98</v>
      </c>
      <c r="H762" s="216">
        <f t="shared" si="112"/>
        <v>876.6</v>
      </c>
      <c r="I762" s="252">
        <f t="shared" si="111"/>
        <v>0</v>
      </c>
      <c r="J762" s="252">
        <f t="shared" si="111"/>
        <v>17.55</v>
      </c>
      <c r="K762" s="255" t="str">
        <f>'V ЦК'!K762</f>
        <v>712,46</v>
      </c>
      <c r="L762" s="255" t="str">
        <f>'V ЦК'!L762</f>
        <v>0</v>
      </c>
      <c r="M762" s="256" t="str">
        <f>'V ЦК'!M762</f>
        <v>14,32</v>
      </c>
      <c r="N762" s="218">
        <f>'V ЦК'!N762</f>
        <v>160.84</v>
      </c>
      <c r="O762" s="261">
        <f>'V ЦК'!O762</f>
        <v>0</v>
      </c>
      <c r="P762" s="261">
        <f>'V ЦК'!P762</f>
        <v>3.23</v>
      </c>
      <c r="Q762" s="218">
        <f t="shared" si="119"/>
        <v>3.3000000000000003</v>
      </c>
      <c r="R762" s="387">
        <f t="shared" si="119"/>
        <v>40.119999999999997</v>
      </c>
      <c r="S762" s="388">
        <f t="shared" si="119"/>
        <v>59.97</v>
      </c>
      <c r="T762" s="388">
        <f t="shared" si="119"/>
        <v>211.35</v>
      </c>
      <c r="U762" s="389">
        <f t="shared" si="119"/>
        <v>560.38</v>
      </c>
    </row>
    <row r="763" spans="1:21" s="12" customFormat="1" x14ac:dyDescent="0.25">
      <c r="A763" s="211" t="str">
        <f t="shared" si="120"/>
        <v>01.05.2018</v>
      </c>
      <c r="B763" s="212">
        <f t="shared" si="120"/>
        <v>9</v>
      </c>
      <c r="C763" s="211" t="str">
        <f t="shared" si="121"/>
        <v>150-670 кВт</v>
      </c>
      <c r="D763" s="213">
        <f t="shared" si="114"/>
        <v>916.2</v>
      </c>
      <c r="E763" s="214">
        <f t="shared" si="115"/>
        <v>936.05</v>
      </c>
      <c r="F763" s="214">
        <f t="shared" si="116"/>
        <v>1087.4299999999998</v>
      </c>
      <c r="G763" s="215">
        <f t="shared" si="117"/>
        <v>1436.46</v>
      </c>
      <c r="H763" s="216">
        <f t="shared" si="112"/>
        <v>876.07999999999993</v>
      </c>
      <c r="I763" s="252">
        <f t="shared" si="111"/>
        <v>0</v>
      </c>
      <c r="J763" s="252">
        <f t="shared" si="111"/>
        <v>344.29999999999995</v>
      </c>
      <c r="K763" s="255" t="str">
        <f>'V ЦК'!K763</f>
        <v>712,04</v>
      </c>
      <c r="L763" s="255" t="str">
        <f>'V ЦК'!L763</f>
        <v>0</v>
      </c>
      <c r="M763" s="256" t="str">
        <f>'V ЦК'!M763</f>
        <v>280,89</v>
      </c>
      <c r="N763" s="218">
        <f>'V ЦК'!N763</f>
        <v>160.74</v>
      </c>
      <c r="O763" s="261">
        <f>'V ЦК'!O763</f>
        <v>0</v>
      </c>
      <c r="P763" s="261">
        <f>'V ЦК'!P763</f>
        <v>63.41</v>
      </c>
      <c r="Q763" s="218">
        <f t="shared" si="119"/>
        <v>3.3000000000000003</v>
      </c>
      <c r="R763" s="387">
        <f t="shared" si="119"/>
        <v>40.119999999999997</v>
      </c>
      <c r="S763" s="388">
        <f t="shared" si="119"/>
        <v>59.97</v>
      </c>
      <c r="T763" s="388">
        <f t="shared" si="119"/>
        <v>211.35</v>
      </c>
      <c r="U763" s="389">
        <f t="shared" si="119"/>
        <v>560.38</v>
      </c>
    </row>
    <row r="764" spans="1:21" s="12" customFormat="1" x14ac:dyDescent="0.25">
      <c r="A764" s="211" t="str">
        <f t="shared" si="120"/>
        <v>01.05.2018</v>
      </c>
      <c r="B764" s="212">
        <f t="shared" si="120"/>
        <v>10</v>
      </c>
      <c r="C764" s="211" t="str">
        <f t="shared" si="121"/>
        <v>150-670 кВт</v>
      </c>
      <c r="D764" s="213">
        <f t="shared" si="114"/>
        <v>915.88</v>
      </c>
      <c r="E764" s="214">
        <f t="shared" si="115"/>
        <v>935.73</v>
      </c>
      <c r="F764" s="214">
        <f t="shared" si="116"/>
        <v>1087.1100000000001</v>
      </c>
      <c r="G764" s="215">
        <f t="shared" si="117"/>
        <v>1436.1399999999999</v>
      </c>
      <c r="H764" s="216">
        <f t="shared" si="112"/>
        <v>875.76</v>
      </c>
      <c r="I764" s="252">
        <f t="shared" si="111"/>
        <v>0</v>
      </c>
      <c r="J764" s="252">
        <f t="shared" si="111"/>
        <v>392.58</v>
      </c>
      <c r="K764" s="255" t="str">
        <f>'V ЦК'!K764</f>
        <v>711,78</v>
      </c>
      <c r="L764" s="255" t="str">
        <f>'V ЦК'!L764</f>
        <v>0</v>
      </c>
      <c r="M764" s="256" t="str">
        <f>'V ЦК'!M764</f>
        <v>320,28</v>
      </c>
      <c r="N764" s="218">
        <f>'V ЦК'!N764</f>
        <v>160.68</v>
      </c>
      <c r="O764" s="261">
        <f>'V ЦК'!O764</f>
        <v>0</v>
      </c>
      <c r="P764" s="261">
        <f>'V ЦК'!P764</f>
        <v>72.3</v>
      </c>
      <c r="Q764" s="218">
        <f t="shared" ref="Q764:U779" si="122">Q763</f>
        <v>3.3000000000000003</v>
      </c>
      <c r="R764" s="387">
        <f t="shared" si="122"/>
        <v>40.119999999999997</v>
      </c>
      <c r="S764" s="388">
        <f t="shared" si="122"/>
        <v>59.97</v>
      </c>
      <c r="T764" s="388">
        <f t="shared" si="122"/>
        <v>211.35</v>
      </c>
      <c r="U764" s="389">
        <f t="shared" si="122"/>
        <v>560.38</v>
      </c>
    </row>
    <row r="765" spans="1:21" s="12" customFormat="1" x14ac:dyDescent="0.25">
      <c r="A765" s="211" t="str">
        <f t="shared" si="120"/>
        <v>01.05.2018</v>
      </c>
      <c r="B765" s="212">
        <f t="shared" si="120"/>
        <v>11</v>
      </c>
      <c r="C765" s="211" t="str">
        <f t="shared" si="121"/>
        <v>150-670 кВт</v>
      </c>
      <c r="D765" s="213">
        <f t="shared" si="114"/>
        <v>916.36</v>
      </c>
      <c r="E765" s="214">
        <f t="shared" si="115"/>
        <v>936.21</v>
      </c>
      <c r="F765" s="214">
        <f t="shared" si="116"/>
        <v>1087.5899999999999</v>
      </c>
      <c r="G765" s="215">
        <f t="shared" si="117"/>
        <v>1436.62</v>
      </c>
      <c r="H765" s="216">
        <f t="shared" si="112"/>
        <v>876.2399999999999</v>
      </c>
      <c r="I765" s="252">
        <f t="shared" si="111"/>
        <v>0.01</v>
      </c>
      <c r="J765" s="252">
        <f t="shared" si="111"/>
        <v>479.95</v>
      </c>
      <c r="K765" s="255" t="str">
        <f>'V ЦК'!K765</f>
        <v>712,17</v>
      </c>
      <c r="L765" s="255" t="str">
        <f>'V ЦК'!L765</f>
        <v>0,01</v>
      </c>
      <c r="M765" s="256" t="str">
        <f>'V ЦК'!M765</f>
        <v>391,56</v>
      </c>
      <c r="N765" s="218">
        <f>'V ЦК'!N765</f>
        <v>160.77000000000001</v>
      </c>
      <c r="O765" s="261">
        <f>'V ЦК'!O765</f>
        <v>0</v>
      </c>
      <c r="P765" s="261">
        <f>'V ЦК'!P765</f>
        <v>88.39</v>
      </c>
      <c r="Q765" s="218">
        <f t="shared" si="122"/>
        <v>3.3000000000000003</v>
      </c>
      <c r="R765" s="387">
        <f t="shared" si="122"/>
        <v>40.119999999999997</v>
      </c>
      <c r="S765" s="388">
        <f t="shared" si="122"/>
        <v>59.97</v>
      </c>
      <c r="T765" s="388">
        <f t="shared" si="122"/>
        <v>211.35</v>
      </c>
      <c r="U765" s="389">
        <f t="shared" si="122"/>
        <v>560.38</v>
      </c>
    </row>
    <row r="766" spans="1:21" s="12" customFormat="1" x14ac:dyDescent="0.25">
      <c r="A766" s="211" t="str">
        <f t="shared" si="120"/>
        <v>01.05.2018</v>
      </c>
      <c r="B766" s="212">
        <f t="shared" si="120"/>
        <v>12</v>
      </c>
      <c r="C766" s="211" t="str">
        <f t="shared" si="121"/>
        <v>150-670 кВт</v>
      </c>
      <c r="D766" s="213">
        <f t="shared" si="114"/>
        <v>915.0200000000001</v>
      </c>
      <c r="E766" s="214">
        <f t="shared" si="115"/>
        <v>934.87000000000012</v>
      </c>
      <c r="F766" s="214">
        <f t="shared" si="116"/>
        <v>1086.25</v>
      </c>
      <c r="G766" s="215">
        <f t="shared" si="117"/>
        <v>1435.2800000000002</v>
      </c>
      <c r="H766" s="216">
        <f t="shared" si="112"/>
        <v>874.9</v>
      </c>
      <c r="I766" s="252">
        <f t="shared" si="111"/>
        <v>0</v>
      </c>
      <c r="J766" s="252">
        <f t="shared" si="111"/>
        <v>236.64</v>
      </c>
      <c r="K766" s="255" t="str">
        <f>'V ЦК'!K766</f>
        <v>711,08</v>
      </c>
      <c r="L766" s="255" t="str">
        <f>'V ЦК'!L766</f>
        <v>0</v>
      </c>
      <c r="M766" s="256" t="str">
        <f>'V ЦК'!M766</f>
        <v>193,06</v>
      </c>
      <c r="N766" s="218">
        <f>'V ЦК'!N766</f>
        <v>160.52000000000001</v>
      </c>
      <c r="O766" s="261">
        <f>'V ЦК'!O766</f>
        <v>0</v>
      </c>
      <c r="P766" s="261">
        <f>'V ЦК'!P766</f>
        <v>43.58</v>
      </c>
      <c r="Q766" s="218">
        <f t="shared" si="122"/>
        <v>3.3000000000000003</v>
      </c>
      <c r="R766" s="387">
        <f t="shared" si="122"/>
        <v>40.119999999999997</v>
      </c>
      <c r="S766" s="388">
        <f t="shared" si="122"/>
        <v>59.97</v>
      </c>
      <c r="T766" s="388">
        <f t="shared" si="122"/>
        <v>211.35</v>
      </c>
      <c r="U766" s="389">
        <f t="shared" si="122"/>
        <v>560.38</v>
      </c>
    </row>
    <row r="767" spans="1:21" s="12" customFormat="1" x14ac:dyDescent="0.25">
      <c r="A767" s="211" t="str">
        <f t="shared" si="120"/>
        <v>01.05.2018</v>
      </c>
      <c r="B767" s="212">
        <f t="shared" si="120"/>
        <v>13</v>
      </c>
      <c r="C767" s="211" t="str">
        <f t="shared" si="121"/>
        <v>150-670 кВт</v>
      </c>
      <c r="D767" s="213">
        <f t="shared" si="114"/>
        <v>914.22</v>
      </c>
      <c r="E767" s="214">
        <f t="shared" si="115"/>
        <v>934.06999999999994</v>
      </c>
      <c r="F767" s="214">
        <f t="shared" si="116"/>
        <v>1085.4499999999998</v>
      </c>
      <c r="G767" s="215">
        <f t="shared" si="117"/>
        <v>1434.48</v>
      </c>
      <c r="H767" s="216">
        <f t="shared" si="112"/>
        <v>874.09999999999991</v>
      </c>
      <c r="I767" s="252">
        <f t="shared" si="111"/>
        <v>0</v>
      </c>
      <c r="J767" s="252">
        <f t="shared" si="111"/>
        <v>357.39</v>
      </c>
      <c r="K767" s="255" t="str">
        <f>'V ЦК'!K767</f>
        <v>710,42</v>
      </c>
      <c r="L767" s="255" t="str">
        <f>'V ЦК'!L767</f>
        <v>0</v>
      </c>
      <c r="M767" s="256" t="str">
        <f>'V ЦК'!M767</f>
        <v>291,57</v>
      </c>
      <c r="N767" s="218">
        <f>'V ЦК'!N767</f>
        <v>160.38</v>
      </c>
      <c r="O767" s="261">
        <f>'V ЦК'!O767</f>
        <v>0</v>
      </c>
      <c r="P767" s="261">
        <f>'V ЦК'!P767</f>
        <v>65.819999999999993</v>
      </c>
      <c r="Q767" s="218">
        <f t="shared" si="122"/>
        <v>3.3000000000000003</v>
      </c>
      <c r="R767" s="387">
        <f t="shared" si="122"/>
        <v>40.119999999999997</v>
      </c>
      <c r="S767" s="388">
        <f t="shared" si="122"/>
        <v>59.97</v>
      </c>
      <c r="T767" s="388">
        <f t="shared" si="122"/>
        <v>211.35</v>
      </c>
      <c r="U767" s="389">
        <f t="shared" si="122"/>
        <v>560.38</v>
      </c>
    </row>
    <row r="768" spans="1:21" s="12" customFormat="1" x14ac:dyDescent="0.25">
      <c r="A768" s="211" t="str">
        <f t="shared" si="120"/>
        <v>01.05.2018</v>
      </c>
      <c r="B768" s="212">
        <f t="shared" si="120"/>
        <v>14</v>
      </c>
      <c r="C768" s="211" t="str">
        <f t="shared" si="121"/>
        <v>150-670 кВт</v>
      </c>
      <c r="D768" s="213">
        <f t="shared" si="114"/>
        <v>917.84</v>
      </c>
      <c r="E768" s="214">
        <f t="shared" si="115"/>
        <v>937.69</v>
      </c>
      <c r="F768" s="214">
        <f t="shared" si="116"/>
        <v>1089.07</v>
      </c>
      <c r="G768" s="215">
        <f t="shared" si="117"/>
        <v>1438.1</v>
      </c>
      <c r="H768" s="216">
        <f t="shared" si="112"/>
        <v>877.71999999999991</v>
      </c>
      <c r="I768" s="252">
        <f t="shared" si="111"/>
        <v>0</v>
      </c>
      <c r="J768" s="252">
        <f t="shared" si="111"/>
        <v>446.83000000000004</v>
      </c>
      <c r="K768" s="255" t="str">
        <f>'V ЦК'!K768</f>
        <v>713,38</v>
      </c>
      <c r="L768" s="255" t="str">
        <f>'V ЦК'!L768</f>
        <v>0</v>
      </c>
      <c r="M768" s="256" t="str">
        <f>'V ЦК'!M768</f>
        <v>364,54</v>
      </c>
      <c r="N768" s="218">
        <f>'V ЦК'!N768</f>
        <v>161.04</v>
      </c>
      <c r="O768" s="261">
        <f>'V ЦК'!O768</f>
        <v>0</v>
      </c>
      <c r="P768" s="261">
        <f>'V ЦК'!P768</f>
        <v>82.29</v>
      </c>
      <c r="Q768" s="218">
        <f t="shared" si="122"/>
        <v>3.3000000000000003</v>
      </c>
      <c r="R768" s="387">
        <f t="shared" si="122"/>
        <v>40.119999999999997</v>
      </c>
      <c r="S768" s="388">
        <f t="shared" si="122"/>
        <v>59.97</v>
      </c>
      <c r="T768" s="388">
        <f t="shared" si="122"/>
        <v>211.35</v>
      </c>
      <c r="U768" s="389">
        <f t="shared" si="122"/>
        <v>560.38</v>
      </c>
    </row>
    <row r="769" spans="1:21" s="12" customFormat="1" x14ac:dyDescent="0.25">
      <c r="A769" s="211" t="str">
        <f t="shared" si="120"/>
        <v>01.05.2018</v>
      </c>
      <c r="B769" s="212">
        <f t="shared" si="120"/>
        <v>15</v>
      </c>
      <c r="C769" s="211" t="str">
        <f t="shared" si="121"/>
        <v>150-670 кВт</v>
      </c>
      <c r="D769" s="213">
        <f t="shared" si="114"/>
        <v>916.57</v>
      </c>
      <c r="E769" s="214">
        <f t="shared" si="115"/>
        <v>936.42000000000007</v>
      </c>
      <c r="F769" s="214">
        <f t="shared" si="116"/>
        <v>1087.8000000000002</v>
      </c>
      <c r="G769" s="215">
        <f t="shared" si="117"/>
        <v>1436.83</v>
      </c>
      <c r="H769" s="216">
        <f t="shared" si="112"/>
        <v>876.45</v>
      </c>
      <c r="I769" s="252">
        <f t="shared" si="111"/>
        <v>0</v>
      </c>
      <c r="J769" s="252">
        <f t="shared" si="111"/>
        <v>456.27</v>
      </c>
      <c r="K769" s="255" t="str">
        <f>'V ЦК'!K769</f>
        <v>712,34</v>
      </c>
      <c r="L769" s="255" t="str">
        <f>'V ЦК'!L769</f>
        <v>0</v>
      </c>
      <c r="M769" s="256" t="str">
        <f>'V ЦК'!M769</f>
        <v>372,24</v>
      </c>
      <c r="N769" s="218">
        <f>'V ЦК'!N769</f>
        <v>160.81</v>
      </c>
      <c r="O769" s="261">
        <f>'V ЦК'!O769</f>
        <v>0</v>
      </c>
      <c r="P769" s="261">
        <f>'V ЦК'!P769</f>
        <v>84.03</v>
      </c>
      <c r="Q769" s="218">
        <f t="shared" si="122"/>
        <v>3.3000000000000003</v>
      </c>
      <c r="R769" s="387">
        <f t="shared" si="122"/>
        <v>40.119999999999997</v>
      </c>
      <c r="S769" s="388">
        <f t="shared" si="122"/>
        <v>59.97</v>
      </c>
      <c r="T769" s="388">
        <f t="shared" si="122"/>
        <v>211.35</v>
      </c>
      <c r="U769" s="389">
        <f t="shared" si="122"/>
        <v>560.38</v>
      </c>
    </row>
    <row r="770" spans="1:21" s="12" customFormat="1" x14ac:dyDescent="0.25">
      <c r="A770" s="211" t="str">
        <f t="shared" ref="A770:B785" si="123">A26</f>
        <v>01.05.2018</v>
      </c>
      <c r="B770" s="212">
        <f t="shared" si="123"/>
        <v>16</v>
      </c>
      <c r="C770" s="211" t="str">
        <f t="shared" si="121"/>
        <v>150-670 кВт</v>
      </c>
      <c r="D770" s="213">
        <f t="shared" si="114"/>
        <v>916.85000000000014</v>
      </c>
      <c r="E770" s="214">
        <f t="shared" si="115"/>
        <v>936.7</v>
      </c>
      <c r="F770" s="214">
        <f t="shared" si="116"/>
        <v>1088.08</v>
      </c>
      <c r="G770" s="215">
        <f t="shared" si="117"/>
        <v>1437.1100000000001</v>
      </c>
      <c r="H770" s="216">
        <f t="shared" si="112"/>
        <v>876.73</v>
      </c>
      <c r="I770" s="252">
        <f t="shared" si="111"/>
        <v>0</v>
      </c>
      <c r="J770" s="252">
        <f t="shared" si="111"/>
        <v>388.83000000000004</v>
      </c>
      <c r="K770" s="255" t="str">
        <f>'V ЦК'!K770</f>
        <v>712,57</v>
      </c>
      <c r="L770" s="255" t="str">
        <f>'V ЦК'!L770</f>
        <v>0</v>
      </c>
      <c r="M770" s="256" t="str">
        <f>'V ЦК'!M770</f>
        <v>317,22</v>
      </c>
      <c r="N770" s="218">
        <f>'V ЦК'!N770</f>
        <v>160.86000000000001</v>
      </c>
      <c r="O770" s="261">
        <f>'V ЦК'!O770</f>
        <v>0</v>
      </c>
      <c r="P770" s="261">
        <f>'V ЦК'!P770</f>
        <v>71.61</v>
      </c>
      <c r="Q770" s="218">
        <f t="shared" si="122"/>
        <v>3.3000000000000003</v>
      </c>
      <c r="R770" s="387">
        <f t="shared" si="122"/>
        <v>40.119999999999997</v>
      </c>
      <c r="S770" s="388">
        <f t="shared" si="122"/>
        <v>59.97</v>
      </c>
      <c r="T770" s="388">
        <f t="shared" si="122"/>
        <v>211.35</v>
      </c>
      <c r="U770" s="389">
        <f t="shared" si="122"/>
        <v>560.38</v>
      </c>
    </row>
    <row r="771" spans="1:21" s="12" customFormat="1" x14ac:dyDescent="0.25">
      <c r="A771" s="211" t="str">
        <f t="shared" si="123"/>
        <v>01.05.2018</v>
      </c>
      <c r="B771" s="212">
        <f t="shared" si="123"/>
        <v>17</v>
      </c>
      <c r="C771" s="211" t="str">
        <f t="shared" si="121"/>
        <v>150-670 кВт</v>
      </c>
      <c r="D771" s="213">
        <f t="shared" si="114"/>
        <v>915.93000000000006</v>
      </c>
      <c r="E771" s="214">
        <f t="shared" si="115"/>
        <v>935.78000000000009</v>
      </c>
      <c r="F771" s="214">
        <f t="shared" si="116"/>
        <v>1087.1600000000001</v>
      </c>
      <c r="G771" s="215">
        <f t="shared" si="117"/>
        <v>1436.19</v>
      </c>
      <c r="H771" s="216">
        <f t="shared" si="112"/>
        <v>875.81</v>
      </c>
      <c r="I771" s="252">
        <f t="shared" si="111"/>
        <v>0</v>
      </c>
      <c r="J771" s="252">
        <f t="shared" si="111"/>
        <v>444.27</v>
      </c>
      <c r="K771" s="255" t="str">
        <f>'V ЦК'!K771</f>
        <v>711,82</v>
      </c>
      <c r="L771" s="255" t="str">
        <f>'V ЦК'!L771</f>
        <v>0</v>
      </c>
      <c r="M771" s="256" t="str">
        <f>'V ЦК'!M771</f>
        <v>362,45</v>
      </c>
      <c r="N771" s="218">
        <f>'V ЦК'!N771</f>
        <v>160.69</v>
      </c>
      <c r="O771" s="261">
        <f>'V ЦК'!O771</f>
        <v>0</v>
      </c>
      <c r="P771" s="261">
        <f>'V ЦК'!P771</f>
        <v>81.819999999999993</v>
      </c>
      <c r="Q771" s="218">
        <f t="shared" si="122"/>
        <v>3.3000000000000003</v>
      </c>
      <c r="R771" s="387">
        <f t="shared" si="122"/>
        <v>40.119999999999997</v>
      </c>
      <c r="S771" s="388">
        <f t="shared" si="122"/>
        <v>59.97</v>
      </c>
      <c r="T771" s="388">
        <f t="shared" si="122"/>
        <v>211.35</v>
      </c>
      <c r="U771" s="389">
        <f t="shared" si="122"/>
        <v>560.38</v>
      </c>
    </row>
    <row r="772" spans="1:21" s="12" customFormat="1" x14ac:dyDescent="0.25">
      <c r="A772" s="211" t="str">
        <f t="shared" si="123"/>
        <v>01.05.2018</v>
      </c>
      <c r="B772" s="212">
        <f t="shared" si="123"/>
        <v>18</v>
      </c>
      <c r="C772" s="211" t="str">
        <f t="shared" si="121"/>
        <v>150-670 кВт</v>
      </c>
      <c r="D772" s="213">
        <f t="shared" si="114"/>
        <v>919.72</v>
      </c>
      <c r="E772" s="214">
        <f t="shared" si="115"/>
        <v>939.56999999999994</v>
      </c>
      <c r="F772" s="214">
        <f t="shared" si="116"/>
        <v>1090.9499999999998</v>
      </c>
      <c r="G772" s="215">
        <f t="shared" si="117"/>
        <v>1439.98</v>
      </c>
      <c r="H772" s="216">
        <f t="shared" si="112"/>
        <v>879.59999999999991</v>
      </c>
      <c r="I772" s="252">
        <f t="shared" si="111"/>
        <v>0</v>
      </c>
      <c r="J772" s="252">
        <f t="shared" si="111"/>
        <v>366.65999999999997</v>
      </c>
      <c r="K772" s="255" t="str">
        <f>'V ЦК'!K772</f>
        <v>714,91</v>
      </c>
      <c r="L772" s="255" t="str">
        <f>'V ЦК'!L772</f>
        <v>0</v>
      </c>
      <c r="M772" s="256" t="str">
        <f>'V ЦК'!M772</f>
        <v>299,13</v>
      </c>
      <c r="N772" s="218">
        <f>'V ЦК'!N772</f>
        <v>161.38999999999999</v>
      </c>
      <c r="O772" s="261">
        <f>'V ЦК'!O772</f>
        <v>0</v>
      </c>
      <c r="P772" s="261">
        <f>'V ЦК'!P772</f>
        <v>67.53</v>
      </c>
      <c r="Q772" s="218">
        <f t="shared" si="122"/>
        <v>3.3000000000000003</v>
      </c>
      <c r="R772" s="387">
        <f t="shared" si="122"/>
        <v>40.119999999999997</v>
      </c>
      <c r="S772" s="388">
        <f t="shared" si="122"/>
        <v>59.97</v>
      </c>
      <c r="T772" s="388">
        <f t="shared" si="122"/>
        <v>211.35</v>
      </c>
      <c r="U772" s="389">
        <f t="shared" si="122"/>
        <v>560.38</v>
      </c>
    </row>
    <row r="773" spans="1:21" s="12" customFormat="1" x14ac:dyDescent="0.25">
      <c r="A773" s="211" t="str">
        <f t="shared" si="123"/>
        <v>01.05.2018</v>
      </c>
      <c r="B773" s="212">
        <f t="shared" si="123"/>
        <v>19</v>
      </c>
      <c r="C773" s="211" t="str">
        <f t="shared" si="121"/>
        <v>150-670 кВт</v>
      </c>
      <c r="D773" s="213">
        <f t="shared" si="114"/>
        <v>941.97</v>
      </c>
      <c r="E773" s="214">
        <f t="shared" si="115"/>
        <v>961.81999999999994</v>
      </c>
      <c r="F773" s="214">
        <f t="shared" si="116"/>
        <v>1113.1999999999998</v>
      </c>
      <c r="G773" s="215">
        <f t="shared" si="117"/>
        <v>1462.23</v>
      </c>
      <c r="H773" s="216">
        <f t="shared" si="112"/>
        <v>901.84999999999991</v>
      </c>
      <c r="I773" s="252">
        <f t="shared" si="111"/>
        <v>87.47</v>
      </c>
      <c r="J773" s="252">
        <f t="shared" si="111"/>
        <v>0</v>
      </c>
      <c r="K773" s="255" t="str">
        <f>'V ЦК'!K773</f>
        <v>733,06</v>
      </c>
      <c r="L773" s="255" t="str">
        <f>'V ЦК'!L773</f>
        <v>71,36</v>
      </c>
      <c r="M773" s="256" t="str">
        <f>'V ЦК'!M773</f>
        <v>0</v>
      </c>
      <c r="N773" s="218">
        <f>'V ЦК'!N773</f>
        <v>165.49</v>
      </c>
      <c r="O773" s="261">
        <f>'V ЦК'!O773</f>
        <v>16.11</v>
      </c>
      <c r="P773" s="261">
        <f>'V ЦК'!P773</f>
        <v>0</v>
      </c>
      <c r="Q773" s="218">
        <f t="shared" si="122"/>
        <v>3.3000000000000003</v>
      </c>
      <c r="R773" s="387">
        <f t="shared" si="122"/>
        <v>40.119999999999997</v>
      </c>
      <c r="S773" s="388">
        <f t="shared" si="122"/>
        <v>59.97</v>
      </c>
      <c r="T773" s="388">
        <f t="shared" si="122"/>
        <v>211.35</v>
      </c>
      <c r="U773" s="389">
        <f t="shared" si="122"/>
        <v>560.38</v>
      </c>
    </row>
    <row r="774" spans="1:21" s="12" customFormat="1" x14ac:dyDescent="0.25">
      <c r="A774" s="211" t="str">
        <f t="shared" si="123"/>
        <v>01.05.2018</v>
      </c>
      <c r="B774" s="212">
        <f t="shared" si="123"/>
        <v>20</v>
      </c>
      <c r="C774" s="211" t="str">
        <f t="shared" si="121"/>
        <v>150-670 кВт</v>
      </c>
      <c r="D774" s="213">
        <f t="shared" si="114"/>
        <v>944.45</v>
      </c>
      <c r="E774" s="214">
        <f t="shared" si="115"/>
        <v>964.30000000000007</v>
      </c>
      <c r="F774" s="214">
        <f t="shared" si="116"/>
        <v>1115.68</v>
      </c>
      <c r="G774" s="215">
        <f t="shared" si="117"/>
        <v>1464.71</v>
      </c>
      <c r="H774" s="216">
        <f t="shared" si="112"/>
        <v>904.32999999999993</v>
      </c>
      <c r="I774" s="252">
        <f t="shared" si="111"/>
        <v>146.88</v>
      </c>
      <c r="J774" s="252">
        <f t="shared" si="111"/>
        <v>0</v>
      </c>
      <c r="K774" s="255" t="str">
        <f>'V ЦК'!K774</f>
        <v>735,09</v>
      </c>
      <c r="L774" s="255" t="str">
        <f>'V ЦК'!L774</f>
        <v>119,83</v>
      </c>
      <c r="M774" s="256" t="str">
        <f>'V ЦК'!M774</f>
        <v>0</v>
      </c>
      <c r="N774" s="218">
        <f>'V ЦК'!N774</f>
        <v>165.94</v>
      </c>
      <c r="O774" s="261">
        <f>'V ЦК'!O774</f>
        <v>27.05</v>
      </c>
      <c r="P774" s="261">
        <f>'V ЦК'!P774</f>
        <v>0</v>
      </c>
      <c r="Q774" s="218">
        <f t="shared" si="122"/>
        <v>3.3000000000000003</v>
      </c>
      <c r="R774" s="387">
        <f t="shared" si="122"/>
        <v>40.119999999999997</v>
      </c>
      <c r="S774" s="388">
        <f t="shared" si="122"/>
        <v>59.97</v>
      </c>
      <c r="T774" s="388">
        <f t="shared" si="122"/>
        <v>211.35</v>
      </c>
      <c r="U774" s="389">
        <f t="shared" si="122"/>
        <v>560.38</v>
      </c>
    </row>
    <row r="775" spans="1:21" s="12" customFormat="1" x14ac:dyDescent="0.25">
      <c r="A775" s="211" t="str">
        <f t="shared" si="123"/>
        <v>01.05.2018</v>
      </c>
      <c r="B775" s="212">
        <f t="shared" si="123"/>
        <v>21</v>
      </c>
      <c r="C775" s="211" t="str">
        <f t="shared" si="121"/>
        <v>150-670 кВт</v>
      </c>
      <c r="D775" s="213">
        <f t="shared" si="114"/>
        <v>925.41</v>
      </c>
      <c r="E775" s="214">
        <f t="shared" si="115"/>
        <v>945.26</v>
      </c>
      <c r="F775" s="214">
        <f t="shared" si="116"/>
        <v>1096.6399999999999</v>
      </c>
      <c r="G775" s="215">
        <f t="shared" si="117"/>
        <v>1445.67</v>
      </c>
      <c r="H775" s="216">
        <f t="shared" si="112"/>
        <v>885.29</v>
      </c>
      <c r="I775" s="252">
        <f t="shared" si="111"/>
        <v>0</v>
      </c>
      <c r="J775" s="252">
        <f t="shared" si="111"/>
        <v>297.71999999999997</v>
      </c>
      <c r="K775" s="255" t="str">
        <f>'V ЦК'!K775</f>
        <v>719,55</v>
      </c>
      <c r="L775" s="255" t="str">
        <f>'V ЦК'!L775</f>
        <v>0</v>
      </c>
      <c r="M775" s="256" t="str">
        <f>'V ЦК'!M775</f>
        <v>242,89</v>
      </c>
      <c r="N775" s="218">
        <f>'V ЦК'!N775</f>
        <v>162.44</v>
      </c>
      <c r="O775" s="261">
        <f>'V ЦК'!O775</f>
        <v>0</v>
      </c>
      <c r="P775" s="261">
        <f>'V ЦК'!P775</f>
        <v>54.83</v>
      </c>
      <c r="Q775" s="218">
        <f t="shared" si="122"/>
        <v>3.3000000000000003</v>
      </c>
      <c r="R775" s="387">
        <f t="shared" si="122"/>
        <v>40.119999999999997</v>
      </c>
      <c r="S775" s="388">
        <f t="shared" si="122"/>
        <v>59.97</v>
      </c>
      <c r="T775" s="388">
        <f t="shared" si="122"/>
        <v>211.35</v>
      </c>
      <c r="U775" s="389">
        <f t="shared" si="122"/>
        <v>560.38</v>
      </c>
    </row>
    <row r="776" spans="1:21" s="12" customFormat="1" x14ac:dyDescent="0.25">
      <c r="A776" s="211" t="str">
        <f t="shared" si="123"/>
        <v>01.05.2018</v>
      </c>
      <c r="B776" s="212">
        <f t="shared" si="123"/>
        <v>22</v>
      </c>
      <c r="C776" s="211" t="str">
        <f t="shared" si="121"/>
        <v>150-670 кВт</v>
      </c>
      <c r="D776" s="213">
        <f t="shared" si="114"/>
        <v>1069.21</v>
      </c>
      <c r="E776" s="214">
        <f t="shared" si="115"/>
        <v>1089.06</v>
      </c>
      <c r="F776" s="214">
        <f t="shared" si="116"/>
        <v>1240.44</v>
      </c>
      <c r="G776" s="215">
        <f t="shared" si="117"/>
        <v>1589.47</v>
      </c>
      <c r="H776" s="216">
        <f t="shared" si="112"/>
        <v>1029.0899999999999</v>
      </c>
      <c r="I776" s="252">
        <f t="shared" si="111"/>
        <v>0</v>
      </c>
      <c r="J776" s="252">
        <f t="shared" si="111"/>
        <v>586.31999999999994</v>
      </c>
      <c r="K776" s="255" t="str">
        <f>'V ЦК'!K776</f>
        <v>836,87</v>
      </c>
      <c r="L776" s="255" t="str">
        <f>'V ЦК'!L776</f>
        <v>0</v>
      </c>
      <c r="M776" s="256" t="str">
        <f>'V ЦК'!M776</f>
        <v>478,34</v>
      </c>
      <c r="N776" s="218">
        <f>'V ЦК'!N776</f>
        <v>188.92</v>
      </c>
      <c r="O776" s="261">
        <f>'V ЦК'!O776</f>
        <v>0</v>
      </c>
      <c r="P776" s="261">
        <f>'V ЦК'!P776</f>
        <v>107.98</v>
      </c>
      <c r="Q776" s="218">
        <f t="shared" si="122"/>
        <v>3.3000000000000003</v>
      </c>
      <c r="R776" s="387">
        <f t="shared" si="122"/>
        <v>40.119999999999997</v>
      </c>
      <c r="S776" s="388">
        <f t="shared" si="122"/>
        <v>59.97</v>
      </c>
      <c r="T776" s="388">
        <f t="shared" si="122"/>
        <v>211.35</v>
      </c>
      <c r="U776" s="389">
        <f t="shared" si="122"/>
        <v>560.38</v>
      </c>
    </row>
    <row r="777" spans="1:21" s="12" customFormat="1" x14ac:dyDescent="0.25">
      <c r="A777" s="211" t="str">
        <f t="shared" si="123"/>
        <v>01.05.2018</v>
      </c>
      <c r="B777" s="212">
        <f t="shared" si="123"/>
        <v>23</v>
      </c>
      <c r="C777" s="211" t="str">
        <f t="shared" si="121"/>
        <v>150-670 кВт</v>
      </c>
      <c r="D777" s="213">
        <f t="shared" si="114"/>
        <v>1060.6100000000001</v>
      </c>
      <c r="E777" s="214">
        <f t="shared" si="115"/>
        <v>1080.46</v>
      </c>
      <c r="F777" s="214">
        <f t="shared" si="116"/>
        <v>1231.8400000000001</v>
      </c>
      <c r="G777" s="215">
        <f t="shared" si="117"/>
        <v>1580.87</v>
      </c>
      <c r="H777" s="216">
        <f t="shared" si="112"/>
        <v>1020.49</v>
      </c>
      <c r="I777" s="252">
        <f t="shared" si="111"/>
        <v>0</v>
      </c>
      <c r="J777" s="252">
        <f t="shared" si="111"/>
        <v>880.46999999999991</v>
      </c>
      <c r="K777" s="255" t="str">
        <f>'V ЦК'!K777</f>
        <v>829,85</v>
      </c>
      <c r="L777" s="255" t="str">
        <f>'V ЦК'!L777</f>
        <v>0</v>
      </c>
      <c r="M777" s="256" t="str">
        <f>'V ЦК'!M777</f>
        <v>718,31</v>
      </c>
      <c r="N777" s="218">
        <f>'V ЦК'!N777</f>
        <v>187.34</v>
      </c>
      <c r="O777" s="261">
        <f>'V ЦК'!O777</f>
        <v>0</v>
      </c>
      <c r="P777" s="261">
        <f>'V ЦК'!P777</f>
        <v>162.16</v>
      </c>
      <c r="Q777" s="218">
        <f t="shared" si="122"/>
        <v>3.3000000000000003</v>
      </c>
      <c r="R777" s="387">
        <f t="shared" si="122"/>
        <v>40.119999999999997</v>
      </c>
      <c r="S777" s="388">
        <f t="shared" si="122"/>
        <v>59.97</v>
      </c>
      <c r="T777" s="388">
        <f t="shared" si="122"/>
        <v>211.35</v>
      </c>
      <c r="U777" s="389">
        <f t="shared" si="122"/>
        <v>560.38</v>
      </c>
    </row>
    <row r="778" spans="1:21" s="12" customFormat="1" x14ac:dyDescent="0.25">
      <c r="A778" s="211" t="str">
        <f t="shared" si="123"/>
        <v>02.05.2018</v>
      </c>
      <c r="B778" s="212">
        <f t="shared" si="123"/>
        <v>0</v>
      </c>
      <c r="C778" s="211" t="str">
        <f t="shared" si="121"/>
        <v>150-670 кВт</v>
      </c>
      <c r="D778" s="213">
        <f t="shared" si="114"/>
        <v>970.38</v>
      </c>
      <c r="E778" s="214">
        <f t="shared" si="115"/>
        <v>990.23</v>
      </c>
      <c r="F778" s="214">
        <f t="shared" si="116"/>
        <v>1141.6100000000001</v>
      </c>
      <c r="G778" s="215">
        <f t="shared" si="117"/>
        <v>1490.6399999999999</v>
      </c>
      <c r="H778" s="216">
        <f t="shared" si="112"/>
        <v>930.26</v>
      </c>
      <c r="I778" s="252">
        <f t="shared" ref="I778:J841" si="124">O778+L778</f>
        <v>0</v>
      </c>
      <c r="J778" s="252">
        <f t="shared" si="124"/>
        <v>643.6</v>
      </c>
      <c r="K778" s="255" t="str">
        <f>'V ЦК'!K778</f>
        <v>756,24</v>
      </c>
      <c r="L778" s="255" t="str">
        <f>'V ЦК'!L778</f>
        <v>0</v>
      </c>
      <c r="M778" s="256" t="str">
        <f>'V ЦК'!M778</f>
        <v>525,07</v>
      </c>
      <c r="N778" s="218">
        <f>'V ЦК'!N778</f>
        <v>170.72</v>
      </c>
      <c r="O778" s="261">
        <f>'V ЦК'!O778</f>
        <v>0</v>
      </c>
      <c r="P778" s="261">
        <f>'V ЦК'!P778</f>
        <v>118.53</v>
      </c>
      <c r="Q778" s="218">
        <f t="shared" si="122"/>
        <v>3.3000000000000003</v>
      </c>
      <c r="R778" s="387">
        <f t="shared" si="122"/>
        <v>40.119999999999997</v>
      </c>
      <c r="S778" s="388">
        <f t="shared" si="122"/>
        <v>59.97</v>
      </c>
      <c r="T778" s="388">
        <f t="shared" si="122"/>
        <v>211.35</v>
      </c>
      <c r="U778" s="389">
        <f t="shared" si="122"/>
        <v>560.38</v>
      </c>
    </row>
    <row r="779" spans="1:21" s="12" customFormat="1" x14ac:dyDescent="0.25">
      <c r="A779" s="211" t="str">
        <f t="shared" si="123"/>
        <v>02.05.2018</v>
      </c>
      <c r="B779" s="212">
        <f t="shared" si="123"/>
        <v>1</v>
      </c>
      <c r="C779" s="211" t="str">
        <f t="shared" si="121"/>
        <v>150-670 кВт</v>
      </c>
      <c r="D779" s="213">
        <f t="shared" si="114"/>
        <v>905.88</v>
      </c>
      <c r="E779" s="214">
        <f t="shared" si="115"/>
        <v>925.73</v>
      </c>
      <c r="F779" s="214">
        <f t="shared" si="116"/>
        <v>1077.1100000000001</v>
      </c>
      <c r="G779" s="215">
        <f t="shared" si="117"/>
        <v>1426.1399999999999</v>
      </c>
      <c r="H779" s="216">
        <f t="shared" si="112"/>
        <v>865.76</v>
      </c>
      <c r="I779" s="252">
        <f t="shared" si="124"/>
        <v>0</v>
      </c>
      <c r="J779" s="252">
        <f t="shared" si="124"/>
        <v>831.88</v>
      </c>
      <c r="K779" s="255" t="str">
        <f>'V ЦК'!K779</f>
        <v>703,62</v>
      </c>
      <c r="L779" s="255" t="str">
        <f>'V ЦК'!L779</f>
        <v>0</v>
      </c>
      <c r="M779" s="256" t="str">
        <f>'V ЦК'!M779</f>
        <v>678,67</v>
      </c>
      <c r="N779" s="218">
        <f>'V ЦК'!N779</f>
        <v>158.84</v>
      </c>
      <c r="O779" s="261">
        <f>'V ЦК'!O779</f>
        <v>0</v>
      </c>
      <c r="P779" s="261">
        <f>'V ЦК'!P779</f>
        <v>153.21</v>
      </c>
      <c r="Q779" s="218">
        <f t="shared" si="122"/>
        <v>3.3000000000000003</v>
      </c>
      <c r="R779" s="387">
        <f t="shared" si="122"/>
        <v>40.119999999999997</v>
      </c>
      <c r="S779" s="388">
        <f t="shared" si="122"/>
        <v>59.97</v>
      </c>
      <c r="T779" s="388">
        <f t="shared" si="122"/>
        <v>211.35</v>
      </c>
      <c r="U779" s="389">
        <f t="shared" si="122"/>
        <v>560.38</v>
      </c>
    </row>
    <row r="780" spans="1:21" s="12" customFormat="1" x14ac:dyDescent="0.25">
      <c r="A780" s="211" t="str">
        <f t="shared" si="123"/>
        <v>02.05.2018</v>
      </c>
      <c r="B780" s="212">
        <f t="shared" si="123"/>
        <v>2</v>
      </c>
      <c r="C780" s="211" t="str">
        <f t="shared" si="121"/>
        <v>150-670 кВт</v>
      </c>
      <c r="D780" s="213">
        <f t="shared" si="114"/>
        <v>896.26</v>
      </c>
      <c r="E780" s="214">
        <f t="shared" si="115"/>
        <v>916.11</v>
      </c>
      <c r="F780" s="214">
        <f t="shared" si="116"/>
        <v>1067.49</v>
      </c>
      <c r="G780" s="215">
        <f t="shared" si="117"/>
        <v>1416.52</v>
      </c>
      <c r="H780" s="216">
        <f t="shared" ref="H780:H843" si="125">K780+N780+Q780</f>
        <v>856.13999999999987</v>
      </c>
      <c r="I780" s="252">
        <f t="shared" si="124"/>
        <v>0</v>
      </c>
      <c r="J780" s="252">
        <f t="shared" si="124"/>
        <v>90.46</v>
      </c>
      <c r="K780" s="255" t="str">
        <f>'V ЦК'!K780</f>
        <v>695,77</v>
      </c>
      <c r="L780" s="255" t="str">
        <f>'V ЦК'!L780</f>
        <v>0</v>
      </c>
      <c r="M780" s="256" t="str">
        <f>'V ЦК'!M780</f>
        <v>73,8</v>
      </c>
      <c r="N780" s="218">
        <f>'V ЦК'!N780</f>
        <v>157.07</v>
      </c>
      <c r="O780" s="261">
        <f>'V ЦК'!O780</f>
        <v>0</v>
      </c>
      <c r="P780" s="261">
        <f>'V ЦК'!P780</f>
        <v>16.66</v>
      </c>
      <c r="Q780" s="218">
        <f t="shared" ref="Q780:U795" si="126">Q779</f>
        <v>3.3000000000000003</v>
      </c>
      <c r="R780" s="387">
        <f t="shared" si="126"/>
        <v>40.119999999999997</v>
      </c>
      <c r="S780" s="388">
        <f t="shared" si="126"/>
        <v>59.97</v>
      </c>
      <c r="T780" s="388">
        <f t="shared" si="126"/>
        <v>211.35</v>
      </c>
      <c r="U780" s="389">
        <f t="shared" si="126"/>
        <v>560.38</v>
      </c>
    </row>
    <row r="781" spans="1:21" s="12" customFormat="1" x14ac:dyDescent="0.25">
      <c r="A781" s="211" t="str">
        <f t="shared" si="123"/>
        <v>02.05.2018</v>
      </c>
      <c r="B781" s="212">
        <f t="shared" si="123"/>
        <v>3</v>
      </c>
      <c r="C781" s="211" t="str">
        <f t="shared" si="121"/>
        <v>150-670 кВт</v>
      </c>
      <c r="D781" s="213">
        <f t="shared" si="114"/>
        <v>905.32999999999993</v>
      </c>
      <c r="E781" s="214">
        <f t="shared" si="115"/>
        <v>925.18</v>
      </c>
      <c r="F781" s="214">
        <f t="shared" si="116"/>
        <v>1076.56</v>
      </c>
      <c r="G781" s="215">
        <f t="shared" si="117"/>
        <v>1425.5900000000001</v>
      </c>
      <c r="H781" s="216">
        <f t="shared" si="125"/>
        <v>865.20999999999992</v>
      </c>
      <c r="I781" s="252">
        <f t="shared" si="124"/>
        <v>0</v>
      </c>
      <c r="J781" s="252">
        <f t="shared" si="124"/>
        <v>188.26999999999998</v>
      </c>
      <c r="K781" s="255" t="str">
        <f>'V ЦК'!K781</f>
        <v>703,17</v>
      </c>
      <c r="L781" s="255" t="str">
        <f>'V ЦК'!L781</f>
        <v>0</v>
      </c>
      <c r="M781" s="256" t="str">
        <f>'V ЦК'!M781</f>
        <v>153,6</v>
      </c>
      <c r="N781" s="218">
        <f>'V ЦК'!N781</f>
        <v>158.74</v>
      </c>
      <c r="O781" s="261">
        <f>'V ЦК'!O781</f>
        <v>0</v>
      </c>
      <c r="P781" s="261">
        <f>'V ЦК'!P781</f>
        <v>34.67</v>
      </c>
      <c r="Q781" s="218">
        <f t="shared" si="126"/>
        <v>3.3000000000000003</v>
      </c>
      <c r="R781" s="387">
        <f t="shared" si="126"/>
        <v>40.119999999999997</v>
      </c>
      <c r="S781" s="388">
        <f t="shared" si="126"/>
        <v>59.97</v>
      </c>
      <c r="T781" s="388">
        <f t="shared" si="126"/>
        <v>211.35</v>
      </c>
      <c r="U781" s="389">
        <f t="shared" si="126"/>
        <v>560.38</v>
      </c>
    </row>
    <row r="782" spans="1:21" s="12" customFormat="1" x14ac:dyDescent="0.25">
      <c r="A782" s="211" t="str">
        <f t="shared" si="123"/>
        <v>02.05.2018</v>
      </c>
      <c r="B782" s="212">
        <f t="shared" si="123"/>
        <v>4</v>
      </c>
      <c r="C782" s="211" t="str">
        <f t="shared" si="121"/>
        <v>150-670 кВт</v>
      </c>
      <c r="D782" s="213">
        <f t="shared" ref="D782:D845" si="127">N782+Q782+R782+K782</f>
        <v>905.18</v>
      </c>
      <c r="E782" s="214">
        <f t="shared" ref="E782:E845" si="128">$N782+$Q782+S782+$K782</f>
        <v>925.03</v>
      </c>
      <c r="F782" s="214">
        <f t="shared" ref="F782:F845" si="129">$N782+$Q782+T782+$K782</f>
        <v>1076.4099999999999</v>
      </c>
      <c r="G782" s="215">
        <f t="shared" ref="G782:G845" si="130">$N782+$Q782+U782+$K782</f>
        <v>1425.44</v>
      </c>
      <c r="H782" s="216">
        <f t="shared" si="125"/>
        <v>865.06</v>
      </c>
      <c r="I782" s="252">
        <f t="shared" si="124"/>
        <v>0</v>
      </c>
      <c r="J782" s="252">
        <f t="shared" si="124"/>
        <v>177.98</v>
      </c>
      <c r="K782" s="255" t="str">
        <f>'V ЦК'!K782</f>
        <v>703,05</v>
      </c>
      <c r="L782" s="255" t="str">
        <f>'V ЦК'!L782</f>
        <v>0</v>
      </c>
      <c r="M782" s="256" t="str">
        <f>'V ЦК'!M782</f>
        <v>145,2</v>
      </c>
      <c r="N782" s="218">
        <f>'V ЦК'!N782</f>
        <v>158.71</v>
      </c>
      <c r="O782" s="261">
        <f>'V ЦК'!O782</f>
        <v>0</v>
      </c>
      <c r="P782" s="261">
        <f>'V ЦК'!P782</f>
        <v>32.78</v>
      </c>
      <c r="Q782" s="218">
        <f t="shared" si="126"/>
        <v>3.3000000000000003</v>
      </c>
      <c r="R782" s="387">
        <f t="shared" si="126"/>
        <v>40.119999999999997</v>
      </c>
      <c r="S782" s="388">
        <f t="shared" si="126"/>
        <v>59.97</v>
      </c>
      <c r="T782" s="388">
        <f t="shared" si="126"/>
        <v>211.35</v>
      </c>
      <c r="U782" s="389">
        <f t="shared" si="126"/>
        <v>560.38</v>
      </c>
    </row>
    <row r="783" spans="1:21" s="12" customFormat="1" x14ac:dyDescent="0.25">
      <c r="A783" s="211" t="str">
        <f t="shared" si="123"/>
        <v>02.05.2018</v>
      </c>
      <c r="B783" s="212">
        <f t="shared" si="123"/>
        <v>5</v>
      </c>
      <c r="C783" s="211" t="str">
        <f t="shared" si="121"/>
        <v>150-670 кВт</v>
      </c>
      <c r="D783" s="213">
        <f t="shared" si="127"/>
        <v>903.69</v>
      </c>
      <c r="E783" s="214">
        <f t="shared" si="128"/>
        <v>923.54000000000008</v>
      </c>
      <c r="F783" s="214">
        <f t="shared" si="129"/>
        <v>1074.92</v>
      </c>
      <c r="G783" s="215">
        <f t="shared" si="130"/>
        <v>1423.95</v>
      </c>
      <c r="H783" s="216">
        <f t="shared" si="125"/>
        <v>863.56999999999994</v>
      </c>
      <c r="I783" s="252">
        <f t="shared" si="124"/>
        <v>0</v>
      </c>
      <c r="J783" s="252">
        <f t="shared" si="124"/>
        <v>81.760000000000005</v>
      </c>
      <c r="K783" s="255" t="str">
        <f>'V ЦК'!K783</f>
        <v>701,83</v>
      </c>
      <c r="L783" s="255" t="str">
        <f>'V ЦК'!L783</f>
        <v>0</v>
      </c>
      <c r="M783" s="256" t="str">
        <f>'V ЦК'!M783</f>
        <v>66,7</v>
      </c>
      <c r="N783" s="218">
        <f>'V ЦК'!N783</f>
        <v>158.44</v>
      </c>
      <c r="O783" s="261">
        <f>'V ЦК'!O783</f>
        <v>0</v>
      </c>
      <c r="P783" s="261">
        <f>'V ЦК'!P783</f>
        <v>15.06</v>
      </c>
      <c r="Q783" s="218">
        <f t="shared" si="126"/>
        <v>3.3000000000000003</v>
      </c>
      <c r="R783" s="387">
        <f t="shared" si="126"/>
        <v>40.119999999999997</v>
      </c>
      <c r="S783" s="388">
        <f t="shared" si="126"/>
        <v>59.97</v>
      </c>
      <c r="T783" s="388">
        <f t="shared" si="126"/>
        <v>211.35</v>
      </c>
      <c r="U783" s="389">
        <f t="shared" si="126"/>
        <v>560.38</v>
      </c>
    </row>
    <row r="784" spans="1:21" s="12" customFormat="1" x14ac:dyDescent="0.25">
      <c r="A784" s="211" t="str">
        <f t="shared" si="123"/>
        <v>02.05.2018</v>
      </c>
      <c r="B784" s="212">
        <f t="shared" si="123"/>
        <v>6</v>
      </c>
      <c r="C784" s="211" t="str">
        <f t="shared" si="121"/>
        <v>150-670 кВт</v>
      </c>
      <c r="D784" s="213">
        <f t="shared" si="127"/>
        <v>897.88000000000011</v>
      </c>
      <c r="E784" s="214">
        <f t="shared" si="128"/>
        <v>917.73</v>
      </c>
      <c r="F784" s="214">
        <f t="shared" si="129"/>
        <v>1069.1100000000001</v>
      </c>
      <c r="G784" s="215">
        <f t="shared" si="130"/>
        <v>1418.1399999999999</v>
      </c>
      <c r="H784" s="216">
        <f t="shared" si="125"/>
        <v>857.76</v>
      </c>
      <c r="I784" s="252">
        <f t="shared" si="124"/>
        <v>0</v>
      </c>
      <c r="J784" s="252">
        <f t="shared" si="124"/>
        <v>103.82000000000001</v>
      </c>
      <c r="K784" s="255" t="str">
        <f>'V ЦК'!K784</f>
        <v>697,09</v>
      </c>
      <c r="L784" s="255" t="str">
        <f>'V ЦК'!L784</f>
        <v>0</v>
      </c>
      <c r="M784" s="256" t="str">
        <f>'V ЦК'!M784</f>
        <v>84,7</v>
      </c>
      <c r="N784" s="218">
        <f>'V ЦК'!N784</f>
        <v>157.37</v>
      </c>
      <c r="O784" s="261">
        <f>'V ЦК'!O784</f>
        <v>0</v>
      </c>
      <c r="P784" s="261">
        <f>'V ЦК'!P784</f>
        <v>19.12</v>
      </c>
      <c r="Q784" s="218">
        <f t="shared" si="126"/>
        <v>3.3000000000000003</v>
      </c>
      <c r="R784" s="387">
        <f t="shared" si="126"/>
        <v>40.119999999999997</v>
      </c>
      <c r="S784" s="388">
        <f t="shared" si="126"/>
        <v>59.97</v>
      </c>
      <c r="T784" s="388">
        <f t="shared" si="126"/>
        <v>211.35</v>
      </c>
      <c r="U784" s="389">
        <f t="shared" si="126"/>
        <v>560.38</v>
      </c>
    </row>
    <row r="785" spans="1:21" s="12" customFormat="1" x14ac:dyDescent="0.25">
      <c r="A785" s="211" t="str">
        <f t="shared" si="123"/>
        <v>02.05.2018</v>
      </c>
      <c r="B785" s="212">
        <f t="shared" si="123"/>
        <v>7</v>
      </c>
      <c r="C785" s="211" t="str">
        <f t="shared" si="121"/>
        <v>150-670 кВт</v>
      </c>
      <c r="D785" s="213">
        <f t="shared" si="127"/>
        <v>974.19</v>
      </c>
      <c r="E785" s="214">
        <f t="shared" si="128"/>
        <v>994.04</v>
      </c>
      <c r="F785" s="214">
        <f t="shared" si="129"/>
        <v>1145.42</v>
      </c>
      <c r="G785" s="215">
        <f t="shared" si="130"/>
        <v>1494.45</v>
      </c>
      <c r="H785" s="216">
        <f t="shared" si="125"/>
        <v>934.06999999999994</v>
      </c>
      <c r="I785" s="252">
        <f t="shared" si="124"/>
        <v>0</v>
      </c>
      <c r="J785" s="252">
        <f t="shared" si="124"/>
        <v>512.68999999999994</v>
      </c>
      <c r="K785" s="255" t="str">
        <f>'V ЦК'!K785</f>
        <v>759,35</v>
      </c>
      <c r="L785" s="255" t="str">
        <f>'V ЦК'!L785</f>
        <v>0</v>
      </c>
      <c r="M785" s="256" t="str">
        <f>'V ЦК'!M785</f>
        <v>418,27</v>
      </c>
      <c r="N785" s="218">
        <f>'V ЦК'!N785</f>
        <v>171.42</v>
      </c>
      <c r="O785" s="261">
        <f>'V ЦК'!O785</f>
        <v>0</v>
      </c>
      <c r="P785" s="261">
        <f>'V ЦК'!P785</f>
        <v>94.42</v>
      </c>
      <c r="Q785" s="218">
        <f t="shared" si="126"/>
        <v>3.3000000000000003</v>
      </c>
      <c r="R785" s="387">
        <f t="shared" si="126"/>
        <v>40.119999999999997</v>
      </c>
      <c r="S785" s="388">
        <f t="shared" si="126"/>
        <v>59.97</v>
      </c>
      <c r="T785" s="388">
        <f t="shared" si="126"/>
        <v>211.35</v>
      </c>
      <c r="U785" s="389">
        <f t="shared" si="126"/>
        <v>560.38</v>
      </c>
    </row>
    <row r="786" spans="1:21" s="12" customFormat="1" x14ac:dyDescent="0.25">
      <c r="A786" s="211" t="str">
        <f t="shared" ref="A786:B801" si="131">A42</f>
        <v>02.05.2018</v>
      </c>
      <c r="B786" s="212">
        <f t="shared" si="131"/>
        <v>8</v>
      </c>
      <c r="C786" s="211" t="str">
        <f t="shared" si="121"/>
        <v>150-670 кВт</v>
      </c>
      <c r="D786" s="213">
        <f t="shared" si="127"/>
        <v>916.52</v>
      </c>
      <c r="E786" s="214">
        <f t="shared" si="128"/>
        <v>936.37</v>
      </c>
      <c r="F786" s="214">
        <f t="shared" si="129"/>
        <v>1087.75</v>
      </c>
      <c r="G786" s="215">
        <f t="shared" si="130"/>
        <v>1436.78</v>
      </c>
      <c r="H786" s="216">
        <f t="shared" si="125"/>
        <v>876.39999999999986</v>
      </c>
      <c r="I786" s="252">
        <f t="shared" si="124"/>
        <v>0</v>
      </c>
      <c r="J786" s="252">
        <f t="shared" si="124"/>
        <v>361.34000000000003</v>
      </c>
      <c r="K786" s="255" t="str">
        <f>'V ЦК'!K786</f>
        <v>712,3</v>
      </c>
      <c r="L786" s="255" t="str">
        <f>'V ЦК'!L786</f>
        <v>0</v>
      </c>
      <c r="M786" s="256" t="str">
        <f>'V ЦК'!M786</f>
        <v>294,79</v>
      </c>
      <c r="N786" s="218">
        <f>'V ЦК'!N786</f>
        <v>160.80000000000001</v>
      </c>
      <c r="O786" s="261">
        <f>'V ЦК'!O786</f>
        <v>0</v>
      </c>
      <c r="P786" s="261">
        <f>'V ЦК'!P786</f>
        <v>66.55</v>
      </c>
      <c r="Q786" s="218">
        <f t="shared" si="126"/>
        <v>3.3000000000000003</v>
      </c>
      <c r="R786" s="387">
        <f t="shared" si="126"/>
        <v>40.119999999999997</v>
      </c>
      <c r="S786" s="388">
        <f t="shared" si="126"/>
        <v>59.97</v>
      </c>
      <c r="T786" s="388">
        <f t="shared" si="126"/>
        <v>211.35</v>
      </c>
      <c r="U786" s="389">
        <f t="shared" si="126"/>
        <v>560.38</v>
      </c>
    </row>
    <row r="787" spans="1:21" s="12" customFormat="1" x14ac:dyDescent="0.25">
      <c r="A787" s="211" t="str">
        <f t="shared" si="131"/>
        <v>02.05.2018</v>
      </c>
      <c r="B787" s="212">
        <f t="shared" si="131"/>
        <v>9</v>
      </c>
      <c r="C787" s="211" t="str">
        <f t="shared" si="121"/>
        <v>150-670 кВт</v>
      </c>
      <c r="D787" s="213">
        <f t="shared" si="127"/>
        <v>917.38</v>
      </c>
      <c r="E787" s="214">
        <f t="shared" si="128"/>
        <v>937.23</v>
      </c>
      <c r="F787" s="214">
        <f t="shared" si="129"/>
        <v>1088.6100000000001</v>
      </c>
      <c r="G787" s="215">
        <f t="shared" si="130"/>
        <v>1437.6399999999999</v>
      </c>
      <c r="H787" s="216">
        <f t="shared" si="125"/>
        <v>877.26</v>
      </c>
      <c r="I787" s="252">
        <f t="shared" si="124"/>
        <v>0</v>
      </c>
      <c r="J787" s="252">
        <f t="shared" si="124"/>
        <v>230.64999999999998</v>
      </c>
      <c r="K787" s="255" t="str">
        <f>'V ЦК'!K787</f>
        <v>713</v>
      </c>
      <c r="L787" s="255" t="str">
        <f>'V ЦК'!L787</f>
        <v>0</v>
      </c>
      <c r="M787" s="256" t="str">
        <f>'V ЦК'!M787</f>
        <v>188,17</v>
      </c>
      <c r="N787" s="218">
        <f>'V ЦК'!N787</f>
        <v>160.96</v>
      </c>
      <c r="O787" s="261">
        <f>'V ЦК'!O787</f>
        <v>0</v>
      </c>
      <c r="P787" s="261">
        <f>'V ЦК'!P787</f>
        <v>42.48</v>
      </c>
      <c r="Q787" s="218">
        <f t="shared" si="126"/>
        <v>3.3000000000000003</v>
      </c>
      <c r="R787" s="387">
        <f t="shared" si="126"/>
        <v>40.119999999999997</v>
      </c>
      <c r="S787" s="388">
        <f t="shared" si="126"/>
        <v>59.97</v>
      </c>
      <c r="T787" s="388">
        <f t="shared" si="126"/>
        <v>211.35</v>
      </c>
      <c r="U787" s="389">
        <f t="shared" si="126"/>
        <v>560.38</v>
      </c>
    </row>
    <row r="788" spans="1:21" s="12" customFormat="1" x14ac:dyDescent="0.25">
      <c r="A788" s="211" t="str">
        <f t="shared" si="131"/>
        <v>02.05.2018</v>
      </c>
      <c r="B788" s="212">
        <f t="shared" si="131"/>
        <v>10</v>
      </c>
      <c r="C788" s="211" t="str">
        <f t="shared" si="121"/>
        <v>150-670 кВт</v>
      </c>
      <c r="D788" s="213">
        <f t="shared" si="127"/>
        <v>916.97</v>
      </c>
      <c r="E788" s="214">
        <f t="shared" si="128"/>
        <v>936.81999999999994</v>
      </c>
      <c r="F788" s="214">
        <f t="shared" si="129"/>
        <v>1088.1999999999998</v>
      </c>
      <c r="G788" s="215">
        <f t="shared" si="130"/>
        <v>1437.23</v>
      </c>
      <c r="H788" s="216">
        <f t="shared" si="125"/>
        <v>876.84999999999991</v>
      </c>
      <c r="I788" s="252">
        <f t="shared" si="124"/>
        <v>0.01</v>
      </c>
      <c r="J788" s="252">
        <f t="shared" si="124"/>
        <v>297.39</v>
      </c>
      <c r="K788" s="255" t="str">
        <f>'V ЦК'!K788</f>
        <v>712,67</v>
      </c>
      <c r="L788" s="255" t="str">
        <f>'V ЦК'!L788</f>
        <v>0,01</v>
      </c>
      <c r="M788" s="256" t="str">
        <f>'V ЦК'!M788</f>
        <v>242,62</v>
      </c>
      <c r="N788" s="218">
        <f>'V ЦК'!N788</f>
        <v>160.88</v>
      </c>
      <c r="O788" s="261">
        <f>'V ЦК'!O788</f>
        <v>0</v>
      </c>
      <c r="P788" s="261">
        <f>'V ЦК'!P788</f>
        <v>54.77</v>
      </c>
      <c r="Q788" s="218">
        <f t="shared" si="126"/>
        <v>3.3000000000000003</v>
      </c>
      <c r="R788" s="387">
        <f t="shared" si="126"/>
        <v>40.119999999999997</v>
      </c>
      <c r="S788" s="388">
        <f t="shared" si="126"/>
        <v>59.97</v>
      </c>
      <c r="T788" s="388">
        <f t="shared" si="126"/>
        <v>211.35</v>
      </c>
      <c r="U788" s="389">
        <f t="shared" si="126"/>
        <v>560.38</v>
      </c>
    </row>
    <row r="789" spans="1:21" s="12" customFormat="1" x14ac:dyDescent="0.25">
      <c r="A789" s="211" t="str">
        <f t="shared" si="131"/>
        <v>02.05.2018</v>
      </c>
      <c r="B789" s="212">
        <f t="shared" si="131"/>
        <v>11</v>
      </c>
      <c r="C789" s="211" t="str">
        <f t="shared" si="121"/>
        <v>150-670 кВт</v>
      </c>
      <c r="D789" s="213">
        <f t="shared" si="127"/>
        <v>915.91</v>
      </c>
      <c r="E789" s="214">
        <f t="shared" si="128"/>
        <v>935.76</v>
      </c>
      <c r="F789" s="214">
        <f t="shared" si="129"/>
        <v>1087.1399999999999</v>
      </c>
      <c r="G789" s="215">
        <f t="shared" si="130"/>
        <v>1436.17</v>
      </c>
      <c r="H789" s="216">
        <f t="shared" si="125"/>
        <v>875.79</v>
      </c>
      <c r="I789" s="252">
        <f t="shared" si="124"/>
        <v>0</v>
      </c>
      <c r="J789" s="252">
        <f t="shared" si="124"/>
        <v>379.59000000000003</v>
      </c>
      <c r="K789" s="255" t="str">
        <f>'V ЦК'!K789</f>
        <v>711,8</v>
      </c>
      <c r="L789" s="255" t="str">
        <f>'V ЦК'!L789</f>
        <v>0</v>
      </c>
      <c r="M789" s="256" t="str">
        <f>'V ЦК'!M789</f>
        <v>309,68</v>
      </c>
      <c r="N789" s="218">
        <f>'V ЦК'!N789</f>
        <v>160.69</v>
      </c>
      <c r="O789" s="261">
        <f>'V ЦК'!O789</f>
        <v>0</v>
      </c>
      <c r="P789" s="261">
        <f>'V ЦК'!P789</f>
        <v>69.91</v>
      </c>
      <c r="Q789" s="218">
        <f t="shared" si="126"/>
        <v>3.3000000000000003</v>
      </c>
      <c r="R789" s="387">
        <f t="shared" si="126"/>
        <v>40.119999999999997</v>
      </c>
      <c r="S789" s="388">
        <f t="shared" si="126"/>
        <v>59.97</v>
      </c>
      <c r="T789" s="388">
        <f t="shared" si="126"/>
        <v>211.35</v>
      </c>
      <c r="U789" s="389">
        <f t="shared" si="126"/>
        <v>560.38</v>
      </c>
    </row>
    <row r="790" spans="1:21" s="12" customFormat="1" x14ac:dyDescent="0.25">
      <c r="A790" s="211" t="str">
        <f t="shared" si="131"/>
        <v>02.05.2018</v>
      </c>
      <c r="B790" s="212">
        <f t="shared" si="131"/>
        <v>12</v>
      </c>
      <c r="C790" s="211" t="str">
        <f t="shared" si="121"/>
        <v>150-670 кВт</v>
      </c>
      <c r="D790" s="213">
        <f t="shared" si="127"/>
        <v>915.81000000000006</v>
      </c>
      <c r="E790" s="214">
        <f t="shared" si="128"/>
        <v>935.66000000000008</v>
      </c>
      <c r="F790" s="214">
        <f t="shared" si="129"/>
        <v>1087.04</v>
      </c>
      <c r="G790" s="215">
        <f t="shared" si="130"/>
        <v>1436.0700000000002</v>
      </c>
      <c r="H790" s="216">
        <f t="shared" si="125"/>
        <v>875.68999999999994</v>
      </c>
      <c r="I790" s="252">
        <f t="shared" si="124"/>
        <v>0</v>
      </c>
      <c r="J790" s="252">
        <f t="shared" si="124"/>
        <v>233.67999999999998</v>
      </c>
      <c r="K790" s="255" t="str">
        <f>'V ЦК'!K790</f>
        <v>711,72</v>
      </c>
      <c r="L790" s="255" t="str">
        <f>'V ЦК'!L790</f>
        <v>0</v>
      </c>
      <c r="M790" s="256" t="str">
        <f>'V ЦК'!M790</f>
        <v>190,64</v>
      </c>
      <c r="N790" s="218">
        <f>'V ЦК'!N790</f>
        <v>160.66999999999999</v>
      </c>
      <c r="O790" s="261">
        <f>'V ЦК'!O790</f>
        <v>0</v>
      </c>
      <c r="P790" s="261">
        <f>'V ЦК'!P790</f>
        <v>43.04</v>
      </c>
      <c r="Q790" s="218">
        <f t="shared" si="126"/>
        <v>3.3000000000000003</v>
      </c>
      <c r="R790" s="387">
        <f t="shared" si="126"/>
        <v>40.119999999999997</v>
      </c>
      <c r="S790" s="388">
        <f t="shared" si="126"/>
        <v>59.97</v>
      </c>
      <c r="T790" s="388">
        <f t="shared" si="126"/>
        <v>211.35</v>
      </c>
      <c r="U790" s="389">
        <f t="shared" si="126"/>
        <v>560.38</v>
      </c>
    </row>
    <row r="791" spans="1:21" s="12" customFormat="1" x14ac:dyDescent="0.25">
      <c r="A791" s="211" t="str">
        <f t="shared" si="131"/>
        <v>02.05.2018</v>
      </c>
      <c r="B791" s="212">
        <f t="shared" si="131"/>
        <v>13</v>
      </c>
      <c r="C791" s="211" t="str">
        <f t="shared" si="121"/>
        <v>150-670 кВт</v>
      </c>
      <c r="D791" s="213">
        <f t="shared" si="127"/>
        <v>915.36</v>
      </c>
      <c r="E791" s="214">
        <f t="shared" si="128"/>
        <v>935.21</v>
      </c>
      <c r="F791" s="214">
        <f t="shared" si="129"/>
        <v>1086.5900000000001</v>
      </c>
      <c r="G791" s="215">
        <f t="shared" si="130"/>
        <v>1435.62</v>
      </c>
      <c r="H791" s="216">
        <f t="shared" si="125"/>
        <v>875.24</v>
      </c>
      <c r="I791" s="252">
        <f t="shared" si="124"/>
        <v>0</v>
      </c>
      <c r="J791" s="252">
        <f t="shared" si="124"/>
        <v>406.53000000000003</v>
      </c>
      <c r="K791" s="255" t="str">
        <f>'V ЦК'!K791</f>
        <v>711,35</v>
      </c>
      <c r="L791" s="255" t="str">
        <f>'V ЦК'!L791</f>
        <v>0</v>
      </c>
      <c r="M791" s="256" t="str">
        <f>'V ЦК'!M791</f>
        <v>331,66</v>
      </c>
      <c r="N791" s="218">
        <f>'V ЦК'!N791</f>
        <v>160.59</v>
      </c>
      <c r="O791" s="261">
        <f>'V ЦК'!O791</f>
        <v>0</v>
      </c>
      <c r="P791" s="261">
        <f>'V ЦК'!P791</f>
        <v>74.87</v>
      </c>
      <c r="Q791" s="218">
        <f t="shared" si="126"/>
        <v>3.3000000000000003</v>
      </c>
      <c r="R791" s="387">
        <f t="shared" si="126"/>
        <v>40.119999999999997</v>
      </c>
      <c r="S791" s="388">
        <f t="shared" si="126"/>
        <v>59.97</v>
      </c>
      <c r="T791" s="388">
        <f t="shared" si="126"/>
        <v>211.35</v>
      </c>
      <c r="U791" s="389">
        <f t="shared" si="126"/>
        <v>560.38</v>
      </c>
    </row>
    <row r="792" spans="1:21" s="12" customFormat="1" x14ac:dyDescent="0.25">
      <c r="A792" s="211" t="str">
        <f t="shared" si="131"/>
        <v>02.05.2018</v>
      </c>
      <c r="B792" s="212">
        <f t="shared" si="131"/>
        <v>14</v>
      </c>
      <c r="C792" s="211" t="str">
        <f t="shared" si="121"/>
        <v>150-670 кВт</v>
      </c>
      <c r="D792" s="213">
        <f t="shared" si="127"/>
        <v>920.37000000000012</v>
      </c>
      <c r="E792" s="214">
        <f t="shared" si="128"/>
        <v>940.22</v>
      </c>
      <c r="F792" s="214">
        <f t="shared" si="129"/>
        <v>1091.5999999999999</v>
      </c>
      <c r="G792" s="215">
        <f t="shared" si="130"/>
        <v>1440.63</v>
      </c>
      <c r="H792" s="216">
        <f t="shared" si="125"/>
        <v>880.25</v>
      </c>
      <c r="I792" s="252">
        <f t="shared" si="124"/>
        <v>0</v>
      </c>
      <c r="J792" s="252">
        <f t="shared" si="124"/>
        <v>413.40999999999997</v>
      </c>
      <c r="K792" s="255" t="str">
        <f>'V ЦК'!K792</f>
        <v>715,44</v>
      </c>
      <c r="L792" s="255" t="str">
        <f>'V ЦК'!L792</f>
        <v>0</v>
      </c>
      <c r="M792" s="256" t="str">
        <f>'V ЦК'!M792</f>
        <v>337,27</v>
      </c>
      <c r="N792" s="218">
        <f>'V ЦК'!N792</f>
        <v>161.51</v>
      </c>
      <c r="O792" s="261">
        <f>'V ЦК'!O792</f>
        <v>0</v>
      </c>
      <c r="P792" s="261">
        <f>'V ЦК'!P792</f>
        <v>76.14</v>
      </c>
      <c r="Q792" s="218">
        <f t="shared" si="126"/>
        <v>3.3000000000000003</v>
      </c>
      <c r="R792" s="387">
        <f t="shared" si="126"/>
        <v>40.119999999999997</v>
      </c>
      <c r="S792" s="388">
        <f t="shared" si="126"/>
        <v>59.97</v>
      </c>
      <c r="T792" s="388">
        <f t="shared" si="126"/>
        <v>211.35</v>
      </c>
      <c r="U792" s="389">
        <f t="shared" si="126"/>
        <v>560.38</v>
      </c>
    </row>
    <row r="793" spans="1:21" s="12" customFormat="1" x14ac:dyDescent="0.25">
      <c r="A793" s="211" t="str">
        <f t="shared" si="131"/>
        <v>02.05.2018</v>
      </c>
      <c r="B793" s="212">
        <f t="shared" si="131"/>
        <v>15</v>
      </c>
      <c r="C793" s="211" t="str">
        <f t="shared" si="121"/>
        <v>150-670 кВт</v>
      </c>
      <c r="D793" s="213">
        <f t="shared" si="127"/>
        <v>919.42</v>
      </c>
      <c r="E793" s="214">
        <f t="shared" si="128"/>
        <v>939.27</v>
      </c>
      <c r="F793" s="214">
        <f t="shared" si="129"/>
        <v>1090.6500000000001</v>
      </c>
      <c r="G793" s="215">
        <f t="shared" si="130"/>
        <v>1439.6799999999998</v>
      </c>
      <c r="H793" s="216">
        <f t="shared" si="125"/>
        <v>879.3</v>
      </c>
      <c r="I793" s="252">
        <f t="shared" si="124"/>
        <v>0</v>
      </c>
      <c r="J793" s="252">
        <f t="shared" si="124"/>
        <v>366.21999999999997</v>
      </c>
      <c r="K793" s="255" t="str">
        <f>'V ЦК'!K793</f>
        <v>714,67</v>
      </c>
      <c r="L793" s="255" t="str">
        <f>'V ЦК'!L793</f>
        <v>0</v>
      </c>
      <c r="M793" s="256" t="str">
        <f>'V ЦК'!M793</f>
        <v>298,77</v>
      </c>
      <c r="N793" s="218">
        <f>'V ЦК'!N793</f>
        <v>161.33000000000001</v>
      </c>
      <c r="O793" s="261">
        <f>'V ЦК'!O793</f>
        <v>0</v>
      </c>
      <c r="P793" s="261">
        <f>'V ЦК'!P793</f>
        <v>67.45</v>
      </c>
      <c r="Q793" s="218">
        <f t="shared" si="126"/>
        <v>3.3000000000000003</v>
      </c>
      <c r="R793" s="387">
        <f t="shared" si="126"/>
        <v>40.119999999999997</v>
      </c>
      <c r="S793" s="388">
        <f t="shared" si="126"/>
        <v>59.97</v>
      </c>
      <c r="T793" s="388">
        <f t="shared" si="126"/>
        <v>211.35</v>
      </c>
      <c r="U793" s="389">
        <f t="shared" si="126"/>
        <v>560.38</v>
      </c>
    </row>
    <row r="794" spans="1:21" s="12" customFormat="1" x14ac:dyDescent="0.25">
      <c r="A794" s="211" t="str">
        <f t="shared" si="131"/>
        <v>02.05.2018</v>
      </c>
      <c r="B794" s="212">
        <f t="shared" si="131"/>
        <v>16</v>
      </c>
      <c r="C794" s="211" t="str">
        <f t="shared" si="121"/>
        <v>150-670 кВт</v>
      </c>
      <c r="D794" s="213">
        <f t="shared" si="127"/>
        <v>918.53000000000009</v>
      </c>
      <c r="E794" s="214">
        <f t="shared" si="128"/>
        <v>938.38000000000011</v>
      </c>
      <c r="F794" s="214">
        <f t="shared" si="129"/>
        <v>1089.76</v>
      </c>
      <c r="G794" s="215">
        <f t="shared" si="130"/>
        <v>1438.79</v>
      </c>
      <c r="H794" s="216">
        <f t="shared" si="125"/>
        <v>878.41</v>
      </c>
      <c r="I794" s="252">
        <f t="shared" si="124"/>
        <v>0</v>
      </c>
      <c r="J794" s="252">
        <f t="shared" si="124"/>
        <v>248.14999999999998</v>
      </c>
      <c r="K794" s="255" t="str">
        <f>'V ЦК'!K794</f>
        <v>713,94</v>
      </c>
      <c r="L794" s="255" t="str">
        <f>'V ЦК'!L794</f>
        <v>0</v>
      </c>
      <c r="M794" s="256" t="str">
        <f>'V ЦК'!M794</f>
        <v>202,45</v>
      </c>
      <c r="N794" s="218">
        <f>'V ЦК'!N794</f>
        <v>161.16999999999999</v>
      </c>
      <c r="O794" s="261">
        <f>'V ЦК'!O794</f>
        <v>0</v>
      </c>
      <c r="P794" s="261">
        <f>'V ЦК'!P794</f>
        <v>45.7</v>
      </c>
      <c r="Q794" s="218">
        <f t="shared" si="126"/>
        <v>3.3000000000000003</v>
      </c>
      <c r="R794" s="387">
        <f t="shared" si="126"/>
        <v>40.119999999999997</v>
      </c>
      <c r="S794" s="388">
        <f t="shared" si="126"/>
        <v>59.97</v>
      </c>
      <c r="T794" s="388">
        <f t="shared" si="126"/>
        <v>211.35</v>
      </c>
      <c r="U794" s="389">
        <f t="shared" si="126"/>
        <v>560.38</v>
      </c>
    </row>
    <row r="795" spans="1:21" s="12" customFormat="1" x14ac:dyDescent="0.25">
      <c r="A795" s="211" t="str">
        <f t="shared" si="131"/>
        <v>02.05.2018</v>
      </c>
      <c r="B795" s="212">
        <f t="shared" si="131"/>
        <v>17</v>
      </c>
      <c r="C795" s="211" t="str">
        <f t="shared" si="121"/>
        <v>150-670 кВт</v>
      </c>
      <c r="D795" s="213">
        <f t="shared" si="127"/>
        <v>917.30000000000007</v>
      </c>
      <c r="E795" s="214">
        <f t="shared" si="128"/>
        <v>937.15000000000009</v>
      </c>
      <c r="F795" s="214">
        <f t="shared" si="129"/>
        <v>1088.5300000000002</v>
      </c>
      <c r="G795" s="215">
        <f t="shared" si="130"/>
        <v>1437.56</v>
      </c>
      <c r="H795" s="216">
        <f t="shared" si="125"/>
        <v>877.18000000000006</v>
      </c>
      <c r="I795" s="252">
        <f t="shared" si="124"/>
        <v>0</v>
      </c>
      <c r="J795" s="252">
        <f t="shared" si="124"/>
        <v>213.89</v>
      </c>
      <c r="K795" s="255" t="str">
        <f>'V ЦК'!K795</f>
        <v>712,94</v>
      </c>
      <c r="L795" s="255" t="str">
        <f>'V ЦК'!L795</f>
        <v>0</v>
      </c>
      <c r="M795" s="256" t="str">
        <f>'V ЦК'!M795</f>
        <v>174,5</v>
      </c>
      <c r="N795" s="218">
        <f>'V ЦК'!N795</f>
        <v>160.94</v>
      </c>
      <c r="O795" s="261">
        <f>'V ЦК'!O795</f>
        <v>0</v>
      </c>
      <c r="P795" s="261">
        <f>'V ЦК'!P795</f>
        <v>39.39</v>
      </c>
      <c r="Q795" s="218">
        <f t="shared" si="126"/>
        <v>3.3000000000000003</v>
      </c>
      <c r="R795" s="387">
        <f t="shared" si="126"/>
        <v>40.119999999999997</v>
      </c>
      <c r="S795" s="388">
        <f t="shared" si="126"/>
        <v>59.97</v>
      </c>
      <c r="T795" s="388">
        <f t="shared" si="126"/>
        <v>211.35</v>
      </c>
      <c r="U795" s="389">
        <f t="shared" si="126"/>
        <v>560.38</v>
      </c>
    </row>
    <row r="796" spans="1:21" s="12" customFormat="1" x14ac:dyDescent="0.25">
      <c r="A796" s="211" t="str">
        <f t="shared" si="131"/>
        <v>02.05.2018</v>
      </c>
      <c r="B796" s="212">
        <f t="shared" si="131"/>
        <v>18</v>
      </c>
      <c r="C796" s="211" t="str">
        <f t="shared" si="121"/>
        <v>150-670 кВт</v>
      </c>
      <c r="D796" s="213">
        <f t="shared" si="127"/>
        <v>920.38000000000011</v>
      </c>
      <c r="E796" s="214">
        <f t="shared" si="128"/>
        <v>940.23</v>
      </c>
      <c r="F796" s="214">
        <f t="shared" si="129"/>
        <v>1091.6100000000001</v>
      </c>
      <c r="G796" s="215">
        <f t="shared" si="130"/>
        <v>1440.64</v>
      </c>
      <c r="H796" s="216">
        <f t="shared" si="125"/>
        <v>880.26</v>
      </c>
      <c r="I796" s="252">
        <f t="shared" si="124"/>
        <v>0</v>
      </c>
      <c r="J796" s="252">
        <f t="shared" si="124"/>
        <v>223.6</v>
      </c>
      <c r="K796" s="255" t="str">
        <f>'V ЦК'!K796</f>
        <v>715,45</v>
      </c>
      <c r="L796" s="255" t="str">
        <f>'V ЦК'!L796</f>
        <v>0</v>
      </c>
      <c r="M796" s="256" t="str">
        <f>'V ЦК'!M796</f>
        <v>182,42</v>
      </c>
      <c r="N796" s="218">
        <f>'V ЦК'!N796</f>
        <v>161.51</v>
      </c>
      <c r="O796" s="261">
        <f>'V ЦК'!O796</f>
        <v>0</v>
      </c>
      <c r="P796" s="261">
        <f>'V ЦК'!P796</f>
        <v>41.18</v>
      </c>
      <c r="Q796" s="218">
        <f t="shared" ref="Q796:U811" si="132">Q795</f>
        <v>3.3000000000000003</v>
      </c>
      <c r="R796" s="387">
        <f t="shared" si="132"/>
        <v>40.119999999999997</v>
      </c>
      <c r="S796" s="388">
        <f t="shared" si="132"/>
        <v>59.97</v>
      </c>
      <c r="T796" s="388">
        <f t="shared" si="132"/>
        <v>211.35</v>
      </c>
      <c r="U796" s="389">
        <f t="shared" si="132"/>
        <v>560.38</v>
      </c>
    </row>
    <row r="797" spans="1:21" s="12" customFormat="1" x14ac:dyDescent="0.25">
      <c r="A797" s="211" t="str">
        <f t="shared" si="131"/>
        <v>02.05.2018</v>
      </c>
      <c r="B797" s="212">
        <f t="shared" si="131"/>
        <v>19</v>
      </c>
      <c r="C797" s="211" t="str">
        <f t="shared" si="121"/>
        <v>150-670 кВт</v>
      </c>
      <c r="D797" s="213">
        <f t="shared" si="127"/>
        <v>944.23</v>
      </c>
      <c r="E797" s="214">
        <f t="shared" si="128"/>
        <v>964.07999999999993</v>
      </c>
      <c r="F797" s="214">
        <f t="shared" si="129"/>
        <v>1115.46</v>
      </c>
      <c r="G797" s="215">
        <f t="shared" si="130"/>
        <v>1464.49</v>
      </c>
      <c r="H797" s="216">
        <f t="shared" si="125"/>
        <v>904.1099999999999</v>
      </c>
      <c r="I797" s="252">
        <f t="shared" si="124"/>
        <v>0</v>
      </c>
      <c r="J797" s="252">
        <f t="shared" si="124"/>
        <v>209.46999999999997</v>
      </c>
      <c r="K797" s="255" t="str">
        <f>'V ЦК'!K797</f>
        <v>734,91</v>
      </c>
      <c r="L797" s="255" t="str">
        <f>'V ЦК'!L797</f>
        <v>0</v>
      </c>
      <c r="M797" s="256" t="str">
        <f>'V ЦК'!M797</f>
        <v>170,89</v>
      </c>
      <c r="N797" s="218">
        <f>'V ЦК'!N797</f>
        <v>165.9</v>
      </c>
      <c r="O797" s="261">
        <f>'V ЦК'!O797</f>
        <v>0</v>
      </c>
      <c r="P797" s="261">
        <f>'V ЦК'!P797</f>
        <v>38.58</v>
      </c>
      <c r="Q797" s="218">
        <f t="shared" si="132"/>
        <v>3.3000000000000003</v>
      </c>
      <c r="R797" s="387">
        <f t="shared" si="132"/>
        <v>40.119999999999997</v>
      </c>
      <c r="S797" s="388">
        <f t="shared" si="132"/>
        <v>59.97</v>
      </c>
      <c r="T797" s="388">
        <f t="shared" si="132"/>
        <v>211.35</v>
      </c>
      <c r="U797" s="389">
        <f t="shared" si="132"/>
        <v>560.38</v>
      </c>
    </row>
    <row r="798" spans="1:21" s="12" customFormat="1" x14ac:dyDescent="0.25">
      <c r="A798" s="211" t="str">
        <f t="shared" si="131"/>
        <v>02.05.2018</v>
      </c>
      <c r="B798" s="212">
        <f t="shared" si="131"/>
        <v>20</v>
      </c>
      <c r="C798" s="211" t="str">
        <f t="shared" si="121"/>
        <v>150-670 кВт</v>
      </c>
      <c r="D798" s="213">
        <f t="shared" si="127"/>
        <v>949.2</v>
      </c>
      <c r="E798" s="214">
        <f t="shared" si="128"/>
        <v>969.05000000000007</v>
      </c>
      <c r="F798" s="214">
        <f t="shared" si="129"/>
        <v>1120.43</v>
      </c>
      <c r="G798" s="215">
        <f t="shared" si="130"/>
        <v>1469.46</v>
      </c>
      <c r="H798" s="216">
        <f t="shared" si="125"/>
        <v>909.07999999999993</v>
      </c>
      <c r="I798" s="252">
        <f t="shared" si="124"/>
        <v>0</v>
      </c>
      <c r="J798" s="252">
        <f t="shared" si="124"/>
        <v>194.96</v>
      </c>
      <c r="K798" s="255" t="str">
        <f>'V ЦК'!K798</f>
        <v>738,96</v>
      </c>
      <c r="L798" s="255" t="str">
        <f>'V ЦК'!L798</f>
        <v>0</v>
      </c>
      <c r="M798" s="256" t="str">
        <f>'V ЦК'!M798</f>
        <v>159,05</v>
      </c>
      <c r="N798" s="218">
        <f>'V ЦК'!N798</f>
        <v>166.82</v>
      </c>
      <c r="O798" s="261">
        <f>'V ЦК'!O798</f>
        <v>0</v>
      </c>
      <c r="P798" s="261">
        <f>'V ЦК'!P798</f>
        <v>35.909999999999997</v>
      </c>
      <c r="Q798" s="218">
        <f t="shared" si="132"/>
        <v>3.3000000000000003</v>
      </c>
      <c r="R798" s="387">
        <f t="shared" si="132"/>
        <v>40.119999999999997</v>
      </c>
      <c r="S798" s="388">
        <f t="shared" si="132"/>
        <v>59.97</v>
      </c>
      <c r="T798" s="388">
        <f t="shared" si="132"/>
        <v>211.35</v>
      </c>
      <c r="U798" s="389">
        <f t="shared" si="132"/>
        <v>560.38</v>
      </c>
    </row>
    <row r="799" spans="1:21" s="12" customFormat="1" x14ac:dyDescent="0.25">
      <c r="A799" s="211" t="str">
        <f t="shared" si="131"/>
        <v>02.05.2018</v>
      </c>
      <c r="B799" s="212">
        <f t="shared" si="131"/>
        <v>21</v>
      </c>
      <c r="C799" s="211" t="str">
        <f t="shared" si="121"/>
        <v>150-670 кВт</v>
      </c>
      <c r="D799" s="213">
        <f t="shared" si="127"/>
        <v>927.05</v>
      </c>
      <c r="E799" s="214">
        <f t="shared" si="128"/>
        <v>946.9</v>
      </c>
      <c r="F799" s="214">
        <f t="shared" si="129"/>
        <v>1098.28</v>
      </c>
      <c r="G799" s="215">
        <f t="shared" si="130"/>
        <v>1447.31</v>
      </c>
      <c r="H799" s="216">
        <f t="shared" si="125"/>
        <v>886.93</v>
      </c>
      <c r="I799" s="252">
        <f t="shared" si="124"/>
        <v>0</v>
      </c>
      <c r="J799" s="252">
        <f t="shared" si="124"/>
        <v>732.42</v>
      </c>
      <c r="K799" s="255" t="str">
        <f>'V ЦК'!K799</f>
        <v>720,89</v>
      </c>
      <c r="L799" s="255" t="str">
        <f>'V ЦК'!L799</f>
        <v>0</v>
      </c>
      <c r="M799" s="256" t="str">
        <f>'V ЦК'!M799</f>
        <v>597,53</v>
      </c>
      <c r="N799" s="218">
        <f>'V ЦК'!N799</f>
        <v>162.74</v>
      </c>
      <c r="O799" s="261">
        <f>'V ЦК'!O799</f>
        <v>0</v>
      </c>
      <c r="P799" s="261">
        <f>'V ЦК'!P799</f>
        <v>134.88999999999999</v>
      </c>
      <c r="Q799" s="218">
        <f t="shared" si="132"/>
        <v>3.3000000000000003</v>
      </c>
      <c r="R799" s="387">
        <f t="shared" si="132"/>
        <v>40.119999999999997</v>
      </c>
      <c r="S799" s="388">
        <f t="shared" si="132"/>
        <v>59.97</v>
      </c>
      <c r="T799" s="388">
        <f t="shared" si="132"/>
        <v>211.35</v>
      </c>
      <c r="U799" s="389">
        <f t="shared" si="132"/>
        <v>560.38</v>
      </c>
    </row>
    <row r="800" spans="1:21" s="12" customFormat="1" x14ac:dyDescent="0.25">
      <c r="A800" s="211" t="str">
        <f t="shared" si="131"/>
        <v>02.05.2018</v>
      </c>
      <c r="B800" s="212">
        <f t="shared" si="131"/>
        <v>22</v>
      </c>
      <c r="C800" s="211" t="str">
        <f t="shared" si="121"/>
        <v>150-670 кВт</v>
      </c>
      <c r="D800" s="213">
        <f t="shared" si="127"/>
        <v>1075.5</v>
      </c>
      <c r="E800" s="214">
        <f t="shared" si="128"/>
        <v>1095.3499999999999</v>
      </c>
      <c r="F800" s="214">
        <f t="shared" si="129"/>
        <v>1246.73</v>
      </c>
      <c r="G800" s="215">
        <f t="shared" si="130"/>
        <v>1595.76</v>
      </c>
      <c r="H800" s="216">
        <f t="shared" si="125"/>
        <v>1035.3799999999999</v>
      </c>
      <c r="I800" s="252">
        <f t="shared" si="124"/>
        <v>0</v>
      </c>
      <c r="J800" s="252">
        <f t="shared" si="124"/>
        <v>879.57</v>
      </c>
      <c r="K800" s="255" t="str">
        <f>'V ЦК'!K800</f>
        <v>842</v>
      </c>
      <c r="L800" s="255" t="str">
        <f>'V ЦК'!L800</f>
        <v>0</v>
      </c>
      <c r="M800" s="256" t="str">
        <f>'V ЦК'!M800</f>
        <v>717,58</v>
      </c>
      <c r="N800" s="218">
        <f>'V ЦК'!N800</f>
        <v>190.08</v>
      </c>
      <c r="O800" s="261">
        <f>'V ЦК'!O800</f>
        <v>0</v>
      </c>
      <c r="P800" s="261">
        <f>'V ЦК'!P800</f>
        <v>161.99</v>
      </c>
      <c r="Q800" s="218">
        <f t="shared" si="132"/>
        <v>3.3000000000000003</v>
      </c>
      <c r="R800" s="387">
        <f t="shared" si="132"/>
        <v>40.119999999999997</v>
      </c>
      <c r="S800" s="388">
        <f t="shared" si="132"/>
        <v>59.97</v>
      </c>
      <c r="T800" s="388">
        <f t="shared" si="132"/>
        <v>211.35</v>
      </c>
      <c r="U800" s="389">
        <f t="shared" si="132"/>
        <v>560.38</v>
      </c>
    </row>
    <row r="801" spans="1:21" s="12" customFormat="1" x14ac:dyDescent="0.25">
      <c r="A801" s="211" t="str">
        <f t="shared" si="131"/>
        <v>02.05.2018</v>
      </c>
      <c r="B801" s="212">
        <f t="shared" si="131"/>
        <v>23</v>
      </c>
      <c r="C801" s="211" t="str">
        <f t="shared" si="121"/>
        <v>150-670 кВт</v>
      </c>
      <c r="D801" s="213">
        <f t="shared" si="127"/>
        <v>1037.7</v>
      </c>
      <c r="E801" s="214">
        <f t="shared" si="128"/>
        <v>1057.55</v>
      </c>
      <c r="F801" s="214">
        <f t="shared" si="129"/>
        <v>1208.9299999999998</v>
      </c>
      <c r="G801" s="215">
        <f t="shared" si="130"/>
        <v>1557.96</v>
      </c>
      <c r="H801" s="216">
        <f t="shared" si="125"/>
        <v>997.57999999999993</v>
      </c>
      <c r="I801" s="252">
        <f t="shared" si="124"/>
        <v>0.01</v>
      </c>
      <c r="J801" s="252">
        <f t="shared" si="124"/>
        <v>858.67</v>
      </c>
      <c r="K801" s="255" t="str">
        <f>'V ЦК'!K801</f>
        <v>811,16</v>
      </c>
      <c r="L801" s="255" t="str">
        <f>'V ЦК'!L801</f>
        <v>0,01</v>
      </c>
      <c r="M801" s="256" t="str">
        <f>'V ЦК'!M801</f>
        <v>700,53</v>
      </c>
      <c r="N801" s="218">
        <f>'V ЦК'!N801</f>
        <v>183.12</v>
      </c>
      <c r="O801" s="261">
        <f>'V ЦК'!O801</f>
        <v>0</v>
      </c>
      <c r="P801" s="261">
        <f>'V ЦК'!P801</f>
        <v>158.13999999999999</v>
      </c>
      <c r="Q801" s="218">
        <f t="shared" si="132"/>
        <v>3.3000000000000003</v>
      </c>
      <c r="R801" s="387">
        <f t="shared" si="132"/>
        <v>40.119999999999997</v>
      </c>
      <c r="S801" s="388">
        <f t="shared" si="132"/>
        <v>59.97</v>
      </c>
      <c r="T801" s="388">
        <f t="shared" si="132"/>
        <v>211.35</v>
      </c>
      <c r="U801" s="389">
        <f t="shared" si="132"/>
        <v>560.38</v>
      </c>
    </row>
    <row r="802" spans="1:21" s="12" customFormat="1" x14ac:dyDescent="0.25">
      <c r="A802" s="211" t="str">
        <f t="shared" ref="A802:B817" si="133">A58</f>
        <v>03.05.2018</v>
      </c>
      <c r="B802" s="212">
        <f t="shared" si="133"/>
        <v>0</v>
      </c>
      <c r="C802" s="211" t="str">
        <f t="shared" si="121"/>
        <v>150-670 кВт</v>
      </c>
      <c r="D802" s="213">
        <f t="shared" si="127"/>
        <v>984.12000000000012</v>
      </c>
      <c r="E802" s="214">
        <f t="shared" si="128"/>
        <v>1003.97</v>
      </c>
      <c r="F802" s="214">
        <f t="shared" si="129"/>
        <v>1155.3499999999999</v>
      </c>
      <c r="G802" s="215">
        <f t="shared" si="130"/>
        <v>1504.38</v>
      </c>
      <c r="H802" s="216">
        <f t="shared" si="125"/>
        <v>944</v>
      </c>
      <c r="I802" s="252">
        <f t="shared" si="124"/>
        <v>0</v>
      </c>
      <c r="J802" s="252">
        <f t="shared" si="124"/>
        <v>825.82</v>
      </c>
      <c r="K802" s="255" t="str">
        <f>'V ЦК'!K802</f>
        <v>767,45</v>
      </c>
      <c r="L802" s="255" t="str">
        <f>'V ЦК'!L802</f>
        <v>0</v>
      </c>
      <c r="M802" s="256" t="str">
        <f>'V ЦК'!M802</f>
        <v>673,73</v>
      </c>
      <c r="N802" s="218">
        <f>'V ЦК'!N802</f>
        <v>173.25</v>
      </c>
      <c r="O802" s="261">
        <f>'V ЦК'!O802</f>
        <v>0</v>
      </c>
      <c r="P802" s="261">
        <f>'V ЦК'!P802</f>
        <v>152.09</v>
      </c>
      <c r="Q802" s="218">
        <f t="shared" si="132"/>
        <v>3.3000000000000003</v>
      </c>
      <c r="R802" s="387">
        <f t="shared" si="132"/>
        <v>40.119999999999997</v>
      </c>
      <c r="S802" s="388">
        <f t="shared" si="132"/>
        <v>59.97</v>
      </c>
      <c r="T802" s="388">
        <f t="shared" si="132"/>
        <v>211.35</v>
      </c>
      <c r="U802" s="389">
        <f t="shared" si="132"/>
        <v>560.38</v>
      </c>
    </row>
    <row r="803" spans="1:21" s="12" customFormat="1" x14ac:dyDescent="0.25">
      <c r="A803" s="211" t="str">
        <f t="shared" si="133"/>
        <v>03.05.2018</v>
      </c>
      <c r="B803" s="212">
        <f t="shared" si="133"/>
        <v>1</v>
      </c>
      <c r="C803" s="211" t="str">
        <f t="shared" si="121"/>
        <v>150-670 кВт</v>
      </c>
      <c r="D803" s="213">
        <f t="shared" si="127"/>
        <v>896</v>
      </c>
      <c r="E803" s="214">
        <f t="shared" si="128"/>
        <v>915.84999999999991</v>
      </c>
      <c r="F803" s="214">
        <f t="shared" si="129"/>
        <v>1067.23</v>
      </c>
      <c r="G803" s="215">
        <f t="shared" si="130"/>
        <v>1416.26</v>
      </c>
      <c r="H803" s="216">
        <f t="shared" si="125"/>
        <v>855.87999999999988</v>
      </c>
      <c r="I803" s="252">
        <f t="shared" si="124"/>
        <v>0</v>
      </c>
      <c r="J803" s="252">
        <f t="shared" si="124"/>
        <v>990.57999999999993</v>
      </c>
      <c r="K803" s="255" t="str">
        <f>'V ЦК'!K803</f>
        <v>695,56</v>
      </c>
      <c r="L803" s="255" t="str">
        <f>'V ЦК'!L803</f>
        <v>0</v>
      </c>
      <c r="M803" s="256" t="str">
        <f>'V ЦК'!M803</f>
        <v>808,14</v>
      </c>
      <c r="N803" s="218">
        <f>'V ЦК'!N803</f>
        <v>157.02000000000001</v>
      </c>
      <c r="O803" s="261">
        <f>'V ЦК'!O803</f>
        <v>0</v>
      </c>
      <c r="P803" s="261">
        <f>'V ЦК'!P803</f>
        <v>182.44</v>
      </c>
      <c r="Q803" s="218">
        <f t="shared" si="132"/>
        <v>3.3000000000000003</v>
      </c>
      <c r="R803" s="387">
        <f t="shared" si="132"/>
        <v>40.119999999999997</v>
      </c>
      <c r="S803" s="388">
        <f t="shared" si="132"/>
        <v>59.97</v>
      </c>
      <c r="T803" s="388">
        <f t="shared" si="132"/>
        <v>211.35</v>
      </c>
      <c r="U803" s="389">
        <f t="shared" si="132"/>
        <v>560.38</v>
      </c>
    </row>
    <row r="804" spans="1:21" s="12" customFormat="1" x14ac:dyDescent="0.25">
      <c r="A804" s="211" t="str">
        <f t="shared" si="133"/>
        <v>03.05.2018</v>
      </c>
      <c r="B804" s="212">
        <f t="shared" si="133"/>
        <v>2</v>
      </c>
      <c r="C804" s="211" t="str">
        <f t="shared" si="121"/>
        <v>150-670 кВт</v>
      </c>
      <c r="D804" s="213">
        <f t="shared" si="127"/>
        <v>895.47</v>
      </c>
      <c r="E804" s="214">
        <f t="shared" si="128"/>
        <v>915.31999999999994</v>
      </c>
      <c r="F804" s="214">
        <f t="shared" si="129"/>
        <v>1066.7</v>
      </c>
      <c r="G804" s="215">
        <f t="shared" si="130"/>
        <v>1415.73</v>
      </c>
      <c r="H804" s="216">
        <f t="shared" si="125"/>
        <v>855.34999999999991</v>
      </c>
      <c r="I804" s="252">
        <f t="shared" si="124"/>
        <v>0</v>
      </c>
      <c r="J804" s="252">
        <f t="shared" si="124"/>
        <v>1236.0900000000001</v>
      </c>
      <c r="K804" s="255" t="str">
        <f>'V ЦК'!K804</f>
        <v>695,13</v>
      </c>
      <c r="L804" s="255" t="str">
        <f>'V ЦК'!L804</f>
        <v>0</v>
      </c>
      <c r="M804" s="256" t="str">
        <f>'V ЦК'!M804</f>
        <v>1008,44</v>
      </c>
      <c r="N804" s="218">
        <f>'V ЦК'!N804</f>
        <v>156.91999999999999</v>
      </c>
      <c r="O804" s="261">
        <f>'V ЦК'!O804</f>
        <v>0</v>
      </c>
      <c r="P804" s="261">
        <f>'V ЦК'!P804</f>
        <v>227.65</v>
      </c>
      <c r="Q804" s="218">
        <f t="shared" si="132"/>
        <v>3.3000000000000003</v>
      </c>
      <c r="R804" s="387">
        <f t="shared" si="132"/>
        <v>40.119999999999997</v>
      </c>
      <c r="S804" s="388">
        <f t="shared" si="132"/>
        <v>59.97</v>
      </c>
      <c r="T804" s="388">
        <f t="shared" si="132"/>
        <v>211.35</v>
      </c>
      <c r="U804" s="389">
        <f t="shared" si="132"/>
        <v>560.38</v>
      </c>
    </row>
    <row r="805" spans="1:21" s="12" customFormat="1" x14ac:dyDescent="0.25">
      <c r="A805" s="211" t="str">
        <f t="shared" si="133"/>
        <v>03.05.2018</v>
      </c>
      <c r="B805" s="212">
        <f t="shared" si="133"/>
        <v>3</v>
      </c>
      <c r="C805" s="211" t="str">
        <f t="shared" si="121"/>
        <v>150-670 кВт</v>
      </c>
      <c r="D805" s="213">
        <f t="shared" si="127"/>
        <v>895.51</v>
      </c>
      <c r="E805" s="214">
        <f t="shared" si="128"/>
        <v>915.36</v>
      </c>
      <c r="F805" s="214">
        <f t="shared" si="129"/>
        <v>1066.74</v>
      </c>
      <c r="G805" s="215">
        <f t="shared" si="130"/>
        <v>1415.77</v>
      </c>
      <c r="H805" s="216">
        <f t="shared" si="125"/>
        <v>855.38999999999987</v>
      </c>
      <c r="I805" s="252">
        <f t="shared" si="124"/>
        <v>0</v>
      </c>
      <c r="J805" s="252">
        <f t="shared" si="124"/>
        <v>521.27</v>
      </c>
      <c r="K805" s="255" t="str">
        <f>'V ЦК'!K805</f>
        <v>695,16</v>
      </c>
      <c r="L805" s="255" t="str">
        <f>'V ЦК'!L805</f>
        <v>0</v>
      </c>
      <c r="M805" s="256" t="str">
        <f>'V ЦК'!M805</f>
        <v>425,27</v>
      </c>
      <c r="N805" s="218">
        <f>'V ЦК'!N805</f>
        <v>156.93</v>
      </c>
      <c r="O805" s="261">
        <f>'V ЦК'!O805</f>
        <v>0</v>
      </c>
      <c r="P805" s="261">
        <f>'V ЦК'!P805</f>
        <v>96</v>
      </c>
      <c r="Q805" s="218">
        <f t="shared" si="132"/>
        <v>3.3000000000000003</v>
      </c>
      <c r="R805" s="387">
        <f t="shared" si="132"/>
        <v>40.119999999999997</v>
      </c>
      <c r="S805" s="388">
        <f t="shared" si="132"/>
        <v>59.97</v>
      </c>
      <c r="T805" s="388">
        <f t="shared" si="132"/>
        <v>211.35</v>
      </c>
      <c r="U805" s="389">
        <f t="shared" si="132"/>
        <v>560.38</v>
      </c>
    </row>
    <row r="806" spans="1:21" s="12" customFormat="1" x14ac:dyDescent="0.25">
      <c r="A806" s="211" t="str">
        <f t="shared" si="133"/>
        <v>03.05.2018</v>
      </c>
      <c r="B806" s="212">
        <f t="shared" si="133"/>
        <v>4</v>
      </c>
      <c r="C806" s="211" t="str">
        <f t="shared" si="121"/>
        <v>150-670 кВт</v>
      </c>
      <c r="D806" s="213">
        <f t="shared" si="127"/>
        <v>895.6</v>
      </c>
      <c r="E806" s="214">
        <f t="shared" si="128"/>
        <v>915.45</v>
      </c>
      <c r="F806" s="214">
        <f t="shared" si="129"/>
        <v>1066.83</v>
      </c>
      <c r="G806" s="215">
        <f t="shared" si="130"/>
        <v>1415.8600000000001</v>
      </c>
      <c r="H806" s="216">
        <f t="shared" si="125"/>
        <v>855.48</v>
      </c>
      <c r="I806" s="252">
        <f t="shared" si="124"/>
        <v>0</v>
      </c>
      <c r="J806" s="252">
        <f t="shared" si="124"/>
        <v>387.84000000000003</v>
      </c>
      <c r="K806" s="255" t="str">
        <f>'V ЦК'!K806</f>
        <v>695,23</v>
      </c>
      <c r="L806" s="255" t="str">
        <f>'V ЦК'!L806</f>
        <v>0</v>
      </c>
      <c r="M806" s="256" t="str">
        <f>'V ЦК'!M806</f>
        <v>316,41</v>
      </c>
      <c r="N806" s="218">
        <f>'V ЦК'!N806</f>
        <v>156.94999999999999</v>
      </c>
      <c r="O806" s="261">
        <f>'V ЦК'!O806</f>
        <v>0</v>
      </c>
      <c r="P806" s="261">
        <f>'V ЦК'!P806</f>
        <v>71.430000000000007</v>
      </c>
      <c r="Q806" s="218">
        <f t="shared" si="132"/>
        <v>3.3000000000000003</v>
      </c>
      <c r="R806" s="387">
        <f t="shared" si="132"/>
        <v>40.119999999999997</v>
      </c>
      <c r="S806" s="388">
        <f t="shared" si="132"/>
        <v>59.97</v>
      </c>
      <c r="T806" s="388">
        <f t="shared" si="132"/>
        <v>211.35</v>
      </c>
      <c r="U806" s="389">
        <f t="shared" si="132"/>
        <v>560.38</v>
      </c>
    </row>
    <row r="807" spans="1:21" s="12" customFormat="1" x14ac:dyDescent="0.25">
      <c r="A807" s="211" t="str">
        <f t="shared" si="133"/>
        <v>03.05.2018</v>
      </c>
      <c r="B807" s="212">
        <f t="shared" si="133"/>
        <v>5</v>
      </c>
      <c r="C807" s="211" t="str">
        <f t="shared" si="121"/>
        <v>150-670 кВт</v>
      </c>
      <c r="D807" s="213">
        <f t="shared" si="127"/>
        <v>903.87</v>
      </c>
      <c r="E807" s="214">
        <f t="shared" si="128"/>
        <v>923.72</v>
      </c>
      <c r="F807" s="214">
        <f t="shared" si="129"/>
        <v>1075.0999999999999</v>
      </c>
      <c r="G807" s="215">
        <f t="shared" si="130"/>
        <v>1424.13</v>
      </c>
      <c r="H807" s="216">
        <f t="shared" si="125"/>
        <v>863.75</v>
      </c>
      <c r="I807" s="252">
        <f t="shared" si="124"/>
        <v>0</v>
      </c>
      <c r="J807" s="252">
        <f t="shared" si="124"/>
        <v>193.67000000000002</v>
      </c>
      <c r="K807" s="255" t="str">
        <f>'V ЦК'!K807</f>
        <v>701,98</v>
      </c>
      <c r="L807" s="255" t="str">
        <f>'V ЦК'!L807</f>
        <v>0</v>
      </c>
      <c r="M807" s="256" t="str">
        <f>'V ЦК'!M807</f>
        <v>158</v>
      </c>
      <c r="N807" s="218">
        <f>'V ЦК'!N807</f>
        <v>158.47</v>
      </c>
      <c r="O807" s="261">
        <f>'V ЦК'!O807</f>
        <v>0</v>
      </c>
      <c r="P807" s="261">
        <f>'V ЦК'!P807</f>
        <v>35.67</v>
      </c>
      <c r="Q807" s="218">
        <f t="shared" si="132"/>
        <v>3.3000000000000003</v>
      </c>
      <c r="R807" s="387">
        <f t="shared" si="132"/>
        <v>40.119999999999997</v>
      </c>
      <c r="S807" s="388">
        <f t="shared" si="132"/>
        <v>59.97</v>
      </c>
      <c r="T807" s="388">
        <f t="shared" si="132"/>
        <v>211.35</v>
      </c>
      <c r="U807" s="389">
        <f t="shared" si="132"/>
        <v>560.38</v>
      </c>
    </row>
    <row r="808" spans="1:21" s="12" customFormat="1" x14ac:dyDescent="0.25">
      <c r="A808" s="211" t="str">
        <f t="shared" si="133"/>
        <v>03.05.2018</v>
      </c>
      <c r="B808" s="212">
        <f t="shared" si="133"/>
        <v>6</v>
      </c>
      <c r="C808" s="211" t="str">
        <f t="shared" si="121"/>
        <v>150-670 кВт</v>
      </c>
      <c r="D808" s="213">
        <f t="shared" si="127"/>
        <v>887.51</v>
      </c>
      <c r="E808" s="214">
        <f t="shared" si="128"/>
        <v>907.36</v>
      </c>
      <c r="F808" s="214">
        <f t="shared" si="129"/>
        <v>1058.74</v>
      </c>
      <c r="G808" s="215">
        <f t="shared" si="130"/>
        <v>1407.77</v>
      </c>
      <c r="H808" s="216">
        <f t="shared" si="125"/>
        <v>847.39</v>
      </c>
      <c r="I808" s="252">
        <f t="shared" si="124"/>
        <v>0</v>
      </c>
      <c r="J808" s="252">
        <f t="shared" si="124"/>
        <v>319</v>
      </c>
      <c r="K808" s="255" t="str">
        <f>'V ЦК'!K808</f>
        <v>688,63</v>
      </c>
      <c r="L808" s="255" t="str">
        <f>'V ЦК'!L808</f>
        <v>0</v>
      </c>
      <c r="M808" s="256" t="str">
        <f>'V ЦК'!M808</f>
        <v>260,25</v>
      </c>
      <c r="N808" s="218">
        <f>'V ЦК'!N808</f>
        <v>155.46</v>
      </c>
      <c r="O808" s="261">
        <f>'V ЦК'!O808</f>
        <v>0</v>
      </c>
      <c r="P808" s="261">
        <f>'V ЦК'!P808</f>
        <v>58.75</v>
      </c>
      <c r="Q808" s="218">
        <f t="shared" si="132"/>
        <v>3.3000000000000003</v>
      </c>
      <c r="R808" s="387">
        <f t="shared" si="132"/>
        <v>40.119999999999997</v>
      </c>
      <c r="S808" s="388">
        <f t="shared" si="132"/>
        <v>59.97</v>
      </c>
      <c r="T808" s="388">
        <f t="shared" si="132"/>
        <v>211.35</v>
      </c>
      <c r="U808" s="389">
        <f t="shared" si="132"/>
        <v>560.38</v>
      </c>
    </row>
    <row r="809" spans="1:21" s="12" customFormat="1" x14ac:dyDescent="0.25">
      <c r="A809" s="211" t="str">
        <f t="shared" si="133"/>
        <v>03.05.2018</v>
      </c>
      <c r="B809" s="212">
        <f t="shared" si="133"/>
        <v>7</v>
      </c>
      <c r="C809" s="211" t="str">
        <f t="shared" si="121"/>
        <v>150-670 кВт</v>
      </c>
      <c r="D809" s="213">
        <f t="shared" si="127"/>
        <v>979.11</v>
      </c>
      <c r="E809" s="214">
        <f t="shared" si="128"/>
        <v>998.96</v>
      </c>
      <c r="F809" s="214">
        <f t="shared" si="129"/>
        <v>1150.3400000000001</v>
      </c>
      <c r="G809" s="215">
        <f t="shared" si="130"/>
        <v>1499.37</v>
      </c>
      <c r="H809" s="216">
        <f t="shared" si="125"/>
        <v>938.99</v>
      </c>
      <c r="I809" s="252">
        <f t="shared" si="124"/>
        <v>0</v>
      </c>
      <c r="J809" s="252">
        <f t="shared" si="124"/>
        <v>166.67999999999998</v>
      </c>
      <c r="K809" s="255" t="str">
        <f>'V ЦК'!K809</f>
        <v>763,36</v>
      </c>
      <c r="L809" s="255" t="str">
        <f>'V ЦК'!L809</f>
        <v>0</v>
      </c>
      <c r="M809" s="256" t="str">
        <f>'V ЦК'!M809</f>
        <v>135,98</v>
      </c>
      <c r="N809" s="218">
        <f>'V ЦК'!N809</f>
        <v>172.33</v>
      </c>
      <c r="O809" s="261">
        <f>'V ЦК'!O809</f>
        <v>0</v>
      </c>
      <c r="P809" s="261">
        <f>'V ЦК'!P809</f>
        <v>30.7</v>
      </c>
      <c r="Q809" s="218">
        <f t="shared" si="132"/>
        <v>3.3000000000000003</v>
      </c>
      <c r="R809" s="387">
        <f t="shared" si="132"/>
        <v>40.119999999999997</v>
      </c>
      <c r="S809" s="388">
        <f t="shared" si="132"/>
        <v>59.97</v>
      </c>
      <c r="T809" s="388">
        <f t="shared" si="132"/>
        <v>211.35</v>
      </c>
      <c r="U809" s="389">
        <f t="shared" si="132"/>
        <v>560.38</v>
      </c>
    </row>
    <row r="810" spans="1:21" s="12" customFormat="1" x14ac:dyDescent="0.25">
      <c r="A810" s="211" t="str">
        <f t="shared" si="133"/>
        <v>03.05.2018</v>
      </c>
      <c r="B810" s="212">
        <f t="shared" si="133"/>
        <v>8</v>
      </c>
      <c r="C810" s="211" t="str">
        <f t="shared" si="121"/>
        <v>150-670 кВт</v>
      </c>
      <c r="D810" s="213">
        <f t="shared" si="127"/>
        <v>895.41000000000008</v>
      </c>
      <c r="E810" s="214">
        <f t="shared" si="128"/>
        <v>915.26</v>
      </c>
      <c r="F810" s="214">
        <f t="shared" si="129"/>
        <v>1066.6400000000001</v>
      </c>
      <c r="G810" s="215">
        <f t="shared" si="130"/>
        <v>1415.67</v>
      </c>
      <c r="H810" s="216">
        <f t="shared" si="125"/>
        <v>855.29</v>
      </c>
      <c r="I810" s="252">
        <f t="shared" si="124"/>
        <v>0</v>
      </c>
      <c r="J810" s="252">
        <f t="shared" si="124"/>
        <v>391.33</v>
      </c>
      <c r="K810" s="255" t="str">
        <f>'V ЦК'!K810</f>
        <v>695,08</v>
      </c>
      <c r="L810" s="255" t="str">
        <f>'V ЦК'!L810</f>
        <v>0</v>
      </c>
      <c r="M810" s="256" t="str">
        <f>'V ЦК'!M810</f>
        <v>319,26</v>
      </c>
      <c r="N810" s="218">
        <f>'V ЦК'!N810</f>
        <v>156.91</v>
      </c>
      <c r="O810" s="261">
        <f>'V ЦК'!O810</f>
        <v>0</v>
      </c>
      <c r="P810" s="261">
        <f>'V ЦК'!P810</f>
        <v>72.069999999999993</v>
      </c>
      <c r="Q810" s="218">
        <f t="shared" si="132"/>
        <v>3.3000000000000003</v>
      </c>
      <c r="R810" s="387">
        <f t="shared" si="132"/>
        <v>40.119999999999997</v>
      </c>
      <c r="S810" s="388">
        <f t="shared" si="132"/>
        <v>59.97</v>
      </c>
      <c r="T810" s="388">
        <f t="shared" si="132"/>
        <v>211.35</v>
      </c>
      <c r="U810" s="389">
        <f t="shared" si="132"/>
        <v>560.38</v>
      </c>
    </row>
    <row r="811" spans="1:21" s="12" customFormat="1" x14ac:dyDescent="0.25">
      <c r="A811" s="211" t="str">
        <f t="shared" si="133"/>
        <v>03.05.2018</v>
      </c>
      <c r="B811" s="212">
        <f t="shared" si="133"/>
        <v>9</v>
      </c>
      <c r="C811" s="211" t="str">
        <f t="shared" si="121"/>
        <v>150-670 кВт</v>
      </c>
      <c r="D811" s="213">
        <f t="shared" si="127"/>
        <v>895.85000000000014</v>
      </c>
      <c r="E811" s="214">
        <f t="shared" si="128"/>
        <v>915.7</v>
      </c>
      <c r="F811" s="214">
        <f t="shared" si="129"/>
        <v>1067.08</v>
      </c>
      <c r="G811" s="215">
        <f t="shared" si="130"/>
        <v>1416.1100000000001</v>
      </c>
      <c r="H811" s="216">
        <f t="shared" si="125"/>
        <v>855.73</v>
      </c>
      <c r="I811" s="252">
        <f t="shared" si="124"/>
        <v>0</v>
      </c>
      <c r="J811" s="252">
        <f t="shared" si="124"/>
        <v>267.45</v>
      </c>
      <c r="K811" s="255" t="str">
        <f>'V ЦК'!K811</f>
        <v>695,44</v>
      </c>
      <c r="L811" s="255" t="str">
        <f>'V ЦК'!L811</f>
        <v>0</v>
      </c>
      <c r="M811" s="256" t="str">
        <f>'V ЦК'!M811</f>
        <v>218,19</v>
      </c>
      <c r="N811" s="218">
        <f>'V ЦК'!N811</f>
        <v>156.99</v>
      </c>
      <c r="O811" s="261">
        <f>'V ЦК'!O811</f>
        <v>0</v>
      </c>
      <c r="P811" s="261">
        <f>'V ЦК'!P811</f>
        <v>49.26</v>
      </c>
      <c r="Q811" s="218">
        <f t="shared" si="132"/>
        <v>3.3000000000000003</v>
      </c>
      <c r="R811" s="387">
        <f t="shared" si="132"/>
        <v>40.119999999999997</v>
      </c>
      <c r="S811" s="388">
        <f t="shared" si="132"/>
        <v>59.97</v>
      </c>
      <c r="T811" s="388">
        <f t="shared" si="132"/>
        <v>211.35</v>
      </c>
      <c r="U811" s="389">
        <f t="shared" si="132"/>
        <v>560.38</v>
      </c>
    </row>
    <row r="812" spans="1:21" s="12" customFormat="1" x14ac:dyDescent="0.25">
      <c r="A812" s="211" t="str">
        <f t="shared" si="133"/>
        <v>03.05.2018</v>
      </c>
      <c r="B812" s="212">
        <f t="shared" si="133"/>
        <v>10</v>
      </c>
      <c r="C812" s="211" t="str">
        <f t="shared" si="121"/>
        <v>150-670 кВт</v>
      </c>
      <c r="D812" s="213">
        <f t="shared" si="127"/>
        <v>895.74</v>
      </c>
      <c r="E812" s="214">
        <f t="shared" si="128"/>
        <v>915.59</v>
      </c>
      <c r="F812" s="214">
        <f t="shared" si="129"/>
        <v>1066.97</v>
      </c>
      <c r="G812" s="215">
        <f t="shared" si="130"/>
        <v>1416</v>
      </c>
      <c r="H812" s="216">
        <f t="shared" si="125"/>
        <v>855.62</v>
      </c>
      <c r="I812" s="252">
        <f t="shared" si="124"/>
        <v>0</v>
      </c>
      <c r="J812" s="252">
        <f t="shared" si="124"/>
        <v>462.92</v>
      </c>
      <c r="K812" s="255" t="str">
        <f>'V ЦК'!K812</f>
        <v>695,35</v>
      </c>
      <c r="L812" s="255" t="str">
        <f>'V ЦК'!L812</f>
        <v>0</v>
      </c>
      <c r="M812" s="256" t="str">
        <f>'V ЦК'!M812</f>
        <v>377,66</v>
      </c>
      <c r="N812" s="218">
        <f>'V ЦК'!N812</f>
        <v>156.97</v>
      </c>
      <c r="O812" s="261">
        <f>'V ЦК'!O812</f>
        <v>0</v>
      </c>
      <c r="P812" s="261">
        <f>'V ЦК'!P812</f>
        <v>85.26</v>
      </c>
      <c r="Q812" s="218">
        <f t="shared" ref="Q812:U827" si="134">Q811</f>
        <v>3.3000000000000003</v>
      </c>
      <c r="R812" s="387">
        <f t="shared" si="134"/>
        <v>40.119999999999997</v>
      </c>
      <c r="S812" s="388">
        <f t="shared" si="134"/>
        <v>59.97</v>
      </c>
      <c r="T812" s="388">
        <f t="shared" si="134"/>
        <v>211.35</v>
      </c>
      <c r="U812" s="389">
        <f t="shared" si="134"/>
        <v>560.38</v>
      </c>
    </row>
    <row r="813" spans="1:21" s="12" customFormat="1" x14ac:dyDescent="0.25">
      <c r="A813" s="211" t="str">
        <f t="shared" si="133"/>
        <v>03.05.2018</v>
      </c>
      <c r="B813" s="212">
        <f t="shared" si="133"/>
        <v>11</v>
      </c>
      <c r="C813" s="211" t="str">
        <f t="shared" si="121"/>
        <v>150-670 кВт</v>
      </c>
      <c r="D813" s="213">
        <f t="shared" si="127"/>
        <v>895.61</v>
      </c>
      <c r="E813" s="214">
        <f t="shared" si="128"/>
        <v>915.46</v>
      </c>
      <c r="F813" s="214">
        <f t="shared" si="129"/>
        <v>1066.8400000000001</v>
      </c>
      <c r="G813" s="215">
        <f t="shared" si="130"/>
        <v>1415.87</v>
      </c>
      <c r="H813" s="216">
        <f t="shared" si="125"/>
        <v>855.49</v>
      </c>
      <c r="I813" s="252">
        <f t="shared" si="124"/>
        <v>0</v>
      </c>
      <c r="J813" s="252">
        <f t="shared" si="124"/>
        <v>534.80999999999995</v>
      </c>
      <c r="K813" s="255" t="str">
        <f>'V ЦК'!K813</f>
        <v>695,24</v>
      </c>
      <c r="L813" s="255" t="str">
        <f>'V ЦК'!L813</f>
        <v>0</v>
      </c>
      <c r="M813" s="256" t="str">
        <f>'V ЦК'!M813</f>
        <v>436,31</v>
      </c>
      <c r="N813" s="218">
        <f>'V ЦК'!N813</f>
        <v>156.94999999999999</v>
      </c>
      <c r="O813" s="261">
        <f>'V ЦК'!O813</f>
        <v>0</v>
      </c>
      <c r="P813" s="261">
        <f>'V ЦК'!P813</f>
        <v>98.5</v>
      </c>
      <c r="Q813" s="218">
        <f t="shared" si="134"/>
        <v>3.3000000000000003</v>
      </c>
      <c r="R813" s="387">
        <f t="shared" si="134"/>
        <v>40.119999999999997</v>
      </c>
      <c r="S813" s="388">
        <f t="shared" si="134"/>
        <v>59.97</v>
      </c>
      <c r="T813" s="388">
        <f t="shared" si="134"/>
        <v>211.35</v>
      </c>
      <c r="U813" s="389">
        <f t="shared" si="134"/>
        <v>560.38</v>
      </c>
    </row>
    <row r="814" spans="1:21" s="12" customFormat="1" x14ac:dyDescent="0.25">
      <c r="A814" s="211" t="str">
        <f t="shared" si="133"/>
        <v>03.05.2018</v>
      </c>
      <c r="B814" s="212">
        <f t="shared" si="133"/>
        <v>12</v>
      </c>
      <c r="C814" s="211" t="str">
        <f t="shared" si="121"/>
        <v>150-670 кВт</v>
      </c>
      <c r="D814" s="213">
        <f t="shared" si="127"/>
        <v>894.77</v>
      </c>
      <c r="E814" s="214">
        <f t="shared" si="128"/>
        <v>914.61999999999989</v>
      </c>
      <c r="F814" s="214">
        <f t="shared" si="129"/>
        <v>1066</v>
      </c>
      <c r="G814" s="215">
        <f t="shared" si="130"/>
        <v>1415.03</v>
      </c>
      <c r="H814" s="216">
        <f t="shared" si="125"/>
        <v>854.64999999999986</v>
      </c>
      <c r="I814" s="252">
        <f t="shared" si="124"/>
        <v>57.78</v>
      </c>
      <c r="J814" s="252">
        <f t="shared" si="124"/>
        <v>0</v>
      </c>
      <c r="K814" s="255" t="str">
        <f>'V ЦК'!K814</f>
        <v>694,56</v>
      </c>
      <c r="L814" s="255" t="str">
        <f>'V ЦК'!L814</f>
        <v>47,14</v>
      </c>
      <c r="M814" s="256" t="str">
        <f>'V ЦК'!M814</f>
        <v>0</v>
      </c>
      <c r="N814" s="218">
        <f>'V ЦК'!N814</f>
        <v>156.79</v>
      </c>
      <c r="O814" s="261">
        <f>'V ЦК'!O814</f>
        <v>10.64</v>
      </c>
      <c r="P814" s="261">
        <f>'V ЦК'!P814</f>
        <v>0</v>
      </c>
      <c r="Q814" s="218">
        <f t="shared" si="134"/>
        <v>3.3000000000000003</v>
      </c>
      <c r="R814" s="387">
        <f t="shared" si="134"/>
        <v>40.119999999999997</v>
      </c>
      <c r="S814" s="388">
        <f t="shared" si="134"/>
        <v>59.97</v>
      </c>
      <c r="T814" s="388">
        <f t="shared" si="134"/>
        <v>211.35</v>
      </c>
      <c r="U814" s="389">
        <f t="shared" si="134"/>
        <v>560.38</v>
      </c>
    </row>
    <row r="815" spans="1:21" s="12" customFormat="1" x14ac:dyDescent="0.25">
      <c r="A815" s="211" t="str">
        <f t="shared" si="133"/>
        <v>03.05.2018</v>
      </c>
      <c r="B815" s="212">
        <f t="shared" si="133"/>
        <v>13</v>
      </c>
      <c r="C815" s="211" t="str">
        <f t="shared" si="121"/>
        <v>150-670 кВт</v>
      </c>
      <c r="D815" s="213">
        <f t="shared" si="127"/>
        <v>895.40000000000009</v>
      </c>
      <c r="E815" s="214">
        <f t="shared" si="128"/>
        <v>915.25</v>
      </c>
      <c r="F815" s="214">
        <f t="shared" si="129"/>
        <v>1066.6300000000001</v>
      </c>
      <c r="G815" s="215">
        <f t="shared" si="130"/>
        <v>1415.66</v>
      </c>
      <c r="H815" s="216">
        <f t="shared" si="125"/>
        <v>855.28</v>
      </c>
      <c r="I815" s="252">
        <f t="shared" si="124"/>
        <v>0</v>
      </c>
      <c r="J815" s="252">
        <f t="shared" si="124"/>
        <v>677.76</v>
      </c>
      <c r="K815" s="255" t="str">
        <f>'V ЦК'!K815</f>
        <v>695,07</v>
      </c>
      <c r="L815" s="255" t="str">
        <f>'V ЦК'!L815</f>
        <v>0</v>
      </c>
      <c r="M815" s="256" t="str">
        <f>'V ЦК'!M815</f>
        <v>552,94</v>
      </c>
      <c r="N815" s="218">
        <f>'V ЦК'!N815</f>
        <v>156.91</v>
      </c>
      <c r="O815" s="261">
        <f>'V ЦК'!O815</f>
        <v>0</v>
      </c>
      <c r="P815" s="261">
        <f>'V ЦК'!P815</f>
        <v>124.82</v>
      </c>
      <c r="Q815" s="218">
        <f t="shared" si="134"/>
        <v>3.3000000000000003</v>
      </c>
      <c r="R815" s="387">
        <f t="shared" si="134"/>
        <v>40.119999999999997</v>
      </c>
      <c r="S815" s="388">
        <f t="shared" si="134"/>
        <v>59.97</v>
      </c>
      <c r="T815" s="388">
        <f t="shared" si="134"/>
        <v>211.35</v>
      </c>
      <c r="U815" s="389">
        <f t="shared" si="134"/>
        <v>560.38</v>
      </c>
    </row>
    <row r="816" spans="1:21" s="12" customFormat="1" x14ac:dyDescent="0.25">
      <c r="A816" s="211" t="str">
        <f t="shared" si="133"/>
        <v>03.05.2018</v>
      </c>
      <c r="B816" s="212">
        <f t="shared" si="133"/>
        <v>14</v>
      </c>
      <c r="C816" s="211" t="str">
        <f t="shared" si="121"/>
        <v>150-670 кВт</v>
      </c>
      <c r="D816" s="213">
        <f t="shared" si="127"/>
        <v>900.41</v>
      </c>
      <c r="E816" s="214">
        <f t="shared" si="128"/>
        <v>920.26</v>
      </c>
      <c r="F816" s="214">
        <f t="shared" si="129"/>
        <v>1071.6399999999999</v>
      </c>
      <c r="G816" s="215">
        <f t="shared" si="130"/>
        <v>1420.67</v>
      </c>
      <c r="H816" s="216">
        <f t="shared" si="125"/>
        <v>860.29</v>
      </c>
      <c r="I816" s="252">
        <f t="shared" si="124"/>
        <v>0</v>
      </c>
      <c r="J816" s="252">
        <f t="shared" si="124"/>
        <v>966.97</v>
      </c>
      <c r="K816" s="255" t="str">
        <f>'V ЦК'!K816</f>
        <v>699,16</v>
      </c>
      <c r="L816" s="255" t="str">
        <f>'V ЦК'!L816</f>
        <v>0</v>
      </c>
      <c r="M816" s="256" t="str">
        <f>'V ЦК'!M816</f>
        <v>788,88</v>
      </c>
      <c r="N816" s="218">
        <f>'V ЦК'!N816</f>
        <v>157.83000000000001</v>
      </c>
      <c r="O816" s="261">
        <f>'V ЦК'!O816</f>
        <v>0</v>
      </c>
      <c r="P816" s="261">
        <f>'V ЦК'!P816</f>
        <v>178.09</v>
      </c>
      <c r="Q816" s="218">
        <f t="shared" si="134"/>
        <v>3.3000000000000003</v>
      </c>
      <c r="R816" s="387">
        <f t="shared" si="134"/>
        <v>40.119999999999997</v>
      </c>
      <c r="S816" s="388">
        <f t="shared" si="134"/>
        <v>59.97</v>
      </c>
      <c r="T816" s="388">
        <f t="shared" si="134"/>
        <v>211.35</v>
      </c>
      <c r="U816" s="389">
        <f t="shared" si="134"/>
        <v>560.38</v>
      </c>
    </row>
    <row r="817" spans="1:21" s="12" customFormat="1" x14ac:dyDescent="0.25">
      <c r="A817" s="211" t="str">
        <f t="shared" si="133"/>
        <v>03.05.2018</v>
      </c>
      <c r="B817" s="212">
        <f t="shared" si="133"/>
        <v>15</v>
      </c>
      <c r="C817" s="211" t="str">
        <f t="shared" si="121"/>
        <v>150-670 кВт</v>
      </c>
      <c r="D817" s="213">
        <f t="shared" si="127"/>
        <v>901.18999999999994</v>
      </c>
      <c r="E817" s="214">
        <f t="shared" si="128"/>
        <v>921.04</v>
      </c>
      <c r="F817" s="214">
        <f t="shared" si="129"/>
        <v>1072.42</v>
      </c>
      <c r="G817" s="215">
        <f t="shared" si="130"/>
        <v>1421.4499999999998</v>
      </c>
      <c r="H817" s="216">
        <f t="shared" si="125"/>
        <v>861.06999999999994</v>
      </c>
      <c r="I817" s="252">
        <f t="shared" si="124"/>
        <v>0.01</v>
      </c>
      <c r="J817" s="252">
        <f t="shared" si="124"/>
        <v>760.11</v>
      </c>
      <c r="K817" s="255" t="str">
        <f>'V ЦК'!K817</f>
        <v>699,79</v>
      </c>
      <c r="L817" s="255" t="str">
        <f>'V ЦК'!L817</f>
        <v>0,01</v>
      </c>
      <c r="M817" s="256" t="str">
        <f>'V ЦК'!M817</f>
        <v>620,12</v>
      </c>
      <c r="N817" s="218">
        <f>'V ЦК'!N817</f>
        <v>157.97999999999999</v>
      </c>
      <c r="O817" s="261">
        <f>'V ЦК'!O817</f>
        <v>0</v>
      </c>
      <c r="P817" s="261">
        <f>'V ЦК'!P817</f>
        <v>139.99</v>
      </c>
      <c r="Q817" s="218">
        <f t="shared" si="134"/>
        <v>3.3000000000000003</v>
      </c>
      <c r="R817" s="387">
        <f t="shared" si="134"/>
        <v>40.119999999999997</v>
      </c>
      <c r="S817" s="388">
        <f t="shared" si="134"/>
        <v>59.97</v>
      </c>
      <c r="T817" s="388">
        <f t="shared" si="134"/>
        <v>211.35</v>
      </c>
      <c r="U817" s="389">
        <f t="shared" si="134"/>
        <v>560.38</v>
      </c>
    </row>
    <row r="818" spans="1:21" s="12" customFormat="1" x14ac:dyDescent="0.25">
      <c r="A818" s="211" t="str">
        <f t="shared" ref="A818:B833" si="135">A74</f>
        <v>03.05.2018</v>
      </c>
      <c r="B818" s="212">
        <f t="shared" si="135"/>
        <v>16</v>
      </c>
      <c r="C818" s="211" t="str">
        <f t="shared" si="121"/>
        <v>150-670 кВт</v>
      </c>
      <c r="D818" s="213">
        <f t="shared" si="127"/>
        <v>899.96</v>
      </c>
      <c r="E818" s="214">
        <f t="shared" si="128"/>
        <v>919.81</v>
      </c>
      <c r="F818" s="214">
        <f t="shared" si="129"/>
        <v>1071.19</v>
      </c>
      <c r="G818" s="215">
        <f t="shared" si="130"/>
        <v>1420.22</v>
      </c>
      <c r="H818" s="216">
        <f t="shared" si="125"/>
        <v>859.83999999999992</v>
      </c>
      <c r="I818" s="252">
        <f t="shared" si="124"/>
        <v>0</v>
      </c>
      <c r="J818" s="252">
        <f t="shared" si="124"/>
        <v>675.1</v>
      </c>
      <c r="K818" s="255" t="str">
        <f>'V ЦК'!K818</f>
        <v>698,79</v>
      </c>
      <c r="L818" s="255" t="str">
        <f>'V ЦК'!L818</f>
        <v>0</v>
      </c>
      <c r="M818" s="256" t="str">
        <f>'V ЦК'!M818</f>
        <v>550,77</v>
      </c>
      <c r="N818" s="218">
        <f>'V ЦК'!N818</f>
        <v>157.75</v>
      </c>
      <c r="O818" s="261">
        <f>'V ЦК'!O818</f>
        <v>0</v>
      </c>
      <c r="P818" s="261">
        <f>'V ЦК'!P818</f>
        <v>124.33</v>
      </c>
      <c r="Q818" s="218">
        <f t="shared" si="134"/>
        <v>3.3000000000000003</v>
      </c>
      <c r="R818" s="387">
        <f t="shared" si="134"/>
        <v>40.119999999999997</v>
      </c>
      <c r="S818" s="388">
        <f t="shared" si="134"/>
        <v>59.97</v>
      </c>
      <c r="T818" s="388">
        <f t="shared" si="134"/>
        <v>211.35</v>
      </c>
      <c r="U818" s="389">
        <f t="shared" si="134"/>
        <v>560.38</v>
      </c>
    </row>
    <row r="819" spans="1:21" s="12" customFormat="1" x14ac:dyDescent="0.25">
      <c r="A819" s="211" t="str">
        <f t="shared" si="135"/>
        <v>03.05.2018</v>
      </c>
      <c r="B819" s="212">
        <f t="shared" si="135"/>
        <v>17</v>
      </c>
      <c r="C819" s="211" t="str">
        <f t="shared" si="121"/>
        <v>150-670 кВт</v>
      </c>
      <c r="D819" s="213">
        <f t="shared" si="127"/>
        <v>899.8900000000001</v>
      </c>
      <c r="E819" s="214">
        <f t="shared" si="128"/>
        <v>919.74</v>
      </c>
      <c r="F819" s="214">
        <f t="shared" si="129"/>
        <v>1071.1199999999999</v>
      </c>
      <c r="G819" s="215">
        <f t="shared" si="130"/>
        <v>1420.15</v>
      </c>
      <c r="H819" s="216">
        <f t="shared" si="125"/>
        <v>859.77</v>
      </c>
      <c r="I819" s="252">
        <f t="shared" si="124"/>
        <v>0</v>
      </c>
      <c r="J819" s="252">
        <f t="shared" si="124"/>
        <v>507.20000000000005</v>
      </c>
      <c r="K819" s="255" t="str">
        <f>'V ЦК'!K819</f>
        <v>698,73</v>
      </c>
      <c r="L819" s="255" t="str">
        <f>'V ЦК'!L819</f>
        <v>0</v>
      </c>
      <c r="M819" s="256" t="str">
        <f>'V ЦК'!M819</f>
        <v>413,79</v>
      </c>
      <c r="N819" s="218">
        <f>'V ЦК'!N819</f>
        <v>157.74</v>
      </c>
      <c r="O819" s="261">
        <f>'V ЦК'!O819</f>
        <v>0</v>
      </c>
      <c r="P819" s="261">
        <f>'V ЦК'!P819</f>
        <v>93.41</v>
      </c>
      <c r="Q819" s="218">
        <f t="shared" si="134"/>
        <v>3.3000000000000003</v>
      </c>
      <c r="R819" s="387">
        <f t="shared" si="134"/>
        <v>40.119999999999997</v>
      </c>
      <c r="S819" s="388">
        <f t="shared" si="134"/>
        <v>59.97</v>
      </c>
      <c r="T819" s="388">
        <f t="shared" si="134"/>
        <v>211.35</v>
      </c>
      <c r="U819" s="389">
        <f t="shared" si="134"/>
        <v>560.38</v>
      </c>
    </row>
    <row r="820" spans="1:21" s="12" customFormat="1" x14ac:dyDescent="0.25">
      <c r="A820" s="211" t="str">
        <f t="shared" si="135"/>
        <v>03.05.2018</v>
      </c>
      <c r="B820" s="212">
        <f t="shared" si="135"/>
        <v>18</v>
      </c>
      <c r="C820" s="211" t="str">
        <f t="shared" ref="C820:C883" si="136">C819</f>
        <v>150-670 кВт</v>
      </c>
      <c r="D820" s="213">
        <f t="shared" si="127"/>
        <v>919.07</v>
      </c>
      <c r="E820" s="214">
        <f t="shared" si="128"/>
        <v>938.92000000000007</v>
      </c>
      <c r="F820" s="214">
        <f t="shared" si="129"/>
        <v>1090.3</v>
      </c>
      <c r="G820" s="215">
        <f t="shared" si="130"/>
        <v>1439.33</v>
      </c>
      <c r="H820" s="216">
        <f t="shared" si="125"/>
        <v>878.94999999999993</v>
      </c>
      <c r="I820" s="252">
        <f t="shared" si="124"/>
        <v>0</v>
      </c>
      <c r="J820" s="252">
        <f t="shared" si="124"/>
        <v>313.95</v>
      </c>
      <c r="K820" s="255" t="str">
        <f>'V ЦК'!K820</f>
        <v>714,38</v>
      </c>
      <c r="L820" s="255" t="str">
        <f>'V ЦК'!L820</f>
        <v>0</v>
      </c>
      <c r="M820" s="256" t="str">
        <f>'V ЦК'!M820</f>
        <v>256,13</v>
      </c>
      <c r="N820" s="218">
        <f>'V ЦК'!N820</f>
        <v>161.27000000000001</v>
      </c>
      <c r="O820" s="261">
        <f>'V ЦК'!O820</f>
        <v>0</v>
      </c>
      <c r="P820" s="261">
        <f>'V ЦК'!P820</f>
        <v>57.82</v>
      </c>
      <c r="Q820" s="218">
        <f t="shared" si="134"/>
        <v>3.3000000000000003</v>
      </c>
      <c r="R820" s="387">
        <f t="shared" si="134"/>
        <v>40.119999999999997</v>
      </c>
      <c r="S820" s="388">
        <f t="shared" si="134"/>
        <v>59.97</v>
      </c>
      <c r="T820" s="388">
        <f t="shared" si="134"/>
        <v>211.35</v>
      </c>
      <c r="U820" s="389">
        <f t="shared" si="134"/>
        <v>560.38</v>
      </c>
    </row>
    <row r="821" spans="1:21" s="12" customFormat="1" x14ac:dyDescent="0.25">
      <c r="A821" s="211" t="str">
        <f t="shared" si="135"/>
        <v>03.05.2018</v>
      </c>
      <c r="B821" s="212">
        <f t="shared" si="135"/>
        <v>19</v>
      </c>
      <c r="C821" s="211" t="str">
        <f t="shared" si="136"/>
        <v>150-670 кВт</v>
      </c>
      <c r="D821" s="213">
        <f t="shared" si="127"/>
        <v>930.28</v>
      </c>
      <c r="E821" s="214">
        <f t="shared" si="128"/>
        <v>950.13</v>
      </c>
      <c r="F821" s="214">
        <f t="shared" si="129"/>
        <v>1101.51</v>
      </c>
      <c r="G821" s="215">
        <f t="shared" si="130"/>
        <v>1450.54</v>
      </c>
      <c r="H821" s="216">
        <f t="shared" si="125"/>
        <v>890.16</v>
      </c>
      <c r="I821" s="252">
        <f t="shared" si="124"/>
        <v>0</v>
      </c>
      <c r="J821" s="252">
        <f t="shared" si="124"/>
        <v>315.54000000000002</v>
      </c>
      <c r="K821" s="255" t="str">
        <f>'V ЦК'!K821</f>
        <v>723,53</v>
      </c>
      <c r="L821" s="255" t="str">
        <f>'V ЦК'!L821</f>
        <v>0</v>
      </c>
      <c r="M821" s="256" t="str">
        <f>'V ЦК'!M821</f>
        <v>257,43</v>
      </c>
      <c r="N821" s="218">
        <f>'V ЦК'!N821</f>
        <v>163.33000000000001</v>
      </c>
      <c r="O821" s="261">
        <f>'V ЦК'!O821</f>
        <v>0</v>
      </c>
      <c r="P821" s="261">
        <f>'V ЦК'!P821</f>
        <v>58.11</v>
      </c>
      <c r="Q821" s="218">
        <f t="shared" si="134"/>
        <v>3.3000000000000003</v>
      </c>
      <c r="R821" s="387">
        <f t="shared" si="134"/>
        <v>40.119999999999997</v>
      </c>
      <c r="S821" s="388">
        <f t="shared" si="134"/>
        <v>59.97</v>
      </c>
      <c r="T821" s="388">
        <f t="shared" si="134"/>
        <v>211.35</v>
      </c>
      <c r="U821" s="389">
        <f t="shared" si="134"/>
        <v>560.38</v>
      </c>
    </row>
    <row r="822" spans="1:21" s="12" customFormat="1" x14ac:dyDescent="0.25">
      <c r="A822" s="211" t="str">
        <f t="shared" si="135"/>
        <v>03.05.2018</v>
      </c>
      <c r="B822" s="212">
        <f t="shared" si="135"/>
        <v>20</v>
      </c>
      <c r="C822" s="211" t="str">
        <f t="shared" si="136"/>
        <v>150-670 кВт</v>
      </c>
      <c r="D822" s="213">
        <f t="shared" si="127"/>
        <v>932.37</v>
      </c>
      <c r="E822" s="214">
        <f t="shared" si="128"/>
        <v>952.22</v>
      </c>
      <c r="F822" s="214">
        <f t="shared" si="129"/>
        <v>1103.5999999999999</v>
      </c>
      <c r="G822" s="215">
        <f t="shared" si="130"/>
        <v>1452.63</v>
      </c>
      <c r="H822" s="216">
        <f t="shared" si="125"/>
        <v>892.25</v>
      </c>
      <c r="I822" s="252">
        <f t="shared" si="124"/>
        <v>0</v>
      </c>
      <c r="J822" s="252">
        <f t="shared" si="124"/>
        <v>881.26</v>
      </c>
      <c r="K822" s="255" t="str">
        <f>'V ЦК'!K822</f>
        <v>725,23</v>
      </c>
      <c r="L822" s="255" t="str">
        <f>'V ЦК'!L822</f>
        <v>0</v>
      </c>
      <c r="M822" s="256" t="str">
        <f>'V ЦК'!M822</f>
        <v>718,96</v>
      </c>
      <c r="N822" s="218">
        <f>'V ЦК'!N822</f>
        <v>163.72</v>
      </c>
      <c r="O822" s="261">
        <f>'V ЦК'!O822</f>
        <v>0</v>
      </c>
      <c r="P822" s="261">
        <f>'V ЦК'!P822</f>
        <v>162.30000000000001</v>
      </c>
      <c r="Q822" s="218">
        <f t="shared" si="134"/>
        <v>3.3000000000000003</v>
      </c>
      <c r="R822" s="387">
        <f t="shared" si="134"/>
        <v>40.119999999999997</v>
      </c>
      <c r="S822" s="388">
        <f t="shared" si="134"/>
        <v>59.97</v>
      </c>
      <c r="T822" s="388">
        <f t="shared" si="134"/>
        <v>211.35</v>
      </c>
      <c r="U822" s="389">
        <f t="shared" si="134"/>
        <v>560.38</v>
      </c>
    </row>
    <row r="823" spans="1:21" s="12" customFormat="1" x14ac:dyDescent="0.25">
      <c r="A823" s="211" t="str">
        <f t="shared" si="135"/>
        <v>03.05.2018</v>
      </c>
      <c r="B823" s="212">
        <f t="shared" si="135"/>
        <v>21</v>
      </c>
      <c r="C823" s="211" t="str">
        <f t="shared" si="136"/>
        <v>150-670 кВт</v>
      </c>
      <c r="D823" s="213">
        <f t="shared" si="127"/>
        <v>928.03000000000009</v>
      </c>
      <c r="E823" s="214">
        <f t="shared" si="128"/>
        <v>947.88000000000011</v>
      </c>
      <c r="F823" s="214">
        <f t="shared" si="129"/>
        <v>1099.26</v>
      </c>
      <c r="G823" s="215">
        <f t="shared" si="130"/>
        <v>1448.29</v>
      </c>
      <c r="H823" s="216">
        <f t="shared" si="125"/>
        <v>887.91</v>
      </c>
      <c r="I823" s="252">
        <f t="shared" si="124"/>
        <v>0</v>
      </c>
      <c r="J823" s="252">
        <f t="shared" si="124"/>
        <v>964.97</v>
      </c>
      <c r="K823" s="255" t="str">
        <f>'V ЦК'!K823</f>
        <v>721,69</v>
      </c>
      <c r="L823" s="255" t="str">
        <f>'V ЦК'!L823</f>
        <v>0</v>
      </c>
      <c r="M823" s="256" t="str">
        <f>'V ЦК'!M823</f>
        <v>787,25</v>
      </c>
      <c r="N823" s="218">
        <f>'V ЦК'!N823</f>
        <v>162.91999999999999</v>
      </c>
      <c r="O823" s="261">
        <f>'V ЦК'!O823</f>
        <v>0</v>
      </c>
      <c r="P823" s="261">
        <f>'V ЦК'!P823</f>
        <v>177.72</v>
      </c>
      <c r="Q823" s="218">
        <f t="shared" si="134"/>
        <v>3.3000000000000003</v>
      </c>
      <c r="R823" s="387">
        <f t="shared" si="134"/>
        <v>40.119999999999997</v>
      </c>
      <c r="S823" s="388">
        <f t="shared" si="134"/>
        <v>59.97</v>
      </c>
      <c r="T823" s="388">
        <f t="shared" si="134"/>
        <v>211.35</v>
      </c>
      <c r="U823" s="389">
        <f t="shared" si="134"/>
        <v>560.38</v>
      </c>
    </row>
    <row r="824" spans="1:21" s="12" customFormat="1" x14ac:dyDescent="0.25">
      <c r="A824" s="211" t="str">
        <f t="shared" si="135"/>
        <v>03.05.2018</v>
      </c>
      <c r="B824" s="212">
        <f t="shared" si="135"/>
        <v>22</v>
      </c>
      <c r="C824" s="211" t="str">
        <f t="shared" si="136"/>
        <v>150-670 кВт</v>
      </c>
      <c r="D824" s="213">
        <f t="shared" si="127"/>
        <v>934.76</v>
      </c>
      <c r="E824" s="214">
        <f t="shared" si="128"/>
        <v>954.6099999999999</v>
      </c>
      <c r="F824" s="214">
        <f t="shared" si="129"/>
        <v>1105.99</v>
      </c>
      <c r="G824" s="215">
        <f t="shared" si="130"/>
        <v>1455.02</v>
      </c>
      <c r="H824" s="216">
        <f t="shared" si="125"/>
        <v>894.63999999999987</v>
      </c>
      <c r="I824" s="252">
        <f t="shared" si="124"/>
        <v>0</v>
      </c>
      <c r="J824" s="252">
        <f t="shared" si="124"/>
        <v>949.8900000000001</v>
      </c>
      <c r="K824" s="255" t="str">
        <f>'V ЦК'!K824</f>
        <v>727,18</v>
      </c>
      <c r="L824" s="255" t="str">
        <f>'V ЦК'!L824</f>
        <v>0</v>
      </c>
      <c r="M824" s="256" t="str">
        <f>'V ЦК'!M824</f>
        <v>774,95</v>
      </c>
      <c r="N824" s="218">
        <f>'V ЦК'!N824</f>
        <v>164.16</v>
      </c>
      <c r="O824" s="261">
        <f>'V ЦК'!O824</f>
        <v>0</v>
      </c>
      <c r="P824" s="261">
        <f>'V ЦК'!P824</f>
        <v>174.94</v>
      </c>
      <c r="Q824" s="218">
        <f t="shared" si="134"/>
        <v>3.3000000000000003</v>
      </c>
      <c r="R824" s="387">
        <f t="shared" si="134"/>
        <v>40.119999999999997</v>
      </c>
      <c r="S824" s="388">
        <f t="shared" si="134"/>
        <v>59.97</v>
      </c>
      <c r="T824" s="388">
        <f t="shared" si="134"/>
        <v>211.35</v>
      </c>
      <c r="U824" s="389">
        <f t="shared" si="134"/>
        <v>560.38</v>
      </c>
    </row>
    <row r="825" spans="1:21" s="12" customFormat="1" x14ac:dyDescent="0.25">
      <c r="A825" s="211" t="str">
        <f t="shared" si="135"/>
        <v>03.05.2018</v>
      </c>
      <c r="B825" s="212">
        <f t="shared" si="135"/>
        <v>23</v>
      </c>
      <c r="C825" s="211" t="str">
        <f t="shared" si="136"/>
        <v>150-670 кВт</v>
      </c>
      <c r="D825" s="213">
        <f t="shared" si="127"/>
        <v>943</v>
      </c>
      <c r="E825" s="214">
        <f t="shared" si="128"/>
        <v>962.85</v>
      </c>
      <c r="F825" s="214">
        <f t="shared" si="129"/>
        <v>1114.23</v>
      </c>
      <c r="G825" s="215">
        <f t="shared" si="130"/>
        <v>1463.26</v>
      </c>
      <c r="H825" s="216">
        <f t="shared" si="125"/>
        <v>902.87999999999988</v>
      </c>
      <c r="I825" s="252">
        <f t="shared" si="124"/>
        <v>0</v>
      </c>
      <c r="J825" s="252">
        <f t="shared" si="124"/>
        <v>1367.19</v>
      </c>
      <c r="K825" s="255" t="str">
        <f>'V ЦК'!K825</f>
        <v>733,9</v>
      </c>
      <c r="L825" s="255" t="str">
        <f>'V ЦК'!L825</f>
        <v>0</v>
      </c>
      <c r="M825" s="256" t="str">
        <f>'V ЦК'!M825</f>
        <v>1115,39</v>
      </c>
      <c r="N825" s="218">
        <f>'V ЦК'!N825</f>
        <v>165.68</v>
      </c>
      <c r="O825" s="261">
        <f>'V ЦК'!O825</f>
        <v>0</v>
      </c>
      <c r="P825" s="261">
        <f>'V ЦК'!P825</f>
        <v>251.8</v>
      </c>
      <c r="Q825" s="218">
        <f t="shared" si="134"/>
        <v>3.3000000000000003</v>
      </c>
      <c r="R825" s="387">
        <f t="shared" si="134"/>
        <v>40.119999999999997</v>
      </c>
      <c r="S825" s="388">
        <f t="shared" si="134"/>
        <v>59.97</v>
      </c>
      <c r="T825" s="388">
        <f t="shared" si="134"/>
        <v>211.35</v>
      </c>
      <c r="U825" s="389">
        <f t="shared" si="134"/>
        <v>560.38</v>
      </c>
    </row>
    <row r="826" spans="1:21" s="12" customFormat="1" x14ac:dyDescent="0.25">
      <c r="A826" s="211" t="str">
        <f t="shared" si="135"/>
        <v>04.05.2018</v>
      </c>
      <c r="B826" s="212">
        <f t="shared" si="135"/>
        <v>0</v>
      </c>
      <c r="C826" s="211" t="str">
        <f t="shared" si="136"/>
        <v>150-670 кВт</v>
      </c>
      <c r="D826" s="213">
        <f t="shared" si="127"/>
        <v>891.21</v>
      </c>
      <c r="E826" s="214">
        <f t="shared" si="128"/>
        <v>911.06</v>
      </c>
      <c r="F826" s="214">
        <f t="shared" si="129"/>
        <v>1062.44</v>
      </c>
      <c r="G826" s="215">
        <f t="shared" si="130"/>
        <v>1411.4699999999998</v>
      </c>
      <c r="H826" s="216">
        <f t="shared" si="125"/>
        <v>851.08999999999992</v>
      </c>
      <c r="I826" s="252">
        <f t="shared" si="124"/>
        <v>0</v>
      </c>
      <c r="J826" s="252">
        <f t="shared" si="124"/>
        <v>33.57</v>
      </c>
      <c r="K826" s="255" t="str">
        <f>'V ЦК'!K826</f>
        <v>691,65</v>
      </c>
      <c r="L826" s="255" t="str">
        <f>'V ЦК'!L826</f>
        <v>0</v>
      </c>
      <c r="M826" s="256" t="str">
        <f>'V ЦК'!M826</f>
        <v>27,39</v>
      </c>
      <c r="N826" s="218">
        <f>'V ЦК'!N826</f>
        <v>156.13999999999999</v>
      </c>
      <c r="O826" s="261">
        <f>'V ЦК'!O826</f>
        <v>0</v>
      </c>
      <c r="P826" s="261">
        <f>'V ЦК'!P826</f>
        <v>6.18</v>
      </c>
      <c r="Q826" s="218">
        <f t="shared" si="134"/>
        <v>3.3000000000000003</v>
      </c>
      <c r="R826" s="387">
        <f t="shared" si="134"/>
        <v>40.119999999999997</v>
      </c>
      <c r="S826" s="388">
        <f t="shared" si="134"/>
        <v>59.97</v>
      </c>
      <c r="T826" s="388">
        <f t="shared" si="134"/>
        <v>211.35</v>
      </c>
      <c r="U826" s="389">
        <f t="shared" si="134"/>
        <v>560.38</v>
      </c>
    </row>
    <row r="827" spans="1:21" s="12" customFormat="1" x14ac:dyDescent="0.25">
      <c r="A827" s="211" t="str">
        <f t="shared" si="135"/>
        <v>04.05.2018</v>
      </c>
      <c r="B827" s="212">
        <f t="shared" si="135"/>
        <v>1</v>
      </c>
      <c r="C827" s="211" t="str">
        <f t="shared" si="136"/>
        <v>150-670 кВт</v>
      </c>
      <c r="D827" s="213">
        <f t="shared" si="127"/>
        <v>934.04000000000008</v>
      </c>
      <c r="E827" s="214">
        <f t="shared" si="128"/>
        <v>953.8900000000001</v>
      </c>
      <c r="F827" s="214">
        <f t="shared" si="129"/>
        <v>1105.27</v>
      </c>
      <c r="G827" s="215">
        <f t="shared" si="130"/>
        <v>1454.3000000000002</v>
      </c>
      <c r="H827" s="216">
        <f t="shared" si="125"/>
        <v>893.92</v>
      </c>
      <c r="I827" s="252">
        <f t="shared" si="124"/>
        <v>0</v>
      </c>
      <c r="J827" s="252">
        <f t="shared" si="124"/>
        <v>396.57</v>
      </c>
      <c r="K827" s="255" t="str">
        <f>'V ЦК'!K827</f>
        <v>726,59</v>
      </c>
      <c r="L827" s="255" t="str">
        <f>'V ЦК'!L827</f>
        <v>0</v>
      </c>
      <c r="M827" s="256" t="str">
        <f>'V ЦК'!M827</f>
        <v>323,53</v>
      </c>
      <c r="N827" s="218">
        <f>'V ЦК'!N827</f>
        <v>164.03</v>
      </c>
      <c r="O827" s="261">
        <f>'V ЦК'!O827</f>
        <v>0</v>
      </c>
      <c r="P827" s="261">
        <f>'V ЦК'!P827</f>
        <v>73.040000000000006</v>
      </c>
      <c r="Q827" s="218">
        <f t="shared" si="134"/>
        <v>3.3000000000000003</v>
      </c>
      <c r="R827" s="387">
        <f t="shared" si="134"/>
        <v>40.119999999999997</v>
      </c>
      <c r="S827" s="388">
        <f t="shared" si="134"/>
        <v>59.97</v>
      </c>
      <c r="T827" s="388">
        <f t="shared" si="134"/>
        <v>211.35</v>
      </c>
      <c r="U827" s="389">
        <f t="shared" si="134"/>
        <v>560.38</v>
      </c>
    </row>
    <row r="828" spans="1:21" s="12" customFormat="1" x14ac:dyDescent="0.25">
      <c r="A828" s="211" t="str">
        <f t="shared" si="135"/>
        <v>04.05.2018</v>
      </c>
      <c r="B828" s="212">
        <f t="shared" si="135"/>
        <v>2</v>
      </c>
      <c r="C828" s="211" t="str">
        <f t="shared" si="136"/>
        <v>150-670 кВт</v>
      </c>
      <c r="D828" s="213">
        <f t="shared" si="127"/>
        <v>983.08</v>
      </c>
      <c r="E828" s="214">
        <f t="shared" si="128"/>
        <v>1002.9300000000001</v>
      </c>
      <c r="F828" s="214">
        <f t="shared" si="129"/>
        <v>1154.31</v>
      </c>
      <c r="G828" s="215">
        <f t="shared" si="130"/>
        <v>1503.3400000000001</v>
      </c>
      <c r="H828" s="216">
        <f t="shared" si="125"/>
        <v>942.96</v>
      </c>
      <c r="I828" s="252">
        <f t="shared" si="124"/>
        <v>0</v>
      </c>
      <c r="J828" s="252">
        <f t="shared" si="124"/>
        <v>901.65000000000009</v>
      </c>
      <c r="K828" s="255" t="str">
        <f>'V ЦК'!K828</f>
        <v>766,6</v>
      </c>
      <c r="L828" s="255" t="str">
        <f>'V ЦК'!L828</f>
        <v>0</v>
      </c>
      <c r="M828" s="256" t="str">
        <f>'V ЦК'!M828</f>
        <v>735,59</v>
      </c>
      <c r="N828" s="218">
        <f>'V ЦК'!N828</f>
        <v>173.06</v>
      </c>
      <c r="O828" s="261">
        <f>'V ЦК'!O828</f>
        <v>0</v>
      </c>
      <c r="P828" s="261">
        <f>'V ЦК'!P828</f>
        <v>166.06</v>
      </c>
      <c r="Q828" s="218">
        <f t="shared" ref="Q828:U843" si="137">Q827</f>
        <v>3.3000000000000003</v>
      </c>
      <c r="R828" s="387">
        <f t="shared" si="137"/>
        <v>40.119999999999997</v>
      </c>
      <c r="S828" s="388">
        <f t="shared" si="137"/>
        <v>59.97</v>
      </c>
      <c r="T828" s="388">
        <f t="shared" si="137"/>
        <v>211.35</v>
      </c>
      <c r="U828" s="389">
        <f t="shared" si="137"/>
        <v>560.38</v>
      </c>
    </row>
    <row r="829" spans="1:21" s="12" customFormat="1" x14ac:dyDescent="0.25">
      <c r="A829" s="211" t="str">
        <f t="shared" si="135"/>
        <v>04.05.2018</v>
      </c>
      <c r="B829" s="212">
        <f t="shared" si="135"/>
        <v>3</v>
      </c>
      <c r="C829" s="211" t="str">
        <f t="shared" si="136"/>
        <v>150-670 кВт</v>
      </c>
      <c r="D829" s="213">
        <f t="shared" si="127"/>
        <v>981.48</v>
      </c>
      <c r="E829" s="214">
        <f t="shared" si="128"/>
        <v>1001.3299999999999</v>
      </c>
      <c r="F829" s="214">
        <f t="shared" si="129"/>
        <v>1152.71</v>
      </c>
      <c r="G829" s="215">
        <f t="shared" si="130"/>
        <v>1501.74</v>
      </c>
      <c r="H829" s="216">
        <f t="shared" si="125"/>
        <v>941.3599999999999</v>
      </c>
      <c r="I829" s="252">
        <f t="shared" si="124"/>
        <v>0</v>
      </c>
      <c r="J829" s="252">
        <f t="shared" si="124"/>
        <v>801.81</v>
      </c>
      <c r="K829" s="255" t="str">
        <f>'V ЦК'!K829</f>
        <v>765,3</v>
      </c>
      <c r="L829" s="255" t="str">
        <f>'V ЦК'!L829</f>
        <v>0</v>
      </c>
      <c r="M829" s="256" t="str">
        <f>'V ЦК'!M829</f>
        <v>654,14</v>
      </c>
      <c r="N829" s="218">
        <f>'V ЦК'!N829</f>
        <v>172.76</v>
      </c>
      <c r="O829" s="261">
        <f>'V ЦК'!O829</f>
        <v>0</v>
      </c>
      <c r="P829" s="261">
        <f>'V ЦК'!P829</f>
        <v>147.66999999999999</v>
      </c>
      <c r="Q829" s="218">
        <f t="shared" si="137"/>
        <v>3.3000000000000003</v>
      </c>
      <c r="R829" s="387">
        <f t="shared" si="137"/>
        <v>40.119999999999997</v>
      </c>
      <c r="S829" s="388">
        <f t="shared" si="137"/>
        <v>59.97</v>
      </c>
      <c r="T829" s="388">
        <f t="shared" si="137"/>
        <v>211.35</v>
      </c>
      <c r="U829" s="389">
        <f t="shared" si="137"/>
        <v>560.38</v>
      </c>
    </row>
    <row r="830" spans="1:21" s="12" customFormat="1" x14ac:dyDescent="0.25">
      <c r="A830" s="211" t="str">
        <f t="shared" si="135"/>
        <v>04.05.2018</v>
      </c>
      <c r="B830" s="212">
        <f t="shared" si="135"/>
        <v>4</v>
      </c>
      <c r="C830" s="211" t="str">
        <f t="shared" si="136"/>
        <v>150-670 кВт</v>
      </c>
      <c r="D830" s="213">
        <f t="shared" si="127"/>
        <v>1039.1400000000001</v>
      </c>
      <c r="E830" s="214">
        <f t="shared" si="128"/>
        <v>1058.99</v>
      </c>
      <c r="F830" s="214">
        <f t="shared" si="129"/>
        <v>1210.3699999999999</v>
      </c>
      <c r="G830" s="215">
        <f t="shared" si="130"/>
        <v>1559.4</v>
      </c>
      <c r="H830" s="216">
        <f t="shared" si="125"/>
        <v>999.02</v>
      </c>
      <c r="I830" s="252">
        <f t="shared" si="124"/>
        <v>0</v>
      </c>
      <c r="J830" s="252">
        <f t="shared" si="124"/>
        <v>325.72000000000003</v>
      </c>
      <c r="K830" s="255" t="str">
        <f>'V ЦК'!K830</f>
        <v>812,34</v>
      </c>
      <c r="L830" s="255" t="str">
        <f>'V ЦК'!L830</f>
        <v>0</v>
      </c>
      <c r="M830" s="256" t="str">
        <f>'V ЦК'!M830</f>
        <v>265,73</v>
      </c>
      <c r="N830" s="218">
        <f>'V ЦК'!N830</f>
        <v>183.38</v>
      </c>
      <c r="O830" s="261">
        <f>'V ЦК'!O830</f>
        <v>0</v>
      </c>
      <c r="P830" s="261">
        <f>'V ЦК'!P830</f>
        <v>59.99</v>
      </c>
      <c r="Q830" s="218">
        <f t="shared" si="137"/>
        <v>3.3000000000000003</v>
      </c>
      <c r="R830" s="387">
        <f t="shared" si="137"/>
        <v>40.119999999999997</v>
      </c>
      <c r="S830" s="388">
        <f t="shared" si="137"/>
        <v>59.97</v>
      </c>
      <c r="T830" s="388">
        <f t="shared" si="137"/>
        <v>211.35</v>
      </c>
      <c r="U830" s="389">
        <f t="shared" si="137"/>
        <v>560.38</v>
      </c>
    </row>
    <row r="831" spans="1:21" s="12" customFormat="1" x14ac:dyDescent="0.25">
      <c r="A831" s="211" t="str">
        <f t="shared" si="135"/>
        <v>04.05.2018</v>
      </c>
      <c r="B831" s="212">
        <f t="shared" si="135"/>
        <v>5</v>
      </c>
      <c r="C831" s="211" t="str">
        <f t="shared" si="136"/>
        <v>150-670 кВт</v>
      </c>
      <c r="D831" s="213">
        <f t="shared" si="127"/>
        <v>1104.8900000000001</v>
      </c>
      <c r="E831" s="214">
        <f t="shared" si="128"/>
        <v>1124.74</v>
      </c>
      <c r="F831" s="214">
        <f t="shared" si="129"/>
        <v>1276.1199999999999</v>
      </c>
      <c r="G831" s="215">
        <f t="shared" si="130"/>
        <v>1625.15</v>
      </c>
      <c r="H831" s="216">
        <f t="shared" si="125"/>
        <v>1064.77</v>
      </c>
      <c r="I831" s="252">
        <f t="shared" si="124"/>
        <v>188.42000000000002</v>
      </c>
      <c r="J831" s="252">
        <f t="shared" si="124"/>
        <v>0</v>
      </c>
      <c r="K831" s="255" t="str">
        <f>'V ЦК'!K831</f>
        <v>865,98</v>
      </c>
      <c r="L831" s="255" t="str">
        <f>'V ЦК'!L831</f>
        <v>153,72</v>
      </c>
      <c r="M831" s="256" t="str">
        <f>'V ЦК'!M831</f>
        <v>0</v>
      </c>
      <c r="N831" s="218">
        <f>'V ЦК'!N831</f>
        <v>195.49</v>
      </c>
      <c r="O831" s="261">
        <f>'V ЦК'!O831</f>
        <v>34.700000000000003</v>
      </c>
      <c r="P831" s="261">
        <f>'V ЦК'!P831</f>
        <v>0</v>
      </c>
      <c r="Q831" s="218">
        <f t="shared" si="137"/>
        <v>3.3000000000000003</v>
      </c>
      <c r="R831" s="387">
        <f t="shared" si="137"/>
        <v>40.119999999999997</v>
      </c>
      <c r="S831" s="388">
        <f t="shared" si="137"/>
        <v>59.97</v>
      </c>
      <c r="T831" s="388">
        <f t="shared" si="137"/>
        <v>211.35</v>
      </c>
      <c r="U831" s="389">
        <f t="shared" si="137"/>
        <v>560.38</v>
      </c>
    </row>
    <row r="832" spans="1:21" s="12" customFormat="1" x14ac:dyDescent="0.25">
      <c r="A832" s="211" t="str">
        <f t="shared" si="135"/>
        <v>04.05.2018</v>
      </c>
      <c r="B832" s="212">
        <f t="shared" si="135"/>
        <v>6</v>
      </c>
      <c r="C832" s="211" t="str">
        <f t="shared" si="136"/>
        <v>150-670 кВт</v>
      </c>
      <c r="D832" s="213">
        <f t="shared" si="127"/>
        <v>1298.47</v>
      </c>
      <c r="E832" s="214">
        <f t="shared" si="128"/>
        <v>1318.32</v>
      </c>
      <c r="F832" s="214">
        <f t="shared" si="129"/>
        <v>1469.6999999999998</v>
      </c>
      <c r="G832" s="215">
        <f t="shared" si="130"/>
        <v>1818.73</v>
      </c>
      <c r="H832" s="216">
        <f t="shared" si="125"/>
        <v>1258.3499999999999</v>
      </c>
      <c r="I832" s="252">
        <f t="shared" si="124"/>
        <v>54.63</v>
      </c>
      <c r="J832" s="252">
        <f t="shared" si="124"/>
        <v>0</v>
      </c>
      <c r="K832" s="255" t="str">
        <f>'V ЦК'!K832</f>
        <v>1023,91</v>
      </c>
      <c r="L832" s="255" t="str">
        <f>'V ЦК'!L832</f>
        <v>44,57</v>
      </c>
      <c r="M832" s="256" t="str">
        <f>'V ЦК'!M832</f>
        <v>0</v>
      </c>
      <c r="N832" s="218">
        <f>'V ЦК'!N832</f>
        <v>231.14</v>
      </c>
      <c r="O832" s="261">
        <f>'V ЦК'!O832</f>
        <v>10.06</v>
      </c>
      <c r="P832" s="261">
        <f>'V ЦК'!P832</f>
        <v>0</v>
      </c>
      <c r="Q832" s="218">
        <f t="shared" si="137"/>
        <v>3.3000000000000003</v>
      </c>
      <c r="R832" s="387">
        <f t="shared" si="137"/>
        <v>40.119999999999997</v>
      </c>
      <c r="S832" s="388">
        <f t="shared" si="137"/>
        <v>59.97</v>
      </c>
      <c r="T832" s="388">
        <f t="shared" si="137"/>
        <v>211.35</v>
      </c>
      <c r="U832" s="389">
        <f t="shared" si="137"/>
        <v>560.38</v>
      </c>
    </row>
    <row r="833" spans="1:21" s="12" customFormat="1" x14ac:dyDescent="0.25">
      <c r="A833" s="211" t="str">
        <f t="shared" si="135"/>
        <v>04.05.2018</v>
      </c>
      <c r="B833" s="212">
        <f t="shared" si="135"/>
        <v>7</v>
      </c>
      <c r="C833" s="211" t="str">
        <f t="shared" si="136"/>
        <v>150-670 кВт</v>
      </c>
      <c r="D833" s="213">
        <f t="shared" si="127"/>
        <v>1043.92</v>
      </c>
      <c r="E833" s="214">
        <f t="shared" si="128"/>
        <v>1063.77</v>
      </c>
      <c r="F833" s="214">
        <f t="shared" si="129"/>
        <v>1215.1500000000001</v>
      </c>
      <c r="G833" s="215">
        <f t="shared" si="130"/>
        <v>1564.18</v>
      </c>
      <c r="H833" s="216">
        <f t="shared" si="125"/>
        <v>1003.8</v>
      </c>
      <c r="I833" s="252">
        <f t="shared" si="124"/>
        <v>152.24</v>
      </c>
      <c r="J833" s="252">
        <f t="shared" si="124"/>
        <v>0</v>
      </c>
      <c r="K833" s="255" t="str">
        <f>'V ЦК'!K833</f>
        <v>816,24</v>
      </c>
      <c r="L833" s="255" t="str">
        <f>'V ЦК'!L833</f>
        <v>124,2</v>
      </c>
      <c r="M833" s="256" t="str">
        <f>'V ЦК'!M833</f>
        <v>0</v>
      </c>
      <c r="N833" s="218">
        <f>'V ЦК'!N833</f>
        <v>184.26</v>
      </c>
      <c r="O833" s="261">
        <f>'V ЦК'!O833</f>
        <v>28.04</v>
      </c>
      <c r="P833" s="261">
        <f>'V ЦК'!P833</f>
        <v>0</v>
      </c>
      <c r="Q833" s="218">
        <f t="shared" si="137"/>
        <v>3.3000000000000003</v>
      </c>
      <c r="R833" s="387">
        <f t="shared" si="137"/>
        <v>40.119999999999997</v>
      </c>
      <c r="S833" s="388">
        <f t="shared" si="137"/>
        <v>59.97</v>
      </c>
      <c r="T833" s="388">
        <f t="shared" si="137"/>
        <v>211.35</v>
      </c>
      <c r="U833" s="389">
        <f t="shared" si="137"/>
        <v>560.38</v>
      </c>
    </row>
    <row r="834" spans="1:21" s="12" customFormat="1" x14ac:dyDescent="0.25">
      <c r="A834" s="211" t="str">
        <f t="shared" ref="A834:B849" si="138">A90</f>
        <v>04.05.2018</v>
      </c>
      <c r="B834" s="212">
        <f t="shared" si="138"/>
        <v>8</v>
      </c>
      <c r="C834" s="211" t="str">
        <f t="shared" si="136"/>
        <v>150-670 кВт</v>
      </c>
      <c r="D834" s="213">
        <f t="shared" si="127"/>
        <v>1132.68</v>
      </c>
      <c r="E834" s="214">
        <f t="shared" si="128"/>
        <v>1152.53</v>
      </c>
      <c r="F834" s="214">
        <f t="shared" si="129"/>
        <v>1303.9099999999999</v>
      </c>
      <c r="G834" s="215">
        <f t="shared" si="130"/>
        <v>1652.94</v>
      </c>
      <c r="H834" s="216">
        <f t="shared" si="125"/>
        <v>1092.56</v>
      </c>
      <c r="I834" s="252">
        <f t="shared" si="124"/>
        <v>313.99</v>
      </c>
      <c r="J834" s="252">
        <f t="shared" si="124"/>
        <v>0</v>
      </c>
      <c r="K834" s="255" t="str">
        <f>'V ЦК'!K834</f>
        <v>888,65</v>
      </c>
      <c r="L834" s="255" t="str">
        <f>'V ЦК'!L834</f>
        <v>256,16</v>
      </c>
      <c r="M834" s="256" t="str">
        <f>'V ЦК'!M834</f>
        <v>0</v>
      </c>
      <c r="N834" s="218">
        <f>'V ЦК'!N834</f>
        <v>200.61</v>
      </c>
      <c r="O834" s="261">
        <f>'V ЦК'!O834</f>
        <v>57.83</v>
      </c>
      <c r="P834" s="261">
        <f>'V ЦК'!P834</f>
        <v>0</v>
      </c>
      <c r="Q834" s="218">
        <f t="shared" si="137"/>
        <v>3.3000000000000003</v>
      </c>
      <c r="R834" s="387">
        <f t="shared" si="137"/>
        <v>40.119999999999997</v>
      </c>
      <c r="S834" s="388">
        <f t="shared" si="137"/>
        <v>59.97</v>
      </c>
      <c r="T834" s="388">
        <f t="shared" si="137"/>
        <v>211.35</v>
      </c>
      <c r="U834" s="389">
        <f t="shared" si="137"/>
        <v>560.38</v>
      </c>
    </row>
    <row r="835" spans="1:21" s="12" customFormat="1" x14ac:dyDescent="0.25">
      <c r="A835" s="211" t="str">
        <f t="shared" si="138"/>
        <v>04.05.2018</v>
      </c>
      <c r="B835" s="212">
        <f t="shared" si="138"/>
        <v>9</v>
      </c>
      <c r="C835" s="211" t="str">
        <f t="shared" si="136"/>
        <v>150-670 кВт</v>
      </c>
      <c r="D835" s="213">
        <f t="shared" si="127"/>
        <v>1010.4399999999999</v>
      </c>
      <c r="E835" s="214">
        <f t="shared" si="128"/>
        <v>1030.29</v>
      </c>
      <c r="F835" s="214">
        <f t="shared" si="129"/>
        <v>1181.67</v>
      </c>
      <c r="G835" s="215">
        <f t="shared" si="130"/>
        <v>1530.6999999999998</v>
      </c>
      <c r="H835" s="216">
        <f t="shared" si="125"/>
        <v>970.31999999999994</v>
      </c>
      <c r="I835" s="252">
        <f t="shared" si="124"/>
        <v>349.24</v>
      </c>
      <c r="J835" s="252">
        <f t="shared" si="124"/>
        <v>0</v>
      </c>
      <c r="K835" s="255" t="str">
        <f>'V ЦК'!K835</f>
        <v>788,92</v>
      </c>
      <c r="L835" s="255" t="str">
        <f>'V ЦК'!L835</f>
        <v>284,92</v>
      </c>
      <c r="M835" s="256" t="str">
        <f>'V ЦК'!M835</f>
        <v>0</v>
      </c>
      <c r="N835" s="218">
        <f>'V ЦК'!N835</f>
        <v>178.1</v>
      </c>
      <c r="O835" s="261">
        <f>'V ЦК'!O835</f>
        <v>64.319999999999993</v>
      </c>
      <c r="P835" s="261">
        <f>'V ЦК'!P835</f>
        <v>0</v>
      </c>
      <c r="Q835" s="218">
        <f t="shared" si="137"/>
        <v>3.3000000000000003</v>
      </c>
      <c r="R835" s="387">
        <f t="shared" si="137"/>
        <v>40.119999999999997</v>
      </c>
      <c r="S835" s="388">
        <f t="shared" si="137"/>
        <v>59.97</v>
      </c>
      <c r="T835" s="388">
        <f t="shared" si="137"/>
        <v>211.35</v>
      </c>
      <c r="U835" s="389">
        <f t="shared" si="137"/>
        <v>560.38</v>
      </c>
    </row>
    <row r="836" spans="1:21" s="12" customFormat="1" x14ac:dyDescent="0.25">
      <c r="A836" s="211" t="str">
        <f t="shared" si="138"/>
        <v>04.05.2018</v>
      </c>
      <c r="B836" s="212">
        <f t="shared" si="138"/>
        <v>10</v>
      </c>
      <c r="C836" s="211" t="str">
        <f t="shared" si="136"/>
        <v>150-670 кВт</v>
      </c>
      <c r="D836" s="213">
        <f t="shared" si="127"/>
        <v>894.51</v>
      </c>
      <c r="E836" s="214">
        <f t="shared" si="128"/>
        <v>914.36</v>
      </c>
      <c r="F836" s="214">
        <f t="shared" si="129"/>
        <v>1065.74</v>
      </c>
      <c r="G836" s="215">
        <f t="shared" si="130"/>
        <v>1414.77</v>
      </c>
      <c r="H836" s="216">
        <f t="shared" si="125"/>
        <v>854.39</v>
      </c>
      <c r="I836" s="252">
        <f t="shared" si="124"/>
        <v>0</v>
      </c>
      <c r="J836" s="252">
        <f t="shared" si="124"/>
        <v>307.04000000000002</v>
      </c>
      <c r="K836" s="255" t="str">
        <f>'V ЦК'!K836</f>
        <v>694,34</v>
      </c>
      <c r="L836" s="255" t="str">
        <f>'V ЦК'!L836</f>
        <v>0</v>
      </c>
      <c r="M836" s="256" t="str">
        <f>'V ЦК'!M836</f>
        <v>250,49</v>
      </c>
      <c r="N836" s="218">
        <f>'V ЦК'!N836</f>
        <v>156.75</v>
      </c>
      <c r="O836" s="261">
        <f>'V ЦК'!O836</f>
        <v>0</v>
      </c>
      <c r="P836" s="261">
        <f>'V ЦК'!P836</f>
        <v>56.55</v>
      </c>
      <c r="Q836" s="218">
        <f t="shared" si="137"/>
        <v>3.3000000000000003</v>
      </c>
      <c r="R836" s="387">
        <f t="shared" si="137"/>
        <v>40.119999999999997</v>
      </c>
      <c r="S836" s="388">
        <f t="shared" si="137"/>
        <v>59.97</v>
      </c>
      <c r="T836" s="388">
        <f t="shared" si="137"/>
        <v>211.35</v>
      </c>
      <c r="U836" s="389">
        <f t="shared" si="137"/>
        <v>560.38</v>
      </c>
    </row>
    <row r="837" spans="1:21" s="12" customFormat="1" x14ac:dyDescent="0.25">
      <c r="A837" s="211" t="str">
        <f t="shared" si="138"/>
        <v>04.05.2018</v>
      </c>
      <c r="B837" s="212">
        <f t="shared" si="138"/>
        <v>11</v>
      </c>
      <c r="C837" s="211" t="str">
        <f t="shared" si="136"/>
        <v>150-670 кВт</v>
      </c>
      <c r="D837" s="213">
        <f t="shared" si="127"/>
        <v>894.43</v>
      </c>
      <c r="E837" s="214">
        <f t="shared" si="128"/>
        <v>914.28</v>
      </c>
      <c r="F837" s="214">
        <f t="shared" si="129"/>
        <v>1065.6599999999999</v>
      </c>
      <c r="G837" s="215">
        <f t="shared" si="130"/>
        <v>1414.69</v>
      </c>
      <c r="H837" s="216">
        <f t="shared" si="125"/>
        <v>854.31</v>
      </c>
      <c r="I837" s="252">
        <f t="shared" si="124"/>
        <v>0.05</v>
      </c>
      <c r="J837" s="252">
        <f t="shared" si="124"/>
        <v>18.399999999999999</v>
      </c>
      <c r="K837" s="255" t="str">
        <f>'V ЦК'!K837</f>
        <v>694,28</v>
      </c>
      <c r="L837" s="255" t="str">
        <f>'V ЦК'!L837</f>
        <v>0,04</v>
      </c>
      <c r="M837" s="256" t="str">
        <f>'V ЦК'!M837</f>
        <v>15,01</v>
      </c>
      <c r="N837" s="218">
        <f>'V ЦК'!N837</f>
        <v>156.72999999999999</v>
      </c>
      <c r="O837" s="261">
        <f>'V ЦК'!O837</f>
        <v>0.01</v>
      </c>
      <c r="P837" s="261">
        <f>'V ЦК'!P837</f>
        <v>3.39</v>
      </c>
      <c r="Q837" s="218">
        <f t="shared" si="137"/>
        <v>3.3000000000000003</v>
      </c>
      <c r="R837" s="387">
        <f t="shared" si="137"/>
        <v>40.119999999999997</v>
      </c>
      <c r="S837" s="388">
        <f t="shared" si="137"/>
        <v>59.97</v>
      </c>
      <c r="T837" s="388">
        <f t="shared" si="137"/>
        <v>211.35</v>
      </c>
      <c r="U837" s="389">
        <f t="shared" si="137"/>
        <v>560.38</v>
      </c>
    </row>
    <row r="838" spans="1:21" s="12" customFormat="1" x14ac:dyDescent="0.25">
      <c r="A838" s="211" t="str">
        <f t="shared" si="138"/>
        <v>04.05.2018</v>
      </c>
      <c r="B838" s="212">
        <f t="shared" si="138"/>
        <v>12</v>
      </c>
      <c r="C838" s="211" t="str">
        <f t="shared" si="136"/>
        <v>150-670 кВт</v>
      </c>
      <c r="D838" s="213">
        <f t="shared" si="127"/>
        <v>893.92000000000007</v>
      </c>
      <c r="E838" s="214">
        <f t="shared" si="128"/>
        <v>913.77</v>
      </c>
      <c r="F838" s="214">
        <f t="shared" si="129"/>
        <v>1065.1500000000001</v>
      </c>
      <c r="G838" s="215">
        <f t="shared" si="130"/>
        <v>1414.1799999999998</v>
      </c>
      <c r="H838" s="216">
        <f t="shared" si="125"/>
        <v>853.8</v>
      </c>
      <c r="I838" s="252">
        <f t="shared" si="124"/>
        <v>67.27000000000001</v>
      </c>
      <c r="J838" s="252">
        <f t="shared" si="124"/>
        <v>0</v>
      </c>
      <c r="K838" s="255" t="str">
        <f>'V ЦК'!K838</f>
        <v>693,86</v>
      </c>
      <c r="L838" s="255" t="str">
        <f>'V ЦК'!L838</f>
        <v>54,88</v>
      </c>
      <c r="M838" s="256" t="str">
        <f>'V ЦК'!M838</f>
        <v>0</v>
      </c>
      <c r="N838" s="218">
        <f>'V ЦК'!N838</f>
        <v>156.63999999999999</v>
      </c>
      <c r="O838" s="261">
        <f>'V ЦК'!O838</f>
        <v>12.39</v>
      </c>
      <c r="P838" s="261">
        <f>'V ЦК'!P838</f>
        <v>0</v>
      </c>
      <c r="Q838" s="218">
        <f t="shared" si="137"/>
        <v>3.3000000000000003</v>
      </c>
      <c r="R838" s="387">
        <f t="shared" si="137"/>
        <v>40.119999999999997</v>
      </c>
      <c r="S838" s="388">
        <f t="shared" si="137"/>
        <v>59.97</v>
      </c>
      <c r="T838" s="388">
        <f t="shared" si="137"/>
        <v>211.35</v>
      </c>
      <c r="U838" s="389">
        <f t="shared" si="137"/>
        <v>560.38</v>
      </c>
    </row>
    <row r="839" spans="1:21" s="12" customFormat="1" x14ac:dyDescent="0.25">
      <c r="A839" s="211" t="str">
        <f t="shared" si="138"/>
        <v>04.05.2018</v>
      </c>
      <c r="B839" s="212">
        <f t="shared" si="138"/>
        <v>13</v>
      </c>
      <c r="C839" s="211" t="str">
        <f t="shared" si="136"/>
        <v>150-670 кВт</v>
      </c>
      <c r="D839" s="213">
        <f t="shared" si="127"/>
        <v>911.67000000000007</v>
      </c>
      <c r="E839" s="214">
        <f t="shared" si="128"/>
        <v>931.52</v>
      </c>
      <c r="F839" s="214">
        <f t="shared" si="129"/>
        <v>1082.9000000000001</v>
      </c>
      <c r="G839" s="215">
        <f t="shared" si="130"/>
        <v>1431.93</v>
      </c>
      <c r="H839" s="216">
        <f t="shared" si="125"/>
        <v>871.55</v>
      </c>
      <c r="I839" s="252">
        <f t="shared" si="124"/>
        <v>103.92</v>
      </c>
      <c r="J839" s="252">
        <f t="shared" si="124"/>
        <v>0</v>
      </c>
      <c r="K839" s="255" t="str">
        <f>'V ЦК'!K839</f>
        <v>708,34</v>
      </c>
      <c r="L839" s="255" t="str">
        <f>'V ЦК'!L839</f>
        <v>84,78</v>
      </c>
      <c r="M839" s="256" t="str">
        <f>'V ЦК'!M839</f>
        <v>0</v>
      </c>
      <c r="N839" s="218">
        <f>'V ЦК'!N839</f>
        <v>159.91</v>
      </c>
      <c r="O839" s="261">
        <f>'V ЦК'!O839</f>
        <v>19.14</v>
      </c>
      <c r="P839" s="261">
        <f>'V ЦК'!P839</f>
        <v>0</v>
      </c>
      <c r="Q839" s="218">
        <f t="shared" si="137"/>
        <v>3.3000000000000003</v>
      </c>
      <c r="R839" s="387">
        <f t="shared" si="137"/>
        <v>40.119999999999997</v>
      </c>
      <c r="S839" s="388">
        <f t="shared" si="137"/>
        <v>59.97</v>
      </c>
      <c r="T839" s="388">
        <f t="shared" si="137"/>
        <v>211.35</v>
      </c>
      <c r="U839" s="389">
        <f t="shared" si="137"/>
        <v>560.38</v>
      </c>
    </row>
    <row r="840" spans="1:21" s="12" customFormat="1" x14ac:dyDescent="0.25">
      <c r="A840" s="211" t="str">
        <f t="shared" si="138"/>
        <v>04.05.2018</v>
      </c>
      <c r="B840" s="212">
        <f t="shared" si="138"/>
        <v>14</v>
      </c>
      <c r="C840" s="211" t="str">
        <f t="shared" si="136"/>
        <v>150-670 кВт</v>
      </c>
      <c r="D840" s="213">
        <f t="shared" si="127"/>
        <v>914.5</v>
      </c>
      <c r="E840" s="214">
        <f t="shared" si="128"/>
        <v>934.35</v>
      </c>
      <c r="F840" s="214">
        <f t="shared" si="129"/>
        <v>1085.73</v>
      </c>
      <c r="G840" s="215">
        <f t="shared" si="130"/>
        <v>1434.76</v>
      </c>
      <c r="H840" s="216">
        <f t="shared" si="125"/>
        <v>874.37999999999988</v>
      </c>
      <c r="I840" s="252">
        <f t="shared" si="124"/>
        <v>61.050000000000004</v>
      </c>
      <c r="J840" s="252">
        <f t="shared" si="124"/>
        <v>0</v>
      </c>
      <c r="K840" s="255" t="str">
        <f>'V ЦК'!K840</f>
        <v>710,65</v>
      </c>
      <c r="L840" s="255" t="str">
        <f>'V ЦК'!L840</f>
        <v>49,81</v>
      </c>
      <c r="M840" s="256" t="str">
        <f>'V ЦК'!M840</f>
        <v>0</v>
      </c>
      <c r="N840" s="218">
        <f>'V ЦК'!N840</f>
        <v>160.43</v>
      </c>
      <c r="O840" s="261">
        <f>'V ЦК'!O840</f>
        <v>11.24</v>
      </c>
      <c r="P840" s="261">
        <f>'V ЦК'!P840</f>
        <v>0</v>
      </c>
      <c r="Q840" s="218">
        <f t="shared" si="137"/>
        <v>3.3000000000000003</v>
      </c>
      <c r="R840" s="387">
        <f t="shared" si="137"/>
        <v>40.119999999999997</v>
      </c>
      <c r="S840" s="388">
        <f t="shared" si="137"/>
        <v>59.97</v>
      </c>
      <c r="T840" s="388">
        <f t="shared" si="137"/>
        <v>211.35</v>
      </c>
      <c r="U840" s="389">
        <f t="shared" si="137"/>
        <v>560.38</v>
      </c>
    </row>
    <row r="841" spans="1:21" s="12" customFormat="1" x14ac:dyDescent="0.25">
      <c r="A841" s="211" t="str">
        <f t="shared" si="138"/>
        <v>04.05.2018</v>
      </c>
      <c r="B841" s="212">
        <f t="shared" si="138"/>
        <v>15</v>
      </c>
      <c r="C841" s="211" t="str">
        <f t="shared" si="136"/>
        <v>150-670 кВт</v>
      </c>
      <c r="D841" s="213">
        <f t="shared" si="127"/>
        <v>960.9</v>
      </c>
      <c r="E841" s="214">
        <f t="shared" si="128"/>
        <v>980.75</v>
      </c>
      <c r="F841" s="214">
        <f t="shared" si="129"/>
        <v>1132.1300000000001</v>
      </c>
      <c r="G841" s="215">
        <f t="shared" si="130"/>
        <v>1481.1599999999999</v>
      </c>
      <c r="H841" s="216">
        <f t="shared" si="125"/>
        <v>920.78</v>
      </c>
      <c r="I841" s="252">
        <f t="shared" si="124"/>
        <v>66.17</v>
      </c>
      <c r="J841" s="252">
        <f t="shared" si="124"/>
        <v>0</v>
      </c>
      <c r="K841" s="255" t="str">
        <f>'V ЦК'!K841</f>
        <v>748,51</v>
      </c>
      <c r="L841" s="255" t="str">
        <f>'V ЦК'!L841</f>
        <v>53,98</v>
      </c>
      <c r="M841" s="256" t="str">
        <f>'V ЦК'!M841</f>
        <v>0</v>
      </c>
      <c r="N841" s="218">
        <f>'V ЦК'!N841</f>
        <v>168.97</v>
      </c>
      <c r="O841" s="261">
        <f>'V ЦК'!O841</f>
        <v>12.19</v>
      </c>
      <c r="P841" s="261">
        <f>'V ЦК'!P841</f>
        <v>0</v>
      </c>
      <c r="Q841" s="218">
        <f t="shared" si="137"/>
        <v>3.3000000000000003</v>
      </c>
      <c r="R841" s="387">
        <f t="shared" si="137"/>
        <v>40.119999999999997</v>
      </c>
      <c r="S841" s="388">
        <f t="shared" si="137"/>
        <v>59.97</v>
      </c>
      <c r="T841" s="388">
        <f t="shared" si="137"/>
        <v>211.35</v>
      </c>
      <c r="U841" s="389">
        <f t="shared" si="137"/>
        <v>560.38</v>
      </c>
    </row>
    <row r="842" spans="1:21" s="12" customFormat="1" x14ac:dyDescent="0.25">
      <c r="A842" s="211" t="str">
        <f t="shared" si="138"/>
        <v>04.05.2018</v>
      </c>
      <c r="B842" s="212">
        <f t="shared" si="138"/>
        <v>16</v>
      </c>
      <c r="C842" s="211" t="str">
        <f t="shared" si="136"/>
        <v>150-670 кВт</v>
      </c>
      <c r="D842" s="213">
        <f t="shared" si="127"/>
        <v>961.27</v>
      </c>
      <c r="E842" s="214">
        <f t="shared" si="128"/>
        <v>981.11999999999989</v>
      </c>
      <c r="F842" s="214">
        <f t="shared" si="129"/>
        <v>1132.5</v>
      </c>
      <c r="G842" s="215">
        <f t="shared" si="130"/>
        <v>1481.53</v>
      </c>
      <c r="H842" s="216">
        <f t="shared" si="125"/>
        <v>921.14999999999986</v>
      </c>
      <c r="I842" s="252">
        <f t="shared" ref="I842:J905" si="139">O842+L842</f>
        <v>226.15</v>
      </c>
      <c r="J842" s="252">
        <f t="shared" si="139"/>
        <v>0</v>
      </c>
      <c r="K842" s="255" t="str">
        <f>'V ЦК'!K842</f>
        <v>748,81</v>
      </c>
      <c r="L842" s="255" t="str">
        <f>'V ЦК'!L842</f>
        <v>184,5</v>
      </c>
      <c r="M842" s="256" t="str">
        <f>'V ЦК'!M842</f>
        <v>0</v>
      </c>
      <c r="N842" s="218">
        <f>'V ЦК'!N842</f>
        <v>169.04</v>
      </c>
      <c r="O842" s="261">
        <f>'V ЦК'!O842</f>
        <v>41.65</v>
      </c>
      <c r="P842" s="261">
        <f>'V ЦК'!P842</f>
        <v>0</v>
      </c>
      <c r="Q842" s="218">
        <f t="shared" si="137"/>
        <v>3.3000000000000003</v>
      </c>
      <c r="R842" s="387">
        <f t="shared" si="137"/>
        <v>40.119999999999997</v>
      </c>
      <c r="S842" s="388">
        <f t="shared" si="137"/>
        <v>59.97</v>
      </c>
      <c r="T842" s="388">
        <f t="shared" si="137"/>
        <v>211.35</v>
      </c>
      <c r="U842" s="389">
        <f t="shared" si="137"/>
        <v>560.38</v>
      </c>
    </row>
    <row r="843" spans="1:21" s="12" customFormat="1" x14ac:dyDescent="0.25">
      <c r="A843" s="211" t="str">
        <f t="shared" si="138"/>
        <v>04.05.2018</v>
      </c>
      <c r="B843" s="212">
        <f t="shared" si="138"/>
        <v>17</v>
      </c>
      <c r="C843" s="211" t="str">
        <f t="shared" si="136"/>
        <v>150-670 кВт</v>
      </c>
      <c r="D843" s="213">
        <f t="shared" si="127"/>
        <v>960.81</v>
      </c>
      <c r="E843" s="214">
        <f t="shared" si="128"/>
        <v>980.66</v>
      </c>
      <c r="F843" s="214">
        <f t="shared" si="129"/>
        <v>1132.04</v>
      </c>
      <c r="G843" s="215">
        <f t="shared" si="130"/>
        <v>1481.07</v>
      </c>
      <c r="H843" s="216">
        <f t="shared" si="125"/>
        <v>920.68999999999994</v>
      </c>
      <c r="I843" s="252">
        <f t="shared" si="139"/>
        <v>0</v>
      </c>
      <c r="J843" s="252">
        <f t="shared" si="139"/>
        <v>278.69</v>
      </c>
      <c r="K843" s="255" t="str">
        <f>'V ЦК'!K843</f>
        <v>748,43</v>
      </c>
      <c r="L843" s="255" t="str">
        <f>'V ЦК'!L843</f>
        <v>0</v>
      </c>
      <c r="M843" s="256" t="str">
        <f>'V ЦК'!M843</f>
        <v>227,36</v>
      </c>
      <c r="N843" s="218">
        <f>'V ЦК'!N843</f>
        <v>168.96</v>
      </c>
      <c r="O843" s="261">
        <f>'V ЦК'!O843</f>
        <v>0</v>
      </c>
      <c r="P843" s="261">
        <f>'V ЦК'!P843</f>
        <v>51.33</v>
      </c>
      <c r="Q843" s="218">
        <f t="shared" si="137"/>
        <v>3.3000000000000003</v>
      </c>
      <c r="R843" s="387">
        <f t="shared" si="137"/>
        <v>40.119999999999997</v>
      </c>
      <c r="S843" s="388">
        <f t="shared" si="137"/>
        <v>59.97</v>
      </c>
      <c r="T843" s="388">
        <f t="shared" si="137"/>
        <v>211.35</v>
      </c>
      <c r="U843" s="389">
        <f t="shared" si="137"/>
        <v>560.38</v>
      </c>
    </row>
    <row r="844" spans="1:21" s="12" customFormat="1" x14ac:dyDescent="0.25">
      <c r="A844" s="211" t="str">
        <f t="shared" si="138"/>
        <v>04.05.2018</v>
      </c>
      <c r="B844" s="212">
        <f t="shared" si="138"/>
        <v>18</v>
      </c>
      <c r="C844" s="211" t="str">
        <f t="shared" si="136"/>
        <v>150-670 кВт</v>
      </c>
      <c r="D844" s="213">
        <f t="shared" si="127"/>
        <v>1014.75</v>
      </c>
      <c r="E844" s="214">
        <f t="shared" si="128"/>
        <v>1034.6000000000001</v>
      </c>
      <c r="F844" s="214">
        <f t="shared" si="129"/>
        <v>1185.98</v>
      </c>
      <c r="G844" s="215">
        <f t="shared" si="130"/>
        <v>1535.01</v>
      </c>
      <c r="H844" s="216">
        <f t="shared" ref="H844:H907" si="140">K844+N844+Q844</f>
        <v>974.63</v>
      </c>
      <c r="I844" s="252">
        <f t="shared" si="139"/>
        <v>0</v>
      </c>
      <c r="J844" s="252">
        <f t="shared" si="139"/>
        <v>174.02999999999997</v>
      </c>
      <c r="K844" s="255" t="str">
        <f>'V ЦК'!K844</f>
        <v>792,44</v>
      </c>
      <c r="L844" s="255" t="str">
        <f>'V ЦК'!L844</f>
        <v>0</v>
      </c>
      <c r="M844" s="256" t="str">
        <f>'V ЦК'!M844</f>
        <v>141,98</v>
      </c>
      <c r="N844" s="218">
        <f>'V ЦК'!N844</f>
        <v>178.89</v>
      </c>
      <c r="O844" s="261">
        <f>'V ЦК'!O844</f>
        <v>0</v>
      </c>
      <c r="P844" s="261">
        <f>'V ЦК'!P844</f>
        <v>32.049999999999997</v>
      </c>
      <c r="Q844" s="218">
        <f t="shared" ref="Q844:U859" si="141">Q843</f>
        <v>3.3000000000000003</v>
      </c>
      <c r="R844" s="387">
        <f t="shared" si="141"/>
        <v>40.119999999999997</v>
      </c>
      <c r="S844" s="388">
        <f t="shared" si="141"/>
        <v>59.97</v>
      </c>
      <c r="T844" s="388">
        <f t="shared" si="141"/>
        <v>211.35</v>
      </c>
      <c r="U844" s="389">
        <f t="shared" si="141"/>
        <v>560.38</v>
      </c>
    </row>
    <row r="845" spans="1:21" s="12" customFormat="1" x14ac:dyDescent="0.25">
      <c r="A845" s="211" t="str">
        <f t="shared" si="138"/>
        <v>04.05.2018</v>
      </c>
      <c r="B845" s="212">
        <f t="shared" si="138"/>
        <v>19</v>
      </c>
      <c r="C845" s="211" t="str">
        <f t="shared" si="136"/>
        <v>150-670 кВт</v>
      </c>
      <c r="D845" s="213">
        <f t="shared" si="127"/>
        <v>1021.9499999999999</v>
      </c>
      <c r="E845" s="214">
        <f t="shared" si="128"/>
        <v>1041.8</v>
      </c>
      <c r="F845" s="214">
        <f t="shared" si="129"/>
        <v>1193.1799999999998</v>
      </c>
      <c r="G845" s="215">
        <f t="shared" si="130"/>
        <v>1542.21</v>
      </c>
      <c r="H845" s="216">
        <f t="shared" si="140"/>
        <v>981.82999999999993</v>
      </c>
      <c r="I845" s="252">
        <f t="shared" si="139"/>
        <v>138.01999999999998</v>
      </c>
      <c r="J845" s="252">
        <f t="shared" si="139"/>
        <v>0</v>
      </c>
      <c r="K845" s="255" t="str">
        <f>'V ЦК'!K845</f>
        <v>798,31</v>
      </c>
      <c r="L845" s="255" t="str">
        <f>'V ЦК'!L845</f>
        <v>112,6</v>
      </c>
      <c r="M845" s="256" t="str">
        <f>'V ЦК'!M845</f>
        <v>0</v>
      </c>
      <c r="N845" s="218">
        <f>'V ЦК'!N845</f>
        <v>180.22</v>
      </c>
      <c r="O845" s="261">
        <f>'V ЦК'!O845</f>
        <v>25.42</v>
      </c>
      <c r="P845" s="261">
        <f>'V ЦК'!P845</f>
        <v>0</v>
      </c>
      <c r="Q845" s="218">
        <f t="shared" si="141"/>
        <v>3.3000000000000003</v>
      </c>
      <c r="R845" s="387">
        <f t="shared" si="141"/>
        <v>40.119999999999997</v>
      </c>
      <c r="S845" s="388">
        <f t="shared" si="141"/>
        <v>59.97</v>
      </c>
      <c r="T845" s="388">
        <f t="shared" si="141"/>
        <v>211.35</v>
      </c>
      <c r="U845" s="389">
        <f t="shared" si="141"/>
        <v>560.38</v>
      </c>
    </row>
    <row r="846" spans="1:21" s="12" customFormat="1" x14ac:dyDescent="0.25">
      <c r="A846" s="211" t="str">
        <f t="shared" si="138"/>
        <v>04.05.2018</v>
      </c>
      <c r="B846" s="212">
        <f t="shared" si="138"/>
        <v>20</v>
      </c>
      <c r="C846" s="211" t="str">
        <f t="shared" si="136"/>
        <v>150-670 кВт</v>
      </c>
      <c r="D846" s="213">
        <f t="shared" ref="D846:D909" si="142">N846+Q846+R846+K846</f>
        <v>919.94</v>
      </c>
      <c r="E846" s="214">
        <f t="shared" ref="E846:E909" si="143">$N846+$Q846+S846+$K846</f>
        <v>939.79000000000008</v>
      </c>
      <c r="F846" s="214">
        <f t="shared" ref="F846:F909" si="144">$N846+$Q846+T846+$K846</f>
        <v>1091.17</v>
      </c>
      <c r="G846" s="215">
        <f t="shared" ref="G846:G909" si="145">$N846+$Q846+U846+$K846</f>
        <v>1440.2</v>
      </c>
      <c r="H846" s="216">
        <f t="shared" si="140"/>
        <v>879.81999999999994</v>
      </c>
      <c r="I846" s="252">
        <f t="shared" si="139"/>
        <v>0</v>
      </c>
      <c r="J846" s="252">
        <f t="shared" si="139"/>
        <v>129.49</v>
      </c>
      <c r="K846" s="255" t="str">
        <f>'V ЦК'!K846</f>
        <v>715,09</v>
      </c>
      <c r="L846" s="255" t="str">
        <f>'V ЦК'!L846</f>
        <v>0</v>
      </c>
      <c r="M846" s="256" t="str">
        <f>'V ЦК'!M846</f>
        <v>105,64</v>
      </c>
      <c r="N846" s="218">
        <f>'V ЦК'!N846</f>
        <v>161.43</v>
      </c>
      <c r="O846" s="261">
        <f>'V ЦК'!O846</f>
        <v>0</v>
      </c>
      <c r="P846" s="261">
        <f>'V ЦК'!P846</f>
        <v>23.85</v>
      </c>
      <c r="Q846" s="218">
        <f t="shared" si="141"/>
        <v>3.3000000000000003</v>
      </c>
      <c r="R846" s="387">
        <f t="shared" si="141"/>
        <v>40.119999999999997</v>
      </c>
      <c r="S846" s="388">
        <f t="shared" si="141"/>
        <v>59.97</v>
      </c>
      <c r="T846" s="388">
        <f t="shared" si="141"/>
        <v>211.35</v>
      </c>
      <c r="U846" s="389">
        <f t="shared" si="141"/>
        <v>560.38</v>
      </c>
    </row>
    <row r="847" spans="1:21" s="12" customFormat="1" x14ac:dyDescent="0.25">
      <c r="A847" s="211" t="str">
        <f t="shared" si="138"/>
        <v>04.05.2018</v>
      </c>
      <c r="B847" s="212">
        <f t="shared" si="138"/>
        <v>21</v>
      </c>
      <c r="C847" s="211" t="str">
        <f t="shared" si="136"/>
        <v>150-670 кВт</v>
      </c>
      <c r="D847" s="213">
        <f t="shared" si="142"/>
        <v>921.32</v>
      </c>
      <c r="E847" s="214">
        <f t="shared" si="143"/>
        <v>941.17000000000007</v>
      </c>
      <c r="F847" s="214">
        <f t="shared" si="144"/>
        <v>1092.5500000000002</v>
      </c>
      <c r="G847" s="215">
        <f t="shared" si="145"/>
        <v>1441.58</v>
      </c>
      <c r="H847" s="216">
        <f t="shared" si="140"/>
        <v>881.2</v>
      </c>
      <c r="I847" s="252">
        <f t="shared" si="139"/>
        <v>0</v>
      </c>
      <c r="J847" s="252">
        <f t="shared" si="139"/>
        <v>845.78</v>
      </c>
      <c r="K847" s="255" t="str">
        <f>'V ЦК'!K847</f>
        <v>716,22</v>
      </c>
      <c r="L847" s="255" t="str">
        <f>'V ЦК'!L847</f>
        <v>0</v>
      </c>
      <c r="M847" s="256" t="str">
        <f>'V ЦК'!M847</f>
        <v>690,01</v>
      </c>
      <c r="N847" s="218">
        <f>'V ЦК'!N847</f>
        <v>161.68</v>
      </c>
      <c r="O847" s="261">
        <f>'V ЦК'!O847</f>
        <v>0</v>
      </c>
      <c r="P847" s="261">
        <f>'V ЦК'!P847</f>
        <v>155.77000000000001</v>
      </c>
      <c r="Q847" s="218">
        <f t="shared" si="141"/>
        <v>3.3000000000000003</v>
      </c>
      <c r="R847" s="387">
        <f t="shared" si="141"/>
        <v>40.119999999999997</v>
      </c>
      <c r="S847" s="388">
        <f t="shared" si="141"/>
        <v>59.97</v>
      </c>
      <c r="T847" s="388">
        <f t="shared" si="141"/>
        <v>211.35</v>
      </c>
      <c r="U847" s="389">
        <f t="shared" si="141"/>
        <v>560.38</v>
      </c>
    </row>
    <row r="848" spans="1:21" s="12" customFormat="1" x14ac:dyDescent="0.25">
      <c r="A848" s="211" t="str">
        <f t="shared" si="138"/>
        <v>04.05.2018</v>
      </c>
      <c r="B848" s="212">
        <f t="shared" si="138"/>
        <v>22</v>
      </c>
      <c r="C848" s="211" t="str">
        <f t="shared" si="136"/>
        <v>150-670 кВт</v>
      </c>
      <c r="D848" s="213">
        <f t="shared" si="142"/>
        <v>1103.02</v>
      </c>
      <c r="E848" s="214">
        <f t="shared" si="143"/>
        <v>1122.8700000000001</v>
      </c>
      <c r="F848" s="214">
        <f t="shared" si="144"/>
        <v>1274.25</v>
      </c>
      <c r="G848" s="215">
        <f t="shared" si="145"/>
        <v>1623.2800000000002</v>
      </c>
      <c r="H848" s="216">
        <f t="shared" si="140"/>
        <v>1062.9000000000001</v>
      </c>
      <c r="I848" s="252">
        <f t="shared" si="139"/>
        <v>0</v>
      </c>
      <c r="J848" s="252">
        <f t="shared" si="139"/>
        <v>975.08</v>
      </c>
      <c r="K848" s="255" t="str">
        <f>'V ЦК'!K848</f>
        <v>864,45</v>
      </c>
      <c r="L848" s="255" t="str">
        <f>'V ЦК'!L848</f>
        <v>0</v>
      </c>
      <c r="M848" s="256" t="str">
        <f>'V ЦК'!M848</f>
        <v>795,5</v>
      </c>
      <c r="N848" s="218">
        <f>'V ЦК'!N848</f>
        <v>195.15</v>
      </c>
      <c r="O848" s="261">
        <f>'V ЦК'!O848</f>
        <v>0</v>
      </c>
      <c r="P848" s="261">
        <f>'V ЦК'!P848</f>
        <v>179.58</v>
      </c>
      <c r="Q848" s="218">
        <f t="shared" si="141"/>
        <v>3.3000000000000003</v>
      </c>
      <c r="R848" s="387">
        <f t="shared" si="141"/>
        <v>40.119999999999997</v>
      </c>
      <c r="S848" s="388">
        <f t="shared" si="141"/>
        <v>59.97</v>
      </c>
      <c r="T848" s="388">
        <f t="shared" si="141"/>
        <v>211.35</v>
      </c>
      <c r="U848" s="389">
        <f t="shared" si="141"/>
        <v>560.38</v>
      </c>
    </row>
    <row r="849" spans="1:21" s="12" customFormat="1" x14ac:dyDescent="0.25">
      <c r="A849" s="211" t="str">
        <f t="shared" si="138"/>
        <v>04.05.2018</v>
      </c>
      <c r="B849" s="212">
        <f t="shared" si="138"/>
        <v>23</v>
      </c>
      <c r="C849" s="211" t="str">
        <f t="shared" si="136"/>
        <v>150-670 кВт</v>
      </c>
      <c r="D849" s="213">
        <f t="shared" si="142"/>
        <v>914.77</v>
      </c>
      <c r="E849" s="214">
        <f t="shared" si="143"/>
        <v>934.62</v>
      </c>
      <c r="F849" s="214">
        <f t="shared" si="144"/>
        <v>1086</v>
      </c>
      <c r="G849" s="215">
        <f t="shared" si="145"/>
        <v>1435.03</v>
      </c>
      <c r="H849" s="216">
        <f t="shared" si="140"/>
        <v>874.65</v>
      </c>
      <c r="I849" s="252">
        <f t="shared" si="139"/>
        <v>0</v>
      </c>
      <c r="J849" s="252">
        <f t="shared" si="139"/>
        <v>819.51</v>
      </c>
      <c r="K849" s="255" t="str">
        <f>'V ЦК'!K849</f>
        <v>710,87</v>
      </c>
      <c r="L849" s="255" t="str">
        <f>'V ЦК'!L849</f>
        <v>0</v>
      </c>
      <c r="M849" s="256" t="str">
        <f>'V ЦК'!M849</f>
        <v>668,58</v>
      </c>
      <c r="N849" s="218">
        <f>'V ЦК'!N849</f>
        <v>160.47999999999999</v>
      </c>
      <c r="O849" s="261">
        <f>'V ЦК'!O849</f>
        <v>0</v>
      </c>
      <c r="P849" s="261">
        <f>'V ЦК'!P849</f>
        <v>150.93</v>
      </c>
      <c r="Q849" s="218">
        <f t="shared" si="141"/>
        <v>3.3000000000000003</v>
      </c>
      <c r="R849" s="387">
        <f t="shared" si="141"/>
        <v>40.119999999999997</v>
      </c>
      <c r="S849" s="388">
        <f t="shared" si="141"/>
        <v>59.97</v>
      </c>
      <c r="T849" s="388">
        <f t="shared" si="141"/>
        <v>211.35</v>
      </c>
      <c r="U849" s="389">
        <f t="shared" si="141"/>
        <v>560.38</v>
      </c>
    </row>
    <row r="850" spans="1:21" s="12" customFormat="1" x14ac:dyDescent="0.25">
      <c r="A850" s="211" t="str">
        <f t="shared" ref="A850:B865" si="146">A106</f>
        <v>05.05.2018</v>
      </c>
      <c r="B850" s="212">
        <f t="shared" si="146"/>
        <v>0</v>
      </c>
      <c r="C850" s="211" t="str">
        <f t="shared" si="136"/>
        <v>150-670 кВт</v>
      </c>
      <c r="D850" s="213">
        <f t="shared" si="142"/>
        <v>887.90000000000009</v>
      </c>
      <c r="E850" s="214">
        <f t="shared" si="143"/>
        <v>907.75</v>
      </c>
      <c r="F850" s="214">
        <f t="shared" si="144"/>
        <v>1059.1300000000001</v>
      </c>
      <c r="G850" s="215">
        <f t="shared" si="145"/>
        <v>1408.16</v>
      </c>
      <c r="H850" s="216">
        <f t="shared" si="140"/>
        <v>847.78</v>
      </c>
      <c r="I850" s="252">
        <f t="shared" si="139"/>
        <v>0</v>
      </c>
      <c r="J850" s="252">
        <f t="shared" si="139"/>
        <v>877.6</v>
      </c>
      <c r="K850" s="255" t="str">
        <f>'V ЦК'!K850</f>
        <v>688,95</v>
      </c>
      <c r="L850" s="255" t="str">
        <f>'V ЦК'!L850</f>
        <v>0</v>
      </c>
      <c r="M850" s="256" t="str">
        <f>'V ЦК'!M850</f>
        <v>715,97</v>
      </c>
      <c r="N850" s="218">
        <f>'V ЦК'!N850</f>
        <v>155.53</v>
      </c>
      <c r="O850" s="261">
        <f>'V ЦК'!O850</f>
        <v>0</v>
      </c>
      <c r="P850" s="261">
        <f>'V ЦК'!P850</f>
        <v>161.63</v>
      </c>
      <c r="Q850" s="218">
        <f t="shared" si="141"/>
        <v>3.3000000000000003</v>
      </c>
      <c r="R850" s="387">
        <f t="shared" si="141"/>
        <v>40.119999999999997</v>
      </c>
      <c r="S850" s="388">
        <f t="shared" si="141"/>
        <v>59.97</v>
      </c>
      <c r="T850" s="388">
        <f t="shared" si="141"/>
        <v>211.35</v>
      </c>
      <c r="U850" s="389">
        <f t="shared" si="141"/>
        <v>560.38</v>
      </c>
    </row>
    <row r="851" spans="1:21" s="12" customFormat="1" x14ac:dyDescent="0.25">
      <c r="A851" s="211" t="str">
        <f t="shared" si="146"/>
        <v>05.05.2018</v>
      </c>
      <c r="B851" s="212">
        <f t="shared" si="146"/>
        <v>1</v>
      </c>
      <c r="C851" s="211" t="str">
        <f t="shared" si="136"/>
        <v>150-670 кВт</v>
      </c>
      <c r="D851" s="213">
        <f t="shared" si="142"/>
        <v>914.79</v>
      </c>
      <c r="E851" s="214">
        <f t="shared" si="143"/>
        <v>934.64</v>
      </c>
      <c r="F851" s="214">
        <f t="shared" si="144"/>
        <v>1086.02</v>
      </c>
      <c r="G851" s="215">
        <f t="shared" si="145"/>
        <v>1435.05</v>
      </c>
      <c r="H851" s="216">
        <f t="shared" si="140"/>
        <v>874.67</v>
      </c>
      <c r="I851" s="252">
        <f t="shared" si="139"/>
        <v>0</v>
      </c>
      <c r="J851" s="252">
        <f t="shared" si="139"/>
        <v>254.85</v>
      </c>
      <c r="K851" s="255" t="str">
        <f>'V ЦК'!K851</f>
        <v>710,89</v>
      </c>
      <c r="L851" s="255" t="str">
        <f>'V ЦК'!L851</f>
        <v>0</v>
      </c>
      <c r="M851" s="256" t="str">
        <f>'V ЦК'!M851</f>
        <v>207,91</v>
      </c>
      <c r="N851" s="218">
        <f>'V ЦК'!N851</f>
        <v>160.47999999999999</v>
      </c>
      <c r="O851" s="261">
        <f>'V ЦК'!O851</f>
        <v>0</v>
      </c>
      <c r="P851" s="261">
        <f>'V ЦК'!P851</f>
        <v>46.94</v>
      </c>
      <c r="Q851" s="218">
        <f t="shared" si="141"/>
        <v>3.3000000000000003</v>
      </c>
      <c r="R851" s="387">
        <f t="shared" si="141"/>
        <v>40.119999999999997</v>
      </c>
      <c r="S851" s="388">
        <f t="shared" si="141"/>
        <v>59.97</v>
      </c>
      <c r="T851" s="388">
        <f t="shared" si="141"/>
        <v>211.35</v>
      </c>
      <c r="U851" s="389">
        <f t="shared" si="141"/>
        <v>560.38</v>
      </c>
    </row>
    <row r="852" spans="1:21" s="12" customFormat="1" x14ac:dyDescent="0.25">
      <c r="A852" s="211" t="str">
        <f t="shared" si="146"/>
        <v>05.05.2018</v>
      </c>
      <c r="B852" s="212">
        <f t="shared" si="146"/>
        <v>2</v>
      </c>
      <c r="C852" s="211" t="str">
        <f t="shared" si="136"/>
        <v>150-670 кВт</v>
      </c>
      <c r="D852" s="213">
        <f t="shared" si="142"/>
        <v>953.56</v>
      </c>
      <c r="E852" s="214">
        <f t="shared" si="143"/>
        <v>973.41</v>
      </c>
      <c r="F852" s="214">
        <f t="shared" si="144"/>
        <v>1124.79</v>
      </c>
      <c r="G852" s="215">
        <f t="shared" si="145"/>
        <v>1473.82</v>
      </c>
      <c r="H852" s="216">
        <f t="shared" si="140"/>
        <v>913.43999999999994</v>
      </c>
      <c r="I852" s="252">
        <f t="shared" si="139"/>
        <v>21.78</v>
      </c>
      <c r="J852" s="252">
        <f t="shared" si="139"/>
        <v>0</v>
      </c>
      <c r="K852" s="255" t="str">
        <f>'V ЦК'!K852</f>
        <v>742,52</v>
      </c>
      <c r="L852" s="255" t="str">
        <f>'V ЦК'!L852</f>
        <v>17,77</v>
      </c>
      <c r="M852" s="256" t="str">
        <f>'V ЦК'!M852</f>
        <v>0</v>
      </c>
      <c r="N852" s="218">
        <f>'V ЦК'!N852</f>
        <v>167.62</v>
      </c>
      <c r="O852" s="261">
        <f>'V ЦК'!O852</f>
        <v>4.01</v>
      </c>
      <c r="P852" s="261">
        <f>'V ЦК'!P852</f>
        <v>0</v>
      </c>
      <c r="Q852" s="218">
        <f t="shared" si="141"/>
        <v>3.3000000000000003</v>
      </c>
      <c r="R852" s="387">
        <f t="shared" si="141"/>
        <v>40.119999999999997</v>
      </c>
      <c r="S852" s="388">
        <f t="shared" si="141"/>
        <v>59.97</v>
      </c>
      <c r="T852" s="388">
        <f t="shared" si="141"/>
        <v>211.35</v>
      </c>
      <c r="U852" s="389">
        <f t="shared" si="141"/>
        <v>560.38</v>
      </c>
    </row>
    <row r="853" spans="1:21" s="12" customFormat="1" x14ac:dyDescent="0.25">
      <c r="A853" s="211" t="str">
        <f t="shared" si="146"/>
        <v>05.05.2018</v>
      </c>
      <c r="B853" s="212">
        <f t="shared" si="146"/>
        <v>3</v>
      </c>
      <c r="C853" s="211" t="str">
        <f t="shared" si="136"/>
        <v>150-670 кВт</v>
      </c>
      <c r="D853" s="213">
        <f t="shared" si="142"/>
        <v>984.88000000000011</v>
      </c>
      <c r="E853" s="214">
        <f t="shared" si="143"/>
        <v>1004.73</v>
      </c>
      <c r="F853" s="214">
        <f t="shared" si="144"/>
        <v>1156.1100000000001</v>
      </c>
      <c r="G853" s="215">
        <f t="shared" si="145"/>
        <v>1505.1399999999999</v>
      </c>
      <c r="H853" s="216">
        <f t="shared" si="140"/>
        <v>944.76</v>
      </c>
      <c r="I853" s="252">
        <f t="shared" si="139"/>
        <v>0</v>
      </c>
      <c r="J853" s="252">
        <f t="shared" si="139"/>
        <v>321.77999999999997</v>
      </c>
      <c r="K853" s="255" t="str">
        <f>'V ЦК'!K853</f>
        <v>768,07</v>
      </c>
      <c r="L853" s="255" t="str">
        <f>'V ЦК'!L853</f>
        <v>0</v>
      </c>
      <c r="M853" s="256" t="str">
        <f>'V ЦК'!M853</f>
        <v>262,52</v>
      </c>
      <c r="N853" s="218">
        <f>'V ЦК'!N853</f>
        <v>173.39</v>
      </c>
      <c r="O853" s="261">
        <f>'V ЦК'!O853</f>
        <v>0</v>
      </c>
      <c r="P853" s="261">
        <f>'V ЦК'!P853</f>
        <v>59.26</v>
      </c>
      <c r="Q853" s="218">
        <f t="shared" si="141"/>
        <v>3.3000000000000003</v>
      </c>
      <c r="R853" s="387">
        <f t="shared" si="141"/>
        <v>40.119999999999997</v>
      </c>
      <c r="S853" s="388">
        <f t="shared" si="141"/>
        <v>59.97</v>
      </c>
      <c r="T853" s="388">
        <f t="shared" si="141"/>
        <v>211.35</v>
      </c>
      <c r="U853" s="389">
        <f t="shared" si="141"/>
        <v>560.38</v>
      </c>
    </row>
    <row r="854" spans="1:21" s="12" customFormat="1" x14ac:dyDescent="0.25">
      <c r="A854" s="211" t="str">
        <f t="shared" si="146"/>
        <v>05.05.2018</v>
      </c>
      <c r="B854" s="212">
        <f t="shared" si="146"/>
        <v>4</v>
      </c>
      <c r="C854" s="211" t="str">
        <f t="shared" si="136"/>
        <v>150-670 кВт</v>
      </c>
      <c r="D854" s="213">
        <f t="shared" si="142"/>
        <v>1018.34</v>
      </c>
      <c r="E854" s="214">
        <f t="shared" si="143"/>
        <v>1038.19</v>
      </c>
      <c r="F854" s="214">
        <f t="shared" si="144"/>
        <v>1189.5700000000002</v>
      </c>
      <c r="G854" s="215">
        <f t="shared" si="145"/>
        <v>1538.6</v>
      </c>
      <c r="H854" s="216">
        <f t="shared" si="140"/>
        <v>978.22</v>
      </c>
      <c r="I854" s="252">
        <f t="shared" si="139"/>
        <v>0</v>
      </c>
      <c r="J854" s="252">
        <f t="shared" si="139"/>
        <v>351.23</v>
      </c>
      <c r="K854" s="255" t="str">
        <f>'V ЦК'!K854</f>
        <v>795,37</v>
      </c>
      <c r="L854" s="255" t="str">
        <f>'V ЦК'!L854</f>
        <v>0</v>
      </c>
      <c r="M854" s="256" t="str">
        <f>'V ЦК'!M854</f>
        <v>286,54</v>
      </c>
      <c r="N854" s="218">
        <f>'V ЦК'!N854</f>
        <v>179.55</v>
      </c>
      <c r="O854" s="261">
        <f>'V ЦК'!O854</f>
        <v>0</v>
      </c>
      <c r="P854" s="261">
        <f>'V ЦК'!P854</f>
        <v>64.69</v>
      </c>
      <c r="Q854" s="218">
        <f t="shared" si="141"/>
        <v>3.3000000000000003</v>
      </c>
      <c r="R854" s="387">
        <f t="shared" si="141"/>
        <v>40.119999999999997</v>
      </c>
      <c r="S854" s="388">
        <f t="shared" si="141"/>
        <v>59.97</v>
      </c>
      <c r="T854" s="388">
        <f t="shared" si="141"/>
        <v>211.35</v>
      </c>
      <c r="U854" s="389">
        <f t="shared" si="141"/>
        <v>560.38</v>
      </c>
    </row>
    <row r="855" spans="1:21" s="12" customFormat="1" x14ac:dyDescent="0.25">
      <c r="A855" s="211" t="str">
        <f t="shared" si="146"/>
        <v>05.05.2018</v>
      </c>
      <c r="B855" s="212">
        <f t="shared" si="146"/>
        <v>5</v>
      </c>
      <c r="C855" s="211" t="str">
        <f t="shared" si="136"/>
        <v>150-670 кВт</v>
      </c>
      <c r="D855" s="213">
        <f t="shared" si="142"/>
        <v>1038.3500000000001</v>
      </c>
      <c r="E855" s="214">
        <f t="shared" si="143"/>
        <v>1058.2</v>
      </c>
      <c r="F855" s="214">
        <f t="shared" si="144"/>
        <v>1209.58</v>
      </c>
      <c r="G855" s="215">
        <f t="shared" si="145"/>
        <v>1558.6100000000001</v>
      </c>
      <c r="H855" s="216">
        <f t="shared" si="140"/>
        <v>998.23</v>
      </c>
      <c r="I855" s="252">
        <f t="shared" si="139"/>
        <v>35.549999999999997</v>
      </c>
      <c r="J855" s="252">
        <f t="shared" si="139"/>
        <v>0</v>
      </c>
      <c r="K855" s="255" t="str">
        <f>'V ЦК'!K855</f>
        <v>811,69</v>
      </c>
      <c r="L855" s="255" t="str">
        <f>'V ЦК'!L855</f>
        <v>29</v>
      </c>
      <c r="M855" s="256" t="str">
        <f>'V ЦК'!M855</f>
        <v>0</v>
      </c>
      <c r="N855" s="218">
        <f>'V ЦК'!N855</f>
        <v>183.24</v>
      </c>
      <c r="O855" s="261">
        <f>'V ЦК'!O855</f>
        <v>6.55</v>
      </c>
      <c r="P855" s="261">
        <f>'V ЦК'!P855</f>
        <v>0</v>
      </c>
      <c r="Q855" s="218">
        <f t="shared" si="141"/>
        <v>3.3000000000000003</v>
      </c>
      <c r="R855" s="387">
        <f t="shared" si="141"/>
        <v>40.119999999999997</v>
      </c>
      <c r="S855" s="388">
        <f t="shared" si="141"/>
        <v>59.97</v>
      </c>
      <c r="T855" s="388">
        <f t="shared" si="141"/>
        <v>211.35</v>
      </c>
      <c r="U855" s="389">
        <f t="shared" si="141"/>
        <v>560.38</v>
      </c>
    </row>
    <row r="856" spans="1:21" s="12" customFormat="1" x14ac:dyDescent="0.25">
      <c r="A856" s="211" t="str">
        <f t="shared" si="146"/>
        <v>05.05.2018</v>
      </c>
      <c r="B856" s="212">
        <f t="shared" si="146"/>
        <v>6</v>
      </c>
      <c r="C856" s="211" t="str">
        <f t="shared" si="136"/>
        <v>150-670 кВт</v>
      </c>
      <c r="D856" s="213">
        <f t="shared" si="142"/>
        <v>1038.9000000000001</v>
      </c>
      <c r="E856" s="214">
        <f t="shared" si="143"/>
        <v>1058.75</v>
      </c>
      <c r="F856" s="214">
        <f t="shared" si="144"/>
        <v>1210.1300000000001</v>
      </c>
      <c r="G856" s="215">
        <f t="shared" si="145"/>
        <v>1559.1599999999999</v>
      </c>
      <c r="H856" s="216">
        <f t="shared" si="140"/>
        <v>998.78</v>
      </c>
      <c r="I856" s="252">
        <f t="shared" si="139"/>
        <v>10.71</v>
      </c>
      <c r="J856" s="252">
        <f t="shared" si="139"/>
        <v>0</v>
      </c>
      <c r="K856" s="255" t="str">
        <f>'V ЦК'!K856</f>
        <v>812,14</v>
      </c>
      <c r="L856" s="255" t="str">
        <f>'V ЦК'!L856</f>
        <v>8,74</v>
      </c>
      <c r="M856" s="256" t="str">
        <f>'V ЦК'!M856</f>
        <v>0</v>
      </c>
      <c r="N856" s="218">
        <f>'V ЦК'!N856</f>
        <v>183.34</v>
      </c>
      <c r="O856" s="261">
        <f>'V ЦК'!O856</f>
        <v>1.97</v>
      </c>
      <c r="P856" s="261">
        <f>'V ЦК'!P856</f>
        <v>0</v>
      </c>
      <c r="Q856" s="218">
        <f t="shared" si="141"/>
        <v>3.3000000000000003</v>
      </c>
      <c r="R856" s="387">
        <f t="shared" si="141"/>
        <v>40.119999999999997</v>
      </c>
      <c r="S856" s="388">
        <f t="shared" si="141"/>
        <v>59.97</v>
      </c>
      <c r="T856" s="388">
        <f t="shared" si="141"/>
        <v>211.35</v>
      </c>
      <c r="U856" s="389">
        <f t="shared" si="141"/>
        <v>560.38</v>
      </c>
    </row>
    <row r="857" spans="1:21" s="12" customFormat="1" x14ac:dyDescent="0.25">
      <c r="A857" s="211" t="str">
        <f t="shared" si="146"/>
        <v>05.05.2018</v>
      </c>
      <c r="B857" s="212">
        <f t="shared" si="146"/>
        <v>7</v>
      </c>
      <c r="C857" s="211" t="str">
        <f t="shared" si="136"/>
        <v>150-670 кВт</v>
      </c>
      <c r="D857" s="213">
        <f t="shared" si="142"/>
        <v>897.55000000000007</v>
      </c>
      <c r="E857" s="214">
        <f t="shared" si="143"/>
        <v>917.40000000000009</v>
      </c>
      <c r="F857" s="214">
        <f t="shared" si="144"/>
        <v>1068.7800000000002</v>
      </c>
      <c r="G857" s="215">
        <f t="shared" si="145"/>
        <v>1417.81</v>
      </c>
      <c r="H857" s="216">
        <f t="shared" si="140"/>
        <v>857.43000000000006</v>
      </c>
      <c r="I857" s="252">
        <f t="shared" si="139"/>
        <v>40.440000000000005</v>
      </c>
      <c r="J857" s="252">
        <f t="shared" si="139"/>
        <v>0</v>
      </c>
      <c r="K857" s="255" t="str">
        <f>'V ЦК'!K857</f>
        <v>696,82</v>
      </c>
      <c r="L857" s="255" t="str">
        <f>'V ЦК'!L857</f>
        <v>32,99</v>
      </c>
      <c r="M857" s="256" t="str">
        <f>'V ЦК'!M857</f>
        <v>0</v>
      </c>
      <c r="N857" s="218">
        <f>'V ЦК'!N857</f>
        <v>157.31</v>
      </c>
      <c r="O857" s="261">
        <f>'V ЦК'!O857</f>
        <v>7.45</v>
      </c>
      <c r="P857" s="261">
        <f>'V ЦК'!P857</f>
        <v>0</v>
      </c>
      <c r="Q857" s="218">
        <f t="shared" si="141"/>
        <v>3.3000000000000003</v>
      </c>
      <c r="R857" s="387">
        <f t="shared" si="141"/>
        <v>40.119999999999997</v>
      </c>
      <c r="S857" s="388">
        <f t="shared" si="141"/>
        <v>59.97</v>
      </c>
      <c r="T857" s="388">
        <f t="shared" si="141"/>
        <v>211.35</v>
      </c>
      <c r="U857" s="389">
        <f t="shared" si="141"/>
        <v>560.38</v>
      </c>
    </row>
    <row r="858" spans="1:21" s="12" customFormat="1" x14ac:dyDescent="0.25">
      <c r="A858" s="211" t="str">
        <f t="shared" si="146"/>
        <v>05.05.2018</v>
      </c>
      <c r="B858" s="212">
        <f t="shared" si="146"/>
        <v>8</v>
      </c>
      <c r="C858" s="211" t="str">
        <f t="shared" si="136"/>
        <v>150-670 кВт</v>
      </c>
      <c r="D858" s="213">
        <f t="shared" si="142"/>
        <v>1082.95</v>
      </c>
      <c r="E858" s="214">
        <f t="shared" si="143"/>
        <v>1102.8</v>
      </c>
      <c r="F858" s="214">
        <f t="shared" si="144"/>
        <v>1254.18</v>
      </c>
      <c r="G858" s="215">
        <f t="shared" si="145"/>
        <v>1603.21</v>
      </c>
      <c r="H858" s="216">
        <f t="shared" si="140"/>
        <v>1042.83</v>
      </c>
      <c r="I858" s="252">
        <f t="shared" si="139"/>
        <v>0</v>
      </c>
      <c r="J858" s="252">
        <f t="shared" si="139"/>
        <v>263.49</v>
      </c>
      <c r="K858" s="255" t="str">
        <f>'V ЦК'!K858</f>
        <v>848,08</v>
      </c>
      <c r="L858" s="255" t="str">
        <f>'V ЦК'!L858</f>
        <v>0</v>
      </c>
      <c r="M858" s="256" t="str">
        <f>'V ЦК'!M858</f>
        <v>214,96</v>
      </c>
      <c r="N858" s="218">
        <f>'V ЦК'!N858</f>
        <v>191.45</v>
      </c>
      <c r="O858" s="261">
        <f>'V ЦК'!O858</f>
        <v>0</v>
      </c>
      <c r="P858" s="261">
        <f>'V ЦК'!P858</f>
        <v>48.53</v>
      </c>
      <c r="Q858" s="218">
        <f t="shared" si="141"/>
        <v>3.3000000000000003</v>
      </c>
      <c r="R858" s="387">
        <f t="shared" si="141"/>
        <v>40.119999999999997</v>
      </c>
      <c r="S858" s="388">
        <f t="shared" si="141"/>
        <v>59.97</v>
      </c>
      <c r="T858" s="388">
        <f t="shared" si="141"/>
        <v>211.35</v>
      </c>
      <c r="U858" s="389">
        <f t="shared" si="141"/>
        <v>560.38</v>
      </c>
    </row>
    <row r="859" spans="1:21" s="12" customFormat="1" x14ac:dyDescent="0.25">
      <c r="A859" s="211" t="str">
        <f t="shared" si="146"/>
        <v>05.05.2018</v>
      </c>
      <c r="B859" s="212">
        <f t="shared" si="146"/>
        <v>9</v>
      </c>
      <c r="C859" s="211" t="str">
        <f t="shared" si="136"/>
        <v>150-670 кВт</v>
      </c>
      <c r="D859" s="213">
        <f t="shared" si="142"/>
        <v>1070.6599999999999</v>
      </c>
      <c r="E859" s="214">
        <f t="shared" si="143"/>
        <v>1090.51</v>
      </c>
      <c r="F859" s="214">
        <f t="shared" si="144"/>
        <v>1241.8899999999999</v>
      </c>
      <c r="G859" s="215">
        <f t="shared" si="145"/>
        <v>1590.92</v>
      </c>
      <c r="H859" s="216">
        <f t="shared" si="140"/>
        <v>1030.54</v>
      </c>
      <c r="I859" s="252">
        <f t="shared" si="139"/>
        <v>0</v>
      </c>
      <c r="J859" s="252">
        <f t="shared" si="139"/>
        <v>493.88</v>
      </c>
      <c r="K859" s="255" t="str">
        <f>'V ЦК'!K859</f>
        <v>838,05</v>
      </c>
      <c r="L859" s="255" t="str">
        <f>'V ЦК'!L859</f>
        <v>0</v>
      </c>
      <c r="M859" s="256" t="str">
        <f>'V ЦК'!M859</f>
        <v>402,92</v>
      </c>
      <c r="N859" s="218">
        <f>'V ЦК'!N859</f>
        <v>189.19</v>
      </c>
      <c r="O859" s="261">
        <f>'V ЦК'!O859</f>
        <v>0</v>
      </c>
      <c r="P859" s="261">
        <f>'V ЦК'!P859</f>
        <v>90.96</v>
      </c>
      <c r="Q859" s="218">
        <f t="shared" si="141"/>
        <v>3.3000000000000003</v>
      </c>
      <c r="R859" s="387">
        <f t="shared" si="141"/>
        <v>40.119999999999997</v>
      </c>
      <c r="S859" s="388">
        <f t="shared" si="141"/>
        <v>59.97</v>
      </c>
      <c r="T859" s="388">
        <f t="shared" si="141"/>
        <v>211.35</v>
      </c>
      <c r="U859" s="389">
        <f t="shared" si="141"/>
        <v>560.38</v>
      </c>
    </row>
    <row r="860" spans="1:21" s="12" customFormat="1" x14ac:dyDescent="0.25">
      <c r="A860" s="211" t="str">
        <f t="shared" si="146"/>
        <v>05.05.2018</v>
      </c>
      <c r="B860" s="212">
        <f t="shared" si="146"/>
        <v>10</v>
      </c>
      <c r="C860" s="211" t="str">
        <f t="shared" si="136"/>
        <v>150-670 кВт</v>
      </c>
      <c r="D860" s="213">
        <f t="shared" si="142"/>
        <v>1012.5699999999999</v>
      </c>
      <c r="E860" s="214">
        <f t="shared" si="143"/>
        <v>1032.42</v>
      </c>
      <c r="F860" s="214">
        <f t="shared" si="144"/>
        <v>1183.8</v>
      </c>
      <c r="G860" s="215">
        <f t="shared" si="145"/>
        <v>1532.83</v>
      </c>
      <c r="H860" s="216">
        <f t="shared" si="140"/>
        <v>972.44999999999993</v>
      </c>
      <c r="I860" s="252">
        <f t="shared" si="139"/>
        <v>0</v>
      </c>
      <c r="J860" s="252">
        <f t="shared" si="139"/>
        <v>307.14</v>
      </c>
      <c r="K860" s="255" t="str">
        <f>'V ЦК'!K860</f>
        <v>790,66</v>
      </c>
      <c r="L860" s="255" t="str">
        <f>'V ЦК'!L860</f>
        <v>0</v>
      </c>
      <c r="M860" s="256" t="str">
        <f>'V ЦК'!M860</f>
        <v>250,57</v>
      </c>
      <c r="N860" s="218">
        <f>'V ЦК'!N860</f>
        <v>178.49</v>
      </c>
      <c r="O860" s="261">
        <f>'V ЦК'!O860</f>
        <v>0</v>
      </c>
      <c r="P860" s="261">
        <f>'V ЦК'!P860</f>
        <v>56.57</v>
      </c>
      <c r="Q860" s="218">
        <f t="shared" ref="Q860:U875" si="147">Q859</f>
        <v>3.3000000000000003</v>
      </c>
      <c r="R860" s="387">
        <f t="shared" si="147"/>
        <v>40.119999999999997</v>
      </c>
      <c r="S860" s="388">
        <f t="shared" si="147"/>
        <v>59.97</v>
      </c>
      <c r="T860" s="388">
        <f t="shared" si="147"/>
        <v>211.35</v>
      </c>
      <c r="U860" s="389">
        <f t="shared" si="147"/>
        <v>560.38</v>
      </c>
    </row>
    <row r="861" spans="1:21" s="12" customFormat="1" x14ac:dyDescent="0.25">
      <c r="A861" s="211" t="str">
        <f t="shared" si="146"/>
        <v>05.05.2018</v>
      </c>
      <c r="B861" s="212">
        <f t="shared" si="146"/>
        <v>11</v>
      </c>
      <c r="C861" s="211" t="str">
        <f t="shared" si="136"/>
        <v>150-670 кВт</v>
      </c>
      <c r="D861" s="213">
        <f t="shared" si="142"/>
        <v>1070.1200000000001</v>
      </c>
      <c r="E861" s="214">
        <f t="shared" si="143"/>
        <v>1089.97</v>
      </c>
      <c r="F861" s="214">
        <f t="shared" si="144"/>
        <v>1241.3499999999999</v>
      </c>
      <c r="G861" s="215">
        <f t="shared" si="145"/>
        <v>1590.38</v>
      </c>
      <c r="H861" s="216">
        <f t="shared" si="140"/>
        <v>1030</v>
      </c>
      <c r="I861" s="252">
        <f t="shared" si="139"/>
        <v>0</v>
      </c>
      <c r="J861" s="252">
        <f t="shared" si="139"/>
        <v>307.33</v>
      </c>
      <c r="K861" s="255" t="str">
        <f>'V ЦК'!K861</f>
        <v>837,61</v>
      </c>
      <c r="L861" s="255" t="str">
        <f>'V ЦК'!L861</f>
        <v>0</v>
      </c>
      <c r="M861" s="256" t="str">
        <f>'V ЦК'!M861</f>
        <v>250,73</v>
      </c>
      <c r="N861" s="218">
        <f>'V ЦК'!N861</f>
        <v>189.09</v>
      </c>
      <c r="O861" s="261">
        <f>'V ЦК'!O861</f>
        <v>0</v>
      </c>
      <c r="P861" s="261">
        <f>'V ЦК'!P861</f>
        <v>56.6</v>
      </c>
      <c r="Q861" s="218">
        <f t="shared" si="147"/>
        <v>3.3000000000000003</v>
      </c>
      <c r="R861" s="387">
        <f t="shared" si="147"/>
        <v>40.119999999999997</v>
      </c>
      <c r="S861" s="388">
        <f t="shared" si="147"/>
        <v>59.97</v>
      </c>
      <c r="T861" s="388">
        <f t="shared" si="147"/>
        <v>211.35</v>
      </c>
      <c r="U861" s="389">
        <f t="shared" si="147"/>
        <v>560.38</v>
      </c>
    </row>
    <row r="862" spans="1:21" s="12" customFormat="1" x14ac:dyDescent="0.25">
      <c r="A862" s="211" t="str">
        <f t="shared" si="146"/>
        <v>05.05.2018</v>
      </c>
      <c r="B862" s="212">
        <f t="shared" si="146"/>
        <v>12</v>
      </c>
      <c r="C862" s="211" t="str">
        <f t="shared" si="136"/>
        <v>150-670 кВт</v>
      </c>
      <c r="D862" s="213">
        <f t="shared" si="142"/>
        <v>1069.95</v>
      </c>
      <c r="E862" s="214">
        <f t="shared" si="143"/>
        <v>1089.8</v>
      </c>
      <c r="F862" s="214">
        <f t="shared" si="144"/>
        <v>1241.18</v>
      </c>
      <c r="G862" s="215">
        <f t="shared" si="145"/>
        <v>1590.21</v>
      </c>
      <c r="H862" s="216">
        <f t="shared" si="140"/>
        <v>1029.83</v>
      </c>
      <c r="I862" s="252">
        <f t="shared" si="139"/>
        <v>0.25</v>
      </c>
      <c r="J862" s="252">
        <f t="shared" si="139"/>
        <v>5.1400000000000006</v>
      </c>
      <c r="K862" s="255" t="str">
        <f>'V ЦК'!K862</f>
        <v>837,47</v>
      </c>
      <c r="L862" s="255" t="str">
        <f>'V ЦК'!L862</f>
        <v>0,2</v>
      </c>
      <c r="M862" s="256" t="str">
        <f>'V ЦК'!M862</f>
        <v>4,19</v>
      </c>
      <c r="N862" s="218">
        <f>'V ЦК'!N862</f>
        <v>189.06</v>
      </c>
      <c r="O862" s="261">
        <f>'V ЦК'!O862</f>
        <v>0.05</v>
      </c>
      <c r="P862" s="261">
        <f>'V ЦК'!P862</f>
        <v>0.95</v>
      </c>
      <c r="Q862" s="218">
        <f t="shared" si="147"/>
        <v>3.3000000000000003</v>
      </c>
      <c r="R862" s="387">
        <f t="shared" si="147"/>
        <v>40.119999999999997</v>
      </c>
      <c r="S862" s="388">
        <f t="shared" si="147"/>
        <v>59.97</v>
      </c>
      <c r="T862" s="388">
        <f t="shared" si="147"/>
        <v>211.35</v>
      </c>
      <c r="U862" s="389">
        <f t="shared" si="147"/>
        <v>560.38</v>
      </c>
    </row>
    <row r="863" spans="1:21" s="12" customFormat="1" x14ac:dyDescent="0.25">
      <c r="A863" s="211" t="str">
        <f t="shared" si="146"/>
        <v>05.05.2018</v>
      </c>
      <c r="B863" s="212">
        <f t="shared" si="146"/>
        <v>13</v>
      </c>
      <c r="C863" s="211" t="str">
        <f t="shared" si="136"/>
        <v>150-670 кВт</v>
      </c>
      <c r="D863" s="213">
        <f t="shared" si="142"/>
        <v>1068.8700000000001</v>
      </c>
      <c r="E863" s="214">
        <f t="shared" si="143"/>
        <v>1088.72</v>
      </c>
      <c r="F863" s="214">
        <f t="shared" si="144"/>
        <v>1240.0999999999999</v>
      </c>
      <c r="G863" s="215">
        <f t="shared" si="145"/>
        <v>1589.13</v>
      </c>
      <c r="H863" s="216">
        <f t="shared" si="140"/>
        <v>1028.75</v>
      </c>
      <c r="I863" s="252">
        <f t="shared" si="139"/>
        <v>68.89</v>
      </c>
      <c r="J863" s="252">
        <f t="shared" si="139"/>
        <v>0</v>
      </c>
      <c r="K863" s="255" t="str">
        <f>'V ЦК'!K863</f>
        <v>836,59</v>
      </c>
      <c r="L863" s="255" t="str">
        <f>'V ЦК'!L863</f>
        <v>56,2</v>
      </c>
      <c r="M863" s="256" t="str">
        <f>'V ЦК'!M863</f>
        <v>0</v>
      </c>
      <c r="N863" s="218">
        <f>'V ЦК'!N863</f>
        <v>188.86</v>
      </c>
      <c r="O863" s="261">
        <f>'V ЦК'!O863</f>
        <v>12.69</v>
      </c>
      <c r="P863" s="261">
        <f>'V ЦК'!P863</f>
        <v>0</v>
      </c>
      <c r="Q863" s="218">
        <f t="shared" si="147"/>
        <v>3.3000000000000003</v>
      </c>
      <c r="R863" s="387">
        <f t="shared" si="147"/>
        <v>40.119999999999997</v>
      </c>
      <c r="S863" s="388">
        <f t="shared" si="147"/>
        <v>59.97</v>
      </c>
      <c r="T863" s="388">
        <f t="shared" si="147"/>
        <v>211.35</v>
      </c>
      <c r="U863" s="389">
        <f t="shared" si="147"/>
        <v>560.38</v>
      </c>
    </row>
    <row r="864" spans="1:21" s="12" customFormat="1" x14ac:dyDescent="0.25">
      <c r="A864" s="211" t="str">
        <f t="shared" si="146"/>
        <v>05.05.2018</v>
      </c>
      <c r="B864" s="212">
        <f t="shared" si="146"/>
        <v>14</v>
      </c>
      <c r="C864" s="211" t="str">
        <f t="shared" si="136"/>
        <v>150-670 кВт</v>
      </c>
      <c r="D864" s="213">
        <f t="shared" si="142"/>
        <v>1067.25</v>
      </c>
      <c r="E864" s="214">
        <f t="shared" si="143"/>
        <v>1087.0999999999999</v>
      </c>
      <c r="F864" s="214">
        <f t="shared" si="144"/>
        <v>1238.48</v>
      </c>
      <c r="G864" s="215">
        <f t="shared" si="145"/>
        <v>1587.51</v>
      </c>
      <c r="H864" s="216">
        <f t="shared" si="140"/>
        <v>1027.1299999999999</v>
      </c>
      <c r="I864" s="252">
        <f t="shared" si="139"/>
        <v>0.26</v>
      </c>
      <c r="J864" s="252">
        <f t="shared" si="139"/>
        <v>1.9700000000000002</v>
      </c>
      <c r="K864" s="255" t="str">
        <f>'V ЦК'!K864</f>
        <v>835,27</v>
      </c>
      <c r="L864" s="255" t="str">
        <f>'V ЦК'!L864</f>
        <v>0,21</v>
      </c>
      <c r="M864" s="256" t="str">
        <f>'V ЦК'!M864</f>
        <v>1,61</v>
      </c>
      <c r="N864" s="218">
        <f>'V ЦК'!N864</f>
        <v>188.56</v>
      </c>
      <c r="O864" s="261">
        <f>'V ЦК'!O864</f>
        <v>0.05</v>
      </c>
      <c r="P864" s="261">
        <f>'V ЦК'!P864</f>
        <v>0.36</v>
      </c>
      <c r="Q864" s="218">
        <f t="shared" si="147"/>
        <v>3.3000000000000003</v>
      </c>
      <c r="R864" s="387">
        <f t="shared" si="147"/>
        <v>40.119999999999997</v>
      </c>
      <c r="S864" s="388">
        <f t="shared" si="147"/>
        <v>59.97</v>
      </c>
      <c r="T864" s="388">
        <f t="shared" si="147"/>
        <v>211.35</v>
      </c>
      <c r="U864" s="389">
        <f t="shared" si="147"/>
        <v>560.38</v>
      </c>
    </row>
    <row r="865" spans="1:21" s="12" customFormat="1" x14ac:dyDescent="0.25">
      <c r="A865" s="211" t="str">
        <f t="shared" si="146"/>
        <v>05.05.2018</v>
      </c>
      <c r="B865" s="212">
        <f t="shared" si="146"/>
        <v>15</v>
      </c>
      <c r="C865" s="211" t="str">
        <f t="shared" si="136"/>
        <v>150-670 кВт</v>
      </c>
      <c r="D865" s="213">
        <f t="shared" si="142"/>
        <v>1068.95</v>
      </c>
      <c r="E865" s="214">
        <f t="shared" si="143"/>
        <v>1088.8</v>
      </c>
      <c r="F865" s="214">
        <f t="shared" si="144"/>
        <v>1240.1799999999998</v>
      </c>
      <c r="G865" s="215">
        <f t="shared" si="145"/>
        <v>1589.21</v>
      </c>
      <c r="H865" s="216">
        <f t="shared" si="140"/>
        <v>1028.83</v>
      </c>
      <c r="I865" s="252">
        <f t="shared" si="139"/>
        <v>1.94</v>
      </c>
      <c r="J865" s="252">
        <f t="shared" si="139"/>
        <v>0.86</v>
      </c>
      <c r="K865" s="255" t="str">
        <f>'V ЦК'!K865</f>
        <v>836,66</v>
      </c>
      <c r="L865" s="255" t="str">
        <f>'V ЦК'!L865</f>
        <v>1,58</v>
      </c>
      <c r="M865" s="256" t="str">
        <f>'V ЦК'!M865</f>
        <v>0,7</v>
      </c>
      <c r="N865" s="218">
        <f>'V ЦК'!N865</f>
        <v>188.87</v>
      </c>
      <c r="O865" s="261">
        <f>'V ЦК'!O865</f>
        <v>0.36</v>
      </c>
      <c r="P865" s="261">
        <f>'V ЦК'!P865</f>
        <v>0.16</v>
      </c>
      <c r="Q865" s="218">
        <f t="shared" si="147"/>
        <v>3.3000000000000003</v>
      </c>
      <c r="R865" s="387">
        <f t="shared" si="147"/>
        <v>40.119999999999997</v>
      </c>
      <c r="S865" s="388">
        <f t="shared" si="147"/>
        <v>59.97</v>
      </c>
      <c r="T865" s="388">
        <f t="shared" si="147"/>
        <v>211.35</v>
      </c>
      <c r="U865" s="389">
        <f t="shared" si="147"/>
        <v>560.38</v>
      </c>
    </row>
    <row r="866" spans="1:21" s="12" customFormat="1" x14ac:dyDescent="0.25">
      <c r="A866" s="211" t="str">
        <f t="shared" ref="A866:B881" si="148">A122</f>
        <v>05.05.2018</v>
      </c>
      <c r="B866" s="212">
        <f t="shared" si="148"/>
        <v>16</v>
      </c>
      <c r="C866" s="211" t="str">
        <f t="shared" si="136"/>
        <v>150-670 кВт</v>
      </c>
      <c r="D866" s="213">
        <f t="shared" si="142"/>
        <v>1068.97</v>
      </c>
      <c r="E866" s="214">
        <f t="shared" si="143"/>
        <v>1088.82</v>
      </c>
      <c r="F866" s="214">
        <f t="shared" si="144"/>
        <v>1240.1999999999998</v>
      </c>
      <c r="G866" s="215">
        <f t="shared" si="145"/>
        <v>1589.23</v>
      </c>
      <c r="H866" s="216">
        <f t="shared" si="140"/>
        <v>1028.8499999999999</v>
      </c>
      <c r="I866" s="252">
        <f t="shared" si="139"/>
        <v>0</v>
      </c>
      <c r="J866" s="252">
        <f t="shared" si="139"/>
        <v>292.82</v>
      </c>
      <c r="K866" s="255" t="str">
        <f>'V ЦК'!K866</f>
        <v>836,67</v>
      </c>
      <c r="L866" s="255" t="str">
        <f>'V ЦК'!L866</f>
        <v>0</v>
      </c>
      <c r="M866" s="256" t="str">
        <f>'V ЦК'!M866</f>
        <v>238,89</v>
      </c>
      <c r="N866" s="218">
        <f>'V ЦК'!N866</f>
        <v>188.88</v>
      </c>
      <c r="O866" s="261">
        <f>'V ЦК'!O866</f>
        <v>0</v>
      </c>
      <c r="P866" s="261">
        <f>'V ЦК'!P866</f>
        <v>53.93</v>
      </c>
      <c r="Q866" s="218">
        <f t="shared" si="147"/>
        <v>3.3000000000000003</v>
      </c>
      <c r="R866" s="387">
        <f t="shared" si="147"/>
        <v>40.119999999999997</v>
      </c>
      <c r="S866" s="388">
        <f t="shared" si="147"/>
        <v>59.97</v>
      </c>
      <c r="T866" s="388">
        <f t="shared" si="147"/>
        <v>211.35</v>
      </c>
      <c r="U866" s="389">
        <f t="shared" si="147"/>
        <v>560.38</v>
      </c>
    </row>
    <row r="867" spans="1:21" s="12" customFormat="1" x14ac:dyDescent="0.25">
      <c r="A867" s="211" t="str">
        <f t="shared" si="148"/>
        <v>05.05.2018</v>
      </c>
      <c r="B867" s="212">
        <f t="shared" si="148"/>
        <v>17</v>
      </c>
      <c r="C867" s="211" t="str">
        <f t="shared" si="136"/>
        <v>150-670 кВт</v>
      </c>
      <c r="D867" s="213">
        <f t="shared" si="142"/>
        <v>1066.8800000000001</v>
      </c>
      <c r="E867" s="214">
        <f t="shared" si="143"/>
        <v>1086.73</v>
      </c>
      <c r="F867" s="214">
        <f t="shared" si="144"/>
        <v>1238.1100000000001</v>
      </c>
      <c r="G867" s="215">
        <f t="shared" si="145"/>
        <v>1587.14</v>
      </c>
      <c r="H867" s="216">
        <f t="shared" si="140"/>
        <v>1026.76</v>
      </c>
      <c r="I867" s="252">
        <f t="shared" si="139"/>
        <v>0</v>
      </c>
      <c r="J867" s="252">
        <f t="shared" si="139"/>
        <v>172.05</v>
      </c>
      <c r="K867" s="255" t="str">
        <f>'V ЦК'!K867</f>
        <v>834,97</v>
      </c>
      <c r="L867" s="255" t="str">
        <f>'V ЦК'!L867</f>
        <v>0</v>
      </c>
      <c r="M867" s="256" t="str">
        <f>'V ЦК'!M867</f>
        <v>140,36</v>
      </c>
      <c r="N867" s="218">
        <f>'V ЦК'!N867</f>
        <v>188.49</v>
      </c>
      <c r="O867" s="261">
        <f>'V ЦК'!O867</f>
        <v>0</v>
      </c>
      <c r="P867" s="261">
        <f>'V ЦК'!P867</f>
        <v>31.69</v>
      </c>
      <c r="Q867" s="218">
        <f t="shared" si="147"/>
        <v>3.3000000000000003</v>
      </c>
      <c r="R867" s="387">
        <f t="shared" si="147"/>
        <v>40.119999999999997</v>
      </c>
      <c r="S867" s="388">
        <f t="shared" si="147"/>
        <v>59.97</v>
      </c>
      <c r="T867" s="388">
        <f t="shared" si="147"/>
        <v>211.35</v>
      </c>
      <c r="U867" s="389">
        <f t="shared" si="147"/>
        <v>560.38</v>
      </c>
    </row>
    <row r="868" spans="1:21" s="12" customFormat="1" x14ac:dyDescent="0.25">
      <c r="A868" s="211" t="str">
        <f t="shared" si="148"/>
        <v>05.05.2018</v>
      </c>
      <c r="B868" s="212">
        <f t="shared" si="148"/>
        <v>18</v>
      </c>
      <c r="C868" s="211" t="str">
        <f t="shared" si="136"/>
        <v>150-670 кВт</v>
      </c>
      <c r="D868" s="213">
        <f t="shared" si="142"/>
        <v>1066.76</v>
      </c>
      <c r="E868" s="214">
        <f t="shared" si="143"/>
        <v>1086.6100000000001</v>
      </c>
      <c r="F868" s="214">
        <f t="shared" si="144"/>
        <v>1237.99</v>
      </c>
      <c r="G868" s="215">
        <f t="shared" si="145"/>
        <v>1587.02</v>
      </c>
      <c r="H868" s="216">
        <f t="shared" si="140"/>
        <v>1026.6400000000001</v>
      </c>
      <c r="I868" s="252">
        <f t="shared" si="139"/>
        <v>0</v>
      </c>
      <c r="J868" s="252">
        <f t="shared" si="139"/>
        <v>17.27</v>
      </c>
      <c r="K868" s="255" t="str">
        <f>'V ЦК'!K868</f>
        <v>834,87</v>
      </c>
      <c r="L868" s="255" t="str">
        <f>'V ЦК'!L868</f>
        <v>0</v>
      </c>
      <c r="M868" s="256" t="str">
        <f>'V ЦК'!M868</f>
        <v>14,09</v>
      </c>
      <c r="N868" s="218">
        <f>'V ЦК'!N868</f>
        <v>188.47</v>
      </c>
      <c r="O868" s="261">
        <f>'V ЦК'!O868</f>
        <v>0</v>
      </c>
      <c r="P868" s="261">
        <f>'V ЦК'!P868</f>
        <v>3.18</v>
      </c>
      <c r="Q868" s="218">
        <f t="shared" si="147"/>
        <v>3.3000000000000003</v>
      </c>
      <c r="R868" s="387">
        <f t="shared" si="147"/>
        <v>40.119999999999997</v>
      </c>
      <c r="S868" s="388">
        <f t="shared" si="147"/>
        <v>59.97</v>
      </c>
      <c r="T868" s="388">
        <f t="shared" si="147"/>
        <v>211.35</v>
      </c>
      <c r="U868" s="389">
        <f t="shared" si="147"/>
        <v>560.38</v>
      </c>
    </row>
    <row r="869" spans="1:21" s="12" customFormat="1" x14ac:dyDescent="0.25">
      <c r="A869" s="211" t="str">
        <f t="shared" si="148"/>
        <v>05.05.2018</v>
      </c>
      <c r="B869" s="212">
        <f t="shared" si="148"/>
        <v>19</v>
      </c>
      <c r="C869" s="211" t="str">
        <f t="shared" si="136"/>
        <v>150-670 кВт</v>
      </c>
      <c r="D869" s="213">
        <f t="shared" si="142"/>
        <v>1067.83</v>
      </c>
      <c r="E869" s="214">
        <f t="shared" si="143"/>
        <v>1087.68</v>
      </c>
      <c r="F869" s="214">
        <f t="shared" si="144"/>
        <v>1239.06</v>
      </c>
      <c r="G869" s="215">
        <f t="shared" si="145"/>
        <v>1588.0900000000001</v>
      </c>
      <c r="H869" s="216">
        <f t="shared" si="140"/>
        <v>1027.71</v>
      </c>
      <c r="I869" s="252">
        <f t="shared" si="139"/>
        <v>116.94999999999999</v>
      </c>
      <c r="J869" s="252">
        <f t="shared" si="139"/>
        <v>0</v>
      </c>
      <c r="K869" s="255" t="str">
        <f>'V ЦК'!K869</f>
        <v>835,74</v>
      </c>
      <c r="L869" s="255" t="str">
        <f>'V ЦК'!L869</f>
        <v>95,41</v>
      </c>
      <c r="M869" s="256" t="str">
        <f>'V ЦК'!M869</f>
        <v>0</v>
      </c>
      <c r="N869" s="218">
        <f>'V ЦК'!N869</f>
        <v>188.67</v>
      </c>
      <c r="O869" s="261">
        <f>'V ЦК'!O869</f>
        <v>21.54</v>
      </c>
      <c r="P869" s="261">
        <f>'V ЦК'!P869</f>
        <v>0</v>
      </c>
      <c r="Q869" s="218">
        <f t="shared" si="147"/>
        <v>3.3000000000000003</v>
      </c>
      <c r="R869" s="387">
        <f t="shared" si="147"/>
        <v>40.119999999999997</v>
      </c>
      <c r="S869" s="388">
        <f t="shared" si="147"/>
        <v>59.97</v>
      </c>
      <c r="T869" s="388">
        <f t="shared" si="147"/>
        <v>211.35</v>
      </c>
      <c r="U869" s="389">
        <f t="shared" si="147"/>
        <v>560.38</v>
      </c>
    </row>
    <row r="870" spans="1:21" s="12" customFormat="1" x14ac:dyDescent="0.25">
      <c r="A870" s="211" t="str">
        <f t="shared" si="148"/>
        <v>05.05.2018</v>
      </c>
      <c r="B870" s="212">
        <f t="shared" si="148"/>
        <v>20</v>
      </c>
      <c r="C870" s="211" t="str">
        <f t="shared" si="136"/>
        <v>150-670 кВт</v>
      </c>
      <c r="D870" s="213">
        <f t="shared" si="142"/>
        <v>914.99</v>
      </c>
      <c r="E870" s="214">
        <f t="shared" si="143"/>
        <v>934.83999999999992</v>
      </c>
      <c r="F870" s="214">
        <f t="shared" si="144"/>
        <v>1086.22</v>
      </c>
      <c r="G870" s="215">
        <f t="shared" si="145"/>
        <v>1435.25</v>
      </c>
      <c r="H870" s="216">
        <f t="shared" si="140"/>
        <v>874.86999999999989</v>
      </c>
      <c r="I870" s="252">
        <f t="shared" si="139"/>
        <v>0</v>
      </c>
      <c r="J870" s="252">
        <f t="shared" si="139"/>
        <v>13.209999999999999</v>
      </c>
      <c r="K870" s="255" t="str">
        <f>'V ЦК'!K870</f>
        <v>711,05</v>
      </c>
      <c r="L870" s="255" t="str">
        <f>'V ЦК'!L870</f>
        <v>0</v>
      </c>
      <c r="M870" s="256" t="str">
        <f>'V ЦК'!M870</f>
        <v>10,78</v>
      </c>
      <c r="N870" s="218">
        <f>'V ЦК'!N870</f>
        <v>160.52000000000001</v>
      </c>
      <c r="O870" s="261">
        <f>'V ЦК'!O870</f>
        <v>0</v>
      </c>
      <c r="P870" s="261">
        <f>'V ЦК'!P870</f>
        <v>2.4300000000000002</v>
      </c>
      <c r="Q870" s="218">
        <f t="shared" si="147"/>
        <v>3.3000000000000003</v>
      </c>
      <c r="R870" s="387">
        <f t="shared" si="147"/>
        <v>40.119999999999997</v>
      </c>
      <c r="S870" s="388">
        <f t="shared" si="147"/>
        <v>59.97</v>
      </c>
      <c r="T870" s="388">
        <f t="shared" si="147"/>
        <v>211.35</v>
      </c>
      <c r="U870" s="389">
        <f t="shared" si="147"/>
        <v>560.38</v>
      </c>
    </row>
    <row r="871" spans="1:21" s="12" customFormat="1" x14ac:dyDescent="0.25">
      <c r="A871" s="211" t="str">
        <f t="shared" si="148"/>
        <v>05.05.2018</v>
      </c>
      <c r="B871" s="212">
        <f t="shared" si="148"/>
        <v>21</v>
      </c>
      <c r="C871" s="211" t="str">
        <f t="shared" si="136"/>
        <v>150-670 кВт</v>
      </c>
      <c r="D871" s="213">
        <f t="shared" si="142"/>
        <v>940.54</v>
      </c>
      <c r="E871" s="214">
        <f t="shared" si="143"/>
        <v>960.39</v>
      </c>
      <c r="F871" s="214">
        <f t="shared" si="144"/>
        <v>1111.77</v>
      </c>
      <c r="G871" s="215">
        <f t="shared" si="145"/>
        <v>1460.8</v>
      </c>
      <c r="H871" s="216">
        <f t="shared" si="140"/>
        <v>900.42</v>
      </c>
      <c r="I871" s="252">
        <f t="shared" si="139"/>
        <v>0</v>
      </c>
      <c r="J871" s="252">
        <f t="shared" si="139"/>
        <v>306.77999999999997</v>
      </c>
      <c r="K871" s="255" t="str">
        <f>'V ЦК'!K871</f>
        <v>731,9</v>
      </c>
      <c r="L871" s="255" t="str">
        <f>'V ЦК'!L871</f>
        <v>0</v>
      </c>
      <c r="M871" s="256" t="str">
        <f>'V ЦК'!M871</f>
        <v>250,28</v>
      </c>
      <c r="N871" s="218">
        <f>'V ЦК'!N871</f>
        <v>165.22</v>
      </c>
      <c r="O871" s="261">
        <f>'V ЦК'!O871</f>
        <v>0</v>
      </c>
      <c r="P871" s="261">
        <f>'V ЦК'!P871</f>
        <v>56.5</v>
      </c>
      <c r="Q871" s="218">
        <f t="shared" si="147"/>
        <v>3.3000000000000003</v>
      </c>
      <c r="R871" s="387">
        <f t="shared" si="147"/>
        <v>40.119999999999997</v>
      </c>
      <c r="S871" s="388">
        <f t="shared" si="147"/>
        <v>59.97</v>
      </c>
      <c r="T871" s="388">
        <f t="shared" si="147"/>
        <v>211.35</v>
      </c>
      <c r="U871" s="389">
        <f t="shared" si="147"/>
        <v>560.38</v>
      </c>
    </row>
    <row r="872" spans="1:21" s="12" customFormat="1" x14ac:dyDescent="0.25">
      <c r="A872" s="211" t="str">
        <f t="shared" si="148"/>
        <v>05.05.2018</v>
      </c>
      <c r="B872" s="212">
        <f t="shared" si="148"/>
        <v>22</v>
      </c>
      <c r="C872" s="211" t="str">
        <f t="shared" si="136"/>
        <v>150-670 кВт</v>
      </c>
      <c r="D872" s="213">
        <f t="shared" si="142"/>
        <v>1199.1599999999999</v>
      </c>
      <c r="E872" s="214">
        <f t="shared" si="143"/>
        <v>1219.01</v>
      </c>
      <c r="F872" s="214">
        <f t="shared" si="144"/>
        <v>1370.3899999999999</v>
      </c>
      <c r="G872" s="215">
        <f t="shared" si="145"/>
        <v>1719.42</v>
      </c>
      <c r="H872" s="216">
        <f t="shared" si="140"/>
        <v>1159.04</v>
      </c>
      <c r="I872" s="252">
        <f t="shared" si="139"/>
        <v>0</v>
      </c>
      <c r="J872" s="252">
        <f t="shared" si="139"/>
        <v>680.33999999999992</v>
      </c>
      <c r="K872" s="255" t="str">
        <f>'V ЦК'!K872</f>
        <v>942,89</v>
      </c>
      <c r="L872" s="255" t="str">
        <f>'V ЦК'!L872</f>
        <v>0</v>
      </c>
      <c r="M872" s="256" t="str">
        <f>'V ЦК'!M872</f>
        <v>555,04</v>
      </c>
      <c r="N872" s="218">
        <f>'V ЦК'!N872</f>
        <v>212.85</v>
      </c>
      <c r="O872" s="261">
        <f>'V ЦК'!O872</f>
        <v>0</v>
      </c>
      <c r="P872" s="261">
        <f>'V ЦК'!P872</f>
        <v>125.3</v>
      </c>
      <c r="Q872" s="218">
        <f t="shared" si="147"/>
        <v>3.3000000000000003</v>
      </c>
      <c r="R872" s="387">
        <f t="shared" si="147"/>
        <v>40.119999999999997</v>
      </c>
      <c r="S872" s="388">
        <f t="shared" si="147"/>
        <v>59.97</v>
      </c>
      <c r="T872" s="388">
        <f t="shared" si="147"/>
        <v>211.35</v>
      </c>
      <c r="U872" s="389">
        <f t="shared" si="147"/>
        <v>560.38</v>
      </c>
    </row>
    <row r="873" spans="1:21" s="12" customFormat="1" x14ac:dyDescent="0.25">
      <c r="A873" s="211" t="str">
        <f t="shared" si="148"/>
        <v>05.05.2018</v>
      </c>
      <c r="B873" s="212">
        <f t="shared" si="148"/>
        <v>23</v>
      </c>
      <c r="C873" s="211" t="str">
        <f t="shared" si="136"/>
        <v>150-670 кВт</v>
      </c>
      <c r="D873" s="213">
        <f t="shared" si="142"/>
        <v>937.95</v>
      </c>
      <c r="E873" s="214">
        <f t="shared" si="143"/>
        <v>957.8</v>
      </c>
      <c r="F873" s="214">
        <f t="shared" si="144"/>
        <v>1109.1799999999998</v>
      </c>
      <c r="G873" s="215">
        <f t="shared" si="145"/>
        <v>1458.21</v>
      </c>
      <c r="H873" s="216">
        <f t="shared" si="140"/>
        <v>897.82999999999993</v>
      </c>
      <c r="I873" s="252">
        <f t="shared" si="139"/>
        <v>0</v>
      </c>
      <c r="J873" s="252">
        <f t="shared" si="139"/>
        <v>785.03000000000009</v>
      </c>
      <c r="K873" s="255" t="str">
        <f>'V ЦК'!K873</f>
        <v>729,78</v>
      </c>
      <c r="L873" s="255" t="str">
        <f>'V ЦК'!L873</f>
        <v>0</v>
      </c>
      <c r="M873" s="256" t="str">
        <f>'V ЦК'!M873</f>
        <v>640,45</v>
      </c>
      <c r="N873" s="218">
        <f>'V ЦК'!N873</f>
        <v>164.75</v>
      </c>
      <c r="O873" s="261">
        <f>'V ЦК'!O873</f>
        <v>0</v>
      </c>
      <c r="P873" s="261">
        <f>'V ЦК'!P873</f>
        <v>144.58000000000001</v>
      </c>
      <c r="Q873" s="218">
        <f t="shared" si="147"/>
        <v>3.3000000000000003</v>
      </c>
      <c r="R873" s="387">
        <f t="shared" si="147"/>
        <v>40.119999999999997</v>
      </c>
      <c r="S873" s="388">
        <f t="shared" si="147"/>
        <v>59.97</v>
      </c>
      <c r="T873" s="388">
        <f t="shared" si="147"/>
        <v>211.35</v>
      </c>
      <c r="U873" s="389">
        <f t="shared" si="147"/>
        <v>560.38</v>
      </c>
    </row>
    <row r="874" spans="1:21" s="12" customFormat="1" x14ac:dyDescent="0.25">
      <c r="A874" s="211" t="str">
        <f t="shared" si="148"/>
        <v>06.05.2018</v>
      </c>
      <c r="B874" s="212">
        <f t="shared" si="148"/>
        <v>0</v>
      </c>
      <c r="C874" s="211" t="str">
        <f t="shared" si="136"/>
        <v>150-670 кВт</v>
      </c>
      <c r="D874" s="213">
        <f t="shared" si="142"/>
        <v>887.2</v>
      </c>
      <c r="E874" s="214">
        <f t="shared" si="143"/>
        <v>907.05</v>
      </c>
      <c r="F874" s="214">
        <f t="shared" si="144"/>
        <v>1058.43</v>
      </c>
      <c r="G874" s="215">
        <f t="shared" si="145"/>
        <v>1407.46</v>
      </c>
      <c r="H874" s="216">
        <f t="shared" si="140"/>
        <v>847.07999999999993</v>
      </c>
      <c r="I874" s="252">
        <f t="shared" si="139"/>
        <v>0</v>
      </c>
      <c r="J874" s="252">
        <f t="shared" si="139"/>
        <v>869.01</v>
      </c>
      <c r="K874" s="255" t="str">
        <f>'V ЦК'!K874</f>
        <v>688,38</v>
      </c>
      <c r="L874" s="255" t="str">
        <f>'V ЦК'!L874</f>
        <v>0</v>
      </c>
      <c r="M874" s="256" t="str">
        <f>'V ЦК'!M874</f>
        <v>708,96</v>
      </c>
      <c r="N874" s="218">
        <f>'V ЦК'!N874</f>
        <v>155.4</v>
      </c>
      <c r="O874" s="261">
        <f>'V ЦК'!O874</f>
        <v>0</v>
      </c>
      <c r="P874" s="261">
        <f>'V ЦК'!P874</f>
        <v>160.05000000000001</v>
      </c>
      <c r="Q874" s="218">
        <f t="shared" si="147"/>
        <v>3.3000000000000003</v>
      </c>
      <c r="R874" s="387">
        <f t="shared" si="147"/>
        <v>40.119999999999997</v>
      </c>
      <c r="S874" s="388">
        <f t="shared" si="147"/>
        <v>59.97</v>
      </c>
      <c r="T874" s="388">
        <f t="shared" si="147"/>
        <v>211.35</v>
      </c>
      <c r="U874" s="389">
        <f t="shared" si="147"/>
        <v>560.38</v>
      </c>
    </row>
    <row r="875" spans="1:21" s="12" customFormat="1" x14ac:dyDescent="0.25">
      <c r="A875" s="211" t="str">
        <f t="shared" si="148"/>
        <v>06.05.2018</v>
      </c>
      <c r="B875" s="212">
        <f t="shared" si="148"/>
        <v>1</v>
      </c>
      <c r="C875" s="211" t="str">
        <f t="shared" si="136"/>
        <v>150-670 кВт</v>
      </c>
      <c r="D875" s="213">
        <f t="shared" si="142"/>
        <v>923.91000000000008</v>
      </c>
      <c r="E875" s="214">
        <f t="shared" si="143"/>
        <v>943.76</v>
      </c>
      <c r="F875" s="214">
        <f t="shared" si="144"/>
        <v>1095.1400000000001</v>
      </c>
      <c r="G875" s="215">
        <f t="shared" si="145"/>
        <v>1444.17</v>
      </c>
      <c r="H875" s="216">
        <f t="shared" si="140"/>
        <v>883.79</v>
      </c>
      <c r="I875" s="252">
        <f t="shared" si="139"/>
        <v>0</v>
      </c>
      <c r="J875" s="252">
        <f t="shared" si="139"/>
        <v>1017.53</v>
      </c>
      <c r="K875" s="255" t="str">
        <f>'V ЦК'!K875</f>
        <v>718,33</v>
      </c>
      <c r="L875" s="255" t="str">
        <f>'V ЦК'!L875</f>
        <v>0</v>
      </c>
      <c r="M875" s="256" t="str">
        <f>'V ЦК'!M875</f>
        <v>830,13</v>
      </c>
      <c r="N875" s="218">
        <f>'V ЦК'!N875</f>
        <v>162.16</v>
      </c>
      <c r="O875" s="261">
        <f>'V ЦК'!O875</f>
        <v>0</v>
      </c>
      <c r="P875" s="261">
        <f>'V ЦК'!P875</f>
        <v>187.4</v>
      </c>
      <c r="Q875" s="218">
        <f t="shared" si="147"/>
        <v>3.3000000000000003</v>
      </c>
      <c r="R875" s="387">
        <f t="shared" si="147"/>
        <v>40.119999999999997</v>
      </c>
      <c r="S875" s="388">
        <f t="shared" si="147"/>
        <v>59.97</v>
      </c>
      <c r="T875" s="388">
        <f t="shared" si="147"/>
        <v>211.35</v>
      </c>
      <c r="U875" s="389">
        <f t="shared" si="147"/>
        <v>560.38</v>
      </c>
    </row>
    <row r="876" spans="1:21" s="12" customFormat="1" x14ac:dyDescent="0.25">
      <c r="A876" s="211" t="str">
        <f t="shared" si="148"/>
        <v>06.05.2018</v>
      </c>
      <c r="B876" s="212">
        <f t="shared" si="148"/>
        <v>2</v>
      </c>
      <c r="C876" s="211" t="str">
        <f t="shared" si="136"/>
        <v>150-670 кВт</v>
      </c>
      <c r="D876" s="213">
        <f t="shared" si="142"/>
        <v>962.37000000000012</v>
      </c>
      <c r="E876" s="214">
        <f t="shared" si="143"/>
        <v>982.22</v>
      </c>
      <c r="F876" s="214">
        <f t="shared" si="144"/>
        <v>1133.5999999999999</v>
      </c>
      <c r="G876" s="215">
        <f t="shared" si="145"/>
        <v>1482.63</v>
      </c>
      <c r="H876" s="216">
        <f t="shared" si="140"/>
        <v>922.25</v>
      </c>
      <c r="I876" s="252">
        <f t="shared" si="139"/>
        <v>0.01</v>
      </c>
      <c r="J876" s="252">
        <f t="shared" si="139"/>
        <v>998.43999999999994</v>
      </c>
      <c r="K876" s="255" t="str">
        <f>'V ЦК'!K876</f>
        <v>749,71</v>
      </c>
      <c r="L876" s="255" t="str">
        <f>'V ЦК'!L876</f>
        <v>0,01</v>
      </c>
      <c r="M876" s="256" t="str">
        <f>'V ЦК'!M876</f>
        <v>814,56</v>
      </c>
      <c r="N876" s="218">
        <f>'V ЦК'!N876</f>
        <v>169.24</v>
      </c>
      <c r="O876" s="261">
        <f>'V ЦК'!O876</f>
        <v>0</v>
      </c>
      <c r="P876" s="261">
        <f>'V ЦК'!P876</f>
        <v>183.88</v>
      </c>
      <c r="Q876" s="218">
        <f t="shared" ref="Q876:U891" si="149">Q875</f>
        <v>3.3000000000000003</v>
      </c>
      <c r="R876" s="387">
        <f t="shared" si="149"/>
        <v>40.119999999999997</v>
      </c>
      <c r="S876" s="388">
        <f t="shared" si="149"/>
        <v>59.97</v>
      </c>
      <c r="T876" s="388">
        <f t="shared" si="149"/>
        <v>211.35</v>
      </c>
      <c r="U876" s="389">
        <f t="shared" si="149"/>
        <v>560.38</v>
      </c>
    </row>
    <row r="877" spans="1:21" s="12" customFormat="1" x14ac:dyDescent="0.25">
      <c r="A877" s="211" t="str">
        <f t="shared" si="148"/>
        <v>06.05.2018</v>
      </c>
      <c r="B877" s="212">
        <f t="shared" si="148"/>
        <v>3</v>
      </c>
      <c r="C877" s="211" t="str">
        <f t="shared" si="136"/>
        <v>150-670 кВт</v>
      </c>
      <c r="D877" s="213">
        <f t="shared" si="142"/>
        <v>994.17</v>
      </c>
      <c r="E877" s="214">
        <f t="shared" si="143"/>
        <v>1014.02</v>
      </c>
      <c r="F877" s="214">
        <f t="shared" si="144"/>
        <v>1165.4000000000001</v>
      </c>
      <c r="G877" s="215">
        <f t="shared" si="145"/>
        <v>1514.4299999999998</v>
      </c>
      <c r="H877" s="216">
        <f t="shared" si="140"/>
        <v>954.05</v>
      </c>
      <c r="I877" s="252">
        <f t="shared" si="139"/>
        <v>0</v>
      </c>
      <c r="J877" s="252">
        <f t="shared" si="139"/>
        <v>1127.54</v>
      </c>
      <c r="K877" s="255" t="str">
        <f>'V ЦК'!K877</f>
        <v>775,65</v>
      </c>
      <c r="L877" s="255" t="str">
        <f>'V ЦК'!L877</f>
        <v>0</v>
      </c>
      <c r="M877" s="256" t="str">
        <f>'V ЦК'!M877</f>
        <v>919,88</v>
      </c>
      <c r="N877" s="218">
        <f>'V ЦК'!N877</f>
        <v>175.1</v>
      </c>
      <c r="O877" s="261">
        <f>'V ЦК'!O877</f>
        <v>0</v>
      </c>
      <c r="P877" s="261">
        <f>'V ЦК'!P877</f>
        <v>207.66</v>
      </c>
      <c r="Q877" s="218">
        <f t="shared" si="149"/>
        <v>3.3000000000000003</v>
      </c>
      <c r="R877" s="387">
        <f t="shared" si="149"/>
        <v>40.119999999999997</v>
      </c>
      <c r="S877" s="388">
        <f t="shared" si="149"/>
        <v>59.97</v>
      </c>
      <c r="T877" s="388">
        <f t="shared" si="149"/>
        <v>211.35</v>
      </c>
      <c r="U877" s="389">
        <f t="shared" si="149"/>
        <v>560.38</v>
      </c>
    </row>
    <row r="878" spans="1:21" s="12" customFormat="1" x14ac:dyDescent="0.25">
      <c r="A878" s="211" t="str">
        <f t="shared" si="148"/>
        <v>06.05.2018</v>
      </c>
      <c r="B878" s="212">
        <f t="shared" si="148"/>
        <v>4</v>
      </c>
      <c r="C878" s="211" t="str">
        <f t="shared" si="136"/>
        <v>150-670 кВт</v>
      </c>
      <c r="D878" s="213">
        <f t="shared" si="142"/>
        <v>1026.97</v>
      </c>
      <c r="E878" s="214">
        <f t="shared" si="143"/>
        <v>1046.82</v>
      </c>
      <c r="F878" s="214">
        <f t="shared" si="144"/>
        <v>1198.1999999999998</v>
      </c>
      <c r="G878" s="215">
        <f t="shared" si="145"/>
        <v>1547.23</v>
      </c>
      <c r="H878" s="216">
        <f t="shared" si="140"/>
        <v>986.84999999999991</v>
      </c>
      <c r="I878" s="252">
        <f t="shared" si="139"/>
        <v>0</v>
      </c>
      <c r="J878" s="252">
        <f t="shared" si="139"/>
        <v>1200.28</v>
      </c>
      <c r="K878" s="255" t="str">
        <f>'V ЦК'!K878</f>
        <v>802,41</v>
      </c>
      <c r="L878" s="255" t="str">
        <f>'V ЦК'!L878</f>
        <v>0</v>
      </c>
      <c r="M878" s="256" t="str">
        <f>'V ЦК'!M878</f>
        <v>979,22</v>
      </c>
      <c r="N878" s="218">
        <f>'V ЦК'!N878</f>
        <v>181.14</v>
      </c>
      <c r="O878" s="261">
        <f>'V ЦК'!O878</f>
        <v>0</v>
      </c>
      <c r="P878" s="261">
        <f>'V ЦК'!P878</f>
        <v>221.06</v>
      </c>
      <c r="Q878" s="218">
        <f t="shared" si="149"/>
        <v>3.3000000000000003</v>
      </c>
      <c r="R878" s="387">
        <f t="shared" si="149"/>
        <v>40.119999999999997</v>
      </c>
      <c r="S878" s="388">
        <f t="shared" si="149"/>
        <v>59.97</v>
      </c>
      <c r="T878" s="388">
        <f t="shared" si="149"/>
        <v>211.35</v>
      </c>
      <c r="U878" s="389">
        <f t="shared" si="149"/>
        <v>560.38</v>
      </c>
    </row>
    <row r="879" spans="1:21" s="12" customFormat="1" x14ac:dyDescent="0.25">
      <c r="A879" s="211" t="str">
        <f t="shared" si="148"/>
        <v>06.05.2018</v>
      </c>
      <c r="B879" s="212">
        <f t="shared" si="148"/>
        <v>5</v>
      </c>
      <c r="C879" s="211" t="str">
        <f t="shared" si="136"/>
        <v>150-670 кВт</v>
      </c>
      <c r="D879" s="213">
        <f t="shared" si="142"/>
        <v>1037.3699999999999</v>
      </c>
      <c r="E879" s="214">
        <f t="shared" si="143"/>
        <v>1057.22</v>
      </c>
      <c r="F879" s="214">
        <f t="shared" si="144"/>
        <v>1208.5999999999999</v>
      </c>
      <c r="G879" s="215">
        <f t="shared" si="145"/>
        <v>1557.63</v>
      </c>
      <c r="H879" s="216">
        <f t="shared" si="140"/>
        <v>997.25</v>
      </c>
      <c r="I879" s="252">
        <f t="shared" si="139"/>
        <v>0</v>
      </c>
      <c r="J879" s="252">
        <f t="shared" si="139"/>
        <v>13.12</v>
      </c>
      <c r="K879" s="255" t="str">
        <f>'V ЦК'!K879</f>
        <v>810,89</v>
      </c>
      <c r="L879" s="255" t="str">
        <f>'V ЦК'!L879</f>
        <v>0</v>
      </c>
      <c r="M879" s="256" t="str">
        <f>'V ЦК'!M879</f>
        <v>10,7</v>
      </c>
      <c r="N879" s="218">
        <f>'V ЦК'!N879</f>
        <v>183.06</v>
      </c>
      <c r="O879" s="261">
        <f>'V ЦК'!O879</f>
        <v>0</v>
      </c>
      <c r="P879" s="261">
        <f>'V ЦК'!P879</f>
        <v>2.42</v>
      </c>
      <c r="Q879" s="218">
        <f t="shared" si="149"/>
        <v>3.3000000000000003</v>
      </c>
      <c r="R879" s="387">
        <f t="shared" si="149"/>
        <v>40.119999999999997</v>
      </c>
      <c r="S879" s="388">
        <f t="shared" si="149"/>
        <v>59.97</v>
      </c>
      <c r="T879" s="388">
        <f t="shared" si="149"/>
        <v>211.35</v>
      </c>
      <c r="U879" s="389">
        <f t="shared" si="149"/>
        <v>560.38</v>
      </c>
    </row>
    <row r="880" spans="1:21" s="12" customFormat="1" x14ac:dyDescent="0.25">
      <c r="A880" s="211" t="str">
        <f t="shared" si="148"/>
        <v>06.05.2018</v>
      </c>
      <c r="B880" s="212">
        <f t="shared" si="148"/>
        <v>6</v>
      </c>
      <c r="C880" s="211" t="str">
        <f t="shared" si="136"/>
        <v>150-670 кВт</v>
      </c>
      <c r="D880" s="213">
        <f t="shared" si="142"/>
        <v>1039.01</v>
      </c>
      <c r="E880" s="214">
        <f t="shared" si="143"/>
        <v>1058.8600000000001</v>
      </c>
      <c r="F880" s="214">
        <f t="shared" si="144"/>
        <v>1210.24</v>
      </c>
      <c r="G880" s="215">
        <f t="shared" si="145"/>
        <v>1559.27</v>
      </c>
      <c r="H880" s="216">
        <f t="shared" si="140"/>
        <v>998.89</v>
      </c>
      <c r="I880" s="252">
        <f t="shared" si="139"/>
        <v>0</v>
      </c>
      <c r="J880" s="252">
        <f t="shared" si="139"/>
        <v>64.430000000000007</v>
      </c>
      <c r="K880" s="255" t="str">
        <f>'V ЦК'!K880</f>
        <v>812,23</v>
      </c>
      <c r="L880" s="255" t="str">
        <f>'V ЦК'!L880</f>
        <v>0</v>
      </c>
      <c r="M880" s="256" t="str">
        <f>'V ЦК'!M880</f>
        <v>52,56</v>
      </c>
      <c r="N880" s="218">
        <f>'V ЦК'!N880</f>
        <v>183.36</v>
      </c>
      <c r="O880" s="261">
        <f>'V ЦК'!O880</f>
        <v>0</v>
      </c>
      <c r="P880" s="261">
        <f>'V ЦК'!P880</f>
        <v>11.87</v>
      </c>
      <c r="Q880" s="218">
        <f t="shared" si="149"/>
        <v>3.3000000000000003</v>
      </c>
      <c r="R880" s="387">
        <f t="shared" si="149"/>
        <v>40.119999999999997</v>
      </c>
      <c r="S880" s="388">
        <f t="shared" si="149"/>
        <v>59.97</v>
      </c>
      <c r="T880" s="388">
        <f t="shared" si="149"/>
        <v>211.35</v>
      </c>
      <c r="U880" s="389">
        <f t="shared" si="149"/>
        <v>560.38</v>
      </c>
    </row>
    <row r="881" spans="1:21" s="12" customFormat="1" x14ac:dyDescent="0.25">
      <c r="A881" s="211" t="str">
        <f t="shared" si="148"/>
        <v>06.05.2018</v>
      </c>
      <c r="B881" s="212">
        <f t="shared" si="148"/>
        <v>7</v>
      </c>
      <c r="C881" s="211" t="str">
        <f t="shared" si="136"/>
        <v>150-670 кВт</v>
      </c>
      <c r="D881" s="213">
        <f t="shared" si="142"/>
        <v>897.62</v>
      </c>
      <c r="E881" s="214">
        <f t="shared" si="143"/>
        <v>917.47</v>
      </c>
      <c r="F881" s="214">
        <f t="shared" si="144"/>
        <v>1068.8499999999999</v>
      </c>
      <c r="G881" s="215">
        <f t="shared" si="145"/>
        <v>1417.88</v>
      </c>
      <c r="H881" s="216">
        <f t="shared" si="140"/>
        <v>857.5</v>
      </c>
      <c r="I881" s="252">
        <f t="shared" si="139"/>
        <v>0</v>
      </c>
      <c r="J881" s="252">
        <f t="shared" si="139"/>
        <v>9.5400000000000009</v>
      </c>
      <c r="K881" s="255" t="str">
        <f>'V ЦК'!K881</f>
        <v>696,88</v>
      </c>
      <c r="L881" s="255" t="str">
        <f>'V ЦК'!L881</f>
        <v>0</v>
      </c>
      <c r="M881" s="256" t="str">
        <f>'V ЦК'!M881</f>
        <v>7,78</v>
      </c>
      <c r="N881" s="218">
        <f>'V ЦК'!N881</f>
        <v>157.32</v>
      </c>
      <c r="O881" s="261">
        <f>'V ЦК'!O881</f>
        <v>0</v>
      </c>
      <c r="P881" s="261">
        <f>'V ЦК'!P881</f>
        <v>1.76</v>
      </c>
      <c r="Q881" s="218">
        <f t="shared" si="149"/>
        <v>3.3000000000000003</v>
      </c>
      <c r="R881" s="387">
        <f t="shared" si="149"/>
        <v>40.119999999999997</v>
      </c>
      <c r="S881" s="388">
        <f t="shared" si="149"/>
        <v>59.97</v>
      </c>
      <c r="T881" s="388">
        <f t="shared" si="149"/>
        <v>211.35</v>
      </c>
      <c r="U881" s="389">
        <f t="shared" si="149"/>
        <v>560.38</v>
      </c>
    </row>
    <row r="882" spans="1:21" s="12" customFormat="1" x14ac:dyDescent="0.25">
      <c r="A882" s="211" t="str">
        <f t="shared" ref="A882:B897" si="150">A138</f>
        <v>06.05.2018</v>
      </c>
      <c r="B882" s="212">
        <f t="shared" si="150"/>
        <v>8</v>
      </c>
      <c r="C882" s="211" t="str">
        <f t="shared" si="136"/>
        <v>150-670 кВт</v>
      </c>
      <c r="D882" s="213">
        <f t="shared" si="142"/>
        <v>1075.4099999999999</v>
      </c>
      <c r="E882" s="214">
        <f t="shared" si="143"/>
        <v>1095.26</v>
      </c>
      <c r="F882" s="214">
        <f t="shared" si="144"/>
        <v>1246.6399999999999</v>
      </c>
      <c r="G882" s="215">
        <f t="shared" si="145"/>
        <v>1595.67</v>
      </c>
      <c r="H882" s="216">
        <f t="shared" si="140"/>
        <v>1035.29</v>
      </c>
      <c r="I882" s="252">
        <f t="shared" si="139"/>
        <v>0</v>
      </c>
      <c r="J882" s="252">
        <f t="shared" si="139"/>
        <v>32.69</v>
      </c>
      <c r="K882" s="255" t="str">
        <f>'V ЦК'!K882</f>
        <v>841,93</v>
      </c>
      <c r="L882" s="255" t="str">
        <f>'V ЦК'!L882</f>
        <v>0</v>
      </c>
      <c r="M882" s="256" t="str">
        <f>'V ЦК'!M882</f>
        <v>26,67</v>
      </c>
      <c r="N882" s="218">
        <f>'V ЦК'!N882</f>
        <v>190.06</v>
      </c>
      <c r="O882" s="261">
        <f>'V ЦК'!O882</f>
        <v>0</v>
      </c>
      <c r="P882" s="261">
        <f>'V ЦК'!P882</f>
        <v>6.02</v>
      </c>
      <c r="Q882" s="218">
        <f t="shared" si="149"/>
        <v>3.3000000000000003</v>
      </c>
      <c r="R882" s="387">
        <f t="shared" si="149"/>
        <v>40.119999999999997</v>
      </c>
      <c r="S882" s="388">
        <f t="shared" si="149"/>
        <v>59.97</v>
      </c>
      <c r="T882" s="388">
        <f t="shared" si="149"/>
        <v>211.35</v>
      </c>
      <c r="U882" s="389">
        <f t="shared" si="149"/>
        <v>560.38</v>
      </c>
    </row>
    <row r="883" spans="1:21" s="12" customFormat="1" x14ac:dyDescent="0.25">
      <c r="A883" s="211" t="str">
        <f t="shared" si="150"/>
        <v>06.05.2018</v>
      </c>
      <c r="B883" s="212">
        <f t="shared" si="150"/>
        <v>9</v>
      </c>
      <c r="C883" s="211" t="str">
        <f t="shared" si="136"/>
        <v>150-670 кВт</v>
      </c>
      <c r="D883" s="213">
        <f t="shared" si="142"/>
        <v>1069.8699999999999</v>
      </c>
      <c r="E883" s="214">
        <f t="shared" si="143"/>
        <v>1089.72</v>
      </c>
      <c r="F883" s="214">
        <f t="shared" si="144"/>
        <v>1241.0999999999999</v>
      </c>
      <c r="G883" s="215">
        <f t="shared" si="145"/>
        <v>1590.13</v>
      </c>
      <c r="H883" s="216">
        <f t="shared" si="140"/>
        <v>1029.75</v>
      </c>
      <c r="I883" s="252">
        <f t="shared" si="139"/>
        <v>0</v>
      </c>
      <c r="J883" s="252">
        <f t="shared" si="139"/>
        <v>679.68000000000006</v>
      </c>
      <c r="K883" s="255" t="str">
        <f>'V ЦК'!K883</f>
        <v>837,41</v>
      </c>
      <c r="L883" s="255" t="str">
        <f>'V ЦК'!L883</f>
        <v>0</v>
      </c>
      <c r="M883" s="256" t="str">
        <f>'V ЦК'!M883</f>
        <v>554,5</v>
      </c>
      <c r="N883" s="218">
        <f>'V ЦК'!N883</f>
        <v>189.04</v>
      </c>
      <c r="O883" s="261">
        <f>'V ЦК'!O883</f>
        <v>0</v>
      </c>
      <c r="P883" s="261">
        <f>'V ЦК'!P883</f>
        <v>125.18</v>
      </c>
      <c r="Q883" s="218">
        <f t="shared" si="149"/>
        <v>3.3000000000000003</v>
      </c>
      <c r="R883" s="387">
        <f t="shared" si="149"/>
        <v>40.119999999999997</v>
      </c>
      <c r="S883" s="388">
        <f t="shared" si="149"/>
        <v>59.97</v>
      </c>
      <c r="T883" s="388">
        <f t="shared" si="149"/>
        <v>211.35</v>
      </c>
      <c r="U883" s="389">
        <f t="shared" si="149"/>
        <v>560.38</v>
      </c>
    </row>
    <row r="884" spans="1:21" s="12" customFormat="1" x14ac:dyDescent="0.25">
      <c r="A884" s="211" t="str">
        <f t="shared" si="150"/>
        <v>06.05.2018</v>
      </c>
      <c r="B884" s="212">
        <f t="shared" si="150"/>
        <v>10</v>
      </c>
      <c r="C884" s="211" t="str">
        <f t="shared" ref="C884:C947" si="151">C883</f>
        <v>150-670 кВт</v>
      </c>
      <c r="D884" s="213">
        <f t="shared" si="142"/>
        <v>1011.98</v>
      </c>
      <c r="E884" s="214">
        <f t="shared" si="143"/>
        <v>1031.83</v>
      </c>
      <c r="F884" s="214">
        <f t="shared" si="144"/>
        <v>1183.21</v>
      </c>
      <c r="G884" s="215">
        <f t="shared" si="145"/>
        <v>1532.2399999999998</v>
      </c>
      <c r="H884" s="216">
        <f t="shared" si="140"/>
        <v>971.8599999999999</v>
      </c>
      <c r="I884" s="252">
        <f t="shared" si="139"/>
        <v>0</v>
      </c>
      <c r="J884" s="252">
        <f t="shared" si="139"/>
        <v>548.66</v>
      </c>
      <c r="K884" s="255" t="str">
        <f>'V ЦК'!K884</f>
        <v>790,18</v>
      </c>
      <c r="L884" s="255" t="str">
        <f>'V ЦК'!L884</f>
        <v>0</v>
      </c>
      <c r="M884" s="256" t="str">
        <f>'V ЦК'!M884</f>
        <v>447,61</v>
      </c>
      <c r="N884" s="218">
        <f>'V ЦК'!N884</f>
        <v>178.38</v>
      </c>
      <c r="O884" s="261">
        <f>'V ЦК'!O884</f>
        <v>0</v>
      </c>
      <c r="P884" s="261">
        <f>'V ЦК'!P884</f>
        <v>101.05</v>
      </c>
      <c r="Q884" s="218">
        <f t="shared" si="149"/>
        <v>3.3000000000000003</v>
      </c>
      <c r="R884" s="387">
        <f t="shared" si="149"/>
        <v>40.119999999999997</v>
      </c>
      <c r="S884" s="388">
        <f t="shared" si="149"/>
        <v>59.97</v>
      </c>
      <c r="T884" s="388">
        <f t="shared" si="149"/>
        <v>211.35</v>
      </c>
      <c r="U884" s="389">
        <f t="shared" si="149"/>
        <v>560.38</v>
      </c>
    </row>
    <row r="885" spans="1:21" s="12" customFormat="1" x14ac:dyDescent="0.25">
      <c r="A885" s="211" t="str">
        <f t="shared" si="150"/>
        <v>06.05.2018</v>
      </c>
      <c r="B885" s="212">
        <f t="shared" si="150"/>
        <v>11</v>
      </c>
      <c r="C885" s="211" t="str">
        <f t="shared" si="151"/>
        <v>150-670 кВт</v>
      </c>
      <c r="D885" s="213">
        <f t="shared" si="142"/>
        <v>1069.55</v>
      </c>
      <c r="E885" s="214">
        <f t="shared" si="143"/>
        <v>1089.4000000000001</v>
      </c>
      <c r="F885" s="214">
        <f t="shared" si="144"/>
        <v>1240.78</v>
      </c>
      <c r="G885" s="215">
        <f t="shared" si="145"/>
        <v>1589.81</v>
      </c>
      <c r="H885" s="216">
        <f t="shared" si="140"/>
        <v>1029.4299999999998</v>
      </c>
      <c r="I885" s="252">
        <f t="shared" si="139"/>
        <v>0</v>
      </c>
      <c r="J885" s="252">
        <f t="shared" si="139"/>
        <v>557.54</v>
      </c>
      <c r="K885" s="255" t="str">
        <f>'V ЦК'!K885</f>
        <v>837,15</v>
      </c>
      <c r="L885" s="255" t="str">
        <f>'V ЦК'!L885</f>
        <v>0</v>
      </c>
      <c r="M885" s="256" t="str">
        <f>'V ЦК'!M885</f>
        <v>454,86</v>
      </c>
      <c r="N885" s="218">
        <f>'V ЦК'!N885</f>
        <v>188.98</v>
      </c>
      <c r="O885" s="261">
        <f>'V ЦК'!O885</f>
        <v>0</v>
      </c>
      <c r="P885" s="261">
        <f>'V ЦК'!P885</f>
        <v>102.68</v>
      </c>
      <c r="Q885" s="218">
        <f t="shared" si="149"/>
        <v>3.3000000000000003</v>
      </c>
      <c r="R885" s="387">
        <f t="shared" si="149"/>
        <v>40.119999999999997</v>
      </c>
      <c r="S885" s="388">
        <f t="shared" si="149"/>
        <v>59.97</v>
      </c>
      <c r="T885" s="388">
        <f t="shared" si="149"/>
        <v>211.35</v>
      </c>
      <c r="U885" s="389">
        <f t="shared" si="149"/>
        <v>560.38</v>
      </c>
    </row>
    <row r="886" spans="1:21" s="12" customFormat="1" x14ac:dyDescent="0.25">
      <c r="A886" s="211" t="str">
        <f t="shared" si="150"/>
        <v>06.05.2018</v>
      </c>
      <c r="B886" s="212">
        <f t="shared" si="150"/>
        <v>12</v>
      </c>
      <c r="C886" s="211" t="str">
        <f t="shared" si="151"/>
        <v>150-670 кВт</v>
      </c>
      <c r="D886" s="213">
        <f t="shared" si="142"/>
        <v>1069.77</v>
      </c>
      <c r="E886" s="214">
        <f t="shared" si="143"/>
        <v>1089.6200000000001</v>
      </c>
      <c r="F886" s="214">
        <f t="shared" si="144"/>
        <v>1241</v>
      </c>
      <c r="G886" s="215">
        <f t="shared" si="145"/>
        <v>1590.0300000000002</v>
      </c>
      <c r="H886" s="216">
        <f t="shared" si="140"/>
        <v>1029.6500000000001</v>
      </c>
      <c r="I886" s="252">
        <f t="shared" si="139"/>
        <v>0</v>
      </c>
      <c r="J886" s="252">
        <f t="shared" si="139"/>
        <v>523.16999999999996</v>
      </c>
      <c r="K886" s="255" t="str">
        <f>'V ЦК'!K886</f>
        <v>837,33</v>
      </c>
      <c r="L886" s="255" t="str">
        <f>'V ЦК'!L886</f>
        <v>0</v>
      </c>
      <c r="M886" s="256" t="str">
        <f>'V ЦК'!M886</f>
        <v>426,82</v>
      </c>
      <c r="N886" s="218">
        <f>'V ЦК'!N886</f>
        <v>189.02</v>
      </c>
      <c r="O886" s="261">
        <f>'V ЦК'!O886</f>
        <v>0</v>
      </c>
      <c r="P886" s="261">
        <f>'V ЦК'!P886</f>
        <v>96.35</v>
      </c>
      <c r="Q886" s="218">
        <f t="shared" si="149"/>
        <v>3.3000000000000003</v>
      </c>
      <c r="R886" s="387">
        <f t="shared" si="149"/>
        <v>40.119999999999997</v>
      </c>
      <c r="S886" s="388">
        <f t="shared" si="149"/>
        <v>59.97</v>
      </c>
      <c r="T886" s="388">
        <f t="shared" si="149"/>
        <v>211.35</v>
      </c>
      <c r="U886" s="389">
        <f t="shared" si="149"/>
        <v>560.38</v>
      </c>
    </row>
    <row r="887" spans="1:21" s="12" customFormat="1" x14ac:dyDescent="0.25">
      <c r="A887" s="211" t="str">
        <f t="shared" si="150"/>
        <v>06.05.2018</v>
      </c>
      <c r="B887" s="212">
        <f t="shared" si="150"/>
        <v>13</v>
      </c>
      <c r="C887" s="211" t="str">
        <f t="shared" si="151"/>
        <v>150-670 кВт</v>
      </c>
      <c r="D887" s="213">
        <f t="shared" si="142"/>
        <v>1134.0999999999999</v>
      </c>
      <c r="E887" s="214">
        <f t="shared" si="143"/>
        <v>1153.9499999999998</v>
      </c>
      <c r="F887" s="214">
        <f t="shared" si="144"/>
        <v>1305.33</v>
      </c>
      <c r="G887" s="215">
        <f t="shared" si="145"/>
        <v>1654.36</v>
      </c>
      <c r="H887" s="216">
        <f t="shared" si="140"/>
        <v>1093.9799999999998</v>
      </c>
      <c r="I887" s="252">
        <f t="shared" si="139"/>
        <v>0</v>
      </c>
      <c r="J887" s="252">
        <f t="shared" si="139"/>
        <v>424.95</v>
      </c>
      <c r="K887" s="255" t="str">
        <f>'V ЦК'!K887</f>
        <v>889,81</v>
      </c>
      <c r="L887" s="255" t="str">
        <f>'V ЦК'!L887</f>
        <v>0</v>
      </c>
      <c r="M887" s="256" t="str">
        <f>'V ЦК'!M887</f>
        <v>346,69</v>
      </c>
      <c r="N887" s="218">
        <f>'V ЦК'!N887</f>
        <v>200.87</v>
      </c>
      <c r="O887" s="261">
        <f>'V ЦК'!O887</f>
        <v>0</v>
      </c>
      <c r="P887" s="261">
        <f>'V ЦК'!P887</f>
        <v>78.260000000000005</v>
      </c>
      <c r="Q887" s="218">
        <f t="shared" si="149"/>
        <v>3.3000000000000003</v>
      </c>
      <c r="R887" s="387">
        <f t="shared" si="149"/>
        <v>40.119999999999997</v>
      </c>
      <c r="S887" s="388">
        <f t="shared" si="149"/>
        <v>59.97</v>
      </c>
      <c r="T887" s="388">
        <f t="shared" si="149"/>
        <v>211.35</v>
      </c>
      <c r="U887" s="389">
        <f t="shared" si="149"/>
        <v>560.38</v>
      </c>
    </row>
    <row r="888" spans="1:21" s="12" customFormat="1" x14ac:dyDescent="0.25">
      <c r="A888" s="211" t="str">
        <f t="shared" si="150"/>
        <v>06.05.2018</v>
      </c>
      <c r="B888" s="212">
        <f t="shared" si="150"/>
        <v>14</v>
      </c>
      <c r="C888" s="211" t="str">
        <f t="shared" si="151"/>
        <v>150-670 кВт</v>
      </c>
      <c r="D888" s="213">
        <f t="shared" si="142"/>
        <v>1134.27</v>
      </c>
      <c r="E888" s="214">
        <f t="shared" si="143"/>
        <v>1154.1200000000001</v>
      </c>
      <c r="F888" s="214">
        <f t="shared" si="144"/>
        <v>1305.5</v>
      </c>
      <c r="G888" s="215">
        <f t="shared" si="145"/>
        <v>1654.5300000000002</v>
      </c>
      <c r="H888" s="216">
        <f t="shared" si="140"/>
        <v>1094.1500000000001</v>
      </c>
      <c r="I888" s="252">
        <f t="shared" si="139"/>
        <v>0</v>
      </c>
      <c r="J888" s="252">
        <f t="shared" si="139"/>
        <v>407.25</v>
      </c>
      <c r="K888" s="255" t="str">
        <f>'V ЦК'!K888</f>
        <v>889,95</v>
      </c>
      <c r="L888" s="255" t="str">
        <f>'V ЦК'!L888</f>
        <v>0</v>
      </c>
      <c r="M888" s="256" t="str">
        <f>'V ЦК'!M888</f>
        <v>332,25</v>
      </c>
      <c r="N888" s="218">
        <f>'V ЦК'!N888</f>
        <v>200.9</v>
      </c>
      <c r="O888" s="261">
        <f>'V ЦК'!O888</f>
        <v>0</v>
      </c>
      <c r="P888" s="261">
        <f>'V ЦК'!P888</f>
        <v>75</v>
      </c>
      <c r="Q888" s="218">
        <f t="shared" si="149"/>
        <v>3.3000000000000003</v>
      </c>
      <c r="R888" s="387">
        <f t="shared" si="149"/>
        <v>40.119999999999997</v>
      </c>
      <c r="S888" s="388">
        <f t="shared" si="149"/>
        <v>59.97</v>
      </c>
      <c r="T888" s="388">
        <f t="shared" si="149"/>
        <v>211.35</v>
      </c>
      <c r="U888" s="389">
        <f t="shared" si="149"/>
        <v>560.38</v>
      </c>
    </row>
    <row r="889" spans="1:21" s="12" customFormat="1" x14ac:dyDescent="0.25">
      <c r="A889" s="211" t="str">
        <f t="shared" si="150"/>
        <v>06.05.2018</v>
      </c>
      <c r="B889" s="212">
        <f t="shared" si="150"/>
        <v>15</v>
      </c>
      <c r="C889" s="211" t="str">
        <f t="shared" si="151"/>
        <v>150-670 кВт</v>
      </c>
      <c r="D889" s="213">
        <f t="shared" si="142"/>
        <v>1107.52</v>
      </c>
      <c r="E889" s="214">
        <f t="shared" si="143"/>
        <v>1127.3699999999999</v>
      </c>
      <c r="F889" s="214">
        <f t="shared" si="144"/>
        <v>1278.75</v>
      </c>
      <c r="G889" s="215">
        <f t="shared" si="145"/>
        <v>1627.78</v>
      </c>
      <c r="H889" s="216">
        <f t="shared" si="140"/>
        <v>1067.3999999999999</v>
      </c>
      <c r="I889" s="252">
        <f t="shared" si="139"/>
        <v>0</v>
      </c>
      <c r="J889" s="252">
        <f t="shared" si="139"/>
        <v>147.95999999999998</v>
      </c>
      <c r="K889" s="255" t="str">
        <f>'V ЦК'!K889</f>
        <v>868,12</v>
      </c>
      <c r="L889" s="255" t="str">
        <f>'V ЦК'!L889</f>
        <v>0</v>
      </c>
      <c r="M889" s="256" t="str">
        <f>'V ЦК'!M889</f>
        <v>120,71</v>
      </c>
      <c r="N889" s="218">
        <f>'V ЦК'!N889</f>
        <v>195.98</v>
      </c>
      <c r="O889" s="261">
        <f>'V ЦК'!O889</f>
        <v>0</v>
      </c>
      <c r="P889" s="261">
        <f>'V ЦК'!P889</f>
        <v>27.25</v>
      </c>
      <c r="Q889" s="218">
        <f t="shared" si="149"/>
        <v>3.3000000000000003</v>
      </c>
      <c r="R889" s="387">
        <f t="shared" si="149"/>
        <v>40.119999999999997</v>
      </c>
      <c r="S889" s="388">
        <f t="shared" si="149"/>
        <v>59.97</v>
      </c>
      <c r="T889" s="388">
        <f t="shared" si="149"/>
        <v>211.35</v>
      </c>
      <c r="U889" s="389">
        <f t="shared" si="149"/>
        <v>560.38</v>
      </c>
    </row>
    <row r="890" spans="1:21" s="12" customFormat="1" x14ac:dyDescent="0.25">
      <c r="A890" s="211" t="str">
        <f t="shared" si="150"/>
        <v>06.05.2018</v>
      </c>
      <c r="B890" s="212">
        <f t="shared" si="150"/>
        <v>16</v>
      </c>
      <c r="C890" s="211" t="str">
        <f t="shared" si="151"/>
        <v>150-670 кВт</v>
      </c>
      <c r="D890" s="213">
        <f t="shared" si="142"/>
        <v>1107.49</v>
      </c>
      <c r="E890" s="214">
        <f t="shared" si="143"/>
        <v>1127.3400000000001</v>
      </c>
      <c r="F890" s="214">
        <f t="shared" si="144"/>
        <v>1278.72</v>
      </c>
      <c r="G890" s="215">
        <f t="shared" si="145"/>
        <v>1627.75</v>
      </c>
      <c r="H890" s="216">
        <f t="shared" si="140"/>
        <v>1067.3699999999999</v>
      </c>
      <c r="I890" s="252">
        <f t="shared" si="139"/>
        <v>0</v>
      </c>
      <c r="J890" s="252">
        <f t="shared" si="139"/>
        <v>141.38999999999999</v>
      </c>
      <c r="K890" s="255" t="str">
        <f>'V ЦК'!K890</f>
        <v>868,1</v>
      </c>
      <c r="L890" s="255" t="str">
        <f>'V ЦК'!L890</f>
        <v>0</v>
      </c>
      <c r="M890" s="256" t="str">
        <f>'V ЦК'!M890</f>
        <v>115,35</v>
      </c>
      <c r="N890" s="218">
        <f>'V ЦК'!N890</f>
        <v>195.97</v>
      </c>
      <c r="O890" s="261">
        <f>'V ЦК'!O890</f>
        <v>0</v>
      </c>
      <c r="P890" s="261">
        <f>'V ЦК'!P890</f>
        <v>26.04</v>
      </c>
      <c r="Q890" s="218">
        <f t="shared" si="149"/>
        <v>3.3000000000000003</v>
      </c>
      <c r="R890" s="387">
        <f t="shared" si="149"/>
        <v>40.119999999999997</v>
      </c>
      <c r="S890" s="388">
        <f t="shared" si="149"/>
        <v>59.97</v>
      </c>
      <c r="T890" s="388">
        <f t="shared" si="149"/>
        <v>211.35</v>
      </c>
      <c r="U890" s="389">
        <f t="shared" si="149"/>
        <v>560.38</v>
      </c>
    </row>
    <row r="891" spans="1:21" s="12" customFormat="1" x14ac:dyDescent="0.25">
      <c r="A891" s="211" t="str">
        <f t="shared" si="150"/>
        <v>06.05.2018</v>
      </c>
      <c r="B891" s="212">
        <f t="shared" si="150"/>
        <v>17</v>
      </c>
      <c r="C891" s="211" t="str">
        <f t="shared" si="151"/>
        <v>150-670 кВт</v>
      </c>
      <c r="D891" s="213">
        <f t="shared" si="142"/>
        <v>1107.17</v>
      </c>
      <c r="E891" s="214">
        <f t="shared" si="143"/>
        <v>1127.02</v>
      </c>
      <c r="F891" s="214">
        <f t="shared" si="144"/>
        <v>1278.4000000000001</v>
      </c>
      <c r="G891" s="215">
        <f t="shared" si="145"/>
        <v>1627.43</v>
      </c>
      <c r="H891" s="216">
        <f t="shared" si="140"/>
        <v>1067.05</v>
      </c>
      <c r="I891" s="252">
        <f t="shared" si="139"/>
        <v>0</v>
      </c>
      <c r="J891" s="252">
        <f t="shared" si="139"/>
        <v>511.27</v>
      </c>
      <c r="K891" s="255" t="str">
        <f>'V ЦК'!K891</f>
        <v>867,84</v>
      </c>
      <c r="L891" s="255" t="str">
        <f>'V ЦК'!L891</f>
        <v>0</v>
      </c>
      <c r="M891" s="256" t="str">
        <f>'V ЦК'!M891</f>
        <v>417,11</v>
      </c>
      <c r="N891" s="218">
        <f>'V ЦК'!N891</f>
        <v>195.91</v>
      </c>
      <c r="O891" s="261">
        <f>'V ЦК'!O891</f>
        <v>0</v>
      </c>
      <c r="P891" s="261">
        <f>'V ЦК'!P891</f>
        <v>94.16</v>
      </c>
      <c r="Q891" s="218">
        <f t="shared" si="149"/>
        <v>3.3000000000000003</v>
      </c>
      <c r="R891" s="387">
        <f t="shared" si="149"/>
        <v>40.119999999999997</v>
      </c>
      <c r="S891" s="388">
        <f t="shared" si="149"/>
        <v>59.97</v>
      </c>
      <c r="T891" s="388">
        <f t="shared" si="149"/>
        <v>211.35</v>
      </c>
      <c r="U891" s="389">
        <f t="shared" si="149"/>
        <v>560.38</v>
      </c>
    </row>
    <row r="892" spans="1:21" s="12" customFormat="1" x14ac:dyDescent="0.25">
      <c r="A892" s="211" t="str">
        <f t="shared" si="150"/>
        <v>06.05.2018</v>
      </c>
      <c r="B892" s="212">
        <f t="shared" si="150"/>
        <v>18</v>
      </c>
      <c r="C892" s="211" t="str">
        <f t="shared" si="151"/>
        <v>150-670 кВт</v>
      </c>
      <c r="D892" s="213">
        <f t="shared" si="142"/>
        <v>1104.4000000000001</v>
      </c>
      <c r="E892" s="214">
        <f t="shared" si="143"/>
        <v>1124.25</v>
      </c>
      <c r="F892" s="214">
        <f t="shared" si="144"/>
        <v>1275.6300000000001</v>
      </c>
      <c r="G892" s="215">
        <f t="shared" si="145"/>
        <v>1624.66</v>
      </c>
      <c r="H892" s="216">
        <f t="shared" si="140"/>
        <v>1064.28</v>
      </c>
      <c r="I892" s="252">
        <f t="shared" si="139"/>
        <v>48.93</v>
      </c>
      <c r="J892" s="252">
        <f t="shared" si="139"/>
        <v>0</v>
      </c>
      <c r="K892" s="255" t="str">
        <f>'V ЦК'!K892</f>
        <v>865,58</v>
      </c>
      <c r="L892" s="255" t="str">
        <f>'V ЦК'!L892</f>
        <v>39,92</v>
      </c>
      <c r="M892" s="256" t="str">
        <f>'V ЦК'!M892</f>
        <v>0</v>
      </c>
      <c r="N892" s="218">
        <f>'V ЦК'!N892</f>
        <v>195.4</v>
      </c>
      <c r="O892" s="261">
        <f>'V ЦК'!O892</f>
        <v>9.01</v>
      </c>
      <c r="P892" s="261">
        <f>'V ЦК'!P892</f>
        <v>0</v>
      </c>
      <c r="Q892" s="218">
        <f t="shared" ref="Q892:U907" si="152">Q891</f>
        <v>3.3000000000000003</v>
      </c>
      <c r="R892" s="387">
        <f t="shared" si="152"/>
        <v>40.119999999999997</v>
      </c>
      <c r="S892" s="388">
        <f t="shared" si="152"/>
        <v>59.97</v>
      </c>
      <c r="T892" s="388">
        <f t="shared" si="152"/>
        <v>211.35</v>
      </c>
      <c r="U892" s="389">
        <f t="shared" si="152"/>
        <v>560.38</v>
      </c>
    </row>
    <row r="893" spans="1:21" s="12" customFormat="1" x14ac:dyDescent="0.25">
      <c r="A893" s="211" t="str">
        <f t="shared" si="150"/>
        <v>06.05.2018</v>
      </c>
      <c r="B893" s="212">
        <f t="shared" si="150"/>
        <v>19</v>
      </c>
      <c r="C893" s="211" t="str">
        <f t="shared" si="151"/>
        <v>150-670 кВт</v>
      </c>
      <c r="D893" s="213">
        <f t="shared" si="142"/>
        <v>1101.83</v>
      </c>
      <c r="E893" s="214">
        <f t="shared" si="143"/>
        <v>1121.68</v>
      </c>
      <c r="F893" s="214">
        <f t="shared" si="144"/>
        <v>1273.06</v>
      </c>
      <c r="G893" s="215">
        <f t="shared" si="145"/>
        <v>1622.0900000000001</v>
      </c>
      <c r="H893" s="216">
        <f t="shared" si="140"/>
        <v>1061.71</v>
      </c>
      <c r="I893" s="252">
        <f t="shared" si="139"/>
        <v>0</v>
      </c>
      <c r="J893" s="252">
        <f t="shared" si="139"/>
        <v>14.33</v>
      </c>
      <c r="K893" s="255" t="str">
        <f>'V ЦК'!K893</f>
        <v>863,48</v>
      </c>
      <c r="L893" s="255" t="str">
        <f>'V ЦК'!L893</f>
        <v>0</v>
      </c>
      <c r="M893" s="256" t="str">
        <f>'V ЦК'!M893</f>
        <v>11,69</v>
      </c>
      <c r="N893" s="218">
        <f>'V ЦК'!N893</f>
        <v>194.93</v>
      </c>
      <c r="O893" s="261">
        <f>'V ЦК'!O893</f>
        <v>0</v>
      </c>
      <c r="P893" s="261">
        <f>'V ЦК'!P893</f>
        <v>2.64</v>
      </c>
      <c r="Q893" s="218">
        <f t="shared" si="152"/>
        <v>3.3000000000000003</v>
      </c>
      <c r="R893" s="387">
        <f t="shared" si="152"/>
        <v>40.119999999999997</v>
      </c>
      <c r="S893" s="388">
        <f t="shared" si="152"/>
        <v>59.97</v>
      </c>
      <c r="T893" s="388">
        <f t="shared" si="152"/>
        <v>211.35</v>
      </c>
      <c r="U893" s="389">
        <f t="shared" si="152"/>
        <v>560.38</v>
      </c>
    </row>
    <row r="894" spans="1:21" s="12" customFormat="1" x14ac:dyDescent="0.25">
      <c r="A894" s="211" t="str">
        <f t="shared" si="150"/>
        <v>06.05.2018</v>
      </c>
      <c r="B894" s="212">
        <f t="shared" si="150"/>
        <v>20</v>
      </c>
      <c r="C894" s="211" t="str">
        <f t="shared" si="151"/>
        <v>150-670 кВт</v>
      </c>
      <c r="D894" s="213">
        <f t="shared" si="142"/>
        <v>915.12</v>
      </c>
      <c r="E894" s="214">
        <f t="shared" si="143"/>
        <v>934.97</v>
      </c>
      <c r="F894" s="214">
        <f t="shared" si="144"/>
        <v>1086.3499999999999</v>
      </c>
      <c r="G894" s="215">
        <f t="shared" si="145"/>
        <v>1435.38</v>
      </c>
      <c r="H894" s="216">
        <f t="shared" si="140"/>
        <v>874.99999999999989</v>
      </c>
      <c r="I894" s="252">
        <f t="shared" si="139"/>
        <v>0</v>
      </c>
      <c r="J894" s="252">
        <f t="shared" si="139"/>
        <v>51.14</v>
      </c>
      <c r="K894" s="255" t="str">
        <f>'V ЦК'!K894</f>
        <v>711,16</v>
      </c>
      <c r="L894" s="255" t="str">
        <f>'V ЦК'!L894</f>
        <v>0</v>
      </c>
      <c r="M894" s="256" t="str">
        <f>'V ЦК'!M894</f>
        <v>41,72</v>
      </c>
      <c r="N894" s="218">
        <f>'V ЦК'!N894</f>
        <v>160.54</v>
      </c>
      <c r="O894" s="261">
        <f>'V ЦК'!O894</f>
        <v>0</v>
      </c>
      <c r="P894" s="261">
        <f>'V ЦК'!P894</f>
        <v>9.42</v>
      </c>
      <c r="Q894" s="218">
        <f t="shared" si="152"/>
        <v>3.3000000000000003</v>
      </c>
      <c r="R894" s="387">
        <f t="shared" si="152"/>
        <v>40.119999999999997</v>
      </c>
      <c r="S894" s="388">
        <f t="shared" si="152"/>
        <v>59.97</v>
      </c>
      <c r="T894" s="388">
        <f t="shared" si="152"/>
        <v>211.35</v>
      </c>
      <c r="U894" s="389">
        <f t="shared" si="152"/>
        <v>560.38</v>
      </c>
    </row>
    <row r="895" spans="1:21" s="12" customFormat="1" x14ac:dyDescent="0.25">
      <c r="A895" s="211" t="str">
        <f t="shared" si="150"/>
        <v>06.05.2018</v>
      </c>
      <c r="B895" s="212">
        <f t="shared" si="150"/>
        <v>21</v>
      </c>
      <c r="C895" s="211" t="str">
        <f t="shared" si="151"/>
        <v>150-670 кВт</v>
      </c>
      <c r="D895" s="213">
        <f t="shared" si="142"/>
        <v>1012.69</v>
      </c>
      <c r="E895" s="214">
        <f t="shared" si="143"/>
        <v>1032.54</v>
      </c>
      <c r="F895" s="214">
        <f t="shared" si="144"/>
        <v>1183.92</v>
      </c>
      <c r="G895" s="215">
        <f t="shared" si="145"/>
        <v>1532.95</v>
      </c>
      <c r="H895" s="216">
        <f t="shared" si="140"/>
        <v>972.56999999999994</v>
      </c>
      <c r="I895" s="252">
        <f t="shared" si="139"/>
        <v>0</v>
      </c>
      <c r="J895" s="252">
        <f t="shared" si="139"/>
        <v>660.04</v>
      </c>
      <c r="K895" s="255" t="str">
        <f>'V ЦК'!K895</f>
        <v>790,76</v>
      </c>
      <c r="L895" s="255" t="str">
        <f>'V ЦК'!L895</f>
        <v>0</v>
      </c>
      <c r="M895" s="256" t="str">
        <f>'V ЦК'!M895</f>
        <v>538,48</v>
      </c>
      <c r="N895" s="218">
        <f>'V ЦК'!N895</f>
        <v>178.51</v>
      </c>
      <c r="O895" s="261">
        <f>'V ЦК'!O895</f>
        <v>0</v>
      </c>
      <c r="P895" s="261">
        <f>'V ЦК'!P895</f>
        <v>121.56</v>
      </c>
      <c r="Q895" s="218">
        <f t="shared" si="152"/>
        <v>3.3000000000000003</v>
      </c>
      <c r="R895" s="387">
        <f t="shared" si="152"/>
        <v>40.119999999999997</v>
      </c>
      <c r="S895" s="388">
        <f t="shared" si="152"/>
        <v>59.97</v>
      </c>
      <c r="T895" s="388">
        <f t="shared" si="152"/>
        <v>211.35</v>
      </c>
      <c r="U895" s="389">
        <f t="shared" si="152"/>
        <v>560.38</v>
      </c>
    </row>
    <row r="896" spans="1:21" s="12" customFormat="1" x14ac:dyDescent="0.25">
      <c r="A896" s="211" t="str">
        <f t="shared" si="150"/>
        <v>06.05.2018</v>
      </c>
      <c r="B896" s="212">
        <f t="shared" si="150"/>
        <v>22</v>
      </c>
      <c r="C896" s="211" t="str">
        <f t="shared" si="151"/>
        <v>150-670 кВт</v>
      </c>
      <c r="D896" s="213">
        <f t="shared" si="142"/>
        <v>1318.6299999999999</v>
      </c>
      <c r="E896" s="214">
        <f t="shared" si="143"/>
        <v>1338.48</v>
      </c>
      <c r="F896" s="214">
        <f t="shared" si="144"/>
        <v>1489.86</v>
      </c>
      <c r="G896" s="215">
        <f t="shared" si="145"/>
        <v>1838.8899999999999</v>
      </c>
      <c r="H896" s="216">
        <f t="shared" si="140"/>
        <v>1278.51</v>
      </c>
      <c r="I896" s="252">
        <f t="shared" si="139"/>
        <v>0</v>
      </c>
      <c r="J896" s="252">
        <f t="shared" si="139"/>
        <v>588.15</v>
      </c>
      <c r="K896" s="255" t="str">
        <f>'V ЦК'!K896</f>
        <v>1040,35</v>
      </c>
      <c r="L896" s="255" t="str">
        <f>'V ЦК'!L896</f>
        <v>0</v>
      </c>
      <c r="M896" s="256" t="str">
        <f>'V ЦК'!M896</f>
        <v>479,83</v>
      </c>
      <c r="N896" s="218">
        <f>'V ЦК'!N896</f>
        <v>234.86</v>
      </c>
      <c r="O896" s="261">
        <f>'V ЦК'!O896</f>
        <v>0</v>
      </c>
      <c r="P896" s="261">
        <f>'V ЦК'!P896</f>
        <v>108.32</v>
      </c>
      <c r="Q896" s="218">
        <f t="shared" si="152"/>
        <v>3.3000000000000003</v>
      </c>
      <c r="R896" s="387">
        <f t="shared" si="152"/>
        <v>40.119999999999997</v>
      </c>
      <c r="S896" s="388">
        <f t="shared" si="152"/>
        <v>59.97</v>
      </c>
      <c r="T896" s="388">
        <f t="shared" si="152"/>
        <v>211.35</v>
      </c>
      <c r="U896" s="389">
        <f t="shared" si="152"/>
        <v>560.38</v>
      </c>
    </row>
    <row r="897" spans="1:21" s="12" customFormat="1" x14ac:dyDescent="0.25">
      <c r="A897" s="211" t="str">
        <f t="shared" si="150"/>
        <v>06.05.2018</v>
      </c>
      <c r="B897" s="212">
        <f t="shared" si="150"/>
        <v>23</v>
      </c>
      <c r="C897" s="211" t="str">
        <f t="shared" si="151"/>
        <v>150-670 кВт</v>
      </c>
      <c r="D897" s="213">
        <f t="shared" si="142"/>
        <v>918.57</v>
      </c>
      <c r="E897" s="214">
        <f t="shared" si="143"/>
        <v>938.42000000000007</v>
      </c>
      <c r="F897" s="214">
        <f t="shared" si="144"/>
        <v>1089.8000000000002</v>
      </c>
      <c r="G897" s="215">
        <f t="shared" si="145"/>
        <v>1438.83</v>
      </c>
      <c r="H897" s="216">
        <f t="shared" si="140"/>
        <v>878.45</v>
      </c>
      <c r="I897" s="252">
        <f t="shared" si="139"/>
        <v>0</v>
      </c>
      <c r="J897" s="252">
        <f t="shared" si="139"/>
        <v>328.77000000000004</v>
      </c>
      <c r="K897" s="255" t="str">
        <f>'V ЦК'!K897</f>
        <v>713,97</v>
      </c>
      <c r="L897" s="255" t="str">
        <f>'V ЦК'!L897</f>
        <v>0</v>
      </c>
      <c r="M897" s="256" t="str">
        <f>'V ЦК'!M897</f>
        <v>268,22</v>
      </c>
      <c r="N897" s="218">
        <f>'V ЦК'!N897</f>
        <v>161.18</v>
      </c>
      <c r="O897" s="261">
        <f>'V ЦК'!O897</f>
        <v>0</v>
      </c>
      <c r="P897" s="261">
        <f>'V ЦК'!P897</f>
        <v>60.55</v>
      </c>
      <c r="Q897" s="218">
        <f t="shared" si="152"/>
        <v>3.3000000000000003</v>
      </c>
      <c r="R897" s="387">
        <f t="shared" si="152"/>
        <v>40.119999999999997</v>
      </c>
      <c r="S897" s="388">
        <f t="shared" si="152"/>
        <v>59.97</v>
      </c>
      <c r="T897" s="388">
        <f t="shared" si="152"/>
        <v>211.35</v>
      </c>
      <c r="U897" s="389">
        <f t="shared" si="152"/>
        <v>560.38</v>
      </c>
    </row>
    <row r="898" spans="1:21" s="12" customFormat="1" x14ac:dyDescent="0.25">
      <c r="A898" s="211" t="str">
        <f t="shared" ref="A898:B913" si="153">A154</f>
        <v>07.05.2018</v>
      </c>
      <c r="B898" s="212">
        <f t="shared" si="153"/>
        <v>0</v>
      </c>
      <c r="C898" s="211" t="str">
        <f t="shared" si="151"/>
        <v>150-670 кВт</v>
      </c>
      <c r="D898" s="213">
        <f t="shared" si="142"/>
        <v>887.56999999999994</v>
      </c>
      <c r="E898" s="214">
        <f t="shared" si="143"/>
        <v>907.42</v>
      </c>
      <c r="F898" s="214">
        <f t="shared" si="144"/>
        <v>1058.8</v>
      </c>
      <c r="G898" s="215">
        <f t="shared" si="145"/>
        <v>1407.83</v>
      </c>
      <c r="H898" s="216">
        <f t="shared" si="140"/>
        <v>847.44999999999993</v>
      </c>
      <c r="I898" s="252">
        <f t="shared" si="139"/>
        <v>0</v>
      </c>
      <c r="J898" s="252">
        <f t="shared" si="139"/>
        <v>122.38999999999999</v>
      </c>
      <c r="K898" s="255" t="str">
        <f>'V ЦК'!K898</f>
        <v>688,68</v>
      </c>
      <c r="L898" s="255" t="str">
        <f>'V ЦК'!L898</f>
        <v>0</v>
      </c>
      <c r="M898" s="256" t="str">
        <f>'V ЦК'!M898</f>
        <v>99,85</v>
      </c>
      <c r="N898" s="218">
        <f>'V ЦК'!N898</f>
        <v>155.47</v>
      </c>
      <c r="O898" s="261">
        <f>'V ЦК'!O898</f>
        <v>0</v>
      </c>
      <c r="P898" s="261">
        <f>'V ЦК'!P898</f>
        <v>22.54</v>
      </c>
      <c r="Q898" s="218">
        <f t="shared" si="152"/>
        <v>3.3000000000000003</v>
      </c>
      <c r="R898" s="387">
        <f t="shared" si="152"/>
        <v>40.119999999999997</v>
      </c>
      <c r="S898" s="388">
        <f t="shared" si="152"/>
        <v>59.97</v>
      </c>
      <c r="T898" s="388">
        <f t="shared" si="152"/>
        <v>211.35</v>
      </c>
      <c r="U898" s="389">
        <f t="shared" si="152"/>
        <v>560.38</v>
      </c>
    </row>
    <row r="899" spans="1:21" s="12" customFormat="1" x14ac:dyDescent="0.25">
      <c r="A899" s="211" t="str">
        <f t="shared" si="153"/>
        <v>07.05.2018</v>
      </c>
      <c r="B899" s="212">
        <f t="shared" si="153"/>
        <v>1</v>
      </c>
      <c r="C899" s="211" t="str">
        <f t="shared" si="151"/>
        <v>150-670 кВт</v>
      </c>
      <c r="D899" s="213">
        <f t="shared" si="142"/>
        <v>932.67000000000007</v>
      </c>
      <c r="E899" s="214">
        <f t="shared" si="143"/>
        <v>952.52</v>
      </c>
      <c r="F899" s="214">
        <f t="shared" si="144"/>
        <v>1103.9000000000001</v>
      </c>
      <c r="G899" s="215">
        <f t="shared" si="145"/>
        <v>1452.93</v>
      </c>
      <c r="H899" s="216">
        <f t="shared" si="140"/>
        <v>892.55</v>
      </c>
      <c r="I899" s="252">
        <f t="shared" si="139"/>
        <v>0</v>
      </c>
      <c r="J899" s="252">
        <f t="shared" si="139"/>
        <v>146.54</v>
      </c>
      <c r="K899" s="255" t="str">
        <f>'V ЦК'!K899</f>
        <v>725,48</v>
      </c>
      <c r="L899" s="255" t="str">
        <f>'V ЦК'!L899</f>
        <v>0</v>
      </c>
      <c r="M899" s="256" t="str">
        <f>'V ЦК'!M899</f>
        <v>119,55</v>
      </c>
      <c r="N899" s="218">
        <f>'V ЦК'!N899</f>
        <v>163.77000000000001</v>
      </c>
      <c r="O899" s="261">
        <f>'V ЦК'!O899</f>
        <v>0</v>
      </c>
      <c r="P899" s="261">
        <f>'V ЦК'!P899</f>
        <v>26.99</v>
      </c>
      <c r="Q899" s="218">
        <f t="shared" si="152"/>
        <v>3.3000000000000003</v>
      </c>
      <c r="R899" s="387">
        <f t="shared" si="152"/>
        <v>40.119999999999997</v>
      </c>
      <c r="S899" s="388">
        <f t="shared" si="152"/>
        <v>59.97</v>
      </c>
      <c r="T899" s="388">
        <f t="shared" si="152"/>
        <v>211.35</v>
      </c>
      <c r="U899" s="389">
        <f t="shared" si="152"/>
        <v>560.38</v>
      </c>
    </row>
    <row r="900" spans="1:21" s="12" customFormat="1" x14ac:dyDescent="0.25">
      <c r="A900" s="211" t="str">
        <f t="shared" si="153"/>
        <v>07.05.2018</v>
      </c>
      <c r="B900" s="212">
        <f t="shared" si="153"/>
        <v>2</v>
      </c>
      <c r="C900" s="211" t="str">
        <f t="shared" si="151"/>
        <v>150-670 кВт</v>
      </c>
      <c r="D900" s="213">
        <f t="shared" si="142"/>
        <v>979.89</v>
      </c>
      <c r="E900" s="214">
        <f t="shared" si="143"/>
        <v>999.74</v>
      </c>
      <c r="F900" s="214">
        <f t="shared" si="144"/>
        <v>1151.1199999999999</v>
      </c>
      <c r="G900" s="215">
        <f t="shared" si="145"/>
        <v>1500.15</v>
      </c>
      <c r="H900" s="216">
        <f t="shared" si="140"/>
        <v>939.77</v>
      </c>
      <c r="I900" s="252">
        <f t="shared" si="139"/>
        <v>0</v>
      </c>
      <c r="J900" s="252">
        <f t="shared" si="139"/>
        <v>340.87</v>
      </c>
      <c r="K900" s="255" t="str">
        <f>'V ЦК'!K900</f>
        <v>764</v>
      </c>
      <c r="L900" s="255" t="str">
        <f>'V ЦК'!L900</f>
        <v>0</v>
      </c>
      <c r="M900" s="256" t="str">
        <f>'V ЦК'!M900</f>
        <v>278,09</v>
      </c>
      <c r="N900" s="218">
        <f>'V ЦК'!N900</f>
        <v>172.47</v>
      </c>
      <c r="O900" s="261">
        <f>'V ЦК'!O900</f>
        <v>0</v>
      </c>
      <c r="P900" s="261">
        <f>'V ЦК'!P900</f>
        <v>62.78</v>
      </c>
      <c r="Q900" s="218">
        <f t="shared" si="152"/>
        <v>3.3000000000000003</v>
      </c>
      <c r="R900" s="387">
        <f t="shared" si="152"/>
        <v>40.119999999999997</v>
      </c>
      <c r="S900" s="388">
        <f t="shared" si="152"/>
        <v>59.97</v>
      </c>
      <c r="T900" s="388">
        <f t="shared" si="152"/>
        <v>211.35</v>
      </c>
      <c r="U900" s="389">
        <f t="shared" si="152"/>
        <v>560.38</v>
      </c>
    </row>
    <row r="901" spans="1:21" s="12" customFormat="1" x14ac:dyDescent="0.25">
      <c r="A901" s="211" t="str">
        <f t="shared" si="153"/>
        <v>07.05.2018</v>
      </c>
      <c r="B901" s="212">
        <f t="shared" si="153"/>
        <v>3</v>
      </c>
      <c r="C901" s="211" t="str">
        <f t="shared" si="151"/>
        <v>150-670 кВт</v>
      </c>
      <c r="D901" s="213">
        <f t="shared" si="142"/>
        <v>968.38</v>
      </c>
      <c r="E901" s="214">
        <f t="shared" si="143"/>
        <v>988.23</v>
      </c>
      <c r="F901" s="214">
        <f t="shared" si="144"/>
        <v>1139.6100000000001</v>
      </c>
      <c r="G901" s="215">
        <f t="shared" si="145"/>
        <v>1488.6399999999999</v>
      </c>
      <c r="H901" s="216">
        <f t="shared" si="140"/>
        <v>928.26</v>
      </c>
      <c r="I901" s="252">
        <f t="shared" si="139"/>
        <v>1.27</v>
      </c>
      <c r="J901" s="252">
        <f t="shared" si="139"/>
        <v>0</v>
      </c>
      <c r="K901" s="255" t="str">
        <f>'V ЦК'!K901</f>
        <v>754,61</v>
      </c>
      <c r="L901" s="255" t="str">
        <f>'V ЦК'!L901</f>
        <v>1,04</v>
      </c>
      <c r="M901" s="256" t="str">
        <f>'V ЦК'!M901</f>
        <v>0</v>
      </c>
      <c r="N901" s="218">
        <f>'V ЦК'!N901</f>
        <v>170.35</v>
      </c>
      <c r="O901" s="261">
        <f>'V ЦК'!O901</f>
        <v>0.23</v>
      </c>
      <c r="P901" s="261">
        <f>'V ЦК'!P901</f>
        <v>0</v>
      </c>
      <c r="Q901" s="218">
        <f t="shared" si="152"/>
        <v>3.3000000000000003</v>
      </c>
      <c r="R901" s="387">
        <f t="shared" si="152"/>
        <v>40.119999999999997</v>
      </c>
      <c r="S901" s="388">
        <f t="shared" si="152"/>
        <v>59.97</v>
      </c>
      <c r="T901" s="388">
        <f t="shared" si="152"/>
        <v>211.35</v>
      </c>
      <c r="U901" s="389">
        <f t="shared" si="152"/>
        <v>560.38</v>
      </c>
    </row>
    <row r="902" spans="1:21" s="12" customFormat="1" x14ac:dyDescent="0.25">
      <c r="A902" s="211" t="str">
        <f t="shared" si="153"/>
        <v>07.05.2018</v>
      </c>
      <c r="B902" s="212">
        <f t="shared" si="153"/>
        <v>4</v>
      </c>
      <c r="C902" s="211" t="str">
        <f t="shared" si="151"/>
        <v>150-670 кВт</v>
      </c>
      <c r="D902" s="213">
        <f t="shared" si="142"/>
        <v>1037.5900000000001</v>
      </c>
      <c r="E902" s="214">
        <f t="shared" si="143"/>
        <v>1057.44</v>
      </c>
      <c r="F902" s="214">
        <f t="shared" si="144"/>
        <v>1208.8200000000002</v>
      </c>
      <c r="G902" s="215">
        <f t="shared" si="145"/>
        <v>1557.85</v>
      </c>
      <c r="H902" s="216">
        <f t="shared" si="140"/>
        <v>997.47</v>
      </c>
      <c r="I902" s="252">
        <f t="shared" si="139"/>
        <v>0</v>
      </c>
      <c r="J902" s="252">
        <f t="shared" si="139"/>
        <v>102.33000000000001</v>
      </c>
      <c r="K902" s="255" t="str">
        <f>'V ЦК'!K902</f>
        <v>811,07</v>
      </c>
      <c r="L902" s="255" t="str">
        <f>'V ЦК'!L902</f>
        <v>0</v>
      </c>
      <c r="M902" s="256" t="str">
        <f>'V ЦК'!M902</f>
        <v>83,48</v>
      </c>
      <c r="N902" s="218">
        <f>'V ЦК'!N902</f>
        <v>183.1</v>
      </c>
      <c r="O902" s="261">
        <f>'V ЦК'!O902</f>
        <v>0</v>
      </c>
      <c r="P902" s="261">
        <f>'V ЦК'!P902</f>
        <v>18.850000000000001</v>
      </c>
      <c r="Q902" s="218">
        <f t="shared" si="152"/>
        <v>3.3000000000000003</v>
      </c>
      <c r="R902" s="387">
        <f t="shared" si="152"/>
        <v>40.119999999999997</v>
      </c>
      <c r="S902" s="388">
        <f t="shared" si="152"/>
        <v>59.97</v>
      </c>
      <c r="T902" s="388">
        <f t="shared" si="152"/>
        <v>211.35</v>
      </c>
      <c r="U902" s="389">
        <f t="shared" si="152"/>
        <v>560.38</v>
      </c>
    </row>
    <row r="903" spans="1:21" s="12" customFormat="1" x14ac:dyDescent="0.25">
      <c r="A903" s="211" t="str">
        <f t="shared" si="153"/>
        <v>07.05.2018</v>
      </c>
      <c r="B903" s="212">
        <f t="shared" si="153"/>
        <v>5</v>
      </c>
      <c r="C903" s="211" t="str">
        <f t="shared" si="151"/>
        <v>150-670 кВт</v>
      </c>
      <c r="D903" s="213">
        <f t="shared" si="142"/>
        <v>1039.56</v>
      </c>
      <c r="E903" s="214">
        <f t="shared" si="143"/>
        <v>1059.4099999999999</v>
      </c>
      <c r="F903" s="214">
        <f t="shared" si="144"/>
        <v>1210.79</v>
      </c>
      <c r="G903" s="215">
        <f t="shared" si="145"/>
        <v>1559.82</v>
      </c>
      <c r="H903" s="216">
        <f t="shared" si="140"/>
        <v>999.43999999999994</v>
      </c>
      <c r="I903" s="252">
        <f t="shared" si="139"/>
        <v>0</v>
      </c>
      <c r="J903" s="252">
        <f t="shared" si="139"/>
        <v>20.29</v>
      </c>
      <c r="K903" s="255" t="str">
        <f>'V ЦК'!K903</f>
        <v>812,68</v>
      </c>
      <c r="L903" s="255" t="str">
        <f>'V ЦК'!L903</f>
        <v>0</v>
      </c>
      <c r="M903" s="256" t="str">
        <f>'V ЦК'!M903</f>
        <v>16,55</v>
      </c>
      <c r="N903" s="218">
        <f>'V ЦК'!N903</f>
        <v>183.46</v>
      </c>
      <c r="O903" s="261">
        <f>'V ЦК'!O903</f>
        <v>0</v>
      </c>
      <c r="P903" s="261">
        <f>'V ЦК'!P903</f>
        <v>3.74</v>
      </c>
      <c r="Q903" s="218">
        <f t="shared" si="152"/>
        <v>3.3000000000000003</v>
      </c>
      <c r="R903" s="387">
        <f t="shared" si="152"/>
        <v>40.119999999999997</v>
      </c>
      <c r="S903" s="388">
        <f t="shared" si="152"/>
        <v>59.97</v>
      </c>
      <c r="T903" s="388">
        <f t="shared" si="152"/>
        <v>211.35</v>
      </c>
      <c r="U903" s="389">
        <f t="shared" si="152"/>
        <v>560.38</v>
      </c>
    </row>
    <row r="904" spans="1:21" s="12" customFormat="1" x14ac:dyDescent="0.25">
      <c r="A904" s="211" t="str">
        <f t="shared" si="153"/>
        <v>07.05.2018</v>
      </c>
      <c r="B904" s="212">
        <f t="shared" si="153"/>
        <v>6</v>
      </c>
      <c r="C904" s="211" t="str">
        <f t="shared" si="151"/>
        <v>150-670 кВт</v>
      </c>
      <c r="D904" s="213">
        <f t="shared" si="142"/>
        <v>1044.07</v>
      </c>
      <c r="E904" s="214">
        <f t="shared" si="143"/>
        <v>1063.92</v>
      </c>
      <c r="F904" s="214">
        <f t="shared" si="144"/>
        <v>1215.3</v>
      </c>
      <c r="G904" s="215">
        <f t="shared" si="145"/>
        <v>1564.33</v>
      </c>
      <c r="H904" s="216">
        <f t="shared" si="140"/>
        <v>1003.9499999999999</v>
      </c>
      <c r="I904" s="252">
        <f t="shared" si="139"/>
        <v>127.38</v>
      </c>
      <c r="J904" s="252">
        <f t="shared" si="139"/>
        <v>0</v>
      </c>
      <c r="K904" s="255" t="str">
        <f>'V ЦК'!K904</f>
        <v>816,36</v>
      </c>
      <c r="L904" s="255" t="str">
        <f>'V ЦК'!L904</f>
        <v>103,92</v>
      </c>
      <c r="M904" s="256" t="str">
        <f>'V ЦК'!M904</f>
        <v>0</v>
      </c>
      <c r="N904" s="218">
        <f>'V ЦК'!N904</f>
        <v>184.29</v>
      </c>
      <c r="O904" s="261">
        <f>'V ЦК'!O904</f>
        <v>23.46</v>
      </c>
      <c r="P904" s="261">
        <f>'V ЦК'!P904</f>
        <v>0</v>
      </c>
      <c r="Q904" s="218">
        <f t="shared" si="152"/>
        <v>3.3000000000000003</v>
      </c>
      <c r="R904" s="387">
        <f t="shared" si="152"/>
        <v>40.119999999999997</v>
      </c>
      <c r="S904" s="388">
        <f t="shared" si="152"/>
        <v>59.97</v>
      </c>
      <c r="T904" s="388">
        <f t="shared" si="152"/>
        <v>211.35</v>
      </c>
      <c r="U904" s="389">
        <f t="shared" si="152"/>
        <v>560.38</v>
      </c>
    </row>
    <row r="905" spans="1:21" s="12" customFormat="1" x14ac:dyDescent="0.25">
      <c r="A905" s="211" t="str">
        <f t="shared" si="153"/>
        <v>07.05.2018</v>
      </c>
      <c r="B905" s="212">
        <f t="shared" si="153"/>
        <v>7</v>
      </c>
      <c r="C905" s="211" t="str">
        <f t="shared" si="151"/>
        <v>150-670 кВт</v>
      </c>
      <c r="D905" s="213">
        <f t="shared" si="142"/>
        <v>901.46</v>
      </c>
      <c r="E905" s="214">
        <f t="shared" si="143"/>
        <v>921.31</v>
      </c>
      <c r="F905" s="214">
        <f t="shared" si="144"/>
        <v>1072.69</v>
      </c>
      <c r="G905" s="215">
        <f t="shared" si="145"/>
        <v>1421.72</v>
      </c>
      <c r="H905" s="216">
        <f t="shared" si="140"/>
        <v>861.33999999999992</v>
      </c>
      <c r="I905" s="252">
        <f t="shared" si="139"/>
        <v>0</v>
      </c>
      <c r="J905" s="252">
        <f t="shared" si="139"/>
        <v>45.94</v>
      </c>
      <c r="K905" s="255" t="str">
        <f>'V ЦК'!K905</f>
        <v>700,01</v>
      </c>
      <c r="L905" s="255" t="str">
        <f>'V ЦК'!L905</f>
        <v>0</v>
      </c>
      <c r="M905" s="256" t="str">
        <f>'V ЦК'!M905</f>
        <v>37,48</v>
      </c>
      <c r="N905" s="218">
        <f>'V ЦК'!N905</f>
        <v>158.03</v>
      </c>
      <c r="O905" s="261">
        <f>'V ЦК'!O905</f>
        <v>0</v>
      </c>
      <c r="P905" s="261">
        <f>'V ЦК'!P905</f>
        <v>8.4600000000000009</v>
      </c>
      <c r="Q905" s="218">
        <f t="shared" si="152"/>
        <v>3.3000000000000003</v>
      </c>
      <c r="R905" s="387">
        <f t="shared" si="152"/>
        <v>40.119999999999997</v>
      </c>
      <c r="S905" s="388">
        <f t="shared" si="152"/>
        <v>59.97</v>
      </c>
      <c r="T905" s="388">
        <f t="shared" si="152"/>
        <v>211.35</v>
      </c>
      <c r="U905" s="389">
        <f t="shared" si="152"/>
        <v>560.38</v>
      </c>
    </row>
    <row r="906" spans="1:21" s="12" customFormat="1" x14ac:dyDescent="0.25">
      <c r="A906" s="211" t="str">
        <f t="shared" si="153"/>
        <v>07.05.2018</v>
      </c>
      <c r="B906" s="212">
        <f t="shared" si="153"/>
        <v>8</v>
      </c>
      <c r="C906" s="211" t="str">
        <f t="shared" si="151"/>
        <v>150-670 кВт</v>
      </c>
      <c r="D906" s="213">
        <f t="shared" si="142"/>
        <v>1012.07</v>
      </c>
      <c r="E906" s="214">
        <f t="shared" si="143"/>
        <v>1031.92</v>
      </c>
      <c r="F906" s="214">
        <f t="shared" si="144"/>
        <v>1183.3</v>
      </c>
      <c r="G906" s="215">
        <f t="shared" si="145"/>
        <v>1532.33</v>
      </c>
      <c r="H906" s="216">
        <f t="shared" si="140"/>
        <v>971.94999999999993</v>
      </c>
      <c r="I906" s="252">
        <f t="shared" ref="I906:J969" si="154">O906+L906</f>
        <v>0</v>
      </c>
      <c r="J906" s="252">
        <f t="shared" si="154"/>
        <v>63.85</v>
      </c>
      <c r="K906" s="255" t="str">
        <f>'V ЦК'!K906</f>
        <v>790,25</v>
      </c>
      <c r="L906" s="255" t="str">
        <f>'V ЦК'!L906</f>
        <v>0</v>
      </c>
      <c r="M906" s="256" t="str">
        <f>'V ЦК'!M906</f>
        <v>52,09</v>
      </c>
      <c r="N906" s="218">
        <f>'V ЦК'!N906</f>
        <v>178.4</v>
      </c>
      <c r="O906" s="261">
        <f>'V ЦК'!O906</f>
        <v>0</v>
      </c>
      <c r="P906" s="261">
        <f>'V ЦК'!P906</f>
        <v>11.76</v>
      </c>
      <c r="Q906" s="218">
        <f t="shared" si="152"/>
        <v>3.3000000000000003</v>
      </c>
      <c r="R906" s="387">
        <f t="shared" si="152"/>
        <v>40.119999999999997</v>
      </c>
      <c r="S906" s="388">
        <f t="shared" si="152"/>
        <v>59.97</v>
      </c>
      <c r="T906" s="388">
        <f t="shared" si="152"/>
        <v>211.35</v>
      </c>
      <c r="U906" s="389">
        <f t="shared" si="152"/>
        <v>560.38</v>
      </c>
    </row>
    <row r="907" spans="1:21" s="12" customFormat="1" x14ac:dyDescent="0.25">
      <c r="A907" s="211" t="str">
        <f t="shared" si="153"/>
        <v>07.05.2018</v>
      </c>
      <c r="B907" s="212">
        <f t="shared" si="153"/>
        <v>9</v>
      </c>
      <c r="C907" s="211" t="str">
        <f t="shared" si="151"/>
        <v>150-670 кВт</v>
      </c>
      <c r="D907" s="213">
        <f t="shared" si="142"/>
        <v>913.98</v>
      </c>
      <c r="E907" s="214">
        <f t="shared" si="143"/>
        <v>933.83</v>
      </c>
      <c r="F907" s="214">
        <f t="shared" si="144"/>
        <v>1085.21</v>
      </c>
      <c r="G907" s="215">
        <f t="shared" si="145"/>
        <v>1434.24</v>
      </c>
      <c r="H907" s="216">
        <f t="shared" si="140"/>
        <v>873.86</v>
      </c>
      <c r="I907" s="252">
        <f t="shared" si="154"/>
        <v>0</v>
      </c>
      <c r="J907" s="252">
        <f t="shared" si="154"/>
        <v>83.949999999999989</v>
      </c>
      <c r="K907" s="255" t="str">
        <f>'V ЦК'!K907</f>
        <v>710,23</v>
      </c>
      <c r="L907" s="255" t="str">
        <f>'V ЦК'!L907</f>
        <v>0</v>
      </c>
      <c r="M907" s="256" t="str">
        <f>'V ЦК'!M907</f>
        <v>68,49</v>
      </c>
      <c r="N907" s="218">
        <f>'V ЦК'!N907</f>
        <v>160.33000000000001</v>
      </c>
      <c r="O907" s="261">
        <f>'V ЦК'!O907</f>
        <v>0</v>
      </c>
      <c r="P907" s="261">
        <f>'V ЦК'!P907</f>
        <v>15.46</v>
      </c>
      <c r="Q907" s="218">
        <f t="shared" si="152"/>
        <v>3.3000000000000003</v>
      </c>
      <c r="R907" s="387">
        <f t="shared" si="152"/>
        <v>40.119999999999997</v>
      </c>
      <c r="S907" s="388">
        <f t="shared" si="152"/>
        <v>59.97</v>
      </c>
      <c r="T907" s="388">
        <f t="shared" si="152"/>
        <v>211.35</v>
      </c>
      <c r="U907" s="389">
        <f t="shared" si="152"/>
        <v>560.38</v>
      </c>
    </row>
    <row r="908" spans="1:21" s="12" customFormat="1" x14ac:dyDescent="0.25">
      <c r="A908" s="211" t="str">
        <f t="shared" si="153"/>
        <v>07.05.2018</v>
      </c>
      <c r="B908" s="212">
        <f t="shared" si="153"/>
        <v>10</v>
      </c>
      <c r="C908" s="211" t="str">
        <f t="shared" si="151"/>
        <v>150-670 кВт</v>
      </c>
      <c r="D908" s="213">
        <f t="shared" si="142"/>
        <v>896.53</v>
      </c>
      <c r="E908" s="214">
        <f t="shared" si="143"/>
        <v>916.38</v>
      </c>
      <c r="F908" s="214">
        <f t="shared" si="144"/>
        <v>1067.76</v>
      </c>
      <c r="G908" s="215">
        <f t="shared" si="145"/>
        <v>1416.79</v>
      </c>
      <c r="H908" s="216">
        <f t="shared" ref="H908:H971" si="155">K908+N908+Q908</f>
        <v>856.41</v>
      </c>
      <c r="I908" s="252">
        <f t="shared" si="154"/>
        <v>0</v>
      </c>
      <c r="J908" s="252">
        <f t="shared" si="154"/>
        <v>32.300000000000004</v>
      </c>
      <c r="K908" s="255" t="str">
        <f>'V ЦК'!K908</f>
        <v>695,99</v>
      </c>
      <c r="L908" s="255" t="str">
        <f>'V ЦК'!L908</f>
        <v>0</v>
      </c>
      <c r="M908" s="256" t="str">
        <f>'V ЦК'!M908</f>
        <v>26,35</v>
      </c>
      <c r="N908" s="218">
        <f>'V ЦК'!N908</f>
        <v>157.12</v>
      </c>
      <c r="O908" s="261">
        <f>'V ЦК'!O908</f>
        <v>0</v>
      </c>
      <c r="P908" s="261">
        <f>'V ЦК'!P908</f>
        <v>5.95</v>
      </c>
      <c r="Q908" s="218">
        <f t="shared" ref="Q908:U923" si="156">Q907</f>
        <v>3.3000000000000003</v>
      </c>
      <c r="R908" s="387">
        <f t="shared" si="156"/>
        <v>40.119999999999997</v>
      </c>
      <c r="S908" s="388">
        <f t="shared" si="156"/>
        <v>59.97</v>
      </c>
      <c r="T908" s="388">
        <f t="shared" si="156"/>
        <v>211.35</v>
      </c>
      <c r="U908" s="389">
        <f t="shared" si="156"/>
        <v>560.38</v>
      </c>
    </row>
    <row r="909" spans="1:21" s="12" customFormat="1" x14ac:dyDescent="0.25">
      <c r="A909" s="211" t="str">
        <f t="shared" si="153"/>
        <v>07.05.2018</v>
      </c>
      <c r="B909" s="212">
        <f t="shared" si="153"/>
        <v>11</v>
      </c>
      <c r="C909" s="211" t="str">
        <f t="shared" si="151"/>
        <v>150-670 кВт</v>
      </c>
      <c r="D909" s="213">
        <f t="shared" si="142"/>
        <v>896.94</v>
      </c>
      <c r="E909" s="214">
        <f t="shared" si="143"/>
        <v>916.79000000000008</v>
      </c>
      <c r="F909" s="214">
        <f t="shared" si="144"/>
        <v>1068.17</v>
      </c>
      <c r="G909" s="215">
        <f t="shared" si="145"/>
        <v>1417.2</v>
      </c>
      <c r="H909" s="216">
        <f t="shared" si="155"/>
        <v>856.81999999999994</v>
      </c>
      <c r="I909" s="252">
        <f t="shared" si="154"/>
        <v>0</v>
      </c>
      <c r="J909" s="252">
        <f t="shared" si="154"/>
        <v>253.68</v>
      </c>
      <c r="K909" s="255" t="str">
        <f>'V ЦК'!K909</f>
        <v>696,33</v>
      </c>
      <c r="L909" s="255" t="str">
        <f>'V ЦК'!L909</f>
        <v>0</v>
      </c>
      <c r="M909" s="256" t="str">
        <f>'V ЦК'!M909</f>
        <v>206,96</v>
      </c>
      <c r="N909" s="218">
        <f>'V ЦК'!N909</f>
        <v>157.19</v>
      </c>
      <c r="O909" s="261">
        <f>'V ЦК'!O909</f>
        <v>0</v>
      </c>
      <c r="P909" s="261">
        <f>'V ЦК'!P909</f>
        <v>46.72</v>
      </c>
      <c r="Q909" s="218">
        <f t="shared" si="156"/>
        <v>3.3000000000000003</v>
      </c>
      <c r="R909" s="387">
        <f t="shared" si="156"/>
        <v>40.119999999999997</v>
      </c>
      <c r="S909" s="388">
        <f t="shared" si="156"/>
        <v>59.97</v>
      </c>
      <c r="T909" s="388">
        <f t="shared" si="156"/>
        <v>211.35</v>
      </c>
      <c r="U909" s="389">
        <f t="shared" si="156"/>
        <v>560.38</v>
      </c>
    </row>
    <row r="910" spans="1:21" s="12" customFormat="1" x14ac:dyDescent="0.25">
      <c r="A910" s="211" t="str">
        <f t="shared" si="153"/>
        <v>07.05.2018</v>
      </c>
      <c r="B910" s="212">
        <f t="shared" si="153"/>
        <v>12</v>
      </c>
      <c r="C910" s="211" t="str">
        <f t="shared" si="151"/>
        <v>150-670 кВт</v>
      </c>
      <c r="D910" s="213">
        <f t="shared" ref="D910:D973" si="157">N910+Q910+R910+K910</f>
        <v>896.97</v>
      </c>
      <c r="E910" s="214">
        <f t="shared" ref="E910:E973" si="158">$N910+$Q910+S910+$K910</f>
        <v>916.82</v>
      </c>
      <c r="F910" s="214">
        <f t="shared" ref="F910:F973" si="159">$N910+$Q910+T910+$K910</f>
        <v>1068.2</v>
      </c>
      <c r="G910" s="215">
        <f t="shared" ref="G910:G973" si="160">$N910+$Q910+U910+$K910</f>
        <v>1417.23</v>
      </c>
      <c r="H910" s="216">
        <f t="shared" si="155"/>
        <v>856.84999999999991</v>
      </c>
      <c r="I910" s="252">
        <f t="shared" si="154"/>
        <v>0</v>
      </c>
      <c r="J910" s="252">
        <f t="shared" si="154"/>
        <v>153.13</v>
      </c>
      <c r="K910" s="255" t="str">
        <f>'V ЦК'!K910</f>
        <v>696,35</v>
      </c>
      <c r="L910" s="255" t="str">
        <f>'V ЦК'!L910</f>
        <v>0</v>
      </c>
      <c r="M910" s="256" t="str">
        <f>'V ЦК'!M910</f>
        <v>124,93</v>
      </c>
      <c r="N910" s="218">
        <f>'V ЦК'!N910</f>
        <v>157.19999999999999</v>
      </c>
      <c r="O910" s="261">
        <f>'V ЦК'!O910</f>
        <v>0</v>
      </c>
      <c r="P910" s="261">
        <f>'V ЦК'!P910</f>
        <v>28.2</v>
      </c>
      <c r="Q910" s="218">
        <f t="shared" si="156"/>
        <v>3.3000000000000003</v>
      </c>
      <c r="R910" s="387">
        <f t="shared" si="156"/>
        <v>40.119999999999997</v>
      </c>
      <c r="S910" s="388">
        <f t="shared" si="156"/>
        <v>59.97</v>
      </c>
      <c r="T910" s="388">
        <f t="shared" si="156"/>
        <v>211.35</v>
      </c>
      <c r="U910" s="389">
        <f t="shared" si="156"/>
        <v>560.38</v>
      </c>
    </row>
    <row r="911" spans="1:21" s="12" customFormat="1" x14ac:dyDescent="0.25">
      <c r="A911" s="211" t="str">
        <f t="shared" si="153"/>
        <v>07.05.2018</v>
      </c>
      <c r="B911" s="212">
        <f t="shared" si="153"/>
        <v>13</v>
      </c>
      <c r="C911" s="211" t="str">
        <f t="shared" si="151"/>
        <v>150-670 кВт</v>
      </c>
      <c r="D911" s="213">
        <f t="shared" si="157"/>
        <v>914.52</v>
      </c>
      <c r="E911" s="214">
        <f t="shared" si="158"/>
        <v>934.37</v>
      </c>
      <c r="F911" s="214">
        <f t="shared" si="159"/>
        <v>1085.75</v>
      </c>
      <c r="G911" s="215">
        <f t="shared" si="160"/>
        <v>1434.78</v>
      </c>
      <c r="H911" s="216">
        <f t="shared" si="155"/>
        <v>874.39999999999986</v>
      </c>
      <c r="I911" s="252">
        <f t="shared" si="154"/>
        <v>0</v>
      </c>
      <c r="J911" s="252">
        <f t="shared" si="154"/>
        <v>72.25</v>
      </c>
      <c r="K911" s="255" t="str">
        <f>'V ЦК'!K911</f>
        <v>710,67</v>
      </c>
      <c r="L911" s="255" t="str">
        <f>'V ЦК'!L911</f>
        <v>0</v>
      </c>
      <c r="M911" s="256" t="str">
        <f>'V ЦК'!M911</f>
        <v>58,94</v>
      </c>
      <c r="N911" s="218">
        <f>'V ЦК'!N911</f>
        <v>160.43</v>
      </c>
      <c r="O911" s="261">
        <f>'V ЦК'!O911</f>
        <v>0</v>
      </c>
      <c r="P911" s="261">
        <f>'V ЦК'!P911</f>
        <v>13.31</v>
      </c>
      <c r="Q911" s="218">
        <f t="shared" si="156"/>
        <v>3.3000000000000003</v>
      </c>
      <c r="R911" s="387">
        <f t="shared" si="156"/>
        <v>40.119999999999997</v>
      </c>
      <c r="S911" s="388">
        <f t="shared" si="156"/>
        <v>59.97</v>
      </c>
      <c r="T911" s="388">
        <f t="shared" si="156"/>
        <v>211.35</v>
      </c>
      <c r="U911" s="389">
        <f t="shared" si="156"/>
        <v>560.38</v>
      </c>
    </row>
    <row r="912" spans="1:21" s="12" customFormat="1" x14ac:dyDescent="0.25">
      <c r="A912" s="211" t="str">
        <f t="shared" si="153"/>
        <v>07.05.2018</v>
      </c>
      <c r="B912" s="212">
        <f t="shared" si="153"/>
        <v>14</v>
      </c>
      <c r="C912" s="211" t="str">
        <f t="shared" si="151"/>
        <v>150-670 кВт</v>
      </c>
      <c r="D912" s="213">
        <f t="shared" si="157"/>
        <v>914.03</v>
      </c>
      <c r="E912" s="214">
        <f t="shared" si="158"/>
        <v>933.88</v>
      </c>
      <c r="F912" s="214">
        <f t="shared" si="159"/>
        <v>1085.26</v>
      </c>
      <c r="G912" s="215">
        <f t="shared" si="160"/>
        <v>1434.29</v>
      </c>
      <c r="H912" s="216">
        <f t="shared" si="155"/>
        <v>873.91</v>
      </c>
      <c r="I912" s="252">
        <f t="shared" si="154"/>
        <v>0</v>
      </c>
      <c r="J912" s="252">
        <f t="shared" si="154"/>
        <v>134.12</v>
      </c>
      <c r="K912" s="255" t="str">
        <f>'V ЦК'!K912</f>
        <v>710,27</v>
      </c>
      <c r="L912" s="255" t="str">
        <f>'V ЦК'!L912</f>
        <v>0</v>
      </c>
      <c r="M912" s="256" t="str">
        <f>'V ЦК'!M912</f>
        <v>109,42</v>
      </c>
      <c r="N912" s="218">
        <f>'V ЦК'!N912</f>
        <v>160.34</v>
      </c>
      <c r="O912" s="261">
        <f>'V ЦК'!O912</f>
        <v>0</v>
      </c>
      <c r="P912" s="261">
        <f>'V ЦК'!P912</f>
        <v>24.7</v>
      </c>
      <c r="Q912" s="218">
        <f t="shared" si="156"/>
        <v>3.3000000000000003</v>
      </c>
      <c r="R912" s="387">
        <f t="shared" si="156"/>
        <v>40.119999999999997</v>
      </c>
      <c r="S912" s="388">
        <f t="shared" si="156"/>
        <v>59.97</v>
      </c>
      <c r="T912" s="388">
        <f t="shared" si="156"/>
        <v>211.35</v>
      </c>
      <c r="U912" s="389">
        <f t="shared" si="156"/>
        <v>560.38</v>
      </c>
    </row>
    <row r="913" spans="1:21" s="12" customFormat="1" x14ac:dyDescent="0.25">
      <c r="A913" s="211" t="str">
        <f t="shared" si="153"/>
        <v>07.05.2018</v>
      </c>
      <c r="B913" s="212">
        <f t="shared" si="153"/>
        <v>15</v>
      </c>
      <c r="C913" s="211" t="str">
        <f t="shared" si="151"/>
        <v>150-670 кВт</v>
      </c>
      <c r="D913" s="213">
        <f t="shared" si="157"/>
        <v>914.24</v>
      </c>
      <c r="E913" s="214">
        <f t="shared" si="158"/>
        <v>934.09</v>
      </c>
      <c r="F913" s="214">
        <f t="shared" si="159"/>
        <v>1085.47</v>
      </c>
      <c r="G913" s="215">
        <f t="shared" si="160"/>
        <v>1434.5</v>
      </c>
      <c r="H913" s="216">
        <f t="shared" si="155"/>
        <v>874.12</v>
      </c>
      <c r="I913" s="252">
        <f t="shared" si="154"/>
        <v>0</v>
      </c>
      <c r="J913" s="252">
        <f t="shared" si="154"/>
        <v>184.70000000000002</v>
      </c>
      <c r="K913" s="255" t="str">
        <f>'V ЦК'!K913</f>
        <v>710,44</v>
      </c>
      <c r="L913" s="255" t="str">
        <f>'V ЦК'!L913</f>
        <v>0</v>
      </c>
      <c r="M913" s="256" t="str">
        <f>'V ЦК'!M913</f>
        <v>150,68</v>
      </c>
      <c r="N913" s="218">
        <f>'V ЦК'!N913</f>
        <v>160.38</v>
      </c>
      <c r="O913" s="261">
        <f>'V ЦК'!O913</f>
        <v>0</v>
      </c>
      <c r="P913" s="261">
        <f>'V ЦК'!P913</f>
        <v>34.020000000000003</v>
      </c>
      <c r="Q913" s="218">
        <f t="shared" si="156"/>
        <v>3.3000000000000003</v>
      </c>
      <c r="R913" s="387">
        <f t="shared" si="156"/>
        <v>40.119999999999997</v>
      </c>
      <c r="S913" s="388">
        <f t="shared" si="156"/>
        <v>59.97</v>
      </c>
      <c r="T913" s="388">
        <f t="shared" si="156"/>
        <v>211.35</v>
      </c>
      <c r="U913" s="389">
        <f t="shared" si="156"/>
        <v>560.38</v>
      </c>
    </row>
    <row r="914" spans="1:21" s="12" customFormat="1" x14ac:dyDescent="0.25">
      <c r="A914" s="211" t="str">
        <f t="shared" ref="A914:B929" si="161">A170</f>
        <v>07.05.2018</v>
      </c>
      <c r="B914" s="212">
        <f t="shared" si="161"/>
        <v>16</v>
      </c>
      <c r="C914" s="211" t="str">
        <f t="shared" si="151"/>
        <v>150-670 кВт</v>
      </c>
      <c r="D914" s="213">
        <f t="shared" si="157"/>
        <v>913.57999999999993</v>
      </c>
      <c r="E914" s="214">
        <f t="shared" si="158"/>
        <v>933.43</v>
      </c>
      <c r="F914" s="214">
        <f t="shared" si="159"/>
        <v>1084.81</v>
      </c>
      <c r="G914" s="215">
        <f t="shared" si="160"/>
        <v>1433.8400000000001</v>
      </c>
      <c r="H914" s="216">
        <f t="shared" si="155"/>
        <v>873.45999999999992</v>
      </c>
      <c r="I914" s="252">
        <f t="shared" si="154"/>
        <v>0</v>
      </c>
      <c r="J914" s="252">
        <f t="shared" si="154"/>
        <v>249.70000000000002</v>
      </c>
      <c r="K914" s="255" t="str">
        <f>'V ЦК'!K914</f>
        <v>709,9</v>
      </c>
      <c r="L914" s="255" t="str">
        <f>'V ЦК'!L914</f>
        <v>0</v>
      </c>
      <c r="M914" s="256" t="str">
        <f>'V ЦК'!M914</f>
        <v>203,71</v>
      </c>
      <c r="N914" s="218">
        <f>'V ЦК'!N914</f>
        <v>160.26</v>
      </c>
      <c r="O914" s="261">
        <f>'V ЦК'!O914</f>
        <v>0</v>
      </c>
      <c r="P914" s="261">
        <f>'V ЦК'!P914</f>
        <v>45.99</v>
      </c>
      <c r="Q914" s="218">
        <f t="shared" si="156"/>
        <v>3.3000000000000003</v>
      </c>
      <c r="R914" s="387">
        <f t="shared" si="156"/>
        <v>40.119999999999997</v>
      </c>
      <c r="S914" s="388">
        <f t="shared" si="156"/>
        <v>59.97</v>
      </c>
      <c r="T914" s="388">
        <f t="shared" si="156"/>
        <v>211.35</v>
      </c>
      <c r="U914" s="389">
        <f t="shared" si="156"/>
        <v>560.38</v>
      </c>
    </row>
    <row r="915" spans="1:21" s="12" customFormat="1" x14ac:dyDescent="0.25">
      <c r="A915" s="211" t="str">
        <f t="shared" si="161"/>
        <v>07.05.2018</v>
      </c>
      <c r="B915" s="212">
        <f t="shared" si="161"/>
        <v>17</v>
      </c>
      <c r="C915" s="211" t="str">
        <f t="shared" si="151"/>
        <v>150-670 кВт</v>
      </c>
      <c r="D915" s="213">
        <f t="shared" si="157"/>
        <v>958.18</v>
      </c>
      <c r="E915" s="214">
        <f t="shared" si="158"/>
        <v>978.03</v>
      </c>
      <c r="F915" s="214">
        <f t="shared" si="159"/>
        <v>1129.4099999999999</v>
      </c>
      <c r="G915" s="215">
        <f t="shared" si="160"/>
        <v>1478.44</v>
      </c>
      <c r="H915" s="216">
        <f t="shared" si="155"/>
        <v>918.06</v>
      </c>
      <c r="I915" s="252">
        <f t="shared" si="154"/>
        <v>0</v>
      </c>
      <c r="J915" s="252">
        <f t="shared" si="154"/>
        <v>291.63</v>
      </c>
      <c r="K915" s="255" t="str">
        <f>'V ЦК'!K915</f>
        <v>746,29</v>
      </c>
      <c r="L915" s="255" t="str">
        <f>'V ЦК'!L915</f>
        <v>0</v>
      </c>
      <c r="M915" s="256" t="str">
        <f>'V ЦК'!M915</f>
        <v>237,92</v>
      </c>
      <c r="N915" s="218">
        <f>'V ЦК'!N915</f>
        <v>168.47</v>
      </c>
      <c r="O915" s="261">
        <f>'V ЦК'!O915</f>
        <v>0</v>
      </c>
      <c r="P915" s="261">
        <f>'V ЦК'!P915</f>
        <v>53.71</v>
      </c>
      <c r="Q915" s="218">
        <f t="shared" si="156"/>
        <v>3.3000000000000003</v>
      </c>
      <c r="R915" s="387">
        <f t="shared" si="156"/>
        <v>40.119999999999997</v>
      </c>
      <c r="S915" s="388">
        <f t="shared" si="156"/>
        <v>59.97</v>
      </c>
      <c r="T915" s="388">
        <f t="shared" si="156"/>
        <v>211.35</v>
      </c>
      <c r="U915" s="389">
        <f t="shared" si="156"/>
        <v>560.38</v>
      </c>
    </row>
    <row r="916" spans="1:21" s="12" customFormat="1" x14ac:dyDescent="0.25">
      <c r="A916" s="211" t="str">
        <f t="shared" si="161"/>
        <v>07.05.2018</v>
      </c>
      <c r="B916" s="212">
        <f t="shared" si="161"/>
        <v>18</v>
      </c>
      <c r="C916" s="211" t="str">
        <f t="shared" si="151"/>
        <v>150-670 кВт</v>
      </c>
      <c r="D916" s="213">
        <f t="shared" si="157"/>
        <v>911.73</v>
      </c>
      <c r="E916" s="214">
        <f t="shared" si="158"/>
        <v>931.57999999999993</v>
      </c>
      <c r="F916" s="214">
        <f t="shared" si="159"/>
        <v>1082.96</v>
      </c>
      <c r="G916" s="215">
        <f t="shared" si="160"/>
        <v>1431.99</v>
      </c>
      <c r="H916" s="216">
        <f t="shared" si="155"/>
        <v>871.6099999999999</v>
      </c>
      <c r="I916" s="252">
        <f t="shared" si="154"/>
        <v>0</v>
      </c>
      <c r="J916" s="252">
        <f t="shared" si="154"/>
        <v>137.70999999999998</v>
      </c>
      <c r="K916" s="255" t="str">
        <f>'V ЦК'!K916</f>
        <v>708,39</v>
      </c>
      <c r="L916" s="255" t="str">
        <f>'V ЦК'!L916</f>
        <v>0</v>
      </c>
      <c r="M916" s="256" t="str">
        <f>'V ЦК'!M916</f>
        <v>112,35</v>
      </c>
      <c r="N916" s="218">
        <f>'V ЦК'!N916</f>
        <v>159.91999999999999</v>
      </c>
      <c r="O916" s="261">
        <f>'V ЦК'!O916</f>
        <v>0</v>
      </c>
      <c r="P916" s="261">
        <f>'V ЦК'!P916</f>
        <v>25.36</v>
      </c>
      <c r="Q916" s="218">
        <f t="shared" si="156"/>
        <v>3.3000000000000003</v>
      </c>
      <c r="R916" s="387">
        <f t="shared" si="156"/>
        <v>40.119999999999997</v>
      </c>
      <c r="S916" s="388">
        <f t="shared" si="156"/>
        <v>59.97</v>
      </c>
      <c r="T916" s="388">
        <f t="shared" si="156"/>
        <v>211.35</v>
      </c>
      <c r="U916" s="389">
        <f t="shared" si="156"/>
        <v>560.38</v>
      </c>
    </row>
    <row r="917" spans="1:21" s="12" customFormat="1" x14ac:dyDescent="0.25">
      <c r="A917" s="211" t="str">
        <f t="shared" si="161"/>
        <v>07.05.2018</v>
      </c>
      <c r="B917" s="212">
        <f t="shared" si="161"/>
        <v>19</v>
      </c>
      <c r="C917" s="211" t="str">
        <f t="shared" si="151"/>
        <v>150-670 кВт</v>
      </c>
      <c r="D917" s="213">
        <f t="shared" si="157"/>
        <v>1019.3800000000001</v>
      </c>
      <c r="E917" s="214">
        <f t="shared" si="158"/>
        <v>1039.23</v>
      </c>
      <c r="F917" s="214">
        <f t="shared" si="159"/>
        <v>1190.6100000000001</v>
      </c>
      <c r="G917" s="215">
        <f t="shared" si="160"/>
        <v>1539.64</v>
      </c>
      <c r="H917" s="216">
        <f t="shared" si="155"/>
        <v>979.26</v>
      </c>
      <c r="I917" s="252">
        <f t="shared" si="154"/>
        <v>0</v>
      </c>
      <c r="J917" s="252">
        <f t="shared" si="154"/>
        <v>4.4000000000000004</v>
      </c>
      <c r="K917" s="255" t="str">
        <f>'V ЦК'!K917</f>
        <v>796,22</v>
      </c>
      <c r="L917" s="255" t="str">
        <f>'V ЦК'!L917</f>
        <v>0</v>
      </c>
      <c r="M917" s="256" t="str">
        <f>'V ЦК'!M917</f>
        <v>3,59</v>
      </c>
      <c r="N917" s="218">
        <f>'V ЦК'!N917</f>
        <v>179.74</v>
      </c>
      <c r="O917" s="261">
        <f>'V ЦК'!O917</f>
        <v>0</v>
      </c>
      <c r="P917" s="261">
        <f>'V ЦК'!P917</f>
        <v>0.81</v>
      </c>
      <c r="Q917" s="218">
        <f t="shared" si="156"/>
        <v>3.3000000000000003</v>
      </c>
      <c r="R917" s="387">
        <f t="shared" si="156"/>
        <v>40.119999999999997</v>
      </c>
      <c r="S917" s="388">
        <f t="shared" si="156"/>
        <v>59.97</v>
      </c>
      <c r="T917" s="388">
        <f t="shared" si="156"/>
        <v>211.35</v>
      </c>
      <c r="U917" s="389">
        <f t="shared" si="156"/>
        <v>560.38</v>
      </c>
    </row>
    <row r="918" spans="1:21" s="12" customFormat="1" x14ac:dyDescent="0.25">
      <c r="A918" s="211" t="str">
        <f t="shared" si="161"/>
        <v>07.05.2018</v>
      </c>
      <c r="B918" s="212">
        <f t="shared" si="161"/>
        <v>20</v>
      </c>
      <c r="C918" s="211" t="str">
        <f t="shared" si="151"/>
        <v>150-670 кВт</v>
      </c>
      <c r="D918" s="213">
        <f t="shared" si="157"/>
        <v>920.75</v>
      </c>
      <c r="E918" s="214">
        <f t="shared" si="158"/>
        <v>940.6</v>
      </c>
      <c r="F918" s="214">
        <f t="shared" si="159"/>
        <v>1091.98</v>
      </c>
      <c r="G918" s="215">
        <f t="shared" si="160"/>
        <v>1441.01</v>
      </c>
      <c r="H918" s="216">
        <f t="shared" si="155"/>
        <v>880.63</v>
      </c>
      <c r="I918" s="252">
        <f t="shared" si="154"/>
        <v>0</v>
      </c>
      <c r="J918" s="252">
        <f t="shared" si="154"/>
        <v>163.29</v>
      </c>
      <c r="K918" s="255" t="str">
        <f>'V ЦК'!K918</f>
        <v>715,75</v>
      </c>
      <c r="L918" s="255" t="str">
        <f>'V ЦК'!L918</f>
        <v>0</v>
      </c>
      <c r="M918" s="256" t="str">
        <f>'V ЦК'!M918</f>
        <v>133,22</v>
      </c>
      <c r="N918" s="218">
        <f>'V ЦК'!N918</f>
        <v>161.58000000000001</v>
      </c>
      <c r="O918" s="261">
        <f>'V ЦК'!O918</f>
        <v>0</v>
      </c>
      <c r="P918" s="261">
        <f>'V ЦК'!P918</f>
        <v>30.07</v>
      </c>
      <c r="Q918" s="218">
        <f t="shared" si="156"/>
        <v>3.3000000000000003</v>
      </c>
      <c r="R918" s="387">
        <f t="shared" si="156"/>
        <v>40.119999999999997</v>
      </c>
      <c r="S918" s="388">
        <f t="shared" si="156"/>
        <v>59.97</v>
      </c>
      <c r="T918" s="388">
        <f t="shared" si="156"/>
        <v>211.35</v>
      </c>
      <c r="U918" s="389">
        <f t="shared" si="156"/>
        <v>560.38</v>
      </c>
    </row>
    <row r="919" spans="1:21" s="12" customFormat="1" x14ac:dyDescent="0.25">
      <c r="A919" s="211" t="str">
        <f t="shared" si="161"/>
        <v>07.05.2018</v>
      </c>
      <c r="B919" s="212">
        <f t="shared" si="161"/>
        <v>21</v>
      </c>
      <c r="C919" s="211" t="str">
        <f t="shared" si="151"/>
        <v>150-670 кВт</v>
      </c>
      <c r="D919" s="213">
        <f t="shared" si="157"/>
        <v>921.04</v>
      </c>
      <c r="E919" s="214">
        <f t="shared" si="158"/>
        <v>940.89</v>
      </c>
      <c r="F919" s="214">
        <f t="shared" si="159"/>
        <v>1092.27</v>
      </c>
      <c r="G919" s="215">
        <f t="shared" si="160"/>
        <v>1441.3</v>
      </c>
      <c r="H919" s="216">
        <f t="shared" si="155"/>
        <v>880.92</v>
      </c>
      <c r="I919" s="252">
        <f t="shared" si="154"/>
        <v>0</v>
      </c>
      <c r="J919" s="252">
        <f t="shared" si="154"/>
        <v>365.03000000000003</v>
      </c>
      <c r="K919" s="255" t="str">
        <f>'V ЦК'!K919</f>
        <v>715,99</v>
      </c>
      <c r="L919" s="255" t="str">
        <f>'V ЦК'!L919</f>
        <v>0</v>
      </c>
      <c r="M919" s="256" t="str">
        <f>'V ЦК'!M919</f>
        <v>297,8</v>
      </c>
      <c r="N919" s="218">
        <f>'V ЦК'!N919</f>
        <v>161.63</v>
      </c>
      <c r="O919" s="261">
        <f>'V ЦК'!O919</f>
        <v>0</v>
      </c>
      <c r="P919" s="261">
        <f>'V ЦК'!P919</f>
        <v>67.23</v>
      </c>
      <c r="Q919" s="218">
        <f t="shared" si="156"/>
        <v>3.3000000000000003</v>
      </c>
      <c r="R919" s="387">
        <f t="shared" si="156"/>
        <v>40.119999999999997</v>
      </c>
      <c r="S919" s="388">
        <f t="shared" si="156"/>
        <v>59.97</v>
      </c>
      <c r="T919" s="388">
        <f t="shared" si="156"/>
        <v>211.35</v>
      </c>
      <c r="U919" s="389">
        <f t="shared" si="156"/>
        <v>560.38</v>
      </c>
    </row>
    <row r="920" spans="1:21" s="12" customFormat="1" x14ac:dyDescent="0.25">
      <c r="A920" s="211" t="str">
        <f t="shared" si="161"/>
        <v>07.05.2018</v>
      </c>
      <c r="B920" s="212">
        <f t="shared" si="161"/>
        <v>22</v>
      </c>
      <c r="C920" s="211" t="str">
        <f t="shared" si="151"/>
        <v>150-670 кВт</v>
      </c>
      <c r="D920" s="213">
        <f t="shared" si="157"/>
        <v>1101.6400000000001</v>
      </c>
      <c r="E920" s="214">
        <f t="shared" si="158"/>
        <v>1121.49</v>
      </c>
      <c r="F920" s="214">
        <f t="shared" si="159"/>
        <v>1272.8699999999999</v>
      </c>
      <c r="G920" s="215">
        <f t="shared" si="160"/>
        <v>1621.9</v>
      </c>
      <c r="H920" s="216">
        <f t="shared" si="155"/>
        <v>1061.52</v>
      </c>
      <c r="I920" s="252">
        <f t="shared" si="154"/>
        <v>0</v>
      </c>
      <c r="J920" s="252">
        <f t="shared" si="154"/>
        <v>745.72</v>
      </c>
      <c r="K920" s="255" t="str">
        <f>'V ЦК'!K920</f>
        <v>863,33</v>
      </c>
      <c r="L920" s="255" t="str">
        <f>'V ЦК'!L920</f>
        <v>0</v>
      </c>
      <c r="M920" s="256" t="str">
        <f>'V ЦК'!M920</f>
        <v>608,38</v>
      </c>
      <c r="N920" s="218">
        <f>'V ЦК'!N920</f>
        <v>194.89</v>
      </c>
      <c r="O920" s="261">
        <f>'V ЦК'!O920</f>
        <v>0</v>
      </c>
      <c r="P920" s="261">
        <f>'V ЦК'!P920</f>
        <v>137.34</v>
      </c>
      <c r="Q920" s="218">
        <f t="shared" si="156"/>
        <v>3.3000000000000003</v>
      </c>
      <c r="R920" s="387">
        <f t="shared" si="156"/>
        <v>40.119999999999997</v>
      </c>
      <c r="S920" s="388">
        <f t="shared" si="156"/>
        <v>59.97</v>
      </c>
      <c r="T920" s="388">
        <f t="shared" si="156"/>
        <v>211.35</v>
      </c>
      <c r="U920" s="389">
        <f t="shared" si="156"/>
        <v>560.38</v>
      </c>
    </row>
    <row r="921" spans="1:21" s="12" customFormat="1" x14ac:dyDescent="0.25">
      <c r="A921" s="211" t="str">
        <f t="shared" si="161"/>
        <v>07.05.2018</v>
      </c>
      <c r="B921" s="212">
        <f t="shared" si="161"/>
        <v>23</v>
      </c>
      <c r="C921" s="211" t="str">
        <f t="shared" si="151"/>
        <v>150-670 кВт</v>
      </c>
      <c r="D921" s="213">
        <f t="shared" si="157"/>
        <v>914.96</v>
      </c>
      <c r="E921" s="214">
        <f t="shared" si="158"/>
        <v>934.81</v>
      </c>
      <c r="F921" s="214">
        <f t="shared" si="159"/>
        <v>1086.19</v>
      </c>
      <c r="G921" s="215">
        <f t="shared" si="160"/>
        <v>1435.22</v>
      </c>
      <c r="H921" s="216">
        <f t="shared" si="155"/>
        <v>874.83999999999992</v>
      </c>
      <c r="I921" s="252">
        <f t="shared" si="154"/>
        <v>0</v>
      </c>
      <c r="J921" s="252">
        <f t="shared" si="154"/>
        <v>525.43000000000006</v>
      </c>
      <c r="K921" s="255" t="str">
        <f>'V ЦК'!K921</f>
        <v>711,03</v>
      </c>
      <c r="L921" s="255" t="str">
        <f>'V ЦК'!L921</f>
        <v>0</v>
      </c>
      <c r="M921" s="256" t="str">
        <f>'V ЦК'!M921</f>
        <v>428,66</v>
      </c>
      <c r="N921" s="218">
        <f>'V ЦК'!N921</f>
        <v>160.51</v>
      </c>
      <c r="O921" s="261">
        <f>'V ЦК'!O921</f>
        <v>0</v>
      </c>
      <c r="P921" s="261">
        <f>'V ЦК'!P921</f>
        <v>96.77</v>
      </c>
      <c r="Q921" s="218">
        <f t="shared" si="156"/>
        <v>3.3000000000000003</v>
      </c>
      <c r="R921" s="387">
        <f t="shared" si="156"/>
        <v>40.119999999999997</v>
      </c>
      <c r="S921" s="388">
        <f t="shared" si="156"/>
        <v>59.97</v>
      </c>
      <c r="T921" s="388">
        <f t="shared" si="156"/>
        <v>211.35</v>
      </c>
      <c r="U921" s="389">
        <f t="shared" si="156"/>
        <v>560.38</v>
      </c>
    </row>
    <row r="922" spans="1:21" s="12" customFormat="1" x14ac:dyDescent="0.25">
      <c r="A922" s="211" t="str">
        <f t="shared" si="161"/>
        <v>08.05.2018</v>
      </c>
      <c r="B922" s="212">
        <f t="shared" si="161"/>
        <v>0</v>
      </c>
      <c r="C922" s="211" t="str">
        <f t="shared" si="151"/>
        <v>150-670 кВт</v>
      </c>
      <c r="D922" s="213">
        <f t="shared" si="157"/>
        <v>885.32</v>
      </c>
      <c r="E922" s="214">
        <f t="shared" si="158"/>
        <v>905.17000000000007</v>
      </c>
      <c r="F922" s="214">
        <f t="shared" si="159"/>
        <v>1056.5500000000002</v>
      </c>
      <c r="G922" s="215">
        <f t="shared" si="160"/>
        <v>1405.58</v>
      </c>
      <c r="H922" s="216">
        <f t="shared" si="155"/>
        <v>845.2</v>
      </c>
      <c r="I922" s="252">
        <f t="shared" si="154"/>
        <v>0</v>
      </c>
      <c r="J922" s="252">
        <f t="shared" si="154"/>
        <v>514.66999999999996</v>
      </c>
      <c r="K922" s="255" t="str">
        <f>'V ЦК'!K922</f>
        <v>686,85</v>
      </c>
      <c r="L922" s="255" t="str">
        <f>'V ЦК'!L922</f>
        <v>0</v>
      </c>
      <c r="M922" s="256" t="str">
        <f>'V ЦК'!M922</f>
        <v>419,88</v>
      </c>
      <c r="N922" s="218">
        <f>'V ЦК'!N922</f>
        <v>155.05000000000001</v>
      </c>
      <c r="O922" s="261">
        <f>'V ЦК'!O922</f>
        <v>0</v>
      </c>
      <c r="P922" s="261">
        <f>'V ЦК'!P922</f>
        <v>94.79</v>
      </c>
      <c r="Q922" s="218">
        <f t="shared" si="156"/>
        <v>3.3000000000000003</v>
      </c>
      <c r="R922" s="387">
        <f t="shared" si="156"/>
        <v>40.119999999999997</v>
      </c>
      <c r="S922" s="388">
        <f t="shared" si="156"/>
        <v>59.97</v>
      </c>
      <c r="T922" s="388">
        <f t="shared" si="156"/>
        <v>211.35</v>
      </c>
      <c r="U922" s="389">
        <f t="shared" si="156"/>
        <v>560.38</v>
      </c>
    </row>
    <row r="923" spans="1:21" s="12" customFormat="1" x14ac:dyDescent="0.25">
      <c r="A923" s="211" t="str">
        <f t="shared" si="161"/>
        <v>08.05.2018</v>
      </c>
      <c r="B923" s="212">
        <f t="shared" si="161"/>
        <v>1</v>
      </c>
      <c r="C923" s="211" t="str">
        <f t="shared" si="151"/>
        <v>150-670 кВт</v>
      </c>
      <c r="D923" s="213">
        <f t="shared" si="157"/>
        <v>929.99</v>
      </c>
      <c r="E923" s="214">
        <f t="shared" si="158"/>
        <v>949.83999999999992</v>
      </c>
      <c r="F923" s="214">
        <f t="shared" si="159"/>
        <v>1101.22</v>
      </c>
      <c r="G923" s="215">
        <f t="shared" si="160"/>
        <v>1450.25</v>
      </c>
      <c r="H923" s="216">
        <f t="shared" si="155"/>
        <v>889.86999999999989</v>
      </c>
      <c r="I923" s="252">
        <f t="shared" si="154"/>
        <v>0</v>
      </c>
      <c r="J923" s="252">
        <f t="shared" si="154"/>
        <v>933.74</v>
      </c>
      <c r="K923" s="255" t="str">
        <f>'V ЦК'!K923</f>
        <v>723,29</v>
      </c>
      <c r="L923" s="255" t="str">
        <f>'V ЦК'!L923</f>
        <v>0</v>
      </c>
      <c r="M923" s="256" t="str">
        <f>'V ЦК'!M923</f>
        <v>761,77</v>
      </c>
      <c r="N923" s="218">
        <f>'V ЦК'!N923</f>
        <v>163.28</v>
      </c>
      <c r="O923" s="261">
        <f>'V ЦК'!O923</f>
        <v>0</v>
      </c>
      <c r="P923" s="261">
        <f>'V ЦК'!P923</f>
        <v>171.97</v>
      </c>
      <c r="Q923" s="218">
        <f t="shared" si="156"/>
        <v>3.3000000000000003</v>
      </c>
      <c r="R923" s="387">
        <f t="shared" si="156"/>
        <v>40.119999999999997</v>
      </c>
      <c r="S923" s="388">
        <f t="shared" si="156"/>
        <v>59.97</v>
      </c>
      <c r="T923" s="388">
        <f t="shared" si="156"/>
        <v>211.35</v>
      </c>
      <c r="U923" s="389">
        <f t="shared" si="156"/>
        <v>560.38</v>
      </c>
    </row>
    <row r="924" spans="1:21" s="12" customFormat="1" x14ac:dyDescent="0.25">
      <c r="A924" s="211" t="str">
        <f t="shared" si="161"/>
        <v>08.05.2018</v>
      </c>
      <c r="B924" s="212">
        <f t="shared" si="161"/>
        <v>2</v>
      </c>
      <c r="C924" s="211" t="str">
        <f t="shared" si="151"/>
        <v>150-670 кВт</v>
      </c>
      <c r="D924" s="213">
        <f t="shared" si="157"/>
        <v>980.38</v>
      </c>
      <c r="E924" s="214">
        <f t="shared" si="158"/>
        <v>1000.23</v>
      </c>
      <c r="F924" s="214">
        <f t="shared" si="159"/>
        <v>1151.6100000000001</v>
      </c>
      <c r="G924" s="215">
        <f t="shared" si="160"/>
        <v>1500.6399999999999</v>
      </c>
      <c r="H924" s="216">
        <f t="shared" si="155"/>
        <v>940.26</v>
      </c>
      <c r="I924" s="252">
        <f t="shared" si="154"/>
        <v>0</v>
      </c>
      <c r="J924" s="252">
        <f t="shared" si="154"/>
        <v>854.30000000000007</v>
      </c>
      <c r="K924" s="255" t="str">
        <f>'V ЦК'!K924</f>
        <v>764,4</v>
      </c>
      <c r="L924" s="255" t="str">
        <f>'V ЦК'!L924</f>
        <v>0</v>
      </c>
      <c r="M924" s="256" t="str">
        <f>'V ЦК'!M924</f>
        <v>696,96</v>
      </c>
      <c r="N924" s="218">
        <f>'V ЦК'!N924</f>
        <v>172.56</v>
      </c>
      <c r="O924" s="261">
        <f>'V ЦК'!O924</f>
        <v>0</v>
      </c>
      <c r="P924" s="261">
        <f>'V ЦК'!P924</f>
        <v>157.34</v>
      </c>
      <c r="Q924" s="218">
        <f t="shared" ref="Q924:U939" si="162">Q923</f>
        <v>3.3000000000000003</v>
      </c>
      <c r="R924" s="387">
        <f t="shared" si="162"/>
        <v>40.119999999999997</v>
      </c>
      <c r="S924" s="388">
        <f t="shared" si="162"/>
        <v>59.97</v>
      </c>
      <c r="T924" s="388">
        <f t="shared" si="162"/>
        <v>211.35</v>
      </c>
      <c r="U924" s="389">
        <f t="shared" si="162"/>
        <v>560.38</v>
      </c>
    </row>
    <row r="925" spans="1:21" s="12" customFormat="1" x14ac:dyDescent="0.25">
      <c r="A925" s="211" t="str">
        <f t="shared" si="161"/>
        <v>08.05.2018</v>
      </c>
      <c r="B925" s="212">
        <f t="shared" si="161"/>
        <v>3</v>
      </c>
      <c r="C925" s="211" t="str">
        <f t="shared" si="151"/>
        <v>150-670 кВт</v>
      </c>
      <c r="D925" s="213">
        <f t="shared" si="157"/>
        <v>980</v>
      </c>
      <c r="E925" s="214">
        <f t="shared" si="158"/>
        <v>999.85</v>
      </c>
      <c r="F925" s="214">
        <f t="shared" si="159"/>
        <v>1151.23</v>
      </c>
      <c r="G925" s="215">
        <f t="shared" si="160"/>
        <v>1500.2600000000002</v>
      </c>
      <c r="H925" s="216">
        <f t="shared" si="155"/>
        <v>939.88</v>
      </c>
      <c r="I925" s="252">
        <f t="shared" si="154"/>
        <v>0</v>
      </c>
      <c r="J925" s="252">
        <f t="shared" si="154"/>
        <v>832.16</v>
      </c>
      <c r="K925" s="255" t="str">
        <f>'V ЦК'!K925</f>
        <v>764,09</v>
      </c>
      <c r="L925" s="255" t="str">
        <f>'V ЦК'!L925</f>
        <v>0</v>
      </c>
      <c r="M925" s="256" t="str">
        <f>'V ЦК'!M925</f>
        <v>678,9</v>
      </c>
      <c r="N925" s="218">
        <f>'V ЦК'!N925</f>
        <v>172.49</v>
      </c>
      <c r="O925" s="261">
        <f>'V ЦК'!O925</f>
        <v>0</v>
      </c>
      <c r="P925" s="261">
        <f>'V ЦК'!P925</f>
        <v>153.26</v>
      </c>
      <c r="Q925" s="218">
        <f t="shared" si="162"/>
        <v>3.3000000000000003</v>
      </c>
      <c r="R925" s="387">
        <f t="shared" si="162"/>
        <v>40.119999999999997</v>
      </c>
      <c r="S925" s="388">
        <f t="shared" si="162"/>
        <v>59.97</v>
      </c>
      <c r="T925" s="388">
        <f t="shared" si="162"/>
        <v>211.35</v>
      </c>
      <c r="U925" s="389">
        <f t="shared" si="162"/>
        <v>560.38</v>
      </c>
    </row>
    <row r="926" spans="1:21" s="12" customFormat="1" x14ac:dyDescent="0.25">
      <c r="A926" s="211" t="str">
        <f t="shared" si="161"/>
        <v>08.05.2018</v>
      </c>
      <c r="B926" s="212">
        <f t="shared" si="161"/>
        <v>4</v>
      </c>
      <c r="C926" s="211" t="str">
        <f t="shared" si="151"/>
        <v>150-670 кВт</v>
      </c>
      <c r="D926" s="213">
        <f t="shared" si="157"/>
        <v>1037.01</v>
      </c>
      <c r="E926" s="214">
        <f t="shared" si="158"/>
        <v>1056.8600000000001</v>
      </c>
      <c r="F926" s="214">
        <f t="shared" si="159"/>
        <v>1208.24</v>
      </c>
      <c r="G926" s="215">
        <f t="shared" si="160"/>
        <v>1557.27</v>
      </c>
      <c r="H926" s="216">
        <f t="shared" si="155"/>
        <v>996.89</v>
      </c>
      <c r="I926" s="252">
        <f t="shared" si="154"/>
        <v>0</v>
      </c>
      <c r="J926" s="252">
        <f t="shared" si="154"/>
        <v>840.46999999999991</v>
      </c>
      <c r="K926" s="255" t="str">
        <f>'V ЦК'!K926</f>
        <v>810,6</v>
      </c>
      <c r="L926" s="255" t="str">
        <f>'V ЦК'!L926</f>
        <v>0</v>
      </c>
      <c r="M926" s="256" t="str">
        <f>'V ЦК'!M926</f>
        <v>685,68</v>
      </c>
      <c r="N926" s="218">
        <f>'V ЦК'!N926</f>
        <v>182.99</v>
      </c>
      <c r="O926" s="261">
        <f>'V ЦК'!O926</f>
        <v>0</v>
      </c>
      <c r="P926" s="261">
        <f>'V ЦК'!P926</f>
        <v>154.79</v>
      </c>
      <c r="Q926" s="218">
        <f t="shared" si="162"/>
        <v>3.3000000000000003</v>
      </c>
      <c r="R926" s="387">
        <f t="shared" si="162"/>
        <v>40.119999999999997</v>
      </c>
      <c r="S926" s="388">
        <f t="shared" si="162"/>
        <v>59.97</v>
      </c>
      <c r="T926" s="388">
        <f t="shared" si="162"/>
        <v>211.35</v>
      </c>
      <c r="U926" s="389">
        <f t="shared" si="162"/>
        <v>560.38</v>
      </c>
    </row>
    <row r="927" spans="1:21" s="12" customFormat="1" x14ac:dyDescent="0.25">
      <c r="A927" s="211" t="str">
        <f t="shared" si="161"/>
        <v>08.05.2018</v>
      </c>
      <c r="B927" s="212">
        <f t="shared" si="161"/>
        <v>5</v>
      </c>
      <c r="C927" s="211" t="str">
        <f t="shared" si="151"/>
        <v>150-670 кВт</v>
      </c>
      <c r="D927" s="213">
        <f t="shared" si="157"/>
        <v>1038.33</v>
      </c>
      <c r="E927" s="214">
        <f t="shared" si="158"/>
        <v>1058.1799999999998</v>
      </c>
      <c r="F927" s="214">
        <f t="shared" si="159"/>
        <v>1209.56</v>
      </c>
      <c r="G927" s="215">
        <f t="shared" si="160"/>
        <v>1558.59</v>
      </c>
      <c r="H927" s="216">
        <f t="shared" si="155"/>
        <v>998.20999999999992</v>
      </c>
      <c r="I927" s="252">
        <f t="shared" si="154"/>
        <v>0</v>
      </c>
      <c r="J927" s="252">
        <f t="shared" si="154"/>
        <v>433.12</v>
      </c>
      <c r="K927" s="255" t="str">
        <f>'V ЦК'!K927</f>
        <v>811,68</v>
      </c>
      <c r="L927" s="255" t="str">
        <f>'V ЦК'!L927</f>
        <v>0</v>
      </c>
      <c r="M927" s="256" t="str">
        <f>'V ЦК'!M927</f>
        <v>353,35</v>
      </c>
      <c r="N927" s="218">
        <f>'V ЦК'!N927</f>
        <v>183.23</v>
      </c>
      <c r="O927" s="261">
        <f>'V ЦК'!O927</f>
        <v>0</v>
      </c>
      <c r="P927" s="261">
        <f>'V ЦК'!P927</f>
        <v>79.77</v>
      </c>
      <c r="Q927" s="218">
        <f t="shared" si="162"/>
        <v>3.3000000000000003</v>
      </c>
      <c r="R927" s="387">
        <f t="shared" si="162"/>
        <v>40.119999999999997</v>
      </c>
      <c r="S927" s="388">
        <f t="shared" si="162"/>
        <v>59.97</v>
      </c>
      <c r="T927" s="388">
        <f t="shared" si="162"/>
        <v>211.35</v>
      </c>
      <c r="U927" s="389">
        <f t="shared" si="162"/>
        <v>560.38</v>
      </c>
    </row>
    <row r="928" spans="1:21" s="12" customFormat="1" x14ac:dyDescent="0.25">
      <c r="A928" s="211" t="str">
        <f t="shared" si="161"/>
        <v>08.05.2018</v>
      </c>
      <c r="B928" s="212">
        <f t="shared" si="161"/>
        <v>6</v>
      </c>
      <c r="C928" s="211" t="str">
        <f t="shared" si="151"/>
        <v>150-670 кВт</v>
      </c>
      <c r="D928" s="213">
        <f t="shared" si="157"/>
        <v>1293.73</v>
      </c>
      <c r="E928" s="214">
        <f t="shared" si="158"/>
        <v>1313.58</v>
      </c>
      <c r="F928" s="214">
        <f t="shared" si="159"/>
        <v>1464.96</v>
      </c>
      <c r="G928" s="215">
        <f t="shared" si="160"/>
        <v>1813.99</v>
      </c>
      <c r="H928" s="216">
        <f t="shared" si="155"/>
        <v>1253.6099999999999</v>
      </c>
      <c r="I928" s="252">
        <f t="shared" si="154"/>
        <v>227.35</v>
      </c>
      <c r="J928" s="252">
        <f t="shared" si="154"/>
        <v>0</v>
      </c>
      <c r="K928" s="255" t="str">
        <f>'V ЦК'!K928</f>
        <v>1020,04</v>
      </c>
      <c r="L928" s="255" t="str">
        <f>'V ЦК'!L928</f>
        <v>185,48</v>
      </c>
      <c r="M928" s="256" t="str">
        <f>'V ЦК'!M928</f>
        <v>0</v>
      </c>
      <c r="N928" s="218">
        <f>'V ЦК'!N928</f>
        <v>230.27</v>
      </c>
      <c r="O928" s="261">
        <f>'V ЦК'!O928</f>
        <v>41.87</v>
      </c>
      <c r="P928" s="261">
        <f>'V ЦК'!P928</f>
        <v>0</v>
      </c>
      <c r="Q928" s="218">
        <f t="shared" si="162"/>
        <v>3.3000000000000003</v>
      </c>
      <c r="R928" s="387">
        <f t="shared" si="162"/>
        <v>40.119999999999997</v>
      </c>
      <c r="S928" s="388">
        <f t="shared" si="162"/>
        <v>59.97</v>
      </c>
      <c r="T928" s="388">
        <f t="shared" si="162"/>
        <v>211.35</v>
      </c>
      <c r="U928" s="389">
        <f t="shared" si="162"/>
        <v>560.38</v>
      </c>
    </row>
    <row r="929" spans="1:21" s="12" customFormat="1" x14ac:dyDescent="0.25">
      <c r="A929" s="211" t="str">
        <f t="shared" si="161"/>
        <v>08.05.2018</v>
      </c>
      <c r="B929" s="212">
        <f t="shared" si="161"/>
        <v>7</v>
      </c>
      <c r="C929" s="211" t="str">
        <f t="shared" si="151"/>
        <v>150-670 кВт</v>
      </c>
      <c r="D929" s="213">
        <f t="shared" si="157"/>
        <v>965.51</v>
      </c>
      <c r="E929" s="214">
        <f t="shared" si="158"/>
        <v>985.36</v>
      </c>
      <c r="F929" s="214">
        <f t="shared" si="159"/>
        <v>1136.74</v>
      </c>
      <c r="G929" s="215">
        <f t="shared" si="160"/>
        <v>1485.77</v>
      </c>
      <c r="H929" s="216">
        <f t="shared" si="155"/>
        <v>925.38999999999987</v>
      </c>
      <c r="I929" s="252">
        <f t="shared" si="154"/>
        <v>272.24</v>
      </c>
      <c r="J929" s="252">
        <f t="shared" si="154"/>
        <v>0</v>
      </c>
      <c r="K929" s="255" t="str">
        <f>'V ЦК'!K929</f>
        <v>752,27</v>
      </c>
      <c r="L929" s="255" t="str">
        <f>'V ЦК'!L929</f>
        <v>222,1</v>
      </c>
      <c r="M929" s="256" t="str">
        <f>'V ЦК'!M929</f>
        <v>0</v>
      </c>
      <c r="N929" s="218">
        <f>'V ЦК'!N929</f>
        <v>169.82</v>
      </c>
      <c r="O929" s="261">
        <f>'V ЦК'!O929</f>
        <v>50.14</v>
      </c>
      <c r="P929" s="261">
        <f>'V ЦК'!P929</f>
        <v>0</v>
      </c>
      <c r="Q929" s="218">
        <f t="shared" si="162"/>
        <v>3.3000000000000003</v>
      </c>
      <c r="R929" s="387">
        <f t="shared" si="162"/>
        <v>40.119999999999997</v>
      </c>
      <c r="S929" s="388">
        <f t="shared" si="162"/>
        <v>59.97</v>
      </c>
      <c r="T929" s="388">
        <f t="shared" si="162"/>
        <v>211.35</v>
      </c>
      <c r="U929" s="389">
        <f t="shared" si="162"/>
        <v>560.38</v>
      </c>
    </row>
    <row r="930" spans="1:21" s="12" customFormat="1" x14ac:dyDescent="0.25">
      <c r="A930" s="211" t="str">
        <f t="shared" ref="A930:B945" si="163">A186</f>
        <v>08.05.2018</v>
      </c>
      <c r="B930" s="212">
        <f t="shared" si="163"/>
        <v>8</v>
      </c>
      <c r="C930" s="211" t="str">
        <f t="shared" si="151"/>
        <v>150-670 кВт</v>
      </c>
      <c r="D930" s="213">
        <f t="shared" si="157"/>
        <v>1159.68</v>
      </c>
      <c r="E930" s="214">
        <f t="shared" si="158"/>
        <v>1179.53</v>
      </c>
      <c r="F930" s="214">
        <f t="shared" si="159"/>
        <v>1330.9099999999999</v>
      </c>
      <c r="G930" s="215">
        <f t="shared" si="160"/>
        <v>1679.94</v>
      </c>
      <c r="H930" s="216">
        <f t="shared" si="155"/>
        <v>1119.56</v>
      </c>
      <c r="I930" s="252">
        <f t="shared" si="154"/>
        <v>72.5</v>
      </c>
      <c r="J930" s="252">
        <f t="shared" si="154"/>
        <v>0</v>
      </c>
      <c r="K930" s="255" t="str">
        <f>'V ЦК'!K930</f>
        <v>910,68</v>
      </c>
      <c r="L930" s="255" t="str">
        <f>'V ЦК'!L930</f>
        <v>59,15</v>
      </c>
      <c r="M930" s="256" t="str">
        <f>'V ЦК'!M930</f>
        <v>0</v>
      </c>
      <c r="N930" s="218">
        <f>'V ЦК'!N930</f>
        <v>205.58</v>
      </c>
      <c r="O930" s="261">
        <f>'V ЦК'!O930</f>
        <v>13.35</v>
      </c>
      <c r="P930" s="261">
        <f>'V ЦК'!P930</f>
        <v>0</v>
      </c>
      <c r="Q930" s="218">
        <f t="shared" si="162"/>
        <v>3.3000000000000003</v>
      </c>
      <c r="R930" s="387">
        <f t="shared" si="162"/>
        <v>40.119999999999997</v>
      </c>
      <c r="S930" s="388">
        <f t="shared" si="162"/>
        <v>59.97</v>
      </c>
      <c r="T930" s="388">
        <f t="shared" si="162"/>
        <v>211.35</v>
      </c>
      <c r="U930" s="389">
        <f t="shared" si="162"/>
        <v>560.38</v>
      </c>
    </row>
    <row r="931" spans="1:21" s="12" customFormat="1" x14ac:dyDescent="0.25">
      <c r="A931" s="211" t="str">
        <f t="shared" si="163"/>
        <v>08.05.2018</v>
      </c>
      <c r="B931" s="212">
        <f t="shared" si="163"/>
        <v>9</v>
      </c>
      <c r="C931" s="211" t="str">
        <f t="shared" si="151"/>
        <v>150-670 кВт</v>
      </c>
      <c r="D931" s="213">
        <f t="shared" si="157"/>
        <v>1011.37</v>
      </c>
      <c r="E931" s="214">
        <f t="shared" si="158"/>
        <v>1031.22</v>
      </c>
      <c r="F931" s="214">
        <f t="shared" si="159"/>
        <v>1182.5999999999999</v>
      </c>
      <c r="G931" s="215">
        <f t="shared" si="160"/>
        <v>1531.63</v>
      </c>
      <c r="H931" s="216">
        <f t="shared" si="155"/>
        <v>971.24999999999989</v>
      </c>
      <c r="I931" s="252">
        <f t="shared" si="154"/>
        <v>26.46</v>
      </c>
      <c r="J931" s="252">
        <f t="shared" si="154"/>
        <v>0.01</v>
      </c>
      <c r="K931" s="255" t="str">
        <f>'V ЦК'!K931</f>
        <v>789,68</v>
      </c>
      <c r="L931" s="255" t="str">
        <f>'V ЦК'!L931</f>
        <v>21,59</v>
      </c>
      <c r="M931" s="256" t="str">
        <f>'V ЦК'!M931</f>
        <v>0,01</v>
      </c>
      <c r="N931" s="218">
        <f>'V ЦК'!N931</f>
        <v>178.27</v>
      </c>
      <c r="O931" s="261">
        <f>'V ЦК'!O931</f>
        <v>4.87</v>
      </c>
      <c r="P931" s="261">
        <f>'V ЦК'!P931</f>
        <v>0</v>
      </c>
      <c r="Q931" s="218">
        <f t="shared" si="162"/>
        <v>3.3000000000000003</v>
      </c>
      <c r="R931" s="387">
        <f t="shared" si="162"/>
        <v>40.119999999999997</v>
      </c>
      <c r="S931" s="388">
        <f t="shared" si="162"/>
        <v>59.97</v>
      </c>
      <c r="T931" s="388">
        <f t="shared" si="162"/>
        <v>211.35</v>
      </c>
      <c r="U931" s="389">
        <f t="shared" si="162"/>
        <v>560.38</v>
      </c>
    </row>
    <row r="932" spans="1:21" s="12" customFormat="1" x14ac:dyDescent="0.25">
      <c r="A932" s="211" t="str">
        <f t="shared" si="163"/>
        <v>08.05.2018</v>
      </c>
      <c r="B932" s="212">
        <f t="shared" si="163"/>
        <v>10</v>
      </c>
      <c r="C932" s="211" t="str">
        <f t="shared" si="151"/>
        <v>150-670 кВт</v>
      </c>
      <c r="D932" s="213">
        <f t="shared" si="157"/>
        <v>913.53</v>
      </c>
      <c r="E932" s="214">
        <f t="shared" si="158"/>
        <v>933.38</v>
      </c>
      <c r="F932" s="214">
        <f t="shared" si="159"/>
        <v>1084.76</v>
      </c>
      <c r="G932" s="215">
        <f t="shared" si="160"/>
        <v>1433.79</v>
      </c>
      <c r="H932" s="216">
        <f t="shared" si="155"/>
        <v>873.41</v>
      </c>
      <c r="I932" s="252">
        <f t="shared" si="154"/>
        <v>0</v>
      </c>
      <c r="J932" s="252">
        <f t="shared" si="154"/>
        <v>194</v>
      </c>
      <c r="K932" s="255" t="str">
        <f>'V ЦК'!K932</f>
        <v>709,86</v>
      </c>
      <c r="L932" s="255" t="str">
        <f>'V ЦК'!L932</f>
        <v>0</v>
      </c>
      <c r="M932" s="256" t="str">
        <f>'V ЦК'!M932</f>
        <v>158,27</v>
      </c>
      <c r="N932" s="218">
        <f>'V ЦК'!N932</f>
        <v>160.25</v>
      </c>
      <c r="O932" s="261">
        <f>'V ЦК'!O932</f>
        <v>0</v>
      </c>
      <c r="P932" s="261">
        <f>'V ЦК'!P932</f>
        <v>35.729999999999997</v>
      </c>
      <c r="Q932" s="218">
        <f t="shared" si="162"/>
        <v>3.3000000000000003</v>
      </c>
      <c r="R932" s="387">
        <f t="shared" si="162"/>
        <v>40.119999999999997</v>
      </c>
      <c r="S932" s="388">
        <f t="shared" si="162"/>
        <v>59.97</v>
      </c>
      <c r="T932" s="388">
        <f t="shared" si="162"/>
        <v>211.35</v>
      </c>
      <c r="U932" s="389">
        <f t="shared" si="162"/>
        <v>560.38</v>
      </c>
    </row>
    <row r="933" spans="1:21" s="12" customFormat="1" x14ac:dyDescent="0.25">
      <c r="A933" s="211" t="str">
        <f t="shared" si="163"/>
        <v>08.05.2018</v>
      </c>
      <c r="B933" s="212">
        <f t="shared" si="163"/>
        <v>11</v>
      </c>
      <c r="C933" s="211" t="str">
        <f t="shared" si="151"/>
        <v>150-670 кВт</v>
      </c>
      <c r="D933" s="213">
        <f t="shared" si="157"/>
        <v>896.25</v>
      </c>
      <c r="E933" s="214">
        <f t="shared" si="158"/>
        <v>916.1</v>
      </c>
      <c r="F933" s="214">
        <f t="shared" si="159"/>
        <v>1067.48</v>
      </c>
      <c r="G933" s="215">
        <f t="shared" si="160"/>
        <v>1416.51</v>
      </c>
      <c r="H933" s="216">
        <f t="shared" si="155"/>
        <v>856.12999999999988</v>
      </c>
      <c r="I933" s="252">
        <f t="shared" si="154"/>
        <v>0</v>
      </c>
      <c r="J933" s="252">
        <f t="shared" si="154"/>
        <v>257.05</v>
      </c>
      <c r="K933" s="255" t="str">
        <f>'V ЦК'!K933</f>
        <v>695,76</v>
      </c>
      <c r="L933" s="255" t="str">
        <f>'V ЦК'!L933</f>
        <v>0</v>
      </c>
      <c r="M933" s="256" t="str">
        <f>'V ЦК'!M933</f>
        <v>209,71</v>
      </c>
      <c r="N933" s="218">
        <f>'V ЦК'!N933</f>
        <v>157.07</v>
      </c>
      <c r="O933" s="261">
        <f>'V ЦК'!O933</f>
        <v>0</v>
      </c>
      <c r="P933" s="261">
        <f>'V ЦК'!P933</f>
        <v>47.34</v>
      </c>
      <c r="Q933" s="218">
        <f t="shared" si="162"/>
        <v>3.3000000000000003</v>
      </c>
      <c r="R933" s="387">
        <f t="shared" si="162"/>
        <v>40.119999999999997</v>
      </c>
      <c r="S933" s="388">
        <f t="shared" si="162"/>
        <v>59.97</v>
      </c>
      <c r="T933" s="388">
        <f t="shared" si="162"/>
        <v>211.35</v>
      </c>
      <c r="U933" s="389">
        <f t="shared" si="162"/>
        <v>560.38</v>
      </c>
    </row>
    <row r="934" spans="1:21" s="12" customFormat="1" x14ac:dyDescent="0.25">
      <c r="A934" s="211" t="str">
        <f t="shared" si="163"/>
        <v>08.05.2018</v>
      </c>
      <c r="B934" s="212">
        <f t="shared" si="163"/>
        <v>12</v>
      </c>
      <c r="C934" s="211" t="str">
        <f t="shared" si="151"/>
        <v>150-670 кВт</v>
      </c>
      <c r="D934" s="213">
        <f t="shared" si="157"/>
        <v>960.45</v>
      </c>
      <c r="E934" s="214">
        <f t="shared" si="158"/>
        <v>980.3</v>
      </c>
      <c r="F934" s="214">
        <f t="shared" si="159"/>
        <v>1131.6799999999998</v>
      </c>
      <c r="G934" s="215">
        <f t="shared" si="160"/>
        <v>1480.71</v>
      </c>
      <c r="H934" s="216">
        <f t="shared" si="155"/>
        <v>920.32999999999993</v>
      </c>
      <c r="I934" s="252">
        <f t="shared" si="154"/>
        <v>0</v>
      </c>
      <c r="J934" s="252">
        <f t="shared" si="154"/>
        <v>262.58999999999997</v>
      </c>
      <c r="K934" s="255" t="str">
        <f>'V ЦК'!K934</f>
        <v>748,14</v>
      </c>
      <c r="L934" s="255" t="str">
        <f>'V ЦК'!L934</f>
        <v>0</v>
      </c>
      <c r="M934" s="256" t="str">
        <f>'V ЦК'!M934</f>
        <v>214,23</v>
      </c>
      <c r="N934" s="218">
        <f>'V ЦК'!N934</f>
        <v>168.89</v>
      </c>
      <c r="O934" s="261">
        <f>'V ЦК'!O934</f>
        <v>0</v>
      </c>
      <c r="P934" s="261">
        <f>'V ЦК'!P934</f>
        <v>48.36</v>
      </c>
      <c r="Q934" s="218">
        <f t="shared" si="162"/>
        <v>3.3000000000000003</v>
      </c>
      <c r="R934" s="387">
        <f t="shared" si="162"/>
        <v>40.119999999999997</v>
      </c>
      <c r="S934" s="388">
        <f t="shared" si="162"/>
        <v>59.97</v>
      </c>
      <c r="T934" s="388">
        <f t="shared" si="162"/>
        <v>211.35</v>
      </c>
      <c r="U934" s="389">
        <f t="shared" si="162"/>
        <v>560.38</v>
      </c>
    </row>
    <row r="935" spans="1:21" s="12" customFormat="1" x14ac:dyDescent="0.25">
      <c r="A935" s="211" t="str">
        <f t="shared" si="163"/>
        <v>08.05.2018</v>
      </c>
      <c r="B935" s="212">
        <f t="shared" si="163"/>
        <v>13</v>
      </c>
      <c r="C935" s="211" t="str">
        <f t="shared" si="151"/>
        <v>150-670 кВт</v>
      </c>
      <c r="D935" s="213">
        <f t="shared" si="157"/>
        <v>960.07</v>
      </c>
      <c r="E935" s="214">
        <f t="shared" si="158"/>
        <v>979.92000000000007</v>
      </c>
      <c r="F935" s="214">
        <f t="shared" si="159"/>
        <v>1131.3000000000002</v>
      </c>
      <c r="G935" s="215">
        <f t="shared" si="160"/>
        <v>1480.33</v>
      </c>
      <c r="H935" s="216">
        <f t="shared" si="155"/>
        <v>919.95</v>
      </c>
      <c r="I935" s="252">
        <f t="shared" si="154"/>
        <v>0</v>
      </c>
      <c r="J935" s="252">
        <f t="shared" si="154"/>
        <v>230.49</v>
      </c>
      <c r="K935" s="255" t="str">
        <f>'V ЦК'!K935</f>
        <v>747,83</v>
      </c>
      <c r="L935" s="255" t="str">
        <f>'V ЦК'!L935</f>
        <v>0</v>
      </c>
      <c r="M935" s="256" t="str">
        <f>'V ЦК'!M935</f>
        <v>188,04</v>
      </c>
      <c r="N935" s="218">
        <f>'V ЦК'!N935</f>
        <v>168.82</v>
      </c>
      <c r="O935" s="261">
        <f>'V ЦК'!O935</f>
        <v>0</v>
      </c>
      <c r="P935" s="261">
        <f>'V ЦК'!P935</f>
        <v>42.45</v>
      </c>
      <c r="Q935" s="218">
        <f t="shared" si="162"/>
        <v>3.3000000000000003</v>
      </c>
      <c r="R935" s="387">
        <f t="shared" si="162"/>
        <v>40.119999999999997</v>
      </c>
      <c r="S935" s="388">
        <f t="shared" si="162"/>
        <v>59.97</v>
      </c>
      <c r="T935" s="388">
        <f t="shared" si="162"/>
        <v>211.35</v>
      </c>
      <c r="U935" s="389">
        <f t="shared" si="162"/>
        <v>560.38</v>
      </c>
    </row>
    <row r="936" spans="1:21" s="12" customFormat="1" x14ac:dyDescent="0.25">
      <c r="A936" s="211" t="str">
        <f t="shared" si="163"/>
        <v>08.05.2018</v>
      </c>
      <c r="B936" s="212">
        <f t="shared" si="163"/>
        <v>14</v>
      </c>
      <c r="C936" s="211" t="str">
        <f t="shared" si="151"/>
        <v>150-670 кВт</v>
      </c>
      <c r="D936" s="213">
        <f t="shared" si="157"/>
        <v>959.69</v>
      </c>
      <c r="E936" s="214">
        <f t="shared" si="158"/>
        <v>979.54</v>
      </c>
      <c r="F936" s="214">
        <f t="shared" si="159"/>
        <v>1130.92</v>
      </c>
      <c r="G936" s="215">
        <f t="shared" si="160"/>
        <v>1479.95</v>
      </c>
      <c r="H936" s="216">
        <f t="shared" si="155"/>
        <v>919.56999999999994</v>
      </c>
      <c r="I936" s="252">
        <f t="shared" si="154"/>
        <v>0</v>
      </c>
      <c r="J936" s="252">
        <f t="shared" si="154"/>
        <v>246.89</v>
      </c>
      <c r="K936" s="255" t="str">
        <f>'V ЦК'!K936</f>
        <v>747,52</v>
      </c>
      <c r="L936" s="255" t="str">
        <f>'V ЦК'!L936</f>
        <v>0</v>
      </c>
      <c r="M936" s="256" t="str">
        <f>'V ЦК'!M936</f>
        <v>201,42</v>
      </c>
      <c r="N936" s="218">
        <f>'V ЦК'!N936</f>
        <v>168.75</v>
      </c>
      <c r="O936" s="261">
        <f>'V ЦК'!O936</f>
        <v>0</v>
      </c>
      <c r="P936" s="261">
        <f>'V ЦК'!P936</f>
        <v>45.47</v>
      </c>
      <c r="Q936" s="218">
        <f t="shared" si="162"/>
        <v>3.3000000000000003</v>
      </c>
      <c r="R936" s="387">
        <f t="shared" si="162"/>
        <v>40.119999999999997</v>
      </c>
      <c r="S936" s="388">
        <f t="shared" si="162"/>
        <v>59.97</v>
      </c>
      <c r="T936" s="388">
        <f t="shared" si="162"/>
        <v>211.35</v>
      </c>
      <c r="U936" s="389">
        <f t="shared" si="162"/>
        <v>560.38</v>
      </c>
    </row>
    <row r="937" spans="1:21" s="12" customFormat="1" x14ac:dyDescent="0.25">
      <c r="A937" s="211" t="str">
        <f t="shared" si="163"/>
        <v>08.05.2018</v>
      </c>
      <c r="B937" s="212">
        <f t="shared" si="163"/>
        <v>15</v>
      </c>
      <c r="C937" s="211" t="str">
        <f t="shared" si="151"/>
        <v>150-670 кВт</v>
      </c>
      <c r="D937" s="213">
        <f t="shared" si="157"/>
        <v>959.05</v>
      </c>
      <c r="E937" s="214">
        <f t="shared" si="158"/>
        <v>978.9</v>
      </c>
      <c r="F937" s="214">
        <f t="shared" si="159"/>
        <v>1130.28</v>
      </c>
      <c r="G937" s="215">
        <f t="shared" si="160"/>
        <v>1479.31</v>
      </c>
      <c r="H937" s="216">
        <f t="shared" si="155"/>
        <v>918.93</v>
      </c>
      <c r="I937" s="252">
        <f t="shared" si="154"/>
        <v>0</v>
      </c>
      <c r="J937" s="252">
        <f t="shared" si="154"/>
        <v>179.39</v>
      </c>
      <c r="K937" s="255" t="str">
        <f>'V ЦК'!K937</f>
        <v>747</v>
      </c>
      <c r="L937" s="255" t="str">
        <f>'V ЦК'!L937</f>
        <v>0</v>
      </c>
      <c r="M937" s="256" t="str">
        <f>'V ЦК'!M937</f>
        <v>146,35</v>
      </c>
      <c r="N937" s="218">
        <f>'V ЦК'!N937</f>
        <v>168.63</v>
      </c>
      <c r="O937" s="261">
        <f>'V ЦК'!O937</f>
        <v>0</v>
      </c>
      <c r="P937" s="261">
        <f>'V ЦК'!P937</f>
        <v>33.04</v>
      </c>
      <c r="Q937" s="218">
        <f t="shared" si="162"/>
        <v>3.3000000000000003</v>
      </c>
      <c r="R937" s="387">
        <f t="shared" si="162"/>
        <v>40.119999999999997</v>
      </c>
      <c r="S937" s="388">
        <f t="shared" si="162"/>
        <v>59.97</v>
      </c>
      <c r="T937" s="388">
        <f t="shared" si="162"/>
        <v>211.35</v>
      </c>
      <c r="U937" s="389">
        <f t="shared" si="162"/>
        <v>560.38</v>
      </c>
    </row>
    <row r="938" spans="1:21" s="12" customFormat="1" x14ac:dyDescent="0.25">
      <c r="A938" s="211" t="str">
        <f t="shared" si="163"/>
        <v>08.05.2018</v>
      </c>
      <c r="B938" s="212">
        <f t="shared" si="163"/>
        <v>16</v>
      </c>
      <c r="C938" s="211" t="str">
        <f t="shared" si="151"/>
        <v>150-670 кВт</v>
      </c>
      <c r="D938" s="213">
        <f t="shared" si="157"/>
        <v>958.12</v>
      </c>
      <c r="E938" s="214">
        <f t="shared" si="158"/>
        <v>977.97</v>
      </c>
      <c r="F938" s="214">
        <f t="shared" si="159"/>
        <v>1129.3499999999999</v>
      </c>
      <c r="G938" s="215">
        <f t="shared" si="160"/>
        <v>1478.38</v>
      </c>
      <c r="H938" s="216">
        <f t="shared" si="155"/>
        <v>918</v>
      </c>
      <c r="I938" s="252">
        <f t="shared" si="154"/>
        <v>0</v>
      </c>
      <c r="J938" s="252">
        <f t="shared" si="154"/>
        <v>104.24000000000001</v>
      </c>
      <c r="K938" s="255" t="str">
        <f>'V ЦК'!K938</f>
        <v>746,24</v>
      </c>
      <c r="L938" s="255" t="str">
        <f>'V ЦК'!L938</f>
        <v>0</v>
      </c>
      <c r="M938" s="256" t="str">
        <f>'V ЦК'!M938</f>
        <v>85,04</v>
      </c>
      <c r="N938" s="218">
        <f>'V ЦК'!N938</f>
        <v>168.46</v>
      </c>
      <c r="O938" s="261">
        <f>'V ЦК'!O938</f>
        <v>0</v>
      </c>
      <c r="P938" s="261">
        <f>'V ЦК'!P938</f>
        <v>19.2</v>
      </c>
      <c r="Q938" s="218">
        <f t="shared" si="162"/>
        <v>3.3000000000000003</v>
      </c>
      <c r="R938" s="387">
        <f t="shared" si="162"/>
        <v>40.119999999999997</v>
      </c>
      <c r="S938" s="388">
        <f t="shared" si="162"/>
        <v>59.97</v>
      </c>
      <c r="T938" s="388">
        <f t="shared" si="162"/>
        <v>211.35</v>
      </c>
      <c r="U938" s="389">
        <f t="shared" si="162"/>
        <v>560.38</v>
      </c>
    </row>
    <row r="939" spans="1:21" s="12" customFormat="1" x14ac:dyDescent="0.25">
      <c r="A939" s="211" t="str">
        <f t="shared" si="163"/>
        <v>08.05.2018</v>
      </c>
      <c r="B939" s="212">
        <f t="shared" si="163"/>
        <v>17</v>
      </c>
      <c r="C939" s="211" t="str">
        <f t="shared" si="151"/>
        <v>150-670 кВт</v>
      </c>
      <c r="D939" s="213">
        <f t="shared" si="157"/>
        <v>956.3</v>
      </c>
      <c r="E939" s="214">
        <f t="shared" si="158"/>
        <v>976.15</v>
      </c>
      <c r="F939" s="214">
        <f t="shared" si="159"/>
        <v>1127.53</v>
      </c>
      <c r="G939" s="215">
        <f t="shared" si="160"/>
        <v>1476.56</v>
      </c>
      <c r="H939" s="216">
        <f t="shared" si="155"/>
        <v>916.18</v>
      </c>
      <c r="I939" s="252">
        <f t="shared" si="154"/>
        <v>0</v>
      </c>
      <c r="J939" s="252">
        <f t="shared" si="154"/>
        <v>370.03</v>
      </c>
      <c r="K939" s="255" t="str">
        <f>'V ЦК'!K939</f>
        <v>744,75</v>
      </c>
      <c r="L939" s="255" t="str">
        <f>'V ЦК'!L939</f>
        <v>0</v>
      </c>
      <c r="M939" s="256" t="str">
        <f>'V ЦК'!M939</f>
        <v>301,88</v>
      </c>
      <c r="N939" s="218">
        <f>'V ЦК'!N939</f>
        <v>168.13</v>
      </c>
      <c r="O939" s="261">
        <f>'V ЦК'!O939</f>
        <v>0</v>
      </c>
      <c r="P939" s="261">
        <f>'V ЦК'!P939</f>
        <v>68.150000000000006</v>
      </c>
      <c r="Q939" s="218">
        <f t="shared" si="162"/>
        <v>3.3000000000000003</v>
      </c>
      <c r="R939" s="387">
        <f t="shared" si="162"/>
        <v>40.119999999999997</v>
      </c>
      <c r="S939" s="388">
        <f t="shared" si="162"/>
        <v>59.97</v>
      </c>
      <c r="T939" s="388">
        <f t="shared" si="162"/>
        <v>211.35</v>
      </c>
      <c r="U939" s="389">
        <f t="shared" si="162"/>
        <v>560.38</v>
      </c>
    </row>
    <row r="940" spans="1:21" s="12" customFormat="1" x14ac:dyDescent="0.25">
      <c r="A940" s="211" t="str">
        <f t="shared" si="163"/>
        <v>08.05.2018</v>
      </c>
      <c r="B940" s="212">
        <f t="shared" si="163"/>
        <v>18</v>
      </c>
      <c r="C940" s="211" t="str">
        <f t="shared" si="151"/>
        <v>150-670 кВт</v>
      </c>
      <c r="D940" s="213">
        <f t="shared" si="157"/>
        <v>955.61000000000013</v>
      </c>
      <c r="E940" s="214">
        <f t="shared" si="158"/>
        <v>975.46</v>
      </c>
      <c r="F940" s="214">
        <f t="shared" si="159"/>
        <v>1126.8400000000001</v>
      </c>
      <c r="G940" s="215">
        <f t="shared" si="160"/>
        <v>1475.8700000000001</v>
      </c>
      <c r="H940" s="216">
        <f t="shared" si="155"/>
        <v>915.49</v>
      </c>
      <c r="I940" s="252">
        <f t="shared" si="154"/>
        <v>0</v>
      </c>
      <c r="J940" s="252">
        <f t="shared" si="154"/>
        <v>86.809999999999988</v>
      </c>
      <c r="K940" s="255" t="str">
        <f>'V ЦК'!K940</f>
        <v>744,19</v>
      </c>
      <c r="L940" s="255" t="str">
        <f>'V ЦК'!L940</f>
        <v>0</v>
      </c>
      <c r="M940" s="256" t="str">
        <f>'V ЦК'!M940</f>
        <v>70,82</v>
      </c>
      <c r="N940" s="218">
        <f>'V ЦК'!N940</f>
        <v>168</v>
      </c>
      <c r="O940" s="261">
        <f>'V ЦК'!O940</f>
        <v>0</v>
      </c>
      <c r="P940" s="261">
        <f>'V ЦК'!P940</f>
        <v>15.99</v>
      </c>
      <c r="Q940" s="218">
        <f t="shared" ref="Q940:U955" si="164">Q939</f>
        <v>3.3000000000000003</v>
      </c>
      <c r="R940" s="387">
        <f t="shared" si="164"/>
        <v>40.119999999999997</v>
      </c>
      <c r="S940" s="388">
        <f t="shared" si="164"/>
        <v>59.97</v>
      </c>
      <c r="T940" s="388">
        <f t="shared" si="164"/>
        <v>211.35</v>
      </c>
      <c r="U940" s="389">
        <f t="shared" si="164"/>
        <v>560.38</v>
      </c>
    </row>
    <row r="941" spans="1:21" s="12" customFormat="1" x14ac:dyDescent="0.25">
      <c r="A941" s="211" t="str">
        <f t="shared" si="163"/>
        <v>08.05.2018</v>
      </c>
      <c r="B941" s="212">
        <f t="shared" si="163"/>
        <v>19</v>
      </c>
      <c r="C941" s="211" t="str">
        <f t="shared" si="151"/>
        <v>150-670 кВт</v>
      </c>
      <c r="D941" s="213">
        <f t="shared" si="157"/>
        <v>1011.78</v>
      </c>
      <c r="E941" s="214">
        <f t="shared" si="158"/>
        <v>1031.6300000000001</v>
      </c>
      <c r="F941" s="214">
        <f t="shared" si="159"/>
        <v>1183.01</v>
      </c>
      <c r="G941" s="215">
        <f t="shared" si="160"/>
        <v>1532.04</v>
      </c>
      <c r="H941" s="216">
        <f t="shared" si="155"/>
        <v>971.66</v>
      </c>
      <c r="I941" s="252">
        <f t="shared" si="154"/>
        <v>132.97999999999999</v>
      </c>
      <c r="J941" s="252">
        <f t="shared" si="154"/>
        <v>0</v>
      </c>
      <c r="K941" s="255" t="str">
        <f>'V ЦК'!K941</f>
        <v>790,02</v>
      </c>
      <c r="L941" s="255" t="str">
        <f>'V ЦК'!L941</f>
        <v>108,49</v>
      </c>
      <c r="M941" s="256" t="str">
        <f>'V ЦК'!M941</f>
        <v>0</v>
      </c>
      <c r="N941" s="218">
        <f>'V ЦК'!N941</f>
        <v>178.34</v>
      </c>
      <c r="O941" s="261">
        <f>'V ЦК'!O941</f>
        <v>24.49</v>
      </c>
      <c r="P941" s="261">
        <f>'V ЦК'!P941</f>
        <v>0</v>
      </c>
      <c r="Q941" s="218">
        <f t="shared" si="164"/>
        <v>3.3000000000000003</v>
      </c>
      <c r="R941" s="387">
        <f t="shared" si="164"/>
        <v>40.119999999999997</v>
      </c>
      <c r="S941" s="388">
        <f t="shared" si="164"/>
        <v>59.97</v>
      </c>
      <c r="T941" s="388">
        <f t="shared" si="164"/>
        <v>211.35</v>
      </c>
      <c r="U941" s="389">
        <f t="shared" si="164"/>
        <v>560.38</v>
      </c>
    </row>
    <row r="942" spans="1:21" s="12" customFormat="1" x14ac:dyDescent="0.25">
      <c r="A942" s="211" t="str">
        <f t="shared" si="163"/>
        <v>08.05.2018</v>
      </c>
      <c r="B942" s="212">
        <f t="shared" si="163"/>
        <v>20</v>
      </c>
      <c r="C942" s="211" t="str">
        <f t="shared" si="151"/>
        <v>150-670 кВт</v>
      </c>
      <c r="D942" s="213">
        <f t="shared" si="157"/>
        <v>890.04000000000008</v>
      </c>
      <c r="E942" s="214">
        <f t="shared" si="158"/>
        <v>909.8900000000001</v>
      </c>
      <c r="F942" s="214">
        <f t="shared" si="159"/>
        <v>1061.27</v>
      </c>
      <c r="G942" s="215">
        <f t="shared" si="160"/>
        <v>1410.3000000000002</v>
      </c>
      <c r="H942" s="216">
        <f t="shared" si="155"/>
        <v>849.92</v>
      </c>
      <c r="I942" s="252">
        <f t="shared" si="154"/>
        <v>0</v>
      </c>
      <c r="J942" s="252">
        <f t="shared" si="154"/>
        <v>23.279999999999998</v>
      </c>
      <c r="K942" s="255" t="str">
        <f>'V ЦК'!K942</f>
        <v>690,7</v>
      </c>
      <c r="L942" s="255" t="str">
        <f>'V ЦК'!L942</f>
        <v>0</v>
      </c>
      <c r="M942" s="256" t="str">
        <f>'V ЦК'!M942</f>
        <v>18,99</v>
      </c>
      <c r="N942" s="218">
        <f>'V ЦК'!N942</f>
        <v>155.91999999999999</v>
      </c>
      <c r="O942" s="261">
        <f>'V ЦК'!O942</f>
        <v>0</v>
      </c>
      <c r="P942" s="261">
        <f>'V ЦК'!P942</f>
        <v>4.29</v>
      </c>
      <c r="Q942" s="218">
        <f t="shared" si="164"/>
        <v>3.3000000000000003</v>
      </c>
      <c r="R942" s="387">
        <f t="shared" si="164"/>
        <v>40.119999999999997</v>
      </c>
      <c r="S942" s="388">
        <f t="shared" si="164"/>
        <v>59.97</v>
      </c>
      <c r="T942" s="388">
        <f t="shared" si="164"/>
        <v>211.35</v>
      </c>
      <c r="U942" s="389">
        <f t="shared" si="164"/>
        <v>560.38</v>
      </c>
    </row>
    <row r="943" spans="1:21" s="12" customFormat="1" x14ac:dyDescent="0.25">
      <c r="A943" s="211" t="str">
        <f t="shared" si="163"/>
        <v>08.05.2018</v>
      </c>
      <c r="B943" s="212">
        <f t="shared" si="163"/>
        <v>21</v>
      </c>
      <c r="C943" s="211" t="str">
        <f t="shared" si="151"/>
        <v>150-670 кВт</v>
      </c>
      <c r="D943" s="213">
        <f t="shared" si="157"/>
        <v>916.14</v>
      </c>
      <c r="E943" s="214">
        <f t="shared" si="158"/>
        <v>935.99</v>
      </c>
      <c r="F943" s="214">
        <f t="shared" si="159"/>
        <v>1087.3699999999999</v>
      </c>
      <c r="G943" s="215">
        <f t="shared" si="160"/>
        <v>1436.4</v>
      </c>
      <c r="H943" s="216">
        <f t="shared" si="155"/>
        <v>876.02</v>
      </c>
      <c r="I943" s="252">
        <f t="shared" si="154"/>
        <v>0</v>
      </c>
      <c r="J943" s="252">
        <f t="shared" si="154"/>
        <v>259.27</v>
      </c>
      <c r="K943" s="255" t="str">
        <f>'V ЦК'!K943</f>
        <v>711,99</v>
      </c>
      <c r="L943" s="255" t="str">
        <f>'V ЦК'!L943</f>
        <v>0</v>
      </c>
      <c r="M943" s="256" t="str">
        <f>'V ЦК'!M943</f>
        <v>211,52</v>
      </c>
      <c r="N943" s="218">
        <f>'V ЦК'!N943</f>
        <v>160.72999999999999</v>
      </c>
      <c r="O943" s="261">
        <f>'V ЦК'!O943</f>
        <v>0</v>
      </c>
      <c r="P943" s="261">
        <f>'V ЦК'!P943</f>
        <v>47.75</v>
      </c>
      <c r="Q943" s="218">
        <f t="shared" si="164"/>
        <v>3.3000000000000003</v>
      </c>
      <c r="R943" s="387">
        <f t="shared" si="164"/>
        <v>40.119999999999997</v>
      </c>
      <c r="S943" s="388">
        <f t="shared" si="164"/>
        <v>59.97</v>
      </c>
      <c r="T943" s="388">
        <f t="shared" si="164"/>
        <v>211.35</v>
      </c>
      <c r="U943" s="389">
        <f t="shared" si="164"/>
        <v>560.38</v>
      </c>
    </row>
    <row r="944" spans="1:21" s="12" customFormat="1" x14ac:dyDescent="0.25">
      <c r="A944" s="211" t="str">
        <f t="shared" si="163"/>
        <v>08.05.2018</v>
      </c>
      <c r="B944" s="212">
        <f t="shared" si="163"/>
        <v>22</v>
      </c>
      <c r="C944" s="211" t="str">
        <f t="shared" si="151"/>
        <v>150-670 кВт</v>
      </c>
      <c r="D944" s="213">
        <f t="shared" si="157"/>
        <v>1199.48</v>
      </c>
      <c r="E944" s="214">
        <f t="shared" si="158"/>
        <v>1219.33</v>
      </c>
      <c r="F944" s="214">
        <f t="shared" si="159"/>
        <v>1370.71</v>
      </c>
      <c r="G944" s="215">
        <f t="shared" si="160"/>
        <v>1719.74</v>
      </c>
      <c r="H944" s="216">
        <f t="shared" si="155"/>
        <v>1159.3599999999999</v>
      </c>
      <c r="I944" s="252">
        <f t="shared" si="154"/>
        <v>0</v>
      </c>
      <c r="J944" s="252">
        <f t="shared" si="154"/>
        <v>513.08999999999992</v>
      </c>
      <c r="K944" s="255" t="str">
        <f>'V ЦК'!K944</f>
        <v>943,15</v>
      </c>
      <c r="L944" s="255" t="str">
        <f>'V ЦК'!L944</f>
        <v>0</v>
      </c>
      <c r="M944" s="256" t="str">
        <f>'V ЦК'!M944</f>
        <v>418,59</v>
      </c>
      <c r="N944" s="218">
        <f>'V ЦК'!N944</f>
        <v>212.91</v>
      </c>
      <c r="O944" s="261">
        <f>'V ЦК'!O944</f>
        <v>0</v>
      </c>
      <c r="P944" s="261">
        <f>'V ЦК'!P944</f>
        <v>94.5</v>
      </c>
      <c r="Q944" s="218">
        <f t="shared" si="164"/>
        <v>3.3000000000000003</v>
      </c>
      <c r="R944" s="387">
        <f t="shared" si="164"/>
        <v>40.119999999999997</v>
      </c>
      <c r="S944" s="388">
        <f t="shared" si="164"/>
        <v>59.97</v>
      </c>
      <c r="T944" s="388">
        <f t="shared" si="164"/>
        <v>211.35</v>
      </c>
      <c r="U944" s="389">
        <f t="shared" si="164"/>
        <v>560.38</v>
      </c>
    </row>
    <row r="945" spans="1:21" s="12" customFormat="1" x14ac:dyDescent="0.25">
      <c r="A945" s="211" t="str">
        <f t="shared" si="163"/>
        <v>08.05.2018</v>
      </c>
      <c r="B945" s="212">
        <f t="shared" si="163"/>
        <v>23</v>
      </c>
      <c r="C945" s="211" t="str">
        <f t="shared" si="151"/>
        <v>150-670 кВт</v>
      </c>
      <c r="D945" s="213">
        <f t="shared" si="157"/>
        <v>895.57</v>
      </c>
      <c r="E945" s="214">
        <f t="shared" si="158"/>
        <v>915.42000000000007</v>
      </c>
      <c r="F945" s="214">
        <f t="shared" si="159"/>
        <v>1066.8000000000002</v>
      </c>
      <c r="G945" s="215">
        <f t="shared" si="160"/>
        <v>1415.83</v>
      </c>
      <c r="H945" s="216">
        <f t="shared" si="155"/>
        <v>855.45</v>
      </c>
      <c r="I945" s="252">
        <f t="shared" si="154"/>
        <v>0</v>
      </c>
      <c r="J945" s="252">
        <f t="shared" si="154"/>
        <v>1165.3400000000001</v>
      </c>
      <c r="K945" s="255" t="str">
        <f>'V ЦК'!K945</f>
        <v>695,21</v>
      </c>
      <c r="L945" s="255" t="str">
        <f>'V ЦК'!L945</f>
        <v>0</v>
      </c>
      <c r="M945" s="256" t="str">
        <f>'V ЦК'!M945</f>
        <v>950,72</v>
      </c>
      <c r="N945" s="218">
        <f>'V ЦК'!N945</f>
        <v>156.94</v>
      </c>
      <c r="O945" s="261">
        <f>'V ЦК'!O945</f>
        <v>0</v>
      </c>
      <c r="P945" s="261">
        <f>'V ЦК'!P945</f>
        <v>214.62</v>
      </c>
      <c r="Q945" s="218">
        <f t="shared" si="164"/>
        <v>3.3000000000000003</v>
      </c>
      <c r="R945" s="387">
        <f t="shared" si="164"/>
        <v>40.119999999999997</v>
      </c>
      <c r="S945" s="388">
        <f t="shared" si="164"/>
        <v>59.97</v>
      </c>
      <c r="T945" s="388">
        <f t="shared" si="164"/>
        <v>211.35</v>
      </c>
      <c r="U945" s="389">
        <f t="shared" si="164"/>
        <v>560.38</v>
      </c>
    </row>
    <row r="946" spans="1:21" s="12" customFormat="1" x14ac:dyDescent="0.25">
      <c r="A946" s="211" t="str">
        <f t="shared" ref="A946:B961" si="165">A202</f>
        <v>09.05.2018</v>
      </c>
      <c r="B946" s="212">
        <f t="shared" si="165"/>
        <v>0</v>
      </c>
      <c r="C946" s="211" t="str">
        <f t="shared" si="151"/>
        <v>150-670 кВт</v>
      </c>
      <c r="D946" s="213">
        <f t="shared" si="157"/>
        <v>889.43000000000006</v>
      </c>
      <c r="E946" s="214">
        <f t="shared" si="158"/>
        <v>909.28000000000009</v>
      </c>
      <c r="F946" s="214">
        <f t="shared" si="159"/>
        <v>1060.6600000000001</v>
      </c>
      <c r="G946" s="215">
        <f t="shared" si="160"/>
        <v>1409.69</v>
      </c>
      <c r="H946" s="216">
        <f t="shared" si="155"/>
        <v>849.31</v>
      </c>
      <c r="I946" s="252">
        <f t="shared" si="154"/>
        <v>0</v>
      </c>
      <c r="J946" s="252">
        <f t="shared" si="154"/>
        <v>71.19</v>
      </c>
      <c r="K946" s="255" t="str">
        <f>'V ЦК'!K946</f>
        <v>690,2</v>
      </c>
      <c r="L946" s="255" t="str">
        <f>'V ЦК'!L946</f>
        <v>0</v>
      </c>
      <c r="M946" s="256" t="str">
        <f>'V ЦК'!M946</f>
        <v>58,08</v>
      </c>
      <c r="N946" s="218">
        <f>'V ЦК'!N946</f>
        <v>155.81</v>
      </c>
      <c r="O946" s="261">
        <f>'V ЦК'!O946</f>
        <v>0</v>
      </c>
      <c r="P946" s="261">
        <f>'V ЦК'!P946</f>
        <v>13.11</v>
      </c>
      <c r="Q946" s="218">
        <f t="shared" si="164"/>
        <v>3.3000000000000003</v>
      </c>
      <c r="R946" s="387">
        <f t="shared" si="164"/>
        <v>40.119999999999997</v>
      </c>
      <c r="S946" s="388">
        <f t="shared" si="164"/>
        <v>59.97</v>
      </c>
      <c r="T946" s="388">
        <f t="shared" si="164"/>
        <v>211.35</v>
      </c>
      <c r="U946" s="389">
        <f t="shared" si="164"/>
        <v>560.38</v>
      </c>
    </row>
    <row r="947" spans="1:21" s="12" customFormat="1" x14ac:dyDescent="0.25">
      <c r="A947" s="211" t="str">
        <f t="shared" si="165"/>
        <v>09.05.2018</v>
      </c>
      <c r="B947" s="212">
        <f t="shared" si="165"/>
        <v>1</v>
      </c>
      <c r="C947" s="211" t="str">
        <f t="shared" si="151"/>
        <v>150-670 кВт</v>
      </c>
      <c r="D947" s="213">
        <f t="shared" si="157"/>
        <v>936.08</v>
      </c>
      <c r="E947" s="214">
        <f t="shared" si="158"/>
        <v>955.93000000000006</v>
      </c>
      <c r="F947" s="214">
        <f t="shared" si="159"/>
        <v>1107.31</v>
      </c>
      <c r="G947" s="215">
        <f t="shared" si="160"/>
        <v>1456.3400000000001</v>
      </c>
      <c r="H947" s="216">
        <f t="shared" si="155"/>
        <v>895.95999999999992</v>
      </c>
      <c r="I947" s="252">
        <f t="shared" si="154"/>
        <v>0</v>
      </c>
      <c r="J947" s="252">
        <f t="shared" si="154"/>
        <v>71.69</v>
      </c>
      <c r="K947" s="255" t="str">
        <f>'V ЦК'!K947</f>
        <v>728,26</v>
      </c>
      <c r="L947" s="255" t="str">
        <f>'V ЦК'!L947</f>
        <v>0</v>
      </c>
      <c r="M947" s="256" t="str">
        <f>'V ЦК'!M947</f>
        <v>58,49</v>
      </c>
      <c r="N947" s="218">
        <f>'V ЦК'!N947</f>
        <v>164.4</v>
      </c>
      <c r="O947" s="261">
        <f>'V ЦК'!O947</f>
        <v>0</v>
      </c>
      <c r="P947" s="261">
        <f>'V ЦК'!P947</f>
        <v>13.2</v>
      </c>
      <c r="Q947" s="218">
        <f t="shared" si="164"/>
        <v>3.3000000000000003</v>
      </c>
      <c r="R947" s="387">
        <f t="shared" si="164"/>
        <v>40.119999999999997</v>
      </c>
      <c r="S947" s="388">
        <f t="shared" si="164"/>
        <v>59.97</v>
      </c>
      <c r="T947" s="388">
        <f t="shared" si="164"/>
        <v>211.35</v>
      </c>
      <c r="U947" s="389">
        <f t="shared" si="164"/>
        <v>560.38</v>
      </c>
    </row>
    <row r="948" spans="1:21" s="12" customFormat="1" x14ac:dyDescent="0.25">
      <c r="A948" s="211" t="str">
        <f t="shared" si="165"/>
        <v>09.05.2018</v>
      </c>
      <c r="B948" s="212">
        <f t="shared" si="165"/>
        <v>2</v>
      </c>
      <c r="C948" s="211" t="str">
        <f t="shared" ref="C948:C1011" si="166">C947</f>
        <v>150-670 кВт</v>
      </c>
      <c r="D948" s="213">
        <f t="shared" si="157"/>
        <v>985.58</v>
      </c>
      <c r="E948" s="214">
        <f t="shared" si="158"/>
        <v>1005.4300000000001</v>
      </c>
      <c r="F948" s="214">
        <f t="shared" si="159"/>
        <v>1156.81</v>
      </c>
      <c r="G948" s="215">
        <f t="shared" si="160"/>
        <v>1505.8400000000001</v>
      </c>
      <c r="H948" s="216">
        <f t="shared" si="155"/>
        <v>945.45999999999992</v>
      </c>
      <c r="I948" s="252">
        <f t="shared" si="154"/>
        <v>0</v>
      </c>
      <c r="J948" s="252">
        <f t="shared" si="154"/>
        <v>188.54</v>
      </c>
      <c r="K948" s="255" t="str">
        <f>'V ЦК'!K948</f>
        <v>768,64</v>
      </c>
      <c r="L948" s="255" t="str">
        <f>'V ЦК'!L948</f>
        <v>0</v>
      </c>
      <c r="M948" s="256" t="str">
        <f>'V ЦК'!M948</f>
        <v>153,82</v>
      </c>
      <c r="N948" s="218">
        <f>'V ЦК'!N948</f>
        <v>173.52</v>
      </c>
      <c r="O948" s="261">
        <f>'V ЦК'!O948</f>
        <v>0</v>
      </c>
      <c r="P948" s="261">
        <f>'V ЦК'!P948</f>
        <v>34.72</v>
      </c>
      <c r="Q948" s="218">
        <f t="shared" si="164"/>
        <v>3.3000000000000003</v>
      </c>
      <c r="R948" s="387">
        <f t="shared" si="164"/>
        <v>40.119999999999997</v>
      </c>
      <c r="S948" s="388">
        <f t="shared" si="164"/>
        <v>59.97</v>
      </c>
      <c r="T948" s="388">
        <f t="shared" si="164"/>
        <v>211.35</v>
      </c>
      <c r="U948" s="389">
        <f t="shared" si="164"/>
        <v>560.38</v>
      </c>
    </row>
    <row r="949" spans="1:21" s="12" customFormat="1" x14ac:dyDescent="0.25">
      <c r="A949" s="211" t="str">
        <f t="shared" si="165"/>
        <v>09.05.2018</v>
      </c>
      <c r="B949" s="212">
        <f t="shared" si="165"/>
        <v>3</v>
      </c>
      <c r="C949" s="211" t="str">
        <f t="shared" si="166"/>
        <v>150-670 кВт</v>
      </c>
      <c r="D949" s="213">
        <f t="shared" si="157"/>
        <v>1017.88</v>
      </c>
      <c r="E949" s="214">
        <f t="shared" si="158"/>
        <v>1037.73</v>
      </c>
      <c r="F949" s="214">
        <f t="shared" si="159"/>
        <v>1189.1100000000001</v>
      </c>
      <c r="G949" s="215">
        <f t="shared" si="160"/>
        <v>1538.1399999999999</v>
      </c>
      <c r="H949" s="216">
        <f t="shared" si="155"/>
        <v>977.76</v>
      </c>
      <c r="I949" s="252">
        <f t="shared" si="154"/>
        <v>0</v>
      </c>
      <c r="J949" s="252">
        <f t="shared" si="154"/>
        <v>18.13</v>
      </c>
      <c r="K949" s="255" t="str">
        <f>'V ЦК'!K949</f>
        <v>794,99</v>
      </c>
      <c r="L949" s="255" t="str">
        <f>'V ЦК'!L949</f>
        <v>0</v>
      </c>
      <c r="M949" s="256" t="str">
        <f>'V ЦК'!M949</f>
        <v>14,79</v>
      </c>
      <c r="N949" s="218">
        <f>'V ЦК'!N949</f>
        <v>179.47</v>
      </c>
      <c r="O949" s="261">
        <f>'V ЦК'!O949</f>
        <v>0</v>
      </c>
      <c r="P949" s="261">
        <f>'V ЦК'!P949</f>
        <v>3.34</v>
      </c>
      <c r="Q949" s="218">
        <f t="shared" si="164"/>
        <v>3.3000000000000003</v>
      </c>
      <c r="R949" s="387">
        <f t="shared" si="164"/>
        <v>40.119999999999997</v>
      </c>
      <c r="S949" s="388">
        <f t="shared" si="164"/>
        <v>59.97</v>
      </c>
      <c r="T949" s="388">
        <f t="shared" si="164"/>
        <v>211.35</v>
      </c>
      <c r="U949" s="389">
        <f t="shared" si="164"/>
        <v>560.38</v>
      </c>
    </row>
    <row r="950" spans="1:21" s="12" customFormat="1" x14ac:dyDescent="0.25">
      <c r="A950" s="211" t="str">
        <f t="shared" si="165"/>
        <v>09.05.2018</v>
      </c>
      <c r="B950" s="212">
        <f t="shared" si="165"/>
        <v>4</v>
      </c>
      <c r="C950" s="211" t="str">
        <f t="shared" si="166"/>
        <v>150-670 кВт</v>
      </c>
      <c r="D950" s="213">
        <f t="shared" si="157"/>
        <v>1041.3899999999999</v>
      </c>
      <c r="E950" s="214">
        <f t="shared" si="158"/>
        <v>1061.24</v>
      </c>
      <c r="F950" s="214">
        <f t="shared" si="159"/>
        <v>1212.6199999999999</v>
      </c>
      <c r="G950" s="215">
        <f t="shared" si="160"/>
        <v>1561.65</v>
      </c>
      <c r="H950" s="216">
        <f t="shared" si="155"/>
        <v>1001.27</v>
      </c>
      <c r="I950" s="252">
        <f t="shared" si="154"/>
        <v>0</v>
      </c>
      <c r="J950" s="252">
        <f t="shared" si="154"/>
        <v>197.42000000000002</v>
      </c>
      <c r="K950" s="255" t="str">
        <f>'V ЦК'!K950</f>
        <v>814,17</v>
      </c>
      <c r="L950" s="255" t="str">
        <f>'V ЦК'!L950</f>
        <v>0</v>
      </c>
      <c r="M950" s="256" t="str">
        <f>'V ЦК'!M950</f>
        <v>161,06</v>
      </c>
      <c r="N950" s="218">
        <f>'V ЦК'!N950</f>
        <v>183.8</v>
      </c>
      <c r="O950" s="261">
        <f>'V ЦК'!O950</f>
        <v>0</v>
      </c>
      <c r="P950" s="261">
        <f>'V ЦК'!P950</f>
        <v>36.36</v>
      </c>
      <c r="Q950" s="218">
        <f t="shared" si="164"/>
        <v>3.3000000000000003</v>
      </c>
      <c r="R950" s="387">
        <f t="shared" si="164"/>
        <v>40.119999999999997</v>
      </c>
      <c r="S950" s="388">
        <f t="shared" si="164"/>
        <v>59.97</v>
      </c>
      <c r="T950" s="388">
        <f t="shared" si="164"/>
        <v>211.35</v>
      </c>
      <c r="U950" s="389">
        <f t="shared" si="164"/>
        <v>560.38</v>
      </c>
    </row>
    <row r="951" spans="1:21" s="12" customFormat="1" x14ac:dyDescent="0.25">
      <c r="A951" s="211" t="str">
        <f t="shared" si="165"/>
        <v>09.05.2018</v>
      </c>
      <c r="B951" s="212">
        <f t="shared" si="165"/>
        <v>5</v>
      </c>
      <c r="C951" s="211" t="str">
        <f t="shared" si="166"/>
        <v>150-670 кВт</v>
      </c>
      <c r="D951" s="213">
        <f t="shared" si="157"/>
        <v>1042.72</v>
      </c>
      <c r="E951" s="214">
        <f t="shared" si="158"/>
        <v>1062.57</v>
      </c>
      <c r="F951" s="214">
        <f t="shared" si="159"/>
        <v>1213.95</v>
      </c>
      <c r="G951" s="215">
        <f t="shared" si="160"/>
        <v>1562.98</v>
      </c>
      <c r="H951" s="216">
        <f t="shared" si="155"/>
        <v>1002.5999999999999</v>
      </c>
      <c r="I951" s="252">
        <f t="shared" si="154"/>
        <v>145.84</v>
      </c>
      <c r="J951" s="252">
        <f t="shared" si="154"/>
        <v>0</v>
      </c>
      <c r="K951" s="255" t="str">
        <f>'V ЦК'!K951</f>
        <v>815,26</v>
      </c>
      <c r="L951" s="255" t="str">
        <f>'V ЦК'!L951</f>
        <v>118,98</v>
      </c>
      <c r="M951" s="256" t="str">
        <f>'V ЦК'!M951</f>
        <v>0</v>
      </c>
      <c r="N951" s="218">
        <f>'V ЦК'!N951</f>
        <v>184.04</v>
      </c>
      <c r="O951" s="261">
        <f>'V ЦК'!O951</f>
        <v>26.86</v>
      </c>
      <c r="P951" s="261">
        <f>'V ЦК'!P951</f>
        <v>0</v>
      </c>
      <c r="Q951" s="218">
        <f t="shared" si="164"/>
        <v>3.3000000000000003</v>
      </c>
      <c r="R951" s="387">
        <f t="shared" si="164"/>
        <v>40.119999999999997</v>
      </c>
      <c r="S951" s="388">
        <f t="shared" si="164"/>
        <v>59.97</v>
      </c>
      <c r="T951" s="388">
        <f t="shared" si="164"/>
        <v>211.35</v>
      </c>
      <c r="U951" s="389">
        <f t="shared" si="164"/>
        <v>560.38</v>
      </c>
    </row>
    <row r="952" spans="1:21" s="12" customFormat="1" x14ac:dyDescent="0.25">
      <c r="A952" s="211" t="str">
        <f t="shared" si="165"/>
        <v>09.05.2018</v>
      </c>
      <c r="B952" s="212">
        <f t="shared" si="165"/>
        <v>6</v>
      </c>
      <c r="C952" s="211" t="str">
        <f t="shared" si="166"/>
        <v>150-670 кВт</v>
      </c>
      <c r="D952" s="213">
        <f t="shared" si="157"/>
        <v>1051.6100000000001</v>
      </c>
      <c r="E952" s="214">
        <f t="shared" si="158"/>
        <v>1071.46</v>
      </c>
      <c r="F952" s="214">
        <f t="shared" si="159"/>
        <v>1222.8400000000001</v>
      </c>
      <c r="G952" s="215">
        <f t="shared" si="160"/>
        <v>1571.87</v>
      </c>
      <c r="H952" s="216">
        <f t="shared" si="155"/>
        <v>1011.49</v>
      </c>
      <c r="I952" s="252">
        <f t="shared" si="154"/>
        <v>118.93</v>
      </c>
      <c r="J952" s="252">
        <f t="shared" si="154"/>
        <v>0</v>
      </c>
      <c r="K952" s="255" t="str">
        <f>'V ЦК'!K952</f>
        <v>822,51</v>
      </c>
      <c r="L952" s="255" t="str">
        <f>'V ЦК'!L952</f>
        <v>97,03</v>
      </c>
      <c r="M952" s="256" t="str">
        <f>'V ЦК'!M952</f>
        <v>0</v>
      </c>
      <c r="N952" s="218">
        <f>'V ЦК'!N952</f>
        <v>185.68</v>
      </c>
      <c r="O952" s="261">
        <f>'V ЦК'!O952</f>
        <v>21.9</v>
      </c>
      <c r="P952" s="261">
        <f>'V ЦК'!P952</f>
        <v>0</v>
      </c>
      <c r="Q952" s="218">
        <f t="shared" si="164"/>
        <v>3.3000000000000003</v>
      </c>
      <c r="R952" s="387">
        <f t="shared" si="164"/>
        <v>40.119999999999997</v>
      </c>
      <c r="S952" s="388">
        <f t="shared" si="164"/>
        <v>59.97</v>
      </c>
      <c r="T952" s="388">
        <f t="shared" si="164"/>
        <v>211.35</v>
      </c>
      <c r="U952" s="389">
        <f t="shared" si="164"/>
        <v>560.38</v>
      </c>
    </row>
    <row r="953" spans="1:21" s="12" customFormat="1" x14ac:dyDescent="0.25">
      <c r="A953" s="211" t="str">
        <f t="shared" si="165"/>
        <v>09.05.2018</v>
      </c>
      <c r="B953" s="212">
        <f t="shared" si="165"/>
        <v>7</v>
      </c>
      <c r="C953" s="211" t="str">
        <f t="shared" si="166"/>
        <v>150-670 кВт</v>
      </c>
      <c r="D953" s="213">
        <f t="shared" si="157"/>
        <v>928.40000000000009</v>
      </c>
      <c r="E953" s="214">
        <f t="shared" si="158"/>
        <v>948.25</v>
      </c>
      <c r="F953" s="214">
        <f t="shared" si="159"/>
        <v>1099.6300000000001</v>
      </c>
      <c r="G953" s="215">
        <f t="shared" si="160"/>
        <v>1448.66</v>
      </c>
      <c r="H953" s="216">
        <f t="shared" si="155"/>
        <v>888.28</v>
      </c>
      <c r="I953" s="252">
        <f t="shared" si="154"/>
        <v>99.22</v>
      </c>
      <c r="J953" s="252">
        <f t="shared" si="154"/>
        <v>0</v>
      </c>
      <c r="K953" s="255" t="str">
        <f>'V ЦК'!K953</f>
        <v>721,99</v>
      </c>
      <c r="L953" s="255" t="str">
        <f>'V ЦК'!L953</f>
        <v>80,95</v>
      </c>
      <c r="M953" s="256" t="str">
        <f>'V ЦК'!M953</f>
        <v>0</v>
      </c>
      <c r="N953" s="218">
        <f>'V ЦК'!N953</f>
        <v>162.99</v>
      </c>
      <c r="O953" s="261">
        <f>'V ЦК'!O953</f>
        <v>18.27</v>
      </c>
      <c r="P953" s="261">
        <f>'V ЦК'!P953</f>
        <v>0</v>
      </c>
      <c r="Q953" s="218">
        <f t="shared" si="164"/>
        <v>3.3000000000000003</v>
      </c>
      <c r="R953" s="387">
        <f t="shared" si="164"/>
        <v>40.119999999999997</v>
      </c>
      <c r="S953" s="388">
        <f t="shared" si="164"/>
        <v>59.97</v>
      </c>
      <c r="T953" s="388">
        <f t="shared" si="164"/>
        <v>211.35</v>
      </c>
      <c r="U953" s="389">
        <f t="shared" si="164"/>
        <v>560.38</v>
      </c>
    </row>
    <row r="954" spans="1:21" s="12" customFormat="1" x14ac:dyDescent="0.25">
      <c r="A954" s="211" t="str">
        <f t="shared" si="165"/>
        <v>09.05.2018</v>
      </c>
      <c r="B954" s="212">
        <f t="shared" si="165"/>
        <v>8</v>
      </c>
      <c r="C954" s="211" t="str">
        <f t="shared" si="166"/>
        <v>150-670 кВт</v>
      </c>
      <c r="D954" s="213">
        <f t="shared" si="157"/>
        <v>1124.1500000000001</v>
      </c>
      <c r="E954" s="214">
        <f t="shared" si="158"/>
        <v>1144</v>
      </c>
      <c r="F954" s="214">
        <f t="shared" si="159"/>
        <v>1295.3800000000001</v>
      </c>
      <c r="G954" s="215">
        <f t="shared" si="160"/>
        <v>1644.41</v>
      </c>
      <c r="H954" s="216">
        <f t="shared" si="155"/>
        <v>1084.03</v>
      </c>
      <c r="I954" s="252">
        <f t="shared" si="154"/>
        <v>146.91</v>
      </c>
      <c r="J954" s="252">
        <f t="shared" si="154"/>
        <v>0</v>
      </c>
      <c r="K954" s="255" t="str">
        <f>'V ЦК'!K954</f>
        <v>881,69</v>
      </c>
      <c r="L954" s="255" t="str">
        <f>'V ЦК'!L954</f>
        <v>119,85</v>
      </c>
      <c r="M954" s="256" t="str">
        <f>'V ЦК'!M954</f>
        <v>0</v>
      </c>
      <c r="N954" s="218">
        <f>'V ЦК'!N954</f>
        <v>199.04</v>
      </c>
      <c r="O954" s="261">
        <f>'V ЦК'!O954</f>
        <v>27.06</v>
      </c>
      <c r="P954" s="261">
        <f>'V ЦК'!P954</f>
        <v>0</v>
      </c>
      <c r="Q954" s="218">
        <f t="shared" si="164"/>
        <v>3.3000000000000003</v>
      </c>
      <c r="R954" s="387">
        <f t="shared" si="164"/>
        <v>40.119999999999997</v>
      </c>
      <c r="S954" s="388">
        <f t="shared" si="164"/>
        <v>59.97</v>
      </c>
      <c r="T954" s="388">
        <f t="shared" si="164"/>
        <v>211.35</v>
      </c>
      <c r="U954" s="389">
        <f t="shared" si="164"/>
        <v>560.38</v>
      </c>
    </row>
    <row r="955" spans="1:21" s="12" customFormat="1" x14ac:dyDescent="0.25">
      <c r="A955" s="211" t="str">
        <f t="shared" si="165"/>
        <v>09.05.2018</v>
      </c>
      <c r="B955" s="212">
        <f t="shared" si="165"/>
        <v>9</v>
      </c>
      <c r="C955" s="211" t="str">
        <f t="shared" si="166"/>
        <v>150-670 кВт</v>
      </c>
      <c r="D955" s="213">
        <f t="shared" si="157"/>
        <v>952.88000000000011</v>
      </c>
      <c r="E955" s="214">
        <f t="shared" si="158"/>
        <v>972.73</v>
      </c>
      <c r="F955" s="214">
        <f t="shared" si="159"/>
        <v>1124.1100000000001</v>
      </c>
      <c r="G955" s="215">
        <f t="shared" si="160"/>
        <v>1473.14</v>
      </c>
      <c r="H955" s="216">
        <f t="shared" si="155"/>
        <v>912.76</v>
      </c>
      <c r="I955" s="252">
        <f t="shared" si="154"/>
        <v>0</v>
      </c>
      <c r="J955" s="252">
        <f t="shared" si="154"/>
        <v>46.75</v>
      </c>
      <c r="K955" s="255" t="str">
        <f>'V ЦК'!K955</f>
        <v>741,96</v>
      </c>
      <c r="L955" s="255" t="str">
        <f>'V ЦК'!L955</f>
        <v>0</v>
      </c>
      <c r="M955" s="256" t="str">
        <f>'V ЦК'!M955</f>
        <v>38,14</v>
      </c>
      <c r="N955" s="218">
        <f>'V ЦК'!N955</f>
        <v>167.5</v>
      </c>
      <c r="O955" s="261">
        <f>'V ЦК'!O955</f>
        <v>0</v>
      </c>
      <c r="P955" s="261">
        <f>'V ЦК'!P955</f>
        <v>8.61</v>
      </c>
      <c r="Q955" s="218">
        <f t="shared" si="164"/>
        <v>3.3000000000000003</v>
      </c>
      <c r="R955" s="387">
        <f t="shared" si="164"/>
        <v>40.119999999999997</v>
      </c>
      <c r="S955" s="388">
        <f t="shared" si="164"/>
        <v>59.97</v>
      </c>
      <c r="T955" s="388">
        <f t="shared" si="164"/>
        <v>211.35</v>
      </c>
      <c r="U955" s="389">
        <f t="shared" si="164"/>
        <v>560.38</v>
      </c>
    </row>
    <row r="956" spans="1:21" s="12" customFormat="1" x14ac:dyDescent="0.25">
      <c r="A956" s="211" t="str">
        <f t="shared" si="165"/>
        <v>09.05.2018</v>
      </c>
      <c r="B956" s="212">
        <f t="shared" si="165"/>
        <v>10</v>
      </c>
      <c r="C956" s="211" t="str">
        <f t="shared" si="166"/>
        <v>150-670 кВт</v>
      </c>
      <c r="D956" s="213">
        <f t="shared" si="157"/>
        <v>954.41000000000008</v>
      </c>
      <c r="E956" s="214">
        <f t="shared" si="158"/>
        <v>974.26</v>
      </c>
      <c r="F956" s="214">
        <f t="shared" si="159"/>
        <v>1125.6400000000001</v>
      </c>
      <c r="G956" s="215">
        <f t="shared" si="160"/>
        <v>1474.67</v>
      </c>
      <c r="H956" s="216">
        <f t="shared" si="155"/>
        <v>914.29</v>
      </c>
      <c r="I956" s="252">
        <f t="shared" si="154"/>
        <v>0</v>
      </c>
      <c r="J956" s="252">
        <f t="shared" si="154"/>
        <v>118.64000000000001</v>
      </c>
      <c r="K956" s="255" t="str">
        <f>'V ЦК'!K956</f>
        <v>743,21</v>
      </c>
      <c r="L956" s="255" t="str">
        <f>'V ЦК'!L956</f>
        <v>0</v>
      </c>
      <c r="M956" s="256" t="str">
        <f>'V ЦК'!M956</f>
        <v>96,79</v>
      </c>
      <c r="N956" s="218">
        <f>'V ЦК'!N956</f>
        <v>167.78</v>
      </c>
      <c r="O956" s="261">
        <f>'V ЦК'!O956</f>
        <v>0</v>
      </c>
      <c r="P956" s="261">
        <f>'V ЦК'!P956</f>
        <v>21.85</v>
      </c>
      <c r="Q956" s="218">
        <f t="shared" ref="Q956:U971" si="167">Q955</f>
        <v>3.3000000000000003</v>
      </c>
      <c r="R956" s="387">
        <f t="shared" si="167"/>
        <v>40.119999999999997</v>
      </c>
      <c r="S956" s="388">
        <f t="shared" si="167"/>
        <v>59.97</v>
      </c>
      <c r="T956" s="388">
        <f t="shared" si="167"/>
        <v>211.35</v>
      </c>
      <c r="U956" s="389">
        <f t="shared" si="167"/>
        <v>560.38</v>
      </c>
    </row>
    <row r="957" spans="1:21" s="12" customFormat="1" x14ac:dyDescent="0.25">
      <c r="A957" s="211" t="str">
        <f t="shared" si="165"/>
        <v>09.05.2018</v>
      </c>
      <c r="B957" s="212">
        <f t="shared" si="165"/>
        <v>11</v>
      </c>
      <c r="C957" s="211" t="str">
        <f t="shared" si="166"/>
        <v>150-670 кВт</v>
      </c>
      <c r="D957" s="213">
        <f t="shared" si="157"/>
        <v>954.53</v>
      </c>
      <c r="E957" s="214">
        <f t="shared" si="158"/>
        <v>974.38</v>
      </c>
      <c r="F957" s="214">
        <f t="shared" si="159"/>
        <v>1125.76</v>
      </c>
      <c r="G957" s="215">
        <f t="shared" si="160"/>
        <v>1474.79</v>
      </c>
      <c r="H957" s="216">
        <f t="shared" si="155"/>
        <v>914.40999999999985</v>
      </c>
      <c r="I957" s="252">
        <f t="shared" si="154"/>
        <v>0</v>
      </c>
      <c r="J957" s="252">
        <f t="shared" si="154"/>
        <v>152.5</v>
      </c>
      <c r="K957" s="255" t="str">
        <f>'V ЦК'!K957</f>
        <v>743,31</v>
      </c>
      <c r="L957" s="255" t="str">
        <f>'V ЦК'!L957</f>
        <v>0</v>
      </c>
      <c r="M957" s="256" t="str">
        <f>'V ЦК'!M957</f>
        <v>124,41</v>
      </c>
      <c r="N957" s="218">
        <f>'V ЦК'!N957</f>
        <v>167.8</v>
      </c>
      <c r="O957" s="261">
        <f>'V ЦК'!O957</f>
        <v>0</v>
      </c>
      <c r="P957" s="261">
        <f>'V ЦК'!P957</f>
        <v>28.09</v>
      </c>
      <c r="Q957" s="218">
        <f t="shared" si="167"/>
        <v>3.3000000000000003</v>
      </c>
      <c r="R957" s="387">
        <f t="shared" si="167"/>
        <v>40.119999999999997</v>
      </c>
      <c r="S957" s="388">
        <f t="shared" si="167"/>
        <v>59.97</v>
      </c>
      <c r="T957" s="388">
        <f t="shared" si="167"/>
        <v>211.35</v>
      </c>
      <c r="U957" s="389">
        <f t="shared" si="167"/>
        <v>560.38</v>
      </c>
    </row>
    <row r="958" spans="1:21" s="12" customFormat="1" x14ac:dyDescent="0.25">
      <c r="A958" s="211" t="str">
        <f t="shared" si="165"/>
        <v>09.05.2018</v>
      </c>
      <c r="B958" s="212">
        <f t="shared" si="165"/>
        <v>12</v>
      </c>
      <c r="C958" s="211" t="str">
        <f t="shared" si="166"/>
        <v>150-670 кВт</v>
      </c>
      <c r="D958" s="213">
        <f t="shared" si="157"/>
        <v>953.48</v>
      </c>
      <c r="E958" s="214">
        <f t="shared" si="158"/>
        <v>973.33</v>
      </c>
      <c r="F958" s="214">
        <f t="shared" si="159"/>
        <v>1124.71</v>
      </c>
      <c r="G958" s="215">
        <f t="shared" si="160"/>
        <v>1473.74</v>
      </c>
      <c r="H958" s="216">
        <f t="shared" si="155"/>
        <v>913.36</v>
      </c>
      <c r="I958" s="252">
        <f t="shared" si="154"/>
        <v>0</v>
      </c>
      <c r="J958" s="252">
        <f t="shared" si="154"/>
        <v>118.31</v>
      </c>
      <c r="K958" s="255" t="str">
        <f>'V ЦК'!K958</f>
        <v>742,45</v>
      </c>
      <c r="L958" s="255" t="str">
        <f>'V ЦК'!L958</f>
        <v>0</v>
      </c>
      <c r="M958" s="256" t="str">
        <f>'V ЦК'!M958</f>
        <v>96,52</v>
      </c>
      <c r="N958" s="218">
        <f>'V ЦК'!N958</f>
        <v>167.61</v>
      </c>
      <c r="O958" s="261">
        <f>'V ЦК'!O958</f>
        <v>0</v>
      </c>
      <c r="P958" s="261">
        <f>'V ЦК'!P958</f>
        <v>21.79</v>
      </c>
      <c r="Q958" s="218">
        <f t="shared" si="167"/>
        <v>3.3000000000000003</v>
      </c>
      <c r="R958" s="387">
        <f t="shared" si="167"/>
        <v>40.119999999999997</v>
      </c>
      <c r="S958" s="388">
        <f t="shared" si="167"/>
        <v>59.97</v>
      </c>
      <c r="T958" s="388">
        <f t="shared" si="167"/>
        <v>211.35</v>
      </c>
      <c r="U958" s="389">
        <f t="shared" si="167"/>
        <v>560.38</v>
      </c>
    </row>
    <row r="959" spans="1:21" s="12" customFormat="1" x14ac:dyDescent="0.25">
      <c r="A959" s="211" t="str">
        <f t="shared" si="165"/>
        <v>09.05.2018</v>
      </c>
      <c r="B959" s="212">
        <f t="shared" si="165"/>
        <v>13</v>
      </c>
      <c r="C959" s="211" t="str">
        <f t="shared" si="166"/>
        <v>150-670 кВт</v>
      </c>
      <c r="D959" s="213">
        <f t="shared" si="157"/>
        <v>953.68000000000006</v>
      </c>
      <c r="E959" s="214">
        <f t="shared" si="158"/>
        <v>973.53</v>
      </c>
      <c r="F959" s="214">
        <f t="shared" si="159"/>
        <v>1124.9099999999999</v>
      </c>
      <c r="G959" s="215">
        <f t="shared" si="160"/>
        <v>1473.94</v>
      </c>
      <c r="H959" s="216">
        <f t="shared" si="155"/>
        <v>913.56</v>
      </c>
      <c r="I959" s="252">
        <f t="shared" si="154"/>
        <v>0</v>
      </c>
      <c r="J959" s="252">
        <f t="shared" si="154"/>
        <v>166.92000000000002</v>
      </c>
      <c r="K959" s="255" t="str">
        <f>'V ЦК'!K959</f>
        <v>742,62</v>
      </c>
      <c r="L959" s="255" t="str">
        <f>'V ЦК'!L959</f>
        <v>0</v>
      </c>
      <c r="M959" s="256" t="str">
        <f>'V ЦК'!M959</f>
        <v>136,18</v>
      </c>
      <c r="N959" s="218">
        <f>'V ЦК'!N959</f>
        <v>167.64</v>
      </c>
      <c r="O959" s="261">
        <f>'V ЦК'!O959</f>
        <v>0</v>
      </c>
      <c r="P959" s="261">
        <f>'V ЦК'!P959</f>
        <v>30.74</v>
      </c>
      <c r="Q959" s="218">
        <f t="shared" si="167"/>
        <v>3.3000000000000003</v>
      </c>
      <c r="R959" s="387">
        <f t="shared" si="167"/>
        <v>40.119999999999997</v>
      </c>
      <c r="S959" s="388">
        <f t="shared" si="167"/>
        <v>59.97</v>
      </c>
      <c r="T959" s="388">
        <f t="shared" si="167"/>
        <v>211.35</v>
      </c>
      <c r="U959" s="389">
        <f t="shared" si="167"/>
        <v>560.38</v>
      </c>
    </row>
    <row r="960" spans="1:21" s="12" customFormat="1" x14ac:dyDescent="0.25">
      <c r="A960" s="211" t="str">
        <f t="shared" si="165"/>
        <v>09.05.2018</v>
      </c>
      <c r="B960" s="212">
        <f t="shared" si="165"/>
        <v>14</v>
      </c>
      <c r="C960" s="211" t="str">
        <f t="shared" si="166"/>
        <v>150-670 кВт</v>
      </c>
      <c r="D960" s="213">
        <f t="shared" si="157"/>
        <v>953.95</v>
      </c>
      <c r="E960" s="214">
        <f t="shared" si="158"/>
        <v>973.80000000000007</v>
      </c>
      <c r="F960" s="214">
        <f t="shared" si="159"/>
        <v>1125.18</v>
      </c>
      <c r="G960" s="215">
        <f t="shared" si="160"/>
        <v>1474.21</v>
      </c>
      <c r="H960" s="216">
        <f t="shared" si="155"/>
        <v>913.82999999999993</v>
      </c>
      <c r="I960" s="252">
        <f t="shared" si="154"/>
        <v>0</v>
      </c>
      <c r="J960" s="252">
        <f t="shared" si="154"/>
        <v>178.89</v>
      </c>
      <c r="K960" s="255" t="str">
        <f>'V ЦК'!K960</f>
        <v>742,84</v>
      </c>
      <c r="L960" s="255" t="str">
        <f>'V ЦК'!L960</f>
        <v>0</v>
      </c>
      <c r="M960" s="256" t="str">
        <f>'V ЦК'!M960</f>
        <v>145,94</v>
      </c>
      <c r="N960" s="218">
        <f>'V ЦК'!N960</f>
        <v>167.69</v>
      </c>
      <c r="O960" s="261">
        <f>'V ЦК'!O960</f>
        <v>0</v>
      </c>
      <c r="P960" s="261">
        <f>'V ЦК'!P960</f>
        <v>32.950000000000003</v>
      </c>
      <c r="Q960" s="218">
        <f t="shared" si="167"/>
        <v>3.3000000000000003</v>
      </c>
      <c r="R960" s="387">
        <f t="shared" si="167"/>
        <v>40.119999999999997</v>
      </c>
      <c r="S960" s="388">
        <f t="shared" si="167"/>
        <v>59.97</v>
      </c>
      <c r="T960" s="388">
        <f t="shared" si="167"/>
        <v>211.35</v>
      </c>
      <c r="U960" s="389">
        <f t="shared" si="167"/>
        <v>560.38</v>
      </c>
    </row>
    <row r="961" spans="1:21" s="12" customFormat="1" x14ac:dyDescent="0.25">
      <c r="A961" s="211" t="str">
        <f t="shared" si="165"/>
        <v>09.05.2018</v>
      </c>
      <c r="B961" s="212">
        <f t="shared" si="165"/>
        <v>15</v>
      </c>
      <c r="C961" s="211" t="str">
        <f t="shared" si="166"/>
        <v>150-670 кВт</v>
      </c>
      <c r="D961" s="213">
        <f t="shared" si="157"/>
        <v>953.6099999999999</v>
      </c>
      <c r="E961" s="214">
        <f t="shared" si="158"/>
        <v>973.45999999999992</v>
      </c>
      <c r="F961" s="214">
        <f t="shared" si="159"/>
        <v>1124.8399999999999</v>
      </c>
      <c r="G961" s="215">
        <f t="shared" si="160"/>
        <v>1473.87</v>
      </c>
      <c r="H961" s="216">
        <f t="shared" si="155"/>
        <v>913.4899999999999</v>
      </c>
      <c r="I961" s="252">
        <f t="shared" si="154"/>
        <v>0</v>
      </c>
      <c r="J961" s="252">
        <f t="shared" si="154"/>
        <v>144.05000000000001</v>
      </c>
      <c r="K961" s="255" t="str">
        <f>'V ЦК'!K961</f>
        <v>742,56</v>
      </c>
      <c r="L961" s="255" t="str">
        <f>'V ЦК'!L961</f>
        <v>0</v>
      </c>
      <c r="M961" s="256" t="str">
        <f>'V ЦК'!M961</f>
        <v>117,52</v>
      </c>
      <c r="N961" s="218">
        <f>'V ЦК'!N961</f>
        <v>167.63</v>
      </c>
      <c r="O961" s="261">
        <f>'V ЦК'!O961</f>
        <v>0</v>
      </c>
      <c r="P961" s="261">
        <f>'V ЦК'!P961</f>
        <v>26.53</v>
      </c>
      <c r="Q961" s="218">
        <f t="shared" si="167"/>
        <v>3.3000000000000003</v>
      </c>
      <c r="R961" s="387">
        <f t="shared" si="167"/>
        <v>40.119999999999997</v>
      </c>
      <c r="S961" s="388">
        <f t="shared" si="167"/>
        <v>59.97</v>
      </c>
      <c r="T961" s="388">
        <f t="shared" si="167"/>
        <v>211.35</v>
      </c>
      <c r="U961" s="389">
        <f t="shared" si="167"/>
        <v>560.38</v>
      </c>
    </row>
    <row r="962" spans="1:21" s="12" customFormat="1" x14ac:dyDescent="0.25">
      <c r="A962" s="211" t="str">
        <f t="shared" ref="A962:B977" si="168">A218</f>
        <v>09.05.2018</v>
      </c>
      <c r="B962" s="212">
        <f t="shared" si="168"/>
        <v>16</v>
      </c>
      <c r="C962" s="211" t="str">
        <f t="shared" si="166"/>
        <v>150-670 кВт</v>
      </c>
      <c r="D962" s="213">
        <f t="shared" si="157"/>
        <v>952.29</v>
      </c>
      <c r="E962" s="214">
        <f t="shared" si="158"/>
        <v>972.14</v>
      </c>
      <c r="F962" s="214">
        <f t="shared" si="159"/>
        <v>1123.52</v>
      </c>
      <c r="G962" s="215">
        <f t="shared" si="160"/>
        <v>1472.55</v>
      </c>
      <c r="H962" s="216">
        <f t="shared" si="155"/>
        <v>912.17</v>
      </c>
      <c r="I962" s="252">
        <f t="shared" si="154"/>
        <v>0</v>
      </c>
      <c r="J962" s="252">
        <f t="shared" si="154"/>
        <v>93.52</v>
      </c>
      <c r="K962" s="255" t="str">
        <f>'V ЦК'!K962</f>
        <v>741,48</v>
      </c>
      <c r="L962" s="255" t="str">
        <f>'V ЦК'!L962</f>
        <v>0</v>
      </c>
      <c r="M962" s="256" t="str">
        <f>'V ЦК'!M962</f>
        <v>76,3</v>
      </c>
      <c r="N962" s="218">
        <f>'V ЦК'!N962</f>
        <v>167.39</v>
      </c>
      <c r="O962" s="261">
        <f>'V ЦК'!O962</f>
        <v>0</v>
      </c>
      <c r="P962" s="261">
        <f>'V ЦК'!P962</f>
        <v>17.22</v>
      </c>
      <c r="Q962" s="218">
        <f t="shared" si="167"/>
        <v>3.3000000000000003</v>
      </c>
      <c r="R962" s="387">
        <f t="shared" si="167"/>
        <v>40.119999999999997</v>
      </c>
      <c r="S962" s="388">
        <f t="shared" si="167"/>
        <v>59.97</v>
      </c>
      <c r="T962" s="388">
        <f t="shared" si="167"/>
        <v>211.35</v>
      </c>
      <c r="U962" s="389">
        <f t="shared" si="167"/>
        <v>560.38</v>
      </c>
    </row>
    <row r="963" spans="1:21" s="12" customFormat="1" x14ac:dyDescent="0.25">
      <c r="A963" s="211" t="str">
        <f t="shared" si="168"/>
        <v>09.05.2018</v>
      </c>
      <c r="B963" s="212">
        <f t="shared" si="168"/>
        <v>17</v>
      </c>
      <c r="C963" s="211" t="str">
        <f t="shared" si="166"/>
        <v>150-670 кВт</v>
      </c>
      <c r="D963" s="213">
        <f t="shared" si="157"/>
        <v>951.69</v>
      </c>
      <c r="E963" s="214">
        <f t="shared" si="158"/>
        <v>971.54</v>
      </c>
      <c r="F963" s="214">
        <f t="shared" si="159"/>
        <v>1122.92</v>
      </c>
      <c r="G963" s="215">
        <f t="shared" si="160"/>
        <v>1471.95</v>
      </c>
      <c r="H963" s="216">
        <f t="shared" si="155"/>
        <v>911.56999999999994</v>
      </c>
      <c r="I963" s="252">
        <f t="shared" si="154"/>
        <v>0</v>
      </c>
      <c r="J963" s="252">
        <f t="shared" si="154"/>
        <v>187.15</v>
      </c>
      <c r="K963" s="255" t="str">
        <f>'V ЦК'!K963</f>
        <v>740,99</v>
      </c>
      <c r="L963" s="255" t="str">
        <f>'V ЦК'!L963</f>
        <v>0</v>
      </c>
      <c r="M963" s="256" t="str">
        <f>'V ЦК'!M963</f>
        <v>152,68</v>
      </c>
      <c r="N963" s="218">
        <f>'V ЦК'!N963</f>
        <v>167.28</v>
      </c>
      <c r="O963" s="261">
        <f>'V ЦК'!O963</f>
        <v>0</v>
      </c>
      <c r="P963" s="261">
        <f>'V ЦК'!P963</f>
        <v>34.47</v>
      </c>
      <c r="Q963" s="218">
        <f t="shared" si="167"/>
        <v>3.3000000000000003</v>
      </c>
      <c r="R963" s="387">
        <f t="shared" si="167"/>
        <v>40.119999999999997</v>
      </c>
      <c r="S963" s="388">
        <f t="shared" si="167"/>
        <v>59.97</v>
      </c>
      <c r="T963" s="388">
        <f t="shared" si="167"/>
        <v>211.35</v>
      </c>
      <c r="U963" s="389">
        <f t="shared" si="167"/>
        <v>560.38</v>
      </c>
    </row>
    <row r="964" spans="1:21" s="12" customFormat="1" x14ac:dyDescent="0.25">
      <c r="A964" s="211" t="str">
        <f t="shared" si="168"/>
        <v>09.05.2018</v>
      </c>
      <c r="B964" s="212">
        <f t="shared" si="168"/>
        <v>18</v>
      </c>
      <c r="C964" s="211" t="str">
        <f t="shared" si="166"/>
        <v>150-670 кВт</v>
      </c>
      <c r="D964" s="213">
        <f t="shared" si="157"/>
        <v>952.59</v>
      </c>
      <c r="E964" s="214">
        <f t="shared" si="158"/>
        <v>972.44</v>
      </c>
      <c r="F964" s="214">
        <f t="shared" si="159"/>
        <v>1123.8200000000002</v>
      </c>
      <c r="G964" s="215">
        <f t="shared" si="160"/>
        <v>1472.85</v>
      </c>
      <c r="H964" s="216">
        <f t="shared" si="155"/>
        <v>912.47</v>
      </c>
      <c r="I964" s="252">
        <f t="shared" si="154"/>
        <v>0</v>
      </c>
      <c r="J964" s="252">
        <f t="shared" si="154"/>
        <v>154.06</v>
      </c>
      <c r="K964" s="255" t="str">
        <f>'V ЦК'!K964</f>
        <v>741,73</v>
      </c>
      <c r="L964" s="255" t="str">
        <f>'V ЦК'!L964</f>
        <v>0</v>
      </c>
      <c r="M964" s="256" t="str">
        <f>'V ЦК'!M964</f>
        <v>125,69</v>
      </c>
      <c r="N964" s="218">
        <f>'V ЦК'!N964</f>
        <v>167.44</v>
      </c>
      <c r="O964" s="261">
        <f>'V ЦК'!O964</f>
        <v>0</v>
      </c>
      <c r="P964" s="261">
        <f>'V ЦК'!P964</f>
        <v>28.37</v>
      </c>
      <c r="Q964" s="218">
        <f t="shared" si="167"/>
        <v>3.3000000000000003</v>
      </c>
      <c r="R964" s="387">
        <f t="shared" si="167"/>
        <v>40.119999999999997</v>
      </c>
      <c r="S964" s="388">
        <f t="shared" si="167"/>
        <v>59.97</v>
      </c>
      <c r="T964" s="388">
        <f t="shared" si="167"/>
        <v>211.35</v>
      </c>
      <c r="U964" s="389">
        <f t="shared" si="167"/>
        <v>560.38</v>
      </c>
    </row>
    <row r="965" spans="1:21" s="12" customFormat="1" x14ac:dyDescent="0.25">
      <c r="A965" s="211" t="str">
        <f t="shared" si="168"/>
        <v>09.05.2018</v>
      </c>
      <c r="B965" s="212">
        <f t="shared" si="168"/>
        <v>19</v>
      </c>
      <c r="C965" s="211" t="str">
        <f t="shared" si="166"/>
        <v>150-670 кВт</v>
      </c>
      <c r="D965" s="213">
        <f t="shared" si="157"/>
        <v>1007.25</v>
      </c>
      <c r="E965" s="214">
        <f t="shared" si="158"/>
        <v>1027.1000000000001</v>
      </c>
      <c r="F965" s="214">
        <f t="shared" si="159"/>
        <v>1178.48</v>
      </c>
      <c r="G965" s="215">
        <f t="shared" si="160"/>
        <v>1527.5100000000002</v>
      </c>
      <c r="H965" s="216">
        <f t="shared" si="155"/>
        <v>967.13</v>
      </c>
      <c r="I965" s="252">
        <f t="shared" si="154"/>
        <v>16.23</v>
      </c>
      <c r="J965" s="252">
        <f t="shared" si="154"/>
        <v>0</v>
      </c>
      <c r="K965" s="255" t="str">
        <f>'V ЦК'!K965</f>
        <v>786,32</v>
      </c>
      <c r="L965" s="255" t="str">
        <f>'V ЦК'!L965</f>
        <v>13,24</v>
      </c>
      <c r="M965" s="256" t="str">
        <f>'V ЦК'!M965</f>
        <v>0</v>
      </c>
      <c r="N965" s="218">
        <f>'V ЦК'!N965</f>
        <v>177.51</v>
      </c>
      <c r="O965" s="261">
        <f>'V ЦК'!O965</f>
        <v>2.99</v>
      </c>
      <c r="P965" s="261">
        <f>'V ЦК'!P965</f>
        <v>0</v>
      </c>
      <c r="Q965" s="218">
        <f t="shared" si="167"/>
        <v>3.3000000000000003</v>
      </c>
      <c r="R965" s="387">
        <f t="shared" si="167"/>
        <v>40.119999999999997</v>
      </c>
      <c r="S965" s="388">
        <f t="shared" si="167"/>
        <v>59.97</v>
      </c>
      <c r="T965" s="388">
        <f t="shared" si="167"/>
        <v>211.35</v>
      </c>
      <c r="U965" s="389">
        <f t="shared" si="167"/>
        <v>560.38</v>
      </c>
    </row>
    <row r="966" spans="1:21" s="12" customFormat="1" x14ac:dyDescent="0.25">
      <c r="A966" s="211" t="str">
        <f t="shared" si="168"/>
        <v>09.05.2018</v>
      </c>
      <c r="B966" s="212">
        <f t="shared" si="168"/>
        <v>20</v>
      </c>
      <c r="C966" s="211" t="str">
        <f t="shared" si="166"/>
        <v>150-670 кВт</v>
      </c>
      <c r="D966" s="213">
        <f t="shared" si="157"/>
        <v>912.61</v>
      </c>
      <c r="E966" s="214">
        <f t="shared" si="158"/>
        <v>932.46</v>
      </c>
      <c r="F966" s="214">
        <f t="shared" si="159"/>
        <v>1083.8400000000001</v>
      </c>
      <c r="G966" s="215">
        <f t="shared" si="160"/>
        <v>1432.87</v>
      </c>
      <c r="H966" s="216">
        <f t="shared" si="155"/>
        <v>872.49</v>
      </c>
      <c r="I966" s="252">
        <f t="shared" si="154"/>
        <v>0</v>
      </c>
      <c r="J966" s="252">
        <f t="shared" si="154"/>
        <v>19.21</v>
      </c>
      <c r="K966" s="255" t="str">
        <f>'V ЦК'!K966</f>
        <v>709,11</v>
      </c>
      <c r="L966" s="255" t="str">
        <f>'V ЦК'!L966</f>
        <v>0</v>
      </c>
      <c r="M966" s="256" t="str">
        <f>'V ЦК'!M966</f>
        <v>15,67</v>
      </c>
      <c r="N966" s="218">
        <f>'V ЦК'!N966</f>
        <v>160.08000000000001</v>
      </c>
      <c r="O966" s="261">
        <f>'V ЦК'!O966</f>
        <v>0</v>
      </c>
      <c r="P966" s="261">
        <f>'V ЦК'!P966</f>
        <v>3.54</v>
      </c>
      <c r="Q966" s="218">
        <f t="shared" si="167"/>
        <v>3.3000000000000003</v>
      </c>
      <c r="R966" s="387">
        <f t="shared" si="167"/>
        <v>40.119999999999997</v>
      </c>
      <c r="S966" s="388">
        <f t="shared" si="167"/>
        <v>59.97</v>
      </c>
      <c r="T966" s="388">
        <f t="shared" si="167"/>
        <v>211.35</v>
      </c>
      <c r="U966" s="389">
        <f t="shared" si="167"/>
        <v>560.38</v>
      </c>
    </row>
    <row r="967" spans="1:21" s="12" customFormat="1" x14ac:dyDescent="0.25">
      <c r="A967" s="211" t="str">
        <f t="shared" si="168"/>
        <v>09.05.2018</v>
      </c>
      <c r="B967" s="212">
        <f t="shared" si="168"/>
        <v>21</v>
      </c>
      <c r="C967" s="211" t="str">
        <f t="shared" si="166"/>
        <v>150-670 кВт</v>
      </c>
      <c r="D967" s="213">
        <f t="shared" si="157"/>
        <v>912.17000000000007</v>
      </c>
      <c r="E967" s="214">
        <f t="shared" si="158"/>
        <v>932.02</v>
      </c>
      <c r="F967" s="214">
        <f t="shared" si="159"/>
        <v>1083.4000000000001</v>
      </c>
      <c r="G967" s="215">
        <f t="shared" si="160"/>
        <v>1432.43</v>
      </c>
      <c r="H967" s="216">
        <f t="shared" si="155"/>
        <v>872.05</v>
      </c>
      <c r="I967" s="252">
        <f t="shared" si="154"/>
        <v>0</v>
      </c>
      <c r="J967" s="252">
        <f t="shared" si="154"/>
        <v>517.05999999999995</v>
      </c>
      <c r="K967" s="255" t="str">
        <f>'V ЦК'!K967</f>
        <v>708,75</v>
      </c>
      <c r="L967" s="255" t="str">
        <f>'V ЦК'!L967</f>
        <v>0</v>
      </c>
      <c r="M967" s="256" t="str">
        <f>'V ЦК'!M967</f>
        <v>421,83</v>
      </c>
      <c r="N967" s="218">
        <f>'V ЦК'!N967</f>
        <v>160</v>
      </c>
      <c r="O967" s="261">
        <f>'V ЦК'!O967</f>
        <v>0</v>
      </c>
      <c r="P967" s="261">
        <f>'V ЦК'!P967</f>
        <v>95.23</v>
      </c>
      <c r="Q967" s="218">
        <f t="shared" si="167"/>
        <v>3.3000000000000003</v>
      </c>
      <c r="R967" s="387">
        <f t="shared" si="167"/>
        <v>40.119999999999997</v>
      </c>
      <c r="S967" s="388">
        <f t="shared" si="167"/>
        <v>59.97</v>
      </c>
      <c r="T967" s="388">
        <f t="shared" si="167"/>
        <v>211.35</v>
      </c>
      <c r="U967" s="389">
        <f t="shared" si="167"/>
        <v>560.38</v>
      </c>
    </row>
    <row r="968" spans="1:21" s="12" customFormat="1" x14ac:dyDescent="0.25">
      <c r="A968" s="211" t="str">
        <f t="shared" si="168"/>
        <v>09.05.2018</v>
      </c>
      <c r="B968" s="212">
        <f t="shared" si="168"/>
        <v>22</v>
      </c>
      <c r="C968" s="211" t="str">
        <f t="shared" si="166"/>
        <v>150-670 кВт</v>
      </c>
      <c r="D968" s="213">
        <f t="shared" si="157"/>
        <v>1312.9</v>
      </c>
      <c r="E968" s="214">
        <f t="shared" si="158"/>
        <v>1332.75</v>
      </c>
      <c r="F968" s="214">
        <f t="shared" si="159"/>
        <v>1484.13</v>
      </c>
      <c r="G968" s="215">
        <f t="shared" si="160"/>
        <v>1833.16</v>
      </c>
      <c r="H968" s="216">
        <f t="shared" si="155"/>
        <v>1272.78</v>
      </c>
      <c r="I968" s="252">
        <f t="shared" si="154"/>
        <v>0</v>
      </c>
      <c r="J968" s="252">
        <f t="shared" si="154"/>
        <v>286.7</v>
      </c>
      <c r="K968" s="255" t="str">
        <f>'V ЦК'!K968</f>
        <v>1035,68</v>
      </c>
      <c r="L968" s="255" t="str">
        <f>'V ЦК'!L968</f>
        <v>0</v>
      </c>
      <c r="M968" s="256" t="str">
        <f>'V ЦК'!M968</f>
        <v>233,9</v>
      </c>
      <c r="N968" s="218">
        <f>'V ЦК'!N968</f>
        <v>233.8</v>
      </c>
      <c r="O968" s="261">
        <f>'V ЦК'!O968</f>
        <v>0</v>
      </c>
      <c r="P968" s="261">
        <f>'V ЦК'!P968</f>
        <v>52.8</v>
      </c>
      <c r="Q968" s="218">
        <f t="shared" si="167"/>
        <v>3.3000000000000003</v>
      </c>
      <c r="R968" s="387">
        <f t="shared" si="167"/>
        <v>40.119999999999997</v>
      </c>
      <c r="S968" s="388">
        <f t="shared" si="167"/>
        <v>59.97</v>
      </c>
      <c r="T968" s="388">
        <f t="shared" si="167"/>
        <v>211.35</v>
      </c>
      <c r="U968" s="389">
        <f t="shared" si="167"/>
        <v>560.38</v>
      </c>
    </row>
    <row r="969" spans="1:21" s="12" customFormat="1" x14ac:dyDescent="0.25">
      <c r="A969" s="211" t="str">
        <f t="shared" si="168"/>
        <v>09.05.2018</v>
      </c>
      <c r="B969" s="212">
        <f t="shared" si="168"/>
        <v>23</v>
      </c>
      <c r="C969" s="211" t="str">
        <f t="shared" si="166"/>
        <v>150-670 кВт</v>
      </c>
      <c r="D969" s="213">
        <f t="shared" si="157"/>
        <v>885.52</v>
      </c>
      <c r="E969" s="214">
        <f t="shared" si="158"/>
        <v>905.37</v>
      </c>
      <c r="F969" s="214">
        <f t="shared" si="159"/>
        <v>1056.75</v>
      </c>
      <c r="G969" s="215">
        <f t="shared" si="160"/>
        <v>1405.78</v>
      </c>
      <c r="H969" s="216">
        <f t="shared" si="155"/>
        <v>845.4</v>
      </c>
      <c r="I969" s="252">
        <f t="shared" si="154"/>
        <v>0</v>
      </c>
      <c r="J969" s="252">
        <f t="shared" si="154"/>
        <v>231.74</v>
      </c>
      <c r="K969" s="255" t="str">
        <f>'V ЦК'!K969</f>
        <v>687,01</v>
      </c>
      <c r="L969" s="255" t="str">
        <f>'V ЦК'!L969</f>
        <v>0</v>
      </c>
      <c r="M969" s="256" t="str">
        <f>'V ЦК'!M969</f>
        <v>189,06</v>
      </c>
      <c r="N969" s="218">
        <f>'V ЦК'!N969</f>
        <v>155.09</v>
      </c>
      <c r="O969" s="261">
        <f>'V ЦК'!O969</f>
        <v>0</v>
      </c>
      <c r="P969" s="261">
        <f>'V ЦК'!P969</f>
        <v>42.68</v>
      </c>
      <c r="Q969" s="218">
        <f t="shared" si="167"/>
        <v>3.3000000000000003</v>
      </c>
      <c r="R969" s="387">
        <f t="shared" si="167"/>
        <v>40.119999999999997</v>
      </c>
      <c r="S969" s="388">
        <f t="shared" si="167"/>
        <v>59.97</v>
      </c>
      <c r="T969" s="388">
        <f t="shared" si="167"/>
        <v>211.35</v>
      </c>
      <c r="U969" s="389">
        <f t="shared" si="167"/>
        <v>560.38</v>
      </c>
    </row>
    <row r="970" spans="1:21" s="12" customFormat="1" x14ac:dyDescent="0.25">
      <c r="A970" s="211" t="str">
        <f t="shared" si="168"/>
        <v>10.05.2018</v>
      </c>
      <c r="B970" s="212">
        <f t="shared" si="168"/>
        <v>0</v>
      </c>
      <c r="C970" s="211" t="str">
        <f t="shared" si="166"/>
        <v>150-670 кВт</v>
      </c>
      <c r="D970" s="213">
        <f t="shared" si="157"/>
        <v>889.90000000000009</v>
      </c>
      <c r="E970" s="214">
        <f t="shared" si="158"/>
        <v>909.75</v>
      </c>
      <c r="F970" s="214">
        <f t="shared" si="159"/>
        <v>1061.1300000000001</v>
      </c>
      <c r="G970" s="215">
        <f t="shared" si="160"/>
        <v>1410.16</v>
      </c>
      <c r="H970" s="216">
        <f t="shared" si="155"/>
        <v>849.78</v>
      </c>
      <c r="I970" s="252">
        <f t="shared" ref="I970:J1033" si="169">O970+L970</f>
        <v>0</v>
      </c>
      <c r="J970" s="252">
        <f t="shared" si="169"/>
        <v>198.54999999999998</v>
      </c>
      <c r="K970" s="255" t="str">
        <f>'V ЦК'!K970</f>
        <v>690,58</v>
      </c>
      <c r="L970" s="255" t="str">
        <f>'V ЦК'!L970</f>
        <v>0</v>
      </c>
      <c r="M970" s="256" t="str">
        <f>'V ЦК'!M970</f>
        <v>161,98</v>
      </c>
      <c r="N970" s="218">
        <f>'V ЦК'!N970</f>
        <v>155.9</v>
      </c>
      <c r="O970" s="261">
        <f>'V ЦК'!O970</f>
        <v>0</v>
      </c>
      <c r="P970" s="261">
        <f>'V ЦК'!P970</f>
        <v>36.57</v>
      </c>
      <c r="Q970" s="218">
        <f t="shared" si="167"/>
        <v>3.3000000000000003</v>
      </c>
      <c r="R970" s="387">
        <f t="shared" si="167"/>
        <v>40.119999999999997</v>
      </c>
      <c r="S970" s="388">
        <f t="shared" si="167"/>
        <v>59.97</v>
      </c>
      <c r="T970" s="388">
        <f t="shared" si="167"/>
        <v>211.35</v>
      </c>
      <c r="U970" s="389">
        <f t="shared" si="167"/>
        <v>560.38</v>
      </c>
    </row>
    <row r="971" spans="1:21" s="12" customFormat="1" x14ac:dyDescent="0.25">
      <c r="A971" s="211" t="str">
        <f t="shared" si="168"/>
        <v>10.05.2018</v>
      </c>
      <c r="B971" s="212">
        <f t="shared" si="168"/>
        <v>1</v>
      </c>
      <c r="C971" s="211" t="str">
        <f t="shared" si="166"/>
        <v>150-670 кВт</v>
      </c>
      <c r="D971" s="213">
        <f t="shared" si="157"/>
        <v>934.80000000000007</v>
      </c>
      <c r="E971" s="214">
        <f t="shared" si="158"/>
        <v>954.65000000000009</v>
      </c>
      <c r="F971" s="214">
        <f t="shared" si="159"/>
        <v>1106.03</v>
      </c>
      <c r="G971" s="215">
        <f t="shared" si="160"/>
        <v>1455.06</v>
      </c>
      <c r="H971" s="216">
        <f t="shared" si="155"/>
        <v>894.68</v>
      </c>
      <c r="I971" s="252">
        <f t="shared" si="169"/>
        <v>0</v>
      </c>
      <c r="J971" s="252">
        <f t="shared" si="169"/>
        <v>205.85</v>
      </c>
      <c r="K971" s="255" t="str">
        <f>'V ЦК'!K971</f>
        <v>727,21</v>
      </c>
      <c r="L971" s="255" t="str">
        <f>'V ЦК'!L971</f>
        <v>0</v>
      </c>
      <c r="M971" s="256" t="str">
        <f>'V ЦК'!M971</f>
        <v>167,94</v>
      </c>
      <c r="N971" s="218">
        <f>'V ЦК'!N971</f>
        <v>164.17</v>
      </c>
      <c r="O971" s="261">
        <f>'V ЦК'!O971</f>
        <v>0</v>
      </c>
      <c r="P971" s="261">
        <f>'V ЦК'!P971</f>
        <v>37.909999999999997</v>
      </c>
      <c r="Q971" s="218">
        <f t="shared" si="167"/>
        <v>3.3000000000000003</v>
      </c>
      <c r="R971" s="387">
        <f t="shared" si="167"/>
        <v>40.119999999999997</v>
      </c>
      <c r="S971" s="388">
        <f t="shared" si="167"/>
        <v>59.97</v>
      </c>
      <c r="T971" s="388">
        <f t="shared" si="167"/>
        <v>211.35</v>
      </c>
      <c r="U971" s="389">
        <f t="shared" si="167"/>
        <v>560.38</v>
      </c>
    </row>
    <row r="972" spans="1:21" s="12" customFormat="1" x14ac:dyDescent="0.25">
      <c r="A972" s="211" t="str">
        <f t="shared" si="168"/>
        <v>10.05.2018</v>
      </c>
      <c r="B972" s="212">
        <f t="shared" si="168"/>
        <v>2</v>
      </c>
      <c r="C972" s="211" t="str">
        <f t="shared" si="166"/>
        <v>150-670 кВт</v>
      </c>
      <c r="D972" s="213">
        <f t="shared" si="157"/>
        <v>953</v>
      </c>
      <c r="E972" s="214">
        <f t="shared" si="158"/>
        <v>972.84999999999991</v>
      </c>
      <c r="F972" s="214">
        <f t="shared" si="159"/>
        <v>1124.23</v>
      </c>
      <c r="G972" s="215">
        <f t="shared" si="160"/>
        <v>1473.26</v>
      </c>
      <c r="H972" s="216">
        <f t="shared" ref="H972:H1035" si="170">K972+N972+Q972</f>
        <v>912.87999999999988</v>
      </c>
      <c r="I972" s="252">
        <f t="shared" si="169"/>
        <v>0</v>
      </c>
      <c r="J972" s="252">
        <f t="shared" si="169"/>
        <v>484.92</v>
      </c>
      <c r="K972" s="255" t="str">
        <f>'V ЦК'!K972</f>
        <v>742,06</v>
      </c>
      <c r="L972" s="255" t="str">
        <f>'V ЦК'!L972</f>
        <v>0</v>
      </c>
      <c r="M972" s="256" t="str">
        <f>'V ЦК'!M972</f>
        <v>395,61</v>
      </c>
      <c r="N972" s="218">
        <f>'V ЦК'!N972</f>
        <v>167.52</v>
      </c>
      <c r="O972" s="261">
        <f>'V ЦК'!O972</f>
        <v>0</v>
      </c>
      <c r="P972" s="261">
        <f>'V ЦК'!P972</f>
        <v>89.31</v>
      </c>
      <c r="Q972" s="218">
        <f t="shared" ref="Q972:U987" si="171">Q971</f>
        <v>3.3000000000000003</v>
      </c>
      <c r="R972" s="387">
        <f t="shared" si="171"/>
        <v>40.119999999999997</v>
      </c>
      <c r="S972" s="388">
        <f t="shared" si="171"/>
        <v>59.97</v>
      </c>
      <c r="T972" s="388">
        <f t="shared" si="171"/>
        <v>211.35</v>
      </c>
      <c r="U972" s="389">
        <f t="shared" si="171"/>
        <v>560.38</v>
      </c>
    </row>
    <row r="973" spans="1:21" s="12" customFormat="1" x14ac:dyDescent="0.25">
      <c r="A973" s="211" t="str">
        <f t="shared" si="168"/>
        <v>10.05.2018</v>
      </c>
      <c r="B973" s="212">
        <f t="shared" si="168"/>
        <v>3</v>
      </c>
      <c r="C973" s="211" t="str">
        <f t="shared" si="166"/>
        <v>150-670 кВт</v>
      </c>
      <c r="D973" s="213">
        <f t="shared" si="157"/>
        <v>983.51</v>
      </c>
      <c r="E973" s="214">
        <f t="shared" si="158"/>
        <v>1003.36</v>
      </c>
      <c r="F973" s="214">
        <f t="shared" si="159"/>
        <v>1154.74</v>
      </c>
      <c r="G973" s="215">
        <f t="shared" si="160"/>
        <v>1503.77</v>
      </c>
      <c r="H973" s="216">
        <f t="shared" si="170"/>
        <v>943.39</v>
      </c>
      <c r="I973" s="252">
        <f t="shared" si="169"/>
        <v>0</v>
      </c>
      <c r="J973" s="252">
        <f t="shared" si="169"/>
        <v>825.7700000000001</v>
      </c>
      <c r="K973" s="255" t="str">
        <f>'V ЦК'!K973</f>
        <v>766,95</v>
      </c>
      <c r="L973" s="255" t="str">
        <f>'V ЦК'!L973</f>
        <v>0</v>
      </c>
      <c r="M973" s="256" t="str">
        <f>'V ЦК'!M973</f>
        <v>673,69</v>
      </c>
      <c r="N973" s="218">
        <f>'V ЦК'!N973</f>
        <v>173.14</v>
      </c>
      <c r="O973" s="261">
        <f>'V ЦК'!O973</f>
        <v>0</v>
      </c>
      <c r="P973" s="261">
        <f>'V ЦК'!P973</f>
        <v>152.08000000000001</v>
      </c>
      <c r="Q973" s="218">
        <f t="shared" si="171"/>
        <v>3.3000000000000003</v>
      </c>
      <c r="R973" s="387">
        <f t="shared" si="171"/>
        <v>40.119999999999997</v>
      </c>
      <c r="S973" s="388">
        <f t="shared" si="171"/>
        <v>59.97</v>
      </c>
      <c r="T973" s="388">
        <f t="shared" si="171"/>
        <v>211.35</v>
      </c>
      <c r="U973" s="389">
        <f t="shared" si="171"/>
        <v>560.38</v>
      </c>
    </row>
    <row r="974" spans="1:21" s="12" customFormat="1" x14ac:dyDescent="0.25">
      <c r="A974" s="211" t="str">
        <f t="shared" si="168"/>
        <v>10.05.2018</v>
      </c>
      <c r="B974" s="212">
        <f t="shared" si="168"/>
        <v>4</v>
      </c>
      <c r="C974" s="211" t="str">
        <f t="shared" si="166"/>
        <v>150-670 кВт</v>
      </c>
      <c r="D974" s="213">
        <f t="shared" ref="D974:D1037" si="172">N974+Q974+R974+K974</f>
        <v>983.84</v>
      </c>
      <c r="E974" s="214">
        <f t="shared" ref="E974:E1037" si="173">$N974+$Q974+S974+$K974</f>
        <v>1003.69</v>
      </c>
      <c r="F974" s="214">
        <f t="shared" ref="F974:F1037" si="174">$N974+$Q974+T974+$K974</f>
        <v>1155.0700000000002</v>
      </c>
      <c r="G974" s="215">
        <f t="shared" ref="G974:G1037" si="175">$N974+$Q974+U974+$K974</f>
        <v>1504.1</v>
      </c>
      <c r="H974" s="216">
        <f t="shared" si="170"/>
        <v>943.72</v>
      </c>
      <c r="I974" s="252">
        <f t="shared" si="169"/>
        <v>0</v>
      </c>
      <c r="J974" s="252">
        <f t="shared" si="169"/>
        <v>275.02</v>
      </c>
      <c r="K974" s="255" t="str">
        <f>'V ЦК'!K974</f>
        <v>767,22</v>
      </c>
      <c r="L974" s="255" t="str">
        <f>'V ЦК'!L974</f>
        <v>0</v>
      </c>
      <c r="M974" s="256" t="str">
        <f>'V ЦК'!M974</f>
        <v>224,37</v>
      </c>
      <c r="N974" s="218">
        <f>'V ЦК'!N974</f>
        <v>173.2</v>
      </c>
      <c r="O974" s="261">
        <f>'V ЦК'!O974</f>
        <v>0</v>
      </c>
      <c r="P974" s="261">
        <f>'V ЦК'!P974</f>
        <v>50.65</v>
      </c>
      <c r="Q974" s="218">
        <f t="shared" si="171"/>
        <v>3.3000000000000003</v>
      </c>
      <c r="R974" s="387">
        <f t="shared" si="171"/>
        <v>40.119999999999997</v>
      </c>
      <c r="S974" s="388">
        <f t="shared" si="171"/>
        <v>59.97</v>
      </c>
      <c r="T974" s="388">
        <f t="shared" si="171"/>
        <v>211.35</v>
      </c>
      <c r="U974" s="389">
        <f t="shared" si="171"/>
        <v>560.38</v>
      </c>
    </row>
    <row r="975" spans="1:21" s="12" customFormat="1" x14ac:dyDescent="0.25">
      <c r="A975" s="211" t="str">
        <f t="shared" si="168"/>
        <v>10.05.2018</v>
      </c>
      <c r="B975" s="212">
        <f t="shared" si="168"/>
        <v>5</v>
      </c>
      <c r="C975" s="211" t="str">
        <f t="shared" si="166"/>
        <v>150-670 кВт</v>
      </c>
      <c r="D975" s="213">
        <f t="shared" si="172"/>
        <v>985.59</v>
      </c>
      <c r="E975" s="214">
        <f t="shared" si="173"/>
        <v>1005.44</v>
      </c>
      <c r="F975" s="214">
        <f t="shared" si="174"/>
        <v>1156.82</v>
      </c>
      <c r="G975" s="215">
        <f t="shared" si="175"/>
        <v>1505.85</v>
      </c>
      <c r="H975" s="216">
        <f t="shared" si="170"/>
        <v>945.46999999999991</v>
      </c>
      <c r="I975" s="252">
        <f t="shared" si="169"/>
        <v>103.72</v>
      </c>
      <c r="J975" s="252">
        <f t="shared" si="169"/>
        <v>0</v>
      </c>
      <c r="K975" s="255" t="str">
        <f>'V ЦК'!K975</f>
        <v>768,65</v>
      </c>
      <c r="L975" s="255" t="str">
        <f>'V ЦК'!L975</f>
        <v>84,62</v>
      </c>
      <c r="M975" s="256" t="str">
        <f>'V ЦК'!M975</f>
        <v>0</v>
      </c>
      <c r="N975" s="218">
        <f>'V ЦК'!N975</f>
        <v>173.52</v>
      </c>
      <c r="O975" s="261">
        <f>'V ЦК'!O975</f>
        <v>19.100000000000001</v>
      </c>
      <c r="P975" s="261">
        <f>'V ЦК'!P975</f>
        <v>0</v>
      </c>
      <c r="Q975" s="218">
        <f t="shared" si="171"/>
        <v>3.3000000000000003</v>
      </c>
      <c r="R975" s="387">
        <f t="shared" si="171"/>
        <v>40.119999999999997</v>
      </c>
      <c r="S975" s="388">
        <f t="shared" si="171"/>
        <v>59.97</v>
      </c>
      <c r="T975" s="388">
        <f t="shared" si="171"/>
        <v>211.35</v>
      </c>
      <c r="U975" s="389">
        <f t="shared" si="171"/>
        <v>560.38</v>
      </c>
    </row>
    <row r="976" spans="1:21" s="12" customFormat="1" x14ac:dyDescent="0.25">
      <c r="A976" s="211" t="str">
        <f t="shared" si="168"/>
        <v>10.05.2018</v>
      </c>
      <c r="B976" s="212">
        <f t="shared" si="168"/>
        <v>6</v>
      </c>
      <c r="C976" s="211" t="str">
        <f t="shared" si="166"/>
        <v>150-670 кВт</v>
      </c>
      <c r="D976" s="213">
        <f t="shared" si="172"/>
        <v>1003.8299999999999</v>
      </c>
      <c r="E976" s="214">
        <f t="shared" si="173"/>
        <v>1023.68</v>
      </c>
      <c r="F976" s="214">
        <f t="shared" si="174"/>
        <v>1175.06</v>
      </c>
      <c r="G976" s="215">
        <f t="shared" si="175"/>
        <v>1524.09</v>
      </c>
      <c r="H976" s="216">
        <f t="shared" si="170"/>
        <v>963.70999999999992</v>
      </c>
      <c r="I976" s="252">
        <f t="shared" si="169"/>
        <v>171.57</v>
      </c>
      <c r="J976" s="252">
        <f t="shared" si="169"/>
        <v>0</v>
      </c>
      <c r="K976" s="255" t="str">
        <f>'V ЦК'!K976</f>
        <v>783,53</v>
      </c>
      <c r="L976" s="255" t="str">
        <f>'V ЦК'!L976</f>
        <v>139,97</v>
      </c>
      <c r="M976" s="256" t="str">
        <f>'V ЦК'!M976</f>
        <v>0</v>
      </c>
      <c r="N976" s="218">
        <f>'V ЦК'!N976</f>
        <v>176.88</v>
      </c>
      <c r="O976" s="261">
        <f>'V ЦК'!O976</f>
        <v>31.6</v>
      </c>
      <c r="P976" s="261">
        <f>'V ЦК'!P976</f>
        <v>0</v>
      </c>
      <c r="Q976" s="218">
        <f t="shared" si="171"/>
        <v>3.3000000000000003</v>
      </c>
      <c r="R976" s="387">
        <f t="shared" si="171"/>
        <v>40.119999999999997</v>
      </c>
      <c r="S976" s="388">
        <f t="shared" si="171"/>
        <v>59.97</v>
      </c>
      <c r="T976" s="388">
        <f t="shared" si="171"/>
        <v>211.35</v>
      </c>
      <c r="U976" s="389">
        <f t="shared" si="171"/>
        <v>560.38</v>
      </c>
    </row>
    <row r="977" spans="1:21" s="12" customFormat="1" x14ac:dyDescent="0.25">
      <c r="A977" s="211" t="str">
        <f t="shared" si="168"/>
        <v>10.05.2018</v>
      </c>
      <c r="B977" s="212">
        <f t="shared" si="168"/>
        <v>7</v>
      </c>
      <c r="C977" s="211" t="str">
        <f t="shared" si="166"/>
        <v>150-670 кВт</v>
      </c>
      <c r="D977" s="213">
        <f t="shared" si="172"/>
        <v>902.60000000000014</v>
      </c>
      <c r="E977" s="214">
        <f t="shared" si="173"/>
        <v>922.45</v>
      </c>
      <c r="F977" s="214">
        <f t="shared" si="174"/>
        <v>1073.83</v>
      </c>
      <c r="G977" s="215">
        <f t="shared" si="175"/>
        <v>1422.8600000000001</v>
      </c>
      <c r="H977" s="216">
        <f t="shared" si="170"/>
        <v>862.48</v>
      </c>
      <c r="I977" s="252">
        <f t="shared" si="169"/>
        <v>79.259999999999991</v>
      </c>
      <c r="J977" s="252">
        <f t="shared" si="169"/>
        <v>0</v>
      </c>
      <c r="K977" s="255" t="str">
        <f>'V ЦК'!K977</f>
        <v>700,94</v>
      </c>
      <c r="L977" s="255" t="str">
        <f>'V ЦК'!L977</f>
        <v>64,66</v>
      </c>
      <c r="M977" s="256" t="str">
        <f>'V ЦК'!M977</f>
        <v>0</v>
      </c>
      <c r="N977" s="218">
        <f>'V ЦК'!N977</f>
        <v>158.24</v>
      </c>
      <c r="O977" s="261">
        <f>'V ЦК'!O977</f>
        <v>14.6</v>
      </c>
      <c r="P977" s="261">
        <f>'V ЦК'!P977</f>
        <v>0</v>
      </c>
      <c r="Q977" s="218">
        <f t="shared" si="171"/>
        <v>3.3000000000000003</v>
      </c>
      <c r="R977" s="387">
        <f t="shared" si="171"/>
        <v>40.119999999999997</v>
      </c>
      <c r="S977" s="388">
        <f t="shared" si="171"/>
        <v>59.97</v>
      </c>
      <c r="T977" s="388">
        <f t="shared" si="171"/>
        <v>211.35</v>
      </c>
      <c r="U977" s="389">
        <f t="shared" si="171"/>
        <v>560.38</v>
      </c>
    </row>
    <row r="978" spans="1:21" s="12" customFormat="1" x14ac:dyDescent="0.25">
      <c r="A978" s="211" t="str">
        <f t="shared" ref="A978:B993" si="176">A234</f>
        <v>10.05.2018</v>
      </c>
      <c r="B978" s="212">
        <f t="shared" si="176"/>
        <v>8</v>
      </c>
      <c r="C978" s="211" t="str">
        <f t="shared" si="166"/>
        <v>150-670 кВт</v>
      </c>
      <c r="D978" s="213">
        <f t="shared" si="172"/>
        <v>954.8900000000001</v>
      </c>
      <c r="E978" s="214">
        <f t="shared" si="173"/>
        <v>974.74</v>
      </c>
      <c r="F978" s="214">
        <f t="shared" si="174"/>
        <v>1126.1199999999999</v>
      </c>
      <c r="G978" s="215">
        <f t="shared" si="175"/>
        <v>1475.15</v>
      </c>
      <c r="H978" s="216">
        <f t="shared" si="170"/>
        <v>914.77</v>
      </c>
      <c r="I978" s="252">
        <f t="shared" si="169"/>
        <v>0</v>
      </c>
      <c r="J978" s="252">
        <f t="shared" si="169"/>
        <v>94.87</v>
      </c>
      <c r="K978" s="255" t="str">
        <f>'V ЦК'!K978</f>
        <v>743,6</v>
      </c>
      <c r="L978" s="255" t="str">
        <f>'V ЦК'!L978</f>
        <v>0</v>
      </c>
      <c r="M978" s="256" t="str">
        <f>'V ЦК'!M978</f>
        <v>77,4</v>
      </c>
      <c r="N978" s="218">
        <f>'V ЦК'!N978</f>
        <v>167.87</v>
      </c>
      <c r="O978" s="261">
        <f>'V ЦК'!O978</f>
        <v>0</v>
      </c>
      <c r="P978" s="261">
        <f>'V ЦК'!P978</f>
        <v>17.47</v>
      </c>
      <c r="Q978" s="218">
        <f t="shared" si="171"/>
        <v>3.3000000000000003</v>
      </c>
      <c r="R978" s="387">
        <f t="shared" si="171"/>
        <v>40.119999999999997</v>
      </c>
      <c r="S978" s="388">
        <f t="shared" si="171"/>
        <v>59.97</v>
      </c>
      <c r="T978" s="388">
        <f t="shared" si="171"/>
        <v>211.35</v>
      </c>
      <c r="U978" s="389">
        <f t="shared" si="171"/>
        <v>560.38</v>
      </c>
    </row>
    <row r="979" spans="1:21" s="12" customFormat="1" x14ac:dyDescent="0.25">
      <c r="A979" s="211" t="str">
        <f t="shared" si="176"/>
        <v>10.05.2018</v>
      </c>
      <c r="B979" s="212">
        <f t="shared" si="176"/>
        <v>9</v>
      </c>
      <c r="C979" s="211" t="str">
        <f t="shared" si="166"/>
        <v>150-670 кВт</v>
      </c>
      <c r="D979" s="213">
        <f t="shared" si="172"/>
        <v>911.02</v>
      </c>
      <c r="E979" s="214">
        <f t="shared" si="173"/>
        <v>930.86999999999989</v>
      </c>
      <c r="F979" s="214">
        <f t="shared" si="174"/>
        <v>1082.25</v>
      </c>
      <c r="G979" s="215">
        <f t="shared" si="175"/>
        <v>1431.28</v>
      </c>
      <c r="H979" s="216">
        <f t="shared" si="170"/>
        <v>870.89999999999986</v>
      </c>
      <c r="I979" s="252">
        <f t="shared" si="169"/>
        <v>0</v>
      </c>
      <c r="J979" s="252">
        <f t="shared" si="169"/>
        <v>263.52</v>
      </c>
      <c r="K979" s="255" t="str">
        <f>'V ЦК'!K979</f>
        <v>707,81</v>
      </c>
      <c r="L979" s="255" t="str">
        <f>'V ЦК'!L979</f>
        <v>0</v>
      </c>
      <c r="M979" s="256" t="str">
        <f>'V ЦК'!M979</f>
        <v>214,99</v>
      </c>
      <c r="N979" s="218">
        <f>'V ЦК'!N979</f>
        <v>159.79</v>
      </c>
      <c r="O979" s="261">
        <f>'V ЦК'!O979</f>
        <v>0</v>
      </c>
      <c r="P979" s="261">
        <f>'V ЦК'!P979</f>
        <v>48.53</v>
      </c>
      <c r="Q979" s="218">
        <f t="shared" si="171"/>
        <v>3.3000000000000003</v>
      </c>
      <c r="R979" s="387">
        <f t="shared" si="171"/>
        <v>40.119999999999997</v>
      </c>
      <c r="S979" s="388">
        <f t="shared" si="171"/>
        <v>59.97</v>
      </c>
      <c r="T979" s="388">
        <f t="shared" si="171"/>
        <v>211.35</v>
      </c>
      <c r="U979" s="389">
        <f t="shared" si="171"/>
        <v>560.38</v>
      </c>
    </row>
    <row r="980" spans="1:21" s="12" customFormat="1" x14ac:dyDescent="0.25">
      <c r="A980" s="211" t="str">
        <f t="shared" si="176"/>
        <v>10.05.2018</v>
      </c>
      <c r="B980" s="212">
        <f t="shared" si="176"/>
        <v>10</v>
      </c>
      <c r="C980" s="211" t="str">
        <f t="shared" si="166"/>
        <v>150-670 кВт</v>
      </c>
      <c r="D980" s="213">
        <f t="shared" si="172"/>
        <v>896.12</v>
      </c>
      <c r="E980" s="214">
        <f t="shared" si="173"/>
        <v>915.97</v>
      </c>
      <c r="F980" s="214">
        <f t="shared" si="174"/>
        <v>1067.3499999999999</v>
      </c>
      <c r="G980" s="215">
        <f t="shared" si="175"/>
        <v>1416.38</v>
      </c>
      <c r="H980" s="216">
        <f t="shared" si="170"/>
        <v>855.99999999999989</v>
      </c>
      <c r="I980" s="252">
        <f t="shared" si="169"/>
        <v>0</v>
      </c>
      <c r="J980" s="252">
        <f t="shared" si="169"/>
        <v>490.87</v>
      </c>
      <c r="K980" s="255" t="str">
        <f>'V ЦК'!K980</f>
        <v>695,66</v>
      </c>
      <c r="L980" s="255" t="str">
        <f>'V ЦК'!L980</f>
        <v>0</v>
      </c>
      <c r="M980" s="256" t="str">
        <f>'V ЦК'!M980</f>
        <v>400,47</v>
      </c>
      <c r="N980" s="218">
        <f>'V ЦК'!N980</f>
        <v>157.04</v>
      </c>
      <c r="O980" s="261">
        <f>'V ЦК'!O980</f>
        <v>0</v>
      </c>
      <c r="P980" s="261">
        <f>'V ЦК'!P980</f>
        <v>90.4</v>
      </c>
      <c r="Q980" s="218">
        <f t="shared" si="171"/>
        <v>3.3000000000000003</v>
      </c>
      <c r="R980" s="387">
        <f t="shared" si="171"/>
        <v>40.119999999999997</v>
      </c>
      <c r="S980" s="388">
        <f t="shared" si="171"/>
        <v>59.97</v>
      </c>
      <c r="T980" s="388">
        <f t="shared" si="171"/>
        <v>211.35</v>
      </c>
      <c r="U980" s="389">
        <f t="shared" si="171"/>
        <v>560.38</v>
      </c>
    </row>
    <row r="981" spans="1:21" s="12" customFormat="1" x14ac:dyDescent="0.25">
      <c r="A981" s="211" t="str">
        <f t="shared" si="176"/>
        <v>10.05.2018</v>
      </c>
      <c r="B981" s="212">
        <f t="shared" si="176"/>
        <v>11</v>
      </c>
      <c r="C981" s="211" t="str">
        <f t="shared" si="166"/>
        <v>150-670 кВт</v>
      </c>
      <c r="D981" s="213">
        <f t="shared" si="172"/>
        <v>895.74</v>
      </c>
      <c r="E981" s="214">
        <f t="shared" si="173"/>
        <v>915.59</v>
      </c>
      <c r="F981" s="214">
        <f t="shared" si="174"/>
        <v>1066.97</v>
      </c>
      <c r="G981" s="215">
        <f t="shared" si="175"/>
        <v>1416</v>
      </c>
      <c r="H981" s="216">
        <f t="shared" si="170"/>
        <v>855.62</v>
      </c>
      <c r="I981" s="252">
        <f t="shared" si="169"/>
        <v>0</v>
      </c>
      <c r="J981" s="252">
        <f t="shared" si="169"/>
        <v>380.15</v>
      </c>
      <c r="K981" s="255" t="str">
        <f>'V ЦК'!K981</f>
        <v>695,35</v>
      </c>
      <c r="L981" s="255" t="str">
        <f>'V ЦК'!L981</f>
        <v>0</v>
      </c>
      <c r="M981" s="256" t="str">
        <f>'V ЦК'!M981</f>
        <v>310,14</v>
      </c>
      <c r="N981" s="218">
        <f>'V ЦК'!N981</f>
        <v>156.97</v>
      </c>
      <c r="O981" s="261">
        <f>'V ЦК'!O981</f>
        <v>0</v>
      </c>
      <c r="P981" s="261">
        <f>'V ЦК'!P981</f>
        <v>70.010000000000005</v>
      </c>
      <c r="Q981" s="218">
        <f t="shared" si="171"/>
        <v>3.3000000000000003</v>
      </c>
      <c r="R981" s="387">
        <f t="shared" si="171"/>
        <v>40.119999999999997</v>
      </c>
      <c r="S981" s="388">
        <f t="shared" si="171"/>
        <v>59.97</v>
      </c>
      <c r="T981" s="388">
        <f t="shared" si="171"/>
        <v>211.35</v>
      </c>
      <c r="U981" s="389">
        <f t="shared" si="171"/>
        <v>560.38</v>
      </c>
    </row>
    <row r="982" spans="1:21" s="12" customFormat="1" x14ac:dyDescent="0.25">
      <c r="A982" s="211" t="str">
        <f t="shared" si="176"/>
        <v>10.05.2018</v>
      </c>
      <c r="B982" s="212">
        <f t="shared" si="176"/>
        <v>12</v>
      </c>
      <c r="C982" s="211" t="str">
        <f t="shared" si="166"/>
        <v>150-670 кВт</v>
      </c>
      <c r="D982" s="213">
        <f t="shared" si="172"/>
        <v>895.90000000000009</v>
      </c>
      <c r="E982" s="214">
        <f t="shared" si="173"/>
        <v>915.75</v>
      </c>
      <c r="F982" s="214">
        <f t="shared" si="174"/>
        <v>1067.1300000000001</v>
      </c>
      <c r="G982" s="215">
        <f t="shared" si="175"/>
        <v>1416.16</v>
      </c>
      <c r="H982" s="216">
        <f t="shared" si="170"/>
        <v>855.78</v>
      </c>
      <c r="I982" s="252">
        <f t="shared" si="169"/>
        <v>0.01</v>
      </c>
      <c r="J982" s="252">
        <f t="shared" si="169"/>
        <v>351.92</v>
      </c>
      <c r="K982" s="255" t="str">
        <f>'V ЦК'!K982</f>
        <v>695,48</v>
      </c>
      <c r="L982" s="255" t="str">
        <f>'V ЦК'!L982</f>
        <v>0,01</v>
      </c>
      <c r="M982" s="256" t="str">
        <f>'V ЦК'!M982</f>
        <v>287,11</v>
      </c>
      <c r="N982" s="218">
        <f>'V ЦК'!N982</f>
        <v>157</v>
      </c>
      <c r="O982" s="261">
        <f>'V ЦК'!O982</f>
        <v>0</v>
      </c>
      <c r="P982" s="261">
        <f>'V ЦК'!P982</f>
        <v>64.81</v>
      </c>
      <c r="Q982" s="218">
        <f t="shared" si="171"/>
        <v>3.3000000000000003</v>
      </c>
      <c r="R982" s="387">
        <f t="shared" si="171"/>
        <v>40.119999999999997</v>
      </c>
      <c r="S982" s="388">
        <f t="shared" si="171"/>
        <v>59.97</v>
      </c>
      <c r="T982" s="388">
        <f t="shared" si="171"/>
        <v>211.35</v>
      </c>
      <c r="U982" s="389">
        <f t="shared" si="171"/>
        <v>560.38</v>
      </c>
    </row>
    <row r="983" spans="1:21" s="12" customFormat="1" x14ac:dyDescent="0.25">
      <c r="A983" s="211" t="str">
        <f t="shared" si="176"/>
        <v>10.05.2018</v>
      </c>
      <c r="B983" s="212">
        <f t="shared" si="176"/>
        <v>13</v>
      </c>
      <c r="C983" s="211" t="str">
        <f t="shared" si="166"/>
        <v>150-670 кВт</v>
      </c>
      <c r="D983" s="213">
        <f t="shared" si="172"/>
        <v>895.88000000000011</v>
      </c>
      <c r="E983" s="214">
        <f t="shared" si="173"/>
        <v>915.73</v>
      </c>
      <c r="F983" s="214">
        <f t="shared" si="174"/>
        <v>1067.1100000000001</v>
      </c>
      <c r="G983" s="215">
        <f t="shared" si="175"/>
        <v>1416.14</v>
      </c>
      <c r="H983" s="216">
        <f t="shared" si="170"/>
        <v>855.76</v>
      </c>
      <c r="I983" s="252">
        <f t="shared" si="169"/>
        <v>0</v>
      </c>
      <c r="J983" s="252">
        <f t="shared" si="169"/>
        <v>348.35</v>
      </c>
      <c r="K983" s="255" t="str">
        <f>'V ЦК'!K983</f>
        <v>695,46</v>
      </c>
      <c r="L983" s="255" t="str">
        <f>'V ЦК'!L983</f>
        <v>0</v>
      </c>
      <c r="M983" s="256" t="str">
        <f>'V ЦК'!M983</f>
        <v>284,19</v>
      </c>
      <c r="N983" s="218">
        <f>'V ЦК'!N983</f>
        <v>157</v>
      </c>
      <c r="O983" s="261">
        <f>'V ЦК'!O983</f>
        <v>0</v>
      </c>
      <c r="P983" s="261">
        <f>'V ЦК'!P983</f>
        <v>64.16</v>
      </c>
      <c r="Q983" s="218">
        <f t="shared" si="171"/>
        <v>3.3000000000000003</v>
      </c>
      <c r="R983" s="387">
        <f t="shared" si="171"/>
        <v>40.119999999999997</v>
      </c>
      <c r="S983" s="388">
        <f t="shared" si="171"/>
        <v>59.97</v>
      </c>
      <c r="T983" s="388">
        <f t="shared" si="171"/>
        <v>211.35</v>
      </c>
      <c r="U983" s="389">
        <f t="shared" si="171"/>
        <v>560.38</v>
      </c>
    </row>
    <row r="984" spans="1:21" s="12" customFormat="1" x14ac:dyDescent="0.25">
      <c r="A984" s="211" t="str">
        <f t="shared" si="176"/>
        <v>10.05.2018</v>
      </c>
      <c r="B984" s="212">
        <f t="shared" si="176"/>
        <v>14</v>
      </c>
      <c r="C984" s="211" t="str">
        <f t="shared" si="166"/>
        <v>150-670 кВт</v>
      </c>
      <c r="D984" s="213">
        <f t="shared" si="172"/>
        <v>895.90000000000009</v>
      </c>
      <c r="E984" s="214">
        <f t="shared" si="173"/>
        <v>915.75</v>
      </c>
      <c r="F984" s="214">
        <f t="shared" si="174"/>
        <v>1067.1300000000001</v>
      </c>
      <c r="G984" s="215">
        <f t="shared" si="175"/>
        <v>1416.16</v>
      </c>
      <c r="H984" s="216">
        <f t="shared" si="170"/>
        <v>855.78</v>
      </c>
      <c r="I984" s="252">
        <f t="shared" si="169"/>
        <v>0</v>
      </c>
      <c r="J984" s="252">
        <f t="shared" si="169"/>
        <v>535.49</v>
      </c>
      <c r="K984" s="255" t="str">
        <f>'V ЦК'!K984</f>
        <v>695,48</v>
      </c>
      <c r="L984" s="255" t="str">
        <f>'V ЦК'!L984</f>
        <v>0</v>
      </c>
      <c r="M984" s="256" t="str">
        <f>'V ЦК'!M984</f>
        <v>436,87</v>
      </c>
      <c r="N984" s="218">
        <f>'V ЦК'!N984</f>
        <v>157</v>
      </c>
      <c r="O984" s="261">
        <f>'V ЦК'!O984</f>
        <v>0</v>
      </c>
      <c r="P984" s="261">
        <f>'V ЦК'!P984</f>
        <v>98.62</v>
      </c>
      <c r="Q984" s="218">
        <f t="shared" si="171"/>
        <v>3.3000000000000003</v>
      </c>
      <c r="R984" s="387">
        <f t="shared" si="171"/>
        <v>40.119999999999997</v>
      </c>
      <c r="S984" s="388">
        <f t="shared" si="171"/>
        <v>59.97</v>
      </c>
      <c r="T984" s="388">
        <f t="shared" si="171"/>
        <v>211.35</v>
      </c>
      <c r="U984" s="389">
        <f t="shared" si="171"/>
        <v>560.38</v>
      </c>
    </row>
    <row r="985" spans="1:21" s="12" customFormat="1" x14ac:dyDescent="0.25">
      <c r="A985" s="211" t="str">
        <f t="shared" si="176"/>
        <v>10.05.2018</v>
      </c>
      <c r="B985" s="212">
        <f t="shared" si="176"/>
        <v>15</v>
      </c>
      <c r="C985" s="211" t="str">
        <f t="shared" si="166"/>
        <v>150-670 кВт</v>
      </c>
      <c r="D985" s="213">
        <f t="shared" si="172"/>
        <v>895.8</v>
      </c>
      <c r="E985" s="214">
        <f t="shared" si="173"/>
        <v>915.65</v>
      </c>
      <c r="F985" s="214">
        <f t="shared" si="174"/>
        <v>1067.03</v>
      </c>
      <c r="G985" s="215">
        <f t="shared" si="175"/>
        <v>1416.06</v>
      </c>
      <c r="H985" s="216">
        <f t="shared" si="170"/>
        <v>855.68</v>
      </c>
      <c r="I985" s="252">
        <f t="shared" si="169"/>
        <v>0</v>
      </c>
      <c r="J985" s="252">
        <f t="shared" si="169"/>
        <v>533.45000000000005</v>
      </c>
      <c r="K985" s="255" t="str">
        <f>'V ЦК'!K985</f>
        <v>695,4</v>
      </c>
      <c r="L985" s="255" t="str">
        <f>'V ЦК'!L985</f>
        <v>0</v>
      </c>
      <c r="M985" s="256" t="str">
        <f>'V ЦК'!M985</f>
        <v>435,2</v>
      </c>
      <c r="N985" s="218">
        <f>'V ЦК'!N985</f>
        <v>156.97999999999999</v>
      </c>
      <c r="O985" s="261">
        <f>'V ЦК'!O985</f>
        <v>0</v>
      </c>
      <c r="P985" s="261">
        <f>'V ЦК'!P985</f>
        <v>98.25</v>
      </c>
      <c r="Q985" s="218">
        <f t="shared" si="171"/>
        <v>3.3000000000000003</v>
      </c>
      <c r="R985" s="387">
        <f t="shared" si="171"/>
        <v>40.119999999999997</v>
      </c>
      <c r="S985" s="388">
        <f t="shared" si="171"/>
        <v>59.97</v>
      </c>
      <c r="T985" s="388">
        <f t="shared" si="171"/>
        <v>211.35</v>
      </c>
      <c r="U985" s="389">
        <f t="shared" si="171"/>
        <v>560.38</v>
      </c>
    </row>
    <row r="986" spans="1:21" s="12" customFormat="1" x14ac:dyDescent="0.25">
      <c r="A986" s="211" t="str">
        <f t="shared" si="176"/>
        <v>10.05.2018</v>
      </c>
      <c r="B986" s="212">
        <f t="shared" si="176"/>
        <v>16</v>
      </c>
      <c r="C986" s="211" t="str">
        <f t="shared" si="166"/>
        <v>150-670 кВт</v>
      </c>
      <c r="D986" s="213">
        <f t="shared" si="172"/>
        <v>894.58999999999992</v>
      </c>
      <c r="E986" s="214">
        <f t="shared" si="173"/>
        <v>914.43999999999994</v>
      </c>
      <c r="F986" s="214">
        <f t="shared" si="174"/>
        <v>1065.82</v>
      </c>
      <c r="G986" s="215">
        <f t="shared" si="175"/>
        <v>1414.85</v>
      </c>
      <c r="H986" s="216">
        <f t="shared" si="170"/>
        <v>854.46999999999991</v>
      </c>
      <c r="I986" s="252">
        <f t="shared" si="169"/>
        <v>0</v>
      </c>
      <c r="J986" s="252">
        <f t="shared" si="169"/>
        <v>511.58000000000004</v>
      </c>
      <c r="K986" s="255" t="str">
        <f>'V ЦК'!K986</f>
        <v>694,41</v>
      </c>
      <c r="L986" s="255" t="str">
        <f>'V ЦК'!L986</f>
        <v>0</v>
      </c>
      <c r="M986" s="256" t="str">
        <f>'V ЦК'!M986</f>
        <v>417,36</v>
      </c>
      <c r="N986" s="218">
        <f>'V ЦК'!N986</f>
        <v>156.76</v>
      </c>
      <c r="O986" s="261">
        <f>'V ЦК'!O986</f>
        <v>0</v>
      </c>
      <c r="P986" s="261">
        <f>'V ЦК'!P986</f>
        <v>94.22</v>
      </c>
      <c r="Q986" s="218">
        <f t="shared" si="171"/>
        <v>3.3000000000000003</v>
      </c>
      <c r="R986" s="387">
        <f t="shared" si="171"/>
        <v>40.119999999999997</v>
      </c>
      <c r="S986" s="388">
        <f t="shared" si="171"/>
        <v>59.97</v>
      </c>
      <c r="T986" s="388">
        <f t="shared" si="171"/>
        <v>211.35</v>
      </c>
      <c r="U986" s="389">
        <f t="shared" si="171"/>
        <v>560.38</v>
      </c>
    </row>
    <row r="987" spans="1:21" s="12" customFormat="1" x14ac:dyDescent="0.25">
      <c r="A987" s="211" t="str">
        <f t="shared" si="176"/>
        <v>10.05.2018</v>
      </c>
      <c r="B987" s="212">
        <f t="shared" si="176"/>
        <v>17</v>
      </c>
      <c r="C987" s="211" t="str">
        <f t="shared" si="166"/>
        <v>150-670 кВт</v>
      </c>
      <c r="D987" s="213">
        <f t="shared" si="172"/>
        <v>957.67000000000007</v>
      </c>
      <c r="E987" s="214">
        <f t="shared" si="173"/>
        <v>977.52</v>
      </c>
      <c r="F987" s="214">
        <f t="shared" si="174"/>
        <v>1128.9000000000001</v>
      </c>
      <c r="G987" s="215">
        <f t="shared" si="175"/>
        <v>1477.9299999999998</v>
      </c>
      <c r="H987" s="216">
        <f t="shared" si="170"/>
        <v>917.55</v>
      </c>
      <c r="I987" s="252">
        <f t="shared" si="169"/>
        <v>0</v>
      </c>
      <c r="J987" s="252">
        <f t="shared" si="169"/>
        <v>371.4</v>
      </c>
      <c r="K987" s="255" t="str">
        <f>'V ЦК'!K987</f>
        <v>745,87</v>
      </c>
      <c r="L987" s="255" t="str">
        <f>'V ЦК'!L987</f>
        <v>0</v>
      </c>
      <c r="M987" s="256" t="str">
        <f>'V ЦК'!M987</f>
        <v>303</v>
      </c>
      <c r="N987" s="218">
        <f>'V ЦК'!N987</f>
        <v>168.38</v>
      </c>
      <c r="O987" s="261">
        <f>'V ЦК'!O987</f>
        <v>0</v>
      </c>
      <c r="P987" s="261">
        <f>'V ЦК'!P987</f>
        <v>68.400000000000006</v>
      </c>
      <c r="Q987" s="218">
        <f t="shared" si="171"/>
        <v>3.3000000000000003</v>
      </c>
      <c r="R987" s="387">
        <f t="shared" si="171"/>
        <v>40.119999999999997</v>
      </c>
      <c r="S987" s="388">
        <f t="shared" si="171"/>
        <v>59.97</v>
      </c>
      <c r="T987" s="388">
        <f t="shared" si="171"/>
        <v>211.35</v>
      </c>
      <c r="U987" s="389">
        <f t="shared" si="171"/>
        <v>560.38</v>
      </c>
    </row>
    <row r="988" spans="1:21" s="12" customFormat="1" x14ac:dyDescent="0.25">
      <c r="A988" s="211" t="str">
        <f t="shared" si="176"/>
        <v>10.05.2018</v>
      </c>
      <c r="B988" s="212">
        <f t="shared" si="176"/>
        <v>18</v>
      </c>
      <c r="C988" s="211" t="str">
        <f t="shared" si="166"/>
        <v>150-670 кВт</v>
      </c>
      <c r="D988" s="213">
        <f t="shared" si="172"/>
        <v>910.81</v>
      </c>
      <c r="E988" s="214">
        <f t="shared" si="173"/>
        <v>930.66</v>
      </c>
      <c r="F988" s="214">
        <f t="shared" si="174"/>
        <v>1082.04</v>
      </c>
      <c r="G988" s="215">
        <f t="shared" si="175"/>
        <v>1431.0700000000002</v>
      </c>
      <c r="H988" s="216">
        <f t="shared" si="170"/>
        <v>870.68999999999994</v>
      </c>
      <c r="I988" s="252">
        <f t="shared" si="169"/>
        <v>0</v>
      </c>
      <c r="J988" s="252">
        <f t="shared" si="169"/>
        <v>335.08</v>
      </c>
      <c r="K988" s="255" t="str">
        <f>'V ЦК'!K988</f>
        <v>707,64</v>
      </c>
      <c r="L988" s="255" t="str">
        <f>'V ЦК'!L988</f>
        <v>0</v>
      </c>
      <c r="M988" s="256" t="str">
        <f>'V ЦК'!M988</f>
        <v>273,37</v>
      </c>
      <c r="N988" s="218">
        <f>'V ЦК'!N988</f>
        <v>159.75</v>
      </c>
      <c r="O988" s="261">
        <f>'V ЦК'!O988</f>
        <v>0</v>
      </c>
      <c r="P988" s="261">
        <f>'V ЦК'!P988</f>
        <v>61.71</v>
      </c>
      <c r="Q988" s="218">
        <f t="shared" ref="Q988:U1003" si="177">Q987</f>
        <v>3.3000000000000003</v>
      </c>
      <c r="R988" s="387">
        <f t="shared" si="177"/>
        <v>40.119999999999997</v>
      </c>
      <c r="S988" s="388">
        <f t="shared" si="177"/>
        <v>59.97</v>
      </c>
      <c r="T988" s="388">
        <f t="shared" si="177"/>
        <v>211.35</v>
      </c>
      <c r="U988" s="389">
        <f t="shared" si="177"/>
        <v>560.38</v>
      </c>
    </row>
    <row r="989" spans="1:21" s="12" customFormat="1" x14ac:dyDescent="0.25">
      <c r="A989" s="211" t="str">
        <f t="shared" si="176"/>
        <v>10.05.2018</v>
      </c>
      <c r="B989" s="212">
        <f t="shared" si="176"/>
        <v>19</v>
      </c>
      <c r="C989" s="211" t="str">
        <f t="shared" si="166"/>
        <v>150-670 кВт</v>
      </c>
      <c r="D989" s="213">
        <f t="shared" si="172"/>
        <v>1017.46</v>
      </c>
      <c r="E989" s="214">
        <f t="shared" si="173"/>
        <v>1037.31</v>
      </c>
      <c r="F989" s="214">
        <f t="shared" si="174"/>
        <v>1188.69</v>
      </c>
      <c r="G989" s="215">
        <f t="shared" si="175"/>
        <v>1537.7199999999998</v>
      </c>
      <c r="H989" s="216">
        <f t="shared" si="170"/>
        <v>977.33999999999992</v>
      </c>
      <c r="I989" s="252">
        <f t="shared" si="169"/>
        <v>0</v>
      </c>
      <c r="J989" s="252">
        <f t="shared" si="169"/>
        <v>228.06</v>
      </c>
      <c r="K989" s="255" t="str">
        <f>'V ЦК'!K989</f>
        <v>794,65</v>
      </c>
      <c r="L989" s="255" t="str">
        <f>'V ЦК'!L989</f>
        <v>0</v>
      </c>
      <c r="M989" s="256" t="str">
        <f>'V ЦК'!M989</f>
        <v>186,06</v>
      </c>
      <c r="N989" s="218">
        <f>'V ЦК'!N989</f>
        <v>179.39</v>
      </c>
      <c r="O989" s="261">
        <f>'V ЦК'!O989</f>
        <v>0</v>
      </c>
      <c r="P989" s="261">
        <f>'V ЦК'!P989</f>
        <v>42</v>
      </c>
      <c r="Q989" s="218">
        <f t="shared" si="177"/>
        <v>3.3000000000000003</v>
      </c>
      <c r="R989" s="387">
        <f t="shared" si="177"/>
        <v>40.119999999999997</v>
      </c>
      <c r="S989" s="388">
        <f t="shared" si="177"/>
        <v>59.97</v>
      </c>
      <c r="T989" s="388">
        <f t="shared" si="177"/>
        <v>211.35</v>
      </c>
      <c r="U989" s="389">
        <f t="shared" si="177"/>
        <v>560.38</v>
      </c>
    </row>
    <row r="990" spans="1:21" s="12" customFormat="1" x14ac:dyDescent="0.25">
      <c r="A990" s="211" t="str">
        <f t="shared" si="176"/>
        <v>10.05.2018</v>
      </c>
      <c r="B990" s="212">
        <f t="shared" si="176"/>
        <v>20</v>
      </c>
      <c r="C990" s="211" t="str">
        <f t="shared" si="166"/>
        <v>150-670 кВт</v>
      </c>
      <c r="D990" s="213">
        <f t="shared" si="172"/>
        <v>904.6400000000001</v>
      </c>
      <c r="E990" s="214">
        <f t="shared" si="173"/>
        <v>924.49</v>
      </c>
      <c r="F990" s="214">
        <f t="shared" si="174"/>
        <v>1075.8699999999999</v>
      </c>
      <c r="G990" s="215">
        <f t="shared" si="175"/>
        <v>1424.9</v>
      </c>
      <c r="H990" s="216">
        <f t="shared" si="170"/>
        <v>864.52</v>
      </c>
      <c r="I990" s="252">
        <f t="shared" si="169"/>
        <v>0</v>
      </c>
      <c r="J990" s="252">
        <f t="shared" si="169"/>
        <v>30.55</v>
      </c>
      <c r="K990" s="255" t="str">
        <f>'V ЦК'!K990</f>
        <v>702,61</v>
      </c>
      <c r="L990" s="255" t="str">
        <f>'V ЦК'!L990</f>
        <v>0</v>
      </c>
      <c r="M990" s="256" t="str">
        <f>'V ЦК'!M990</f>
        <v>24,92</v>
      </c>
      <c r="N990" s="218">
        <f>'V ЦК'!N990</f>
        <v>158.61000000000001</v>
      </c>
      <c r="O990" s="261">
        <f>'V ЦК'!O990</f>
        <v>0</v>
      </c>
      <c r="P990" s="261">
        <f>'V ЦК'!P990</f>
        <v>5.63</v>
      </c>
      <c r="Q990" s="218">
        <f t="shared" si="177"/>
        <v>3.3000000000000003</v>
      </c>
      <c r="R990" s="387">
        <f t="shared" si="177"/>
        <v>40.119999999999997</v>
      </c>
      <c r="S990" s="388">
        <f t="shared" si="177"/>
        <v>59.97</v>
      </c>
      <c r="T990" s="388">
        <f t="shared" si="177"/>
        <v>211.35</v>
      </c>
      <c r="U990" s="389">
        <f t="shared" si="177"/>
        <v>560.38</v>
      </c>
    </row>
    <row r="991" spans="1:21" s="12" customFormat="1" x14ac:dyDescent="0.25">
      <c r="A991" s="211" t="str">
        <f t="shared" si="176"/>
        <v>10.05.2018</v>
      </c>
      <c r="B991" s="212">
        <f t="shared" si="176"/>
        <v>21</v>
      </c>
      <c r="C991" s="211" t="str">
        <f t="shared" si="166"/>
        <v>150-670 кВт</v>
      </c>
      <c r="D991" s="213">
        <f t="shared" si="172"/>
        <v>916.74</v>
      </c>
      <c r="E991" s="214">
        <f t="shared" si="173"/>
        <v>936.59</v>
      </c>
      <c r="F991" s="214">
        <f t="shared" si="174"/>
        <v>1087.97</v>
      </c>
      <c r="G991" s="215">
        <f t="shared" si="175"/>
        <v>1437</v>
      </c>
      <c r="H991" s="216">
        <f t="shared" si="170"/>
        <v>876.62</v>
      </c>
      <c r="I991" s="252">
        <f t="shared" si="169"/>
        <v>0</v>
      </c>
      <c r="J991" s="252">
        <f t="shared" si="169"/>
        <v>659.45</v>
      </c>
      <c r="K991" s="255" t="str">
        <f>'V ЦК'!K991</f>
        <v>712,48</v>
      </c>
      <c r="L991" s="255" t="str">
        <f>'V ЦК'!L991</f>
        <v>0</v>
      </c>
      <c r="M991" s="256" t="str">
        <f>'V ЦК'!M991</f>
        <v>538</v>
      </c>
      <c r="N991" s="218">
        <f>'V ЦК'!N991</f>
        <v>160.84</v>
      </c>
      <c r="O991" s="261">
        <f>'V ЦК'!O991</f>
        <v>0</v>
      </c>
      <c r="P991" s="261">
        <f>'V ЦК'!P991</f>
        <v>121.45</v>
      </c>
      <c r="Q991" s="218">
        <f t="shared" si="177"/>
        <v>3.3000000000000003</v>
      </c>
      <c r="R991" s="387">
        <f t="shared" si="177"/>
        <v>40.119999999999997</v>
      </c>
      <c r="S991" s="388">
        <f t="shared" si="177"/>
        <v>59.97</v>
      </c>
      <c r="T991" s="388">
        <f t="shared" si="177"/>
        <v>211.35</v>
      </c>
      <c r="U991" s="389">
        <f t="shared" si="177"/>
        <v>560.38</v>
      </c>
    </row>
    <row r="992" spans="1:21" s="12" customFormat="1" x14ac:dyDescent="0.25">
      <c r="A992" s="211" t="str">
        <f t="shared" si="176"/>
        <v>10.05.2018</v>
      </c>
      <c r="B992" s="212">
        <f t="shared" si="176"/>
        <v>22</v>
      </c>
      <c r="C992" s="211" t="str">
        <f t="shared" si="166"/>
        <v>150-670 кВт</v>
      </c>
      <c r="D992" s="213">
        <f t="shared" si="172"/>
        <v>1200.94</v>
      </c>
      <c r="E992" s="214">
        <f t="shared" si="173"/>
        <v>1220.79</v>
      </c>
      <c r="F992" s="214">
        <f t="shared" si="174"/>
        <v>1372.17</v>
      </c>
      <c r="G992" s="215">
        <f t="shared" si="175"/>
        <v>1721.2</v>
      </c>
      <c r="H992" s="216">
        <f t="shared" si="170"/>
        <v>1160.82</v>
      </c>
      <c r="I992" s="252">
        <f t="shared" si="169"/>
        <v>0</v>
      </c>
      <c r="J992" s="252">
        <f t="shared" si="169"/>
        <v>660.14</v>
      </c>
      <c r="K992" s="255" t="str">
        <f>'V ЦК'!K992</f>
        <v>944,34</v>
      </c>
      <c r="L992" s="255" t="str">
        <f>'V ЦК'!L992</f>
        <v>0</v>
      </c>
      <c r="M992" s="256" t="str">
        <f>'V ЦК'!M992</f>
        <v>538,56</v>
      </c>
      <c r="N992" s="218">
        <f>'V ЦК'!N992</f>
        <v>213.18</v>
      </c>
      <c r="O992" s="261">
        <f>'V ЦК'!O992</f>
        <v>0</v>
      </c>
      <c r="P992" s="261">
        <f>'V ЦК'!P992</f>
        <v>121.58</v>
      </c>
      <c r="Q992" s="218">
        <f t="shared" si="177"/>
        <v>3.3000000000000003</v>
      </c>
      <c r="R992" s="387">
        <f t="shared" si="177"/>
        <v>40.119999999999997</v>
      </c>
      <c r="S992" s="388">
        <f t="shared" si="177"/>
        <v>59.97</v>
      </c>
      <c r="T992" s="388">
        <f t="shared" si="177"/>
        <v>211.35</v>
      </c>
      <c r="U992" s="389">
        <f t="shared" si="177"/>
        <v>560.38</v>
      </c>
    </row>
    <row r="993" spans="1:21" s="12" customFormat="1" x14ac:dyDescent="0.25">
      <c r="A993" s="211" t="str">
        <f t="shared" si="176"/>
        <v>10.05.2018</v>
      </c>
      <c r="B993" s="212">
        <f t="shared" si="176"/>
        <v>23</v>
      </c>
      <c r="C993" s="211" t="str">
        <f t="shared" si="166"/>
        <v>150-670 кВт</v>
      </c>
      <c r="D993" s="213">
        <f t="shared" si="172"/>
        <v>925.54</v>
      </c>
      <c r="E993" s="214">
        <f t="shared" si="173"/>
        <v>945.39</v>
      </c>
      <c r="F993" s="214">
        <f t="shared" si="174"/>
        <v>1096.77</v>
      </c>
      <c r="G993" s="215">
        <f t="shared" si="175"/>
        <v>1445.8</v>
      </c>
      <c r="H993" s="216">
        <f t="shared" si="170"/>
        <v>885.42</v>
      </c>
      <c r="I993" s="252">
        <f t="shared" si="169"/>
        <v>0</v>
      </c>
      <c r="J993" s="252">
        <f t="shared" si="169"/>
        <v>372.86</v>
      </c>
      <c r="K993" s="255" t="str">
        <f>'V ЦК'!K993</f>
        <v>719,66</v>
      </c>
      <c r="L993" s="255" t="str">
        <f>'V ЦК'!L993</f>
        <v>0</v>
      </c>
      <c r="M993" s="256" t="str">
        <f>'V ЦК'!M993</f>
        <v>304,19</v>
      </c>
      <c r="N993" s="218">
        <f>'V ЦК'!N993</f>
        <v>162.46</v>
      </c>
      <c r="O993" s="261">
        <f>'V ЦК'!O993</f>
        <v>0</v>
      </c>
      <c r="P993" s="261">
        <f>'V ЦК'!P993</f>
        <v>68.67</v>
      </c>
      <c r="Q993" s="218">
        <f t="shared" si="177"/>
        <v>3.3000000000000003</v>
      </c>
      <c r="R993" s="387">
        <f t="shared" si="177"/>
        <v>40.119999999999997</v>
      </c>
      <c r="S993" s="388">
        <f t="shared" si="177"/>
        <v>59.97</v>
      </c>
      <c r="T993" s="388">
        <f t="shared" si="177"/>
        <v>211.35</v>
      </c>
      <c r="U993" s="389">
        <f t="shared" si="177"/>
        <v>560.38</v>
      </c>
    </row>
    <row r="994" spans="1:21" s="12" customFormat="1" x14ac:dyDescent="0.25">
      <c r="A994" s="211" t="str">
        <f t="shared" ref="A994:B1009" si="178">A250</f>
        <v>11.05.2018</v>
      </c>
      <c r="B994" s="212">
        <f t="shared" si="178"/>
        <v>0</v>
      </c>
      <c r="C994" s="211" t="str">
        <f t="shared" si="166"/>
        <v>150-670 кВт</v>
      </c>
      <c r="D994" s="213">
        <f t="shared" si="172"/>
        <v>889.79</v>
      </c>
      <c r="E994" s="214">
        <f t="shared" si="173"/>
        <v>909.64</v>
      </c>
      <c r="F994" s="214">
        <f t="shared" si="174"/>
        <v>1061.02</v>
      </c>
      <c r="G994" s="215">
        <f t="shared" si="175"/>
        <v>1410.05</v>
      </c>
      <c r="H994" s="216">
        <f t="shared" si="170"/>
        <v>849.67</v>
      </c>
      <c r="I994" s="252">
        <f t="shared" si="169"/>
        <v>0</v>
      </c>
      <c r="J994" s="252">
        <f t="shared" si="169"/>
        <v>237.5</v>
      </c>
      <c r="K994" s="255" t="str">
        <f>'V ЦК'!K994</f>
        <v>690,49</v>
      </c>
      <c r="L994" s="255" t="str">
        <f>'V ЦК'!L994</f>
        <v>0</v>
      </c>
      <c r="M994" s="256" t="str">
        <f>'V ЦК'!M994</f>
        <v>193,76</v>
      </c>
      <c r="N994" s="218">
        <f>'V ЦК'!N994</f>
        <v>155.88</v>
      </c>
      <c r="O994" s="261">
        <f>'V ЦК'!O994</f>
        <v>0</v>
      </c>
      <c r="P994" s="261">
        <f>'V ЦК'!P994</f>
        <v>43.74</v>
      </c>
      <c r="Q994" s="218">
        <f t="shared" si="177"/>
        <v>3.3000000000000003</v>
      </c>
      <c r="R994" s="387">
        <f t="shared" si="177"/>
        <v>40.119999999999997</v>
      </c>
      <c r="S994" s="388">
        <f t="shared" si="177"/>
        <v>59.97</v>
      </c>
      <c r="T994" s="388">
        <f t="shared" si="177"/>
        <v>211.35</v>
      </c>
      <c r="U994" s="389">
        <f t="shared" si="177"/>
        <v>560.38</v>
      </c>
    </row>
    <row r="995" spans="1:21" s="12" customFormat="1" x14ac:dyDescent="0.25">
      <c r="A995" s="211" t="str">
        <f t="shared" si="178"/>
        <v>11.05.2018</v>
      </c>
      <c r="B995" s="212">
        <f t="shared" si="178"/>
        <v>1</v>
      </c>
      <c r="C995" s="211" t="str">
        <f t="shared" si="166"/>
        <v>150-670 кВт</v>
      </c>
      <c r="D995" s="213">
        <f t="shared" si="172"/>
        <v>934.6099999999999</v>
      </c>
      <c r="E995" s="214">
        <f t="shared" si="173"/>
        <v>954.45999999999992</v>
      </c>
      <c r="F995" s="214">
        <f t="shared" si="174"/>
        <v>1105.8399999999999</v>
      </c>
      <c r="G995" s="215">
        <f t="shared" si="175"/>
        <v>1454.87</v>
      </c>
      <c r="H995" s="216">
        <f t="shared" si="170"/>
        <v>894.4899999999999</v>
      </c>
      <c r="I995" s="252">
        <f t="shared" si="169"/>
        <v>0</v>
      </c>
      <c r="J995" s="252">
        <f t="shared" si="169"/>
        <v>200.64999999999998</v>
      </c>
      <c r="K995" s="255" t="str">
        <f>'V ЦК'!K995</f>
        <v>727,06</v>
      </c>
      <c r="L995" s="255" t="str">
        <f>'V ЦК'!L995</f>
        <v>0</v>
      </c>
      <c r="M995" s="256" t="str">
        <f>'V ЦК'!M995</f>
        <v>163,7</v>
      </c>
      <c r="N995" s="218">
        <f>'V ЦК'!N995</f>
        <v>164.13</v>
      </c>
      <c r="O995" s="261">
        <f>'V ЦК'!O995</f>
        <v>0</v>
      </c>
      <c r="P995" s="261">
        <f>'V ЦК'!P995</f>
        <v>36.950000000000003</v>
      </c>
      <c r="Q995" s="218">
        <f t="shared" si="177"/>
        <v>3.3000000000000003</v>
      </c>
      <c r="R995" s="387">
        <f t="shared" si="177"/>
        <v>40.119999999999997</v>
      </c>
      <c r="S995" s="388">
        <f t="shared" si="177"/>
        <v>59.97</v>
      </c>
      <c r="T995" s="388">
        <f t="shared" si="177"/>
        <v>211.35</v>
      </c>
      <c r="U995" s="389">
        <f t="shared" si="177"/>
        <v>560.38</v>
      </c>
    </row>
    <row r="996" spans="1:21" s="12" customFormat="1" x14ac:dyDescent="0.25">
      <c r="A996" s="211" t="str">
        <f t="shared" si="178"/>
        <v>11.05.2018</v>
      </c>
      <c r="B996" s="212">
        <f t="shared" si="178"/>
        <v>2</v>
      </c>
      <c r="C996" s="211" t="str">
        <f t="shared" si="166"/>
        <v>150-670 кВт</v>
      </c>
      <c r="D996" s="213">
        <f t="shared" si="172"/>
        <v>950.33</v>
      </c>
      <c r="E996" s="214">
        <f t="shared" si="173"/>
        <v>970.18000000000006</v>
      </c>
      <c r="F996" s="214">
        <f t="shared" si="174"/>
        <v>1121.56</v>
      </c>
      <c r="G996" s="215">
        <f t="shared" si="175"/>
        <v>1470.5900000000001</v>
      </c>
      <c r="H996" s="216">
        <f t="shared" si="170"/>
        <v>910.20999999999992</v>
      </c>
      <c r="I996" s="252">
        <f t="shared" si="169"/>
        <v>0</v>
      </c>
      <c r="J996" s="252">
        <f t="shared" si="169"/>
        <v>762.93999999999994</v>
      </c>
      <c r="K996" s="255" t="str">
        <f>'V ЦК'!K996</f>
        <v>739,88</v>
      </c>
      <c r="L996" s="255" t="str">
        <f>'V ЦК'!L996</f>
        <v>0</v>
      </c>
      <c r="M996" s="256" t="str">
        <f>'V ЦК'!M996</f>
        <v>622,43</v>
      </c>
      <c r="N996" s="218">
        <f>'V ЦК'!N996</f>
        <v>167.03</v>
      </c>
      <c r="O996" s="261">
        <f>'V ЦК'!O996</f>
        <v>0</v>
      </c>
      <c r="P996" s="261">
        <f>'V ЦК'!P996</f>
        <v>140.51</v>
      </c>
      <c r="Q996" s="218">
        <f t="shared" si="177"/>
        <v>3.3000000000000003</v>
      </c>
      <c r="R996" s="387">
        <f t="shared" si="177"/>
        <v>40.119999999999997</v>
      </c>
      <c r="S996" s="388">
        <f t="shared" si="177"/>
        <v>59.97</v>
      </c>
      <c r="T996" s="388">
        <f t="shared" si="177"/>
        <v>211.35</v>
      </c>
      <c r="U996" s="389">
        <f t="shared" si="177"/>
        <v>560.38</v>
      </c>
    </row>
    <row r="997" spans="1:21" s="12" customFormat="1" x14ac:dyDescent="0.25">
      <c r="A997" s="211" t="str">
        <f t="shared" si="178"/>
        <v>11.05.2018</v>
      </c>
      <c r="B997" s="212">
        <f t="shared" si="178"/>
        <v>3</v>
      </c>
      <c r="C997" s="211" t="str">
        <f t="shared" si="166"/>
        <v>150-670 кВт</v>
      </c>
      <c r="D997" s="213">
        <f t="shared" si="172"/>
        <v>967.8900000000001</v>
      </c>
      <c r="E997" s="214">
        <f t="shared" si="173"/>
        <v>987.74</v>
      </c>
      <c r="F997" s="214">
        <f t="shared" si="174"/>
        <v>1139.1199999999999</v>
      </c>
      <c r="G997" s="215">
        <f t="shared" si="175"/>
        <v>1488.15</v>
      </c>
      <c r="H997" s="216">
        <f t="shared" si="170"/>
        <v>927.77</v>
      </c>
      <c r="I997" s="252">
        <f t="shared" si="169"/>
        <v>596.14</v>
      </c>
      <c r="J997" s="252">
        <f t="shared" si="169"/>
        <v>0</v>
      </c>
      <c r="K997" s="255" t="str">
        <f>'V ЦК'!K997</f>
        <v>754,21</v>
      </c>
      <c r="L997" s="255" t="str">
        <f>'V ЦК'!L997</f>
        <v>486,35</v>
      </c>
      <c r="M997" s="256" t="str">
        <f>'V ЦК'!M997</f>
        <v>0</v>
      </c>
      <c r="N997" s="218">
        <f>'V ЦК'!N997</f>
        <v>170.26</v>
      </c>
      <c r="O997" s="261">
        <f>'V ЦК'!O997</f>
        <v>109.79</v>
      </c>
      <c r="P997" s="261">
        <f>'V ЦК'!P997</f>
        <v>0</v>
      </c>
      <c r="Q997" s="218">
        <f t="shared" si="177"/>
        <v>3.3000000000000003</v>
      </c>
      <c r="R997" s="387">
        <f t="shared" si="177"/>
        <v>40.119999999999997</v>
      </c>
      <c r="S997" s="388">
        <f t="shared" si="177"/>
        <v>59.97</v>
      </c>
      <c r="T997" s="388">
        <f t="shared" si="177"/>
        <v>211.35</v>
      </c>
      <c r="U997" s="389">
        <f t="shared" si="177"/>
        <v>560.38</v>
      </c>
    </row>
    <row r="998" spans="1:21" s="12" customFormat="1" x14ac:dyDescent="0.25">
      <c r="A998" s="211" t="str">
        <f t="shared" si="178"/>
        <v>11.05.2018</v>
      </c>
      <c r="B998" s="212">
        <f t="shared" si="178"/>
        <v>4</v>
      </c>
      <c r="C998" s="211" t="str">
        <f t="shared" si="166"/>
        <v>150-670 кВт</v>
      </c>
      <c r="D998" s="213">
        <f t="shared" si="172"/>
        <v>1015.9300000000001</v>
      </c>
      <c r="E998" s="214">
        <f t="shared" si="173"/>
        <v>1035.78</v>
      </c>
      <c r="F998" s="214">
        <f t="shared" si="174"/>
        <v>1187.1599999999999</v>
      </c>
      <c r="G998" s="215">
        <f t="shared" si="175"/>
        <v>1536.19</v>
      </c>
      <c r="H998" s="216">
        <f t="shared" si="170"/>
        <v>975.81</v>
      </c>
      <c r="I998" s="252">
        <f t="shared" si="169"/>
        <v>119.38</v>
      </c>
      <c r="J998" s="252">
        <f t="shared" si="169"/>
        <v>0</v>
      </c>
      <c r="K998" s="255" t="str">
        <f>'V ЦК'!K998</f>
        <v>793,4</v>
      </c>
      <c r="L998" s="255" t="str">
        <f>'V ЦК'!L998</f>
        <v>97,39</v>
      </c>
      <c r="M998" s="256" t="str">
        <f>'V ЦК'!M998</f>
        <v>0</v>
      </c>
      <c r="N998" s="218">
        <f>'V ЦК'!N998</f>
        <v>179.11</v>
      </c>
      <c r="O998" s="261">
        <f>'V ЦК'!O998</f>
        <v>21.99</v>
      </c>
      <c r="P998" s="261">
        <f>'V ЦК'!P998</f>
        <v>0</v>
      </c>
      <c r="Q998" s="218">
        <f t="shared" si="177"/>
        <v>3.3000000000000003</v>
      </c>
      <c r="R998" s="387">
        <f t="shared" si="177"/>
        <v>40.119999999999997</v>
      </c>
      <c r="S998" s="388">
        <f t="shared" si="177"/>
        <v>59.97</v>
      </c>
      <c r="T998" s="388">
        <f t="shared" si="177"/>
        <v>211.35</v>
      </c>
      <c r="U998" s="389">
        <f t="shared" si="177"/>
        <v>560.38</v>
      </c>
    </row>
    <row r="999" spans="1:21" s="12" customFormat="1" x14ac:dyDescent="0.25">
      <c r="A999" s="211" t="str">
        <f t="shared" si="178"/>
        <v>11.05.2018</v>
      </c>
      <c r="B999" s="212">
        <f t="shared" si="178"/>
        <v>5</v>
      </c>
      <c r="C999" s="211" t="str">
        <f t="shared" si="166"/>
        <v>150-670 кВт</v>
      </c>
      <c r="D999" s="213">
        <f t="shared" si="172"/>
        <v>1041.28</v>
      </c>
      <c r="E999" s="214">
        <f t="shared" si="173"/>
        <v>1061.1300000000001</v>
      </c>
      <c r="F999" s="214">
        <f t="shared" si="174"/>
        <v>1212.51</v>
      </c>
      <c r="G999" s="215">
        <f t="shared" si="175"/>
        <v>1561.54</v>
      </c>
      <c r="H999" s="216">
        <f t="shared" si="170"/>
        <v>1001.16</v>
      </c>
      <c r="I999" s="252">
        <f t="shared" si="169"/>
        <v>102.53</v>
      </c>
      <c r="J999" s="252">
        <f t="shared" si="169"/>
        <v>0</v>
      </c>
      <c r="K999" s="255" t="str">
        <f>'V ЦК'!K999</f>
        <v>814,08</v>
      </c>
      <c r="L999" s="255" t="str">
        <f>'V ЦК'!L999</f>
        <v>83,65</v>
      </c>
      <c r="M999" s="256" t="str">
        <f>'V ЦК'!M999</f>
        <v>0</v>
      </c>
      <c r="N999" s="218">
        <f>'V ЦК'!N999</f>
        <v>183.78</v>
      </c>
      <c r="O999" s="261">
        <f>'V ЦК'!O999</f>
        <v>18.88</v>
      </c>
      <c r="P999" s="261">
        <f>'V ЦК'!P999</f>
        <v>0</v>
      </c>
      <c r="Q999" s="218">
        <f t="shared" si="177"/>
        <v>3.3000000000000003</v>
      </c>
      <c r="R999" s="387">
        <f t="shared" si="177"/>
        <v>40.119999999999997</v>
      </c>
      <c r="S999" s="388">
        <f t="shared" si="177"/>
        <v>59.97</v>
      </c>
      <c r="T999" s="388">
        <f t="shared" si="177"/>
        <v>211.35</v>
      </c>
      <c r="U999" s="389">
        <f t="shared" si="177"/>
        <v>560.38</v>
      </c>
    </row>
    <row r="1000" spans="1:21" s="12" customFormat="1" x14ac:dyDescent="0.25">
      <c r="A1000" s="211" t="str">
        <f t="shared" si="178"/>
        <v>11.05.2018</v>
      </c>
      <c r="B1000" s="212">
        <f t="shared" si="178"/>
        <v>6</v>
      </c>
      <c r="C1000" s="211" t="str">
        <f t="shared" si="166"/>
        <v>150-670 кВт</v>
      </c>
      <c r="D1000" s="213">
        <f t="shared" si="172"/>
        <v>1037.8399999999999</v>
      </c>
      <c r="E1000" s="214">
        <f t="shared" si="173"/>
        <v>1057.69</v>
      </c>
      <c r="F1000" s="214">
        <f t="shared" si="174"/>
        <v>1209.07</v>
      </c>
      <c r="G1000" s="215">
        <f t="shared" si="175"/>
        <v>1558.1</v>
      </c>
      <c r="H1000" s="216">
        <f t="shared" si="170"/>
        <v>997.71999999999991</v>
      </c>
      <c r="I1000" s="252">
        <f t="shared" si="169"/>
        <v>215.96</v>
      </c>
      <c r="J1000" s="252">
        <f t="shared" si="169"/>
        <v>0</v>
      </c>
      <c r="K1000" s="255" t="str">
        <f>'V ЦК'!K1000</f>
        <v>811,28</v>
      </c>
      <c r="L1000" s="255" t="str">
        <f>'V ЦК'!L1000</f>
        <v>176,19</v>
      </c>
      <c r="M1000" s="256" t="str">
        <f>'V ЦК'!M1000</f>
        <v>0</v>
      </c>
      <c r="N1000" s="218">
        <f>'V ЦК'!N1000</f>
        <v>183.14</v>
      </c>
      <c r="O1000" s="261">
        <f>'V ЦК'!O1000</f>
        <v>39.770000000000003</v>
      </c>
      <c r="P1000" s="261">
        <f>'V ЦК'!P1000</f>
        <v>0</v>
      </c>
      <c r="Q1000" s="218">
        <f t="shared" si="177"/>
        <v>3.3000000000000003</v>
      </c>
      <c r="R1000" s="387">
        <f t="shared" si="177"/>
        <v>40.119999999999997</v>
      </c>
      <c r="S1000" s="388">
        <f t="shared" si="177"/>
        <v>59.97</v>
      </c>
      <c r="T1000" s="388">
        <f t="shared" si="177"/>
        <v>211.35</v>
      </c>
      <c r="U1000" s="389">
        <f t="shared" si="177"/>
        <v>560.38</v>
      </c>
    </row>
    <row r="1001" spans="1:21" s="12" customFormat="1" x14ac:dyDescent="0.25">
      <c r="A1001" s="211" t="str">
        <f t="shared" si="178"/>
        <v>11.05.2018</v>
      </c>
      <c r="B1001" s="212">
        <f t="shared" si="178"/>
        <v>7</v>
      </c>
      <c r="C1001" s="211" t="str">
        <f t="shared" si="166"/>
        <v>150-670 кВт</v>
      </c>
      <c r="D1001" s="213">
        <f t="shared" si="172"/>
        <v>884.6</v>
      </c>
      <c r="E1001" s="214">
        <f t="shared" si="173"/>
        <v>904.45</v>
      </c>
      <c r="F1001" s="214">
        <f t="shared" si="174"/>
        <v>1055.83</v>
      </c>
      <c r="G1001" s="215">
        <f t="shared" si="175"/>
        <v>1404.8600000000001</v>
      </c>
      <c r="H1001" s="216">
        <f t="shared" si="170"/>
        <v>844.4799999999999</v>
      </c>
      <c r="I1001" s="252">
        <f t="shared" si="169"/>
        <v>184.63</v>
      </c>
      <c r="J1001" s="252">
        <f t="shared" si="169"/>
        <v>0</v>
      </c>
      <c r="K1001" s="255" t="str">
        <f>'V ЦК'!K1001</f>
        <v>686,26</v>
      </c>
      <c r="L1001" s="255" t="str">
        <f>'V ЦК'!L1001</f>
        <v>150,63</v>
      </c>
      <c r="M1001" s="256" t="str">
        <f>'V ЦК'!M1001</f>
        <v>0</v>
      </c>
      <c r="N1001" s="218">
        <f>'V ЦК'!N1001</f>
        <v>154.91999999999999</v>
      </c>
      <c r="O1001" s="261">
        <f>'V ЦК'!O1001</f>
        <v>34</v>
      </c>
      <c r="P1001" s="261">
        <f>'V ЦК'!P1001</f>
        <v>0</v>
      </c>
      <c r="Q1001" s="218">
        <f t="shared" si="177"/>
        <v>3.3000000000000003</v>
      </c>
      <c r="R1001" s="387">
        <f t="shared" si="177"/>
        <v>40.119999999999997</v>
      </c>
      <c r="S1001" s="388">
        <f t="shared" si="177"/>
        <v>59.97</v>
      </c>
      <c r="T1001" s="388">
        <f t="shared" si="177"/>
        <v>211.35</v>
      </c>
      <c r="U1001" s="389">
        <f t="shared" si="177"/>
        <v>560.38</v>
      </c>
    </row>
    <row r="1002" spans="1:21" s="12" customFormat="1" x14ac:dyDescent="0.25">
      <c r="A1002" s="211" t="str">
        <f t="shared" si="178"/>
        <v>11.05.2018</v>
      </c>
      <c r="B1002" s="212">
        <f t="shared" si="178"/>
        <v>8</v>
      </c>
      <c r="C1002" s="211" t="str">
        <f t="shared" si="166"/>
        <v>150-670 кВт</v>
      </c>
      <c r="D1002" s="213">
        <f t="shared" si="172"/>
        <v>955.33</v>
      </c>
      <c r="E1002" s="214">
        <f t="shared" si="173"/>
        <v>975.18000000000006</v>
      </c>
      <c r="F1002" s="214">
        <f t="shared" si="174"/>
        <v>1126.56</v>
      </c>
      <c r="G1002" s="215">
        <f t="shared" si="175"/>
        <v>1475.5900000000001</v>
      </c>
      <c r="H1002" s="216">
        <f t="shared" si="170"/>
        <v>915.21</v>
      </c>
      <c r="I1002" s="252">
        <f t="shared" si="169"/>
        <v>48.220000000000006</v>
      </c>
      <c r="J1002" s="252">
        <f t="shared" si="169"/>
        <v>0</v>
      </c>
      <c r="K1002" s="255" t="str">
        <f>'V ЦК'!K1002</f>
        <v>743,96</v>
      </c>
      <c r="L1002" s="255" t="str">
        <f>'V ЦК'!L1002</f>
        <v>39,34</v>
      </c>
      <c r="M1002" s="256" t="str">
        <f>'V ЦК'!M1002</f>
        <v>0</v>
      </c>
      <c r="N1002" s="218">
        <f>'V ЦК'!N1002</f>
        <v>167.95</v>
      </c>
      <c r="O1002" s="261">
        <f>'V ЦК'!O1002</f>
        <v>8.8800000000000008</v>
      </c>
      <c r="P1002" s="261">
        <f>'V ЦК'!P1002</f>
        <v>0</v>
      </c>
      <c r="Q1002" s="218">
        <f t="shared" si="177"/>
        <v>3.3000000000000003</v>
      </c>
      <c r="R1002" s="387">
        <f t="shared" si="177"/>
        <v>40.119999999999997</v>
      </c>
      <c r="S1002" s="388">
        <f t="shared" si="177"/>
        <v>59.97</v>
      </c>
      <c r="T1002" s="388">
        <f t="shared" si="177"/>
        <v>211.35</v>
      </c>
      <c r="U1002" s="389">
        <f t="shared" si="177"/>
        <v>560.38</v>
      </c>
    </row>
    <row r="1003" spans="1:21" s="12" customFormat="1" x14ac:dyDescent="0.25">
      <c r="A1003" s="211" t="str">
        <f t="shared" si="178"/>
        <v>11.05.2018</v>
      </c>
      <c r="B1003" s="212">
        <f t="shared" si="178"/>
        <v>9</v>
      </c>
      <c r="C1003" s="211" t="str">
        <f t="shared" si="166"/>
        <v>150-670 кВт</v>
      </c>
      <c r="D1003" s="213">
        <f t="shared" si="172"/>
        <v>909.07</v>
      </c>
      <c r="E1003" s="214">
        <f t="shared" si="173"/>
        <v>928.92000000000007</v>
      </c>
      <c r="F1003" s="214">
        <f t="shared" si="174"/>
        <v>1080.3000000000002</v>
      </c>
      <c r="G1003" s="215">
        <f t="shared" si="175"/>
        <v>1429.33</v>
      </c>
      <c r="H1003" s="216">
        <f t="shared" si="170"/>
        <v>868.95</v>
      </c>
      <c r="I1003" s="252">
        <f t="shared" si="169"/>
        <v>103.42999999999999</v>
      </c>
      <c r="J1003" s="252">
        <f t="shared" si="169"/>
        <v>0</v>
      </c>
      <c r="K1003" s="255" t="str">
        <f>'V ЦК'!K1003</f>
        <v>706,22</v>
      </c>
      <c r="L1003" s="255" t="str">
        <f>'V ЦК'!L1003</f>
        <v>84,38</v>
      </c>
      <c r="M1003" s="256" t="str">
        <f>'V ЦК'!M1003</f>
        <v>0</v>
      </c>
      <c r="N1003" s="218">
        <f>'V ЦК'!N1003</f>
        <v>159.43</v>
      </c>
      <c r="O1003" s="261">
        <f>'V ЦК'!O1003</f>
        <v>19.05</v>
      </c>
      <c r="P1003" s="261">
        <f>'V ЦК'!P1003</f>
        <v>0</v>
      </c>
      <c r="Q1003" s="218">
        <f t="shared" si="177"/>
        <v>3.3000000000000003</v>
      </c>
      <c r="R1003" s="387">
        <f t="shared" si="177"/>
        <v>40.119999999999997</v>
      </c>
      <c r="S1003" s="388">
        <f t="shared" si="177"/>
        <v>59.97</v>
      </c>
      <c r="T1003" s="388">
        <f t="shared" si="177"/>
        <v>211.35</v>
      </c>
      <c r="U1003" s="389">
        <f t="shared" si="177"/>
        <v>560.38</v>
      </c>
    </row>
    <row r="1004" spans="1:21" s="12" customFormat="1" x14ac:dyDescent="0.25">
      <c r="A1004" s="211" t="str">
        <f t="shared" si="178"/>
        <v>11.05.2018</v>
      </c>
      <c r="B1004" s="212">
        <f t="shared" si="178"/>
        <v>10</v>
      </c>
      <c r="C1004" s="211" t="str">
        <f t="shared" si="166"/>
        <v>150-670 кВт</v>
      </c>
      <c r="D1004" s="213">
        <f t="shared" si="172"/>
        <v>894.82</v>
      </c>
      <c r="E1004" s="214">
        <f t="shared" si="173"/>
        <v>914.67000000000007</v>
      </c>
      <c r="F1004" s="214">
        <f t="shared" si="174"/>
        <v>1066.0500000000002</v>
      </c>
      <c r="G1004" s="215">
        <f t="shared" si="175"/>
        <v>1415.08</v>
      </c>
      <c r="H1004" s="216">
        <f t="shared" si="170"/>
        <v>854.7</v>
      </c>
      <c r="I1004" s="252">
        <f t="shared" si="169"/>
        <v>4.12</v>
      </c>
      <c r="J1004" s="252">
        <f t="shared" si="169"/>
        <v>0</v>
      </c>
      <c r="K1004" s="255" t="str">
        <f>'V ЦК'!K1004</f>
        <v>694,6</v>
      </c>
      <c r="L1004" s="255" t="str">
        <f>'V ЦК'!L1004</f>
        <v>3,36</v>
      </c>
      <c r="M1004" s="256" t="str">
        <f>'V ЦК'!M1004</f>
        <v>0</v>
      </c>
      <c r="N1004" s="218">
        <f>'V ЦК'!N1004</f>
        <v>156.80000000000001</v>
      </c>
      <c r="O1004" s="261">
        <f>'V ЦК'!O1004</f>
        <v>0.76</v>
      </c>
      <c r="P1004" s="261">
        <f>'V ЦК'!P1004</f>
        <v>0</v>
      </c>
      <c r="Q1004" s="218">
        <f t="shared" ref="Q1004:U1019" si="179">Q1003</f>
        <v>3.3000000000000003</v>
      </c>
      <c r="R1004" s="387">
        <f t="shared" si="179"/>
        <v>40.119999999999997</v>
      </c>
      <c r="S1004" s="388">
        <f t="shared" si="179"/>
        <v>59.97</v>
      </c>
      <c r="T1004" s="388">
        <f t="shared" si="179"/>
        <v>211.35</v>
      </c>
      <c r="U1004" s="389">
        <f t="shared" si="179"/>
        <v>560.38</v>
      </c>
    </row>
    <row r="1005" spans="1:21" s="12" customFormat="1" x14ac:dyDescent="0.25">
      <c r="A1005" s="211" t="str">
        <f t="shared" si="178"/>
        <v>11.05.2018</v>
      </c>
      <c r="B1005" s="212">
        <f t="shared" si="178"/>
        <v>11</v>
      </c>
      <c r="C1005" s="211" t="str">
        <f t="shared" si="166"/>
        <v>150-670 кВт</v>
      </c>
      <c r="D1005" s="213">
        <f t="shared" si="172"/>
        <v>893.17000000000007</v>
      </c>
      <c r="E1005" s="214">
        <f t="shared" si="173"/>
        <v>913.02</v>
      </c>
      <c r="F1005" s="214">
        <f t="shared" si="174"/>
        <v>1064.4000000000001</v>
      </c>
      <c r="G1005" s="215">
        <f t="shared" si="175"/>
        <v>1413.43</v>
      </c>
      <c r="H1005" s="216">
        <f t="shared" si="170"/>
        <v>853.05</v>
      </c>
      <c r="I1005" s="252">
        <f t="shared" si="169"/>
        <v>0</v>
      </c>
      <c r="J1005" s="252">
        <f t="shared" si="169"/>
        <v>74.83</v>
      </c>
      <c r="K1005" s="255" t="str">
        <f>'V ЦК'!K1005</f>
        <v>693,25</v>
      </c>
      <c r="L1005" s="255" t="str">
        <f>'V ЦК'!L1005</f>
        <v>0</v>
      </c>
      <c r="M1005" s="256" t="str">
        <f>'V ЦК'!M1005</f>
        <v>61,05</v>
      </c>
      <c r="N1005" s="218">
        <f>'V ЦК'!N1005</f>
        <v>156.5</v>
      </c>
      <c r="O1005" s="261">
        <f>'V ЦК'!O1005</f>
        <v>0</v>
      </c>
      <c r="P1005" s="261">
        <f>'V ЦК'!P1005</f>
        <v>13.78</v>
      </c>
      <c r="Q1005" s="218">
        <f t="shared" si="179"/>
        <v>3.3000000000000003</v>
      </c>
      <c r="R1005" s="387">
        <f t="shared" si="179"/>
        <v>40.119999999999997</v>
      </c>
      <c r="S1005" s="388">
        <f t="shared" si="179"/>
        <v>59.97</v>
      </c>
      <c r="T1005" s="388">
        <f t="shared" si="179"/>
        <v>211.35</v>
      </c>
      <c r="U1005" s="389">
        <f t="shared" si="179"/>
        <v>560.38</v>
      </c>
    </row>
    <row r="1006" spans="1:21" s="12" customFormat="1" x14ac:dyDescent="0.25">
      <c r="A1006" s="211" t="str">
        <f t="shared" si="178"/>
        <v>11.05.2018</v>
      </c>
      <c r="B1006" s="212">
        <f t="shared" si="178"/>
        <v>12</v>
      </c>
      <c r="C1006" s="211" t="str">
        <f t="shared" si="166"/>
        <v>150-670 кВт</v>
      </c>
      <c r="D1006" s="213">
        <f t="shared" si="172"/>
        <v>893.72</v>
      </c>
      <c r="E1006" s="214">
        <f t="shared" si="173"/>
        <v>913.57</v>
      </c>
      <c r="F1006" s="214">
        <f t="shared" si="174"/>
        <v>1064.95</v>
      </c>
      <c r="G1006" s="215">
        <f t="shared" si="175"/>
        <v>1413.98</v>
      </c>
      <c r="H1006" s="216">
        <f t="shared" si="170"/>
        <v>853.6</v>
      </c>
      <c r="I1006" s="252">
        <f t="shared" si="169"/>
        <v>47.230000000000004</v>
      </c>
      <c r="J1006" s="252">
        <f t="shared" si="169"/>
        <v>0</v>
      </c>
      <c r="K1006" s="255" t="str">
        <f>'V ЦК'!K1006</f>
        <v>693,7</v>
      </c>
      <c r="L1006" s="255" t="str">
        <f>'V ЦК'!L1006</f>
        <v>38,53</v>
      </c>
      <c r="M1006" s="256" t="str">
        <f>'V ЦК'!M1006</f>
        <v>0</v>
      </c>
      <c r="N1006" s="218">
        <f>'V ЦК'!N1006</f>
        <v>156.6</v>
      </c>
      <c r="O1006" s="261">
        <f>'V ЦК'!O1006</f>
        <v>8.6999999999999993</v>
      </c>
      <c r="P1006" s="261">
        <f>'V ЦК'!P1006</f>
        <v>0</v>
      </c>
      <c r="Q1006" s="218">
        <f t="shared" si="179"/>
        <v>3.3000000000000003</v>
      </c>
      <c r="R1006" s="387">
        <f t="shared" si="179"/>
        <v>40.119999999999997</v>
      </c>
      <c r="S1006" s="388">
        <f t="shared" si="179"/>
        <v>59.97</v>
      </c>
      <c r="T1006" s="388">
        <f t="shared" si="179"/>
        <v>211.35</v>
      </c>
      <c r="U1006" s="389">
        <f t="shared" si="179"/>
        <v>560.38</v>
      </c>
    </row>
    <row r="1007" spans="1:21" s="12" customFormat="1" x14ac:dyDescent="0.25">
      <c r="A1007" s="211" t="str">
        <f t="shared" si="178"/>
        <v>11.05.2018</v>
      </c>
      <c r="B1007" s="212">
        <f t="shared" si="178"/>
        <v>13</v>
      </c>
      <c r="C1007" s="211" t="str">
        <f t="shared" si="166"/>
        <v>150-670 кВт</v>
      </c>
      <c r="D1007" s="213">
        <f t="shared" si="172"/>
        <v>894.57999999999993</v>
      </c>
      <c r="E1007" s="214">
        <f t="shared" si="173"/>
        <v>914.43</v>
      </c>
      <c r="F1007" s="214">
        <f t="shared" si="174"/>
        <v>1065.81</v>
      </c>
      <c r="G1007" s="215">
        <f t="shared" si="175"/>
        <v>1414.8400000000001</v>
      </c>
      <c r="H1007" s="216">
        <f t="shared" si="170"/>
        <v>854.45999999999992</v>
      </c>
      <c r="I1007" s="252">
        <f t="shared" si="169"/>
        <v>0</v>
      </c>
      <c r="J1007" s="252">
        <f t="shared" si="169"/>
        <v>100.96000000000001</v>
      </c>
      <c r="K1007" s="255" t="str">
        <f>'V ЦК'!K1007</f>
        <v>694,4</v>
      </c>
      <c r="L1007" s="255" t="str">
        <f>'V ЦК'!L1007</f>
        <v>0</v>
      </c>
      <c r="M1007" s="256" t="str">
        <f>'V ЦК'!M1007</f>
        <v>82,37</v>
      </c>
      <c r="N1007" s="218">
        <f>'V ЦК'!N1007</f>
        <v>156.76</v>
      </c>
      <c r="O1007" s="261">
        <f>'V ЦК'!O1007</f>
        <v>0</v>
      </c>
      <c r="P1007" s="261">
        <f>'V ЦК'!P1007</f>
        <v>18.59</v>
      </c>
      <c r="Q1007" s="218">
        <f t="shared" si="179"/>
        <v>3.3000000000000003</v>
      </c>
      <c r="R1007" s="387">
        <f t="shared" si="179"/>
        <v>40.119999999999997</v>
      </c>
      <c r="S1007" s="388">
        <f t="shared" si="179"/>
        <v>59.97</v>
      </c>
      <c r="T1007" s="388">
        <f t="shared" si="179"/>
        <v>211.35</v>
      </c>
      <c r="U1007" s="389">
        <f t="shared" si="179"/>
        <v>560.38</v>
      </c>
    </row>
    <row r="1008" spans="1:21" s="12" customFormat="1" x14ac:dyDescent="0.25">
      <c r="A1008" s="211" t="str">
        <f t="shared" si="178"/>
        <v>11.05.2018</v>
      </c>
      <c r="B1008" s="212">
        <f t="shared" si="178"/>
        <v>14</v>
      </c>
      <c r="C1008" s="211" t="str">
        <f t="shared" si="166"/>
        <v>150-670 кВт</v>
      </c>
      <c r="D1008" s="213">
        <f t="shared" si="172"/>
        <v>893.33</v>
      </c>
      <c r="E1008" s="214">
        <f t="shared" si="173"/>
        <v>913.18000000000006</v>
      </c>
      <c r="F1008" s="214">
        <f t="shared" si="174"/>
        <v>1064.56</v>
      </c>
      <c r="G1008" s="215">
        <f t="shared" si="175"/>
        <v>1413.5900000000001</v>
      </c>
      <c r="H1008" s="216">
        <f t="shared" si="170"/>
        <v>853.20999999999992</v>
      </c>
      <c r="I1008" s="252">
        <f t="shared" si="169"/>
        <v>0</v>
      </c>
      <c r="J1008" s="252">
        <f t="shared" si="169"/>
        <v>140.53</v>
      </c>
      <c r="K1008" s="255" t="str">
        <f>'V ЦК'!K1008</f>
        <v>693,38</v>
      </c>
      <c r="L1008" s="255" t="str">
        <f>'V ЦК'!L1008</f>
        <v>0</v>
      </c>
      <c r="M1008" s="256" t="str">
        <f>'V ЦК'!M1008</f>
        <v>114,65</v>
      </c>
      <c r="N1008" s="218">
        <f>'V ЦК'!N1008</f>
        <v>156.53</v>
      </c>
      <c r="O1008" s="261">
        <f>'V ЦК'!O1008</f>
        <v>0</v>
      </c>
      <c r="P1008" s="261">
        <f>'V ЦК'!P1008</f>
        <v>25.88</v>
      </c>
      <c r="Q1008" s="218">
        <f t="shared" si="179"/>
        <v>3.3000000000000003</v>
      </c>
      <c r="R1008" s="387">
        <f t="shared" si="179"/>
        <v>40.119999999999997</v>
      </c>
      <c r="S1008" s="388">
        <f t="shared" si="179"/>
        <v>59.97</v>
      </c>
      <c r="T1008" s="388">
        <f t="shared" si="179"/>
        <v>211.35</v>
      </c>
      <c r="U1008" s="389">
        <f t="shared" si="179"/>
        <v>560.38</v>
      </c>
    </row>
    <row r="1009" spans="1:21" s="12" customFormat="1" x14ac:dyDescent="0.25">
      <c r="A1009" s="211" t="str">
        <f t="shared" si="178"/>
        <v>11.05.2018</v>
      </c>
      <c r="B1009" s="212">
        <f t="shared" si="178"/>
        <v>15</v>
      </c>
      <c r="C1009" s="211" t="str">
        <f t="shared" si="166"/>
        <v>150-670 кВт</v>
      </c>
      <c r="D1009" s="213">
        <f t="shared" si="172"/>
        <v>893.01</v>
      </c>
      <c r="E1009" s="214">
        <f t="shared" si="173"/>
        <v>912.86</v>
      </c>
      <c r="F1009" s="214">
        <f t="shared" si="174"/>
        <v>1064.24</v>
      </c>
      <c r="G1009" s="215">
        <f t="shared" si="175"/>
        <v>1413.27</v>
      </c>
      <c r="H1009" s="216">
        <f t="shared" si="170"/>
        <v>852.89</v>
      </c>
      <c r="I1009" s="252">
        <f t="shared" si="169"/>
        <v>0</v>
      </c>
      <c r="J1009" s="252">
        <f t="shared" si="169"/>
        <v>104.64</v>
      </c>
      <c r="K1009" s="255" t="str">
        <f>'V ЦК'!K1009</f>
        <v>693,12</v>
      </c>
      <c r="L1009" s="255" t="str">
        <f>'V ЦК'!L1009</f>
        <v>0</v>
      </c>
      <c r="M1009" s="256" t="str">
        <f>'V ЦК'!M1009</f>
        <v>85,37</v>
      </c>
      <c r="N1009" s="218">
        <f>'V ЦК'!N1009</f>
        <v>156.47</v>
      </c>
      <c r="O1009" s="261">
        <f>'V ЦК'!O1009</f>
        <v>0</v>
      </c>
      <c r="P1009" s="261">
        <f>'V ЦК'!P1009</f>
        <v>19.27</v>
      </c>
      <c r="Q1009" s="218">
        <f t="shared" si="179"/>
        <v>3.3000000000000003</v>
      </c>
      <c r="R1009" s="387">
        <f t="shared" si="179"/>
        <v>40.119999999999997</v>
      </c>
      <c r="S1009" s="388">
        <f t="shared" si="179"/>
        <v>59.97</v>
      </c>
      <c r="T1009" s="388">
        <f t="shared" si="179"/>
        <v>211.35</v>
      </c>
      <c r="U1009" s="389">
        <f t="shared" si="179"/>
        <v>560.38</v>
      </c>
    </row>
    <row r="1010" spans="1:21" s="12" customFormat="1" x14ac:dyDescent="0.25">
      <c r="A1010" s="211" t="str">
        <f t="shared" ref="A1010:B1025" si="180">A266</f>
        <v>11.05.2018</v>
      </c>
      <c r="B1010" s="212">
        <f t="shared" si="180"/>
        <v>16</v>
      </c>
      <c r="C1010" s="211" t="str">
        <f t="shared" si="166"/>
        <v>150-670 кВт</v>
      </c>
      <c r="D1010" s="213">
        <f t="shared" si="172"/>
        <v>894.04000000000008</v>
      </c>
      <c r="E1010" s="214">
        <f t="shared" si="173"/>
        <v>913.8900000000001</v>
      </c>
      <c r="F1010" s="214">
        <f t="shared" si="174"/>
        <v>1065.27</v>
      </c>
      <c r="G1010" s="215">
        <f t="shared" si="175"/>
        <v>1414.3000000000002</v>
      </c>
      <c r="H1010" s="216">
        <f t="shared" si="170"/>
        <v>853.92</v>
      </c>
      <c r="I1010" s="252">
        <f t="shared" si="169"/>
        <v>0</v>
      </c>
      <c r="J1010" s="252">
        <f t="shared" si="169"/>
        <v>360.04</v>
      </c>
      <c r="K1010" s="255" t="str">
        <f>'V ЦК'!K1010</f>
        <v>693,96</v>
      </c>
      <c r="L1010" s="255" t="str">
        <f>'V ЦК'!L1010</f>
        <v>0</v>
      </c>
      <c r="M1010" s="256" t="str">
        <f>'V ЦК'!M1010</f>
        <v>293,73</v>
      </c>
      <c r="N1010" s="218">
        <f>'V ЦК'!N1010</f>
        <v>156.66</v>
      </c>
      <c r="O1010" s="261">
        <f>'V ЦК'!O1010</f>
        <v>0</v>
      </c>
      <c r="P1010" s="261">
        <f>'V ЦК'!P1010</f>
        <v>66.31</v>
      </c>
      <c r="Q1010" s="218">
        <f t="shared" si="179"/>
        <v>3.3000000000000003</v>
      </c>
      <c r="R1010" s="387">
        <f t="shared" si="179"/>
        <v>40.119999999999997</v>
      </c>
      <c r="S1010" s="388">
        <f t="shared" si="179"/>
        <v>59.97</v>
      </c>
      <c r="T1010" s="388">
        <f t="shared" si="179"/>
        <v>211.35</v>
      </c>
      <c r="U1010" s="389">
        <f t="shared" si="179"/>
        <v>560.38</v>
      </c>
    </row>
    <row r="1011" spans="1:21" s="12" customFormat="1" x14ac:dyDescent="0.25">
      <c r="A1011" s="211" t="str">
        <f t="shared" si="180"/>
        <v>11.05.2018</v>
      </c>
      <c r="B1011" s="212">
        <f t="shared" si="180"/>
        <v>17</v>
      </c>
      <c r="C1011" s="211" t="str">
        <f t="shared" si="166"/>
        <v>150-670 кВт</v>
      </c>
      <c r="D1011" s="213">
        <f t="shared" si="172"/>
        <v>893.5</v>
      </c>
      <c r="E1011" s="214">
        <f t="shared" si="173"/>
        <v>913.35</v>
      </c>
      <c r="F1011" s="214">
        <f t="shared" si="174"/>
        <v>1064.73</v>
      </c>
      <c r="G1011" s="215">
        <f t="shared" si="175"/>
        <v>1413.76</v>
      </c>
      <c r="H1011" s="216">
        <f t="shared" si="170"/>
        <v>853.37999999999988</v>
      </c>
      <c r="I1011" s="252">
        <f t="shared" si="169"/>
        <v>0</v>
      </c>
      <c r="J1011" s="252">
        <f t="shared" si="169"/>
        <v>43.53</v>
      </c>
      <c r="K1011" s="255" t="str">
        <f>'V ЦК'!K1011</f>
        <v>693,52</v>
      </c>
      <c r="L1011" s="255" t="str">
        <f>'V ЦК'!L1011</f>
        <v>0</v>
      </c>
      <c r="M1011" s="256" t="str">
        <f>'V ЦК'!M1011</f>
        <v>35,51</v>
      </c>
      <c r="N1011" s="218">
        <f>'V ЦК'!N1011</f>
        <v>156.56</v>
      </c>
      <c r="O1011" s="261">
        <f>'V ЦК'!O1011</f>
        <v>0</v>
      </c>
      <c r="P1011" s="261">
        <f>'V ЦК'!P1011</f>
        <v>8.02</v>
      </c>
      <c r="Q1011" s="218">
        <f t="shared" si="179"/>
        <v>3.3000000000000003</v>
      </c>
      <c r="R1011" s="387">
        <f t="shared" si="179"/>
        <v>40.119999999999997</v>
      </c>
      <c r="S1011" s="388">
        <f t="shared" si="179"/>
        <v>59.97</v>
      </c>
      <c r="T1011" s="388">
        <f t="shared" si="179"/>
        <v>211.35</v>
      </c>
      <c r="U1011" s="389">
        <f t="shared" si="179"/>
        <v>560.38</v>
      </c>
    </row>
    <row r="1012" spans="1:21" s="12" customFormat="1" x14ac:dyDescent="0.25">
      <c r="A1012" s="211" t="str">
        <f t="shared" si="180"/>
        <v>11.05.2018</v>
      </c>
      <c r="B1012" s="212">
        <f t="shared" si="180"/>
        <v>18</v>
      </c>
      <c r="C1012" s="211" t="str">
        <f t="shared" ref="C1012:C1075" si="181">C1011</f>
        <v>150-670 кВт</v>
      </c>
      <c r="D1012" s="213">
        <f t="shared" si="172"/>
        <v>893.8900000000001</v>
      </c>
      <c r="E1012" s="214">
        <f t="shared" si="173"/>
        <v>913.74</v>
      </c>
      <c r="F1012" s="214">
        <f t="shared" si="174"/>
        <v>1065.1199999999999</v>
      </c>
      <c r="G1012" s="215">
        <f t="shared" si="175"/>
        <v>1414.15</v>
      </c>
      <c r="H1012" s="216">
        <f t="shared" si="170"/>
        <v>853.77</v>
      </c>
      <c r="I1012" s="252">
        <f t="shared" si="169"/>
        <v>53.45</v>
      </c>
      <c r="J1012" s="252">
        <f t="shared" si="169"/>
        <v>0</v>
      </c>
      <c r="K1012" s="255" t="str">
        <f>'V ЦК'!K1012</f>
        <v>693,84</v>
      </c>
      <c r="L1012" s="255" t="str">
        <f>'V ЦК'!L1012</f>
        <v>43,61</v>
      </c>
      <c r="M1012" s="256" t="str">
        <f>'V ЦК'!M1012</f>
        <v>0</v>
      </c>
      <c r="N1012" s="218">
        <f>'V ЦК'!N1012</f>
        <v>156.63</v>
      </c>
      <c r="O1012" s="261">
        <f>'V ЦК'!O1012</f>
        <v>9.84</v>
      </c>
      <c r="P1012" s="261">
        <f>'V ЦК'!P1012</f>
        <v>0</v>
      </c>
      <c r="Q1012" s="218">
        <f t="shared" si="179"/>
        <v>3.3000000000000003</v>
      </c>
      <c r="R1012" s="387">
        <f t="shared" si="179"/>
        <v>40.119999999999997</v>
      </c>
      <c r="S1012" s="388">
        <f t="shared" si="179"/>
        <v>59.97</v>
      </c>
      <c r="T1012" s="388">
        <f t="shared" si="179"/>
        <v>211.35</v>
      </c>
      <c r="U1012" s="389">
        <f t="shared" si="179"/>
        <v>560.38</v>
      </c>
    </row>
    <row r="1013" spans="1:21" s="12" customFormat="1" x14ac:dyDescent="0.25">
      <c r="A1013" s="211" t="str">
        <f t="shared" si="180"/>
        <v>11.05.2018</v>
      </c>
      <c r="B1013" s="212">
        <f t="shared" si="180"/>
        <v>19</v>
      </c>
      <c r="C1013" s="211" t="str">
        <f t="shared" si="181"/>
        <v>150-670 кВт</v>
      </c>
      <c r="D1013" s="213">
        <f t="shared" si="172"/>
        <v>916.31</v>
      </c>
      <c r="E1013" s="214">
        <f t="shared" si="173"/>
        <v>936.16</v>
      </c>
      <c r="F1013" s="214">
        <f t="shared" si="174"/>
        <v>1087.54</v>
      </c>
      <c r="G1013" s="215">
        <f t="shared" si="175"/>
        <v>1436.5700000000002</v>
      </c>
      <c r="H1013" s="216">
        <f t="shared" si="170"/>
        <v>876.18999999999994</v>
      </c>
      <c r="I1013" s="252">
        <f t="shared" si="169"/>
        <v>13.42</v>
      </c>
      <c r="J1013" s="252">
        <f t="shared" si="169"/>
        <v>0</v>
      </c>
      <c r="K1013" s="255" t="str">
        <f>'V ЦК'!K1013</f>
        <v>712,13</v>
      </c>
      <c r="L1013" s="255" t="str">
        <f>'V ЦК'!L1013</f>
        <v>10,95</v>
      </c>
      <c r="M1013" s="256" t="str">
        <f>'V ЦК'!M1013</f>
        <v>0</v>
      </c>
      <c r="N1013" s="218">
        <f>'V ЦК'!N1013</f>
        <v>160.76</v>
      </c>
      <c r="O1013" s="261">
        <f>'V ЦК'!O1013</f>
        <v>2.4700000000000002</v>
      </c>
      <c r="P1013" s="261">
        <f>'V ЦК'!P1013</f>
        <v>0</v>
      </c>
      <c r="Q1013" s="218">
        <f t="shared" si="179"/>
        <v>3.3000000000000003</v>
      </c>
      <c r="R1013" s="387">
        <f t="shared" si="179"/>
        <v>40.119999999999997</v>
      </c>
      <c r="S1013" s="388">
        <f t="shared" si="179"/>
        <v>59.97</v>
      </c>
      <c r="T1013" s="388">
        <f t="shared" si="179"/>
        <v>211.35</v>
      </c>
      <c r="U1013" s="389">
        <f t="shared" si="179"/>
        <v>560.38</v>
      </c>
    </row>
    <row r="1014" spans="1:21" s="12" customFormat="1" x14ac:dyDescent="0.25">
      <c r="A1014" s="211" t="str">
        <f t="shared" si="180"/>
        <v>11.05.2018</v>
      </c>
      <c r="B1014" s="212">
        <f t="shared" si="180"/>
        <v>20</v>
      </c>
      <c r="C1014" s="211" t="str">
        <f t="shared" si="181"/>
        <v>150-670 кВт</v>
      </c>
      <c r="D1014" s="213">
        <f t="shared" si="172"/>
        <v>901.46</v>
      </c>
      <c r="E1014" s="214">
        <f t="shared" si="173"/>
        <v>921.31</v>
      </c>
      <c r="F1014" s="214">
        <f t="shared" si="174"/>
        <v>1072.69</v>
      </c>
      <c r="G1014" s="215">
        <f t="shared" si="175"/>
        <v>1421.72</v>
      </c>
      <c r="H1014" s="216">
        <f t="shared" si="170"/>
        <v>861.33999999999992</v>
      </c>
      <c r="I1014" s="252">
        <f t="shared" si="169"/>
        <v>102.00999999999999</v>
      </c>
      <c r="J1014" s="252">
        <f t="shared" si="169"/>
        <v>0</v>
      </c>
      <c r="K1014" s="255" t="str">
        <f>'V ЦК'!K1014</f>
        <v>700,01</v>
      </c>
      <c r="L1014" s="255" t="str">
        <f>'V ЦК'!L1014</f>
        <v>83,22</v>
      </c>
      <c r="M1014" s="256" t="str">
        <f>'V ЦК'!M1014</f>
        <v>0</v>
      </c>
      <c r="N1014" s="218">
        <f>'V ЦК'!N1014</f>
        <v>158.03</v>
      </c>
      <c r="O1014" s="261">
        <f>'V ЦК'!O1014</f>
        <v>18.79</v>
      </c>
      <c r="P1014" s="261">
        <f>'V ЦК'!P1014</f>
        <v>0</v>
      </c>
      <c r="Q1014" s="218">
        <f t="shared" si="179"/>
        <v>3.3000000000000003</v>
      </c>
      <c r="R1014" s="387">
        <f t="shared" si="179"/>
        <v>40.119999999999997</v>
      </c>
      <c r="S1014" s="388">
        <f t="shared" si="179"/>
        <v>59.97</v>
      </c>
      <c r="T1014" s="388">
        <f t="shared" si="179"/>
        <v>211.35</v>
      </c>
      <c r="U1014" s="389">
        <f t="shared" si="179"/>
        <v>560.38</v>
      </c>
    </row>
    <row r="1015" spans="1:21" s="12" customFormat="1" x14ac:dyDescent="0.25">
      <c r="A1015" s="211" t="str">
        <f t="shared" si="180"/>
        <v>11.05.2018</v>
      </c>
      <c r="B1015" s="212">
        <f t="shared" si="180"/>
        <v>21</v>
      </c>
      <c r="C1015" s="211" t="str">
        <f t="shared" si="181"/>
        <v>150-670 кВт</v>
      </c>
      <c r="D1015" s="213">
        <f t="shared" si="172"/>
        <v>915.83</v>
      </c>
      <c r="E1015" s="214">
        <f t="shared" si="173"/>
        <v>935.68000000000006</v>
      </c>
      <c r="F1015" s="214">
        <f t="shared" si="174"/>
        <v>1087.06</v>
      </c>
      <c r="G1015" s="215">
        <f t="shared" si="175"/>
        <v>1436.0900000000001</v>
      </c>
      <c r="H1015" s="216">
        <f t="shared" si="170"/>
        <v>875.70999999999992</v>
      </c>
      <c r="I1015" s="252">
        <f t="shared" si="169"/>
        <v>0</v>
      </c>
      <c r="J1015" s="252">
        <f t="shared" si="169"/>
        <v>207.07</v>
      </c>
      <c r="K1015" s="255" t="str">
        <f>'V ЦК'!K1015</f>
        <v>711,74</v>
      </c>
      <c r="L1015" s="255" t="str">
        <f>'V ЦК'!L1015</f>
        <v>0</v>
      </c>
      <c r="M1015" s="256" t="str">
        <f>'V ЦК'!M1015</f>
        <v>168,93</v>
      </c>
      <c r="N1015" s="218">
        <f>'V ЦК'!N1015</f>
        <v>160.66999999999999</v>
      </c>
      <c r="O1015" s="261">
        <f>'V ЦК'!O1015</f>
        <v>0</v>
      </c>
      <c r="P1015" s="261">
        <f>'V ЦК'!P1015</f>
        <v>38.14</v>
      </c>
      <c r="Q1015" s="218">
        <f t="shared" si="179"/>
        <v>3.3000000000000003</v>
      </c>
      <c r="R1015" s="387">
        <f t="shared" si="179"/>
        <v>40.119999999999997</v>
      </c>
      <c r="S1015" s="388">
        <f t="shared" si="179"/>
        <v>59.97</v>
      </c>
      <c r="T1015" s="388">
        <f t="shared" si="179"/>
        <v>211.35</v>
      </c>
      <c r="U1015" s="389">
        <f t="shared" si="179"/>
        <v>560.38</v>
      </c>
    </row>
    <row r="1016" spans="1:21" s="12" customFormat="1" x14ac:dyDescent="0.25">
      <c r="A1016" s="211" t="str">
        <f t="shared" si="180"/>
        <v>11.05.2018</v>
      </c>
      <c r="B1016" s="212">
        <f t="shared" si="180"/>
        <v>22</v>
      </c>
      <c r="C1016" s="211" t="str">
        <f t="shared" si="181"/>
        <v>150-670 кВт</v>
      </c>
      <c r="D1016" s="213">
        <f t="shared" si="172"/>
        <v>1200.5899999999999</v>
      </c>
      <c r="E1016" s="214">
        <f t="shared" si="173"/>
        <v>1220.44</v>
      </c>
      <c r="F1016" s="214">
        <f t="shared" si="174"/>
        <v>1371.82</v>
      </c>
      <c r="G1016" s="215">
        <f t="shared" si="175"/>
        <v>1720.85</v>
      </c>
      <c r="H1016" s="216">
        <f t="shared" si="170"/>
        <v>1160.47</v>
      </c>
      <c r="I1016" s="252">
        <f t="shared" si="169"/>
        <v>0</v>
      </c>
      <c r="J1016" s="252">
        <f t="shared" si="169"/>
        <v>672.37</v>
      </c>
      <c r="K1016" s="255" t="str">
        <f>'V ЦК'!K1016</f>
        <v>944,05</v>
      </c>
      <c r="L1016" s="255" t="str">
        <f>'V ЦК'!L1016</f>
        <v>0</v>
      </c>
      <c r="M1016" s="256" t="str">
        <f>'V ЦК'!M1016</f>
        <v>548,54</v>
      </c>
      <c r="N1016" s="218">
        <f>'V ЦК'!N1016</f>
        <v>213.12</v>
      </c>
      <c r="O1016" s="261">
        <f>'V ЦК'!O1016</f>
        <v>0</v>
      </c>
      <c r="P1016" s="261">
        <f>'V ЦК'!P1016</f>
        <v>123.83</v>
      </c>
      <c r="Q1016" s="218">
        <f t="shared" si="179"/>
        <v>3.3000000000000003</v>
      </c>
      <c r="R1016" s="387">
        <f t="shared" si="179"/>
        <v>40.119999999999997</v>
      </c>
      <c r="S1016" s="388">
        <f t="shared" si="179"/>
        <v>59.97</v>
      </c>
      <c r="T1016" s="388">
        <f t="shared" si="179"/>
        <v>211.35</v>
      </c>
      <c r="U1016" s="389">
        <f t="shared" si="179"/>
        <v>560.38</v>
      </c>
    </row>
    <row r="1017" spans="1:21" s="12" customFormat="1" x14ac:dyDescent="0.25">
      <c r="A1017" s="211" t="str">
        <f t="shared" si="180"/>
        <v>11.05.2018</v>
      </c>
      <c r="B1017" s="212">
        <f t="shared" si="180"/>
        <v>23</v>
      </c>
      <c r="C1017" s="211" t="str">
        <f t="shared" si="181"/>
        <v>150-670 кВт</v>
      </c>
      <c r="D1017" s="213">
        <f t="shared" si="172"/>
        <v>918.51</v>
      </c>
      <c r="E1017" s="214">
        <f t="shared" si="173"/>
        <v>938.3599999999999</v>
      </c>
      <c r="F1017" s="214">
        <f t="shared" si="174"/>
        <v>1089.74</v>
      </c>
      <c r="G1017" s="215">
        <f t="shared" si="175"/>
        <v>1438.77</v>
      </c>
      <c r="H1017" s="216">
        <f t="shared" si="170"/>
        <v>878.38999999999987</v>
      </c>
      <c r="I1017" s="252">
        <f t="shared" si="169"/>
        <v>0</v>
      </c>
      <c r="J1017" s="252">
        <f t="shared" si="169"/>
        <v>335.22</v>
      </c>
      <c r="K1017" s="255" t="str">
        <f>'V ЦК'!K1017</f>
        <v>713,92</v>
      </c>
      <c r="L1017" s="255" t="str">
        <f>'V ЦК'!L1017</f>
        <v>0</v>
      </c>
      <c r="M1017" s="256" t="str">
        <f>'V ЦК'!M1017</f>
        <v>273,48</v>
      </c>
      <c r="N1017" s="218">
        <f>'V ЦК'!N1017</f>
        <v>161.16999999999999</v>
      </c>
      <c r="O1017" s="261">
        <f>'V ЦК'!O1017</f>
        <v>0</v>
      </c>
      <c r="P1017" s="261">
        <f>'V ЦК'!P1017</f>
        <v>61.74</v>
      </c>
      <c r="Q1017" s="218">
        <f t="shared" si="179"/>
        <v>3.3000000000000003</v>
      </c>
      <c r="R1017" s="387">
        <f t="shared" si="179"/>
        <v>40.119999999999997</v>
      </c>
      <c r="S1017" s="388">
        <f t="shared" si="179"/>
        <v>59.97</v>
      </c>
      <c r="T1017" s="388">
        <f t="shared" si="179"/>
        <v>211.35</v>
      </c>
      <c r="U1017" s="389">
        <f t="shared" si="179"/>
        <v>560.38</v>
      </c>
    </row>
    <row r="1018" spans="1:21" s="12" customFormat="1" x14ac:dyDescent="0.25">
      <c r="A1018" s="211" t="str">
        <f t="shared" si="180"/>
        <v>12.05.2018</v>
      </c>
      <c r="B1018" s="212">
        <f t="shared" si="180"/>
        <v>0</v>
      </c>
      <c r="C1018" s="211" t="str">
        <f t="shared" si="181"/>
        <v>150-670 кВт</v>
      </c>
      <c r="D1018" s="213">
        <f t="shared" si="172"/>
        <v>891.58</v>
      </c>
      <c r="E1018" s="214">
        <f t="shared" si="173"/>
        <v>911.43000000000006</v>
      </c>
      <c r="F1018" s="214">
        <f t="shared" si="174"/>
        <v>1062.81</v>
      </c>
      <c r="G1018" s="215">
        <f t="shared" si="175"/>
        <v>1411.8400000000001</v>
      </c>
      <c r="H1018" s="216">
        <f t="shared" si="170"/>
        <v>851.46</v>
      </c>
      <c r="I1018" s="252">
        <f t="shared" si="169"/>
        <v>0</v>
      </c>
      <c r="J1018" s="252">
        <f t="shared" si="169"/>
        <v>95.4</v>
      </c>
      <c r="K1018" s="255" t="str">
        <f>'V ЦК'!K1018</f>
        <v>691,95</v>
      </c>
      <c r="L1018" s="255" t="str">
        <f>'V ЦК'!L1018</f>
        <v>0</v>
      </c>
      <c r="M1018" s="256" t="str">
        <f>'V ЦК'!M1018</f>
        <v>77,83</v>
      </c>
      <c r="N1018" s="218">
        <f>'V ЦК'!N1018</f>
        <v>156.21</v>
      </c>
      <c r="O1018" s="261">
        <f>'V ЦК'!O1018</f>
        <v>0</v>
      </c>
      <c r="P1018" s="261">
        <f>'V ЦК'!P1018</f>
        <v>17.57</v>
      </c>
      <c r="Q1018" s="218">
        <f t="shared" si="179"/>
        <v>3.3000000000000003</v>
      </c>
      <c r="R1018" s="387">
        <f t="shared" si="179"/>
        <v>40.119999999999997</v>
      </c>
      <c r="S1018" s="388">
        <f t="shared" si="179"/>
        <v>59.97</v>
      </c>
      <c r="T1018" s="388">
        <f t="shared" si="179"/>
        <v>211.35</v>
      </c>
      <c r="U1018" s="389">
        <f t="shared" si="179"/>
        <v>560.38</v>
      </c>
    </row>
    <row r="1019" spans="1:21" s="12" customFormat="1" x14ac:dyDescent="0.25">
      <c r="A1019" s="211" t="str">
        <f t="shared" si="180"/>
        <v>12.05.2018</v>
      </c>
      <c r="B1019" s="212">
        <f t="shared" si="180"/>
        <v>1</v>
      </c>
      <c r="C1019" s="211" t="str">
        <f t="shared" si="181"/>
        <v>150-670 кВт</v>
      </c>
      <c r="D1019" s="213">
        <f t="shared" si="172"/>
        <v>935.42000000000007</v>
      </c>
      <c r="E1019" s="214">
        <f t="shared" si="173"/>
        <v>955.27</v>
      </c>
      <c r="F1019" s="214">
        <f t="shared" si="174"/>
        <v>1106.6500000000001</v>
      </c>
      <c r="G1019" s="215">
        <f t="shared" si="175"/>
        <v>1455.68</v>
      </c>
      <c r="H1019" s="216">
        <f t="shared" si="170"/>
        <v>895.3</v>
      </c>
      <c r="I1019" s="252">
        <f t="shared" si="169"/>
        <v>0</v>
      </c>
      <c r="J1019" s="252">
        <f t="shared" si="169"/>
        <v>4.46</v>
      </c>
      <c r="K1019" s="255" t="str">
        <f>'V ЦК'!K1019</f>
        <v>727,72</v>
      </c>
      <c r="L1019" s="255" t="str">
        <f>'V ЦК'!L1019</f>
        <v>0</v>
      </c>
      <c r="M1019" s="256" t="str">
        <f>'V ЦК'!M1019</f>
        <v>3,64</v>
      </c>
      <c r="N1019" s="218">
        <f>'V ЦК'!N1019</f>
        <v>164.28</v>
      </c>
      <c r="O1019" s="261">
        <f>'V ЦК'!O1019</f>
        <v>0</v>
      </c>
      <c r="P1019" s="261">
        <f>'V ЦК'!P1019</f>
        <v>0.82</v>
      </c>
      <c r="Q1019" s="218">
        <f t="shared" si="179"/>
        <v>3.3000000000000003</v>
      </c>
      <c r="R1019" s="387">
        <f t="shared" si="179"/>
        <v>40.119999999999997</v>
      </c>
      <c r="S1019" s="388">
        <f t="shared" si="179"/>
        <v>59.97</v>
      </c>
      <c r="T1019" s="388">
        <f t="shared" si="179"/>
        <v>211.35</v>
      </c>
      <c r="U1019" s="389">
        <f t="shared" si="179"/>
        <v>560.38</v>
      </c>
    </row>
    <row r="1020" spans="1:21" s="12" customFormat="1" x14ac:dyDescent="0.25">
      <c r="A1020" s="211" t="str">
        <f t="shared" si="180"/>
        <v>12.05.2018</v>
      </c>
      <c r="B1020" s="212">
        <f t="shared" si="180"/>
        <v>2</v>
      </c>
      <c r="C1020" s="211" t="str">
        <f t="shared" si="181"/>
        <v>150-670 кВт</v>
      </c>
      <c r="D1020" s="213">
        <f t="shared" si="172"/>
        <v>954.2</v>
      </c>
      <c r="E1020" s="214">
        <f t="shared" si="173"/>
        <v>974.05</v>
      </c>
      <c r="F1020" s="214">
        <f t="shared" si="174"/>
        <v>1125.4299999999998</v>
      </c>
      <c r="G1020" s="215">
        <f t="shared" si="175"/>
        <v>1474.46</v>
      </c>
      <c r="H1020" s="216">
        <f t="shared" si="170"/>
        <v>914.07999999999993</v>
      </c>
      <c r="I1020" s="252">
        <f t="shared" si="169"/>
        <v>31.98</v>
      </c>
      <c r="J1020" s="252">
        <f t="shared" si="169"/>
        <v>0</v>
      </c>
      <c r="K1020" s="255" t="str">
        <f>'V ЦК'!K1020</f>
        <v>743,04</v>
      </c>
      <c r="L1020" s="255" t="str">
        <f>'V ЦК'!L1020</f>
        <v>26,09</v>
      </c>
      <c r="M1020" s="256" t="str">
        <f>'V ЦК'!M1020</f>
        <v>0</v>
      </c>
      <c r="N1020" s="218">
        <f>'V ЦК'!N1020</f>
        <v>167.74</v>
      </c>
      <c r="O1020" s="261">
        <f>'V ЦК'!O1020</f>
        <v>5.89</v>
      </c>
      <c r="P1020" s="261">
        <f>'V ЦК'!P1020</f>
        <v>0</v>
      </c>
      <c r="Q1020" s="218">
        <f t="shared" ref="Q1020:U1035" si="182">Q1019</f>
        <v>3.3000000000000003</v>
      </c>
      <c r="R1020" s="387">
        <f t="shared" si="182"/>
        <v>40.119999999999997</v>
      </c>
      <c r="S1020" s="388">
        <f t="shared" si="182"/>
        <v>59.97</v>
      </c>
      <c r="T1020" s="388">
        <f t="shared" si="182"/>
        <v>211.35</v>
      </c>
      <c r="U1020" s="389">
        <f t="shared" si="182"/>
        <v>560.38</v>
      </c>
    </row>
    <row r="1021" spans="1:21" s="12" customFormat="1" x14ac:dyDescent="0.25">
      <c r="A1021" s="211" t="str">
        <f t="shared" si="180"/>
        <v>12.05.2018</v>
      </c>
      <c r="B1021" s="212">
        <f t="shared" si="180"/>
        <v>3</v>
      </c>
      <c r="C1021" s="211" t="str">
        <f t="shared" si="181"/>
        <v>150-670 кВт</v>
      </c>
      <c r="D1021" s="213">
        <f t="shared" si="172"/>
        <v>983.45</v>
      </c>
      <c r="E1021" s="214">
        <f t="shared" si="173"/>
        <v>1003.3</v>
      </c>
      <c r="F1021" s="214">
        <f t="shared" si="174"/>
        <v>1154.6799999999998</v>
      </c>
      <c r="G1021" s="215">
        <f t="shared" si="175"/>
        <v>1503.71</v>
      </c>
      <c r="H1021" s="216">
        <f t="shared" si="170"/>
        <v>943.32999999999993</v>
      </c>
      <c r="I1021" s="252">
        <f t="shared" si="169"/>
        <v>44.47</v>
      </c>
      <c r="J1021" s="252">
        <f t="shared" si="169"/>
        <v>0</v>
      </c>
      <c r="K1021" s="255" t="str">
        <f>'V ЦК'!K1021</f>
        <v>766,9</v>
      </c>
      <c r="L1021" s="255" t="str">
        <f>'V ЦК'!L1021</f>
        <v>36,28</v>
      </c>
      <c r="M1021" s="256" t="str">
        <f>'V ЦК'!M1021</f>
        <v>0</v>
      </c>
      <c r="N1021" s="218">
        <f>'V ЦК'!N1021</f>
        <v>173.13</v>
      </c>
      <c r="O1021" s="261">
        <f>'V ЦК'!O1021</f>
        <v>8.19</v>
      </c>
      <c r="P1021" s="261">
        <f>'V ЦК'!P1021</f>
        <v>0</v>
      </c>
      <c r="Q1021" s="218">
        <f t="shared" si="182"/>
        <v>3.3000000000000003</v>
      </c>
      <c r="R1021" s="387">
        <f t="shared" si="182"/>
        <v>40.119999999999997</v>
      </c>
      <c r="S1021" s="388">
        <f t="shared" si="182"/>
        <v>59.97</v>
      </c>
      <c r="T1021" s="388">
        <f t="shared" si="182"/>
        <v>211.35</v>
      </c>
      <c r="U1021" s="389">
        <f t="shared" si="182"/>
        <v>560.38</v>
      </c>
    </row>
    <row r="1022" spans="1:21" s="12" customFormat="1" x14ac:dyDescent="0.25">
      <c r="A1022" s="211" t="str">
        <f t="shared" si="180"/>
        <v>12.05.2018</v>
      </c>
      <c r="B1022" s="212">
        <f t="shared" si="180"/>
        <v>4</v>
      </c>
      <c r="C1022" s="211" t="str">
        <f t="shared" si="181"/>
        <v>150-670 кВт</v>
      </c>
      <c r="D1022" s="213">
        <f t="shared" si="172"/>
        <v>1015.76</v>
      </c>
      <c r="E1022" s="214">
        <f t="shared" si="173"/>
        <v>1035.6100000000001</v>
      </c>
      <c r="F1022" s="214">
        <f t="shared" si="174"/>
        <v>1186.99</v>
      </c>
      <c r="G1022" s="215">
        <f t="shared" si="175"/>
        <v>1536.02</v>
      </c>
      <c r="H1022" s="216">
        <f t="shared" si="170"/>
        <v>975.64</v>
      </c>
      <c r="I1022" s="252">
        <f t="shared" si="169"/>
        <v>68.03</v>
      </c>
      <c r="J1022" s="252">
        <f t="shared" si="169"/>
        <v>0</v>
      </c>
      <c r="K1022" s="255" t="str">
        <f>'V ЦК'!K1022</f>
        <v>793,26</v>
      </c>
      <c r="L1022" s="255" t="str">
        <f>'V ЦК'!L1022</f>
        <v>55,5</v>
      </c>
      <c r="M1022" s="256" t="str">
        <f>'V ЦК'!M1022</f>
        <v>0</v>
      </c>
      <c r="N1022" s="218">
        <f>'V ЦК'!N1022</f>
        <v>179.08</v>
      </c>
      <c r="O1022" s="261">
        <f>'V ЦК'!O1022</f>
        <v>12.53</v>
      </c>
      <c r="P1022" s="261">
        <f>'V ЦК'!P1022</f>
        <v>0</v>
      </c>
      <c r="Q1022" s="218">
        <f t="shared" si="182"/>
        <v>3.3000000000000003</v>
      </c>
      <c r="R1022" s="387">
        <f t="shared" si="182"/>
        <v>40.119999999999997</v>
      </c>
      <c r="S1022" s="388">
        <f t="shared" si="182"/>
        <v>59.97</v>
      </c>
      <c r="T1022" s="388">
        <f t="shared" si="182"/>
        <v>211.35</v>
      </c>
      <c r="U1022" s="389">
        <f t="shared" si="182"/>
        <v>560.38</v>
      </c>
    </row>
    <row r="1023" spans="1:21" s="12" customFormat="1" x14ac:dyDescent="0.25">
      <c r="A1023" s="211" t="str">
        <f t="shared" si="180"/>
        <v>12.05.2018</v>
      </c>
      <c r="B1023" s="212">
        <f t="shared" si="180"/>
        <v>5</v>
      </c>
      <c r="C1023" s="211" t="str">
        <f t="shared" si="181"/>
        <v>150-670 кВт</v>
      </c>
      <c r="D1023" s="213">
        <f t="shared" si="172"/>
        <v>1016.27</v>
      </c>
      <c r="E1023" s="214">
        <f t="shared" si="173"/>
        <v>1036.1199999999999</v>
      </c>
      <c r="F1023" s="214">
        <f t="shared" si="174"/>
        <v>1187.5</v>
      </c>
      <c r="G1023" s="215">
        <f t="shared" si="175"/>
        <v>1536.53</v>
      </c>
      <c r="H1023" s="216">
        <f t="shared" si="170"/>
        <v>976.14999999999986</v>
      </c>
      <c r="I1023" s="252">
        <f t="shared" si="169"/>
        <v>98.699999999999989</v>
      </c>
      <c r="J1023" s="252">
        <f t="shared" si="169"/>
        <v>0</v>
      </c>
      <c r="K1023" s="255" t="str">
        <f>'V ЦК'!K1023</f>
        <v>793,68</v>
      </c>
      <c r="L1023" s="255" t="str">
        <f>'V ЦК'!L1023</f>
        <v>80,52</v>
      </c>
      <c r="M1023" s="256" t="str">
        <f>'V ЦК'!M1023</f>
        <v>0</v>
      </c>
      <c r="N1023" s="218">
        <f>'V ЦК'!N1023</f>
        <v>179.17</v>
      </c>
      <c r="O1023" s="261">
        <f>'V ЦК'!O1023</f>
        <v>18.18</v>
      </c>
      <c r="P1023" s="261">
        <f>'V ЦК'!P1023</f>
        <v>0</v>
      </c>
      <c r="Q1023" s="218">
        <f t="shared" si="182"/>
        <v>3.3000000000000003</v>
      </c>
      <c r="R1023" s="387">
        <f t="shared" si="182"/>
        <v>40.119999999999997</v>
      </c>
      <c r="S1023" s="388">
        <f t="shared" si="182"/>
        <v>59.97</v>
      </c>
      <c r="T1023" s="388">
        <f t="shared" si="182"/>
        <v>211.35</v>
      </c>
      <c r="U1023" s="389">
        <f t="shared" si="182"/>
        <v>560.38</v>
      </c>
    </row>
    <row r="1024" spans="1:21" s="12" customFormat="1" x14ac:dyDescent="0.25">
      <c r="A1024" s="211" t="str">
        <f t="shared" si="180"/>
        <v>12.05.2018</v>
      </c>
      <c r="B1024" s="212">
        <f t="shared" si="180"/>
        <v>6</v>
      </c>
      <c r="C1024" s="211" t="str">
        <f t="shared" si="181"/>
        <v>150-670 кВт</v>
      </c>
      <c r="D1024" s="213">
        <f t="shared" si="172"/>
        <v>1293.93</v>
      </c>
      <c r="E1024" s="214">
        <f t="shared" si="173"/>
        <v>1313.7800000000002</v>
      </c>
      <c r="F1024" s="214">
        <f t="shared" si="174"/>
        <v>1465.16</v>
      </c>
      <c r="G1024" s="215">
        <f t="shared" si="175"/>
        <v>1814.19</v>
      </c>
      <c r="H1024" s="216">
        <f t="shared" si="170"/>
        <v>1253.81</v>
      </c>
      <c r="I1024" s="252">
        <f t="shared" si="169"/>
        <v>83.039999999999992</v>
      </c>
      <c r="J1024" s="252">
        <f t="shared" si="169"/>
        <v>0</v>
      </c>
      <c r="K1024" s="255" t="str">
        <f>'V ЦК'!K1024</f>
        <v>1020,2</v>
      </c>
      <c r="L1024" s="255" t="str">
        <f>'V ЦК'!L1024</f>
        <v>67,75</v>
      </c>
      <c r="M1024" s="256" t="str">
        <f>'V ЦК'!M1024</f>
        <v>0</v>
      </c>
      <c r="N1024" s="218">
        <f>'V ЦК'!N1024</f>
        <v>230.31</v>
      </c>
      <c r="O1024" s="261">
        <f>'V ЦК'!O1024</f>
        <v>15.29</v>
      </c>
      <c r="P1024" s="261">
        <f>'V ЦК'!P1024</f>
        <v>0</v>
      </c>
      <c r="Q1024" s="218">
        <f t="shared" si="182"/>
        <v>3.3000000000000003</v>
      </c>
      <c r="R1024" s="387">
        <f t="shared" si="182"/>
        <v>40.119999999999997</v>
      </c>
      <c r="S1024" s="388">
        <f t="shared" si="182"/>
        <v>59.97</v>
      </c>
      <c r="T1024" s="388">
        <f t="shared" si="182"/>
        <v>211.35</v>
      </c>
      <c r="U1024" s="389">
        <f t="shared" si="182"/>
        <v>560.38</v>
      </c>
    </row>
    <row r="1025" spans="1:21" s="12" customFormat="1" x14ac:dyDescent="0.25">
      <c r="A1025" s="211" t="str">
        <f t="shared" si="180"/>
        <v>12.05.2018</v>
      </c>
      <c r="B1025" s="212">
        <f t="shared" si="180"/>
        <v>7</v>
      </c>
      <c r="C1025" s="211" t="str">
        <f t="shared" si="181"/>
        <v>150-670 кВт</v>
      </c>
      <c r="D1025" s="213">
        <f t="shared" si="172"/>
        <v>932.59999999999991</v>
      </c>
      <c r="E1025" s="214">
        <f t="shared" si="173"/>
        <v>952.44999999999993</v>
      </c>
      <c r="F1025" s="214">
        <f t="shared" si="174"/>
        <v>1103.83</v>
      </c>
      <c r="G1025" s="215">
        <f t="shared" si="175"/>
        <v>1452.8600000000001</v>
      </c>
      <c r="H1025" s="216">
        <f t="shared" si="170"/>
        <v>892.4799999999999</v>
      </c>
      <c r="I1025" s="252">
        <f t="shared" si="169"/>
        <v>145.34</v>
      </c>
      <c r="J1025" s="252">
        <f t="shared" si="169"/>
        <v>0</v>
      </c>
      <c r="K1025" s="255" t="str">
        <f>'V ЦК'!K1025</f>
        <v>725,42</v>
      </c>
      <c r="L1025" s="255" t="str">
        <f>'V ЦК'!L1025</f>
        <v>118,57</v>
      </c>
      <c r="M1025" s="256" t="str">
        <f>'V ЦК'!M1025</f>
        <v>0</v>
      </c>
      <c r="N1025" s="218">
        <f>'V ЦК'!N1025</f>
        <v>163.76</v>
      </c>
      <c r="O1025" s="261">
        <f>'V ЦК'!O1025</f>
        <v>26.77</v>
      </c>
      <c r="P1025" s="261">
        <f>'V ЦК'!P1025</f>
        <v>0</v>
      </c>
      <c r="Q1025" s="218">
        <f t="shared" si="182"/>
        <v>3.3000000000000003</v>
      </c>
      <c r="R1025" s="387">
        <f t="shared" si="182"/>
        <v>40.119999999999997</v>
      </c>
      <c r="S1025" s="388">
        <f t="shared" si="182"/>
        <v>59.97</v>
      </c>
      <c r="T1025" s="388">
        <f t="shared" si="182"/>
        <v>211.35</v>
      </c>
      <c r="U1025" s="389">
        <f t="shared" si="182"/>
        <v>560.38</v>
      </c>
    </row>
    <row r="1026" spans="1:21" s="12" customFormat="1" x14ac:dyDescent="0.25">
      <c r="A1026" s="211" t="str">
        <f t="shared" ref="A1026:B1041" si="183">A282</f>
        <v>12.05.2018</v>
      </c>
      <c r="B1026" s="212">
        <f t="shared" si="183"/>
        <v>8</v>
      </c>
      <c r="C1026" s="211" t="str">
        <f t="shared" si="181"/>
        <v>150-670 кВт</v>
      </c>
      <c r="D1026" s="213">
        <f t="shared" si="172"/>
        <v>1128.44</v>
      </c>
      <c r="E1026" s="214">
        <f t="shared" si="173"/>
        <v>1148.29</v>
      </c>
      <c r="F1026" s="214">
        <f t="shared" si="174"/>
        <v>1299.67</v>
      </c>
      <c r="G1026" s="215">
        <f t="shared" si="175"/>
        <v>1648.7</v>
      </c>
      <c r="H1026" s="216">
        <f t="shared" si="170"/>
        <v>1088.32</v>
      </c>
      <c r="I1026" s="252">
        <f t="shared" si="169"/>
        <v>171.56</v>
      </c>
      <c r="J1026" s="252">
        <f t="shared" si="169"/>
        <v>0</v>
      </c>
      <c r="K1026" s="255" t="str">
        <f>'V ЦК'!K1026</f>
        <v>885,19</v>
      </c>
      <c r="L1026" s="255" t="str">
        <f>'V ЦК'!L1026</f>
        <v>139,96</v>
      </c>
      <c r="M1026" s="256" t="str">
        <f>'V ЦК'!M1026</f>
        <v>0</v>
      </c>
      <c r="N1026" s="218">
        <f>'V ЦК'!N1026</f>
        <v>199.83</v>
      </c>
      <c r="O1026" s="261">
        <f>'V ЦК'!O1026</f>
        <v>31.6</v>
      </c>
      <c r="P1026" s="261">
        <f>'V ЦК'!P1026</f>
        <v>0</v>
      </c>
      <c r="Q1026" s="218">
        <f t="shared" si="182"/>
        <v>3.3000000000000003</v>
      </c>
      <c r="R1026" s="387">
        <f t="shared" si="182"/>
        <v>40.119999999999997</v>
      </c>
      <c r="S1026" s="388">
        <f t="shared" si="182"/>
        <v>59.97</v>
      </c>
      <c r="T1026" s="388">
        <f t="shared" si="182"/>
        <v>211.35</v>
      </c>
      <c r="U1026" s="389">
        <f t="shared" si="182"/>
        <v>560.38</v>
      </c>
    </row>
    <row r="1027" spans="1:21" s="12" customFormat="1" x14ac:dyDescent="0.25">
      <c r="A1027" s="211" t="str">
        <f t="shared" si="183"/>
        <v>12.05.2018</v>
      </c>
      <c r="B1027" s="212">
        <f t="shared" si="183"/>
        <v>9</v>
      </c>
      <c r="C1027" s="211" t="str">
        <f t="shared" si="181"/>
        <v>150-670 кВт</v>
      </c>
      <c r="D1027" s="213">
        <f t="shared" si="172"/>
        <v>1008.11</v>
      </c>
      <c r="E1027" s="214">
        <f t="shared" si="173"/>
        <v>1027.96</v>
      </c>
      <c r="F1027" s="214">
        <f t="shared" si="174"/>
        <v>1179.3399999999999</v>
      </c>
      <c r="G1027" s="215">
        <f t="shared" si="175"/>
        <v>1528.37</v>
      </c>
      <c r="H1027" s="216">
        <f t="shared" si="170"/>
        <v>967.9899999999999</v>
      </c>
      <c r="I1027" s="252">
        <f t="shared" si="169"/>
        <v>81.86</v>
      </c>
      <c r="J1027" s="252">
        <f t="shared" si="169"/>
        <v>0</v>
      </c>
      <c r="K1027" s="255" t="str">
        <f>'V ЦК'!K1027</f>
        <v>787,02</v>
      </c>
      <c r="L1027" s="255" t="str">
        <f>'V ЦК'!L1027</f>
        <v>66,78</v>
      </c>
      <c r="M1027" s="256" t="str">
        <f>'V ЦК'!M1027</f>
        <v>0</v>
      </c>
      <c r="N1027" s="218">
        <f>'V ЦК'!N1027</f>
        <v>177.67</v>
      </c>
      <c r="O1027" s="261">
        <f>'V ЦК'!O1027</f>
        <v>15.08</v>
      </c>
      <c r="P1027" s="261">
        <f>'V ЦК'!P1027</f>
        <v>0</v>
      </c>
      <c r="Q1027" s="218">
        <f t="shared" si="182"/>
        <v>3.3000000000000003</v>
      </c>
      <c r="R1027" s="387">
        <f t="shared" si="182"/>
        <v>40.119999999999997</v>
      </c>
      <c r="S1027" s="388">
        <f t="shared" si="182"/>
        <v>59.97</v>
      </c>
      <c r="T1027" s="388">
        <f t="shared" si="182"/>
        <v>211.35</v>
      </c>
      <c r="U1027" s="389">
        <f t="shared" si="182"/>
        <v>560.38</v>
      </c>
    </row>
    <row r="1028" spans="1:21" s="12" customFormat="1" x14ac:dyDescent="0.25">
      <c r="A1028" s="211" t="str">
        <f t="shared" si="183"/>
        <v>12.05.2018</v>
      </c>
      <c r="B1028" s="212">
        <f t="shared" si="183"/>
        <v>10</v>
      </c>
      <c r="C1028" s="211" t="str">
        <f t="shared" si="181"/>
        <v>150-670 кВт</v>
      </c>
      <c r="D1028" s="213">
        <f t="shared" si="172"/>
        <v>957.48</v>
      </c>
      <c r="E1028" s="214">
        <f t="shared" si="173"/>
        <v>977.33</v>
      </c>
      <c r="F1028" s="214">
        <f t="shared" si="174"/>
        <v>1128.71</v>
      </c>
      <c r="G1028" s="215">
        <f t="shared" si="175"/>
        <v>1477.74</v>
      </c>
      <c r="H1028" s="216">
        <f t="shared" si="170"/>
        <v>917.36</v>
      </c>
      <c r="I1028" s="252">
        <f t="shared" si="169"/>
        <v>64.36</v>
      </c>
      <c r="J1028" s="252">
        <f t="shared" si="169"/>
        <v>0</v>
      </c>
      <c r="K1028" s="255" t="str">
        <f>'V ЦК'!K1028</f>
        <v>745,72</v>
      </c>
      <c r="L1028" s="255" t="str">
        <f>'V ЦК'!L1028</f>
        <v>52,51</v>
      </c>
      <c r="M1028" s="256" t="str">
        <f>'V ЦК'!M1028</f>
        <v>0</v>
      </c>
      <c r="N1028" s="218">
        <f>'V ЦК'!N1028</f>
        <v>168.34</v>
      </c>
      <c r="O1028" s="261">
        <f>'V ЦК'!O1028</f>
        <v>11.85</v>
      </c>
      <c r="P1028" s="261">
        <f>'V ЦК'!P1028</f>
        <v>0</v>
      </c>
      <c r="Q1028" s="218">
        <f t="shared" si="182"/>
        <v>3.3000000000000003</v>
      </c>
      <c r="R1028" s="387">
        <f t="shared" si="182"/>
        <v>40.119999999999997</v>
      </c>
      <c r="S1028" s="388">
        <f t="shared" si="182"/>
        <v>59.97</v>
      </c>
      <c r="T1028" s="388">
        <f t="shared" si="182"/>
        <v>211.35</v>
      </c>
      <c r="U1028" s="389">
        <f t="shared" si="182"/>
        <v>560.38</v>
      </c>
    </row>
    <row r="1029" spans="1:21" s="12" customFormat="1" x14ac:dyDescent="0.25">
      <c r="A1029" s="211" t="str">
        <f t="shared" si="183"/>
        <v>12.05.2018</v>
      </c>
      <c r="B1029" s="212">
        <f t="shared" si="183"/>
        <v>11</v>
      </c>
      <c r="C1029" s="211" t="str">
        <f t="shared" si="181"/>
        <v>150-670 кВт</v>
      </c>
      <c r="D1029" s="213">
        <f t="shared" si="172"/>
        <v>957.43999999999994</v>
      </c>
      <c r="E1029" s="214">
        <f t="shared" si="173"/>
        <v>977.29</v>
      </c>
      <c r="F1029" s="214">
        <f t="shared" si="174"/>
        <v>1128.67</v>
      </c>
      <c r="G1029" s="215">
        <f t="shared" si="175"/>
        <v>1477.6999999999998</v>
      </c>
      <c r="H1029" s="216">
        <f t="shared" si="170"/>
        <v>917.31999999999994</v>
      </c>
      <c r="I1029" s="252">
        <f t="shared" si="169"/>
        <v>37.42</v>
      </c>
      <c r="J1029" s="252">
        <f t="shared" si="169"/>
        <v>0</v>
      </c>
      <c r="K1029" s="255" t="str">
        <f>'V ЦК'!K1029</f>
        <v>745,68</v>
      </c>
      <c r="L1029" s="255" t="str">
        <f>'V ЦК'!L1029</f>
        <v>30,53</v>
      </c>
      <c r="M1029" s="256" t="str">
        <f>'V ЦК'!M1029</f>
        <v>0</v>
      </c>
      <c r="N1029" s="218">
        <f>'V ЦК'!N1029</f>
        <v>168.34</v>
      </c>
      <c r="O1029" s="261">
        <f>'V ЦК'!O1029</f>
        <v>6.89</v>
      </c>
      <c r="P1029" s="261">
        <f>'V ЦК'!P1029</f>
        <v>0</v>
      </c>
      <c r="Q1029" s="218">
        <f t="shared" si="182"/>
        <v>3.3000000000000003</v>
      </c>
      <c r="R1029" s="387">
        <f t="shared" si="182"/>
        <v>40.119999999999997</v>
      </c>
      <c r="S1029" s="388">
        <f t="shared" si="182"/>
        <v>59.97</v>
      </c>
      <c r="T1029" s="388">
        <f t="shared" si="182"/>
        <v>211.35</v>
      </c>
      <c r="U1029" s="389">
        <f t="shared" si="182"/>
        <v>560.38</v>
      </c>
    </row>
    <row r="1030" spans="1:21" s="12" customFormat="1" x14ac:dyDescent="0.25">
      <c r="A1030" s="211" t="str">
        <f t="shared" si="183"/>
        <v>12.05.2018</v>
      </c>
      <c r="B1030" s="212">
        <f t="shared" si="183"/>
        <v>12</v>
      </c>
      <c r="C1030" s="211" t="str">
        <f t="shared" si="181"/>
        <v>150-670 кВт</v>
      </c>
      <c r="D1030" s="213">
        <f t="shared" si="172"/>
        <v>958.07</v>
      </c>
      <c r="E1030" s="214">
        <f t="shared" si="173"/>
        <v>977.92000000000007</v>
      </c>
      <c r="F1030" s="214">
        <f t="shared" si="174"/>
        <v>1129.3000000000002</v>
      </c>
      <c r="G1030" s="215">
        <f t="shared" si="175"/>
        <v>1478.33</v>
      </c>
      <c r="H1030" s="216">
        <f t="shared" si="170"/>
        <v>917.95</v>
      </c>
      <c r="I1030" s="252">
        <f t="shared" si="169"/>
        <v>5.6000000000000005</v>
      </c>
      <c r="J1030" s="252">
        <f t="shared" si="169"/>
        <v>0.1</v>
      </c>
      <c r="K1030" s="255" t="str">
        <f>'V ЦК'!K1030</f>
        <v>746,2</v>
      </c>
      <c r="L1030" s="255" t="str">
        <f>'V ЦК'!L1030</f>
        <v>4,57</v>
      </c>
      <c r="M1030" s="256" t="str">
        <f>'V ЦК'!M1030</f>
        <v>0,08</v>
      </c>
      <c r="N1030" s="218">
        <f>'V ЦК'!N1030</f>
        <v>168.45</v>
      </c>
      <c r="O1030" s="261">
        <f>'V ЦК'!O1030</f>
        <v>1.03</v>
      </c>
      <c r="P1030" s="261">
        <f>'V ЦК'!P1030</f>
        <v>0.02</v>
      </c>
      <c r="Q1030" s="218">
        <f t="shared" si="182"/>
        <v>3.3000000000000003</v>
      </c>
      <c r="R1030" s="387">
        <f t="shared" si="182"/>
        <v>40.119999999999997</v>
      </c>
      <c r="S1030" s="388">
        <f t="shared" si="182"/>
        <v>59.97</v>
      </c>
      <c r="T1030" s="388">
        <f t="shared" si="182"/>
        <v>211.35</v>
      </c>
      <c r="U1030" s="389">
        <f t="shared" si="182"/>
        <v>560.38</v>
      </c>
    </row>
    <row r="1031" spans="1:21" s="12" customFormat="1" x14ac:dyDescent="0.25">
      <c r="A1031" s="211" t="str">
        <f t="shared" si="183"/>
        <v>12.05.2018</v>
      </c>
      <c r="B1031" s="212">
        <f t="shared" si="183"/>
        <v>13</v>
      </c>
      <c r="C1031" s="211" t="str">
        <f t="shared" si="181"/>
        <v>150-670 кВт</v>
      </c>
      <c r="D1031" s="213">
        <f t="shared" si="172"/>
        <v>1009.81</v>
      </c>
      <c r="E1031" s="214">
        <f t="shared" si="173"/>
        <v>1029.6599999999999</v>
      </c>
      <c r="F1031" s="214">
        <f t="shared" si="174"/>
        <v>1181.04</v>
      </c>
      <c r="G1031" s="215">
        <f t="shared" si="175"/>
        <v>1530.07</v>
      </c>
      <c r="H1031" s="216">
        <f t="shared" si="170"/>
        <v>969.68999999999994</v>
      </c>
      <c r="I1031" s="252">
        <f t="shared" si="169"/>
        <v>69.27</v>
      </c>
      <c r="J1031" s="252">
        <f t="shared" si="169"/>
        <v>0</v>
      </c>
      <c r="K1031" s="255" t="str">
        <f>'V ЦК'!K1031</f>
        <v>788,41</v>
      </c>
      <c r="L1031" s="255" t="str">
        <f>'V ЦК'!L1031</f>
        <v>56,51</v>
      </c>
      <c r="M1031" s="256" t="str">
        <f>'V ЦК'!M1031</f>
        <v>0</v>
      </c>
      <c r="N1031" s="218">
        <f>'V ЦК'!N1031</f>
        <v>177.98</v>
      </c>
      <c r="O1031" s="261">
        <f>'V ЦК'!O1031</f>
        <v>12.76</v>
      </c>
      <c r="P1031" s="261">
        <f>'V ЦК'!P1031</f>
        <v>0</v>
      </c>
      <c r="Q1031" s="218">
        <f t="shared" si="182"/>
        <v>3.3000000000000003</v>
      </c>
      <c r="R1031" s="387">
        <f t="shared" si="182"/>
        <v>40.119999999999997</v>
      </c>
      <c r="S1031" s="388">
        <f t="shared" si="182"/>
        <v>59.97</v>
      </c>
      <c r="T1031" s="388">
        <f t="shared" si="182"/>
        <v>211.35</v>
      </c>
      <c r="U1031" s="389">
        <f t="shared" si="182"/>
        <v>560.38</v>
      </c>
    </row>
    <row r="1032" spans="1:21" s="12" customFormat="1" x14ac:dyDescent="0.25">
      <c r="A1032" s="211" t="str">
        <f t="shared" si="183"/>
        <v>12.05.2018</v>
      </c>
      <c r="B1032" s="212">
        <f t="shared" si="183"/>
        <v>14</v>
      </c>
      <c r="C1032" s="211" t="str">
        <f t="shared" si="181"/>
        <v>150-670 кВт</v>
      </c>
      <c r="D1032" s="213">
        <f t="shared" si="172"/>
        <v>1009.3299999999999</v>
      </c>
      <c r="E1032" s="214">
        <f t="shared" si="173"/>
        <v>1029.18</v>
      </c>
      <c r="F1032" s="214">
        <f t="shared" si="174"/>
        <v>1180.56</v>
      </c>
      <c r="G1032" s="215">
        <f t="shared" si="175"/>
        <v>1529.59</v>
      </c>
      <c r="H1032" s="216">
        <f t="shared" si="170"/>
        <v>969.20999999999992</v>
      </c>
      <c r="I1032" s="252">
        <f t="shared" si="169"/>
        <v>54.09</v>
      </c>
      <c r="J1032" s="252">
        <f t="shared" si="169"/>
        <v>0</v>
      </c>
      <c r="K1032" s="255" t="str">
        <f>'V ЦК'!K1032</f>
        <v>788,02</v>
      </c>
      <c r="L1032" s="255" t="str">
        <f>'V ЦК'!L1032</f>
        <v>44,13</v>
      </c>
      <c r="M1032" s="256" t="str">
        <f>'V ЦК'!M1032</f>
        <v>0</v>
      </c>
      <c r="N1032" s="218">
        <f>'V ЦК'!N1032</f>
        <v>177.89</v>
      </c>
      <c r="O1032" s="261">
        <f>'V ЦК'!O1032</f>
        <v>9.9600000000000009</v>
      </c>
      <c r="P1032" s="261">
        <f>'V ЦК'!P1032</f>
        <v>0</v>
      </c>
      <c r="Q1032" s="218">
        <f t="shared" si="182"/>
        <v>3.3000000000000003</v>
      </c>
      <c r="R1032" s="387">
        <f t="shared" si="182"/>
        <v>40.119999999999997</v>
      </c>
      <c r="S1032" s="388">
        <f t="shared" si="182"/>
        <v>59.97</v>
      </c>
      <c r="T1032" s="388">
        <f t="shared" si="182"/>
        <v>211.35</v>
      </c>
      <c r="U1032" s="389">
        <f t="shared" si="182"/>
        <v>560.38</v>
      </c>
    </row>
    <row r="1033" spans="1:21" s="12" customFormat="1" x14ac:dyDescent="0.25">
      <c r="A1033" s="211" t="str">
        <f t="shared" si="183"/>
        <v>12.05.2018</v>
      </c>
      <c r="B1033" s="212">
        <f t="shared" si="183"/>
        <v>15</v>
      </c>
      <c r="C1033" s="211" t="str">
        <f t="shared" si="181"/>
        <v>150-670 кВт</v>
      </c>
      <c r="D1033" s="213">
        <f t="shared" si="172"/>
        <v>1009.63</v>
      </c>
      <c r="E1033" s="214">
        <f t="shared" si="173"/>
        <v>1029.48</v>
      </c>
      <c r="F1033" s="214">
        <f t="shared" si="174"/>
        <v>1180.8600000000001</v>
      </c>
      <c r="G1033" s="215">
        <f t="shared" si="175"/>
        <v>1529.8899999999999</v>
      </c>
      <c r="H1033" s="216">
        <f t="shared" si="170"/>
        <v>969.51</v>
      </c>
      <c r="I1033" s="252">
        <f t="shared" si="169"/>
        <v>89.320000000000007</v>
      </c>
      <c r="J1033" s="252">
        <f t="shared" si="169"/>
        <v>0</v>
      </c>
      <c r="K1033" s="255" t="str">
        <f>'V ЦК'!K1033</f>
        <v>788,26</v>
      </c>
      <c r="L1033" s="255" t="str">
        <f>'V ЦК'!L1033</f>
        <v>72,87</v>
      </c>
      <c r="M1033" s="256" t="str">
        <f>'V ЦК'!M1033</f>
        <v>0</v>
      </c>
      <c r="N1033" s="218">
        <f>'V ЦК'!N1033</f>
        <v>177.95</v>
      </c>
      <c r="O1033" s="261">
        <f>'V ЦК'!O1033</f>
        <v>16.45</v>
      </c>
      <c r="P1033" s="261">
        <f>'V ЦК'!P1033</f>
        <v>0</v>
      </c>
      <c r="Q1033" s="218">
        <f t="shared" si="182"/>
        <v>3.3000000000000003</v>
      </c>
      <c r="R1033" s="387">
        <f t="shared" si="182"/>
        <v>40.119999999999997</v>
      </c>
      <c r="S1033" s="388">
        <f t="shared" si="182"/>
        <v>59.97</v>
      </c>
      <c r="T1033" s="388">
        <f t="shared" si="182"/>
        <v>211.35</v>
      </c>
      <c r="U1033" s="389">
        <f t="shared" si="182"/>
        <v>560.38</v>
      </c>
    </row>
    <row r="1034" spans="1:21" s="12" customFormat="1" x14ac:dyDescent="0.25">
      <c r="A1034" s="211" t="str">
        <f t="shared" si="183"/>
        <v>12.05.2018</v>
      </c>
      <c r="B1034" s="212">
        <f t="shared" si="183"/>
        <v>16</v>
      </c>
      <c r="C1034" s="211" t="str">
        <f t="shared" si="181"/>
        <v>150-670 кВт</v>
      </c>
      <c r="D1034" s="213">
        <f t="shared" si="172"/>
        <v>1068.92</v>
      </c>
      <c r="E1034" s="214">
        <f t="shared" si="173"/>
        <v>1088.77</v>
      </c>
      <c r="F1034" s="214">
        <f t="shared" si="174"/>
        <v>1240.1500000000001</v>
      </c>
      <c r="G1034" s="215">
        <f t="shared" si="175"/>
        <v>1589.1799999999998</v>
      </c>
      <c r="H1034" s="216">
        <f t="shared" si="170"/>
        <v>1028.8</v>
      </c>
      <c r="I1034" s="252">
        <f t="shared" ref="I1034:J1097" si="184">O1034+L1034</f>
        <v>50.160000000000004</v>
      </c>
      <c r="J1034" s="252">
        <f t="shared" si="184"/>
        <v>0</v>
      </c>
      <c r="K1034" s="255" t="str">
        <f>'V ЦК'!K1034</f>
        <v>836,63</v>
      </c>
      <c r="L1034" s="255" t="str">
        <f>'V ЦК'!L1034</f>
        <v>40,92</v>
      </c>
      <c r="M1034" s="256" t="str">
        <f>'V ЦК'!M1034</f>
        <v>0</v>
      </c>
      <c r="N1034" s="218">
        <f>'V ЦК'!N1034</f>
        <v>188.87</v>
      </c>
      <c r="O1034" s="261">
        <f>'V ЦК'!O1034</f>
        <v>9.24</v>
      </c>
      <c r="P1034" s="261">
        <f>'V ЦК'!P1034</f>
        <v>0</v>
      </c>
      <c r="Q1034" s="218">
        <f t="shared" si="182"/>
        <v>3.3000000000000003</v>
      </c>
      <c r="R1034" s="387">
        <f t="shared" si="182"/>
        <v>40.119999999999997</v>
      </c>
      <c r="S1034" s="388">
        <f t="shared" si="182"/>
        <v>59.97</v>
      </c>
      <c r="T1034" s="388">
        <f t="shared" si="182"/>
        <v>211.35</v>
      </c>
      <c r="U1034" s="389">
        <f t="shared" si="182"/>
        <v>560.38</v>
      </c>
    </row>
    <row r="1035" spans="1:21" s="12" customFormat="1" x14ac:dyDescent="0.25">
      <c r="A1035" s="211" t="str">
        <f t="shared" si="183"/>
        <v>12.05.2018</v>
      </c>
      <c r="B1035" s="212">
        <f t="shared" si="183"/>
        <v>17</v>
      </c>
      <c r="C1035" s="211" t="str">
        <f t="shared" si="181"/>
        <v>150-670 кВт</v>
      </c>
      <c r="D1035" s="213">
        <f t="shared" si="172"/>
        <v>1011.3299999999999</v>
      </c>
      <c r="E1035" s="214">
        <f t="shared" si="173"/>
        <v>1031.18</v>
      </c>
      <c r="F1035" s="214">
        <f t="shared" si="174"/>
        <v>1182.56</v>
      </c>
      <c r="G1035" s="215">
        <f t="shared" si="175"/>
        <v>1531.5900000000001</v>
      </c>
      <c r="H1035" s="216">
        <f t="shared" si="170"/>
        <v>971.20999999999992</v>
      </c>
      <c r="I1035" s="252">
        <f t="shared" si="184"/>
        <v>109.08</v>
      </c>
      <c r="J1035" s="252">
        <f t="shared" si="184"/>
        <v>0</v>
      </c>
      <c r="K1035" s="255" t="str">
        <f>'V ЦК'!K1035</f>
        <v>789,65</v>
      </c>
      <c r="L1035" s="255" t="str">
        <f>'V ЦК'!L1035</f>
        <v>88,99</v>
      </c>
      <c r="M1035" s="256" t="str">
        <f>'V ЦК'!M1035</f>
        <v>0</v>
      </c>
      <c r="N1035" s="218">
        <f>'V ЦК'!N1035</f>
        <v>178.26</v>
      </c>
      <c r="O1035" s="261">
        <f>'V ЦК'!O1035</f>
        <v>20.09</v>
      </c>
      <c r="P1035" s="261">
        <f>'V ЦК'!P1035</f>
        <v>0</v>
      </c>
      <c r="Q1035" s="218">
        <f t="shared" si="182"/>
        <v>3.3000000000000003</v>
      </c>
      <c r="R1035" s="387">
        <f t="shared" si="182"/>
        <v>40.119999999999997</v>
      </c>
      <c r="S1035" s="388">
        <f t="shared" si="182"/>
        <v>59.97</v>
      </c>
      <c r="T1035" s="388">
        <f t="shared" si="182"/>
        <v>211.35</v>
      </c>
      <c r="U1035" s="389">
        <f t="shared" si="182"/>
        <v>560.38</v>
      </c>
    </row>
    <row r="1036" spans="1:21" s="12" customFormat="1" x14ac:dyDescent="0.25">
      <c r="A1036" s="211" t="str">
        <f t="shared" si="183"/>
        <v>12.05.2018</v>
      </c>
      <c r="B1036" s="212">
        <f t="shared" si="183"/>
        <v>18</v>
      </c>
      <c r="C1036" s="211" t="str">
        <f t="shared" si="181"/>
        <v>150-670 кВт</v>
      </c>
      <c r="D1036" s="213">
        <f t="shared" si="172"/>
        <v>958.88</v>
      </c>
      <c r="E1036" s="214">
        <f t="shared" si="173"/>
        <v>978.73</v>
      </c>
      <c r="F1036" s="214">
        <f t="shared" si="174"/>
        <v>1130.1100000000001</v>
      </c>
      <c r="G1036" s="215">
        <f t="shared" si="175"/>
        <v>1479.1399999999999</v>
      </c>
      <c r="H1036" s="216">
        <f t="shared" ref="H1036:H1099" si="185">K1036+N1036+Q1036</f>
        <v>918.76</v>
      </c>
      <c r="I1036" s="252">
        <f t="shared" si="184"/>
        <v>176.12</v>
      </c>
      <c r="J1036" s="252">
        <f t="shared" si="184"/>
        <v>0</v>
      </c>
      <c r="K1036" s="255" t="str">
        <f>'V ЦК'!K1036</f>
        <v>746,86</v>
      </c>
      <c r="L1036" s="255" t="str">
        <f>'V ЦК'!L1036</f>
        <v>143,68</v>
      </c>
      <c r="M1036" s="256" t="str">
        <f>'V ЦК'!M1036</f>
        <v>0</v>
      </c>
      <c r="N1036" s="218">
        <f>'V ЦК'!N1036</f>
        <v>168.6</v>
      </c>
      <c r="O1036" s="261">
        <f>'V ЦК'!O1036</f>
        <v>32.44</v>
      </c>
      <c r="P1036" s="261">
        <f>'V ЦК'!P1036</f>
        <v>0</v>
      </c>
      <c r="Q1036" s="218">
        <f t="shared" ref="Q1036:U1051" si="186">Q1035</f>
        <v>3.3000000000000003</v>
      </c>
      <c r="R1036" s="387">
        <f t="shared" si="186"/>
        <v>40.119999999999997</v>
      </c>
      <c r="S1036" s="388">
        <f t="shared" si="186"/>
        <v>59.97</v>
      </c>
      <c r="T1036" s="388">
        <f t="shared" si="186"/>
        <v>211.35</v>
      </c>
      <c r="U1036" s="389">
        <f t="shared" si="186"/>
        <v>560.38</v>
      </c>
    </row>
    <row r="1037" spans="1:21" s="12" customFormat="1" x14ac:dyDescent="0.25">
      <c r="A1037" s="211" t="str">
        <f t="shared" si="183"/>
        <v>12.05.2018</v>
      </c>
      <c r="B1037" s="212">
        <f t="shared" si="183"/>
        <v>19</v>
      </c>
      <c r="C1037" s="211" t="str">
        <f t="shared" si="181"/>
        <v>150-670 кВт</v>
      </c>
      <c r="D1037" s="213">
        <f t="shared" si="172"/>
        <v>939.8</v>
      </c>
      <c r="E1037" s="214">
        <f t="shared" si="173"/>
        <v>959.65</v>
      </c>
      <c r="F1037" s="214">
        <f t="shared" si="174"/>
        <v>1111.03</v>
      </c>
      <c r="G1037" s="215">
        <f t="shared" si="175"/>
        <v>1460.06</v>
      </c>
      <c r="H1037" s="216">
        <f t="shared" si="185"/>
        <v>899.68</v>
      </c>
      <c r="I1037" s="252">
        <f t="shared" si="184"/>
        <v>226.14000000000001</v>
      </c>
      <c r="J1037" s="252">
        <f t="shared" si="184"/>
        <v>0</v>
      </c>
      <c r="K1037" s="255" t="str">
        <f>'V ЦК'!K1037</f>
        <v>731,29</v>
      </c>
      <c r="L1037" s="255" t="str">
        <f>'V ЦК'!L1037</f>
        <v>184,49</v>
      </c>
      <c r="M1037" s="256" t="str">
        <f>'V ЦК'!M1037</f>
        <v>0</v>
      </c>
      <c r="N1037" s="218">
        <f>'V ЦК'!N1037</f>
        <v>165.09</v>
      </c>
      <c r="O1037" s="261">
        <f>'V ЦК'!O1037</f>
        <v>41.65</v>
      </c>
      <c r="P1037" s="261">
        <f>'V ЦК'!P1037</f>
        <v>0</v>
      </c>
      <c r="Q1037" s="218">
        <f t="shared" si="186"/>
        <v>3.3000000000000003</v>
      </c>
      <c r="R1037" s="387">
        <f t="shared" si="186"/>
        <v>40.119999999999997</v>
      </c>
      <c r="S1037" s="388">
        <f t="shared" si="186"/>
        <v>59.97</v>
      </c>
      <c r="T1037" s="388">
        <f t="shared" si="186"/>
        <v>211.35</v>
      </c>
      <c r="U1037" s="389">
        <f t="shared" si="186"/>
        <v>560.38</v>
      </c>
    </row>
    <row r="1038" spans="1:21" s="12" customFormat="1" x14ac:dyDescent="0.25">
      <c r="A1038" s="211" t="str">
        <f t="shared" si="183"/>
        <v>12.05.2018</v>
      </c>
      <c r="B1038" s="212">
        <f t="shared" si="183"/>
        <v>20</v>
      </c>
      <c r="C1038" s="211" t="str">
        <f t="shared" si="181"/>
        <v>150-670 кВт</v>
      </c>
      <c r="D1038" s="213">
        <f t="shared" ref="D1038:D1101" si="187">N1038+Q1038+R1038+K1038</f>
        <v>916.35</v>
      </c>
      <c r="E1038" s="214">
        <f t="shared" ref="E1038:E1101" si="188">$N1038+$Q1038+S1038+$K1038</f>
        <v>936.2</v>
      </c>
      <c r="F1038" s="214">
        <f t="shared" ref="F1038:F1101" si="189">$N1038+$Q1038+T1038+$K1038</f>
        <v>1087.58</v>
      </c>
      <c r="G1038" s="215">
        <f t="shared" ref="G1038:G1101" si="190">$N1038+$Q1038+U1038+$K1038</f>
        <v>1436.6100000000001</v>
      </c>
      <c r="H1038" s="216">
        <f t="shared" si="185"/>
        <v>876.2299999999999</v>
      </c>
      <c r="I1038" s="252">
        <f t="shared" si="184"/>
        <v>126.78999999999999</v>
      </c>
      <c r="J1038" s="252">
        <f t="shared" si="184"/>
        <v>0</v>
      </c>
      <c r="K1038" s="255" t="str">
        <f>'V ЦК'!K1038</f>
        <v>712,16</v>
      </c>
      <c r="L1038" s="255" t="str">
        <f>'V ЦК'!L1038</f>
        <v>103,44</v>
      </c>
      <c r="M1038" s="256" t="str">
        <f>'V ЦК'!M1038</f>
        <v>0</v>
      </c>
      <c r="N1038" s="218">
        <f>'V ЦК'!N1038</f>
        <v>160.77000000000001</v>
      </c>
      <c r="O1038" s="261">
        <f>'V ЦК'!O1038</f>
        <v>23.35</v>
      </c>
      <c r="P1038" s="261">
        <f>'V ЦК'!P1038</f>
        <v>0</v>
      </c>
      <c r="Q1038" s="218">
        <f t="shared" si="186"/>
        <v>3.3000000000000003</v>
      </c>
      <c r="R1038" s="387">
        <f t="shared" si="186"/>
        <v>40.119999999999997</v>
      </c>
      <c r="S1038" s="388">
        <f t="shared" si="186"/>
        <v>59.97</v>
      </c>
      <c r="T1038" s="388">
        <f t="shared" si="186"/>
        <v>211.35</v>
      </c>
      <c r="U1038" s="389">
        <f t="shared" si="186"/>
        <v>560.38</v>
      </c>
    </row>
    <row r="1039" spans="1:21" s="12" customFormat="1" x14ac:dyDescent="0.25">
      <c r="A1039" s="211" t="str">
        <f t="shared" si="183"/>
        <v>12.05.2018</v>
      </c>
      <c r="B1039" s="212">
        <f t="shared" si="183"/>
        <v>21</v>
      </c>
      <c r="C1039" s="211" t="str">
        <f t="shared" si="181"/>
        <v>150-670 кВт</v>
      </c>
      <c r="D1039" s="213">
        <f t="shared" si="187"/>
        <v>915.11</v>
      </c>
      <c r="E1039" s="214">
        <f t="shared" si="188"/>
        <v>934.96</v>
      </c>
      <c r="F1039" s="214">
        <f t="shared" si="189"/>
        <v>1086.3399999999999</v>
      </c>
      <c r="G1039" s="215">
        <f t="shared" si="190"/>
        <v>1435.37</v>
      </c>
      <c r="H1039" s="216">
        <f t="shared" si="185"/>
        <v>874.9899999999999</v>
      </c>
      <c r="I1039" s="252">
        <f t="shared" si="184"/>
        <v>0</v>
      </c>
      <c r="J1039" s="252">
        <f t="shared" si="184"/>
        <v>331.26</v>
      </c>
      <c r="K1039" s="255" t="str">
        <f>'V ЦК'!K1039</f>
        <v>711,15</v>
      </c>
      <c r="L1039" s="255" t="str">
        <f>'V ЦК'!L1039</f>
        <v>0</v>
      </c>
      <c r="M1039" s="256" t="str">
        <f>'V ЦК'!M1039</f>
        <v>270,25</v>
      </c>
      <c r="N1039" s="218">
        <f>'V ЦК'!N1039</f>
        <v>160.54</v>
      </c>
      <c r="O1039" s="261">
        <f>'V ЦК'!O1039</f>
        <v>0</v>
      </c>
      <c r="P1039" s="261">
        <f>'V ЦК'!P1039</f>
        <v>61.01</v>
      </c>
      <c r="Q1039" s="218">
        <f t="shared" si="186"/>
        <v>3.3000000000000003</v>
      </c>
      <c r="R1039" s="387">
        <f t="shared" si="186"/>
        <v>40.119999999999997</v>
      </c>
      <c r="S1039" s="388">
        <f t="shared" si="186"/>
        <v>59.97</v>
      </c>
      <c r="T1039" s="388">
        <f t="shared" si="186"/>
        <v>211.35</v>
      </c>
      <c r="U1039" s="389">
        <f t="shared" si="186"/>
        <v>560.38</v>
      </c>
    </row>
    <row r="1040" spans="1:21" s="12" customFormat="1" x14ac:dyDescent="0.25">
      <c r="A1040" s="211" t="str">
        <f t="shared" si="183"/>
        <v>12.05.2018</v>
      </c>
      <c r="B1040" s="212">
        <f t="shared" si="183"/>
        <v>22</v>
      </c>
      <c r="C1040" s="211" t="str">
        <f t="shared" si="181"/>
        <v>150-670 кВт</v>
      </c>
      <c r="D1040" s="213">
        <f t="shared" si="187"/>
        <v>1324.1699999999998</v>
      </c>
      <c r="E1040" s="214">
        <f t="shared" si="188"/>
        <v>1344.02</v>
      </c>
      <c r="F1040" s="214">
        <f t="shared" si="189"/>
        <v>1495.3999999999999</v>
      </c>
      <c r="G1040" s="215">
        <f t="shared" si="190"/>
        <v>1844.4299999999998</v>
      </c>
      <c r="H1040" s="216">
        <f t="shared" si="185"/>
        <v>1284.05</v>
      </c>
      <c r="I1040" s="252">
        <f t="shared" si="184"/>
        <v>0</v>
      </c>
      <c r="J1040" s="252">
        <f t="shared" si="184"/>
        <v>461.21</v>
      </c>
      <c r="K1040" s="255" t="str">
        <f>'V ЦК'!K1040</f>
        <v>1044,87</v>
      </c>
      <c r="L1040" s="255" t="str">
        <f>'V ЦК'!L1040</f>
        <v>0</v>
      </c>
      <c r="M1040" s="256" t="str">
        <f>'V ЦК'!M1040</f>
        <v>376,27</v>
      </c>
      <c r="N1040" s="218">
        <f>'V ЦК'!N1040</f>
        <v>235.88</v>
      </c>
      <c r="O1040" s="261">
        <f>'V ЦК'!O1040</f>
        <v>0</v>
      </c>
      <c r="P1040" s="261">
        <f>'V ЦК'!P1040</f>
        <v>84.94</v>
      </c>
      <c r="Q1040" s="218">
        <f t="shared" si="186"/>
        <v>3.3000000000000003</v>
      </c>
      <c r="R1040" s="387">
        <f t="shared" si="186"/>
        <v>40.119999999999997</v>
      </c>
      <c r="S1040" s="388">
        <f t="shared" si="186"/>
        <v>59.97</v>
      </c>
      <c r="T1040" s="388">
        <f t="shared" si="186"/>
        <v>211.35</v>
      </c>
      <c r="U1040" s="389">
        <f t="shared" si="186"/>
        <v>560.38</v>
      </c>
    </row>
    <row r="1041" spans="1:21" s="12" customFormat="1" x14ac:dyDescent="0.25">
      <c r="A1041" s="211" t="str">
        <f t="shared" si="183"/>
        <v>12.05.2018</v>
      </c>
      <c r="B1041" s="212">
        <f t="shared" si="183"/>
        <v>23</v>
      </c>
      <c r="C1041" s="211" t="str">
        <f t="shared" si="181"/>
        <v>150-670 кВт</v>
      </c>
      <c r="D1041" s="213">
        <f t="shared" si="187"/>
        <v>907.19</v>
      </c>
      <c r="E1041" s="214">
        <f t="shared" si="188"/>
        <v>927.04000000000008</v>
      </c>
      <c r="F1041" s="214">
        <f t="shared" si="189"/>
        <v>1078.42</v>
      </c>
      <c r="G1041" s="215">
        <f t="shared" si="190"/>
        <v>1427.45</v>
      </c>
      <c r="H1041" s="216">
        <f t="shared" si="185"/>
        <v>867.07</v>
      </c>
      <c r="I1041" s="252">
        <f t="shared" si="184"/>
        <v>0</v>
      </c>
      <c r="J1041" s="252">
        <f t="shared" si="184"/>
        <v>292.73</v>
      </c>
      <c r="K1041" s="255" t="str">
        <f>'V ЦК'!K1041</f>
        <v>704,69</v>
      </c>
      <c r="L1041" s="255" t="str">
        <f>'V ЦК'!L1041</f>
        <v>0</v>
      </c>
      <c r="M1041" s="256" t="str">
        <f>'V ЦК'!M1041</f>
        <v>238,82</v>
      </c>
      <c r="N1041" s="218">
        <f>'V ЦК'!N1041</f>
        <v>159.08000000000001</v>
      </c>
      <c r="O1041" s="261">
        <f>'V ЦК'!O1041</f>
        <v>0</v>
      </c>
      <c r="P1041" s="261">
        <f>'V ЦК'!P1041</f>
        <v>53.91</v>
      </c>
      <c r="Q1041" s="218">
        <f t="shared" si="186"/>
        <v>3.3000000000000003</v>
      </c>
      <c r="R1041" s="387">
        <f t="shared" si="186"/>
        <v>40.119999999999997</v>
      </c>
      <c r="S1041" s="388">
        <f t="shared" si="186"/>
        <v>59.97</v>
      </c>
      <c r="T1041" s="388">
        <f t="shared" si="186"/>
        <v>211.35</v>
      </c>
      <c r="U1041" s="389">
        <f t="shared" si="186"/>
        <v>560.38</v>
      </c>
    </row>
    <row r="1042" spans="1:21" s="12" customFormat="1" x14ac:dyDescent="0.25">
      <c r="A1042" s="211" t="str">
        <f t="shared" ref="A1042:B1057" si="191">A298</f>
        <v>13.05.2018</v>
      </c>
      <c r="B1042" s="212">
        <f t="shared" si="191"/>
        <v>0</v>
      </c>
      <c r="C1042" s="211" t="str">
        <f t="shared" si="181"/>
        <v>150-670 кВт</v>
      </c>
      <c r="D1042" s="213">
        <f t="shared" si="187"/>
        <v>893.5</v>
      </c>
      <c r="E1042" s="214">
        <f t="shared" si="188"/>
        <v>913.35</v>
      </c>
      <c r="F1042" s="214">
        <f t="shared" si="189"/>
        <v>1064.73</v>
      </c>
      <c r="G1042" s="215">
        <f t="shared" si="190"/>
        <v>1413.76</v>
      </c>
      <c r="H1042" s="216">
        <f t="shared" si="185"/>
        <v>853.37999999999988</v>
      </c>
      <c r="I1042" s="252">
        <f t="shared" si="184"/>
        <v>0</v>
      </c>
      <c r="J1042" s="252">
        <f t="shared" si="184"/>
        <v>662.36</v>
      </c>
      <c r="K1042" s="255" t="str">
        <f>'V ЦК'!K1042</f>
        <v>693,52</v>
      </c>
      <c r="L1042" s="255" t="str">
        <f>'V ЦК'!L1042</f>
        <v>0</v>
      </c>
      <c r="M1042" s="256" t="str">
        <f>'V ЦК'!M1042</f>
        <v>540,37</v>
      </c>
      <c r="N1042" s="218">
        <f>'V ЦК'!N1042</f>
        <v>156.56</v>
      </c>
      <c r="O1042" s="261">
        <f>'V ЦК'!O1042</f>
        <v>0</v>
      </c>
      <c r="P1042" s="261">
        <f>'V ЦК'!P1042</f>
        <v>121.99</v>
      </c>
      <c r="Q1042" s="218">
        <f t="shared" si="186"/>
        <v>3.3000000000000003</v>
      </c>
      <c r="R1042" s="387">
        <f t="shared" si="186"/>
        <v>40.119999999999997</v>
      </c>
      <c r="S1042" s="388">
        <f t="shared" si="186"/>
        <v>59.97</v>
      </c>
      <c r="T1042" s="388">
        <f t="shared" si="186"/>
        <v>211.35</v>
      </c>
      <c r="U1042" s="389">
        <f t="shared" si="186"/>
        <v>560.38</v>
      </c>
    </row>
    <row r="1043" spans="1:21" s="12" customFormat="1" x14ac:dyDescent="0.25">
      <c r="A1043" s="211" t="str">
        <f t="shared" si="191"/>
        <v>13.05.2018</v>
      </c>
      <c r="B1043" s="212">
        <f t="shared" si="191"/>
        <v>1</v>
      </c>
      <c r="C1043" s="211" t="str">
        <f t="shared" si="181"/>
        <v>150-670 кВт</v>
      </c>
      <c r="D1043" s="213">
        <f t="shared" si="187"/>
        <v>933.05</v>
      </c>
      <c r="E1043" s="214">
        <f t="shared" si="188"/>
        <v>952.9</v>
      </c>
      <c r="F1043" s="214">
        <f t="shared" si="189"/>
        <v>1104.28</v>
      </c>
      <c r="G1043" s="215">
        <f t="shared" si="190"/>
        <v>1453.31</v>
      </c>
      <c r="H1043" s="216">
        <f t="shared" si="185"/>
        <v>892.93</v>
      </c>
      <c r="I1043" s="252">
        <f t="shared" si="184"/>
        <v>157.09</v>
      </c>
      <c r="J1043" s="252">
        <f t="shared" si="184"/>
        <v>0</v>
      </c>
      <c r="K1043" s="255" t="str">
        <f>'V ЦК'!K1043</f>
        <v>725,79</v>
      </c>
      <c r="L1043" s="255" t="str">
        <f>'V ЦК'!L1043</f>
        <v>128,16</v>
      </c>
      <c r="M1043" s="256" t="str">
        <f>'V ЦК'!M1043</f>
        <v>0</v>
      </c>
      <c r="N1043" s="218">
        <f>'V ЦК'!N1043</f>
        <v>163.84</v>
      </c>
      <c r="O1043" s="261">
        <f>'V ЦК'!O1043</f>
        <v>28.93</v>
      </c>
      <c r="P1043" s="261">
        <f>'V ЦК'!P1043</f>
        <v>0</v>
      </c>
      <c r="Q1043" s="218">
        <f t="shared" si="186"/>
        <v>3.3000000000000003</v>
      </c>
      <c r="R1043" s="387">
        <f t="shared" si="186"/>
        <v>40.119999999999997</v>
      </c>
      <c r="S1043" s="388">
        <f t="shared" si="186"/>
        <v>59.97</v>
      </c>
      <c r="T1043" s="388">
        <f t="shared" si="186"/>
        <v>211.35</v>
      </c>
      <c r="U1043" s="389">
        <f t="shared" si="186"/>
        <v>560.38</v>
      </c>
    </row>
    <row r="1044" spans="1:21" s="12" customFormat="1" x14ac:dyDescent="0.25">
      <c r="A1044" s="211" t="str">
        <f t="shared" si="191"/>
        <v>13.05.2018</v>
      </c>
      <c r="B1044" s="212">
        <f t="shared" si="191"/>
        <v>2</v>
      </c>
      <c r="C1044" s="211" t="str">
        <f t="shared" si="181"/>
        <v>150-670 кВт</v>
      </c>
      <c r="D1044" s="213">
        <f t="shared" si="187"/>
        <v>952.02</v>
      </c>
      <c r="E1044" s="214">
        <f t="shared" si="188"/>
        <v>971.87</v>
      </c>
      <c r="F1044" s="214">
        <f t="shared" si="189"/>
        <v>1123.25</v>
      </c>
      <c r="G1044" s="215">
        <f t="shared" si="190"/>
        <v>1472.28</v>
      </c>
      <c r="H1044" s="216">
        <f t="shared" si="185"/>
        <v>911.9</v>
      </c>
      <c r="I1044" s="252">
        <f t="shared" si="184"/>
        <v>267.83999999999997</v>
      </c>
      <c r="J1044" s="252">
        <f t="shared" si="184"/>
        <v>0</v>
      </c>
      <c r="K1044" s="255" t="str">
        <f>'V ЦК'!K1044</f>
        <v>741,26</v>
      </c>
      <c r="L1044" s="255" t="str">
        <f>'V ЦК'!L1044</f>
        <v>218,51</v>
      </c>
      <c r="M1044" s="256" t="str">
        <f>'V ЦК'!M1044</f>
        <v>0</v>
      </c>
      <c r="N1044" s="218">
        <f>'V ЦК'!N1044</f>
        <v>167.34</v>
      </c>
      <c r="O1044" s="261">
        <f>'V ЦК'!O1044</f>
        <v>49.33</v>
      </c>
      <c r="P1044" s="261">
        <f>'V ЦК'!P1044</f>
        <v>0</v>
      </c>
      <c r="Q1044" s="218">
        <f t="shared" si="186"/>
        <v>3.3000000000000003</v>
      </c>
      <c r="R1044" s="387">
        <f t="shared" si="186"/>
        <v>40.119999999999997</v>
      </c>
      <c r="S1044" s="388">
        <f t="shared" si="186"/>
        <v>59.97</v>
      </c>
      <c r="T1044" s="388">
        <f t="shared" si="186"/>
        <v>211.35</v>
      </c>
      <c r="U1044" s="389">
        <f t="shared" si="186"/>
        <v>560.38</v>
      </c>
    </row>
    <row r="1045" spans="1:21" s="12" customFormat="1" x14ac:dyDescent="0.25">
      <c r="A1045" s="211" t="str">
        <f t="shared" si="191"/>
        <v>13.05.2018</v>
      </c>
      <c r="B1045" s="212">
        <f t="shared" si="191"/>
        <v>3</v>
      </c>
      <c r="C1045" s="211" t="str">
        <f t="shared" si="181"/>
        <v>150-670 кВт</v>
      </c>
      <c r="D1045" s="213">
        <f t="shared" si="187"/>
        <v>984.84999999999991</v>
      </c>
      <c r="E1045" s="214">
        <f t="shared" si="188"/>
        <v>1004.6999999999999</v>
      </c>
      <c r="F1045" s="214">
        <f t="shared" si="189"/>
        <v>1156.08</v>
      </c>
      <c r="G1045" s="215">
        <f t="shared" si="190"/>
        <v>1505.11</v>
      </c>
      <c r="H1045" s="216">
        <f t="shared" si="185"/>
        <v>944.7299999999999</v>
      </c>
      <c r="I1045" s="252">
        <f t="shared" si="184"/>
        <v>26.64</v>
      </c>
      <c r="J1045" s="252">
        <f t="shared" si="184"/>
        <v>0</v>
      </c>
      <c r="K1045" s="255" t="str">
        <f>'V ЦК'!K1045</f>
        <v>768,05</v>
      </c>
      <c r="L1045" s="255" t="str">
        <f>'V ЦК'!L1045</f>
        <v>21,73</v>
      </c>
      <c r="M1045" s="256" t="str">
        <f>'V ЦК'!M1045</f>
        <v>0</v>
      </c>
      <c r="N1045" s="218">
        <f>'V ЦК'!N1045</f>
        <v>173.38</v>
      </c>
      <c r="O1045" s="261">
        <f>'V ЦК'!O1045</f>
        <v>4.91</v>
      </c>
      <c r="P1045" s="261">
        <f>'V ЦК'!P1045</f>
        <v>0</v>
      </c>
      <c r="Q1045" s="218">
        <f t="shared" si="186"/>
        <v>3.3000000000000003</v>
      </c>
      <c r="R1045" s="387">
        <f t="shared" si="186"/>
        <v>40.119999999999997</v>
      </c>
      <c r="S1045" s="388">
        <f t="shared" si="186"/>
        <v>59.97</v>
      </c>
      <c r="T1045" s="388">
        <f t="shared" si="186"/>
        <v>211.35</v>
      </c>
      <c r="U1045" s="389">
        <f t="shared" si="186"/>
        <v>560.38</v>
      </c>
    </row>
    <row r="1046" spans="1:21" s="12" customFormat="1" x14ac:dyDescent="0.25">
      <c r="A1046" s="211" t="str">
        <f t="shared" si="191"/>
        <v>13.05.2018</v>
      </c>
      <c r="B1046" s="212">
        <f t="shared" si="191"/>
        <v>4</v>
      </c>
      <c r="C1046" s="211" t="str">
        <f t="shared" si="181"/>
        <v>150-670 кВт</v>
      </c>
      <c r="D1046" s="213">
        <f t="shared" si="187"/>
        <v>1017.17</v>
      </c>
      <c r="E1046" s="214">
        <f t="shared" si="188"/>
        <v>1037.02</v>
      </c>
      <c r="F1046" s="214">
        <f t="shared" si="189"/>
        <v>1188.4000000000001</v>
      </c>
      <c r="G1046" s="215">
        <f t="shared" si="190"/>
        <v>1537.4299999999998</v>
      </c>
      <c r="H1046" s="216">
        <f t="shared" si="185"/>
        <v>977.05</v>
      </c>
      <c r="I1046" s="252">
        <f t="shared" si="184"/>
        <v>4.66</v>
      </c>
      <c r="J1046" s="252">
        <f t="shared" si="184"/>
        <v>0</v>
      </c>
      <c r="K1046" s="255" t="str">
        <f>'V ЦК'!K1046</f>
        <v>794,41</v>
      </c>
      <c r="L1046" s="255" t="str">
        <f>'V ЦК'!L1046</f>
        <v>3,8</v>
      </c>
      <c r="M1046" s="256" t="str">
        <f>'V ЦК'!M1046</f>
        <v>0</v>
      </c>
      <c r="N1046" s="218">
        <f>'V ЦК'!N1046</f>
        <v>179.34</v>
      </c>
      <c r="O1046" s="261">
        <f>'V ЦК'!O1046</f>
        <v>0.86</v>
      </c>
      <c r="P1046" s="261">
        <f>'V ЦК'!P1046</f>
        <v>0</v>
      </c>
      <c r="Q1046" s="218">
        <f t="shared" si="186"/>
        <v>3.3000000000000003</v>
      </c>
      <c r="R1046" s="387">
        <f t="shared" si="186"/>
        <v>40.119999999999997</v>
      </c>
      <c r="S1046" s="388">
        <f t="shared" si="186"/>
        <v>59.97</v>
      </c>
      <c r="T1046" s="388">
        <f t="shared" si="186"/>
        <v>211.35</v>
      </c>
      <c r="U1046" s="389">
        <f t="shared" si="186"/>
        <v>560.38</v>
      </c>
    </row>
    <row r="1047" spans="1:21" s="12" customFormat="1" x14ac:dyDescent="0.25">
      <c r="A1047" s="211" t="str">
        <f t="shared" si="191"/>
        <v>13.05.2018</v>
      </c>
      <c r="B1047" s="212">
        <f t="shared" si="191"/>
        <v>5</v>
      </c>
      <c r="C1047" s="211" t="str">
        <f t="shared" si="181"/>
        <v>150-670 кВт</v>
      </c>
      <c r="D1047" s="213">
        <f t="shared" si="187"/>
        <v>1017.23</v>
      </c>
      <c r="E1047" s="214">
        <f t="shared" si="188"/>
        <v>1037.08</v>
      </c>
      <c r="F1047" s="214">
        <f t="shared" si="189"/>
        <v>1188.46</v>
      </c>
      <c r="G1047" s="215">
        <f t="shared" si="190"/>
        <v>1537.49</v>
      </c>
      <c r="H1047" s="216">
        <f t="shared" si="185"/>
        <v>977.11</v>
      </c>
      <c r="I1047" s="252">
        <f t="shared" si="184"/>
        <v>0</v>
      </c>
      <c r="J1047" s="252">
        <f t="shared" si="184"/>
        <v>5.85</v>
      </c>
      <c r="K1047" s="255" t="str">
        <f>'V ЦК'!K1047</f>
        <v>794,46</v>
      </c>
      <c r="L1047" s="255" t="str">
        <f>'V ЦК'!L1047</f>
        <v>0</v>
      </c>
      <c r="M1047" s="256" t="str">
        <f>'V ЦК'!M1047</f>
        <v>4,77</v>
      </c>
      <c r="N1047" s="218">
        <f>'V ЦК'!N1047</f>
        <v>179.35</v>
      </c>
      <c r="O1047" s="261">
        <f>'V ЦК'!O1047</f>
        <v>0</v>
      </c>
      <c r="P1047" s="261">
        <f>'V ЦК'!P1047</f>
        <v>1.08</v>
      </c>
      <c r="Q1047" s="218">
        <f t="shared" si="186"/>
        <v>3.3000000000000003</v>
      </c>
      <c r="R1047" s="387">
        <f t="shared" si="186"/>
        <v>40.119999999999997</v>
      </c>
      <c r="S1047" s="388">
        <f t="shared" si="186"/>
        <v>59.97</v>
      </c>
      <c r="T1047" s="388">
        <f t="shared" si="186"/>
        <v>211.35</v>
      </c>
      <c r="U1047" s="389">
        <f t="shared" si="186"/>
        <v>560.38</v>
      </c>
    </row>
    <row r="1048" spans="1:21" s="12" customFormat="1" x14ac:dyDescent="0.25">
      <c r="A1048" s="211" t="str">
        <f t="shared" si="191"/>
        <v>13.05.2018</v>
      </c>
      <c r="B1048" s="212">
        <f t="shared" si="191"/>
        <v>6</v>
      </c>
      <c r="C1048" s="211" t="str">
        <f t="shared" si="181"/>
        <v>150-670 кВт</v>
      </c>
      <c r="D1048" s="213">
        <f t="shared" si="187"/>
        <v>1298.5</v>
      </c>
      <c r="E1048" s="214">
        <f t="shared" si="188"/>
        <v>1318.35</v>
      </c>
      <c r="F1048" s="214">
        <f t="shared" si="189"/>
        <v>1469.73</v>
      </c>
      <c r="G1048" s="215">
        <f t="shared" si="190"/>
        <v>1818.76</v>
      </c>
      <c r="H1048" s="216">
        <f t="shared" si="185"/>
        <v>1258.3799999999999</v>
      </c>
      <c r="I1048" s="252">
        <f t="shared" si="184"/>
        <v>23.47</v>
      </c>
      <c r="J1048" s="252">
        <f t="shared" si="184"/>
        <v>0</v>
      </c>
      <c r="K1048" s="255" t="str">
        <f>'V ЦК'!K1048</f>
        <v>1023,93</v>
      </c>
      <c r="L1048" s="255" t="str">
        <f>'V ЦК'!L1048</f>
        <v>19,15</v>
      </c>
      <c r="M1048" s="256" t="str">
        <f>'V ЦК'!M1048</f>
        <v>0</v>
      </c>
      <c r="N1048" s="218">
        <f>'V ЦК'!N1048</f>
        <v>231.15</v>
      </c>
      <c r="O1048" s="261">
        <f>'V ЦК'!O1048</f>
        <v>4.32</v>
      </c>
      <c r="P1048" s="261">
        <f>'V ЦК'!P1048</f>
        <v>0</v>
      </c>
      <c r="Q1048" s="218">
        <f t="shared" si="186"/>
        <v>3.3000000000000003</v>
      </c>
      <c r="R1048" s="387">
        <f t="shared" si="186"/>
        <v>40.119999999999997</v>
      </c>
      <c r="S1048" s="388">
        <f t="shared" si="186"/>
        <v>59.97</v>
      </c>
      <c r="T1048" s="388">
        <f t="shared" si="186"/>
        <v>211.35</v>
      </c>
      <c r="U1048" s="389">
        <f t="shared" si="186"/>
        <v>560.38</v>
      </c>
    </row>
    <row r="1049" spans="1:21" s="12" customFormat="1" x14ac:dyDescent="0.25">
      <c r="A1049" s="211" t="str">
        <f t="shared" si="191"/>
        <v>13.05.2018</v>
      </c>
      <c r="B1049" s="212">
        <f t="shared" si="191"/>
        <v>7</v>
      </c>
      <c r="C1049" s="211" t="str">
        <f t="shared" si="181"/>
        <v>150-670 кВт</v>
      </c>
      <c r="D1049" s="213">
        <f t="shared" si="187"/>
        <v>935.6</v>
      </c>
      <c r="E1049" s="214">
        <f t="shared" si="188"/>
        <v>955.45</v>
      </c>
      <c r="F1049" s="214">
        <f t="shared" si="189"/>
        <v>1106.83</v>
      </c>
      <c r="G1049" s="215">
        <f t="shared" si="190"/>
        <v>1455.8600000000001</v>
      </c>
      <c r="H1049" s="216">
        <f t="shared" si="185"/>
        <v>895.48</v>
      </c>
      <c r="I1049" s="252">
        <f t="shared" si="184"/>
        <v>81.87</v>
      </c>
      <c r="J1049" s="252">
        <f t="shared" si="184"/>
        <v>0</v>
      </c>
      <c r="K1049" s="255" t="str">
        <f>'V ЦК'!K1049</f>
        <v>727,87</v>
      </c>
      <c r="L1049" s="255" t="str">
        <f>'V ЦК'!L1049</f>
        <v>66,79</v>
      </c>
      <c r="M1049" s="256" t="str">
        <f>'V ЦК'!M1049</f>
        <v>0</v>
      </c>
      <c r="N1049" s="218">
        <f>'V ЦК'!N1049</f>
        <v>164.31</v>
      </c>
      <c r="O1049" s="261">
        <f>'V ЦК'!O1049</f>
        <v>15.08</v>
      </c>
      <c r="P1049" s="261">
        <f>'V ЦК'!P1049</f>
        <v>0</v>
      </c>
      <c r="Q1049" s="218">
        <f t="shared" si="186"/>
        <v>3.3000000000000003</v>
      </c>
      <c r="R1049" s="387">
        <f t="shared" si="186"/>
        <v>40.119999999999997</v>
      </c>
      <c r="S1049" s="388">
        <f t="shared" si="186"/>
        <v>59.97</v>
      </c>
      <c r="T1049" s="388">
        <f t="shared" si="186"/>
        <v>211.35</v>
      </c>
      <c r="U1049" s="389">
        <f t="shared" si="186"/>
        <v>560.38</v>
      </c>
    </row>
    <row r="1050" spans="1:21" s="12" customFormat="1" x14ac:dyDescent="0.25">
      <c r="A1050" s="211" t="str">
        <f t="shared" si="191"/>
        <v>13.05.2018</v>
      </c>
      <c r="B1050" s="212">
        <f t="shared" si="191"/>
        <v>8</v>
      </c>
      <c r="C1050" s="211" t="str">
        <f t="shared" si="181"/>
        <v>150-670 кВт</v>
      </c>
      <c r="D1050" s="213">
        <f t="shared" si="187"/>
        <v>1129.58</v>
      </c>
      <c r="E1050" s="214">
        <f t="shared" si="188"/>
        <v>1149.43</v>
      </c>
      <c r="F1050" s="214">
        <f t="shared" si="189"/>
        <v>1300.81</v>
      </c>
      <c r="G1050" s="215">
        <f t="shared" si="190"/>
        <v>1649.8400000000001</v>
      </c>
      <c r="H1050" s="216">
        <f t="shared" si="185"/>
        <v>1089.46</v>
      </c>
      <c r="I1050" s="252">
        <f t="shared" si="184"/>
        <v>201.37</v>
      </c>
      <c r="J1050" s="252">
        <f t="shared" si="184"/>
        <v>0</v>
      </c>
      <c r="K1050" s="255" t="str">
        <f>'V ЦК'!K1050</f>
        <v>886,12</v>
      </c>
      <c r="L1050" s="255" t="str">
        <f>'V ЦК'!L1050</f>
        <v>164,28</v>
      </c>
      <c r="M1050" s="256" t="str">
        <f>'V ЦК'!M1050</f>
        <v>0</v>
      </c>
      <c r="N1050" s="218">
        <f>'V ЦК'!N1050</f>
        <v>200.04</v>
      </c>
      <c r="O1050" s="261">
        <f>'V ЦК'!O1050</f>
        <v>37.090000000000003</v>
      </c>
      <c r="P1050" s="261">
        <f>'V ЦК'!P1050</f>
        <v>0</v>
      </c>
      <c r="Q1050" s="218">
        <f t="shared" si="186"/>
        <v>3.3000000000000003</v>
      </c>
      <c r="R1050" s="387">
        <f t="shared" si="186"/>
        <v>40.119999999999997</v>
      </c>
      <c r="S1050" s="388">
        <f t="shared" si="186"/>
        <v>59.97</v>
      </c>
      <c r="T1050" s="388">
        <f t="shared" si="186"/>
        <v>211.35</v>
      </c>
      <c r="U1050" s="389">
        <f t="shared" si="186"/>
        <v>560.38</v>
      </c>
    </row>
    <row r="1051" spans="1:21" s="12" customFormat="1" x14ac:dyDescent="0.25">
      <c r="A1051" s="211" t="str">
        <f t="shared" si="191"/>
        <v>13.05.2018</v>
      </c>
      <c r="B1051" s="212">
        <f t="shared" si="191"/>
        <v>9</v>
      </c>
      <c r="C1051" s="211" t="str">
        <f t="shared" si="181"/>
        <v>150-670 кВт</v>
      </c>
      <c r="D1051" s="213">
        <f t="shared" si="187"/>
        <v>1069.05</v>
      </c>
      <c r="E1051" s="214">
        <f t="shared" si="188"/>
        <v>1088.9000000000001</v>
      </c>
      <c r="F1051" s="214">
        <f t="shared" si="189"/>
        <v>1240.28</v>
      </c>
      <c r="G1051" s="215">
        <f t="shared" si="190"/>
        <v>1589.31</v>
      </c>
      <c r="H1051" s="216">
        <f t="shared" si="185"/>
        <v>1028.93</v>
      </c>
      <c r="I1051" s="252">
        <f t="shared" si="184"/>
        <v>0</v>
      </c>
      <c r="J1051" s="252">
        <f t="shared" si="184"/>
        <v>102.36000000000001</v>
      </c>
      <c r="K1051" s="255" t="str">
        <f>'V ЦК'!K1051</f>
        <v>836,74</v>
      </c>
      <c r="L1051" s="255" t="str">
        <f>'V ЦК'!L1051</f>
        <v>0</v>
      </c>
      <c r="M1051" s="256" t="str">
        <f>'V ЦК'!M1051</f>
        <v>83,51</v>
      </c>
      <c r="N1051" s="218">
        <f>'V ЦК'!N1051</f>
        <v>188.89</v>
      </c>
      <c r="O1051" s="261">
        <f>'V ЦК'!O1051</f>
        <v>0</v>
      </c>
      <c r="P1051" s="261">
        <f>'V ЦК'!P1051</f>
        <v>18.850000000000001</v>
      </c>
      <c r="Q1051" s="218">
        <f t="shared" si="186"/>
        <v>3.3000000000000003</v>
      </c>
      <c r="R1051" s="387">
        <f t="shared" si="186"/>
        <v>40.119999999999997</v>
      </c>
      <c r="S1051" s="388">
        <f t="shared" si="186"/>
        <v>59.97</v>
      </c>
      <c r="T1051" s="388">
        <f t="shared" si="186"/>
        <v>211.35</v>
      </c>
      <c r="U1051" s="389">
        <f t="shared" si="186"/>
        <v>560.38</v>
      </c>
    </row>
    <row r="1052" spans="1:21" s="12" customFormat="1" x14ac:dyDescent="0.25">
      <c r="A1052" s="211" t="str">
        <f t="shared" si="191"/>
        <v>13.05.2018</v>
      </c>
      <c r="B1052" s="212">
        <f t="shared" si="191"/>
        <v>10</v>
      </c>
      <c r="C1052" s="211" t="str">
        <f t="shared" si="181"/>
        <v>150-670 кВт</v>
      </c>
      <c r="D1052" s="213">
        <f t="shared" si="187"/>
        <v>989.49</v>
      </c>
      <c r="E1052" s="214">
        <f t="shared" si="188"/>
        <v>1009.34</v>
      </c>
      <c r="F1052" s="214">
        <f t="shared" si="189"/>
        <v>1160.72</v>
      </c>
      <c r="G1052" s="215">
        <f t="shared" si="190"/>
        <v>1509.75</v>
      </c>
      <c r="H1052" s="216">
        <f t="shared" si="185"/>
        <v>949.37</v>
      </c>
      <c r="I1052" s="252">
        <f t="shared" si="184"/>
        <v>0</v>
      </c>
      <c r="J1052" s="252">
        <f t="shared" si="184"/>
        <v>258.51</v>
      </c>
      <c r="K1052" s="255" t="str">
        <f>'V ЦК'!K1052</f>
        <v>771,83</v>
      </c>
      <c r="L1052" s="255" t="str">
        <f>'V ЦК'!L1052</f>
        <v>0</v>
      </c>
      <c r="M1052" s="256" t="str">
        <f>'V ЦК'!M1052</f>
        <v>210,9</v>
      </c>
      <c r="N1052" s="218">
        <f>'V ЦК'!N1052</f>
        <v>174.24</v>
      </c>
      <c r="O1052" s="261">
        <f>'V ЦК'!O1052</f>
        <v>0</v>
      </c>
      <c r="P1052" s="261">
        <f>'V ЦК'!P1052</f>
        <v>47.61</v>
      </c>
      <c r="Q1052" s="218">
        <f t="shared" ref="Q1052:U1067" si="192">Q1051</f>
        <v>3.3000000000000003</v>
      </c>
      <c r="R1052" s="387">
        <f t="shared" si="192"/>
        <v>40.119999999999997</v>
      </c>
      <c r="S1052" s="388">
        <f t="shared" si="192"/>
        <v>59.97</v>
      </c>
      <c r="T1052" s="388">
        <f t="shared" si="192"/>
        <v>211.35</v>
      </c>
      <c r="U1052" s="389">
        <f t="shared" si="192"/>
        <v>560.38</v>
      </c>
    </row>
    <row r="1053" spans="1:21" s="12" customFormat="1" x14ac:dyDescent="0.25">
      <c r="A1053" s="211" t="str">
        <f t="shared" si="191"/>
        <v>13.05.2018</v>
      </c>
      <c r="B1053" s="212">
        <f t="shared" si="191"/>
        <v>11</v>
      </c>
      <c r="C1053" s="211" t="str">
        <f t="shared" si="181"/>
        <v>150-670 кВт</v>
      </c>
      <c r="D1053" s="213">
        <f t="shared" si="187"/>
        <v>989.43</v>
      </c>
      <c r="E1053" s="214">
        <f t="shared" si="188"/>
        <v>1009.28</v>
      </c>
      <c r="F1053" s="214">
        <f t="shared" si="189"/>
        <v>1160.6599999999999</v>
      </c>
      <c r="G1053" s="215">
        <f t="shared" si="190"/>
        <v>1509.69</v>
      </c>
      <c r="H1053" s="216">
        <f t="shared" si="185"/>
        <v>949.31</v>
      </c>
      <c r="I1053" s="252">
        <f t="shared" si="184"/>
        <v>0</v>
      </c>
      <c r="J1053" s="252">
        <f t="shared" si="184"/>
        <v>181.17000000000002</v>
      </c>
      <c r="K1053" s="255" t="str">
        <f>'V ЦК'!K1053</f>
        <v>771,78</v>
      </c>
      <c r="L1053" s="255" t="str">
        <f>'V ЦК'!L1053</f>
        <v>0</v>
      </c>
      <c r="M1053" s="256" t="str">
        <f>'V ЦК'!M1053</f>
        <v>147,8</v>
      </c>
      <c r="N1053" s="218">
        <f>'V ЦК'!N1053</f>
        <v>174.23</v>
      </c>
      <c r="O1053" s="261">
        <f>'V ЦК'!O1053</f>
        <v>0</v>
      </c>
      <c r="P1053" s="261">
        <f>'V ЦК'!P1053</f>
        <v>33.369999999999997</v>
      </c>
      <c r="Q1053" s="218">
        <f t="shared" si="192"/>
        <v>3.3000000000000003</v>
      </c>
      <c r="R1053" s="387">
        <f t="shared" si="192"/>
        <v>40.119999999999997</v>
      </c>
      <c r="S1053" s="388">
        <f t="shared" si="192"/>
        <v>59.97</v>
      </c>
      <c r="T1053" s="388">
        <f t="shared" si="192"/>
        <v>211.35</v>
      </c>
      <c r="U1053" s="389">
        <f t="shared" si="192"/>
        <v>560.38</v>
      </c>
    </row>
    <row r="1054" spans="1:21" s="12" customFormat="1" x14ac:dyDescent="0.25">
      <c r="A1054" s="211" t="str">
        <f t="shared" si="191"/>
        <v>13.05.2018</v>
      </c>
      <c r="B1054" s="212">
        <f t="shared" si="191"/>
        <v>12</v>
      </c>
      <c r="C1054" s="211" t="str">
        <f t="shared" si="181"/>
        <v>150-670 кВт</v>
      </c>
      <c r="D1054" s="213">
        <f t="shared" si="187"/>
        <v>1010.71</v>
      </c>
      <c r="E1054" s="214">
        <f t="shared" si="188"/>
        <v>1030.56</v>
      </c>
      <c r="F1054" s="214">
        <f t="shared" si="189"/>
        <v>1181.94</v>
      </c>
      <c r="G1054" s="215">
        <f t="shared" si="190"/>
        <v>1530.97</v>
      </c>
      <c r="H1054" s="216">
        <f t="shared" si="185"/>
        <v>970.58999999999992</v>
      </c>
      <c r="I1054" s="252">
        <f t="shared" si="184"/>
        <v>0</v>
      </c>
      <c r="J1054" s="252">
        <f t="shared" si="184"/>
        <v>101.21</v>
      </c>
      <c r="K1054" s="255" t="str">
        <f>'V ЦК'!K1054</f>
        <v>789,14</v>
      </c>
      <c r="L1054" s="255" t="str">
        <f>'V ЦК'!L1054</f>
        <v>0</v>
      </c>
      <c r="M1054" s="256" t="str">
        <f>'V ЦК'!M1054</f>
        <v>82,57</v>
      </c>
      <c r="N1054" s="218">
        <f>'V ЦК'!N1054</f>
        <v>178.15</v>
      </c>
      <c r="O1054" s="261">
        <f>'V ЦК'!O1054</f>
        <v>0</v>
      </c>
      <c r="P1054" s="261">
        <f>'V ЦК'!P1054</f>
        <v>18.64</v>
      </c>
      <c r="Q1054" s="218">
        <f t="shared" si="192"/>
        <v>3.3000000000000003</v>
      </c>
      <c r="R1054" s="387">
        <f t="shared" si="192"/>
        <v>40.119999999999997</v>
      </c>
      <c r="S1054" s="388">
        <f t="shared" si="192"/>
        <v>59.97</v>
      </c>
      <c r="T1054" s="388">
        <f t="shared" si="192"/>
        <v>211.35</v>
      </c>
      <c r="U1054" s="389">
        <f t="shared" si="192"/>
        <v>560.38</v>
      </c>
    </row>
    <row r="1055" spans="1:21" s="12" customFormat="1" x14ac:dyDescent="0.25">
      <c r="A1055" s="211" t="str">
        <f t="shared" si="191"/>
        <v>13.05.2018</v>
      </c>
      <c r="B1055" s="212">
        <f t="shared" si="191"/>
        <v>13</v>
      </c>
      <c r="C1055" s="211" t="str">
        <f t="shared" si="181"/>
        <v>150-670 кВт</v>
      </c>
      <c r="D1055" s="213">
        <f t="shared" si="187"/>
        <v>1068.3499999999999</v>
      </c>
      <c r="E1055" s="214">
        <f t="shared" si="188"/>
        <v>1088.2</v>
      </c>
      <c r="F1055" s="214">
        <f t="shared" si="189"/>
        <v>1239.58</v>
      </c>
      <c r="G1055" s="215">
        <f t="shared" si="190"/>
        <v>1588.6100000000001</v>
      </c>
      <c r="H1055" s="216">
        <f t="shared" si="185"/>
        <v>1028.2299999999998</v>
      </c>
      <c r="I1055" s="252">
        <f t="shared" si="184"/>
        <v>0</v>
      </c>
      <c r="J1055" s="252">
        <f t="shared" si="184"/>
        <v>101.5</v>
      </c>
      <c r="K1055" s="255" t="str">
        <f>'V ЦК'!K1055</f>
        <v>836,17</v>
      </c>
      <c r="L1055" s="255" t="str">
        <f>'V ЦК'!L1055</f>
        <v>0</v>
      </c>
      <c r="M1055" s="256" t="str">
        <f>'V ЦК'!M1055</f>
        <v>82,81</v>
      </c>
      <c r="N1055" s="218">
        <f>'V ЦК'!N1055</f>
        <v>188.76</v>
      </c>
      <c r="O1055" s="261">
        <f>'V ЦК'!O1055</f>
        <v>0</v>
      </c>
      <c r="P1055" s="261">
        <f>'V ЦК'!P1055</f>
        <v>18.690000000000001</v>
      </c>
      <c r="Q1055" s="218">
        <f t="shared" si="192"/>
        <v>3.3000000000000003</v>
      </c>
      <c r="R1055" s="387">
        <f t="shared" si="192"/>
        <v>40.119999999999997</v>
      </c>
      <c r="S1055" s="388">
        <f t="shared" si="192"/>
        <v>59.97</v>
      </c>
      <c r="T1055" s="388">
        <f t="shared" si="192"/>
        <v>211.35</v>
      </c>
      <c r="U1055" s="389">
        <f t="shared" si="192"/>
        <v>560.38</v>
      </c>
    </row>
    <row r="1056" spans="1:21" s="12" customFormat="1" x14ac:dyDescent="0.25">
      <c r="A1056" s="211" t="str">
        <f t="shared" si="191"/>
        <v>13.05.2018</v>
      </c>
      <c r="B1056" s="212">
        <f t="shared" si="191"/>
        <v>14</v>
      </c>
      <c r="C1056" s="211" t="str">
        <f t="shared" si="181"/>
        <v>150-670 кВт</v>
      </c>
      <c r="D1056" s="213">
        <f t="shared" si="187"/>
        <v>1068.45</v>
      </c>
      <c r="E1056" s="214">
        <f t="shared" si="188"/>
        <v>1088.3</v>
      </c>
      <c r="F1056" s="214">
        <f t="shared" si="189"/>
        <v>1239.68</v>
      </c>
      <c r="G1056" s="215">
        <f t="shared" si="190"/>
        <v>1588.71</v>
      </c>
      <c r="H1056" s="216">
        <f t="shared" si="185"/>
        <v>1028.33</v>
      </c>
      <c r="I1056" s="252">
        <f t="shared" si="184"/>
        <v>0</v>
      </c>
      <c r="J1056" s="252">
        <f t="shared" si="184"/>
        <v>318.39</v>
      </c>
      <c r="K1056" s="255" t="str">
        <f>'V ЦК'!K1056</f>
        <v>836,25</v>
      </c>
      <c r="L1056" s="255" t="str">
        <f>'V ЦК'!L1056</f>
        <v>0</v>
      </c>
      <c r="M1056" s="256" t="str">
        <f>'V ЦК'!M1056</f>
        <v>259,75</v>
      </c>
      <c r="N1056" s="218">
        <f>'V ЦК'!N1056</f>
        <v>188.78</v>
      </c>
      <c r="O1056" s="261">
        <f>'V ЦК'!O1056</f>
        <v>0</v>
      </c>
      <c r="P1056" s="261">
        <f>'V ЦК'!P1056</f>
        <v>58.64</v>
      </c>
      <c r="Q1056" s="218">
        <f t="shared" si="192"/>
        <v>3.3000000000000003</v>
      </c>
      <c r="R1056" s="387">
        <f t="shared" si="192"/>
        <v>40.119999999999997</v>
      </c>
      <c r="S1056" s="388">
        <f t="shared" si="192"/>
        <v>59.97</v>
      </c>
      <c r="T1056" s="388">
        <f t="shared" si="192"/>
        <v>211.35</v>
      </c>
      <c r="U1056" s="389">
        <f t="shared" si="192"/>
        <v>560.38</v>
      </c>
    </row>
    <row r="1057" spans="1:21" s="12" customFormat="1" x14ac:dyDescent="0.25">
      <c r="A1057" s="211" t="str">
        <f t="shared" si="191"/>
        <v>13.05.2018</v>
      </c>
      <c r="B1057" s="212">
        <f t="shared" si="191"/>
        <v>15</v>
      </c>
      <c r="C1057" s="211" t="str">
        <f t="shared" si="181"/>
        <v>150-670 кВт</v>
      </c>
      <c r="D1057" s="213">
        <f t="shared" si="187"/>
        <v>1069.6000000000001</v>
      </c>
      <c r="E1057" s="214">
        <f t="shared" si="188"/>
        <v>1089.45</v>
      </c>
      <c r="F1057" s="214">
        <f t="shared" si="189"/>
        <v>1240.83</v>
      </c>
      <c r="G1057" s="215">
        <f t="shared" si="190"/>
        <v>1589.8600000000001</v>
      </c>
      <c r="H1057" s="216">
        <f t="shared" si="185"/>
        <v>1029.48</v>
      </c>
      <c r="I1057" s="252">
        <f t="shared" si="184"/>
        <v>0</v>
      </c>
      <c r="J1057" s="252">
        <f t="shared" si="184"/>
        <v>74.400000000000006</v>
      </c>
      <c r="K1057" s="255" t="str">
        <f>'V ЦК'!K1057</f>
        <v>837,19</v>
      </c>
      <c r="L1057" s="255" t="str">
        <f>'V ЦК'!L1057</f>
        <v>0</v>
      </c>
      <c r="M1057" s="256" t="str">
        <f>'V ЦК'!M1057</f>
        <v>60,7</v>
      </c>
      <c r="N1057" s="218">
        <f>'V ЦК'!N1057</f>
        <v>188.99</v>
      </c>
      <c r="O1057" s="261">
        <f>'V ЦК'!O1057</f>
        <v>0</v>
      </c>
      <c r="P1057" s="261">
        <f>'V ЦК'!P1057</f>
        <v>13.7</v>
      </c>
      <c r="Q1057" s="218">
        <f t="shared" si="192"/>
        <v>3.3000000000000003</v>
      </c>
      <c r="R1057" s="387">
        <f t="shared" si="192"/>
        <v>40.119999999999997</v>
      </c>
      <c r="S1057" s="388">
        <f t="shared" si="192"/>
        <v>59.97</v>
      </c>
      <c r="T1057" s="388">
        <f t="shared" si="192"/>
        <v>211.35</v>
      </c>
      <c r="U1057" s="389">
        <f t="shared" si="192"/>
        <v>560.38</v>
      </c>
    </row>
    <row r="1058" spans="1:21" s="12" customFormat="1" x14ac:dyDescent="0.25">
      <c r="A1058" s="211" t="str">
        <f t="shared" ref="A1058:B1073" si="193">A314</f>
        <v>13.05.2018</v>
      </c>
      <c r="B1058" s="212">
        <f t="shared" si="193"/>
        <v>16</v>
      </c>
      <c r="C1058" s="211" t="str">
        <f t="shared" si="181"/>
        <v>150-670 кВт</v>
      </c>
      <c r="D1058" s="213">
        <f t="shared" si="187"/>
        <v>1136</v>
      </c>
      <c r="E1058" s="214">
        <f t="shared" si="188"/>
        <v>1155.8499999999999</v>
      </c>
      <c r="F1058" s="214">
        <f t="shared" si="189"/>
        <v>1307.23</v>
      </c>
      <c r="G1058" s="215">
        <f t="shared" si="190"/>
        <v>1656.26</v>
      </c>
      <c r="H1058" s="216">
        <f t="shared" si="185"/>
        <v>1095.8799999999999</v>
      </c>
      <c r="I1058" s="252">
        <f t="shared" si="184"/>
        <v>0</v>
      </c>
      <c r="J1058" s="252">
        <f t="shared" si="184"/>
        <v>135.1</v>
      </c>
      <c r="K1058" s="255" t="str">
        <f>'V ЦК'!K1058</f>
        <v>891,36</v>
      </c>
      <c r="L1058" s="255" t="str">
        <f>'V ЦК'!L1058</f>
        <v>0</v>
      </c>
      <c r="M1058" s="256" t="str">
        <f>'V ЦК'!M1058</f>
        <v>110,22</v>
      </c>
      <c r="N1058" s="218">
        <f>'V ЦК'!N1058</f>
        <v>201.22</v>
      </c>
      <c r="O1058" s="261">
        <f>'V ЦК'!O1058</f>
        <v>0</v>
      </c>
      <c r="P1058" s="261">
        <f>'V ЦК'!P1058</f>
        <v>24.88</v>
      </c>
      <c r="Q1058" s="218">
        <f t="shared" si="192"/>
        <v>3.3000000000000003</v>
      </c>
      <c r="R1058" s="387">
        <f t="shared" si="192"/>
        <v>40.119999999999997</v>
      </c>
      <c r="S1058" s="388">
        <f t="shared" si="192"/>
        <v>59.97</v>
      </c>
      <c r="T1058" s="388">
        <f t="shared" si="192"/>
        <v>211.35</v>
      </c>
      <c r="U1058" s="389">
        <f t="shared" si="192"/>
        <v>560.38</v>
      </c>
    </row>
    <row r="1059" spans="1:21" s="12" customFormat="1" x14ac:dyDescent="0.25">
      <c r="A1059" s="211" t="str">
        <f t="shared" si="193"/>
        <v>13.05.2018</v>
      </c>
      <c r="B1059" s="212">
        <f t="shared" si="193"/>
        <v>17</v>
      </c>
      <c r="C1059" s="211" t="str">
        <f t="shared" si="181"/>
        <v>150-670 кВт</v>
      </c>
      <c r="D1059" s="213">
        <f t="shared" si="187"/>
        <v>1071.01</v>
      </c>
      <c r="E1059" s="214">
        <f t="shared" si="188"/>
        <v>1090.8600000000001</v>
      </c>
      <c r="F1059" s="214">
        <f t="shared" si="189"/>
        <v>1242.24</v>
      </c>
      <c r="G1059" s="215">
        <f t="shared" si="190"/>
        <v>1591.27</v>
      </c>
      <c r="H1059" s="216">
        <f t="shared" si="185"/>
        <v>1030.8900000000001</v>
      </c>
      <c r="I1059" s="252">
        <f t="shared" si="184"/>
        <v>0</v>
      </c>
      <c r="J1059" s="252">
        <f t="shared" si="184"/>
        <v>115.93</v>
      </c>
      <c r="K1059" s="255" t="str">
        <f>'V ЦК'!K1059</f>
        <v>838,34</v>
      </c>
      <c r="L1059" s="255" t="str">
        <f>'V ЦК'!L1059</f>
        <v>0</v>
      </c>
      <c r="M1059" s="256" t="str">
        <f>'V ЦК'!M1059</f>
        <v>94,58</v>
      </c>
      <c r="N1059" s="218">
        <f>'V ЦК'!N1059</f>
        <v>189.25</v>
      </c>
      <c r="O1059" s="261">
        <f>'V ЦК'!O1059</f>
        <v>0</v>
      </c>
      <c r="P1059" s="261">
        <f>'V ЦК'!P1059</f>
        <v>21.35</v>
      </c>
      <c r="Q1059" s="218">
        <f t="shared" si="192"/>
        <v>3.3000000000000003</v>
      </c>
      <c r="R1059" s="387">
        <f t="shared" si="192"/>
        <v>40.119999999999997</v>
      </c>
      <c r="S1059" s="388">
        <f t="shared" si="192"/>
        <v>59.97</v>
      </c>
      <c r="T1059" s="388">
        <f t="shared" si="192"/>
        <v>211.35</v>
      </c>
      <c r="U1059" s="389">
        <f t="shared" si="192"/>
        <v>560.38</v>
      </c>
    </row>
    <row r="1060" spans="1:21" s="12" customFormat="1" x14ac:dyDescent="0.25">
      <c r="A1060" s="211" t="str">
        <f t="shared" si="193"/>
        <v>13.05.2018</v>
      </c>
      <c r="B1060" s="212">
        <f t="shared" si="193"/>
        <v>18</v>
      </c>
      <c r="C1060" s="211" t="str">
        <f t="shared" si="181"/>
        <v>150-670 кВт</v>
      </c>
      <c r="D1060" s="213">
        <f t="shared" si="187"/>
        <v>1011.77</v>
      </c>
      <c r="E1060" s="214">
        <f t="shared" si="188"/>
        <v>1031.6199999999999</v>
      </c>
      <c r="F1060" s="214">
        <f t="shared" si="189"/>
        <v>1183</v>
      </c>
      <c r="G1060" s="215">
        <f t="shared" si="190"/>
        <v>1532.03</v>
      </c>
      <c r="H1060" s="216">
        <f t="shared" si="185"/>
        <v>971.65</v>
      </c>
      <c r="I1060" s="252">
        <f t="shared" si="184"/>
        <v>0</v>
      </c>
      <c r="J1060" s="252">
        <f t="shared" si="184"/>
        <v>68.150000000000006</v>
      </c>
      <c r="K1060" s="255" t="str">
        <f>'V ЦК'!K1060</f>
        <v>790,01</v>
      </c>
      <c r="L1060" s="255" t="str">
        <f>'V ЦК'!L1060</f>
        <v>0</v>
      </c>
      <c r="M1060" s="256" t="str">
        <f>'V ЦК'!M1060</f>
        <v>55,6</v>
      </c>
      <c r="N1060" s="218">
        <f>'V ЦК'!N1060</f>
        <v>178.34</v>
      </c>
      <c r="O1060" s="261">
        <f>'V ЦК'!O1060</f>
        <v>0</v>
      </c>
      <c r="P1060" s="261">
        <f>'V ЦК'!P1060</f>
        <v>12.55</v>
      </c>
      <c r="Q1060" s="218">
        <f t="shared" si="192"/>
        <v>3.3000000000000003</v>
      </c>
      <c r="R1060" s="387">
        <f t="shared" si="192"/>
        <v>40.119999999999997</v>
      </c>
      <c r="S1060" s="388">
        <f t="shared" si="192"/>
        <v>59.97</v>
      </c>
      <c r="T1060" s="388">
        <f t="shared" si="192"/>
        <v>211.35</v>
      </c>
      <c r="U1060" s="389">
        <f t="shared" si="192"/>
        <v>560.38</v>
      </c>
    </row>
    <row r="1061" spans="1:21" s="12" customFormat="1" x14ac:dyDescent="0.25">
      <c r="A1061" s="211" t="str">
        <f t="shared" si="193"/>
        <v>13.05.2018</v>
      </c>
      <c r="B1061" s="212">
        <f t="shared" si="193"/>
        <v>19</v>
      </c>
      <c r="C1061" s="211" t="str">
        <f t="shared" si="181"/>
        <v>150-670 кВт</v>
      </c>
      <c r="D1061" s="213">
        <f t="shared" si="187"/>
        <v>1015.08</v>
      </c>
      <c r="E1061" s="214">
        <f t="shared" si="188"/>
        <v>1034.93</v>
      </c>
      <c r="F1061" s="214">
        <f t="shared" si="189"/>
        <v>1186.31</v>
      </c>
      <c r="G1061" s="215">
        <f t="shared" si="190"/>
        <v>1535.3400000000001</v>
      </c>
      <c r="H1061" s="216">
        <f t="shared" si="185"/>
        <v>974.96</v>
      </c>
      <c r="I1061" s="252">
        <f t="shared" si="184"/>
        <v>29.37</v>
      </c>
      <c r="J1061" s="252">
        <f t="shared" si="184"/>
        <v>0</v>
      </c>
      <c r="K1061" s="255" t="str">
        <f>'V ЦК'!K1061</f>
        <v>792,71</v>
      </c>
      <c r="L1061" s="255" t="str">
        <f>'V ЦК'!L1061</f>
        <v>23,96</v>
      </c>
      <c r="M1061" s="256" t="str">
        <f>'V ЦК'!M1061</f>
        <v>0</v>
      </c>
      <c r="N1061" s="218">
        <f>'V ЦК'!N1061</f>
        <v>178.95</v>
      </c>
      <c r="O1061" s="261">
        <f>'V ЦК'!O1061</f>
        <v>5.41</v>
      </c>
      <c r="P1061" s="261">
        <f>'V ЦК'!P1061</f>
        <v>0</v>
      </c>
      <c r="Q1061" s="218">
        <f t="shared" si="192"/>
        <v>3.3000000000000003</v>
      </c>
      <c r="R1061" s="387">
        <f t="shared" si="192"/>
        <v>40.119999999999997</v>
      </c>
      <c r="S1061" s="388">
        <f t="shared" si="192"/>
        <v>59.97</v>
      </c>
      <c r="T1061" s="388">
        <f t="shared" si="192"/>
        <v>211.35</v>
      </c>
      <c r="U1061" s="389">
        <f t="shared" si="192"/>
        <v>560.38</v>
      </c>
    </row>
    <row r="1062" spans="1:21" s="12" customFormat="1" x14ac:dyDescent="0.25">
      <c r="A1062" s="211" t="str">
        <f t="shared" si="193"/>
        <v>13.05.2018</v>
      </c>
      <c r="B1062" s="212">
        <f t="shared" si="193"/>
        <v>20</v>
      </c>
      <c r="C1062" s="211" t="str">
        <f t="shared" si="181"/>
        <v>150-670 кВт</v>
      </c>
      <c r="D1062" s="213">
        <f t="shared" si="187"/>
        <v>918.54000000000008</v>
      </c>
      <c r="E1062" s="214">
        <f t="shared" si="188"/>
        <v>938.3900000000001</v>
      </c>
      <c r="F1062" s="214">
        <f t="shared" si="189"/>
        <v>1089.77</v>
      </c>
      <c r="G1062" s="215">
        <f t="shared" si="190"/>
        <v>1438.8000000000002</v>
      </c>
      <c r="H1062" s="216">
        <f t="shared" si="185"/>
        <v>878.42</v>
      </c>
      <c r="I1062" s="252">
        <f t="shared" si="184"/>
        <v>30.67</v>
      </c>
      <c r="J1062" s="252">
        <f t="shared" si="184"/>
        <v>0</v>
      </c>
      <c r="K1062" s="255" t="str">
        <f>'V ЦК'!K1062</f>
        <v>713,95</v>
      </c>
      <c r="L1062" s="255" t="str">
        <f>'V ЦК'!L1062</f>
        <v>25,02</v>
      </c>
      <c r="M1062" s="256" t="str">
        <f>'V ЦК'!M1062</f>
        <v>0</v>
      </c>
      <c r="N1062" s="218">
        <f>'V ЦК'!N1062</f>
        <v>161.16999999999999</v>
      </c>
      <c r="O1062" s="261">
        <f>'V ЦК'!O1062</f>
        <v>5.65</v>
      </c>
      <c r="P1062" s="261">
        <f>'V ЦК'!P1062</f>
        <v>0</v>
      </c>
      <c r="Q1062" s="218">
        <f t="shared" si="192"/>
        <v>3.3000000000000003</v>
      </c>
      <c r="R1062" s="387">
        <f t="shared" si="192"/>
        <v>40.119999999999997</v>
      </c>
      <c r="S1062" s="388">
        <f t="shared" si="192"/>
        <v>59.97</v>
      </c>
      <c r="T1062" s="388">
        <f t="shared" si="192"/>
        <v>211.35</v>
      </c>
      <c r="U1062" s="389">
        <f t="shared" si="192"/>
        <v>560.38</v>
      </c>
    </row>
    <row r="1063" spans="1:21" s="12" customFormat="1" x14ac:dyDescent="0.25">
      <c r="A1063" s="211" t="str">
        <f t="shared" si="193"/>
        <v>13.05.2018</v>
      </c>
      <c r="B1063" s="212">
        <f t="shared" si="193"/>
        <v>21</v>
      </c>
      <c r="C1063" s="211" t="str">
        <f t="shared" si="181"/>
        <v>150-670 кВт</v>
      </c>
      <c r="D1063" s="213">
        <f t="shared" si="187"/>
        <v>936</v>
      </c>
      <c r="E1063" s="214">
        <f t="shared" si="188"/>
        <v>955.85</v>
      </c>
      <c r="F1063" s="214">
        <f t="shared" si="189"/>
        <v>1107.23</v>
      </c>
      <c r="G1063" s="215">
        <f t="shared" si="190"/>
        <v>1456.26</v>
      </c>
      <c r="H1063" s="216">
        <f t="shared" si="185"/>
        <v>895.88</v>
      </c>
      <c r="I1063" s="252">
        <f t="shared" si="184"/>
        <v>0</v>
      </c>
      <c r="J1063" s="252">
        <f t="shared" si="184"/>
        <v>151.57999999999998</v>
      </c>
      <c r="K1063" s="255" t="str">
        <f>'V ЦК'!K1063</f>
        <v>728,19</v>
      </c>
      <c r="L1063" s="255" t="str">
        <f>'V ЦК'!L1063</f>
        <v>0</v>
      </c>
      <c r="M1063" s="256" t="str">
        <f>'V ЦК'!M1063</f>
        <v>123,66</v>
      </c>
      <c r="N1063" s="218">
        <f>'V ЦК'!N1063</f>
        <v>164.39</v>
      </c>
      <c r="O1063" s="261">
        <f>'V ЦК'!O1063</f>
        <v>0</v>
      </c>
      <c r="P1063" s="261">
        <f>'V ЦК'!P1063</f>
        <v>27.92</v>
      </c>
      <c r="Q1063" s="218">
        <f t="shared" si="192"/>
        <v>3.3000000000000003</v>
      </c>
      <c r="R1063" s="387">
        <f t="shared" si="192"/>
        <v>40.119999999999997</v>
      </c>
      <c r="S1063" s="388">
        <f t="shared" si="192"/>
        <v>59.97</v>
      </c>
      <c r="T1063" s="388">
        <f t="shared" si="192"/>
        <v>211.35</v>
      </c>
      <c r="U1063" s="389">
        <f t="shared" si="192"/>
        <v>560.38</v>
      </c>
    </row>
    <row r="1064" spans="1:21" s="12" customFormat="1" x14ac:dyDescent="0.25">
      <c r="A1064" s="211" t="str">
        <f t="shared" si="193"/>
        <v>13.05.2018</v>
      </c>
      <c r="B1064" s="212">
        <f t="shared" si="193"/>
        <v>22</v>
      </c>
      <c r="C1064" s="211" t="str">
        <f t="shared" si="181"/>
        <v>150-670 кВт</v>
      </c>
      <c r="D1064" s="213">
        <f t="shared" si="187"/>
        <v>1325.2</v>
      </c>
      <c r="E1064" s="214">
        <f t="shared" si="188"/>
        <v>1345.0500000000002</v>
      </c>
      <c r="F1064" s="214">
        <f t="shared" si="189"/>
        <v>1496.43</v>
      </c>
      <c r="G1064" s="215">
        <f t="shared" si="190"/>
        <v>1845.46</v>
      </c>
      <c r="H1064" s="216">
        <f t="shared" si="185"/>
        <v>1285.08</v>
      </c>
      <c r="I1064" s="252">
        <f t="shared" si="184"/>
        <v>0</v>
      </c>
      <c r="J1064" s="252">
        <f t="shared" si="184"/>
        <v>297.14999999999998</v>
      </c>
      <c r="K1064" s="255" t="str">
        <f>'V ЦК'!K1064</f>
        <v>1045,71</v>
      </c>
      <c r="L1064" s="255" t="str">
        <f>'V ЦК'!L1064</f>
        <v>0</v>
      </c>
      <c r="M1064" s="256" t="str">
        <f>'V ЦК'!M1064</f>
        <v>242,42</v>
      </c>
      <c r="N1064" s="218">
        <f>'V ЦК'!N1064</f>
        <v>236.07</v>
      </c>
      <c r="O1064" s="261">
        <f>'V ЦК'!O1064</f>
        <v>0</v>
      </c>
      <c r="P1064" s="261">
        <f>'V ЦК'!P1064</f>
        <v>54.73</v>
      </c>
      <c r="Q1064" s="218">
        <f t="shared" si="192"/>
        <v>3.3000000000000003</v>
      </c>
      <c r="R1064" s="387">
        <f t="shared" si="192"/>
        <v>40.119999999999997</v>
      </c>
      <c r="S1064" s="388">
        <f t="shared" si="192"/>
        <v>59.97</v>
      </c>
      <c r="T1064" s="388">
        <f t="shared" si="192"/>
        <v>211.35</v>
      </c>
      <c r="U1064" s="389">
        <f t="shared" si="192"/>
        <v>560.38</v>
      </c>
    </row>
    <row r="1065" spans="1:21" s="12" customFormat="1" x14ac:dyDescent="0.25">
      <c r="A1065" s="211" t="str">
        <f t="shared" si="193"/>
        <v>13.05.2018</v>
      </c>
      <c r="B1065" s="212">
        <f t="shared" si="193"/>
        <v>23</v>
      </c>
      <c r="C1065" s="211" t="str">
        <f t="shared" si="181"/>
        <v>150-670 кВт</v>
      </c>
      <c r="D1065" s="213">
        <f t="shared" si="187"/>
        <v>933.31999999999994</v>
      </c>
      <c r="E1065" s="214">
        <f t="shared" si="188"/>
        <v>953.17</v>
      </c>
      <c r="F1065" s="214">
        <f t="shared" si="189"/>
        <v>1104.55</v>
      </c>
      <c r="G1065" s="215">
        <f t="shared" si="190"/>
        <v>1453.58</v>
      </c>
      <c r="H1065" s="216">
        <f t="shared" si="185"/>
        <v>893.19999999999993</v>
      </c>
      <c r="I1065" s="252">
        <f t="shared" si="184"/>
        <v>0</v>
      </c>
      <c r="J1065" s="252">
        <f t="shared" si="184"/>
        <v>250.82</v>
      </c>
      <c r="K1065" s="255" t="str">
        <f>'V ЦК'!K1065</f>
        <v>726,01</v>
      </c>
      <c r="L1065" s="255" t="str">
        <f>'V ЦК'!L1065</f>
        <v>0</v>
      </c>
      <c r="M1065" s="256" t="str">
        <f>'V ЦК'!M1065</f>
        <v>204,63</v>
      </c>
      <c r="N1065" s="218">
        <f>'V ЦК'!N1065</f>
        <v>163.89</v>
      </c>
      <c r="O1065" s="261">
        <f>'V ЦК'!O1065</f>
        <v>0</v>
      </c>
      <c r="P1065" s="261">
        <f>'V ЦК'!P1065</f>
        <v>46.19</v>
      </c>
      <c r="Q1065" s="218">
        <f t="shared" si="192"/>
        <v>3.3000000000000003</v>
      </c>
      <c r="R1065" s="387">
        <f t="shared" si="192"/>
        <v>40.119999999999997</v>
      </c>
      <c r="S1065" s="388">
        <f t="shared" si="192"/>
        <v>59.97</v>
      </c>
      <c r="T1065" s="388">
        <f t="shared" si="192"/>
        <v>211.35</v>
      </c>
      <c r="U1065" s="389">
        <f t="shared" si="192"/>
        <v>560.38</v>
      </c>
    </row>
    <row r="1066" spans="1:21" s="12" customFormat="1" x14ac:dyDescent="0.25">
      <c r="A1066" s="211" t="str">
        <f t="shared" si="193"/>
        <v>14.05.2018</v>
      </c>
      <c r="B1066" s="212">
        <f t="shared" si="193"/>
        <v>0</v>
      </c>
      <c r="C1066" s="211" t="str">
        <f t="shared" si="181"/>
        <v>150-670 кВт</v>
      </c>
      <c r="D1066" s="213">
        <f t="shared" si="187"/>
        <v>894.66000000000008</v>
      </c>
      <c r="E1066" s="214">
        <f t="shared" si="188"/>
        <v>914.51</v>
      </c>
      <c r="F1066" s="214">
        <f t="shared" si="189"/>
        <v>1065.8900000000001</v>
      </c>
      <c r="G1066" s="215">
        <f t="shared" si="190"/>
        <v>1414.92</v>
      </c>
      <c r="H1066" s="216">
        <f t="shared" si="185"/>
        <v>854.54</v>
      </c>
      <c r="I1066" s="252">
        <f t="shared" si="184"/>
        <v>0</v>
      </c>
      <c r="J1066" s="252">
        <f t="shared" si="184"/>
        <v>17.809999999999999</v>
      </c>
      <c r="K1066" s="255" t="str">
        <f>'V ЦК'!K1066</f>
        <v>694,47</v>
      </c>
      <c r="L1066" s="255" t="str">
        <f>'V ЦК'!L1066</f>
        <v>0</v>
      </c>
      <c r="M1066" s="256" t="str">
        <f>'V ЦК'!M1066</f>
        <v>14,53</v>
      </c>
      <c r="N1066" s="218">
        <f>'V ЦК'!N1066</f>
        <v>156.77000000000001</v>
      </c>
      <c r="O1066" s="261">
        <f>'V ЦК'!O1066</f>
        <v>0</v>
      </c>
      <c r="P1066" s="261">
        <f>'V ЦК'!P1066</f>
        <v>3.28</v>
      </c>
      <c r="Q1066" s="218">
        <f t="shared" si="192"/>
        <v>3.3000000000000003</v>
      </c>
      <c r="R1066" s="387">
        <f t="shared" si="192"/>
        <v>40.119999999999997</v>
      </c>
      <c r="S1066" s="388">
        <f t="shared" si="192"/>
        <v>59.97</v>
      </c>
      <c r="T1066" s="388">
        <f t="shared" si="192"/>
        <v>211.35</v>
      </c>
      <c r="U1066" s="389">
        <f t="shared" si="192"/>
        <v>560.38</v>
      </c>
    </row>
    <row r="1067" spans="1:21" s="12" customFormat="1" x14ac:dyDescent="0.25">
      <c r="A1067" s="211" t="str">
        <f t="shared" si="193"/>
        <v>14.05.2018</v>
      </c>
      <c r="B1067" s="212">
        <f t="shared" si="193"/>
        <v>1</v>
      </c>
      <c r="C1067" s="211" t="str">
        <f t="shared" si="181"/>
        <v>150-670 кВт</v>
      </c>
      <c r="D1067" s="213">
        <f t="shared" si="187"/>
        <v>908.29000000000008</v>
      </c>
      <c r="E1067" s="214">
        <f t="shared" si="188"/>
        <v>928.1400000000001</v>
      </c>
      <c r="F1067" s="214">
        <f t="shared" si="189"/>
        <v>1079.52</v>
      </c>
      <c r="G1067" s="215">
        <f t="shared" si="190"/>
        <v>1428.5500000000002</v>
      </c>
      <c r="H1067" s="216">
        <f t="shared" si="185"/>
        <v>868.17</v>
      </c>
      <c r="I1067" s="252">
        <f t="shared" si="184"/>
        <v>0</v>
      </c>
      <c r="J1067" s="252">
        <f t="shared" si="184"/>
        <v>79.890000000000015</v>
      </c>
      <c r="K1067" s="255" t="str">
        <f>'V ЦК'!K1067</f>
        <v>705,59</v>
      </c>
      <c r="L1067" s="255" t="str">
        <f>'V ЦК'!L1067</f>
        <v>0</v>
      </c>
      <c r="M1067" s="256" t="str">
        <f>'V ЦК'!M1067</f>
        <v>65,18</v>
      </c>
      <c r="N1067" s="218">
        <f>'V ЦК'!N1067</f>
        <v>159.28</v>
      </c>
      <c r="O1067" s="261">
        <f>'V ЦК'!O1067</f>
        <v>0</v>
      </c>
      <c r="P1067" s="261">
        <f>'V ЦК'!P1067</f>
        <v>14.71</v>
      </c>
      <c r="Q1067" s="218">
        <f t="shared" si="192"/>
        <v>3.3000000000000003</v>
      </c>
      <c r="R1067" s="387">
        <f t="shared" si="192"/>
        <v>40.119999999999997</v>
      </c>
      <c r="S1067" s="388">
        <f t="shared" si="192"/>
        <v>59.97</v>
      </c>
      <c r="T1067" s="388">
        <f t="shared" si="192"/>
        <v>211.35</v>
      </c>
      <c r="U1067" s="389">
        <f t="shared" si="192"/>
        <v>560.38</v>
      </c>
    </row>
    <row r="1068" spans="1:21" s="12" customFormat="1" x14ac:dyDescent="0.25">
      <c r="A1068" s="211" t="str">
        <f t="shared" si="193"/>
        <v>14.05.2018</v>
      </c>
      <c r="B1068" s="212">
        <f t="shared" si="193"/>
        <v>2</v>
      </c>
      <c r="C1068" s="211" t="str">
        <f t="shared" si="181"/>
        <v>150-670 кВт</v>
      </c>
      <c r="D1068" s="213">
        <f t="shared" si="187"/>
        <v>955.80000000000007</v>
      </c>
      <c r="E1068" s="214">
        <f t="shared" si="188"/>
        <v>975.65000000000009</v>
      </c>
      <c r="F1068" s="214">
        <f t="shared" si="189"/>
        <v>1127.03</v>
      </c>
      <c r="G1068" s="215">
        <f t="shared" si="190"/>
        <v>1476.06</v>
      </c>
      <c r="H1068" s="216">
        <f t="shared" si="185"/>
        <v>915.68</v>
      </c>
      <c r="I1068" s="252">
        <f t="shared" si="184"/>
        <v>0</v>
      </c>
      <c r="J1068" s="252">
        <f t="shared" si="184"/>
        <v>77.709999999999994</v>
      </c>
      <c r="K1068" s="255" t="str">
        <f>'V ЦК'!K1068</f>
        <v>744,35</v>
      </c>
      <c r="L1068" s="255" t="str">
        <f>'V ЦК'!L1068</f>
        <v>0</v>
      </c>
      <c r="M1068" s="256" t="str">
        <f>'V ЦК'!M1068</f>
        <v>63,4</v>
      </c>
      <c r="N1068" s="218">
        <f>'V ЦК'!N1068</f>
        <v>168.03</v>
      </c>
      <c r="O1068" s="261">
        <f>'V ЦК'!O1068</f>
        <v>0</v>
      </c>
      <c r="P1068" s="261">
        <f>'V ЦК'!P1068</f>
        <v>14.31</v>
      </c>
      <c r="Q1068" s="218">
        <f t="shared" ref="Q1068:U1083" si="194">Q1067</f>
        <v>3.3000000000000003</v>
      </c>
      <c r="R1068" s="387">
        <f t="shared" si="194"/>
        <v>40.119999999999997</v>
      </c>
      <c r="S1068" s="388">
        <f t="shared" si="194"/>
        <v>59.97</v>
      </c>
      <c r="T1068" s="388">
        <f t="shared" si="194"/>
        <v>211.35</v>
      </c>
      <c r="U1068" s="389">
        <f t="shared" si="194"/>
        <v>560.38</v>
      </c>
    </row>
    <row r="1069" spans="1:21" s="12" customFormat="1" x14ac:dyDescent="0.25">
      <c r="A1069" s="211" t="str">
        <f t="shared" si="193"/>
        <v>14.05.2018</v>
      </c>
      <c r="B1069" s="212">
        <f t="shared" si="193"/>
        <v>3</v>
      </c>
      <c r="C1069" s="211" t="str">
        <f t="shared" si="181"/>
        <v>150-670 кВт</v>
      </c>
      <c r="D1069" s="213">
        <f t="shared" si="187"/>
        <v>986.52</v>
      </c>
      <c r="E1069" s="214">
        <f t="shared" si="188"/>
        <v>1006.37</v>
      </c>
      <c r="F1069" s="214">
        <f t="shared" si="189"/>
        <v>1157.75</v>
      </c>
      <c r="G1069" s="215">
        <f t="shared" si="190"/>
        <v>1506.78</v>
      </c>
      <c r="H1069" s="216">
        <f t="shared" si="185"/>
        <v>946.39999999999986</v>
      </c>
      <c r="I1069" s="252">
        <f t="shared" si="184"/>
        <v>0</v>
      </c>
      <c r="J1069" s="252">
        <f t="shared" si="184"/>
        <v>64.67</v>
      </c>
      <c r="K1069" s="255" t="str">
        <f>'V ЦК'!K1069</f>
        <v>769,41</v>
      </c>
      <c r="L1069" s="255" t="str">
        <f>'V ЦК'!L1069</f>
        <v>0</v>
      </c>
      <c r="M1069" s="256" t="str">
        <f>'V ЦК'!M1069</f>
        <v>52,76</v>
      </c>
      <c r="N1069" s="218">
        <f>'V ЦК'!N1069</f>
        <v>173.69</v>
      </c>
      <c r="O1069" s="261">
        <f>'V ЦК'!O1069</f>
        <v>0</v>
      </c>
      <c r="P1069" s="261">
        <f>'V ЦК'!P1069</f>
        <v>11.91</v>
      </c>
      <c r="Q1069" s="218">
        <f t="shared" si="194"/>
        <v>3.3000000000000003</v>
      </c>
      <c r="R1069" s="387">
        <f t="shared" si="194"/>
        <v>40.119999999999997</v>
      </c>
      <c r="S1069" s="388">
        <f t="shared" si="194"/>
        <v>59.97</v>
      </c>
      <c r="T1069" s="388">
        <f t="shared" si="194"/>
        <v>211.35</v>
      </c>
      <c r="U1069" s="389">
        <f t="shared" si="194"/>
        <v>560.38</v>
      </c>
    </row>
    <row r="1070" spans="1:21" s="12" customFormat="1" x14ac:dyDescent="0.25">
      <c r="A1070" s="211" t="str">
        <f t="shared" si="193"/>
        <v>14.05.2018</v>
      </c>
      <c r="B1070" s="212">
        <f t="shared" si="193"/>
        <v>4</v>
      </c>
      <c r="C1070" s="211" t="str">
        <f t="shared" si="181"/>
        <v>150-670 кВт</v>
      </c>
      <c r="D1070" s="213">
        <f t="shared" si="187"/>
        <v>1020.1200000000001</v>
      </c>
      <c r="E1070" s="214">
        <f t="shared" si="188"/>
        <v>1039.97</v>
      </c>
      <c r="F1070" s="214">
        <f t="shared" si="189"/>
        <v>1191.3499999999999</v>
      </c>
      <c r="G1070" s="215">
        <f t="shared" si="190"/>
        <v>1540.38</v>
      </c>
      <c r="H1070" s="216">
        <f t="shared" si="185"/>
        <v>980</v>
      </c>
      <c r="I1070" s="252">
        <f t="shared" si="184"/>
        <v>0</v>
      </c>
      <c r="J1070" s="252">
        <f t="shared" si="184"/>
        <v>65.97</v>
      </c>
      <c r="K1070" s="255" t="str">
        <f>'V ЦК'!K1070</f>
        <v>796,82</v>
      </c>
      <c r="L1070" s="255" t="str">
        <f>'V ЦК'!L1070</f>
        <v>0</v>
      </c>
      <c r="M1070" s="256" t="str">
        <f>'V ЦК'!M1070</f>
        <v>53,82</v>
      </c>
      <c r="N1070" s="218">
        <f>'V ЦК'!N1070</f>
        <v>179.88</v>
      </c>
      <c r="O1070" s="261">
        <f>'V ЦК'!O1070</f>
        <v>0</v>
      </c>
      <c r="P1070" s="261">
        <f>'V ЦК'!P1070</f>
        <v>12.15</v>
      </c>
      <c r="Q1070" s="218">
        <f t="shared" si="194"/>
        <v>3.3000000000000003</v>
      </c>
      <c r="R1070" s="387">
        <f t="shared" si="194"/>
        <v>40.119999999999997</v>
      </c>
      <c r="S1070" s="388">
        <f t="shared" si="194"/>
        <v>59.97</v>
      </c>
      <c r="T1070" s="388">
        <f t="shared" si="194"/>
        <v>211.35</v>
      </c>
      <c r="U1070" s="389">
        <f t="shared" si="194"/>
        <v>560.38</v>
      </c>
    </row>
    <row r="1071" spans="1:21" s="12" customFormat="1" x14ac:dyDescent="0.25">
      <c r="A1071" s="211" t="str">
        <f t="shared" si="193"/>
        <v>14.05.2018</v>
      </c>
      <c r="B1071" s="212">
        <f t="shared" si="193"/>
        <v>5</v>
      </c>
      <c r="C1071" s="211" t="str">
        <f t="shared" si="181"/>
        <v>150-670 кВт</v>
      </c>
      <c r="D1071" s="213">
        <f t="shared" si="187"/>
        <v>1041.96</v>
      </c>
      <c r="E1071" s="214">
        <f t="shared" si="188"/>
        <v>1061.81</v>
      </c>
      <c r="F1071" s="214">
        <f t="shared" si="189"/>
        <v>1213.19</v>
      </c>
      <c r="G1071" s="215">
        <f t="shared" si="190"/>
        <v>1562.22</v>
      </c>
      <c r="H1071" s="216">
        <f t="shared" si="185"/>
        <v>1001.8399999999999</v>
      </c>
      <c r="I1071" s="252">
        <f t="shared" si="184"/>
        <v>103.89</v>
      </c>
      <c r="J1071" s="252">
        <f t="shared" si="184"/>
        <v>0</v>
      </c>
      <c r="K1071" s="255" t="str">
        <f>'V ЦК'!K1071</f>
        <v>814,64</v>
      </c>
      <c r="L1071" s="255" t="str">
        <f>'V ЦК'!L1071</f>
        <v>84,76</v>
      </c>
      <c r="M1071" s="256" t="str">
        <f>'V ЦК'!M1071</f>
        <v>0</v>
      </c>
      <c r="N1071" s="218">
        <f>'V ЦК'!N1071</f>
        <v>183.9</v>
      </c>
      <c r="O1071" s="261">
        <f>'V ЦК'!O1071</f>
        <v>19.13</v>
      </c>
      <c r="P1071" s="261">
        <f>'V ЦК'!P1071</f>
        <v>0</v>
      </c>
      <c r="Q1071" s="218">
        <f t="shared" si="194"/>
        <v>3.3000000000000003</v>
      </c>
      <c r="R1071" s="387">
        <f t="shared" si="194"/>
        <v>40.119999999999997</v>
      </c>
      <c r="S1071" s="388">
        <f t="shared" si="194"/>
        <v>59.97</v>
      </c>
      <c r="T1071" s="388">
        <f t="shared" si="194"/>
        <v>211.35</v>
      </c>
      <c r="U1071" s="389">
        <f t="shared" si="194"/>
        <v>560.38</v>
      </c>
    </row>
    <row r="1072" spans="1:21" s="12" customFormat="1" x14ac:dyDescent="0.25">
      <c r="A1072" s="211" t="str">
        <f t="shared" si="193"/>
        <v>14.05.2018</v>
      </c>
      <c r="B1072" s="212">
        <f t="shared" si="193"/>
        <v>6</v>
      </c>
      <c r="C1072" s="211" t="str">
        <f t="shared" si="181"/>
        <v>150-670 кВт</v>
      </c>
      <c r="D1072" s="213">
        <f t="shared" si="187"/>
        <v>1043.3999999999999</v>
      </c>
      <c r="E1072" s="214">
        <f t="shared" si="188"/>
        <v>1063.25</v>
      </c>
      <c r="F1072" s="214">
        <f t="shared" si="189"/>
        <v>1214.6299999999999</v>
      </c>
      <c r="G1072" s="215">
        <f t="shared" si="190"/>
        <v>1563.6599999999999</v>
      </c>
      <c r="H1072" s="216">
        <f t="shared" si="185"/>
        <v>1003.2799999999999</v>
      </c>
      <c r="I1072" s="252">
        <f t="shared" si="184"/>
        <v>157.74</v>
      </c>
      <c r="J1072" s="252">
        <f t="shared" si="184"/>
        <v>0</v>
      </c>
      <c r="K1072" s="255" t="str">
        <f>'V ЦК'!K1072</f>
        <v>815,81</v>
      </c>
      <c r="L1072" s="255" t="str">
        <f>'V ЦК'!L1072</f>
        <v>128,69</v>
      </c>
      <c r="M1072" s="256" t="str">
        <f>'V ЦК'!M1072</f>
        <v>0</v>
      </c>
      <c r="N1072" s="218">
        <f>'V ЦК'!N1072</f>
        <v>184.17</v>
      </c>
      <c r="O1072" s="261">
        <f>'V ЦК'!O1072</f>
        <v>29.05</v>
      </c>
      <c r="P1072" s="261">
        <f>'V ЦК'!P1072</f>
        <v>0</v>
      </c>
      <c r="Q1072" s="218">
        <f t="shared" si="194"/>
        <v>3.3000000000000003</v>
      </c>
      <c r="R1072" s="387">
        <f t="shared" si="194"/>
        <v>40.119999999999997</v>
      </c>
      <c r="S1072" s="388">
        <f t="shared" si="194"/>
        <v>59.97</v>
      </c>
      <c r="T1072" s="388">
        <f t="shared" si="194"/>
        <v>211.35</v>
      </c>
      <c r="U1072" s="389">
        <f t="shared" si="194"/>
        <v>560.38</v>
      </c>
    </row>
    <row r="1073" spans="1:21" s="12" customFormat="1" x14ac:dyDescent="0.25">
      <c r="A1073" s="211" t="str">
        <f t="shared" si="193"/>
        <v>14.05.2018</v>
      </c>
      <c r="B1073" s="212">
        <f t="shared" si="193"/>
        <v>7</v>
      </c>
      <c r="C1073" s="211" t="str">
        <f t="shared" si="181"/>
        <v>150-670 кВт</v>
      </c>
      <c r="D1073" s="213">
        <f t="shared" si="187"/>
        <v>883.01</v>
      </c>
      <c r="E1073" s="214">
        <f t="shared" si="188"/>
        <v>902.86</v>
      </c>
      <c r="F1073" s="214">
        <f t="shared" si="189"/>
        <v>1054.24</v>
      </c>
      <c r="G1073" s="215">
        <f t="shared" si="190"/>
        <v>1403.27</v>
      </c>
      <c r="H1073" s="216">
        <f t="shared" si="185"/>
        <v>842.89</v>
      </c>
      <c r="I1073" s="252">
        <f t="shared" si="184"/>
        <v>0</v>
      </c>
      <c r="J1073" s="252">
        <f t="shared" si="184"/>
        <v>152.47</v>
      </c>
      <c r="K1073" s="255" t="str">
        <f>'V ЦК'!K1073</f>
        <v>684,96</v>
      </c>
      <c r="L1073" s="255" t="str">
        <f>'V ЦК'!L1073</f>
        <v>0</v>
      </c>
      <c r="M1073" s="256" t="str">
        <f>'V ЦК'!M1073</f>
        <v>124,39</v>
      </c>
      <c r="N1073" s="218">
        <f>'V ЦК'!N1073</f>
        <v>154.63</v>
      </c>
      <c r="O1073" s="261">
        <f>'V ЦК'!O1073</f>
        <v>0</v>
      </c>
      <c r="P1073" s="261">
        <f>'V ЦК'!P1073</f>
        <v>28.08</v>
      </c>
      <c r="Q1073" s="218">
        <f t="shared" si="194"/>
        <v>3.3000000000000003</v>
      </c>
      <c r="R1073" s="387">
        <f t="shared" si="194"/>
        <v>40.119999999999997</v>
      </c>
      <c r="S1073" s="388">
        <f t="shared" si="194"/>
        <v>59.97</v>
      </c>
      <c r="T1073" s="388">
        <f t="shared" si="194"/>
        <v>211.35</v>
      </c>
      <c r="U1073" s="389">
        <f t="shared" si="194"/>
        <v>560.38</v>
      </c>
    </row>
    <row r="1074" spans="1:21" s="12" customFormat="1" x14ac:dyDescent="0.25">
      <c r="A1074" s="211" t="str">
        <f t="shared" ref="A1074:B1089" si="195">A330</f>
        <v>14.05.2018</v>
      </c>
      <c r="B1074" s="212">
        <f t="shared" si="195"/>
        <v>8</v>
      </c>
      <c r="C1074" s="211" t="str">
        <f t="shared" si="181"/>
        <v>150-670 кВт</v>
      </c>
      <c r="D1074" s="213">
        <f t="shared" si="187"/>
        <v>1010.0300000000001</v>
      </c>
      <c r="E1074" s="214">
        <f t="shared" si="188"/>
        <v>1029.8800000000001</v>
      </c>
      <c r="F1074" s="214">
        <f t="shared" si="189"/>
        <v>1181.26</v>
      </c>
      <c r="G1074" s="215">
        <f t="shared" si="190"/>
        <v>1530.29</v>
      </c>
      <c r="H1074" s="216">
        <f t="shared" si="185"/>
        <v>969.91</v>
      </c>
      <c r="I1074" s="252">
        <f t="shared" si="184"/>
        <v>0.13</v>
      </c>
      <c r="J1074" s="252">
        <f t="shared" si="184"/>
        <v>2.5</v>
      </c>
      <c r="K1074" s="255" t="str">
        <f>'V ЦК'!K1074</f>
        <v>788,59</v>
      </c>
      <c r="L1074" s="255" t="str">
        <f>'V ЦК'!L1074</f>
        <v>0,11</v>
      </c>
      <c r="M1074" s="256" t="str">
        <f>'V ЦК'!M1074</f>
        <v>2,04</v>
      </c>
      <c r="N1074" s="218">
        <f>'V ЦК'!N1074</f>
        <v>178.02</v>
      </c>
      <c r="O1074" s="261">
        <f>'V ЦК'!O1074</f>
        <v>0.02</v>
      </c>
      <c r="P1074" s="261">
        <f>'V ЦК'!P1074</f>
        <v>0.46</v>
      </c>
      <c r="Q1074" s="218">
        <f t="shared" si="194"/>
        <v>3.3000000000000003</v>
      </c>
      <c r="R1074" s="387">
        <f t="shared" si="194"/>
        <v>40.119999999999997</v>
      </c>
      <c r="S1074" s="388">
        <f t="shared" si="194"/>
        <v>59.97</v>
      </c>
      <c r="T1074" s="388">
        <f t="shared" si="194"/>
        <v>211.35</v>
      </c>
      <c r="U1074" s="389">
        <f t="shared" si="194"/>
        <v>560.38</v>
      </c>
    </row>
    <row r="1075" spans="1:21" s="12" customFormat="1" x14ac:dyDescent="0.25">
      <c r="A1075" s="211" t="str">
        <f t="shared" si="195"/>
        <v>14.05.2018</v>
      </c>
      <c r="B1075" s="212">
        <f t="shared" si="195"/>
        <v>9</v>
      </c>
      <c r="C1075" s="211" t="str">
        <f t="shared" si="181"/>
        <v>150-670 кВт</v>
      </c>
      <c r="D1075" s="213">
        <f t="shared" si="187"/>
        <v>896.54</v>
      </c>
      <c r="E1075" s="214">
        <f t="shared" si="188"/>
        <v>916.39</v>
      </c>
      <c r="F1075" s="214">
        <f t="shared" si="189"/>
        <v>1067.77</v>
      </c>
      <c r="G1075" s="215">
        <f t="shared" si="190"/>
        <v>1416.8</v>
      </c>
      <c r="H1075" s="216">
        <f t="shared" si="185"/>
        <v>856.42</v>
      </c>
      <c r="I1075" s="252">
        <f t="shared" si="184"/>
        <v>0</v>
      </c>
      <c r="J1075" s="252">
        <f t="shared" si="184"/>
        <v>35.42</v>
      </c>
      <c r="K1075" s="255" t="str">
        <f>'V ЦК'!K1075</f>
        <v>696</v>
      </c>
      <c r="L1075" s="255" t="str">
        <f>'V ЦК'!L1075</f>
        <v>0</v>
      </c>
      <c r="M1075" s="256" t="str">
        <f>'V ЦК'!M1075</f>
        <v>28,9</v>
      </c>
      <c r="N1075" s="218">
        <f>'V ЦК'!N1075</f>
        <v>157.12</v>
      </c>
      <c r="O1075" s="261">
        <f>'V ЦК'!O1075</f>
        <v>0</v>
      </c>
      <c r="P1075" s="261">
        <f>'V ЦК'!P1075</f>
        <v>6.52</v>
      </c>
      <c r="Q1075" s="218">
        <f t="shared" si="194"/>
        <v>3.3000000000000003</v>
      </c>
      <c r="R1075" s="387">
        <f t="shared" si="194"/>
        <v>40.119999999999997</v>
      </c>
      <c r="S1075" s="388">
        <f t="shared" si="194"/>
        <v>59.97</v>
      </c>
      <c r="T1075" s="388">
        <f t="shared" si="194"/>
        <v>211.35</v>
      </c>
      <c r="U1075" s="389">
        <f t="shared" si="194"/>
        <v>560.38</v>
      </c>
    </row>
    <row r="1076" spans="1:21" s="12" customFormat="1" x14ac:dyDescent="0.25">
      <c r="A1076" s="211" t="str">
        <f t="shared" si="195"/>
        <v>14.05.2018</v>
      </c>
      <c r="B1076" s="212">
        <f t="shared" si="195"/>
        <v>10</v>
      </c>
      <c r="C1076" s="211" t="str">
        <f t="shared" ref="C1076:C1139" si="196">C1075</f>
        <v>150-670 кВт</v>
      </c>
      <c r="D1076" s="213">
        <f t="shared" si="187"/>
        <v>936.16000000000008</v>
      </c>
      <c r="E1076" s="214">
        <f t="shared" si="188"/>
        <v>956.01</v>
      </c>
      <c r="F1076" s="214">
        <f t="shared" si="189"/>
        <v>1107.3900000000001</v>
      </c>
      <c r="G1076" s="215">
        <f t="shared" si="190"/>
        <v>1456.42</v>
      </c>
      <c r="H1076" s="216">
        <f t="shared" si="185"/>
        <v>896.04</v>
      </c>
      <c r="I1076" s="252">
        <f t="shared" si="184"/>
        <v>0</v>
      </c>
      <c r="J1076" s="252">
        <f t="shared" si="184"/>
        <v>76.759999999999991</v>
      </c>
      <c r="K1076" s="255" t="str">
        <f>'V ЦК'!K1076</f>
        <v>728,32</v>
      </c>
      <c r="L1076" s="255" t="str">
        <f>'V ЦК'!L1076</f>
        <v>0</v>
      </c>
      <c r="M1076" s="256" t="str">
        <f>'V ЦК'!M1076</f>
        <v>62,62</v>
      </c>
      <c r="N1076" s="218">
        <f>'V ЦК'!N1076</f>
        <v>164.42</v>
      </c>
      <c r="O1076" s="261">
        <f>'V ЦК'!O1076</f>
        <v>0</v>
      </c>
      <c r="P1076" s="261">
        <f>'V ЦК'!P1076</f>
        <v>14.14</v>
      </c>
      <c r="Q1076" s="218">
        <f t="shared" si="194"/>
        <v>3.3000000000000003</v>
      </c>
      <c r="R1076" s="387">
        <f t="shared" si="194"/>
        <v>40.119999999999997</v>
      </c>
      <c r="S1076" s="388">
        <f t="shared" si="194"/>
        <v>59.97</v>
      </c>
      <c r="T1076" s="388">
        <f t="shared" si="194"/>
        <v>211.35</v>
      </c>
      <c r="U1076" s="389">
        <f t="shared" si="194"/>
        <v>560.38</v>
      </c>
    </row>
    <row r="1077" spans="1:21" s="12" customFormat="1" x14ac:dyDescent="0.25">
      <c r="A1077" s="211" t="str">
        <f t="shared" si="195"/>
        <v>14.05.2018</v>
      </c>
      <c r="B1077" s="212">
        <f t="shared" si="195"/>
        <v>11</v>
      </c>
      <c r="C1077" s="211" t="str">
        <f t="shared" si="196"/>
        <v>150-670 кВт</v>
      </c>
      <c r="D1077" s="213">
        <f t="shared" si="187"/>
        <v>931.57</v>
      </c>
      <c r="E1077" s="214">
        <f t="shared" si="188"/>
        <v>951.42000000000007</v>
      </c>
      <c r="F1077" s="214">
        <f t="shared" si="189"/>
        <v>1102.8000000000002</v>
      </c>
      <c r="G1077" s="215">
        <f t="shared" si="190"/>
        <v>1451.83</v>
      </c>
      <c r="H1077" s="216">
        <f t="shared" si="185"/>
        <v>891.45</v>
      </c>
      <c r="I1077" s="252">
        <f t="shared" si="184"/>
        <v>0</v>
      </c>
      <c r="J1077" s="252">
        <f t="shared" si="184"/>
        <v>30.57</v>
      </c>
      <c r="K1077" s="255" t="str">
        <f>'V ЦК'!K1077</f>
        <v>724,58</v>
      </c>
      <c r="L1077" s="255" t="str">
        <f>'V ЦК'!L1077</f>
        <v>0</v>
      </c>
      <c r="M1077" s="256" t="str">
        <f>'V ЦК'!M1077</f>
        <v>24,94</v>
      </c>
      <c r="N1077" s="218">
        <f>'V ЦК'!N1077</f>
        <v>163.57</v>
      </c>
      <c r="O1077" s="261">
        <f>'V ЦК'!O1077</f>
        <v>0</v>
      </c>
      <c r="P1077" s="261">
        <f>'V ЦК'!P1077</f>
        <v>5.63</v>
      </c>
      <c r="Q1077" s="218">
        <f t="shared" si="194"/>
        <v>3.3000000000000003</v>
      </c>
      <c r="R1077" s="387">
        <f t="shared" si="194"/>
        <v>40.119999999999997</v>
      </c>
      <c r="S1077" s="388">
        <f t="shared" si="194"/>
        <v>59.97</v>
      </c>
      <c r="T1077" s="388">
        <f t="shared" si="194"/>
        <v>211.35</v>
      </c>
      <c r="U1077" s="389">
        <f t="shared" si="194"/>
        <v>560.38</v>
      </c>
    </row>
    <row r="1078" spans="1:21" s="12" customFormat="1" x14ac:dyDescent="0.25">
      <c r="A1078" s="211" t="str">
        <f t="shared" si="195"/>
        <v>14.05.2018</v>
      </c>
      <c r="B1078" s="212">
        <f t="shared" si="195"/>
        <v>12</v>
      </c>
      <c r="C1078" s="211" t="str">
        <f t="shared" si="196"/>
        <v>150-670 кВт</v>
      </c>
      <c r="D1078" s="213">
        <f t="shared" si="187"/>
        <v>885.1400000000001</v>
      </c>
      <c r="E1078" s="214">
        <f t="shared" si="188"/>
        <v>904.99</v>
      </c>
      <c r="F1078" s="214">
        <f t="shared" si="189"/>
        <v>1056.3700000000001</v>
      </c>
      <c r="G1078" s="215">
        <f t="shared" si="190"/>
        <v>1405.4</v>
      </c>
      <c r="H1078" s="216">
        <f t="shared" si="185"/>
        <v>845.02</v>
      </c>
      <c r="I1078" s="252">
        <f t="shared" si="184"/>
        <v>94.55</v>
      </c>
      <c r="J1078" s="252">
        <f t="shared" si="184"/>
        <v>0</v>
      </c>
      <c r="K1078" s="255" t="str">
        <f>'V ЦК'!K1078</f>
        <v>686,7</v>
      </c>
      <c r="L1078" s="255" t="str">
        <f>'V ЦК'!L1078</f>
        <v>77,14</v>
      </c>
      <c r="M1078" s="256" t="str">
        <f>'V ЦК'!M1078</f>
        <v>0</v>
      </c>
      <c r="N1078" s="218">
        <f>'V ЦК'!N1078</f>
        <v>155.02000000000001</v>
      </c>
      <c r="O1078" s="261">
        <f>'V ЦК'!O1078</f>
        <v>17.41</v>
      </c>
      <c r="P1078" s="261">
        <f>'V ЦК'!P1078</f>
        <v>0</v>
      </c>
      <c r="Q1078" s="218">
        <f t="shared" si="194"/>
        <v>3.3000000000000003</v>
      </c>
      <c r="R1078" s="387">
        <f t="shared" si="194"/>
        <v>40.119999999999997</v>
      </c>
      <c r="S1078" s="388">
        <f t="shared" si="194"/>
        <v>59.97</v>
      </c>
      <c r="T1078" s="388">
        <f t="shared" si="194"/>
        <v>211.35</v>
      </c>
      <c r="U1078" s="389">
        <f t="shared" si="194"/>
        <v>560.38</v>
      </c>
    </row>
    <row r="1079" spans="1:21" s="12" customFormat="1" x14ac:dyDescent="0.25">
      <c r="A1079" s="211" t="str">
        <f t="shared" si="195"/>
        <v>14.05.2018</v>
      </c>
      <c r="B1079" s="212">
        <f t="shared" si="195"/>
        <v>13</v>
      </c>
      <c r="C1079" s="211" t="str">
        <f t="shared" si="196"/>
        <v>150-670 кВт</v>
      </c>
      <c r="D1079" s="213">
        <f t="shared" si="187"/>
        <v>877.72</v>
      </c>
      <c r="E1079" s="214">
        <f t="shared" si="188"/>
        <v>897.56999999999994</v>
      </c>
      <c r="F1079" s="214">
        <f t="shared" si="189"/>
        <v>1048.95</v>
      </c>
      <c r="G1079" s="215">
        <f t="shared" si="190"/>
        <v>1397.98</v>
      </c>
      <c r="H1079" s="216">
        <f t="shared" si="185"/>
        <v>837.59999999999991</v>
      </c>
      <c r="I1079" s="252">
        <f t="shared" si="184"/>
        <v>138.09</v>
      </c>
      <c r="J1079" s="252">
        <f t="shared" si="184"/>
        <v>0.01</v>
      </c>
      <c r="K1079" s="255" t="str">
        <f>'V ЦК'!K1079</f>
        <v>680,65</v>
      </c>
      <c r="L1079" s="255" t="str">
        <f>'V ЦК'!L1079</f>
        <v>112,66</v>
      </c>
      <c r="M1079" s="256" t="str">
        <f>'V ЦК'!M1079</f>
        <v>0,01</v>
      </c>
      <c r="N1079" s="218">
        <f>'V ЦК'!N1079</f>
        <v>153.65</v>
      </c>
      <c r="O1079" s="261">
        <f>'V ЦК'!O1079</f>
        <v>25.43</v>
      </c>
      <c r="P1079" s="261">
        <f>'V ЦК'!P1079</f>
        <v>0</v>
      </c>
      <c r="Q1079" s="218">
        <f t="shared" si="194"/>
        <v>3.3000000000000003</v>
      </c>
      <c r="R1079" s="387">
        <f t="shared" si="194"/>
        <v>40.119999999999997</v>
      </c>
      <c r="S1079" s="388">
        <f t="shared" si="194"/>
        <v>59.97</v>
      </c>
      <c r="T1079" s="388">
        <f t="shared" si="194"/>
        <v>211.35</v>
      </c>
      <c r="U1079" s="389">
        <f t="shared" si="194"/>
        <v>560.38</v>
      </c>
    </row>
    <row r="1080" spans="1:21" s="12" customFormat="1" x14ac:dyDescent="0.25">
      <c r="A1080" s="211" t="str">
        <f t="shared" si="195"/>
        <v>14.05.2018</v>
      </c>
      <c r="B1080" s="212">
        <f t="shared" si="195"/>
        <v>14</v>
      </c>
      <c r="C1080" s="211" t="str">
        <f t="shared" si="196"/>
        <v>150-670 кВт</v>
      </c>
      <c r="D1080" s="213">
        <f t="shared" si="187"/>
        <v>894.09</v>
      </c>
      <c r="E1080" s="214">
        <f t="shared" si="188"/>
        <v>913.94</v>
      </c>
      <c r="F1080" s="214">
        <f t="shared" si="189"/>
        <v>1065.32</v>
      </c>
      <c r="G1080" s="215">
        <f t="shared" si="190"/>
        <v>1414.35</v>
      </c>
      <c r="H1080" s="216">
        <f t="shared" si="185"/>
        <v>853.96999999999991</v>
      </c>
      <c r="I1080" s="252">
        <f t="shared" si="184"/>
        <v>44.11</v>
      </c>
      <c r="J1080" s="252">
        <f t="shared" si="184"/>
        <v>0</v>
      </c>
      <c r="K1080" s="255" t="str">
        <f>'V ЦК'!K1080</f>
        <v>694</v>
      </c>
      <c r="L1080" s="255" t="str">
        <f>'V ЦК'!L1080</f>
        <v>35,99</v>
      </c>
      <c r="M1080" s="256" t="str">
        <f>'V ЦК'!M1080</f>
        <v>0</v>
      </c>
      <c r="N1080" s="218">
        <f>'V ЦК'!N1080</f>
        <v>156.66999999999999</v>
      </c>
      <c r="O1080" s="261">
        <f>'V ЦК'!O1080</f>
        <v>8.1199999999999992</v>
      </c>
      <c r="P1080" s="261">
        <f>'V ЦК'!P1080</f>
        <v>0</v>
      </c>
      <c r="Q1080" s="218">
        <f t="shared" si="194"/>
        <v>3.3000000000000003</v>
      </c>
      <c r="R1080" s="387">
        <f t="shared" si="194"/>
        <v>40.119999999999997</v>
      </c>
      <c r="S1080" s="388">
        <f t="shared" si="194"/>
        <v>59.97</v>
      </c>
      <c r="T1080" s="388">
        <f t="shared" si="194"/>
        <v>211.35</v>
      </c>
      <c r="U1080" s="389">
        <f t="shared" si="194"/>
        <v>560.38</v>
      </c>
    </row>
    <row r="1081" spans="1:21" s="12" customFormat="1" x14ac:dyDescent="0.25">
      <c r="A1081" s="211" t="str">
        <f t="shared" si="195"/>
        <v>14.05.2018</v>
      </c>
      <c r="B1081" s="212">
        <f t="shared" si="195"/>
        <v>15</v>
      </c>
      <c r="C1081" s="211" t="str">
        <f t="shared" si="196"/>
        <v>150-670 кВт</v>
      </c>
      <c r="D1081" s="213">
        <f t="shared" si="187"/>
        <v>894.82</v>
      </c>
      <c r="E1081" s="214">
        <f t="shared" si="188"/>
        <v>914.67000000000007</v>
      </c>
      <c r="F1081" s="214">
        <f t="shared" si="189"/>
        <v>1066.0500000000002</v>
      </c>
      <c r="G1081" s="215">
        <f t="shared" si="190"/>
        <v>1415.08</v>
      </c>
      <c r="H1081" s="216">
        <f t="shared" si="185"/>
        <v>854.7</v>
      </c>
      <c r="I1081" s="252">
        <f t="shared" si="184"/>
        <v>64.44</v>
      </c>
      <c r="J1081" s="252">
        <f t="shared" si="184"/>
        <v>0</v>
      </c>
      <c r="K1081" s="255" t="str">
        <f>'V ЦК'!K1081</f>
        <v>694,6</v>
      </c>
      <c r="L1081" s="255" t="str">
        <f>'V ЦК'!L1081</f>
        <v>52,57</v>
      </c>
      <c r="M1081" s="256" t="str">
        <f>'V ЦК'!M1081</f>
        <v>0</v>
      </c>
      <c r="N1081" s="218">
        <f>'V ЦК'!N1081</f>
        <v>156.80000000000001</v>
      </c>
      <c r="O1081" s="261">
        <f>'V ЦК'!O1081</f>
        <v>11.87</v>
      </c>
      <c r="P1081" s="261">
        <f>'V ЦК'!P1081</f>
        <v>0</v>
      </c>
      <c r="Q1081" s="218">
        <f t="shared" si="194"/>
        <v>3.3000000000000003</v>
      </c>
      <c r="R1081" s="387">
        <f t="shared" si="194"/>
        <v>40.119999999999997</v>
      </c>
      <c r="S1081" s="388">
        <f t="shared" si="194"/>
        <v>59.97</v>
      </c>
      <c r="T1081" s="388">
        <f t="shared" si="194"/>
        <v>211.35</v>
      </c>
      <c r="U1081" s="389">
        <f t="shared" si="194"/>
        <v>560.38</v>
      </c>
    </row>
    <row r="1082" spans="1:21" s="12" customFormat="1" x14ac:dyDescent="0.25">
      <c r="A1082" s="211" t="str">
        <f t="shared" si="195"/>
        <v>14.05.2018</v>
      </c>
      <c r="B1082" s="212">
        <f t="shared" si="195"/>
        <v>16</v>
      </c>
      <c r="C1082" s="211" t="str">
        <f t="shared" si="196"/>
        <v>150-670 кВт</v>
      </c>
      <c r="D1082" s="213">
        <f t="shared" si="187"/>
        <v>898.44999999999993</v>
      </c>
      <c r="E1082" s="214">
        <f t="shared" si="188"/>
        <v>918.3</v>
      </c>
      <c r="F1082" s="214">
        <f t="shared" si="189"/>
        <v>1069.6799999999998</v>
      </c>
      <c r="G1082" s="215">
        <f t="shared" si="190"/>
        <v>1418.71</v>
      </c>
      <c r="H1082" s="216">
        <f t="shared" si="185"/>
        <v>858.32999999999993</v>
      </c>
      <c r="I1082" s="252">
        <f t="shared" si="184"/>
        <v>0</v>
      </c>
      <c r="J1082" s="252">
        <f t="shared" si="184"/>
        <v>67.989999999999995</v>
      </c>
      <c r="K1082" s="255" t="str">
        <f>'V ЦК'!K1082</f>
        <v>697,56</v>
      </c>
      <c r="L1082" s="255" t="str">
        <f>'V ЦК'!L1082</f>
        <v>0</v>
      </c>
      <c r="M1082" s="256" t="str">
        <f>'V ЦК'!M1082</f>
        <v>55,47</v>
      </c>
      <c r="N1082" s="218">
        <f>'V ЦК'!N1082</f>
        <v>157.47</v>
      </c>
      <c r="O1082" s="261">
        <f>'V ЦК'!O1082</f>
        <v>0</v>
      </c>
      <c r="P1082" s="261">
        <f>'V ЦК'!P1082</f>
        <v>12.52</v>
      </c>
      <c r="Q1082" s="218">
        <f t="shared" si="194"/>
        <v>3.3000000000000003</v>
      </c>
      <c r="R1082" s="387">
        <f t="shared" si="194"/>
        <v>40.119999999999997</v>
      </c>
      <c r="S1082" s="388">
        <f t="shared" si="194"/>
        <v>59.97</v>
      </c>
      <c r="T1082" s="388">
        <f t="shared" si="194"/>
        <v>211.35</v>
      </c>
      <c r="U1082" s="389">
        <f t="shared" si="194"/>
        <v>560.38</v>
      </c>
    </row>
    <row r="1083" spans="1:21" s="12" customFormat="1" x14ac:dyDescent="0.25">
      <c r="A1083" s="211" t="str">
        <f t="shared" si="195"/>
        <v>14.05.2018</v>
      </c>
      <c r="B1083" s="212">
        <f t="shared" si="195"/>
        <v>17</v>
      </c>
      <c r="C1083" s="211" t="str">
        <f t="shared" si="196"/>
        <v>150-670 кВт</v>
      </c>
      <c r="D1083" s="213">
        <f t="shared" si="187"/>
        <v>917.33</v>
      </c>
      <c r="E1083" s="214">
        <f t="shared" si="188"/>
        <v>937.18000000000006</v>
      </c>
      <c r="F1083" s="214">
        <f t="shared" si="189"/>
        <v>1088.56</v>
      </c>
      <c r="G1083" s="215">
        <f t="shared" si="190"/>
        <v>1437.5900000000001</v>
      </c>
      <c r="H1083" s="216">
        <f t="shared" si="185"/>
        <v>877.21</v>
      </c>
      <c r="I1083" s="252">
        <f t="shared" si="184"/>
        <v>18.5</v>
      </c>
      <c r="J1083" s="252">
        <f t="shared" si="184"/>
        <v>0</v>
      </c>
      <c r="K1083" s="255" t="str">
        <f>'V ЦК'!K1083</f>
        <v>712,96</v>
      </c>
      <c r="L1083" s="255" t="str">
        <f>'V ЦК'!L1083</f>
        <v>15,09</v>
      </c>
      <c r="M1083" s="256" t="str">
        <f>'V ЦК'!M1083</f>
        <v>0</v>
      </c>
      <c r="N1083" s="218">
        <f>'V ЦК'!N1083</f>
        <v>160.94999999999999</v>
      </c>
      <c r="O1083" s="261">
        <f>'V ЦК'!O1083</f>
        <v>3.41</v>
      </c>
      <c r="P1083" s="261">
        <f>'V ЦК'!P1083</f>
        <v>0</v>
      </c>
      <c r="Q1083" s="218">
        <f t="shared" si="194"/>
        <v>3.3000000000000003</v>
      </c>
      <c r="R1083" s="387">
        <f t="shared" si="194"/>
        <v>40.119999999999997</v>
      </c>
      <c r="S1083" s="388">
        <f t="shared" si="194"/>
        <v>59.97</v>
      </c>
      <c r="T1083" s="388">
        <f t="shared" si="194"/>
        <v>211.35</v>
      </c>
      <c r="U1083" s="389">
        <f t="shared" si="194"/>
        <v>560.38</v>
      </c>
    </row>
    <row r="1084" spans="1:21" s="12" customFormat="1" x14ac:dyDescent="0.25">
      <c r="A1084" s="211" t="str">
        <f t="shared" si="195"/>
        <v>14.05.2018</v>
      </c>
      <c r="B1084" s="212">
        <f t="shared" si="195"/>
        <v>18</v>
      </c>
      <c r="C1084" s="211" t="str">
        <f t="shared" si="196"/>
        <v>150-670 кВт</v>
      </c>
      <c r="D1084" s="213">
        <f t="shared" si="187"/>
        <v>900.43</v>
      </c>
      <c r="E1084" s="214">
        <f t="shared" si="188"/>
        <v>920.28</v>
      </c>
      <c r="F1084" s="214">
        <f t="shared" si="189"/>
        <v>1071.6599999999999</v>
      </c>
      <c r="G1084" s="215">
        <f t="shared" si="190"/>
        <v>1420.69</v>
      </c>
      <c r="H1084" s="216">
        <f t="shared" si="185"/>
        <v>860.31</v>
      </c>
      <c r="I1084" s="252">
        <f t="shared" si="184"/>
        <v>0</v>
      </c>
      <c r="J1084" s="252">
        <f t="shared" si="184"/>
        <v>51.37</v>
      </c>
      <c r="K1084" s="255" t="str">
        <f>'V ЦК'!K1084</f>
        <v>699,17</v>
      </c>
      <c r="L1084" s="255" t="str">
        <f>'V ЦК'!L1084</f>
        <v>0</v>
      </c>
      <c r="M1084" s="256" t="str">
        <f>'V ЦК'!M1084</f>
        <v>41,91</v>
      </c>
      <c r="N1084" s="218">
        <f>'V ЦК'!N1084</f>
        <v>157.84</v>
      </c>
      <c r="O1084" s="261">
        <f>'V ЦК'!O1084</f>
        <v>0</v>
      </c>
      <c r="P1084" s="261">
        <f>'V ЦК'!P1084</f>
        <v>9.4600000000000009</v>
      </c>
      <c r="Q1084" s="218">
        <f t="shared" ref="Q1084:U1099" si="197">Q1083</f>
        <v>3.3000000000000003</v>
      </c>
      <c r="R1084" s="387">
        <f t="shared" si="197"/>
        <v>40.119999999999997</v>
      </c>
      <c r="S1084" s="388">
        <f t="shared" si="197"/>
        <v>59.97</v>
      </c>
      <c r="T1084" s="388">
        <f t="shared" si="197"/>
        <v>211.35</v>
      </c>
      <c r="U1084" s="389">
        <f t="shared" si="197"/>
        <v>560.38</v>
      </c>
    </row>
    <row r="1085" spans="1:21" s="12" customFormat="1" x14ac:dyDescent="0.25">
      <c r="A1085" s="211" t="str">
        <f t="shared" si="195"/>
        <v>14.05.2018</v>
      </c>
      <c r="B1085" s="212">
        <f t="shared" si="195"/>
        <v>19</v>
      </c>
      <c r="C1085" s="211" t="str">
        <f t="shared" si="196"/>
        <v>150-670 кВт</v>
      </c>
      <c r="D1085" s="213">
        <f t="shared" si="187"/>
        <v>929.69999999999993</v>
      </c>
      <c r="E1085" s="214">
        <f t="shared" si="188"/>
        <v>949.55</v>
      </c>
      <c r="F1085" s="214">
        <f t="shared" si="189"/>
        <v>1100.9299999999998</v>
      </c>
      <c r="G1085" s="215">
        <f t="shared" si="190"/>
        <v>1449.96</v>
      </c>
      <c r="H1085" s="216">
        <f t="shared" si="185"/>
        <v>889.57999999999993</v>
      </c>
      <c r="I1085" s="252">
        <f t="shared" si="184"/>
        <v>0</v>
      </c>
      <c r="J1085" s="252">
        <f t="shared" si="184"/>
        <v>156.55000000000001</v>
      </c>
      <c r="K1085" s="255" t="str">
        <f>'V ЦК'!K1085</f>
        <v>723,05</v>
      </c>
      <c r="L1085" s="255" t="str">
        <f>'V ЦК'!L1085</f>
        <v>0</v>
      </c>
      <c r="M1085" s="256" t="str">
        <f>'V ЦК'!M1085</f>
        <v>127,72</v>
      </c>
      <c r="N1085" s="218">
        <f>'V ЦК'!N1085</f>
        <v>163.22999999999999</v>
      </c>
      <c r="O1085" s="261">
        <f>'V ЦК'!O1085</f>
        <v>0</v>
      </c>
      <c r="P1085" s="261">
        <f>'V ЦК'!P1085</f>
        <v>28.83</v>
      </c>
      <c r="Q1085" s="218">
        <f t="shared" si="197"/>
        <v>3.3000000000000003</v>
      </c>
      <c r="R1085" s="387">
        <f t="shared" si="197"/>
        <v>40.119999999999997</v>
      </c>
      <c r="S1085" s="388">
        <f t="shared" si="197"/>
        <v>59.97</v>
      </c>
      <c r="T1085" s="388">
        <f t="shared" si="197"/>
        <v>211.35</v>
      </c>
      <c r="U1085" s="389">
        <f t="shared" si="197"/>
        <v>560.38</v>
      </c>
    </row>
    <row r="1086" spans="1:21" s="12" customFormat="1" x14ac:dyDescent="0.25">
      <c r="A1086" s="211" t="str">
        <f t="shared" si="195"/>
        <v>14.05.2018</v>
      </c>
      <c r="B1086" s="212">
        <f t="shared" si="195"/>
        <v>20</v>
      </c>
      <c r="C1086" s="211" t="str">
        <f t="shared" si="196"/>
        <v>150-670 кВт</v>
      </c>
      <c r="D1086" s="213">
        <f t="shared" si="187"/>
        <v>937.38000000000011</v>
      </c>
      <c r="E1086" s="214">
        <f t="shared" si="188"/>
        <v>957.23</v>
      </c>
      <c r="F1086" s="214">
        <f t="shared" si="189"/>
        <v>1108.6100000000001</v>
      </c>
      <c r="G1086" s="215">
        <f t="shared" si="190"/>
        <v>1457.6399999999999</v>
      </c>
      <c r="H1086" s="216">
        <f t="shared" si="185"/>
        <v>897.26</v>
      </c>
      <c r="I1086" s="252">
        <f t="shared" si="184"/>
        <v>1.47</v>
      </c>
      <c r="J1086" s="252">
        <f t="shared" si="184"/>
        <v>0.32</v>
      </c>
      <c r="K1086" s="255" t="str">
        <f>'V ЦК'!K1086</f>
        <v>729,32</v>
      </c>
      <c r="L1086" s="255" t="str">
        <f>'V ЦК'!L1086</f>
        <v>1,2</v>
      </c>
      <c r="M1086" s="256" t="str">
        <f>'V ЦК'!M1086</f>
        <v>0,26</v>
      </c>
      <c r="N1086" s="218">
        <f>'V ЦК'!N1086</f>
        <v>164.64</v>
      </c>
      <c r="O1086" s="261">
        <f>'V ЦК'!O1086</f>
        <v>0.27</v>
      </c>
      <c r="P1086" s="261">
        <f>'V ЦК'!P1086</f>
        <v>0.06</v>
      </c>
      <c r="Q1086" s="218">
        <f t="shared" si="197"/>
        <v>3.3000000000000003</v>
      </c>
      <c r="R1086" s="387">
        <f t="shared" si="197"/>
        <v>40.119999999999997</v>
      </c>
      <c r="S1086" s="388">
        <f t="shared" si="197"/>
        <v>59.97</v>
      </c>
      <c r="T1086" s="388">
        <f t="shared" si="197"/>
        <v>211.35</v>
      </c>
      <c r="U1086" s="389">
        <f t="shared" si="197"/>
        <v>560.38</v>
      </c>
    </row>
    <row r="1087" spans="1:21" s="12" customFormat="1" x14ac:dyDescent="0.25">
      <c r="A1087" s="211" t="str">
        <f t="shared" si="195"/>
        <v>14.05.2018</v>
      </c>
      <c r="B1087" s="212">
        <f t="shared" si="195"/>
        <v>21</v>
      </c>
      <c r="C1087" s="211" t="str">
        <f t="shared" si="196"/>
        <v>150-670 кВт</v>
      </c>
      <c r="D1087" s="213">
        <f t="shared" si="187"/>
        <v>934.16000000000008</v>
      </c>
      <c r="E1087" s="214">
        <f t="shared" si="188"/>
        <v>954.0100000000001</v>
      </c>
      <c r="F1087" s="214">
        <f t="shared" si="189"/>
        <v>1105.3900000000001</v>
      </c>
      <c r="G1087" s="215">
        <f t="shared" si="190"/>
        <v>1454.42</v>
      </c>
      <c r="H1087" s="216">
        <f t="shared" si="185"/>
        <v>894.04</v>
      </c>
      <c r="I1087" s="252">
        <f t="shared" si="184"/>
        <v>0</v>
      </c>
      <c r="J1087" s="252">
        <f t="shared" si="184"/>
        <v>90.789999999999992</v>
      </c>
      <c r="K1087" s="255" t="str">
        <f>'V ЦК'!K1087</f>
        <v>726,69</v>
      </c>
      <c r="L1087" s="255" t="str">
        <f>'V ЦК'!L1087</f>
        <v>0</v>
      </c>
      <c r="M1087" s="256" t="str">
        <f>'V ЦК'!M1087</f>
        <v>74,07</v>
      </c>
      <c r="N1087" s="218">
        <f>'V ЦК'!N1087</f>
        <v>164.05</v>
      </c>
      <c r="O1087" s="261">
        <f>'V ЦК'!O1087</f>
        <v>0</v>
      </c>
      <c r="P1087" s="261">
        <f>'V ЦК'!P1087</f>
        <v>16.72</v>
      </c>
      <c r="Q1087" s="218">
        <f t="shared" si="197"/>
        <v>3.3000000000000003</v>
      </c>
      <c r="R1087" s="387">
        <f t="shared" si="197"/>
        <v>40.119999999999997</v>
      </c>
      <c r="S1087" s="388">
        <f t="shared" si="197"/>
        <v>59.97</v>
      </c>
      <c r="T1087" s="388">
        <f t="shared" si="197"/>
        <v>211.35</v>
      </c>
      <c r="U1087" s="389">
        <f t="shared" si="197"/>
        <v>560.38</v>
      </c>
    </row>
    <row r="1088" spans="1:21" s="12" customFormat="1" x14ac:dyDescent="0.25">
      <c r="A1088" s="211" t="str">
        <f t="shared" si="195"/>
        <v>14.05.2018</v>
      </c>
      <c r="B1088" s="212">
        <f t="shared" si="195"/>
        <v>22</v>
      </c>
      <c r="C1088" s="211" t="str">
        <f t="shared" si="196"/>
        <v>150-670 кВт</v>
      </c>
      <c r="D1088" s="213">
        <f t="shared" si="187"/>
        <v>1213.25</v>
      </c>
      <c r="E1088" s="214">
        <f t="shared" si="188"/>
        <v>1233.0999999999999</v>
      </c>
      <c r="F1088" s="214">
        <f t="shared" si="189"/>
        <v>1384.48</v>
      </c>
      <c r="G1088" s="215">
        <f t="shared" si="190"/>
        <v>1733.51</v>
      </c>
      <c r="H1088" s="216">
        <f t="shared" si="185"/>
        <v>1173.1299999999999</v>
      </c>
      <c r="I1088" s="252">
        <f t="shared" si="184"/>
        <v>0</v>
      </c>
      <c r="J1088" s="252">
        <f t="shared" si="184"/>
        <v>644.79</v>
      </c>
      <c r="K1088" s="255" t="str">
        <f>'V ЦК'!K1088</f>
        <v>954,38</v>
      </c>
      <c r="L1088" s="255" t="str">
        <f>'V ЦК'!L1088</f>
        <v>0</v>
      </c>
      <c r="M1088" s="256" t="str">
        <f>'V ЦК'!M1088</f>
        <v>526,04</v>
      </c>
      <c r="N1088" s="218">
        <f>'V ЦК'!N1088</f>
        <v>215.45</v>
      </c>
      <c r="O1088" s="261">
        <f>'V ЦК'!O1088</f>
        <v>0</v>
      </c>
      <c r="P1088" s="261">
        <f>'V ЦК'!P1088</f>
        <v>118.75</v>
      </c>
      <c r="Q1088" s="218">
        <f t="shared" si="197"/>
        <v>3.3000000000000003</v>
      </c>
      <c r="R1088" s="387">
        <f t="shared" si="197"/>
        <v>40.119999999999997</v>
      </c>
      <c r="S1088" s="388">
        <f t="shared" si="197"/>
        <v>59.97</v>
      </c>
      <c r="T1088" s="388">
        <f t="shared" si="197"/>
        <v>211.35</v>
      </c>
      <c r="U1088" s="389">
        <f t="shared" si="197"/>
        <v>560.38</v>
      </c>
    </row>
    <row r="1089" spans="1:21" s="12" customFormat="1" x14ac:dyDescent="0.25">
      <c r="A1089" s="211" t="str">
        <f t="shared" si="195"/>
        <v>14.05.2018</v>
      </c>
      <c r="B1089" s="212">
        <f t="shared" si="195"/>
        <v>23</v>
      </c>
      <c r="C1089" s="211" t="str">
        <f t="shared" si="196"/>
        <v>150-670 кВт</v>
      </c>
      <c r="D1089" s="213">
        <f t="shared" si="187"/>
        <v>904.06999999999994</v>
      </c>
      <c r="E1089" s="214">
        <f t="shared" si="188"/>
        <v>923.92</v>
      </c>
      <c r="F1089" s="214">
        <f t="shared" si="189"/>
        <v>1075.3</v>
      </c>
      <c r="G1089" s="215">
        <f t="shared" si="190"/>
        <v>1424.33</v>
      </c>
      <c r="H1089" s="216">
        <f t="shared" si="185"/>
        <v>863.94999999999993</v>
      </c>
      <c r="I1089" s="252">
        <f t="shared" si="184"/>
        <v>0</v>
      </c>
      <c r="J1089" s="252">
        <f t="shared" si="184"/>
        <v>204.63</v>
      </c>
      <c r="K1089" s="255" t="str">
        <f>'V ЦК'!K1089</f>
        <v>702,14</v>
      </c>
      <c r="L1089" s="255" t="str">
        <f>'V ЦК'!L1089</f>
        <v>0</v>
      </c>
      <c r="M1089" s="256" t="str">
        <f>'V ЦК'!M1089</f>
        <v>166,94</v>
      </c>
      <c r="N1089" s="218">
        <f>'V ЦК'!N1089</f>
        <v>158.51</v>
      </c>
      <c r="O1089" s="261">
        <f>'V ЦК'!O1089</f>
        <v>0</v>
      </c>
      <c r="P1089" s="261">
        <f>'V ЦК'!P1089</f>
        <v>37.69</v>
      </c>
      <c r="Q1089" s="218">
        <f t="shared" si="197"/>
        <v>3.3000000000000003</v>
      </c>
      <c r="R1089" s="387">
        <f t="shared" si="197"/>
        <v>40.119999999999997</v>
      </c>
      <c r="S1089" s="388">
        <f t="shared" si="197"/>
        <v>59.97</v>
      </c>
      <c r="T1089" s="388">
        <f t="shared" si="197"/>
        <v>211.35</v>
      </c>
      <c r="U1089" s="389">
        <f t="shared" si="197"/>
        <v>560.38</v>
      </c>
    </row>
    <row r="1090" spans="1:21" s="12" customFormat="1" x14ac:dyDescent="0.25">
      <c r="A1090" s="211" t="str">
        <f t="shared" ref="A1090:B1105" si="198">A346</f>
        <v>15.05.2018</v>
      </c>
      <c r="B1090" s="212">
        <f t="shared" si="198"/>
        <v>0</v>
      </c>
      <c r="C1090" s="211" t="str">
        <f t="shared" si="196"/>
        <v>150-670 кВт</v>
      </c>
      <c r="D1090" s="213">
        <f t="shared" si="187"/>
        <v>889.66</v>
      </c>
      <c r="E1090" s="214">
        <f t="shared" si="188"/>
        <v>909.51</v>
      </c>
      <c r="F1090" s="214">
        <f t="shared" si="189"/>
        <v>1060.8899999999999</v>
      </c>
      <c r="G1090" s="215">
        <f t="shared" si="190"/>
        <v>1409.92</v>
      </c>
      <c r="H1090" s="216">
        <f t="shared" si="185"/>
        <v>849.54</v>
      </c>
      <c r="I1090" s="252">
        <f t="shared" si="184"/>
        <v>0</v>
      </c>
      <c r="J1090" s="252">
        <f t="shared" si="184"/>
        <v>111.95</v>
      </c>
      <c r="K1090" s="255" t="str">
        <f>'V ЦК'!K1090</f>
        <v>690,39</v>
      </c>
      <c r="L1090" s="255" t="str">
        <f>'V ЦК'!L1090</f>
        <v>0</v>
      </c>
      <c r="M1090" s="256" t="str">
        <f>'V ЦК'!M1090</f>
        <v>91,33</v>
      </c>
      <c r="N1090" s="218">
        <f>'V ЦК'!N1090</f>
        <v>155.85</v>
      </c>
      <c r="O1090" s="261">
        <f>'V ЦК'!O1090</f>
        <v>0</v>
      </c>
      <c r="P1090" s="261">
        <f>'V ЦК'!P1090</f>
        <v>20.62</v>
      </c>
      <c r="Q1090" s="218">
        <f t="shared" si="197"/>
        <v>3.3000000000000003</v>
      </c>
      <c r="R1090" s="387">
        <f t="shared" si="197"/>
        <v>40.119999999999997</v>
      </c>
      <c r="S1090" s="388">
        <f t="shared" si="197"/>
        <v>59.97</v>
      </c>
      <c r="T1090" s="388">
        <f t="shared" si="197"/>
        <v>211.35</v>
      </c>
      <c r="U1090" s="389">
        <f t="shared" si="197"/>
        <v>560.38</v>
      </c>
    </row>
    <row r="1091" spans="1:21" s="12" customFormat="1" x14ac:dyDescent="0.25">
      <c r="A1091" s="211" t="str">
        <f t="shared" si="198"/>
        <v>15.05.2018</v>
      </c>
      <c r="B1091" s="212">
        <f t="shared" si="198"/>
        <v>1</v>
      </c>
      <c r="C1091" s="211" t="str">
        <f t="shared" si="196"/>
        <v>150-670 кВт</v>
      </c>
      <c r="D1091" s="213">
        <f t="shared" si="187"/>
        <v>903.26</v>
      </c>
      <c r="E1091" s="214">
        <f t="shared" si="188"/>
        <v>923.11</v>
      </c>
      <c r="F1091" s="214">
        <f t="shared" si="189"/>
        <v>1074.49</v>
      </c>
      <c r="G1091" s="215">
        <f t="shared" si="190"/>
        <v>1423.52</v>
      </c>
      <c r="H1091" s="216">
        <f t="shared" si="185"/>
        <v>863.14</v>
      </c>
      <c r="I1091" s="252">
        <f t="shared" si="184"/>
        <v>46.79</v>
      </c>
      <c r="J1091" s="252">
        <f t="shared" si="184"/>
        <v>0</v>
      </c>
      <c r="K1091" s="255" t="str">
        <f>'V ЦК'!K1091</f>
        <v>701,48</v>
      </c>
      <c r="L1091" s="255" t="str">
        <f>'V ЦК'!L1091</f>
        <v>38,17</v>
      </c>
      <c r="M1091" s="256" t="str">
        <f>'V ЦК'!M1091</f>
        <v>0</v>
      </c>
      <c r="N1091" s="218">
        <f>'V ЦК'!N1091</f>
        <v>158.36000000000001</v>
      </c>
      <c r="O1091" s="261">
        <f>'V ЦК'!O1091</f>
        <v>8.6199999999999992</v>
      </c>
      <c r="P1091" s="261">
        <f>'V ЦК'!P1091</f>
        <v>0</v>
      </c>
      <c r="Q1091" s="218">
        <f t="shared" si="197"/>
        <v>3.3000000000000003</v>
      </c>
      <c r="R1091" s="387">
        <f t="shared" si="197"/>
        <v>40.119999999999997</v>
      </c>
      <c r="S1091" s="388">
        <f t="shared" si="197"/>
        <v>59.97</v>
      </c>
      <c r="T1091" s="388">
        <f t="shared" si="197"/>
        <v>211.35</v>
      </c>
      <c r="U1091" s="389">
        <f t="shared" si="197"/>
        <v>560.38</v>
      </c>
    </row>
    <row r="1092" spans="1:21" s="12" customFormat="1" x14ac:dyDescent="0.25">
      <c r="A1092" s="211" t="str">
        <f t="shared" si="198"/>
        <v>15.05.2018</v>
      </c>
      <c r="B1092" s="212">
        <f t="shared" si="198"/>
        <v>2</v>
      </c>
      <c r="C1092" s="211" t="str">
        <f t="shared" si="196"/>
        <v>150-670 кВт</v>
      </c>
      <c r="D1092" s="213">
        <f t="shared" si="187"/>
        <v>951.0200000000001</v>
      </c>
      <c r="E1092" s="214">
        <f t="shared" si="188"/>
        <v>970.87000000000012</v>
      </c>
      <c r="F1092" s="214">
        <f t="shared" si="189"/>
        <v>1122.25</v>
      </c>
      <c r="G1092" s="215">
        <f t="shared" si="190"/>
        <v>1471.2800000000002</v>
      </c>
      <c r="H1092" s="216">
        <f t="shared" si="185"/>
        <v>910.9</v>
      </c>
      <c r="I1092" s="252">
        <f t="shared" si="184"/>
        <v>72.66</v>
      </c>
      <c r="J1092" s="252">
        <f t="shared" si="184"/>
        <v>0</v>
      </c>
      <c r="K1092" s="255" t="str">
        <f>'V ЦК'!K1092</f>
        <v>740,45</v>
      </c>
      <c r="L1092" s="255" t="str">
        <f>'V ЦК'!L1092</f>
        <v>59,28</v>
      </c>
      <c r="M1092" s="256" t="str">
        <f>'V ЦК'!M1092</f>
        <v>0</v>
      </c>
      <c r="N1092" s="218">
        <f>'V ЦК'!N1092</f>
        <v>167.15</v>
      </c>
      <c r="O1092" s="261">
        <f>'V ЦК'!O1092</f>
        <v>13.38</v>
      </c>
      <c r="P1092" s="261">
        <f>'V ЦК'!P1092</f>
        <v>0</v>
      </c>
      <c r="Q1092" s="218">
        <f t="shared" si="197"/>
        <v>3.3000000000000003</v>
      </c>
      <c r="R1092" s="387">
        <f t="shared" si="197"/>
        <v>40.119999999999997</v>
      </c>
      <c r="S1092" s="388">
        <f t="shared" si="197"/>
        <v>59.97</v>
      </c>
      <c r="T1092" s="388">
        <f t="shared" si="197"/>
        <v>211.35</v>
      </c>
      <c r="U1092" s="389">
        <f t="shared" si="197"/>
        <v>560.38</v>
      </c>
    </row>
    <row r="1093" spans="1:21" s="12" customFormat="1" x14ac:dyDescent="0.25">
      <c r="A1093" s="211" t="str">
        <f t="shared" si="198"/>
        <v>15.05.2018</v>
      </c>
      <c r="B1093" s="212">
        <f t="shared" si="198"/>
        <v>3</v>
      </c>
      <c r="C1093" s="211" t="str">
        <f t="shared" si="196"/>
        <v>150-670 кВт</v>
      </c>
      <c r="D1093" s="213">
        <f t="shared" si="187"/>
        <v>981.85</v>
      </c>
      <c r="E1093" s="214">
        <f t="shared" si="188"/>
        <v>1001.7</v>
      </c>
      <c r="F1093" s="214">
        <f t="shared" si="189"/>
        <v>1153.08</v>
      </c>
      <c r="G1093" s="215">
        <f t="shared" si="190"/>
        <v>1502.1100000000001</v>
      </c>
      <c r="H1093" s="216">
        <f t="shared" si="185"/>
        <v>941.73</v>
      </c>
      <c r="I1093" s="252">
        <f t="shared" si="184"/>
        <v>121.96000000000001</v>
      </c>
      <c r="J1093" s="252">
        <f t="shared" si="184"/>
        <v>0</v>
      </c>
      <c r="K1093" s="255" t="str">
        <f>'V ЦК'!K1093</f>
        <v>765,6</v>
      </c>
      <c r="L1093" s="255" t="str">
        <f>'V ЦК'!L1093</f>
        <v>99,5</v>
      </c>
      <c r="M1093" s="256" t="str">
        <f>'V ЦК'!M1093</f>
        <v>0</v>
      </c>
      <c r="N1093" s="218">
        <f>'V ЦК'!N1093</f>
        <v>172.83</v>
      </c>
      <c r="O1093" s="261">
        <f>'V ЦК'!O1093</f>
        <v>22.46</v>
      </c>
      <c r="P1093" s="261">
        <f>'V ЦК'!P1093</f>
        <v>0</v>
      </c>
      <c r="Q1093" s="218">
        <f t="shared" si="197"/>
        <v>3.3000000000000003</v>
      </c>
      <c r="R1093" s="387">
        <f t="shared" si="197"/>
        <v>40.119999999999997</v>
      </c>
      <c r="S1093" s="388">
        <f t="shared" si="197"/>
        <v>59.97</v>
      </c>
      <c r="T1093" s="388">
        <f t="shared" si="197"/>
        <v>211.35</v>
      </c>
      <c r="U1093" s="389">
        <f t="shared" si="197"/>
        <v>560.38</v>
      </c>
    </row>
    <row r="1094" spans="1:21" s="12" customFormat="1" x14ac:dyDescent="0.25">
      <c r="A1094" s="211" t="str">
        <f t="shared" si="198"/>
        <v>15.05.2018</v>
      </c>
      <c r="B1094" s="212">
        <f t="shared" si="198"/>
        <v>4</v>
      </c>
      <c r="C1094" s="211" t="str">
        <f t="shared" si="196"/>
        <v>150-670 кВт</v>
      </c>
      <c r="D1094" s="213">
        <f t="shared" si="187"/>
        <v>1016.06</v>
      </c>
      <c r="E1094" s="214">
        <f t="shared" si="188"/>
        <v>1035.9100000000001</v>
      </c>
      <c r="F1094" s="214">
        <f t="shared" si="189"/>
        <v>1187.29</v>
      </c>
      <c r="G1094" s="215">
        <f t="shared" si="190"/>
        <v>1536.32</v>
      </c>
      <c r="H1094" s="216">
        <f t="shared" si="185"/>
        <v>975.93999999999994</v>
      </c>
      <c r="I1094" s="252">
        <f t="shared" si="184"/>
        <v>111.14</v>
      </c>
      <c r="J1094" s="252">
        <f t="shared" si="184"/>
        <v>0</v>
      </c>
      <c r="K1094" s="255" t="str">
        <f>'V ЦК'!K1094</f>
        <v>793,51</v>
      </c>
      <c r="L1094" s="255" t="str">
        <f>'V ЦК'!L1094</f>
        <v>90,67</v>
      </c>
      <c r="M1094" s="256" t="str">
        <f>'V ЦК'!M1094</f>
        <v>0</v>
      </c>
      <c r="N1094" s="218">
        <f>'V ЦК'!N1094</f>
        <v>179.13</v>
      </c>
      <c r="O1094" s="261">
        <f>'V ЦК'!O1094</f>
        <v>20.47</v>
      </c>
      <c r="P1094" s="261">
        <f>'V ЦК'!P1094</f>
        <v>0</v>
      </c>
      <c r="Q1094" s="218">
        <f t="shared" si="197"/>
        <v>3.3000000000000003</v>
      </c>
      <c r="R1094" s="387">
        <f t="shared" si="197"/>
        <v>40.119999999999997</v>
      </c>
      <c r="S1094" s="388">
        <f t="shared" si="197"/>
        <v>59.97</v>
      </c>
      <c r="T1094" s="388">
        <f t="shared" si="197"/>
        <v>211.35</v>
      </c>
      <c r="U1094" s="389">
        <f t="shared" si="197"/>
        <v>560.38</v>
      </c>
    </row>
    <row r="1095" spans="1:21" s="12" customFormat="1" x14ac:dyDescent="0.25">
      <c r="A1095" s="211" t="str">
        <f t="shared" si="198"/>
        <v>15.05.2018</v>
      </c>
      <c r="B1095" s="212">
        <f t="shared" si="198"/>
        <v>5</v>
      </c>
      <c r="C1095" s="211" t="str">
        <f t="shared" si="196"/>
        <v>150-670 кВт</v>
      </c>
      <c r="D1095" s="213">
        <f t="shared" si="187"/>
        <v>1041.1000000000001</v>
      </c>
      <c r="E1095" s="214">
        <f t="shared" si="188"/>
        <v>1060.95</v>
      </c>
      <c r="F1095" s="214">
        <f t="shared" si="189"/>
        <v>1212.33</v>
      </c>
      <c r="G1095" s="215">
        <f t="shared" si="190"/>
        <v>1561.3600000000001</v>
      </c>
      <c r="H1095" s="216">
        <f t="shared" si="185"/>
        <v>1000.98</v>
      </c>
      <c r="I1095" s="252">
        <f t="shared" si="184"/>
        <v>411.36</v>
      </c>
      <c r="J1095" s="252">
        <f t="shared" si="184"/>
        <v>0</v>
      </c>
      <c r="K1095" s="255" t="str">
        <f>'V ЦК'!K1095</f>
        <v>813,94</v>
      </c>
      <c r="L1095" s="255" t="str">
        <f>'V ЦК'!L1095</f>
        <v>335,6</v>
      </c>
      <c r="M1095" s="256" t="str">
        <f>'V ЦК'!M1095</f>
        <v>0</v>
      </c>
      <c r="N1095" s="218">
        <f>'V ЦК'!N1095</f>
        <v>183.74</v>
      </c>
      <c r="O1095" s="261">
        <f>'V ЦК'!O1095</f>
        <v>75.760000000000005</v>
      </c>
      <c r="P1095" s="261">
        <f>'V ЦК'!P1095</f>
        <v>0</v>
      </c>
      <c r="Q1095" s="218">
        <f t="shared" si="197"/>
        <v>3.3000000000000003</v>
      </c>
      <c r="R1095" s="387">
        <f t="shared" si="197"/>
        <v>40.119999999999997</v>
      </c>
      <c r="S1095" s="388">
        <f t="shared" si="197"/>
        <v>59.97</v>
      </c>
      <c r="T1095" s="388">
        <f t="shared" si="197"/>
        <v>211.35</v>
      </c>
      <c r="U1095" s="389">
        <f t="shared" si="197"/>
        <v>560.38</v>
      </c>
    </row>
    <row r="1096" spans="1:21" s="12" customFormat="1" x14ac:dyDescent="0.25">
      <c r="A1096" s="211" t="str">
        <f t="shared" si="198"/>
        <v>15.05.2018</v>
      </c>
      <c r="B1096" s="212">
        <f t="shared" si="198"/>
        <v>6</v>
      </c>
      <c r="C1096" s="211" t="str">
        <f t="shared" si="196"/>
        <v>150-670 кВт</v>
      </c>
      <c r="D1096" s="213">
        <f t="shared" si="187"/>
        <v>1044.8800000000001</v>
      </c>
      <c r="E1096" s="214">
        <f t="shared" si="188"/>
        <v>1064.73</v>
      </c>
      <c r="F1096" s="214">
        <f t="shared" si="189"/>
        <v>1216.1100000000001</v>
      </c>
      <c r="G1096" s="215">
        <f t="shared" si="190"/>
        <v>1565.1399999999999</v>
      </c>
      <c r="H1096" s="216">
        <f t="shared" si="185"/>
        <v>1004.76</v>
      </c>
      <c r="I1096" s="252">
        <f t="shared" si="184"/>
        <v>509.74</v>
      </c>
      <c r="J1096" s="252">
        <f t="shared" si="184"/>
        <v>0</v>
      </c>
      <c r="K1096" s="255" t="str">
        <f>'V ЦК'!K1096</f>
        <v>817,02</v>
      </c>
      <c r="L1096" s="255" t="str">
        <f>'V ЦК'!L1096</f>
        <v>415,86</v>
      </c>
      <c r="M1096" s="256" t="str">
        <f>'V ЦК'!M1096</f>
        <v>0</v>
      </c>
      <c r="N1096" s="218">
        <f>'V ЦК'!N1096</f>
        <v>184.44</v>
      </c>
      <c r="O1096" s="261">
        <f>'V ЦК'!O1096</f>
        <v>93.88</v>
      </c>
      <c r="P1096" s="261">
        <f>'V ЦК'!P1096</f>
        <v>0</v>
      </c>
      <c r="Q1096" s="218">
        <f t="shared" si="197"/>
        <v>3.3000000000000003</v>
      </c>
      <c r="R1096" s="387">
        <f t="shared" si="197"/>
        <v>40.119999999999997</v>
      </c>
      <c r="S1096" s="388">
        <f t="shared" si="197"/>
        <v>59.97</v>
      </c>
      <c r="T1096" s="388">
        <f t="shared" si="197"/>
        <v>211.35</v>
      </c>
      <c r="U1096" s="389">
        <f t="shared" si="197"/>
        <v>560.38</v>
      </c>
    </row>
    <row r="1097" spans="1:21" s="12" customFormat="1" x14ac:dyDescent="0.25">
      <c r="A1097" s="211" t="str">
        <f t="shared" si="198"/>
        <v>15.05.2018</v>
      </c>
      <c r="B1097" s="212">
        <f t="shared" si="198"/>
        <v>7</v>
      </c>
      <c r="C1097" s="211" t="str">
        <f t="shared" si="196"/>
        <v>150-670 кВт</v>
      </c>
      <c r="D1097" s="213">
        <f t="shared" si="187"/>
        <v>879</v>
      </c>
      <c r="E1097" s="214">
        <f t="shared" si="188"/>
        <v>898.85</v>
      </c>
      <c r="F1097" s="214">
        <f t="shared" si="189"/>
        <v>1050.23</v>
      </c>
      <c r="G1097" s="215">
        <f t="shared" si="190"/>
        <v>1399.26</v>
      </c>
      <c r="H1097" s="216">
        <f t="shared" si="185"/>
        <v>838.88</v>
      </c>
      <c r="I1097" s="252">
        <f t="shared" si="184"/>
        <v>437.02</v>
      </c>
      <c r="J1097" s="252">
        <f t="shared" si="184"/>
        <v>0</v>
      </c>
      <c r="K1097" s="255" t="str">
        <f>'V ЦК'!K1097</f>
        <v>681,69</v>
      </c>
      <c r="L1097" s="255" t="str">
        <f>'V ЦК'!L1097</f>
        <v>356,53</v>
      </c>
      <c r="M1097" s="256" t="str">
        <f>'V ЦК'!M1097</f>
        <v>0</v>
      </c>
      <c r="N1097" s="218">
        <f>'V ЦК'!N1097</f>
        <v>153.88999999999999</v>
      </c>
      <c r="O1097" s="261">
        <f>'V ЦК'!O1097</f>
        <v>80.489999999999995</v>
      </c>
      <c r="P1097" s="261">
        <f>'V ЦК'!P1097</f>
        <v>0</v>
      </c>
      <c r="Q1097" s="218">
        <f t="shared" si="197"/>
        <v>3.3000000000000003</v>
      </c>
      <c r="R1097" s="387">
        <f t="shared" si="197"/>
        <v>40.119999999999997</v>
      </c>
      <c r="S1097" s="388">
        <f t="shared" si="197"/>
        <v>59.97</v>
      </c>
      <c r="T1097" s="388">
        <f t="shared" si="197"/>
        <v>211.35</v>
      </c>
      <c r="U1097" s="389">
        <f t="shared" si="197"/>
        <v>560.38</v>
      </c>
    </row>
    <row r="1098" spans="1:21" s="12" customFormat="1" x14ac:dyDescent="0.25">
      <c r="A1098" s="211" t="str">
        <f t="shared" si="198"/>
        <v>15.05.2018</v>
      </c>
      <c r="B1098" s="212">
        <f t="shared" si="198"/>
        <v>8</v>
      </c>
      <c r="C1098" s="211" t="str">
        <f t="shared" si="196"/>
        <v>150-670 кВт</v>
      </c>
      <c r="D1098" s="213">
        <f t="shared" si="187"/>
        <v>1008.9</v>
      </c>
      <c r="E1098" s="214">
        <f t="shared" si="188"/>
        <v>1028.75</v>
      </c>
      <c r="F1098" s="214">
        <f t="shared" si="189"/>
        <v>1180.1300000000001</v>
      </c>
      <c r="G1098" s="215">
        <f t="shared" si="190"/>
        <v>1529.1599999999999</v>
      </c>
      <c r="H1098" s="216">
        <f t="shared" si="185"/>
        <v>968.78</v>
      </c>
      <c r="I1098" s="252">
        <f t="shared" ref="I1098:J1161" si="199">O1098+L1098</f>
        <v>258.63</v>
      </c>
      <c r="J1098" s="252">
        <f t="shared" si="199"/>
        <v>0</v>
      </c>
      <c r="K1098" s="255" t="str">
        <f>'V ЦК'!K1098</f>
        <v>787,67</v>
      </c>
      <c r="L1098" s="255" t="str">
        <f>'V ЦК'!L1098</f>
        <v>211</v>
      </c>
      <c r="M1098" s="256" t="str">
        <f>'V ЦК'!M1098</f>
        <v>0</v>
      </c>
      <c r="N1098" s="218">
        <f>'V ЦК'!N1098</f>
        <v>177.81</v>
      </c>
      <c r="O1098" s="261">
        <f>'V ЦК'!O1098</f>
        <v>47.63</v>
      </c>
      <c r="P1098" s="261">
        <f>'V ЦК'!P1098</f>
        <v>0</v>
      </c>
      <c r="Q1098" s="218">
        <f t="shared" si="197"/>
        <v>3.3000000000000003</v>
      </c>
      <c r="R1098" s="387">
        <f t="shared" si="197"/>
        <v>40.119999999999997</v>
      </c>
      <c r="S1098" s="388">
        <f t="shared" si="197"/>
        <v>59.97</v>
      </c>
      <c r="T1098" s="388">
        <f t="shared" si="197"/>
        <v>211.35</v>
      </c>
      <c r="U1098" s="389">
        <f t="shared" si="197"/>
        <v>560.38</v>
      </c>
    </row>
    <row r="1099" spans="1:21" s="12" customFormat="1" x14ac:dyDescent="0.25">
      <c r="A1099" s="211" t="str">
        <f t="shared" si="198"/>
        <v>15.05.2018</v>
      </c>
      <c r="B1099" s="212">
        <f t="shared" si="198"/>
        <v>9</v>
      </c>
      <c r="C1099" s="211" t="str">
        <f t="shared" si="196"/>
        <v>150-670 кВт</v>
      </c>
      <c r="D1099" s="213">
        <f t="shared" si="187"/>
        <v>893.8599999999999</v>
      </c>
      <c r="E1099" s="214">
        <f t="shared" si="188"/>
        <v>913.70999999999992</v>
      </c>
      <c r="F1099" s="214">
        <f t="shared" si="189"/>
        <v>1065.0899999999999</v>
      </c>
      <c r="G1099" s="215">
        <f t="shared" si="190"/>
        <v>1414.12</v>
      </c>
      <c r="H1099" s="216">
        <f t="shared" si="185"/>
        <v>853.7399999999999</v>
      </c>
      <c r="I1099" s="252">
        <f t="shared" si="199"/>
        <v>196.49</v>
      </c>
      <c r="J1099" s="252">
        <f t="shared" si="199"/>
        <v>0</v>
      </c>
      <c r="K1099" s="255" t="str">
        <f>'V ЦК'!K1099</f>
        <v>693,81</v>
      </c>
      <c r="L1099" s="255" t="str">
        <f>'V ЦК'!L1099</f>
        <v>160,3</v>
      </c>
      <c r="M1099" s="256" t="str">
        <f>'V ЦК'!M1099</f>
        <v>0</v>
      </c>
      <c r="N1099" s="218">
        <f>'V ЦК'!N1099</f>
        <v>156.63</v>
      </c>
      <c r="O1099" s="261">
        <f>'V ЦК'!O1099</f>
        <v>36.19</v>
      </c>
      <c r="P1099" s="261">
        <f>'V ЦК'!P1099</f>
        <v>0</v>
      </c>
      <c r="Q1099" s="218">
        <f t="shared" si="197"/>
        <v>3.3000000000000003</v>
      </c>
      <c r="R1099" s="387">
        <f t="shared" si="197"/>
        <v>40.119999999999997</v>
      </c>
      <c r="S1099" s="388">
        <f t="shared" si="197"/>
        <v>59.97</v>
      </c>
      <c r="T1099" s="388">
        <f t="shared" si="197"/>
        <v>211.35</v>
      </c>
      <c r="U1099" s="389">
        <f t="shared" si="197"/>
        <v>560.38</v>
      </c>
    </row>
    <row r="1100" spans="1:21" s="12" customFormat="1" x14ac:dyDescent="0.25">
      <c r="A1100" s="211" t="str">
        <f t="shared" si="198"/>
        <v>15.05.2018</v>
      </c>
      <c r="B1100" s="212">
        <f t="shared" si="198"/>
        <v>10</v>
      </c>
      <c r="C1100" s="211" t="str">
        <f t="shared" si="196"/>
        <v>150-670 кВт</v>
      </c>
      <c r="D1100" s="213">
        <f t="shared" si="187"/>
        <v>924.38000000000011</v>
      </c>
      <c r="E1100" s="214">
        <f t="shared" si="188"/>
        <v>944.23</v>
      </c>
      <c r="F1100" s="214">
        <f t="shared" si="189"/>
        <v>1095.6100000000001</v>
      </c>
      <c r="G1100" s="215">
        <f t="shared" si="190"/>
        <v>1444.64</v>
      </c>
      <c r="H1100" s="216">
        <f t="shared" ref="H1100:H1163" si="200">K1100+N1100+Q1100</f>
        <v>884.26</v>
      </c>
      <c r="I1100" s="252">
        <f t="shared" si="199"/>
        <v>182.43</v>
      </c>
      <c r="J1100" s="252">
        <f t="shared" si="199"/>
        <v>0</v>
      </c>
      <c r="K1100" s="255" t="str">
        <f>'V ЦК'!K1100</f>
        <v>718,71</v>
      </c>
      <c r="L1100" s="255" t="str">
        <f>'V ЦК'!L1100</f>
        <v>148,83</v>
      </c>
      <c r="M1100" s="256" t="str">
        <f>'V ЦК'!M1100</f>
        <v>0</v>
      </c>
      <c r="N1100" s="218">
        <f>'V ЦК'!N1100</f>
        <v>162.25</v>
      </c>
      <c r="O1100" s="261">
        <f>'V ЦК'!O1100</f>
        <v>33.6</v>
      </c>
      <c r="P1100" s="261">
        <f>'V ЦК'!P1100</f>
        <v>0</v>
      </c>
      <c r="Q1100" s="218">
        <f t="shared" ref="Q1100:U1115" si="201">Q1099</f>
        <v>3.3000000000000003</v>
      </c>
      <c r="R1100" s="387">
        <f t="shared" si="201"/>
        <v>40.119999999999997</v>
      </c>
      <c r="S1100" s="388">
        <f t="shared" si="201"/>
        <v>59.97</v>
      </c>
      <c r="T1100" s="388">
        <f t="shared" si="201"/>
        <v>211.35</v>
      </c>
      <c r="U1100" s="389">
        <f t="shared" si="201"/>
        <v>560.38</v>
      </c>
    </row>
    <row r="1101" spans="1:21" s="12" customFormat="1" x14ac:dyDescent="0.25">
      <c r="A1101" s="211" t="str">
        <f t="shared" si="198"/>
        <v>15.05.2018</v>
      </c>
      <c r="B1101" s="212">
        <f t="shared" si="198"/>
        <v>11</v>
      </c>
      <c r="C1101" s="211" t="str">
        <f t="shared" si="196"/>
        <v>150-670 кВт</v>
      </c>
      <c r="D1101" s="213">
        <f t="shared" si="187"/>
        <v>925.23</v>
      </c>
      <c r="E1101" s="214">
        <f t="shared" si="188"/>
        <v>945.07999999999993</v>
      </c>
      <c r="F1101" s="214">
        <f t="shared" si="189"/>
        <v>1096.46</v>
      </c>
      <c r="G1101" s="215">
        <f t="shared" si="190"/>
        <v>1445.49</v>
      </c>
      <c r="H1101" s="216">
        <f t="shared" si="200"/>
        <v>885.1099999999999</v>
      </c>
      <c r="I1101" s="252">
        <f t="shared" si="199"/>
        <v>75.850000000000009</v>
      </c>
      <c r="J1101" s="252">
        <f t="shared" si="199"/>
        <v>0</v>
      </c>
      <c r="K1101" s="255" t="str">
        <f>'V ЦК'!K1101</f>
        <v>719,41</v>
      </c>
      <c r="L1101" s="255" t="str">
        <f>'V ЦК'!L1101</f>
        <v>61,88</v>
      </c>
      <c r="M1101" s="256" t="str">
        <f>'V ЦК'!M1101</f>
        <v>0</v>
      </c>
      <c r="N1101" s="218">
        <f>'V ЦК'!N1101</f>
        <v>162.4</v>
      </c>
      <c r="O1101" s="261">
        <f>'V ЦК'!O1101</f>
        <v>13.97</v>
      </c>
      <c r="P1101" s="261">
        <f>'V ЦК'!P1101</f>
        <v>0</v>
      </c>
      <c r="Q1101" s="218">
        <f t="shared" si="201"/>
        <v>3.3000000000000003</v>
      </c>
      <c r="R1101" s="387">
        <f t="shared" si="201"/>
        <v>40.119999999999997</v>
      </c>
      <c r="S1101" s="388">
        <f t="shared" si="201"/>
        <v>59.97</v>
      </c>
      <c r="T1101" s="388">
        <f t="shared" si="201"/>
        <v>211.35</v>
      </c>
      <c r="U1101" s="389">
        <f t="shared" si="201"/>
        <v>560.38</v>
      </c>
    </row>
    <row r="1102" spans="1:21" s="12" customFormat="1" x14ac:dyDescent="0.25">
      <c r="A1102" s="211" t="str">
        <f t="shared" si="198"/>
        <v>15.05.2018</v>
      </c>
      <c r="B1102" s="212">
        <f t="shared" si="198"/>
        <v>12</v>
      </c>
      <c r="C1102" s="211" t="str">
        <f t="shared" si="196"/>
        <v>150-670 кВт</v>
      </c>
      <c r="D1102" s="213">
        <f t="shared" ref="D1102:D1165" si="202">N1102+Q1102+R1102+K1102</f>
        <v>883.88</v>
      </c>
      <c r="E1102" s="214">
        <f t="shared" ref="E1102:E1165" si="203">$N1102+$Q1102+S1102+$K1102</f>
        <v>903.73</v>
      </c>
      <c r="F1102" s="214">
        <f t="shared" ref="F1102:F1165" si="204">$N1102+$Q1102+T1102+$K1102</f>
        <v>1055.1099999999999</v>
      </c>
      <c r="G1102" s="215">
        <f t="shared" ref="G1102:G1165" si="205">$N1102+$Q1102+U1102+$K1102</f>
        <v>1404.1399999999999</v>
      </c>
      <c r="H1102" s="216">
        <f t="shared" si="200"/>
        <v>843.75999999999988</v>
      </c>
      <c r="I1102" s="252">
        <f t="shared" si="199"/>
        <v>31.81</v>
      </c>
      <c r="J1102" s="252">
        <f t="shared" si="199"/>
        <v>0</v>
      </c>
      <c r="K1102" s="255" t="str">
        <f>'V ЦК'!K1102</f>
        <v>685,67</v>
      </c>
      <c r="L1102" s="255" t="str">
        <f>'V ЦК'!L1102</f>
        <v>25,95</v>
      </c>
      <c r="M1102" s="256" t="str">
        <f>'V ЦК'!M1102</f>
        <v>0</v>
      </c>
      <c r="N1102" s="218">
        <f>'V ЦК'!N1102</f>
        <v>154.79</v>
      </c>
      <c r="O1102" s="261">
        <f>'V ЦК'!O1102</f>
        <v>5.86</v>
      </c>
      <c r="P1102" s="261">
        <f>'V ЦК'!P1102</f>
        <v>0</v>
      </c>
      <c r="Q1102" s="218">
        <f t="shared" si="201"/>
        <v>3.3000000000000003</v>
      </c>
      <c r="R1102" s="387">
        <f t="shared" si="201"/>
        <v>40.119999999999997</v>
      </c>
      <c r="S1102" s="388">
        <f t="shared" si="201"/>
        <v>59.97</v>
      </c>
      <c r="T1102" s="388">
        <f t="shared" si="201"/>
        <v>211.35</v>
      </c>
      <c r="U1102" s="389">
        <f t="shared" si="201"/>
        <v>560.38</v>
      </c>
    </row>
    <row r="1103" spans="1:21" s="12" customFormat="1" x14ac:dyDescent="0.25">
      <c r="A1103" s="211" t="str">
        <f t="shared" si="198"/>
        <v>15.05.2018</v>
      </c>
      <c r="B1103" s="212">
        <f t="shared" si="198"/>
        <v>13</v>
      </c>
      <c r="C1103" s="211" t="str">
        <f t="shared" si="196"/>
        <v>150-670 кВт</v>
      </c>
      <c r="D1103" s="213">
        <f t="shared" si="202"/>
        <v>876.65</v>
      </c>
      <c r="E1103" s="214">
        <f t="shared" si="203"/>
        <v>896.5</v>
      </c>
      <c r="F1103" s="214">
        <f t="shared" si="204"/>
        <v>1047.8800000000001</v>
      </c>
      <c r="G1103" s="215">
        <f t="shared" si="205"/>
        <v>1396.9099999999999</v>
      </c>
      <c r="H1103" s="216">
        <f t="shared" si="200"/>
        <v>836.53</v>
      </c>
      <c r="I1103" s="252">
        <f t="shared" si="199"/>
        <v>45.22</v>
      </c>
      <c r="J1103" s="252">
        <f t="shared" si="199"/>
        <v>0</v>
      </c>
      <c r="K1103" s="255" t="str">
        <f>'V ЦК'!K1103</f>
        <v>679,77</v>
      </c>
      <c r="L1103" s="255" t="str">
        <f>'V ЦК'!L1103</f>
        <v>36,89</v>
      </c>
      <c r="M1103" s="256" t="str">
        <f>'V ЦК'!M1103</f>
        <v>0</v>
      </c>
      <c r="N1103" s="218">
        <f>'V ЦК'!N1103</f>
        <v>153.46</v>
      </c>
      <c r="O1103" s="261">
        <f>'V ЦК'!O1103</f>
        <v>8.33</v>
      </c>
      <c r="P1103" s="261">
        <f>'V ЦК'!P1103</f>
        <v>0</v>
      </c>
      <c r="Q1103" s="218">
        <f t="shared" si="201"/>
        <v>3.3000000000000003</v>
      </c>
      <c r="R1103" s="387">
        <f t="shared" si="201"/>
        <v>40.119999999999997</v>
      </c>
      <c r="S1103" s="388">
        <f t="shared" si="201"/>
        <v>59.97</v>
      </c>
      <c r="T1103" s="388">
        <f t="shared" si="201"/>
        <v>211.35</v>
      </c>
      <c r="U1103" s="389">
        <f t="shared" si="201"/>
        <v>560.38</v>
      </c>
    </row>
    <row r="1104" spans="1:21" s="12" customFormat="1" x14ac:dyDescent="0.25">
      <c r="A1104" s="211" t="str">
        <f t="shared" si="198"/>
        <v>15.05.2018</v>
      </c>
      <c r="B1104" s="212">
        <f t="shared" si="198"/>
        <v>14</v>
      </c>
      <c r="C1104" s="211" t="str">
        <f t="shared" si="196"/>
        <v>150-670 кВт</v>
      </c>
      <c r="D1104" s="213">
        <f t="shared" si="202"/>
        <v>892.58999999999992</v>
      </c>
      <c r="E1104" s="214">
        <f t="shared" si="203"/>
        <v>912.43999999999994</v>
      </c>
      <c r="F1104" s="214">
        <f t="shared" si="204"/>
        <v>1063.82</v>
      </c>
      <c r="G1104" s="215">
        <f t="shared" si="205"/>
        <v>1412.85</v>
      </c>
      <c r="H1104" s="216">
        <f t="shared" si="200"/>
        <v>852.46999999999991</v>
      </c>
      <c r="I1104" s="252">
        <f t="shared" si="199"/>
        <v>5.41</v>
      </c>
      <c r="J1104" s="252">
        <f t="shared" si="199"/>
        <v>0</v>
      </c>
      <c r="K1104" s="255" t="str">
        <f>'V ЦК'!K1104</f>
        <v>692,78</v>
      </c>
      <c r="L1104" s="255" t="str">
        <f>'V ЦК'!L1104</f>
        <v>4,41</v>
      </c>
      <c r="M1104" s="256" t="str">
        <f>'V ЦК'!M1104</f>
        <v>0</v>
      </c>
      <c r="N1104" s="218">
        <f>'V ЦК'!N1104</f>
        <v>156.38999999999999</v>
      </c>
      <c r="O1104" s="261">
        <f>'V ЦК'!O1104</f>
        <v>1</v>
      </c>
      <c r="P1104" s="261">
        <f>'V ЦК'!P1104</f>
        <v>0</v>
      </c>
      <c r="Q1104" s="218">
        <f t="shared" si="201"/>
        <v>3.3000000000000003</v>
      </c>
      <c r="R1104" s="387">
        <f t="shared" si="201"/>
        <v>40.119999999999997</v>
      </c>
      <c r="S1104" s="388">
        <f t="shared" si="201"/>
        <v>59.97</v>
      </c>
      <c r="T1104" s="388">
        <f t="shared" si="201"/>
        <v>211.35</v>
      </c>
      <c r="U1104" s="389">
        <f t="shared" si="201"/>
        <v>560.38</v>
      </c>
    </row>
    <row r="1105" spans="1:21" s="12" customFormat="1" x14ac:dyDescent="0.25">
      <c r="A1105" s="211" t="str">
        <f t="shared" si="198"/>
        <v>15.05.2018</v>
      </c>
      <c r="B1105" s="212">
        <f t="shared" si="198"/>
        <v>15</v>
      </c>
      <c r="C1105" s="211" t="str">
        <f t="shared" si="196"/>
        <v>150-670 кВт</v>
      </c>
      <c r="D1105" s="213">
        <f t="shared" si="202"/>
        <v>893.77</v>
      </c>
      <c r="E1105" s="214">
        <f t="shared" si="203"/>
        <v>913.62</v>
      </c>
      <c r="F1105" s="214">
        <f t="shared" si="204"/>
        <v>1065</v>
      </c>
      <c r="G1105" s="215">
        <f t="shared" si="205"/>
        <v>1414.03</v>
      </c>
      <c r="H1105" s="216">
        <f t="shared" si="200"/>
        <v>853.65</v>
      </c>
      <c r="I1105" s="252">
        <f t="shared" si="199"/>
        <v>11.93</v>
      </c>
      <c r="J1105" s="252">
        <f t="shared" si="199"/>
        <v>0</v>
      </c>
      <c r="K1105" s="255" t="str">
        <f>'V ЦК'!K1105</f>
        <v>693,74</v>
      </c>
      <c r="L1105" s="255" t="str">
        <f>'V ЦК'!L1105</f>
        <v>9,73</v>
      </c>
      <c r="M1105" s="256" t="str">
        <f>'V ЦК'!M1105</f>
        <v>0</v>
      </c>
      <c r="N1105" s="218">
        <f>'V ЦК'!N1105</f>
        <v>156.61000000000001</v>
      </c>
      <c r="O1105" s="261">
        <f>'V ЦК'!O1105</f>
        <v>2.2000000000000002</v>
      </c>
      <c r="P1105" s="261">
        <f>'V ЦК'!P1105</f>
        <v>0</v>
      </c>
      <c r="Q1105" s="218">
        <f t="shared" si="201"/>
        <v>3.3000000000000003</v>
      </c>
      <c r="R1105" s="387">
        <f t="shared" si="201"/>
        <v>40.119999999999997</v>
      </c>
      <c r="S1105" s="388">
        <f t="shared" si="201"/>
        <v>59.97</v>
      </c>
      <c r="T1105" s="388">
        <f t="shared" si="201"/>
        <v>211.35</v>
      </c>
      <c r="U1105" s="389">
        <f t="shared" si="201"/>
        <v>560.38</v>
      </c>
    </row>
    <row r="1106" spans="1:21" s="12" customFormat="1" x14ac:dyDescent="0.25">
      <c r="A1106" s="211" t="str">
        <f t="shared" ref="A1106:B1121" si="206">A362</f>
        <v>15.05.2018</v>
      </c>
      <c r="B1106" s="212">
        <f t="shared" si="206"/>
        <v>16</v>
      </c>
      <c r="C1106" s="211" t="str">
        <f t="shared" si="196"/>
        <v>150-670 кВт</v>
      </c>
      <c r="D1106" s="213">
        <f t="shared" si="202"/>
        <v>897.2</v>
      </c>
      <c r="E1106" s="214">
        <f t="shared" si="203"/>
        <v>917.05</v>
      </c>
      <c r="F1106" s="214">
        <f t="shared" si="204"/>
        <v>1068.4299999999998</v>
      </c>
      <c r="G1106" s="215">
        <f t="shared" si="205"/>
        <v>1417.46</v>
      </c>
      <c r="H1106" s="216">
        <f t="shared" si="200"/>
        <v>857.07999999999993</v>
      </c>
      <c r="I1106" s="252">
        <f t="shared" si="199"/>
        <v>16.29</v>
      </c>
      <c r="J1106" s="252">
        <f t="shared" si="199"/>
        <v>0</v>
      </c>
      <c r="K1106" s="255" t="str">
        <f>'V ЦК'!K1106</f>
        <v>696,54</v>
      </c>
      <c r="L1106" s="255" t="str">
        <f>'V ЦК'!L1106</f>
        <v>13,29</v>
      </c>
      <c r="M1106" s="256" t="str">
        <f>'V ЦК'!M1106</f>
        <v>0</v>
      </c>
      <c r="N1106" s="218">
        <f>'V ЦК'!N1106</f>
        <v>157.24</v>
      </c>
      <c r="O1106" s="261">
        <f>'V ЦК'!O1106</f>
        <v>3</v>
      </c>
      <c r="P1106" s="261">
        <f>'V ЦК'!P1106</f>
        <v>0</v>
      </c>
      <c r="Q1106" s="218">
        <f t="shared" si="201"/>
        <v>3.3000000000000003</v>
      </c>
      <c r="R1106" s="387">
        <f t="shared" si="201"/>
        <v>40.119999999999997</v>
      </c>
      <c r="S1106" s="388">
        <f t="shared" si="201"/>
        <v>59.97</v>
      </c>
      <c r="T1106" s="388">
        <f t="shared" si="201"/>
        <v>211.35</v>
      </c>
      <c r="U1106" s="389">
        <f t="shared" si="201"/>
        <v>560.38</v>
      </c>
    </row>
    <row r="1107" spans="1:21" s="12" customFormat="1" x14ac:dyDescent="0.25">
      <c r="A1107" s="211" t="str">
        <f t="shared" si="206"/>
        <v>15.05.2018</v>
      </c>
      <c r="B1107" s="212">
        <f t="shared" si="206"/>
        <v>17</v>
      </c>
      <c r="C1107" s="211" t="str">
        <f t="shared" si="196"/>
        <v>150-670 кВт</v>
      </c>
      <c r="D1107" s="213">
        <f t="shared" si="202"/>
        <v>915.81000000000006</v>
      </c>
      <c r="E1107" s="214">
        <f t="shared" si="203"/>
        <v>935.66000000000008</v>
      </c>
      <c r="F1107" s="214">
        <f t="shared" si="204"/>
        <v>1087.04</v>
      </c>
      <c r="G1107" s="215">
        <f t="shared" si="205"/>
        <v>1436.0700000000002</v>
      </c>
      <c r="H1107" s="216">
        <f t="shared" si="200"/>
        <v>875.68999999999994</v>
      </c>
      <c r="I1107" s="252">
        <f t="shared" si="199"/>
        <v>43.930000000000007</v>
      </c>
      <c r="J1107" s="252">
        <f t="shared" si="199"/>
        <v>0</v>
      </c>
      <c r="K1107" s="255" t="str">
        <f>'V ЦК'!K1107</f>
        <v>711,72</v>
      </c>
      <c r="L1107" s="255" t="str">
        <f>'V ЦК'!L1107</f>
        <v>35,84</v>
      </c>
      <c r="M1107" s="256" t="str">
        <f>'V ЦК'!M1107</f>
        <v>0</v>
      </c>
      <c r="N1107" s="218">
        <f>'V ЦК'!N1107</f>
        <v>160.66999999999999</v>
      </c>
      <c r="O1107" s="261">
        <f>'V ЦК'!O1107</f>
        <v>8.09</v>
      </c>
      <c r="P1107" s="261">
        <f>'V ЦК'!P1107</f>
        <v>0</v>
      </c>
      <c r="Q1107" s="218">
        <f t="shared" si="201"/>
        <v>3.3000000000000003</v>
      </c>
      <c r="R1107" s="387">
        <f t="shared" si="201"/>
        <v>40.119999999999997</v>
      </c>
      <c r="S1107" s="388">
        <f t="shared" si="201"/>
        <v>59.97</v>
      </c>
      <c r="T1107" s="388">
        <f t="shared" si="201"/>
        <v>211.35</v>
      </c>
      <c r="U1107" s="389">
        <f t="shared" si="201"/>
        <v>560.38</v>
      </c>
    </row>
    <row r="1108" spans="1:21" s="12" customFormat="1" x14ac:dyDescent="0.25">
      <c r="A1108" s="211" t="str">
        <f t="shared" si="206"/>
        <v>15.05.2018</v>
      </c>
      <c r="B1108" s="212">
        <f t="shared" si="206"/>
        <v>18</v>
      </c>
      <c r="C1108" s="211" t="str">
        <f t="shared" si="196"/>
        <v>150-670 кВт</v>
      </c>
      <c r="D1108" s="213">
        <f t="shared" si="202"/>
        <v>899.05</v>
      </c>
      <c r="E1108" s="214">
        <f t="shared" si="203"/>
        <v>918.9</v>
      </c>
      <c r="F1108" s="214">
        <f t="shared" si="204"/>
        <v>1070.28</v>
      </c>
      <c r="G1108" s="215">
        <f t="shared" si="205"/>
        <v>1419.31</v>
      </c>
      <c r="H1108" s="216">
        <f t="shared" si="200"/>
        <v>858.93</v>
      </c>
      <c r="I1108" s="252">
        <f t="shared" si="199"/>
        <v>14.16</v>
      </c>
      <c r="J1108" s="252">
        <f t="shared" si="199"/>
        <v>0</v>
      </c>
      <c r="K1108" s="255" t="str">
        <f>'V ЦК'!K1108</f>
        <v>698,05</v>
      </c>
      <c r="L1108" s="255" t="str">
        <f>'V ЦК'!L1108</f>
        <v>11,55</v>
      </c>
      <c r="M1108" s="256" t="str">
        <f>'V ЦК'!M1108</f>
        <v>0</v>
      </c>
      <c r="N1108" s="218">
        <f>'V ЦК'!N1108</f>
        <v>157.58000000000001</v>
      </c>
      <c r="O1108" s="261">
        <f>'V ЦК'!O1108</f>
        <v>2.61</v>
      </c>
      <c r="P1108" s="261">
        <f>'V ЦК'!P1108</f>
        <v>0</v>
      </c>
      <c r="Q1108" s="218">
        <f t="shared" si="201"/>
        <v>3.3000000000000003</v>
      </c>
      <c r="R1108" s="387">
        <f t="shared" si="201"/>
        <v>40.119999999999997</v>
      </c>
      <c r="S1108" s="388">
        <f t="shared" si="201"/>
        <v>59.97</v>
      </c>
      <c r="T1108" s="388">
        <f t="shared" si="201"/>
        <v>211.35</v>
      </c>
      <c r="U1108" s="389">
        <f t="shared" si="201"/>
        <v>560.38</v>
      </c>
    </row>
    <row r="1109" spans="1:21" s="12" customFormat="1" x14ac:dyDescent="0.25">
      <c r="A1109" s="211" t="str">
        <f t="shared" si="206"/>
        <v>15.05.2018</v>
      </c>
      <c r="B1109" s="212">
        <f t="shared" si="206"/>
        <v>19</v>
      </c>
      <c r="C1109" s="211" t="str">
        <f t="shared" si="196"/>
        <v>150-670 кВт</v>
      </c>
      <c r="D1109" s="213">
        <f t="shared" si="202"/>
        <v>927.49</v>
      </c>
      <c r="E1109" s="214">
        <f t="shared" si="203"/>
        <v>947.34</v>
      </c>
      <c r="F1109" s="214">
        <f t="shared" si="204"/>
        <v>1098.72</v>
      </c>
      <c r="G1109" s="215">
        <f t="shared" si="205"/>
        <v>1447.75</v>
      </c>
      <c r="H1109" s="216">
        <f t="shared" si="200"/>
        <v>887.36999999999989</v>
      </c>
      <c r="I1109" s="252">
        <f t="shared" si="199"/>
        <v>40.17</v>
      </c>
      <c r="J1109" s="252">
        <f t="shared" si="199"/>
        <v>0</v>
      </c>
      <c r="K1109" s="255" t="str">
        <f>'V ЦК'!K1109</f>
        <v>721,25</v>
      </c>
      <c r="L1109" s="255" t="str">
        <f>'V ЦК'!L1109</f>
        <v>32,77</v>
      </c>
      <c r="M1109" s="256" t="str">
        <f>'V ЦК'!M1109</f>
        <v>0</v>
      </c>
      <c r="N1109" s="218">
        <f>'V ЦК'!N1109</f>
        <v>162.82</v>
      </c>
      <c r="O1109" s="261">
        <f>'V ЦК'!O1109</f>
        <v>7.4</v>
      </c>
      <c r="P1109" s="261">
        <f>'V ЦК'!P1109</f>
        <v>0</v>
      </c>
      <c r="Q1109" s="218">
        <f t="shared" si="201"/>
        <v>3.3000000000000003</v>
      </c>
      <c r="R1109" s="387">
        <f t="shared" si="201"/>
        <v>40.119999999999997</v>
      </c>
      <c r="S1109" s="388">
        <f t="shared" si="201"/>
        <v>59.97</v>
      </c>
      <c r="T1109" s="388">
        <f t="shared" si="201"/>
        <v>211.35</v>
      </c>
      <c r="U1109" s="389">
        <f t="shared" si="201"/>
        <v>560.38</v>
      </c>
    </row>
    <row r="1110" spans="1:21" s="12" customFormat="1" x14ac:dyDescent="0.25">
      <c r="A1110" s="211" t="str">
        <f t="shared" si="206"/>
        <v>15.05.2018</v>
      </c>
      <c r="B1110" s="212">
        <f t="shared" si="206"/>
        <v>20</v>
      </c>
      <c r="C1110" s="211" t="str">
        <f t="shared" si="196"/>
        <v>150-670 кВт</v>
      </c>
      <c r="D1110" s="213">
        <f t="shared" si="202"/>
        <v>935.08</v>
      </c>
      <c r="E1110" s="214">
        <f t="shared" si="203"/>
        <v>954.93000000000006</v>
      </c>
      <c r="F1110" s="214">
        <f t="shared" si="204"/>
        <v>1106.31</v>
      </c>
      <c r="G1110" s="215">
        <f t="shared" si="205"/>
        <v>1455.3400000000001</v>
      </c>
      <c r="H1110" s="216">
        <f t="shared" si="200"/>
        <v>894.96</v>
      </c>
      <c r="I1110" s="252">
        <f t="shared" si="199"/>
        <v>109.7</v>
      </c>
      <c r="J1110" s="252">
        <f t="shared" si="199"/>
        <v>0</v>
      </c>
      <c r="K1110" s="255" t="str">
        <f>'V ЦК'!K1110</f>
        <v>727,44</v>
      </c>
      <c r="L1110" s="255" t="str">
        <f>'V ЦК'!L1110</f>
        <v>89,5</v>
      </c>
      <c r="M1110" s="256" t="str">
        <f>'V ЦК'!M1110</f>
        <v>0</v>
      </c>
      <c r="N1110" s="218">
        <f>'V ЦК'!N1110</f>
        <v>164.22</v>
      </c>
      <c r="O1110" s="261">
        <f>'V ЦК'!O1110</f>
        <v>20.2</v>
      </c>
      <c r="P1110" s="261">
        <f>'V ЦК'!P1110</f>
        <v>0</v>
      </c>
      <c r="Q1110" s="218">
        <f t="shared" si="201"/>
        <v>3.3000000000000003</v>
      </c>
      <c r="R1110" s="387">
        <f t="shared" si="201"/>
        <v>40.119999999999997</v>
      </c>
      <c r="S1110" s="388">
        <f t="shared" si="201"/>
        <v>59.97</v>
      </c>
      <c r="T1110" s="388">
        <f t="shared" si="201"/>
        <v>211.35</v>
      </c>
      <c r="U1110" s="389">
        <f t="shared" si="201"/>
        <v>560.38</v>
      </c>
    </row>
    <row r="1111" spans="1:21" s="12" customFormat="1" x14ac:dyDescent="0.25">
      <c r="A1111" s="211" t="str">
        <f t="shared" si="206"/>
        <v>15.05.2018</v>
      </c>
      <c r="B1111" s="212">
        <f t="shared" si="206"/>
        <v>21</v>
      </c>
      <c r="C1111" s="211" t="str">
        <f t="shared" si="196"/>
        <v>150-670 кВт</v>
      </c>
      <c r="D1111" s="213">
        <f t="shared" si="202"/>
        <v>931.81999999999994</v>
      </c>
      <c r="E1111" s="214">
        <f t="shared" si="203"/>
        <v>951.67</v>
      </c>
      <c r="F1111" s="214">
        <f t="shared" si="204"/>
        <v>1103.05</v>
      </c>
      <c r="G1111" s="215">
        <f t="shared" si="205"/>
        <v>1452.08</v>
      </c>
      <c r="H1111" s="216">
        <f t="shared" si="200"/>
        <v>891.69999999999993</v>
      </c>
      <c r="I1111" s="252">
        <f t="shared" si="199"/>
        <v>0</v>
      </c>
      <c r="J1111" s="252">
        <f t="shared" si="199"/>
        <v>206.23</v>
      </c>
      <c r="K1111" s="255" t="str">
        <f>'V ЦК'!K1111</f>
        <v>724,78</v>
      </c>
      <c r="L1111" s="255" t="str">
        <f>'V ЦК'!L1111</f>
        <v>0</v>
      </c>
      <c r="M1111" s="256" t="str">
        <f>'V ЦК'!M1111</f>
        <v>168,25</v>
      </c>
      <c r="N1111" s="218">
        <f>'V ЦК'!N1111</f>
        <v>163.62</v>
      </c>
      <c r="O1111" s="261">
        <f>'V ЦК'!O1111</f>
        <v>0</v>
      </c>
      <c r="P1111" s="261">
        <f>'V ЦК'!P1111</f>
        <v>37.979999999999997</v>
      </c>
      <c r="Q1111" s="218">
        <f t="shared" si="201"/>
        <v>3.3000000000000003</v>
      </c>
      <c r="R1111" s="387">
        <f t="shared" si="201"/>
        <v>40.119999999999997</v>
      </c>
      <c r="S1111" s="388">
        <f t="shared" si="201"/>
        <v>59.97</v>
      </c>
      <c r="T1111" s="388">
        <f t="shared" si="201"/>
        <v>211.35</v>
      </c>
      <c r="U1111" s="389">
        <f t="shared" si="201"/>
        <v>560.38</v>
      </c>
    </row>
    <row r="1112" spans="1:21" s="12" customFormat="1" x14ac:dyDescent="0.25">
      <c r="A1112" s="211" t="str">
        <f t="shared" si="206"/>
        <v>15.05.2018</v>
      </c>
      <c r="B1112" s="212">
        <f t="shared" si="206"/>
        <v>22</v>
      </c>
      <c r="C1112" s="211" t="str">
        <f t="shared" si="196"/>
        <v>150-670 кВт</v>
      </c>
      <c r="D1112" s="213">
        <f t="shared" si="202"/>
        <v>1208.71</v>
      </c>
      <c r="E1112" s="214">
        <f t="shared" si="203"/>
        <v>1228.56</v>
      </c>
      <c r="F1112" s="214">
        <f t="shared" si="204"/>
        <v>1379.94</v>
      </c>
      <c r="G1112" s="215">
        <f t="shared" si="205"/>
        <v>1728.9699999999998</v>
      </c>
      <c r="H1112" s="216">
        <f t="shared" si="200"/>
        <v>1168.5899999999999</v>
      </c>
      <c r="I1112" s="252">
        <f t="shared" si="199"/>
        <v>0</v>
      </c>
      <c r="J1112" s="252">
        <f t="shared" si="199"/>
        <v>362.51</v>
      </c>
      <c r="K1112" s="255" t="str">
        <f>'V ЦК'!K1112</f>
        <v>950,68</v>
      </c>
      <c r="L1112" s="255" t="str">
        <f>'V ЦК'!L1112</f>
        <v>0</v>
      </c>
      <c r="M1112" s="256" t="str">
        <f>'V ЦК'!M1112</f>
        <v>295,75</v>
      </c>
      <c r="N1112" s="218">
        <f>'V ЦК'!N1112</f>
        <v>214.61</v>
      </c>
      <c r="O1112" s="261">
        <f>'V ЦК'!O1112</f>
        <v>0</v>
      </c>
      <c r="P1112" s="261">
        <f>'V ЦК'!P1112</f>
        <v>66.760000000000005</v>
      </c>
      <c r="Q1112" s="218">
        <f t="shared" si="201"/>
        <v>3.3000000000000003</v>
      </c>
      <c r="R1112" s="387">
        <f t="shared" si="201"/>
        <v>40.119999999999997</v>
      </c>
      <c r="S1112" s="388">
        <f t="shared" si="201"/>
        <v>59.97</v>
      </c>
      <c r="T1112" s="388">
        <f t="shared" si="201"/>
        <v>211.35</v>
      </c>
      <c r="U1112" s="389">
        <f t="shared" si="201"/>
        <v>560.38</v>
      </c>
    </row>
    <row r="1113" spans="1:21" s="12" customFormat="1" x14ac:dyDescent="0.25">
      <c r="A1113" s="211" t="str">
        <f t="shared" si="206"/>
        <v>15.05.2018</v>
      </c>
      <c r="B1113" s="212">
        <f t="shared" si="206"/>
        <v>23</v>
      </c>
      <c r="C1113" s="211" t="str">
        <f t="shared" si="196"/>
        <v>150-670 кВт</v>
      </c>
      <c r="D1113" s="213">
        <f t="shared" si="202"/>
        <v>917.5</v>
      </c>
      <c r="E1113" s="214">
        <f t="shared" si="203"/>
        <v>937.35</v>
      </c>
      <c r="F1113" s="214">
        <f t="shared" si="204"/>
        <v>1088.73</v>
      </c>
      <c r="G1113" s="215">
        <f t="shared" si="205"/>
        <v>1437.76</v>
      </c>
      <c r="H1113" s="216">
        <f t="shared" si="200"/>
        <v>877.38</v>
      </c>
      <c r="I1113" s="252">
        <f t="shared" si="199"/>
        <v>0</v>
      </c>
      <c r="J1113" s="252">
        <f t="shared" si="199"/>
        <v>1362.88</v>
      </c>
      <c r="K1113" s="255" t="str">
        <f>'V ЦК'!K1113</f>
        <v>713,1</v>
      </c>
      <c r="L1113" s="255" t="str">
        <f>'V ЦК'!L1113</f>
        <v>0</v>
      </c>
      <c r="M1113" s="256" t="str">
        <f>'V ЦК'!M1113</f>
        <v>1111,88</v>
      </c>
      <c r="N1113" s="218">
        <f>'V ЦК'!N1113</f>
        <v>160.97999999999999</v>
      </c>
      <c r="O1113" s="261">
        <f>'V ЦК'!O1113</f>
        <v>0</v>
      </c>
      <c r="P1113" s="261">
        <f>'V ЦК'!P1113</f>
        <v>251</v>
      </c>
      <c r="Q1113" s="218">
        <f t="shared" si="201"/>
        <v>3.3000000000000003</v>
      </c>
      <c r="R1113" s="387">
        <f t="shared" si="201"/>
        <v>40.119999999999997</v>
      </c>
      <c r="S1113" s="388">
        <f t="shared" si="201"/>
        <v>59.97</v>
      </c>
      <c r="T1113" s="388">
        <f t="shared" si="201"/>
        <v>211.35</v>
      </c>
      <c r="U1113" s="389">
        <f t="shared" si="201"/>
        <v>560.38</v>
      </c>
    </row>
    <row r="1114" spans="1:21" s="12" customFormat="1" x14ac:dyDescent="0.25">
      <c r="A1114" s="211" t="str">
        <f t="shared" si="206"/>
        <v>16.05.2018</v>
      </c>
      <c r="B1114" s="212">
        <f t="shared" si="206"/>
        <v>0</v>
      </c>
      <c r="C1114" s="211" t="str">
        <f t="shared" si="196"/>
        <v>150-670 кВт</v>
      </c>
      <c r="D1114" s="213">
        <f t="shared" si="202"/>
        <v>892.16</v>
      </c>
      <c r="E1114" s="214">
        <f t="shared" si="203"/>
        <v>912.01</v>
      </c>
      <c r="F1114" s="214">
        <f t="shared" si="204"/>
        <v>1063.3899999999999</v>
      </c>
      <c r="G1114" s="215">
        <f t="shared" si="205"/>
        <v>1412.42</v>
      </c>
      <c r="H1114" s="216">
        <f t="shared" si="200"/>
        <v>852.04</v>
      </c>
      <c r="I1114" s="252">
        <f t="shared" si="199"/>
        <v>0</v>
      </c>
      <c r="J1114" s="252">
        <f t="shared" si="199"/>
        <v>353.93</v>
      </c>
      <c r="K1114" s="255" t="str">
        <f>'V ЦК'!K1114</f>
        <v>692,43</v>
      </c>
      <c r="L1114" s="255" t="str">
        <f>'V ЦК'!L1114</f>
        <v>0</v>
      </c>
      <c r="M1114" s="256" t="str">
        <f>'V ЦК'!M1114</f>
        <v>288,75</v>
      </c>
      <c r="N1114" s="218">
        <f>'V ЦК'!N1114</f>
        <v>156.31</v>
      </c>
      <c r="O1114" s="261">
        <f>'V ЦК'!O1114</f>
        <v>0</v>
      </c>
      <c r="P1114" s="261">
        <f>'V ЦК'!P1114</f>
        <v>65.180000000000007</v>
      </c>
      <c r="Q1114" s="218">
        <f t="shared" si="201"/>
        <v>3.3000000000000003</v>
      </c>
      <c r="R1114" s="387">
        <f t="shared" si="201"/>
        <v>40.119999999999997</v>
      </c>
      <c r="S1114" s="388">
        <f t="shared" si="201"/>
        <v>59.97</v>
      </c>
      <c r="T1114" s="388">
        <f t="shared" si="201"/>
        <v>211.35</v>
      </c>
      <c r="U1114" s="389">
        <f t="shared" si="201"/>
        <v>560.38</v>
      </c>
    </row>
    <row r="1115" spans="1:21" s="12" customFormat="1" x14ac:dyDescent="0.25">
      <c r="A1115" s="211" t="str">
        <f t="shared" si="206"/>
        <v>16.05.2018</v>
      </c>
      <c r="B1115" s="212">
        <f t="shared" si="206"/>
        <v>1</v>
      </c>
      <c r="C1115" s="211" t="str">
        <f t="shared" si="196"/>
        <v>150-670 кВт</v>
      </c>
      <c r="D1115" s="213">
        <f t="shared" si="202"/>
        <v>906.25</v>
      </c>
      <c r="E1115" s="214">
        <f t="shared" si="203"/>
        <v>926.09999999999991</v>
      </c>
      <c r="F1115" s="214">
        <f t="shared" si="204"/>
        <v>1077.48</v>
      </c>
      <c r="G1115" s="215">
        <f t="shared" si="205"/>
        <v>1426.51</v>
      </c>
      <c r="H1115" s="216">
        <f t="shared" si="200"/>
        <v>866.12999999999988</v>
      </c>
      <c r="I1115" s="252">
        <f t="shared" si="199"/>
        <v>0</v>
      </c>
      <c r="J1115" s="252">
        <f t="shared" si="199"/>
        <v>459.65999999999997</v>
      </c>
      <c r="K1115" s="255" t="str">
        <f>'V ЦК'!K1115</f>
        <v>703,92</v>
      </c>
      <c r="L1115" s="255" t="str">
        <f>'V ЦК'!L1115</f>
        <v>0</v>
      </c>
      <c r="M1115" s="256" t="str">
        <f>'V ЦК'!M1115</f>
        <v>375</v>
      </c>
      <c r="N1115" s="218">
        <f>'V ЦК'!N1115</f>
        <v>158.91</v>
      </c>
      <c r="O1115" s="261">
        <f>'V ЦК'!O1115</f>
        <v>0</v>
      </c>
      <c r="P1115" s="261">
        <f>'V ЦК'!P1115</f>
        <v>84.66</v>
      </c>
      <c r="Q1115" s="218">
        <f t="shared" si="201"/>
        <v>3.3000000000000003</v>
      </c>
      <c r="R1115" s="387">
        <f t="shared" si="201"/>
        <v>40.119999999999997</v>
      </c>
      <c r="S1115" s="388">
        <f t="shared" si="201"/>
        <v>59.97</v>
      </c>
      <c r="T1115" s="388">
        <f t="shared" si="201"/>
        <v>211.35</v>
      </c>
      <c r="U1115" s="389">
        <f t="shared" si="201"/>
        <v>560.38</v>
      </c>
    </row>
    <row r="1116" spans="1:21" s="12" customFormat="1" x14ac:dyDescent="0.25">
      <c r="A1116" s="211" t="str">
        <f t="shared" si="206"/>
        <v>16.05.2018</v>
      </c>
      <c r="B1116" s="212">
        <f t="shared" si="206"/>
        <v>2</v>
      </c>
      <c r="C1116" s="211" t="str">
        <f t="shared" si="196"/>
        <v>150-670 кВт</v>
      </c>
      <c r="D1116" s="213">
        <f t="shared" si="202"/>
        <v>950.8900000000001</v>
      </c>
      <c r="E1116" s="214">
        <f t="shared" si="203"/>
        <v>970.74</v>
      </c>
      <c r="F1116" s="214">
        <f t="shared" si="204"/>
        <v>1122.1199999999999</v>
      </c>
      <c r="G1116" s="215">
        <f t="shared" si="205"/>
        <v>1471.15</v>
      </c>
      <c r="H1116" s="216">
        <f t="shared" si="200"/>
        <v>910.77</v>
      </c>
      <c r="I1116" s="252">
        <f t="shared" si="199"/>
        <v>0</v>
      </c>
      <c r="J1116" s="252">
        <f t="shared" si="199"/>
        <v>211.93</v>
      </c>
      <c r="K1116" s="255" t="str">
        <f>'V ЦК'!K1116</f>
        <v>740,34</v>
      </c>
      <c r="L1116" s="255" t="str">
        <f>'V ЦК'!L1116</f>
        <v>0</v>
      </c>
      <c r="M1116" s="256" t="str">
        <f>'V ЦК'!M1116</f>
        <v>172,9</v>
      </c>
      <c r="N1116" s="218">
        <f>'V ЦК'!N1116</f>
        <v>167.13</v>
      </c>
      <c r="O1116" s="261">
        <f>'V ЦК'!O1116</f>
        <v>0</v>
      </c>
      <c r="P1116" s="261">
        <f>'V ЦК'!P1116</f>
        <v>39.03</v>
      </c>
      <c r="Q1116" s="218">
        <f t="shared" ref="Q1116:U1131" si="207">Q1115</f>
        <v>3.3000000000000003</v>
      </c>
      <c r="R1116" s="387">
        <f t="shared" si="207"/>
        <v>40.119999999999997</v>
      </c>
      <c r="S1116" s="388">
        <f t="shared" si="207"/>
        <v>59.97</v>
      </c>
      <c r="T1116" s="388">
        <f t="shared" si="207"/>
        <v>211.35</v>
      </c>
      <c r="U1116" s="389">
        <f t="shared" si="207"/>
        <v>560.38</v>
      </c>
    </row>
    <row r="1117" spans="1:21" s="12" customFormat="1" x14ac:dyDescent="0.25">
      <c r="A1117" s="211" t="str">
        <f t="shared" si="206"/>
        <v>16.05.2018</v>
      </c>
      <c r="B1117" s="212">
        <f t="shared" si="206"/>
        <v>3</v>
      </c>
      <c r="C1117" s="211" t="str">
        <f t="shared" si="196"/>
        <v>150-670 кВт</v>
      </c>
      <c r="D1117" s="213">
        <f t="shared" si="202"/>
        <v>930.02</v>
      </c>
      <c r="E1117" s="214">
        <f t="shared" si="203"/>
        <v>949.86999999999989</v>
      </c>
      <c r="F1117" s="214">
        <f t="shared" si="204"/>
        <v>1101.25</v>
      </c>
      <c r="G1117" s="215">
        <f t="shared" si="205"/>
        <v>1450.28</v>
      </c>
      <c r="H1117" s="216">
        <f t="shared" si="200"/>
        <v>889.89999999999986</v>
      </c>
      <c r="I1117" s="252">
        <f t="shared" si="199"/>
        <v>0</v>
      </c>
      <c r="J1117" s="252">
        <f t="shared" si="199"/>
        <v>330.11</v>
      </c>
      <c r="K1117" s="255" t="str">
        <f>'V ЦК'!K1117</f>
        <v>723,31</v>
      </c>
      <c r="L1117" s="255" t="str">
        <f>'V ЦК'!L1117</f>
        <v>0</v>
      </c>
      <c r="M1117" s="256" t="str">
        <f>'V ЦК'!M1117</f>
        <v>269,31</v>
      </c>
      <c r="N1117" s="218">
        <f>'V ЦК'!N1117</f>
        <v>163.29</v>
      </c>
      <c r="O1117" s="261">
        <f>'V ЦК'!O1117</f>
        <v>0</v>
      </c>
      <c r="P1117" s="261">
        <f>'V ЦК'!P1117</f>
        <v>60.8</v>
      </c>
      <c r="Q1117" s="218">
        <f t="shared" si="207"/>
        <v>3.3000000000000003</v>
      </c>
      <c r="R1117" s="387">
        <f t="shared" si="207"/>
        <v>40.119999999999997</v>
      </c>
      <c r="S1117" s="388">
        <f t="shared" si="207"/>
        <v>59.97</v>
      </c>
      <c r="T1117" s="388">
        <f t="shared" si="207"/>
        <v>211.35</v>
      </c>
      <c r="U1117" s="389">
        <f t="shared" si="207"/>
        <v>560.38</v>
      </c>
    </row>
    <row r="1118" spans="1:21" s="12" customFormat="1" x14ac:dyDescent="0.25">
      <c r="A1118" s="211" t="str">
        <f t="shared" si="206"/>
        <v>16.05.2018</v>
      </c>
      <c r="B1118" s="212">
        <f t="shared" si="206"/>
        <v>4</v>
      </c>
      <c r="C1118" s="211" t="str">
        <f t="shared" si="196"/>
        <v>150-670 кВт</v>
      </c>
      <c r="D1118" s="213">
        <f t="shared" si="202"/>
        <v>982.24</v>
      </c>
      <c r="E1118" s="214">
        <f t="shared" si="203"/>
        <v>1002.0899999999999</v>
      </c>
      <c r="F1118" s="214">
        <f t="shared" si="204"/>
        <v>1153.47</v>
      </c>
      <c r="G1118" s="215">
        <f t="shared" si="205"/>
        <v>1502.5</v>
      </c>
      <c r="H1118" s="216">
        <f t="shared" si="200"/>
        <v>942.11999999999989</v>
      </c>
      <c r="I1118" s="252">
        <f t="shared" si="199"/>
        <v>0</v>
      </c>
      <c r="J1118" s="252">
        <f t="shared" si="199"/>
        <v>58.8</v>
      </c>
      <c r="K1118" s="255" t="str">
        <f>'V ЦК'!K1118</f>
        <v>765,92</v>
      </c>
      <c r="L1118" s="255" t="str">
        <f>'V ЦК'!L1118</f>
        <v>0</v>
      </c>
      <c r="M1118" s="256" t="str">
        <f>'V ЦК'!M1118</f>
        <v>47,97</v>
      </c>
      <c r="N1118" s="218">
        <f>'V ЦК'!N1118</f>
        <v>172.9</v>
      </c>
      <c r="O1118" s="261">
        <f>'V ЦК'!O1118</f>
        <v>0</v>
      </c>
      <c r="P1118" s="261">
        <f>'V ЦК'!P1118</f>
        <v>10.83</v>
      </c>
      <c r="Q1118" s="218">
        <f t="shared" si="207"/>
        <v>3.3000000000000003</v>
      </c>
      <c r="R1118" s="387">
        <f t="shared" si="207"/>
        <v>40.119999999999997</v>
      </c>
      <c r="S1118" s="388">
        <f t="shared" si="207"/>
        <v>59.97</v>
      </c>
      <c r="T1118" s="388">
        <f t="shared" si="207"/>
        <v>211.35</v>
      </c>
      <c r="U1118" s="389">
        <f t="shared" si="207"/>
        <v>560.38</v>
      </c>
    </row>
    <row r="1119" spans="1:21" s="12" customFormat="1" x14ac:dyDescent="0.25">
      <c r="A1119" s="211" t="str">
        <f t="shared" si="206"/>
        <v>16.05.2018</v>
      </c>
      <c r="B1119" s="212">
        <f t="shared" si="206"/>
        <v>5</v>
      </c>
      <c r="C1119" s="211" t="str">
        <f t="shared" si="196"/>
        <v>150-670 кВт</v>
      </c>
      <c r="D1119" s="213">
        <f t="shared" si="202"/>
        <v>984.67</v>
      </c>
      <c r="E1119" s="214">
        <f t="shared" si="203"/>
        <v>1004.52</v>
      </c>
      <c r="F1119" s="214">
        <f t="shared" si="204"/>
        <v>1155.9000000000001</v>
      </c>
      <c r="G1119" s="215">
        <f t="shared" si="205"/>
        <v>1504.9299999999998</v>
      </c>
      <c r="H1119" s="216">
        <f t="shared" si="200"/>
        <v>944.55</v>
      </c>
      <c r="I1119" s="252">
        <f t="shared" si="199"/>
        <v>49.51</v>
      </c>
      <c r="J1119" s="252">
        <f t="shared" si="199"/>
        <v>0</v>
      </c>
      <c r="K1119" s="255" t="str">
        <f>'V ЦК'!K1119</f>
        <v>767,9</v>
      </c>
      <c r="L1119" s="255" t="str">
        <f>'V ЦК'!L1119</f>
        <v>40,39</v>
      </c>
      <c r="M1119" s="256" t="str">
        <f>'V ЦК'!M1119</f>
        <v>0</v>
      </c>
      <c r="N1119" s="218">
        <f>'V ЦК'!N1119</f>
        <v>173.35</v>
      </c>
      <c r="O1119" s="261">
        <f>'V ЦК'!O1119</f>
        <v>9.1199999999999992</v>
      </c>
      <c r="P1119" s="261">
        <f>'V ЦК'!P1119</f>
        <v>0</v>
      </c>
      <c r="Q1119" s="218">
        <f t="shared" si="207"/>
        <v>3.3000000000000003</v>
      </c>
      <c r="R1119" s="387">
        <f t="shared" si="207"/>
        <v>40.119999999999997</v>
      </c>
      <c r="S1119" s="388">
        <f t="shared" si="207"/>
        <v>59.97</v>
      </c>
      <c r="T1119" s="388">
        <f t="shared" si="207"/>
        <v>211.35</v>
      </c>
      <c r="U1119" s="389">
        <f t="shared" si="207"/>
        <v>560.38</v>
      </c>
    </row>
    <row r="1120" spans="1:21" s="12" customFormat="1" x14ac:dyDescent="0.25">
      <c r="A1120" s="211" t="str">
        <f t="shared" si="206"/>
        <v>16.05.2018</v>
      </c>
      <c r="B1120" s="212">
        <f t="shared" si="206"/>
        <v>6</v>
      </c>
      <c r="C1120" s="211" t="str">
        <f t="shared" si="196"/>
        <v>150-670 кВт</v>
      </c>
      <c r="D1120" s="213">
        <f t="shared" si="202"/>
        <v>935.04</v>
      </c>
      <c r="E1120" s="214">
        <f t="shared" si="203"/>
        <v>954.89</v>
      </c>
      <c r="F1120" s="214">
        <f t="shared" si="204"/>
        <v>1106.27</v>
      </c>
      <c r="G1120" s="215">
        <f t="shared" si="205"/>
        <v>1455.3</v>
      </c>
      <c r="H1120" s="216">
        <f t="shared" si="200"/>
        <v>894.92</v>
      </c>
      <c r="I1120" s="252">
        <f t="shared" si="199"/>
        <v>75.789999999999992</v>
      </c>
      <c r="J1120" s="252">
        <f t="shared" si="199"/>
        <v>0</v>
      </c>
      <c r="K1120" s="255" t="str">
        <f>'V ЦК'!K1120</f>
        <v>727,41</v>
      </c>
      <c r="L1120" s="255" t="str">
        <f>'V ЦК'!L1120</f>
        <v>61,83</v>
      </c>
      <c r="M1120" s="256" t="str">
        <f>'V ЦК'!M1120</f>
        <v>0</v>
      </c>
      <c r="N1120" s="218">
        <f>'V ЦК'!N1120</f>
        <v>164.21</v>
      </c>
      <c r="O1120" s="261">
        <f>'V ЦК'!O1120</f>
        <v>13.96</v>
      </c>
      <c r="P1120" s="261">
        <f>'V ЦК'!P1120</f>
        <v>0</v>
      </c>
      <c r="Q1120" s="218">
        <f t="shared" si="207"/>
        <v>3.3000000000000003</v>
      </c>
      <c r="R1120" s="387">
        <f t="shared" si="207"/>
        <v>40.119999999999997</v>
      </c>
      <c r="S1120" s="388">
        <f t="shared" si="207"/>
        <v>59.97</v>
      </c>
      <c r="T1120" s="388">
        <f t="shared" si="207"/>
        <v>211.35</v>
      </c>
      <c r="U1120" s="389">
        <f t="shared" si="207"/>
        <v>560.38</v>
      </c>
    </row>
    <row r="1121" spans="1:21" s="12" customFormat="1" x14ac:dyDescent="0.25">
      <c r="A1121" s="211" t="str">
        <f t="shared" si="206"/>
        <v>16.05.2018</v>
      </c>
      <c r="B1121" s="212">
        <f t="shared" si="206"/>
        <v>7</v>
      </c>
      <c r="C1121" s="211" t="str">
        <f t="shared" si="196"/>
        <v>150-670 кВт</v>
      </c>
      <c r="D1121" s="213">
        <f t="shared" si="202"/>
        <v>936.4</v>
      </c>
      <c r="E1121" s="214">
        <f t="shared" si="203"/>
        <v>956.25</v>
      </c>
      <c r="F1121" s="214">
        <f t="shared" si="204"/>
        <v>1107.6300000000001</v>
      </c>
      <c r="G1121" s="215">
        <f t="shared" si="205"/>
        <v>1456.6599999999999</v>
      </c>
      <c r="H1121" s="216">
        <f t="shared" si="200"/>
        <v>896.28</v>
      </c>
      <c r="I1121" s="252">
        <f t="shared" si="199"/>
        <v>0</v>
      </c>
      <c r="J1121" s="252">
        <f t="shared" si="199"/>
        <v>48.16</v>
      </c>
      <c r="K1121" s="255" t="str">
        <f>'V ЦК'!K1121</f>
        <v>728,52</v>
      </c>
      <c r="L1121" s="255" t="str">
        <f>'V ЦК'!L1121</f>
        <v>0</v>
      </c>
      <c r="M1121" s="256" t="str">
        <f>'V ЦК'!M1121</f>
        <v>39,29</v>
      </c>
      <c r="N1121" s="218">
        <f>'V ЦК'!N1121</f>
        <v>164.46</v>
      </c>
      <c r="O1121" s="261">
        <f>'V ЦК'!O1121</f>
        <v>0</v>
      </c>
      <c r="P1121" s="261">
        <f>'V ЦК'!P1121</f>
        <v>8.8699999999999992</v>
      </c>
      <c r="Q1121" s="218">
        <f t="shared" si="207"/>
        <v>3.3000000000000003</v>
      </c>
      <c r="R1121" s="387">
        <f t="shared" si="207"/>
        <v>40.119999999999997</v>
      </c>
      <c r="S1121" s="388">
        <f t="shared" si="207"/>
        <v>59.97</v>
      </c>
      <c r="T1121" s="388">
        <f t="shared" si="207"/>
        <v>211.35</v>
      </c>
      <c r="U1121" s="389">
        <f t="shared" si="207"/>
        <v>560.38</v>
      </c>
    </row>
    <row r="1122" spans="1:21" s="12" customFormat="1" x14ac:dyDescent="0.25">
      <c r="A1122" s="211" t="str">
        <f t="shared" ref="A1122:B1137" si="208">A378</f>
        <v>16.05.2018</v>
      </c>
      <c r="B1122" s="212">
        <f t="shared" si="208"/>
        <v>8</v>
      </c>
      <c r="C1122" s="211" t="str">
        <f t="shared" si="196"/>
        <v>150-670 кВт</v>
      </c>
      <c r="D1122" s="213">
        <f t="shared" si="202"/>
        <v>959.56999999999994</v>
      </c>
      <c r="E1122" s="214">
        <f t="shared" si="203"/>
        <v>979.42</v>
      </c>
      <c r="F1122" s="214">
        <f t="shared" si="204"/>
        <v>1130.8</v>
      </c>
      <c r="G1122" s="215">
        <f t="shared" si="205"/>
        <v>1479.83</v>
      </c>
      <c r="H1122" s="216">
        <f t="shared" si="200"/>
        <v>919.44999999999993</v>
      </c>
      <c r="I1122" s="252">
        <f t="shared" si="199"/>
        <v>0</v>
      </c>
      <c r="J1122" s="252">
        <f t="shared" si="199"/>
        <v>169.51</v>
      </c>
      <c r="K1122" s="255" t="str">
        <f>'V ЦК'!K1122</f>
        <v>747,42</v>
      </c>
      <c r="L1122" s="255" t="str">
        <f>'V ЦК'!L1122</f>
        <v>0</v>
      </c>
      <c r="M1122" s="256" t="str">
        <f>'V ЦК'!M1122</f>
        <v>138,29</v>
      </c>
      <c r="N1122" s="218">
        <f>'V ЦК'!N1122</f>
        <v>168.73</v>
      </c>
      <c r="O1122" s="261">
        <f>'V ЦК'!O1122</f>
        <v>0</v>
      </c>
      <c r="P1122" s="261">
        <f>'V ЦК'!P1122</f>
        <v>31.22</v>
      </c>
      <c r="Q1122" s="218">
        <f t="shared" si="207"/>
        <v>3.3000000000000003</v>
      </c>
      <c r="R1122" s="387">
        <f t="shared" si="207"/>
        <v>40.119999999999997</v>
      </c>
      <c r="S1122" s="388">
        <f t="shared" si="207"/>
        <v>59.97</v>
      </c>
      <c r="T1122" s="388">
        <f t="shared" si="207"/>
        <v>211.35</v>
      </c>
      <c r="U1122" s="389">
        <f t="shared" si="207"/>
        <v>560.38</v>
      </c>
    </row>
    <row r="1123" spans="1:21" s="12" customFormat="1" x14ac:dyDescent="0.25">
      <c r="A1123" s="211" t="str">
        <f t="shared" si="208"/>
        <v>16.05.2018</v>
      </c>
      <c r="B1123" s="212">
        <f t="shared" si="208"/>
        <v>9</v>
      </c>
      <c r="C1123" s="211" t="str">
        <f t="shared" si="196"/>
        <v>150-670 кВт</v>
      </c>
      <c r="D1123" s="213">
        <f t="shared" si="202"/>
        <v>878.51</v>
      </c>
      <c r="E1123" s="214">
        <f t="shared" si="203"/>
        <v>898.36</v>
      </c>
      <c r="F1123" s="214">
        <f t="shared" si="204"/>
        <v>1049.74</v>
      </c>
      <c r="G1123" s="215">
        <f t="shared" si="205"/>
        <v>1398.77</v>
      </c>
      <c r="H1123" s="216">
        <f t="shared" si="200"/>
        <v>838.38999999999987</v>
      </c>
      <c r="I1123" s="252">
        <f t="shared" si="199"/>
        <v>0</v>
      </c>
      <c r="J1123" s="252">
        <f t="shared" si="199"/>
        <v>189.44</v>
      </c>
      <c r="K1123" s="255" t="str">
        <f>'V ЦК'!K1123</f>
        <v>681,29</v>
      </c>
      <c r="L1123" s="255" t="str">
        <f>'V ЦК'!L1123</f>
        <v>0</v>
      </c>
      <c r="M1123" s="256" t="str">
        <f>'V ЦК'!M1123</f>
        <v>154,55</v>
      </c>
      <c r="N1123" s="218">
        <f>'V ЦК'!N1123</f>
        <v>153.80000000000001</v>
      </c>
      <c r="O1123" s="261">
        <f>'V ЦК'!O1123</f>
        <v>0</v>
      </c>
      <c r="P1123" s="261">
        <f>'V ЦК'!P1123</f>
        <v>34.89</v>
      </c>
      <c r="Q1123" s="218">
        <f t="shared" si="207"/>
        <v>3.3000000000000003</v>
      </c>
      <c r="R1123" s="387">
        <f t="shared" si="207"/>
        <v>40.119999999999997</v>
      </c>
      <c r="S1123" s="388">
        <f t="shared" si="207"/>
        <v>59.97</v>
      </c>
      <c r="T1123" s="388">
        <f t="shared" si="207"/>
        <v>211.35</v>
      </c>
      <c r="U1123" s="389">
        <f t="shared" si="207"/>
        <v>560.38</v>
      </c>
    </row>
    <row r="1124" spans="1:21" s="12" customFormat="1" x14ac:dyDescent="0.25">
      <c r="A1124" s="211" t="str">
        <f t="shared" si="208"/>
        <v>16.05.2018</v>
      </c>
      <c r="B1124" s="212">
        <f t="shared" si="208"/>
        <v>10</v>
      </c>
      <c r="C1124" s="211" t="str">
        <f t="shared" si="196"/>
        <v>150-670 кВт</v>
      </c>
      <c r="D1124" s="213">
        <f t="shared" si="202"/>
        <v>928.37</v>
      </c>
      <c r="E1124" s="214">
        <f t="shared" si="203"/>
        <v>948.22</v>
      </c>
      <c r="F1124" s="214">
        <f t="shared" si="204"/>
        <v>1099.5999999999999</v>
      </c>
      <c r="G1124" s="215">
        <f t="shared" si="205"/>
        <v>1448.63</v>
      </c>
      <c r="H1124" s="216">
        <f t="shared" si="200"/>
        <v>888.25</v>
      </c>
      <c r="I1124" s="252">
        <f t="shared" si="199"/>
        <v>0</v>
      </c>
      <c r="J1124" s="252">
        <f t="shared" si="199"/>
        <v>189.26999999999998</v>
      </c>
      <c r="K1124" s="255" t="str">
        <f>'V ЦК'!K1124</f>
        <v>721,97</v>
      </c>
      <c r="L1124" s="255" t="str">
        <f>'V ЦК'!L1124</f>
        <v>0</v>
      </c>
      <c r="M1124" s="256" t="str">
        <f>'V ЦК'!M1124</f>
        <v>154,41</v>
      </c>
      <c r="N1124" s="218">
        <f>'V ЦК'!N1124</f>
        <v>162.97999999999999</v>
      </c>
      <c r="O1124" s="261">
        <f>'V ЦК'!O1124</f>
        <v>0</v>
      </c>
      <c r="P1124" s="261">
        <f>'V ЦК'!P1124</f>
        <v>34.86</v>
      </c>
      <c r="Q1124" s="218">
        <f t="shared" si="207"/>
        <v>3.3000000000000003</v>
      </c>
      <c r="R1124" s="387">
        <f t="shared" si="207"/>
        <v>40.119999999999997</v>
      </c>
      <c r="S1124" s="388">
        <f t="shared" si="207"/>
        <v>59.97</v>
      </c>
      <c r="T1124" s="388">
        <f t="shared" si="207"/>
        <v>211.35</v>
      </c>
      <c r="U1124" s="389">
        <f t="shared" si="207"/>
        <v>560.38</v>
      </c>
    </row>
    <row r="1125" spans="1:21" s="12" customFormat="1" x14ac:dyDescent="0.25">
      <c r="A1125" s="211" t="str">
        <f t="shared" si="208"/>
        <v>16.05.2018</v>
      </c>
      <c r="B1125" s="212">
        <f t="shared" si="208"/>
        <v>11</v>
      </c>
      <c r="C1125" s="211" t="str">
        <f t="shared" si="196"/>
        <v>150-670 кВт</v>
      </c>
      <c r="D1125" s="213">
        <f t="shared" si="202"/>
        <v>934.73</v>
      </c>
      <c r="E1125" s="214">
        <f t="shared" si="203"/>
        <v>954.57999999999993</v>
      </c>
      <c r="F1125" s="214">
        <f t="shared" si="204"/>
        <v>1105.96</v>
      </c>
      <c r="G1125" s="215">
        <f t="shared" si="205"/>
        <v>1454.99</v>
      </c>
      <c r="H1125" s="216">
        <f t="shared" si="200"/>
        <v>894.6099999999999</v>
      </c>
      <c r="I1125" s="252">
        <f t="shared" si="199"/>
        <v>0</v>
      </c>
      <c r="J1125" s="252">
        <f t="shared" si="199"/>
        <v>292.94</v>
      </c>
      <c r="K1125" s="255" t="str">
        <f>'V ЦК'!K1125</f>
        <v>727,16</v>
      </c>
      <c r="L1125" s="255" t="str">
        <f>'V ЦК'!L1125</f>
        <v>0</v>
      </c>
      <c r="M1125" s="256" t="str">
        <f>'V ЦК'!M1125</f>
        <v>238,99</v>
      </c>
      <c r="N1125" s="218">
        <f>'V ЦК'!N1125</f>
        <v>164.15</v>
      </c>
      <c r="O1125" s="261">
        <f>'V ЦК'!O1125</f>
        <v>0</v>
      </c>
      <c r="P1125" s="261">
        <f>'V ЦК'!P1125</f>
        <v>53.95</v>
      </c>
      <c r="Q1125" s="218">
        <f t="shared" si="207"/>
        <v>3.3000000000000003</v>
      </c>
      <c r="R1125" s="387">
        <f t="shared" si="207"/>
        <v>40.119999999999997</v>
      </c>
      <c r="S1125" s="388">
        <f t="shared" si="207"/>
        <v>59.97</v>
      </c>
      <c r="T1125" s="388">
        <f t="shared" si="207"/>
        <v>211.35</v>
      </c>
      <c r="U1125" s="389">
        <f t="shared" si="207"/>
        <v>560.38</v>
      </c>
    </row>
    <row r="1126" spans="1:21" s="12" customFormat="1" x14ac:dyDescent="0.25">
      <c r="A1126" s="211" t="str">
        <f t="shared" si="208"/>
        <v>16.05.2018</v>
      </c>
      <c r="B1126" s="212">
        <f t="shared" si="208"/>
        <v>12</v>
      </c>
      <c r="C1126" s="211" t="str">
        <f t="shared" si="196"/>
        <v>150-670 кВт</v>
      </c>
      <c r="D1126" s="213">
        <f t="shared" si="202"/>
        <v>886.78</v>
      </c>
      <c r="E1126" s="214">
        <f t="shared" si="203"/>
        <v>906.63</v>
      </c>
      <c r="F1126" s="214">
        <f t="shared" si="204"/>
        <v>1058.01</v>
      </c>
      <c r="G1126" s="215">
        <f t="shared" si="205"/>
        <v>1407.04</v>
      </c>
      <c r="H1126" s="216">
        <f t="shared" si="200"/>
        <v>846.65999999999985</v>
      </c>
      <c r="I1126" s="252">
        <f t="shared" si="199"/>
        <v>0</v>
      </c>
      <c r="J1126" s="252">
        <f t="shared" si="199"/>
        <v>322.25</v>
      </c>
      <c r="K1126" s="255" t="str">
        <f>'V ЦК'!K1126</f>
        <v>688,04</v>
      </c>
      <c r="L1126" s="255" t="str">
        <f>'V ЦК'!L1126</f>
        <v>0</v>
      </c>
      <c r="M1126" s="256" t="str">
        <f>'V ЦК'!M1126</f>
        <v>262,9</v>
      </c>
      <c r="N1126" s="218">
        <f>'V ЦК'!N1126</f>
        <v>155.32</v>
      </c>
      <c r="O1126" s="261">
        <f>'V ЦК'!O1126</f>
        <v>0</v>
      </c>
      <c r="P1126" s="261">
        <f>'V ЦК'!P1126</f>
        <v>59.35</v>
      </c>
      <c r="Q1126" s="218">
        <f t="shared" si="207"/>
        <v>3.3000000000000003</v>
      </c>
      <c r="R1126" s="387">
        <f t="shared" si="207"/>
        <v>40.119999999999997</v>
      </c>
      <c r="S1126" s="388">
        <f t="shared" si="207"/>
        <v>59.97</v>
      </c>
      <c r="T1126" s="388">
        <f t="shared" si="207"/>
        <v>211.35</v>
      </c>
      <c r="U1126" s="389">
        <f t="shared" si="207"/>
        <v>560.38</v>
      </c>
    </row>
    <row r="1127" spans="1:21" s="12" customFormat="1" x14ac:dyDescent="0.25">
      <c r="A1127" s="211" t="str">
        <f t="shared" si="208"/>
        <v>16.05.2018</v>
      </c>
      <c r="B1127" s="212">
        <f t="shared" si="208"/>
        <v>13</v>
      </c>
      <c r="C1127" s="211" t="str">
        <f t="shared" si="196"/>
        <v>150-670 кВт</v>
      </c>
      <c r="D1127" s="213">
        <f t="shared" si="202"/>
        <v>886.91</v>
      </c>
      <c r="E1127" s="214">
        <f t="shared" si="203"/>
        <v>906.76</v>
      </c>
      <c r="F1127" s="214">
        <f t="shared" si="204"/>
        <v>1058.1399999999999</v>
      </c>
      <c r="G1127" s="215">
        <f t="shared" si="205"/>
        <v>1407.17</v>
      </c>
      <c r="H1127" s="216">
        <f t="shared" si="200"/>
        <v>846.79</v>
      </c>
      <c r="I1127" s="252">
        <f t="shared" si="199"/>
        <v>0</v>
      </c>
      <c r="J1127" s="252">
        <f t="shared" si="199"/>
        <v>262.63</v>
      </c>
      <c r="K1127" s="255" t="str">
        <f>'V ЦК'!K1127</f>
        <v>688,14</v>
      </c>
      <c r="L1127" s="255" t="str">
        <f>'V ЦК'!L1127</f>
        <v>0</v>
      </c>
      <c r="M1127" s="256" t="str">
        <f>'V ЦК'!M1127</f>
        <v>214,26</v>
      </c>
      <c r="N1127" s="218">
        <f>'V ЦК'!N1127</f>
        <v>155.35</v>
      </c>
      <c r="O1127" s="261">
        <f>'V ЦК'!O1127</f>
        <v>0</v>
      </c>
      <c r="P1127" s="261">
        <f>'V ЦК'!P1127</f>
        <v>48.37</v>
      </c>
      <c r="Q1127" s="218">
        <f t="shared" si="207"/>
        <v>3.3000000000000003</v>
      </c>
      <c r="R1127" s="387">
        <f t="shared" si="207"/>
        <v>40.119999999999997</v>
      </c>
      <c r="S1127" s="388">
        <f t="shared" si="207"/>
        <v>59.97</v>
      </c>
      <c r="T1127" s="388">
        <f t="shared" si="207"/>
        <v>211.35</v>
      </c>
      <c r="U1127" s="389">
        <f t="shared" si="207"/>
        <v>560.38</v>
      </c>
    </row>
    <row r="1128" spans="1:21" s="12" customFormat="1" x14ac:dyDescent="0.25">
      <c r="A1128" s="211" t="str">
        <f t="shared" si="208"/>
        <v>16.05.2018</v>
      </c>
      <c r="B1128" s="212">
        <f t="shared" si="208"/>
        <v>14</v>
      </c>
      <c r="C1128" s="211" t="str">
        <f t="shared" si="196"/>
        <v>150-670 кВт</v>
      </c>
      <c r="D1128" s="213">
        <f t="shared" si="202"/>
        <v>886.92</v>
      </c>
      <c r="E1128" s="214">
        <f t="shared" si="203"/>
        <v>906.77</v>
      </c>
      <c r="F1128" s="214">
        <f t="shared" si="204"/>
        <v>1058.1500000000001</v>
      </c>
      <c r="G1128" s="215">
        <f t="shared" si="205"/>
        <v>1407.1799999999998</v>
      </c>
      <c r="H1128" s="216">
        <f t="shared" si="200"/>
        <v>846.8</v>
      </c>
      <c r="I1128" s="252">
        <f t="shared" si="199"/>
        <v>0</v>
      </c>
      <c r="J1128" s="252">
        <f t="shared" si="199"/>
        <v>271.81</v>
      </c>
      <c r="K1128" s="255" t="str">
        <f>'V ЦК'!K1128</f>
        <v>688,15</v>
      </c>
      <c r="L1128" s="255" t="str">
        <f>'V ЦК'!L1128</f>
        <v>0</v>
      </c>
      <c r="M1128" s="256" t="str">
        <f>'V ЦК'!M1128</f>
        <v>221,75</v>
      </c>
      <c r="N1128" s="218">
        <f>'V ЦК'!N1128</f>
        <v>155.35</v>
      </c>
      <c r="O1128" s="261">
        <f>'V ЦК'!O1128</f>
        <v>0</v>
      </c>
      <c r="P1128" s="261">
        <f>'V ЦК'!P1128</f>
        <v>50.06</v>
      </c>
      <c r="Q1128" s="218">
        <f t="shared" si="207"/>
        <v>3.3000000000000003</v>
      </c>
      <c r="R1128" s="387">
        <f t="shared" si="207"/>
        <v>40.119999999999997</v>
      </c>
      <c r="S1128" s="388">
        <f t="shared" si="207"/>
        <v>59.97</v>
      </c>
      <c r="T1128" s="388">
        <f t="shared" si="207"/>
        <v>211.35</v>
      </c>
      <c r="U1128" s="389">
        <f t="shared" si="207"/>
        <v>560.38</v>
      </c>
    </row>
    <row r="1129" spans="1:21" s="12" customFormat="1" x14ac:dyDescent="0.25">
      <c r="A1129" s="211" t="str">
        <f t="shared" si="208"/>
        <v>16.05.2018</v>
      </c>
      <c r="B1129" s="212">
        <f t="shared" si="208"/>
        <v>15</v>
      </c>
      <c r="C1129" s="211" t="str">
        <f t="shared" si="196"/>
        <v>150-670 кВт</v>
      </c>
      <c r="D1129" s="213">
        <f t="shared" si="202"/>
        <v>887.03</v>
      </c>
      <c r="E1129" s="214">
        <f t="shared" si="203"/>
        <v>906.88</v>
      </c>
      <c r="F1129" s="214">
        <f t="shared" si="204"/>
        <v>1058.26</v>
      </c>
      <c r="G1129" s="215">
        <f t="shared" si="205"/>
        <v>1407.29</v>
      </c>
      <c r="H1129" s="216">
        <f t="shared" si="200"/>
        <v>846.91</v>
      </c>
      <c r="I1129" s="252">
        <f t="shared" si="199"/>
        <v>0</v>
      </c>
      <c r="J1129" s="252">
        <f t="shared" si="199"/>
        <v>252.05</v>
      </c>
      <c r="K1129" s="255" t="str">
        <f>'V ЦК'!K1129</f>
        <v>688,24</v>
      </c>
      <c r="L1129" s="255" t="str">
        <f>'V ЦК'!L1129</f>
        <v>0</v>
      </c>
      <c r="M1129" s="256" t="str">
        <f>'V ЦК'!M1129</f>
        <v>205,63</v>
      </c>
      <c r="N1129" s="218">
        <f>'V ЦК'!N1129</f>
        <v>155.37</v>
      </c>
      <c r="O1129" s="261">
        <f>'V ЦК'!O1129</f>
        <v>0</v>
      </c>
      <c r="P1129" s="261">
        <f>'V ЦК'!P1129</f>
        <v>46.42</v>
      </c>
      <c r="Q1129" s="218">
        <f t="shared" si="207"/>
        <v>3.3000000000000003</v>
      </c>
      <c r="R1129" s="387">
        <f t="shared" si="207"/>
        <v>40.119999999999997</v>
      </c>
      <c r="S1129" s="388">
        <f t="shared" si="207"/>
        <v>59.97</v>
      </c>
      <c r="T1129" s="388">
        <f t="shared" si="207"/>
        <v>211.35</v>
      </c>
      <c r="U1129" s="389">
        <f t="shared" si="207"/>
        <v>560.38</v>
      </c>
    </row>
    <row r="1130" spans="1:21" s="12" customFormat="1" x14ac:dyDescent="0.25">
      <c r="A1130" s="211" t="str">
        <f t="shared" si="208"/>
        <v>16.05.2018</v>
      </c>
      <c r="B1130" s="212">
        <f t="shared" si="208"/>
        <v>16</v>
      </c>
      <c r="C1130" s="211" t="str">
        <f t="shared" si="196"/>
        <v>150-670 кВт</v>
      </c>
      <c r="D1130" s="213">
        <f t="shared" si="202"/>
        <v>886.89</v>
      </c>
      <c r="E1130" s="214">
        <f t="shared" si="203"/>
        <v>906.74</v>
      </c>
      <c r="F1130" s="214">
        <f t="shared" si="204"/>
        <v>1058.1199999999999</v>
      </c>
      <c r="G1130" s="215">
        <f t="shared" si="205"/>
        <v>1407.15</v>
      </c>
      <c r="H1130" s="216">
        <f t="shared" si="200"/>
        <v>846.77</v>
      </c>
      <c r="I1130" s="252">
        <f t="shared" si="199"/>
        <v>0</v>
      </c>
      <c r="J1130" s="252">
        <f t="shared" si="199"/>
        <v>253.95000000000002</v>
      </c>
      <c r="K1130" s="255" t="str">
        <f>'V ЦК'!K1130</f>
        <v>688,13</v>
      </c>
      <c r="L1130" s="255" t="str">
        <f>'V ЦК'!L1130</f>
        <v>0</v>
      </c>
      <c r="M1130" s="256" t="str">
        <f>'V ЦК'!M1130</f>
        <v>207,18</v>
      </c>
      <c r="N1130" s="218">
        <f>'V ЦК'!N1130</f>
        <v>155.34</v>
      </c>
      <c r="O1130" s="261">
        <f>'V ЦК'!O1130</f>
        <v>0</v>
      </c>
      <c r="P1130" s="261">
        <f>'V ЦК'!P1130</f>
        <v>46.77</v>
      </c>
      <c r="Q1130" s="218">
        <f t="shared" si="207"/>
        <v>3.3000000000000003</v>
      </c>
      <c r="R1130" s="387">
        <f t="shared" si="207"/>
        <v>40.119999999999997</v>
      </c>
      <c r="S1130" s="388">
        <f t="shared" si="207"/>
        <v>59.97</v>
      </c>
      <c r="T1130" s="388">
        <f t="shared" si="207"/>
        <v>211.35</v>
      </c>
      <c r="U1130" s="389">
        <f t="shared" si="207"/>
        <v>560.38</v>
      </c>
    </row>
    <row r="1131" spans="1:21" s="12" customFormat="1" x14ac:dyDescent="0.25">
      <c r="A1131" s="211" t="str">
        <f t="shared" si="208"/>
        <v>16.05.2018</v>
      </c>
      <c r="B1131" s="212">
        <f t="shared" si="208"/>
        <v>17</v>
      </c>
      <c r="C1131" s="211" t="str">
        <f t="shared" si="196"/>
        <v>150-670 кВт</v>
      </c>
      <c r="D1131" s="213">
        <f t="shared" si="202"/>
        <v>886.72</v>
      </c>
      <c r="E1131" s="214">
        <f t="shared" si="203"/>
        <v>906.57</v>
      </c>
      <c r="F1131" s="214">
        <f t="shared" si="204"/>
        <v>1057.95</v>
      </c>
      <c r="G1131" s="215">
        <f t="shared" si="205"/>
        <v>1406.98</v>
      </c>
      <c r="H1131" s="216">
        <f t="shared" si="200"/>
        <v>846.59999999999991</v>
      </c>
      <c r="I1131" s="252">
        <f t="shared" si="199"/>
        <v>0</v>
      </c>
      <c r="J1131" s="252">
        <f t="shared" si="199"/>
        <v>270.2</v>
      </c>
      <c r="K1131" s="255" t="str">
        <f>'V ЦК'!K1131</f>
        <v>687,99</v>
      </c>
      <c r="L1131" s="255" t="str">
        <f>'V ЦК'!L1131</f>
        <v>0</v>
      </c>
      <c r="M1131" s="256" t="str">
        <f>'V ЦК'!M1131</f>
        <v>220,44</v>
      </c>
      <c r="N1131" s="218">
        <f>'V ЦК'!N1131</f>
        <v>155.31</v>
      </c>
      <c r="O1131" s="261">
        <f>'V ЦК'!O1131</f>
        <v>0</v>
      </c>
      <c r="P1131" s="261">
        <f>'V ЦК'!P1131</f>
        <v>49.76</v>
      </c>
      <c r="Q1131" s="218">
        <f t="shared" si="207"/>
        <v>3.3000000000000003</v>
      </c>
      <c r="R1131" s="387">
        <f t="shared" si="207"/>
        <v>40.119999999999997</v>
      </c>
      <c r="S1131" s="388">
        <f t="shared" si="207"/>
        <v>59.97</v>
      </c>
      <c r="T1131" s="388">
        <f t="shared" si="207"/>
        <v>211.35</v>
      </c>
      <c r="U1131" s="389">
        <f t="shared" si="207"/>
        <v>560.38</v>
      </c>
    </row>
    <row r="1132" spans="1:21" s="12" customFormat="1" x14ac:dyDescent="0.25">
      <c r="A1132" s="211" t="str">
        <f t="shared" si="208"/>
        <v>16.05.2018</v>
      </c>
      <c r="B1132" s="212">
        <f t="shared" si="208"/>
        <v>18</v>
      </c>
      <c r="C1132" s="211" t="str">
        <f t="shared" si="196"/>
        <v>150-670 кВт</v>
      </c>
      <c r="D1132" s="213">
        <f t="shared" si="202"/>
        <v>885.78</v>
      </c>
      <c r="E1132" s="214">
        <f t="shared" si="203"/>
        <v>905.63</v>
      </c>
      <c r="F1132" s="214">
        <f t="shared" si="204"/>
        <v>1057.01</v>
      </c>
      <c r="G1132" s="215">
        <f t="shared" si="205"/>
        <v>1406.04</v>
      </c>
      <c r="H1132" s="216">
        <f t="shared" si="200"/>
        <v>845.66</v>
      </c>
      <c r="I1132" s="252">
        <f t="shared" si="199"/>
        <v>0</v>
      </c>
      <c r="J1132" s="252">
        <f t="shared" si="199"/>
        <v>261.3</v>
      </c>
      <c r="K1132" s="255" t="str">
        <f>'V ЦК'!K1132</f>
        <v>687,22</v>
      </c>
      <c r="L1132" s="255" t="str">
        <f>'V ЦК'!L1132</f>
        <v>0</v>
      </c>
      <c r="M1132" s="256" t="str">
        <f>'V ЦК'!M1132</f>
        <v>213,18</v>
      </c>
      <c r="N1132" s="218">
        <f>'V ЦК'!N1132</f>
        <v>155.13999999999999</v>
      </c>
      <c r="O1132" s="261">
        <f>'V ЦК'!O1132</f>
        <v>0</v>
      </c>
      <c r="P1132" s="261">
        <f>'V ЦК'!P1132</f>
        <v>48.12</v>
      </c>
      <c r="Q1132" s="218">
        <f t="shared" ref="Q1132:U1147" si="209">Q1131</f>
        <v>3.3000000000000003</v>
      </c>
      <c r="R1132" s="387">
        <f t="shared" si="209"/>
        <v>40.119999999999997</v>
      </c>
      <c r="S1132" s="388">
        <f t="shared" si="209"/>
        <v>59.97</v>
      </c>
      <c r="T1132" s="388">
        <f t="shared" si="209"/>
        <v>211.35</v>
      </c>
      <c r="U1132" s="389">
        <f t="shared" si="209"/>
        <v>560.38</v>
      </c>
    </row>
    <row r="1133" spans="1:21" s="12" customFormat="1" x14ac:dyDescent="0.25">
      <c r="A1133" s="211" t="str">
        <f t="shared" si="208"/>
        <v>16.05.2018</v>
      </c>
      <c r="B1133" s="212">
        <f t="shared" si="208"/>
        <v>19</v>
      </c>
      <c r="C1133" s="211" t="str">
        <f t="shared" si="196"/>
        <v>150-670 кВт</v>
      </c>
      <c r="D1133" s="213">
        <f t="shared" si="202"/>
        <v>892.96</v>
      </c>
      <c r="E1133" s="214">
        <f t="shared" si="203"/>
        <v>912.81000000000006</v>
      </c>
      <c r="F1133" s="214">
        <f t="shared" si="204"/>
        <v>1064.19</v>
      </c>
      <c r="G1133" s="215">
        <f t="shared" si="205"/>
        <v>1413.22</v>
      </c>
      <c r="H1133" s="216">
        <f t="shared" si="200"/>
        <v>852.84</v>
      </c>
      <c r="I1133" s="252">
        <f t="shared" si="199"/>
        <v>0</v>
      </c>
      <c r="J1133" s="252">
        <f t="shared" si="199"/>
        <v>230.13</v>
      </c>
      <c r="K1133" s="255" t="str">
        <f>'V ЦК'!K1133</f>
        <v>693,08</v>
      </c>
      <c r="L1133" s="255" t="str">
        <f>'V ЦК'!L1133</f>
        <v>0</v>
      </c>
      <c r="M1133" s="256" t="str">
        <f>'V ЦК'!M1133</f>
        <v>187,75</v>
      </c>
      <c r="N1133" s="218">
        <f>'V ЦК'!N1133</f>
        <v>156.46</v>
      </c>
      <c r="O1133" s="261">
        <f>'V ЦК'!O1133</f>
        <v>0</v>
      </c>
      <c r="P1133" s="261">
        <f>'V ЦК'!P1133</f>
        <v>42.38</v>
      </c>
      <c r="Q1133" s="218">
        <f t="shared" si="209"/>
        <v>3.3000000000000003</v>
      </c>
      <c r="R1133" s="387">
        <f t="shared" si="209"/>
        <v>40.119999999999997</v>
      </c>
      <c r="S1133" s="388">
        <f t="shared" si="209"/>
        <v>59.97</v>
      </c>
      <c r="T1133" s="388">
        <f t="shared" si="209"/>
        <v>211.35</v>
      </c>
      <c r="U1133" s="389">
        <f t="shared" si="209"/>
        <v>560.38</v>
      </c>
    </row>
    <row r="1134" spans="1:21" s="12" customFormat="1" x14ac:dyDescent="0.25">
      <c r="A1134" s="211" t="str">
        <f t="shared" si="208"/>
        <v>16.05.2018</v>
      </c>
      <c r="B1134" s="212">
        <f t="shared" si="208"/>
        <v>20</v>
      </c>
      <c r="C1134" s="211" t="str">
        <f t="shared" si="196"/>
        <v>150-670 кВт</v>
      </c>
      <c r="D1134" s="213">
        <f t="shared" si="202"/>
        <v>897.58</v>
      </c>
      <c r="E1134" s="214">
        <f t="shared" si="203"/>
        <v>917.43000000000006</v>
      </c>
      <c r="F1134" s="214">
        <f t="shared" si="204"/>
        <v>1068.81</v>
      </c>
      <c r="G1134" s="215">
        <f t="shared" si="205"/>
        <v>1417.8400000000001</v>
      </c>
      <c r="H1134" s="216">
        <f t="shared" si="200"/>
        <v>857.46</v>
      </c>
      <c r="I1134" s="252">
        <f t="shared" si="199"/>
        <v>0</v>
      </c>
      <c r="J1134" s="252">
        <f t="shared" si="199"/>
        <v>93.51</v>
      </c>
      <c r="K1134" s="255" t="str">
        <f>'V ЦК'!K1134</f>
        <v>696,85</v>
      </c>
      <c r="L1134" s="255" t="str">
        <f>'V ЦК'!L1134</f>
        <v>0</v>
      </c>
      <c r="M1134" s="256" t="str">
        <f>'V ЦК'!M1134</f>
        <v>76,29</v>
      </c>
      <c r="N1134" s="218">
        <f>'V ЦК'!N1134</f>
        <v>157.31</v>
      </c>
      <c r="O1134" s="261">
        <f>'V ЦК'!O1134</f>
        <v>0</v>
      </c>
      <c r="P1134" s="261">
        <f>'V ЦК'!P1134</f>
        <v>17.22</v>
      </c>
      <c r="Q1134" s="218">
        <f t="shared" si="209"/>
        <v>3.3000000000000003</v>
      </c>
      <c r="R1134" s="387">
        <f t="shared" si="209"/>
        <v>40.119999999999997</v>
      </c>
      <c r="S1134" s="388">
        <f t="shared" si="209"/>
        <v>59.97</v>
      </c>
      <c r="T1134" s="388">
        <f t="shared" si="209"/>
        <v>211.35</v>
      </c>
      <c r="U1134" s="389">
        <f t="shared" si="209"/>
        <v>560.38</v>
      </c>
    </row>
    <row r="1135" spans="1:21" s="12" customFormat="1" x14ac:dyDescent="0.25">
      <c r="A1135" s="211" t="str">
        <f t="shared" si="208"/>
        <v>16.05.2018</v>
      </c>
      <c r="B1135" s="212">
        <f t="shared" si="208"/>
        <v>21</v>
      </c>
      <c r="C1135" s="211" t="str">
        <f t="shared" si="196"/>
        <v>150-670 кВт</v>
      </c>
      <c r="D1135" s="213">
        <f t="shared" si="202"/>
        <v>932.58999999999992</v>
      </c>
      <c r="E1135" s="214">
        <f t="shared" si="203"/>
        <v>952.43999999999994</v>
      </c>
      <c r="F1135" s="214">
        <f t="shared" si="204"/>
        <v>1103.82</v>
      </c>
      <c r="G1135" s="215">
        <f t="shared" si="205"/>
        <v>1452.85</v>
      </c>
      <c r="H1135" s="216">
        <f t="shared" si="200"/>
        <v>892.46999999999991</v>
      </c>
      <c r="I1135" s="252">
        <f t="shared" si="199"/>
        <v>0</v>
      </c>
      <c r="J1135" s="252">
        <f t="shared" si="199"/>
        <v>360.38</v>
      </c>
      <c r="K1135" s="255" t="str">
        <f>'V ЦК'!K1135</f>
        <v>725,41</v>
      </c>
      <c r="L1135" s="255" t="str">
        <f>'V ЦК'!L1135</f>
        <v>0</v>
      </c>
      <c r="M1135" s="256" t="str">
        <f>'V ЦК'!M1135</f>
        <v>294,01</v>
      </c>
      <c r="N1135" s="218">
        <f>'V ЦК'!N1135</f>
        <v>163.76</v>
      </c>
      <c r="O1135" s="261">
        <f>'V ЦК'!O1135</f>
        <v>0</v>
      </c>
      <c r="P1135" s="261">
        <f>'V ЦК'!P1135</f>
        <v>66.37</v>
      </c>
      <c r="Q1135" s="218">
        <f t="shared" si="209"/>
        <v>3.3000000000000003</v>
      </c>
      <c r="R1135" s="387">
        <f t="shared" si="209"/>
        <v>40.119999999999997</v>
      </c>
      <c r="S1135" s="388">
        <f t="shared" si="209"/>
        <v>59.97</v>
      </c>
      <c r="T1135" s="388">
        <f t="shared" si="209"/>
        <v>211.35</v>
      </c>
      <c r="U1135" s="389">
        <f t="shared" si="209"/>
        <v>560.38</v>
      </c>
    </row>
    <row r="1136" spans="1:21" s="12" customFormat="1" x14ac:dyDescent="0.25">
      <c r="A1136" s="211" t="str">
        <f t="shared" si="208"/>
        <v>16.05.2018</v>
      </c>
      <c r="B1136" s="212">
        <f t="shared" si="208"/>
        <v>22</v>
      </c>
      <c r="C1136" s="211" t="str">
        <f t="shared" si="196"/>
        <v>150-670 кВт</v>
      </c>
      <c r="D1136" s="213">
        <f t="shared" si="202"/>
        <v>1151.8599999999999</v>
      </c>
      <c r="E1136" s="214">
        <f t="shared" si="203"/>
        <v>1171.71</v>
      </c>
      <c r="F1136" s="214">
        <f t="shared" si="204"/>
        <v>1323.09</v>
      </c>
      <c r="G1136" s="215">
        <f t="shared" si="205"/>
        <v>1672.12</v>
      </c>
      <c r="H1136" s="216">
        <f t="shared" si="200"/>
        <v>1111.74</v>
      </c>
      <c r="I1136" s="252">
        <f t="shared" si="199"/>
        <v>0</v>
      </c>
      <c r="J1136" s="252">
        <f t="shared" si="199"/>
        <v>848.98</v>
      </c>
      <c r="K1136" s="255" t="str">
        <f>'V ЦК'!K1136</f>
        <v>904,3</v>
      </c>
      <c r="L1136" s="255" t="str">
        <f>'V ЦК'!L1136</f>
        <v>0</v>
      </c>
      <c r="M1136" s="256" t="str">
        <f>'V ЦК'!M1136</f>
        <v>692,62</v>
      </c>
      <c r="N1136" s="218">
        <f>'V ЦК'!N1136</f>
        <v>204.14</v>
      </c>
      <c r="O1136" s="261">
        <f>'V ЦК'!O1136</f>
        <v>0</v>
      </c>
      <c r="P1136" s="261">
        <f>'V ЦК'!P1136</f>
        <v>156.36000000000001</v>
      </c>
      <c r="Q1136" s="218">
        <f t="shared" si="209"/>
        <v>3.3000000000000003</v>
      </c>
      <c r="R1136" s="387">
        <f t="shared" si="209"/>
        <v>40.119999999999997</v>
      </c>
      <c r="S1136" s="388">
        <f t="shared" si="209"/>
        <v>59.97</v>
      </c>
      <c r="T1136" s="388">
        <f t="shared" si="209"/>
        <v>211.35</v>
      </c>
      <c r="U1136" s="389">
        <f t="shared" si="209"/>
        <v>560.38</v>
      </c>
    </row>
    <row r="1137" spans="1:21" s="12" customFormat="1" x14ac:dyDescent="0.25">
      <c r="A1137" s="211" t="str">
        <f t="shared" si="208"/>
        <v>16.05.2018</v>
      </c>
      <c r="B1137" s="212">
        <f t="shared" si="208"/>
        <v>23</v>
      </c>
      <c r="C1137" s="211" t="str">
        <f t="shared" si="196"/>
        <v>150-670 кВт</v>
      </c>
      <c r="D1137" s="213">
        <f t="shared" si="202"/>
        <v>975.2</v>
      </c>
      <c r="E1137" s="214">
        <f t="shared" si="203"/>
        <v>995.05</v>
      </c>
      <c r="F1137" s="214">
        <f t="shared" si="204"/>
        <v>1146.4299999999998</v>
      </c>
      <c r="G1137" s="215">
        <f t="shared" si="205"/>
        <v>1495.46</v>
      </c>
      <c r="H1137" s="216">
        <f t="shared" si="200"/>
        <v>935.07999999999993</v>
      </c>
      <c r="I1137" s="252">
        <f t="shared" si="199"/>
        <v>0</v>
      </c>
      <c r="J1137" s="252">
        <f t="shared" si="199"/>
        <v>852.18000000000006</v>
      </c>
      <c r="K1137" s="255" t="str">
        <f>'V ЦК'!K1137</f>
        <v>760,17</v>
      </c>
      <c r="L1137" s="255" t="str">
        <f>'V ЦК'!L1137</f>
        <v>0</v>
      </c>
      <c r="M1137" s="256" t="str">
        <f>'V ЦК'!M1137</f>
        <v>695,23</v>
      </c>
      <c r="N1137" s="218">
        <f>'V ЦК'!N1137</f>
        <v>171.61</v>
      </c>
      <c r="O1137" s="261">
        <f>'V ЦК'!O1137</f>
        <v>0</v>
      </c>
      <c r="P1137" s="261">
        <f>'V ЦК'!P1137</f>
        <v>156.94999999999999</v>
      </c>
      <c r="Q1137" s="218">
        <f t="shared" si="209"/>
        <v>3.3000000000000003</v>
      </c>
      <c r="R1137" s="387">
        <f t="shared" si="209"/>
        <v>40.119999999999997</v>
      </c>
      <c r="S1137" s="388">
        <f t="shared" si="209"/>
        <v>59.97</v>
      </c>
      <c r="T1137" s="388">
        <f t="shared" si="209"/>
        <v>211.35</v>
      </c>
      <c r="U1137" s="389">
        <f t="shared" si="209"/>
        <v>560.38</v>
      </c>
    </row>
    <row r="1138" spans="1:21" s="12" customFormat="1" x14ac:dyDescent="0.25">
      <c r="A1138" s="211" t="str">
        <f t="shared" ref="A1138:B1153" si="210">A394</f>
        <v>17.05.2018</v>
      </c>
      <c r="B1138" s="212">
        <f t="shared" si="210"/>
        <v>0</v>
      </c>
      <c r="C1138" s="211" t="str">
        <f t="shared" si="196"/>
        <v>150-670 кВт</v>
      </c>
      <c r="D1138" s="213">
        <f t="shared" si="202"/>
        <v>879.86</v>
      </c>
      <c r="E1138" s="214">
        <f t="shared" si="203"/>
        <v>899.71</v>
      </c>
      <c r="F1138" s="214">
        <f t="shared" si="204"/>
        <v>1051.0900000000001</v>
      </c>
      <c r="G1138" s="215">
        <f t="shared" si="205"/>
        <v>1400.12</v>
      </c>
      <c r="H1138" s="216">
        <f t="shared" si="200"/>
        <v>839.74</v>
      </c>
      <c r="I1138" s="252">
        <f t="shared" si="199"/>
        <v>0</v>
      </c>
      <c r="J1138" s="252">
        <f t="shared" si="199"/>
        <v>132.63</v>
      </c>
      <c r="K1138" s="255" t="str">
        <f>'V ЦК'!K1138</f>
        <v>682,39</v>
      </c>
      <c r="L1138" s="255" t="str">
        <f>'V ЦК'!L1138</f>
        <v>0</v>
      </c>
      <c r="M1138" s="256" t="str">
        <f>'V ЦК'!M1138</f>
        <v>108,2</v>
      </c>
      <c r="N1138" s="218">
        <f>'V ЦК'!N1138</f>
        <v>154.05000000000001</v>
      </c>
      <c r="O1138" s="261">
        <f>'V ЦК'!O1138</f>
        <v>0</v>
      </c>
      <c r="P1138" s="261">
        <f>'V ЦК'!P1138</f>
        <v>24.43</v>
      </c>
      <c r="Q1138" s="218">
        <f t="shared" si="209"/>
        <v>3.3000000000000003</v>
      </c>
      <c r="R1138" s="387">
        <f t="shared" si="209"/>
        <v>40.119999999999997</v>
      </c>
      <c r="S1138" s="388">
        <f t="shared" si="209"/>
        <v>59.97</v>
      </c>
      <c r="T1138" s="388">
        <f t="shared" si="209"/>
        <v>211.35</v>
      </c>
      <c r="U1138" s="389">
        <f t="shared" si="209"/>
        <v>560.38</v>
      </c>
    </row>
    <row r="1139" spans="1:21" s="12" customFormat="1" x14ac:dyDescent="0.25">
      <c r="A1139" s="211" t="str">
        <f t="shared" si="210"/>
        <v>17.05.2018</v>
      </c>
      <c r="B1139" s="212">
        <f t="shared" si="210"/>
        <v>1</v>
      </c>
      <c r="C1139" s="211" t="str">
        <f t="shared" si="196"/>
        <v>150-670 кВт</v>
      </c>
      <c r="D1139" s="213">
        <f t="shared" si="202"/>
        <v>886.87</v>
      </c>
      <c r="E1139" s="214">
        <f t="shared" si="203"/>
        <v>906.72</v>
      </c>
      <c r="F1139" s="214">
        <f t="shared" si="204"/>
        <v>1058.0999999999999</v>
      </c>
      <c r="G1139" s="215">
        <f t="shared" si="205"/>
        <v>1407.13</v>
      </c>
      <c r="H1139" s="216">
        <f t="shared" si="200"/>
        <v>846.75</v>
      </c>
      <c r="I1139" s="252">
        <f t="shared" si="199"/>
        <v>0</v>
      </c>
      <c r="J1139" s="252">
        <f t="shared" si="199"/>
        <v>9.0599999999999987</v>
      </c>
      <c r="K1139" s="255" t="str">
        <f>'V ЦК'!K1139</f>
        <v>688,11</v>
      </c>
      <c r="L1139" s="255" t="str">
        <f>'V ЦК'!L1139</f>
        <v>0</v>
      </c>
      <c r="M1139" s="256" t="str">
        <f>'V ЦК'!M1139</f>
        <v>7,39</v>
      </c>
      <c r="N1139" s="218">
        <f>'V ЦК'!N1139</f>
        <v>155.34</v>
      </c>
      <c r="O1139" s="261">
        <f>'V ЦК'!O1139</f>
        <v>0</v>
      </c>
      <c r="P1139" s="261">
        <f>'V ЦК'!P1139</f>
        <v>1.67</v>
      </c>
      <c r="Q1139" s="218">
        <f t="shared" si="209"/>
        <v>3.3000000000000003</v>
      </c>
      <c r="R1139" s="387">
        <f t="shared" si="209"/>
        <v>40.119999999999997</v>
      </c>
      <c r="S1139" s="388">
        <f t="shared" si="209"/>
        <v>59.97</v>
      </c>
      <c r="T1139" s="388">
        <f t="shared" si="209"/>
        <v>211.35</v>
      </c>
      <c r="U1139" s="389">
        <f t="shared" si="209"/>
        <v>560.38</v>
      </c>
    </row>
    <row r="1140" spans="1:21" s="12" customFormat="1" x14ac:dyDescent="0.25">
      <c r="A1140" s="211" t="str">
        <f t="shared" si="210"/>
        <v>17.05.2018</v>
      </c>
      <c r="B1140" s="212">
        <f t="shared" si="210"/>
        <v>2</v>
      </c>
      <c r="C1140" s="211" t="str">
        <f t="shared" ref="C1140:C1203" si="211">C1139</f>
        <v>150-670 кВт</v>
      </c>
      <c r="D1140" s="213">
        <f t="shared" si="202"/>
        <v>890.58</v>
      </c>
      <c r="E1140" s="214">
        <f t="shared" si="203"/>
        <v>910.43000000000006</v>
      </c>
      <c r="F1140" s="214">
        <f t="shared" si="204"/>
        <v>1061.81</v>
      </c>
      <c r="G1140" s="215">
        <f t="shared" si="205"/>
        <v>1410.8400000000001</v>
      </c>
      <c r="H1140" s="216">
        <f t="shared" si="200"/>
        <v>850.45999999999992</v>
      </c>
      <c r="I1140" s="252">
        <f t="shared" si="199"/>
        <v>182.05</v>
      </c>
      <c r="J1140" s="252">
        <f t="shared" si="199"/>
        <v>0</v>
      </c>
      <c r="K1140" s="255" t="str">
        <f>'V ЦК'!K1140</f>
        <v>691,14</v>
      </c>
      <c r="L1140" s="255" t="str">
        <f>'V ЦК'!L1140</f>
        <v>148,52</v>
      </c>
      <c r="M1140" s="256" t="str">
        <f>'V ЦК'!M1140</f>
        <v>0</v>
      </c>
      <c r="N1140" s="218">
        <f>'V ЦК'!N1140</f>
        <v>156.02000000000001</v>
      </c>
      <c r="O1140" s="261">
        <f>'V ЦК'!O1140</f>
        <v>33.53</v>
      </c>
      <c r="P1140" s="261">
        <f>'V ЦК'!P1140</f>
        <v>0</v>
      </c>
      <c r="Q1140" s="218">
        <f t="shared" si="209"/>
        <v>3.3000000000000003</v>
      </c>
      <c r="R1140" s="387">
        <f t="shared" si="209"/>
        <v>40.119999999999997</v>
      </c>
      <c r="S1140" s="388">
        <f t="shared" si="209"/>
        <v>59.97</v>
      </c>
      <c r="T1140" s="388">
        <f t="shared" si="209"/>
        <v>211.35</v>
      </c>
      <c r="U1140" s="389">
        <f t="shared" si="209"/>
        <v>560.38</v>
      </c>
    </row>
    <row r="1141" spans="1:21" s="12" customFormat="1" x14ac:dyDescent="0.25">
      <c r="A1141" s="211" t="str">
        <f t="shared" si="210"/>
        <v>17.05.2018</v>
      </c>
      <c r="B1141" s="212">
        <f t="shared" si="210"/>
        <v>3</v>
      </c>
      <c r="C1141" s="211" t="str">
        <f t="shared" si="211"/>
        <v>150-670 кВт</v>
      </c>
      <c r="D1141" s="213">
        <f t="shared" si="202"/>
        <v>888.36000000000013</v>
      </c>
      <c r="E1141" s="214">
        <f t="shared" si="203"/>
        <v>908.21</v>
      </c>
      <c r="F1141" s="214">
        <f t="shared" si="204"/>
        <v>1059.5900000000001</v>
      </c>
      <c r="G1141" s="215">
        <f t="shared" si="205"/>
        <v>1408.62</v>
      </c>
      <c r="H1141" s="216">
        <f t="shared" si="200"/>
        <v>848.24</v>
      </c>
      <c r="I1141" s="252">
        <f t="shared" si="199"/>
        <v>230.29</v>
      </c>
      <c r="J1141" s="252">
        <f t="shared" si="199"/>
        <v>0</v>
      </c>
      <c r="K1141" s="255" t="str">
        <f>'V ЦК'!K1141</f>
        <v>689,33</v>
      </c>
      <c r="L1141" s="255" t="str">
        <f>'V ЦК'!L1141</f>
        <v>187,88</v>
      </c>
      <c r="M1141" s="256" t="str">
        <f>'V ЦК'!M1141</f>
        <v>0</v>
      </c>
      <c r="N1141" s="218">
        <f>'V ЦК'!N1141</f>
        <v>155.61000000000001</v>
      </c>
      <c r="O1141" s="261">
        <f>'V ЦК'!O1141</f>
        <v>42.41</v>
      </c>
      <c r="P1141" s="261">
        <f>'V ЦК'!P1141</f>
        <v>0</v>
      </c>
      <c r="Q1141" s="218">
        <f t="shared" si="209"/>
        <v>3.3000000000000003</v>
      </c>
      <c r="R1141" s="387">
        <f t="shared" si="209"/>
        <v>40.119999999999997</v>
      </c>
      <c r="S1141" s="388">
        <f t="shared" si="209"/>
        <v>59.97</v>
      </c>
      <c r="T1141" s="388">
        <f t="shared" si="209"/>
        <v>211.35</v>
      </c>
      <c r="U1141" s="389">
        <f t="shared" si="209"/>
        <v>560.38</v>
      </c>
    </row>
    <row r="1142" spans="1:21" s="12" customFormat="1" x14ac:dyDescent="0.25">
      <c r="A1142" s="211" t="str">
        <f t="shared" si="210"/>
        <v>17.05.2018</v>
      </c>
      <c r="B1142" s="212">
        <f t="shared" si="210"/>
        <v>4</v>
      </c>
      <c r="C1142" s="211" t="str">
        <f t="shared" si="211"/>
        <v>150-670 кВт</v>
      </c>
      <c r="D1142" s="213">
        <f t="shared" si="202"/>
        <v>891.81999999999994</v>
      </c>
      <c r="E1142" s="214">
        <f t="shared" si="203"/>
        <v>911.67</v>
      </c>
      <c r="F1142" s="214">
        <f t="shared" si="204"/>
        <v>1063.05</v>
      </c>
      <c r="G1142" s="215">
        <f t="shared" si="205"/>
        <v>1412.08</v>
      </c>
      <c r="H1142" s="216">
        <f t="shared" si="200"/>
        <v>851.69999999999993</v>
      </c>
      <c r="I1142" s="252">
        <f t="shared" si="199"/>
        <v>781.36</v>
      </c>
      <c r="J1142" s="252">
        <f t="shared" si="199"/>
        <v>0</v>
      </c>
      <c r="K1142" s="255" t="str">
        <f>'V ЦК'!K1142</f>
        <v>692,15</v>
      </c>
      <c r="L1142" s="255" t="str">
        <f>'V ЦК'!L1142</f>
        <v>637,46</v>
      </c>
      <c r="M1142" s="256" t="str">
        <f>'V ЦК'!M1142</f>
        <v>0</v>
      </c>
      <c r="N1142" s="218">
        <f>'V ЦК'!N1142</f>
        <v>156.25</v>
      </c>
      <c r="O1142" s="261">
        <f>'V ЦК'!O1142</f>
        <v>143.9</v>
      </c>
      <c r="P1142" s="261">
        <f>'V ЦК'!P1142</f>
        <v>0</v>
      </c>
      <c r="Q1142" s="218">
        <f t="shared" si="209"/>
        <v>3.3000000000000003</v>
      </c>
      <c r="R1142" s="387">
        <f t="shared" si="209"/>
        <v>40.119999999999997</v>
      </c>
      <c r="S1142" s="388">
        <f t="shared" si="209"/>
        <v>59.97</v>
      </c>
      <c r="T1142" s="388">
        <f t="shared" si="209"/>
        <v>211.35</v>
      </c>
      <c r="U1142" s="389">
        <f t="shared" si="209"/>
        <v>560.38</v>
      </c>
    </row>
    <row r="1143" spans="1:21" s="12" customFormat="1" x14ac:dyDescent="0.25">
      <c r="A1143" s="211" t="str">
        <f t="shared" si="210"/>
        <v>17.05.2018</v>
      </c>
      <c r="B1143" s="212">
        <f t="shared" si="210"/>
        <v>5</v>
      </c>
      <c r="C1143" s="211" t="str">
        <f t="shared" si="211"/>
        <v>150-670 кВт</v>
      </c>
      <c r="D1143" s="213">
        <f t="shared" si="202"/>
        <v>903.88</v>
      </c>
      <c r="E1143" s="214">
        <f t="shared" si="203"/>
        <v>923.73</v>
      </c>
      <c r="F1143" s="214">
        <f t="shared" si="204"/>
        <v>1075.1100000000001</v>
      </c>
      <c r="G1143" s="215">
        <f t="shared" si="205"/>
        <v>1424.1399999999999</v>
      </c>
      <c r="H1143" s="216">
        <f t="shared" si="200"/>
        <v>863.76</v>
      </c>
      <c r="I1143" s="252">
        <f t="shared" si="199"/>
        <v>176.79</v>
      </c>
      <c r="J1143" s="252">
        <f t="shared" si="199"/>
        <v>0</v>
      </c>
      <c r="K1143" s="255" t="str">
        <f>'V ЦК'!K1143</f>
        <v>701,99</v>
      </c>
      <c r="L1143" s="255" t="str">
        <f>'V ЦК'!L1143</f>
        <v>144,23</v>
      </c>
      <c r="M1143" s="256" t="str">
        <f>'V ЦК'!M1143</f>
        <v>0</v>
      </c>
      <c r="N1143" s="218">
        <f>'V ЦК'!N1143</f>
        <v>158.47</v>
      </c>
      <c r="O1143" s="261">
        <f>'V ЦК'!O1143</f>
        <v>32.56</v>
      </c>
      <c r="P1143" s="261">
        <f>'V ЦК'!P1143</f>
        <v>0</v>
      </c>
      <c r="Q1143" s="218">
        <f t="shared" si="209"/>
        <v>3.3000000000000003</v>
      </c>
      <c r="R1143" s="387">
        <f t="shared" si="209"/>
        <v>40.119999999999997</v>
      </c>
      <c r="S1143" s="388">
        <f t="shared" si="209"/>
        <v>59.97</v>
      </c>
      <c r="T1143" s="388">
        <f t="shared" si="209"/>
        <v>211.35</v>
      </c>
      <c r="U1143" s="389">
        <f t="shared" si="209"/>
        <v>560.38</v>
      </c>
    </row>
    <row r="1144" spans="1:21" s="12" customFormat="1" x14ac:dyDescent="0.25">
      <c r="A1144" s="211" t="str">
        <f t="shared" si="210"/>
        <v>17.05.2018</v>
      </c>
      <c r="B1144" s="212">
        <f t="shared" si="210"/>
        <v>6</v>
      </c>
      <c r="C1144" s="211" t="str">
        <f t="shared" si="211"/>
        <v>150-670 кВт</v>
      </c>
      <c r="D1144" s="213">
        <f t="shared" si="202"/>
        <v>933.05</v>
      </c>
      <c r="E1144" s="214">
        <f t="shared" si="203"/>
        <v>952.9</v>
      </c>
      <c r="F1144" s="214">
        <f t="shared" si="204"/>
        <v>1104.28</v>
      </c>
      <c r="G1144" s="215">
        <f t="shared" si="205"/>
        <v>1453.31</v>
      </c>
      <c r="H1144" s="216">
        <f t="shared" si="200"/>
        <v>892.93</v>
      </c>
      <c r="I1144" s="252">
        <f t="shared" si="199"/>
        <v>315.80999999999995</v>
      </c>
      <c r="J1144" s="252">
        <f t="shared" si="199"/>
        <v>0</v>
      </c>
      <c r="K1144" s="255" t="str">
        <f>'V ЦК'!K1144</f>
        <v>725,79</v>
      </c>
      <c r="L1144" s="255" t="str">
        <f>'V ЦК'!L1144</f>
        <v>257,65</v>
      </c>
      <c r="M1144" s="256" t="str">
        <f>'V ЦК'!M1144</f>
        <v>0</v>
      </c>
      <c r="N1144" s="218">
        <f>'V ЦК'!N1144</f>
        <v>163.84</v>
      </c>
      <c r="O1144" s="261">
        <f>'V ЦК'!O1144</f>
        <v>58.16</v>
      </c>
      <c r="P1144" s="261">
        <f>'V ЦК'!P1144</f>
        <v>0</v>
      </c>
      <c r="Q1144" s="218">
        <f t="shared" si="209"/>
        <v>3.3000000000000003</v>
      </c>
      <c r="R1144" s="387">
        <f t="shared" si="209"/>
        <v>40.119999999999997</v>
      </c>
      <c r="S1144" s="388">
        <f t="shared" si="209"/>
        <v>59.97</v>
      </c>
      <c r="T1144" s="388">
        <f t="shared" si="209"/>
        <v>211.35</v>
      </c>
      <c r="U1144" s="389">
        <f t="shared" si="209"/>
        <v>560.38</v>
      </c>
    </row>
    <row r="1145" spans="1:21" s="12" customFormat="1" x14ac:dyDescent="0.25">
      <c r="A1145" s="211" t="str">
        <f t="shared" si="210"/>
        <v>17.05.2018</v>
      </c>
      <c r="B1145" s="212">
        <f t="shared" si="210"/>
        <v>7</v>
      </c>
      <c r="C1145" s="211" t="str">
        <f t="shared" si="211"/>
        <v>150-670 кВт</v>
      </c>
      <c r="D1145" s="213">
        <f t="shared" si="202"/>
        <v>1002.89</v>
      </c>
      <c r="E1145" s="214">
        <f t="shared" si="203"/>
        <v>1022.74</v>
      </c>
      <c r="F1145" s="214">
        <f t="shared" si="204"/>
        <v>1174.1199999999999</v>
      </c>
      <c r="G1145" s="215">
        <f t="shared" si="205"/>
        <v>1523.15</v>
      </c>
      <c r="H1145" s="216">
        <f t="shared" si="200"/>
        <v>962.77</v>
      </c>
      <c r="I1145" s="252">
        <f t="shared" si="199"/>
        <v>68</v>
      </c>
      <c r="J1145" s="252">
        <f t="shared" si="199"/>
        <v>0</v>
      </c>
      <c r="K1145" s="255" t="str">
        <f>'V ЦК'!K1145</f>
        <v>782,76</v>
      </c>
      <c r="L1145" s="255" t="str">
        <f>'V ЦК'!L1145</f>
        <v>55,48</v>
      </c>
      <c r="M1145" s="256" t="str">
        <f>'V ЦК'!M1145</f>
        <v>0</v>
      </c>
      <c r="N1145" s="218">
        <f>'V ЦК'!N1145</f>
        <v>176.71</v>
      </c>
      <c r="O1145" s="261">
        <f>'V ЦК'!O1145</f>
        <v>12.52</v>
      </c>
      <c r="P1145" s="261">
        <f>'V ЦК'!P1145</f>
        <v>0</v>
      </c>
      <c r="Q1145" s="218">
        <f t="shared" si="209"/>
        <v>3.3000000000000003</v>
      </c>
      <c r="R1145" s="387">
        <f t="shared" si="209"/>
        <v>40.119999999999997</v>
      </c>
      <c r="S1145" s="388">
        <f t="shared" si="209"/>
        <v>59.97</v>
      </c>
      <c r="T1145" s="388">
        <f t="shared" si="209"/>
        <v>211.35</v>
      </c>
      <c r="U1145" s="389">
        <f t="shared" si="209"/>
        <v>560.38</v>
      </c>
    </row>
    <row r="1146" spans="1:21" s="12" customFormat="1" x14ac:dyDescent="0.25">
      <c r="A1146" s="211" t="str">
        <f t="shared" si="210"/>
        <v>17.05.2018</v>
      </c>
      <c r="B1146" s="212">
        <f t="shared" si="210"/>
        <v>8</v>
      </c>
      <c r="C1146" s="211" t="str">
        <f t="shared" si="211"/>
        <v>150-670 кВт</v>
      </c>
      <c r="D1146" s="213">
        <f t="shared" si="202"/>
        <v>914.45</v>
      </c>
      <c r="E1146" s="214">
        <f t="shared" si="203"/>
        <v>934.3</v>
      </c>
      <c r="F1146" s="214">
        <f t="shared" si="204"/>
        <v>1085.68</v>
      </c>
      <c r="G1146" s="215">
        <f t="shared" si="205"/>
        <v>1434.71</v>
      </c>
      <c r="H1146" s="216">
        <f t="shared" si="200"/>
        <v>874.32999999999993</v>
      </c>
      <c r="I1146" s="252">
        <f t="shared" si="199"/>
        <v>75.67</v>
      </c>
      <c r="J1146" s="252">
        <f t="shared" si="199"/>
        <v>0</v>
      </c>
      <c r="K1146" s="255" t="str">
        <f>'V ЦК'!K1146</f>
        <v>710,61</v>
      </c>
      <c r="L1146" s="255" t="str">
        <f>'V ЦК'!L1146</f>
        <v>61,73</v>
      </c>
      <c r="M1146" s="256" t="str">
        <f>'V ЦК'!M1146</f>
        <v>0</v>
      </c>
      <c r="N1146" s="218">
        <f>'V ЦК'!N1146</f>
        <v>160.41999999999999</v>
      </c>
      <c r="O1146" s="261">
        <f>'V ЦК'!O1146</f>
        <v>13.94</v>
      </c>
      <c r="P1146" s="261">
        <f>'V ЦК'!P1146</f>
        <v>0</v>
      </c>
      <c r="Q1146" s="218">
        <f t="shared" si="209"/>
        <v>3.3000000000000003</v>
      </c>
      <c r="R1146" s="387">
        <f t="shared" si="209"/>
        <v>40.119999999999997</v>
      </c>
      <c r="S1146" s="388">
        <f t="shared" si="209"/>
        <v>59.97</v>
      </c>
      <c r="T1146" s="388">
        <f t="shared" si="209"/>
        <v>211.35</v>
      </c>
      <c r="U1146" s="389">
        <f t="shared" si="209"/>
        <v>560.38</v>
      </c>
    </row>
    <row r="1147" spans="1:21" s="12" customFormat="1" x14ac:dyDescent="0.25">
      <c r="A1147" s="211" t="str">
        <f t="shared" si="210"/>
        <v>17.05.2018</v>
      </c>
      <c r="B1147" s="212">
        <f t="shared" si="210"/>
        <v>9</v>
      </c>
      <c r="C1147" s="211" t="str">
        <f t="shared" si="211"/>
        <v>150-670 кВт</v>
      </c>
      <c r="D1147" s="213">
        <f t="shared" si="202"/>
        <v>897.5</v>
      </c>
      <c r="E1147" s="214">
        <f t="shared" si="203"/>
        <v>917.35</v>
      </c>
      <c r="F1147" s="214">
        <f t="shared" si="204"/>
        <v>1068.73</v>
      </c>
      <c r="G1147" s="215">
        <f t="shared" si="205"/>
        <v>1417.76</v>
      </c>
      <c r="H1147" s="216">
        <f t="shared" si="200"/>
        <v>857.37999999999988</v>
      </c>
      <c r="I1147" s="252">
        <f t="shared" si="199"/>
        <v>84.45</v>
      </c>
      <c r="J1147" s="252">
        <f t="shared" si="199"/>
        <v>0</v>
      </c>
      <c r="K1147" s="255" t="str">
        <f>'V ЦК'!K1147</f>
        <v>696,78</v>
      </c>
      <c r="L1147" s="255" t="str">
        <f>'V ЦК'!L1147</f>
        <v>68,9</v>
      </c>
      <c r="M1147" s="256" t="str">
        <f>'V ЦК'!M1147</f>
        <v>0</v>
      </c>
      <c r="N1147" s="218">
        <f>'V ЦК'!N1147</f>
        <v>157.30000000000001</v>
      </c>
      <c r="O1147" s="261">
        <f>'V ЦК'!O1147</f>
        <v>15.55</v>
      </c>
      <c r="P1147" s="261">
        <f>'V ЦК'!P1147</f>
        <v>0</v>
      </c>
      <c r="Q1147" s="218">
        <f t="shared" si="209"/>
        <v>3.3000000000000003</v>
      </c>
      <c r="R1147" s="387">
        <f t="shared" si="209"/>
        <v>40.119999999999997</v>
      </c>
      <c r="S1147" s="388">
        <f t="shared" si="209"/>
        <v>59.97</v>
      </c>
      <c r="T1147" s="388">
        <f t="shared" si="209"/>
        <v>211.35</v>
      </c>
      <c r="U1147" s="389">
        <f t="shared" si="209"/>
        <v>560.38</v>
      </c>
    </row>
    <row r="1148" spans="1:21" s="12" customFormat="1" x14ac:dyDescent="0.25">
      <c r="A1148" s="211" t="str">
        <f t="shared" si="210"/>
        <v>17.05.2018</v>
      </c>
      <c r="B1148" s="212">
        <f t="shared" si="210"/>
        <v>10</v>
      </c>
      <c r="C1148" s="211" t="str">
        <f t="shared" si="211"/>
        <v>150-670 кВт</v>
      </c>
      <c r="D1148" s="213">
        <f t="shared" si="202"/>
        <v>891</v>
      </c>
      <c r="E1148" s="214">
        <f t="shared" si="203"/>
        <v>910.85</v>
      </c>
      <c r="F1148" s="214">
        <f t="shared" si="204"/>
        <v>1062.23</v>
      </c>
      <c r="G1148" s="215">
        <f t="shared" si="205"/>
        <v>1411.26</v>
      </c>
      <c r="H1148" s="216">
        <f t="shared" si="200"/>
        <v>850.88</v>
      </c>
      <c r="I1148" s="252">
        <f t="shared" si="199"/>
        <v>0</v>
      </c>
      <c r="J1148" s="252">
        <f t="shared" si="199"/>
        <v>11.52</v>
      </c>
      <c r="K1148" s="255" t="str">
        <f>'V ЦК'!K1148</f>
        <v>691,48</v>
      </c>
      <c r="L1148" s="255" t="str">
        <f>'V ЦК'!L1148</f>
        <v>0</v>
      </c>
      <c r="M1148" s="256" t="str">
        <f>'V ЦК'!M1148</f>
        <v>9,4</v>
      </c>
      <c r="N1148" s="218">
        <f>'V ЦК'!N1148</f>
        <v>156.1</v>
      </c>
      <c r="O1148" s="261">
        <f>'V ЦК'!O1148</f>
        <v>0</v>
      </c>
      <c r="P1148" s="261">
        <f>'V ЦК'!P1148</f>
        <v>2.12</v>
      </c>
      <c r="Q1148" s="218">
        <f t="shared" ref="Q1148:U1163" si="212">Q1147</f>
        <v>3.3000000000000003</v>
      </c>
      <c r="R1148" s="387">
        <f t="shared" si="212"/>
        <v>40.119999999999997</v>
      </c>
      <c r="S1148" s="388">
        <f t="shared" si="212"/>
        <v>59.97</v>
      </c>
      <c r="T1148" s="388">
        <f t="shared" si="212"/>
        <v>211.35</v>
      </c>
      <c r="U1148" s="389">
        <f t="shared" si="212"/>
        <v>560.38</v>
      </c>
    </row>
    <row r="1149" spans="1:21" s="12" customFormat="1" x14ac:dyDescent="0.25">
      <c r="A1149" s="211" t="str">
        <f t="shared" si="210"/>
        <v>17.05.2018</v>
      </c>
      <c r="B1149" s="212">
        <f t="shared" si="210"/>
        <v>11</v>
      </c>
      <c r="C1149" s="211" t="str">
        <f t="shared" si="211"/>
        <v>150-670 кВт</v>
      </c>
      <c r="D1149" s="213">
        <f t="shared" si="202"/>
        <v>888.08</v>
      </c>
      <c r="E1149" s="214">
        <f t="shared" si="203"/>
        <v>907.93000000000006</v>
      </c>
      <c r="F1149" s="214">
        <f t="shared" si="204"/>
        <v>1059.31</v>
      </c>
      <c r="G1149" s="215">
        <f t="shared" si="205"/>
        <v>1408.3400000000001</v>
      </c>
      <c r="H1149" s="216">
        <f t="shared" si="200"/>
        <v>847.96</v>
      </c>
      <c r="I1149" s="252">
        <f t="shared" si="199"/>
        <v>147.78</v>
      </c>
      <c r="J1149" s="252">
        <f t="shared" si="199"/>
        <v>0</v>
      </c>
      <c r="K1149" s="255" t="str">
        <f>'V ЦК'!K1149</f>
        <v>689,1</v>
      </c>
      <c r="L1149" s="255" t="str">
        <f>'V ЦК'!L1149</f>
        <v>120,56</v>
      </c>
      <c r="M1149" s="256" t="str">
        <f>'V ЦК'!M1149</f>
        <v>0</v>
      </c>
      <c r="N1149" s="218">
        <f>'V ЦК'!N1149</f>
        <v>155.56</v>
      </c>
      <c r="O1149" s="261">
        <f>'V ЦК'!O1149</f>
        <v>27.22</v>
      </c>
      <c r="P1149" s="261">
        <f>'V ЦК'!P1149</f>
        <v>0</v>
      </c>
      <c r="Q1149" s="218">
        <f t="shared" si="212"/>
        <v>3.3000000000000003</v>
      </c>
      <c r="R1149" s="387">
        <f t="shared" si="212"/>
        <v>40.119999999999997</v>
      </c>
      <c r="S1149" s="388">
        <f t="shared" si="212"/>
        <v>59.97</v>
      </c>
      <c r="T1149" s="388">
        <f t="shared" si="212"/>
        <v>211.35</v>
      </c>
      <c r="U1149" s="389">
        <f t="shared" si="212"/>
        <v>560.38</v>
      </c>
    </row>
    <row r="1150" spans="1:21" s="12" customFormat="1" x14ac:dyDescent="0.25">
      <c r="A1150" s="211" t="str">
        <f t="shared" si="210"/>
        <v>17.05.2018</v>
      </c>
      <c r="B1150" s="212">
        <f t="shared" si="210"/>
        <v>12</v>
      </c>
      <c r="C1150" s="211" t="str">
        <f t="shared" si="211"/>
        <v>150-670 кВт</v>
      </c>
      <c r="D1150" s="213">
        <f t="shared" si="202"/>
        <v>896.11</v>
      </c>
      <c r="E1150" s="214">
        <f t="shared" si="203"/>
        <v>915.96</v>
      </c>
      <c r="F1150" s="214">
        <f t="shared" si="204"/>
        <v>1067.3399999999999</v>
      </c>
      <c r="G1150" s="215">
        <f t="shared" si="205"/>
        <v>1416.37</v>
      </c>
      <c r="H1150" s="216">
        <f t="shared" si="200"/>
        <v>855.9899999999999</v>
      </c>
      <c r="I1150" s="252">
        <f t="shared" si="199"/>
        <v>149.69999999999999</v>
      </c>
      <c r="J1150" s="252">
        <f t="shared" si="199"/>
        <v>0</v>
      </c>
      <c r="K1150" s="255" t="str">
        <f>'V ЦК'!K1150</f>
        <v>695,65</v>
      </c>
      <c r="L1150" s="255" t="str">
        <f>'V ЦК'!L1150</f>
        <v>122,13</v>
      </c>
      <c r="M1150" s="256" t="str">
        <f>'V ЦК'!M1150</f>
        <v>0</v>
      </c>
      <c r="N1150" s="218">
        <f>'V ЦК'!N1150</f>
        <v>157.04</v>
      </c>
      <c r="O1150" s="261">
        <f>'V ЦК'!O1150</f>
        <v>27.57</v>
      </c>
      <c r="P1150" s="261">
        <f>'V ЦК'!P1150</f>
        <v>0</v>
      </c>
      <c r="Q1150" s="218">
        <f t="shared" si="212"/>
        <v>3.3000000000000003</v>
      </c>
      <c r="R1150" s="387">
        <f t="shared" si="212"/>
        <v>40.119999999999997</v>
      </c>
      <c r="S1150" s="388">
        <f t="shared" si="212"/>
        <v>59.97</v>
      </c>
      <c r="T1150" s="388">
        <f t="shared" si="212"/>
        <v>211.35</v>
      </c>
      <c r="U1150" s="389">
        <f t="shared" si="212"/>
        <v>560.38</v>
      </c>
    </row>
    <row r="1151" spans="1:21" s="12" customFormat="1" x14ac:dyDescent="0.25">
      <c r="A1151" s="211" t="str">
        <f t="shared" si="210"/>
        <v>17.05.2018</v>
      </c>
      <c r="B1151" s="212">
        <f t="shared" si="210"/>
        <v>13</v>
      </c>
      <c r="C1151" s="211" t="str">
        <f t="shared" si="211"/>
        <v>150-670 кВт</v>
      </c>
      <c r="D1151" s="213">
        <f t="shared" si="202"/>
        <v>897.03</v>
      </c>
      <c r="E1151" s="214">
        <f t="shared" si="203"/>
        <v>916.88</v>
      </c>
      <c r="F1151" s="214">
        <f t="shared" si="204"/>
        <v>1068.26</v>
      </c>
      <c r="G1151" s="215">
        <f t="shared" si="205"/>
        <v>1417.29</v>
      </c>
      <c r="H1151" s="216">
        <f t="shared" si="200"/>
        <v>856.91</v>
      </c>
      <c r="I1151" s="252">
        <f t="shared" si="199"/>
        <v>224.63</v>
      </c>
      <c r="J1151" s="252">
        <f t="shared" si="199"/>
        <v>0</v>
      </c>
      <c r="K1151" s="255" t="str">
        <f>'V ЦК'!K1151</f>
        <v>696,4</v>
      </c>
      <c r="L1151" s="255" t="str">
        <f>'V ЦК'!L1151</f>
        <v>183,26</v>
      </c>
      <c r="M1151" s="256" t="str">
        <f>'V ЦК'!M1151</f>
        <v>0</v>
      </c>
      <c r="N1151" s="218">
        <f>'V ЦК'!N1151</f>
        <v>157.21</v>
      </c>
      <c r="O1151" s="261">
        <f>'V ЦК'!O1151</f>
        <v>41.37</v>
      </c>
      <c r="P1151" s="261">
        <f>'V ЦК'!P1151</f>
        <v>0</v>
      </c>
      <c r="Q1151" s="218">
        <f t="shared" si="212"/>
        <v>3.3000000000000003</v>
      </c>
      <c r="R1151" s="387">
        <f t="shared" si="212"/>
        <v>40.119999999999997</v>
      </c>
      <c r="S1151" s="388">
        <f t="shared" si="212"/>
        <v>59.97</v>
      </c>
      <c r="T1151" s="388">
        <f t="shared" si="212"/>
        <v>211.35</v>
      </c>
      <c r="U1151" s="389">
        <f t="shared" si="212"/>
        <v>560.38</v>
      </c>
    </row>
    <row r="1152" spans="1:21" s="12" customFormat="1" x14ac:dyDescent="0.25">
      <c r="A1152" s="211" t="str">
        <f t="shared" si="210"/>
        <v>17.05.2018</v>
      </c>
      <c r="B1152" s="212">
        <f t="shared" si="210"/>
        <v>14</v>
      </c>
      <c r="C1152" s="211" t="str">
        <f t="shared" si="211"/>
        <v>150-670 кВт</v>
      </c>
      <c r="D1152" s="213">
        <f t="shared" si="202"/>
        <v>896.07</v>
      </c>
      <c r="E1152" s="214">
        <f t="shared" si="203"/>
        <v>915.92000000000007</v>
      </c>
      <c r="F1152" s="214">
        <f t="shared" si="204"/>
        <v>1067.3</v>
      </c>
      <c r="G1152" s="215">
        <f t="shared" si="205"/>
        <v>1416.33</v>
      </c>
      <c r="H1152" s="216">
        <f t="shared" si="200"/>
        <v>855.94999999999993</v>
      </c>
      <c r="I1152" s="252">
        <f t="shared" si="199"/>
        <v>116.79</v>
      </c>
      <c r="J1152" s="252">
        <f t="shared" si="199"/>
        <v>0</v>
      </c>
      <c r="K1152" s="255" t="str">
        <f>'V ЦК'!K1152</f>
        <v>695,62</v>
      </c>
      <c r="L1152" s="255" t="str">
        <f>'V ЦК'!L1152</f>
        <v>95,28</v>
      </c>
      <c r="M1152" s="256" t="str">
        <f>'V ЦК'!M1152</f>
        <v>0</v>
      </c>
      <c r="N1152" s="218">
        <f>'V ЦК'!N1152</f>
        <v>157.03</v>
      </c>
      <c r="O1152" s="261">
        <f>'V ЦК'!O1152</f>
        <v>21.51</v>
      </c>
      <c r="P1152" s="261">
        <f>'V ЦК'!P1152</f>
        <v>0</v>
      </c>
      <c r="Q1152" s="218">
        <f t="shared" si="212"/>
        <v>3.3000000000000003</v>
      </c>
      <c r="R1152" s="387">
        <f t="shared" si="212"/>
        <v>40.119999999999997</v>
      </c>
      <c r="S1152" s="388">
        <f t="shared" si="212"/>
        <v>59.97</v>
      </c>
      <c r="T1152" s="388">
        <f t="shared" si="212"/>
        <v>211.35</v>
      </c>
      <c r="U1152" s="389">
        <f t="shared" si="212"/>
        <v>560.38</v>
      </c>
    </row>
    <row r="1153" spans="1:21" s="12" customFormat="1" x14ac:dyDescent="0.25">
      <c r="A1153" s="211" t="str">
        <f t="shared" si="210"/>
        <v>17.05.2018</v>
      </c>
      <c r="B1153" s="212">
        <f t="shared" si="210"/>
        <v>15</v>
      </c>
      <c r="C1153" s="211" t="str">
        <f t="shared" si="211"/>
        <v>150-670 кВт</v>
      </c>
      <c r="D1153" s="213">
        <f t="shared" si="202"/>
        <v>898.92000000000007</v>
      </c>
      <c r="E1153" s="214">
        <f t="shared" si="203"/>
        <v>918.7700000000001</v>
      </c>
      <c r="F1153" s="214">
        <f t="shared" si="204"/>
        <v>1070.1500000000001</v>
      </c>
      <c r="G1153" s="215">
        <f t="shared" si="205"/>
        <v>1419.18</v>
      </c>
      <c r="H1153" s="216">
        <f t="shared" si="200"/>
        <v>858.8</v>
      </c>
      <c r="I1153" s="252">
        <f t="shared" si="199"/>
        <v>167.55</v>
      </c>
      <c r="J1153" s="252">
        <f t="shared" si="199"/>
        <v>0</v>
      </c>
      <c r="K1153" s="255" t="str">
        <f>'V ЦК'!K1153</f>
        <v>697,94</v>
      </c>
      <c r="L1153" s="255" t="str">
        <f>'V ЦК'!L1153</f>
        <v>136,69</v>
      </c>
      <c r="M1153" s="256" t="str">
        <f>'V ЦК'!M1153</f>
        <v>0</v>
      </c>
      <c r="N1153" s="218">
        <f>'V ЦК'!N1153</f>
        <v>157.56</v>
      </c>
      <c r="O1153" s="261">
        <f>'V ЦК'!O1153</f>
        <v>30.86</v>
      </c>
      <c r="P1153" s="261">
        <f>'V ЦК'!P1153</f>
        <v>0</v>
      </c>
      <c r="Q1153" s="218">
        <f t="shared" si="212"/>
        <v>3.3000000000000003</v>
      </c>
      <c r="R1153" s="387">
        <f t="shared" si="212"/>
        <v>40.119999999999997</v>
      </c>
      <c r="S1153" s="388">
        <f t="shared" si="212"/>
        <v>59.97</v>
      </c>
      <c r="T1153" s="388">
        <f t="shared" si="212"/>
        <v>211.35</v>
      </c>
      <c r="U1153" s="389">
        <f t="shared" si="212"/>
        <v>560.38</v>
      </c>
    </row>
    <row r="1154" spans="1:21" s="12" customFormat="1" x14ac:dyDescent="0.25">
      <c r="A1154" s="211" t="str">
        <f t="shared" ref="A1154:B1169" si="213">A410</f>
        <v>17.05.2018</v>
      </c>
      <c r="B1154" s="212">
        <f t="shared" si="213"/>
        <v>16</v>
      </c>
      <c r="C1154" s="211" t="str">
        <f t="shared" si="211"/>
        <v>150-670 кВт</v>
      </c>
      <c r="D1154" s="213">
        <f t="shared" si="202"/>
        <v>904.31000000000006</v>
      </c>
      <c r="E1154" s="214">
        <f t="shared" si="203"/>
        <v>924.16000000000008</v>
      </c>
      <c r="F1154" s="214">
        <f t="shared" si="204"/>
        <v>1075.54</v>
      </c>
      <c r="G1154" s="215">
        <f t="shared" si="205"/>
        <v>1424.5700000000002</v>
      </c>
      <c r="H1154" s="216">
        <f t="shared" si="200"/>
        <v>864.19</v>
      </c>
      <c r="I1154" s="252">
        <f t="shared" si="199"/>
        <v>22.64</v>
      </c>
      <c r="J1154" s="252">
        <f t="shared" si="199"/>
        <v>0.01</v>
      </c>
      <c r="K1154" s="255" t="str">
        <f>'V ЦК'!K1154</f>
        <v>702,34</v>
      </c>
      <c r="L1154" s="255" t="str">
        <f>'V ЦК'!L1154</f>
        <v>18,47</v>
      </c>
      <c r="M1154" s="256" t="str">
        <f>'V ЦК'!M1154</f>
        <v>0,01</v>
      </c>
      <c r="N1154" s="218">
        <f>'V ЦК'!N1154</f>
        <v>158.55000000000001</v>
      </c>
      <c r="O1154" s="261">
        <f>'V ЦК'!O1154</f>
        <v>4.17</v>
      </c>
      <c r="P1154" s="261">
        <f>'V ЦК'!P1154</f>
        <v>0</v>
      </c>
      <c r="Q1154" s="218">
        <f t="shared" si="212"/>
        <v>3.3000000000000003</v>
      </c>
      <c r="R1154" s="387">
        <f t="shared" si="212"/>
        <v>40.119999999999997</v>
      </c>
      <c r="S1154" s="388">
        <f t="shared" si="212"/>
        <v>59.97</v>
      </c>
      <c r="T1154" s="388">
        <f t="shared" si="212"/>
        <v>211.35</v>
      </c>
      <c r="U1154" s="389">
        <f t="shared" si="212"/>
        <v>560.38</v>
      </c>
    </row>
    <row r="1155" spans="1:21" s="12" customFormat="1" x14ac:dyDescent="0.25">
      <c r="A1155" s="211" t="str">
        <f t="shared" si="213"/>
        <v>17.05.2018</v>
      </c>
      <c r="B1155" s="212">
        <f t="shared" si="213"/>
        <v>17</v>
      </c>
      <c r="C1155" s="211" t="str">
        <f t="shared" si="211"/>
        <v>150-670 кВт</v>
      </c>
      <c r="D1155" s="213">
        <f t="shared" si="202"/>
        <v>902.19</v>
      </c>
      <c r="E1155" s="214">
        <f t="shared" si="203"/>
        <v>922.04</v>
      </c>
      <c r="F1155" s="214">
        <f t="shared" si="204"/>
        <v>1073.42</v>
      </c>
      <c r="G1155" s="215">
        <f t="shared" si="205"/>
        <v>1422.45</v>
      </c>
      <c r="H1155" s="216">
        <f t="shared" si="200"/>
        <v>862.06999999999994</v>
      </c>
      <c r="I1155" s="252">
        <f t="shared" si="199"/>
        <v>80.73</v>
      </c>
      <c r="J1155" s="252">
        <f t="shared" si="199"/>
        <v>0</v>
      </c>
      <c r="K1155" s="255" t="str">
        <f>'V ЦК'!K1155</f>
        <v>700,61</v>
      </c>
      <c r="L1155" s="255" t="str">
        <f>'V ЦК'!L1155</f>
        <v>65,86</v>
      </c>
      <c r="M1155" s="256" t="str">
        <f>'V ЦК'!M1155</f>
        <v>0</v>
      </c>
      <c r="N1155" s="218">
        <f>'V ЦК'!N1155</f>
        <v>158.16</v>
      </c>
      <c r="O1155" s="261">
        <f>'V ЦК'!O1155</f>
        <v>14.87</v>
      </c>
      <c r="P1155" s="261">
        <f>'V ЦК'!P1155</f>
        <v>0</v>
      </c>
      <c r="Q1155" s="218">
        <f t="shared" si="212"/>
        <v>3.3000000000000003</v>
      </c>
      <c r="R1155" s="387">
        <f t="shared" si="212"/>
        <v>40.119999999999997</v>
      </c>
      <c r="S1155" s="388">
        <f t="shared" si="212"/>
        <v>59.97</v>
      </c>
      <c r="T1155" s="388">
        <f t="shared" si="212"/>
        <v>211.35</v>
      </c>
      <c r="U1155" s="389">
        <f t="shared" si="212"/>
        <v>560.38</v>
      </c>
    </row>
    <row r="1156" spans="1:21" s="12" customFormat="1" x14ac:dyDescent="0.25">
      <c r="A1156" s="211" t="str">
        <f t="shared" si="213"/>
        <v>17.05.2018</v>
      </c>
      <c r="B1156" s="212">
        <f t="shared" si="213"/>
        <v>18</v>
      </c>
      <c r="C1156" s="211" t="str">
        <f t="shared" si="211"/>
        <v>150-670 кВт</v>
      </c>
      <c r="D1156" s="213">
        <f t="shared" si="202"/>
        <v>899.18000000000006</v>
      </c>
      <c r="E1156" s="214">
        <f t="shared" si="203"/>
        <v>919.03</v>
      </c>
      <c r="F1156" s="214">
        <f t="shared" si="204"/>
        <v>1070.4099999999999</v>
      </c>
      <c r="G1156" s="215">
        <f t="shared" si="205"/>
        <v>1419.44</v>
      </c>
      <c r="H1156" s="216">
        <f t="shared" si="200"/>
        <v>859.06</v>
      </c>
      <c r="I1156" s="252">
        <f t="shared" si="199"/>
        <v>105.17</v>
      </c>
      <c r="J1156" s="252">
        <f t="shared" si="199"/>
        <v>0</v>
      </c>
      <c r="K1156" s="255" t="str">
        <f>'V ЦК'!K1156</f>
        <v>698,15</v>
      </c>
      <c r="L1156" s="255" t="str">
        <f>'V ЦК'!L1156</f>
        <v>85,8</v>
      </c>
      <c r="M1156" s="256" t="str">
        <f>'V ЦК'!M1156</f>
        <v>0</v>
      </c>
      <c r="N1156" s="218">
        <f>'V ЦК'!N1156</f>
        <v>157.61000000000001</v>
      </c>
      <c r="O1156" s="261">
        <f>'V ЦК'!O1156</f>
        <v>19.37</v>
      </c>
      <c r="P1156" s="261">
        <f>'V ЦК'!P1156</f>
        <v>0</v>
      </c>
      <c r="Q1156" s="218">
        <f t="shared" si="212"/>
        <v>3.3000000000000003</v>
      </c>
      <c r="R1156" s="387">
        <f t="shared" si="212"/>
        <v>40.119999999999997</v>
      </c>
      <c r="S1156" s="388">
        <f t="shared" si="212"/>
        <v>59.97</v>
      </c>
      <c r="T1156" s="388">
        <f t="shared" si="212"/>
        <v>211.35</v>
      </c>
      <c r="U1156" s="389">
        <f t="shared" si="212"/>
        <v>560.38</v>
      </c>
    </row>
    <row r="1157" spans="1:21" s="12" customFormat="1" x14ac:dyDescent="0.25">
      <c r="A1157" s="211" t="str">
        <f t="shared" si="213"/>
        <v>17.05.2018</v>
      </c>
      <c r="B1157" s="212">
        <f t="shared" si="213"/>
        <v>19</v>
      </c>
      <c r="C1157" s="211" t="str">
        <f t="shared" si="211"/>
        <v>150-670 кВт</v>
      </c>
      <c r="D1157" s="213">
        <f t="shared" si="202"/>
        <v>930.31</v>
      </c>
      <c r="E1157" s="214">
        <f t="shared" si="203"/>
        <v>950.16</v>
      </c>
      <c r="F1157" s="214">
        <f t="shared" si="204"/>
        <v>1101.54</v>
      </c>
      <c r="G1157" s="215">
        <f t="shared" si="205"/>
        <v>1450.57</v>
      </c>
      <c r="H1157" s="216">
        <f t="shared" si="200"/>
        <v>890.18999999999994</v>
      </c>
      <c r="I1157" s="252">
        <f t="shared" si="199"/>
        <v>220.29999999999998</v>
      </c>
      <c r="J1157" s="252">
        <f t="shared" si="199"/>
        <v>0</v>
      </c>
      <c r="K1157" s="255" t="str">
        <f>'V ЦК'!K1157</f>
        <v>723,55</v>
      </c>
      <c r="L1157" s="255" t="str">
        <f>'V ЦК'!L1157</f>
        <v>179,73</v>
      </c>
      <c r="M1157" s="256" t="str">
        <f>'V ЦК'!M1157</f>
        <v>0</v>
      </c>
      <c r="N1157" s="218">
        <f>'V ЦК'!N1157</f>
        <v>163.34</v>
      </c>
      <c r="O1157" s="261">
        <f>'V ЦК'!O1157</f>
        <v>40.57</v>
      </c>
      <c r="P1157" s="261">
        <f>'V ЦК'!P1157</f>
        <v>0</v>
      </c>
      <c r="Q1157" s="218">
        <f t="shared" si="212"/>
        <v>3.3000000000000003</v>
      </c>
      <c r="R1157" s="387">
        <f t="shared" si="212"/>
        <v>40.119999999999997</v>
      </c>
      <c r="S1157" s="388">
        <f t="shared" si="212"/>
        <v>59.97</v>
      </c>
      <c r="T1157" s="388">
        <f t="shared" si="212"/>
        <v>211.35</v>
      </c>
      <c r="U1157" s="389">
        <f t="shared" si="212"/>
        <v>560.38</v>
      </c>
    </row>
    <row r="1158" spans="1:21" s="12" customFormat="1" x14ac:dyDescent="0.25">
      <c r="A1158" s="211" t="str">
        <f t="shared" si="213"/>
        <v>17.05.2018</v>
      </c>
      <c r="B1158" s="212">
        <f t="shared" si="213"/>
        <v>20</v>
      </c>
      <c r="C1158" s="211" t="str">
        <f t="shared" si="211"/>
        <v>150-670 кВт</v>
      </c>
      <c r="D1158" s="213">
        <f t="shared" si="202"/>
        <v>938.29</v>
      </c>
      <c r="E1158" s="214">
        <f t="shared" si="203"/>
        <v>958.14</v>
      </c>
      <c r="F1158" s="214">
        <f t="shared" si="204"/>
        <v>1109.52</v>
      </c>
      <c r="G1158" s="215">
        <f t="shared" si="205"/>
        <v>1458.55</v>
      </c>
      <c r="H1158" s="216">
        <f t="shared" si="200"/>
        <v>898.16999999999985</v>
      </c>
      <c r="I1158" s="252">
        <f t="shared" si="199"/>
        <v>285.82</v>
      </c>
      <c r="J1158" s="252">
        <f t="shared" si="199"/>
        <v>0</v>
      </c>
      <c r="K1158" s="255" t="str">
        <f>'V ЦК'!K1158</f>
        <v>730,06</v>
      </c>
      <c r="L1158" s="255" t="str">
        <f>'V ЦК'!L1158</f>
        <v>233,18</v>
      </c>
      <c r="M1158" s="256" t="str">
        <f>'V ЦК'!M1158</f>
        <v>0</v>
      </c>
      <c r="N1158" s="218">
        <f>'V ЦК'!N1158</f>
        <v>164.81</v>
      </c>
      <c r="O1158" s="261">
        <f>'V ЦК'!O1158</f>
        <v>52.64</v>
      </c>
      <c r="P1158" s="261">
        <f>'V ЦК'!P1158</f>
        <v>0</v>
      </c>
      <c r="Q1158" s="218">
        <f t="shared" si="212"/>
        <v>3.3000000000000003</v>
      </c>
      <c r="R1158" s="387">
        <f t="shared" si="212"/>
        <v>40.119999999999997</v>
      </c>
      <c r="S1158" s="388">
        <f t="shared" si="212"/>
        <v>59.97</v>
      </c>
      <c r="T1158" s="388">
        <f t="shared" si="212"/>
        <v>211.35</v>
      </c>
      <c r="U1158" s="389">
        <f t="shared" si="212"/>
        <v>560.38</v>
      </c>
    </row>
    <row r="1159" spans="1:21" s="12" customFormat="1" x14ac:dyDescent="0.25">
      <c r="A1159" s="211" t="str">
        <f t="shared" si="213"/>
        <v>17.05.2018</v>
      </c>
      <c r="B1159" s="212">
        <f t="shared" si="213"/>
        <v>21</v>
      </c>
      <c r="C1159" s="211" t="str">
        <f t="shared" si="211"/>
        <v>150-670 кВт</v>
      </c>
      <c r="D1159" s="213">
        <f t="shared" si="202"/>
        <v>936.30000000000007</v>
      </c>
      <c r="E1159" s="214">
        <f t="shared" si="203"/>
        <v>956.15000000000009</v>
      </c>
      <c r="F1159" s="214">
        <f t="shared" si="204"/>
        <v>1107.5300000000002</v>
      </c>
      <c r="G1159" s="215">
        <f t="shared" si="205"/>
        <v>1456.56</v>
      </c>
      <c r="H1159" s="216">
        <f t="shared" si="200"/>
        <v>896.18000000000006</v>
      </c>
      <c r="I1159" s="252">
        <f t="shared" si="199"/>
        <v>0</v>
      </c>
      <c r="J1159" s="252">
        <f t="shared" si="199"/>
        <v>90.37</v>
      </c>
      <c r="K1159" s="255" t="str">
        <f>'V ЦК'!K1159</f>
        <v>728,44</v>
      </c>
      <c r="L1159" s="255" t="str">
        <f>'V ЦК'!L1159</f>
        <v>0</v>
      </c>
      <c r="M1159" s="256" t="str">
        <f>'V ЦК'!M1159</f>
        <v>73,73</v>
      </c>
      <c r="N1159" s="218">
        <f>'V ЦК'!N1159</f>
        <v>164.44</v>
      </c>
      <c r="O1159" s="261">
        <f>'V ЦК'!O1159</f>
        <v>0</v>
      </c>
      <c r="P1159" s="261">
        <f>'V ЦК'!P1159</f>
        <v>16.64</v>
      </c>
      <c r="Q1159" s="218">
        <f t="shared" si="212"/>
        <v>3.3000000000000003</v>
      </c>
      <c r="R1159" s="387">
        <f t="shared" si="212"/>
        <v>40.119999999999997</v>
      </c>
      <c r="S1159" s="388">
        <f t="shared" si="212"/>
        <v>59.97</v>
      </c>
      <c r="T1159" s="388">
        <f t="shared" si="212"/>
        <v>211.35</v>
      </c>
      <c r="U1159" s="389">
        <f t="shared" si="212"/>
        <v>560.38</v>
      </c>
    </row>
    <row r="1160" spans="1:21" s="12" customFormat="1" x14ac:dyDescent="0.25">
      <c r="A1160" s="211" t="str">
        <f t="shared" si="213"/>
        <v>17.05.2018</v>
      </c>
      <c r="B1160" s="212">
        <f t="shared" si="213"/>
        <v>22</v>
      </c>
      <c r="C1160" s="211" t="str">
        <f t="shared" si="211"/>
        <v>150-670 кВт</v>
      </c>
      <c r="D1160" s="213">
        <f t="shared" si="202"/>
        <v>1028.8</v>
      </c>
      <c r="E1160" s="214">
        <f t="shared" si="203"/>
        <v>1048.6500000000001</v>
      </c>
      <c r="F1160" s="214">
        <f t="shared" si="204"/>
        <v>1200.03</v>
      </c>
      <c r="G1160" s="215">
        <f t="shared" si="205"/>
        <v>1549.06</v>
      </c>
      <c r="H1160" s="216">
        <f t="shared" si="200"/>
        <v>988.68</v>
      </c>
      <c r="I1160" s="252">
        <f t="shared" si="199"/>
        <v>0</v>
      </c>
      <c r="J1160" s="252">
        <f t="shared" si="199"/>
        <v>649.92000000000007</v>
      </c>
      <c r="K1160" s="255" t="str">
        <f>'V ЦК'!K1160</f>
        <v>803,9</v>
      </c>
      <c r="L1160" s="255" t="str">
        <f>'V ЦК'!L1160</f>
        <v>0</v>
      </c>
      <c r="M1160" s="256" t="str">
        <f>'V ЦК'!M1160</f>
        <v>530,22</v>
      </c>
      <c r="N1160" s="218">
        <f>'V ЦК'!N1160</f>
        <v>181.48</v>
      </c>
      <c r="O1160" s="261">
        <f>'V ЦК'!O1160</f>
        <v>0</v>
      </c>
      <c r="P1160" s="261">
        <f>'V ЦК'!P1160</f>
        <v>119.7</v>
      </c>
      <c r="Q1160" s="218">
        <f t="shared" si="212"/>
        <v>3.3000000000000003</v>
      </c>
      <c r="R1160" s="387">
        <f t="shared" si="212"/>
        <v>40.119999999999997</v>
      </c>
      <c r="S1160" s="388">
        <f t="shared" si="212"/>
        <v>59.97</v>
      </c>
      <c r="T1160" s="388">
        <f t="shared" si="212"/>
        <v>211.35</v>
      </c>
      <c r="U1160" s="389">
        <f t="shared" si="212"/>
        <v>560.38</v>
      </c>
    </row>
    <row r="1161" spans="1:21" s="12" customFormat="1" x14ac:dyDescent="0.25">
      <c r="A1161" s="211" t="str">
        <f t="shared" si="213"/>
        <v>17.05.2018</v>
      </c>
      <c r="B1161" s="212">
        <f t="shared" si="213"/>
        <v>23</v>
      </c>
      <c r="C1161" s="211" t="str">
        <f t="shared" si="211"/>
        <v>150-670 кВт</v>
      </c>
      <c r="D1161" s="213">
        <f t="shared" si="202"/>
        <v>945.28</v>
      </c>
      <c r="E1161" s="214">
        <f t="shared" si="203"/>
        <v>965.13</v>
      </c>
      <c r="F1161" s="214">
        <f t="shared" si="204"/>
        <v>1116.51</v>
      </c>
      <c r="G1161" s="215">
        <f t="shared" si="205"/>
        <v>1465.54</v>
      </c>
      <c r="H1161" s="216">
        <f t="shared" si="200"/>
        <v>905.16</v>
      </c>
      <c r="I1161" s="252">
        <f t="shared" si="199"/>
        <v>0</v>
      </c>
      <c r="J1161" s="252">
        <f t="shared" si="199"/>
        <v>382.62</v>
      </c>
      <c r="K1161" s="255" t="str">
        <f>'V ЦК'!K1161</f>
        <v>735,76</v>
      </c>
      <c r="L1161" s="255" t="str">
        <f>'V ЦК'!L1161</f>
        <v>0</v>
      </c>
      <c r="M1161" s="256" t="str">
        <f>'V ЦК'!M1161</f>
        <v>312,15</v>
      </c>
      <c r="N1161" s="218">
        <f>'V ЦК'!N1161</f>
        <v>166.1</v>
      </c>
      <c r="O1161" s="261">
        <f>'V ЦК'!O1161</f>
        <v>0</v>
      </c>
      <c r="P1161" s="261">
        <f>'V ЦК'!P1161</f>
        <v>70.47</v>
      </c>
      <c r="Q1161" s="218">
        <f t="shared" si="212"/>
        <v>3.3000000000000003</v>
      </c>
      <c r="R1161" s="387">
        <f t="shared" si="212"/>
        <v>40.119999999999997</v>
      </c>
      <c r="S1161" s="388">
        <f t="shared" si="212"/>
        <v>59.97</v>
      </c>
      <c r="T1161" s="388">
        <f t="shared" si="212"/>
        <v>211.35</v>
      </c>
      <c r="U1161" s="389">
        <f t="shared" si="212"/>
        <v>560.38</v>
      </c>
    </row>
    <row r="1162" spans="1:21" s="12" customFormat="1" x14ac:dyDescent="0.25">
      <c r="A1162" s="211" t="str">
        <f t="shared" si="213"/>
        <v>18.05.2018</v>
      </c>
      <c r="B1162" s="212">
        <f t="shared" si="213"/>
        <v>0</v>
      </c>
      <c r="C1162" s="211" t="str">
        <f t="shared" si="211"/>
        <v>150-670 кВт</v>
      </c>
      <c r="D1162" s="213">
        <f t="shared" si="202"/>
        <v>877.6099999999999</v>
      </c>
      <c r="E1162" s="214">
        <f t="shared" si="203"/>
        <v>897.45999999999992</v>
      </c>
      <c r="F1162" s="214">
        <f t="shared" si="204"/>
        <v>1048.8399999999999</v>
      </c>
      <c r="G1162" s="215">
        <f t="shared" si="205"/>
        <v>1397.87</v>
      </c>
      <c r="H1162" s="216">
        <f t="shared" si="200"/>
        <v>837.4899999999999</v>
      </c>
      <c r="I1162" s="252">
        <f t="shared" ref="I1162:J1225" si="214">O1162+L1162</f>
        <v>0</v>
      </c>
      <c r="J1162" s="252">
        <f t="shared" si="214"/>
        <v>113.94999999999999</v>
      </c>
      <c r="K1162" s="255" t="str">
        <f>'V ЦК'!K1162</f>
        <v>680,56</v>
      </c>
      <c r="L1162" s="255" t="str">
        <f>'V ЦК'!L1162</f>
        <v>0</v>
      </c>
      <c r="M1162" s="256" t="str">
        <f>'V ЦК'!M1162</f>
        <v>92,96</v>
      </c>
      <c r="N1162" s="218">
        <f>'V ЦК'!N1162</f>
        <v>153.63</v>
      </c>
      <c r="O1162" s="261">
        <f>'V ЦК'!O1162</f>
        <v>0</v>
      </c>
      <c r="P1162" s="261">
        <f>'V ЦК'!P1162</f>
        <v>20.99</v>
      </c>
      <c r="Q1162" s="218">
        <f t="shared" si="212"/>
        <v>3.3000000000000003</v>
      </c>
      <c r="R1162" s="387">
        <f t="shared" si="212"/>
        <v>40.119999999999997</v>
      </c>
      <c r="S1162" s="388">
        <f t="shared" si="212"/>
        <v>59.97</v>
      </c>
      <c r="T1162" s="388">
        <f t="shared" si="212"/>
        <v>211.35</v>
      </c>
      <c r="U1162" s="389">
        <f t="shared" si="212"/>
        <v>560.38</v>
      </c>
    </row>
    <row r="1163" spans="1:21" s="12" customFormat="1" x14ac:dyDescent="0.25">
      <c r="A1163" s="211" t="str">
        <f t="shared" si="213"/>
        <v>18.05.2018</v>
      </c>
      <c r="B1163" s="212">
        <f t="shared" si="213"/>
        <v>1</v>
      </c>
      <c r="C1163" s="211" t="str">
        <f t="shared" si="211"/>
        <v>150-670 кВт</v>
      </c>
      <c r="D1163" s="213">
        <f t="shared" si="202"/>
        <v>907.82</v>
      </c>
      <c r="E1163" s="214">
        <f t="shared" si="203"/>
        <v>927.67000000000007</v>
      </c>
      <c r="F1163" s="214">
        <f t="shared" si="204"/>
        <v>1079.0500000000002</v>
      </c>
      <c r="G1163" s="215">
        <f t="shared" si="205"/>
        <v>1428.08</v>
      </c>
      <c r="H1163" s="216">
        <f t="shared" si="200"/>
        <v>867.7</v>
      </c>
      <c r="I1163" s="252">
        <f t="shared" si="214"/>
        <v>0</v>
      </c>
      <c r="J1163" s="252">
        <f t="shared" si="214"/>
        <v>25.7</v>
      </c>
      <c r="K1163" s="255" t="str">
        <f>'V ЦК'!K1163</f>
        <v>705,2</v>
      </c>
      <c r="L1163" s="255" t="str">
        <f>'V ЦК'!L1163</f>
        <v>0</v>
      </c>
      <c r="M1163" s="256" t="str">
        <f>'V ЦК'!M1163</f>
        <v>20,97</v>
      </c>
      <c r="N1163" s="218">
        <f>'V ЦК'!N1163</f>
        <v>159.19999999999999</v>
      </c>
      <c r="O1163" s="261">
        <f>'V ЦК'!O1163</f>
        <v>0</v>
      </c>
      <c r="P1163" s="261">
        <f>'V ЦК'!P1163</f>
        <v>4.7300000000000004</v>
      </c>
      <c r="Q1163" s="218">
        <f t="shared" si="212"/>
        <v>3.3000000000000003</v>
      </c>
      <c r="R1163" s="387">
        <f t="shared" si="212"/>
        <v>40.119999999999997</v>
      </c>
      <c r="S1163" s="388">
        <f t="shared" si="212"/>
        <v>59.97</v>
      </c>
      <c r="T1163" s="388">
        <f t="shared" si="212"/>
        <v>211.35</v>
      </c>
      <c r="U1163" s="389">
        <f t="shared" si="212"/>
        <v>560.38</v>
      </c>
    </row>
    <row r="1164" spans="1:21" s="12" customFormat="1" x14ac:dyDescent="0.25">
      <c r="A1164" s="211" t="str">
        <f t="shared" si="213"/>
        <v>18.05.2018</v>
      </c>
      <c r="B1164" s="212">
        <f t="shared" si="213"/>
        <v>2</v>
      </c>
      <c r="C1164" s="211" t="str">
        <f t="shared" si="211"/>
        <v>150-670 кВт</v>
      </c>
      <c r="D1164" s="213">
        <f t="shared" si="202"/>
        <v>933.51</v>
      </c>
      <c r="E1164" s="214">
        <f t="shared" si="203"/>
        <v>953.36</v>
      </c>
      <c r="F1164" s="214">
        <f t="shared" si="204"/>
        <v>1104.74</v>
      </c>
      <c r="G1164" s="215">
        <f t="shared" si="205"/>
        <v>1453.77</v>
      </c>
      <c r="H1164" s="216">
        <f t="shared" ref="H1164:H1227" si="215">K1164+N1164+Q1164</f>
        <v>893.38999999999987</v>
      </c>
      <c r="I1164" s="252">
        <f t="shared" si="214"/>
        <v>0</v>
      </c>
      <c r="J1164" s="252">
        <f t="shared" si="214"/>
        <v>67.83</v>
      </c>
      <c r="K1164" s="255" t="str">
        <f>'V ЦК'!K1164</f>
        <v>726,16</v>
      </c>
      <c r="L1164" s="255" t="str">
        <f>'V ЦК'!L1164</f>
        <v>0</v>
      </c>
      <c r="M1164" s="256" t="str">
        <f>'V ЦК'!M1164</f>
        <v>55,34</v>
      </c>
      <c r="N1164" s="218">
        <f>'V ЦК'!N1164</f>
        <v>163.93</v>
      </c>
      <c r="O1164" s="261">
        <f>'V ЦК'!O1164</f>
        <v>0</v>
      </c>
      <c r="P1164" s="261">
        <f>'V ЦК'!P1164</f>
        <v>12.49</v>
      </c>
      <c r="Q1164" s="218">
        <f t="shared" ref="Q1164:U1179" si="216">Q1163</f>
        <v>3.3000000000000003</v>
      </c>
      <c r="R1164" s="387">
        <f t="shared" si="216"/>
        <v>40.119999999999997</v>
      </c>
      <c r="S1164" s="388">
        <f t="shared" si="216"/>
        <v>59.97</v>
      </c>
      <c r="T1164" s="388">
        <f t="shared" si="216"/>
        <v>211.35</v>
      </c>
      <c r="U1164" s="389">
        <f t="shared" si="216"/>
        <v>560.38</v>
      </c>
    </row>
    <row r="1165" spans="1:21" s="12" customFormat="1" x14ac:dyDescent="0.25">
      <c r="A1165" s="211" t="str">
        <f t="shared" si="213"/>
        <v>18.05.2018</v>
      </c>
      <c r="B1165" s="212">
        <f t="shared" si="213"/>
        <v>3</v>
      </c>
      <c r="C1165" s="211" t="str">
        <f t="shared" si="211"/>
        <v>150-670 кВт</v>
      </c>
      <c r="D1165" s="213">
        <f t="shared" si="202"/>
        <v>902.69</v>
      </c>
      <c r="E1165" s="214">
        <f t="shared" si="203"/>
        <v>922.54</v>
      </c>
      <c r="F1165" s="214">
        <f t="shared" si="204"/>
        <v>1073.92</v>
      </c>
      <c r="G1165" s="215">
        <f t="shared" si="205"/>
        <v>1422.95</v>
      </c>
      <c r="H1165" s="216">
        <f t="shared" si="215"/>
        <v>862.56999999999994</v>
      </c>
      <c r="I1165" s="252">
        <f t="shared" si="214"/>
        <v>58.879999999999995</v>
      </c>
      <c r="J1165" s="252">
        <f t="shared" si="214"/>
        <v>0</v>
      </c>
      <c r="K1165" s="255" t="str">
        <f>'V ЦК'!K1165</f>
        <v>701,02</v>
      </c>
      <c r="L1165" s="255" t="str">
        <f>'V ЦК'!L1165</f>
        <v>48,04</v>
      </c>
      <c r="M1165" s="256" t="str">
        <f>'V ЦК'!M1165</f>
        <v>0</v>
      </c>
      <c r="N1165" s="218">
        <f>'V ЦК'!N1165</f>
        <v>158.25</v>
      </c>
      <c r="O1165" s="261">
        <f>'V ЦК'!O1165</f>
        <v>10.84</v>
      </c>
      <c r="P1165" s="261">
        <f>'V ЦК'!P1165</f>
        <v>0</v>
      </c>
      <c r="Q1165" s="218">
        <f t="shared" si="216"/>
        <v>3.3000000000000003</v>
      </c>
      <c r="R1165" s="387">
        <f t="shared" si="216"/>
        <v>40.119999999999997</v>
      </c>
      <c r="S1165" s="388">
        <f t="shared" si="216"/>
        <v>59.97</v>
      </c>
      <c r="T1165" s="388">
        <f t="shared" si="216"/>
        <v>211.35</v>
      </c>
      <c r="U1165" s="389">
        <f t="shared" si="216"/>
        <v>560.38</v>
      </c>
    </row>
    <row r="1166" spans="1:21" s="12" customFormat="1" x14ac:dyDescent="0.25">
      <c r="A1166" s="211" t="str">
        <f t="shared" si="213"/>
        <v>18.05.2018</v>
      </c>
      <c r="B1166" s="212">
        <f t="shared" si="213"/>
        <v>4</v>
      </c>
      <c r="C1166" s="211" t="str">
        <f t="shared" si="211"/>
        <v>150-670 кВт</v>
      </c>
      <c r="D1166" s="213">
        <f t="shared" ref="D1166:D1229" si="217">N1166+Q1166+R1166+K1166</f>
        <v>969.03</v>
      </c>
      <c r="E1166" s="214">
        <f t="shared" ref="E1166:E1229" si="218">$N1166+$Q1166+S1166+$K1166</f>
        <v>988.88</v>
      </c>
      <c r="F1166" s="214">
        <f t="shared" ref="F1166:F1229" si="219">$N1166+$Q1166+T1166+$K1166</f>
        <v>1140.26</v>
      </c>
      <c r="G1166" s="215">
        <f t="shared" ref="G1166:G1229" si="220">$N1166+$Q1166+U1166+$K1166</f>
        <v>1489.29</v>
      </c>
      <c r="H1166" s="216">
        <f t="shared" si="215"/>
        <v>928.91</v>
      </c>
      <c r="I1166" s="252">
        <f t="shared" si="214"/>
        <v>921.21999999999991</v>
      </c>
      <c r="J1166" s="252">
        <f t="shared" si="214"/>
        <v>0</v>
      </c>
      <c r="K1166" s="255" t="str">
        <f>'V ЦК'!K1166</f>
        <v>755,14</v>
      </c>
      <c r="L1166" s="255" t="str">
        <f>'V ЦК'!L1166</f>
        <v>751,56</v>
      </c>
      <c r="M1166" s="256" t="str">
        <f>'V ЦК'!M1166</f>
        <v>0</v>
      </c>
      <c r="N1166" s="218">
        <f>'V ЦК'!N1166</f>
        <v>170.47</v>
      </c>
      <c r="O1166" s="261">
        <f>'V ЦК'!O1166</f>
        <v>169.66</v>
      </c>
      <c r="P1166" s="261">
        <f>'V ЦК'!P1166</f>
        <v>0</v>
      </c>
      <c r="Q1166" s="218">
        <f t="shared" si="216"/>
        <v>3.3000000000000003</v>
      </c>
      <c r="R1166" s="387">
        <f t="shared" si="216"/>
        <v>40.119999999999997</v>
      </c>
      <c r="S1166" s="388">
        <f t="shared" si="216"/>
        <v>59.97</v>
      </c>
      <c r="T1166" s="388">
        <f t="shared" si="216"/>
        <v>211.35</v>
      </c>
      <c r="U1166" s="389">
        <f t="shared" si="216"/>
        <v>560.38</v>
      </c>
    </row>
    <row r="1167" spans="1:21" s="12" customFormat="1" x14ac:dyDescent="0.25">
      <c r="A1167" s="211" t="str">
        <f t="shared" si="213"/>
        <v>18.05.2018</v>
      </c>
      <c r="B1167" s="212">
        <f t="shared" si="213"/>
        <v>5</v>
      </c>
      <c r="C1167" s="211" t="str">
        <f t="shared" si="211"/>
        <v>150-670 кВт</v>
      </c>
      <c r="D1167" s="213">
        <f t="shared" si="217"/>
        <v>983.59</v>
      </c>
      <c r="E1167" s="214">
        <f t="shared" si="218"/>
        <v>1003.44</v>
      </c>
      <c r="F1167" s="214">
        <f t="shared" si="219"/>
        <v>1154.82</v>
      </c>
      <c r="G1167" s="215">
        <f t="shared" si="220"/>
        <v>1503.85</v>
      </c>
      <c r="H1167" s="216">
        <f t="shared" si="215"/>
        <v>943.46999999999991</v>
      </c>
      <c r="I1167" s="252">
        <f t="shared" si="214"/>
        <v>233.8</v>
      </c>
      <c r="J1167" s="252">
        <f t="shared" si="214"/>
        <v>0</v>
      </c>
      <c r="K1167" s="255" t="str">
        <f>'V ЦК'!K1167</f>
        <v>767,02</v>
      </c>
      <c r="L1167" s="255" t="str">
        <f>'V ЦК'!L1167</f>
        <v>190,74</v>
      </c>
      <c r="M1167" s="256" t="str">
        <f>'V ЦК'!M1167</f>
        <v>0</v>
      </c>
      <c r="N1167" s="218">
        <f>'V ЦК'!N1167</f>
        <v>173.15</v>
      </c>
      <c r="O1167" s="261">
        <f>'V ЦК'!O1167</f>
        <v>43.06</v>
      </c>
      <c r="P1167" s="261">
        <f>'V ЦК'!P1167</f>
        <v>0</v>
      </c>
      <c r="Q1167" s="218">
        <f t="shared" si="216"/>
        <v>3.3000000000000003</v>
      </c>
      <c r="R1167" s="387">
        <f t="shared" si="216"/>
        <v>40.119999999999997</v>
      </c>
      <c r="S1167" s="388">
        <f t="shared" si="216"/>
        <v>59.97</v>
      </c>
      <c r="T1167" s="388">
        <f t="shared" si="216"/>
        <v>211.35</v>
      </c>
      <c r="U1167" s="389">
        <f t="shared" si="216"/>
        <v>560.38</v>
      </c>
    </row>
    <row r="1168" spans="1:21" s="12" customFormat="1" x14ac:dyDescent="0.25">
      <c r="A1168" s="211" t="str">
        <f t="shared" si="213"/>
        <v>18.05.2018</v>
      </c>
      <c r="B1168" s="212">
        <f t="shared" si="213"/>
        <v>6</v>
      </c>
      <c r="C1168" s="211" t="str">
        <f t="shared" si="211"/>
        <v>150-670 кВт</v>
      </c>
      <c r="D1168" s="213">
        <f t="shared" si="217"/>
        <v>935.24</v>
      </c>
      <c r="E1168" s="214">
        <f t="shared" si="218"/>
        <v>955.09</v>
      </c>
      <c r="F1168" s="214">
        <f t="shared" si="219"/>
        <v>1106.47</v>
      </c>
      <c r="G1168" s="215">
        <f t="shared" si="220"/>
        <v>1455.5</v>
      </c>
      <c r="H1168" s="216">
        <f t="shared" si="215"/>
        <v>895.12</v>
      </c>
      <c r="I1168" s="252">
        <f t="shared" si="214"/>
        <v>282.46999999999997</v>
      </c>
      <c r="J1168" s="252">
        <f t="shared" si="214"/>
        <v>0</v>
      </c>
      <c r="K1168" s="255" t="str">
        <f>'V ЦК'!K1168</f>
        <v>727,57</v>
      </c>
      <c r="L1168" s="255" t="str">
        <f>'V ЦК'!L1168</f>
        <v>230,45</v>
      </c>
      <c r="M1168" s="256" t="str">
        <f>'V ЦК'!M1168</f>
        <v>0</v>
      </c>
      <c r="N1168" s="218">
        <f>'V ЦК'!N1168</f>
        <v>164.25</v>
      </c>
      <c r="O1168" s="261">
        <f>'V ЦК'!O1168</f>
        <v>52.02</v>
      </c>
      <c r="P1168" s="261">
        <f>'V ЦК'!P1168</f>
        <v>0</v>
      </c>
      <c r="Q1168" s="218">
        <f t="shared" si="216"/>
        <v>3.3000000000000003</v>
      </c>
      <c r="R1168" s="387">
        <f t="shared" si="216"/>
        <v>40.119999999999997</v>
      </c>
      <c r="S1168" s="388">
        <f t="shared" si="216"/>
        <v>59.97</v>
      </c>
      <c r="T1168" s="388">
        <f t="shared" si="216"/>
        <v>211.35</v>
      </c>
      <c r="U1168" s="389">
        <f t="shared" si="216"/>
        <v>560.38</v>
      </c>
    </row>
    <row r="1169" spans="1:21" s="12" customFormat="1" x14ac:dyDescent="0.25">
      <c r="A1169" s="211" t="str">
        <f t="shared" si="213"/>
        <v>18.05.2018</v>
      </c>
      <c r="B1169" s="212">
        <f t="shared" si="213"/>
        <v>7</v>
      </c>
      <c r="C1169" s="211" t="str">
        <f t="shared" si="211"/>
        <v>150-670 кВт</v>
      </c>
      <c r="D1169" s="213">
        <f t="shared" si="217"/>
        <v>934.37</v>
      </c>
      <c r="E1169" s="214">
        <f t="shared" si="218"/>
        <v>954.22</v>
      </c>
      <c r="F1169" s="214">
        <f t="shared" si="219"/>
        <v>1105.5999999999999</v>
      </c>
      <c r="G1169" s="215">
        <f t="shared" si="220"/>
        <v>1454.63</v>
      </c>
      <c r="H1169" s="216">
        <f t="shared" si="215"/>
        <v>894.25</v>
      </c>
      <c r="I1169" s="252">
        <f t="shared" si="214"/>
        <v>265.07</v>
      </c>
      <c r="J1169" s="252">
        <f t="shared" si="214"/>
        <v>0</v>
      </c>
      <c r="K1169" s="255" t="str">
        <f>'V ЦК'!K1169</f>
        <v>726,86</v>
      </c>
      <c r="L1169" s="255" t="str">
        <f>'V ЦК'!L1169</f>
        <v>216,25</v>
      </c>
      <c r="M1169" s="256" t="str">
        <f>'V ЦК'!M1169</f>
        <v>0</v>
      </c>
      <c r="N1169" s="218">
        <f>'V ЦК'!N1169</f>
        <v>164.09</v>
      </c>
      <c r="O1169" s="261">
        <f>'V ЦК'!O1169</f>
        <v>48.82</v>
      </c>
      <c r="P1169" s="261">
        <f>'V ЦК'!P1169</f>
        <v>0</v>
      </c>
      <c r="Q1169" s="218">
        <f t="shared" si="216"/>
        <v>3.3000000000000003</v>
      </c>
      <c r="R1169" s="387">
        <f t="shared" si="216"/>
        <v>40.119999999999997</v>
      </c>
      <c r="S1169" s="388">
        <f t="shared" si="216"/>
        <v>59.97</v>
      </c>
      <c r="T1169" s="388">
        <f t="shared" si="216"/>
        <v>211.35</v>
      </c>
      <c r="U1169" s="389">
        <f t="shared" si="216"/>
        <v>560.38</v>
      </c>
    </row>
    <row r="1170" spans="1:21" s="12" customFormat="1" x14ac:dyDescent="0.25">
      <c r="A1170" s="211" t="str">
        <f t="shared" ref="A1170:B1185" si="221">A426</f>
        <v>18.05.2018</v>
      </c>
      <c r="B1170" s="212">
        <f t="shared" si="221"/>
        <v>8</v>
      </c>
      <c r="C1170" s="211" t="str">
        <f t="shared" si="211"/>
        <v>150-670 кВт</v>
      </c>
      <c r="D1170" s="213">
        <f t="shared" si="217"/>
        <v>959.57999999999993</v>
      </c>
      <c r="E1170" s="214">
        <f t="shared" si="218"/>
        <v>979.43</v>
      </c>
      <c r="F1170" s="214">
        <f t="shared" si="219"/>
        <v>1130.81</v>
      </c>
      <c r="G1170" s="215">
        <f t="shared" si="220"/>
        <v>1479.84</v>
      </c>
      <c r="H1170" s="216">
        <f t="shared" si="215"/>
        <v>919.45999999999992</v>
      </c>
      <c r="I1170" s="252">
        <f t="shared" si="214"/>
        <v>291.49</v>
      </c>
      <c r="J1170" s="252">
        <f t="shared" si="214"/>
        <v>0</v>
      </c>
      <c r="K1170" s="255" t="str">
        <f>'V ЦК'!K1170</f>
        <v>747,43</v>
      </c>
      <c r="L1170" s="255" t="str">
        <f>'V ЦК'!L1170</f>
        <v>237,81</v>
      </c>
      <c r="M1170" s="256" t="str">
        <f>'V ЦК'!M1170</f>
        <v>0</v>
      </c>
      <c r="N1170" s="218">
        <f>'V ЦК'!N1170</f>
        <v>168.73</v>
      </c>
      <c r="O1170" s="261">
        <f>'V ЦК'!O1170</f>
        <v>53.68</v>
      </c>
      <c r="P1170" s="261">
        <f>'V ЦК'!P1170</f>
        <v>0</v>
      </c>
      <c r="Q1170" s="218">
        <f t="shared" si="216"/>
        <v>3.3000000000000003</v>
      </c>
      <c r="R1170" s="387">
        <f t="shared" si="216"/>
        <v>40.119999999999997</v>
      </c>
      <c r="S1170" s="388">
        <f t="shared" si="216"/>
        <v>59.97</v>
      </c>
      <c r="T1170" s="388">
        <f t="shared" si="216"/>
        <v>211.35</v>
      </c>
      <c r="U1170" s="389">
        <f t="shared" si="216"/>
        <v>560.38</v>
      </c>
    </row>
    <row r="1171" spans="1:21" s="12" customFormat="1" x14ac:dyDescent="0.25">
      <c r="A1171" s="211" t="str">
        <f t="shared" si="221"/>
        <v>18.05.2018</v>
      </c>
      <c r="B1171" s="212">
        <f t="shared" si="221"/>
        <v>9</v>
      </c>
      <c r="C1171" s="211" t="str">
        <f t="shared" si="211"/>
        <v>150-670 кВт</v>
      </c>
      <c r="D1171" s="213">
        <f t="shared" si="217"/>
        <v>895.79</v>
      </c>
      <c r="E1171" s="214">
        <f t="shared" si="218"/>
        <v>915.64</v>
      </c>
      <c r="F1171" s="214">
        <f t="shared" si="219"/>
        <v>1067.02</v>
      </c>
      <c r="G1171" s="215">
        <f t="shared" si="220"/>
        <v>1416.05</v>
      </c>
      <c r="H1171" s="216">
        <f t="shared" si="215"/>
        <v>855.67</v>
      </c>
      <c r="I1171" s="252">
        <f t="shared" si="214"/>
        <v>211.85000000000002</v>
      </c>
      <c r="J1171" s="252">
        <f t="shared" si="214"/>
        <v>0</v>
      </c>
      <c r="K1171" s="255" t="str">
        <f>'V ЦК'!K1171</f>
        <v>695,39</v>
      </c>
      <c r="L1171" s="255" t="str">
        <f>'V ЦК'!L1171</f>
        <v>172,83</v>
      </c>
      <c r="M1171" s="256" t="str">
        <f>'V ЦК'!M1171</f>
        <v>0</v>
      </c>
      <c r="N1171" s="218">
        <f>'V ЦК'!N1171</f>
        <v>156.97999999999999</v>
      </c>
      <c r="O1171" s="261">
        <f>'V ЦК'!O1171</f>
        <v>39.020000000000003</v>
      </c>
      <c r="P1171" s="261">
        <f>'V ЦК'!P1171</f>
        <v>0</v>
      </c>
      <c r="Q1171" s="218">
        <f t="shared" si="216"/>
        <v>3.3000000000000003</v>
      </c>
      <c r="R1171" s="387">
        <f t="shared" si="216"/>
        <v>40.119999999999997</v>
      </c>
      <c r="S1171" s="388">
        <f t="shared" si="216"/>
        <v>59.97</v>
      </c>
      <c r="T1171" s="388">
        <f t="shared" si="216"/>
        <v>211.35</v>
      </c>
      <c r="U1171" s="389">
        <f t="shared" si="216"/>
        <v>560.38</v>
      </c>
    </row>
    <row r="1172" spans="1:21" s="12" customFormat="1" x14ac:dyDescent="0.25">
      <c r="A1172" s="211" t="str">
        <f t="shared" si="221"/>
        <v>18.05.2018</v>
      </c>
      <c r="B1172" s="212">
        <f t="shared" si="221"/>
        <v>10</v>
      </c>
      <c r="C1172" s="211" t="str">
        <f t="shared" si="211"/>
        <v>150-670 кВт</v>
      </c>
      <c r="D1172" s="213">
        <f t="shared" si="217"/>
        <v>895.61</v>
      </c>
      <c r="E1172" s="214">
        <f t="shared" si="218"/>
        <v>915.46</v>
      </c>
      <c r="F1172" s="214">
        <f t="shared" si="219"/>
        <v>1066.8400000000001</v>
      </c>
      <c r="G1172" s="215">
        <f t="shared" si="220"/>
        <v>1415.87</v>
      </c>
      <c r="H1172" s="216">
        <f t="shared" si="215"/>
        <v>855.49</v>
      </c>
      <c r="I1172" s="252">
        <f t="shared" si="214"/>
        <v>187.26000000000002</v>
      </c>
      <c r="J1172" s="252">
        <f t="shared" si="214"/>
        <v>0</v>
      </c>
      <c r="K1172" s="255" t="str">
        <f>'V ЦК'!K1172</f>
        <v>695,24</v>
      </c>
      <c r="L1172" s="255" t="str">
        <f>'V ЦК'!L1172</f>
        <v>152,77</v>
      </c>
      <c r="M1172" s="256" t="str">
        <f>'V ЦК'!M1172</f>
        <v>0</v>
      </c>
      <c r="N1172" s="218">
        <f>'V ЦК'!N1172</f>
        <v>156.94999999999999</v>
      </c>
      <c r="O1172" s="261">
        <f>'V ЦК'!O1172</f>
        <v>34.49</v>
      </c>
      <c r="P1172" s="261">
        <f>'V ЦК'!P1172</f>
        <v>0</v>
      </c>
      <c r="Q1172" s="218">
        <f t="shared" si="216"/>
        <v>3.3000000000000003</v>
      </c>
      <c r="R1172" s="387">
        <f t="shared" si="216"/>
        <v>40.119999999999997</v>
      </c>
      <c r="S1172" s="388">
        <f t="shared" si="216"/>
        <v>59.97</v>
      </c>
      <c r="T1172" s="388">
        <f t="shared" si="216"/>
        <v>211.35</v>
      </c>
      <c r="U1172" s="389">
        <f t="shared" si="216"/>
        <v>560.38</v>
      </c>
    </row>
    <row r="1173" spans="1:21" s="12" customFormat="1" x14ac:dyDescent="0.25">
      <c r="A1173" s="211" t="str">
        <f t="shared" si="221"/>
        <v>18.05.2018</v>
      </c>
      <c r="B1173" s="212">
        <f t="shared" si="221"/>
        <v>11</v>
      </c>
      <c r="C1173" s="211" t="str">
        <f t="shared" si="211"/>
        <v>150-670 кВт</v>
      </c>
      <c r="D1173" s="213">
        <f t="shared" si="217"/>
        <v>895.41000000000008</v>
      </c>
      <c r="E1173" s="214">
        <f t="shared" si="218"/>
        <v>915.26</v>
      </c>
      <c r="F1173" s="214">
        <f t="shared" si="219"/>
        <v>1066.6400000000001</v>
      </c>
      <c r="G1173" s="215">
        <f t="shared" si="220"/>
        <v>1415.67</v>
      </c>
      <c r="H1173" s="216">
        <f t="shared" si="215"/>
        <v>855.29</v>
      </c>
      <c r="I1173" s="252">
        <f t="shared" si="214"/>
        <v>230.31</v>
      </c>
      <c r="J1173" s="252">
        <f t="shared" si="214"/>
        <v>0</v>
      </c>
      <c r="K1173" s="255" t="str">
        <f>'V ЦК'!K1173</f>
        <v>695,08</v>
      </c>
      <c r="L1173" s="255" t="str">
        <f>'V ЦК'!L1173</f>
        <v>187,89</v>
      </c>
      <c r="M1173" s="256" t="str">
        <f>'V ЦК'!M1173</f>
        <v>0</v>
      </c>
      <c r="N1173" s="218">
        <f>'V ЦК'!N1173</f>
        <v>156.91</v>
      </c>
      <c r="O1173" s="261">
        <f>'V ЦК'!O1173</f>
        <v>42.42</v>
      </c>
      <c r="P1173" s="261">
        <f>'V ЦК'!P1173</f>
        <v>0</v>
      </c>
      <c r="Q1173" s="218">
        <f t="shared" si="216"/>
        <v>3.3000000000000003</v>
      </c>
      <c r="R1173" s="387">
        <f t="shared" si="216"/>
        <v>40.119999999999997</v>
      </c>
      <c r="S1173" s="388">
        <f t="shared" si="216"/>
        <v>59.97</v>
      </c>
      <c r="T1173" s="388">
        <f t="shared" si="216"/>
        <v>211.35</v>
      </c>
      <c r="U1173" s="389">
        <f t="shared" si="216"/>
        <v>560.38</v>
      </c>
    </row>
    <row r="1174" spans="1:21" s="12" customFormat="1" x14ac:dyDescent="0.25">
      <c r="A1174" s="211" t="str">
        <f t="shared" si="221"/>
        <v>18.05.2018</v>
      </c>
      <c r="B1174" s="212">
        <f t="shared" si="221"/>
        <v>12</v>
      </c>
      <c r="C1174" s="211" t="str">
        <f t="shared" si="211"/>
        <v>150-670 кВт</v>
      </c>
      <c r="D1174" s="213">
        <f t="shared" si="217"/>
        <v>895</v>
      </c>
      <c r="E1174" s="214">
        <f t="shared" si="218"/>
        <v>914.85</v>
      </c>
      <c r="F1174" s="214">
        <f t="shared" si="219"/>
        <v>1066.23</v>
      </c>
      <c r="G1174" s="215">
        <f t="shared" si="220"/>
        <v>1415.26</v>
      </c>
      <c r="H1174" s="216">
        <f t="shared" si="215"/>
        <v>854.88</v>
      </c>
      <c r="I1174" s="252">
        <f t="shared" si="214"/>
        <v>243.19</v>
      </c>
      <c r="J1174" s="252">
        <f t="shared" si="214"/>
        <v>0</v>
      </c>
      <c r="K1174" s="255" t="str">
        <f>'V ЦК'!K1174</f>
        <v>694,74</v>
      </c>
      <c r="L1174" s="255" t="str">
        <f>'V ЦК'!L1174</f>
        <v>198,4</v>
      </c>
      <c r="M1174" s="256" t="str">
        <f>'V ЦК'!M1174</f>
        <v>0</v>
      </c>
      <c r="N1174" s="218">
        <f>'V ЦК'!N1174</f>
        <v>156.84</v>
      </c>
      <c r="O1174" s="261">
        <f>'V ЦК'!O1174</f>
        <v>44.79</v>
      </c>
      <c r="P1174" s="261">
        <f>'V ЦК'!P1174</f>
        <v>0</v>
      </c>
      <c r="Q1174" s="218">
        <f t="shared" si="216"/>
        <v>3.3000000000000003</v>
      </c>
      <c r="R1174" s="387">
        <f t="shared" si="216"/>
        <v>40.119999999999997</v>
      </c>
      <c r="S1174" s="388">
        <f t="shared" si="216"/>
        <v>59.97</v>
      </c>
      <c r="T1174" s="388">
        <f t="shared" si="216"/>
        <v>211.35</v>
      </c>
      <c r="U1174" s="389">
        <f t="shared" si="216"/>
        <v>560.38</v>
      </c>
    </row>
    <row r="1175" spans="1:21" s="12" customFormat="1" x14ac:dyDescent="0.25">
      <c r="A1175" s="211" t="str">
        <f t="shared" si="221"/>
        <v>18.05.2018</v>
      </c>
      <c r="B1175" s="212">
        <f t="shared" si="221"/>
        <v>13</v>
      </c>
      <c r="C1175" s="211" t="str">
        <f t="shared" si="211"/>
        <v>150-670 кВт</v>
      </c>
      <c r="D1175" s="213">
        <f t="shared" si="217"/>
        <v>894.86</v>
      </c>
      <c r="E1175" s="214">
        <f t="shared" si="218"/>
        <v>914.71</v>
      </c>
      <c r="F1175" s="214">
        <f t="shared" si="219"/>
        <v>1066.0900000000001</v>
      </c>
      <c r="G1175" s="215">
        <f t="shared" si="220"/>
        <v>1415.12</v>
      </c>
      <c r="H1175" s="216">
        <f t="shared" si="215"/>
        <v>854.74</v>
      </c>
      <c r="I1175" s="252">
        <f t="shared" si="214"/>
        <v>209.74</v>
      </c>
      <c r="J1175" s="252">
        <f t="shared" si="214"/>
        <v>0</v>
      </c>
      <c r="K1175" s="255" t="str">
        <f>'V ЦК'!K1175</f>
        <v>694,63</v>
      </c>
      <c r="L1175" s="255" t="str">
        <f>'V ЦК'!L1175</f>
        <v>171,11</v>
      </c>
      <c r="M1175" s="256" t="str">
        <f>'V ЦК'!M1175</f>
        <v>0</v>
      </c>
      <c r="N1175" s="218">
        <f>'V ЦК'!N1175</f>
        <v>156.81</v>
      </c>
      <c r="O1175" s="261">
        <f>'V ЦК'!O1175</f>
        <v>38.630000000000003</v>
      </c>
      <c r="P1175" s="261">
        <f>'V ЦК'!P1175</f>
        <v>0</v>
      </c>
      <c r="Q1175" s="218">
        <f t="shared" si="216"/>
        <v>3.3000000000000003</v>
      </c>
      <c r="R1175" s="387">
        <f t="shared" si="216"/>
        <v>40.119999999999997</v>
      </c>
      <c r="S1175" s="388">
        <f t="shared" si="216"/>
        <v>59.97</v>
      </c>
      <c r="T1175" s="388">
        <f t="shared" si="216"/>
        <v>211.35</v>
      </c>
      <c r="U1175" s="389">
        <f t="shared" si="216"/>
        <v>560.38</v>
      </c>
    </row>
    <row r="1176" spans="1:21" s="12" customFormat="1" x14ac:dyDescent="0.25">
      <c r="A1176" s="211" t="str">
        <f t="shared" si="221"/>
        <v>18.05.2018</v>
      </c>
      <c r="B1176" s="212">
        <f t="shared" si="221"/>
        <v>14</v>
      </c>
      <c r="C1176" s="211" t="str">
        <f t="shared" si="211"/>
        <v>150-670 кВт</v>
      </c>
      <c r="D1176" s="213">
        <f t="shared" si="217"/>
        <v>894.96</v>
      </c>
      <c r="E1176" s="214">
        <f t="shared" si="218"/>
        <v>914.81000000000006</v>
      </c>
      <c r="F1176" s="214">
        <f t="shared" si="219"/>
        <v>1066.19</v>
      </c>
      <c r="G1176" s="215">
        <f t="shared" si="220"/>
        <v>1415.22</v>
      </c>
      <c r="H1176" s="216">
        <f t="shared" si="215"/>
        <v>854.84</v>
      </c>
      <c r="I1176" s="252">
        <f t="shared" si="214"/>
        <v>210.66000000000003</v>
      </c>
      <c r="J1176" s="252">
        <f t="shared" si="214"/>
        <v>0</v>
      </c>
      <c r="K1176" s="255" t="str">
        <f>'V ЦК'!K1176</f>
        <v>694,71</v>
      </c>
      <c r="L1176" s="255" t="str">
        <f>'V ЦК'!L1176</f>
        <v>171,86</v>
      </c>
      <c r="M1176" s="256" t="str">
        <f>'V ЦК'!M1176</f>
        <v>0</v>
      </c>
      <c r="N1176" s="218">
        <f>'V ЦК'!N1176</f>
        <v>156.83000000000001</v>
      </c>
      <c r="O1176" s="261">
        <f>'V ЦК'!O1176</f>
        <v>38.799999999999997</v>
      </c>
      <c r="P1176" s="261">
        <f>'V ЦК'!P1176</f>
        <v>0</v>
      </c>
      <c r="Q1176" s="218">
        <f t="shared" si="216"/>
        <v>3.3000000000000003</v>
      </c>
      <c r="R1176" s="387">
        <f t="shared" si="216"/>
        <v>40.119999999999997</v>
      </c>
      <c r="S1176" s="388">
        <f t="shared" si="216"/>
        <v>59.97</v>
      </c>
      <c r="T1176" s="388">
        <f t="shared" si="216"/>
        <v>211.35</v>
      </c>
      <c r="U1176" s="389">
        <f t="shared" si="216"/>
        <v>560.38</v>
      </c>
    </row>
    <row r="1177" spans="1:21" s="12" customFormat="1" x14ac:dyDescent="0.25">
      <c r="A1177" s="211" t="str">
        <f t="shared" si="221"/>
        <v>18.05.2018</v>
      </c>
      <c r="B1177" s="212">
        <f t="shared" si="221"/>
        <v>15</v>
      </c>
      <c r="C1177" s="211" t="str">
        <f t="shared" si="211"/>
        <v>150-670 кВт</v>
      </c>
      <c r="D1177" s="213">
        <f t="shared" si="217"/>
        <v>896.11</v>
      </c>
      <c r="E1177" s="214">
        <f t="shared" si="218"/>
        <v>915.96</v>
      </c>
      <c r="F1177" s="214">
        <f t="shared" si="219"/>
        <v>1067.3399999999999</v>
      </c>
      <c r="G1177" s="215">
        <f t="shared" si="220"/>
        <v>1416.37</v>
      </c>
      <c r="H1177" s="216">
        <f t="shared" si="215"/>
        <v>855.9899999999999</v>
      </c>
      <c r="I1177" s="252">
        <f t="shared" si="214"/>
        <v>179.5</v>
      </c>
      <c r="J1177" s="252">
        <f t="shared" si="214"/>
        <v>0</v>
      </c>
      <c r="K1177" s="255" t="str">
        <f>'V ЦК'!K1177</f>
        <v>695,65</v>
      </c>
      <c r="L1177" s="255" t="str">
        <f>'V ЦК'!L1177</f>
        <v>146,44</v>
      </c>
      <c r="M1177" s="256" t="str">
        <f>'V ЦК'!M1177</f>
        <v>0</v>
      </c>
      <c r="N1177" s="218">
        <f>'V ЦК'!N1177</f>
        <v>157.04</v>
      </c>
      <c r="O1177" s="261">
        <f>'V ЦК'!O1177</f>
        <v>33.06</v>
      </c>
      <c r="P1177" s="261">
        <f>'V ЦК'!P1177</f>
        <v>0</v>
      </c>
      <c r="Q1177" s="218">
        <f t="shared" si="216"/>
        <v>3.3000000000000003</v>
      </c>
      <c r="R1177" s="387">
        <f t="shared" si="216"/>
        <v>40.119999999999997</v>
      </c>
      <c r="S1177" s="388">
        <f t="shared" si="216"/>
        <v>59.97</v>
      </c>
      <c r="T1177" s="388">
        <f t="shared" si="216"/>
        <v>211.35</v>
      </c>
      <c r="U1177" s="389">
        <f t="shared" si="216"/>
        <v>560.38</v>
      </c>
    </row>
    <row r="1178" spans="1:21" s="12" customFormat="1" x14ac:dyDescent="0.25">
      <c r="A1178" s="211" t="str">
        <f t="shared" si="221"/>
        <v>18.05.2018</v>
      </c>
      <c r="B1178" s="212">
        <f t="shared" si="221"/>
        <v>16</v>
      </c>
      <c r="C1178" s="211" t="str">
        <f t="shared" si="211"/>
        <v>150-670 кВт</v>
      </c>
      <c r="D1178" s="213">
        <f t="shared" si="217"/>
        <v>899.94</v>
      </c>
      <c r="E1178" s="214">
        <f t="shared" si="218"/>
        <v>919.79</v>
      </c>
      <c r="F1178" s="214">
        <f t="shared" si="219"/>
        <v>1071.17</v>
      </c>
      <c r="G1178" s="215">
        <f t="shared" si="220"/>
        <v>1420.2</v>
      </c>
      <c r="H1178" s="216">
        <f t="shared" si="215"/>
        <v>859.81999999999994</v>
      </c>
      <c r="I1178" s="252">
        <f t="shared" si="214"/>
        <v>164.85000000000002</v>
      </c>
      <c r="J1178" s="252">
        <f t="shared" si="214"/>
        <v>0</v>
      </c>
      <c r="K1178" s="255" t="str">
        <f>'V ЦК'!K1178</f>
        <v>698,77</v>
      </c>
      <c r="L1178" s="255" t="str">
        <f>'V ЦК'!L1178</f>
        <v>134,49</v>
      </c>
      <c r="M1178" s="256" t="str">
        <f>'V ЦК'!M1178</f>
        <v>0</v>
      </c>
      <c r="N1178" s="218">
        <f>'V ЦК'!N1178</f>
        <v>157.75</v>
      </c>
      <c r="O1178" s="261">
        <f>'V ЦК'!O1178</f>
        <v>30.36</v>
      </c>
      <c r="P1178" s="261">
        <f>'V ЦК'!P1178</f>
        <v>0</v>
      </c>
      <c r="Q1178" s="218">
        <f t="shared" si="216"/>
        <v>3.3000000000000003</v>
      </c>
      <c r="R1178" s="387">
        <f t="shared" si="216"/>
        <v>40.119999999999997</v>
      </c>
      <c r="S1178" s="388">
        <f t="shared" si="216"/>
        <v>59.97</v>
      </c>
      <c r="T1178" s="388">
        <f t="shared" si="216"/>
        <v>211.35</v>
      </c>
      <c r="U1178" s="389">
        <f t="shared" si="216"/>
        <v>560.38</v>
      </c>
    </row>
    <row r="1179" spans="1:21" s="12" customFormat="1" x14ac:dyDescent="0.25">
      <c r="A1179" s="211" t="str">
        <f t="shared" si="221"/>
        <v>18.05.2018</v>
      </c>
      <c r="B1179" s="212">
        <f t="shared" si="221"/>
        <v>17</v>
      </c>
      <c r="C1179" s="211" t="str">
        <f t="shared" si="211"/>
        <v>150-670 кВт</v>
      </c>
      <c r="D1179" s="213">
        <f t="shared" si="217"/>
        <v>965.52</v>
      </c>
      <c r="E1179" s="214">
        <f t="shared" si="218"/>
        <v>985.37</v>
      </c>
      <c r="F1179" s="214">
        <f t="shared" si="219"/>
        <v>1136.75</v>
      </c>
      <c r="G1179" s="215">
        <f t="shared" si="220"/>
        <v>1485.78</v>
      </c>
      <c r="H1179" s="216">
        <f t="shared" si="215"/>
        <v>925.39999999999986</v>
      </c>
      <c r="I1179" s="252">
        <f t="shared" si="214"/>
        <v>69.14</v>
      </c>
      <c r="J1179" s="252">
        <f t="shared" si="214"/>
        <v>0</v>
      </c>
      <c r="K1179" s="255" t="str">
        <f>'V ЦК'!K1179</f>
        <v>752,28</v>
      </c>
      <c r="L1179" s="255" t="str">
        <f>'V ЦК'!L1179</f>
        <v>56,41</v>
      </c>
      <c r="M1179" s="256" t="str">
        <f>'V ЦК'!M1179</f>
        <v>0</v>
      </c>
      <c r="N1179" s="218">
        <f>'V ЦК'!N1179</f>
        <v>169.82</v>
      </c>
      <c r="O1179" s="261">
        <f>'V ЦК'!O1179</f>
        <v>12.73</v>
      </c>
      <c r="P1179" s="261">
        <f>'V ЦК'!P1179</f>
        <v>0</v>
      </c>
      <c r="Q1179" s="218">
        <f t="shared" si="216"/>
        <v>3.3000000000000003</v>
      </c>
      <c r="R1179" s="387">
        <f t="shared" si="216"/>
        <v>40.119999999999997</v>
      </c>
      <c r="S1179" s="388">
        <f t="shared" si="216"/>
        <v>59.97</v>
      </c>
      <c r="T1179" s="388">
        <f t="shared" si="216"/>
        <v>211.35</v>
      </c>
      <c r="U1179" s="389">
        <f t="shared" si="216"/>
        <v>560.38</v>
      </c>
    </row>
    <row r="1180" spans="1:21" s="12" customFormat="1" x14ac:dyDescent="0.25">
      <c r="A1180" s="211" t="str">
        <f t="shared" si="221"/>
        <v>18.05.2018</v>
      </c>
      <c r="B1180" s="212">
        <f t="shared" si="221"/>
        <v>18</v>
      </c>
      <c r="C1180" s="211" t="str">
        <f t="shared" si="211"/>
        <v>150-670 кВт</v>
      </c>
      <c r="D1180" s="213">
        <f t="shared" si="217"/>
        <v>964.29</v>
      </c>
      <c r="E1180" s="214">
        <f t="shared" si="218"/>
        <v>984.14</v>
      </c>
      <c r="F1180" s="214">
        <f t="shared" si="219"/>
        <v>1135.52</v>
      </c>
      <c r="G1180" s="215">
        <f t="shared" si="220"/>
        <v>1484.55</v>
      </c>
      <c r="H1180" s="216">
        <f t="shared" si="215"/>
        <v>924.17</v>
      </c>
      <c r="I1180" s="252">
        <f t="shared" si="214"/>
        <v>0</v>
      </c>
      <c r="J1180" s="252">
        <f t="shared" si="214"/>
        <v>76.400000000000006</v>
      </c>
      <c r="K1180" s="255" t="str">
        <f>'V ЦК'!K1180</f>
        <v>751,27</v>
      </c>
      <c r="L1180" s="255" t="str">
        <f>'V ЦК'!L1180</f>
        <v>0</v>
      </c>
      <c r="M1180" s="256" t="str">
        <f>'V ЦК'!M1180</f>
        <v>62,33</v>
      </c>
      <c r="N1180" s="218">
        <f>'V ЦК'!N1180</f>
        <v>169.6</v>
      </c>
      <c r="O1180" s="261">
        <f>'V ЦК'!O1180</f>
        <v>0</v>
      </c>
      <c r="P1180" s="261">
        <f>'V ЦК'!P1180</f>
        <v>14.07</v>
      </c>
      <c r="Q1180" s="218">
        <f t="shared" ref="Q1180:U1195" si="222">Q1179</f>
        <v>3.3000000000000003</v>
      </c>
      <c r="R1180" s="387">
        <f t="shared" si="222"/>
        <v>40.119999999999997</v>
      </c>
      <c r="S1180" s="388">
        <f t="shared" si="222"/>
        <v>59.97</v>
      </c>
      <c r="T1180" s="388">
        <f t="shared" si="222"/>
        <v>211.35</v>
      </c>
      <c r="U1180" s="389">
        <f t="shared" si="222"/>
        <v>560.38</v>
      </c>
    </row>
    <row r="1181" spans="1:21" s="12" customFormat="1" x14ac:dyDescent="0.25">
      <c r="A1181" s="211" t="str">
        <f t="shared" si="221"/>
        <v>18.05.2018</v>
      </c>
      <c r="B1181" s="212">
        <f t="shared" si="221"/>
        <v>19</v>
      </c>
      <c r="C1181" s="211" t="str">
        <f t="shared" si="211"/>
        <v>150-670 кВт</v>
      </c>
      <c r="D1181" s="213">
        <f t="shared" si="217"/>
        <v>1021.52</v>
      </c>
      <c r="E1181" s="214">
        <f t="shared" si="218"/>
        <v>1041.3700000000001</v>
      </c>
      <c r="F1181" s="214">
        <f t="shared" si="219"/>
        <v>1192.75</v>
      </c>
      <c r="G1181" s="215">
        <f t="shared" si="220"/>
        <v>1541.78</v>
      </c>
      <c r="H1181" s="216">
        <f t="shared" si="215"/>
        <v>981.4</v>
      </c>
      <c r="I1181" s="252">
        <f t="shared" si="214"/>
        <v>0</v>
      </c>
      <c r="J1181" s="252">
        <f t="shared" si="214"/>
        <v>6.26</v>
      </c>
      <c r="K1181" s="255" t="str">
        <f>'V ЦК'!K1181</f>
        <v>797,96</v>
      </c>
      <c r="L1181" s="255" t="str">
        <f>'V ЦК'!L1181</f>
        <v>0</v>
      </c>
      <c r="M1181" s="256" t="str">
        <f>'V ЦК'!M1181</f>
        <v>5,11</v>
      </c>
      <c r="N1181" s="218">
        <f>'V ЦК'!N1181</f>
        <v>180.14</v>
      </c>
      <c r="O1181" s="261">
        <f>'V ЦК'!O1181</f>
        <v>0</v>
      </c>
      <c r="P1181" s="261">
        <f>'V ЦК'!P1181</f>
        <v>1.1499999999999999</v>
      </c>
      <c r="Q1181" s="218">
        <f t="shared" si="222"/>
        <v>3.3000000000000003</v>
      </c>
      <c r="R1181" s="387">
        <f t="shared" si="222"/>
        <v>40.119999999999997</v>
      </c>
      <c r="S1181" s="388">
        <f t="shared" si="222"/>
        <v>59.97</v>
      </c>
      <c r="T1181" s="388">
        <f t="shared" si="222"/>
        <v>211.35</v>
      </c>
      <c r="U1181" s="389">
        <f t="shared" si="222"/>
        <v>560.38</v>
      </c>
    </row>
    <row r="1182" spans="1:21" s="12" customFormat="1" x14ac:dyDescent="0.25">
      <c r="A1182" s="211" t="str">
        <f t="shared" si="221"/>
        <v>18.05.2018</v>
      </c>
      <c r="B1182" s="212">
        <f t="shared" si="221"/>
        <v>20</v>
      </c>
      <c r="C1182" s="211" t="str">
        <f t="shared" si="211"/>
        <v>150-670 кВт</v>
      </c>
      <c r="D1182" s="213">
        <f t="shared" si="217"/>
        <v>922.98</v>
      </c>
      <c r="E1182" s="214">
        <f t="shared" si="218"/>
        <v>942.83</v>
      </c>
      <c r="F1182" s="214">
        <f t="shared" si="219"/>
        <v>1094.21</v>
      </c>
      <c r="G1182" s="215">
        <f t="shared" si="220"/>
        <v>1443.2400000000002</v>
      </c>
      <c r="H1182" s="216">
        <f t="shared" si="215"/>
        <v>882.86</v>
      </c>
      <c r="I1182" s="252">
        <f t="shared" si="214"/>
        <v>881.56000000000006</v>
      </c>
      <c r="J1182" s="252">
        <f t="shared" si="214"/>
        <v>0</v>
      </c>
      <c r="K1182" s="255" t="str">
        <f>'V ЦК'!K1182</f>
        <v>717,57</v>
      </c>
      <c r="L1182" s="255" t="str">
        <f>'V ЦК'!L1182</f>
        <v>719,2</v>
      </c>
      <c r="M1182" s="256" t="str">
        <f>'V ЦК'!M1182</f>
        <v>0</v>
      </c>
      <c r="N1182" s="218">
        <f>'V ЦК'!N1182</f>
        <v>161.99</v>
      </c>
      <c r="O1182" s="261">
        <f>'V ЦК'!O1182</f>
        <v>162.36000000000001</v>
      </c>
      <c r="P1182" s="261">
        <f>'V ЦК'!P1182</f>
        <v>0</v>
      </c>
      <c r="Q1182" s="218">
        <f t="shared" si="222"/>
        <v>3.3000000000000003</v>
      </c>
      <c r="R1182" s="387">
        <f t="shared" si="222"/>
        <v>40.119999999999997</v>
      </c>
      <c r="S1182" s="388">
        <f t="shared" si="222"/>
        <v>59.97</v>
      </c>
      <c r="T1182" s="388">
        <f t="shared" si="222"/>
        <v>211.35</v>
      </c>
      <c r="U1182" s="389">
        <f t="shared" si="222"/>
        <v>560.38</v>
      </c>
    </row>
    <row r="1183" spans="1:21" s="12" customFormat="1" x14ac:dyDescent="0.25">
      <c r="A1183" s="211" t="str">
        <f t="shared" si="221"/>
        <v>18.05.2018</v>
      </c>
      <c r="B1183" s="212">
        <f t="shared" si="221"/>
        <v>21</v>
      </c>
      <c r="C1183" s="211" t="str">
        <f t="shared" si="211"/>
        <v>150-670 кВт</v>
      </c>
      <c r="D1183" s="213">
        <f t="shared" si="217"/>
        <v>926.3</v>
      </c>
      <c r="E1183" s="214">
        <f t="shared" si="218"/>
        <v>946.15</v>
      </c>
      <c r="F1183" s="214">
        <f t="shared" si="219"/>
        <v>1097.53</v>
      </c>
      <c r="G1183" s="215">
        <f t="shared" si="220"/>
        <v>1446.56</v>
      </c>
      <c r="H1183" s="216">
        <f t="shared" si="215"/>
        <v>886.18</v>
      </c>
      <c r="I1183" s="252">
        <f t="shared" si="214"/>
        <v>0</v>
      </c>
      <c r="J1183" s="252">
        <f t="shared" si="214"/>
        <v>140.81</v>
      </c>
      <c r="K1183" s="255" t="str">
        <f>'V ЦК'!K1183</f>
        <v>720,28</v>
      </c>
      <c r="L1183" s="255" t="str">
        <f>'V ЦК'!L1183</f>
        <v>0</v>
      </c>
      <c r="M1183" s="256" t="str">
        <f>'V ЦК'!M1183</f>
        <v>114,88</v>
      </c>
      <c r="N1183" s="218">
        <f>'V ЦК'!N1183</f>
        <v>162.6</v>
      </c>
      <c r="O1183" s="261">
        <f>'V ЦК'!O1183</f>
        <v>0</v>
      </c>
      <c r="P1183" s="261">
        <f>'V ЦК'!P1183</f>
        <v>25.93</v>
      </c>
      <c r="Q1183" s="218">
        <f t="shared" si="222"/>
        <v>3.3000000000000003</v>
      </c>
      <c r="R1183" s="387">
        <f t="shared" si="222"/>
        <v>40.119999999999997</v>
      </c>
      <c r="S1183" s="388">
        <f t="shared" si="222"/>
        <v>59.97</v>
      </c>
      <c r="T1183" s="388">
        <f t="shared" si="222"/>
        <v>211.35</v>
      </c>
      <c r="U1183" s="389">
        <f t="shared" si="222"/>
        <v>560.38</v>
      </c>
    </row>
    <row r="1184" spans="1:21" s="12" customFormat="1" x14ac:dyDescent="0.25">
      <c r="A1184" s="211" t="str">
        <f t="shared" si="221"/>
        <v>18.05.2018</v>
      </c>
      <c r="B1184" s="212">
        <f t="shared" si="221"/>
        <v>22</v>
      </c>
      <c r="C1184" s="211" t="str">
        <f t="shared" si="211"/>
        <v>150-670 кВт</v>
      </c>
      <c r="D1184" s="213">
        <f t="shared" si="217"/>
        <v>1110.6500000000001</v>
      </c>
      <c r="E1184" s="214">
        <f t="shared" si="218"/>
        <v>1130.5</v>
      </c>
      <c r="F1184" s="214">
        <f t="shared" si="219"/>
        <v>1281.8800000000001</v>
      </c>
      <c r="G1184" s="215">
        <f t="shared" si="220"/>
        <v>1630.9099999999999</v>
      </c>
      <c r="H1184" s="216">
        <f t="shared" si="215"/>
        <v>1070.53</v>
      </c>
      <c r="I1184" s="252">
        <f t="shared" si="214"/>
        <v>0</v>
      </c>
      <c r="J1184" s="252">
        <f t="shared" si="214"/>
        <v>541.39</v>
      </c>
      <c r="K1184" s="255" t="str">
        <f>'V ЦК'!K1184</f>
        <v>870,68</v>
      </c>
      <c r="L1184" s="255" t="str">
        <f>'V ЦК'!L1184</f>
        <v>0</v>
      </c>
      <c r="M1184" s="256" t="str">
        <f>'V ЦК'!M1184</f>
        <v>441,68</v>
      </c>
      <c r="N1184" s="218">
        <f>'V ЦК'!N1184</f>
        <v>196.55</v>
      </c>
      <c r="O1184" s="261">
        <f>'V ЦК'!O1184</f>
        <v>0</v>
      </c>
      <c r="P1184" s="261">
        <f>'V ЦК'!P1184</f>
        <v>99.71</v>
      </c>
      <c r="Q1184" s="218">
        <f t="shared" si="222"/>
        <v>3.3000000000000003</v>
      </c>
      <c r="R1184" s="387">
        <f t="shared" si="222"/>
        <v>40.119999999999997</v>
      </c>
      <c r="S1184" s="388">
        <f t="shared" si="222"/>
        <v>59.97</v>
      </c>
      <c r="T1184" s="388">
        <f t="shared" si="222"/>
        <v>211.35</v>
      </c>
      <c r="U1184" s="389">
        <f t="shared" si="222"/>
        <v>560.38</v>
      </c>
    </row>
    <row r="1185" spans="1:21" s="12" customFormat="1" x14ac:dyDescent="0.25">
      <c r="A1185" s="211" t="str">
        <f t="shared" si="221"/>
        <v>18.05.2018</v>
      </c>
      <c r="B1185" s="212">
        <f t="shared" si="221"/>
        <v>23</v>
      </c>
      <c r="C1185" s="211" t="str">
        <f t="shared" si="211"/>
        <v>150-670 кВт</v>
      </c>
      <c r="D1185" s="213">
        <f t="shared" si="217"/>
        <v>945.68000000000006</v>
      </c>
      <c r="E1185" s="214">
        <f t="shared" si="218"/>
        <v>965.53</v>
      </c>
      <c r="F1185" s="214">
        <f t="shared" si="219"/>
        <v>1116.9100000000001</v>
      </c>
      <c r="G1185" s="215">
        <f t="shared" si="220"/>
        <v>1465.94</v>
      </c>
      <c r="H1185" s="216">
        <f t="shared" si="215"/>
        <v>905.56</v>
      </c>
      <c r="I1185" s="252">
        <f t="shared" si="214"/>
        <v>0.01</v>
      </c>
      <c r="J1185" s="252">
        <f t="shared" si="214"/>
        <v>596.03</v>
      </c>
      <c r="K1185" s="255" t="str">
        <f>'V ЦК'!K1185</f>
        <v>736,09</v>
      </c>
      <c r="L1185" s="255" t="str">
        <f>'V ЦК'!L1185</f>
        <v>0,01</v>
      </c>
      <c r="M1185" s="256" t="str">
        <f>'V ЦК'!M1185</f>
        <v>486,26</v>
      </c>
      <c r="N1185" s="218">
        <f>'V ЦК'!N1185</f>
        <v>166.17</v>
      </c>
      <c r="O1185" s="261">
        <f>'V ЦК'!O1185</f>
        <v>0</v>
      </c>
      <c r="P1185" s="261">
        <f>'V ЦК'!P1185</f>
        <v>109.77</v>
      </c>
      <c r="Q1185" s="218">
        <f t="shared" si="222"/>
        <v>3.3000000000000003</v>
      </c>
      <c r="R1185" s="387">
        <f t="shared" si="222"/>
        <v>40.119999999999997</v>
      </c>
      <c r="S1185" s="388">
        <f t="shared" si="222"/>
        <v>59.97</v>
      </c>
      <c r="T1185" s="388">
        <f t="shared" si="222"/>
        <v>211.35</v>
      </c>
      <c r="U1185" s="389">
        <f t="shared" si="222"/>
        <v>560.38</v>
      </c>
    </row>
    <row r="1186" spans="1:21" s="12" customFormat="1" x14ac:dyDescent="0.25">
      <c r="A1186" s="211" t="str">
        <f t="shared" ref="A1186:B1201" si="223">A442</f>
        <v>19.05.2018</v>
      </c>
      <c r="B1186" s="212">
        <f t="shared" si="223"/>
        <v>0</v>
      </c>
      <c r="C1186" s="211" t="str">
        <f t="shared" si="211"/>
        <v>150-670 кВт</v>
      </c>
      <c r="D1186" s="213">
        <f t="shared" si="217"/>
        <v>895.27</v>
      </c>
      <c r="E1186" s="214">
        <f t="shared" si="218"/>
        <v>915.12</v>
      </c>
      <c r="F1186" s="214">
        <f t="shared" si="219"/>
        <v>1066.5</v>
      </c>
      <c r="G1186" s="215">
        <f t="shared" si="220"/>
        <v>1415.53</v>
      </c>
      <c r="H1186" s="216">
        <f t="shared" si="215"/>
        <v>855.15</v>
      </c>
      <c r="I1186" s="252">
        <f t="shared" si="214"/>
        <v>0</v>
      </c>
      <c r="J1186" s="252">
        <f t="shared" si="214"/>
        <v>89.800000000000011</v>
      </c>
      <c r="K1186" s="255" t="str">
        <f>'V ЦК'!K1186</f>
        <v>694,96</v>
      </c>
      <c r="L1186" s="255" t="str">
        <f>'V ЦК'!L1186</f>
        <v>0</v>
      </c>
      <c r="M1186" s="256" t="str">
        <f>'V ЦК'!M1186</f>
        <v>73,26</v>
      </c>
      <c r="N1186" s="218">
        <f>'V ЦК'!N1186</f>
        <v>156.88999999999999</v>
      </c>
      <c r="O1186" s="261">
        <f>'V ЦК'!O1186</f>
        <v>0</v>
      </c>
      <c r="P1186" s="261">
        <f>'V ЦК'!P1186</f>
        <v>16.54</v>
      </c>
      <c r="Q1186" s="218">
        <f t="shared" si="222"/>
        <v>3.3000000000000003</v>
      </c>
      <c r="R1186" s="387">
        <f t="shared" si="222"/>
        <v>40.119999999999997</v>
      </c>
      <c r="S1186" s="388">
        <f t="shared" si="222"/>
        <v>59.97</v>
      </c>
      <c r="T1186" s="388">
        <f t="shared" si="222"/>
        <v>211.35</v>
      </c>
      <c r="U1186" s="389">
        <f t="shared" si="222"/>
        <v>560.38</v>
      </c>
    </row>
    <row r="1187" spans="1:21" s="12" customFormat="1" x14ac:dyDescent="0.25">
      <c r="A1187" s="211" t="str">
        <f t="shared" si="223"/>
        <v>19.05.2018</v>
      </c>
      <c r="B1187" s="212">
        <f t="shared" si="223"/>
        <v>1</v>
      </c>
      <c r="C1187" s="211" t="str">
        <f t="shared" si="211"/>
        <v>150-670 кВт</v>
      </c>
      <c r="D1187" s="213">
        <f t="shared" si="217"/>
        <v>940.76</v>
      </c>
      <c r="E1187" s="214">
        <f t="shared" si="218"/>
        <v>960.61</v>
      </c>
      <c r="F1187" s="214">
        <f t="shared" si="219"/>
        <v>1111.99</v>
      </c>
      <c r="G1187" s="215">
        <f t="shared" si="220"/>
        <v>1461.02</v>
      </c>
      <c r="H1187" s="216">
        <f t="shared" si="215"/>
        <v>900.64</v>
      </c>
      <c r="I1187" s="252">
        <f t="shared" si="214"/>
        <v>0</v>
      </c>
      <c r="J1187" s="252">
        <f t="shared" si="214"/>
        <v>11.3</v>
      </c>
      <c r="K1187" s="255" t="str">
        <f>'V ЦК'!K1187</f>
        <v>732,08</v>
      </c>
      <c r="L1187" s="255" t="str">
        <f>'V ЦК'!L1187</f>
        <v>0</v>
      </c>
      <c r="M1187" s="256" t="str">
        <f>'V ЦК'!M1187</f>
        <v>9,22</v>
      </c>
      <c r="N1187" s="218">
        <f>'V ЦК'!N1187</f>
        <v>165.26</v>
      </c>
      <c r="O1187" s="261">
        <f>'V ЦК'!O1187</f>
        <v>0</v>
      </c>
      <c r="P1187" s="261">
        <f>'V ЦК'!P1187</f>
        <v>2.08</v>
      </c>
      <c r="Q1187" s="218">
        <f t="shared" si="222"/>
        <v>3.3000000000000003</v>
      </c>
      <c r="R1187" s="387">
        <f t="shared" si="222"/>
        <v>40.119999999999997</v>
      </c>
      <c r="S1187" s="388">
        <f t="shared" si="222"/>
        <v>59.97</v>
      </c>
      <c r="T1187" s="388">
        <f t="shared" si="222"/>
        <v>211.35</v>
      </c>
      <c r="U1187" s="389">
        <f t="shared" si="222"/>
        <v>560.38</v>
      </c>
    </row>
    <row r="1188" spans="1:21" s="12" customFormat="1" x14ac:dyDescent="0.25">
      <c r="A1188" s="211" t="str">
        <f t="shared" si="223"/>
        <v>19.05.2018</v>
      </c>
      <c r="B1188" s="212">
        <f t="shared" si="223"/>
        <v>2</v>
      </c>
      <c r="C1188" s="211" t="str">
        <f t="shared" si="211"/>
        <v>150-670 кВт</v>
      </c>
      <c r="D1188" s="213">
        <f t="shared" si="217"/>
        <v>990.31</v>
      </c>
      <c r="E1188" s="214">
        <f t="shared" si="218"/>
        <v>1010.16</v>
      </c>
      <c r="F1188" s="214">
        <f t="shared" si="219"/>
        <v>1161.54</v>
      </c>
      <c r="G1188" s="215">
        <f t="shared" si="220"/>
        <v>1510.57</v>
      </c>
      <c r="H1188" s="216">
        <f t="shared" si="215"/>
        <v>950.18999999999994</v>
      </c>
      <c r="I1188" s="252">
        <f t="shared" si="214"/>
        <v>11.5</v>
      </c>
      <c r="J1188" s="252">
        <f t="shared" si="214"/>
        <v>0</v>
      </c>
      <c r="K1188" s="255" t="str">
        <f>'V ЦК'!K1188</f>
        <v>772,5</v>
      </c>
      <c r="L1188" s="255" t="str">
        <f>'V ЦК'!L1188</f>
        <v>9,38</v>
      </c>
      <c r="M1188" s="256" t="str">
        <f>'V ЦК'!M1188</f>
        <v>0</v>
      </c>
      <c r="N1188" s="218">
        <f>'V ЦК'!N1188</f>
        <v>174.39</v>
      </c>
      <c r="O1188" s="261">
        <f>'V ЦК'!O1188</f>
        <v>2.12</v>
      </c>
      <c r="P1188" s="261">
        <f>'V ЦК'!P1188</f>
        <v>0</v>
      </c>
      <c r="Q1188" s="218">
        <f t="shared" si="222"/>
        <v>3.3000000000000003</v>
      </c>
      <c r="R1188" s="387">
        <f t="shared" si="222"/>
        <v>40.119999999999997</v>
      </c>
      <c r="S1188" s="388">
        <f t="shared" si="222"/>
        <v>59.97</v>
      </c>
      <c r="T1188" s="388">
        <f t="shared" si="222"/>
        <v>211.35</v>
      </c>
      <c r="U1188" s="389">
        <f t="shared" si="222"/>
        <v>560.38</v>
      </c>
    </row>
    <row r="1189" spans="1:21" s="12" customFormat="1" x14ac:dyDescent="0.25">
      <c r="A1189" s="211" t="str">
        <f t="shared" si="223"/>
        <v>19.05.2018</v>
      </c>
      <c r="B1189" s="212">
        <f t="shared" si="223"/>
        <v>3</v>
      </c>
      <c r="C1189" s="211" t="str">
        <f t="shared" si="211"/>
        <v>150-670 кВт</v>
      </c>
      <c r="D1189" s="213">
        <f t="shared" si="217"/>
        <v>988.58</v>
      </c>
      <c r="E1189" s="214">
        <f t="shared" si="218"/>
        <v>1008.4300000000001</v>
      </c>
      <c r="F1189" s="214">
        <f t="shared" si="219"/>
        <v>1159.81</v>
      </c>
      <c r="G1189" s="215">
        <f t="shared" si="220"/>
        <v>1508.8400000000001</v>
      </c>
      <c r="H1189" s="216">
        <f t="shared" si="215"/>
        <v>948.46</v>
      </c>
      <c r="I1189" s="252">
        <f t="shared" si="214"/>
        <v>0</v>
      </c>
      <c r="J1189" s="252">
        <f t="shared" si="214"/>
        <v>5.17</v>
      </c>
      <c r="K1189" s="255" t="str">
        <f>'V ЦК'!K1189</f>
        <v>771,09</v>
      </c>
      <c r="L1189" s="255" t="str">
        <f>'V ЦК'!L1189</f>
        <v>0</v>
      </c>
      <c r="M1189" s="256" t="str">
        <f>'V ЦК'!M1189</f>
        <v>4,22</v>
      </c>
      <c r="N1189" s="218">
        <f>'V ЦК'!N1189</f>
        <v>174.07</v>
      </c>
      <c r="O1189" s="261">
        <f>'V ЦК'!O1189</f>
        <v>0</v>
      </c>
      <c r="P1189" s="261">
        <f>'V ЦК'!P1189</f>
        <v>0.95</v>
      </c>
      <c r="Q1189" s="218">
        <f t="shared" si="222"/>
        <v>3.3000000000000003</v>
      </c>
      <c r="R1189" s="387">
        <f t="shared" si="222"/>
        <v>40.119999999999997</v>
      </c>
      <c r="S1189" s="388">
        <f t="shared" si="222"/>
        <v>59.97</v>
      </c>
      <c r="T1189" s="388">
        <f t="shared" si="222"/>
        <v>211.35</v>
      </c>
      <c r="U1189" s="389">
        <f t="shared" si="222"/>
        <v>560.38</v>
      </c>
    </row>
    <row r="1190" spans="1:21" s="12" customFormat="1" x14ac:dyDescent="0.25">
      <c r="A1190" s="211" t="str">
        <f t="shared" si="223"/>
        <v>19.05.2018</v>
      </c>
      <c r="B1190" s="212">
        <f t="shared" si="223"/>
        <v>4</v>
      </c>
      <c r="C1190" s="211" t="str">
        <f t="shared" si="211"/>
        <v>150-670 кВт</v>
      </c>
      <c r="D1190" s="213">
        <f t="shared" si="217"/>
        <v>1046.49</v>
      </c>
      <c r="E1190" s="214">
        <f t="shared" si="218"/>
        <v>1066.3400000000001</v>
      </c>
      <c r="F1190" s="214">
        <f t="shared" si="219"/>
        <v>1217.72</v>
      </c>
      <c r="G1190" s="215">
        <f t="shared" si="220"/>
        <v>1566.75</v>
      </c>
      <c r="H1190" s="216">
        <f t="shared" si="215"/>
        <v>1006.37</v>
      </c>
      <c r="I1190" s="252">
        <f t="shared" si="214"/>
        <v>0</v>
      </c>
      <c r="J1190" s="252">
        <f t="shared" si="214"/>
        <v>45.05</v>
      </c>
      <c r="K1190" s="255" t="str">
        <f>'V ЦК'!K1190</f>
        <v>818,33</v>
      </c>
      <c r="L1190" s="255" t="str">
        <f>'V ЦК'!L1190</f>
        <v>0</v>
      </c>
      <c r="M1190" s="256" t="str">
        <f>'V ЦК'!M1190</f>
        <v>36,75</v>
      </c>
      <c r="N1190" s="218">
        <f>'V ЦК'!N1190</f>
        <v>184.74</v>
      </c>
      <c r="O1190" s="261">
        <f>'V ЦК'!O1190</f>
        <v>0</v>
      </c>
      <c r="P1190" s="261">
        <f>'V ЦК'!P1190</f>
        <v>8.3000000000000007</v>
      </c>
      <c r="Q1190" s="218">
        <f t="shared" si="222"/>
        <v>3.3000000000000003</v>
      </c>
      <c r="R1190" s="387">
        <f t="shared" si="222"/>
        <v>40.119999999999997</v>
      </c>
      <c r="S1190" s="388">
        <f t="shared" si="222"/>
        <v>59.97</v>
      </c>
      <c r="T1190" s="388">
        <f t="shared" si="222"/>
        <v>211.35</v>
      </c>
      <c r="U1190" s="389">
        <f t="shared" si="222"/>
        <v>560.38</v>
      </c>
    </row>
    <row r="1191" spans="1:21" s="12" customFormat="1" x14ac:dyDescent="0.25">
      <c r="A1191" s="211" t="str">
        <f t="shared" si="223"/>
        <v>19.05.2018</v>
      </c>
      <c r="B1191" s="212">
        <f t="shared" si="223"/>
        <v>5</v>
      </c>
      <c r="C1191" s="211" t="str">
        <f t="shared" si="211"/>
        <v>150-670 кВт</v>
      </c>
      <c r="D1191" s="213">
        <f t="shared" si="217"/>
        <v>1044.3400000000001</v>
      </c>
      <c r="E1191" s="214">
        <f t="shared" si="218"/>
        <v>1064.19</v>
      </c>
      <c r="F1191" s="214">
        <f t="shared" si="219"/>
        <v>1215.5700000000002</v>
      </c>
      <c r="G1191" s="215">
        <f t="shared" si="220"/>
        <v>1564.6</v>
      </c>
      <c r="H1191" s="216">
        <f t="shared" si="215"/>
        <v>1004.22</v>
      </c>
      <c r="I1191" s="252">
        <f t="shared" si="214"/>
        <v>13.229999999999999</v>
      </c>
      <c r="J1191" s="252">
        <f t="shared" si="214"/>
        <v>0</v>
      </c>
      <c r="K1191" s="255" t="str">
        <f>'V ЦК'!K1191</f>
        <v>816,58</v>
      </c>
      <c r="L1191" s="255" t="str">
        <f>'V ЦК'!L1191</f>
        <v>10,79</v>
      </c>
      <c r="M1191" s="256" t="str">
        <f>'V ЦК'!M1191</f>
        <v>0</v>
      </c>
      <c r="N1191" s="218">
        <f>'V ЦК'!N1191</f>
        <v>184.34</v>
      </c>
      <c r="O1191" s="261">
        <f>'V ЦК'!O1191</f>
        <v>2.44</v>
      </c>
      <c r="P1191" s="261">
        <f>'V ЦК'!P1191</f>
        <v>0</v>
      </c>
      <c r="Q1191" s="218">
        <f t="shared" si="222"/>
        <v>3.3000000000000003</v>
      </c>
      <c r="R1191" s="387">
        <f t="shared" si="222"/>
        <v>40.119999999999997</v>
      </c>
      <c r="S1191" s="388">
        <f t="shared" si="222"/>
        <v>59.97</v>
      </c>
      <c r="T1191" s="388">
        <f t="shared" si="222"/>
        <v>211.35</v>
      </c>
      <c r="U1191" s="389">
        <f t="shared" si="222"/>
        <v>560.38</v>
      </c>
    </row>
    <row r="1192" spans="1:21" s="12" customFormat="1" x14ac:dyDescent="0.25">
      <c r="A1192" s="211" t="str">
        <f t="shared" si="223"/>
        <v>19.05.2018</v>
      </c>
      <c r="B1192" s="212">
        <f t="shared" si="223"/>
        <v>6</v>
      </c>
      <c r="C1192" s="211" t="str">
        <f t="shared" si="211"/>
        <v>150-670 кВт</v>
      </c>
      <c r="D1192" s="213">
        <f t="shared" si="217"/>
        <v>1046.72</v>
      </c>
      <c r="E1192" s="214">
        <f t="shared" si="218"/>
        <v>1066.57</v>
      </c>
      <c r="F1192" s="214">
        <f t="shared" si="219"/>
        <v>1217.95</v>
      </c>
      <c r="G1192" s="215">
        <f t="shared" si="220"/>
        <v>1566.98</v>
      </c>
      <c r="H1192" s="216">
        <f t="shared" si="215"/>
        <v>1006.5999999999999</v>
      </c>
      <c r="I1192" s="252">
        <f t="shared" si="214"/>
        <v>0</v>
      </c>
      <c r="J1192" s="252">
        <f t="shared" si="214"/>
        <v>21.5</v>
      </c>
      <c r="K1192" s="255" t="str">
        <f>'V ЦК'!K1192</f>
        <v>818,52</v>
      </c>
      <c r="L1192" s="255" t="str">
        <f>'V ЦК'!L1192</f>
        <v>0</v>
      </c>
      <c r="M1192" s="256" t="str">
        <f>'V ЦК'!M1192</f>
        <v>17,54</v>
      </c>
      <c r="N1192" s="218">
        <f>'V ЦК'!N1192</f>
        <v>184.78</v>
      </c>
      <c r="O1192" s="261">
        <f>'V ЦК'!O1192</f>
        <v>0</v>
      </c>
      <c r="P1192" s="261">
        <f>'V ЦК'!P1192</f>
        <v>3.96</v>
      </c>
      <c r="Q1192" s="218">
        <f t="shared" si="222"/>
        <v>3.3000000000000003</v>
      </c>
      <c r="R1192" s="387">
        <f t="shared" si="222"/>
        <v>40.119999999999997</v>
      </c>
      <c r="S1192" s="388">
        <f t="shared" si="222"/>
        <v>59.97</v>
      </c>
      <c r="T1192" s="388">
        <f t="shared" si="222"/>
        <v>211.35</v>
      </c>
      <c r="U1192" s="389">
        <f t="shared" si="222"/>
        <v>560.38</v>
      </c>
    </row>
    <row r="1193" spans="1:21" s="12" customFormat="1" x14ac:dyDescent="0.25">
      <c r="A1193" s="211" t="str">
        <f t="shared" si="223"/>
        <v>19.05.2018</v>
      </c>
      <c r="B1193" s="212">
        <f t="shared" si="223"/>
        <v>7</v>
      </c>
      <c r="C1193" s="211" t="str">
        <f t="shared" si="211"/>
        <v>150-670 кВт</v>
      </c>
      <c r="D1193" s="213">
        <f t="shared" si="217"/>
        <v>936.7700000000001</v>
      </c>
      <c r="E1193" s="214">
        <f t="shared" si="218"/>
        <v>956.62000000000012</v>
      </c>
      <c r="F1193" s="214">
        <f t="shared" si="219"/>
        <v>1108</v>
      </c>
      <c r="G1193" s="215">
        <f t="shared" si="220"/>
        <v>1457.0300000000002</v>
      </c>
      <c r="H1193" s="216">
        <f t="shared" si="215"/>
        <v>896.65</v>
      </c>
      <c r="I1193" s="252">
        <f t="shared" si="214"/>
        <v>0</v>
      </c>
      <c r="J1193" s="252">
        <f t="shared" si="214"/>
        <v>60.69</v>
      </c>
      <c r="K1193" s="255" t="str">
        <f>'V ЦК'!K1193</f>
        <v>728,82</v>
      </c>
      <c r="L1193" s="255" t="str">
        <f>'V ЦК'!L1193</f>
        <v>0</v>
      </c>
      <c r="M1193" s="256" t="str">
        <f>'V ЦК'!M1193</f>
        <v>49,51</v>
      </c>
      <c r="N1193" s="218">
        <f>'V ЦК'!N1193</f>
        <v>164.53</v>
      </c>
      <c r="O1193" s="261">
        <f>'V ЦК'!O1193</f>
        <v>0</v>
      </c>
      <c r="P1193" s="261">
        <f>'V ЦК'!P1193</f>
        <v>11.18</v>
      </c>
      <c r="Q1193" s="218">
        <f t="shared" si="222"/>
        <v>3.3000000000000003</v>
      </c>
      <c r="R1193" s="387">
        <f t="shared" si="222"/>
        <v>40.119999999999997</v>
      </c>
      <c r="S1193" s="388">
        <f t="shared" si="222"/>
        <v>59.97</v>
      </c>
      <c r="T1193" s="388">
        <f t="shared" si="222"/>
        <v>211.35</v>
      </c>
      <c r="U1193" s="389">
        <f t="shared" si="222"/>
        <v>560.38</v>
      </c>
    </row>
    <row r="1194" spans="1:21" s="12" customFormat="1" x14ac:dyDescent="0.25">
      <c r="A1194" s="211" t="str">
        <f t="shared" si="223"/>
        <v>19.05.2018</v>
      </c>
      <c r="B1194" s="212">
        <f t="shared" si="223"/>
        <v>8</v>
      </c>
      <c r="C1194" s="211" t="str">
        <f t="shared" si="211"/>
        <v>150-670 кВт</v>
      </c>
      <c r="D1194" s="213">
        <f t="shared" si="217"/>
        <v>1013.22</v>
      </c>
      <c r="E1194" s="214">
        <f t="shared" si="218"/>
        <v>1033.0700000000002</v>
      </c>
      <c r="F1194" s="214">
        <f t="shared" si="219"/>
        <v>1184.45</v>
      </c>
      <c r="G1194" s="215">
        <f t="shared" si="220"/>
        <v>1533.48</v>
      </c>
      <c r="H1194" s="216">
        <f t="shared" si="215"/>
        <v>973.1</v>
      </c>
      <c r="I1194" s="252">
        <f t="shared" si="214"/>
        <v>0</v>
      </c>
      <c r="J1194" s="252">
        <f t="shared" si="214"/>
        <v>136.34</v>
      </c>
      <c r="K1194" s="255" t="str">
        <f>'V ЦК'!K1194</f>
        <v>791,19</v>
      </c>
      <c r="L1194" s="255" t="str">
        <f>'V ЦК'!L1194</f>
        <v>0</v>
      </c>
      <c r="M1194" s="256" t="str">
        <f>'V ЦК'!M1194</f>
        <v>111,23</v>
      </c>
      <c r="N1194" s="218">
        <f>'V ЦК'!N1194</f>
        <v>178.61</v>
      </c>
      <c r="O1194" s="261">
        <f>'V ЦК'!O1194</f>
        <v>0</v>
      </c>
      <c r="P1194" s="261">
        <f>'V ЦК'!P1194</f>
        <v>25.11</v>
      </c>
      <c r="Q1194" s="218">
        <f t="shared" si="222"/>
        <v>3.3000000000000003</v>
      </c>
      <c r="R1194" s="387">
        <f t="shared" si="222"/>
        <v>40.119999999999997</v>
      </c>
      <c r="S1194" s="388">
        <f t="shared" si="222"/>
        <v>59.97</v>
      </c>
      <c r="T1194" s="388">
        <f t="shared" si="222"/>
        <v>211.35</v>
      </c>
      <c r="U1194" s="389">
        <f t="shared" si="222"/>
        <v>560.38</v>
      </c>
    </row>
    <row r="1195" spans="1:21" s="12" customFormat="1" x14ac:dyDescent="0.25">
      <c r="A1195" s="211" t="str">
        <f t="shared" si="223"/>
        <v>19.05.2018</v>
      </c>
      <c r="B1195" s="212">
        <f t="shared" si="223"/>
        <v>9</v>
      </c>
      <c r="C1195" s="211" t="str">
        <f t="shared" si="211"/>
        <v>150-670 кВт</v>
      </c>
      <c r="D1195" s="213">
        <f t="shared" si="217"/>
        <v>1013.51</v>
      </c>
      <c r="E1195" s="214">
        <f t="shared" si="218"/>
        <v>1033.3599999999999</v>
      </c>
      <c r="F1195" s="214">
        <f t="shared" si="219"/>
        <v>1184.74</v>
      </c>
      <c r="G1195" s="215">
        <f t="shared" si="220"/>
        <v>1533.77</v>
      </c>
      <c r="H1195" s="216">
        <f t="shared" si="215"/>
        <v>973.38999999999987</v>
      </c>
      <c r="I1195" s="252">
        <f t="shared" si="214"/>
        <v>0</v>
      </c>
      <c r="J1195" s="252">
        <f t="shared" si="214"/>
        <v>150.80000000000001</v>
      </c>
      <c r="K1195" s="255" t="str">
        <f>'V ЦК'!K1195</f>
        <v>791,43</v>
      </c>
      <c r="L1195" s="255" t="str">
        <f>'V ЦК'!L1195</f>
        <v>0</v>
      </c>
      <c r="M1195" s="256" t="str">
        <f>'V ЦК'!M1195</f>
        <v>123,03</v>
      </c>
      <c r="N1195" s="218">
        <f>'V ЦК'!N1195</f>
        <v>178.66</v>
      </c>
      <c r="O1195" s="261">
        <f>'V ЦК'!O1195</f>
        <v>0</v>
      </c>
      <c r="P1195" s="261">
        <f>'V ЦК'!P1195</f>
        <v>27.77</v>
      </c>
      <c r="Q1195" s="218">
        <f t="shared" si="222"/>
        <v>3.3000000000000003</v>
      </c>
      <c r="R1195" s="387">
        <f t="shared" si="222"/>
        <v>40.119999999999997</v>
      </c>
      <c r="S1195" s="388">
        <f t="shared" si="222"/>
        <v>59.97</v>
      </c>
      <c r="T1195" s="388">
        <f t="shared" si="222"/>
        <v>211.35</v>
      </c>
      <c r="U1195" s="389">
        <f t="shared" si="222"/>
        <v>560.38</v>
      </c>
    </row>
    <row r="1196" spans="1:21" s="12" customFormat="1" x14ac:dyDescent="0.25">
      <c r="A1196" s="211" t="str">
        <f t="shared" si="223"/>
        <v>19.05.2018</v>
      </c>
      <c r="B1196" s="212">
        <f t="shared" si="223"/>
        <v>10</v>
      </c>
      <c r="C1196" s="211" t="str">
        <f t="shared" si="211"/>
        <v>150-670 кВт</v>
      </c>
      <c r="D1196" s="213">
        <f t="shared" si="217"/>
        <v>1012.74</v>
      </c>
      <c r="E1196" s="214">
        <f t="shared" si="218"/>
        <v>1032.5899999999999</v>
      </c>
      <c r="F1196" s="214">
        <f t="shared" si="219"/>
        <v>1183.97</v>
      </c>
      <c r="G1196" s="215">
        <f t="shared" si="220"/>
        <v>1533</v>
      </c>
      <c r="H1196" s="216">
        <f t="shared" si="215"/>
        <v>972.61999999999989</v>
      </c>
      <c r="I1196" s="252">
        <f t="shared" si="214"/>
        <v>0</v>
      </c>
      <c r="J1196" s="252">
        <f t="shared" si="214"/>
        <v>202.16</v>
      </c>
      <c r="K1196" s="255" t="str">
        <f>'V ЦК'!K1196</f>
        <v>790,8</v>
      </c>
      <c r="L1196" s="255" t="str">
        <f>'V ЦК'!L1196</f>
        <v>0</v>
      </c>
      <c r="M1196" s="256" t="str">
        <f>'V ЦК'!M1196</f>
        <v>164,93</v>
      </c>
      <c r="N1196" s="218">
        <f>'V ЦК'!N1196</f>
        <v>178.52</v>
      </c>
      <c r="O1196" s="261">
        <f>'V ЦК'!O1196</f>
        <v>0</v>
      </c>
      <c r="P1196" s="261">
        <f>'V ЦК'!P1196</f>
        <v>37.229999999999997</v>
      </c>
      <c r="Q1196" s="218">
        <f t="shared" ref="Q1196:U1211" si="224">Q1195</f>
        <v>3.3000000000000003</v>
      </c>
      <c r="R1196" s="387">
        <f t="shared" si="224"/>
        <v>40.119999999999997</v>
      </c>
      <c r="S1196" s="388">
        <f t="shared" si="224"/>
        <v>59.97</v>
      </c>
      <c r="T1196" s="388">
        <f t="shared" si="224"/>
        <v>211.35</v>
      </c>
      <c r="U1196" s="389">
        <f t="shared" si="224"/>
        <v>560.38</v>
      </c>
    </row>
    <row r="1197" spans="1:21" s="12" customFormat="1" x14ac:dyDescent="0.25">
      <c r="A1197" s="211" t="str">
        <f t="shared" si="223"/>
        <v>19.05.2018</v>
      </c>
      <c r="B1197" s="212">
        <f t="shared" si="223"/>
        <v>11</v>
      </c>
      <c r="C1197" s="211" t="str">
        <f t="shared" si="211"/>
        <v>150-670 кВт</v>
      </c>
      <c r="D1197" s="213">
        <f t="shared" si="217"/>
        <v>1012.85</v>
      </c>
      <c r="E1197" s="214">
        <f t="shared" si="218"/>
        <v>1032.7</v>
      </c>
      <c r="F1197" s="214">
        <f t="shared" si="219"/>
        <v>1184.08</v>
      </c>
      <c r="G1197" s="215">
        <f t="shared" si="220"/>
        <v>1533.1100000000001</v>
      </c>
      <c r="H1197" s="216">
        <f t="shared" si="215"/>
        <v>972.7299999999999</v>
      </c>
      <c r="I1197" s="252">
        <f t="shared" si="214"/>
        <v>0</v>
      </c>
      <c r="J1197" s="252">
        <f t="shared" si="214"/>
        <v>189.98000000000002</v>
      </c>
      <c r="K1197" s="255" t="str">
        <f>'V ЦК'!K1197</f>
        <v>790,89</v>
      </c>
      <c r="L1197" s="255" t="str">
        <f>'V ЦК'!L1197</f>
        <v>0</v>
      </c>
      <c r="M1197" s="256" t="str">
        <f>'V ЦК'!M1197</f>
        <v>154,99</v>
      </c>
      <c r="N1197" s="218">
        <f>'V ЦК'!N1197</f>
        <v>178.54</v>
      </c>
      <c r="O1197" s="261">
        <f>'V ЦК'!O1197</f>
        <v>0</v>
      </c>
      <c r="P1197" s="261">
        <f>'V ЦК'!P1197</f>
        <v>34.99</v>
      </c>
      <c r="Q1197" s="218">
        <f t="shared" si="224"/>
        <v>3.3000000000000003</v>
      </c>
      <c r="R1197" s="387">
        <f t="shared" si="224"/>
        <v>40.119999999999997</v>
      </c>
      <c r="S1197" s="388">
        <f t="shared" si="224"/>
        <v>59.97</v>
      </c>
      <c r="T1197" s="388">
        <f t="shared" si="224"/>
        <v>211.35</v>
      </c>
      <c r="U1197" s="389">
        <f t="shared" si="224"/>
        <v>560.38</v>
      </c>
    </row>
    <row r="1198" spans="1:21" s="12" customFormat="1" x14ac:dyDescent="0.25">
      <c r="A1198" s="211" t="str">
        <f t="shared" si="223"/>
        <v>19.05.2018</v>
      </c>
      <c r="B1198" s="212">
        <f t="shared" si="223"/>
        <v>12</v>
      </c>
      <c r="C1198" s="211" t="str">
        <f t="shared" si="211"/>
        <v>150-670 кВт</v>
      </c>
      <c r="D1198" s="213">
        <f t="shared" si="217"/>
        <v>1012.6100000000001</v>
      </c>
      <c r="E1198" s="214">
        <f t="shared" si="218"/>
        <v>1032.46</v>
      </c>
      <c r="F1198" s="214">
        <f t="shared" si="219"/>
        <v>1183.8400000000001</v>
      </c>
      <c r="G1198" s="215">
        <f t="shared" si="220"/>
        <v>1532.8700000000001</v>
      </c>
      <c r="H1198" s="216">
        <f t="shared" si="215"/>
        <v>972.49</v>
      </c>
      <c r="I1198" s="252">
        <f t="shared" si="214"/>
        <v>0</v>
      </c>
      <c r="J1198" s="252">
        <f t="shared" si="214"/>
        <v>163.28</v>
      </c>
      <c r="K1198" s="255" t="str">
        <f>'V ЦК'!K1198</f>
        <v>790,69</v>
      </c>
      <c r="L1198" s="255" t="str">
        <f>'V ЦК'!L1198</f>
        <v>0</v>
      </c>
      <c r="M1198" s="256" t="str">
        <f>'V ЦК'!M1198</f>
        <v>133,21</v>
      </c>
      <c r="N1198" s="218">
        <f>'V ЦК'!N1198</f>
        <v>178.5</v>
      </c>
      <c r="O1198" s="261">
        <f>'V ЦК'!O1198</f>
        <v>0</v>
      </c>
      <c r="P1198" s="261">
        <f>'V ЦК'!P1198</f>
        <v>30.07</v>
      </c>
      <c r="Q1198" s="218">
        <f t="shared" si="224"/>
        <v>3.3000000000000003</v>
      </c>
      <c r="R1198" s="387">
        <f t="shared" si="224"/>
        <v>40.119999999999997</v>
      </c>
      <c r="S1198" s="388">
        <f t="shared" si="224"/>
        <v>59.97</v>
      </c>
      <c r="T1198" s="388">
        <f t="shared" si="224"/>
        <v>211.35</v>
      </c>
      <c r="U1198" s="389">
        <f t="shared" si="224"/>
        <v>560.38</v>
      </c>
    </row>
    <row r="1199" spans="1:21" s="12" customFormat="1" x14ac:dyDescent="0.25">
      <c r="A1199" s="211" t="str">
        <f t="shared" si="223"/>
        <v>19.05.2018</v>
      </c>
      <c r="B1199" s="212">
        <f t="shared" si="223"/>
        <v>13</v>
      </c>
      <c r="C1199" s="211" t="str">
        <f t="shared" si="211"/>
        <v>150-670 кВт</v>
      </c>
      <c r="D1199" s="213">
        <f t="shared" si="217"/>
        <v>1012.47</v>
      </c>
      <c r="E1199" s="214">
        <f t="shared" si="218"/>
        <v>1032.3200000000002</v>
      </c>
      <c r="F1199" s="214">
        <f t="shared" si="219"/>
        <v>1183.7</v>
      </c>
      <c r="G1199" s="215">
        <f t="shared" si="220"/>
        <v>1532.73</v>
      </c>
      <c r="H1199" s="216">
        <f t="shared" si="215"/>
        <v>972.35</v>
      </c>
      <c r="I1199" s="252">
        <f t="shared" si="214"/>
        <v>0</v>
      </c>
      <c r="J1199" s="252">
        <f t="shared" si="214"/>
        <v>104.53</v>
      </c>
      <c r="K1199" s="255" t="str">
        <f>'V ЦК'!K1199</f>
        <v>790,58</v>
      </c>
      <c r="L1199" s="255" t="str">
        <f>'V ЦК'!L1199</f>
        <v>0</v>
      </c>
      <c r="M1199" s="256" t="str">
        <f>'V ЦК'!M1199</f>
        <v>85,28</v>
      </c>
      <c r="N1199" s="218">
        <f>'V ЦК'!N1199</f>
        <v>178.47</v>
      </c>
      <c r="O1199" s="261">
        <f>'V ЦК'!O1199</f>
        <v>0</v>
      </c>
      <c r="P1199" s="261">
        <f>'V ЦК'!P1199</f>
        <v>19.25</v>
      </c>
      <c r="Q1199" s="218">
        <f t="shared" si="224"/>
        <v>3.3000000000000003</v>
      </c>
      <c r="R1199" s="387">
        <f t="shared" si="224"/>
        <v>40.119999999999997</v>
      </c>
      <c r="S1199" s="388">
        <f t="shared" si="224"/>
        <v>59.97</v>
      </c>
      <c r="T1199" s="388">
        <f t="shared" si="224"/>
        <v>211.35</v>
      </c>
      <c r="U1199" s="389">
        <f t="shared" si="224"/>
        <v>560.38</v>
      </c>
    </row>
    <row r="1200" spans="1:21" s="12" customFormat="1" x14ac:dyDescent="0.25">
      <c r="A1200" s="211" t="str">
        <f t="shared" si="223"/>
        <v>19.05.2018</v>
      </c>
      <c r="B1200" s="212">
        <f t="shared" si="223"/>
        <v>14</v>
      </c>
      <c r="C1200" s="211" t="str">
        <f t="shared" si="211"/>
        <v>150-670 кВт</v>
      </c>
      <c r="D1200" s="213">
        <f t="shared" si="217"/>
        <v>1013.81</v>
      </c>
      <c r="E1200" s="214">
        <f t="shared" si="218"/>
        <v>1033.6599999999999</v>
      </c>
      <c r="F1200" s="214">
        <f t="shared" si="219"/>
        <v>1185.04</v>
      </c>
      <c r="G1200" s="215">
        <f t="shared" si="220"/>
        <v>1534.07</v>
      </c>
      <c r="H1200" s="216">
        <f t="shared" si="215"/>
        <v>973.68999999999994</v>
      </c>
      <c r="I1200" s="252">
        <f t="shared" si="214"/>
        <v>0.01</v>
      </c>
      <c r="J1200" s="252">
        <f t="shared" si="214"/>
        <v>104.41000000000001</v>
      </c>
      <c r="K1200" s="255" t="str">
        <f>'V ЦК'!K1200</f>
        <v>791,67</v>
      </c>
      <c r="L1200" s="255" t="str">
        <f>'V ЦК'!L1200</f>
        <v>0,01</v>
      </c>
      <c r="M1200" s="256" t="str">
        <f>'V ЦК'!M1200</f>
        <v>85,18</v>
      </c>
      <c r="N1200" s="218">
        <f>'V ЦК'!N1200</f>
        <v>178.72</v>
      </c>
      <c r="O1200" s="261">
        <f>'V ЦК'!O1200</f>
        <v>0</v>
      </c>
      <c r="P1200" s="261">
        <f>'V ЦК'!P1200</f>
        <v>19.23</v>
      </c>
      <c r="Q1200" s="218">
        <f t="shared" si="224"/>
        <v>3.3000000000000003</v>
      </c>
      <c r="R1200" s="387">
        <f t="shared" si="224"/>
        <v>40.119999999999997</v>
      </c>
      <c r="S1200" s="388">
        <f t="shared" si="224"/>
        <v>59.97</v>
      </c>
      <c r="T1200" s="388">
        <f t="shared" si="224"/>
        <v>211.35</v>
      </c>
      <c r="U1200" s="389">
        <f t="shared" si="224"/>
        <v>560.38</v>
      </c>
    </row>
    <row r="1201" spans="1:21" s="12" customFormat="1" x14ac:dyDescent="0.25">
      <c r="A1201" s="211" t="str">
        <f t="shared" si="223"/>
        <v>19.05.2018</v>
      </c>
      <c r="B1201" s="212">
        <f t="shared" si="223"/>
        <v>15</v>
      </c>
      <c r="C1201" s="211" t="str">
        <f t="shared" si="211"/>
        <v>150-670 кВт</v>
      </c>
      <c r="D1201" s="213">
        <f t="shared" si="217"/>
        <v>1017.3700000000001</v>
      </c>
      <c r="E1201" s="214">
        <f t="shared" si="218"/>
        <v>1037.22</v>
      </c>
      <c r="F1201" s="214">
        <f t="shared" si="219"/>
        <v>1188.5999999999999</v>
      </c>
      <c r="G1201" s="215">
        <f t="shared" si="220"/>
        <v>1537.63</v>
      </c>
      <c r="H1201" s="216">
        <f t="shared" si="215"/>
        <v>977.25</v>
      </c>
      <c r="I1201" s="252">
        <f t="shared" si="214"/>
        <v>0</v>
      </c>
      <c r="J1201" s="252">
        <f t="shared" si="214"/>
        <v>62.39</v>
      </c>
      <c r="K1201" s="255" t="str">
        <f>'V ЦК'!K1201</f>
        <v>794,58</v>
      </c>
      <c r="L1201" s="255" t="str">
        <f>'V ЦК'!L1201</f>
        <v>0</v>
      </c>
      <c r="M1201" s="256" t="str">
        <f>'V ЦК'!M1201</f>
        <v>50,9</v>
      </c>
      <c r="N1201" s="218">
        <f>'V ЦК'!N1201</f>
        <v>179.37</v>
      </c>
      <c r="O1201" s="261">
        <f>'V ЦК'!O1201</f>
        <v>0</v>
      </c>
      <c r="P1201" s="261">
        <f>'V ЦК'!P1201</f>
        <v>11.49</v>
      </c>
      <c r="Q1201" s="218">
        <f t="shared" si="224"/>
        <v>3.3000000000000003</v>
      </c>
      <c r="R1201" s="387">
        <f t="shared" si="224"/>
        <v>40.119999999999997</v>
      </c>
      <c r="S1201" s="388">
        <f t="shared" si="224"/>
        <v>59.97</v>
      </c>
      <c r="T1201" s="388">
        <f t="shared" si="224"/>
        <v>211.35</v>
      </c>
      <c r="U1201" s="389">
        <f t="shared" si="224"/>
        <v>560.38</v>
      </c>
    </row>
    <row r="1202" spans="1:21" s="12" customFormat="1" x14ac:dyDescent="0.25">
      <c r="A1202" s="211" t="str">
        <f t="shared" ref="A1202:B1217" si="225">A458</f>
        <v>19.05.2018</v>
      </c>
      <c r="B1202" s="212">
        <f t="shared" si="225"/>
        <v>16</v>
      </c>
      <c r="C1202" s="211" t="str">
        <f t="shared" si="211"/>
        <v>150-670 кВт</v>
      </c>
      <c r="D1202" s="213">
        <f t="shared" si="217"/>
        <v>1075.1200000000001</v>
      </c>
      <c r="E1202" s="214">
        <f t="shared" si="218"/>
        <v>1094.97</v>
      </c>
      <c r="F1202" s="214">
        <f t="shared" si="219"/>
        <v>1246.3499999999999</v>
      </c>
      <c r="G1202" s="215">
        <f t="shared" si="220"/>
        <v>1595.38</v>
      </c>
      <c r="H1202" s="216">
        <f t="shared" si="215"/>
        <v>1035</v>
      </c>
      <c r="I1202" s="252">
        <f t="shared" si="214"/>
        <v>0</v>
      </c>
      <c r="J1202" s="252">
        <f t="shared" si="214"/>
        <v>34.74</v>
      </c>
      <c r="K1202" s="255" t="str">
        <f>'V ЦК'!K1202</f>
        <v>841,69</v>
      </c>
      <c r="L1202" s="255" t="str">
        <f>'V ЦК'!L1202</f>
        <v>0</v>
      </c>
      <c r="M1202" s="256" t="str">
        <f>'V ЦК'!M1202</f>
        <v>28,34</v>
      </c>
      <c r="N1202" s="218">
        <f>'V ЦК'!N1202</f>
        <v>190.01</v>
      </c>
      <c r="O1202" s="261">
        <f>'V ЦК'!O1202</f>
        <v>0</v>
      </c>
      <c r="P1202" s="261">
        <f>'V ЦК'!P1202</f>
        <v>6.4</v>
      </c>
      <c r="Q1202" s="218">
        <f t="shared" si="224"/>
        <v>3.3000000000000003</v>
      </c>
      <c r="R1202" s="387">
        <f t="shared" si="224"/>
        <v>40.119999999999997</v>
      </c>
      <c r="S1202" s="388">
        <f t="shared" si="224"/>
        <v>59.97</v>
      </c>
      <c r="T1202" s="388">
        <f t="shared" si="224"/>
        <v>211.35</v>
      </c>
      <c r="U1202" s="389">
        <f t="shared" si="224"/>
        <v>560.38</v>
      </c>
    </row>
    <row r="1203" spans="1:21" s="12" customFormat="1" x14ac:dyDescent="0.25">
      <c r="A1203" s="211" t="str">
        <f t="shared" si="225"/>
        <v>19.05.2018</v>
      </c>
      <c r="B1203" s="212">
        <f t="shared" si="225"/>
        <v>17</v>
      </c>
      <c r="C1203" s="211" t="str">
        <f t="shared" si="211"/>
        <v>150-670 кВт</v>
      </c>
      <c r="D1203" s="213">
        <f t="shared" si="217"/>
        <v>1072.8900000000001</v>
      </c>
      <c r="E1203" s="214">
        <f t="shared" si="218"/>
        <v>1092.74</v>
      </c>
      <c r="F1203" s="214">
        <f t="shared" si="219"/>
        <v>1244.1199999999999</v>
      </c>
      <c r="G1203" s="215">
        <f t="shared" si="220"/>
        <v>1593.15</v>
      </c>
      <c r="H1203" s="216">
        <f t="shared" si="215"/>
        <v>1032.77</v>
      </c>
      <c r="I1203" s="252">
        <f t="shared" si="214"/>
        <v>0.01</v>
      </c>
      <c r="J1203" s="252">
        <f t="shared" si="214"/>
        <v>148.23000000000002</v>
      </c>
      <c r="K1203" s="255" t="str">
        <f>'V ЦК'!K1203</f>
        <v>839,87</v>
      </c>
      <c r="L1203" s="255" t="str">
        <f>'V ЦК'!L1203</f>
        <v>0,01</v>
      </c>
      <c r="M1203" s="256" t="str">
        <f>'V ЦК'!M1203</f>
        <v>120,93</v>
      </c>
      <c r="N1203" s="218">
        <f>'V ЦК'!N1203</f>
        <v>189.6</v>
      </c>
      <c r="O1203" s="261">
        <f>'V ЦК'!O1203</f>
        <v>0</v>
      </c>
      <c r="P1203" s="261">
        <f>'V ЦК'!P1203</f>
        <v>27.3</v>
      </c>
      <c r="Q1203" s="218">
        <f t="shared" si="224"/>
        <v>3.3000000000000003</v>
      </c>
      <c r="R1203" s="387">
        <f t="shared" si="224"/>
        <v>40.119999999999997</v>
      </c>
      <c r="S1203" s="388">
        <f t="shared" si="224"/>
        <v>59.97</v>
      </c>
      <c r="T1203" s="388">
        <f t="shared" si="224"/>
        <v>211.35</v>
      </c>
      <c r="U1203" s="389">
        <f t="shared" si="224"/>
        <v>560.38</v>
      </c>
    </row>
    <row r="1204" spans="1:21" s="12" customFormat="1" x14ac:dyDescent="0.25">
      <c r="A1204" s="211" t="str">
        <f t="shared" si="225"/>
        <v>19.05.2018</v>
      </c>
      <c r="B1204" s="212">
        <f t="shared" si="225"/>
        <v>18</v>
      </c>
      <c r="C1204" s="211" t="str">
        <f t="shared" ref="C1204:C1267" si="226">C1203</f>
        <v>150-670 кВт</v>
      </c>
      <c r="D1204" s="213">
        <f t="shared" si="217"/>
        <v>1074.51</v>
      </c>
      <c r="E1204" s="214">
        <f t="shared" si="218"/>
        <v>1094.3600000000001</v>
      </c>
      <c r="F1204" s="214">
        <f t="shared" si="219"/>
        <v>1245.74</v>
      </c>
      <c r="G1204" s="215">
        <f t="shared" si="220"/>
        <v>1594.77</v>
      </c>
      <c r="H1204" s="216">
        <f t="shared" si="215"/>
        <v>1034.3900000000001</v>
      </c>
      <c r="I1204" s="252">
        <f t="shared" si="214"/>
        <v>0</v>
      </c>
      <c r="J1204" s="252">
        <f t="shared" si="214"/>
        <v>43.24</v>
      </c>
      <c r="K1204" s="255" t="str">
        <f>'V ЦК'!K1204</f>
        <v>841,19</v>
      </c>
      <c r="L1204" s="255" t="str">
        <f>'V ЦК'!L1204</f>
        <v>0</v>
      </c>
      <c r="M1204" s="256" t="str">
        <f>'V ЦК'!M1204</f>
        <v>35,28</v>
      </c>
      <c r="N1204" s="218">
        <f>'V ЦК'!N1204</f>
        <v>189.9</v>
      </c>
      <c r="O1204" s="261">
        <f>'V ЦК'!O1204</f>
        <v>0</v>
      </c>
      <c r="P1204" s="261">
        <f>'V ЦК'!P1204</f>
        <v>7.96</v>
      </c>
      <c r="Q1204" s="218">
        <f t="shared" si="224"/>
        <v>3.3000000000000003</v>
      </c>
      <c r="R1204" s="387">
        <f t="shared" si="224"/>
        <v>40.119999999999997</v>
      </c>
      <c r="S1204" s="388">
        <f t="shared" si="224"/>
        <v>59.97</v>
      </c>
      <c r="T1204" s="388">
        <f t="shared" si="224"/>
        <v>211.35</v>
      </c>
      <c r="U1204" s="389">
        <f t="shared" si="224"/>
        <v>560.38</v>
      </c>
    </row>
    <row r="1205" spans="1:21" s="12" customFormat="1" x14ac:dyDescent="0.25">
      <c r="A1205" s="211" t="str">
        <f t="shared" si="225"/>
        <v>19.05.2018</v>
      </c>
      <c r="B1205" s="212">
        <f t="shared" si="225"/>
        <v>19</v>
      </c>
      <c r="C1205" s="211" t="str">
        <f t="shared" si="226"/>
        <v>150-670 кВт</v>
      </c>
      <c r="D1205" s="213">
        <f t="shared" si="217"/>
        <v>1275.77</v>
      </c>
      <c r="E1205" s="214">
        <f t="shared" si="218"/>
        <v>1295.6199999999999</v>
      </c>
      <c r="F1205" s="214">
        <f t="shared" si="219"/>
        <v>1447</v>
      </c>
      <c r="G1205" s="215">
        <f t="shared" si="220"/>
        <v>1796.03</v>
      </c>
      <c r="H1205" s="216">
        <f t="shared" si="215"/>
        <v>1235.6499999999999</v>
      </c>
      <c r="I1205" s="252">
        <f t="shared" si="214"/>
        <v>0</v>
      </c>
      <c r="J1205" s="252">
        <f t="shared" si="214"/>
        <v>46.55</v>
      </c>
      <c r="K1205" s="255" t="str">
        <f>'V ЦК'!K1205</f>
        <v>1005,39</v>
      </c>
      <c r="L1205" s="255" t="str">
        <f>'V ЦК'!L1205</f>
        <v>0</v>
      </c>
      <c r="M1205" s="256" t="str">
        <f>'V ЦК'!M1205</f>
        <v>37,98</v>
      </c>
      <c r="N1205" s="218">
        <f>'V ЦК'!N1205</f>
        <v>226.96</v>
      </c>
      <c r="O1205" s="261">
        <f>'V ЦК'!O1205</f>
        <v>0</v>
      </c>
      <c r="P1205" s="261">
        <f>'V ЦК'!P1205</f>
        <v>8.57</v>
      </c>
      <c r="Q1205" s="218">
        <f t="shared" si="224"/>
        <v>3.3000000000000003</v>
      </c>
      <c r="R1205" s="387">
        <f t="shared" si="224"/>
        <v>40.119999999999997</v>
      </c>
      <c r="S1205" s="388">
        <f t="shared" si="224"/>
        <v>59.97</v>
      </c>
      <c r="T1205" s="388">
        <f t="shared" si="224"/>
        <v>211.35</v>
      </c>
      <c r="U1205" s="389">
        <f t="shared" si="224"/>
        <v>560.38</v>
      </c>
    </row>
    <row r="1206" spans="1:21" s="12" customFormat="1" x14ac:dyDescent="0.25">
      <c r="A1206" s="211" t="str">
        <f t="shared" si="225"/>
        <v>19.05.2018</v>
      </c>
      <c r="B1206" s="212">
        <f t="shared" si="225"/>
        <v>20</v>
      </c>
      <c r="C1206" s="211" t="str">
        <f t="shared" si="226"/>
        <v>150-670 кВт</v>
      </c>
      <c r="D1206" s="213">
        <f t="shared" si="217"/>
        <v>921.66000000000008</v>
      </c>
      <c r="E1206" s="214">
        <f t="shared" si="218"/>
        <v>941.51</v>
      </c>
      <c r="F1206" s="214">
        <f t="shared" si="219"/>
        <v>1092.8899999999999</v>
      </c>
      <c r="G1206" s="215">
        <f t="shared" si="220"/>
        <v>1441.92</v>
      </c>
      <c r="H1206" s="216">
        <f t="shared" si="215"/>
        <v>881.54</v>
      </c>
      <c r="I1206" s="252">
        <f t="shared" si="214"/>
        <v>0</v>
      </c>
      <c r="J1206" s="252">
        <f t="shared" si="214"/>
        <v>14.07</v>
      </c>
      <c r="K1206" s="255" t="str">
        <f>'V ЦК'!K1206</f>
        <v>716,49</v>
      </c>
      <c r="L1206" s="255" t="str">
        <f>'V ЦК'!L1206</f>
        <v>0</v>
      </c>
      <c r="M1206" s="256" t="str">
        <f>'V ЦК'!M1206</f>
        <v>11,48</v>
      </c>
      <c r="N1206" s="218">
        <f>'V ЦК'!N1206</f>
        <v>161.75</v>
      </c>
      <c r="O1206" s="261">
        <f>'V ЦК'!O1206</f>
        <v>0</v>
      </c>
      <c r="P1206" s="261">
        <f>'V ЦК'!P1206</f>
        <v>2.59</v>
      </c>
      <c r="Q1206" s="218">
        <f t="shared" si="224"/>
        <v>3.3000000000000003</v>
      </c>
      <c r="R1206" s="387">
        <f t="shared" si="224"/>
        <v>40.119999999999997</v>
      </c>
      <c r="S1206" s="388">
        <f t="shared" si="224"/>
        <v>59.97</v>
      </c>
      <c r="T1206" s="388">
        <f t="shared" si="224"/>
        <v>211.35</v>
      </c>
      <c r="U1206" s="389">
        <f t="shared" si="224"/>
        <v>560.38</v>
      </c>
    </row>
    <row r="1207" spans="1:21" s="12" customFormat="1" x14ac:dyDescent="0.25">
      <c r="A1207" s="211" t="str">
        <f t="shared" si="225"/>
        <v>19.05.2018</v>
      </c>
      <c r="B1207" s="212">
        <f t="shared" si="225"/>
        <v>21</v>
      </c>
      <c r="C1207" s="211" t="str">
        <f t="shared" si="226"/>
        <v>150-670 кВт</v>
      </c>
      <c r="D1207" s="213">
        <f t="shared" si="217"/>
        <v>923.97</v>
      </c>
      <c r="E1207" s="214">
        <f t="shared" si="218"/>
        <v>943.81999999999994</v>
      </c>
      <c r="F1207" s="214">
        <f t="shared" si="219"/>
        <v>1095.2</v>
      </c>
      <c r="G1207" s="215">
        <f t="shared" si="220"/>
        <v>1444.23</v>
      </c>
      <c r="H1207" s="216">
        <f t="shared" si="215"/>
        <v>883.84999999999991</v>
      </c>
      <c r="I1207" s="252">
        <f t="shared" si="214"/>
        <v>0</v>
      </c>
      <c r="J1207" s="252">
        <f t="shared" si="214"/>
        <v>261.15000000000003</v>
      </c>
      <c r="K1207" s="255" t="str">
        <f>'V ЦК'!K1207</f>
        <v>718,38</v>
      </c>
      <c r="L1207" s="255" t="str">
        <f>'V ЦК'!L1207</f>
        <v>0</v>
      </c>
      <c r="M1207" s="256" t="str">
        <f>'V ЦК'!M1207</f>
        <v>213,05</v>
      </c>
      <c r="N1207" s="218">
        <f>'V ЦК'!N1207</f>
        <v>162.16999999999999</v>
      </c>
      <c r="O1207" s="261">
        <f>'V ЦК'!O1207</f>
        <v>0</v>
      </c>
      <c r="P1207" s="261">
        <f>'V ЦК'!P1207</f>
        <v>48.1</v>
      </c>
      <c r="Q1207" s="218">
        <f t="shared" si="224"/>
        <v>3.3000000000000003</v>
      </c>
      <c r="R1207" s="387">
        <f t="shared" si="224"/>
        <v>40.119999999999997</v>
      </c>
      <c r="S1207" s="388">
        <f t="shared" si="224"/>
        <v>59.97</v>
      </c>
      <c r="T1207" s="388">
        <f t="shared" si="224"/>
        <v>211.35</v>
      </c>
      <c r="U1207" s="389">
        <f t="shared" si="224"/>
        <v>560.38</v>
      </c>
    </row>
    <row r="1208" spans="1:21" s="12" customFormat="1" x14ac:dyDescent="0.25">
      <c r="A1208" s="211" t="str">
        <f t="shared" si="225"/>
        <v>19.05.2018</v>
      </c>
      <c r="B1208" s="212">
        <f t="shared" si="225"/>
        <v>22</v>
      </c>
      <c r="C1208" s="211" t="str">
        <f t="shared" si="226"/>
        <v>150-670 кВт</v>
      </c>
      <c r="D1208" s="213">
        <f t="shared" si="217"/>
        <v>1329.96</v>
      </c>
      <c r="E1208" s="214">
        <f t="shared" si="218"/>
        <v>1349.81</v>
      </c>
      <c r="F1208" s="214">
        <f t="shared" si="219"/>
        <v>1501.19</v>
      </c>
      <c r="G1208" s="215">
        <f t="shared" si="220"/>
        <v>1850.2199999999998</v>
      </c>
      <c r="H1208" s="216">
        <f t="shared" si="215"/>
        <v>1289.8399999999999</v>
      </c>
      <c r="I1208" s="252">
        <f t="shared" si="214"/>
        <v>0</v>
      </c>
      <c r="J1208" s="252">
        <f t="shared" si="214"/>
        <v>697.93999999999994</v>
      </c>
      <c r="K1208" s="255" t="str">
        <f>'V ЦК'!K1208</f>
        <v>1049,6</v>
      </c>
      <c r="L1208" s="255" t="str">
        <f>'V ЦК'!L1208</f>
        <v>0</v>
      </c>
      <c r="M1208" s="256" t="str">
        <f>'V ЦК'!M1208</f>
        <v>569,4</v>
      </c>
      <c r="N1208" s="218">
        <f>'V ЦК'!N1208</f>
        <v>236.94</v>
      </c>
      <c r="O1208" s="261">
        <f>'V ЦК'!O1208</f>
        <v>0</v>
      </c>
      <c r="P1208" s="261">
        <f>'V ЦК'!P1208</f>
        <v>128.54</v>
      </c>
      <c r="Q1208" s="218">
        <f t="shared" si="224"/>
        <v>3.3000000000000003</v>
      </c>
      <c r="R1208" s="387">
        <f t="shared" si="224"/>
        <v>40.119999999999997</v>
      </c>
      <c r="S1208" s="388">
        <f t="shared" si="224"/>
        <v>59.97</v>
      </c>
      <c r="T1208" s="388">
        <f t="shared" si="224"/>
        <v>211.35</v>
      </c>
      <c r="U1208" s="389">
        <f t="shared" si="224"/>
        <v>560.38</v>
      </c>
    </row>
    <row r="1209" spans="1:21" s="12" customFormat="1" x14ac:dyDescent="0.25">
      <c r="A1209" s="211" t="str">
        <f t="shared" si="225"/>
        <v>19.05.2018</v>
      </c>
      <c r="B1209" s="212">
        <f t="shared" si="225"/>
        <v>23</v>
      </c>
      <c r="C1209" s="211" t="str">
        <f t="shared" si="226"/>
        <v>150-670 кВт</v>
      </c>
      <c r="D1209" s="213">
        <f t="shared" si="217"/>
        <v>891.29000000000008</v>
      </c>
      <c r="E1209" s="214">
        <f t="shared" si="218"/>
        <v>911.1400000000001</v>
      </c>
      <c r="F1209" s="214">
        <f t="shared" si="219"/>
        <v>1062.52</v>
      </c>
      <c r="G1209" s="215">
        <f t="shared" si="220"/>
        <v>1411.5500000000002</v>
      </c>
      <c r="H1209" s="216">
        <f t="shared" si="215"/>
        <v>851.17</v>
      </c>
      <c r="I1209" s="252">
        <f t="shared" si="214"/>
        <v>0</v>
      </c>
      <c r="J1209" s="252">
        <f t="shared" si="214"/>
        <v>421.99</v>
      </c>
      <c r="K1209" s="255" t="str">
        <f>'V ЦК'!K1209</f>
        <v>691,72</v>
      </c>
      <c r="L1209" s="255" t="str">
        <f>'V ЦК'!L1209</f>
        <v>0</v>
      </c>
      <c r="M1209" s="256" t="str">
        <f>'V ЦК'!M1209</f>
        <v>344,27</v>
      </c>
      <c r="N1209" s="218">
        <f>'V ЦК'!N1209</f>
        <v>156.15</v>
      </c>
      <c r="O1209" s="261">
        <f>'V ЦК'!O1209</f>
        <v>0</v>
      </c>
      <c r="P1209" s="261">
        <f>'V ЦК'!P1209</f>
        <v>77.72</v>
      </c>
      <c r="Q1209" s="218">
        <f t="shared" si="224"/>
        <v>3.3000000000000003</v>
      </c>
      <c r="R1209" s="387">
        <f t="shared" si="224"/>
        <v>40.119999999999997</v>
      </c>
      <c r="S1209" s="388">
        <f t="shared" si="224"/>
        <v>59.97</v>
      </c>
      <c r="T1209" s="388">
        <f t="shared" si="224"/>
        <v>211.35</v>
      </c>
      <c r="U1209" s="389">
        <f t="shared" si="224"/>
        <v>560.38</v>
      </c>
    </row>
    <row r="1210" spans="1:21" s="12" customFormat="1" x14ac:dyDescent="0.25">
      <c r="A1210" s="211" t="str">
        <f t="shared" si="225"/>
        <v>20.05.2018</v>
      </c>
      <c r="B1210" s="212">
        <f t="shared" si="225"/>
        <v>0</v>
      </c>
      <c r="C1210" s="211" t="str">
        <f t="shared" si="226"/>
        <v>150-670 кВт</v>
      </c>
      <c r="D1210" s="213">
        <f t="shared" si="217"/>
        <v>900.94</v>
      </c>
      <c r="E1210" s="214">
        <f t="shared" si="218"/>
        <v>920.79000000000008</v>
      </c>
      <c r="F1210" s="214">
        <f t="shared" si="219"/>
        <v>1072.17</v>
      </c>
      <c r="G1210" s="215">
        <f t="shared" si="220"/>
        <v>1421.2</v>
      </c>
      <c r="H1210" s="216">
        <f t="shared" si="215"/>
        <v>860.81999999999994</v>
      </c>
      <c r="I1210" s="252">
        <f t="shared" si="214"/>
        <v>0</v>
      </c>
      <c r="J1210" s="252">
        <f t="shared" si="214"/>
        <v>59.47</v>
      </c>
      <c r="K1210" s="255" t="str">
        <f>'V ЦК'!K1210</f>
        <v>699,59</v>
      </c>
      <c r="L1210" s="255" t="str">
        <f>'V ЦК'!L1210</f>
        <v>0</v>
      </c>
      <c r="M1210" s="256" t="str">
        <f>'V ЦК'!M1210</f>
        <v>48,52</v>
      </c>
      <c r="N1210" s="218">
        <f>'V ЦК'!N1210</f>
        <v>157.93</v>
      </c>
      <c r="O1210" s="261">
        <f>'V ЦК'!O1210</f>
        <v>0</v>
      </c>
      <c r="P1210" s="261">
        <f>'V ЦК'!P1210</f>
        <v>10.95</v>
      </c>
      <c r="Q1210" s="218">
        <f t="shared" si="224"/>
        <v>3.3000000000000003</v>
      </c>
      <c r="R1210" s="387">
        <f t="shared" si="224"/>
        <v>40.119999999999997</v>
      </c>
      <c r="S1210" s="388">
        <f t="shared" si="224"/>
        <v>59.97</v>
      </c>
      <c r="T1210" s="388">
        <f t="shared" si="224"/>
        <v>211.35</v>
      </c>
      <c r="U1210" s="389">
        <f t="shared" si="224"/>
        <v>560.38</v>
      </c>
    </row>
    <row r="1211" spans="1:21" s="12" customFormat="1" x14ac:dyDescent="0.25">
      <c r="A1211" s="211" t="str">
        <f t="shared" si="225"/>
        <v>20.05.2018</v>
      </c>
      <c r="B1211" s="212">
        <f t="shared" si="225"/>
        <v>1</v>
      </c>
      <c r="C1211" s="211" t="str">
        <f t="shared" si="226"/>
        <v>150-670 кВт</v>
      </c>
      <c r="D1211" s="213">
        <f t="shared" si="217"/>
        <v>937.6</v>
      </c>
      <c r="E1211" s="214">
        <f t="shared" si="218"/>
        <v>957.45</v>
      </c>
      <c r="F1211" s="214">
        <f t="shared" si="219"/>
        <v>1108.83</v>
      </c>
      <c r="G1211" s="215">
        <f t="shared" si="220"/>
        <v>1457.8600000000001</v>
      </c>
      <c r="H1211" s="216">
        <f t="shared" si="215"/>
        <v>897.48</v>
      </c>
      <c r="I1211" s="252">
        <f t="shared" si="214"/>
        <v>0</v>
      </c>
      <c r="J1211" s="252">
        <f t="shared" si="214"/>
        <v>87.68</v>
      </c>
      <c r="K1211" s="255" t="str">
        <f>'V ЦК'!K1211</f>
        <v>729,5</v>
      </c>
      <c r="L1211" s="255" t="str">
        <f>'V ЦК'!L1211</f>
        <v>0</v>
      </c>
      <c r="M1211" s="256" t="str">
        <f>'V ЦК'!M1211</f>
        <v>71,53</v>
      </c>
      <c r="N1211" s="218">
        <f>'V ЦК'!N1211</f>
        <v>164.68</v>
      </c>
      <c r="O1211" s="261">
        <f>'V ЦК'!O1211</f>
        <v>0</v>
      </c>
      <c r="P1211" s="261">
        <f>'V ЦК'!P1211</f>
        <v>16.149999999999999</v>
      </c>
      <c r="Q1211" s="218">
        <f t="shared" si="224"/>
        <v>3.3000000000000003</v>
      </c>
      <c r="R1211" s="387">
        <f t="shared" si="224"/>
        <v>40.119999999999997</v>
      </c>
      <c r="S1211" s="388">
        <f t="shared" si="224"/>
        <v>59.97</v>
      </c>
      <c r="T1211" s="388">
        <f t="shared" si="224"/>
        <v>211.35</v>
      </c>
      <c r="U1211" s="389">
        <f t="shared" si="224"/>
        <v>560.38</v>
      </c>
    </row>
    <row r="1212" spans="1:21" s="12" customFormat="1" x14ac:dyDescent="0.25">
      <c r="A1212" s="211" t="str">
        <f t="shared" si="225"/>
        <v>20.05.2018</v>
      </c>
      <c r="B1212" s="212">
        <f t="shared" si="225"/>
        <v>2</v>
      </c>
      <c r="C1212" s="211" t="str">
        <f t="shared" si="226"/>
        <v>150-670 кВт</v>
      </c>
      <c r="D1212" s="213">
        <f t="shared" si="217"/>
        <v>987.43000000000006</v>
      </c>
      <c r="E1212" s="214">
        <f t="shared" si="218"/>
        <v>1007.28</v>
      </c>
      <c r="F1212" s="214">
        <f t="shared" si="219"/>
        <v>1158.6599999999999</v>
      </c>
      <c r="G1212" s="215">
        <f t="shared" si="220"/>
        <v>1507.69</v>
      </c>
      <c r="H1212" s="216">
        <f t="shared" si="215"/>
        <v>947.31</v>
      </c>
      <c r="I1212" s="252">
        <f t="shared" si="214"/>
        <v>0</v>
      </c>
      <c r="J1212" s="252">
        <f t="shared" si="214"/>
        <v>31.51</v>
      </c>
      <c r="K1212" s="255" t="str">
        <f>'V ЦК'!K1212</f>
        <v>770,15</v>
      </c>
      <c r="L1212" s="255" t="str">
        <f>'V ЦК'!L1212</f>
        <v>0</v>
      </c>
      <c r="M1212" s="256" t="str">
        <f>'V ЦК'!M1212</f>
        <v>25,71</v>
      </c>
      <c r="N1212" s="218">
        <f>'V ЦК'!N1212</f>
        <v>173.86</v>
      </c>
      <c r="O1212" s="261">
        <f>'V ЦК'!O1212</f>
        <v>0</v>
      </c>
      <c r="P1212" s="261">
        <f>'V ЦК'!P1212</f>
        <v>5.8</v>
      </c>
      <c r="Q1212" s="218">
        <f t="shared" ref="Q1212:U1227" si="227">Q1211</f>
        <v>3.3000000000000003</v>
      </c>
      <c r="R1212" s="387">
        <f t="shared" si="227"/>
        <v>40.119999999999997</v>
      </c>
      <c r="S1212" s="388">
        <f t="shared" si="227"/>
        <v>59.97</v>
      </c>
      <c r="T1212" s="388">
        <f t="shared" si="227"/>
        <v>211.35</v>
      </c>
      <c r="U1212" s="389">
        <f t="shared" si="227"/>
        <v>560.38</v>
      </c>
    </row>
    <row r="1213" spans="1:21" s="12" customFormat="1" x14ac:dyDescent="0.25">
      <c r="A1213" s="211" t="str">
        <f t="shared" si="225"/>
        <v>20.05.2018</v>
      </c>
      <c r="B1213" s="212">
        <f t="shared" si="225"/>
        <v>3</v>
      </c>
      <c r="C1213" s="211" t="str">
        <f t="shared" si="226"/>
        <v>150-670 кВт</v>
      </c>
      <c r="D1213" s="213">
        <f t="shared" si="217"/>
        <v>986.74</v>
      </c>
      <c r="E1213" s="214">
        <f t="shared" si="218"/>
        <v>1006.59</v>
      </c>
      <c r="F1213" s="214">
        <f t="shared" si="219"/>
        <v>1157.97</v>
      </c>
      <c r="G1213" s="215">
        <f t="shared" si="220"/>
        <v>1507</v>
      </c>
      <c r="H1213" s="216">
        <f t="shared" si="215"/>
        <v>946.62</v>
      </c>
      <c r="I1213" s="252">
        <f t="shared" si="214"/>
        <v>0</v>
      </c>
      <c r="J1213" s="252">
        <f t="shared" si="214"/>
        <v>80.02</v>
      </c>
      <c r="K1213" s="255" t="str">
        <f>'V ЦК'!K1213</f>
        <v>769,59</v>
      </c>
      <c r="L1213" s="255" t="str">
        <f>'V ЦК'!L1213</f>
        <v>0</v>
      </c>
      <c r="M1213" s="256" t="str">
        <f>'V ЦК'!M1213</f>
        <v>65,28</v>
      </c>
      <c r="N1213" s="218">
        <f>'V ЦК'!N1213</f>
        <v>173.73</v>
      </c>
      <c r="O1213" s="261">
        <f>'V ЦК'!O1213</f>
        <v>0</v>
      </c>
      <c r="P1213" s="261">
        <f>'V ЦК'!P1213</f>
        <v>14.74</v>
      </c>
      <c r="Q1213" s="218">
        <f t="shared" si="227"/>
        <v>3.3000000000000003</v>
      </c>
      <c r="R1213" s="387">
        <f t="shared" si="227"/>
        <v>40.119999999999997</v>
      </c>
      <c r="S1213" s="388">
        <f t="shared" si="227"/>
        <v>59.97</v>
      </c>
      <c r="T1213" s="388">
        <f t="shared" si="227"/>
        <v>211.35</v>
      </c>
      <c r="U1213" s="389">
        <f t="shared" si="227"/>
        <v>560.38</v>
      </c>
    </row>
    <row r="1214" spans="1:21" s="12" customFormat="1" x14ac:dyDescent="0.25">
      <c r="A1214" s="211" t="str">
        <f t="shared" si="225"/>
        <v>20.05.2018</v>
      </c>
      <c r="B1214" s="212">
        <f t="shared" si="225"/>
        <v>4</v>
      </c>
      <c r="C1214" s="211" t="str">
        <f t="shared" si="226"/>
        <v>150-670 кВт</v>
      </c>
      <c r="D1214" s="213">
        <f t="shared" si="217"/>
        <v>1040.69</v>
      </c>
      <c r="E1214" s="214">
        <f t="shared" si="218"/>
        <v>1060.54</v>
      </c>
      <c r="F1214" s="214">
        <f t="shared" si="219"/>
        <v>1211.92</v>
      </c>
      <c r="G1214" s="215">
        <f t="shared" si="220"/>
        <v>1560.95</v>
      </c>
      <c r="H1214" s="216">
        <f t="shared" si="215"/>
        <v>1000.5699999999999</v>
      </c>
      <c r="I1214" s="252">
        <f t="shared" si="214"/>
        <v>0</v>
      </c>
      <c r="J1214" s="252">
        <f t="shared" si="214"/>
        <v>670.84999999999991</v>
      </c>
      <c r="K1214" s="255" t="str">
        <f>'V ЦК'!K1214</f>
        <v>813,6</v>
      </c>
      <c r="L1214" s="255" t="str">
        <f>'V ЦК'!L1214</f>
        <v>0</v>
      </c>
      <c r="M1214" s="256" t="str">
        <f>'V ЦК'!M1214</f>
        <v>547,3</v>
      </c>
      <c r="N1214" s="218">
        <f>'V ЦК'!N1214</f>
        <v>183.67</v>
      </c>
      <c r="O1214" s="261">
        <f>'V ЦК'!O1214</f>
        <v>0</v>
      </c>
      <c r="P1214" s="261">
        <f>'V ЦК'!P1214</f>
        <v>123.55</v>
      </c>
      <c r="Q1214" s="218">
        <f t="shared" si="227"/>
        <v>3.3000000000000003</v>
      </c>
      <c r="R1214" s="387">
        <f t="shared" si="227"/>
        <v>40.119999999999997</v>
      </c>
      <c r="S1214" s="388">
        <f t="shared" si="227"/>
        <v>59.97</v>
      </c>
      <c r="T1214" s="388">
        <f t="shared" si="227"/>
        <v>211.35</v>
      </c>
      <c r="U1214" s="389">
        <f t="shared" si="227"/>
        <v>560.38</v>
      </c>
    </row>
    <row r="1215" spans="1:21" s="12" customFormat="1" x14ac:dyDescent="0.25">
      <c r="A1215" s="211" t="str">
        <f t="shared" si="225"/>
        <v>20.05.2018</v>
      </c>
      <c r="B1215" s="212">
        <f t="shared" si="225"/>
        <v>5</v>
      </c>
      <c r="C1215" s="211" t="str">
        <f t="shared" si="226"/>
        <v>150-670 кВт</v>
      </c>
      <c r="D1215" s="213">
        <f t="shared" si="217"/>
        <v>1038.48</v>
      </c>
      <c r="E1215" s="214">
        <f t="shared" si="218"/>
        <v>1058.33</v>
      </c>
      <c r="F1215" s="214">
        <f t="shared" si="219"/>
        <v>1209.71</v>
      </c>
      <c r="G1215" s="215">
        <f t="shared" si="220"/>
        <v>1558.74</v>
      </c>
      <c r="H1215" s="216">
        <f t="shared" si="215"/>
        <v>998.3599999999999</v>
      </c>
      <c r="I1215" s="252">
        <f t="shared" si="214"/>
        <v>218.04999999999998</v>
      </c>
      <c r="J1215" s="252">
        <f t="shared" si="214"/>
        <v>0</v>
      </c>
      <c r="K1215" s="255" t="str">
        <f>'V ЦК'!K1215</f>
        <v>811,8</v>
      </c>
      <c r="L1215" s="255" t="str">
        <f>'V ЦК'!L1215</f>
        <v>177,89</v>
      </c>
      <c r="M1215" s="256" t="str">
        <f>'V ЦК'!M1215</f>
        <v>0</v>
      </c>
      <c r="N1215" s="218">
        <f>'V ЦК'!N1215</f>
        <v>183.26</v>
      </c>
      <c r="O1215" s="261">
        <f>'V ЦК'!O1215</f>
        <v>40.159999999999997</v>
      </c>
      <c r="P1215" s="261">
        <f>'V ЦК'!P1215</f>
        <v>0</v>
      </c>
      <c r="Q1215" s="218">
        <f t="shared" si="227"/>
        <v>3.3000000000000003</v>
      </c>
      <c r="R1215" s="387">
        <f t="shared" si="227"/>
        <v>40.119999999999997</v>
      </c>
      <c r="S1215" s="388">
        <f t="shared" si="227"/>
        <v>59.97</v>
      </c>
      <c r="T1215" s="388">
        <f t="shared" si="227"/>
        <v>211.35</v>
      </c>
      <c r="U1215" s="389">
        <f t="shared" si="227"/>
        <v>560.38</v>
      </c>
    </row>
    <row r="1216" spans="1:21" s="12" customFormat="1" x14ac:dyDescent="0.25">
      <c r="A1216" s="211" t="str">
        <f t="shared" si="225"/>
        <v>20.05.2018</v>
      </c>
      <c r="B1216" s="212">
        <f t="shared" si="225"/>
        <v>6</v>
      </c>
      <c r="C1216" s="211" t="str">
        <f t="shared" si="226"/>
        <v>150-670 кВт</v>
      </c>
      <c r="D1216" s="213">
        <f t="shared" si="217"/>
        <v>1239.3800000000001</v>
      </c>
      <c r="E1216" s="214">
        <f t="shared" si="218"/>
        <v>1259.23</v>
      </c>
      <c r="F1216" s="214">
        <f t="shared" si="219"/>
        <v>1410.6100000000001</v>
      </c>
      <c r="G1216" s="215">
        <f t="shared" si="220"/>
        <v>1759.64</v>
      </c>
      <c r="H1216" s="216">
        <f t="shared" si="215"/>
        <v>1199.26</v>
      </c>
      <c r="I1216" s="252">
        <f t="shared" si="214"/>
        <v>5.01</v>
      </c>
      <c r="J1216" s="252">
        <f t="shared" si="214"/>
        <v>0.28000000000000003</v>
      </c>
      <c r="K1216" s="255" t="str">
        <f>'V ЦК'!K1216</f>
        <v>975,7</v>
      </c>
      <c r="L1216" s="255" t="str">
        <f>'V ЦК'!L1216</f>
        <v>4,09</v>
      </c>
      <c r="M1216" s="256" t="str">
        <f>'V ЦК'!M1216</f>
        <v>0,23</v>
      </c>
      <c r="N1216" s="218">
        <f>'V ЦК'!N1216</f>
        <v>220.26</v>
      </c>
      <c r="O1216" s="261">
        <f>'V ЦК'!O1216</f>
        <v>0.92</v>
      </c>
      <c r="P1216" s="261">
        <f>'V ЦК'!P1216</f>
        <v>0.05</v>
      </c>
      <c r="Q1216" s="218">
        <f t="shared" si="227"/>
        <v>3.3000000000000003</v>
      </c>
      <c r="R1216" s="387">
        <f t="shared" si="227"/>
        <v>40.119999999999997</v>
      </c>
      <c r="S1216" s="388">
        <f t="shared" si="227"/>
        <v>59.97</v>
      </c>
      <c r="T1216" s="388">
        <f t="shared" si="227"/>
        <v>211.35</v>
      </c>
      <c r="U1216" s="389">
        <f t="shared" si="227"/>
        <v>560.38</v>
      </c>
    </row>
    <row r="1217" spans="1:21" s="12" customFormat="1" x14ac:dyDescent="0.25">
      <c r="A1217" s="211" t="str">
        <f t="shared" si="225"/>
        <v>20.05.2018</v>
      </c>
      <c r="B1217" s="212">
        <f t="shared" si="225"/>
        <v>7</v>
      </c>
      <c r="C1217" s="211" t="str">
        <f t="shared" si="226"/>
        <v>150-670 кВт</v>
      </c>
      <c r="D1217" s="213">
        <f t="shared" si="217"/>
        <v>988.48</v>
      </c>
      <c r="E1217" s="214">
        <f t="shared" si="218"/>
        <v>1008.33</v>
      </c>
      <c r="F1217" s="214">
        <f t="shared" si="219"/>
        <v>1159.71</v>
      </c>
      <c r="G1217" s="215">
        <f t="shared" si="220"/>
        <v>1508.74</v>
      </c>
      <c r="H1217" s="216">
        <f t="shared" si="215"/>
        <v>948.3599999999999</v>
      </c>
      <c r="I1217" s="252">
        <f t="shared" si="214"/>
        <v>2.94</v>
      </c>
      <c r="J1217" s="252">
        <f t="shared" si="214"/>
        <v>0.4</v>
      </c>
      <c r="K1217" s="255" t="str">
        <f>'V ЦК'!K1217</f>
        <v>771,01</v>
      </c>
      <c r="L1217" s="255" t="str">
        <f>'V ЦК'!L1217</f>
        <v>2,4</v>
      </c>
      <c r="M1217" s="256" t="str">
        <f>'V ЦК'!M1217</f>
        <v>0,33</v>
      </c>
      <c r="N1217" s="218">
        <f>'V ЦК'!N1217</f>
        <v>174.05</v>
      </c>
      <c r="O1217" s="261">
        <f>'V ЦК'!O1217</f>
        <v>0.54</v>
      </c>
      <c r="P1217" s="261">
        <f>'V ЦК'!P1217</f>
        <v>7.0000000000000007E-2</v>
      </c>
      <c r="Q1217" s="218">
        <f t="shared" si="227"/>
        <v>3.3000000000000003</v>
      </c>
      <c r="R1217" s="387">
        <f t="shared" si="227"/>
        <v>40.119999999999997</v>
      </c>
      <c r="S1217" s="388">
        <f t="shared" si="227"/>
        <v>59.97</v>
      </c>
      <c r="T1217" s="388">
        <f t="shared" si="227"/>
        <v>211.35</v>
      </c>
      <c r="U1217" s="389">
        <f t="shared" si="227"/>
        <v>560.38</v>
      </c>
    </row>
    <row r="1218" spans="1:21" s="12" customFormat="1" x14ac:dyDescent="0.25">
      <c r="A1218" s="211" t="str">
        <f t="shared" ref="A1218:B1233" si="228">A474</f>
        <v>20.05.2018</v>
      </c>
      <c r="B1218" s="212">
        <f t="shared" si="228"/>
        <v>8</v>
      </c>
      <c r="C1218" s="211" t="str">
        <f t="shared" si="226"/>
        <v>150-670 кВт</v>
      </c>
      <c r="D1218" s="213">
        <f t="shared" si="217"/>
        <v>1203.1500000000001</v>
      </c>
      <c r="E1218" s="214">
        <f t="shared" si="218"/>
        <v>1223</v>
      </c>
      <c r="F1218" s="214">
        <f t="shared" si="219"/>
        <v>1374.38</v>
      </c>
      <c r="G1218" s="215">
        <f t="shared" si="220"/>
        <v>1723.4099999999999</v>
      </c>
      <c r="H1218" s="216">
        <f t="shared" si="215"/>
        <v>1163.03</v>
      </c>
      <c r="I1218" s="252">
        <f t="shared" si="214"/>
        <v>0</v>
      </c>
      <c r="J1218" s="252">
        <f t="shared" si="214"/>
        <v>51.76</v>
      </c>
      <c r="K1218" s="255" t="str">
        <f>'V ЦК'!K1218</f>
        <v>946,14</v>
      </c>
      <c r="L1218" s="255" t="str">
        <f>'V ЦК'!L1218</f>
        <v>0</v>
      </c>
      <c r="M1218" s="256" t="str">
        <f>'V ЦК'!M1218</f>
        <v>42,23</v>
      </c>
      <c r="N1218" s="218">
        <f>'V ЦК'!N1218</f>
        <v>213.59</v>
      </c>
      <c r="O1218" s="261">
        <f>'V ЦК'!O1218</f>
        <v>0</v>
      </c>
      <c r="P1218" s="261">
        <f>'V ЦК'!P1218</f>
        <v>9.5299999999999994</v>
      </c>
      <c r="Q1218" s="218">
        <f t="shared" si="227"/>
        <v>3.3000000000000003</v>
      </c>
      <c r="R1218" s="387">
        <f t="shared" si="227"/>
        <v>40.119999999999997</v>
      </c>
      <c r="S1218" s="388">
        <f t="shared" si="227"/>
        <v>59.97</v>
      </c>
      <c r="T1218" s="388">
        <f t="shared" si="227"/>
        <v>211.35</v>
      </c>
      <c r="U1218" s="389">
        <f t="shared" si="227"/>
        <v>560.38</v>
      </c>
    </row>
    <row r="1219" spans="1:21" s="12" customFormat="1" x14ac:dyDescent="0.25">
      <c r="A1219" s="211" t="str">
        <f t="shared" si="228"/>
        <v>20.05.2018</v>
      </c>
      <c r="B1219" s="212">
        <f t="shared" si="228"/>
        <v>9</v>
      </c>
      <c r="C1219" s="211" t="str">
        <f t="shared" si="226"/>
        <v>150-670 кВт</v>
      </c>
      <c r="D1219" s="213">
        <f t="shared" si="217"/>
        <v>1070.76</v>
      </c>
      <c r="E1219" s="214">
        <f t="shared" si="218"/>
        <v>1090.6100000000001</v>
      </c>
      <c r="F1219" s="214">
        <f t="shared" si="219"/>
        <v>1241.99</v>
      </c>
      <c r="G1219" s="215">
        <f t="shared" si="220"/>
        <v>1591.02</v>
      </c>
      <c r="H1219" s="216">
        <f t="shared" si="215"/>
        <v>1030.6399999999999</v>
      </c>
      <c r="I1219" s="252">
        <f t="shared" si="214"/>
        <v>0</v>
      </c>
      <c r="J1219" s="252">
        <f t="shared" si="214"/>
        <v>106.87</v>
      </c>
      <c r="K1219" s="255" t="str">
        <f>'V ЦК'!K1219</f>
        <v>838,13</v>
      </c>
      <c r="L1219" s="255" t="str">
        <f>'V ЦК'!L1219</f>
        <v>0</v>
      </c>
      <c r="M1219" s="256" t="str">
        <f>'V ЦК'!M1219</f>
        <v>87,19</v>
      </c>
      <c r="N1219" s="218">
        <f>'V ЦК'!N1219</f>
        <v>189.21</v>
      </c>
      <c r="O1219" s="261">
        <f>'V ЦК'!O1219</f>
        <v>0</v>
      </c>
      <c r="P1219" s="261">
        <f>'V ЦК'!P1219</f>
        <v>19.68</v>
      </c>
      <c r="Q1219" s="218">
        <f t="shared" si="227"/>
        <v>3.3000000000000003</v>
      </c>
      <c r="R1219" s="387">
        <f t="shared" si="227"/>
        <v>40.119999999999997</v>
      </c>
      <c r="S1219" s="388">
        <f t="shared" si="227"/>
        <v>59.97</v>
      </c>
      <c r="T1219" s="388">
        <f t="shared" si="227"/>
        <v>211.35</v>
      </c>
      <c r="U1219" s="389">
        <f t="shared" si="227"/>
        <v>560.38</v>
      </c>
    </row>
    <row r="1220" spans="1:21" s="12" customFormat="1" x14ac:dyDescent="0.25">
      <c r="A1220" s="211" t="str">
        <f t="shared" si="228"/>
        <v>20.05.2018</v>
      </c>
      <c r="B1220" s="212">
        <f t="shared" si="228"/>
        <v>10</v>
      </c>
      <c r="C1220" s="211" t="str">
        <f t="shared" si="226"/>
        <v>150-670 кВт</v>
      </c>
      <c r="D1220" s="213">
        <f t="shared" si="217"/>
        <v>1013.59</v>
      </c>
      <c r="E1220" s="214">
        <f t="shared" si="218"/>
        <v>1033.44</v>
      </c>
      <c r="F1220" s="214">
        <f t="shared" si="219"/>
        <v>1184.8200000000002</v>
      </c>
      <c r="G1220" s="215">
        <f t="shared" si="220"/>
        <v>1533.85</v>
      </c>
      <c r="H1220" s="216">
        <f t="shared" si="215"/>
        <v>973.47</v>
      </c>
      <c r="I1220" s="252">
        <f t="shared" si="214"/>
        <v>0</v>
      </c>
      <c r="J1220" s="252">
        <f t="shared" si="214"/>
        <v>198.64</v>
      </c>
      <c r="K1220" s="255" t="str">
        <f>'V ЦК'!K1220</f>
        <v>791,49</v>
      </c>
      <c r="L1220" s="255" t="str">
        <f>'V ЦК'!L1220</f>
        <v>0</v>
      </c>
      <c r="M1220" s="256" t="str">
        <f>'V ЦК'!M1220</f>
        <v>162,06</v>
      </c>
      <c r="N1220" s="218">
        <f>'V ЦК'!N1220</f>
        <v>178.68</v>
      </c>
      <c r="O1220" s="261">
        <f>'V ЦК'!O1220</f>
        <v>0</v>
      </c>
      <c r="P1220" s="261">
        <f>'V ЦК'!P1220</f>
        <v>36.58</v>
      </c>
      <c r="Q1220" s="218">
        <f t="shared" si="227"/>
        <v>3.3000000000000003</v>
      </c>
      <c r="R1220" s="387">
        <f t="shared" si="227"/>
        <v>40.119999999999997</v>
      </c>
      <c r="S1220" s="388">
        <f t="shared" si="227"/>
        <v>59.97</v>
      </c>
      <c r="T1220" s="388">
        <f t="shared" si="227"/>
        <v>211.35</v>
      </c>
      <c r="U1220" s="389">
        <f t="shared" si="227"/>
        <v>560.38</v>
      </c>
    </row>
    <row r="1221" spans="1:21" s="12" customFormat="1" x14ac:dyDescent="0.25">
      <c r="A1221" s="211" t="str">
        <f t="shared" si="228"/>
        <v>20.05.2018</v>
      </c>
      <c r="B1221" s="212">
        <f t="shared" si="228"/>
        <v>11</v>
      </c>
      <c r="C1221" s="211" t="str">
        <f t="shared" si="226"/>
        <v>150-670 кВт</v>
      </c>
      <c r="D1221" s="213">
        <f t="shared" si="217"/>
        <v>1013.49</v>
      </c>
      <c r="E1221" s="214">
        <f t="shared" si="218"/>
        <v>1033.3399999999999</v>
      </c>
      <c r="F1221" s="214">
        <f t="shared" si="219"/>
        <v>1184.72</v>
      </c>
      <c r="G1221" s="215">
        <f t="shared" si="220"/>
        <v>1533.75</v>
      </c>
      <c r="H1221" s="216">
        <f t="shared" si="215"/>
        <v>973.36999999999989</v>
      </c>
      <c r="I1221" s="252">
        <f t="shared" si="214"/>
        <v>0</v>
      </c>
      <c r="J1221" s="252">
        <f t="shared" si="214"/>
        <v>144.44999999999999</v>
      </c>
      <c r="K1221" s="255" t="str">
        <f>'V ЦК'!K1221</f>
        <v>791,41</v>
      </c>
      <c r="L1221" s="255" t="str">
        <f>'V ЦК'!L1221</f>
        <v>0</v>
      </c>
      <c r="M1221" s="256" t="str">
        <f>'V ЦК'!M1221</f>
        <v>117,85</v>
      </c>
      <c r="N1221" s="218">
        <f>'V ЦК'!N1221</f>
        <v>178.66</v>
      </c>
      <c r="O1221" s="261">
        <f>'V ЦК'!O1221</f>
        <v>0</v>
      </c>
      <c r="P1221" s="261">
        <f>'V ЦК'!P1221</f>
        <v>26.6</v>
      </c>
      <c r="Q1221" s="218">
        <f t="shared" si="227"/>
        <v>3.3000000000000003</v>
      </c>
      <c r="R1221" s="387">
        <f t="shared" si="227"/>
        <v>40.119999999999997</v>
      </c>
      <c r="S1221" s="388">
        <f t="shared" si="227"/>
        <v>59.97</v>
      </c>
      <c r="T1221" s="388">
        <f t="shared" si="227"/>
        <v>211.35</v>
      </c>
      <c r="U1221" s="389">
        <f t="shared" si="227"/>
        <v>560.38</v>
      </c>
    </row>
    <row r="1222" spans="1:21" s="12" customFormat="1" x14ac:dyDescent="0.25">
      <c r="A1222" s="211" t="str">
        <f t="shared" si="228"/>
        <v>20.05.2018</v>
      </c>
      <c r="B1222" s="212">
        <f t="shared" si="228"/>
        <v>12</v>
      </c>
      <c r="C1222" s="211" t="str">
        <f t="shared" si="226"/>
        <v>150-670 кВт</v>
      </c>
      <c r="D1222" s="213">
        <f t="shared" si="217"/>
        <v>1035.2</v>
      </c>
      <c r="E1222" s="214">
        <f t="shared" si="218"/>
        <v>1055.05</v>
      </c>
      <c r="F1222" s="214">
        <f t="shared" si="219"/>
        <v>1206.43</v>
      </c>
      <c r="G1222" s="215">
        <f t="shared" si="220"/>
        <v>1555.46</v>
      </c>
      <c r="H1222" s="216">
        <f t="shared" si="215"/>
        <v>995.07999999999993</v>
      </c>
      <c r="I1222" s="252">
        <f t="shared" si="214"/>
        <v>12.82</v>
      </c>
      <c r="J1222" s="252">
        <f t="shared" si="214"/>
        <v>0</v>
      </c>
      <c r="K1222" s="255" t="str">
        <f>'V ЦК'!K1222</f>
        <v>809,12</v>
      </c>
      <c r="L1222" s="255" t="str">
        <f>'V ЦК'!L1222</f>
        <v>10,46</v>
      </c>
      <c r="M1222" s="256" t="str">
        <f>'V ЦК'!M1222</f>
        <v>0</v>
      </c>
      <c r="N1222" s="218">
        <f>'V ЦК'!N1222</f>
        <v>182.66</v>
      </c>
      <c r="O1222" s="261">
        <f>'V ЦК'!O1222</f>
        <v>2.36</v>
      </c>
      <c r="P1222" s="261">
        <f>'V ЦК'!P1222</f>
        <v>0</v>
      </c>
      <c r="Q1222" s="218">
        <f t="shared" si="227"/>
        <v>3.3000000000000003</v>
      </c>
      <c r="R1222" s="387">
        <f t="shared" si="227"/>
        <v>40.119999999999997</v>
      </c>
      <c r="S1222" s="388">
        <f t="shared" si="227"/>
        <v>59.97</v>
      </c>
      <c r="T1222" s="388">
        <f t="shared" si="227"/>
        <v>211.35</v>
      </c>
      <c r="U1222" s="389">
        <f t="shared" si="227"/>
        <v>560.38</v>
      </c>
    </row>
    <row r="1223" spans="1:21" s="12" customFormat="1" x14ac:dyDescent="0.25">
      <c r="A1223" s="211" t="str">
        <f t="shared" si="228"/>
        <v>20.05.2018</v>
      </c>
      <c r="B1223" s="212">
        <f t="shared" si="228"/>
        <v>13</v>
      </c>
      <c r="C1223" s="211" t="str">
        <f t="shared" si="226"/>
        <v>150-670 кВт</v>
      </c>
      <c r="D1223" s="213">
        <f t="shared" si="217"/>
        <v>1070.78</v>
      </c>
      <c r="E1223" s="214">
        <f t="shared" si="218"/>
        <v>1090.6300000000001</v>
      </c>
      <c r="F1223" s="214">
        <f t="shared" si="219"/>
        <v>1242.01</v>
      </c>
      <c r="G1223" s="215">
        <f t="shared" si="220"/>
        <v>1591.04</v>
      </c>
      <c r="H1223" s="216">
        <f t="shared" si="215"/>
        <v>1030.6599999999999</v>
      </c>
      <c r="I1223" s="252">
        <f t="shared" si="214"/>
        <v>18.579999999999998</v>
      </c>
      <c r="J1223" s="252">
        <f t="shared" si="214"/>
        <v>6.0000000000000005E-2</v>
      </c>
      <c r="K1223" s="255" t="str">
        <f>'V ЦК'!K1223</f>
        <v>838,15</v>
      </c>
      <c r="L1223" s="255" t="str">
        <f>'V ЦК'!L1223</f>
        <v>15,16</v>
      </c>
      <c r="M1223" s="256" t="str">
        <f>'V ЦК'!M1223</f>
        <v>0,05</v>
      </c>
      <c r="N1223" s="218">
        <f>'V ЦК'!N1223</f>
        <v>189.21</v>
      </c>
      <c r="O1223" s="261">
        <f>'V ЦК'!O1223</f>
        <v>3.42</v>
      </c>
      <c r="P1223" s="261">
        <f>'V ЦК'!P1223</f>
        <v>0.01</v>
      </c>
      <c r="Q1223" s="218">
        <f t="shared" si="227"/>
        <v>3.3000000000000003</v>
      </c>
      <c r="R1223" s="387">
        <f t="shared" si="227"/>
        <v>40.119999999999997</v>
      </c>
      <c r="S1223" s="388">
        <f t="shared" si="227"/>
        <v>59.97</v>
      </c>
      <c r="T1223" s="388">
        <f t="shared" si="227"/>
        <v>211.35</v>
      </c>
      <c r="U1223" s="389">
        <f t="shared" si="227"/>
        <v>560.38</v>
      </c>
    </row>
    <row r="1224" spans="1:21" s="12" customFormat="1" x14ac:dyDescent="0.25">
      <c r="A1224" s="211" t="str">
        <f t="shared" si="228"/>
        <v>20.05.2018</v>
      </c>
      <c r="B1224" s="212">
        <f t="shared" si="228"/>
        <v>14</v>
      </c>
      <c r="C1224" s="211" t="str">
        <f t="shared" si="226"/>
        <v>150-670 кВт</v>
      </c>
      <c r="D1224" s="213">
        <f t="shared" si="217"/>
        <v>1072.47</v>
      </c>
      <c r="E1224" s="214">
        <f t="shared" si="218"/>
        <v>1092.32</v>
      </c>
      <c r="F1224" s="214">
        <f t="shared" si="219"/>
        <v>1243.7</v>
      </c>
      <c r="G1224" s="215">
        <f t="shared" si="220"/>
        <v>1592.73</v>
      </c>
      <c r="H1224" s="216">
        <f t="shared" si="215"/>
        <v>1032.3499999999999</v>
      </c>
      <c r="I1224" s="252">
        <f t="shared" si="214"/>
        <v>0</v>
      </c>
      <c r="J1224" s="252">
        <f t="shared" si="214"/>
        <v>107.72</v>
      </c>
      <c r="K1224" s="255" t="str">
        <f>'V ЦК'!K1224</f>
        <v>839,53</v>
      </c>
      <c r="L1224" s="255" t="str">
        <f>'V ЦК'!L1224</f>
        <v>0</v>
      </c>
      <c r="M1224" s="256" t="str">
        <f>'V ЦК'!M1224</f>
        <v>87,88</v>
      </c>
      <c r="N1224" s="218">
        <f>'V ЦК'!N1224</f>
        <v>189.52</v>
      </c>
      <c r="O1224" s="261">
        <f>'V ЦК'!O1224</f>
        <v>0</v>
      </c>
      <c r="P1224" s="261">
        <f>'V ЦК'!P1224</f>
        <v>19.84</v>
      </c>
      <c r="Q1224" s="218">
        <f t="shared" si="227"/>
        <v>3.3000000000000003</v>
      </c>
      <c r="R1224" s="387">
        <f t="shared" si="227"/>
        <v>40.119999999999997</v>
      </c>
      <c r="S1224" s="388">
        <f t="shared" si="227"/>
        <v>59.97</v>
      </c>
      <c r="T1224" s="388">
        <f t="shared" si="227"/>
        <v>211.35</v>
      </c>
      <c r="U1224" s="389">
        <f t="shared" si="227"/>
        <v>560.38</v>
      </c>
    </row>
    <row r="1225" spans="1:21" s="12" customFormat="1" x14ac:dyDescent="0.25">
      <c r="A1225" s="211" t="str">
        <f t="shared" si="228"/>
        <v>20.05.2018</v>
      </c>
      <c r="B1225" s="212">
        <f t="shared" si="228"/>
        <v>15</v>
      </c>
      <c r="C1225" s="211" t="str">
        <f t="shared" si="226"/>
        <v>150-670 кВт</v>
      </c>
      <c r="D1225" s="213">
        <f t="shared" si="217"/>
        <v>1114.49</v>
      </c>
      <c r="E1225" s="214">
        <f t="shared" si="218"/>
        <v>1134.3399999999999</v>
      </c>
      <c r="F1225" s="214">
        <f t="shared" si="219"/>
        <v>1285.7199999999998</v>
      </c>
      <c r="G1225" s="215">
        <f t="shared" si="220"/>
        <v>1634.75</v>
      </c>
      <c r="H1225" s="216">
        <f t="shared" si="215"/>
        <v>1074.3699999999999</v>
      </c>
      <c r="I1225" s="252">
        <f t="shared" si="214"/>
        <v>246.54999999999998</v>
      </c>
      <c r="J1225" s="252">
        <f t="shared" si="214"/>
        <v>0</v>
      </c>
      <c r="K1225" s="255" t="str">
        <f>'V ЦК'!K1225</f>
        <v>873,81</v>
      </c>
      <c r="L1225" s="255" t="str">
        <f>'V ЦК'!L1225</f>
        <v>201,14</v>
      </c>
      <c r="M1225" s="256" t="str">
        <f>'V ЦК'!M1225</f>
        <v>0</v>
      </c>
      <c r="N1225" s="218">
        <f>'V ЦК'!N1225</f>
        <v>197.26</v>
      </c>
      <c r="O1225" s="261">
        <f>'V ЦК'!O1225</f>
        <v>45.41</v>
      </c>
      <c r="P1225" s="261">
        <f>'V ЦК'!P1225</f>
        <v>0</v>
      </c>
      <c r="Q1225" s="218">
        <f t="shared" si="227"/>
        <v>3.3000000000000003</v>
      </c>
      <c r="R1225" s="387">
        <f t="shared" si="227"/>
        <v>40.119999999999997</v>
      </c>
      <c r="S1225" s="388">
        <f t="shared" si="227"/>
        <v>59.97</v>
      </c>
      <c r="T1225" s="388">
        <f t="shared" si="227"/>
        <v>211.35</v>
      </c>
      <c r="U1225" s="389">
        <f t="shared" si="227"/>
        <v>560.38</v>
      </c>
    </row>
    <row r="1226" spans="1:21" s="12" customFormat="1" x14ac:dyDescent="0.25">
      <c r="A1226" s="211" t="str">
        <f t="shared" si="228"/>
        <v>20.05.2018</v>
      </c>
      <c r="B1226" s="212">
        <f t="shared" si="228"/>
        <v>16</v>
      </c>
      <c r="C1226" s="211" t="str">
        <f t="shared" si="226"/>
        <v>150-670 кВт</v>
      </c>
      <c r="D1226" s="213">
        <f t="shared" si="217"/>
        <v>1113.01</v>
      </c>
      <c r="E1226" s="214">
        <f t="shared" si="218"/>
        <v>1132.8600000000001</v>
      </c>
      <c r="F1226" s="214">
        <f t="shared" si="219"/>
        <v>1284.24</v>
      </c>
      <c r="G1226" s="215">
        <f t="shared" si="220"/>
        <v>1633.27</v>
      </c>
      <c r="H1226" s="216">
        <f t="shared" si="215"/>
        <v>1072.8900000000001</v>
      </c>
      <c r="I1226" s="252">
        <f t="shared" ref="I1226:J1289" si="229">O1226+L1226</f>
        <v>0</v>
      </c>
      <c r="J1226" s="252">
        <f t="shared" si="229"/>
        <v>18.47</v>
      </c>
      <c r="K1226" s="255" t="str">
        <f>'V ЦК'!K1226</f>
        <v>872,6</v>
      </c>
      <c r="L1226" s="255" t="str">
        <f>'V ЦК'!L1226</f>
        <v>0</v>
      </c>
      <c r="M1226" s="256" t="str">
        <f>'V ЦК'!M1226</f>
        <v>15,07</v>
      </c>
      <c r="N1226" s="218">
        <f>'V ЦК'!N1226</f>
        <v>196.99</v>
      </c>
      <c r="O1226" s="261">
        <f>'V ЦК'!O1226</f>
        <v>0</v>
      </c>
      <c r="P1226" s="261">
        <f>'V ЦК'!P1226</f>
        <v>3.4</v>
      </c>
      <c r="Q1226" s="218">
        <f t="shared" si="227"/>
        <v>3.3000000000000003</v>
      </c>
      <c r="R1226" s="387">
        <f t="shared" si="227"/>
        <v>40.119999999999997</v>
      </c>
      <c r="S1226" s="388">
        <f t="shared" si="227"/>
        <v>59.97</v>
      </c>
      <c r="T1226" s="388">
        <f t="shared" si="227"/>
        <v>211.35</v>
      </c>
      <c r="U1226" s="389">
        <f t="shared" si="227"/>
        <v>560.38</v>
      </c>
    </row>
    <row r="1227" spans="1:21" s="12" customFormat="1" x14ac:dyDescent="0.25">
      <c r="A1227" s="211" t="str">
        <f t="shared" si="228"/>
        <v>20.05.2018</v>
      </c>
      <c r="B1227" s="212">
        <f t="shared" si="228"/>
        <v>17</v>
      </c>
      <c r="C1227" s="211" t="str">
        <f t="shared" si="226"/>
        <v>150-670 кВт</v>
      </c>
      <c r="D1227" s="213">
        <f t="shared" si="217"/>
        <v>1075.67</v>
      </c>
      <c r="E1227" s="214">
        <f t="shared" si="218"/>
        <v>1095.52</v>
      </c>
      <c r="F1227" s="214">
        <f t="shared" si="219"/>
        <v>1246.9000000000001</v>
      </c>
      <c r="G1227" s="215">
        <f t="shared" si="220"/>
        <v>1595.9299999999998</v>
      </c>
      <c r="H1227" s="216">
        <f t="shared" si="215"/>
        <v>1035.55</v>
      </c>
      <c r="I1227" s="252">
        <f t="shared" si="229"/>
        <v>0</v>
      </c>
      <c r="J1227" s="252">
        <f t="shared" si="229"/>
        <v>71.47</v>
      </c>
      <c r="K1227" s="255" t="str">
        <f>'V ЦК'!K1227</f>
        <v>842,14</v>
      </c>
      <c r="L1227" s="255" t="str">
        <f>'V ЦК'!L1227</f>
        <v>0</v>
      </c>
      <c r="M1227" s="256" t="str">
        <f>'V ЦК'!M1227</f>
        <v>58,31</v>
      </c>
      <c r="N1227" s="218">
        <f>'V ЦК'!N1227</f>
        <v>190.11</v>
      </c>
      <c r="O1227" s="261">
        <f>'V ЦК'!O1227</f>
        <v>0</v>
      </c>
      <c r="P1227" s="261">
        <f>'V ЦК'!P1227</f>
        <v>13.16</v>
      </c>
      <c r="Q1227" s="218">
        <f t="shared" si="227"/>
        <v>3.3000000000000003</v>
      </c>
      <c r="R1227" s="387">
        <f t="shared" si="227"/>
        <v>40.119999999999997</v>
      </c>
      <c r="S1227" s="388">
        <f t="shared" si="227"/>
        <v>59.97</v>
      </c>
      <c r="T1227" s="388">
        <f t="shared" si="227"/>
        <v>211.35</v>
      </c>
      <c r="U1227" s="389">
        <f t="shared" si="227"/>
        <v>560.38</v>
      </c>
    </row>
    <row r="1228" spans="1:21" s="12" customFormat="1" x14ac:dyDescent="0.25">
      <c r="A1228" s="211" t="str">
        <f t="shared" si="228"/>
        <v>20.05.2018</v>
      </c>
      <c r="B1228" s="212">
        <f t="shared" si="228"/>
        <v>18</v>
      </c>
      <c r="C1228" s="211" t="str">
        <f t="shared" si="226"/>
        <v>150-670 кВт</v>
      </c>
      <c r="D1228" s="213">
        <f t="shared" si="217"/>
        <v>1076.1199999999999</v>
      </c>
      <c r="E1228" s="214">
        <f t="shared" si="218"/>
        <v>1095.97</v>
      </c>
      <c r="F1228" s="214">
        <f t="shared" si="219"/>
        <v>1247.3499999999999</v>
      </c>
      <c r="G1228" s="215">
        <f t="shared" si="220"/>
        <v>1596.38</v>
      </c>
      <c r="H1228" s="216">
        <f t="shared" ref="H1228:H1291" si="230">K1228+N1228+Q1228</f>
        <v>1036</v>
      </c>
      <c r="I1228" s="252">
        <f t="shared" si="229"/>
        <v>0</v>
      </c>
      <c r="J1228" s="252">
        <f t="shared" si="229"/>
        <v>42.519999999999996</v>
      </c>
      <c r="K1228" s="255" t="str">
        <f>'V ЦК'!K1228</f>
        <v>842,51</v>
      </c>
      <c r="L1228" s="255" t="str">
        <f>'V ЦК'!L1228</f>
        <v>0</v>
      </c>
      <c r="M1228" s="256" t="str">
        <f>'V ЦК'!M1228</f>
        <v>34,69</v>
      </c>
      <c r="N1228" s="218">
        <f>'V ЦК'!N1228</f>
        <v>190.19</v>
      </c>
      <c r="O1228" s="261">
        <f>'V ЦК'!O1228</f>
        <v>0</v>
      </c>
      <c r="P1228" s="261">
        <f>'V ЦК'!P1228</f>
        <v>7.83</v>
      </c>
      <c r="Q1228" s="218">
        <f t="shared" ref="Q1228:U1243" si="231">Q1227</f>
        <v>3.3000000000000003</v>
      </c>
      <c r="R1228" s="387">
        <f t="shared" si="231"/>
        <v>40.119999999999997</v>
      </c>
      <c r="S1228" s="388">
        <f t="shared" si="231"/>
        <v>59.97</v>
      </c>
      <c r="T1228" s="388">
        <f t="shared" si="231"/>
        <v>211.35</v>
      </c>
      <c r="U1228" s="389">
        <f t="shared" si="231"/>
        <v>560.38</v>
      </c>
    </row>
    <row r="1229" spans="1:21" s="12" customFormat="1" x14ac:dyDescent="0.25">
      <c r="A1229" s="211" t="str">
        <f t="shared" si="228"/>
        <v>20.05.2018</v>
      </c>
      <c r="B1229" s="212">
        <f t="shared" si="228"/>
        <v>19</v>
      </c>
      <c r="C1229" s="211" t="str">
        <f t="shared" si="226"/>
        <v>150-670 кВт</v>
      </c>
      <c r="D1229" s="213">
        <f t="shared" si="217"/>
        <v>1272.8</v>
      </c>
      <c r="E1229" s="214">
        <f t="shared" si="218"/>
        <v>1292.6500000000001</v>
      </c>
      <c r="F1229" s="214">
        <f t="shared" si="219"/>
        <v>1444.03</v>
      </c>
      <c r="G1229" s="215">
        <f t="shared" si="220"/>
        <v>1793.06</v>
      </c>
      <c r="H1229" s="216">
        <f t="shared" si="230"/>
        <v>1232.68</v>
      </c>
      <c r="I1229" s="252">
        <f t="shared" si="229"/>
        <v>44.18</v>
      </c>
      <c r="J1229" s="252">
        <f t="shared" si="229"/>
        <v>0</v>
      </c>
      <c r="K1229" s="255" t="str">
        <f>'V ЦК'!K1229</f>
        <v>1002,96</v>
      </c>
      <c r="L1229" s="255" t="str">
        <f>'V ЦК'!L1229</f>
        <v>36,04</v>
      </c>
      <c r="M1229" s="256" t="str">
        <f>'V ЦК'!M1229</f>
        <v>0</v>
      </c>
      <c r="N1229" s="218">
        <f>'V ЦК'!N1229</f>
        <v>226.42</v>
      </c>
      <c r="O1229" s="261">
        <f>'V ЦК'!O1229</f>
        <v>8.14</v>
      </c>
      <c r="P1229" s="261">
        <f>'V ЦК'!P1229</f>
        <v>0</v>
      </c>
      <c r="Q1229" s="218">
        <f t="shared" si="231"/>
        <v>3.3000000000000003</v>
      </c>
      <c r="R1229" s="387">
        <f t="shared" si="231"/>
        <v>40.119999999999997</v>
      </c>
      <c r="S1229" s="388">
        <f t="shared" si="231"/>
        <v>59.97</v>
      </c>
      <c r="T1229" s="388">
        <f t="shared" si="231"/>
        <v>211.35</v>
      </c>
      <c r="U1229" s="389">
        <f t="shared" si="231"/>
        <v>560.38</v>
      </c>
    </row>
    <row r="1230" spans="1:21" s="12" customFormat="1" x14ac:dyDescent="0.25">
      <c r="A1230" s="211" t="str">
        <f t="shared" si="228"/>
        <v>20.05.2018</v>
      </c>
      <c r="B1230" s="212">
        <f t="shared" si="228"/>
        <v>20</v>
      </c>
      <c r="C1230" s="211" t="str">
        <f t="shared" si="226"/>
        <v>150-670 кВт</v>
      </c>
      <c r="D1230" s="213">
        <f t="shared" ref="D1230:D1293" si="232">N1230+Q1230+R1230+K1230</f>
        <v>918.59</v>
      </c>
      <c r="E1230" s="214">
        <f t="shared" ref="E1230:E1293" si="233">$N1230+$Q1230+S1230+$K1230</f>
        <v>938.44</v>
      </c>
      <c r="F1230" s="214">
        <f t="shared" ref="F1230:F1293" si="234">$N1230+$Q1230+T1230+$K1230</f>
        <v>1089.8200000000002</v>
      </c>
      <c r="G1230" s="215">
        <f t="shared" ref="G1230:G1293" si="235">$N1230+$Q1230+U1230+$K1230</f>
        <v>1438.85</v>
      </c>
      <c r="H1230" s="216">
        <f t="shared" si="230"/>
        <v>878.47</v>
      </c>
      <c r="I1230" s="252">
        <f t="shared" si="229"/>
        <v>237.48000000000002</v>
      </c>
      <c r="J1230" s="252">
        <f t="shared" si="229"/>
        <v>0</v>
      </c>
      <c r="K1230" s="255" t="str">
        <f>'V ЦК'!K1230</f>
        <v>713,99</v>
      </c>
      <c r="L1230" s="255" t="str">
        <f>'V ЦК'!L1230</f>
        <v>193,74</v>
      </c>
      <c r="M1230" s="256" t="str">
        <f>'V ЦК'!M1230</f>
        <v>0</v>
      </c>
      <c r="N1230" s="218">
        <f>'V ЦК'!N1230</f>
        <v>161.18</v>
      </c>
      <c r="O1230" s="261">
        <f>'V ЦК'!O1230</f>
        <v>43.74</v>
      </c>
      <c r="P1230" s="261">
        <f>'V ЦК'!P1230</f>
        <v>0</v>
      </c>
      <c r="Q1230" s="218">
        <f t="shared" si="231"/>
        <v>3.3000000000000003</v>
      </c>
      <c r="R1230" s="387">
        <f t="shared" si="231"/>
        <v>40.119999999999997</v>
      </c>
      <c r="S1230" s="388">
        <f t="shared" si="231"/>
        <v>59.97</v>
      </c>
      <c r="T1230" s="388">
        <f t="shared" si="231"/>
        <v>211.35</v>
      </c>
      <c r="U1230" s="389">
        <f t="shared" si="231"/>
        <v>560.38</v>
      </c>
    </row>
    <row r="1231" spans="1:21" s="12" customFormat="1" x14ac:dyDescent="0.25">
      <c r="A1231" s="211" t="str">
        <f t="shared" si="228"/>
        <v>20.05.2018</v>
      </c>
      <c r="B1231" s="212">
        <f t="shared" si="228"/>
        <v>21</v>
      </c>
      <c r="C1231" s="211" t="str">
        <f t="shared" si="226"/>
        <v>150-670 кВт</v>
      </c>
      <c r="D1231" s="213">
        <f t="shared" si="232"/>
        <v>942.53</v>
      </c>
      <c r="E1231" s="214">
        <f t="shared" si="233"/>
        <v>962.38</v>
      </c>
      <c r="F1231" s="214">
        <f t="shared" si="234"/>
        <v>1113.76</v>
      </c>
      <c r="G1231" s="215">
        <f t="shared" si="235"/>
        <v>1462.79</v>
      </c>
      <c r="H1231" s="216">
        <f t="shared" si="230"/>
        <v>902.41</v>
      </c>
      <c r="I1231" s="252">
        <f t="shared" si="229"/>
        <v>0</v>
      </c>
      <c r="J1231" s="252">
        <f t="shared" si="229"/>
        <v>97.25</v>
      </c>
      <c r="K1231" s="255" t="str">
        <f>'V ЦК'!K1231</f>
        <v>733,52</v>
      </c>
      <c r="L1231" s="255" t="str">
        <f>'V ЦК'!L1231</f>
        <v>0</v>
      </c>
      <c r="M1231" s="256" t="str">
        <f>'V ЦК'!M1231</f>
        <v>79,34</v>
      </c>
      <c r="N1231" s="218">
        <f>'V ЦК'!N1231</f>
        <v>165.59</v>
      </c>
      <c r="O1231" s="261">
        <f>'V ЦК'!O1231</f>
        <v>0</v>
      </c>
      <c r="P1231" s="261">
        <f>'V ЦК'!P1231</f>
        <v>17.91</v>
      </c>
      <c r="Q1231" s="218">
        <f t="shared" si="231"/>
        <v>3.3000000000000003</v>
      </c>
      <c r="R1231" s="387">
        <f t="shared" si="231"/>
        <v>40.119999999999997</v>
      </c>
      <c r="S1231" s="388">
        <f t="shared" si="231"/>
        <v>59.97</v>
      </c>
      <c r="T1231" s="388">
        <f t="shared" si="231"/>
        <v>211.35</v>
      </c>
      <c r="U1231" s="389">
        <f t="shared" si="231"/>
        <v>560.38</v>
      </c>
    </row>
    <row r="1232" spans="1:21" s="12" customFormat="1" x14ac:dyDescent="0.25">
      <c r="A1232" s="211" t="str">
        <f t="shared" si="228"/>
        <v>20.05.2018</v>
      </c>
      <c r="B1232" s="212">
        <f t="shared" si="228"/>
        <v>22</v>
      </c>
      <c r="C1232" s="211" t="str">
        <f t="shared" si="226"/>
        <v>150-670 кВт</v>
      </c>
      <c r="D1232" s="213">
        <f t="shared" si="232"/>
        <v>1276.3400000000001</v>
      </c>
      <c r="E1232" s="214">
        <f t="shared" si="233"/>
        <v>1296.19</v>
      </c>
      <c r="F1232" s="214">
        <f t="shared" si="234"/>
        <v>1447.5700000000002</v>
      </c>
      <c r="G1232" s="215">
        <f t="shared" si="235"/>
        <v>1796.6</v>
      </c>
      <c r="H1232" s="216">
        <f t="shared" si="230"/>
        <v>1236.22</v>
      </c>
      <c r="I1232" s="252">
        <f t="shared" si="229"/>
        <v>0</v>
      </c>
      <c r="J1232" s="252">
        <f t="shared" si="229"/>
        <v>407.76</v>
      </c>
      <c r="K1232" s="255" t="str">
        <f>'V ЦК'!K1232</f>
        <v>1005,85</v>
      </c>
      <c r="L1232" s="255" t="str">
        <f>'V ЦК'!L1232</f>
        <v>0</v>
      </c>
      <c r="M1232" s="256" t="str">
        <f>'V ЦК'!M1232</f>
        <v>332,66</v>
      </c>
      <c r="N1232" s="218">
        <f>'V ЦК'!N1232</f>
        <v>227.07</v>
      </c>
      <c r="O1232" s="261">
        <f>'V ЦК'!O1232</f>
        <v>0</v>
      </c>
      <c r="P1232" s="261">
        <f>'V ЦК'!P1232</f>
        <v>75.099999999999994</v>
      </c>
      <c r="Q1232" s="218">
        <f t="shared" si="231"/>
        <v>3.3000000000000003</v>
      </c>
      <c r="R1232" s="387">
        <f t="shared" si="231"/>
        <v>40.119999999999997</v>
      </c>
      <c r="S1232" s="388">
        <f t="shared" si="231"/>
        <v>59.97</v>
      </c>
      <c r="T1232" s="388">
        <f t="shared" si="231"/>
        <v>211.35</v>
      </c>
      <c r="U1232" s="389">
        <f t="shared" si="231"/>
        <v>560.38</v>
      </c>
    </row>
    <row r="1233" spans="1:21" s="12" customFormat="1" x14ac:dyDescent="0.25">
      <c r="A1233" s="211" t="str">
        <f t="shared" si="228"/>
        <v>20.05.2018</v>
      </c>
      <c r="B1233" s="212">
        <f t="shared" si="228"/>
        <v>23</v>
      </c>
      <c r="C1233" s="211" t="str">
        <f t="shared" si="226"/>
        <v>150-670 кВт</v>
      </c>
      <c r="D1233" s="213">
        <f t="shared" si="232"/>
        <v>906.64</v>
      </c>
      <c r="E1233" s="214">
        <f t="shared" si="233"/>
        <v>926.49</v>
      </c>
      <c r="F1233" s="214">
        <f t="shared" si="234"/>
        <v>1077.8699999999999</v>
      </c>
      <c r="G1233" s="215">
        <f t="shared" si="235"/>
        <v>1426.9</v>
      </c>
      <c r="H1233" s="216">
        <f t="shared" si="230"/>
        <v>866.52</v>
      </c>
      <c r="I1233" s="252">
        <f t="shared" si="229"/>
        <v>0</v>
      </c>
      <c r="J1233" s="252">
        <f t="shared" si="229"/>
        <v>252.06</v>
      </c>
      <c r="K1233" s="255" t="str">
        <f>'V ЦК'!K1233</f>
        <v>704,24</v>
      </c>
      <c r="L1233" s="255" t="str">
        <f>'V ЦК'!L1233</f>
        <v>0</v>
      </c>
      <c r="M1233" s="256" t="str">
        <f>'V ЦК'!M1233</f>
        <v>205,64</v>
      </c>
      <c r="N1233" s="218">
        <f>'V ЦК'!N1233</f>
        <v>158.97999999999999</v>
      </c>
      <c r="O1233" s="261">
        <f>'V ЦК'!O1233</f>
        <v>0</v>
      </c>
      <c r="P1233" s="261">
        <f>'V ЦК'!P1233</f>
        <v>46.42</v>
      </c>
      <c r="Q1233" s="218">
        <f t="shared" si="231"/>
        <v>3.3000000000000003</v>
      </c>
      <c r="R1233" s="387">
        <f t="shared" si="231"/>
        <v>40.119999999999997</v>
      </c>
      <c r="S1233" s="388">
        <f t="shared" si="231"/>
        <v>59.97</v>
      </c>
      <c r="T1233" s="388">
        <f t="shared" si="231"/>
        <v>211.35</v>
      </c>
      <c r="U1233" s="389">
        <f t="shared" si="231"/>
        <v>560.38</v>
      </c>
    </row>
    <row r="1234" spans="1:21" s="12" customFormat="1" x14ac:dyDescent="0.25">
      <c r="A1234" s="211" t="str">
        <f t="shared" ref="A1234:B1249" si="236">A490</f>
        <v>21.05.2018</v>
      </c>
      <c r="B1234" s="212">
        <f t="shared" si="236"/>
        <v>0</v>
      </c>
      <c r="C1234" s="211" t="str">
        <f t="shared" si="226"/>
        <v>150-670 кВт</v>
      </c>
      <c r="D1234" s="213">
        <f t="shared" si="232"/>
        <v>880.33999999999992</v>
      </c>
      <c r="E1234" s="214">
        <f t="shared" si="233"/>
        <v>900.18999999999994</v>
      </c>
      <c r="F1234" s="214">
        <f t="shared" si="234"/>
        <v>1051.57</v>
      </c>
      <c r="G1234" s="215">
        <f t="shared" si="235"/>
        <v>1400.6</v>
      </c>
      <c r="H1234" s="216">
        <f t="shared" si="230"/>
        <v>840.21999999999991</v>
      </c>
      <c r="I1234" s="252">
        <f t="shared" si="229"/>
        <v>0</v>
      </c>
      <c r="J1234" s="252">
        <f t="shared" si="229"/>
        <v>191.41</v>
      </c>
      <c r="K1234" s="255" t="str">
        <f>'V ЦК'!K1234</f>
        <v>682,78</v>
      </c>
      <c r="L1234" s="255" t="str">
        <f>'V ЦК'!L1234</f>
        <v>0</v>
      </c>
      <c r="M1234" s="256" t="str">
        <f>'V ЦК'!M1234</f>
        <v>156,16</v>
      </c>
      <c r="N1234" s="218">
        <f>'V ЦК'!N1234</f>
        <v>154.13999999999999</v>
      </c>
      <c r="O1234" s="261">
        <f>'V ЦК'!O1234</f>
        <v>0</v>
      </c>
      <c r="P1234" s="261">
        <f>'V ЦК'!P1234</f>
        <v>35.25</v>
      </c>
      <c r="Q1234" s="218">
        <f t="shared" si="231"/>
        <v>3.3000000000000003</v>
      </c>
      <c r="R1234" s="387">
        <f t="shared" si="231"/>
        <v>40.119999999999997</v>
      </c>
      <c r="S1234" s="388">
        <f t="shared" si="231"/>
        <v>59.97</v>
      </c>
      <c r="T1234" s="388">
        <f t="shared" si="231"/>
        <v>211.35</v>
      </c>
      <c r="U1234" s="389">
        <f t="shared" si="231"/>
        <v>560.38</v>
      </c>
    </row>
    <row r="1235" spans="1:21" s="12" customFormat="1" x14ac:dyDescent="0.25">
      <c r="A1235" s="211" t="str">
        <f t="shared" si="236"/>
        <v>21.05.2018</v>
      </c>
      <c r="B1235" s="212">
        <f t="shared" si="236"/>
        <v>1</v>
      </c>
      <c r="C1235" s="211" t="str">
        <f t="shared" si="226"/>
        <v>150-670 кВт</v>
      </c>
      <c r="D1235" s="213">
        <f t="shared" si="232"/>
        <v>902.68000000000006</v>
      </c>
      <c r="E1235" s="214">
        <f t="shared" si="233"/>
        <v>922.53</v>
      </c>
      <c r="F1235" s="214">
        <f t="shared" si="234"/>
        <v>1073.9099999999999</v>
      </c>
      <c r="G1235" s="215">
        <f t="shared" si="235"/>
        <v>1422.94</v>
      </c>
      <c r="H1235" s="216">
        <f t="shared" si="230"/>
        <v>862.56</v>
      </c>
      <c r="I1235" s="252">
        <f t="shared" si="229"/>
        <v>0</v>
      </c>
      <c r="J1235" s="252">
        <f t="shared" si="229"/>
        <v>110.19</v>
      </c>
      <c r="K1235" s="255" t="str">
        <f>'V ЦК'!K1235</f>
        <v>701,01</v>
      </c>
      <c r="L1235" s="255" t="str">
        <f>'V ЦК'!L1235</f>
        <v>0</v>
      </c>
      <c r="M1235" s="256" t="str">
        <f>'V ЦК'!M1235</f>
        <v>89,9</v>
      </c>
      <c r="N1235" s="218">
        <f>'V ЦК'!N1235</f>
        <v>158.25</v>
      </c>
      <c r="O1235" s="261">
        <f>'V ЦК'!O1235</f>
        <v>0</v>
      </c>
      <c r="P1235" s="261">
        <f>'V ЦК'!P1235</f>
        <v>20.29</v>
      </c>
      <c r="Q1235" s="218">
        <f t="shared" si="231"/>
        <v>3.3000000000000003</v>
      </c>
      <c r="R1235" s="387">
        <f t="shared" si="231"/>
        <v>40.119999999999997</v>
      </c>
      <c r="S1235" s="388">
        <f t="shared" si="231"/>
        <v>59.97</v>
      </c>
      <c r="T1235" s="388">
        <f t="shared" si="231"/>
        <v>211.35</v>
      </c>
      <c r="U1235" s="389">
        <f t="shared" si="231"/>
        <v>560.38</v>
      </c>
    </row>
    <row r="1236" spans="1:21" s="12" customFormat="1" x14ac:dyDescent="0.25">
      <c r="A1236" s="211" t="str">
        <f t="shared" si="236"/>
        <v>21.05.2018</v>
      </c>
      <c r="B1236" s="212">
        <f t="shared" si="236"/>
        <v>2</v>
      </c>
      <c r="C1236" s="211" t="str">
        <f t="shared" si="226"/>
        <v>150-670 кВт</v>
      </c>
      <c r="D1236" s="213">
        <f t="shared" si="232"/>
        <v>931.81999999999994</v>
      </c>
      <c r="E1236" s="214">
        <f t="shared" si="233"/>
        <v>951.67</v>
      </c>
      <c r="F1236" s="214">
        <f t="shared" si="234"/>
        <v>1103.05</v>
      </c>
      <c r="G1236" s="215">
        <f t="shared" si="235"/>
        <v>1452.08</v>
      </c>
      <c r="H1236" s="216">
        <f t="shared" si="230"/>
        <v>891.69999999999993</v>
      </c>
      <c r="I1236" s="252">
        <f t="shared" si="229"/>
        <v>0</v>
      </c>
      <c r="J1236" s="252">
        <f t="shared" si="229"/>
        <v>469.34</v>
      </c>
      <c r="K1236" s="255" t="str">
        <f>'V ЦК'!K1236</f>
        <v>724,78</v>
      </c>
      <c r="L1236" s="255" t="str">
        <f>'V ЦК'!L1236</f>
        <v>0</v>
      </c>
      <c r="M1236" s="256" t="str">
        <f>'V ЦК'!M1236</f>
        <v>382,9</v>
      </c>
      <c r="N1236" s="218">
        <f>'V ЦК'!N1236</f>
        <v>163.62</v>
      </c>
      <c r="O1236" s="261">
        <f>'V ЦК'!O1236</f>
        <v>0</v>
      </c>
      <c r="P1236" s="261">
        <f>'V ЦК'!P1236</f>
        <v>86.44</v>
      </c>
      <c r="Q1236" s="218">
        <f t="shared" si="231"/>
        <v>3.3000000000000003</v>
      </c>
      <c r="R1236" s="387">
        <f t="shared" si="231"/>
        <v>40.119999999999997</v>
      </c>
      <c r="S1236" s="388">
        <f t="shared" si="231"/>
        <v>59.97</v>
      </c>
      <c r="T1236" s="388">
        <f t="shared" si="231"/>
        <v>211.35</v>
      </c>
      <c r="U1236" s="389">
        <f t="shared" si="231"/>
        <v>560.38</v>
      </c>
    </row>
    <row r="1237" spans="1:21" s="12" customFormat="1" x14ac:dyDescent="0.25">
      <c r="A1237" s="211" t="str">
        <f t="shared" si="236"/>
        <v>21.05.2018</v>
      </c>
      <c r="B1237" s="212">
        <f t="shared" si="236"/>
        <v>3</v>
      </c>
      <c r="C1237" s="211" t="str">
        <f t="shared" si="226"/>
        <v>150-670 кВт</v>
      </c>
      <c r="D1237" s="213">
        <f t="shared" si="232"/>
        <v>949.9</v>
      </c>
      <c r="E1237" s="214">
        <f t="shared" si="233"/>
        <v>969.75</v>
      </c>
      <c r="F1237" s="214">
        <f t="shared" si="234"/>
        <v>1121.1300000000001</v>
      </c>
      <c r="G1237" s="215">
        <f t="shared" si="235"/>
        <v>1470.1599999999999</v>
      </c>
      <c r="H1237" s="216">
        <f t="shared" si="230"/>
        <v>909.78</v>
      </c>
      <c r="I1237" s="252">
        <f t="shared" si="229"/>
        <v>0</v>
      </c>
      <c r="J1237" s="252">
        <f t="shared" si="229"/>
        <v>250.79</v>
      </c>
      <c r="K1237" s="255" t="str">
        <f>'V ЦК'!K1237</f>
        <v>739,53</v>
      </c>
      <c r="L1237" s="255" t="str">
        <f>'V ЦК'!L1237</f>
        <v>0</v>
      </c>
      <c r="M1237" s="256" t="str">
        <f>'V ЦК'!M1237</f>
        <v>204,6</v>
      </c>
      <c r="N1237" s="218">
        <f>'V ЦК'!N1237</f>
        <v>166.95</v>
      </c>
      <c r="O1237" s="261">
        <f>'V ЦК'!O1237</f>
        <v>0</v>
      </c>
      <c r="P1237" s="261">
        <f>'V ЦК'!P1237</f>
        <v>46.19</v>
      </c>
      <c r="Q1237" s="218">
        <f t="shared" si="231"/>
        <v>3.3000000000000003</v>
      </c>
      <c r="R1237" s="387">
        <f t="shared" si="231"/>
        <v>40.119999999999997</v>
      </c>
      <c r="S1237" s="388">
        <f t="shared" si="231"/>
        <v>59.97</v>
      </c>
      <c r="T1237" s="388">
        <f t="shared" si="231"/>
        <v>211.35</v>
      </c>
      <c r="U1237" s="389">
        <f t="shared" si="231"/>
        <v>560.38</v>
      </c>
    </row>
    <row r="1238" spans="1:21" s="12" customFormat="1" x14ac:dyDescent="0.25">
      <c r="A1238" s="211" t="str">
        <f t="shared" si="236"/>
        <v>21.05.2018</v>
      </c>
      <c r="B1238" s="212">
        <f t="shared" si="236"/>
        <v>4</v>
      </c>
      <c r="C1238" s="211" t="str">
        <f t="shared" si="226"/>
        <v>150-670 кВт</v>
      </c>
      <c r="D1238" s="213">
        <f t="shared" si="232"/>
        <v>1038.93</v>
      </c>
      <c r="E1238" s="214">
        <f t="shared" si="233"/>
        <v>1058.78</v>
      </c>
      <c r="F1238" s="214">
        <f t="shared" si="234"/>
        <v>1210.1599999999999</v>
      </c>
      <c r="G1238" s="215">
        <f t="shared" si="235"/>
        <v>1559.19</v>
      </c>
      <c r="H1238" s="216">
        <f t="shared" si="230"/>
        <v>998.81</v>
      </c>
      <c r="I1238" s="252">
        <f t="shared" si="229"/>
        <v>0</v>
      </c>
      <c r="J1238" s="252">
        <f t="shared" si="229"/>
        <v>875.05</v>
      </c>
      <c r="K1238" s="255" t="str">
        <f>'V ЦК'!K1238</f>
        <v>812,17</v>
      </c>
      <c r="L1238" s="255" t="str">
        <f>'V ЦК'!L1238</f>
        <v>0</v>
      </c>
      <c r="M1238" s="256" t="str">
        <f>'V ЦК'!M1238</f>
        <v>713,89</v>
      </c>
      <c r="N1238" s="218">
        <f>'V ЦК'!N1238</f>
        <v>183.34</v>
      </c>
      <c r="O1238" s="261">
        <f>'V ЦК'!O1238</f>
        <v>0</v>
      </c>
      <c r="P1238" s="261">
        <f>'V ЦК'!P1238</f>
        <v>161.16</v>
      </c>
      <c r="Q1238" s="218">
        <f t="shared" si="231"/>
        <v>3.3000000000000003</v>
      </c>
      <c r="R1238" s="387">
        <f t="shared" si="231"/>
        <v>40.119999999999997</v>
      </c>
      <c r="S1238" s="388">
        <f t="shared" si="231"/>
        <v>59.97</v>
      </c>
      <c r="T1238" s="388">
        <f t="shared" si="231"/>
        <v>211.35</v>
      </c>
      <c r="U1238" s="389">
        <f t="shared" si="231"/>
        <v>560.38</v>
      </c>
    </row>
    <row r="1239" spans="1:21" s="12" customFormat="1" x14ac:dyDescent="0.25">
      <c r="A1239" s="211" t="str">
        <f t="shared" si="236"/>
        <v>21.05.2018</v>
      </c>
      <c r="B1239" s="212">
        <f t="shared" si="236"/>
        <v>5</v>
      </c>
      <c r="C1239" s="211" t="str">
        <f t="shared" si="226"/>
        <v>150-670 кВт</v>
      </c>
      <c r="D1239" s="213">
        <f t="shared" si="232"/>
        <v>1041.42</v>
      </c>
      <c r="E1239" s="214">
        <f t="shared" si="233"/>
        <v>1061.27</v>
      </c>
      <c r="F1239" s="214">
        <f t="shared" si="234"/>
        <v>1212.6500000000001</v>
      </c>
      <c r="G1239" s="215">
        <f t="shared" si="235"/>
        <v>1561.68</v>
      </c>
      <c r="H1239" s="216">
        <f t="shared" si="230"/>
        <v>1001.3</v>
      </c>
      <c r="I1239" s="252">
        <f t="shared" si="229"/>
        <v>78.45</v>
      </c>
      <c r="J1239" s="252">
        <f t="shared" si="229"/>
        <v>0</v>
      </c>
      <c r="K1239" s="255" t="str">
        <f>'V ЦК'!K1239</f>
        <v>814,2</v>
      </c>
      <c r="L1239" s="255" t="str">
        <f>'V ЦК'!L1239</f>
        <v>64</v>
      </c>
      <c r="M1239" s="256" t="str">
        <f>'V ЦК'!M1239</f>
        <v>0</v>
      </c>
      <c r="N1239" s="218">
        <f>'V ЦК'!N1239</f>
        <v>183.8</v>
      </c>
      <c r="O1239" s="261">
        <f>'V ЦК'!O1239</f>
        <v>14.45</v>
      </c>
      <c r="P1239" s="261">
        <f>'V ЦК'!P1239</f>
        <v>0</v>
      </c>
      <c r="Q1239" s="218">
        <f t="shared" si="231"/>
        <v>3.3000000000000003</v>
      </c>
      <c r="R1239" s="387">
        <f t="shared" si="231"/>
        <v>40.119999999999997</v>
      </c>
      <c r="S1239" s="388">
        <f t="shared" si="231"/>
        <v>59.97</v>
      </c>
      <c r="T1239" s="388">
        <f t="shared" si="231"/>
        <v>211.35</v>
      </c>
      <c r="U1239" s="389">
        <f t="shared" si="231"/>
        <v>560.38</v>
      </c>
    </row>
    <row r="1240" spans="1:21" s="12" customFormat="1" x14ac:dyDescent="0.25">
      <c r="A1240" s="211" t="str">
        <f t="shared" si="236"/>
        <v>21.05.2018</v>
      </c>
      <c r="B1240" s="212">
        <f t="shared" si="236"/>
        <v>6</v>
      </c>
      <c r="C1240" s="211" t="str">
        <f t="shared" si="226"/>
        <v>150-670 кВт</v>
      </c>
      <c r="D1240" s="213">
        <f t="shared" si="232"/>
        <v>986.45</v>
      </c>
      <c r="E1240" s="214">
        <f t="shared" si="233"/>
        <v>1006.3000000000001</v>
      </c>
      <c r="F1240" s="214">
        <f t="shared" si="234"/>
        <v>1157.68</v>
      </c>
      <c r="G1240" s="215">
        <f t="shared" si="235"/>
        <v>1506.71</v>
      </c>
      <c r="H1240" s="216">
        <f t="shared" si="230"/>
        <v>946.32999999999993</v>
      </c>
      <c r="I1240" s="252">
        <f t="shared" si="229"/>
        <v>168.74</v>
      </c>
      <c r="J1240" s="252">
        <f t="shared" si="229"/>
        <v>0</v>
      </c>
      <c r="K1240" s="255" t="str">
        <f>'V ЦК'!K1240</f>
        <v>769,35</v>
      </c>
      <c r="L1240" s="255" t="str">
        <f>'V ЦК'!L1240</f>
        <v>137,66</v>
      </c>
      <c r="M1240" s="256" t="str">
        <f>'V ЦК'!M1240</f>
        <v>0</v>
      </c>
      <c r="N1240" s="218">
        <f>'V ЦК'!N1240</f>
        <v>173.68</v>
      </c>
      <c r="O1240" s="261">
        <f>'V ЦК'!O1240</f>
        <v>31.08</v>
      </c>
      <c r="P1240" s="261">
        <f>'V ЦК'!P1240</f>
        <v>0</v>
      </c>
      <c r="Q1240" s="218">
        <f t="shared" si="231"/>
        <v>3.3000000000000003</v>
      </c>
      <c r="R1240" s="387">
        <f t="shared" si="231"/>
        <v>40.119999999999997</v>
      </c>
      <c r="S1240" s="388">
        <f t="shared" si="231"/>
        <v>59.97</v>
      </c>
      <c r="T1240" s="388">
        <f t="shared" si="231"/>
        <v>211.35</v>
      </c>
      <c r="U1240" s="389">
        <f t="shared" si="231"/>
        <v>560.38</v>
      </c>
    </row>
    <row r="1241" spans="1:21" s="12" customFormat="1" x14ac:dyDescent="0.25">
      <c r="A1241" s="211" t="str">
        <f t="shared" si="236"/>
        <v>21.05.2018</v>
      </c>
      <c r="B1241" s="212">
        <f t="shared" si="236"/>
        <v>7</v>
      </c>
      <c r="C1241" s="211" t="str">
        <f t="shared" si="226"/>
        <v>150-670 кВт</v>
      </c>
      <c r="D1241" s="213">
        <f t="shared" si="232"/>
        <v>909.81000000000006</v>
      </c>
      <c r="E1241" s="214">
        <f t="shared" si="233"/>
        <v>929.66000000000008</v>
      </c>
      <c r="F1241" s="214">
        <f t="shared" si="234"/>
        <v>1081.04</v>
      </c>
      <c r="G1241" s="215">
        <f t="shared" si="235"/>
        <v>1430.0700000000002</v>
      </c>
      <c r="H1241" s="216">
        <f t="shared" si="230"/>
        <v>869.69</v>
      </c>
      <c r="I1241" s="252">
        <f t="shared" si="229"/>
        <v>54.339999999999996</v>
      </c>
      <c r="J1241" s="252">
        <f t="shared" si="229"/>
        <v>0</v>
      </c>
      <c r="K1241" s="255" t="str">
        <f>'V ЦК'!K1241</f>
        <v>706,83</v>
      </c>
      <c r="L1241" s="255" t="str">
        <f>'V ЦК'!L1241</f>
        <v>44,33</v>
      </c>
      <c r="M1241" s="256" t="str">
        <f>'V ЦК'!M1241</f>
        <v>0</v>
      </c>
      <c r="N1241" s="218">
        <f>'V ЦК'!N1241</f>
        <v>159.56</v>
      </c>
      <c r="O1241" s="261">
        <f>'V ЦК'!O1241</f>
        <v>10.01</v>
      </c>
      <c r="P1241" s="261">
        <f>'V ЦК'!P1241</f>
        <v>0</v>
      </c>
      <c r="Q1241" s="218">
        <f t="shared" si="231"/>
        <v>3.3000000000000003</v>
      </c>
      <c r="R1241" s="387">
        <f t="shared" si="231"/>
        <v>40.119999999999997</v>
      </c>
      <c r="S1241" s="388">
        <f t="shared" si="231"/>
        <v>59.97</v>
      </c>
      <c r="T1241" s="388">
        <f t="shared" si="231"/>
        <v>211.35</v>
      </c>
      <c r="U1241" s="389">
        <f t="shared" si="231"/>
        <v>560.38</v>
      </c>
    </row>
    <row r="1242" spans="1:21" s="12" customFormat="1" x14ac:dyDescent="0.25">
      <c r="A1242" s="211" t="str">
        <f t="shared" si="236"/>
        <v>21.05.2018</v>
      </c>
      <c r="B1242" s="212">
        <f t="shared" si="236"/>
        <v>8</v>
      </c>
      <c r="C1242" s="211" t="str">
        <f t="shared" si="226"/>
        <v>150-670 кВт</v>
      </c>
      <c r="D1242" s="213">
        <f t="shared" si="232"/>
        <v>1011.01</v>
      </c>
      <c r="E1242" s="214">
        <f t="shared" si="233"/>
        <v>1030.8599999999999</v>
      </c>
      <c r="F1242" s="214">
        <f t="shared" si="234"/>
        <v>1182.24</v>
      </c>
      <c r="G1242" s="215">
        <f t="shared" si="235"/>
        <v>1531.27</v>
      </c>
      <c r="H1242" s="216">
        <f t="shared" si="230"/>
        <v>970.88999999999987</v>
      </c>
      <c r="I1242" s="252">
        <f t="shared" si="229"/>
        <v>51.04</v>
      </c>
      <c r="J1242" s="252">
        <f t="shared" si="229"/>
        <v>0</v>
      </c>
      <c r="K1242" s="255" t="str">
        <f>'V ЦК'!K1242</f>
        <v>789,39</v>
      </c>
      <c r="L1242" s="255" t="str">
        <f>'V ЦК'!L1242</f>
        <v>41,64</v>
      </c>
      <c r="M1242" s="256" t="str">
        <f>'V ЦК'!M1242</f>
        <v>0</v>
      </c>
      <c r="N1242" s="218">
        <f>'V ЦК'!N1242</f>
        <v>178.2</v>
      </c>
      <c r="O1242" s="261">
        <f>'V ЦК'!O1242</f>
        <v>9.4</v>
      </c>
      <c r="P1242" s="261">
        <f>'V ЦК'!P1242</f>
        <v>0</v>
      </c>
      <c r="Q1242" s="218">
        <f t="shared" si="231"/>
        <v>3.3000000000000003</v>
      </c>
      <c r="R1242" s="387">
        <f t="shared" si="231"/>
        <v>40.119999999999997</v>
      </c>
      <c r="S1242" s="388">
        <f t="shared" si="231"/>
        <v>59.97</v>
      </c>
      <c r="T1242" s="388">
        <f t="shared" si="231"/>
        <v>211.35</v>
      </c>
      <c r="U1242" s="389">
        <f t="shared" si="231"/>
        <v>560.38</v>
      </c>
    </row>
    <row r="1243" spans="1:21" s="12" customFormat="1" x14ac:dyDescent="0.25">
      <c r="A1243" s="211" t="str">
        <f t="shared" si="236"/>
        <v>21.05.2018</v>
      </c>
      <c r="B1243" s="212">
        <f t="shared" si="236"/>
        <v>9</v>
      </c>
      <c r="C1243" s="211" t="str">
        <f t="shared" si="226"/>
        <v>150-670 кВт</v>
      </c>
      <c r="D1243" s="213">
        <f t="shared" si="232"/>
        <v>896.96</v>
      </c>
      <c r="E1243" s="214">
        <f t="shared" si="233"/>
        <v>916.81000000000006</v>
      </c>
      <c r="F1243" s="214">
        <f t="shared" si="234"/>
        <v>1068.19</v>
      </c>
      <c r="G1243" s="215">
        <f t="shared" si="235"/>
        <v>1417.22</v>
      </c>
      <c r="H1243" s="216">
        <f t="shared" si="230"/>
        <v>856.83999999999992</v>
      </c>
      <c r="I1243" s="252">
        <f t="shared" si="229"/>
        <v>0</v>
      </c>
      <c r="J1243" s="252">
        <f t="shared" si="229"/>
        <v>47.45</v>
      </c>
      <c r="K1243" s="255" t="str">
        <f>'V ЦК'!K1243</f>
        <v>696,34</v>
      </c>
      <c r="L1243" s="255" t="str">
        <f>'V ЦК'!L1243</f>
        <v>0</v>
      </c>
      <c r="M1243" s="256" t="str">
        <f>'V ЦК'!M1243</f>
        <v>38,71</v>
      </c>
      <c r="N1243" s="218">
        <f>'V ЦК'!N1243</f>
        <v>157.19999999999999</v>
      </c>
      <c r="O1243" s="261">
        <f>'V ЦК'!O1243</f>
        <v>0</v>
      </c>
      <c r="P1243" s="261">
        <f>'V ЦК'!P1243</f>
        <v>8.74</v>
      </c>
      <c r="Q1243" s="218">
        <f t="shared" si="231"/>
        <v>3.3000000000000003</v>
      </c>
      <c r="R1243" s="387">
        <f t="shared" si="231"/>
        <v>40.119999999999997</v>
      </c>
      <c r="S1243" s="388">
        <f t="shared" si="231"/>
        <v>59.97</v>
      </c>
      <c r="T1243" s="388">
        <f t="shared" si="231"/>
        <v>211.35</v>
      </c>
      <c r="U1243" s="389">
        <f t="shared" si="231"/>
        <v>560.38</v>
      </c>
    </row>
    <row r="1244" spans="1:21" s="12" customFormat="1" x14ac:dyDescent="0.25">
      <c r="A1244" s="211" t="str">
        <f t="shared" si="236"/>
        <v>21.05.2018</v>
      </c>
      <c r="B1244" s="212">
        <f t="shared" si="236"/>
        <v>10</v>
      </c>
      <c r="C1244" s="211" t="str">
        <f t="shared" si="226"/>
        <v>150-670 кВт</v>
      </c>
      <c r="D1244" s="213">
        <f t="shared" si="232"/>
        <v>896.69</v>
      </c>
      <c r="E1244" s="214">
        <f t="shared" si="233"/>
        <v>916.54</v>
      </c>
      <c r="F1244" s="214">
        <f t="shared" si="234"/>
        <v>1067.92</v>
      </c>
      <c r="G1244" s="215">
        <f t="shared" si="235"/>
        <v>1416.95</v>
      </c>
      <c r="H1244" s="216">
        <f t="shared" si="230"/>
        <v>856.56999999999994</v>
      </c>
      <c r="I1244" s="252">
        <f t="shared" si="229"/>
        <v>0</v>
      </c>
      <c r="J1244" s="252">
        <f t="shared" si="229"/>
        <v>10.81</v>
      </c>
      <c r="K1244" s="255" t="str">
        <f>'V ЦК'!K1244</f>
        <v>696,12</v>
      </c>
      <c r="L1244" s="255" t="str">
        <f>'V ЦК'!L1244</f>
        <v>0</v>
      </c>
      <c r="M1244" s="256" t="str">
        <f>'V ЦК'!M1244</f>
        <v>8,82</v>
      </c>
      <c r="N1244" s="218">
        <f>'V ЦК'!N1244</f>
        <v>157.15</v>
      </c>
      <c r="O1244" s="261">
        <f>'V ЦК'!O1244</f>
        <v>0</v>
      </c>
      <c r="P1244" s="261">
        <f>'V ЦК'!P1244</f>
        <v>1.99</v>
      </c>
      <c r="Q1244" s="218">
        <f t="shared" ref="Q1244:U1259" si="237">Q1243</f>
        <v>3.3000000000000003</v>
      </c>
      <c r="R1244" s="387">
        <f t="shared" si="237"/>
        <v>40.119999999999997</v>
      </c>
      <c r="S1244" s="388">
        <f t="shared" si="237"/>
        <v>59.97</v>
      </c>
      <c r="T1244" s="388">
        <f t="shared" si="237"/>
        <v>211.35</v>
      </c>
      <c r="U1244" s="389">
        <f t="shared" si="237"/>
        <v>560.38</v>
      </c>
    </row>
    <row r="1245" spans="1:21" s="12" customFormat="1" x14ac:dyDescent="0.25">
      <c r="A1245" s="211" t="str">
        <f t="shared" si="236"/>
        <v>21.05.2018</v>
      </c>
      <c r="B1245" s="212">
        <f t="shared" si="236"/>
        <v>11</v>
      </c>
      <c r="C1245" s="211" t="str">
        <f t="shared" si="226"/>
        <v>150-670 кВт</v>
      </c>
      <c r="D1245" s="213">
        <f t="shared" si="232"/>
        <v>895.66</v>
      </c>
      <c r="E1245" s="214">
        <f t="shared" si="233"/>
        <v>915.51</v>
      </c>
      <c r="F1245" s="214">
        <f t="shared" si="234"/>
        <v>1066.8899999999999</v>
      </c>
      <c r="G1245" s="215">
        <f t="shared" si="235"/>
        <v>1415.92</v>
      </c>
      <c r="H1245" s="216">
        <f t="shared" si="230"/>
        <v>855.54</v>
      </c>
      <c r="I1245" s="252">
        <f t="shared" si="229"/>
        <v>0</v>
      </c>
      <c r="J1245" s="252">
        <f t="shared" si="229"/>
        <v>118.01</v>
      </c>
      <c r="K1245" s="255" t="str">
        <f>'V ЦК'!K1245</f>
        <v>695,28</v>
      </c>
      <c r="L1245" s="255" t="str">
        <f>'V ЦК'!L1245</f>
        <v>0</v>
      </c>
      <c r="M1245" s="256" t="str">
        <f>'V ЦК'!M1245</f>
        <v>96,28</v>
      </c>
      <c r="N1245" s="218">
        <f>'V ЦК'!N1245</f>
        <v>156.96</v>
      </c>
      <c r="O1245" s="261">
        <f>'V ЦК'!O1245</f>
        <v>0</v>
      </c>
      <c r="P1245" s="261">
        <f>'V ЦК'!P1245</f>
        <v>21.73</v>
      </c>
      <c r="Q1245" s="218">
        <f t="shared" si="237"/>
        <v>3.3000000000000003</v>
      </c>
      <c r="R1245" s="387">
        <f t="shared" si="237"/>
        <v>40.119999999999997</v>
      </c>
      <c r="S1245" s="388">
        <f t="shared" si="237"/>
        <v>59.97</v>
      </c>
      <c r="T1245" s="388">
        <f t="shared" si="237"/>
        <v>211.35</v>
      </c>
      <c r="U1245" s="389">
        <f t="shared" si="237"/>
        <v>560.38</v>
      </c>
    </row>
    <row r="1246" spans="1:21" s="12" customFormat="1" x14ac:dyDescent="0.25">
      <c r="A1246" s="211" t="str">
        <f t="shared" si="236"/>
        <v>21.05.2018</v>
      </c>
      <c r="B1246" s="212">
        <f t="shared" si="236"/>
        <v>12</v>
      </c>
      <c r="C1246" s="211" t="str">
        <f t="shared" si="226"/>
        <v>150-670 кВт</v>
      </c>
      <c r="D1246" s="213">
        <f t="shared" si="232"/>
        <v>893.45</v>
      </c>
      <c r="E1246" s="214">
        <f t="shared" si="233"/>
        <v>913.30000000000007</v>
      </c>
      <c r="F1246" s="214">
        <f t="shared" si="234"/>
        <v>1064.68</v>
      </c>
      <c r="G1246" s="215">
        <f t="shared" si="235"/>
        <v>1413.71</v>
      </c>
      <c r="H1246" s="216">
        <f t="shared" si="230"/>
        <v>853.32999999999993</v>
      </c>
      <c r="I1246" s="252">
        <f t="shared" si="229"/>
        <v>123.78</v>
      </c>
      <c r="J1246" s="252">
        <f t="shared" si="229"/>
        <v>0</v>
      </c>
      <c r="K1246" s="255" t="str">
        <f>'V ЦК'!K1246</f>
        <v>693,48</v>
      </c>
      <c r="L1246" s="255" t="str">
        <f>'V ЦК'!L1246</f>
        <v>100,98</v>
      </c>
      <c r="M1246" s="256" t="str">
        <f>'V ЦК'!M1246</f>
        <v>0</v>
      </c>
      <c r="N1246" s="218">
        <f>'V ЦК'!N1246</f>
        <v>156.55000000000001</v>
      </c>
      <c r="O1246" s="261">
        <f>'V ЦК'!O1246</f>
        <v>22.8</v>
      </c>
      <c r="P1246" s="261">
        <f>'V ЦК'!P1246</f>
        <v>0</v>
      </c>
      <c r="Q1246" s="218">
        <f t="shared" si="237"/>
        <v>3.3000000000000003</v>
      </c>
      <c r="R1246" s="387">
        <f t="shared" si="237"/>
        <v>40.119999999999997</v>
      </c>
      <c r="S1246" s="388">
        <f t="shared" si="237"/>
        <v>59.97</v>
      </c>
      <c r="T1246" s="388">
        <f t="shared" si="237"/>
        <v>211.35</v>
      </c>
      <c r="U1246" s="389">
        <f t="shared" si="237"/>
        <v>560.38</v>
      </c>
    </row>
    <row r="1247" spans="1:21" s="12" customFormat="1" x14ac:dyDescent="0.25">
      <c r="A1247" s="211" t="str">
        <f t="shared" si="236"/>
        <v>21.05.2018</v>
      </c>
      <c r="B1247" s="212">
        <f t="shared" si="236"/>
        <v>13</v>
      </c>
      <c r="C1247" s="211" t="str">
        <f t="shared" si="226"/>
        <v>150-670 кВт</v>
      </c>
      <c r="D1247" s="213">
        <f t="shared" si="232"/>
        <v>893.65</v>
      </c>
      <c r="E1247" s="214">
        <f t="shared" si="233"/>
        <v>913.5</v>
      </c>
      <c r="F1247" s="214">
        <f t="shared" si="234"/>
        <v>1064.8800000000001</v>
      </c>
      <c r="G1247" s="215">
        <f t="shared" si="235"/>
        <v>1413.9099999999999</v>
      </c>
      <c r="H1247" s="216">
        <f t="shared" si="230"/>
        <v>853.53</v>
      </c>
      <c r="I1247" s="252">
        <f t="shared" si="229"/>
        <v>69.290000000000006</v>
      </c>
      <c r="J1247" s="252">
        <f t="shared" si="229"/>
        <v>0</v>
      </c>
      <c r="K1247" s="255" t="str">
        <f>'V ЦК'!K1247</f>
        <v>693,64</v>
      </c>
      <c r="L1247" s="255" t="str">
        <f>'V ЦК'!L1247</f>
        <v>56,53</v>
      </c>
      <c r="M1247" s="256" t="str">
        <f>'V ЦК'!M1247</f>
        <v>0</v>
      </c>
      <c r="N1247" s="218">
        <f>'V ЦК'!N1247</f>
        <v>156.59</v>
      </c>
      <c r="O1247" s="261">
        <f>'V ЦК'!O1247</f>
        <v>12.76</v>
      </c>
      <c r="P1247" s="261">
        <f>'V ЦК'!P1247</f>
        <v>0</v>
      </c>
      <c r="Q1247" s="218">
        <f t="shared" si="237"/>
        <v>3.3000000000000003</v>
      </c>
      <c r="R1247" s="387">
        <f t="shared" si="237"/>
        <v>40.119999999999997</v>
      </c>
      <c r="S1247" s="388">
        <f t="shared" si="237"/>
        <v>59.97</v>
      </c>
      <c r="T1247" s="388">
        <f t="shared" si="237"/>
        <v>211.35</v>
      </c>
      <c r="U1247" s="389">
        <f t="shared" si="237"/>
        <v>560.38</v>
      </c>
    </row>
    <row r="1248" spans="1:21" s="12" customFormat="1" x14ac:dyDescent="0.25">
      <c r="A1248" s="211" t="str">
        <f t="shared" si="236"/>
        <v>21.05.2018</v>
      </c>
      <c r="B1248" s="212">
        <f t="shared" si="236"/>
        <v>14</v>
      </c>
      <c r="C1248" s="211" t="str">
        <f t="shared" si="226"/>
        <v>150-670 кВт</v>
      </c>
      <c r="D1248" s="213">
        <f t="shared" si="232"/>
        <v>893.99</v>
      </c>
      <c r="E1248" s="214">
        <f t="shared" si="233"/>
        <v>913.83999999999992</v>
      </c>
      <c r="F1248" s="214">
        <f t="shared" si="234"/>
        <v>1065.22</v>
      </c>
      <c r="G1248" s="215">
        <f t="shared" si="235"/>
        <v>1414.25</v>
      </c>
      <c r="H1248" s="216">
        <f t="shared" si="230"/>
        <v>853.86999999999989</v>
      </c>
      <c r="I1248" s="252">
        <f t="shared" si="229"/>
        <v>36.43</v>
      </c>
      <c r="J1248" s="252">
        <f t="shared" si="229"/>
        <v>0</v>
      </c>
      <c r="K1248" s="255" t="str">
        <f>'V ЦК'!K1248</f>
        <v>693,92</v>
      </c>
      <c r="L1248" s="255" t="str">
        <f>'V ЦК'!L1248</f>
        <v>29,72</v>
      </c>
      <c r="M1248" s="256" t="str">
        <f>'V ЦК'!M1248</f>
        <v>0</v>
      </c>
      <c r="N1248" s="218">
        <f>'V ЦК'!N1248</f>
        <v>156.65</v>
      </c>
      <c r="O1248" s="261">
        <f>'V ЦК'!O1248</f>
        <v>6.71</v>
      </c>
      <c r="P1248" s="261">
        <f>'V ЦК'!P1248</f>
        <v>0</v>
      </c>
      <c r="Q1248" s="218">
        <f t="shared" si="237"/>
        <v>3.3000000000000003</v>
      </c>
      <c r="R1248" s="387">
        <f t="shared" si="237"/>
        <v>40.119999999999997</v>
      </c>
      <c r="S1248" s="388">
        <f t="shared" si="237"/>
        <v>59.97</v>
      </c>
      <c r="T1248" s="388">
        <f t="shared" si="237"/>
        <v>211.35</v>
      </c>
      <c r="U1248" s="389">
        <f t="shared" si="237"/>
        <v>560.38</v>
      </c>
    </row>
    <row r="1249" spans="1:21" s="12" customFormat="1" x14ac:dyDescent="0.25">
      <c r="A1249" s="211" t="str">
        <f t="shared" si="236"/>
        <v>21.05.2018</v>
      </c>
      <c r="B1249" s="212">
        <f t="shared" si="236"/>
        <v>15</v>
      </c>
      <c r="C1249" s="211" t="str">
        <f t="shared" si="226"/>
        <v>150-670 кВт</v>
      </c>
      <c r="D1249" s="213">
        <f t="shared" si="232"/>
        <v>893.78</v>
      </c>
      <c r="E1249" s="214">
        <f t="shared" si="233"/>
        <v>913.63</v>
      </c>
      <c r="F1249" s="214">
        <f t="shared" si="234"/>
        <v>1065.01</v>
      </c>
      <c r="G1249" s="215">
        <f t="shared" si="235"/>
        <v>1414.04</v>
      </c>
      <c r="H1249" s="216">
        <f t="shared" si="230"/>
        <v>853.66</v>
      </c>
      <c r="I1249" s="252">
        <f t="shared" si="229"/>
        <v>0</v>
      </c>
      <c r="J1249" s="252">
        <f t="shared" si="229"/>
        <v>359.76</v>
      </c>
      <c r="K1249" s="255" t="str">
        <f>'V ЦК'!K1249</f>
        <v>693,75</v>
      </c>
      <c r="L1249" s="255" t="str">
        <f>'V ЦК'!L1249</f>
        <v>0</v>
      </c>
      <c r="M1249" s="256" t="str">
        <f>'V ЦК'!M1249</f>
        <v>293,5</v>
      </c>
      <c r="N1249" s="218">
        <f>'V ЦК'!N1249</f>
        <v>156.61000000000001</v>
      </c>
      <c r="O1249" s="261">
        <f>'V ЦК'!O1249</f>
        <v>0</v>
      </c>
      <c r="P1249" s="261">
        <f>'V ЦК'!P1249</f>
        <v>66.260000000000005</v>
      </c>
      <c r="Q1249" s="218">
        <f t="shared" si="237"/>
        <v>3.3000000000000003</v>
      </c>
      <c r="R1249" s="387">
        <f t="shared" si="237"/>
        <v>40.119999999999997</v>
      </c>
      <c r="S1249" s="388">
        <f t="shared" si="237"/>
        <v>59.97</v>
      </c>
      <c r="T1249" s="388">
        <f t="shared" si="237"/>
        <v>211.35</v>
      </c>
      <c r="U1249" s="389">
        <f t="shared" si="237"/>
        <v>560.38</v>
      </c>
    </row>
    <row r="1250" spans="1:21" s="12" customFormat="1" x14ac:dyDescent="0.25">
      <c r="A1250" s="211" t="str">
        <f t="shared" ref="A1250:B1265" si="238">A506</f>
        <v>21.05.2018</v>
      </c>
      <c r="B1250" s="212">
        <f t="shared" si="238"/>
        <v>16</v>
      </c>
      <c r="C1250" s="211" t="str">
        <f t="shared" si="226"/>
        <v>150-670 кВт</v>
      </c>
      <c r="D1250" s="213">
        <f t="shared" si="232"/>
        <v>908.71</v>
      </c>
      <c r="E1250" s="214">
        <f t="shared" si="233"/>
        <v>928.56</v>
      </c>
      <c r="F1250" s="214">
        <f t="shared" si="234"/>
        <v>1079.94</v>
      </c>
      <c r="G1250" s="215">
        <f t="shared" si="235"/>
        <v>1428.9699999999998</v>
      </c>
      <c r="H1250" s="216">
        <f t="shared" si="230"/>
        <v>868.58999999999992</v>
      </c>
      <c r="I1250" s="252">
        <f t="shared" si="229"/>
        <v>18.41</v>
      </c>
      <c r="J1250" s="252">
        <f t="shared" si="229"/>
        <v>0</v>
      </c>
      <c r="K1250" s="255" t="str">
        <f>'V ЦК'!K1250</f>
        <v>705,93</v>
      </c>
      <c r="L1250" s="255" t="str">
        <f>'V ЦК'!L1250</f>
        <v>15,02</v>
      </c>
      <c r="M1250" s="256" t="str">
        <f>'V ЦК'!M1250</f>
        <v>0</v>
      </c>
      <c r="N1250" s="218">
        <f>'V ЦК'!N1250</f>
        <v>159.36000000000001</v>
      </c>
      <c r="O1250" s="261">
        <f>'V ЦК'!O1250</f>
        <v>3.39</v>
      </c>
      <c r="P1250" s="261">
        <f>'V ЦК'!P1250</f>
        <v>0</v>
      </c>
      <c r="Q1250" s="218">
        <f t="shared" si="237"/>
        <v>3.3000000000000003</v>
      </c>
      <c r="R1250" s="387">
        <f t="shared" si="237"/>
        <v>40.119999999999997</v>
      </c>
      <c r="S1250" s="388">
        <f t="shared" si="237"/>
        <v>59.97</v>
      </c>
      <c r="T1250" s="388">
        <f t="shared" si="237"/>
        <v>211.35</v>
      </c>
      <c r="U1250" s="389">
        <f t="shared" si="237"/>
        <v>560.38</v>
      </c>
    </row>
    <row r="1251" spans="1:21" s="12" customFormat="1" x14ac:dyDescent="0.25">
      <c r="A1251" s="211" t="str">
        <f t="shared" si="238"/>
        <v>21.05.2018</v>
      </c>
      <c r="B1251" s="212">
        <f t="shared" si="238"/>
        <v>17</v>
      </c>
      <c r="C1251" s="211" t="str">
        <f t="shared" si="226"/>
        <v>150-670 кВт</v>
      </c>
      <c r="D1251" s="213">
        <f t="shared" si="232"/>
        <v>955.9</v>
      </c>
      <c r="E1251" s="214">
        <f t="shared" si="233"/>
        <v>975.75</v>
      </c>
      <c r="F1251" s="214">
        <f t="shared" si="234"/>
        <v>1127.1300000000001</v>
      </c>
      <c r="G1251" s="215">
        <f t="shared" si="235"/>
        <v>1476.1599999999999</v>
      </c>
      <c r="H1251" s="216">
        <f t="shared" si="230"/>
        <v>915.78</v>
      </c>
      <c r="I1251" s="252">
        <f t="shared" si="229"/>
        <v>121.72</v>
      </c>
      <c r="J1251" s="252">
        <f t="shared" si="229"/>
        <v>0</v>
      </c>
      <c r="K1251" s="255" t="str">
        <f>'V ЦК'!K1251</f>
        <v>744,43</v>
      </c>
      <c r="L1251" s="255" t="str">
        <f>'V ЦК'!L1251</f>
        <v>99,3</v>
      </c>
      <c r="M1251" s="256" t="str">
        <f>'V ЦК'!M1251</f>
        <v>0</v>
      </c>
      <c r="N1251" s="218">
        <f>'V ЦК'!N1251</f>
        <v>168.05</v>
      </c>
      <c r="O1251" s="261">
        <f>'V ЦК'!O1251</f>
        <v>22.42</v>
      </c>
      <c r="P1251" s="261">
        <f>'V ЦК'!P1251</f>
        <v>0</v>
      </c>
      <c r="Q1251" s="218">
        <f t="shared" si="237"/>
        <v>3.3000000000000003</v>
      </c>
      <c r="R1251" s="387">
        <f t="shared" si="237"/>
        <v>40.119999999999997</v>
      </c>
      <c r="S1251" s="388">
        <f t="shared" si="237"/>
        <v>59.97</v>
      </c>
      <c r="T1251" s="388">
        <f t="shared" si="237"/>
        <v>211.35</v>
      </c>
      <c r="U1251" s="389">
        <f t="shared" si="237"/>
        <v>560.38</v>
      </c>
    </row>
    <row r="1252" spans="1:21" s="12" customFormat="1" x14ac:dyDescent="0.25">
      <c r="A1252" s="211" t="str">
        <f t="shared" si="238"/>
        <v>21.05.2018</v>
      </c>
      <c r="B1252" s="212">
        <f t="shared" si="238"/>
        <v>18</v>
      </c>
      <c r="C1252" s="211" t="str">
        <f t="shared" si="226"/>
        <v>150-670 кВт</v>
      </c>
      <c r="D1252" s="213">
        <f t="shared" si="232"/>
        <v>955.04</v>
      </c>
      <c r="E1252" s="214">
        <f t="shared" si="233"/>
        <v>974.89</v>
      </c>
      <c r="F1252" s="214">
        <f t="shared" si="234"/>
        <v>1126.27</v>
      </c>
      <c r="G1252" s="215">
        <f t="shared" si="235"/>
        <v>1475.3</v>
      </c>
      <c r="H1252" s="216">
        <f t="shared" si="230"/>
        <v>914.92</v>
      </c>
      <c r="I1252" s="252">
        <f t="shared" si="229"/>
        <v>240.36</v>
      </c>
      <c r="J1252" s="252">
        <f t="shared" si="229"/>
        <v>0</v>
      </c>
      <c r="K1252" s="255" t="str">
        <f>'V ЦК'!K1252</f>
        <v>743,73</v>
      </c>
      <c r="L1252" s="255" t="str">
        <f>'V ЦК'!L1252</f>
        <v>196,09</v>
      </c>
      <c r="M1252" s="256" t="str">
        <f>'V ЦК'!M1252</f>
        <v>0</v>
      </c>
      <c r="N1252" s="218">
        <f>'V ЦК'!N1252</f>
        <v>167.89</v>
      </c>
      <c r="O1252" s="261">
        <f>'V ЦК'!O1252</f>
        <v>44.27</v>
      </c>
      <c r="P1252" s="261">
        <f>'V ЦК'!P1252</f>
        <v>0</v>
      </c>
      <c r="Q1252" s="218">
        <f t="shared" si="237"/>
        <v>3.3000000000000003</v>
      </c>
      <c r="R1252" s="387">
        <f t="shared" si="237"/>
        <v>40.119999999999997</v>
      </c>
      <c r="S1252" s="388">
        <f t="shared" si="237"/>
        <v>59.97</v>
      </c>
      <c r="T1252" s="388">
        <f t="shared" si="237"/>
        <v>211.35</v>
      </c>
      <c r="U1252" s="389">
        <f t="shared" si="237"/>
        <v>560.38</v>
      </c>
    </row>
    <row r="1253" spans="1:21" s="12" customFormat="1" x14ac:dyDescent="0.25">
      <c r="A1253" s="211" t="str">
        <f t="shared" si="238"/>
        <v>21.05.2018</v>
      </c>
      <c r="B1253" s="212">
        <f t="shared" si="238"/>
        <v>19</v>
      </c>
      <c r="C1253" s="211" t="str">
        <f t="shared" si="226"/>
        <v>150-670 кВт</v>
      </c>
      <c r="D1253" s="213">
        <f t="shared" si="232"/>
        <v>1092.8900000000001</v>
      </c>
      <c r="E1253" s="214">
        <f t="shared" si="233"/>
        <v>1112.74</v>
      </c>
      <c r="F1253" s="214">
        <f t="shared" si="234"/>
        <v>1264.1200000000001</v>
      </c>
      <c r="G1253" s="215">
        <f t="shared" si="235"/>
        <v>1613.15</v>
      </c>
      <c r="H1253" s="216">
        <f t="shared" si="230"/>
        <v>1052.77</v>
      </c>
      <c r="I1253" s="252">
        <f t="shared" si="229"/>
        <v>0.25</v>
      </c>
      <c r="J1253" s="252">
        <f t="shared" si="229"/>
        <v>5.2</v>
      </c>
      <c r="K1253" s="255" t="str">
        <f>'V ЦК'!K1253</f>
        <v>856,19</v>
      </c>
      <c r="L1253" s="255" t="str">
        <f>'V ЦК'!L1253</f>
        <v>0,2</v>
      </c>
      <c r="M1253" s="256" t="str">
        <f>'V ЦК'!M1253</f>
        <v>4,24</v>
      </c>
      <c r="N1253" s="218">
        <f>'V ЦК'!N1253</f>
        <v>193.28</v>
      </c>
      <c r="O1253" s="261">
        <f>'V ЦК'!O1253</f>
        <v>0.05</v>
      </c>
      <c r="P1253" s="261">
        <f>'V ЦК'!P1253</f>
        <v>0.96</v>
      </c>
      <c r="Q1253" s="218">
        <f t="shared" si="237"/>
        <v>3.3000000000000003</v>
      </c>
      <c r="R1253" s="387">
        <f t="shared" si="237"/>
        <v>40.119999999999997</v>
      </c>
      <c r="S1253" s="388">
        <f t="shared" si="237"/>
        <v>59.97</v>
      </c>
      <c r="T1253" s="388">
        <f t="shared" si="237"/>
        <v>211.35</v>
      </c>
      <c r="U1253" s="389">
        <f t="shared" si="237"/>
        <v>560.38</v>
      </c>
    </row>
    <row r="1254" spans="1:21" s="12" customFormat="1" x14ac:dyDescent="0.25">
      <c r="A1254" s="211" t="str">
        <f t="shared" si="238"/>
        <v>21.05.2018</v>
      </c>
      <c r="B1254" s="212">
        <f t="shared" si="238"/>
        <v>20</v>
      </c>
      <c r="C1254" s="211" t="str">
        <f t="shared" si="226"/>
        <v>150-670 кВт</v>
      </c>
      <c r="D1254" s="213">
        <f t="shared" si="232"/>
        <v>912.61</v>
      </c>
      <c r="E1254" s="214">
        <f t="shared" si="233"/>
        <v>932.46</v>
      </c>
      <c r="F1254" s="214">
        <f t="shared" si="234"/>
        <v>1083.8400000000001</v>
      </c>
      <c r="G1254" s="215">
        <f t="shared" si="235"/>
        <v>1432.87</v>
      </c>
      <c r="H1254" s="216">
        <f t="shared" si="230"/>
        <v>872.49</v>
      </c>
      <c r="I1254" s="252">
        <f t="shared" si="229"/>
        <v>0</v>
      </c>
      <c r="J1254" s="252">
        <f t="shared" si="229"/>
        <v>148.60999999999999</v>
      </c>
      <c r="K1254" s="255" t="str">
        <f>'V ЦК'!K1254</f>
        <v>709,11</v>
      </c>
      <c r="L1254" s="255" t="str">
        <f>'V ЦК'!L1254</f>
        <v>0</v>
      </c>
      <c r="M1254" s="256" t="str">
        <f>'V ЦК'!M1254</f>
        <v>121,24</v>
      </c>
      <c r="N1254" s="218">
        <f>'V ЦК'!N1254</f>
        <v>160.08000000000001</v>
      </c>
      <c r="O1254" s="261">
        <f>'V ЦК'!O1254</f>
        <v>0</v>
      </c>
      <c r="P1254" s="261">
        <f>'V ЦК'!P1254</f>
        <v>27.37</v>
      </c>
      <c r="Q1254" s="218">
        <f t="shared" si="237"/>
        <v>3.3000000000000003</v>
      </c>
      <c r="R1254" s="387">
        <f t="shared" si="237"/>
        <v>40.119999999999997</v>
      </c>
      <c r="S1254" s="388">
        <f t="shared" si="237"/>
        <v>59.97</v>
      </c>
      <c r="T1254" s="388">
        <f t="shared" si="237"/>
        <v>211.35</v>
      </c>
      <c r="U1254" s="389">
        <f t="shared" si="237"/>
        <v>560.38</v>
      </c>
    </row>
    <row r="1255" spans="1:21" s="12" customFormat="1" x14ac:dyDescent="0.25">
      <c r="A1255" s="211" t="str">
        <f t="shared" si="238"/>
        <v>21.05.2018</v>
      </c>
      <c r="B1255" s="212">
        <f t="shared" si="238"/>
        <v>21</v>
      </c>
      <c r="C1255" s="211" t="str">
        <f t="shared" si="226"/>
        <v>150-670 кВт</v>
      </c>
      <c r="D1255" s="213">
        <f t="shared" si="232"/>
        <v>912.92000000000007</v>
      </c>
      <c r="E1255" s="214">
        <f t="shared" si="233"/>
        <v>932.77</v>
      </c>
      <c r="F1255" s="214">
        <f t="shared" si="234"/>
        <v>1084.1500000000001</v>
      </c>
      <c r="G1255" s="215">
        <f t="shared" si="235"/>
        <v>1433.1799999999998</v>
      </c>
      <c r="H1255" s="216">
        <f t="shared" si="230"/>
        <v>872.8</v>
      </c>
      <c r="I1255" s="252">
        <f t="shared" si="229"/>
        <v>0</v>
      </c>
      <c r="J1255" s="252">
        <f t="shared" si="229"/>
        <v>527.31999999999994</v>
      </c>
      <c r="K1255" s="255" t="str">
        <f>'V ЦК'!K1255</f>
        <v>709,36</v>
      </c>
      <c r="L1255" s="255" t="str">
        <f>'V ЦК'!L1255</f>
        <v>0</v>
      </c>
      <c r="M1255" s="256" t="str">
        <f>'V ЦК'!M1255</f>
        <v>430,2</v>
      </c>
      <c r="N1255" s="218">
        <f>'V ЦК'!N1255</f>
        <v>160.13999999999999</v>
      </c>
      <c r="O1255" s="261">
        <f>'V ЦК'!O1255</f>
        <v>0</v>
      </c>
      <c r="P1255" s="261">
        <f>'V ЦК'!P1255</f>
        <v>97.12</v>
      </c>
      <c r="Q1255" s="218">
        <f t="shared" si="237"/>
        <v>3.3000000000000003</v>
      </c>
      <c r="R1255" s="387">
        <f t="shared" si="237"/>
        <v>40.119999999999997</v>
      </c>
      <c r="S1255" s="388">
        <f t="shared" si="237"/>
        <v>59.97</v>
      </c>
      <c r="T1255" s="388">
        <f t="shared" si="237"/>
        <v>211.35</v>
      </c>
      <c r="U1255" s="389">
        <f t="shared" si="237"/>
        <v>560.38</v>
      </c>
    </row>
    <row r="1256" spans="1:21" s="12" customFormat="1" x14ac:dyDescent="0.25">
      <c r="A1256" s="211" t="str">
        <f t="shared" si="238"/>
        <v>21.05.2018</v>
      </c>
      <c r="B1256" s="212">
        <f t="shared" si="238"/>
        <v>22</v>
      </c>
      <c r="C1256" s="211" t="str">
        <f t="shared" si="226"/>
        <v>150-670 кВт</v>
      </c>
      <c r="D1256" s="213">
        <f t="shared" si="232"/>
        <v>1184</v>
      </c>
      <c r="E1256" s="214">
        <f t="shared" si="233"/>
        <v>1203.8499999999999</v>
      </c>
      <c r="F1256" s="214">
        <f t="shared" si="234"/>
        <v>1355.23</v>
      </c>
      <c r="G1256" s="215">
        <f t="shared" si="235"/>
        <v>1704.26</v>
      </c>
      <c r="H1256" s="216">
        <f t="shared" si="230"/>
        <v>1143.8799999999999</v>
      </c>
      <c r="I1256" s="252">
        <f t="shared" si="229"/>
        <v>0</v>
      </c>
      <c r="J1256" s="252">
        <f t="shared" si="229"/>
        <v>422.42</v>
      </c>
      <c r="K1256" s="255" t="str">
        <f>'V ЦК'!K1256</f>
        <v>930,52</v>
      </c>
      <c r="L1256" s="255" t="str">
        <f>'V ЦК'!L1256</f>
        <v>0</v>
      </c>
      <c r="M1256" s="256" t="str">
        <f>'V ЦК'!M1256</f>
        <v>344,62</v>
      </c>
      <c r="N1256" s="218">
        <f>'V ЦК'!N1256</f>
        <v>210.06</v>
      </c>
      <c r="O1256" s="261">
        <f>'V ЦК'!O1256</f>
        <v>0</v>
      </c>
      <c r="P1256" s="261">
        <f>'V ЦК'!P1256</f>
        <v>77.8</v>
      </c>
      <c r="Q1256" s="218">
        <f t="shared" si="237"/>
        <v>3.3000000000000003</v>
      </c>
      <c r="R1256" s="387">
        <f t="shared" si="237"/>
        <v>40.119999999999997</v>
      </c>
      <c r="S1256" s="388">
        <f t="shared" si="237"/>
        <v>59.97</v>
      </c>
      <c r="T1256" s="388">
        <f t="shared" si="237"/>
        <v>211.35</v>
      </c>
      <c r="U1256" s="389">
        <f t="shared" si="237"/>
        <v>560.38</v>
      </c>
    </row>
    <row r="1257" spans="1:21" s="12" customFormat="1" x14ac:dyDescent="0.25">
      <c r="A1257" s="211" t="str">
        <f t="shared" si="238"/>
        <v>21.05.2018</v>
      </c>
      <c r="B1257" s="212">
        <f t="shared" si="238"/>
        <v>23</v>
      </c>
      <c r="C1257" s="211" t="str">
        <f t="shared" si="226"/>
        <v>150-670 кВт</v>
      </c>
      <c r="D1257" s="213">
        <f t="shared" si="232"/>
        <v>863.79</v>
      </c>
      <c r="E1257" s="214">
        <f t="shared" si="233"/>
        <v>883.64</v>
      </c>
      <c r="F1257" s="214">
        <f t="shared" si="234"/>
        <v>1035.02</v>
      </c>
      <c r="G1257" s="215">
        <f t="shared" si="235"/>
        <v>1384.05</v>
      </c>
      <c r="H1257" s="216">
        <f t="shared" si="230"/>
        <v>823.67</v>
      </c>
      <c r="I1257" s="252">
        <f t="shared" si="229"/>
        <v>0</v>
      </c>
      <c r="J1257" s="252">
        <f t="shared" si="229"/>
        <v>897.16</v>
      </c>
      <c r="K1257" s="255" t="str">
        <f>'V ЦК'!K1257</f>
        <v>669,28</v>
      </c>
      <c r="L1257" s="255" t="str">
        <f>'V ЦК'!L1257</f>
        <v>0</v>
      </c>
      <c r="M1257" s="256" t="str">
        <f>'V ЦК'!M1257</f>
        <v>731,93</v>
      </c>
      <c r="N1257" s="218">
        <f>'V ЦК'!N1257</f>
        <v>151.09</v>
      </c>
      <c r="O1257" s="261">
        <f>'V ЦК'!O1257</f>
        <v>0</v>
      </c>
      <c r="P1257" s="261">
        <f>'V ЦК'!P1257</f>
        <v>165.23</v>
      </c>
      <c r="Q1257" s="218">
        <f t="shared" si="237"/>
        <v>3.3000000000000003</v>
      </c>
      <c r="R1257" s="387">
        <f t="shared" si="237"/>
        <v>40.119999999999997</v>
      </c>
      <c r="S1257" s="388">
        <f t="shared" si="237"/>
        <v>59.97</v>
      </c>
      <c r="T1257" s="388">
        <f t="shared" si="237"/>
        <v>211.35</v>
      </c>
      <c r="U1257" s="389">
        <f t="shared" si="237"/>
        <v>560.38</v>
      </c>
    </row>
    <row r="1258" spans="1:21" s="12" customFormat="1" x14ac:dyDescent="0.25">
      <c r="A1258" s="211" t="str">
        <f t="shared" si="238"/>
        <v>22.05.2018</v>
      </c>
      <c r="B1258" s="212">
        <f t="shared" si="238"/>
        <v>0</v>
      </c>
      <c r="C1258" s="211" t="str">
        <f t="shared" si="226"/>
        <v>150-670 кВт</v>
      </c>
      <c r="D1258" s="213">
        <f t="shared" si="232"/>
        <v>881.12</v>
      </c>
      <c r="E1258" s="214">
        <f t="shared" si="233"/>
        <v>900.97</v>
      </c>
      <c r="F1258" s="214">
        <f t="shared" si="234"/>
        <v>1052.3499999999999</v>
      </c>
      <c r="G1258" s="215">
        <f t="shared" si="235"/>
        <v>1401.38</v>
      </c>
      <c r="H1258" s="216">
        <f t="shared" si="230"/>
        <v>840.99999999999989</v>
      </c>
      <c r="I1258" s="252">
        <f t="shared" si="229"/>
        <v>0</v>
      </c>
      <c r="J1258" s="252">
        <f t="shared" si="229"/>
        <v>88.300000000000011</v>
      </c>
      <c r="K1258" s="255" t="str">
        <f>'V ЦК'!K1258</f>
        <v>683,42</v>
      </c>
      <c r="L1258" s="255" t="str">
        <f>'V ЦК'!L1258</f>
        <v>0</v>
      </c>
      <c r="M1258" s="256" t="str">
        <f>'V ЦК'!M1258</f>
        <v>72,04</v>
      </c>
      <c r="N1258" s="218">
        <f>'V ЦК'!N1258</f>
        <v>154.28</v>
      </c>
      <c r="O1258" s="261">
        <f>'V ЦК'!O1258</f>
        <v>0</v>
      </c>
      <c r="P1258" s="261">
        <f>'V ЦК'!P1258</f>
        <v>16.260000000000002</v>
      </c>
      <c r="Q1258" s="218">
        <f t="shared" si="237"/>
        <v>3.3000000000000003</v>
      </c>
      <c r="R1258" s="387">
        <f t="shared" si="237"/>
        <v>40.119999999999997</v>
      </c>
      <c r="S1258" s="388">
        <f t="shared" si="237"/>
        <v>59.97</v>
      </c>
      <c r="T1258" s="388">
        <f t="shared" si="237"/>
        <v>211.35</v>
      </c>
      <c r="U1258" s="389">
        <f t="shared" si="237"/>
        <v>560.38</v>
      </c>
    </row>
    <row r="1259" spans="1:21" s="12" customFormat="1" x14ac:dyDescent="0.25">
      <c r="A1259" s="211" t="str">
        <f t="shared" si="238"/>
        <v>22.05.2018</v>
      </c>
      <c r="B1259" s="212">
        <f t="shared" si="238"/>
        <v>1</v>
      </c>
      <c r="C1259" s="211" t="str">
        <f t="shared" si="226"/>
        <v>150-670 кВт</v>
      </c>
      <c r="D1259" s="213">
        <f t="shared" si="232"/>
        <v>896.86</v>
      </c>
      <c r="E1259" s="214">
        <f t="shared" si="233"/>
        <v>916.71</v>
      </c>
      <c r="F1259" s="214">
        <f t="shared" si="234"/>
        <v>1068.0900000000001</v>
      </c>
      <c r="G1259" s="215">
        <f t="shared" si="235"/>
        <v>1417.12</v>
      </c>
      <c r="H1259" s="216">
        <f t="shared" si="230"/>
        <v>856.74</v>
      </c>
      <c r="I1259" s="252">
        <f t="shared" si="229"/>
        <v>0</v>
      </c>
      <c r="J1259" s="252">
        <f t="shared" si="229"/>
        <v>11.77</v>
      </c>
      <c r="K1259" s="255" t="str">
        <f>'V ЦК'!K1259</f>
        <v>696,26</v>
      </c>
      <c r="L1259" s="255" t="str">
        <f>'V ЦК'!L1259</f>
        <v>0</v>
      </c>
      <c r="M1259" s="256" t="str">
        <f>'V ЦК'!M1259</f>
        <v>9,6</v>
      </c>
      <c r="N1259" s="218">
        <f>'V ЦК'!N1259</f>
        <v>157.18</v>
      </c>
      <c r="O1259" s="261">
        <f>'V ЦК'!O1259</f>
        <v>0</v>
      </c>
      <c r="P1259" s="261">
        <f>'V ЦК'!P1259</f>
        <v>2.17</v>
      </c>
      <c r="Q1259" s="218">
        <f t="shared" si="237"/>
        <v>3.3000000000000003</v>
      </c>
      <c r="R1259" s="387">
        <f t="shared" si="237"/>
        <v>40.119999999999997</v>
      </c>
      <c r="S1259" s="388">
        <f t="shared" si="237"/>
        <v>59.97</v>
      </c>
      <c r="T1259" s="388">
        <f t="shared" si="237"/>
        <v>211.35</v>
      </c>
      <c r="U1259" s="389">
        <f t="shared" si="237"/>
        <v>560.38</v>
      </c>
    </row>
    <row r="1260" spans="1:21" s="12" customFormat="1" x14ac:dyDescent="0.25">
      <c r="A1260" s="211" t="str">
        <f t="shared" si="238"/>
        <v>22.05.2018</v>
      </c>
      <c r="B1260" s="212">
        <f t="shared" si="238"/>
        <v>2</v>
      </c>
      <c r="C1260" s="211" t="str">
        <f t="shared" si="226"/>
        <v>150-670 кВт</v>
      </c>
      <c r="D1260" s="213">
        <f t="shared" si="232"/>
        <v>924.6</v>
      </c>
      <c r="E1260" s="214">
        <f t="shared" si="233"/>
        <v>944.45</v>
      </c>
      <c r="F1260" s="214">
        <f t="shared" si="234"/>
        <v>1095.83</v>
      </c>
      <c r="G1260" s="215">
        <f t="shared" si="235"/>
        <v>1444.8600000000001</v>
      </c>
      <c r="H1260" s="216">
        <f t="shared" si="230"/>
        <v>884.4799999999999</v>
      </c>
      <c r="I1260" s="252">
        <f t="shared" si="229"/>
        <v>27.13</v>
      </c>
      <c r="J1260" s="252">
        <f t="shared" si="229"/>
        <v>0</v>
      </c>
      <c r="K1260" s="255" t="str">
        <f>'V ЦК'!K1260</f>
        <v>718,89</v>
      </c>
      <c r="L1260" s="255" t="str">
        <f>'V ЦК'!L1260</f>
        <v>22,13</v>
      </c>
      <c r="M1260" s="256" t="str">
        <f>'V ЦК'!M1260</f>
        <v>0</v>
      </c>
      <c r="N1260" s="218">
        <f>'V ЦК'!N1260</f>
        <v>162.29</v>
      </c>
      <c r="O1260" s="261">
        <f>'V ЦК'!O1260</f>
        <v>5</v>
      </c>
      <c r="P1260" s="261">
        <f>'V ЦК'!P1260</f>
        <v>0</v>
      </c>
      <c r="Q1260" s="218">
        <f t="shared" ref="Q1260:U1275" si="239">Q1259</f>
        <v>3.3000000000000003</v>
      </c>
      <c r="R1260" s="387">
        <f t="shared" si="239"/>
        <v>40.119999999999997</v>
      </c>
      <c r="S1260" s="388">
        <f t="shared" si="239"/>
        <v>59.97</v>
      </c>
      <c r="T1260" s="388">
        <f t="shared" si="239"/>
        <v>211.35</v>
      </c>
      <c r="U1260" s="389">
        <f t="shared" si="239"/>
        <v>560.38</v>
      </c>
    </row>
    <row r="1261" spans="1:21" s="12" customFormat="1" x14ac:dyDescent="0.25">
      <c r="A1261" s="211" t="str">
        <f t="shared" si="238"/>
        <v>22.05.2018</v>
      </c>
      <c r="B1261" s="212">
        <f t="shared" si="238"/>
        <v>3</v>
      </c>
      <c r="C1261" s="211" t="str">
        <f t="shared" si="226"/>
        <v>150-670 кВт</v>
      </c>
      <c r="D1261" s="213">
        <f t="shared" si="232"/>
        <v>968.27</v>
      </c>
      <c r="E1261" s="214">
        <f t="shared" si="233"/>
        <v>988.12</v>
      </c>
      <c r="F1261" s="214">
        <f t="shared" si="234"/>
        <v>1139.5</v>
      </c>
      <c r="G1261" s="215">
        <f t="shared" si="235"/>
        <v>1488.53</v>
      </c>
      <c r="H1261" s="216">
        <f t="shared" si="230"/>
        <v>928.15</v>
      </c>
      <c r="I1261" s="252">
        <f t="shared" si="229"/>
        <v>0</v>
      </c>
      <c r="J1261" s="252">
        <f t="shared" si="229"/>
        <v>689.23</v>
      </c>
      <c r="K1261" s="255" t="str">
        <f>'V ЦК'!K1261</f>
        <v>754,52</v>
      </c>
      <c r="L1261" s="255" t="str">
        <f>'V ЦК'!L1261</f>
        <v>0</v>
      </c>
      <c r="M1261" s="256" t="str">
        <f>'V ЦК'!M1261</f>
        <v>562,29</v>
      </c>
      <c r="N1261" s="218">
        <f>'V ЦК'!N1261</f>
        <v>170.33</v>
      </c>
      <c r="O1261" s="261">
        <f>'V ЦК'!O1261</f>
        <v>0</v>
      </c>
      <c r="P1261" s="261">
        <f>'V ЦК'!P1261</f>
        <v>126.94</v>
      </c>
      <c r="Q1261" s="218">
        <f t="shared" si="239"/>
        <v>3.3000000000000003</v>
      </c>
      <c r="R1261" s="387">
        <f t="shared" si="239"/>
        <v>40.119999999999997</v>
      </c>
      <c r="S1261" s="388">
        <f t="shared" si="239"/>
        <v>59.97</v>
      </c>
      <c r="T1261" s="388">
        <f t="shared" si="239"/>
        <v>211.35</v>
      </c>
      <c r="U1261" s="389">
        <f t="shared" si="239"/>
        <v>560.38</v>
      </c>
    </row>
    <row r="1262" spans="1:21" s="12" customFormat="1" x14ac:dyDescent="0.25">
      <c r="A1262" s="211" t="str">
        <f t="shared" si="238"/>
        <v>22.05.2018</v>
      </c>
      <c r="B1262" s="212">
        <f t="shared" si="238"/>
        <v>4</v>
      </c>
      <c r="C1262" s="211" t="str">
        <f t="shared" si="226"/>
        <v>150-670 кВт</v>
      </c>
      <c r="D1262" s="213">
        <f t="shared" si="232"/>
        <v>1021.3800000000001</v>
      </c>
      <c r="E1262" s="214">
        <f t="shared" si="233"/>
        <v>1041.23</v>
      </c>
      <c r="F1262" s="214">
        <f t="shared" si="234"/>
        <v>1192.6100000000001</v>
      </c>
      <c r="G1262" s="215">
        <f t="shared" si="235"/>
        <v>1541.6399999999999</v>
      </c>
      <c r="H1262" s="216">
        <f t="shared" si="230"/>
        <v>981.26</v>
      </c>
      <c r="I1262" s="252">
        <f t="shared" si="229"/>
        <v>0</v>
      </c>
      <c r="J1262" s="252">
        <f t="shared" si="229"/>
        <v>18.82</v>
      </c>
      <c r="K1262" s="255" t="str">
        <f>'V ЦК'!K1262</f>
        <v>797,85</v>
      </c>
      <c r="L1262" s="255" t="str">
        <f>'V ЦК'!L1262</f>
        <v>0</v>
      </c>
      <c r="M1262" s="256" t="str">
        <f>'V ЦК'!M1262</f>
        <v>15,35</v>
      </c>
      <c r="N1262" s="218">
        <f>'V ЦК'!N1262</f>
        <v>180.11</v>
      </c>
      <c r="O1262" s="261">
        <f>'V ЦК'!O1262</f>
        <v>0</v>
      </c>
      <c r="P1262" s="261">
        <f>'V ЦК'!P1262</f>
        <v>3.47</v>
      </c>
      <c r="Q1262" s="218">
        <f t="shared" si="239"/>
        <v>3.3000000000000003</v>
      </c>
      <c r="R1262" s="387">
        <f t="shared" si="239"/>
        <v>40.119999999999997</v>
      </c>
      <c r="S1262" s="388">
        <f t="shared" si="239"/>
        <v>59.97</v>
      </c>
      <c r="T1262" s="388">
        <f t="shared" si="239"/>
        <v>211.35</v>
      </c>
      <c r="U1262" s="389">
        <f t="shared" si="239"/>
        <v>560.38</v>
      </c>
    </row>
    <row r="1263" spans="1:21" s="12" customFormat="1" x14ac:dyDescent="0.25">
      <c r="A1263" s="211" t="str">
        <f t="shared" si="238"/>
        <v>22.05.2018</v>
      </c>
      <c r="B1263" s="212">
        <f t="shared" si="238"/>
        <v>5</v>
      </c>
      <c r="C1263" s="211" t="str">
        <f t="shared" si="226"/>
        <v>150-670 кВт</v>
      </c>
      <c r="D1263" s="213">
        <f t="shared" si="232"/>
        <v>977.93000000000006</v>
      </c>
      <c r="E1263" s="214">
        <f t="shared" si="233"/>
        <v>997.78</v>
      </c>
      <c r="F1263" s="214">
        <f t="shared" si="234"/>
        <v>1149.1599999999999</v>
      </c>
      <c r="G1263" s="215">
        <f t="shared" si="235"/>
        <v>1498.19</v>
      </c>
      <c r="H1263" s="216">
        <f t="shared" si="230"/>
        <v>937.81</v>
      </c>
      <c r="I1263" s="252">
        <f t="shared" si="229"/>
        <v>91.82</v>
      </c>
      <c r="J1263" s="252">
        <f t="shared" si="229"/>
        <v>0</v>
      </c>
      <c r="K1263" s="255" t="str">
        <f>'V ЦК'!K1263</f>
        <v>762,4</v>
      </c>
      <c r="L1263" s="255" t="str">
        <f>'V ЦК'!L1263</f>
        <v>74,91</v>
      </c>
      <c r="M1263" s="256" t="str">
        <f>'V ЦК'!M1263</f>
        <v>0</v>
      </c>
      <c r="N1263" s="218">
        <f>'V ЦК'!N1263</f>
        <v>172.11</v>
      </c>
      <c r="O1263" s="261">
        <f>'V ЦК'!O1263</f>
        <v>16.91</v>
      </c>
      <c r="P1263" s="261">
        <f>'V ЦК'!P1263</f>
        <v>0</v>
      </c>
      <c r="Q1263" s="218">
        <f t="shared" si="239"/>
        <v>3.3000000000000003</v>
      </c>
      <c r="R1263" s="387">
        <f t="shared" si="239"/>
        <v>40.119999999999997</v>
      </c>
      <c r="S1263" s="388">
        <f t="shared" si="239"/>
        <v>59.97</v>
      </c>
      <c r="T1263" s="388">
        <f t="shared" si="239"/>
        <v>211.35</v>
      </c>
      <c r="U1263" s="389">
        <f t="shared" si="239"/>
        <v>560.38</v>
      </c>
    </row>
    <row r="1264" spans="1:21" s="12" customFormat="1" x14ac:dyDescent="0.25">
      <c r="A1264" s="211" t="str">
        <f t="shared" si="238"/>
        <v>22.05.2018</v>
      </c>
      <c r="B1264" s="212">
        <f t="shared" si="238"/>
        <v>6</v>
      </c>
      <c r="C1264" s="211" t="str">
        <f t="shared" si="226"/>
        <v>150-670 кВт</v>
      </c>
      <c r="D1264" s="213">
        <f t="shared" si="232"/>
        <v>996.34999999999991</v>
      </c>
      <c r="E1264" s="214">
        <f t="shared" si="233"/>
        <v>1016.1999999999999</v>
      </c>
      <c r="F1264" s="214">
        <f t="shared" si="234"/>
        <v>1167.58</v>
      </c>
      <c r="G1264" s="215">
        <f t="shared" si="235"/>
        <v>1516.6100000000001</v>
      </c>
      <c r="H1264" s="216">
        <f t="shared" si="230"/>
        <v>956.2299999999999</v>
      </c>
      <c r="I1264" s="252">
        <f t="shared" si="229"/>
        <v>118.87</v>
      </c>
      <c r="J1264" s="252">
        <f t="shared" si="229"/>
        <v>0</v>
      </c>
      <c r="K1264" s="255" t="str">
        <f>'V ЦК'!K1264</f>
        <v>777,43</v>
      </c>
      <c r="L1264" s="255" t="str">
        <f>'V ЦК'!L1264</f>
        <v>96,98</v>
      </c>
      <c r="M1264" s="256" t="str">
        <f>'V ЦК'!M1264</f>
        <v>0</v>
      </c>
      <c r="N1264" s="218">
        <f>'V ЦК'!N1264</f>
        <v>175.5</v>
      </c>
      <c r="O1264" s="261">
        <f>'V ЦК'!O1264</f>
        <v>21.89</v>
      </c>
      <c r="P1264" s="261">
        <f>'V ЦК'!P1264</f>
        <v>0</v>
      </c>
      <c r="Q1264" s="218">
        <f t="shared" si="239"/>
        <v>3.3000000000000003</v>
      </c>
      <c r="R1264" s="387">
        <f t="shared" si="239"/>
        <v>40.119999999999997</v>
      </c>
      <c r="S1264" s="388">
        <f t="shared" si="239"/>
        <v>59.97</v>
      </c>
      <c r="T1264" s="388">
        <f t="shared" si="239"/>
        <v>211.35</v>
      </c>
      <c r="U1264" s="389">
        <f t="shared" si="239"/>
        <v>560.38</v>
      </c>
    </row>
    <row r="1265" spans="1:21" s="12" customFormat="1" x14ac:dyDescent="0.25">
      <c r="A1265" s="211" t="str">
        <f t="shared" si="238"/>
        <v>22.05.2018</v>
      </c>
      <c r="B1265" s="212">
        <f t="shared" si="238"/>
        <v>7</v>
      </c>
      <c r="C1265" s="211" t="str">
        <f t="shared" si="226"/>
        <v>150-670 кВт</v>
      </c>
      <c r="D1265" s="213">
        <f t="shared" si="232"/>
        <v>926.45</v>
      </c>
      <c r="E1265" s="214">
        <f t="shared" si="233"/>
        <v>946.3</v>
      </c>
      <c r="F1265" s="214">
        <f t="shared" si="234"/>
        <v>1097.6799999999998</v>
      </c>
      <c r="G1265" s="215">
        <f t="shared" si="235"/>
        <v>1446.71</v>
      </c>
      <c r="H1265" s="216">
        <f t="shared" si="230"/>
        <v>886.32999999999993</v>
      </c>
      <c r="I1265" s="252">
        <f t="shared" si="229"/>
        <v>281.16999999999996</v>
      </c>
      <c r="J1265" s="252">
        <f t="shared" si="229"/>
        <v>0</v>
      </c>
      <c r="K1265" s="255" t="str">
        <f>'V ЦК'!K1265</f>
        <v>720,4</v>
      </c>
      <c r="L1265" s="255" t="str">
        <f>'V ЦК'!L1265</f>
        <v>229,39</v>
      </c>
      <c r="M1265" s="256" t="str">
        <f>'V ЦК'!M1265</f>
        <v>0</v>
      </c>
      <c r="N1265" s="218">
        <f>'V ЦК'!N1265</f>
        <v>162.63</v>
      </c>
      <c r="O1265" s="261">
        <f>'V ЦК'!O1265</f>
        <v>51.78</v>
      </c>
      <c r="P1265" s="261">
        <f>'V ЦК'!P1265</f>
        <v>0</v>
      </c>
      <c r="Q1265" s="218">
        <f t="shared" si="239"/>
        <v>3.3000000000000003</v>
      </c>
      <c r="R1265" s="387">
        <f t="shared" si="239"/>
        <v>40.119999999999997</v>
      </c>
      <c r="S1265" s="388">
        <f t="shared" si="239"/>
        <v>59.97</v>
      </c>
      <c r="T1265" s="388">
        <f t="shared" si="239"/>
        <v>211.35</v>
      </c>
      <c r="U1265" s="389">
        <f t="shared" si="239"/>
        <v>560.38</v>
      </c>
    </row>
    <row r="1266" spans="1:21" s="12" customFormat="1" x14ac:dyDescent="0.25">
      <c r="A1266" s="211" t="str">
        <f t="shared" ref="A1266:B1281" si="240">A522</f>
        <v>22.05.2018</v>
      </c>
      <c r="B1266" s="212">
        <f t="shared" si="240"/>
        <v>8</v>
      </c>
      <c r="C1266" s="211" t="str">
        <f t="shared" si="226"/>
        <v>150-670 кВт</v>
      </c>
      <c r="D1266" s="213">
        <f t="shared" si="232"/>
        <v>953.72</v>
      </c>
      <c r="E1266" s="214">
        <f t="shared" si="233"/>
        <v>973.56999999999994</v>
      </c>
      <c r="F1266" s="214">
        <f t="shared" si="234"/>
        <v>1124.95</v>
      </c>
      <c r="G1266" s="215">
        <f t="shared" si="235"/>
        <v>1473.98</v>
      </c>
      <c r="H1266" s="216">
        <f t="shared" si="230"/>
        <v>913.59999999999991</v>
      </c>
      <c r="I1266" s="252">
        <f t="shared" si="229"/>
        <v>22.96</v>
      </c>
      <c r="J1266" s="252">
        <f t="shared" si="229"/>
        <v>0</v>
      </c>
      <c r="K1266" s="255" t="str">
        <f>'V ЦК'!K1266</f>
        <v>742,65</v>
      </c>
      <c r="L1266" s="255" t="str">
        <f>'V ЦК'!L1266</f>
        <v>18,73</v>
      </c>
      <c r="M1266" s="256" t="str">
        <f>'V ЦК'!M1266</f>
        <v>0</v>
      </c>
      <c r="N1266" s="218">
        <f>'V ЦК'!N1266</f>
        <v>167.65</v>
      </c>
      <c r="O1266" s="261">
        <f>'V ЦК'!O1266</f>
        <v>4.2300000000000004</v>
      </c>
      <c r="P1266" s="261">
        <f>'V ЦК'!P1266</f>
        <v>0</v>
      </c>
      <c r="Q1266" s="218">
        <f t="shared" si="239"/>
        <v>3.3000000000000003</v>
      </c>
      <c r="R1266" s="387">
        <f t="shared" si="239"/>
        <v>40.119999999999997</v>
      </c>
      <c r="S1266" s="388">
        <f t="shared" si="239"/>
        <v>59.97</v>
      </c>
      <c r="T1266" s="388">
        <f t="shared" si="239"/>
        <v>211.35</v>
      </c>
      <c r="U1266" s="389">
        <f t="shared" si="239"/>
        <v>560.38</v>
      </c>
    </row>
    <row r="1267" spans="1:21" s="12" customFormat="1" x14ac:dyDescent="0.25">
      <c r="A1267" s="211" t="str">
        <f t="shared" si="240"/>
        <v>22.05.2018</v>
      </c>
      <c r="B1267" s="212">
        <f t="shared" si="240"/>
        <v>9</v>
      </c>
      <c r="C1267" s="211" t="str">
        <f t="shared" si="226"/>
        <v>150-670 кВт</v>
      </c>
      <c r="D1267" s="213">
        <f t="shared" si="232"/>
        <v>910.64</v>
      </c>
      <c r="E1267" s="214">
        <f t="shared" si="233"/>
        <v>930.49</v>
      </c>
      <c r="F1267" s="214">
        <f t="shared" si="234"/>
        <v>1081.8699999999999</v>
      </c>
      <c r="G1267" s="215">
        <f t="shared" si="235"/>
        <v>1430.9</v>
      </c>
      <c r="H1267" s="216">
        <f t="shared" si="230"/>
        <v>870.52</v>
      </c>
      <c r="I1267" s="252">
        <f t="shared" si="229"/>
        <v>7.27</v>
      </c>
      <c r="J1267" s="252">
        <f t="shared" si="229"/>
        <v>0</v>
      </c>
      <c r="K1267" s="255" t="str">
        <f>'V ЦК'!K1267</f>
        <v>707,5</v>
      </c>
      <c r="L1267" s="255" t="str">
        <f>'V ЦК'!L1267</f>
        <v>5,93</v>
      </c>
      <c r="M1267" s="256" t="str">
        <f>'V ЦК'!M1267</f>
        <v>0</v>
      </c>
      <c r="N1267" s="218">
        <f>'V ЦК'!N1267</f>
        <v>159.72</v>
      </c>
      <c r="O1267" s="261">
        <f>'V ЦК'!O1267</f>
        <v>1.34</v>
      </c>
      <c r="P1267" s="261">
        <f>'V ЦК'!P1267</f>
        <v>0</v>
      </c>
      <c r="Q1267" s="218">
        <f t="shared" si="239"/>
        <v>3.3000000000000003</v>
      </c>
      <c r="R1267" s="387">
        <f t="shared" si="239"/>
        <v>40.119999999999997</v>
      </c>
      <c r="S1267" s="388">
        <f t="shared" si="239"/>
        <v>59.97</v>
      </c>
      <c r="T1267" s="388">
        <f t="shared" si="239"/>
        <v>211.35</v>
      </c>
      <c r="U1267" s="389">
        <f t="shared" si="239"/>
        <v>560.38</v>
      </c>
    </row>
    <row r="1268" spans="1:21" s="12" customFormat="1" x14ac:dyDescent="0.25">
      <c r="A1268" s="211" t="str">
        <f t="shared" si="240"/>
        <v>22.05.2018</v>
      </c>
      <c r="B1268" s="212">
        <f t="shared" si="240"/>
        <v>10</v>
      </c>
      <c r="C1268" s="211" t="str">
        <f t="shared" ref="C1268:C1331" si="241">C1267</f>
        <v>150-670 кВт</v>
      </c>
      <c r="D1268" s="213">
        <f t="shared" si="232"/>
        <v>893</v>
      </c>
      <c r="E1268" s="214">
        <f t="shared" si="233"/>
        <v>912.85</v>
      </c>
      <c r="F1268" s="214">
        <f t="shared" si="234"/>
        <v>1064.23</v>
      </c>
      <c r="G1268" s="215">
        <f t="shared" si="235"/>
        <v>1413.26</v>
      </c>
      <c r="H1268" s="216">
        <f t="shared" si="230"/>
        <v>852.88</v>
      </c>
      <c r="I1268" s="252">
        <f t="shared" si="229"/>
        <v>260.37</v>
      </c>
      <c r="J1268" s="252">
        <f t="shared" si="229"/>
        <v>0</v>
      </c>
      <c r="K1268" s="255" t="str">
        <f>'V ЦК'!K1268</f>
        <v>693,11</v>
      </c>
      <c r="L1268" s="255" t="str">
        <f>'V ЦК'!L1268</f>
        <v>212,42</v>
      </c>
      <c r="M1268" s="256" t="str">
        <f>'V ЦК'!M1268</f>
        <v>0</v>
      </c>
      <c r="N1268" s="218">
        <f>'V ЦК'!N1268</f>
        <v>156.47</v>
      </c>
      <c r="O1268" s="261">
        <f>'V ЦК'!O1268</f>
        <v>47.95</v>
      </c>
      <c r="P1268" s="261">
        <f>'V ЦК'!P1268</f>
        <v>0</v>
      </c>
      <c r="Q1268" s="218">
        <f t="shared" si="239"/>
        <v>3.3000000000000003</v>
      </c>
      <c r="R1268" s="387">
        <f t="shared" si="239"/>
        <v>40.119999999999997</v>
      </c>
      <c r="S1268" s="388">
        <f t="shared" si="239"/>
        <v>59.97</v>
      </c>
      <c r="T1268" s="388">
        <f t="shared" si="239"/>
        <v>211.35</v>
      </c>
      <c r="U1268" s="389">
        <f t="shared" si="239"/>
        <v>560.38</v>
      </c>
    </row>
    <row r="1269" spans="1:21" s="12" customFormat="1" x14ac:dyDescent="0.25">
      <c r="A1269" s="211" t="str">
        <f t="shared" si="240"/>
        <v>22.05.2018</v>
      </c>
      <c r="B1269" s="212">
        <f t="shared" si="240"/>
        <v>11</v>
      </c>
      <c r="C1269" s="211" t="str">
        <f t="shared" si="241"/>
        <v>150-670 кВт</v>
      </c>
      <c r="D1269" s="213">
        <f t="shared" si="232"/>
        <v>892.27</v>
      </c>
      <c r="E1269" s="214">
        <f t="shared" si="233"/>
        <v>912.12</v>
      </c>
      <c r="F1269" s="214">
        <f t="shared" si="234"/>
        <v>1063.5</v>
      </c>
      <c r="G1269" s="215">
        <f t="shared" si="235"/>
        <v>1412.53</v>
      </c>
      <c r="H1269" s="216">
        <f t="shared" si="230"/>
        <v>852.15</v>
      </c>
      <c r="I1269" s="252">
        <f t="shared" si="229"/>
        <v>164.65</v>
      </c>
      <c r="J1269" s="252">
        <f t="shared" si="229"/>
        <v>0</v>
      </c>
      <c r="K1269" s="255" t="str">
        <f>'V ЦК'!K1269</f>
        <v>692,52</v>
      </c>
      <c r="L1269" s="255" t="str">
        <f>'V ЦК'!L1269</f>
        <v>134,33</v>
      </c>
      <c r="M1269" s="256" t="str">
        <f>'V ЦК'!M1269</f>
        <v>0</v>
      </c>
      <c r="N1269" s="218">
        <f>'V ЦК'!N1269</f>
        <v>156.33000000000001</v>
      </c>
      <c r="O1269" s="261">
        <f>'V ЦК'!O1269</f>
        <v>30.32</v>
      </c>
      <c r="P1269" s="261">
        <f>'V ЦК'!P1269</f>
        <v>0</v>
      </c>
      <c r="Q1269" s="218">
        <f t="shared" si="239"/>
        <v>3.3000000000000003</v>
      </c>
      <c r="R1269" s="387">
        <f t="shared" si="239"/>
        <v>40.119999999999997</v>
      </c>
      <c r="S1269" s="388">
        <f t="shared" si="239"/>
        <v>59.97</v>
      </c>
      <c r="T1269" s="388">
        <f t="shared" si="239"/>
        <v>211.35</v>
      </c>
      <c r="U1269" s="389">
        <f t="shared" si="239"/>
        <v>560.38</v>
      </c>
    </row>
    <row r="1270" spans="1:21" s="12" customFormat="1" x14ac:dyDescent="0.25">
      <c r="A1270" s="211" t="str">
        <f t="shared" si="240"/>
        <v>22.05.2018</v>
      </c>
      <c r="B1270" s="212">
        <f t="shared" si="240"/>
        <v>12</v>
      </c>
      <c r="C1270" s="211" t="str">
        <f t="shared" si="241"/>
        <v>150-670 кВт</v>
      </c>
      <c r="D1270" s="213">
        <f t="shared" si="232"/>
        <v>891.2600000000001</v>
      </c>
      <c r="E1270" s="214">
        <f t="shared" si="233"/>
        <v>911.11000000000013</v>
      </c>
      <c r="F1270" s="214">
        <f t="shared" si="234"/>
        <v>1062.49</v>
      </c>
      <c r="G1270" s="215">
        <f t="shared" si="235"/>
        <v>1411.52</v>
      </c>
      <c r="H1270" s="216">
        <f t="shared" si="230"/>
        <v>851.14</v>
      </c>
      <c r="I1270" s="252">
        <f t="shared" si="229"/>
        <v>152.53</v>
      </c>
      <c r="J1270" s="252">
        <f t="shared" si="229"/>
        <v>0</v>
      </c>
      <c r="K1270" s="255" t="str">
        <f>'V ЦК'!K1270</f>
        <v>691,69</v>
      </c>
      <c r="L1270" s="255" t="str">
        <f>'V ЦК'!L1270</f>
        <v>124,44</v>
      </c>
      <c r="M1270" s="256" t="str">
        <f>'V ЦК'!M1270</f>
        <v>0</v>
      </c>
      <c r="N1270" s="218">
        <f>'V ЦК'!N1270</f>
        <v>156.15</v>
      </c>
      <c r="O1270" s="261">
        <f>'V ЦК'!O1270</f>
        <v>28.09</v>
      </c>
      <c r="P1270" s="261">
        <f>'V ЦК'!P1270</f>
        <v>0</v>
      </c>
      <c r="Q1270" s="218">
        <f t="shared" si="239"/>
        <v>3.3000000000000003</v>
      </c>
      <c r="R1270" s="387">
        <f t="shared" si="239"/>
        <v>40.119999999999997</v>
      </c>
      <c r="S1270" s="388">
        <f t="shared" si="239"/>
        <v>59.97</v>
      </c>
      <c r="T1270" s="388">
        <f t="shared" si="239"/>
        <v>211.35</v>
      </c>
      <c r="U1270" s="389">
        <f t="shared" si="239"/>
        <v>560.38</v>
      </c>
    </row>
    <row r="1271" spans="1:21" s="12" customFormat="1" x14ac:dyDescent="0.25">
      <c r="A1271" s="211" t="str">
        <f t="shared" si="240"/>
        <v>22.05.2018</v>
      </c>
      <c r="B1271" s="212">
        <f t="shared" si="240"/>
        <v>13</v>
      </c>
      <c r="C1271" s="211" t="str">
        <f t="shared" si="241"/>
        <v>150-670 кВт</v>
      </c>
      <c r="D1271" s="213">
        <f t="shared" si="232"/>
        <v>891.24</v>
      </c>
      <c r="E1271" s="214">
        <f t="shared" si="233"/>
        <v>911.08999999999992</v>
      </c>
      <c r="F1271" s="214">
        <f t="shared" si="234"/>
        <v>1062.4699999999998</v>
      </c>
      <c r="G1271" s="215">
        <f t="shared" si="235"/>
        <v>1411.5</v>
      </c>
      <c r="H1271" s="216">
        <f t="shared" si="230"/>
        <v>851.11999999999989</v>
      </c>
      <c r="I1271" s="252">
        <f t="shared" si="229"/>
        <v>172.97000000000003</v>
      </c>
      <c r="J1271" s="252">
        <f t="shared" si="229"/>
        <v>0</v>
      </c>
      <c r="K1271" s="255" t="str">
        <f>'V ЦК'!K1271</f>
        <v>691,68</v>
      </c>
      <c r="L1271" s="255" t="str">
        <f>'V ЦК'!L1271</f>
        <v>141,11</v>
      </c>
      <c r="M1271" s="256" t="str">
        <f>'V ЦК'!M1271</f>
        <v>0</v>
      </c>
      <c r="N1271" s="218">
        <f>'V ЦК'!N1271</f>
        <v>156.13999999999999</v>
      </c>
      <c r="O1271" s="261">
        <f>'V ЦК'!O1271</f>
        <v>31.86</v>
      </c>
      <c r="P1271" s="261">
        <f>'V ЦК'!P1271</f>
        <v>0</v>
      </c>
      <c r="Q1271" s="218">
        <f t="shared" si="239"/>
        <v>3.3000000000000003</v>
      </c>
      <c r="R1271" s="387">
        <f t="shared" si="239"/>
        <v>40.119999999999997</v>
      </c>
      <c r="S1271" s="388">
        <f t="shared" si="239"/>
        <v>59.97</v>
      </c>
      <c r="T1271" s="388">
        <f t="shared" si="239"/>
        <v>211.35</v>
      </c>
      <c r="U1271" s="389">
        <f t="shared" si="239"/>
        <v>560.38</v>
      </c>
    </row>
    <row r="1272" spans="1:21" s="12" customFormat="1" x14ac:dyDescent="0.25">
      <c r="A1272" s="211" t="str">
        <f t="shared" si="240"/>
        <v>22.05.2018</v>
      </c>
      <c r="B1272" s="212">
        <f t="shared" si="240"/>
        <v>14</v>
      </c>
      <c r="C1272" s="211" t="str">
        <f t="shared" si="241"/>
        <v>150-670 кВт</v>
      </c>
      <c r="D1272" s="213">
        <f t="shared" si="232"/>
        <v>891.4</v>
      </c>
      <c r="E1272" s="214">
        <f t="shared" si="233"/>
        <v>911.25</v>
      </c>
      <c r="F1272" s="214">
        <f t="shared" si="234"/>
        <v>1062.6299999999999</v>
      </c>
      <c r="G1272" s="215">
        <f t="shared" si="235"/>
        <v>1411.6599999999999</v>
      </c>
      <c r="H1272" s="216">
        <f t="shared" si="230"/>
        <v>851.27999999999986</v>
      </c>
      <c r="I1272" s="252">
        <f t="shared" si="229"/>
        <v>119.14</v>
      </c>
      <c r="J1272" s="252">
        <f t="shared" si="229"/>
        <v>0</v>
      </c>
      <c r="K1272" s="255" t="str">
        <f>'V ЦК'!K1272</f>
        <v>691,81</v>
      </c>
      <c r="L1272" s="255" t="str">
        <f>'V ЦК'!L1272</f>
        <v>97,2</v>
      </c>
      <c r="M1272" s="256" t="str">
        <f>'V ЦК'!M1272</f>
        <v>0</v>
      </c>
      <c r="N1272" s="218">
        <f>'V ЦК'!N1272</f>
        <v>156.16999999999999</v>
      </c>
      <c r="O1272" s="261">
        <f>'V ЦК'!O1272</f>
        <v>21.94</v>
      </c>
      <c r="P1272" s="261">
        <f>'V ЦК'!P1272</f>
        <v>0</v>
      </c>
      <c r="Q1272" s="218">
        <f t="shared" si="239"/>
        <v>3.3000000000000003</v>
      </c>
      <c r="R1272" s="387">
        <f t="shared" si="239"/>
        <v>40.119999999999997</v>
      </c>
      <c r="S1272" s="388">
        <f t="shared" si="239"/>
        <v>59.97</v>
      </c>
      <c r="T1272" s="388">
        <f t="shared" si="239"/>
        <v>211.35</v>
      </c>
      <c r="U1272" s="389">
        <f t="shared" si="239"/>
        <v>560.38</v>
      </c>
    </row>
    <row r="1273" spans="1:21" s="12" customFormat="1" x14ac:dyDescent="0.25">
      <c r="A1273" s="211" t="str">
        <f t="shared" si="240"/>
        <v>22.05.2018</v>
      </c>
      <c r="B1273" s="212">
        <f t="shared" si="240"/>
        <v>15</v>
      </c>
      <c r="C1273" s="211" t="str">
        <f t="shared" si="241"/>
        <v>150-670 кВт</v>
      </c>
      <c r="D1273" s="213">
        <f t="shared" si="232"/>
        <v>892.16</v>
      </c>
      <c r="E1273" s="214">
        <f t="shared" si="233"/>
        <v>912.01</v>
      </c>
      <c r="F1273" s="214">
        <f t="shared" si="234"/>
        <v>1063.3899999999999</v>
      </c>
      <c r="G1273" s="215">
        <f t="shared" si="235"/>
        <v>1412.42</v>
      </c>
      <c r="H1273" s="216">
        <f t="shared" si="230"/>
        <v>852.04</v>
      </c>
      <c r="I1273" s="252">
        <f t="shared" si="229"/>
        <v>366.46000000000004</v>
      </c>
      <c r="J1273" s="252">
        <f t="shared" si="229"/>
        <v>0</v>
      </c>
      <c r="K1273" s="255" t="str">
        <f>'V ЦК'!K1273</f>
        <v>692,43</v>
      </c>
      <c r="L1273" s="255" t="str">
        <f>'V ЦК'!L1273</f>
        <v>298,97</v>
      </c>
      <c r="M1273" s="256" t="str">
        <f>'V ЦК'!M1273</f>
        <v>0</v>
      </c>
      <c r="N1273" s="218">
        <f>'V ЦК'!N1273</f>
        <v>156.31</v>
      </c>
      <c r="O1273" s="261">
        <f>'V ЦК'!O1273</f>
        <v>67.489999999999995</v>
      </c>
      <c r="P1273" s="261">
        <f>'V ЦК'!P1273</f>
        <v>0</v>
      </c>
      <c r="Q1273" s="218">
        <f t="shared" si="239"/>
        <v>3.3000000000000003</v>
      </c>
      <c r="R1273" s="387">
        <f t="shared" si="239"/>
        <v>40.119999999999997</v>
      </c>
      <c r="S1273" s="388">
        <f t="shared" si="239"/>
        <v>59.97</v>
      </c>
      <c r="T1273" s="388">
        <f t="shared" si="239"/>
        <v>211.35</v>
      </c>
      <c r="U1273" s="389">
        <f t="shared" si="239"/>
        <v>560.38</v>
      </c>
    </row>
    <row r="1274" spans="1:21" s="12" customFormat="1" x14ac:dyDescent="0.25">
      <c r="A1274" s="211" t="str">
        <f t="shared" si="240"/>
        <v>22.05.2018</v>
      </c>
      <c r="B1274" s="212">
        <f t="shared" si="240"/>
        <v>16</v>
      </c>
      <c r="C1274" s="211" t="str">
        <f t="shared" si="241"/>
        <v>150-670 кВт</v>
      </c>
      <c r="D1274" s="213">
        <f t="shared" si="232"/>
        <v>891.67</v>
      </c>
      <c r="E1274" s="214">
        <f t="shared" si="233"/>
        <v>911.52</v>
      </c>
      <c r="F1274" s="214">
        <f t="shared" si="234"/>
        <v>1062.9000000000001</v>
      </c>
      <c r="G1274" s="215">
        <f t="shared" si="235"/>
        <v>1411.9299999999998</v>
      </c>
      <c r="H1274" s="216">
        <f t="shared" si="230"/>
        <v>851.55</v>
      </c>
      <c r="I1274" s="252">
        <f t="shared" si="229"/>
        <v>231</v>
      </c>
      <c r="J1274" s="252">
        <f t="shared" si="229"/>
        <v>0</v>
      </c>
      <c r="K1274" s="255" t="str">
        <f>'V ЦК'!K1274</f>
        <v>692,03</v>
      </c>
      <c r="L1274" s="255" t="str">
        <f>'V ЦК'!L1274</f>
        <v>188,46</v>
      </c>
      <c r="M1274" s="256" t="str">
        <f>'V ЦК'!M1274</f>
        <v>0</v>
      </c>
      <c r="N1274" s="218">
        <f>'V ЦК'!N1274</f>
        <v>156.22</v>
      </c>
      <c r="O1274" s="261">
        <f>'V ЦК'!O1274</f>
        <v>42.54</v>
      </c>
      <c r="P1274" s="261">
        <f>'V ЦК'!P1274</f>
        <v>0</v>
      </c>
      <c r="Q1274" s="218">
        <f t="shared" si="239"/>
        <v>3.3000000000000003</v>
      </c>
      <c r="R1274" s="387">
        <f t="shared" si="239"/>
        <v>40.119999999999997</v>
      </c>
      <c r="S1274" s="388">
        <f t="shared" si="239"/>
        <v>59.97</v>
      </c>
      <c r="T1274" s="388">
        <f t="shared" si="239"/>
        <v>211.35</v>
      </c>
      <c r="U1274" s="389">
        <f t="shared" si="239"/>
        <v>560.38</v>
      </c>
    </row>
    <row r="1275" spans="1:21" s="12" customFormat="1" x14ac:dyDescent="0.25">
      <c r="A1275" s="211" t="str">
        <f t="shared" si="240"/>
        <v>22.05.2018</v>
      </c>
      <c r="B1275" s="212">
        <f t="shared" si="240"/>
        <v>17</v>
      </c>
      <c r="C1275" s="211" t="str">
        <f t="shared" si="241"/>
        <v>150-670 кВт</v>
      </c>
      <c r="D1275" s="213">
        <f t="shared" si="232"/>
        <v>890.67000000000007</v>
      </c>
      <c r="E1275" s="214">
        <f t="shared" si="233"/>
        <v>910.52</v>
      </c>
      <c r="F1275" s="214">
        <f t="shared" si="234"/>
        <v>1061.9000000000001</v>
      </c>
      <c r="G1275" s="215">
        <f t="shared" si="235"/>
        <v>1410.93</v>
      </c>
      <c r="H1275" s="216">
        <f t="shared" si="230"/>
        <v>850.55</v>
      </c>
      <c r="I1275" s="252">
        <f t="shared" si="229"/>
        <v>146.44</v>
      </c>
      <c r="J1275" s="252">
        <f t="shared" si="229"/>
        <v>0</v>
      </c>
      <c r="K1275" s="255" t="str">
        <f>'V ЦК'!K1275</f>
        <v>691,21</v>
      </c>
      <c r="L1275" s="255" t="str">
        <f>'V ЦК'!L1275</f>
        <v>119,47</v>
      </c>
      <c r="M1275" s="256" t="str">
        <f>'V ЦК'!M1275</f>
        <v>0</v>
      </c>
      <c r="N1275" s="218">
        <f>'V ЦК'!N1275</f>
        <v>156.04</v>
      </c>
      <c r="O1275" s="261">
        <f>'V ЦК'!O1275</f>
        <v>26.97</v>
      </c>
      <c r="P1275" s="261">
        <f>'V ЦК'!P1275</f>
        <v>0</v>
      </c>
      <c r="Q1275" s="218">
        <f t="shared" si="239"/>
        <v>3.3000000000000003</v>
      </c>
      <c r="R1275" s="387">
        <f t="shared" si="239"/>
        <v>40.119999999999997</v>
      </c>
      <c r="S1275" s="388">
        <f t="shared" si="239"/>
        <v>59.97</v>
      </c>
      <c r="T1275" s="388">
        <f t="shared" si="239"/>
        <v>211.35</v>
      </c>
      <c r="U1275" s="389">
        <f t="shared" si="239"/>
        <v>560.38</v>
      </c>
    </row>
    <row r="1276" spans="1:21" s="12" customFormat="1" x14ac:dyDescent="0.25">
      <c r="A1276" s="211" t="str">
        <f t="shared" si="240"/>
        <v>22.05.2018</v>
      </c>
      <c r="B1276" s="212">
        <f t="shared" si="240"/>
        <v>18</v>
      </c>
      <c r="C1276" s="211" t="str">
        <f t="shared" si="241"/>
        <v>150-670 кВт</v>
      </c>
      <c r="D1276" s="213">
        <f t="shared" si="232"/>
        <v>907.53</v>
      </c>
      <c r="E1276" s="214">
        <f t="shared" si="233"/>
        <v>927.38</v>
      </c>
      <c r="F1276" s="214">
        <f t="shared" si="234"/>
        <v>1078.76</v>
      </c>
      <c r="G1276" s="215">
        <f t="shared" si="235"/>
        <v>1427.79</v>
      </c>
      <c r="H1276" s="216">
        <f t="shared" si="230"/>
        <v>867.41</v>
      </c>
      <c r="I1276" s="252">
        <f t="shared" si="229"/>
        <v>228.01000000000002</v>
      </c>
      <c r="J1276" s="252">
        <f t="shared" si="229"/>
        <v>0</v>
      </c>
      <c r="K1276" s="255" t="str">
        <f>'V ЦК'!K1276</f>
        <v>704,97</v>
      </c>
      <c r="L1276" s="255" t="str">
        <f>'V ЦК'!L1276</f>
        <v>186,02</v>
      </c>
      <c r="M1276" s="256" t="str">
        <f>'V ЦК'!M1276</f>
        <v>0</v>
      </c>
      <c r="N1276" s="218">
        <f>'V ЦК'!N1276</f>
        <v>159.13999999999999</v>
      </c>
      <c r="O1276" s="261">
        <f>'V ЦК'!O1276</f>
        <v>41.99</v>
      </c>
      <c r="P1276" s="261">
        <f>'V ЦК'!P1276</f>
        <v>0</v>
      </c>
      <c r="Q1276" s="218">
        <f t="shared" ref="Q1276:U1291" si="242">Q1275</f>
        <v>3.3000000000000003</v>
      </c>
      <c r="R1276" s="387">
        <f t="shared" si="242"/>
        <v>40.119999999999997</v>
      </c>
      <c r="S1276" s="388">
        <f t="shared" si="242"/>
        <v>59.97</v>
      </c>
      <c r="T1276" s="388">
        <f t="shared" si="242"/>
        <v>211.35</v>
      </c>
      <c r="U1276" s="389">
        <f t="shared" si="242"/>
        <v>560.38</v>
      </c>
    </row>
    <row r="1277" spans="1:21" s="12" customFormat="1" x14ac:dyDescent="0.25">
      <c r="A1277" s="211" t="str">
        <f t="shared" si="240"/>
        <v>22.05.2018</v>
      </c>
      <c r="B1277" s="212">
        <f t="shared" si="240"/>
        <v>19</v>
      </c>
      <c r="C1277" s="211" t="str">
        <f t="shared" si="241"/>
        <v>150-670 кВт</v>
      </c>
      <c r="D1277" s="213">
        <f t="shared" si="232"/>
        <v>1084.23</v>
      </c>
      <c r="E1277" s="214">
        <f t="shared" si="233"/>
        <v>1104.08</v>
      </c>
      <c r="F1277" s="214">
        <f t="shared" si="234"/>
        <v>1255.46</v>
      </c>
      <c r="G1277" s="215">
        <f t="shared" si="235"/>
        <v>1604.49</v>
      </c>
      <c r="H1277" s="216">
        <f t="shared" si="230"/>
        <v>1044.1099999999999</v>
      </c>
      <c r="I1277" s="252">
        <f t="shared" si="229"/>
        <v>167.57</v>
      </c>
      <c r="J1277" s="252">
        <f t="shared" si="229"/>
        <v>0</v>
      </c>
      <c r="K1277" s="255" t="str">
        <f>'V ЦК'!K1277</f>
        <v>849,12</v>
      </c>
      <c r="L1277" s="255" t="str">
        <f>'V ЦК'!L1277</f>
        <v>136,71</v>
      </c>
      <c r="M1277" s="256" t="str">
        <f>'V ЦК'!M1277</f>
        <v>0</v>
      </c>
      <c r="N1277" s="218">
        <f>'V ЦК'!N1277</f>
        <v>191.69</v>
      </c>
      <c r="O1277" s="261">
        <f>'V ЦК'!O1277</f>
        <v>30.86</v>
      </c>
      <c r="P1277" s="261">
        <f>'V ЦК'!P1277</f>
        <v>0</v>
      </c>
      <c r="Q1277" s="218">
        <f t="shared" si="242"/>
        <v>3.3000000000000003</v>
      </c>
      <c r="R1277" s="387">
        <f t="shared" si="242"/>
        <v>40.119999999999997</v>
      </c>
      <c r="S1277" s="388">
        <f t="shared" si="242"/>
        <v>59.97</v>
      </c>
      <c r="T1277" s="388">
        <f t="shared" si="242"/>
        <v>211.35</v>
      </c>
      <c r="U1277" s="389">
        <f t="shared" si="242"/>
        <v>560.38</v>
      </c>
    </row>
    <row r="1278" spans="1:21" s="12" customFormat="1" x14ac:dyDescent="0.25">
      <c r="A1278" s="211" t="str">
        <f t="shared" si="240"/>
        <v>22.05.2018</v>
      </c>
      <c r="B1278" s="212">
        <f t="shared" si="240"/>
        <v>20</v>
      </c>
      <c r="C1278" s="211" t="str">
        <f t="shared" si="241"/>
        <v>150-670 кВт</v>
      </c>
      <c r="D1278" s="213">
        <f t="shared" si="232"/>
        <v>905.22</v>
      </c>
      <c r="E1278" s="214">
        <f t="shared" si="233"/>
        <v>925.07</v>
      </c>
      <c r="F1278" s="214">
        <f t="shared" si="234"/>
        <v>1076.45</v>
      </c>
      <c r="G1278" s="215">
        <f t="shared" si="235"/>
        <v>1425.48</v>
      </c>
      <c r="H1278" s="216">
        <f t="shared" si="230"/>
        <v>865.1</v>
      </c>
      <c r="I1278" s="252">
        <f t="shared" si="229"/>
        <v>717.43</v>
      </c>
      <c r="J1278" s="252">
        <f t="shared" si="229"/>
        <v>0</v>
      </c>
      <c r="K1278" s="255" t="str">
        <f>'V ЦК'!K1278</f>
        <v>703,08</v>
      </c>
      <c r="L1278" s="255" t="str">
        <f>'V ЦК'!L1278</f>
        <v>585,3</v>
      </c>
      <c r="M1278" s="256" t="str">
        <f>'V ЦК'!M1278</f>
        <v>0</v>
      </c>
      <c r="N1278" s="218">
        <f>'V ЦК'!N1278</f>
        <v>158.72</v>
      </c>
      <c r="O1278" s="261">
        <f>'V ЦК'!O1278</f>
        <v>132.13</v>
      </c>
      <c r="P1278" s="261">
        <f>'V ЦК'!P1278</f>
        <v>0</v>
      </c>
      <c r="Q1278" s="218">
        <f t="shared" si="242"/>
        <v>3.3000000000000003</v>
      </c>
      <c r="R1278" s="387">
        <f t="shared" si="242"/>
        <v>40.119999999999997</v>
      </c>
      <c r="S1278" s="388">
        <f t="shared" si="242"/>
        <v>59.97</v>
      </c>
      <c r="T1278" s="388">
        <f t="shared" si="242"/>
        <v>211.35</v>
      </c>
      <c r="U1278" s="389">
        <f t="shared" si="242"/>
        <v>560.38</v>
      </c>
    </row>
    <row r="1279" spans="1:21" s="12" customFormat="1" x14ac:dyDescent="0.25">
      <c r="A1279" s="211" t="str">
        <f t="shared" si="240"/>
        <v>22.05.2018</v>
      </c>
      <c r="B1279" s="212">
        <f t="shared" si="240"/>
        <v>21</v>
      </c>
      <c r="C1279" s="211" t="str">
        <f t="shared" si="241"/>
        <v>150-670 кВт</v>
      </c>
      <c r="D1279" s="213">
        <f t="shared" si="232"/>
        <v>911.95</v>
      </c>
      <c r="E1279" s="214">
        <f t="shared" si="233"/>
        <v>931.80000000000007</v>
      </c>
      <c r="F1279" s="214">
        <f t="shared" si="234"/>
        <v>1083.18</v>
      </c>
      <c r="G1279" s="215">
        <f t="shared" si="235"/>
        <v>1432.21</v>
      </c>
      <c r="H1279" s="216">
        <f t="shared" si="230"/>
        <v>871.83</v>
      </c>
      <c r="I1279" s="252">
        <f t="shared" si="229"/>
        <v>0</v>
      </c>
      <c r="J1279" s="252">
        <f t="shared" si="229"/>
        <v>51.74</v>
      </c>
      <c r="K1279" s="255" t="str">
        <f>'V ЦК'!K1279</f>
        <v>708,57</v>
      </c>
      <c r="L1279" s="255" t="str">
        <f>'V ЦК'!L1279</f>
        <v>0</v>
      </c>
      <c r="M1279" s="256" t="str">
        <f>'V ЦК'!M1279</f>
        <v>42,21</v>
      </c>
      <c r="N1279" s="218">
        <f>'V ЦК'!N1279</f>
        <v>159.96</v>
      </c>
      <c r="O1279" s="261">
        <f>'V ЦК'!O1279</f>
        <v>0</v>
      </c>
      <c r="P1279" s="261">
        <f>'V ЦК'!P1279</f>
        <v>9.5299999999999994</v>
      </c>
      <c r="Q1279" s="218">
        <f t="shared" si="242"/>
        <v>3.3000000000000003</v>
      </c>
      <c r="R1279" s="387">
        <f t="shared" si="242"/>
        <v>40.119999999999997</v>
      </c>
      <c r="S1279" s="388">
        <f t="shared" si="242"/>
        <v>59.97</v>
      </c>
      <c r="T1279" s="388">
        <f t="shared" si="242"/>
        <v>211.35</v>
      </c>
      <c r="U1279" s="389">
        <f t="shared" si="242"/>
        <v>560.38</v>
      </c>
    </row>
    <row r="1280" spans="1:21" s="12" customFormat="1" x14ac:dyDescent="0.25">
      <c r="A1280" s="211" t="str">
        <f t="shared" si="240"/>
        <v>22.05.2018</v>
      </c>
      <c r="B1280" s="212">
        <f t="shared" si="240"/>
        <v>22</v>
      </c>
      <c r="C1280" s="211" t="str">
        <f t="shared" si="241"/>
        <v>150-670 кВт</v>
      </c>
      <c r="D1280" s="213">
        <f t="shared" si="232"/>
        <v>1187.29</v>
      </c>
      <c r="E1280" s="214">
        <f t="shared" si="233"/>
        <v>1207.1400000000001</v>
      </c>
      <c r="F1280" s="214">
        <f t="shared" si="234"/>
        <v>1358.52</v>
      </c>
      <c r="G1280" s="215">
        <f t="shared" si="235"/>
        <v>1707.5500000000002</v>
      </c>
      <c r="H1280" s="216">
        <f t="shared" si="230"/>
        <v>1147.17</v>
      </c>
      <c r="I1280" s="252">
        <f t="shared" si="229"/>
        <v>0</v>
      </c>
      <c r="J1280" s="252">
        <f t="shared" si="229"/>
        <v>234.49</v>
      </c>
      <c r="K1280" s="255" t="str">
        <f>'V ЦК'!K1280</f>
        <v>933,2</v>
      </c>
      <c r="L1280" s="255" t="str">
        <f>'V ЦК'!L1280</f>
        <v>0</v>
      </c>
      <c r="M1280" s="256" t="str">
        <f>'V ЦК'!M1280</f>
        <v>191,3</v>
      </c>
      <c r="N1280" s="218">
        <f>'V ЦК'!N1280</f>
        <v>210.67</v>
      </c>
      <c r="O1280" s="261">
        <f>'V ЦК'!O1280</f>
        <v>0</v>
      </c>
      <c r="P1280" s="261">
        <f>'V ЦК'!P1280</f>
        <v>43.19</v>
      </c>
      <c r="Q1280" s="218">
        <f t="shared" si="242"/>
        <v>3.3000000000000003</v>
      </c>
      <c r="R1280" s="387">
        <f t="shared" si="242"/>
        <v>40.119999999999997</v>
      </c>
      <c r="S1280" s="388">
        <f t="shared" si="242"/>
        <v>59.97</v>
      </c>
      <c r="T1280" s="388">
        <f t="shared" si="242"/>
        <v>211.35</v>
      </c>
      <c r="U1280" s="389">
        <f t="shared" si="242"/>
        <v>560.38</v>
      </c>
    </row>
    <row r="1281" spans="1:21" s="12" customFormat="1" x14ac:dyDescent="0.25">
      <c r="A1281" s="211" t="str">
        <f t="shared" si="240"/>
        <v>22.05.2018</v>
      </c>
      <c r="B1281" s="212">
        <f t="shared" si="240"/>
        <v>23</v>
      </c>
      <c r="C1281" s="211" t="str">
        <f t="shared" si="241"/>
        <v>150-670 кВт</v>
      </c>
      <c r="D1281" s="213">
        <f t="shared" si="232"/>
        <v>893.68</v>
      </c>
      <c r="E1281" s="214">
        <f t="shared" si="233"/>
        <v>913.53</v>
      </c>
      <c r="F1281" s="214">
        <f t="shared" si="234"/>
        <v>1064.9099999999999</v>
      </c>
      <c r="G1281" s="215">
        <f t="shared" si="235"/>
        <v>1413.94</v>
      </c>
      <c r="H1281" s="216">
        <f t="shared" si="230"/>
        <v>853.56</v>
      </c>
      <c r="I1281" s="252">
        <f t="shared" si="229"/>
        <v>0</v>
      </c>
      <c r="J1281" s="252">
        <f t="shared" si="229"/>
        <v>51.81</v>
      </c>
      <c r="K1281" s="255" t="str">
        <f>'V ЦК'!K1281</f>
        <v>693,67</v>
      </c>
      <c r="L1281" s="255" t="str">
        <f>'V ЦК'!L1281</f>
        <v>0</v>
      </c>
      <c r="M1281" s="256" t="str">
        <f>'V ЦК'!M1281</f>
        <v>42,27</v>
      </c>
      <c r="N1281" s="218">
        <f>'V ЦК'!N1281</f>
        <v>156.59</v>
      </c>
      <c r="O1281" s="261">
        <f>'V ЦК'!O1281</f>
        <v>0</v>
      </c>
      <c r="P1281" s="261">
        <f>'V ЦК'!P1281</f>
        <v>9.5399999999999991</v>
      </c>
      <c r="Q1281" s="218">
        <f t="shared" si="242"/>
        <v>3.3000000000000003</v>
      </c>
      <c r="R1281" s="387">
        <f t="shared" si="242"/>
        <v>40.119999999999997</v>
      </c>
      <c r="S1281" s="388">
        <f t="shared" si="242"/>
        <v>59.97</v>
      </c>
      <c r="T1281" s="388">
        <f t="shared" si="242"/>
        <v>211.35</v>
      </c>
      <c r="U1281" s="389">
        <f t="shared" si="242"/>
        <v>560.38</v>
      </c>
    </row>
    <row r="1282" spans="1:21" s="12" customFormat="1" x14ac:dyDescent="0.25">
      <c r="A1282" s="211" t="str">
        <f t="shared" ref="A1282:B1297" si="243">A538</f>
        <v>23.05.2018</v>
      </c>
      <c r="B1282" s="212">
        <f t="shared" si="243"/>
        <v>0</v>
      </c>
      <c r="C1282" s="211" t="str">
        <f t="shared" si="241"/>
        <v>150-670 кВт</v>
      </c>
      <c r="D1282" s="213">
        <f t="shared" si="232"/>
        <v>876.06</v>
      </c>
      <c r="E1282" s="214">
        <f t="shared" si="233"/>
        <v>895.91</v>
      </c>
      <c r="F1282" s="214">
        <f t="shared" si="234"/>
        <v>1047.29</v>
      </c>
      <c r="G1282" s="215">
        <f t="shared" si="235"/>
        <v>1396.32</v>
      </c>
      <c r="H1282" s="216">
        <f t="shared" si="230"/>
        <v>835.93999999999994</v>
      </c>
      <c r="I1282" s="252">
        <f t="shared" si="229"/>
        <v>0</v>
      </c>
      <c r="J1282" s="252">
        <f t="shared" si="229"/>
        <v>85.9</v>
      </c>
      <c r="K1282" s="255" t="str">
        <f>'V ЦК'!K1282</f>
        <v>679,29</v>
      </c>
      <c r="L1282" s="255" t="str">
        <f>'V ЦК'!L1282</f>
        <v>0</v>
      </c>
      <c r="M1282" s="256" t="str">
        <f>'V ЦК'!M1282</f>
        <v>70,08</v>
      </c>
      <c r="N1282" s="218">
        <f>'V ЦК'!N1282</f>
        <v>153.35</v>
      </c>
      <c r="O1282" s="261">
        <f>'V ЦК'!O1282</f>
        <v>0</v>
      </c>
      <c r="P1282" s="261">
        <f>'V ЦК'!P1282</f>
        <v>15.82</v>
      </c>
      <c r="Q1282" s="218">
        <f t="shared" si="242"/>
        <v>3.3000000000000003</v>
      </c>
      <c r="R1282" s="387">
        <f t="shared" si="242"/>
        <v>40.119999999999997</v>
      </c>
      <c r="S1282" s="388">
        <f t="shared" si="242"/>
        <v>59.97</v>
      </c>
      <c r="T1282" s="388">
        <f t="shared" si="242"/>
        <v>211.35</v>
      </c>
      <c r="U1282" s="389">
        <f t="shared" si="242"/>
        <v>560.38</v>
      </c>
    </row>
    <row r="1283" spans="1:21" s="12" customFormat="1" x14ac:dyDescent="0.25">
      <c r="A1283" s="211" t="str">
        <f t="shared" si="243"/>
        <v>23.05.2018</v>
      </c>
      <c r="B1283" s="212">
        <f t="shared" si="243"/>
        <v>1</v>
      </c>
      <c r="C1283" s="211" t="str">
        <f t="shared" si="241"/>
        <v>150-670 кВт</v>
      </c>
      <c r="D1283" s="213">
        <f t="shared" si="232"/>
        <v>900.65000000000009</v>
      </c>
      <c r="E1283" s="214">
        <f t="shared" si="233"/>
        <v>920.5</v>
      </c>
      <c r="F1283" s="214">
        <f t="shared" si="234"/>
        <v>1071.8800000000001</v>
      </c>
      <c r="G1283" s="215">
        <f t="shared" si="235"/>
        <v>1420.9099999999999</v>
      </c>
      <c r="H1283" s="216">
        <f t="shared" si="230"/>
        <v>860.53</v>
      </c>
      <c r="I1283" s="252">
        <f t="shared" si="229"/>
        <v>9.99</v>
      </c>
      <c r="J1283" s="252">
        <f t="shared" si="229"/>
        <v>0</v>
      </c>
      <c r="K1283" s="255" t="str">
        <f>'V ЦК'!K1283</f>
        <v>699,35</v>
      </c>
      <c r="L1283" s="255" t="str">
        <f>'V ЦК'!L1283</f>
        <v>8,15</v>
      </c>
      <c r="M1283" s="256" t="str">
        <f>'V ЦК'!M1283</f>
        <v>0</v>
      </c>
      <c r="N1283" s="218">
        <f>'V ЦК'!N1283</f>
        <v>157.88</v>
      </c>
      <c r="O1283" s="261">
        <f>'V ЦК'!O1283</f>
        <v>1.84</v>
      </c>
      <c r="P1283" s="261">
        <f>'V ЦК'!P1283</f>
        <v>0</v>
      </c>
      <c r="Q1283" s="218">
        <f t="shared" si="242"/>
        <v>3.3000000000000003</v>
      </c>
      <c r="R1283" s="387">
        <f t="shared" si="242"/>
        <v>40.119999999999997</v>
      </c>
      <c r="S1283" s="388">
        <f t="shared" si="242"/>
        <v>59.97</v>
      </c>
      <c r="T1283" s="388">
        <f t="shared" si="242"/>
        <v>211.35</v>
      </c>
      <c r="U1283" s="389">
        <f t="shared" si="242"/>
        <v>560.38</v>
      </c>
    </row>
    <row r="1284" spans="1:21" s="12" customFormat="1" x14ac:dyDescent="0.25">
      <c r="A1284" s="211" t="str">
        <f t="shared" si="243"/>
        <v>23.05.2018</v>
      </c>
      <c r="B1284" s="212">
        <f t="shared" si="243"/>
        <v>2</v>
      </c>
      <c r="C1284" s="211" t="str">
        <f t="shared" si="241"/>
        <v>150-670 кВт</v>
      </c>
      <c r="D1284" s="213">
        <f t="shared" si="232"/>
        <v>978.48</v>
      </c>
      <c r="E1284" s="214">
        <f t="shared" si="233"/>
        <v>998.33</v>
      </c>
      <c r="F1284" s="214">
        <f t="shared" si="234"/>
        <v>1149.71</v>
      </c>
      <c r="G1284" s="215">
        <f t="shared" si="235"/>
        <v>1498.74</v>
      </c>
      <c r="H1284" s="216">
        <f t="shared" si="230"/>
        <v>938.36</v>
      </c>
      <c r="I1284" s="252">
        <f t="shared" si="229"/>
        <v>15.580000000000002</v>
      </c>
      <c r="J1284" s="252">
        <f t="shared" si="229"/>
        <v>0</v>
      </c>
      <c r="K1284" s="255" t="str">
        <f>'V ЦК'!K1284</f>
        <v>762,85</v>
      </c>
      <c r="L1284" s="255" t="str">
        <f>'V ЦК'!L1284</f>
        <v>12,71</v>
      </c>
      <c r="M1284" s="256" t="str">
        <f>'V ЦК'!M1284</f>
        <v>0</v>
      </c>
      <c r="N1284" s="218">
        <f>'V ЦК'!N1284</f>
        <v>172.21</v>
      </c>
      <c r="O1284" s="261">
        <f>'V ЦК'!O1284</f>
        <v>2.87</v>
      </c>
      <c r="P1284" s="261">
        <f>'V ЦК'!P1284</f>
        <v>0</v>
      </c>
      <c r="Q1284" s="218">
        <f t="shared" si="242"/>
        <v>3.3000000000000003</v>
      </c>
      <c r="R1284" s="387">
        <f t="shared" si="242"/>
        <v>40.119999999999997</v>
      </c>
      <c r="S1284" s="388">
        <f t="shared" si="242"/>
        <v>59.97</v>
      </c>
      <c r="T1284" s="388">
        <f t="shared" si="242"/>
        <v>211.35</v>
      </c>
      <c r="U1284" s="389">
        <f t="shared" si="242"/>
        <v>560.38</v>
      </c>
    </row>
    <row r="1285" spans="1:21" s="12" customFormat="1" x14ac:dyDescent="0.25">
      <c r="A1285" s="211" t="str">
        <f t="shared" si="243"/>
        <v>23.05.2018</v>
      </c>
      <c r="B1285" s="212">
        <f t="shared" si="243"/>
        <v>3</v>
      </c>
      <c r="C1285" s="211" t="str">
        <f t="shared" si="241"/>
        <v>150-670 кВт</v>
      </c>
      <c r="D1285" s="213">
        <f t="shared" si="232"/>
        <v>1012.42</v>
      </c>
      <c r="E1285" s="214">
        <f t="shared" si="233"/>
        <v>1032.27</v>
      </c>
      <c r="F1285" s="214">
        <f t="shared" si="234"/>
        <v>1183.6500000000001</v>
      </c>
      <c r="G1285" s="215">
        <f t="shared" si="235"/>
        <v>1532.6799999999998</v>
      </c>
      <c r="H1285" s="216">
        <f t="shared" si="230"/>
        <v>972.3</v>
      </c>
      <c r="I1285" s="252">
        <f t="shared" si="229"/>
        <v>0</v>
      </c>
      <c r="J1285" s="252">
        <f t="shared" si="229"/>
        <v>57.95</v>
      </c>
      <c r="K1285" s="255" t="str">
        <f>'V ЦК'!K1285</f>
        <v>790,54</v>
      </c>
      <c r="L1285" s="255" t="str">
        <f>'V ЦК'!L1285</f>
        <v>0</v>
      </c>
      <c r="M1285" s="256" t="str">
        <f>'V ЦК'!M1285</f>
        <v>47,28</v>
      </c>
      <c r="N1285" s="218">
        <f>'V ЦК'!N1285</f>
        <v>178.46</v>
      </c>
      <c r="O1285" s="261">
        <f>'V ЦК'!O1285</f>
        <v>0</v>
      </c>
      <c r="P1285" s="261">
        <f>'V ЦК'!P1285</f>
        <v>10.67</v>
      </c>
      <c r="Q1285" s="218">
        <f t="shared" si="242"/>
        <v>3.3000000000000003</v>
      </c>
      <c r="R1285" s="387">
        <f t="shared" si="242"/>
        <v>40.119999999999997</v>
      </c>
      <c r="S1285" s="388">
        <f t="shared" si="242"/>
        <v>59.97</v>
      </c>
      <c r="T1285" s="388">
        <f t="shared" si="242"/>
        <v>211.35</v>
      </c>
      <c r="U1285" s="389">
        <f t="shared" si="242"/>
        <v>560.38</v>
      </c>
    </row>
    <row r="1286" spans="1:21" s="12" customFormat="1" x14ac:dyDescent="0.25">
      <c r="A1286" s="211" t="str">
        <f t="shared" si="243"/>
        <v>23.05.2018</v>
      </c>
      <c r="B1286" s="212">
        <f t="shared" si="243"/>
        <v>4</v>
      </c>
      <c r="C1286" s="211" t="str">
        <f t="shared" si="241"/>
        <v>150-670 кВт</v>
      </c>
      <c r="D1286" s="213">
        <f t="shared" si="232"/>
        <v>1137.8600000000001</v>
      </c>
      <c r="E1286" s="214">
        <f t="shared" si="233"/>
        <v>1157.71</v>
      </c>
      <c r="F1286" s="214">
        <f t="shared" si="234"/>
        <v>1309.0900000000001</v>
      </c>
      <c r="G1286" s="215">
        <f t="shared" si="235"/>
        <v>1658.12</v>
      </c>
      <c r="H1286" s="216">
        <f t="shared" si="230"/>
        <v>1097.74</v>
      </c>
      <c r="I1286" s="252">
        <f t="shared" si="229"/>
        <v>0</v>
      </c>
      <c r="J1286" s="252">
        <f t="shared" si="229"/>
        <v>96.82</v>
      </c>
      <c r="K1286" s="255" t="str">
        <f>'V ЦК'!K1286</f>
        <v>892,88</v>
      </c>
      <c r="L1286" s="255" t="str">
        <f>'V ЦК'!L1286</f>
        <v>0</v>
      </c>
      <c r="M1286" s="256" t="str">
        <f>'V ЦК'!M1286</f>
        <v>78,99</v>
      </c>
      <c r="N1286" s="218">
        <f>'V ЦК'!N1286</f>
        <v>201.56</v>
      </c>
      <c r="O1286" s="261">
        <f>'V ЦК'!O1286</f>
        <v>0</v>
      </c>
      <c r="P1286" s="261">
        <f>'V ЦК'!P1286</f>
        <v>17.829999999999998</v>
      </c>
      <c r="Q1286" s="218">
        <f t="shared" si="242"/>
        <v>3.3000000000000003</v>
      </c>
      <c r="R1286" s="387">
        <f t="shared" si="242"/>
        <v>40.119999999999997</v>
      </c>
      <c r="S1286" s="388">
        <f t="shared" si="242"/>
        <v>59.97</v>
      </c>
      <c r="T1286" s="388">
        <f t="shared" si="242"/>
        <v>211.35</v>
      </c>
      <c r="U1286" s="389">
        <f t="shared" si="242"/>
        <v>560.38</v>
      </c>
    </row>
    <row r="1287" spans="1:21" s="12" customFormat="1" x14ac:dyDescent="0.25">
      <c r="A1287" s="211" t="str">
        <f t="shared" si="243"/>
        <v>23.05.2018</v>
      </c>
      <c r="B1287" s="212">
        <f t="shared" si="243"/>
        <v>5</v>
      </c>
      <c r="C1287" s="211" t="str">
        <f t="shared" si="241"/>
        <v>150-670 кВт</v>
      </c>
      <c r="D1287" s="213">
        <f t="shared" si="232"/>
        <v>1095.49</v>
      </c>
      <c r="E1287" s="214">
        <f t="shared" si="233"/>
        <v>1115.3399999999999</v>
      </c>
      <c r="F1287" s="214">
        <f t="shared" si="234"/>
        <v>1266.7199999999998</v>
      </c>
      <c r="G1287" s="215">
        <f t="shared" si="235"/>
        <v>1615.75</v>
      </c>
      <c r="H1287" s="216">
        <f t="shared" si="230"/>
        <v>1055.3699999999999</v>
      </c>
      <c r="I1287" s="252">
        <f t="shared" si="229"/>
        <v>52.93</v>
      </c>
      <c r="J1287" s="252">
        <f t="shared" si="229"/>
        <v>0</v>
      </c>
      <c r="K1287" s="255" t="str">
        <f>'V ЦК'!K1287</f>
        <v>858,31</v>
      </c>
      <c r="L1287" s="255" t="str">
        <f>'V ЦК'!L1287</f>
        <v>43,18</v>
      </c>
      <c r="M1287" s="256" t="str">
        <f>'V ЦК'!M1287</f>
        <v>0</v>
      </c>
      <c r="N1287" s="218">
        <f>'V ЦК'!N1287</f>
        <v>193.76</v>
      </c>
      <c r="O1287" s="261">
        <f>'V ЦК'!O1287</f>
        <v>9.75</v>
      </c>
      <c r="P1287" s="261">
        <f>'V ЦК'!P1287</f>
        <v>0</v>
      </c>
      <c r="Q1287" s="218">
        <f t="shared" si="242"/>
        <v>3.3000000000000003</v>
      </c>
      <c r="R1287" s="387">
        <f t="shared" si="242"/>
        <v>40.119999999999997</v>
      </c>
      <c r="S1287" s="388">
        <f t="shared" si="242"/>
        <v>59.97</v>
      </c>
      <c r="T1287" s="388">
        <f t="shared" si="242"/>
        <v>211.35</v>
      </c>
      <c r="U1287" s="389">
        <f t="shared" si="242"/>
        <v>560.38</v>
      </c>
    </row>
    <row r="1288" spans="1:21" s="12" customFormat="1" x14ac:dyDescent="0.25">
      <c r="A1288" s="211" t="str">
        <f t="shared" si="243"/>
        <v>23.05.2018</v>
      </c>
      <c r="B1288" s="212">
        <f t="shared" si="243"/>
        <v>6</v>
      </c>
      <c r="C1288" s="211" t="str">
        <f t="shared" si="241"/>
        <v>150-670 кВт</v>
      </c>
      <c r="D1288" s="213">
        <f t="shared" si="232"/>
        <v>992.91000000000008</v>
      </c>
      <c r="E1288" s="214">
        <f t="shared" si="233"/>
        <v>1012.76</v>
      </c>
      <c r="F1288" s="214">
        <f t="shared" si="234"/>
        <v>1164.1399999999999</v>
      </c>
      <c r="G1288" s="215">
        <f t="shared" si="235"/>
        <v>1513.17</v>
      </c>
      <c r="H1288" s="216">
        <f t="shared" si="230"/>
        <v>952.79</v>
      </c>
      <c r="I1288" s="252">
        <f t="shared" si="229"/>
        <v>166.4</v>
      </c>
      <c r="J1288" s="252">
        <f t="shared" si="229"/>
        <v>0</v>
      </c>
      <c r="K1288" s="255" t="str">
        <f>'V ЦК'!K1288</f>
        <v>774,62</v>
      </c>
      <c r="L1288" s="255" t="str">
        <f>'V ЦК'!L1288</f>
        <v>135,75</v>
      </c>
      <c r="M1288" s="256" t="str">
        <f>'V ЦК'!M1288</f>
        <v>0</v>
      </c>
      <c r="N1288" s="218">
        <f>'V ЦК'!N1288</f>
        <v>174.87</v>
      </c>
      <c r="O1288" s="261">
        <f>'V ЦК'!O1288</f>
        <v>30.65</v>
      </c>
      <c r="P1288" s="261">
        <f>'V ЦК'!P1288</f>
        <v>0</v>
      </c>
      <c r="Q1288" s="218">
        <f t="shared" si="242"/>
        <v>3.3000000000000003</v>
      </c>
      <c r="R1288" s="387">
        <f t="shared" si="242"/>
        <v>40.119999999999997</v>
      </c>
      <c r="S1288" s="388">
        <f t="shared" si="242"/>
        <v>59.97</v>
      </c>
      <c r="T1288" s="388">
        <f t="shared" si="242"/>
        <v>211.35</v>
      </c>
      <c r="U1288" s="389">
        <f t="shared" si="242"/>
        <v>560.38</v>
      </c>
    </row>
    <row r="1289" spans="1:21" s="12" customFormat="1" x14ac:dyDescent="0.25">
      <c r="A1289" s="211" t="str">
        <f t="shared" si="243"/>
        <v>23.05.2018</v>
      </c>
      <c r="B1289" s="212">
        <f t="shared" si="243"/>
        <v>7</v>
      </c>
      <c r="C1289" s="211" t="str">
        <f t="shared" si="241"/>
        <v>150-670 кВт</v>
      </c>
      <c r="D1289" s="213">
        <f t="shared" si="232"/>
        <v>926.35000000000014</v>
      </c>
      <c r="E1289" s="214">
        <f t="shared" si="233"/>
        <v>946.2</v>
      </c>
      <c r="F1289" s="214">
        <f t="shared" si="234"/>
        <v>1097.58</v>
      </c>
      <c r="G1289" s="215">
        <f t="shared" si="235"/>
        <v>1446.6100000000001</v>
      </c>
      <c r="H1289" s="216">
        <f t="shared" si="230"/>
        <v>886.23</v>
      </c>
      <c r="I1289" s="252">
        <f t="shared" si="229"/>
        <v>122.02</v>
      </c>
      <c r="J1289" s="252">
        <f t="shared" si="229"/>
        <v>0</v>
      </c>
      <c r="K1289" s="255" t="str">
        <f>'V ЦК'!K1289</f>
        <v>720,32</v>
      </c>
      <c r="L1289" s="255" t="str">
        <f>'V ЦК'!L1289</f>
        <v>99,55</v>
      </c>
      <c r="M1289" s="256" t="str">
        <f>'V ЦК'!M1289</f>
        <v>0</v>
      </c>
      <c r="N1289" s="218">
        <f>'V ЦК'!N1289</f>
        <v>162.61000000000001</v>
      </c>
      <c r="O1289" s="261">
        <f>'V ЦК'!O1289</f>
        <v>22.47</v>
      </c>
      <c r="P1289" s="261">
        <f>'V ЦК'!P1289</f>
        <v>0</v>
      </c>
      <c r="Q1289" s="218">
        <f t="shared" si="242"/>
        <v>3.3000000000000003</v>
      </c>
      <c r="R1289" s="387">
        <f t="shared" si="242"/>
        <v>40.119999999999997</v>
      </c>
      <c r="S1289" s="388">
        <f t="shared" si="242"/>
        <v>59.97</v>
      </c>
      <c r="T1289" s="388">
        <f t="shared" si="242"/>
        <v>211.35</v>
      </c>
      <c r="U1289" s="389">
        <f t="shared" si="242"/>
        <v>560.38</v>
      </c>
    </row>
    <row r="1290" spans="1:21" s="12" customFormat="1" x14ac:dyDescent="0.25">
      <c r="A1290" s="211" t="str">
        <f t="shared" si="243"/>
        <v>23.05.2018</v>
      </c>
      <c r="B1290" s="212">
        <f t="shared" si="243"/>
        <v>8</v>
      </c>
      <c r="C1290" s="211" t="str">
        <f t="shared" si="241"/>
        <v>150-670 кВт</v>
      </c>
      <c r="D1290" s="213">
        <f t="shared" si="232"/>
        <v>953.12</v>
      </c>
      <c r="E1290" s="214">
        <f t="shared" si="233"/>
        <v>972.97</v>
      </c>
      <c r="F1290" s="214">
        <f t="shared" si="234"/>
        <v>1124.3499999999999</v>
      </c>
      <c r="G1290" s="215">
        <f t="shared" si="235"/>
        <v>1473.38</v>
      </c>
      <c r="H1290" s="216">
        <f t="shared" si="230"/>
        <v>912.99999999999989</v>
      </c>
      <c r="I1290" s="252">
        <f t="shared" ref="I1290:J1353" si="244">O1290+L1290</f>
        <v>0</v>
      </c>
      <c r="J1290" s="252">
        <f t="shared" si="244"/>
        <v>992.02</v>
      </c>
      <c r="K1290" s="255" t="str">
        <f>'V ЦК'!K1290</f>
        <v>742,16</v>
      </c>
      <c r="L1290" s="255" t="str">
        <f>'V ЦК'!L1290</f>
        <v>0</v>
      </c>
      <c r="M1290" s="256" t="str">
        <f>'V ЦК'!M1290</f>
        <v>809,32</v>
      </c>
      <c r="N1290" s="218">
        <f>'V ЦК'!N1290</f>
        <v>167.54</v>
      </c>
      <c r="O1290" s="261">
        <f>'V ЦК'!O1290</f>
        <v>0</v>
      </c>
      <c r="P1290" s="261">
        <f>'V ЦК'!P1290</f>
        <v>182.7</v>
      </c>
      <c r="Q1290" s="218">
        <f t="shared" si="242"/>
        <v>3.3000000000000003</v>
      </c>
      <c r="R1290" s="387">
        <f t="shared" si="242"/>
        <v>40.119999999999997</v>
      </c>
      <c r="S1290" s="388">
        <f t="shared" si="242"/>
        <v>59.97</v>
      </c>
      <c r="T1290" s="388">
        <f t="shared" si="242"/>
        <v>211.35</v>
      </c>
      <c r="U1290" s="389">
        <f t="shared" si="242"/>
        <v>560.38</v>
      </c>
    </row>
    <row r="1291" spans="1:21" s="12" customFormat="1" x14ac:dyDescent="0.25">
      <c r="A1291" s="211" t="str">
        <f t="shared" si="243"/>
        <v>23.05.2018</v>
      </c>
      <c r="B1291" s="212">
        <f t="shared" si="243"/>
        <v>9</v>
      </c>
      <c r="C1291" s="211" t="str">
        <f t="shared" si="241"/>
        <v>150-670 кВт</v>
      </c>
      <c r="D1291" s="213">
        <f t="shared" si="232"/>
        <v>916.99</v>
      </c>
      <c r="E1291" s="214">
        <f t="shared" si="233"/>
        <v>936.83999999999992</v>
      </c>
      <c r="F1291" s="214">
        <f t="shared" si="234"/>
        <v>1088.2199999999998</v>
      </c>
      <c r="G1291" s="215">
        <f t="shared" si="235"/>
        <v>1437.25</v>
      </c>
      <c r="H1291" s="216">
        <f t="shared" si="230"/>
        <v>876.86999999999989</v>
      </c>
      <c r="I1291" s="252">
        <f t="shared" si="244"/>
        <v>58.269999999999996</v>
      </c>
      <c r="J1291" s="252">
        <f t="shared" si="244"/>
        <v>0</v>
      </c>
      <c r="K1291" s="255" t="str">
        <f>'V ЦК'!K1291</f>
        <v>712,68</v>
      </c>
      <c r="L1291" s="255" t="str">
        <f>'V ЦК'!L1291</f>
        <v>47,54</v>
      </c>
      <c r="M1291" s="256" t="str">
        <f>'V ЦК'!M1291</f>
        <v>0</v>
      </c>
      <c r="N1291" s="218">
        <f>'V ЦК'!N1291</f>
        <v>160.88999999999999</v>
      </c>
      <c r="O1291" s="261">
        <f>'V ЦК'!O1291</f>
        <v>10.73</v>
      </c>
      <c r="P1291" s="261">
        <f>'V ЦК'!P1291</f>
        <v>0</v>
      </c>
      <c r="Q1291" s="218">
        <f t="shared" si="242"/>
        <v>3.3000000000000003</v>
      </c>
      <c r="R1291" s="387">
        <f t="shared" si="242"/>
        <v>40.119999999999997</v>
      </c>
      <c r="S1291" s="388">
        <f t="shared" si="242"/>
        <v>59.97</v>
      </c>
      <c r="T1291" s="388">
        <f t="shared" si="242"/>
        <v>211.35</v>
      </c>
      <c r="U1291" s="389">
        <f t="shared" si="242"/>
        <v>560.38</v>
      </c>
    </row>
    <row r="1292" spans="1:21" s="12" customFormat="1" x14ac:dyDescent="0.25">
      <c r="A1292" s="211" t="str">
        <f t="shared" si="243"/>
        <v>23.05.2018</v>
      </c>
      <c r="B1292" s="212">
        <f t="shared" si="243"/>
        <v>10</v>
      </c>
      <c r="C1292" s="211" t="str">
        <f t="shared" si="241"/>
        <v>150-670 кВт</v>
      </c>
      <c r="D1292" s="213">
        <f t="shared" si="232"/>
        <v>899.8</v>
      </c>
      <c r="E1292" s="214">
        <f t="shared" si="233"/>
        <v>919.65</v>
      </c>
      <c r="F1292" s="214">
        <f t="shared" si="234"/>
        <v>1071.03</v>
      </c>
      <c r="G1292" s="215">
        <f t="shared" si="235"/>
        <v>1420.06</v>
      </c>
      <c r="H1292" s="216">
        <f t="shared" ref="H1292:H1355" si="245">K1292+N1292+Q1292</f>
        <v>859.68</v>
      </c>
      <c r="I1292" s="252">
        <f t="shared" si="244"/>
        <v>0</v>
      </c>
      <c r="J1292" s="252">
        <f t="shared" si="244"/>
        <v>24.479999999999997</v>
      </c>
      <c r="K1292" s="255" t="str">
        <f>'V ЦК'!K1292</f>
        <v>698,66</v>
      </c>
      <c r="L1292" s="255" t="str">
        <f>'V ЦК'!L1292</f>
        <v>0</v>
      </c>
      <c r="M1292" s="256" t="str">
        <f>'V ЦК'!M1292</f>
        <v>19,97</v>
      </c>
      <c r="N1292" s="218">
        <f>'V ЦК'!N1292</f>
        <v>157.72</v>
      </c>
      <c r="O1292" s="261">
        <f>'V ЦК'!O1292</f>
        <v>0</v>
      </c>
      <c r="P1292" s="261">
        <f>'V ЦК'!P1292</f>
        <v>4.51</v>
      </c>
      <c r="Q1292" s="218">
        <f t="shared" ref="Q1292:U1307" si="246">Q1291</f>
        <v>3.3000000000000003</v>
      </c>
      <c r="R1292" s="387">
        <f t="shared" si="246"/>
        <v>40.119999999999997</v>
      </c>
      <c r="S1292" s="388">
        <f t="shared" si="246"/>
        <v>59.97</v>
      </c>
      <c r="T1292" s="388">
        <f t="shared" si="246"/>
        <v>211.35</v>
      </c>
      <c r="U1292" s="389">
        <f t="shared" si="246"/>
        <v>560.38</v>
      </c>
    </row>
    <row r="1293" spans="1:21" s="12" customFormat="1" x14ac:dyDescent="0.25">
      <c r="A1293" s="211" t="str">
        <f t="shared" si="243"/>
        <v>23.05.2018</v>
      </c>
      <c r="B1293" s="212">
        <f t="shared" si="243"/>
        <v>11</v>
      </c>
      <c r="C1293" s="211" t="str">
        <f t="shared" si="241"/>
        <v>150-670 кВт</v>
      </c>
      <c r="D1293" s="213">
        <f t="shared" si="232"/>
        <v>898.78000000000009</v>
      </c>
      <c r="E1293" s="214">
        <f t="shared" si="233"/>
        <v>918.63000000000011</v>
      </c>
      <c r="F1293" s="214">
        <f t="shared" si="234"/>
        <v>1070.01</v>
      </c>
      <c r="G1293" s="215">
        <f t="shared" si="235"/>
        <v>1419.04</v>
      </c>
      <c r="H1293" s="216">
        <f t="shared" si="245"/>
        <v>858.66</v>
      </c>
      <c r="I1293" s="252">
        <f t="shared" si="244"/>
        <v>384.41</v>
      </c>
      <c r="J1293" s="252">
        <f t="shared" si="244"/>
        <v>0</v>
      </c>
      <c r="K1293" s="255" t="str">
        <f>'V ЦК'!K1293</f>
        <v>697,83</v>
      </c>
      <c r="L1293" s="255" t="str">
        <f>'V ЦК'!L1293</f>
        <v>313,61</v>
      </c>
      <c r="M1293" s="256" t="str">
        <f>'V ЦК'!M1293</f>
        <v>0</v>
      </c>
      <c r="N1293" s="218">
        <f>'V ЦК'!N1293</f>
        <v>157.53</v>
      </c>
      <c r="O1293" s="261">
        <f>'V ЦК'!O1293</f>
        <v>70.8</v>
      </c>
      <c r="P1293" s="261">
        <f>'V ЦК'!P1293</f>
        <v>0</v>
      </c>
      <c r="Q1293" s="218">
        <f t="shared" si="246"/>
        <v>3.3000000000000003</v>
      </c>
      <c r="R1293" s="387">
        <f t="shared" si="246"/>
        <v>40.119999999999997</v>
      </c>
      <c r="S1293" s="388">
        <f t="shared" si="246"/>
        <v>59.97</v>
      </c>
      <c r="T1293" s="388">
        <f t="shared" si="246"/>
        <v>211.35</v>
      </c>
      <c r="U1293" s="389">
        <f t="shared" si="246"/>
        <v>560.38</v>
      </c>
    </row>
    <row r="1294" spans="1:21" s="12" customFormat="1" x14ac:dyDescent="0.25">
      <c r="A1294" s="211" t="str">
        <f t="shared" si="243"/>
        <v>23.05.2018</v>
      </c>
      <c r="B1294" s="212">
        <f t="shared" si="243"/>
        <v>12</v>
      </c>
      <c r="C1294" s="211" t="str">
        <f t="shared" si="241"/>
        <v>150-670 кВт</v>
      </c>
      <c r="D1294" s="213">
        <f t="shared" ref="D1294:D1357" si="247">N1294+Q1294+R1294+K1294</f>
        <v>898.56999999999994</v>
      </c>
      <c r="E1294" s="214">
        <f t="shared" ref="E1294:E1357" si="248">$N1294+$Q1294+S1294+$K1294</f>
        <v>918.42</v>
      </c>
      <c r="F1294" s="214">
        <f t="shared" ref="F1294:F1357" si="249">$N1294+$Q1294+T1294+$K1294</f>
        <v>1069.8</v>
      </c>
      <c r="G1294" s="215">
        <f t="shared" ref="G1294:G1357" si="250">$N1294+$Q1294+U1294+$K1294</f>
        <v>1418.83</v>
      </c>
      <c r="H1294" s="216">
        <f t="shared" si="245"/>
        <v>858.44999999999993</v>
      </c>
      <c r="I1294" s="252">
        <f t="shared" si="244"/>
        <v>656.26</v>
      </c>
      <c r="J1294" s="252">
        <f t="shared" si="244"/>
        <v>0</v>
      </c>
      <c r="K1294" s="255" t="str">
        <f>'V ЦК'!K1294</f>
        <v>697,66</v>
      </c>
      <c r="L1294" s="255" t="str">
        <f>'V ЦК'!L1294</f>
        <v>535,4</v>
      </c>
      <c r="M1294" s="256" t="str">
        <f>'V ЦК'!M1294</f>
        <v>0</v>
      </c>
      <c r="N1294" s="218">
        <f>'V ЦК'!N1294</f>
        <v>157.49</v>
      </c>
      <c r="O1294" s="261">
        <f>'V ЦК'!O1294</f>
        <v>120.86</v>
      </c>
      <c r="P1294" s="261">
        <f>'V ЦК'!P1294</f>
        <v>0</v>
      </c>
      <c r="Q1294" s="218">
        <f t="shared" si="246"/>
        <v>3.3000000000000003</v>
      </c>
      <c r="R1294" s="387">
        <f t="shared" si="246"/>
        <v>40.119999999999997</v>
      </c>
      <c r="S1294" s="388">
        <f t="shared" si="246"/>
        <v>59.97</v>
      </c>
      <c r="T1294" s="388">
        <f t="shared" si="246"/>
        <v>211.35</v>
      </c>
      <c r="U1294" s="389">
        <f t="shared" si="246"/>
        <v>560.38</v>
      </c>
    </row>
    <row r="1295" spans="1:21" s="12" customFormat="1" x14ac:dyDescent="0.25">
      <c r="A1295" s="211" t="str">
        <f t="shared" si="243"/>
        <v>23.05.2018</v>
      </c>
      <c r="B1295" s="212">
        <f t="shared" si="243"/>
        <v>13</v>
      </c>
      <c r="C1295" s="211" t="str">
        <f t="shared" si="241"/>
        <v>150-670 кВт</v>
      </c>
      <c r="D1295" s="213">
        <f t="shared" si="247"/>
        <v>899.51</v>
      </c>
      <c r="E1295" s="214">
        <f t="shared" si="248"/>
        <v>919.3599999999999</v>
      </c>
      <c r="F1295" s="214">
        <f t="shared" si="249"/>
        <v>1070.74</v>
      </c>
      <c r="G1295" s="215">
        <f t="shared" si="250"/>
        <v>1419.77</v>
      </c>
      <c r="H1295" s="216">
        <f t="shared" si="245"/>
        <v>859.38999999999987</v>
      </c>
      <c r="I1295" s="252">
        <f t="shared" si="244"/>
        <v>615.69000000000005</v>
      </c>
      <c r="J1295" s="252">
        <f t="shared" si="244"/>
        <v>0</v>
      </c>
      <c r="K1295" s="255" t="str">
        <f>'V ЦК'!K1295</f>
        <v>698,42</v>
      </c>
      <c r="L1295" s="255" t="str">
        <f>'V ЦК'!L1295</f>
        <v>502,3</v>
      </c>
      <c r="M1295" s="256" t="str">
        <f>'V ЦК'!M1295</f>
        <v>0</v>
      </c>
      <c r="N1295" s="218">
        <f>'V ЦК'!N1295</f>
        <v>157.66999999999999</v>
      </c>
      <c r="O1295" s="261">
        <f>'V ЦК'!O1295</f>
        <v>113.39</v>
      </c>
      <c r="P1295" s="261">
        <f>'V ЦК'!P1295</f>
        <v>0</v>
      </c>
      <c r="Q1295" s="218">
        <f t="shared" si="246"/>
        <v>3.3000000000000003</v>
      </c>
      <c r="R1295" s="387">
        <f t="shared" si="246"/>
        <v>40.119999999999997</v>
      </c>
      <c r="S1295" s="388">
        <f t="shared" si="246"/>
        <v>59.97</v>
      </c>
      <c r="T1295" s="388">
        <f t="shared" si="246"/>
        <v>211.35</v>
      </c>
      <c r="U1295" s="389">
        <f t="shared" si="246"/>
        <v>560.38</v>
      </c>
    </row>
    <row r="1296" spans="1:21" s="12" customFormat="1" x14ac:dyDescent="0.25">
      <c r="A1296" s="211" t="str">
        <f t="shared" si="243"/>
        <v>23.05.2018</v>
      </c>
      <c r="B1296" s="212">
        <f t="shared" si="243"/>
        <v>14</v>
      </c>
      <c r="C1296" s="211" t="str">
        <f t="shared" si="241"/>
        <v>150-670 кВт</v>
      </c>
      <c r="D1296" s="213">
        <f t="shared" si="247"/>
        <v>899.27</v>
      </c>
      <c r="E1296" s="214">
        <f t="shared" si="248"/>
        <v>919.12</v>
      </c>
      <c r="F1296" s="214">
        <f t="shared" si="249"/>
        <v>1070.5</v>
      </c>
      <c r="G1296" s="215">
        <f t="shared" si="250"/>
        <v>1419.53</v>
      </c>
      <c r="H1296" s="216">
        <f t="shared" si="245"/>
        <v>859.15</v>
      </c>
      <c r="I1296" s="252">
        <f t="shared" si="244"/>
        <v>492.54999999999995</v>
      </c>
      <c r="J1296" s="252">
        <f t="shared" si="244"/>
        <v>0</v>
      </c>
      <c r="K1296" s="255" t="str">
        <f>'V ЦК'!K1296</f>
        <v>698,23</v>
      </c>
      <c r="L1296" s="255" t="str">
        <f>'V ЦК'!L1296</f>
        <v>401,84</v>
      </c>
      <c r="M1296" s="256" t="str">
        <f>'V ЦК'!M1296</f>
        <v>0</v>
      </c>
      <c r="N1296" s="218">
        <f>'V ЦК'!N1296</f>
        <v>157.62</v>
      </c>
      <c r="O1296" s="261">
        <f>'V ЦК'!O1296</f>
        <v>90.71</v>
      </c>
      <c r="P1296" s="261">
        <f>'V ЦК'!P1296</f>
        <v>0</v>
      </c>
      <c r="Q1296" s="218">
        <f t="shared" si="246"/>
        <v>3.3000000000000003</v>
      </c>
      <c r="R1296" s="387">
        <f t="shared" si="246"/>
        <v>40.119999999999997</v>
      </c>
      <c r="S1296" s="388">
        <f t="shared" si="246"/>
        <v>59.97</v>
      </c>
      <c r="T1296" s="388">
        <f t="shared" si="246"/>
        <v>211.35</v>
      </c>
      <c r="U1296" s="389">
        <f t="shared" si="246"/>
        <v>560.38</v>
      </c>
    </row>
    <row r="1297" spans="1:21" s="12" customFormat="1" x14ac:dyDescent="0.25">
      <c r="A1297" s="211" t="str">
        <f t="shared" si="243"/>
        <v>23.05.2018</v>
      </c>
      <c r="B1297" s="212">
        <f t="shared" si="243"/>
        <v>15</v>
      </c>
      <c r="C1297" s="211" t="str">
        <f t="shared" si="241"/>
        <v>150-670 кВт</v>
      </c>
      <c r="D1297" s="213">
        <f t="shared" si="247"/>
        <v>900.55</v>
      </c>
      <c r="E1297" s="214">
        <f t="shared" si="248"/>
        <v>920.4</v>
      </c>
      <c r="F1297" s="214">
        <f t="shared" si="249"/>
        <v>1071.78</v>
      </c>
      <c r="G1297" s="215">
        <f t="shared" si="250"/>
        <v>1420.81</v>
      </c>
      <c r="H1297" s="216">
        <f t="shared" si="245"/>
        <v>860.43</v>
      </c>
      <c r="I1297" s="252">
        <f t="shared" si="244"/>
        <v>500.52</v>
      </c>
      <c r="J1297" s="252">
        <f t="shared" si="244"/>
        <v>0</v>
      </c>
      <c r="K1297" s="255" t="str">
        <f>'V ЦК'!K1297</f>
        <v>699,27</v>
      </c>
      <c r="L1297" s="255" t="str">
        <f>'V ЦК'!L1297</f>
        <v>408,34</v>
      </c>
      <c r="M1297" s="256" t="str">
        <f>'V ЦК'!M1297</f>
        <v>0</v>
      </c>
      <c r="N1297" s="218">
        <f>'V ЦК'!N1297</f>
        <v>157.86000000000001</v>
      </c>
      <c r="O1297" s="261">
        <f>'V ЦК'!O1297</f>
        <v>92.18</v>
      </c>
      <c r="P1297" s="261">
        <f>'V ЦК'!P1297</f>
        <v>0</v>
      </c>
      <c r="Q1297" s="218">
        <f t="shared" si="246"/>
        <v>3.3000000000000003</v>
      </c>
      <c r="R1297" s="387">
        <f t="shared" si="246"/>
        <v>40.119999999999997</v>
      </c>
      <c r="S1297" s="388">
        <f t="shared" si="246"/>
        <v>59.97</v>
      </c>
      <c r="T1297" s="388">
        <f t="shared" si="246"/>
        <v>211.35</v>
      </c>
      <c r="U1297" s="389">
        <f t="shared" si="246"/>
        <v>560.38</v>
      </c>
    </row>
    <row r="1298" spans="1:21" s="12" customFormat="1" x14ac:dyDescent="0.25">
      <c r="A1298" s="211" t="str">
        <f t="shared" ref="A1298:B1313" si="251">A554</f>
        <v>23.05.2018</v>
      </c>
      <c r="B1298" s="212">
        <f t="shared" si="251"/>
        <v>16</v>
      </c>
      <c r="C1298" s="211" t="str">
        <f t="shared" si="241"/>
        <v>150-670 кВт</v>
      </c>
      <c r="D1298" s="213">
        <f t="shared" si="247"/>
        <v>898.7</v>
      </c>
      <c r="E1298" s="214">
        <f t="shared" si="248"/>
        <v>918.55</v>
      </c>
      <c r="F1298" s="214">
        <f t="shared" si="249"/>
        <v>1069.93</v>
      </c>
      <c r="G1298" s="215">
        <f t="shared" si="250"/>
        <v>1418.96</v>
      </c>
      <c r="H1298" s="216">
        <f t="shared" si="245"/>
        <v>858.57999999999993</v>
      </c>
      <c r="I1298" s="252">
        <f t="shared" si="244"/>
        <v>515.98</v>
      </c>
      <c r="J1298" s="252">
        <f t="shared" si="244"/>
        <v>0</v>
      </c>
      <c r="K1298" s="255" t="str">
        <f>'V ЦК'!K1298</f>
        <v>697,76</v>
      </c>
      <c r="L1298" s="255" t="str">
        <f>'V ЦК'!L1298</f>
        <v>420,95</v>
      </c>
      <c r="M1298" s="256" t="str">
        <f>'V ЦК'!M1298</f>
        <v>0</v>
      </c>
      <c r="N1298" s="218">
        <f>'V ЦК'!N1298</f>
        <v>157.52000000000001</v>
      </c>
      <c r="O1298" s="261">
        <f>'V ЦК'!O1298</f>
        <v>95.03</v>
      </c>
      <c r="P1298" s="261">
        <f>'V ЦК'!P1298</f>
        <v>0</v>
      </c>
      <c r="Q1298" s="218">
        <f t="shared" si="246"/>
        <v>3.3000000000000003</v>
      </c>
      <c r="R1298" s="387">
        <f t="shared" si="246"/>
        <v>40.119999999999997</v>
      </c>
      <c r="S1298" s="388">
        <f t="shared" si="246"/>
        <v>59.97</v>
      </c>
      <c r="T1298" s="388">
        <f t="shared" si="246"/>
        <v>211.35</v>
      </c>
      <c r="U1298" s="389">
        <f t="shared" si="246"/>
        <v>560.38</v>
      </c>
    </row>
    <row r="1299" spans="1:21" s="12" customFormat="1" x14ac:dyDescent="0.25">
      <c r="A1299" s="211" t="str">
        <f t="shared" si="251"/>
        <v>23.05.2018</v>
      </c>
      <c r="B1299" s="212">
        <f t="shared" si="251"/>
        <v>17</v>
      </c>
      <c r="C1299" s="211" t="str">
        <f t="shared" si="241"/>
        <v>150-670 кВт</v>
      </c>
      <c r="D1299" s="213">
        <f t="shared" si="247"/>
        <v>897.40000000000009</v>
      </c>
      <c r="E1299" s="214">
        <f t="shared" si="248"/>
        <v>917.25</v>
      </c>
      <c r="F1299" s="214">
        <f t="shared" si="249"/>
        <v>1068.6300000000001</v>
      </c>
      <c r="G1299" s="215">
        <f t="shared" si="250"/>
        <v>1417.66</v>
      </c>
      <c r="H1299" s="216">
        <f t="shared" si="245"/>
        <v>857.28</v>
      </c>
      <c r="I1299" s="252">
        <f t="shared" si="244"/>
        <v>17.88</v>
      </c>
      <c r="J1299" s="252">
        <f t="shared" si="244"/>
        <v>0</v>
      </c>
      <c r="K1299" s="255" t="str">
        <f>'V ЦК'!K1299</f>
        <v>696,7</v>
      </c>
      <c r="L1299" s="255" t="str">
        <f>'V ЦК'!L1299</f>
        <v>14,59</v>
      </c>
      <c r="M1299" s="256" t="str">
        <f>'V ЦК'!M1299</f>
        <v>0</v>
      </c>
      <c r="N1299" s="218">
        <f>'V ЦК'!N1299</f>
        <v>157.28</v>
      </c>
      <c r="O1299" s="261">
        <f>'V ЦК'!O1299</f>
        <v>3.29</v>
      </c>
      <c r="P1299" s="261">
        <f>'V ЦК'!P1299</f>
        <v>0</v>
      </c>
      <c r="Q1299" s="218">
        <f t="shared" si="246"/>
        <v>3.3000000000000003</v>
      </c>
      <c r="R1299" s="387">
        <f t="shared" si="246"/>
        <v>40.119999999999997</v>
      </c>
      <c r="S1299" s="388">
        <f t="shared" si="246"/>
        <v>59.97</v>
      </c>
      <c r="T1299" s="388">
        <f t="shared" si="246"/>
        <v>211.35</v>
      </c>
      <c r="U1299" s="389">
        <f t="shared" si="246"/>
        <v>560.38</v>
      </c>
    </row>
    <row r="1300" spans="1:21" s="12" customFormat="1" x14ac:dyDescent="0.25">
      <c r="A1300" s="211" t="str">
        <f t="shared" si="251"/>
        <v>23.05.2018</v>
      </c>
      <c r="B1300" s="212">
        <f t="shared" si="251"/>
        <v>18</v>
      </c>
      <c r="C1300" s="211" t="str">
        <f t="shared" si="241"/>
        <v>150-670 кВт</v>
      </c>
      <c r="D1300" s="213">
        <f t="shared" si="247"/>
        <v>897.94</v>
      </c>
      <c r="E1300" s="214">
        <f t="shared" si="248"/>
        <v>917.79</v>
      </c>
      <c r="F1300" s="214">
        <f t="shared" si="249"/>
        <v>1069.17</v>
      </c>
      <c r="G1300" s="215">
        <f t="shared" si="250"/>
        <v>1418.1999999999998</v>
      </c>
      <c r="H1300" s="216">
        <f t="shared" si="245"/>
        <v>857.81999999999994</v>
      </c>
      <c r="I1300" s="252">
        <f t="shared" si="244"/>
        <v>0</v>
      </c>
      <c r="J1300" s="252">
        <f t="shared" si="244"/>
        <v>168.85999999999999</v>
      </c>
      <c r="K1300" s="255" t="str">
        <f>'V ЦК'!K1300</f>
        <v>697,14</v>
      </c>
      <c r="L1300" s="255" t="str">
        <f>'V ЦК'!L1300</f>
        <v>0</v>
      </c>
      <c r="M1300" s="256" t="str">
        <f>'V ЦК'!M1300</f>
        <v>137,76</v>
      </c>
      <c r="N1300" s="218">
        <f>'V ЦК'!N1300</f>
        <v>157.38</v>
      </c>
      <c r="O1300" s="261">
        <f>'V ЦК'!O1300</f>
        <v>0</v>
      </c>
      <c r="P1300" s="261">
        <f>'V ЦК'!P1300</f>
        <v>31.1</v>
      </c>
      <c r="Q1300" s="218">
        <f t="shared" si="246"/>
        <v>3.3000000000000003</v>
      </c>
      <c r="R1300" s="387">
        <f t="shared" si="246"/>
        <v>40.119999999999997</v>
      </c>
      <c r="S1300" s="388">
        <f t="shared" si="246"/>
        <v>59.97</v>
      </c>
      <c r="T1300" s="388">
        <f t="shared" si="246"/>
        <v>211.35</v>
      </c>
      <c r="U1300" s="389">
        <f t="shared" si="246"/>
        <v>560.38</v>
      </c>
    </row>
    <row r="1301" spans="1:21" s="12" customFormat="1" x14ac:dyDescent="0.25">
      <c r="A1301" s="211" t="str">
        <f t="shared" si="251"/>
        <v>23.05.2018</v>
      </c>
      <c r="B1301" s="212">
        <f t="shared" si="251"/>
        <v>19</v>
      </c>
      <c r="C1301" s="211" t="str">
        <f t="shared" si="241"/>
        <v>150-670 кВт</v>
      </c>
      <c r="D1301" s="213">
        <f t="shared" si="247"/>
        <v>938.23</v>
      </c>
      <c r="E1301" s="214">
        <f t="shared" si="248"/>
        <v>958.08</v>
      </c>
      <c r="F1301" s="214">
        <f t="shared" si="249"/>
        <v>1109.46</v>
      </c>
      <c r="G1301" s="215">
        <f t="shared" si="250"/>
        <v>1458.49</v>
      </c>
      <c r="H1301" s="216">
        <f t="shared" si="245"/>
        <v>898.1099999999999</v>
      </c>
      <c r="I1301" s="252">
        <f t="shared" si="244"/>
        <v>0</v>
      </c>
      <c r="J1301" s="252">
        <f t="shared" si="244"/>
        <v>25.7</v>
      </c>
      <c r="K1301" s="255" t="str">
        <f>'V ЦК'!K1301</f>
        <v>730,01</v>
      </c>
      <c r="L1301" s="255" t="str">
        <f>'V ЦК'!L1301</f>
        <v>0</v>
      </c>
      <c r="M1301" s="256" t="str">
        <f>'V ЦК'!M1301</f>
        <v>20,97</v>
      </c>
      <c r="N1301" s="218">
        <f>'V ЦК'!N1301</f>
        <v>164.8</v>
      </c>
      <c r="O1301" s="261">
        <f>'V ЦК'!O1301</f>
        <v>0</v>
      </c>
      <c r="P1301" s="261">
        <f>'V ЦК'!P1301</f>
        <v>4.7300000000000004</v>
      </c>
      <c r="Q1301" s="218">
        <f t="shared" si="246"/>
        <v>3.3000000000000003</v>
      </c>
      <c r="R1301" s="387">
        <f t="shared" si="246"/>
        <v>40.119999999999997</v>
      </c>
      <c r="S1301" s="388">
        <f t="shared" si="246"/>
        <v>59.97</v>
      </c>
      <c r="T1301" s="388">
        <f t="shared" si="246"/>
        <v>211.35</v>
      </c>
      <c r="U1301" s="389">
        <f t="shared" si="246"/>
        <v>560.38</v>
      </c>
    </row>
    <row r="1302" spans="1:21" s="12" customFormat="1" x14ac:dyDescent="0.25">
      <c r="A1302" s="211" t="str">
        <f t="shared" si="251"/>
        <v>23.05.2018</v>
      </c>
      <c r="B1302" s="212">
        <f t="shared" si="251"/>
        <v>20</v>
      </c>
      <c r="C1302" s="211" t="str">
        <f t="shared" si="241"/>
        <v>150-670 кВт</v>
      </c>
      <c r="D1302" s="213">
        <f t="shared" si="247"/>
        <v>932.39</v>
      </c>
      <c r="E1302" s="214">
        <f t="shared" si="248"/>
        <v>952.24</v>
      </c>
      <c r="F1302" s="214">
        <f t="shared" si="249"/>
        <v>1103.6199999999999</v>
      </c>
      <c r="G1302" s="215">
        <f t="shared" si="250"/>
        <v>1452.65</v>
      </c>
      <c r="H1302" s="216">
        <f t="shared" si="245"/>
        <v>892.27</v>
      </c>
      <c r="I1302" s="252">
        <f t="shared" si="244"/>
        <v>330.59999999999997</v>
      </c>
      <c r="J1302" s="252">
        <f t="shared" si="244"/>
        <v>0</v>
      </c>
      <c r="K1302" s="255" t="str">
        <f>'V ЦК'!K1302</f>
        <v>725,25</v>
      </c>
      <c r="L1302" s="255" t="str">
        <f>'V ЦК'!L1302</f>
        <v>269,71</v>
      </c>
      <c r="M1302" s="256" t="str">
        <f>'V ЦК'!M1302</f>
        <v>0</v>
      </c>
      <c r="N1302" s="218">
        <f>'V ЦК'!N1302</f>
        <v>163.72</v>
      </c>
      <c r="O1302" s="261">
        <f>'V ЦК'!O1302</f>
        <v>60.89</v>
      </c>
      <c r="P1302" s="261">
        <f>'V ЦК'!P1302</f>
        <v>0</v>
      </c>
      <c r="Q1302" s="218">
        <f t="shared" si="246"/>
        <v>3.3000000000000003</v>
      </c>
      <c r="R1302" s="387">
        <f t="shared" si="246"/>
        <v>40.119999999999997</v>
      </c>
      <c r="S1302" s="388">
        <f t="shared" si="246"/>
        <v>59.97</v>
      </c>
      <c r="T1302" s="388">
        <f t="shared" si="246"/>
        <v>211.35</v>
      </c>
      <c r="U1302" s="389">
        <f t="shared" si="246"/>
        <v>560.38</v>
      </c>
    </row>
    <row r="1303" spans="1:21" s="12" customFormat="1" x14ac:dyDescent="0.25">
      <c r="A1303" s="211" t="str">
        <f t="shared" si="251"/>
        <v>23.05.2018</v>
      </c>
      <c r="B1303" s="212">
        <f t="shared" si="251"/>
        <v>21</v>
      </c>
      <c r="C1303" s="211" t="str">
        <f t="shared" si="241"/>
        <v>150-670 кВт</v>
      </c>
      <c r="D1303" s="213">
        <f t="shared" si="247"/>
        <v>941.71</v>
      </c>
      <c r="E1303" s="214">
        <f t="shared" si="248"/>
        <v>961.56000000000006</v>
      </c>
      <c r="F1303" s="214">
        <f t="shared" si="249"/>
        <v>1112.94</v>
      </c>
      <c r="G1303" s="215">
        <f t="shared" si="250"/>
        <v>1461.97</v>
      </c>
      <c r="H1303" s="216">
        <f t="shared" si="245"/>
        <v>901.58999999999992</v>
      </c>
      <c r="I1303" s="252">
        <f t="shared" si="244"/>
        <v>0</v>
      </c>
      <c r="J1303" s="252">
        <f t="shared" si="244"/>
        <v>806.3</v>
      </c>
      <c r="K1303" s="255" t="str">
        <f>'V ЦК'!K1303</f>
        <v>732,85</v>
      </c>
      <c r="L1303" s="255" t="str">
        <f>'V ЦК'!L1303</f>
        <v>0</v>
      </c>
      <c r="M1303" s="256" t="str">
        <f>'V ЦК'!M1303</f>
        <v>657,8</v>
      </c>
      <c r="N1303" s="218">
        <f>'V ЦК'!N1303</f>
        <v>165.44</v>
      </c>
      <c r="O1303" s="261">
        <f>'V ЦК'!O1303</f>
        <v>0</v>
      </c>
      <c r="P1303" s="261">
        <f>'V ЦК'!P1303</f>
        <v>148.5</v>
      </c>
      <c r="Q1303" s="218">
        <f t="shared" si="246"/>
        <v>3.3000000000000003</v>
      </c>
      <c r="R1303" s="387">
        <f t="shared" si="246"/>
        <v>40.119999999999997</v>
      </c>
      <c r="S1303" s="388">
        <f t="shared" si="246"/>
        <v>59.97</v>
      </c>
      <c r="T1303" s="388">
        <f t="shared" si="246"/>
        <v>211.35</v>
      </c>
      <c r="U1303" s="389">
        <f t="shared" si="246"/>
        <v>560.38</v>
      </c>
    </row>
    <row r="1304" spans="1:21" s="12" customFormat="1" x14ac:dyDescent="0.25">
      <c r="A1304" s="211" t="str">
        <f t="shared" si="251"/>
        <v>23.05.2018</v>
      </c>
      <c r="B1304" s="212">
        <f t="shared" si="251"/>
        <v>22</v>
      </c>
      <c r="C1304" s="211" t="str">
        <f t="shared" si="241"/>
        <v>150-670 кВт</v>
      </c>
      <c r="D1304" s="213">
        <f t="shared" si="247"/>
        <v>1205.26</v>
      </c>
      <c r="E1304" s="214">
        <f t="shared" si="248"/>
        <v>1225.1100000000001</v>
      </c>
      <c r="F1304" s="214">
        <f t="shared" si="249"/>
        <v>1376.49</v>
      </c>
      <c r="G1304" s="215">
        <f t="shared" si="250"/>
        <v>1725.52</v>
      </c>
      <c r="H1304" s="216">
        <f t="shared" si="245"/>
        <v>1165.1399999999999</v>
      </c>
      <c r="I1304" s="252">
        <f t="shared" si="244"/>
        <v>0</v>
      </c>
      <c r="J1304" s="252">
        <f t="shared" si="244"/>
        <v>766.13</v>
      </c>
      <c r="K1304" s="255" t="str">
        <f>'V ЦК'!K1304</f>
        <v>947,86</v>
      </c>
      <c r="L1304" s="255" t="str">
        <f>'V ЦК'!L1304</f>
        <v>0</v>
      </c>
      <c r="M1304" s="256" t="str">
        <f>'V ЦК'!M1304</f>
        <v>625,03</v>
      </c>
      <c r="N1304" s="218">
        <f>'V ЦК'!N1304</f>
        <v>213.98</v>
      </c>
      <c r="O1304" s="261">
        <f>'V ЦК'!O1304</f>
        <v>0</v>
      </c>
      <c r="P1304" s="261">
        <f>'V ЦК'!P1304</f>
        <v>141.1</v>
      </c>
      <c r="Q1304" s="218">
        <f t="shared" si="246"/>
        <v>3.3000000000000003</v>
      </c>
      <c r="R1304" s="387">
        <f t="shared" si="246"/>
        <v>40.119999999999997</v>
      </c>
      <c r="S1304" s="388">
        <f t="shared" si="246"/>
        <v>59.97</v>
      </c>
      <c r="T1304" s="388">
        <f t="shared" si="246"/>
        <v>211.35</v>
      </c>
      <c r="U1304" s="389">
        <f t="shared" si="246"/>
        <v>560.38</v>
      </c>
    </row>
    <row r="1305" spans="1:21" s="12" customFormat="1" x14ac:dyDescent="0.25">
      <c r="A1305" s="211" t="str">
        <f t="shared" si="251"/>
        <v>23.05.2018</v>
      </c>
      <c r="B1305" s="212">
        <f t="shared" si="251"/>
        <v>23</v>
      </c>
      <c r="C1305" s="211" t="str">
        <f t="shared" si="241"/>
        <v>150-670 кВт</v>
      </c>
      <c r="D1305" s="213">
        <f t="shared" si="247"/>
        <v>919.42</v>
      </c>
      <c r="E1305" s="214">
        <f t="shared" si="248"/>
        <v>939.27</v>
      </c>
      <c r="F1305" s="214">
        <f t="shared" si="249"/>
        <v>1090.6500000000001</v>
      </c>
      <c r="G1305" s="215">
        <f t="shared" si="250"/>
        <v>1439.6799999999998</v>
      </c>
      <c r="H1305" s="216">
        <f t="shared" si="245"/>
        <v>879.3</v>
      </c>
      <c r="I1305" s="252">
        <f t="shared" si="244"/>
        <v>0</v>
      </c>
      <c r="J1305" s="252">
        <f t="shared" si="244"/>
        <v>628.57999999999993</v>
      </c>
      <c r="K1305" s="255" t="str">
        <f>'V ЦК'!K1305</f>
        <v>714,67</v>
      </c>
      <c r="L1305" s="255" t="str">
        <f>'V ЦК'!L1305</f>
        <v>0</v>
      </c>
      <c r="M1305" s="256" t="str">
        <f>'V ЦК'!M1305</f>
        <v>512,81</v>
      </c>
      <c r="N1305" s="218">
        <f>'V ЦК'!N1305</f>
        <v>161.33000000000001</v>
      </c>
      <c r="O1305" s="261">
        <f>'V ЦК'!O1305</f>
        <v>0</v>
      </c>
      <c r="P1305" s="261">
        <f>'V ЦК'!P1305</f>
        <v>115.77</v>
      </c>
      <c r="Q1305" s="218">
        <f t="shared" si="246"/>
        <v>3.3000000000000003</v>
      </c>
      <c r="R1305" s="387">
        <f t="shared" si="246"/>
        <v>40.119999999999997</v>
      </c>
      <c r="S1305" s="388">
        <f t="shared" si="246"/>
        <v>59.97</v>
      </c>
      <c r="T1305" s="388">
        <f t="shared" si="246"/>
        <v>211.35</v>
      </c>
      <c r="U1305" s="389">
        <f t="shared" si="246"/>
        <v>560.38</v>
      </c>
    </row>
    <row r="1306" spans="1:21" s="12" customFormat="1" x14ac:dyDescent="0.25">
      <c r="A1306" s="211" t="str">
        <f t="shared" si="251"/>
        <v>24.05.2018</v>
      </c>
      <c r="B1306" s="212">
        <f t="shared" si="251"/>
        <v>0</v>
      </c>
      <c r="C1306" s="211" t="str">
        <f t="shared" si="241"/>
        <v>150-670 кВт</v>
      </c>
      <c r="D1306" s="213">
        <f t="shared" si="247"/>
        <v>883.98</v>
      </c>
      <c r="E1306" s="214">
        <f t="shared" si="248"/>
        <v>903.83</v>
      </c>
      <c r="F1306" s="214">
        <f t="shared" si="249"/>
        <v>1055.21</v>
      </c>
      <c r="G1306" s="215">
        <f t="shared" si="250"/>
        <v>1404.24</v>
      </c>
      <c r="H1306" s="216">
        <f t="shared" si="245"/>
        <v>843.8599999999999</v>
      </c>
      <c r="I1306" s="252">
        <f t="shared" si="244"/>
        <v>0</v>
      </c>
      <c r="J1306" s="252">
        <f t="shared" si="244"/>
        <v>71.899999999999991</v>
      </c>
      <c r="K1306" s="255" t="str">
        <f>'V ЦК'!K1306</f>
        <v>685,75</v>
      </c>
      <c r="L1306" s="255" t="str">
        <f>'V ЦК'!L1306</f>
        <v>0</v>
      </c>
      <c r="M1306" s="256" t="str">
        <f>'V ЦК'!M1306</f>
        <v>58,66</v>
      </c>
      <c r="N1306" s="218">
        <f>'V ЦК'!N1306</f>
        <v>154.81</v>
      </c>
      <c r="O1306" s="261">
        <f>'V ЦК'!O1306</f>
        <v>0</v>
      </c>
      <c r="P1306" s="261">
        <f>'V ЦК'!P1306</f>
        <v>13.24</v>
      </c>
      <c r="Q1306" s="218">
        <f t="shared" si="246"/>
        <v>3.3000000000000003</v>
      </c>
      <c r="R1306" s="387">
        <f t="shared" si="246"/>
        <v>40.119999999999997</v>
      </c>
      <c r="S1306" s="388">
        <f t="shared" si="246"/>
        <v>59.97</v>
      </c>
      <c r="T1306" s="388">
        <f t="shared" si="246"/>
        <v>211.35</v>
      </c>
      <c r="U1306" s="389">
        <f t="shared" si="246"/>
        <v>560.38</v>
      </c>
    </row>
    <row r="1307" spans="1:21" s="12" customFormat="1" x14ac:dyDescent="0.25">
      <c r="A1307" s="211" t="str">
        <f t="shared" si="251"/>
        <v>24.05.2018</v>
      </c>
      <c r="B1307" s="212">
        <f t="shared" si="251"/>
        <v>1</v>
      </c>
      <c r="C1307" s="211" t="str">
        <f t="shared" si="241"/>
        <v>150-670 кВт</v>
      </c>
      <c r="D1307" s="213">
        <f t="shared" si="247"/>
        <v>909.36</v>
      </c>
      <c r="E1307" s="214">
        <f t="shared" si="248"/>
        <v>929.21</v>
      </c>
      <c r="F1307" s="214">
        <f t="shared" si="249"/>
        <v>1080.5900000000001</v>
      </c>
      <c r="G1307" s="215">
        <f t="shared" si="250"/>
        <v>1429.62</v>
      </c>
      <c r="H1307" s="216">
        <f t="shared" si="245"/>
        <v>869.24</v>
      </c>
      <c r="I1307" s="252">
        <f t="shared" si="244"/>
        <v>0</v>
      </c>
      <c r="J1307" s="252">
        <f t="shared" si="244"/>
        <v>352.04999999999995</v>
      </c>
      <c r="K1307" s="255" t="str">
        <f>'V ЦК'!K1307</f>
        <v>706,46</v>
      </c>
      <c r="L1307" s="255" t="str">
        <f>'V ЦК'!L1307</f>
        <v>0</v>
      </c>
      <c r="M1307" s="256" t="str">
        <f>'V ЦК'!M1307</f>
        <v>287,21</v>
      </c>
      <c r="N1307" s="218">
        <f>'V ЦК'!N1307</f>
        <v>159.47999999999999</v>
      </c>
      <c r="O1307" s="261">
        <f>'V ЦК'!O1307</f>
        <v>0</v>
      </c>
      <c r="P1307" s="261">
        <f>'V ЦК'!P1307</f>
        <v>64.84</v>
      </c>
      <c r="Q1307" s="218">
        <f t="shared" si="246"/>
        <v>3.3000000000000003</v>
      </c>
      <c r="R1307" s="387">
        <f t="shared" si="246"/>
        <v>40.119999999999997</v>
      </c>
      <c r="S1307" s="388">
        <f t="shared" si="246"/>
        <v>59.97</v>
      </c>
      <c r="T1307" s="388">
        <f t="shared" si="246"/>
        <v>211.35</v>
      </c>
      <c r="U1307" s="389">
        <f t="shared" si="246"/>
        <v>560.38</v>
      </c>
    </row>
    <row r="1308" spans="1:21" s="12" customFormat="1" x14ac:dyDescent="0.25">
      <c r="A1308" s="211" t="str">
        <f t="shared" si="251"/>
        <v>24.05.2018</v>
      </c>
      <c r="B1308" s="212">
        <f t="shared" si="251"/>
        <v>2</v>
      </c>
      <c r="C1308" s="211" t="str">
        <f t="shared" si="241"/>
        <v>150-670 кВт</v>
      </c>
      <c r="D1308" s="213">
        <f t="shared" si="247"/>
        <v>978</v>
      </c>
      <c r="E1308" s="214">
        <f t="shared" si="248"/>
        <v>997.85</v>
      </c>
      <c r="F1308" s="214">
        <f t="shared" si="249"/>
        <v>1149.23</v>
      </c>
      <c r="G1308" s="215">
        <f t="shared" si="250"/>
        <v>1498.26</v>
      </c>
      <c r="H1308" s="216">
        <f t="shared" si="245"/>
        <v>937.88</v>
      </c>
      <c r="I1308" s="252">
        <f t="shared" si="244"/>
        <v>0</v>
      </c>
      <c r="J1308" s="252">
        <f t="shared" si="244"/>
        <v>264.99</v>
      </c>
      <c r="K1308" s="255" t="str">
        <f>'V ЦК'!K1308</f>
        <v>762,46</v>
      </c>
      <c r="L1308" s="255" t="str">
        <f>'V ЦК'!L1308</f>
        <v>0</v>
      </c>
      <c r="M1308" s="256" t="str">
        <f>'V ЦК'!M1308</f>
        <v>216,19</v>
      </c>
      <c r="N1308" s="218">
        <f>'V ЦК'!N1308</f>
        <v>172.12</v>
      </c>
      <c r="O1308" s="261">
        <f>'V ЦК'!O1308</f>
        <v>0</v>
      </c>
      <c r="P1308" s="261">
        <f>'V ЦК'!P1308</f>
        <v>48.8</v>
      </c>
      <c r="Q1308" s="218">
        <f t="shared" ref="Q1308:U1323" si="252">Q1307</f>
        <v>3.3000000000000003</v>
      </c>
      <c r="R1308" s="387">
        <f t="shared" si="252"/>
        <v>40.119999999999997</v>
      </c>
      <c r="S1308" s="388">
        <f t="shared" si="252"/>
        <v>59.97</v>
      </c>
      <c r="T1308" s="388">
        <f t="shared" si="252"/>
        <v>211.35</v>
      </c>
      <c r="U1308" s="389">
        <f t="shared" si="252"/>
        <v>560.38</v>
      </c>
    </row>
    <row r="1309" spans="1:21" s="12" customFormat="1" x14ac:dyDescent="0.25">
      <c r="A1309" s="211" t="str">
        <f t="shared" si="251"/>
        <v>24.05.2018</v>
      </c>
      <c r="B1309" s="212">
        <f t="shared" si="251"/>
        <v>3</v>
      </c>
      <c r="C1309" s="211" t="str">
        <f t="shared" si="241"/>
        <v>150-670 кВт</v>
      </c>
      <c r="D1309" s="213">
        <f t="shared" si="247"/>
        <v>1009.06</v>
      </c>
      <c r="E1309" s="214">
        <f t="shared" si="248"/>
        <v>1028.9099999999999</v>
      </c>
      <c r="F1309" s="214">
        <f t="shared" si="249"/>
        <v>1180.29</v>
      </c>
      <c r="G1309" s="215">
        <f t="shared" si="250"/>
        <v>1529.32</v>
      </c>
      <c r="H1309" s="216">
        <f t="shared" si="245"/>
        <v>968.93999999999994</v>
      </c>
      <c r="I1309" s="252">
        <f t="shared" si="244"/>
        <v>0</v>
      </c>
      <c r="J1309" s="252">
        <f t="shared" si="244"/>
        <v>607</v>
      </c>
      <c r="K1309" s="255" t="str">
        <f>'V ЦК'!K1309</f>
        <v>787,8</v>
      </c>
      <c r="L1309" s="255" t="str">
        <f>'V ЦК'!L1309</f>
        <v>0</v>
      </c>
      <c r="M1309" s="256" t="str">
        <f>'V ЦК'!M1309</f>
        <v>495,21</v>
      </c>
      <c r="N1309" s="218">
        <f>'V ЦК'!N1309</f>
        <v>177.84</v>
      </c>
      <c r="O1309" s="261">
        <f>'V ЦК'!O1309</f>
        <v>0</v>
      </c>
      <c r="P1309" s="261">
        <f>'V ЦК'!P1309</f>
        <v>111.79</v>
      </c>
      <c r="Q1309" s="218">
        <f t="shared" si="252"/>
        <v>3.3000000000000003</v>
      </c>
      <c r="R1309" s="387">
        <f t="shared" si="252"/>
        <v>40.119999999999997</v>
      </c>
      <c r="S1309" s="388">
        <f t="shared" si="252"/>
        <v>59.97</v>
      </c>
      <c r="T1309" s="388">
        <f t="shared" si="252"/>
        <v>211.35</v>
      </c>
      <c r="U1309" s="389">
        <f t="shared" si="252"/>
        <v>560.38</v>
      </c>
    </row>
    <row r="1310" spans="1:21" s="12" customFormat="1" x14ac:dyDescent="0.25">
      <c r="A1310" s="211" t="str">
        <f t="shared" si="251"/>
        <v>24.05.2018</v>
      </c>
      <c r="B1310" s="212">
        <f t="shared" si="251"/>
        <v>4</v>
      </c>
      <c r="C1310" s="211" t="str">
        <f t="shared" si="241"/>
        <v>150-670 кВт</v>
      </c>
      <c r="D1310" s="213">
        <f t="shared" si="247"/>
        <v>1031</v>
      </c>
      <c r="E1310" s="214">
        <f t="shared" si="248"/>
        <v>1050.8500000000001</v>
      </c>
      <c r="F1310" s="214">
        <f t="shared" si="249"/>
        <v>1202.23</v>
      </c>
      <c r="G1310" s="215">
        <f t="shared" si="250"/>
        <v>1551.26</v>
      </c>
      <c r="H1310" s="216">
        <f t="shared" si="245"/>
        <v>990.88</v>
      </c>
      <c r="I1310" s="252">
        <f t="shared" si="244"/>
        <v>0</v>
      </c>
      <c r="J1310" s="252">
        <f t="shared" si="244"/>
        <v>181.99</v>
      </c>
      <c r="K1310" s="255" t="str">
        <f>'V ЦК'!K1310</f>
        <v>805,7</v>
      </c>
      <c r="L1310" s="255" t="str">
        <f>'V ЦК'!L1310</f>
        <v>0</v>
      </c>
      <c r="M1310" s="256" t="str">
        <f>'V ЦК'!M1310</f>
        <v>148,47</v>
      </c>
      <c r="N1310" s="218">
        <f>'V ЦК'!N1310</f>
        <v>181.88</v>
      </c>
      <c r="O1310" s="261">
        <f>'V ЦК'!O1310</f>
        <v>0</v>
      </c>
      <c r="P1310" s="261">
        <f>'V ЦК'!P1310</f>
        <v>33.520000000000003</v>
      </c>
      <c r="Q1310" s="218">
        <f t="shared" si="252"/>
        <v>3.3000000000000003</v>
      </c>
      <c r="R1310" s="387">
        <f t="shared" si="252"/>
        <v>40.119999999999997</v>
      </c>
      <c r="S1310" s="388">
        <f t="shared" si="252"/>
        <v>59.97</v>
      </c>
      <c r="T1310" s="388">
        <f t="shared" si="252"/>
        <v>211.35</v>
      </c>
      <c r="U1310" s="389">
        <f t="shared" si="252"/>
        <v>560.38</v>
      </c>
    </row>
    <row r="1311" spans="1:21" s="12" customFormat="1" x14ac:dyDescent="0.25">
      <c r="A1311" s="211" t="str">
        <f t="shared" si="251"/>
        <v>24.05.2018</v>
      </c>
      <c r="B1311" s="212">
        <f t="shared" si="251"/>
        <v>5</v>
      </c>
      <c r="C1311" s="211" t="str">
        <f t="shared" si="241"/>
        <v>150-670 кВт</v>
      </c>
      <c r="D1311" s="213">
        <f t="shared" si="247"/>
        <v>1033.42</v>
      </c>
      <c r="E1311" s="214">
        <f t="shared" si="248"/>
        <v>1053.27</v>
      </c>
      <c r="F1311" s="214">
        <f t="shared" si="249"/>
        <v>1204.6500000000001</v>
      </c>
      <c r="G1311" s="215">
        <f t="shared" si="250"/>
        <v>1553.6799999999998</v>
      </c>
      <c r="H1311" s="216">
        <f t="shared" si="245"/>
        <v>993.3</v>
      </c>
      <c r="I1311" s="252">
        <f t="shared" si="244"/>
        <v>28.84</v>
      </c>
      <c r="J1311" s="252">
        <f t="shared" si="244"/>
        <v>0</v>
      </c>
      <c r="K1311" s="255" t="str">
        <f>'V ЦК'!K1311</f>
        <v>807,67</v>
      </c>
      <c r="L1311" s="255" t="str">
        <f>'V ЦК'!L1311</f>
        <v>23,53</v>
      </c>
      <c r="M1311" s="256" t="str">
        <f>'V ЦК'!M1311</f>
        <v>0</v>
      </c>
      <c r="N1311" s="218">
        <f>'V ЦК'!N1311</f>
        <v>182.33</v>
      </c>
      <c r="O1311" s="261">
        <f>'V ЦК'!O1311</f>
        <v>5.31</v>
      </c>
      <c r="P1311" s="261">
        <f>'V ЦК'!P1311</f>
        <v>0</v>
      </c>
      <c r="Q1311" s="218">
        <f t="shared" si="252"/>
        <v>3.3000000000000003</v>
      </c>
      <c r="R1311" s="387">
        <f t="shared" si="252"/>
        <v>40.119999999999997</v>
      </c>
      <c r="S1311" s="388">
        <f t="shared" si="252"/>
        <v>59.97</v>
      </c>
      <c r="T1311" s="388">
        <f t="shared" si="252"/>
        <v>211.35</v>
      </c>
      <c r="U1311" s="389">
        <f t="shared" si="252"/>
        <v>560.38</v>
      </c>
    </row>
    <row r="1312" spans="1:21" s="12" customFormat="1" x14ac:dyDescent="0.25">
      <c r="A1312" s="211" t="str">
        <f t="shared" si="251"/>
        <v>24.05.2018</v>
      </c>
      <c r="B1312" s="212">
        <f t="shared" si="251"/>
        <v>6</v>
      </c>
      <c r="C1312" s="211" t="str">
        <f t="shared" si="241"/>
        <v>150-670 кВт</v>
      </c>
      <c r="D1312" s="213">
        <f t="shared" si="247"/>
        <v>997.30000000000007</v>
      </c>
      <c r="E1312" s="214">
        <f t="shared" si="248"/>
        <v>1017.1500000000001</v>
      </c>
      <c r="F1312" s="214">
        <f t="shared" si="249"/>
        <v>1168.5300000000002</v>
      </c>
      <c r="G1312" s="215">
        <f t="shared" si="250"/>
        <v>1517.56</v>
      </c>
      <c r="H1312" s="216">
        <f t="shared" si="245"/>
        <v>957.18000000000006</v>
      </c>
      <c r="I1312" s="252">
        <f t="shared" si="244"/>
        <v>73.289999999999992</v>
      </c>
      <c r="J1312" s="252">
        <f t="shared" si="244"/>
        <v>0</v>
      </c>
      <c r="K1312" s="255" t="str">
        <f>'V ЦК'!K1312</f>
        <v>778,2</v>
      </c>
      <c r="L1312" s="255" t="str">
        <f>'V ЦК'!L1312</f>
        <v>59,79</v>
      </c>
      <c r="M1312" s="256" t="str">
        <f>'V ЦК'!M1312</f>
        <v>0</v>
      </c>
      <c r="N1312" s="218">
        <f>'V ЦК'!N1312</f>
        <v>175.68</v>
      </c>
      <c r="O1312" s="261">
        <f>'V ЦК'!O1312</f>
        <v>13.5</v>
      </c>
      <c r="P1312" s="261">
        <f>'V ЦК'!P1312</f>
        <v>0</v>
      </c>
      <c r="Q1312" s="218">
        <f t="shared" si="252"/>
        <v>3.3000000000000003</v>
      </c>
      <c r="R1312" s="387">
        <f t="shared" si="252"/>
        <v>40.119999999999997</v>
      </c>
      <c r="S1312" s="388">
        <f t="shared" si="252"/>
        <v>59.97</v>
      </c>
      <c r="T1312" s="388">
        <f t="shared" si="252"/>
        <v>211.35</v>
      </c>
      <c r="U1312" s="389">
        <f t="shared" si="252"/>
        <v>560.38</v>
      </c>
    </row>
    <row r="1313" spans="1:21" s="12" customFormat="1" x14ac:dyDescent="0.25">
      <c r="A1313" s="211" t="str">
        <f t="shared" si="251"/>
        <v>24.05.2018</v>
      </c>
      <c r="B1313" s="212">
        <f t="shared" si="251"/>
        <v>7</v>
      </c>
      <c r="C1313" s="211" t="str">
        <f t="shared" si="241"/>
        <v>150-670 кВт</v>
      </c>
      <c r="D1313" s="213">
        <f t="shared" si="247"/>
        <v>876.58</v>
      </c>
      <c r="E1313" s="214">
        <f t="shared" si="248"/>
        <v>896.43000000000006</v>
      </c>
      <c r="F1313" s="214">
        <f t="shared" si="249"/>
        <v>1047.81</v>
      </c>
      <c r="G1313" s="215">
        <f t="shared" si="250"/>
        <v>1396.8400000000001</v>
      </c>
      <c r="H1313" s="216">
        <f t="shared" si="245"/>
        <v>836.46</v>
      </c>
      <c r="I1313" s="252">
        <f t="shared" si="244"/>
        <v>0</v>
      </c>
      <c r="J1313" s="252">
        <f t="shared" si="244"/>
        <v>29.33</v>
      </c>
      <c r="K1313" s="255" t="str">
        <f>'V ЦК'!K1313</f>
        <v>679,72</v>
      </c>
      <c r="L1313" s="255" t="str">
        <f>'V ЦК'!L1313</f>
        <v>0</v>
      </c>
      <c r="M1313" s="256" t="str">
        <f>'V ЦК'!M1313</f>
        <v>23,93</v>
      </c>
      <c r="N1313" s="218">
        <f>'V ЦК'!N1313</f>
        <v>153.44</v>
      </c>
      <c r="O1313" s="261">
        <f>'V ЦК'!O1313</f>
        <v>0</v>
      </c>
      <c r="P1313" s="261">
        <f>'V ЦК'!P1313</f>
        <v>5.4</v>
      </c>
      <c r="Q1313" s="218">
        <f t="shared" si="252"/>
        <v>3.3000000000000003</v>
      </c>
      <c r="R1313" s="387">
        <f t="shared" si="252"/>
        <v>40.119999999999997</v>
      </c>
      <c r="S1313" s="388">
        <f t="shared" si="252"/>
        <v>59.97</v>
      </c>
      <c r="T1313" s="388">
        <f t="shared" si="252"/>
        <v>211.35</v>
      </c>
      <c r="U1313" s="389">
        <f t="shared" si="252"/>
        <v>560.38</v>
      </c>
    </row>
    <row r="1314" spans="1:21" s="12" customFormat="1" x14ac:dyDescent="0.25">
      <c r="A1314" s="211" t="str">
        <f t="shared" ref="A1314:B1329" si="253">A570</f>
        <v>24.05.2018</v>
      </c>
      <c r="B1314" s="212">
        <f t="shared" si="253"/>
        <v>8</v>
      </c>
      <c r="C1314" s="211" t="str">
        <f t="shared" si="241"/>
        <v>150-670 кВт</v>
      </c>
      <c r="D1314" s="213">
        <f t="shared" si="247"/>
        <v>956.21</v>
      </c>
      <c r="E1314" s="214">
        <f t="shared" si="248"/>
        <v>976.06</v>
      </c>
      <c r="F1314" s="214">
        <f t="shared" si="249"/>
        <v>1127.44</v>
      </c>
      <c r="G1314" s="215">
        <f t="shared" si="250"/>
        <v>1476.4699999999998</v>
      </c>
      <c r="H1314" s="216">
        <f t="shared" si="245"/>
        <v>916.08999999999992</v>
      </c>
      <c r="I1314" s="252">
        <f t="shared" si="244"/>
        <v>0</v>
      </c>
      <c r="J1314" s="252">
        <f t="shared" si="244"/>
        <v>333.45000000000005</v>
      </c>
      <c r="K1314" s="255" t="str">
        <f>'V ЦК'!K1314</f>
        <v>744,68</v>
      </c>
      <c r="L1314" s="255" t="str">
        <f>'V ЦК'!L1314</f>
        <v>0</v>
      </c>
      <c r="M1314" s="256" t="str">
        <f>'V ЦК'!M1314</f>
        <v>272,04</v>
      </c>
      <c r="N1314" s="218">
        <f>'V ЦК'!N1314</f>
        <v>168.11</v>
      </c>
      <c r="O1314" s="261">
        <f>'V ЦК'!O1314</f>
        <v>0</v>
      </c>
      <c r="P1314" s="261">
        <f>'V ЦК'!P1314</f>
        <v>61.41</v>
      </c>
      <c r="Q1314" s="218">
        <f t="shared" si="252"/>
        <v>3.3000000000000003</v>
      </c>
      <c r="R1314" s="387">
        <f t="shared" si="252"/>
        <v>40.119999999999997</v>
      </c>
      <c r="S1314" s="388">
        <f t="shared" si="252"/>
        <v>59.97</v>
      </c>
      <c r="T1314" s="388">
        <f t="shared" si="252"/>
        <v>211.35</v>
      </c>
      <c r="U1314" s="389">
        <f t="shared" si="252"/>
        <v>560.38</v>
      </c>
    </row>
    <row r="1315" spans="1:21" s="12" customFormat="1" x14ac:dyDescent="0.25">
      <c r="A1315" s="211" t="str">
        <f t="shared" si="253"/>
        <v>24.05.2018</v>
      </c>
      <c r="B1315" s="212">
        <f t="shared" si="253"/>
        <v>9</v>
      </c>
      <c r="C1315" s="211" t="str">
        <f t="shared" si="241"/>
        <v>150-670 кВт</v>
      </c>
      <c r="D1315" s="213">
        <f t="shared" si="247"/>
        <v>901.25</v>
      </c>
      <c r="E1315" s="214">
        <f t="shared" si="248"/>
        <v>921.1</v>
      </c>
      <c r="F1315" s="214">
        <f t="shared" si="249"/>
        <v>1072.48</v>
      </c>
      <c r="G1315" s="215">
        <f t="shared" si="250"/>
        <v>1421.5100000000002</v>
      </c>
      <c r="H1315" s="216">
        <f t="shared" si="245"/>
        <v>861.13</v>
      </c>
      <c r="I1315" s="252">
        <f t="shared" si="244"/>
        <v>0</v>
      </c>
      <c r="J1315" s="252">
        <f t="shared" si="244"/>
        <v>793.19</v>
      </c>
      <c r="K1315" s="255" t="str">
        <f>'V ЦК'!K1315</f>
        <v>699,84</v>
      </c>
      <c r="L1315" s="255" t="str">
        <f>'V ЦК'!L1315</f>
        <v>0</v>
      </c>
      <c r="M1315" s="256" t="str">
        <f>'V ЦК'!M1315</f>
        <v>647,11</v>
      </c>
      <c r="N1315" s="218">
        <f>'V ЦК'!N1315</f>
        <v>157.99</v>
      </c>
      <c r="O1315" s="261">
        <f>'V ЦК'!O1315</f>
        <v>0</v>
      </c>
      <c r="P1315" s="261">
        <f>'V ЦК'!P1315</f>
        <v>146.08000000000001</v>
      </c>
      <c r="Q1315" s="218">
        <f t="shared" si="252"/>
        <v>3.3000000000000003</v>
      </c>
      <c r="R1315" s="387">
        <f t="shared" si="252"/>
        <v>40.119999999999997</v>
      </c>
      <c r="S1315" s="388">
        <f t="shared" si="252"/>
        <v>59.97</v>
      </c>
      <c r="T1315" s="388">
        <f t="shared" si="252"/>
        <v>211.35</v>
      </c>
      <c r="U1315" s="389">
        <f t="shared" si="252"/>
        <v>560.38</v>
      </c>
    </row>
    <row r="1316" spans="1:21" s="12" customFormat="1" x14ac:dyDescent="0.25">
      <c r="A1316" s="211" t="str">
        <f t="shared" si="253"/>
        <v>24.05.2018</v>
      </c>
      <c r="B1316" s="212">
        <f t="shared" si="253"/>
        <v>10</v>
      </c>
      <c r="C1316" s="211" t="str">
        <f t="shared" si="241"/>
        <v>150-670 кВт</v>
      </c>
      <c r="D1316" s="213">
        <f t="shared" si="247"/>
        <v>901.52</v>
      </c>
      <c r="E1316" s="214">
        <f t="shared" si="248"/>
        <v>921.36999999999989</v>
      </c>
      <c r="F1316" s="214">
        <f t="shared" si="249"/>
        <v>1072.75</v>
      </c>
      <c r="G1316" s="215">
        <f t="shared" si="250"/>
        <v>1421.78</v>
      </c>
      <c r="H1316" s="216">
        <f t="shared" si="245"/>
        <v>861.39999999999986</v>
      </c>
      <c r="I1316" s="252">
        <f t="shared" si="244"/>
        <v>0</v>
      </c>
      <c r="J1316" s="252">
        <f t="shared" si="244"/>
        <v>205.39</v>
      </c>
      <c r="K1316" s="255" t="str">
        <f>'V ЦК'!K1316</f>
        <v>700,06</v>
      </c>
      <c r="L1316" s="255" t="str">
        <f>'V ЦК'!L1316</f>
        <v>0</v>
      </c>
      <c r="M1316" s="256" t="str">
        <f>'V ЦК'!M1316</f>
        <v>167,56</v>
      </c>
      <c r="N1316" s="218">
        <f>'V ЦК'!N1316</f>
        <v>158.04</v>
      </c>
      <c r="O1316" s="261">
        <f>'V ЦК'!O1316</f>
        <v>0</v>
      </c>
      <c r="P1316" s="261">
        <f>'V ЦК'!P1316</f>
        <v>37.83</v>
      </c>
      <c r="Q1316" s="218">
        <f t="shared" si="252"/>
        <v>3.3000000000000003</v>
      </c>
      <c r="R1316" s="387">
        <f t="shared" si="252"/>
        <v>40.119999999999997</v>
      </c>
      <c r="S1316" s="388">
        <f t="shared" si="252"/>
        <v>59.97</v>
      </c>
      <c r="T1316" s="388">
        <f t="shared" si="252"/>
        <v>211.35</v>
      </c>
      <c r="U1316" s="389">
        <f t="shared" si="252"/>
        <v>560.38</v>
      </c>
    </row>
    <row r="1317" spans="1:21" s="12" customFormat="1" x14ac:dyDescent="0.25">
      <c r="A1317" s="211" t="str">
        <f t="shared" si="253"/>
        <v>24.05.2018</v>
      </c>
      <c r="B1317" s="212">
        <f t="shared" si="253"/>
        <v>11</v>
      </c>
      <c r="C1317" s="211" t="str">
        <f t="shared" si="241"/>
        <v>150-670 кВт</v>
      </c>
      <c r="D1317" s="213">
        <f t="shared" si="247"/>
        <v>900.85</v>
      </c>
      <c r="E1317" s="214">
        <f t="shared" si="248"/>
        <v>920.7</v>
      </c>
      <c r="F1317" s="214">
        <f t="shared" si="249"/>
        <v>1072.08</v>
      </c>
      <c r="G1317" s="215">
        <f t="shared" si="250"/>
        <v>1421.1100000000001</v>
      </c>
      <c r="H1317" s="216">
        <f t="shared" si="245"/>
        <v>860.7299999999999</v>
      </c>
      <c r="I1317" s="252">
        <f t="shared" si="244"/>
        <v>0</v>
      </c>
      <c r="J1317" s="252">
        <f t="shared" si="244"/>
        <v>209.16</v>
      </c>
      <c r="K1317" s="255" t="str">
        <f>'V ЦК'!K1317</f>
        <v>699,52</v>
      </c>
      <c r="L1317" s="255" t="str">
        <f>'V ЦК'!L1317</f>
        <v>0</v>
      </c>
      <c r="M1317" s="256" t="str">
        <f>'V ЦК'!M1317</f>
        <v>170,64</v>
      </c>
      <c r="N1317" s="218">
        <f>'V ЦК'!N1317</f>
        <v>157.91</v>
      </c>
      <c r="O1317" s="261">
        <f>'V ЦК'!O1317</f>
        <v>0</v>
      </c>
      <c r="P1317" s="261">
        <f>'V ЦК'!P1317</f>
        <v>38.520000000000003</v>
      </c>
      <c r="Q1317" s="218">
        <f t="shared" si="252"/>
        <v>3.3000000000000003</v>
      </c>
      <c r="R1317" s="387">
        <f t="shared" si="252"/>
        <v>40.119999999999997</v>
      </c>
      <c r="S1317" s="388">
        <f t="shared" si="252"/>
        <v>59.97</v>
      </c>
      <c r="T1317" s="388">
        <f t="shared" si="252"/>
        <v>211.35</v>
      </c>
      <c r="U1317" s="389">
        <f t="shared" si="252"/>
        <v>560.38</v>
      </c>
    </row>
    <row r="1318" spans="1:21" s="12" customFormat="1" x14ac:dyDescent="0.25">
      <c r="A1318" s="211" t="str">
        <f t="shared" si="253"/>
        <v>24.05.2018</v>
      </c>
      <c r="B1318" s="212">
        <f t="shared" si="253"/>
        <v>12</v>
      </c>
      <c r="C1318" s="211" t="str">
        <f t="shared" si="241"/>
        <v>150-670 кВт</v>
      </c>
      <c r="D1318" s="213">
        <f t="shared" si="247"/>
        <v>917.51</v>
      </c>
      <c r="E1318" s="214">
        <f t="shared" si="248"/>
        <v>937.36</v>
      </c>
      <c r="F1318" s="214">
        <f t="shared" si="249"/>
        <v>1088.74</v>
      </c>
      <c r="G1318" s="215">
        <f t="shared" si="250"/>
        <v>1437.77</v>
      </c>
      <c r="H1318" s="216">
        <f t="shared" si="245"/>
        <v>877.39</v>
      </c>
      <c r="I1318" s="252">
        <f t="shared" si="244"/>
        <v>0</v>
      </c>
      <c r="J1318" s="252">
        <f t="shared" si="244"/>
        <v>74.92</v>
      </c>
      <c r="K1318" s="255" t="str">
        <f>'V ЦК'!K1318</f>
        <v>713,11</v>
      </c>
      <c r="L1318" s="255" t="str">
        <f>'V ЦК'!L1318</f>
        <v>0</v>
      </c>
      <c r="M1318" s="256" t="str">
        <f>'V ЦК'!M1318</f>
        <v>61,12</v>
      </c>
      <c r="N1318" s="218">
        <f>'V ЦК'!N1318</f>
        <v>160.97999999999999</v>
      </c>
      <c r="O1318" s="261">
        <f>'V ЦК'!O1318</f>
        <v>0</v>
      </c>
      <c r="P1318" s="261">
        <f>'V ЦК'!P1318</f>
        <v>13.8</v>
      </c>
      <c r="Q1318" s="218">
        <f t="shared" si="252"/>
        <v>3.3000000000000003</v>
      </c>
      <c r="R1318" s="387">
        <f t="shared" si="252"/>
        <v>40.119999999999997</v>
      </c>
      <c r="S1318" s="388">
        <f t="shared" si="252"/>
        <v>59.97</v>
      </c>
      <c r="T1318" s="388">
        <f t="shared" si="252"/>
        <v>211.35</v>
      </c>
      <c r="U1318" s="389">
        <f t="shared" si="252"/>
        <v>560.38</v>
      </c>
    </row>
    <row r="1319" spans="1:21" s="12" customFormat="1" x14ac:dyDescent="0.25">
      <c r="A1319" s="211" t="str">
        <f t="shared" si="253"/>
        <v>24.05.2018</v>
      </c>
      <c r="B1319" s="212">
        <f t="shared" si="253"/>
        <v>13</v>
      </c>
      <c r="C1319" s="211" t="str">
        <f t="shared" si="241"/>
        <v>150-670 кВт</v>
      </c>
      <c r="D1319" s="213">
        <f t="shared" si="247"/>
        <v>900.01</v>
      </c>
      <c r="E1319" s="214">
        <f t="shared" si="248"/>
        <v>919.86</v>
      </c>
      <c r="F1319" s="214">
        <f t="shared" si="249"/>
        <v>1071.24</v>
      </c>
      <c r="G1319" s="215">
        <f t="shared" si="250"/>
        <v>1420.27</v>
      </c>
      <c r="H1319" s="216">
        <f t="shared" si="245"/>
        <v>859.89</v>
      </c>
      <c r="I1319" s="252">
        <f t="shared" si="244"/>
        <v>0</v>
      </c>
      <c r="J1319" s="252">
        <f t="shared" si="244"/>
        <v>52.16</v>
      </c>
      <c r="K1319" s="255" t="str">
        <f>'V ЦК'!K1319</f>
        <v>698,83</v>
      </c>
      <c r="L1319" s="255" t="str">
        <f>'V ЦК'!L1319</f>
        <v>0</v>
      </c>
      <c r="M1319" s="256" t="str">
        <f>'V ЦК'!M1319</f>
        <v>42,55</v>
      </c>
      <c r="N1319" s="218">
        <f>'V ЦК'!N1319</f>
        <v>157.76</v>
      </c>
      <c r="O1319" s="261">
        <f>'V ЦК'!O1319</f>
        <v>0</v>
      </c>
      <c r="P1319" s="261">
        <f>'V ЦК'!P1319</f>
        <v>9.61</v>
      </c>
      <c r="Q1319" s="218">
        <f t="shared" si="252"/>
        <v>3.3000000000000003</v>
      </c>
      <c r="R1319" s="387">
        <f t="shared" si="252"/>
        <v>40.119999999999997</v>
      </c>
      <c r="S1319" s="388">
        <f t="shared" si="252"/>
        <v>59.97</v>
      </c>
      <c r="T1319" s="388">
        <f t="shared" si="252"/>
        <v>211.35</v>
      </c>
      <c r="U1319" s="389">
        <f t="shared" si="252"/>
        <v>560.38</v>
      </c>
    </row>
    <row r="1320" spans="1:21" s="12" customFormat="1" x14ac:dyDescent="0.25">
      <c r="A1320" s="211" t="str">
        <f t="shared" si="253"/>
        <v>24.05.2018</v>
      </c>
      <c r="B1320" s="212">
        <f t="shared" si="253"/>
        <v>14</v>
      </c>
      <c r="C1320" s="211" t="str">
        <f t="shared" si="241"/>
        <v>150-670 кВт</v>
      </c>
      <c r="D1320" s="213">
        <f t="shared" si="247"/>
        <v>900.07</v>
      </c>
      <c r="E1320" s="214">
        <f t="shared" si="248"/>
        <v>919.92000000000007</v>
      </c>
      <c r="F1320" s="214">
        <f t="shared" si="249"/>
        <v>1071.3</v>
      </c>
      <c r="G1320" s="215">
        <f t="shared" si="250"/>
        <v>1420.33</v>
      </c>
      <c r="H1320" s="216">
        <f t="shared" si="245"/>
        <v>859.94999999999993</v>
      </c>
      <c r="I1320" s="252">
        <f t="shared" si="244"/>
        <v>0</v>
      </c>
      <c r="J1320" s="252">
        <f t="shared" si="244"/>
        <v>78.930000000000007</v>
      </c>
      <c r="K1320" s="255" t="str">
        <f>'V ЦК'!K1320</f>
        <v>698,88</v>
      </c>
      <c r="L1320" s="255" t="str">
        <f>'V ЦК'!L1320</f>
        <v>0</v>
      </c>
      <c r="M1320" s="256" t="str">
        <f>'V ЦК'!M1320</f>
        <v>64,39</v>
      </c>
      <c r="N1320" s="218">
        <f>'V ЦК'!N1320</f>
        <v>157.77000000000001</v>
      </c>
      <c r="O1320" s="261">
        <f>'V ЦК'!O1320</f>
        <v>0</v>
      </c>
      <c r="P1320" s="261">
        <f>'V ЦК'!P1320</f>
        <v>14.54</v>
      </c>
      <c r="Q1320" s="218">
        <f t="shared" si="252"/>
        <v>3.3000000000000003</v>
      </c>
      <c r="R1320" s="387">
        <f t="shared" si="252"/>
        <v>40.119999999999997</v>
      </c>
      <c r="S1320" s="388">
        <f t="shared" si="252"/>
        <v>59.97</v>
      </c>
      <c r="T1320" s="388">
        <f t="shared" si="252"/>
        <v>211.35</v>
      </c>
      <c r="U1320" s="389">
        <f t="shared" si="252"/>
        <v>560.38</v>
      </c>
    </row>
    <row r="1321" spans="1:21" s="12" customFormat="1" x14ac:dyDescent="0.25">
      <c r="A1321" s="211" t="str">
        <f t="shared" si="253"/>
        <v>24.05.2018</v>
      </c>
      <c r="B1321" s="212">
        <f t="shared" si="253"/>
        <v>15</v>
      </c>
      <c r="C1321" s="211" t="str">
        <f t="shared" si="241"/>
        <v>150-670 кВт</v>
      </c>
      <c r="D1321" s="213">
        <f t="shared" si="247"/>
        <v>900.4</v>
      </c>
      <c r="E1321" s="214">
        <f t="shared" si="248"/>
        <v>920.25</v>
      </c>
      <c r="F1321" s="214">
        <f t="shared" si="249"/>
        <v>1071.6300000000001</v>
      </c>
      <c r="G1321" s="215">
        <f t="shared" si="250"/>
        <v>1420.6599999999999</v>
      </c>
      <c r="H1321" s="216">
        <f t="shared" si="245"/>
        <v>860.28</v>
      </c>
      <c r="I1321" s="252">
        <f t="shared" si="244"/>
        <v>0</v>
      </c>
      <c r="J1321" s="252">
        <f t="shared" si="244"/>
        <v>92.18</v>
      </c>
      <c r="K1321" s="255" t="str">
        <f>'V ЦК'!K1321</f>
        <v>699,15</v>
      </c>
      <c r="L1321" s="255" t="str">
        <f>'V ЦК'!L1321</f>
        <v>0</v>
      </c>
      <c r="M1321" s="256" t="str">
        <f>'V ЦК'!M1321</f>
        <v>75,2</v>
      </c>
      <c r="N1321" s="218">
        <f>'V ЦК'!N1321</f>
        <v>157.83000000000001</v>
      </c>
      <c r="O1321" s="261">
        <f>'V ЦК'!O1321</f>
        <v>0</v>
      </c>
      <c r="P1321" s="261">
        <f>'V ЦК'!P1321</f>
        <v>16.98</v>
      </c>
      <c r="Q1321" s="218">
        <f t="shared" si="252"/>
        <v>3.3000000000000003</v>
      </c>
      <c r="R1321" s="387">
        <f t="shared" si="252"/>
        <v>40.119999999999997</v>
      </c>
      <c r="S1321" s="388">
        <f t="shared" si="252"/>
        <v>59.97</v>
      </c>
      <c r="T1321" s="388">
        <f t="shared" si="252"/>
        <v>211.35</v>
      </c>
      <c r="U1321" s="389">
        <f t="shared" si="252"/>
        <v>560.38</v>
      </c>
    </row>
    <row r="1322" spans="1:21" s="12" customFormat="1" x14ac:dyDescent="0.25">
      <c r="A1322" s="211" t="str">
        <f t="shared" si="253"/>
        <v>24.05.2018</v>
      </c>
      <c r="B1322" s="212">
        <f t="shared" si="253"/>
        <v>16</v>
      </c>
      <c r="C1322" s="211" t="str">
        <f t="shared" si="241"/>
        <v>150-670 кВт</v>
      </c>
      <c r="D1322" s="213">
        <f t="shared" si="247"/>
        <v>895.88000000000011</v>
      </c>
      <c r="E1322" s="214">
        <f t="shared" si="248"/>
        <v>915.73</v>
      </c>
      <c r="F1322" s="214">
        <f t="shared" si="249"/>
        <v>1067.1100000000001</v>
      </c>
      <c r="G1322" s="215">
        <f t="shared" si="250"/>
        <v>1416.14</v>
      </c>
      <c r="H1322" s="216">
        <f t="shared" si="245"/>
        <v>855.76</v>
      </c>
      <c r="I1322" s="252">
        <f t="shared" si="244"/>
        <v>0</v>
      </c>
      <c r="J1322" s="252">
        <f t="shared" si="244"/>
        <v>144.92000000000002</v>
      </c>
      <c r="K1322" s="255" t="str">
        <f>'V ЦК'!K1322</f>
        <v>695,46</v>
      </c>
      <c r="L1322" s="255" t="str">
        <f>'V ЦК'!L1322</f>
        <v>0</v>
      </c>
      <c r="M1322" s="256" t="str">
        <f>'V ЦК'!M1322</f>
        <v>118,23</v>
      </c>
      <c r="N1322" s="218">
        <f>'V ЦК'!N1322</f>
        <v>157</v>
      </c>
      <c r="O1322" s="261">
        <f>'V ЦК'!O1322</f>
        <v>0</v>
      </c>
      <c r="P1322" s="261">
        <f>'V ЦК'!P1322</f>
        <v>26.69</v>
      </c>
      <c r="Q1322" s="218">
        <f t="shared" si="252"/>
        <v>3.3000000000000003</v>
      </c>
      <c r="R1322" s="387">
        <f t="shared" si="252"/>
        <v>40.119999999999997</v>
      </c>
      <c r="S1322" s="388">
        <f t="shared" si="252"/>
        <v>59.97</v>
      </c>
      <c r="T1322" s="388">
        <f t="shared" si="252"/>
        <v>211.35</v>
      </c>
      <c r="U1322" s="389">
        <f t="shared" si="252"/>
        <v>560.38</v>
      </c>
    </row>
    <row r="1323" spans="1:21" s="12" customFormat="1" x14ac:dyDescent="0.25">
      <c r="A1323" s="211" t="str">
        <f t="shared" si="253"/>
        <v>24.05.2018</v>
      </c>
      <c r="B1323" s="212">
        <f t="shared" si="253"/>
        <v>17</v>
      </c>
      <c r="C1323" s="211" t="str">
        <f t="shared" si="241"/>
        <v>150-670 кВт</v>
      </c>
      <c r="D1323" s="213">
        <f t="shared" si="247"/>
        <v>910.66</v>
      </c>
      <c r="E1323" s="214">
        <f t="shared" si="248"/>
        <v>930.51</v>
      </c>
      <c r="F1323" s="214">
        <f t="shared" si="249"/>
        <v>1081.8899999999999</v>
      </c>
      <c r="G1323" s="215">
        <f t="shared" si="250"/>
        <v>1430.92</v>
      </c>
      <c r="H1323" s="216">
        <f t="shared" si="245"/>
        <v>870.54</v>
      </c>
      <c r="I1323" s="252">
        <f t="shared" si="244"/>
        <v>0</v>
      </c>
      <c r="J1323" s="252">
        <f t="shared" si="244"/>
        <v>82.37</v>
      </c>
      <c r="K1323" s="255" t="str">
        <f>'V ЦК'!K1323</f>
        <v>707,52</v>
      </c>
      <c r="L1323" s="255" t="str">
        <f>'V ЦК'!L1323</f>
        <v>0</v>
      </c>
      <c r="M1323" s="256" t="str">
        <f>'V ЦК'!M1323</f>
        <v>67,2</v>
      </c>
      <c r="N1323" s="218">
        <f>'V ЦК'!N1323</f>
        <v>159.72</v>
      </c>
      <c r="O1323" s="261">
        <f>'V ЦК'!O1323</f>
        <v>0</v>
      </c>
      <c r="P1323" s="261">
        <f>'V ЦК'!P1323</f>
        <v>15.17</v>
      </c>
      <c r="Q1323" s="218">
        <f t="shared" si="252"/>
        <v>3.3000000000000003</v>
      </c>
      <c r="R1323" s="387">
        <f t="shared" si="252"/>
        <v>40.119999999999997</v>
      </c>
      <c r="S1323" s="388">
        <f t="shared" si="252"/>
        <v>59.97</v>
      </c>
      <c r="T1323" s="388">
        <f t="shared" si="252"/>
        <v>211.35</v>
      </c>
      <c r="U1323" s="389">
        <f t="shared" si="252"/>
        <v>560.38</v>
      </c>
    </row>
    <row r="1324" spans="1:21" s="12" customFormat="1" x14ac:dyDescent="0.25">
      <c r="A1324" s="211" t="str">
        <f t="shared" si="253"/>
        <v>24.05.2018</v>
      </c>
      <c r="B1324" s="212">
        <f t="shared" si="253"/>
        <v>18</v>
      </c>
      <c r="C1324" s="211" t="str">
        <f t="shared" si="241"/>
        <v>150-670 кВт</v>
      </c>
      <c r="D1324" s="213">
        <f t="shared" si="247"/>
        <v>909.88</v>
      </c>
      <c r="E1324" s="214">
        <f t="shared" si="248"/>
        <v>929.73</v>
      </c>
      <c r="F1324" s="214">
        <f t="shared" si="249"/>
        <v>1081.1100000000001</v>
      </c>
      <c r="G1324" s="215">
        <f t="shared" si="250"/>
        <v>1430.1399999999999</v>
      </c>
      <c r="H1324" s="216">
        <f t="shared" si="245"/>
        <v>869.76</v>
      </c>
      <c r="I1324" s="252">
        <f t="shared" si="244"/>
        <v>0</v>
      </c>
      <c r="J1324" s="252">
        <f t="shared" si="244"/>
        <v>173.85000000000002</v>
      </c>
      <c r="K1324" s="255" t="str">
        <f>'V ЦК'!K1324</f>
        <v>706,88</v>
      </c>
      <c r="L1324" s="255" t="str">
        <f>'V ЦК'!L1324</f>
        <v>0</v>
      </c>
      <c r="M1324" s="256" t="str">
        <f>'V ЦК'!M1324</f>
        <v>141,83</v>
      </c>
      <c r="N1324" s="218">
        <f>'V ЦК'!N1324</f>
        <v>159.58000000000001</v>
      </c>
      <c r="O1324" s="261">
        <f>'V ЦК'!O1324</f>
        <v>0</v>
      </c>
      <c r="P1324" s="261">
        <f>'V ЦК'!P1324</f>
        <v>32.020000000000003</v>
      </c>
      <c r="Q1324" s="218">
        <f t="shared" ref="Q1324:U1339" si="254">Q1323</f>
        <v>3.3000000000000003</v>
      </c>
      <c r="R1324" s="387">
        <f t="shared" si="254"/>
        <v>40.119999999999997</v>
      </c>
      <c r="S1324" s="388">
        <f t="shared" si="254"/>
        <v>59.97</v>
      </c>
      <c r="T1324" s="388">
        <f t="shared" si="254"/>
        <v>211.35</v>
      </c>
      <c r="U1324" s="389">
        <f t="shared" si="254"/>
        <v>560.38</v>
      </c>
    </row>
    <row r="1325" spans="1:21" s="12" customFormat="1" x14ac:dyDescent="0.25">
      <c r="A1325" s="211" t="str">
        <f t="shared" si="253"/>
        <v>24.05.2018</v>
      </c>
      <c r="B1325" s="212">
        <f t="shared" si="253"/>
        <v>19</v>
      </c>
      <c r="C1325" s="211" t="str">
        <f t="shared" si="241"/>
        <v>150-670 кВт</v>
      </c>
      <c r="D1325" s="213">
        <f t="shared" si="247"/>
        <v>1053.6199999999999</v>
      </c>
      <c r="E1325" s="214">
        <f t="shared" si="248"/>
        <v>1073.47</v>
      </c>
      <c r="F1325" s="214">
        <f t="shared" si="249"/>
        <v>1224.8499999999999</v>
      </c>
      <c r="G1325" s="215">
        <f t="shared" si="250"/>
        <v>1573.88</v>
      </c>
      <c r="H1325" s="216">
        <f t="shared" si="245"/>
        <v>1013.5</v>
      </c>
      <c r="I1325" s="252">
        <f t="shared" si="244"/>
        <v>0</v>
      </c>
      <c r="J1325" s="252">
        <f t="shared" si="244"/>
        <v>163.06</v>
      </c>
      <c r="K1325" s="255" t="str">
        <f>'V ЦК'!K1325</f>
        <v>824,15</v>
      </c>
      <c r="L1325" s="255" t="str">
        <f>'V ЦК'!L1325</f>
        <v>0</v>
      </c>
      <c r="M1325" s="256" t="str">
        <f>'V ЦК'!M1325</f>
        <v>133,03</v>
      </c>
      <c r="N1325" s="218">
        <f>'V ЦК'!N1325</f>
        <v>186.05</v>
      </c>
      <c r="O1325" s="261">
        <f>'V ЦК'!O1325</f>
        <v>0</v>
      </c>
      <c r="P1325" s="261">
        <f>'V ЦК'!P1325</f>
        <v>30.03</v>
      </c>
      <c r="Q1325" s="218">
        <f t="shared" si="254"/>
        <v>3.3000000000000003</v>
      </c>
      <c r="R1325" s="387">
        <f t="shared" si="254"/>
        <v>40.119999999999997</v>
      </c>
      <c r="S1325" s="388">
        <f t="shared" si="254"/>
        <v>59.97</v>
      </c>
      <c r="T1325" s="388">
        <f t="shared" si="254"/>
        <v>211.35</v>
      </c>
      <c r="U1325" s="389">
        <f t="shared" si="254"/>
        <v>560.38</v>
      </c>
    </row>
    <row r="1326" spans="1:21" s="12" customFormat="1" x14ac:dyDescent="0.25">
      <c r="A1326" s="211" t="str">
        <f t="shared" si="253"/>
        <v>24.05.2018</v>
      </c>
      <c r="B1326" s="212">
        <f t="shared" si="253"/>
        <v>20</v>
      </c>
      <c r="C1326" s="211" t="str">
        <f t="shared" si="241"/>
        <v>150-670 кВт</v>
      </c>
      <c r="D1326" s="213">
        <f t="shared" si="247"/>
        <v>912.5</v>
      </c>
      <c r="E1326" s="214">
        <f t="shared" si="248"/>
        <v>932.35</v>
      </c>
      <c r="F1326" s="214">
        <f t="shared" si="249"/>
        <v>1083.73</v>
      </c>
      <c r="G1326" s="215">
        <f t="shared" si="250"/>
        <v>1432.76</v>
      </c>
      <c r="H1326" s="216">
        <f t="shared" si="245"/>
        <v>872.37999999999988</v>
      </c>
      <c r="I1326" s="252">
        <f t="shared" si="244"/>
        <v>0</v>
      </c>
      <c r="J1326" s="252">
        <f t="shared" si="244"/>
        <v>400.71000000000004</v>
      </c>
      <c r="K1326" s="255" t="str">
        <f>'V ЦК'!K1326</f>
        <v>709,02</v>
      </c>
      <c r="L1326" s="255" t="str">
        <f>'V ЦК'!L1326</f>
        <v>0</v>
      </c>
      <c r="M1326" s="256" t="str">
        <f>'V ЦК'!M1326</f>
        <v>326,91</v>
      </c>
      <c r="N1326" s="218">
        <f>'V ЦК'!N1326</f>
        <v>160.06</v>
      </c>
      <c r="O1326" s="261">
        <f>'V ЦК'!O1326</f>
        <v>0</v>
      </c>
      <c r="P1326" s="261">
        <f>'V ЦК'!P1326</f>
        <v>73.8</v>
      </c>
      <c r="Q1326" s="218">
        <f t="shared" si="254"/>
        <v>3.3000000000000003</v>
      </c>
      <c r="R1326" s="387">
        <f t="shared" si="254"/>
        <v>40.119999999999997</v>
      </c>
      <c r="S1326" s="388">
        <f t="shared" si="254"/>
        <v>59.97</v>
      </c>
      <c r="T1326" s="388">
        <f t="shared" si="254"/>
        <v>211.35</v>
      </c>
      <c r="U1326" s="389">
        <f t="shared" si="254"/>
        <v>560.38</v>
      </c>
    </row>
    <row r="1327" spans="1:21" s="12" customFormat="1" x14ac:dyDescent="0.25">
      <c r="A1327" s="211" t="str">
        <f t="shared" si="253"/>
        <v>24.05.2018</v>
      </c>
      <c r="B1327" s="212">
        <f t="shared" si="253"/>
        <v>21</v>
      </c>
      <c r="C1327" s="211" t="str">
        <f t="shared" si="241"/>
        <v>150-670 кВт</v>
      </c>
      <c r="D1327" s="213">
        <f t="shared" si="247"/>
        <v>926.33999999999992</v>
      </c>
      <c r="E1327" s="214">
        <f t="shared" si="248"/>
        <v>946.18999999999994</v>
      </c>
      <c r="F1327" s="214">
        <f t="shared" si="249"/>
        <v>1097.57</v>
      </c>
      <c r="G1327" s="215">
        <f t="shared" si="250"/>
        <v>1446.6</v>
      </c>
      <c r="H1327" s="216">
        <f t="shared" si="245"/>
        <v>886.21999999999991</v>
      </c>
      <c r="I1327" s="252">
        <f t="shared" si="244"/>
        <v>0</v>
      </c>
      <c r="J1327" s="252">
        <f t="shared" si="244"/>
        <v>1039.26</v>
      </c>
      <c r="K1327" s="255" t="str">
        <f>'V ЦК'!K1327</f>
        <v>720,31</v>
      </c>
      <c r="L1327" s="255" t="str">
        <f>'V ЦК'!L1327</f>
        <v>0</v>
      </c>
      <c r="M1327" s="256" t="str">
        <f>'V ЦК'!M1327</f>
        <v>847,86</v>
      </c>
      <c r="N1327" s="218">
        <f>'V ЦК'!N1327</f>
        <v>162.61000000000001</v>
      </c>
      <c r="O1327" s="261">
        <f>'V ЦК'!O1327</f>
        <v>0</v>
      </c>
      <c r="P1327" s="261">
        <f>'V ЦК'!P1327</f>
        <v>191.4</v>
      </c>
      <c r="Q1327" s="218">
        <f t="shared" si="254"/>
        <v>3.3000000000000003</v>
      </c>
      <c r="R1327" s="387">
        <f t="shared" si="254"/>
        <v>40.119999999999997</v>
      </c>
      <c r="S1327" s="388">
        <f t="shared" si="254"/>
        <v>59.97</v>
      </c>
      <c r="T1327" s="388">
        <f t="shared" si="254"/>
        <v>211.35</v>
      </c>
      <c r="U1327" s="389">
        <f t="shared" si="254"/>
        <v>560.38</v>
      </c>
    </row>
    <row r="1328" spans="1:21" s="12" customFormat="1" x14ac:dyDescent="0.25">
      <c r="A1328" s="211" t="str">
        <f t="shared" si="253"/>
        <v>24.05.2018</v>
      </c>
      <c r="B1328" s="212">
        <f t="shared" si="253"/>
        <v>22</v>
      </c>
      <c r="C1328" s="211" t="str">
        <f t="shared" si="241"/>
        <v>150-670 кВт</v>
      </c>
      <c r="D1328" s="213">
        <f t="shared" si="247"/>
        <v>1193.18</v>
      </c>
      <c r="E1328" s="214">
        <f t="shared" si="248"/>
        <v>1213.03</v>
      </c>
      <c r="F1328" s="214">
        <f t="shared" si="249"/>
        <v>1364.4099999999999</v>
      </c>
      <c r="G1328" s="215">
        <f t="shared" si="250"/>
        <v>1713.44</v>
      </c>
      <c r="H1328" s="216">
        <f t="shared" si="245"/>
        <v>1153.06</v>
      </c>
      <c r="I1328" s="252">
        <f t="shared" si="244"/>
        <v>0</v>
      </c>
      <c r="J1328" s="252">
        <f t="shared" si="244"/>
        <v>725</v>
      </c>
      <c r="K1328" s="255" t="str">
        <f>'V ЦК'!K1328</f>
        <v>938,01</v>
      </c>
      <c r="L1328" s="255" t="str">
        <f>'V ЦК'!L1328</f>
        <v>0</v>
      </c>
      <c r="M1328" s="256" t="str">
        <f>'V ЦК'!M1328</f>
        <v>591,48</v>
      </c>
      <c r="N1328" s="218">
        <f>'V ЦК'!N1328</f>
        <v>211.75</v>
      </c>
      <c r="O1328" s="261">
        <f>'V ЦК'!O1328</f>
        <v>0</v>
      </c>
      <c r="P1328" s="261">
        <f>'V ЦК'!P1328</f>
        <v>133.52000000000001</v>
      </c>
      <c r="Q1328" s="218">
        <f t="shared" si="254"/>
        <v>3.3000000000000003</v>
      </c>
      <c r="R1328" s="387">
        <f t="shared" si="254"/>
        <v>40.119999999999997</v>
      </c>
      <c r="S1328" s="388">
        <f t="shared" si="254"/>
        <v>59.97</v>
      </c>
      <c r="T1328" s="388">
        <f t="shared" si="254"/>
        <v>211.35</v>
      </c>
      <c r="U1328" s="389">
        <f t="shared" si="254"/>
        <v>560.38</v>
      </c>
    </row>
    <row r="1329" spans="1:21" s="12" customFormat="1" x14ac:dyDescent="0.25">
      <c r="A1329" s="211" t="str">
        <f t="shared" si="253"/>
        <v>24.05.2018</v>
      </c>
      <c r="B1329" s="212">
        <f t="shared" si="253"/>
        <v>23</v>
      </c>
      <c r="C1329" s="211" t="str">
        <f t="shared" si="241"/>
        <v>150-670 кВт</v>
      </c>
      <c r="D1329" s="213">
        <f t="shared" si="247"/>
        <v>910.88000000000011</v>
      </c>
      <c r="E1329" s="214">
        <f t="shared" si="248"/>
        <v>930.73</v>
      </c>
      <c r="F1329" s="214">
        <f t="shared" si="249"/>
        <v>1082.1100000000001</v>
      </c>
      <c r="G1329" s="215">
        <f t="shared" si="250"/>
        <v>1431.14</v>
      </c>
      <c r="H1329" s="216">
        <f t="shared" si="245"/>
        <v>870.76</v>
      </c>
      <c r="I1329" s="252">
        <f t="shared" si="244"/>
        <v>0</v>
      </c>
      <c r="J1329" s="252">
        <f t="shared" si="244"/>
        <v>517.51</v>
      </c>
      <c r="K1329" s="255" t="str">
        <f>'V ЦК'!K1329</f>
        <v>707,7</v>
      </c>
      <c r="L1329" s="255" t="str">
        <f>'V ЦК'!L1329</f>
        <v>0</v>
      </c>
      <c r="M1329" s="256" t="str">
        <f>'V ЦК'!M1329</f>
        <v>422,2</v>
      </c>
      <c r="N1329" s="218">
        <f>'V ЦК'!N1329</f>
        <v>159.76</v>
      </c>
      <c r="O1329" s="261">
        <f>'V ЦК'!O1329</f>
        <v>0</v>
      </c>
      <c r="P1329" s="261">
        <f>'V ЦК'!P1329</f>
        <v>95.31</v>
      </c>
      <c r="Q1329" s="218">
        <f t="shared" si="254"/>
        <v>3.3000000000000003</v>
      </c>
      <c r="R1329" s="387">
        <f t="shared" si="254"/>
        <v>40.119999999999997</v>
      </c>
      <c r="S1329" s="388">
        <f t="shared" si="254"/>
        <v>59.97</v>
      </c>
      <c r="T1329" s="388">
        <f t="shared" si="254"/>
        <v>211.35</v>
      </c>
      <c r="U1329" s="389">
        <f t="shared" si="254"/>
        <v>560.38</v>
      </c>
    </row>
    <row r="1330" spans="1:21" s="12" customFormat="1" x14ac:dyDescent="0.25">
      <c r="A1330" s="211" t="str">
        <f t="shared" ref="A1330:B1345" si="255">A586</f>
        <v>25.05.2018</v>
      </c>
      <c r="B1330" s="212">
        <f t="shared" si="255"/>
        <v>0</v>
      </c>
      <c r="C1330" s="211" t="str">
        <f t="shared" si="241"/>
        <v>150-670 кВт</v>
      </c>
      <c r="D1330" s="213">
        <f t="shared" si="247"/>
        <v>884.11</v>
      </c>
      <c r="E1330" s="214">
        <f t="shared" si="248"/>
        <v>903.96</v>
      </c>
      <c r="F1330" s="214">
        <f t="shared" si="249"/>
        <v>1055.3400000000001</v>
      </c>
      <c r="G1330" s="215">
        <f t="shared" si="250"/>
        <v>1404.37</v>
      </c>
      <c r="H1330" s="216">
        <f t="shared" si="245"/>
        <v>843.99</v>
      </c>
      <c r="I1330" s="252">
        <f t="shared" si="244"/>
        <v>0</v>
      </c>
      <c r="J1330" s="252">
        <f t="shared" si="244"/>
        <v>130.28</v>
      </c>
      <c r="K1330" s="255" t="str">
        <f>'V ЦК'!K1330</f>
        <v>685,86</v>
      </c>
      <c r="L1330" s="255" t="str">
        <f>'V ЦК'!L1330</f>
        <v>0</v>
      </c>
      <c r="M1330" s="256" t="str">
        <f>'V ЦК'!M1330</f>
        <v>106,29</v>
      </c>
      <c r="N1330" s="218">
        <f>'V ЦК'!N1330</f>
        <v>154.83000000000001</v>
      </c>
      <c r="O1330" s="261">
        <f>'V ЦК'!O1330</f>
        <v>0</v>
      </c>
      <c r="P1330" s="261">
        <f>'V ЦК'!P1330</f>
        <v>23.99</v>
      </c>
      <c r="Q1330" s="218">
        <f t="shared" si="254"/>
        <v>3.3000000000000003</v>
      </c>
      <c r="R1330" s="387">
        <f t="shared" si="254"/>
        <v>40.119999999999997</v>
      </c>
      <c r="S1330" s="388">
        <f t="shared" si="254"/>
        <v>59.97</v>
      </c>
      <c r="T1330" s="388">
        <f t="shared" si="254"/>
        <v>211.35</v>
      </c>
      <c r="U1330" s="389">
        <f t="shared" si="254"/>
        <v>560.38</v>
      </c>
    </row>
    <row r="1331" spans="1:21" s="12" customFormat="1" x14ac:dyDescent="0.25">
      <c r="A1331" s="211" t="str">
        <f t="shared" si="255"/>
        <v>25.05.2018</v>
      </c>
      <c r="B1331" s="212">
        <f t="shared" si="255"/>
        <v>1</v>
      </c>
      <c r="C1331" s="211" t="str">
        <f t="shared" si="241"/>
        <v>150-670 кВт</v>
      </c>
      <c r="D1331" s="213">
        <f t="shared" si="247"/>
        <v>908.39</v>
      </c>
      <c r="E1331" s="214">
        <f t="shared" si="248"/>
        <v>928.24</v>
      </c>
      <c r="F1331" s="214">
        <f t="shared" si="249"/>
        <v>1079.6199999999999</v>
      </c>
      <c r="G1331" s="215">
        <f t="shared" si="250"/>
        <v>1428.65</v>
      </c>
      <c r="H1331" s="216">
        <f t="shared" si="245"/>
        <v>868.27</v>
      </c>
      <c r="I1331" s="252">
        <f t="shared" si="244"/>
        <v>0</v>
      </c>
      <c r="J1331" s="252">
        <f t="shared" si="244"/>
        <v>202.97</v>
      </c>
      <c r="K1331" s="255" t="str">
        <f>'V ЦК'!K1331</f>
        <v>705,67</v>
      </c>
      <c r="L1331" s="255" t="str">
        <f>'V ЦК'!L1331</f>
        <v>0</v>
      </c>
      <c r="M1331" s="256" t="str">
        <f>'V ЦК'!M1331</f>
        <v>165,59</v>
      </c>
      <c r="N1331" s="218">
        <f>'V ЦК'!N1331</f>
        <v>159.30000000000001</v>
      </c>
      <c r="O1331" s="261">
        <f>'V ЦК'!O1331</f>
        <v>0</v>
      </c>
      <c r="P1331" s="261">
        <f>'V ЦК'!P1331</f>
        <v>37.380000000000003</v>
      </c>
      <c r="Q1331" s="218">
        <f t="shared" si="254"/>
        <v>3.3000000000000003</v>
      </c>
      <c r="R1331" s="387">
        <f t="shared" si="254"/>
        <v>40.119999999999997</v>
      </c>
      <c r="S1331" s="388">
        <f t="shared" si="254"/>
        <v>59.97</v>
      </c>
      <c r="T1331" s="388">
        <f t="shared" si="254"/>
        <v>211.35</v>
      </c>
      <c r="U1331" s="389">
        <f t="shared" si="254"/>
        <v>560.38</v>
      </c>
    </row>
    <row r="1332" spans="1:21" s="12" customFormat="1" x14ac:dyDescent="0.25">
      <c r="A1332" s="211" t="str">
        <f t="shared" si="255"/>
        <v>25.05.2018</v>
      </c>
      <c r="B1332" s="212">
        <f t="shared" si="255"/>
        <v>2</v>
      </c>
      <c r="C1332" s="211" t="str">
        <f t="shared" ref="C1332:C1395" si="256">C1331</f>
        <v>150-670 кВт</v>
      </c>
      <c r="D1332" s="213">
        <f t="shared" si="247"/>
        <v>977.15</v>
      </c>
      <c r="E1332" s="214">
        <f t="shared" si="248"/>
        <v>997</v>
      </c>
      <c r="F1332" s="214">
        <f t="shared" si="249"/>
        <v>1148.3800000000001</v>
      </c>
      <c r="G1332" s="215">
        <f t="shared" si="250"/>
        <v>1497.4099999999999</v>
      </c>
      <c r="H1332" s="216">
        <f t="shared" si="245"/>
        <v>937.03</v>
      </c>
      <c r="I1332" s="252">
        <f t="shared" si="244"/>
        <v>0</v>
      </c>
      <c r="J1332" s="252">
        <f t="shared" si="244"/>
        <v>70.06</v>
      </c>
      <c r="K1332" s="255" t="str">
        <f>'V ЦК'!K1332</f>
        <v>761,76</v>
      </c>
      <c r="L1332" s="255" t="str">
        <f>'V ЦК'!L1332</f>
        <v>0</v>
      </c>
      <c r="M1332" s="256" t="str">
        <f>'V ЦК'!M1332</f>
        <v>57,16</v>
      </c>
      <c r="N1332" s="218">
        <f>'V ЦК'!N1332</f>
        <v>171.97</v>
      </c>
      <c r="O1332" s="261">
        <f>'V ЦК'!O1332</f>
        <v>0</v>
      </c>
      <c r="P1332" s="261">
        <f>'V ЦК'!P1332</f>
        <v>12.9</v>
      </c>
      <c r="Q1332" s="218">
        <f t="shared" si="254"/>
        <v>3.3000000000000003</v>
      </c>
      <c r="R1332" s="387">
        <f t="shared" si="254"/>
        <v>40.119999999999997</v>
      </c>
      <c r="S1332" s="388">
        <f t="shared" si="254"/>
        <v>59.97</v>
      </c>
      <c r="T1332" s="388">
        <f t="shared" si="254"/>
        <v>211.35</v>
      </c>
      <c r="U1332" s="389">
        <f t="shared" si="254"/>
        <v>560.38</v>
      </c>
    </row>
    <row r="1333" spans="1:21" s="12" customFormat="1" x14ac:dyDescent="0.25">
      <c r="A1333" s="211" t="str">
        <f t="shared" si="255"/>
        <v>25.05.2018</v>
      </c>
      <c r="B1333" s="212">
        <f t="shared" si="255"/>
        <v>3</v>
      </c>
      <c r="C1333" s="211" t="str">
        <f t="shared" si="256"/>
        <v>150-670 кВт</v>
      </c>
      <c r="D1333" s="213">
        <f t="shared" si="247"/>
        <v>1010.5999999999999</v>
      </c>
      <c r="E1333" s="214">
        <f t="shared" si="248"/>
        <v>1030.45</v>
      </c>
      <c r="F1333" s="214">
        <f t="shared" si="249"/>
        <v>1181.83</v>
      </c>
      <c r="G1333" s="215">
        <f t="shared" si="250"/>
        <v>1530.86</v>
      </c>
      <c r="H1333" s="216">
        <f t="shared" si="245"/>
        <v>970.4799999999999</v>
      </c>
      <c r="I1333" s="252">
        <f t="shared" si="244"/>
        <v>0</v>
      </c>
      <c r="J1333" s="252">
        <f t="shared" si="244"/>
        <v>248.14999999999998</v>
      </c>
      <c r="K1333" s="255" t="str">
        <f>'V ЦК'!K1333</f>
        <v>789,05</v>
      </c>
      <c r="L1333" s="255" t="str">
        <f>'V ЦК'!L1333</f>
        <v>0</v>
      </c>
      <c r="M1333" s="256" t="str">
        <f>'V ЦК'!M1333</f>
        <v>202,45</v>
      </c>
      <c r="N1333" s="218">
        <f>'V ЦК'!N1333</f>
        <v>178.13</v>
      </c>
      <c r="O1333" s="261">
        <f>'V ЦК'!O1333</f>
        <v>0</v>
      </c>
      <c r="P1333" s="261">
        <f>'V ЦК'!P1333</f>
        <v>45.7</v>
      </c>
      <c r="Q1333" s="218">
        <f t="shared" si="254"/>
        <v>3.3000000000000003</v>
      </c>
      <c r="R1333" s="387">
        <f t="shared" si="254"/>
        <v>40.119999999999997</v>
      </c>
      <c r="S1333" s="388">
        <f t="shared" si="254"/>
        <v>59.97</v>
      </c>
      <c r="T1333" s="388">
        <f t="shared" si="254"/>
        <v>211.35</v>
      </c>
      <c r="U1333" s="389">
        <f t="shared" si="254"/>
        <v>560.38</v>
      </c>
    </row>
    <row r="1334" spans="1:21" s="12" customFormat="1" x14ac:dyDescent="0.25">
      <c r="A1334" s="211" t="str">
        <f t="shared" si="255"/>
        <v>25.05.2018</v>
      </c>
      <c r="B1334" s="212">
        <f t="shared" si="255"/>
        <v>4</v>
      </c>
      <c r="C1334" s="211" t="str">
        <f t="shared" si="256"/>
        <v>150-670 кВт</v>
      </c>
      <c r="D1334" s="213">
        <f t="shared" si="247"/>
        <v>1034.1100000000001</v>
      </c>
      <c r="E1334" s="214">
        <f t="shared" si="248"/>
        <v>1053.96</v>
      </c>
      <c r="F1334" s="214">
        <f t="shared" si="249"/>
        <v>1205.3400000000001</v>
      </c>
      <c r="G1334" s="215">
        <f t="shared" si="250"/>
        <v>1554.37</v>
      </c>
      <c r="H1334" s="216">
        <f t="shared" si="245"/>
        <v>993.99</v>
      </c>
      <c r="I1334" s="252">
        <f t="shared" si="244"/>
        <v>0</v>
      </c>
      <c r="J1334" s="252">
        <f t="shared" si="244"/>
        <v>854.46</v>
      </c>
      <c r="K1334" s="255" t="str">
        <f>'V ЦК'!K1334</f>
        <v>808,23</v>
      </c>
      <c r="L1334" s="255" t="str">
        <f>'V ЦК'!L1334</f>
        <v>0</v>
      </c>
      <c r="M1334" s="256" t="str">
        <f>'V ЦК'!M1334</f>
        <v>697,09</v>
      </c>
      <c r="N1334" s="218">
        <f>'V ЦК'!N1334</f>
        <v>182.46</v>
      </c>
      <c r="O1334" s="261">
        <f>'V ЦК'!O1334</f>
        <v>0</v>
      </c>
      <c r="P1334" s="261">
        <f>'V ЦК'!P1334</f>
        <v>157.37</v>
      </c>
      <c r="Q1334" s="218">
        <f t="shared" si="254"/>
        <v>3.3000000000000003</v>
      </c>
      <c r="R1334" s="387">
        <f t="shared" si="254"/>
        <v>40.119999999999997</v>
      </c>
      <c r="S1334" s="388">
        <f t="shared" si="254"/>
        <v>59.97</v>
      </c>
      <c r="T1334" s="388">
        <f t="shared" si="254"/>
        <v>211.35</v>
      </c>
      <c r="U1334" s="389">
        <f t="shared" si="254"/>
        <v>560.38</v>
      </c>
    </row>
    <row r="1335" spans="1:21" s="12" customFormat="1" x14ac:dyDescent="0.25">
      <c r="A1335" s="211" t="str">
        <f t="shared" si="255"/>
        <v>25.05.2018</v>
      </c>
      <c r="B1335" s="212">
        <f t="shared" si="255"/>
        <v>5</v>
      </c>
      <c r="C1335" s="211" t="str">
        <f t="shared" si="256"/>
        <v>150-670 кВт</v>
      </c>
      <c r="D1335" s="213">
        <f t="shared" si="247"/>
        <v>1035.83</v>
      </c>
      <c r="E1335" s="214">
        <f t="shared" si="248"/>
        <v>1055.68</v>
      </c>
      <c r="F1335" s="214">
        <f t="shared" si="249"/>
        <v>1207.06</v>
      </c>
      <c r="G1335" s="215">
        <f t="shared" si="250"/>
        <v>1556.0900000000001</v>
      </c>
      <c r="H1335" s="216">
        <f t="shared" si="245"/>
        <v>995.70999999999992</v>
      </c>
      <c r="I1335" s="252">
        <f t="shared" si="244"/>
        <v>94.97999999999999</v>
      </c>
      <c r="J1335" s="252">
        <f t="shared" si="244"/>
        <v>0</v>
      </c>
      <c r="K1335" s="255" t="str">
        <f>'V ЦК'!K1335</f>
        <v>809,64</v>
      </c>
      <c r="L1335" s="255" t="str">
        <f>'V ЦК'!L1335</f>
        <v>77,49</v>
      </c>
      <c r="M1335" s="256" t="str">
        <f>'V ЦК'!M1335</f>
        <v>0</v>
      </c>
      <c r="N1335" s="218">
        <f>'V ЦК'!N1335</f>
        <v>182.77</v>
      </c>
      <c r="O1335" s="261">
        <f>'V ЦК'!O1335</f>
        <v>17.489999999999998</v>
      </c>
      <c r="P1335" s="261">
        <f>'V ЦК'!P1335</f>
        <v>0</v>
      </c>
      <c r="Q1335" s="218">
        <f t="shared" si="254"/>
        <v>3.3000000000000003</v>
      </c>
      <c r="R1335" s="387">
        <f t="shared" si="254"/>
        <v>40.119999999999997</v>
      </c>
      <c r="S1335" s="388">
        <f t="shared" si="254"/>
        <v>59.97</v>
      </c>
      <c r="T1335" s="388">
        <f t="shared" si="254"/>
        <v>211.35</v>
      </c>
      <c r="U1335" s="389">
        <f t="shared" si="254"/>
        <v>560.38</v>
      </c>
    </row>
    <row r="1336" spans="1:21" s="12" customFormat="1" x14ac:dyDescent="0.25">
      <c r="A1336" s="211" t="str">
        <f t="shared" si="255"/>
        <v>25.05.2018</v>
      </c>
      <c r="B1336" s="212">
        <f t="shared" si="255"/>
        <v>6</v>
      </c>
      <c r="C1336" s="211" t="str">
        <f t="shared" si="256"/>
        <v>150-670 кВт</v>
      </c>
      <c r="D1336" s="213">
        <f t="shared" si="247"/>
        <v>1001.35</v>
      </c>
      <c r="E1336" s="214">
        <f t="shared" si="248"/>
        <v>1021.2</v>
      </c>
      <c r="F1336" s="214">
        <f t="shared" si="249"/>
        <v>1172.58</v>
      </c>
      <c r="G1336" s="215">
        <f t="shared" si="250"/>
        <v>1521.6100000000001</v>
      </c>
      <c r="H1336" s="216">
        <f t="shared" si="245"/>
        <v>961.2299999999999</v>
      </c>
      <c r="I1336" s="252">
        <f t="shared" si="244"/>
        <v>41.93</v>
      </c>
      <c r="J1336" s="252">
        <f t="shared" si="244"/>
        <v>0</v>
      </c>
      <c r="K1336" s="255" t="str">
        <f>'V ЦК'!K1336</f>
        <v>781,51</v>
      </c>
      <c r="L1336" s="255" t="str">
        <f>'V ЦК'!L1336</f>
        <v>34,21</v>
      </c>
      <c r="M1336" s="256" t="str">
        <f>'V ЦК'!M1336</f>
        <v>0</v>
      </c>
      <c r="N1336" s="218">
        <f>'V ЦК'!N1336</f>
        <v>176.42</v>
      </c>
      <c r="O1336" s="261">
        <f>'V ЦК'!O1336</f>
        <v>7.72</v>
      </c>
      <c r="P1336" s="261">
        <f>'V ЦК'!P1336</f>
        <v>0</v>
      </c>
      <c r="Q1336" s="218">
        <f t="shared" si="254"/>
        <v>3.3000000000000003</v>
      </c>
      <c r="R1336" s="387">
        <f t="shared" si="254"/>
        <v>40.119999999999997</v>
      </c>
      <c r="S1336" s="388">
        <f t="shared" si="254"/>
        <v>59.97</v>
      </c>
      <c r="T1336" s="388">
        <f t="shared" si="254"/>
        <v>211.35</v>
      </c>
      <c r="U1336" s="389">
        <f t="shared" si="254"/>
        <v>560.38</v>
      </c>
    </row>
    <row r="1337" spans="1:21" s="12" customFormat="1" x14ac:dyDescent="0.25">
      <c r="A1337" s="211" t="str">
        <f t="shared" si="255"/>
        <v>25.05.2018</v>
      </c>
      <c r="B1337" s="212">
        <f t="shared" si="255"/>
        <v>7</v>
      </c>
      <c r="C1337" s="211" t="str">
        <f t="shared" si="256"/>
        <v>150-670 кВт</v>
      </c>
      <c r="D1337" s="213">
        <f t="shared" si="247"/>
        <v>880.56000000000006</v>
      </c>
      <c r="E1337" s="214">
        <f t="shared" si="248"/>
        <v>900.41000000000008</v>
      </c>
      <c r="F1337" s="214">
        <f t="shared" si="249"/>
        <v>1051.79</v>
      </c>
      <c r="G1337" s="215">
        <f t="shared" si="250"/>
        <v>1400.8200000000002</v>
      </c>
      <c r="H1337" s="216">
        <f t="shared" si="245"/>
        <v>840.44</v>
      </c>
      <c r="I1337" s="252">
        <f t="shared" si="244"/>
        <v>0</v>
      </c>
      <c r="J1337" s="252">
        <f t="shared" si="244"/>
        <v>197.41000000000003</v>
      </c>
      <c r="K1337" s="255" t="str">
        <f>'V ЦК'!K1337</f>
        <v>682,96</v>
      </c>
      <c r="L1337" s="255" t="str">
        <f>'V ЦК'!L1337</f>
        <v>0</v>
      </c>
      <c r="M1337" s="256" t="str">
        <f>'V ЦК'!M1337</f>
        <v>161,05</v>
      </c>
      <c r="N1337" s="218">
        <f>'V ЦК'!N1337</f>
        <v>154.18</v>
      </c>
      <c r="O1337" s="261">
        <f>'V ЦК'!O1337</f>
        <v>0</v>
      </c>
      <c r="P1337" s="261">
        <f>'V ЦК'!P1337</f>
        <v>36.36</v>
      </c>
      <c r="Q1337" s="218">
        <f t="shared" si="254"/>
        <v>3.3000000000000003</v>
      </c>
      <c r="R1337" s="387">
        <f t="shared" si="254"/>
        <v>40.119999999999997</v>
      </c>
      <c r="S1337" s="388">
        <f t="shared" si="254"/>
        <v>59.97</v>
      </c>
      <c r="T1337" s="388">
        <f t="shared" si="254"/>
        <v>211.35</v>
      </c>
      <c r="U1337" s="389">
        <f t="shared" si="254"/>
        <v>560.38</v>
      </c>
    </row>
    <row r="1338" spans="1:21" s="12" customFormat="1" x14ac:dyDescent="0.25">
      <c r="A1338" s="211" t="str">
        <f t="shared" si="255"/>
        <v>25.05.2018</v>
      </c>
      <c r="B1338" s="212">
        <f t="shared" si="255"/>
        <v>8</v>
      </c>
      <c r="C1338" s="211" t="str">
        <f t="shared" si="256"/>
        <v>150-670 кВт</v>
      </c>
      <c r="D1338" s="213">
        <f t="shared" si="247"/>
        <v>959.94</v>
      </c>
      <c r="E1338" s="214">
        <f t="shared" si="248"/>
        <v>979.79000000000008</v>
      </c>
      <c r="F1338" s="214">
        <f t="shared" si="249"/>
        <v>1131.17</v>
      </c>
      <c r="G1338" s="215">
        <f t="shared" si="250"/>
        <v>1480.2</v>
      </c>
      <c r="H1338" s="216">
        <f t="shared" si="245"/>
        <v>919.81999999999994</v>
      </c>
      <c r="I1338" s="252">
        <f t="shared" si="244"/>
        <v>70.819999999999993</v>
      </c>
      <c r="J1338" s="252">
        <f t="shared" si="244"/>
        <v>0</v>
      </c>
      <c r="K1338" s="255" t="str">
        <f>'V ЦК'!K1338</f>
        <v>747,72</v>
      </c>
      <c r="L1338" s="255" t="str">
        <f>'V ЦК'!L1338</f>
        <v>57,78</v>
      </c>
      <c r="M1338" s="256" t="str">
        <f>'V ЦК'!M1338</f>
        <v>0</v>
      </c>
      <c r="N1338" s="218">
        <f>'V ЦК'!N1338</f>
        <v>168.8</v>
      </c>
      <c r="O1338" s="261">
        <f>'V ЦК'!O1338</f>
        <v>13.04</v>
      </c>
      <c r="P1338" s="261">
        <f>'V ЦК'!P1338</f>
        <v>0</v>
      </c>
      <c r="Q1338" s="218">
        <f t="shared" si="254"/>
        <v>3.3000000000000003</v>
      </c>
      <c r="R1338" s="387">
        <f t="shared" si="254"/>
        <v>40.119999999999997</v>
      </c>
      <c r="S1338" s="388">
        <f t="shared" si="254"/>
        <v>59.97</v>
      </c>
      <c r="T1338" s="388">
        <f t="shared" si="254"/>
        <v>211.35</v>
      </c>
      <c r="U1338" s="389">
        <f t="shared" si="254"/>
        <v>560.38</v>
      </c>
    </row>
    <row r="1339" spans="1:21" s="12" customFormat="1" x14ac:dyDescent="0.25">
      <c r="A1339" s="211" t="str">
        <f t="shared" si="255"/>
        <v>25.05.2018</v>
      </c>
      <c r="B1339" s="212">
        <f t="shared" si="255"/>
        <v>9</v>
      </c>
      <c r="C1339" s="211" t="str">
        <f t="shared" si="256"/>
        <v>150-670 кВт</v>
      </c>
      <c r="D1339" s="213">
        <f t="shared" si="247"/>
        <v>899.02</v>
      </c>
      <c r="E1339" s="214">
        <f t="shared" si="248"/>
        <v>918.87</v>
      </c>
      <c r="F1339" s="214">
        <f t="shared" si="249"/>
        <v>1070.25</v>
      </c>
      <c r="G1339" s="215">
        <f t="shared" si="250"/>
        <v>1419.28</v>
      </c>
      <c r="H1339" s="216">
        <f t="shared" si="245"/>
        <v>858.9</v>
      </c>
      <c r="I1339" s="252">
        <f t="shared" si="244"/>
        <v>0</v>
      </c>
      <c r="J1339" s="252">
        <f t="shared" si="244"/>
        <v>11.989999999999998</v>
      </c>
      <c r="K1339" s="255" t="str">
        <f>'V ЦК'!K1339</f>
        <v>698,02</v>
      </c>
      <c r="L1339" s="255" t="str">
        <f>'V ЦК'!L1339</f>
        <v>0</v>
      </c>
      <c r="M1339" s="256" t="str">
        <f>'V ЦК'!M1339</f>
        <v>9,78</v>
      </c>
      <c r="N1339" s="218">
        <f>'V ЦК'!N1339</f>
        <v>157.58000000000001</v>
      </c>
      <c r="O1339" s="261">
        <f>'V ЦК'!O1339</f>
        <v>0</v>
      </c>
      <c r="P1339" s="261">
        <f>'V ЦК'!P1339</f>
        <v>2.21</v>
      </c>
      <c r="Q1339" s="218">
        <f t="shared" si="254"/>
        <v>3.3000000000000003</v>
      </c>
      <c r="R1339" s="387">
        <f t="shared" si="254"/>
        <v>40.119999999999997</v>
      </c>
      <c r="S1339" s="388">
        <f t="shared" si="254"/>
        <v>59.97</v>
      </c>
      <c r="T1339" s="388">
        <f t="shared" si="254"/>
        <v>211.35</v>
      </c>
      <c r="U1339" s="389">
        <f t="shared" si="254"/>
        <v>560.38</v>
      </c>
    </row>
    <row r="1340" spans="1:21" s="12" customFormat="1" x14ac:dyDescent="0.25">
      <c r="A1340" s="211" t="str">
        <f t="shared" si="255"/>
        <v>25.05.2018</v>
      </c>
      <c r="B1340" s="212">
        <f t="shared" si="255"/>
        <v>10</v>
      </c>
      <c r="C1340" s="211" t="str">
        <f t="shared" si="256"/>
        <v>150-670 кВт</v>
      </c>
      <c r="D1340" s="213">
        <f t="shared" si="247"/>
        <v>882.31</v>
      </c>
      <c r="E1340" s="214">
        <f t="shared" si="248"/>
        <v>902.16</v>
      </c>
      <c r="F1340" s="214">
        <f t="shared" si="249"/>
        <v>1053.54</v>
      </c>
      <c r="G1340" s="215">
        <f t="shared" si="250"/>
        <v>1402.5700000000002</v>
      </c>
      <c r="H1340" s="216">
        <f t="shared" si="245"/>
        <v>842.18999999999994</v>
      </c>
      <c r="I1340" s="252">
        <f t="shared" si="244"/>
        <v>0</v>
      </c>
      <c r="J1340" s="252">
        <f t="shared" si="244"/>
        <v>91.38</v>
      </c>
      <c r="K1340" s="255" t="str">
        <f>'V ЦК'!K1340</f>
        <v>684,39</v>
      </c>
      <c r="L1340" s="255" t="str">
        <f>'V ЦК'!L1340</f>
        <v>0</v>
      </c>
      <c r="M1340" s="256" t="str">
        <f>'V ЦК'!M1340</f>
        <v>74,55</v>
      </c>
      <c r="N1340" s="218">
        <f>'V ЦК'!N1340</f>
        <v>154.5</v>
      </c>
      <c r="O1340" s="261">
        <f>'V ЦК'!O1340</f>
        <v>0</v>
      </c>
      <c r="P1340" s="261">
        <f>'V ЦК'!P1340</f>
        <v>16.829999999999998</v>
      </c>
      <c r="Q1340" s="218">
        <f t="shared" ref="Q1340:U1355" si="257">Q1339</f>
        <v>3.3000000000000003</v>
      </c>
      <c r="R1340" s="387">
        <f t="shared" si="257"/>
        <v>40.119999999999997</v>
      </c>
      <c r="S1340" s="388">
        <f t="shared" si="257"/>
        <v>59.97</v>
      </c>
      <c r="T1340" s="388">
        <f t="shared" si="257"/>
        <v>211.35</v>
      </c>
      <c r="U1340" s="389">
        <f t="shared" si="257"/>
        <v>560.38</v>
      </c>
    </row>
    <row r="1341" spans="1:21" s="12" customFormat="1" x14ac:dyDescent="0.25">
      <c r="A1341" s="211" t="str">
        <f t="shared" si="255"/>
        <v>25.05.2018</v>
      </c>
      <c r="B1341" s="212">
        <f t="shared" si="255"/>
        <v>11</v>
      </c>
      <c r="C1341" s="211" t="str">
        <f t="shared" si="256"/>
        <v>150-670 кВт</v>
      </c>
      <c r="D1341" s="213">
        <f t="shared" si="247"/>
        <v>881.7</v>
      </c>
      <c r="E1341" s="214">
        <f t="shared" si="248"/>
        <v>901.55</v>
      </c>
      <c r="F1341" s="214">
        <f t="shared" si="249"/>
        <v>1052.9299999999998</v>
      </c>
      <c r="G1341" s="215">
        <f t="shared" si="250"/>
        <v>1401.96</v>
      </c>
      <c r="H1341" s="216">
        <f t="shared" si="245"/>
        <v>841.57999999999993</v>
      </c>
      <c r="I1341" s="252">
        <f t="shared" si="244"/>
        <v>0</v>
      </c>
      <c r="J1341" s="252">
        <f t="shared" si="244"/>
        <v>415.21000000000004</v>
      </c>
      <c r="K1341" s="255" t="str">
        <f>'V ЦК'!K1341</f>
        <v>683,89</v>
      </c>
      <c r="L1341" s="255" t="str">
        <f>'V ЦК'!L1341</f>
        <v>0</v>
      </c>
      <c r="M1341" s="256" t="str">
        <f>'V ЦК'!M1341</f>
        <v>338,74</v>
      </c>
      <c r="N1341" s="218">
        <f>'V ЦК'!N1341</f>
        <v>154.38999999999999</v>
      </c>
      <c r="O1341" s="261">
        <f>'V ЦК'!O1341</f>
        <v>0</v>
      </c>
      <c r="P1341" s="261">
        <f>'V ЦК'!P1341</f>
        <v>76.47</v>
      </c>
      <c r="Q1341" s="218">
        <f t="shared" si="257"/>
        <v>3.3000000000000003</v>
      </c>
      <c r="R1341" s="387">
        <f t="shared" si="257"/>
        <v>40.119999999999997</v>
      </c>
      <c r="S1341" s="388">
        <f t="shared" si="257"/>
        <v>59.97</v>
      </c>
      <c r="T1341" s="388">
        <f t="shared" si="257"/>
        <v>211.35</v>
      </c>
      <c r="U1341" s="389">
        <f t="shared" si="257"/>
        <v>560.38</v>
      </c>
    </row>
    <row r="1342" spans="1:21" s="12" customFormat="1" x14ac:dyDescent="0.25">
      <c r="A1342" s="211" t="str">
        <f t="shared" si="255"/>
        <v>25.05.2018</v>
      </c>
      <c r="B1342" s="212">
        <f t="shared" si="255"/>
        <v>12</v>
      </c>
      <c r="C1342" s="211" t="str">
        <f t="shared" si="256"/>
        <v>150-670 кВт</v>
      </c>
      <c r="D1342" s="213">
        <f t="shared" si="247"/>
        <v>897.82999999999993</v>
      </c>
      <c r="E1342" s="214">
        <f t="shared" si="248"/>
        <v>917.68</v>
      </c>
      <c r="F1342" s="214">
        <f t="shared" si="249"/>
        <v>1069.06</v>
      </c>
      <c r="G1342" s="215">
        <f t="shared" si="250"/>
        <v>1418.09</v>
      </c>
      <c r="H1342" s="216">
        <f t="shared" si="245"/>
        <v>857.70999999999992</v>
      </c>
      <c r="I1342" s="252">
        <f t="shared" si="244"/>
        <v>27.979999999999997</v>
      </c>
      <c r="J1342" s="252">
        <f t="shared" si="244"/>
        <v>0</v>
      </c>
      <c r="K1342" s="255" t="str">
        <f>'V ЦК'!K1342</f>
        <v>697,05</v>
      </c>
      <c r="L1342" s="255" t="str">
        <f>'V ЦК'!L1342</f>
        <v>22,83</v>
      </c>
      <c r="M1342" s="256" t="str">
        <f>'V ЦК'!M1342</f>
        <v>0</v>
      </c>
      <c r="N1342" s="218">
        <f>'V ЦК'!N1342</f>
        <v>157.36000000000001</v>
      </c>
      <c r="O1342" s="261">
        <f>'V ЦК'!O1342</f>
        <v>5.15</v>
      </c>
      <c r="P1342" s="261">
        <f>'V ЦК'!P1342</f>
        <v>0</v>
      </c>
      <c r="Q1342" s="218">
        <f t="shared" si="257"/>
        <v>3.3000000000000003</v>
      </c>
      <c r="R1342" s="387">
        <f t="shared" si="257"/>
        <v>40.119999999999997</v>
      </c>
      <c r="S1342" s="388">
        <f t="shared" si="257"/>
        <v>59.97</v>
      </c>
      <c r="T1342" s="388">
        <f t="shared" si="257"/>
        <v>211.35</v>
      </c>
      <c r="U1342" s="389">
        <f t="shared" si="257"/>
        <v>560.38</v>
      </c>
    </row>
    <row r="1343" spans="1:21" s="12" customFormat="1" x14ac:dyDescent="0.25">
      <c r="A1343" s="211" t="str">
        <f t="shared" si="255"/>
        <v>25.05.2018</v>
      </c>
      <c r="B1343" s="212">
        <f t="shared" si="255"/>
        <v>13</v>
      </c>
      <c r="C1343" s="211" t="str">
        <f t="shared" si="256"/>
        <v>150-670 кВт</v>
      </c>
      <c r="D1343" s="213">
        <f t="shared" si="247"/>
        <v>898.16000000000008</v>
      </c>
      <c r="E1343" s="214">
        <f t="shared" si="248"/>
        <v>918.01</v>
      </c>
      <c r="F1343" s="214">
        <f t="shared" si="249"/>
        <v>1069.3900000000001</v>
      </c>
      <c r="G1343" s="215">
        <f t="shared" si="250"/>
        <v>1418.42</v>
      </c>
      <c r="H1343" s="216">
        <f t="shared" si="245"/>
        <v>858.04</v>
      </c>
      <c r="I1343" s="252">
        <f t="shared" si="244"/>
        <v>0.22</v>
      </c>
      <c r="J1343" s="252">
        <f t="shared" si="244"/>
        <v>0.5</v>
      </c>
      <c r="K1343" s="255" t="str">
        <f>'V ЦК'!K1343</f>
        <v>697,32</v>
      </c>
      <c r="L1343" s="255" t="str">
        <f>'V ЦК'!L1343</f>
        <v>0,18</v>
      </c>
      <c r="M1343" s="256" t="str">
        <f>'V ЦК'!M1343</f>
        <v>0,41</v>
      </c>
      <c r="N1343" s="218">
        <f>'V ЦК'!N1343</f>
        <v>157.41999999999999</v>
      </c>
      <c r="O1343" s="261">
        <f>'V ЦК'!O1343</f>
        <v>0.04</v>
      </c>
      <c r="P1343" s="261">
        <f>'V ЦК'!P1343</f>
        <v>0.09</v>
      </c>
      <c r="Q1343" s="218">
        <f t="shared" si="257"/>
        <v>3.3000000000000003</v>
      </c>
      <c r="R1343" s="387">
        <f t="shared" si="257"/>
        <v>40.119999999999997</v>
      </c>
      <c r="S1343" s="388">
        <f t="shared" si="257"/>
        <v>59.97</v>
      </c>
      <c r="T1343" s="388">
        <f t="shared" si="257"/>
        <v>211.35</v>
      </c>
      <c r="U1343" s="389">
        <f t="shared" si="257"/>
        <v>560.38</v>
      </c>
    </row>
    <row r="1344" spans="1:21" s="12" customFormat="1" x14ac:dyDescent="0.25">
      <c r="A1344" s="211" t="str">
        <f t="shared" si="255"/>
        <v>25.05.2018</v>
      </c>
      <c r="B1344" s="212">
        <f t="shared" si="255"/>
        <v>14</v>
      </c>
      <c r="C1344" s="211" t="str">
        <f t="shared" si="256"/>
        <v>150-670 кВт</v>
      </c>
      <c r="D1344" s="213">
        <f t="shared" si="247"/>
        <v>898.16000000000008</v>
      </c>
      <c r="E1344" s="214">
        <f t="shared" si="248"/>
        <v>918.01</v>
      </c>
      <c r="F1344" s="214">
        <f t="shared" si="249"/>
        <v>1069.3900000000001</v>
      </c>
      <c r="G1344" s="215">
        <f t="shared" si="250"/>
        <v>1418.42</v>
      </c>
      <c r="H1344" s="216">
        <f t="shared" si="245"/>
        <v>858.04</v>
      </c>
      <c r="I1344" s="252">
        <f t="shared" si="244"/>
        <v>0</v>
      </c>
      <c r="J1344" s="252">
        <f t="shared" si="244"/>
        <v>141.62</v>
      </c>
      <c r="K1344" s="255" t="str">
        <f>'V ЦК'!K1344</f>
        <v>697,32</v>
      </c>
      <c r="L1344" s="255" t="str">
        <f>'V ЦК'!L1344</f>
        <v>0</v>
      </c>
      <c r="M1344" s="256" t="str">
        <f>'V ЦК'!M1344</f>
        <v>115,54</v>
      </c>
      <c r="N1344" s="218">
        <f>'V ЦК'!N1344</f>
        <v>157.41999999999999</v>
      </c>
      <c r="O1344" s="261">
        <f>'V ЦК'!O1344</f>
        <v>0</v>
      </c>
      <c r="P1344" s="261">
        <f>'V ЦК'!P1344</f>
        <v>26.08</v>
      </c>
      <c r="Q1344" s="218">
        <f t="shared" si="257"/>
        <v>3.3000000000000003</v>
      </c>
      <c r="R1344" s="387">
        <f t="shared" si="257"/>
        <v>40.119999999999997</v>
      </c>
      <c r="S1344" s="388">
        <f t="shared" si="257"/>
        <v>59.97</v>
      </c>
      <c r="T1344" s="388">
        <f t="shared" si="257"/>
        <v>211.35</v>
      </c>
      <c r="U1344" s="389">
        <f t="shared" si="257"/>
        <v>560.38</v>
      </c>
    </row>
    <row r="1345" spans="1:21" s="12" customFormat="1" x14ac:dyDescent="0.25">
      <c r="A1345" s="211" t="str">
        <f t="shared" si="255"/>
        <v>25.05.2018</v>
      </c>
      <c r="B1345" s="212">
        <f t="shared" si="255"/>
        <v>15</v>
      </c>
      <c r="C1345" s="211" t="str">
        <f t="shared" si="256"/>
        <v>150-670 кВт</v>
      </c>
      <c r="D1345" s="213">
        <f t="shared" si="247"/>
        <v>898.48</v>
      </c>
      <c r="E1345" s="214">
        <f t="shared" si="248"/>
        <v>918.33</v>
      </c>
      <c r="F1345" s="214">
        <f t="shared" si="249"/>
        <v>1069.71</v>
      </c>
      <c r="G1345" s="215">
        <f t="shared" si="250"/>
        <v>1418.74</v>
      </c>
      <c r="H1345" s="216">
        <f t="shared" si="245"/>
        <v>858.36</v>
      </c>
      <c r="I1345" s="252">
        <f t="shared" si="244"/>
        <v>0</v>
      </c>
      <c r="J1345" s="252">
        <f t="shared" si="244"/>
        <v>164.09</v>
      </c>
      <c r="K1345" s="255" t="str">
        <f>'V ЦК'!K1345</f>
        <v>697,58</v>
      </c>
      <c r="L1345" s="255" t="str">
        <f>'V ЦК'!L1345</f>
        <v>0</v>
      </c>
      <c r="M1345" s="256" t="str">
        <f>'V ЦК'!M1345</f>
        <v>133,87</v>
      </c>
      <c r="N1345" s="218">
        <f>'V ЦК'!N1345</f>
        <v>157.47999999999999</v>
      </c>
      <c r="O1345" s="261">
        <f>'V ЦК'!O1345</f>
        <v>0</v>
      </c>
      <c r="P1345" s="261">
        <f>'V ЦК'!P1345</f>
        <v>30.22</v>
      </c>
      <c r="Q1345" s="218">
        <f t="shared" si="257"/>
        <v>3.3000000000000003</v>
      </c>
      <c r="R1345" s="387">
        <f t="shared" si="257"/>
        <v>40.119999999999997</v>
      </c>
      <c r="S1345" s="388">
        <f t="shared" si="257"/>
        <v>59.97</v>
      </c>
      <c r="T1345" s="388">
        <f t="shared" si="257"/>
        <v>211.35</v>
      </c>
      <c r="U1345" s="389">
        <f t="shared" si="257"/>
        <v>560.38</v>
      </c>
    </row>
    <row r="1346" spans="1:21" s="12" customFormat="1" x14ac:dyDescent="0.25">
      <c r="A1346" s="211" t="str">
        <f t="shared" ref="A1346:B1361" si="258">A602</f>
        <v>25.05.2018</v>
      </c>
      <c r="B1346" s="212">
        <f t="shared" si="258"/>
        <v>16</v>
      </c>
      <c r="C1346" s="211" t="str">
        <f t="shared" si="256"/>
        <v>150-670 кВт</v>
      </c>
      <c r="D1346" s="213">
        <f t="shared" si="247"/>
        <v>897.3900000000001</v>
      </c>
      <c r="E1346" s="214">
        <f t="shared" si="248"/>
        <v>917.24</v>
      </c>
      <c r="F1346" s="214">
        <f t="shared" si="249"/>
        <v>1068.6200000000001</v>
      </c>
      <c r="G1346" s="215">
        <f t="shared" si="250"/>
        <v>1417.65</v>
      </c>
      <c r="H1346" s="216">
        <f t="shared" si="245"/>
        <v>857.27</v>
      </c>
      <c r="I1346" s="252">
        <f t="shared" si="244"/>
        <v>0</v>
      </c>
      <c r="J1346" s="252">
        <f t="shared" si="244"/>
        <v>425.47</v>
      </c>
      <c r="K1346" s="255" t="str">
        <f>'V ЦК'!K1346</f>
        <v>696,69</v>
      </c>
      <c r="L1346" s="255" t="str">
        <f>'V ЦК'!L1346</f>
        <v>0</v>
      </c>
      <c r="M1346" s="256" t="str">
        <f>'V ЦК'!M1346</f>
        <v>347,11</v>
      </c>
      <c r="N1346" s="218">
        <f>'V ЦК'!N1346</f>
        <v>157.28</v>
      </c>
      <c r="O1346" s="261">
        <f>'V ЦК'!O1346</f>
        <v>0</v>
      </c>
      <c r="P1346" s="261">
        <f>'V ЦК'!P1346</f>
        <v>78.36</v>
      </c>
      <c r="Q1346" s="218">
        <f t="shared" si="257"/>
        <v>3.3000000000000003</v>
      </c>
      <c r="R1346" s="387">
        <f t="shared" si="257"/>
        <v>40.119999999999997</v>
      </c>
      <c r="S1346" s="388">
        <f t="shared" si="257"/>
        <v>59.97</v>
      </c>
      <c r="T1346" s="388">
        <f t="shared" si="257"/>
        <v>211.35</v>
      </c>
      <c r="U1346" s="389">
        <f t="shared" si="257"/>
        <v>560.38</v>
      </c>
    </row>
    <row r="1347" spans="1:21" s="12" customFormat="1" x14ac:dyDescent="0.25">
      <c r="A1347" s="211" t="str">
        <f t="shared" si="258"/>
        <v>25.05.2018</v>
      </c>
      <c r="B1347" s="212">
        <f t="shared" si="258"/>
        <v>17</v>
      </c>
      <c r="C1347" s="211" t="str">
        <f t="shared" si="256"/>
        <v>150-670 кВт</v>
      </c>
      <c r="D1347" s="213">
        <f t="shared" si="247"/>
        <v>913.56999999999994</v>
      </c>
      <c r="E1347" s="214">
        <f t="shared" si="248"/>
        <v>933.42</v>
      </c>
      <c r="F1347" s="214">
        <f t="shared" si="249"/>
        <v>1084.8</v>
      </c>
      <c r="G1347" s="215">
        <f t="shared" si="250"/>
        <v>1433.83</v>
      </c>
      <c r="H1347" s="216">
        <f t="shared" si="245"/>
        <v>873.44999999999993</v>
      </c>
      <c r="I1347" s="252">
        <f t="shared" si="244"/>
        <v>0</v>
      </c>
      <c r="J1347" s="252">
        <f t="shared" si="244"/>
        <v>128.34</v>
      </c>
      <c r="K1347" s="255" t="str">
        <f>'V ЦК'!K1347</f>
        <v>709,89</v>
      </c>
      <c r="L1347" s="255" t="str">
        <f>'V ЦК'!L1347</f>
        <v>0</v>
      </c>
      <c r="M1347" s="256" t="str">
        <f>'V ЦК'!M1347</f>
        <v>104,7</v>
      </c>
      <c r="N1347" s="218">
        <f>'V ЦК'!N1347</f>
        <v>160.26</v>
      </c>
      <c r="O1347" s="261">
        <f>'V ЦК'!O1347</f>
        <v>0</v>
      </c>
      <c r="P1347" s="261">
        <f>'V ЦК'!P1347</f>
        <v>23.64</v>
      </c>
      <c r="Q1347" s="218">
        <f t="shared" si="257"/>
        <v>3.3000000000000003</v>
      </c>
      <c r="R1347" s="387">
        <f t="shared" si="257"/>
        <v>40.119999999999997</v>
      </c>
      <c r="S1347" s="388">
        <f t="shared" si="257"/>
        <v>59.97</v>
      </c>
      <c r="T1347" s="388">
        <f t="shared" si="257"/>
        <v>211.35</v>
      </c>
      <c r="U1347" s="389">
        <f t="shared" si="257"/>
        <v>560.38</v>
      </c>
    </row>
    <row r="1348" spans="1:21" s="12" customFormat="1" x14ac:dyDescent="0.25">
      <c r="A1348" s="211" t="str">
        <f t="shared" si="258"/>
        <v>25.05.2018</v>
      </c>
      <c r="B1348" s="212">
        <f t="shared" si="258"/>
        <v>18</v>
      </c>
      <c r="C1348" s="211" t="str">
        <f t="shared" si="256"/>
        <v>150-670 кВт</v>
      </c>
      <c r="D1348" s="213">
        <f t="shared" si="247"/>
        <v>909.93999999999994</v>
      </c>
      <c r="E1348" s="214">
        <f t="shared" si="248"/>
        <v>929.79</v>
      </c>
      <c r="F1348" s="214">
        <f t="shared" si="249"/>
        <v>1081.17</v>
      </c>
      <c r="G1348" s="215">
        <f t="shared" si="250"/>
        <v>1430.1999999999998</v>
      </c>
      <c r="H1348" s="216">
        <f t="shared" si="245"/>
        <v>869.81999999999994</v>
      </c>
      <c r="I1348" s="252">
        <f t="shared" si="244"/>
        <v>0</v>
      </c>
      <c r="J1348" s="252">
        <f t="shared" si="244"/>
        <v>70.88</v>
      </c>
      <c r="K1348" s="255" t="str">
        <f>'V ЦК'!K1348</f>
        <v>706,93</v>
      </c>
      <c r="L1348" s="255" t="str">
        <f>'V ЦК'!L1348</f>
        <v>0</v>
      </c>
      <c r="M1348" s="256" t="str">
        <f>'V ЦК'!M1348</f>
        <v>57,83</v>
      </c>
      <c r="N1348" s="218">
        <f>'V ЦК'!N1348</f>
        <v>159.59</v>
      </c>
      <c r="O1348" s="261">
        <f>'V ЦК'!O1348</f>
        <v>0</v>
      </c>
      <c r="P1348" s="261">
        <f>'V ЦК'!P1348</f>
        <v>13.05</v>
      </c>
      <c r="Q1348" s="218">
        <f t="shared" si="257"/>
        <v>3.3000000000000003</v>
      </c>
      <c r="R1348" s="387">
        <f t="shared" si="257"/>
        <v>40.119999999999997</v>
      </c>
      <c r="S1348" s="388">
        <f t="shared" si="257"/>
        <v>59.97</v>
      </c>
      <c r="T1348" s="388">
        <f t="shared" si="257"/>
        <v>211.35</v>
      </c>
      <c r="U1348" s="389">
        <f t="shared" si="257"/>
        <v>560.38</v>
      </c>
    </row>
    <row r="1349" spans="1:21" s="12" customFormat="1" x14ac:dyDescent="0.25">
      <c r="A1349" s="211" t="str">
        <f t="shared" si="258"/>
        <v>25.05.2018</v>
      </c>
      <c r="B1349" s="212">
        <f t="shared" si="258"/>
        <v>19</v>
      </c>
      <c r="C1349" s="211" t="str">
        <f t="shared" si="256"/>
        <v>150-670 кВт</v>
      </c>
      <c r="D1349" s="213">
        <f t="shared" si="247"/>
        <v>1053.56</v>
      </c>
      <c r="E1349" s="214">
        <f t="shared" si="248"/>
        <v>1073.4100000000001</v>
      </c>
      <c r="F1349" s="214">
        <f t="shared" si="249"/>
        <v>1224.79</v>
      </c>
      <c r="G1349" s="215">
        <f t="shared" si="250"/>
        <v>1573.8200000000002</v>
      </c>
      <c r="H1349" s="216">
        <f t="shared" si="245"/>
        <v>1013.4399999999999</v>
      </c>
      <c r="I1349" s="252">
        <f t="shared" si="244"/>
        <v>25.3</v>
      </c>
      <c r="J1349" s="252">
        <f t="shared" si="244"/>
        <v>0</v>
      </c>
      <c r="K1349" s="255" t="str">
        <f>'V ЦК'!K1349</f>
        <v>824,1</v>
      </c>
      <c r="L1349" s="255" t="str">
        <f>'V ЦК'!L1349</f>
        <v>20,64</v>
      </c>
      <c r="M1349" s="256" t="str">
        <f>'V ЦК'!M1349</f>
        <v>0</v>
      </c>
      <c r="N1349" s="218">
        <f>'V ЦК'!N1349</f>
        <v>186.04</v>
      </c>
      <c r="O1349" s="261">
        <f>'V ЦК'!O1349</f>
        <v>4.66</v>
      </c>
      <c r="P1349" s="261">
        <f>'V ЦК'!P1349</f>
        <v>0</v>
      </c>
      <c r="Q1349" s="218">
        <f t="shared" si="257"/>
        <v>3.3000000000000003</v>
      </c>
      <c r="R1349" s="387">
        <f t="shared" si="257"/>
        <v>40.119999999999997</v>
      </c>
      <c r="S1349" s="388">
        <f t="shared" si="257"/>
        <v>59.97</v>
      </c>
      <c r="T1349" s="388">
        <f t="shared" si="257"/>
        <v>211.35</v>
      </c>
      <c r="U1349" s="389">
        <f t="shared" si="257"/>
        <v>560.38</v>
      </c>
    </row>
    <row r="1350" spans="1:21" s="12" customFormat="1" x14ac:dyDescent="0.25">
      <c r="A1350" s="211" t="str">
        <f t="shared" si="258"/>
        <v>25.05.2018</v>
      </c>
      <c r="B1350" s="212">
        <f t="shared" si="258"/>
        <v>20</v>
      </c>
      <c r="C1350" s="211" t="str">
        <f t="shared" si="256"/>
        <v>150-670 кВт</v>
      </c>
      <c r="D1350" s="213">
        <f t="shared" si="247"/>
        <v>892.86</v>
      </c>
      <c r="E1350" s="214">
        <f t="shared" si="248"/>
        <v>912.71</v>
      </c>
      <c r="F1350" s="214">
        <f t="shared" si="249"/>
        <v>1064.0900000000001</v>
      </c>
      <c r="G1350" s="215">
        <f t="shared" si="250"/>
        <v>1413.12</v>
      </c>
      <c r="H1350" s="216">
        <f t="shared" si="245"/>
        <v>852.74</v>
      </c>
      <c r="I1350" s="252">
        <f t="shared" si="244"/>
        <v>711.57999999999993</v>
      </c>
      <c r="J1350" s="252">
        <f t="shared" si="244"/>
        <v>0</v>
      </c>
      <c r="K1350" s="255" t="str">
        <f>'V ЦК'!K1350</f>
        <v>693</v>
      </c>
      <c r="L1350" s="255" t="str">
        <f>'V ЦК'!L1350</f>
        <v>580,53</v>
      </c>
      <c r="M1350" s="256" t="str">
        <f>'V ЦК'!M1350</f>
        <v>0</v>
      </c>
      <c r="N1350" s="218">
        <f>'V ЦК'!N1350</f>
        <v>156.44</v>
      </c>
      <c r="O1350" s="261">
        <f>'V ЦК'!O1350</f>
        <v>131.05000000000001</v>
      </c>
      <c r="P1350" s="261">
        <f>'V ЦК'!P1350</f>
        <v>0</v>
      </c>
      <c r="Q1350" s="218">
        <f t="shared" si="257"/>
        <v>3.3000000000000003</v>
      </c>
      <c r="R1350" s="387">
        <f t="shared" si="257"/>
        <v>40.119999999999997</v>
      </c>
      <c r="S1350" s="388">
        <f t="shared" si="257"/>
        <v>59.97</v>
      </c>
      <c r="T1350" s="388">
        <f t="shared" si="257"/>
        <v>211.35</v>
      </c>
      <c r="U1350" s="389">
        <f t="shared" si="257"/>
        <v>560.38</v>
      </c>
    </row>
    <row r="1351" spans="1:21" s="12" customFormat="1" x14ac:dyDescent="0.25">
      <c r="A1351" s="211" t="str">
        <f t="shared" si="258"/>
        <v>25.05.2018</v>
      </c>
      <c r="B1351" s="212">
        <f t="shared" si="258"/>
        <v>21</v>
      </c>
      <c r="C1351" s="211" t="str">
        <f t="shared" si="256"/>
        <v>150-670 кВт</v>
      </c>
      <c r="D1351" s="213">
        <f t="shared" si="247"/>
        <v>913.95</v>
      </c>
      <c r="E1351" s="214">
        <f t="shared" si="248"/>
        <v>933.80000000000007</v>
      </c>
      <c r="F1351" s="214">
        <f t="shared" si="249"/>
        <v>1085.18</v>
      </c>
      <c r="G1351" s="215">
        <f t="shared" si="250"/>
        <v>1434.21</v>
      </c>
      <c r="H1351" s="216">
        <f t="shared" si="245"/>
        <v>873.83</v>
      </c>
      <c r="I1351" s="252">
        <f t="shared" si="244"/>
        <v>382.84999999999997</v>
      </c>
      <c r="J1351" s="252">
        <f t="shared" si="244"/>
        <v>0</v>
      </c>
      <c r="K1351" s="255" t="str">
        <f>'V ЦК'!K1351</f>
        <v>710,2</v>
      </c>
      <c r="L1351" s="255" t="str">
        <f>'V ЦК'!L1351</f>
        <v>312,34</v>
      </c>
      <c r="M1351" s="256" t="str">
        <f>'V ЦК'!M1351</f>
        <v>0</v>
      </c>
      <c r="N1351" s="218">
        <f>'V ЦК'!N1351</f>
        <v>160.33000000000001</v>
      </c>
      <c r="O1351" s="261">
        <f>'V ЦК'!O1351</f>
        <v>70.510000000000005</v>
      </c>
      <c r="P1351" s="261">
        <f>'V ЦК'!P1351</f>
        <v>0</v>
      </c>
      <c r="Q1351" s="218">
        <f t="shared" si="257"/>
        <v>3.3000000000000003</v>
      </c>
      <c r="R1351" s="387">
        <f t="shared" si="257"/>
        <v>40.119999999999997</v>
      </c>
      <c r="S1351" s="388">
        <f t="shared" si="257"/>
        <v>59.97</v>
      </c>
      <c r="T1351" s="388">
        <f t="shared" si="257"/>
        <v>211.35</v>
      </c>
      <c r="U1351" s="389">
        <f t="shared" si="257"/>
        <v>560.38</v>
      </c>
    </row>
    <row r="1352" spans="1:21" s="12" customFormat="1" x14ac:dyDescent="0.25">
      <c r="A1352" s="211" t="str">
        <f t="shared" si="258"/>
        <v>25.05.2018</v>
      </c>
      <c r="B1352" s="212">
        <f t="shared" si="258"/>
        <v>22</v>
      </c>
      <c r="C1352" s="211" t="str">
        <f t="shared" si="256"/>
        <v>150-670 кВт</v>
      </c>
      <c r="D1352" s="213">
        <f t="shared" si="247"/>
        <v>1195.43</v>
      </c>
      <c r="E1352" s="214">
        <f t="shared" si="248"/>
        <v>1215.28</v>
      </c>
      <c r="F1352" s="214">
        <f t="shared" si="249"/>
        <v>1366.66</v>
      </c>
      <c r="G1352" s="215">
        <f t="shared" si="250"/>
        <v>1715.69</v>
      </c>
      <c r="H1352" s="216">
        <f t="shared" si="245"/>
        <v>1155.31</v>
      </c>
      <c r="I1352" s="252">
        <f t="shared" si="244"/>
        <v>0</v>
      </c>
      <c r="J1352" s="252">
        <f t="shared" si="244"/>
        <v>363.61</v>
      </c>
      <c r="K1352" s="255" t="str">
        <f>'V ЦК'!K1352</f>
        <v>939,84</v>
      </c>
      <c r="L1352" s="255" t="str">
        <f>'V ЦК'!L1352</f>
        <v>0</v>
      </c>
      <c r="M1352" s="256" t="str">
        <f>'V ЦК'!M1352</f>
        <v>296,64</v>
      </c>
      <c r="N1352" s="218">
        <f>'V ЦК'!N1352</f>
        <v>212.17</v>
      </c>
      <c r="O1352" s="261">
        <f>'V ЦК'!O1352</f>
        <v>0</v>
      </c>
      <c r="P1352" s="261">
        <f>'V ЦК'!P1352</f>
        <v>66.97</v>
      </c>
      <c r="Q1352" s="218">
        <f t="shared" si="257"/>
        <v>3.3000000000000003</v>
      </c>
      <c r="R1352" s="387">
        <f t="shared" si="257"/>
        <v>40.119999999999997</v>
      </c>
      <c r="S1352" s="388">
        <f t="shared" si="257"/>
        <v>59.97</v>
      </c>
      <c r="T1352" s="388">
        <f t="shared" si="257"/>
        <v>211.35</v>
      </c>
      <c r="U1352" s="389">
        <f t="shared" si="257"/>
        <v>560.38</v>
      </c>
    </row>
    <row r="1353" spans="1:21" s="12" customFormat="1" x14ac:dyDescent="0.25">
      <c r="A1353" s="211" t="str">
        <f t="shared" si="258"/>
        <v>25.05.2018</v>
      </c>
      <c r="B1353" s="212">
        <f t="shared" si="258"/>
        <v>23</v>
      </c>
      <c r="C1353" s="211" t="str">
        <f t="shared" si="256"/>
        <v>150-670 кВт</v>
      </c>
      <c r="D1353" s="213">
        <f t="shared" si="247"/>
        <v>931.98</v>
      </c>
      <c r="E1353" s="214">
        <f t="shared" si="248"/>
        <v>951.82999999999993</v>
      </c>
      <c r="F1353" s="214">
        <f t="shared" si="249"/>
        <v>1103.21</v>
      </c>
      <c r="G1353" s="215">
        <f t="shared" si="250"/>
        <v>1452.24</v>
      </c>
      <c r="H1353" s="216">
        <f t="shared" si="245"/>
        <v>891.8599999999999</v>
      </c>
      <c r="I1353" s="252">
        <f t="shared" si="244"/>
        <v>0</v>
      </c>
      <c r="J1353" s="252">
        <f t="shared" si="244"/>
        <v>506.48</v>
      </c>
      <c r="K1353" s="255" t="str">
        <f>'V ЦК'!K1353</f>
        <v>724,91</v>
      </c>
      <c r="L1353" s="255" t="str">
        <f>'V ЦК'!L1353</f>
        <v>0</v>
      </c>
      <c r="M1353" s="256" t="str">
        <f>'V ЦК'!M1353</f>
        <v>413,2</v>
      </c>
      <c r="N1353" s="218">
        <f>'V ЦК'!N1353</f>
        <v>163.65</v>
      </c>
      <c r="O1353" s="261">
        <f>'V ЦК'!O1353</f>
        <v>0</v>
      </c>
      <c r="P1353" s="261">
        <f>'V ЦК'!P1353</f>
        <v>93.28</v>
      </c>
      <c r="Q1353" s="218">
        <f t="shared" si="257"/>
        <v>3.3000000000000003</v>
      </c>
      <c r="R1353" s="387">
        <f t="shared" si="257"/>
        <v>40.119999999999997</v>
      </c>
      <c r="S1353" s="388">
        <f t="shared" si="257"/>
        <v>59.97</v>
      </c>
      <c r="T1353" s="388">
        <f t="shared" si="257"/>
        <v>211.35</v>
      </c>
      <c r="U1353" s="389">
        <f t="shared" si="257"/>
        <v>560.38</v>
      </c>
    </row>
    <row r="1354" spans="1:21" s="12" customFormat="1" x14ac:dyDescent="0.25">
      <c r="A1354" s="211" t="str">
        <f t="shared" si="258"/>
        <v>26.05.2018</v>
      </c>
      <c r="B1354" s="212">
        <f t="shared" si="258"/>
        <v>0</v>
      </c>
      <c r="C1354" s="211" t="str">
        <f t="shared" si="256"/>
        <v>150-670 кВт</v>
      </c>
      <c r="D1354" s="213">
        <f t="shared" si="247"/>
        <v>887.29000000000008</v>
      </c>
      <c r="E1354" s="214">
        <f t="shared" si="248"/>
        <v>907.1400000000001</v>
      </c>
      <c r="F1354" s="214">
        <f t="shared" si="249"/>
        <v>1058.52</v>
      </c>
      <c r="G1354" s="215">
        <f t="shared" si="250"/>
        <v>1407.5500000000002</v>
      </c>
      <c r="H1354" s="216">
        <f t="shared" si="245"/>
        <v>847.17</v>
      </c>
      <c r="I1354" s="252">
        <f t="shared" ref="I1354:J1417" si="259">O1354+L1354</f>
        <v>0</v>
      </c>
      <c r="J1354" s="252">
        <f t="shared" si="259"/>
        <v>153.28</v>
      </c>
      <c r="K1354" s="255" t="str">
        <f>'V ЦК'!K1354</f>
        <v>688,45</v>
      </c>
      <c r="L1354" s="255" t="str">
        <f>'V ЦК'!L1354</f>
        <v>0</v>
      </c>
      <c r="M1354" s="256" t="str">
        <f>'V ЦК'!M1354</f>
        <v>125,05</v>
      </c>
      <c r="N1354" s="218">
        <f>'V ЦК'!N1354</f>
        <v>155.41999999999999</v>
      </c>
      <c r="O1354" s="261">
        <f>'V ЦК'!O1354</f>
        <v>0</v>
      </c>
      <c r="P1354" s="261">
        <f>'V ЦК'!P1354</f>
        <v>28.23</v>
      </c>
      <c r="Q1354" s="218">
        <f t="shared" si="257"/>
        <v>3.3000000000000003</v>
      </c>
      <c r="R1354" s="387">
        <f t="shared" si="257"/>
        <v>40.119999999999997</v>
      </c>
      <c r="S1354" s="388">
        <f t="shared" si="257"/>
        <v>59.97</v>
      </c>
      <c r="T1354" s="388">
        <f t="shared" si="257"/>
        <v>211.35</v>
      </c>
      <c r="U1354" s="389">
        <f t="shared" si="257"/>
        <v>560.38</v>
      </c>
    </row>
    <row r="1355" spans="1:21" s="12" customFormat="1" x14ac:dyDescent="0.25">
      <c r="A1355" s="211" t="str">
        <f t="shared" si="258"/>
        <v>26.05.2018</v>
      </c>
      <c r="B1355" s="212">
        <f t="shared" si="258"/>
        <v>1</v>
      </c>
      <c r="C1355" s="211" t="str">
        <f t="shared" si="256"/>
        <v>150-670 кВт</v>
      </c>
      <c r="D1355" s="213">
        <f t="shared" si="247"/>
        <v>932.31</v>
      </c>
      <c r="E1355" s="214">
        <f t="shared" si="248"/>
        <v>952.16</v>
      </c>
      <c r="F1355" s="214">
        <f t="shared" si="249"/>
        <v>1103.54</v>
      </c>
      <c r="G1355" s="215">
        <f t="shared" si="250"/>
        <v>1452.57</v>
      </c>
      <c r="H1355" s="216">
        <f t="shared" si="245"/>
        <v>892.18999999999994</v>
      </c>
      <c r="I1355" s="252">
        <f t="shared" si="259"/>
        <v>0</v>
      </c>
      <c r="J1355" s="252">
        <f t="shared" si="259"/>
        <v>106.38000000000001</v>
      </c>
      <c r="K1355" s="255" t="str">
        <f>'V ЦК'!K1355</f>
        <v>725,18</v>
      </c>
      <c r="L1355" s="255" t="str">
        <f>'V ЦК'!L1355</f>
        <v>0</v>
      </c>
      <c r="M1355" s="256" t="str">
        <f>'V ЦК'!M1355</f>
        <v>86,79</v>
      </c>
      <c r="N1355" s="218">
        <f>'V ЦК'!N1355</f>
        <v>163.71</v>
      </c>
      <c r="O1355" s="261">
        <f>'V ЦК'!O1355</f>
        <v>0</v>
      </c>
      <c r="P1355" s="261">
        <f>'V ЦК'!P1355</f>
        <v>19.59</v>
      </c>
      <c r="Q1355" s="218">
        <f t="shared" si="257"/>
        <v>3.3000000000000003</v>
      </c>
      <c r="R1355" s="387">
        <f t="shared" si="257"/>
        <v>40.119999999999997</v>
      </c>
      <c r="S1355" s="388">
        <f t="shared" si="257"/>
        <v>59.97</v>
      </c>
      <c r="T1355" s="388">
        <f t="shared" si="257"/>
        <v>211.35</v>
      </c>
      <c r="U1355" s="389">
        <f t="shared" si="257"/>
        <v>560.38</v>
      </c>
    </row>
    <row r="1356" spans="1:21" s="12" customFormat="1" x14ac:dyDescent="0.25">
      <c r="A1356" s="211" t="str">
        <f t="shared" si="258"/>
        <v>26.05.2018</v>
      </c>
      <c r="B1356" s="212">
        <f t="shared" si="258"/>
        <v>2</v>
      </c>
      <c r="C1356" s="211" t="str">
        <f t="shared" si="256"/>
        <v>150-670 кВт</v>
      </c>
      <c r="D1356" s="213">
        <f t="shared" si="247"/>
        <v>982.18000000000006</v>
      </c>
      <c r="E1356" s="214">
        <f t="shared" si="248"/>
        <v>1002.03</v>
      </c>
      <c r="F1356" s="214">
        <f t="shared" si="249"/>
        <v>1153.4099999999999</v>
      </c>
      <c r="G1356" s="215">
        <f t="shared" si="250"/>
        <v>1502.44</v>
      </c>
      <c r="H1356" s="216">
        <f t="shared" ref="H1356:H1419" si="260">K1356+N1356+Q1356</f>
        <v>942.06</v>
      </c>
      <c r="I1356" s="252">
        <f t="shared" si="259"/>
        <v>0</v>
      </c>
      <c r="J1356" s="252">
        <f t="shared" si="259"/>
        <v>67.59</v>
      </c>
      <c r="K1356" s="255" t="str">
        <f>'V ЦК'!K1356</f>
        <v>765,87</v>
      </c>
      <c r="L1356" s="255" t="str">
        <f>'V ЦК'!L1356</f>
        <v>0</v>
      </c>
      <c r="M1356" s="256" t="str">
        <f>'V ЦК'!M1356</f>
        <v>55,14</v>
      </c>
      <c r="N1356" s="218">
        <f>'V ЦК'!N1356</f>
        <v>172.89</v>
      </c>
      <c r="O1356" s="261">
        <f>'V ЦК'!O1356</f>
        <v>0</v>
      </c>
      <c r="P1356" s="261">
        <f>'V ЦК'!P1356</f>
        <v>12.45</v>
      </c>
      <c r="Q1356" s="218">
        <f t="shared" ref="Q1356:U1371" si="261">Q1355</f>
        <v>3.3000000000000003</v>
      </c>
      <c r="R1356" s="387">
        <f t="shared" si="261"/>
        <v>40.119999999999997</v>
      </c>
      <c r="S1356" s="388">
        <f t="shared" si="261"/>
        <v>59.97</v>
      </c>
      <c r="T1356" s="388">
        <f t="shared" si="261"/>
        <v>211.35</v>
      </c>
      <c r="U1356" s="389">
        <f t="shared" si="261"/>
        <v>560.38</v>
      </c>
    </row>
    <row r="1357" spans="1:21" s="12" customFormat="1" x14ac:dyDescent="0.25">
      <c r="A1357" s="211" t="str">
        <f t="shared" si="258"/>
        <v>26.05.2018</v>
      </c>
      <c r="B1357" s="212">
        <f t="shared" si="258"/>
        <v>3</v>
      </c>
      <c r="C1357" s="211" t="str">
        <f t="shared" si="256"/>
        <v>150-670 кВт</v>
      </c>
      <c r="D1357" s="213">
        <f t="shared" si="247"/>
        <v>1016.1500000000001</v>
      </c>
      <c r="E1357" s="214">
        <f t="shared" si="248"/>
        <v>1036</v>
      </c>
      <c r="F1357" s="214">
        <f t="shared" si="249"/>
        <v>1187.3800000000001</v>
      </c>
      <c r="G1357" s="215">
        <f t="shared" si="250"/>
        <v>1536.41</v>
      </c>
      <c r="H1357" s="216">
        <f t="shared" si="260"/>
        <v>976.03</v>
      </c>
      <c r="I1357" s="252">
        <f t="shared" si="259"/>
        <v>0</v>
      </c>
      <c r="J1357" s="252">
        <f t="shared" si="259"/>
        <v>49.97</v>
      </c>
      <c r="K1357" s="255" t="str">
        <f>'V ЦК'!K1357</f>
        <v>793,58</v>
      </c>
      <c r="L1357" s="255" t="str">
        <f>'V ЦК'!L1357</f>
        <v>0</v>
      </c>
      <c r="M1357" s="256" t="str">
        <f>'V ЦК'!M1357</f>
        <v>40,77</v>
      </c>
      <c r="N1357" s="218">
        <f>'V ЦК'!N1357</f>
        <v>179.15</v>
      </c>
      <c r="O1357" s="261">
        <f>'V ЦК'!O1357</f>
        <v>0</v>
      </c>
      <c r="P1357" s="261">
        <f>'V ЦК'!P1357</f>
        <v>9.1999999999999993</v>
      </c>
      <c r="Q1357" s="218">
        <f t="shared" si="261"/>
        <v>3.3000000000000003</v>
      </c>
      <c r="R1357" s="387">
        <f t="shared" si="261"/>
        <v>40.119999999999997</v>
      </c>
      <c r="S1357" s="388">
        <f t="shared" si="261"/>
        <v>59.97</v>
      </c>
      <c r="T1357" s="388">
        <f t="shared" si="261"/>
        <v>211.35</v>
      </c>
      <c r="U1357" s="389">
        <f t="shared" si="261"/>
        <v>560.38</v>
      </c>
    </row>
    <row r="1358" spans="1:21" s="12" customFormat="1" x14ac:dyDescent="0.25">
      <c r="A1358" s="211" t="str">
        <f t="shared" si="258"/>
        <v>26.05.2018</v>
      </c>
      <c r="B1358" s="212">
        <f t="shared" si="258"/>
        <v>4</v>
      </c>
      <c r="C1358" s="211" t="str">
        <f t="shared" si="256"/>
        <v>150-670 кВт</v>
      </c>
      <c r="D1358" s="213">
        <f t="shared" ref="D1358:D1421" si="262">N1358+Q1358+R1358+K1358</f>
        <v>1060.23</v>
      </c>
      <c r="E1358" s="214">
        <f t="shared" ref="E1358:E1421" si="263">$N1358+$Q1358+S1358+$K1358</f>
        <v>1080.08</v>
      </c>
      <c r="F1358" s="214">
        <f t="shared" ref="F1358:F1421" si="264">$N1358+$Q1358+T1358+$K1358</f>
        <v>1231.46</v>
      </c>
      <c r="G1358" s="215">
        <f t="shared" ref="G1358:G1421" si="265">$N1358+$Q1358+U1358+$K1358</f>
        <v>1580.49</v>
      </c>
      <c r="H1358" s="216">
        <f t="shared" si="260"/>
        <v>1020.1099999999999</v>
      </c>
      <c r="I1358" s="252">
        <f t="shared" si="259"/>
        <v>0</v>
      </c>
      <c r="J1358" s="252">
        <f t="shared" si="259"/>
        <v>214.22000000000003</v>
      </c>
      <c r="K1358" s="255" t="str">
        <f>'V ЦК'!K1358</f>
        <v>829,54</v>
      </c>
      <c r="L1358" s="255" t="str">
        <f>'V ЦК'!L1358</f>
        <v>0</v>
      </c>
      <c r="M1358" s="256" t="str">
        <f>'V ЦК'!M1358</f>
        <v>174,77</v>
      </c>
      <c r="N1358" s="218">
        <f>'V ЦК'!N1358</f>
        <v>187.27</v>
      </c>
      <c r="O1358" s="261">
        <f>'V ЦК'!O1358</f>
        <v>0</v>
      </c>
      <c r="P1358" s="261">
        <f>'V ЦК'!P1358</f>
        <v>39.450000000000003</v>
      </c>
      <c r="Q1358" s="218">
        <f t="shared" si="261"/>
        <v>3.3000000000000003</v>
      </c>
      <c r="R1358" s="387">
        <f t="shared" si="261"/>
        <v>40.119999999999997</v>
      </c>
      <c r="S1358" s="388">
        <f t="shared" si="261"/>
        <v>59.97</v>
      </c>
      <c r="T1358" s="388">
        <f t="shared" si="261"/>
        <v>211.35</v>
      </c>
      <c r="U1358" s="389">
        <f t="shared" si="261"/>
        <v>560.38</v>
      </c>
    </row>
    <row r="1359" spans="1:21" s="12" customFormat="1" x14ac:dyDescent="0.25">
      <c r="A1359" s="211" t="str">
        <f t="shared" si="258"/>
        <v>26.05.2018</v>
      </c>
      <c r="B1359" s="212">
        <f t="shared" si="258"/>
        <v>5</v>
      </c>
      <c r="C1359" s="211" t="str">
        <f t="shared" si="256"/>
        <v>150-670 кВт</v>
      </c>
      <c r="D1359" s="213">
        <f t="shared" si="262"/>
        <v>1061.3</v>
      </c>
      <c r="E1359" s="214">
        <f t="shared" si="263"/>
        <v>1081.1500000000001</v>
      </c>
      <c r="F1359" s="214">
        <f t="shared" si="264"/>
        <v>1232.53</v>
      </c>
      <c r="G1359" s="215">
        <f t="shared" si="265"/>
        <v>1581.56</v>
      </c>
      <c r="H1359" s="216">
        <f t="shared" si="260"/>
        <v>1021.18</v>
      </c>
      <c r="I1359" s="252">
        <f t="shared" si="259"/>
        <v>0</v>
      </c>
      <c r="J1359" s="252">
        <f t="shared" si="259"/>
        <v>150.86000000000001</v>
      </c>
      <c r="K1359" s="255" t="str">
        <f>'V ЦК'!K1359</f>
        <v>830,42</v>
      </c>
      <c r="L1359" s="255" t="str">
        <f>'V ЦК'!L1359</f>
        <v>0</v>
      </c>
      <c r="M1359" s="256" t="str">
        <f>'V ЦК'!M1359</f>
        <v>123,08</v>
      </c>
      <c r="N1359" s="218">
        <f>'V ЦК'!N1359</f>
        <v>187.46</v>
      </c>
      <c r="O1359" s="261">
        <f>'V ЦК'!O1359</f>
        <v>0</v>
      </c>
      <c r="P1359" s="261">
        <f>'V ЦК'!P1359</f>
        <v>27.78</v>
      </c>
      <c r="Q1359" s="218">
        <f t="shared" si="261"/>
        <v>3.3000000000000003</v>
      </c>
      <c r="R1359" s="387">
        <f t="shared" si="261"/>
        <v>40.119999999999997</v>
      </c>
      <c r="S1359" s="388">
        <f t="shared" si="261"/>
        <v>59.97</v>
      </c>
      <c r="T1359" s="388">
        <f t="shared" si="261"/>
        <v>211.35</v>
      </c>
      <c r="U1359" s="389">
        <f t="shared" si="261"/>
        <v>560.38</v>
      </c>
    </row>
    <row r="1360" spans="1:21" s="12" customFormat="1" x14ac:dyDescent="0.25">
      <c r="A1360" s="211" t="str">
        <f t="shared" si="258"/>
        <v>26.05.2018</v>
      </c>
      <c r="B1360" s="212">
        <f t="shared" si="258"/>
        <v>6</v>
      </c>
      <c r="C1360" s="211" t="str">
        <f t="shared" si="256"/>
        <v>150-670 кВт</v>
      </c>
      <c r="D1360" s="213">
        <f t="shared" si="262"/>
        <v>1036.4100000000001</v>
      </c>
      <c r="E1360" s="214">
        <f t="shared" si="263"/>
        <v>1056.26</v>
      </c>
      <c r="F1360" s="214">
        <f t="shared" si="264"/>
        <v>1207.6399999999999</v>
      </c>
      <c r="G1360" s="215">
        <f t="shared" si="265"/>
        <v>1556.67</v>
      </c>
      <c r="H1360" s="216">
        <f t="shared" si="260"/>
        <v>996.29</v>
      </c>
      <c r="I1360" s="252">
        <f t="shared" si="259"/>
        <v>0</v>
      </c>
      <c r="J1360" s="252">
        <f t="shared" si="259"/>
        <v>109.57</v>
      </c>
      <c r="K1360" s="255" t="str">
        <f>'V ЦК'!K1360</f>
        <v>810,11</v>
      </c>
      <c r="L1360" s="255" t="str">
        <f>'V ЦК'!L1360</f>
        <v>0</v>
      </c>
      <c r="M1360" s="256" t="str">
        <f>'V ЦК'!M1360</f>
        <v>89,39</v>
      </c>
      <c r="N1360" s="218">
        <f>'V ЦК'!N1360</f>
        <v>182.88</v>
      </c>
      <c r="O1360" s="261">
        <f>'V ЦК'!O1360</f>
        <v>0</v>
      </c>
      <c r="P1360" s="261">
        <f>'V ЦК'!P1360</f>
        <v>20.18</v>
      </c>
      <c r="Q1360" s="218">
        <f t="shared" si="261"/>
        <v>3.3000000000000003</v>
      </c>
      <c r="R1360" s="387">
        <f t="shared" si="261"/>
        <v>40.119999999999997</v>
      </c>
      <c r="S1360" s="388">
        <f t="shared" si="261"/>
        <v>59.97</v>
      </c>
      <c r="T1360" s="388">
        <f t="shared" si="261"/>
        <v>211.35</v>
      </c>
      <c r="U1360" s="389">
        <f t="shared" si="261"/>
        <v>560.38</v>
      </c>
    </row>
    <row r="1361" spans="1:21" s="12" customFormat="1" x14ac:dyDescent="0.25">
      <c r="A1361" s="211" t="str">
        <f t="shared" si="258"/>
        <v>26.05.2018</v>
      </c>
      <c r="B1361" s="212">
        <f t="shared" si="258"/>
        <v>7</v>
      </c>
      <c r="C1361" s="211" t="str">
        <f t="shared" si="256"/>
        <v>150-670 кВт</v>
      </c>
      <c r="D1361" s="213">
        <f t="shared" si="262"/>
        <v>877.9</v>
      </c>
      <c r="E1361" s="214">
        <f t="shared" si="263"/>
        <v>897.75</v>
      </c>
      <c r="F1361" s="214">
        <f t="shared" si="264"/>
        <v>1049.1300000000001</v>
      </c>
      <c r="G1361" s="215">
        <f t="shared" si="265"/>
        <v>1398.1599999999999</v>
      </c>
      <c r="H1361" s="216">
        <f t="shared" si="260"/>
        <v>837.78</v>
      </c>
      <c r="I1361" s="252">
        <f t="shared" si="259"/>
        <v>176.51999999999998</v>
      </c>
      <c r="J1361" s="252">
        <f t="shared" si="259"/>
        <v>0</v>
      </c>
      <c r="K1361" s="255" t="str">
        <f>'V ЦК'!K1361</f>
        <v>680,79</v>
      </c>
      <c r="L1361" s="255" t="str">
        <f>'V ЦК'!L1361</f>
        <v>144,01</v>
      </c>
      <c r="M1361" s="256" t="str">
        <f>'V ЦК'!M1361</f>
        <v>0</v>
      </c>
      <c r="N1361" s="218">
        <f>'V ЦК'!N1361</f>
        <v>153.69</v>
      </c>
      <c r="O1361" s="261">
        <f>'V ЦК'!O1361</f>
        <v>32.51</v>
      </c>
      <c r="P1361" s="261">
        <f>'V ЦК'!P1361</f>
        <v>0</v>
      </c>
      <c r="Q1361" s="218">
        <f t="shared" si="261"/>
        <v>3.3000000000000003</v>
      </c>
      <c r="R1361" s="387">
        <f t="shared" si="261"/>
        <v>40.119999999999997</v>
      </c>
      <c r="S1361" s="388">
        <f t="shared" si="261"/>
        <v>59.97</v>
      </c>
      <c r="T1361" s="388">
        <f t="shared" si="261"/>
        <v>211.35</v>
      </c>
      <c r="U1361" s="389">
        <f t="shared" si="261"/>
        <v>560.38</v>
      </c>
    </row>
    <row r="1362" spans="1:21" s="12" customFormat="1" x14ac:dyDescent="0.25">
      <c r="A1362" s="211" t="str">
        <f t="shared" ref="A1362:B1377" si="266">A618</f>
        <v>26.05.2018</v>
      </c>
      <c r="B1362" s="212">
        <f t="shared" si="266"/>
        <v>8</v>
      </c>
      <c r="C1362" s="211" t="str">
        <f t="shared" si="256"/>
        <v>150-670 кВт</v>
      </c>
      <c r="D1362" s="213">
        <f t="shared" si="262"/>
        <v>1062.19</v>
      </c>
      <c r="E1362" s="214">
        <f t="shared" si="263"/>
        <v>1082.04</v>
      </c>
      <c r="F1362" s="214">
        <f t="shared" si="264"/>
        <v>1233.42</v>
      </c>
      <c r="G1362" s="215">
        <f t="shared" si="265"/>
        <v>1582.4499999999998</v>
      </c>
      <c r="H1362" s="216">
        <f t="shared" si="260"/>
        <v>1022.0699999999999</v>
      </c>
      <c r="I1362" s="252">
        <f t="shared" si="259"/>
        <v>153.55000000000001</v>
      </c>
      <c r="J1362" s="252">
        <f t="shared" si="259"/>
        <v>0</v>
      </c>
      <c r="K1362" s="255" t="str">
        <f>'V ЦК'!K1362</f>
        <v>831,14</v>
      </c>
      <c r="L1362" s="255" t="str">
        <f>'V ЦК'!L1362</f>
        <v>125,27</v>
      </c>
      <c r="M1362" s="256" t="str">
        <f>'V ЦК'!M1362</f>
        <v>0</v>
      </c>
      <c r="N1362" s="218">
        <f>'V ЦК'!N1362</f>
        <v>187.63</v>
      </c>
      <c r="O1362" s="261">
        <f>'V ЦК'!O1362</f>
        <v>28.28</v>
      </c>
      <c r="P1362" s="261">
        <f>'V ЦК'!P1362</f>
        <v>0</v>
      </c>
      <c r="Q1362" s="218">
        <f t="shared" si="261"/>
        <v>3.3000000000000003</v>
      </c>
      <c r="R1362" s="387">
        <f t="shared" si="261"/>
        <v>40.119999999999997</v>
      </c>
      <c r="S1362" s="388">
        <f t="shared" si="261"/>
        <v>59.97</v>
      </c>
      <c r="T1362" s="388">
        <f t="shared" si="261"/>
        <v>211.35</v>
      </c>
      <c r="U1362" s="389">
        <f t="shared" si="261"/>
        <v>560.38</v>
      </c>
    </row>
    <row r="1363" spans="1:21" s="12" customFormat="1" x14ac:dyDescent="0.25">
      <c r="A1363" s="211" t="str">
        <f t="shared" si="266"/>
        <v>26.05.2018</v>
      </c>
      <c r="B1363" s="212">
        <f t="shared" si="266"/>
        <v>9</v>
      </c>
      <c r="C1363" s="211" t="str">
        <f t="shared" si="256"/>
        <v>150-670 кВт</v>
      </c>
      <c r="D1363" s="213">
        <f t="shared" si="262"/>
        <v>909.29</v>
      </c>
      <c r="E1363" s="214">
        <f t="shared" si="263"/>
        <v>929.14</v>
      </c>
      <c r="F1363" s="214">
        <f t="shared" si="264"/>
        <v>1080.52</v>
      </c>
      <c r="G1363" s="215">
        <f t="shared" si="265"/>
        <v>1429.55</v>
      </c>
      <c r="H1363" s="216">
        <f t="shared" si="260"/>
        <v>869.17</v>
      </c>
      <c r="I1363" s="252">
        <f t="shared" si="259"/>
        <v>75.819999999999993</v>
      </c>
      <c r="J1363" s="252">
        <f t="shared" si="259"/>
        <v>0</v>
      </c>
      <c r="K1363" s="255" t="str">
        <f>'V ЦК'!K1363</f>
        <v>706,4</v>
      </c>
      <c r="L1363" s="255" t="str">
        <f>'V ЦК'!L1363</f>
        <v>61,86</v>
      </c>
      <c r="M1363" s="256" t="str">
        <f>'V ЦК'!M1363</f>
        <v>0</v>
      </c>
      <c r="N1363" s="218">
        <f>'V ЦК'!N1363</f>
        <v>159.47</v>
      </c>
      <c r="O1363" s="261">
        <f>'V ЦК'!O1363</f>
        <v>13.96</v>
      </c>
      <c r="P1363" s="261">
        <f>'V ЦК'!P1363</f>
        <v>0</v>
      </c>
      <c r="Q1363" s="218">
        <f t="shared" si="261"/>
        <v>3.3000000000000003</v>
      </c>
      <c r="R1363" s="387">
        <f t="shared" si="261"/>
        <v>40.119999999999997</v>
      </c>
      <c r="S1363" s="388">
        <f t="shared" si="261"/>
        <v>59.97</v>
      </c>
      <c r="T1363" s="388">
        <f t="shared" si="261"/>
        <v>211.35</v>
      </c>
      <c r="U1363" s="389">
        <f t="shared" si="261"/>
        <v>560.38</v>
      </c>
    </row>
    <row r="1364" spans="1:21" s="12" customFormat="1" x14ac:dyDescent="0.25">
      <c r="A1364" s="211" t="str">
        <f t="shared" si="266"/>
        <v>26.05.2018</v>
      </c>
      <c r="B1364" s="212">
        <f t="shared" si="266"/>
        <v>10</v>
      </c>
      <c r="C1364" s="211" t="str">
        <f t="shared" si="256"/>
        <v>150-670 кВт</v>
      </c>
      <c r="D1364" s="213">
        <f t="shared" si="262"/>
        <v>909.34</v>
      </c>
      <c r="E1364" s="214">
        <f t="shared" si="263"/>
        <v>929.19</v>
      </c>
      <c r="F1364" s="214">
        <f t="shared" si="264"/>
        <v>1080.5700000000002</v>
      </c>
      <c r="G1364" s="215">
        <f t="shared" si="265"/>
        <v>1429.6</v>
      </c>
      <c r="H1364" s="216">
        <f t="shared" si="260"/>
        <v>869.22</v>
      </c>
      <c r="I1364" s="252">
        <f t="shared" si="259"/>
        <v>0</v>
      </c>
      <c r="J1364" s="252">
        <f t="shared" si="259"/>
        <v>116.61</v>
      </c>
      <c r="K1364" s="255" t="str">
        <f>'V ЦК'!K1364</f>
        <v>706,44</v>
      </c>
      <c r="L1364" s="255" t="str">
        <f>'V ЦК'!L1364</f>
        <v>0</v>
      </c>
      <c r="M1364" s="256" t="str">
        <f>'V ЦК'!M1364</f>
        <v>95,13</v>
      </c>
      <c r="N1364" s="218">
        <f>'V ЦК'!N1364</f>
        <v>159.47999999999999</v>
      </c>
      <c r="O1364" s="261">
        <f>'V ЦК'!O1364</f>
        <v>0</v>
      </c>
      <c r="P1364" s="261">
        <f>'V ЦК'!P1364</f>
        <v>21.48</v>
      </c>
      <c r="Q1364" s="218">
        <f t="shared" si="261"/>
        <v>3.3000000000000003</v>
      </c>
      <c r="R1364" s="387">
        <f t="shared" si="261"/>
        <v>40.119999999999997</v>
      </c>
      <c r="S1364" s="388">
        <f t="shared" si="261"/>
        <v>59.97</v>
      </c>
      <c r="T1364" s="388">
        <f t="shared" si="261"/>
        <v>211.35</v>
      </c>
      <c r="U1364" s="389">
        <f t="shared" si="261"/>
        <v>560.38</v>
      </c>
    </row>
    <row r="1365" spans="1:21" s="12" customFormat="1" x14ac:dyDescent="0.25">
      <c r="A1365" s="211" t="str">
        <f t="shared" si="266"/>
        <v>26.05.2018</v>
      </c>
      <c r="B1365" s="212">
        <f t="shared" si="266"/>
        <v>11</v>
      </c>
      <c r="C1365" s="211" t="str">
        <f t="shared" si="256"/>
        <v>150-670 кВт</v>
      </c>
      <c r="D1365" s="213">
        <f t="shared" si="262"/>
        <v>909.29</v>
      </c>
      <c r="E1365" s="214">
        <f t="shared" si="263"/>
        <v>929.14</v>
      </c>
      <c r="F1365" s="214">
        <f t="shared" si="264"/>
        <v>1080.52</v>
      </c>
      <c r="G1365" s="215">
        <f t="shared" si="265"/>
        <v>1429.55</v>
      </c>
      <c r="H1365" s="216">
        <f t="shared" si="260"/>
        <v>869.17</v>
      </c>
      <c r="I1365" s="252">
        <f t="shared" si="259"/>
        <v>0</v>
      </c>
      <c r="J1365" s="252">
        <f t="shared" si="259"/>
        <v>160.38</v>
      </c>
      <c r="K1365" s="255" t="str">
        <f>'V ЦК'!K1365</f>
        <v>706,4</v>
      </c>
      <c r="L1365" s="255" t="str">
        <f>'V ЦК'!L1365</f>
        <v>0</v>
      </c>
      <c r="M1365" s="256" t="str">
        <f>'V ЦК'!M1365</f>
        <v>130,84</v>
      </c>
      <c r="N1365" s="218">
        <f>'V ЦК'!N1365</f>
        <v>159.47</v>
      </c>
      <c r="O1365" s="261">
        <f>'V ЦК'!O1365</f>
        <v>0</v>
      </c>
      <c r="P1365" s="261">
        <f>'V ЦК'!P1365</f>
        <v>29.54</v>
      </c>
      <c r="Q1365" s="218">
        <f t="shared" si="261"/>
        <v>3.3000000000000003</v>
      </c>
      <c r="R1365" s="387">
        <f t="shared" si="261"/>
        <v>40.119999999999997</v>
      </c>
      <c r="S1365" s="388">
        <f t="shared" si="261"/>
        <v>59.97</v>
      </c>
      <c r="T1365" s="388">
        <f t="shared" si="261"/>
        <v>211.35</v>
      </c>
      <c r="U1365" s="389">
        <f t="shared" si="261"/>
        <v>560.38</v>
      </c>
    </row>
    <row r="1366" spans="1:21" s="12" customFormat="1" x14ac:dyDescent="0.25">
      <c r="A1366" s="211" t="str">
        <f t="shared" si="266"/>
        <v>26.05.2018</v>
      </c>
      <c r="B1366" s="212">
        <f t="shared" si="266"/>
        <v>12</v>
      </c>
      <c r="C1366" s="211" t="str">
        <f t="shared" si="256"/>
        <v>150-670 кВт</v>
      </c>
      <c r="D1366" s="213">
        <f t="shared" si="262"/>
        <v>955.92000000000007</v>
      </c>
      <c r="E1366" s="214">
        <f t="shared" si="263"/>
        <v>975.7700000000001</v>
      </c>
      <c r="F1366" s="214">
        <f t="shared" si="264"/>
        <v>1127.1500000000001</v>
      </c>
      <c r="G1366" s="215">
        <f t="shared" si="265"/>
        <v>1476.18</v>
      </c>
      <c r="H1366" s="216">
        <f t="shared" si="260"/>
        <v>915.8</v>
      </c>
      <c r="I1366" s="252">
        <f t="shared" si="259"/>
        <v>0</v>
      </c>
      <c r="J1366" s="252">
        <f t="shared" si="259"/>
        <v>159.68</v>
      </c>
      <c r="K1366" s="255" t="str">
        <f>'V ЦК'!K1366</f>
        <v>744,44</v>
      </c>
      <c r="L1366" s="255" t="str">
        <f>'V ЦК'!L1366</f>
        <v>0</v>
      </c>
      <c r="M1366" s="256" t="str">
        <f>'V ЦК'!M1366</f>
        <v>130,27</v>
      </c>
      <c r="N1366" s="218">
        <f>'V ЦК'!N1366</f>
        <v>168.06</v>
      </c>
      <c r="O1366" s="261">
        <f>'V ЦК'!O1366</f>
        <v>0</v>
      </c>
      <c r="P1366" s="261">
        <f>'V ЦК'!P1366</f>
        <v>29.41</v>
      </c>
      <c r="Q1366" s="218">
        <f t="shared" si="261"/>
        <v>3.3000000000000003</v>
      </c>
      <c r="R1366" s="387">
        <f t="shared" si="261"/>
        <v>40.119999999999997</v>
      </c>
      <c r="S1366" s="388">
        <f t="shared" si="261"/>
        <v>59.97</v>
      </c>
      <c r="T1366" s="388">
        <f t="shared" si="261"/>
        <v>211.35</v>
      </c>
      <c r="U1366" s="389">
        <f t="shared" si="261"/>
        <v>560.38</v>
      </c>
    </row>
    <row r="1367" spans="1:21" s="12" customFormat="1" x14ac:dyDescent="0.25">
      <c r="A1367" s="211" t="str">
        <f t="shared" si="266"/>
        <v>26.05.2018</v>
      </c>
      <c r="B1367" s="212">
        <f t="shared" si="266"/>
        <v>13</v>
      </c>
      <c r="C1367" s="211" t="str">
        <f t="shared" si="256"/>
        <v>150-670 кВт</v>
      </c>
      <c r="D1367" s="213">
        <f t="shared" si="262"/>
        <v>955.87</v>
      </c>
      <c r="E1367" s="214">
        <f t="shared" si="263"/>
        <v>975.72</v>
      </c>
      <c r="F1367" s="214">
        <f t="shared" si="264"/>
        <v>1127.0999999999999</v>
      </c>
      <c r="G1367" s="215">
        <f t="shared" si="265"/>
        <v>1476.13</v>
      </c>
      <c r="H1367" s="216">
        <f t="shared" si="260"/>
        <v>915.75</v>
      </c>
      <c r="I1367" s="252">
        <f t="shared" si="259"/>
        <v>0</v>
      </c>
      <c r="J1367" s="252">
        <f t="shared" si="259"/>
        <v>169.26</v>
      </c>
      <c r="K1367" s="255" t="str">
        <f>'V ЦК'!K1367</f>
        <v>744,4</v>
      </c>
      <c r="L1367" s="255" t="str">
        <f>'V ЦК'!L1367</f>
        <v>0</v>
      </c>
      <c r="M1367" s="256" t="str">
        <f>'V ЦК'!M1367</f>
        <v>138,09</v>
      </c>
      <c r="N1367" s="218">
        <f>'V ЦК'!N1367</f>
        <v>168.05</v>
      </c>
      <c r="O1367" s="261">
        <f>'V ЦК'!O1367</f>
        <v>0</v>
      </c>
      <c r="P1367" s="261">
        <f>'V ЦК'!P1367</f>
        <v>31.17</v>
      </c>
      <c r="Q1367" s="218">
        <f t="shared" si="261"/>
        <v>3.3000000000000003</v>
      </c>
      <c r="R1367" s="387">
        <f t="shared" si="261"/>
        <v>40.119999999999997</v>
      </c>
      <c r="S1367" s="388">
        <f t="shared" si="261"/>
        <v>59.97</v>
      </c>
      <c r="T1367" s="388">
        <f t="shared" si="261"/>
        <v>211.35</v>
      </c>
      <c r="U1367" s="389">
        <f t="shared" si="261"/>
        <v>560.38</v>
      </c>
    </row>
    <row r="1368" spans="1:21" s="12" customFormat="1" x14ac:dyDescent="0.25">
      <c r="A1368" s="211" t="str">
        <f t="shared" si="266"/>
        <v>26.05.2018</v>
      </c>
      <c r="B1368" s="212">
        <f t="shared" si="266"/>
        <v>14</v>
      </c>
      <c r="C1368" s="211" t="str">
        <f t="shared" si="256"/>
        <v>150-670 кВт</v>
      </c>
      <c r="D1368" s="213">
        <f t="shared" si="262"/>
        <v>955.5</v>
      </c>
      <c r="E1368" s="214">
        <f t="shared" si="263"/>
        <v>975.35</v>
      </c>
      <c r="F1368" s="214">
        <f t="shared" si="264"/>
        <v>1126.73</v>
      </c>
      <c r="G1368" s="215">
        <f t="shared" si="265"/>
        <v>1475.76</v>
      </c>
      <c r="H1368" s="216">
        <f t="shared" si="260"/>
        <v>915.38</v>
      </c>
      <c r="I1368" s="252">
        <f t="shared" si="259"/>
        <v>0</v>
      </c>
      <c r="J1368" s="252">
        <f t="shared" si="259"/>
        <v>200.14</v>
      </c>
      <c r="K1368" s="255" t="str">
        <f>'V ЦК'!K1368</f>
        <v>744,1</v>
      </c>
      <c r="L1368" s="255" t="str">
        <f>'V ЦК'!L1368</f>
        <v>0</v>
      </c>
      <c r="M1368" s="256" t="str">
        <f>'V ЦК'!M1368</f>
        <v>163,28</v>
      </c>
      <c r="N1368" s="218">
        <f>'V ЦК'!N1368</f>
        <v>167.98</v>
      </c>
      <c r="O1368" s="261">
        <f>'V ЦК'!O1368</f>
        <v>0</v>
      </c>
      <c r="P1368" s="261">
        <f>'V ЦК'!P1368</f>
        <v>36.86</v>
      </c>
      <c r="Q1368" s="218">
        <f t="shared" si="261"/>
        <v>3.3000000000000003</v>
      </c>
      <c r="R1368" s="387">
        <f t="shared" si="261"/>
        <v>40.119999999999997</v>
      </c>
      <c r="S1368" s="388">
        <f t="shared" si="261"/>
        <v>59.97</v>
      </c>
      <c r="T1368" s="388">
        <f t="shared" si="261"/>
        <v>211.35</v>
      </c>
      <c r="U1368" s="389">
        <f t="shared" si="261"/>
        <v>560.38</v>
      </c>
    </row>
    <row r="1369" spans="1:21" s="12" customFormat="1" x14ac:dyDescent="0.25">
      <c r="A1369" s="211" t="str">
        <f t="shared" si="266"/>
        <v>26.05.2018</v>
      </c>
      <c r="B1369" s="212">
        <f t="shared" si="266"/>
        <v>15</v>
      </c>
      <c r="C1369" s="211" t="str">
        <f t="shared" si="256"/>
        <v>150-670 кВт</v>
      </c>
      <c r="D1369" s="213">
        <f t="shared" si="262"/>
        <v>955.38</v>
      </c>
      <c r="E1369" s="214">
        <f t="shared" si="263"/>
        <v>975.23</v>
      </c>
      <c r="F1369" s="214">
        <f t="shared" si="264"/>
        <v>1126.6100000000001</v>
      </c>
      <c r="G1369" s="215">
        <f t="shared" si="265"/>
        <v>1475.6399999999999</v>
      </c>
      <c r="H1369" s="216">
        <f t="shared" si="260"/>
        <v>915.26</v>
      </c>
      <c r="I1369" s="252">
        <f t="shared" si="259"/>
        <v>0</v>
      </c>
      <c r="J1369" s="252">
        <f t="shared" si="259"/>
        <v>204.37</v>
      </c>
      <c r="K1369" s="255" t="str">
        <f>'V ЦК'!K1369</f>
        <v>744</v>
      </c>
      <c r="L1369" s="255" t="str">
        <f>'V ЦК'!L1369</f>
        <v>0</v>
      </c>
      <c r="M1369" s="256" t="str">
        <f>'V ЦК'!M1369</f>
        <v>166,73</v>
      </c>
      <c r="N1369" s="218">
        <f>'V ЦК'!N1369</f>
        <v>167.96</v>
      </c>
      <c r="O1369" s="261">
        <f>'V ЦК'!O1369</f>
        <v>0</v>
      </c>
      <c r="P1369" s="261">
        <f>'V ЦК'!P1369</f>
        <v>37.64</v>
      </c>
      <c r="Q1369" s="218">
        <f t="shared" si="261"/>
        <v>3.3000000000000003</v>
      </c>
      <c r="R1369" s="387">
        <f t="shared" si="261"/>
        <v>40.119999999999997</v>
      </c>
      <c r="S1369" s="388">
        <f t="shared" si="261"/>
        <v>59.97</v>
      </c>
      <c r="T1369" s="388">
        <f t="shared" si="261"/>
        <v>211.35</v>
      </c>
      <c r="U1369" s="389">
        <f t="shared" si="261"/>
        <v>560.38</v>
      </c>
    </row>
    <row r="1370" spans="1:21" s="12" customFormat="1" x14ac:dyDescent="0.25">
      <c r="A1370" s="211" t="str">
        <f t="shared" si="266"/>
        <v>26.05.2018</v>
      </c>
      <c r="B1370" s="212">
        <f t="shared" si="266"/>
        <v>16</v>
      </c>
      <c r="C1370" s="211" t="str">
        <f t="shared" si="256"/>
        <v>150-670 кВт</v>
      </c>
      <c r="D1370" s="213">
        <f t="shared" si="262"/>
        <v>955.2</v>
      </c>
      <c r="E1370" s="214">
        <f t="shared" si="263"/>
        <v>975.05</v>
      </c>
      <c r="F1370" s="214">
        <f t="shared" si="264"/>
        <v>1126.43</v>
      </c>
      <c r="G1370" s="215">
        <f t="shared" si="265"/>
        <v>1475.46</v>
      </c>
      <c r="H1370" s="216">
        <f t="shared" si="260"/>
        <v>915.07999999999993</v>
      </c>
      <c r="I1370" s="252">
        <f t="shared" si="259"/>
        <v>0</v>
      </c>
      <c r="J1370" s="252">
        <f t="shared" si="259"/>
        <v>334.04999999999995</v>
      </c>
      <c r="K1370" s="255" t="str">
        <f>'V ЦК'!K1370</f>
        <v>743,86</v>
      </c>
      <c r="L1370" s="255" t="str">
        <f>'V ЦК'!L1370</f>
        <v>0</v>
      </c>
      <c r="M1370" s="256" t="str">
        <f>'V ЦК'!M1370</f>
        <v>272,53</v>
      </c>
      <c r="N1370" s="218">
        <f>'V ЦК'!N1370</f>
        <v>167.92</v>
      </c>
      <c r="O1370" s="261">
        <f>'V ЦК'!O1370</f>
        <v>0</v>
      </c>
      <c r="P1370" s="261">
        <f>'V ЦК'!P1370</f>
        <v>61.52</v>
      </c>
      <c r="Q1370" s="218">
        <f t="shared" si="261"/>
        <v>3.3000000000000003</v>
      </c>
      <c r="R1370" s="387">
        <f t="shared" si="261"/>
        <v>40.119999999999997</v>
      </c>
      <c r="S1370" s="388">
        <f t="shared" si="261"/>
        <v>59.97</v>
      </c>
      <c r="T1370" s="388">
        <f t="shared" si="261"/>
        <v>211.35</v>
      </c>
      <c r="U1370" s="389">
        <f t="shared" si="261"/>
        <v>560.38</v>
      </c>
    </row>
    <row r="1371" spans="1:21" s="12" customFormat="1" x14ac:dyDescent="0.25">
      <c r="A1371" s="211" t="str">
        <f t="shared" si="266"/>
        <v>26.05.2018</v>
      </c>
      <c r="B1371" s="212">
        <f t="shared" si="266"/>
        <v>17</v>
      </c>
      <c r="C1371" s="211" t="str">
        <f t="shared" si="256"/>
        <v>150-670 кВт</v>
      </c>
      <c r="D1371" s="213">
        <f t="shared" si="262"/>
        <v>908.59</v>
      </c>
      <c r="E1371" s="214">
        <f t="shared" si="263"/>
        <v>928.44</v>
      </c>
      <c r="F1371" s="214">
        <f t="shared" si="264"/>
        <v>1079.8200000000002</v>
      </c>
      <c r="G1371" s="215">
        <f t="shared" si="265"/>
        <v>1428.85</v>
      </c>
      <c r="H1371" s="216">
        <f t="shared" si="260"/>
        <v>868.47</v>
      </c>
      <c r="I1371" s="252">
        <f t="shared" si="259"/>
        <v>0</v>
      </c>
      <c r="J1371" s="252">
        <f t="shared" si="259"/>
        <v>229.1</v>
      </c>
      <c r="K1371" s="255" t="str">
        <f>'V ЦК'!K1371</f>
        <v>705,83</v>
      </c>
      <c r="L1371" s="255" t="str">
        <f>'V ЦК'!L1371</f>
        <v>0</v>
      </c>
      <c r="M1371" s="256" t="str">
        <f>'V ЦК'!M1371</f>
        <v>186,91</v>
      </c>
      <c r="N1371" s="218">
        <f>'V ЦК'!N1371</f>
        <v>159.34</v>
      </c>
      <c r="O1371" s="261">
        <f>'V ЦК'!O1371</f>
        <v>0</v>
      </c>
      <c r="P1371" s="261">
        <f>'V ЦК'!P1371</f>
        <v>42.19</v>
      </c>
      <c r="Q1371" s="218">
        <f t="shared" si="261"/>
        <v>3.3000000000000003</v>
      </c>
      <c r="R1371" s="387">
        <f t="shared" si="261"/>
        <v>40.119999999999997</v>
      </c>
      <c r="S1371" s="388">
        <f t="shared" si="261"/>
        <v>59.97</v>
      </c>
      <c r="T1371" s="388">
        <f t="shared" si="261"/>
        <v>211.35</v>
      </c>
      <c r="U1371" s="389">
        <f t="shared" si="261"/>
        <v>560.38</v>
      </c>
    </row>
    <row r="1372" spans="1:21" s="12" customFormat="1" x14ac:dyDescent="0.25">
      <c r="A1372" s="211" t="str">
        <f t="shared" si="266"/>
        <v>26.05.2018</v>
      </c>
      <c r="B1372" s="212">
        <f t="shared" si="266"/>
        <v>18</v>
      </c>
      <c r="C1372" s="211" t="str">
        <f t="shared" si="256"/>
        <v>150-670 кВт</v>
      </c>
      <c r="D1372" s="213">
        <f t="shared" si="262"/>
        <v>908.2700000000001</v>
      </c>
      <c r="E1372" s="214">
        <f t="shared" si="263"/>
        <v>928.12000000000012</v>
      </c>
      <c r="F1372" s="214">
        <f t="shared" si="264"/>
        <v>1079.5</v>
      </c>
      <c r="G1372" s="215">
        <f t="shared" si="265"/>
        <v>1428.5300000000002</v>
      </c>
      <c r="H1372" s="216">
        <f t="shared" si="260"/>
        <v>868.15</v>
      </c>
      <c r="I1372" s="252">
        <f t="shared" si="259"/>
        <v>0</v>
      </c>
      <c r="J1372" s="252">
        <f t="shared" si="259"/>
        <v>234.07</v>
      </c>
      <c r="K1372" s="255" t="str">
        <f>'V ЦК'!K1372</f>
        <v>705,57</v>
      </c>
      <c r="L1372" s="255" t="str">
        <f>'V ЦК'!L1372</f>
        <v>0</v>
      </c>
      <c r="M1372" s="256" t="str">
        <f>'V ЦК'!M1372</f>
        <v>190,96</v>
      </c>
      <c r="N1372" s="218">
        <f>'V ЦК'!N1372</f>
        <v>159.28</v>
      </c>
      <c r="O1372" s="261">
        <f>'V ЦК'!O1372</f>
        <v>0</v>
      </c>
      <c r="P1372" s="261">
        <f>'V ЦК'!P1372</f>
        <v>43.11</v>
      </c>
      <c r="Q1372" s="218">
        <f t="shared" ref="Q1372:U1387" si="267">Q1371</f>
        <v>3.3000000000000003</v>
      </c>
      <c r="R1372" s="387">
        <f t="shared" si="267"/>
        <v>40.119999999999997</v>
      </c>
      <c r="S1372" s="388">
        <f t="shared" si="267"/>
        <v>59.97</v>
      </c>
      <c r="T1372" s="388">
        <f t="shared" si="267"/>
        <v>211.35</v>
      </c>
      <c r="U1372" s="389">
        <f t="shared" si="267"/>
        <v>560.38</v>
      </c>
    </row>
    <row r="1373" spans="1:21" s="12" customFormat="1" x14ac:dyDescent="0.25">
      <c r="A1373" s="211" t="str">
        <f t="shared" si="266"/>
        <v>26.05.2018</v>
      </c>
      <c r="B1373" s="212">
        <f t="shared" si="266"/>
        <v>19</v>
      </c>
      <c r="C1373" s="211" t="str">
        <f t="shared" si="256"/>
        <v>150-670 кВт</v>
      </c>
      <c r="D1373" s="213">
        <f t="shared" si="262"/>
        <v>1051.1600000000001</v>
      </c>
      <c r="E1373" s="214">
        <f t="shared" si="263"/>
        <v>1071.01</v>
      </c>
      <c r="F1373" s="214">
        <f t="shared" si="264"/>
        <v>1222.3899999999999</v>
      </c>
      <c r="G1373" s="215">
        <f t="shared" si="265"/>
        <v>1571.42</v>
      </c>
      <c r="H1373" s="216">
        <f t="shared" si="260"/>
        <v>1011.04</v>
      </c>
      <c r="I1373" s="252">
        <f t="shared" si="259"/>
        <v>0</v>
      </c>
      <c r="J1373" s="252">
        <f t="shared" si="259"/>
        <v>129.23000000000002</v>
      </c>
      <c r="K1373" s="255" t="str">
        <f>'V ЦК'!K1373</f>
        <v>822,14</v>
      </c>
      <c r="L1373" s="255" t="str">
        <f>'V ЦК'!L1373</f>
        <v>0</v>
      </c>
      <c r="M1373" s="256" t="str">
        <f>'V ЦК'!M1373</f>
        <v>105,43</v>
      </c>
      <c r="N1373" s="218">
        <f>'V ЦК'!N1373</f>
        <v>185.6</v>
      </c>
      <c r="O1373" s="261">
        <f>'V ЦК'!O1373</f>
        <v>0</v>
      </c>
      <c r="P1373" s="261">
        <f>'V ЦК'!P1373</f>
        <v>23.8</v>
      </c>
      <c r="Q1373" s="218">
        <f t="shared" si="267"/>
        <v>3.3000000000000003</v>
      </c>
      <c r="R1373" s="387">
        <f t="shared" si="267"/>
        <v>40.119999999999997</v>
      </c>
      <c r="S1373" s="388">
        <f t="shared" si="267"/>
        <v>59.97</v>
      </c>
      <c r="T1373" s="388">
        <f t="shared" si="267"/>
        <v>211.35</v>
      </c>
      <c r="U1373" s="389">
        <f t="shared" si="267"/>
        <v>560.38</v>
      </c>
    </row>
    <row r="1374" spans="1:21" s="12" customFormat="1" x14ac:dyDescent="0.25">
      <c r="A1374" s="211" t="str">
        <f t="shared" si="266"/>
        <v>26.05.2018</v>
      </c>
      <c r="B1374" s="212">
        <f t="shared" si="266"/>
        <v>20</v>
      </c>
      <c r="C1374" s="211" t="str">
        <f t="shared" si="256"/>
        <v>150-670 кВт</v>
      </c>
      <c r="D1374" s="213">
        <f t="shared" si="262"/>
        <v>893.94</v>
      </c>
      <c r="E1374" s="214">
        <f t="shared" si="263"/>
        <v>913.79</v>
      </c>
      <c r="F1374" s="214">
        <f t="shared" si="264"/>
        <v>1065.17</v>
      </c>
      <c r="G1374" s="215">
        <f t="shared" si="265"/>
        <v>1414.1999999999998</v>
      </c>
      <c r="H1374" s="216">
        <f t="shared" si="260"/>
        <v>853.81999999999994</v>
      </c>
      <c r="I1374" s="252">
        <f t="shared" si="259"/>
        <v>564.79999999999995</v>
      </c>
      <c r="J1374" s="252">
        <f t="shared" si="259"/>
        <v>0</v>
      </c>
      <c r="K1374" s="255" t="str">
        <f>'V ЦК'!K1374</f>
        <v>693,88</v>
      </c>
      <c r="L1374" s="255" t="str">
        <f>'V ЦК'!L1374</f>
        <v>460,78</v>
      </c>
      <c r="M1374" s="256" t="str">
        <f>'V ЦК'!M1374</f>
        <v>0</v>
      </c>
      <c r="N1374" s="218">
        <f>'V ЦК'!N1374</f>
        <v>156.63999999999999</v>
      </c>
      <c r="O1374" s="261">
        <f>'V ЦК'!O1374</f>
        <v>104.02</v>
      </c>
      <c r="P1374" s="261">
        <f>'V ЦК'!P1374</f>
        <v>0</v>
      </c>
      <c r="Q1374" s="218">
        <f t="shared" si="267"/>
        <v>3.3000000000000003</v>
      </c>
      <c r="R1374" s="387">
        <f t="shared" si="267"/>
        <v>40.119999999999997</v>
      </c>
      <c r="S1374" s="388">
        <f t="shared" si="267"/>
        <v>59.97</v>
      </c>
      <c r="T1374" s="388">
        <f t="shared" si="267"/>
        <v>211.35</v>
      </c>
      <c r="U1374" s="389">
        <f t="shared" si="267"/>
        <v>560.38</v>
      </c>
    </row>
    <row r="1375" spans="1:21" s="12" customFormat="1" x14ac:dyDescent="0.25">
      <c r="A1375" s="211" t="str">
        <f t="shared" si="266"/>
        <v>26.05.2018</v>
      </c>
      <c r="B1375" s="212">
        <f t="shared" si="266"/>
        <v>21</v>
      </c>
      <c r="C1375" s="211" t="str">
        <f t="shared" si="256"/>
        <v>150-670 кВт</v>
      </c>
      <c r="D1375" s="213">
        <f t="shared" si="262"/>
        <v>918.01</v>
      </c>
      <c r="E1375" s="214">
        <f t="shared" si="263"/>
        <v>937.86</v>
      </c>
      <c r="F1375" s="214">
        <f t="shared" si="264"/>
        <v>1089.24</v>
      </c>
      <c r="G1375" s="215">
        <f t="shared" si="265"/>
        <v>1438.27</v>
      </c>
      <c r="H1375" s="216">
        <f t="shared" si="260"/>
        <v>877.88999999999987</v>
      </c>
      <c r="I1375" s="252">
        <f t="shared" si="259"/>
        <v>185.1</v>
      </c>
      <c r="J1375" s="252">
        <f t="shared" si="259"/>
        <v>0</v>
      </c>
      <c r="K1375" s="255" t="str">
        <f>'V ЦК'!K1375</f>
        <v>713,52</v>
      </c>
      <c r="L1375" s="255" t="str">
        <f>'V ЦК'!L1375</f>
        <v>151,01</v>
      </c>
      <c r="M1375" s="256" t="str">
        <f>'V ЦК'!M1375</f>
        <v>0</v>
      </c>
      <c r="N1375" s="218">
        <f>'V ЦК'!N1375</f>
        <v>161.07</v>
      </c>
      <c r="O1375" s="261">
        <f>'V ЦК'!O1375</f>
        <v>34.090000000000003</v>
      </c>
      <c r="P1375" s="261">
        <f>'V ЦК'!P1375</f>
        <v>0</v>
      </c>
      <c r="Q1375" s="218">
        <f t="shared" si="267"/>
        <v>3.3000000000000003</v>
      </c>
      <c r="R1375" s="387">
        <f t="shared" si="267"/>
        <v>40.119999999999997</v>
      </c>
      <c r="S1375" s="388">
        <f t="shared" si="267"/>
        <v>59.97</v>
      </c>
      <c r="T1375" s="388">
        <f t="shared" si="267"/>
        <v>211.35</v>
      </c>
      <c r="U1375" s="389">
        <f t="shared" si="267"/>
        <v>560.38</v>
      </c>
    </row>
    <row r="1376" spans="1:21" s="12" customFormat="1" x14ac:dyDescent="0.25">
      <c r="A1376" s="211" t="str">
        <f t="shared" si="266"/>
        <v>26.05.2018</v>
      </c>
      <c r="B1376" s="212">
        <f t="shared" si="266"/>
        <v>22</v>
      </c>
      <c r="C1376" s="211" t="str">
        <f t="shared" si="256"/>
        <v>150-670 кВт</v>
      </c>
      <c r="D1376" s="213">
        <f t="shared" si="262"/>
        <v>1308.01</v>
      </c>
      <c r="E1376" s="214">
        <f t="shared" si="263"/>
        <v>1327.8600000000001</v>
      </c>
      <c r="F1376" s="214">
        <f t="shared" si="264"/>
        <v>1479.24</v>
      </c>
      <c r="G1376" s="215">
        <f t="shared" si="265"/>
        <v>1828.27</v>
      </c>
      <c r="H1376" s="216">
        <f t="shared" si="260"/>
        <v>1267.8900000000001</v>
      </c>
      <c r="I1376" s="252">
        <f t="shared" si="259"/>
        <v>0</v>
      </c>
      <c r="J1376" s="252">
        <f t="shared" si="259"/>
        <v>732.29</v>
      </c>
      <c r="K1376" s="255" t="str">
        <f>'V ЦК'!K1376</f>
        <v>1031,69</v>
      </c>
      <c r="L1376" s="255" t="str">
        <f>'V ЦК'!L1376</f>
        <v>0</v>
      </c>
      <c r="M1376" s="256" t="str">
        <f>'V ЦК'!M1376</f>
        <v>597,42</v>
      </c>
      <c r="N1376" s="218">
        <f>'V ЦК'!N1376</f>
        <v>232.9</v>
      </c>
      <c r="O1376" s="261">
        <f>'V ЦК'!O1376</f>
        <v>0</v>
      </c>
      <c r="P1376" s="261">
        <f>'V ЦК'!P1376</f>
        <v>134.87</v>
      </c>
      <c r="Q1376" s="218">
        <f t="shared" si="267"/>
        <v>3.3000000000000003</v>
      </c>
      <c r="R1376" s="387">
        <f t="shared" si="267"/>
        <v>40.119999999999997</v>
      </c>
      <c r="S1376" s="388">
        <f t="shared" si="267"/>
        <v>59.97</v>
      </c>
      <c r="T1376" s="388">
        <f t="shared" si="267"/>
        <v>211.35</v>
      </c>
      <c r="U1376" s="389">
        <f t="shared" si="267"/>
        <v>560.38</v>
      </c>
    </row>
    <row r="1377" spans="1:21" s="12" customFormat="1" x14ac:dyDescent="0.25">
      <c r="A1377" s="211" t="str">
        <f t="shared" si="266"/>
        <v>26.05.2018</v>
      </c>
      <c r="B1377" s="212">
        <f t="shared" si="266"/>
        <v>23</v>
      </c>
      <c r="C1377" s="211" t="str">
        <f t="shared" si="256"/>
        <v>150-670 кВт</v>
      </c>
      <c r="D1377" s="213">
        <f t="shared" si="262"/>
        <v>915.37</v>
      </c>
      <c r="E1377" s="214">
        <f t="shared" si="263"/>
        <v>935.22</v>
      </c>
      <c r="F1377" s="214">
        <f t="shared" si="264"/>
        <v>1086.5999999999999</v>
      </c>
      <c r="G1377" s="215">
        <f t="shared" si="265"/>
        <v>1435.63</v>
      </c>
      <c r="H1377" s="216">
        <f t="shared" si="260"/>
        <v>875.25</v>
      </c>
      <c r="I1377" s="252">
        <f t="shared" si="259"/>
        <v>0</v>
      </c>
      <c r="J1377" s="252">
        <f t="shared" si="259"/>
        <v>379.53</v>
      </c>
      <c r="K1377" s="255" t="str">
        <f>'V ЦК'!K1377</f>
        <v>711,36</v>
      </c>
      <c r="L1377" s="255" t="str">
        <f>'V ЦК'!L1377</f>
        <v>0</v>
      </c>
      <c r="M1377" s="256" t="str">
        <f>'V ЦК'!M1377</f>
        <v>309,63</v>
      </c>
      <c r="N1377" s="218">
        <f>'V ЦК'!N1377</f>
        <v>160.59</v>
      </c>
      <c r="O1377" s="261">
        <f>'V ЦК'!O1377</f>
        <v>0</v>
      </c>
      <c r="P1377" s="261">
        <f>'V ЦК'!P1377</f>
        <v>69.900000000000006</v>
      </c>
      <c r="Q1377" s="218">
        <f t="shared" si="267"/>
        <v>3.3000000000000003</v>
      </c>
      <c r="R1377" s="387">
        <f t="shared" si="267"/>
        <v>40.119999999999997</v>
      </c>
      <c r="S1377" s="388">
        <f t="shared" si="267"/>
        <v>59.97</v>
      </c>
      <c r="T1377" s="388">
        <f t="shared" si="267"/>
        <v>211.35</v>
      </c>
      <c r="U1377" s="389">
        <f t="shared" si="267"/>
        <v>560.38</v>
      </c>
    </row>
    <row r="1378" spans="1:21" s="12" customFormat="1" x14ac:dyDescent="0.25">
      <c r="A1378" s="211" t="str">
        <f t="shared" ref="A1378:B1393" si="268">A634</f>
        <v>27.05.2018</v>
      </c>
      <c r="B1378" s="212">
        <f t="shared" si="268"/>
        <v>0</v>
      </c>
      <c r="C1378" s="211" t="str">
        <f t="shared" si="256"/>
        <v>150-670 кВт</v>
      </c>
      <c r="D1378" s="213">
        <f t="shared" si="262"/>
        <v>895.03</v>
      </c>
      <c r="E1378" s="214">
        <f t="shared" si="263"/>
        <v>914.88</v>
      </c>
      <c r="F1378" s="214">
        <f t="shared" si="264"/>
        <v>1066.26</v>
      </c>
      <c r="G1378" s="215">
        <f t="shared" si="265"/>
        <v>1415.29</v>
      </c>
      <c r="H1378" s="216">
        <f t="shared" si="260"/>
        <v>854.91</v>
      </c>
      <c r="I1378" s="252">
        <f t="shared" si="259"/>
        <v>0</v>
      </c>
      <c r="J1378" s="252">
        <f t="shared" si="259"/>
        <v>129.01</v>
      </c>
      <c r="K1378" s="255" t="str">
        <f>'V ЦК'!K1378</f>
        <v>694,77</v>
      </c>
      <c r="L1378" s="255" t="str">
        <f>'V ЦК'!L1378</f>
        <v>0</v>
      </c>
      <c r="M1378" s="256" t="str">
        <f>'V ЦК'!M1378</f>
        <v>105,25</v>
      </c>
      <c r="N1378" s="218">
        <f>'V ЦК'!N1378</f>
        <v>156.84</v>
      </c>
      <c r="O1378" s="261">
        <f>'V ЦК'!O1378</f>
        <v>0</v>
      </c>
      <c r="P1378" s="261">
        <f>'V ЦК'!P1378</f>
        <v>23.76</v>
      </c>
      <c r="Q1378" s="218">
        <f t="shared" si="267"/>
        <v>3.3000000000000003</v>
      </c>
      <c r="R1378" s="387">
        <f t="shared" si="267"/>
        <v>40.119999999999997</v>
      </c>
      <c r="S1378" s="388">
        <f t="shared" si="267"/>
        <v>59.97</v>
      </c>
      <c r="T1378" s="388">
        <f t="shared" si="267"/>
        <v>211.35</v>
      </c>
      <c r="U1378" s="389">
        <f t="shared" si="267"/>
        <v>560.38</v>
      </c>
    </row>
    <row r="1379" spans="1:21" s="12" customFormat="1" x14ac:dyDescent="0.25">
      <c r="A1379" s="211" t="str">
        <f t="shared" si="268"/>
        <v>27.05.2018</v>
      </c>
      <c r="B1379" s="212">
        <f t="shared" si="268"/>
        <v>1</v>
      </c>
      <c r="C1379" s="211" t="str">
        <f t="shared" si="256"/>
        <v>150-670 кВт</v>
      </c>
      <c r="D1379" s="213">
        <f t="shared" si="262"/>
        <v>938.57999999999993</v>
      </c>
      <c r="E1379" s="214">
        <f t="shared" si="263"/>
        <v>958.43</v>
      </c>
      <c r="F1379" s="214">
        <f t="shared" si="264"/>
        <v>1109.81</v>
      </c>
      <c r="G1379" s="215">
        <f t="shared" si="265"/>
        <v>1458.84</v>
      </c>
      <c r="H1379" s="216">
        <f t="shared" si="260"/>
        <v>898.45999999999992</v>
      </c>
      <c r="I1379" s="252">
        <f t="shared" si="259"/>
        <v>0</v>
      </c>
      <c r="J1379" s="252">
        <f t="shared" si="259"/>
        <v>136.72999999999999</v>
      </c>
      <c r="K1379" s="255" t="str">
        <f>'V ЦК'!K1379</f>
        <v>730,3</v>
      </c>
      <c r="L1379" s="255" t="str">
        <f>'V ЦК'!L1379</f>
        <v>0</v>
      </c>
      <c r="M1379" s="256" t="str">
        <f>'V ЦК'!M1379</f>
        <v>111,55</v>
      </c>
      <c r="N1379" s="218">
        <f>'V ЦК'!N1379</f>
        <v>164.86</v>
      </c>
      <c r="O1379" s="261">
        <f>'V ЦК'!O1379</f>
        <v>0</v>
      </c>
      <c r="P1379" s="261">
        <f>'V ЦК'!P1379</f>
        <v>25.18</v>
      </c>
      <c r="Q1379" s="218">
        <f t="shared" si="267"/>
        <v>3.3000000000000003</v>
      </c>
      <c r="R1379" s="387">
        <f t="shared" si="267"/>
        <v>40.119999999999997</v>
      </c>
      <c r="S1379" s="388">
        <f t="shared" si="267"/>
        <v>59.97</v>
      </c>
      <c r="T1379" s="388">
        <f t="shared" si="267"/>
        <v>211.35</v>
      </c>
      <c r="U1379" s="389">
        <f t="shared" si="267"/>
        <v>560.38</v>
      </c>
    </row>
    <row r="1380" spans="1:21" s="12" customFormat="1" x14ac:dyDescent="0.25">
      <c r="A1380" s="211" t="str">
        <f t="shared" si="268"/>
        <v>27.05.2018</v>
      </c>
      <c r="B1380" s="212">
        <f t="shared" si="268"/>
        <v>2</v>
      </c>
      <c r="C1380" s="211" t="str">
        <f t="shared" si="256"/>
        <v>150-670 кВт</v>
      </c>
      <c r="D1380" s="213">
        <f t="shared" si="262"/>
        <v>987.51</v>
      </c>
      <c r="E1380" s="214">
        <f t="shared" si="263"/>
        <v>1007.36</v>
      </c>
      <c r="F1380" s="214">
        <f t="shared" si="264"/>
        <v>1158.74</v>
      </c>
      <c r="G1380" s="215">
        <f t="shared" si="265"/>
        <v>1507.77</v>
      </c>
      <c r="H1380" s="216">
        <f t="shared" si="260"/>
        <v>947.39</v>
      </c>
      <c r="I1380" s="252">
        <f t="shared" si="259"/>
        <v>0</v>
      </c>
      <c r="J1380" s="252">
        <f t="shared" si="259"/>
        <v>68.540000000000006</v>
      </c>
      <c r="K1380" s="255" t="str">
        <f>'V ЦК'!K1380</f>
        <v>770,22</v>
      </c>
      <c r="L1380" s="255" t="str">
        <f>'V ЦК'!L1380</f>
        <v>0</v>
      </c>
      <c r="M1380" s="256" t="str">
        <f>'V ЦК'!M1380</f>
        <v>55,92</v>
      </c>
      <c r="N1380" s="218">
        <f>'V ЦК'!N1380</f>
        <v>173.87</v>
      </c>
      <c r="O1380" s="261">
        <f>'V ЦК'!O1380</f>
        <v>0</v>
      </c>
      <c r="P1380" s="261">
        <f>'V ЦК'!P1380</f>
        <v>12.62</v>
      </c>
      <c r="Q1380" s="218">
        <f t="shared" si="267"/>
        <v>3.3000000000000003</v>
      </c>
      <c r="R1380" s="387">
        <f t="shared" si="267"/>
        <v>40.119999999999997</v>
      </c>
      <c r="S1380" s="388">
        <f t="shared" si="267"/>
        <v>59.97</v>
      </c>
      <c r="T1380" s="388">
        <f t="shared" si="267"/>
        <v>211.35</v>
      </c>
      <c r="U1380" s="389">
        <f t="shared" si="267"/>
        <v>560.38</v>
      </c>
    </row>
    <row r="1381" spans="1:21" s="12" customFormat="1" x14ac:dyDescent="0.25">
      <c r="A1381" s="211" t="str">
        <f t="shared" si="268"/>
        <v>27.05.2018</v>
      </c>
      <c r="B1381" s="212">
        <f t="shared" si="268"/>
        <v>3</v>
      </c>
      <c r="C1381" s="211" t="str">
        <f t="shared" si="256"/>
        <v>150-670 кВт</v>
      </c>
      <c r="D1381" s="213">
        <f t="shared" si="262"/>
        <v>1021.25</v>
      </c>
      <c r="E1381" s="214">
        <f t="shared" si="263"/>
        <v>1041.0999999999999</v>
      </c>
      <c r="F1381" s="214">
        <f t="shared" si="264"/>
        <v>1192.48</v>
      </c>
      <c r="G1381" s="215">
        <f t="shared" si="265"/>
        <v>1541.51</v>
      </c>
      <c r="H1381" s="216">
        <f t="shared" si="260"/>
        <v>981.13</v>
      </c>
      <c r="I1381" s="252">
        <f t="shared" si="259"/>
        <v>0</v>
      </c>
      <c r="J1381" s="252">
        <f t="shared" si="259"/>
        <v>114.41</v>
      </c>
      <c r="K1381" s="255" t="str">
        <f>'V ЦК'!K1381</f>
        <v>797,74</v>
      </c>
      <c r="L1381" s="255" t="str">
        <f>'V ЦК'!L1381</f>
        <v>0</v>
      </c>
      <c r="M1381" s="256" t="str">
        <f>'V ЦК'!M1381</f>
        <v>93,34</v>
      </c>
      <c r="N1381" s="218">
        <f>'V ЦК'!N1381</f>
        <v>180.09</v>
      </c>
      <c r="O1381" s="261">
        <f>'V ЦК'!O1381</f>
        <v>0</v>
      </c>
      <c r="P1381" s="261">
        <f>'V ЦК'!P1381</f>
        <v>21.07</v>
      </c>
      <c r="Q1381" s="218">
        <f t="shared" si="267"/>
        <v>3.3000000000000003</v>
      </c>
      <c r="R1381" s="387">
        <f t="shared" si="267"/>
        <v>40.119999999999997</v>
      </c>
      <c r="S1381" s="388">
        <f t="shared" si="267"/>
        <v>59.97</v>
      </c>
      <c r="T1381" s="388">
        <f t="shared" si="267"/>
        <v>211.35</v>
      </c>
      <c r="U1381" s="389">
        <f t="shared" si="267"/>
        <v>560.38</v>
      </c>
    </row>
    <row r="1382" spans="1:21" s="12" customFormat="1" x14ac:dyDescent="0.25">
      <c r="A1382" s="211" t="str">
        <f t="shared" si="268"/>
        <v>27.05.2018</v>
      </c>
      <c r="B1382" s="212">
        <f t="shared" si="268"/>
        <v>4</v>
      </c>
      <c r="C1382" s="211" t="str">
        <f t="shared" si="256"/>
        <v>150-670 кВт</v>
      </c>
      <c r="D1382" s="213">
        <f t="shared" si="262"/>
        <v>1066.28</v>
      </c>
      <c r="E1382" s="214">
        <f t="shared" si="263"/>
        <v>1086.1300000000001</v>
      </c>
      <c r="F1382" s="214">
        <f t="shared" si="264"/>
        <v>1237.51</v>
      </c>
      <c r="G1382" s="215">
        <f t="shared" si="265"/>
        <v>1586.54</v>
      </c>
      <c r="H1382" s="216">
        <f t="shared" si="260"/>
        <v>1026.1600000000001</v>
      </c>
      <c r="I1382" s="252">
        <f t="shared" si="259"/>
        <v>0</v>
      </c>
      <c r="J1382" s="252">
        <f t="shared" si="259"/>
        <v>367.56</v>
      </c>
      <c r="K1382" s="255" t="str">
        <f>'V ЦК'!K1382</f>
        <v>834,48</v>
      </c>
      <c r="L1382" s="255" t="str">
        <f>'V ЦК'!L1382</f>
        <v>0</v>
      </c>
      <c r="M1382" s="256" t="str">
        <f>'V ЦК'!M1382</f>
        <v>299,87</v>
      </c>
      <c r="N1382" s="218">
        <f>'V ЦК'!N1382</f>
        <v>188.38</v>
      </c>
      <c r="O1382" s="261">
        <f>'V ЦК'!O1382</f>
        <v>0</v>
      </c>
      <c r="P1382" s="261">
        <f>'V ЦК'!P1382</f>
        <v>67.69</v>
      </c>
      <c r="Q1382" s="218">
        <f t="shared" si="267"/>
        <v>3.3000000000000003</v>
      </c>
      <c r="R1382" s="387">
        <f t="shared" si="267"/>
        <v>40.119999999999997</v>
      </c>
      <c r="S1382" s="388">
        <f t="shared" si="267"/>
        <v>59.97</v>
      </c>
      <c r="T1382" s="388">
        <f t="shared" si="267"/>
        <v>211.35</v>
      </c>
      <c r="U1382" s="389">
        <f t="shared" si="267"/>
        <v>560.38</v>
      </c>
    </row>
    <row r="1383" spans="1:21" s="12" customFormat="1" x14ac:dyDescent="0.25">
      <c r="A1383" s="211" t="str">
        <f t="shared" si="268"/>
        <v>27.05.2018</v>
      </c>
      <c r="B1383" s="212">
        <f t="shared" si="268"/>
        <v>5</v>
      </c>
      <c r="C1383" s="211" t="str">
        <f t="shared" si="256"/>
        <v>150-670 кВт</v>
      </c>
      <c r="D1383" s="213">
        <f t="shared" si="262"/>
        <v>1105.06</v>
      </c>
      <c r="E1383" s="214">
        <f t="shared" si="263"/>
        <v>1124.9100000000001</v>
      </c>
      <c r="F1383" s="214">
        <f t="shared" si="264"/>
        <v>1276.29</v>
      </c>
      <c r="G1383" s="215">
        <f t="shared" si="265"/>
        <v>1625.3200000000002</v>
      </c>
      <c r="H1383" s="216">
        <f t="shared" si="260"/>
        <v>1064.94</v>
      </c>
      <c r="I1383" s="252">
        <f t="shared" si="259"/>
        <v>0</v>
      </c>
      <c r="J1383" s="252">
        <f t="shared" si="259"/>
        <v>215.93</v>
      </c>
      <c r="K1383" s="255" t="str">
        <f>'V ЦК'!K1383</f>
        <v>866,12</v>
      </c>
      <c r="L1383" s="255" t="str">
        <f>'V ЦК'!L1383</f>
        <v>0</v>
      </c>
      <c r="M1383" s="256" t="str">
        <f>'V ЦК'!M1383</f>
        <v>176,16</v>
      </c>
      <c r="N1383" s="218">
        <f>'V ЦК'!N1383</f>
        <v>195.52</v>
      </c>
      <c r="O1383" s="261">
        <f>'V ЦК'!O1383</f>
        <v>0</v>
      </c>
      <c r="P1383" s="261">
        <f>'V ЦК'!P1383</f>
        <v>39.770000000000003</v>
      </c>
      <c r="Q1383" s="218">
        <f t="shared" si="267"/>
        <v>3.3000000000000003</v>
      </c>
      <c r="R1383" s="387">
        <f t="shared" si="267"/>
        <v>40.119999999999997</v>
      </c>
      <c r="S1383" s="388">
        <f t="shared" si="267"/>
        <v>59.97</v>
      </c>
      <c r="T1383" s="388">
        <f t="shared" si="267"/>
        <v>211.35</v>
      </c>
      <c r="U1383" s="389">
        <f t="shared" si="267"/>
        <v>560.38</v>
      </c>
    </row>
    <row r="1384" spans="1:21" s="12" customFormat="1" x14ac:dyDescent="0.25">
      <c r="A1384" s="211" t="str">
        <f t="shared" si="268"/>
        <v>27.05.2018</v>
      </c>
      <c r="B1384" s="212">
        <f t="shared" si="268"/>
        <v>6</v>
      </c>
      <c r="C1384" s="211" t="str">
        <f t="shared" si="256"/>
        <v>150-670 кВт</v>
      </c>
      <c r="D1384" s="213">
        <f t="shared" si="262"/>
        <v>1297.03</v>
      </c>
      <c r="E1384" s="214">
        <f t="shared" si="263"/>
        <v>1316.88</v>
      </c>
      <c r="F1384" s="214">
        <f t="shared" si="264"/>
        <v>1468.26</v>
      </c>
      <c r="G1384" s="215">
        <f t="shared" si="265"/>
        <v>1817.29</v>
      </c>
      <c r="H1384" s="216">
        <f t="shared" si="260"/>
        <v>1256.9100000000001</v>
      </c>
      <c r="I1384" s="252">
        <f t="shared" si="259"/>
        <v>4.5600000000000005</v>
      </c>
      <c r="J1384" s="252">
        <f t="shared" si="259"/>
        <v>0.01</v>
      </c>
      <c r="K1384" s="255" t="str">
        <f>'V ЦК'!K1384</f>
        <v>1022,73</v>
      </c>
      <c r="L1384" s="255" t="str">
        <f>'V ЦК'!L1384</f>
        <v>3,72</v>
      </c>
      <c r="M1384" s="256" t="str">
        <f>'V ЦК'!M1384</f>
        <v>0,01</v>
      </c>
      <c r="N1384" s="218">
        <f>'V ЦК'!N1384</f>
        <v>230.88</v>
      </c>
      <c r="O1384" s="261">
        <f>'V ЦК'!O1384</f>
        <v>0.84</v>
      </c>
      <c r="P1384" s="261">
        <f>'V ЦК'!P1384</f>
        <v>0</v>
      </c>
      <c r="Q1384" s="218">
        <f t="shared" si="267"/>
        <v>3.3000000000000003</v>
      </c>
      <c r="R1384" s="387">
        <f t="shared" si="267"/>
        <v>40.119999999999997</v>
      </c>
      <c r="S1384" s="388">
        <f t="shared" si="267"/>
        <v>59.97</v>
      </c>
      <c r="T1384" s="388">
        <f t="shared" si="267"/>
        <v>211.35</v>
      </c>
      <c r="U1384" s="389">
        <f t="shared" si="267"/>
        <v>560.38</v>
      </c>
    </row>
    <row r="1385" spans="1:21" s="12" customFormat="1" x14ac:dyDescent="0.25">
      <c r="A1385" s="211" t="str">
        <f t="shared" si="268"/>
        <v>27.05.2018</v>
      </c>
      <c r="B1385" s="212">
        <f t="shared" si="268"/>
        <v>7</v>
      </c>
      <c r="C1385" s="211" t="str">
        <f t="shared" si="256"/>
        <v>150-670 кВт</v>
      </c>
      <c r="D1385" s="213">
        <f t="shared" si="262"/>
        <v>1039.69</v>
      </c>
      <c r="E1385" s="214">
        <f t="shared" si="263"/>
        <v>1059.54</v>
      </c>
      <c r="F1385" s="214">
        <f t="shared" si="264"/>
        <v>1210.92</v>
      </c>
      <c r="G1385" s="215">
        <f t="shared" si="265"/>
        <v>1559.9499999999998</v>
      </c>
      <c r="H1385" s="216">
        <f t="shared" si="260"/>
        <v>999.56999999999994</v>
      </c>
      <c r="I1385" s="252">
        <f t="shared" si="259"/>
        <v>15.979999999999999</v>
      </c>
      <c r="J1385" s="252">
        <f t="shared" si="259"/>
        <v>0</v>
      </c>
      <c r="K1385" s="255" t="str">
        <f>'V ЦК'!K1385</f>
        <v>812,79</v>
      </c>
      <c r="L1385" s="255" t="str">
        <f>'V ЦК'!L1385</f>
        <v>13,04</v>
      </c>
      <c r="M1385" s="256" t="str">
        <f>'V ЦК'!M1385</f>
        <v>0</v>
      </c>
      <c r="N1385" s="218">
        <f>'V ЦК'!N1385</f>
        <v>183.48</v>
      </c>
      <c r="O1385" s="261">
        <f>'V ЦК'!O1385</f>
        <v>2.94</v>
      </c>
      <c r="P1385" s="261">
        <f>'V ЦК'!P1385</f>
        <v>0</v>
      </c>
      <c r="Q1385" s="218">
        <f t="shared" si="267"/>
        <v>3.3000000000000003</v>
      </c>
      <c r="R1385" s="387">
        <f t="shared" si="267"/>
        <v>40.119999999999997</v>
      </c>
      <c r="S1385" s="388">
        <f t="shared" si="267"/>
        <v>59.97</v>
      </c>
      <c r="T1385" s="388">
        <f t="shared" si="267"/>
        <v>211.35</v>
      </c>
      <c r="U1385" s="389">
        <f t="shared" si="267"/>
        <v>560.38</v>
      </c>
    </row>
    <row r="1386" spans="1:21" s="12" customFormat="1" x14ac:dyDescent="0.25">
      <c r="A1386" s="211" t="str">
        <f t="shared" si="268"/>
        <v>27.05.2018</v>
      </c>
      <c r="B1386" s="212">
        <f t="shared" si="268"/>
        <v>8</v>
      </c>
      <c r="C1386" s="211" t="str">
        <f t="shared" si="256"/>
        <v>150-670 кВт</v>
      </c>
      <c r="D1386" s="213">
        <f t="shared" si="262"/>
        <v>1195.8800000000001</v>
      </c>
      <c r="E1386" s="214">
        <f t="shared" si="263"/>
        <v>1215.73</v>
      </c>
      <c r="F1386" s="214">
        <f t="shared" si="264"/>
        <v>1367.1100000000001</v>
      </c>
      <c r="G1386" s="215">
        <f t="shared" si="265"/>
        <v>1716.14</v>
      </c>
      <c r="H1386" s="216">
        <f t="shared" si="260"/>
        <v>1155.76</v>
      </c>
      <c r="I1386" s="252">
        <f t="shared" si="259"/>
        <v>2.21</v>
      </c>
      <c r="J1386" s="252">
        <f t="shared" si="259"/>
        <v>6.0000000000000005E-2</v>
      </c>
      <c r="K1386" s="255" t="str">
        <f>'V ЦК'!K1386</f>
        <v>940,21</v>
      </c>
      <c r="L1386" s="255" t="str">
        <f>'V ЦК'!L1386</f>
        <v>1,8</v>
      </c>
      <c r="M1386" s="256" t="str">
        <f>'V ЦК'!M1386</f>
        <v>0,05</v>
      </c>
      <c r="N1386" s="218">
        <f>'V ЦК'!N1386</f>
        <v>212.25</v>
      </c>
      <c r="O1386" s="261">
        <f>'V ЦК'!O1386</f>
        <v>0.41</v>
      </c>
      <c r="P1386" s="261">
        <f>'V ЦК'!P1386</f>
        <v>0.01</v>
      </c>
      <c r="Q1386" s="218">
        <f t="shared" si="267"/>
        <v>3.3000000000000003</v>
      </c>
      <c r="R1386" s="387">
        <f t="shared" si="267"/>
        <v>40.119999999999997</v>
      </c>
      <c r="S1386" s="388">
        <f t="shared" si="267"/>
        <v>59.97</v>
      </c>
      <c r="T1386" s="388">
        <f t="shared" si="267"/>
        <v>211.35</v>
      </c>
      <c r="U1386" s="389">
        <f t="shared" si="267"/>
        <v>560.38</v>
      </c>
    </row>
    <row r="1387" spans="1:21" s="12" customFormat="1" x14ac:dyDescent="0.25">
      <c r="A1387" s="211" t="str">
        <f t="shared" si="268"/>
        <v>27.05.2018</v>
      </c>
      <c r="B1387" s="212">
        <f t="shared" si="268"/>
        <v>9</v>
      </c>
      <c r="C1387" s="211" t="str">
        <f t="shared" si="256"/>
        <v>150-670 кВт</v>
      </c>
      <c r="D1387" s="213">
        <f t="shared" si="262"/>
        <v>1007.2</v>
      </c>
      <c r="E1387" s="214">
        <f t="shared" si="263"/>
        <v>1027.05</v>
      </c>
      <c r="F1387" s="214">
        <f t="shared" si="264"/>
        <v>1178.4299999999998</v>
      </c>
      <c r="G1387" s="215">
        <f t="shared" si="265"/>
        <v>1527.46</v>
      </c>
      <c r="H1387" s="216">
        <f t="shared" si="260"/>
        <v>967.07999999999993</v>
      </c>
      <c r="I1387" s="252">
        <f t="shared" si="259"/>
        <v>64.61</v>
      </c>
      <c r="J1387" s="252">
        <f t="shared" si="259"/>
        <v>0</v>
      </c>
      <c r="K1387" s="255" t="str">
        <f>'V ЦК'!K1387</f>
        <v>786,28</v>
      </c>
      <c r="L1387" s="255" t="str">
        <f>'V ЦК'!L1387</f>
        <v>52,71</v>
      </c>
      <c r="M1387" s="256" t="str">
        <f>'V ЦК'!M1387</f>
        <v>0</v>
      </c>
      <c r="N1387" s="218">
        <f>'V ЦК'!N1387</f>
        <v>177.5</v>
      </c>
      <c r="O1387" s="261">
        <f>'V ЦК'!O1387</f>
        <v>11.9</v>
      </c>
      <c r="P1387" s="261">
        <f>'V ЦК'!P1387</f>
        <v>0</v>
      </c>
      <c r="Q1387" s="218">
        <f t="shared" si="267"/>
        <v>3.3000000000000003</v>
      </c>
      <c r="R1387" s="387">
        <f t="shared" si="267"/>
        <v>40.119999999999997</v>
      </c>
      <c r="S1387" s="388">
        <f t="shared" si="267"/>
        <v>59.97</v>
      </c>
      <c r="T1387" s="388">
        <f t="shared" si="267"/>
        <v>211.35</v>
      </c>
      <c r="U1387" s="389">
        <f t="shared" si="267"/>
        <v>560.38</v>
      </c>
    </row>
    <row r="1388" spans="1:21" s="12" customFormat="1" x14ac:dyDescent="0.25">
      <c r="A1388" s="211" t="str">
        <f t="shared" si="268"/>
        <v>27.05.2018</v>
      </c>
      <c r="B1388" s="212">
        <f t="shared" si="268"/>
        <v>10</v>
      </c>
      <c r="C1388" s="211" t="str">
        <f t="shared" si="256"/>
        <v>150-670 кВт</v>
      </c>
      <c r="D1388" s="213">
        <f t="shared" si="262"/>
        <v>957.75</v>
      </c>
      <c r="E1388" s="214">
        <f t="shared" si="263"/>
        <v>977.6</v>
      </c>
      <c r="F1388" s="214">
        <f t="shared" si="264"/>
        <v>1128.98</v>
      </c>
      <c r="G1388" s="215">
        <f t="shared" si="265"/>
        <v>1478.01</v>
      </c>
      <c r="H1388" s="216">
        <f t="shared" si="260"/>
        <v>917.63</v>
      </c>
      <c r="I1388" s="252">
        <f t="shared" si="259"/>
        <v>0</v>
      </c>
      <c r="J1388" s="252">
        <f t="shared" si="259"/>
        <v>59.79</v>
      </c>
      <c r="K1388" s="255" t="str">
        <f>'V ЦК'!K1388</f>
        <v>745,94</v>
      </c>
      <c r="L1388" s="255" t="str">
        <f>'V ЦК'!L1388</f>
        <v>0</v>
      </c>
      <c r="M1388" s="256" t="str">
        <f>'V ЦК'!M1388</f>
        <v>48,78</v>
      </c>
      <c r="N1388" s="218">
        <f>'V ЦК'!N1388</f>
        <v>168.39</v>
      </c>
      <c r="O1388" s="261">
        <f>'V ЦК'!O1388</f>
        <v>0</v>
      </c>
      <c r="P1388" s="261">
        <f>'V ЦК'!P1388</f>
        <v>11.01</v>
      </c>
      <c r="Q1388" s="218">
        <f t="shared" ref="Q1388:U1403" si="269">Q1387</f>
        <v>3.3000000000000003</v>
      </c>
      <c r="R1388" s="387">
        <f t="shared" si="269"/>
        <v>40.119999999999997</v>
      </c>
      <c r="S1388" s="388">
        <f t="shared" si="269"/>
        <v>59.97</v>
      </c>
      <c r="T1388" s="388">
        <f t="shared" si="269"/>
        <v>211.35</v>
      </c>
      <c r="U1388" s="389">
        <f t="shared" si="269"/>
        <v>560.38</v>
      </c>
    </row>
    <row r="1389" spans="1:21" s="12" customFormat="1" x14ac:dyDescent="0.25">
      <c r="A1389" s="211" t="str">
        <f t="shared" si="268"/>
        <v>27.05.2018</v>
      </c>
      <c r="B1389" s="212">
        <f t="shared" si="268"/>
        <v>11</v>
      </c>
      <c r="C1389" s="211" t="str">
        <f t="shared" si="256"/>
        <v>150-670 кВт</v>
      </c>
      <c r="D1389" s="213">
        <f t="shared" si="262"/>
        <v>957.85</v>
      </c>
      <c r="E1389" s="214">
        <f t="shared" si="263"/>
        <v>977.7</v>
      </c>
      <c r="F1389" s="214">
        <f t="shared" si="264"/>
        <v>1129.08</v>
      </c>
      <c r="G1389" s="215">
        <f t="shared" si="265"/>
        <v>1478.1100000000001</v>
      </c>
      <c r="H1389" s="216">
        <f t="shared" si="260"/>
        <v>917.7299999999999</v>
      </c>
      <c r="I1389" s="252">
        <f t="shared" si="259"/>
        <v>0</v>
      </c>
      <c r="J1389" s="252">
        <f t="shared" si="259"/>
        <v>47.72</v>
      </c>
      <c r="K1389" s="255" t="str">
        <f>'V ЦК'!K1389</f>
        <v>746,02</v>
      </c>
      <c r="L1389" s="255" t="str">
        <f>'V ЦК'!L1389</f>
        <v>0</v>
      </c>
      <c r="M1389" s="256" t="str">
        <f>'V ЦК'!M1389</f>
        <v>38,93</v>
      </c>
      <c r="N1389" s="218">
        <f>'V ЦК'!N1389</f>
        <v>168.41</v>
      </c>
      <c r="O1389" s="261">
        <f>'V ЦК'!O1389</f>
        <v>0</v>
      </c>
      <c r="P1389" s="261">
        <f>'V ЦК'!P1389</f>
        <v>8.7899999999999991</v>
      </c>
      <c r="Q1389" s="218">
        <f t="shared" si="269"/>
        <v>3.3000000000000003</v>
      </c>
      <c r="R1389" s="387">
        <f t="shared" si="269"/>
        <v>40.119999999999997</v>
      </c>
      <c r="S1389" s="388">
        <f t="shared" si="269"/>
        <v>59.97</v>
      </c>
      <c r="T1389" s="388">
        <f t="shared" si="269"/>
        <v>211.35</v>
      </c>
      <c r="U1389" s="389">
        <f t="shared" si="269"/>
        <v>560.38</v>
      </c>
    </row>
    <row r="1390" spans="1:21" s="12" customFormat="1" x14ac:dyDescent="0.25">
      <c r="A1390" s="211" t="str">
        <f t="shared" si="268"/>
        <v>27.05.2018</v>
      </c>
      <c r="B1390" s="212">
        <f t="shared" si="268"/>
        <v>12</v>
      </c>
      <c r="C1390" s="211" t="str">
        <f t="shared" si="256"/>
        <v>150-670 кВт</v>
      </c>
      <c r="D1390" s="213">
        <f t="shared" si="262"/>
        <v>987.96</v>
      </c>
      <c r="E1390" s="214">
        <f t="shared" si="263"/>
        <v>1007.8100000000001</v>
      </c>
      <c r="F1390" s="214">
        <f t="shared" si="264"/>
        <v>1159.19</v>
      </c>
      <c r="G1390" s="215">
        <f t="shared" si="265"/>
        <v>1508.22</v>
      </c>
      <c r="H1390" s="216">
        <f t="shared" si="260"/>
        <v>947.84</v>
      </c>
      <c r="I1390" s="252">
        <f t="shared" si="259"/>
        <v>0</v>
      </c>
      <c r="J1390" s="252">
        <f t="shared" si="259"/>
        <v>282.13</v>
      </c>
      <c r="K1390" s="255" t="str">
        <f>'V ЦК'!K1390</f>
        <v>770,58</v>
      </c>
      <c r="L1390" s="255" t="str">
        <f>'V ЦК'!L1390</f>
        <v>0</v>
      </c>
      <c r="M1390" s="256" t="str">
        <f>'V ЦК'!M1390</f>
        <v>230,17</v>
      </c>
      <c r="N1390" s="218">
        <f>'V ЦК'!N1390</f>
        <v>173.96</v>
      </c>
      <c r="O1390" s="261">
        <f>'V ЦК'!O1390</f>
        <v>0</v>
      </c>
      <c r="P1390" s="261">
        <f>'V ЦК'!P1390</f>
        <v>51.96</v>
      </c>
      <c r="Q1390" s="218">
        <f t="shared" si="269"/>
        <v>3.3000000000000003</v>
      </c>
      <c r="R1390" s="387">
        <f t="shared" si="269"/>
        <v>40.119999999999997</v>
      </c>
      <c r="S1390" s="388">
        <f t="shared" si="269"/>
        <v>59.97</v>
      </c>
      <c r="T1390" s="388">
        <f t="shared" si="269"/>
        <v>211.35</v>
      </c>
      <c r="U1390" s="389">
        <f t="shared" si="269"/>
        <v>560.38</v>
      </c>
    </row>
    <row r="1391" spans="1:21" s="12" customFormat="1" x14ac:dyDescent="0.25">
      <c r="A1391" s="211" t="str">
        <f t="shared" si="268"/>
        <v>27.05.2018</v>
      </c>
      <c r="B1391" s="212">
        <f t="shared" si="268"/>
        <v>13</v>
      </c>
      <c r="C1391" s="211" t="str">
        <f t="shared" si="256"/>
        <v>150-670 кВт</v>
      </c>
      <c r="D1391" s="213">
        <f t="shared" si="262"/>
        <v>988.04</v>
      </c>
      <c r="E1391" s="214">
        <f t="shared" si="263"/>
        <v>1007.89</v>
      </c>
      <c r="F1391" s="214">
        <f t="shared" si="264"/>
        <v>1159.27</v>
      </c>
      <c r="G1391" s="215">
        <f t="shared" si="265"/>
        <v>1508.3</v>
      </c>
      <c r="H1391" s="216">
        <f t="shared" si="260"/>
        <v>947.92</v>
      </c>
      <c r="I1391" s="252">
        <f t="shared" si="259"/>
        <v>0</v>
      </c>
      <c r="J1391" s="252">
        <f t="shared" si="259"/>
        <v>142.51</v>
      </c>
      <c r="K1391" s="255" t="str">
        <f>'V ЦК'!K1391</f>
        <v>770,65</v>
      </c>
      <c r="L1391" s="255" t="str">
        <f>'V ЦК'!L1391</f>
        <v>0</v>
      </c>
      <c r="M1391" s="256" t="str">
        <f>'V ЦК'!M1391</f>
        <v>116,26</v>
      </c>
      <c r="N1391" s="218">
        <f>'V ЦК'!N1391</f>
        <v>173.97</v>
      </c>
      <c r="O1391" s="261">
        <f>'V ЦК'!O1391</f>
        <v>0</v>
      </c>
      <c r="P1391" s="261">
        <f>'V ЦК'!P1391</f>
        <v>26.25</v>
      </c>
      <c r="Q1391" s="218">
        <f t="shared" si="269"/>
        <v>3.3000000000000003</v>
      </c>
      <c r="R1391" s="387">
        <f t="shared" si="269"/>
        <v>40.119999999999997</v>
      </c>
      <c r="S1391" s="388">
        <f t="shared" si="269"/>
        <v>59.97</v>
      </c>
      <c r="T1391" s="388">
        <f t="shared" si="269"/>
        <v>211.35</v>
      </c>
      <c r="U1391" s="389">
        <f t="shared" si="269"/>
        <v>560.38</v>
      </c>
    </row>
    <row r="1392" spans="1:21" s="12" customFormat="1" x14ac:dyDescent="0.25">
      <c r="A1392" s="211" t="str">
        <f t="shared" si="268"/>
        <v>27.05.2018</v>
      </c>
      <c r="B1392" s="212">
        <f t="shared" si="268"/>
        <v>14</v>
      </c>
      <c r="C1392" s="211" t="str">
        <f t="shared" si="256"/>
        <v>150-670 кВт</v>
      </c>
      <c r="D1392" s="213">
        <f t="shared" si="262"/>
        <v>1008.99</v>
      </c>
      <c r="E1392" s="214">
        <f t="shared" si="263"/>
        <v>1028.8400000000001</v>
      </c>
      <c r="F1392" s="214">
        <f t="shared" si="264"/>
        <v>1180.22</v>
      </c>
      <c r="G1392" s="215">
        <f t="shared" si="265"/>
        <v>1529.25</v>
      </c>
      <c r="H1392" s="216">
        <f t="shared" si="260"/>
        <v>968.87</v>
      </c>
      <c r="I1392" s="252">
        <f t="shared" si="259"/>
        <v>0</v>
      </c>
      <c r="J1392" s="252">
        <f t="shared" si="259"/>
        <v>271.42</v>
      </c>
      <c r="K1392" s="255" t="str">
        <f>'V ЦК'!K1392</f>
        <v>787,74</v>
      </c>
      <c r="L1392" s="255" t="str">
        <f>'V ЦК'!L1392</f>
        <v>0</v>
      </c>
      <c r="M1392" s="256" t="str">
        <f>'V ЦК'!M1392</f>
        <v>221,43</v>
      </c>
      <c r="N1392" s="218">
        <f>'V ЦК'!N1392</f>
        <v>177.83</v>
      </c>
      <c r="O1392" s="261">
        <f>'V ЦК'!O1392</f>
        <v>0</v>
      </c>
      <c r="P1392" s="261">
        <f>'V ЦК'!P1392</f>
        <v>49.99</v>
      </c>
      <c r="Q1392" s="218">
        <f t="shared" si="269"/>
        <v>3.3000000000000003</v>
      </c>
      <c r="R1392" s="387">
        <f t="shared" si="269"/>
        <v>40.119999999999997</v>
      </c>
      <c r="S1392" s="388">
        <f t="shared" si="269"/>
        <v>59.97</v>
      </c>
      <c r="T1392" s="388">
        <f t="shared" si="269"/>
        <v>211.35</v>
      </c>
      <c r="U1392" s="389">
        <f t="shared" si="269"/>
        <v>560.38</v>
      </c>
    </row>
    <row r="1393" spans="1:21" s="12" customFormat="1" x14ac:dyDescent="0.25">
      <c r="A1393" s="211" t="str">
        <f t="shared" si="268"/>
        <v>27.05.2018</v>
      </c>
      <c r="B1393" s="212">
        <f t="shared" si="268"/>
        <v>15</v>
      </c>
      <c r="C1393" s="211" t="str">
        <f t="shared" si="256"/>
        <v>150-670 кВт</v>
      </c>
      <c r="D1393" s="213">
        <f t="shared" si="262"/>
        <v>1008.92</v>
      </c>
      <c r="E1393" s="214">
        <f t="shared" si="263"/>
        <v>1028.77</v>
      </c>
      <c r="F1393" s="214">
        <f t="shared" si="264"/>
        <v>1180.1500000000001</v>
      </c>
      <c r="G1393" s="215">
        <f t="shared" si="265"/>
        <v>1529.1799999999998</v>
      </c>
      <c r="H1393" s="216">
        <f t="shared" si="260"/>
        <v>968.8</v>
      </c>
      <c r="I1393" s="252">
        <f t="shared" si="259"/>
        <v>0</v>
      </c>
      <c r="J1393" s="252">
        <f t="shared" si="259"/>
        <v>280.10000000000002</v>
      </c>
      <c r="K1393" s="255" t="str">
        <f>'V ЦК'!K1393</f>
        <v>787,68</v>
      </c>
      <c r="L1393" s="255" t="str">
        <f>'V ЦК'!L1393</f>
        <v>0</v>
      </c>
      <c r="M1393" s="256" t="str">
        <f>'V ЦК'!M1393</f>
        <v>228,51</v>
      </c>
      <c r="N1393" s="218">
        <f>'V ЦК'!N1393</f>
        <v>177.82</v>
      </c>
      <c r="O1393" s="261">
        <f>'V ЦК'!O1393</f>
        <v>0</v>
      </c>
      <c r="P1393" s="261">
        <f>'V ЦК'!P1393</f>
        <v>51.59</v>
      </c>
      <c r="Q1393" s="218">
        <f t="shared" si="269"/>
        <v>3.3000000000000003</v>
      </c>
      <c r="R1393" s="387">
        <f t="shared" si="269"/>
        <v>40.119999999999997</v>
      </c>
      <c r="S1393" s="388">
        <f t="shared" si="269"/>
        <v>59.97</v>
      </c>
      <c r="T1393" s="388">
        <f t="shared" si="269"/>
        <v>211.35</v>
      </c>
      <c r="U1393" s="389">
        <f t="shared" si="269"/>
        <v>560.38</v>
      </c>
    </row>
    <row r="1394" spans="1:21" s="12" customFormat="1" x14ac:dyDescent="0.25">
      <c r="A1394" s="211" t="str">
        <f t="shared" ref="A1394:B1409" si="270">A650</f>
        <v>27.05.2018</v>
      </c>
      <c r="B1394" s="212">
        <f t="shared" si="270"/>
        <v>16</v>
      </c>
      <c r="C1394" s="211" t="str">
        <f t="shared" si="256"/>
        <v>150-670 кВт</v>
      </c>
      <c r="D1394" s="213">
        <f t="shared" si="262"/>
        <v>957.74</v>
      </c>
      <c r="E1394" s="214">
        <f t="shared" si="263"/>
        <v>977.58999999999992</v>
      </c>
      <c r="F1394" s="214">
        <f t="shared" si="264"/>
        <v>1128.9699999999998</v>
      </c>
      <c r="G1394" s="215">
        <f t="shared" si="265"/>
        <v>1478</v>
      </c>
      <c r="H1394" s="216">
        <f t="shared" si="260"/>
        <v>917.61999999999989</v>
      </c>
      <c r="I1394" s="252">
        <f t="shared" si="259"/>
        <v>0</v>
      </c>
      <c r="J1394" s="252">
        <f t="shared" si="259"/>
        <v>77.12</v>
      </c>
      <c r="K1394" s="255" t="str">
        <f>'V ЦК'!K1394</f>
        <v>745,93</v>
      </c>
      <c r="L1394" s="255" t="str">
        <f>'V ЦК'!L1394</f>
        <v>0</v>
      </c>
      <c r="M1394" s="256" t="str">
        <f>'V ЦК'!M1394</f>
        <v>62,92</v>
      </c>
      <c r="N1394" s="218">
        <f>'V ЦК'!N1394</f>
        <v>168.39</v>
      </c>
      <c r="O1394" s="261">
        <f>'V ЦК'!O1394</f>
        <v>0</v>
      </c>
      <c r="P1394" s="261">
        <f>'V ЦК'!P1394</f>
        <v>14.2</v>
      </c>
      <c r="Q1394" s="218">
        <f t="shared" si="269"/>
        <v>3.3000000000000003</v>
      </c>
      <c r="R1394" s="387">
        <f t="shared" si="269"/>
        <v>40.119999999999997</v>
      </c>
      <c r="S1394" s="388">
        <f t="shared" si="269"/>
        <v>59.97</v>
      </c>
      <c r="T1394" s="388">
        <f t="shared" si="269"/>
        <v>211.35</v>
      </c>
      <c r="U1394" s="389">
        <f t="shared" si="269"/>
        <v>560.38</v>
      </c>
    </row>
    <row r="1395" spans="1:21" s="12" customFormat="1" x14ac:dyDescent="0.25">
      <c r="A1395" s="211" t="str">
        <f t="shared" si="270"/>
        <v>27.05.2018</v>
      </c>
      <c r="B1395" s="212">
        <f t="shared" si="270"/>
        <v>17</v>
      </c>
      <c r="C1395" s="211" t="str">
        <f t="shared" si="256"/>
        <v>150-670 кВт</v>
      </c>
      <c r="D1395" s="213">
        <f t="shared" si="262"/>
        <v>956.66</v>
      </c>
      <c r="E1395" s="214">
        <f t="shared" si="263"/>
        <v>976.51</v>
      </c>
      <c r="F1395" s="214">
        <f t="shared" si="264"/>
        <v>1127.8899999999999</v>
      </c>
      <c r="G1395" s="215">
        <f t="shared" si="265"/>
        <v>1476.92</v>
      </c>
      <c r="H1395" s="216">
        <f t="shared" si="260"/>
        <v>916.54</v>
      </c>
      <c r="I1395" s="252">
        <f t="shared" si="259"/>
        <v>0</v>
      </c>
      <c r="J1395" s="252">
        <f t="shared" si="259"/>
        <v>96.77000000000001</v>
      </c>
      <c r="K1395" s="255" t="str">
        <f>'V ЦК'!K1395</f>
        <v>745,05</v>
      </c>
      <c r="L1395" s="255" t="str">
        <f>'V ЦК'!L1395</f>
        <v>0</v>
      </c>
      <c r="M1395" s="256" t="str">
        <f>'V ЦК'!M1395</f>
        <v>78,95</v>
      </c>
      <c r="N1395" s="218">
        <f>'V ЦК'!N1395</f>
        <v>168.19</v>
      </c>
      <c r="O1395" s="261">
        <f>'V ЦК'!O1395</f>
        <v>0</v>
      </c>
      <c r="P1395" s="261">
        <f>'V ЦК'!P1395</f>
        <v>17.82</v>
      </c>
      <c r="Q1395" s="218">
        <f t="shared" si="269"/>
        <v>3.3000000000000003</v>
      </c>
      <c r="R1395" s="387">
        <f t="shared" si="269"/>
        <v>40.119999999999997</v>
      </c>
      <c r="S1395" s="388">
        <f t="shared" si="269"/>
        <v>59.97</v>
      </c>
      <c r="T1395" s="388">
        <f t="shared" si="269"/>
        <v>211.35</v>
      </c>
      <c r="U1395" s="389">
        <f t="shared" si="269"/>
        <v>560.38</v>
      </c>
    </row>
    <row r="1396" spans="1:21" s="12" customFormat="1" x14ac:dyDescent="0.25">
      <c r="A1396" s="211" t="str">
        <f t="shared" si="270"/>
        <v>27.05.2018</v>
      </c>
      <c r="B1396" s="212">
        <f t="shared" si="270"/>
        <v>18</v>
      </c>
      <c r="C1396" s="211" t="str">
        <f t="shared" ref="C1396:C1459" si="271">C1395</f>
        <v>150-670 кВт</v>
      </c>
      <c r="D1396" s="213">
        <f t="shared" si="262"/>
        <v>956.23</v>
      </c>
      <c r="E1396" s="214">
        <f t="shared" si="263"/>
        <v>976.08</v>
      </c>
      <c r="F1396" s="214">
        <f t="shared" si="264"/>
        <v>1127.46</v>
      </c>
      <c r="G1396" s="215">
        <f t="shared" si="265"/>
        <v>1476.49</v>
      </c>
      <c r="H1396" s="216">
        <f t="shared" si="260"/>
        <v>916.11</v>
      </c>
      <c r="I1396" s="252">
        <f t="shared" si="259"/>
        <v>0</v>
      </c>
      <c r="J1396" s="252">
        <f t="shared" si="259"/>
        <v>74.930000000000007</v>
      </c>
      <c r="K1396" s="255" t="str">
        <f>'V ЦК'!K1396</f>
        <v>744,7</v>
      </c>
      <c r="L1396" s="255" t="str">
        <f>'V ЦК'!L1396</f>
        <v>0</v>
      </c>
      <c r="M1396" s="256" t="str">
        <f>'V ЦК'!M1396</f>
        <v>61,13</v>
      </c>
      <c r="N1396" s="218">
        <f>'V ЦК'!N1396</f>
        <v>168.11</v>
      </c>
      <c r="O1396" s="261">
        <f>'V ЦК'!O1396</f>
        <v>0</v>
      </c>
      <c r="P1396" s="261">
        <f>'V ЦК'!P1396</f>
        <v>13.8</v>
      </c>
      <c r="Q1396" s="218">
        <f t="shared" si="269"/>
        <v>3.3000000000000003</v>
      </c>
      <c r="R1396" s="387">
        <f t="shared" si="269"/>
        <v>40.119999999999997</v>
      </c>
      <c r="S1396" s="388">
        <f t="shared" si="269"/>
        <v>59.97</v>
      </c>
      <c r="T1396" s="388">
        <f t="shared" si="269"/>
        <v>211.35</v>
      </c>
      <c r="U1396" s="389">
        <f t="shared" si="269"/>
        <v>560.38</v>
      </c>
    </row>
    <row r="1397" spans="1:21" s="12" customFormat="1" x14ac:dyDescent="0.25">
      <c r="A1397" s="211" t="str">
        <f t="shared" si="270"/>
        <v>27.05.2018</v>
      </c>
      <c r="B1397" s="212">
        <f t="shared" si="270"/>
        <v>19</v>
      </c>
      <c r="C1397" s="211" t="str">
        <f t="shared" si="271"/>
        <v>150-670 кВт</v>
      </c>
      <c r="D1397" s="213">
        <f t="shared" si="262"/>
        <v>1089.44</v>
      </c>
      <c r="E1397" s="214">
        <f t="shared" si="263"/>
        <v>1109.29</v>
      </c>
      <c r="F1397" s="214">
        <f t="shared" si="264"/>
        <v>1260.67</v>
      </c>
      <c r="G1397" s="215">
        <f t="shared" si="265"/>
        <v>1609.7</v>
      </c>
      <c r="H1397" s="216">
        <f t="shared" si="260"/>
        <v>1049.32</v>
      </c>
      <c r="I1397" s="252">
        <f t="shared" si="259"/>
        <v>90.09</v>
      </c>
      <c r="J1397" s="252">
        <f t="shared" si="259"/>
        <v>0</v>
      </c>
      <c r="K1397" s="255" t="str">
        <f>'V ЦК'!K1397</f>
        <v>853,37</v>
      </c>
      <c r="L1397" s="255" t="str">
        <f>'V ЦК'!L1397</f>
        <v>73,5</v>
      </c>
      <c r="M1397" s="256" t="str">
        <f>'V ЦК'!M1397</f>
        <v>0</v>
      </c>
      <c r="N1397" s="218">
        <f>'V ЦК'!N1397</f>
        <v>192.65</v>
      </c>
      <c r="O1397" s="261">
        <f>'V ЦК'!O1397</f>
        <v>16.59</v>
      </c>
      <c r="P1397" s="261">
        <f>'V ЦК'!P1397</f>
        <v>0</v>
      </c>
      <c r="Q1397" s="218">
        <f t="shared" si="269"/>
        <v>3.3000000000000003</v>
      </c>
      <c r="R1397" s="387">
        <f t="shared" si="269"/>
        <v>40.119999999999997</v>
      </c>
      <c r="S1397" s="388">
        <f t="shared" si="269"/>
        <v>59.97</v>
      </c>
      <c r="T1397" s="388">
        <f t="shared" si="269"/>
        <v>211.35</v>
      </c>
      <c r="U1397" s="389">
        <f t="shared" si="269"/>
        <v>560.38</v>
      </c>
    </row>
    <row r="1398" spans="1:21" s="12" customFormat="1" x14ac:dyDescent="0.25">
      <c r="A1398" s="211" t="str">
        <f t="shared" si="270"/>
        <v>27.05.2018</v>
      </c>
      <c r="B1398" s="212">
        <f t="shared" si="270"/>
        <v>20</v>
      </c>
      <c r="C1398" s="211" t="str">
        <f t="shared" si="271"/>
        <v>150-670 кВт</v>
      </c>
      <c r="D1398" s="213">
        <f t="shared" si="262"/>
        <v>918.62</v>
      </c>
      <c r="E1398" s="214">
        <f t="shared" si="263"/>
        <v>938.47</v>
      </c>
      <c r="F1398" s="214">
        <f t="shared" si="264"/>
        <v>1089.8499999999999</v>
      </c>
      <c r="G1398" s="215">
        <f t="shared" si="265"/>
        <v>1438.88</v>
      </c>
      <c r="H1398" s="216">
        <f t="shared" si="260"/>
        <v>878.5</v>
      </c>
      <c r="I1398" s="252">
        <f t="shared" si="259"/>
        <v>0</v>
      </c>
      <c r="J1398" s="252">
        <f t="shared" si="259"/>
        <v>9.6300000000000008</v>
      </c>
      <c r="K1398" s="255" t="str">
        <f>'V ЦК'!K1398</f>
        <v>714,01</v>
      </c>
      <c r="L1398" s="255" t="str">
        <f>'V ЦК'!L1398</f>
        <v>0</v>
      </c>
      <c r="M1398" s="256" t="str">
        <f>'V ЦК'!M1398</f>
        <v>7,86</v>
      </c>
      <c r="N1398" s="218">
        <f>'V ЦК'!N1398</f>
        <v>161.19</v>
      </c>
      <c r="O1398" s="261">
        <f>'V ЦК'!O1398</f>
        <v>0</v>
      </c>
      <c r="P1398" s="261">
        <f>'V ЦК'!P1398</f>
        <v>1.77</v>
      </c>
      <c r="Q1398" s="218">
        <f t="shared" si="269"/>
        <v>3.3000000000000003</v>
      </c>
      <c r="R1398" s="387">
        <f t="shared" si="269"/>
        <v>40.119999999999997</v>
      </c>
      <c r="S1398" s="388">
        <f t="shared" si="269"/>
        <v>59.97</v>
      </c>
      <c r="T1398" s="388">
        <f t="shared" si="269"/>
        <v>211.35</v>
      </c>
      <c r="U1398" s="389">
        <f t="shared" si="269"/>
        <v>560.38</v>
      </c>
    </row>
    <row r="1399" spans="1:21" s="12" customFormat="1" x14ac:dyDescent="0.25">
      <c r="A1399" s="211" t="str">
        <f t="shared" si="270"/>
        <v>27.05.2018</v>
      </c>
      <c r="B1399" s="212">
        <f t="shared" si="270"/>
        <v>21</v>
      </c>
      <c r="C1399" s="211" t="str">
        <f t="shared" si="271"/>
        <v>150-670 кВт</v>
      </c>
      <c r="D1399" s="213">
        <f t="shared" si="262"/>
        <v>929.76</v>
      </c>
      <c r="E1399" s="214">
        <f t="shared" si="263"/>
        <v>949.61</v>
      </c>
      <c r="F1399" s="214">
        <f t="shared" si="264"/>
        <v>1100.99</v>
      </c>
      <c r="G1399" s="215">
        <f t="shared" si="265"/>
        <v>1450.02</v>
      </c>
      <c r="H1399" s="216">
        <f t="shared" si="260"/>
        <v>889.64</v>
      </c>
      <c r="I1399" s="252">
        <f t="shared" si="259"/>
        <v>0</v>
      </c>
      <c r="J1399" s="252">
        <f t="shared" si="259"/>
        <v>159.43</v>
      </c>
      <c r="K1399" s="255" t="str">
        <f>'V ЦК'!K1399</f>
        <v>723,1</v>
      </c>
      <c r="L1399" s="255" t="str">
        <f>'V ЦК'!L1399</f>
        <v>0</v>
      </c>
      <c r="M1399" s="256" t="str">
        <f>'V ЦК'!M1399</f>
        <v>130,07</v>
      </c>
      <c r="N1399" s="218">
        <f>'V ЦК'!N1399</f>
        <v>163.24</v>
      </c>
      <c r="O1399" s="261">
        <f>'V ЦК'!O1399</f>
        <v>0</v>
      </c>
      <c r="P1399" s="261">
        <f>'V ЦК'!P1399</f>
        <v>29.36</v>
      </c>
      <c r="Q1399" s="218">
        <f t="shared" si="269"/>
        <v>3.3000000000000003</v>
      </c>
      <c r="R1399" s="387">
        <f t="shared" si="269"/>
        <v>40.119999999999997</v>
      </c>
      <c r="S1399" s="388">
        <f t="shared" si="269"/>
        <v>59.97</v>
      </c>
      <c r="T1399" s="388">
        <f t="shared" si="269"/>
        <v>211.35</v>
      </c>
      <c r="U1399" s="389">
        <f t="shared" si="269"/>
        <v>560.38</v>
      </c>
    </row>
    <row r="1400" spans="1:21" s="12" customFormat="1" x14ac:dyDescent="0.25">
      <c r="A1400" s="211" t="str">
        <f t="shared" si="270"/>
        <v>27.05.2018</v>
      </c>
      <c r="B1400" s="212">
        <f t="shared" si="270"/>
        <v>22</v>
      </c>
      <c r="C1400" s="211" t="str">
        <f t="shared" si="271"/>
        <v>150-670 кВт</v>
      </c>
      <c r="D1400" s="213">
        <f t="shared" si="262"/>
        <v>1322.33</v>
      </c>
      <c r="E1400" s="214">
        <f t="shared" si="263"/>
        <v>1342.1799999999998</v>
      </c>
      <c r="F1400" s="214">
        <f t="shared" si="264"/>
        <v>1493.56</v>
      </c>
      <c r="G1400" s="215">
        <f t="shared" si="265"/>
        <v>1842.59</v>
      </c>
      <c r="H1400" s="216">
        <f t="shared" si="260"/>
        <v>1282.2099999999998</v>
      </c>
      <c r="I1400" s="252">
        <f t="shared" si="259"/>
        <v>0</v>
      </c>
      <c r="J1400" s="252">
        <f t="shared" si="259"/>
        <v>625.74</v>
      </c>
      <c r="K1400" s="255" t="str">
        <f>'V ЦК'!K1400</f>
        <v>1043,37</v>
      </c>
      <c r="L1400" s="255" t="str">
        <f>'V ЦК'!L1400</f>
        <v>0</v>
      </c>
      <c r="M1400" s="256" t="str">
        <f>'V ЦК'!M1400</f>
        <v>510,5</v>
      </c>
      <c r="N1400" s="218">
        <f>'V ЦК'!N1400</f>
        <v>235.54</v>
      </c>
      <c r="O1400" s="261">
        <f>'V ЦК'!O1400</f>
        <v>0</v>
      </c>
      <c r="P1400" s="261">
        <f>'V ЦК'!P1400</f>
        <v>115.24</v>
      </c>
      <c r="Q1400" s="218">
        <f t="shared" si="269"/>
        <v>3.3000000000000003</v>
      </c>
      <c r="R1400" s="387">
        <f t="shared" si="269"/>
        <v>40.119999999999997</v>
      </c>
      <c r="S1400" s="388">
        <f t="shared" si="269"/>
        <v>59.97</v>
      </c>
      <c r="T1400" s="388">
        <f t="shared" si="269"/>
        <v>211.35</v>
      </c>
      <c r="U1400" s="389">
        <f t="shared" si="269"/>
        <v>560.38</v>
      </c>
    </row>
    <row r="1401" spans="1:21" s="12" customFormat="1" x14ac:dyDescent="0.25">
      <c r="A1401" s="211" t="str">
        <f t="shared" si="270"/>
        <v>27.05.2018</v>
      </c>
      <c r="B1401" s="212">
        <f t="shared" si="270"/>
        <v>23</v>
      </c>
      <c r="C1401" s="211" t="str">
        <f t="shared" si="271"/>
        <v>150-670 кВт</v>
      </c>
      <c r="D1401" s="213">
        <f t="shared" si="262"/>
        <v>910.43000000000006</v>
      </c>
      <c r="E1401" s="214">
        <f t="shared" si="263"/>
        <v>930.28000000000009</v>
      </c>
      <c r="F1401" s="214">
        <f t="shared" si="264"/>
        <v>1081.6600000000001</v>
      </c>
      <c r="G1401" s="215">
        <f t="shared" si="265"/>
        <v>1430.69</v>
      </c>
      <c r="H1401" s="216">
        <f t="shared" si="260"/>
        <v>870.31</v>
      </c>
      <c r="I1401" s="252">
        <f t="shared" si="259"/>
        <v>0</v>
      </c>
      <c r="J1401" s="252">
        <f t="shared" si="259"/>
        <v>257.87</v>
      </c>
      <c r="K1401" s="255" t="str">
        <f>'V ЦК'!K1401</f>
        <v>707,33</v>
      </c>
      <c r="L1401" s="255" t="str">
        <f>'V ЦК'!L1401</f>
        <v>0</v>
      </c>
      <c r="M1401" s="256" t="str">
        <f>'V ЦК'!M1401</f>
        <v>210,38</v>
      </c>
      <c r="N1401" s="218">
        <f>'V ЦК'!N1401</f>
        <v>159.68</v>
      </c>
      <c r="O1401" s="261">
        <f>'V ЦК'!O1401</f>
        <v>0</v>
      </c>
      <c r="P1401" s="261">
        <f>'V ЦК'!P1401</f>
        <v>47.49</v>
      </c>
      <c r="Q1401" s="218">
        <f t="shared" si="269"/>
        <v>3.3000000000000003</v>
      </c>
      <c r="R1401" s="387">
        <f t="shared" si="269"/>
        <v>40.119999999999997</v>
      </c>
      <c r="S1401" s="388">
        <f t="shared" si="269"/>
        <v>59.97</v>
      </c>
      <c r="T1401" s="388">
        <f t="shared" si="269"/>
        <v>211.35</v>
      </c>
      <c r="U1401" s="389">
        <f t="shared" si="269"/>
        <v>560.38</v>
      </c>
    </row>
    <row r="1402" spans="1:21" s="12" customFormat="1" x14ac:dyDescent="0.25">
      <c r="A1402" s="211" t="str">
        <f t="shared" si="270"/>
        <v>28.05.2018</v>
      </c>
      <c r="B1402" s="212">
        <f t="shared" si="270"/>
        <v>0</v>
      </c>
      <c r="C1402" s="211" t="str">
        <f t="shared" si="271"/>
        <v>150-670 кВт</v>
      </c>
      <c r="D1402" s="213">
        <f t="shared" si="262"/>
        <v>881.93000000000006</v>
      </c>
      <c r="E1402" s="214">
        <f t="shared" si="263"/>
        <v>901.78000000000009</v>
      </c>
      <c r="F1402" s="214">
        <f t="shared" si="264"/>
        <v>1053.1600000000001</v>
      </c>
      <c r="G1402" s="215">
        <f t="shared" si="265"/>
        <v>1402.19</v>
      </c>
      <c r="H1402" s="216">
        <f t="shared" si="260"/>
        <v>841.81</v>
      </c>
      <c r="I1402" s="252">
        <f t="shared" si="259"/>
        <v>0</v>
      </c>
      <c r="J1402" s="252">
        <f t="shared" si="259"/>
        <v>59.93</v>
      </c>
      <c r="K1402" s="255" t="str">
        <f>'V ЦК'!K1402</f>
        <v>684,08</v>
      </c>
      <c r="L1402" s="255" t="str">
        <f>'V ЦК'!L1402</f>
        <v>0</v>
      </c>
      <c r="M1402" s="256" t="str">
        <f>'V ЦК'!M1402</f>
        <v>48,89</v>
      </c>
      <c r="N1402" s="218">
        <f>'V ЦК'!N1402</f>
        <v>154.43</v>
      </c>
      <c r="O1402" s="261">
        <f>'V ЦК'!O1402</f>
        <v>0</v>
      </c>
      <c r="P1402" s="261">
        <f>'V ЦК'!P1402</f>
        <v>11.04</v>
      </c>
      <c r="Q1402" s="218">
        <f t="shared" si="269"/>
        <v>3.3000000000000003</v>
      </c>
      <c r="R1402" s="387">
        <f t="shared" si="269"/>
        <v>40.119999999999997</v>
      </c>
      <c r="S1402" s="388">
        <f t="shared" si="269"/>
        <v>59.97</v>
      </c>
      <c r="T1402" s="388">
        <f t="shared" si="269"/>
        <v>211.35</v>
      </c>
      <c r="U1402" s="389">
        <f t="shared" si="269"/>
        <v>560.38</v>
      </c>
    </row>
    <row r="1403" spans="1:21" s="12" customFormat="1" x14ac:dyDescent="0.25">
      <c r="A1403" s="211" t="str">
        <f t="shared" si="270"/>
        <v>28.05.2018</v>
      </c>
      <c r="B1403" s="212">
        <f t="shared" si="270"/>
        <v>1</v>
      </c>
      <c r="C1403" s="211" t="str">
        <f t="shared" si="271"/>
        <v>150-670 кВт</v>
      </c>
      <c r="D1403" s="213">
        <f t="shared" si="262"/>
        <v>934.88</v>
      </c>
      <c r="E1403" s="214">
        <f t="shared" si="263"/>
        <v>954.73</v>
      </c>
      <c r="F1403" s="214">
        <f t="shared" si="264"/>
        <v>1106.1100000000001</v>
      </c>
      <c r="G1403" s="215">
        <f t="shared" si="265"/>
        <v>1455.1399999999999</v>
      </c>
      <c r="H1403" s="216">
        <f t="shared" si="260"/>
        <v>894.76</v>
      </c>
      <c r="I1403" s="252">
        <f t="shared" si="259"/>
        <v>0</v>
      </c>
      <c r="J1403" s="252">
        <f t="shared" si="259"/>
        <v>3.63</v>
      </c>
      <c r="K1403" s="255" t="str">
        <f>'V ЦК'!K1403</f>
        <v>727,28</v>
      </c>
      <c r="L1403" s="255" t="str">
        <f>'V ЦК'!L1403</f>
        <v>0</v>
      </c>
      <c r="M1403" s="256" t="str">
        <f>'V ЦК'!M1403</f>
        <v>2,96</v>
      </c>
      <c r="N1403" s="218">
        <f>'V ЦК'!N1403</f>
        <v>164.18</v>
      </c>
      <c r="O1403" s="261">
        <f>'V ЦК'!O1403</f>
        <v>0</v>
      </c>
      <c r="P1403" s="261">
        <f>'V ЦК'!P1403</f>
        <v>0.67</v>
      </c>
      <c r="Q1403" s="218">
        <f t="shared" si="269"/>
        <v>3.3000000000000003</v>
      </c>
      <c r="R1403" s="387">
        <f t="shared" si="269"/>
        <v>40.119999999999997</v>
      </c>
      <c r="S1403" s="388">
        <f t="shared" si="269"/>
        <v>59.97</v>
      </c>
      <c r="T1403" s="388">
        <f t="shared" si="269"/>
        <v>211.35</v>
      </c>
      <c r="U1403" s="389">
        <f t="shared" si="269"/>
        <v>560.38</v>
      </c>
    </row>
    <row r="1404" spans="1:21" s="12" customFormat="1" x14ac:dyDescent="0.25">
      <c r="A1404" s="211" t="str">
        <f t="shared" si="270"/>
        <v>28.05.2018</v>
      </c>
      <c r="B1404" s="212">
        <f t="shared" si="270"/>
        <v>2</v>
      </c>
      <c r="C1404" s="211" t="str">
        <f t="shared" si="271"/>
        <v>150-670 кВт</v>
      </c>
      <c r="D1404" s="213">
        <f t="shared" si="262"/>
        <v>954.04</v>
      </c>
      <c r="E1404" s="214">
        <f t="shared" si="263"/>
        <v>973.89</v>
      </c>
      <c r="F1404" s="214">
        <f t="shared" si="264"/>
        <v>1125.27</v>
      </c>
      <c r="G1404" s="215">
        <f t="shared" si="265"/>
        <v>1474.3</v>
      </c>
      <c r="H1404" s="216">
        <f t="shared" si="260"/>
        <v>913.92</v>
      </c>
      <c r="I1404" s="252">
        <f t="shared" si="259"/>
        <v>0</v>
      </c>
      <c r="J1404" s="252">
        <f t="shared" si="259"/>
        <v>29.09</v>
      </c>
      <c r="K1404" s="255" t="str">
        <f>'V ЦК'!K1404</f>
        <v>742,91</v>
      </c>
      <c r="L1404" s="255" t="str">
        <f>'V ЦК'!L1404</f>
        <v>0</v>
      </c>
      <c r="M1404" s="256" t="str">
        <f>'V ЦК'!M1404</f>
        <v>23,73</v>
      </c>
      <c r="N1404" s="218">
        <f>'V ЦК'!N1404</f>
        <v>167.71</v>
      </c>
      <c r="O1404" s="261">
        <f>'V ЦК'!O1404</f>
        <v>0</v>
      </c>
      <c r="P1404" s="261">
        <f>'V ЦК'!P1404</f>
        <v>5.36</v>
      </c>
      <c r="Q1404" s="218">
        <f t="shared" ref="Q1404:U1419" si="272">Q1403</f>
        <v>3.3000000000000003</v>
      </c>
      <c r="R1404" s="387">
        <f t="shared" si="272"/>
        <v>40.119999999999997</v>
      </c>
      <c r="S1404" s="388">
        <f t="shared" si="272"/>
        <v>59.97</v>
      </c>
      <c r="T1404" s="388">
        <f t="shared" si="272"/>
        <v>211.35</v>
      </c>
      <c r="U1404" s="389">
        <f t="shared" si="272"/>
        <v>560.38</v>
      </c>
    </row>
    <row r="1405" spans="1:21" s="12" customFormat="1" x14ac:dyDescent="0.25">
      <c r="A1405" s="211" t="str">
        <f t="shared" si="270"/>
        <v>28.05.2018</v>
      </c>
      <c r="B1405" s="212">
        <f t="shared" si="270"/>
        <v>3</v>
      </c>
      <c r="C1405" s="211" t="str">
        <f t="shared" si="271"/>
        <v>150-670 кВт</v>
      </c>
      <c r="D1405" s="213">
        <f t="shared" si="262"/>
        <v>952.15000000000009</v>
      </c>
      <c r="E1405" s="214">
        <f t="shared" si="263"/>
        <v>972</v>
      </c>
      <c r="F1405" s="214">
        <f t="shared" si="264"/>
        <v>1123.3800000000001</v>
      </c>
      <c r="G1405" s="215">
        <f t="shared" si="265"/>
        <v>1472.4099999999999</v>
      </c>
      <c r="H1405" s="216">
        <f t="shared" si="260"/>
        <v>912.03</v>
      </c>
      <c r="I1405" s="252">
        <f t="shared" si="259"/>
        <v>0</v>
      </c>
      <c r="J1405" s="252">
        <f t="shared" si="259"/>
        <v>47.019999999999996</v>
      </c>
      <c r="K1405" s="255" t="str">
        <f>'V ЦК'!K1405</f>
        <v>741,37</v>
      </c>
      <c r="L1405" s="255" t="str">
        <f>'V ЦК'!L1405</f>
        <v>0</v>
      </c>
      <c r="M1405" s="256" t="str">
        <f>'V ЦК'!M1405</f>
        <v>38,36</v>
      </c>
      <c r="N1405" s="218">
        <f>'V ЦК'!N1405</f>
        <v>167.36</v>
      </c>
      <c r="O1405" s="261">
        <f>'V ЦК'!O1405</f>
        <v>0</v>
      </c>
      <c r="P1405" s="261">
        <f>'V ЦК'!P1405</f>
        <v>8.66</v>
      </c>
      <c r="Q1405" s="218">
        <f t="shared" si="272"/>
        <v>3.3000000000000003</v>
      </c>
      <c r="R1405" s="387">
        <f t="shared" si="272"/>
        <v>40.119999999999997</v>
      </c>
      <c r="S1405" s="388">
        <f t="shared" si="272"/>
        <v>59.97</v>
      </c>
      <c r="T1405" s="388">
        <f t="shared" si="272"/>
        <v>211.35</v>
      </c>
      <c r="U1405" s="389">
        <f t="shared" si="272"/>
        <v>560.38</v>
      </c>
    </row>
    <row r="1406" spans="1:21" s="12" customFormat="1" x14ac:dyDescent="0.25">
      <c r="A1406" s="211" t="str">
        <f t="shared" si="270"/>
        <v>28.05.2018</v>
      </c>
      <c r="B1406" s="212">
        <f t="shared" si="270"/>
        <v>4</v>
      </c>
      <c r="C1406" s="211" t="str">
        <f t="shared" si="271"/>
        <v>150-670 кВт</v>
      </c>
      <c r="D1406" s="213">
        <f t="shared" si="262"/>
        <v>1065.1199999999999</v>
      </c>
      <c r="E1406" s="214">
        <f t="shared" si="263"/>
        <v>1084.97</v>
      </c>
      <c r="F1406" s="214">
        <f t="shared" si="264"/>
        <v>1236.3499999999999</v>
      </c>
      <c r="G1406" s="215">
        <f t="shared" si="265"/>
        <v>1585.38</v>
      </c>
      <c r="H1406" s="216">
        <f t="shared" si="260"/>
        <v>1025</v>
      </c>
      <c r="I1406" s="252">
        <f t="shared" si="259"/>
        <v>44.089999999999996</v>
      </c>
      <c r="J1406" s="252">
        <f t="shared" si="259"/>
        <v>0</v>
      </c>
      <c r="K1406" s="255" t="str">
        <f>'V ЦК'!K1406</f>
        <v>833,53</v>
      </c>
      <c r="L1406" s="255" t="str">
        <f>'V ЦК'!L1406</f>
        <v>35,97</v>
      </c>
      <c r="M1406" s="256" t="str">
        <f>'V ЦК'!M1406</f>
        <v>0</v>
      </c>
      <c r="N1406" s="218">
        <f>'V ЦК'!N1406</f>
        <v>188.17</v>
      </c>
      <c r="O1406" s="261">
        <f>'V ЦК'!O1406</f>
        <v>8.1199999999999992</v>
      </c>
      <c r="P1406" s="261">
        <f>'V ЦК'!P1406</f>
        <v>0</v>
      </c>
      <c r="Q1406" s="218">
        <f t="shared" si="272"/>
        <v>3.3000000000000003</v>
      </c>
      <c r="R1406" s="387">
        <f t="shared" si="272"/>
        <v>40.119999999999997</v>
      </c>
      <c r="S1406" s="388">
        <f t="shared" si="272"/>
        <v>59.97</v>
      </c>
      <c r="T1406" s="388">
        <f t="shared" si="272"/>
        <v>211.35</v>
      </c>
      <c r="U1406" s="389">
        <f t="shared" si="272"/>
        <v>560.38</v>
      </c>
    </row>
    <row r="1407" spans="1:21" s="12" customFormat="1" x14ac:dyDescent="0.25">
      <c r="A1407" s="211" t="str">
        <f t="shared" si="270"/>
        <v>28.05.2018</v>
      </c>
      <c r="B1407" s="212">
        <f t="shared" si="270"/>
        <v>5</v>
      </c>
      <c r="C1407" s="211" t="str">
        <f t="shared" si="271"/>
        <v>150-670 кВт</v>
      </c>
      <c r="D1407" s="213">
        <f t="shared" si="262"/>
        <v>1064.6500000000001</v>
      </c>
      <c r="E1407" s="214">
        <f t="shared" si="263"/>
        <v>1084.5</v>
      </c>
      <c r="F1407" s="214">
        <f t="shared" si="264"/>
        <v>1235.8800000000001</v>
      </c>
      <c r="G1407" s="215">
        <f t="shared" si="265"/>
        <v>1584.9099999999999</v>
      </c>
      <c r="H1407" s="216">
        <f t="shared" si="260"/>
        <v>1024.53</v>
      </c>
      <c r="I1407" s="252">
        <f t="shared" si="259"/>
        <v>83.91</v>
      </c>
      <c r="J1407" s="252">
        <f t="shared" si="259"/>
        <v>0</v>
      </c>
      <c r="K1407" s="255" t="str">
        <f>'V ЦК'!K1407</f>
        <v>833,15</v>
      </c>
      <c r="L1407" s="255" t="str">
        <f>'V ЦК'!L1407</f>
        <v>68,46</v>
      </c>
      <c r="M1407" s="256" t="str">
        <f>'V ЦК'!M1407</f>
        <v>0</v>
      </c>
      <c r="N1407" s="218">
        <f>'V ЦК'!N1407</f>
        <v>188.08</v>
      </c>
      <c r="O1407" s="261">
        <f>'V ЦК'!O1407</f>
        <v>15.45</v>
      </c>
      <c r="P1407" s="261">
        <f>'V ЦК'!P1407</f>
        <v>0</v>
      </c>
      <c r="Q1407" s="218">
        <f t="shared" si="272"/>
        <v>3.3000000000000003</v>
      </c>
      <c r="R1407" s="387">
        <f t="shared" si="272"/>
        <v>40.119999999999997</v>
      </c>
      <c r="S1407" s="388">
        <f t="shared" si="272"/>
        <v>59.97</v>
      </c>
      <c r="T1407" s="388">
        <f t="shared" si="272"/>
        <v>211.35</v>
      </c>
      <c r="U1407" s="389">
        <f t="shared" si="272"/>
        <v>560.38</v>
      </c>
    </row>
    <row r="1408" spans="1:21" s="12" customFormat="1" x14ac:dyDescent="0.25">
      <c r="A1408" s="211" t="str">
        <f t="shared" si="270"/>
        <v>28.05.2018</v>
      </c>
      <c r="B1408" s="212">
        <f t="shared" si="270"/>
        <v>6</v>
      </c>
      <c r="C1408" s="211" t="str">
        <f t="shared" si="271"/>
        <v>150-670 кВт</v>
      </c>
      <c r="D1408" s="213">
        <f t="shared" si="262"/>
        <v>985.52</v>
      </c>
      <c r="E1408" s="214">
        <f t="shared" si="263"/>
        <v>1005.37</v>
      </c>
      <c r="F1408" s="214">
        <f t="shared" si="264"/>
        <v>1156.75</v>
      </c>
      <c r="G1408" s="215">
        <f t="shared" si="265"/>
        <v>1505.7800000000002</v>
      </c>
      <c r="H1408" s="216">
        <f t="shared" si="260"/>
        <v>945.4</v>
      </c>
      <c r="I1408" s="252">
        <f t="shared" si="259"/>
        <v>236.62</v>
      </c>
      <c r="J1408" s="252">
        <f t="shared" si="259"/>
        <v>0</v>
      </c>
      <c r="K1408" s="255" t="str">
        <f>'V ЦК'!K1408</f>
        <v>768,59</v>
      </c>
      <c r="L1408" s="255" t="str">
        <f>'V ЦК'!L1408</f>
        <v>193,04</v>
      </c>
      <c r="M1408" s="256" t="str">
        <f>'V ЦК'!M1408</f>
        <v>0</v>
      </c>
      <c r="N1408" s="218">
        <f>'V ЦК'!N1408</f>
        <v>173.51</v>
      </c>
      <c r="O1408" s="261">
        <f>'V ЦК'!O1408</f>
        <v>43.58</v>
      </c>
      <c r="P1408" s="261">
        <f>'V ЦК'!P1408</f>
        <v>0</v>
      </c>
      <c r="Q1408" s="218">
        <f t="shared" si="272"/>
        <v>3.3000000000000003</v>
      </c>
      <c r="R1408" s="387">
        <f t="shared" si="272"/>
        <v>40.119999999999997</v>
      </c>
      <c r="S1408" s="388">
        <f t="shared" si="272"/>
        <v>59.97</v>
      </c>
      <c r="T1408" s="388">
        <f t="shared" si="272"/>
        <v>211.35</v>
      </c>
      <c r="U1408" s="389">
        <f t="shared" si="272"/>
        <v>560.38</v>
      </c>
    </row>
    <row r="1409" spans="1:21" s="12" customFormat="1" x14ac:dyDescent="0.25">
      <c r="A1409" s="211" t="str">
        <f t="shared" si="270"/>
        <v>28.05.2018</v>
      </c>
      <c r="B1409" s="212">
        <f t="shared" si="270"/>
        <v>7</v>
      </c>
      <c r="C1409" s="211" t="str">
        <f t="shared" si="271"/>
        <v>150-670 кВт</v>
      </c>
      <c r="D1409" s="213">
        <f t="shared" si="262"/>
        <v>897.23</v>
      </c>
      <c r="E1409" s="214">
        <f t="shared" si="263"/>
        <v>917.07999999999993</v>
      </c>
      <c r="F1409" s="214">
        <f t="shared" si="264"/>
        <v>1068.46</v>
      </c>
      <c r="G1409" s="215">
        <f t="shared" si="265"/>
        <v>1417.49</v>
      </c>
      <c r="H1409" s="216">
        <f t="shared" si="260"/>
        <v>857.1099999999999</v>
      </c>
      <c r="I1409" s="252">
        <f t="shared" si="259"/>
        <v>341.68</v>
      </c>
      <c r="J1409" s="252">
        <f t="shared" si="259"/>
        <v>0</v>
      </c>
      <c r="K1409" s="255" t="str">
        <f>'V ЦК'!K1409</f>
        <v>696,56</v>
      </c>
      <c r="L1409" s="255" t="str">
        <f>'V ЦК'!L1409</f>
        <v>278,75</v>
      </c>
      <c r="M1409" s="256" t="str">
        <f>'V ЦК'!M1409</f>
        <v>0</v>
      </c>
      <c r="N1409" s="218">
        <f>'V ЦК'!N1409</f>
        <v>157.25</v>
      </c>
      <c r="O1409" s="261">
        <f>'V ЦК'!O1409</f>
        <v>62.93</v>
      </c>
      <c r="P1409" s="261">
        <f>'V ЦК'!P1409</f>
        <v>0</v>
      </c>
      <c r="Q1409" s="218">
        <f t="shared" si="272"/>
        <v>3.3000000000000003</v>
      </c>
      <c r="R1409" s="387">
        <f t="shared" si="272"/>
        <v>40.119999999999997</v>
      </c>
      <c r="S1409" s="388">
        <f t="shared" si="272"/>
        <v>59.97</v>
      </c>
      <c r="T1409" s="388">
        <f t="shared" si="272"/>
        <v>211.35</v>
      </c>
      <c r="U1409" s="389">
        <f t="shared" si="272"/>
        <v>560.38</v>
      </c>
    </row>
    <row r="1410" spans="1:21" s="12" customFormat="1" x14ac:dyDescent="0.25">
      <c r="A1410" s="211" t="str">
        <f t="shared" ref="A1410:B1425" si="273">A666</f>
        <v>28.05.2018</v>
      </c>
      <c r="B1410" s="212">
        <f t="shared" si="273"/>
        <v>8</v>
      </c>
      <c r="C1410" s="211" t="str">
        <f t="shared" si="271"/>
        <v>150-670 кВт</v>
      </c>
      <c r="D1410" s="213">
        <f t="shared" si="262"/>
        <v>950.02</v>
      </c>
      <c r="E1410" s="214">
        <f t="shared" si="263"/>
        <v>969.87</v>
      </c>
      <c r="F1410" s="214">
        <f t="shared" si="264"/>
        <v>1121.25</v>
      </c>
      <c r="G1410" s="215">
        <f t="shared" si="265"/>
        <v>1470.28</v>
      </c>
      <c r="H1410" s="216">
        <f t="shared" si="260"/>
        <v>909.9</v>
      </c>
      <c r="I1410" s="252">
        <f t="shared" si="259"/>
        <v>224.14000000000001</v>
      </c>
      <c r="J1410" s="252">
        <f t="shared" si="259"/>
        <v>0</v>
      </c>
      <c r="K1410" s="255" t="str">
        <f>'V ЦК'!K1410</f>
        <v>739,63</v>
      </c>
      <c r="L1410" s="255" t="str">
        <f>'V ЦК'!L1410</f>
        <v>182,86</v>
      </c>
      <c r="M1410" s="256" t="str">
        <f>'V ЦК'!M1410</f>
        <v>0</v>
      </c>
      <c r="N1410" s="218">
        <f>'V ЦК'!N1410</f>
        <v>166.97</v>
      </c>
      <c r="O1410" s="261">
        <f>'V ЦК'!O1410</f>
        <v>41.28</v>
      </c>
      <c r="P1410" s="261">
        <f>'V ЦК'!P1410</f>
        <v>0</v>
      </c>
      <c r="Q1410" s="218">
        <f t="shared" si="272"/>
        <v>3.3000000000000003</v>
      </c>
      <c r="R1410" s="387">
        <f t="shared" si="272"/>
        <v>40.119999999999997</v>
      </c>
      <c r="S1410" s="388">
        <f t="shared" si="272"/>
        <v>59.97</v>
      </c>
      <c r="T1410" s="388">
        <f t="shared" si="272"/>
        <v>211.35</v>
      </c>
      <c r="U1410" s="389">
        <f t="shared" si="272"/>
        <v>560.38</v>
      </c>
    </row>
    <row r="1411" spans="1:21" s="12" customFormat="1" x14ac:dyDescent="0.25">
      <c r="A1411" s="211" t="str">
        <f t="shared" si="273"/>
        <v>28.05.2018</v>
      </c>
      <c r="B1411" s="212">
        <f t="shared" si="273"/>
        <v>9</v>
      </c>
      <c r="C1411" s="211" t="str">
        <f t="shared" si="271"/>
        <v>150-670 кВт</v>
      </c>
      <c r="D1411" s="213">
        <f t="shared" si="262"/>
        <v>882.71</v>
      </c>
      <c r="E1411" s="214">
        <f t="shared" si="263"/>
        <v>902.56000000000006</v>
      </c>
      <c r="F1411" s="214">
        <f t="shared" si="264"/>
        <v>1053.94</v>
      </c>
      <c r="G1411" s="215">
        <f t="shared" si="265"/>
        <v>1402.97</v>
      </c>
      <c r="H1411" s="216">
        <f t="shared" si="260"/>
        <v>842.58999999999992</v>
      </c>
      <c r="I1411" s="252">
        <f t="shared" si="259"/>
        <v>109.62</v>
      </c>
      <c r="J1411" s="252">
        <f t="shared" si="259"/>
        <v>0</v>
      </c>
      <c r="K1411" s="255" t="str">
        <f>'V ЦК'!K1411</f>
        <v>684,72</v>
      </c>
      <c r="L1411" s="255" t="str">
        <f>'V ЦК'!L1411</f>
        <v>89,43</v>
      </c>
      <c r="M1411" s="256" t="str">
        <f>'V ЦК'!M1411</f>
        <v>0</v>
      </c>
      <c r="N1411" s="218">
        <f>'V ЦК'!N1411</f>
        <v>154.57</v>
      </c>
      <c r="O1411" s="261">
        <f>'V ЦК'!O1411</f>
        <v>20.190000000000001</v>
      </c>
      <c r="P1411" s="261">
        <f>'V ЦК'!P1411</f>
        <v>0</v>
      </c>
      <c r="Q1411" s="218">
        <f t="shared" si="272"/>
        <v>3.3000000000000003</v>
      </c>
      <c r="R1411" s="387">
        <f t="shared" si="272"/>
        <v>40.119999999999997</v>
      </c>
      <c r="S1411" s="388">
        <f t="shared" si="272"/>
        <v>59.97</v>
      </c>
      <c r="T1411" s="388">
        <f t="shared" si="272"/>
        <v>211.35</v>
      </c>
      <c r="U1411" s="389">
        <f t="shared" si="272"/>
        <v>560.38</v>
      </c>
    </row>
    <row r="1412" spans="1:21" s="12" customFormat="1" x14ac:dyDescent="0.25">
      <c r="A1412" s="211" t="str">
        <f t="shared" si="273"/>
        <v>28.05.2018</v>
      </c>
      <c r="B1412" s="212">
        <f t="shared" si="273"/>
        <v>10</v>
      </c>
      <c r="C1412" s="211" t="str">
        <f t="shared" si="271"/>
        <v>150-670 кВт</v>
      </c>
      <c r="D1412" s="213">
        <f t="shared" si="262"/>
        <v>884.64</v>
      </c>
      <c r="E1412" s="214">
        <f t="shared" si="263"/>
        <v>904.49</v>
      </c>
      <c r="F1412" s="214">
        <f t="shared" si="264"/>
        <v>1055.8699999999999</v>
      </c>
      <c r="G1412" s="215">
        <f t="shared" si="265"/>
        <v>1404.9</v>
      </c>
      <c r="H1412" s="216">
        <f t="shared" si="260"/>
        <v>844.52</v>
      </c>
      <c r="I1412" s="252">
        <f t="shared" si="259"/>
        <v>0</v>
      </c>
      <c r="J1412" s="252">
        <f t="shared" si="259"/>
        <v>24.43</v>
      </c>
      <c r="K1412" s="255" t="str">
        <f>'V ЦК'!K1412</f>
        <v>686,29</v>
      </c>
      <c r="L1412" s="255" t="str">
        <f>'V ЦК'!L1412</f>
        <v>0</v>
      </c>
      <c r="M1412" s="256" t="str">
        <f>'V ЦК'!M1412</f>
        <v>19,93</v>
      </c>
      <c r="N1412" s="218">
        <f>'V ЦК'!N1412</f>
        <v>154.93</v>
      </c>
      <c r="O1412" s="261">
        <f>'V ЦК'!O1412</f>
        <v>0</v>
      </c>
      <c r="P1412" s="261">
        <f>'V ЦК'!P1412</f>
        <v>4.5</v>
      </c>
      <c r="Q1412" s="218">
        <f t="shared" si="272"/>
        <v>3.3000000000000003</v>
      </c>
      <c r="R1412" s="387">
        <f t="shared" si="272"/>
        <v>40.119999999999997</v>
      </c>
      <c r="S1412" s="388">
        <f t="shared" si="272"/>
        <v>59.97</v>
      </c>
      <c r="T1412" s="388">
        <f t="shared" si="272"/>
        <v>211.35</v>
      </c>
      <c r="U1412" s="389">
        <f t="shared" si="272"/>
        <v>560.38</v>
      </c>
    </row>
    <row r="1413" spans="1:21" s="12" customFormat="1" x14ac:dyDescent="0.25">
      <c r="A1413" s="211" t="str">
        <f t="shared" si="273"/>
        <v>28.05.2018</v>
      </c>
      <c r="B1413" s="212">
        <f t="shared" si="273"/>
        <v>11</v>
      </c>
      <c r="C1413" s="211" t="str">
        <f t="shared" si="271"/>
        <v>150-670 кВт</v>
      </c>
      <c r="D1413" s="213">
        <f t="shared" si="262"/>
        <v>884.74</v>
      </c>
      <c r="E1413" s="214">
        <f t="shared" si="263"/>
        <v>904.59</v>
      </c>
      <c r="F1413" s="214">
        <f t="shared" si="264"/>
        <v>1055.97</v>
      </c>
      <c r="G1413" s="215">
        <f t="shared" si="265"/>
        <v>1405</v>
      </c>
      <c r="H1413" s="216">
        <f t="shared" si="260"/>
        <v>844.61999999999989</v>
      </c>
      <c r="I1413" s="252">
        <f t="shared" si="259"/>
        <v>0</v>
      </c>
      <c r="J1413" s="252">
        <f t="shared" si="259"/>
        <v>119.87</v>
      </c>
      <c r="K1413" s="255" t="str">
        <f>'V ЦК'!K1413</f>
        <v>686,37</v>
      </c>
      <c r="L1413" s="255" t="str">
        <f>'V ЦК'!L1413</f>
        <v>0</v>
      </c>
      <c r="M1413" s="256" t="str">
        <f>'V ЦК'!M1413</f>
        <v>97,79</v>
      </c>
      <c r="N1413" s="218">
        <f>'V ЦК'!N1413</f>
        <v>154.94999999999999</v>
      </c>
      <c r="O1413" s="261">
        <f>'V ЦК'!O1413</f>
        <v>0</v>
      </c>
      <c r="P1413" s="261">
        <f>'V ЦК'!P1413</f>
        <v>22.08</v>
      </c>
      <c r="Q1413" s="218">
        <f t="shared" si="272"/>
        <v>3.3000000000000003</v>
      </c>
      <c r="R1413" s="387">
        <f t="shared" si="272"/>
        <v>40.119999999999997</v>
      </c>
      <c r="S1413" s="388">
        <f t="shared" si="272"/>
        <v>59.97</v>
      </c>
      <c r="T1413" s="388">
        <f t="shared" si="272"/>
        <v>211.35</v>
      </c>
      <c r="U1413" s="389">
        <f t="shared" si="272"/>
        <v>560.38</v>
      </c>
    </row>
    <row r="1414" spans="1:21" s="12" customFormat="1" x14ac:dyDescent="0.25">
      <c r="A1414" s="211" t="str">
        <f t="shared" si="273"/>
        <v>28.05.2018</v>
      </c>
      <c r="B1414" s="212">
        <f t="shared" si="273"/>
        <v>12</v>
      </c>
      <c r="C1414" s="211" t="str">
        <f t="shared" si="271"/>
        <v>150-670 кВт</v>
      </c>
      <c r="D1414" s="213">
        <f t="shared" si="262"/>
        <v>885.29000000000008</v>
      </c>
      <c r="E1414" s="214">
        <f t="shared" si="263"/>
        <v>905.1400000000001</v>
      </c>
      <c r="F1414" s="214">
        <f t="shared" si="264"/>
        <v>1056.52</v>
      </c>
      <c r="G1414" s="215">
        <f t="shared" si="265"/>
        <v>1405.5500000000002</v>
      </c>
      <c r="H1414" s="216">
        <f t="shared" si="260"/>
        <v>845.17000000000007</v>
      </c>
      <c r="I1414" s="252">
        <f t="shared" si="259"/>
        <v>155.44</v>
      </c>
      <c r="J1414" s="252">
        <f t="shared" si="259"/>
        <v>0</v>
      </c>
      <c r="K1414" s="255" t="str">
        <f>'V ЦК'!K1414</f>
        <v>686,82</v>
      </c>
      <c r="L1414" s="255" t="str">
        <f>'V ЦК'!L1414</f>
        <v>126,81</v>
      </c>
      <c r="M1414" s="256" t="str">
        <f>'V ЦК'!M1414</f>
        <v>0</v>
      </c>
      <c r="N1414" s="218">
        <f>'V ЦК'!N1414</f>
        <v>155.05000000000001</v>
      </c>
      <c r="O1414" s="261">
        <f>'V ЦК'!O1414</f>
        <v>28.63</v>
      </c>
      <c r="P1414" s="261">
        <f>'V ЦК'!P1414</f>
        <v>0</v>
      </c>
      <c r="Q1414" s="218">
        <f t="shared" si="272"/>
        <v>3.3000000000000003</v>
      </c>
      <c r="R1414" s="387">
        <f t="shared" si="272"/>
        <v>40.119999999999997</v>
      </c>
      <c r="S1414" s="388">
        <f t="shared" si="272"/>
        <v>59.97</v>
      </c>
      <c r="T1414" s="388">
        <f t="shared" si="272"/>
        <v>211.35</v>
      </c>
      <c r="U1414" s="389">
        <f t="shared" si="272"/>
        <v>560.38</v>
      </c>
    </row>
    <row r="1415" spans="1:21" s="12" customFormat="1" x14ac:dyDescent="0.25">
      <c r="A1415" s="211" t="str">
        <f t="shared" si="273"/>
        <v>28.05.2018</v>
      </c>
      <c r="B1415" s="212">
        <f t="shared" si="273"/>
        <v>13</v>
      </c>
      <c r="C1415" s="211" t="str">
        <f t="shared" si="271"/>
        <v>150-670 кВт</v>
      </c>
      <c r="D1415" s="213">
        <f t="shared" si="262"/>
        <v>886.73</v>
      </c>
      <c r="E1415" s="214">
        <f t="shared" si="263"/>
        <v>906.58</v>
      </c>
      <c r="F1415" s="214">
        <f t="shared" si="264"/>
        <v>1057.96</v>
      </c>
      <c r="G1415" s="215">
        <f t="shared" si="265"/>
        <v>1406.99</v>
      </c>
      <c r="H1415" s="216">
        <f t="shared" si="260"/>
        <v>846.6099999999999</v>
      </c>
      <c r="I1415" s="252">
        <f t="shared" si="259"/>
        <v>154.44</v>
      </c>
      <c r="J1415" s="252">
        <f t="shared" si="259"/>
        <v>0</v>
      </c>
      <c r="K1415" s="255" t="str">
        <f>'V ЦК'!K1415</f>
        <v>688</v>
      </c>
      <c r="L1415" s="255" t="str">
        <f>'V ЦК'!L1415</f>
        <v>126</v>
      </c>
      <c r="M1415" s="256" t="str">
        <f>'V ЦК'!M1415</f>
        <v>0</v>
      </c>
      <c r="N1415" s="218">
        <f>'V ЦК'!N1415</f>
        <v>155.31</v>
      </c>
      <c r="O1415" s="261">
        <f>'V ЦК'!O1415</f>
        <v>28.44</v>
      </c>
      <c r="P1415" s="261">
        <f>'V ЦК'!P1415</f>
        <v>0</v>
      </c>
      <c r="Q1415" s="218">
        <f t="shared" si="272"/>
        <v>3.3000000000000003</v>
      </c>
      <c r="R1415" s="387">
        <f t="shared" si="272"/>
        <v>40.119999999999997</v>
      </c>
      <c r="S1415" s="388">
        <f t="shared" si="272"/>
        <v>59.97</v>
      </c>
      <c r="T1415" s="388">
        <f t="shared" si="272"/>
        <v>211.35</v>
      </c>
      <c r="U1415" s="389">
        <f t="shared" si="272"/>
        <v>560.38</v>
      </c>
    </row>
    <row r="1416" spans="1:21" s="12" customFormat="1" x14ac:dyDescent="0.25">
      <c r="A1416" s="211" t="str">
        <f t="shared" si="273"/>
        <v>28.05.2018</v>
      </c>
      <c r="B1416" s="212">
        <f t="shared" si="273"/>
        <v>14</v>
      </c>
      <c r="C1416" s="211" t="str">
        <f t="shared" si="271"/>
        <v>150-670 кВт</v>
      </c>
      <c r="D1416" s="213">
        <f t="shared" si="262"/>
        <v>886.73</v>
      </c>
      <c r="E1416" s="214">
        <f t="shared" si="263"/>
        <v>906.58</v>
      </c>
      <c r="F1416" s="214">
        <f t="shared" si="264"/>
        <v>1057.96</v>
      </c>
      <c r="G1416" s="215">
        <f t="shared" si="265"/>
        <v>1406.99</v>
      </c>
      <c r="H1416" s="216">
        <f t="shared" si="260"/>
        <v>846.6099999999999</v>
      </c>
      <c r="I1416" s="252">
        <f t="shared" si="259"/>
        <v>96.83</v>
      </c>
      <c r="J1416" s="252">
        <f t="shared" si="259"/>
        <v>0</v>
      </c>
      <c r="K1416" s="255" t="str">
        <f>'V ЦК'!K1416</f>
        <v>688</v>
      </c>
      <c r="L1416" s="255" t="str">
        <f>'V ЦК'!L1416</f>
        <v>79</v>
      </c>
      <c r="M1416" s="256" t="str">
        <f>'V ЦК'!M1416</f>
        <v>0</v>
      </c>
      <c r="N1416" s="218">
        <f>'V ЦК'!N1416</f>
        <v>155.31</v>
      </c>
      <c r="O1416" s="261">
        <f>'V ЦК'!O1416</f>
        <v>17.829999999999998</v>
      </c>
      <c r="P1416" s="261">
        <f>'V ЦК'!P1416</f>
        <v>0</v>
      </c>
      <c r="Q1416" s="218">
        <f t="shared" si="272"/>
        <v>3.3000000000000003</v>
      </c>
      <c r="R1416" s="387">
        <f t="shared" si="272"/>
        <v>40.119999999999997</v>
      </c>
      <c r="S1416" s="388">
        <f t="shared" si="272"/>
        <v>59.97</v>
      </c>
      <c r="T1416" s="388">
        <f t="shared" si="272"/>
        <v>211.35</v>
      </c>
      <c r="U1416" s="389">
        <f t="shared" si="272"/>
        <v>560.38</v>
      </c>
    </row>
    <row r="1417" spans="1:21" s="12" customFormat="1" x14ac:dyDescent="0.25">
      <c r="A1417" s="211" t="str">
        <f t="shared" si="273"/>
        <v>28.05.2018</v>
      </c>
      <c r="B1417" s="212">
        <f t="shared" si="273"/>
        <v>15</v>
      </c>
      <c r="C1417" s="211" t="str">
        <f t="shared" si="271"/>
        <v>150-670 кВт</v>
      </c>
      <c r="D1417" s="213">
        <f t="shared" si="262"/>
        <v>887.49</v>
      </c>
      <c r="E1417" s="214">
        <f t="shared" si="263"/>
        <v>907.34</v>
      </c>
      <c r="F1417" s="214">
        <f t="shared" si="264"/>
        <v>1058.72</v>
      </c>
      <c r="G1417" s="215">
        <f t="shared" si="265"/>
        <v>1407.75</v>
      </c>
      <c r="H1417" s="216">
        <f t="shared" si="260"/>
        <v>847.36999999999989</v>
      </c>
      <c r="I1417" s="252">
        <f t="shared" si="259"/>
        <v>157.95000000000002</v>
      </c>
      <c r="J1417" s="252">
        <f t="shared" si="259"/>
        <v>0</v>
      </c>
      <c r="K1417" s="255" t="str">
        <f>'V ЦК'!K1417</f>
        <v>688,62</v>
      </c>
      <c r="L1417" s="255" t="str">
        <f>'V ЦК'!L1417</f>
        <v>128,86</v>
      </c>
      <c r="M1417" s="256" t="str">
        <f>'V ЦК'!M1417</f>
        <v>0</v>
      </c>
      <c r="N1417" s="218">
        <f>'V ЦК'!N1417</f>
        <v>155.44999999999999</v>
      </c>
      <c r="O1417" s="261">
        <f>'V ЦК'!O1417</f>
        <v>29.09</v>
      </c>
      <c r="P1417" s="261">
        <f>'V ЦК'!P1417</f>
        <v>0</v>
      </c>
      <c r="Q1417" s="218">
        <f t="shared" si="272"/>
        <v>3.3000000000000003</v>
      </c>
      <c r="R1417" s="387">
        <f t="shared" si="272"/>
        <v>40.119999999999997</v>
      </c>
      <c r="S1417" s="388">
        <f t="shared" si="272"/>
        <v>59.97</v>
      </c>
      <c r="T1417" s="388">
        <f t="shared" si="272"/>
        <v>211.35</v>
      </c>
      <c r="U1417" s="389">
        <f t="shared" si="272"/>
        <v>560.38</v>
      </c>
    </row>
    <row r="1418" spans="1:21" s="12" customFormat="1" x14ac:dyDescent="0.25">
      <c r="A1418" s="211" t="str">
        <f t="shared" si="273"/>
        <v>28.05.2018</v>
      </c>
      <c r="B1418" s="212">
        <f t="shared" si="273"/>
        <v>16</v>
      </c>
      <c r="C1418" s="211" t="str">
        <f t="shared" si="271"/>
        <v>150-670 кВт</v>
      </c>
      <c r="D1418" s="213">
        <f t="shared" si="262"/>
        <v>886.78</v>
      </c>
      <c r="E1418" s="214">
        <f t="shared" si="263"/>
        <v>906.63</v>
      </c>
      <c r="F1418" s="214">
        <f t="shared" si="264"/>
        <v>1058.01</v>
      </c>
      <c r="G1418" s="215">
        <f t="shared" si="265"/>
        <v>1407.04</v>
      </c>
      <c r="H1418" s="216">
        <f t="shared" si="260"/>
        <v>846.65999999999985</v>
      </c>
      <c r="I1418" s="252">
        <f t="shared" ref="I1418:J1481" si="274">O1418+L1418</f>
        <v>142.16999999999999</v>
      </c>
      <c r="J1418" s="252">
        <f t="shared" si="274"/>
        <v>0</v>
      </c>
      <c r="K1418" s="255" t="str">
        <f>'V ЦК'!K1418</f>
        <v>688,04</v>
      </c>
      <c r="L1418" s="255" t="str">
        <f>'V ЦК'!L1418</f>
        <v>115,99</v>
      </c>
      <c r="M1418" s="256" t="str">
        <f>'V ЦК'!M1418</f>
        <v>0</v>
      </c>
      <c r="N1418" s="218">
        <f>'V ЦК'!N1418</f>
        <v>155.32</v>
      </c>
      <c r="O1418" s="261">
        <f>'V ЦК'!O1418</f>
        <v>26.18</v>
      </c>
      <c r="P1418" s="261">
        <f>'V ЦК'!P1418</f>
        <v>0</v>
      </c>
      <c r="Q1418" s="218">
        <f t="shared" si="272"/>
        <v>3.3000000000000003</v>
      </c>
      <c r="R1418" s="387">
        <f t="shared" si="272"/>
        <v>40.119999999999997</v>
      </c>
      <c r="S1418" s="388">
        <f t="shared" si="272"/>
        <v>59.97</v>
      </c>
      <c r="T1418" s="388">
        <f t="shared" si="272"/>
        <v>211.35</v>
      </c>
      <c r="U1418" s="389">
        <f t="shared" si="272"/>
        <v>560.38</v>
      </c>
    </row>
    <row r="1419" spans="1:21" s="12" customFormat="1" x14ac:dyDescent="0.25">
      <c r="A1419" s="211" t="str">
        <f t="shared" si="273"/>
        <v>28.05.2018</v>
      </c>
      <c r="B1419" s="212">
        <f t="shared" si="273"/>
        <v>17</v>
      </c>
      <c r="C1419" s="211" t="str">
        <f t="shared" si="271"/>
        <v>150-670 кВт</v>
      </c>
      <c r="D1419" s="213">
        <f t="shared" si="262"/>
        <v>884.42000000000007</v>
      </c>
      <c r="E1419" s="214">
        <f t="shared" si="263"/>
        <v>904.27</v>
      </c>
      <c r="F1419" s="214">
        <f t="shared" si="264"/>
        <v>1055.6500000000001</v>
      </c>
      <c r="G1419" s="215">
        <f t="shared" si="265"/>
        <v>1404.6799999999998</v>
      </c>
      <c r="H1419" s="216">
        <f t="shared" si="260"/>
        <v>844.3</v>
      </c>
      <c r="I1419" s="252">
        <f t="shared" si="274"/>
        <v>657.58</v>
      </c>
      <c r="J1419" s="252">
        <f t="shared" si="274"/>
        <v>0</v>
      </c>
      <c r="K1419" s="255" t="str">
        <f>'V ЦК'!K1419</f>
        <v>686,11</v>
      </c>
      <c r="L1419" s="255" t="str">
        <f>'V ЦК'!L1419</f>
        <v>536,47</v>
      </c>
      <c r="M1419" s="256" t="str">
        <f>'V ЦК'!M1419</f>
        <v>0</v>
      </c>
      <c r="N1419" s="218">
        <f>'V ЦК'!N1419</f>
        <v>154.88999999999999</v>
      </c>
      <c r="O1419" s="261">
        <f>'V ЦК'!O1419</f>
        <v>121.11</v>
      </c>
      <c r="P1419" s="261">
        <f>'V ЦК'!P1419</f>
        <v>0</v>
      </c>
      <c r="Q1419" s="218">
        <f t="shared" si="272"/>
        <v>3.3000000000000003</v>
      </c>
      <c r="R1419" s="387">
        <f t="shared" si="272"/>
        <v>40.119999999999997</v>
      </c>
      <c r="S1419" s="388">
        <f t="shared" si="272"/>
        <v>59.97</v>
      </c>
      <c r="T1419" s="388">
        <f t="shared" si="272"/>
        <v>211.35</v>
      </c>
      <c r="U1419" s="389">
        <f t="shared" si="272"/>
        <v>560.38</v>
      </c>
    </row>
    <row r="1420" spans="1:21" s="12" customFormat="1" x14ac:dyDescent="0.25">
      <c r="A1420" s="211" t="str">
        <f t="shared" si="273"/>
        <v>28.05.2018</v>
      </c>
      <c r="B1420" s="212">
        <f t="shared" si="273"/>
        <v>18</v>
      </c>
      <c r="C1420" s="211" t="str">
        <f t="shared" si="271"/>
        <v>150-670 кВт</v>
      </c>
      <c r="D1420" s="213">
        <f t="shared" si="262"/>
        <v>888.16</v>
      </c>
      <c r="E1420" s="214">
        <f t="shared" si="263"/>
        <v>908.01</v>
      </c>
      <c r="F1420" s="214">
        <f t="shared" si="264"/>
        <v>1059.3899999999999</v>
      </c>
      <c r="G1420" s="215">
        <f t="shared" si="265"/>
        <v>1408.42</v>
      </c>
      <c r="H1420" s="216">
        <f t="shared" ref="H1420:H1483" si="275">K1420+N1420+Q1420</f>
        <v>848.04</v>
      </c>
      <c r="I1420" s="252">
        <f t="shared" si="274"/>
        <v>86.99</v>
      </c>
      <c r="J1420" s="252">
        <f t="shared" si="274"/>
        <v>0</v>
      </c>
      <c r="K1420" s="255" t="str">
        <f>'V ЦК'!K1420</f>
        <v>689,16</v>
      </c>
      <c r="L1420" s="255" t="str">
        <f>'V ЦК'!L1420</f>
        <v>70,97</v>
      </c>
      <c r="M1420" s="256" t="str">
        <f>'V ЦК'!M1420</f>
        <v>0</v>
      </c>
      <c r="N1420" s="218">
        <f>'V ЦК'!N1420</f>
        <v>155.58000000000001</v>
      </c>
      <c r="O1420" s="261">
        <f>'V ЦК'!O1420</f>
        <v>16.02</v>
      </c>
      <c r="P1420" s="261">
        <f>'V ЦК'!P1420</f>
        <v>0</v>
      </c>
      <c r="Q1420" s="218">
        <f t="shared" ref="Q1420:U1435" si="276">Q1419</f>
        <v>3.3000000000000003</v>
      </c>
      <c r="R1420" s="387">
        <f t="shared" si="276"/>
        <v>40.119999999999997</v>
      </c>
      <c r="S1420" s="388">
        <f t="shared" si="276"/>
        <v>59.97</v>
      </c>
      <c r="T1420" s="388">
        <f t="shared" si="276"/>
        <v>211.35</v>
      </c>
      <c r="U1420" s="389">
        <f t="shared" si="276"/>
        <v>560.38</v>
      </c>
    </row>
    <row r="1421" spans="1:21" s="12" customFormat="1" x14ac:dyDescent="0.25">
      <c r="A1421" s="211" t="str">
        <f t="shared" si="273"/>
        <v>28.05.2018</v>
      </c>
      <c r="B1421" s="212">
        <f t="shared" si="273"/>
        <v>19</v>
      </c>
      <c r="C1421" s="211" t="str">
        <f t="shared" si="271"/>
        <v>150-670 кВт</v>
      </c>
      <c r="D1421" s="213">
        <f t="shared" si="262"/>
        <v>1048.75</v>
      </c>
      <c r="E1421" s="214">
        <f t="shared" si="263"/>
        <v>1068.5999999999999</v>
      </c>
      <c r="F1421" s="214">
        <f t="shared" si="264"/>
        <v>1219.98</v>
      </c>
      <c r="G1421" s="215">
        <f t="shared" si="265"/>
        <v>1569.01</v>
      </c>
      <c r="H1421" s="216">
        <f t="shared" si="275"/>
        <v>1008.6299999999999</v>
      </c>
      <c r="I1421" s="252">
        <f t="shared" si="274"/>
        <v>66.819999999999993</v>
      </c>
      <c r="J1421" s="252">
        <f t="shared" si="274"/>
        <v>0</v>
      </c>
      <c r="K1421" s="255" t="str">
        <f>'V ЦК'!K1421</f>
        <v>820,18</v>
      </c>
      <c r="L1421" s="255" t="str">
        <f>'V ЦК'!L1421</f>
        <v>54,51</v>
      </c>
      <c r="M1421" s="256" t="str">
        <f>'V ЦК'!M1421</f>
        <v>0</v>
      </c>
      <c r="N1421" s="218">
        <f>'V ЦК'!N1421</f>
        <v>185.15</v>
      </c>
      <c r="O1421" s="261">
        <f>'V ЦК'!O1421</f>
        <v>12.31</v>
      </c>
      <c r="P1421" s="261">
        <f>'V ЦК'!P1421</f>
        <v>0</v>
      </c>
      <c r="Q1421" s="218">
        <f t="shared" si="276"/>
        <v>3.3000000000000003</v>
      </c>
      <c r="R1421" s="387">
        <f t="shared" si="276"/>
        <v>40.119999999999997</v>
      </c>
      <c r="S1421" s="388">
        <f t="shared" si="276"/>
        <v>59.97</v>
      </c>
      <c r="T1421" s="388">
        <f t="shared" si="276"/>
        <v>211.35</v>
      </c>
      <c r="U1421" s="389">
        <f t="shared" si="276"/>
        <v>560.38</v>
      </c>
    </row>
    <row r="1422" spans="1:21" s="12" customFormat="1" x14ac:dyDescent="0.25">
      <c r="A1422" s="211" t="str">
        <f t="shared" si="273"/>
        <v>28.05.2018</v>
      </c>
      <c r="B1422" s="212">
        <f t="shared" si="273"/>
        <v>20</v>
      </c>
      <c r="C1422" s="211" t="str">
        <f t="shared" si="271"/>
        <v>150-670 кВт</v>
      </c>
      <c r="D1422" s="213">
        <f t="shared" ref="D1422:D1485" si="277">N1422+Q1422+R1422+K1422</f>
        <v>914.73</v>
      </c>
      <c r="E1422" s="214">
        <f t="shared" ref="E1422:E1485" si="278">$N1422+$Q1422+S1422+$K1422</f>
        <v>934.58</v>
      </c>
      <c r="F1422" s="214">
        <f t="shared" ref="F1422:F1485" si="279">$N1422+$Q1422+T1422+$K1422</f>
        <v>1085.96</v>
      </c>
      <c r="G1422" s="215">
        <f t="shared" ref="G1422:G1485" si="280">$N1422+$Q1422+U1422+$K1422</f>
        <v>1434.99</v>
      </c>
      <c r="H1422" s="216">
        <f t="shared" si="275"/>
        <v>874.61</v>
      </c>
      <c r="I1422" s="252">
        <f t="shared" si="274"/>
        <v>684.46</v>
      </c>
      <c r="J1422" s="252">
        <f t="shared" si="274"/>
        <v>0</v>
      </c>
      <c r="K1422" s="255" t="str">
        <f>'V ЦК'!K1422</f>
        <v>710,84</v>
      </c>
      <c r="L1422" s="255" t="str">
        <f>'V ЦК'!L1422</f>
        <v>558,4</v>
      </c>
      <c r="M1422" s="256" t="str">
        <f>'V ЦК'!M1422</f>
        <v>0</v>
      </c>
      <c r="N1422" s="218">
        <f>'V ЦК'!N1422</f>
        <v>160.47</v>
      </c>
      <c r="O1422" s="261">
        <f>'V ЦК'!O1422</f>
        <v>126.06</v>
      </c>
      <c r="P1422" s="261">
        <f>'V ЦК'!P1422</f>
        <v>0</v>
      </c>
      <c r="Q1422" s="218">
        <f t="shared" si="276"/>
        <v>3.3000000000000003</v>
      </c>
      <c r="R1422" s="387">
        <f t="shared" si="276"/>
        <v>40.119999999999997</v>
      </c>
      <c r="S1422" s="388">
        <f t="shared" si="276"/>
        <v>59.97</v>
      </c>
      <c r="T1422" s="388">
        <f t="shared" si="276"/>
        <v>211.35</v>
      </c>
      <c r="U1422" s="389">
        <f t="shared" si="276"/>
        <v>560.38</v>
      </c>
    </row>
    <row r="1423" spans="1:21" s="12" customFormat="1" x14ac:dyDescent="0.25">
      <c r="A1423" s="211" t="str">
        <f t="shared" si="273"/>
        <v>28.05.2018</v>
      </c>
      <c r="B1423" s="212">
        <f t="shared" si="273"/>
        <v>21</v>
      </c>
      <c r="C1423" s="211" t="str">
        <f t="shared" si="271"/>
        <v>150-670 кВт</v>
      </c>
      <c r="D1423" s="213">
        <f t="shared" si="277"/>
        <v>915.28</v>
      </c>
      <c r="E1423" s="214">
        <f t="shared" si="278"/>
        <v>935.13</v>
      </c>
      <c r="F1423" s="214">
        <f t="shared" si="279"/>
        <v>1086.51</v>
      </c>
      <c r="G1423" s="215">
        <f t="shared" si="280"/>
        <v>1435.54</v>
      </c>
      <c r="H1423" s="216">
        <f t="shared" si="275"/>
        <v>875.15999999999985</v>
      </c>
      <c r="I1423" s="252">
        <f t="shared" si="274"/>
        <v>0</v>
      </c>
      <c r="J1423" s="252">
        <f t="shared" si="274"/>
        <v>163.72</v>
      </c>
      <c r="K1423" s="255" t="str">
        <f>'V ЦК'!K1423</f>
        <v>711,29</v>
      </c>
      <c r="L1423" s="255" t="str">
        <f>'V ЦК'!L1423</f>
        <v>0</v>
      </c>
      <c r="M1423" s="256" t="str">
        <f>'V ЦК'!M1423</f>
        <v>133,57</v>
      </c>
      <c r="N1423" s="218">
        <f>'V ЦК'!N1423</f>
        <v>160.57</v>
      </c>
      <c r="O1423" s="261">
        <f>'V ЦК'!O1423</f>
        <v>0</v>
      </c>
      <c r="P1423" s="261">
        <f>'V ЦК'!P1423</f>
        <v>30.15</v>
      </c>
      <c r="Q1423" s="218">
        <f t="shared" si="276"/>
        <v>3.3000000000000003</v>
      </c>
      <c r="R1423" s="387">
        <f t="shared" si="276"/>
        <v>40.119999999999997</v>
      </c>
      <c r="S1423" s="388">
        <f t="shared" si="276"/>
        <v>59.97</v>
      </c>
      <c r="T1423" s="388">
        <f t="shared" si="276"/>
        <v>211.35</v>
      </c>
      <c r="U1423" s="389">
        <f t="shared" si="276"/>
        <v>560.38</v>
      </c>
    </row>
    <row r="1424" spans="1:21" s="12" customFormat="1" x14ac:dyDescent="0.25">
      <c r="A1424" s="211" t="str">
        <f t="shared" si="273"/>
        <v>28.05.2018</v>
      </c>
      <c r="B1424" s="212">
        <f t="shared" si="273"/>
        <v>22</v>
      </c>
      <c r="C1424" s="211" t="str">
        <f t="shared" si="271"/>
        <v>150-670 кВт</v>
      </c>
      <c r="D1424" s="213">
        <f t="shared" si="277"/>
        <v>1271.48</v>
      </c>
      <c r="E1424" s="214">
        <f t="shared" si="278"/>
        <v>1291.33</v>
      </c>
      <c r="F1424" s="214">
        <f t="shared" si="279"/>
        <v>1442.71</v>
      </c>
      <c r="G1424" s="215">
        <f t="shared" si="280"/>
        <v>1791.74</v>
      </c>
      <c r="H1424" s="216">
        <f t="shared" si="275"/>
        <v>1231.3599999999999</v>
      </c>
      <c r="I1424" s="252">
        <f t="shared" si="274"/>
        <v>0</v>
      </c>
      <c r="J1424" s="252">
        <f t="shared" si="274"/>
        <v>554.14</v>
      </c>
      <c r="K1424" s="255" t="str">
        <f>'V ЦК'!K1424</f>
        <v>1001,89</v>
      </c>
      <c r="L1424" s="255" t="str">
        <f>'V ЦК'!L1424</f>
        <v>0</v>
      </c>
      <c r="M1424" s="256" t="str">
        <f>'V ЦК'!M1424</f>
        <v>452,08</v>
      </c>
      <c r="N1424" s="218">
        <f>'V ЦК'!N1424</f>
        <v>226.17</v>
      </c>
      <c r="O1424" s="261">
        <f>'V ЦК'!O1424</f>
        <v>0</v>
      </c>
      <c r="P1424" s="261">
        <f>'V ЦК'!P1424</f>
        <v>102.06</v>
      </c>
      <c r="Q1424" s="218">
        <f t="shared" si="276"/>
        <v>3.3000000000000003</v>
      </c>
      <c r="R1424" s="387">
        <f t="shared" si="276"/>
        <v>40.119999999999997</v>
      </c>
      <c r="S1424" s="388">
        <f t="shared" si="276"/>
        <v>59.97</v>
      </c>
      <c r="T1424" s="388">
        <f t="shared" si="276"/>
        <v>211.35</v>
      </c>
      <c r="U1424" s="389">
        <f t="shared" si="276"/>
        <v>560.38</v>
      </c>
    </row>
    <row r="1425" spans="1:21" s="12" customFormat="1" x14ac:dyDescent="0.25">
      <c r="A1425" s="211" t="str">
        <f t="shared" si="273"/>
        <v>28.05.2018</v>
      </c>
      <c r="B1425" s="212">
        <f t="shared" si="273"/>
        <v>23</v>
      </c>
      <c r="C1425" s="211" t="str">
        <f t="shared" si="271"/>
        <v>150-670 кВт</v>
      </c>
      <c r="D1425" s="213">
        <f t="shared" si="277"/>
        <v>908.28000000000009</v>
      </c>
      <c r="E1425" s="214">
        <f t="shared" si="278"/>
        <v>928.13000000000011</v>
      </c>
      <c r="F1425" s="214">
        <f t="shared" si="279"/>
        <v>1079.51</v>
      </c>
      <c r="G1425" s="215">
        <f t="shared" si="280"/>
        <v>1428.54</v>
      </c>
      <c r="H1425" s="216">
        <f t="shared" si="275"/>
        <v>868.16</v>
      </c>
      <c r="I1425" s="252">
        <f t="shared" si="274"/>
        <v>0</v>
      </c>
      <c r="J1425" s="252">
        <f t="shared" si="274"/>
        <v>132.07</v>
      </c>
      <c r="K1425" s="255" t="str">
        <f>'V ЦК'!K1425</f>
        <v>705,58</v>
      </c>
      <c r="L1425" s="255" t="str">
        <f>'V ЦК'!L1425</f>
        <v>0</v>
      </c>
      <c r="M1425" s="256" t="str">
        <f>'V ЦК'!M1425</f>
        <v>107,75</v>
      </c>
      <c r="N1425" s="218">
        <f>'V ЦК'!N1425</f>
        <v>159.28</v>
      </c>
      <c r="O1425" s="261">
        <f>'V ЦК'!O1425</f>
        <v>0</v>
      </c>
      <c r="P1425" s="261">
        <f>'V ЦК'!P1425</f>
        <v>24.32</v>
      </c>
      <c r="Q1425" s="218">
        <f t="shared" si="276"/>
        <v>3.3000000000000003</v>
      </c>
      <c r="R1425" s="387">
        <f t="shared" si="276"/>
        <v>40.119999999999997</v>
      </c>
      <c r="S1425" s="388">
        <f t="shared" si="276"/>
        <v>59.97</v>
      </c>
      <c r="T1425" s="388">
        <f t="shared" si="276"/>
        <v>211.35</v>
      </c>
      <c r="U1425" s="389">
        <f t="shared" si="276"/>
        <v>560.38</v>
      </c>
    </row>
    <row r="1426" spans="1:21" s="12" customFormat="1" x14ac:dyDescent="0.25">
      <c r="A1426" s="211" t="str">
        <f t="shared" ref="A1426:B1441" si="281">A682</f>
        <v>29.05.2018</v>
      </c>
      <c r="B1426" s="212">
        <f t="shared" si="281"/>
        <v>0</v>
      </c>
      <c r="C1426" s="211" t="str">
        <f t="shared" si="271"/>
        <v>150-670 кВт</v>
      </c>
      <c r="D1426" s="213">
        <f t="shared" si="277"/>
        <v>878.02</v>
      </c>
      <c r="E1426" s="214">
        <f t="shared" si="278"/>
        <v>897.87</v>
      </c>
      <c r="F1426" s="214">
        <f t="shared" si="279"/>
        <v>1049.25</v>
      </c>
      <c r="G1426" s="215">
        <f t="shared" si="280"/>
        <v>1398.28</v>
      </c>
      <c r="H1426" s="216">
        <f t="shared" si="275"/>
        <v>837.9</v>
      </c>
      <c r="I1426" s="252">
        <f t="shared" si="274"/>
        <v>0</v>
      </c>
      <c r="J1426" s="252">
        <f t="shared" si="274"/>
        <v>103.88</v>
      </c>
      <c r="K1426" s="255" t="str">
        <f>'V ЦК'!K1426</f>
        <v>680,89</v>
      </c>
      <c r="L1426" s="255" t="str">
        <f>'V ЦК'!L1426</f>
        <v>0</v>
      </c>
      <c r="M1426" s="256" t="str">
        <f>'V ЦК'!M1426</f>
        <v>84,75</v>
      </c>
      <c r="N1426" s="218">
        <f>'V ЦК'!N1426</f>
        <v>153.71</v>
      </c>
      <c r="O1426" s="261">
        <f>'V ЦК'!O1426</f>
        <v>0</v>
      </c>
      <c r="P1426" s="261">
        <f>'V ЦК'!P1426</f>
        <v>19.13</v>
      </c>
      <c r="Q1426" s="218">
        <f t="shared" si="276"/>
        <v>3.3000000000000003</v>
      </c>
      <c r="R1426" s="387">
        <f t="shared" si="276"/>
        <v>40.119999999999997</v>
      </c>
      <c r="S1426" s="388">
        <f t="shared" si="276"/>
        <v>59.97</v>
      </c>
      <c r="T1426" s="388">
        <f t="shared" si="276"/>
        <v>211.35</v>
      </c>
      <c r="U1426" s="389">
        <f t="shared" si="276"/>
        <v>560.38</v>
      </c>
    </row>
    <row r="1427" spans="1:21" s="12" customFormat="1" x14ac:dyDescent="0.25">
      <c r="A1427" s="211" t="str">
        <f t="shared" si="281"/>
        <v>29.05.2018</v>
      </c>
      <c r="B1427" s="212">
        <f t="shared" si="281"/>
        <v>1</v>
      </c>
      <c r="C1427" s="211" t="str">
        <f t="shared" si="271"/>
        <v>150-670 кВт</v>
      </c>
      <c r="D1427" s="213">
        <f t="shared" si="277"/>
        <v>930.75</v>
      </c>
      <c r="E1427" s="214">
        <f t="shared" si="278"/>
        <v>950.59999999999991</v>
      </c>
      <c r="F1427" s="214">
        <f t="shared" si="279"/>
        <v>1101.98</v>
      </c>
      <c r="G1427" s="215">
        <f t="shared" si="280"/>
        <v>1451.01</v>
      </c>
      <c r="H1427" s="216">
        <f t="shared" si="275"/>
        <v>890.62999999999988</v>
      </c>
      <c r="I1427" s="252">
        <f t="shared" si="274"/>
        <v>0</v>
      </c>
      <c r="J1427" s="252">
        <f t="shared" si="274"/>
        <v>56.6</v>
      </c>
      <c r="K1427" s="255" t="str">
        <f>'V ЦК'!K1427</f>
        <v>723,91</v>
      </c>
      <c r="L1427" s="255" t="str">
        <f>'V ЦК'!L1427</f>
        <v>0</v>
      </c>
      <c r="M1427" s="256" t="str">
        <f>'V ЦК'!M1427</f>
        <v>46,18</v>
      </c>
      <c r="N1427" s="218">
        <f>'V ЦК'!N1427</f>
        <v>163.41999999999999</v>
      </c>
      <c r="O1427" s="261">
        <f>'V ЦК'!O1427</f>
        <v>0</v>
      </c>
      <c r="P1427" s="261">
        <f>'V ЦК'!P1427</f>
        <v>10.42</v>
      </c>
      <c r="Q1427" s="218">
        <f t="shared" si="276"/>
        <v>3.3000000000000003</v>
      </c>
      <c r="R1427" s="387">
        <f t="shared" si="276"/>
        <v>40.119999999999997</v>
      </c>
      <c r="S1427" s="388">
        <f t="shared" si="276"/>
        <v>59.97</v>
      </c>
      <c r="T1427" s="388">
        <f t="shared" si="276"/>
        <v>211.35</v>
      </c>
      <c r="U1427" s="389">
        <f t="shared" si="276"/>
        <v>560.38</v>
      </c>
    </row>
    <row r="1428" spans="1:21" s="12" customFormat="1" x14ac:dyDescent="0.25">
      <c r="A1428" s="211" t="str">
        <f t="shared" si="281"/>
        <v>29.05.2018</v>
      </c>
      <c r="B1428" s="212">
        <f t="shared" si="281"/>
        <v>2</v>
      </c>
      <c r="C1428" s="211" t="str">
        <f t="shared" si="271"/>
        <v>150-670 кВт</v>
      </c>
      <c r="D1428" s="213">
        <f t="shared" si="277"/>
        <v>949.68000000000006</v>
      </c>
      <c r="E1428" s="214">
        <f t="shared" si="278"/>
        <v>969.53</v>
      </c>
      <c r="F1428" s="214">
        <f t="shared" si="279"/>
        <v>1120.9100000000001</v>
      </c>
      <c r="G1428" s="215">
        <f t="shared" si="280"/>
        <v>1469.94</v>
      </c>
      <c r="H1428" s="216">
        <f t="shared" si="275"/>
        <v>909.56</v>
      </c>
      <c r="I1428" s="252">
        <f t="shared" si="274"/>
        <v>0</v>
      </c>
      <c r="J1428" s="252">
        <f t="shared" si="274"/>
        <v>23.61</v>
      </c>
      <c r="K1428" s="255" t="str">
        <f>'V ЦК'!K1428</f>
        <v>739,35</v>
      </c>
      <c r="L1428" s="255" t="str">
        <f>'V ЦК'!L1428</f>
        <v>0</v>
      </c>
      <c r="M1428" s="256" t="str">
        <f>'V ЦК'!M1428</f>
        <v>19,26</v>
      </c>
      <c r="N1428" s="218">
        <f>'V ЦК'!N1428</f>
        <v>166.91</v>
      </c>
      <c r="O1428" s="261">
        <f>'V ЦК'!O1428</f>
        <v>0</v>
      </c>
      <c r="P1428" s="261">
        <f>'V ЦК'!P1428</f>
        <v>4.3499999999999996</v>
      </c>
      <c r="Q1428" s="218">
        <f t="shared" si="276"/>
        <v>3.3000000000000003</v>
      </c>
      <c r="R1428" s="387">
        <f t="shared" si="276"/>
        <v>40.119999999999997</v>
      </c>
      <c r="S1428" s="388">
        <f t="shared" si="276"/>
        <v>59.97</v>
      </c>
      <c r="T1428" s="388">
        <f t="shared" si="276"/>
        <v>211.35</v>
      </c>
      <c r="U1428" s="389">
        <f t="shared" si="276"/>
        <v>560.38</v>
      </c>
    </row>
    <row r="1429" spans="1:21" s="12" customFormat="1" x14ac:dyDescent="0.25">
      <c r="A1429" s="211" t="str">
        <f t="shared" si="281"/>
        <v>29.05.2018</v>
      </c>
      <c r="B1429" s="212">
        <f t="shared" si="281"/>
        <v>3</v>
      </c>
      <c r="C1429" s="211" t="str">
        <f t="shared" si="271"/>
        <v>150-670 кВт</v>
      </c>
      <c r="D1429" s="213">
        <f t="shared" si="277"/>
        <v>947.35</v>
      </c>
      <c r="E1429" s="214">
        <f t="shared" si="278"/>
        <v>967.2</v>
      </c>
      <c r="F1429" s="214">
        <f t="shared" si="279"/>
        <v>1118.58</v>
      </c>
      <c r="G1429" s="215">
        <f t="shared" si="280"/>
        <v>1467.6100000000001</v>
      </c>
      <c r="H1429" s="216">
        <f t="shared" si="275"/>
        <v>907.23</v>
      </c>
      <c r="I1429" s="252">
        <f t="shared" si="274"/>
        <v>0</v>
      </c>
      <c r="J1429" s="252">
        <f t="shared" si="274"/>
        <v>828.75</v>
      </c>
      <c r="K1429" s="255" t="str">
        <f>'V ЦК'!K1429</f>
        <v>737,45</v>
      </c>
      <c r="L1429" s="255" t="str">
        <f>'V ЦК'!L1429</f>
        <v>0</v>
      </c>
      <c r="M1429" s="256" t="str">
        <f>'V ЦК'!M1429</f>
        <v>676,12</v>
      </c>
      <c r="N1429" s="218">
        <f>'V ЦК'!N1429</f>
        <v>166.48</v>
      </c>
      <c r="O1429" s="261">
        <f>'V ЦК'!O1429</f>
        <v>0</v>
      </c>
      <c r="P1429" s="261">
        <f>'V ЦК'!P1429</f>
        <v>152.63</v>
      </c>
      <c r="Q1429" s="218">
        <f t="shared" si="276"/>
        <v>3.3000000000000003</v>
      </c>
      <c r="R1429" s="387">
        <f t="shared" si="276"/>
        <v>40.119999999999997</v>
      </c>
      <c r="S1429" s="388">
        <f t="shared" si="276"/>
        <v>59.97</v>
      </c>
      <c r="T1429" s="388">
        <f t="shared" si="276"/>
        <v>211.35</v>
      </c>
      <c r="U1429" s="389">
        <f t="shared" si="276"/>
        <v>560.38</v>
      </c>
    </row>
    <row r="1430" spans="1:21" s="12" customFormat="1" x14ac:dyDescent="0.25">
      <c r="A1430" s="211" t="str">
        <f t="shared" si="281"/>
        <v>29.05.2018</v>
      </c>
      <c r="B1430" s="212">
        <f t="shared" si="281"/>
        <v>4</v>
      </c>
      <c r="C1430" s="211" t="str">
        <f t="shared" si="271"/>
        <v>150-670 кВт</v>
      </c>
      <c r="D1430" s="213">
        <f t="shared" si="277"/>
        <v>1045.44</v>
      </c>
      <c r="E1430" s="214">
        <f t="shared" si="278"/>
        <v>1065.29</v>
      </c>
      <c r="F1430" s="214">
        <f t="shared" si="279"/>
        <v>1216.67</v>
      </c>
      <c r="G1430" s="215">
        <f t="shared" si="280"/>
        <v>1565.7</v>
      </c>
      <c r="H1430" s="216">
        <f t="shared" si="275"/>
        <v>1005.3199999999999</v>
      </c>
      <c r="I1430" s="252">
        <f t="shared" si="274"/>
        <v>0</v>
      </c>
      <c r="J1430" s="252">
        <f t="shared" si="274"/>
        <v>26.79</v>
      </c>
      <c r="K1430" s="255" t="str">
        <f>'V ЦК'!K1430</f>
        <v>817,48</v>
      </c>
      <c r="L1430" s="255" t="str">
        <f>'V ЦК'!L1430</f>
        <v>0</v>
      </c>
      <c r="M1430" s="256" t="str">
        <f>'V ЦК'!M1430</f>
        <v>21,86</v>
      </c>
      <c r="N1430" s="218">
        <f>'V ЦК'!N1430</f>
        <v>184.54</v>
      </c>
      <c r="O1430" s="261">
        <f>'V ЦК'!O1430</f>
        <v>0</v>
      </c>
      <c r="P1430" s="261">
        <f>'V ЦК'!P1430</f>
        <v>4.93</v>
      </c>
      <c r="Q1430" s="218">
        <f t="shared" si="276"/>
        <v>3.3000000000000003</v>
      </c>
      <c r="R1430" s="387">
        <f t="shared" si="276"/>
        <v>40.119999999999997</v>
      </c>
      <c r="S1430" s="388">
        <f t="shared" si="276"/>
        <v>59.97</v>
      </c>
      <c r="T1430" s="388">
        <f t="shared" si="276"/>
        <v>211.35</v>
      </c>
      <c r="U1430" s="389">
        <f t="shared" si="276"/>
        <v>560.38</v>
      </c>
    </row>
    <row r="1431" spans="1:21" s="12" customFormat="1" x14ac:dyDescent="0.25">
      <c r="A1431" s="211" t="str">
        <f t="shared" si="281"/>
        <v>29.05.2018</v>
      </c>
      <c r="B1431" s="212">
        <f t="shared" si="281"/>
        <v>5</v>
      </c>
      <c r="C1431" s="211" t="str">
        <f t="shared" si="271"/>
        <v>150-670 кВт</v>
      </c>
      <c r="D1431" s="213">
        <f t="shared" si="277"/>
        <v>1062.58</v>
      </c>
      <c r="E1431" s="214">
        <f t="shared" si="278"/>
        <v>1082.43</v>
      </c>
      <c r="F1431" s="214">
        <f t="shared" si="279"/>
        <v>1233.81</v>
      </c>
      <c r="G1431" s="215">
        <f t="shared" si="280"/>
        <v>1582.8400000000001</v>
      </c>
      <c r="H1431" s="216">
        <f t="shared" si="275"/>
        <v>1022.46</v>
      </c>
      <c r="I1431" s="252">
        <f t="shared" si="274"/>
        <v>103.72</v>
      </c>
      <c r="J1431" s="252">
        <f t="shared" si="274"/>
        <v>0</v>
      </c>
      <c r="K1431" s="255" t="str">
        <f>'V ЦК'!K1431</f>
        <v>831,46</v>
      </c>
      <c r="L1431" s="255" t="str">
        <f>'V ЦК'!L1431</f>
        <v>84,62</v>
      </c>
      <c r="M1431" s="256" t="str">
        <f>'V ЦК'!M1431</f>
        <v>0</v>
      </c>
      <c r="N1431" s="218">
        <f>'V ЦК'!N1431</f>
        <v>187.7</v>
      </c>
      <c r="O1431" s="261">
        <f>'V ЦК'!O1431</f>
        <v>19.100000000000001</v>
      </c>
      <c r="P1431" s="261">
        <f>'V ЦК'!P1431</f>
        <v>0</v>
      </c>
      <c r="Q1431" s="218">
        <f t="shared" si="276"/>
        <v>3.3000000000000003</v>
      </c>
      <c r="R1431" s="387">
        <f t="shared" si="276"/>
        <v>40.119999999999997</v>
      </c>
      <c r="S1431" s="388">
        <f t="shared" si="276"/>
        <v>59.97</v>
      </c>
      <c r="T1431" s="388">
        <f t="shared" si="276"/>
        <v>211.35</v>
      </c>
      <c r="U1431" s="389">
        <f t="shared" si="276"/>
        <v>560.38</v>
      </c>
    </row>
    <row r="1432" spans="1:21" s="12" customFormat="1" x14ac:dyDescent="0.25">
      <c r="A1432" s="211" t="str">
        <f t="shared" si="281"/>
        <v>29.05.2018</v>
      </c>
      <c r="B1432" s="212">
        <f t="shared" si="281"/>
        <v>6</v>
      </c>
      <c r="C1432" s="211" t="str">
        <f t="shared" si="271"/>
        <v>150-670 кВт</v>
      </c>
      <c r="D1432" s="213">
        <f t="shared" si="277"/>
        <v>982.93000000000006</v>
      </c>
      <c r="E1432" s="214">
        <f t="shared" si="278"/>
        <v>1002.78</v>
      </c>
      <c r="F1432" s="214">
        <f t="shared" si="279"/>
        <v>1154.1600000000001</v>
      </c>
      <c r="G1432" s="215">
        <f t="shared" si="280"/>
        <v>1503.19</v>
      </c>
      <c r="H1432" s="216">
        <f t="shared" si="275"/>
        <v>942.81</v>
      </c>
      <c r="I1432" s="252">
        <f t="shared" si="274"/>
        <v>101.96000000000001</v>
      </c>
      <c r="J1432" s="252">
        <f t="shared" si="274"/>
        <v>0</v>
      </c>
      <c r="K1432" s="255" t="str">
        <f>'V ЦК'!K1432</f>
        <v>766,48</v>
      </c>
      <c r="L1432" s="255" t="str">
        <f>'V ЦК'!L1432</f>
        <v>83,18</v>
      </c>
      <c r="M1432" s="256" t="str">
        <f>'V ЦК'!M1432</f>
        <v>0</v>
      </c>
      <c r="N1432" s="218">
        <f>'V ЦК'!N1432</f>
        <v>173.03</v>
      </c>
      <c r="O1432" s="261">
        <f>'V ЦК'!O1432</f>
        <v>18.78</v>
      </c>
      <c r="P1432" s="261">
        <f>'V ЦК'!P1432</f>
        <v>0</v>
      </c>
      <c r="Q1432" s="218">
        <f t="shared" si="276"/>
        <v>3.3000000000000003</v>
      </c>
      <c r="R1432" s="387">
        <f t="shared" si="276"/>
        <v>40.119999999999997</v>
      </c>
      <c r="S1432" s="388">
        <f t="shared" si="276"/>
        <v>59.97</v>
      </c>
      <c r="T1432" s="388">
        <f t="shared" si="276"/>
        <v>211.35</v>
      </c>
      <c r="U1432" s="389">
        <f t="shared" si="276"/>
        <v>560.38</v>
      </c>
    </row>
    <row r="1433" spans="1:21" s="12" customFormat="1" x14ac:dyDescent="0.25">
      <c r="A1433" s="211" t="str">
        <f t="shared" si="281"/>
        <v>29.05.2018</v>
      </c>
      <c r="B1433" s="212">
        <f t="shared" si="281"/>
        <v>7</v>
      </c>
      <c r="C1433" s="211" t="str">
        <f t="shared" si="271"/>
        <v>150-670 кВт</v>
      </c>
      <c r="D1433" s="213">
        <f t="shared" si="277"/>
        <v>914.40000000000009</v>
      </c>
      <c r="E1433" s="214">
        <f t="shared" si="278"/>
        <v>934.25</v>
      </c>
      <c r="F1433" s="214">
        <f t="shared" si="279"/>
        <v>1085.6300000000001</v>
      </c>
      <c r="G1433" s="215">
        <f t="shared" si="280"/>
        <v>1434.66</v>
      </c>
      <c r="H1433" s="216">
        <f t="shared" si="275"/>
        <v>874.28</v>
      </c>
      <c r="I1433" s="252">
        <f t="shared" si="274"/>
        <v>83.49</v>
      </c>
      <c r="J1433" s="252">
        <f t="shared" si="274"/>
        <v>0</v>
      </c>
      <c r="K1433" s="255" t="str">
        <f>'V ЦК'!K1433</f>
        <v>710,57</v>
      </c>
      <c r="L1433" s="255" t="str">
        <f>'V ЦК'!L1433</f>
        <v>68,11</v>
      </c>
      <c r="M1433" s="256" t="str">
        <f>'V ЦК'!M1433</f>
        <v>0</v>
      </c>
      <c r="N1433" s="218">
        <f>'V ЦК'!N1433</f>
        <v>160.41</v>
      </c>
      <c r="O1433" s="261">
        <f>'V ЦК'!O1433</f>
        <v>15.38</v>
      </c>
      <c r="P1433" s="261">
        <f>'V ЦК'!P1433</f>
        <v>0</v>
      </c>
      <c r="Q1433" s="218">
        <f t="shared" si="276"/>
        <v>3.3000000000000003</v>
      </c>
      <c r="R1433" s="387">
        <f t="shared" si="276"/>
        <v>40.119999999999997</v>
      </c>
      <c r="S1433" s="388">
        <f t="shared" si="276"/>
        <v>59.97</v>
      </c>
      <c r="T1433" s="388">
        <f t="shared" si="276"/>
        <v>211.35</v>
      </c>
      <c r="U1433" s="389">
        <f t="shared" si="276"/>
        <v>560.38</v>
      </c>
    </row>
    <row r="1434" spans="1:21" s="12" customFormat="1" x14ac:dyDescent="0.25">
      <c r="A1434" s="211" t="str">
        <f t="shared" si="281"/>
        <v>29.05.2018</v>
      </c>
      <c r="B1434" s="212">
        <f t="shared" si="281"/>
        <v>8</v>
      </c>
      <c r="C1434" s="211" t="str">
        <f t="shared" si="271"/>
        <v>150-670 кВт</v>
      </c>
      <c r="D1434" s="213">
        <f t="shared" si="277"/>
        <v>908.29000000000008</v>
      </c>
      <c r="E1434" s="214">
        <f t="shared" si="278"/>
        <v>928.1400000000001</v>
      </c>
      <c r="F1434" s="214">
        <f t="shared" si="279"/>
        <v>1079.52</v>
      </c>
      <c r="G1434" s="215">
        <f t="shared" si="280"/>
        <v>1428.5500000000002</v>
      </c>
      <c r="H1434" s="216">
        <f t="shared" si="275"/>
        <v>868.17</v>
      </c>
      <c r="I1434" s="252">
        <f t="shared" si="274"/>
        <v>48.06</v>
      </c>
      <c r="J1434" s="252">
        <f t="shared" si="274"/>
        <v>0</v>
      </c>
      <c r="K1434" s="255" t="str">
        <f>'V ЦК'!K1434</f>
        <v>705,59</v>
      </c>
      <c r="L1434" s="255" t="str">
        <f>'V ЦК'!L1434</f>
        <v>39,21</v>
      </c>
      <c r="M1434" s="256" t="str">
        <f>'V ЦК'!M1434</f>
        <v>0</v>
      </c>
      <c r="N1434" s="218">
        <f>'V ЦК'!N1434</f>
        <v>159.28</v>
      </c>
      <c r="O1434" s="261">
        <f>'V ЦК'!O1434</f>
        <v>8.85</v>
      </c>
      <c r="P1434" s="261">
        <f>'V ЦК'!P1434</f>
        <v>0</v>
      </c>
      <c r="Q1434" s="218">
        <f t="shared" si="276"/>
        <v>3.3000000000000003</v>
      </c>
      <c r="R1434" s="387">
        <f t="shared" si="276"/>
        <v>40.119999999999997</v>
      </c>
      <c r="S1434" s="388">
        <f t="shared" si="276"/>
        <v>59.97</v>
      </c>
      <c r="T1434" s="388">
        <f t="shared" si="276"/>
        <v>211.35</v>
      </c>
      <c r="U1434" s="389">
        <f t="shared" si="276"/>
        <v>560.38</v>
      </c>
    </row>
    <row r="1435" spans="1:21" s="12" customFormat="1" x14ac:dyDescent="0.25">
      <c r="A1435" s="211" t="str">
        <f t="shared" si="281"/>
        <v>29.05.2018</v>
      </c>
      <c r="B1435" s="212">
        <f t="shared" si="281"/>
        <v>9</v>
      </c>
      <c r="C1435" s="211" t="str">
        <f t="shared" si="271"/>
        <v>150-670 кВт</v>
      </c>
      <c r="D1435" s="213">
        <f t="shared" si="277"/>
        <v>887.7</v>
      </c>
      <c r="E1435" s="214">
        <f t="shared" si="278"/>
        <v>907.55</v>
      </c>
      <c r="F1435" s="214">
        <f t="shared" si="279"/>
        <v>1058.9299999999998</v>
      </c>
      <c r="G1435" s="215">
        <f t="shared" si="280"/>
        <v>1407.96</v>
      </c>
      <c r="H1435" s="216">
        <f t="shared" si="275"/>
        <v>847.57999999999993</v>
      </c>
      <c r="I1435" s="252">
        <f t="shared" si="274"/>
        <v>85.66</v>
      </c>
      <c r="J1435" s="252">
        <f t="shared" si="274"/>
        <v>0</v>
      </c>
      <c r="K1435" s="255" t="str">
        <f>'V ЦК'!K1435</f>
        <v>688,79</v>
      </c>
      <c r="L1435" s="255" t="str">
        <f>'V ЦК'!L1435</f>
        <v>69,88</v>
      </c>
      <c r="M1435" s="256" t="str">
        <f>'V ЦК'!M1435</f>
        <v>0</v>
      </c>
      <c r="N1435" s="218">
        <f>'V ЦК'!N1435</f>
        <v>155.49</v>
      </c>
      <c r="O1435" s="261">
        <f>'V ЦК'!O1435</f>
        <v>15.78</v>
      </c>
      <c r="P1435" s="261">
        <f>'V ЦК'!P1435</f>
        <v>0</v>
      </c>
      <c r="Q1435" s="218">
        <f t="shared" si="276"/>
        <v>3.3000000000000003</v>
      </c>
      <c r="R1435" s="387">
        <f t="shared" si="276"/>
        <v>40.119999999999997</v>
      </c>
      <c r="S1435" s="388">
        <f t="shared" si="276"/>
        <v>59.97</v>
      </c>
      <c r="T1435" s="388">
        <f t="shared" si="276"/>
        <v>211.35</v>
      </c>
      <c r="U1435" s="389">
        <f t="shared" si="276"/>
        <v>560.38</v>
      </c>
    </row>
    <row r="1436" spans="1:21" s="12" customFormat="1" x14ac:dyDescent="0.25">
      <c r="A1436" s="211" t="str">
        <f t="shared" si="281"/>
        <v>29.05.2018</v>
      </c>
      <c r="B1436" s="212">
        <f t="shared" si="281"/>
        <v>10</v>
      </c>
      <c r="C1436" s="211" t="str">
        <f t="shared" si="271"/>
        <v>150-670 кВт</v>
      </c>
      <c r="D1436" s="213">
        <f t="shared" si="277"/>
        <v>914.58</v>
      </c>
      <c r="E1436" s="214">
        <f t="shared" si="278"/>
        <v>934.43000000000006</v>
      </c>
      <c r="F1436" s="214">
        <f t="shared" si="279"/>
        <v>1085.81</v>
      </c>
      <c r="G1436" s="215">
        <f t="shared" si="280"/>
        <v>1434.8400000000001</v>
      </c>
      <c r="H1436" s="216">
        <f t="shared" si="275"/>
        <v>874.46</v>
      </c>
      <c r="I1436" s="252">
        <f t="shared" si="274"/>
        <v>0.01</v>
      </c>
      <c r="J1436" s="252">
        <f t="shared" si="274"/>
        <v>160.4</v>
      </c>
      <c r="K1436" s="255" t="str">
        <f>'V ЦК'!K1436</f>
        <v>710,72</v>
      </c>
      <c r="L1436" s="255" t="str">
        <f>'V ЦК'!L1436</f>
        <v>0,01</v>
      </c>
      <c r="M1436" s="256" t="str">
        <f>'V ЦК'!M1436</f>
        <v>130,86</v>
      </c>
      <c r="N1436" s="218">
        <f>'V ЦК'!N1436</f>
        <v>160.44</v>
      </c>
      <c r="O1436" s="261">
        <f>'V ЦК'!O1436</f>
        <v>0</v>
      </c>
      <c r="P1436" s="261">
        <f>'V ЦК'!P1436</f>
        <v>29.54</v>
      </c>
      <c r="Q1436" s="218">
        <f t="shared" ref="Q1436:U1451" si="282">Q1435</f>
        <v>3.3000000000000003</v>
      </c>
      <c r="R1436" s="387">
        <f t="shared" si="282"/>
        <v>40.119999999999997</v>
      </c>
      <c r="S1436" s="388">
        <f t="shared" si="282"/>
        <v>59.97</v>
      </c>
      <c r="T1436" s="388">
        <f t="shared" si="282"/>
        <v>211.35</v>
      </c>
      <c r="U1436" s="389">
        <f t="shared" si="282"/>
        <v>560.38</v>
      </c>
    </row>
    <row r="1437" spans="1:21" s="12" customFormat="1" x14ac:dyDescent="0.25">
      <c r="A1437" s="211" t="str">
        <f t="shared" si="281"/>
        <v>29.05.2018</v>
      </c>
      <c r="B1437" s="212">
        <f t="shared" si="281"/>
        <v>11</v>
      </c>
      <c r="C1437" s="211" t="str">
        <f t="shared" si="271"/>
        <v>150-670 кВт</v>
      </c>
      <c r="D1437" s="213">
        <f t="shared" si="277"/>
        <v>928.34</v>
      </c>
      <c r="E1437" s="214">
        <f t="shared" si="278"/>
        <v>948.19</v>
      </c>
      <c r="F1437" s="214">
        <f t="shared" si="279"/>
        <v>1099.5700000000002</v>
      </c>
      <c r="G1437" s="215">
        <f t="shared" si="280"/>
        <v>1448.6</v>
      </c>
      <c r="H1437" s="216">
        <f t="shared" si="275"/>
        <v>888.22</v>
      </c>
      <c r="I1437" s="252">
        <f t="shared" si="274"/>
        <v>0.01</v>
      </c>
      <c r="J1437" s="252">
        <f t="shared" si="274"/>
        <v>281.51</v>
      </c>
      <c r="K1437" s="255" t="str">
        <f>'V ЦК'!K1437</f>
        <v>721,94</v>
      </c>
      <c r="L1437" s="255" t="str">
        <f>'V ЦК'!L1437</f>
        <v>0,01</v>
      </c>
      <c r="M1437" s="256" t="str">
        <f>'V ЦК'!M1437</f>
        <v>229,66</v>
      </c>
      <c r="N1437" s="218">
        <f>'V ЦК'!N1437</f>
        <v>162.97999999999999</v>
      </c>
      <c r="O1437" s="261">
        <f>'V ЦК'!O1437</f>
        <v>0</v>
      </c>
      <c r="P1437" s="261">
        <f>'V ЦК'!P1437</f>
        <v>51.85</v>
      </c>
      <c r="Q1437" s="218">
        <f t="shared" si="282"/>
        <v>3.3000000000000003</v>
      </c>
      <c r="R1437" s="387">
        <f t="shared" si="282"/>
        <v>40.119999999999997</v>
      </c>
      <c r="S1437" s="388">
        <f t="shared" si="282"/>
        <v>59.97</v>
      </c>
      <c r="T1437" s="388">
        <f t="shared" si="282"/>
        <v>211.35</v>
      </c>
      <c r="U1437" s="389">
        <f t="shared" si="282"/>
        <v>560.38</v>
      </c>
    </row>
    <row r="1438" spans="1:21" s="12" customFormat="1" x14ac:dyDescent="0.25">
      <c r="A1438" s="211" t="str">
        <f t="shared" si="281"/>
        <v>29.05.2018</v>
      </c>
      <c r="B1438" s="212">
        <f t="shared" si="281"/>
        <v>12</v>
      </c>
      <c r="C1438" s="211" t="str">
        <f t="shared" si="271"/>
        <v>150-670 кВт</v>
      </c>
      <c r="D1438" s="213">
        <f t="shared" si="277"/>
        <v>911.82</v>
      </c>
      <c r="E1438" s="214">
        <f t="shared" si="278"/>
        <v>931.67000000000007</v>
      </c>
      <c r="F1438" s="214">
        <f t="shared" si="279"/>
        <v>1083.0500000000002</v>
      </c>
      <c r="G1438" s="215">
        <f t="shared" si="280"/>
        <v>1432.08</v>
      </c>
      <c r="H1438" s="216">
        <f t="shared" si="275"/>
        <v>871.7</v>
      </c>
      <c r="I1438" s="252">
        <f t="shared" si="274"/>
        <v>0</v>
      </c>
      <c r="J1438" s="252">
        <f t="shared" si="274"/>
        <v>118.97999999999999</v>
      </c>
      <c r="K1438" s="255" t="str">
        <f>'V ЦК'!K1438</f>
        <v>708,47</v>
      </c>
      <c r="L1438" s="255" t="str">
        <f>'V ЦК'!L1438</f>
        <v>0</v>
      </c>
      <c r="M1438" s="256" t="str">
        <f>'V ЦК'!M1438</f>
        <v>97,07</v>
      </c>
      <c r="N1438" s="218">
        <f>'V ЦК'!N1438</f>
        <v>159.93</v>
      </c>
      <c r="O1438" s="261">
        <f>'V ЦК'!O1438</f>
        <v>0</v>
      </c>
      <c r="P1438" s="261">
        <f>'V ЦК'!P1438</f>
        <v>21.91</v>
      </c>
      <c r="Q1438" s="218">
        <f t="shared" si="282"/>
        <v>3.3000000000000003</v>
      </c>
      <c r="R1438" s="387">
        <f t="shared" si="282"/>
        <v>40.119999999999997</v>
      </c>
      <c r="S1438" s="388">
        <f t="shared" si="282"/>
        <v>59.97</v>
      </c>
      <c r="T1438" s="388">
        <f t="shared" si="282"/>
        <v>211.35</v>
      </c>
      <c r="U1438" s="389">
        <f t="shared" si="282"/>
        <v>560.38</v>
      </c>
    </row>
    <row r="1439" spans="1:21" s="12" customFormat="1" x14ac:dyDescent="0.25">
      <c r="A1439" s="211" t="str">
        <f t="shared" si="281"/>
        <v>29.05.2018</v>
      </c>
      <c r="B1439" s="212">
        <f t="shared" si="281"/>
        <v>13</v>
      </c>
      <c r="C1439" s="211" t="str">
        <f t="shared" si="271"/>
        <v>150-670 кВт</v>
      </c>
      <c r="D1439" s="213">
        <f t="shared" si="277"/>
        <v>928.25</v>
      </c>
      <c r="E1439" s="214">
        <f t="shared" si="278"/>
        <v>948.1</v>
      </c>
      <c r="F1439" s="214">
        <f t="shared" si="279"/>
        <v>1099.48</v>
      </c>
      <c r="G1439" s="215">
        <f t="shared" si="280"/>
        <v>1448.51</v>
      </c>
      <c r="H1439" s="216">
        <f t="shared" si="275"/>
        <v>888.13</v>
      </c>
      <c r="I1439" s="252">
        <f t="shared" si="274"/>
        <v>0</v>
      </c>
      <c r="J1439" s="252">
        <f t="shared" si="274"/>
        <v>87.87</v>
      </c>
      <c r="K1439" s="255" t="str">
        <f>'V ЦК'!K1439</f>
        <v>721,87</v>
      </c>
      <c r="L1439" s="255" t="str">
        <f>'V ЦК'!L1439</f>
        <v>0</v>
      </c>
      <c r="M1439" s="256" t="str">
        <f>'V ЦК'!M1439</f>
        <v>71,69</v>
      </c>
      <c r="N1439" s="218">
        <f>'V ЦК'!N1439</f>
        <v>162.96</v>
      </c>
      <c r="O1439" s="261">
        <f>'V ЦК'!O1439</f>
        <v>0</v>
      </c>
      <c r="P1439" s="261">
        <f>'V ЦК'!P1439</f>
        <v>16.18</v>
      </c>
      <c r="Q1439" s="218">
        <f t="shared" si="282"/>
        <v>3.3000000000000003</v>
      </c>
      <c r="R1439" s="387">
        <f t="shared" si="282"/>
        <v>40.119999999999997</v>
      </c>
      <c r="S1439" s="388">
        <f t="shared" si="282"/>
        <v>59.97</v>
      </c>
      <c r="T1439" s="388">
        <f t="shared" si="282"/>
        <v>211.35</v>
      </c>
      <c r="U1439" s="389">
        <f t="shared" si="282"/>
        <v>560.38</v>
      </c>
    </row>
    <row r="1440" spans="1:21" s="12" customFormat="1" x14ac:dyDescent="0.25">
      <c r="A1440" s="211" t="str">
        <f t="shared" si="281"/>
        <v>29.05.2018</v>
      </c>
      <c r="B1440" s="212">
        <f t="shared" si="281"/>
        <v>14</v>
      </c>
      <c r="C1440" s="211" t="str">
        <f t="shared" si="271"/>
        <v>150-670 кВт</v>
      </c>
      <c r="D1440" s="213">
        <f t="shared" si="277"/>
        <v>911.08</v>
      </c>
      <c r="E1440" s="214">
        <f t="shared" si="278"/>
        <v>930.93000000000006</v>
      </c>
      <c r="F1440" s="214">
        <f t="shared" si="279"/>
        <v>1082.31</v>
      </c>
      <c r="G1440" s="215">
        <f t="shared" si="280"/>
        <v>1431.3400000000001</v>
      </c>
      <c r="H1440" s="216">
        <f t="shared" si="275"/>
        <v>870.96</v>
      </c>
      <c r="I1440" s="252">
        <f t="shared" si="274"/>
        <v>0</v>
      </c>
      <c r="J1440" s="252">
        <f t="shared" si="274"/>
        <v>176.71999999999997</v>
      </c>
      <c r="K1440" s="255" t="str">
        <f>'V ЦК'!K1440</f>
        <v>707,86</v>
      </c>
      <c r="L1440" s="255" t="str">
        <f>'V ЦК'!L1440</f>
        <v>0</v>
      </c>
      <c r="M1440" s="256" t="str">
        <f>'V ЦК'!M1440</f>
        <v>144,17</v>
      </c>
      <c r="N1440" s="218">
        <f>'V ЦК'!N1440</f>
        <v>159.80000000000001</v>
      </c>
      <c r="O1440" s="261">
        <f>'V ЦК'!O1440</f>
        <v>0</v>
      </c>
      <c r="P1440" s="261">
        <f>'V ЦК'!P1440</f>
        <v>32.549999999999997</v>
      </c>
      <c r="Q1440" s="218">
        <f t="shared" si="282"/>
        <v>3.3000000000000003</v>
      </c>
      <c r="R1440" s="387">
        <f t="shared" si="282"/>
        <v>40.119999999999997</v>
      </c>
      <c r="S1440" s="388">
        <f t="shared" si="282"/>
        <v>59.97</v>
      </c>
      <c r="T1440" s="388">
        <f t="shared" si="282"/>
        <v>211.35</v>
      </c>
      <c r="U1440" s="389">
        <f t="shared" si="282"/>
        <v>560.38</v>
      </c>
    </row>
    <row r="1441" spans="1:21" s="12" customFormat="1" x14ac:dyDescent="0.25">
      <c r="A1441" s="211" t="str">
        <f t="shared" si="281"/>
        <v>29.05.2018</v>
      </c>
      <c r="B1441" s="212">
        <f t="shared" si="281"/>
        <v>15</v>
      </c>
      <c r="C1441" s="211" t="str">
        <f t="shared" si="271"/>
        <v>150-670 кВт</v>
      </c>
      <c r="D1441" s="213">
        <f t="shared" si="277"/>
        <v>919.25</v>
      </c>
      <c r="E1441" s="214">
        <f t="shared" si="278"/>
        <v>939.1</v>
      </c>
      <c r="F1441" s="214">
        <f t="shared" si="279"/>
        <v>1090.48</v>
      </c>
      <c r="G1441" s="215">
        <f t="shared" si="280"/>
        <v>1439.51</v>
      </c>
      <c r="H1441" s="216">
        <f t="shared" si="275"/>
        <v>879.12999999999988</v>
      </c>
      <c r="I1441" s="252">
        <f t="shared" si="274"/>
        <v>0</v>
      </c>
      <c r="J1441" s="252">
        <f t="shared" si="274"/>
        <v>260.97000000000003</v>
      </c>
      <c r="K1441" s="255" t="str">
        <f>'V ЦК'!K1441</f>
        <v>714,53</v>
      </c>
      <c r="L1441" s="255" t="str">
        <f>'V ЦК'!L1441</f>
        <v>0</v>
      </c>
      <c r="M1441" s="256" t="str">
        <f>'V ЦК'!M1441</f>
        <v>212,91</v>
      </c>
      <c r="N1441" s="218">
        <f>'V ЦК'!N1441</f>
        <v>161.30000000000001</v>
      </c>
      <c r="O1441" s="261">
        <f>'V ЦК'!O1441</f>
        <v>0</v>
      </c>
      <c r="P1441" s="261">
        <f>'V ЦК'!P1441</f>
        <v>48.06</v>
      </c>
      <c r="Q1441" s="218">
        <f t="shared" si="282"/>
        <v>3.3000000000000003</v>
      </c>
      <c r="R1441" s="387">
        <f t="shared" si="282"/>
        <v>40.119999999999997</v>
      </c>
      <c r="S1441" s="388">
        <f t="shared" si="282"/>
        <v>59.97</v>
      </c>
      <c r="T1441" s="388">
        <f t="shared" si="282"/>
        <v>211.35</v>
      </c>
      <c r="U1441" s="389">
        <f t="shared" si="282"/>
        <v>560.38</v>
      </c>
    </row>
    <row r="1442" spans="1:21" s="12" customFormat="1" x14ac:dyDescent="0.25">
      <c r="A1442" s="211" t="str">
        <f t="shared" ref="A1442:B1457" si="283">A698</f>
        <v>29.05.2018</v>
      </c>
      <c r="B1442" s="212">
        <f t="shared" si="283"/>
        <v>16</v>
      </c>
      <c r="C1442" s="211" t="str">
        <f t="shared" si="271"/>
        <v>150-670 кВт</v>
      </c>
      <c r="D1442" s="213">
        <f t="shared" si="277"/>
        <v>896.36</v>
      </c>
      <c r="E1442" s="214">
        <f t="shared" si="278"/>
        <v>916.21</v>
      </c>
      <c r="F1442" s="214">
        <f t="shared" si="279"/>
        <v>1067.5900000000001</v>
      </c>
      <c r="G1442" s="215">
        <f t="shared" si="280"/>
        <v>1416.62</v>
      </c>
      <c r="H1442" s="216">
        <f t="shared" si="275"/>
        <v>856.24</v>
      </c>
      <c r="I1442" s="252">
        <f t="shared" si="274"/>
        <v>0</v>
      </c>
      <c r="J1442" s="252">
        <f t="shared" si="274"/>
        <v>124.38</v>
      </c>
      <c r="K1442" s="255" t="str">
        <f>'V ЦК'!K1442</f>
        <v>695,85</v>
      </c>
      <c r="L1442" s="255" t="str">
        <f>'V ЦК'!L1442</f>
        <v>0</v>
      </c>
      <c r="M1442" s="256" t="str">
        <f>'V ЦК'!M1442</f>
        <v>101,47</v>
      </c>
      <c r="N1442" s="218">
        <f>'V ЦК'!N1442</f>
        <v>157.09</v>
      </c>
      <c r="O1442" s="261">
        <f>'V ЦК'!O1442</f>
        <v>0</v>
      </c>
      <c r="P1442" s="261">
        <f>'V ЦК'!P1442</f>
        <v>22.91</v>
      </c>
      <c r="Q1442" s="218">
        <f t="shared" si="282"/>
        <v>3.3000000000000003</v>
      </c>
      <c r="R1442" s="387">
        <f t="shared" si="282"/>
        <v>40.119999999999997</v>
      </c>
      <c r="S1442" s="388">
        <f t="shared" si="282"/>
        <v>59.97</v>
      </c>
      <c r="T1442" s="388">
        <f t="shared" si="282"/>
        <v>211.35</v>
      </c>
      <c r="U1442" s="389">
        <f t="shared" si="282"/>
        <v>560.38</v>
      </c>
    </row>
    <row r="1443" spans="1:21" s="12" customFormat="1" x14ac:dyDescent="0.25">
      <c r="A1443" s="211" t="str">
        <f t="shared" si="283"/>
        <v>29.05.2018</v>
      </c>
      <c r="B1443" s="212">
        <f t="shared" si="283"/>
        <v>17</v>
      </c>
      <c r="C1443" s="211" t="str">
        <f t="shared" si="271"/>
        <v>150-670 кВт</v>
      </c>
      <c r="D1443" s="213">
        <f t="shared" si="277"/>
        <v>892.23</v>
      </c>
      <c r="E1443" s="214">
        <f t="shared" si="278"/>
        <v>912.08</v>
      </c>
      <c r="F1443" s="214">
        <f t="shared" si="279"/>
        <v>1063.46</v>
      </c>
      <c r="G1443" s="215">
        <f t="shared" si="280"/>
        <v>1412.49</v>
      </c>
      <c r="H1443" s="216">
        <f t="shared" si="275"/>
        <v>852.11</v>
      </c>
      <c r="I1443" s="252">
        <f t="shared" si="274"/>
        <v>0</v>
      </c>
      <c r="J1443" s="252">
        <f t="shared" si="274"/>
        <v>158.04000000000002</v>
      </c>
      <c r="K1443" s="255" t="str">
        <f>'V ЦК'!K1443</f>
        <v>692,48</v>
      </c>
      <c r="L1443" s="255" t="str">
        <f>'V ЦК'!L1443</f>
        <v>0</v>
      </c>
      <c r="M1443" s="256" t="str">
        <f>'V ЦК'!M1443</f>
        <v>128,93</v>
      </c>
      <c r="N1443" s="218">
        <f>'V ЦК'!N1443</f>
        <v>156.33000000000001</v>
      </c>
      <c r="O1443" s="261">
        <f>'V ЦК'!O1443</f>
        <v>0</v>
      </c>
      <c r="P1443" s="261">
        <f>'V ЦК'!P1443</f>
        <v>29.11</v>
      </c>
      <c r="Q1443" s="218">
        <f t="shared" si="282"/>
        <v>3.3000000000000003</v>
      </c>
      <c r="R1443" s="387">
        <f t="shared" si="282"/>
        <v>40.119999999999997</v>
      </c>
      <c r="S1443" s="388">
        <f t="shared" si="282"/>
        <v>59.97</v>
      </c>
      <c r="T1443" s="388">
        <f t="shared" si="282"/>
        <v>211.35</v>
      </c>
      <c r="U1443" s="389">
        <f t="shared" si="282"/>
        <v>560.38</v>
      </c>
    </row>
    <row r="1444" spans="1:21" s="12" customFormat="1" x14ac:dyDescent="0.25">
      <c r="A1444" s="211" t="str">
        <f t="shared" si="283"/>
        <v>29.05.2018</v>
      </c>
      <c r="B1444" s="212">
        <f t="shared" si="283"/>
        <v>18</v>
      </c>
      <c r="C1444" s="211" t="str">
        <f t="shared" si="271"/>
        <v>150-670 кВт</v>
      </c>
      <c r="D1444" s="213">
        <f t="shared" si="277"/>
        <v>891.56000000000006</v>
      </c>
      <c r="E1444" s="214">
        <f t="shared" si="278"/>
        <v>911.41000000000008</v>
      </c>
      <c r="F1444" s="214">
        <f t="shared" si="279"/>
        <v>1062.79</v>
      </c>
      <c r="G1444" s="215">
        <f t="shared" si="280"/>
        <v>1411.8200000000002</v>
      </c>
      <c r="H1444" s="216">
        <f t="shared" si="275"/>
        <v>851.44</v>
      </c>
      <c r="I1444" s="252">
        <f t="shared" si="274"/>
        <v>0</v>
      </c>
      <c r="J1444" s="252">
        <f t="shared" si="274"/>
        <v>251.34</v>
      </c>
      <c r="K1444" s="255" t="str">
        <f>'V ЦК'!K1444</f>
        <v>691,94</v>
      </c>
      <c r="L1444" s="255" t="str">
        <f>'V ЦК'!L1444</f>
        <v>0</v>
      </c>
      <c r="M1444" s="256" t="str">
        <f>'V ЦК'!M1444</f>
        <v>205,05</v>
      </c>
      <c r="N1444" s="218">
        <f>'V ЦК'!N1444</f>
        <v>156.19999999999999</v>
      </c>
      <c r="O1444" s="261">
        <f>'V ЦК'!O1444</f>
        <v>0</v>
      </c>
      <c r="P1444" s="261">
        <f>'V ЦК'!P1444</f>
        <v>46.29</v>
      </c>
      <c r="Q1444" s="218">
        <f t="shared" si="282"/>
        <v>3.3000000000000003</v>
      </c>
      <c r="R1444" s="387">
        <f t="shared" si="282"/>
        <v>40.119999999999997</v>
      </c>
      <c r="S1444" s="388">
        <f t="shared" si="282"/>
        <v>59.97</v>
      </c>
      <c r="T1444" s="388">
        <f t="shared" si="282"/>
        <v>211.35</v>
      </c>
      <c r="U1444" s="389">
        <f t="shared" si="282"/>
        <v>560.38</v>
      </c>
    </row>
    <row r="1445" spans="1:21" s="12" customFormat="1" x14ac:dyDescent="0.25">
      <c r="A1445" s="211" t="str">
        <f t="shared" si="283"/>
        <v>29.05.2018</v>
      </c>
      <c r="B1445" s="212">
        <f t="shared" si="283"/>
        <v>19</v>
      </c>
      <c r="C1445" s="211" t="str">
        <f t="shared" si="271"/>
        <v>150-670 кВт</v>
      </c>
      <c r="D1445" s="213">
        <f t="shared" si="277"/>
        <v>1057.44</v>
      </c>
      <c r="E1445" s="214">
        <f t="shared" si="278"/>
        <v>1077.29</v>
      </c>
      <c r="F1445" s="214">
        <f t="shared" si="279"/>
        <v>1228.67</v>
      </c>
      <c r="G1445" s="215">
        <f t="shared" si="280"/>
        <v>1577.7</v>
      </c>
      <c r="H1445" s="216">
        <f t="shared" si="275"/>
        <v>1017.3199999999999</v>
      </c>
      <c r="I1445" s="252">
        <f t="shared" si="274"/>
        <v>0</v>
      </c>
      <c r="J1445" s="252">
        <f t="shared" si="274"/>
        <v>286.79000000000002</v>
      </c>
      <c r="K1445" s="255" t="str">
        <f>'V ЦК'!K1445</f>
        <v>827,27</v>
      </c>
      <c r="L1445" s="255" t="str">
        <f>'V ЦК'!L1445</f>
        <v>0</v>
      </c>
      <c r="M1445" s="256" t="str">
        <f>'V ЦК'!M1445</f>
        <v>233,97</v>
      </c>
      <c r="N1445" s="218">
        <f>'V ЦК'!N1445</f>
        <v>186.75</v>
      </c>
      <c r="O1445" s="261">
        <f>'V ЦК'!O1445</f>
        <v>0</v>
      </c>
      <c r="P1445" s="261">
        <f>'V ЦК'!P1445</f>
        <v>52.82</v>
      </c>
      <c r="Q1445" s="218">
        <f t="shared" si="282"/>
        <v>3.3000000000000003</v>
      </c>
      <c r="R1445" s="387">
        <f t="shared" si="282"/>
        <v>40.119999999999997</v>
      </c>
      <c r="S1445" s="388">
        <f t="shared" si="282"/>
        <v>59.97</v>
      </c>
      <c r="T1445" s="388">
        <f t="shared" si="282"/>
        <v>211.35</v>
      </c>
      <c r="U1445" s="389">
        <f t="shared" si="282"/>
        <v>560.38</v>
      </c>
    </row>
    <row r="1446" spans="1:21" s="12" customFormat="1" x14ac:dyDescent="0.25">
      <c r="A1446" s="211" t="str">
        <f t="shared" si="283"/>
        <v>29.05.2018</v>
      </c>
      <c r="B1446" s="212">
        <f t="shared" si="283"/>
        <v>20</v>
      </c>
      <c r="C1446" s="211" t="str">
        <f t="shared" si="271"/>
        <v>150-670 кВт</v>
      </c>
      <c r="D1446" s="213">
        <f t="shared" si="277"/>
        <v>912.67</v>
      </c>
      <c r="E1446" s="214">
        <f t="shared" si="278"/>
        <v>932.52</v>
      </c>
      <c r="F1446" s="214">
        <f t="shared" si="279"/>
        <v>1083.9000000000001</v>
      </c>
      <c r="G1446" s="215">
        <f t="shared" si="280"/>
        <v>1432.9299999999998</v>
      </c>
      <c r="H1446" s="216">
        <f t="shared" si="275"/>
        <v>872.55</v>
      </c>
      <c r="I1446" s="252">
        <f t="shared" si="274"/>
        <v>647.91000000000008</v>
      </c>
      <c r="J1446" s="252">
        <f t="shared" si="274"/>
        <v>0</v>
      </c>
      <c r="K1446" s="255" t="str">
        <f>'V ЦК'!K1446</f>
        <v>709,16</v>
      </c>
      <c r="L1446" s="255" t="str">
        <f>'V ЦК'!L1446</f>
        <v>528,58</v>
      </c>
      <c r="M1446" s="256" t="str">
        <f>'V ЦК'!M1446</f>
        <v>0</v>
      </c>
      <c r="N1446" s="218">
        <f>'V ЦК'!N1446</f>
        <v>160.09</v>
      </c>
      <c r="O1446" s="261">
        <f>'V ЦК'!O1446</f>
        <v>119.33</v>
      </c>
      <c r="P1446" s="261">
        <f>'V ЦК'!P1446</f>
        <v>0</v>
      </c>
      <c r="Q1446" s="218">
        <f t="shared" si="282"/>
        <v>3.3000000000000003</v>
      </c>
      <c r="R1446" s="387">
        <f t="shared" si="282"/>
        <v>40.119999999999997</v>
      </c>
      <c r="S1446" s="388">
        <f t="shared" si="282"/>
        <v>59.97</v>
      </c>
      <c r="T1446" s="388">
        <f t="shared" si="282"/>
        <v>211.35</v>
      </c>
      <c r="U1446" s="389">
        <f t="shared" si="282"/>
        <v>560.38</v>
      </c>
    </row>
    <row r="1447" spans="1:21" s="12" customFormat="1" x14ac:dyDescent="0.25">
      <c r="A1447" s="211" t="str">
        <f t="shared" si="283"/>
        <v>29.05.2018</v>
      </c>
      <c r="B1447" s="212">
        <f t="shared" si="283"/>
        <v>21</v>
      </c>
      <c r="C1447" s="211" t="str">
        <f t="shared" si="271"/>
        <v>150-670 кВт</v>
      </c>
      <c r="D1447" s="213">
        <f t="shared" si="277"/>
        <v>910.95</v>
      </c>
      <c r="E1447" s="214">
        <f t="shared" si="278"/>
        <v>930.8</v>
      </c>
      <c r="F1447" s="214">
        <f t="shared" si="279"/>
        <v>1082.18</v>
      </c>
      <c r="G1447" s="215">
        <f t="shared" si="280"/>
        <v>1431.21</v>
      </c>
      <c r="H1447" s="216">
        <f t="shared" si="275"/>
        <v>870.82999999999993</v>
      </c>
      <c r="I1447" s="252">
        <f t="shared" si="274"/>
        <v>0</v>
      </c>
      <c r="J1447" s="252">
        <f t="shared" si="274"/>
        <v>177.72</v>
      </c>
      <c r="K1447" s="255" t="str">
        <f>'V ЦК'!K1447</f>
        <v>707,76</v>
      </c>
      <c r="L1447" s="255" t="str">
        <f>'V ЦК'!L1447</f>
        <v>0</v>
      </c>
      <c r="M1447" s="256" t="str">
        <f>'V ЦК'!M1447</f>
        <v>144,99</v>
      </c>
      <c r="N1447" s="218">
        <f>'V ЦК'!N1447</f>
        <v>159.77000000000001</v>
      </c>
      <c r="O1447" s="261">
        <f>'V ЦК'!O1447</f>
        <v>0</v>
      </c>
      <c r="P1447" s="261">
        <f>'V ЦК'!P1447</f>
        <v>32.729999999999997</v>
      </c>
      <c r="Q1447" s="218">
        <f t="shared" si="282"/>
        <v>3.3000000000000003</v>
      </c>
      <c r="R1447" s="387">
        <f t="shared" si="282"/>
        <v>40.119999999999997</v>
      </c>
      <c r="S1447" s="388">
        <f t="shared" si="282"/>
        <v>59.97</v>
      </c>
      <c r="T1447" s="388">
        <f t="shared" si="282"/>
        <v>211.35</v>
      </c>
      <c r="U1447" s="389">
        <f t="shared" si="282"/>
        <v>560.38</v>
      </c>
    </row>
    <row r="1448" spans="1:21" s="12" customFormat="1" x14ac:dyDescent="0.25">
      <c r="A1448" s="211" t="str">
        <f t="shared" si="283"/>
        <v>29.05.2018</v>
      </c>
      <c r="B1448" s="212">
        <f t="shared" si="283"/>
        <v>22</v>
      </c>
      <c r="C1448" s="211" t="str">
        <f t="shared" si="271"/>
        <v>150-670 кВт</v>
      </c>
      <c r="D1448" s="213">
        <f t="shared" si="277"/>
        <v>1265.47</v>
      </c>
      <c r="E1448" s="214">
        <f t="shared" si="278"/>
        <v>1285.3200000000002</v>
      </c>
      <c r="F1448" s="214">
        <f t="shared" si="279"/>
        <v>1436.7</v>
      </c>
      <c r="G1448" s="215">
        <f t="shared" si="280"/>
        <v>1785.73</v>
      </c>
      <c r="H1448" s="216">
        <f t="shared" si="275"/>
        <v>1225.3499999999999</v>
      </c>
      <c r="I1448" s="252">
        <f t="shared" si="274"/>
        <v>0</v>
      </c>
      <c r="J1448" s="252">
        <f t="shared" si="274"/>
        <v>589.82999999999993</v>
      </c>
      <c r="K1448" s="255" t="str">
        <f>'V ЦК'!K1448</f>
        <v>996,98</v>
      </c>
      <c r="L1448" s="255" t="str">
        <f>'V ЦК'!L1448</f>
        <v>0</v>
      </c>
      <c r="M1448" s="256" t="str">
        <f>'V ЦК'!M1448</f>
        <v>481,2</v>
      </c>
      <c r="N1448" s="218">
        <f>'V ЦК'!N1448</f>
        <v>225.07</v>
      </c>
      <c r="O1448" s="261">
        <f>'V ЦК'!O1448</f>
        <v>0</v>
      </c>
      <c r="P1448" s="261">
        <f>'V ЦК'!P1448</f>
        <v>108.63</v>
      </c>
      <c r="Q1448" s="218">
        <f t="shared" si="282"/>
        <v>3.3000000000000003</v>
      </c>
      <c r="R1448" s="387">
        <f t="shared" si="282"/>
        <v>40.119999999999997</v>
      </c>
      <c r="S1448" s="388">
        <f t="shared" si="282"/>
        <v>59.97</v>
      </c>
      <c r="T1448" s="388">
        <f t="shared" si="282"/>
        <v>211.35</v>
      </c>
      <c r="U1448" s="389">
        <f t="shared" si="282"/>
        <v>560.38</v>
      </c>
    </row>
    <row r="1449" spans="1:21" s="12" customFormat="1" x14ac:dyDescent="0.25">
      <c r="A1449" s="211" t="str">
        <f t="shared" si="283"/>
        <v>29.05.2018</v>
      </c>
      <c r="B1449" s="212">
        <f t="shared" si="283"/>
        <v>23</v>
      </c>
      <c r="C1449" s="211" t="str">
        <f t="shared" si="271"/>
        <v>150-670 кВт</v>
      </c>
      <c r="D1449" s="213">
        <f t="shared" si="277"/>
        <v>926.12</v>
      </c>
      <c r="E1449" s="214">
        <f t="shared" si="278"/>
        <v>945.97</v>
      </c>
      <c r="F1449" s="214">
        <f t="shared" si="279"/>
        <v>1097.3499999999999</v>
      </c>
      <c r="G1449" s="215">
        <f t="shared" si="280"/>
        <v>1446.38</v>
      </c>
      <c r="H1449" s="216">
        <f t="shared" si="275"/>
        <v>886</v>
      </c>
      <c r="I1449" s="252">
        <f t="shared" si="274"/>
        <v>0</v>
      </c>
      <c r="J1449" s="252">
        <f t="shared" si="274"/>
        <v>399.84999999999997</v>
      </c>
      <c r="K1449" s="255" t="str">
        <f>'V ЦК'!K1449</f>
        <v>720,13</v>
      </c>
      <c r="L1449" s="255" t="str">
        <f>'V ЦК'!L1449</f>
        <v>0</v>
      </c>
      <c r="M1449" s="256" t="str">
        <f>'V ЦК'!M1449</f>
        <v>326,21</v>
      </c>
      <c r="N1449" s="218">
        <f>'V ЦК'!N1449</f>
        <v>162.57</v>
      </c>
      <c r="O1449" s="261">
        <f>'V ЦК'!O1449</f>
        <v>0</v>
      </c>
      <c r="P1449" s="261">
        <f>'V ЦК'!P1449</f>
        <v>73.64</v>
      </c>
      <c r="Q1449" s="218">
        <f t="shared" si="282"/>
        <v>3.3000000000000003</v>
      </c>
      <c r="R1449" s="387">
        <f t="shared" si="282"/>
        <v>40.119999999999997</v>
      </c>
      <c r="S1449" s="388">
        <f t="shared" si="282"/>
        <v>59.97</v>
      </c>
      <c r="T1449" s="388">
        <f t="shared" si="282"/>
        <v>211.35</v>
      </c>
      <c r="U1449" s="389">
        <f t="shared" si="282"/>
        <v>560.38</v>
      </c>
    </row>
    <row r="1450" spans="1:21" s="12" customFormat="1" x14ac:dyDescent="0.25">
      <c r="A1450" s="211" t="str">
        <f t="shared" si="283"/>
        <v>30.05.2018</v>
      </c>
      <c r="B1450" s="212">
        <f t="shared" si="283"/>
        <v>0</v>
      </c>
      <c r="C1450" s="211" t="str">
        <f t="shared" si="271"/>
        <v>150-670 кВт</v>
      </c>
      <c r="D1450" s="213">
        <f t="shared" si="277"/>
        <v>874.73</v>
      </c>
      <c r="E1450" s="214">
        <f t="shared" si="278"/>
        <v>894.58</v>
      </c>
      <c r="F1450" s="214">
        <f t="shared" si="279"/>
        <v>1045.96</v>
      </c>
      <c r="G1450" s="215">
        <f t="shared" si="280"/>
        <v>1394.99</v>
      </c>
      <c r="H1450" s="216">
        <f t="shared" si="275"/>
        <v>834.61</v>
      </c>
      <c r="I1450" s="252">
        <f t="shared" si="274"/>
        <v>0</v>
      </c>
      <c r="J1450" s="252">
        <f t="shared" si="274"/>
        <v>108.47</v>
      </c>
      <c r="K1450" s="255" t="str">
        <f>'V ЦК'!K1450</f>
        <v>678,21</v>
      </c>
      <c r="L1450" s="255" t="str">
        <f>'V ЦК'!L1450</f>
        <v>0</v>
      </c>
      <c r="M1450" s="256" t="str">
        <f>'V ЦК'!M1450</f>
        <v>88,49</v>
      </c>
      <c r="N1450" s="218">
        <f>'V ЦК'!N1450</f>
        <v>153.1</v>
      </c>
      <c r="O1450" s="261">
        <f>'V ЦК'!O1450</f>
        <v>0</v>
      </c>
      <c r="P1450" s="261">
        <f>'V ЦК'!P1450</f>
        <v>19.98</v>
      </c>
      <c r="Q1450" s="218">
        <f t="shared" si="282"/>
        <v>3.3000000000000003</v>
      </c>
      <c r="R1450" s="387">
        <f t="shared" si="282"/>
        <v>40.119999999999997</v>
      </c>
      <c r="S1450" s="388">
        <f t="shared" si="282"/>
        <v>59.97</v>
      </c>
      <c r="T1450" s="388">
        <f t="shared" si="282"/>
        <v>211.35</v>
      </c>
      <c r="U1450" s="389">
        <f t="shared" si="282"/>
        <v>560.38</v>
      </c>
    </row>
    <row r="1451" spans="1:21" s="12" customFormat="1" x14ac:dyDescent="0.25">
      <c r="A1451" s="211" t="str">
        <f t="shared" si="283"/>
        <v>30.05.2018</v>
      </c>
      <c r="B1451" s="212">
        <f t="shared" si="283"/>
        <v>1</v>
      </c>
      <c r="C1451" s="211" t="str">
        <f t="shared" si="271"/>
        <v>150-670 кВт</v>
      </c>
      <c r="D1451" s="213">
        <f t="shared" si="277"/>
        <v>902.67000000000007</v>
      </c>
      <c r="E1451" s="214">
        <f t="shared" si="278"/>
        <v>922.52</v>
      </c>
      <c r="F1451" s="214">
        <f t="shared" si="279"/>
        <v>1073.9000000000001</v>
      </c>
      <c r="G1451" s="215">
        <f t="shared" si="280"/>
        <v>1422.93</v>
      </c>
      <c r="H1451" s="216">
        <f t="shared" si="275"/>
        <v>862.55</v>
      </c>
      <c r="I1451" s="252">
        <f t="shared" si="274"/>
        <v>0</v>
      </c>
      <c r="J1451" s="252">
        <f t="shared" si="274"/>
        <v>80.52</v>
      </c>
      <c r="K1451" s="255" t="str">
        <f>'V ЦК'!K1451</f>
        <v>701</v>
      </c>
      <c r="L1451" s="255" t="str">
        <f>'V ЦК'!L1451</f>
        <v>0</v>
      </c>
      <c r="M1451" s="256" t="str">
        <f>'V ЦК'!M1451</f>
        <v>65,69</v>
      </c>
      <c r="N1451" s="218">
        <f>'V ЦК'!N1451</f>
        <v>158.25</v>
      </c>
      <c r="O1451" s="261">
        <f>'V ЦК'!O1451</f>
        <v>0</v>
      </c>
      <c r="P1451" s="261">
        <f>'V ЦК'!P1451</f>
        <v>14.83</v>
      </c>
      <c r="Q1451" s="218">
        <f t="shared" si="282"/>
        <v>3.3000000000000003</v>
      </c>
      <c r="R1451" s="387">
        <f t="shared" si="282"/>
        <v>40.119999999999997</v>
      </c>
      <c r="S1451" s="388">
        <f t="shared" si="282"/>
        <v>59.97</v>
      </c>
      <c r="T1451" s="388">
        <f t="shared" si="282"/>
        <v>211.35</v>
      </c>
      <c r="U1451" s="389">
        <f t="shared" si="282"/>
        <v>560.38</v>
      </c>
    </row>
    <row r="1452" spans="1:21" s="12" customFormat="1" x14ac:dyDescent="0.25">
      <c r="A1452" s="211" t="str">
        <f t="shared" si="283"/>
        <v>30.05.2018</v>
      </c>
      <c r="B1452" s="212">
        <f t="shared" si="283"/>
        <v>2</v>
      </c>
      <c r="C1452" s="211" t="str">
        <f t="shared" si="271"/>
        <v>150-670 кВт</v>
      </c>
      <c r="D1452" s="213">
        <f t="shared" si="277"/>
        <v>949.6099999999999</v>
      </c>
      <c r="E1452" s="214">
        <f t="shared" si="278"/>
        <v>969.45999999999992</v>
      </c>
      <c r="F1452" s="214">
        <f t="shared" si="279"/>
        <v>1120.8399999999999</v>
      </c>
      <c r="G1452" s="215">
        <f t="shared" si="280"/>
        <v>1469.87</v>
      </c>
      <c r="H1452" s="216">
        <f t="shared" si="275"/>
        <v>909.4899999999999</v>
      </c>
      <c r="I1452" s="252">
        <f t="shared" si="274"/>
        <v>0</v>
      </c>
      <c r="J1452" s="252">
        <f t="shared" si="274"/>
        <v>23.08</v>
      </c>
      <c r="K1452" s="255" t="str">
        <f>'V ЦК'!K1452</f>
        <v>739,3</v>
      </c>
      <c r="L1452" s="255" t="str">
        <f>'V ЦК'!L1452</f>
        <v>0</v>
      </c>
      <c r="M1452" s="256" t="str">
        <f>'V ЦК'!M1452</f>
        <v>18,83</v>
      </c>
      <c r="N1452" s="218">
        <f>'V ЦК'!N1452</f>
        <v>166.89</v>
      </c>
      <c r="O1452" s="261">
        <f>'V ЦК'!O1452</f>
        <v>0</v>
      </c>
      <c r="P1452" s="261">
        <f>'V ЦК'!P1452</f>
        <v>4.25</v>
      </c>
      <c r="Q1452" s="218">
        <f t="shared" ref="Q1452:U1467" si="284">Q1451</f>
        <v>3.3000000000000003</v>
      </c>
      <c r="R1452" s="387">
        <f t="shared" si="284"/>
        <v>40.119999999999997</v>
      </c>
      <c r="S1452" s="388">
        <f t="shared" si="284"/>
        <v>59.97</v>
      </c>
      <c r="T1452" s="388">
        <f t="shared" si="284"/>
        <v>211.35</v>
      </c>
      <c r="U1452" s="389">
        <f t="shared" si="284"/>
        <v>560.38</v>
      </c>
    </row>
    <row r="1453" spans="1:21" s="12" customFormat="1" x14ac:dyDescent="0.25">
      <c r="A1453" s="211" t="str">
        <f t="shared" si="283"/>
        <v>30.05.2018</v>
      </c>
      <c r="B1453" s="212">
        <f t="shared" si="283"/>
        <v>3</v>
      </c>
      <c r="C1453" s="211" t="str">
        <f t="shared" si="271"/>
        <v>150-670 кВт</v>
      </c>
      <c r="D1453" s="213">
        <f t="shared" si="277"/>
        <v>946.15000000000009</v>
      </c>
      <c r="E1453" s="214">
        <f t="shared" si="278"/>
        <v>966</v>
      </c>
      <c r="F1453" s="214">
        <f t="shared" si="279"/>
        <v>1117.3800000000001</v>
      </c>
      <c r="G1453" s="215">
        <f t="shared" si="280"/>
        <v>1466.41</v>
      </c>
      <c r="H1453" s="216">
        <f t="shared" si="275"/>
        <v>906.03</v>
      </c>
      <c r="I1453" s="252">
        <f t="shared" si="274"/>
        <v>0</v>
      </c>
      <c r="J1453" s="252">
        <f t="shared" si="274"/>
        <v>690.95</v>
      </c>
      <c r="K1453" s="255" t="str">
        <f>'V ЦК'!K1453</f>
        <v>736,47</v>
      </c>
      <c r="L1453" s="255" t="str">
        <f>'V ЦК'!L1453</f>
        <v>0</v>
      </c>
      <c r="M1453" s="256" t="str">
        <f>'V ЦК'!M1453</f>
        <v>563,7</v>
      </c>
      <c r="N1453" s="218">
        <f>'V ЦК'!N1453</f>
        <v>166.26</v>
      </c>
      <c r="O1453" s="261">
        <f>'V ЦК'!O1453</f>
        <v>0</v>
      </c>
      <c r="P1453" s="261">
        <f>'V ЦК'!P1453</f>
        <v>127.25</v>
      </c>
      <c r="Q1453" s="218">
        <f t="shared" si="284"/>
        <v>3.3000000000000003</v>
      </c>
      <c r="R1453" s="387">
        <f t="shared" si="284"/>
        <v>40.119999999999997</v>
      </c>
      <c r="S1453" s="388">
        <f t="shared" si="284"/>
        <v>59.97</v>
      </c>
      <c r="T1453" s="388">
        <f t="shared" si="284"/>
        <v>211.35</v>
      </c>
      <c r="U1453" s="389">
        <f t="shared" si="284"/>
        <v>560.38</v>
      </c>
    </row>
    <row r="1454" spans="1:21" s="12" customFormat="1" x14ac:dyDescent="0.25">
      <c r="A1454" s="211" t="str">
        <f t="shared" si="283"/>
        <v>30.05.2018</v>
      </c>
      <c r="B1454" s="212">
        <f t="shared" si="283"/>
        <v>4</v>
      </c>
      <c r="C1454" s="211" t="str">
        <f t="shared" si="271"/>
        <v>150-670 кВт</v>
      </c>
      <c r="D1454" s="213">
        <f t="shared" si="277"/>
        <v>1009.27</v>
      </c>
      <c r="E1454" s="214">
        <f t="shared" si="278"/>
        <v>1029.1200000000001</v>
      </c>
      <c r="F1454" s="214">
        <f t="shared" si="279"/>
        <v>1180.5</v>
      </c>
      <c r="G1454" s="215">
        <f t="shared" si="280"/>
        <v>1529.53</v>
      </c>
      <c r="H1454" s="216">
        <f t="shared" si="275"/>
        <v>969.15</v>
      </c>
      <c r="I1454" s="252">
        <f t="shared" si="274"/>
        <v>88.92</v>
      </c>
      <c r="J1454" s="252">
        <f t="shared" si="274"/>
        <v>0</v>
      </c>
      <c r="K1454" s="255" t="str">
        <f>'V ЦК'!K1454</f>
        <v>787,97</v>
      </c>
      <c r="L1454" s="255" t="str">
        <f>'V ЦК'!L1454</f>
        <v>72,54</v>
      </c>
      <c r="M1454" s="256" t="str">
        <f>'V ЦК'!M1454</f>
        <v>0</v>
      </c>
      <c r="N1454" s="218">
        <f>'V ЦК'!N1454</f>
        <v>177.88</v>
      </c>
      <c r="O1454" s="261">
        <f>'V ЦК'!O1454</f>
        <v>16.38</v>
      </c>
      <c r="P1454" s="261">
        <f>'V ЦК'!P1454</f>
        <v>0</v>
      </c>
      <c r="Q1454" s="218">
        <f t="shared" si="284"/>
        <v>3.3000000000000003</v>
      </c>
      <c r="R1454" s="387">
        <f t="shared" si="284"/>
        <v>40.119999999999997</v>
      </c>
      <c r="S1454" s="388">
        <f t="shared" si="284"/>
        <v>59.97</v>
      </c>
      <c r="T1454" s="388">
        <f t="shared" si="284"/>
        <v>211.35</v>
      </c>
      <c r="U1454" s="389">
        <f t="shared" si="284"/>
        <v>560.38</v>
      </c>
    </row>
    <row r="1455" spans="1:21" s="12" customFormat="1" x14ac:dyDescent="0.25">
      <c r="A1455" s="211" t="str">
        <f t="shared" si="283"/>
        <v>30.05.2018</v>
      </c>
      <c r="B1455" s="212">
        <f t="shared" si="283"/>
        <v>5</v>
      </c>
      <c r="C1455" s="211" t="str">
        <f t="shared" si="271"/>
        <v>150-670 кВт</v>
      </c>
      <c r="D1455" s="213">
        <f t="shared" si="277"/>
        <v>1033.7</v>
      </c>
      <c r="E1455" s="214">
        <f t="shared" si="278"/>
        <v>1053.55</v>
      </c>
      <c r="F1455" s="214">
        <f t="shared" si="279"/>
        <v>1204.9299999999998</v>
      </c>
      <c r="G1455" s="215">
        <f t="shared" si="280"/>
        <v>1553.96</v>
      </c>
      <c r="H1455" s="216">
        <f t="shared" si="275"/>
        <v>993.57999999999993</v>
      </c>
      <c r="I1455" s="252">
        <f t="shared" si="274"/>
        <v>224.95000000000002</v>
      </c>
      <c r="J1455" s="252">
        <f t="shared" si="274"/>
        <v>0</v>
      </c>
      <c r="K1455" s="255" t="str">
        <f>'V ЦК'!K1455</f>
        <v>807,9</v>
      </c>
      <c r="L1455" s="255" t="str">
        <f>'V ЦК'!L1455</f>
        <v>183,52</v>
      </c>
      <c r="M1455" s="256" t="str">
        <f>'V ЦК'!M1455</f>
        <v>0</v>
      </c>
      <c r="N1455" s="218">
        <f>'V ЦК'!N1455</f>
        <v>182.38</v>
      </c>
      <c r="O1455" s="261">
        <f>'V ЦК'!O1455</f>
        <v>41.43</v>
      </c>
      <c r="P1455" s="261">
        <f>'V ЦК'!P1455</f>
        <v>0</v>
      </c>
      <c r="Q1455" s="218">
        <f t="shared" si="284"/>
        <v>3.3000000000000003</v>
      </c>
      <c r="R1455" s="387">
        <f t="shared" si="284"/>
        <v>40.119999999999997</v>
      </c>
      <c r="S1455" s="388">
        <f t="shared" si="284"/>
        <v>59.97</v>
      </c>
      <c r="T1455" s="388">
        <f t="shared" si="284"/>
        <v>211.35</v>
      </c>
      <c r="U1455" s="389">
        <f t="shared" si="284"/>
        <v>560.38</v>
      </c>
    </row>
    <row r="1456" spans="1:21" s="12" customFormat="1" x14ac:dyDescent="0.25">
      <c r="A1456" s="211" t="str">
        <f t="shared" si="283"/>
        <v>30.05.2018</v>
      </c>
      <c r="B1456" s="212">
        <f t="shared" si="283"/>
        <v>6</v>
      </c>
      <c r="C1456" s="211" t="str">
        <f t="shared" si="271"/>
        <v>150-670 кВт</v>
      </c>
      <c r="D1456" s="213">
        <f t="shared" si="277"/>
        <v>984.52</v>
      </c>
      <c r="E1456" s="214">
        <f t="shared" si="278"/>
        <v>1004.37</v>
      </c>
      <c r="F1456" s="214">
        <f t="shared" si="279"/>
        <v>1155.75</v>
      </c>
      <c r="G1456" s="215">
        <f t="shared" si="280"/>
        <v>1504.78</v>
      </c>
      <c r="H1456" s="216">
        <f t="shared" si="275"/>
        <v>944.39999999999986</v>
      </c>
      <c r="I1456" s="252">
        <f t="shared" si="274"/>
        <v>121.12</v>
      </c>
      <c r="J1456" s="252">
        <f t="shared" si="274"/>
        <v>0</v>
      </c>
      <c r="K1456" s="255" t="str">
        <f>'V ЦК'!K1456</f>
        <v>767,78</v>
      </c>
      <c r="L1456" s="255" t="str">
        <f>'V ЦК'!L1456</f>
        <v>98,81</v>
      </c>
      <c r="M1456" s="256" t="str">
        <f>'V ЦК'!M1456</f>
        <v>0</v>
      </c>
      <c r="N1456" s="218">
        <f>'V ЦК'!N1456</f>
        <v>173.32</v>
      </c>
      <c r="O1456" s="261">
        <f>'V ЦК'!O1456</f>
        <v>22.31</v>
      </c>
      <c r="P1456" s="261">
        <f>'V ЦК'!P1456</f>
        <v>0</v>
      </c>
      <c r="Q1456" s="218">
        <f t="shared" si="284"/>
        <v>3.3000000000000003</v>
      </c>
      <c r="R1456" s="387">
        <f t="shared" si="284"/>
        <v>40.119999999999997</v>
      </c>
      <c r="S1456" s="388">
        <f t="shared" si="284"/>
        <v>59.97</v>
      </c>
      <c r="T1456" s="388">
        <f t="shared" si="284"/>
        <v>211.35</v>
      </c>
      <c r="U1456" s="389">
        <f t="shared" si="284"/>
        <v>560.38</v>
      </c>
    </row>
    <row r="1457" spans="1:21" s="12" customFormat="1" x14ac:dyDescent="0.25">
      <c r="A1457" s="211" t="str">
        <f t="shared" si="283"/>
        <v>30.05.2018</v>
      </c>
      <c r="B1457" s="212">
        <f t="shared" si="283"/>
        <v>7</v>
      </c>
      <c r="C1457" s="211" t="str">
        <f t="shared" si="271"/>
        <v>150-670 кВт</v>
      </c>
      <c r="D1457" s="213">
        <f t="shared" si="277"/>
        <v>882.14</v>
      </c>
      <c r="E1457" s="214">
        <f t="shared" si="278"/>
        <v>901.99</v>
      </c>
      <c r="F1457" s="214">
        <f t="shared" si="279"/>
        <v>1053.3699999999999</v>
      </c>
      <c r="G1457" s="215">
        <f t="shared" si="280"/>
        <v>1402.4</v>
      </c>
      <c r="H1457" s="216">
        <f t="shared" si="275"/>
        <v>842.02</v>
      </c>
      <c r="I1457" s="252">
        <f t="shared" si="274"/>
        <v>325.12</v>
      </c>
      <c r="J1457" s="252">
        <f t="shared" si="274"/>
        <v>0</v>
      </c>
      <c r="K1457" s="255" t="str">
        <f>'V ЦК'!K1457</f>
        <v>684,25</v>
      </c>
      <c r="L1457" s="255" t="str">
        <f>'V ЦК'!L1457</f>
        <v>265,24</v>
      </c>
      <c r="M1457" s="256" t="str">
        <f>'V ЦК'!M1457</f>
        <v>0</v>
      </c>
      <c r="N1457" s="218">
        <f>'V ЦК'!N1457</f>
        <v>154.47</v>
      </c>
      <c r="O1457" s="261">
        <f>'V ЦК'!O1457</f>
        <v>59.88</v>
      </c>
      <c r="P1457" s="261">
        <f>'V ЦК'!P1457</f>
        <v>0</v>
      </c>
      <c r="Q1457" s="218">
        <f t="shared" si="284"/>
        <v>3.3000000000000003</v>
      </c>
      <c r="R1457" s="387">
        <f t="shared" si="284"/>
        <v>40.119999999999997</v>
      </c>
      <c r="S1457" s="388">
        <f t="shared" si="284"/>
        <v>59.97</v>
      </c>
      <c r="T1457" s="388">
        <f t="shared" si="284"/>
        <v>211.35</v>
      </c>
      <c r="U1457" s="389">
        <f t="shared" si="284"/>
        <v>560.38</v>
      </c>
    </row>
    <row r="1458" spans="1:21" s="12" customFormat="1" x14ac:dyDescent="0.25">
      <c r="A1458" s="211" t="str">
        <f t="shared" ref="A1458:B1473" si="285">A714</f>
        <v>30.05.2018</v>
      </c>
      <c r="B1458" s="212">
        <f t="shared" si="285"/>
        <v>8</v>
      </c>
      <c r="C1458" s="211" t="str">
        <f t="shared" si="271"/>
        <v>150-670 кВт</v>
      </c>
      <c r="D1458" s="213">
        <f t="shared" si="277"/>
        <v>952.31999999999994</v>
      </c>
      <c r="E1458" s="214">
        <f t="shared" si="278"/>
        <v>972.17</v>
      </c>
      <c r="F1458" s="214">
        <f t="shared" si="279"/>
        <v>1123.55</v>
      </c>
      <c r="G1458" s="215">
        <f t="shared" si="280"/>
        <v>1472.58</v>
      </c>
      <c r="H1458" s="216">
        <f t="shared" si="275"/>
        <v>912.19999999999993</v>
      </c>
      <c r="I1458" s="252">
        <f t="shared" si="274"/>
        <v>128.72</v>
      </c>
      <c r="J1458" s="252">
        <f t="shared" si="274"/>
        <v>0</v>
      </c>
      <c r="K1458" s="255" t="str">
        <f>'V ЦК'!K1458</f>
        <v>741,51</v>
      </c>
      <c r="L1458" s="255" t="str">
        <f>'V ЦК'!L1458</f>
        <v>105,01</v>
      </c>
      <c r="M1458" s="256" t="str">
        <f>'V ЦК'!M1458</f>
        <v>0</v>
      </c>
      <c r="N1458" s="218">
        <f>'V ЦК'!N1458</f>
        <v>167.39</v>
      </c>
      <c r="O1458" s="261">
        <f>'V ЦК'!O1458</f>
        <v>23.71</v>
      </c>
      <c r="P1458" s="261">
        <f>'V ЦК'!P1458</f>
        <v>0</v>
      </c>
      <c r="Q1458" s="218">
        <f t="shared" si="284"/>
        <v>3.3000000000000003</v>
      </c>
      <c r="R1458" s="387">
        <f t="shared" si="284"/>
        <v>40.119999999999997</v>
      </c>
      <c r="S1458" s="388">
        <f t="shared" si="284"/>
        <v>59.97</v>
      </c>
      <c r="T1458" s="388">
        <f t="shared" si="284"/>
        <v>211.35</v>
      </c>
      <c r="U1458" s="389">
        <f t="shared" si="284"/>
        <v>560.38</v>
      </c>
    </row>
    <row r="1459" spans="1:21" s="12" customFormat="1" x14ac:dyDescent="0.25">
      <c r="A1459" s="211" t="str">
        <f t="shared" si="285"/>
        <v>30.05.2018</v>
      </c>
      <c r="B1459" s="212">
        <f t="shared" si="285"/>
        <v>9</v>
      </c>
      <c r="C1459" s="211" t="str">
        <f t="shared" si="271"/>
        <v>150-670 кВт</v>
      </c>
      <c r="D1459" s="213">
        <f t="shared" si="277"/>
        <v>889.69</v>
      </c>
      <c r="E1459" s="214">
        <f t="shared" si="278"/>
        <v>909.54</v>
      </c>
      <c r="F1459" s="214">
        <f t="shared" si="279"/>
        <v>1060.92</v>
      </c>
      <c r="G1459" s="215">
        <f t="shared" si="280"/>
        <v>1409.9499999999998</v>
      </c>
      <c r="H1459" s="216">
        <f t="shared" si="275"/>
        <v>849.56999999999994</v>
      </c>
      <c r="I1459" s="252">
        <f t="shared" si="274"/>
        <v>91.18</v>
      </c>
      <c r="J1459" s="252">
        <f t="shared" si="274"/>
        <v>0</v>
      </c>
      <c r="K1459" s="255" t="str">
        <f>'V ЦК'!K1459</f>
        <v>690,41</v>
      </c>
      <c r="L1459" s="255" t="str">
        <f>'V ЦК'!L1459</f>
        <v>74,39</v>
      </c>
      <c r="M1459" s="256" t="str">
        <f>'V ЦК'!M1459</f>
        <v>0</v>
      </c>
      <c r="N1459" s="218">
        <f>'V ЦК'!N1459</f>
        <v>155.86000000000001</v>
      </c>
      <c r="O1459" s="261">
        <f>'V ЦК'!O1459</f>
        <v>16.79</v>
      </c>
      <c r="P1459" s="261">
        <f>'V ЦК'!P1459</f>
        <v>0</v>
      </c>
      <c r="Q1459" s="218">
        <f t="shared" si="284"/>
        <v>3.3000000000000003</v>
      </c>
      <c r="R1459" s="387">
        <f t="shared" si="284"/>
        <v>40.119999999999997</v>
      </c>
      <c r="S1459" s="388">
        <f t="shared" si="284"/>
        <v>59.97</v>
      </c>
      <c r="T1459" s="388">
        <f t="shared" si="284"/>
        <v>211.35</v>
      </c>
      <c r="U1459" s="389">
        <f t="shared" si="284"/>
        <v>560.38</v>
      </c>
    </row>
    <row r="1460" spans="1:21" s="12" customFormat="1" x14ac:dyDescent="0.25">
      <c r="A1460" s="211" t="str">
        <f t="shared" si="285"/>
        <v>30.05.2018</v>
      </c>
      <c r="B1460" s="212">
        <f t="shared" si="285"/>
        <v>10</v>
      </c>
      <c r="C1460" s="211" t="str">
        <f t="shared" ref="C1460:C1497" si="286">C1459</f>
        <v>150-670 кВт</v>
      </c>
      <c r="D1460" s="213">
        <f t="shared" si="277"/>
        <v>892.74</v>
      </c>
      <c r="E1460" s="214">
        <f t="shared" si="278"/>
        <v>912.58999999999992</v>
      </c>
      <c r="F1460" s="214">
        <f t="shared" si="279"/>
        <v>1063.97</v>
      </c>
      <c r="G1460" s="215">
        <f t="shared" si="280"/>
        <v>1413</v>
      </c>
      <c r="H1460" s="216">
        <f t="shared" si="275"/>
        <v>852.61999999999989</v>
      </c>
      <c r="I1460" s="252">
        <f t="shared" si="274"/>
        <v>0</v>
      </c>
      <c r="J1460" s="252">
        <f t="shared" si="274"/>
        <v>60.59</v>
      </c>
      <c r="K1460" s="255" t="str">
        <f>'V ЦК'!K1460</f>
        <v>692,9</v>
      </c>
      <c r="L1460" s="255" t="str">
        <f>'V ЦК'!L1460</f>
        <v>0</v>
      </c>
      <c r="M1460" s="256" t="str">
        <f>'V ЦК'!M1460</f>
        <v>49,43</v>
      </c>
      <c r="N1460" s="218">
        <f>'V ЦК'!N1460</f>
        <v>156.41999999999999</v>
      </c>
      <c r="O1460" s="261">
        <f>'V ЦК'!O1460</f>
        <v>0</v>
      </c>
      <c r="P1460" s="261">
        <f>'V ЦК'!P1460</f>
        <v>11.16</v>
      </c>
      <c r="Q1460" s="218">
        <f t="shared" si="284"/>
        <v>3.3000000000000003</v>
      </c>
      <c r="R1460" s="387">
        <f t="shared" si="284"/>
        <v>40.119999999999997</v>
      </c>
      <c r="S1460" s="388">
        <f t="shared" si="284"/>
        <v>59.97</v>
      </c>
      <c r="T1460" s="388">
        <f t="shared" si="284"/>
        <v>211.35</v>
      </c>
      <c r="U1460" s="389">
        <f t="shared" si="284"/>
        <v>560.38</v>
      </c>
    </row>
    <row r="1461" spans="1:21" s="12" customFormat="1" x14ac:dyDescent="0.25">
      <c r="A1461" s="211" t="str">
        <f t="shared" si="285"/>
        <v>30.05.2018</v>
      </c>
      <c r="B1461" s="212">
        <f t="shared" si="285"/>
        <v>11</v>
      </c>
      <c r="C1461" s="211" t="str">
        <f t="shared" si="286"/>
        <v>150-670 кВт</v>
      </c>
      <c r="D1461" s="213">
        <f t="shared" si="277"/>
        <v>892.41000000000008</v>
      </c>
      <c r="E1461" s="214">
        <f t="shared" si="278"/>
        <v>912.26</v>
      </c>
      <c r="F1461" s="214">
        <f t="shared" si="279"/>
        <v>1063.6399999999999</v>
      </c>
      <c r="G1461" s="215">
        <f t="shared" si="280"/>
        <v>1412.67</v>
      </c>
      <c r="H1461" s="216">
        <f t="shared" si="275"/>
        <v>852.29</v>
      </c>
      <c r="I1461" s="252">
        <f t="shared" si="274"/>
        <v>0</v>
      </c>
      <c r="J1461" s="252">
        <f t="shared" si="274"/>
        <v>57</v>
      </c>
      <c r="K1461" s="255" t="str">
        <f>'V ЦК'!K1461</f>
        <v>692,63</v>
      </c>
      <c r="L1461" s="255" t="str">
        <f>'V ЦК'!L1461</f>
        <v>0</v>
      </c>
      <c r="M1461" s="256" t="str">
        <f>'V ЦК'!M1461</f>
        <v>46,5</v>
      </c>
      <c r="N1461" s="218">
        <f>'V ЦК'!N1461</f>
        <v>156.36000000000001</v>
      </c>
      <c r="O1461" s="261">
        <f>'V ЦК'!O1461</f>
        <v>0</v>
      </c>
      <c r="P1461" s="261">
        <f>'V ЦК'!P1461</f>
        <v>10.5</v>
      </c>
      <c r="Q1461" s="218">
        <f t="shared" si="284"/>
        <v>3.3000000000000003</v>
      </c>
      <c r="R1461" s="387">
        <f t="shared" si="284"/>
        <v>40.119999999999997</v>
      </c>
      <c r="S1461" s="388">
        <f t="shared" si="284"/>
        <v>59.97</v>
      </c>
      <c r="T1461" s="388">
        <f t="shared" si="284"/>
        <v>211.35</v>
      </c>
      <c r="U1461" s="389">
        <f t="shared" si="284"/>
        <v>560.38</v>
      </c>
    </row>
    <row r="1462" spans="1:21" s="12" customFormat="1" x14ac:dyDescent="0.25">
      <c r="A1462" s="211" t="str">
        <f t="shared" si="285"/>
        <v>30.05.2018</v>
      </c>
      <c r="B1462" s="212">
        <f t="shared" si="285"/>
        <v>12</v>
      </c>
      <c r="C1462" s="211" t="str">
        <f t="shared" si="286"/>
        <v>150-670 кВт</v>
      </c>
      <c r="D1462" s="213">
        <f t="shared" si="277"/>
        <v>892</v>
      </c>
      <c r="E1462" s="214">
        <f t="shared" si="278"/>
        <v>911.84999999999991</v>
      </c>
      <c r="F1462" s="214">
        <f t="shared" si="279"/>
        <v>1063.23</v>
      </c>
      <c r="G1462" s="215">
        <f t="shared" si="280"/>
        <v>1412.26</v>
      </c>
      <c r="H1462" s="216">
        <f t="shared" si="275"/>
        <v>851.87999999999988</v>
      </c>
      <c r="I1462" s="252">
        <f t="shared" si="274"/>
        <v>0</v>
      </c>
      <c r="J1462" s="252">
        <f t="shared" si="274"/>
        <v>24.86</v>
      </c>
      <c r="K1462" s="255" t="str">
        <f>'V ЦК'!K1462</f>
        <v>692,3</v>
      </c>
      <c r="L1462" s="255" t="str">
        <f>'V ЦК'!L1462</f>
        <v>0</v>
      </c>
      <c r="M1462" s="256" t="str">
        <f>'V ЦК'!M1462</f>
        <v>20,28</v>
      </c>
      <c r="N1462" s="218">
        <f>'V ЦК'!N1462</f>
        <v>156.28</v>
      </c>
      <c r="O1462" s="261">
        <f>'V ЦК'!O1462</f>
        <v>0</v>
      </c>
      <c r="P1462" s="261">
        <f>'V ЦК'!P1462</f>
        <v>4.58</v>
      </c>
      <c r="Q1462" s="218">
        <f t="shared" si="284"/>
        <v>3.3000000000000003</v>
      </c>
      <c r="R1462" s="387">
        <f t="shared" si="284"/>
        <v>40.119999999999997</v>
      </c>
      <c r="S1462" s="388">
        <f t="shared" si="284"/>
        <v>59.97</v>
      </c>
      <c r="T1462" s="388">
        <f t="shared" si="284"/>
        <v>211.35</v>
      </c>
      <c r="U1462" s="389">
        <f t="shared" si="284"/>
        <v>560.38</v>
      </c>
    </row>
    <row r="1463" spans="1:21" s="12" customFormat="1" x14ac:dyDescent="0.25">
      <c r="A1463" s="211" t="str">
        <f t="shared" si="285"/>
        <v>30.05.2018</v>
      </c>
      <c r="B1463" s="212">
        <f t="shared" si="285"/>
        <v>13</v>
      </c>
      <c r="C1463" s="211" t="str">
        <f t="shared" si="286"/>
        <v>150-670 кВт</v>
      </c>
      <c r="D1463" s="213">
        <f t="shared" si="277"/>
        <v>892.69</v>
      </c>
      <c r="E1463" s="214">
        <f t="shared" si="278"/>
        <v>912.54</v>
      </c>
      <c r="F1463" s="214">
        <f t="shared" si="279"/>
        <v>1063.92</v>
      </c>
      <c r="G1463" s="215">
        <f t="shared" si="280"/>
        <v>1412.95</v>
      </c>
      <c r="H1463" s="216">
        <f t="shared" si="275"/>
        <v>852.56999999999994</v>
      </c>
      <c r="I1463" s="252">
        <f t="shared" si="274"/>
        <v>103.77</v>
      </c>
      <c r="J1463" s="252">
        <f t="shared" si="274"/>
        <v>0</v>
      </c>
      <c r="K1463" s="255" t="str">
        <f>'V ЦК'!K1463</f>
        <v>692,86</v>
      </c>
      <c r="L1463" s="255" t="str">
        <f>'V ЦК'!L1463</f>
        <v>84,66</v>
      </c>
      <c r="M1463" s="256" t="str">
        <f>'V ЦК'!M1463</f>
        <v>0</v>
      </c>
      <c r="N1463" s="218">
        <f>'V ЦК'!N1463</f>
        <v>156.41</v>
      </c>
      <c r="O1463" s="261">
        <f>'V ЦК'!O1463</f>
        <v>19.11</v>
      </c>
      <c r="P1463" s="261">
        <f>'V ЦК'!P1463</f>
        <v>0</v>
      </c>
      <c r="Q1463" s="218">
        <f t="shared" si="284"/>
        <v>3.3000000000000003</v>
      </c>
      <c r="R1463" s="387">
        <f t="shared" si="284"/>
        <v>40.119999999999997</v>
      </c>
      <c r="S1463" s="388">
        <f t="shared" si="284"/>
        <v>59.97</v>
      </c>
      <c r="T1463" s="388">
        <f t="shared" si="284"/>
        <v>211.35</v>
      </c>
      <c r="U1463" s="389">
        <f t="shared" si="284"/>
        <v>560.38</v>
      </c>
    </row>
    <row r="1464" spans="1:21" s="12" customFormat="1" x14ac:dyDescent="0.25">
      <c r="A1464" s="211" t="str">
        <f t="shared" si="285"/>
        <v>30.05.2018</v>
      </c>
      <c r="B1464" s="212">
        <f t="shared" si="285"/>
        <v>14</v>
      </c>
      <c r="C1464" s="211" t="str">
        <f t="shared" si="286"/>
        <v>150-670 кВт</v>
      </c>
      <c r="D1464" s="213">
        <f t="shared" si="277"/>
        <v>892.13</v>
      </c>
      <c r="E1464" s="214">
        <f t="shared" si="278"/>
        <v>911.98</v>
      </c>
      <c r="F1464" s="214">
        <f t="shared" si="279"/>
        <v>1063.3600000000001</v>
      </c>
      <c r="G1464" s="215">
        <f t="shared" si="280"/>
        <v>1412.3899999999999</v>
      </c>
      <c r="H1464" s="216">
        <f t="shared" si="275"/>
        <v>852.01</v>
      </c>
      <c r="I1464" s="252">
        <f t="shared" si="274"/>
        <v>0</v>
      </c>
      <c r="J1464" s="252">
        <f t="shared" si="274"/>
        <v>18.2</v>
      </c>
      <c r="K1464" s="255" t="str">
        <f>'V ЦК'!K1464</f>
        <v>692,4</v>
      </c>
      <c r="L1464" s="255" t="str">
        <f>'V ЦК'!L1464</f>
        <v>0</v>
      </c>
      <c r="M1464" s="256" t="str">
        <f>'V ЦК'!M1464</f>
        <v>14,85</v>
      </c>
      <c r="N1464" s="218">
        <f>'V ЦК'!N1464</f>
        <v>156.31</v>
      </c>
      <c r="O1464" s="261">
        <f>'V ЦК'!O1464</f>
        <v>0</v>
      </c>
      <c r="P1464" s="261">
        <f>'V ЦК'!P1464</f>
        <v>3.35</v>
      </c>
      <c r="Q1464" s="218">
        <f t="shared" si="284"/>
        <v>3.3000000000000003</v>
      </c>
      <c r="R1464" s="387">
        <f t="shared" si="284"/>
        <v>40.119999999999997</v>
      </c>
      <c r="S1464" s="388">
        <f t="shared" si="284"/>
        <v>59.97</v>
      </c>
      <c r="T1464" s="388">
        <f t="shared" si="284"/>
        <v>211.35</v>
      </c>
      <c r="U1464" s="389">
        <f t="shared" si="284"/>
        <v>560.38</v>
      </c>
    </row>
    <row r="1465" spans="1:21" s="12" customFormat="1" x14ac:dyDescent="0.25">
      <c r="A1465" s="211" t="str">
        <f t="shared" si="285"/>
        <v>30.05.2018</v>
      </c>
      <c r="B1465" s="212">
        <f t="shared" si="285"/>
        <v>15</v>
      </c>
      <c r="C1465" s="211" t="str">
        <f t="shared" si="286"/>
        <v>150-670 кВт</v>
      </c>
      <c r="D1465" s="213">
        <f t="shared" si="277"/>
        <v>892.96</v>
      </c>
      <c r="E1465" s="214">
        <f t="shared" si="278"/>
        <v>912.81000000000006</v>
      </c>
      <c r="F1465" s="214">
        <f t="shared" si="279"/>
        <v>1064.19</v>
      </c>
      <c r="G1465" s="215">
        <f t="shared" si="280"/>
        <v>1413.22</v>
      </c>
      <c r="H1465" s="216">
        <f t="shared" si="275"/>
        <v>852.84</v>
      </c>
      <c r="I1465" s="252">
        <f t="shared" si="274"/>
        <v>31.6</v>
      </c>
      <c r="J1465" s="252">
        <f t="shared" si="274"/>
        <v>9.0000000000000011E-2</v>
      </c>
      <c r="K1465" s="255" t="str">
        <f>'V ЦК'!K1465</f>
        <v>693,08</v>
      </c>
      <c r="L1465" s="255" t="str">
        <f>'V ЦК'!L1465</f>
        <v>25,78</v>
      </c>
      <c r="M1465" s="256" t="str">
        <f>'V ЦК'!M1465</f>
        <v>0,07</v>
      </c>
      <c r="N1465" s="218">
        <f>'V ЦК'!N1465</f>
        <v>156.46</v>
      </c>
      <c r="O1465" s="261">
        <f>'V ЦК'!O1465</f>
        <v>5.82</v>
      </c>
      <c r="P1465" s="261">
        <f>'V ЦК'!P1465</f>
        <v>0.02</v>
      </c>
      <c r="Q1465" s="218">
        <f t="shared" si="284"/>
        <v>3.3000000000000003</v>
      </c>
      <c r="R1465" s="387">
        <f t="shared" si="284"/>
        <v>40.119999999999997</v>
      </c>
      <c r="S1465" s="388">
        <f t="shared" si="284"/>
        <v>59.97</v>
      </c>
      <c r="T1465" s="388">
        <f t="shared" si="284"/>
        <v>211.35</v>
      </c>
      <c r="U1465" s="389">
        <f t="shared" si="284"/>
        <v>560.38</v>
      </c>
    </row>
    <row r="1466" spans="1:21" s="12" customFormat="1" x14ac:dyDescent="0.25">
      <c r="A1466" s="211" t="str">
        <f t="shared" si="285"/>
        <v>30.05.2018</v>
      </c>
      <c r="B1466" s="212">
        <f t="shared" si="285"/>
        <v>16</v>
      </c>
      <c r="C1466" s="211" t="str">
        <f t="shared" si="286"/>
        <v>150-670 кВт</v>
      </c>
      <c r="D1466" s="213">
        <f t="shared" si="277"/>
        <v>891.73</v>
      </c>
      <c r="E1466" s="214">
        <f t="shared" si="278"/>
        <v>911.58</v>
      </c>
      <c r="F1466" s="214">
        <f t="shared" si="279"/>
        <v>1062.96</v>
      </c>
      <c r="G1466" s="215">
        <f t="shared" si="280"/>
        <v>1411.99</v>
      </c>
      <c r="H1466" s="216">
        <f t="shared" si="275"/>
        <v>851.61</v>
      </c>
      <c r="I1466" s="252">
        <f t="shared" si="274"/>
        <v>3.8</v>
      </c>
      <c r="J1466" s="252">
        <f t="shared" si="274"/>
        <v>0.83000000000000007</v>
      </c>
      <c r="K1466" s="255" t="str">
        <f>'V ЦК'!K1466</f>
        <v>692,08</v>
      </c>
      <c r="L1466" s="255" t="str">
        <f>'V ЦК'!L1466</f>
        <v>3,1</v>
      </c>
      <c r="M1466" s="256" t="str">
        <f>'V ЦК'!M1466</f>
        <v>0,68</v>
      </c>
      <c r="N1466" s="218">
        <f>'V ЦК'!N1466</f>
        <v>156.22999999999999</v>
      </c>
      <c r="O1466" s="261">
        <f>'V ЦК'!O1466</f>
        <v>0.7</v>
      </c>
      <c r="P1466" s="261">
        <f>'V ЦК'!P1466</f>
        <v>0.15</v>
      </c>
      <c r="Q1466" s="218">
        <f t="shared" si="284"/>
        <v>3.3000000000000003</v>
      </c>
      <c r="R1466" s="387">
        <f t="shared" si="284"/>
        <v>40.119999999999997</v>
      </c>
      <c r="S1466" s="388">
        <f t="shared" si="284"/>
        <v>59.97</v>
      </c>
      <c r="T1466" s="388">
        <f t="shared" si="284"/>
        <v>211.35</v>
      </c>
      <c r="U1466" s="389">
        <f t="shared" si="284"/>
        <v>560.38</v>
      </c>
    </row>
    <row r="1467" spans="1:21" s="12" customFormat="1" x14ac:dyDescent="0.25">
      <c r="A1467" s="211" t="str">
        <f t="shared" si="285"/>
        <v>30.05.2018</v>
      </c>
      <c r="B1467" s="212">
        <f t="shared" si="285"/>
        <v>17</v>
      </c>
      <c r="C1467" s="211" t="str">
        <f t="shared" si="286"/>
        <v>150-670 кВт</v>
      </c>
      <c r="D1467" s="213">
        <f t="shared" si="277"/>
        <v>892.13</v>
      </c>
      <c r="E1467" s="214">
        <f t="shared" si="278"/>
        <v>911.98</v>
      </c>
      <c r="F1467" s="214">
        <f t="shared" si="279"/>
        <v>1063.3600000000001</v>
      </c>
      <c r="G1467" s="215">
        <f t="shared" si="280"/>
        <v>1412.3899999999999</v>
      </c>
      <c r="H1467" s="216">
        <f t="shared" si="275"/>
        <v>852.01</v>
      </c>
      <c r="I1467" s="252">
        <f t="shared" si="274"/>
        <v>0</v>
      </c>
      <c r="J1467" s="252">
        <f t="shared" si="274"/>
        <v>24.47</v>
      </c>
      <c r="K1467" s="255" t="str">
        <f>'V ЦК'!K1467</f>
        <v>692,4</v>
      </c>
      <c r="L1467" s="255" t="str">
        <f>'V ЦК'!L1467</f>
        <v>0</v>
      </c>
      <c r="M1467" s="256" t="str">
        <f>'V ЦК'!M1467</f>
        <v>19,96</v>
      </c>
      <c r="N1467" s="218">
        <f>'V ЦК'!N1467</f>
        <v>156.31</v>
      </c>
      <c r="O1467" s="261">
        <f>'V ЦК'!O1467</f>
        <v>0</v>
      </c>
      <c r="P1467" s="261">
        <f>'V ЦК'!P1467</f>
        <v>4.51</v>
      </c>
      <c r="Q1467" s="218">
        <f t="shared" si="284"/>
        <v>3.3000000000000003</v>
      </c>
      <c r="R1467" s="387">
        <f t="shared" si="284"/>
        <v>40.119999999999997</v>
      </c>
      <c r="S1467" s="388">
        <f t="shared" si="284"/>
        <v>59.97</v>
      </c>
      <c r="T1467" s="388">
        <f t="shared" si="284"/>
        <v>211.35</v>
      </c>
      <c r="U1467" s="389">
        <f t="shared" si="284"/>
        <v>560.38</v>
      </c>
    </row>
    <row r="1468" spans="1:21" s="12" customFormat="1" x14ac:dyDescent="0.25">
      <c r="A1468" s="211" t="str">
        <f t="shared" si="285"/>
        <v>30.05.2018</v>
      </c>
      <c r="B1468" s="212">
        <f t="shared" si="285"/>
        <v>18</v>
      </c>
      <c r="C1468" s="211" t="str">
        <f t="shared" si="286"/>
        <v>150-670 кВт</v>
      </c>
      <c r="D1468" s="213">
        <f t="shared" si="277"/>
        <v>909.29</v>
      </c>
      <c r="E1468" s="214">
        <f t="shared" si="278"/>
        <v>929.14</v>
      </c>
      <c r="F1468" s="214">
        <f t="shared" si="279"/>
        <v>1080.52</v>
      </c>
      <c r="G1468" s="215">
        <f t="shared" si="280"/>
        <v>1429.55</v>
      </c>
      <c r="H1468" s="216">
        <f t="shared" si="275"/>
        <v>869.17</v>
      </c>
      <c r="I1468" s="252">
        <f t="shared" si="274"/>
        <v>0</v>
      </c>
      <c r="J1468" s="252">
        <f t="shared" si="274"/>
        <v>85.95</v>
      </c>
      <c r="K1468" s="255" t="str">
        <f>'V ЦК'!K1468</f>
        <v>706,4</v>
      </c>
      <c r="L1468" s="255" t="str">
        <f>'V ЦК'!L1468</f>
        <v>0</v>
      </c>
      <c r="M1468" s="256" t="str">
        <f>'V ЦК'!M1468</f>
        <v>70,12</v>
      </c>
      <c r="N1468" s="218">
        <f>'V ЦК'!N1468</f>
        <v>159.47</v>
      </c>
      <c r="O1468" s="261">
        <f>'V ЦК'!O1468</f>
        <v>0</v>
      </c>
      <c r="P1468" s="261">
        <f>'V ЦК'!P1468</f>
        <v>15.83</v>
      </c>
      <c r="Q1468" s="218">
        <f t="shared" ref="Q1468:U1483" si="287">Q1467</f>
        <v>3.3000000000000003</v>
      </c>
      <c r="R1468" s="387">
        <f t="shared" si="287"/>
        <v>40.119999999999997</v>
      </c>
      <c r="S1468" s="388">
        <f t="shared" si="287"/>
        <v>59.97</v>
      </c>
      <c r="T1468" s="388">
        <f t="shared" si="287"/>
        <v>211.35</v>
      </c>
      <c r="U1468" s="389">
        <f t="shared" si="287"/>
        <v>560.38</v>
      </c>
    </row>
    <row r="1469" spans="1:21" s="12" customFormat="1" x14ac:dyDescent="0.25">
      <c r="A1469" s="211" t="str">
        <f t="shared" si="285"/>
        <v>30.05.2018</v>
      </c>
      <c r="B1469" s="212">
        <f t="shared" si="285"/>
        <v>19</v>
      </c>
      <c r="C1469" s="211" t="str">
        <f t="shared" si="286"/>
        <v>150-670 кВт</v>
      </c>
      <c r="D1469" s="213">
        <f t="shared" si="277"/>
        <v>1054.3499999999999</v>
      </c>
      <c r="E1469" s="214">
        <f t="shared" si="278"/>
        <v>1074.2</v>
      </c>
      <c r="F1469" s="214">
        <f t="shared" si="279"/>
        <v>1225.58</v>
      </c>
      <c r="G1469" s="215">
        <f t="shared" si="280"/>
        <v>1574.6100000000001</v>
      </c>
      <c r="H1469" s="216">
        <f t="shared" si="275"/>
        <v>1014.23</v>
      </c>
      <c r="I1469" s="252">
        <f t="shared" si="274"/>
        <v>0</v>
      </c>
      <c r="J1469" s="252">
        <f t="shared" si="274"/>
        <v>63.33</v>
      </c>
      <c r="K1469" s="255" t="str">
        <f>'V ЦК'!K1469</f>
        <v>824,75</v>
      </c>
      <c r="L1469" s="255" t="str">
        <f>'V ЦК'!L1469</f>
        <v>0</v>
      </c>
      <c r="M1469" s="256" t="str">
        <f>'V ЦК'!M1469</f>
        <v>51,67</v>
      </c>
      <c r="N1469" s="218">
        <f>'V ЦК'!N1469</f>
        <v>186.18</v>
      </c>
      <c r="O1469" s="261">
        <f>'V ЦК'!O1469</f>
        <v>0</v>
      </c>
      <c r="P1469" s="261">
        <f>'V ЦК'!P1469</f>
        <v>11.66</v>
      </c>
      <c r="Q1469" s="218">
        <f t="shared" si="287"/>
        <v>3.3000000000000003</v>
      </c>
      <c r="R1469" s="387">
        <f t="shared" si="287"/>
        <v>40.119999999999997</v>
      </c>
      <c r="S1469" s="388">
        <f t="shared" si="287"/>
        <v>59.97</v>
      </c>
      <c r="T1469" s="388">
        <f t="shared" si="287"/>
        <v>211.35</v>
      </c>
      <c r="U1469" s="389">
        <f t="shared" si="287"/>
        <v>560.38</v>
      </c>
    </row>
    <row r="1470" spans="1:21" s="12" customFormat="1" x14ac:dyDescent="0.25">
      <c r="A1470" s="211" t="str">
        <f t="shared" si="285"/>
        <v>30.05.2018</v>
      </c>
      <c r="B1470" s="212">
        <f t="shared" si="285"/>
        <v>20</v>
      </c>
      <c r="C1470" s="211" t="str">
        <f t="shared" si="286"/>
        <v>150-670 кВт</v>
      </c>
      <c r="D1470" s="213">
        <f t="shared" si="277"/>
        <v>916.1</v>
      </c>
      <c r="E1470" s="214">
        <f t="shared" si="278"/>
        <v>935.95</v>
      </c>
      <c r="F1470" s="214">
        <f t="shared" si="279"/>
        <v>1087.33</v>
      </c>
      <c r="G1470" s="215">
        <f t="shared" si="280"/>
        <v>1436.3600000000001</v>
      </c>
      <c r="H1470" s="216">
        <f t="shared" si="275"/>
        <v>875.98</v>
      </c>
      <c r="I1470" s="252">
        <f t="shared" si="274"/>
        <v>0</v>
      </c>
      <c r="J1470" s="252">
        <f t="shared" si="274"/>
        <v>97.19</v>
      </c>
      <c r="K1470" s="255" t="str">
        <f>'V ЦК'!K1470</f>
        <v>711,96</v>
      </c>
      <c r="L1470" s="255" t="str">
        <f>'V ЦК'!L1470</f>
        <v>0</v>
      </c>
      <c r="M1470" s="256" t="str">
        <f>'V ЦК'!M1470</f>
        <v>79,29</v>
      </c>
      <c r="N1470" s="218">
        <f>'V ЦК'!N1470</f>
        <v>160.72</v>
      </c>
      <c r="O1470" s="261">
        <f>'V ЦК'!O1470</f>
        <v>0</v>
      </c>
      <c r="P1470" s="261">
        <f>'V ЦК'!P1470</f>
        <v>17.899999999999999</v>
      </c>
      <c r="Q1470" s="218">
        <f t="shared" si="287"/>
        <v>3.3000000000000003</v>
      </c>
      <c r="R1470" s="387">
        <f t="shared" si="287"/>
        <v>40.119999999999997</v>
      </c>
      <c r="S1470" s="388">
        <f t="shared" si="287"/>
        <v>59.97</v>
      </c>
      <c r="T1470" s="388">
        <f t="shared" si="287"/>
        <v>211.35</v>
      </c>
      <c r="U1470" s="389">
        <f t="shared" si="287"/>
        <v>560.38</v>
      </c>
    </row>
    <row r="1471" spans="1:21" s="12" customFormat="1" x14ac:dyDescent="0.25">
      <c r="A1471" s="211" t="str">
        <f t="shared" si="285"/>
        <v>30.05.2018</v>
      </c>
      <c r="B1471" s="212">
        <f t="shared" si="285"/>
        <v>21</v>
      </c>
      <c r="C1471" s="211" t="str">
        <f t="shared" si="286"/>
        <v>150-670 кВт</v>
      </c>
      <c r="D1471" s="213">
        <f t="shared" si="277"/>
        <v>912.58</v>
      </c>
      <c r="E1471" s="214">
        <f t="shared" si="278"/>
        <v>932.43000000000006</v>
      </c>
      <c r="F1471" s="214">
        <f t="shared" si="279"/>
        <v>1083.81</v>
      </c>
      <c r="G1471" s="215">
        <f t="shared" si="280"/>
        <v>1432.8400000000001</v>
      </c>
      <c r="H1471" s="216">
        <f t="shared" si="275"/>
        <v>872.46</v>
      </c>
      <c r="I1471" s="252">
        <f t="shared" si="274"/>
        <v>0</v>
      </c>
      <c r="J1471" s="252">
        <f t="shared" si="274"/>
        <v>140.36000000000001</v>
      </c>
      <c r="K1471" s="255" t="str">
        <f>'V ЦК'!K1471</f>
        <v>709,09</v>
      </c>
      <c r="L1471" s="255" t="str">
        <f>'V ЦК'!L1471</f>
        <v>0</v>
      </c>
      <c r="M1471" s="256" t="str">
        <f>'V ЦК'!M1471</f>
        <v>114,51</v>
      </c>
      <c r="N1471" s="218">
        <f>'V ЦК'!N1471</f>
        <v>160.07</v>
      </c>
      <c r="O1471" s="261">
        <f>'V ЦК'!O1471</f>
        <v>0</v>
      </c>
      <c r="P1471" s="261">
        <f>'V ЦК'!P1471</f>
        <v>25.85</v>
      </c>
      <c r="Q1471" s="218">
        <f t="shared" si="287"/>
        <v>3.3000000000000003</v>
      </c>
      <c r="R1471" s="387">
        <f t="shared" si="287"/>
        <v>40.119999999999997</v>
      </c>
      <c r="S1471" s="388">
        <f t="shared" si="287"/>
        <v>59.97</v>
      </c>
      <c r="T1471" s="388">
        <f t="shared" si="287"/>
        <v>211.35</v>
      </c>
      <c r="U1471" s="389">
        <f t="shared" si="287"/>
        <v>560.38</v>
      </c>
    </row>
    <row r="1472" spans="1:21" s="12" customFormat="1" x14ac:dyDescent="0.25">
      <c r="A1472" s="211" t="str">
        <f t="shared" si="285"/>
        <v>30.05.2018</v>
      </c>
      <c r="B1472" s="212">
        <f t="shared" si="285"/>
        <v>22</v>
      </c>
      <c r="C1472" s="211" t="str">
        <f t="shared" si="286"/>
        <v>150-670 кВт</v>
      </c>
      <c r="D1472" s="213">
        <f t="shared" si="277"/>
        <v>1261.46</v>
      </c>
      <c r="E1472" s="214">
        <f t="shared" si="278"/>
        <v>1281.31</v>
      </c>
      <c r="F1472" s="214">
        <f t="shared" si="279"/>
        <v>1432.69</v>
      </c>
      <c r="G1472" s="215">
        <f t="shared" si="280"/>
        <v>1781.72</v>
      </c>
      <c r="H1472" s="216">
        <f t="shared" si="275"/>
        <v>1221.3399999999999</v>
      </c>
      <c r="I1472" s="252">
        <f t="shared" si="274"/>
        <v>0</v>
      </c>
      <c r="J1472" s="252">
        <f t="shared" si="274"/>
        <v>512.96</v>
      </c>
      <c r="K1472" s="255" t="str">
        <f>'V ЦК'!K1472</f>
        <v>993,71</v>
      </c>
      <c r="L1472" s="255" t="str">
        <f>'V ЦК'!L1472</f>
        <v>0</v>
      </c>
      <c r="M1472" s="256" t="str">
        <f>'V ЦК'!M1472</f>
        <v>418,49</v>
      </c>
      <c r="N1472" s="218">
        <f>'V ЦК'!N1472</f>
        <v>224.33</v>
      </c>
      <c r="O1472" s="261">
        <f>'V ЦК'!O1472</f>
        <v>0</v>
      </c>
      <c r="P1472" s="261">
        <f>'V ЦК'!P1472</f>
        <v>94.47</v>
      </c>
      <c r="Q1472" s="218">
        <f t="shared" si="287"/>
        <v>3.3000000000000003</v>
      </c>
      <c r="R1472" s="387">
        <f t="shared" si="287"/>
        <v>40.119999999999997</v>
      </c>
      <c r="S1472" s="388">
        <f t="shared" si="287"/>
        <v>59.97</v>
      </c>
      <c r="T1472" s="388">
        <f t="shared" si="287"/>
        <v>211.35</v>
      </c>
      <c r="U1472" s="389">
        <f t="shared" si="287"/>
        <v>560.38</v>
      </c>
    </row>
    <row r="1473" spans="1:21" s="12" customFormat="1" x14ac:dyDescent="0.25">
      <c r="A1473" s="211" t="str">
        <f t="shared" si="285"/>
        <v>30.05.2018</v>
      </c>
      <c r="B1473" s="212">
        <f t="shared" si="285"/>
        <v>23</v>
      </c>
      <c r="C1473" s="211" t="str">
        <f t="shared" si="286"/>
        <v>150-670 кВт</v>
      </c>
      <c r="D1473" s="213">
        <f t="shared" si="277"/>
        <v>924.93999999999994</v>
      </c>
      <c r="E1473" s="214">
        <f t="shared" si="278"/>
        <v>944.79</v>
      </c>
      <c r="F1473" s="214">
        <f t="shared" si="279"/>
        <v>1096.17</v>
      </c>
      <c r="G1473" s="215">
        <f t="shared" si="280"/>
        <v>1445.1999999999998</v>
      </c>
      <c r="H1473" s="216">
        <f t="shared" si="275"/>
        <v>884.81999999999994</v>
      </c>
      <c r="I1473" s="252">
        <f t="shared" si="274"/>
        <v>0</v>
      </c>
      <c r="J1473" s="252">
        <f t="shared" si="274"/>
        <v>595.39</v>
      </c>
      <c r="K1473" s="255" t="str">
        <f>'V ЦК'!K1473</f>
        <v>719,17</v>
      </c>
      <c r="L1473" s="255" t="str">
        <f>'V ЦК'!L1473</f>
        <v>0</v>
      </c>
      <c r="M1473" s="256" t="str">
        <f>'V ЦК'!M1473</f>
        <v>485,74</v>
      </c>
      <c r="N1473" s="218">
        <f>'V ЦК'!N1473</f>
        <v>162.35</v>
      </c>
      <c r="O1473" s="261">
        <f>'V ЦК'!O1473</f>
        <v>0</v>
      </c>
      <c r="P1473" s="261">
        <f>'V ЦК'!P1473</f>
        <v>109.65</v>
      </c>
      <c r="Q1473" s="218">
        <f t="shared" si="287"/>
        <v>3.3000000000000003</v>
      </c>
      <c r="R1473" s="387">
        <f t="shared" si="287"/>
        <v>40.119999999999997</v>
      </c>
      <c r="S1473" s="388">
        <f t="shared" si="287"/>
        <v>59.97</v>
      </c>
      <c r="T1473" s="388">
        <f t="shared" si="287"/>
        <v>211.35</v>
      </c>
      <c r="U1473" s="389">
        <f t="shared" si="287"/>
        <v>560.38</v>
      </c>
    </row>
    <row r="1474" spans="1:21" s="12" customFormat="1" x14ac:dyDescent="0.25">
      <c r="A1474" s="211" t="str">
        <f t="shared" ref="A1474:B1489" si="288">A730</f>
        <v>31.05.2018</v>
      </c>
      <c r="B1474" s="212">
        <f t="shared" si="288"/>
        <v>0</v>
      </c>
      <c r="C1474" s="211" t="str">
        <f t="shared" si="286"/>
        <v>150-670 кВт</v>
      </c>
      <c r="D1474" s="213">
        <f t="shared" si="277"/>
        <v>877.41</v>
      </c>
      <c r="E1474" s="214">
        <f t="shared" si="278"/>
        <v>897.26</v>
      </c>
      <c r="F1474" s="214">
        <f t="shared" si="279"/>
        <v>1048.6399999999999</v>
      </c>
      <c r="G1474" s="215">
        <f t="shared" si="280"/>
        <v>1397.67</v>
      </c>
      <c r="H1474" s="216">
        <f t="shared" si="275"/>
        <v>837.29</v>
      </c>
      <c r="I1474" s="252">
        <f t="shared" si="274"/>
        <v>0</v>
      </c>
      <c r="J1474" s="252">
        <f t="shared" si="274"/>
        <v>132.76999999999998</v>
      </c>
      <c r="K1474" s="255" t="str">
        <f>'V ЦК'!K1474</f>
        <v>680,39</v>
      </c>
      <c r="L1474" s="255" t="str">
        <f>'V ЦК'!L1474</f>
        <v>0</v>
      </c>
      <c r="M1474" s="256" t="str">
        <f>'V ЦК'!M1474</f>
        <v>108,32</v>
      </c>
      <c r="N1474" s="218">
        <f>'V ЦК'!N1474</f>
        <v>153.6</v>
      </c>
      <c r="O1474" s="261">
        <f>'V ЦК'!O1474</f>
        <v>0</v>
      </c>
      <c r="P1474" s="261">
        <f>'V ЦК'!P1474</f>
        <v>24.45</v>
      </c>
      <c r="Q1474" s="218">
        <f t="shared" si="287"/>
        <v>3.3000000000000003</v>
      </c>
      <c r="R1474" s="387">
        <f t="shared" si="287"/>
        <v>40.119999999999997</v>
      </c>
      <c r="S1474" s="388">
        <f t="shared" si="287"/>
        <v>59.97</v>
      </c>
      <c r="T1474" s="388">
        <f t="shared" si="287"/>
        <v>211.35</v>
      </c>
      <c r="U1474" s="389">
        <f t="shared" si="287"/>
        <v>560.38</v>
      </c>
    </row>
    <row r="1475" spans="1:21" s="12" customFormat="1" x14ac:dyDescent="0.25">
      <c r="A1475" s="211" t="str">
        <f t="shared" si="288"/>
        <v>31.05.2018</v>
      </c>
      <c r="B1475" s="212">
        <f t="shared" si="288"/>
        <v>1</v>
      </c>
      <c r="C1475" s="211" t="str">
        <f t="shared" si="286"/>
        <v>150-670 кВт</v>
      </c>
      <c r="D1475" s="213">
        <f t="shared" si="277"/>
        <v>903.11</v>
      </c>
      <c r="E1475" s="214">
        <f t="shared" si="278"/>
        <v>922.96</v>
      </c>
      <c r="F1475" s="214">
        <f t="shared" si="279"/>
        <v>1074.3400000000001</v>
      </c>
      <c r="G1475" s="215">
        <f t="shared" si="280"/>
        <v>1423.37</v>
      </c>
      <c r="H1475" s="216">
        <f t="shared" si="275"/>
        <v>862.99</v>
      </c>
      <c r="I1475" s="252">
        <f t="shared" si="274"/>
        <v>0</v>
      </c>
      <c r="J1475" s="252">
        <f t="shared" si="274"/>
        <v>127.4</v>
      </c>
      <c r="K1475" s="255" t="str">
        <f>'V ЦК'!K1475</f>
        <v>701,36</v>
      </c>
      <c r="L1475" s="255" t="str">
        <f>'V ЦК'!L1475</f>
        <v>0</v>
      </c>
      <c r="M1475" s="256" t="str">
        <f>'V ЦК'!M1475</f>
        <v>103,94</v>
      </c>
      <c r="N1475" s="218">
        <f>'V ЦК'!N1475</f>
        <v>158.33000000000001</v>
      </c>
      <c r="O1475" s="261">
        <f>'V ЦК'!O1475</f>
        <v>0</v>
      </c>
      <c r="P1475" s="261">
        <f>'V ЦК'!P1475</f>
        <v>23.46</v>
      </c>
      <c r="Q1475" s="218">
        <f t="shared" si="287"/>
        <v>3.3000000000000003</v>
      </c>
      <c r="R1475" s="387">
        <f t="shared" si="287"/>
        <v>40.119999999999997</v>
      </c>
      <c r="S1475" s="388">
        <f t="shared" si="287"/>
        <v>59.97</v>
      </c>
      <c r="T1475" s="388">
        <f t="shared" si="287"/>
        <v>211.35</v>
      </c>
      <c r="U1475" s="389">
        <f t="shared" si="287"/>
        <v>560.38</v>
      </c>
    </row>
    <row r="1476" spans="1:21" s="12" customFormat="1" x14ac:dyDescent="0.25">
      <c r="A1476" s="211" t="str">
        <f t="shared" si="288"/>
        <v>31.05.2018</v>
      </c>
      <c r="B1476" s="212">
        <f t="shared" si="288"/>
        <v>2</v>
      </c>
      <c r="C1476" s="211" t="str">
        <f t="shared" si="286"/>
        <v>150-670 кВт</v>
      </c>
      <c r="D1476" s="213">
        <f t="shared" si="277"/>
        <v>950.37</v>
      </c>
      <c r="E1476" s="214">
        <f t="shared" si="278"/>
        <v>970.22</v>
      </c>
      <c r="F1476" s="214">
        <f t="shared" si="279"/>
        <v>1121.5999999999999</v>
      </c>
      <c r="G1476" s="215">
        <f t="shared" si="280"/>
        <v>1470.63</v>
      </c>
      <c r="H1476" s="216">
        <f t="shared" si="275"/>
        <v>910.24999999999989</v>
      </c>
      <c r="I1476" s="252">
        <f t="shared" si="274"/>
        <v>0</v>
      </c>
      <c r="J1476" s="252">
        <f t="shared" si="274"/>
        <v>38.72</v>
      </c>
      <c r="K1476" s="255" t="str">
        <f>'V ЦК'!K1476</f>
        <v>739,92</v>
      </c>
      <c r="L1476" s="255" t="str">
        <f>'V ЦК'!L1476</f>
        <v>0</v>
      </c>
      <c r="M1476" s="256" t="str">
        <f>'V ЦК'!M1476</f>
        <v>31,59</v>
      </c>
      <c r="N1476" s="218">
        <f>'V ЦК'!N1476</f>
        <v>167.03</v>
      </c>
      <c r="O1476" s="261">
        <f>'V ЦК'!O1476</f>
        <v>0</v>
      </c>
      <c r="P1476" s="261">
        <f>'V ЦК'!P1476</f>
        <v>7.13</v>
      </c>
      <c r="Q1476" s="218">
        <f t="shared" si="287"/>
        <v>3.3000000000000003</v>
      </c>
      <c r="R1476" s="387">
        <f t="shared" si="287"/>
        <v>40.119999999999997</v>
      </c>
      <c r="S1476" s="388">
        <f t="shared" si="287"/>
        <v>59.97</v>
      </c>
      <c r="T1476" s="388">
        <f t="shared" si="287"/>
        <v>211.35</v>
      </c>
      <c r="U1476" s="389">
        <f t="shared" si="287"/>
        <v>560.38</v>
      </c>
    </row>
    <row r="1477" spans="1:21" s="12" customFormat="1" x14ac:dyDescent="0.25">
      <c r="A1477" s="211" t="str">
        <f t="shared" si="288"/>
        <v>31.05.2018</v>
      </c>
      <c r="B1477" s="212">
        <f t="shared" si="288"/>
        <v>3</v>
      </c>
      <c r="C1477" s="211" t="str">
        <f t="shared" si="286"/>
        <v>150-670 кВт</v>
      </c>
      <c r="D1477" s="213">
        <f t="shared" si="277"/>
        <v>949.73</v>
      </c>
      <c r="E1477" s="214">
        <f t="shared" si="278"/>
        <v>969.57999999999993</v>
      </c>
      <c r="F1477" s="214">
        <f t="shared" si="279"/>
        <v>1120.96</v>
      </c>
      <c r="G1477" s="215">
        <f t="shared" si="280"/>
        <v>1469.99</v>
      </c>
      <c r="H1477" s="216">
        <f t="shared" si="275"/>
        <v>909.6099999999999</v>
      </c>
      <c r="I1477" s="252">
        <f t="shared" si="274"/>
        <v>0</v>
      </c>
      <c r="J1477" s="252">
        <f t="shared" si="274"/>
        <v>146.05000000000001</v>
      </c>
      <c r="K1477" s="255" t="str">
        <f>'V ЦК'!K1477</f>
        <v>739,39</v>
      </c>
      <c r="L1477" s="255" t="str">
        <f>'V ЦК'!L1477</f>
        <v>0</v>
      </c>
      <c r="M1477" s="256" t="str">
        <f>'V ЦК'!M1477</f>
        <v>119,15</v>
      </c>
      <c r="N1477" s="218">
        <f>'V ЦК'!N1477</f>
        <v>166.92</v>
      </c>
      <c r="O1477" s="261">
        <f>'V ЦК'!O1477</f>
        <v>0</v>
      </c>
      <c r="P1477" s="261">
        <f>'V ЦК'!P1477</f>
        <v>26.9</v>
      </c>
      <c r="Q1477" s="218">
        <f t="shared" si="287"/>
        <v>3.3000000000000003</v>
      </c>
      <c r="R1477" s="387">
        <f t="shared" si="287"/>
        <v>40.119999999999997</v>
      </c>
      <c r="S1477" s="388">
        <f t="shared" si="287"/>
        <v>59.97</v>
      </c>
      <c r="T1477" s="388">
        <f t="shared" si="287"/>
        <v>211.35</v>
      </c>
      <c r="U1477" s="389">
        <f t="shared" si="287"/>
        <v>560.38</v>
      </c>
    </row>
    <row r="1478" spans="1:21" s="12" customFormat="1" x14ac:dyDescent="0.25">
      <c r="A1478" s="211" t="str">
        <f t="shared" si="288"/>
        <v>31.05.2018</v>
      </c>
      <c r="B1478" s="212">
        <f t="shared" si="288"/>
        <v>4</v>
      </c>
      <c r="C1478" s="211" t="str">
        <f t="shared" si="286"/>
        <v>150-670 кВт</v>
      </c>
      <c r="D1478" s="213">
        <f t="shared" si="277"/>
        <v>1014.02</v>
      </c>
      <c r="E1478" s="214">
        <f t="shared" si="278"/>
        <v>1033.8700000000001</v>
      </c>
      <c r="F1478" s="214">
        <f t="shared" si="279"/>
        <v>1185.25</v>
      </c>
      <c r="G1478" s="215">
        <f t="shared" si="280"/>
        <v>1534.2800000000002</v>
      </c>
      <c r="H1478" s="216">
        <f t="shared" si="275"/>
        <v>973.9</v>
      </c>
      <c r="I1478" s="252">
        <f t="shared" si="274"/>
        <v>0</v>
      </c>
      <c r="J1478" s="252">
        <f t="shared" si="274"/>
        <v>167.32999999999998</v>
      </c>
      <c r="K1478" s="255" t="str">
        <f>'V ЦК'!K1478</f>
        <v>791,84</v>
      </c>
      <c r="L1478" s="255" t="str">
        <f>'V ЦК'!L1478</f>
        <v>0</v>
      </c>
      <c r="M1478" s="256" t="str">
        <f>'V ЦК'!M1478</f>
        <v>136,51</v>
      </c>
      <c r="N1478" s="218">
        <f>'V ЦК'!N1478</f>
        <v>178.76</v>
      </c>
      <c r="O1478" s="261">
        <f>'V ЦК'!O1478</f>
        <v>0</v>
      </c>
      <c r="P1478" s="261">
        <f>'V ЦК'!P1478</f>
        <v>30.82</v>
      </c>
      <c r="Q1478" s="218">
        <f t="shared" si="287"/>
        <v>3.3000000000000003</v>
      </c>
      <c r="R1478" s="387">
        <f t="shared" si="287"/>
        <v>40.119999999999997</v>
      </c>
      <c r="S1478" s="388">
        <f t="shared" si="287"/>
        <v>59.97</v>
      </c>
      <c r="T1478" s="388">
        <f t="shared" si="287"/>
        <v>211.35</v>
      </c>
      <c r="U1478" s="389">
        <f t="shared" si="287"/>
        <v>560.38</v>
      </c>
    </row>
    <row r="1479" spans="1:21" s="12" customFormat="1" x14ac:dyDescent="0.25">
      <c r="A1479" s="211" t="str">
        <f t="shared" si="288"/>
        <v>31.05.2018</v>
      </c>
      <c r="B1479" s="212">
        <f t="shared" si="288"/>
        <v>5</v>
      </c>
      <c r="C1479" s="211" t="str">
        <f t="shared" si="286"/>
        <v>150-670 кВт</v>
      </c>
      <c r="D1479" s="213">
        <f t="shared" si="277"/>
        <v>1040.23</v>
      </c>
      <c r="E1479" s="214">
        <f t="shared" si="278"/>
        <v>1060.08</v>
      </c>
      <c r="F1479" s="214">
        <f t="shared" si="279"/>
        <v>1211.46</v>
      </c>
      <c r="G1479" s="215">
        <f t="shared" si="280"/>
        <v>1560.49</v>
      </c>
      <c r="H1479" s="216">
        <f t="shared" si="275"/>
        <v>1000.11</v>
      </c>
      <c r="I1479" s="252">
        <f t="shared" si="274"/>
        <v>40.130000000000003</v>
      </c>
      <c r="J1479" s="252">
        <f t="shared" si="274"/>
        <v>0</v>
      </c>
      <c r="K1479" s="255" t="str">
        <f>'V ЦК'!K1479</f>
        <v>813,23</v>
      </c>
      <c r="L1479" s="255" t="str">
        <f>'V ЦК'!L1479</f>
        <v>32,74</v>
      </c>
      <c r="M1479" s="256" t="str">
        <f>'V ЦК'!M1479</f>
        <v>0</v>
      </c>
      <c r="N1479" s="218">
        <f>'V ЦК'!N1479</f>
        <v>183.58</v>
      </c>
      <c r="O1479" s="261">
        <f>'V ЦК'!O1479</f>
        <v>7.39</v>
      </c>
      <c r="P1479" s="261">
        <f>'V ЦК'!P1479</f>
        <v>0</v>
      </c>
      <c r="Q1479" s="218">
        <f t="shared" si="287"/>
        <v>3.3000000000000003</v>
      </c>
      <c r="R1479" s="387">
        <f t="shared" si="287"/>
        <v>40.119999999999997</v>
      </c>
      <c r="S1479" s="388">
        <f t="shared" si="287"/>
        <v>59.97</v>
      </c>
      <c r="T1479" s="388">
        <f t="shared" si="287"/>
        <v>211.35</v>
      </c>
      <c r="U1479" s="389">
        <f t="shared" si="287"/>
        <v>560.38</v>
      </c>
    </row>
    <row r="1480" spans="1:21" s="12" customFormat="1" x14ac:dyDescent="0.25">
      <c r="A1480" s="211" t="str">
        <f t="shared" si="288"/>
        <v>31.05.2018</v>
      </c>
      <c r="B1480" s="212">
        <f t="shared" si="288"/>
        <v>6</v>
      </c>
      <c r="C1480" s="211" t="str">
        <f t="shared" si="286"/>
        <v>150-670 кВт</v>
      </c>
      <c r="D1480" s="213">
        <f t="shared" si="277"/>
        <v>985.84</v>
      </c>
      <c r="E1480" s="214">
        <f t="shared" si="278"/>
        <v>1005.69</v>
      </c>
      <c r="F1480" s="214">
        <f t="shared" si="279"/>
        <v>1157.0700000000002</v>
      </c>
      <c r="G1480" s="215">
        <f t="shared" si="280"/>
        <v>1506.1</v>
      </c>
      <c r="H1480" s="216">
        <f t="shared" si="275"/>
        <v>945.72</v>
      </c>
      <c r="I1480" s="252">
        <f t="shared" si="274"/>
        <v>234.35999999999999</v>
      </c>
      <c r="J1480" s="252">
        <f t="shared" si="274"/>
        <v>0</v>
      </c>
      <c r="K1480" s="255" t="str">
        <f>'V ЦК'!K1480</f>
        <v>768,85</v>
      </c>
      <c r="L1480" s="255" t="str">
        <f>'V ЦК'!L1480</f>
        <v>191,2</v>
      </c>
      <c r="M1480" s="256" t="str">
        <f>'V ЦК'!M1480</f>
        <v>0</v>
      </c>
      <c r="N1480" s="218">
        <f>'V ЦК'!N1480</f>
        <v>173.57</v>
      </c>
      <c r="O1480" s="261">
        <f>'V ЦК'!O1480</f>
        <v>43.16</v>
      </c>
      <c r="P1480" s="261">
        <f>'V ЦК'!P1480</f>
        <v>0</v>
      </c>
      <c r="Q1480" s="218">
        <f t="shared" si="287"/>
        <v>3.3000000000000003</v>
      </c>
      <c r="R1480" s="387">
        <f t="shared" si="287"/>
        <v>40.119999999999997</v>
      </c>
      <c r="S1480" s="388">
        <f t="shared" si="287"/>
        <v>59.97</v>
      </c>
      <c r="T1480" s="388">
        <f t="shared" si="287"/>
        <v>211.35</v>
      </c>
      <c r="U1480" s="389">
        <f t="shared" si="287"/>
        <v>560.38</v>
      </c>
    </row>
    <row r="1481" spans="1:21" s="12" customFormat="1" x14ac:dyDescent="0.25">
      <c r="A1481" s="211" t="str">
        <f t="shared" si="288"/>
        <v>31.05.2018</v>
      </c>
      <c r="B1481" s="212">
        <f t="shared" si="288"/>
        <v>7</v>
      </c>
      <c r="C1481" s="211" t="str">
        <f t="shared" si="286"/>
        <v>150-670 кВт</v>
      </c>
      <c r="D1481" s="213">
        <f t="shared" si="277"/>
        <v>876</v>
      </c>
      <c r="E1481" s="214">
        <f t="shared" si="278"/>
        <v>895.85</v>
      </c>
      <c r="F1481" s="214">
        <f t="shared" si="279"/>
        <v>1047.23</v>
      </c>
      <c r="G1481" s="215">
        <f t="shared" si="280"/>
        <v>1396.26</v>
      </c>
      <c r="H1481" s="216">
        <f t="shared" si="275"/>
        <v>835.88</v>
      </c>
      <c r="I1481" s="252">
        <f t="shared" si="274"/>
        <v>310.04000000000002</v>
      </c>
      <c r="J1481" s="252">
        <f t="shared" si="274"/>
        <v>0</v>
      </c>
      <c r="K1481" s="255" t="str">
        <f>'V ЦК'!K1481</f>
        <v>679,24</v>
      </c>
      <c r="L1481" s="255" t="str">
        <f>'V ЦК'!L1481</f>
        <v>252,94</v>
      </c>
      <c r="M1481" s="256" t="str">
        <f>'V ЦК'!M1481</f>
        <v>0</v>
      </c>
      <c r="N1481" s="218">
        <f>'V ЦК'!N1481</f>
        <v>153.34</v>
      </c>
      <c r="O1481" s="261">
        <f>'V ЦК'!O1481</f>
        <v>57.1</v>
      </c>
      <c r="P1481" s="261">
        <f>'V ЦК'!P1481</f>
        <v>0</v>
      </c>
      <c r="Q1481" s="218">
        <f t="shared" si="287"/>
        <v>3.3000000000000003</v>
      </c>
      <c r="R1481" s="387">
        <f t="shared" si="287"/>
        <v>40.119999999999997</v>
      </c>
      <c r="S1481" s="388">
        <f t="shared" si="287"/>
        <v>59.97</v>
      </c>
      <c r="T1481" s="388">
        <f t="shared" si="287"/>
        <v>211.35</v>
      </c>
      <c r="U1481" s="389">
        <f t="shared" si="287"/>
        <v>560.38</v>
      </c>
    </row>
    <row r="1482" spans="1:21" s="12" customFormat="1" x14ac:dyDescent="0.25">
      <c r="A1482" s="211" t="str">
        <f t="shared" si="288"/>
        <v>31.05.2018</v>
      </c>
      <c r="B1482" s="212">
        <f t="shared" si="288"/>
        <v>8</v>
      </c>
      <c r="C1482" s="211" t="str">
        <f t="shared" si="286"/>
        <v>150-670 кВт</v>
      </c>
      <c r="D1482" s="213">
        <f t="shared" si="277"/>
        <v>953.23</v>
      </c>
      <c r="E1482" s="214">
        <f t="shared" si="278"/>
        <v>973.08</v>
      </c>
      <c r="F1482" s="214">
        <f t="shared" si="279"/>
        <v>1124.46</v>
      </c>
      <c r="G1482" s="215">
        <f t="shared" si="280"/>
        <v>1473.49</v>
      </c>
      <c r="H1482" s="216">
        <f t="shared" si="275"/>
        <v>913.1099999999999</v>
      </c>
      <c r="I1482" s="252">
        <f t="shared" ref="I1482:J1545" si="289">O1482+L1482</f>
        <v>101.68</v>
      </c>
      <c r="J1482" s="252">
        <f t="shared" si="289"/>
        <v>0.01</v>
      </c>
      <c r="K1482" s="255" t="str">
        <f>'V ЦК'!K1482</f>
        <v>742,25</v>
      </c>
      <c r="L1482" s="255" t="str">
        <f>'V ЦК'!L1482</f>
        <v>82,95</v>
      </c>
      <c r="M1482" s="256" t="str">
        <f>'V ЦК'!M1482</f>
        <v>0,01</v>
      </c>
      <c r="N1482" s="218">
        <f>'V ЦК'!N1482</f>
        <v>167.56</v>
      </c>
      <c r="O1482" s="261">
        <f>'V ЦК'!O1482</f>
        <v>18.73</v>
      </c>
      <c r="P1482" s="261">
        <f>'V ЦК'!P1482</f>
        <v>0</v>
      </c>
      <c r="Q1482" s="218">
        <f t="shared" si="287"/>
        <v>3.3000000000000003</v>
      </c>
      <c r="R1482" s="387">
        <f t="shared" si="287"/>
        <v>40.119999999999997</v>
      </c>
      <c r="S1482" s="388">
        <f t="shared" si="287"/>
        <v>59.97</v>
      </c>
      <c r="T1482" s="388">
        <f t="shared" si="287"/>
        <v>211.35</v>
      </c>
      <c r="U1482" s="389">
        <f t="shared" si="287"/>
        <v>560.38</v>
      </c>
    </row>
    <row r="1483" spans="1:21" s="12" customFormat="1" x14ac:dyDescent="0.25">
      <c r="A1483" s="211" t="str">
        <f t="shared" si="288"/>
        <v>31.05.2018</v>
      </c>
      <c r="B1483" s="212">
        <f t="shared" si="288"/>
        <v>9</v>
      </c>
      <c r="C1483" s="211" t="str">
        <f t="shared" si="286"/>
        <v>150-670 кВт</v>
      </c>
      <c r="D1483" s="213">
        <f t="shared" si="277"/>
        <v>878.85000000000014</v>
      </c>
      <c r="E1483" s="214">
        <f t="shared" si="278"/>
        <v>898.7</v>
      </c>
      <c r="F1483" s="214">
        <f t="shared" si="279"/>
        <v>1050.08</v>
      </c>
      <c r="G1483" s="215">
        <f t="shared" si="280"/>
        <v>1399.1100000000001</v>
      </c>
      <c r="H1483" s="216">
        <f t="shared" si="275"/>
        <v>838.73</v>
      </c>
      <c r="I1483" s="252">
        <f t="shared" si="289"/>
        <v>6.95</v>
      </c>
      <c r="J1483" s="252">
        <f t="shared" si="289"/>
        <v>0.13</v>
      </c>
      <c r="K1483" s="255" t="str">
        <f>'V ЦК'!K1483</f>
        <v>681,57</v>
      </c>
      <c r="L1483" s="255" t="str">
        <f>'V ЦК'!L1483</f>
        <v>5,67</v>
      </c>
      <c r="M1483" s="256" t="str">
        <f>'V ЦК'!M1483</f>
        <v>0,11</v>
      </c>
      <c r="N1483" s="218">
        <f>'V ЦК'!N1483</f>
        <v>153.86000000000001</v>
      </c>
      <c r="O1483" s="261">
        <f>'V ЦК'!O1483</f>
        <v>1.28</v>
      </c>
      <c r="P1483" s="261">
        <f>'V ЦК'!P1483</f>
        <v>0.02</v>
      </c>
      <c r="Q1483" s="218">
        <f t="shared" si="287"/>
        <v>3.3000000000000003</v>
      </c>
      <c r="R1483" s="387">
        <f t="shared" si="287"/>
        <v>40.119999999999997</v>
      </c>
      <c r="S1483" s="388">
        <f t="shared" si="287"/>
        <v>59.97</v>
      </c>
      <c r="T1483" s="388">
        <f t="shared" si="287"/>
        <v>211.35</v>
      </c>
      <c r="U1483" s="389">
        <f t="shared" si="287"/>
        <v>560.38</v>
      </c>
    </row>
    <row r="1484" spans="1:21" s="12" customFormat="1" x14ac:dyDescent="0.25">
      <c r="A1484" s="211" t="str">
        <f t="shared" si="288"/>
        <v>31.05.2018</v>
      </c>
      <c r="B1484" s="212">
        <f t="shared" si="288"/>
        <v>10</v>
      </c>
      <c r="C1484" s="211" t="str">
        <f t="shared" si="286"/>
        <v>150-670 кВт</v>
      </c>
      <c r="D1484" s="213">
        <f t="shared" si="277"/>
        <v>908.36</v>
      </c>
      <c r="E1484" s="214">
        <f t="shared" si="278"/>
        <v>928.21</v>
      </c>
      <c r="F1484" s="214">
        <f t="shared" si="279"/>
        <v>1079.5900000000001</v>
      </c>
      <c r="G1484" s="215">
        <f t="shared" si="280"/>
        <v>1428.62</v>
      </c>
      <c r="H1484" s="216">
        <f t="shared" ref="H1484:H1547" si="290">K1484+N1484+Q1484</f>
        <v>868.24</v>
      </c>
      <c r="I1484" s="252">
        <f t="shared" si="289"/>
        <v>0</v>
      </c>
      <c r="J1484" s="252">
        <f t="shared" si="289"/>
        <v>24.16</v>
      </c>
      <c r="K1484" s="255" t="str">
        <f>'V ЦК'!K1484</f>
        <v>705,64</v>
      </c>
      <c r="L1484" s="255" t="str">
        <f>'V ЦК'!L1484</f>
        <v>0</v>
      </c>
      <c r="M1484" s="256" t="str">
        <f>'V ЦК'!M1484</f>
        <v>19,71</v>
      </c>
      <c r="N1484" s="218">
        <f>'V ЦК'!N1484</f>
        <v>159.30000000000001</v>
      </c>
      <c r="O1484" s="261">
        <f>'V ЦК'!O1484</f>
        <v>0</v>
      </c>
      <c r="P1484" s="261">
        <f>'V ЦК'!P1484</f>
        <v>4.45</v>
      </c>
      <c r="Q1484" s="218">
        <f t="shared" ref="Q1484:U1499" si="291">Q1483</f>
        <v>3.3000000000000003</v>
      </c>
      <c r="R1484" s="387">
        <f t="shared" si="291"/>
        <v>40.119999999999997</v>
      </c>
      <c r="S1484" s="388">
        <f t="shared" si="291"/>
        <v>59.97</v>
      </c>
      <c r="T1484" s="388">
        <f t="shared" si="291"/>
        <v>211.35</v>
      </c>
      <c r="U1484" s="389">
        <f t="shared" si="291"/>
        <v>560.38</v>
      </c>
    </row>
    <row r="1485" spans="1:21" s="12" customFormat="1" x14ac:dyDescent="0.25">
      <c r="A1485" s="211" t="str">
        <f t="shared" si="288"/>
        <v>31.05.2018</v>
      </c>
      <c r="B1485" s="212">
        <f t="shared" si="288"/>
        <v>11</v>
      </c>
      <c r="C1485" s="211" t="str">
        <f t="shared" si="286"/>
        <v>150-670 кВт</v>
      </c>
      <c r="D1485" s="213">
        <f t="shared" si="277"/>
        <v>908.16000000000008</v>
      </c>
      <c r="E1485" s="214">
        <f t="shared" si="278"/>
        <v>928.01</v>
      </c>
      <c r="F1485" s="214">
        <f t="shared" si="279"/>
        <v>1079.3899999999999</v>
      </c>
      <c r="G1485" s="215">
        <f t="shared" si="280"/>
        <v>1428.42</v>
      </c>
      <c r="H1485" s="216">
        <f t="shared" si="290"/>
        <v>868.04</v>
      </c>
      <c r="I1485" s="252">
        <f t="shared" si="289"/>
        <v>0</v>
      </c>
      <c r="J1485" s="252">
        <f t="shared" si="289"/>
        <v>205.84</v>
      </c>
      <c r="K1485" s="255" t="str">
        <f>'V ЦК'!K1485</f>
        <v>705,48</v>
      </c>
      <c r="L1485" s="255" t="str">
        <f>'V ЦК'!L1485</f>
        <v>0</v>
      </c>
      <c r="M1485" s="256" t="str">
        <f>'V ЦК'!M1485</f>
        <v>167,93</v>
      </c>
      <c r="N1485" s="218">
        <f>'V ЦК'!N1485</f>
        <v>159.26</v>
      </c>
      <c r="O1485" s="261">
        <f>'V ЦК'!O1485</f>
        <v>0</v>
      </c>
      <c r="P1485" s="261">
        <f>'V ЦК'!P1485</f>
        <v>37.909999999999997</v>
      </c>
      <c r="Q1485" s="218">
        <f t="shared" si="291"/>
        <v>3.3000000000000003</v>
      </c>
      <c r="R1485" s="387">
        <f t="shared" si="291"/>
        <v>40.119999999999997</v>
      </c>
      <c r="S1485" s="388">
        <f t="shared" si="291"/>
        <v>59.97</v>
      </c>
      <c r="T1485" s="388">
        <f t="shared" si="291"/>
        <v>211.35</v>
      </c>
      <c r="U1485" s="389">
        <f t="shared" si="291"/>
        <v>560.38</v>
      </c>
    </row>
    <row r="1486" spans="1:21" s="12" customFormat="1" x14ac:dyDescent="0.25">
      <c r="A1486" s="211" t="str">
        <f t="shared" si="288"/>
        <v>31.05.2018</v>
      </c>
      <c r="B1486" s="212">
        <f t="shared" si="288"/>
        <v>12</v>
      </c>
      <c r="C1486" s="211" t="str">
        <f t="shared" si="286"/>
        <v>150-670 кВт</v>
      </c>
      <c r="D1486" s="213">
        <f t="shared" ref="D1486:D1549" si="292">N1486+Q1486+R1486+K1486</f>
        <v>882.81999999999994</v>
      </c>
      <c r="E1486" s="214">
        <f t="shared" ref="E1486:E1549" si="293">$N1486+$Q1486+S1486+$K1486</f>
        <v>902.67</v>
      </c>
      <c r="F1486" s="214">
        <f t="shared" ref="F1486:F1549" si="294">$N1486+$Q1486+T1486+$K1486</f>
        <v>1054.05</v>
      </c>
      <c r="G1486" s="215">
        <f t="shared" ref="G1486:G1549" si="295">$N1486+$Q1486+U1486+$K1486</f>
        <v>1403.08</v>
      </c>
      <c r="H1486" s="216">
        <f t="shared" si="290"/>
        <v>842.69999999999993</v>
      </c>
      <c r="I1486" s="252">
        <f t="shared" si="289"/>
        <v>0</v>
      </c>
      <c r="J1486" s="252">
        <f t="shared" si="289"/>
        <v>104.03</v>
      </c>
      <c r="K1486" s="255" t="str">
        <f>'V ЦК'!K1486</f>
        <v>684,81</v>
      </c>
      <c r="L1486" s="255" t="str">
        <f>'V ЦК'!L1486</f>
        <v>0</v>
      </c>
      <c r="M1486" s="256" t="str">
        <f>'V ЦК'!M1486</f>
        <v>84,87</v>
      </c>
      <c r="N1486" s="218">
        <f>'V ЦК'!N1486</f>
        <v>154.59</v>
      </c>
      <c r="O1486" s="261">
        <f>'V ЦК'!O1486</f>
        <v>0</v>
      </c>
      <c r="P1486" s="261">
        <f>'V ЦК'!P1486</f>
        <v>19.16</v>
      </c>
      <c r="Q1486" s="218">
        <f t="shared" si="291"/>
        <v>3.3000000000000003</v>
      </c>
      <c r="R1486" s="387">
        <f t="shared" si="291"/>
        <v>40.119999999999997</v>
      </c>
      <c r="S1486" s="388">
        <f t="shared" si="291"/>
        <v>59.97</v>
      </c>
      <c r="T1486" s="388">
        <f t="shared" si="291"/>
        <v>211.35</v>
      </c>
      <c r="U1486" s="389">
        <f t="shared" si="291"/>
        <v>560.38</v>
      </c>
    </row>
    <row r="1487" spans="1:21" s="12" customFormat="1" x14ac:dyDescent="0.25">
      <c r="A1487" s="211" t="str">
        <f t="shared" si="288"/>
        <v>31.05.2018</v>
      </c>
      <c r="B1487" s="212">
        <f t="shared" si="288"/>
        <v>13</v>
      </c>
      <c r="C1487" s="211" t="str">
        <f t="shared" si="286"/>
        <v>150-670 кВт</v>
      </c>
      <c r="D1487" s="213">
        <f t="shared" si="292"/>
        <v>889.28000000000009</v>
      </c>
      <c r="E1487" s="214">
        <f t="shared" si="293"/>
        <v>909.13000000000011</v>
      </c>
      <c r="F1487" s="214">
        <f t="shared" si="294"/>
        <v>1060.51</v>
      </c>
      <c r="G1487" s="215">
        <f t="shared" si="295"/>
        <v>1409.54</v>
      </c>
      <c r="H1487" s="216">
        <f t="shared" si="290"/>
        <v>849.16</v>
      </c>
      <c r="I1487" s="252">
        <f t="shared" si="289"/>
        <v>0</v>
      </c>
      <c r="J1487" s="252">
        <f t="shared" si="289"/>
        <v>122.38999999999999</v>
      </c>
      <c r="K1487" s="255" t="str">
        <f>'V ЦК'!K1487</f>
        <v>690,08</v>
      </c>
      <c r="L1487" s="255" t="str">
        <f>'V ЦК'!L1487</f>
        <v>0</v>
      </c>
      <c r="M1487" s="256" t="str">
        <f>'V ЦК'!M1487</f>
        <v>99,85</v>
      </c>
      <c r="N1487" s="218">
        <f>'V ЦК'!N1487</f>
        <v>155.78</v>
      </c>
      <c r="O1487" s="261">
        <f>'V ЦК'!O1487</f>
        <v>0</v>
      </c>
      <c r="P1487" s="261">
        <f>'V ЦК'!P1487</f>
        <v>22.54</v>
      </c>
      <c r="Q1487" s="218">
        <f t="shared" si="291"/>
        <v>3.3000000000000003</v>
      </c>
      <c r="R1487" s="387">
        <f t="shared" si="291"/>
        <v>40.119999999999997</v>
      </c>
      <c r="S1487" s="388">
        <f t="shared" si="291"/>
        <v>59.97</v>
      </c>
      <c r="T1487" s="388">
        <f t="shared" si="291"/>
        <v>211.35</v>
      </c>
      <c r="U1487" s="389">
        <f t="shared" si="291"/>
        <v>560.38</v>
      </c>
    </row>
    <row r="1488" spans="1:21" s="12" customFormat="1" x14ac:dyDescent="0.25">
      <c r="A1488" s="211" t="str">
        <f t="shared" si="288"/>
        <v>31.05.2018</v>
      </c>
      <c r="B1488" s="212">
        <f t="shared" si="288"/>
        <v>14</v>
      </c>
      <c r="C1488" s="211" t="str">
        <f t="shared" si="286"/>
        <v>150-670 кВт</v>
      </c>
      <c r="D1488" s="213">
        <f t="shared" si="292"/>
        <v>891.62</v>
      </c>
      <c r="E1488" s="214">
        <f t="shared" si="293"/>
        <v>911.47</v>
      </c>
      <c r="F1488" s="214">
        <f t="shared" si="294"/>
        <v>1062.8499999999999</v>
      </c>
      <c r="G1488" s="215">
        <f t="shared" si="295"/>
        <v>1411.88</v>
      </c>
      <c r="H1488" s="216">
        <f t="shared" si="290"/>
        <v>851.5</v>
      </c>
      <c r="I1488" s="252">
        <f t="shared" si="289"/>
        <v>0</v>
      </c>
      <c r="J1488" s="252">
        <f t="shared" si="289"/>
        <v>173.91</v>
      </c>
      <c r="K1488" s="255" t="str">
        <f>'V ЦК'!K1488</f>
        <v>691,99</v>
      </c>
      <c r="L1488" s="255" t="str">
        <f>'V ЦК'!L1488</f>
        <v>0</v>
      </c>
      <c r="M1488" s="256" t="str">
        <f>'V ЦК'!M1488</f>
        <v>141,88</v>
      </c>
      <c r="N1488" s="218">
        <f>'V ЦК'!N1488</f>
        <v>156.21</v>
      </c>
      <c r="O1488" s="261">
        <f>'V ЦК'!O1488</f>
        <v>0</v>
      </c>
      <c r="P1488" s="261">
        <f>'V ЦК'!P1488</f>
        <v>32.03</v>
      </c>
      <c r="Q1488" s="218">
        <f t="shared" si="291"/>
        <v>3.3000000000000003</v>
      </c>
      <c r="R1488" s="387">
        <f t="shared" si="291"/>
        <v>40.119999999999997</v>
      </c>
      <c r="S1488" s="388">
        <f t="shared" si="291"/>
        <v>59.97</v>
      </c>
      <c r="T1488" s="388">
        <f t="shared" si="291"/>
        <v>211.35</v>
      </c>
      <c r="U1488" s="389">
        <f t="shared" si="291"/>
        <v>560.38</v>
      </c>
    </row>
    <row r="1489" spans="1:21" s="12" customFormat="1" x14ac:dyDescent="0.25">
      <c r="A1489" s="211" t="str">
        <f t="shared" si="288"/>
        <v>31.05.2018</v>
      </c>
      <c r="B1489" s="212">
        <f t="shared" si="288"/>
        <v>15</v>
      </c>
      <c r="C1489" s="211" t="str">
        <f t="shared" si="286"/>
        <v>150-670 кВт</v>
      </c>
      <c r="D1489" s="213">
        <f t="shared" si="292"/>
        <v>892.58999999999992</v>
      </c>
      <c r="E1489" s="214">
        <f t="shared" si="293"/>
        <v>912.43999999999994</v>
      </c>
      <c r="F1489" s="214">
        <f t="shared" si="294"/>
        <v>1063.82</v>
      </c>
      <c r="G1489" s="215">
        <f t="shared" si="295"/>
        <v>1412.85</v>
      </c>
      <c r="H1489" s="216">
        <f t="shared" si="290"/>
        <v>852.46999999999991</v>
      </c>
      <c r="I1489" s="252">
        <f t="shared" si="289"/>
        <v>0</v>
      </c>
      <c r="J1489" s="252">
        <f t="shared" si="289"/>
        <v>119.22</v>
      </c>
      <c r="K1489" s="255" t="str">
        <f>'V ЦК'!K1489</f>
        <v>692,78</v>
      </c>
      <c r="L1489" s="255" t="str">
        <f>'V ЦК'!L1489</f>
        <v>0</v>
      </c>
      <c r="M1489" s="256" t="str">
        <f>'V ЦК'!M1489</f>
        <v>97,26</v>
      </c>
      <c r="N1489" s="218">
        <f>'V ЦК'!N1489</f>
        <v>156.38999999999999</v>
      </c>
      <c r="O1489" s="261">
        <f>'V ЦК'!O1489</f>
        <v>0</v>
      </c>
      <c r="P1489" s="261">
        <f>'V ЦК'!P1489</f>
        <v>21.96</v>
      </c>
      <c r="Q1489" s="218">
        <f t="shared" si="291"/>
        <v>3.3000000000000003</v>
      </c>
      <c r="R1489" s="387">
        <f t="shared" si="291"/>
        <v>40.119999999999997</v>
      </c>
      <c r="S1489" s="388">
        <f t="shared" si="291"/>
        <v>59.97</v>
      </c>
      <c r="T1489" s="388">
        <f t="shared" si="291"/>
        <v>211.35</v>
      </c>
      <c r="U1489" s="389">
        <f t="shared" si="291"/>
        <v>560.38</v>
      </c>
    </row>
    <row r="1490" spans="1:21" s="12" customFormat="1" x14ac:dyDescent="0.25">
      <c r="A1490" s="211" t="str">
        <f t="shared" ref="A1490:B1505" si="296">A746</f>
        <v>31.05.2018</v>
      </c>
      <c r="B1490" s="212">
        <f t="shared" si="296"/>
        <v>16</v>
      </c>
      <c r="C1490" s="211" t="str">
        <f t="shared" si="286"/>
        <v>150-670 кВт</v>
      </c>
      <c r="D1490" s="213">
        <f t="shared" si="292"/>
        <v>893.18000000000006</v>
      </c>
      <c r="E1490" s="214">
        <f t="shared" si="293"/>
        <v>913.03</v>
      </c>
      <c r="F1490" s="214">
        <f t="shared" si="294"/>
        <v>1064.4099999999999</v>
      </c>
      <c r="G1490" s="215">
        <f t="shared" si="295"/>
        <v>1413.44</v>
      </c>
      <c r="H1490" s="216">
        <f t="shared" si="290"/>
        <v>853.06</v>
      </c>
      <c r="I1490" s="252">
        <f t="shared" si="289"/>
        <v>0</v>
      </c>
      <c r="J1490" s="252">
        <f t="shared" si="289"/>
        <v>70.48</v>
      </c>
      <c r="K1490" s="255" t="str">
        <f>'V ЦК'!K1490</f>
        <v>693,26</v>
      </c>
      <c r="L1490" s="255" t="str">
        <f>'V ЦК'!L1490</f>
        <v>0</v>
      </c>
      <c r="M1490" s="256" t="str">
        <f>'V ЦК'!M1490</f>
        <v>57,5</v>
      </c>
      <c r="N1490" s="218">
        <f>'V ЦК'!N1490</f>
        <v>156.5</v>
      </c>
      <c r="O1490" s="261">
        <f>'V ЦК'!O1490</f>
        <v>0</v>
      </c>
      <c r="P1490" s="261">
        <f>'V ЦК'!P1490</f>
        <v>12.98</v>
      </c>
      <c r="Q1490" s="218">
        <f t="shared" si="291"/>
        <v>3.3000000000000003</v>
      </c>
      <c r="R1490" s="387">
        <f t="shared" si="291"/>
        <v>40.119999999999997</v>
      </c>
      <c r="S1490" s="388">
        <f t="shared" si="291"/>
        <v>59.97</v>
      </c>
      <c r="T1490" s="388">
        <f t="shared" si="291"/>
        <v>211.35</v>
      </c>
      <c r="U1490" s="389">
        <f t="shared" si="291"/>
        <v>560.38</v>
      </c>
    </row>
    <row r="1491" spans="1:21" s="12" customFormat="1" x14ac:dyDescent="0.25">
      <c r="A1491" s="211" t="str">
        <f t="shared" si="296"/>
        <v>31.05.2018</v>
      </c>
      <c r="B1491" s="212">
        <f t="shared" si="296"/>
        <v>17</v>
      </c>
      <c r="C1491" s="211" t="str">
        <f t="shared" si="286"/>
        <v>150-670 кВт</v>
      </c>
      <c r="D1491" s="213">
        <f t="shared" si="292"/>
        <v>892.65000000000009</v>
      </c>
      <c r="E1491" s="214">
        <f t="shared" si="293"/>
        <v>912.5</v>
      </c>
      <c r="F1491" s="214">
        <f t="shared" si="294"/>
        <v>1063.8800000000001</v>
      </c>
      <c r="G1491" s="215">
        <f t="shared" si="295"/>
        <v>1412.91</v>
      </c>
      <c r="H1491" s="216">
        <f t="shared" si="290"/>
        <v>852.53</v>
      </c>
      <c r="I1491" s="252">
        <f t="shared" si="289"/>
        <v>0</v>
      </c>
      <c r="J1491" s="252">
        <f t="shared" si="289"/>
        <v>45.35</v>
      </c>
      <c r="K1491" s="255" t="str">
        <f>'V ЦК'!K1491</f>
        <v>692,83</v>
      </c>
      <c r="L1491" s="255" t="str">
        <f>'V ЦК'!L1491</f>
        <v>0</v>
      </c>
      <c r="M1491" s="256" t="str">
        <f>'V ЦК'!M1491</f>
        <v>37</v>
      </c>
      <c r="N1491" s="218">
        <f>'V ЦК'!N1491</f>
        <v>156.4</v>
      </c>
      <c r="O1491" s="261">
        <f>'V ЦК'!O1491</f>
        <v>0</v>
      </c>
      <c r="P1491" s="261">
        <f>'V ЦК'!P1491</f>
        <v>8.35</v>
      </c>
      <c r="Q1491" s="218">
        <f t="shared" si="291"/>
        <v>3.3000000000000003</v>
      </c>
      <c r="R1491" s="387">
        <f t="shared" si="291"/>
        <v>40.119999999999997</v>
      </c>
      <c r="S1491" s="388">
        <f t="shared" si="291"/>
        <v>59.97</v>
      </c>
      <c r="T1491" s="388">
        <f t="shared" si="291"/>
        <v>211.35</v>
      </c>
      <c r="U1491" s="389">
        <f t="shared" si="291"/>
        <v>560.38</v>
      </c>
    </row>
    <row r="1492" spans="1:21" s="12" customFormat="1" x14ac:dyDescent="0.25">
      <c r="A1492" s="211" t="str">
        <f t="shared" si="296"/>
        <v>31.05.2018</v>
      </c>
      <c r="B1492" s="212">
        <f t="shared" si="296"/>
        <v>18</v>
      </c>
      <c r="C1492" s="211" t="str">
        <f t="shared" si="286"/>
        <v>150-670 кВт</v>
      </c>
      <c r="D1492" s="213">
        <f t="shared" si="292"/>
        <v>909.6400000000001</v>
      </c>
      <c r="E1492" s="214">
        <f t="shared" si="293"/>
        <v>929.49</v>
      </c>
      <c r="F1492" s="214">
        <f t="shared" si="294"/>
        <v>1080.8700000000001</v>
      </c>
      <c r="G1492" s="215">
        <f t="shared" si="295"/>
        <v>1429.9</v>
      </c>
      <c r="H1492" s="216">
        <f t="shared" si="290"/>
        <v>869.52</v>
      </c>
      <c r="I1492" s="252">
        <f t="shared" si="289"/>
        <v>0</v>
      </c>
      <c r="J1492" s="252">
        <f t="shared" si="289"/>
        <v>156.31</v>
      </c>
      <c r="K1492" s="255" t="str">
        <f>'V ЦК'!K1492</f>
        <v>706,69</v>
      </c>
      <c r="L1492" s="255" t="str">
        <f>'V ЦК'!L1492</f>
        <v>0</v>
      </c>
      <c r="M1492" s="256" t="str">
        <f>'V ЦК'!M1492</f>
        <v>127,52</v>
      </c>
      <c r="N1492" s="218">
        <f>'V ЦК'!N1492</f>
        <v>159.53</v>
      </c>
      <c r="O1492" s="261">
        <f>'V ЦК'!O1492</f>
        <v>0</v>
      </c>
      <c r="P1492" s="261">
        <f>'V ЦК'!P1492</f>
        <v>28.79</v>
      </c>
      <c r="Q1492" s="218">
        <f t="shared" si="291"/>
        <v>3.3000000000000003</v>
      </c>
      <c r="R1492" s="387">
        <f t="shared" si="291"/>
        <v>40.119999999999997</v>
      </c>
      <c r="S1492" s="388">
        <f t="shared" si="291"/>
        <v>59.97</v>
      </c>
      <c r="T1492" s="388">
        <f t="shared" si="291"/>
        <v>211.35</v>
      </c>
      <c r="U1492" s="389">
        <f t="shared" si="291"/>
        <v>560.38</v>
      </c>
    </row>
    <row r="1493" spans="1:21" s="12" customFormat="1" x14ac:dyDescent="0.25">
      <c r="A1493" s="211" t="str">
        <f t="shared" si="296"/>
        <v>31.05.2018</v>
      </c>
      <c r="B1493" s="212">
        <f t="shared" si="296"/>
        <v>19</v>
      </c>
      <c r="C1493" s="211" t="str">
        <f t="shared" si="286"/>
        <v>150-670 кВт</v>
      </c>
      <c r="D1493" s="213">
        <f t="shared" si="292"/>
        <v>1054.98</v>
      </c>
      <c r="E1493" s="214">
        <f t="shared" si="293"/>
        <v>1074.83</v>
      </c>
      <c r="F1493" s="214">
        <f t="shared" si="294"/>
        <v>1226.21</v>
      </c>
      <c r="G1493" s="215">
        <f t="shared" si="295"/>
        <v>1575.24</v>
      </c>
      <c r="H1493" s="216">
        <f t="shared" si="290"/>
        <v>1014.8599999999999</v>
      </c>
      <c r="I1493" s="252">
        <f t="shared" si="289"/>
        <v>0</v>
      </c>
      <c r="J1493" s="252">
        <f t="shared" si="289"/>
        <v>347.49</v>
      </c>
      <c r="K1493" s="255" t="str">
        <f>'V ЦК'!K1493</f>
        <v>825,26</v>
      </c>
      <c r="L1493" s="255" t="str">
        <f>'V ЦК'!L1493</f>
        <v>0</v>
      </c>
      <c r="M1493" s="256" t="str">
        <f>'V ЦК'!M1493</f>
        <v>283,49</v>
      </c>
      <c r="N1493" s="218">
        <f>'V ЦК'!N1493</f>
        <v>186.3</v>
      </c>
      <c r="O1493" s="261">
        <f>'V ЦК'!O1493</f>
        <v>0</v>
      </c>
      <c r="P1493" s="261">
        <f>'V ЦК'!P1493</f>
        <v>64</v>
      </c>
      <c r="Q1493" s="218">
        <f t="shared" si="291"/>
        <v>3.3000000000000003</v>
      </c>
      <c r="R1493" s="387">
        <f t="shared" si="291"/>
        <v>40.119999999999997</v>
      </c>
      <c r="S1493" s="388">
        <f t="shared" si="291"/>
        <v>59.97</v>
      </c>
      <c r="T1493" s="388">
        <f t="shared" si="291"/>
        <v>211.35</v>
      </c>
      <c r="U1493" s="389">
        <f t="shared" si="291"/>
        <v>560.38</v>
      </c>
    </row>
    <row r="1494" spans="1:21" s="12" customFormat="1" x14ac:dyDescent="0.25">
      <c r="A1494" s="211" t="str">
        <f t="shared" si="296"/>
        <v>31.05.2018</v>
      </c>
      <c r="B1494" s="212">
        <f t="shared" si="296"/>
        <v>20</v>
      </c>
      <c r="C1494" s="211" t="str">
        <f t="shared" si="286"/>
        <v>150-670 кВт</v>
      </c>
      <c r="D1494" s="213">
        <f t="shared" si="292"/>
        <v>917.72</v>
      </c>
      <c r="E1494" s="214">
        <f t="shared" si="293"/>
        <v>937.56999999999994</v>
      </c>
      <c r="F1494" s="214">
        <f t="shared" si="294"/>
        <v>1088.95</v>
      </c>
      <c r="G1494" s="215">
        <f t="shared" si="295"/>
        <v>1437.98</v>
      </c>
      <c r="H1494" s="216">
        <f t="shared" si="290"/>
        <v>877.59999999999991</v>
      </c>
      <c r="I1494" s="252">
        <f t="shared" si="289"/>
        <v>0</v>
      </c>
      <c r="J1494" s="252">
        <f t="shared" si="289"/>
        <v>30.46</v>
      </c>
      <c r="K1494" s="255" t="str">
        <f>'V ЦК'!K1494</f>
        <v>713,28</v>
      </c>
      <c r="L1494" s="255" t="str">
        <f>'V ЦК'!L1494</f>
        <v>0</v>
      </c>
      <c r="M1494" s="256" t="str">
        <f>'V ЦК'!M1494</f>
        <v>24,85</v>
      </c>
      <c r="N1494" s="218">
        <f>'V ЦК'!N1494</f>
        <v>161.02000000000001</v>
      </c>
      <c r="O1494" s="261">
        <f>'V ЦК'!O1494</f>
        <v>0</v>
      </c>
      <c r="P1494" s="261">
        <f>'V ЦК'!P1494</f>
        <v>5.61</v>
      </c>
      <c r="Q1494" s="218">
        <f t="shared" si="291"/>
        <v>3.3000000000000003</v>
      </c>
      <c r="R1494" s="387">
        <f t="shared" si="291"/>
        <v>40.119999999999997</v>
      </c>
      <c r="S1494" s="388">
        <f t="shared" si="291"/>
        <v>59.97</v>
      </c>
      <c r="T1494" s="388">
        <f t="shared" si="291"/>
        <v>211.35</v>
      </c>
      <c r="U1494" s="389">
        <f t="shared" si="291"/>
        <v>560.38</v>
      </c>
    </row>
    <row r="1495" spans="1:21" s="12" customFormat="1" x14ac:dyDescent="0.25">
      <c r="A1495" s="211" t="str">
        <f t="shared" si="296"/>
        <v>31.05.2018</v>
      </c>
      <c r="B1495" s="212">
        <f t="shared" si="296"/>
        <v>21</v>
      </c>
      <c r="C1495" s="211" t="str">
        <f t="shared" si="286"/>
        <v>150-670 кВт</v>
      </c>
      <c r="D1495" s="213">
        <f t="shared" si="292"/>
        <v>914.28</v>
      </c>
      <c r="E1495" s="214">
        <f t="shared" si="293"/>
        <v>934.13</v>
      </c>
      <c r="F1495" s="214">
        <f t="shared" si="294"/>
        <v>1085.51</v>
      </c>
      <c r="G1495" s="215">
        <f t="shared" si="295"/>
        <v>1434.54</v>
      </c>
      <c r="H1495" s="216">
        <f t="shared" si="290"/>
        <v>874.16</v>
      </c>
      <c r="I1495" s="252">
        <f t="shared" si="289"/>
        <v>0</v>
      </c>
      <c r="J1495" s="252">
        <f t="shared" si="289"/>
        <v>181.56</v>
      </c>
      <c r="K1495" s="255" t="str">
        <f>'V ЦК'!K1495</f>
        <v>710,47</v>
      </c>
      <c r="L1495" s="255" t="str">
        <f>'V ЦК'!L1495</f>
        <v>0</v>
      </c>
      <c r="M1495" s="256" t="str">
        <f>'V ЦК'!M1495</f>
        <v>148,12</v>
      </c>
      <c r="N1495" s="218">
        <f>'V ЦК'!N1495</f>
        <v>160.38999999999999</v>
      </c>
      <c r="O1495" s="261">
        <f>'V ЦК'!O1495</f>
        <v>0</v>
      </c>
      <c r="P1495" s="261">
        <f>'V ЦК'!P1495</f>
        <v>33.44</v>
      </c>
      <c r="Q1495" s="218">
        <f t="shared" si="291"/>
        <v>3.3000000000000003</v>
      </c>
      <c r="R1495" s="387">
        <f t="shared" si="291"/>
        <v>40.119999999999997</v>
      </c>
      <c r="S1495" s="388">
        <f t="shared" si="291"/>
        <v>59.97</v>
      </c>
      <c r="T1495" s="388">
        <f t="shared" si="291"/>
        <v>211.35</v>
      </c>
      <c r="U1495" s="389">
        <f t="shared" si="291"/>
        <v>560.38</v>
      </c>
    </row>
    <row r="1496" spans="1:21" s="12" customFormat="1" x14ac:dyDescent="0.25">
      <c r="A1496" s="211" t="str">
        <f t="shared" si="296"/>
        <v>31.05.2018</v>
      </c>
      <c r="B1496" s="212">
        <f t="shared" si="296"/>
        <v>22</v>
      </c>
      <c r="C1496" s="211" t="str">
        <f t="shared" si="286"/>
        <v>150-670 кВт</v>
      </c>
      <c r="D1496" s="213">
        <f t="shared" si="292"/>
        <v>1132.77</v>
      </c>
      <c r="E1496" s="214">
        <f t="shared" si="293"/>
        <v>1152.6199999999999</v>
      </c>
      <c r="F1496" s="214">
        <f t="shared" si="294"/>
        <v>1304</v>
      </c>
      <c r="G1496" s="215">
        <f t="shared" si="295"/>
        <v>1653.03</v>
      </c>
      <c r="H1496" s="216">
        <f t="shared" si="290"/>
        <v>1092.6499999999999</v>
      </c>
      <c r="I1496" s="252">
        <f t="shared" si="289"/>
        <v>0</v>
      </c>
      <c r="J1496" s="252">
        <f t="shared" si="289"/>
        <v>287.23</v>
      </c>
      <c r="K1496" s="255" t="str">
        <f>'V ЦК'!K1496</f>
        <v>888,72</v>
      </c>
      <c r="L1496" s="255" t="str">
        <f>'V ЦК'!L1496</f>
        <v>0</v>
      </c>
      <c r="M1496" s="256" t="str">
        <f>'V ЦК'!M1496</f>
        <v>234,33</v>
      </c>
      <c r="N1496" s="218">
        <f>'V ЦК'!N1496</f>
        <v>200.63</v>
      </c>
      <c r="O1496" s="261">
        <f>'V ЦК'!O1496</f>
        <v>0</v>
      </c>
      <c r="P1496" s="261">
        <f>'V ЦК'!P1496</f>
        <v>52.9</v>
      </c>
      <c r="Q1496" s="218">
        <f t="shared" si="291"/>
        <v>3.3000000000000003</v>
      </c>
      <c r="R1496" s="387">
        <f t="shared" si="291"/>
        <v>40.119999999999997</v>
      </c>
      <c r="S1496" s="388">
        <f t="shared" si="291"/>
        <v>59.97</v>
      </c>
      <c r="T1496" s="388">
        <f t="shared" si="291"/>
        <v>211.35</v>
      </c>
      <c r="U1496" s="389">
        <f t="shared" si="291"/>
        <v>560.38</v>
      </c>
    </row>
    <row r="1497" spans="1:21" s="12" customFormat="1" x14ac:dyDescent="0.25">
      <c r="A1497" s="211" t="str">
        <f t="shared" si="296"/>
        <v>31.05.2018</v>
      </c>
      <c r="B1497" s="212">
        <f t="shared" si="296"/>
        <v>23</v>
      </c>
      <c r="C1497" s="211" t="str">
        <f t="shared" si="286"/>
        <v>150-670 кВт</v>
      </c>
      <c r="D1497" s="213">
        <f t="shared" si="292"/>
        <v>973.65</v>
      </c>
      <c r="E1497" s="214">
        <f t="shared" si="293"/>
        <v>993.5</v>
      </c>
      <c r="F1497" s="214">
        <f t="shared" si="294"/>
        <v>1144.8800000000001</v>
      </c>
      <c r="G1497" s="215">
        <f t="shared" si="295"/>
        <v>1493.9099999999999</v>
      </c>
      <c r="H1497" s="216">
        <f t="shared" si="290"/>
        <v>933.53</v>
      </c>
      <c r="I1497" s="252">
        <f t="shared" si="289"/>
        <v>0</v>
      </c>
      <c r="J1497" s="252">
        <f t="shared" si="289"/>
        <v>475.43</v>
      </c>
      <c r="K1497" s="255" t="str">
        <f>'V ЦК'!K1497</f>
        <v>758,91</v>
      </c>
      <c r="L1497" s="255" t="str">
        <f>'V ЦК'!L1497</f>
        <v>0</v>
      </c>
      <c r="M1497" s="256" t="str">
        <f>'V ЦК'!M1497</f>
        <v>387,87</v>
      </c>
      <c r="N1497" s="218">
        <f>'V ЦК'!N1497</f>
        <v>171.32</v>
      </c>
      <c r="O1497" s="261">
        <f>'V ЦК'!O1497</f>
        <v>0</v>
      </c>
      <c r="P1497" s="261">
        <f>'V ЦК'!P1497</f>
        <v>87.56</v>
      </c>
      <c r="Q1497" s="218">
        <f t="shared" si="291"/>
        <v>3.3000000000000003</v>
      </c>
      <c r="R1497" s="387">
        <f t="shared" si="291"/>
        <v>40.119999999999997</v>
      </c>
      <c r="S1497" s="388">
        <f t="shared" si="291"/>
        <v>59.97</v>
      </c>
      <c r="T1497" s="388">
        <f t="shared" si="291"/>
        <v>211.35</v>
      </c>
      <c r="U1497" s="389">
        <f t="shared" si="291"/>
        <v>560.38</v>
      </c>
    </row>
    <row r="1498" spans="1:21" s="12" customFormat="1" x14ac:dyDescent="0.25">
      <c r="A1498" s="211" t="str">
        <f t="shared" si="296"/>
        <v>01.05.2018</v>
      </c>
      <c r="B1498" s="212">
        <f t="shared" si="296"/>
        <v>0</v>
      </c>
      <c r="C1498" s="211" t="s">
        <v>116</v>
      </c>
      <c r="D1498" s="213">
        <f t="shared" si="292"/>
        <v>914.62</v>
      </c>
      <c r="E1498" s="214">
        <f t="shared" si="293"/>
        <v>934.47</v>
      </c>
      <c r="F1498" s="214">
        <f t="shared" si="294"/>
        <v>1085.8499999999999</v>
      </c>
      <c r="G1498" s="215">
        <f t="shared" si="295"/>
        <v>1434.88</v>
      </c>
      <c r="H1498" s="216">
        <f t="shared" si="290"/>
        <v>874.49999999999989</v>
      </c>
      <c r="I1498" s="251">
        <f t="shared" si="289"/>
        <v>0</v>
      </c>
      <c r="J1498" s="251">
        <f t="shared" si="289"/>
        <v>719.82</v>
      </c>
      <c r="K1498" s="255" t="str">
        <f>'V ЦК'!K1498</f>
        <v>755,16</v>
      </c>
      <c r="L1498" s="255" t="str">
        <f>'V ЦК'!L1498</f>
        <v>0</v>
      </c>
      <c r="M1498" s="256" t="str">
        <f>'V ЦК'!M1498</f>
        <v>623,95</v>
      </c>
      <c r="N1498" s="218">
        <f>'V ЦК'!N1498</f>
        <v>116.04</v>
      </c>
      <c r="O1498" s="261">
        <f>'V ЦК'!O1498</f>
        <v>0</v>
      </c>
      <c r="P1498" s="261">
        <f>'V ЦК'!P1498</f>
        <v>95.87</v>
      </c>
      <c r="Q1498" s="218">
        <f t="shared" si="291"/>
        <v>3.3000000000000003</v>
      </c>
      <c r="R1498" s="387">
        <f t="shared" si="291"/>
        <v>40.119999999999997</v>
      </c>
      <c r="S1498" s="388">
        <f t="shared" si="291"/>
        <v>59.97</v>
      </c>
      <c r="T1498" s="388">
        <f t="shared" si="291"/>
        <v>211.35</v>
      </c>
      <c r="U1498" s="389">
        <f t="shared" si="291"/>
        <v>560.38</v>
      </c>
    </row>
    <row r="1499" spans="1:21" s="12" customFormat="1" x14ac:dyDescent="0.25">
      <c r="A1499" s="211" t="str">
        <f t="shared" si="296"/>
        <v>01.05.2018</v>
      </c>
      <c r="B1499" s="212">
        <f t="shared" si="296"/>
        <v>1</v>
      </c>
      <c r="C1499" s="211" t="s">
        <v>116</v>
      </c>
      <c r="D1499" s="213">
        <f t="shared" si="292"/>
        <v>856.26</v>
      </c>
      <c r="E1499" s="214">
        <f t="shared" si="293"/>
        <v>876.11</v>
      </c>
      <c r="F1499" s="214">
        <f t="shared" si="294"/>
        <v>1027.49</v>
      </c>
      <c r="G1499" s="215">
        <f t="shared" si="295"/>
        <v>1376.52</v>
      </c>
      <c r="H1499" s="216">
        <f t="shared" si="290"/>
        <v>816.14</v>
      </c>
      <c r="I1499" s="252">
        <f t="shared" si="289"/>
        <v>0</v>
      </c>
      <c r="J1499" s="252">
        <f t="shared" si="289"/>
        <v>752.53</v>
      </c>
      <c r="K1499" s="255" t="str">
        <f>'V ЦК'!K1499</f>
        <v>704,58</v>
      </c>
      <c r="L1499" s="255" t="str">
        <f>'V ЦК'!L1499</f>
        <v>0</v>
      </c>
      <c r="M1499" s="256" t="str">
        <f>'V ЦК'!M1499</f>
        <v>652,3</v>
      </c>
      <c r="N1499" s="218">
        <f>'V ЦК'!N1499</f>
        <v>108.26</v>
      </c>
      <c r="O1499" s="261">
        <f>'V ЦК'!O1499</f>
        <v>0</v>
      </c>
      <c r="P1499" s="261">
        <f>'V ЦК'!P1499</f>
        <v>100.23</v>
      </c>
      <c r="Q1499" s="218">
        <f t="shared" si="291"/>
        <v>3.3000000000000003</v>
      </c>
      <c r="R1499" s="387">
        <f t="shared" si="291"/>
        <v>40.119999999999997</v>
      </c>
      <c r="S1499" s="388">
        <f t="shared" si="291"/>
        <v>59.97</v>
      </c>
      <c r="T1499" s="388">
        <f t="shared" si="291"/>
        <v>211.35</v>
      </c>
      <c r="U1499" s="389">
        <f t="shared" si="291"/>
        <v>560.38</v>
      </c>
    </row>
    <row r="1500" spans="1:21" s="12" customFormat="1" x14ac:dyDescent="0.25">
      <c r="A1500" s="211" t="str">
        <f t="shared" si="296"/>
        <v>01.05.2018</v>
      </c>
      <c r="B1500" s="212">
        <f t="shared" si="296"/>
        <v>2</v>
      </c>
      <c r="C1500" s="211" t="s">
        <v>116</v>
      </c>
      <c r="D1500" s="213">
        <f t="shared" si="292"/>
        <v>855.7</v>
      </c>
      <c r="E1500" s="214">
        <f t="shared" si="293"/>
        <v>875.55</v>
      </c>
      <c r="F1500" s="214">
        <f t="shared" si="294"/>
        <v>1026.93</v>
      </c>
      <c r="G1500" s="215">
        <f t="shared" si="295"/>
        <v>1375.96</v>
      </c>
      <c r="H1500" s="216">
        <f t="shared" si="290"/>
        <v>815.57999999999993</v>
      </c>
      <c r="I1500" s="252">
        <f t="shared" si="289"/>
        <v>0</v>
      </c>
      <c r="J1500" s="252">
        <f t="shared" si="289"/>
        <v>744.82</v>
      </c>
      <c r="K1500" s="255" t="str">
        <f>'V ЦК'!K1500</f>
        <v>704,09</v>
      </c>
      <c r="L1500" s="255" t="str">
        <f>'V ЦК'!L1500</f>
        <v>0</v>
      </c>
      <c r="M1500" s="256" t="str">
        <f>'V ЦК'!M1500</f>
        <v>645,62</v>
      </c>
      <c r="N1500" s="218">
        <f>'V ЦК'!N1500</f>
        <v>108.19</v>
      </c>
      <c r="O1500" s="261">
        <f>'V ЦК'!O1500</f>
        <v>0</v>
      </c>
      <c r="P1500" s="261">
        <f>'V ЦК'!P1500</f>
        <v>99.2</v>
      </c>
      <c r="Q1500" s="218">
        <f t="shared" ref="Q1500:U1515" si="297">Q1499</f>
        <v>3.3000000000000003</v>
      </c>
      <c r="R1500" s="387">
        <f t="shared" si="297"/>
        <v>40.119999999999997</v>
      </c>
      <c r="S1500" s="388">
        <f t="shared" si="297"/>
        <v>59.97</v>
      </c>
      <c r="T1500" s="388">
        <f t="shared" si="297"/>
        <v>211.35</v>
      </c>
      <c r="U1500" s="389">
        <f t="shared" si="297"/>
        <v>560.38</v>
      </c>
    </row>
    <row r="1501" spans="1:21" s="12" customFormat="1" x14ac:dyDescent="0.25">
      <c r="A1501" s="211" t="str">
        <f t="shared" si="296"/>
        <v>01.05.2018</v>
      </c>
      <c r="B1501" s="212">
        <f t="shared" si="296"/>
        <v>3</v>
      </c>
      <c r="C1501" s="211" t="s">
        <v>116</v>
      </c>
      <c r="D1501" s="213">
        <f t="shared" si="292"/>
        <v>855.17</v>
      </c>
      <c r="E1501" s="214">
        <f t="shared" si="293"/>
        <v>875.02</v>
      </c>
      <c r="F1501" s="214">
        <f t="shared" si="294"/>
        <v>1026.4000000000001</v>
      </c>
      <c r="G1501" s="215">
        <f t="shared" si="295"/>
        <v>1375.4299999999998</v>
      </c>
      <c r="H1501" s="216">
        <f t="shared" si="290"/>
        <v>815.05</v>
      </c>
      <c r="I1501" s="252">
        <f t="shared" si="289"/>
        <v>0</v>
      </c>
      <c r="J1501" s="252">
        <f t="shared" si="289"/>
        <v>92.35</v>
      </c>
      <c r="K1501" s="255" t="str">
        <f>'V ЦК'!K1501</f>
        <v>703,63</v>
      </c>
      <c r="L1501" s="255" t="str">
        <f>'V ЦК'!L1501</f>
        <v>0</v>
      </c>
      <c r="M1501" s="256" t="str">
        <f>'V ЦК'!M1501</f>
        <v>80,05</v>
      </c>
      <c r="N1501" s="218">
        <f>'V ЦК'!N1501</f>
        <v>108.12</v>
      </c>
      <c r="O1501" s="261">
        <f>'V ЦК'!O1501</f>
        <v>0</v>
      </c>
      <c r="P1501" s="261">
        <f>'V ЦК'!P1501</f>
        <v>12.3</v>
      </c>
      <c r="Q1501" s="218">
        <f t="shared" si="297"/>
        <v>3.3000000000000003</v>
      </c>
      <c r="R1501" s="387">
        <f t="shared" si="297"/>
        <v>40.119999999999997</v>
      </c>
      <c r="S1501" s="388">
        <f t="shared" si="297"/>
        <v>59.97</v>
      </c>
      <c r="T1501" s="388">
        <f t="shared" si="297"/>
        <v>211.35</v>
      </c>
      <c r="U1501" s="389">
        <f t="shared" si="297"/>
        <v>560.38</v>
      </c>
    </row>
    <row r="1502" spans="1:21" s="12" customFormat="1" x14ac:dyDescent="0.25">
      <c r="A1502" s="211" t="str">
        <f t="shared" si="296"/>
        <v>01.05.2018</v>
      </c>
      <c r="B1502" s="212">
        <f t="shared" si="296"/>
        <v>4</v>
      </c>
      <c r="C1502" s="211" t="s">
        <v>116</v>
      </c>
      <c r="D1502" s="213">
        <f t="shared" si="292"/>
        <v>855.31</v>
      </c>
      <c r="E1502" s="214">
        <f t="shared" si="293"/>
        <v>875.16</v>
      </c>
      <c r="F1502" s="214">
        <f t="shared" si="294"/>
        <v>1026.54</v>
      </c>
      <c r="G1502" s="215">
        <f t="shared" si="295"/>
        <v>1375.57</v>
      </c>
      <c r="H1502" s="216">
        <f t="shared" si="290"/>
        <v>815.18999999999994</v>
      </c>
      <c r="I1502" s="252">
        <f t="shared" si="289"/>
        <v>0</v>
      </c>
      <c r="J1502" s="252">
        <f t="shared" si="289"/>
        <v>102.78999999999999</v>
      </c>
      <c r="K1502" s="255" t="str">
        <f>'V ЦК'!K1502</f>
        <v>703,75</v>
      </c>
      <c r="L1502" s="255" t="str">
        <f>'V ЦК'!L1502</f>
        <v>0</v>
      </c>
      <c r="M1502" s="256" t="str">
        <f>'V ЦК'!M1502</f>
        <v>89,1</v>
      </c>
      <c r="N1502" s="218">
        <f>'V ЦК'!N1502</f>
        <v>108.14</v>
      </c>
      <c r="O1502" s="261">
        <f>'V ЦК'!O1502</f>
        <v>0</v>
      </c>
      <c r="P1502" s="261">
        <f>'V ЦК'!P1502</f>
        <v>13.69</v>
      </c>
      <c r="Q1502" s="218">
        <f t="shared" si="297"/>
        <v>3.3000000000000003</v>
      </c>
      <c r="R1502" s="387">
        <f t="shared" si="297"/>
        <v>40.119999999999997</v>
      </c>
      <c r="S1502" s="388">
        <f t="shared" si="297"/>
        <v>59.97</v>
      </c>
      <c r="T1502" s="388">
        <f t="shared" si="297"/>
        <v>211.35</v>
      </c>
      <c r="U1502" s="389">
        <f t="shared" si="297"/>
        <v>560.38</v>
      </c>
    </row>
    <row r="1503" spans="1:21" s="12" customFormat="1" x14ac:dyDescent="0.25">
      <c r="A1503" s="211" t="str">
        <f t="shared" si="296"/>
        <v>01.05.2018</v>
      </c>
      <c r="B1503" s="212">
        <f t="shared" si="296"/>
        <v>5</v>
      </c>
      <c r="C1503" s="211" t="s">
        <v>116</v>
      </c>
      <c r="D1503" s="213">
        <f t="shared" si="292"/>
        <v>854.81000000000006</v>
      </c>
      <c r="E1503" s="214">
        <f t="shared" si="293"/>
        <v>874.66000000000008</v>
      </c>
      <c r="F1503" s="214">
        <f t="shared" si="294"/>
        <v>1026.04</v>
      </c>
      <c r="G1503" s="215">
        <f t="shared" si="295"/>
        <v>1375.0700000000002</v>
      </c>
      <c r="H1503" s="216">
        <f t="shared" si="290"/>
        <v>814.69</v>
      </c>
      <c r="I1503" s="252">
        <f t="shared" si="289"/>
        <v>0</v>
      </c>
      <c r="J1503" s="252">
        <f t="shared" si="289"/>
        <v>102.94</v>
      </c>
      <c r="K1503" s="255" t="str">
        <f>'V ЦК'!K1503</f>
        <v>703,32</v>
      </c>
      <c r="L1503" s="255" t="str">
        <f>'V ЦК'!L1503</f>
        <v>0</v>
      </c>
      <c r="M1503" s="256" t="str">
        <f>'V ЦК'!M1503</f>
        <v>89,23</v>
      </c>
      <c r="N1503" s="218">
        <f>'V ЦК'!N1503</f>
        <v>108.07</v>
      </c>
      <c r="O1503" s="261">
        <f>'V ЦК'!O1503</f>
        <v>0</v>
      </c>
      <c r="P1503" s="261">
        <f>'V ЦК'!P1503</f>
        <v>13.71</v>
      </c>
      <c r="Q1503" s="218">
        <f t="shared" si="297"/>
        <v>3.3000000000000003</v>
      </c>
      <c r="R1503" s="387">
        <f t="shared" si="297"/>
        <v>40.119999999999997</v>
      </c>
      <c r="S1503" s="388">
        <f t="shared" si="297"/>
        <v>59.97</v>
      </c>
      <c r="T1503" s="388">
        <f t="shared" si="297"/>
        <v>211.35</v>
      </c>
      <c r="U1503" s="389">
        <f t="shared" si="297"/>
        <v>560.38</v>
      </c>
    </row>
    <row r="1504" spans="1:21" s="12" customFormat="1" x14ac:dyDescent="0.25">
      <c r="A1504" s="211" t="str">
        <f t="shared" si="296"/>
        <v>01.05.2018</v>
      </c>
      <c r="B1504" s="212">
        <f t="shared" si="296"/>
        <v>6</v>
      </c>
      <c r="C1504" s="211" t="s">
        <v>116</v>
      </c>
      <c r="D1504" s="213">
        <f t="shared" si="292"/>
        <v>853.25</v>
      </c>
      <c r="E1504" s="214">
        <f t="shared" si="293"/>
        <v>873.1</v>
      </c>
      <c r="F1504" s="214">
        <f t="shared" si="294"/>
        <v>1024.48</v>
      </c>
      <c r="G1504" s="215">
        <f t="shared" si="295"/>
        <v>1373.51</v>
      </c>
      <c r="H1504" s="216">
        <f t="shared" si="290"/>
        <v>813.13</v>
      </c>
      <c r="I1504" s="252">
        <f t="shared" si="289"/>
        <v>0</v>
      </c>
      <c r="J1504" s="252">
        <f t="shared" si="289"/>
        <v>130.51</v>
      </c>
      <c r="K1504" s="255" t="str">
        <f>'V ЦК'!K1504</f>
        <v>701,97</v>
      </c>
      <c r="L1504" s="255" t="str">
        <f>'V ЦК'!L1504</f>
        <v>0</v>
      </c>
      <c r="M1504" s="256" t="str">
        <f>'V ЦК'!M1504</f>
        <v>113,13</v>
      </c>
      <c r="N1504" s="218">
        <f>'V ЦК'!N1504</f>
        <v>107.86</v>
      </c>
      <c r="O1504" s="261">
        <f>'V ЦК'!O1504</f>
        <v>0</v>
      </c>
      <c r="P1504" s="261">
        <f>'V ЦК'!P1504</f>
        <v>17.38</v>
      </c>
      <c r="Q1504" s="218">
        <f t="shared" si="297"/>
        <v>3.3000000000000003</v>
      </c>
      <c r="R1504" s="387">
        <f t="shared" si="297"/>
        <v>40.119999999999997</v>
      </c>
      <c r="S1504" s="388">
        <f t="shared" si="297"/>
        <v>59.97</v>
      </c>
      <c r="T1504" s="388">
        <f t="shared" si="297"/>
        <v>211.35</v>
      </c>
      <c r="U1504" s="389">
        <f t="shared" si="297"/>
        <v>560.38</v>
      </c>
    </row>
    <row r="1505" spans="1:21" s="12" customFormat="1" x14ac:dyDescent="0.25">
      <c r="A1505" s="211" t="str">
        <f t="shared" si="296"/>
        <v>01.05.2018</v>
      </c>
      <c r="B1505" s="212">
        <f t="shared" si="296"/>
        <v>7</v>
      </c>
      <c r="C1505" s="211" t="s">
        <v>116</v>
      </c>
      <c r="D1505" s="213">
        <f t="shared" si="292"/>
        <v>918.32999999999993</v>
      </c>
      <c r="E1505" s="214">
        <f t="shared" si="293"/>
        <v>938.18000000000006</v>
      </c>
      <c r="F1505" s="214">
        <f t="shared" si="294"/>
        <v>1089.56</v>
      </c>
      <c r="G1505" s="215">
        <f t="shared" si="295"/>
        <v>1438.5900000000001</v>
      </c>
      <c r="H1505" s="216">
        <f t="shared" si="290"/>
        <v>878.20999999999992</v>
      </c>
      <c r="I1505" s="252">
        <f t="shared" si="289"/>
        <v>0</v>
      </c>
      <c r="J1505" s="252">
        <f t="shared" si="289"/>
        <v>646.21</v>
      </c>
      <c r="K1505" s="255" t="str">
        <f>'V ЦК'!K1505</f>
        <v>758,38</v>
      </c>
      <c r="L1505" s="255" t="str">
        <f>'V ЦК'!L1505</f>
        <v>0</v>
      </c>
      <c r="M1505" s="256" t="str">
        <f>'V ЦК'!M1505</f>
        <v>560,14</v>
      </c>
      <c r="N1505" s="218">
        <f>'V ЦК'!N1505</f>
        <v>116.53</v>
      </c>
      <c r="O1505" s="261">
        <f>'V ЦК'!O1505</f>
        <v>0</v>
      </c>
      <c r="P1505" s="261">
        <f>'V ЦК'!P1505</f>
        <v>86.07</v>
      </c>
      <c r="Q1505" s="218">
        <f t="shared" si="297"/>
        <v>3.3000000000000003</v>
      </c>
      <c r="R1505" s="387">
        <f t="shared" si="297"/>
        <v>40.119999999999997</v>
      </c>
      <c r="S1505" s="388">
        <f t="shared" si="297"/>
        <v>59.97</v>
      </c>
      <c r="T1505" s="388">
        <f t="shared" si="297"/>
        <v>211.35</v>
      </c>
      <c r="U1505" s="389">
        <f t="shared" si="297"/>
        <v>560.38</v>
      </c>
    </row>
    <row r="1506" spans="1:21" s="12" customFormat="1" x14ac:dyDescent="0.25">
      <c r="A1506" s="211" t="str">
        <f t="shared" ref="A1506:B1521" si="298">A762</f>
        <v>01.05.2018</v>
      </c>
      <c r="B1506" s="212">
        <f t="shared" si="298"/>
        <v>8</v>
      </c>
      <c r="C1506" s="211" t="s">
        <v>116</v>
      </c>
      <c r="D1506" s="213">
        <f t="shared" si="292"/>
        <v>865.35</v>
      </c>
      <c r="E1506" s="214">
        <f t="shared" si="293"/>
        <v>885.2</v>
      </c>
      <c r="F1506" s="214">
        <f t="shared" si="294"/>
        <v>1036.58</v>
      </c>
      <c r="G1506" s="215">
        <f t="shared" si="295"/>
        <v>1385.6100000000001</v>
      </c>
      <c r="H1506" s="216">
        <f t="shared" si="290"/>
        <v>825.23</v>
      </c>
      <c r="I1506" s="252">
        <f t="shared" si="289"/>
        <v>0</v>
      </c>
      <c r="J1506" s="252">
        <f t="shared" si="289"/>
        <v>16.52</v>
      </c>
      <c r="K1506" s="255" t="str">
        <f>'V ЦК'!K1506</f>
        <v>712,46</v>
      </c>
      <c r="L1506" s="255" t="str">
        <f>'V ЦК'!L1506</f>
        <v>0</v>
      </c>
      <c r="M1506" s="256" t="str">
        <f>'V ЦК'!M1506</f>
        <v>14,32</v>
      </c>
      <c r="N1506" s="218">
        <f>'V ЦК'!N1506</f>
        <v>109.47</v>
      </c>
      <c r="O1506" s="261">
        <f>'V ЦК'!O1506</f>
        <v>0</v>
      </c>
      <c r="P1506" s="261">
        <f>'V ЦК'!P1506</f>
        <v>2.2000000000000002</v>
      </c>
      <c r="Q1506" s="218">
        <f t="shared" si="297"/>
        <v>3.3000000000000003</v>
      </c>
      <c r="R1506" s="387">
        <f t="shared" si="297"/>
        <v>40.119999999999997</v>
      </c>
      <c r="S1506" s="388">
        <f t="shared" si="297"/>
        <v>59.97</v>
      </c>
      <c r="T1506" s="388">
        <f t="shared" si="297"/>
        <v>211.35</v>
      </c>
      <c r="U1506" s="389">
        <f t="shared" si="297"/>
        <v>560.38</v>
      </c>
    </row>
    <row r="1507" spans="1:21" s="12" customFormat="1" x14ac:dyDescent="0.25">
      <c r="A1507" s="211" t="str">
        <f t="shared" si="298"/>
        <v>01.05.2018</v>
      </c>
      <c r="B1507" s="212">
        <f t="shared" si="298"/>
        <v>9</v>
      </c>
      <c r="C1507" s="211" t="s">
        <v>116</v>
      </c>
      <c r="D1507" s="213">
        <f t="shared" si="292"/>
        <v>864.86999999999989</v>
      </c>
      <c r="E1507" s="214">
        <f t="shared" si="293"/>
        <v>884.72</v>
      </c>
      <c r="F1507" s="214">
        <f t="shared" si="294"/>
        <v>1036.0999999999999</v>
      </c>
      <c r="G1507" s="215">
        <f t="shared" si="295"/>
        <v>1385.13</v>
      </c>
      <c r="H1507" s="216">
        <f t="shared" si="290"/>
        <v>824.74999999999989</v>
      </c>
      <c r="I1507" s="252">
        <f t="shared" si="289"/>
        <v>0</v>
      </c>
      <c r="J1507" s="252">
        <f t="shared" si="289"/>
        <v>324.04999999999995</v>
      </c>
      <c r="K1507" s="255" t="str">
        <f>'V ЦК'!K1507</f>
        <v>712,04</v>
      </c>
      <c r="L1507" s="255" t="str">
        <f>'V ЦК'!L1507</f>
        <v>0</v>
      </c>
      <c r="M1507" s="256" t="str">
        <f>'V ЦК'!M1507</f>
        <v>280,89</v>
      </c>
      <c r="N1507" s="218">
        <f>'V ЦК'!N1507</f>
        <v>109.41</v>
      </c>
      <c r="O1507" s="261">
        <f>'V ЦК'!O1507</f>
        <v>0</v>
      </c>
      <c r="P1507" s="261">
        <f>'V ЦК'!P1507</f>
        <v>43.16</v>
      </c>
      <c r="Q1507" s="218">
        <f t="shared" si="297"/>
        <v>3.3000000000000003</v>
      </c>
      <c r="R1507" s="387">
        <f t="shared" si="297"/>
        <v>40.119999999999997</v>
      </c>
      <c r="S1507" s="388">
        <f t="shared" si="297"/>
        <v>59.97</v>
      </c>
      <c r="T1507" s="388">
        <f t="shared" si="297"/>
        <v>211.35</v>
      </c>
      <c r="U1507" s="389">
        <f t="shared" si="297"/>
        <v>560.38</v>
      </c>
    </row>
    <row r="1508" spans="1:21" s="12" customFormat="1" x14ac:dyDescent="0.25">
      <c r="A1508" s="211" t="str">
        <f t="shared" si="298"/>
        <v>01.05.2018</v>
      </c>
      <c r="B1508" s="212">
        <f t="shared" si="298"/>
        <v>10</v>
      </c>
      <c r="C1508" s="211" t="s">
        <v>116</v>
      </c>
      <c r="D1508" s="213">
        <f t="shared" si="292"/>
        <v>864.56999999999994</v>
      </c>
      <c r="E1508" s="214">
        <f t="shared" si="293"/>
        <v>884.42</v>
      </c>
      <c r="F1508" s="214">
        <f t="shared" si="294"/>
        <v>1035.8</v>
      </c>
      <c r="G1508" s="215">
        <f t="shared" si="295"/>
        <v>1384.83</v>
      </c>
      <c r="H1508" s="216">
        <f t="shared" si="290"/>
        <v>824.44999999999993</v>
      </c>
      <c r="I1508" s="252">
        <f t="shared" si="289"/>
        <v>0</v>
      </c>
      <c r="J1508" s="252">
        <f t="shared" si="289"/>
        <v>369.48999999999995</v>
      </c>
      <c r="K1508" s="255" t="str">
        <f>'V ЦК'!K1508</f>
        <v>711,78</v>
      </c>
      <c r="L1508" s="255" t="str">
        <f>'V ЦК'!L1508</f>
        <v>0</v>
      </c>
      <c r="M1508" s="256" t="str">
        <f>'V ЦК'!M1508</f>
        <v>320,28</v>
      </c>
      <c r="N1508" s="218">
        <f>'V ЦК'!N1508</f>
        <v>109.37</v>
      </c>
      <c r="O1508" s="261">
        <f>'V ЦК'!O1508</f>
        <v>0</v>
      </c>
      <c r="P1508" s="261">
        <f>'V ЦК'!P1508</f>
        <v>49.21</v>
      </c>
      <c r="Q1508" s="218">
        <f t="shared" si="297"/>
        <v>3.3000000000000003</v>
      </c>
      <c r="R1508" s="387">
        <f t="shared" si="297"/>
        <v>40.119999999999997</v>
      </c>
      <c r="S1508" s="388">
        <f t="shared" si="297"/>
        <v>59.97</v>
      </c>
      <c r="T1508" s="388">
        <f t="shared" si="297"/>
        <v>211.35</v>
      </c>
      <c r="U1508" s="389">
        <f t="shared" si="297"/>
        <v>560.38</v>
      </c>
    </row>
    <row r="1509" spans="1:21" s="12" customFormat="1" x14ac:dyDescent="0.25">
      <c r="A1509" s="211" t="str">
        <f t="shared" si="298"/>
        <v>01.05.2018</v>
      </c>
      <c r="B1509" s="212">
        <f t="shared" si="298"/>
        <v>11</v>
      </c>
      <c r="C1509" s="211" t="s">
        <v>116</v>
      </c>
      <c r="D1509" s="213">
        <f t="shared" si="292"/>
        <v>865.02</v>
      </c>
      <c r="E1509" s="214">
        <f t="shared" si="293"/>
        <v>884.86999999999989</v>
      </c>
      <c r="F1509" s="214">
        <f t="shared" si="294"/>
        <v>1036.25</v>
      </c>
      <c r="G1509" s="215">
        <f t="shared" si="295"/>
        <v>1385.28</v>
      </c>
      <c r="H1509" s="216">
        <f t="shared" si="290"/>
        <v>824.89999999999986</v>
      </c>
      <c r="I1509" s="252">
        <f t="shared" si="289"/>
        <v>0.01</v>
      </c>
      <c r="J1509" s="252">
        <f t="shared" si="289"/>
        <v>451.73</v>
      </c>
      <c r="K1509" s="255" t="str">
        <f>'V ЦК'!K1509</f>
        <v>712,17</v>
      </c>
      <c r="L1509" s="255" t="str">
        <f>'V ЦК'!L1509</f>
        <v>0,01</v>
      </c>
      <c r="M1509" s="256" t="str">
        <f>'V ЦК'!M1509</f>
        <v>391,56</v>
      </c>
      <c r="N1509" s="218">
        <f>'V ЦК'!N1509</f>
        <v>109.43</v>
      </c>
      <c r="O1509" s="261">
        <f>'V ЦК'!O1509</f>
        <v>0</v>
      </c>
      <c r="P1509" s="261">
        <f>'V ЦК'!P1509</f>
        <v>60.17</v>
      </c>
      <c r="Q1509" s="218">
        <f t="shared" si="297"/>
        <v>3.3000000000000003</v>
      </c>
      <c r="R1509" s="387">
        <f t="shared" si="297"/>
        <v>40.119999999999997</v>
      </c>
      <c r="S1509" s="388">
        <f t="shared" si="297"/>
        <v>59.97</v>
      </c>
      <c r="T1509" s="388">
        <f t="shared" si="297"/>
        <v>211.35</v>
      </c>
      <c r="U1509" s="389">
        <f t="shared" si="297"/>
        <v>560.38</v>
      </c>
    </row>
    <row r="1510" spans="1:21" s="12" customFormat="1" x14ac:dyDescent="0.25">
      <c r="A1510" s="211" t="str">
        <f t="shared" si="298"/>
        <v>01.05.2018</v>
      </c>
      <c r="B1510" s="212">
        <f t="shared" si="298"/>
        <v>12</v>
      </c>
      <c r="C1510" s="211" t="s">
        <v>116</v>
      </c>
      <c r="D1510" s="213">
        <f t="shared" si="292"/>
        <v>863.76</v>
      </c>
      <c r="E1510" s="214">
        <f t="shared" si="293"/>
        <v>883.61</v>
      </c>
      <c r="F1510" s="214">
        <f t="shared" si="294"/>
        <v>1034.99</v>
      </c>
      <c r="G1510" s="215">
        <f t="shared" si="295"/>
        <v>1384.02</v>
      </c>
      <c r="H1510" s="216">
        <f t="shared" si="290"/>
        <v>823.64</v>
      </c>
      <c r="I1510" s="252">
        <f t="shared" si="289"/>
        <v>0</v>
      </c>
      <c r="J1510" s="252">
        <f t="shared" si="289"/>
        <v>222.72</v>
      </c>
      <c r="K1510" s="255" t="str">
        <f>'V ЦК'!K1510</f>
        <v>711,08</v>
      </c>
      <c r="L1510" s="255" t="str">
        <f>'V ЦК'!L1510</f>
        <v>0</v>
      </c>
      <c r="M1510" s="256" t="str">
        <f>'V ЦК'!M1510</f>
        <v>193,06</v>
      </c>
      <c r="N1510" s="218">
        <f>'V ЦК'!N1510</f>
        <v>109.26</v>
      </c>
      <c r="O1510" s="261">
        <f>'V ЦК'!O1510</f>
        <v>0</v>
      </c>
      <c r="P1510" s="261">
        <f>'V ЦК'!P1510</f>
        <v>29.66</v>
      </c>
      <c r="Q1510" s="218">
        <f t="shared" si="297"/>
        <v>3.3000000000000003</v>
      </c>
      <c r="R1510" s="387">
        <f t="shared" si="297"/>
        <v>40.119999999999997</v>
      </c>
      <c r="S1510" s="388">
        <f t="shared" si="297"/>
        <v>59.97</v>
      </c>
      <c r="T1510" s="388">
        <f t="shared" si="297"/>
        <v>211.35</v>
      </c>
      <c r="U1510" s="389">
        <f t="shared" si="297"/>
        <v>560.38</v>
      </c>
    </row>
    <row r="1511" spans="1:21" s="12" customFormat="1" x14ac:dyDescent="0.25">
      <c r="A1511" s="211" t="str">
        <f t="shared" si="298"/>
        <v>01.05.2018</v>
      </c>
      <c r="B1511" s="212">
        <f t="shared" si="298"/>
        <v>13</v>
      </c>
      <c r="C1511" s="211" t="s">
        <v>116</v>
      </c>
      <c r="D1511" s="213">
        <f t="shared" si="292"/>
        <v>863</v>
      </c>
      <c r="E1511" s="214">
        <f t="shared" si="293"/>
        <v>882.84999999999991</v>
      </c>
      <c r="F1511" s="214">
        <f t="shared" si="294"/>
        <v>1034.23</v>
      </c>
      <c r="G1511" s="215">
        <f t="shared" si="295"/>
        <v>1383.26</v>
      </c>
      <c r="H1511" s="216">
        <f t="shared" si="290"/>
        <v>822.87999999999988</v>
      </c>
      <c r="I1511" s="252">
        <f t="shared" si="289"/>
        <v>0</v>
      </c>
      <c r="J1511" s="252">
        <f t="shared" si="289"/>
        <v>336.37</v>
      </c>
      <c r="K1511" s="255" t="str">
        <f>'V ЦК'!K1511</f>
        <v>710,42</v>
      </c>
      <c r="L1511" s="255" t="str">
        <f>'V ЦК'!L1511</f>
        <v>0</v>
      </c>
      <c r="M1511" s="256" t="str">
        <f>'V ЦК'!M1511</f>
        <v>291,57</v>
      </c>
      <c r="N1511" s="218">
        <f>'V ЦК'!N1511</f>
        <v>109.16</v>
      </c>
      <c r="O1511" s="261">
        <f>'V ЦК'!O1511</f>
        <v>0</v>
      </c>
      <c r="P1511" s="261">
        <f>'V ЦК'!P1511</f>
        <v>44.8</v>
      </c>
      <c r="Q1511" s="218">
        <f t="shared" si="297"/>
        <v>3.3000000000000003</v>
      </c>
      <c r="R1511" s="387">
        <f t="shared" si="297"/>
        <v>40.119999999999997</v>
      </c>
      <c r="S1511" s="388">
        <f t="shared" si="297"/>
        <v>59.97</v>
      </c>
      <c r="T1511" s="388">
        <f t="shared" si="297"/>
        <v>211.35</v>
      </c>
      <c r="U1511" s="389">
        <f t="shared" si="297"/>
        <v>560.38</v>
      </c>
    </row>
    <row r="1512" spans="1:21" s="12" customFormat="1" x14ac:dyDescent="0.25">
      <c r="A1512" s="211" t="str">
        <f t="shared" si="298"/>
        <v>01.05.2018</v>
      </c>
      <c r="B1512" s="212">
        <f t="shared" si="298"/>
        <v>14</v>
      </c>
      <c r="C1512" s="211" t="s">
        <v>116</v>
      </c>
      <c r="D1512" s="213">
        <f t="shared" si="292"/>
        <v>866.42</v>
      </c>
      <c r="E1512" s="214">
        <f t="shared" si="293"/>
        <v>886.27</v>
      </c>
      <c r="F1512" s="214">
        <f t="shared" si="294"/>
        <v>1037.6500000000001</v>
      </c>
      <c r="G1512" s="215">
        <f t="shared" si="295"/>
        <v>1386.6799999999998</v>
      </c>
      <c r="H1512" s="216">
        <f t="shared" si="290"/>
        <v>826.3</v>
      </c>
      <c r="I1512" s="252">
        <f t="shared" si="289"/>
        <v>0</v>
      </c>
      <c r="J1512" s="252">
        <f t="shared" si="289"/>
        <v>420.55</v>
      </c>
      <c r="K1512" s="255" t="str">
        <f>'V ЦК'!K1512</f>
        <v>713,38</v>
      </c>
      <c r="L1512" s="255" t="str">
        <f>'V ЦК'!L1512</f>
        <v>0</v>
      </c>
      <c r="M1512" s="256" t="str">
        <f>'V ЦК'!M1512</f>
        <v>364,54</v>
      </c>
      <c r="N1512" s="218">
        <f>'V ЦК'!N1512</f>
        <v>109.62</v>
      </c>
      <c r="O1512" s="261">
        <f>'V ЦК'!O1512</f>
        <v>0</v>
      </c>
      <c r="P1512" s="261">
        <f>'V ЦК'!P1512</f>
        <v>56.01</v>
      </c>
      <c r="Q1512" s="218">
        <f t="shared" si="297"/>
        <v>3.3000000000000003</v>
      </c>
      <c r="R1512" s="387">
        <f t="shared" si="297"/>
        <v>40.119999999999997</v>
      </c>
      <c r="S1512" s="388">
        <f t="shared" si="297"/>
        <v>59.97</v>
      </c>
      <c r="T1512" s="388">
        <f t="shared" si="297"/>
        <v>211.35</v>
      </c>
      <c r="U1512" s="389">
        <f t="shared" si="297"/>
        <v>560.38</v>
      </c>
    </row>
    <row r="1513" spans="1:21" s="12" customFormat="1" x14ac:dyDescent="0.25">
      <c r="A1513" s="211" t="str">
        <f t="shared" si="298"/>
        <v>01.05.2018</v>
      </c>
      <c r="B1513" s="212">
        <f t="shared" si="298"/>
        <v>15</v>
      </c>
      <c r="C1513" s="211" t="s">
        <v>116</v>
      </c>
      <c r="D1513" s="213">
        <f t="shared" si="292"/>
        <v>865.22</v>
      </c>
      <c r="E1513" s="214">
        <f t="shared" si="293"/>
        <v>885.07</v>
      </c>
      <c r="F1513" s="214">
        <f t="shared" si="294"/>
        <v>1036.45</v>
      </c>
      <c r="G1513" s="215">
        <f t="shared" si="295"/>
        <v>1385.48</v>
      </c>
      <c r="H1513" s="216">
        <f t="shared" si="290"/>
        <v>825.1</v>
      </c>
      <c r="I1513" s="252">
        <f t="shared" si="289"/>
        <v>0</v>
      </c>
      <c r="J1513" s="252">
        <f t="shared" si="289"/>
        <v>429.44</v>
      </c>
      <c r="K1513" s="255" t="str">
        <f>'V ЦК'!K1513</f>
        <v>712,34</v>
      </c>
      <c r="L1513" s="255" t="str">
        <f>'V ЦК'!L1513</f>
        <v>0</v>
      </c>
      <c r="M1513" s="256" t="str">
        <f>'V ЦК'!M1513</f>
        <v>372,24</v>
      </c>
      <c r="N1513" s="218">
        <f>'V ЦК'!N1513</f>
        <v>109.46</v>
      </c>
      <c r="O1513" s="261">
        <f>'V ЦК'!O1513</f>
        <v>0</v>
      </c>
      <c r="P1513" s="261">
        <f>'V ЦК'!P1513</f>
        <v>57.2</v>
      </c>
      <c r="Q1513" s="218">
        <f t="shared" si="297"/>
        <v>3.3000000000000003</v>
      </c>
      <c r="R1513" s="387">
        <f t="shared" si="297"/>
        <v>40.119999999999997</v>
      </c>
      <c r="S1513" s="388">
        <f t="shared" si="297"/>
        <v>59.97</v>
      </c>
      <c r="T1513" s="388">
        <f t="shared" si="297"/>
        <v>211.35</v>
      </c>
      <c r="U1513" s="389">
        <f t="shared" si="297"/>
        <v>560.38</v>
      </c>
    </row>
    <row r="1514" spans="1:21" s="12" customFormat="1" x14ac:dyDescent="0.25">
      <c r="A1514" s="211" t="str">
        <f t="shared" si="298"/>
        <v>01.05.2018</v>
      </c>
      <c r="B1514" s="212">
        <f t="shared" si="298"/>
        <v>16</v>
      </c>
      <c r="C1514" s="211" t="s">
        <v>116</v>
      </c>
      <c r="D1514" s="213">
        <f t="shared" si="292"/>
        <v>865.48</v>
      </c>
      <c r="E1514" s="214">
        <f t="shared" si="293"/>
        <v>885.33</v>
      </c>
      <c r="F1514" s="214">
        <f t="shared" si="294"/>
        <v>1036.71</v>
      </c>
      <c r="G1514" s="215">
        <f t="shared" si="295"/>
        <v>1385.74</v>
      </c>
      <c r="H1514" s="216">
        <f t="shared" si="290"/>
        <v>825.36</v>
      </c>
      <c r="I1514" s="252">
        <f t="shared" si="289"/>
        <v>0</v>
      </c>
      <c r="J1514" s="252">
        <f t="shared" si="289"/>
        <v>365.96000000000004</v>
      </c>
      <c r="K1514" s="255" t="str">
        <f>'V ЦК'!K1514</f>
        <v>712,57</v>
      </c>
      <c r="L1514" s="255" t="str">
        <f>'V ЦК'!L1514</f>
        <v>0</v>
      </c>
      <c r="M1514" s="256" t="str">
        <f>'V ЦК'!M1514</f>
        <v>317,22</v>
      </c>
      <c r="N1514" s="218">
        <f>'V ЦК'!N1514</f>
        <v>109.49</v>
      </c>
      <c r="O1514" s="261">
        <f>'V ЦК'!O1514</f>
        <v>0</v>
      </c>
      <c r="P1514" s="261">
        <f>'V ЦК'!P1514</f>
        <v>48.74</v>
      </c>
      <c r="Q1514" s="218">
        <f t="shared" si="297"/>
        <v>3.3000000000000003</v>
      </c>
      <c r="R1514" s="387">
        <f t="shared" si="297"/>
        <v>40.119999999999997</v>
      </c>
      <c r="S1514" s="388">
        <f t="shared" si="297"/>
        <v>59.97</v>
      </c>
      <c r="T1514" s="388">
        <f t="shared" si="297"/>
        <v>211.35</v>
      </c>
      <c r="U1514" s="389">
        <f t="shared" si="297"/>
        <v>560.38</v>
      </c>
    </row>
    <row r="1515" spans="1:21" s="12" customFormat="1" x14ac:dyDescent="0.25">
      <c r="A1515" s="211" t="str">
        <f t="shared" si="298"/>
        <v>01.05.2018</v>
      </c>
      <c r="B1515" s="212">
        <f t="shared" si="298"/>
        <v>17</v>
      </c>
      <c r="C1515" s="211" t="s">
        <v>116</v>
      </c>
      <c r="D1515" s="213">
        <f t="shared" si="292"/>
        <v>864.62</v>
      </c>
      <c r="E1515" s="214">
        <f t="shared" si="293"/>
        <v>884.47</v>
      </c>
      <c r="F1515" s="214">
        <f t="shared" si="294"/>
        <v>1035.8499999999999</v>
      </c>
      <c r="G1515" s="215">
        <f t="shared" si="295"/>
        <v>1384.88</v>
      </c>
      <c r="H1515" s="216">
        <f t="shared" si="290"/>
        <v>824.5</v>
      </c>
      <c r="I1515" s="252">
        <f t="shared" si="289"/>
        <v>0</v>
      </c>
      <c r="J1515" s="252">
        <f t="shared" si="289"/>
        <v>418.14</v>
      </c>
      <c r="K1515" s="255" t="str">
        <f>'V ЦК'!K1515</f>
        <v>711,82</v>
      </c>
      <c r="L1515" s="255" t="str">
        <f>'V ЦК'!L1515</f>
        <v>0</v>
      </c>
      <c r="M1515" s="256" t="str">
        <f>'V ЦК'!M1515</f>
        <v>362,45</v>
      </c>
      <c r="N1515" s="218">
        <f>'V ЦК'!N1515</f>
        <v>109.38</v>
      </c>
      <c r="O1515" s="261">
        <f>'V ЦК'!O1515</f>
        <v>0</v>
      </c>
      <c r="P1515" s="261">
        <f>'V ЦК'!P1515</f>
        <v>55.69</v>
      </c>
      <c r="Q1515" s="218">
        <f t="shared" si="297"/>
        <v>3.3000000000000003</v>
      </c>
      <c r="R1515" s="387">
        <f t="shared" si="297"/>
        <v>40.119999999999997</v>
      </c>
      <c r="S1515" s="388">
        <f t="shared" si="297"/>
        <v>59.97</v>
      </c>
      <c r="T1515" s="388">
        <f t="shared" si="297"/>
        <v>211.35</v>
      </c>
      <c r="U1515" s="389">
        <f t="shared" si="297"/>
        <v>560.38</v>
      </c>
    </row>
    <row r="1516" spans="1:21" s="12" customFormat="1" x14ac:dyDescent="0.25">
      <c r="A1516" s="211" t="str">
        <f t="shared" si="298"/>
        <v>01.05.2018</v>
      </c>
      <c r="B1516" s="212">
        <f t="shared" si="298"/>
        <v>18</v>
      </c>
      <c r="C1516" s="211" t="s">
        <v>116</v>
      </c>
      <c r="D1516" s="213">
        <f t="shared" si="292"/>
        <v>868.18</v>
      </c>
      <c r="E1516" s="214">
        <f t="shared" si="293"/>
        <v>888.03</v>
      </c>
      <c r="F1516" s="214">
        <f t="shared" si="294"/>
        <v>1039.4099999999999</v>
      </c>
      <c r="G1516" s="215">
        <f t="shared" si="295"/>
        <v>1388.44</v>
      </c>
      <c r="H1516" s="216">
        <f t="shared" si="290"/>
        <v>828.06</v>
      </c>
      <c r="I1516" s="252">
        <f t="shared" si="289"/>
        <v>0</v>
      </c>
      <c r="J1516" s="252">
        <f t="shared" si="289"/>
        <v>345.09</v>
      </c>
      <c r="K1516" s="255" t="str">
        <f>'V ЦК'!K1516</f>
        <v>714,91</v>
      </c>
      <c r="L1516" s="255" t="str">
        <f>'V ЦК'!L1516</f>
        <v>0</v>
      </c>
      <c r="M1516" s="256" t="str">
        <f>'V ЦК'!M1516</f>
        <v>299,13</v>
      </c>
      <c r="N1516" s="218">
        <f>'V ЦК'!N1516</f>
        <v>109.85</v>
      </c>
      <c r="O1516" s="261">
        <f>'V ЦК'!O1516</f>
        <v>0</v>
      </c>
      <c r="P1516" s="261">
        <f>'V ЦК'!P1516</f>
        <v>45.96</v>
      </c>
      <c r="Q1516" s="218">
        <f t="shared" ref="Q1516:U1531" si="299">Q1515</f>
        <v>3.3000000000000003</v>
      </c>
      <c r="R1516" s="387">
        <f t="shared" si="299"/>
        <v>40.119999999999997</v>
      </c>
      <c r="S1516" s="388">
        <f t="shared" si="299"/>
        <v>59.97</v>
      </c>
      <c r="T1516" s="388">
        <f t="shared" si="299"/>
        <v>211.35</v>
      </c>
      <c r="U1516" s="389">
        <f t="shared" si="299"/>
        <v>560.38</v>
      </c>
    </row>
    <row r="1517" spans="1:21" s="12" customFormat="1" x14ac:dyDescent="0.25">
      <c r="A1517" s="211" t="str">
        <f t="shared" si="298"/>
        <v>01.05.2018</v>
      </c>
      <c r="B1517" s="212">
        <f t="shared" si="298"/>
        <v>19</v>
      </c>
      <c r="C1517" s="211" t="s">
        <v>116</v>
      </c>
      <c r="D1517" s="213">
        <f t="shared" si="292"/>
        <v>889.11999999999989</v>
      </c>
      <c r="E1517" s="214">
        <f t="shared" si="293"/>
        <v>908.96999999999991</v>
      </c>
      <c r="F1517" s="214">
        <f t="shared" si="294"/>
        <v>1060.3499999999999</v>
      </c>
      <c r="G1517" s="215">
        <f t="shared" si="295"/>
        <v>1409.3799999999999</v>
      </c>
      <c r="H1517" s="216">
        <f t="shared" si="290"/>
        <v>848.99999999999989</v>
      </c>
      <c r="I1517" s="252">
        <f t="shared" si="289"/>
        <v>82.32</v>
      </c>
      <c r="J1517" s="252">
        <f t="shared" si="289"/>
        <v>0</v>
      </c>
      <c r="K1517" s="255" t="str">
        <f>'V ЦК'!K1517</f>
        <v>733,06</v>
      </c>
      <c r="L1517" s="255" t="str">
        <f>'V ЦК'!L1517</f>
        <v>71,36</v>
      </c>
      <c r="M1517" s="256" t="str">
        <f>'V ЦК'!M1517</f>
        <v>0</v>
      </c>
      <c r="N1517" s="218">
        <f>'V ЦК'!N1517</f>
        <v>112.64</v>
      </c>
      <c r="O1517" s="261">
        <f>'V ЦК'!O1517</f>
        <v>10.96</v>
      </c>
      <c r="P1517" s="261">
        <f>'V ЦК'!P1517</f>
        <v>0</v>
      </c>
      <c r="Q1517" s="218">
        <f t="shared" si="299"/>
        <v>3.3000000000000003</v>
      </c>
      <c r="R1517" s="387">
        <f t="shared" si="299"/>
        <v>40.119999999999997</v>
      </c>
      <c r="S1517" s="388">
        <f t="shared" si="299"/>
        <v>59.97</v>
      </c>
      <c r="T1517" s="388">
        <f t="shared" si="299"/>
        <v>211.35</v>
      </c>
      <c r="U1517" s="389">
        <f t="shared" si="299"/>
        <v>560.38</v>
      </c>
    </row>
    <row r="1518" spans="1:21" s="12" customFormat="1" x14ac:dyDescent="0.25">
      <c r="A1518" s="211" t="str">
        <f t="shared" si="298"/>
        <v>01.05.2018</v>
      </c>
      <c r="B1518" s="212">
        <f t="shared" si="298"/>
        <v>20</v>
      </c>
      <c r="C1518" s="211" t="s">
        <v>116</v>
      </c>
      <c r="D1518" s="213">
        <f t="shared" si="292"/>
        <v>891.46</v>
      </c>
      <c r="E1518" s="214">
        <f t="shared" si="293"/>
        <v>911.31000000000006</v>
      </c>
      <c r="F1518" s="214">
        <f t="shared" si="294"/>
        <v>1062.69</v>
      </c>
      <c r="G1518" s="215">
        <f t="shared" si="295"/>
        <v>1411.72</v>
      </c>
      <c r="H1518" s="216">
        <f t="shared" si="290"/>
        <v>851.34</v>
      </c>
      <c r="I1518" s="252">
        <f t="shared" si="289"/>
        <v>138.24</v>
      </c>
      <c r="J1518" s="252">
        <f t="shared" si="289"/>
        <v>0</v>
      </c>
      <c r="K1518" s="255" t="str">
        <f>'V ЦК'!K1518</f>
        <v>735,09</v>
      </c>
      <c r="L1518" s="255" t="str">
        <f>'V ЦК'!L1518</f>
        <v>119,83</v>
      </c>
      <c r="M1518" s="256" t="str">
        <f>'V ЦК'!M1518</f>
        <v>0</v>
      </c>
      <c r="N1518" s="218">
        <f>'V ЦК'!N1518</f>
        <v>112.95</v>
      </c>
      <c r="O1518" s="261">
        <f>'V ЦК'!O1518</f>
        <v>18.41</v>
      </c>
      <c r="P1518" s="261">
        <f>'V ЦК'!P1518</f>
        <v>0</v>
      </c>
      <c r="Q1518" s="218">
        <f t="shared" si="299"/>
        <v>3.3000000000000003</v>
      </c>
      <c r="R1518" s="387">
        <f t="shared" si="299"/>
        <v>40.119999999999997</v>
      </c>
      <c r="S1518" s="388">
        <f t="shared" si="299"/>
        <v>59.97</v>
      </c>
      <c r="T1518" s="388">
        <f t="shared" si="299"/>
        <v>211.35</v>
      </c>
      <c r="U1518" s="389">
        <f t="shared" si="299"/>
        <v>560.38</v>
      </c>
    </row>
    <row r="1519" spans="1:21" s="12" customFormat="1" x14ac:dyDescent="0.25">
      <c r="A1519" s="211" t="str">
        <f t="shared" si="298"/>
        <v>01.05.2018</v>
      </c>
      <c r="B1519" s="212">
        <f t="shared" si="298"/>
        <v>21</v>
      </c>
      <c r="C1519" s="211" t="s">
        <v>116</v>
      </c>
      <c r="D1519" s="213">
        <f t="shared" si="292"/>
        <v>873.53</v>
      </c>
      <c r="E1519" s="214">
        <f t="shared" si="293"/>
        <v>893.37999999999988</v>
      </c>
      <c r="F1519" s="214">
        <f t="shared" si="294"/>
        <v>1044.76</v>
      </c>
      <c r="G1519" s="215">
        <f t="shared" si="295"/>
        <v>1393.79</v>
      </c>
      <c r="H1519" s="216">
        <f t="shared" si="290"/>
        <v>833.40999999999985</v>
      </c>
      <c r="I1519" s="252">
        <f t="shared" si="289"/>
        <v>0</v>
      </c>
      <c r="J1519" s="252">
        <f t="shared" si="289"/>
        <v>280.20999999999998</v>
      </c>
      <c r="K1519" s="255" t="str">
        <f>'V ЦК'!K1519</f>
        <v>719,55</v>
      </c>
      <c r="L1519" s="255" t="str">
        <f>'V ЦК'!L1519</f>
        <v>0</v>
      </c>
      <c r="M1519" s="256" t="str">
        <f>'V ЦК'!M1519</f>
        <v>242,89</v>
      </c>
      <c r="N1519" s="218">
        <f>'V ЦК'!N1519</f>
        <v>110.56</v>
      </c>
      <c r="O1519" s="261">
        <f>'V ЦК'!O1519</f>
        <v>0</v>
      </c>
      <c r="P1519" s="261">
        <f>'V ЦК'!P1519</f>
        <v>37.32</v>
      </c>
      <c r="Q1519" s="218">
        <f t="shared" si="299"/>
        <v>3.3000000000000003</v>
      </c>
      <c r="R1519" s="387">
        <f t="shared" si="299"/>
        <v>40.119999999999997</v>
      </c>
      <c r="S1519" s="388">
        <f t="shared" si="299"/>
        <v>59.97</v>
      </c>
      <c r="T1519" s="388">
        <f t="shared" si="299"/>
        <v>211.35</v>
      </c>
      <c r="U1519" s="389">
        <f t="shared" si="299"/>
        <v>560.38</v>
      </c>
    </row>
    <row r="1520" spans="1:21" s="12" customFormat="1" x14ac:dyDescent="0.25">
      <c r="A1520" s="211" t="str">
        <f t="shared" si="298"/>
        <v>01.05.2018</v>
      </c>
      <c r="B1520" s="212">
        <f t="shared" si="298"/>
        <v>22</v>
      </c>
      <c r="C1520" s="211" t="s">
        <v>116</v>
      </c>
      <c r="D1520" s="213">
        <f t="shared" si="292"/>
        <v>1008.88</v>
      </c>
      <c r="E1520" s="214">
        <f t="shared" si="293"/>
        <v>1028.73</v>
      </c>
      <c r="F1520" s="214">
        <f t="shared" si="294"/>
        <v>1180.1100000000001</v>
      </c>
      <c r="G1520" s="215">
        <f t="shared" si="295"/>
        <v>1529.1399999999999</v>
      </c>
      <c r="H1520" s="216">
        <f t="shared" si="290"/>
        <v>968.76</v>
      </c>
      <c r="I1520" s="252">
        <f t="shared" si="289"/>
        <v>0</v>
      </c>
      <c r="J1520" s="252">
        <f t="shared" si="289"/>
        <v>551.83999999999992</v>
      </c>
      <c r="K1520" s="255" t="str">
        <f>'V ЦК'!K1520</f>
        <v>836,87</v>
      </c>
      <c r="L1520" s="255" t="str">
        <f>'V ЦК'!L1520</f>
        <v>0</v>
      </c>
      <c r="M1520" s="256" t="str">
        <f>'V ЦК'!M1520</f>
        <v>478,34</v>
      </c>
      <c r="N1520" s="218">
        <f>'V ЦК'!N1520</f>
        <v>128.59</v>
      </c>
      <c r="O1520" s="261">
        <f>'V ЦК'!O1520</f>
        <v>0</v>
      </c>
      <c r="P1520" s="261">
        <f>'V ЦК'!P1520</f>
        <v>73.5</v>
      </c>
      <c r="Q1520" s="218">
        <f t="shared" si="299"/>
        <v>3.3000000000000003</v>
      </c>
      <c r="R1520" s="387">
        <f t="shared" si="299"/>
        <v>40.119999999999997</v>
      </c>
      <c r="S1520" s="388">
        <f t="shared" si="299"/>
        <v>59.97</v>
      </c>
      <c r="T1520" s="388">
        <f t="shared" si="299"/>
        <v>211.35</v>
      </c>
      <c r="U1520" s="389">
        <f t="shared" si="299"/>
        <v>560.38</v>
      </c>
    </row>
    <row r="1521" spans="1:21" s="12" customFormat="1" x14ac:dyDescent="0.25">
      <c r="A1521" s="211" t="str">
        <f t="shared" si="298"/>
        <v>01.05.2018</v>
      </c>
      <c r="B1521" s="212">
        <f t="shared" si="298"/>
        <v>23</v>
      </c>
      <c r="C1521" s="211" t="s">
        <v>116</v>
      </c>
      <c r="D1521" s="213">
        <f t="shared" si="292"/>
        <v>1000.78</v>
      </c>
      <c r="E1521" s="214">
        <f t="shared" si="293"/>
        <v>1020.63</v>
      </c>
      <c r="F1521" s="214">
        <f t="shared" si="294"/>
        <v>1172.01</v>
      </c>
      <c r="G1521" s="215">
        <f t="shared" si="295"/>
        <v>1521.04</v>
      </c>
      <c r="H1521" s="216">
        <f t="shared" si="290"/>
        <v>960.66</v>
      </c>
      <c r="I1521" s="252">
        <f t="shared" si="289"/>
        <v>0</v>
      </c>
      <c r="J1521" s="252">
        <f t="shared" si="289"/>
        <v>828.68</v>
      </c>
      <c r="K1521" s="255" t="str">
        <f>'V ЦК'!K1521</f>
        <v>829,85</v>
      </c>
      <c r="L1521" s="255" t="str">
        <f>'V ЦК'!L1521</f>
        <v>0</v>
      </c>
      <c r="M1521" s="256" t="str">
        <f>'V ЦК'!M1521</f>
        <v>718,31</v>
      </c>
      <c r="N1521" s="218">
        <f>'V ЦК'!N1521</f>
        <v>127.51</v>
      </c>
      <c r="O1521" s="261">
        <f>'V ЦК'!O1521</f>
        <v>0</v>
      </c>
      <c r="P1521" s="261">
        <f>'V ЦК'!P1521</f>
        <v>110.37</v>
      </c>
      <c r="Q1521" s="218">
        <f t="shared" si="299"/>
        <v>3.3000000000000003</v>
      </c>
      <c r="R1521" s="387">
        <f t="shared" si="299"/>
        <v>40.119999999999997</v>
      </c>
      <c r="S1521" s="388">
        <f t="shared" si="299"/>
        <v>59.97</v>
      </c>
      <c r="T1521" s="388">
        <f t="shared" si="299"/>
        <v>211.35</v>
      </c>
      <c r="U1521" s="389">
        <f t="shared" si="299"/>
        <v>560.38</v>
      </c>
    </row>
    <row r="1522" spans="1:21" s="12" customFormat="1" x14ac:dyDescent="0.25">
      <c r="A1522" s="211" t="str">
        <f t="shared" ref="A1522:B1537" si="300">A778</f>
        <v>02.05.2018</v>
      </c>
      <c r="B1522" s="212">
        <f t="shared" si="300"/>
        <v>0</v>
      </c>
      <c r="C1522" s="211" t="s">
        <v>116</v>
      </c>
      <c r="D1522" s="213">
        <f t="shared" si="292"/>
        <v>915.86</v>
      </c>
      <c r="E1522" s="214">
        <f t="shared" si="293"/>
        <v>935.71</v>
      </c>
      <c r="F1522" s="214">
        <f t="shared" si="294"/>
        <v>1087.0900000000001</v>
      </c>
      <c r="G1522" s="215">
        <f t="shared" si="295"/>
        <v>1436.12</v>
      </c>
      <c r="H1522" s="216">
        <f t="shared" si="290"/>
        <v>875.74</v>
      </c>
      <c r="I1522" s="252">
        <f t="shared" si="289"/>
        <v>0</v>
      </c>
      <c r="J1522" s="252">
        <f t="shared" si="289"/>
        <v>605.75</v>
      </c>
      <c r="K1522" s="255" t="str">
        <f>'V ЦК'!K1522</f>
        <v>756,24</v>
      </c>
      <c r="L1522" s="255" t="str">
        <f>'V ЦК'!L1522</f>
        <v>0</v>
      </c>
      <c r="M1522" s="256" t="str">
        <f>'V ЦК'!M1522</f>
        <v>525,07</v>
      </c>
      <c r="N1522" s="218">
        <f>'V ЦК'!N1522</f>
        <v>116.2</v>
      </c>
      <c r="O1522" s="261">
        <f>'V ЦК'!O1522</f>
        <v>0</v>
      </c>
      <c r="P1522" s="261">
        <f>'V ЦК'!P1522</f>
        <v>80.680000000000007</v>
      </c>
      <c r="Q1522" s="218">
        <f t="shared" si="299"/>
        <v>3.3000000000000003</v>
      </c>
      <c r="R1522" s="387">
        <f t="shared" si="299"/>
        <v>40.119999999999997</v>
      </c>
      <c r="S1522" s="388">
        <f t="shared" si="299"/>
        <v>59.97</v>
      </c>
      <c r="T1522" s="388">
        <f t="shared" si="299"/>
        <v>211.35</v>
      </c>
      <c r="U1522" s="389">
        <f t="shared" si="299"/>
        <v>560.38</v>
      </c>
    </row>
    <row r="1523" spans="1:21" s="12" customFormat="1" x14ac:dyDescent="0.25">
      <c r="A1523" s="211" t="str">
        <f t="shared" si="300"/>
        <v>02.05.2018</v>
      </c>
      <c r="B1523" s="212">
        <f t="shared" si="300"/>
        <v>1</v>
      </c>
      <c r="C1523" s="211" t="s">
        <v>116</v>
      </c>
      <c r="D1523" s="213">
        <f t="shared" si="292"/>
        <v>855.16</v>
      </c>
      <c r="E1523" s="214">
        <f t="shared" si="293"/>
        <v>875.01</v>
      </c>
      <c r="F1523" s="214">
        <f t="shared" si="294"/>
        <v>1026.3899999999999</v>
      </c>
      <c r="G1523" s="215">
        <f t="shared" si="295"/>
        <v>1375.42</v>
      </c>
      <c r="H1523" s="216">
        <f t="shared" si="290"/>
        <v>815.04</v>
      </c>
      <c r="I1523" s="252">
        <f t="shared" si="289"/>
        <v>0</v>
      </c>
      <c r="J1523" s="252">
        <f t="shared" si="289"/>
        <v>782.94999999999993</v>
      </c>
      <c r="K1523" s="255" t="str">
        <f>'V ЦК'!K1523</f>
        <v>703,62</v>
      </c>
      <c r="L1523" s="255" t="str">
        <f>'V ЦК'!L1523</f>
        <v>0</v>
      </c>
      <c r="M1523" s="256" t="str">
        <f>'V ЦК'!M1523</f>
        <v>678,67</v>
      </c>
      <c r="N1523" s="218">
        <f>'V ЦК'!N1523</f>
        <v>108.12</v>
      </c>
      <c r="O1523" s="261">
        <f>'V ЦК'!O1523</f>
        <v>0</v>
      </c>
      <c r="P1523" s="261">
        <f>'V ЦК'!P1523</f>
        <v>104.28</v>
      </c>
      <c r="Q1523" s="218">
        <f t="shared" si="299"/>
        <v>3.3000000000000003</v>
      </c>
      <c r="R1523" s="387">
        <f t="shared" si="299"/>
        <v>40.119999999999997</v>
      </c>
      <c r="S1523" s="388">
        <f t="shared" si="299"/>
        <v>59.97</v>
      </c>
      <c r="T1523" s="388">
        <f t="shared" si="299"/>
        <v>211.35</v>
      </c>
      <c r="U1523" s="389">
        <f t="shared" si="299"/>
        <v>560.38</v>
      </c>
    </row>
    <row r="1524" spans="1:21" s="12" customFormat="1" x14ac:dyDescent="0.25">
      <c r="A1524" s="211" t="str">
        <f t="shared" si="300"/>
        <v>02.05.2018</v>
      </c>
      <c r="B1524" s="212">
        <f t="shared" si="300"/>
        <v>2</v>
      </c>
      <c r="C1524" s="211" t="s">
        <v>116</v>
      </c>
      <c r="D1524" s="213">
        <f t="shared" si="292"/>
        <v>846.09999999999991</v>
      </c>
      <c r="E1524" s="214">
        <f t="shared" si="293"/>
        <v>865.95</v>
      </c>
      <c r="F1524" s="214">
        <f t="shared" si="294"/>
        <v>1017.3299999999999</v>
      </c>
      <c r="G1524" s="215">
        <f t="shared" si="295"/>
        <v>1366.3600000000001</v>
      </c>
      <c r="H1524" s="216">
        <f t="shared" si="290"/>
        <v>805.9799999999999</v>
      </c>
      <c r="I1524" s="252">
        <f t="shared" si="289"/>
        <v>0</v>
      </c>
      <c r="J1524" s="252">
        <f t="shared" si="289"/>
        <v>85.14</v>
      </c>
      <c r="K1524" s="255" t="str">
        <f>'V ЦК'!K1524</f>
        <v>695,77</v>
      </c>
      <c r="L1524" s="255" t="str">
        <f>'V ЦК'!L1524</f>
        <v>0</v>
      </c>
      <c r="M1524" s="256" t="str">
        <f>'V ЦК'!M1524</f>
        <v>73,8</v>
      </c>
      <c r="N1524" s="218">
        <f>'V ЦК'!N1524</f>
        <v>106.91</v>
      </c>
      <c r="O1524" s="261">
        <f>'V ЦК'!O1524</f>
        <v>0</v>
      </c>
      <c r="P1524" s="261">
        <f>'V ЦК'!P1524</f>
        <v>11.34</v>
      </c>
      <c r="Q1524" s="218">
        <f t="shared" si="299"/>
        <v>3.3000000000000003</v>
      </c>
      <c r="R1524" s="387">
        <f t="shared" si="299"/>
        <v>40.119999999999997</v>
      </c>
      <c r="S1524" s="388">
        <f t="shared" si="299"/>
        <v>59.97</v>
      </c>
      <c r="T1524" s="388">
        <f t="shared" si="299"/>
        <v>211.35</v>
      </c>
      <c r="U1524" s="389">
        <f t="shared" si="299"/>
        <v>560.38</v>
      </c>
    </row>
    <row r="1525" spans="1:21" s="12" customFormat="1" x14ac:dyDescent="0.25">
      <c r="A1525" s="211" t="str">
        <f t="shared" si="300"/>
        <v>02.05.2018</v>
      </c>
      <c r="B1525" s="212">
        <f t="shared" si="300"/>
        <v>3</v>
      </c>
      <c r="C1525" s="211" t="s">
        <v>116</v>
      </c>
      <c r="D1525" s="213">
        <f t="shared" si="292"/>
        <v>854.64</v>
      </c>
      <c r="E1525" s="214">
        <f t="shared" si="293"/>
        <v>874.49</v>
      </c>
      <c r="F1525" s="214">
        <f t="shared" si="294"/>
        <v>1025.8699999999999</v>
      </c>
      <c r="G1525" s="215">
        <f t="shared" si="295"/>
        <v>1374.9</v>
      </c>
      <c r="H1525" s="216">
        <f t="shared" si="290"/>
        <v>814.51999999999987</v>
      </c>
      <c r="I1525" s="252">
        <f t="shared" si="289"/>
        <v>0</v>
      </c>
      <c r="J1525" s="252">
        <f t="shared" si="289"/>
        <v>177.2</v>
      </c>
      <c r="K1525" s="255" t="str">
        <f>'V ЦК'!K1525</f>
        <v>703,17</v>
      </c>
      <c r="L1525" s="255" t="str">
        <f>'V ЦК'!L1525</f>
        <v>0</v>
      </c>
      <c r="M1525" s="256" t="str">
        <f>'V ЦК'!M1525</f>
        <v>153,6</v>
      </c>
      <c r="N1525" s="218">
        <f>'V ЦК'!N1525</f>
        <v>108.05</v>
      </c>
      <c r="O1525" s="261">
        <f>'V ЦК'!O1525</f>
        <v>0</v>
      </c>
      <c r="P1525" s="261">
        <f>'V ЦК'!P1525</f>
        <v>23.6</v>
      </c>
      <c r="Q1525" s="218">
        <f t="shared" si="299"/>
        <v>3.3000000000000003</v>
      </c>
      <c r="R1525" s="387">
        <f t="shared" si="299"/>
        <v>40.119999999999997</v>
      </c>
      <c r="S1525" s="388">
        <f t="shared" si="299"/>
        <v>59.97</v>
      </c>
      <c r="T1525" s="388">
        <f t="shared" si="299"/>
        <v>211.35</v>
      </c>
      <c r="U1525" s="389">
        <f t="shared" si="299"/>
        <v>560.38</v>
      </c>
    </row>
    <row r="1526" spans="1:21" s="12" customFormat="1" x14ac:dyDescent="0.25">
      <c r="A1526" s="211" t="str">
        <f t="shared" si="300"/>
        <v>02.05.2018</v>
      </c>
      <c r="B1526" s="212">
        <f t="shared" si="300"/>
        <v>4</v>
      </c>
      <c r="C1526" s="211" t="s">
        <v>116</v>
      </c>
      <c r="D1526" s="213">
        <f t="shared" si="292"/>
        <v>854.5</v>
      </c>
      <c r="E1526" s="214">
        <f t="shared" si="293"/>
        <v>874.34999999999991</v>
      </c>
      <c r="F1526" s="214">
        <f t="shared" si="294"/>
        <v>1025.73</v>
      </c>
      <c r="G1526" s="215">
        <f t="shared" si="295"/>
        <v>1374.76</v>
      </c>
      <c r="H1526" s="216">
        <f t="shared" si="290"/>
        <v>814.37999999999988</v>
      </c>
      <c r="I1526" s="252">
        <f t="shared" si="289"/>
        <v>0</v>
      </c>
      <c r="J1526" s="252">
        <f t="shared" si="289"/>
        <v>167.51</v>
      </c>
      <c r="K1526" s="255" t="str">
        <f>'V ЦК'!K1526</f>
        <v>703,05</v>
      </c>
      <c r="L1526" s="255" t="str">
        <f>'V ЦК'!L1526</f>
        <v>0</v>
      </c>
      <c r="M1526" s="256" t="str">
        <f>'V ЦК'!M1526</f>
        <v>145,2</v>
      </c>
      <c r="N1526" s="218">
        <f>'V ЦК'!N1526</f>
        <v>108.03</v>
      </c>
      <c r="O1526" s="261">
        <f>'V ЦК'!O1526</f>
        <v>0</v>
      </c>
      <c r="P1526" s="261">
        <f>'V ЦК'!P1526</f>
        <v>22.31</v>
      </c>
      <c r="Q1526" s="218">
        <f t="shared" si="299"/>
        <v>3.3000000000000003</v>
      </c>
      <c r="R1526" s="387">
        <f t="shared" si="299"/>
        <v>40.119999999999997</v>
      </c>
      <c r="S1526" s="388">
        <f t="shared" si="299"/>
        <v>59.97</v>
      </c>
      <c r="T1526" s="388">
        <f t="shared" si="299"/>
        <v>211.35</v>
      </c>
      <c r="U1526" s="389">
        <f t="shared" si="299"/>
        <v>560.38</v>
      </c>
    </row>
    <row r="1527" spans="1:21" s="12" customFormat="1" x14ac:dyDescent="0.25">
      <c r="A1527" s="211" t="str">
        <f t="shared" si="300"/>
        <v>02.05.2018</v>
      </c>
      <c r="B1527" s="212">
        <f t="shared" si="300"/>
        <v>5</v>
      </c>
      <c r="C1527" s="211" t="s">
        <v>116</v>
      </c>
      <c r="D1527" s="213">
        <f t="shared" si="292"/>
        <v>853.09</v>
      </c>
      <c r="E1527" s="214">
        <f t="shared" si="293"/>
        <v>872.94</v>
      </c>
      <c r="F1527" s="214">
        <f t="shared" si="294"/>
        <v>1024.3200000000002</v>
      </c>
      <c r="G1527" s="215">
        <f t="shared" si="295"/>
        <v>1373.35</v>
      </c>
      <c r="H1527" s="216">
        <f t="shared" si="290"/>
        <v>812.97</v>
      </c>
      <c r="I1527" s="252">
        <f t="shared" si="289"/>
        <v>0</v>
      </c>
      <c r="J1527" s="252">
        <f t="shared" si="289"/>
        <v>76.95</v>
      </c>
      <c r="K1527" s="255" t="str">
        <f>'V ЦК'!K1527</f>
        <v>701,83</v>
      </c>
      <c r="L1527" s="255" t="str">
        <f>'V ЦК'!L1527</f>
        <v>0</v>
      </c>
      <c r="M1527" s="256" t="str">
        <f>'V ЦК'!M1527</f>
        <v>66,7</v>
      </c>
      <c r="N1527" s="218">
        <f>'V ЦК'!N1527</f>
        <v>107.84</v>
      </c>
      <c r="O1527" s="261">
        <f>'V ЦК'!O1527</f>
        <v>0</v>
      </c>
      <c r="P1527" s="261">
        <f>'V ЦК'!P1527</f>
        <v>10.25</v>
      </c>
      <c r="Q1527" s="218">
        <f t="shared" si="299"/>
        <v>3.3000000000000003</v>
      </c>
      <c r="R1527" s="387">
        <f t="shared" si="299"/>
        <v>40.119999999999997</v>
      </c>
      <c r="S1527" s="388">
        <f t="shared" si="299"/>
        <v>59.97</v>
      </c>
      <c r="T1527" s="388">
        <f t="shared" si="299"/>
        <v>211.35</v>
      </c>
      <c r="U1527" s="389">
        <f t="shared" si="299"/>
        <v>560.38</v>
      </c>
    </row>
    <row r="1528" spans="1:21" s="12" customFormat="1" x14ac:dyDescent="0.25">
      <c r="A1528" s="211" t="str">
        <f t="shared" si="300"/>
        <v>02.05.2018</v>
      </c>
      <c r="B1528" s="212">
        <f t="shared" si="300"/>
        <v>6</v>
      </c>
      <c r="C1528" s="211" t="s">
        <v>116</v>
      </c>
      <c r="D1528" s="213">
        <f t="shared" si="292"/>
        <v>847.62</v>
      </c>
      <c r="E1528" s="214">
        <f t="shared" si="293"/>
        <v>867.47</v>
      </c>
      <c r="F1528" s="214">
        <f t="shared" si="294"/>
        <v>1018.85</v>
      </c>
      <c r="G1528" s="215">
        <f t="shared" si="295"/>
        <v>1367.88</v>
      </c>
      <c r="H1528" s="216">
        <f t="shared" si="290"/>
        <v>807.5</v>
      </c>
      <c r="I1528" s="252">
        <f t="shared" si="289"/>
        <v>0</v>
      </c>
      <c r="J1528" s="252">
        <f t="shared" si="289"/>
        <v>97.710000000000008</v>
      </c>
      <c r="K1528" s="255" t="str">
        <f>'V ЦК'!K1528</f>
        <v>697,09</v>
      </c>
      <c r="L1528" s="255" t="str">
        <f>'V ЦК'!L1528</f>
        <v>0</v>
      </c>
      <c r="M1528" s="256" t="str">
        <f>'V ЦК'!M1528</f>
        <v>84,7</v>
      </c>
      <c r="N1528" s="218">
        <f>'V ЦК'!N1528</f>
        <v>107.11</v>
      </c>
      <c r="O1528" s="261">
        <f>'V ЦК'!O1528</f>
        <v>0</v>
      </c>
      <c r="P1528" s="261">
        <f>'V ЦК'!P1528</f>
        <v>13.01</v>
      </c>
      <c r="Q1528" s="218">
        <f t="shared" si="299"/>
        <v>3.3000000000000003</v>
      </c>
      <c r="R1528" s="387">
        <f t="shared" si="299"/>
        <v>40.119999999999997</v>
      </c>
      <c r="S1528" s="388">
        <f t="shared" si="299"/>
        <v>59.97</v>
      </c>
      <c r="T1528" s="388">
        <f t="shared" si="299"/>
        <v>211.35</v>
      </c>
      <c r="U1528" s="389">
        <f t="shared" si="299"/>
        <v>560.38</v>
      </c>
    </row>
    <row r="1529" spans="1:21" s="12" customFormat="1" x14ac:dyDescent="0.25">
      <c r="A1529" s="211" t="str">
        <f t="shared" si="300"/>
        <v>02.05.2018</v>
      </c>
      <c r="B1529" s="212">
        <f t="shared" si="300"/>
        <v>7</v>
      </c>
      <c r="C1529" s="211" t="s">
        <v>116</v>
      </c>
      <c r="D1529" s="213">
        <f t="shared" si="292"/>
        <v>919.45</v>
      </c>
      <c r="E1529" s="214">
        <f t="shared" si="293"/>
        <v>939.3</v>
      </c>
      <c r="F1529" s="214">
        <f t="shared" si="294"/>
        <v>1090.68</v>
      </c>
      <c r="G1529" s="215">
        <f t="shared" si="295"/>
        <v>1439.71</v>
      </c>
      <c r="H1529" s="216">
        <f t="shared" si="290"/>
        <v>879.32999999999993</v>
      </c>
      <c r="I1529" s="252">
        <f t="shared" si="289"/>
        <v>0</v>
      </c>
      <c r="J1529" s="252">
        <f t="shared" si="289"/>
        <v>482.53999999999996</v>
      </c>
      <c r="K1529" s="255" t="str">
        <f>'V ЦК'!K1529</f>
        <v>759,35</v>
      </c>
      <c r="L1529" s="255" t="str">
        <f>'V ЦК'!L1529</f>
        <v>0</v>
      </c>
      <c r="M1529" s="256" t="str">
        <f>'V ЦК'!M1529</f>
        <v>418,27</v>
      </c>
      <c r="N1529" s="218">
        <f>'V ЦК'!N1529</f>
        <v>116.68</v>
      </c>
      <c r="O1529" s="261">
        <f>'V ЦК'!O1529</f>
        <v>0</v>
      </c>
      <c r="P1529" s="261">
        <f>'V ЦК'!P1529</f>
        <v>64.27</v>
      </c>
      <c r="Q1529" s="218">
        <f t="shared" si="299"/>
        <v>3.3000000000000003</v>
      </c>
      <c r="R1529" s="387">
        <f t="shared" si="299"/>
        <v>40.119999999999997</v>
      </c>
      <c r="S1529" s="388">
        <f t="shared" si="299"/>
        <v>59.97</v>
      </c>
      <c r="T1529" s="388">
        <f t="shared" si="299"/>
        <v>211.35</v>
      </c>
      <c r="U1529" s="389">
        <f t="shared" si="299"/>
        <v>560.38</v>
      </c>
    </row>
    <row r="1530" spans="1:21" s="12" customFormat="1" x14ac:dyDescent="0.25">
      <c r="A1530" s="211" t="str">
        <f t="shared" si="300"/>
        <v>02.05.2018</v>
      </c>
      <c r="B1530" s="212">
        <f t="shared" si="300"/>
        <v>8</v>
      </c>
      <c r="C1530" s="211" t="s">
        <v>116</v>
      </c>
      <c r="D1530" s="213">
        <f t="shared" si="292"/>
        <v>865.17</v>
      </c>
      <c r="E1530" s="214">
        <f t="shared" si="293"/>
        <v>885.02</v>
      </c>
      <c r="F1530" s="214">
        <f t="shared" si="294"/>
        <v>1036.4000000000001</v>
      </c>
      <c r="G1530" s="215">
        <f t="shared" si="295"/>
        <v>1385.4299999999998</v>
      </c>
      <c r="H1530" s="216">
        <f t="shared" si="290"/>
        <v>825.05</v>
      </c>
      <c r="I1530" s="252">
        <f t="shared" si="289"/>
        <v>0</v>
      </c>
      <c r="J1530" s="252">
        <f t="shared" si="289"/>
        <v>340.09000000000003</v>
      </c>
      <c r="K1530" s="255" t="str">
        <f>'V ЦК'!K1530</f>
        <v>712,3</v>
      </c>
      <c r="L1530" s="255" t="str">
        <f>'V ЦК'!L1530</f>
        <v>0</v>
      </c>
      <c r="M1530" s="256" t="str">
        <f>'V ЦК'!M1530</f>
        <v>294,79</v>
      </c>
      <c r="N1530" s="218">
        <f>'V ЦК'!N1530</f>
        <v>109.45</v>
      </c>
      <c r="O1530" s="261">
        <f>'V ЦК'!O1530</f>
        <v>0</v>
      </c>
      <c r="P1530" s="261">
        <f>'V ЦК'!P1530</f>
        <v>45.3</v>
      </c>
      <c r="Q1530" s="218">
        <f t="shared" si="299"/>
        <v>3.3000000000000003</v>
      </c>
      <c r="R1530" s="387">
        <f t="shared" si="299"/>
        <v>40.119999999999997</v>
      </c>
      <c r="S1530" s="388">
        <f t="shared" si="299"/>
        <v>59.97</v>
      </c>
      <c r="T1530" s="388">
        <f t="shared" si="299"/>
        <v>211.35</v>
      </c>
      <c r="U1530" s="389">
        <f t="shared" si="299"/>
        <v>560.38</v>
      </c>
    </row>
    <row r="1531" spans="1:21" s="12" customFormat="1" x14ac:dyDescent="0.25">
      <c r="A1531" s="211" t="str">
        <f t="shared" si="300"/>
        <v>02.05.2018</v>
      </c>
      <c r="B1531" s="212">
        <f t="shared" si="300"/>
        <v>9</v>
      </c>
      <c r="C1531" s="211" t="s">
        <v>116</v>
      </c>
      <c r="D1531" s="213">
        <f t="shared" si="292"/>
        <v>865.98</v>
      </c>
      <c r="E1531" s="214">
        <f t="shared" si="293"/>
        <v>885.82999999999993</v>
      </c>
      <c r="F1531" s="214">
        <f t="shared" si="294"/>
        <v>1037.21</v>
      </c>
      <c r="G1531" s="215">
        <f t="shared" si="295"/>
        <v>1386.24</v>
      </c>
      <c r="H1531" s="216">
        <f t="shared" si="290"/>
        <v>825.8599999999999</v>
      </c>
      <c r="I1531" s="252">
        <f t="shared" si="289"/>
        <v>0</v>
      </c>
      <c r="J1531" s="252">
        <f t="shared" si="289"/>
        <v>217.07999999999998</v>
      </c>
      <c r="K1531" s="255" t="str">
        <f>'V ЦК'!K1531</f>
        <v>713</v>
      </c>
      <c r="L1531" s="255" t="str">
        <f>'V ЦК'!L1531</f>
        <v>0</v>
      </c>
      <c r="M1531" s="256" t="str">
        <f>'V ЦК'!M1531</f>
        <v>188,17</v>
      </c>
      <c r="N1531" s="218">
        <f>'V ЦК'!N1531</f>
        <v>109.56</v>
      </c>
      <c r="O1531" s="261">
        <f>'V ЦК'!O1531</f>
        <v>0</v>
      </c>
      <c r="P1531" s="261">
        <f>'V ЦК'!P1531</f>
        <v>28.91</v>
      </c>
      <c r="Q1531" s="218">
        <f t="shared" si="299"/>
        <v>3.3000000000000003</v>
      </c>
      <c r="R1531" s="387">
        <f t="shared" si="299"/>
        <v>40.119999999999997</v>
      </c>
      <c r="S1531" s="388">
        <f t="shared" si="299"/>
        <v>59.97</v>
      </c>
      <c r="T1531" s="388">
        <f t="shared" si="299"/>
        <v>211.35</v>
      </c>
      <c r="U1531" s="389">
        <f t="shared" si="299"/>
        <v>560.38</v>
      </c>
    </row>
    <row r="1532" spans="1:21" s="12" customFormat="1" x14ac:dyDescent="0.25">
      <c r="A1532" s="211" t="str">
        <f t="shared" si="300"/>
        <v>02.05.2018</v>
      </c>
      <c r="B1532" s="212">
        <f t="shared" si="300"/>
        <v>10</v>
      </c>
      <c r="C1532" s="211" t="s">
        <v>116</v>
      </c>
      <c r="D1532" s="213">
        <f t="shared" si="292"/>
        <v>865.59999999999991</v>
      </c>
      <c r="E1532" s="214">
        <f t="shared" si="293"/>
        <v>885.44999999999993</v>
      </c>
      <c r="F1532" s="214">
        <f t="shared" si="294"/>
        <v>1036.83</v>
      </c>
      <c r="G1532" s="215">
        <f t="shared" si="295"/>
        <v>1385.8600000000001</v>
      </c>
      <c r="H1532" s="216">
        <f t="shared" si="290"/>
        <v>825.4799999999999</v>
      </c>
      <c r="I1532" s="252">
        <f t="shared" si="289"/>
        <v>0.01</v>
      </c>
      <c r="J1532" s="252">
        <f t="shared" si="289"/>
        <v>279.89999999999998</v>
      </c>
      <c r="K1532" s="255" t="str">
        <f>'V ЦК'!K1532</f>
        <v>712,67</v>
      </c>
      <c r="L1532" s="255" t="str">
        <f>'V ЦК'!L1532</f>
        <v>0,01</v>
      </c>
      <c r="M1532" s="256" t="str">
        <f>'V ЦК'!M1532</f>
        <v>242,62</v>
      </c>
      <c r="N1532" s="218">
        <f>'V ЦК'!N1532</f>
        <v>109.51</v>
      </c>
      <c r="O1532" s="261">
        <f>'V ЦК'!O1532</f>
        <v>0</v>
      </c>
      <c r="P1532" s="261">
        <f>'V ЦК'!P1532</f>
        <v>37.28</v>
      </c>
      <c r="Q1532" s="218">
        <f t="shared" ref="Q1532:U1547" si="301">Q1531</f>
        <v>3.3000000000000003</v>
      </c>
      <c r="R1532" s="387">
        <f t="shared" si="301"/>
        <v>40.119999999999997</v>
      </c>
      <c r="S1532" s="388">
        <f t="shared" si="301"/>
        <v>59.97</v>
      </c>
      <c r="T1532" s="388">
        <f t="shared" si="301"/>
        <v>211.35</v>
      </c>
      <c r="U1532" s="389">
        <f t="shared" si="301"/>
        <v>560.38</v>
      </c>
    </row>
    <row r="1533" spans="1:21" s="12" customFormat="1" x14ac:dyDescent="0.25">
      <c r="A1533" s="211" t="str">
        <f t="shared" si="300"/>
        <v>02.05.2018</v>
      </c>
      <c r="B1533" s="212">
        <f t="shared" si="300"/>
        <v>11</v>
      </c>
      <c r="C1533" s="211" t="s">
        <v>116</v>
      </c>
      <c r="D1533" s="213">
        <f t="shared" si="292"/>
        <v>864.58999999999992</v>
      </c>
      <c r="E1533" s="214">
        <f t="shared" si="293"/>
        <v>884.43999999999994</v>
      </c>
      <c r="F1533" s="214">
        <f t="shared" si="294"/>
        <v>1035.82</v>
      </c>
      <c r="G1533" s="215">
        <f t="shared" si="295"/>
        <v>1384.85</v>
      </c>
      <c r="H1533" s="216">
        <f t="shared" si="290"/>
        <v>824.46999999999991</v>
      </c>
      <c r="I1533" s="252">
        <f t="shared" si="289"/>
        <v>0</v>
      </c>
      <c r="J1533" s="252">
        <f t="shared" si="289"/>
        <v>357.26</v>
      </c>
      <c r="K1533" s="255" t="str">
        <f>'V ЦК'!K1533</f>
        <v>711,8</v>
      </c>
      <c r="L1533" s="255" t="str">
        <f>'V ЦК'!L1533</f>
        <v>0</v>
      </c>
      <c r="M1533" s="256" t="str">
        <f>'V ЦК'!M1533</f>
        <v>309,68</v>
      </c>
      <c r="N1533" s="218">
        <f>'V ЦК'!N1533</f>
        <v>109.37</v>
      </c>
      <c r="O1533" s="261">
        <f>'V ЦК'!O1533</f>
        <v>0</v>
      </c>
      <c r="P1533" s="261">
        <f>'V ЦК'!P1533</f>
        <v>47.58</v>
      </c>
      <c r="Q1533" s="218">
        <f t="shared" si="301"/>
        <v>3.3000000000000003</v>
      </c>
      <c r="R1533" s="387">
        <f t="shared" si="301"/>
        <v>40.119999999999997</v>
      </c>
      <c r="S1533" s="388">
        <f t="shared" si="301"/>
        <v>59.97</v>
      </c>
      <c r="T1533" s="388">
        <f t="shared" si="301"/>
        <v>211.35</v>
      </c>
      <c r="U1533" s="389">
        <f t="shared" si="301"/>
        <v>560.38</v>
      </c>
    </row>
    <row r="1534" spans="1:21" s="12" customFormat="1" x14ac:dyDescent="0.25">
      <c r="A1534" s="211" t="str">
        <f t="shared" si="300"/>
        <v>02.05.2018</v>
      </c>
      <c r="B1534" s="212">
        <f t="shared" si="300"/>
        <v>12</v>
      </c>
      <c r="C1534" s="211" t="s">
        <v>116</v>
      </c>
      <c r="D1534" s="213">
        <f t="shared" si="292"/>
        <v>864.5</v>
      </c>
      <c r="E1534" s="214">
        <f t="shared" si="293"/>
        <v>884.35</v>
      </c>
      <c r="F1534" s="214">
        <f t="shared" si="294"/>
        <v>1035.73</v>
      </c>
      <c r="G1534" s="215">
        <f t="shared" si="295"/>
        <v>1384.76</v>
      </c>
      <c r="H1534" s="216">
        <f t="shared" si="290"/>
        <v>824.38</v>
      </c>
      <c r="I1534" s="252">
        <f t="shared" si="289"/>
        <v>0</v>
      </c>
      <c r="J1534" s="252">
        <f t="shared" si="289"/>
        <v>219.92999999999998</v>
      </c>
      <c r="K1534" s="255" t="str">
        <f>'V ЦК'!K1534</f>
        <v>711,72</v>
      </c>
      <c r="L1534" s="255" t="str">
        <f>'V ЦК'!L1534</f>
        <v>0</v>
      </c>
      <c r="M1534" s="256" t="str">
        <f>'V ЦК'!M1534</f>
        <v>190,64</v>
      </c>
      <c r="N1534" s="218">
        <f>'V ЦК'!N1534</f>
        <v>109.36</v>
      </c>
      <c r="O1534" s="261">
        <f>'V ЦК'!O1534</f>
        <v>0</v>
      </c>
      <c r="P1534" s="261">
        <f>'V ЦК'!P1534</f>
        <v>29.29</v>
      </c>
      <c r="Q1534" s="218">
        <f t="shared" si="301"/>
        <v>3.3000000000000003</v>
      </c>
      <c r="R1534" s="387">
        <f t="shared" si="301"/>
        <v>40.119999999999997</v>
      </c>
      <c r="S1534" s="388">
        <f t="shared" si="301"/>
        <v>59.97</v>
      </c>
      <c r="T1534" s="388">
        <f t="shared" si="301"/>
        <v>211.35</v>
      </c>
      <c r="U1534" s="389">
        <f t="shared" si="301"/>
        <v>560.38</v>
      </c>
    </row>
    <row r="1535" spans="1:21" s="12" customFormat="1" x14ac:dyDescent="0.25">
      <c r="A1535" s="211" t="str">
        <f t="shared" si="300"/>
        <v>02.05.2018</v>
      </c>
      <c r="B1535" s="212">
        <f t="shared" si="300"/>
        <v>13</v>
      </c>
      <c r="C1535" s="211" t="s">
        <v>116</v>
      </c>
      <c r="D1535" s="213">
        <f t="shared" si="292"/>
        <v>864.07</v>
      </c>
      <c r="E1535" s="214">
        <f t="shared" si="293"/>
        <v>883.92000000000007</v>
      </c>
      <c r="F1535" s="214">
        <f t="shared" si="294"/>
        <v>1035.3</v>
      </c>
      <c r="G1535" s="215">
        <f t="shared" si="295"/>
        <v>1384.33</v>
      </c>
      <c r="H1535" s="216">
        <f t="shared" si="290"/>
        <v>823.94999999999993</v>
      </c>
      <c r="I1535" s="252">
        <f t="shared" si="289"/>
        <v>0</v>
      </c>
      <c r="J1535" s="252">
        <f t="shared" si="289"/>
        <v>382.62</v>
      </c>
      <c r="K1535" s="255" t="str">
        <f>'V ЦК'!K1535</f>
        <v>711,35</v>
      </c>
      <c r="L1535" s="255" t="str">
        <f>'V ЦК'!L1535</f>
        <v>0</v>
      </c>
      <c r="M1535" s="256" t="str">
        <f>'V ЦК'!M1535</f>
        <v>331,66</v>
      </c>
      <c r="N1535" s="218">
        <f>'V ЦК'!N1535</f>
        <v>109.3</v>
      </c>
      <c r="O1535" s="261">
        <f>'V ЦК'!O1535</f>
        <v>0</v>
      </c>
      <c r="P1535" s="261">
        <f>'V ЦК'!P1535</f>
        <v>50.96</v>
      </c>
      <c r="Q1535" s="218">
        <f t="shared" si="301"/>
        <v>3.3000000000000003</v>
      </c>
      <c r="R1535" s="387">
        <f t="shared" si="301"/>
        <v>40.119999999999997</v>
      </c>
      <c r="S1535" s="388">
        <f t="shared" si="301"/>
        <v>59.97</v>
      </c>
      <c r="T1535" s="388">
        <f t="shared" si="301"/>
        <v>211.35</v>
      </c>
      <c r="U1535" s="389">
        <f t="shared" si="301"/>
        <v>560.38</v>
      </c>
    </row>
    <row r="1536" spans="1:21" s="12" customFormat="1" x14ac:dyDescent="0.25">
      <c r="A1536" s="211" t="str">
        <f t="shared" si="300"/>
        <v>02.05.2018</v>
      </c>
      <c r="B1536" s="212">
        <f t="shared" si="300"/>
        <v>14</v>
      </c>
      <c r="C1536" s="211" t="s">
        <v>116</v>
      </c>
      <c r="D1536" s="213">
        <f t="shared" si="292"/>
        <v>868.79000000000008</v>
      </c>
      <c r="E1536" s="214">
        <f t="shared" si="293"/>
        <v>888.6400000000001</v>
      </c>
      <c r="F1536" s="214">
        <f t="shared" si="294"/>
        <v>1040.02</v>
      </c>
      <c r="G1536" s="215">
        <f t="shared" si="295"/>
        <v>1389.0500000000002</v>
      </c>
      <c r="H1536" s="216">
        <f t="shared" si="290"/>
        <v>828.67000000000007</v>
      </c>
      <c r="I1536" s="252">
        <f t="shared" si="289"/>
        <v>0</v>
      </c>
      <c r="J1536" s="252">
        <f t="shared" si="289"/>
        <v>389.09</v>
      </c>
      <c r="K1536" s="255" t="str">
        <f>'V ЦК'!K1536</f>
        <v>715,44</v>
      </c>
      <c r="L1536" s="255" t="str">
        <f>'V ЦК'!L1536</f>
        <v>0</v>
      </c>
      <c r="M1536" s="256" t="str">
        <f>'V ЦК'!M1536</f>
        <v>337,27</v>
      </c>
      <c r="N1536" s="218">
        <f>'V ЦК'!N1536</f>
        <v>109.93</v>
      </c>
      <c r="O1536" s="261">
        <f>'V ЦК'!O1536</f>
        <v>0</v>
      </c>
      <c r="P1536" s="261">
        <f>'V ЦК'!P1536</f>
        <v>51.82</v>
      </c>
      <c r="Q1536" s="218">
        <f t="shared" si="301"/>
        <v>3.3000000000000003</v>
      </c>
      <c r="R1536" s="387">
        <f t="shared" si="301"/>
        <v>40.119999999999997</v>
      </c>
      <c r="S1536" s="388">
        <f t="shared" si="301"/>
        <v>59.97</v>
      </c>
      <c r="T1536" s="388">
        <f t="shared" si="301"/>
        <v>211.35</v>
      </c>
      <c r="U1536" s="389">
        <f t="shared" si="301"/>
        <v>560.38</v>
      </c>
    </row>
    <row r="1537" spans="1:21" s="12" customFormat="1" x14ac:dyDescent="0.25">
      <c r="A1537" s="211" t="str">
        <f t="shared" si="300"/>
        <v>02.05.2018</v>
      </c>
      <c r="B1537" s="212">
        <f t="shared" si="300"/>
        <v>15</v>
      </c>
      <c r="C1537" s="211" t="s">
        <v>116</v>
      </c>
      <c r="D1537" s="213">
        <f t="shared" si="292"/>
        <v>867.9</v>
      </c>
      <c r="E1537" s="214">
        <f t="shared" si="293"/>
        <v>887.75</v>
      </c>
      <c r="F1537" s="214">
        <f t="shared" si="294"/>
        <v>1039.1299999999999</v>
      </c>
      <c r="G1537" s="215">
        <f t="shared" si="295"/>
        <v>1388.1599999999999</v>
      </c>
      <c r="H1537" s="216">
        <f t="shared" si="290"/>
        <v>827.78</v>
      </c>
      <c r="I1537" s="252">
        <f t="shared" si="289"/>
        <v>0</v>
      </c>
      <c r="J1537" s="252">
        <f t="shared" si="289"/>
        <v>344.67999999999995</v>
      </c>
      <c r="K1537" s="255" t="str">
        <f>'V ЦК'!K1537</f>
        <v>714,67</v>
      </c>
      <c r="L1537" s="255" t="str">
        <f>'V ЦК'!L1537</f>
        <v>0</v>
      </c>
      <c r="M1537" s="256" t="str">
        <f>'V ЦК'!M1537</f>
        <v>298,77</v>
      </c>
      <c r="N1537" s="218">
        <f>'V ЦК'!N1537</f>
        <v>109.81</v>
      </c>
      <c r="O1537" s="261">
        <f>'V ЦК'!O1537</f>
        <v>0</v>
      </c>
      <c r="P1537" s="261">
        <f>'V ЦК'!P1537</f>
        <v>45.91</v>
      </c>
      <c r="Q1537" s="218">
        <f t="shared" si="301"/>
        <v>3.3000000000000003</v>
      </c>
      <c r="R1537" s="387">
        <f t="shared" si="301"/>
        <v>40.119999999999997</v>
      </c>
      <c r="S1537" s="388">
        <f t="shared" si="301"/>
        <v>59.97</v>
      </c>
      <c r="T1537" s="388">
        <f t="shared" si="301"/>
        <v>211.35</v>
      </c>
      <c r="U1537" s="389">
        <f t="shared" si="301"/>
        <v>560.38</v>
      </c>
    </row>
    <row r="1538" spans="1:21" s="12" customFormat="1" x14ac:dyDescent="0.25">
      <c r="A1538" s="211" t="str">
        <f t="shared" ref="A1538:B1553" si="302">A794</f>
        <v>02.05.2018</v>
      </c>
      <c r="B1538" s="212">
        <f t="shared" si="302"/>
        <v>16</v>
      </c>
      <c r="C1538" s="211" t="s">
        <v>116</v>
      </c>
      <c r="D1538" s="213">
        <f t="shared" si="292"/>
        <v>867.06000000000006</v>
      </c>
      <c r="E1538" s="214">
        <f t="shared" si="293"/>
        <v>886.91000000000008</v>
      </c>
      <c r="F1538" s="214">
        <f t="shared" si="294"/>
        <v>1038.29</v>
      </c>
      <c r="G1538" s="215">
        <f t="shared" si="295"/>
        <v>1387.3200000000002</v>
      </c>
      <c r="H1538" s="216">
        <f t="shared" si="290"/>
        <v>826.94</v>
      </c>
      <c r="I1538" s="252">
        <f t="shared" si="289"/>
        <v>0</v>
      </c>
      <c r="J1538" s="252">
        <f t="shared" si="289"/>
        <v>233.56</v>
      </c>
      <c r="K1538" s="255" t="str">
        <f>'V ЦК'!K1538</f>
        <v>713,94</v>
      </c>
      <c r="L1538" s="255" t="str">
        <f>'V ЦК'!L1538</f>
        <v>0</v>
      </c>
      <c r="M1538" s="256" t="str">
        <f>'V ЦК'!M1538</f>
        <v>202,45</v>
      </c>
      <c r="N1538" s="218">
        <f>'V ЦК'!N1538</f>
        <v>109.7</v>
      </c>
      <c r="O1538" s="261">
        <f>'V ЦК'!O1538</f>
        <v>0</v>
      </c>
      <c r="P1538" s="261">
        <f>'V ЦК'!P1538</f>
        <v>31.11</v>
      </c>
      <c r="Q1538" s="218">
        <f t="shared" si="301"/>
        <v>3.3000000000000003</v>
      </c>
      <c r="R1538" s="387">
        <f t="shared" si="301"/>
        <v>40.119999999999997</v>
      </c>
      <c r="S1538" s="388">
        <f t="shared" si="301"/>
        <v>59.97</v>
      </c>
      <c r="T1538" s="388">
        <f t="shared" si="301"/>
        <v>211.35</v>
      </c>
      <c r="U1538" s="389">
        <f t="shared" si="301"/>
        <v>560.38</v>
      </c>
    </row>
    <row r="1539" spans="1:21" s="12" customFormat="1" x14ac:dyDescent="0.25">
      <c r="A1539" s="211" t="str">
        <f t="shared" si="302"/>
        <v>02.05.2018</v>
      </c>
      <c r="B1539" s="212">
        <f t="shared" si="302"/>
        <v>17</v>
      </c>
      <c r="C1539" s="211" t="s">
        <v>116</v>
      </c>
      <c r="D1539" s="213">
        <f t="shared" si="292"/>
        <v>865.91000000000008</v>
      </c>
      <c r="E1539" s="214">
        <f t="shared" si="293"/>
        <v>885.76</v>
      </c>
      <c r="F1539" s="214">
        <f t="shared" si="294"/>
        <v>1037.1400000000001</v>
      </c>
      <c r="G1539" s="215">
        <f t="shared" si="295"/>
        <v>1386.17</v>
      </c>
      <c r="H1539" s="216">
        <f t="shared" si="290"/>
        <v>825.79</v>
      </c>
      <c r="I1539" s="252">
        <f t="shared" si="289"/>
        <v>0</v>
      </c>
      <c r="J1539" s="252">
        <f t="shared" si="289"/>
        <v>201.31</v>
      </c>
      <c r="K1539" s="255" t="str">
        <f>'V ЦК'!K1539</f>
        <v>712,94</v>
      </c>
      <c r="L1539" s="255" t="str">
        <f>'V ЦК'!L1539</f>
        <v>0</v>
      </c>
      <c r="M1539" s="256" t="str">
        <f>'V ЦК'!M1539</f>
        <v>174,5</v>
      </c>
      <c r="N1539" s="218">
        <f>'V ЦК'!N1539</f>
        <v>109.55</v>
      </c>
      <c r="O1539" s="261">
        <f>'V ЦК'!O1539</f>
        <v>0</v>
      </c>
      <c r="P1539" s="261">
        <f>'V ЦК'!P1539</f>
        <v>26.81</v>
      </c>
      <c r="Q1539" s="218">
        <f t="shared" si="301"/>
        <v>3.3000000000000003</v>
      </c>
      <c r="R1539" s="387">
        <f t="shared" si="301"/>
        <v>40.119999999999997</v>
      </c>
      <c r="S1539" s="388">
        <f t="shared" si="301"/>
        <v>59.97</v>
      </c>
      <c r="T1539" s="388">
        <f t="shared" si="301"/>
        <v>211.35</v>
      </c>
      <c r="U1539" s="389">
        <f t="shared" si="301"/>
        <v>560.38</v>
      </c>
    </row>
    <row r="1540" spans="1:21" s="12" customFormat="1" x14ac:dyDescent="0.25">
      <c r="A1540" s="211" t="str">
        <f t="shared" si="302"/>
        <v>02.05.2018</v>
      </c>
      <c r="B1540" s="212">
        <f t="shared" si="302"/>
        <v>18</v>
      </c>
      <c r="C1540" s="211" t="s">
        <v>116</v>
      </c>
      <c r="D1540" s="213">
        <f t="shared" si="292"/>
        <v>868.80000000000007</v>
      </c>
      <c r="E1540" s="214">
        <f t="shared" si="293"/>
        <v>888.65000000000009</v>
      </c>
      <c r="F1540" s="214">
        <f t="shared" si="294"/>
        <v>1040.03</v>
      </c>
      <c r="G1540" s="215">
        <f t="shared" si="295"/>
        <v>1389.06</v>
      </c>
      <c r="H1540" s="216">
        <f t="shared" si="290"/>
        <v>828.68000000000006</v>
      </c>
      <c r="I1540" s="252">
        <f t="shared" si="289"/>
        <v>0</v>
      </c>
      <c r="J1540" s="252">
        <f t="shared" si="289"/>
        <v>210.45</v>
      </c>
      <c r="K1540" s="255" t="str">
        <f>'V ЦК'!K1540</f>
        <v>715,45</v>
      </c>
      <c r="L1540" s="255" t="str">
        <f>'V ЦК'!L1540</f>
        <v>0</v>
      </c>
      <c r="M1540" s="256" t="str">
        <f>'V ЦК'!M1540</f>
        <v>182,42</v>
      </c>
      <c r="N1540" s="218">
        <f>'V ЦК'!N1540</f>
        <v>109.93</v>
      </c>
      <c r="O1540" s="261">
        <f>'V ЦК'!O1540</f>
        <v>0</v>
      </c>
      <c r="P1540" s="261">
        <f>'V ЦК'!P1540</f>
        <v>28.03</v>
      </c>
      <c r="Q1540" s="218">
        <f t="shared" si="301"/>
        <v>3.3000000000000003</v>
      </c>
      <c r="R1540" s="387">
        <f t="shared" si="301"/>
        <v>40.119999999999997</v>
      </c>
      <c r="S1540" s="388">
        <f t="shared" si="301"/>
        <v>59.97</v>
      </c>
      <c r="T1540" s="388">
        <f t="shared" si="301"/>
        <v>211.35</v>
      </c>
      <c r="U1540" s="389">
        <f t="shared" si="301"/>
        <v>560.38</v>
      </c>
    </row>
    <row r="1541" spans="1:21" s="12" customFormat="1" x14ac:dyDescent="0.25">
      <c r="A1541" s="211" t="str">
        <f t="shared" si="302"/>
        <v>02.05.2018</v>
      </c>
      <c r="B1541" s="212">
        <f t="shared" si="302"/>
        <v>19</v>
      </c>
      <c r="C1541" s="211" t="s">
        <v>116</v>
      </c>
      <c r="D1541" s="213">
        <f t="shared" si="292"/>
        <v>891.25</v>
      </c>
      <c r="E1541" s="214">
        <f t="shared" si="293"/>
        <v>911.09999999999991</v>
      </c>
      <c r="F1541" s="214">
        <f t="shared" si="294"/>
        <v>1062.48</v>
      </c>
      <c r="G1541" s="215">
        <f t="shared" si="295"/>
        <v>1411.51</v>
      </c>
      <c r="H1541" s="216">
        <f t="shared" si="290"/>
        <v>851.12999999999988</v>
      </c>
      <c r="I1541" s="252">
        <f t="shared" si="289"/>
        <v>0</v>
      </c>
      <c r="J1541" s="252">
        <f t="shared" si="289"/>
        <v>197.14999999999998</v>
      </c>
      <c r="K1541" s="255" t="str">
        <f>'V ЦК'!K1541</f>
        <v>734,91</v>
      </c>
      <c r="L1541" s="255" t="str">
        <f>'V ЦК'!L1541</f>
        <v>0</v>
      </c>
      <c r="M1541" s="256" t="str">
        <f>'V ЦК'!M1541</f>
        <v>170,89</v>
      </c>
      <c r="N1541" s="218">
        <f>'V ЦК'!N1541</f>
        <v>112.92</v>
      </c>
      <c r="O1541" s="261">
        <f>'V ЦК'!O1541</f>
        <v>0</v>
      </c>
      <c r="P1541" s="261">
        <f>'V ЦК'!P1541</f>
        <v>26.26</v>
      </c>
      <c r="Q1541" s="218">
        <f t="shared" si="301"/>
        <v>3.3000000000000003</v>
      </c>
      <c r="R1541" s="387">
        <f t="shared" si="301"/>
        <v>40.119999999999997</v>
      </c>
      <c r="S1541" s="388">
        <f t="shared" si="301"/>
        <v>59.97</v>
      </c>
      <c r="T1541" s="388">
        <f t="shared" si="301"/>
        <v>211.35</v>
      </c>
      <c r="U1541" s="389">
        <f t="shared" si="301"/>
        <v>560.38</v>
      </c>
    </row>
    <row r="1542" spans="1:21" s="12" customFormat="1" x14ac:dyDescent="0.25">
      <c r="A1542" s="211" t="str">
        <f t="shared" si="302"/>
        <v>02.05.2018</v>
      </c>
      <c r="B1542" s="212">
        <f t="shared" si="302"/>
        <v>20</v>
      </c>
      <c r="C1542" s="211" t="s">
        <v>116</v>
      </c>
      <c r="D1542" s="213">
        <f t="shared" si="292"/>
        <v>895.93000000000006</v>
      </c>
      <c r="E1542" s="214">
        <f t="shared" si="293"/>
        <v>915.78</v>
      </c>
      <c r="F1542" s="214">
        <f t="shared" si="294"/>
        <v>1067.1600000000001</v>
      </c>
      <c r="G1542" s="215">
        <f t="shared" si="295"/>
        <v>1416.19</v>
      </c>
      <c r="H1542" s="216">
        <f t="shared" si="290"/>
        <v>855.81</v>
      </c>
      <c r="I1542" s="252">
        <f t="shared" si="289"/>
        <v>0</v>
      </c>
      <c r="J1542" s="252">
        <f t="shared" si="289"/>
        <v>183.49</v>
      </c>
      <c r="K1542" s="255" t="str">
        <f>'V ЦК'!K1542</f>
        <v>738,96</v>
      </c>
      <c r="L1542" s="255" t="str">
        <f>'V ЦК'!L1542</f>
        <v>0</v>
      </c>
      <c r="M1542" s="256" t="str">
        <f>'V ЦК'!M1542</f>
        <v>159,05</v>
      </c>
      <c r="N1542" s="218">
        <f>'V ЦК'!N1542</f>
        <v>113.55</v>
      </c>
      <c r="O1542" s="261">
        <f>'V ЦК'!O1542</f>
        <v>0</v>
      </c>
      <c r="P1542" s="261">
        <f>'V ЦК'!P1542</f>
        <v>24.44</v>
      </c>
      <c r="Q1542" s="218">
        <f t="shared" si="301"/>
        <v>3.3000000000000003</v>
      </c>
      <c r="R1542" s="387">
        <f t="shared" si="301"/>
        <v>40.119999999999997</v>
      </c>
      <c r="S1542" s="388">
        <f t="shared" si="301"/>
        <v>59.97</v>
      </c>
      <c r="T1542" s="388">
        <f t="shared" si="301"/>
        <v>211.35</v>
      </c>
      <c r="U1542" s="389">
        <f t="shared" si="301"/>
        <v>560.38</v>
      </c>
    </row>
    <row r="1543" spans="1:21" s="12" customFormat="1" x14ac:dyDescent="0.25">
      <c r="A1543" s="211" t="str">
        <f t="shared" si="302"/>
        <v>02.05.2018</v>
      </c>
      <c r="B1543" s="212">
        <f t="shared" si="302"/>
        <v>21</v>
      </c>
      <c r="C1543" s="211" t="s">
        <v>116</v>
      </c>
      <c r="D1543" s="213">
        <f t="shared" si="292"/>
        <v>875.07999999999993</v>
      </c>
      <c r="E1543" s="214">
        <f t="shared" si="293"/>
        <v>894.93</v>
      </c>
      <c r="F1543" s="214">
        <f t="shared" si="294"/>
        <v>1046.31</v>
      </c>
      <c r="G1543" s="215">
        <f t="shared" si="295"/>
        <v>1395.3400000000001</v>
      </c>
      <c r="H1543" s="216">
        <f t="shared" si="290"/>
        <v>834.95999999999992</v>
      </c>
      <c r="I1543" s="252">
        <f t="shared" si="289"/>
        <v>0</v>
      </c>
      <c r="J1543" s="252">
        <f t="shared" si="289"/>
        <v>689.33999999999992</v>
      </c>
      <c r="K1543" s="255" t="str">
        <f>'V ЦК'!K1543</f>
        <v>720,89</v>
      </c>
      <c r="L1543" s="255" t="str">
        <f>'V ЦК'!L1543</f>
        <v>0</v>
      </c>
      <c r="M1543" s="256" t="str">
        <f>'V ЦК'!M1543</f>
        <v>597,53</v>
      </c>
      <c r="N1543" s="218">
        <f>'V ЦК'!N1543</f>
        <v>110.77</v>
      </c>
      <c r="O1543" s="261">
        <f>'V ЦК'!O1543</f>
        <v>0</v>
      </c>
      <c r="P1543" s="261">
        <f>'V ЦК'!P1543</f>
        <v>91.81</v>
      </c>
      <c r="Q1543" s="218">
        <f t="shared" si="301"/>
        <v>3.3000000000000003</v>
      </c>
      <c r="R1543" s="387">
        <f t="shared" si="301"/>
        <v>40.119999999999997</v>
      </c>
      <c r="S1543" s="388">
        <f t="shared" si="301"/>
        <v>59.97</v>
      </c>
      <c r="T1543" s="388">
        <f t="shared" si="301"/>
        <v>211.35</v>
      </c>
      <c r="U1543" s="389">
        <f t="shared" si="301"/>
        <v>560.38</v>
      </c>
    </row>
    <row r="1544" spans="1:21" s="12" customFormat="1" x14ac:dyDescent="0.25">
      <c r="A1544" s="211" t="str">
        <f t="shared" si="302"/>
        <v>02.05.2018</v>
      </c>
      <c r="B1544" s="212">
        <f t="shared" si="302"/>
        <v>22</v>
      </c>
      <c r="C1544" s="211" t="s">
        <v>116</v>
      </c>
      <c r="D1544" s="213">
        <f t="shared" si="292"/>
        <v>1014.8</v>
      </c>
      <c r="E1544" s="214">
        <f t="shared" si="293"/>
        <v>1034.6500000000001</v>
      </c>
      <c r="F1544" s="214">
        <f t="shared" si="294"/>
        <v>1186.03</v>
      </c>
      <c r="G1544" s="215">
        <f t="shared" si="295"/>
        <v>1535.06</v>
      </c>
      <c r="H1544" s="216">
        <f t="shared" si="290"/>
        <v>974.68</v>
      </c>
      <c r="I1544" s="252">
        <f t="shared" si="289"/>
        <v>0</v>
      </c>
      <c r="J1544" s="252">
        <f t="shared" si="289"/>
        <v>827.84</v>
      </c>
      <c r="K1544" s="255" t="str">
        <f>'V ЦК'!K1544</f>
        <v>842</v>
      </c>
      <c r="L1544" s="255" t="str">
        <f>'V ЦК'!L1544</f>
        <v>0</v>
      </c>
      <c r="M1544" s="256" t="str">
        <f>'V ЦК'!M1544</f>
        <v>717,58</v>
      </c>
      <c r="N1544" s="218">
        <f>'V ЦК'!N1544</f>
        <v>129.38</v>
      </c>
      <c r="O1544" s="261">
        <f>'V ЦК'!O1544</f>
        <v>0</v>
      </c>
      <c r="P1544" s="261">
        <f>'V ЦК'!P1544</f>
        <v>110.26</v>
      </c>
      <c r="Q1544" s="218">
        <f t="shared" si="301"/>
        <v>3.3000000000000003</v>
      </c>
      <c r="R1544" s="387">
        <f t="shared" si="301"/>
        <v>40.119999999999997</v>
      </c>
      <c r="S1544" s="388">
        <f t="shared" si="301"/>
        <v>59.97</v>
      </c>
      <c r="T1544" s="388">
        <f t="shared" si="301"/>
        <v>211.35</v>
      </c>
      <c r="U1544" s="389">
        <f t="shared" si="301"/>
        <v>560.38</v>
      </c>
    </row>
    <row r="1545" spans="1:21" s="12" customFormat="1" x14ac:dyDescent="0.25">
      <c r="A1545" s="211" t="str">
        <f t="shared" si="302"/>
        <v>02.05.2018</v>
      </c>
      <c r="B1545" s="212">
        <f t="shared" si="302"/>
        <v>23</v>
      </c>
      <c r="C1545" s="211" t="s">
        <v>116</v>
      </c>
      <c r="D1545" s="213">
        <f t="shared" si="292"/>
        <v>979.22</v>
      </c>
      <c r="E1545" s="214">
        <f t="shared" si="293"/>
        <v>999.06999999999994</v>
      </c>
      <c r="F1545" s="214">
        <f t="shared" si="294"/>
        <v>1150.4499999999998</v>
      </c>
      <c r="G1545" s="215">
        <f t="shared" si="295"/>
        <v>1499.48</v>
      </c>
      <c r="H1545" s="216">
        <f t="shared" si="290"/>
        <v>939.09999999999991</v>
      </c>
      <c r="I1545" s="252">
        <f t="shared" si="289"/>
        <v>0.01</v>
      </c>
      <c r="J1545" s="252">
        <f t="shared" si="289"/>
        <v>808.17</v>
      </c>
      <c r="K1545" s="255" t="str">
        <f>'V ЦК'!K1545</f>
        <v>811,16</v>
      </c>
      <c r="L1545" s="255" t="str">
        <f>'V ЦК'!L1545</f>
        <v>0,01</v>
      </c>
      <c r="M1545" s="256" t="str">
        <f>'V ЦК'!M1545</f>
        <v>700,53</v>
      </c>
      <c r="N1545" s="218">
        <f>'V ЦК'!N1545</f>
        <v>124.64</v>
      </c>
      <c r="O1545" s="261">
        <f>'V ЦК'!O1545</f>
        <v>0</v>
      </c>
      <c r="P1545" s="261">
        <f>'V ЦК'!P1545</f>
        <v>107.64</v>
      </c>
      <c r="Q1545" s="218">
        <f t="shared" si="301"/>
        <v>3.3000000000000003</v>
      </c>
      <c r="R1545" s="387">
        <f t="shared" si="301"/>
        <v>40.119999999999997</v>
      </c>
      <c r="S1545" s="388">
        <f t="shared" si="301"/>
        <v>59.97</v>
      </c>
      <c r="T1545" s="388">
        <f t="shared" si="301"/>
        <v>211.35</v>
      </c>
      <c r="U1545" s="389">
        <f t="shared" si="301"/>
        <v>560.38</v>
      </c>
    </row>
    <row r="1546" spans="1:21" s="12" customFormat="1" x14ac:dyDescent="0.25">
      <c r="A1546" s="211" t="str">
        <f t="shared" si="302"/>
        <v>03.05.2018</v>
      </c>
      <c r="B1546" s="212">
        <f t="shared" si="302"/>
        <v>0</v>
      </c>
      <c r="C1546" s="211" t="s">
        <v>116</v>
      </c>
      <c r="D1546" s="213">
        <f t="shared" si="292"/>
        <v>928.79000000000008</v>
      </c>
      <c r="E1546" s="214">
        <f t="shared" si="293"/>
        <v>948.6400000000001</v>
      </c>
      <c r="F1546" s="214">
        <f t="shared" si="294"/>
        <v>1100.02</v>
      </c>
      <c r="G1546" s="215">
        <f t="shared" si="295"/>
        <v>1449.0500000000002</v>
      </c>
      <c r="H1546" s="216">
        <f t="shared" si="290"/>
        <v>888.67</v>
      </c>
      <c r="I1546" s="252">
        <f t="shared" ref="I1546:J1609" si="303">O1546+L1546</f>
        <v>0</v>
      </c>
      <c r="J1546" s="252">
        <f t="shared" si="303"/>
        <v>777.25</v>
      </c>
      <c r="K1546" s="255" t="str">
        <f>'V ЦК'!K1546</f>
        <v>767,45</v>
      </c>
      <c r="L1546" s="255" t="str">
        <f>'V ЦК'!L1546</f>
        <v>0</v>
      </c>
      <c r="M1546" s="256" t="str">
        <f>'V ЦК'!M1546</f>
        <v>673,73</v>
      </c>
      <c r="N1546" s="218">
        <f>'V ЦК'!N1546</f>
        <v>117.92</v>
      </c>
      <c r="O1546" s="261">
        <f>'V ЦК'!O1546</f>
        <v>0</v>
      </c>
      <c r="P1546" s="261">
        <f>'V ЦК'!P1546</f>
        <v>103.52</v>
      </c>
      <c r="Q1546" s="218">
        <f t="shared" si="301"/>
        <v>3.3000000000000003</v>
      </c>
      <c r="R1546" s="387">
        <f t="shared" si="301"/>
        <v>40.119999999999997</v>
      </c>
      <c r="S1546" s="388">
        <f t="shared" si="301"/>
        <v>59.97</v>
      </c>
      <c r="T1546" s="388">
        <f t="shared" si="301"/>
        <v>211.35</v>
      </c>
      <c r="U1546" s="389">
        <f t="shared" si="301"/>
        <v>560.38</v>
      </c>
    </row>
    <row r="1547" spans="1:21" s="12" customFormat="1" x14ac:dyDescent="0.25">
      <c r="A1547" s="211" t="str">
        <f t="shared" si="302"/>
        <v>03.05.2018</v>
      </c>
      <c r="B1547" s="212">
        <f t="shared" si="302"/>
        <v>1</v>
      </c>
      <c r="C1547" s="211" t="s">
        <v>116</v>
      </c>
      <c r="D1547" s="213">
        <f t="shared" si="292"/>
        <v>845.8599999999999</v>
      </c>
      <c r="E1547" s="214">
        <f t="shared" si="293"/>
        <v>865.70999999999992</v>
      </c>
      <c r="F1547" s="214">
        <f t="shared" si="294"/>
        <v>1017.0899999999999</v>
      </c>
      <c r="G1547" s="215">
        <f t="shared" si="295"/>
        <v>1366.12</v>
      </c>
      <c r="H1547" s="216">
        <f t="shared" si="290"/>
        <v>805.7399999999999</v>
      </c>
      <c r="I1547" s="252">
        <f t="shared" si="303"/>
        <v>0</v>
      </c>
      <c r="J1547" s="252">
        <f t="shared" si="303"/>
        <v>932.31999999999994</v>
      </c>
      <c r="K1547" s="255" t="str">
        <f>'V ЦК'!K1547</f>
        <v>695,56</v>
      </c>
      <c r="L1547" s="255" t="str">
        <f>'V ЦК'!L1547</f>
        <v>0</v>
      </c>
      <c r="M1547" s="256" t="str">
        <f>'V ЦК'!M1547</f>
        <v>808,14</v>
      </c>
      <c r="N1547" s="218">
        <f>'V ЦК'!N1547</f>
        <v>106.88</v>
      </c>
      <c r="O1547" s="261">
        <f>'V ЦК'!O1547</f>
        <v>0</v>
      </c>
      <c r="P1547" s="261">
        <f>'V ЦК'!P1547</f>
        <v>124.18</v>
      </c>
      <c r="Q1547" s="218">
        <f t="shared" si="301"/>
        <v>3.3000000000000003</v>
      </c>
      <c r="R1547" s="387">
        <f t="shared" si="301"/>
        <v>40.119999999999997</v>
      </c>
      <c r="S1547" s="388">
        <f t="shared" si="301"/>
        <v>59.97</v>
      </c>
      <c r="T1547" s="388">
        <f t="shared" si="301"/>
        <v>211.35</v>
      </c>
      <c r="U1547" s="389">
        <f t="shared" si="301"/>
        <v>560.38</v>
      </c>
    </row>
    <row r="1548" spans="1:21" s="12" customFormat="1" x14ac:dyDescent="0.25">
      <c r="A1548" s="211" t="str">
        <f t="shared" si="302"/>
        <v>03.05.2018</v>
      </c>
      <c r="B1548" s="212">
        <f t="shared" si="302"/>
        <v>2</v>
      </c>
      <c r="C1548" s="211" t="s">
        <v>116</v>
      </c>
      <c r="D1548" s="213">
        <f t="shared" si="292"/>
        <v>845.36</v>
      </c>
      <c r="E1548" s="214">
        <f t="shared" si="293"/>
        <v>865.21</v>
      </c>
      <c r="F1548" s="214">
        <f t="shared" si="294"/>
        <v>1016.5899999999999</v>
      </c>
      <c r="G1548" s="215">
        <f t="shared" si="295"/>
        <v>1365.62</v>
      </c>
      <c r="H1548" s="216">
        <f t="shared" ref="H1548:H1611" si="304">K1548+N1548+Q1548</f>
        <v>805.24</v>
      </c>
      <c r="I1548" s="252">
        <f t="shared" si="303"/>
        <v>0</v>
      </c>
      <c r="J1548" s="252">
        <f t="shared" si="303"/>
        <v>1163.3900000000001</v>
      </c>
      <c r="K1548" s="255" t="str">
        <f>'V ЦК'!K1548</f>
        <v>695,13</v>
      </c>
      <c r="L1548" s="255" t="str">
        <f>'V ЦК'!L1548</f>
        <v>0</v>
      </c>
      <c r="M1548" s="256" t="str">
        <f>'V ЦК'!M1548</f>
        <v>1008,44</v>
      </c>
      <c r="N1548" s="218">
        <f>'V ЦК'!N1548</f>
        <v>106.81</v>
      </c>
      <c r="O1548" s="261">
        <f>'V ЦК'!O1548</f>
        <v>0</v>
      </c>
      <c r="P1548" s="261">
        <f>'V ЦК'!P1548</f>
        <v>154.94999999999999</v>
      </c>
      <c r="Q1548" s="218">
        <f t="shared" ref="Q1548:U1563" si="305">Q1547</f>
        <v>3.3000000000000003</v>
      </c>
      <c r="R1548" s="387">
        <f t="shared" si="305"/>
        <v>40.119999999999997</v>
      </c>
      <c r="S1548" s="388">
        <f t="shared" si="305"/>
        <v>59.97</v>
      </c>
      <c r="T1548" s="388">
        <f t="shared" si="305"/>
        <v>211.35</v>
      </c>
      <c r="U1548" s="389">
        <f t="shared" si="305"/>
        <v>560.38</v>
      </c>
    </row>
    <row r="1549" spans="1:21" s="12" customFormat="1" x14ac:dyDescent="0.25">
      <c r="A1549" s="211" t="str">
        <f t="shared" si="302"/>
        <v>03.05.2018</v>
      </c>
      <c r="B1549" s="212">
        <f t="shared" si="302"/>
        <v>3</v>
      </c>
      <c r="C1549" s="211" t="s">
        <v>116</v>
      </c>
      <c r="D1549" s="213">
        <f t="shared" si="292"/>
        <v>845.4</v>
      </c>
      <c r="E1549" s="214">
        <f t="shared" si="293"/>
        <v>865.25</v>
      </c>
      <c r="F1549" s="214">
        <f t="shared" si="294"/>
        <v>1016.6299999999999</v>
      </c>
      <c r="G1549" s="215">
        <f t="shared" si="295"/>
        <v>1365.6599999999999</v>
      </c>
      <c r="H1549" s="216">
        <f t="shared" si="304"/>
        <v>805.28</v>
      </c>
      <c r="I1549" s="252">
        <f t="shared" si="303"/>
        <v>0</v>
      </c>
      <c r="J1549" s="252">
        <f t="shared" si="303"/>
        <v>490.62</v>
      </c>
      <c r="K1549" s="255" t="str">
        <f>'V ЦК'!K1549</f>
        <v>695,16</v>
      </c>
      <c r="L1549" s="255" t="str">
        <f>'V ЦК'!L1549</f>
        <v>0</v>
      </c>
      <c r="M1549" s="256" t="str">
        <f>'V ЦК'!M1549</f>
        <v>425,27</v>
      </c>
      <c r="N1549" s="218">
        <f>'V ЦК'!N1549</f>
        <v>106.82</v>
      </c>
      <c r="O1549" s="261">
        <f>'V ЦК'!O1549</f>
        <v>0</v>
      </c>
      <c r="P1549" s="261">
        <f>'V ЦК'!P1549</f>
        <v>65.349999999999994</v>
      </c>
      <c r="Q1549" s="218">
        <f t="shared" si="305"/>
        <v>3.3000000000000003</v>
      </c>
      <c r="R1549" s="387">
        <f t="shared" si="305"/>
        <v>40.119999999999997</v>
      </c>
      <c r="S1549" s="388">
        <f t="shared" si="305"/>
        <v>59.97</v>
      </c>
      <c r="T1549" s="388">
        <f t="shared" si="305"/>
        <v>211.35</v>
      </c>
      <c r="U1549" s="389">
        <f t="shared" si="305"/>
        <v>560.38</v>
      </c>
    </row>
    <row r="1550" spans="1:21" s="12" customFormat="1" x14ac:dyDescent="0.25">
      <c r="A1550" s="211" t="str">
        <f t="shared" si="302"/>
        <v>03.05.2018</v>
      </c>
      <c r="B1550" s="212">
        <f t="shared" si="302"/>
        <v>4</v>
      </c>
      <c r="C1550" s="211" t="s">
        <v>116</v>
      </c>
      <c r="D1550" s="213">
        <f t="shared" ref="D1550:D1613" si="306">N1550+Q1550+R1550+K1550</f>
        <v>845.48</v>
      </c>
      <c r="E1550" s="214">
        <f t="shared" ref="E1550:E1613" si="307">$N1550+$Q1550+S1550+$K1550</f>
        <v>865.33</v>
      </c>
      <c r="F1550" s="214">
        <f t="shared" ref="F1550:F1613" si="308">$N1550+$Q1550+T1550+$K1550</f>
        <v>1016.71</v>
      </c>
      <c r="G1550" s="215">
        <f t="shared" ref="G1550:G1613" si="309">$N1550+$Q1550+U1550+$K1550</f>
        <v>1365.74</v>
      </c>
      <c r="H1550" s="216">
        <f t="shared" si="304"/>
        <v>805.36</v>
      </c>
      <c r="I1550" s="252">
        <f t="shared" si="303"/>
        <v>0</v>
      </c>
      <c r="J1550" s="252">
        <f t="shared" si="303"/>
        <v>365.03000000000003</v>
      </c>
      <c r="K1550" s="255" t="str">
        <f>'V ЦК'!K1550</f>
        <v>695,23</v>
      </c>
      <c r="L1550" s="255" t="str">
        <f>'V ЦК'!L1550</f>
        <v>0</v>
      </c>
      <c r="M1550" s="256" t="str">
        <f>'V ЦК'!M1550</f>
        <v>316,41</v>
      </c>
      <c r="N1550" s="218">
        <f>'V ЦК'!N1550</f>
        <v>106.83</v>
      </c>
      <c r="O1550" s="261">
        <f>'V ЦК'!O1550</f>
        <v>0</v>
      </c>
      <c r="P1550" s="261">
        <f>'V ЦК'!P1550</f>
        <v>48.62</v>
      </c>
      <c r="Q1550" s="218">
        <f t="shared" si="305"/>
        <v>3.3000000000000003</v>
      </c>
      <c r="R1550" s="387">
        <f t="shared" si="305"/>
        <v>40.119999999999997</v>
      </c>
      <c r="S1550" s="388">
        <f t="shared" si="305"/>
        <v>59.97</v>
      </c>
      <c r="T1550" s="388">
        <f t="shared" si="305"/>
        <v>211.35</v>
      </c>
      <c r="U1550" s="389">
        <f t="shared" si="305"/>
        <v>560.38</v>
      </c>
    </row>
    <row r="1551" spans="1:21" s="12" customFormat="1" x14ac:dyDescent="0.25">
      <c r="A1551" s="211" t="str">
        <f t="shared" si="302"/>
        <v>03.05.2018</v>
      </c>
      <c r="B1551" s="212">
        <f t="shared" si="302"/>
        <v>5</v>
      </c>
      <c r="C1551" s="211" t="s">
        <v>116</v>
      </c>
      <c r="D1551" s="213">
        <f t="shared" si="306"/>
        <v>853.26</v>
      </c>
      <c r="E1551" s="214">
        <f t="shared" si="307"/>
        <v>873.11</v>
      </c>
      <c r="F1551" s="214">
        <f t="shared" si="308"/>
        <v>1024.49</v>
      </c>
      <c r="G1551" s="215">
        <f t="shared" si="309"/>
        <v>1373.52</v>
      </c>
      <c r="H1551" s="216">
        <f t="shared" si="304"/>
        <v>813.14</v>
      </c>
      <c r="I1551" s="252">
        <f t="shared" si="303"/>
        <v>0</v>
      </c>
      <c r="J1551" s="252">
        <f t="shared" si="303"/>
        <v>182.28</v>
      </c>
      <c r="K1551" s="255" t="str">
        <f>'V ЦК'!K1551</f>
        <v>701,98</v>
      </c>
      <c r="L1551" s="255" t="str">
        <f>'V ЦК'!L1551</f>
        <v>0</v>
      </c>
      <c r="M1551" s="256" t="str">
        <f>'V ЦК'!M1551</f>
        <v>158</v>
      </c>
      <c r="N1551" s="218">
        <f>'V ЦК'!N1551</f>
        <v>107.86</v>
      </c>
      <c r="O1551" s="261">
        <f>'V ЦК'!O1551</f>
        <v>0</v>
      </c>
      <c r="P1551" s="261">
        <f>'V ЦК'!P1551</f>
        <v>24.28</v>
      </c>
      <c r="Q1551" s="218">
        <f t="shared" si="305"/>
        <v>3.3000000000000003</v>
      </c>
      <c r="R1551" s="387">
        <f t="shared" si="305"/>
        <v>40.119999999999997</v>
      </c>
      <c r="S1551" s="388">
        <f t="shared" si="305"/>
        <v>59.97</v>
      </c>
      <c r="T1551" s="388">
        <f t="shared" si="305"/>
        <v>211.35</v>
      </c>
      <c r="U1551" s="389">
        <f t="shared" si="305"/>
        <v>560.38</v>
      </c>
    </row>
    <row r="1552" spans="1:21" s="12" customFormat="1" x14ac:dyDescent="0.25">
      <c r="A1552" s="211" t="str">
        <f t="shared" si="302"/>
        <v>03.05.2018</v>
      </c>
      <c r="B1552" s="212">
        <f t="shared" si="302"/>
        <v>6</v>
      </c>
      <c r="C1552" s="211" t="s">
        <v>116</v>
      </c>
      <c r="D1552" s="213">
        <f t="shared" si="306"/>
        <v>837.86</v>
      </c>
      <c r="E1552" s="214">
        <f t="shared" si="307"/>
        <v>857.71</v>
      </c>
      <c r="F1552" s="214">
        <f t="shared" si="308"/>
        <v>1009.0899999999999</v>
      </c>
      <c r="G1552" s="215">
        <f t="shared" si="309"/>
        <v>1358.12</v>
      </c>
      <c r="H1552" s="216">
        <f t="shared" si="304"/>
        <v>797.74</v>
      </c>
      <c r="I1552" s="252">
        <f t="shared" si="303"/>
        <v>0</v>
      </c>
      <c r="J1552" s="252">
        <f t="shared" si="303"/>
        <v>300.24</v>
      </c>
      <c r="K1552" s="255" t="str">
        <f>'V ЦК'!K1552</f>
        <v>688,63</v>
      </c>
      <c r="L1552" s="255" t="str">
        <f>'V ЦК'!L1552</f>
        <v>0</v>
      </c>
      <c r="M1552" s="256" t="str">
        <f>'V ЦК'!M1552</f>
        <v>260,25</v>
      </c>
      <c r="N1552" s="218">
        <f>'V ЦК'!N1552</f>
        <v>105.81</v>
      </c>
      <c r="O1552" s="261">
        <f>'V ЦК'!O1552</f>
        <v>0</v>
      </c>
      <c r="P1552" s="261">
        <f>'V ЦК'!P1552</f>
        <v>39.99</v>
      </c>
      <c r="Q1552" s="218">
        <f t="shared" si="305"/>
        <v>3.3000000000000003</v>
      </c>
      <c r="R1552" s="387">
        <f t="shared" si="305"/>
        <v>40.119999999999997</v>
      </c>
      <c r="S1552" s="388">
        <f t="shared" si="305"/>
        <v>59.97</v>
      </c>
      <c r="T1552" s="388">
        <f t="shared" si="305"/>
        <v>211.35</v>
      </c>
      <c r="U1552" s="389">
        <f t="shared" si="305"/>
        <v>560.38</v>
      </c>
    </row>
    <row r="1553" spans="1:21" s="12" customFormat="1" x14ac:dyDescent="0.25">
      <c r="A1553" s="211" t="str">
        <f t="shared" si="302"/>
        <v>03.05.2018</v>
      </c>
      <c r="B1553" s="212">
        <f t="shared" si="302"/>
        <v>7</v>
      </c>
      <c r="C1553" s="211" t="s">
        <v>116</v>
      </c>
      <c r="D1553" s="213">
        <f t="shared" si="306"/>
        <v>924.08</v>
      </c>
      <c r="E1553" s="214">
        <f t="shared" si="307"/>
        <v>943.93000000000006</v>
      </c>
      <c r="F1553" s="214">
        <f t="shared" si="308"/>
        <v>1095.31</v>
      </c>
      <c r="G1553" s="215">
        <f t="shared" si="309"/>
        <v>1444.3400000000001</v>
      </c>
      <c r="H1553" s="216">
        <f t="shared" si="304"/>
        <v>883.95999999999992</v>
      </c>
      <c r="I1553" s="252">
        <f t="shared" si="303"/>
        <v>0</v>
      </c>
      <c r="J1553" s="252">
        <f t="shared" si="303"/>
        <v>156.87</v>
      </c>
      <c r="K1553" s="255" t="str">
        <f>'V ЦК'!K1553</f>
        <v>763,36</v>
      </c>
      <c r="L1553" s="255" t="str">
        <f>'V ЦК'!L1553</f>
        <v>0</v>
      </c>
      <c r="M1553" s="256" t="str">
        <f>'V ЦК'!M1553</f>
        <v>135,98</v>
      </c>
      <c r="N1553" s="218">
        <f>'V ЦК'!N1553</f>
        <v>117.3</v>
      </c>
      <c r="O1553" s="261">
        <f>'V ЦК'!O1553</f>
        <v>0</v>
      </c>
      <c r="P1553" s="261">
        <f>'V ЦК'!P1553</f>
        <v>20.89</v>
      </c>
      <c r="Q1553" s="218">
        <f t="shared" si="305"/>
        <v>3.3000000000000003</v>
      </c>
      <c r="R1553" s="387">
        <f t="shared" si="305"/>
        <v>40.119999999999997</v>
      </c>
      <c r="S1553" s="388">
        <f t="shared" si="305"/>
        <v>59.97</v>
      </c>
      <c r="T1553" s="388">
        <f t="shared" si="305"/>
        <v>211.35</v>
      </c>
      <c r="U1553" s="389">
        <f t="shared" si="305"/>
        <v>560.38</v>
      </c>
    </row>
    <row r="1554" spans="1:21" s="12" customFormat="1" x14ac:dyDescent="0.25">
      <c r="A1554" s="211" t="str">
        <f t="shared" ref="A1554:B1569" si="310">A810</f>
        <v>03.05.2018</v>
      </c>
      <c r="B1554" s="212">
        <f t="shared" si="310"/>
        <v>8</v>
      </c>
      <c r="C1554" s="211" t="s">
        <v>116</v>
      </c>
      <c r="D1554" s="213">
        <f t="shared" si="306"/>
        <v>845.30000000000007</v>
      </c>
      <c r="E1554" s="214">
        <f t="shared" si="307"/>
        <v>865.15000000000009</v>
      </c>
      <c r="F1554" s="214">
        <f t="shared" si="308"/>
        <v>1016.53</v>
      </c>
      <c r="G1554" s="215">
        <f t="shared" si="309"/>
        <v>1365.56</v>
      </c>
      <c r="H1554" s="216">
        <f t="shared" si="304"/>
        <v>805.18</v>
      </c>
      <c r="I1554" s="252">
        <f t="shared" si="303"/>
        <v>0</v>
      </c>
      <c r="J1554" s="252">
        <f t="shared" si="303"/>
        <v>368.32</v>
      </c>
      <c r="K1554" s="255" t="str">
        <f>'V ЦК'!K1554</f>
        <v>695,08</v>
      </c>
      <c r="L1554" s="255" t="str">
        <f>'V ЦК'!L1554</f>
        <v>0</v>
      </c>
      <c r="M1554" s="256" t="str">
        <f>'V ЦК'!M1554</f>
        <v>319,26</v>
      </c>
      <c r="N1554" s="218">
        <f>'V ЦК'!N1554</f>
        <v>106.8</v>
      </c>
      <c r="O1554" s="261">
        <f>'V ЦК'!O1554</f>
        <v>0</v>
      </c>
      <c r="P1554" s="261">
        <f>'V ЦК'!P1554</f>
        <v>49.06</v>
      </c>
      <c r="Q1554" s="218">
        <f t="shared" si="305"/>
        <v>3.3000000000000003</v>
      </c>
      <c r="R1554" s="387">
        <f t="shared" si="305"/>
        <v>40.119999999999997</v>
      </c>
      <c r="S1554" s="388">
        <f t="shared" si="305"/>
        <v>59.97</v>
      </c>
      <c r="T1554" s="388">
        <f t="shared" si="305"/>
        <v>211.35</v>
      </c>
      <c r="U1554" s="389">
        <f t="shared" si="305"/>
        <v>560.38</v>
      </c>
    </row>
    <row r="1555" spans="1:21" s="12" customFormat="1" x14ac:dyDescent="0.25">
      <c r="A1555" s="211" t="str">
        <f t="shared" si="310"/>
        <v>03.05.2018</v>
      </c>
      <c r="B1555" s="212">
        <f t="shared" si="310"/>
        <v>9</v>
      </c>
      <c r="C1555" s="211" t="s">
        <v>116</v>
      </c>
      <c r="D1555" s="213">
        <f t="shared" si="306"/>
        <v>845.72</v>
      </c>
      <c r="E1555" s="214">
        <f t="shared" si="307"/>
        <v>865.57</v>
      </c>
      <c r="F1555" s="214">
        <f t="shared" si="308"/>
        <v>1016.95</v>
      </c>
      <c r="G1555" s="215">
        <f t="shared" si="309"/>
        <v>1365.98</v>
      </c>
      <c r="H1555" s="216">
        <f t="shared" si="304"/>
        <v>805.6</v>
      </c>
      <c r="I1555" s="252">
        <f t="shared" si="303"/>
        <v>0</v>
      </c>
      <c r="J1555" s="252">
        <f t="shared" si="303"/>
        <v>251.72</v>
      </c>
      <c r="K1555" s="255" t="str">
        <f>'V ЦК'!K1555</f>
        <v>695,44</v>
      </c>
      <c r="L1555" s="255" t="str">
        <f>'V ЦК'!L1555</f>
        <v>0</v>
      </c>
      <c r="M1555" s="256" t="str">
        <f>'V ЦК'!M1555</f>
        <v>218,19</v>
      </c>
      <c r="N1555" s="218">
        <f>'V ЦК'!N1555</f>
        <v>106.86</v>
      </c>
      <c r="O1555" s="261">
        <f>'V ЦК'!O1555</f>
        <v>0</v>
      </c>
      <c r="P1555" s="261">
        <f>'V ЦК'!P1555</f>
        <v>33.53</v>
      </c>
      <c r="Q1555" s="218">
        <f t="shared" si="305"/>
        <v>3.3000000000000003</v>
      </c>
      <c r="R1555" s="387">
        <f t="shared" si="305"/>
        <v>40.119999999999997</v>
      </c>
      <c r="S1555" s="388">
        <f t="shared" si="305"/>
        <v>59.97</v>
      </c>
      <c r="T1555" s="388">
        <f t="shared" si="305"/>
        <v>211.35</v>
      </c>
      <c r="U1555" s="389">
        <f t="shared" si="305"/>
        <v>560.38</v>
      </c>
    </row>
    <row r="1556" spans="1:21" s="12" customFormat="1" x14ac:dyDescent="0.25">
      <c r="A1556" s="211" t="str">
        <f t="shared" si="310"/>
        <v>03.05.2018</v>
      </c>
      <c r="B1556" s="212">
        <f t="shared" si="310"/>
        <v>10</v>
      </c>
      <c r="C1556" s="211" t="s">
        <v>116</v>
      </c>
      <c r="D1556" s="213">
        <f t="shared" si="306"/>
        <v>845.62</v>
      </c>
      <c r="E1556" s="214">
        <f t="shared" si="307"/>
        <v>865.47</v>
      </c>
      <c r="F1556" s="214">
        <f t="shared" si="308"/>
        <v>1016.85</v>
      </c>
      <c r="G1556" s="215">
        <f t="shared" si="309"/>
        <v>1365.88</v>
      </c>
      <c r="H1556" s="216">
        <f t="shared" si="304"/>
        <v>805.5</v>
      </c>
      <c r="I1556" s="252">
        <f t="shared" si="303"/>
        <v>0</v>
      </c>
      <c r="J1556" s="252">
        <f t="shared" si="303"/>
        <v>435.69000000000005</v>
      </c>
      <c r="K1556" s="255" t="str">
        <f>'V ЦК'!K1556</f>
        <v>695,35</v>
      </c>
      <c r="L1556" s="255" t="str">
        <f>'V ЦК'!L1556</f>
        <v>0</v>
      </c>
      <c r="M1556" s="256" t="str">
        <f>'V ЦК'!M1556</f>
        <v>377,66</v>
      </c>
      <c r="N1556" s="218">
        <f>'V ЦК'!N1556</f>
        <v>106.85</v>
      </c>
      <c r="O1556" s="261">
        <f>'V ЦК'!O1556</f>
        <v>0</v>
      </c>
      <c r="P1556" s="261">
        <f>'V ЦК'!P1556</f>
        <v>58.03</v>
      </c>
      <c r="Q1556" s="218">
        <f t="shared" si="305"/>
        <v>3.3000000000000003</v>
      </c>
      <c r="R1556" s="387">
        <f t="shared" si="305"/>
        <v>40.119999999999997</v>
      </c>
      <c r="S1556" s="388">
        <f t="shared" si="305"/>
        <v>59.97</v>
      </c>
      <c r="T1556" s="388">
        <f t="shared" si="305"/>
        <v>211.35</v>
      </c>
      <c r="U1556" s="389">
        <f t="shared" si="305"/>
        <v>560.38</v>
      </c>
    </row>
    <row r="1557" spans="1:21" s="12" customFormat="1" x14ac:dyDescent="0.25">
      <c r="A1557" s="211" t="str">
        <f t="shared" si="310"/>
        <v>03.05.2018</v>
      </c>
      <c r="B1557" s="212">
        <f t="shared" si="310"/>
        <v>11</v>
      </c>
      <c r="C1557" s="211" t="s">
        <v>116</v>
      </c>
      <c r="D1557" s="213">
        <f t="shared" si="306"/>
        <v>845.49</v>
      </c>
      <c r="E1557" s="214">
        <f t="shared" si="307"/>
        <v>865.34</v>
      </c>
      <c r="F1557" s="214">
        <f t="shared" si="308"/>
        <v>1016.72</v>
      </c>
      <c r="G1557" s="215">
        <f t="shared" si="309"/>
        <v>1365.75</v>
      </c>
      <c r="H1557" s="216">
        <f t="shared" si="304"/>
        <v>805.37</v>
      </c>
      <c r="I1557" s="252">
        <f t="shared" si="303"/>
        <v>0</v>
      </c>
      <c r="J1557" s="252">
        <f t="shared" si="303"/>
        <v>503.35</v>
      </c>
      <c r="K1557" s="255" t="str">
        <f>'V ЦК'!K1557</f>
        <v>695,24</v>
      </c>
      <c r="L1557" s="255" t="str">
        <f>'V ЦК'!L1557</f>
        <v>0</v>
      </c>
      <c r="M1557" s="256" t="str">
        <f>'V ЦК'!M1557</f>
        <v>436,31</v>
      </c>
      <c r="N1557" s="218">
        <f>'V ЦК'!N1557</f>
        <v>106.83</v>
      </c>
      <c r="O1557" s="261">
        <f>'V ЦК'!O1557</f>
        <v>0</v>
      </c>
      <c r="P1557" s="261">
        <f>'V ЦК'!P1557</f>
        <v>67.040000000000006</v>
      </c>
      <c r="Q1557" s="218">
        <f t="shared" si="305"/>
        <v>3.3000000000000003</v>
      </c>
      <c r="R1557" s="387">
        <f t="shared" si="305"/>
        <v>40.119999999999997</v>
      </c>
      <c r="S1557" s="388">
        <f t="shared" si="305"/>
        <v>59.97</v>
      </c>
      <c r="T1557" s="388">
        <f t="shared" si="305"/>
        <v>211.35</v>
      </c>
      <c r="U1557" s="389">
        <f t="shared" si="305"/>
        <v>560.38</v>
      </c>
    </row>
    <row r="1558" spans="1:21" s="12" customFormat="1" x14ac:dyDescent="0.25">
      <c r="A1558" s="211" t="str">
        <f t="shared" si="310"/>
        <v>03.05.2018</v>
      </c>
      <c r="B1558" s="212">
        <f t="shared" si="310"/>
        <v>12</v>
      </c>
      <c r="C1558" s="211" t="s">
        <v>116</v>
      </c>
      <c r="D1558" s="213">
        <f t="shared" si="306"/>
        <v>844.69999999999993</v>
      </c>
      <c r="E1558" s="214">
        <f t="shared" si="307"/>
        <v>864.55</v>
      </c>
      <c r="F1558" s="214">
        <f t="shared" si="308"/>
        <v>1015.93</v>
      </c>
      <c r="G1558" s="215">
        <f t="shared" si="309"/>
        <v>1364.96</v>
      </c>
      <c r="H1558" s="216">
        <f t="shared" si="304"/>
        <v>804.57999999999993</v>
      </c>
      <c r="I1558" s="252">
        <f t="shared" si="303"/>
        <v>54.38</v>
      </c>
      <c r="J1558" s="252">
        <f t="shared" si="303"/>
        <v>0</v>
      </c>
      <c r="K1558" s="255" t="str">
        <f>'V ЦК'!K1558</f>
        <v>694,56</v>
      </c>
      <c r="L1558" s="255" t="str">
        <f>'V ЦК'!L1558</f>
        <v>47,14</v>
      </c>
      <c r="M1558" s="256" t="str">
        <f>'V ЦК'!M1558</f>
        <v>0</v>
      </c>
      <c r="N1558" s="218">
        <f>'V ЦК'!N1558</f>
        <v>106.72</v>
      </c>
      <c r="O1558" s="261">
        <f>'V ЦК'!O1558</f>
        <v>7.24</v>
      </c>
      <c r="P1558" s="261">
        <f>'V ЦК'!P1558</f>
        <v>0</v>
      </c>
      <c r="Q1558" s="218">
        <f t="shared" si="305"/>
        <v>3.3000000000000003</v>
      </c>
      <c r="R1558" s="387">
        <f t="shared" si="305"/>
        <v>40.119999999999997</v>
      </c>
      <c r="S1558" s="388">
        <f t="shared" si="305"/>
        <v>59.97</v>
      </c>
      <c r="T1558" s="388">
        <f t="shared" si="305"/>
        <v>211.35</v>
      </c>
      <c r="U1558" s="389">
        <f t="shared" si="305"/>
        <v>560.38</v>
      </c>
    </row>
    <row r="1559" spans="1:21" s="12" customFormat="1" x14ac:dyDescent="0.25">
      <c r="A1559" s="211" t="str">
        <f t="shared" si="310"/>
        <v>03.05.2018</v>
      </c>
      <c r="B1559" s="212">
        <f t="shared" si="310"/>
        <v>13</v>
      </c>
      <c r="C1559" s="211" t="s">
        <v>116</v>
      </c>
      <c r="D1559" s="213">
        <f t="shared" si="306"/>
        <v>845.29000000000008</v>
      </c>
      <c r="E1559" s="214">
        <f t="shared" si="307"/>
        <v>865.1400000000001</v>
      </c>
      <c r="F1559" s="214">
        <f t="shared" si="308"/>
        <v>1016.52</v>
      </c>
      <c r="G1559" s="215">
        <f t="shared" si="309"/>
        <v>1365.5500000000002</v>
      </c>
      <c r="H1559" s="216">
        <f t="shared" si="304"/>
        <v>805.17</v>
      </c>
      <c r="I1559" s="252">
        <f t="shared" si="303"/>
        <v>0</v>
      </c>
      <c r="J1559" s="252">
        <f t="shared" si="303"/>
        <v>637.90000000000009</v>
      </c>
      <c r="K1559" s="255" t="str">
        <f>'V ЦК'!K1559</f>
        <v>695,07</v>
      </c>
      <c r="L1559" s="255" t="str">
        <f>'V ЦК'!L1559</f>
        <v>0</v>
      </c>
      <c r="M1559" s="256" t="str">
        <f>'V ЦК'!M1559</f>
        <v>552,94</v>
      </c>
      <c r="N1559" s="218">
        <f>'V ЦК'!N1559</f>
        <v>106.8</v>
      </c>
      <c r="O1559" s="261">
        <f>'V ЦК'!O1559</f>
        <v>0</v>
      </c>
      <c r="P1559" s="261">
        <f>'V ЦК'!P1559</f>
        <v>84.96</v>
      </c>
      <c r="Q1559" s="218">
        <f t="shared" si="305"/>
        <v>3.3000000000000003</v>
      </c>
      <c r="R1559" s="387">
        <f t="shared" si="305"/>
        <v>40.119999999999997</v>
      </c>
      <c r="S1559" s="388">
        <f t="shared" si="305"/>
        <v>59.97</v>
      </c>
      <c r="T1559" s="388">
        <f t="shared" si="305"/>
        <v>211.35</v>
      </c>
      <c r="U1559" s="389">
        <f t="shared" si="305"/>
        <v>560.38</v>
      </c>
    </row>
    <row r="1560" spans="1:21" s="12" customFormat="1" x14ac:dyDescent="0.25">
      <c r="A1560" s="211" t="str">
        <f t="shared" si="310"/>
        <v>03.05.2018</v>
      </c>
      <c r="B1560" s="212">
        <f t="shared" si="310"/>
        <v>14</v>
      </c>
      <c r="C1560" s="211" t="s">
        <v>116</v>
      </c>
      <c r="D1560" s="213">
        <f t="shared" si="306"/>
        <v>850.01</v>
      </c>
      <c r="E1560" s="214">
        <f t="shared" si="307"/>
        <v>869.8599999999999</v>
      </c>
      <c r="F1560" s="214">
        <f t="shared" si="308"/>
        <v>1021.24</v>
      </c>
      <c r="G1560" s="215">
        <f t="shared" si="309"/>
        <v>1370.27</v>
      </c>
      <c r="H1560" s="216">
        <f t="shared" si="304"/>
        <v>809.88999999999987</v>
      </c>
      <c r="I1560" s="252">
        <f t="shared" si="303"/>
        <v>0</v>
      </c>
      <c r="J1560" s="252">
        <f t="shared" si="303"/>
        <v>910.1</v>
      </c>
      <c r="K1560" s="255" t="str">
        <f>'V ЦК'!K1560</f>
        <v>699,16</v>
      </c>
      <c r="L1560" s="255" t="str">
        <f>'V ЦК'!L1560</f>
        <v>0</v>
      </c>
      <c r="M1560" s="256" t="str">
        <f>'V ЦК'!M1560</f>
        <v>788,88</v>
      </c>
      <c r="N1560" s="218">
        <f>'V ЦК'!N1560</f>
        <v>107.43</v>
      </c>
      <c r="O1560" s="261">
        <f>'V ЦК'!O1560</f>
        <v>0</v>
      </c>
      <c r="P1560" s="261">
        <f>'V ЦК'!P1560</f>
        <v>121.22</v>
      </c>
      <c r="Q1560" s="218">
        <f t="shared" si="305"/>
        <v>3.3000000000000003</v>
      </c>
      <c r="R1560" s="387">
        <f t="shared" si="305"/>
        <v>40.119999999999997</v>
      </c>
      <c r="S1560" s="388">
        <f t="shared" si="305"/>
        <v>59.97</v>
      </c>
      <c r="T1560" s="388">
        <f t="shared" si="305"/>
        <v>211.35</v>
      </c>
      <c r="U1560" s="389">
        <f t="shared" si="305"/>
        <v>560.38</v>
      </c>
    </row>
    <row r="1561" spans="1:21" s="12" customFormat="1" x14ac:dyDescent="0.25">
      <c r="A1561" s="211" t="str">
        <f t="shared" si="310"/>
        <v>03.05.2018</v>
      </c>
      <c r="B1561" s="212">
        <f t="shared" si="310"/>
        <v>15</v>
      </c>
      <c r="C1561" s="211" t="s">
        <v>116</v>
      </c>
      <c r="D1561" s="213">
        <f t="shared" si="306"/>
        <v>850.74</v>
      </c>
      <c r="E1561" s="214">
        <f t="shared" si="307"/>
        <v>870.58999999999992</v>
      </c>
      <c r="F1561" s="214">
        <f t="shared" si="308"/>
        <v>1021.97</v>
      </c>
      <c r="G1561" s="215">
        <f t="shared" si="309"/>
        <v>1371</v>
      </c>
      <c r="H1561" s="216">
        <f t="shared" si="304"/>
        <v>810.61999999999989</v>
      </c>
      <c r="I1561" s="252">
        <f t="shared" si="303"/>
        <v>0.01</v>
      </c>
      <c r="J1561" s="252">
        <f t="shared" si="303"/>
        <v>715.41</v>
      </c>
      <c r="K1561" s="255" t="str">
        <f>'V ЦК'!K1561</f>
        <v>699,79</v>
      </c>
      <c r="L1561" s="255" t="str">
        <f>'V ЦК'!L1561</f>
        <v>0,01</v>
      </c>
      <c r="M1561" s="256" t="str">
        <f>'V ЦК'!M1561</f>
        <v>620,12</v>
      </c>
      <c r="N1561" s="218">
        <f>'V ЦК'!N1561</f>
        <v>107.53</v>
      </c>
      <c r="O1561" s="261">
        <f>'V ЦК'!O1561</f>
        <v>0</v>
      </c>
      <c r="P1561" s="261">
        <f>'V ЦК'!P1561</f>
        <v>95.29</v>
      </c>
      <c r="Q1561" s="218">
        <f t="shared" si="305"/>
        <v>3.3000000000000003</v>
      </c>
      <c r="R1561" s="387">
        <f t="shared" si="305"/>
        <v>40.119999999999997</v>
      </c>
      <c r="S1561" s="388">
        <f t="shared" si="305"/>
        <v>59.97</v>
      </c>
      <c r="T1561" s="388">
        <f t="shared" si="305"/>
        <v>211.35</v>
      </c>
      <c r="U1561" s="389">
        <f t="shared" si="305"/>
        <v>560.38</v>
      </c>
    </row>
    <row r="1562" spans="1:21" s="12" customFormat="1" x14ac:dyDescent="0.25">
      <c r="A1562" s="211" t="str">
        <f t="shared" si="310"/>
        <v>03.05.2018</v>
      </c>
      <c r="B1562" s="212">
        <f t="shared" si="310"/>
        <v>16</v>
      </c>
      <c r="C1562" s="211" t="s">
        <v>116</v>
      </c>
      <c r="D1562" s="213">
        <f t="shared" si="306"/>
        <v>849.57999999999993</v>
      </c>
      <c r="E1562" s="214">
        <f t="shared" si="307"/>
        <v>869.43</v>
      </c>
      <c r="F1562" s="214">
        <f t="shared" si="308"/>
        <v>1020.81</v>
      </c>
      <c r="G1562" s="215">
        <f t="shared" si="309"/>
        <v>1369.84</v>
      </c>
      <c r="H1562" s="216">
        <f t="shared" si="304"/>
        <v>809.45999999999992</v>
      </c>
      <c r="I1562" s="252">
        <f t="shared" si="303"/>
        <v>0</v>
      </c>
      <c r="J1562" s="252">
        <f t="shared" si="303"/>
        <v>635.4</v>
      </c>
      <c r="K1562" s="255" t="str">
        <f>'V ЦК'!K1562</f>
        <v>698,79</v>
      </c>
      <c r="L1562" s="255" t="str">
        <f>'V ЦК'!L1562</f>
        <v>0</v>
      </c>
      <c r="M1562" s="256" t="str">
        <f>'V ЦК'!M1562</f>
        <v>550,77</v>
      </c>
      <c r="N1562" s="218">
        <f>'V ЦК'!N1562</f>
        <v>107.37</v>
      </c>
      <c r="O1562" s="261">
        <f>'V ЦК'!O1562</f>
        <v>0</v>
      </c>
      <c r="P1562" s="261">
        <f>'V ЦК'!P1562</f>
        <v>84.63</v>
      </c>
      <c r="Q1562" s="218">
        <f t="shared" si="305"/>
        <v>3.3000000000000003</v>
      </c>
      <c r="R1562" s="387">
        <f t="shared" si="305"/>
        <v>40.119999999999997</v>
      </c>
      <c r="S1562" s="388">
        <f t="shared" si="305"/>
        <v>59.97</v>
      </c>
      <c r="T1562" s="388">
        <f t="shared" si="305"/>
        <v>211.35</v>
      </c>
      <c r="U1562" s="389">
        <f t="shared" si="305"/>
        <v>560.38</v>
      </c>
    </row>
    <row r="1563" spans="1:21" s="12" customFormat="1" x14ac:dyDescent="0.25">
      <c r="A1563" s="211" t="str">
        <f t="shared" si="310"/>
        <v>03.05.2018</v>
      </c>
      <c r="B1563" s="212">
        <f t="shared" si="310"/>
        <v>17</v>
      </c>
      <c r="C1563" s="211" t="s">
        <v>116</v>
      </c>
      <c r="D1563" s="213">
        <f t="shared" si="306"/>
        <v>849.51</v>
      </c>
      <c r="E1563" s="214">
        <f t="shared" si="307"/>
        <v>869.36</v>
      </c>
      <c r="F1563" s="214">
        <f t="shared" si="308"/>
        <v>1020.74</v>
      </c>
      <c r="G1563" s="215">
        <f t="shared" si="309"/>
        <v>1369.77</v>
      </c>
      <c r="H1563" s="216">
        <f t="shared" si="304"/>
        <v>809.39</v>
      </c>
      <c r="I1563" s="252">
        <f t="shared" si="303"/>
        <v>0</v>
      </c>
      <c r="J1563" s="252">
        <f t="shared" si="303"/>
        <v>477.37</v>
      </c>
      <c r="K1563" s="255" t="str">
        <f>'V ЦК'!K1563</f>
        <v>698,73</v>
      </c>
      <c r="L1563" s="255" t="str">
        <f>'V ЦК'!L1563</f>
        <v>0</v>
      </c>
      <c r="M1563" s="256" t="str">
        <f>'V ЦК'!M1563</f>
        <v>413,79</v>
      </c>
      <c r="N1563" s="218">
        <f>'V ЦК'!N1563</f>
        <v>107.36</v>
      </c>
      <c r="O1563" s="261">
        <f>'V ЦК'!O1563</f>
        <v>0</v>
      </c>
      <c r="P1563" s="261">
        <f>'V ЦК'!P1563</f>
        <v>63.58</v>
      </c>
      <c r="Q1563" s="218">
        <f t="shared" si="305"/>
        <v>3.3000000000000003</v>
      </c>
      <c r="R1563" s="387">
        <f t="shared" si="305"/>
        <v>40.119999999999997</v>
      </c>
      <c r="S1563" s="388">
        <f t="shared" si="305"/>
        <v>59.97</v>
      </c>
      <c r="T1563" s="388">
        <f t="shared" si="305"/>
        <v>211.35</v>
      </c>
      <c r="U1563" s="389">
        <f t="shared" si="305"/>
        <v>560.38</v>
      </c>
    </row>
    <row r="1564" spans="1:21" s="12" customFormat="1" x14ac:dyDescent="0.25">
      <c r="A1564" s="211" t="str">
        <f t="shared" si="310"/>
        <v>03.05.2018</v>
      </c>
      <c r="B1564" s="212">
        <f t="shared" si="310"/>
        <v>18</v>
      </c>
      <c r="C1564" s="211" t="s">
        <v>116</v>
      </c>
      <c r="D1564" s="213">
        <f t="shared" si="306"/>
        <v>867.56999999999994</v>
      </c>
      <c r="E1564" s="214">
        <f t="shared" si="307"/>
        <v>887.42</v>
      </c>
      <c r="F1564" s="214">
        <f t="shared" si="308"/>
        <v>1038.8</v>
      </c>
      <c r="G1564" s="215">
        <f t="shared" si="309"/>
        <v>1387.83</v>
      </c>
      <c r="H1564" s="216">
        <f t="shared" si="304"/>
        <v>827.44999999999993</v>
      </c>
      <c r="I1564" s="252">
        <f t="shared" si="303"/>
        <v>0</v>
      </c>
      <c r="J1564" s="252">
        <f t="shared" si="303"/>
        <v>295.49</v>
      </c>
      <c r="K1564" s="255" t="str">
        <f>'V ЦК'!K1564</f>
        <v>714,38</v>
      </c>
      <c r="L1564" s="255" t="str">
        <f>'V ЦК'!L1564</f>
        <v>0</v>
      </c>
      <c r="M1564" s="256" t="str">
        <f>'V ЦК'!M1564</f>
        <v>256,13</v>
      </c>
      <c r="N1564" s="218">
        <f>'V ЦК'!N1564</f>
        <v>109.77</v>
      </c>
      <c r="O1564" s="261">
        <f>'V ЦК'!O1564</f>
        <v>0</v>
      </c>
      <c r="P1564" s="261">
        <f>'V ЦК'!P1564</f>
        <v>39.36</v>
      </c>
      <c r="Q1564" s="218">
        <f t="shared" ref="Q1564:U1579" si="311">Q1563</f>
        <v>3.3000000000000003</v>
      </c>
      <c r="R1564" s="387">
        <f t="shared" si="311"/>
        <v>40.119999999999997</v>
      </c>
      <c r="S1564" s="388">
        <f t="shared" si="311"/>
        <v>59.97</v>
      </c>
      <c r="T1564" s="388">
        <f t="shared" si="311"/>
        <v>211.35</v>
      </c>
      <c r="U1564" s="389">
        <f t="shared" si="311"/>
        <v>560.38</v>
      </c>
    </row>
    <row r="1565" spans="1:21" s="12" customFormat="1" x14ac:dyDescent="0.25">
      <c r="A1565" s="211" t="str">
        <f t="shared" si="310"/>
        <v>03.05.2018</v>
      </c>
      <c r="B1565" s="212">
        <f t="shared" si="310"/>
        <v>19</v>
      </c>
      <c r="C1565" s="211" t="s">
        <v>116</v>
      </c>
      <c r="D1565" s="213">
        <f t="shared" si="306"/>
        <v>878.13</v>
      </c>
      <c r="E1565" s="214">
        <f t="shared" si="307"/>
        <v>897.98</v>
      </c>
      <c r="F1565" s="214">
        <f t="shared" si="308"/>
        <v>1049.3599999999999</v>
      </c>
      <c r="G1565" s="215">
        <f t="shared" si="309"/>
        <v>1398.3899999999999</v>
      </c>
      <c r="H1565" s="216">
        <f t="shared" si="304"/>
        <v>838.01</v>
      </c>
      <c r="I1565" s="252">
        <f t="shared" si="303"/>
        <v>0</v>
      </c>
      <c r="J1565" s="252">
        <f t="shared" si="303"/>
        <v>296.99</v>
      </c>
      <c r="K1565" s="255" t="str">
        <f>'V ЦК'!K1565</f>
        <v>723,53</v>
      </c>
      <c r="L1565" s="255" t="str">
        <f>'V ЦК'!L1565</f>
        <v>0</v>
      </c>
      <c r="M1565" s="256" t="str">
        <f>'V ЦК'!M1565</f>
        <v>257,43</v>
      </c>
      <c r="N1565" s="218">
        <f>'V ЦК'!N1565</f>
        <v>111.18</v>
      </c>
      <c r="O1565" s="261">
        <f>'V ЦК'!O1565</f>
        <v>0</v>
      </c>
      <c r="P1565" s="261">
        <f>'V ЦК'!P1565</f>
        <v>39.56</v>
      </c>
      <c r="Q1565" s="218">
        <f t="shared" si="311"/>
        <v>3.3000000000000003</v>
      </c>
      <c r="R1565" s="387">
        <f t="shared" si="311"/>
        <v>40.119999999999997</v>
      </c>
      <c r="S1565" s="388">
        <f t="shared" si="311"/>
        <v>59.97</v>
      </c>
      <c r="T1565" s="388">
        <f t="shared" si="311"/>
        <v>211.35</v>
      </c>
      <c r="U1565" s="389">
        <f t="shared" si="311"/>
        <v>560.38</v>
      </c>
    </row>
    <row r="1566" spans="1:21" s="12" customFormat="1" x14ac:dyDescent="0.25">
      <c r="A1566" s="211" t="str">
        <f t="shared" si="310"/>
        <v>03.05.2018</v>
      </c>
      <c r="B1566" s="212">
        <f t="shared" si="310"/>
        <v>20</v>
      </c>
      <c r="C1566" s="211" t="s">
        <v>116</v>
      </c>
      <c r="D1566" s="213">
        <f t="shared" si="306"/>
        <v>880.09</v>
      </c>
      <c r="E1566" s="214">
        <f t="shared" si="307"/>
        <v>899.94</v>
      </c>
      <c r="F1566" s="214">
        <f t="shared" si="308"/>
        <v>1051.32</v>
      </c>
      <c r="G1566" s="215">
        <f t="shared" si="309"/>
        <v>1400.35</v>
      </c>
      <c r="H1566" s="216">
        <f t="shared" si="304"/>
        <v>839.97</v>
      </c>
      <c r="I1566" s="252">
        <f t="shared" si="303"/>
        <v>0</v>
      </c>
      <c r="J1566" s="252">
        <f t="shared" si="303"/>
        <v>829.43000000000006</v>
      </c>
      <c r="K1566" s="255" t="str">
        <f>'V ЦК'!K1566</f>
        <v>725,23</v>
      </c>
      <c r="L1566" s="255" t="str">
        <f>'V ЦК'!L1566</f>
        <v>0</v>
      </c>
      <c r="M1566" s="256" t="str">
        <f>'V ЦК'!M1566</f>
        <v>718,96</v>
      </c>
      <c r="N1566" s="218">
        <f>'V ЦК'!N1566</f>
        <v>111.44</v>
      </c>
      <c r="O1566" s="261">
        <f>'V ЦК'!O1566</f>
        <v>0</v>
      </c>
      <c r="P1566" s="261">
        <f>'V ЦК'!P1566</f>
        <v>110.47</v>
      </c>
      <c r="Q1566" s="218">
        <f t="shared" si="311"/>
        <v>3.3000000000000003</v>
      </c>
      <c r="R1566" s="387">
        <f t="shared" si="311"/>
        <v>40.119999999999997</v>
      </c>
      <c r="S1566" s="388">
        <f t="shared" si="311"/>
        <v>59.97</v>
      </c>
      <c r="T1566" s="388">
        <f t="shared" si="311"/>
        <v>211.35</v>
      </c>
      <c r="U1566" s="389">
        <f t="shared" si="311"/>
        <v>560.38</v>
      </c>
    </row>
    <row r="1567" spans="1:21" s="12" customFormat="1" x14ac:dyDescent="0.25">
      <c r="A1567" s="211" t="str">
        <f t="shared" si="310"/>
        <v>03.05.2018</v>
      </c>
      <c r="B1567" s="212">
        <f t="shared" si="310"/>
        <v>21</v>
      </c>
      <c r="C1567" s="211" t="s">
        <v>116</v>
      </c>
      <c r="D1567" s="213">
        <f t="shared" si="306"/>
        <v>876</v>
      </c>
      <c r="E1567" s="214">
        <f t="shared" si="307"/>
        <v>895.85</v>
      </c>
      <c r="F1567" s="214">
        <f t="shared" si="308"/>
        <v>1047.23</v>
      </c>
      <c r="G1567" s="215">
        <f t="shared" si="309"/>
        <v>1396.26</v>
      </c>
      <c r="H1567" s="216">
        <f t="shared" si="304"/>
        <v>835.88</v>
      </c>
      <c r="I1567" s="252">
        <f t="shared" si="303"/>
        <v>0</v>
      </c>
      <c r="J1567" s="252">
        <f t="shared" si="303"/>
        <v>908.22</v>
      </c>
      <c r="K1567" s="255" t="str">
        <f>'V ЦК'!K1567</f>
        <v>721,69</v>
      </c>
      <c r="L1567" s="255" t="str">
        <f>'V ЦК'!L1567</f>
        <v>0</v>
      </c>
      <c r="M1567" s="256" t="str">
        <f>'V ЦК'!M1567</f>
        <v>787,25</v>
      </c>
      <c r="N1567" s="218">
        <f>'V ЦК'!N1567</f>
        <v>110.89</v>
      </c>
      <c r="O1567" s="261">
        <f>'V ЦК'!O1567</f>
        <v>0</v>
      </c>
      <c r="P1567" s="261">
        <f>'V ЦК'!P1567</f>
        <v>120.97</v>
      </c>
      <c r="Q1567" s="218">
        <f t="shared" si="311"/>
        <v>3.3000000000000003</v>
      </c>
      <c r="R1567" s="387">
        <f t="shared" si="311"/>
        <v>40.119999999999997</v>
      </c>
      <c r="S1567" s="388">
        <f t="shared" si="311"/>
        <v>59.97</v>
      </c>
      <c r="T1567" s="388">
        <f t="shared" si="311"/>
        <v>211.35</v>
      </c>
      <c r="U1567" s="389">
        <f t="shared" si="311"/>
        <v>560.38</v>
      </c>
    </row>
    <row r="1568" spans="1:21" s="12" customFormat="1" x14ac:dyDescent="0.25">
      <c r="A1568" s="211" t="str">
        <f t="shared" si="310"/>
        <v>03.05.2018</v>
      </c>
      <c r="B1568" s="212">
        <f t="shared" si="310"/>
        <v>22</v>
      </c>
      <c r="C1568" s="211" t="s">
        <v>116</v>
      </c>
      <c r="D1568" s="213">
        <f t="shared" si="306"/>
        <v>882.33999999999992</v>
      </c>
      <c r="E1568" s="214">
        <f t="shared" si="307"/>
        <v>902.18999999999994</v>
      </c>
      <c r="F1568" s="214">
        <f t="shared" si="308"/>
        <v>1053.57</v>
      </c>
      <c r="G1568" s="215">
        <f t="shared" si="309"/>
        <v>1402.6</v>
      </c>
      <c r="H1568" s="216">
        <f t="shared" si="304"/>
        <v>842.21999999999991</v>
      </c>
      <c r="I1568" s="252">
        <f t="shared" si="303"/>
        <v>0</v>
      </c>
      <c r="J1568" s="252">
        <f t="shared" si="303"/>
        <v>894.03000000000009</v>
      </c>
      <c r="K1568" s="255" t="str">
        <f>'V ЦК'!K1568</f>
        <v>727,18</v>
      </c>
      <c r="L1568" s="255" t="str">
        <f>'V ЦК'!L1568</f>
        <v>0</v>
      </c>
      <c r="M1568" s="256" t="str">
        <f>'V ЦК'!M1568</f>
        <v>774,95</v>
      </c>
      <c r="N1568" s="218">
        <f>'V ЦК'!N1568</f>
        <v>111.74</v>
      </c>
      <c r="O1568" s="261">
        <f>'V ЦК'!O1568</f>
        <v>0</v>
      </c>
      <c r="P1568" s="261">
        <f>'V ЦК'!P1568</f>
        <v>119.08</v>
      </c>
      <c r="Q1568" s="218">
        <f t="shared" si="311"/>
        <v>3.3000000000000003</v>
      </c>
      <c r="R1568" s="387">
        <f t="shared" si="311"/>
        <v>40.119999999999997</v>
      </c>
      <c r="S1568" s="388">
        <f t="shared" si="311"/>
        <v>59.97</v>
      </c>
      <c r="T1568" s="388">
        <f t="shared" si="311"/>
        <v>211.35</v>
      </c>
      <c r="U1568" s="389">
        <f t="shared" si="311"/>
        <v>560.38</v>
      </c>
    </row>
    <row r="1569" spans="1:21" s="12" customFormat="1" x14ac:dyDescent="0.25">
      <c r="A1569" s="211" t="str">
        <f t="shared" si="310"/>
        <v>03.05.2018</v>
      </c>
      <c r="B1569" s="212">
        <f t="shared" si="310"/>
        <v>23</v>
      </c>
      <c r="C1569" s="211" t="s">
        <v>116</v>
      </c>
      <c r="D1569" s="213">
        <f t="shared" si="306"/>
        <v>890.08999999999992</v>
      </c>
      <c r="E1569" s="214">
        <f t="shared" si="307"/>
        <v>909.93999999999994</v>
      </c>
      <c r="F1569" s="214">
        <f t="shared" si="308"/>
        <v>1061.32</v>
      </c>
      <c r="G1569" s="215">
        <f t="shared" si="309"/>
        <v>1410.35</v>
      </c>
      <c r="H1569" s="216">
        <f t="shared" si="304"/>
        <v>849.96999999999991</v>
      </c>
      <c r="I1569" s="252">
        <f t="shared" si="303"/>
        <v>0</v>
      </c>
      <c r="J1569" s="252">
        <f t="shared" si="303"/>
        <v>1286.7800000000002</v>
      </c>
      <c r="K1569" s="255" t="str">
        <f>'V ЦК'!K1569</f>
        <v>733,9</v>
      </c>
      <c r="L1569" s="255" t="str">
        <f>'V ЦК'!L1569</f>
        <v>0</v>
      </c>
      <c r="M1569" s="256" t="str">
        <f>'V ЦК'!M1569</f>
        <v>1115,39</v>
      </c>
      <c r="N1569" s="218">
        <f>'V ЦК'!N1569</f>
        <v>112.77</v>
      </c>
      <c r="O1569" s="261">
        <f>'V ЦК'!O1569</f>
        <v>0</v>
      </c>
      <c r="P1569" s="261">
        <f>'V ЦК'!P1569</f>
        <v>171.39</v>
      </c>
      <c r="Q1569" s="218">
        <f t="shared" si="311"/>
        <v>3.3000000000000003</v>
      </c>
      <c r="R1569" s="387">
        <f t="shared" si="311"/>
        <v>40.119999999999997</v>
      </c>
      <c r="S1569" s="388">
        <f t="shared" si="311"/>
        <v>59.97</v>
      </c>
      <c r="T1569" s="388">
        <f t="shared" si="311"/>
        <v>211.35</v>
      </c>
      <c r="U1569" s="389">
        <f t="shared" si="311"/>
        <v>560.38</v>
      </c>
    </row>
    <row r="1570" spans="1:21" s="12" customFormat="1" x14ac:dyDescent="0.25">
      <c r="A1570" s="211" t="str">
        <f t="shared" ref="A1570:B1585" si="312">A826</f>
        <v>04.05.2018</v>
      </c>
      <c r="B1570" s="212">
        <f t="shared" si="312"/>
        <v>0</v>
      </c>
      <c r="C1570" s="211" t="s">
        <v>116</v>
      </c>
      <c r="D1570" s="213">
        <f t="shared" si="306"/>
        <v>841.34999999999991</v>
      </c>
      <c r="E1570" s="214">
        <f t="shared" si="307"/>
        <v>861.2</v>
      </c>
      <c r="F1570" s="214">
        <f t="shared" si="308"/>
        <v>1012.5799999999999</v>
      </c>
      <c r="G1570" s="215">
        <f t="shared" si="309"/>
        <v>1361.6100000000001</v>
      </c>
      <c r="H1570" s="216">
        <f t="shared" si="304"/>
        <v>801.2299999999999</v>
      </c>
      <c r="I1570" s="252">
        <f t="shared" si="303"/>
        <v>0</v>
      </c>
      <c r="J1570" s="252">
        <f t="shared" si="303"/>
        <v>31.6</v>
      </c>
      <c r="K1570" s="255" t="str">
        <f>'V ЦК'!K1570</f>
        <v>691,65</v>
      </c>
      <c r="L1570" s="255" t="str">
        <f>'V ЦК'!L1570</f>
        <v>0</v>
      </c>
      <c r="M1570" s="256" t="str">
        <f>'V ЦК'!M1570</f>
        <v>27,39</v>
      </c>
      <c r="N1570" s="218">
        <f>'V ЦК'!N1570</f>
        <v>106.28</v>
      </c>
      <c r="O1570" s="261">
        <f>'V ЦК'!O1570</f>
        <v>0</v>
      </c>
      <c r="P1570" s="261">
        <f>'V ЦК'!P1570</f>
        <v>4.21</v>
      </c>
      <c r="Q1570" s="218">
        <f t="shared" si="311"/>
        <v>3.3000000000000003</v>
      </c>
      <c r="R1570" s="387">
        <f t="shared" si="311"/>
        <v>40.119999999999997</v>
      </c>
      <c r="S1570" s="388">
        <f t="shared" si="311"/>
        <v>59.97</v>
      </c>
      <c r="T1570" s="388">
        <f t="shared" si="311"/>
        <v>211.35</v>
      </c>
      <c r="U1570" s="389">
        <f t="shared" si="311"/>
        <v>560.38</v>
      </c>
    </row>
    <row r="1571" spans="1:21" s="12" customFormat="1" x14ac:dyDescent="0.25">
      <c r="A1571" s="211" t="str">
        <f t="shared" si="312"/>
        <v>04.05.2018</v>
      </c>
      <c r="B1571" s="212">
        <f t="shared" si="312"/>
        <v>1</v>
      </c>
      <c r="C1571" s="211" t="s">
        <v>116</v>
      </c>
      <c r="D1571" s="213">
        <f t="shared" si="306"/>
        <v>881.66000000000008</v>
      </c>
      <c r="E1571" s="214">
        <f t="shared" si="307"/>
        <v>901.51</v>
      </c>
      <c r="F1571" s="214">
        <f t="shared" si="308"/>
        <v>1052.8900000000001</v>
      </c>
      <c r="G1571" s="215">
        <f t="shared" si="309"/>
        <v>1401.92</v>
      </c>
      <c r="H1571" s="216">
        <f t="shared" si="304"/>
        <v>841.54</v>
      </c>
      <c r="I1571" s="252">
        <f t="shared" si="303"/>
        <v>0</v>
      </c>
      <c r="J1571" s="252">
        <f t="shared" si="303"/>
        <v>373.23999999999995</v>
      </c>
      <c r="K1571" s="255" t="str">
        <f>'V ЦК'!K1571</f>
        <v>726,59</v>
      </c>
      <c r="L1571" s="255" t="str">
        <f>'V ЦК'!L1571</f>
        <v>0</v>
      </c>
      <c r="M1571" s="256" t="str">
        <f>'V ЦК'!M1571</f>
        <v>323,53</v>
      </c>
      <c r="N1571" s="218">
        <f>'V ЦК'!N1571</f>
        <v>111.65</v>
      </c>
      <c r="O1571" s="261">
        <f>'V ЦК'!O1571</f>
        <v>0</v>
      </c>
      <c r="P1571" s="261">
        <f>'V ЦК'!P1571</f>
        <v>49.71</v>
      </c>
      <c r="Q1571" s="218">
        <f t="shared" si="311"/>
        <v>3.3000000000000003</v>
      </c>
      <c r="R1571" s="387">
        <f t="shared" si="311"/>
        <v>40.119999999999997</v>
      </c>
      <c r="S1571" s="388">
        <f t="shared" si="311"/>
        <v>59.97</v>
      </c>
      <c r="T1571" s="388">
        <f t="shared" si="311"/>
        <v>211.35</v>
      </c>
      <c r="U1571" s="389">
        <f t="shared" si="311"/>
        <v>560.38</v>
      </c>
    </row>
    <row r="1572" spans="1:21" s="12" customFormat="1" x14ac:dyDescent="0.25">
      <c r="A1572" s="211" t="str">
        <f t="shared" si="312"/>
        <v>04.05.2018</v>
      </c>
      <c r="B1572" s="212">
        <f t="shared" si="312"/>
        <v>2</v>
      </c>
      <c r="C1572" s="211" t="s">
        <v>116</v>
      </c>
      <c r="D1572" s="213">
        <f t="shared" si="306"/>
        <v>927.81000000000006</v>
      </c>
      <c r="E1572" s="214">
        <f t="shared" si="307"/>
        <v>947.66000000000008</v>
      </c>
      <c r="F1572" s="214">
        <f t="shared" si="308"/>
        <v>1099.04</v>
      </c>
      <c r="G1572" s="215">
        <f t="shared" si="309"/>
        <v>1448.0700000000002</v>
      </c>
      <c r="H1572" s="216">
        <f t="shared" si="304"/>
        <v>887.68999999999994</v>
      </c>
      <c r="I1572" s="252">
        <f t="shared" si="303"/>
        <v>0</v>
      </c>
      <c r="J1572" s="252">
        <f t="shared" si="303"/>
        <v>848.62</v>
      </c>
      <c r="K1572" s="255" t="str">
        <f>'V ЦК'!K1572</f>
        <v>766,6</v>
      </c>
      <c r="L1572" s="255" t="str">
        <f>'V ЦК'!L1572</f>
        <v>0</v>
      </c>
      <c r="M1572" s="256" t="str">
        <f>'V ЦК'!M1572</f>
        <v>735,59</v>
      </c>
      <c r="N1572" s="218">
        <f>'V ЦК'!N1572</f>
        <v>117.79</v>
      </c>
      <c r="O1572" s="261">
        <f>'V ЦК'!O1572</f>
        <v>0</v>
      </c>
      <c r="P1572" s="261">
        <f>'V ЦК'!P1572</f>
        <v>113.03</v>
      </c>
      <c r="Q1572" s="218">
        <f t="shared" si="311"/>
        <v>3.3000000000000003</v>
      </c>
      <c r="R1572" s="387">
        <f t="shared" si="311"/>
        <v>40.119999999999997</v>
      </c>
      <c r="S1572" s="388">
        <f t="shared" si="311"/>
        <v>59.97</v>
      </c>
      <c r="T1572" s="388">
        <f t="shared" si="311"/>
        <v>211.35</v>
      </c>
      <c r="U1572" s="389">
        <f t="shared" si="311"/>
        <v>560.38</v>
      </c>
    </row>
    <row r="1573" spans="1:21" s="12" customFormat="1" x14ac:dyDescent="0.25">
      <c r="A1573" s="211" t="str">
        <f t="shared" si="312"/>
        <v>04.05.2018</v>
      </c>
      <c r="B1573" s="212">
        <f t="shared" si="312"/>
        <v>3</v>
      </c>
      <c r="C1573" s="211" t="s">
        <v>116</v>
      </c>
      <c r="D1573" s="213">
        <f t="shared" si="306"/>
        <v>926.31</v>
      </c>
      <c r="E1573" s="214">
        <f t="shared" si="307"/>
        <v>946.16</v>
      </c>
      <c r="F1573" s="214">
        <f t="shared" si="308"/>
        <v>1097.54</v>
      </c>
      <c r="G1573" s="215">
        <f t="shared" si="309"/>
        <v>1446.57</v>
      </c>
      <c r="H1573" s="216">
        <f t="shared" si="304"/>
        <v>886.18999999999994</v>
      </c>
      <c r="I1573" s="252">
        <f t="shared" si="303"/>
        <v>0</v>
      </c>
      <c r="J1573" s="252">
        <f t="shared" si="303"/>
        <v>754.65</v>
      </c>
      <c r="K1573" s="255" t="str">
        <f>'V ЦК'!K1573</f>
        <v>765,3</v>
      </c>
      <c r="L1573" s="255" t="str">
        <f>'V ЦК'!L1573</f>
        <v>0</v>
      </c>
      <c r="M1573" s="256" t="str">
        <f>'V ЦК'!M1573</f>
        <v>654,14</v>
      </c>
      <c r="N1573" s="218">
        <f>'V ЦК'!N1573</f>
        <v>117.59</v>
      </c>
      <c r="O1573" s="261">
        <f>'V ЦК'!O1573</f>
        <v>0</v>
      </c>
      <c r="P1573" s="261">
        <f>'V ЦК'!P1573</f>
        <v>100.51</v>
      </c>
      <c r="Q1573" s="218">
        <f t="shared" si="311"/>
        <v>3.3000000000000003</v>
      </c>
      <c r="R1573" s="387">
        <f t="shared" si="311"/>
        <v>40.119999999999997</v>
      </c>
      <c r="S1573" s="388">
        <f t="shared" si="311"/>
        <v>59.97</v>
      </c>
      <c r="T1573" s="388">
        <f t="shared" si="311"/>
        <v>211.35</v>
      </c>
      <c r="U1573" s="389">
        <f t="shared" si="311"/>
        <v>560.38</v>
      </c>
    </row>
    <row r="1574" spans="1:21" s="12" customFormat="1" x14ac:dyDescent="0.25">
      <c r="A1574" s="211" t="str">
        <f t="shared" si="312"/>
        <v>04.05.2018</v>
      </c>
      <c r="B1574" s="212">
        <f t="shared" si="312"/>
        <v>4</v>
      </c>
      <c r="C1574" s="211" t="s">
        <v>116</v>
      </c>
      <c r="D1574" s="213">
        <f t="shared" si="306"/>
        <v>980.58</v>
      </c>
      <c r="E1574" s="214">
        <f t="shared" si="307"/>
        <v>1000.4300000000001</v>
      </c>
      <c r="F1574" s="214">
        <f t="shared" si="308"/>
        <v>1151.81</v>
      </c>
      <c r="G1574" s="215">
        <f t="shared" si="309"/>
        <v>1500.8400000000001</v>
      </c>
      <c r="H1574" s="216">
        <f t="shared" si="304"/>
        <v>940.46</v>
      </c>
      <c r="I1574" s="252">
        <f t="shared" si="303"/>
        <v>0</v>
      </c>
      <c r="J1574" s="252">
        <f t="shared" si="303"/>
        <v>306.56</v>
      </c>
      <c r="K1574" s="255" t="str">
        <f>'V ЦК'!K1574</f>
        <v>812,34</v>
      </c>
      <c r="L1574" s="255" t="str">
        <f>'V ЦК'!L1574</f>
        <v>0</v>
      </c>
      <c r="M1574" s="256" t="str">
        <f>'V ЦК'!M1574</f>
        <v>265,73</v>
      </c>
      <c r="N1574" s="218">
        <f>'V ЦК'!N1574</f>
        <v>124.82</v>
      </c>
      <c r="O1574" s="261">
        <f>'V ЦК'!O1574</f>
        <v>0</v>
      </c>
      <c r="P1574" s="261">
        <f>'V ЦК'!P1574</f>
        <v>40.83</v>
      </c>
      <c r="Q1574" s="218">
        <f t="shared" si="311"/>
        <v>3.3000000000000003</v>
      </c>
      <c r="R1574" s="387">
        <f t="shared" si="311"/>
        <v>40.119999999999997</v>
      </c>
      <c r="S1574" s="388">
        <f t="shared" si="311"/>
        <v>59.97</v>
      </c>
      <c r="T1574" s="388">
        <f t="shared" si="311"/>
        <v>211.35</v>
      </c>
      <c r="U1574" s="389">
        <f t="shared" si="311"/>
        <v>560.38</v>
      </c>
    </row>
    <row r="1575" spans="1:21" s="12" customFormat="1" x14ac:dyDescent="0.25">
      <c r="A1575" s="211" t="str">
        <f t="shared" si="312"/>
        <v>04.05.2018</v>
      </c>
      <c r="B1575" s="212">
        <f t="shared" si="312"/>
        <v>5</v>
      </c>
      <c r="C1575" s="211" t="s">
        <v>116</v>
      </c>
      <c r="D1575" s="213">
        <f t="shared" si="306"/>
        <v>1042.46</v>
      </c>
      <c r="E1575" s="214">
        <f t="shared" si="307"/>
        <v>1062.31</v>
      </c>
      <c r="F1575" s="214">
        <f t="shared" si="308"/>
        <v>1213.69</v>
      </c>
      <c r="G1575" s="215">
        <f t="shared" si="309"/>
        <v>1562.72</v>
      </c>
      <c r="H1575" s="216">
        <f t="shared" si="304"/>
        <v>1002.3399999999999</v>
      </c>
      <c r="I1575" s="252">
        <f t="shared" si="303"/>
        <v>177.34</v>
      </c>
      <c r="J1575" s="252">
        <f t="shared" si="303"/>
        <v>0</v>
      </c>
      <c r="K1575" s="255" t="str">
        <f>'V ЦК'!K1575</f>
        <v>865,98</v>
      </c>
      <c r="L1575" s="255" t="str">
        <f>'V ЦК'!L1575</f>
        <v>153,72</v>
      </c>
      <c r="M1575" s="256" t="str">
        <f>'V ЦК'!M1575</f>
        <v>0</v>
      </c>
      <c r="N1575" s="218">
        <f>'V ЦК'!N1575</f>
        <v>133.06</v>
      </c>
      <c r="O1575" s="261">
        <f>'V ЦК'!O1575</f>
        <v>23.62</v>
      </c>
      <c r="P1575" s="261">
        <f>'V ЦК'!P1575</f>
        <v>0</v>
      </c>
      <c r="Q1575" s="218">
        <f t="shared" si="311"/>
        <v>3.3000000000000003</v>
      </c>
      <c r="R1575" s="387">
        <f t="shared" si="311"/>
        <v>40.119999999999997</v>
      </c>
      <c r="S1575" s="388">
        <f t="shared" si="311"/>
        <v>59.97</v>
      </c>
      <c r="T1575" s="388">
        <f t="shared" si="311"/>
        <v>211.35</v>
      </c>
      <c r="U1575" s="389">
        <f t="shared" si="311"/>
        <v>560.38</v>
      </c>
    </row>
    <row r="1576" spans="1:21" s="12" customFormat="1" x14ac:dyDescent="0.25">
      <c r="A1576" s="211" t="str">
        <f t="shared" si="312"/>
        <v>04.05.2018</v>
      </c>
      <c r="B1576" s="212">
        <f t="shared" si="312"/>
        <v>6</v>
      </c>
      <c r="C1576" s="211" t="s">
        <v>116</v>
      </c>
      <c r="D1576" s="213">
        <f t="shared" si="306"/>
        <v>1224.6600000000001</v>
      </c>
      <c r="E1576" s="214">
        <f t="shared" si="307"/>
        <v>1244.51</v>
      </c>
      <c r="F1576" s="214">
        <f t="shared" si="308"/>
        <v>1395.8899999999999</v>
      </c>
      <c r="G1576" s="215">
        <f t="shared" si="309"/>
        <v>1744.92</v>
      </c>
      <c r="H1576" s="216">
        <f t="shared" si="304"/>
        <v>1184.54</v>
      </c>
      <c r="I1576" s="252">
        <f t="shared" si="303"/>
        <v>51.42</v>
      </c>
      <c r="J1576" s="252">
        <f t="shared" si="303"/>
        <v>0</v>
      </c>
      <c r="K1576" s="255" t="str">
        <f>'V ЦК'!K1576</f>
        <v>1023,91</v>
      </c>
      <c r="L1576" s="255" t="str">
        <f>'V ЦК'!L1576</f>
        <v>44,57</v>
      </c>
      <c r="M1576" s="256" t="str">
        <f>'V ЦК'!M1576</f>
        <v>0</v>
      </c>
      <c r="N1576" s="218">
        <f>'V ЦК'!N1576</f>
        <v>157.33000000000001</v>
      </c>
      <c r="O1576" s="261">
        <f>'V ЦК'!O1576</f>
        <v>6.85</v>
      </c>
      <c r="P1576" s="261">
        <f>'V ЦК'!P1576</f>
        <v>0</v>
      </c>
      <c r="Q1576" s="218">
        <f t="shared" si="311"/>
        <v>3.3000000000000003</v>
      </c>
      <c r="R1576" s="387">
        <f t="shared" si="311"/>
        <v>40.119999999999997</v>
      </c>
      <c r="S1576" s="388">
        <f t="shared" si="311"/>
        <v>59.97</v>
      </c>
      <c r="T1576" s="388">
        <f t="shared" si="311"/>
        <v>211.35</v>
      </c>
      <c r="U1576" s="389">
        <f t="shared" si="311"/>
        <v>560.38</v>
      </c>
    </row>
    <row r="1577" spans="1:21" s="12" customFormat="1" x14ac:dyDescent="0.25">
      <c r="A1577" s="211" t="str">
        <f t="shared" si="312"/>
        <v>04.05.2018</v>
      </c>
      <c r="B1577" s="212">
        <f t="shared" si="312"/>
        <v>7</v>
      </c>
      <c r="C1577" s="211" t="s">
        <v>116</v>
      </c>
      <c r="D1577" s="213">
        <f t="shared" si="306"/>
        <v>985.08</v>
      </c>
      <c r="E1577" s="214">
        <f t="shared" si="307"/>
        <v>1004.9300000000001</v>
      </c>
      <c r="F1577" s="214">
        <f t="shared" si="308"/>
        <v>1156.31</v>
      </c>
      <c r="G1577" s="215">
        <f t="shared" si="309"/>
        <v>1505.3400000000001</v>
      </c>
      <c r="H1577" s="216">
        <f t="shared" si="304"/>
        <v>944.95999999999992</v>
      </c>
      <c r="I1577" s="252">
        <f t="shared" si="303"/>
        <v>143.28</v>
      </c>
      <c r="J1577" s="252">
        <f t="shared" si="303"/>
        <v>0</v>
      </c>
      <c r="K1577" s="255" t="str">
        <f>'V ЦК'!K1577</f>
        <v>816,24</v>
      </c>
      <c r="L1577" s="255" t="str">
        <f>'V ЦК'!L1577</f>
        <v>124,2</v>
      </c>
      <c r="M1577" s="256" t="str">
        <f>'V ЦК'!M1577</f>
        <v>0</v>
      </c>
      <c r="N1577" s="218">
        <f>'V ЦК'!N1577</f>
        <v>125.42</v>
      </c>
      <c r="O1577" s="261">
        <f>'V ЦК'!O1577</f>
        <v>19.079999999999998</v>
      </c>
      <c r="P1577" s="261">
        <f>'V ЦК'!P1577</f>
        <v>0</v>
      </c>
      <c r="Q1577" s="218">
        <f t="shared" si="311"/>
        <v>3.3000000000000003</v>
      </c>
      <c r="R1577" s="387">
        <f t="shared" si="311"/>
        <v>40.119999999999997</v>
      </c>
      <c r="S1577" s="388">
        <f t="shared" si="311"/>
        <v>59.97</v>
      </c>
      <c r="T1577" s="388">
        <f t="shared" si="311"/>
        <v>211.35</v>
      </c>
      <c r="U1577" s="389">
        <f t="shared" si="311"/>
        <v>560.38</v>
      </c>
    </row>
    <row r="1578" spans="1:21" s="12" customFormat="1" x14ac:dyDescent="0.25">
      <c r="A1578" s="211" t="str">
        <f t="shared" si="312"/>
        <v>04.05.2018</v>
      </c>
      <c r="B1578" s="212">
        <f t="shared" si="312"/>
        <v>8</v>
      </c>
      <c r="C1578" s="211" t="s">
        <v>116</v>
      </c>
      <c r="D1578" s="213">
        <f t="shared" si="306"/>
        <v>1068.6199999999999</v>
      </c>
      <c r="E1578" s="214">
        <f t="shared" si="307"/>
        <v>1088.47</v>
      </c>
      <c r="F1578" s="214">
        <f t="shared" si="308"/>
        <v>1239.8499999999999</v>
      </c>
      <c r="G1578" s="215">
        <f t="shared" si="309"/>
        <v>1588.88</v>
      </c>
      <c r="H1578" s="216">
        <f t="shared" si="304"/>
        <v>1028.5</v>
      </c>
      <c r="I1578" s="252">
        <f t="shared" si="303"/>
        <v>295.52000000000004</v>
      </c>
      <c r="J1578" s="252">
        <f t="shared" si="303"/>
        <v>0</v>
      </c>
      <c r="K1578" s="255" t="str">
        <f>'V ЦК'!K1578</f>
        <v>888,65</v>
      </c>
      <c r="L1578" s="255" t="str">
        <f>'V ЦК'!L1578</f>
        <v>256,16</v>
      </c>
      <c r="M1578" s="256" t="str">
        <f>'V ЦК'!M1578</f>
        <v>0</v>
      </c>
      <c r="N1578" s="218">
        <f>'V ЦК'!N1578</f>
        <v>136.55000000000001</v>
      </c>
      <c r="O1578" s="261">
        <f>'V ЦК'!O1578</f>
        <v>39.36</v>
      </c>
      <c r="P1578" s="261">
        <f>'V ЦК'!P1578</f>
        <v>0</v>
      </c>
      <c r="Q1578" s="218">
        <f t="shared" si="311"/>
        <v>3.3000000000000003</v>
      </c>
      <c r="R1578" s="387">
        <f t="shared" si="311"/>
        <v>40.119999999999997</v>
      </c>
      <c r="S1578" s="388">
        <f t="shared" si="311"/>
        <v>59.97</v>
      </c>
      <c r="T1578" s="388">
        <f t="shared" si="311"/>
        <v>211.35</v>
      </c>
      <c r="U1578" s="389">
        <f t="shared" si="311"/>
        <v>560.38</v>
      </c>
    </row>
    <row r="1579" spans="1:21" s="12" customFormat="1" x14ac:dyDescent="0.25">
      <c r="A1579" s="211" t="str">
        <f t="shared" si="312"/>
        <v>04.05.2018</v>
      </c>
      <c r="B1579" s="212">
        <f t="shared" si="312"/>
        <v>9</v>
      </c>
      <c r="C1579" s="211" t="s">
        <v>116</v>
      </c>
      <c r="D1579" s="213">
        <f t="shared" si="306"/>
        <v>953.56</v>
      </c>
      <c r="E1579" s="214">
        <f t="shared" si="307"/>
        <v>973.41</v>
      </c>
      <c r="F1579" s="214">
        <f t="shared" si="308"/>
        <v>1124.79</v>
      </c>
      <c r="G1579" s="215">
        <f t="shared" si="309"/>
        <v>1473.82</v>
      </c>
      <c r="H1579" s="216">
        <f t="shared" si="304"/>
        <v>913.43999999999994</v>
      </c>
      <c r="I1579" s="252">
        <f t="shared" si="303"/>
        <v>328.70000000000005</v>
      </c>
      <c r="J1579" s="252">
        <f t="shared" si="303"/>
        <v>0</v>
      </c>
      <c r="K1579" s="255" t="str">
        <f>'V ЦК'!K1579</f>
        <v>788,92</v>
      </c>
      <c r="L1579" s="255" t="str">
        <f>'V ЦК'!L1579</f>
        <v>284,92</v>
      </c>
      <c r="M1579" s="256" t="str">
        <f>'V ЦК'!M1579</f>
        <v>0</v>
      </c>
      <c r="N1579" s="218">
        <f>'V ЦК'!N1579</f>
        <v>121.22</v>
      </c>
      <c r="O1579" s="261">
        <f>'V ЦК'!O1579</f>
        <v>43.78</v>
      </c>
      <c r="P1579" s="261">
        <f>'V ЦК'!P1579</f>
        <v>0</v>
      </c>
      <c r="Q1579" s="218">
        <f t="shared" si="311"/>
        <v>3.3000000000000003</v>
      </c>
      <c r="R1579" s="387">
        <f t="shared" si="311"/>
        <v>40.119999999999997</v>
      </c>
      <c r="S1579" s="388">
        <f t="shared" si="311"/>
        <v>59.97</v>
      </c>
      <c r="T1579" s="388">
        <f t="shared" si="311"/>
        <v>211.35</v>
      </c>
      <c r="U1579" s="389">
        <f t="shared" si="311"/>
        <v>560.38</v>
      </c>
    </row>
    <row r="1580" spans="1:21" s="12" customFormat="1" x14ac:dyDescent="0.25">
      <c r="A1580" s="211" t="str">
        <f t="shared" si="312"/>
        <v>04.05.2018</v>
      </c>
      <c r="B1580" s="212">
        <f t="shared" si="312"/>
        <v>10</v>
      </c>
      <c r="C1580" s="211" t="s">
        <v>116</v>
      </c>
      <c r="D1580" s="213">
        <f t="shared" si="306"/>
        <v>844.45</v>
      </c>
      <c r="E1580" s="214">
        <f t="shared" si="307"/>
        <v>864.3</v>
      </c>
      <c r="F1580" s="214">
        <f t="shared" si="308"/>
        <v>1015.6800000000001</v>
      </c>
      <c r="G1580" s="215">
        <f t="shared" si="309"/>
        <v>1364.71</v>
      </c>
      <c r="H1580" s="216">
        <f t="shared" si="304"/>
        <v>804.32999999999993</v>
      </c>
      <c r="I1580" s="252">
        <f t="shared" si="303"/>
        <v>0</v>
      </c>
      <c r="J1580" s="252">
        <f t="shared" si="303"/>
        <v>288.98</v>
      </c>
      <c r="K1580" s="255" t="str">
        <f>'V ЦК'!K1580</f>
        <v>694,34</v>
      </c>
      <c r="L1580" s="255" t="str">
        <f>'V ЦК'!L1580</f>
        <v>0</v>
      </c>
      <c r="M1580" s="256" t="str">
        <f>'V ЦК'!M1580</f>
        <v>250,49</v>
      </c>
      <c r="N1580" s="218">
        <f>'V ЦК'!N1580</f>
        <v>106.69</v>
      </c>
      <c r="O1580" s="261">
        <f>'V ЦК'!O1580</f>
        <v>0</v>
      </c>
      <c r="P1580" s="261">
        <f>'V ЦК'!P1580</f>
        <v>38.49</v>
      </c>
      <c r="Q1580" s="218">
        <f t="shared" ref="Q1580:U1595" si="313">Q1579</f>
        <v>3.3000000000000003</v>
      </c>
      <c r="R1580" s="387">
        <f t="shared" si="313"/>
        <v>40.119999999999997</v>
      </c>
      <c r="S1580" s="388">
        <f t="shared" si="313"/>
        <v>59.97</v>
      </c>
      <c r="T1580" s="388">
        <f t="shared" si="313"/>
        <v>211.35</v>
      </c>
      <c r="U1580" s="389">
        <f t="shared" si="313"/>
        <v>560.38</v>
      </c>
    </row>
    <row r="1581" spans="1:21" s="12" customFormat="1" x14ac:dyDescent="0.25">
      <c r="A1581" s="211" t="str">
        <f t="shared" si="312"/>
        <v>04.05.2018</v>
      </c>
      <c r="B1581" s="212">
        <f t="shared" si="312"/>
        <v>11</v>
      </c>
      <c r="C1581" s="211" t="s">
        <v>116</v>
      </c>
      <c r="D1581" s="213">
        <f t="shared" si="306"/>
        <v>844.38</v>
      </c>
      <c r="E1581" s="214">
        <f t="shared" si="307"/>
        <v>864.23</v>
      </c>
      <c r="F1581" s="214">
        <f t="shared" si="308"/>
        <v>1015.6099999999999</v>
      </c>
      <c r="G1581" s="215">
        <f t="shared" si="309"/>
        <v>1364.6399999999999</v>
      </c>
      <c r="H1581" s="216">
        <f t="shared" si="304"/>
        <v>804.26</v>
      </c>
      <c r="I1581" s="252">
        <f t="shared" si="303"/>
        <v>0.05</v>
      </c>
      <c r="J1581" s="252">
        <f t="shared" si="303"/>
        <v>17.32</v>
      </c>
      <c r="K1581" s="255" t="str">
        <f>'V ЦК'!K1581</f>
        <v>694,28</v>
      </c>
      <c r="L1581" s="255" t="str">
        <f>'V ЦК'!L1581</f>
        <v>0,04</v>
      </c>
      <c r="M1581" s="256" t="str">
        <f>'V ЦК'!M1581</f>
        <v>15,01</v>
      </c>
      <c r="N1581" s="218">
        <f>'V ЦК'!N1581</f>
        <v>106.68</v>
      </c>
      <c r="O1581" s="261">
        <f>'V ЦК'!O1581</f>
        <v>0.01</v>
      </c>
      <c r="P1581" s="261">
        <f>'V ЦК'!P1581</f>
        <v>2.31</v>
      </c>
      <c r="Q1581" s="218">
        <f t="shared" si="313"/>
        <v>3.3000000000000003</v>
      </c>
      <c r="R1581" s="387">
        <f t="shared" si="313"/>
        <v>40.119999999999997</v>
      </c>
      <c r="S1581" s="388">
        <f t="shared" si="313"/>
        <v>59.97</v>
      </c>
      <c r="T1581" s="388">
        <f t="shared" si="313"/>
        <v>211.35</v>
      </c>
      <c r="U1581" s="389">
        <f t="shared" si="313"/>
        <v>560.38</v>
      </c>
    </row>
    <row r="1582" spans="1:21" s="12" customFormat="1" x14ac:dyDescent="0.25">
      <c r="A1582" s="211" t="str">
        <f t="shared" si="312"/>
        <v>04.05.2018</v>
      </c>
      <c r="B1582" s="212">
        <f t="shared" si="312"/>
        <v>12</v>
      </c>
      <c r="C1582" s="211" t="s">
        <v>116</v>
      </c>
      <c r="D1582" s="213">
        <f t="shared" si="306"/>
        <v>843.9</v>
      </c>
      <c r="E1582" s="214">
        <f t="shared" si="307"/>
        <v>863.75</v>
      </c>
      <c r="F1582" s="214">
        <f t="shared" si="308"/>
        <v>1015.13</v>
      </c>
      <c r="G1582" s="215">
        <f t="shared" si="309"/>
        <v>1364.1599999999999</v>
      </c>
      <c r="H1582" s="216">
        <f t="shared" si="304"/>
        <v>803.78</v>
      </c>
      <c r="I1582" s="252">
        <f t="shared" si="303"/>
        <v>63.31</v>
      </c>
      <c r="J1582" s="252">
        <f t="shared" si="303"/>
        <v>0</v>
      </c>
      <c r="K1582" s="255" t="str">
        <f>'V ЦК'!K1582</f>
        <v>693,86</v>
      </c>
      <c r="L1582" s="255" t="str">
        <f>'V ЦК'!L1582</f>
        <v>54,88</v>
      </c>
      <c r="M1582" s="256" t="str">
        <f>'V ЦК'!M1582</f>
        <v>0</v>
      </c>
      <c r="N1582" s="218">
        <f>'V ЦК'!N1582</f>
        <v>106.62</v>
      </c>
      <c r="O1582" s="261">
        <f>'V ЦК'!O1582</f>
        <v>8.43</v>
      </c>
      <c r="P1582" s="261">
        <f>'V ЦК'!P1582</f>
        <v>0</v>
      </c>
      <c r="Q1582" s="218">
        <f t="shared" si="313"/>
        <v>3.3000000000000003</v>
      </c>
      <c r="R1582" s="387">
        <f t="shared" si="313"/>
        <v>40.119999999999997</v>
      </c>
      <c r="S1582" s="388">
        <f t="shared" si="313"/>
        <v>59.97</v>
      </c>
      <c r="T1582" s="388">
        <f t="shared" si="313"/>
        <v>211.35</v>
      </c>
      <c r="U1582" s="389">
        <f t="shared" si="313"/>
        <v>560.38</v>
      </c>
    </row>
    <row r="1583" spans="1:21" s="12" customFormat="1" x14ac:dyDescent="0.25">
      <c r="A1583" s="211" t="str">
        <f t="shared" si="312"/>
        <v>04.05.2018</v>
      </c>
      <c r="B1583" s="212">
        <f t="shared" si="312"/>
        <v>13</v>
      </c>
      <c r="C1583" s="211" t="s">
        <v>116</v>
      </c>
      <c r="D1583" s="213">
        <f t="shared" si="306"/>
        <v>860.6</v>
      </c>
      <c r="E1583" s="214">
        <f t="shared" si="307"/>
        <v>880.45</v>
      </c>
      <c r="F1583" s="214">
        <f t="shared" si="308"/>
        <v>1031.83</v>
      </c>
      <c r="G1583" s="215">
        <f t="shared" si="309"/>
        <v>1380.8600000000001</v>
      </c>
      <c r="H1583" s="216">
        <f t="shared" si="304"/>
        <v>820.48</v>
      </c>
      <c r="I1583" s="252">
        <f t="shared" si="303"/>
        <v>97.81</v>
      </c>
      <c r="J1583" s="252">
        <f t="shared" si="303"/>
        <v>0</v>
      </c>
      <c r="K1583" s="255" t="str">
        <f>'V ЦК'!K1583</f>
        <v>708,34</v>
      </c>
      <c r="L1583" s="255" t="str">
        <f>'V ЦК'!L1583</f>
        <v>84,78</v>
      </c>
      <c r="M1583" s="256" t="str">
        <f>'V ЦК'!M1583</f>
        <v>0</v>
      </c>
      <c r="N1583" s="218">
        <f>'V ЦК'!N1583</f>
        <v>108.84</v>
      </c>
      <c r="O1583" s="261">
        <f>'V ЦК'!O1583</f>
        <v>13.03</v>
      </c>
      <c r="P1583" s="261">
        <f>'V ЦК'!P1583</f>
        <v>0</v>
      </c>
      <c r="Q1583" s="218">
        <f t="shared" si="313"/>
        <v>3.3000000000000003</v>
      </c>
      <c r="R1583" s="387">
        <f t="shared" si="313"/>
        <v>40.119999999999997</v>
      </c>
      <c r="S1583" s="388">
        <f t="shared" si="313"/>
        <v>59.97</v>
      </c>
      <c r="T1583" s="388">
        <f t="shared" si="313"/>
        <v>211.35</v>
      </c>
      <c r="U1583" s="389">
        <f t="shared" si="313"/>
        <v>560.38</v>
      </c>
    </row>
    <row r="1584" spans="1:21" s="12" customFormat="1" x14ac:dyDescent="0.25">
      <c r="A1584" s="211" t="str">
        <f t="shared" si="312"/>
        <v>04.05.2018</v>
      </c>
      <c r="B1584" s="212">
        <f t="shared" si="312"/>
        <v>14</v>
      </c>
      <c r="C1584" s="211" t="s">
        <v>116</v>
      </c>
      <c r="D1584" s="213">
        <f t="shared" si="306"/>
        <v>863.27</v>
      </c>
      <c r="E1584" s="214">
        <f t="shared" si="307"/>
        <v>883.12</v>
      </c>
      <c r="F1584" s="214">
        <f t="shared" si="308"/>
        <v>1034.5</v>
      </c>
      <c r="G1584" s="215">
        <f t="shared" si="309"/>
        <v>1383.53</v>
      </c>
      <c r="H1584" s="216">
        <f t="shared" si="304"/>
        <v>823.15</v>
      </c>
      <c r="I1584" s="252">
        <f t="shared" si="303"/>
        <v>57.46</v>
      </c>
      <c r="J1584" s="252">
        <f t="shared" si="303"/>
        <v>0</v>
      </c>
      <c r="K1584" s="255" t="str">
        <f>'V ЦК'!K1584</f>
        <v>710,65</v>
      </c>
      <c r="L1584" s="255" t="str">
        <f>'V ЦК'!L1584</f>
        <v>49,81</v>
      </c>
      <c r="M1584" s="256" t="str">
        <f>'V ЦК'!M1584</f>
        <v>0</v>
      </c>
      <c r="N1584" s="218">
        <f>'V ЦК'!N1584</f>
        <v>109.2</v>
      </c>
      <c r="O1584" s="261">
        <f>'V ЦК'!O1584</f>
        <v>7.65</v>
      </c>
      <c r="P1584" s="261">
        <f>'V ЦК'!P1584</f>
        <v>0</v>
      </c>
      <c r="Q1584" s="218">
        <f t="shared" si="313"/>
        <v>3.3000000000000003</v>
      </c>
      <c r="R1584" s="387">
        <f t="shared" si="313"/>
        <v>40.119999999999997</v>
      </c>
      <c r="S1584" s="388">
        <f t="shared" si="313"/>
        <v>59.97</v>
      </c>
      <c r="T1584" s="388">
        <f t="shared" si="313"/>
        <v>211.35</v>
      </c>
      <c r="U1584" s="389">
        <f t="shared" si="313"/>
        <v>560.38</v>
      </c>
    </row>
    <row r="1585" spans="1:21" s="12" customFormat="1" x14ac:dyDescent="0.25">
      <c r="A1585" s="211" t="str">
        <f t="shared" si="312"/>
        <v>04.05.2018</v>
      </c>
      <c r="B1585" s="212">
        <f t="shared" si="312"/>
        <v>15</v>
      </c>
      <c r="C1585" s="211" t="s">
        <v>116</v>
      </c>
      <c r="D1585" s="213">
        <f t="shared" si="306"/>
        <v>906.94</v>
      </c>
      <c r="E1585" s="214">
        <f t="shared" si="307"/>
        <v>926.79</v>
      </c>
      <c r="F1585" s="214">
        <f t="shared" si="308"/>
        <v>1078.17</v>
      </c>
      <c r="G1585" s="215">
        <f t="shared" si="309"/>
        <v>1427.2</v>
      </c>
      <c r="H1585" s="216">
        <f t="shared" si="304"/>
        <v>866.81999999999994</v>
      </c>
      <c r="I1585" s="252">
        <f t="shared" si="303"/>
        <v>62.269999999999996</v>
      </c>
      <c r="J1585" s="252">
        <f t="shared" si="303"/>
        <v>0</v>
      </c>
      <c r="K1585" s="255" t="str">
        <f>'V ЦК'!K1585</f>
        <v>748,51</v>
      </c>
      <c r="L1585" s="255" t="str">
        <f>'V ЦК'!L1585</f>
        <v>53,98</v>
      </c>
      <c r="M1585" s="256" t="str">
        <f>'V ЦК'!M1585</f>
        <v>0</v>
      </c>
      <c r="N1585" s="218">
        <f>'V ЦК'!N1585</f>
        <v>115.01</v>
      </c>
      <c r="O1585" s="261">
        <f>'V ЦК'!O1585</f>
        <v>8.2899999999999991</v>
      </c>
      <c r="P1585" s="261">
        <f>'V ЦК'!P1585</f>
        <v>0</v>
      </c>
      <c r="Q1585" s="218">
        <f t="shared" si="313"/>
        <v>3.3000000000000003</v>
      </c>
      <c r="R1585" s="387">
        <f t="shared" si="313"/>
        <v>40.119999999999997</v>
      </c>
      <c r="S1585" s="388">
        <f t="shared" si="313"/>
        <v>59.97</v>
      </c>
      <c r="T1585" s="388">
        <f t="shared" si="313"/>
        <v>211.35</v>
      </c>
      <c r="U1585" s="389">
        <f t="shared" si="313"/>
        <v>560.38</v>
      </c>
    </row>
    <row r="1586" spans="1:21" s="12" customFormat="1" x14ac:dyDescent="0.25">
      <c r="A1586" s="211" t="str">
        <f t="shared" ref="A1586:B1601" si="314">A842</f>
        <v>04.05.2018</v>
      </c>
      <c r="B1586" s="212">
        <f t="shared" si="314"/>
        <v>16</v>
      </c>
      <c r="C1586" s="211" t="s">
        <v>116</v>
      </c>
      <c r="D1586" s="213">
        <f t="shared" si="306"/>
        <v>907.29</v>
      </c>
      <c r="E1586" s="214">
        <f t="shared" si="307"/>
        <v>927.13999999999987</v>
      </c>
      <c r="F1586" s="214">
        <f t="shared" si="308"/>
        <v>1078.52</v>
      </c>
      <c r="G1586" s="215">
        <f t="shared" si="309"/>
        <v>1427.55</v>
      </c>
      <c r="H1586" s="216">
        <f t="shared" si="304"/>
        <v>867.16999999999985</v>
      </c>
      <c r="I1586" s="252">
        <f t="shared" si="303"/>
        <v>212.85</v>
      </c>
      <c r="J1586" s="252">
        <f t="shared" si="303"/>
        <v>0</v>
      </c>
      <c r="K1586" s="255" t="str">
        <f>'V ЦК'!K1586</f>
        <v>748,81</v>
      </c>
      <c r="L1586" s="255" t="str">
        <f>'V ЦК'!L1586</f>
        <v>184,5</v>
      </c>
      <c r="M1586" s="256" t="str">
        <f>'V ЦК'!M1586</f>
        <v>0</v>
      </c>
      <c r="N1586" s="218">
        <f>'V ЦК'!N1586</f>
        <v>115.06</v>
      </c>
      <c r="O1586" s="261">
        <f>'V ЦК'!O1586</f>
        <v>28.35</v>
      </c>
      <c r="P1586" s="261">
        <f>'V ЦК'!P1586</f>
        <v>0</v>
      </c>
      <c r="Q1586" s="218">
        <f t="shared" si="313"/>
        <v>3.3000000000000003</v>
      </c>
      <c r="R1586" s="387">
        <f t="shared" si="313"/>
        <v>40.119999999999997</v>
      </c>
      <c r="S1586" s="388">
        <f t="shared" si="313"/>
        <v>59.97</v>
      </c>
      <c r="T1586" s="388">
        <f t="shared" si="313"/>
        <v>211.35</v>
      </c>
      <c r="U1586" s="389">
        <f t="shared" si="313"/>
        <v>560.38</v>
      </c>
    </row>
    <row r="1587" spans="1:21" s="12" customFormat="1" x14ac:dyDescent="0.25">
      <c r="A1587" s="211" t="str">
        <f t="shared" si="314"/>
        <v>04.05.2018</v>
      </c>
      <c r="B1587" s="212">
        <f t="shared" si="314"/>
        <v>17</v>
      </c>
      <c r="C1587" s="211" t="s">
        <v>116</v>
      </c>
      <c r="D1587" s="213">
        <f t="shared" si="306"/>
        <v>906.84999999999991</v>
      </c>
      <c r="E1587" s="214">
        <f t="shared" si="307"/>
        <v>926.69999999999993</v>
      </c>
      <c r="F1587" s="214">
        <f t="shared" si="308"/>
        <v>1078.08</v>
      </c>
      <c r="G1587" s="215">
        <f t="shared" si="309"/>
        <v>1427.11</v>
      </c>
      <c r="H1587" s="216">
        <f t="shared" si="304"/>
        <v>866.7299999999999</v>
      </c>
      <c r="I1587" s="252">
        <f t="shared" si="303"/>
        <v>0</v>
      </c>
      <c r="J1587" s="252">
        <f t="shared" si="303"/>
        <v>262.3</v>
      </c>
      <c r="K1587" s="255" t="str">
        <f>'V ЦК'!K1587</f>
        <v>748,43</v>
      </c>
      <c r="L1587" s="255" t="str">
        <f>'V ЦК'!L1587</f>
        <v>0</v>
      </c>
      <c r="M1587" s="256" t="str">
        <f>'V ЦК'!M1587</f>
        <v>227,36</v>
      </c>
      <c r="N1587" s="218">
        <f>'V ЦК'!N1587</f>
        <v>115</v>
      </c>
      <c r="O1587" s="261">
        <f>'V ЦК'!O1587</f>
        <v>0</v>
      </c>
      <c r="P1587" s="261">
        <f>'V ЦК'!P1587</f>
        <v>34.94</v>
      </c>
      <c r="Q1587" s="218">
        <f t="shared" si="313"/>
        <v>3.3000000000000003</v>
      </c>
      <c r="R1587" s="387">
        <f t="shared" si="313"/>
        <v>40.119999999999997</v>
      </c>
      <c r="S1587" s="388">
        <f t="shared" si="313"/>
        <v>59.97</v>
      </c>
      <c r="T1587" s="388">
        <f t="shared" si="313"/>
        <v>211.35</v>
      </c>
      <c r="U1587" s="389">
        <f t="shared" si="313"/>
        <v>560.38</v>
      </c>
    </row>
    <row r="1588" spans="1:21" s="12" customFormat="1" x14ac:dyDescent="0.25">
      <c r="A1588" s="211" t="str">
        <f t="shared" si="314"/>
        <v>04.05.2018</v>
      </c>
      <c r="B1588" s="212">
        <f t="shared" si="314"/>
        <v>18</v>
      </c>
      <c r="C1588" s="211" t="s">
        <v>116</v>
      </c>
      <c r="D1588" s="213">
        <f t="shared" si="306"/>
        <v>957.62000000000012</v>
      </c>
      <c r="E1588" s="214">
        <f t="shared" si="307"/>
        <v>977.47</v>
      </c>
      <c r="F1588" s="214">
        <f t="shared" si="308"/>
        <v>1128.8499999999999</v>
      </c>
      <c r="G1588" s="215">
        <f t="shared" si="309"/>
        <v>1477.88</v>
      </c>
      <c r="H1588" s="216">
        <f t="shared" si="304"/>
        <v>917.5</v>
      </c>
      <c r="I1588" s="252">
        <f t="shared" si="303"/>
        <v>0</v>
      </c>
      <c r="J1588" s="252">
        <f t="shared" si="303"/>
        <v>163.79999999999998</v>
      </c>
      <c r="K1588" s="255" t="str">
        <f>'V ЦК'!K1588</f>
        <v>792,44</v>
      </c>
      <c r="L1588" s="255" t="str">
        <f>'V ЦК'!L1588</f>
        <v>0</v>
      </c>
      <c r="M1588" s="256" t="str">
        <f>'V ЦК'!M1588</f>
        <v>141,98</v>
      </c>
      <c r="N1588" s="218">
        <f>'V ЦК'!N1588</f>
        <v>121.76</v>
      </c>
      <c r="O1588" s="261">
        <f>'V ЦК'!O1588</f>
        <v>0</v>
      </c>
      <c r="P1588" s="261">
        <f>'V ЦК'!P1588</f>
        <v>21.82</v>
      </c>
      <c r="Q1588" s="218">
        <f t="shared" si="313"/>
        <v>3.3000000000000003</v>
      </c>
      <c r="R1588" s="387">
        <f t="shared" si="313"/>
        <v>40.119999999999997</v>
      </c>
      <c r="S1588" s="388">
        <f t="shared" si="313"/>
        <v>59.97</v>
      </c>
      <c r="T1588" s="388">
        <f t="shared" si="313"/>
        <v>211.35</v>
      </c>
      <c r="U1588" s="389">
        <f t="shared" si="313"/>
        <v>560.38</v>
      </c>
    </row>
    <row r="1589" spans="1:21" s="12" customFormat="1" x14ac:dyDescent="0.25">
      <c r="A1589" s="211" t="str">
        <f t="shared" si="314"/>
        <v>04.05.2018</v>
      </c>
      <c r="B1589" s="212">
        <f t="shared" si="314"/>
        <v>19</v>
      </c>
      <c r="C1589" s="211" t="s">
        <v>116</v>
      </c>
      <c r="D1589" s="213">
        <f t="shared" si="306"/>
        <v>964.4</v>
      </c>
      <c r="E1589" s="214">
        <f t="shared" si="307"/>
        <v>984.25</v>
      </c>
      <c r="F1589" s="214">
        <f t="shared" si="308"/>
        <v>1135.6299999999999</v>
      </c>
      <c r="G1589" s="215">
        <f t="shared" si="309"/>
        <v>1484.6599999999999</v>
      </c>
      <c r="H1589" s="216">
        <f t="shared" si="304"/>
        <v>924.27999999999986</v>
      </c>
      <c r="I1589" s="252">
        <f t="shared" si="303"/>
        <v>129.9</v>
      </c>
      <c r="J1589" s="252">
        <f t="shared" si="303"/>
        <v>0</v>
      </c>
      <c r="K1589" s="255" t="str">
        <f>'V ЦК'!K1589</f>
        <v>798,31</v>
      </c>
      <c r="L1589" s="255" t="str">
        <f>'V ЦК'!L1589</f>
        <v>112,6</v>
      </c>
      <c r="M1589" s="256" t="str">
        <f>'V ЦК'!M1589</f>
        <v>0</v>
      </c>
      <c r="N1589" s="218">
        <f>'V ЦК'!N1589</f>
        <v>122.67</v>
      </c>
      <c r="O1589" s="261">
        <f>'V ЦК'!O1589</f>
        <v>17.3</v>
      </c>
      <c r="P1589" s="261">
        <f>'V ЦК'!P1589</f>
        <v>0</v>
      </c>
      <c r="Q1589" s="218">
        <f t="shared" si="313"/>
        <v>3.3000000000000003</v>
      </c>
      <c r="R1589" s="387">
        <f t="shared" si="313"/>
        <v>40.119999999999997</v>
      </c>
      <c r="S1589" s="388">
        <f t="shared" si="313"/>
        <v>59.97</v>
      </c>
      <c r="T1589" s="388">
        <f t="shared" si="313"/>
        <v>211.35</v>
      </c>
      <c r="U1589" s="389">
        <f t="shared" si="313"/>
        <v>560.38</v>
      </c>
    </row>
    <row r="1590" spans="1:21" s="12" customFormat="1" x14ac:dyDescent="0.25">
      <c r="A1590" s="211" t="str">
        <f t="shared" si="314"/>
        <v>04.05.2018</v>
      </c>
      <c r="B1590" s="212">
        <f t="shared" si="314"/>
        <v>20</v>
      </c>
      <c r="C1590" s="211" t="s">
        <v>116</v>
      </c>
      <c r="D1590" s="213">
        <f t="shared" si="306"/>
        <v>868.39</v>
      </c>
      <c r="E1590" s="214">
        <f t="shared" si="307"/>
        <v>888.24</v>
      </c>
      <c r="F1590" s="214">
        <f t="shared" si="308"/>
        <v>1039.6199999999999</v>
      </c>
      <c r="G1590" s="215">
        <f t="shared" si="309"/>
        <v>1388.65</v>
      </c>
      <c r="H1590" s="216">
        <f t="shared" si="304"/>
        <v>828.27</v>
      </c>
      <c r="I1590" s="252">
        <f t="shared" si="303"/>
        <v>0</v>
      </c>
      <c r="J1590" s="252">
        <f t="shared" si="303"/>
        <v>121.87</v>
      </c>
      <c r="K1590" s="255" t="str">
        <f>'V ЦК'!K1590</f>
        <v>715,09</v>
      </c>
      <c r="L1590" s="255" t="str">
        <f>'V ЦК'!L1590</f>
        <v>0</v>
      </c>
      <c r="M1590" s="256" t="str">
        <f>'V ЦК'!M1590</f>
        <v>105,64</v>
      </c>
      <c r="N1590" s="218">
        <f>'V ЦК'!N1590</f>
        <v>109.88</v>
      </c>
      <c r="O1590" s="261">
        <f>'V ЦК'!O1590</f>
        <v>0</v>
      </c>
      <c r="P1590" s="261">
        <f>'V ЦК'!P1590</f>
        <v>16.23</v>
      </c>
      <c r="Q1590" s="218">
        <f t="shared" si="313"/>
        <v>3.3000000000000003</v>
      </c>
      <c r="R1590" s="387">
        <f t="shared" si="313"/>
        <v>40.119999999999997</v>
      </c>
      <c r="S1590" s="388">
        <f t="shared" si="313"/>
        <v>59.97</v>
      </c>
      <c r="T1590" s="388">
        <f t="shared" si="313"/>
        <v>211.35</v>
      </c>
      <c r="U1590" s="389">
        <f t="shared" si="313"/>
        <v>560.38</v>
      </c>
    </row>
    <row r="1591" spans="1:21" s="12" customFormat="1" x14ac:dyDescent="0.25">
      <c r="A1591" s="211" t="str">
        <f t="shared" si="314"/>
        <v>04.05.2018</v>
      </c>
      <c r="B1591" s="212">
        <f t="shared" si="314"/>
        <v>21</v>
      </c>
      <c r="C1591" s="211" t="s">
        <v>116</v>
      </c>
      <c r="D1591" s="213">
        <f t="shared" si="306"/>
        <v>869.69</v>
      </c>
      <c r="E1591" s="214">
        <f t="shared" si="307"/>
        <v>889.54</v>
      </c>
      <c r="F1591" s="214">
        <f t="shared" si="308"/>
        <v>1040.92</v>
      </c>
      <c r="G1591" s="215">
        <f t="shared" si="309"/>
        <v>1389.95</v>
      </c>
      <c r="H1591" s="216">
        <f t="shared" si="304"/>
        <v>829.56999999999994</v>
      </c>
      <c r="I1591" s="252">
        <f t="shared" si="303"/>
        <v>0</v>
      </c>
      <c r="J1591" s="252">
        <f t="shared" si="303"/>
        <v>796.03</v>
      </c>
      <c r="K1591" s="255" t="str">
        <f>'V ЦК'!K1591</f>
        <v>716,22</v>
      </c>
      <c r="L1591" s="255" t="str">
        <f>'V ЦК'!L1591</f>
        <v>0</v>
      </c>
      <c r="M1591" s="256" t="str">
        <f>'V ЦК'!M1591</f>
        <v>690,01</v>
      </c>
      <c r="N1591" s="218">
        <f>'V ЦК'!N1591</f>
        <v>110.05</v>
      </c>
      <c r="O1591" s="261">
        <f>'V ЦК'!O1591</f>
        <v>0</v>
      </c>
      <c r="P1591" s="261">
        <f>'V ЦК'!P1591</f>
        <v>106.02</v>
      </c>
      <c r="Q1591" s="218">
        <f t="shared" si="313"/>
        <v>3.3000000000000003</v>
      </c>
      <c r="R1591" s="387">
        <f t="shared" si="313"/>
        <v>40.119999999999997</v>
      </c>
      <c r="S1591" s="388">
        <f t="shared" si="313"/>
        <v>59.97</v>
      </c>
      <c r="T1591" s="388">
        <f t="shared" si="313"/>
        <v>211.35</v>
      </c>
      <c r="U1591" s="389">
        <f t="shared" si="313"/>
        <v>560.38</v>
      </c>
    </row>
    <row r="1592" spans="1:21" s="12" customFormat="1" x14ac:dyDescent="0.25">
      <c r="A1592" s="211" t="str">
        <f t="shared" si="314"/>
        <v>04.05.2018</v>
      </c>
      <c r="B1592" s="212">
        <f t="shared" si="314"/>
        <v>22</v>
      </c>
      <c r="C1592" s="211" t="s">
        <v>116</v>
      </c>
      <c r="D1592" s="213">
        <f t="shared" si="306"/>
        <v>1040.7</v>
      </c>
      <c r="E1592" s="214">
        <f t="shared" si="307"/>
        <v>1060.5500000000002</v>
      </c>
      <c r="F1592" s="214">
        <f t="shared" si="308"/>
        <v>1211.93</v>
      </c>
      <c r="G1592" s="215">
        <f t="shared" si="309"/>
        <v>1560.96</v>
      </c>
      <c r="H1592" s="216">
        <f t="shared" si="304"/>
        <v>1000.58</v>
      </c>
      <c r="I1592" s="252">
        <f t="shared" si="303"/>
        <v>0</v>
      </c>
      <c r="J1592" s="252">
        <f t="shared" si="303"/>
        <v>917.73</v>
      </c>
      <c r="K1592" s="255" t="str">
        <f>'V ЦК'!K1592</f>
        <v>864,45</v>
      </c>
      <c r="L1592" s="255" t="str">
        <f>'V ЦК'!L1592</f>
        <v>0</v>
      </c>
      <c r="M1592" s="256" t="str">
        <f>'V ЦК'!M1592</f>
        <v>795,5</v>
      </c>
      <c r="N1592" s="218">
        <f>'V ЦК'!N1592</f>
        <v>132.83000000000001</v>
      </c>
      <c r="O1592" s="261">
        <f>'V ЦК'!O1592</f>
        <v>0</v>
      </c>
      <c r="P1592" s="261">
        <f>'V ЦК'!P1592</f>
        <v>122.23</v>
      </c>
      <c r="Q1592" s="218">
        <f t="shared" si="313"/>
        <v>3.3000000000000003</v>
      </c>
      <c r="R1592" s="387">
        <f t="shared" si="313"/>
        <v>40.119999999999997</v>
      </c>
      <c r="S1592" s="388">
        <f t="shared" si="313"/>
        <v>59.97</v>
      </c>
      <c r="T1592" s="388">
        <f t="shared" si="313"/>
        <v>211.35</v>
      </c>
      <c r="U1592" s="389">
        <f t="shared" si="313"/>
        <v>560.38</v>
      </c>
    </row>
    <row r="1593" spans="1:21" s="12" customFormat="1" x14ac:dyDescent="0.25">
      <c r="A1593" s="211" t="str">
        <f t="shared" si="314"/>
        <v>04.05.2018</v>
      </c>
      <c r="B1593" s="212">
        <f t="shared" si="314"/>
        <v>23</v>
      </c>
      <c r="C1593" s="211" t="s">
        <v>116</v>
      </c>
      <c r="D1593" s="213">
        <f t="shared" si="306"/>
        <v>863.52</v>
      </c>
      <c r="E1593" s="214">
        <f t="shared" si="307"/>
        <v>883.37</v>
      </c>
      <c r="F1593" s="214">
        <f t="shared" si="308"/>
        <v>1034.75</v>
      </c>
      <c r="G1593" s="215">
        <f t="shared" si="309"/>
        <v>1383.78</v>
      </c>
      <c r="H1593" s="216">
        <f t="shared" si="304"/>
        <v>823.4</v>
      </c>
      <c r="I1593" s="252">
        <f t="shared" si="303"/>
        <v>0</v>
      </c>
      <c r="J1593" s="252">
        <f t="shared" si="303"/>
        <v>771.31000000000006</v>
      </c>
      <c r="K1593" s="255" t="str">
        <f>'V ЦК'!K1593</f>
        <v>710,87</v>
      </c>
      <c r="L1593" s="255" t="str">
        <f>'V ЦК'!L1593</f>
        <v>0</v>
      </c>
      <c r="M1593" s="256" t="str">
        <f>'V ЦК'!M1593</f>
        <v>668,58</v>
      </c>
      <c r="N1593" s="218">
        <f>'V ЦК'!N1593</f>
        <v>109.23</v>
      </c>
      <c r="O1593" s="261">
        <f>'V ЦК'!O1593</f>
        <v>0</v>
      </c>
      <c r="P1593" s="261">
        <f>'V ЦК'!P1593</f>
        <v>102.73</v>
      </c>
      <c r="Q1593" s="218">
        <f t="shared" si="313"/>
        <v>3.3000000000000003</v>
      </c>
      <c r="R1593" s="387">
        <f t="shared" si="313"/>
        <v>40.119999999999997</v>
      </c>
      <c r="S1593" s="388">
        <f t="shared" si="313"/>
        <v>59.97</v>
      </c>
      <c r="T1593" s="388">
        <f t="shared" si="313"/>
        <v>211.35</v>
      </c>
      <c r="U1593" s="389">
        <f t="shared" si="313"/>
        <v>560.38</v>
      </c>
    </row>
    <row r="1594" spans="1:21" s="12" customFormat="1" x14ac:dyDescent="0.25">
      <c r="A1594" s="211" t="str">
        <f t="shared" si="314"/>
        <v>05.05.2018</v>
      </c>
      <c r="B1594" s="212">
        <f t="shared" si="314"/>
        <v>0</v>
      </c>
      <c r="C1594" s="211" t="s">
        <v>116</v>
      </c>
      <c r="D1594" s="213">
        <f t="shared" si="306"/>
        <v>838.23</v>
      </c>
      <c r="E1594" s="214">
        <f t="shared" si="307"/>
        <v>858.08</v>
      </c>
      <c r="F1594" s="214">
        <f t="shared" si="308"/>
        <v>1009.46</v>
      </c>
      <c r="G1594" s="215">
        <f t="shared" si="309"/>
        <v>1358.49</v>
      </c>
      <c r="H1594" s="216">
        <f t="shared" si="304"/>
        <v>798.11</v>
      </c>
      <c r="I1594" s="252">
        <f t="shared" si="303"/>
        <v>0</v>
      </c>
      <c r="J1594" s="252">
        <f t="shared" si="303"/>
        <v>825.98</v>
      </c>
      <c r="K1594" s="255" t="str">
        <f>'V ЦК'!K1594</f>
        <v>688,95</v>
      </c>
      <c r="L1594" s="255" t="str">
        <f>'V ЦК'!L1594</f>
        <v>0</v>
      </c>
      <c r="M1594" s="256" t="str">
        <f>'V ЦК'!M1594</f>
        <v>715,97</v>
      </c>
      <c r="N1594" s="218">
        <f>'V ЦК'!N1594</f>
        <v>105.86</v>
      </c>
      <c r="O1594" s="261">
        <f>'V ЦК'!O1594</f>
        <v>0</v>
      </c>
      <c r="P1594" s="261">
        <f>'V ЦК'!P1594</f>
        <v>110.01</v>
      </c>
      <c r="Q1594" s="218">
        <f t="shared" si="313"/>
        <v>3.3000000000000003</v>
      </c>
      <c r="R1594" s="387">
        <f t="shared" si="313"/>
        <v>40.119999999999997</v>
      </c>
      <c r="S1594" s="388">
        <f t="shared" si="313"/>
        <v>59.97</v>
      </c>
      <c r="T1594" s="388">
        <f t="shared" si="313"/>
        <v>211.35</v>
      </c>
      <c r="U1594" s="389">
        <f t="shared" si="313"/>
        <v>560.38</v>
      </c>
    </row>
    <row r="1595" spans="1:21" s="12" customFormat="1" x14ac:dyDescent="0.25">
      <c r="A1595" s="211" t="str">
        <f t="shared" si="314"/>
        <v>05.05.2018</v>
      </c>
      <c r="B1595" s="212">
        <f t="shared" si="314"/>
        <v>1</v>
      </c>
      <c r="C1595" s="211" t="s">
        <v>116</v>
      </c>
      <c r="D1595" s="213">
        <f t="shared" si="306"/>
        <v>863.54</v>
      </c>
      <c r="E1595" s="214">
        <f t="shared" si="307"/>
        <v>883.39</v>
      </c>
      <c r="F1595" s="214">
        <f t="shared" si="308"/>
        <v>1034.77</v>
      </c>
      <c r="G1595" s="215">
        <f t="shared" si="309"/>
        <v>1383.8</v>
      </c>
      <c r="H1595" s="216">
        <f t="shared" si="304"/>
        <v>823.42</v>
      </c>
      <c r="I1595" s="252">
        <f t="shared" si="303"/>
        <v>0</v>
      </c>
      <c r="J1595" s="252">
        <f t="shared" si="303"/>
        <v>239.85999999999999</v>
      </c>
      <c r="K1595" s="255" t="str">
        <f>'V ЦК'!K1595</f>
        <v>710,89</v>
      </c>
      <c r="L1595" s="255" t="str">
        <f>'V ЦК'!L1595</f>
        <v>0</v>
      </c>
      <c r="M1595" s="256" t="str">
        <f>'V ЦК'!M1595</f>
        <v>207,91</v>
      </c>
      <c r="N1595" s="218">
        <f>'V ЦК'!N1595</f>
        <v>109.23</v>
      </c>
      <c r="O1595" s="261">
        <f>'V ЦК'!O1595</f>
        <v>0</v>
      </c>
      <c r="P1595" s="261">
        <f>'V ЦК'!P1595</f>
        <v>31.95</v>
      </c>
      <c r="Q1595" s="218">
        <f t="shared" si="313"/>
        <v>3.3000000000000003</v>
      </c>
      <c r="R1595" s="387">
        <f t="shared" si="313"/>
        <v>40.119999999999997</v>
      </c>
      <c r="S1595" s="388">
        <f t="shared" si="313"/>
        <v>59.97</v>
      </c>
      <c r="T1595" s="388">
        <f t="shared" si="313"/>
        <v>211.35</v>
      </c>
      <c r="U1595" s="389">
        <f t="shared" si="313"/>
        <v>560.38</v>
      </c>
    </row>
    <row r="1596" spans="1:21" s="12" customFormat="1" x14ac:dyDescent="0.25">
      <c r="A1596" s="211" t="str">
        <f t="shared" si="314"/>
        <v>05.05.2018</v>
      </c>
      <c r="B1596" s="212">
        <f t="shared" si="314"/>
        <v>2</v>
      </c>
      <c r="C1596" s="211" t="s">
        <v>116</v>
      </c>
      <c r="D1596" s="213">
        <f t="shared" si="306"/>
        <v>900.03</v>
      </c>
      <c r="E1596" s="214">
        <f t="shared" si="307"/>
        <v>919.88</v>
      </c>
      <c r="F1596" s="214">
        <f t="shared" si="308"/>
        <v>1071.26</v>
      </c>
      <c r="G1596" s="215">
        <f t="shared" si="309"/>
        <v>1420.29</v>
      </c>
      <c r="H1596" s="216">
        <f t="shared" si="304"/>
        <v>859.91</v>
      </c>
      <c r="I1596" s="252">
        <f t="shared" si="303"/>
        <v>20.5</v>
      </c>
      <c r="J1596" s="252">
        <f t="shared" si="303"/>
        <v>0</v>
      </c>
      <c r="K1596" s="255" t="str">
        <f>'V ЦК'!K1596</f>
        <v>742,52</v>
      </c>
      <c r="L1596" s="255" t="str">
        <f>'V ЦК'!L1596</f>
        <v>17,77</v>
      </c>
      <c r="M1596" s="256" t="str">
        <f>'V ЦК'!M1596</f>
        <v>0</v>
      </c>
      <c r="N1596" s="218">
        <f>'V ЦК'!N1596</f>
        <v>114.09</v>
      </c>
      <c r="O1596" s="261">
        <f>'V ЦК'!O1596</f>
        <v>2.73</v>
      </c>
      <c r="P1596" s="261">
        <f>'V ЦК'!P1596</f>
        <v>0</v>
      </c>
      <c r="Q1596" s="218">
        <f t="shared" ref="Q1596:U1611" si="315">Q1595</f>
        <v>3.3000000000000003</v>
      </c>
      <c r="R1596" s="387">
        <f t="shared" si="315"/>
        <v>40.119999999999997</v>
      </c>
      <c r="S1596" s="388">
        <f t="shared" si="315"/>
        <v>59.97</v>
      </c>
      <c r="T1596" s="388">
        <f t="shared" si="315"/>
        <v>211.35</v>
      </c>
      <c r="U1596" s="389">
        <f t="shared" si="315"/>
        <v>560.38</v>
      </c>
    </row>
    <row r="1597" spans="1:21" s="12" customFormat="1" x14ac:dyDescent="0.25">
      <c r="A1597" s="211" t="str">
        <f t="shared" si="314"/>
        <v>05.05.2018</v>
      </c>
      <c r="B1597" s="212">
        <f t="shared" si="314"/>
        <v>3</v>
      </c>
      <c r="C1597" s="211" t="s">
        <v>116</v>
      </c>
      <c r="D1597" s="213">
        <f t="shared" si="306"/>
        <v>929.51</v>
      </c>
      <c r="E1597" s="214">
        <f t="shared" si="307"/>
        <v>949.36</v>
      </c>
      <c r="F1597" s="214">
        <f t="shared" si="308"/>
        <v>1100.74</v>
      </c>
      <c r="G1597" s="215">
        <f t="shared" si="309"/>
        <v>1449.77</v>
      </c>
      <c r="H1597" s="216">
        <f t="shared" si="304"/>
        <v>889.39</v>
      </c>
      <c r="I1597" s="252">
        <f t="shared" si="303"/>
        <v>0</v>
      </c>
      <c r="J1597" s="252">
        <f t="shared" si="303"/>
        <v>302.86</v>
      </c>
      <c r="K1597" s="255" t="str">
        <f>'V ЦК'!K1597</f>
        <v>768,07</v>
      </c>
      <c r="L1597" s="255" t="str">
        <f>'V ЦК'!L1597</f>
        <v>0</v>
      </c>
      <c r="M1597" s="256" t="str">
        <f>'V ЦК'!M1597</f>
        <v>262,52</v>
      </c>
      <c r="N1597" s="218">
        <f>'V ЦК'!N1597</f>
        <v>118.02</v>
      </c>
      <c r="O1597" s="261">
        <f>'V ЦК'!O1597</f>
        <v>0</v>
      </c>
      <c r="P1597" s="261">
        <f>'V ЦК'!P1597</f>
        <v>40.340000000000003</v>
      </c>
      <c r="Q1597" s="218">
        <f t="shared" si="315"/>
        <v>3.3000000000000003</v>
      </c>
      <c r="R1597" s="387">
        <f t="shared" si="315"/>
        <v>40.119999999999997</v>
      </c>
      <c r="S1597" s="388">
        <f t="shared" si="315"/>
        <v>59.97</v>
      </c>
      <c r="T1597" s="388">
        <f t="shared" si="315"/>
        <v>211.35</v>
      </c>
      <c r="U1597" s="389">
        <f t="shared" si="315"/>
        <v>560.38</v>
      </c>
    </row>
    <row r="1598" spans="1:21" s="12" customFormat="1" x14ac:dyDescent="0.25">
      <c r="A1598" s="211" t="str">
        <f t="shared" si="314"/>
        <v>05.05.2018</v>
      </c>
      <c r="B1598" s="212">
        <f t="shared" si="314"/>
        <v>4</v>
      </c>
      <c r="C1598" s="211" t="s">
        <v>116</v>
      </c>
      <c r="D1598" s="213">
        <f t="shared" si="306"/>
        <v>961</v>
      </c>
      <c r="E1598" s="214">
        <f t="shared" si="307"/>
        <v>980.85</v>
      </c>
      <c r="F1598" s="214">
        <f t="shared" si="308"/>
        <v>1132.23</v>
      </c>
      <c r="G1598" s="215">
        <f t="shared" si="309"/>
        <v>1481.26</v>
      </c>
      <c r="H1598" s="216">
        <f t="shared" si="304"/>
        <v>920.88</v>
      </c>
      <c r="I1598" s="252">
        <f t="shared" si="303"/>
        <v>0</v>
      </c>
      <c r="J1598" s="252">
        <f t="shared" si="303"/>
        <v>330.57000000000005</v>
      </c>
      <c r="K1598" s="255" t="str">
        <f>'V ЦК'!K1598</f>
        <v>795,37</v>
      </c>
      <c r="L1598" s="255" t="str">
        <f>'V ЦК'!L1598</f>
        <v>0</v>
      </c>
      <c r="M1598" s="256" t="str">
        <f>'V ЦК'!M1598</f>
        <v>286,54</v>
      </c>
      <c r="N1598" s="218">
        <f>'V ЦК'!N1598</f>
        <v>122.21</v>
      </c>
      <c r="O1598" s="261">
        <f>'V ЦК'!O1598</f>
        <v>0</v>
      </c>
      <c r="P1598" s="261">
        <f>'V ЦК'!P1598</f>
        <v>44.03</v>
      </c>
      <c r="Q1598" s="218">
        <f t="shared" si="315"/>
        <v>3.3000000000000003</v>
      </c>
      <c r="R1598" s="387">
        <f t="shared" si="315"/>
        <v>40.119999999999997</v>
      </c>
      <c r="S1598" s="388">
        <f t="shared" si="315"/>
        <v>59.97</v>
      </c>
      <c r="T1598" s="388">
        <f t="shared" si="315"/>
        <v>211.35</v>
      </c>
      <c r="U1598" s="389">
        <f t="shared" si="315"/>
        <v>560.38</v>
      </c>
    </row>
    <row r="1599" spans="1:21" s="12" customFormat="1" x14ac:dyDescent="0.25">
      <c r="A1599" s="211" t="str">
        <f t="shared" si="314"/>
        <v>05.05.2018</v>
      </c>
      <c r="B1599" s="212">
        <f t="shared" si="314"/>
        <v>5</v>
      </c>
      <c r="C1599" s="211" t="s">
        <v>116</v>
      </c>
      <c r="D1599" s="213">
        <f t="shared" si="306"/>
        <v>979.83</v>
      </c>
      <c r="E1599" s="214">
        <f t="shared" si="307"/>
        <v>999.68000000000006</v>
      </c>
      <c r="F1599" s="214">
        <f t="shared" si="308"/>
        <v>1151.06</v>
      </c>
      <c r="G1599" s="215">
        <f t="shared" si="309"/>
        <v>1500.0900000000001</v>
      </c>
      <c r="H1599" s="216">
        <f t="shared" si="304"/>
        <v>939.71</v>
      </c>
      <c r="I1599" s="252">
        <f t="shared" si="303"/>
        <v>33.46</v>
      </c>
      <c r="J1599" s="252">
        <f t="shared" si="303"/>
        <v>0</v>
      </c>
      <c r="K1599" s="255" t="str">
        <f>'V ЦК'!K1599</f>
        <v>811,69</v>
      </c>
      <c r="L1599" s="255" t="str">
        <f>'V ЦК'!L1599</f>
        <v>29</v>
      </c>
      <c r="M1599" s="256" t="str">
        <f>'V ЦК'!M1599</f>
        <v>0</v>
      </c>
      <c r="N1599" s="218">
        <f>'V ЦК'!N1599</f>
        <v>124.72</v>
      </c>
      <c r="O1599" s="261">
        <f>'V ЦК'!O1599</f>
        <v>4.46</v>
      </c>
      <c r="P1599" s="261">
        <f>'V ЦК'!P1599</f>
        <v>0</v>
      </c>
      <c r="Q1599" s="218">
        <f t="shared" si="315"/>
        <v>3.3000000000000003</v>
      </c>
      <c r="R1599" s="387">
        <f t="shared" si="315"/>
        <v>40.119999999999997</v>
      </c>
      <c r="S1599" s="388">
        <f t="shared" si="315"/>
        <v>59.97</v>
      </c>
      <c r="T1599" s="388">
        <f t="shared" si="315"/>
        <v>211.35</v>
      </c>
      <c r="U1599" s="389">
        <f t="shared" si="315"/>
        <v>560.38</v>
      </c>
    </row>
    <row r="1600" spans="1:21" s="12" customFormat="1" x14ac:dyDescent="0.25">
      <c r="A1600" s="211" t="str">
        <f t="shared" si="314"/>
        <v>05.05.2018</v>
      </c>
      <c r="B1600" s="212">
        <f t="shared" si="314"/>
        <v>6</v>
      </c>
      <c r="C1600" s="211" t="s">
        <v>116</v>
      </c>
      <c r="D1600" s="213">
        <f t="shared" si="306"/>
        <v>980.35</v>
      </c>
      <c r="E1600" s="214">
        <f t="shared" si="307"/>
        <v>1000.2</v>
      </c>
      <c r="F1600" s="214">
        <f t="shared" si="308"/>
        <v>1151.58</v>
      </c>
      <c r="G1600" s="215">
        <f t="shared" si="309"/>
        <v>1500.6100000000001</v>
      </c>
      <c r="H1600" s="216">
        <f t="shared" si="304"/>
        <v>940.2299999999999</v>
      </c>
      <c r="I1600" s="252">
        <f t="shared" si="303"/>
        <v>10.08</v>
      </c>
      <c r="J1600" s="252">
        <f t="shared" si="303"/>
        <v>0</v>
      </c>
      <c r="K1600" s="255" t="str">
        <f>'V ЦК'!K1600</f>
        <v>812,14</v>
      </c>
      <c r="L1600" s="255" t="str">
        <f>'V ЦК'!L1600</f>
        <v>8,74</v>
      </c>
      <c r="M1600" s="256" t="str">
        <f>'V ЦК'!M1600</f>
        <v>0</v>
      </c>
      <c r="N1600" s="218">
        <f>'V ЦК'!N1600</f>
        <v>124.79</v>
      </c>
      <c r="O1600" s="261">
        <f>'V ЦК'!O1600</f>
        <v>1.34</v>
      </c>
      <c r="P1600" s="261">
        <f>'V ЦК'!P1600</f>
        <v>0</v>
      </c>
      <c r="Q1600" s="218">
        <f t="shared" si="315"/>
        <v>3.3000000000000003</v>
      </c>
      <c r="R1600" s="387">
        <f t="shared" si="315"/>
        <v>40.119999999999997</v>
      </c>
      <c r="S1600" s="388">
        <f t="shared" si="315"/>
        <v>59.97</v>
      </c>
      <c r="T1600" s="388">
        <f t="shared" si="315"/>
        <v>211.35</v>
      </c>
      <c r="U1600" s="389">
        <f t="shared" si="315"/>
        <v>560.38</v>
      </c>
    </row>
    <row r="1601" spans="1:21" s="12" customFormat="1" x14ac:dyDescent="0.25">
      <c r="A1601" s="211" t="str">
        <f t="shared" si="314"/>
        <v>05.05.2018</v>
      </c>
      <c r="B1601" s="212">
        <f t="shared" si="314"/>
        <v>7</v>
      </c>
      <c r="C1601" s="211" t="s">
        <v>116</v>
      </c>
      <c r="D1601" s="213">
        <f t="shared" si="306"/>
        <v>847.31000000000006</v>
      </c>
      <c r="E1601" s="214">
        <f t="shared" si="307"/>
        <v>867.16000000000008</v>
      </c>
      <c r="F1601" s="214">
        <f t="shared" si="308"/>
        <v>1018.54</v>
      </c>
      <c r="G1601" s="215">
        <f t="shared" si="309"/>
        <v>1367.5700000000002</v>
      </c>
      <c r="H1601" s="216">
        <f t="shared" si="304"/>
        <v>807.19</v>
      </c>
      <c r="I1601" s="252">
        <f t="shared" si="303"/>
        <v>38.06</v>
      </c>
      <c r="J1601" s="252">
        <f t="shared" si="303"/>
        <v>0</v>
      </c>
      <c r="K1601" s="255" t="str">
        <f>'V ЦК'!K1601</f>
        <v>696,82</v>
      </c>
      <c r="L1601" s="255" t="str">
        <f>'V ЦК'!L1601</f>
        <v>32,99</v>
      </c>
      <c r="M1601" s="256" t="str">
        <f>'V ЦК'!M1601</f>
        <v>0</v>
      </c>
      <c r="N1601" s="218">
        <f>'V ЦК'!N1601</f>
        <v>107.07</v>
      </c>
      <c r="O1601" s="261">
        <f>'V ЦК'!O1601</f>
        <v>5.07</v>
      </c>
      <c r="P1601" s="261">
        <f>'V ЦК'!P1601</f>
        <v>0</v>
      </c>
      <c r="Q1601" s="218">
        <f t="shared" si="315"/>
        <v>3.3000000000000003</v>
      </c>
      <c r="R1601" s="387">
        <f t="shared" si="315"/>
        <v>40.119999999999997</v>
      </c>
      <c r="S1601" s="388">
        <f t="shared" si="315"/>
        <v>59.97</v>
      </c>
      <c r="T1601" s="388">
        <f t="shared" si="315"/>
        <v>211.35</v>
      </c>
      <c r="U1601" s="389">
        <f t="shared" si="315"/>
        <v>560.38</v>
      </c>
    </row>
    <row r="1602" spans="1:21" s="12" customFormat="1" x14ac:dyDescent="0.25">
      <c r="A1602" s="211" t="str">
        <f t="shared" ref="A1602:B1617" si="316">A858</f>
        <v>05.05.2018</v>
      </c>
      <c r="B1602" s="212">
        <f t="shared" si="316"/>
        <v>8</v>
      </c>
      <c r="C1602" s="211" t="s">
        <v>116</v>
      </c>
      <c r="D1602" s="213">
        <f t="shared" si="306"/>
        <v>1021.8100000000001</v>
      </c>
      <c r="E1602" s="214">
        <f t="shared" si="307"/>
        <v>1041.6600000000001</v>
      </c>
      <c r="F1602" s="214">
        <f t="shared" si="308"/>
        <v>1193.04</v>
      </c>
      <c r="G1602" s="215">
        <f t="shared" si="309"/>
        <v>1542.0700000000002</v>
      </c>
      <c r="H1602" s="216">
        <f t="shared" si="304"/>
        <v>981.69</v>
      </c>
      <c r="I1602" s="252">
        <f t="shared" si="303"/>
        <v>0</v>
      </c>
      <c r="J1602" s="252">
        <f t="shared" si="303"/>
        <v>247.99</v>
      </c>
      <c r="K1602" s="255" t="str">
        <f>'V ЦК'!K1602</f>
        <v>848,08</v>
      </c>
      <c r="L1602" s="255" t="str">
        <f>'V ЦК'!L1602</f>
        <v>0</v>
      </c>
      <c r="M1602" s="256" t="str">
        <f>'V ЦК'!M1602</f>
        <v>214,96</v>
      </c>
      <c r="N1602" s="218">
        <f>'V ЦК'!N1602</f>
        <v>130.31</v>
      </c>
      <c r="O1602" s="261">
        <f>'V ЦК'!O1602</f>
        <v>0</v>
      </c>
      <c r="P1602" s="261">
        <f>'V ЦК'!P1602</f>
        <v>33.03</v>
      </c>
      <c r="Q1602" s="218">
        <f t="shared" si="315"/>
        <v>3.3000000000000003</v>
      </c>
      <c r="R1602" s="387">
        <f t="shared" si="315"/>
        <v>40.119999999999997</v>
      </c>
      <c r="S1602" s="388">
        <f t="shared" si="315"/>
        <v>59.97</v>
      </c>
      <c r="T1602" s="388">
        <f t="shared" si="315"/>
        <v>211.35</v>
      </c>
      <c r="U1602" s="389">
        <f t="shared" si="315"/>
        <v>560.38</v>
      </c>
    </row>
    <row r="1603" spans="1:21" s="12" customFormat="1" x14ac:dyDescent="0.25">
      <c r="A1603" s="211" t="str">
        <f t="shared" si="316"/>
        <v>05.05.2018</v>
      </c>
      <c r="B1603" s="212">
        <f t="shared" si="316"/>
        <v>9</v>
      </c>
      <c r="C1603" s="211" t="s">
        <v>116</v>
      </c>
      <c r="D1603" s="213">
        <f t="shared" si="306"/>
        <v>1010.24</v>
      </c>
      <c r="E1603" s="214">
        <f t="shared" si="307"/>
        <v>1030.0899999999999</v>
      </c>
      <c r="F1603" s="214">
        <f t="shared" si="308"/>
        <v>1181.47</v>
      </c>
      <c r="G1603" s="215">
        <f t="shared" si="309"/>
        <v>1530.5</v>
      </c>
      <c r="H1603" s="216">
        <f t="shared" si="304"/>
        <v>970.11999999999989</v>
      </c>
      <c r="I1603" s="252">
        <f t="shared" si="303"/>
        <v>0</v>
      </c>
      <c r="J1603" s="252">
        <f t="shared" si="303"/>
        <v>464.83000000000004</v>
      </c>
      <c r="K1603" s="255" t="str">
        <f>'V ЦК'!K1603</f>
        <v>838,05</v>
      </c>
      <c r="L1603" s="255" t="str">
        <f>'V ЦК'!L1603</f>
        <v>0</v>
      </c>
      <c r="M1603" s="256" t="str">
        <f>'V ЦК'!M1603</f>
        <v>402,92</v>
      </c>
      <c r="N1603" s="218">
        <f>'V ЦК'!N1603</f>
        <v>128.77000000000001</v>
      </c>
      <c r="O1603" s="261">
        <f>'V ЦК'!O1603</f>
        <v>0</v>
      </c>
      <c r="P1603" s="261">
        <f>'V ЦК'!P1603</f>
        <v>61.91</v>
      </c>
      <c r="Q1603" s="218">
        <f t="shared" si="315"/>
        <v>3.3000000000000003</v>
      </c>
      <c r="R1603" s="387">
        <f t="shared" si="315"/>
        <v>40.119999999999997</v>
      </c>
      <c r="S1603" s="388">
        <f t="shared" si="315"/>
        <v>59.97</v>
      </c>
      <c r="T1603" s="388">
        <f t="shared" si="315"/>
        <v>211.35</v>
      </c>
      <c r="U1603" s="389">
        <f t="shared" si="315"/>
        <v>560.38</v>
      </c>
    </row>
    <row r="1604" spans="1:21" s="12" customFormat="1" x14ac:dyDescent="0.25">
      <c r="A1604" s="211" t="str">
        <f t="shared" si="316"/>
        <v>05.05.2018</v>
      </c>
      <c r="B1604" s="212">
        <f t="shared" si="316"/>
        <v>10</v>
      </c>
      <c r="C1604" s="211" t="s">
        <v>116</v>
      </c>
      <c r="D1604" s="213">
        <f t="shared" si="306"/>
        <v>955.56999999999994</v>
      </c>
      <c r="E1604" s="214">
        <f t="shared" si="307"/>
        <v>975.42</v>
      </c>
      <c r="F1604" s="214">
        <f t="shared" si="308"/>
        <v>1126.8</v>
      </c>
      <c r="G1604" s="215">
        <f t="shared" si="309"/>
        <v>1475.83</v>
      </c>
      <c r="H1604" s="216">
        <f t="shared" si="304"/>
        <v>915.44999999999993</v>
      </c>
      <c r="I1604" s="252">
        <f t="shared" si="303"/>
        <v>0</v>
      </c>
      <c r="J1604" s="252">
        <f t="shared" si="303"/>
        <v>289.07</v>
      </c>
      <c r="K1604" s="255" t="str">
        <f>'V ЦК'!K1604</f>
        <v>790,66</v>
      </c>
      <c r="L1604" s="255" t="str">
        <f>'V ЦК'!L1604</f>
        <v>0</v>
      </c>
      <c r="M1604" s="256" t="str">
        <f>'V ЦК'!M1604</f>
        <v>250,57</v>
      </c>
      <c r="N1604" s="218">
        <f>'V ЦК'!N1604</f>
        <v>121.49</v>
      </c>
      <c r="O1604" s="261">
        <f>'V ЦК'!O1604</f>
        <v>0</v>
      </c>
      <c r="P1604" s="261">
        <f>'V ЦК'!P1604</f>
        <v>38.5</v>
      </c>
      <c r="Q1604" s="218">
        <f t="shared" si="315"/>
        <v>3.3000000000000003</v>
      </c>
      <c r="R1604" s="387">
        <f t="shared" si="315"/>
        <v>40.119999999999997</v>
      </c>
      <c r="S1604" s="388">
        <f t="shared" si="315"/>
        <v>59.97</v>
      </c>
      <c r="T1604" s="388">
        <f t="shared" si="315"/>
        <v>211.35</v>
      </c>
      <c r="U1604" s="389">
        <f t="shared" si="315"/>
        <v>560.38</v>
      </c>
    </row>
    <row r="1605" spans="1:21" s="12" customFormat="1" x14ac:dyDescent="0.25">
      <c r="A1605" s="211" t="str">
        <f t="shared" si="316"/>
        <v>05.05.2018</v>
      </c>
      <c r="B1605" s="212">
        <f t="shared" si="316"/>
        <v>11</v>
      </c>
      <c r="C1605" s="211" t="s">
        <v>116</v>
      </c>
      <c r="D1605" s="213">
        <f t="shared" si="306"/>
        <v>1009.73</v>
      </c>
      <c r="E1605" s="214">
        <f t="shared" si="307"/>
        <v>1029.58</v>
      </c>
      <c r="F1605" s="214">
        <f t="shared" si="308"/>
        <v>1180.96</v>
      </c>
      <c r="G1605" s="215">
        <f t="shared" si="309"/>
        <v>1529.99</v>
      </c>
      <c r="H1605" s="216">
        <f t="shared" si="304"/>
        <v>969.6099999999999</v>
      </c>
      <c r="I1605" s="252">
        <f t="shared" si="303"/>
        <v>0</v>
      </c>
      <c r="J1605" s="252">
        <f t="shared" si="303"/>
        <v>289.26</v>
      </c>
      <c r="K1605" s="255" t="str">
        <f>'V ЦК'!K1605</f>
        <v>837,61</v>
      </c>
      <c r="L1605" s="255" t="str">
        <f>'V ЦК'!L1605</f>
        <v>0</v>
      </c>
      <c r="M1605" s="256" t="str">
        <f>'V ЦК'!M1605</f>
        <v>250,73</v>
      </c>
      <c r="N1605" s="218">
        <f>'V ЦК'!N1605</f>
        <v>128.69999999999999</v>
      </c>
      <c r="O1605" s="261">
        <f>'V ЦК'!O1605</f>
        <v>0</v>
      </c>
      <c r="P1605" s="261">
        <f>'V ЦК'!P1605</f>
        <v>38.53</v>
      </c>
      <c r="Q1605" s="218">
        <f t="shared" si="315"/>
        <v>3.3000000000000003</v>
      </c>
      <c r="R1605" s="387">
        <f t="shared" si="315"/>
        <v>40.119999999999997</v>
      </c>
      <c r="S1605" s="388">
        <f t="shared" si="315"/>
        <v>59.97</v>
      </c>
      <c r="T1605" s="388">
        <f t="shared" si="315"/>
        <v>211.35</v>
      </c>
      <c r="U1605" s="389">
        <f t="shared" si="315"/>
        <v>560.38</v>
      </c>
    </row>
    <row r="1606" spans="1:21" s="12" customFormat="1" x14ac:dyDescent="0.25">
      <c r="A1606" s="211" t="str">
        <f t="shared" si="316"/>
        <v>05.05.2018</v>
      </c>
      <c r="B1606" s="212">
        <f t="shared" si="316"/>
        <v>12</v>
      </c>
      <c r="C1606" s="211" t="s">
        <v>116</v>
      </c>
      <c r="D1606" s="213">
        <f t="shared" si="306"/>
        <v>1009.57</v>
      </c>
      <c r="E1606" s="214">
        <f t="shared" si="307"/>
        <v>1029.42</v>
      </c>
      <c r="F1606" s="214">
        <f t="shared" si="308"/>
        <v>1180.8000000000002</v>
      </c>
      <c r="G1606" s="215">
        <f t="shared" si="309"/>
        <v>1529.83</v>
      </c>
      <c r="H1606" s="216">
        <f t="shared" si="304"/>
        <v>969.45</v>
      </c>
      <c r="I1606" s="252">
        <f t="shared" si="303"/>
        <v>0.23</v>
      </c>
      <c r="J1606" s="252">
        <f t="shared" si="303"/>
        <v>4.83</v>
      </c>
      <c r="K1606" s="255" t="str">
        <f>'V ЦК'!K1606</f>
        <v>837,47</v>
      </c>
      <c r="L1606" s="255" t="str">
        <f>'V ЦК'!L1606</f>
        <v>0,2</v>
      </c>
      <c r="M1606" s="256" t="str">
        <f>'V ЦК'!M1606</f>
        <v>4,19</v>
      </c>
      <c r="N1606" s="218">
        <f>'V ЦК'!N1606</f>
        <v>128.68</v>
      </c>
      <c r="O1606" s="261">
        <f>'V ЦК'!O1606</f>
        <v>0.03</v>
      </c>
      <c r="P1606" s="261">
        <f>'V ЦК'!P1606</f>
        <v>0.64</v>
      </c>
      <c r="Q1606" s="218">
        <f t="shared" si="315"/>
        <v>3.3000000000000003</v>
      </c>
      <c r="R1606" s="387">
        <f t="shared" si="315"/>
        <v>40.119999999999997</v>
      </c>
      <c r="S1606" s="388">
        <f t="shared" si="315"/>
        <v>59.97</v>
      </c>
      <c r="T1606" s="388">
        <f t="shared" si="315"/>
        <v>211.35</v>
      </c>
      <c r="U1606" s="389">
        <f t="shared" si="315"/>
        <v>560.38</v>
      </c>
    </row>
    <row r="1607" spans="1:21" s="12" customFormat="1" x14ac:dyDescent="0.25">
      <c r="A1607" s="211" t="str">
        <f t="shared" si="316"/>
        <v>05.05.2018</v>
      </c>
      <c r="B1607" s="212">
        <f t="shared" si="316"/>
        <v>13</v>
      </c>
      <c r="C1607" s="211" t="s">
        <v>116</v>
      </c>
      <c r="D1607" s="213">
        <f t="shared" si="306"/>
        <v>1008.5600000000001</v>
      </c>
      <c r="E1607" s="214">
        <f t="shared" si="307"/>
        <v>1028.4100000000001</v>
      </c>
      <c r="F1607" s="214">
        <f t="shared" si="308"/>
        <v>1179.79</v>
      </c>
      <c r="G1607" s="215">
        <f t="shared" si="309"/>
        <v>1528.8200000000002</v>
      </c>
      <c r="H1607" s="216">
        <f t="shared" si="304"/>
        <v>968.44</v>
      </c>
      <c r="I1607" s="252">
        <f t="shared" si="303"/>
        <v>64.84</v>
      </c>
      <c r="J1607" s="252">
        <f t="shared" si="303"/>
        <v>0</v>
      </c>
      <c r="K1607" s="255" t="str">
        <f>'V ЦК'!K1607</f>
        <v>836,59</v>
      </c>
      <c r="L1607" s="255" t="str">
        <f>'V ЦК'!L1607</f>
        <v>56,2</v>
      </c>
      <c r="M1607" s="256" t="str">
        <f>'V ЦК'!M1607</f>
        <v>0</v>
      </c>
      <c r="N1607" s="218">
        <f>'V ЦК'!N1607</f>
        <v>128.55000000000001</v>
      </c>
      <c r="O1607" s="261">
        <f>'V ЦК'!O1607</f>
        <v>8.64</v>
      </c>
      <c r="P1607" s="261">
        <f>'V ЦК'!P1607</f>
        <v>0</v>
      </c>
      <c r="Q1607" s="218">
        <f t="shared" si="315"/>
        <v>3.3000000000000003</v>
      </c>
      <c r="R1607" s="387">
        <f t="shared" si="315"/>
        <v>40.119999999999997</v>
      </c>
      <c r="S1607" s="388">
        <f t="shared" si="315"/>
        <v>59.97</v>
      </c>
      <c r="T1607" s="388">
        <f t="shared" si="315"/>
        <v>211.35</v>
      </c>
      <c r="U1607" s="389">
        <f t="shared" si="315"/>
        <v>560.38</v>
      </c>
    </row>
    <row r="1608" spans="1:21" s="12" customFormat="1" x14ac:dyDescent="0.25">
      <c r="A1608" s="211" t="str">
        <f t="shared" si="316"/>
        <v>05.05.2018</v>
      </c>
      <c r="B1608" s="212">
        <f t="shared" si="316"/>
        <v>14</v>
      </c>
      <c r="C1608" s="211" t="s">
        <v>116</v>
      </c>
      <c r="D1608" s="213">
        <f t="shared" si="306"/>
        <v>1007.03</v>
      </c>
      <c r="E1608" s="214">
        <f t="shared" si="307"/>
        <v>1026.8800000000001</v>
      </c>
      <c r="F1608" s="214">
        <f t="shared" si="308"/>
        <v>1178.26</v>
      </c>
      <c r="G1608" s="215">
        <f t="shared" si="309"/>
        <v>1527.29</v>
      </c>
      <c r="H1608" s="216">
        <f t="shared" si="304"/>
        <v>966.91</v>
      </c>
      <c r="I1608" s="252">
        <f t="shared" si="303"/>
        <v>0.24</v>
      </c>
      <c r="J1608" s="252">
        <f t="shared" si="303"/>
        <v>1.86</v>
      </c>
      <c r="K1608" s="255" t="str">
        <f>'V ЦК'!K1608</f>
        <v>835,27</v>
      </c>
      <c r="L1608" s="255" t="str">
        <f>'V ЦК'!L1608</f>
        <v>0,21</v>
      </c>
      <c r="M1608" s="256" t="str">
        <f>'V ЦК'!M1608</f>
        <v>1,61</v>
      </c>
      <c r="N1608" s="218">
        <f>'V ЦК'!N1608</f>
        <v>128.34</v>
      </c>
      <c r="O1608" s="261">
        <f>'V ЦК'!O1608</f>
        <v>0.03</v>
      </c>
      <c r="P1608" s="261">
        <f>'V ЦК'!P1608</f>
        <v>0.25</v>
      </c>
      <c r="Q1608" s="218">
        <f t="shared" si="315"/>
        <v>3.3000000000000003</v>
      </c>
      <c r="R1608" s="387">
        <f t="shared" si="315"/>
        <v>40.119999999999997</v>
      </c>
      <c r="S1608" s="388">
        <f t="shared" si="315"/>
        <v>59.97</v>
      </c>
      <c r="T1608" s="388">
        <f t="shared" si="315"/>
        <v>211.35</v>
      </c>
      <c r="U1608" s="389">
        <f t="shared" si="315"/>
        <v>560.38</v>
      </c>
    </row>
    <row r="1609" spans="1:21" s="12" customFormat="1" x14ac:dyDescent="0.25">
      <c r="A1609" s="211" t="str">
        <f t="shared" si="316"/>
        <v>05.05.2018</v>
      </c>
      <c r="B1609" s="212">
        <f t="shared" si="316"/>
        <v>15</v>
      </c>
      <c r="C1609" s="211" t="s">
        <v>116</v>
      </c>
      <c r="D1609" s="213">
        <f t="shared" si="306"/>
        <v>1008.64</v>
      </c>
      <c r="E1609" s="214">
        <f t="shared" si="307"/>
        <v>1028.49</v>
      </c>
      <c r="F1609" s="214">
        <f t="shared" si="308"/>
        <v>1179.8699999999999</v>
      </c>
      <c r="G1609" s="215">
        <f t="shared" si="309"/>
        <v>1528.9</v>
      </c>
      <c r="H1609" s="216">
        <f t="shared" si="304"/>
        <v>968.52</v>
      </c>
      <c r="I1609" s="252">
        <f t="shared" si="303"/>
        <v>1.82</v>
      </c>
      <c r="J1609" s="252">
        <f t="shared" si="303"/>
        <v>0.80999999999999994</v>
      </c>
      <c r="K1609" s="255" t="str">
        <f>'V ЦК'!K1609</f>
        <v>836,66</v>
      </c>
      <c r="L1609" s="255" t="str">
        <f>'V ЦК'!L1609</f>
        <v>1,58</v>
      </c>
      <c r="M1609" s="256" t="str">
        <f>'V ЦК'!M1609</f>
        <v>0,7</v>
      </c>
      <c r="N1609" s="218">
        <f>'V ЦК'!N1609</f>
        <v>128.56</v>
      </c>
      <c r="O1609" s="261">
        <f>'V ЦК'!O1609</f>
        <v>0.24</v>
      </c>
      <c r="P1609" s="261">
        <f>'V ЦК'!P1609</f>
        <v>0.11</v>
      </c>
      <c r="Q1609" s="218">
        <f t="shared" si="315"/>
        <v>3.3000000000000003</v>
      </c>
      <c r="R1609" s="387">
        <f t="shared" si="315"/>
        <v>40.119999999999997</v>
      </c>
      <c r="S1609" s="388">
        <f t="shared" si="315"/>
        <v>59.97</v>
      </c>
      <c r="T1609" s="388">
        <f t="shared" si="315"/>
        <v>211.35</v>
      </c>
      <c r="U1609" s="389">
        <f t="shared" si="315"/>
        <v>560.38</v>
      </c>
    </row>
    <row r="1610" spans="1:21" s="12" customFormat="1" x14ac:dyDescent="0.25">
      <c r="A1610" s="211" t="str">
        <f t="shared" si="316"/>
        <v>05.05.2018</v>
      </c>
      <c r="B1610" s="212">
        <f t="shared" si="316"/>
        <v>16</v>
      </c>
      <c r="C1610" s="211" t="s">
        <v>116</v>
      </c>
      <c r="D1610" s="213">
        <f t="shared" si="306"/>
        <v>1008.65</v>
      </c>
      <c r="E1610" s="214">
        <f t="shared" si="307"/>
        <v>1028.5</v>
      </c>
      <c r="F1610" s="214">
        <f t="shared" si="308"/>
        <v>1179.8800000000001</v>
      </c>
      <c r="G1610" s="215">
        <f t="shared" si="309"/>
        <v>1528.9099999999999</v>
      </c>
      <c r="H1610" s="216">
        <f t="shared" si="304"/>
        <v>968.53</v>
      </c>
      <c r="I1610" s="252">
        <f t="shared" ref="I1610:J1673" si="317">O1610+L1610</f>
        <v>0</v>
      </c>
      <c r="J1610" s="252">
        <f t="shared" si="317"/>
        <v>275.59999999999997</v>
      </c>
      <c r="K1610" s="255" t="str">
        <f>'V ЦК'!K1610</f>
        <v>836,67</v>
      </c>
      <c r="L1610" s="255" t="str">
        <f>'V ЦК'!L1610</f>
        <v>0</v>
      </c>
      <c r="M1610" s="256" t="str">
        <f>'V ЦК'!M1610</f>
        <v>238,89</v>
      </c>
      <c r="N1610" s="218">
        <f>'V ЦК'!N1610</f>
        <v>128.56</v>
      </c>
      <c r="O1610" s="261">
        <f>'V ЦК'!O1610</f>
        <v>0</v>
      </c>
      <c r="P1610" s="261">
        <f>'V ЦК'!P1610</f>
        <v>36.71</v>
      </c>
      <c r="Q1610" s="218">
        <f t="shared" si="315"/>
        <v>3.3000000000000003</v>
      </c>
      <c r="R1610" s="387">
        <f t="shared" si="315"/>
        <v>40.119999999999997</v>
      </c>
      <c r="S1610" s="388">
        <f t="shared" si="315"/>
        <v>59.97</v>
      </c>
      <c r="T1610" s="388">
        <f t="shared" si="315"/>
        <v>211.35</v>
      </c>
      <c r="U1610" s="389">
        <f t="shared" si="315"/>
        <v>560.38</v>
      </c>
    </row>
    <row r="1611" spans="1:21" s="12" customFormat="1" x14ac:dyDescent="0.25">
      <c r="A1611" s="211" t="str">
        <f t="shared" si="316"/>
        <v>05.05.2018</v>
      </c>
      <c r="B1611" s="212">
        <f t="shared" si="316"/>
        <v>17</v>
      </c>
      <c r="C1611" s="211" t="s">
        <v>116</v>
      </c>
      <c r="D1611" s="213">
        <f t="shared" si="306"/>
        <v>1006.69</v>
      </c>
      <c r="E1611" s="214">
        <f t="shared" si="307"/>
        <v>1026.54</v>
      </c>
      <c r="F1611" s="214">
        <f t="shared" si="308"/>
        <v>1177.92</v>
      </c>
      <c r="G1611" s="215">
        <f t="shared" si="309"/>
        <v>1526.95</v>
      </c>
      <c r="H1611" s="216">
        <f t="shared" si="304"/>
        <v>966.56999999999994</v>
      </c>
      <c r="I1611" s="252">
        <f t="shared" si="317"/>
        <v>0</v>
      </c>
      <c r="J1611" s="252">
        <f t="shared" si="317"/>
        <v>161.93</v>
      </c>
      <c r="K1611" s="255" t="str">
        <f>'V ЦК'!K1611</f>
        <v>834,97</v>
      </c>
      <c r="L1611" s="255" t="str">
        <f>'V ЦК'!L1611</f>
        <v>0</v>
      </c>
      <c r="M1611" s="256" t="str">
        <f>'V ЦК'!M1611</f>
        <v>140,36</v>
      </c>
      <c r="N1611" s="218">
        <f>'V ЦК'!N1611</f>
        <v>128.30000000000001</v>
      </c>
      <c r="O1611" s="261">
        <f>'V ЦК'!O1611</f>
        <v>0</v>
      </c>
      <c r="P1611" s="261">
        <f>'V ЦК'!P1611</f>
        <v>21.57</v>
      </c>
      <c r="Q1611" s="218">
        <f t="shared" si="315"/>
        <v>3.3000000000000003</v>
      </c>
      <c r="R1611" s="387">
        <f t="shared" si="315"/>
        <v>40.119999999999997</v>
      </c>
      <c r="S1611" s="388">
        <f t="shared" si="315"/>
        <v>59.97</v>
      </c>
      <c r="T1611" s="388">
        <f t="shared" si="315"/>
        <v>211.35</v>
      </c>
      <c r="U1611" s="389">
        <f t="shared" si="315"/>
        <v>560.38</v>
      </c>
    </row>
    <row r="1612" spans="1:21" s="12" customFormat="1" x14ac:dyDescent="0.25">
      <c r="A1612" s="211" t="str">
        <f t="shared" si="316"/>
        <v>05.05.2018</v>
      </c>
      <c r="B1612" s="212">
        <f t="shared" si="316"/>
        <v>18</v>
      </c>
      <c r="C1612" s="211" t="s">
        <v>116</v>
      </c>
      <c r="D1612" s="213">
        <f t="shared" si="306"/>
        <v>1006.57</v>
      </c>
      <c r="E1612" s="214">
        <f t="shared" si="307"/>
        <v>1026.42</v>
      </c>
      <c r="F1612" s="214">
        <f t="shared" si="308"/>
        <v>1177.8</v>
      </c>
      <c r="G1612" s="215">
        <f t="shared" si="309"/>
        <v>1526.83</v>
      </c>
      <c r="H1612" s="216">
        <f t="shared" ref="H1612:H1675" si="318">K1612+N1612+Q1612</f>
        <v>966.44999999999993</v>
      </c>
      <c r="I1612" s="252">
        <f t="shared" si="317"/>
        <v>0</v>
      </c>
      <c r="J1612" s="252">
        <f t="shared" si="317"/>
        <v>16.259999999999998</v>
      </c>
      <c r="K1612" s="255" t="str">
        <f>'V ЦК'!K1612</f>
        <v>834,87</v>
      </c>
      <c r="L1612" s="255" t="str">
        <f>'V ЦК'!L1612</f>
        <v>0</v>
      </c>
      <c r="M1612" s="256" t="str">
        <f>'V ЦК'!M1612</f>
        <v>14,09</v>
      </c>
      <c r="N1612" s="218">
        <f>'V ЦК'!N1612</f>
        <v>128.28</v>
      </c>
      <c r="O1612" s="261">
        <f>'V ЦК'!O1612</f>
        <v>0</v>
      </c>
      <c r="P1612" s="261">
        <f>'V ЦК'!P1612</f>
        <v>2.17</v>
      </c>
      <c r="Q1612" s="218">
        <f t="shared" ref="Q1612:U1627" si="319">Q1611</f>
        <v>3.3000000000000003</v>
      </c>
      <c r="R1612" s="387">
        <f t="shared" si="319"/>
        <v>40.119999999999997</v>
      </c>
      <c r="S1612" s="388">
        <f t="shared" si="319"/>
        <v>59.97</v>
      </c>
      <c r="T1612" s="388">
        <f t="shared" si="319"/>
        <v>211.35</v>
      </c>
      <c r="U1612" s="389">
        <f t="shared" si="319"/>
        <v>560.38</v>
      </c>
    </row>
    <row r="1613" spans="1:21" s="12" customFormat="1" x14ac:dyDescent="0.25">
      <c r="A1613" s="211" t="str">
        <f t="shared" si="316"/>
        <v>05.05.2018</v>
      </c>
      <c r="B1613" s="212">
        <f t="shared" si="316"/>
        <v>19</v>
      </c>
      <c r="C1613" s="211" t="s">
        <v>116</v>
      </c>
      <c r="D1613" s="213">
        <f t="shared" si="306"/>
        <v>1007.58</v>
      </c>
      <c r="E1613" s="214">
        <f t="shared" si="307"/>
        <v>1027.43</v>
      </c>
      <c r="F1613" s="214">
        <f t="shared" si="308"/>
        <v>1178.81</v>
      </c>
      <c r="G1613" s="215">
        <f t="shared" si="309"/>
        <v>1527.8400000000001</v>
      </c>
      <c r="H1613" s="216">
        <f t="shared" si="318"/>
        <v>967.45999999999992</v>
      </c>
      <c r="I1613" s="252">
        <f t="shared" si="317"/>
        <v>110.07</v>
      </c>
      <c r="J1613" s="252">
        <f t="shared" si="317"/>
        <v>0</v>
      </c>
      <c r="K1613" s="255" t="str">
        <f>'V ЦК'!K1613</f>
        <v>835,74</v>
      </c>
      <c r="L1613" s="255" t="str">
        <f>'V ЦК'!L1613</f>
        <v>95,41</v>
      </c>
      <c r="M1613" s="256" t="str">
        <f>'V ЦК'!M1613</f>
        <v>0</v>
      </c>
      <c r="N1613" s="218">
        <f>'V ЦК'!N1613</f>
        <v>128.41999999999999</v>
      </c>
      <c r="O1613" s="261">
        <f>'V ЦК'!O1613</f>
        <v>14.66</v>
      </c>
      <c r="P1613" s="261">
        <f>'V ЦК'!P1613</f>
        <v>0</v>
      </c>
      <c r="Q1613" s="218">
        <f t="shared" si="319"/>
        <v>3.3000000000000003</v>
      </c>
      <c r="R1613" s="387">
        <f t="shared" si="319"/>
        <v>40.119999999999997</v>
      </c>
      <c r="S1613" s="388">
        <f t="shared" si="319"/>
        <v>59.97</v>
      </c>
      <c r="T1613" s="388">
        <f t="shared" si="319"/>
        <v>211.35</v>
      </c>
      <c r="U1613" s="389">
        <f t="shared" si="319"/>
        <v>560.38</v>
      </c>
    </row>
    <row r="1614" spans="1:21" s="12" customFormat="1" x14ac:dyDescent="0.25">
      <c r="A1614" s="211" t="str">
        <f t="shared" si="316"/>
        <v>05.05.2018</v>
      </c>
      <c r="B1614" s="212">
        <f t="shared" si="316"/>
        <v>20</v>
      </c>
      <c r="C1614" s="211" t="s">
        <v>116</v>
      </c>
      <c r="D1614" s="213">
        <f t="shared" ref="D1614:D1677" si="320">N1614+Q1614+R1614+K1614</f>
        <v>863.73</v>
      </c>
      <c r="E1614" s="214">
        <f t="shared" ref="E1614:E1677" si="321">$N1614+$Q1614+S1614+$K1614</f>
        <v>883.57999999999993</v>
      </c>
      <c r="F1614" s="214">
        <f t="shared" ref="F1614:F1677" si="322">$N1614+$Q1614+T1614+$K1614</f>
        <v>1034.96</v>
      </c>
      <c r="G1614" s="215">
        <f t="shared" ref="G1614:G1677" si="323">$N1614+$Q1614+U1614+$K1614</f>
        <v>1383.99</v>
      </c>
      <c r="H1614" s="216">
        <f t="shared" si="318"/>
        <v>823.6099999999999</v>
      </c>
      <c r="I1614" s="252">
        <f t="shared" si="317"/>
        <v>0</v>
      </c>
      <c r="J1614" s="252">
        <f t="shared" si="317"/>
        <v>12.44</v>
      </c>
      <c r="K1614" s="255" t="str">
        <f>'V ЦК'!K1614</f>
        <v>711,05</v>
      </c>
      <c r="L1614" s="255" t="str">
        <f>'V ЦК'!L1614</f>
        <v>0</v>
      </c>
      <c r="M1614" s="256" t="str">
        <f>'V ЦК'!M1614</f>
        <v>10,78</v>
      </c>
      <c r="N1614" s="218">
        <f>'V ЦК'!N1614</f>
        <v>109.26</v>
      </c>
      <c r="O1614" s="261">
        <f>'V ЦК'!O1614</f>
        <v>0</v>
      </c>
      <c r="P1614" s="261">
        <f>'V ЦК'!P1614</f>
        <v>1.66</v>
      </c>
      <c r="Q1614" s="218">
        <f t="shared" si="319"/>
        <v>3.3000000000000003</v>
      </c>
      <c r="R1614" s="387">
        <f t="shared" si="319"/>
        <v>40.119999999999997</v>
      </c>
      <c r="S1614" s="388">
        <f t="shared" si="319"/>
        <v>59.97</v>
      </c>
      <c r="T1614" s="388">
        <f t="shared" si="319"/>
        <v>211.35</v>
      </c>
      <c r="U1614" s="389">
        <f t="shared" si="319"/>
        <v>560.38</v>
      </c>
    </row>
    <row r="1615" spans="1:21" s="12" customFormat="1" x14ac:dyDescent="0.25">
      <c r="A1615" s="211" t="str">
        <f t="shared" si="316"/>
        <v>05.05.2018</v>
      </c>
      <c r="B1615" s="212">
        <f t="shared" si="316"/>
        <v>21</v>
      </c>
      <c r="C1615" s="211" t="s">
        <v>116</v>
      </c>
      <c r="D1615" s="213">
        <f t="shared" si="320"/>
        <v>887.78</v>
      </c>
      <c r="E1615" s="214">
        <f t="shared" si="321"/>
        <v>907.63</v>
      </c>
      <c r="F1615" s="214">
        <f t="shared" si="322"/>
        <v>1059.01</v>
      </c>
      <c r="G1615" s="215">
        <f t="shared" si="323"/>
        <v>1408.04</v>
      </c>
      <c r="H1615" s="216">
        <f t="shared" si="318"/>
        <v>847.66</v>
      </c>
      <c r="I1615" s="252">
        <f t="shared" si="317"/>
        <v>0</v>
      </c>
      <c r="J1615" s="252">
        <f t="shared" si="317"/>
        <v>288.74</v>
      </c>
      <c r="K1615" s="255" t="str">
        <f>'V ЦК'!K1615</f>
        <v>731,9</v>
      </c>
      <c r="L1615" s="255" t="str">
        <f>'V ЦК'!L1615</f>
        <v>0</v>
      </c>
      <c r="M1615" s="256" t="str">
        <f>'V ЦК'!M1615</f>
        <v>250,28</v>
      </c>
      <c r="N1615" s="218">
        <f>'V ЦК'!N1615</f>
        <v>112.46</v>
      </c>
      <c r="O1615" s="261">
        <f>'V ЦК'!O1615</f>
        <v>0</v>
      </c>
      <c r="P1615" s="261">
        <f>'V ЦК'!P1615</f>
        <v>38.46</v>
      </c>
      <c r="Q1615" s="218">
        <f t="shared" si="319"/>
        <v>3.3000000000000003</v>
      </c>
      <c r="R1615" s="387">
        <f t="shared" si="319"/>
        <v>40.119999999999997</v>
      </c>
      <c r="S1615" s="388">
        <f t="shared" si="319"/>
        <v>59.97</v>
      </c>
      <c r="T1615" s="388">
        <f t="shared" si="319"/>
        <v>211.35</v>
      </c>
      <c r="U1615" s="389">
        <f t="shared" si="319"/>
        <v>560.38</v>
      </c>
    </row>
    <row r="1616" spans="1:21" s="12" customFormat="1" x14ac:dyDescent="0.25">
      <c r="A1616" s="211" t="str">
        <f t="shared" si="316"/>
        <v>05.05.2018</v>
      </c>
      <c r="B1616" s="212">
        <f t="shared" si="316"/>
        <v>22</v>
      </c>
      <c r="C1616" s="211" t="s">
        <v>116</v>
      </c>
      <c r="D1616" s="213">
        <f t="shared" si="320"/>
        <v>1131.19</v>
      </c>
      <c r="E1616" s="214">
        <f t="shared" si="321"/>
        <v>1151.04</v>
      </c>
      <c r="F1616" s="214">
        <f t="shared" si="322"/>
        <v>1302.42</v>
      </c>
      <c r="G1616" s="215">
        <f t="shared" si="323"/>
        <v>1651.4499999999998</v>
      </c>
      <c r="H1616" s="216">
        <f t="shared" si="318"/>
        <v>1091.07</v>
      </c>
      <c r="I1616" s="252">
        <f t="shared" si="317"/>
        <v>0</v>
      </c>
      <c r="J1616" s="252">
        <f t="shared" si="317"/>
        <v>640.32999999999993</v>
      </c>
      <c r="K1616" s="255" t="str">
        <f>'V ЦК'!K1616</f>
        <v>942,89</v>
      </c>
      <c r="L1616" s="255" t="str">
        <f>'V ЦК'!L1616</f>
        <v>0</v>
      </c>
      <c r="M1616" s="256" t="str">
        <f>'V ЦК'!M1616</f>
        <v>555,04</v>
      </c>
      <c r="N1616" s="218">
        <f>'V ЦК'!N1616</f>
        <v>144.88</v>
      </c>
      <c r="O1616" s="261">
        <f>'V ЦК'!O1616</f>
        <v>0</v>
      </c>
      <c r="P1616" s="261">
        <f>'V ЦК'!P1616</f>
        <v>85.29</v>
      </c>
      <c r="Q1616" s="218">
        <f t="shared" si="319"/>
        <v>3.3000000000000003</v>
      </c>
      <c r="R1616" s="387">
        <f t="shared" si="319"/>
        <v>40.119999999999997</v>
      </c>
      <c r="S1616" s="388">
        <f t="shared" si="319"/>
        <v>59.97</v>
      </c>
      <c r="T1616" s="388">
        <f t="shared" si="319"/>
        <v>211.35</v>
      </c>
      <c r="U1616" s="389">
        <f t="shared" si="319"/>
        <v>560.38</v>
      </c>
    </row>
    <row r="1617" spans="1:21" s="12" customFormat="1" x14ac:dyDescent="0.25">
      <c r="A1617" s="211" t="str">
        <f t="shared" si="316"/>
        <v>05.05.2018</v>
      </c>
      <c r="B1617" s="212">
        <f t="shared" si="316"/>
        <v>23</v>
      </c>
      <c r="C1617" s="211" t="s">
        <v>116</v>
      </c>
      <c r="D1617" s="213">
        <f t="shared" si="320"/>
        <v>885.33999999999992</v>
      </c>
      <c r="E1617" s="214">
        <f t="shared" si="321"/>
        <v>905.18999999999994</v>
      </c>
      <c r="F1617" s="214">
        <f t="shared" si="322"/>
        <v>1056.57</v>
      </c>
      <c r="G1617" s="215">
        <f t="shared" si="323"/>
        <v>1405.6</v>
      </c>
      <c r="H1617" s="216">
        <f t="shared" si="318"/>
        <v>845.21999999999991</v>
      </c>
      <c r="I1617" s="252">
        <f t="shared" si="317"/>
        <v>0</v>
      </c>
      <c r="J1617" s="252">
        <f t="shared" si="317"/>
        <v>738.86</v>
      </c>
      <c r="K1617" s="255" t="str">
        <f>'V ЦК'!K1617</f>
        <v>729,78</v>
      </c>
      <c r="L1617" s="255" t="str">
        <f>'V ЦК'!L1617</f>
        <v>0</v>
      </c>
      <c r="M1617" s="256" t="str">
        <f>'V ЦК'!M1617</f>
        <v>640,45</v>
      </c>
      <c r="N1617" s="218">
        <f>'V ЦК'!N1617</f>
        <v>112.14</v>
      </c>
      <c r="O1617" s="261">
        <f>'V ЦК'!O1617</f>
        <v>0</v>
      </c>
      <c r="P1617" s="261">
        <f>'V ЦК'!P1617</f>
        <v>98.41</v>
      </c>
      <c r="Q1617" s="218">
        <f t="shared" si="319"/>
        <v>3.3000000000000003</v>
      </c>
      <c r="R1617" s="387">
        <f t="shared" si="319"/>
        <v>40.119999999999997</v>
      </c>
      <c r="S1617" s="388">
        <f t="shared" si="319"/>
        <v>59.97</v>
      </c>
      <c r="T1617" s="388">
        <f t="shared" si="319"/>
        <v>211.35</v>
      </c>
      <c r="U1617" s="389">
        <f t="shared" si="319"/>
        <v>560.38</v>
      </c>
    </row>
    <row r="1618" spans="1:21" s="12" customFormat="1" x14ac:dyDescent="0.25">
      <c r="A1618" s="211" t="str">
        <f t="shared" ref="A1618:B1633" si="324">A874</f>
        <v>06.05.2018</v>
      </c>
      <c r="B1618" s="212">
        <f t="shared" si="324"/>
        <v>0</v>
      </c>
      <c r="C1618" s="211" t="s">
        <v>116</v>
      </c>
      <c r="D1618" s="213">
        <f t="shared" si="320"/>
        <v>837.56999999999994</v>
      </c>
      <c r="E1618" s="214">
        <f t="shared" si="321"/>
        <v>857.42</v>
      </c>
      <c r="F1618" s="214">
        <f t="shared" si="322"/>
        <v>1008.8</v>
      </c>
      <c r="G1618" s="215">
        <f t="shared" si="323"/>
        <v>1357.83</v>
      </c>
      <c r="H1618" s="216">
        <f t="shared" si="318"/>
        <v>797.44999999999993</v>
      </c>
      <c r="I1618" s="252">
        <f t="shared" si="317"/>
        <v>0</v>
      </c>
      <c r="J1618" s="252">
        <f t="shared" si="317"/>
        <v>817.90000000000009</v>
      </c>
      <c r="K1618" s="255" t="str">
        <f>'V ЦК'!K1618</f>
        <v>688,38</v>
      </c>
      <c r="L1618" s="255" t="str">
        <f>'V ЦК'!L1618</f>
        <v>0</v>
      </c>
      <c r="M1618" s="256" t="str">
        <f>'V ЦК'!M1618</f>
        <v>708,96</v>
      </c>
      <c r="N1618" s="218">
        <f>'V ЦК'!N1618</f>
        <v>105.77</v>
      </c>
      <c r="O1618" s="261">
        <f>'V ЦК'!O1618</f>
        <v>0</v>
      </c>
      <c r="P1618" s="261">
        <f>'V ЦК'!P1618</f>
        <v>108.94</v>
      </c>
      <c r="Q1618" s="218">
        <f t="shared" si="319"/>
        <v>3.3000000000000003</v>
      </c>
      <c r="R1618" s="387">
        <f t="shared" si="319"/>
        <v>40.119999999999997</v>
      </c>
      <c r="S1618" s="388">
        <f t="shared" si="319"/>
        <v>59.97</v>
      </c>
      <c r="T1618" s="388">
        <f t="shared" si="319"/>
        <v>211.35</v>
      </c>
      <c r="U1618" s="389">
        <f t="shared" si="319"/>
        <v>560.38</v>
      </c>
    </row>
    <row r="1619" spans="1:21" s="12" customFormat="1" x14ac:dyDescent="0.25">
      <c r="A1619" s="211" t="str">
        <f t="shared" si="324"/>
        <v>06.05.2018</v>
      </c>
      <c r="B1619" s="212">
        <f t="shared" si="324"/>
        <v>1</v>
      </c>
      <c r="C1619" s="211" t="s">
        <v>116</v>
      </c>
      <c r="D1619" s="213">
        <f t="shared" si="320"/>
        <v>872.13</v>
      </c>
      <c r="E1619" s="214">
        <f t="shared" si="321"/>
        <v>891.98</v>
      </c>
      <c r="F1619" s="214">
        <f t="shared" si="322"/>
        <v>1043.3600000000001</v>
      </c>
      <c r="G1619" s="215">
        <f t="shared" si="323"/>
        <v>1392.3899999999999</v>
      </c>
      <c r="H1619" s="216">
        <f t="shared" si="318"/>
        <v>832.01</v>
      </c>
      <c r="I1619" s="252">
        <f t="shared" si="317"/>
        <v>0</v>
      </c>
      <c r="J1619" s="252">
        <f t="shared" si="317"/>
        <v>957.68</v>
      </c>
      <c r="K1619" s="255" t="str">
        <f>'V ЦК'!K1619</f>
        <v>718,33</v>
      </c>
      <c r="L1619" s="255" t="str">
        <f>'V ЦК'!L1619</f>
        <v>0</v>
      </c>
      <c r="M1619" s="256" t="str">
        <f>'V ЦК'!M1619</f>
        <v>830,13</v>
      </c>
      <c r="N1619" s="218">
        <f>'V ЦК'!N1619</f>
        <v>110.38</v>
      </c>
      <c r="O1619" s="261">
        <f>'V ЦК'!O1619</f>
        <v>0</v>
      </c>
      <c r="P1619" s="261">
        <f>'V ЦК'!P1619</f>
        <v>127.55</v>
      </c>
      <c r="Q1619" s="218">
        <f t="shared" si="319"/>
        <v>3.3000000000000003</v>
      </c>
      <c r="R1619" s="387">
        <f t="shared" si="319"/>
        <v>40.119999999999997</v>
      </c>
      <c r="S1619" s="388">
        <f t="shared" si="319"/>
        <v>59.97</v>
      </c>
      <c r="T1619" s="388">
        <f t="shared" si="319"/>
        <v>211.35</v>
      </c>
      <c r="U1619" s="389">
        <f t="shared" si="319"/>
        <v>560.38</v>
      </c>
    </row>
    <row r="1620" spans="1:21" s="12" customFormat="1" x14ac:dyDescent="0.25">
      <c r="A1620" s="211" t="str">
        <f t="shared" si="324"/>
        <v>06.05.2018</v>
      </c>
      <c r="B1620" s="212">
        <f t="shared" si="324"/>
        <v>2</v>
      </c>
      <c r="C1620" s="211" t="s">
        <v>116</v>
      </c>
      <c r="D1620" s="213">
        <f t="shared" si="320"/>
        <v>908.33</v>
      </c>
      <c r="E1620" s="214">
        <f t="shared" si="321"/>
        <v>928.18000000000006</v>
      </c>
      <c r="F1620" s="214">
        <f t="shared" si="322"/>
        <v>1079.56</v>
      </c>
      <c r="G1620" s="215">
        <f t="shared" si="323"/>
        <v>1428.5900000000001</v>
      </c>
      <c r="H1620" s="216">
        <f t="shared" si="318"/>
        <v>868.21</v>
      </c>
      <c r="I1620" s="252">
        <f t="shared" si="317"/>
        <v>0.01</v>
      </c>
      <c r="J1620" s="252">
        <f t="shared" si="317"/>
        <v>939.71999999999991</v>
      </c>
      <c r="K1620" s="255" t="str">
        <f>'V ЦК'!K1620</f>
        <v>749,71</v>
      </c>
      <c r="L1620" s="255" t="str">
        <f>'V ЦК'!L1620</f>
        <v>0,01</v>
      </c>
      <c r="M1620" s="256" t="str">
        <f>'V ЦК'!M1620</f>
        <v>814,56</v>
      </c>
      <c r="N1620" s="218">
        <f>'V ЦК'!N1620</f>
        <v>115.2</v>
      </c>
      <c r="O1620" s="261">
        <f>'V ЦК'!O1620</f>
        <v>0</v>
      </c>
      <c r="P1620" s="261">
        <f>'V ЦК'!P1620</f>
        <v>125.16</v>
      </c>
      <c r="Q1620" s="218">
        <f t="shared" si="319"/>
        <v>3.3000000000000003</v>
      </c>
      <c r="R1620" s="387">
        <f t="shared" si="319"/>
        <v>40.119999999999997</v>
      </c>
      <c r="S1620" s="388">
        <f t="shared" si="319"/>
        <v>59.97</v>
      </c>
      <c r="T1620" s="388">
        <f t="shared" si="319"/>
        <v>211.35</v>
      </c>
      <c r="U1620" s="389">
        <f t="shared" si="319"/>
        <v>560.38</v>
      </c>
    </row>
    <row r="1621" spans="1:21" s="12" customFormat="1" x14ac:dyDescent="0.25">
      <c r="A1621" s="211" t="str">
        <f t="shared" si="324"/>
        <v>06.05.2018</v>
      </c>
      <c r="B1621" s="212">
        <f t="shared" si="324"/>
        <v>3</v>
      </c>
      <c r="C1621" s="211" t="s">
        <v>116</v>
      </c>
      <c r="D1621" s="213">
        <f t="shared" si="320"/>
        <v>938.25</v>
      </c>
      <c r="E1621" s="214">
        <f t="shared" si="321"/>
        <v>958.09999999999991</v>
      </c>
      <c r="F1621" s="214">
        <f t="shared" si="322"/>
        <v>1109.48</v>
      </c>
      <c r="G1621" s="215">
        <f t="shared" si="323"/>
        <v>1458.51</v>
      </c>
      <c r="H1621" s="216">
        <f t="shared" si="318"/>
        <v>898.12999999999988</v>
      </c>
      <c r="I1621" s="252">
        <f t="shared" si="317"/>
        <v>0</v>
      </c>
      <c r="J1621" s="252">
        <f t="shared" si="317"/>
        <v>1061.23</v>
      </c>
      <c r="K1621" s="255" t="str">
        <f>'V ЦК'!K1621</f>
        <v>775,65</v>
      </c>
      <c r="L1621" s="255" t="str">
        <f>'V ЦК'!L1621</f>
        <v>0</v>
      </c>
      <c r="M1621" s="256" t="str">
        <f>'V ЦК'!M1621</f>
        <v>919,88</v>
      </c>
      <c r="N1621" s="218">
        <f>'V ЦК'!N1621</f>
        <v>119.18</v>
      </c>
      <c r="O1621" s="261">
        <f>'V ЦК'!O1621</f>
        <v>0</v>
      </c>
      <c r="P1621" s="261">
        <f>'V ЦК'!P1621</f>
        <v>141.35</v>
      </c>
      <c r="Q1621" s="218">
        <f t="shared" si="319"/>
        <v>3.3000000000000003</v>
      </c>
      <c r="R1621" s="387">
        <f t="shared" si="319"/>
        <v>40.119999999999997</v>
      </c>
      <c r="S1621" s="388">
        <f t="shared" si="319"/>
        <v>59.97</v>
      </c>
      <c r="T1621" s="388">
        <f t="shared" si="319"/>
        <v>211.35</v>
      </c>
      <c r="U1621" s="389">
        <f t="shared" si="319"/>
        <v>560.38</v>
      </c>
    </row>
    <row r="1622" spans="1:21" s="12" customFormat="1" x14ac:dyDescent="0.25">
      <c r="A1622" s="211" t="str">
        <f t="shared" si="324"/>
        <v>06.05.2018</v>
      </c>
      <c r="B1622" s="212">
        <f t="shared" si="324"/>
        <v>4</v>
      </c>
      <c r="C1622" s="211" t="s">
        <v>116</v>
      </c>
      <c r="D1622" s="213">
        <f t="shared" si="320"/>
        <v>969.13</v>
      </c>
      <c r="E1622" s="214">
        <f t="shared" si="321"/>
        <v>988.98</v>
      </c>
      <c r="F1622" s="214">
        <f t="shared" si="322"/>
        <v>1140.3599999999999</v>
      </c>
      <c r="G1622" s="215">
        <f t="shared" si="323"/>
        <v>1489.3899999999999</v>
      </c>
      <c r="H1622" s="216">
        <f t="shared" si="318"/>
        <v>929.00999999999988</v>
      </c>
      <c r="I1622" s="252">
        <f t="shared" si="317"/>
        <v>0</v>
      </c>
      <c r="J1622" s="252">
        <f t="shared" si="317"/>
        <v>1129.68</v>
      </c>
      <c r="K1622" s="255" t="str">
        <f>'V ЦК'!K1622</f>
        <v>802,41</v>
      </c>
      <c r="L1622" s="255" t="str">
        <f>'V ЦК'!L1622</f>
        <v>0</v>
      </c>
      <c r="M1622" s="256" t="str">
        <f>'V ЦК'!M1622</f>
        <v>979,22</v>
      </c>
      <c r="N1622" s="218">
        <f>'V ЦК'!N1622</f>
        <v>123.3</v>
      </c>
      <c r="O1622" s="261">
        <f>'V ЦК'!O1622</f>
        <v>0</v>
      </c>
      <c r="P1622" s="261">
        <f>'V ЦК'!P1622</f>
        <v>150.46</v>
      </c>
      <c r="Q1622" s="218">
        <f t="shared" si="319"/>
        <v>3.3000000000000003</v>
      </c>
      <c r="R1622" s="387">
        <f t="shared" si="319"/>
        <v>40.119999999999997</v>
      </c>
      <c r="S1622" s="388">
        <f t="shared" si="319"/>
        <v>59.97</v>
      </c>
      <c r="T1622" s="388">
        <f t="shared" si="319"/>
        <v>211.35</v>
      </c>
      <c r="U1622" s="389">
        <f t="shared" si="319"/>
        <v>560.38</v>
      </c>
    </row>
    <row r="1623" spans="1:21" s="12" customFormat="1" x14ac:dyDescent="0.25">
      <c r="A1623" s="211" t="str">
        <f t="shared" si="324"/>
        <v>06.05.2018</v>
      </c>
      <c r="B1623" s="212">
        <f t="shared" si="324"/>
        <v>5</v>
      </c>
      <c r="C1623" s="211" t="s">
        <v>116</v>
      </c>
      <c r="D1623" s="213">
        <f t="shared" si="320"/>
        <v>978.91</v>
      </c>
      <c r="E1623" s="214">
        <f t="shared" si="321"/>
        <v>998.76</v>
      </c>
      <c r="F1623" s="214">
        <f t="shared" si="322"/>
        <v>1150.1399999999999</v>
      </c>
      <c r="G1623" s="215">
        <f t="shared" si="323"/>
        <v>1499.17</v>
      </c>
      <c r="H1623" s="216">
        <f t="shared" si="318"/>
        <v>938.79</v>
      </c>
      <c r="I1623" s="252">
        <f t="shared" si="317"/>
        <v>0</v>
      </c>
      <c r="J1623" s="252">
        <f t="shared" si="317"/>
        <v>12.34</v>
      </c>
      <c r="K1623" s="255" t="str">
        <f>'V ЦК'!K1623</f>
        <v>810,89</v>
      </c>
      <c r="L1623" s="255" t="str">
        <f>'V ЦК'!L1623</f>
        <v>0</v>
      </c>
      <c r="M1623" s="256" t="str">
        <f>'V ЦК'!M1623</f>
        <v>10,7</v>
      </c>
      <c r="N1623" s="218">
        <f>'V ЦК'!N1623</f>
        <v>124.6</v>
      </c>
      <c r="O1623" s="261">
        <f>'V ЦК'!O1623</f>
        <v>0</v>
      </c>
      <c r="P1623" s="261">
        <f>'V ЦК'!P1623</f>
        <v>1.64</v>
      </c>
      <c r="Q1623" s="218">
        <f t="shared" si="319"/>
        <v>3.3000000000000003</v>
      </c>
      <c r="R1623" s="387">
        <f t="shared" si="319"/>
        <v>40.119999999999997</v>
      </c>
      <c r="S1623" s="388">
        <f t="shared" si="319"/>
        <v>59.97</v>
      </c>
      <c r="T1623" s="388">
        <f t="shared" si="319"/>
        <v>211.35</v>
      </c>
      <c r="U1623" s="389">
        <f t="shared" si="319"/>
        <v>560.38</v>
      </c>
    </row>
    <row r="1624" spans="1:21" s="12" customFormat="1" x14ac:dyDescent="0.25">
      <c r="A1624" s="211" t="str">
        <f t="shared" si="324"/>
        <v>06.05.2018</v>
      </c>
      <c r="B1624" s="212">
        <f t="shared" si="324"/>
        <v>6</v>
      </c>
      <c r="C1624" s="211" t="s">
        <v>116</v>
      </c>
      <c r="D1624" s="213">
        <f t="shared" si="320"/>
        <v>980.45</v>
      </c>
      <c r="E1624" s="214">
        <f t="shared" si="321"/>
        <v>1000.3</v>
      </c>
      <c r="F1624" s="214">
        <f t="shared" si="322"/>
        <v>1151.68</v>
      </c>
      <c r="G1624" s="215">
        <f t="shared" si="323"/>
        <v>1500.71</v>
      </c>
      <c r="H1624" s="216">
        <f t="shared" si="318"/>
        <v>940.32999999999993</v>
      </c>
      <c r="I1624" s="252">
        <f t="shared" si="317"/>
        <v>0</v>
      </c>
      <c r="J1624" s="252">
        <f t="shared" si="317"/>
        <v>60.64</v>
      </c>
      <c r="K1624" s="255" t="str">
        <f>'V ЦК'!K1624</f>
        <v>812,23</v>
      </c>
      <c r="L1624" s="255" t="str">
        <f>'V ЦК'!L1624</f>
        <v>0</v>
      </c>
      <c r="M1624" s="256" t="str">
        <f>'V ЦК'!M1624</f>
        <v>52,56</v>
      </c>
      <c r="N1624" s="218">
        <f>'V ЦК'!N1624</f>
        <v>124.8</v>
      </c>
      <c r="O1624" s="261">
        <f>'V ЦК'!O1624</f>
        <v>0</v>
      </c>
      <c r="P1624" s="261">
        <f>'V ЦК'!P1624</f>
        <v>8.08</v>
      </c>
      <c r="Q1624" s="218">
        <f t="shared" si="319"/>
        <v>3.3000000000000003</v>
      </c>
      <c r="R1624" s="387">
        <f t="shared" si="319"/>
        <v>40.119999999999997</v>
      </c>
      <c r="S1624" s="388">
        <f t="shared" si="319"/>
        <v>59.97</v>
      </c>
      <c r="T1624" s="388">
        <f t="shared" si="319"/>
        <v>211.35</v>
      </c>
      <c r="U1624" s="389">
        <f t="shared" si="319"/>
        <v>560.38</v>
      </c>
    </row>
    <row r="1625" spans="1:21" s="12" customFormat="1" x14ac:dyDescent="0.25">
      <c r="A1625" s="211" t="str">
        <f t="shared" si="324"/>
        <v>06.05.2018</v>
      </c>
      <c r="B1625" s="212">
        <f t="shared" si="324"/>
        <v>7</v>
      </c>
      <c r="C1625" s="211" t="s">
        <v>116</v>
      </c>
      <c r="D1625" s="213">
        <f t="shared" si="320"/>
        <v>847.38</v>
      </c>
      <c r="E1625" s="214">
        <f t="shared" si="321"/>
        <v>867.23</v>
      </c>
      <c r="F1625" s="214">
        <f t="shared" si="322"/>
        <v>1018.61</v>
      </c>
      <c r="G1625" s="215">
        <f t="shared" si="323"/>
        <v>1367.6399999999999</v>
      </c>
      <c r="H1625" s="216">
        <f t="shared" si="318"/>
        <v>807.26</v>
      </c>
      <c r="I1625" s="252">
        <f t="shared" si="317"/>
        <v>0</v>
      </c>
      <c r="J1625" s="252">
        <f t="shared" si="317"/>
        <v>8.98</v>
      </c>
      <c r="K1625" s="255" t="str">
        <f>'V ЦК'!K1625</f>
        <v>696,88</v>
      </c>
      <c r="L1625" s="255" t="str">
        <f>'V ЦК'!L1625</f>
        <v>0</v>
      </c>
      <c r="M1625" s="256" t="str">
        <f>'V ЦК'!M1625</f>
        <v>7,78</v>
      </c>
      <c r="N1625" s="218">
        <f>'V ЦК'!N1625</f>
        <v>107.08</v>
      </c>
      <c r="O1625" s="261">
        <f>'V ЦК'!O1625</f>
        <v>0</v>
      </c>
      <c r="P1625" s="261">
        <f>'V ЦК'!P1625</f>
        <v>1.2</v>
      </c>
      <c r="Q1625" s="218">
        <f t="shared" si="319"/>
        <v>3.3000000000000003</v>
      </c>
      <c r="R1625" s="387">
        <f t="shared" si="319"/>
        <v>40.119999999999997</v>
      </c>
      <c r="S1625" s="388">
        <f t="shared" si="319"/>
        <v>59.97</v>
      </c>
      <c r="T1625" s="388">
        <f t="shared" si="319"/>
        <v>211.35</v>
      </c>
      <c r="U1625" s="389">
        <f t="shared" si="319"/>
        <v>560.38</v>
      </c>
    </row>
    <row r="1626" spans="1:21" s="12" customFormat="1" x14ac:dyDescent="0.25">
      <c r="A1626" s="211" t="str">
        <f t="shared" si="324"/>
        <v>06.05.2018</v>
      </c>
      <c r="B1626" s="212">
        <f t="shared" si="324"/>
        <v>8</v>
      </c>
      <c r="C1626" s="211" t="s">
        <v>116</v>
      </c>
      <c r="D1626" s="213">
        <f t="shared" si="320"/>
        <v>1014.72</v>
      </c>
      <c r="E1626" s="214">
        <f t="shared" si="321"/>
        <v>1034.57</v>
      </c>
      <c r="F1626" s="214">
        <f t="shared" si="322"/>
        <v>1185.9499999999998</v>
      </c>
      <c r="G1626" s="215">
        <f t="shared" si="323"/>
        <v>1534.98</v>
      </c>
      <c r="H1626" s="216">
        <f t="shared" si="318"/>
        <v>974.59999999999991</v>
      </c>
      <c r="I1626" s="252">
        <f t="shared" si="317"/>
        <v>0</v>
      </c>
      <c r="J1626" s="252">
        <f t="shared" si="317"/>
        <v>30.770000000000003</v>
      </c>
      <c r="K1626" s="255" t="str">
        <f>'V ЦК'!K1626</f>
        <v>841,93</v>
      </c>
      <c r="L1626" s="255" t="str">
        <f>'V ЦК'!L1626</f>
        <v>0</v>
      </c>
      <c r="M1626" s="256" t="str">
        <f>'V ЦК'!M1626</f>
        <v>26,67</v>
      </c>
      <c r="N1626" s="218">
        <f>'V ЦК'!N1626</f>
        <v>129.37</v>
      </c>
      <c r="O1626" s="261">
        <f>'V ЦК'!O1626</f>
        <v>0</v>
      </c>
      <c r="P1626" s="261">
        <f>'V ЦК'!P1626</f>
        <v>4.0999999999999996</v>
      </c>
      <c r="Q1626" s="218">
        <f t="shared" si="319"/>
        <v>3.3000000000000003</v>
      </c>
      <c r="R1626" s="387">
        <f t="shared" si="319"/>
        <v>40.119999999999997</v>
      </c>
      <c r="S1626" s="388">
        <f t="shared" si="319"/>
        <v>59.97</v>
      </c>
      <c r="T1626" s="388">
        <f t="shared" si="319"/>
        <v>211.35</v>
      </c>
      <c r="U1626" s="389">
        <f t="shared" si="319"/>
        <v>560.38</v>
      </c>
    </row>
    <row r="1627" spans="1:21" s="12" customFormat="1" x14ac:dyDescent="0.25">
      <c r="A1627" s="211" t="str">
        <f t="shared" si="324"/>
        <v>06.05.2018</v>
      </c>
      <c r="B1627" s="212">
        <f t="shared" si="324"/>
        <v>9</v>
      </c>
      <c r="C1627" s="211" t="s">
        <v>116</v>
      </c>
      <c r="D1627" s="213">
        <f t="shared" si="320"/>
        <v>1009.5</v>
      </c>
      <c r="E1627" s="214">
        <f t="shared" si="321"/>
        <v>1029.3499999999999</v>
      </c>
      <c r="F1627" s="214">
        <f t="shared" si="322"/>
        <v>1180.73</v>
      </c>
      <c r="G1627" s="215">
        <f t="shared" si="323"/>
        <v>1529.76</v>
      </c>
      <c r="H1627" s="216">
        <f t="shared" si="318"/>
        <v>969.37999999999988</v>
      </c>
      <c r="I1627" s="252">
        <f t="shared" si="317"/>
        <v>0</v>
      </c>
      <c r="J1627" s="252">
        <f t="shared" si="317"/>
        <v>639.70000000000005</v>
      </c>
      <c r="K1627" s="255" t="str">
        <f>'V ЦК'!K1627</f>
        <v>837,41</v>
      </c>
      <c r="L1627" s="255" t="str">
        <f>'V ЦК'!L1627</f>
        <v>0</v>
      </c>
      <c r="M1627" s="256" t="str">
        <f>'V ЦК'!M1627</f>
        <v>554,5</v>
      </c>
      <c r="N1627" s="218">
        <f>'V ЦК'!N1627</f>
        <v>128.66999999999999</v>
      </c>
      <c r="O1627" s="261">
        <f>'V ЦК'!O1627</f>
        <v>0</v>
      </c>
      <c r="P1627" s="261">
        <f>'V ЦК'!P1627</f>
        <v>85.2</v>
      </c>
      <c r="Q1627" s="218">
        <f t="shared" si="319"/>
        <v>3.3000000000000003</v>
      </c>
      <c r="R1627" s="387">
        <f t="shared" si="319"/>
        <v>40.119999999999997</v>
      </c>
      <c r="S1627" s="388">
        <f t="shared" si="319"/>
        <v>59.97</v>
      </c>
      <c r="T1627" s="388">
        <f t="shared" si="319"/>
        <v>211.35</v>
      </c>
      <c r="U1627" s="389">
        <f t="shared" si="319"/>
        <v>560.38</v>
      </c>
    </row>
    <row r="1628" spans="1:21" s="12" customFormat="1" x14ac:dyDescent="0.25">
      <c r="A1628" s="211" t="str">
        <f t="shared" si="324"/>
        <v>06.05.2018</v>
      </c>
      <c r="B1628" s="212">
        <f t="shared" si="324"/>
        <v>10</v>
      </c>
      <c r="C1628" s="211" t="s">
        <v>116</v>
      </c>
      <c r="D1628" s="213">
        <f t="shared" si="320"/>
        <v>955.02</v>
      </c>
      <c r="E1628" s="214">
        <f t="shared" si="321"/>
        <v>974.86999999999989</v>
      </c>
      <c r="F1628" s="214">
        <f t="shared" si="322"/>
        <v>1126.25</v>
      </c>
      <c r="G1628" s="215">
        <f t="shared" si="323"/>
        <v>1475.28</v>
      </c>
      <c r="H1628" s="216">
        <f t="shared" si="318"/>
        <v>914.89999999999986</v>
      </c>
      <c r="I1628" s="252">
        <f t="shared" si="317"/>
        <v>0</v>
      </c>
      <c r="J1628" s="252">
        <f t="shared" si="317"/>
        <v>516.39</v>
      </c>
      <c r="K1628" s="255" t="str">
        <f>'V ЦК'!K1628</f>
        <v>790,18</v>
      </c>
      <c r="L1628" s="255" t="str">
        <f>'V ЦК'!L1628</f>
        <v>0</v>
      </c>
      <c r="M1628" s="256" t="str">
        <f>'V ЦК'!M1628</f>
        <v>447,61</v>
      </c>
      <c r="N1628" s="218">
        <f>'V ЦК'!N1628</f>
        <v>121.42</v>
      </c>
      <c r="O1628" s="261">
        <f>'V ЦК'!O1628</f>
        <v>0</v>
      </c>
      <c r="P1628" s="261">
        <f>'V ЦК'!P1628</f>
        <v>68.78</v>
      </c>
      <c r="Q1628" s="218">
        <f t="shared" ref="Q1628:U1643" si="325">Q1627</f>
        <v>3.3000000000000003</v>
      </c>
      <c r="R1628" s="387">
        <f t="shared" si="325"/>
        <v>40.119999999999997</v>
      </c>
      <c r="S1628" s="388">
        <f t="shared" si="325"/>
        <v>59.97</v>
      </c>
      <c r="T1628" s="388">
        <f t="shared" si="325"/>
        <v>211.35</v>
      </c>
      <c r="U1628" s="389">
        <f t="shared" si="325"/>
        <v>560.38</v>
      </c>
    </row>
    <row r="1629" spans="1:21" s="12" customFormat="1" x14ac:dyDescent="0.25">
      <c r="A1629" s="211" t="str">
        <f t="shared" si="324"/>
        <v>06.05.2018</v>
      </c>
      <c r="B1629" s="212">
        <f t="shared" si="324"/>
        <v>11</v>
      </c>
      <c r="C1629" s="211" t="s">
        <v>116</v>
      </c>
      <c r="D1629" s="213">
        <f t="shared" si="320"/>
        <v>1009.2</v>
      </c>
      <c r="E1629" s="214">
        <f t="shared" si="321"/>
        <v>1029.05</v>
      </c>
      <c r="F1629" s="214">
        <f t="shared" si="322"/>
        <v>1180.4299999999998</v>
      </c>
      <c r="G1629" s="215">
        <f t="shared" si="323"/>
        <v>1529.46</v>
      </c>
      <c r="H1629" s="216">
        <f t="shared" si="318"/>
        <v>969.07999999999993</v>
      </c>
      <c r="I1629" s="252">
        <f t="shared" si="317"/>
        <v>0</v>
      </c>
      <c r="J1629" s="252">
        <f t="shared" si="317"/>
        <v>524.75</v>
      </c>
      <c r="K1629" s="255" t="str">
        <f>'V ЦК'!K1629</f>
        <v>837,15</v>
      </c>
      <c r="L1629" s="255" t="str">
        <f>'V ЦК'!L1629</f>
        <v>0</v>
      </c>
      <c r="M1629" s="256" t="str">
        <f>'V ЦК'!M1629</f>
        <v>454,86</v>
      </c>
      <c r="N1629" s="218">
        <f>'V ЦК'!N1629</f>
        <v>128.63</v>
      </c>
      <c r="O1629" s="261">
        <f>'V ЦК'!O1629</f>
        <v>0</v>
      </c>
      <c r="P1629" s="261">
        <f>'V ЦК'!P1629</f>
        <v>69.89</v>
      </c>
      <c r="Q1629" s="218">
        <f t="shared" si="325"/>
        <v>3.3000000000000003</v>
      </c>
      <c r="R1629" s="387">
        <f t="shared" si="325"/>
        <v>40.119999999999997</v>
      </c>
      <c r="S1629" s="388">
        <f t="shared" si="325"/>
        <v>59.97</v>
      </c>
      <c r="T1629" s="388">
        <f t="shared" si="325"/>
        <v>211.35</v>
      </c>
      <c r="U1629" s="389">
        <f t="shared" si="325"/>
        <v>560.38</v>
      </c>
    </row>
    <row r="1630" spans="1:21" s="12" customFormat="1" x14ac:dyDescent="0.25">
      <c r="A1630" s="211" t="str">
        <f t="shared" si="324"/>
        <v>06.05.2018</v>
      </c>
      <c r="B1630" s="212">
        <f t="shared" si="324"/>
        <v>12</v>
      </c>
      <c r="C1630" s="211" t="s">
        <v>116</v>
      </c>
      <c r="D1630" s="213">
        <f t="shared" si="320"/>
        <v>1009.4100000000001</v>
      </c>
      <c r="E1630" s="214">
        <f t="shared" si="321"/>
        <v>1029.26</v>
      </c>
      <c r="F1630" s="214">
        <f t="shared" si="322"/>
        <v>1180.6400000000001</v>
      </c>
      <c r="G1630" s="215">
        <f t="shared" si="323"/>
        <v>1529.67</v>
      </c>
      <c r="H1630" s="216">
        <f t="shared" si="318"/>
        <v>969.29</v>
      </c>
      <c r="I1630" s="252">
        <f t="shared" si="317"/>
        <v>0</v>
      </c>
      <c r="J1630" s="252">
        <f t="shared" si="317"/>
        <v>492.4</v>
      </c>
      <c r="K1630" s="255" t="str">
        <f>'V ЦК'!K1630</f>
        <v>837,33</v>
      </c>
      <c r="L1630" s="255" t="str">
        <f>'V ЦК'!L1630</f>
        <v>0</v>
      </c>
      <c r="M1630" s="256" t="str">
        <f>'V ЦК'!M1630</f>
        <v>426,82</v>
      </c>
      <c r="N1630" s="218">
        <f>'V ЦК'!N1630</f>
        <v>128.66</v>
      </c>
      <c r="O1630" s="261">
        <f>'V ЦК'!O1630</f>
        <v>0</v>
      </c>
      <c r="P1630" s="261">
        <f>'V ЦК'!P1630</f>
        <v>65.58</v>
      </c>
      <c r="Q1630" s="218">
        <f t="shared" si="325"/>
        <v>3.3000000000000003</v>
      </c>
      <c r="R1630" s="387">
        <f t="shared" si="325"/>
        <v>40.119999999999997</v>
      </c>
      <c r="S1630" s="388">
        <f t="shared" si="325"/>
        <v>59.97</v>
      </c>
      <c r="T1630" s="388">
        <f t="shared" si="325"/>
        <v>211.35</v>
      </c>
      <c r="U1630" s="389">
        <f t="shared" si="325"/>
        <v>560.38</v>
      </c>
    </row>
    <row r="1631" spans="1:21" s="12" customFormat="1" x14ac:dyDescent="0.25">
      <c r="A1631" s="211" t="str">
        <f t="shared" si="324"/>
        <v>06.05.2018</v>
      </c>
      <c r="B1631" s="212">
        <f t="shared" si="324"/>
        <v>13</v>
      </c>
      <c r="C1631" s="211" t="s">
        <v>116</v>
      </c>
      <c r="D1631" s="213">
        <f t="shared" si="320"/>
        <v>1069.96</v>
      </c>
      <c r="E1631" s="214">
        <f t="shared" si="321"/>
        <v>1089.81</v>
      </c>
      <c r="F1631" s="214">
        <f t="shared" si="322"/>
        <v>1241.19</v>
      </c>
      <c r="G1631" s="215">
        <f t="shared" si="323"/>
        <v>1590.2199999999998</v>
      </c>
      <c r="H1631" s="216">
        <f t="shared" si="318"/>
        <v>1029.8399999999999</v>
      </c>
      <c r="I1631" s="252">
        <f t="shared" si="317"/>
        <v>0</v>
      </c>
      <c r="J1631" s="252">
        <f t="shared" si="317"/>
        <v>399.96</v>
      </c>
      <c r="K1631" s="255" t="str">
        <f>'V ЦК'!K1631</f>
        <v>889,81</v>
      </c>
      <c r="L1631" s="255" t="str">
        <f>'V ЦК'!L1631</f>
        <v>0</v>
      </c>
      <c r="M1631" s="256" t="str">
        <f>'V ЦК'!M1631</f>
        <v>346,69</v>
      </c>
      <c r="N1631" s="218">
        <f>'V ЦК'!N1631</f>
        <v>136.72999999999999</v>
      </c>
      <c r="O1631" s="261">
        <f>'V ЦК'!O1631</f>
        <v>0</v>
      </c>
      <c r="P1631" s="261">
        <f>'V ЦК'!P1631</f>
        <v>53.27</v>
      </c>
      <c r="Q1631" s="218">
        <f t="shared" si="325"/>
        <v>3.3000000000000003</v>
      </c>
      <c r="R1631" s="387">
        <f t="shared" si="325"/>
        <v>40.119999999999997</v>
      </c>
      <c r="S1631" s="388">
        <f t="shared" si="325"/>
        <v>59.97</v>
      </c>
      <c r="T1631" s="388">
        <f t="shared" si="325"/>
        <v>211.35</v>
      </c>
      <c r="U1631" s="389">
        <f t="shared" si="325"/>
        <v>560.38</v>
      </c>
    </row>
    <row r="1632" spans="1:21" s="12" customFormat="1" x14ac:dyDescent="0.25">
      <c r="A1632" s="211" t="str">
        <f t="shared" si="324"/>
        <v>06.05.2018</v>
      </c>
      <c r="B1632" s="212">
        <f t="shared" si="324"/>
        <v>14</v>
      </c>
      <c r="C1632" s="211" t="s">
        <v>116</v>
      </c>
      <c r="D1632" s="213">
        <f t="shared" si="320"/>
        <v>1070.1200000000001</v>
      </c>
      <c r="E1632" s="214">
        <f t="shared" si="321"/>
        <v>1089.97</v>
      </c>
      <c r="F1632" s="214">
        <f t="shared" si="322"/>
        <v>1241.3499999999999</v>
      </c>
      <c r="G1632" s="215">
        <f t="shared" si="323"/>
        <v>1590.38</v>
      </c>
      <c r="H1632" s="216">
        <f t="shared" si="318"/>
        <v>1030</v>
      </c>
      <c r="I1632" s="252">
        <f t="shared" si="317"/>
        <v>0</v>
      </c>
      <c r="J1632" s="252">
        <f t="shared" si="317"/>
        <v>383.3</v>
      </c>
      <c r="K1632" s="255" t="str">
        <f>'V ЦК'!K1632</f>
        <v>889,95</v>
      </c>
      <c r="L1632" s="255" t="str">
        <f>'V ЦК'!L1632</f>
        <v>0</v>
      </c>
      <c r="M1632" s="256" t="str">
        <f>'V ЦК'!M1632</f>
        <v>332,25</v>
      </c>
      <c r="N1632" s="218">
        <f>'V ЦК'!N1632</f>
        <v>136.75</v>
      </c>
      <c r="O1632" s="261">
        <f>'V ЦК'!O1632</f>
        <v>0</v>
      </c>
      <c r="P1632" s="261">
        <f>'V ЦК'!P1632</f>
        <v>51.05</v>
      </c>
      <c r="Q1632" s="218">
        <f t="shared" si="325"/>
        <v>3.3000000000000003</v>
      </c>
      <c r="R1632" s="387">
        <f t="shared" si="325"/>
        <v>40.119999999999997</v>
      </c>
      <c r="S1632" s="388">
        <f t="shared" si="325"/>
        <v>59.97</v>
      </c>
      <c r="T1632" s="388">
        <f t="shared" si="325"/>
        <v>211.35</v>
      </c>
      <c r="U1632" s="389">
        <f t="shared" si="325"/>
        <v>560.38</v>
      </c>
    </row>
    <row r="1633" spans="1:21" s="12" customFormat="1" x14ac:dyDescent="0.25">
      <c r="A1633" s="211" t="str">
        <f t="shared" si="324"/>
        <v>06.05.2018</v>
      </c>
      <c r="B1633" s="212">
        <f t="shared" si="324"/>
        <v>15</v>
      </c>
      <c r="C1633" s="211" t="s">
        <v>116</v>
      </c>
      <c r="D1633" s="213">
        <f t="shared" si="320"/>
        <v>1044.93</v>
      </c>
      <c r="E1633" s="214">
        <f t="shared" si="321"/>
        <v>1064.78</v>
      </c>
      <c r="F1633" s="214">
        <f t="shared" si="322"/>
        <v>1216.1599999999999</v>
      </c>
      <c r="G1633" s="215">
        <f t="shared" si="323"/>
        <v>1565.19</v>
      </c>
      <c r="H1633" s="216">
        <f t="shared" si="318"/>
        <v>1004.81</v>
      </c>
      <c r="I1633" s="252">
        <f t="shared" si="317"/>
        <v>0</v>
      </c>
      <c r="J1633" s="252">
        <f t="shared" si="317"/>
        <v>139.26</v>
      </c>
      <c r="K1633" s="255" t="str">
        <f>'V ЦК'!K1633</f>
        <v>868,12</v>
      </c>
      <c r="L1633" s="255" t="str">
        <f>'V ЦК'!L1633</f>
        <v>0</v>
      </c>
      <c r="M1633" s="256" t="str">
        <f>'V ЦК'!M1633</f>
        <v>120,71</v>
      </c>
      <c r="N1633" s="218">
        <f>'V ЦК'!N1633</f>
        <v>133.38999999999999</v>
      </c>
      <c r="O1633" s="261">
        <f>'V ЦК'!O1633</f>
        <v>0</v>
      </c>
      <c r="P1633" s="261">
        <f>'V ЦК'!P1633</f>
        <v>18.55</v>
      </c>
      <c r="Q1633" s="218">
        <f t="shared" si="325"/>
        <v>3.3000000000000003</v>
      </c>
      <c r="R1633" s="387">
        <f t="shared" si="325"/>
        <v>40.119999999999997</v>
      </c>
      <c r="S1633" s="388">
        <f t="shared" si="325"/>
        <v>59.97</v>
      </c>
      <c r="T1633" s="388">
        <f t="shared" si="325"/>
        <v>211.35</v>
      </c>
      <c r="U1633" s="389">
        <f t="shared" si="325"/>
        <v>560.38</v>
      </c>
    </row>
    <row r="1634" spans="1:21" s="12" customFormat="1" x14ac:dyDescent="0.25">
      <c r="A1634" s="211" t="str">
        <f t="shared" ref="A1634:B1649" si="326">A890</f>
        <v>06.05.2018</v>
      </c>
      <c r="B1634" s="212">
        <f t="shared" si="326"/>
        <v>16</v>
      </c>
      <c r="C1634" s="211" t="s">
        <v>116</v>
      </c>
      <c r="D1634" s="213">
        <f t="shared" si="320"/>
        <v>1044.9100000000001</v>
      </c>
      <c r="E1634" s="214">
        <f t="shared" si="321"/>
        <v>1064.76</v>
      </c>
      <c r="F1634" s="214">
        <f t="shared" si="322"/>
        <v>1216.1399999999999</v>
      </c>
      <c r="G1634" s="215">
        <f t="shared" si="323"/>
        <v>1565.17</v>
      </c>
      <c r="H1634" s="216">
        <f t="shared" si="318"/>
        <v>1004.79</v>
      </c>
      <c r="I1634" s="252">
        <f t="shared" si="317"/>
        <v>0</v>
      </c>
      <c r="J1634" s="252">
        <f t="shared" si="317"/>
        <v>133.07</v>
      </c>
      <c r="K1634" s="255" t="str">
        <f>'V ЦК'!K1634</f>
        <v>868,1</v>
      </c>
      <c r="L1634" s="255" t="str">
        <f>'V ЦК'!L1634</f>
        <v>0</v>
      </c>
      <c r="M1634" s="256" t="str">
        <f>'V ЦК'!M1634</f>
        <v>115,35</v>
      </c>
      <c r="N1634" s="218">
        <f>'V ЦК'!N1634</f>
        <v>133.38999999999999</v>
      </c>
      <c r="O1634" s="261">
        <f>'V ЦК'!O1634</f>
        <v>0</v>
      </c>
      <c r="P1634" s="261">
        <f>'V ЦК'!P1634</f>
        <v>17.72</v>
      </c>
      <c r="Q1634" s="218">
        <f t="shared" si="325"/>
        <v>3.3000000000000003</v>
      </c>
      <c r="R1634" s="387">
        <f t="shared" si="325"/>
        <v>40.119999999999997</v>
      </c>
      <c r="S1634" s="388">
        <f t="shared" si="325"/>
        <v>59.97</v>
      </c>
      <c r="T1634" s="388">
        <f t="shared" si="325"/>
        <v>211.35</v>
      </c>
      <c r="U1634" s="389">
        <f t="shared" si="325"/>
        <v>560.38</v>
      </c>
    </row>
    <row r="1635" spans="1:21" s="12" customFormat="1" x14ac:dyDescent="0.25">
      <c r="A1635" s="211" t="str">
        <f t="shared" si="326"/>
        <v>06.05.2018</v>
      </c>
      <c r="B1635" s="212">
        <f t="shared" si="326"/>
        <v>17</v>
      </c>
      <c r="C1635" s="211" t="s">
        <v>116</v>
      </c>
      <c r="D1635" s="213">
        <f t="shared" si="320"/>
        <v>1044.6100000000001</v>
      </c>
      <c r="E1635" s="214">
        <f t="shared" si="321"/>
        <v>1064.46</v>
      </c>
      <c r="F1635" s="214">
        <f t="shared" si="322"/>
        <v>1215.8400000000001</v>
      </c>
      <c r="G1635" s="215">
        <f t="shared" si="323"/>
        <v>1564.87</v>
      </c>
      <c r="H1635" s="216">
        <f t="shared" si="318"/>
        <v>1004.49</v>
      </c>
      <c r="I1635" s="252">
        <f t="shared" si="317"/>
        <v>0</v>
      </c>
      <c r="J1635" s="252">
        <f t="shared" si="317"/>
        <v>481.20000000000005</v>
      </c>
      <c r="K1635" s="255" t="str">
        <f>'V ЦК'!K1635</f>
        <v>867,84</v>
      </c>
      <c r="L1635" s="255" t="str">
        <f>'V ЦК'!L1635</f>
        <v>0</v>
      </c>
      <c r="M1635" s="256" t="str">
        <f>'V ЦК'!M1635</f>
        <v>417,11</v>
      </c>
      <c r="N1635" s="218">
        <f>'V ЦК'!N1635</f>
        <v>133.35</v>
      </c>
      <c r="O1635" s="261">
        <f>'V ЦК'!O1635</f>
        <v>0</v>
      </c>
      <c r="P1635" s="261">
        <f>'V ЦК'!P1635</f>
        <v>64.09</v>
      </c>
      <c r="Q1635" s="218">
        <f t="shared" si="325"/>
        <v>3.3000000000000003</v>
      </c>
      <c r="R1635" s="387">
        <f t="shared" si="325"/>
        <v>40.119999999999997</v>
      </c>
      <c r="S1635" s="388">
        <f t="shared" si="325"/>
        <v>59.97</v>
      </c>
      <c r="T1635" s="388">
        <f t="shared" si="325"/>
        <v>211.35</v>
      </c>
      <c r="U1635" s="389">
        <f t="shared" si="325"/>
        <v>560.38</v>
      </c>
    </row>
    <row r="1636" spans="1:21" s="12" customFormat="1" x14ac:dyDescent="0.25">
      <c r="A1636" s="211" t="str">
        <f t="shared" si="326"/>
        <v>06.05.2018</v>
      </c>
      <c r="B1636" s="212">
        <f t="shared" si="326"/>
        <v>18</v>
      </c>
      <c r="C1636" s="211" t="s">
        <v>116</v>
      </c>
      <c r="D1636" s="213">
        <f t="shared" si="320"/>
        <v>1042</v>
      </c>
      <c r="E1636" s="214">
        <f t="shared" si="321"/>
        <v>1061.8500000000001</v>
      </c>
      <c r="F1636" s="214">
        <f t="shared" si="322"/>
        <v>1213.23</v>
      </c>
      <c r="G1636" s="215">
        <f t="shared" si="323"/>
        <v>1562.2600000000002</v>
      </c>
      <c r="H1636" s="216">
        <f t="shared" si="318"/>
        <v>1001.88</v>
      </c>
      <c r="I1636" s="252">
        <f t="shared" si="317"/>
        <v>46.050000000000004</v>
      </c>
      <c r="J1636" s="252">
        <f t="shared" si="317"/>
        <v>0</v>
      </c>
      <c r="K1636" s="255" t="str">
        <f>'V ЦК'!K1636</f>
        <v>865,58</v>
      </c>
      <c r="L1636" s="255" t="str">
        <f>'V ЦК'!L1636</f>
        <v>39,92</v>
      </c>
      <c r="M1636" s="256" t="str">
        <f>'V ЦК'!M1636</f>
        <v>0</v>
      </c>
      <c r="N1636" s="218">
        <f>'V ЦК'!N1636</f>
        <v>133</v>
      </c>
      <c r="O1636" s="261">
        <f>'V ЦК'!O1636</f>
        <v>6.13</v>
      </c>
      <c r="P1636" s="261">
        <f>'V ЦК'!P1636</f>
        <v>0</v>
      </c>
      <c r="Q1636" s="218">
        <f t="shared" si="325"/>
        <v>3.3000000000000003</v>
      </c>
      <c r="R1636" s="387">
        <f t="shared" si="325"/>
        <v>40.119999999999997</v>
      </c>
      <c r="S1636" s="388">
        <f t="shared" si="325"/>
        <v>59.97</v>
      </c>
      <c r="T1636" s="388">
        <f t="shared" si="325"/>
        <v>211.35</v>
      </c>
      <c r="U1636" s="389">
        <f t="shared" si="325"/>
        <v>560.38</v>
      </c>
    </row>
    <row r="1637" spans="1:21" s="12" customFormat="1" x14ac:dyDescent="0.25">
      <c r="A1637" s="211" t="str">
        <f t="shared" si="326"/>
        <v>06.05.2018</v>
      </c>
      <c r="B1637" s="212">
        <f t="shared" si="326"/>
        <v>19</v>
      </c>
      <c r="C1637" s="211" t="s">
        <v>116</v>
      </c>
      <c r="D1637" s="213">
        <f t="shared" si="320"/>
        <v>1039.58</v>
      </c>
      <c r="E1637" s="214">
        <f t="shared" si="321"/>
        <v>1059.43</v>
      </c>
      <c r="F1637" s="214">
        <f t="shared" si="322"/>
        <v>1210.81</v>
      </c>
      <c r="G1637" s="215">
        <f t="shared" si="323"/>
        <v>1559.8400000000001</v>
      </c>
      <c r="H1637" s="216">
        <f t="shared" si="318"/>
        <v>999.46</v>
      </c>
      <c r="I1637" s="252">
        <f t="shared" si="317"/>
        <v>0</v>
      </c>
      <c r="J1637" s="252">
        <f t="shared" si="317"/>
        <v>13.49</v>
      </c>
      <c r="K1637" s="255" t="str">
        <f>'V ЦК'!K1637</f>
        <v>863,48</v>
      </c>
      <c r="L1637" s="255" t="str">
        <f>'V ЦК'!L1637</f>
        <v>0</v>
      </c>
      <c r="M1637" s="256" t="str">
        <f>'V ЦК'!M1637</f>
        <v>11,69</v>
      </c>
      <c r="N1637" s="218">
        <f>'V ЦК'!N1637</f>
        <v>132.68</v>
      </c>
      <c r="O1637" s="261">
        <f>'V ЦК'!O1637</f>
        <v>0</v>
      </c>
      <c r="P1637" s="261">
        <f>'V ЦК'!P1637</f>
        <v>1.8</v>
      </c>
      <c r="Q1637" s="218">
        <f t="shared" si="325"/>
        <v>3.3000000000000003</v>
      </c>
      <c r="R1637" s="387">
        <f t="shared" si="325"/>
        <v>40.119999999999997</v>
      </c>
      <c r="S1637" s="388">
        <f t="shared" si="325"/>
        <v>59.97</v>
      </c>
      <c r="T1637" s="388">
        <f t="shared" si="325"/>
        <v>211.35</v>
      </c>
      <c r="U1637" s="389">
        <f t="shared" si="325"/>
        <v>560.38</v>
      </c>
    </row>
    <row r="1638" spans="1:21" s="12" customFormat="1" x14ac:dyDescent="0.25">
      <c r="A1638" s="211" t="str">
        <f t="shared" si="326"/>
        <v>06.05.2018</v>
      </c>
      <c r="B1638" s="212">
        <f t="shared" si="326"/>
        <v>20</v>
      </c>
      <c r="C1638" s="211" t="s">
        <v>116</v>
      </c>
      <c r="D1638" s="213">
        <f t="shared" si="320"/>
        <v>863.84999999999991</v>
      </c>
      <c r="E1638" s="214">
        <f t="shared" si="321"/>
        <v>883.69999999999993</v>
      </c>
      <c r="F1638" s="214">
        <f t="shared" si="322"/>
        <v>1035.08</v>
      </c>
      <c r="G1638" s="215">
        <f t="shared" si="323"/>
        <v>1384.1100000000001</v>
      </c>
      <c r="H1638" s="216">
        <f t="shared" si="318"/>
        <v>823.7299999999999</v>
      </c>
      <c r="I1638" s="252">
        <f t="shared" si="317"/>
        <v>0</v>
      </c>
      <c r="J1638" s="252">
        <f t="shared" si="317"/>
        <v>48.129999999999995</v>
      </c>
      <c r="K1638" s="255" t="str">
        <f>'V ЦК'!K1638</f>
        <v>711,16</v>
      </c>
      <c r="L1638" s="255" t="str">
        <f>'V ЦК'!L1638</f>
        <v>0</v>
      </c>
      <c r="M1638" s="256" t="str">
        <f>'V ЦК'!M1638</f>
        <v>41,72</v>
      </c>
      <c r="N1638" s="218">
        <f>'V ЦК'!N1638</f>
        <v>109.27</v>
      </c>
      <c r="O1638" s="261">
        <f>'V ЦК'!O1638</f>
        <v>0</v>
      </c>
      <c r="P1638" s="261">
        <f>'V ЦК'!P1638</f>
        <v>6.41</v>
      </c>
      <c r="Q1638" s="218">
        <f t="shared" si="325"/>
        <v>3.3000000000000003</v>
      </c>
      <c r="R1638" s="387">
        <f t="shared" si="325"/>
        <v>40.119999999999997</v>
      </c>
      <c r="S1638" s="388">
        <f t="shared" si="325"/>
        <v>59.97</v>
      </c>
      <c r="T1638" s="388">
        <f t="shared" si="325"/>
        <v>211.35</v>
      </c>
      <c r="U1638" s="389">
        <f t="shared" si="325"/>
        <v>560.38</v>
      </c>
    </row>
    <row r="1639" spans="1:21" s="12" customFormat="1" x14ac:dyDescent="0.25">
      <c r="A1639" s="211" t="str">
        <f t="shared" si="326"/>
        <v>06.05.2018</v>
      </c>
      <c r="B1639" s="212">
        <f t="shared" si="326"/>
        <v>21</v>
      </c>
      <c r="C1639" s="211" t="s">
        <v>116</v>
      </c>
      <c r="D1639" s="213">
        <f t="shared" si="320"/>
        <v>955.69</v>
      </c>
      <c r="E1639" s="214">
        <f t="shared" si="321"/>
        <v>975.54</v>
      </c>
      <c r="F1639" s="214">
        <f t="shared" si="322"/>
        <v>1126.92</v>
      </c>
      <c r="G1639" s="215">
        <f t="shared" si="323"/>
        <v>1475.95</v>
      </c>
      <c r="H1639" s="216">
        <f t="shared" si="318"/>
        <v>915.56999999999994</v>
      </c>
      <c r="I1639" s="252">
        <f t="shared" si="317"/>
        <v>0</v>
      </c>
      <c r="J1639" s="252">
        <f t="shared" si="317"/>
        <v>621.22</v>
      </c>
      <c r="K1639" s="255" t="str">
        <f>'V ЦК'!K1639</f>
        <v>790,76</v>
      </c>
      <c r="L1639" s="255" t="str">
        <f>'V ЦК'!L1639</f>
        <v>0</v>
      </c>
      <c r="M1639" s="256" t="str">
        <f>'V ЦК'!M1639</f>
        <v>538,48</v>
      </c>
      <c r="N1639" s="218">
        <f>'V ЦК'!N1639</f>
        <v>121.51</v>
      </c>
      <c r="O1639" s="261">
        <f>'V ЦК'!O1639</f>
        <v>0</v>
      </c>
      <c r="P1639" s="261">
        <f>'V ЦК'!P1639</f>
        <v>82.74</v>
      </c>
      <c r="Q1639" s="218">
        <f t="shared" si="325"/>
        <v>3.3000000000000003</v>
      </c>
      <c r="R1639" s="387">
        <f t="shared" si="325"/>
        <v>40.119999999999997</v>
      </c>
      <c r="S1639" s="388">
        <f t="shared" si="325"/>
        <v>59.97</v>
      </c>
      <c r="T1639" s="388">
        <f t="shared" si="325"/>
        <v>211.35</v>
      </c>
      <c r="U1639" s="389">
        <f t="shared" si="325"/>
        <v>560.38</v>
      </c>
    </row>
    <row r="1640" spans="1:21" s="12" customFormat="1" x14ac:dyDescent="0.25">
      <c r="A1640" s="211" t="str">
        <f t="shared" si="326"/>
        <v>06.05.2018</v>
      </c>
      <c r="B1640" s="212">
        <f t="shared" si="326"/>
        <v>22</v>
      </c>
      <c r="C1640" s="211" t="s">
        <v>116</v>
      </c>
      <c r="D1640" s="213">
        <f t="shared" si="320"/>
        <v>1243.6299999999999</v>
      </c>
      <c r="E1640" s="214">
        <f t="shared" si="321"/>
        <v>1263.48</v>
      </c>
      <c r="F1640" s="214">
        <f t="shared" si="322"/>
        <v>1414.86</v>
      </c>
      <c r="G1640" s="215">
        <f t="shared" si="323"/>
        <v>1763.8899999999999</v>
      </c>
      <c r="H1640" s="216">
        <f t="shared" si="318"/>
        <v>1203.51</v>
      </c>
      <c r="I1640" s="252">
        <f t="shared" si="317"/>
        <v>0</v>
      </c>
      <c r="J1640" s="252">
        <f t="shared" si="317"/>
        <v>553.55999999999995</v>
      </c>
      <c r="K1640" s="255" t="str">
        <f>'V ЦК'!K1640</f>
        <v>1040,35</v>
      </c>
      <c r="L1640" s="255" t="str">
        <f>'V ЦК'!L1640</f>
        <v>0</v>
      </c>
      <c r="M1640" s="256" t="str">
        <f>'V ЦК'!M1640</f>
        <v>479,83</v>
      </c>
      <c r="N1640" s="218">
        <f>'V ЦК'!N1640</f>
        <v>159.86000000000001</v>
      </c>
      <c r="O1640" s="261">
        <f>'V ЦК'!O1640</f>
        <v>0</v>
      </c>
      <c r="P1640" s="261">
        <f>'V ЦК'!P1640</f>
        <v>73.73</v>
      </c>
      <c r="Q1640" s="218">
        <f t="shared" si="325"/>
        <v>3.3000000000000003</v>
      </c>
      <c r="R1640" s="387">
        <f t="shared" si="325"/>
        <v>40.119999999999997</v>
      </c>
      <c r="S1640" s="388">
        <f t="shared" si="325"/>
        <v>59.97</v>
      </c>
      <c r="T1640" s="388">
        <f t="shared" si="325"/>
        <v>211.35</v>
      </c>
      <c r="U1640" s="389">
        <f t="shared" si="325"/>
        <v>560.38</v>
      </c>
    </row>
    <row r="1641" spans="1:21" s="12" customFormat="1" x14ac:dyDescent="0.25">
      <c r="A1641" s="211" t="str">
        <f t="shared" si="326"/>
        <v>06.05.2018</v>
      </c>
      <c r="B1641" s="212">
        <f t="shared" si="326"/>
        <v>23</v>
      </c>
      <c r="C1641" s="211" t="s">
        <v>116</v>
      </c>
      <c r="D1641" s="213">
        <f t="shared" si="320"/>
        <v>867.1</v>
      </c>
      <c r="E1641" s="214">
        <f t="shared" si="321"/>
        <v>886.95</v>
      </c>
      <c r="F1641" s="214">
        <f t="shared" si="322"/>
        <v>1038.33</v>
      </c>
      <c r="G1641" s="215">
        <f t="shared" si="323"/>
        <v>1387.3600000000001</v>
      </c>
      <c r="H1641" s="216">
        <f t="shared" si="318"/>
        <v>826.98</v>
      </c>
      <c r="I1641" s="252">
        <f t="shared" si="317"/>
        <v>0</v>
      </c>
      <c r="J1641" s="252">
        <f t="shared" si="317"/>
        <v>309.43</v>
      </c>
      <c r="K1641" s="255" t="str">
        <f>'V ЦК'!K1641</f>
        <v>713,97</v>
      </c>
      <c r="L1641" s="255" t="str">
        <f>'V ЦК'!L1641</f>
        <v>0</v>
      </c>
      <c r="M1641" s="256" t="str">
        <f>'V ЦК'!M1641</f>
        <v>268,22</v>
      </c>
      <c r="N1641" s="218">
        <f>'V ЦК'!N1641</f>
        <v>109.71</v>
      </c>
      <c r="O1641" s="261">
        <f>'V ЦК'!O1641</f>
        <v>0</v>
      </c>
      <c r="P1641" s="261">
        <f>'V ЦК'!P1641</f>
        <v>41.21</v>
      </c>
      <c r="Q1641" s="218">
        <f t="shared" si="325"/>
        <v>3.3000000000000003</v>
      </c>
      <c r="R1641" s="387">
        <f t="shared" si="325"/>
        <v>40.119999999999997</v>
      </c>
      <c r="S1641" s="388">
        <f t="shared" si="325"/>
        <v>59.97</v>
      </c>
      <c r="T1641" s="388">
        <f t="shared" si="325"/>
        <v>211.35</v>
      </c>
      <c r="U1641" s="389">
        <f t="shared" si="325"/>
        <v>560.38</v>
      </c>
    </row>
    <row r="1642" spans="1:21" s="12" customFormat="1" x14ac:dyDescent="0.25">
      <c r="A1642" s="211" t="str">
        <f t="shared" si="326"/>
        <v>07.05.2018</v>
      </c>
      <c r="B1642" s="212">
        <f t="shared" si="326"/>
        <v>0</v>
      </c>
      <c r="C1642" s="211" t="s">
        <v>116</v>
      </c>
      <c r="D1642" s="213">
        <f t="shared" si="320"/>
        <v>837.92</v>
      </c>
      <c r="E1642" s="214">
        <f t="shared" si="321"/>
        <v>857.77</v>
      </c>
      <c r="F1642" s="214">
        <f t="shared" si="322"/>
        <v>1009.1499999999999</v>
      </c>
      <c r="G1642" s="215">
        <f t="shared" si="323"/>
        <v>1358.1799999999998</v>
      </c>
      <c r="H1642" s="216">
        <f t="shared" si="318"/>
        <v>797.8</v>
      </c>
      <c r="I1642" s="252">
        <f t="shared" si="317"/>
        <v>0</v>
      </c>
      <c r="J1642" s="252">
        <f t="shared" si="317"/>
        <v>115.19</v>
      </c>
      <c r="K1642" s="255" t="str">
        <f>'V ЦК'!K1642</f>
        <v>688,68</v>
      </c>
      <c r="L1642" s="255" t="str">
        <f>'V ЦК'!L1642</f>
        <v>0</v>
      </c>
      <c r="M1642" s="256" t="str">
        <f>'V ЦК'!M1642</f>
        <v>99,85</v>
      </c>
      <c r="N1642" s="218">
        <f>'V ЦК'!N1642</f>
        <v>105.82</v>
      </c>
      <c r="O1642" s="261">
        <f>'V ЦК'!O1642</f>
        <v>0</v>
      </c>
      <c r="P1642" s="261">
        <f>'V ЦК'!P1642</f>
        <v>15.34</v>
      </c>
      <c r="Q1642" s="218">
        <f t="shared" si="325"/>
        <v>3.3000000000000003</v>
      </c>
      <c r="R1642" s="387">
        <f t="shared" si="325"/>
        <v>40.119999999999997</v>
      </c>
      <c r="S1642" s="388">
        <f t="shared" si="325"/>
        <v>59.97</v>
      </c>
      <c r="T1642" s="388">
        <f t="shared" si="325"/>
        <v>211.35</v>
      </c>
      <c r="U1642" s="389">
        <f t="shared" si="325"/>
        <v>560.38</v>
      </c>
    </row>
    <row r="1643" spans="1:21" s="12" customFormat="1" x14ac:dyDescent="0.25">
      <c r="A1643" s="211" t="str">
        <f t="shared" si="326"/>
        <v>07.05.2018</v>
      </c>
      <c r="B1643" s="212">
        <f t="shared" si="326"/>
        <v>1</v>
      </c>
      <c r="C1643" s="211" t="s">
        <v>116</v>
      </c>
      <c r="D1643" s="213">
        <f t="shared" si="320"/>
        <v>880.37</v>
      </c>
      <c r="E1643" s="214">
        <f t="shared" si="321"/>
        <v>900.22</v>
      </c>
      <c r="F1643" s="214">
        <f t="shared" si="322"/>
        <v>1051.5999999999999</v>
      </c>
      <c r="G1643" s="215">
        <f t="shared" si="323"/>
        <v>1400.63</v>
      </c>
      <c r="H1643" s="216">
        <f t="shared" si="318"/>
        <v>840.25</v>
      </c>
      <c r="I1643" s="252">
        <f t="shared" si="317"/>
        <v>0</v>
      </c>
      <c r="J1643" s="252">
        <f t="shared" si="317"/>
        <v>137.91999999999999</v>
      </c>
      <c r="K1643" s="255" t="str">
        <f>'V ЦК'!K1643</f>
        <v>725,48</v>
      </c>
      <c r="L1643" s="255" t="str">
        <f>'V ЦК'!L1643</f>
        <v>0</v>
      </c>
      <c r="M1643" s="256" t="str">
        <f>'V ЦК'!M1643</f>
        <v>119,55</v>
      </c>
      <c r="N1643" s="218">
        <f>'V ЦК'!N1643</f>
        <v>111.47</v>
      </c>
      <c r="O1643" s="261">
        <f>'V ЦК'!O1643</f>
        <v>0</v>
      </c>
      <c r="P1643" s="261">
        <f>'V ЦК'!P1643</f>
        <v>18.37</v>
      </c>
      <c r="Q1643" s="218">
        <f t="shared" si="325"/>
        <v>3.3000000000000003</v>
      </c>
      <c r="R1643" s="387">
        <f t="shared" si="325"/>
        <v>40.119999999999997</v>
      </c>
      <c r="S1643" s="388">
        <f t="shared" si="325"/>
        <v>59.97</v>
      </c>
      <c r="T1643" s="388">
        <f t="shared" si="325"/>
        <v>211.35</v>
      </c>
      <c r="U1643" s="389">
        <f t="shared" si="325"/>
        <v>560.38</v>
      </c>
    </row>
    <row r="1644" spans="1:21" s="12" customFormat="1" x14ac:dyDescent="0.25">
      <c r="A1644" s="211" t="str">
        <f t="shared" si="326"/>
        <v>07.05.2018</v>
      </c>
      <c r="B1644" s="212">
        <f t="shared" si="326"/>
        <v>2</v>
      </c>
      <c r="C1644" s="211" t="s">
        <v>116</v>
      </c>
      <c r="D1644" s="213">
        <f t="shared" si="320"/>
        <v>924.81</v>
      </c>
      <c r="E1644" s="214">
        <f t="shared" si="321"/>
        <v>944.66</v>
      </c>
      <c r="F1644" s="214">
        <f t="shared" si="322"/>
        <v>1096.04</v>
      </c>
      <c r="G1644" s="215">
        <f t="shared" si="323"/>
        <v>1445.07</v>
      </c>
      <c r="H1644" s="216">
        <f t="shared" si="318"/>
        <v>884.68999999999994</v>
      </c>
      <c r="I1644" s="252">
        <f t="shared" si="317"/>
        <v>0</v>
      </c>
      <c r="J1644" s="252">
        <f t="shared" si="317"/>
        <v>320.82</v>
      </c>
      <c r="K1644" s="255" t="str">
        <f>'V ЦК'!K1644</f>
        <v>764</v>
      </c>
      <c r="L1644" s="255" t="str">
        <f>'V ЦК'!L1644</f>
        <v>0</v>
      </c>
      <c r="M1644" s="256" t="str">
        <f>'V ЦК'!M1644</f>
        <v>278,09</v>
      </c>
      <c r="N1644" s="218">
        <f>'V ЦК'!N1644</f>
        <v>117.39</v>
      </c>
      <c r="O1644" s="261">
        <f>'V ЦК'!O1644</f>
        <v>0</v>
      </c>
      <c r="P1644" s="261">
        <f>'V ЦК'!P1644</f>
        <v>42.73</v>
      </c>
      <c r="Q1644" s="218">
        <f t="shared" ref="Q1644:U1659" si="327">Q1643</f>
        <v>3.3000000000000003</v>
      </c>
      <c r="R1644" s="387">
        <f t="shared" si="327"/>
        <v>40.119999999999997</v>
      </c>
      <c r="S1644" s="388">
        <f t="shared" si="327"/>
        <v>59.97</v>
      </c>
      <c r="T1644" s="388">
        <f t="shared" si="327"/>
        <v>211.35</v>
      </c>
      <c r="U1644" s="389">
        <f t="shared" si="327"/>
        <v>560.38</v>
      </c>
    </row>
    <row r="1645" spans="1:21" s="12" customFormat="1" x14ac:dyDescent="0.25">
      <c r="A1645" s="211" t="str">
        <f t="shared" si="326"/>
        <v>07.05.2018</v>
      </c>
      <c r="B1645" s="212">
        <f t="shared" si="326"/>
        <v>3</v>
      </c>
      <c r="C1645" s="211" t="s">
        <v>116</v>
      </c>
      <c r="D1645" s="213">
        <f t="shared" si="320"/>
        <v>913.98</v>
      </c>
      <c r="E1645" s="214">
        <f t="shared" si="321"/>
        <v>933.83</v>
      </c>
      <c r="F1645" s="214">
        <f t="shared" si="322"/>
        <v>1085.21</v>
      </c>
      <c r="G1645" s="215">
        <f t="shared" si="323"/>
        <v>1434.24</v>
      </c>
      <c r="H1645" s="216">
        <f t="shared" si="318"/>
        <v>873.86</v>
      </c>
      <c r="I1645" s="252">
        <f t="shared" si="317"/>
        <v>1.2</v>
      </c>
      <c r="J1645" s="252">
        <f t="shared" si="317"/>
        <v>0</v>
      </c>
      <c r="K1645" s="255" t="str">
        <f>'V ЦК'!K1645</f>
        <v>754,61</v>
      </c>
      <c r="L1645" s="255" t="str">
        <f>'V ЦК'!L1645</f>
        <v>1,04</v>
      </c>
      <c r="M1645" s="256" t="str">
        <f>'V ЦК'!M1645</f>
        <v>0</v>
      </c>
      <c r="N1645" s="218">
        <f>'V ЦК'!N1645</f>
        <v>115.95</v>
      </c>
      <c r="O1645" s="261">
        <f>'V ЦК'!O1645</f>
        <v>0.16</v>
      </c>
      <c r="P1645" s="261">
        <f>'V ЦК'!P1645</f>
        <v>0</v>
      </c>
      <c r="Q1645" s="218">
        <f t="shared" si="327"/>
        <v>3.3000000000000003</v>
      </c>
      <c r="R1645" s="387">
        <f t="shared" si="327"/>
        <v>40.119999999999997</v>
      </c>
      <c r="S1645" s="388">
        <f t="shared" si="327"/>
        <v>59.97</v>
      </c>
      <c r="T1645" s="388">
        <f t="shared" si="327"/>
        <v>211.35</v>
      </c>
      <c r="U1645" s="389">
        <f t="shared" si="327"/>
        <v>560.38</v>
      </c>
    </row>
    <row r="1646" spans="1:21" s="12" customFormat="1" x14ac:dyDescent="0.25">
      <c r="A1646" s="211" t="str">
        <f t="shared" si="326"/>
        <v>07.05.2018</v>
      </c>
      <c r="B1646" s="212">
        <f t="shared" si="326"/>
        <v>4</v>
      </c>
      <c r="C1646" s="211" t="s">
        <v>116</v>
      </c>
      <c r="D1646" s="213">
        <f t="shared" si="320"/>
        <v>979.12</v>
      </c>
      <c r="E1646" s="214">
        <f t="shared" si="321"/>
        <v>998.97</v>
      </c>
      <c r="F1646" s="214">
        <f t="shared" si="322"/>
        <v>1150.3499999999999</v>
      </c>
      <c r="G1646" s="215">
        <f t="shared" si="323"/>
        <v>1499.38</v>
      </c>
      <c r="H1646" s="216">
        <f t="shared" si="318"/>
        <v>939</v>
      </c>
      <c r="I1646" s="252">
        <f t="shared" si="317"/>
        <v>0</v>
      </c>
      <c r="J1646" s="252">
        <f t="shared" si="317"/>
        <v>96.31</v>
      </c>
      <c r="K1646" s="255" t="str">
        <f>'V ЦК'!K1646</f>
        <v>811,07</v>
      </c>
      <c r="L1646" s="255" t="str">
        <f>'V ЦК'!L1646</f>
        <v>0</v>
      </c>
      <c r="M1646" s="256" t="str">
        <f>'V ЦК'!M1646</f>
        <v>83,48</v>
      </c>
      <c r="N1646" s="218">
        <f>'V ЦК'!N1646</f>
        <v>124.63</v>
      </c>
      <c r="O1646" s="261">
        <f>'V ЦК'!O1646</f>
        <v>0</v>
      </c>
      <c r="P1646" s="261">
        <f>'V ЦК'!P1646</f>
        <v>12.83</v>
      </c>
      <c r="Q1646" s="218">
        <f t="shared" si="327"/>
        <v>3.3000000000000003</v>
      </c>
      <c r="R1646" s="387">
        <f t="shared" si="327"/>
        <v>40.119999999999997</v>
      </c>
      <c r="S1646" s="388">
        <f t="shared" si="327"/>
        <v>59.97</v>
      </c>
      <c r="T1646" s="388">
        <f t="shared" si="327"/>
        <v>211.35</v>
      </c>
      <c r="U1646" s="389">
        <f t="shared" si="327"/>
        <v>560.38</v>
      </c>
    </row>
    <row r="1647" spans="1:21" s="12" customFormat="1" x14ac:dyDescent="0.25">
      <c r="A1647" s="211" t="str">
        <f t="shared" si="326"/>
        <v>07.05.2018</v>
      </c>
      <c r="B1647" s="212">
        <f t="shared" si="326"/>
        <v>5</v>
      </c>
      <c r="C1647" s="211" t="s">
        <v>116</v>
      </c>
      <c r="D1647" s="213">
        <f t="shared" si="320"/>
        <v>980.97</v>
      </c>
      <c r="E1647" s="214">
        <f t="shared" si="321"/>
        <v>1000.8199999999999</v>
      </c>
      <c r="F1647" s="214">
        <f t="shared" si="322"/>
        <v>1152.1999999999998</v>
      </c>
      <c r="G1647" s="215">
        <f t="shared" si="323"/>
        <v>1501.23</v>
      </c>
      <c r="H1647" s="216">
        <f t="shared" si="318"/>
        <v>940.84999999999991</v>
      </c>
      <c r="I1647" s="252">
        <f t="shared" si="317"/>
        <v>0</v>
      </c>
      <c r="J1647" s="252">
        <f t="shared" si="317"/>
        <v>19.09</v>
      </c>
      <c r="K1647" s="255" t="str">
        <f>'V ЦК'!K1647</f>
        <v>812,68</v>
      </c>
      <c r="L1647" s="255" t="str">
        <f>'V ЦК'!L1647</f>
        <v>0</v>
      </c>
      <c r="M1647" s="256" t="str">
        <f>'V ЦК'!M1647</f>
        <v>16,55</v>
      </c>
      <c r="N1647" s="218">
        <f>'V ЦК'!N1647</f>
        <v>124.87</v>
      </c>
      <c r="O1647" s="261">
        <f>'V ЦК'!O1647</f>
        <v>0</v>
      </c>
      <c r="P1647" s="261">
        <f>'V ЦК'!P1647</f>
        <v>2.54</v>
      </c>
      <c r="Q1647" s="218">
        <f t="shared" si="327"/>
        <v>3.3000000000000003</v>
      </c>
      <c r="R1647" s="387">
        <f t="shared" si="327"/>
        <v>40.119999999999997</v>
      </c>
      <c r="S1647" s="388">
        <f t="shared" si="327"/>
        <v>59.97</v>
      </c>
      <c r="T1647" s="388">
        <f t="shared" si="327"/>
        <v>211.35</v>
      </c>
      <c r="U1647" s="389">
        <f t="shared" si="327"/>
        <v>560.38</v>
      </c>
    </row>
    <row r="1648" spans="1:21" s="12" customFormat="1" x14ac:dyDescent="0.25">
      <c r="A1648" s="211" t="str">
        <f t="shared" si="326"/>
        <v>07.05.2018</v>
      </c>
      <c r="B1648" s="212">
        <f t="shared" si="326"/>
        <v>6</v>
      </c>
      <c r="C1648" s="211" t="s">
        <v>116</v>
      </c>
      <c r="D1648" s="213">
        <f t="shared" si="320"/>
        <v>985.22</v>
      </c>
      <c r="E1648" s="214">
        <f t="shared" si="321"/>
        <v>1005.07</v>
      </c>
      <c r="F1648" s="214">
        <f t="shared" si="322"/>
        <v>1156.45</v>
      </c>
      <c r="G1648" s="215">
        <f t="shared" si="323"/>
        <v>1505.48</v>
      </c>
      <c r="H1648" s="216">
        <f t="shared" si="318"/>
        <v>945.09999999999991</v>
      </c>
      <c r="I1648" s="252">
        <f t="shared" si="317"/>
        <v>119.89</v>
      </c>
      <c r="J1648" s="252">
        <f t="shared" si="317"/>
        <v>0</v>
      </c>
      <c r="K1648" s="255" t="str">
        <f>'V ЦК'!K1648</f>
        <v>816,36</v>
      </c>
      <c r="L1648" s="255" t="str">
        <f>'V ЦК'!L1648</f>
        <v>103,92</v>
      </c>
      <c r="M1648" s="256" t="str">
        <f>'V ЦК'!M1648</f>
        <v>0</v>
      </c>
      <c r="N1648" s="218">
        <f>'V ЦК'!N1648</f>
        <v>125.44</v>
      </c>
      <c r="O1648" s="261">
        <f>'V ЦК'!O1648</f>
        <v>15.97</v>
      </c>
      <c r="P1648" s="261">
        <f>'V ЦК'!P1648</f>
        <v>0</v>
      </c>
      <c r="Q1648" s="218">
        <f t="shared" si="327"/>
        <v>3.3000000000000003</v>
      </c>
      <c r="R1648" s="387">
        <f t="shared" si="327"/>
        <v>40.119999999999997</v>
      </c>
      <c r="S1648" s="388">
        <f t="shared" si="327"/>
        <v>59.97</v>
      </c>
      <c r="T1648" s="388">
        <f t="shared" si="327"/>
        <v>211.35</v>
      </c>
      <c r="U1648" s="389">
        <f t="shared" si="327"/>
        <v>560.38</v>
      </c>
    </row>
    <row r="1649" spans="1:21" s="12" customFormat="1" x14ac:dyDescent="0.25">
      <c r="A1649" s="211" t="str">
        <f t="shared" si="326"/>
        <v>07.05.2018</v>
      </c>
      <c r="B1649" s="212">
        <f t="shared" si="326"/>
        <v>7</v>
      </c>
      <c r="C1649" s="211" t="s">
        <v>116</v>
      </c>
      <c r="D1649" s="213">
        <f t="shared" si="320"/>
        <v>850.99</v>
      </c>
      <c r="E1649" s="214">
        <f t="shared" si="321"/>
        <v>870.83999999999992</v>
      </c>
      <c r="F1649" s="214">
        <f t="shared" si="322"/>
        <v>1022.22</v>
      </c>
      <c r="G1649" s="215">
        <f t="shared" si="323"/>
        <v>1371.25</v>
      </c>
      <c r="H1649" s="216">
        <f t="shared" si="318"/>
        <v>810.86999999999989</v>
      </c>
      <c r="I1649" s="252">
        <f t="shared" si="317"/>
        <v>0</v>
      </c>
      <c r="J1649" s="252">
        <f t="shared" si="317"/>
        <v>43.239999999999995</v>
      </c>
      <c r="K1649" s="255" t="str">
        <f>'V ЦК'!K1649</f>
        <v>700,01</v>
      </c>
      <c r="L1649" s="255" t="str">
        <f>'V ЦК'!L1649</f>
        <v>0</v>
      </c>
      <c r="M1649" s="256" t="str">
        <f>'V ЦК'!M1649</f>
        <v>37,48</v>
      </c>
      <c r="N1649" s="218">
        <f>'V ЦК'!N1649</f>
        <v>107.56</v>
      </c>
      <c r="O1649" s="261">
        <f>'V ЦК'!O1649</f>
        <v>0</v>
      </c>
      <c r="P1649" s="261">
        <f>'V ЦК'!P1649</f>
        <v>5.76</v>
      </c>
      <c r="Q1649" s="218">
        <f t="shared" si="327"/>
        <v>3.3000000000000003</v>
      </c>
      <c r="R1649" s="387">
        <f t="shared" si="327"/>
        <v>40.119999999999997</v>
      </c>
      <c r="S1649" s="388">
        <f t="shared" si="327"/>
        <v>59.97</v>
      </c>
      <c r="T1649" s="388">
        <f t="shared" si="327"/>
        <v>211.35</v>
      </c>
      <c r="U1649" s="389">
        <f t="shared" si="327"/>
        <v>560.38</v>
      </c>
    </row>
    <row r="1650" spans="1:21" s="12" customFormat="1" x14ac:dyDescent="0.25">
      <c r="A1650" s="211" t="str">
        <f t="shared" ref="A1650:B1665" si="328">A906</f>
        <v>07.05.2018</v>
      </c>
      <c r="B1650" s="212">
        <f t="shared" si="328"/>
        <v>8</v>
      </c>
      <c r="C1650" s="211" t="s">
        <v>116</v>
      </c>
      <c r="D1650" s="213">
        <f t="shared" si="320"/>
        <v>955.1</v>
      </c>
      <c r="E1650" s="214">
        <f t="shared" si="321"/>
        <v>974.95</v>
      </c>
      <c r="F1650" s="214">
        <f t="shared" si="322"/>
        <v>1126.33</v>
      </c>
      <c r="G1650" s="215">
        <f t="shared" si="323"/>
        <v>1475.3600000000001</v>
      </c>
      <c r="H1650" s="216">
        <f t="shared" si="318"/>
        <v>914.98</v>
      </c>
      <c r="I1650" s="252">
        <f t="shared" si="317"/>
        <v>0</v>
      </c>
      <c r="J1650" s="252">
        <f t="shared" si="317"/>
        <v>60.09</v>
      </c>
      <c r="K1650" s="255" t="str">
        <f>'V ЦК'!K1650</f>
        <v>790,25</v>
      </c>
      <c r="L1650" s="255" t="str">
        <f>'V ЦК'!L1650</f>
        <v>0</v>
      </c>
      <c r="M1650" s="256" t="str">
        <f>'V ЦК'!M1650</f>
        <v>52,09</v>
      </c>
      <c r="N1650" s="218">
        <f>'V ЦК'!N1650</f>
        <v>121.43</v>
      </c>
      <c r="O1650" s="261">
        <f>'V ЦК'!O1650</f>
        <v>0</v>
      </c>
      <c r="P1650" s="261">
        <f>'V ЦК'!P1650</f>
        <v>8</v>
      </c>
      <c r="Q1650" s="218">
        <f t="shared" si="327"/>
        <v>3.3000000000000003</v>
      </c>
      <c r="R1650" s="387">
        <f t="shared" si="327"/>
        <v>40.119999999999997</v>
      </c>
      <c r="S1650" s="388">
        <f t="shared" si="327"/>
        <v>59.97</v>
      </c>
      <c r="T1650" s="388">
        <f t="shared" si="327"/>
        <v>211.35</v>
      </c>
      <c r="U1650" s="389">
        <f t="shared" si="327"/>
        <v>560.38</v>
      </c>
    </row>
    <row r="1651" spans="1:21" s="12" customFormat="1" x14ac:dyDescent="0.25">
      <c r="A1651" s="211" t="str">
        <f t="shared" si="328"/>
        <v>07.05.2018</v>
      </c>
      <c r="B1651" s="212">
        <f t="shared" si="328"/>
        <v>9</v>
      </c>
      <c r="C1651" s="211" t="s">
        <v>116</v>
      </c>
      <c r="D1651" s="213">
        <f t="shared" si="320"/>
        <v>862.78</v>
      </c>
      <c r="E1651" s="214">
        <f t="shared" si="321"/>
        <v>882.63</v>
      </c>
      <c r="F1651" s="214">
        <f t="shared" si="322"/>
        <v>1034.01</v>
      </c>
      <c r="G1651" s="215">
        <f t="shared" si="323"/>
        <v>1383.04</v>
      </c>
      <c r="H1651" s="216">
        <f t="shared" si="318"/>
        <v>822.66</v>
      </c>
      <c r="I1651" s="252">
        <f t="shared" si="317"/>
        <v>0</v>
      </c>
      <c r="J1651" s="252">
        <f t="shared" si="317"/>
        <v>79.009999999999991</v>
      </c>
      <c r="K1651" s="255" t="str">
        <f>'V ЦК'!K1651</f>
        <v>710,23</v>
      </c>
      <c r="L1651" s="255" t="str">
        <f>'V ЦК'!L1651</f>
        <v>0</v>
      </c>
      <c r="M1651" s="256" t="str">
        <f>'V ЦК'!M1651</f>
        <v>68,49</v>
      </c>
      <c r="N1651" s="218">
        <f>'V ЦК'!N1651</f>
        <v>109.13</v>
      </c>
      <c r="O1651" s="261">
        <f>'V ЦК'!O1651</f>
        <v>0</v>
      </c>
      <c r="P1651" s="261">
        <f>'V ЦК'!P1651</f>
        <v>10.52</v>
      </c>
      <c r="Q1651" s="218">
        <f t="shared" si="327"/>
        <v>3.3000000000000003</v>
      </c>
      <c r="R1651" s="387">
        <f t="shared" si="327"/>
        <v>40.119999999999997</v>
      </c>
      <c r="S1651" s="388">
        <f t="shared" si="327"/>
        <v>59.97</v>
      </c>
      <c r="T1651" s="388">
        <f t="shared" si="327"/>
        <v>211.35</v>
      </c>
      <c r="U1651" s="389">
        <f t="shared" si="327"/>
        <v>560.38</v>
      </c>
    </row>
    <row r="1652" spans="1:21" s="12" customFormat="1" x14ac:dyDescent="0.25">
      <c r="A1652" s="211" t="str">
        <f t="shared" si="328"/>
        <v>07.05.2018</v>
      </c>
      <c r="B1652" s="212">
        <f t="shared" si="328"/>
        <v>10</v>
      </c>
      <c r="C1652" s="211" t="s">
        <v>116</v>
      </c>
      <c r="D1652" s="213">
        <f t="shared" si="320"/>
        <v>846.35</v>
      </c>
      <c r="E1652" s="214">
        <f t="shared" si="321"/>
        <v>866.2</v>
      </c>
      <c r="F1652" s="214">
        <f t="shared" si="322"/>
        <v>1017.5799999999999</v>
      </c>
      <c r="G1652" s="215">
        <f t="shared" si="323"/>
        <v>1366.6100000000001</v>
      </c>
      <c r="H1652" s="216">
        <f t="shared" si="318"/>
        <v>806.23</v>
      </c>
      <c r="I1652" s="252">
        <f t="shared" si="317"/>
        <v>0</v>
      </c>
      <c r="J1652" s="252">
        <f t="shared" si="317"/>
        <v>30.400000000000002</v>
      </c>
      <c r="K1652" s="255" t="str">
        <f>'V ЦК'!K1652</f>
        <v>695,99</v>
      </c>
      <c r="L1652" s="255" t="str">
        <f>'V ЦК'!L1652</f>
        <v>0</v>
      </c>
      <c r="M1652" s="256" t="str">
        <f>'V ЦК'!M1652</f>
        <v>26,35</v>
      </c>
      <c r="N1652" s="218">
        <f>'V ЦК'!N1652</f>
        <v>106.94</v>
      </c>
      <c r="O1652" s="261">
        <f>'V ЦК'!O1652</f>
        <v>0</v>
      </c>
      <c r="P1652" s="261">
        <f>'V ЦК'!P1652</f>
        <v>4.05</v>
      </c>
      <c r="Q1652" s="218">
        <f t="shared" si="327"/>
        <v>3.3000000000000003</v>
      </c>
      <c r="R1652" s="387">
        <f t="shared" si="327"/>
        <v>40.119999999999997</v>
      </c>
      <c r="S1652" s="388">
        <f t="shared" si="327"/>
        <v>59.97</v>
      </c>
      <c r="T1652" s="388">
        <f t="shared" si="327"/>
        <v>211.35</v>
      </c>
      <c r="U1652" s="389">
        <f t="shared" si="327"/>
        <v>560.38</v>
      </c>
    </row>
    <row r="1653" spans="1:21" s="12" customFormat="1" x14ac:dyDescent="0.25">
      <c r="A1653" s="211" t="str">
        <f t="shared" si="328"/>
        <v>07.05.2018</v>
      </c>
      <c r="B1653" s="212">
        <f t="shared" si="328"/>
        <v>11</v>
      </c>
      <c r="C1653" s="211" t="s">
        <v>116</v>
      </c>
      <c r="D1653" s="213">
        <f t="shared" si="320"/>
        <v>846.75</v>
      </c>
      <c r="E1653" s="214">
        <f t="shared" si="321"/>
        <v>866.6</v>
      </c>
      <c r="F1653" s="214">
        <f t="shared" si="322"/>
        <v>1017.98</v>
      </c>
      <c r="G1653" s="215">
        <f t="shared" si="323"/>
        <v>1367.01</v>
      </c>
      <c r="H1653" s="216">
        <f t="shared" si="318"/>
        <v>806.63</v>
      </c>
      <c r="I1653" s="252">
        <f t="shared" si="317"/>
        <v>0</v>
      </c>
      <c r="J1653" s="252">
        <f t="shared" si="317"/>
        <v>238.76000000000002</v>
      </c>
      <c r="K1653" s="255" t="str">
        <f>'V ЦК'!K1653</f>
        <v>696,33</v>
      </c>
      <c r="L1653" s="255" t="str">
        <f>'V ЦК'!L1653</f>
        <v>0</v>
      </c>
      <c r="M1653" s="256" t="str">
        <f>'V ЦК'!M1653</f>
        <v>206,96</v>
      </c>
      <c r="N1653" s="218">
        <f>'V ЦК'!N1653</f>
        <v>107</v>
      </c>
      <c r="O1653" s="261">
        <f>'V ЦК'!O1653</f>
        <v>0</v>
      </c>
      <c r="P1653" s="261">
        <f>'V ЦК'!P1653</f>
        <v>31.8</v>
      </c>
      <c r="Q1653" s="218">
        <f t="shared" si="327"/>
        <v>3.3000000000000003</v>
      </c>
      <c r="R1653" s="387">
        <f t="shared" si="327"/>
        <v>40.119999999999997</v>
      </c>
      <c r="S1653" s="388">
        <f t="shared" si="327"/>
        <v>59.97</v>
      </c>
      <c r="T1653" s="388">
        <f t="shared" si="327"/>
        <v>211.35</v>
      </c>
      <c r="U1653" s="389">
        <f t="shared" si="327"/>
        <v>560.38</v>
      </c>
    </row>
    <row r="1654" spans="1:21" s="12" customFormat="1" x14ac:dyDescent="0.25">
      <c r="A1654" s="211" t="str">
        <f t="shared" si="328"/>
        <v>07.05.2018</v>
      </c>
      <c r="B1654" s="212">
        <f t="shared" si="328"/>
        <v>12</v>
      </c>
      <c r="C1654" s="211" t="s">
        <v>116</v>
      </c>
      <c r="D1654" s="213">
        <f t="shared" si="320"/>
        <v>846.77</v>
      </c>
      <c r="E1654" s="214">
        <f t="shared" si="321"/>
        <v>866.62</v>
      </c>
      <c r="F1654" s="214">
        <f t="shared" si="322"/>
        <v>1018</v>
      </c>
      <c r="G1654" s="215">
        <f t="shared" si="323"/>
        <v>1367.03</v>
      </c>
      <c r="H1654" s="216">
        <f t="shared" si="318"/>
        <v>806.65</v>
      </c>
      <c r="I1654" s="252">
        <f t="shared" si="317"/>
        <v>0</v>
      </c>
      <c r="J1654" s="252">
        <f t="shared" si="317"/>
        <v>144.13</v>
      </c>
      <c r="K1654" s="255" t="str">
        <f>'V ЦК'!K1654</f>
        <v>696,35</v>
      </c>
      <c r="L1654" s="255" t="str">
        <f>'V ЦК'!L1654</f>
        <v>0</v>
      </c>
      <c r="M1654" s="256" t="str">
        <f>'V ЦК'!M1654</f>
        <v>124,93</v>
      </c>
      <c r="N1654" s="218">
        <f>'V ЦК'!N1654</f>
        <v>107</v>
      </c>
      <c r="O1654" s="261">
        <f>'V ЦК'!O1654</f>
        <v>0</v>
      </c>
      <c r="P1654" s="261">
        <f>'V ЦК'!P1654</f>
        <v>19.2</v>
      </c>
      <c r="Q1654" s="218">
        <f t="shared" si="327"/>
        <v>3.3000000000000003</v>
      </c>
      <c r="R1654" s="387">
        <f t="shared" si="327"/>
        <v>40.119999999999997</v>
      </c>
      <c r="S1654" s="388">
        <f t="shared" si="327"/>
        <v>59.97</v>
      </c>
      <c r="T1654" s="388">
        <f t="shared" si="327"/>
        <v>211.35</v>
      </c>
      <c r="U1654" s="389">
        <f t="shared" si="327"/>
        <v>560.38</v>
      </c>
    </row>
    <row r="1655" spans="1:21" s="12" customFormat="1" x14ac:dyDescent="0.25">
      <c r="A1655" s="211" t="str">
        <f t="shared" si="328"/>
        <v>07.05.2018</v>
      </c>
      <c r="B1655" s="212">
        <f t="shared" si="328"/>
        <v>13</v>
      </c>
      <c r="C1655" s="211" t="s">
        <v>116</v>
      </c>
      <c r="D1655" s="213">
        <f t="shared" si="320"/>
        <v>863.29</v>
      </c>
      <c r="E1655" s="214">
        <f t="shared" si="321"/>
        <v>883.14</v>
      </c>
      <c r="F1655" s="214">
        <f t="shared" si="322"/>
        <v>1034.52</v>
      </c>
      <c r="G1655" s="215">
        <f t="shared" si="323"/>
        <v>1383.55</v>
      </c>
      <c r="H1655" s="216">
        <f t="shared" si="318"/>
        <v>823.17</v>
      </c>
      <c r="I1655" s="252">
        <f t="shared" si="317"/>
        <v>0</v>
      </c>
      <c r="J1655" s="252">
        <f t="shared" si="317"/>
        <v>68</v>
      </c>
      <c r="K1655" s="255" t="str">
        <f>'V ЦК'!K1655</f>
        <v>710,67</v>
      </c>
      <c r="L1655" s="255" t="str">
        <f>'V ЦК'!L1655</f>
        <v>0</v>
      </c>
      <c r="M1655" s="256" t="str">
        <f>'V ЦК'!M1655</f>
        <v>58,94</v>
      </c>
      <c r="N1655" s="218">
        <f>'V ЦК'!N1655</f>
        <v>109.2</v>
      </c>
      <c r="O1655" s="261">
        <f>'V ЦК'!O1655</f>
        <v>0</v>
      </c>
      <c r="P1655" s="261">
        <f>'V ЦК'!P1655</f>
        <v>9.06</v>
      </c>
      <c r="Q1655" s="218">
        <f t="shared" si="327"/>
        <v>3.3000000000000003</v>
      </c>
      <c r="R1655" s="387">
        <f t="shared" si="327"/>
        <v>40.119999999999997</v>
      </c>
      <c r="S1655" s="388">
        <f t="shared" si="327"/>
        <v>59.97</v>
      </c>
      <c r="T1655" s="388">
        <f t="shared" si="327"/>
        <v>211.35</v>
      </c>
      <c r="U1655" s="389">
        <f t="shared" si="327"/>
        <v>560.38</v>
      </c>
    </row>
    <row r="1656" spans="1:21" s="12" customFormat="1" x14ac:dyDescent="0.25">
      <c r="A1656" s="211" t="str">
        <f t="shared" si="328"/>
        <v>07.05.2018</v>
      </c>
      <c r="B1656" s="212">
        <f t="shared" si="328"/>
        <v>14</v>
      </c>
      <c r="C1656" s="211" t="s">
        <v>116</v>
      </c>
      <c r="D1656" s="213">
        <f t="shared" si="320"/>
        <v>862.82999999999993</v>
      </c>
      <c r="E1656" s="214">
        <f t="shared" si="321"/>
        <v>882.68</v>
      </c>
      <c r="F1656" s="214">
        <f t="shared" si="322"/>
        <v>1034.06</v>
      </c>
      <c r="G1656" s="215">
        <f t="shared" si="323"/>
        <v>1383.09</v>
      </c>
      <c r="H1656" s="216">
        <f t="shared" si="318"/>
        <v>822.70999999999992</v>
      </c>
      <c r="I1656" s="252">
        <f t="shared" si="317"/>
        <v>0</v>
      </c>
      <c r="J1656" s="252">
        <f t="shared" si="317"/>
        <v>126.23</v>
      </c>
      <c r="K1656" s="255" t="str">
        <f>'V ЦК'!K1656</f>
        <v>710,27</v>
      </c>
      <c r="L1656" s="255" t="str">
        <f>'V ЦК'!L1656</f>
        <v>0</v>
      </c>
      <c r="M1656" s="256" t="str">
        <f>'V ЦК'!M1656</f>
        <v>109,42</v>
      </c>
      <c r="N1656" s="218">
        <f>'V ЦК'!N1656</f>
        <v>109.14</v>
      </c>
      <c r="O1656" s="261">
        <f>'V ЦК'!O1656</f>
        <v>0</v>
      </c>
      <c r="P1656" s="261">
        <f>'V ЦК'!P1656</f>
        <v>16.809999999999999</v>
      </c>
      <c r="Q1656" s="218">
        <f t="shared" si="327"/>
        <v>3.3000000000000003</v>
      </c>
      <c r="R1656" s="387">
        <f t="shared" si="327"/>
        <v>40.119999999999997</v>
      </c>
      <c r="S1656" s="388">
        <f t="shared" si="327"/>
        <v>59.97</v>
      </c>
      <c r="T1656" s="388">
        <f t="shared" si="327"/>
        <v>211.35</v>
      </c>
      <c r="U1656" s="389">
        <f t="shared" si="327"/>
        <v>560.38</v>
      </c>
    </row>
    <row r="1657" spans="1:21" s="12" customFormat="1" x14ac:dyDescent="0.25">
      <c r="A1657" s="211" t="str">
        <f t="shared" si="328"/>
        <v>07.05.2018</v>
      </c>
      <c r="B1657" s="212">
        <f t="shared" si="328"/>
        <v>15</v>
      </c>
      <c r="C1657" s="211" t="s">
        <v>116</v>
      </c>
      <c r="D1657" s="213">
        <f t="shared" si="320"/>
        <v>863.02</v>
      </c>
      <c r="E1657" s="214">
        <f t="shared" si="321"/>
        <v>882.87000000000012</v>
      </c>
      <c r="F1657" s="214">
        <f t="shared" si="322"/>
        <v>1034.25</v>
      </c>
      <c r="G1657" s="215">
        <f t="shared" si="323"/>
        <v>1383.2800000000002</v>
      </c>
      <c r="H1657" s="216">
        <f t="shared" si="318"/>
        <v>822.9</v>
      </c>
      <c r="I1657" s="252">
        <f t="shared" si="317"/>
        <v>0</v>
      </c>
      <c r="J1657" s="252">
        <f t="shared" si="317"/>
        <v>173.83</v>
      </c>
      <c r="K1657" s="255" t="str">
        <f>'V ЦК'!K1657</f>
        <v>710,44</v>
      </c>
      <c r="L1657" s="255" t="str">
        <f>'V ЦК'!L1657</f>
        <v>0</v>
      </c>
      <c r="M1657" s="256" t="str">
        <f>'V ЦК'!M1657</f>
        <v>150,68</v>
      </c>
      <c r="N1657" s="218">
        <f>'V ЦК'!N1657</f>
        <v>109.16</v>
      </c>
      <c r="O1657" s="261">
        <f>'V ЦК'!O1657</f>
        <v>0</v>
      </c>
      <c r="P1657" s="261">
        <f>'V ЦК'!P1657</f>
        <v>23.15</v>
      </c>
      <c r="Q1657" s="218">
        <f t="shared" si="327"/>
        <v>3.3000000000000003</v>
      </c>
      <c r="R1657" s="387">
        <f t="shared" si="327"/>
        <v>40.119999999999997</v>
      </c>
      <c r="S1657" s="388">
        <f t="shared" si="327"/>
        <v>59.97</v>
      </c>
      <c r="T1657" s="388">
        <f t="shared" si="327"/>
        <v>211.35</v>
      </c>
      <c r="U1657" s="389">
        <f t="shared" si="327"/>
        <v>560.38</v>
      </c>
    </row>
    <row r="1658" spans="1:21" s="12" customFormat="1" x14ac:dyDescent="0.25">
      <c r="A1658" s="211" t="str">
        <f t="shared" si="328"/>
        <v>07.05.2018</v>
      </c>
      <c r="B1658" s="212">
        <f t="shared" si="328"/>
        <v>16</v>
      </c>
      <c r="C1658" s="211" t="s">
        <v>116</v>
      </c>
      <c r="D1658" s="213">
        <f t="shared" si="320"/>
        <v>862.4</v>
      </c>
      <c r="E1658" s="214">
        <f t="shared" si="321"/>
        <v>882.25</v>
      </c>
      <c r="F1658" s="214">
        <f t="shared" si="322"/>
        <v>1033.6300000000001</v>
      </c>
      <c r="G1658" s="215">
        <f t="shared" si="323"/>
        <v>1382.6599999999999</v>
      </c>
      <c r="H1658" s="216">
        <f t="shared" si="318"/>
        <v>822.28</v>
      </c>
      <c r="I1658" s="252">
        <f t="shared" si="317"/>
        <v>0</v>
      </c>
      <c r="J1658" s="252">
        <f t="shared" si="317"/>
        <v>235.01000000000002</v>
      </c>
      <c r="K1658" s="255" t="str">
        <f>'V ЦК'!K1658</f>
        <v>709,9</v>
      </c>
      <c r="L1658" s="255" t="str">
        <f>'V ЦК'!L1658</f>
        <v>0</v>
      </c>
      <c r="M1658" s="256" t="str">
        <f>'V ЦК'!M1658</f>
        <v>203,71</v>
      </c>
      <c r="N1658" s="218">
        <f>'V ЦК'!N1658</f>
        <v>109.08</v>
      </c>
      <c r="O1658" s="261">
        <f>'V ЦК'!O1658</f>
        <v>0</v>
      </c>
      <c r="P1658" s="261">
        <f>'V ЦК'!P1658</f>
        <v>31.3</v>
      </c>
      <c r="Q1658" s="218">
        <f t="shared" si="327"/>
        <v>3.3000000000000003</v>
      </c>
      <c r="R1658" s="387">
        <f t="shared" si="327"/>
        <v>40.119999999999997</v>
      </c>
      <c r="S1658" s="388">
        <f t="shared" si="327"/>
        <v>59.97</v>
      </c>
      <c r="T1658" s="388">
        <f t="shared" si="327"/>
        <v>211.35</v>
      </c>
      <c r="U1658" s="389">
        <f t="shared" si="327"/>
        <v>560.38</v>
      </c>
    </row>
    <row r="1659" spans="1:21" s="12" customFormat="1" x14ac:dyDescent="0.25">
      <c r="A1659" s="211" t="str">
        <f t="shared" si="328"/>
        <v>07.05.2018</v>
      </c>
      <c r="B1659" s="212">
        <f t="shared" si="328"/>
        <v>17</v>
      </c>
      <c r="C1659" s="211" t="s">
        <v>116</v>
      </c>
      <c r="D1659" s="213">
        <f t="shared" si="320"/>
        <v>904.38</v>
      </c>
      <c r="E1659" s="214">
        <f t="shared" si="321"/>
        <v>924.23</v>
      </c>
      <c r="F1659" s="214">
        <f t="shared" si="322"/>
        <v>1075.6099999999999</v>
      </c>
      <c r="G1659" s="215">
        <f t="shared" si="323"/>
        <v>1424.6399999999999</v>
      </c>
      <c r="H1659" s="216">
        <f t="shared" si="318"/>
        <v>864.25999999999988</v>
      </c>
      <c r="I1659" s="252">
        <f t="shared" si="317"/>
        <v>0</v>
      </c>
      <c r="J1659" s="252">
        <f t="shared" si="317"/>
        <v>274.48</v>
      </c>
      <c r="K1659" s="255" t="str">
        <f>'V ЦК'!K1659</f>
        <v>746,29</v>
      </c>
      <c r="L1659" s="255" t="str">
        <f>'V ЦК'!L1659</f>
        <v>0</v>
      </c>
      <c r="M1659" s="256" t="str">
        <f>'V ЦК'!M1659</f>
        <v>237,92</v>
      </c>
      <c r="N1659" s="218">
        <f>'V ЦК'!N1659</f>
        <v>114.67</v>
      </c>
      <c r="O1659" s="261">
        <f>'V ЦК'!O1659</f>
        <v>0</v>
      </c>
      <c r="P1659" s="261">
        <f>'V ЦК'!P1659</f>
        <v>36.56</v>
      </c>
      <c r="Q1659" s="218">
        <f t="shared" si="327"/>
        <v>3.3000000000000003</v>
      </c>
      <c r="R1659" s="387">
        <f t="shared" si="327"/>
        <v>40.119999999999997</v>
      </c>
      <c r="S1659" s="388">
        <f t="shared" si="327"/>
        <v>59.97</v>
      </c>
      <c r="T1659" s="388">
        <f t="shared" si="327"/>
        <v>211.35</v>
      </c>
      <c r="U1659" s="389">
        <f t="shared" si="327"/>
        <v>560.38</v>
      </c>
    </row>
    <row r="1660" spans="1:21" s="12" customFormat="1" x14ac:dyDescent="0.25">
      <c r="A1660" s="211" t="str">
        <f t="shared" si="328"/>
        <v>07.05.2018</v>
      </c>
      <c r="B1660" s="212">
        <f t="shared" si="328"/>
        <v>18</v>
      </c>
      <c r="C1660" s="211" t="s">
        <v>116</v>
      </c>
      <c r="D1660" s="213">
        <f t="shared" si="320"/>
        <v>860.66</v>
      </c>
      <c r="E1660" s="214">
        <f t="shared" si="321"/>
        <v>880.51</v>
      </c>
      <c r="F1660" s="214">
        <f t="shared" si="322"/>
        <v>1031.8899999999999</v>
      </c>
      <c r="G1660" s="215">
        <f t="shared" si="323"/>
        <v>1380.92</v>
      </c>
      <c r="H1660" s="216">
        <f t="shared" si="318"/>
        <v>820.54</v>
      </c>
      <c r="I1660" s="252">
        <f t="shared" si="317"/>
        <v>0</v>
      </c>
      <c r="J1660" s="252">
        <f t="shared" si="317"/>
        <v>129.60999999999999</v>
      </c>
      <c r="K1660" s="255" t="str">
        <f>'V ЦК'!K1660</f>
        <v>708,39</v>
      </c>
      <c r="L1660" s="255" t="str">
        <f>'V ЦК'!L1660</f>
        <v>0</v>
      </c>
      <c r="M1660" s="256" t="str">
        <f>'V ЦК'!M1660</f>
        <v>112,35</v>
      </c>
      <c r="N1660" s="218">
        <f>'V ЦК'!N1660</f>
        <v>108.85</v>
      </c>
      <c r="O1660" s="261">
        <f>'V ЦК'!O1660</f>
        <v>0</v>
      </c>
      <c r="P1660" s="261">
        <f>'V ЦК'!P1660</f>
        <v>17.260000000000002</v>
      </c>
      <c r="Q1660" s="218">
        <f t="shared" ref="Q1660:U1675" si="329">Q1659</f>
        <v>3.3000000000000003</v>
      </c>
      <c r="R1660" s="387">
        <f t="shared" si="329"/>
        <v>40.119999999999997</v>
      </c>
      <c r="S1660" s="388">
        <f t="shared" si="329"/>
        <v>59.97</v>
      </c>
      <c r="T1660" s="388">
        <f t="shared" si="329"/>
        <v>211.35</v>
      </c>
      <c r="U1660" s="389">
        <f t="shared" si="329"/>
        <v>560.38</v>
      </c>
    </row>
    <row r="1661" spans="1:21" s="12" customFormat="1" x14ac:dyDescent="0.25">
      <c r="A1661" s="211" t="str">
        <f t="shared" si="328"/>
        <v>07.05.2018</v>
      </c>
      <c r="B1661" s="212">
        <f t="shared" si="328"/>
        <v>19</v>
      </c>
      <c r="C1661" s="211" t="s">
        <v>116</v>
      </c>
      <c r="D1661" s="213">
        <f t="shared" si="320"/>
        <v>961.98</v>
      </c>
      <c r="E1661" s="214">
        <f t="shared" si="321"/>
        <v>981.83</v>
      </c>
      <c r="F1661" s="214">
        <f t="shared" si="322"/>
        <v>1133.21</v>
      </c>
      <c r="G1661" s="215">
        <f t="shared" si="323"/>
        <v>1482.24</v>
      </c>
      <c r="H1661" s="216">
        <f t="shared" si="318"/>
        <v>921.86</v>
      </c>
      <c r="I1661" s="252">
        <f t="shared" si="317"/>
        <v>0</v>
      </c>
      <c r="J1661" s="252">
        <f t="shared" si="317"/>
        <v>4.1399999999999997</v>
      </c>
      <c r="K1661" s="255" t="str">
        <f>'V ЦК'!K1661</f>
        <v>796,22</v>
      </c>
      <c r="L1661" s="255" t="str">
        <f>'V ЦК'!L1661</f>
        <v>0</v>
      </c>
      <c r="M1661" s="256" t="str">
        <f>'V ЦК'!M1661</f>
        <v>3,59</v>
      </c>
      <c r="N1661" s="218">
        <f>'V ЦК'!N1661</f>
        <v>122.34</v>
      </c>
      <c r="O1661" s="261">
        <f>'V ЦК'!O1661</f>
        <v>0</v>
      </c>
      <c r="P1661" s="261">
        <f>'V ЦК'!P1661</f>
        <v>0.55000000000000004</v>
      </c>
      <c r="Q1661" s="218">
        <f t="shared" si="329"/>
        <v>3.3000000000000003</v>
      </c>
      <c r="R1661" s="387">
        <f t="shared" si="329"/>
        <v>40.119999999999997</v>
      </c>
      <c r="S1661" s="388">
        <f t="shared" si="329"/>
        <v>59.97</v>
      </c>
      <c r="T1661" s="388">
        <f t="shared" si="329"/>
        <v>211.35</v>
      </c>
      <c r="U1661" s="389">
        <f t="shared" si="329"/>
        <v>560.38</v>
      </c>
    </row>
    <row r="1662" spans="1:21" s="12" customFormat="1" x14ac:dyDescent="0.25">
      <c r="A1662" s="211" t="str">
        <f t="shared" si="328"/>
        <v>07.05.2018</v>
      </c>
      <c r="B1662" s="212">
        <f t="shared" si="328"/>
        <v>20</v>
      </c>
      <c r="C1662" s="211" t="s">
        <v>116</v>
      </c>
      <c r="D1662" s="213">
        <f t="shared" si="320"/>
        <v>869.15</v>
      </c>
      <c r="E1662" s="214">
        <f t="shared" si="321"/>
        <v>889</v>
      </c>
      <c r="F1662" s="214">
        <f t="shared" si="322"/>
        <v>1040.3800000000001</v>
      </c>
      <c r="G1662" s="215">
        <f t="shared" si="323"/>
        <v>1389.4099999999999</v>
      </c>
      <c r="H1662" s="216">
        <f t="shared" si="318"/>
        <v>829.03</v>
      </c>
      <c r="I1662" s="252">
        <f t="shared" si="317"/>
        <v>0</v>
      </c>
      <c r="J1662" s="252">
        <f t="shared" si="317"/>
        <v>153.69</v>
      </c>
      <c r="K1662" s="255" t="str">
        <f>'V ЦК'!K1662</f>
        <v>715,75</v>
      </c>
      <c r="L1662" s="255" t="str">
        <f>'V ЦК'!L1662</f>
        <v>0</v>
      </c>
      <c r="M1662" s="256" t="str">
        <f>'V ЦК'!M1662</f>
        <v>133,22</v>
      </c>
      <c r="N1662" s="218">
        <f>'V ЦК'!N1662</f>
        <v>109.98</v>
      </c>
      <c r="O1662" s="261">
        <f>'V ЦК'!O1662</f>
        <v>0</v>
      </c>
      <c r="P1662" s="261">
        <f>'V ЦК'!P1662</f>
        <v>20.47</v>
      </c>
      <c r="Q1662" s="218">
        <f t="shared" si="329"/>
        <v>3.3000000000000003</v>
      </c>
      <c r="R1662" s="387">
        <f t="shared" si="329"/>
        <v>40.119999999999997</v>
      </c>
      <c r="S1662" s="388">
        <f t="shared" si="329"/>
        <v>59.97</v>
      </c>
      <c r="T1662" s="388">
        <f t="shared" si="329"/>
        <v>211.35</v>
      </c>
      <c r="U1662" s="389">
        <f t="shared" si="329"/>
        <v>560.38</v>
      </c>
    </row>
    <row r="1663" spans="1:21" s="12" customFormat="1" x14ac:dyDescent="0.25">
      <c r="A1663" s="211" t="str">
        <f t="shared" si="328"/>
        <v>07.05.2018</v>
      </c>
      <c r="B1663" s="212">
        <f t="shared" si="328"/>
        <v>21</v>
      </c>
      <c r="C1663" s="211" t="s">
        <v>116</v>
      </c>
      <c r="D1663" s="213">
        <f t="shared" si="320"/>
        <v>869.43000000000006</v>
      </c>
      <c r="E1663" s="214">
        <f t="shared" si="321"/>
        <v>889.28</v>
      </c>
      <c r="F1663" s="214">
        <f t="shared" si="322"/>
        <v>1040.6599999999999</v>
      </c>
      <c r="G1663" s="215">
        <f t="shared" si="323"/>
        <v>1389.69</v>
      </c>
      <c r="H1663" s="216">
        <f t="shared" si="318"/>
        <v>829.31</v>
      </c>
      <c r="I1663" s="252">
        <f t="shared" si="317"/>
        <v>0</v>
      </c>
      <c r="J1663" s="252">
        <f t="shared" si="317"/>
        <v>343.56</v>
      </c>
      <c r="K1663" s="255" t="str">
        <f>'V ЦК'!K1663</f>
        <v>715,99</v>
      </c>
      <c r="L1663" s="255" t="str">
        <f>'V ЦК'!L1663</f>
        <v>0</v>
      </c>
      <c r="M1663" s="256" t="str">
        <f>'V ЦК'!M1663</f>
        <v>297,8</v>
      </c>
      <c r="N1663" s="218">
        <f>'V ЦК'!N1663</f>
        <v>110.02</v>
      </c>
      <c r="O1663" s="261">
        <f>'V ЦК'!O1663</f>
        <v>0</v>
      </c>
      <c r="P1663" s="261">
        <f>'V ЦК'!P1663</f>
        <v>45.76</v>
      </c>
      <c r="Q1663" s="218">
        <f t="shared" si="329"/>
        <v>3.3000000000000003</v>
      </c>
      <c r="R1663" s="387">
        <f t="shared" si="329"/>
        <v>40.119999999999997</v>
      </c>
      <c r="S1663" s="388">
        <f t="shared" si="329"/>
        <v>59.97</v>
      </c>
      <c r="T1663" s="388">
        <f t="shared" si="329"/>
        <v>211.35</v>
      </c>
      <c r="U1663" s="389">
        <f t="shared" si="329"/>
        <v>560.38</v>
      </c>
    </row>
    <row r="1664" spans="1:21" s="12" customFormat="1" x14ac:dyDescent="0.25">
      <c r="A1664" s="211" t="str">
        <f t="shared" si="328"/>
        <v>07.05.2018</v>
      </c>
      <c r="B1664" s="212">
        <f t="shared" si="328"/>
        <v>22</v>
      </c>
      <c r="C1664" s="211" t="s">
        <v>116</v>
      </c>
      <c r="D1664" s="213">
        <f t="shared" si="320"/>
        <v>1039.4100000000001</v>
      </c>
      <c r="E1664" s="214">
        <f t="shared" si="321"/>
        <v>1059.26</v>
      </c>
      <c r="F1664" s="214">
        <f t="shared" si="322"/>
        <v>1210.6400000000001</v>
      </c>
      <c r="G1664" s="215">
        <f t="shared" si="323"/>
        <v>1559.67</v>
      </c>
      <c r="H1664" s="216">
        <f t="shared" si="318"/>
        <v>999.29</v>
      </c>
      <c r="I1664" s="252">
        <f t="shared" si="317"/>
        <v>0</v>
      </c>
      <c r="J1664" s="252">
        <f t="shared" si="317"/>
        <v>701.86</v>
      </c>
      <c r="K1664" s="255" t="str">
        <f>'V ЦК'!K1664</f>
        <v>863,33</v>
      </c>
      <c r="L1664" s="255" t="str">
        <f>'V ЦК'!L1664</f>
        <v>0</v>
      </c>
      <c r="M1664" s="256" t="str">
        <f>'V ЦК'!M1664</f>
        <v>608,38</v>
      </c>
      <c r="N1664" s="218">
        <f>'V ЦК'!N1664</f>
        <v>132.66</v>
      </c>
      <c r="O1664" s="261">
        <f>'V ЦК'!O1664</f>
        <v>0</v>
      </c>
      <c r="P1664" s="261">
        <f>'V ЦК'!P1664</f>
        <v>93.48</v>
      </c>
      <c r="Q1664" s="218">
        <f t="shared" si="329"/>
        <v>3.3000000000000003</v>
      </c>
      <c r="R1664" s="387">
        <f t="shared" si="329"/>
        <v>40.119999999999997</v>
      </c>
      <c r="S1664" s="388">
        <f t="shared" si="329"/>
        <v>59.97</v>
      </c>
      <c r="T1664" s="388">
        <f t="shared" si="329"/>
        <v>211.35</v>
      </c>
      <c r="U1664" s="389">
        <f t="shared" si="329"/>
        <v>560.38</v>
      </c>
    </row>
    <row r="1665" spans="1:21" s="12" customFormat="1" x14ac:dyDescent="0.25">
      <c r="A1665" s="211" t="str">
        <f t="shared" si="328"/>
        <v>07.05.2018</v>
      </c>
      <c r="B1665" s="212">
        <f t="shared" si="328"/>
        <v>23</v>
      </c>
      <c r="C1665" s="211" t="s">
        <v>116</v>
      </c>
      <c r="D1665" s="213">
        <f t="shared" si="320"/>
        <v>863.69999999999993</v>
      </c>
      <c r="E1665" s="214">
        <f t="shared" si="321"/>
        <v>883.55</v>
      </c>
      <c r="F1665" s="214">
        <f t="shared" si="322"/>
        <v>1034.9299999999998</v>
      </c>
      <c r="G1665" s="215">
        <f t="shared" si="323"/>
        <v>1383.96</v>
      </c>
      <c r="H1665" s="216">
        <f t="shared" si="318"/>
        <v>823.57999999999993</v>
      </c>
      <c r="I1665" s="252">
        <f t="shared" si="317"/>
        <v>0</v>
      </c>
      <c r="J1665" s="252">
        <f t="shared" si="317"/>
        <v>494.53000000000003</v>
      </c>
      <c r="K1665" s="255" t="str">
        <f>'V ЦК'!K1665</f>
        <v>711,03</v>
      </c>
      <c r="L1665" s="255" t="str">
        <f>'V ЦК'!L1665</f>
        <v>0</v>
      </c>
      <c r="M1665" s="256" t="str">
        <f>'V ЦК'!M1665</f>
        <v>428,66</v>
      </c>
      <c r="N1665" s="218">
        <f>'V ЦК'!N1665</f>
        <v>109.25</v>
      </c>
      <c r="O1665" s="261">
        <f>'V ЦК'!O1665</f>
        <v>0</v>
      </c>
      <c r="P1665" s="261">
        <f>'V ЦК'!P1665</f>
        <v>65.87</v>
      </c>
      <c r="Q1665" s="218">
        <f t="shared" si="329"/>
        <v>3.3000000000000003</v>
      </c>
      <c r="R1665" s="387">
        <f t="shared" si="329"/>
        <v>40.119999999999997</v>
      </c>
      <c r="S1665" s="388">
        <f t="shared" si="329"/>
        <v>59.97</v>
      </c>
      <c r="T1665" s="388">
        <f t="shared" si="329"/>
        <v>211.35</v>
      </c>
      <c r="U1665" s="389">
        <f t="shared" si="329"/>
        <v>560.38</v>
      </c>
    </row>
    <row r="1666" spans="1:21" s="12" customFormat="1" x14ac:dyDescent="0.25">
      <c r="A1666" s="211" t="str">
        <f t="shared" ref="A1666:B1681" si="330">A922</f>
        <v>08.05.2018</v>
      </c>
      <c r="B1666" s="212">
        <f t="shared" si="330"/>
        <v>0</v>
      </c>
      <c r="C1666" s="211" t="s">
        <v>116</v>
      </c>
      <c r="D1666" s="213">
        <f t="shared" si="320"/>
        <v>835.81000000000006</v>
      </c>
      <c r="E1666" s="214">
        <f t="shared" si="321"/>
        <v>855.66000000000008</v>
      </c>
      <c r="F1666" s="214">
        <f t="shared" si="322"/>
        <v>1007.04</v>
      </c>
      <c r="G1666" s="215">
        <f t="shared" si="323"/>
        <v>1356.0700000000002</v>
      </c>
      <c r="H1666" s="216">
        <f t="shared" si="318"/>
        <v>795.68999999999994</v>
      </c>
      <c r="I1666" s="252">
        <f t="shared" si="317"/>
        <v>0</v>
      </c>
      <c r="J1666" s="252">
        <f t="shared" si="317"/>
        <v>484.4</v>
      </c>
      <c r="K1666" s="255" t="str">
        <f>'V ЦК'!K1666</f>
        <v>686,85</v>
      </c>
      <c r="L1666" s="255" t="str">
        <f>'V ЦК'!L1666</f>
        <v>0</v>
      </c>
      <c r="M1666" s="256" t="str">
        <f>'V ЦК'!M1666</f>
        <v>419,88</v>
      </c>
      <c r="N1666" s="218">
        <f>'V ЦК'!N1666</f>
        <v>105.54</v>
      </c>
      <c r="O1666" s="261">
        <f>'V ЦК'!O1666</f>
        <v>0</v>
      </c>
      <c r="P1666" s="261">
        <f>'V ЦК'!P1666</f>
        <v>64.52</v>
      </c>
      <c r="Q1666" s="218">
        <f t="shared" si="329"/>
        <v>3.3000000000000003</v>
      </c>
      <c r="R1666" s="387">
        <f t="shared" si="329"/>
        <v>40.119999999999997</v>
      </c>
      <c r="S1666" s="388">
        <f t="shared" si="329"/>
        <v>59.97</v>
      </c>
      <c r="T1666" s="388">
        <f t="shared" si="329"/>
        <v>211.35</v>
      </c>
      <c r="U1666" s="389">
        <f t="shared" si="329"/>
        <v>560.38</v>
      </c>
    </row>
    <row r="1667" spans="1:21" s="12" customFormat="1" x14ac:dyDescent="0.25">
      <c r="A1667" s="211" t="str">
        <f t="shared" si="330"/>
        <v>08.05.2018</v>
      </c>
      <c r="B1667" s="212">
        <f t="shared" si="330"/>
        <v>1</v>
      </c>
      <c r="C1667" s="211" t="s">
        <v>116</v>
      </c>
      <c r="D1667" s="213">
        <f t="shared" si="320"/>
        <v>877.84999999999991</v>
      </c>
      <c r="E1667" s="214">
        <f t="shared" si="321"/>
        <v>897.69999999999993</v>
      </c>
      <c r="F1667" s="214">
        <f t="shared" si="322"/>
        <v>1049.08</v>
      </c>
      <c r="G1667" s="215">
        <f t="shared" si="323"/>
        <v>1398.11</v>
      </c>
      <c r="H1667" s="216">
        <f t="shared" si="318"/>
        <v>837.7299999999999</v>
      </c>
      <c r="I1667" s="252">
        <f t="shared" si="317"/>
        <v>0</v>
      </c>
      <c r="J1667" s="252">
        <f t="shared" si="317"/>
        <v>878.81999999999994</v>
      </c>
      <c r="K1667" s="255" t="str">
        <f>'V ЦК'!K1667</f>
        <v>723,29</v>
      </c>
      <c r="L1667" s="255" t="str">
        <f>'V ЦК'!L1667</f>
        <v>0</v>
      </c>
      <c r="M1667" s="256" t="str">
        <f>'V ЦК'!M1667</f>
        <v>761,77</v>
      </c>
      <c r="N1667" s="218">
        <f>'V ЦК'!N1667</f>
        <v>111.14</v>
      </c>
      <c r="O1667" s="261">
        <f>'V ЦК'!O1667</f>
        <v>0</v>
      </c>
      <c r="P1667" s="261">
        <f>'V ЦК'!P1667</f>
        <v>117.05</v>
      </c>
      <c r="Q1667" s="218">
        <f t="shared" si="329"/>
        <v>3.3000000000000003</v>
      </c>
      <c r="R1667" s="387">
        <f t="shared" si="329"/>
        <v>40.119999999999997</v>
      </c>
      <c r="S1667" s="388">
        <f t="shared" si="329"/>
        <v>59.97</v>
      </c>
      <c r="T1667" s="388">
        <f t="shared" si="329"/>
        <v>211.35</v>
      </c>
      <c r="U1667" s="389">
        <f t="shared" si="329"/>
        <v>560.38</v>
      </c>
    </row>
    <row r="1668" spans="1:21" s="12" customFormat="1" x14ac:dyDescent="0.25">
      <c r="A1668" s="211" t="str">
        <f t="shared" si="330"/>
        <v>08.05.2018</v>
      </c>
      <c r="B1668" s="212">
        <f t="shared" si="330"/>
        <v>2</v>
      </c>
      <c r="C1668" s="211" t="s">
        <v>116</v>
      </c>
      <c r="D1668" s="213">
        <f t="shared" si="320"/>
        <v>925.28</v>
      </c>
      <c r="E1668" s="214">
        <f t="shared" si="321"/>
        <v>945.13</v>
      </c>
      <c r="F1668" s="214">
        <f t="shared" si="322"/>
        <v>1096.51</v>
      </c>
      <c r="G1668" s="215">
        <f t="shared" si="323"/>
        <v>1445.54</v>
      </c>
      <c r="H1668" s="216">
        <f t="shared" si="318"/>
        <v>885.16</v>
      </c>
      <c r="I1668" s="252">
        <f t="shared" si="317"/>
        <v>0</v>
      </c>
      <c r="J1668" s="252">
        <f t="shared" si="317"/>
        <v>804.05000000000007</v>
      </c>
      <c r="K1668" s="255" t="str">
        <f>'V ЦК'!K1668</f>
        <v>764,4</v>
      </c>
      <c r="L1668" s="255" t="str">
        <f>'V ЦК'!L1668</f>
        <v>0</v>
      </c>
      <c r="M1668" s="256" t="str">
        <f>'V ЦК'!M1668</f>
        <v>696,96</v>
      </c>
      <c r="N1668" s="218">
        <f>'V ЦК'!N1668</f>
        <v>117.46</v>
      </c>
      <c r="O1668" s="261">
        <f>'V ЦК'!O1668</f>
        <v>0</v>
      </c>
      <c r="P1668" s="261">
        <f>'V ЦК'!P1668</f>
        <v>107.09</v>
      </c>
      <c r="Q1668" s="218">
        <f t="shared" si="329"/>
        <v>3.3000000000000003</v>
      </c>
      <c r="R1668" s="387">
        <f t="shared" si="329"/>
        <v>40.119999999999997</v>
      </c>
      <c r="S1668" s="388">
        <f t="shared" si="329"/>
        <v>59.97</v>
      </c>
      <c r="T1668" s="388">
        <f t="shared" si="329"/>
        <v>211.35</v>
      </c>
      <c r="U1668" s="389">
        <f t="shared" si="329"/>
        <v>560.38</v>
      </c>
    </row>
    <row r="1669" spans="1:21" s="12" customFormat="1" x14ac:dyDescent="0.25">
      <c r="A1669" s="211" t="str">
        <f t="shared" si="330"/>
        <v>08.05.2018</v>
      </c>
      <c r="B1669" s="212">
        <f t="shared" si="330"/>
        <v>3</v>
      </c>
      <c r="C1669" s="211" t="s">
        <v>116</v>
      </c>
      <c r="D1669" s="213">
        <f t="shared" si="320"/>
        <v>924.92000000000007</v>
      </c>
      <c r="E1669" s="214">
        <f t="shared" si="321"/>
        <v>944.77</v>
      </c>
      <c r="F1669" s="214">
        <f t="shared" si="322"/>
        <v>1096.1500000000001</v>
      </c>
      <c r="G1669" s="215">
        <f t="shared" si="323"/>
        <v>1445.18</v>
      </c>
      <c r="H1669" s="216">
        <f t="shared" si="318"/>
        <v>884.8</v>
      </c>
      <c r="I1669" s="252">
        <f t="shared" si="317"/>
        <v>0</v>
      </c>
      <c r="J1669" s="252">
        <f t="shared" si="317"/>
        <v>783.22</v>
      </c>
      <c r="K1669" s="255" t="str">
        <f>'V ЦК'!K1669</f>
        <v>764,09</v>
      </c>
      <c r="L1669" s="255" t="str">
        <f>'V ЦК'!L1669</f>
        <v>0</v>
      </c>
      <c r="M1669" s="256" t="str">
        <f>'V ЦК'!M1669</f>
        <v>678,9</v>
      </c>
      <c r="N1669" s="218">
        <f>'V ЦК'!N1669</f>
        <v>117.41</v>
      </c>
      <c r="O1669" s="261">
        <f>'V ЦК'!O1669</f>
        <v>0</v>
      </c>
      <c r="P1669" s="261">
        <f>'V ЦК'!P1669</f>
        <v>104.32</v>
      </c>
      <c r="Q1669" s="218">
        <f t="shared" si="329"/>
        <v>3.3000000000000003</v>
      </c>
      <c r="R1669" s="387">
        <f t="shared" si="329"/>
        <v>40.119999999999997</v>
      </c>
      <c r="S1669" s="388">
        <f t="shared" si="329"/>
        <v>59.97</v>
      </c>
      <c r="T1669" s="388">
        <f t="shared" si="329"/>
        <v>211.35</v>
      </c>
      <c r="U1669" s="389">
        <f t="shared" si="329"/>
        <v>560.38</v>
      </c>
    </row>
    <row r="1670" spans="1:21" s="12" customFormat="1" x14ac:dyDescent="0.25">
      <c r="A1670" s="211" t="str">
        <f t="shared" si="330"/>
        <v>08.05.2018</v>
      </c>
      <c r="B1670" s="212">
        <f t="shared" si="330"/>
        <v>4</v>
      </c>
      <c r="C1670" s="211" t="s">
        <v>116</v>
      </c>
      <c r="D1670" s="213">
        <f t="shared" si="320"/>
        <v>978.57</v>
      </c>
      <c r="E1670" s="214">
        <f t="shared" si="321"/>
        <v>998.42000000000007</v>
      </c>
      <c r="F1670" s="214">
        <f t="shared" si="322"/>
        <v>1149.8</v>
      </c>
      <c r="G1670" s="215">
        <f t="shared" si="323"/>
        <v>1498.83</v>
      </c>
      <c r="H1670" s="216">
        <f t="shared" si="318"/>
        <v>938.44999999999993</v>
      </c>
      <c r="I1670" s="252">
        <f t="shared" si="317"/>
        <v>0</v>
      </c>
      <c r="J1670" s="252">
        <f t="shared" si="317"/>
        <v>791.04</v>
      </c>
      <c r="K1670" s="255" t="str">
        <f>'V ЦК'!K1670</f>
        <v>810,6</v>
      </c>
      <c r="L1670" s="255" t="str">
        <f>'V ЦК'!L1670</f>
        <v>0</v>
      </c>
      <c r="M1670" s="256" t="str">
        <f>'V ЦК'!M1670</f>
        <v>685,68</v>
      </c>
      <c r="N1670" s="218">
        <f>'V ЦК'!N1670</f>
        <v>124.55</v>
      </c>
      <c r="O1670" s="261">
        <f>'V ЦК'!O1670</f>
        <v>0</v>
      </c>
      <c r="P1670" s="261">
        <f>'V ЦК'!P1670</f>
        <v>105.36</v>
      </c>
      <c r="Q1670" s="218">
        <f t="shared" si="329"/>
        <v>3.3000000000000003</v>
      </c>
      <c r="R1670" s="387">
        <f t="shared" si="329"/>
        <v>40.119999999999997</v>
      </c>
      <c r="S1670" s="388">
        <f t="shared" si="329"/>
        <v>59.97</v>
      </c>
      <c r="T1670" s="388">
        <f t="shared" si="329"/>
        <v>211.35</v>
      </c>
      <c r="U1670" s="389">
        <f t="shared" si="329"/>
        <v>560.38</v>
      </c>
    </row>
    <row r="1671" spans="1:21" s="12" customFormat="1" x14ac:dyDescent="0.25">
      <c r="A1671" s="211" t="str">
        <f t="shared" si="330"/>
        <v>08.05.2018</v>
      </c>
      <c r="B1671" s="212">
        <f t="shared" si="330"/>
        <v>5</v>
      </c>
      <c r="C1671" s="211" t="s">
        <v>116</v>
      </c>
      <c r="D1671" s="213">
        <f t="shared" si="320"/>
        <v>979.81999999999994</v>
      </c>
      <c r="E1671" s="214">
        <f t="shared" si="321"/>
        <v>999.67</v>
      </c>
      <c r="F1671" s="214">
        <f t="shared" si="322"/>
        <v>1151.05</v>
      </c>
      <c r="G1671" s="215">
        <f t="shared" si="323"/>
        <v>1500.08</v>
      </c>
      <c r="H1671" s="216">
        <f t="shared" si="318"/>
        <v>939.69999999999993</v>
      </c>
      <c r="I1671" s="252">
        <f t="shared" si="317"/>
        <v>0</v>
      </c>
      <c r="J1671" s="252">
        <f t="shared" si="317"/>
        <v>407.64000000000004</v>
      </c>
      <c r="K1671" s="255" t="str">
        <f>'V ЦК'!K1671</f>
        <v>811,68</v>
      </c>
      <c r="L1671" s="255" t="str">
        <f>'V ЦК'!L1671</f>
        <v>0</v>
      </c>
      <c r="M1671" s="256" t="str">
        <f>'V ЦК'!M1671</f>
        <v>353,35</v>
      </c>
      <c r="N1671" s="218">
        <f>'V ЦК'!N1671</f>
        <v>124.72</v>
      </c>
      <c r="O1671" s="261">
        <f>'V ЦК'!O1671</f>
        <v>0</v>
      </c>
      <c r="P1671" s="261">
        <f>'V ЦК'!P1671</f>
        <v>54.29</v>
      </c>
      <c r="Q1671" s="218">
        <f t="shared" si="329"/>
        <v>3.3000000000000003</v>
      </c>
      <c r="R1671" s="387">
        <f t="shared" si="329"/>
        <v>40.119999999999997</v>
      </c>
      <c r="S1671" s="388">
        <f t="shared" si="329"/>
        <v>59.97</v>
      </c>
      <c r="T1671" s="388">
        <f t="shared" si="329"/>
        <v>211.35</v>
      </c>
      <c r="U1671" s="389">
        <f t="shared" si="329"/>
        <v>560.38</v>
      </c>
    </row>
    <row r="1672" spans="1:21" s="12" customFormat="1" x14ac:dyDescent="0.25">
      <c r="A1672" s="211" t="str">
        <f t="shared" si="330"/>
        <v>08.05.2018</v>
      </c>
      <c r="B1672" s="212">
        <f t="shared" si="330"/>
        <v>6</v>
      </c>
      <c r="C1672" s="211" t="s">
        <v>116</v>
      </c>
      <c r="D1672" s="213">
        <f t="shared" si="320"/>
        <v>1220.2</v>
      </c>
      <c r="E1672" s="214">
        <f t="shared" si="321"/>
        <v>1240.05</v>
      </c>
      <c r="F1672" s="214">
        <f t="shared" si="322"/>
        <v>1391.4299999999998</v>
      </c>
      <c r="G1672" s="215">
        <f t="shared" si="323"/>
        <v>1740.46</v>
      </c>
      <c r="H1672" s="216">
        <f t="shared" si="318"/>
        <v>1180.08</v>
      </c>
      <c r="I1672" s="252">
        <f t="shared" si="317"/>
        <v>213.98</v>
      </c>
      <c r="J1672" s="252">
        <f t="shared" si="317"/>
        <v>0</v>
      </c>
      <c r="K1672" s="255" t="str">
        <f>'V ЦК'!K1672</f>
        <v>1020,04</v>
      </c>
      <c r="L1672" s="255" t="str">
        <f>'V ЦК'!L1672</f>
        <v>185,48</v>
      </c>
      <c r="M1672" s="256" t="str">
        <f>'V ЦК'!M1672</f>
        <v>0</v>
      </c>
      <c r="N1672" s="218">
        <f>'V ЦК'!N1672</f>
        <v>156.74</v>
      </c>
      <c r="O1672" s="261">
        <f>'V ЦК'!O1672</f>
        <v>28.5</v>
      </c>
      <c r="P1672" s="261">
        <f>'V ЦК'!P1672</f>
        <v>0</v>
      </c>
      <c r="Q1672" s="218">
        <f t="shared" si="329"/>
        <v>3.3000000000000003</v>
      </c>
      <c r="R1672" s="387">
        <f t="shared" si="329"/>
        <v>40.119999999999997</v>
      </c>
      <c r="S1672" s="388">
        <f t="shared" si="329"/>
        <v>59.97</v>
      </c>
      <c r="T1672" s="388">
        <f t="shared" si="329"/>
        <v>211.35</v>
      </c>
      <c r="U1672" s="389">
        <f t="shared" si="329"/>
        <v>560.38</v>
      </c>
    </row>
    <row r="1673" spans="1:21" s="12" customFormat="1" x14ac:dyDescent="0.25">
      <c r="A1673" s="211" t="str">
        <f t="shared" si="330"/>
        <v>08.05.2018</v>
      </c>
      <c r="B1673" s="212">
        <f t="shared" si="330"/>
        <v>7</v>
      </c>
      <c r="C1673" s="211" t="s">
        <v>116</v>
      </c>
      <c r="D1673" s="213">
        <f t="shared" si="320"/>
        <v>911.28</v>
      </c>
      <c r="E1673" s="214">
        <f t="shared" si="321"/>
        <v>931.13</v>
      </c>
      <c r="F1673" s="214">
        <f t="shared" si="322"/>
        <v>1082.51</v>
      </c>
      <c r="G1673" s="215">
        <f t="shared" si="323"/>
        <v>1431.54</v>
      </c>
      <c r="H1673" s="216">
        <f t="shared" si="318"/>
        <v>871.16</v>
      </c>
      <c r="I1673" s="252">
        <f t="shared" si="317"/>
        <v>256.23</v>
      </c>
      <c r="J1673" s="252">
        <f t="shared" si="317"/>
        <v>0</v>
      </c>
      <c r="K1673" s="255" t="str">
        <f>'V ЦК'!K1673</f>
        <v>752,27</v>
      </c>
      <c r="L1673" s="255" t="str">
        <f>'V ЦК'!L1673</f>
        <v>222,1</v>
      </c>
      <c r="M1673" s="256" t="str">
        <f>'V ЦК'!M1673</f>
        <v>0</v>
      </c>
      <c r="N1673" s="218">
        <f>'V ЦК'!N1673</f>
        <v>115.59</v>
      </c>
      <c r="O1673" s="261">
        <f>'V ЦК'!O1673</f>
        <v>34.130000000000003</v>
      </c>
      <c r="P1673" s="261">
        <f>'V ЦК'!P1673</f>
        <v>0</v>
      </c>
      <c r="Q1673" s="218">
        <f t="shared" si="329"/>
        <v>3.3000000000000003</v>
      </c>
      <c r="R1673" s="387">
        <f t="shared" si="329"/>
        <v>40.119999999999997</v>
      </c>
      <c r="S1673" s="388">
        <f t="shared" si="329"/>
        <v>59.97</v>
      </c>
      <c r="T1673" s="388">
        <f t="shared" si="329"/>
        <v>211.35</v>
      </c>
      <c r="U1673" s="389">
        <f t="shared" si="329"/>
        <v>560.38</v>
      </c>
    </row>
    <row r="1674" spans="1:21" s="12" customFormat="1" x14ac:dyDescent="0.25">
      <c r="A1674" s="211" t="str">
        <f t="shared" si="330"/>
        <v>08.05.2018</v>
      </c>
      <c r="B1674" s="212">
        <f t="shared" si="330"/>
        <v>8</v>
      </c>
      <c r="C1674" s="211" t="s">
        <v>116</v>
      </c>
      <c r="D1674" s="213">
        <f t="shared" si="320"/>
        <v>1094.03</v>
      </c>
      <c r="E1674" s="214">
        <f t="shared" si="321"/>
        <v>1113.8799999999999</v>
      </c>
      <c r="F1674" s="214">
        <f t="shared" si="322"/>
        <v>1265.26</v>
      </c>
      <c r="G1674" s="215">
        <f t="shared" si="323"/>
        <v>1614.29</v>
      </c>
      <c r="H1674" s="216">
        <f t="shared" si="318"/>
        <v>1053.9099999999999</v>
      </c>
      <c r="I1674" s="252">
        <f t="shared" ref="I1674:J1737" si="331">O1674+L1674</f>
        <v>68.239999999999995</v>
      </c>
      <c r="J1674" s="252">
        <f t="shared" si="331"/>
        <v>0</v>
      </c>
      <c r="K1674" s="255" t="str">
        <f>'V ЦК'!K1674</f>
        <v>910,68</v>
      </c>
      <c r="L1674" s="255" t="str">
        <f>'V ЦК'!L1674</f>
        <v>59,15</v>
      </c>
      <c r="M1674" s="256" t="str">
        <f>'V ЦК'!M1674</f>
        <v>0</v>
      </c>
      <c r="N1674" s="218">
        <f>'V ЦК'!N1674</f>
        <v>139.93</v>
      </c>
      <c r="O1674" s="261">
        <f>'V ЦК'!O1674</f>
        <v>9.09</v>
      </c>
      <c r="P1674" s="261">
        <f>'V ЦК'!P1674</f>
        <v>0</v>
      </c>
      <c r="Q1674" s="218">
        <f t="shared" si="329"/>
        <v>3.3000000000000003</v>
      </c>
      <c r="R1674" s="387">
        <f t="shared" si="329"/>
        <v>40.119999999999997</v>
      </c>
      <c r="S1674" s="388">
        <f t="shared" si="329"/>
        <v>59.97</v>
      </c>
      <c r="T1674" s="388">
        <f t="shared" si="329"/>
        <v>211.35</v>
      </c>
      <c r="U1674" s="389">
        <f t="shared" si="329"/>
        <v>560.38</v>
      </c>
    </row>
    <row r="1675" spans="1:21" s="12" customFormat="1" x14ac:dyDescent="0.25">
      <c r="A1675" s="211" t="str">
        <f t="shared" si="330"/>
        <v>08.05.2018</v>
      </c>
      <c r="B1675" s="212">
        <f t="shared" si="330"/>
        <v>9</v>
      </c>
      <c r="C1675" s="211" t="s">
        <v>116</v>
      </c>
      <c r="D1675" s="213">
        <f t="shared" si="320"/>
        <v>954.43999999999994</v>
      </c>
      <c r="E1675" s="214">
        <f t="shared" si="321"/>
        <v>974.29</v>
      </c>
      <c r="F1675" s="214">
        <f t="shared" si="322"/>
        <v>1125.67</v>
      </c>
      <c r="G1675" s="215">
        <f t="shared" si="323"/>
        <v>1474.6999999999998</v>
      </c>
      <c r="H1675" s="216">
        <f t="shared" si="318"/>
        <v>914.31999999999994</v>
      </c>
      <c r="I1675" s="252">
        <f t="shared" si="331"/>
        <v>24.91</v>
      </c>
      <c r="J1675" s="252">
        <f t="shared" si="331"/>
        <v>0.01</v>
      </c>
      <c r="K1675" s="255" t="str">
        <f>'V ЦК'!K1675</f>
        <v>789,68</v>
      </c>
      <c r="L1675" s="255" t="str">
        <f>'V ЦК'!L1675</f>
        <v>21,59</v>
      </c>
      <c r="M1675" s="256" t="str">
        <f>'V ЦК'!M1675</f>
        <v>0,01</v>
      </c>
      <c r="N1675" s="218">
        <f>'V ЦК'!N1675</f>
        <v>121.34</v>
      </c>
      <c r="O1675" s="261">
        <f>'V ЦК'!O1675</f>
        <v>3.32</v>
      </c>
      <c r="P1675" s="261">
        <f>'V ЦК'!P1675</f>
        <v>0</v>
      </c>
      <c r="Q1675" s="218">
        <f t="shared" si="329"/>
        <v>3.3000000000000003</v>
      </c>
      <c r="R1675" s="387">
        <f t="shared" si="329"/>
        <v>40.119999999999997</v>
      </c>
      <c r="S1675" s="388">
        <f t="shared" si="329"/>
        <v>59.97</v>
      </c>
      <c r="T1675" s="388">
        <f t="shared" si="329"/>
        <v>211.35</v>
      </c>
      <c r="U1675" s="389">
        <f t="shared" si="329"/>
        <v>560.38</v>
      </c>
    </row>
    <row r="1676" spans="1:21" s="12" customFormat="1" x14ac:dyDescent="0.25">
      <c r="A1676" s="211" t="str">
        <f t="shared" si="330"/>
        <v>08.05.2018</v>
      </c>
      <c r="B1676" s="212">
        <f t="shared" si="330"/>
        <v>10</v>
      </c>
      <c r="C1676" s="211" t="s">
        <v>116</v>
      </c>
      <c r="D1676" s="213">
        <f t="shared" si="320"/>
        <v>862.35</v>
      </c>
      <c r="E1676" s="214">
        <f t="shared" si="321"/>
        <v>882.2</v>
      </c>
      <c r="F1676" s="214">
        <f t="shared" si="322"/>
        <v>1033.58</v>
      </c>
      <c r="G1676" s="215">
        <f t="shared" si="323"/>
        <v>1382.6100000000001</v>
      </c>
      <c r="H1676" s="216">
        <f t="shared" ref="H1676:H1739" si="332">K1676+N1676+Q1676</f>
        <v>822.23</v>
      </c>
      <c r="I1676" s="252">
        <f t="shared" si="331"/>
        <v>0</v>
      </c>
      <c r="J1676" s="252">
        <f t="shared" si="331"/>
        <v>182.59</v>
      </c>
      <c r="K1676" s="255" t="str">
        <f>'V ЦК'!K1676</f>
        <v>709,86</v>
      </c>
      <c r="L1676" s="255" t="str">
        <f>'V ЦК'!L1676</f>
        <v>0</v>
      </c>
      <c r="M1676" s="256" t="str">
        <f>'V ЦК'!M1676</f>
        <v>158,27</v>
      </c>
      <c r="N1676" s="218">
        <f>'V ЦК'!N1676</f>
        <v>109.07</v>
      </c>
      <c r="O1676" s="261">
        <f>'V ЦК'!O1676</f>
        <v>0</v>
      </c>
      <c r="P1676" s="261">
        <f>'V ЦК'!P1676</f>
        <v>24.32</v>
      </c>
      <c r="Q1676" s="218">
        <f t="shared" ref="Q1676:U1691" si="333">Q1675</f>
        <v>3.3000000000000003</v>
      </c>
      <c r="R1676" s="387">
        <f t="shared" si="333"/>
        <v>40.119999999999997</v>
      </c>
      <c r="S1676" s="388">
        <f t="shared" si="333"/>
        <v>59.97</v>
      </c>
      <c r="T1676" s="388">
        <f t="shared" si="333"/>
        <v>211.35</v>
      </c>
      <c r="U1676" s="389">
        <f t="shared" si="333"/>
        <v>560.38</v>
      </c>
    </row>
    <row r="1677" spans="1:21" s="12" customFormat="1" x14ac:dyDescent="0.25">
      <c r="A1677" s="211" t="str">
        <f t="shared" si="330"/>
        <v>08.05.2018</v>
      </c>
      <c r="B1677" s="212">
        <f t="shared" si="330"/>
        <v>11</v>
      </c>
      <c r="C1677" s="211" t="s">
        <v>116</v>
      </c>
      <c r="D1677" s="213">
        <f t="shared" si="320"/>
        <v>846.08999999999992</v>
      </c>
      <c r="E1677" s="214">
        <f t="shared" si="321"/>
        <v>865.94</v>
      </c>
      <c r="F1677" s="214">
        <f t="shared" si="322"/>
        <v>1017.3199999999999</v>
      </c>
      <c r="G1677" s="215">
        <f t="shared" si="323"/>
        <v>1366.35</v>
      </c>
      <c r="H1677" s="216">
        <f t="shared" si="332"/>
        <v>805.96999999999991</v>
      </c>
      <c r="I1677" s="252">
        <f t="shared" si="331"/>
        <v>0</v>
      </c>
      <c r="J1677" s="252">
        <f t="shared" si="331"/>
        <v>241.93</v>
      </c>
      <c r="K1677" s="255" t="str">
        <f>'V ЦК'!K1677</f>
        <v>695,76</v>
      </c>
      <c r="L1677" s="255" t="str">
        <f>'V ЦК'!L1677</f>
        <v>0</v>
      </c>
      <c r="M1677" s="256" t="str">
        <f>'V ЦК'!M1677</f>
        <v>209,71</v>
      </c>
      <c r="N1677" s="218">
        <f>'V ЦК'!N1677</f>
        <v>106.91</v>
      </c>
      <c r="O1677" s="261">
        <f>'V ЦК'!O1677</f>
        <v>0</v>
      </c>
      <c r="P1677" s="261">
        <f>'V ЦК'!P1677</f>
        <v>32.22</v>
      </c>
      <c r="Q1677" s="218">
        <f t="shared" si="333"/>
        <v>3.3000000000000003</v>
      </c>
      <c r="R1677" s="387">
        <f t="shared" si="333"/>
        <v>40.119999999999997</v>
      </c>
      <c r="S1677" s="388">
        <f t="shared" si="333"/>
        <v>59.97</v>
      </c>
      <c r="T1677" s="388">
        <f t="shared" si="333"/>
        <v>211.35</v>
      </c>
      <c r="U1677" s="389">
        <f t="shared" si="333"/>
        <v>560.38</v>
      </c>
    </row>
    <row r="1678" spans="1:21" s="12" customFormat="1" x14ac:dyDescent="0.25">
      <c r="A1678" s="211" t="str">
        <f t="shared" si="330"/>
        <v>08.05.2018</v>
      </c>
      <c r="B1678" s="212">
        <f t="shared" si="330"/>
        <v>12</v>
      </c>
      <c r="C1678" s="211" t="s">
        <v>116</v>
      </c>
      <c r="D1678" s="213">
        <f t="shared" ref="D1678:D1741" si="334">N1678+Q1678+R1678+K1678</f>
        <v>906.52</v>
      </c>
      <c r="E1678" s="214">
        <f t="shared" ref="E1678:E1741" si="335">$N1678+$Q1678+S1678+$K1678</f>
        <v>926.37</v>
      </c>
      <c r="F1678" s="214">
        <f t="shared" ref="F1678:F1741" si="336">$N1678+$Q1678+T1678+$K1678</f>
        <v>1077.75</v>
      </c>
      <c r="G1678" s="215">
        <f t="shared" ref="G1678:G1741" si="337">$N1678+$Q1678+U1678+$K1678</f>
        <v>1426.78</v>
      </c>
      <c r="H1678" s="216">
        <f t="shared" si="332"/>
        <v>866.4</v>
      </c>
      <c r="I1678" s="252">
        <f t="shared" si="331"/>
        <v>0</v>
      </c>
      <c r="J1678" s="252">
        <f t="shared" si="331"/>
        <v>247.14999999999998</v>
      </c>
      <c r="K1678" s="255" t="str">
        <f>'V ЦК'!K1678</f>
        <v>748,14</v>
      </c>
      <c r="L1678" s="255" t="str">
        <f>'V ЦК'!L1678</f>
        <v>0</v>
      </c>
      <c r="M1678" s="256" t="str">
        <f>'V ЦК'!M1678</f>
        <v>214,23</v>
      </c>
      <c r="N1678" s="218">
        <f>'V ЦК'!N1678</f>
        <v>114.96</v>
      </c>
      <c r="O1678" s="261">
        <f>'V ЦК'!O1678</f>
        <v>0</v>
      </c>
      <c r="P1678" s="261">
        <f>'V ЦК'!P1678</f>
        <v>32.92</v>
      </c>
      <c r="Q1678" s="218">
        <f t="shared" si="333"/>
        <v>3.3000000000000003</v>
      </c>
      <c r="R1678" s="387">
        <f t="shared" si="333"/>
        <v>40.119999999999997</v>
      </c>
      <c r="S1678" s="388">
        <f t="shared" si="333"/>
        <v>59.97</v>
      </c>
      <c r="T1678" s="388">
        <f t="shared" si="333"/>
        <v>211.35</v>
      </c>
      <c r="U1678" s="389">
        <f t="shared" si="333"/>
        <v>560.38</v>
      </c>
    </row>
    <row r="1679" spans="1:21" s="12" customFormat="1" x14ac:dyDescent="0.25">
      <c r="A1679" s="211" t="str">
        <f t="shared" si="330"/>
        <v>08.05.2018</v>
      </c>
      <c r="B1679" s="212">
        <f t="shared" si="330"/>
        <v>13</v>
      </c>
      <c r="C1679" s="211" t="s">
        <v>116</v>
      </c>
      <c r="D1679" s="213">
        <f t="shared" si="334"/>
        <v>906.16000000000008</v>
      </c>
      <c r="E1679" s="214">
        <f t="shared" si="335"/>
        <v>926.01</v>
      </c>
      <c r="F1679" s="214">
        <f t="shared" si="336"/>
        <v>1077.3900000000001</v>
      </c>
      <c r="G1679" s="215">
        <f t="shared" si="337"/>
        <v>1426.42</v>
      </c>
      <c r="H1679" s="216">
        <f t="shared" si="332"/>
        <v>866.04</v>
      </c>
      <c r="I1679" s="252">
        <f t="shared" si="331"/>
        <v>0</v>
      </c>
      <c r="J1679" s="252">
        <f t="shared" si="331"/>
        <v>216.93</v>
      </c>
      <c r="K1679" s="255" t="str">
        <f>'V ЦК'!K1679</f>
        <v>747,83</v>
      </c>
      <c r="L1679" s="255" t="str">
        <f>'V ЦК'!L1679</f>
        <v>0</v>
      </c>
      <c r="M1679" s="256" t="str">
        <f>'V ЦК'!M1679</f>
        <v>188,04</v>
      </c>
      <c r="N1679" s="218">
        <f>'V ЦК'!N1679</f>
        <v>114.91</v>
      </c>
      <c r="O1679" s="261">
        <f>'V ЦК'!O1679</f>
        <v>0</v>
      </c>
      <c r="P1679" s="261">
        <f>'V ЦК'!P1679</f>
        <v>28.89</v>
      </c>
      <c r="Q1679" s="218">
        <f t="shared" si="333"/>
        <v>3.3000000000000003</v>
      </c>
      <c r="R1679" s="387">
        <f t="shared" si="333"/>
        <v>40.119999999999997</v>
      </c>
      <c r="S1679" s="388">
        <f t="shared" si="333"/>
        <v>59.97</v>
      </c>
      <c r="T1679" s="388">
        <f t="shared" si="333"/>
        <v>211.35</v>
      </c>
      <c r="U1679" s="389">
        <f t="shared" si="333"/>
        <v>560.38</v>
      </c>
    </row>
    <row r="1680" spans="1:21" s="12" customFormat="1" x14ac:dyDescent="0.25">
      <c r="A1680" s="211" t="str">
        <f t="shared" si="330"/>
        <v>08.05.2018</v>
      </c>
      <c r="B1680" s="212">
        <f t="shared" si="330"/>
        <v>14</v>
      </c>
      <c r="C1680" s="211" t="s">
        <v>116</v>
      </c>
      <c r="D1680" s="213">
        <f t="shared" si="334"/>
        <v>905.8</v>
      </c>
      <c r="E1680" s="214">
        <f t="shared" si="335"/>
        <v>925.65</v>
      </c>
      <c r="F1680" s="214">
        <f t="shared" si="336"/>
        <v>1077.03</v>
      </c>
      <c r="G1680" s="215">
        <f t="shared" si="337"/>
        <v>1426.06</v>
      </c>
      <c r="H1680" s="216">
        <f t="shared" si="332"/>
        <v>865.68</v>
      </c>
      <c r="I1680" s="252">
        <f t="shared" si="331"/>
        <v>0</v>
      </c>
      <c r="J1680" s="252">
        <f t="shared" si="331"/>
        <v>232.36999999999998</v>
      </c>
      <c r="K1680" s="255" t="str">
        <f>'V ЦК'!K1680</f>
        <v>747,52</v>
      </c>
      <c r="L1680" s="255" t="str">
        <f>'V ЦК'!L1680</f>
        <v>0</v>
      </c>
      <c r="M1680" s="256" t="str">
        <f>'V ЦК'!M1680</f>
        <v>201,42</v>
      </c>
      <c r="N1680" s="218">
        <f>'V ЦК'!N1680</f>
        <v>114.86</v>
      </c>
      <c r="O1680" s="261">
        <f>'V ЦК'!O1680</f>
        <v>0</v>
      </c>
      <c r="P1680" s="261">
        <f>'V ЦК'!P1680</f>
        <v>30.95</v>
      </c>
      <c r="Q1680" s="218">
        <f t="shared" si="333"/>
        <v>3.3000000000000003</v>
      </c>
      <c r="R1680" s="387">
        <f t="shared" si="333"/>
        <v>40.119999999999997</v>
      </c>
      <c r="S1680" s="388">
        <f t="shared" si="333"/>
        <v>59.97</v>
      </c>
      <c r="T1680" s="388">
        <f t="shared" si="333"/>
        <v>211.35</v>
      </c>
      <c r="U1680" s="389">
        <f t="shared" si="333"/>
        <v>560.38</v>
      </c>
    </row>
    <row r="1681" spans="1:21" s="12" customFormat="1" x14ac:dyDescent="0.25">
      <c r="A1681" s="211" t="str">
        <f t="shared" si="330"/>
        <v>08.05.2018</v>
      </c>
      <c r="B1681" s="212">
        <f t="shared" si="330"/>
        <v>15</v>
      </c>
      <c r="C1681" s="211" t="s">
        <v>116</v>
      </c>
      <c r="D1681" s="213">
        <f t="shared" si="334"/>
        <v>905.2</v>
      </c>
      <c r="E1681" s="214">
        <f t="shared" si="335"/>
        <v>925.05</v>
      </c>
      <c r="F1681" s="214">
        <f t="shared" si="336"/>
        <v>1076.43</v>
      </c>
      <c r="G1681" s="215">
        <f t="shared" si="337"/>
        <v>1425.46</v>
      </c>
      <c r="H1681" s="216">
        <f t="shared" si="332"/>
        <v>865.07999999999993</v>
      </c>
      <c r="I1681" s="252">
        <f t="shared" si="331"/>
        <v>0</v>
      </c>
      <c r="J1681" s="252">
        <f t="shared" si="331"/>
        <v>168.84</v>
      </c>
      <c r="K1681" s="255" t="str">
        <f>'V ЦК'!K1681</f>
        <v>747</v>
      </c>
      <c r="L1681" s="255" t="str">
        <f>'V ЦК'!L1681</f>
        <v>0</v>
      </c>
      <c r="M1681" s="256" t="str">
        <f>'V ЦК'!M1681</f>
        <v>146,35</v>
      </c>
      <c r="N1681" s="218">
        <f>'V ЦК'!N1681</f>
        <v>114.78</v>
      </c>
      <c r="O1681" s="261">
        <f>'V ЦК'!O1681</f>
        <v>0</v>
      </c>
      <c r="P1681" s="261">
        <f>'V ЦК'!P1681</f>
        <v>22.49</v>
      </c>
      <c r="Q1681" s="218">
        <f t="shared" si="333"/>
        <v>3.3000000000000003</v>
      </c>
      <c r="R1681" s="387">
        <f t="shared" si="333"/>
        <v>40.119999999999997</v>
      </c>
      <c r="S1681" s="388">
        <f t="shared" si="333"/>
        <v>59.97</v>
      </c>
      <c r="T1681" s="388">
        <f t="shared" si="333"/>
        <v>211.35</v>
      </c>
      <c r="U1681" s="389">
        <f t="shared" si="333"/>
        <v>560.38</v>
      </c>
    </row>
    <row r="1682" spans="1:21" s="12" customFormat="1" x14ac:dyDescent="0.25">
      <c r="A1682" s="211" t="str">
        <f t="shared" ref="A1682:B1697" si="338">A938</f>
        <v>08.05.2018</v>
      </c>
      <c r="B1682" s="212">
        <f t="shared" si="338"/>
        <v>16</v>
      </c>
      <c r="C1682" s="211" t="s">
        <v>116</v>
      </c>
      <c r="D1682" s="213">
        <f t="shared" si="334"/>
        <v>904.31999999999994</v>
      </c>
      <c r="E1682" s="214">
        <f t="shared" si="335"/>
        <v>924.17000000000007</v>
      </c>
      <c r="F1682" s="214">
        <f t="shared" si="336"/>
        <v>1075.55</v>
      </c>
      <c r="G1682" s="215">
        <f t="shared" si="337"/>
        <v>1424.58</v>
      </c>
      <c r="H1682" s="216">
        <f t="shared" si="332"/>
        <v>864.19999999999993</v>
      </c>
      <c r="I1682" s="252">
        <f t="shared" si="331"/>
        <v>0</v>
      </c>
      <c r="J1682" s="252">
        <f t="shared" si="331"/>
        <v>98.110000000000014</v>
      </c>
      <c r="K1682" s="255" t="str">
        <f>'V ЦК'!K1682</f>
        <v>746,24</v>
      </c>
      <c r="L1682" s="255" t="str">
        <f>'V ЦК'!L1682</f>
        <v>0</v>
      </c>
      <c r="M1682" s="256" t="str">
        <f>'V ЦК'!M1682</f>
        <v>85,04</v>
      </c>
      <c r="N1682" s="218">
        <f>'V ЦК'!N1682</f>
        <v>114.66</v>
      </c>
      <c r="O1682" s="261">
        <f>'V ЦК'!O1682</f>
        <v>0</v>
      </c>
      <c r="P1682" s="261">
        <f>'V ЦК'!P1682</f>
        <v>13.07</v>
      </c>
      <c r="Q1682" s="218">
        <f t="shared" si="333"/>
        <v>3.3000000000000003</v>
      </c>
      <c r="R1682" s="387">
        <f t="shared" si="333"/>
        <v>40.119999999999997</v>
      </c>
      <c r="S1682" s="388">
        <f t="shared" si="333"/>
        <v>59.97</v>
      </c>
      <c r="T1682" s="388">
        <f t="shared" si="333"/>
        <v>211.35</v>
      </c>
      <c r="U1682" s="389">
        <f t="shared" si="333"/>
        <v>560.38</v>
      </c>
    </row>
    <row r="1683" spans="1:21" s="12" customFormat="1" x14ac:dyDescent="0.25">
      <c r="A1683" s="211" t="str">
        <f t="shared" si="338"/>
        <v>08.05.2018</v>
      </c>
      <c r="B1683" s="212">
        <f t="shared" si="338"/>
        <v>17</v>
      </c>
      <c r="C1683" s="211" t="s">
        <v>116</v>
      </c>
      <c r="D1683" s="213">
        <f t="shared" si="334"/>
        <v>902.61</v>
      </c>
      <c r="E1683" s="214">
        <f t="shared" si="335"/>
        <v>922.46</v>
      </c>
      <c r="F1683" s="214">
        <f t="shared" si="336"/>
        <v>1073.8399999999999</v>
      </c>
      <c r="G1683" s="215">
        <f t="shared" si="337"/>
        <v>1422.87</v>
      </c>
      <c r="H1683" s="216">
        <f t="shared" si="332"/>
        <v>862.49</v>
      </c>
      <c r="I1683" s="252">
        <f t="shared" si="331"/>
        <v>0</v>
      </c>
      <c r="J1683" s="252">
        <f t="shared" si="331"/>
        <v>348.27</v>
      </c>
      <c r="K1683" s="255" t="str">
        <f>'V ЦК'!K1683</f>
        <v>744,75</v>
      </c>
      <c r="L1683" s="255" t="str">
        <f>'V ЦК'!L1683</f>
        <v>0</v>
      </c>
      <c r="M1683" s="256" t="str">
        <f>'V ЦК'!M1683</f>
        <v>301,88</v>
      </c>
      <c r="N1683" s="218">
        <f>'V ЦК'!N1683</f>
        <v>114.44</v>
      </c>
      <c r="O1683" s="261">
        <f>'V ЦК'!O1683</f>
        <v>0</v>
      </c>
      <c r="P1683" s="261">
        <f>'V ЦК'!P1683</f>
        <v>46.39</v>
      </c>
      <c r="Q1683" s="218">
        <f t="shared" si="333"/>
        <v>3.3000000000000003</v>
      </c>
      <c r="R1683" s="387">
        <f t="shared" si="333"/>
        <v>40.119999999999997</v>
      </c>
      <c r="S1683" s="388">
        <f t="shared" si="333"/>
        <v>59.97</v>
      </c>
      <c r="T1683" s="388">
        <f t="shared" si="333"/>
        <v>211.35</v>
      </c>
      <c r="U1683" s="389">
        <f t="shared" si="333"/>
        <v>560.38</v>
      </c>
    </row>
    <row r="1684" spans="1:21" s="12" customFormat="1" x14ac:dyDescent="0.25">
      <c r="A1684" s="211" t="str">
        <f t="shared" si="338"/>
        <v>08.05.2018</v>
      </c>
      <c r="B1684" s="212">
        <f t="shared" si="338"/>
        <v>18</v>
      </c>
      <c r="C1684" s="211" t="s">
        <v>116</v>
      </c>
      <c r="D1684" s="213">
        <f t="shared" si="334"/>
        <v>901.96</v>
      </c>
      <c r="E1684" s="214">
        <f t="shared" si="335"/>
        <v>921.81000000000006</v>
      </c>
      <c r="F1684" s="214">
        <f t="shared" si="336"/>
        <v>1073.19</v>
      </c>
      <c r="G1684" s="215">
        <f t="shared" si="337"/>
        <v>1422.22</v>
      </c>
      <c r="H1684" s="216">
        <f t="shared" si="332"/>
        <v>861.84</v>
      </c>
      <c r="I1684" s="252">
        <f t="shared" si="331"/>
        <v>0</v>
      </c>
      <c r="J1684" s="252">
        <f t="shared" si="331"/>
        <v>81.699999999999989</v>
      </c>
      <c r="K1684" s="255" t="str">
        <f>'V ЦК'!K1684</f>
        <v>744,19</v>
      </c>
      <c r="L1684" s="255" t="str">
        <f>'V ЦК'!L1684</f>
        <v>0</v>
      </c>
      <c r="M1684" s="256" t="str">
        <f>'V ЦК'!M1684</f>
        <v>70,82</v>
      </c>
      <c r="N1684" s="218">
        <f>'V ЦК'!N1684</f>
        <v>114.35</v>
      </c>
      <c r="O1684" s="261">
        <f>'V ЦК'!O1684</f>
        <v>0</v>
      </c>
      <c r="P1684" s="261">
        <f>'V ЦК'!P1684</f>
        <v>10.88</v>
      </c>
      <c r="Q1684" s="218">
        <f t="shared" si="333"/>
        <v>3.3000000000000003</v>
      </c>
      <c r="R1684" s="387">
        <f t="shared" si="333"/>
        <v>40.119999999999997</v>
      </c>
      <c r="S1684" s="388">
        <f t="shared" si="333"/>
        <v>59.97</v>
      </c>
      <c r="T1684" s="388">
        <f t="shared" si="333"/>
        <v>211.35</v>
      </c>
      <c r="U1684" s="389">
        <f t="shared" si="333"/>
        <v>560.38</v>
      </c>
    </row>
    <row r="1685" spans="1:21" s="12" customFormat="1" x14ac:dyDescent="0.25">
      <c r="A1685" s="211" t="str">
        <f t="shared" si="338"/>
        <v>08.05.2018</v>
      </c>
      <c r="B1685" s="212">
        <f t="shared" si="338"/>
        <v>19</v>
      </c>
      <c r="C1685" s="211" t="s">
        <v>116</v>
      </c>
      <c r="D1685" s="213">
        <f t="shared" si="334"/>
        <v>954.82999999999993</v>
      </c>
      <c r="E1685" s="214">
        <f t="shared" si="335"/>
        <v>974.68</v>
      </c>
      <c r="F1685" s="214">
        <f t="shared" si="336"/>
        <v>1126.06</v>
      </c>
      <c r="G1685" s="215">
        <f t="shared" si="337"/>
        <v>1475.09</v>
      </c>
      <c r="H1685" s="216">
        <f t="shared" si="332"/>
        <v>914.70999999999992</v>
      </c>
      <c r="I1685" s="252">
        <f t="shared" si="331"/>
        <v>125.16</v>
      </c>
      <c r="J1685" s="252">
        <f t="shared" si="331"/>
        <v>0</v>
      </c>
      <c r="K1685" s="255" t="str">
        <f>'V ЦК'!K1685</f>
        <v>790,02</v>
      </c>
      <c r="L1685" s="255" t="str">
        <f>'V ЦК'!L1685</f>
        <v>108,49</v>
      </c>
      <c r="M1685" s="256" t="str">
        <f>'V ЦК'!M1685</f>
        <v>0</v>
      </c>
      <c r="N1685" s="218">
        <f>'V ЦК'!N1685</f>
        <v>121.39</v>
      </c>
      <c r="O1685" s="261">
        <f>'V ЦК'!O1685</f>
        <v>16.670000000000002</v>
      </c>
      <c r="P1685" s="261">
        <f>'V ЦК'!P1685</f>
        <v>0</v>
      </c>
      <c r="Q1685" s="218">
        <f t="shared" si="333"/>
        <v>3.3000000000000003</v>
      </c>
      <c r="R1685" s="387">
        <f t="shared" si="333"/>
        <v>40.119999999999997</v>
      </c>
      <c r="S1685" s="388">
        <f t="shared" si="333"/>
        <v>59.97</v>
      </c>
      <c r="T1685" s="388">
        <f t="shared" si="333"/>
        <v>211.35</v>
      </c>
      <c r="U1685" s="389">
        <f t="shared" si="333"/>
        <v>560.38</v>
      </c>
    </row>
    <row r="1686" spans="1:21" s="12" customFormat="1" x14ac:dyDescent="0.25">
      <c r="A1686" s="211" t="str">
        <f t="shared" si="338"/>
        <v>08.05.2018</v>
      </c>
      <c r="B1686" s="212">
        <f t="shared" si="338"/>
        <v>20</v>
      </c>
      <c r="C1686" s="211" t="s">
        <v>116</v>
      </c>
      <c r="D1686" s="213">
        <f t="shared" si="334"/>
        <v>840.25</v>
      </c>
      <c r="E1686" s="214">
        <f t="shared" si="335"/>
        <v>860.1</v>
      </c>
      <c r="F1686" s="214">
        <f t="shared" si="336"/>
        <v>1011.48</v>
      </c>
      <c r="G1686" s="215">
        <f t="shared" si="337"/>
        <v>1360.51</v>
      </c>
      <c r="H1686" s="216">
        <f t="shared" si="332"/>
        <v>800.13</v>
      </c>
      <c r="I1686" s="252">
        <f t="shared" si="331"/>
        <v>0</v>
      </c>
      <c r="J1686" s="252">
        <f t="shared" si="331"/>
        <v>21.909999999999997</v>
      </c>
      <c r="K1686" s="255" t="str">
        <f>'V ЦК'!K1686</f>
        <v>690,7</v>
      </c>
      <c r="L1686" s="255" t="str">
        <f>'V ЦК'!L1686</f>
        <v>0</v>
      </c>
      <c r="M1686" s="256" t="str">
        <f>'V ЦК'!M1686</f>
        <v>18,99</v>
      </c>
      <c r="N1686" s="218">
        <f>'V ЦК'!N1686</f>
        <v>106.13</v>
      </c>
      <c r="O1686" s="261">
        <f>'V ЦК'!O1686</f>
        <v>0</v>
      </c>
      <c r="P1686" s="261">
        <f>'V ЦК'!P1686</f>
        <v>2.92</v>
      </c>
      <c r="Q1686" s="218">
        <f t="shared" si="333"/>
        <v>3.3000000000000003</v>
      </c>
      <c r="R1686" s="387">
        <f t="shared" si="333"/>
        <v>40.119999999999997</v>
      </c>
      <c r="S1686" s="388">
        <f t="shared" si="333"/>
        <v>59.97</v>
      </c>
      <c r="T1686" s="388">
        <f t="shared" si="333"/>
        <v>211.35</v>
      </c>
      <c r="U1686" s="389">
        <f t="shared" si="333"/>
        <v>560.38</v>
      </c>
    </row>
    <row r="1687" spans="1:21" s="12" customFormat="1" x14ac:dyDescent="0.25">
      <c r="A1687" s="211" t="str">
        <f t="shared" si="338"/>
        <v>08.05.2018</v>
      </c>
      <c r="B1687" s="212">
        <f t="shared" si="338"/>
        <v>21</v>
      </c>
      <c r="C1687" s="211" t="s">
        <v>116</v>
      </c>
      <c r="D1687" s="213">
        <f t="shared" si="334"/>
        <v>864.81</v>
      </c>
      <c r="E1687" s="214">
        <f t="shared" si="335"/>
        <v>884.66000000000008</v>
      </c>
      <c r="F1687" s="214">
        <f t="shared" si="336"/>
        <v>1036.04</v>
      </c>
      <c r="G1687" s="215">
        <f t="shared" si="337"/>
        <v>1385.0700000000002</v>
      </c>
      <c r="H1687" s="216">
        <f t="shared" si="332"/>
        <v>824.68999999999994</v>
      </c>
      <c r="I1687" s="252">
        <f t="shared" si="331"/>
        <v>0</v>
      </c>
      <c r="J1687" s="252">
        <f t="shared" si="331"/>
        <v>244.02</v>
      </c>
      <c r="K1687" s="255" t="str">
        <f>'V ЦК'!K1687</f>
        <v>711,99</v>
      </c>
      <c r="L1687" s="255" t="str">
        <f>'V ЦК'!L1687</f>
        <v>0</v>
      </c>
      <c r="M1687" s="256" t="str">
        <f>'V ЦК'!M1687</f>
        <v>211,52</v>
      </c>
      <c r="N1687" s="218">
        <f>'V ЦК'!N1687</f>
        <v>109.4</v>
      </c>
      <c r="O1687" s="261">
        <f>'V ЦК'!O1687</f>
        <v>0</v>
      </c>
      <c r="P1687" s="261">
        <f>'V ЦК'!P1687</f>
        <v>32.5</v>
      </c>
      <c r="Q1687" s="218">
        <f t="shared" si="333"/>
        <v>3.3000000000000003</v>
      </c>
      <c r="R1687" s="387">
        <f t="shared" si="333"/>
        <v>40.119999999999997</v>
      </c>
      <c r="S1687" s="388">
        <f t="shared" si="333"/>
        <v>59.97</v>
      </c>
      <c r="T1687" s="388">
        <f t="shared" si="333"/>
        <v>211.35</v>
      </c>
      <c r="U1687" s="389">
        <f t="shared" si="333"/>
        <v>560.38</v>
      </c>
    </row>
    <row r="1688" spans="1:21" s="12" customFormat="1" x14ac:dyDescent="0.25">
      <c r="A1688" s="211" t="str">
        <f t="shared" si="338"/>
        <v>08.05.2018</v>
      </c>
      <c r="B1688" s="212">
        <f t="shared" si="338"/>
        <v>22</v>
      </c>
      <c r="C1688" s="211" t="s">
        <v>116</v>
      </c>
      <c r="D1688" s="213">
        <f t="shared" si="334"/>
        <v>1131.49</v>
      </c>
      <c r="E1688" s="214">
        <f t="shared" si="335"/>
        <v>1151.3399999999999</v>
      </c>
      <c r="F1688" s="214">
        <f t="shared" si="336"/>
        <v>1302.72</v>
      </c>
      <c r="G1688" s="215">
        <f t="shared" si="337"/>
        <v>1651.75</v>
      </c>
      <c r="H1688" s="216">
        <f t="shared" si="332"/>
        <v>1091.3699999999999</v>
      </c>
      <c r="I1688" s="252">
        <f t="shared" si="331"/>
        <v>0</v>
      </c>
      <c r="J1688" s="252">
        <f t="shared" si="331"/>
        <v>482.90999999999997</v>
      </c>
      <c r="K1688" s="255" t="str">
        <f>'V ЦК'!K1688</f>
        <v>943,15</v>
      </c>
      <c r="L1688" s="255" t="str">
        <f>'V ЦК'!L1688</f>
        <v>0</v>
      </c>
      <c r="M1688" s="256" t="str">
        <f>'V ЦК'!M1688</f>
        <v>418,59</v>
      </c>
      <c r="N1688" s="218">
        <f>'V ЦК'!N1688</f>
        <v>144.91999999999999</v>
      </c>
      <c r="O1688" s="261">
        <f>'V ЦК'!O1688</f>
        <v>0</v>
      </c>
      <c r="P1688" s="261">
        <f>'V ЦК'!P1688</f>
        <v>64.319999999999993</v>
      </c>
      <c r="Q1688" s="218">
        <f t="shared" si="333"/>
        <v>3.3000000000000003</v>
      </c>
      <c r="R1688" s="387">
        <f t="shared" si="333"/>
        <v>40.119999999999997</v>
      </c>
      <c r="S1688" s="388">
        <f t="shared" si="333"/>
        <v>59.97</v>
      </c>
      <c r="T1688" s="388">
        <f t="shared" si="333"/>
        <v>211.35</v>
      </c>
      <c r="U1688" s="389">
        <f t="shared" si="333"/>
        <v>560.38</v>
      </c>
    </row>
    <row r="1689" spans="1:21" s="12" customFormat="1" x14ac:dyDescent="0.25">
      <c r="A1689" s="211" t="str">
        <f t="shared" si="338"/>
        <v>08.05.2018</v>
      </c>
      <c r="B1689" s="212">
        <f t="shared" si="338"/>
        <v>23</v>
      </c>
      <c r="C1689" s="211" t="s">
        <v>116</v>
      </c>
      <c r="D1689" s="213">
        <f t="shared" si="334"/>
        <v>845.45</v>
      </c>
      <c r="E1689" s="214">
        <f t="shared" si="335"/>
        <v>865.3</v>
      </c>
      <c r="F1689" s="214">
        <f t="shared" si="336"/>
        <v>1016.6800000000001</v>
      </c>
      <c r="G1689" s="215">
        <f t="shared" si="337"/>
        <v>1365.71</v>
      </c>
      <c r="H1689" s="216">
        <f t="shared" si="332"/>
        <v>805.32999999999993</v>
      </c>
      <c r="I1689" s="252">
        <f t="shared" si="331"/>
        <v>0</v>
      </c>
      <c r="J1689" s="252">
        <f t="shared" si="331"/>
        <v>1096.8</v>
      </c>
      <c r="K1689" s="255" t="str">
        <f>'V ЦК'!K1689</f>
        <v>695,21</v>
      </c>
      <c r="L1689" s="255" t="str">
        <f>'V ЦК'!L1689</f>
        <v>0</v>
      </c>
      <c r="M1689" s="256" t="str">
        <f>'V ЦК'!M1689</f>
        <v>950,72</v>
      </c>
      <c r="N1689" s="218">
        <f>'V ЦК'!N1689</f>
        <v>106.82</v>
      </c>
      <c r="O1689" s="261">
        <f>'V ЦК'!O1689</f>
        <v>0</v>
      </c>
      <c r="P1689" s="261">
        <f>'V ЦК'!P1689</f>
        <v>146.08000000000001</v>
      </c>
      <c r="Q1689" s="218">
        <f t="shared" si="333"/>
        <v>3.3000000000000003</v>
      </c>
      <c r="R1689" s="387">
        <f t="shared" si="333"/>
        <v>40.119999999999997</v>
      </c>
      <c r="S1689" s="388">
        <f t="shared" si="333"/>
        <v>59.97</v>
      </c>
      <c r="T1689" s="388">
        <f t="shared" si="333"/>
        <v>211.35</v>
      </c>
      <c r="U1689" s="389">
        <f t="shared" si="333"/>
        <v>560.38</v>
      </c>
    </row>
    <row r="1690" spans="1:21" s="12" customFormat="1" x14ac:dyDescent="0.25">
      <c r="A1690" s="211" t="str">
        <f t="shared" si="338"/>
        <v>09.05.2018</v>
      </c>
      <c r="B1690" s="212">
        <f t="shared" si="338"/>
        <v>0</v>
      </c>
      <c r="C1690" s="211" t="s">
        <v>116</v>
      </c>
      <c r="D1690" s="213">
        <f t="shared" si="334"/>
        <v>839.67000000000007</v>
      </c>
      <c r="E1690" s="214">
        <f t="shared" si="335"/>
        <v>859.52</v>
      </c>
      <c r="F1690" s="214">
        <f t="shared" si="336"/>
        <v>1010.9000000000001</v>
      </c>
      <c r="G1690" s="215">
        <f t="shared" si="337"/>
        <v>1359.93</v>
      </c>
      <c r="H1690" s="216">
        <f t="shared" si="332"/>
        <v>799.55</v>
      </c>
      <c r="I1690" s="252">
        <f t="shared" si="331"/>
        <v>0</v>
      </c>
      <c r="J1690" s="252">
        <f t="shared" si="331"/>
        <v>67</v>
      </c>
      <c r="K1690" s="255" t="str">
        <f>'V ЦК'!K1690</f>
        <v>690,2</v>
      </c>
      <c r="L1690" s="255" t="str">
        <f>'V ЦК'!L1690</f>
        <v>0</v>
      </c>
      <c r="M1690" s="256" t="str">
        <f>'V ЦК'!M1690</f>
        <v>58,08</v>
      </c>
      <c r="N1690" s="218">
        <f>'V ЦК'!N1690</f>
        <v>106.05</v>
      </c>
      <c r="O1690" s="261">
        <f>'V ЦК'!O1690</f>
        <v>0</v>
      </c>
      <c r="P1690" s="261">
        <f>'V ЦК'!P1690</f>
        <v>8.92</v>
      </c>
      <c r="Q1690" s="218">
        <f t="shared" si="333"/>
        <v>3.3000000000000003</v>
      </c>
      <c r="R1690" s="387">
        <f t="shared" si="333"/>
        <v>40.119999999999997</v>
      </c>
      <c r="S1690" s="388">
        <f t="shared" si="333"/>
        <v>59.97</v>
      </c>
      <c r="T1690" s="388">
        <f t="shared" si="333"/>
        <v>211.35</v>
      </c>
      <c r="U1690" s="389">
        <f t="shared" si="333"/>
        <v>560.38</v>
      </c>
    </row>
    <row r="1691" spans="1:21" s="12" customFormat="1" x14ac:dyDescent="0.25">
      <c r="A1691" s="211" t="str">
        <f t="shared" si="338"/>
        <v>09.05.2018</v>
      </c>
      <c r="B1691" s="212">
        <f t="shared" si="338"/>
        <v>1</v>
      </c>
      <c r="C1691" s="211" t="s">
        <v>116</v>
      </c>
      <c r="D1691" s="213">
        <f t="shared" si="334"/>
        <v>883.57999999999993</v>
      </c>
      <c r="E1691" s="214">
        <f t="shared" si="335"/>
        <v>903.43000000000006</v>
      </c>
      <c r="F1691" s="214">
        <f t="shared" si="336"/>
        <v>1054.81</v>
      </c>
      <c r="G1691" s="215">
        <f t="shared" si="337"/>
        <v>1403.8400000000001</v>
      </c>
      <c r="H1691" s="216">
        <f t="shared" si="332"/>
        <v>843.45999999999992</v>
      </c>
      <c r="I1691" s="252">
        <f t="shared" si="331"/>
        <v>0</v>
      </c>
      <c r="J1691" s="252">
        <f t="shared" si="331"/>
        <v>67.48</v>
      </c>
      <c r="K1691" s="255" t="str">
        <f>'V ЦК'!K1691</f>
        <v>728,26</v>
      </c>
      <c r="L1691" s="255" t="str">
        <f>'V ЦК'!L1691</f>
        <v>0</v>
      </c>
      <c r="M1691" s="256" t="str">
        <f>'V ЦК'!M1691</f>
        <v>58,49</v>
      </c>
      <c r="N1691" s="218">
        <f>'V ЦК'!N1691</f>
        <v>111.9</v>
      </c>
      <c r="O1691" s="261">
        <f>'V ЦК'!O1691</f>
        <v>0</v>
      </c>
      <c r="P1691" s="261">
        <f>'V ЦК'!P1691</f>
        <v>8.99</v>
      </c>
      <c r="Q1691" s="218">
        <f t="shared" si="333"/>
        <v>3.3000000000000003</v>
      </c>
      <c r="R1691" s="387">
        <f t="shared" si="333"/>
        <v>40.119999999999997</v>
      </c>
      <c r="S1691" s="388">
        <f t="shared" si="333"/>
        <v>59.97</v>
      </c>
      <c r="T1691" s="388">
        <f t="shared" si="333"/>
        <v>211.35</v>
      </c>
      <c r="U1691" s="389">
        <f t="shared" si="333"/>
        <v>560.38</v>
      </c>
    </row>
    <row r="1692" spans="1:21" s="12" customFormat="1" x14ac:dyDescent="0.25">
      <c r="A1692" s="211" t="str">
        <f t="shared" si="338"/>
        <v>09.05.2018</v>
      </c>
      <c r="B1692" s="212">
        <f t="shared" si="338"/>
        <v>2</v>
      </c>
      <c r="C1692" s="211" t="s">
        <v>116</v>
      </c>
      <c r="D1692" s="213">
        <f t="shared" si="334"/>
        <v>930.17</v>
      </c>
      <c r="E1692" s="214">
        <f t="shared" si="335"/>
        <v>950.02</v>
      </c>
      <c r="F1692" s="214">
        <f t="shared" si="336"/>
        <v>1101.4000000000001</v>
      </c>
      <c r="G1692" s="215">
        <f t="shared" si="337"/>
        <v>1450.4299999999998</v>
      </c>
      <c r="H1692" s="216">
        <f t="shared" si="332"/>
        <v>890.05</v>
      </c>
      <c r="I1692" s="252">
        <f t="shared" si="331"/>
        <v>0</v>
      </c>
      <c r="J1692" s="252">
        <f t="shared" si="331"/>
        <v>177.45999999999998</v>
      </c>
      <c r="K1692" s="255" t="str">
        <f>'V ЦК'!K1692</f>
        <v>768,64</v>
      </c>
      <c r="L1692" s="255" t="str">
        <f>'V ЦК'!L1692</f>
        <v>0</v>
      </c>
      <c r="M1692" s="256" t="str">
        <f>'V ЦК'!M1692</f>
        <v>153,82</v>
      </c>
      <c r="N1692" s="218">
        <f>'V ЦК'!N1692</f>
        <v>118.11</v>
      </c>
      <c r="O1692" s="261">
        <f>'V ЦК'!O1692</f>
        <v>0</v>
      </c>
      <c r="P1692" s="261">
        <f>'V ЦК'!P1692</f>
        <v>23.64</v>
      </c>
      <c r="Q1692" s="218">
        <f t="shared" ref="Q1692:U1707" si="339">Q1691</f>
        <v>3.3000000000000003</v>
      </c>
      <c r="R1692" s="387">
        <f t="shared" si="339"/>
        <v>40.119999999999997</v>
      </c>
      <c r="S1692" s="388">
        <f t="shared" si="339"/>
        <v>59.97</v>
      </c>
      <c r="T1692" s="388">
        <f t="shared" si="339"/>
        <v>211.35</v>
      </c>
      <c r="U1692" s="389">
        <f t="shared" si="339"/>
        <v>560.38</v>
      </c>
    </row>
    <row r="1693" spans="1:21" s="12" customFormat="1" x14ac:dyDescent="0.25">
      <c r="A1693" s="211" t="str">
        <f t="shared" si="338"/>
        <v>09.05.2018</v>
      </c>
      <c r="B1693" s="212">
        <f t="shared" si="338"/>
        <v>3</v>
      </c>
      <c r="C1693" s="211" t="s">
        <v>116</v>
      </c>
      <c r="D1693" s="213">
        <f t="shared" si="334"/>
        <v>960.56999999999994</v>
      </c>
      <c r="E1693" s="214">
        <f t="shared" si="335"/>
        <v>980.42000000000007</v>
      </c>
      <c r="F1693" s="214">
        <f t="shared" si="336"/>
        <v>1131.8</v>
      </c>
      <c r="G1693" s="215">
        <f t="shared" si="337"/>
        <v>1480.83</v>
      </c>
      <c r="H1693" s="216">
        <f t="shared" si="332"/>
        <v>920.44999999999993</v>
      </c>
      <c r="I1693" s="252">
        <f t="shared" si="331"/>
        <v>0</v>
      </c>
      <c r="J1693" s="252">
        <f t="shared" si="331"/>
        <v>17.059999999999999</v>
      </c>
      <c r="K1693" s="255" t="str">
        <f>'V ЦК'!K1693</f>
        <v>794,99</v>
      </c>
      <c r="L1693" s="255" t="str">
        <f>'V ЦК'!L1693</f>
        <v>0</v>
      </c>
      <c r="M1693" s="256" t="str">
        <f>'V ЦК'!M1693</f>
        <v>14,79</v>
      </c>
      <c r="N1693" s="218">
        <f>'V ЦК'!N1693</f>
        <v>122.16</v>
      </c>
      <c r="O1693" s="261">
        <f>'V ЦК'!O1693</f>
        <v>0</v>
      </c>
      <c r="P1693" s="261">
        <f>'V ЦК'!P1693</f>
        <v>2.27</v>
      </c>
      <c r="Q1693" s="218">
        <f t="shared" si="339"/>
        <v>3.3000000000000003</v>
      </c>
      <c r="R1693" s="387">
        <f t="shared" si="339"/>
        <v>40.119999999999997</v>
      </c>
      <c r="S1693" s="388">
        <f t="shared" si="339"/>
        <v>59.97</v>
      </c>
      <c r="T1693" s="388">
        <f t="shared" si="339"/>
        <v>211.35</v>
      </c>
      <c r="U1693" s="389">
        <f t="shared" si="339"/>
        <v>560.38</v>
      </c>
    </row>
    <row r="1694" spans="1:21" s="12" customFormat="1" x14ac:dyDescent="0.25">
      <c r="A1694" s="211" t="str">
        <f t="shared" si="338"/>
        <v>09.05.2018</v>
      </c>
      <c r="B1694" s="212">
        <f t="shared" si="338"/>
        <v>4</v>
      </c>
      <c r="C1694" s="211" t="s">
        <v>116</v>
      </c>
      <c r="D1694" s="213">
        <f t="shared" si="334"/>
        <v>982.68999999999994</v>
      </c>
      <c r="E1694" s="214">
        <f t="shared" si="335"/>
        <v>1002.54</v>
      </c>
      <c r="F1694" s="214">
        <f t="shared" si="336"/>
        <v>1153.92</v>
      </c>
      <c r="G1694" s="215">
        <f t="shared" si="337"/>
        <v>1502.9499999999998</v>
      </c>
      <c r="H1694" s="216">
        <f t="shared" si="332"/>
        <v>942.56999999999994</v>
      </c>
      <c r="I1694" s="252">
        <f t="shared" si="331"/>
        <v>0</v>
      </c>
      <c r="J1694" s="252">
        <f t="shared" si="331"/>
        <v>185.81</v>
      </c>
      <c r="K1694" s="255" t="str">
        <f>'V ЦК'!K1694</f>
        <v>814,17</v>
      </c>
      <c r="L1694" s="255" t="str">
        <f>'V ЦК'!L1694</f>
        <v>0</v>
      </c>
      <c r="M1694" s="256" t="str">
        <f>'V ЦК'!M1694</f>
        <v>161,06</v>
      </c>
      <c r="N1694" s="218">
        <f>'V ЦК'!N1694</f>
        <v>125.1</v>
      </c>
      <c r="O1694" s="261">
        <f>'V ЦК'!O1694</f>
        <v>0</v>
      </c>
      <c r="P1694" s="261">
        <f>'V ЦК'!P1694</f>
        <v>24.75</v>
      </c>
      <c r="Q1694" s="218">
        <f t="shared" si="339"/>
        <v>3.3000000000000003</v>
      </c>
      <c r="R1694" s="387">
        <f t="shared" si="339"/>
        <v>40.119999999999997</v>
      </c>
      <c r="S1694" s="388">
        <f t="shared" si="339"/>
        <v>59.97</v>
      </c>
      <c r="T1694" s="388">
        <f t="shared" si="339"/>
        <v>211.35</v>
      </c>
      <c r="U1694" s="389">
        <f t="shared" si="339"/>
        <v>560.38</v>
      </c>
    </row>
    <row r="1695" spans="1:21" s="12" customFormat="1" x14ac:dyDescent="0.25">
      <c r="A1695" s="211" t="str">
        <f t="shared" si="338"/>
        <v>09.05.2018</v>
      </c>
      <c r="B1695" s="212">
        <f t="shared" si="338"/>
        <v>5</v>
      </c>
      <c r="C1695" s="211" t="s">
        <v>116</v>
      </c>
      <c r="D1695" s="213">
        <f t="shared" si="334"/>
        <v>983.95</v>
      </c>
      <c r="E1695" s="214">
        <f t="shared" si="335"/>
        <v>1003.8</v>
      </c>
      <c r="F1695" s="214">
        <f t="shared" si="336"/>
        <v>1155.1799999999998</v>
      </c>
      <c r="G1695" s="215">
        <f t="shared" si="337"/>
        <v>1504.21</v>
      </c>
      <c r="H1695" s="216">
        <f t="shared" si="332"/>
        <v>943.82999999999993</v>
      </c>
      <c r="I1695" s="252">
        <f t="shared" si="331"/>
        <v>137.26</v>
      </c>
      <c r="J1695" s="252">
        <f t="shared" si="331"/>
        <v>0</v>
      </c>
      <c r="K1695" s="255" t="str">
        <f>'V ЦК'!K1695</f>
        <v>815,26</v>
      </c>
      <c r="L1695" s="255" t="str">
        <f>'V ЦК'!L1695</f>
        <v>118,98</v>
      </c>
      <c r="M1695" s="256" t="str">
        <f>'V ЦК'!M1695</f>
        <v>0</v>
      </c>
      <c r="N1695" s="218">
        <f>'V ЦК'!N1695</f>
        <v>125.27</v>
      </c>
      <c r="O1695" s="261">
        <f>'V ЦК'!O1695</f>
        <v>18.28</v>
      </c>
      <c r="P1695" s="261">
        <f>'V ЦК'!P1695</f>
        <v>0</v>
      </c>
      <c r="Q1695" s="218">
        <f t="shared" si="339"/>
        <v>3.3000000000000003</v>
      </c>
      <c r="R1695" s="387">
        <f t="shared" si="339"/>
        <v>40.119999999999997</v>
      </c>
      <c r="S1695" s="388">
        <f t="shared" si="339"/>
        <v>59.97</v>
      </c>
      <c r="T1695" s="388">
        <f t="shared" si="339"/>
        <v>211.35</v>
      </c>
      <c r="U1695" s="389">
        <f t="shared" si="339"/>
        <v>560.38</v>
      </c>
    </row>
    <row r="1696" spans="1:21" s="12" customFormat="1" x14ac:dyDescent="0.25">
      <c r="A1696" s="211" t="str">
        <f t="shared" si="338"/>
        <v>09.05.2018</v>
      </c>
      <c r="B1696" s="212">
        <f t="shared" si="338"/>
        <v>6</v>
      </c>
      <c r="C1696" s="211" t="s">
        <v>116</v>
      </c>
      <c r="D1696" s="213">
        <f t="shared" si="334"/>
        <v>992.31</v>
      </c>
      <c r="E1696" s="214">
        <f t="shared" si="335"/>
        <v>1012.16</v>
      </c>
      <c r="F1696" s="214">
        <f t="shared" si="336"/>
        <v>1163.54</v>
      </c>
      <c r="G1696" s="215">
        <f t="shared" si="337"/>
        <v>1512.57</v>
      </c>
      <c r="H1696" s="216">
        <f t="shared" si="332"/>
        <v>952.18999999999994</v>
      </c>
      <c r="I1696" s="252">
        <f t="shared" si="331"/>
        <v>111.94</v>
      </c>
      <c r="J1696" s="252">
        <f t="shared" si="331"/>
        <v>0</v>
      </c>
      <c r="K1696" s="255" t="str">
        <f>'V ЦК'!K1696</f>
        <v>822,51</v>
      </c>
      <c r="L1696" s="255" t="str">
        <f>'V ЦК'!L1696</f>
        <v>97,03</v>
      </c>
      <c r="M1696" s="256" t="str">
        <f>'V ЦК'!M1696</f>
        <v>0</v>
      </c>
      <c r="N1696" s="218">
        <f>'V ЦК'!N1696</f>
        <v>126.38</v>
      </c>
      <c r="O1696" s="261">
        <f>'V ЦК'!O1696</f>
        <v>14.91</v>
      </c>
      <c r="P1696" s="261">
        <f>'V ЦК'!P1696</f>
        <v>0</v>
      </c>
      <c r="Q1696" s="218">
        <f t="shared" si="339"/>
        <v>3.3000000000000003</v>
      </c>
      <c r="R1696" s="387">
        <f t="shared" si="339"/>
        <v>40.119999999999997</v>
      </c>
      <c r="S1696" s="388">
        <f t="shared" si="339"/>
        <v>59.97</v>
      </c>
      <c r="T1696" s="388">
        <f t="shared" si="339"/>
        <v>211.35</v>
      </c>
      <c r="U1696" s="389">
        <f t="shared" si="339"/>
        <v>560.38</v>
      </c>
    </row>
    <row r="1697" spans="1:21" s="12" customFormat="1" x14ac:dyDescent="0.25">
      <c r="A1697" s="211" t="str">
        <f t="shared" si="338"/>
        <v>09.05.2018</v>
      </c>
      <c r="B1697" s="212">
        <f t="shared" si="338"/>
        <v>7</v>
      </c>
      <c r="C1697" s="211" t="s">
        <v>116</v>
      </c>
      <c r="D1697" s="213">
        <f t="shared" si="334"/>
        <v>876.35</v>
      </c>
      <c r="E1697" s="214">
        <f t="shared" si="335"/>
        <v>896.2</v>
      </c>
      <c r="F1697" s="214">
        <f t="shared" si="336"/>
        <v>1047.58</v>
      </c>
      <c r="G1697" s="215">
        <f t="shared" si="337"/>
        <v>1396.6100000000001</v>
      </c>
      <c r="H1697" s="216">
        <f t="shared" si="332"/>
        <v>836.23</v>
      </c>
      <c r="I1697" s="252">
        <f t="shared" si="331"/>
        <v>93.39</v>
      </c>
      <c r="J1697" s="252">
        <f t="shared" si="331"/>
        <v>0</v>
      </c>
      <c r="K1697" s="255" t="str">
        <f>'V ЦК'!K1697</f>
        <v>721,99</v>
      </c>
      <c r="L1697" s="255" t="str">
        <f>'V ЦК'!L1697</f>
        <v>80,95</v>
      </c>
      <c r="M1697" s="256" t="str">
        <f>'V ЦК'!M1697</f>
        <v>0</v>
      </c>
      <c r="N1697" s="218">
        <f>'V ЦК'!N1697</f>
        <v>110.94</v>
      </c>
      <c r="O1697" s="261">
        <f>'V ЦК'!O1697</f>
        <v>12.44</v>
      </c>
      <c r="P1697" s="261">
        <f>'V ЦК'!P1697</f>
        <v>0</v>
      </c>
      <c r="Q1697" s="218">
        <f t="shared" si="339"/>
        <v>3.3000000000000003</v>
      </c>
      <c r="R1697" s="387">
        <f t="shared" si="339"/>
        <v>40.119999999999997</v>
      </c>
      <c r="S1697" s="388">
        <f t="shared" si="339"/>
        <v>59.97</v>
      </c>
      <c r="T1697" s="388">
        <f t="shared" si="339"/>
        <v>211.35</v>
      </c>
      <c r="U1697" s="389">
        <f t="shared" si="339"/>
        <v>560.38</v>
      </c>
    </row>
    <row r="1698" spans="1:21" s="12" customFormat="1" x14ac:dyDescent="0.25">
      <c r="A1698" s="211" t="str">
        <f t="shared" ref="A1698:B1713" si="340">A954</f>
        <v>09.05.2018</v>
      </c>
      <c r="B1698" s="212">
        <f t="shared" si="340"/>
        <v>8</v>
      </c>
      <c r="C1698" s="211" t="s">
        <v>116</v>
      </c>
      <c r="D1698" s="213">
        <f t="shared" si="334"/>
        <v>1060.5900000000001</v>
      </c>
      <c r="E1698" s="214">
        <f t="shared" si="335"/>
        <v>1080.44</v>
      </c>
      <c r="F1698" s="214">
        <f t="shared" si="336"/>
        <v>1231.8200000000002</v>
      </c>
      <c r="G1698" s="215">
        <f t="shared" si="337"/>
        <v>1580.85</v>
      </c>
      <c r="H1698" s="216">
        <f t="shared" si="332"/>
        <v>1020.47</v>
      </c>
      <c r="I1698" s="252">
        <f t="shared" si="331"/>
        <v>138.26999999999998</v>
      </c>
      <c r="J1698" s="252">
        <f t="shared" si="331"/>
        <v>0</v>
      </c>
      <c r="K1698" s="255" t="str">
        <f>'V ЦК'!K1698</f>
        <v>881,69</v>
      </c>
      <c r="L1698" s="255" t="str">
        <f>'V ЦК'!L1698</f>
        <v>119,85</v>
      </c>
      <c r="M1698" s="256" t="str">
        <f>'V ЦК'!M1698</f>
        <v>0</v>
      </c>
      <c r="N1698" s="218">
        <f>'V ЦК'!N1698</f>
        <v>135.47999999999999</v>
      </c>
      <c r="O1698" s="261">
        <f>'V ЦК'!O1698</f>
        <v>18.420000000000002</v>
      </c>
      <c r="P1698" s="261">
        <f>'V ЦК'!P1698</f>
        <v>0</v>
      </c>
      <c r="Q1698" s="218">
        <f t="shared" si="339"/>
        <v>3.3000000000000003</v>
      </c>
      <c r="R1698" s="387">
        <f t="shared" si="339"/>
        <v>40.119999999999997</v>
      </c>
      <c r="S1698" s="388">
        <f t="shared" si="339"/>
        <v>59.97</v>
      </c>
      <c r="T1698" s="388">
        <f t="shared" si="339"/>
        <v>211.35</v>
      </c>
      <c r="U1698" s="389">
        <f t="shared" si="339"/>
        <v>560.38</v>
      </c>
    </row>
    <row r="1699" spans="1:21" s="12" customFormat="1" x14ac:dyDescent="0.25">
      <c r="A1699" s="211" t="str">
        <f t="shared" si="340"/>
        <v>09.05.2018</v>
      </c>
      <c r="B1699" s="212">
        <f t="shared" si="340"/>
        <v>9</v>
      </c>
      <c r="C1699" s="211" t="s">
        <v>116</v>
      </c>
      <c r="D1699" s="213">
        <f t="shared" si="334"/>
        <v>899.3900000000001</v>
      </c>
      <c r="E1699" s="214">
        <f t="shared" si="335"/>
        <v>919.24</v>
      </c>
      <c r="F1699" s="214">
        <f t="shared" si="336"/>
        <v>1070.6199999999999</v>
      </c>
      <c r="G1699" s="215">
        <f t="shared" si="337"/>
        <v>1419.65</v>
      </c>
      <c r="H1699" s="216">
        <f t="shared" si="332"/>
        <v>859.27</v>
      </c>
      <c r="I1699" s="252">
        <f t="shared" si="331"/>
        <v>0</v>
      </c>
      <c r="J1699" s="252">
        <f t="shared" si="331"/>
        <v>44</v>
      </c>
      <c r="K1699" s="255" t="str">
        <f>'V ЦК'!K1699</f>
        <v>741,96</v>
      </c>
      <c r="L1699" s="255" t="str">
        <f>'V ЦК'!L1699</f>
        <v>0</v>
      </c>
      <c r="M1699" s="256" t="str">
        <f>'V ЦК'!M1699</f>
        <v>38,14</v>
      </c>
      <c r="N1699" s="218">
        <f>'V ЦК'!N1699</f>
        <v>114.01</v>
      </c>
      <c r="O1699" s="261">
        <f>'V ЦК'!O1699</f>
        <v>0</v>
      </c>
      <c r="P1699" s="261">
        <f>'V ЦК'!P1699</f>
        <v>5.86</v>
      </c>
      <c r="Q1699" s="218">
        <f t="shared" si="339"/>
        <v>3.3000000000000003</v>
      </c>
      <c r="R1699" s="387">
        <f t="shared" si="339"/>
        <v>40.119999999999997</v>
      </c>
      <c r="S1699" s="388">
        <f t="shared" si="339"/>
        <v>59.97</v>
      </c>
      <c r="T1699" s="388">
        <f t="shared" si="339"/>
        <v>211.35</v>
      </c>
      <c r="U1699" s="389">
        <f t="shared" si="339"/>
        <v>560.38</v>
      </c>
    </row>
    <row r="1700" spans="1:21" s="12" customFormat="1" x14ac:dyDescent="0.25">
      <c r="A1700" s="211" t="str">
        <f t="shared" si="340"/>
        <v>09.05.2018</v>
      </c>
      <c r="B1700" s="212">
        <f t="shared" si="340"/>
        <v>10</v>
      </c>
      <c r="C1700" s="211" t="s">
        <v>116</v>
      </c>
      <c r="D1700" s="213">
        <f t="shared" si="334"/>
        <v>900.83</v>
      </c>
      <c r="E1700" s="214">
        <f t="shared" si="335"/>
        <v>920.68000000000006</v>
      </c>
      <c r="F1700" s="214">
        <f t="shared" si="336"/>
        <v>1072.06</v>
      </c>
      <c r="G1700" s="215">
        <f t="shared" si="337"/>
        <v>1421.0900000000001</v>
      </c>
      <c r="H1700" s="216">
        <f t="shared" si="332"/>
        <v>860.71</v>
      </c>
      <c r="I1700" s="252">
        <f t="shared" si="331"/>
        <v>0</v>
      </c>
      <c r="J1700" s="252">
        <f t="shared" si="331"/>
        <v>111.66000000000001</v>
      </c>
      <c r="K1700" s="255" t="str">
        <f>'V ЦК'!K1700</f>
        <v>743,21</v>
      </c>
      <c r="L1700" s="255" t="str">
        <f>'V ЦК'!L1700</f>
        <v>0</v>
      </c>
      <c r="M1700" s="256" t="str">
        <f>'V ЦК'!M1700</f>
        <v>96,79</v>
      </c>
      <c r="N1700" s="218">
        <f>'V ЦК'!N1700</f>
        <v>114.2</v>
      </c>
      <c r="O1700" s="261">
        <f>'V ЦК'!O1700</f>
        <v>0</v>
      </c>
      <c r="P1700" s="261">
        <f>'V ЦК'!P1700</f>
        <v>14.87</v>
      </c>
      <c r="Q1700" s="218">
        <f t="shared" si="339"/>
        <v>3.3000000000000003</v>
      </c>
      <c r="R1700" s="387">
        <f t="shared" si="339"/>
        <v>40.119999999999997</v>
      </c>
      <c r="S1700" s="388">
        <f t="shared" si="339"/>
        <v>59.97</v>
      </c>
      <c r="T1700" s="388">
        <f t="shared" si="339"/>
        <v>211.35</v>
      </c>
      <c r="U1700" s="389">
        <f t="shared" si="339"/>
        <v>560.38</v>
      </c>
    </row>
    <row r="1701" spans="1:21" s="12" customFormat="1" x14ac:dyDescent="0.25">
      <c r="A1701" s="211" t="str">
        <f t="shared" si="340"/>
        <v>09.05.2018</v>
      </c>
      <c r="B1701" s="212">
        <f t="shared" si="340"/>
        <v>11</v>
      </c>
      <c r="C1701" s="211" t="s">
        <v>116</v>
      </c>
      <c r="D1701" s="213">
        <f t="shared" si="334"/>
        <v>900.93999999999994</v>
      </c>
      <c r="E1701" s="214">
        <f t="shared" si="335"/>
        <v>920.79</v>
      </c>
      <c r="F1701" s="214">
        <f t="shared" si="336"/>
        <v>1072.17</v>
      </c>
      <c r="G1701" s="215">
        <f t="shared" si="337"/>
        <v>1421.1999999999998</v>
      </c>
      <c r="H1701" s="216">
        <f t="shared" si="332"/>
        <v>860.81999999999994</v>
      </c>
      <c r="I1701" s="252">
        <f t="shared" si="331"/>
        <v>0</v>
      </c>
      <c r="J1701" s="252">
        <f t="shared" si="331"/>
        <v>143.53</v>
      </c>
      <c r="K1701" s="255" t="str">
        <f>'V ЦК'!K1701</f>
        <v>743,31</v>
      </c>
      <c r="L1701" s="255" t="str">
        <f>'V ЦК'!L1701</f>
        <v>0</v>
      </c>
      <c r="M1701" s="256" t="str">
        <f>'V ЦК'!M1701</f>
        <v>124,41</v>
      </c>
      <c r="N1701" s="218">
        <f>'V ЦК'!N1701</f>
        <v>114.21</v>
      </c>
      <c r="O1701" s="261">
        <f>'V ЦК'!O1701</f>
        <v>0</v>
      </c>
      <c r="P1701" s="261">
        <f>'V ЦК'!P1701</f>
        <v>19.12</v>
      </c>
      <c r="Q1701" s="218">
        <f t="shared" si="339"/>
        <v>3.3000000000000003</v>
      </c>
      <c r="R1701" s="387">
        <f t="shared" si="339"/>
        <v>40.119999999999997</v>
      </c>
      <c r="S1701" s="388">
        <f t="shared" si="339"/>
        <v>59.97</v>
      </c>
      <c r="T1701" s="388">
        <f t="shared" si="339"/>
        <v>211.35</v>
      </c>
      <c r="U1701" s="389">
        <f t="shared" si="339"/>
        <v>560.38</v>
      </c>
    </row>
    <row r="1702" spans="1:21" s="12" customFormat="1" x14ac:dyDescent="0.25">
      <c r="A1702" s="211" t="str">
        <f t="shared" si="340"/>
        <v>09.05.2018</v>
      </c>
      <c r="B1702" s="212">
        <f t="shared" si="340"/>
        <v>12</v>
      </c>
      <c r="C1702" s="211" t="s">
        <v>116</v>
      </c>
      <c r="D1702" s="213">
        <f t="shared" si="334"/>
        <v>899.95</v>
      </c>
      <c r="E1702" s="214">
        <f t="shared" si="335"/>
        <v>919.80000000000007</v>
      </c>
      <c r="F1702" s="214">
        <f t="shared" si="336"/>
        <v>1071.18</v>
      </c>
      <c r="G1702" s="215">
        <f t="shared" si="337"/>
        <v>1420.21</v>
      </c>
      <c r="H1702" s="216">
        <f t="shared" si="332"/>
        <v>859.83</v>
      </c>
      <c r="I1702" s="252">
        <f t="shared" si="331"/>
        <v>0</v>
      </c>
      <c r="J1702" s="252">
        <f t="shared" si="331"/>
        <v>111.35</v>
      </c>
      <c r="K1702" s="255" t="str">
        <f>'V ЦК'!K1702</f>
        <v>742,45</v>
      </c>
      <c r="L1702" s="255" t="str">
        <f>'V ЦК'!L1702</f>
        <v>0</v>
      </c>
      <c r="M1702" s="256" t="str">
        <f>'V ЦК'!M1702</f>
        <v>96,52</v>
      </c>
      <c r="N1702" s="218">
        <f>'V ЦК'!N1702</f>
        <v>114.08</v>
      </c>
      <c r="O1702" s="261">
        <f>'V ЦК'!O1702</f>
        <v>0</v>
      </c>
      <c r="P1702" s="261">
        <f>'V ЦК'!P1702</f>
        <v>14.83</v>
      </c>
      <c r="Q1702" s="218">
        <f t="shared" si="339"/>
        <v>3.3000000000000003</v>
      </c>
      <c r="R1702" s="387">
        <f t="shared" si="339"/>
        <v>40.119999999999997</v>
      </c>
      <c r="S1702" s="388">
        <f t="shared" si="339"/>
        <v>59.97</v>
      </c>
      <c r="T1702" s="388">
        <f t="shared" si="339"/>
        <v>211.35</v>
      </c>
      <c r="U1702" s="389">
        <f t="shared" si="339"/>
        <v>560.38</v>
      </c>
    </row>
    <row r="1703" spans="1:21" s="12" customFormat="1" x14ac:dyDescent="0.25">
      <c r="A1703" s="211" t="str">
        <f t="shared" si="340"/>
        <v>09.05.2018</v>
      </c>
      <c r="B1703" s="212">
        <f t="shared" si="340"/>
        <v>13</v>
      </c>
      <c r="C1703" s="211" t="s">
        <v>116</v>
      </c>
      <c r="D1703" s="213">
        <f t="shared" si="334"/>
        <v>900.15</v>
      </c>
      <c r="E1703" s="214">
        <f t="shared" si="335"/>
        <v>920</v>
      </c>
      <c r="F1703" s="214">
        <f t="shared" si="336"/>
        <v>1071.3800000000001</v>
      </c>
      <c r="G1703" s="215">
        <f t="shared" si="337"/>
        <v>1420.4099999999999</v>
      </c>
      <c r="H1703" s="216">
        <f t="shared" si="332"/>
        <v>860.03</v>
      </c>
      <c r="I1703" s="252">
        <f t="shared" si="331"/>
        <v>0</v>
      </c>
      <c r="J1703" s="252">
        <f t="shared" si="331"/>
        <v>157.10000000000002</v>
      </c>
      <c r="K1703" s="255" t="str">
        <f>'V ЦК'!K1703</f>
        <v>742,62</v>
      </c>
      <c r="L1703" s="255" t="str">
        <f>'V ЦК'!L1703</f>
        <v>0</v>
      </c>
      <c r="M1703" s="256" t="str">
        <f>'V ЦК'!M1703</f>
        <v>136,18</v>
      </c>
      <c r="N1703" s="218">
        <f>'V ЦК'!N1703</f>
        <v>114.11</v>
      </c>
      <c r="O1703" s="261">
        <f>'V ЦК'!O1703</f>
        <v>0</v>
      </c>
      <c r="P1703" s="261">
        <f>'V ЦК'!P1703</f>
        <v>20.92</v>
      </c>
      <c r="Q1703" s="218">
        <f t="shared" si="339"/>
        <v>3.3000000000000003</v>
      </c>
      <c r="R1703" s="387">
        <f t="shared" si="339"/>
        <v>40.119999999999997</v>
      </c>
      <c r="S1703" s="388">
        <f t="shared" si="339"/>
        <v>59.97</v>
      </c>
      <c r="T1703" s="388">
        <f t="shared" si="339"/>
        <v>211.35</v>
      </c>
      <c r="U1703" s="389">
        <f t="shared" si="339"/>
        <v>560.38</v>
      </c>
    </row>
    <row r="1704" spans="1:21" s="12" customFormat="1" x14ac:dyDescent="0.25">
      <c r="A1704" s="211" t="str">
        <f t="shared" si="340"/>
        <v>09.05.2018</v>
      </c>
      <c r="B1704" s="212">
        <f t="shared" si="340"/>
        <v>14</v>
      </c>
      <c r="C1704" s="211" t="s">
        <v>116</v>
      </c>
      <c r="D1704" s="213">
        <f t="shared" si="334"/>
        <v>900.40000000000009</v>
      </c>
      <c r="E1704" s="214">
        <f t="shared" si="335"/>
        <v>920.25</v>
      </c>
      <c r="F1704" s="214">
        <f t="shared" si="336"/>
        <v>1071.6300000000001</v>
      </c>
      <c r="G1704" s="215">
        <f t="shared" si="337"/>
        <v>1420.6599999999999</v>
      </c>
      <c r="H1704" s="216">
        <f t="shared" si="332"/>
        <v>860.28</v>
      </c>
      <c r="I1704" s="252">
        <f t="shared" si="331"/>
        <v>0</v>
      </c>
      <c r="J1704" s="252">
        <f t="shared" si="331"/>
        <v>168.36</v>
      </c>
      <c r="K1704" s="255" t="str">
        <f>'V ЦК'!K1704</f>
        <v>742,84</v>
      </c>
      <c r="L1704" s="255" t="str">
        <f>'V ЦК'!L1704</f>
        <v>0</v>
      </c>
      <c r="M1704" s="256" t="str">
        <f>'V ЦК'!M1704</f>
        <v>145,94</v>
      </c>
      <c r="N1704" s="218">
        <f>'V ЦК'!N1704</f>
        <v>114.14</v>
      </c>
      <c r="O1704" s="261">
        <f>'V ЦК'!O1704</f>
        <v>0</v>
      </c>
      <c r="P1704" s="261">
        <f>'V ЦК'!P1704</f>
        <v>22.42</v>
      </c>
      <c r="Q1704" s="218">
        <f t="shared" si="339"/>
        <v>3.3000000000000003</v>
      </c>
      <c r="R1704" s="387">
        <f t="shared" si="339"/>
        <v>40.119999999999997</v>
      </c>
      <c r="S1704" s="388">
        <f t="shared" si="339"/>
        <v>59.97</v>
      </c>
      <c r="T1704" s="388">
        <f t="shared" si="339"/>
        <v>211.35</v>
      </c>
      <c r="U1704" s="389">
        <f t="shared" si="339"/>
        <v>560.38</v>
      </c>
    </row>
    <row r="1705" spans="1:21" s="12" customFormat="1" x14ac:dyDescent="0.25">
      <c r="A1705" s="211" t="str">
        <f t="shared" si="340"/>
        <v>09.05.2018</v>
      </c>
      <c r="B1705" s="212">
        <f t="shared" si="340"/>
        <v>15</v>
      </c>
      <c r="C1705" s="211" t="s">
        <v>116</v>
      </c>
      <c r="D1705" s="213">
        <f t="shared" si="334"/>
        <v>900.07999999999993</v>
      </c>
      <c r="E1705" s="214">
        <f t="shared" si="335"/>
        <v>919.93</v>
      </c>
      <c r="F1705" s="214">
        <f t="shared" si="336"/>
        <v>1071.31</v>
      </c>
      <c r="G1705" s="215">
        <f t="shared" si="337"/>
        <v>1420.34</v>
      </c>
      <c r="H1705" s="216">
        <f t="shared" si="332"/>
        <v>859.95999999999992</v>
      </c>
      <c r="I1705" s="252">
        <f t="shared" si="331"/>
        <v>0</v>
      </c>
      <c r="J1705" s="252">
        <f t="shared" si="331"/>
        <v>135.57999999999998</v>
      </c>
      <c r="K1705" s="255" t="str">
        <f>'V ЦК'!K1705</f>
        <v>742,56</v>
      </c>
      <c r="L1705" s="255" t="str">
        <f>'V ЦК'!L1705</f>
        <v>0</v>
      </c>
      <c r="M1705" s="256" t="str">
        <f>'V ЦК'!M1705</f>
        <v>117,52</v>
      </c>
      <c r="N1705" s="218">
        <f>'V ЦК'!N1705</f>
        <v>114.1</v>
      </c>
      <c r="O1705" s="261">
        <f>'V ЦК'!O1705</f>
        <v>0</v>
      </c>
      <c r="P1705" s="261">
        <f>'V ЦК'!P1705</f>
        <v>18.059999999999999</v>
      </c>
      <c r="Q1705" s="218">
        <f t="shared" si="339"/>
        <v>3.3000000000000003</v>
      </c>
      <c r="R1705" s="387">
        <f t="shared" si="339"/>
        <v>40.119999999999997</v>
      </c>
      <c r="S1705" s="388">
        <f t="shared" si="339"/>
        <v>59.97</v>
      </c>
      <c r="T1705" s="388">
        <f t="shared" si="339"/>
        <v>211.35</v>
      </c>
      <c r="U1705" s="389">
        <f t="shared" si="339"/>
        <v>560.38</v>
      </c>
    </row>
    <row r="1706" spans="1:21" s="12" customFormat="1" x14ac:dyDescent="0.25">
      <c r="A1706" s="211" t="str">
        <f t="shared" si="340"/>
        <v>09.05.2018</v>
      </c>
      <c r="B1706" s="212">
        <f t="shared" si="340"/>
        <v>16</v>
      </c>
      <c r="C1706" s="211" t="s">
        <v>116</v>
      </c>
      <c r="D1706" s="213">
        <f t="shared" si="334"/>
        <v>898.83</v>
      </c>
      <c r="E1706" s="214">
        <f t="shared" si="335"/>
        <v>918.68000000000006</v>
      </c>
      <c r="F1706" s="214">
        <f t="shared" si="336"/>
        <v>1070.06</v>
      </c>
      <c r="G1706" s="215">
        <f t="shared" si="337"/>
        <v>1419.0900000000001</v>
      </c>
      <c r="H1706" s="216">
        <f t="shared" si="332"/>
        <v>858.71</v>
      </c>
      <c r="I1706" s="252">
        <f t="shared" si="331"/>
        <v>0</v>
      </c>
      <c r="J1706" s="252">
        <f t="shared" si="331"/>
        <v>88.02</v>
      </c>
      <c r="K1706" s="255" t="str">
        <f>'V ЦК'!K1706</f>
        <v>741,48</v>
      </c>
      <c r="L1706" s="255" t="str">
        <f>'V ЦК'!L1706</f>
        <v>0</v>
      </c>
      <c r="M1706" s="256" t="str">
        <f>'V ЦК'!M1706</f>
        <v>76,3</v>
      </c>
      <c r="N1706" s="218">
        <f>'V ЦК'!N1706</f>
        <v>113.93</v>
      </c>
      <c r="O1706" s="261">
        <f>'V ЦК'!O1706</f>
        <v>0</v>
      </c>
      <c r="P1706" s="261">
        <f>'V ЦК'!P1706</f>
        <v>11.72</v>
      </c>
      <c r="Q1706" s="218">
        <f t="shared" si="339"/>
        <v>3.3000000000000003</v>
      </c>
      <c r="R1706" s="387">
        <f t="shared" si="339"/>
        <v>40.119999999999997</v>
      </c>
      <c r="S1706" s="388">
        <f t="shared" si="339"/>
        <v>59.97</v>
      </c>
      <c r="T1706" s="388">
        <f t="shared" si="339"/>
        <v>211.35</v>
      </c>
      <c r="U1706" s="389">
        <f t="shared" si="339"/>
        <v>560.38</v>
      </c>
    </row>
    <row r="1707" spans="1:21" s="12" customFormat="1" x14ac:dyDescent="0.25">
      <c r="A1707" s="211" t="str">
        <f t="shared" si="340"/>
        <v>09.05.2018</v>
      </c>
      <c r="B1707" s="212">
        <f t="shared" si="340"/>
        <v>17</v>
      </c>
      <c r="C1707" s="211" t="s">
        <v>116</v>
      </c>
      <c r="D1707" s="213">
        <f t="shared" si="334"/>
        <v>898.27</v>
      </c>
      <c r="E1707" s="214">
        <f t="shared" si="335"/>
        <v>918.12</v>
      </c>
      <c r="F1707" s="214">
        <f t="shared" si="336"/>
        <v>1069.5</v>
      </c>
      <c r="G1707" s="215">
        <f t="shared" si="337"/>
        <v>1418.53</v>
      </c>
      <c r="H1707" s="216">
        <f t="shared" si="332"/>
        <v>858.15</v>
      </c>
      <c r="I1707" s="252">
        <f t="shared" si="331"/>
        <v>0</v>
      </c>
      <c r="J1707" s="252">
        <f t="shared" si="331"/>
        <v>176.14000000000001</v>
      </c>
      <c r="K1707" s="255" t="str">
        <f>'V ЦК'!K1707</f>
        <v>740,99</v>
      </c>
      <c r="L1707" s="255" t="str">
        <f>'V ЦК'!L1707</f>
        <v>0</v>
      </c>
      <c r="M1707" s="256" t="str">
        <f>'V ЦК'!M1707</f>
        <v>152,68</v>
      </c>
      <c r="N1707" s="218">
        <f>'V ЦК'!N1707</f>
        <v>113.86</v>
      </c>
      <c r="O1707" s="261">
        <f>'V ЦК'!O1707</f>
        <v>0</v>
      </c>
      <c r="P1707" s="261">
        <f>'V ЦК'!P1707</f>
        <v>23.46</v>
      </c>
      <c r="Q1707" s="218">
        <f t="shared" si="339"/>
        <v>3.3000000000000003</v>
      </c>
      <c r="R1707" s="387">
        <f t="shared" si="339"/>
        <v>40.119999999999997</v>
      </c>
      <c r="S1707" s="388">
        <f t="shared" si="339"/>
        <v>59.97</v>
      </c>
      <c r="T1707" s="388">
        <f t="shared" si="339"/>
        <v>211.35</v>
      </c>
      <c r="U1707" s="389">
        <f t="shared" si="339"/>
        <v>560.38</v>
      </c>
    </row>
    <row r="1708" spans="1:21" s="12" customFormat="1" x14ac:dyDescent="0.25">
      <c r="A1708" s="211" t="str">
        <f t="shared" si="340"/>
        <v>09.05.2018</v>
      </c>
      <c r="B1708" s="212">
        <f t="shared" si="340"/>
        <v>18</v>
      </c>
      <c r="C1708" s="211" t="s">
        <v>116</v>
      </c>
      <c r="D1708" s="213">
        <f t="shared" si="334"/>
        <v>899.12</v>
      </c>
      <c r="E1708" s="214">
        <f t="shared" si="335"/>
        <v>918.97</v>
      </c>
      <c r="F1708" s="214">
        <f t="shared" si="336"/>
        <v>1070.3499999999999</v>
      </c>
      <c r="G1708" s="215">
        <f t="shared" si="337"/>
        <v>1419.38</v>
      </c>
      <c r="H1708" s="216">
        <f t="shared" si="332"/>
        <v>859</v>
      </c>
      <c r="I1708" s="252">
        <f t="shared" si="331"/>
        <v>0</v>
      </c>
      <c r="J1708" s="252">
        <f t="shared" si="331"/>
        <v>145</v>
      </c>
      <c r="K1708" s="255" t="str">
        <f>'V ЦК'!K1708</f>
        <v>741,73</v>
      </c>
      <c r="L1708" s="255" t="str">
        <f>'V ЦК'!L1708</f>
        <v>0</v>
      </c>
      <c r="M1708" s="256" t="str">
        <f>'V ЦК'!M1708</f>
        <v>125,69</v>
      </c>
      <c r="N1708" s="218">
        <f>'V ЦК'!N1708</f>
        <v>113.97</v>
      </c>
      <c r="O1708" s="261">
        <f>'V ЦК'!O1708</f>
        <v>0</v>
      </c>
      <c r="P1708" s="261">
        <f>'V ЦК'!P1708</f>
        <v>19.309999999999999</v>
      </c>
      <c r="Q1708" s="218">
        <f t="shared" ref="Q1708:U1723" si="341">Q1707</f>
        <v>3.3000000000000003</v>
      </c>
      <c r="R1708" s="387">
        <f t="shared" si="341"/>
        <v>40.119999999999997</v>
      </c>
      <c r="S1708" s="388">
        <f t="shared" si="341"/>
        <v>59.97</v>
      </c>
      <c r="T1708" s="388">
        <f t="shared" si="341"/>
        <v>211.35</v>
      </c>
      <c r="U1708" s="389">
        <f t="shared" si="341"/>
        <v>560.38</v>
      </c>
    </row>
    <row r="1709" spans="1:21" s="12" customFormat="1" x14ac:dyDescent="0.25">
      <c r="A1709" s="211" t="str">
        <f t="shared" si="340"/>
        <v>09.05.2018</v>
      </c>
      <c r="B1709" s="212">
        <f t="shared" si="340"/>
        <v>19</v>
      </c>
      <c r="C1709" s="211" t="s">
        <v>116</v>
      </c>
      <c r="D1709" s="213">
        <f t="shared" si="334"/>
        <v>950.56000000000006</v>
      </c>
      <c r="E1709" s="214">
        <f t="shared" si="335"/>
        <v>970.41000000000008</v>
      </c>
      <c r="F1709" s="214">
        <f t="shared" si="336"/>
        <v>1121.79</v>
      </c>
      <c r="G1709" s="215">
        <f t="shared" si="337"/>
        <v>1470.8200000000002</v>
      </c>
      <c r="H1709" s="216">
        <f t="shared" si="332"/>
        <v>910.44</v>
      </c>
      <c r="I1709" s="252">
        <f t="shared" si="331"/>
        <v>15.27</v>
      </c>
      <c r="J1709" s="252">
        <f t="shared" si="331"/>
        <v>0</v>
      </c>
      <c r="K1709" s="255" t="str">
        <f>'V ЦК'!K1709</f>
        <v>786,32</v>
      </c>
      <c r="L1709" s="255" t="str">
        <f>'V ЦК'!L1709</f>
        <v>13,24</v>
      </c>
      <c r="M1709" s="256" t="str">
        <f>'V ЦК'!M1709</f>
        <v>0</v>
      </c>
      <c r="N1709" s="218">
        <f>'V ЦК'!N1709</f>
        <v>120.82</v>
      </c>
      <c r="O1709" s="261">
        <f>'V ЦК'!O1709</f>
        <v>2.0299999999999998</v>
      </c>
      <c r="P1709" s="261">
        <f>'V ЦК'!P1709</f>
        <v>0</v>
      </c>
      <c r="Q1709" s="218">
        <f t="shared" si="341"/>
        <v>3.3000000000000003</v>
      </c>
      <c r="R1709" s="387">
        <f t="shared" si="341"/>
        <v>40.119999999999997</v>
      </c>
      <c r="S1709" s="388">
        <f t="shared" si="341"/>
        <v>59.97</v>
      </c>
      <c r="T1709" s="388">
        <f t="shared" si="341"/>
        <v>211.35</v>
      </c>
      <c r="U1709" s="389">
        <f t="shared" si="341"/>
        <v>560.38</v>
      </c>
    </row>
    <row r="1710" spans="1:21" s="12" customFormat="1" x14ac:dyDescent="0.25">
      <c r="A1710" s="211" t="str">
        <f t="shared" si="340"/>
        <v>09.05.2018</v>
      </c>
      <c r="B1710" s="212">
        <f t="shared" si="340"/>
        <v>20</v>
      </c>
      <c r="C1710" s="211" t="s">
        <v>116</v>
      </c>
      <c r="D1710" s="213">
        <f t="shared" si="334"/>
        <v>861.49</v>
      </c>
      <c r="E1710" s="214">
        <f t="shared" si="335"/>
        <v>881.34</v>
      </c>
      <c r="F1710" s="214">
        <f t="shared" si="336"/>
        <v>1032.72</v>
      </c>
      <c r="G1710" s="215">
        <f t="shared" si="337"/>
        <v>1381.75</v>
      </c>
      <c r="H1710" s="216">
        <f t="shared" si="332"/>
        <v>821.37</v>
      </c>
      <c r="I1710" s="252">
        <f t="shared" si="331"/>
        <v>0</v>
      </c>
      <c r="J1710" s="252">
        <f t="shared" si="331"/>
        <v>18.079999999999998</v>
      </c>
      <c r="K1710" s="255" t="str">
        <f>'V ЦК'!K1710</f>
        <v>709,11</v>
      </c>
      <c r="L1710" s="255" t="str">
        <f>'V ЦК'!L1710</f>
        <v>0</v>
      </c>
      <c r="M1710" s="256" t="str">
        <f>'V ЦК'!M1710</f>
        <v>15,67</v>
      </c>
      <c r="N1710" s="218">
        <f>'V ЦК'!N1710</f>
        <v>108.96</v>
      </c>
      <c r="O1710" s="261">
        <f>'V ЦК'!O1710</f>
        <v>0</v>
      </c>
      <c r="P1710" s="261">
        <f>'V ЦК'!P1710</f>
        <v>2.41</v>
      </c>
      <c r="Q1710" s="218">
        <f t="shared" si="341"/>
        <v>3.3000000000000003</v>
      </c>
      <c r="R1710" s="387">
        <f t="shared" si="341"/>
        <v>40.119999999999997</v>
      </c>
      <c r="S1710" s="388">
        <f t="shared" si="341"/>
        <v>59.97</v>
      </c>
      <c r="T1710" s="388">
        <f t="shared" si="341"/>
        <v>211.35</v>
      </c>
      <c r="U1710" s="389">
        <f t="shared" si="341"/>
        <v>560.38</v>
      </c>
    </row>
    <row r="1711" spans="1:21" s="12" customFormat="1" x14ac:dyDescent="0.25">
      <c r="A1711" s="211" t="str">
        <f t="shared" si="340"/>
        <v>09.05.2018</v>
      </c>
      <c r="B1711" s="212">
        <f t="shared" si="340"/>
        <v>21</v>
      </c>
      <c r="C1711" s="211" t="s">
        <v>116</v>
      </c>
      <c r="D1711" s="213">
        <f t="shared" si="334"/>
        <v>861.06999999999994</v>
      </c>
      <c r="E1711" s="214">
        <f t="shared" si="335"/>
        <v>880.92000000000007</v>
      </c>
      <c r="F1711" s="214">
        <f t="shared" si="336"/>
        <v>1032.3</v>
      </c>
      <c r="G1711" s="215">
        <f t="shared" si="337"/>
        <v>1381.33</v>
      </c>
      <c r="H1711" s="216">
        <f t="shared" si="332"/>
        <v>820.94999999999993</v>
      </c>
      <c r="I1711" s="252">
        <f t="shared" si="331"/>
        <v>0</v>
      </c>
      <c r="J1711" s="252">
        <f t="shared" si="331"/>
        <v>486.65</v>
      </c>
      <c r="K1711" s="255" t="str">
        <f>'V ЦК'!K1711</f>
        <v>708,75</v>
      </c>
      <c r="L1711" s="255" t="str">
        <f>'V ЦК'!L1711</f>
        <v>0</v>
      </c>
      <c r="M1711" s="256" t="str">
        <f>'V ЦК'!M1711</f>
        <v>421,83</v>
      </c>
      <c r="N1711" s="218">
        <f>'V ЦК'!N1711</f>
        <v>108.9</v>
      </c>
      <c r="O1711" s="261">
        <f>'V ЦК'!O1711</f>
        <v>0</v>
      </c>
      <c r="P1711" s="261">
        <f>'V ЦК'!P1711</f>
        <v>64.819999999999993</v>
      </c>
      <c r="Q1711" s="218">
        <f t="shared" si="341"/>
        <v>3.3000000000000003</v>
      </c>
      <c r="R1711" s="387">
        <f t="shared" si="341"/>
        <v>40.119999999999997</v>
      </c>
      <c r="S1711" s="388">
        <f t="shared" si="341"/>
        <v>59.97</v>
      </c>
      <c r="T1711" s="388">
        <f t="shared" si="341"/>
        <v>211.35</v>
      </c>
      <c r="U1711" s="389">
        <f t="shared" si="341"/>
        <v>560.38</v>
      </c>
    </row>
    <row r="1712" spans="1:21" s="12" customFormat="1" x14ac:dyDescent="0.25">
      <c r="A1712" s="211" t="str">
        <f t="shared" si="340"/>
        <v>09.05.2018</v>
      </c>
      <c r="B1712" s="212">
        <f t="shared" si="340"/>
        <v>22</v>
      </c>
      <c r="C1712" s="211" t="s">
        <v>116</v>
      </c>
      <c r="D1712" s="213">
        <f t="shared" si="334"/>
        <v>1238.24</v>
      </c>
      <c r="E1712" s="214">
        <f t="shared" si="335"/>
        <v>1258.0900000000001</v>
      </c>
      <c r="F1712" s="214">
        <f t="shared" si="336"/>
        <v>1409.47</v>
      </c>
      <c r="G1712" s="215">
        <f t="shared" si="337"/>
        <v>1758.5</v>
      </c>
      <c r="H1712" s="216">
        <f t="shared" si="332"/>
        <v>1198.1200000000001</v>
      </c>
      <c r="I1712" s="252">
        <f t="shared" si="331"/>
        <v>0</v>
      </c>
      <c r="J1712" s="252">
        <f t="shared" si="331"/>
        <v>269.84000000000003</v>
      </c>
      <c r="K1712" s="255" t="str">
        <f>'V ЦК'!K1712</f>
        <v>1035,68</v>
      </c>
      <c r="L1712" s="255" t="str">
        <f>'V ЦК'!L1712</f>
        <v>0</v>
      </c>
      <c r="M1712" s="256" t="str">
        <f>'V ЦК'!M1712</f>
        <v>233,9</v>
      </c>
      <c r="N1712" s="218">
        <f>'V ЦК'!N1712</f>
        <v>159.13999999999999</v>
      </c>
      <c r="O1712" s="261">
        <f>'V ЦК'!O1712</f>
        <v>0</v>
      </c>
      <c r="P1712" s="261">
        <f>'V ЦК'!P1712</f>
        <v>35.94</v>
      </c>
      <c r="Q1712" s="218">
        <f t="shared" si="341"/>
        <v>3.3000000000000003</v>
      </c>
      <c r="R1712" s="387">
        <f t="shared" si="341"/>
        <v>40.119999999999997</v>
      </c>
      <c r="S1712" s="388">
        <f t="shared" si="341"/>
        <v>59.97</v>
      </c>
      <c r="T1712" s="388">
        <f t="shared" si="341"/>
        <v>211.35</v>
      </c>
      <c r="U1712" s="389">
        <f t="shared" si="341"/>
        <v>560.38</v>
      </c>
    </row>
    <row r="1713" spans="1:21" s="12" customFormat="1" x14ac:dyDescent="0.25">
      <c r="A1713" s="211" t="str">
        <f t="shared" si="340"/>
        <v>09.05.2018</v>
      </c>
      <c r="B1713" s="212">
        <f t="shared" si="340"/>
        <v>23</v>
      </c>
      <c r="C1713" s="211" t="s">
        <v>116</v>
      </c>
      <c r="D1713" s="213">
        <f t="shared" si="334"/>
        <v>835.99</v>
      </c>
      <c r="E1713" s="214">
        <f t="shared" si="335"/>
        <v>855.83999999999992</v>
      </c>
      <c r="F1713" s="214">
        <f t="shared" si="336"/>
        <v>1007.22</v>
      </c>
      <c r="G1713" s="215">
        <f t="shared" si="337"/>
        <v>1356.25</v>
      </c>
      <c r="H1713" s="216">
        <f t="shared" si="332"/>
        <v>795.86999999999989</v>
      </c>
      <c r="I1713" s="252">
        <f t="shared" si="331"/>
        <v>0</v>
      </c>
      <c r="J1713" s="252">
        <f t="shared" si="331"/>
        <v>218.11</v>
      </c>
      <c r="K1713" s="255" t="str">
        <f>'V ЦК'!K1713</f>
        <v>687,01</v>
      </c>
      <c r="L1713" s="255" t="str">
        <f>'V ЦК'!L1713</f>
        <v>0</v>
      </c>
      <c r="M1713" s="256" t="str">
        <f>'V ЦК'!M1713</f>
        <v>189,06</v>
      </c>
      <c r="N1713" s="218">
        <f>'V ЦК'!N1713</f>
        <v>105.56</v>
      </c>
      <c r="O1713" s="261">
        <f>'V ЦК'!O1713</f>
        <v>0</v>
      </c>
      <c r="P1713" s="261">
        <f>'V ЦК'!P1713</f>
        <v>29.05</v>
      </c>
      <c r="Q1713" s="218">
        <f t="shared" si="341"/>
        <v>3.3000000000000003</v>
      </c>
      <c r="R1713" s="387">
        <f t="shared" si="341"/>
        <v>40.119999999999997</v>
      </c>
      <c r="S1713" s="388">
        <f t="shared" si="341"/>
        <v>59.97</v>
      </c>
      <c r="T1713" s="388">
        <f t="shared" si="341"/>
        <v>211.35</v>
      </c>
      <c r="U1713" s="389">
        <f t="shared" si="341"/>
        <v>560.38</v>
      </c>
    </row>
    <row r="1714" spans="1:21" s="12" customFormat="1" x14ac:dyDescent="0.25">
      <c r="A1714" s="211" t="str">
        <f t="shared" ref="A1714:B1729" si="342">A970</f>
        <v>10.05.2018</v>
      </c>
      <c r="B1714" s="212">
        <f t="shared" si="342"/>
        <v>0</v>
      </c>
      <c r="C1714" s="211" t="s">
        <v>116</v>
      </c>
      <c r="D1714" s="213">
        <f t="shared" si="334"/>
        <v>840.11</v>
      </c>
      <c r="E1714" s="214">
        <f t="shared" si="335"/>
        <v>859.96</v>
      </c>
      <c r="F1714" s="214">
        <f t="shared" si="336"/>
        <v>1011.34</v>
      </c>
      <c r="G1714" s="215">
        <f t="shared" si="337"/>
        <v>1360.37</v>
      </c>
      <c r="H1714" s="216">
        <f t="shared" si="332"/>
        <v>799.99</v>
      </c>
      <c r="I1714" s="252">
        <f t="shared" si="331"/>
        <v>0</v>
      </c>
      <c r="J1714" s="252">
        <f t="shared" si="331"/>
        <v>186.87</v>
      </c>
      <c r="K1714" s="255" t="str">
        <f>'V ЦК'!K1714</f>
        <v>690,58</v>
      </c>
      <c r="L1714" s="255" t="str">
        <f>'V ЦК'!L1714</f>
        <v>0</v>
      </c>
      <c r="M1714" s="256" t="str">
        <f>'V ЦК'!M1714</f>
        <v>161,98</v>
      </c>
      <c r="N1714" s="218">
        <f>'V ЦК'!N1714</f>
        <v>106.11</v>
      </c>
      <c r="O1714" s="261">
        <f>'V ЦК'!O1714</f>
        <v>0</v>
      </c>
      <c r="P1714" s="261">
        <f>'V ЦК'!P1714</f>
        <v>24.89</v>
      </c>
      <c r="Q1714" s="218">
        <f t="shared" si="341"/>
        <v>3.3000000000000003</v>
      </c>
      <c r="R1714" s="387">
        <f t="shared" si="341"/>
        <v>40.119999999999997</v>
      </c>
      <c r="S1714" s="388">
        <f t="shared" si="341"/>
        <v>59.97</v>
      </c>
      <c r="T1714" s="388">
        <f t="shared" si="341"/>
        <v>211.35</v>
      </c>
      <c r="U1714" s="389">
        <f t="shared" si="341"/>
        <v>560.38</v>
      </c>
    </row>
    <row r="1715" spans="1:21" s="12" customFormat="1" x14ac:dyDescent="0.25">
      <c r="A1715" s="211" t="str">
        <f t="shared" si="342"/>
        <v>10.05.2018</v>
      </c>
      <c r="B1715" s="212">
        <f t="shared" si="342"/>
        <v>1</v>
      </c>
      <c r="C1715" s="211" t="s">
        <v>116</v>
      </c>
      <c r="D1715" s="213">
        <f t="shared" si="334"/>
        <v>882.37</v>
      </c>
      <c r="E1715" s="214">
        <f t="shared" si="335"/>
        <v>902.22</v>
      </c>
      <c r="F1715" s="214">
        <f t="shared" si="336"/>
        <v>1053.5999999999999</v>
      </c>
      <c r="G1715" s="215">
        <f t="shared" si="337"/>
        <v>1402.63</v>
      </c>
      <c r="H1715" s="216">
        <f t="shared" si="332"/>
        <v>842.25</v>
      </c>
      <c r="I1715" s="252">
        <f t="shared" si="331"/>
        <v>0</v>
      </c>
      <c r="J1715" s="252">
        <f t="shared" si="331"/>
        <v>193.75</v>
      </c>
      <c r="K1715" s="255" t="str">
        <f>'V ЦК'!K1715</f>
        <v>727,21</v>
      </c>
      <c r="L1715" s="255" t="str">
        <f>'V ЦК'!L1715</f>
        <v>0</v>
      </c>
      <c r="M1715" s="256" t="str">
        <f>'V ЦК'!M1715</f>
        <v>167,94</v>
      </c>
      <c r="N1715" s="218">
        <f>'V ЦК'!N1715</f>
        <v>111.74</v>
      </c>
      <c r="O1715" s="261">
        <f>'V ЦК'!O1715</f>
        <v>0</v>
      </c>
      <c r="P1715" s="261">
        <f>'V ЦК'!P1715</f>
        <v>25.81</v>
      </c>
      <c r="Q1715" s="218">
        <f t="shared" si="341"/>
        <v>3.3000000000000003</v>
      </c>
      <c r="R1715" s="387">
        <f t="shared" si="341"/>
        <v>40.119999999999997</v>
      </c>
      <c r="S1715" s="388">
        <f t="shared" si="341"/>
        <v>59.97</v>
      </c>
      <c r="T1715" s="388">
        <f t="shared" si="341"/>
        <v>211.35</v>
      </c>
      <c r="U1715" s="389">
        <f t="shared" si="341"/>
        <v>560.38</v>
      </c>
    </row>
    <row r="1716" spans="1:21" s="12" customFormat="1" x14ac:dyDescent="0.25">
      <c r="A1716" s="211" t="str">
        <f t="shared" si="342"/>
        <v>10.05.2018</v>
      </c>
      <c r="B1716" s="212">
        <f t="shared" si="342"/>
        <v>2</v>
      </c>
      <c r="C1716" s="211" t="s">
        <v>116</v>
      </c>
      <c r="D1716" s="213">
        <f t="shared" si="334"/>
        <v>899.5</v>
      </c>
      <c r="E1716" s="214">
        <f t="shared" si="335"/>
        <v>919.34999999999991</v>
      </c>
      <c r="F1716" s="214">
        <f t="shared" si="336"/>
        <v>1070.73</v>
      </c>
      <c r="G1716" s="215">
        <f t="shared" si="337"/>
        <v>1419.76</v>
      </c>
      <c r="H1716" s="216">
        <f t="shared" si="332"/>
        <v>859.37999999999988</v>
      </c>
      <c r="I1716" s="252">
        <f t="shared" si="331"/>
        <v>0</v>
      </c>
      <c r="J1716" s="252">
        <f t="shared" si="331"/>
        <v>456.40000000000003</v>
      </c>
      <c r="K1716" s="255" t="str">
        <f>'V ЦК'!K1716</f>
        <v>742,06</v>
      </c>
      <c r="L1716" s="255" t="str">
        <f>'V ЦК'!L1716</f>
        <v>0</v>
      </c>
      <c r="M1716" s="256" t="str">
        <f>'V ЦК'!M1716</f>
        <v>395,61</v>
      </c>
      <c r="N1716" s="218">
        <f>'V ЦК'!N1716</f>
        <v>114.02</v>
      </c>
      <c r="O1716" s="261">
        <f>'V ЦК'!O1716</f>
        <v>0</v>
      </c>
      <c r="P1716" s="261">
        <f>'V ЦК'!P1716</f>
        <v>60.79</v>
      </c>
      <c r="Q1716" s="218">
        <f t="shared" si="341"/>
        <v>3.3000000000000003</v>
      </c>
      <c r="R1716" s="387">
        <f t="shared" si="341"/>
        <v>40.119999999999997</v>
      </c>
      <c r="S1716" s="388">
        <f t="shared" si="341"/>
        <v>59.97</v>
      </c>
      <c r="T1716" s="388">
        <f t="shared" si="341"/>
        <v>211.35</v>
      </c>
      <c r="U1716" s="389">
        <f t="shared" si="341"/>
        <v>560.38</v>
      </c>
    </row>
    <row r="1717" spans="1:21" s="12" customFormat="1" x14ac:dyDescent="0.25">
      <c r="A1717" s="211" t="str">
        <f t="shared" si="342"/>
        <v>10.05.2018</v>
      </c>
      <c r="B1717" s="212">
        <f t="shared" si="342"/>
        <v>3</v>
      </c>
      <c r="C1717" s="211" t="s">
        <v>116</v>
      </c>
      <c r="D1717" s="213">
        <f t="shared" si="334"/>
        <v>928.22</v>
      </c>
      <c r="E1717" s="214">
        <f t="shared" si="335"/>
        <v>948.07</v>
      </c>
      <c r="F1717" s="214">
        <f t="shared" si="336"/>
        <v>1099.45</v>
      </c>
      <c r="G1717" s="215">
        <f t="shared" si="337"/>
        <v>1448.48</v>
      </c>
      <c r="H1717" s="216">
        <f t="shared" si="332"/>
        <v>888.1</v>
      </c>
      <c r="I1717" s="252">
        <f t="shared" si="331"/>
        <v>0</v>
      </c>
      <c r="J1717" s="252">
        <f t="shared" si="331"/>
        <v>777.21</v>
      </c>
      <c r="K1717" s="255" t="str">
        <f>'V ЦК'!K1717</f>
        <v>766,95</v>
      </c>
      <c r="L1717" s="255" t="str">
        <f>'V ЦК'!L1717</f>
        <v>0</v>
      </c>
      <c r="M1717" s="256" t="str">
        <f>'V ЦК'!M1717</f>
        <v>673,69</v>
      </c>
      <c r="N1717" s="218">
        <f>'V ЦК'!N1717</f>
        <v>117.85</v>
      </c>
      <c r="O1717" s="261">
        <f>'V ЦК'!O1717</f>
        <v>0</v>
      </c>
      <c r="P1717" s="261">
        <f>'V ЦК'!P1717</f>
        <v>103.52</v>
      </c>
      <c r="Q1717" s="218">
        <f t="shared" si="341"/>
        <v>3.3000000000000003</v>
      </c>
      <c r="R1717" s="387">
        <f t="shared" si="341"/>
        <v>40.119999999999997</v>
      </c>
      <c r="S1717" s="388">
        <f t="shared" si="341"/>
        <v>59.97</v>
      </c>
      <c r="T1717" s="388">
        <f t="shared" si="341"/>
        <v>211.35</v>
      </c>
      <c r="U1717" s="389">
        <f t="shared" si="341"/>
        <v>560.38</v>
      </c>
    </row>
    <row r="1718" spans="1:21" s="12" customFormat="1" x14ac:dyDescent="0.25">
      <c r="A1718" s="211" t="str">
        <f t="shared" si="342"/>
        <v>10.05.2018</v>
      </c>
      <c r="B1718" s="212">
        <f t="shared" si="342"/>
        <v>4</v>
      </c>
      <c r="C1718" s="211" t="s">
        <v>116</v>
      </c>
      <c r="D1718" s="213">
        <f t="shared" si="334"/>
        <v>928.53</v>
      </c>
      <c r="E1718" s="214">
        <f t="shared" si="335"/>
        <v>948.38</v>
      </c>
      <c r="F1718" s="214">
        <f t="shared" si="336"/>
        <v>1099.76</v>
      </c>
      <c r="G1718" s="215">
        <f t="shared" si="337"/>
        <v>1448.79</v>
      </c>
      <c r="H1718" s="216">
        <f t="shared" si="332"/>
        <v>888.41</v>
      </c>
      <c r="I1718" s="252">
        <f t="shared" si="331"/>
        <v>0</v>
      </c>
      <c r="J1718" s="252">
        <f t="shared" si="331"/>
        <v>258.85000000000002</v>
      </c>
      <c r="K1718" s="255" t="str">
        <f>'V ЦК'!K1718</f>
        <v>767,22</v>
      </c>
      <c r="L1718" s="255" t="str">
        <f>'V ЦК'!L1718</f>
        <v>0</v>
      </c>
      <c r="M1718" s="256" t="str">
        <f>'V ЦК'!M1718</f>
        <v>224,37</v>
      </c>
      <c r="N1718" s="218">
        <f>'V ЦК'!N1718</f>
        <v>117.89</v>
      </c>
      <c r="O1718" s="261">
        <f>'V ЦК'!O1718</f>
        <v>0</v>
      </c>
      <c r="P1718" s="261">
        <f>'V ЦК'!P1718</f>
        <v>34.479999999999997</v>
      </c>
      <c r="Q1718" s="218">
        <f t="shared" si="341"/>
        <v>3.3000000000000003</v>
      </c>
      <c r="R1718" s="387">
        <f t="shared" si="341"/>
        <v>40.119999999999997</v>
      </c>
      <c r="S1718" s="388">
        <f t="shared" si="341"/>
        <v>59.97</v>
      </c>
      <c r="T1718" s="388">
        <f t="shared" si="341"/>
        <v>211.35</v>
      </c>
      <c r="U1718" s="389">
        <f t="shared" si="341"/>
        <v>560.38</v>
      </c>
    </row>
    <row r="1719" spans="1:21" s="12" customFormat="1" x14ac:dyDescent="0.25">
      <c r="A1719" s="211" t="str">
        <f t="shared" si="342"/>
        <v>10.05.2018</v>
      </c>
      <c r="B1719" s="212">
        <f t="shared" si="342"/>
        <v>5</v>
      </c>
      <c r="C1719" s="211" t="s">
        <v>116</v>
      </c>
      <c r="D1719" s="213">
        <f t="shared" si="334"/>
        <v>930.18</v>
      </c>
      <c r="E1719" s="214">
        <f t="shared" si="335"/>
        <v>950.03</v>
      </c>
      <c r="F1719" s="214">
        <f t="shared" si="336"/>
        <v>1101.4099999999999</v>
      </c>
      <c r="G1719" s="215">
        <f t="shared" si="337"/>
        <v>1450.44</v>
      </c>
      <c r="H1719" s="216">
        <f t="shared" si="332"/>
        <v>890.06</v>
      </c>
      <c r="I1719" s="252">
        <f t="shared" si="331"/>
        <v>97.62</v>
      </c>
      <c r="J1719" s="252">
        <f t="shared" si="331"/>
        <v>0</v>
      </c>
      <c r="K1719" s="255" t="str">
        <f>'V ЦК'!K1719</f>
        <v>768,65</v>
      </c>
      <c r="L1719" s="255" t="str">
        <f>'V ЦК'!L1719</f>
        <v>84,62</v>
      </c>
      <c r="M1719" s="256" t="str">
        <f>'V ЦК'!M1719</f>
        <v>0</v>
      </c>
      <c r="N1719" s="218">
        <f>'V ЦК'!N1719</f>
        <v>118.11</v>
      </c>
      <c r="O1719" s="261">
        <f>'V ЦК'!O1719</f>
        <v>13</v>
      </c>
      <c r="P1719" s="261">
        <f>'V ЦК'!P1719</f>
        <v>0</v>
      </c>
      <c r="Q1719" s="218">
        <f t="shared" si="341"/>
        <v>3.3000000000000003</v>
      </c>
      <c r="R1719" s="387">
        <f t="shared" si="341"/>
        <v>40.119999999999997</v>
      </c>
      <c r="S1719" s="388">
        <f t="shared" si="341"/>
        <v>59.97</v>
      </c>
      <c r="T1719" s="388">
        <f t="shared" si="341"/>
        <v>211.35</v>
      </c>
      <c r="U1719" s="389">
        <f t="shared" si="341"/>
        <v>560.38</v>
      </c>
    </row>
    <row r="1720" spans="1:21" s="12" customFormat="1" x14ac:dyDescent="0.25">
      <c r="A1720" s="211" t="str">
        <f t="shared" si="342"/>
        <v>10.05.2018</v>
      </c>
      <c r="B1720" s="212">
        <f t="shared" si="342"/>
        <v>6</v>
      </c>
      <c r="C1720" s="211" t="s">
        <v>116</v>
      </c>
      <c r="D1720" s="213">
        <f t="shared" si="334"/>
        <v>947.33999999999992</v>
      </c>
      <c r="E1720" s="214">
        <f t="shared" si="335"/>
        <v>967.18999999999994</v>
      </c>
      <c r="F1720" s="214">
        <f t="shared" si="336"/>
        <v>1118.57</v>
      </c>
      <c r="G1720" s="215">
        <f t="shared" si="337"/>
        <v>1467.6</v>
      </c>
      <c r="H1720" s="216">
        <f t="shared" si="332"/>
        <v>907.21999999999991</v>
      </c>
      <c r="I1720" s="252">
        <f t="shared" si="331"/>
        <v>161.47999999999999</v>
      </c>
      <c r="J1720" s="252">
        <f t="shared" si="331"/>
        <v>0</v>
      </c>
      <c r="K1720" s="255" t="str">
        <f>'V ЦК'!K1720</f>
        <v>783,53</v>
      </c>
      <c r="L1720" s="255" t="str">
        <f>'V ЦК'!L1720</f>
        <v>139,97</v>
      </c>
      <c r="M1720" s="256" t="str">
        <f>'V ЦК'!M1720</f>
        <v>0</v>
      </c>
      <c r="N1720" s="218">
        <f>'V ЦК'!N1720</f>
        <v>120.39</v>
      </c>
      <c r="O1720" s="261">
        <f>'V ЦК'!O1720</f>
        <v>21.51</v>
      </c>
      <c r="P1720" s="261">
        <f>'V ЦК'!P1720</f>
        <v>0</v>
      </c>
      <c r="Q1720" s="218">
        <f t="shared" si="341"/>
        <v>3.3000000000000003</v>
      </c>
      <c r="R1720" s="387">
        <f t="shared" si="341"/>
        <v>40.119999999999997</v>
      </c>
      <c r="S1720" s="388">
        <f t="shared" si="341"/>
        <v>59.97</v>
      </c>
      <c r="T1720" s="388">
        <f t="shared" si="341"/>
        <v>211.35</v>
      </c>
      <c r="U1720" s="389">
        <f t="shared" si="341"/>
        <v>560.38</v>
      </c>
    </row>
    <row r="1721" spans="1:21" s="12" customFormat="1" x14ac:dyDescent="0.25">
      <c r="A1721" s="211" t="str">
        <f t="shared" si="342"/>
        <v>10.05.2018</v>
      </c>
      <c r="B1721" s="212">
        <f t="shared" si="342"/>
        <v>7</v>
      </c>
      <c r="C1721" s="211" t="s">
        <v>116</v>
      </c>
      <c r="D1721" s="213">
        <f t="shared" si="334"/>
        <v>852.06000000000006</v>
      </c>
      <c r="E1721" s="214">
        <f t="shared" si="335"/>
        <v>871.91000000000008</v>
      </c>
      <c r="F1721" s="214">
        <f t="shared" si="336"/>
        <v>1023.2900000000001</v>
      </c>
      <c r="G1721" s="215">
        <f t="shared" si="337"/>
        <v>1372.3200000000002</v>
      </c>
      <c r="H1721" s="216">
        <f t="shared" si="332"/>
        <v>811.94</v>
      </c>
      <c r="I1721" s="252">
        <f t="shared" si="331"/>
        <v>74.599999999999994</v>
      </c>
      <c r="J1721" s="252">
        <f t="shared" si="331"/>
        <v>0</v>
      </c>
      <c r="K1721" s="255" t="str">
        <f>'V ЦК'!K1721</f>
        <v>700,94</v>
      </c>
      <c r="L1721" s="255" t="str">
        <f>'V ЦК'!L1721</f>
        <v>64,66</v>
      </c>
      <c r="M1721" s="256" t="str">
        <f>'V ЦК'!M1721</f>
        <v>0</v>
      </c>
      <c r="N1721" s="218">
        <f>'V ЦК'!N1721</f>
        <v>107.7</v>
      </c>
      <c r="O1721" s="261">
        <f>'V ЦК'!O1721</f>
        <v>9.94</v>
      </c>
      <c r="P1721" s="261">
        <f>'V ЦК'!P1721</f>
        <v>0</v>
      </c>
      <c r="Q1721" s="218">
        <f t="shared" si="341"/>
        <v>3.3000000000000003</v>
      </c>
      <c r="R1721" s="387">
        <f t="shared" si="341"/>
        <v>40.119999999999997</v>
      </c>
      <c r="S1721" s="388">
        <f t="shared" si="341"/>
        <v>59.97</v>
      </c>
      <c r="T1721" s="388">
        <f t="shared" si="341"/>
        <v>211.35</v>
      </c>
      <c r="U1721" s="389">
        <f t="shared" si="341"/>
        <v>560.38</v>
      </c>
    </row>
    <row r="1722" spans="1:21" s="12" customFormat="1" x14ac:dyDescent="0.25">
      <c r="A1722" s="211" t="str">
        <f t="shared" si="342"/>
        <v>10.05.2018</v>
      </c>
      <c r="B1722" s="212">
        <f t="shared" si="342"/>
        <v>8</v>
      </c>
      <c r="C1722" s="211" t="s">
        <v>116</v>
      </c>
      <c r="D1722" s="213">
        <f t="shared" si="334"/>
        <v>901.28</v>
      </c>
      <c r="E1722" s="214">
        <f t="shared" si="335"/>
        <v>921.13</v>
      </c>
      <c r="F1722" s="214">
        <f t="shared" si="336"/>
        <v>1072.51</v>
      </c>
      <c r="G1722" s="215">
        <f t="shared" si="337"/>
        <v>1421.54</v>
      </c>
      <c r="H1722" s="216">
        <f t="shared" si="332"/>
        <v>861.16</v>
      </c>
      <c r="I1722" s="252">
        <f t="shared" si="331"/>
        <v>0</v>
      </c>
      <c r="J1722" s="252">
        <f t="shared" si="331"/>
        <v>89.29</v>
      </c>
      <c r="K1722" s="255" t="str">
        <f>'V ЦК'!K1722</f>
        <v>743,6</v>
      </c>
      <c r="L1722" s="255" t="str">
        <f>'V ЦК'!L1722</f>
        <v>0</v>
      </c>
      <c r="M1722" s="256" t="str">
        <f>'V ЦК'!M1722</f>
        <v>77,4</v>
      </c>
      <c r="N1722" s="218">
        <f>'V ЦК'!N1722</f>
        <v>114.26</v>
      </c>
      <c r="O1722" s="261">
        <f>'V ЦК'!O1722</f>
        <v>0</v>
      </c>
      <c r="P1722" s="261">
        <f>'V ЦК'!P1722</f>
        <v>11.89</v>
      </c>
      <c r="Q1722" s="218">
        <f t="shared" si="341"/>
        <v>3.3000000000000003</v>
      </c>
      <c r="R1722" s="387">
        <f t="shared" si="341"/>
        <v>40.119999999999997</v>
      </c>
      <c r="S1722" s="388">
        <f t="shared" si="341"/>
        <v>59.97</v>
      </c>
      <c r="T1722" s="388">
        <f t="shared" si="341"/>
        <v>211.35</v>
      </c>
      <c r="U1722" s="389">
        <f t="shared" si="341"/>
        <v>560.38</v>
      </c>
    </row>
    <row r="1723" spans="1:21" s="12" customFormat="1" x14ac:dyDescent="0.25">
      <c r="A1723" s="211" t="str">
        <f t="shared" si="342"/>
        <v>10.05.2018</v>
      </c>
      <c r="B1723" s="212">
        <f t="shared" si="342"/>
        <v>9</v>
      </c>
      <c r="C1723" s="211" t="s">
        <v>116</v>
      </c>
      <c r="D1723" s="213">
        <f t="shared" si="334"/>
        <v>859.99</v>
      </c>
      <c r="E1723" s="214">
        <f t="shared" si="335"/>
        <v>879.83999999999992</v>
      </c>
      <c r="F1723" s="214">
        <f t="shared" si="336"/>
        <v>1031.2199999999998</v>
      </c>
      <c r="G1723" s="215">
        <f t="shared" si="337"/>
        <v>1380.25</v>
      </c>
      <c r="H1723" s="216">
        <f t="shared" si="332"/>
        <v>819.86999999999989</v>
      </c>
      <c r="I1723" s="252">
        <f t="shared" si="331"/>
        <v>0</v>
      </c>
      <c r="J1723" s="252">
        <f t="shared" si="331"/>
        <v>248.02</v>
      </c>
      <c r="K1723" s="255" t="str">
        <f>'V ЦК'!K1723</f>
        <v>707,81</v>
      </c>
      <c r="L1723" s="255" t="str">
        <f>'V ЦК'!L1723</f>
        <v>0</v>
      </c>
      <c r="M1723" s="256" t="str">
        <f>'V ЦК'!M1723</f>
        <v>214,99</v>
      </c>
      <c r="N1723" s="218">
        <f>'V ЦК'!N1723</f>
        <v>108.76</v>
      </c>
      <c r="O1723" s="261">
        <f>'V ЦК'!O1723</f>
        <v>0</v>
      </c>
      <c r="P1723" s="261">
        <f>'V ЦК'!P1723</f>
        <v>33.03</v>
      </c>
      <c r="Q1723" s="218">
        <f t="shared" si="341"/>
        <v>3.3000000000000003</v>
      </c>
      <c r="R1723" s="387">
        <f t="shared" si="341"/>
        <v>40.119999999999997</v>
      </c>
      <c r="S1723" s="388">
        <f t="shared" si="341"/>
        <v>59.97</v>
      </c>
      <c r="T1723" s="388">
        <f t="shared" si="341"/>
        <v>211.35</v>
      </c>
      <c r="U1723" s="389">
        <f t="shared" si="341"/>
        <v>560.38</v>
      </c>
    </row>
    <row r="1724" spans="1:21" s="12" customFormat="1" x14ac:dyDescent="0.25">
      <c r="A1724" s="211" t="str">
        <f t="shared" si="342"/>
        <v>10.05.2018</v>
      </c>
      <c r="B1724" s="212">
        <f t="shared" si="342"/>
        <v>10</v>
      </c>
      <c r="C1724" s="211" t="s">
        <v>116</v>
      </c>
      <c r="D1724" s="213">
        <f t="shared" si="334"/>
        <v>845.97</v>
      </c>
      <c r="E1724" s="214">
        <f t="shared" si="335"/>
        <v>865.81999999999994</v>
      </c>
      <c r="F1724" s="214">
        <f t="shared" si="336"/>
        <v>1017.1999999999999</v>
      </c>
      <c r="G1724" s="215">
        <f t="shared" si="337"/>
        <v>1366.23</v>
      </c>
      <c r="H1724" s="216">
        <f t="shared" si="332"/>
        <v>805.84999999999991</v>
      </c>
      <c r="I1724" s="252">
        <f t="shared" si="331"/>
        <v>0</v>
      </c>
      <c r="J1724" s="252">
        <f t="shared" si="331"/>
        <v>462</v>
      </c>
      <c r="K1724" s="255" t="str">
        <f>'V ЦК'!K1724</f>
        <v>695,66</v>
      </c>
      <c r="L1724" s="255" t="str">
        <f>'V ЦК'!L1724</f>
        <v>0</v>
      </c>
      <c r="M1724" s="256" t="str">
        <f>'V ЦК'!M1724</f>
        <v>400,47</v>
      </c>
      <c r="N1724" s="218">
        <f>'V ЦК'!N1724</f>
        <v>106.89</v>
      </c>
      <c r="O1724" s="261">
        <f>'V ЦК'!O1724</f>
        <v>0</v>
      </c>
      <c r="P1724" s="261">
        <f>'V ЦК'!P1724</f>
        <v>61.53</v>
      </c>
      <c r="Q1724" s="218">
        <f t="shared" ref="Q1724:U1739" si="343">Q1723</f>
        <v>3.3000000000000003</v>
      </c>
      <c r="R1724" s="387">
        <f t="shared" si="343"/>
        <v>40.119999999999997</v>
      </c>
      <c r="S1724" s="388">
        <f t="shared" si="343"/>
        <v>59.97</v>
      </c>
      <c r="T1724" s="388">
        <f t="shared" si="343"/>
        <v>211.35</v>
      </c>
      <c r="U1724" s="389">
        <f t="shared" si="343"/>
        <v>560.38</v>
      </c>
    </row>
    <row r="1725" spans="1:21" s="12" customFormat="1" x14ac:dyDescent="0.25">
      <c r="A1725" s="211" t="str">
        <f t="shared" si="342"/>
        <v>10.05.2018</v>
      </c>
      <c r="B1725" s="212">
        <f t="shared" si="342"/>
        <v>11</v>
      </c>
      <c r="C1725" s="211" t="s">
        <v>116</v>
      </c>
      <c r="D1725" s="213">
        <f t="shared" si="334"/>
        <v>845.62</v>
      </c>
      <c r="E1725" s="214">
        <f t="shared" si="335"/>
        <v>865.47</v>
      </c>
      <c r="F1725" s="214">
        <f t="shared" si="336"/>
        <v>1016.85</v>
      </c>
      <c r="G1725" s="215">
        <f t="shared" si="337"/>
        <v>1365.88</v>
      </c>
      <c r="H1725" s="216">
        <f t="shared" si="332"/>
        <v>805.5</v>
      </c>
      <c r="I1725" s="252">
        <f t="shared" si="331"/>
        <v>0</v>
      </c>
      <c r="J1725" s="252">
        <f t="shared" si="331"/>
        <v>357.79999999999995</v>
      </c>
      <c r="K1725" s="255" t="str">
        <f>'V ЦК'!K1725</f>
        <v>695,35</v>
      </c>
      <c r="L1725" s="255" t="str">
        <f>'V ЦК'!L1725</f>
        <v>0</v>
      </c>
      <c r="M1725" s="256" t="str">
        <f>'V ЦК'!M1725</f>
        <v>310,14</v>
      </c>
      <c r="N1725" s="218">
        <f>'V ЦК'!N1725</f>
        <v>106.85</v>
      </c>
      <c r="O1725" s="261">
        <f>'V ЦК'!O1725</f>
        <v>0</v>
      </c>
      <c r="P1725" s="261">
        <f>'V ЦК'!P1725</f>
        <v>47.66</v>
      </c>
      <c r="Q1725" s="218">
        <f t="shared" si="343"/>
        <v>3.3000000000000003</v>
      </c>
      <c r="R1725" s="387">
        <f t="shared" si="343"/>
        <v>40.119999999999997</v>
      </c>
      <c r="S1725" s="388">
        <f t="shared" si="343"/>
        <v>59.97</v>
      </c>
      <c r="T1725" s="388">
        <f t="shared" si="343"/>
        <v>211.35</v>
      </c>
      <c r="U1725" s="389">
        <f t="shared" si="343"/>
        <v>560.38</v>
      </c>
    </row>
    <row r="1726" spans="1:21" s="12" customFormat="1" x14ac:dyDescent="0.25">
      <c r="A1726" s="211" t="str">
        <f t="shared" si="342"/>
        <v>10.05.2018</v>
      </c>
      <c r="B1726" s="212">
        <f t="shared" si="342"/>
        <v>12</v>
      </c>
      <c r="C1726" s="211" t="s">
        <v>116</v>
      </c>
      <c r="D1726" s="213">
        <f t="shared" si="334"/>
        <v>845.77</v>
      </c>
      <c r="E1726" s="214">
        <f t="shared" si="335"/>
        <v>865.62</v>
      </c>
      <c r="F1726" s="214">
        <f t="shared" si="336"/>
        <v>1017</v>
      </c>
      <c r="G1726" s="215">
        <f t="shared" si="337"/>
        <v>1366.03</v>
      </c>
      <c r="H1726" s="216">
        <f t="shared" si="332"/>
        <v>805.65</v>
      </c>
      <c r="I1726" s="252">
        <f t="shared" si="331"/>
        <v>0.01</v>
      </c>
      <c r="J1726" s="252">
        <f t="shared" si="331"/>
        <v>331.23</v>
      </c>
      <c r="K1726" s="255" t="str">
        <f>'V ЦК'!K1726</f>
        <v>695,48</v>
      </c>
      <c r="L1726" s="255" t="str">
        <f>'V ЦК'!L1726</f>
        <v>0,01</v>
      </c>
      <c r="M1726" s="256" t="str">
        <f>'V ЦК'!M1726</f>
        <v>287,11</v>
      </c>
      <c r="N1726" s="218">
        <f>'V ЦК'!N1726</f>
        <v>106.87</v>
      </c>
      <c r="O1726" s="261">
        <f>'V ЦК'!O1726</f>
        <v>0</v>
      </c>
      <c r="P1726" s="261">
        <f>'V ЦК'!P1726</f>
        <v>44.12</v>
      </c>
      <c r="Q1726" s="218">
        <f t="shared" si="343"/>
        <v>3.3000000000000003</v>
      </c>
      <c r="R1726" s="387">
        <f t="shared" si="343"/>
        <v>40.119999999999997</v>
      </c>
      <c r="S1726" s="388">
        <f t="shared" si="343"/>
        <v>59.97</v>
      </c>
      <c r="T1726" s="388">
        <f t="shared" si="343"/>
        <v>211.35</v>
      </c>
      <c r="U1726" s="389">
        <f t="shared" si="343"/>
        <v>560.38</v>
      </c>
    </row>
    <row r="1727" spans="1:21" s="12" customFormat="1" x14ac:dyDescent="0.25">
      <c r="A1727" s="211" t="str">
        <f t="shared" si="342"/>
        <v>10.05.2018</v>
      </c>
      <c r="B1727" s="212">
        <f t="shared" si="342"/>
        <v>13</v>
      </c>
      <c r="C1727" s="211" t="s">
        <v>116</v>
      </c>
      <c r="D1727" s="213">
        <f t="shared" si="334"/>
        <v>845.74</v>
      </c>
      <c r="E1727" s="214">
        <f t="shared" si="335"/>
        <v>865.59</v>
      </c>
      <c r="F1727" s="214">
        <f t="shared" si="336"/>
        <v>1016.97</v>
      </c>
      <c r="G1727" s="215">
        <f t="shared" si="337"/>
        <v>1366</v>
      </c>
      <c r="H1727" s="216">
        <f t="shared" si="332"/>
        <v>805.62</v>
      </c>
      <c r="I1727" s="252">
        <f t="shared" si="331"/>
        <v>0</v>
      </c>
      <c r="J1727" s="252">
        <f t="shared" si="331"/>
        <v>327.86</v>
      </c>
      <c r="K1727" s="255" t="str">
        <f>'V ЦК'!K1727</f>
        <v>695,46</v>
      </c>
      <c r="L1727" s="255" t="str">
        <f>'V ЦК'!L1727</f>
        <v>0</v>
      </c>
      <c r="M1727" s="256" t="str">
        <f>'V ЦК'!M1727</f>
        <v>284,19</v>
      </c>
      <c r="N1727" s="218">
        <f>'V ЦК'!N1727</f>
        <v>106.86</v>
      </c>
      <c r="O1727" s="261">
        <f>'V ЦК'!O1727</f>
        <v>0</v>
      </c>
      <c r="P1727" s="261">
        <f>'V ЦК'!P1727</f>
        <v>43.67</v>
      </c>
      <c r="Q1727" s="218">
        <f t="shared" si="343"/>
        <v>3.3000000000000003</v>
      </c>
      <c r="R1727" s="387">
        <f t="shared" si="343"/>
        <v>40.119999999999997</v>
      </c>
      <c r="S1727" s="388">
        <f t="shared" si="343"/>
        <v>59.97</v>
      </c>
      <c r="T1727" s="388">
        <f t="shared" si="343"/>
        <v>211.35</v>
      </c>
      <c r="U1727" s="389">
        <f t="shared" si="343"/>
        <v>560.38</v>
      </c>
    </row>
    <row r="1728" spans="1:21" s="12" customFormat="1" x14ac:dyDescent="0.25">
      <c r="A1728" s="211" t="str">
        <f t="shared" si="342"/>
        <v>10.05.2018</v>
      </c>
      <c r="B1728" s="212">
        <f t="shared" si="342"/>
        <v>14</v>
      </c>
      <c r="C1728" s="211" t="s">
        <v>116</v>
      </c>
      <c r="D1728" s="213">
        <f t="shared" si="334"/>
        <v>845.77</v>
      </c>
      <c r="E1728" s="214">
        <f t="shared" si="335"/>
        <v>865.62</v>
      </c>
      <c r="F1728" s="214">
        <f t="shared" si="336"/>
        <v>1017</v>
      </c>
      <c r="G1728" s="215">
        <f t="shared" si="337"/>
        <v>1366.03</v>
      </c>
      <c r="H1728" s="216">
        <f t="shared" si="332"/>
        <v>805.65</v>
      </c>
      <c r="I1728" s="252">
        <f t="shared" si="331"/>
        <v>0</v>
      </c>
      <c r="J1728" s="252">
        <f t="shared" si="331"/>
        <v>504</v>
      </c>
      <c r="K1728" s="255" t="str">
        <f>'V ЦК'!K1728</f>
        <v>695,48</v>
      </c>
      <c r="L1728" s="255" t="str">
        <f>'V ЦК'!L1728</f>
        <v>0</v>
      </c>
      <c r="M1728" s="256" t="str">
        <f>'V ЦК'!M1728</f>
        <v>436,87</v>
      </c>
      <c r="N1728" s="218">
        <f>'V ЦК'!N1728</f>
        <v>106.87</v>
      </c>
      <c r="O1728" s="261">
        <f>'V ЦК'!O1728</f>
        <v>0</v>
      </c>
      <c r="P1728" s="261">
        <f>'V ЦК'!P1728</f>
        <v>67.13</v>
      </c>
      <c r="Q1728" s="218">
        <f t="shared" si="343"/>
        <v>3.3000000000000003</v>
      </c>
      <c r="R1728" s="387">
        <f t="shared" si="343"/>
        <v>40.119999999999997</v>
      </c>
      <c r="S1728" s="388">
        <f t="shared" si="343"/>
        <v>59.97</v>
      </c>
      <c r="T1728" s="388">
        <f t="shared" si="343"/>
        <v>211.35</v>
      </c>
      <c r="U1728" s="389">
        <f t="shared" si="343"/>
        <v>560.38</v>
      </c>
    </row>
    <row r="1729" spans="1:21" s="12" customFormat="1" x14ac:dyDescent="0.25">
      <c r="A1729" s="211" t="str">
        <f t="shared" si="342"/>
        <v>10.05.2018</v>
      </c>
      <c r="B1729" s="212">
        <f t="shared" si="342"/>
        <v>15</v>
      </c>
      <c r="C1729" s="211" t="s">
        <v>116</v>
      </c>
      <c r="D1729" s="213">
        <f t="shared" si="334"/>
        <v>845.67</v>
      </c>
      <c r="E1729" s="214">
        <f t="shared" si="335"/>
        <v>865.52</v>
      </c>
      <c r="F1729" s="214">
        <f t="shared" si="336"/>
        <v>1016.9</v>
      </c>
      <c r="G1729" s="215">
        <f t="shared" si="337"/>
        <v>1365.9299999999998</v>
      </c>
      <c r="H1729" s="216">
        <f t="shared" si="332"/>
        <v>805.55</v>
      </c>
      <c r="I1729" s="252">
        <f t="shared" si="331"/>
        <v>0</v>
      </c>
      <c r="J1729" s="252">
        <f t="shared" si="331"/>
        <v>502.07</v>
      </c>
      <c r="K1729" s="255" t="str">
        <f>'V ЦК'!K1729</f>
        <v>695,4</v>
      </c>
      <c r="L1729" s="255" t="str">
        <f>'V ЦК'!L1729</f>
        <v>0</v>
      </c>
      <c r="M1729" s="256" t="str">
        <f>'V ЦК'!M1729</f>
        <v>435,2</v>
      </c>
      <c r="N1729" s="218">
        <f>'V ЦК'!N1729</f>
        <v>106.85</v>
      </c>
      <c r="O1729" s="261">
        <f>'V ЦК'!O1729</f>
        <v>0</v>
      </c>
      <c r="P1729" s="261">
        <f>'V ЦК'!P1729</f>
        <v>66.87</v>
      </c>
      <c r="Q1729" s="218">
        <f t="shared" si="343"/>
        <v>3.3000000000000003</v>
      </c>
      <c r="R1729" s="387">
        <f t="shared" si="343"/>
        <v>40.119999999999997</v>
      </c>
      <c r="S1729" s="388">
        <f t="shared" si="343"/>
        <v>59.97</v>
      </c>
      <c r="T1729" s="388">
        <f t="shared" si="343"/>
        <v>211.35</v>
      </c>
      <c r="U1729" s="389">
        <f t="shared" si="343"/>
        <v>560.38</v>
      </c>
    </row>
    <row r="1730" spans="1:21" s="12" customFormat="1" x14ac:dyDescent="0.25">
      <c r="A1730" s="211" t="str">
        <f t="shared" ref="A1730:B1745" si="344">A986</f>
        <v>10.05.2018</v>
      </c>
      <c r="B1730" s="212">
        <f t="shared" si="344"/>
        <v>16</v>
      </c>
      <c r="C1730" s="211" t="s">
        <v>116</v>
      </c>
      <c r="D1730" s="213">
        <f t="shared" si="334"/>
        <v>844.53</v>
      </c>
      <c r="E1730" s="214">
        <f t="shared" si="335"/>
        <v>864.38</v>
      </c>
      <c r="F1730" s="214">
        <f t="shared" si="336"/>
        <v>1015.76</v>
      </c>
      <c r="G1730" s="215">
        <f t="shared" si="337"/>
        <v>1364.79</v>
      </c>
      <c r="H1730" s="216">
        <f t="shared" si="332"/>
        <v>804.41</v>
      </c>
      <c r="I1730" s="252">
        <f t="shared" si="331"/>
        <v>0</v>
      </c>
      <c r="J1730" s="252">
        <f t="shared" si="331"/>
        <v>481.49</v>
      </c>
      <c r="K1730" s="255" t="str">
        <f>'V ЦК'!K1730</f>
        <v>694,41</v>
      </c>
      <c r="L1730" s="255" t="str">
        <f>'V ЦК'!L1730</f>
        <v>0</v>
      </c>
      <c r="M1730" s="256" t="str">
        <f>'V ЦК'!M1730</f>
        <v>417,36</v>
      </c>
      <c r="N1730" s="218">
        <f>'V ЦК'!N1730</f>
        <v>106.7</v>
      </c>
      <c r="O1730" s="261">
        <f>'V ЦК'!O1730</f>
        <v>0</v>
      </c>
      <c r="P1730" s="261">
        <f>'V ЦК'!P1730</f>
        <v>64.13</v>
      </c>
      <c r="Q1730" s="218">
        <f t="shared" si="343"/>
        <v>3.3000000000000003</v>
      </c>
      <c r="R1730" s="387">
        <f t="shared" si="343"/>
        <v>40.119999999999997</v>
      </c>
      <c r="S1730" s="388">
        <f t="shared" si="343"/>
        <v>59.97</v>
      </c>
      <c r="T1730" s="388">
        <f t="shared" si="343"/>
        <v>211.35</v>
      </c>
      <c r="U1730" s="389">
        <f t="shared" si="343"/>
        <v>560.38</v>
      </c>
    </row>
    <row r="1731" spans="1:21" s="12" customFormat="1" x14ac:dyDescent="0.25">
      <c r="A1731" s="211" t="str">
        <f t="shared" si="344"/>
        <v>10.05.2018</v>
      </c>
      <c r="B1731" s="212">
        <f t="shared" si="344"/>
        <v>17</v>
      </c>
      <c r="C1731" s="211" t="s">
        <v>116</v>
      </c>
      <c r="D1731" s="213">
        <f t="shared" si="334"/>
        <v>903.9</v>
      </c>
      <c r="E1731" s="214">
        <f t="shared" si="335"/>
        <v>923.75</v>
      </c>
      <c r="F1731" s="214">
        <f t="shared" si="336"/>
        <v>1075.1300000000001</v>
      </c>
      <c r="G1731" s="215">
        <f t="shared" si="337"/>
        <v>1424.1599999999999</v>
      </c>
      <c r="H1731" s="216">
        <f t="shared" si="332"/>
        <v>863.78</v>
      </c>
      <c r="I1731" s="252">
        <f t="shared" si="331"/>
        <v>0</v>
      </c>
      <c r="J1731" s="252">
        <f t="shared" si="331"/>
        <v>349.56</v>
      </c>
      <c r="K1731" s="255" t="str">
        <f>'V ЦК'!K1731</f>
        <v>745,87</v>
      </c>
      <c r="L1731" s="255" t="str">
        <f>'V ЦК'!L1731</f>
        <v>0</v>
      </c>
      <c r="M1731" s="256" t="str">
        <f>'V ЦК'!M1731</f>
        <v>303</v>
      </c>
      <c r="N1731" s="218">
        <f>'V ЦК'!N1731</f>
        <v>114.61</v>
      </c>
      <c r="O1731" s="261">
        <f>'V ЦК'!O1731</f>
        <v>0</v>
      </c>
      <c r="P1731" s="261">
        <f>'V ЦК'!P1731</f>
        <v>46.56</v>
      </c>
      <c r="Q1731" s="218">
        <f t="shared" si="343"/>
        <v>3.3000000000000003</v>
      </c>
      <c r="R1731" s="387">
        <f t="shared" si="343"/>
        <v>40.119999999999997</v>
      </c>
      <c r="S1731" s="388">
        <f t="shared" si="343"/>
        <v>59.97</v>
      </c>
      <c r="T1731" s="388">
        <f t="shared" si="343"/>
        <v>211.35</v>
      </c>
      <c r="U1731" s="389">
        <f t="shared" si="343"/>
        <v>560.38</v>
      </c>
    </row>
    <row r="1732" spans="1:21" s="12" customFormat="1" x14ac:dyDescent="0.25">
      <c r="A1732" s="211" t="str">
        <f t="shared" si="344"/>
        <v>10.05.2018</v>
      </c>
      <c r="B1732" s="212">
        <f t="shared" si="344"/>
        <v>18</v>
      </c>
      <c r="C1732" s="211" t="s">
        <v>116</v>
      </c>
      <c r="D1732" s="213">
        <f t="shared" si="334"/>
        <v>859.79</v>
      </c>
      <c r="E1732" s="214">
        <f t="shared" si="335"/>
        <v>879.64</v>
      </c>
      <c r="F1732" s="214">
        <f t="shared" si="336"/>
        <v>1031.02</v>
      </c>
      <c r="G1732" s="215">
        <f t="shared" si="337"/>
        <v>1380.05</v>
      </c>
      <c r="H1732" s="216">
        <f t="shared" si="332"/>
        <v>819.67</v>
      </c>
      <c r="I1732" s="252">
        <f t="shared" si="331"/>
        <v>0</v>
      </c>
      <c r="J1732" s="252">
        <f t="shared" si="331"/>
        <v>315.38</v>
      </c>
      <c r="K1732" s="255" t="str">
        <f>'V ЦК'!K1732</f>
        <v>707,64</v>
      </c>
      <c r="L1732" s="255" t="str">
        <f>'V ЦК'!L1732</f>
        <v>0</v>
      </c>
      <c r="M1732" s="256" t="str">
        <f>'V ЦК'!M1732</f>
        <v>273,37</v>
      </c>
      <c r="N1732" s="218">
        <f>'V ЦК'!N1732</f>
        <v>108.73</v>
      </c>
      <c r="O1732" s="261">
        <f>'V ЦК'!O1732</f>
        <v>0</v>
      </c>
      <c r="P1732" s="261">
        <f>'V ЦК'!P1732</f>
        <v>42.01</v>
      </c>
      <c r="Q1732" s="218">
        <f t="shared" si="343"/>
        <v>3.3000000000000003</v>
      </c>
      <c r="R1732" s="387">
        <f t="shared" si="343"/>
        <v>40.119999999999997</v>
      </c>
      <c r="S1732" s="388">
        <f t="shared" si="343"/>
        <v>59.97</v>
      </c>
      <c r="T1732" s="388">
        <f t="shared" si="343"/>
        <v>211.35</v>
      </c>
      <c r="U1732" s="389">
        <f t="shared" si="343"/>
        <v>560.38</v>
      </c>
    </row>
    <row r="1733" spans="1:21" s="12" customFormat="1" x14ac:dyDescent="0.25">
      <c r="A1733" s="211" t="str">
        <f t="shared" si="344"/>
        <v>10.05.2018</v>
      </c>
      <c r="B1733" s="212">
        <f t="shared" si="344"/>
        <v>19</v>
      </c>
      <c r="C1733" s="211" t="s">
        <v>116</v>
      </c>
      <c r="D1733" s="213">
        <f t="shared" si="334"/>
        <v>960.17</v>
      </c>
      <c r="E1733" s="214">
        <f t="shared" si="335"/>
        <v>980.02</v>
      </c>
      <c r="F1733" s="214">
        <f t="shared" si="336"/>
        <v>1131.4000000000001</v>
      </c>
      <c r="G1733" s="215">
        <f t="shared" si="337"/>
        <v>1480.4299999999998</v>
      </c>
      <c r="H1733" s="216">
        <f t="shared" si="332"/>
        <v>920.05</v>
      </c>
      <c r="I1733" s="252">
        <f t="shared" si="331"/>
        <v>0</v>
      </c>
      <c r="J1733" s="252">
        <f t="shared" si="331"/>
        <v>214.65</v>
      </c>
      <c r="K1733" s="255" t="str">
        <f>'V ЦК'!K1733</f>
        <v>794,65</v>
      </c>
      <c r="L1733" s="255" t="str">
        <f>'V ЦК'!L1733</f>
        <v>0</v>
      </c>
      <c r="M1733" s="256" t="str">
        <f>'V ЦК'!M1733</f>
        <v>186,06</v>
      </c>
      <c r="N1733" s="218">
        <f>'V ЦК'!N1733</f>
        <v>122.1</v>
      </c>
      <c r="O1733" s="261">
        <f>'V ЦК'!O1733</f>
        <v>0</v>
      </c>
      <c r="P1733" s="261">
        <f>'V ЦК'!P1733</f>
        <v>28.59</v>
      </c>
      <c r="Q1733" s="218">
        <f t="shared" si="343"/>
        <v>3.3000000000000003</v>
      </c>
      <c r="R1733" s="387">
        <f t="shared" si="343"/>
        <v>40.119999999999997</v>
      </c>
      <c r="S1733" s="388">
        <f t="shared" si="343"/>
        <v>59.97</v>
      </c>
      <c r="T1733" s="388">
        <f t="shared" si="343"/>
        <v>211.35</v>
      </c>
      <c r="U1733" s="389">
        <f t="shared" si="343"/>
        <v>560.38</v>
      </c>
    </row>
    <row r="1734" spans="1:21" s="12" customFormat="1" x14ac:dyDescent="0.25">
      <c r="A1734" s="211" t="str">
        <f t="shared" si="344"/>
        <v>10.05.2018</v>
      </c>
      <c r="B1734" s="212">
        <f t="shared" si="344"/>
        <v>20</v>
      </c>
      <c r="C1734" s="211" t="s">
        <v>116</v>
      </c>
      <c r="D1734" s="213">
        <f t="shared" si="334"/>
        <v>853.99</v>
      </c>
      <c r="E1734" s="214">
        <f t="shared" si="335"/>
        <v>873.84</v>
      </c>
      <c r="F1734" s="214">
        <f t="shared" si="336"/>
        <v>1025.22</v>
      </c>
      <c r="G1734" s="215">
        <f t="shared" si="337"/>
        <v>1374.25</v>
      </c>
      <c r="H1734" s="216">
        <f t="shared" si="332"/>
        <v>813.87</v>
      </c>
      <c r="I1734" s="252">
        <f t="shared" si="331"/>
        <v>0</v>
      </c>
      <c r="J1734" s="252">
        <f t="shared" si="331"/>
        <v>28.75</v>
      </c>
      <c r="K1734" s="255" t="str">
        <f>'V ЦК'!K1734</f>
        <v>702,61</v>
      </c>
      <c r="L1734" s="255" t="str">
        <f>'V ЦК'!L1734</f>
        <v>0</v>
      </c>
      <c r="M1734" s="256" t="str">
        <f>'V ЦК'!M1734</f>
        <v>24,92</v>
      </c>
      <c r="N1734" s="218">
        <f>'V ЦК'!N1734</f>
        <v>107.96</v>
      </c>
      <c r="O1734" s="261">
        <f>'V ЦК'!O1734</f>
        <v>0</v>
      </c>
      <c r="P1734" s="261">
        <f>'V ЦК'!P1734</f>
        <v>3.83</v>
      </c>
      <c r="Q1734" s="218">
        <f t="shared" si="343"/>
        <v>3.3000000000000003</v>
      </c>
      <c r="R1734" s="387">
        <f t="shared" si="343"/>
        <v>40.119999999999997</v>
      </c>
      <c r="S1734" s="388">
        <f t="shared" si="343"/>
        <v>59.97</v>
      </c>
      <c r="T1734" s="388">
        <f t="shared" si="343"/>
        <v>211.35</v>
      </c>
      <c r="U1734" s="389">
        <f t="shared" si="343"/>
        <v>560.38</v>
      </c>
    </row>
    <row r="1735" spans="1:21" s="12" customFormat="1" x14ac:dyDescent="0.25">
      <c r="A1735" s="211" t="str">
        <f t="shared" si="344"/>
        <v>10.05.2018</v>
      </c>
      <c r="B1735" s="212">
        <f t="shared" si="344"/>
        <v>21</v>
      </c>
      <c r="C1735" s="211" t="s">
        <v>116</v>
      </c>
      <c r="D1735" s="213">
        <f t="shared" si="334"/>
        <v>865.38</v>
      </c>
      <c r="E1735" s="214">
        <f t="shared" si="335"/>
        <v>885.23</v>
      </c>
      <c r="F1735" s="214">
        <f t="shared" si="336"/>
        <v>1036.6100000000001</v>
      </c>
      <c r="G1735" s="215">
        <f t="shared" si="337"/>
        <v>1385.6399999999999</v>
      </c>
      <c r="H1735" s="216">
        <f t="shared" si="332"/>
        <v>825.26</v>
      </c>
      <c r="I1735" s="252">
        <f t="shared" si="331"/>
        <v>0</v>
      </c>
      <c r="J1735" s="252">
        <f t="shared" si="331"/>
        <v>620.66999999999996</v>
      </c>
      <c r="K1735" s="255" t="str">
        <f>'V ЦК'!K1735</f>
        <v>712,48</v>
      </c>
      <c r="L1735" s="255" t="str">
        <f>'V ЦК'!L1735</f>
        <v>0</v>
      </c>
      <c r="M1735" s="256" t="str">
        <f>'V ЦК'!M1735</f>
        <v>538</v>
      </c>
      <c r="N1735" s="218">
        <f>'V ЦК'!N1735</f>
        <v>109.48</v>
      </c>
      <c r="O1735" s="261">
        <f>'V ЦК'!O1735</f>
        <v>0</v>
      </c>
      <c r="P1735" s="261">
        <f>'V ЦК'!P1735</f>
        <v>82.67</v>
      </c>
      <c r="Q1735" s="218">
        <f t="shared" si="343"/>
        <v>3.3000000000000003</v>
      </c>
      <c r="R1735" s="387">
        <f t="shared" si="343"/>
        <v>40.119999999999997</v>
      </c>
      <c r="S1735" s="388">
        <f t="shared" si="343"/>
        <v>59.97</v>
      </c>
      <c r="T1735" s="388">
        <f t="shared" si="343"/>
        <v>211.35</v>
      </c>
      <c r="U1735" s="389">
        <f t="shared" si="343"/>
        <v>560.38</v>
      </c>
    </row>
    <row r="1736" spans="1:21" s="12" customFormat="1" x14ac:dyDescent="0.25">
      <c r="A1736" s="211" t="str">
        <f t="shared" si="344"/>
        <v>10.05.2018</v>
      </c>
      <c r="B1736" s="212">
        <f t="shared" si="344"/>
        <v>22</v>
      </c>
      <c r="C1736" s="211" t="s">
        <v>116</v>
      </c>
      <c r="D1736" s="213">
        <f t="shared" si="334"/>
        <v>1132.8600000000001</v>
      </c>
      <c r="E1736" s="214">
        <f t="shared" si="335"/>
        <v>1152.71</v>
      </c>
      <c r="F1736" s="214">
        <f t="shared" si="336"/>
        <v>1304.0900000000001</v>
      </c>
      <c r="G1736" s="215">
        <f t="shared" si="337"/>
        <v>1653.12</v>
      </c>
      <c r="H1736" s="216">
        <f t="shared" si="332"/>
        <v>1092.74</v>
      </c>
      <c r="I1736" s="252">
        <f t="shared" si="331"/>
        <v>0</v>
      </c>
      <c r="J1736" s="252">
        <f t="shared" si="331"/>
        <v>621.30999999999995</v>
      </c>
      <c r="K1736" s="255" t="str">
        <f>'V ЦК'!K1736</f>
        <v>944,34</v>
      </c>
      <c r="L1736" s="255" t="str">
        <f>'V ЦК'!L1736</f>
        <v>0</v>
      </c>
      <c r="M1736" s="256" t="str">
        <f>'V ЦК'!M1736</f>
        <v>538,56</v>
      </c>
      <c r="N1736" s="218">
        <f>'V ЦК'!N1736</f>
        <v>145.1</v>
      </c>
      <c r="O1736" s="261">
        <f>'V ЦК'!O1736</f>
        <v>0</v>
      </c>
      <c r="P1736" s="261">
        <f>'V ЦК'!P1736</f>
        <v>82.75</v>
      </c>
      <c r="Q1736" s="218">
        <f t="shared" si="343"/>
        <v>3.3000000000000003</v>
      </c>
      <c r="R1736" s="387">
        <f t="shared" si="343"/>
        <v>40.119999999999997</v>
      </c>
      <c r="S1736" s="388">
        <f t="shared" si="343"/>
        <v>59.97</v>
      </c>
      <c r="T1736" s="388">
        <f t="shared" si="343"/>
        <v>211.35</v>
      </c>
      <c r="U1736" s="389">
        <f t="shared" si="343"/>
        <v>560.38</v>
      </c>
    </row>
    <row r="1737" spans="1:21" s="12" customFormat="1" x14ac:dyDescent="0.25">
      <c r="A1737" s="211" t="str">
        <f t="shared" si="344"/>
        <v>10.05.2018</v>
      </c>
      <c r="B1737" s="212">
        <f t="shared" si="344"/>
        <v>23</v>
      </c>
      <c r="C1737" s="211" t="s">
        <v>116</v>
      </c>
      <c r="D1737" s="213">
        <f t="shared" si="334"/>
        <v>873.66</v>
      </c>
      <c r="E1737" s="214">
        <f t="shared" si="335"/>
        <v>893.51</v>
      </c>
      <c r="F1737" s="214">
        <f t="shared" si="336"/>
        <v>1044.8899999999999</v>
      </c>
      <c r="G1737" s="215">
        <f t="shared" si="337"/>
        <v>1393.92</v>
      </c>
      <c r="H1737" s="216">
        <f t="shared" si="332"/>
        <v>833.54</v>
      </c>
      <c r="I1737" s="252">
        <f t="shared" si="331"/>
        <v>0</v>
      </c>
      <c r="J1737" s="252">
        <f t="shared" si="331"/>
        <v>350.93</v>
      </c>
      <c r="K1737" s="255" t="str">
        <f>'V ЦК'!K1737</f>
        <v>719,66</v>
      </c>
      <c r="L1737" s="255" t="str">
        <f>'V ЦК'!L1737</f>
        <v>0</v>
      </c>
      <c r="M1737" s="256" t="str">
        <f>'V ЦК'!M1737</f>
        <v>304,19</v>
      </c>
      <c r="N1737" s="218">
        <f>'V ЦК'!N1737</f>
        <v>110.58</v>
      </c>
      <c r="O1737" s="261">
        <f>'V ЦК'!O1737</f>
        <v>0</v>
      </c>
      <c r="P1737" s="261">
        <f>'V ЦК'!P1737</f>
        <v>46.74</v>
      </c>
      <c r="Q1737" s="218">
        <f t="shared" si="343"/>
        <v>3.3000000000000003</v>
      </c>
      <c r="R1737" s="387">
        <f t="shared" si="343"/>
        <v>40.119999999999997</v>
      </c>
      <c r="S1737" s="388">
        <f t="shared" si="343"/>
        <v>59.97</v>
      </c>
      <c r="T1737" s="388">
        <f t="shared" si="343"/>
        <v>211.35</v>
      </c>
      <c r="U1737" s="389">
        <f t="shared" si="343"/>
        <v>560.38</v>
      </c>
    </row>
    <row r="1738" spans="1:21" s="12" customFormat="1" x14ac:dyDescent="0.25">
      <c r="A1738" s="211" t="str">
        <f t="shared" si="344"/>
        <v>11.05.2018</v>
      </c>
      <c r="B1738" s="212">
        <f t="shared" si="344"/>
        <v>0</v>
      </c>
      <c r="C1738" s="211" t="s">
        <v>116</v>
      </c>
      <c r="D1738" s="213">
        <f t="shared" si="334"/>
        <v>840.01</v>
      </c>
      <c r="E1738" s="214">
        <f t="shared" si="335"/>
        <v>859.86</v>
      </c>
      <c r="F1738" s="214">
        <f t="shared" si="336"/>
        <v>1011.24</v>
      </c>
      <c r="G1738" s="215">
        <f t="shared" si="337"/>
        <v>1360.27</v>
      </c>
      <c r="H1738" s="216">
        <f t="shared" si="332"/>
        <v>799.89</v>
      </c>
      <c r="I1738" s="252">
        <f t="shared" ref="I1738:J1801" si="345">O1738+L1738</f>
        <v>0</v>
      </c>
      <c r="J1738" s="252">
        <f t="shared" si="345"/>
        <v>223.53</v>
      </c>
      <c r="K1738" s="255" t="str">
        <f>'V ЦК'!K1738</f>
        <v>690,49</v>
      </c>
      <c r="L1738" s="255" t="str">
        <f>'V ЦК'!L1738</f>
        <v>0</v>
      </c>
      <c r="M1738" s="256" t="str">
        <f>'V ЦК'!M1738</f>
        <v>193,76</v>
      </c>
      <c r="N1738" s="218">
        <f>'V ЦК'!N1738</f>
        <v>106.1</v>
      </c>
      <c r="O1738" s="261">
        <f>'V ЦК'!O1738</f>
        <v>0</v>
      </c>
      <c r="P1738" s="261">
        <f>'V ЦК'!P1738</f>
        <v>29.77</v>
      </c>
      <c r="Q1738" s="218">
        <f t="shared" si="343"/>
        <v>3.3000000000000003</v>
      </c>
      <c r="R1738" s="387">
        <f t="shared" si="343"/>
        <v>40.119999999999997</v>
      </c>
      <c r="S1738" s="388">
        <f t="shared" si="343"/>
        <v>59.97</v>
      </c>
      <c r="T1738" s="388">
        <f t="shared" si="343"/>
        <v>211.35</v>
      </c>
      <c r="U1738" s="389">
        <f t="shared" si="343"/>
        <v>560.38</v>
      </c>
    </row>
    <row r="1739" spans="1:21" s="12" customFormat="1" x14ac:dyDescent="0.25">
      <c r="A1739" s="211" t="str">
        <f t="shared" si="344"/>
        <v>11.05.2018</v>
      </c>
      <c r="B1739" s="212">
        <f t="shared" si="344"/>
        <v>1</v>
      </c>
      <c r="C1739" s="211" t="s">
        <v>116</v>
      </c>
      <c r="D1739" s="213">
        <f t="shared" si="334"/>
        <v>882.19999999999993</v>
      </c>
      <c r="E1739" s="214">
        <f t="shared" si="335"/>
        <v>902.05</v>
      </c>
      <c r="F1739" s="214">
        <f t="shared" si="336"/>
        <v>1053.4299999999998</v>
      </c>
      <c r="G1739" s="215">
        <f t="shared" si="337"/>
        <v>1402.46</v>
      </c>
      <c r="H1739" s="216">
        <f t="shared" si="332"/>
        <v>842.07999999999993</v>
      </c>
      <c r="I1739" s="252">
        <f t="shared" si="345"/>
        <v>0</v>
      </c>
      <c r="J1739" s="252">
        <f t="shared" si="345"/>
        <v>188.85</v>
      </c>
      <c r="K1739" s="255" t="str">
        <f>'V ЦК'!K1739</f>
        <v>727,06</v>
      </c>
      <c r="L1739" s="255" t="str">
        <f>'V ЦК'!L1739</f>
        <v>0</v>
      </c>
      <c r="M1739" s="256" t="str">
        <f>'V ЦК'!M1739</f>
        <v>163,7</v>
      </c>
      <c r="N1739" s="218">
        <f>'V ЦК'!N1739</f>
        <v>111.72</v>
      </c>
      <c r="O1739" s="261">
        <f>'V ЦК'!O1739</f>
        <v>0</v>
      </c>
      <c r="P1739" s="261">
        <f>'V ЦК'!P1739</f>
        <v>25.15</v>
      </c>
      <c r="Q1739" s="218">
        <f t="shared" si="343"/>
        <v>3.3000000000000003</v>
      </c>
      <c r="R1739" s="387">
        <f t="shared" si="343"/>
        <v>40.119999999999997</v>
      </c>
      <c r="S1739" s="388">
        <f t="shared" si="343"/>
        <v>59.97</v>
      </c>
      <c r="T1739" s="388">
        <f t="shared" si="343"/>
        <v>211.35</v>
      </c>
      <c r="U1739" s="389">
        <f t="shared" si="343"/>
        <v>560.38</v>
      </c>
    </row>
    <row r="1740" spans="1:21" s="12" customFormat="1" x14ac:dyDescent="0.25">
      <c r="A1740" s="211" t="str">
        <f t="shared" si="344"/>
        <v>11.05.2018</v>
      </c>
      <c r="B1740" s="212">
        <f t="shared" si="344"/>
        <v>2</v>
      </c>
      <c r="C1740" s="211" t="s">
        <v>116</v>
      </c>
      <c r="D1740" s="213">
        <f t="shared" si="334"/>
        <v>896.99</v>
      </c>
      <c r="E1740" s="214">
        <f t="shared" si="335"/>
        <v>916.83999999999992</v>
      </c>
      <c r="F1740" s="214">
        <f t="shared" si="336"/>
        <v>1068.22</v>
      </c>
      <c r="G1740" s="215">
        <f t="shared" si="337"/>
        <v>1417.25</v>
      </c>
      <c r="H1740" s="216">
        <f t="shared" ref="H1740:H1803" si="346">K1740+N1740+Q1740</f>
        <v>856.86999999999989</v>
      </c>
      <c r="I1740" s="252">
        <f t="shared" si="345"/>
        <v>0</v>
      </c>
      <c r="J1740" s="252">
        <f t="shared" si="345"/>
        <v>718.06999999999994</v>
      </c>
      <c r="K1740" s="255" t="str">
        <f>'V ЦК'!K1740</f>
        <v>739,88</v>
      </c>
      <c r="L1740" s="255" t="str">
        <f>'V ЦК'!L1740</f>
        <v>0</v>
      </c>
      <c r="M1740" s="256" t="str">
        <f>'V ЦК'!M1740</f>
        <v>622,43</v>
      </c>
      <c r="N1740" s="218">
        <f>'V ЦК'!N1740</f>
        <v>113.69</v>
      </c>
      <c r="O1740" s="261">
        <f>'V ЦК'!O1740</f>
        <v>0</v>
      </c>
      <c r="P1740" s="261">
        <f>'V ЦК'!P1740</f>
        <v>95.64</v>
      </c>
      <c r="Q1740" s="218">
        <f t="shared" ref="Q1740:U1755" si="347">Q1739</f>
        <v>3.3000000000000003</v>
      </c>
      <c r="R1740" s="387">
        <f t="shared" si="347"/>
        <v>40.119999999999997</v>
      </c>
      <c r="S1740" s="388">
        <f t="shared" si="347"/>
        <v>59.97</v>
      </c>
      <c r="T1740" s="388">
        <f t="shared" si="347"/>
        <v>211.35</v>
      </c>
      <c r="U1740" s="389">
        <f t="shared" si="347"/>
        <v>560.38</v>
      </c>
    </row>
    <row r="1741" spans="1:21" s="12" customFormat="1" x14ac:dyDescent="0.25">
      <c r="A1741" s="211" t="str">
        <f t="shared" si="344"/>
        <v>11.05.2018</v>
      </c>
      <c r="B1741" s="212">
        <f t="shared" si="344"/>
        <v>3</v>
      </c>
      <c r="C1741" s="211" t="s">
        <v>116</v>
      </c>
      <c r="D1741" s="213">
        <f t="shared" si="334"/>
        <v>913.52</v>
      </c>
      <c r="E1741" s="214">
        <f t="shared" si="335"/>
        <v>933.37</v>
      </c>
      <c r="F1741" s="214">
        <f t="shared" si="336"/>
        <v>1084.75</v>
      </c>
      <c r="G1741" s="215">
        <f t="shared" si="337"/>
        <v>1433.78</v>
      </c>
      <c r="H1741" s="216">
        <f t="shared" si="346"/>
        <v>873.4</v>
      </c>
      <c r="I1741" s="252">
        <f t="shared" si="345"/>
        <v>561.08000000000004</v>
      </c>
      <c r="J1741" s="252">
        <f t="shared" si="345"/>
        <v>0</v>
      </c>
      <c r="K1741" s="255" t="str">
        <f>'V ЦК'!K1741</f>
        <v>754,21</v>
      </c>
      <c r="L1741" s="255" t="str">
        <f>'V ЦК'!L1741</f>
        <v>486,35</v>
      </c>
      <c r="M1741" s="256" t="str">
        <f>'V ЦК'!M1741</f>
        <v>0</v>
      </c>
      <c r="N1741" s="218">
        <f>'V ЦК'!N1741</f>
        <v>115.89</v>
      </c>
      <c r="O1741" s="261">
        <f>'V ЦК'!O1741</f>
        <v>74.73</v>
      </c>
      <c r="P1741" s="261">
        <f>'V ЦК'!P1741</f>
        <v>0</v>
      </c>
      <c r="Q1741" s="218">
        <f t="shared" si="347"/>
        <v>3.3000000000000003</v>
      </c>
      <c r="R1741" s="387">
        <f t="shared" si="347"/>
        <v>40.119999999999997</v>
      </c>
      <c r="S1741" s="388">
        <f t="shared" si="347"/>
        <v>59.97</v>
      </c>
      <c r="T1741" s="388">
        <f t="shared" si="347"/>
        <v>211.35</v>
      </c>
      <c r="U1741" s="389">
        <f t="shared" si="347"/>
        <v>560.38</v>
      </c>
    </row>
    <row r="1742" spans="1:21" s="12" customFormat="1" x14ac:dyDescent="0.25">
      <c r="A1742" s="211" t="str">
        <f t="shared" si="344"/>
        <v>11.05.2018</v>
      </c>
      <c r="B1742" s="212">
        <f t="shared" si="344"/>
        <v>4</v>
      </c>
      <c r="C1742" s="211" t="s">
        <v>116</v>
      </c>
      <c r="D1742" s="213">
        <f t="shared" ref="D1742:D1805" si="348">N1742+Q1742+R1742+K1742</f>
        <v>958.73</v>
      </c>
      <c r="E1742" s="214">
        <f t="shared" ref="E1742:E1805" si="349">$N1742+$Q1742+S1742+$K1742</f>
        <v>978.57999999999993</v>
      </c>
      <c r="F1742" s="214">
        <f t="shared" ref="F1742:F1805" si="350">$N1742+$Q1742+T1742+$K1742</f>
        <v>1129.96</v>
      </c>
      <c r="G1742" s="215">
        <f t="shared" ref="G1742:G1805" si="351">$N1742+$Q1742+U1742+$K1742</f>
        <v>1478.99</v>
      </c>
      <c r="H1742" s="216">
        <f t="shared" si="346"/>
        <v>918.6099999999999</v>
      </c>
      <c r="I1742" s="252">
        <f t="shared" si="345"/>
        <v>112.35</v>
      </c>
      <c r="J1742" s="252">
        <f t="shared" si="345"/>
        <v>0</v>
      </c>
      <c r="K1742" s="255" t="str">
        <f>'V ЦК'!K1742</f>
        <v>793,4</v>
      </c>
      <c r="L1742" s="255" t="str">
        <f>'V ЦК'!L1742</f>
        <v>97,39</v>
      </c>
      <c r="M1742" s="256" t="str">
        <f>'V ЦК'!M1742</f>
        <v>0</v>
      </c>
      <c r="N1742" s="218">
        <f>'V ЦК'!N1742</f>
        <v>121.91</v>
      </c>
      <c r="O1742" s="261">
        <f>'V ЦК'!O1742</f>
        <v>14.96</v>
      </c>
      <c r="P1742" s="261">
        <f>'V ЦК'!P1742</f>
        <v>0</v>
      </c>
      <c r="Q1742" s="218">
        <f t="shared" si="347"/>
        <v>3.3000000000000003</v>
      </c>
      <c r="R1742" s="387">
        <f t="shared" si="347"/>
        <v>40.119999999999997</v>
      </c>
      <c r="S1742" s="388">
        <f t="shared" si="347"/>
        <v>59.97</v>
      </c>
      <c r="T1742" s="388">
        <f t="shared" si="347"/>
        <v>211.35</v>
      </c>
      <c r="U1742" s="389">
        <f t="shared" si="347"/>
        <v>560.38</v>
      </c>
    </row>
    <row r="1743" spans="1:21" s="12" customFormat="1" x14ac:dyDescent="0.25">
      <c r="A1743" s="211" t="str">
        <f t="shared" si="344"/>
        <v>11.05.2018</v>
      </c>
      <c r="B1743" s="212">
        <f t="shared" si="344"/>
        <v>5</v>
      </c>
      <c r="C1743" s="211" t="s">
        <v>116</v>
      </c>
      <c r="D1743" s="213">
        <f t="shared" si="348"/>
        <v>982.59</v>
      </c>
      <c r="E1743" s="214">
        <f t="shared" si="349"/>
        <v>1002.44</v>
      </c>
      <c r="F1743" s="214">
        <f t="shared" si="350"/>
        <v>1153.8200000000002</v>
      </c>
      <c r="G1743" s="215">
        <f t="shared" si="351"/>
        <v>1502.85</v>
      </c>
      <c r="H1743" s="216">
        <f t="shared" si="346"/>
        <v>942.47</v>
      </c>
      <c r="I1743" s="252">
        <f t="shared" si="345"/>
        <v>96.5</v>
      </c>
      <c r="J1743" s="252">
        <f t="shared" si="345"/>
        <v>0</v>
      </c>
      <c r="K1743" s="255" t="str">
        <f>'V ЦК'!K1743</f>
        <v>814,08</v>
      </c>
      <c r="L1743" s="255" t="str">
        <f>'V ЦК'!L1743</f>
        <v>83,65</v>
      </c>
      <c r="M1743" s="256" t="str">
        <f>'V ЦК'!M1743</f>
        <v>0</v>
      </c>
      <c r="N1743" s="218">
        <f>'V ЦК'!N1743</f>
        <v>125.09</v>
      </c>
      <c r="O1743" s="261">
        <f>'V ЦК'!O1743</f>
        <v>12.85</v>
      </c>
      <c r="P1743" s="261">
        <f>'V ЦК'!P1743</f>
        <v>0</v>
      </c>
      <c r="Q1743" s="218">
        <f t="shared" si="347"/>
        <v>3.3000000000000003</v>
      </c>
      <c r="R1743" s="387">
        <f t="shared" si="347"/>
        <v>40.119999999999997</v>
      </c>
      <c r="S1743" s="388">
        <f t="shared" si="347"/>
        <v>59.97</v>
      </c>
      <c r="T1743" s="388">
        <f t="shared" si="347"/>
        <v>211.35</v>
      </c>
      <c r="U1743" s="389">
        <f t="shared" si="347"/>
        <v>560.38</v>
      </c>
    </row>
    <row r="1744" spans="1:21" s="12" customFormat="1" x14ac:dyDescent="0.25">
      <c r="A1744" s="211" t="str">
        <f t="shared" si="344"/>
        <v>11.05.2018</v>
      </c>
      <c r="B1744" s="212">
        <f t="shared" si="344"/>
        <v>6</v>
      </c>
      <c r="C1744" s="211" t="s">
        <v>116</v>
      </c>
      <c r="D1744" s="213">
        <f t="shared" si="348"/>
        <v>979.3599999999999</v>
      </c>
      <c r="E1744" s="214">
        <f t="shared" si="349"/>
        <v>999.21</v>
      </c>
      <c r="F1744" s="214">
        <f t="shared" si="350"/>
        <v>1150.5899999999999</v>
      </c>
      <c r="G1744" s="215">
        <f t="shared" si="351"/>
        <v>1499.62</v>
      </c>
      <c r="H1744" s="216">
        <f t="shared" si="346"/>
        <v>939.2399999999999</v>
      </c>
      <c r="I1744" s="252">
        <f t="shared" si="345"/>
        <v>203.26</v>
      </c>
      <c r="J1744" s="252">
        <f t="shared" si="345"/>
        <v>0</v>
      </c>
      <c r="K1744" s="255" t="str">
        <f>'V ЦК'!K1744</f>
        <v>811,28</v>
      </c>
      <c r="L1744" s="255" t="str">
        <f>'V ЦК'!L1744</f>
        <v>176,19</v>
      </c>
      <c r="M1744" s="256" t="str">
        <f>'V ЦК'!M1744</f>
        <v>0</v>
      </c>
      <c r="N1744" s="218">
        <f>'V ЦК'!N1744</f>
        <v>124.66</v>
      </c>
      <c r="O1744" s="261">
        <f>'V ЦК'!O1744</f>
        <v>27.07</v>
      </c>
      <c r="P1744" s="261">
        <f>'V ЦК'!P1744</f>
        <v>0</v>
      </c>
      <c r="Q1744" s="218">
        <f t="shared" si="347"/>
        <v>3.3000000000000003</v>
      </c>
      <c r="R1744" s="387">
        <f t="shared" si="347"/>
        <v>40.119999999999997</v>
      </c>
      <c r="S1744" s="388">
        <f t="shared" si="347"/>
        <v>59.97</v>
      </c>
      <c r="T1744" s="388">
        <f t="shared" si="347"/>
        <v>211.35</v>
      </c>
      <c r="U1744" s="389">
        <f t="shared" si="347"/>
        <v>560.38</v>
      </c>
    </row>
    <row r="1745" spans="1:21" s="12" customFormat="1" x14ac:dyDescent="0.25">
      <c r="A1745" s="211" t="str">
        <f t="shared" si="344"/>
        <v>11.05.2018</v>
      </c>
      <c r="B1745" s="212">
        <f t="shared" si="344"/>
        <v>7</v>
      </c>
      <c r="C1745" s="211" t="s">
        <v>116</v>
      </c>
      <c r="D1745" s="213">
        <f t="shared" si="348"/>
        <v>835.13</v>
      </c>
      <c r="E1745" s="214">
        <f t="shared" si="349"/>
        <v>854.98</v>
      </c>
      <c r="F1745" s="214">
        <f t="shared" si="350"/>
        <v>1006.36</v>
      </c>
      <c r="G1745" s="215">
        <f t="shared" si="351"/>
        <v>1355.3899999999999</v>
      </c>
      <c r="H1745" s="216">
        <f t="shared" si="346"/>
        <v>795.01</v>
      </c>
      <c r="I1745" s="252">
        <f t="shared" si="345"/>
        <v>173.78</v>
      </c>
      <c r="J1745" s="252">
        <f t="shared" si="345"/>
        <v>0</v>
      </c>
      <c r="K1745" s="255" t="str">
        <f>'V ЦК'!K1745</f>
        <v>686,26</v>
      </c>
      <c r="L1745" s="255" t="str">
        <f>'V ЦК'!L1745</f>
        <v>150,63</v>
      </c>
      <c r="M1745" s="256" t="str">
        <f>'V ЦК'!M1745</f>
        <v>0</v>
      </c>
      <c r="N1745" s="218">
        <f>'V ЦК'!N1745</f>
        <v>105.45</v>
      </c>
      <c r="O1745" s="261">
        <f>'V ЦК'!O1745</f>
        <v>23.15</v>
      </c>
      <c r="P1745" s="261">
        <f>'V ЦК'!P1745</f>
        <v>0</v>
      </c>
      <c r="Q1745" s="218">
        <f t="shared" si="347"/>
        <v>3.3000000000000003</v>
      </c>
      <c r="R1745" s="387">
        <f t="shared" si="347"/>
        <v>40.119999999999997</v>
      </c>
      <c r="S1745" s="388">
        <f t="shared" si="347"/>
        <v>59.97</v>
      </c>
      <c r="T1745" s="388">
        <f t="shared" si="347"/>
        <v>211.35</v>
      </c>
      <c r="U1745" s="389">
        <f t="shared" si="347"/>
        <v>560.38</v>
      </c>
    </row>
    <row r="1746" spans="1:21" s="12" customFormat="1" x14ac:dyDescent="0.25">
      <c r="A1746" s="211" t="str">
        <f t="shared" ref="A1746:B1761" si="352">A1002</f>
        <v>11.05.2018</v>
      </c>
      <c r="B1746" s="212">
        <f t="shared" si="352"/>
        <v>8</v>
      </c>
      <c r="C1746" s="211" t="s">
        <v>116</v>
      </c>
      <c r="D1746" s="213">
        <f t="shared" si="348"/>
        <v>901.69</v>
      </c>
      <c r="E1746" s="214">
        <f t="shared" si="349"/>
        <v>921.54</v>
      </c>
      <c r="F1746" s="214">
        <f t="shared" si="350"/>
        <v>1072.92</v>
      </c>
      <c r="G1746" s="215">
        <f t="shared" si="351"/>
        <v>1421.95</v>
      </c>
      <c r="H1746" s="216">
        <f t="shared" si="346"/>
        <v>861.56999999999994</v>
      </c>
      <c r="I1746" s="252">
        <f t="shared" si="345"/>
        <v>45.38</v>
      </c>
      <c r="J1746" s="252">
        <f t="shared" si="345"/>
        <v>0</v>
      </c>
      <c r="K1746" s="255" t="str">
        <f>'V ЦК'!K1746</f>
        <v>743,96</v>
      </c>
      <c r="L1746" s="255" t="str">
        <f>'V ЦК'!L1746</f>
        <v>39,34</v>
      </c>
      <c r="M1746" s="256" t="str">
        <f>'V ЦК'!M1746</f>
        <v>0</v>
      </c>
      <c r="N1746" s="218">
        <f>'V ЦК'!N1746</f>
        <v>114.31</v>
      </c>
      <c r="O1746" s="261">
        <f>'V ЦК'!O1746</f>
        <v>6.04</v>
      </c>
      <c r="P1746" s="261">
        <f>'V ЦК'!P1746</f>
        <v>0</v>
      </c>
      <c r="Q1746" s="218">
        <f t="shared" si="347"/>
        <v>3.3000000000000003</v>
      </c>
      <c r="R1746" s="387">
        <f t="shared" si="347"/>
        <v>40.119999999999997</v>
      </c>
      <c r="S1746" s="388">
        <f t="shared" si="347"/>
        <v>59.97</v>
      </c>
      <c r="T1746" s="388">
        <f t="shared" si="347"/>
        <v>211.35</v>
      </c>
      <c r="U1746" s="389">
        <f t="shared" si="347"/>
        <v>560.38</v>
      </c>
    </row>
    <row r="1747" spans="1:21" s="12" customFormat="1" x14ac:dyDescent="0.25">
      <c r="A1747" s="211" t="str">
        <f t="shared" si="352"/>
        <v>11.05.2018</v>
      </c>
      <c r="B1747" s="212">
        <f t="shared" si="352"/>
        <v>9</v>
      </c>
      <c r="C1747" s="211" t="s">
        <v>116</v>
      </c>
      <c r="D1747" s="213">
        <f t="shared" si="348"/>
        <v>858.16000000000008</v>
      </c>
      <c r="E1747" s="214">
        <f t="shared" si="349"/>
        <v>878.01</v>
      </c>
      <c r="F1747" s="214">
        <f t="shared" si="350"/>
        <v>1029.3899999999999</v>
      </c>
      <c r="G1747" s="215">
        <f t="shared" si="351"/>
        <v>1378.42</v>
      </c>
      <c r="H1747" s="216">
        <f t="shared" si="346"/>
        <v>818.04</v>
      </c>
      <c r="I1747" s="252">
        <f t="shared" si="345"/>
        <v>97.35</v>
      </c>
      <c r="J1747" s="252">
        <f t="shared" si="345"/>
        <v>0</v>
      </c>
      <c r="K1747" s="255" t="str">
        <f>'V ЦК'!K1747</f>
        <v>706,22</v>
      </c>
      <c r="L1747" s="255" t="str">
        <f>'V ЦК'!L1747</f>
        <v>84,38</v>
      </c>
      <c r="M1747" s="256" t="str">
        <f>'V ЦК'!M1747</f>
        <v>0</v>
      </c>
      <c r="N1747" s="218">
        <f>'V ЦК'!N1747</f>
        <v>108.52</v>
      </c>
      <c r="O1747" s="261">
        <f>'V ЦК'!O1747</f>
        <v>12.97</v>
      </c>
      <c r="P1747" s="261">
        <f>'V ЦК'!P1747</f>
        <v>0</v>
      </c>
      <c r="Q1747" s="218">
        <f t="shared" si="347"/>
        <v>3.3000000000000003</v>
      </c>
      <c r="R1747" s="387">
        <f t="shared" si="347"/>
        <v>40.119999999999997</v>
      </c>
      <c r="S1747" s="388">
        <f t="shared" si="347"/>
        <v>59.97</v>
      </c>
      <c r="T1747" s="388">
        <f t="shared" si="347"/>
        <v>211.35</v>
      </c>
      <c r="U1747" s="389">
        <f t="shared" si="347"/>
        <v>560.38</v>
      </c>
    </row>
    <row r="1748" spans="1:21" s="12" customFormat="1" x14ac:dyDescent="0.25">
      <c r="A1748" s="211" t="str">
        <f t="shared" si="352"/>
        <v>11.05.2018</v>
      </c>
      <c r="B1748" s="212">
        <f t="shared" si="352"/>
        <v>10</v>
      </c>
      <c r="C1748" s="211" t="s">
        <v>116</v>
      </c>
      <c r="D1748" s="213">
        <f t="shared" si="348"/>
        <v>844.75</v>
      </c>
      <c r="E1748" s="214">
        <f t="shared" si="349"/>
        <v>864.6</v>
      </c>
      <c r="F1748" s="214">
        <f t="shared" si="350"/>
        <v>1015.98</v>
      </c>
      <c r="G1748" s="215">
        <f t="shared" si="351"/>
        <v>1365.01</v>
      </c>
      <c r="H1748" s="216">
        <f t="shared" si="346"/>
        <v>804.63</v>
      </c>
      <c r="I1748" s="252">
        <f t="shared" si="345"/>
        <v>3.88</v>
      </c>
      <c r="J1748" s="252">
        <f t="shared" si="345"/>
        <v>0</v>
      </c>
      <c r="K1748" s="255" t="str">
        <f>'V ЦК'!K1748</f>
        <v>694,6</v>
      </c>
      <c r="L1748" s="255" t="str">
        <f>'V ЦК'!L1748</f>
        <v>3,36</v>
      </c>
      <c r="M1748" s="256" t="str">
        <f>'V ЦК'!M1748</f>
        <v>0</v>
      </c>
      <c r="N1748" s="218">
        <f>'V ЦК'!N1748</f>
        <v>106.73</v>
      </c>
      <c r="O1748" s="261">
        <f>'V ЦК'!O1748</f>
        <v>0.52</v>
      </c>
      <c r="P1748" s="261">
        <f>'V ЦК'!P1748</f>
        <v>0</v>
      </c>
      <c r="Q1748" s="218">
        <f t="shared" si="347"/>
        <v>3.3000000000000003</v>
      </c>
      <c r="R1748" s="387">
        <f t="shared" si="347"/>
        <v>40.119999999999997</v>
      </c>
      <c r="S1748" s="388">
        <f t="shared" si="347"/>
        <v>59.97</v>
      </c>
      <c r="T1748" s="388">
        <f t="shared" si="347"/>
        <v>211.35</v>
      </c>
      <c r="U1748" s="389">
        <f t="shared" si="347"/>
        <v>560.38</v>
      </c>
    </row>
    <row r="1749" spans="1:21" s="12" customFormat="1" x14ac:dyDescent="0.25">
      <c r="A1749" s="211" t="str">
        <f t="shared" si="352"/>
        <v>11.05.2018</v>
      </c>
      <c r="B1749" s="212">
        <f t="shared" si="352"/>
        <v>11</v>
      </c>
      <c r="C1749" s="211" t="s">
        <v>116</v>
      </c>
      <c r="D1749" s="213">
        <f t="shared" si="348"/>
        <v>843.19</v>
      </c>
      <c r="E1749" s="214">
        <f t="shared" si="349"/>
        <v>863.04</v>
      </c>
      <c r="F1749" s="214">
        <f t="shared" si="350"/>
        <v>1014.42</v>
      </c>
      <c r="G1749" s="215">
        <f t="shared" si="351"/>
        <v>1363.45</v>
      </c>
      <c r="H1749" s="216">
        <f t="shared" si="346"/>
        <v>803.06999999999994</v>
      </c>
      <c r="I1749" s="252">
        <f t="shared" si="345"/>
        <v>0</v>
      </c>
      <c r="J1749" s="252">
        <f t="shared" si="345"/>
        <v>70.429999999999993</v>
      </c>
      <c r="K1749" s="255" t="str">
        <f>'V ЦК'!K1749</f>
        <v>693,25</v>
      </c>
      <c r="L1749" s="255" t="str">
        <f>'V ЦК'!L1749</f>
        <v>0</v>
      </c>
      <c r="M1749" s="256" t="str">
        <f>'V ЦК'!M1749</f>
        <v>61,05</v>
      </c>
      <c r="N1749" s="218">
        <f>'V ЦК'!N1749</f>
        <v>106.52</v>
      </c>
      <c r="O1749" s="261">
        <f>'V ЦК'!O1749</f>
        <v>0</v>
      </c>
      <c r="P1749" s="261">
        <f>'V ЦК'!P1749</f>
        <v>9.3800000000000008</v>
      </c>
      <c r="Q1749" s="218">
        <f t="shared" si="347"/>
        <v>3.3000000000000003</v>
      </c>
      <c r="R1749" s="387">
        <f t="shared" si="347"/>
        <v>40.119999999999997</v>
      </c>
      <c r="S1749" s="388">
        <f t="shared" si="347"/>
        <v>59.97</v>
      </c>
      <c r="T1749" s="388">
        <f t="shared" si="347"/>
        <v>211.35</v>
      </c>
      <c r="U1749" s="389">
        <f t="shared" si="347"/>
        <v>560.38</v>
      </c>
    </row>
    <row r="1750" spans="1:21" s="12" customFormat="1" x14ac:dyDescent="0.25">
      <c r="A1750" s="211" t="str">
        <f t="shared" si="352"/>
        <v>11.05.2018</v>
      </c>
      <c r="B1750" s="212">
        <f t="shared" si="352"/>
        <v>12</v>
      </c>
      <c r="C1750" s="211" t="s">
        <v>116</v>
      </c>
      <c r="D1750" s="213">
        <f t="shared" si="348"/>
        <v>843.71</v>
      </c>
      <c r="E1750" s="214">
        <f t="shared" si="349"/>
        <v>863.56000000000006</v>
      </c>
      <c r="F1750" s="214">
        <f t="shared" si="350"/>
        <v>1014.94</v>
      </c>
      <c r="G1750" s="215">
        <f t="shared" si="351"/>
        <v>1363.97</v>
      </c>
      <c r="H1750" s="216">
        <f t="shared" si="346"/>
        <v>803.59</v>
      </c>
      <c r="I1750" s="252">
        <f t="shared" si="345"/>
        <v>44.45</v>
      </c>
      <c r="J1750" s="252">
        <f t="shared" si="345"/>
        <v>0</v>
      </c>
      <c r="K1750" s="255" t="str">
        <f>'V ЦК'!K1750</f>
        <v>693,7</v>
      </c>
      <c r="L1750" s="255" t="str">
        <f>'V ЦК'!L1750</f>
        <v>38,53</v>
      </c>
      <c r="M1750" s="256" t="str">
        <f>'V ЦК'!M1750</f>
        <v>0</v>
      </c>
      <c r="N1750" s="218">
        <f>'V ЦК'!N1750</f>
        <v>106.59</v>
      </c>
      <c r="O1750" s="261">
        <f>'V ЦК'!O1750</f>
        <v>5.92</v>
      </c>
      <c r="P1750" s="261">
        <f>'V ЦК'!P1750</f>
        <v>0</v>
      </c>
      <c r="Q1750" s="218">
        <f t="shared" si="347"/>
        <v>3.3000000000000003</v>
      </c>
      <c r="R1750" s="387">
        <f t="shared" si="347"/>
        <v>40.119999999999997</v>
      </c>
      <c r="S1750" s="388">
        <f t="shared" si="347"/>
        <v>59.97</v>
      </c>
      <c r="T1750" s="388">
        <f t="shared" si="347"/>
        <v>211.35</v>
      </c>
      <c r="U1750" s="389">
        <f t="shared" si="347"/>
        <v>560.38</v>
      </c>
    </row>
    <row r="1751" spans="1:21" s="12" customFormat="1" x14ac:dyDescent="0.25">
      <c r="A1751" s="211" t="str">
        <f t="shared" si="352"/>
        <v>11.05.2018</v>
      </c>
      <c r="B1751" s="212">
        <f t="shared" si="352"/>
        <v>13</v>
      </c>
      <c r="C1751" s="211" t="s">
        <v>116</v>
      </c>
      <c r="D1751" s="213">
        <f t="shared" si="348"/>
        <v>844.52</v>
      </c>
      <c r="E1751" s="214">
        <f t="shared" si="349"/>
        <v>864.37</v>
      </c>
      <c r="F1751" s="214">
        <f t="shared" si="350"/>
        <v>1015.75</v>
      </c>
      <c r="G1751" s="215">
        <f t="shared" si="351"/>
        <v>1364.78</v>
      </c>
      <c r="H1751" s="216">
        <f t="shared" si="346"/>
        <v>804.4</v>
      </c>
      <c r="I1751" s="252">
        <f t="shared" si="345"/>
        <v>0</v>
      </c>
      <c r="J1751" s="252">
        <f t="shared" si="345"/>
        <v>95.03</v>
      </c>
      <c r="K1751" s="255" t="str">
        <f>'V ЦК'!K1751</f>
        <v>694,4</v>
      </c>
      <c r="L1751" s="255" t="str">
        <f>'V ЦК'!L1751</f>
        <v>0</v>
      </c>
      <c r="M1751" s="256" t="str">
        <f>'V ЦК'!M1751</f>
        <v>82,37</v>
      </c>
      <c r="N1751" s="218">
        <f>'V ЦК'!N1751</f>
        <v>106.7</v>
      </c>
      <c r="O1751" s="261">
        <f>'V ЦК'!O1751</f>
        <v>0</v>
      </c>
      <c r="P1751" s="261">
        <f>'V ЦК'!P1751</f>
        <v>12.66</v>
      </c>
      <c r="Q1751" s="218">
        <f t="shared" si="347"/>
        <v>3.3000000000000003</v>
      </c>
      <c r="R1751" s="387">
        <f t="shared" si="347"/>
        <v>40.119999999999997</v>
      </c>
      <c r="S1751" s="388">
        <f t="shared" si="347"/>
        <v>59.97</v>
      </c>
      <c r="T1751" s="388">
        <f t="shared" si="347"/>
        <v>211.35</v>
      </c>
      <c r="U1751" s="389">
        <f t="shared" si="347"/>
        <v>560.38</v>
      </c>
    </row>
    <row r="1752" spans="1:21" s="12" customFormat="1" x14ac:dyDescent="0.25">
      <c r="A1752" s="211" t="str">
        <f t="shared" si="352"/>
        <v>11.05.2018</v>
      </c>
      <c r="B1752" s="212">
        <f t="shared" si="352"/>
        <v>14</v>
      </c>
      <c r="C1752" s="211" t="s">
        <v>116</v>
      </c>
      <c r="D1752" s="213">
        <f t="shared" si="348"/>
        <v>843.34</v>
      </c>
      <c r="E1752" s="214">
        <f t="shared" si="349"/>
        <v>863.19</v>
      </c>
      <c r="F1752" s="214">
        <f t="shared" si="350"/>
        <v>1014.5699999999999</v>
      </c>
      <c r="G1752" s="215">
        <f t="shared" si="351"/>
        <v>1363.6</v>
      </c>
      <c r="H1752" s="216">
        <f t="shared" si="346"/>
        <v>803.21999999999991</v>
      </c>
      <c r="I1752" s="252">
        <f t="shared" si="345"/>
        <v>0</v>
      </c>
      <c r="J1752" s="252">
        <f t="shared" si="345"/>
        <v>132.27000000000001</v>
      </c>
      <c r="K1752" s="255" t="str">
        <f>'V ЦК'!K1752</f>
        <v>693,38</v>
      </c>
      <c r="L1752" s="255" t="str">
        <f>'V ЦК'!L1752</f>
        <v>0</v>
      </c>
      <c r="M1752" s="256" t="str">
        <f>'V ЦК'!M1752</f>
        <v>114,65</v>
      </c>
      <c r="N1752" s="218">
        <f>'V ЦК'!N1752</f>
        <v>106.54</v>
      </c>
      <c r="O1752" s="261">
        <f>'V ЦК'!O1752</f>
        <v>0</v>
      </c>
      <c r="P1752" s="261">
        <f>'V ЦК'!P1752</f>
        <v>17.62</v>
      </c>
      <c r="Q1752" s="218">
        <f t="shared" si="347"/>
        <v>3.3000000000000003</v>
      </c>
      <c r="R1752" s="387">
        <f t="shared" si="347"/>
        <v>40.119999999999997</v>
      </c>
      <c r="S1752" s="388">
        <f t="shared" si="347"/>
        <v>59.97</v>
      </c>
      <c r="T1752" s="388">
        <f t="shared" si="347"/>
        <v>211.35</v>
      </c>
      <c r="U1752" s="389">
        <f t="shared" si="347"/>
        <v>560.38</v>
      </c>
    </row>
    <row r="1753" spans="1:21" s="12" customFormat="1" x14ac:dyDescent="0.25">
      <c r="A1753" s="211" t="str">
        <f t="shared" si="352"/>
        <v>11.05.2018</v>
      </c>
      <c r="B1753" s="212">
        <f t="shared" si="352"/>
        <v>15</v>
      </c>
      <c r="C1753" s="211" t="s">
        <v>116</v>
      </c>
      <c r="D1753" s="213">
        <f t="shared" si="348"/>
        <v>843.04</v>
      </c>
      <c r="E1753" s="214">
        <f t="shared" si="349"/>
        <v>862.89</v>
      </c>
      <c r="F1753" s="214">
        <f t="shared" si="350"/>
        <v>1014.27</v>
      </c>
      <c r="G1753" s="215">
        <f t="shared" si="351"/>
        <v>1363.3</v>
      </c>
      <c r="H1753" s="216">
        <f t="shared" si="346"/>
        <v>802.92</v>
      </c>
      <c r="I1753" s="252">
        <f t="shared" si="345"/>
        <v>0</v>
      </c>
      <c r="J1753" s="252">
        <f t="shared" si="345"/>
        <v>98.490000000000009</v>
      </c>
      <c r="K1753" s="255" t="str">
        <f>'V ЦК'!K1753</f>
        <v>693,12</v>
      </c>
      <c r="L1753" s="255" t="str">
        <f>'V ЦК'!L1753</f>
        <v>0</v>
      </c>
      <c r="M1753" s="256" t="str">
        <f>'V ЦК'!M1753</f>
        <v>85,37</v>
      </c>
      <c r="N1753" s="218">
        <f>'V ЦК'!N1753</f>
        <v>106.5</v>
      </c>
      <c r="O1753" s="261">
        <f>'V ЦК'!O1753</f>
        <v>0</v>
      </c>
      <c r="P1753" s="261">
        <f>'V ЦК'!P1753</f>
        <v>13.12</v>
      </c>
      <c r="Q1753" s="218">
        <f t="shared" si="347"/>
        <v>3.3000000000000003</v>
      </c>
      <c r="R1753" s="387">
        <f t="shared" si="347"/>
        <v>40.119999999999997</v>
      </c>
      <c r="S1753" s="388">
        <f t="shared" si="347"/>
        <v>59.97</v>
      </c>
      <c r="T1753" s="388">
        <f t="shared" si="347"/>
        <v>211.35</v>
      </c>
      <c r="U1753" s="389">
        <f t="shared" si="347"/>
        <v>560.38</v>
      </c>
    </row>
    <row r="1754" spans="1:21" s="12" customFormat="1" x14ac:dyDescent="0.25">
      <c r="A1754" s="211" t="str">
        <f t="shared" si="352"/>
        <v>11.05.2018</v>
      </c>
      <c r="B1754" s="212">
        <f t="shared" si="352"/>
        <v>16</v>
      </c>
      <c r="C1754" s="211" t="s">
        <v>116</v>
      </c>
      <c r="D1754" s="213">
        <f t="shared" si="348"/>
        <v>844.01</v>
      </c>
      <c r="E1754" s="214">
        <f t="shared" si="349"/>
        <v>863.86</v>
      </c>
      <c r="F1754" s="214">
        <f t="shared" si="350"/>
        <v>1015.24</v>
      </c>
      <c r="G1754" s="215">
        <f t="shared" si="351"/>
        <v>1364.27</v>
      </c>
      <c r="H1754" s="216">
        <f t="shared" si="346"/>
        <v>803.89</v>
      </c>
      <c r="I1754" s="252">
        <f t="shared" si="345"/>
        <v>0</v>
      </c>
      <c r="J1754" s="252">
        <f t="shared" si="345"/>
        <v>338.86</v>
      </c>
      <c r="K1754" s="255" t="str">
        <f>'V ЦК'!K1754</f>
        <v>693,96</v>
      </c>
      <c r="L1754" s="255" t="str">
        <f>'V ЦК'!L1754</f>
        <v>0</v>
      </c>
      <c r="M1754" s="256" t="str">
        <f>'V ЦК'!M1754</f>
        <v>293,73</v>
      </c>
      <c r="N1754" s="218">
        <f>'V ЦК'!N1754</f>
        <v>106.63</v>
      </c>
      <c r="O1754" s="261">
        <f>'V ЦК'!O1754</f>
        <v>0</v>
      </c>
      <c r="P1754" s="261">
        <f>'V ЦК'!P1754</f>
        <v>45.13</v>
      </c>
      <c r="Q1754" s="218">
        <f t="shared" si="347"/>
        <v>3.3000000000000003</v>
      </c>
      <c r="R1754" s="387">
        <f t="shared" si="347"/>
        <v>40.119999999999997</v>
      </c>
      <c r="S1754" s="388">
        <f t="shared" si="347"/>
        <v>59.97</v>
      </c>
      <c r="T1754" s="388">
        <f t="shared" si="347"/>
        <v>211.35</v>
      </c>
      <c r="U1754" s="389">
        <f t="shared" si="347"/>
        <v>560.38</v>
      </c>
    </row>
    <row r="1755" spans="1:21" s="12" customFormat="1" x14ac:dyDescent="0.25">
      <c r="A1755" s="211" t="str">
        <f t="shared" si="352"/>
        <v>11.05.2018</v>
      </c>
      <c r="B1755" s="212">
        <f t="shared" si="352"/>
        <v>17</v>
      </c>
      <c r="C1755" s="211" t="s">
        <v>116</v>
      </c>
      <c r="D1755" s="213">
        <f t="shared" si="348"/>
        <v>843.5</v>
      </c>
      <c r="E1755" s="214">
        <f t="shared" si="349"/>
        <v>863.34999999999991</v>
      </c>
      <c r="F1755" s="214">
        <f t="shared" si="350"/>
        <v>1014.73</v>
      </c>
      <c r="G1755" s="215">
        <f t="shared" si="351"/>
        <v>1363.76</v>
      </c>
      <c r="H1755" s="216">
        <f t="shared" si="346"/>
        <v>803.37999999999988</v>
      </c>
      <c r="I1755" s="252">
        <f t="shared" si="345"/>
        <v>0</v>
      </c>
      <c r="J1755" s="252">
        <f t="shared" si="345"/>
        <v>40.97</v>
      </c>
      <c r="K1755" s="255" t="str">
        <f>'V ЦК'!K1755</f>
        <v>693,52</v>
      </c>
      <c r="L1755" s="255" t="str">
        <f>'V ЦК'!L1755</f>
        <v>0</v>
      </c>
      <c r="M1755" s="256" t="str">
        <f>'V ЦК'!M1755</f>
        <v>35,51</v>
      </c>
      <c r="N1755" s="218">
        <f>'V ЦК'!N1755</f>
        <v>106.56</v>
      </c>
      <c r="O1755" s="261">
        <f>'V ЦК'!O1755</f>
        <v>0</v>
      </c>
      <c r="P1755" s="261">
        <f>'V ЦК'!P1755</f>
        <v>5.46</v>
      </c>
      <c r="Q1755" s="218">
        <f t="shared" si="347"/>
        <v>3.3000000000000003</v>
      </c>
      <c r="R1755" s="387">
        <f t="shared" si="347"/>
        <v>40.119999999999997</v>
      </c>
      <c r="S1755" s="388">
        <f t="shared" si="347"/>
        <v>59.97</v>
      </c>
      <c r="T1755" s="388">
        <f t="shared" si="347"/>
        <v>211.35</v>
      </c>
      <c r="U1755" s="389">
        <f t="shared" si="347"/>
        <v>560.38</v>
      </c>
    </row>
    <row r="1756" spans="1:21" s="12" customFormat="1" x14ac:dyDescent="0.25">
      <c r="A1756" s="211" t="str">
        <f t="shared" si="352"/>
        <v>11.05.2018</v>
      </c>
      <c r="B1756" s="212">
        <f t="shared" si="352"/>
        <v>18</v>
      </c>
      <c r="C1756" s="211" t="s">
        <v>116</v>
      </c>
      <c r="D1756" s="213">
        <f t="shared" si="348"/>
        <v>843.87</v>
      </c>
      <c r="E1756" s="214">
        <f t="shared" si="349"/>
        <v>863.72</v>
      </c>
      <c r="F1756" s="214">
        <f t="shared" si="350"/>
        <v>1015.1</v>
      </c>
      <c r="G1756" s="215">
        <f t="shared" si="351"/>
        <v>1364.13</v>
      </c>
      <c r="H1756" s="216">
        <f t="shared" si="346"/>
        <v>803.75</v>
      </c>
      <c r="I1756" s="252">
        <f t="shared" si="345"/>
        <v>50.31</v>
      </c>
      <c r="J1756" s="252">
        <f t="shared" si="345"/>
        <v>0</v>
      </c>
      <c r="K1756" s="255" t="str">
        <f>'V ЦК'!K1756</f>
        <v>693,84</v>
      </c>
      <c r="L1756" s="255" t="str">
        <f>'V ЦК'!L1756</f>
        <v>43,61</v>
      </c>
      <c r="M1756" s="256" t="str">
        <f>'V ЦК'!M1756</f>
        <v>0</v>
      </c>
      <c r="N1756" s="218">
        <f>'V ЦК'!N1756</f>
        <v>106.61</v>
      </c>
      <c r="O1756" s="261">
        <f>'V ЦК'!O1756</f>
        <v>6.7</v>
      </c>
      <c r="P1756" s="261">
        <f>'V ЦК'!P1756</f>
        <v>0</v>
      </c>
      <c r="Q1756" s="218">
        <f t="shared" ref="Q1756:U1771" si="353">Q1755</f>
        <v>3.3000000000000003</v>
      </c>
      <c r="R1756" s="387">
        <f t="shared" si="353"/>
        <v>40.119999999999997</v>
      </c>
      <c r="S1756" s="388">
        <f t="shared" si="353"/>
        <v>59.97</v>
      </c>
      <c r="T1756" s="388">
        <f t="shared" si="353"/>
        <v>211.35</v>
      </c>
      <c r="U1756" s="389">
        <f t="shared" si="353"/>
        <v>560.38</v>
      </c>
    </row>
    <row r="1757" spans="1:21" s="12" customFormat="1" x14ac:dyDescent="0.25">
      <c r="A1757" s="211" t="str">
        <f t="shared" si="352"/>
        <v>11.05.2018</v>
      </c>
      <c r="B1757" s="212">
        <f t="shared" si="352"/>
        <v>19</v>
      </c>
      <c r="C1757" s="211" t="s">
        <v>116</v>
      </c>
      <c r="D1757" s="213">
        <f t="shared" si="348"/>
        <v>864.97</v>
      </c>
      <c r="E1757" s="214">
        <f t="shared" si="349"/>
        <v>884.81999999999994</v>
      </c>
      <c r="F1757" s="214">
        <f t="shared" si="350"/>
        <v>1036.2</v>
      </c>
      <c r="G1757" s="215">
        <f t="shared" si="351"/>
        <v>1385.23</v>
      </c>
      <c r="H1757" s="216">
        <f t="shared" si="346"/>
        <v>824.84999999999991</v>
      </c>
      <c r="I1757" s="252">
        <f t="shared" si="345"/>
        <v>12.629999999999999</v>
      </c>
      <c r="J1757" s="252">
        <f t="shared" si="345"/>
        <v>0</v>
      </c>
      <c r="K1757" s="255" t="str">
        <f>'V ЦК'!K1757</f>
        <v>712,13</v>
      </c>
      <c r="L1757" s="255" t="str">
        <f>'V ЦК'!L1757</f>
        <v>10,95</v>
      </c>
      <c r="M1757" s="256" t="str">
        <f>'V ЦК'!M1757</f>
        <v>0</v>
      </c>
      <c r="N1757" s="218">
        <f>'V ЦК'!N1757</f>
        <v>109.42</v>
      </c>
      <c r="O1757" s="261">
        <f>'V ЦК'!O1757</f>
        <v>1.68</v>
      </c>
      <c r="P1757" s="261">
        <f>'V ЦК'!P1757</f>
        <v>0</v>
      </c>
      <c r="Q1757" s="218">
        <f t="shared" si="353"/>
        <v>3.3000000000000003</v>
      </c>
      <c r="R1757" s="387">
        <f t="shared" si="353"/>
        <v>40.119999999999997</v>
      </c>
      <c r="S1757" s="388">
        <f t="shared" si="353"/>
        <v>59.97</v>
      </c>
      <c r="T1757" s="388">
        <f t="shared" si="353"/>
        <v>211.35</v>
      </c>
      <c r="U1757" s="389">
        <f t="shared" si="353"/>
        <v>560.38</v>
      </c>
    </row>
    <row r="1758" spans="1:21" s="12" customFormat="1" x14ac:dyDescent="0.25">
      <c r="A1758" s="211" t="str">
        <f t="shared" si="352"/>
        <v>11.05.2018</v>
      </c>
      <c r="B1758" s="212">
        <f t="shared" si="352"/>
        <v>20</v>
      </c>
      <c r="C1758" s="211" t="s">
        <v>116</v>
      </c>
      <c r="D1758" s="213">
        <f t="shared" si="348"/>
        <v>850.99</v>
      </c>
      <c r="E1758" s="214">
        <f t="shared" si="349"/>
        <v>870.83999999999992</v>
      </c>
      <c r="F1758" s="214">
        <f t="shared" si="350"/>
        <v>1022.22</v>
      </c>
      <c r="G1758" s="215">
        <f t="shared" si="351"/>
        <v>1371.25</v>
      </c>
      <c r="H1758" s="216">
        <f t="shared" si="346"/>
        <v>810.86999999999989</v>
      </c>
      <c r="I1758" s="252">
        <f t="shared" si="345"/>
        <v>96.009999999999991</v>
      </c>
      <c r="J1758" s="252">
        <f t="shared" si="345"/>
        <v>0</v>
      </c>
      <c r="K1758" s="255" t="str">
        <f>'V ЦК'!K1758</f>
        <v>700,01</v>
      </c>
      <c r="L1758" s="255" t="str">
        <f>'V ЦК'!L1758</f>
        <v>83,22</v>
      </c>
      <c r="M1758" s="256" t="str">
        <f>'V ЦК'!M1758</f>
        <v>0</v>
      </c>
      <c r="N1758" s="218">
        <f>'V ЦК'!N1758</f>
        <v>107.56</v>
      </c>
      <c r="O1758" s="261">
        <f>'V ЦК'!O1758</f>
        <v>12.79</v>
      </c>
      <c r="P1758" s="261">
        <f>'V ЦК'!P1758</f>
        <v>0</v>
      </c>
      <c r="Q1758" s="218">
        <f t="shared" si="353"/>
        <v>3.3000000000000003</v>
      </c>
      <c r="R1758" s="387">
        <f t="shared" si="353"/>
        <v>40.119999999999997</v>
      </c>
      <c r="S1758" s="388">
        <f t="shared" si="353"/>
        <v>59.97</v>
      </c>
      <c r="T1758" s="388">
        <f t="shared" si="353"/>
        <v>211.35</v>
      </c>
      <c r="U1758" s="389">
        <f t="shared" si="353"/>
        <v>560.38</v>
      </c>
    </row>
    <row r="1759" spans="1:21" s="12" customFormat="1" x14ac:dyDescent="0.25">
      <c r="A1759" s="211" t="str">
        <f t="shared" si="352"/>
        <v>11.05.2018</v>
      </c>
      <c r="B1759" s="212">
        <f t="shared" si="352"/>
        <v>21</v>
      </c>
      <c r="C1759" s="211" t="s">
        <v>116</v>
      </c>
      <c r="D1759" s="213">
        <f t="shared" si="348"/>
        <v>864.52</v>
      </c>
      <c r="E1759" s="214">
        <f t="shared" si="349"/>
        <v>884.37</v>
      </c>
      <c r="F1759" s="214">
        <f t="shared" si="350"/>
        <v>1035.75</v>
      </c>
      <c r="G1759" s="215">
        <f t="shared" si="351"/>
        <v>1384.78</v>
      </c>
      <c r="H1759" s="216">
        <f t="shared" si="346"/>
        <v>824.4</v>
      </c>
      <c r="I1759" s="252">
        <f t="shared" si="345"/>
        <v>0</v>
      </c>
      <c r="J1759" s="252">
        <f t="shared" si="345"/>
        <v>194.89000000000001</v>
      </c>
      <c r="K1759" s="255" t="str">
        <f>'V ЦК'!K1759</f>
        <v>711,74</v>
      </c>
      <c r="L1759" s="255" t="str">
        <f>'V ЦК'!L1759</f>
        <v>0</v>
      </c>
      <c r="M1759" s="256" t="str">
        <f>'V ЦК'!M1759</f>
        <v>168,93</v>
      </c>
      <c r="N1759" s="218">
        <f>'V ЦК'!N1759</f>
        <v>109.36</v>
      </c>
      <c r="O1759" s="261">
        <f>'V ЦК'!O1759</f>
        <v>0</v>
      </c>
      <c r="P1759" s="261">
        <f>'V ЦК'!P1759</f>
        <v>25.96</v>
      </c>
      <c r="Q1759" s="218">
        <f t="shared" si="353"/>
        <v>3.3000000000000003</v>
      </c>
      <c r="R1759" s="387">
        <f t="shared" si="353"/>
        <v>40.119999999999997</v>
      </c>
      <c r="S1759" s="388">
        <f t="shared" si="353"/>
        <v>59.97</v>
      </c>
      <c r="T1759" s="388">
        <f t="shared" si="353"/>
        <v>211.35</v>
      </c>
      <c r="U1759" s="389">
        <f t="shared" si="353"/>
        <v>560.38</v>
      </c>
    </row>
    <row r="1760" spans="1:21" s="12" customFormat="1" x14ac:dyDescent="0.25">
      <c r="A1760" s="211" t="str">
        <f t="shared" si="352"/>
        <v>11.05.2018</v>
      </c>
      <c r="B1760" s="212">
        <f t="shared" si="352"/>
        <v>22</v>
      </c>
      <c r="C1760" s="211" t="s">
        <v>116</v>
      </c>
      <c r="D1760" s="213">
        <f t="shared" si="348"/>
        <v>1132.53</v>
      </c>
      <c r="E1760" s="214">
        <f t="shared" si="349"/>
        <v>1152.3799999999999</v>
      </c>
      <c r="F1760" s="214">
        <f t="shared" si="350"/>
        <v>1303.76</v>
      </c>
      <c r="G1760" s="215">
        <f t="shared" si="351"/>
        <v>1652.79</v>
      </c>
      <c r="H1760" s="216">
        <f t="shared" si="346"/>
        <v>1092.4099999999999</v>
      </c>
      <c r="I1760" s="252">
        <f t="shared" si="345"/>
        <v>0</v>
      </c>
      <c r="J1760" s="252">
        <f t="shared" si="345"/>
        <v>632.82999999999993</v>
      </c>
      <c r="K1760" s="255" t="str">
        <f>'V ЦК'!K1760</f>
        <v>944,05</v>
      </c>
      <c r="L1760" s="255" t="str">
        <f>'V ЦК'!L1760</f>
        <v>0</v>
      </c>
      <c r="M1760" s="256" t="str">
        <f>'V ЦК'!M1760</f>
        <v>548,54</v>
      </c>
      <c r="N1760" s="218">
        <f>'V ЦК'!N1760</f>
        <v>145.06</v>
      </c>
      <c r="O1760" s="261">
        <f>'V ЦК'!O1760</f>
        <v>0</v>
      </c>
      <c r="P1760" s="261">
        <f>'V ЦК'!P1760</f>
        <v>84.29</v>
      </c>
      <c r="Q1760" s="218">
        <f t="shared" si="353"/>
        <v>3.3000000000000003</v>
      </c>
      <c r="R1760" s="387">
        <f t="shared" si="353"/>
        <v>40.119999999999997</v>
      </c>
      <c r="S1760" s="388">
        <f t="shared" si="353"/>
        <v>59.97</v>
      </c>
      <c r="T1760" s="388">
        <f t="shared" si="353"/>
        <v>211.35</v>
      </c>
      <c r="U1760" s="389">
        <f t="shared" si="353"/>
        <v>560.38</v>
      </c>
    </row>
    <row r="1761" spans="1:21" s="12" customFormat="1" x14ac:dyDescent="0.25">
      <c r="A1761" s="211" t="str">
        <f t="shared" si="352"/>
        <v>11.05.2018</v>
      </c>
      <c r="B1761" s="212">
        <f t="shared" si="352"/>
        <v>23</v>
      </c>
      <c r="C1761" s="211" t="s">
        <v>116</v>
      </c>
      <c r="D1761" s="213">
        <f t="shared" si="348"/>
        <v>867.04</v>
      </c>
      <c r="E1761" s="214">
        <f t="shared" si="349"/>
        <v>886.89</v>
      </c>
      <c r="F1761" s="214">
        <f t="shared" si="350"/>
        <v>1038.27</v>
      </c>
      <c r="G1761" s="215">
        <f t="shared" si="351"/>
        <v>1387.3</v>
      </c>
      <c r="H1761" s="216">
        <f t="shared" si="346"/>
        <v>826.92</v>
      </c>
      <c r="I1761" s="252">
        <f t="shared" si="345"/>
        <v>0</v>
      </c>
      <c r="J1761" s="252">
        <f t="shared" si="345"/>
        <v>315.5</v>
      </c>
      <c r="K1761" s="255" t="str">
        <f>'V ЦК'!K1761</f>
        <v>713,92</v>
      </c>
      <c r="L1761" s="255" t="str">
        <f>'V ЦК'!L1761</f>
        <v>0</v>
      </c>
      <c r="M1761" s="256" t="str">
        <f>'V ЦК'!M1761</f>
        <v>273,48</v>
      </c>
      <c r="N1761" s="218">
        <f>'V ЦК'!N1761</f>
        <v>109.7</v>
      </c>
      <c r="O1761" s="261">
        <f>'V ЦК'!O1761</f>
        <v>0</v>
      </c>
      <c r="P1761" s="261">
        <f>'V ЦК'!P1761</f>
        <v>42.02</v>
      </c>
      <c r="Q1761" s="218">
        <f t="shared" si="353"/>
        <v>3.3000000000000003</v>
      </c>
      <c r="R1761" s="387">
        <f t="shared" si="353"/>
        <v>40.119999999999997</v>
      </c>
      <c r="S1761" s="388">
        <f t="shared" si="353"/>
        <v>59.97</v>
      </c>
      <c r="T1761" s="388">
        <f t="shared" si="353"/>
        <v>211.35</v>
      </c>
      <c r="U1761" s="389">
        <f t="shared" si="353"/>
        <v>560.38</v>
      </c>
    </row>
    <row r="1762" spans="1:21" s="12" customFormat="1" x14ac:dyDescent="0.25">
      <c r="A1762" s="211" t="str">
        <f t="shared" ref="A1762:B1777" si="354">A1018</f>
        <v>12.05.2018</v>
      </c>
      <c r="B1762" s="212">
        <f t="shared" si="354"/>
        <v>0</v>
      </c>
      <c r="C1762" s="211" t="s">
        <v>116</v>
      </c>
      <c r="D1762" s="213">
        <f t="shared" si="348"/>
        <v>841.69</v>
      </c>
      <c r="E1762" s="214">
        <f t="shared" si="349"/>
        <v>861.54</v>
      </c>
      <c r="F1762" s="214">
        <f t="shared" si="350"/>
        <v>1012.9200000000001</v>
      </c>
      <c r="G1762" s="215">
        <f t="shared" si="351"/>
        <v>1361.95</v>
      </c>
      <c r="H1762" s="216">
        <f t="shared" si="346"/>
        <v>801.56999999999994</v>
      </c>
      <c r="I1762" s="252">
        <f t="shared" si="345"/>
        <v>0</v>
      </c>
      <c r="J1762" s="252">
        <f t="shared" si="345"/>
        <v>89.789999999999992</v>
      </c>
      <c r="K1762" s="255" t="str">
        <f>'V ЦК'!K1762</f>
        <v>691,95</v>
      </c>
      <c r="L1762" s="255" t="str">
        <f>'V ЦК'!L1762</f>
        <v>0</v>
      </c>
      <c r="M1762" s="256" t="str">
        <f>'V ЦК'!M1762</f>
        <v>77,83</v>
      </c>
      <c r="N1762" s="218">
        <f>'V ЦК'!N1762</f>
        <v>106.32</v>
      </c>
      <c r="O1762" s="261">
        <f>'V ЦК'!O1762</f>
        <v>0</v>
      </c>
      <c r="P1762" s="261">
        <f>'V ЦК'!P1762</f>
        <v>11.96</v>
      </c>
      <c r="Q1762" s="218">
        <f t="shared" si="353"/>
        <v>3.3000000000000003</v>
      </c>
      <c r="R1762" s="387">
        <f t="shared" si="353"/>
        <v>40.119999999999997</v>
      </c>
      <c r="S1762" s="388">
        <f t="shared" si="353"/>
        <v>59.97</v>
      </c>
      <c r="T1762" s="388">
        <f t="shared" si="353"/>
        <v>211.35</v>
      </c>
      <c r="U1762" s="389">
        <f t="shared" si="353"/>
        <v>560.38</v>
      </c>
    </row>
    <row r="1763" spans="1:21" s="12" customFormat="1" x14ac:dyDescent="0.25">
      <c r="A1763" s="211" t="str">
        <f t="shared" si="354"/>
        <v>12.05.2018</v>
      </c>
      <c r="B1763" s="212">
        <f t="shared" si="354"/>
        <v>1</v>
      </c>
      <c r="C1763" s="211" t="s">
        <v>116</v>
      </c>
      <c r="D1763" s="213">
        <f t="shared" si="348"/>
        <v>882.96</v>
      </c>
      <c r="E1763" s="214">
        <f t="shared" si="349"/>
        <v>902.81</v>
      </c>
      <c r="F1763" s="214">
        <f t="shared" si="350"/>
        <v>1054.19</v>
      </c>
      <c r="G1763" s="215">
        <f t="shared" si="351"/>
        <v>1403.22</v>
      </c>
      <c r="H1763" s="216">
        <f t="shared" si="346"/>
        <v>842.83999999999992</v>
      </c>
      <c r="I1763" s="252">
        <f t="shared" si="345"/>
        <v>0</v>
      </c>
      <c r="J1763" s="252">
        <f t="shared" si="345"/>
        <v>4.2</v>
      </c>
      <c r="K1763" s="255" t="str">
        <f>'V ЦК'!K1763</f>
        <v>727,72</v>
      </c>
      <c r="L1763" s="255" t="str">
        <f>'V ЦК'!L1763</f>
        <v>0</v>
      </c>
      <c r="M1763" s="256" t="str">
        <f>'V ЦК'!M1763</f>
        <v>3,64</v>
      </c>
      <c r="N1763" s="218">
        <f>'V ЦК'!N1763</f>
        <v>111.82</v>
      </c>
      <c r="O1763" s="261">
        <f>'V ЦК'!O1763</f>
        <v>0</v>
      </c>
      <c r="P1763" s="261">
        <f>'V ЦК'!P1763</f>
        <v>0.56000000000000005</v>
      </c>
      <c r="Q1763" s="218">
        <f t="shared" si="353"/>
        <v>3.3000000000000003</v>
      </c>
      <c r="R1763" s="387">
        <f t="shared" si="353"/>
        <v>40.119999999999997</v>
      </c>
      <c r="S1763" s="388">
        <f t="shared" si="353"/>
        <v>59.97</v>
      </c>
      <c r="T1763" s="388">
        <f t="shared" si="353"/>
        <v>211.35</v>
      </c>
      <c r="U1763" s="389">
        <f t="shared" si="353"/>
        <v>560.38</v>
      </c>
    </row>
    <row r="1764" spans="1:21" s="12" customFormat="1" x14ac:dyDescent="0.25">
      <c r="A1764" s="211" t="str">
        <f t="shared" si="354"/>
        <v>12.05.2018</v>
      </c>
      <c r="B1764" s="212">
        <f t="shared" si="354"/>
        <v>2</v>
      </c>
      <c r="C1764" s="211" t="s">
        <v>116</v>
      </c>
      <c r="D1764" s="213">
        <f t="shared" si="348"/>
        <v>900.63</v>
      </c>
      <c r="E1764" s="214">
        <f t="shared" si="349"/>
        <v>920.48</v>
      </c>
      <c r="F1764" s="214">
        <f t="shared" si="350"/>
        <v>1071.8599999999999</v>
      </c>
      <c r="G1764" s="215">
        <f t="shared" si="351"/>
        <v>1420.8899999999999</v>
      </c>
      <c r="H1764" s="216">
        <f t="shared" si="346"/>
        <v>860.50999999999988</v>
      </c>
      <c r="I1764" s="252">
        <f t="shared" si="345"/>
        <v>30.1</v>
      </c>
      <c r="J1764" s="252">
        <f t="shared" si="345"/>
        <v>0</v>
      </c>
      <c r="K1764" s="255" t="str">
        <f>'V ЦК'!K1764</f>
        <v>743,04</v>
      </c>
      <c r="L1764" s="255" t="str">
        <f>'V ЦК'!L1764</f>
        <v>26,09</v>
      </c>
      <c r="M1764" s="256" t="str">
        <f>'V ЦК'!M1764</f>
        <v>0</v>
      </c>
      <c r="N1764" s="218">
        <f>'V ЦК'!N1764</f>
        <v>114.17</v>
      </c>
      <c r="O1764" s="261">
        <f>'V ЦК'!O1764</f>
        <v>4.01</v>
      </c>
      <c r="P1764" s="261">
        <f>'V ЦК'!P1764</f>
        <v>0</v>
      </c>
      <c r="Q1764" s="218">
        <f t="shared" si="353"/>
        <v>3.3000000000000003</v>
      </c>
      <c r="R1764" s="387">
        <f t="shared" si="353"/>
        <v>40.119999999999997</v>
      </c>
      <c r="S1764" s="388">
        <f t="shared" si="353"/>
        <v>59.97</v>
      </c>
      <c r="T1764" s="388">
        <f t="shared" si="353"/>
        <v>211.35</v>
      </c>
      <c r="U1764" s="389">
        <f t="shared" si="353"/>
        <v>560.38</v>
      </c>
    </row>
    <row r="1765" spans="1:21" s="12" customFormat="1" x14ac:dyDescent="0.25">
      <c r="A1765" s="211" t="str">
        <f t="shared" si="354"/>
        <v>12.05.2018</v>
      </c>
      <c r="B1765" s="212">
        <f t="shared" si="354"/>
        <v>3</v>
      </c>
      <c r="C1765" s="211" t="s">
        <v>116</v>
      </c>
      <c r="D1765" s="213">
        <f t="shared" si="348"/>
        <v>928.16</v>
      </c>
      <c r="E1765" s="214">
        <f t="shared" si="349"/>
        <v>948.01</v>
      </c>
      <c r="F1765" s="214">
        <f t="shared" si="350"/>
        <v>1099.3899999999999</v>
      </c>
      <c r="G1765" s="215">
        <f t="shared" si="351"/>
        <v>1448.42</v>
      </c>
      <c r="H1765" s="216">
        <f t="shared" si="346"/>
        <v>888.04</v>
      </c>
      <c r="I1765" s="252">
        <f t="shared" si="345"/>
        <v>41.85</v>
      </c>
      <c r="J1765" s="252">
        <f t="shared" si="345"/>
        <v>0</v>
      </c>
      <c r="K1765" s="255" t="str">
        <f>'V ЦК'!K1765</f>
        <v>766,9</v>
      </c>
      <c r="L1765" s="255" t="str">
        <f>'V ЦК'!L1765</f>
        <v>36,28</v>
      </c>
      <c r="M1765" s="256" t="str">
        <f>'V ЦК'!M1765</f>
        <v>0</v>
      </c>
      <c r="N1765" s="218">
        <f>'V ЦК'!N1765</f>
        <v>117.84</v>
      </c>
      <c r="O1765" s="261">
        <f>'V ЦК'!O1765</f>
        <v>5.57</v>
      </c>
      <c r="P1765" s="261">
        <f>'V ЦК'!P1765</f>
        <v>0</v>
      </c>
      <c r="Q1765" s="218">
        <f t="shared" si="353"/>
        <v>3.3000000000000003</v>
      </c>
      <c r="R1765" s="387">
        <f t="shared" si="353"/>
        <v>40.119999999999997</v>
      </c>
      <c r="S1765" s="388">
        <f t="shared" si="353"/>
        <v>59.97</v>
      </c>
      <c r="T1765" s="388">
        <f t="shared" si="353"/>
        <v>211.35</v>
      </c>
      <c r="U1765" s="389">
        <f t="shared" si="353"/>
        <v>560.38</v>
      </c>
    </row>
    <row r="1766" spans="1:21" s="12" customFormat="1" x14ac:dyDescent="0.25">
      <c r="A1766" s="211" t="str">
        <f t="shared" si="354"/>
        <v>12.05.2018</v>
      </c>
      <c r="B1766" s="212">
        <f t="shared" si="354"/>
        <v>4</v>
      </c>
      <c r="C1766" s="211" t="s">
        <v>116</v>
      </c>
      <c r="D1766" s="213">
        <f t="shared" si="348"/>
        <v>958.56999999999994</v>
      </c>
      <c r="E1766" s="214">
        <f t="shared" si="349"/>
        <v>978.42</v>
      </c>
      <c r="F1766" s="214">
        <f t="shared" si="350"/>
        <v>1129.8</v>
      </c>
      <c r="G1766" s="215">
        <f t="shared" si="351"/>
        <v>1478.83</v>
      </c>
      <c r="H1766" s="216">
        <f t="shared" si="346"/>
        <v>918.44999999999993</v>
      </c>
      <c r="I1766" s="252">
        <f t="shared" si="345"/>
        <v>64.03</v>
      </c>
      <c r="J1766" s="252">
        <f t="shared" si="345"/>
        <v>0</v>
      </c>
      <c r="K1766" s="255" t="str">
        <f>'V ЦК'!K1766</f>
        <v>793,26</v>
      </c>
      <c r="L1766" s="255" t="str">
        <f>'V ЦК'!L1766</f>
        <v>55,5</v>
      </c>
      <c r="M1766" s="256" t="str">
        <f>'V ЦК'!M1766</f>
        <v>0</v>
      </c>
      <c r="N1766" s="218">
        <f>'V ЦК'!N1766</f>
        <v>121.89</v>
      </c>
      <c r="O1766" s="261">
        <f>'V ЦК'!O1766</f>
        <v>8.5299999999999994</v>
      </c>
      <c r="P1766" s="261">
        <f>'V ЦК'!P1766</f>
        <v>0</v>
      </c>
      <c r="Q1766" s="218">
        <f t="shared" si="353"/>
        <v>3.3000000000000003</v>
      </c>
      <c r="R1766" s="387">
        <f t="shared" si="353"/>
        <v>40.119999999999997</v>
      </c>
      <c r="S1766" s="388">
        <f t="shared" si="353"/>
        <v>59.97</v>
      </c>
      <c r="T1766" s="388">
        <f t="shared" si="353"/>
        <v>211.35</v>
      </c>
      <c r="U1766" s="389">
        <f t="shared" si="353"/>
        <v>560.38</v>
      </c>
    </row>
    <row r="1767" spans="1:21" s="12" customFormat="1" x14ac:dyDescent="0.25">
      <c r="A1767" s="211" t="str">
        <f t="shared" si="354"/>
        <v>12.05.2018</v>
      </c>
      <c r="B1767" s="212">
        <f t="shared" si="354"/>
        <v>5</v>
      </c>
      <c r="C1767" s="211" t="s">
        <v>116</v>
      </c>
      <c r="D1767" s="213">
        <f t="shared" si="348"/>
        <v>959.05</v>
      </c>
      <c r="E1767" s="214">
        <f t="shared" si="349"/>
        <v>978.9</v>
      </c>
      <c r="F1767" s="214">
        <f t="shared" si="350"/>
        <v>1130.28</v>
      </c>
      <c r="G1767" s="215">
        <f t="shared" si="351"/>
        <v>1479.31</v>
      </c>
      <c r="H1767" s="216">
        <f t="shared" si="346"/>
        <v>918.93</v>
      </c>
      <c r="I1767" s="252">
        <f t="shared" si="345"/>
        <v>92.89</v>
      </c>
      <c r="J1767" s="252">
        <f t="shared" si="345"/>
        <v>0</v>
      </c>
      <c r="K1767" s="255" t="str">
        <f>'V ЦК'!K1767</f>
        <v>793,68</v>
      </c>
      <c r="L1767" s="255" t="str">
        <f>'V ЦК'!L1767</f>
        <v>80,52</v>
      </c>
      <c r="M1767" s="256" t="str">
        <f>'V ЦК'!M1767</f>
        <v>0</v>
      </c>
      <c r="N1767" s="218">
        <f>'V ЦК'!N1767</f>
        <v>121.95</v>
      </c>
      <c r="O1767" s="261">
        <f>'V ЦК'!O1767</f>
        <v>12.37</v>
      </c>
      <c r="P1767" s="261">
        <f>'V ЦК'!P1767</f>
        <v>0</v>
      </c>
      <c r="Q1767" s="218">
        <f t="shared" si="353"/>
        <v>3.3000000000000003</v>
      </c>
      <c r="R1767" s="387">
        <f t="shared" si="353"/>
        <v>40.119999999999997</v>
      </c>
      <c r="S1767" s="388">
        <f t="shared" si="353"/>
        <v>59.97</v>
      </c>
      <c r="T1767" s="388">
        <f t="shared" si="353"/>
        <v>211.35</v>
      </c>
      <c r="U1767" s="389">
        <f t="shared" si="353"/>
        <v>560.38</v>
      </c>
    </row>
    <row r="1768" spans="1:21" s="12" customFormat="1" x14ac:dyDescent="0.25">
      <c r="A1768" s="211" t="str">
        <f t="shared" si="354"/>
        <v>12.05.2018</v>
      </c>
      <c r="B1768" s="212">
        <f t="shared" si="354"/>
        <v>6</v>
      </c>
      <c r="C1768" s="211" t="s">
        <v>116</v>
      </c>
      <c r="D1768" s="213">
        <f t="shared" si="348"/>
        <v>1220.3800000000001</v>
      </c>
      <c r="E1768" s="214">
        <f t="shared" si="349"/>
        <v>1240.23</v>
      </c>
      <c r="F1768" s="214">
        <f t="shared" si="350"/>
        <v>1391.6100000000001</v>
      </c>
      <c r="G1768" s="215">
        <f t="shared" si="351"/>
        <v>1740.64</v>
      </c>
      <c r="H1768" s="216">
        <f t="shared" si="346"/>
        <v>1180.26</v>
      </c>
      <c r="I1768" s="252">
        <f t="shared" si="345"/>
        <v>78.16</v>
      </c>
      <c r="J1768" s="252">
        <f t="shared" si="345"/>
        <v>0</v>
      </c>
      <c r="K1768" s="255" t="str">
        <f>'V ЦК'!K1768</f>
        <v>1020,2</v>
      </c>
      <c r="L1768" s="255" t="str">
        <f>'V ЦК'!L1768</f>
        <v>67,75</v>
      </c>
      <c r="M1768" s="256" t="str">
        <f>'V ЦК'!M1768</f>
        <v>0</v>
      </c>
      <c r="N1768" s="218">
        <f>'V ЦК'!N1768</f>
        <v>156.76</v>
      </c>
      <c r="O1768" s="261">
        <f>'V ЦК'!O1768</f>
        <v>10.41</v>
      </c>
      <c r="P1768" s="261">
        <f>'V ЦК'!P1768</f>
        <v>0</v>
      </c>
      <c r="Q1768" s="218">
        <f t="shared" si="353"/>
        <v>3.3000000000000003</v>
      </c>
      <c r="R1768" s="387">
        <f t="shared" si="353"/>
        <v>40.119999999999997</v>
      </c>
      <c r="S1768" s="388">
        <f t="shared" si="353"/>
        <v>59.97</v>
      </c>
      <c r="T1768" s="388">
        <f t="shared" si="353"/>
        <v>211.35</v>
      </c>
      <c r="U1768" s="389">
        <f t="shared" si="353"/>
        <v>560.38</v>
      </c>
    </row>
    <row r="1769" spans="1:21" s="12" customFormat="1" x14ac:dyDescent="0.25">
      <c r="A1769" s="211" t="str">
        <f t="shared" si="354"/>
        <v>12.05.2018</v>
      </c>
      <c r="B1769" s="212">
        <f t="shared" si="354"/>
        <v>7</v>
      </c>
      <c r="C1769" s="211" t="s">
        <v>116</v>
      </c>
      <c r="D1769" s="213">
        <f t="shared" si="348"/>
        <v>880.31</v>
      </c>
      <c r="E1769" s="214">
        <f t="shared" si="349"/>
        <v>900.16</v>
      </c>
      <c r="F1769" s="214">
        <f t="shared" si="350"/>
        <v>1051.54</v>
      </c>
      <c r="G1769" s="215">
        <f t="shared" si="351"/>
        <v>1400.57</v>
      </c>
      <c r="H1769" s="216">
        <f t="shared" si="346"/>
        <v>840.18999999999994</v>
      </c>
      <c r="I1769" s="252">
        <f t="shared" si="345"/>
        <v>136.79</v>
      </c>
      <c r="J1769" s="252">
        <f t="shared" si="345"/>
        <v>0</v>
      </c>
      <c r="K1769" s="255" t="str">
        <f>'V ЦК'!K1769</f>
        <v>725,42</v>
      </c>
      <c r="L1769" s="255" t="str">
        <f>'V ЦК'!L1769</f>
        <v>118,57</v>
      </c>
      <c r="M1769" s="256" t="str">
        <f>'V ЦК'!M1769</f>
        <v>0</v>
      </c>
      <c r="N1769" s="218">
        <f>'V ЦК'!N1769</f>
        <v>111.47</v>
      </c>
      <c r="O1769" s="261">
        <f>'V ЦК'!O1769</f>
        <v>18.22</v>
      </c>
      <c r="P1769" s="261">
        <f>'V ЦК'!P1769</f>
        <v>0</v>
      </c>
      <c r="Q1769" s="218">
        <f t="shared" si="353"/>
        <v>3.3000000000000003</v>
      </c>
      <c r="R1769" s="387">
        <f t="shared" si="353"/>
        <v>40.119999999999997</v>
      </c>
      <c r="S1769" s="388">
        <f t="shared" si="353"/>
        <v>59.97</v>
      </c>
      <c r="T1769" s="388">
        <f t="shared" si="353"/>
        <v>211.35</v>
      </c>
      <c r="U1769" s="389">
        <f t="shared" si="353"/>
        <v>560.38</v>
      </c>
    </row>
    <row r="1770" spans="1:21" s="12" customFormat="1" x14ac:dyDescent="0.25">
      <c r="A1770" s="211" t="str">
        <f t="shared" si="354"/>
        <v>12.05.2018</v>
      </c>
      <c r="B1770" s="212">
        <f t="shared" si="354"/>
        <v>8</v>
      </c>
      <c r="C1770" s="211" t="s">
        <v>116</v>
      </c>
      <c r="D1770" s="213">
        <f t="shared" si="348"/>
        <v>1064.6300000000001</v>
      </c>
      <c r="E1770" s="214">
        <f t="shared" si="349"/>
        <v>1084.48</v>
      </c>
      <c r="F1770" s="214">
        <f t="shared" si="350"/>
        <v>1235.8600000000001</v>
      </c>
      <c r="G1770" s="215">
        <f t="shared" si="351"/>
        <v>1584.89</v>
      </c>
      <c r="H1770" s="216">
        <f t="shared" si="346"/>
        <v>1024.51</v>
      </c>
      <c r="I1770" s="252">
        <f t="shared" si="345"/>
        <v>161.47</v>
      </c>
      <c r="J1770" s="252">
        <f t="shared" si="345"/>
        <v>0</v>
      </c>
      <c r="K1770" s="255" t="str">
        <f>'V ЦК'!K1770</f>
        <v>885,19</v>
      </c>
      <c r="L1770" s="255" t="str">
        <f>'V ЦК'!L1770</f>
        <v>139,96</v>
      </c>
      <c r="M1770" s="256" t="str">
        <f>'V ЦК'!M1770</f>
        <v>0</v>
      </c>
      <c r="N1770" s="218">
        <f>'V ЦК'!N1770</f>
        <v>136.02000000000001</v>
      </c>
      <c r="O1770" s="261">
        <f>'V ЦК'!O1770</f>
        <v>21.51</v>
      </c>
      <c r="P1770" s="261">
        <f>'V ЦК'!P1770</f>
        <v>0</v>
      </c>
      <c r="Q1770" s="218">
        <f t="shared" si="353"/>
        <v>3.3000000000000003</v>
      </c>
      <c r="R1770" s="387">
        <f t="shared" si="353"/>
        <v>40.119999999999997</v>
      </c>
      <c r="S1770" s="388">
        <f t="shared" si="353"/>
        <v>59.97</v>
      </c>
      <c r="T1770" s="388">
        <f t="shared" si="353"/>
        <v>211.35</v>
      </c>
      <c r="U1770" s="389">
        <f t="shared" si="353"/>
        <v>560.38</v>
      </c>
    </row>
    <row r="1771" spans="1:21" s="12" customFormat="1" x14ac:dyDescent="0.25">
      <c r="A1771" s="211" t="str">
        <f t="shared" si="354"/>
        <v>12.05.2018</v>
      </c>
      <c r="B1771" s="212">
        <f t="shared" si="354"/>
        <v>9</v>
      </c>
      <c r="C1771" s="211" t="s">
        <v>116</v>
      </c>
      <c r="D1771" s="213">
        <f t="shared" si="348"/>
        <v>951.37</v>
      </c>
      <c r="E1771" s="214">
        <f t="shared" si="349"/>
        <v>971.22</v>
      </c>
      <c r="F1771" s="214">
        <f t="shared" si="350"/>
        <v>1122.5999999999999</v>
      </c>
      <c r="G1771" s="215">
        <f t="shared" si="351"/>
        <v>1471.63</v>
      </c>
      <c r="H1771" s="216">
        <f t="shared" si="346"/>
        <v>911.25</v>
      </c>
      <c r="I1771" s="252">
        <f t="shared" si="345"/>
        <v>77.040000000000006</v>
      </c>
      <c r="J1771" s="252">
        <f t="shared" si="345"/>
        <v>0</v>
      </c>
      <c r="K1771" s="255" t="str">
        <f>'V ЦК'!K1771</f>
        <v>787,02</v>
      </c>
      <c r="L1771" s="255" t="str">
        <f>'V ЦК'!L1771</f>
        <v>66,78</v>
      </c>
      <c r="M1771" s="256" t="str">
        <f>'V ЦК'!M1771</f>
        <v>0</v>
      </c>
      <c r="N1771" s="218">
        <f>'V ЦК'!N1771</f>
        <v>120.93</v>
      </c>
      <c r="O1771" s="261">
        <f>'V ЦК'!O1771</f>
        <v>10.26</v>
      </c>
      <c r="P1771" s="261">
        <f>'V ЦК'!P1771</f>
        <v>0</v>
      </c>
      <c r="Q1771" s="218">
        <f t="shared" si="353"/>
        <v>3.3000000000000003</v>
      </c>
      <c r="R1771" s="387">
        <f t="shared" si="353"/>
        <v>40.119999999999997</v>
      </c>
      <c r="S1771" s="388">
        <f t="shared" si="353"/>
        <v>59.97</v>
      </c>
      <c r="T1771" s="388">
        <f t="shared" si="353"/>
        <v>211.35</v>
      </c>
      <c r="U1771" s="389">
        <f t="shared" si="353"/>
        <v>560.38</v>
      </c>
    </row>
    <row r="1772" spans="1:21" s="12" customFormat="1" x14ac:dyDescent="0.25">
      <c r="A1772" s="211" t="str">
        <f t="shared" si="354"/>
        <v>12.05.2018</v>
      </c>
      <c r="B1772" s="212">
        <f t="shared" si="354"/>
        <v>10</v>
      </c>
      <c r="C1772" s="211" t="s">
        <v>116</v>
      </c>
      <c r="D1772" s="213">
        <f t="shared" si="348"/>
        <v>903.72</v>
      </c>
      <c r="E1772" s="214">
        <f t="shared" si="349"/>
        <v>923.57</v>
      </c>
      <c r="F1772" s="214">
        <f t="shared" si="350"/>
        <v>1074.95</v>
      </c>
      <c r="G1772" s="215">
        <f t="shared" si="351"/>
        <v>1423.98</v>
      </c>
      <c r="H1772" s="216">
        <f t="shared" si="346"/>
        <v>863.6</v>
      </c>
      <c r="I1772" s="252">
        <f t="shared" si="345"/>
        <v>60.58</v>
      </c>
      <c r="J1772" s="252">
        <f t="shared" si="345"/>
        <v>0</v>
      </c>
      <c r="K1772" s="255" t="str">
        <f>'V ЦК'!K1772</f>
        <v>745,72</v>
      </c>
      <c r="L1772" s="255" t="str">
        <f>'V ЦК'!L1772</f>
        <v>52,51</v>
      </c>
      <c r="M1772" s="256" t="str">
        <f>'V ЦК'!M1772</f>
        <v>0</v>
      </c>
      <c r="N1772" s="218">
        <f>'V ЦК'!N1772</f>
        <v>114.58</v>
      </c>
      <c r="O1772" s="261">
        <f>'V ЦК'!O1772</f>
        <v>8.07</v>
      </c>
      <c r="P1772" s="261">
        <f>'V ЦК'!P1772</f>
        <v>0</v>
      </c>
      <c r="Q1772" s="218">
        <f t="shared" ref="Q1772:U1787" si="355">Q1771</f>
        <v>3.3000000000000003</v>
      </c>
      <c r="R1772" s="387">
        <f t="shared" si="355"/>
        <v>40.119999999999997</v>
      </c>
      <c r="S1772" s="388">
        <f t="shared" si="355"/>
        <v>59.97</v>
      </c>
      <c r="T1772" s="388">
        <f t="shared" si="355"/>
        <v>211.35</v>
      </c>
      <c r="U1772" s="389">
        <f t="shared" si="355"/>
        <v>560.38</v>
      </c>
    </row>
    <row r="1773" spans="1:21" s="12" customFormat="1" x14ac:dyDescent="0.25">
      <c r="A1773" s="211" t="str">
        <f t="shared" si="354"/>
        <v>12.05.2018</v>
      </c>
      <c r="B1773" s="212">
        <f t="shared" si="354"/>
        <v>11</v>
      </c>
      <c r="C1773" s="211" t="s">
        <v>116</v>
      </c>
      <c r="D1773" s="213">
        <f t="shared" si="348"/>
        <v>903.68</v>
      </c>
      <c r="E1773" s="214">
        <f t="shared" si="349"/>
        <v>923.53</v>
      </c>
      <c r="F1773" s="214">
        <f t="shared" si="350"/>
        <v>1074.9099999999999</v>
      </c>
      <c r="G1773" s="215">
        <f t="shared" si="351"/>
        <v>1423.94</v>
      </c>
      <c r="H1773" s="216">
        <f t="shared" si="346"/>
        <v>863.56</v>
      </c>
      <c r="I1773" s="252">
        <f t="shared" si="345"/>
        <v>35.22</v>
      </c>
      <c r="J1773" s="252">
        <f t="shared" si="345"/>
        <v>0</v>
      </c>
      <c r="K1773" s="255" t="str">
        <f>'V ЦК'!K1773</f>
        <v>745,68</v>
      </c>
      <c r="L1773" s="255" t="str">
        <f>'V ЦК'!L1773</f>
        <v>30,53</v>
      </c>
      <c r="M1773" s="256" t="str">
        <f>'V ЦК'!M1773</f>
        <v>0</v>
      </c>
      <c r="N1773" s="218">
        <f>'V ЦК'!N1773</f>
        <v>114.58</v>
      </c>
      <c r="O1773" s="261">
        <f>'V ЦК'!O1773</f>
        <v>4.6900000000000004</v>
      </c>
      <c r="P1773" s="261">
        <f>'V ЦК'!P1773</f>
        <v>0</v>
      </c>
      <c r="Q1773" s="218">
        <f t="shared" si="355"/>
        <v>3.3000000000000003</v>
      </c>
      <c r="R1773" s="387">
        <f t="shared" si="355"/>
        <v>40.119999999999997</v>
      </c>
      <c r="S1773" s="388">
        <f t="shared" si="355"/>
        <v>59.97</v>
      </c>
      <c r="T1773" s="388">
        <f t="shared" si="355"/>
        <v>211.35</v>
      </c>
      <c r="U1773" s="389">
        <f t="shared" si="355"/>
        <v>560.38</v>
      </c>
    </row>
    <row r="1774" spans="1:21" s="12" customFormat="1" x14ac:dyDescent="0.25">
      <c r="A1774" s="211" t="str">
        <f t="shared" si="354"/>
        <v>12.05.2018</v>
      </c>
      <c r="B1774" s="212">
        <f t="shared" si="354"/>
        <v>12</v>
      </c>
      <c r="C1774" s="211" t="s">
        <v>116</v>
      </c>
      <c r="D1774" s="213">
        <f t="shared" si="348"/>
        <v>904.28</v>
      </c>
      <c r="E1774" s="214">
        <f t="shared" si="349"/>
        <v>924.13000000000011</v>
      </c>
      <c r="F1774" s="214">
        <f t="shared" si="350"/>
        <v>1075.51</v>
      </c>
      <c r="G1774" s="215">
        <f t="shared" si="351"/>
        <v>1424.54</v>
      </c>
      <c r="H1774" s="216">
        <f t="shared" si="346"/>
        <v>864.16</v>
      </c>
      <c r="I1774" s="252">
        <f t="shared" si="345"/>
        <v>5.2700000000000005</v>
      </c>
      <c r="J1774" s="252">
        <f t="shared" si="345"/>
        <v>0.09</v>
      </c>
      <c r="K1774" s="255" t="str">
        <f>'V ЦК'!K1774</f>
        <v>746,2</v>
      </c>
      <c r="L1774" s="255" t="str">
        <f>'V ЦК'!L1774</f>
        <v>4,57</v>
      </c>
      <c r="M1774" s="256" t="str">
        <f>'V ЦК'!M1774</f>
        <v>0,08</v>
      </c>
      <c r="N1774" s="218">
        <f>'V ЦК'!N1774</f>
        <v>114.66</v>
      </c>
      <c r="O1774" s="261">
        <f>'V ЦК'!O1774</f>
        <v>0.7</v>
      </c>
      <c r="P1774" s="261">
        <f>'V ЦК'!P1774</f>
        <v>0.01</v>
      </c>
      <c r="Q1774" s="218">
        <f t="shared" si="355"/>
        <v>3.3000000000000003</v>
      </c>
      <c r="R1774" s="387">
        <f t="shared" si="355"/>
        <v>40.119999999999997</v>
      </c>
      <c r="S1774" s="388">
        <f t="shared" si="355"/>
        <v>59.97</v>
      </c>
      <c r="T1774" s="388">
        <f t="shared" si="355"/>
        <v>211.35</v>
      </c>
      <c r="U1774" s="389">
        <f t="shared" si="355"/>
        <v>560.38</v>
      </c>
    </row>
    <row r="1775" spans="1:21" s="12" customFormat="1" x14ac:dyDescent="0.25">
      <c r="A1775" s="211" t="str">
        <f t="shared" si="354"/>
        <v>12.05.2018</v>
      </c>
      <c r="B1775" s="212">
        <f t="shared" si="354"/>
        <v>13</v>
      </c>
      <c r="C1775" s="211" t="s">
        <v>116</v>
      </c>
      <c r="D1775" s="213">
        <f t="shared" si="348"/>
        <v>952.97</v>
      </c>
      <c r="E1775" s="214">
        <f t="shared" si="349"/>
        <v>972.81999999999994</v>
      </c>
      <c r="F1775" s="214">
        <f t="shared" si="350"/>
        <v>1124.1999999999998</v>
      </c>
      <c r="G1775" s="215">
        <f t="shared" si="351"/>
        <v>1473.23</v>
      </c>
      <c r="H1775" s="216">
        <f t="shared" si="346"/>
        <v>912.84999999999991</v>
      </c>
      <c r="I1775" s="252">
        <f t="shared" si="345"/>
        <v>65.19</v>
      </c>
      <c r="J1775" s="252">
        <f t="shared" si="345"/>
        <v>0</v>
      </c>
      <c r="K1775" s="255" t="str">
        <f>'V ЦК'!K1775</f>
        <v>788,41</v>
      </c>
      <c r="L1775" s="255" t="str">
        <f>'V ЦК'!L1775</f>
        <v>56,51</v>
      </c>
      <c r="M1775" s="256" t="str">
        <f>'V ЦК'!M1775</f>
        <v>0</v>
      </c>
      <c r="N1775" s="218">
        <f>'V ЦК'!N1775</f>
        <v>121.14</v>
      </c>
      <c r="O1775" s="261">
        <f>'V ЦК'!O1775</f>
        <v>8.68</v>
      </c>
      <c r="P1775" s="261">
        <f>'V ЦК'!P1775</f>
        <v>0</v>
      </c>
      <c r="Q1775" s="218">
        <f t="shared" si="355"/>
        <v>3.3000000000000003</v>
      </c>
      <c r="R1775" s="387">
        <f t="shared" si="355"/>
        <v>40.119999999999997</v>
      </c>
      <c r="S1775" s="388">
        <f t="shared" si="355"/>
        <v>59.97</v>
      </c>
      <c r="T1775" s="388">
        <f t="shared" si="355"/>
        <v>211.35</v>
      </c>
      <c r="U1775" s="389">
        <f t="shared" si="355"/>
        <v>560.38</v>
      </c>
    </row>
    <row r="1776" spans="1:21" s="12" customFormat="1" x14ac:dyDescent="0.25">
      <c r="A1776" s="211" t="str">
        <f t="shared" si="354"/>
        <v>12.05.2018</v>
      </c>
      <c r="B1776" s="212">
        <f t="shared" si="354"/>
        <v>14</v>
      </c>
      <c r="C1776" s="211" t="s">
        <v>116</v>
      </c>
      <c r="D1776" s="213">
        <f t="shared" si="348"/>
        <v>952.52</v>
      </c>
      <c r="E1776" s="214">
        <f t="shared" si="349"/>
        <v>972.37</v>
      </c>
      <c r="F1776" s="214">
        <f t="shared" si="350"/>
        <v>1123.75</v>
      </c>
      <c r="G1776" s="215">
        <f t="shared" si="351"/>
        <v>1472.78</v>
      </c>
      <c r="H1776" s="216">
        <f t="shared" si="346"/>
        <v>912.4</v>
      </c>
      <c r="I1776" s="252">
        <f t="shared" si="345"/>
        <v>50.910000000000004</v>
      </c>
      <c r="J1776" s="252">
        <f t="shared" si="345"/>
        <v>0</v>
      </c>
      <c r="K1776" s="255" t="str">
        <f>'V ЦК'!K1776</f>
        <v>788,02</v>
      </c>
      <c r="L1776" s="255" t="str">
        <f>'V ЦК'!L1776</f>
        <v>44,13</v>
      </c>
      <c r="M1776" s="256" t="str">
        <f>'V ЦК'!M1776</f>
        <v>0</v>
      </c>
      <c r="N1776" s="218">
        <f>'V ЦК'!N1776</f>
        <v>121.08</v>
      </c>
      <c r="O1776" s="261">
        <f>'V ЦК'!O1776</f>
        <v>6.78</v>
      </c>
      <c r="P1776" s="261">
        <f>'V ЦК'!P1776</f>
        <v>0</v>
      </c>
      <c r="Q1776" s="218">
        <f t="shared" si="355"/>
        <v>3.3000000000000003</v>
      </c>
      <c r="R1776" s="387">
        <f t="shared" si="355"/>
        <v>40.119999999999997</v>
      </c>
      <c r="S1776" s="388">
        <f t="shared" si="355"/>
        <v>59.97</v>
      </c>
      <c r="T1776" s="388">
        <f t="shared" si="355"/>
        <v>211.35</v>
      </c>
      <c r="U1776" s="389">
        <f t="shared" si="355"/>
        <v>560.38</v>
      </c>
    </row>
    <row r="1777" spans="1:21" s="12" customFormat="1" x14ac:dyDescent="0.25">
      <c r="A1777" s="211" t="str">
        <f t="shared" si="354"/>
        <v>12.05.2018</v>
      </c>
      <c r="B1777" s="212">
        <f t="shared" si="354"/>
        <v>15</v>
      </c>
      <c r="C1777" s="211" t="s">
        <v>116</v>
      </c>
      <c r="D1777" s="213">
        <f t="shared" si="348"/>
        <v>952.8</v>
      </c>
      <c r="E1777" s="214">
        <f t="shared" si="349"/>
        <v>972.65</v>
      </c>
      <c r="F1777" s="214">
        <f t="shared" si="350"/>
        <v>1124.03</v>
      </c>
      <c r="G1777" s="215">
        <f t="shared" si="351"/>
        <v>1473.06</v>
      </c>
      <c r="H1777" s="216">
        <f t="shared" si="346"/>
        <v>912.68</v>
      </c>
      <c r="I1777" s="252">
        <f t="shared" si="345"/>
        <v>84.070000000000007</v>
      </c>
      <c r="J1777" s="252">
        <f t="shared" si="345"/>
        <v>0</v>
      </c>
      <c r="K1777" s="255" t="str">
        <f>'V ЦК'!K1777</f>
        <v>788,26</v>
      </c>
      <c r="L1777" s="255" t="str">
        <f>'V ЦК'!L1777</f>
        <v>72,87</v>
      </c>
      <c r="M1777" s="256" t="str">
        <f>'V ЦК'!M1777</f>
        <v>0</v>
      </c>
      <c r="N1777" s="218">
        <f>'V ЦК'!N1777</f>
        <v>121.12</v>
      </c>
      <c r="O1777" s="261">
        <f>'V ЦК'!O1777</f>
        <v>11.2</v>
      </c>
      <c r="P1777" s="261">
        <f>'V ЦК'!P1777</f>
        <v>0</v>
      </c>
      <c r="Q1777" s="218">
        <f t="shared" si="355"/>
        <v>3.3000000000000003</v>
      </c>
      <c r="R1777" s="387">
        <f t="shared" si="355"/>
        <v>40.119999999999997</v>
      </c>
      <c r="S1777" s="388">
        <f t="shared" si="355"/>
        <v>59.97</v>
      </c>
      <c r="T1777" s="388">
        <f t="shared" si="355"/>
        <v>211.35</v>
      </c>
      <c r="U1777" s="389">
        <f t="shared" si="355"/>
        <v>560.38</v>
      </c>
    </row>
    <row r="1778" spans="1:21" s="12" customFormat="1" x14ac:dyDescent="0.25">
      <c r="A1778" s="211" t="str">
        <f t="shared" ref="A1778:B1793" si="356">A1034</f>
        <v>12.05.2018</v>
      </c>
      <c r="B1778" s="212">
        <f t="shared" si="356"/>
        <v>16</v>
      </c>
      <c r="C1778" s="211" t="s">
        <v>116</v>
      </c>
      <c r="D1778" s="213">
        <f t="shared" si="348"/>
        <v>1008.6</v>
      </c>
      <c r="E1778" s="214">
        <f t="shared" si="349"/>
        <v>1028.45</v>
      </c>
      <c r="F1778" s="214">
        <f t="shared" si="350"/>
        <v>1179.83</v>
      </c>
      <c r="G1778" s="215">
        <f t="shared" si="351"/>
        <v>1528.8600000000001</v>
      </c>
      <c r="H1778" s="216">
        <f t="shared" si="346"/>
        <v>968.48</v>
      </c>
      <c r="I1778" s="252">
        <f t="shared" si="345"/>
        <v>47.21</v>
      </c>
      <c r="J1778" s="252">
        <f t="shared" si="345"/>
        <v>0</v>
      </c>
      <c r="K1778" s="255" t="str">
        <f>'V ЦК'!K1778</f>
        <v>836,63</v>
      </c>
      <c r="L1778" s="255" t="str">
        <f>'V ЦК'!L1778</f>
        <v>40,92</v>
      </c>
      <c r="M1778" s="256" t="str">
        <f>'V ЦК'!M1778</f>
        <v>0</v>
      </c>
      <c r="N1778" s="218">
        <f>'V ЦК'!N1778</f>
        <v>128.55000000000001</v>
      </c>
      <c r="O1778" s="261">
        <f>'V ЦК'!O1778</f>
        <v>6.29</v>
      </c>
      <c r="P1778" s="261">
        <f>'V ЦК'!P1778</f>
        <v>0</v>
      </c>
      <c r="Q1778" s="218">
        <f t="shared" si="355"/>
        <v>3.3000000000000003</v>
      </c>
      <c r="R1778" s="387">
        <f t="shared" si="355"/>
        <v>40.119999999999997</v>
      </c>
      <c r="S1778" s="388">
        <f t="shared" si="355"/>
        <v>59.97</v>
      </c>
      <c r="T1778" s="388">
        <f t="shared" si="355"/>
        <v>211.35</v>
      </c>
      <c r="U1778" s="389">
        <f t="shared" si="355"/>
        <v>560.38</v>
      </c>
    </row>
    <row r="1779" spans="1:21" s="12" customFormat="1" x14ac:dyDescent="0.25">
      <c r="A1779" s="211" t="str">
        <f t="shared" si="356"/>
        <v>12.05.2018</v>
      </c>
      <c r="B1779" s="212">
        <f t="shared" si="356"/>
        <v>17</v>
      </c>
      <c r="C1779" s="211" t="s">
        <v>116</v>
      </c>
      <c r="D1779" s="213">
        <f t="shared" si="348"/>
        <v>954.4</v>
      </c>
      <c r="E1779" s="214">
        <f t="shared" si="349"/>
        <v>974.25</v>
      </c>
      <c r="F1779" s="214">
        <f t="shared" si="350"/>
        <v>1125.6300000000001</v>
      </c>
      <c r="G1779" s="215">
        <f t="shared" si="351"/>
        <v>1474.6599999999999</v>
      </c>
      <c r="H1779" s="216">
        <f t="shared" si="346"/>
        <v>914.28</v>
      </c>
      <c r="I1779" s="252">
        <f t="shared" si="345"/>
        <v>102.66</v>
      </c>
      <c r="J1779" s="252">
        <f t="shared" si="345"/>
        <v>0</v>
      </c>
      <c r="K1779" s="255" t="str">
        <f>'V ЦК'!K1779</f>
        <v>789,65</v>
      </c>
      <c r="L1779" s="255" t="str">
        <f>'V ЦК'!L1779</f>
        <v>88,99</v>
      </c>
      <c r="M1779" s="256" t="str">
        <f>'V ЦК'!M1779</f>
        <v>0</v>
      </c>
      <c r="N1779" s="218">
        <f>'V ЦК'!N1779</f>
        <v>121.33</v>
      </c>
      <c r="O1779" s="261">
        <f>'V ЦК'!O1779</f>
        <v>13.67</v>
      </c>
      <c r="P1779" s="261">
        <f>'V ЦК'!P1779</f>
        <v>0</v>
      </c>
      <c r="Q1779" s="218">
        <f t="shared" si="355"/>
        <v>3.3000000000000003</v>
      </c>
      <c r="R1779" s="387">
        <f t="shared" si="355"/>
        <v>40.119999999999997</v>
      </c>
      <c r="S1779" s="388">
        <f t="shared" si="355"/>
        <v>59.97</v>
      </c>
      <c r="T1779" s="388">
        <f t="shared" si="355"/>
        <v>211.35</v>
      </c>
      <c r="U1779" s="389">
        <f t="shared" si="355"/>
        <v>560.38</v>
      </c>
    </row>
    <row r="1780" spans="1:21" s="12" customFormat="1" x14ac:dyDescent="0.25">
      <c r="A1780" s="211" t="str">
        <f t="shared" si="356"/>
        <v>12.05.2018</v>
      </c>
      <c r="B1780" s="212">
        <f t="shared" si="356"/>
        <v>18</v>
      </c>
      <c r="C1780" s="211" t="s">
        <v>116</v>
      </c>
      <c r="D1780" s="213">
        <f t="shared" si="348"/>
        <v>905.04</v>
      </c>
      <c r="E1780" s="214">
        <f t="shared" si="349"/>
        <v>924.89</v>
      </c>
      <c r="F1780" s="214">
        <f t="shared" si="350"/>
        <v>1076.27</v>
      </c>
      <c r="G1780" s="215">
        <f t="shared" si="351"/>
        <v>1425.3000000000002</v>
      </c>
      <c r="H1780" s="216">
        <f t="shared" si="346"/>
        <v>864.92</v>
      </c>
      <c r="I1780" s="252">
        <f t="shared" si="345"/>
        <v>165.76</v>
      </c>
      <c r="J1780" s="252">
        <f t="shared" si="345"/>
        <v>0</v>
      </c>
      <c r="K1780" s="255" t="str">
        <f>'V ЦК'!K1780</f>
        <v>746,86</v>
      </c>
      <c r="L1780" s="255" t="str">
        <f>'V ЦК'!L1780</f>
        <v>143,68</v>
      </c>
      <c r="M1780" s="256" t="str">
        <f>'V ЦК'!M1780</f>
        <v>0</v>
      </c>
      <c r="N1780" s="218">
        <f>'V ЦК'!N1780</f>
        <v>114.76</v>
      </c>
      <c r="O1780" s="261">
        <f>'V ЦК'!O1780</f>
        <v>22.08</v>
      </c>
      <c r="P1780" s="261">
        <f>'V ЦК'!P1780</f>
        <v>0</v>
      </c>
      <c r="Q1780" s="218">
        <f t="shared" si="355"/>
        <v>3.3000000000000003</v>
      </c>
      <c r="R1780" s="387">
        <f t="shared" si="355"/>
        <v>40.119999999999997</v>
      </c>
      <c r="S1780" s="388">
        <f t="shared" si="355"/>
        <v>59.97</v>
      </c>
      <c r="T1780" s="388">
        <f t="shared" si="355"/>
        <v>211.35</v>
      </c>
      <c r="U1780" s="389">
        <f t="shared" si="355"/>
        <v>560.38</v>
      </c>
    </row>
    <row r="1781" spans="1:21" s="12" customFormat="1" x14ac:dyDescent="0.25">
      <c r="A1781" s="211" t="str">
        <f t="shared" si="356"/>
        <v>12.05.2018</v>
      </c>
      <c r="B1781" s="212">
        <f t="shared" si="356"/>
        <v>19</v>
      </c>
      <c r="C1781" s="211" t="s">
        <v>116</v>
      </c>
      <c r="D1781" s="213">
        <f t="shared" si="348"/>
        <v>887.07999999999993</v>
      </c>
      <c r="E1781" s="214">
        <f t="shared" si="349"/>
        <v>906.93</v>
      </c>
      <c r="F1781" s="214">
        <f t="shared" si="350"/>
        <v>1058.31</v>
      </c>
      <c r="G1781" s="215">
        <f t="shared" si="351"/>
        <v>1407.34</v>
      </c>
      <c r="H1781" s="216">
        <f t="shared" si="346"/>
        <v>846.95999999999992</v>
      </c>
      <c r="I1781" s="252">
        <f t="shared" si="345"/>
        <v>212.84</v>
      </c>
      <c r="J1781" s="252">
        <f t="shared" si="345"/>
        <v>0</v>
      </c>
      <c r="K1781" s="255" t="str">
        <f>'V ЦК'!K1781</f>
        <v>731,29</v>
      </c>
      <c r="L1781" s="255" t="str">
        <f>'V ЦК'!L1781</f>
        <v>184,49</v>
      </c>
      <c r="M1781" s="256" t="str">
        <f>'V ЦК'!M1781</f>
        <v>0</v>
      </c>
      <c r="N1781" s="218">
        <f>'V ЦК'!N1781</f>
        <v>112.37</v>
      </c>
      <c r="O1781" s="261">
        <f>'V ЦК'!O1781</f>
        <v>28.35</v>
      </c>
      <c r="P1781" s="261">
        <f>'V ЦК'!P1781</f>
        <v>0</v>
      </c>
      <c r="Q1781" s="218">
        <f t="shared" si="355"/>
        <v>3.3000000000000003</v>
      </c>
      <c r="R1781" s="387">
        <f t="shared" si="355"/>
        <v>40.119999999999997</v>
      </c>
      <c r="S1781" s="388">
        <f t="shared" si="355"/>
        <v>59.97</v>
      </c>
      <c r="T1781" s="388">
        <f t="shared" si="355"/>
        <v>211.35</v>
      </c>
      <c r="U1781" s="389">
        <f t="shared" si="355"/>
        <v>560.38</v>
      </c>
    </row>
    <row r="1782" spans="1:21" s="12" customFormat="1" x14ac:dyDescent="0.25">
      <c r="A1782" s="211" t="str">
        <f t="shared" si="356"/>
        <v>12.05.2018</v>
      </c>
      <c r="B1782" s="212">
        <f t="shared" si="356"/>
        <v>20</v>
      </c>
      <c r="C1782" s="211" t="s">
        <v>116</v>
      </c>
      <c r="D1782" s="213">
        <f t="shared" si="348"/>
        <v>865.01</v>
      </c>
      <c r="E1782" s="214">
        <f t="shared" si="349"/>
        <v>884.8599999999999</v>
      </c>
      <c r="F1782" s="214">
        <f t="shared" si="350"/>
        <v>1036.24</v>
      </c>
      <c r="G1782" s="215">
        <f t="shared" si="351"/>
        <v>1385.27</v>
      </c>
      <c r="H1782" s="216">
        <f t="shared" si="346"/>
        <v>824.88999999999987</v>
      </c>
      <c r="I1782" s="252">
        <f t="shared" si="345"/>
        <v>119.33</v>
      </c>
      <c r="J1782" s="252">
        <f t="shared" si="345"/>
        <v>0</v>
      </c>
      <c r="K1782" s="255" t="str">
        <f>'V ЦК'!K1782</f>
        <v>712,16</v>
      </c>
      <c r="L1782" s="255" t="str">
        <f>'V ЦК'!L1782</f>
        <v>103,44</v>
      </c>
      <c r="M1782" s="256" t="str">
        <f>'V ЦК'!M1782</f>
        <v>0</v>
      </c>
      <c r="N1782" s="218">
        <f>'V ЦК'!N1782</f>
        <v>109.43</v>
      </c>
      <c r="O1782" s="261">
        <f>'V ЦК'!O1782</f>
        <v>15.89</v>
      </c>
      <c r="P1782" s="261">
        <f>'V ЦК'!P1782</f>
        <v>0</v>
      </c>
      <c r="Q1782" s="218">
        <f t="shared" si="355"/>
        <v>3.3000000000000003</v>
      </c>
      <c r="R1782" s="387">
        <f t="shared" si="355"/>
        <v>40.119999999999997</v>
      </c>
      <c r="S1782" s="388">
        <f t="shared" si="355"/>
        <v>59.97</v>
      </c>
      <c r="T1782" s="388">
        <f t="shared" si="355"/>
        <v>211.35</v>
      </c>
      <c r="U1782" s="389">
        <f t="shared" si="355"/>
        <v>560.38</v>
      </c>
    </row>
    <row r="1783" spans="1:21" s="12" customFormat="1" x14ac:dyDescent="0.25">
      <c r="A1783" s="211" t="str">
        <f t="shared" si="356"/>
        <v>12.05.2018</v>
      </c>
      <c r="B1783" s="212">
        <f t="shared" si="356"/>
        <v>21</v>
      </c>
      <c r="C1783" s="211" t="s">
        <v>116</v>
      </c>
      <c r="D1783" s="213">
        <f t="shared" si="348"/>
        <v>863.83999999999992</v>
      </c>
      <c r="E1783" s="214">
        <f t="shared" si="349"/>
        <v>883.68999999999994</v>
      </c>
      <c r="F1783" s="214">
        <f t="shared" si="350"/>
        <v>1035.07</v>
      </c>
      <c r="G1783" s="215">
        <f t="shared" si="351"/>
        <v>1384.1</v>
      </c>
      <c r="H1783" s="216">
        <f t="shared" si="346"/>
        <v>823.71999999999991</v>
      </c>
      <c r="I1783" s="252">
        <f t="shared" si="345"/>
        <v>0</v>
      </c>
      <c r="J1783" s="252">
        <f t="shared" si="345"/>
        <v>311.77999999999997</v>
      </c>
      <c r="K1783" s="255" t="str">
        <f>'V ЦК'!K1783</f>
        <v>711,15</v>
      </c>
      <c r="L1783" s="255" t="str">
        <f>'V ЦК'!L1783</f>
        <v>0</v>
      </c>
      <c r="M1783" s="256" t="str">
        <f>'V ЦК'!M1783</f>
        <v>270,25</v>
      </c>
      <c r="N1783" s="218">
        <f>'V ЦК'!N1783</f>
        <v>109.27</v>
      </c>
      <c r="O1783" s="261">
        <f>'V ЦК'!O1783</f>
        <v>0</v>
      </c>
      <c r="P1783" s="261">
        <f>'V ЦК'!P1783</f>
        <v>41.53</v>
      </c>
      <c r="Q1783" s="218">
        <f t="shared" si="355"/>
        <v>3.3000000000000003</v>
      </c>
      <c r="R1783" s="387">
        <f t="shared" si="355"/>
        <v>40.119999999999997</v>
      </c>
      <c r="S1783" s="388">
        <f t="shared" si="355"/>
        <v>59.97</v>
      </c>
      <c r="T1783" s="388">
        <f t="shared" si="355"/>
        <v>211.35</v>
      </c>
      <c r="U1783" s="389">
        <f t="shared" si="355"/>
        <v>560.38</v>
      </c>
    </row>
    <row r="1784" spans="1:21" s="12" customFormat="1" x14ac:dyDescent="0.25">
      <c r="A1784" s="211" t="str">
        <f t="shared" si="356"/>
        <v>12.05.2018</v>
      </c>
      <c r="B1784" s="212">
        <f t="shared" si="356"/>
        <v>22</v>
      </c>
      <c r="C1784" s="211" t="s">
        <v>116</v>
      </c>
      <c r="D1784" s="213">
        <f t="shared" si="348"/>
        <v>1248.8399999999999</v>
      </c>
      <c r="E1784" s="214">
        <f t="shared" si="349"/>
        <v>1268.6899999999998</v>
      </c>
      <c r="F1784" s="214">
        <f t="shared" si="350"/>
        <v>1420.07</v>
      </c>
      <c r="G1784" s="215">
        <f t="shared" si="351"/>
        <v>1769.1</v>
      </c>
      <c r="H1784" s="216">
        <f t="shared" si="346"/>
        <v>1208.7199999999998</v>
      </c>
      <c r="I1784" s="252">
        <f t="shared" si="345"/>
        <v>0</v>
      </c>
      <c r="J1784" s="252">
        <f t="shared" si="345"/>
        <v>434.09</v>
      </c>
      <c r="K1784" s="255" t="str">
        <f>'V ЦК'!K1784</f>
        <v>1044,87</v>
      </c>
      <c r="L1784" s="255" t="str">
        <f>'V ЦК'!L1784</f>
        <v>0</v>
      </c>
      <c r="M1784" s="256" t="str">
        <f>'V ЦК'!M1784</f>
        <v>376,27</v>
      </c>
      <c r="N1784" s="218">
        <f>'V ЦК'!N1784</f>
        <v>160.55000000000001</v>
      </c>
      <c r="O1784" s="261">
        <f>'V ЦК'!O1784</f>
        <v>0</v>
      </c>
      <c r="P1784" s="261">
        <f>'V ЦК'!P1784</f>
        <v>57.82</v>
      </c>
      <c r="Q1784" s="218">
        <f t="shared" si="355"/>
        <v>3.3000000000000003</v>
      </c>
      <c r="R1784" s="387">
        <f t="shared" si="355"/>
        <v>40.119999999999997</v>
      </c>
      <c r="S1784" s="388">
        <f t="shared" si="355"/>
        <v>59.97</v>
      </c>
      <c r="T1784" s="388">
        <f t="shared" si="355"/>
        <v>211.35</v>
      </c>
      <c r="U1784" s="389">
        <f t="shared" si="355"/>
        <v>560.38</v>
      </c>
    </row>
    <row r="1785" spans="1:21" s="12" customFormat="1" x14ac:dyDescent="0.25">
      <c r="A1785" s="211" t="str">
        <f t="shared" si="356"/>
        <v>12.05.2018</v>
      </c>
      <c r="B1785" s="212">
        <f t="shared" si="356"/>
        <v>23</v>
      </c>
      <c r="C1785" s="211" t="s">
        <v>116</v>
      </c>
      <c r="D1785" s="213">
        <f t="shared" si="348"/>
        <v>856.3900000000001</v>
      </c>
      <c r="E1785" s="214">
        <f t="shared" si="349"/>
        <v>876.24</v>
      </c>
      <c r="F1785" s="214">
        <f t="shared" si="350"/>
        <v>1027.6200000000001</v>
      </c>
      <c r="G1785" s="215">
        <f t="shared" si="351"/>
        <v>1376.65</v>
      </c>
      <c r="H1785" s="216">
        <f t="shared" si="346"/>
        <v>816.27</v>
      </c>
      <c r="I1785" s="252">
        <f t="shared" si="345"/>
        <v>0</v>
      </c>
      <c r="J1785" s="252">
        <f t="shared" si="345"/>
        <v>275.52</v>
      </c>
      <c r="K1785" s="255" t="str">
        <f>'V ЦК'!K1785</f>
        <v>704,69</v>
      </c>
      <c r="L1785" s="255" t="str">
        <f>'V ЦК'!L1785</f>
        <v>0</v>
      </c>
      <c r="M1785" s="256" t="str">
        <f>'V ЦК'!M1785</f>
        <v>238,82</v>
      </c>
      <c r="N1785" s="218">
        <f>'V ЦК'!N1785</f>
        <v>108.28</v>
      </c>
      <c r="O1785" s="261">
        <f>'V ЦК'!O1785</f>
        <v>0</v>
      </c>
      <c r="P1785" s="261">
        <f>'V ЦК'!P1785</f>
        <v>36.700000000000003</v>
      </c>
      <c r="Q1785" s="218">
        <f t="shared" si="355"/>
        <v>3.3000000000000003</v>
      </c>
      <c r="R1785" s="387">
        <f t="shared" si="355"/>
        <v>40.119999999999997</v>
      </c>
      <c r="S1785" s="388">
        <f t="shared" si="355"/>
        <v>59.97</v>
      </c>
      <c r="T1785" s="388">
        <f t="shared" si="355"/>
        <v>211.35</v>
      </c>
      <c r="U1785" s="389">
        <f t="shared" si="355"/>
        <v>560.38</v>
      </c>
    </row>
    <row r="1786" spans="1:21" s="12" customFormat="1" x14ac:dyDescent="0.25">
      <c r="A1786" s="211" t="str">
        <f t="shared" si="356"/>
        <v>13.05.2018</v>
      </c>
      <c r="B1786" s="212">
        <f t="shared" si="356"/>
        <v>0</v>
      </c>
      <c r="C1786" s="211" t="s">
        <v>116</v>
      </c>
      <c r="D1786" s="213">
        <f t="shared" si="348"/>
        <v>843.5</v>
      </c>
      <c r="E1786" s="214">
        <f t="shared" si="349"/>
        <v>863.34999999999991</v>
      </c>
      <c r="F1786" s="214">
        <f t="shared" si="350"/>
        <v>1014.73</v>
      </c>
      <c r="G1786" s="215">
        <f t="shared" si="351"/>
        <v>1363.76</v>
      </c>
      <c r="H1786" s="216">
        <f t="shared" si="346"/>
        <v>803.37999999999988</v>
      </c>
      <c r="I1786" s="252">
        <f t="shared" si="345"/>
        <v>0</v>
      </c>
      <c r="J1786" s="252">
        <f t="shared" si="345"/>
        <v>623.4</v>
      </c>
      <c r="K1786" s="255" t="str">
        <f>'V ЦК'!K1786</f>
        <v>693,52</v>
      </c>
      <c r="L1786" s="255" t="str">
        <f>'V ЦК'!L1786</f>
        <v>0</v>
      </c>
      <c r="M1786" s="256" t="str">
        <f>'V ЦК'!M1786</f>
        <v>540,37</v>
      </c>
      <c r="N1786" s="218">
        <f>'V ЦК'!N1786</f>
        <v>106.56</v>
      </c>
      <c r="O1786" s="261">
        <f>'V ЦК'!O1786</f>
        <v>0</v>
      </c>
      <c r="P1786" s="261">
        <f>'V ЦК'!P1786</f>
        <v>83.03</v>
      </c>
      <c r="Q1786" s="218">
        <f t="shared" si="355"/>
        <v>3.3000000000000003</v>
      </c>
      <c r="R1786" s="387">
        <f t="shared" si="355"/>
        <v>40.119999999999997</v>
      </c>
      <c r="S1786" s="388">
        <f t="shared" si="355"/>
        <v>59.97</v>
      </c>
      <c r="T1786" s="388">
        <f t="shared" si="355"/>
        <v>211.35</v>
      </c>
      <c r="U1786" s="389">
        <f t="shared" si="355"/>
        <v>560.38</v>
      </c>
    </row>
    <row r="1787" spans="1:21" s="12" customFormat="1" x14ac:dyDescent="0.25">
      <c r="A1787" s="211" t="str">
        <f t="shared" si="356"/>
        <v>13.05.2018</v>
      </c>
      <c r="B1787" s="212">
        <f t="shared" si="356"/>
        <v>1</v>
      </c>
      <c r="C1787" s="211" t="s">
        <v>116</v>
      </c>
      <c r="D1787" s="213">
        <f t="shared" si="348"/>
        <v>880.73</v>
      </c>
      <c r="E1787" s="214">
        <f t="shared" si="349"/>
        <v>900.57999999999993</v>
      </c>
      <c r="F1787" s="214">
        <f t="shared" si="350"/>
        <v>1051.96</v>
      </c>
      <c r="G1787" s="215">
        <f t="shared" si="351"/>
        <v>1400.99</v>
      </c>
      <c r="H1787" s="216">
        <f t="shared" si="346"/>
        <v>840.6099999999999</v>
      </c>
      <c r="I1787" s="252">
        <f t="shared" si="345"/>
        <v>147.85</v>
      </c>
      <c r="J1787" s="252">
        <f t="shared" si="345"/>
        <v>0</v>
      </c>
      <c r="K1787" s="255" t="str">
        <f>'V ЦК'!K1787</f>
        <v>725,79</v>
      </c>
      <c r="L1787" s="255" t="str">
        <f>'V ЦК'!L1787</f>
        <v>128,16</v>
      </c>
      <c r="M1787" s="256" t="str">
        <f>'V ЦК'!M1787</f>
        <v>0</v>
      </c>
      <c r="N1787" s="218">
        <f>'V ЦК'!N1787</f>
        <v>111.52</v>
      </c>
      <c r="O1787" s="261">
        <f>'V ЦК'!O1787</f>
        <v>19.690000000000001</v>
      </c>
      <c r="P1787" s="261">
        <f>'V ЦК'!P1787</f>
        <v>0</v>
      </c>
      <c r="Q1787" s="218">
        <f t="shared" si="355"/>
        <v>3.3000000000000003</v>
      </c>
      <c r="R1787" s="387">
        <f t="shared" si="355"/>
        <v>40.119999999999997</v>
      </c>
      <c r="S1787" s="388">
        <f t="shared" si="355"/>
        <v>59.97</v>
      </c>
      <c r="T1787" s="388">
        <f t="shared" si="355"/>
        <v>211.35</v>
      </c>
      <c r="U1787" s="389">
        <f t="shared" si="355"/>
        <v>560.38</v>
      </c>
    </row>
    <row r="1788" spans="1:21" s="12" customFormat="1" x14ac:dyDescent="0.25">
      <c r="A1788" s="211" t="str">
        <f t="shared" si="356"/>
        <v>13.05.2018</v>
      </c>
      <c r="B1788" s="212">
        <f t="shared" si="356"/>
        <v>2</v>
      </c>
      <c r="C1788" s="211" t="s">
        <v>116</v>
      </c>
      <c r="D1788" s="213">
        <f t="shared" si="348"/>
        <v>898.57999999999993</v>
      </c>
      <c r="E1788" s="214">
        <f t="shared" si="349"/>
        <v>918.43000000000006</v>
      </c>
      <c r="F1788" s="214">
        <f t="shared" si="350"/>
        <v>1069.81</v>
      </c>
      <c r="G1788" s="215">
        <f t="shared" si="351"/>
        <v>1418.8400000000001</v>
      </c>
      <c r="H1788" s="216">
        <f t="shared" si="346"/>
        <v>858.45999999999992</v>
      </c>
      <c r="I1788" s="252">
        <f t="shared" si="345"/>
        <v>252.08999999999997</v>
      </c>
      <c r="J1788" s="252">
        <f t="shared" si="345"/>
        <v>0</v>
      </c>
      <c r="K1788" s="255" t="str">
        <f>'V ЦК'!K1788</f>
        <v>741,26</v>
      </c>
      <c r="L1788" s="255" t="str">
        <f>'V ЦК'!L1788</f>
        <v>218,51</v>
      </c>
      <c r="M1788" s="256" t="str">
        <f>'V ЦК'!M1788</f>
        <v>0</v>
      </c>
      <c r="N1788" s="218">
        <f>'V ЦК'!N1788</f>
        <v>113.9</v>
      </c>
      <c r="O1788" s="261">
        <f>'V ЦК'!O1788</f>
        <v>33.58</v>
      </c>
      <c r="P1788" s="261">
        <f>'V ЦК'!P1788</f>
        <v>0</v>
      </c>
      <c r="Q1788" s="218">
        <f t="shared" ref="Q1788:U1803" si="357">Q1787</f>
        <v>3.3000000000000003</v>
      </c>
      <c r="R1788" s="387">
        <f t="shared" si="357"/>
        <v>40.119999999999997</v>
      </c>
      <c r="S1788" s="388">
        <f t="shared" si="357"/>
        <v>59.97</v>
      </c>
      <c r="T1788" s="388">
        <f t="shared" si="357"/>
        <v>211.35</v>
      </c>
      <c r="U1788" s="389">
        <f t="shared" si="357"/>
        <v>560.38</v>
      </c>
    </row>
    <row r="1789" spans="1:21" s="12" customFormat="1" x14ac:dyDescent="0.25">
      <c r="A1789" s="211" t="str">
        <f t="shared" si="356"/>
        <v>13.05.2018</v>
      </c>
      <c r="B1789" s="212">
        <f t="shared" si="356"/>
        <v>3</v>
      </c>
      <c r="C1789" s="211" t="s">
        <v>116</v>
      </c>
      <c r="D1789" s="213">
        <f t="shared" si="348"/>
        <v>929.49</v>
      </c>
      <c r="E1789" s="214">
        <f t="shared" si="349"/>
        <v>949.33999999999992</v>
      </c>
      <c r="F1789" s="214">
        <f t="shared" si="350"/>
        <v>1100.7199999999998</v>
      </c>
      <c r="G1789" s="215">
        <f t="shared" si="351"/>
        <v>1449.75</v>
      </c>
      <c r="H1789" s="216">
        <f t="shared" si="346"/>
        <v>889.36999999999989</v>
      </c>
      <c r="I1789" s="252">
        <f t="shared" si="345"/>
        <v>25.07</v>
      </c>
      <c r="J1789" s="252">
        <f t="shared" si="345"/>
        <v>0</v>
      </c>
      <c r="K1789" s="255" t="str">
        <f>'V ЦК'!K1789</f>
        <v>768,05</v>
      </c>
      <c r="L1789" s="255" t="str">
        <f>'V ЦК'!L1789</f>
        <v>21,73</v>
      </c>
      <c r="M1789" s="256" t="str">
        <f>'V ЦК'!M1789</f>
        <v>0</v>
      </c>
      <c r="N1789" s="218">
        <f>'V ЦК'!N1789</f>
        <v>118.02</v>
      </c>
      <c r="O1789" s="261">
        <f>'V ЦК'!O1789</f>
        <v>3.34</v>
      </c>
      <c r="P1789" s="261">
        <f>'V ЦК'!P1789</f>
        <v>0</v>
      </c>
      <c r="Q1789" s="218">
        <f t="shared" si="357"/>
        <v>3.3000000000000003</v>
      </c>
      <c r="R1789" s="387">
        <f t="shared" si="357"/>
        <v>40.119999999999997</v>
      </c>
      <c r="S1789" s="388">
        <f t="shared" si="357"/>
        <v>59.97</v>
      </c>
      <c r="T1789" s="388">
        <f t="shared" si="357"/>
        <v>211.35</v>
      </c>
      <c r="U1789" s="389">
        <f t="shared" si="357"/>
        <v>560.38</v>
      </c>
    </row>
    <row r="1790" spans="1:21" s="12" customFormat="1" x14ac:dyDescent="0.25">
      <c r="A1790" s="211" t="str">
        <f t="shared" si="356"/>
        <v>13.05.2018</v>
      </c>
      <c r="B1790" s="212">
        <f t="shared" si="356"/>
        <v>4</v>
      </c>
      <c r="C1790" s="211" t="s">
        <v>116</v>
      </c>
      <c r="D1790" s="213">
        <f t="shared" si="348"/>
        <v>959.9</v>
      </c>
      <c r="E1790" s="214">
        <f t="shared" si="349"/>
        <v>979.75</v>
      </c>
      <c r="F1790" s="214">
        <f t="shared" si="350"/>
        <v>1131.1299999999999</v>
      </c>
      <c r="G1790" s="215">
        <f t="shared" si="351"/>
        <v>1480.1599999999999</v>
      </c>
      <c r="H1790" s="216">
        <f t="shared" si="346"/>
        <v>919.78</v>
      </c>
      <c r="I1790" s="252">
        <f t="shared" si="345"/>
        <v>4.38</v>
      </c>
      <c r="J1790" s="252">
        <f t="shared" si="345"/>
        <v>0</v>
      </c>
      <c r="K1790" s="255" t="str">
        <f>'V ЦК'!K1790</f>
        <v>794,41</v>
      </c>
      <c r="L1790" s="255" t="str">
        <f>'V ЦК'!L1790</f>
        <v>3,8</v>
      </c>
      <c r="M1790" s="256" t="str">
        <f>'V ЦК'!M1790</f>
        <v>0</v>
      </c>
      <c r="N1790" s="218">
        <f>'V ЦК'!N1790</f>
        <v>122.07</v>
      </c>
      <c r="O1790" s="261">
        <f>'V ЦК'!O1790</f>
        <v>0.57999999999999996</v>
      </c>
      <c r="P1790" s="261">
        <f>'V ЦК'!P1790</f>
        <v>0</v>
      </c>
      <c r="Q1790" s="218">
        <f t="shared" si="357"/>
        <v>3.3000000000000003</v>
      </c>
      <c r="R1790" s="387">
        <f t="shared" si="357"/>
        <v>40.119999999999997</v>
      </c>
      <c r="S1790" s="388">
        <f t="shared" si="357"/>
        <v>59.97</v>
      </c>
      <c r="T1790" s="388">
        <f t="shared" si="357"/>
        <v>211.35</v>
      </c>
      <c r="U1790" s="389">
        <f t="shared" si="357"/>
        <v>560.38</v>
      </c>
    </row>
    <row r="1791" spans="1:21" s="12" customFormat="1" x14ac:dyDescent="0.25">
      <c r="A1791" s="211" t="str">
        <f t="shared" si="356"/>
        <v>13.05.2018</v>
      </c>
      <c r="B1791" s="212">
        <f t="shared" si="356"/>
        <v>5</v>
      </c>
      <c r="C1791" s="211" t="s">
        <v>116</v>
      </c>
      <c r="D1791" s="213">
        <f t="shared" si="348"/>
        <v>959.95</v>
      </c>
      <c r="E1791" s="214">
        <f t="shared" si="349"/>
        <v>979.8</v>
      </c>
      <c r="F1791" s="214">
        <f t="shared" si="350"/>
        <v>1131.18</v>
      </c>
      <c r="G1791" s="215">
        <f t="shared" si="351"/>
        <v>1480.21</v>
      </c>
      <c r="H1791" s="216">
        <f t="shared" si="346"/>
        <v>919.82999999999993</v>
      </c>
      <c r="I1791" s="252">
        <f t="shared" si="345"/>
        <v>0</v>
      </c>
      <c r="J1791" s="252">
        <f t="shared" si="345"/>
        <v>5.5</v>
      </c>
      <c r="K1791" s="255" t="str">
        <f>'V ЦК'!K1791</f>
        <v>794,46</v>
      </c>
      <c r="L1791" s="255" t="str">
        <f>'V ЦК'!L1791</f>
        <v>0</v>
      </c>
      <c r="M1791" s="256" t="str">
        <f>'V ЦК'!M1791</f>
        <v>4,77</v>
      </c>
      <c r="N1791" s="218">
        <f>'V ЦК'!N1791</f>
        <v>122.07</v>
      </c>
      <c r="O1791" s="261">
        <f>'V ЦК'!O1791</f>
        <v>0</v>
      </c>
      <c r="P1791" s="261">
        <f>'V ЦК'!P1791</f>
        <v>0.73</v>
      </c>
      <c r="Q1791" s="218">
        <f t="shared" si="357"/>
        <v>3.3000000000000003</v>
      </c>
      <c r="R1791" s="387">
        <f t="shared" si="357"/>
        <v>40.119999999999997</v>
      </c>
      <c r="S1791" s="388">
        <f t="shared" si="357"/>
        <v>59.97</v>
      </c>
      <c r="T1791" s="388">
        <f t="shared" si="357"/>
        <v>211.35</v>
      </c>
      <c r="U1791" s="389">
        <f t="shared" si="357"/>
        <v>560.38</v>
      </c>
    </row>
    <row r="1792" spans="1:21" s="12" customFormat="1" x14ac:dyDescent="0.25">
      <c r="A1792" s="211" t="str">
        <f t="shared" si="356"/>
        <v>13.05.2018</v>
      </c>
      <c r="B1792" s="212">
        <f t="shared" si="356"/>
        <v>6</v>
      </c>
      <c r="C1792" s="211" t="s">
        <v>116</v>
      </c>
      <c r="D1792" s="213">
        <f t="shared" si="348"/>
        <v>1224.68</v>
      </c>
      <c r="E1792" s="214">
        <f t="shared" si="349"/>
        <v>1244.53</v>
      </c>
      <c r="F1792" s="214">
        <f t="shared" si="350"/>
        <v>1395.9099999999999</v>
      </c>
      <c r="G1792" s="215">
        <f t="shared" si="351"/>
        <v>1744.94</v>
      </c>
      <c r="H1792" s="216">
        <f t="shared" si="346"/>
        <v>1184.56</v>
      </c>
      <c r="I1792" s="252">
        <f t="shared" si="345"/>
        <v>22.09</v>
      </c>
      <c r="J1792" s="252">
        <f t="shared" si="345"/>
        <v>0</v>
      </c>
      <c r="K1792" s="255" t="str">
        <f>'V ЦК'!K1792</f>
        <v>1023,93</v>
      </c>
      <c r="L1792" s="255" t="str">
        <f>'V ЦК'!L1792</f>
        <v>19,15</v>
      </c>
      <c r="M1792" s="256" t="str">
        <f>'V ЦК'!M1792</f>
        <v>0</v>
      </c>
      <c r="N1792" s="218">
        <f>'V ЦК'!N1792</f>
        <v>157.33000000000001</v>
      </c>
      <c r="O1792" s="261">
        <f>'V ЦК'!O1792</f>
        <v>2.94</v>
      </c>
      <c r="P1792" s="261">
        <f>'V ЦК'!P1792</f>
        <v>0</v>
      </c>
      <c r="Q1792" s="218">
        <f t="shared" si="357"/>
        <v>3.3000000000000003</v>
      </c>
      <c r="R1792" s="387">
        <f t="shared" si="357"/>
        <v>40.119999999999997</v>
      </c>
      <c r="S1792" s="388">
        <f t="shared" si="357"/>
        <v>59.97</v>
      </c>
      <c r="T1792" s="388">
        <f t="shared" si="357"/>
        <v>211.35</v>
      </c>
      <c r="U1792" s="389">
        <f t="shared" si="357"/>
        <v>560.38</v>
      </c>
    </row>
    <row r="1793" spans="1:21" s="12" customFormat="1" x14ac:dyDescent="0.25">
      <c r="A1793" s="211" t="str">
        <f t="shared" si="356"/>
        <v>13.05.2018</v>
      </c>
      <c r="B1793" s="212">
        <f t="shared" si="356"/>
        <v>7</v>
      </c>
      <c r="C1793" s="211" t="s">
        <v>116</v>
      </c>
      <c r="D1793" s="213">
        <f t="shared" si="348"/>
        <v>883.13</v>
      </c>
      <c r="E1793" s="214">
        <f t="shared" si="349"/>
        <v>902.98</v>
      </c>
      <c r="F1793" s="214">
        <f t="shared" si="350"/>
        <v>1054.3600000000001</v>
      </c>
      <c r="G1793" s="215">
        <f t="shared" si="351"/>
        <v>1403.3899999999999</v>
      </c>
      <c r="H1793" s="216">
        <f t="shared" si="346"/>
        <v>843.01</v>
      </c>
      <c r="I1793" s="252">
        <f t="shared" si="345"/>
        <v>77.050000000000011</v>
      </c>
      <c r="J1793" s="252">
        <f t="shared" si="345"/>
        <v>0</v>
      </c>
      <c r="K1793" s="255" t="str">
        <f>'V ЦК'!K1793</f>
        <v>727,87</v>
      </c>
      <c r="L1793" s="255" t="str">
        <f>'V ЦК'!L1793</f>
        <v>66,79</v>
      </c>
      <c r="M1793" s="256" t="str">
        <f>'V ЦК'!M1793</f>
        <v>0</v>
      </c>
      <c r="N1793" s="218">
        <f>'V ЦК'!N1793</f>
        <v>111.84</v>
      </c>
      <c r="O1793" s="261">
        <f>'V ЦК'!O1793</f>
        <v>10.26</v>
      </c>
      <c r="P1793" s="261">
        <f>'V ЦК'!P1793</f>
        <v>0</v>
      </c>
      <c r="Q1793" s="218">
        <f t="shared" si="357"/>
        <v>3.3000000000000003</v>
      </c>
      <c r="R1793" s="387">
        <f t="shared" si="357"/>
        <v>40.119999999999997</v>
      </c>
      <c r="S1793" s="388">
        <f t="shared" si="357"/>
        <v>59.97</v>
      </c>
      <c r="T1793" s="388">
        <f t="shared" si="357"/>
        <v>211.35</v>
      </c>
      <c r="U1793" s="389">
        <f t="shared" si="357"/>
        <v>560.38</v>
      </c>
    </row>
    <row r="1794" spans="1:21" s="12" customFormat="1" x14ac:dyDescent="0.25">
      <c r="A1794" s="211" t="str">
        <f t="shared" ref="A1794:B1809" si="358">A1050</f>
        <v>13.05.2018</v>
      </c>
      <c r="B1794" s="212">
        <f t="shared" si="358"/>
        <v>8</v>
      </c>
      <c r="C1794" s="211" t="s">
        <v>116</v>
      </c>
      <c r="D1794" s="213">
        <f t="shared" si="348"/>
        <v>1065.7</v>
      </c>
      <c r="E1794" s="214">
        <f t="shared" si="349"/>
        <v>1085.55</v>
      </c>
      <c r="F1794" s="214">
        <f t="shared" si="350"/>
        <v>1236.93</v>
      </c>
      <c r="G1794" s="215">
        <f t="shared" si="351"/>
        <v>1585.96</v>
      </c>
      <c r="H1794" s="216">
        <f t="shared" si="346"/>
        <v>1025.58</v>
      </c>
      <c r="I1794" s="252">
        <f t="shared" si="345"/>
        <v>189.52</v>
      </c>
      <c r="J1794" s="252">
        <f t="shared" si="345"/>
        <v>0</v>
      </c>
      <c r="K1794" s="255" t="str">
        <f>'V ЦК'!K1794</f>
        <v>886,12</v>
      </c>
      <c r="L1794" s="255" t="str">
        <f>'V ЦК'!L1794</f>
        <v>164,28</v>
      </c>
      <c r="M1794" s="256" t="str">
        <f>'V ЦК'!M1794</f>
        <v>0</v>
      </c>
      <c r="N1794" s="218">
        <f>'V ЦК'!N1794</f>
        <v>136.16</v>
      </c>
      <c r="O1794" s="261">
        <f>'V ЦК'!O1794</f>
        <v>25.24</v>
      </c>
      <c r="P1794" s="261">
        <f>'V ЦК'!P1794</f>
        <v>0</v>
      </c>
      <c r="Q1794" s="218">
        <f t="shared" si="357"/>
        <v>3.3000000000000003</v>
      </c>
      <c r="R1794" s="387">
        <f t="shared" si="357"/>
        <v>40.119999999999997</v>
      </c>
      <c r="S1794" s="388">
        <f t="shared" si="357"/>
        <v>59.97</v>
      </c>
      <c r="T1794" s="388">
        <f t="shared" si="357"/>
        <v>211.35</v>
      </c>
      <c r="U1794" s="389">
        <f t="shared" si="357"/>
        <v>560.38</v>
      </c>
    </row>
    <row r="1795" spans="1:21" s="12" customFormat="1" x14ac:dyDescent="0.25">
      <c r="A1795" s="211" t="str">
        <f t="shared" si="358"/>
        <v>13.05.2018</v>
      </c>
      <c r="B1795" s="212">
        <f t="shared" si="358"/>
        <v>9</v>
      </c>
      <c r="C1795" s="211" t="s">
        <v>116</v>
      </c>
      <c r="D1795" s="213">
        <f t="shared" si="348"/>
        <v>1008.73</v>
      </c>
      <c r="E1795" s="214">
        <f t="shared" si="349"/>
        <v>1028.58</v>
      </c>
      <c r="F1795" s="214">
        <f t="shared" si="350"/>
        <v>1179.96</v>
      </c>
      <c r="G1795" s="215">
        <f t="shared" si="351"/>
        <v>1528.99</v>
      </c>
      <c r="H1795" s="216">
        <f t="shared" si="346"/>
        <v>968.6099999999999</v>
      </c>
      <c r="I1795" s="252">
        <f t="shared" si="345"/>
        <v>0</v>
      </c>
      <c r="J1795" s="252">
        <f t="shared" si="345"/>
        <v>96.34</v>
      </c>
      <c r="K1795" s="255" t="str">
        <f>'V ЦК'!K1795</f>
        <v>836,74</v>
      </c>
      <c r="L1795" s="255" t="str">
        <f>'V ЦК'!L1795</f>
        <v>0</v>
      </c>
      <c r="M1795" s="256" t="str">
        <f>'V ЦК'!M1795</f>
        <v>83,51</v>
      </c>
      <c r="N1795" s="218">
        <f>'V ЦК'!N1795</f>
        <v>128.57</v>
      </c>
      <c r="O1795" s="261">
        <f>'V ЦК'!O1795</f>
        <v>0</v>
      </c>
      <c r="P1795" s="261">
        <f>'V ЦК'!P1795</f>
        <v>12.83</v>
      </c>
      <c r="Q1795" s="218">
        <f t="shared" si="357"/>
        <v>3.3000000000000003</v>
      </c>
      <c r="R1795" s="387">
        <f t="shared" si="357"/>
        <v>40.119999999999997</v>
      </c>
      <c r="S1795" s="388">
        <f t="shared" si="357"/>
        <v>59.97</v>
      </c>
      <c r="T1795" s="388">
        <f t="shared" si="357"/>
        <v>211.35</v>
      </c>
      <c r="U1795" s="389">
        <f t="shared" si="357"/>
        <v>560.38</v>
      </c>
    </row>
    <row r="1796" spans="1:21" s="12" customFormat="1" x14ac:dyDescent="0.25">
      <c r="A1796" s="211" t="str">
        <f t="shared" si="358"/>
        <v>13.05.2018</v>
      </c>
      <c r="B1796" s="212">
        <f t="shared" si="358"/>
        <v>10</v>
      </c>
      <c r="C1796" s="211" t="s">
        <v>116</v>
      </c>
      <c r="D1796" s="213">
        <f t="shared" si="348"/>
        <v>933.85</v>
      </c>
      <c r="E1796" s="214">
        <f t="shared" si="349"/>
        <v>953.7</v>
      </c>
      <c r="F1796" s="214">
        <f t="shared" si="350"/>
        <v>1105.08</v>
      </c>
      <c r="G1796" s="215">
        <f t="shared" si="351"/>
        <v>1454.1100000000001</v>
      </c>
      <c r="H1796" s="216">
        <f t="shared" si="346"/>
        <v>893.73</v>
      </c>
      <c r="I1796" s="252">
        <f t="shared" si="345"/>
        <v>0</v>
      </c>
      <c r="J1796" s="252">
        <f t="shared" si="345"/>
        <v>243.31</v>
      </c>
      <c r="K1796" s="255" t="str">
        <f>'V ЦК'!K1796</f>
        <v>771,83</v>
      </c>
      <c r="L1796" s="255" t="str">
        <f>'V ЦК'!L1796</f>
        <v>0</v>
      </c>
      <c r="M1796" s="256" t="str">
        <f>'V ЦК'!M1796</f>
        <v>210,9</v>
      </c>
      <c r="N1796" s="218">
        <f>'V ЦК'!N1796</f>
        <v>118.6</v>
      </c>
      <c r="O1796" s="261">
        <f>'V ЦК'!O1796</f>
        <v>0</v>
      </c>
      <c r="P1796" s="261">
        <f>'V ЦК'!P1796</f>
        <v>32.409999999999997</v>
      </c>
      <c r="Q1796" s="218">
        <f t="shared" si="357"/>
        <v>3.3000000000000003</v>
      </c>
      <c r="R1796" s="387">
        <f t="shared" si="357"/>
        <v>40.119999999999997</v>
      </c>
      <c r="S1796" s="388">
        <f t="shared" si="357"/>
        <v>59.97</v>
      </c>
      <c r="T1796" s="388">
        <f t="shared" si="357"/>
        <v>211.35</v>
      </c>
      <c r="U1796" s="389">
        <f t="shared" si="357"/>
        <v>560.38</v>
      </c>
    </row>
    <row r="1797" spans="1:21" s="12" customFormat="1" x14ac:dyDescent="0.25">
      <c r="A1797" s="211" t="str">
        <f t="shared" si="358"/>
        <v>13.05.2018</v>
      </c>
      <c r="B1797" s="212">
        <f t="shared" si="358"/>
        <v>11</v>
      </c>
      <c r="C1797" s="211" t="s">
        <v>116</v>
      </c>
      <c r="D1797" s="213">
        <f t="shared" si="348"/>
        <v>933.79</v>
      </c>
      <c r="E1797" s="214">
        <f t="shared" si="349"/>
        <v>953.64</v>
      </c>
      <c r="F1797" s="214">
        <f t="shared" si="350"/>
        <v>1105.02</v>
      </c>
      <c r="G1797" s="215">
        <f t="shared" si="351"/>
        <v>1454.05</v>
      </c>
      <c r="H1797" s="216">
        <f t="shared" si="346"/>
        <v>893.67</v>
      </c>
      <c r="I1797" s="252">
        <f t="shared" si="345"/>
        <v>0</v>
      </c>
      <c r="J1797" s="252">
        <f t="shared" si="345"/>
        <v>170.51000000000002</v>
      </c>
      <c r="K1797" s="255" t="str">
        <f>'V ЦК'!K1797</f>
        <v>771,78</v>
      </c>
      <c r="L1797" s="255" t="str">
        <f>'V ЦК'!L1797</f>
        <v>0</v>
      </c>
      <c r="M1797" s="256" t="str">
        <f>'V ЦК'!M1797</f>
        <v>147,8</v>
      </c>
      <c r="N1797" s="218">
        <f>'V ЦК'!N1797</f>
        <v>118.59</v>
      </c>
      <c r="O1797" s="261">
        <f>'V ЦК'!O1797</f>
        <v>0</v>
      </c>
      <c r="P1797" s="261">
        <f>'V ЦК'!P1797</f>
        <v>22.71</v>
      </c>
      <c r="Q1797" s="218">
        <f t="shared" si="357"/>
        <v>3.3000000000000003</v>
      </c>
      <c r="R1797" s="387">
        <f t="shared" si="357"/>
        <v>40.119999999999997</v>
      </c>
      <c r="S1797" s="388">
        <f t="shared" si="357"/>
        <v>59.97</v>
      </c>
      <c r="T1797" s="388">
        <f t="shared" si="357"/>
        <v>211.35</v>
      </c>
      <c r="U1797" s="389">
        <f t="shared" si="357"/>
        <v>560.38</v>
      </c>
    </row>
    <row r="1798" spans="1:21" s="12" customFormat="1" x14ac:dyDescent="0.25">
      <c r="A1798" s="211" t="str">
        <f t="shared" si="358"/>
        <v>13.05.2018</v>
      </c>
      <c r="B1798" s="212">
        <f t="shared" si="358"/>
        <v>12</v>
      </c>
      <c r="C1798" s="211" t="s">
        <v>116</v>
      </c>
      <c r="D1798" s="213">
        <f t="shared" si="348"/>
        <v>953.81999999999994</v>
      </c>
      <c r="E1798" s="214">
        <f t="shared" si="349"/>
        <v>973.67</v>
      </c>
      <c r="F1798" s="214">
        <f t="shared" si="350"/>
        <v>1125.05</v>
      </c>
      <c r="G1798" s="215">
        <f t="shared" si="351"/>
        <v>1474.08</v>
      </c>
      <c r="H1798" s="216">
        <f t="shared" si="346"/>
        <v>913.69999999999993</v>
      </c>
      <c r="I1798" s="252">
        <f t="shared" si="345"/>
        <v>0</v>
      </c>
      <c r="J1798" s="252">
        <f t="shared" si="345"/>
        <v>95.259999999999991</v>
      </c>
      <c r="K1798" s="255" t="str">
        <f>'V ЦК'!K1798</f>
        <v>789,14</v>
      </c>
      <c r="L1798" s="255" t="str">
        <f>'V ЦК'!L1798</f>
        <v>0</v>
      </c>
      <c r="M1798" s="256" t="str">
        <f>'V ЦК'!M1798</f>
        <v>82,57</v>
      </c>
      <c r="N1798" s="218">
        <f>'V ЦК'!N1798</f>
        <v>121.26</v>
      </c>
      <c r="O1798" s="261">
        <f>'V ЦК'!O1798</f>
        <v>0</v>
      </c>
      <c r="P1798" s="261">
        <f>'V ЦК'!P1798</f>
        <v>12.69</v>
      </c>
      <c r="Q1798" s="218">
        <f t="shared" si="357"/>
        <v>3.3000000000000003</v>
      </c>
      <c r="R1798" s="387">
        <f t="shared" si="357"/>
        <v>40.119999999999997</v>
      </c>
      <c r="S1798" s="388">
        <f t="shared" si="357"/>
        <v>59.97</v>
      </c>
      <c r="T1798" s="388">
        <f t="shared" si="357"/>
        <v>211.35</v>
      </c>
      <c r="U1798" s="389">
        <f t="shared" si="357"/>
        <v>560.38</v>
      </c>
    </row>
    <row r="1799" spans="1:21" s="12" customFormat="1" x14ac:dyDescent="0.25">
      <c r="A1799" s="211" t="str">
        <f t="shared" si="358"/>
        <v>13.05.2018</v>
      </c>
      <c r="B1799" s="212">
        <f t="shared" si="358"/>
        <v>13</v>
      </c>
      <c r="C1799" s="211" t="s">
        <v>116</v>
      </c>
      <c r="D1799" s="213">
        <f t="shared" si="348"/>
        <v>1008.0699999999999</v>
      </c>
      <c r="E1799" s="214">
        <f t="shared" si="349"/>
        <v>1027.92</v>
      </c>
      <c r="F1799" s="214">
        <f t="shared" si="350"/>
        <v>1179.3</v>
      </c>
      <c r="G1799" s="215">
        <f t="shared" si="351"/>
        <v>1528.33</v>
      </c>
      <c r="H1799" s="216">
        <f t="shared" si="346"/>
        <v>967.94999999999993</v>
      </c>
      <c r="I1799" s="252">
        <f t="shared" si="345"/>
        <v>0</v>
      </c>
      <c r="J1799" s="252">
        <f t="shared" si="345"/>
        <v>95.53</v>
      </c>
      <c r="K1799" s="255" t="str">
        <f>'V ЦК'!K1799</f>
        <v>836,17</v>
      </c>
      <c r="L1799" s="255" t="str">
        <f>'V ЦК'!L1799</f>
        <v>0</v>
      </c>
      <c r="M1799" s="256" t="str">
        <f>'V ЦК'!M1799</f>
        <v>82,81</v>
      </c>
      <c r="N1799" s="218">
        <f>'V ЦК'!N1799</f>
        <v>128.47999999999999</v>
      </c>
      <c r="O1799" s="261">
        <f>'V ЦК'!O1799</f>
        <v>0</v>
      </c>
      <c r="P1799" s="261">
        <f>'V ЦК'!P1799</f>
        <v>12.72</v>
      </c>
      <c r="Q1799" s="218">
        <f t="shared" si="357"/>
        <v>3.3000000000000003</v>
      </c>
      <c r="R1799" s="387">
        <f t="shared" si="357"/>
        <v>40.119999999999997</v>
      </c>
      <c r="S1799" s="388">
        <f t="shared" si="357"/>
        <v>59.97</v>
      </c>
      <c r="T1799" s="388">
        <f t="shared" si="357"/>
        <v>211.35</v>
      </c>
      <c r="U1799" s="389">
        <f t="shared" si="357"/>
        <v>560.38</v>
      </c>
    </row>
    <row r="1800" spans="1:21" s="12" customFormat="1" x14ac:dyDescent="0.25">
      <c r="A1800" s="211" t="str">
        <f t="shared" si="358"/>
        <v>13.05.2018</v>
      </c>
      <c r="B1800" s="212">
        <f t="shared" si="358"/>
        <v>14</v>
      </c>
      <c r="C1800" s="211" t="s">
        <v>116</v>
      </c>
      <c r="D1800" s="213">
        <f t="shared" si="348"/>
        <v>1008.1700000000001</v>
      </c>
      <c r="E1800" s="214">
        <f t="shared" si="349"/>
        <v>1028.02</v>
      </c>
      <c r="F1800" s="214">
        <f t="shared" si="350"/>
        <v>1179.4000000000001</v>
      </c>
      <c r="G1800" s="215">
        <f t="shared" si="351"/>
        <v>1528.43</v>
      </c>
      <c r="H1800" s="216">
        <f t="shared" si="346"/>
        <v>968.05</v>
      </c>
      <c r="I1800" s="252">
        <f t="shared" si="345"/>
        <v>0</v>
      </c>
      <c r="J1800" s="252">
        <f t="shared" si="345"/>
        <v>299.65999999999997</v>
      </c>
      <c r="K1800" s="255" t="str">
        <f>'V ЦК'!K1800</f>
        <v>836,25</v>
      </c>
      <c r="L1800" s="255" t="str">
        <f>'V ЦК'!L1800</f>
        <v>0</v>
      </c>
      <c r="M1800" s="256" t="str">
        <f>'V ЦК'!M1800</f>
        <v>259,75</v>
      </c>
      <c r="N1800" s="218">
        <f>'V ЦК'!N1800</f>
        <v>128.5</v>
      </c>
      <c r="O1800" s="261">
        <f>'V ЦК'!O1800</f>
        <v>0</v>
      </c>
      <c r="P1800" s="261">
        <f>'V ЦК'!P1800</f>
        <v>39.909999999999997</v>
      </c>
      <c r="Q1800" s="218">
        <f t="shared" si="357"/>
        <v>3.3000000000000003</v>
      </c>
      <c r="R1800" s="387">
        <f t="shared" si="357"/>
        <v>40.119999999999997</v>
      </c>
      <c r="S1800" s="388">
        <f t="shared" si="357"/>
        <v>59.97</v>
      </c>
      <c r="T1800" s="388">
        <f t="shared" si="357"/>
        <v>211.35</v>
      </c>
      <c r="U1800" s="389">
        <f t="shared" si="357"/>
        <v>560.38</v>
      </c>
    </row>
    <row r="1801" spans="1:21" s="12" customFormat="1" x14ac:dyDescent="0.25">
      <c r="A1801" s="211" t="str">
        <f t="shared" si="358"/>
        <v>13.05.2018</v>
      </c>
      <c r="B1801" s="212">
        <f t="shared" si="358"/>
        <v>15</v>
      </c>
      <c r="C1801" s="211" t="s">
        <v>116</v>
      </c>
      <c r="D1801" s="213">
        <f t="shared" si="348"/>
        <v>1009.25</v>
      </c>
      <c r="E1801" s="214">
        <f t="shared" si="349"/>
        <v>1029.1000000000001</v>
      </c>
      <c r="F1801" s="214">
        <f t="shared" si="350"/>
        <v>1180.48</v>
      </c>
      <c r="G1801" s="215">
        <f t="shared" si="351"/>
        <v>1529.51</v>
      </c>
      <c r="H1801" s="216">
        <f t="shared" si="346"/>
        <v>969.13</v>
      </c>
      <c r="I1801" s="252">
        <f t="shared" si="345"/>
        <v>0</v>
      </c>
      <c r="J1801" s="252">
        <f t="shared" si="345"/>
        <v>70.03</v>
      </c>
      <c r="K1801" s="255" t="str">
        <f>'V ЦК'!K1801</f>
        <v>837,19</v>
      </c>
      <c r="L1801" s="255" t="str">
        <f>'V ЦК'!L1801</f>
        <v>0</v>
      </c>
      <c r="M1801" s="256" t="str">
        <f>'V ЦК'!M1801</f>
        <v>60,7</v>
      </c>
      <c r="N1801" s="218">
        <f>'V ЦК'!N1801</f>
        <v>128.63999999999999</v>
      </c>
      <c r="O1801" s="261">
        <f>'V ЦК'!O1801</f>
        <v>0</v>
      </c>
      <c r="P1801" s="261">
        <f>'V ЦК'!P1801</f>
        <v>9.33</v>
      </c>
      <c r="Q1801" s="218">
        <f t="shared" si="357"/>
        <v>3.3000000000000003</v>
      </c>
      <c r="R1801" s="387">
        <f t="shared" si="357"/>
        <v>40.119999999999997</v>
      </c>
      <c r="S1801" s="388">
        <f t="shared" si="357"/>
        <v>59.97</v>
      </c>
      <c r="T1801" s="388">
        <f t="shared" si="357"/>
        <v>211.35</v>
      </c>
      <c r="U1801" s="389">
        <f t="shared" si="357"/>
        <v>560.38</v>
      </c>
    </row>
    <row r="1802" spans="1:21" s="12" customFormat="1" x14ac:dyDescent="0.25">
      <c r="A1802" s="211" t="str">
        <f t="shared" si="358"/>
        <v>13.05.2018</v>
      </c>
      <c r="B1802" s="212">
        <f t="shared" si="358"/>
        <v>16</v>
      </c>
      <c r="C1802" s="211" t="s">
        <v>116</v>
      </c>
      <c r="D1802" s="213">
        <f t="shared" si="348"/>
        <v>1071.74</v>
      </c>
      <c r="E1802" s="214">
        <f t="shared" si="349"/>
        <v>1091.5900000000001</v>
      </c>
      <c r="F1802" s="214">
        <f t="shared" si="350"/>
        <v>1242.97</v>
      </c>
      <c r="G1802" s="215">
        <f t="shared" si="351"/>
        <v>1592</v>
      </c>
      <c r="H1802" s="216">
        <f t="shared" si="346"/>
        <v>1031.6199999999999</v>
      </c>
      <c r="I1802" s="252">
        <f t="shared" ref="I1802:J1865" si="359">O1802+L1802</f>
        <v>0</v>
      </c>
      <c r="J1802" s="252">
        <f t="shared" si="359"/>
        <v>127.16</v>
      </c>
      <c r="K1802" s="255" t="str">
        <f>'V ЦК'!K1802</f>
        <v>891,36</v>
      </c>
      <c r="L1802" s="255" t="str">
        <f>'V ЦК'!L1802</f>
        <v>0</v>
      </c>
      <c r="M1802" s="256" t="str">
        <f>'V ЦК'!M1802</f>
        <v>110,22</v>
      </c>
      <c r="N1802" s="218">
        <f>'V ЦК'!N1802</f>
        <v>136.96</v>
      </c>
      <c r="O1802" s="261">
        <f>'V ЦК'!O1802</f>
        <v>0</v>
      </c>
      <c r="P1802" s="261">
        <f>'V ЦК'!P1802</f>
        <v>16.940000000000001</v>
      </c>
      <c r="Q1802" s="218">
        <f t="shared" si="357"/>
        <v>3.3000000000000003</v>
      </c>
      <c r="R1802" s="387">
        <f t="shared" si="357"/>
        <v>40.119999999999997</v>
      </c>
      <c r="S1802" s="388">
        <f t="shared" si="357"/>
        <v>59.97</v>
      </c>
      <c r="T1802" s="388">
        <f t="shared" si="357"/>
        <v>211.35</v>
      </c>
      <c r="U1802" s="389">
        <f t="shared" si="357"/>
        <v>560.38</v>
      </c>
    </row>
    <row r="1803" spans="1:21" s="12" customFormat="1" x14ac:dyDescent="0.25">
      <c r="A1803" s="211" t="str">
        <f t="shared" si="358"/>
        <v>13.05.2018</v>
      </c>
      <c r="B1803" s="212">
        <f t="shared" si="358"/>
        <v>17</v>
      </c>
      <c r="C1803" s="211" t="s">
        <v>116</v>
      </c>
      <c r="D1803" s="213">
        <f t="shared" si="348"/>
        <v>1010.58</v>
      </c>
      <c r="E1803" s="214">
        <f t="shared" si="349"/>
        <v>1030.43</v>
      </c>
      <c r="F1803" s="214">
        <f t="shared" si="350"/>
        <v>1181.81</v>
      </c>
      <c r="G1803" s="215">
        <f t="shared" si="351"/>
        <v>1530.8400000000001</v>
      </c>
      <c r="H1803" s="216">
        <f t="shared" si="346"/>
        <v>970.46</v>
      </c>
      <c r="I1803" s="252">
        <f t="shared" si="359"/>
        <v>0</v>
      </c>
      <c r="J1803" s="252">
        <f t="shared" si="359"/>
        <v>109.11</v>
      </c>
      <c r="K1803" s="255" t="str">
        <f>'V ЦК'!K1803</f>
        <v>838,34</v>
      </c>
      <c r="L1803" s="255" t="str">
        <f>'V ЦК'!L1803</f>
        <v>0</v>
      </c>
      <c r="M1803" s="256" t="str">
        <f>'V ЦК'!M1803</f>
        <v>94,58</v>
      </c>
      <c r="N1803" s="218">
        <f>'V ЦК'!N1803</f>
        <v>128.82</v>
      </c>
      <c r="O1803" s="261">
        <f>'V ЦК'!O1803</f>
        <v>0</v>
      </c>
      <c r="P1803" s="261">
        <f>'V ЦК'!P1803</f>
        <v>14.53</v>
      </c>
      <c r="Q1803" s="218">
        <f t="shared" si="357"/>
        <v>3.3000000000000003</v>
      </c>
      <c r="R1803" s="387">
        <f t="shared" si="357"/>
        <v>40.119999999999997</v>
      </c>
      <c r="S1803" s="388">
        <f t="shared" si="357"/>
        <v>59.97</v>
      </c>
      <c r="T1803" s="388">
        <f t="shared" si="357"/>
        <v>211.35</v>
      </c>
      <c r="U1803" s="389">
        <f t="shared" si="357"/>
        <v>560.38</v>
      </c>
    </row>
    <row r="1804" spans="1:21" s="12" customFormat="1" x14ac:dyDescent="0.25">
      <c r="A1804" s="211" t="str">
        <f t="shared" si="358"/>
        <v>13.05.2018</v>
      </c>
      <c r="B1804" s="212">
        <f t="shared" si="358"/>
        <v>18</v>
      </c>
      <c r="C1804" s="211" t="s">
        <v>116</v>
      </c>
      <c r="D1804" s="213">
        <f t="shared" si="348"/>
        <v>954.81999999999994</v>
      </c>
      <c r="E1804" s="214">
        <f t="shared" si="349"/>
        <v>974.67</v>
      </c>
      <c r="F1804" s="214">
        <f t="shared" si="350"/>
        <v>1126.05</v>
      </c>
      <c r="G1804" s="215">
        <f t="shared" si="351"/>
        <v>1475.08</v>
      </c>
      <c r="H1804" s="216">
        <f t="shared" ref="H1804:H1867" si="360">K1804+N1804+Q1804</f>
        <v>914.69999999999993</v>
      </c>
      <c r="I1804" s="252">
        <f t="shared" si="359"/>
        <v>0</v>
      </c>
      <c r="J1804" s="252">
        <f t="shared" si="359"/>
        <v>64.14</v>
      </c>
      <c r="K1804" s="255" t="str">
        <f>'V ЦК'!K1804</f>
        <v>790,01</v>
      </c>
      <c r="L1804" s="255" t="str">
        <f>'V ЦК'!L1804</f>
        <v>0</v>
      </c>
      <c r="M1804" s="256" t="str">
        <f>'V ЦК'!M1804</f>
        <v>55,6</v>
      </c>
      <c r="N1804" s="218">
        <f>'V ЦК'!N1804</f>
        <v>121.39</v>
      </c>
      <c r="O1804" s="261">
        <f>'V ЦК'!O1804</f>
        <v>0</v>
      </c>
      <c r="P1804" s="261">
        <f>'V ЦК'!P1804</f>
        <v>8.5399999999999991</v>
      </c>
      <c r="Q1804" s="218">
        <f t="shared" ref="Q1804:U1819" si="361">Q1803</f>
        <v>3.3000000000000003</v>
      </c>
      <c r="R1804" s="387">
        <f t="shared" si="361"/>
        <v>40.119999999999997</v>
      </c>
      <c r="S1804" s="388">
        <f t="shared" si="361"/>
        <v>59.97</v>
      </c>
      <c r="T1804" s="388">
        <f t="shared" si="361"/>
        <v>211.35</v>
      </c>
      <c r="U1804" s="389">
        <f t="shared" si="361"/>
        <v>560.38</v>
      </c>
    </row>
    <row r="1805" spans="1:21" s="12" customFormat="1" x14ac:dyDescent="0.25">
      <c r="A1805" s="211" t="str">
        <f t="shared" si="358"/>
        <v>13.05.2018</v>
      </c>
      <c r="B1805" s="212">
        <f t="shared" si="358"/>
        <v>19</v>
      </c>
      <c r="C1805" s="211" t="s">
        <v>116</v>
      </c>
      <c r="D1805" s="213">
        <f t="shared" si="348"/>
        <v>957.94</v>
      </c>
      <c r="E1805" s="214">
        <f t="shared" si="349"/>
        <v>977.79</v>
      </c>
      <c r="F1805" s="214">
        <f t="shared" si="350"/>
        <v>1129.17</v>
      </c>
      <c r="G1805" s="215">
        <f t="shared" si="351"/>
        <v>1478.2</v>
      </c>
      <c r="H1805" s="216">
        <f t="shared" si="360"/>
        <v>917.81999999999994</v>
      </c>
      <c r="I1805" s="252">
        <f t="shared" si="359"/>
        <v>27.64</v>
      </c>
      <c r="J1805" s="252">
        <f t="shared" si="359"/>
        <v>0</v>
      </c>
      <c r="K1805" s="255" t="str">
        <f>'V ЦК'!K1805</f>
        <v>792,71</v>
      </c>
      <c r="L1805" s="255" t="str">
        <f>'V ЦК'!L1805</f>
        <v>23,96</v>
      </c>
      <c r="M1805" s="256" t="str">
        <f>'V ЦК'!M1805</f>
        <v>0</v>
      </c>
      <c r="N1805" s="218">
        <f>'V ЦК'!N1805</f>
        <v>121.81</v>
      </c>
      <c r="O1805" s="261">
        <f>'V ЦК'!O1805</f>
        <v>3.68</v>
      </c>
      <c r="P1805" s="261">
        <f>'V ЦК'!P1805</f>
        <v>0</v>
      </c>
      <c r="Q1805" s="218">
        <f t="shared" si="361"/>
        <v>3.3000000000000003</v>
      </c>
      <c r="R1805" s="387">
        <f t="shared" si="361"/>
        <v>40.119999999999997</v>
      </c>
      <c r="S1805" s="388">
        <f t="shared" si="361"/>
        <v>59.97</v>
      </c>
      <c r="T1805" s="388">
        <f t="shared" si="361"/>
        <v>211.35</v>
      </c>
      <c r="U1805" s="389">
        <f t="shared" si="361"/>
        <v>560.38</v>
      </c>
    </row>
    <row r="1806" spans="1:21" s="12" customFormat="1" x14ac:dyDescent="0.25">
      <c r="A1806" s="211" t="str">
        <f t="shared" si="358"/>
        <v>13.05.2018</v>
      </c>
      <c r="B1806" s="212">
        <f t="shared" si="358"/>
        <v>20</v>
      </c>
      <c r="C1806" s="211" t="s">
        <v>116</v>
      </c>
      <c r="D1806" s="213">
        <f t="shared" ref="D1806:D1869" si="362">N1806+Q1806+R1806+K1806</f>
        <v>867.07</v>
      </c>
      <c r="E1806" s="214">
        <f t="shared" ref="E1806:E1869" si="363">$N1806+$Q1806+S1806+$K1806</f>
        <v>886.92000000000007</v>
      </c>
      <c r="F1806" s="214">
        <f t="shared" ref="F1806:F1869" si="364">$N1806+$Q1806+T1806+$K1806</f>
        <v>1038.3000000000002</v>
      </c>
      <c r="G1806" s="215">
        <f t="shared" ref="G1806:G1869" si="365">$N1806+$Q1806+U1806+$K1806</f>
        <v>1387.33</v>
      </c>
      <c r="H1806" s="216">
        <f t="shared" si="360"/>
        <v>826.95</v>
      </c>
      <c r="I1806" s="252">
        <f t="shared" si="359"/>
        <v>28.86</v>
      </c>
      <c r="J1806" s="252">
        <f t="shared" si="359"/>
        <v>0</v>
      </c>
      <c r="K1806" s="255" t="str">
        <f>'V ЦК'!K1806</f>
        <v>713,95</v>
      </c>
      <c r="L1806" s="255" t="str">
        <f>'V ЦК'!L1806</f>
        <v>25,02</v>
      </c>
      <c r="M1806" s="256" t="str">
        <f>'V ЦК'!M1806</f>
        <v>0</v>
      </c>
      <c r="N1806" s="218">
        <f>'V ЦК'!N1806</f>
        <v>109.7</v>
      </c>
      <c r="O1806" s="261">
        <f>'V ЦК'!O1806</f>
        <v>3.84</v>
      </c>
      <c r="P1806" s="261">
        <f>'V ЦК'!P1806</f>
        <v>0</v>
      </c>
      <c r="Q1806" s="218">
        <f t="shared" si="361"/>
        <v>3.3000000000000003</v>
      </c>
      <c r="R1806" s="387">
        <f t="shared" si="361"/>
        <v>40.119999999999997</v>
      </c>
      <c r="S1806" s="388">
        <f t="shared" si="361"/>
        <v>59.97</v>
      </c>
      <c r="T1806" s="388">
        <f t="shared" si="361"/>
        <v>211.35</v>
      </c>
      <c r="U1806" s="389">
        <f t="shared" si="361"/>
        <v>560.38</v>
      </c>
    </row>
    <row r="1807" spans="1:21" s="12" customFormat="1" x14ac:dyDescent="0.25">
      <c r="A1807" s="211" t="str">
        <f t="shared" si="358"/>
        <v>13.05.2018</v>
      </c>
      <c r="B1807" s="212">
        <f t="shared" si="358"/>
        <v>21</v>
      </c>
      <c r="C1807" s="211" t="s">
        <v>116</v>
      </c>
      <c r="D1807" s="213">
        <f t="shared" si="362"/>
        <v>883.5</v>
      </c>
      <c r="E1807" s="214">
        <f t="shared" si="363"/>
        <v>903.35</v>
      </c>
      <c r="F1807" s="214">
        <f t="shared" si="364"/>
        <v>1054.73</v>
      </c>
      <c r="G1807" s="215">
        <f t="shared" si="365"/>
        <v>1403.76</v>
      </c>
      <c r="H1807" s="216">
        <f t="shared" si="360"/>
        <v>843.38</v>
      </c>
      <c r="I1807" s="252">
        <f t="shared" si="359"/>
        <v>0</v>
      </c>
      <c r="J1807" s="252">
        <f t="shared" si="359"/>
        <v>142.66</v>
      </c>
      <c r="K1807" s="255" t="str">
        <f>'V ЦК'!K1807</f>
        <v>728,19</v>
      </c>
      <c r="L1807" s="255" t="str">
        <f>'V ЦК'!L1807</f>
        <v>0</v>
      </c>
      <c r="M1807" s="256" t="str">
        <f>'V ЦК'!M1807</f>
        <v>123,66</v>
      </c>
      <c r="N1807" s="218">
        <f>'V ЦК'!N1807</f>
        <v>111.89</v>
      </c>
      <c r="O1807" s="261">
        <f>'V ЦК'!O1807</f>
        <v>0</v>
      </c>
      <c r="P1807" s="261">
        <f>'V ЦК'!P1807</f>
        <v>19</v>
      </c>
      <c r="Q1807" s="218">
        <f t="shared" si="361"/>
        <v>3.3000000000000003</v>
      </c>
      <c r="R1807" s="387">
        <f t="shared" si="361"/>
        <v>40.119999999999997</v>
      </c>
      <c r="S1807" s="388">
        <f t="shared" si="361"/>
        <v>59.97</v>
      </c>
      <c r="T1807" s="388">
        <f t="shared" si="361"/>
        <v>211.35</v>
      </c>
      <c r="U1807" s="389">
        <f t="shared" si="361"/>
        <v>560.38</v>
      </c>
    </row>
    <row r="1808" spans="1:21" s="12" customFormat="1" x14ac:dyDescent="0.25">
      <c r="A1808" s="211" t="str">
        <f t="shared" si="358"/>
        <v>13.05.2018</v>
      </c>
      <c r="B1808" s="212">
        <f t="shared" si="358"/>
        <v>22</v>
      </c>
      <c r="C1808" s="211" t="s">
        <v>116</v>
      </c>
      <c r="D1808" s="213">
        <f t="shared" si="362"/>
        <v>1249.81</v>
      </c>
      <c r="E1808" s="214">
        <f t="shared" si="363"/>
        <v>1269.6600000000001</v>
      </c>
      <c r="F1808" s="214">
        <f t="shared" si="364"/>
        <v>1421.04</v>
      </c>
      <c r="G1808" s="215">
        <f t="shared" si="365"/>
        <v>1770.0700000000002</v>
      </c>
      <c r="H1808" s="216">
        <f t="shared" si="360"/>
        <v>1209.69</v>
      </c>
      <c r="I1808" s="252">
        <f t="shared" si="359"/>
        <v>0</v>
      </c>
      <c r="J1808" s="252">
        <f t="shared" si="359"/>
        <v>279.66999999999996</v>
      </c>
      <c r="K1808" s="255" t="str">
        <f>'V ЦК'!K1808</f>
        <v>1045,71</v>
      </c>
      <c r="L1808" s="255" t="str">
        <f>'V ЦК'!L1808</f>
        <v>0</v>
      </c>
      <c r="M1808" s="256" t="str">
        <f>'V ЦК'!M1808</f>
        <v>242,42</v>
      </c>
      <c r="N1808" s="218">
        <f>'V ЦК'!N1808</f>
        <v>160.68</v>
      </c>
      <c r="O1808" s="261">
        <f>'V ЦК'!O1808</f>
        <v>0</v>
      </c>
      <c r="P1808" s="261">
        <f>'V ЦК'!P1808</f>
        <v>37.25</v>
      </c>
      <c r="Q1808" s="218">
        <f t="shared" si="361"/>
        <v>3.3000000000000003</v>
      </c>
      <c r="R1808" s="387">
        <f t="shared" si="361"/>
        <v>40.119999999999997</v>
      </c>
      <c r="S1808" s="388">
        <f t="shared" si="361"/>
        <v>59.97</v>
      </c>
      <c r="T1808" s="388">
        <f t="shared" si="361"/>
        <v>211.35</v>
      </c>
      <c r="U1808" s="389">
        <f t="shared" si="361"/>
        <v>560.38</v>
      </c>
    </row>
    <row r="1809" spans="1:21" s="12" customFormat="1" x14ac:dyDescent="0.25">
      <c r="A1809" s="211" t="str">
        <f t="shared" si="358"/>
        <v>13.05.2018</v>
      </c>
      <c r="B1809" s="212">
        <f t="shared" si="358"/>
        <v>23</v>
      </c>
      <c r="C1809" s="211" t="s">
        <v>116</v>
      </c>
      <c r="D1809" s="213">
        <f t="shared" si="362"/>
        <v>880.99</v>
      </c>
      <c r="E1809" s="214">
        <f t="shared" si="363"/>
        <v>900.83999999999992</v>
      </c>
      <c r="F1809" s="214">
        <f t="shared" si="364"/>
        <v>1052.22</v>
      </c>
      <c r="G1809" s="215">
        <f t="shared" si="365"/>
        <v>1401.25</v>
      </c>
      <c r="H1809" s="216">
        <f t="shared" si="360"/>
        <v>840.86999999999989</v>
      </c>
      <c r="I1809" s="252">
        <f t="shared" si="359"/>
        <v>0</v>
      </c>
      <c r="J1809" s="252">
        <f t="shared" si="359"/>
        <v>236.07</v>
      </c>
      <c r="K1809" s="255" t="str">
        <f>'V ЦК'!K1809</f>
        <v>726,01</v>
      </c>
      <c r="L1809" s="255" t="str">
        <f>'V ЦК'!L1809</f>
        <v>0</v>
      </c>
      <c r="M1809" s="256" t="str">
        <f>'V ЦК'!M1809</f>
        <v>204,63</v>
      </c>
      <c r="N1809" s="218">
        <f>'V ЦК'!N1809</f>
        <v>111.56</v>
      </c>
      <c r="O1809" s="261">
        <f>'V ЦК'!O1809</f>
        <v>0</v>
      </c>
      <c r="P1809" s="261">
        <f>'V ЦК'!P1809</f>
        <v>31.44</v>
      </c>
      <c r="Q1809" s="218">
        <f t="shared" si="361"/>
        <v>3.3000000000000003</v>
      </c>
      <c r="R1809" s="387">
        <f t="shared" si="361"/>
        <v>40.119999999999997</v>
      </c>
      <c r="S1809" s="388">
        <f t="shared" si="361"/>
        <v>59.97</v>
      </c>
      <c r="T1809" s="388">
        <f t="shared" si="361"/>
        <v>211.35</v>
      </c>
      <c r="U1809" s="389">
        <f t="shared" si="361"/>
        <v>560.38</v>
      </c>
    </row>
    <row r="1810" spans="1:21" s="12" customFormat="1" x14ac:dyDescent="0.25">
      <c r="A1810" s="211" t="str">
        <f t="shared" ref="A1810:B1825" si="366">A1066</f>
        <v>14.05.2018</v>
      </c>
      <c r="B1810" s="212">
        <f t="shared" si="366"/>
        <v>0</v>
      </c>
      <c r="C1810" s="211" t="s">
        <v>116</v>
      </c>
      <c r="D1810" s="213">
        <f t="shared" si="362"/>
        <v>844.6</v>
      </c>
      <c r="E1810" s="214">
        <f t="shared" si="363"/>
        <v>864.45</v>
      </c>
      <c r="F1810" s="214">
        <f t="shared" si="364"/>
        <v>1015.83</v>
      </c>
      <c r="G1810" s="215">
        <f t="shared" si="365"/>
        <v>1364.8600000000001</v>
      </c>
      <c r="H1810" s="216">
        <f t="shared" si="360"/>
        <v>804.48</v>
      </c>
      <c r="I1810" s="252">
        <f t="shared" si="359"/>
        <v>0</v>
      </c>
      <c r="J1810" s="252">
        <f t="shared" si="359"/>
        <v>16.759999999999998</v>
      </c>
      <c r="K1810" s="255" t="str">
        <f>'V ЦК'!K1810</f>
        <v>694,47</v>
      </c>
      <c r="L1810" s="255" t="str">
        <f>'V ЦК'!L1810</f>
        <v>0</v>
      </c>
      <c r="M1810" s="256" t="str">
        <f>'V ЦК'!M1810</f>
        <v>14,53</v>
      </c>
      <c r="N1810" s="218">
        <f>'V ЦК'!N1810</f>
        <v>106.71</v>
      </c>
      <c r="O1810" s="261">
        <f>'V ЦК'!O1810</f>
        <v>0</v>
      </c>
      <c r="P1810" s="261">
        <f>'V ЦК'!P1810</f>
        <v>2.23</v>
      </c>
      <c r="Q1810" s="218">
        <f t="shared" si="361"/>
        <v>3.3000000000000003</v>
      </c>
      <c r="R1810" s="387">
        <f t="shared" si="361"/>
        <v>40.119999999999997</v>
      </c>
      <c r="S1810" s="388">
        <f t="shared" si="361"/>
        <v>59.97</v>
      </c>
      <c r="T1810" s="388">
        <f t="shared" si="361"/>
        <v>211.35</v>
      </c>
      <c r="U1810" s="389">
        <f t="shared" si="361"/>
        <v>560.38</v>
      </c>
    </row>
    <row r="1811" spans="1:21" s="12" customFormat="1" x14ac:dyDescent="0.25">
      <c r="A1811" s="211" t="str">
        <f t="shared" si="366"/>
        <v>14.05.2018</v>
      </c>
      <c r="B1811" s="212">
        <f t="shared" si="366"/>
        <v>1</v>
      </c>
      <c r="C1811" s="211" t="s">
        <v>116</v>
      </c>
      <c r="D1811" s="213">
        <f t="shared" si="362"/>
        <v>857.43000000000006</v>
      </c>
      <c r="E1811" s="214">
        <f t="shared" si="363"/>
        <v>877.28</v>
      </c>
      <c r="F1811" s="214">
        <f t="shared" si="364"/>
        <v>1028.6600000000001</v>
      </c>
      <c r="G1811" s="215">
        <f t="shared" si="365"/>
        <v>1377.69</v>
      </c>
      <c r="H1811" s="216">
        <f t="shared" si="360"/>
        <v>817.31</v>
      </c>
      <c r="I1811" s="252">
        <f t="shared" si="359"/>
        <v>0</v>
      </c>
      <c r="J1811" s="252">
        <f t="shared" si="359"/>
        <v>75.2</v>
      </c>
      <c r="K1811" s="255" t="str">
        <f>'V ЦК'!K1811</f>
        <v>705,59</v>
      </c>
      <c r="L1811" s="255" t="str">
        <f>'V ЦК'!L1811</f>
        <v>0</v>
      </c>
      <c r="M1811" s="256" t="str">
        <f>'V ЦК'!M1811</f>
        <v>65,18</v>
      </c>
      <c r="N1811" s="218">
        <f>'V ЦК'!N1811</f>
        <v>108.42</v>
      </c>
      <c r="O1811" s="261">
        <f>'V ЦК'!O1811</f>
        <v>0</v>
      </c>
      <c r="P1811" s="261">
        <f>'V ЦК'!P1811</f>
        <v>10.02</v>
      </c>
      <c r="Q1811" s="218">
        <f t="shared" si="361"/>
        <v>3.3000000000000003</v>
      </c>
      <c r="R1811" s="387">
        <f t="shared" si="361"/>
        <v>40.119999999999997</v>
      </c>
      <c r="S1811" s="388">
        <f t="shared" si="361"/>
        <v>59.97</v>
      </c>
      <c r="T1811" s="388">
        <f t="shared" si="361"/>
        <v>211.35</v>
      </c>
      <c r="U1811" s="389">
        <f t="shared" si="361"/>
        <v>560.38</v>
      </c>
    </row>
    <row r="1812" spans="1:21" s="12" customFormat="1" x14ac:dyDescent="0.25">
      <c r="A1812" s="211" t="str">
        <f t="shared" si="366"/>
        <v>14.05.2018</v>
      </c>
      <c r="B1812" s="212">
        <f t="shared" si="366"/>
        <v>2</v>
      </c>
      <c r="C1812" s="211" t="s">
        <v>116</v>
      </c>
      <c r="D1812" s="213">
        <f t="shared" si="362"/>
        <v>902.14</v>
      </c>
      <c r="E1812" s="214">
        <f t="shared" si="363"/>
        <v>921.99</v>
      </c>
      <c r="F1812" s="214">
        <f t="shared" si="364"/>
        <v>1073.3699999999999</v>
      </c>
      <c r="G1812" s="215">
        <f t="shared" si="365"/>
        <v>1422.4</v>
      </c>
      <c r="H1812" s="216">
        <f t="shared" si="360"/>
        <v>862.02</v>
      </c>
      <c r="I1812" s="252">
        <f t="shared" si="359"/>
        <v>0</v>
      </c>
      <c r="J1812" s="252">
        <f t="shared" si="359"/>
        <v>73.14</v>
      </c>
      <c r="K1812" s="255" t="str">
        <f>'V ЦК'!K1812</f>
        <v>744,35</v>
      </c>
      <c r="L1812" s="255" t="str">
        <f>'V ЦК'!L1812</f>
        <v>0</v>
      </c>
      <c r="M1812" s="256" t="str">
        <f>'V ЦК'!M1812</f>
        <v>63,4</v>
      </c>
      <c r="N1812" s="218">
        <f>'V ЦК'!N1812</f>
        <v>114.37</v>
      </c>
      <c r="O1812" s="261">
        <f>'V ЦК'!O1812</f>
        <v>0</v>
      </c>
      <c r="P1812" s="261">
        <f>'V ЦК'!P1812</f>
        <v>9.74</v>
      </c>
      <c r="Q1812" s="218">
        <f t="shared" si="361"/>
        <v>3.3000000000000003</v>
      </c>
      <c r="R1812" s="387">
        <f t="shared" si="361"/>
        <v>40.119999999999997</v>
      </c>
      <c r="S1812" s="388">
        <f t="shared" si="361"/>
        <v>59.97</v>
      </c>
      <c r="T1812" s="388">
        <f t="shared" si="361"/>
        <v>211.35</v>
      </c>
      <c r="U1812" s="389">
        <f t="shared" si="361"/>
        <v>560.38</v>
      </c>
    </row>
    <row r="1813" spans="1:21" s="12" customFormat="1" x14ac:dyDescent="0.25">
      <c r="A1813" s="211" t="str">
        <f t="shared" si="366"/>
        <v>14.05.2018</v>
      </c>
      <c r="B1813" s="212">
        <f t="shared" si="366"/>
        <v>3</v>
      </c>
      <c r="C1813" s="211" t="s">
        <v>116</v>
      </c>
      <c r="D1813" s="213">
        <f t="shared" si="362"/>
        <v>931.05</v>
      </c>
      <c r="E1813" s="214">
        <f t="shared" si="363"/>
        <v>950.9</v>
      </c>
      <c r="F1813" s="214">
        <f t="shared" si="364"/>
        <v>1102.28</v>
      </c>
      <c r="G1813" s="215">
        <f t="shared" si="365"/>
        <v>1451.31</v>
      </c>
      <c r="H1813" s="216">
        <f t="shared" si="360"/>
        <v>890.93</v>
      </c>
      <c r="I1813" s="252">
        <f t="shared" si="359"/>
        <v>0</v>
      </c>
      <c r="J1813" s="252">
        <f t="shared" si="359"/>
        <v>60.87</v>
      </c>
      <c r="K1813" s="255" t="str">
        <f>'V ЦК'!K1813</f>
        <v>769,41</v>
      </c>
      <c r="L1813" s="255" t="str">
        <f>'V ЦК'!L1813</f>
        <v>0</v>
      </c>
      <c r="M1813" s="256" t="str">
        <f>'V ЦК'!M1813</f>
        <v>52,76</v>
      </c>
      <c r="N1813" s="218">
        <f>'V ЦК'!N1813</f>
        <v>118.22</v>
      </c>
      <c r="O1813" s="261">
        <f>'V ЦК'!O1813</f>
        <v>0</v>
      </c>
      <c r="P1813" s="261">
        <f>'V ЦК'!P1813</f>
        <v>8.11</v>
      </c>
      <c r="Q1813" s="218">
        <f t="shared" si="361"/>
        <v>3.3000000000000003</v>
      </c>
      <c r="R1813" s="387">
        <f t="shared" si="361"/>
        <v>40.119999999999997</v>
      </c>
      <c r="S1813" s="388">
        <f t="shared" si="361"/>
        <v>59.97</v>
      </c>
      <c r="T1813" s="388">
        <f t="shared" si="361"/>
        <v>211.35</v>
      </c>
      <c r="U1813" s="389">
        <f t="shared" si="361"/>
        <v>560.38</v>
      </c>
    </row>
    <row r="1814" spans="1:21" s="12" customFormat="1" x14ac:dyDescent="0.25">
      <c r="A1814" s="211" t="str">
        <f t="shared" si="366"/>
        <v>14.05.2018</v>
      </c>
      <c r="B1814" s="212">
        <f t="shared" si="366"/>
        <v>4</v>
      </c>
      <c r="C1814" s="211" t="s">
        <v>116</v>
      </c>
      <c r="D1814" s="213">
        <f t="shared" si="362"/>
        <v>962.68000000000006</v>
      </c>
      <c r="E1814" s="214">
        <f t="shared" si="363"/>
        <v>982.53</v>
      </c>
      <c r="F1814" s="214">
        <f t="shared" si="364"/>
        <v>1133.9100000000001</v>
      </c>
      <c r="G1814" s="215">
        <f t="shared" si="365"/>
        <v>1482.94</v>
      </c>
      <c r="H1814" s="216">
        <f t="shared" si="360"/>
        <v>922.56</v>
      </c>
      <c r="I1814" s="252">
        <f t="shared" si="359"/>
        <v>0</v>
      </c>
      <c r="J1814" s="252">
        <f t="shared" si="359"/>
        <v>62.09</v>
      </c>
      <c r="K1814" s="255" t="str">
        <f>'V ЦК'!K1814</f>
        <v>796,82</v>
      </c>
      <c r="L1814" s="255" t="str">
        <f>'V ЦК'!L1814</f>
        <v>0</v>
      </c>
      <c r="M1814" s="256" t="str">
        <f>'V ЦК'!M1814</f>
        <v>53,82</v>
      </c>
      <c r="N1814" s="218">
        <f>'V ЦК'!N1814</f>
        <v>122.44</v>
      </c>
      <c r="O1814" s="261">
        <f>'V ЦК'!O1814</f>
        <v>0</v>
      </c>
      <c r="P1814" s="261">
        <f>'V ЦК'!P1814</f>
        <v>8.27</v>
      </c>
      <c r="Q1814" s="218">
        <f t="shared" si="361"/>
        <v>3.3000000000000003</v>
      </c>
      <c r="R1814" s="387">
        <f t="shared" si="361"/>
        <v>40.119999999999997</v>
      </c>
      <c r="S1814" s="388">
        <f t="shared" si="361"/>
        <v>59.97</v>
      </c>
      <c r="T1814" s="388">
        <f t="shared" si="361"/>
        <v>211.35</v>
      </c>
      <c r="U1814" s="389">
        <f t="shared" si="361"/>
        <v>560.38</v>
      </c>
    </row>
    <row r="1815" spans="1:21" s="12" customFormat="1" x14ac:dyDescent="0.25">
      <c r="A1815" s="211" t="str">
        <f t="shared" si="366"/>
        <v>14.05.2018</v>
      </c>
      <c r="B1815" s="212">
        <f t="shared" si="366"/>
        <v>5</v>
      </c>
      <c r="C1815" s="211" t="s">
        <v>116</v>
      </c>
      <c r="D1815" s="213">
        <f t="shared" si="362"/>
        <v>983.23</v>
      </c>
      <c r="E1815" s="214">
        <f t="shared" si="363"/>
        <v>1003.0799999999999</v>
      </c>
      <c r="F1815" s="214">
        <f t="shared" si="364"/>
        <v>1154.46</v>
      </c>
      <c r="G1815" s="215">
        <f t="shared" si="365"/>
        <v>1503.49</v>
      </c>
      <c r="H1815" s="216">
        <f t="shared" si="360"/>
        <v>943.1099999999999</v>
      </c>
      <c r="I1815" s="252">
        <f t="shared" si="359"/>
        <v>97.78</v>
      </c>
      <c r="J1815" s="252">
        <f t="shared" si="359"/>
        <v>0</v>
      </c>
      <c r="K1815" s="255" t="str">
        <f>'V ЦК'!K1815</f>
        <v>814,64</v>
      </c>
      <c r="L1815" s="255" t="str">
        <f>'V ЦК'!L1815</f>
        <v>84,76</v>
      </c>
      <c r="M1815" s="256" t="str">
        <f>'V ЦК'!M1815</f>
        <v>0</v>
      </c>
      <c r="N1815" s="218">
        <f>'V ЦК'!N1815</f>
        <v>125.17</v>
      </c>
      <c r="O1815" s="261">
        <f>'V ЦК'!O1815</f>
        <v>13.02</v>
      </c>
      <c r="P1815" s="261">
        <f>'V ЦК'!P1815</f>
        <v>0</v>
      </c>
      <c r="Q1815" s="218">
        <f t="shared" si="361"/>
        <v>3.3000000000000003</v>
      </c>
      <c r="R1815" s="387">
        <f t="shared" si="361"/>
        <v>40.119999999999997</v>
      </c>
      <c r="S1815" s="388">
        <f t="shared" si="361"/>
        <v>59.97</v>
      </c>
      <c r="T1815" s="388">
        <f t="shared" si="361"/>
        <v>211.35</v>
      </c>
      <c r="U1815" s="389">
        <f t="shared" si="361"/>
        <v>560.38</v>
      </c>
    </row>
    <row r="1816" spans="1:21" s="12" customFormat="1" x14ac:dyDescent="0.25">
      <c r="A1816" s="211" t="str">
        <f t="shared" si="366"/>
        <v>14.05.2018</v>
      </c>
      <c r="B1816" s="212">
        <f t="shared" si="366"/>
        <v>6</v>
      </c>
      <c r="C1816" s="211" t="s">
        <v>116</v>
      </c>
      <c r="D1816" s="213">
        <f t="shared" si="362"/>
        <v>984.57999999999993</v>
      </c>
      <c r="E1816" s="214">
        <f t="shared" si="363"/>
        <v>1004.43</v>
      </c>
      <c r="F1816" s="214">
        <f t="shared" si="364"/>
        <v>1155.81</v>
      </c>
      <c r="G1816" s="215">
        <f t="shared" si="365"/>
        <v>1504.84</v>
      </c>
      <c r="H1816" s="216">
        <f t="shared" si="360"/>
        <v>944.45999999999992</v>
      </c>
      <c r="I1816" s="252">
        <f t="shared" si="359"/>
        <v>148.46</v>
      </c>
      <c r="J1816" s="252">
        <f t="shared" si="359"/>
        <v>0</v>
      </c>
      <c r="K1816" s="255" t="str">
        <f>'V ЦК'!K1816</f>
        <v>815,81</v>
      </c>
      <c r="L1816" s="255" t="str">
        <f>'V ЦК'!L1816</f>
        <v>128,69</v>
      </c>
      <c r="M1816" s="256" t="str">
        <f>'V ЦК'!M1816</f>
        <v>0</v>
      </c>
      <c r="N1816" s="218">
        <f>'V ЦК'!N1816</f>
        <v>125.35</v>
      </c>
      <c r="O1816" s="261">
        <f>'V ЦК'!O1816</f>
        <v>19.77</v>
      </c>
      <c r="P1816" s="261">
        <f>'V ЦК'!P1816</f>
        <v>0</v>
      </c>
      <c r="Q1816" s="218">
        <f t="shared" si="361"/>
        <v>3.3000000000000003</v>
      </c>
      <c r="R1816" s="387">
        <f t="shared" si="361"/>
        <v>40.119999999999997</v>
      </c>
      <c r="S1816" s="388">
        <f t="shared" si="361"/>
        <v>59.97</v>
      </c>
      <c r="T1816" s="388">
        <f t="shared" si="361"/>
        <v>211.35</v>
      </c>
      <c r="U1816" s="389">
        <f t="shared" si="361"/>
        <v>560.38</v>
      </c>
    </row>
    <row r="1817" spans="1:21" s="12" customFormat="1" x14ac:dyDescent="0.25">
      <c r="A1817" s="211" t="str">
        <f t="shared" si="366"/>
        <v>14.05.2018</v>
      </c>
      <c r="B1817" s="212">
        <f t="shared" si="366"/>
        <v>7</v>
      </c>
      <c r="C1817" s="211" t="s">
        <v>116</v>
      </c>
      <c r="D1817" s="213">
        <f t="shared" si="362"/>
        <v>833.63</v>
      </c>
      <c r="E1817" s="214">
        <f t="shared" si="363"/>
        <v>853.48</v>
      </c>
      <c r="F1817" s="214">
        <f t="shared" si="364"/>
        <v>1004.86</v>
      </c>
      <c r="G1817" s="215">
        <f t="shared" si="365"/>
        <v>1353.8899999999999</v>
      </c>
      <c r="H1817" s="216">
        <f t="shared" si="360"/>
        <v>793.51</v>
      </c>
      <c r="I1817" s="252">
        <f t="shared" si="359"/>
        <v>0</v>
      </c>
      <c r="J1817" s="252">
        <f t="shared" si="359"/>
        <v>143.5</v>
      </c>
      <c r="K1817" s="255" t="str">
        <f>'V ЦК'!K1817</f>
        <v>684,96</v>
      </c>
      <c r="L1817" s="255" t="str">
        <f>'V ЦК'!L1817</f>
        <v>0</v>
      </c>
      <c r="M1817" s="256" t="str">
        <f>'V ЦК'!M1817</f>
        <v>124,39</v>
      </c>
      <c r="N1817" s="218">
        <f>'V ЦК'!N1817</f>
        <v>105.25</v>
      </c>
      <c r="O1817" s="261">
        <f>'V ЦК'!O1817</f>
        <v>0</v>
      </c>
      <c r="P1817" s="261">
        <f>'V ЦК'!P1817</f>
        <v>19.11</v>
      </c>
      <c r="Q1817" s="218">
        <f t="shared" si="361"/>
        <v>3.3000000000000003</v>
      </c>
      <c r="R1817" s="387">
        <f t="shared" si="361"/>
        <v>40.119999999999997</v>
      </c>
      <c r="S1817" s="388">
        <f t="shared" si="361"/>
        <v>59.97</v>
      </c>
      <c r="T1817" s="388">
        <f t="shared" si="361"/>
        <v>211.35</v>
      </c>
      <c r="U1817" s="389">
        <f t="shared" si="361"/>
        <v>560.38</v>
      </c>
    </row>
    <row r="1818" spans="1:21" s="12" customFormat="1" x14ac:dyDescent="0.25">
      <c r="A1818" s="211" t="str">
        <f t="shared" si="366"/>
        <v>14.05.2018</v>
      </c>
      <c r="B1818" s="212">
        <f t="shared" si="366"/>
        <v>8</v>
      </c>
      <c r="C1818" s="211" t="s">
        <v>116</v>
      </c>
      <c r="D1818" s="213">
        <f t="shared" si="362"/>
        <v>953.18000000000006</v>
      </c>
      <c r="E1818" s="214">
        <f t="shared" si="363"/>
        <v>973.03</v>
      </c>
      <c r="F1818" s="214">
        <f t="shared" si="364"/>
        <v>1124.4100000000001</v>
      </c>
      <c r="G1818" s="215">
        <f t="shared" si="365"/>
        <v>1473.44</v>
      </c>
      <c r="H1818" s="216">
        <f t="shared" si="360"/>
        <v>913.06</v>
      </c>
      <c r="I1818" s="252">
        <f t="shared" si="359"/>
        <v>0.13</v>
      </c>
      <c r="J1818" s="252">
        <f t="shared" si="359"/>
        <v>2.35</v>
      </c>
      <c r="K1818" s="255" t="str">
        <f>'V ЦК'!K1818</f>
        <v>788,59</v>
      </c>
      <c r="L1818" s="255" t="str">
        <f>'V ЦК'!L1818</f>
        <v>0,11</v>
      </c>
      <c r="M1818" s="256" t="str">
        <f>'V ЦК'!M1818</f>
        <v>2,04</v>
      </c>
      <c r="N1818" s="218">
        <f>'V ЦК'!N1818</f>
        <v>121.17</v>
      </c>
      <c r="O1818" s="261">
        <f>'V ЦК'!O1818</f>
        <v>0.02</v>
      </c>
      <c r="P1818" s="261">
        <f>'V ЦК'!P1818</f>
        <v>0.31</v>
      </c>
      <c r="Q1818" s="218">
        <f t="shared" si="361"/>
        <v>3.3000000000000003</v>
      </c>
      <c r="R1818" s="387">
        <f t="shared" si="361"/>
        <v>40.119999999999997</v>
      </c>
      <c r="S1818" s="388">
        <f t="shared" si="361"/>
        <v>59.97</v>
      </c>
      <c r="T1818" s="388">
        <f t="shared" si="361"/>
        <v>211.35</v>
      </c>
      <c r="U1818" s="389">
        <f t="shared" si="361"/>
        <v>560.38</v>
      </c>
    </row>
    <row r="1819" spans="1:21" s="12" customFormat="1" x14ac:dyDescent="0.25">
      <c r="A1819" s="211" t="str">
        <f t="shared" si="366"/>
        <v>14.05.2018</v>
      </c>
      <c r="B1819" s="212">
        <f t="shared" si="366"/>
        <v>9</v>
      </c>
      <c r="C1819" s="211" t="s">
        <v>116</v>
      </c>
      <c r="D1819" s="213">
        <f t="shared" si="362"/>
        <v>846.36</v>
      </c>
      <c r="E1819" s="214">
        <f t="shared" si="363"/>
        <v>866.21</v>
      </c>
      <c r="F1819" s="214">
        <f t="shared" si="364"/>
        <v>1017.5899999999999</v>
      </c>
      <c r="G1819" s="215">
        <f t="shared" si="365"/>
        <v>1366.62</v>
      </c>
      <c r="H1819" s="216">
        <f t="shared" si="360"/>
        <v>806.24</v>
      </c>
      <c r="I1819" s="252">
        <f t="shared" si="359"/>
        <v>0</v>
      </c>
      <c r="J1819" s="252">
        <f t="shared" si="359"/>
        <v>33.339999999999996</v>
      </c>
      <c r="K1819" s="255" t="str">
        <f>'V ЦК'!K1819</f>
        <v>696</v>
      </c>
      <c r="L1819" s="255" t="str">
        <f>'V ЦК'!L1819</f>
        <v>0</v>
      </c>
      <c r="M1819" s="256" t="str">
        <f>'V ЦК'!M1819</f>
        <v>28,9</v>
      </c>
      <c r="N1819" s="218">
        <f>'V ЦК'!N1819</f>
        <v>106.94</v>
      </c>
      <c r="O1819" s="261">
        <f>'V ЦК'!O1819</f>
        <v>0</v>
      </c>
      <c r="P1819" s="261">
        <f>'V ЦК'!P1819</f>
        <v>4.4400000000000004</v>
      </c>
      <c r="Q1819" s="218">
        <f t="shared" si="361"/>
        <v>3.3000000000000003</v>
      </c>
      <c r="R1819" s="387">
        <f t="shared" si="361"/>
        <v>40.119999999999997</v>
      </c>
      <c r="S1819" s="388">
        <f t="shared" si="361"/>
        <v>59.97</v>
      </c>
      <c r="T1819" s="388">
        <f t="shared" si="361"/>
        <v>211.35</v>
      </c>
      <c r="U1819" s="389">
        <f t="shared" si="361"/>
        <v>560.38</v>
      </c>
    </row>
    <row r="1820" spans="1:21" s="12" customFormat="1" x14ac:dyDescent="0.25">
      <c r="A1820" s="211" t="str">
        <f t="shared" si="366"/>
        <v>14.05.2018</v>
      </c>
      <c r="B1820" s="212">
        <f t="shared" si="366"/>
        <v>10</v>
      </c>
      <c r="C1820" s="211" t="s">
        <v>116</v>
      </c>
      <c r="D1820" s="213">
        <f t="shared" si="362"/>
        <v>883.65000000000009</v>
      </c>
      <c r="E1820" s="214">
        <f t="shared" si="363"/>
        <v>903.5</v>
      </c>
      <c r="F1820" s="214">
        <f t="shared" si="364"/>
        <v>1054.8800000000001</v>
      </c>
      <c r="G1820" s="215">
        <f t="shared" si="365"/>
        <v>1403.91</v>
      </c>
      <c r="H1820" s="216">
        <f t="shared" si="360"/>
        <v>843.53</v>
      </c>
      <c r="I1820" s="252">
        <f t="shared" si="359"/>
        <v>0</v>
      </c>
      <c r="J1820" s="252">
        <f t="shared" si="359"/>
        <v>72.239999999999995</v>
      </c>
      <c r="K1820" s="255" t="str">
        <f>'V ЦК'!K1820</f>
        <v>728,32</v>
      </c>
      <c r="L1820" s="255" t="str">
        <f>'V ЦК'!L1820</f>
        <v>0</v>
      </c>
      <c r="M1820" s="256" t="str">
        <f>'V ЦК'!M1820</f>
        <v>62,62</v>
      </c>
      <c r="N1820" s="218">
        <f>'V ЦК'!N1820</f>
        <v>111.91</v>
      </c>
      <c r="O1820" s="261">
        <f>'V ЦК'!O1820</f>
        <v>0</v>
      </c>
      <c r="P1820" s="261">
        <f>'V ЦК'!P1820</f>
        <v>9.6199999999999992</v>
      </c>
      <c r="Q1820" s="218">
        <f t="shared" ref="Q1820:U1835" si="367">Q1819</f>
        <v>3.3000000000000003</v>
      </c>
      <c r="R1820" s="387">
        <f t="shared" si="367"/>
        <v>40.119999999999997</v>
      </c>
      <c r="S1820" s="388">
        <f t="shared" si="367"/>
        <v>59.97</v>
      </c>
      <c r="T1820" s="388">
        <f t="shared" si="367"/>
        <v>211.35</v>
      </c>
      <c r="U1820" s="389">
        <f t="shared" si="367"/>
        <v>560.38</v>
      </c>
    </row>
    <row r="1821" spans="1:21" s="12" customFormat="1" x14ac:dyDescent="0.25">
      <c r="A1821" s="211" t="str">
        <f t="shared" si="366"/>
        <v>14.05.2018</v>
      </c>
      <c r="B1821" s="212">
        <f t="shared" si="366"/>
        <v>11</v>
      </c>
      <c r="C1821" s="211" t="s">
        <v>116</v>
      </c>
      <c r="D1821" s="213">
        <f t="shared" si="362"/>
        <v>879.34</v>
      </c>
      <c r="E1821" s="214">
        <f t="shared" si="363"/>
        <v>899.19</v>
      </c>
      <c r="F1821" s="214">
        <f t="shared" si="364"/>
        <v>1050.5700000000002</v>
      </c>
      <c r="G1821" s="215">
        <f t="shared" si="365"/>
        <v>1399.6</v>
      </c>
      <c r="H1821" s="216">
        <f t="shared" si="360"/>
        <v>839.22</v>
      </c>
      <c r="I1821" s="252">
        <f t="shared" si="359"/>
        <v>0</v>
      </c>
      <c r="J1821" s="252">
        <f t="shared" si="359"/>
        <v>28.770000000000003</v>
      </c>
      <c r="K1821" s="255" t="str">
        <f>'V ЦК'!K1821</f>
        <v>724,58</v>
      </c>
      <c r="L1821" s="255" t="str">
        <f>'V ЦК'!L1821</f>
        <v>0</v>
      </c>
      <c r="M1821" s="256" t="str">
        <f>'V ЦК'!M1821</f>
        <v>24,94</v>
      </c>
      <c r="N1821" s="218">
        <f>'V ЦК'!N1821</f>
        <v>111.34</v>
      </c>
      <c r="O1821" s="261">
        <f>'V ЦК'!O1821</f>
        <v>0</v>
      </c>
      <c r="P1821" s="261">
        <f>'V ЦК'!P1821</f>
        <v>3.83</v>
      </c>
      <c r="Q1821" s="218">
        <f t="shared" si="367"/>
        <v>3.3000000000000003</v>
      </c>
      <c r="R1821" s="387">
        <f t="shared" si="367"/>
        <v>40.119999999999997</v>
      </c>
      <c r="S1821" s="388">
        <f t="shared" si="367"/>
        <v>59.97</v>
      </c>
      <c r="T1821" s="388">
        <f t="shared" si="367"/>
        <v>211.35</v>
      </c>
      <c r="U1821" s="389">
        <f t="shared" si="367"/>
        <v>560.38</v>
      </c>
    </row>
    <row r="1822" spans="1:21" s="12" customFormat="1" x14ac:dyDescent="0.25">
      <c r="A1822" s="211" t="str">
        <f t="shared" si="366"/>
        <v>14.05.2018</v>
      </c>
      <c r="B1822" s="212">
        <f t="shared" si="366"/>
        <v>12</v>
      </c>
      <c r="C1822" s="211" t="s">
        <v>116</v>
      </c>
      <c r="D1822" s="213">
        <f t="shared" si="362"/>
        <v>835.6400000000001</v>
      </c>
      <c r="E1822" s="214">
        <f t="shared" si="363"/>
        <v>855.49</v>
      </c>
      <c r="F1822" s="214">
        <f t="shared" si="364"/>
        <v>1006.87</v>
      </c>
      <c r="G1822" s="215">
        <f t="shared" si="365"/>
        <v>1355.9</v>
      </c>
      <c r="H1822" s="216">
        <f t="shared" si="360"/>
        <v>795.52</v>
      </c>
      <c r="I1822" s="252">
        <f t="shared" si="359"/>
        <v>88.99</v>
      </c>
      <c r="J1822" s="252">
        <f t="shared" si="359"/>
        <v>0</v>
      </c>
      <c r="K1822" s="255" t="str">
        <f>'V ЦК'!K1822</f>
        <v>686,7</v>
      </c>
      <c r="L1822" s="255" t="str">
        <f>'V ЦК'!L1822</f>
        <v>77,14</v>
      </c>
      <c r="M1822" s="256" t="str">
        <f>'V ЦК'!M1822</f>
        <v>0</v>
      </c>
      <c r="N1822" s="218">
        <f>'V ЦК'!N1822</f>
        <v>105.52</v>
      </c>
      <c r="O1822" s="261">
        <f>'V ЦК'!O1822</f>
        <v>11.85</v>
      </c>
      <c r="P1822" s="261">
        <f>'V ЦК'!P1822</f>
        <v>0</v>
      </c>
      <c r="Q1822" s="218">
        <f t="shared" si="367"/>
        <v>3.3000000000000003</v>
      </c>
      <c r="R1822" s="387">
        <f t="shared" si="367"/>
        <v>40.119999999999997</v>
      </c>
      <c r="S1822" s="388">
        <f t="shared" si="367"/>
        <v>59.97</v>
      </c>
      <c r="T1822" s="388">
        <f t="shared" si="367"/>
        <v>211.35</v>
      </c>
      <c r="U1822" s="389">
        <f t="shared" si="367"/>
        <v>560.38</v>
      </c>
    </row>
    <row r="1823" spans="1:21" s="12" customFormat="1" x14ac:dyDescent="0.25">
      <c r="A1823" s="211" t="str">
        <f t="shared" si="366"/>
        <v>14.05.2018</v>
      </c>
      <c r="B1823" s="212">
        <f t="shared" si="366"/>
        <v>13</v>
      </c>
      <c r="C1823" s="211" t="s">
        <v>116</v>
      </c>
      <c r="D1823" s="213">
        <f t="shared" si="362"/>
        <v>828.66</v>
      </c>
      <c r="E1823" s="214">
        <f t="shared" si="363"/>
        <v>848.51</v>
      </c>
      <c r="F1823" s="214">
        <f t="shared" si="364"/>
        <v>999.89</v>
      </c>
      <c r="G1823" s="215">
        <f t="shared" si="365"/>
        <v>1348.92</v>
      </c>
      <c r="H1823" s="216">
        <f t="shared" si="360"/>
        <v>788.54</v>
      </c>
      <c r="I1823" s="252">
        <f t="shared" si="359"/>
        <v>129.97</v>
      </c>
      <c r="J1823" s="252">
        <f t="shared" si="359"/>
        <v>0.01</v>
      </c>
      <c r="K1823" s="255" t="str">
        <f>'V ЦК'!K1823</f>
        <v>680,65</v>
      </c>
      <c r="L1823" s="255" t="str">
        <f>'V ЦК'!L1823</f>
        <v>112,66</v>
      </c>
      <c r="M1823" s="256" t="str">
        <f>'V ЦК'!M1823</f>
        <v>0,01</v>
      </c>
      <c r="N1823" s="218">
        <f>'V ЦК'!N1823</f>
        <v>104.59</v>
      </c>
      <c r="O1823" s="261">
        <f>'V ЦК'!O1823</f>
        <v>17.309999999999999</v>
      </c>
      <c r="P1823" s="261">
        <f>'V ЦК'!P1823</f>
        <v>0</v>
      </c>
      <c r="Q1823" s="218">
        <f t="shared" si="367"/>
        <v>3.3000000000000003</v>
      </c>
      <c r="R1823" s="387">
        <f t="shared" si="367"/>
        <v>40.119999999999997</v>
      </c>
      <c r="S1823" s="388">
        <f t="shared" si="367"/>
        <v>59.97</v>
      </c>
      <c r="T1823" s="388">
        <f t="shared" si="367"/>
        <v>211.35</v>
      </c>
      <c r="U1823" s="389">
        <f t="shared" si="367"/>
        <v>560.38</v>
      </c>
    </row>
    <row r="1824" spans="1:21" s="12" customFormat="1" x14ac:dyDescent="0.25">
      <c r="A1824" s="211" t="str">
        <f t="shared" si="366"/>
        <v>14.05.2018</v>
      </c>
      <c r="B1824" s="212">
        <f t="shared" si="366"/>
        <v>14</v>
      </c>
      <c r="C1824" s="211" t="s">
        <v>116</v>
      </c>
      <c r="D1824" s="213">
        <f t="shared" si="362"/>
        <v>844.06</v>
      </c>
      <c r="E1824" s="214">
        <f t="shared" si="363"/>
        <v>863.91</v>
      </c>
      <c r="F1824" s="214">
        <f t="shared" si="364"/>
        <v>1015.29</v>
      </c>
      <c r="G1824" s="215">
        <f t="shared" si="365"/>
        <v>1364.32</v>
      </c>
      <c r="H1824" s="216">
        <f t="shared" si="360"/>
        <v>803.93999999999994</v>
      </c>
      <c r="I1824" s="252">
        <f t="shared" si="359"/>
        <v>41.52</v>
      </c>
      <c r="J1824" s="252">
        <f t="shared" si="359"/>
        <v>0</v>
      </c>
      <c r="K1824" s="255" t="str">
        <f>'V ЦК'!K1824</f>
        <v>694</v>
      </c>
      <c r="L1824" s="255" t="str">
        <f>'V ЦК'!L1824</f>
        <v>35,99</v>
      </c>
      <c r="M1824" s="256" t="str">
        <f>'V ЦК'!M1824</f>
        <v>0</v>
      </c>
      <c r="N1824" s="218">
        <f>'V ЦК'!N1824</f>
        <v>106.64</v>
      </c>
      <c r="O1824" s="261">
        <f>'V ЦК'!O1824</f>
        <v>5.53</v>
      </c>
      <c r="P1824" s="261">
        <f>'V ЦК'!P1824</f>
        <v>0</v>
      </c>
      <c r="Q1824" s="218">
        <f t="shared" si="367"/>
        <v>3.3000000000000003</v>
      </c>
      <c r="R1824" s="387">
        <f t="shared" si="367"/>
        <v>40.119999999999997</v>
      </c>
      <c r="S1824" s="388">
        <f t="shared" si="367"/>
        <v>59.97</v>
      </c>
      <c r="T1824" s="388">
        <f t="shared" si="367"/>
        <v>211.35</v>
      </c>
      <c r="U1824" s="389">
        <f t="shared" si="367"/>
        <v>560.38</v>
      </c>
    </row>
    <row r="1825" spans="1:21" s="12" customFormat="1" x14ac:dyDescent="0.25">
      <c r="A1825" s="211" t="str">
        <f t="shared" si="366"/>
        <v>14.05.2018</v>
      </c>
      <c r="B1825" s="212">
        <f t="shared" si="366"/>
        <v>15</v>
      </c>
      <c r="C1825" s="211" t="s">
        <v>116</v>
      </c>
      <c r="D1825" s="213">
        <f t="shared" si="362"/>
        <v>844.75</v>
      </c>
      <c r="E1825" s="214">
        <f t="shared" si="363"/>
        <v>864.6</v>
      </c>
      <c r="F1825" s="214">
        <f t="shared" si="364"/>
        <v>1015.98</v>
      </c>
      <c r="G1825" s="215">
        <f t="shared" si="365"/>
        <v>1365.01</v>
      </c>
      <c r="H1825" s="216">
        <f t="shared" si="360"/>
        <v>804.63</v>
      </c>
      <c r="I1825" s="252">
        <f t="shared" si="359"/>
        <v>60.65</v>
      </c>
      <c r="J1825" s="252">
        <f t="shared" si="359"/>
        <v>0</v>
      </c>
      <c r="K1825" s="255" t="str">
        <f>'V ЦК'!K1825</f>
        <v>694,6</v>
      </c>
      <c r="L1825" s="255" t="str">
        <f>'V ЦК'!L1825</f>
        <v>52,57</v>
      </c>
      <c r="M1825" s="256" t="str">
        <f>'V ЦК'!M1825</f>
        <v>0</v>
      </c>
      <c r="N1825" s="218">
        <f>'V ЦК'!N1825</f>
        <v>106.73</v>
      </c>
      <c r="O1825" s="261">
        <f>'V ЦК'!O1825</f>
        <v>8.08</v>
      </c>
      <c r="P1825" s="261">
        <f>'V ЦК'!P1825</f>
        <v>0</v>
      </c>
      <c r="Q1825" s="218">
        <f t="shared" si="367"/>
        <v>3.3000000000000003</v>
      </c>
      <c r="R1825" s="387">
        <f t="shared" si="367"/>
        <v>40.119999999999997</v>
      </c>
      <c r="S1825" s="388">
        <f t="shared" si="367"/>
        <v>59.97</v>
      </c>
      <c r="T1825" s="388">
        <f t="shared" si="367"/>
        <v>211.35</v>
      </c>
      <c r="U1825" s="389">
        <f t="shared" si="367"/>
        <v>560.38</v>
      </c>
    </row>
    <row r="1826" spans="1:21" s="12" customFormat="1" x14ac:dyDescent="0.25">
      <c r="A1826" s="211" t="str">
        <f t="shared" ref="A1826:B1841" si="368">A1082</f>
        <v>14.05.2018</v>
      </c>
      <c r="B1826" s="212">
        <f t="shared" si="368"/>
        <v>16</v>
      </c>
      <c r="C1826" s="211" t="s">
        <v>116</v>
      </c>
      <c r="D1826" s="213">
        <f t="shared" si="362"/>
        <v>848.16</v>
      </c>
      <c r="E1826" s="214">
        <f t="shared" si="363"/>
        <v>868.01</v>
      </c>
      <c r="F1826" s="214">
        <f t="shared" si="364"/>
        <v>1019.3899999999999</v>
      </c>
      <c r="G1826" s="215">
        <f t="shared" si="365"/>
        <v>1368.42</v>
      </c>
      <c r="H1826" s="216">
        <f t="shared" si="360"/>
        <v>808.04</v>
      </c>
      <c r="I1826" s="252">
        <f t="shared" si="359"/>
        <v>0</v>
      </c>
      <c r="J1826" s="252">
        <f t="shared" si="359"/>
        <v>63.989999999999995</v>
      </c>
      <c r="K1826" s="255" t="str">
        <f>'V ЦК'!K1826</f>
        <v>697,56</v>
      </c>
      <c r="L1826" s="255" t="str">
        <f>'V ЦК'!L1826</f>
        <v>0</v>
      </c>
      <c r="M1826" s="256" t="str">
        <f>'V ЦК'!M1826</f>
        <v>55,47</v>
      </c>
      <c r="N1826" s="218">
        <f>'V ЦК'!N1826</f>
        <v>107.18</v>
      </c>
      <c r="O1826" s="261">
        <f>'V ЦК'!O1826</f>
        <v>0</v>
      </c>
      <c r="P1826" s="261">
        <f>'V ЦК'!P1826</f>
        <v>8.52</v>
      </c>
      <c r="Q1826" s="218">
        <f t="shared" si="367"/>
        <v>3.3000000000000003</v>
      </c>
      <c r="R1826" s="387">
        <f t="shared" si="367"/>
        <v>40.119999999999997</v>
      </c>
      <c r="S1826" s="388">
        <f t="shared" si="367"/>
        <v>59.97</v>
      </c>
      <c r="T1826" s="388">
        <f t="shared" si="367"/>
        <v>211.35</v>
      </c>
      <c r="U1826" s="389">
        <f t="shared" si="367"/>
        <v>560.38</v>
      </c>
    </row>
    <row r="1827" spans="1:21" s="12" customFormat="1" x14ac:dyDescent="0.25">
      <c r="A1827" s="211" t="str">
        <f t="shared" si="368"/>
        <v>14.05.2018</v>
      </c>
      <c r="B1827" s="212">
        <f t="shared" si="368"/>
        <v>17</v>
      </c>
      <c r="C1827" s="211" t="s">
        <v>116</v>
      </c>
      <c r="D1827" s="213">
        <f t="shared" si="362"/>
        <v>865.93000000000006</v>
      </c>
      <c r="E1827" s="214">
        <f t="shared" si="363"/>
        <v>885.78</v>
      </c>
      <c r="F1827" s="214">
        <f t="shared" si="364"/>
        <v>1037.1600000000001</v>
      </c>
      <c r="G1827" s="215">
        <f t="shared" si="365"/>
        <v>1386.19</v>
      </c>
      <c r="H1827" s="216">
        <f t="shared" si="360"/>
        <v>825.81</v>
      </c>
      <c r="I1827" s="252">
        <f t="shared" si="359"/>
        <v>17.41</v>
      </c>
      <c r="J1827" s="252">
        <f t="shared" si="359"/>
        <v>0</v>
      </c>
      <c r="K1827" s="255" t="str">
        <f>'V ЦК'!K1827</f>
        <v>712,96</v>
      </c>
      <c r="L1827" s="255" t="str">
        <f>'V ЦК'!L1827</f>
        <v>15,09</v>
      </c>
      <c r="M1827" s="256" t="str">
        <f>'V ЦК'!M1827</f>
        <v>0</v>
      </c>
      <c r="N1827" s="218">
        <f>'V ЦК'!N1827</f>
        <v>109.55</v>
      </c>
      <c r="O1827" s="261">
        <f>'V ЦК'!O1827</f>
        <v>2.3199999999999998</v>
      </c>
      <c r="P1827" s="261">
        <f>'V ЦК'!P1827</f>
        <v>0</v>
      </c>
      <c r="Q1827" s="218">
        <f t="shared" si="367"/>
        <v>3.3000000000000003</v>
      </c>
      <c r="R1827" s="387">
        <f t="shared" si="367"/>
        <v>40.119999999999997</v>
      </c>
      <c r="S1827" s="388">
        <f t="shared" si="367"/>
        <v>59.97</v>
      </c>
      <c r="T1827" s="388">
        <f t="shared" si="367"/>
        <v>211.35</v>
      </c>
      <c r="U1827" s="389">
        <f t="shared" si="367"/>
        <v>560.38</v>
      </c>
    </row>
    <row r="1828" spans="1:21" s="12" customFormat="1" x14ac:dyDescent="0.25">
      <c r="A1828" s="211" t="str">
        <f t="shared" si="368"/>
        <v>14.05.2018</v>
      </c>
      <c r="B1828" s="212">
        <f t="shared" si="368"/>
        <v>18</v>
      </c>
      <c r="C1828" s="211" t="s">
        <v>116</v>
      </c>
      <c r="D1828" s="213">
        <f t="shared" si="362"/>
        <v>850.02</v>
      </c>
      <c r="E1828" s="214">
        <f t="shared" si="363"/>
        <v>869.86999999999989</v>
      </c>
      <c r="F1828" s="214">
        <f t="shared" si="364"/>
        <v>1021.25</v>
      </c>
      <c r="G1828" s="215">
        <f t="shared" si="365"/>
        <v>1370.28</v>
      </c>
      <c r="H1828" s="216">
        <f t="shared" si="360"/>
        <v>809.89999999999986</v>
      </c>
      <c r="I1828" s="252">
        <f t="shared" si="359"/>
        <v>0</v>
      </c>
      <c r="J1828" s="252">
        <f t="shared" si="359"/>
        <v>48.349999999999994</v>
      </c>
      <c r="K1828" s="255" t="str">
        <f>'V ЦК'!K1828</f>
        <v>699,17</v>
      </c>
      <c r="L1828" s="255" t="str">
        <f>'V ЦК'!L1828</f>
        <v>0</v>
      </c>
      <c r="M1828" s="256" t="str">
        <f>'V ЦК'!M1828</f>
        <v>41,91</v>
      </c>
      <c r="N1828" s="218">
        <f>'V ЦК'!N1828</f>
        <v>107.43</v>
      </c>
      <c r="O1828" s="261">
        <f>'V ЦК'!O1828</f>
        <v>0</v>
      </c>
      <c r="P1828" s="261">
        <f>'V ЦК'!P1828</f>
        <v>6.44</v>
      </c>
      <c r="Q1828" s="218">
        <f t="shared" si="367"/>
        <v>3.3000000000000003</v>
      </c>
      <c r="R1828" s="387">
        <f t="shared" si="367"/>
        <v>40.119999999999997</v>
      </c>
      <c r="S1828" s="388">
        <f t="shared" si="367"/>
        <v>59.97</v>
      </c>
      <c r="T1828" s="388">
        <f t="shared" si="367"/>
        <v>211.35</v>
      </c>
      <c r="U1828" s="389">
        <f t="shared" si="367"/>
        <v>560.38</v>
      </c>
    </row>
    <row r="1829" spans="1:21" s="12" customFormat="1" x14ac:dyDescent="0.25">
      <c r="A1829" s="211" t="str">
        <f t="shared" si="368"/>
        <v>14.05.2018</v>
      </c>
      <c r="B1829" s="212">
        <f t="shared" si="368"/>
        <v>19</v>
      </c>
      <c r="C1829" s="211" t="s">
        <v>116</v>
      </c>
      <c r="D1829" s="213">
        <f t="shared" si="362"/>
        <v>877.56999999999994</v>
      </c>
      <c r="E1829" s="214">
        <f t="shared" si="363"/>
        <v>897.42</v>
      </c>
      <c r="F1829" s="214">
        <f t="shared" si="364"/>
        <v>1048.8</v>
      </c>
      <c r="G1829" s="215">
        <f t="shared" si="365"/>
        <v>1397.83</v>
      </c>
      <c r="H1829" s="216">
        <f t="shared" si="360"/>
        <v>837.44999999999993</v>
      </c>
      <c r="I1829" s="252">
        <f t="shared" si="359"/>
        <v>0</v>
      </c>
      <c r="J1829" s="252">
        <f t="shared" si="359"/>
        <v>147.35</v>
      </c>
      <c r="K1829" s="255" t="str">
        <f>'V ЦК'!K1829</f>
        <v>723,05</v>
      </c>
      <c r="L1829" s="255" t="str">
        <f>'V ЦК'!L1829</f>
        <v>0</v>
      </c>
      <c r="M1829" s="256" t="str">
        <f>'V ЦК'!M1829</f>
        <v>127,72</v>
      </c>
      <c r="N1829" s="218">
        <f>'V ЦК'!N1829</f>
        <v>111.1</v>
      </c>
      <c r="O1829" s="261">
        <f>'V ЦК'!O1829</f>
        <v>0</v>
      </c>
      <c r="P1829" s="261">
        <f>'V ЦК'!P1829</f>
        <v>19.63</v>
      </c>
      <c r="Q1829" s="218">
        <f t="shared" si="367"/>
        <v>3.3000000000000003</v>
      </c>
      <c r="R1829" s="387">
        <f t="shared" si="367"/>
        <v>40.119999999999997</v>
      </c>
      <c r="S1829" s="388">
        <f t="shared" si="367"/>
        <v>59.97</v>
      </c>
      <c r="T1829" s="388">
        <f t="shared" si="367"/>
        <v>211.35</v>
      </c>
      <c r="U1829" s="389">
        <f t="shared" si="367"/>
        <v>560.38</v>
      </c>
    </row>
    <row r="1830" spans="1:21" s="12" customFormat="1" x14ac:dyDescent="0.25">
      <c r="A1830" s="211" t="str">
        <f t="shared" si="368"/>
        <v>14.05.2018</v>
      </c>
      <c r="B1830" s="212">
        <f t="shared" si="368"/>
        <v>20</v>
      </c>
      <c r="C1830" s="211" t="s">
        <v>116</v>
      </c>
      <c r="D1830" s="213">
        <f t="shared" si="362"/>
        <v>884.80000000000007</v>
      </c>
      <c r="E1830" s="214">
        <f t="shared" si="363"/>
        <v>904.65000000000009</v>
      </c>
      <c r="F1830" s="214">
        <f t="shared" si="364"/>
        <v>1056.03</v>
      </c>
      <c r="G1830" s="215">
        <f t="shared" si="365"/>
        <v>1405.06</v>
      </c>
      <c r="H1830" s="216">
        <f t="shared" si="360"/>
        <v>844.68000000000006</v>
      </c>
      <c r="I1830" s="252">
        <f t="shared" si="359"/>
        <v>1.38</v>
      </c>
      <c r="J1830" s="252">
        <f t="shared" si="359"/>
        <v>0.3</v>
      </c>
      <c r="K1830" s="255" t="str">
        <f>'V ЦК'!K1830</f>
        <v>729,32</v>
      </c>
      <c r="L1830" s="255" t="str">
        <f>'V ЦК'!L1830</f>
        <v>1,2</v>
      </c>
      <c r="M1830" s="256" t="str">
        <f>'V ЦК'!M1830</f>
        <v>0,26</v>
      </c>
      <c r="N1830" s="218">
        <f>'V ЦК'!N1830</f>
        <v>112.06</v>
      </c>
      <c r="O1830" s="261">
        <f>'V ЦК'!O1830</f>
        <v>0.18</v>
      </c>
      <c r="P1830" s="261">
        <f>'V ЦК'!P1830</f>
        <v>0.04</v>
      </c>
      <c r="Q1830" s="218">
        <f t="shared" si="367"/>
        <v>3.3000000000000003</v>
      </c>
      <c r="R1830" s="387">
        <f t="shared" si="367"/>
        <v>40.119999999999997</v>
      </c>
      <c r="S1830" s="388">
        <f t="shared" si="367"/>
        <v>59.97</v>
      </c>
      <c r="T1830" s="388">
        <f t="shared" si="367"/>
        <v>211.35</v>
      </c>
      <c r="U1830" s="389">
        <f t="shared" si="367"/>
        <v>560.38</v>
      </c>
    </row>
    <row r="1831" spans="1:21" s="12" customFormat="1" x14ac:dyDescent="0.25">
      <c r="A1831" s="211" t="str">
        <f t="shared" si="368"/>
        <v>14.05.2018</v>
      </c>
      <c r="B1831" s="212">
        <f t="shared" si="368"/>
        <v>21</v>
      </c>
      <c r="C1831" s="211" t="s">
        <v>116</v>
      </c>
      <c r="D1831" s="213">
        <f t="shared" si="362"/>
        <v>881.77</v>
      </c>
      <c r="E1831" s="214">
        <f t="shared" si="363"/>
        <v>901.62000000000012</v>
      </c>
      <c r="F1831" s="214">
        <f t="shared" si="364"/>
        <v>1053</v>
      </c>
      <c r="G1831" s="215">
        <f t="shared" si="365"/>
        <v>1402.0300000000002</v>
      </c>
      <c r="H1831" s="216">
        <f t="shared" si="360"/>
        <v>841.65</v>
      </c>
      <c r="I1831" s="252">
        <f t="shared" si="359"/>
        <v>0</v>
      </c>
      <c r="J1831" s="252">
        <f t="shared" si="359"/>
        <v>85.449999999999989</v>
      </c>
      <c r="K1831" s="255" t="str">
        <f>'V ЦК'!K1831</f>
        <v>726,69</v>
      </c>
      <c r="L1831" s="255" t="str">
        <f>'V ЦК'!L1831</f>
        <v>0</v>
      </c>
      <c r="M1831" s="256" t="str">
        <f>'V ЦК'!M1831</f>
        <v>74,07</v>
      </c>
      <c r="N1831" s="218">
        <f>'V ЦК'!N1831</f>
        <v>111.66</v>
      </c>
      <c r="O1831" s="261">
        <f>'V ЦК'!O1831</f>
        <v>0</v>
      </c>
      <c r="P1831" s="261">
        <f>'V ЦК'!P1831</f>
        <v>11.38</v>
      </c>
      <c r="Q1831" s="218">
        <f t="shared" si="367"/>
        <v>3.3000000000000003</v>
      </c>
      <c r="R1831" s="387">
        <f t="shared" si="367"/>
        <v>40.119999999999997</v>
      </c>
      <c r="S1831" s="388">
        <f t="shared" si="367"/>
        <v>59.97</v>
      </c>
      <c r="T1831" s="388">
        <f t="shared" si="367"/>
        <v>211.35</v>
      </c>
      <c r="U1831" s="389">
        <f t="shared" si="367"/>
        <v>560.38</v>
      </c>
    </row>
    <row r="1832" spans="1:21" s="12" customFormat="1" x14ac:dyDescent="0.25">
      <c r="A1832" s="211" t="str">
        <f t="shared" si="368"/>
        <v>14.05.2018</v>
      </c>
      <c r="B1832" s="212">
        <f t="shared" si="368"/>
        <v>22</v>
      </c>
      <c r="C1832" s="211" t="s">
        <v>116</v>
      </c>
      <c r="D1832" s="213">
        <f t="shared" si="362"/>
        <v>1144.45</v>
      </c>
      <c r="E1832" s="214">
        <f t="shared" si="363"/>
        <v>1164.3</v>
      </c>
      <c r="F1832" s="214">
        <f t="shared" si="364"/>
        <v>1315.68</v>
      </c>
      <c r="G1832" s="215">
        <f t="shared" si="365"/>
        <v>1664.71</v>
      </c>
      <c r="H1832" s="216">
        <f t="shared" si="360"/>
        <v>1104.33</v>
      </c>
      <c r="I1832" s="252">
        <f t="shared" si="359"/>
        <v>0</v>
      </c>
      <c r="J1832" s="252">
        <f t="shared" si="359"/>
        <v>606.87</v>
      </c>
      <c r="K1832" s="255" t="str">
        <f>'V ЦК'!K1832</f>
        <v>954,38</v>
      </c>
      <c r="L1832" s="255" t="str">
        <f>'V ЦК'!L1832</f>
        <v>0</v>
      </c>
      <c r="M1832" s="256" t="str">
        <f>'V ЦК'!M1832</f>
        <v>526,04</v>
      </c>
      <c r="N1832" s="218">
        <f>'V ЦК'!N1832</f>
        <v>146.65</v>
      </c>
      <c r="O1832" s="261">
        <f>'V ЦК'!O1832</f>
        <v>0</v>
      </c>
      <c r="P1832" s="261">
        <f>'V ЦК'!P1832</f>
        <v>80.83</v>
      </c>
      <c r="Q1832" s="218">
        <f t="shared" si="367"/>
        <v>3.3000000000000003</v>
      </c>
      <c r="R1832" s="387">
        <f t="shared" si="367"/>
        <v>40.119999999999997</v>
      </c>
      <c r="S1832" s="388">
        <f t="shared" si="367"/>
        <v>59.97</v>
      </c>
      <c r="T1832" s="388">
        <f t="shared" si="367"/>
        <v>211.35</v>
      </c>
      <c r="U1832" s="389">
        <f t="shared" si="367"/>
        <v>560.38</v>
      </c>
    </row>
    <row r="1833" spans="1:21" s="12" customFormat="1" x14ac:dyDescent="0.25">
      <c r="A1833" s="211" t="str">
        <f t="shared" si="368"/>
        <v>14.05.2018</v>
      </c>
      <c r="B1833" s="212">
        <f t="shared" si="368"/>
        <v>23</v>
      </c>
      <c r="C1833" s="211" t="s">
        <v>116</v>
      </c>
      <c r="D1833" s="213">
        <f t="shared" si="362"/>
        <v>853.45</v>
      </c>
      <c r="E1833" s="214">
        <f t="shared" si="363"/>
        <v>873.3</v>
      </c>
      <c r="F1833" s="214">
        <f t="shared" si="364"/>
        <v>1024.6799999999998</v>
      </c>
      <c r="G1833" s="215">
        <f t="shared" si="365"/>
        <v>1373.71</v>
      </c>
      <c r="H1833" s="216">
        <f t="shared" si="360"/>
        <v>813.32999999999993</v>
      </c>
      <c r="I1833" s="252">
        <f t="shared" si="359"/>
        <v>0</v>
      </c>
      <c r="J1833" s="252">
        <f t="shared" si="359"/>
        <v>192.59</v>
      </c>
      <c r="K1833" s="255" t="str">
        <f>'V ЦК'!K1833</f>
        <v>702,14</v>
      </c>
      <c r="L1833" s="255" t="str">
        <f>'V ЦК'!L1833</f>
        <v>0</v>
      </c>
      <c r="M1833" s="256" t="str">
        <f>'V ЦК'!M1833</f>
        <v>166,94</v>
      </c>
      <c r="N1833" s="218">
        <f>'V ЦК'!N1833</f>
        <v>107.89</v>
      </c>
      <c r="O1833" s="261">
        <f>'V ЦК'!O1833</f>
        <v>0</v>
      </c>
      <c r="P1833" s="261">
        <f>'V ЦК'!P1833</f>
        <v>25.65</v>
      </c>
      <c r="Q1833" s="218">
        <f t="shared" si="367"/>
        <v>3.3000000000000003</v>
      </c>
      <c r="R1833" s="387">
        <f t="shared" si="367"/>
        <v>40.119999999999997</v>
      </c>
      <c r="S1833" s="388">
        <f t="shared" si="367"/>
        <v>59.97</v>
      </c>
      <c r="T1833" s="388">
        <f t="shared" si="367"/>
        <v>211.35</v>
      </c>
      <c r="U1833" s="389">
        <f t="shared" si="367"/>
        <v>560.38</v>
      </c>
    </row>
    <row r="1834" spans="1:21" s="12" customFormat="1" x14ac:dyDescent="0.25">
      <c r="A1834" s="211" t="str">
        <f t="shared" si="368"/>
        <v>15.05.2018</v>
      </c>
      <c r="B1834" s="212">
        <f t="shared" si="368"/>
        <v>0</v>
      </c>
      <c r="C1834" s="211" t="s">
        <v>116</v>
      </c>
      <c r="D1834" s="213">
        <f t="shared" si="362"/>
        <v>839.89</v>
      </c>
      <c r="E1834" s="214">
        <f t="shared" si="363"/>
        <v>859.74</v>
      </c>
      <c r="F1834" s="214">
        <f t="shared" si="364"/>
        <v>1011.12</v>
      </c>
      <c r="G1834" s="215">
        <f t="shared" si="365"/>
        <v>1360.15</v>
      </c>
      <c r="H1834" s="216">
        <f t="shared" si="360"/>
        <v>799.77</v>
      </c>
      <c r="I1834" s="252">
        <f t="shared" si="359"/>
        <v>0</v>
      </c>
      <c r="J1834" s="252">
        <f t="shared" si="359"/>
        <v>105.36</v>
      </c>
      <c r="K1834" s="255" t="str">
        <f>'V ЦК'!K1834</f>
        <v>690,39</v>
      </c>
      <c r="L1834" s="255" t="str">
        <f>'V ЦК'!L1834</f>
        <v>0</v>
      </c>
      <c r="M1834" s="256" t="str">
        <f>'V ЦК'!M1834</f>
        <v>91,33</v>
      </c>
      <c r="N1834" s="218">
        <f>'V ЦК'!N1834</f>
        <v>106.08</v>
      </c>
      <c r="O1834" s="261">
        <f>'V ЦК'!O1834</f>
        <v>0</v>
      </c>
      <c r="P1834" s="261">
        <f>'V ЦК'!P1834</f>
        <v>14.03</v>
      </c>
      <c r="Q1834" s="218">
        <f t="shared" si="367"/>
        <v>3.3000000000000003</v>
      </c>
      <c r="R1834" s="387">
        <f t="shared" si="367"/>
        <v>40.119999999999997</v>
      </c>
      <c r="S1834" s="388">
        <f t="shared" si="367"/>
        <v>59.97</v>
      </c>
      <c r="T1834" s="388">
        <f t="shared" si="367"/>
        <v>211.35</v>
      </c>
      <c r="U1834" s="389">
        <f t="shared" si="367"/>
        <v>560.38</v>
      </c>
    </row>
    <row r="1835" spans="1:21" s="12" customFormat="1" x14ac:dyDescent="0.25">
      <c r="A1835" s="211" t="str">
        <f t="shared" si="368"/>
        <v>15.05.2018</v>
      </c>
      <c r="B1835" s="212">
        <f t="shared" si="368"/>
        <v>1</v>
      </c>
      <c r="C1835" s="211" t="s">
        <v>116</v>
      </c>
      <c r="D1835" s="213">
        <f t="shared" si="362"/>
        <v>852.69</v>
      </c>
      <c r="E1835" s="214">
        <f t="shared" si="363"/>
        <v>872.54</v>
      </c>
      <c r="F1835" s="214">
        <f t="shared" si="364"/>
        <v>1023.9200000000001</v>
      </c>
      <c r="G1835" s="215">
        <f t="shared" si="365"/>
        <v>1372.95</v>
      </c>
      <c r="H1835" s="216">
        <f t="shared" si="360"/>
        <v>812.56999999999994</v>
      </c>
      <c r="I1835" s="252">
        <f t="shared" si="359"/>
        <v>44.04</v>
      </c>
      <c r="J1835" s="252">
        <f t="shared" si="359"/>
        <v>0</v>
      </c>
      <c r="K1835" s="255" t="str">
        <f>'V ЦК'!K1835</f>
        <v>701,48</v>
      </c>
      <c r="L1835" s="255" t="str">
        <f>'V ЦК'!L1835</f>
        <v>38,17</v>
      </c>
      <c r="M1835" s="256" t="str">
        <f>'V ЦК'!M1835</f>
        <v>0</v>
      </c>
      <c r="N1835" s="218">
        <f>'V ЦК'!N1835</f>
        <v>107.79</v>
      </c>
      <c r="O1835" s="261">
        <f>'V ЦК'!O1835</f>
        <v>5.87</v>
      </c>
      <c r="P1835" s="261">
        <f>'V ЦК'!P1835</f>
        <v>0</v>
      </c>
      <c r="Q1835" s="218">
        <f t="shared" si="367"/>
        <v>3.3000000000000003</v>
      </c>
      <c r="R1835" s="387">
        <f t="shared" si="367"/>
        <v>40.119999999999997</v>
      </c>
      <c r="S1835" s="388">
        <f t="shared" si="367"/>
        <v>59.97</v>
      </c>
      <c r="T1835" s="388">
        <f t="shared" si="367"/>
        <v>211.35</v>
      </c>
      <c r="U1835" s="389">
        <f t="shared" si="367"/>
        <v>560.38</v>
      </c>
    </row>
    <row r="1836" spans="1:21" s="12" customFormat="1" x14ac:dyDescent="0.25">
      <c r="A1836" s="211" t="str">
        <f t="shared" si="368"/>
        <v>15.05.2018</v>
      </c>
      <c r="B1836" s="212">
        <f t="shared" si="368"/>
        <v>2</v>
      </c>
      <c r="C1836" s="211" t="s">
        <v>116</v>
      </c>
      <c r="D1836" s="213">
        <f t="shared" si="362"/>
        <v>897.65000000000009</v>
      </c>
      <c r="E1836" s="214">
        <f t="shared" si="363"/>
        <v>917.5</v>
      </c>
      <c r="F1836" s="214">
        <f t="shared" si="364"/>
        <v>1068.8800000000001</v>
      </c>
      <c r="G1836" s="215">
        <f t="shared" si="365"/>
        <v>1417.91</v>
      </c>
      <c r="H1836" s="216">
        <f t="shared" si="360"/>
        <v>857.53</v>
      </c>
      <c r="I1836" s="252">
        <f t="shared" si="359"/>
        <v>68.39</v>
      </c>
      <c r="J1836" s="252">
        <f t="shared" si="359"/>
        <v>0</v>
      </c>
      <c r="K1836" s="255" t="str">
        <f>'V ЦК'!K1836</f>
        <v>740,45</v>
      </c>
      <c r="L1836" s="255" t="str">
        <f>'V ЦК'!L1836</f>
        <v>59,28</v>
      </c>
      <c r="M1836" s="256" t="str">
        <f>'V ЦК'!M1836</f>
        <v>0</v>
      </c>
      <c r="N1836" s="218">
        <f>'V ЦК'!N1836</f>
        <v>113.78</v>
      </c>
      <c r="O1836" s="261">
        <f>'V ЦК'!O1836</f>
        <v>9.11</v>
      </c>
      <c r="P1836" s="261">
        <f>'V ЦК'!P1836</f>
        <v>0</v>
      </c>
      <c r="Q1836" s="218">
        <f t="shared" ref="Q1836:U1851" si="369">Q1835</f>
        <v>3.3000000000000003</v>
      </c>
      <c r="R1836" s="387">
        <f t="shared" si="369"/>
        <v>40.119999999999997</v>
      </c>
      <c r="S1836" s="388">
        <f t="shared" si="369"/>
        <v>59.97</v>
      </c>
      <c r="T1836" s="388">
        <f t="shared" si="369"/>
        <v>211.35</v>
      </c>
      <c r="U1836" s="389">
        <f t="shared" si="369"/>
        <v>560.38</v>
      </c>
    </row>
    <row r="1837" spans="1:21" s="12" customFormat="1" x14ac:dyDescent="0.25">
      <c r="A1837" s="211" t="str">
        <f t="shared" si="368"/>
        <v>15.05.2018</v>
      </c>
      <c r="B1837" s="212">
        <f t="shared" si="368"/>
        <v>3</v>
      </c>
      <c r="C1837" s="211" t="s">
        <v>116</v>
      </c>
      <c r="D1837" s="213">
        <f t="shared" si="362"/>
        <v>926.66000000000008</v>
      </c>
      <c r="E1837" s="214">
        <f t="shared" si="363"/>
        <v>946.51</v>
      </c>
      <c r="F1837" s="214">
        <f t="shared" si="364"/>
        <v>1097.8899999999999</v>
      </c>
      <c r="G1837" s="215">
        <f t="shared" si="365"/>
        <v>1446.92</v>
      </c>
      <c r="H1837" s="216">
        <f t="shared" si="360"/>
        <v>886.54</v>
      </c>
      <c r="I1837" s="252">
        <f t="shared" si="359"/>
        <v>114.78999999999999</v>
      </c>
      <c r="J1837" s="252">
        <f t="shared" si="359"/>
        <v>0</v>
      </c>
      <c r="K1837" s="255" t="str">
        <f>'V ЦК'!K1837</f>
        <v>765,6</v>
      </c>
      <c r="L1837" s="255" t="str">
        <f>'V ЦК'!L1837</f>
        <v>99,5</v>
      </c>
      <c r="M1837" s="256" t="str">
        <f>'V ЦК'!M1837</f>
        <v>0</v>
      </c>
      <c r="N1837" s="218">
        <f>'V ЦК'!N1837</f>
        <v>117.64</v>
      </c>
      <c r="O1837" s="261">
        <f>'V ЦК'!O1837</f>
        <v>15.29</v>
      </c>
      <c r="P1837" s="261">
        <f>'V ЦК'!P1837</f>
        <v>0</v>
      </c>
      <c r="Q1837" s="218">
        <f t="shared" si="369"/>
        <v>3.3000000000000003</v>
      </c>
      <c r="R1837" s="387">
        <f t="shared" si="369"/>
        <v>40.119999999999997</v>
      </c>
      <c r="S1837" s="388">
        <f t="shared" si="369"/>
        <v>59.97</v>
      </c>
      <c r="T1837" s="388">
        <f t="shared" si="369"/>
        <v>211.35</v>
      </c>
      <c r="U1837" s="389">
        <f t="shared" si="369"/>
        <v>560.38</v>
      </c>
    </row>
    <row r="1838" spans="1:21" s="12" customFormat="1" x14ac:dyDescent="0.25">
      <c r="A1838" s="211" t="str">
        <f t="shared" si="368"/>
        <v>15.05.2018</v>
      </c>
      <c r="B1838" s="212">
        <f t="shared" si="368"/>
        <v>4</v>
      </c>
      <c r="C1838" s="211" t="s">
        <v>116</v>
      </c>
      <c r="D1838" s="213">
        <f t="shared" si="362"/>
        <v>958.86</v>
      </c>
      <c r="E1838" s="214">
        <f t="shared" si="363"/>
        <v>978.71</v>
      </c>
      <c r="F1838" s="214">
        <f t="shared" si="364"/>
        <v>1130.0899999999999</v>
      </c>
      <c r="G1838" s="215">
        <f t="shared" si="365"/>
        <v>1479.12</v>
      </c>
      <c r="H1838" s="216">
        <f t="shared" si="360"/>
        <v>918.74</v>
      </c>
      <c r="I1838" s="252">
        <f t="shared" si="359"/>
        <v>104.6</v>
      </c>
      <c r="J1838" s="252">
        <f t="shared" si="359"/>
        <v>0</v>
      </c>
      <c r="K1838" s="255" t="str">
        <f>'V ЦК'!K1838</f>
        <v>793,51</v>
      </c>
      <c r="L1838" s="255" t="str">
        <f>'V ЦК'!L1838</f>
        <v>90,67</v>
      </c>
      <c r="M1838" s="256" t="str">
        <f>'V ЦК'!M1838</f>
        <v>0</v>
      </c>
      <c r="N1838" s="218">
        <f>'V ЦК'!N1838</f>
        <v>121.93</v>
      </c>
      <c r="O1838" s="261">
        <f>'V ЦК'!O1838</f>
        <v>13.93</v>
      </c>
      <c r="P1838" s="261">
        <f>'V ЦК'!P1838</f>
        <v>0</v>
      </c>
      <c r="Q1838" s="218">
        <f t="shared" si="369"/>
        <v>3.3000000000000003</v>
      </c>
      <c r="R1838" s="387">
        <f t="shared" si="369"/>
        <v>40.119999999999997</v>
      </c>
      <c r="S1838" s="388">
        <f t="shared" si="369"/>
        <v>59.97</v>
      </c>
      <c r="T1838" s="388">
        <f t="shared" si="369"/>
        <v>211.35</v>
      </c>
      <c r="U1838" s="389">
        <f t="shared" si="369"/>
        <v>560.38</v>
      </c>
    </row>
    <row r="1839" spans="1:21" s="12" customFormat="1" x14ac:dyDescent="0.25">
      <c r="A1839" s="211" t="str">
        <f t="shared" si="368"/>
        <v>15.05.2018</v>
      </c>
      <c r="B1839" s="212">
        <f t="shared" si="368"/>
        <v>5</v>
      </c>
      <c r="C1839" s="211" t="s">
        <v>116</v>
      </c>
      <c r="D1839" s="213">
        <f t="shared" si="362"/>
        <v>982.43000000000006</v>
      </c>
      <c r="E1839" s="214">
        <f t="shared" si="363"/>
        <v>1002.2800000000001</v>
      </c>
      <c r="F1839" s="214">
        <f t="shared" si="364"/>
        <v>1153.6600000000001</v>
      </c>
      <c r="G1839" s="215">
        <f t="shared" si="365"/>
        <v>1502.69</v>
      </c>
      <c r="H1839" s="216">
        <f t="shared" si="360"/>
        <v>942.31</v>
      </c>
      <c r="I1839" s="252">
        <f t="shared" si="359"/>
        <v>387.17</v>
      </c>
      <c r="J1839" s="252">
        <f t="shared" si="359"/>
        <v>0</v>
      </c>
      <c r="K1839" s="255" t="str">
        <f>'V ЦК'!K1839</f>
        <v>813,94</v>
      </c>
      <c r="L1839" s="255" t="str">
        <f>'V ЦК'!L1839</f>
        <v>335,6</v>
      </c>
      <c r="M1839" s="256" t="str">
        <f>'V ЦК'!M1839</f>
        <v>0</v>
      </c>
      <c r="N1839" s="218">
        <f>'V ЦК'!N1839</f>
        <v>125.07</v>
      </c>
      <c r="O1839" s="261">
        <f>'V ЦК'!O1839</f>
        <v>51.57</v>
      </c>
      <c r="P1839" s="261">
        <f>'V ЦК'!P1839</f>
        <v>0</v>
      </c>
      <c r="Q1839" s="218">
        <f t="shared" si="369"/>
        <v>3.3000000000000003</v>
      </c>
      <c r="R1839" s="387">
        <f t="shared" si="369"/>
        <v>40.119999999999997</v>
      </c>
      <c r="S1839" s="388">
        <f t="shared" si="369"/>
        <v>59.97</v>
      </c>
      <c r="T1839" s="388">
        <f t="shared" si="369"/>
        <v>211.35</v>
      </c>
      <c r="U1839" s="389">
        <f t="shared" si="369"/>
        <v>560.38</v>
      </c>
    </row>
    <row r="1840" spans="1:21" s="12" customFormat="1" x14ac:dyDescent="0.25">
      <c r="A1840" s="211" t="str">
        <f t="shared" si="368"/>
        <v>15.05.2018</v>
      </c>
      <c r="B1840" s="212">
        <f t="shared" si="368"/>
        <v>6</v>
      </c>
      <c r="C1840" s="211" t="s">
        <v>116</v>
      </c>
      <c r="D1840" s="213">
        <f t="shared" si="362"/>
        <v>985.98</v>
      </c>
      <c r="E1840" s="214">
        <f t="shared" si="363"/>
        <v>1005.8299999999999</v>
      </c>
      <c r="F1840" s="214">
        <f t="shared" si="364"/>
        <v>1157.21</v>
      </c>
      <c r="G1840" s="215">
        <f t="shared" si="365"/>
        <v>1506.24</v>
      </c>
      <c r="H1840" s="216">
        <f t="shared" si="360"/>
        <v>945.8599999999999</v>
      </c>
      <c r="I1840" s="252">
        <f t="shared" si="359"/>
        <v>479.76</v>
      </c>
      <c r="J1840" s="252">
        <f t="shared" si="359"/>
        <v>0</v>
      </c>
      <c r="K1840" s="255" t="str">
        <f>'V ЦК'!K1840</f>
        <v>817,02</v>
      </c>
      <c r="L1840" s="255" t="str">
        <f>'V ЦК'!L1840</f>
        <v>415,86</v>
      </c>
      <c r="M1840" s="256" t="str">
        <f>'V ЦК'!M1840</f>
        <v>0</v>
      </c>
      <c r="N1840" s="218">
        <f>'V ЦК'!N1840</f>
        <v>125.54</v>
      </c>
      <c r="O1840" s="261">
        <f>'V ЦК'!O1840</f>
        <v>63.9</v>
      </c>
      <c r="P1840" s="261">
        <f>'V ЦК'!P1840</f>
        <v>0</v>
      </c>
      <c r="Q1840" s="218">
        <f t="shared" si="369"/>
        <v>3.3000000000000003</v>
      </c>
      <c r="R1840" s="387">
        <f t="shared" si="369"/>
        <v>40.119999999999997</v>
      </c>
      <c r="S1840" s="388">
        <f t="shared" si="369"/>
        <v>59.97</v>
      </c>
      <c r="T1840" s="388">
        <f t="shared" si="369"/>
        <v>211.35</v>
      </c>
      <c r="U1840" s="389">
        <f t="shared" si="369"/>
        <v>560.38</v>
      </c>
    </row>
    <row r="1841" spans="1:21" s="12" customFormat="1" x14ac:dyDescent="0.25">
      <c r="A1841" s="211" t="str">
        <f t="shared" si="368"/>
        <v>15.05.2018</v>
      </c>
      <c r="B1841" s="212">
        <f t="shared" si="368"/>
        <v>7</v>
      </c>
      <c r="C1841" s="211" t="s">
        <v>116</v>
      </c>
      <c r="D1841" s="213">
        <f t="shared" si="362"/>
        <v>829.86</v>
      </c>
      <c r="E1841" s="214">
        <f t="shared" si="363"/>
        <v>849.71</v>
      </c>
      <c r="F1841" s="214">
        <f t="shared" si="364"/>
        <v>1001.09</v>
      </c>
      <c r="G1841" s="215">
        <f t="shared" si="365"/>
        <v>1350.12</v>
      </c>
      <c r="H1841" s="216">
        <f t="shared" si="360"/>
        <v>789.74</v>
      </c>
      <c r="I1841" s="252">
        <f t="shared" si="359"/>
        <v>411.30999999999995</v>
      </c>
      <c r="J1841" s="252">
        <f t="shared" si="359"/>
        <v>0</v>
      </c>
      <c r="K1841" s="255" t="str">
        <f>'V ЦК'!K1841</f>
        <v>681,69</v>
      </c>
      <c r="L1841" s="255" t="str">
        <f>'V ЦК'!L1841</f>
        <v>356,53</v>
      </c>
      <c r="M1841" s="256" t="str">
        <f>'V ЦК'!M1841</f>
        <v>0</v>
      </c>
      <c r="N1841" s="218">
        <f>'V ЦК'!N1841</f>
        <v>104.75</v>
      </c>
      <c r="O1841" s="261">
        <f>'V ЦК'!O1841</f>
        <v>54.78</v>
      </c>
      <c r="P1841" s="261">
        <f>'V ЦК'!P1841</f>
        <v>0</v>
      </c>
      <c r="Q1841" s="218">
        <f t="shared" si="369"/>
        <v>3.3000000000000003</v>
      </c>
      <c r="R1841" s="387">
        <f t="shared" si="369"/>
        <v>40.119999999999997</v>
      </c>
      <c r="S1841" s="388">
        <f t="shared" si="369"/>
        <v>59.97</v>
      </c>
      <c r="T1841" s="388">
        <f t="shared" si="369"/>
        <v>211.35</v>
      </c>
      <c r="U1841" s="389">
        <f t="shared" si="369"/>
        <v>560.38</v>
      </c>
    </row>
    <row r="1842" spans="1:21" s="12" customFormat="1" x14ac:dyDescent="0.25">
      <c r="A1842" s="211" t="str">
        <f t="shared" ref="A1842:B1857" si="370">A1098</f>
        <v>15.05.2018</v>
      </c>
      <c r="B1842" s="212">
        <f t="shared" si="370"/>
        <v>8</v>
      </c>
      <c r="C1842" s="211" t="s">
        <v>116</v>
      </c>
      <c r="D1842" s="213">
        <f t="shared" si="362"/>
        <v>952.11999999999989</v>
      </c>
      <c r="E1842" s="214">
        <f t="shared" si="363"/>
        <v>971.97</v>
      </c>
      <c r="F1842" s="214">
        <f t="shared" si="364"/>
        <v>1123.3499999999999</v>
      </c>
      <c r="G1842" s="215">
        <f t="shared" si="365"/>
        <v>1472.38</v>
      </c>
      <c r="H1842" s="216">
        <f t="shared" si="360"/>
        <v>911.99999999999989</v>
      </c>
      <c r="I1842" s="252">
        <f t="shared" si="359"/>
        <v>243.42000000000002</v>
      </c>
      <c r="J1842" s="252">
        <f t="shared" si="359"/>
        <v>0</v>
      </c>
      <c r="K1842" s="255" t="str">
        <f>'V ЦК'!K1842</f>
        <v>787,67</v>
      </c>
      <c r="L1842" s="255" t="str">
        <f>'V ЦК'!L1842</f>
        <v>211</v>
      </c>
      <c r="M1842" s="256" t="str">
        <f>'V ЦК'!M1842</f>
        <v>0</v>
      </c>
      <c r="N1842" s="218">
        <f>'V ЦК'!N1842</f>
        <v>121.03</v>
      </c>
      <c r="O1842" s="261">
        <f>'V ЦК'!O1842</f>
        <v>32.42</v>
      </c>
      <c r="P1842" s="261">
        <f>'V ЦК'!P1842</f>
        <v>0</v>
      </c>
      <c r="Q1842" s="218">
        <f t="shared" si="369"/>
        <v>3.3000000000000003</v>
      </c>
      <c r="R1842" s="387">
        <f t="shared" si="369"/>
        <v>40.119999999999997</v>
      </c>
      <c r="S1842" s="388">
        <f t="shared" si="369"/>
        <v>59.97</v>
      </c>
      <c r="T1842" s="388">
        <f t="shared" si="369"/>
        <v>211.35</v>
      </c>
      <c r="U1842" s="389">
        <f t="shared" si="369"/>
        <v>560.38</v>
      </c>
    </row>
    <row r="1843" spans="1:21" s="12" customFormat="1" x14ac:dyDescent="0.25">
      <c r="A1843" s="211" t="str">
        <f t="shared" si="370"/>
        <v>15.05.2018</v>
      </c>
      <c r="B1843" s="212">
        <f t="shared" si="370"/>
        <v>9</v>
      </c>
      <c r="C1843" s="211" t="s">
        <v>116</v>
      </c>
      <c r="D1843" s="213">
        <f t="shared" si="362"/>
        <v>843.83999999999992</v>
      </c>
      <c r="E1843" s="214">
        <f t="shared" si="363"/>
        <v>863.68999999999994</v>
      </c>
      <c r="F1843" s="214">
        <f t="shared" si="364"/>
        <v>1015.0699999999999</v>
      </c>
      <c r="G1843" s="215">
        <f t="shared" si="365"/>
        <v>1364.1</v>
      </c>
      <c r="H1843" s="216">
        <f t="shared" si="360"/>
        <v>803.71999999999991</v>
      </c>
      <c r="I1843" s="252">
        <f t="shared" si="359"/>
        <v>184.93</v>
      </c>
      <c r="J1843" s="252">
        <f t="shared" si="359"/>
        <v>0</v>
      </c>
      <c r="K1843" s="255" t="str">
        <f>'V ЦК'!K1843</f>
        <v>693,81</v>
      </c>
      <c r="L1843" s="255" t="str">
        <f>'V ЦК'!L1843</f>
        <v>160,3</v>
      </c>
      <c r="M1843" s="256" t="str">
        <f>'V ЦК'!M1843</f>
        <v>0</v>
      </c>
      <c r="N1843" s="218">
        <f>'V ЦК'!N1843</f>
        <v>106.61</v>
      </c>
      <c r="O1843" s="261">
        <f>'V ЦК'!O1843</f>
        <v>24.63</v>
      </c>
      <c r="P1843" s="261">
        <f>'V ЦК'!P1843</f>
        <v>0</v>
      </c>
      <c r="Q1843" s="218">
        <f t="shared" si="369"/>
        <v>3.3000000000000003</v>
      </c>
      <c r="R1843" s="387">
        <f t="shared" si="369"/>
        <v>40.119999999999997</v>
      </c>
      <c r="S1843" s="388">
        <f t="shared" si="369"/>
        <v>59.97</v>
      </c>
      <c r="T1843" s="388">
        <f t="shared" si="369"/>
        <v>211.35</v>
      </c>
      <c r="U1843" s="389">
        <f t="shared" si="369"/>
        <v>560.38</v>
      </c>
    </row>
    <row r="1844" spans="1:21" s="12" customFormat="1" x14ac:dyDescent="0.25">
      <c r="A1844" s="211" t="str">
        <f t="shared" si="370"/>
        <v>15.05.2018</v>
      </c>
      <c r="B1844" s="212">
        <f t="shared" si="370"/>
        <v>10</v>
      </c>
      <c r="C1844" s="211" t="s">
        <v>116</v>
      </c>
      <c r="D1844" s="213">
        <f t="shared" si="362"/>
        <v>872.56000000000006</v>
      </c>
      <c r="E1844" s="214">
        <f t="shared" si="363"/>
        <v>892.41000000000008</v>
      </c>
      <c r="F1844" s="214">
        <f t="shared" si="364"/>
        <v>1043.79</v>
      </c>
      <c r="G1844" s="215">
        <f t="shared" si="365"/>
        <v>1392.8200000000002</v>
      </c>
      <c r="H1844" s="216">
        <f t="shared" si="360"/>
        <v>832.44</v>
      </c>
      <c r="I1844" s="252">
        <f t="shared" si="359"/>
        <v>171.70000000000002</v>
      </c>
      <c r="J1844" s="252">
        <f t="shared" si="359"/>
        <v>0</v>
      </c>
      <c r="K1844" s="255" t="str">
        <f>'V ЦК'!K1844</f>
        <v>718,71</v>
      </c>
      <c r="L1844" s="255" t="str">
        <f>'V ЦК'!L1844</f>
        <v>148,83</v>
      </c>
      <c r="M1844" s="256" t="str">
        <f>'V ЦК'!M1844</f>
        <v>0</v>
      </c>
      <c r="N1844" s="218">
        <f>'V ЦК'!N1844</f>
        <v>110.43</v>
      </c>
      <c r="O1844" s="261">
        <f>'V ЦК'!O1844</f>
        <v>22.87</v>
      </c>
      <c r="P1844" s="261">
        <f>'V ЦК'!P1844</f>
        <v>0</v>
      </c>
      <c r="Q1844" s="218">
        <f t="shared" si="369"/>
        <v>3.3000000000000003</v>
      </c>
      <c r="R1844" s="387">
        <f t="shared" si="369"/>
        <v>40.119999999999997</v>
      </c>
      <c r="S1844" s="388">
        <f t="shared" si="369"/>
        <v>59.97</v>
      </c>
      <c r="T1844" s="388">
        <f t="shared" si="369"/>
        <v>211.35</v>
      </c>
      <c r="U1844" s="389">
        <f t="shared" si="369"/>
        <v>560.38</v>
      </c>
    </row>
    <row r="1845" spans="1:21" s="12" customFormat="1" x14ac:dyDescent="0.25">
      <c r="A1845" s="211" t="str">
        <f t="shared" si="370"/>
        <v>15.05.2018</v>
      </c>
      <c r="B1845" s="212">
        <f t="shared" si="370"/>
        <v>11</v>
      </c>
      <c r="C1845" s="211" t="s">
        <v>116</v>
      </c>
      <c r="D1845" s="213">
        <f t="shared" si="362"/>
        <v>873.37</v>
      </c>
      <c r="E1845" s="214">
        <f t="shared" si="363"/>
        <v>893.22</v>
      </c>
      <c r="F1845" s="214">
        <f t="shared" si="364"/>
        <v>1044.5999999999999</v>
      </c>
      <c r="G1845" s="215">
        <f t="shared" si="365"/>
        <v>1393.63</v>
      </c>
      <c r="H1845" s="216">
        <f t="shared" si="360"/>
        <v>833.24999999999989</v>
      </c>
      <c r="I1845" s="252">
        <f t="shared" si="359"/>
        <v>71.39</v>
      </c>
      <c r="J1845" s="252">
        <f t="shared" si="359"/>
        <v>0</v>
      </c>
      <c r="K1845" s="255" t="str">
        <f>'V ЦК'!K1845</f>
        <v>719,41</v>
      </c>
      <c r="L1845" s="255" t="str">
        <f>'V ЦК'!L1845</f>
        <v>61,88</v>
      </c>
      <c r="M1845" s="256" t="str">
        <f>'V ЦК'!M1845</f>
        <v>0</v>
      </c>
      <c r="N1845" s="218">
        <f>'V ЦК'!N1845</f>
        <v>110.54</v>
      </c>
      <c r="O1845" s="261">
        <f>'V ЦК'!O1845</f>
        <v>9.51</v>
      </c>
      <c r="P1845" s="261">
        <f>'V ЦК'!P1845</f>
        <v>0</v>
      </c>
      <c r="Q1845" s="218">
        <f t="shared" si="369"/>
        <v>3.3000000000000003</v>
      </c>
      <c r="R1845" s="387">
        <f t="shared" si="369"/>
        <v>40.119999999999997</v>
      </c>
      <c r="S1845" s="388">
        <f t="shared" si="369"/>
        <v>59.97</v>
      </c>
      <c r="T1845" s="388">
        <f t="shared" si="369"/>
        <v>211.35</v>
      </c>
      <c r="U1845" s="389">
        <f t="shared" si="369"/>
        <v>560.38</v>
      </c>
    </row>
    <row r="1846" spans="1:21" s="12" customFormat="1" x14ac:dyDescent="0.25">
      <c r="A1846" s="211" t="str">
        <f t="shared" si="370"/>
        <v>15.05.2018</v>
      </c>
      <c r="B1846" s="212">
        <f t="shared" si="370"/>
        <v>12</v>
      </c>
      <c r="C1846" s="211" t="s">
        <v>116</v>
      </c>
      <c r="D1846" s="213">
        <f t="shared" si="362"/>
        <v>834.44999999999993</v>
      </c>
      <c r="E1846" s="214">
        <f t="shared" si="363"/>
        <v>854.3</v>
      </c>
      <c r="F1846" s="214">
        <f t="shared" si="364"/>
        <v>1005.68</v>
      </c>
      <c r="G1846" s="215">
        <f t="shared" si="365"/>
        <v>1354.71</v>
      </c>
      <c r="H1846" s="216">
        <f t="shared" si="360"/>
        <v>794.32999999999993</v>
      </c>
      <c r="I1846" s="252">
        <f t="shared" si="359"/>
        <v>29.939999999999998</v>
      </c>
      <c r="J1846" s="252">
        <f t="shared" si="359"/>
        <v>0</v>
      </c>
      <c r="K1846" s="255" t="str">
        <f>'V ЦК'!K1846</f>
        <v>685,67</v>
      </c>
      <c r="L1846" s="255" t="str">
        <f>'V ЦК'!L1846</f>
        <v>25,95</v>
      </c>
      <c r="M1846" s="256" t="str">
        <f>'V ЦК'!M1846</f>
        <v>0</v>
      </c>
      <c r="N1846" s="218">
        <f>'V ЦК'!N1846</f>
        <v>105.36</v>
      </c>
      <c r="O1846" s="261">
        <f>'V ЦК'!O1846</f>
        <v>3.99</v>
      </c>
      <c r="P1846" s="261">
        <f>'V ЦК'!P1846</f>
        <v>0</v>
      </c>
      <c r="Q1846" s="218">
        <f t="shared" si="369"/>
        <v>3.3000000000000003</v>
      </c>
      <c r="R1846" s="387">
        <f t="shared" si="369"/>
        <v>40.119999999999997</v>
      </c>
      <c r="S1846" s="388">
        <f t="shared" si="369"/>
        <v>59.97</v>
      </c>
      <c r="T1846" s="388">
        <f t="shared" si="369"/>
        <v>211.35</v>
      </c>
      <c r="U1846" s="389">
        <f t="shared" si="369"/>
        <v>560.38</v>
      </c>
    </row>
    <row r="1847" spans="1:21" s="12" customFormat="1" x14ac:dyDescent="0.25">
      <c r="A1847" s="211" t="str">
        <f t="shared" si="370"/>
        <v>15.05.2018</v>
      </c>
      <c r="B1847" s="212">
        <f t="shared" si="370"/>
        <v>13</v>
      </c>
      <c r="C1847" s="211" t="s">
        <v>116</v>
      </c>
      <c r="D1847" s="213">
        <f t="shared" si="362"/>
        <v>827.64</v>
      </c>
      <c r="E1847" s="214">
        <f t="shared" si="363"/>
        <v>847.49</v>
      </c>
      <c r="F1847" s="214">
        <f t="shared" si="364"/>
        <v>998.87</v>
      </c>
      <c r="G1847" s="215">
        <f t="shared" si="365"/>
        <v>1347.9</v>
      </c>
      <c r="H1847" s="216">
        <f t="shared" si="360"/>
        <v>787.52</v>
      </c>
      <c r="I1847" s="252">
        <f t="shared" si="359"/>
        <v>42.56</v>
      </c>
      <c r="J1847" s="252">
        <f t="shared" si="359"/>
        <v>0</v>
      </c>
      <c r="K1847" s="255" t="str">
        <f>'V ЦК'!K1847</f>
        <v>679,77</v>
      </c>
      <c r="L1847" s="255" t="str">
        <f>'V ЦК'!L1847</f>
        <v>36,89</v>
      </c>
      <c r="M1847" s="256" t="str">
        <f>'V ЦК'!M1847</f>
        <v>0</v>
      </c>
      <c r="N1847" s="218">
        <f>'V ЦК'!N1847</f>
        <v>104.45</v>
      </c>
      <c r="O1847" s="261">
        <f>'V ЦК'!O1847</f>
        <v>5.67</v>
      </c>
      <c r="P1847" s="261">
        <f>'V ЦК'!P1847</f>
        <v>0</v>
      </c>
      <c r="Q1847" s="218">
        <f t="shared" si="369"/>
        <v>3.3000000000000003</v>
      </c>
      <c r="R1847" s="387">
        <f t="shared" si="369"/>
        <v>40.119999999999997</v>
      </c>
      <c r="S1847" s="388">
        <f t="shared" si="369"/>
        <v>59.97</v>
      </c>
      <c r="T1847" s="388">
        <f t="shared" si="369"/>
        <v>211.35</v>
      </c>
      <c r="U1847" s="389">
        <f t="shared" si="369"/>
        <v>560.38</v>
      </c>
    </row>
    <row r="1848" spans="1:21" s="12" customFormat="1" x14ac:dyDescent="0.25">
      <c r="A1848" s="211" t="str">
        <f t="shared" si="370"/>
        <v>15.05.2018</v>
      </c>
      <c r="B1848" s="212">
        <f t="shared" si="370"/>
        <v>14</v>
      </c>
      <c r="C1848" s="211" t="s">
        <v>116</v>
      </c>
      <c r="D1848" s="213">
        <f t="shared" si="362"/>
        <v>842.65</v>
      </c>
      <c r="E1848" s="214">
        <f t="shared" si="363"/>
        <v>862.5</v>
      </c>
      <c r="F1848" s="214">
        <f t="shared" si="364"/>
        <v>1013.88</v>
      </c>
      <c r="G1848" s="215">
        <f t="shared" si="365"/>
        <v>1362.9099999999999</v>
      </c>
      <c r="H1848" s="216">
        <f t="shared" si="360"/>
        <v>802.53</v>
      </c>
      <c r="I1848" s="252">
        <f t="shared" si="359"/>
        <v>5.09</v>
      </c>
      <c r="J1848" s="252">
        <f t="shared" si="359"/>
        <v>0</v>
      </c>
      <c r="K1848" s="255" t="str">
        <f>'V ЦК'!K1848</f>
        <v>692,78</v>
      </c>
      <c r="L1848" s="255" t="str">
        <f>'V ЦК'!L1848</f>
        <v>4,41</v>
      </c>
      <c r="M1848" s="256" t="str">
        <f>'V ЦК'!M1848</f>
        <v>0</v>
      </c>
      <c r="N1848" s="218">
        <f>'V ЦК'!N1848</f>
        <v>106.45</v>
      </c>
      <c r="O1848" s="261">
        <f>'V ЦК'!O1848</f>
        <v>0.68</v>
      </c>
      <c r="P1848" s="261">
        <f>'V ЦК'!P1848</f>
        <v>0</v>
      </c>
      <c r="Q1848" s="218">
        <f t="shared" si="369"/>
        <v>3.3000000000000003</v>
      </c>
      <c r="R1848" s="387">
        <f t="shared" si="369"/>
        <v>40.119999999999997</v>
      </c>
      <c r="S1848" s="388">
        <f t="shared" si="369"/>
        <v>59.97</v>
      </c>
      <c r="T1848" s="388">
        <f t="shared" si="369"/>
        <v>211.35</v>
      </c>
      <c r="U1848" s="389">
        <f t="shared" si="369"/>
        <v>560.38</v>
      </c>
    </row>
    <row r="1849" spans="1:21" s="12" customFormat="1" x14ac:dyDescent="0.25">
      <c r="A1849" s="211" t="str">
        <f t="shared" si="370"/>
        <v>15.05.2018</v>
      </c>
      <c r="B1849" s="212">
        <f t="shared" si="370"/>
        <v>15</v>
      </c>
      <c r="C1849" s="211" t="s">
        <v>116</v>
      </c>
      <c r="D1849" s="213">
        <f t="shared" si="362"/>
        <v>843.76</v>
      </c>
      <c r="E1849" s="214">
        <f t="shared" si="363"/>
        <v>863.61</v>
      </c>
      <c r="F1849" s="214">
        <f t="shared" si="364"/>
        <v>1014.99</v>
      </c>
      <c r="G1849" s="215">
        <f t="shared" si="365"/>
        <v>1364.02</v>
      </c>
      <c r="H1849" s="216">
        <f t="shared" si="360"/>
        <v>803.64</v>
      </c>
      <c r="I1849" s="252">
        <f t="shared" si="359"/>
        <v>11.23</v>
      </c>
      <c r="J1849" s="252">
        <f t="shared" si="359"/>
        <v>0</v>
      </c>
      <c r="K1849" s="255" t="str">
        <f>'V ЦК'!K1849</f>
        <v>693,74</v>
      </c>
      <c r="L1849" s="255" t="str">
        <f>'V ЦК'!L1849</f>
        <v>9,73</v>
      </c>
      <c r="M1849" s="256" t="str">
        <f>'V ЦК'!M1849</f>
        <v>0</v>
      </c>
      <c r="N1849" s="218">
        <f>'V ЦК'!N1849</f>
        <v>106.6</v>
      </c>
      <c r="O1849" s="261">
        <f>'V ЦК'!O1849</f>
        <v>1.5</v>
      </c>
      <c r="P1849" s="261">
        <f>'V ЦК'!P1849</f>
        <v>0</v>
      </c>
      <c r="Q1849" s="218">
        <f t="shared" si="369"/>
        <v>3.3000000000000003</v>
      </c>
      <c r="R1849" s="387">
        <f t="shared" si="369"/>
        <v>40.119999999999997</v>
      </c>
      <c r="S1849" s="388">
        <f t="shared" si="369"/>
        <v>59.97</v>
      </c>
      <c r="T1849" s="388">
        <f t="shared" si="369"/>
        <v>211.35</v>
      </c>
      <c r="U1849" s="389">
        <f t="shared" si="369"/>
        <v>560.38</v>
      </c>
    </row>
    <row r="1850" spans="1:21" s="12" customFormat="1" x14ac:dyDescent="0.25">
      <c r="A1850" s="211" t="str">
        <f t="shared" si="370"/>
        <v>15.05.2018</v>
      </c>
      <c r="B1850" s="212">
        <f t="shared" si="370"/>
        <v>16</v>
      </c>
      <c r="C1850" s="211" t="s">
        <v>116</v>
      </c>
      <c r="D1850" s="213">
        <f t="shared" si="362"/>
        <v>846.99</v>
      </c>
      <c r="E1850" s="214">
        <f t="shared" si="363"/>
        <v>866.83999999999992</v>
      </c>
      <c r="F1850" s="214">
        <f t="shared" si="364"/>
        <v>1018.22</v>
      </c>
      <c r="G1850" s="215">
        <f t="shared" si="365"/>
        <v>1367.25</v>
      </c>
      <c r="H1850" s="216">
        <f t="shared" si="360"/>
        <v>806.86999999999989</v>
      </c>
      <c r="I1850" s="252">
        <f t="shared" si="359"/>
        <v>15.329999999999998</v>
      </c>
      <c r="J1850" s="252">
        <f t="shared" si="359"/>
        <v>0</v>
      </c>
      <c r="K1850" s="255" t="str">
        <f>'V ЦК'!K1850</f>
        <v>696,54</v>
      </c>
      <c r="L1850" s="255" t="str">
        <f>'V ЦК'!L1850</f>
        <v>13,29</v>
      </c>
      <c r="M1850" s="256" t="str">
        <f>'V ЦК'!M1850</f>
        <v>0</v>
      </c>
      <c r="N1850" s="218">
        <f>'V ЦК'!N1850</f>
        <v>107.03</v>
      </c>
      <c r="O1850" s="261">
        <f>'V ЦК'!O1850</f>
        <v>2.04</v>
      </c>
      <c r="P1850" s="261">
        <f>'V ЦК'!P1850</f>
        <v>0</v>
      </c>
      <c r="Q1850" s="218">
        <f t="shared" si="369"/>
        <v>3.3000000000000003</v>
      </c>
      <c r="R1850" s="387">
        <f t="shared" si="369"/>
        <v>40.119999999999997</v>
      </c>
      <c r="S1850" s="388">
        <f t="shared" si="369"/>
        <v>59.97</v>
      </c>
      <c r="T1850" s="388">
        <f t="shared" si="369"/>
        <v>211.35</v>
      </c>
      <c r="U1850" s="389">
        <f t="shared" si="369"/>
        <v>560.38</v>
      </c>
    </row>
    <row r="1851" spans="1:21" s="12" customFormat="1" x14ac:dyDescent="0.25">
      <c r="A1851" s="211" t="str">
        <f t="shared" si="370"/>
        <v>15.05.2018</v>
      </c>
      <c r="B1851" s="212">
        <f t="shared" si="370"/>
        <v>17</v>
      </c>
      <c r="C1851" s="211" t="s">
        <v>116</v>
      </c>
      <c r="D1851" s="213">
        <f t="shared" si="362"/>
        <v>864.5</v>
      </c>
      <c r="E1851" s="214">
        <f t="shared" si="363"/>
        <v>884.35</v>
      </c>
      <c r="F1851" s="214">
        <f t="shared" si="364"/>
        <v>1035.73</v>
      </c>
      <c r="G1851" s="215">
        <f t="shared" si="365"/>
        <v>1384.76</v>
      </c>
      <c r="H1851" s="216">
        <f t="shared" si="360"/>
        <v>824.38</v>
      </c>
      <c r="I1851" s="252">
        <f t="shared" si="359"/>
        <v>41.35</v>
      </c>
      <c r="J1851" s="252">
        <f t="shared" si="359"/>
        <v>0</v>
      </c>
      <c r="K1851" s="255" t="str">
        <f>'V ЦК'!K1851</f>
        <v>711,72</v>
      </c>
      <c r="L1851" s="255" t="str">
        <f>'V ЦК'!L1851</f>
        <v>35,84</v>
      </c>
      <c r="M1851" s="256" t="str">
        <f>'V ЦК'!M1851</f>
        <v>0</v>
      </c>
      <c r="N1851" s="218">
        <f>'V ЦК'!N1851</f>
        <v>109.36</v>
      </c>
      <c r="O1851" s="261">
        <f>'V ЦК'!O1851</f>
        <v>5.51</v>
      </c>
      <c r="P1851" s="261">
        <f>'V ЦК'!P1851</f>
        <v>0</v>
      </c>
      <c r="Q1851" s="218">
        <f t="shared" si="369"/>
        <v>3.3000000000000003</v>
      </c>
      <c r="R1851" s="387">
        <f t="shared" si="369"/>
        <v>40.119999999999997</v>
      </c>
      <c r="S1851" s="388">
        <f t="shared" si="369"/>
        <v>59.97</v>
      </c>
      <c r="T1851" s="388">
        <f t="shared" si="369"/>
        <v>211.35</v>
      </c>
      <c r="U1851" s="389">
        <f t="shared" si="369"/>
        <v>560.38</v>
      </c>
    </row>
    <row r="1852" spans="1:21" s="12" customFormat="1" x14ac:dyDescent="0.25">
      <c r="A1852" s="211" t="str">
        <f t="shared" si="370"/>
        <v>15.05.2018</v>
      </c>
      <c r="B1852" s="212">
        <f t="shared" si="370"/>
        <v>18</v>
      </c>
      <c r="C1852" s="211" t="s">
        <v>116</v>
      </c>
      <c r="D1852" s="213">
        <f t="shared" si="362"/>
        <v>848.73</v>
      </c>
      <c r="E1852" s="214">
        <f t="shared" si="363"/>
        <v>868.57999999999993</v>
      </c>
      <c r="F1852" s="214">
        <f t="shared" si="364"/>
        <v>1019.9599999999999</v>
      </c>
      <c r="G1852" s="215">
        <f t="shared" si="365"/>
        <v>1368.99</v>
      </c>
      <c r="H1852" s="216">
        <f t="shared" si="360"/>
        <v>808.6099999999999</v>
      </c>
      <c r="I1852" s="252">
        <f t="shared" si="359"/>
        <v>13.32</v>
      </c>
      <c r="J1852" s="252">
        <f t="shared" si="359"/>
        <v>0</v>
      </c>
      <c r="K1852" s="255" t="str">
        <f>'V ЦК'!K1852</f>
        <v>698,05</v>
      </c>
      <c r="L1852" s="255" t="str">
        <f>'V ЦК'!L1852</f>
        <v>11,55</v>
      </c>
      <c r="M1852" s="256" t="str">
        <f>'V ЦК'!M1852</f>
        <v>0</v>
      </c>
      <c r="N1852" s="218">
        <f>'V ЦК'!N1852</f>
        <v>107.26</v>
      </c>
      <c r="O1852" s="261">
        <f>'V ЦК'!O1852</f>
        <v>1.77</v>
      </c>
      <c r="P1852" s="261">
        <f>'V ЦК'!P1852</f>
        <v>0</v>
      </c>
      <c r="Q1852" s="218">
        <f t="shared" ref="Q1852:U1867" si="371">Q1851</f>
        <v>3.3000000000000003</v>
      </c>
      <c r="R1852" s="387">
        <f t="shared" si="371"/>
        <v>40.119999999999997</v>
      </c>
      <c r="S1852" s="388">
        <f t="shared" si="371"/>
        <v>59.97</v>
      </c>
      <c r="T1852" s="388">
        <f t="shared" si="371"/>
        <v>211.35</v>
      </c>
      <c r="U1852" s="389">
        <f t="shared" si="371"/>
        <v>560.38</v>
      </c>
    </row>
    <row r="1853" spans="1:21" s="12" customFormat="1" x14ac:dyDescent="0.25">
      <c r="A1853" s="211" t="str">
        <f t="shared" si="370"/>
        <v>15.05.2018</v>
      </c>
      <c r="B1853" s="212">
        <f t="shared" si="370"/>
        <v>19</v>
      </c>
      <c r="C1853" s="211" t="s">
        <v>116</v>
      </c>
      <c r="D1853" s="213">
        <f t="shared" si="362"/>
        <v>875.49</v>
      </c>
      <c r="E1853" s="214">
        <f t="shared" si="363"/>
        <v>895.33999999999992</v>
      </c>
      <c r="F1853" s="214">
        <f t="shared" si="364"/>
        <v>1046.72</v>
      </c>
      <c r="G1853" s="215">
        <f t="shared" si="365"/>
        <v>1395.75</v>
      </c>
      <c r="H1853" s="216">
        <f t="shared" si="360"/>
        <v>835.36999999999989</v>
      </c>
      <c r="I1853" s="252">
        <f t="shared" si="359"/>
        <v>37.81</v>
      </c>
      <c r="J1853" s="252">
        <f t="shared" si="359"/>
        <v>0</v>
      </c>
      <c r="K1853" s="255" t="str">
        <f>'V ЦК'!K1853</f>
        <v>721,25</v>
      </c>
      <c r="L1853" s="255" t="str">
        <f>'V ЦК'!L1853</f>
        <v>32,77</v>
      </c>
      <c r="M1853" s="256" t="str">
        <f>'V ЦК'!M1853</f>
        <v>0</v>
      </c>
      <c r="N1853" s="218">
        <f>'V ЦК'!N1853</f>
        <v>110.82</v>
      </c>
      <c r="O1853" s="261">
        <f>'V ЦК'!O1853</f>
        <v>5.04</v>
      </c>
      <c r="P1853" s="261">
        <f>'V ЦК'!P1853</f>
        <v>0</v>
      </c>
      <c r="Q1853" s="218">
        <f t="shared" si="371"/>
        <v>3.3000000000000003</v>
      </c>
      <c r="R1853" s="387">
        <f t="shared" si="371"/>
        <v>40.119999999999997</v>
      </c>
      <c r="S1853" s="388">
        <f t="shared" si="371"/>
        <v>59.97</v>
      </c>
      <c r="T1853" s="388">
        <f t="shared" si="371"/>
        <v>211.35</v>
      </c>
      <c r="U1853" s="389">
        <f t="shared" si="371"/>
        <v>560.38</v>
      </c>
    </row>
    <row r="1854" spans="1:21" s="12" customFormat="1" x14ac:dyDescent="0.25">
      <c r="A1854" s="211" t="str">
        <f t="shared" si="370"/>
        <v>15.05.2018</v>
      </c>
      <c r="B1854" s="212">
        <f t="shared" si="370"/>
        <v>20</v>
      </c>
      <c r="C1854" s="211" t="s">
        <v>116</v>
      </c>
      <c r="D1854" s="213">
        <f t="shared" si="362"/>
        <v>882.6400000000001</v>
      </c>
      <c r="E1854" s="214">
        <f t="shared" si="363"/>
        <v>902.49</v>
      </c>
      <c r="F1854" s="214">
        <f t="shared" si="364"/>
        <v>1053.8700000000001</v>
      </c>
      <c r="G1854" s="215">
        <f t="shared" si="365"/>
        <v>1402.9</v>
      </c>
      <c r="H1854" s="216">
        <f t="shared" si="360"/>
        <v>842.52</v>
      </c>
      <c r="I1854" s="252">
        <f t="shared" si="359"/>
        <v>103.25</v>
      </c>
      <c r="J1854" s="252">
        <f t="shared" si="359"/>
        <v>0</v>
      </c>
      <c r="K1854" s="255" t="str">
        <f>'V ЦК'!K1854</f>
        <v>727,44</v>
      </c>
      <c r="L1854" s="255" t="str">
        <f>'V ЦК'!L1854</f>
        <v>89,5</v>
      </c>
      <c r="M1854" s="256" t="str">
        <f>'V ЦК'!M1854</f>
        <v>0</v>
      </c>
      <c r="N1854" s="218">
        <f>'V ЦК'!N1854</f>
        <v>111.78</v>
      </c>
      <c r="O1854" s="261">
        <f>'V ЦК'!O1854</f>
        <v>13.75</v>
      </c>
      <c r="P1854" s="261">
        <f>'V ЦК'!P1854</f>
        <v>0</v>
      </c>
      <c r="Q1854" s="218">
        <f t="shared" si="371"/>
        <v>3.3000000000000003</v>
      </c>
      <c r="R1854" s="387">
        <f t="shared" si="371"/>
        <v>40.119999999999997</v>
      </c>
      <c r="S1854" s="388">
        <f t="shared" si="371"/>
        <v>59.97</v>
      </c>
      <c r="T1854" s="388">
        <f t="shared" si="371"/>
        <v>211.35</v>
      </c>
      <c r="U1854" s="389">
        <f t="shared" si="371"/>
        <v>560.38</v>
      </c>
    </row>
    <row r="1855" spans="1:21" s="12" customFormat="1" x14ac:dyDescent="0.25">
      <c r="A1855" s="211" t="str">
        <f t="shared" si="370"/>
        <v>15.05.2018</v>
      </c>
      <c r="B1855" s="212">
        <f t="shared" si="370"/>
        <v>21</v>
      </c>
      <c r="C1855" s="211" t="s">
        <v>116</v>
      </c>
      <c r="D1855" s="213">
        <f t="shared" si="362"/>
        <v>879.56999999999994</v>
      </c>
      <c r="E1855" s="214">
        <f t="shared" si="363"/>
        <v>899.42</v>
      </c>
      <c r="F1855" s="214">
        <f t="shared" si="364"/>
        <v>1050.8</v>
      </c>
      <c r="G1855" s="215">
        <f t="shared" si="365"/>
        <v>1399.83</v>
      </c>
      <c r="H1855" s="216">
        <f t="shared" si="360"/>
        <v>839.44999999999993</v>
      </c>
      <c r="I1855" s="252">
        <f t="shared" si="359"/>
        <v>0</v>
      </c>
      <c r="J1855" s="252">
        <f t="shared" si="359"/>
        <v>194.1</v>
      </c>
      <c r="K1855" s="255" t="str">
        <f>'V ЦК'!K1855</f>
        <v>724,78</v>
      </c>
      <c r="L1855" s="255" t="str">
        <f>'V ЦК'!L1855</f>
        <v>0</v>
      </c>
      <c r="M1855" s="256" t="str">
        <f>'V ЦК'!M1855</f>
        <v>168,25</v>
      </c>
      <c r="N1855" s="218">
        <f>'V ЦК'!N1855</f>
        <v>111.37</v>
      </c>
      <c r="O1855" s="261">
        <f>'V ЦК'!O1855</f>
        <v>0</v>
      </c>
      <c r="P1855" s="261">
        <f>'V ЦК'!P1855</f>
        <v>25.85</v>
      </c>
      <c r="Q1855" s="218">
        <f t="shared" si="371"/>
        <v>3.3000000000000003</v>
      </c>
      <c r="R1855" s="387">
        <f t="shared" si="371"/>
        <v>40.119999999999997</v>
      </c>
      <c r="S1855" s="388">
        <f t="shared" si="371"/>
        <v>59.97</v>
      </c>
      <c r="T1855" s="388">
        <f t="shared" si="371"/>
        <v>211.35</v>
      </c>
      <c r="U1855" s="389">
        <f t="shared" si="371"/>
        <v>560.38</v>
      </c>
    </row>
    <row r="1856" spans="1:21" s="12" customFormat="1" x14ac:dyDescent="0.25">
      <c r="A1856" s="211" t="str">
        <f t="shared" si="370"/>
        <v>15.05.2018</v>
      </c>
      <c r="B1856" s="212">
        <f t="shared" si="370"/>
        <v>22</v>
      </c>
      <c r="C1856" s="211" t="s">
        <v>116</v>
      </c>
      <c r="D1856" s="213">
        <f t="shared" si="362"/>
        <v>1140.18</v>
      </c>
      <c r="E1856" s="214">
        <f t="shared" si="363"/>
        <v>1160.03</v>
      </c>
      <c r="F1856" s="214">
        <f t="shared" si="364"/>
        <v>1311.4099999999999</v>
      </c>
      <c r="G1856" s="215">
        <f t="shared" si="365"/>
        <v>1660.44</v>
      </c>
      <c r="H1856" s="216">
        <f t="shared" si="360"/>
        <v>1100.06</v>
      </c>
      <c r="I1856" s="252">
        <f t="shared" si="359"/>
        <v>0</v>
      </c>
      <c r="J1856" s="252">
        <f t="shared" si="359"/>
        <v>341.19</v>
      </c>
      <c r="K1856" s="255" t="str">
        <f>'V ЦК'!K1856</f>
        <v>950,68</v>
      </c>
      <c r="L1856" s="255" t="str">
        <f>'V ЦК'!L1856</f>
        <v>0</v>
      </c>
      <c r="M1856" s="256" t="str">
        <f>'V ЦК'!M1856</f>
        <v>295,75</v>
      </c>
      <c r="N1856" s="218">
        <f>'V ЦК'!N1856</f>
        <v>146.08000000000001</v>
      </c>
      <c r="O1856" s="261">
        <f>'V ЦК'!O1856</f>
        <v>0</v>
      </c>
      <c r="P1856" s="261">
        <f>'V ЦК'!P1856</f>
        <v>45.44</v>
      </c>
      <c r="Q1856" s="218">
        <f t="shared" si="371"/>
        <v>3.3000000000000003</v>
      </c>
      <c r="R1856" s="387">
        <f t="shared" si="371"/>
        <v>40.119999999999997</v>
      </c>
      <c r="S1856" s="388">
        <f t="shared" si="371"/>
        <v>59.97</v>
      </c>
      <c r="T1856" s="388">
        <f t="shared" si="371"/>
        <v>211.35</v>
      </c>
      <c r="U1856" s="389">
        <f t="shared" si="371"/>
        <v>560.38</v>
      </c>
    </row>
    <row r="1857" spans="1:21" s="12" customFormat="1" x14ac:dyDescent="0.25">
      <c r="A1857" s="211" t="str">
        <f t="shared" si="370"/>
        <v>15.05.2018</v>
      </c>
      <c r="B1857" s="212">
        <f t="shared" si="370"/>
        <v>23</v>
      </c>
      <c r="C1857" s="211" t="s">
        <v>116</v>
      </c>
      <c r="D1857" s="213">
        <f t="shared" si="362"/>
        <v>866.09</v>
      </c>
      <c r="E1857" s="214">
        <f t="shared" si="363"/>
        <v>885.94</v>
      </c>
      <c r="F1857" s="214">
        <f t="shared" si="364"/>
        <v>1037.32</v>
      </c>
      <c r="G1857" s="215">
        <f t="shared" si="365"/>
        <v>1386.35</v>
      </c>
      <c r="H1857" s="216">
        <f t="shared" si="360"/>
        <v>825.97</v>
      </c>
      <c r="I1857" s="252">
        <f t="shared" si="359"/>
        <v>0</v>
      </c>
      <c r="J1857" s="252">
        <f t="shared" si="359"/>
        <v>1282.73</v>
      </c>
      <c r="K1857" s="255" t="str">
        <f>'V ЦК'!K1857</f>
        <v>713,1</v>
      </c>
      <c r="L1857" s="255" t="str">
        <f>'V ЦК'!L1857</f>
        <v>0</v>
      </c>
      <c r="M1857" s="256" t="str">
        <f>'V ЦК'!M1857</f>
        <v>1111,88</v>
      </c>
      <c r="N1857" s="218">
        <f>'V ЦК'!N1857</f>
        <v>109.57</v>
      </c>
      <c r="O1857" s="261">
        <f>'V ЦК'!O1857</f>
        <v>0</v>
      </c>
      <c r="P1857" s="261">
        <f>'V ЦК'!P1857</f>
        <v>170.85</v>
      </c>
      <c r="Q1857" s="218">
        <f t="shared" si="371"/>
        <v>3.3000000000000003</v>
      </c>
      <c r="R1857" s="387">
        <f t="shared" si="371"/>
        <v>40.119999999999997</v>
      </c>
      <c r="S1857" s="388">
        <f t="shared" si="371"/>
        <v>59.97</v>
      </c>
      <c r="T1857" s="388">
        <f t="shared" si="371"/>
        <v>211.35</v>
      </c>
      <c r="U1857" s="389">
        <f t="shared" si="371"/>
        <v>560.38</v>
      </c>
    </row>
    <row r="1858" spans="1:21" s="12" customFormat="1" x14ac:dyDescent="0.25">
      <c r="A1858" s="211" t="str">
        <f t="shared" ref="A1858:B1873" si="372">A1114</f>
        <v>16.05.2018</v>
      </c>
      <c r="B1858" s="212">
        <f t="shared" si="372"/>
        <v>0</v>
      </c>
      <c r="C1858" s="211" t="s">
        <v>116</v>
      </c>
      <c r="D1858" s="213">
        <f t="shared" si="362"/>
        <v>842.25</v>
      </c>
      <c r="E1858" s="214">
        <f t="shared" si="363"/>
        <v>862.09999999999991</v>
      </c>
      <c r="F1858" s="214">
        <f t="shared" si="364"/>
        <v>1013.48</v>
      </c>
      <c r="G1858" s="215">
        <f t="shared" si="365"/>
        <v>1362.51</v>
      </c>
      <c r="H1858" s="216">
        <f t="shared" si="360"/>
        <v>802.12999999999988</v>
      </c>
      <c r="I1858" s="252">
        <f t="shared" si="359"/>
        <v>0</v>
      </c>
      <c r="J1858" s="252">
        <f t="shared" si="359"/>
        <v>333.12</v>
      </c>
      <c r="K1858" s="255" t="str">
        <f>'V ЦК'!K1858</f>
        <v>692,43</v>
      </c>
      <c r="L1858" s="255" t="str">
        <f>'V ЦК'!L1858</f>
        <v>0</v>
      </c>
      <c r="M1858" s="256" t="str">
        <f>'V ЦК'!M1858</f>
        <v>288,75</v>
      </c>
      <c r="N1858" s="218">
        <f>'V ЦК'!N1858</f>
        <v>106.4</v>
      </c>
      <c r="O1858" s="261">
        <f>'V ЦК'!O1858</f>
        <v>0</v>
      </c>
      <c r="P1858" s="261">
        <f>'V ЦК'!P1858</f>
        <v>44.37</v>
      </c>
      <c r="Q1858" s="218">
        <f t="shared" si="371"/>
        <v>3.3000000000000003</v>
      </c>
      <c r="R1858" s="387">
        <f t="shared" si="371"/>
        <v>40.119999999999997</v>
      </c>
      <c r="S1858" s="388">
        <f t="shared" si="371"/>
        <v>59.97</v>
      </c>
      <c r="T1858" s="388">
        <f t="shared" si="371"/>
        <v>211.35</v>
      </c>
      <c r="U1858" s="389">
        <f t="shared" si="371"/>
        <v>560.38</v>
      </c>
    </row>
    <row r="1859" spans="1:21" s="12" customFormat="1" x14ac:dyDescent="0.25">
      <c r="A1859" s="211" t="str">
        <f t="shared" si="372"/>
        <v>16.05.2018</v>
      </c>
      <c r="B1859" s="212">
        <f t="shared" si="372"/>
        <v>1</v>
      </c>
      <c r="C1859" s="211" t="s">
        <v>116</v>
      </c>
      <c r="D1859" s="213">
        <f t="shared" si="362"/>
        <v>855.5</v>
      </c>
      <c r="E1859" s="214">
        <f t="shared" si="363"/>
        <v>875.34999999999991</v>
      </c>
      <c r="F1859" s="214">
        <f t="shared" si="364"/>
        <v>1026.73</v>
      </c>
      <c r="G1859" s="215">
        <f t="shared" si="365"/>
        <v>1375.76</v>
      </c>
      <c r="H1859" s="216">
        <f t="shared" si="360"/>
        <v>815.37999999999988</v>
      </c>
      <c r="I1859" s="252">
        <f t="shared" si="359"/>
        <v>0</v>
      </c>
      <c r="J1859" s="252">
        <f t="shared" si="359"/>
        <v>432.62</v>
      </c>
      <c r="K1859" s="255" t="str">
        <f>'V ЦК'!K1859</f>
        <v>703,92</v>
      </c>
      <c r="L1859" s="255" t="str">
        <f>'V ЦК'!L1859</f>
        <v>0</v>
      </c>
      <c r="M1859" s="256" t="str">
        <f>'V ЦК'!M1859</f>
        <v>375</v>
      </c>
      <c r="N1859" s="218">
        <f>'V ЦК'!N1859</f>
        <v>108.16</v>
      </c>
      <c r="O1859" s="261">
        <f>'V ЦК'!O1859</f>
        <v>0</v>
      </c>
      <c r="P1859" s="261">
        <f>'V ЦК'!P1859</f>
        <v>57.62</v>
      </c>
      <c r="Q1859" s="218">
        <f t="shared" si="371"/>
        <v>3.3000000000000003</v>
      </c>
      <c r="R1859" s="387">
        <f t="shared" si="371"/>
        <v>40.119999999999997</v>
      </c>
      <c r="S1859" s="388">
        <f t="shared" si="371"/>
        <v>59.97</v>
      </c>
      <c r="T1859" s="388">
        <f t="shared" si="371"/>
        <v>211.35</v>
      </c>
      <c r="U1859" s="389">
        <f t="shared" si="371"/>
        <v>560.38</v>
      </c>
    </row>
    <row r="1860" spans="1:21" s="12" customFormat="1" x14ac:dyDescent="0.25">
      <c r="A1860" s="211" t="str">
        <f t="shared" si="372"/>
        <v>16.05.2018</v>
      </c>
      <c r="B1860" s="212">
        <f t="shared" si="372"/>
        <v>2</v>
      </c>
      <c r="C1860" s="211" t="s">
        <v>116</v>
      </c>
      <c r="D1860" s="213">
        <f t="shared" si="362"/>
        <v>897.52</v>
      </c>
      <c r="E1860" s="214">
        <f t="shared" si="363"/>
        <v>917.37</v>
      </c>
      <c r="F1860" s="214">
        <f t="shared" si="364"/>
        <v>1068.75</v>
      </c>
      <c r="G1860" s="215">
        <f t="shared" si="365"/>
        <v>1417.7800000000002</v>
      </c>
      <c r="H1860" s="216">
        <f t="shared" si="360"/>
        <v>857.4</v>
      </c>
      <c r="I1860" s="252">
        <f t="shared" si="359"/>
        <v>0</v>
      </c>
      <c r="J1860" s="252">
        <f t="shared" si="359"/>
        <v>199.47</v>
      </c>
      <c r="K1860" s="255" t="str">
        <f>'V ЦК'!K1860</f>
        <v>740,34</v>
      </c>
      <c r="L1860" s="255" t="str">
        <f>'V ЦК'!L1860</f>
        <v>0</v>
      </c>
      <c r="M1860" s="256" t="str">
        <f>'V ЦК'!M1860</f>
        <v>172,9</v>
      </c>
      <c r="N1860" s="218">
        <f>'V ЦК'!N1860</f>
        <v>113.76</v>
      </c>
      <c r="O1860" s="261">
        <f>'V ЦК'!O1860</f>
        <v>0</v>
      </c>
      <c r="P1860" s="261">
        <f>'V ЦК'!P1860</f>
        <v>26.57</v>
      </c>
      <c r="Q1860" s="218">
        <f t="shared" si="371"/>
        <v>3.3000000000000003</v>
      </c>
      <c r="R1860" s="387">
        <f t="shared" si="371"/>
        <v>40.119999999999997</v>
      </c>
      <c r="S1860" s="388">
        <f t="shared" si="371"/>
        <v>59.97</v>
      </c>
      <c r="T1860" s="388">
        <f t="shared" si="371"/>
        <v>211.35</v>
      </c>
      <c r="U1860" s="389">
        <f t="shared" si="371"/>
        <v>560.38</v>
      </c>
    </row>
    <row r="1861" spans="1:21" s="12" customFormat="1" x14ac:dyDescent="0.25">
      <c r="A1861" s="211" t="str">
        <f t="shared" si="372"/>
        <v>16.05.2018</v>
      </c>
      <c r="B1861" s="212">
        <f t="shared" si="372"/>
        <v>3</v>
      </c>
      <c r="C1861" s="211" t="s">
        <v>116</v>
      </c>
      <c r="D1861" s="213">
        <f t="shared" si="362"/>
        <v>877.86999999999989</v>
      </c>
      <c r="E1861" s="214">
        <f t="shared" si="363"/>
        <v>897.71999999999991</v>
      </c>
      <c r="F1861" s="214">
        <f t="shared" si="364"/>
        <v>1049.0999999999999</v>
      </c>
      <c r="G1861" s="215">
        <f t="shared" si="365"/>
        <v>1398.1299999999999</v>
      </c>
      <c r="H1861" s="216">
        <f t="shared" si="360"/>
        <v>837.74999999999989</v>
      </c>
      <c r="I1861" s="252">
        <f t="shared" si="359"/>
        <v>0</v>
      </c>
      <c r="J1861" s="252">
        <f t="shared" si="359"/>
        <v>310.69</v>
      </c>
      <c r="K1861" s="255" t="str">
        <f>'V ЦК'!K1861</f>
        <v>723,31</v>
      </c>
      <c r="L1861" s="255" t="str">
        <f>'V ЦК'!L1861</f>
        <v>0</v>
      </c>
      <c r="M1861" s="256" t="str">
        <f>'V ЦК'!M1861</f>
        <v>269,31</v>
      </c>
      <c r="N1861" s="218">
        <f>'V ЦК'!N1861</f>
        <v>111.14</v>
      </c>
      <c r="O1861" s="261">
        <f>'V ЦК'!O1861</f>
        <v>0</v>
      </c>
      <c r="P1861" s="261">
        <f>'V ЦК'!P1861</f>
        <v>41.38</v>
      </c>
      <c r="Q1861" s="218">
        <f t="shared" si="371"/>
        <v>3.3000000000000003</v>
      </c>
      <c r="R1861" s="387">
        <f t="shared" si="371"/>
        <v>40.119999999999997</v>
      </c>
      <c r="S1861" s="388">
        <f t="shared" si="371"/>
        <v>59.97</v>
      </c>
      <c r="T1861" s="388">
        <f t="shared" si="371"/>
        <v>211.35</v>
      </c>
      <c r="U1861" s="389">
        <f t="shared" si="371"/>
        <v>560.38</v>
      </c>
    </row>
    <row r="1862" spans="1:21" s="12" customFormat="1" x14ac:dyDescent="0.25">
      <c r="A1862" s="211" t="str">
        <f t="shared" si="372"/>
        <v>16.05.2018</v>
      </c>
      <c r="B1862" s="212">
        <f t="shared" si="372"/>
        <v>4</v>
      </c>
      <c r="C1862" s="211" t="s">
        <v>116</v>
      </c>
      <c r="D1862" s="213">
        <f t="shared" si="362"/>
        <v>927.03</v>
      </c>
      <c r="E1862" s="214">
        <f t="shared" si="363"/>
        <v>946.87999999999988</v>
      </c>
      <c r="F1862" s="214">
        <f t="shared" si="364"/>
        <v>1098.26</v>
      </c>
      <c r="G1862" s="215">
        <f t="shared" si="365"/>
        <v>1447.29</v>
      </c>
      <c r="H1862" s="216">
        <f t="shared" si="360"/>
        <v>886.90999999999985</v>
      </c>
      <c r="I1862" s="252">
        <f t="shared" si="359"/>
        <v>0</v>
      </c>
      <c r="J1862" s="252">
        <f t="shared" si="359"/>
        <v>55.339999999999996</v>
      </c>
      <c r="K1862" s="255" t="str">
        <f>'V ЦК'!K1862</f>
        <v>765,92</v>
      </c>
      <c r="L1862" s="255" t="str">
        <f>'V ЦК'!L1862</f>
        <v>0</v>
      </c>
      <c r="M1862" s="256" t="str">
        <f>'V ЦК'!M1862</f>
        <v>47,97</v>
      </c>
      <c r="N1862" s="218">
        <f>'V ЦК'!N1862</f>
        <v>117.69</v>
      </c>
      <c r="O1862" s="261">
        <f>'V ЦК'!O1862</f>
        <v>0</v>
      </c>
      <c r="P1862" s="261">
        <f>'V ЦК'!P1862</f>
        <v>7.37</v>
      </c>
      <c r="Q1862" s="218">
        <f t="shared" si="371"/>
        <v>3.3000000000000003</v>
      </c>
      <c r="R1862" s="387">
        <f t="shared" si="371"/>
        <v>40.119999999999997</v>
      </c>
      <c r="S1862" s="388">
        <f t="shared" si="371"/>
        <v>59.97</v>
      </c>
      <c r="T1862" s="388">
        <f t="shared" si="371"/>
        <v>211.35</v>
      </c>
      <c r="U1862" s="389">
        <f t="shared" si="371"/>
        <v>560.38</v>
      </c>
    </row>
    <row r="1863" spans="1:21" s="12" customFormat="1" x14ac:dyDescent="0.25">
      <c r="A1863" s="211" t="str">
        <f t="shared" si="372"/>
        <v>16.05.2018</v>
      </c>
      <c r="B1863" s="212">
        <f t="shared" si="372"/>
        <v>5</v>
      </c>
      <c r="C1863" s="211" t="s">
        <v>116</v>
      </c>
      <c r="D1863" s="213">
        <f t="shared" si="362"/>
        <v>929.31</v>
      </c>
      <c r="E1863" s="214">
        <f t="shared" si="363"/>
        <v>949.16</v>
      </c>
      <c r="F1863" s="214">
        <f t="shared" si="364"/>
        <v>1100.54</v>
      </c>
      <c r="G1863" s="215">
        <f t="shared" si="365"/>
        <v>1449.57</v>
      </c>
      <c r="H1863" s="216">
        <f t="shared" si="360"/>
        <v>889.18999999999994</v>
      </c>
      <c r="I1863" s="252">
        <f t="shared" si="359"/>
        <v>46.6</v>
      </c>
      <c r="J1863" s="252">
        <f t="shared" si="359"/>
        <v>0</v>
      </c>
      <c r="K1863" s="255" t="str">
        <f>'V ЦК'!K1863</f>
        <v>767,9</v>
      </c>
      <c r="L1863" s="255" t="str">
        <f>'V ЦК'!L1863</f>
        <v>40,39</v>
      </c>
      <c r="M1863" s="256" t="str">
        <f>'V ЦК'!M1863</f>
        <v>0</v>
      </c>
      <c r="N1863" s="218">
        <f>'V ЦК'!N1863</f>
        <v>117.99</v>
      </c>
      <c r="O1863" s="261">
        <f>'V ЦК'!O1863</f>
        <v>6.21</v>
      </c>
      <c r="P1863" s="261">
        <f>'V ЦК'!P1863</f>
        <v>0</v>
      </c>
      <c r="Q1863" s="218">
        <f t="shared" si="371"/>
        <v>3.3000000000000003</v>
      </c>
      <c r="R1863" s="387">
        <f t="shared" si="371"/>
        <v>40.119999999999997</v>
      </c>
      <c r="S1863" s="388">
        <f t="shared" si="371"/>
        <v>59.97</v>
      </c>
      <c r="T1863" s="388">
        <f t="shared" si="371"/>
        <v>211.35</v>
      </c>
      <c r="U1863" s="389">
        <f t="shared" si="371"/>
        <v>560.38</v>
      </c>
    </row>
    <row r="1864" spans="1:21" s="12" customFormat="1" x14ac:dyDescent="0.25">
      <c r="A1864" s="211" t="str">
        <f t="shared" si="372"/>
        <v>16.05.2018</v>
      </c>
      <c r="B1864" s="212">
        <f t="shared" si="372"/>
        <v>6</v>
      </c>
      <c r="C1864" s="211" t="s">
        <v>116</v>
      </c>
      <c r="D1864" s="213">
        <f t="shared" si="362"/>
        <v>882.59999999999991</v>
      </c>
      <c r="E1864" s="214">
        <f t="shared" si="363"/>
        <v>902.44999999999993</v>
      </c>
      <c r="F1864" s="214">
        <f t="shared" si="364"/>
        <v>1053.83</v>
      </c>
      <c r="G1864" s="215">
        <f t="shared" si="365"/>
        <v>1402.8600000000001</v>
      </c>
      <c r="H1864" s="216">
        <f t="shared" si="360"/>
        <v>842.4799999999999</v>
      </c>
      <c r="I1864" s="252">
        <f t="shared" si="359"/>
        <v>71.33</v>
      </c>
      <c r="J1864" s="252">
        <f t="shared" si="359"/>
        <v>0</v>
      </c>
      <c r="K1864" s="255" t="str">
        <f>'V ЦК'!K1864</f>
        <v>727,41</v>
      </c>
      <c r="L1864" s="255" t="str">
        <f>'V ЦК'!L1864</f>
        <v>61,83</v>
      </c>
      <c r="M1864" s="256" t="str">
        <f>'V ЦК'!M1864</f>
        <v>0</v>
      </c>
      <c r="N1864" s="218">
        <f>'V ЦК'!N1864</f>
        <v>111.77</v>
      </c>
      <c r="O1864" s="261">
        <f>'V ЦК'!O1864</f>
        <v>9.5</v>
      </c>
      <c r="P1864" s="261">
        <f>'V ЦК'!P1864</f>
        <v>0</v>
      </c>
      <c r="Q1864" s="218">
        <f t="shared" si="371"/>
        <v>3.3000000000000003</v>
      </c>
      <c r="R1864" s="387">
        <f t="shared" si="371"/>
        <v>40.119999999999997</v>
      </c>
      <c r="S1864" s="388">
        <f t="shared" si="371"/>
        <v>59.97</v>
      </c>
      <c r="T1864" s="388">
        <f t="shared" si="371"/>
        <v>211.35</v>
      </c>
      <c r="U1864" s="389">
        <f t="shared" si="371"/>
        <v>560.38</v>
      </c>
    </row>
    <row r="1865" spans="1:21" s="12" customFormat="1" x14ac:dyDescent="0.25">
      <c r="A1865" s="211" t="str">
        <f t="shared" si="372"/>
        <v>16.05.2018</v>
      </c>
      <c r="B1865" s="212">
        <f t="shared" si="372"/>
        <v>7</v>
      </c>
      <c r="C1865" s="211" t="s">
        <v>116</v>
      </c>
      <c r="D1865" s="213">
        <f t="shared" si="362"/>
        <v>883.88</v>
      </c>
      <c r="E1865" s="214">
        <f t="shared" si="363"/>
        <v>903.73</v>
      </c>
      <c r="F1865" s="214">
        <f t="shared" si="364"/>
        <v>1055.1099999999999</v>
      </c>
      <c r="G1865" s="215">
        <f t="shared" si="365"/>
        <v>1404.1399999999999</v>
      </c>
      <c r="H1865" s="216">
        <f t="shared" si="360"/>
        <v>843.76</v>
      </c>
      <c r="I1865" s="252">
        <f t="shared" si="359"/>
        <v>0</v>
      </c>
      <c r="J1865" s="252">
        <f t="shared" si="359"/>
        <v>45.33</v>
      </c>
      <c r="K1865" s="255" t="str">
        <f>'V ЦК'!K1865</f>
        <v>728,52</v>
      </c>
      <c r="L1865" s="255" t="str">
        <f>'V ЦК'!L1865</f>
        <v>0</v>
      </c>
      <c r="M1865" s="256" t="str">
        <f>'V ЦК'!M1865</f>
        <v>39,29</v>
      </c>
      <c r="N1865" s="218">
        <f>'V ЦК'!N1865</f>
        <v>111.94</v>
      </c>
      <c r="O1865" s="261">
        <f>'V ЦК'!O1865</f>
        <v>0</v>
      </c>
      <c r="P1865" s="261">
        <f>'V ЦК'!P1865</f>
        <v>6.04</v>
      </c>
      <c r="Q1865" s="218">
        <f t="shared" si="371"/>
        <v>3.3000000000000003</v>
      </c>
      <c r="R1865" s="387">
        <f t="shared" si="371"/>
        <v>40.119999999999997</v>
      </c>
      <c r="S1865" s="388">
        <f t="shared" si="371"/>
        <v>59.97</v>
      </c>
      <c r="T1865" s="388">
        <f t="shared" si="371"/>
        <v>211.35</v>
      </c>
      <c r="U1865" s="389">
        <f t="shared" si="371"/>
        <v>560.38</v>
      </c>
    </row>
    <row r="1866" spans="1:21" s="12" customFormat="1" x14ac:dyDescent="0.25">
      <c r="A1866" s="211" t="str">
        <f t="shared" si="372"/>
        <v>16.05.2018</v>
      </c>
      <c r="B1866" s="212">
        <f t="shared" si="372"/>
        <v>8</v>
      </c>
      <c r="C1866" s="211" t="s">
        <v>116</v>
      </c>
      <c r="D1866" s="213">
        <f t="shared" si="362"/>
        <v>905.68999999999994</v>
      </c>
      <c r="E1866" s="214">
        <f t="shared" si="363"/>
        <v>925.54</v>
      </c>
      <c r="F1866" s="214">
        <f t="shared" si="364"/>
        <v>1076.92</v>
      </c>
      <c r="G1866" s="215">
        <f t="shared" si="365"/>
        <v>1425.9499999999998</v>
      </c>
      <c r="H1866" s="216">
        <f t="shared" si="360"/>
        <v>865.56999999999994</v>
      </c>
      <c r="I1866" s="252">
        <f t="shared" ref="I1866:J1929" si="373">O1866+L1866</f>
        <v>0</v>
      </c>
      <c r="J1866" s="252">
        <f t="shared" si="373"/>
        <v>159.54</v>
      </c>
      <c r="K1866" s="255" t="str">
        <f>'V ЦК'!K1866</f>
        <v>747,42</v>
      </c>
      <c r="L1866" s="255" t="str">
        <f>'V ЦК'!L1866</f>
        <v>0</v>
      </c>
      <c r="M1866" s="256" t="str">
        <f>'V ЦК'!M1866</f>
        <v>138,29</v>
      </c>
      <c r="N1866" s="218">
        <f>'V ЦК'!N1866</f>
        <v>114.85</v>
      </c>
      <c r="O1866" s="261">
        <f>'V ЦК'!O1866</f>
        <v>0</v>
      </c>
      <c r="P1866" s="261">
        <f>'V ЦК'!P1866</f>
        <v>21.25</v>
      </c>
      <c r="Q1866" s="218">
        <f t="shared" si="371"/>
        <v>3.3000000000000003</v>
      </c>
      <c r="R1866" s="387">
        <f t="shared" si="371"/>
        <v>40.119999999999997</v>
      </c>
      <c r="S1866" s="388">
        <f t="shared" si="371"/>
        <v>59.97</v>
      </c>
      <c r="T1866" s="388">
        <f t="shared" si="371"/>
        <v>211.35</v>
      </c>
      <c r="U1866" s="389">
        <f t="shared" si="371"/>
        <v>560.38</v>
      </c>
    </row>
    <row r="1867" spans="1:21" s="12" customFormat="1" x14ac:dyDescent="0.25">
      <c r="A1867" s="211" t="str">
        <f t="shared" si="372"/>
        <v>16.05.2018</v>
      </c>
      <c r="B1867" s="212">
        <f t="shared" si="372"/>
        <v>9</v>
      </c>
      <c r="C1867" s="211" t="s">
        <v>116</v>
      </c>
      <c r="D1867" s="213">
        <f t="shared" si="362"/>
        <v>829.39</v>
      </c>
      <c r="E1867" s="214">
        <f t="shared" si="363"/>
        <v>849.24</v>
      </c>
      <c r="F1867" s="214">
        <f t="shared" si="364"/>
        <v>1000.6199999999999</v>
      </c>
      <c r="G1867" s="215">
        <f t="shared" si="365"/>
        <v>1349.65</v>
      </c>
      <c r="H1867" s="216">
        <f t="shared" si="360"/>
        <v>789.27</v>
      </c>
      <c r="I1867" s="252">
        <f t="shared" si="373"/>
        <v>0</v>
      </c>
      <c r="J1867" s="252">
        <f t="shared" si="373"/>
        <v>178.3</v>
      </c>
      <c r="K1867" s="255" t="str">
        <f>'V ЦК'!K1867</f>
        <v>681,29</v>
      </c>
      <c r="L1867" s="255" t="str">
        <f>'V ЦК'!L1867</f>
        <v>0</v>
      </c>
      <c r="M1867" s="256" t="str">
        <f>'V ЦК'!M1867</f>
        <v>154,55</v>
      </c>
      <c r="N1867" s="218">
        <f>'V ЦК'!N1867</f>
        <v>104.68</v>
      </c>
      <c r="O1867" s="261">
        <f>'V ЦК'!O1867</f>
        <v>0</v>
      </c>
      <c r="P1867" s="261">
        <f>'V ЦК'!P1867</f>
        <v>23.75</v>
      </c>
      <c r="Q1867" s="218">
        <f t="shared" si="371"/>
        <v>3.3000000000000003</v>
      </c>
      <c r="R1867" s="387">
        <f t="shared" si="371"/>
        <v>40.119999999999997</v>
      </c>
      <c r="S1867" s="388">
        <f t="shared" si="371"/>
        <v>59.97</v>
      </c>
      <c r="T1867" s="388">
        <f t="shared" si="371"/>
        <v>211.35</v>
      </c>
      <c r="U1867" s="389">
        <f t="shared" si="371"/>
        <v>560.38</v>
      </c>
    </row>
    <row r="1868" spans="1:21" s="12" customFormat="1" x14ac:dyDescent="0.25">
      <c r="A1868" s="211" t="str">
        <f t="shared" si="372"/>
        <v>16.05.2018</v>
      </c>
      <c r="B1868" s="212">
        <f t="shared" si="372"/>
        <v>10</v>
      </c>
      <c r="C1868" s="211" t="s">
        <v>116</v>
      </c>
      <c r="D1868" s="213">
        <f t="shared" si="362"/>
        <v>876.33</v>
      </c>
      <c r="E1868" s="214">
        <f t="shared" si="363"/>
        <v>896.18000000000006</v>
      </c>
      <c r="F1868" s="214">
        <f t="shared" si="364"/>
        <v>1047.56</v>
      </c>
      <c r="G1868" s="215">
        <f t="shared" si="365"/>
        <v>1396.5900000000001</v>
      </c>
      <c r="H1868" s="216">
        <f t="shared" ref="H1868:H1931" si="374">K1868+N1868+Q1868</f>
        <v>836.21</v>
      </c>
      <c r="I1868" s="252">
        <f t="shared" si="373"/>
        <v>0</v>
      </c>
      <c r="J1868" s="252">
        <f t="shared" si="373"/>
        <v>178.14</v>
      </c>
      <c r="K1868" s="255" t="str">
        <f>'V ЦК'!K1868</f>
        <v>721,97</v>
      </c>
      <c r="L1868" s="255" t="str">
        <f>'V ЦК'!L1868</f>
        <v>0</v>
      </c>
      <c r="M1868" s="256" t="str">
        <f>'V ЦК'!M1868</f>
        <v>154,41</v>
      </c>
      <c r="N1868" s="218">
        <f>'V ЦК'!N1868</f>
        <v>110.94</v>
      </c>
      <c r="O1868" s="261">
        <f>'V ЦК'!O1868</f>
        <v>0</v>
      </c>
      <c r="P1868" s="261">
        <f>'V ЦК'!P1868</f>
        <v>23.73</v>
      </c>
      <c r="Q1868" s="218">
        <f t="shared" ref="Q1868:U1883" si="375">Q1867</f>
        <v>3.3000000000000003</v>
      </c>
      <c r="R1868" s="387">
        <f t="shared" si="375"/>
        <v>40.119999999999997</v>
      </c>
      <c r="S1868" s="388">
        <f t="shared" si="375"/>
        <v>59.97</v>
      </c>
      <c r="T1868" s="388">
        <f t="shared" si="375"/>
        <v>211.35</v>
      </c>
      <c r="U1868" s="389">
        <f t="shared" si="375"/>
        <v>560.38</v>
      </c>
    </row>
    <row r="1869" spans="1:21" s="12" customFormat="1" x14ac:dyDescent="0.25">
      <c r="A1869" s="211" t="str">
        <f t="shared" si="372"/>
        <v>16.05.2018</v>
      </c>
      <c r="B1869" s="212">
        <f t="shared" si="372"/>
        <v>11</v>
      </c>
      <c r="C1869" s="211" t="s">
        <v>116</v>
      </c>
      <c r="D1869" s="213">
        <f t="shared" si="362"/>
        <v>882.31</v>
      </c>
      <c r="E1869" s="214">
        <f t="shared" si="363"/>
        <v>902.16</v>
      </c>
      <c r="F1869" s="214">
        <f t="shared" si="364"/>
        <v>1053.54</v>
      </c>
      <c r="G1869" s="215">
        <f t="shared" si="365"/>
        <v>1402.57</v>
      </c>
      <c r="H1869" s="216">
        <f t="shared" si="374"/>
        <v>842.18999999999994</v>
      </c>
      <c r="I1869" s="252">
        <f t="shared" si="373"/>
        <v>0</v>
      </c>
      <c r="J1869" s="252">
        <f t="shared" si="373"/>
        <v>275.71000000000004</v>
      </c>
      <c r="K1869" s="255" t="str">
        <f>'V ЦК'!K1869</f>
        <v>727,16</v>
      </c>
      <c r="L1869" s="255" t="str">
        <f>'V ЦК'!L1869</f>
        <v>0</v>
      </c>
      <c r="M1869" s="256" t="str">
        <f>'V ЦК'!M1869</f>
        <v>238,99</v>
      </c>
      <c r="N1869" s="218">
        <f>'V ЦК'!N1869</f>
        <v>111.73</v>
      </c>
      <c r="O1869" s="261">
        <f>'V ЦК'!O1869</f>
        <v>0</v>
      </c>
      <c r="P1869" s="261">
        <f>'V ЦК'!P1869</f>
        <v>36.72</v>
      </c>
      <c r="Q1869" s="218">
        <f t="shared" si="375"/>
        <v>3.3000000000000003</v>
      </c>
      <c r="R1869" s="387">
        <f t="shared" si="375"/>
        <v>40.119999999999997</v>
      </c>
      <c r="S1869" s="388">
        <f t="shared" si="375"/>
        <v>59.97</v>
      </c>
      <c r="T1869" s="388">
        <f t="shared" si="375"/>
        <v>211.35</v>
      </c>
      <c r="U1869" s="389">
        <f t="shared" si="375"/>
        <v>560.38</v>
      </c>
    </row>
    <row r="1870" spans="1:21" s="12" customFormat="1" x14ac:dyDescent="0.25">
      <c r="A1870" s="211" t="str">
        <f t="shared" si="372"/>
        <v>16.05.2018</v>
      </c>
      <c r="B1870" s="212">
        <f t="shared" si="372"/>
        <v>12</v>
      </c>
      <c r="C1870" s="211" t="s">
        <v>116</v>
      </c>
      <c r="D1870" s="213">
        <f t="shared" ref="D1870:D1933" si="376">N1870+Q1870+R1870+K1870</f>
        <v>837.18</v>
      </c>
      <c r="E1870" s="214">
        <f t="shared" ref="E1870:E1933" si="377">$N1870+$Q1870+S1870+$K1870</f>
        <v>857.03</v>
      </c>
      <c r="F1870" s="214">
        <f t="shared" ref="F1870:F1933" si="378">$N1870+$Q1870+T1870+$K1870</f>
        <v>1008.41</v>
      </c>
      <c r="G1870" s="215">
        <f t="shared" ref="G1870:G1933" si="379">$N1870+$Q1870+U1870+$K1870</f>
        <v>1357.44</v>
      </c>
      <c r="H1870" s="216">
        <f t="shared" si="374"/>
        <v>797.06</v>
      </c>
      <c r="I1870" s="252">
        <f t="shared" si="373"/>
        <v>0</v>
      </c>
      <c r="J1870" s="252">
        <f t="shared" si="373"/>
        <v>303.29999999999995</v>
      </c>
      <c r="K1870" s="255" t="str">
        <f>'V ЦК'!K1870</f>
        <v>688,04</v>
      </c>
      <c r="L1870" s="255" t="str">
        <f>'V ЦК'!L1870</f>
        <v>0</v>
      </c>
      <c r="M1870" s="256" t="str">
        <f>'V ЦК'!M1870</f>
        <v>262,9</v>
      </c>
      <c r="N1870" s="218">
        <f>'V ЦК'!N1870</f>
        <v>105.72</v>
      </c>
      <c r="O1870" s="261">
        <f>'V ЦК'!O1870</f>
        <v>0</v>
      </c>
      <c r="P1870" s="261">
        <f>'V ЦК'!P1870</f>
        <v>40.4</v>
      </c>
      <c r="Q1870" s="218">
        <f t="shared" si="375"/>
        <v>3.3000000000000003</v>
      </c>
      <c r="R1870" s="387">
        <f t="shared" si="375"/>
        <v>40.119999999999997</v>
      </c>
      <c r="S1870" s="388">
        <f t="shared" si="375"/>
        <v>59.97</v>
      </c>
      <c r="T1870" s="388">
        <f t="shared" si="375"/>
        <v>211.35</v>
      </c>
      <c r="U1870" s="389">
        <f t="shared" si="375"/>
        <v>560.38</v>
      </c>
    </row>
    <row r="1871" spans="1:21" s="12" customFormat="1" x14ac:dyDescent="0.25">
      <c r="A1871" s="211" t="str">
        <f t="shared" si="372"/>
        <v>16.05.2018</v>
      </c>
      <c r="B1871" s="212">
        <f t="shared" si="372"/>
        <v>13</v>
      </c>
      <c r="C1871" s="211" t="s">
        <v>116</v>
      </c>
      <c r="D1871" s="213">
        <f t="shared" si="376"/>
        <v>837.3</v>
      </c>
      <c r="E1871" s="214">
        <f t="shared" si="377"/>
        <v>857.15</v>
      </c>
      <c r="F1871" s="214">
        <f t="shared" si="378"/>
        <v>1008.53</v>
      </c>
      <c r="G1871" s="215">
        <f t="shared" si="379"/>
        <v>1357.56</v>
      </c>
      <c r="H1871" s="216">
        <f t="shared" si="374"/>
        <v>797.18</v>
      </c>
      <c r="I1871" s="252">
        <f t="shared" si="373"/>
        <v>0</v>
      </c>
      <c r="J1871" s="252">
        <f t="shared" si="373"/>
        <v>247.18</v>
      </c>
      <c r="K1871" s="255" t="str">
        <f>'V ЦК'!K1871</f>
        <v>688,14</v>
      </c>
      <c r="L1871" s="255" t="str">
        <f>'V ЦК'!L1871</f>
        <v>0</v>
      </c>
      <c r="M1871" s="256" t="str">
        <f>'V ЦК'!M1871</f>
        <v>214,26</v>
      </c>
      <c r="N1871" s="218">
        <f>'V ЦК'!N1871</f>
        <v>105.74</v>
      </c>
      <c r="O1871" s="261">
        <f>'V ЦК'!O1871</f>
        <v>0</v>
      </c>
      <c r="P1871" s="261">
        <f>'V ЦК'!P1871</f>
        <v>32.92</v>
      </c>
      <c r="Q1871" s="218">
        <f t="shared" si="375"/>
        <v>3.3000000000000003</v>
      </c>
      <c r="R1871" s="387">
        <f t="shared" si="375"/>
        <v>40.119999999999997</v>
      </c>
      <c r="S1871" s="388">
        <f t="shared" si="375"/>
        <v>59.97</v>
      </c>
      <c r="T1871" s="388">
        <f t="shared" si="375"/>
        <v>211.35</v>
      </c>
      <c r="U1871" s="389">
        <f t="shared" si="375"/>
        <v>560.38</v>
      </c>
    </row>
    <row r="1872" spans="1:21" s="12" customFormat="1" x14ac:dyDescent="0.25">
      <c r="A1872" s="211" t="str">
        <f t="shared" si="372"/>
        <v>16.05.2018</v>
      </c>
      <c r="B1872" s="212">
        <f t="shared" si="372"/>
        <v>14</v>
      </c>
      <c r="C1872" s="211" t="s">
        <v>116</v>
      </c>
      <c r="D1872" s="213">
        <f t="shared" si="376"/>
        <v>837.31</v>
      </c>
      <c r="E1872" s="214">
        <f t="shared" si="377"/>
        <v>857.16</v>
      </c>
      <c r="F1872" s="214">
        <f t="shared" si="378"/>
        <v>1008.54</v>
      </c>
      <c r="G1872" s="215">
        <f t="shared" si="379"/>
        <v>1357.57</v>
      </c>
      <c r="H1872" s="216">
        <f t="shared" si="374"/>
        <v>797.18999999999994</v>
      </c>
      <c r="I1872" s="252">
        <f t="shared" si="373"/>
        <v>0</v>
      </c>
      <c r="J1872" s="252">
        <f t="shared" si="373"/>
        <v>255.82</v>
      </c>
      <c r="K1872" s="255" t="str">
        <f>'V ЦК'!K1872</f>
        <v>688,15</v>
      </c>
      <c r="L1872" s="255" t="str">
        <f>'V ЦК'!L1872</f>
        <v>0</v>
      </c>
      <c r="M1872" s="256" t="str">
        <f>'V ЦК'!M1872</f>
        <v>221,75</v>
      </c>
      <c r="N1872" s="218">
        <f>'V ЦК'!N1872</f>
        <v>105.74</v>
      </c>
      <c r="O1872" s="261">
        <f>'V ЦК'!O1872</f>
        <v>0</v>
      </c>
      <c r="P1872" s="261">
        <f>'V ЦК'!P1872</f>
        <v>34.07</v>
      </c>
      <c r="Q1872" s="218">
        <f t="shared" si="375"/>
        <v>3.3000000000000003</v>
      </c>
      <c r="R1872" s="387">
        <f t="shared" si="375"/>
        <v>40.119999999999997</v>
      </c>
      <c r="S1872" s="388">
        <f t="shared" si="375"/>
        <v>59.97</v>
      </c>
      <c r="T1872" s="388">
        <f t="shared" si="375"/>
        <v>211.35</v>
      </c>
      <c r="U1872" s="389">
        <f t="shared" si="375"/>
        <v>560.38</v>
      </c>
    </row>
    <row r="1873" spans="1:21" s="12" customFormat="1" x14ac:dyDescent="0.25">
      <c r="A1873" s="211" t="str">
        <f t="shared" si="372"/>
        <v>16.05.2018</v>
      </c>
      <c r="B1873" s="212">
        <f t="shared" si="372"/>
        <v>15</v>
      </c>
      <c r="C1873" s="211" t="s">
        <v>116</v>
      </c>
      <c r="D1873" s="213">
        <f t="shared" si="376"/>
        <v>837.41</v>
      </c>
      <c r="E1873" s="214">
        <f t="shared" si="377"/>
        <v>857.26</v>
      </c>
      <c r="F1873" s="214">
        <f t="shared" si="378"/>
        <v>1008.64</v>
      </c>
      <c r="G1873" s="215">
        <f t="shared" si="379"/>
        <v>1357.67</v>
      </c>
      <c r="H1873" s="216">
        <f t="shared" si="374"/>
        <v>797.29</v>
      </c>
      <c r="I1873" s="252">
        <f t="shared" si="373"/>
        <v>0</v>
      </c>
      <c r="J1873" s="252">
        <f t="shared" si="373"/>
        <v>237.23</v>
      </c>
      <c r="K1873" s="255" t="str">
        <f>'V ЦК'!K1873</f>
        <v>688,24</v>
      </c>
      <c r="L1873" s="255" t="str">
        <f>'V ЦК'!L1873</f>
        <v>0</v>
      </c>
      <c r="M1873" s="256" t="str">
        <f>'V ЦК'!M1873</f>
        <v>205,63</v>
      </c>
      <c r="N1873" s="218">
        <f>'V ЦК'!N1873</f>
        <v>105.75</v>
      </c>
      <c r="O1873" s="261">
        <f>'V ЦК'!O1873</f>
        <v>0</v>
      </c>
      <c r="P1873" s="261">
        <f>'V ЦК'!P1873</f>
        <v>31.6</v>
      </c>
      <c r="Q1873" s="218">
        <f t="shared" si="375"/>
        <v>3.3000000000000003</v>
      </c>
      <c r="R1873" s="387">
        <f t="shared" si="375"/>
        <v>40.119999999999997</v>
      </c>
      <c r="S1873" s="388">
        <f t="shared" si="375"/>
        <v>59.97</v>
      </c>
      <c r="T1873" s="388">
        <f t="shared" si="375"/>
        <v>211.35</v>
      </c>
      <c r="U1873" s="389">
        <f t="shared" si="375"/>
        <v>560.38</v>
      </c>
    </row>
    <row r="1874" spans="1:21" s="12" customFormat="1" x14ac:dyDescent="0.25">
      <c r="A1874" s="211" t="str">
        <f t="shared" ref="A1874:B1889" si="380">A1130</f>
        <v>16.05.2018</v>
      </c>
      <c r="B1874" s="212">
        <f t="shared" si="380"/>
        <v>16</v>
      </c>
      <c r="C1874" s="211" t="s">
        <v>116</v>
      </c>
      <c r="D1874" s="213">
        <f t="shared" si="376"/>
        <v>837.29</v>
      </c>
      <c r="E1874" s="214">
        <f t="shared" si="377"/>
        <v>857.14</v>
      </c>
      <c r="F1874" s="214">
        <f t="shared" si="378"/>
        <v>1008.52</v>
      </c>
      <c r="G1874" s="215">
        <f t="shared" si="379"/>
        <v>1357.55</v>
      </c>
      <c r="H1874" s="216">
        <f t="shared" si="374"/>
        <v>797.17</v>
      </c>
      <c r="I1874" s="252">
        <f t="shared" si="373"/>
        <v>0</v>
      </c>
      <c r="J1874" s="252">
        <f t="shared" si="373"/>
        <v>239.01</v>
      </c>
      <c r="K1874" s="255" t="str">
        <f>'V ЦК'!K1874</f>
        <v>688,13</v>
      </c>
      <c r="L1874" s="255" t="str">
        <f>'V ЦК'!L1874</f>
        <v>0</v>
      </c>
      <c r="M1874" s="256" t="str">
        <f>'V ЦК'!M1874</f>
        <v>207,18</v>
      </c>
      <c r="N1874" s="218">
        <f>'V ЦК'!N1874</f>
        <v>105.74</v>
      </c>
      <c r="O1874" s="261">
        <f>'V ЦК'!O1874</f>
        <v>0</v>
      </c>
      <c r="P1874" s="261">
        <f>'V ЦК'!P1874</f>
        <v>31.83</v>
      </c>
      <c r="Q1874" s="218">
        <f t="shared" si="375"/>
        <v>3.3000000000000003</v>
      </c>
      <c r="R1874" s="387">
        <f t="shared" si="375"/>
        <v>40.119999999999997</v>
      </c>
      <c r="S1874" s="388">
        <f t="shared" si="375"/>
        <v>59.97</v>
      </c>
      <c r="T1874" s="388">
        <f t="shared" si="375"/>
        <v>211.35</v>
      </c>
      <c r="U1874" s="389">
        <f t="shared" si="375"/>
        <v>560.38</v>
      </c>
    </row>
    <row r="1875" spans="1:21" s="12" customFormat="1" x14ac:dyDescent="0.25">
      <c r="A1875" s="211" t="str">
        <f t="shared" si="380"/>
        <v>16.05.2018</v>
      </c>
      <c r="B1875" s="212">
        <f t="shared" si="380"/>
        <v>17</v>
      </c>
      <c r="C1875" s="211" t="s">
        <v>116</v>
      </c>
      <c r="D1875" s="213">
        <f t="shared" si="376"/>
        <v>837.12</v>
      </c>
      <c r="E1875" s="214">
        <f t="shared" si="377"/>
        <v>856.97</v>
      </c>
      <c r="F1875" s="214">
        <f t="shared" si="378"/>
        <v>1008.35</v>
      </c>
      <c r="G1875" s="215">
        <f t="shared" si="379"/>
        <v>1357.38</v>
      </c>
      <c r="H1875" s="216">
        <f t="shared" si="374"/>
        <v>797</v>
      </c>
      <c r="I1875" s="252">
        <f t="shared" si="373"/>
        <v>0</v>
      </c>
      <c r="J1875" s="252">
        <f t="shared" si="373"/>
        <v>254.31</v>
      </c>
      <c r="K1875" s="255" t="str">
        <f>'V ЦК'!K1875</f>
        <v>687,99</v>
      </c>
      <c r="L1875" s="255" t="str">
        <f>'V ЦК'!L1875</f>
        <v>0</v>
      </c>
      <c r="M1875" s="256" t="str">
        <f>'V ЦК'!M1875</f>
        <v>220,44</v>
      </c>
      <c r="N1875" s="218">
        <f>'V ЦК'!N1875</f>
        <v>105.71</v>
      </c>
      <c r="O1875" s="261">
        <f>'V ЦК'!O1875</f>
        <v>0</v>
      </c>
      <c r="P1875" s="261">
        <f>'V ЦК'!P1875</f>
        <v>33.869999999999997</v>
      </c>
      <c r="Q1875" s="218">
        <f t="shared" si="375"/>
        <v>3.3000000000000003</v>
      </c>
      <c r="R1875" s="387">
        <f t="shared" si="375"/>
        <v>40.119999999999997</v>
      </c>
      <c r="S1875" s="388">
        <f t="shared" si="375"/>
        <v>59.97</v>
      </c>
      <c r="T1875" s="388">
        <f t="shared" si="375"/>
        <v>211.35</v>
      </c>
      <c r="U1875" s="389">
        <f t="shared" si="375"/>
        <v>560.38</v>
      </c>
    </row>
    <row r="1876" spans="1:21" s="12" customFormat="1" x14ac:dyDescent="0.25">
      <c r="A1876" s="211" t="str">
        <f t="shared" si="380"/>
        <v>16.05.2018</v>
      </c>
      <c r="B1876" s="212">
        <f t="shared" si="380"/>
        <v>18</v>
      </c>
      <c r="C1876" s="211" t="s">
        <v>116</v>
      </c>
      <c r="D1876" s="213">
        <f t="shared" si="376"/>
        <v>836.24</v>
      </c>
      <c r="E1876" s="214">
        <f t="shared" si="377"/>
        <v>856.09</v>
      </c>
      <c r="F1876" s="214">
        <f t="shared" si="378"/>
        <v>1007.47</v>
      </c>
      <c r="G1876" s="215">
        <f t="shared" si="379"/>
        <v>1356.5</v>
      </c>
      <c r="H1876" s="216">
        <f t="shared" si="374"/>
        <v>796.12</v>
      </c>
      <c r="I1876" s="252">
        <f t="shared" si="373"/>
        <v>0</v>
      </c>
      <c r="J1876" s="252">
        <f t="shared" si="373"/>
        <v>245.94</v>
      </c>
      <c r="K1876" s="255" t="str">
        <f>'V ЦК'!K1876</f>
        <v>687,22</v>
      </c>
      <c r="L1876" s="255" t="str">
        <f>'V ЦК'!L1876</f>
        <v>0</v>
      </c>
      <c r="M1876" s="256" t="str">
        <f>'V ЦК'!M1876</f>
        <v>213,18</v>
      </c>
      <c r="N1876" s="218">
        <f>'V ЦК'!N1876</f>
        <v>105.6</v>
      </c>
      <c r="O1876" s="261">
        <f>'V ЦК'!O1876</f>
        <v>0</v>
      </c>
      <c r="P1876" s="261">
        <f>'V ЦК'!P1876</f>
        <v>32.76</v>
      </c>
      <c r="Q1876" s="218">
        <f t="shared" si="375"/>
        <v>3.3000000000000003</v>
      </c>
      <c r="R1876" s="387">
        <f t="shared" si="375"/>
        <v>40.119999999999997</v>
      </c>
      <c r="S1876" s="388">
        <f t="shared" si="375"/>
        <v>59.97</v>
      </c>
      <c r="T1876" s="388">
        <f t="shared" si="375"/>
        <v>211.35</v>
      </c>
      <c r="U1876" s="389">
        <f t="shared" si="375"/>
        <v>560.38</v>
      </c>
    </row>
    <row r="1877" spans="1:21" s="12" customFormat="1" x14ac:dyDescent="0.25">
      <c r="A1877" s="211" t="str">
        <f t="shared" si="380"/>
        <v>16.05.2018</v>
      </c>
      <c r="B1877" s="212">
        <f t="shared" si="380"/>
        <v>19</v>
      </c>
      <c r="C1877" s="211" t="s">
        <v>116</v>
      </c>
      <c r="D1877" s="213">
        <f t="shared" si="376"/>
        <v>843</v>
      </c>
      <c r="E1877" s="214">
        <f t="shared" si="377"/>
        <v>862.85</v>
      </c>
      <c r="F1877" s="214">
        <f t="shared" si="378"/>
        <v>1014.23</v>
      </c>
      <c r="G1877" s="215">
        <f t="shared" si="379"/>
        <v>1363.26</v>
      </c>
      <c r="H1877" s="216">
        <f t="shared" si="374"/>
        <v>802.88</v>
      </c>
      <c r="I1877" s="252">
        <f t="shared" si="373"/>
        <v>0</v>
      </c>
      <c r="J1877" s="252">
        <f t="shared" si="373"/>
        <v>216.6</v>
      </c>
      <c r="K1877" s="255" t="str">
        <f>'V ЦК'!K1877</f>
        <v>693,08</v>
      </c>
      <c r="L1877" s="255" t="str">
        <f>'V ЦК'!L1877</f>
        <v>0</v>
      </c>
      <c r="M1877" s="256" t="str">
        <f>'V ЦК'!M1877</f>
        <v>187,75</v>
      </c>
      <c r="N1877" s="218">
        <f>'V ЦК'!N1877</f>
        <v>106.5</v>
      </c>
      <c r="O1877" s="261">
        <f>'V ЦК'!O1877</f>
        <v>0</v>
      </c>
      <c r="P1877" s="261">
        <f>'V ЦК'!P1877</f>
        <v>28.85</v>
      </c>
      <c r="Q1877" s="218">
        <f t="shared" si="375"/>
        <v>3.3000000000000003</v>
      </c>
      <c r="R1877" s="387">
        <f t="shared" si="375"/>
        <v>40.119999999999997</v>
      </c>
      <c r="S1877" s="388">
        <f t="shared" si="375"/>
        <v>59.97</v>
      </c>
      <c r="T1877" s="388">
        <f t="shared" si="375"/>
        <v>211.35</v>
      </c>
      <c r="U1877" s="389">
        <f t="shared" si="375"/>
        <v>560.38</v>
      </c>
    </row>
    <row r="1878" spans="1:21" s="12" customFormat="1" x14ac:dyDescent="0.25">
      <c r="A1878" s="211" t="str">
        <f t="shared" si="380"/>
        <v>16.05.2018</v>
      </c>
      <c r="B1878" s="212">
        <f t="shared" si="380"/>
        <v>20</v>
      </c>
      <c r="C1878" s="211" t="s">
        <v>116</v>
      </c>
      <c r="D1878" s="213">
        <f t="shared" si="376"/>
        <v>847.35</v>
      </c>
      <c r="E1878" s="214">
        <f t="shared" si="377"/>
        <v>867.2</v>
      </c>
      <c r="F1878" s="214">
        <f t="shared" si="378"/>
        <v>1018.58</v>
      </c>
      <c r="G1878" s="215">
        <f t="shared" si="379"/>
        <v>1367.6100000000001</v>
      </c>
      <c r="H1878" s="216">
        <f t="shared" si="374"/>
        <v>807.23</v>
      </c>
      <c r="I1878" s="252">
        <f t="shared" si="373"/>
        <v>0</v>
      </c>
      <c r="J1878" s="252">
        <f t="shared" si="373"/>
        <v>88.01</v>
      </c>
      <c r="K1878" s="255" t="str">
        <f>'V ЦК'!K1878</f>
        <v>696,85</v>
      </c>
      <c r="L1878" s="255" t="str">
        <f>'V ЦК'!L1878</f>
        <v>0</v>
      </c>
      <c r="M1878" s="256" t="str">
        <f>'V ЦК'!M1878</f>
        <v>76,29</v>
      </c>
      <c r="N1878" s="218">
        <f>'V ЦК'!N1878</f>
        <v>107.08</v>
      </c>
      <c r="O1878" s="261">
        <f>'V ЦК'!O1878</f>
        <v>0</v>
      </c>
      <c r="P1878" s="261">
        <f>'V ЦК'!P1878</f>
        <v>11.72</v>
      </c>
      <c r="Q1878" s="218">
        <f t="shared" si="375"/>
        <v>3.3000000000000003</v>
      </c>
      <c r="R1878" s="387">
        <f t="shared" si="375"/>
        <v>40.119999999999997</v>
      </c>
      <c r="S1878" s="388">
        <f t="shared" si="375"/>
        <v>59.97</v>
      </c>
      <c r="T1878" s="388">
        <f t="shared" si="375"/>
        <v>211.35</v>
      </c>
      <c r="U1878" s="389">
        <f t="shared" si="375"/>
        <v>560.38</v>
      </c>
    </row>
    <row r="1879" spans="1:21" s="12" customFormat="1" x14ac:dyDescent="0.25">
      <c r="A1879" s="211" t="str">
        <f t="shared" si="380"/>
        <v>16.05.2018</v>
      </c>
      <c r="B1879" s="212">
        <f t="shared" si="380"/>
        <v>21</v>
      </c>
      <c r="C1879" s="211" t="s">
        <v>116</v>
      </c>
      <c r="D1879" s="213">
        <f t="shared" si="376"/>
        <v>880.29</v>
      </c>
      <c r="E1879" s="214">
        <f t="shared" si="377"/>
        <v>900.14</v>
      </c>
      <c r="F1879" s="214">
        <f t="shared" si="378"/>
        <v>1051.52</v>
      </c>
      <c r="G1879" s="215">
        <f t="shared" si="379"/>
        <v>1400.55</v>
      </c>
      <c r="H1879" s="216">
        <f t="shared" si="374"/>
        <v>840.17</v>
      </c>
      <c r="I1879" s="252">
        <f t="shared" si="373"/>
        <v>0</v>
      </c>
      <c r="J1879" s="252">
        <f t="shared" si="373"/>
        <v>339.19</v>
      </c>
      <c r="K1879" s="255" t="str">
        <f>'V ЦК'!K1879</f>
        <v>725,41</v>
      </c>
      <c r="L1879" s="255" t="str">
        <f>'V ЦК'!L1879</f>
        <v>0</v>
      </c>
      <c r="M1879" s="256" t="str">
        <f>'V ЦК'!M1879</f>
        <v>294,01</v>
      </c>
      <c r="N1879" s="218">
        <f>'V ЦК'!N1879</f>
        <v>111.46</v>
      </c>
      <c r="O1879" s="261">
        <f>'V ЦК'!O1879</f>
        <v>0</v>
      </c>
      <c r="P1879" s="261">
        <f>'V ЦК'!P1879</f>
        <v>45.18</v>
      </c>
      <c r="Q1879" s="218">
        <f t="shared" si="375"/>
        <v>3.3000000000000003</v>
      </c>
      <c r="R1879" s="387">
        <f t="shared" si="375"/>
        <v>40.119999999999997</v>
      </c>
      <c r="S1879" s="388">
        <f t="shared" si="375"/>
        <v>59.97</v>
      </c>
      <c r="T1879" s="388">
        <f t="shared" si="375"/>
        <v>211.35</v>
      </c>
      <c r="U1879" s="389">
        <f t="shared" si="375"/>
        <v>560.38</v>
      </c>
    </row>
    <row r="1880" spans="1:21" s="12" customFormat="1" x14ac:dyDescent="0.25">
      <c r="A1880" s="211" t="str">
        <f t="shared" si="380"/>
        <v>16.05.2018</v>
      </c>
      <c r="B1880" s="212">
        <f t="shared" si="380"/>
        <v>22</v>
      </c>
      <c r="C1880" s="211" t="s">
        <v>116</v>
      </c>
      <c r="D1880" s="213">
        <f t="shared" si="376"/>
        <v>1086.67</v>
      </c>
      <c r="E1880" s="214">
        <f t="shared" si="377"/>
        <v>1106.52</v>
      </c>
      <c r="F1880" s="214">
        <f t="shared" si="378"/>
        <v>1257.9000000000001</v>
      </c>
      <c r="G1880" s="215">
        <f t="shared" si="379"/>
        <v>1606.9299999999998</v>
      </c>
      <c r="H1880" s="216">
        <f t="shared" si="374"/>
        <v>1046.55</v>
      </c>
      <c r="I1880" s="252">
        <f t="shared" si="373"/>
        <v>0</v>
      </c>
      <c r="J1880" s="252">
        <f t="shared" si="373"/>
        <v>799.05</v>
      </c>
      <c r="K1880" s="255" t="str">
        <f>'V ЦК'!K1880</f>
        <v>904,3</v>
      </c>
      <c r="L1880" s="255" t="str">
        <f>'V ЦК'!L1880</f>
        <v>0</v>
      </c>
      <c r="M1880" s="256" t="str">
        <f>'V ЦК'!M1880</f>
        <v>692,62</v>
      </c>
      <c r="N1880" s="218">
        <f>'V ЦК'!N1880</f>
        <v>138.94999999999999</v>
      </c>
      <c r="O1880" s="261">
        <f>'V ЦК'!O1880</f>
        <v>0</v>
      </c>
      <c r="P1880" s="261">
        <f>'V ЦК'!P1880</f>
        <v>106.43</v>
      </c>
      <c r="Q1880" s="218">
        <f t="shared" si="375"/>
        <v>3.3000000000000003</v>
      </c>
      <c r="R1880" s="387">
        <f t="shared" si="375"/>
        <v>40.119999999999997</v>
      </c>
      <c r="S1880" s="388">
        <f t="shared" si="375"/>
        <v>59.97</v>
      </c>
      <c r="T1880" s="388">
        <f t="shared" si="375"/>
        <v>211.35</v>
      </c>
      <c r="U1880" s="389">
        <f t="shared" si="375"/>
        <v>560.38</v>
      </c>
    </row>
    <row r="1881" spans="1:21" s="12" customFormat="1" x14ac:dyDescent="0.25">
      <c r="A1881" s="211" t="str">
        <f t="shared" si="380"/>
        <v>16.05.2018</v>
      </c>
      <c r="B1881" s="212">
        <f t="shared" si="380"/>
        <v>23</v>
      </c>
      <c r="C1881" s="211" t="s">
        <v>116</v>
      </c>
      <c r="D1881" s="213">
        <f t="shared" si="376"/>
        <v>920.4</v>
      </c>
      <c r="E1881" s="214">
        <f t="shared" si="377"/>
        <v>940.25</v>
      </c>
      <c r="F1881" s="214">
        <f t="shared" si="378"/>
        <v>1091.6299999999999</v>
      </c>
      <c r="G1881" s="215">
        <f t="shared" si="379"/>
        <v>1440.6599999999999</v>
      </c>
      <c r="H1881" s="216">
        <f t="shared" si="374"/>
        <v>880.28</v>
      </c>
      <c r="I1881" s="252">
        <f t="shared" si="373"/>
        <v>0</v>
      </c>
      <c r="J1881" s="252">
        <f t="shared" si="373"/>
        <v>802.06000000000006</v>
      </c>
      <c r="K1881" s="255" t="str">
        <f>'V ЦК'!K1881</f>
        <v>760,17</v>
      </c>
      <c r="L1881" s="255" t="str">
        <f>'V ЦК'!L1881</f>
        <v>0</v>
      </c>
      <c r="M1881" s="256" t="str">
        <f>'V ЦК'!M1881</f>
        <v>695,23</v>
      </c>
      <c r="N1881" s="218">
        <f>'V ЦК'!N1881</f>
        <v>116.81</v>
      </c>
      <c r="O1881" s="261">
        <f>'V ЦК'!O1881</f>
        <v>0</v>
      </c>
      <c r="P1881" s="261">
        <f>'V ЦК'!P1881</f>
        <v>106.83</v>
      </c>
      <c r="Q1881" s="218">
        <f t="shared" si="375"/>
        <v>3.3000000000000003</v>
      </c>
      <c r="R1881" s="387">
        <f t="shared" si="375"/>
        <v>40.119999999999997</v>
      </c>
      <c r="S1881" s="388">
        <f t="shared" si="375"/>
        <v>59.97</v>
      </c>
      <c r="T1881" s="388">
        <f t="shared" si="375"/>
        <v>211.35</v>
      </c>
      <c r="U1881" s="389">
        <f t="shared" si="375"/>
        <v>560.38</v>
      </c>
    </row>
    <row r="1882" spans="1:21" s="12" customFormat="1" x14ac:dyDescent="0.25">
      <c r="A1882" s="211" t="str">
        <f t="shared" si="380"/>
        <v>17.05.2018</v>
      </c>
      <c r="B1882" s="212">
        <f t="shared" si="380"/>
        <v>0</v>
      </c>
      <c r="C1882" s="211" t="s">
        <v>116</v>
      </c>
      <c r="D1882" s="213">
        <f t="shared" si="376"/>
        <v>830.66</v>
      </c>
      <c r="E1882" s="214">
        <f t="shared" si="377"/>
        <v>850.51</v>
      </c>
      <c r="F1882" s="214">
        <f t="shared" si="378"/>
        <v>1001.89</v>
      </c>
      <c r="G1882" s="215">
        <f t="shared" si="379"/>
        <v>1350.92</v>
      </c>
      <c r="H1882" s="216">
        <f t="shared" si="374"/>
        <v>790.54</v>
      </c>
      <c r="I1882" s="252">
        <f t="shared" si="373"/>
        <v>0</v>
      </c>
      <c r="J1882" s="252">
        <f t="shared" si="373"/>
        <v>124.83</v>
      </c>
      <c r="K1882" s="255" t="str">
        <f>'V ЦК'!K1882</f>
        <v>682,39</v>
      </c>
      <c r="L1882" s="255" t="str">
        <f>'V ЦК'!L1882</f>
        <v>0</v>
      </c>
      <c r="M1882" s="256" t="str">
        <f>'V ЦК'!M1882</f>
        <v>108,2</v>
      </c>
      <c r="N1882" s="218">
        <f>'V ЦК'!N1882</f>
        <v>104.85</v>
      </c>
      <c r="O1882" s="261">
        <f>'V ЦК'!O1882</f>
        <v>0</v>
      </c>
      <c r="P1882" s="261">
        <f>'V ЦК'!P1882</f>
        <v>16.63</v>
      </c>
      <c r="Q1882" s="218">
        <f t="shared" si="375"/>
        <v>3.3000000000000003</v>
      </c>
      <c r="R1882" s="387">
        <f t="shared" si="375"/>
        <v>40.119999999999997</v>
      </c>
      <c r="S1882" s="388">
        <f t="shared" si="375"/>
        <v>59.97</v>
      </c>
      <c r="T1882" s="388">
        <f t="shared" si="375"/>
        <v>211.35</v>
      </c>
      <c r="U1882" s="389">
        <f t="shared" si="375"/>
        <v>560.38</v>
      </c>
    </row>
    <row r="1883" spans="1:21" s="12" customFormat="1" x14ac:dyDescent="0.25">
      <c r="A1883" s="211" t="str">
        <f t="shared" si="380"/>
        <v>17.05.2018</v>
      </c>
      <c r="B1883" s="212">
        <f t="shared" si="380"/>
        <v>1</v>
      </c>
      <c r="C1883" s="211" t="s">
        <v>116</v>
      </c>
      <c r="D1883" s="213">
        <f t="shared" si="376"/>
        <v>837.26</v>
      </c>
      <c r="E1883" s="214">
        <f t="shared" si="377"/>
        <v>857.11</v>
      </c>
      <c r="F1883" s="214">
        <f t="shared" si="378"/>
        <v>1008.49</v>
      </c>
      <c r="G1883" s="215">
        <f t="shared" si="379"/>
        <v>1357.52</v>
      </c>
      <c r="H1883" s="216">
        <f t="shared" si="374"/>
        <v>797.14</v>
      </c>
      <c r="I1883" s="252">
        <f t="shared" si="373"/>
        <v>0</v>
      </c>
      <c r="J1883" s="252">
        <f t="shared" si="373"/>
        <v>8.5299999999999994</v>
      </c>
      <c r="K1883" s="255" t="str">
        <f>'V ЦК'!K1883</f>
        <v>688,11</v>
      </c>
      <c r="L1883" s="255" t="str">
        <f>'V ЦК'!L1883</f>
        <v>0</v>
      </c>
      <c r="M1883" s="256" t="str">
        <f>'V ЦК'!M1883</f>
        <v>7,39</v>
      </c>
      <c r="N1883" s="218">
        <f>'V ЦК'!N1883</f>
        <v>105.73</v>
      </c>
      <c r="O1883" s="261">
        <f>'V ЦК'!O1883</f>
        <v>0</v>
      </c>
      <c r="P1883" s="261">
        <f>'V ЦК'!P1883</f>
        <v>1.1399999999999999</v>
      </c>
      <c r="Q1883" s="218">
        <f t="shared" si="375"/>
        <v>3.3000000000000003</v>
      </c>
      <c r="R1883" s="387">
        <f t="shared" si="375"/>
        <v>40.119999999999997</v>
      </c>
      <c r="S1883" s="388">
        <f t="shared" si="375"/>
        <v>59.97</v>
      </c>
      <c r="T1883" s="388">
        <f t="shared" si="375"/>
        <v>211.35</v>
      </c>
      <c r="U1883" s="389">
        <f t="shared" si="375"/>
        <v>560.38</v>
      </c>
    </row>
    <row r="1884" spans="1:21" s="12" customFormat="1" x14ac:dyDescent="0.25">
      <c r="A1884" s="211" t="str">
        <f t="shared" si="380"/>
        <v>17.05.2018</v>
      </c>
      <c r="B1884" s="212">
        <f t="shared" si="380"/>
        <v>2</v>
      </c>
      <c r="C1884" s="211" t="s">
        <v>116</v>
      </c>
      <c r="D1884" s="213">
        <f t="shared" si="376"/>
        <v>840.76</v>
      </c>
      <c r="E1884" s="214">
        <f t="shared" si="377"/>
        <v>860.61</v>
      </c>
      <c r="F1884" s="214">
        <f t="shared" si="378"/>
        <v>1011.99</v>
      </c>
      <c r="G1884" s="215">
        <f t="shared" si="379"/>
        <v>1361.02</v>
      </c>
      <c r="H1884" s="216">
        <f t="shared" si="374"/>
        <v>800.64</v>
      </c>
      <c r="I1884" s="252">
        <f t="shared" si="373"/>
        <v>171.34</v>
      </c>
      <c r="J1884" s="252">
        <f t="shared" si="373"/>
        <v>0</v>
      </c>
      <c r="K1884" s="255" t="str">
        <f>'V ЦК'!K1884</f>
        <v>691,14</v>
      </c>
      <c r="L1884" s="255" t="str">
        <f>'V ЦК'!L1884</f>
        <v>148,52</v>
      </c>
      <c r="M1884" s="256" t="str">
        <f>'V ЦК'!M1884</f>
        <v>0</v>
      </c>
      <c r="N1884" s="218">
        <f>'V ЦК'!N1884</f>
        <v>106.2</v>
      </c>
      <c r="O1884" s="261">
        <f>'V ЦК'!O1884</f>
        <v>22.82</v>
      </c>
      <c r="P1884" s="261">
        <f>'V ЦК'!P1884</f>
        <v>0</v>
      </c>
      <c r="Q1884" s="218">
        <f t="shared" ref="Q1884:U1899" si="381">Q1883</f>
        <v>3.3000000000000003</v>
      </c>
      <c r="R1884" s="387">
        <f t="shared" si="381"/>
        <v>40.119999999999997</v>
      </c>
      <c r="S1884" s="388">
        <f t="shared" si="381"/>
        <v>59.97</v>
      </c>
      <c r="T1884" s="388">
        <f t="shared" si="381"/>
        <v>211.35</v>
      </c>
      <c r="U1884" s="389">
        <f t="shared" si="381"/>
        <v>560.38</v>
      </c>
    </row>
    <row r="1885" spans="1:21" s="12" customFormat="1" x14ac:dyDescent="0.25">
      <c r="A1885" s="211" t="str">
        <f t="shared" si="380"/>
        <v>17.05.2018</v>
      </c>
      <c r="B1885" s="212">
        <f t="shared" si="380"/>
        <v>3</v>
      </c>
      <c r="C1885" s="211" t="s">
        <v>116</v>
      </c>
      <c r="D1885" s="213">
        <f t="shared" si="376"/>
        <v>838.67000000000007</v>
      </c>
      <c r="E1885" s="214">
        <f t="shared" si="377"/>
        <v>858.52</v>
      </c>
      <c r="F1885" s="214">
        <f t="shared" si="378"/>
        <v>1009.9000000000001</v>
      </c>
      <c r="G1885" s="215">
        <f t="shared" si="379"/>
        <v>1358.93</v>
      </c>
      <c r="H1885" s="216">
        <f t="shared" si="374"/>
        <v>798.55</v>
      </c>
      <c r="I1885" s="252">
        <f t="shared" si="373"/>
        <v>216.75</v>
      </c>
      <c r="J1885" s="252">
        <f t="shared" si="373"/>
        <v>0</v>
      </c>
      <c r="K1885" s="255" t="str">
        <f>'V ЦК'!K1885</f>
        <v>689,33</v>
      </c>
      <c r="L1885" s="255" t="str">
        <f>'V ЦК'!L1885</f>
        <v>187,88</v>
      </c>
      <c r="M1885" s="256" t="str">
        <f>'V ЦК'!M1885</f>
        <v>0</v>
      </c>
      <c r="N1885" s="218">
        <f>'V ЦК'!N1885</f>
        <v>105.92</v>
      </c>
      <c r="O1885" s="261">
        <f>'V ЦК'!O1885</f>
        <v>28.87</v>
      </c>
      <c r="P1885" s="261">
        <f>'V ЦК'!P1885</f>
        <v>0</v>
      </c>
      <c r="Q1885" s="218">
        <f t="shared" si="381"/>
        <v>3.3000000000000003</v>
      </c>
      <c r="R1885" s="387">
        <f t="shared" si="381"/>
        <v>40.119999999999997</v>
      </c>
      <c r="S1885" s="388">
        <f t="shared" si="381"/>
        <v>59.97</v>
      </c>
      <c r="T1885" s="388">
        <f t="shared" si="381"/>
        <v>211.35</v>
      </c>
      <c r="U1885" s="389">
        <f t="shared" si="381"/>
        <v>560.38</v>
      </c>
    </row>
    <row r="1886" spans="1:21" s="12" customFormat="1" x14ac:dyDescent="0.25">
      <c r="A1886" s="211" t="str">
        <f t="shared" si="380"/>
        <v>17.05.2018</v>
      </c>
      <c r="B1886" s="212">
        <f t="shared" si="380"/>
        <v>4</v>
      </c>
      <c r="C1886" s="211" t="s">
        <v>116</v>
      </c>
      <c r="D1886" s="213">
        <f t="shared" si="376"/>
        <v>841.92</v>
      </c>
      <c r="E1886" s="214">
        <f t="shared" si="377"/>
        <v>861.77</v>
      </c>
      <c r="F1886" s="214">
        <f t="shared" si="378"/>
        <v>1013.15</v>
      </c>
      <c r="G1886" s="215">
        <f t="shared" si="379"/>
        <v>1362.1799999999998</v>
      </c>
      <c r="H1886" s="216">
        <f t="shared" si="374"/>
        <v>801.8</v>
      </c>
      <c r="I1886" s="252">
        <f t="shared" si="373"/>
        <v>735.41000000000008</v>
      </c>
      <c r="J1886" s="252">
        <f t="shared" si="373"/>
        <v>0</v>
      </c>
      <c r="K1886" s="255" t="str">
        <f>'V ЦК'!K1886</f>
        <v>692,15</v>
      </c>
      <c r="L1886" s="255" t="str">
        <f>'V ЦК'!L1886</f>
        <v>637,46</v>
      </c>
      <c r="M1886" s="256" t="str">
        <f>'V ЦК'!M1886</f>
        <v>0</v>
      </c>
      <c r="N1886" s="218">
        <f>'V ЦК'!N1886</f>
        <v>106.35</v>
      </c>
      <c r="O1886" s="261">
        <f>'V ЦК'!O1886</f>
        <v>97.95</v>
      </c>
      <c r="P1886" s="261">
        <f>'V ЦК'!P1886</f>
        <v>0</v>
      </c>
      <c r="Q1886" s="218">
        <f t="shared" si="381"/>
        <v>3.3000000000000003</v>
      </c>
      <c r="R1886" s="387">
        <f t="shared" si="381"/>
        <v>40.119999999999997</v>
      </c>
      <c r="S1886" s="388">
        <f t="shared" si="381"/>
        <v>59.97</v>
      </c>
      <c r="T1886" s="388">
        <f t="shared" si="381"/>
        <v>211.35</v>
      </c>
      <c r="U1886" s="389">
        <f t="shared" si="381"/>
        <v>560.38</v>
      </c>
    </row>
    <row r="1887" spans="1:21" s="12" customFormat="1" x14ac:dyDescent="0.25">
      <c r="A1887" s="211" t="str">
        <f t="shared" si="380"/>
        <v>17.05.2018</v>
      </c>
      <c r="B1887" s="212">
        <f t="shared" si="380"/>
        <v>5</v>
      </c>
      <c r="C1887" s="211" t="s">
        <v>116</v>
      </c>
      <c r="D1887" s="213">
        <f t="shared" si="376"/>
        <v>853.28</v>
      </c>
      <c r="E1887" s="214">
        <f t="shared" si="377"/>
        <v>873.13</v>
      </c>
      <c r="F1887" s="214">
        <f t="shared" si="378"/>
        <v>1024.51</v>
      </c>
      <c r="G1887" s="215">
        <f t="shared" si="379"/>
        <v>1373.54</v>
      </c>
      <c r="H1887" s="216">
        <f t="shared" si="374"/>
        <v>813.16</v>
      </c>
      <c r="I1887" s="252">
        <f t="shared" si="373"/>
        <v>166.39</v>
      </c>
      <c r="J1887" s="252">
        <f t="shared" si="373"/>
        <v>0</v>
      </c>
      <c r="K1887" s="255" t="str">
        <f>'V ЦК'!K1887</f>
        <v>701,99</v>
      </c>
      <c r="L1887" s="255" t="str">
        <f>'V ЦК'!L1887</f>
        <v>144,23</v>
      </c>
      <c r="M1887" s="256" t="str">
        <f>'V ЦК'!M1887</f>
        <v>0</v>
      </c>
      <c r="N1887" s="218">
        <f>'V ЦК'!N1887</f>
        <v>107.87</v>
      </c>
      <c r="O1887" s="261">
        <f>'V ЦК'!O1887</f>
        <v>22.16</v>
      </c>
      <c r="P1887" s="261">
        <f>'V ЦК'!P1887</f>
        <v>0</v>
      </c>
      <c r="Q1887" s="218">
        <f t="shared" si="381"/>
        <v>3.3000000000000003</v>
      </c>
      <c r="R1887" s="387">
        <f t="shared" si="381"/>
        <v>40.119999999999997</v>
      </c>
      <c r="S1887" s="388">
        <f t="shared" si="381"/>
        <v>59.97</v>
      </c>
      <c r="T1887" s="388">
        <f t="shared" si="381"/>
        <v>211.35</v>
      </c>
      <c r="U1887" s="389">
        <f t="shared" si="381"/>
        <v>560.38</v>
      </c>
    </row>
    <row r="1888" spans="1:21" s="12" customFormat="1" x14ac:dyDescent="0.25">
      <c r="A1888" s="211" t="str">
        <f t="shared" si="380"/>
        <v>17.05.2018</v>
      </c>
      <c r="B1888" s="212">
        <f t="shared" si="380"/>
        <v>6</v>
      </c>
      <c r="C1888" s="211" t="s">
        <v>116</v>
      </c>
      <c r="D1888" s="213">
        <f t="shared" si="376"/>
        <v>880.73</v>
      </c>
      <c r="E1888" s="214">
        <f t="shared" si="377"/>
        <v>900.57999999999993</v>
      </c>
      <c r="F1888" s="214">
        <f t="shared" si="378"/>
        <v>1051.96</v>
      </c>
      <c r="G1888" s="215">
        <f t="shared" si="379"/>
        <v>1400.99</v>
      </c>
      <c r="H1888" s="216">
        <f t="shared" si="374"/>
        <v>840.6099999999999</v>
      </c>
      <c r="I1888" s="252">
        <f t="shared" si="373"/>
        <v>297.24</v>
      </c>
      <c r="J1888" s="252">
        <f t="shared" si="373"/>
        <v>0</v>
      </c>
      <c r="K1888" s="255" t="str">
        <f>'V ЦК'!K1888</f>
        <v>725,79</v>
      </c>
      <c r="L1888" s="255" t="str">
        <f>'V ЦК'!L1888</f>
        <v>257,65</v>
      </c>
      <c r="M1888" s="256" t="str">
        <f>'V ЦК'!M1888</f>
        <v>0</v>
      </c>
      <c r="N1888" s="218">
        <f>'V ЦК'!N1888</f>
        <v>111.52</v>
      </c>
      <c r="O1888" s="261">
        <f>'V ЦК'!O1888</f>
        <v>39.590000000000003</v>
      </c>
      <c r="P1888" s="261">
        <f>'V ЦК'!P1888</f>
        <v>0</v>
      </c>
      <c r="Q1888" s="218">
        <f t="shared" si="381"/>
        <v>3.3000000000000003</v>
      </c>
      <c r="R1888" s="387">
        <f t="shared" si="381"/>
        <v>40.119999999999997</v>
      </c>
      <c r="S1888" s="388">
        <f t="shared" si="381"/>
        <v>59.97</v>
      </c>
      <c r="T1888" s="388">
        <f t="shared" si="381"/>
        <v>211.35</v>
      </c>
      <c r="U1888" s="389">
        <f t="shared" si="381"/>
        <v>560.38</v>
      </c>
    </row>
    <row r="1889" spans="1:21" s="12" customFormat="1" x14ac:dyDescent="0.25">
      <c r="A1889" s="211" t="str">
        <f t="shared" si="380"/>
        <v>17.05.2018</v>
      </c>
      <c r="B1889" s="212">
        <f t="shared" si="380"/>
        <v>7</v>
      </c>
      <c r="C1889" s="211" t="s">
        <v>116</v>
      </c>
      <c r="D1889" s="213">
        <f t="shared" si="376"/>
        <v>946.46</v>
      </c>
      <c r="E1889" s="214">
        <f t="shared" si="377"/>
        <v>966.31</v>
      </c>
      <c r="F1889" s="214">
        <f t="shared" si="378"/>
        <v>1117.69</v>
      </c>
      <c r="G1889" s="215">
        <f t="shared" si="379"/>
        <v>1466.72</v>
      </c>
      <c r="H1889" s="216">
        <f t="shared" si="374"/>
        <v>906.33999999999992</v>
      </c>
      <c r="I1889" s="252">
        <f t="shared" si="373"/>
        <v>64</v>
      </c>
      <c r="J1889" s="252">
        <f t="shared" si="373"/>
        <v>0</v>
      </c>
      <c r="K1889" s="255" t="str">
        <f>'V ЦК'!K1889</f>
        <v>782,76</v>
      </c>
      <c r="L1889" s="255" t="str">
        <f>'V ЦК'!L1889</f>
        <v>55,48</v>
      </c>
      <c r="M1889" s="256" t="str">
        <f>'V ЦК'!M1889</f>
        <v>0</v>
      </c>
      <c r="N1889" s="218">
        <f>'V ЦК'!N1889</f>
        <v>120.28</v>
      </c>
      <c r="O1889" s="261">
        <f>'V ЦК'!O1889</f>
        <v>8.52</v>
      </c>
      <c r="P1889" s="261">
        <f>'V ЦК'!P1889</f>
        <v>0</v>
      </c>
      <c r="Q1889" s="218">
        <f t="shared" si="381"/>
        <v>3.3000000000000003</v>
      </c>
      <c r="R1889" s="387">
        <f t="shared" si="381"/>
        <v>40.119999999999997</v>
      </c>
      <c r="S1889" s="388">
        <f t="shared" si="381"/>
        <v>59.97</v>
      </c>
      <c r="T1889" s="388">
        <f t="shared" si="381"/>
        <v>211.35</v>
      </c>
      <c r="U1889" s="389">
        <f t="shared" si="381"/>
        <v>560.38</v>
      </c>
    </row>
    <row r="1890" spans="1:21" s="12" customFormat="1" x14ac:dyDescent="0.25">
      <c r="A1890" s="211" t="str">
        <f t="shared" ref="A1890:B1905" si="382">A1146</f>
        <v>17.05.2018</v>
      </c>
      <c r="B1890" s="212">
        <f t="shared" si="382"/>
        <v>8</v>
      </c>
      <c r="C1890" s="211" t="s">
        <v>116</v>
      </c>
      <c r="D1890" s="213">
        <f t="shared" si="376"/>
        <v>863.22</v>
      </c>
      <c r="E1890" s="214">
        <f t="shared" si="377"/>
        <v>883.06999999999994</v>
      </c>
      <c r="F1890" s="214">
        <f t="shared" si="378"/>
        <v>1034.45</v>
      </c>
      <c r="G1890" s="215">
        <f t="shared" si="379"/>
        <v>1383.48</v>
      </c>
      <c r="H1890" s="216">
        <f t="shared" si="374"/>
        <v>823.09999999999991</v>
      </c>
      <c r="I1890" s="252">
        <f t="shared" si="373"/>
        <v>71.22</v>
      </c>
      <c r="J1890" s="252">
        <f t="shared" si="373"/>
        <v>0</v>
      </c>
      <c r="K1890" s="255" t="str">
        <f>'V ЦК'!K1890</f>
        <v>710,61</v>
      </c>
      <c r="L1890" s="255" t="str">
        <f>'V ЦК'!L1890</f>
        <v>61,73</v>
      </c>
      <c r="M1890" s="256" t="str">
        <f>'V ЦК'!M1890</f>
        <v>0</v>
      </c>
      <c r="N1890" s="218">
        <f>'V ЦК'!N1890</f>
        <v>109.19</v>
      </c>
      <c r="O1890" s="261">
        <f>'V ЦК'!O1890</f>
        <v>9.49</v>
      </c>
      <c r="P1890" s="261">
        <f>'V ЦК'!P1890</f>
        <v>0</v>
      </c>
      <c r="Q1890" s="218">
        <f t="shared" si="381"/>
        <v>3.3000000000000003</v>
      </c>
      <c r="R1890" s="387">
        <f t="shared" si="381"/>
        <v>40.119999999999997</v>
      </c>
      <c r="S1890" s="388">
        <f t="shared" si="381"/>
        <v>59.97</v>
      </c>
      <c r="T1890" s="388">
        <f t="shared" si="381"/>
        <v>211.35</v>
      </c>
      <c r="U1890" s="389">
        <f t="shared" si="381"/>
        <v>560.38</v>
      </c>
    </row>
    <row r="1891" spans="1:21" s="12" customFormat="1" x14ac:dyDescent="0.25">
      <c r="A1891" s="211" t="str">
        <f t="shared" si="382"/>
        <v>17.05.2018</v>
      </c>
      <c r="B1891" s="212">
        <f t="shared" si="382"/>
        <v>9</v>
      </c>
      <c r="C1891" s="211" t="s">
        <v>116</v>
      </c>
      <c r="D1891" s="213">
        <f t="shared" si="376"/>
        <v>847.26</v>
      </c>
      <c r="E1891" s="214">
        <f t="shared" si="377"/>
        <v>867.1099999999999</v>
      </c>
      <c r="F1891" s="214">
        <f t="shared" si="378"/>
        <v>1018.49</v>
      </c>
      <c r="G1891" s="215">
        <f t="shared" si="379"/>
        <v>1367.52</v>
      </c>
      <c r="H1891" s="216">
        <f t="shared" si="374"/>
        <v>807.13999999999987</v>
      </c>
      <c r="I1891" s="252">
        <f t="shared" si="373"/>
        <v>79.490000000000009</v>
      </c>
      <c r="J1891" s="252">
        <f t="shared" si="373"/>
        <v>0</v>
      </c>
      <c r="K1891" s="255" t="str">
        <f>'V ЦК'!K1891</f>
        <v>696,78</v>
      </c>
      <c r="L1891" s="255" t="str">
        <f>'V ЦК'!L1891</f>
        <v>68,9</v>
      </c>
      <c r="M1891" s="256" t="str">
        <f>'V ЦК'!M1891</f>
        <v>0</v>
      </c>
      <c r="N1891" s="218">
        <f>'V ЦК'!N1891</f>
        <v>107.06</v>
      </c>
      <c r="O1891" s="261">
        <f>'V ЦК'!O1891</f>
        <v>10.59</v>
      </c>
      <c r="P1891" s="261">
        <f>'V ЦК'!P1891</f>
        <v>0</v>
      </c>
      <c r="Q1891" s="218">
        <f t="shared" si="381"/>
        <v>3.3000000000000003</v>
      </c>
      <c r="R1891" s="387">
        <f t="shared" si="381"/>
        <v>40.119999999999997</v>
      </c>
      <c r="S1891" s="388">
        <f t="shared" si="381"/>
        <v>59.97</v>
      </c>
      <c r="T1891" s="388">
        <f t="shared" si="381"/>
        <v>211.35</v>
      </c>
      <c r="U1891" s="389">
        <f t="shared" si="381"/>
        <v>560.38</v>
      </c>
    </row>
    <row r="1892" spans="1:21" s="12" customFormat="1" x14ac:dyDescent="0.25">
      <c r="A1892" s="211" t="str">
        <f t="shared" si="382"/>
        <v>17.05.2018</v>
      </c>
      <c r="B1892" s="212">
        <f t="shared" si="382"/>
        <v>10</v>
      </c>
      <c r="C1892" s="211" t="s">
        <v>116</v>
      </c>
      <c r="D1892" s="213">
        <f t="shared" si="376"/>
        <v>841.15</v>
      </c>
      <c r="E1892" s="214">
        <f t="shared" si="377"/>
        <v>861</v>
      </c>
      <c r="F1892" s="214">
        <f t="shared" si="378"/>
        <v>1012.38</v>
      </c>
      <c r="G1892" s="215">
        <f t="shared" si="379"/>
        <v>1361.4099999999999</v>
      </c>
      <c r="H1892" s="216">
        <f t="shared" si="374"/>
        <v>801.03</v>
      </c>
      <c r="I1892" s="252">
        <f t="shared" si="373"/>
        <v>0</v>
      </c>
      <c r="J1892" s="252">
        <f t="shared" si="373"/>
        <v>10.84</v>
      </c>
      <c r="K1892" s="255" t="str">
        <f>'V ЦК'!K1892</f>
        <v>691,48</v>
      </c>
      <c r="L1892" s="255" t="str">
        <f>'V ЦК'!L1892</f>
        <v>0</v>
      </c>
      <c r="M1892" s="256" t="str">
        <f>'V ЦК'!M1892</f>
        <v>9,4</v>
      </c>
      <c r="N1892" s="218">
        <f>'V ЦК'!N1892</f>
        <v>106.25</v>
      </c>
      <c r="O1892" s="261">
        <f>'V ЦК'!O1892</f>
        <v>0</v>
      </c>
      <c r="P1892" s="261">
        <f>'V ЦК'!P1892</f>
        <v>1.44</v>
      </c>
      <c r="Q1892" s="218">
        <f t="shared" si="381"/>
        <v>3.3000000000000003</v>
      </c>
      <c r="R1892" s="387">
        <f t="shared" si="381"/>
        <v>40.119999999999997</v>
      </c>
      <c r="S1892" s="388">
        <f t="shared" si="381"/>
        <v>59.97</v>
      </c>
      <c r="T1892" s="388">
        <f t="shared" si="381"/>
        <v>211.35</v>
      </c>
      <c r="U1892" s="389">
        <f t="shared" si="381"/>
        <v>560.38</v>
      </c>
    </row>
    <row r="1893" spans="1:21" s="12" customFormat="1" x14ac:dyDescent="0.25">
      <c r="A1893" s="211" t="str">
        <f t="shared" si="382"/>
        <v>17.05.2018</v>
      </c>
      <c r="B1893" s="212">
        <f t="shared" si="382"/>
        <v>11</v>
      </c>
      <c r="C1893" s="211" t="s">
        <v>116</v>
      </c>
      <c r="D1893" s="213">
        <f t="shared" si="376"/>
        <v>838.4</v>
      </c>
      <c r="E1893" s="214">
        <f t="shared" si="377"/>
        <v>858.25</v>
      </c>
      <c r="F1893" s="214">
        <f t="shared" si="378"/>
        <v>1009.63</v>
      </c>
      <c r="G1893" s="215">
        <f t="shared" si="379"/>
        <v>1358.6599999999999</v>
      </c>
      <c r="H1893" s="216">
        <f t="shared" si="374"/>
        <v>798.28</v>
      </c>
      <c r="I1893" s="252">
        <f t="shared" si="373"/>
        <v>139.08000000000001</v>
      </c>
      <c r="J1893" s="252">
        <f t="shared" si="373"/>
        <v>0</v>
      </c>
      <c r="K1893" s="255" t="str">
        <f>'V ЦК'!K1893</f>
        <v>689,1</v>
      </c>
      <c r="L1893" s="255" t="str">
        <f>'V ЦК'!L1893</f>
        <v>120,56</v>
      </c>
      <c r="M1893" s="256" t="str">
        <f>'V ЦК'!M1893</f>
        <v>0</v>
      </c>
      <c r="N1893" s="218">
        <f>'V ЦК'!N1893</f>
        <v>105.88</v>
      </c>
      <c r="O1893" s="261">
        <f>'V ЦК'!O1893</f>
        <v>18.52</v>
      </c>
      <c r="P1893" s="261">
        <f>'V ЦК'!P1893</f>
        <v>0</v>
      </c>
      <c r="Q1893" s="218">
        <f t="shared" si="381"/>
        <v>3.3000000000000003</v>
      </c>
      <c r="R1893" s="387">
        <f t="shared" si="381"/>
        <v>40.119999999999997</v>
      </c>
      <c r="S1893" s="388">
        <f t="shared" si="381"/>
        <v>59.97</v>
      </c>
      <c r="T1893" s="388">
        <f t="shared" si="381"/>
        <v>211.35</v>
      </c>
      <c r="U1893" s="389">
        <f t="shared" si="381"/>
        <v>560.38</v>
      </c>
    </row>
    <row r="1894" spans="1:21" s="12" customFormat="1" x14ac:dyDescent="0.25">
      <c r="A1894" s="211" t="str">
        <f t="shared" si="382"/>
        <v>17.05.2018</v>
      </c>
      <c r="B1894" s="212">
        <f t="shared" si="382"/>
        <v>12</v>
      </c>
      <c r="C1894" s="211" t="s">
        <v>116</v>
      </c>
      <c r="D1894" s="213">
        <f t="shared" si="376"/>
        <v>845.96</v>
      </c>
      <c r="E1894" s="214">
        <f t="shared" si="377"/>
        <v>865.81</v>
      </c>
      <c r="F1894" s="214">
        <f t="shared" si="378"/>
        <v>1017.1899999999999</v>
      </c>
      <c r="G1894" s="215">
        <f t="shared" si="379"/>
        <v>1366.2199999999998</v>
      </c>
      <c r="H1894" s="216">
        <f t="shared" si="374"/>
        <v>805.83999999999992</v>
      </c>
      <c r="I1894" s="252">
        <f t="shared" si="373"/>
        <v>140.9</v>
      </c>
      <c r="J1894" s="252">
        <f t="shared" si="373"/>
        <v>0</v>
      </c>
      <c r="K1894" s="255" t="str">
        <f>'V ЦК'!K1894</f>
        <v>695,65</v>
      </c>
      <c r="L1894" s="255" t="str">
        <f>'V ЦК'!L1894</f>
        <v>122,13</v>
      </c>
      <c r="M1894" s="256" t="str">
        <f>'V ЦК'!M1894</f>
        <v>0</v>
      </c>
      <c r="N1894" s="218">
        <f>'V ЦК'!N1894</f>
        <v>106.89</v>
      </c>
      <c r="O1894" s="261">
        <f>'V ЦК'!O1894</f>
        <v>18.77</v>
      </c>
      <c r="P1894" s="261">
        <f>'V ЦК'!P1894</f>
        <v>0</v>
      </c>
      <c r="Q1894" s="218">
        <f t="shared" si="381"/>
        <v>3.3000000000000003</v>
      </c>
      <c r="R1894" s="387">
        <f t="shared" si="381"/>
        <v>40.119999999999997</v>
      </c>
      <c r="S1894" s="388">
        <f t="shared" si="381"/>
        <v>59.97</v>
      </c>
      <c r="T1894" s="388">
        <f t="shared" si="381"/>
        <v>211.35</v>
      </c>
      <c r="U1894" s="389">
        <f t="shared" si="381"/>
        <v>560.38</v>
      </c>
    </row>
    <row r="1895" spans="1:21" s="12" customFormat="1" x14ac:dyDescent="0.25">
      <c r="A1895" s="211" t="str">
        <f t="shared" si="382"/>
        <v>17.05.2018</v>
      </c>
      <c r="B1895" s="212">
        <f t="shared" si="382"/>
        <v>13</v>
      </c>
      <c r="C1895" s="211" t="s">
        <v>116</v>
      </c>
      <c r="D1895" s="213">
        <f t="shared" si="376"/>
        <v>846.82999999999993</v>
      </c>
      <c r="E1895" s="214">
        <f t="shared" si="377"/>
        <v>866.68</v>
      </c>
      <c r="F1895" s="214">
        <f t="shared" si="378"/>
        <v>1018.06</v>
      </c>
      <c r="G1895" s="215">
        <f t="shared" si="379"/>
        <v>1367.0900000000001</v>
      </c>
      <c r="H1895" s="216">
        <f t="shared" si="374"/>
        <v>806.70999999999992</v>
      </c>
      <c r="I1895" s="252">
        <f t="shared" si="373"/>
        <v>211.42</v>
      </c>
      <c r="J1895" s="252">
        <f t="shared" si="373"/>
        <v>0</v>
      </c>
      <c r="K1895" s="255" t="str">
        <f>'V ЦК'!K1895</f>
        <v>696,4</v>
      </c>
      <c r="L1895" s="255" t="str">
        <f>'V ЦК'!L1895</f>
        <v>183,26</v>
      </c>
      <c r="M1895" s="256" t="str">
        <f>'V ЦК'!M1895</f>
        <v>0</v>
      </c>
      <c r="N1895" s="218">
        <f>'V ЦК'!N1895</f>
        <v>107.01</v>
      </c>
      <c r="O1895" s="261">
        <f>'V ЦК'!O1895</f>
        <v>28.16</v>
      </c>
      <c r="P1895" s="261">
        <f>'V ЦК'!P1895</f>
        <v>0</v>
      </c>
      <c r="Q1895" s="218">
        <f t="shared" si="381"/>
        <v>3.3000000000000003</v>
      </c>
      <c r="R1895" s="387">
        <f t="shared" si="381"/>
        <v>40.119999999999997</v>
      </c>
      <c r="S1895" s="388">
        <f t="shared" si="381"/>
        <v>59.97</v>
      </c>
      <c r="T1895" s="388">
        <f t="shared" si="381"/>
        <v>211.35</v>
      </c>
      <c r="U1895" s="389">
        <f t="shared" si="381"/>
        <v>560.38</v>
      </c>
    </row>
    <row r="1896" spans="1:21" s="12" customFormat="1" x14ac:dyDescent="0.25">
      <c r="A1896" s="211" t="str">
        <f t="shared" si="382"/>
        <v>17.05.2018</v>
      </c>
      <c r="B1896" s="212">
        <f t="shared" si="382"/>
        <v>14</v>
      </c>
      <c r="C1896" s="211" t="s">
        <v>116</v>
      </c>
      <c r="D1896" s="213">
        <f t="shared" si="376"/>
        <v>845.93000000000006</v>
      </c>
      <c r="E1896" s="214">
        <f t="shared" si="377"/>
        <v>865.78</v>
      </c>
      <c r="F1896" s="214">
        <f t="shared" si="378"/>
        <v>1017.16</v>
      </c>
      <c r="G1896" s="215">
        <f t="shared" si="379"/>
        <v>1366.19</v>
      </c>
      <c r="H1896" s="216">
        <f t="shared" si="374"/>
        <v>805.81</v>
      </c>
      <c r="I1896" s="252">
        <f t="shared" si="373"/>
        <v>109.92</v>
      </c>
      <c r="J1896" s="252">
        <f t="shared" si="373"/>
        <v>0</v>
      </c>
      <c r="K1896" s="255" t="str">
        <f>'V ЦК'!K1896</f>
        <v>695,62</v>
      </c>
      <c r="L1896" s="255" t="str">
        <f>'V ЦК'!L1896</f>
        <v>95,28</v>
      </c>
      <c r="M1896" s="256" t="str">
        <f>'V ЦК'!M1896</f>
        <v>0</v>
      </c>
      <c r="N1896" s="218">
        <f>'V ЦК'!N1896</f>
        <v>106.89</v>
      </c>
      <c r="O1896" s="261">
        <f>'V ЦК'!O1896</f>
        <v>14.64</v>
      </c>
      <c r="P1896" s="261">
        <f>'V ЦК'!P1896</f>
        <v>0</v>
      </c>
      <c r="Q1896" s="218">
        <f t="shared" si="381"/>
        <v>3.3000000000000003</v>
      </c>
      <c r="R1896" s="387">
        <f t="shared" si="381"/>
        <v>40.119999999999997</v>
      </c>
      <c r="S1896" s="388">
        <f t="shared" si="381"/>
        <v>59.97</v>
      </c>
      <c r="T1896" s="388">
        <f t="shared" si="381"/>
        <v>211.35</v>
      </c>
      <c r="U1896" s="389">
        <f t="shared" si="381"/>
        <v>560.38</v>
      </c>
    </row>
    <row r="1897" spans="1:21" s="12" customFormat="1" x14ac:dyDescent="0.25">
      <c r="A1897" s="211" t="str">
        <f t="shared" si="382"/>
        <v>17.05.2018</v>
      </c>
      <c r="B1897" s="212">
        <f t="shared" si="382"/>
        <v>15</v>
      </c>
      <c r="C1897" s="211" t="s">
        <v>116</v>
      </c>
      <c r="D1897" s="213">
        <f t="shared" si="376"/>
        <v>848.6</v>
      </c>
      <c r="E1897" s="214">
        <f t="shared" si="377"/>
        <v>868.45</v>
      </c>
      <c r="F1897" s="214">
        <f t="shared" si="378"/>
        <v>1019.83</v>
      </c>
      <c r="G1897" s="215">
        <f t="shared" si="379"/>
        <v>1368.8600000000001</v>
      </c>
      <c r="H1897" s="216">
        <f t="shared" si="374"/>
        <v>808.48</v>
      </c>
      <c r="I1897" s="252">
        <f t="shared" si="373"/>
        <v>157.69</v>
      </c>
      <c r="J1897" s="252">
        <f t="shared" si="373"/>
        <v>0</v>
      </c>
      <c r="K1897" s="255" t="str">
        <f>'V ЦК'!K1897</f>
        <v>697,94</v>
      </c>
      <c r="L1897" s="255" t="str">
        <f>'V ЦК'!L1897</f>
        <v>136,69</v>
      </c>
      <c r="M1897" s="256" t="str">
        <f>'V ЦК'!M1897</f>
        <v>0</v>
      </c>
      <c r="N1897" s="218">
        <f>'V ЦК'!N1897</f>
        <v>107.24</v>
      </c>
      <c r="O1897" s="261">
        <f>'V ЦК'!O1897</f>
        <v>21</v>
      </c>
      <c r="P1897" s="261">
        <f>'V ЦК'!P1897</f>
        <v>0</v>
      </c>
      <c r="Q1897" s="218">
        <f t="shared" si="381"/>
        <v>3.3000000000000003</v>
      </c>
      <c r="R1897" s="387">
        <f t="shared" si="381"/>
        <v>40.119999999999997</v>
      </c>
      <c r="S1897" s="388">
        <f t="shared" si="381"/>
        <v>59.97</v>
      </c>
      <c r="T1897" s="388">
        <f t="shared" si="381"/>
        <v>211.35</v>
      </c>
      <c r="U1897" s="389">
        <f t="shared" si="381"/>
        <v>560.38</v>
      </c>
    </row>
    <row r="1898" spans="1:21" s="12" customFormat="1" x14ac:dyDescent="0.25">
      <c r="A1898" s="211" t="str">
        <f t="shared" si="382"/>
        <v>17.05.2018</v>
      </c>
      <c r="B1898" s="212">
        <f t="shared" si="382"/>
        <v>16</v>
      </c>
      <c r="C1898" s="211" t="s">
        <v>116</v>
      </c>
      <c r="D1898" s="213">
        <f t="shared" si="376"/>
        <v>853.68000000000006</v>
      </c>
      <c r="E1898" s="214">
        <f t="shared" si="377"/>
        <v>873.53</v>
      </c>
      <c r="F1898" s="214">
        <f t="shared" si="378"/>
        <v>1024.9100000000001</v>
      </c>
      <c r="G1898" s="215">
        <f t="shared" si="379"/>
        <v>1373.94</v>
      </c>
      <c r="H1898" s="216">
        <f t="shared" si="374"/>
        <v>813.56</v>
      </c>
      <c r="I1898" s="252">
        <f t="shared" si="373"/>
        <v>21.31</v>
      </c>
      <c r="J1898" s="252">
        <f t="shared" si="373"/>
        <v>0.01</v>
      </c>
      <c r="K1898" s="255" t="str">
        <f>'V ЦК'!K1898</f>
        <v>702,34</v>
      </c>
      <c r="L1898" s="255" t="str">
        <f>'V ЦК'!L1898</f>
        <v>18,47</v>
      </c>
      <c r="M1898" s="256" t="str">
        <f>'V ЦК'!M1898</f>
        <v>0,01</v>
      </c>
      <c r="N1898" s="218">
        <f>'V ЦК'!N1898</f>
        <v>107.92</v>
      </c>
      <c r="O1898" s="261">
        <f>'V ЦК'!O1898</f>
        <v>2.84</v>
      </c>
      <c r="P1898" s="261">
        <f>'V ЦК'!P1898</f>
        <v>0</v>
      </c>
      <c r="Q1898" s="218">
        <f t="shared" si="381"/>
        <v>3.3000000000000003</v>
      </c>
      <c r="R1898" s="387">
        <f t="shared" si="381"/>
        <v>40.119999999999997</v>
      </c>
      <c r="S1898" s="388">
        <f t="shared" si="381"/>
        <v>59.97</v>
      </c>
      <c r="T1898" s="388">
        <f t="shared" si="381"/>
        <v>211.35</v>
      </c>
      <c r="U1898" s="389">
        <f t="shared" si="381"/>
        <v>560.38</v>
      </c>
    </row>
    <row r="1899" spans="1:21" s="12" customFormat="1" x14ac:dyDescent="0.25">
      <c r="A1899" s="211" t="str">
        <f t="shared" si="382"/>
        <v>17.05.2018</v>
      </c>
      <c r="B1899" s="212">
        <f t="shared" si="382"/>
        <v>17</v>
      </c>
      <c r="C1899" s="211" t="s">
        <v>116</v>
      </c>
      <c r="D1899" s="213">
        <f t="shared" si="376"/>
        <v>851.68000000000006</v>
      </c>
      <c r="E1899" s="214">
        <f t="shared" si="377"/>
        <v>871.53</v>
      </c>
      <c r="F1899" s="214">
        <f t="shared" si="378"/>
        <v>1022.9100000000001</v>
      </c>
      <c r="G1899" s="215">
        <f t="shared" si="379"/>
        <v>1371.94</v>
      </c>
      <c r="H1899" s="216">
        <f t="shared" si="374"/>
        <v>811.56</v>
      </c>
      <c r="I1899" s="252">
        <f t="shared" si="373"/>
        <v>75.98</v>
      </c>
      <c r="J1899" s="252">
        <f t="shared" si="373"/>
        <v>0</v>
      </c>
      <c r="K1899" s="255" t="str">
        <f>'V ЦК'!K1899</f>
        <v>700,61</v>
      </c>
      <c r="L1899" s="255" t="str">
        <f>'V ЦК'!L1899</f>
        <v>65,86</v>
      </c>
      <c r="M1899" s="256" t="str">
        <f>'V ЦК'!M1899</f>
        <v>0</v>
      </c>
      <c r="N1899" s="218">
        <f>'V ЦК'!N1899</f>
        <v>107.65</v>
      </c>
      <c r="O1899" s="261">
        <f>'V ЦК'!O1899</f>
        <v>10.119999999999999</v>
      </c>
      <c r="P1899" s="261">
        <f>'V ЦК'!P1899</f>
        <v>0</v>
      </c>
      <c r="Q1899" s="218">
        <f t="shared" si="381"/>
        <v>3.3000000000000003</v>
      </c>
      <c r="R1899" s="387">
        <f t="shared" si="381"/>
        <v>40.119999999999997</v>
      </c>
      <c r="S1899" s="388">
        <f t="shared" si="381"/>
        <v>59.97</v>
      </c>
      <c r="T1899" s="388">
        <f t="shared" si="381"/>
        <v>211.35</v>
      </c>
      <c r="U1899" s="389">
        <f t="shared" si="381"/>
        <v>560.38</v>
      </c>
    </row>
    <row r="1900" spans="1:21" s="12" customFormat="1" x14ac:dyDescent="0.25">
      <c r="A1900" s="211" t="str">
        <f t="shared" si="382"/>
        <v>17.05.2018</v>
      </c>
      <c r="B1900" s="212">
        <f t="shared" si="382"/>
        <v>18</v>
      </c>
      <c r="C1900" s="211" t="s">
        <v>116</v>
      </c>
      <c r="D1900" s="213">
        <f t="shared" si="376"/>
        <v>848.84999999999991</v>
      </c>
      <c r="E1900" s="214">
        <f t="shared" si="377"/>
        <v>868.7</v>
      </c>
      <c r="F1900" s="214">
        <f t="shared" si="378"/>
        <v>1020.0799999999999</v>
      </c>
      <c r="G1900" s="215">
        <f t="shared" si="379"/>
        <v>1369.1100000000001</v>
      </c>
      <c r="H1900" s="216">
        <f t="shared" si="374"/>
        <v>808.7299999999999</v>
      </c>
      <c r="I1900" s="252">
        <f t="shared" si="373"/>
        <v>98.97999999999999</v>
      </c>
      <c r="J1900" s="252">
        <f t="shared" si="373"/>
        <v>0</v>
      </c>
      <c r="K1900" s="255" t="str">
        <f>'V ЦК'!K1900</f>
        <v>698,15</v>
      </c>
      <c r="L1900" s="255" t="str">
        <f>'V ЦК'!L1900</f>
        <v>85,8</v>
      </c>
      <c r="M1900" s="256" t="str">
        <f>'V ЦК'!M1900</f>
        <v>0</v>
      </c>
      <c r="N1900" s="218">
        <f>'V ЦК'!N1900</f>
        <v>107.28</v>
      </c>
      <c r="O1900" s="261">
        <f>'V ЦК'!O1900</f>
        <v>13.18</v>
      </c>
      <c r="P1900" s="261">
        <f>'V ЦК'!P1900</f>
        <v>0</v>
      </c>
      <c r="Q1900" s="218">
        <f t="shared" ref="Q1900:U1915" si="383">Q1899</f>
        <v>3.3000000000000003</v>
      </c>
      <c r="R1900" s="387">
        <f t="shared" si="383"/>
        <v>40.119999999999997</v>
      </c>
      <c r="S1900" s="388">
        <f t="shared" si="383"/>
        <v>59.97</v>
      </c>
      <c r="T1900" s="388">
        <f t="shared" si="383"/>
        <v>211.35</v>
      </c>
      <c r="U1900" s="389">
        <f t="shared" si="383"/>
        <v>560.38</v>
      </c>
    </row>
    <row r="1901" spans="1:21" s="12" customFormat="1" x14ac:dyDescent="0.25">
      <c r="A1901" s="211" t="str">
        <f t="shared" si="382"/>
        <v>17.05.2018</v>
      </c>
      <c r="B1901" s="212">
        <f t="shared" si="382"/>
        <v>19</v>
      </c>
      <c r="C1901" s="211" t="s">
        <v>116</v>
      </c>
      <c r="D1901" s="213">
        <f t="shared" si="376"/>
        <v>878.15</v>
      </c>
      <c r="E1901" s="214">
        <f t="shared" si="377"/>
        <v>898</v>
      </c>
      <c r="F1901" s="214">
        <f t="shared" si="378"/>
        <v>1049.3799999999999</v>
      </c>
      <c r="G1901" s="215">
        <f t="shared" si="379"/>
        <v>1398.4099999999999</v>
      </c>
      <c r="H1901" s="216">
        <f t="shared" si="374"/>
        <v>838.03</v>
      </c>
      <c r="I1901" s="252">
        <f t="shared" si="373"/>
        <v>207.35</v>
      </c>
      <c r="J1901" s="252">
        <f t="shared" si="373"/>
        <v>0</v>
      </c>
      <c r="K1901" s="255" t="str">
        <f>'V ЦК'!K1901</f>
        <v>723,55</v>
      </c>
      <c r="L1901" s="255" t="str">
        <f>'V ЦК'!L1901</f>
        <v>179,73</v>
      </c>
      <c r="M1901" s="256" t="str">
        <f>'V ЦК'!M1901</f>
        <v>0</v>
      </c>
      <c r="N1901" s="218">
        <f>'V ЦК'!N1901</f>
        <v>111.18</v>
      </c>
      <c r="O1901" s="261">
        <f>'V ЦК'!O1901</f>
        <v>27.62</v>
      </c>
      <c r="P1901" s="261">
        <f>'V ЦК'!P1901</f>
        <v>0</v>
      </c>
      <c r="Q1901" s="218">
        <f t="shared" si="383"/>
        <v>3.3000000000000003</v>
      </c>
      <c r="R1901" s="387">
        <f t="shared" si="383"/>
        <v>40.119999999999997</v>
      </c>
      <c r="S1901" s="388">
        <f t="shared" si="383"/>
        <v>59.97</v>
      </c>
      <c r="T1901" s="388">
        <f t="shared" si="383"/>
        <v>211.35</v>
      </c>
      <c r="U1901" s="389">
        <f t="shared" si="383"/>
        <v>560.38</v>
      </c>
    </row>
    <row r="1902" spans="1:21" s="12" customFormat="1" x14ac:dyDescent="0.25">
      <c r="A1902" s="211" t="str">
        <f t="shared" si="382"/>
        <v>17.05.2018</v>
      </c>
      <c r="B1902" s="212">
        <f t="shared" si="382"/>
        <v>20</v>
      </c>
      <c r="C1902" s="211" t="s">
        <v>116</v>
      </c>
      <c r="D1902" s="213">
        <f t="shared" si="376"/>
        <v>885.66</v>
      </c>
      <c r="E1902" s="214">
        <f t="shared" si="377"/>
        <v>905.51</v>
      </c>
      <c r="F1902" s="214">
        <f t="shared" si="378"/>
        <v>1056.8899999999999</v>
      </c>
      <c r="G1902" s="215">
        <f t="shared" si="379"/>
        <v>1405.92</v>
      </c>
      <c r="H1902" s="216">
        <f t="shared" si="374"/>
        <v>845.54</v>
      </c>
      <c r="I1902" s="252">
        <f t="shared" si="373"/>
        <v>269.01</v>
      </c>
      <c r="J1902" s="252">
        <f t="shared" si="373"/>
        <v>0</v>
      </c>
      <c r="K1902" s="255" t="str">
        <f>'V ЦК'!K1902</f>
        <v>730,06</v>
      </c>
      <c r="L1902" s="255" t="str">
        <f>'V ЦК'!L1902</f>
        <v>233,18</v>
      </c>
      <c r="M1902" s="256" t="str">
        <f>'V ЦК'!M1902</f>
        <v>0</v>
      </c>
      <c r="N1902" s="218">
        <f>'V ЦК'!N1902</f>
        <v>112.18</v>
      </c>
      <c r="O1902" s="261">
        <f>'V ЦК'!O1902</f>
        <v>35.83</v>
      </c>
      <c r="P1902" s="261">
        <f>'V ЦК'!P1902</f>
        <v>0</v>
      </c>
      <c r="Q1902" s="218">
        <f t="shared" si="383"/>
        <v>3.3000000000000003</v>
      </c>
      <c r="R1902" s="387">
        <f t="shared" si="383"/>
        <v>40.119999999999997</v>
      </c>
      <c r="S1902" s="388">
        <f t="shared" si="383"/>
        <v>59.97</v>
      </c>
      <c r="T1902" s="388">
        <f t="shared" si="383"/>
        <v>211.35</v>
      </c>
      <c r="U1902" s="389">
        <f t="shared" si="383"/>
        <v>560.38</v>
      </c>
    </row>
    <row r="1903" spans="1:21" s="12" customFormat="1" x14ac:dyDescent="0.25">
      <c r="A1903" s="211" t="str">
        <f t="shared" si="382"/>
        <v>17.05.2018</v>
      </c>
      <c r="B1903" s="212">
        <f t="shared" si="382"/>
        <v>21</v>
      </c>
      <c r="C1903" s="211" t="s">
        <v>116</v>
      </c>
      <c r="D1903" s="213">
        <f t="shared" si="376"/>
        <v>883.79000000000008</v>
      </c>
      <c r="E1903" s="214">
        <f t="shared" si="377"/>
        <v>903.6400000000001</v>
      </c>
      <c r="F1903" s="214">
        <f t="shared" si="378"/>
        <v>1055.02</v>
      </c>
      <c r="G1903" s="215">
        <f t="shared" si="379"/>
        <v>1404.0500000000002</v>
      </c>
      <c r="H1903" s="216">
        <f t="shared" si="374"/>
        <v>843.67000000000007</v>
      </c>
      <c r="I1903" s="252">
        <f t="shared" si="373"/>
        <v>0</v>
      </c>
      <c r="J1903" s="252">
        <f t="shared" si="373"/>
        <v>85.06</v>
      </c>
      <c r="K1903" s="255" t="str">
        <f>'V ЦК'!K1903</f>
        <v>728,44</v>
      </c>
      <c r="L1903" s="255" t="str">
        <f>'V ЦК'!L1903</f>
        <v>0</v>
      </c>
      <c r="M1903" s="256" t="str">
        <f>'V ЦК'!M1903</f>
        <v>73,73</v>
      </c>
      <c r="N1903" s="218">
        <f>'V ЦК'!N1903</f>
        <v>111.93</v>
      </c>
      <c r="O1903" s="261">
        <f>'V ЦК'!O1903</f>
        <v>0</v>
      </c>
      <c r="P1903" s="261">
        <f>'V ЦК'!P1903</f>
        <v>11.33</v>
      </c>
      <c r="Q1903" s="218">
        <f t="shared" si="383"/>
        <v>3.3000000000000003</v>
      </c>
      <c r="R1903" s="387">
        <f t="shared" si="383"/>
        <v>40.119999999999997</v>
      </c>
      <c r="S1903" s="388">
        <f t="shared" si="383"/>
        <v>59.97</v>
      </c>
      <c r="T1903" s="388">
        <f t="shared" si="383"/>
        <v>211.35</v>
      </c>
      <c r="U1903" s="389">
        <f t="shared" si="383"/>
        <v>560.38</v>
      </c>
    </row>
    <row r="1904" spans="1:21" s="12" customFormat="1" x14ac:dyDescent="0.25">
      <c r="A1904" s="211" t="str">
        <f t="shared" si="382"/>
        <v>17.05.2018</v>
      </c>
      <c r="B1904" s="212">
        <f t="shared" si="382"/>
        <v>22</v>
      </c>
      <c r="C1904" s="211" t="s">
        <v>116</v>
      </c>
      <c r="D1904" s="213">
        <f t="shared" si="376"/>
        <v>970.83999999999992</v>
      </c>
      <c r="E1904" s="214">
        <f t="shared" si="377"/>
        <v>990.68999999999994</v>
      </c>
      <c r="F1904" s="214">
        <f t="shared" si="378"/>
        <v>1142.07</v>
      </c>
      <c r="G1904" s="215">
        <f t="shared" si="379"/>
        <v>1491.1</v>
      </c>
      <c r="H1904" s="216">
        <f t="shared" si="374"/>
        <v>930.71999999999991</v>
      </c>
      <c r="I1904" s="252">
        <f t="shared" si="373"/>
        <v>0</v>
      </c>
      <c r="J1904" s="252">
        <f t="shared" si="373"/>
        <v>611.69000000000005</v>
      </c>
      <c r="K1904" s="255" t="str">
        <f>'V ЦК'!K1904</f>
        <v>803,9</v>
      </c>
      <c r="L1904" s="255" t="str">
        <f>'V ЦК'!L1904</f>
        <v>0</v>
      </c>
      <c r="M1904" s="256" t="str">
        <f>'V ЦК'!M1904</f>
        <v>530,22</v>
      </c>
      <c r="N1904" s="218">
        <f>'V ЦК'!N1904</f>
        <v>123.52</v>
      </c>
      <c r="O1904" s="261">
        <f>'V ЦК'!O1904</f>
        <v>0</v>
      </c>
      <c r="P1904" s="261">
        <f>'V ЦК'!P1904</f>
        <v>81.47</v>
      </c>
      <c r="Q1904" s="218">
        <f t="shared" si="383"/>
        <v>3.3000000000000003</v>
      </c>
      <c r="R1904" s="387">
        <f t="shared" si="383"/>
        <v>40.119999999999997</v>
      </c>
      <c r="S1904" s="388">
        <f t="shared" si="383"/>
        <v>59.97</v>
      </c>
      <c r="T1904" s="388">
        <f t="shared" si="383"/>
        <v>211.35</v>
      </c>
      <c r="U1904" s="389">
        <f t="shared" si="383"/>
        <v>560.38</v>
      </c>
    </row>
    <row r="1905" spans="1:21" s="12" customFormat="1" x14ac:dyDescent="0.25">
      <c r="A1905" s="211" t="str">
        <f t="shared" si="382"/>
        <v>17.05.2018</v>
      </c>
      <c r="B1905" s="212">
        <f t="shared" si="382"/>
        <v>23</v>
      </c>
      <c r="C1905" s="211" t="s">
        <v>116</v>
      </c>
      <c r="D1905" s="213">
        <f t="shared" si="376"/>
        <v>892.23</v>
      </c>
      <c r="E1905" s="214">
        <f t="shared" si="377"/>
        <v>912.07999999999993</v>
      </c>
      <c r="F1905" s="214">
        <f t="shared" si="378"/>
        <v>1063.46</v>
      </c>
      <c r="G1905" s="215">
        <f t="shared" si="379"/>
        <v>1412.49</v>
      </c>
      <c r="H1905" s="216">
        <f t="shared" si="374"/>
        <v>852.1099999999999</v>
      </c>
      <c r="I1905" s="252">
        <f t="shared" si="373"/>
        <v>0</v>
      </c>
      <c r="J1905" s="252">
        <f t="shared" si="373"/>
        <v>360.10999999999996</v>
      </c>
      <c r="K1905" s="255" t="str">
        <f>'V ЦК'!K1905</f>
        <v>735,76</v>
      </c>
      <c r="L1905" s="255" t="str">
        <f>'V ЦК'!L1905</f>
        <v>0</v>
      </c>
      <c r="M1905" s="256" t="str">
        <f>'V ЦК'!M1905</f>
        <v>312,15</v>
      </c>
      <c r="N1905" s="218">
        <f>'V ЦК'!N1905</f>
        <v>113.05</v>
      </c>
      <c r="O1905" s="261">
        <f>'V ЦК'!O1905</f>
        <v>0</v>
      </c>
      <c r="P1905" s="261">
        <f>'V ЦК'!P1905</f>
        <v>47.96</v>
      </c>
      <c r="Q1905" s="218">
        <f t="shared" si="383"/>
        <v>3.3000000000000003</v>
      </c>
      <c r="R1905" s="387">
        <f t="shared" si="383"/>
        <v>40.119999999999997</v>
      </c>
      <c r="S1905" s="388">
        <f t="shared" si="383"/>
        <v>59.97</v>
      </c>
      <c r="T1905" s="388">
        <f t="shared" si="383"/>
        <v>211.35</v>
      </c>
      <c r="U1905" s="389">
        <f t="shared" si="383"/>
        <v>560.38</v>
      </c>
    </row>
    <row r="1906" spans="1:21" s="12" customFormat="1" x14ac:dyDescent="0.25">
      <c r="A1906" s="211" t="str">
        <f t="shared" ref="A1906:B1921" si="384">A1162</f>
        <v>18.05.2018</v>
      </c>
      <c r="B1906" s="212">
        <f t="shared" si="384"/>
        <v>0</v>
      </c>
      <c r="C1906" s="211" t="s">
        <v>116</v>
      </c>
      <c r="D1906" s="213">
        <f t="shared" si="376"/>
        <v>828.55</v>
      </c>
      <c r="E1906" s="214">
        <f t="shared" si="377"/>
        <v>848.39999999999986</v>
      </c>
      <c r="F1906" s="214">
        <f t="shared" si="378"/>
        <v>999.78</v>
      </c>
      <c r="G1906" s="215">
        <f t="shared" si="379"/>
        <v>1348.81</v>
      </c>
      <c r="H1906" s="216">
        <f t="shared" si="374"/>
        <v>788.42999999999984</v>
      </c>
      <c r="I1906" s="252">
        <f t="shared" si="373"/>
        <v>0</v>
      </c>
      <c r="J1906" s="252">
        <f t="shared" si="373"/>
        <v>107.24</v>
      </c>
      <c r="K1906" s="255" t="str">
        <f>'V ЦК'!K1906</f>
        <v>680,56</v>
      </c>
      <c r="L1906" s="255" t="str">
        <f>'V ЦК'!L1906</f>
        <v>0</v>
      </c>
      <c r="M1906" s="256" t="str">
        <f>'V ЦК'!M1906</f>
        <v>92,96</v>
      </c>
      <c r="N1906" s="218">
        <f>'V ЦК'!N1906</f>
        <v>104.57</v>
      </c>
      <c r="O1906" s="261">
        <f>'V ЦК'!O1906</f>
        <v>0</v>
      </c>
      <c r="P1906" s="261">
        <f>'V ЦК'!P1906</f>
        <v>14.28</v>
      </c>
      <c r="Q1906" s="218">
        <f t="shared" si="383"/>
        <v>3.3000000000000003</v>
      </c>
      <c r="R1906" s="387">
        <f t="shared" si="383"/>
        <v>40.119999999999997</v>
      </c>
      <c r="S1906" s="388">
        <f t="shared" si="383"/>
        <v>59.97</v>
      </c>
      <c r="T1906" s="388">
        <f t="shared" si="383"/>
        <v>211.35</v>
      </c>
      <c r="U1906" s="389">
        <f t="shared" si="383"/>
        <v>560.38</v>
      </c>
    </row>
    <row r="1907" spans="1:21" s="12" customFormat="1" x14ac:dyDescent="0.25">
      <c r="A1907" s="211" t="str">
        <f t="shared" si="384"/>
        <v>18.05.2018</v>
      </c>
      <c r="B1907" s="212">
        <f t="shared" si="384"/>
        <v>1</v>
      </c>
      <c r="C1907" s="211" t="s">
        <v>116</v>
      </c>
      <c r="D1907" s="213">
        <f t="shared" si="376"/>
        <v>856.98</v>
      </c>
      <c r="E1907" s="214">
        <f t="shared" si="377"/>
        <v>876.83</v>
      </c>
      <c r="F1907" s="214">
        <f t="shared" si="378"/>
        <v>1028.21</v>
      </c>
      <c r="G1907" s="215">
        <f t="shared" si="379"/>
        <v>1377.24</v>
      </c>
      <c r="H1907" s="216">
        <f t="shared" si="374"/>
        <v>816.86</v>
      </c>
      <c r="I1907" s="252">
        <f t="shared" si="373"/>
        <v>0</v>
      </c>
      <c r="J1907" s="252">
        <f t="shared" si="373"/>
        <v>24.189999999999998</v>
      </c>
      <c r="K1907" s="255" t="str">
        <f>'V ЦК'!K1907</f>
        <v>705,2</v>
      </c>
      <c r="L1907" s="255" t="str">
        <f>'V ЦК'!L1907</f>
        <v>0</v>
      </c>
      <c r="M1907" s="256" t="str">
        <f>'V ЦК'!M1907</f>
        <v>20,97</v>
      </c>
      <c r="N1907" s="218">
        <f>'V ЦК'!N1907</f>
        <v>108.36</v>
      </c>
      <c r="O1907" s="261">
        <f>'V ЦК'!O1907</f>
        <v>0</v>
      </c>
      <c r="P1907" s="261">
        <f>'V ЦК'!P1907</f>
        <v>3.22</v>
      </c>
      <c r="Q1907" s="218">
        <f t="shared" si="383"/>
        <v>3.3000000000000003</v>
      </c>
      <c r="R1907" s="387">
        <f t="shared" si="383"/>
        <v>40.119999999999997</v>
      </c>
      <c r="S1907" s="388">
        <f t="shared" si="383"/>
        <v>59.97</v>
      </c>
      <c r="T1907" s="388">
        <f t="shared" si="383"/>
        <v>211.35</v>
      </c>
      <c r="U1907" s="389">
        <f t="shared" si="383"/>
        <v>560.38</v>
      </c>
    </row>
    <row r="1908" spans="1:21" s="12" customFormat="1" x14ac:dyDescent="0.25">
      <c r="A1908" s="211" t="str">
        <f t="shared" si="384"/>
        <v>18.05.2018</v>
      </c>
      <c r="B1908" s="212">
        <f t="shared" si="384"/>
        <v>2</v>
      </c>
      <c r="C1908" s="211" t="s">
        <v>116</v>
      </c>
      <c r="D1908" s="213">
        <f t="shared" si="376"/>
        <v>881.16</v>
      </c>
      <c r="E1908" s="214">
        <f t="shared" si="377"/>
        <v>901.01</v>
      </c>
      <c r="F1908" s="214">
        <f t="shared" si="378"/>
        <v>1052.3899999999999</v>
      </c>
      <c r="G1908" s="215">
        <f t="shared" si="379"/>
        <v>1401.42</v>
      </c>
      <c r="H1908" s="216">
        <f t="shared" si="374"/>
        <v>841.04</v>
      </c>
      <c r="I1908" s="252">
        <f t="shared" si="373"/>
        <v>0</v>
      </c>
      <c r="J1908" s="252">
        <f t="shared" si="373"/>
        <v>63.84</v>
      </c>
      <c r="K1908" s="255" t="str">
        <f>'V ЦК'!K1908</f>
        <v>726,16</v>
      </c>
      <c r="L1908" s="255" t="str">
        <f>'V ЦК'!L1908</f>
        <v>0</v>
      </c>
      <c r="M1908" s="256" t="str">
        <f>'V ЦК'!M1908</f>
        <v>55,34</v>
      </c>
      <c r="N1908" s="218">
        <f>'V ЦК'!N1908</f>
        <v>111.58</v>
      </c>
      <c r="O1908" s="261">
        <f>'V ЦК'!O1908</f>
        <v>0</v>
      </c>
      <c r="P1908" s="261">
        <f>'V ЦК'!P1908</f>
        <v>8.5</v>
      </c>
      <c r="Q1908" s="218">
        <f t="shared" si="383"/>
        <v>3.3000000000000003</v>
      </c>
      <c r="R1908" s="387">
        <f t="shared" si="383"/>
        <v>40.119999999999997</v>
      </c>
      <c r="S1908" s="388">
        <f t="shared" si="383"/>
        <v>59.97</v>
      </c>
      <c r="T1908" s="388">
        <f t="shared" si="383"/>
        <v>211.35</v>
      </c>
      <c r="U1908" s="389">
        <f t="shared" si="383"/>
        <v>560.38</v>
      </c>
    </row>
    <row r="1909" spans="1:21" s="12" customFormat="1" x14ac:dyDescent="0.25">
      <c r="A1909" s="211" t="str">
        <f t="shared" si="384"/>
        <v>18.05.2018</v>
      </c>
      <c r="B1909" s="212">
        <f t="shared" si="384"/>
        <v>3</v>
      </c>
      <c r="C1909" s="211" t="s">
        <v>116</v>
      </c>
      <c r="D1909" s="213">
        <f t="shared" si="376"/>
        <v>852.16</v>
      </c>
      <c r="E1909" s="214">
        <f t="shared" si="377"/>
        <v>872.01</v>
      </c>
      <c r="F1909" s="214">
        <f t="shared" si="378"/>
        <v>1023.39</v>
      </c>
      <c r="G1909" s="215">
        <f t="shared" si="379"/>
        <v>1372.42</v>
      </c>
      <c r="H1909" s="216">
        <f t="shared" si="374"/>
        <v>812.04</v>
      </c>
      <c r="I1909" s="252">
        <f t="shared" si="373"/>
        <v>55.42</v>
      </c>
      <c r="J1909" s="252">
        <f t="shared" si="373"/>
        <v>0</v>
      </c>
      <c r="K1909" s="255" t="str">
        <f>'V ЦК'!K1909</f>
        <v>701,02</v>
      </c>
      <c r="L1909" s="255" t="str">
        <f>'V ЦК'!L1909</f>
        <v>48,04</v>
      </c>
      <c r="M1909" s="256" t="str">
        <f>'V ЦК'!M1909</f>
        <v>0</v>
      </c>
      <c r="N1909" s="218">
        <f>'V ЦК'!N1909</f>
        <v>107.72</v>
      </c>
      <c r="O1909" s="261">
        <f>'V ЦК'!O1909</f>
        <v>7.38</v>
      </c>
      <c r="P1909" s="261">
        <f>'V ЦК'!P1909</f>
        <v>0</v>
      </c>
      <c r="Q1909" s="218">
        <f t="shared" si="383"/>
        <v>3.3000000000000003</v>
      </c>
      <c r="R1909" s="387">
        <f t="shared" si="383"/>
        <v>40.119999999999997</v>
      </c>
      <c r="S1909" s="388">
        <f t="shared" si="383"/>
        <v>59.97</v>
      </c>
      <c r="T1909" s="388">
        <f t="shared" si="383"/>
        <v>211.35</v>
      </c>
      <c r="U1909" s="389">
        <f t="shared" si="383"/>
        <v>560.38</v>
      </c>
    </row>
    <row r="1910" spans="1:21" s="12" customFormat="1" x14ac:dyDescent="0.25">
      <c r="A1910" s="211" t="str">
        <f t="shared" si="384"/>
        <v>18.05.2018</v>
      </c>
      <c r="B1910" s="212">
        <f t="shared" si="384"/>
        <v>4</v>
      </c>
      <c r="C1910" s="211" t="s">
        <v>116</v>
      </c>
      <c r="D1910" s="213">
        <f t="shared" si="376"/>
        <v>914.58999999999992</v>
      </c>
      <c r="E1910" s="214">
        <f t="shared" si="377"/>
        <v>934.44</v>
      </c>
      <c r="F1910" s="214">
        <f t="shared" si="378"/>
        <v>1085.82</v>
      </c>
      <c r="G1910" s="215">
        <f t="shared" si="379"/>
        <v>1434.85</v>
      </c>
      <c r="H1910" s="216">
        <f t="shared" si="374"/>
        <v>874.46999999999991</v>
      </c>
      <c r="I1910" s="252">
        <f t="shared" si="373"/>
        <v>867.04</v>
      </c>
      <c r="J1910" s="252">
        <f t="shared" si="373"/>
        <v>0</v>
      </c>
      <c r="K1910" s="255" t="str">
        <f>'V ЦК'!K1910</f>
        <v>755,14</v>
      </c>
      <c r="L1910" s="255" t="str">
        <f>'V ЦК'!L1910</f>
        <v>751,56</v>
      </c>
      <c r="M1910" s="256" t="str">
        <f>'V ЦК'!M1910</f>
        <v>0</v>
      </c>
      <c r="N1910" s="218">
        <f>'V ЦК'!N1910</f>
        <v>116.03</v>
      </c>
      <c r="O1910" s="261">
        <f>'V ЦК'!O1910</f>
        <v>115.48</v>
      </c>
      <c r="P1910" s="261">
        <f>'V ЦК'!P1910</f>
        <v>0</v>
      </c>
      <c r="Q1910" s="218">
        <f t="shared" si="383"/>
        <v>3.3000000000000003</v>
      </c>
      <c r="R1910" s="387">
        <f t="shared" si="383"/>
        <v>40.119999999999997</v>
      </c>
      <c r="S1910" s="388">
        <f t="shared" si="383"/>
        <v>59.97</v>
      </c>
      <c r="T1910" s="388">
        <f t="shared" si="383"/>
        <v>211.35</v>
      </c>
      <c r="U1910" s="389">
        <f t="shared" si="383"/>
        <v>560.38</v>
      </c>
    </row>
    <row r="1911" spans="1:21" s="12" customFormat="1" x14ac:dyDescent="0.25">
      <c r="A1911" s="211" t="str">
        <f t="shared" si="384"/>
        <v>18.05.2018</v>
      </c>
      <c r="B1911" s="212">
        <f t="shared" si="384"/>
        <v>5</v>
      </c>
      <c r="C1911" s="211" t="s">
        <v>116</v>
      </c>
      <c r="D1911" s="213">
        <f t="shared" si="376"/>
        <v>928.3</v>
      </c>
      <c r="E1911" s="214">
        <f t="shared" si="377"/>
        <v>948.15</v>
      </c>
      <c r="F1911" s="214">
        <f t="shared" si="378"/>
        <v>1099.53</v>
      </c>
      <c r="G1911" s="215">
        <f t="shared" si="379"/>
        <v>1448.56</v>
      </c>
      <c r="H1911" s="216">
        <f t="shared" si="374"/>
        <v>888.18</v>
      </c>
      <c r="I1911" s="252">
        <f t="shared" si="373"/>
        <v>220.05</v>
      </c>
      <c r="J1911" s="252">
        <f t="shared" si="373"/>
        <v>0</v>
      </c>
      <c r="K1911" s="255" t="str">
        <f>'V ЦК'!K1911</f>
        <v>767,02</v>
      </c>
      <c r="L1911" s="255" t="str">
        <f>'V ЦК'!L1911</f>
        <v>190,74</v>
      </c>
      <c r="M1911" s="256" t="str">
        <f>'V ЦК'!M1911</f>
        <v>0</v>
      </c>
      <c r="N1911" s="218">
        <f>'V ЦК'!N1911</f>
        <v>117.86</v>
      </c>
      <c r="O1911" s="261">
        <f>'V ЦК'!O1911</f>
        <v>29.31</v>
      </c>
      <c r="P1911" s="261">
        <f>'V ЦК'!P1911</f>
        <v>0</v>
      </c>
      <c r="Q1911" s="218">
        <f t="shared" si="383"/>
        <v>3.3000000000000003</v>
      </c>
      <c r="R1911" s="387">
        <f t="shared" si="383"/>
        <v>40.119999999999997</v>
      </c>
      <c r="S1911" s="388">
        <f t="shared" si="383"/>
        <v>59.97</v>
      </c>
      <c r="T1911" s="388">
        <f t="shared" si="383"/>
        <v>211.35</v>
      </c>
      <c r="U1911" s="389">
        <f t="shared" si="383"/>
        <v>560.38</v>
      </c>
    </row>
    <row r="1912" spans="1:21" s="12" customFormat="1" x14ac:dyDescent="0.25">
      <c r="A1912" s="211" t="str">
        <f t="shared" si="384"/>
        <v>18.05.2018</v>
      </c>
      <c r="B1912" s="212">
        <f t="shared" si="384"/>
        <v>6</v>
      </c>
      <c r="C1912" s="211" t="s">
        <v>116</v>
      </c>
      <c r="D1912" s="213">
        <f t="shared" si="376"/>
        <v>882.79000000000008</v>
      </c>
      <c r="E1912" s="214">
        <f t="shared" si="377"/>
        <v>902.6400000000001</v>
      </c>
      <c r="F1912" s="214">
        <f t="shared" si="378"/>
        <v>1054.02</v>
      </c>
      <c r="G1912" s="215">
        <f t="shared" si="379"/>
        <v>1403.0500000000002</v>
      </c>
      <c r="H1912" s="216">
        <f t="shared" si="374"/>
        <v>842.67</v>
      </c>
      <c r="I1912" s="252">
        <f t="shared" si="373"/>
        <v>265.86</v>
      </c>
      <c r="J1912" s="252">
        <f t="shared" si="373"/>
        <v>0</v>
      </c>
      <c r="K1912" s="255" t="str">
        <f>'V ЦК'!K1912</f>
        <v>727,57</v>
      </c>
      <c r="L1912" s="255" t="str">
        <f>'V ЦК'!L1912</f>
        <v>230,45</v>
      </c>
      <c r="M1912" s="256" t="str">
        <f>'V ЦК'!M1912</f>
        <v>0</v>
      </c>
      <c r="N1912" s="218">
        <f>'V ЦК'!N1912</f>
        <v>111.8</v>
      </c>
      <c r="O1912" s="261">
        <f>'V ЦК'!O1912</f>
        <v>35.409999999999997</v>
      </c>
      <c r="P1912" s="261">
        <f>'V ЦК'!P1912</f>
        <v>0</v>
      </c>
      <c r="Q1912" s="218">
        <f t="shared" si="383"/>
        <v>3.3000000000000003</v>
      </c>
      <c r="R1912" s="387">
        <f t="shared" si="383"/>
        <v>40.119999999999997</v>
      </c>
      <c r="S1912" s="388">
        <f t="shared" si="383"/>
        <v>59.97</v>
      </c>
      <c r="T1912" s="388">
        <f t="shared" si="383"/>
        <v>211.35</v>
      </c>
      <c r="U1912" s="389">
        <f t="shared" si="383"/>
        <v>560.38</v>
      </c>
    </row>
    <row r="1913" spans="1:21" s="12" customFormat="1" x14ac:dyDescent="0.25">
      <c r="A1913" s="211" t="str">
        <f t="shared" si="384"/>
        <v>18.05.2018</v>
      </c>
      <c r="B1913" s="212">
        <f t="shared" si="384"/>
        <v>7</v>
      </c>
      <c r="C1913" s="211" t="s">
        <v>116</v>
      </c>
      <c r="D1913" s="213">
        <f t="shared" si="376"/>
        <v>881.97</v>
      </c>
      <c r="E1913" s="214">
        <f t="shared" si="377"/>
        <v>901.81999999999994</v>
      </c>
      <c r="F1913" s="214">
        <f t="shared" si="378"/>
        <v>1053.2</v>
      </c>
      <c r="G1913" s="215">
        <f t="shared" si="379"/>
        <v>1402.23</v>
      </c>
      <c r="H1913" s="216">
        <f t="shared" si="374"/>
        <v>841.84999999999991</v>
      </c>
      <c r="I1913" s="252">
        <f t="shared" si="373"/>
        <v>249.48</v>
      </c>
      <c r="J1913" s="252">
        <f t="shared" si="373"/>
        <v>0</v>
      </c>
      <c r="K1913" s="255" t="str">
        <f>'V ЦК'!K1913</f>
        <v>726,86</v>
      </c>
      <c r="L1913" s="255" t="str">
        <f>'V ЦК'!L1913</f>
        <v>216,25</v>
      </c>
      <c r="M1913" s="256" t="str">
        <f>'V ЦК'!M1913</f>
        <v>0</v>
      </c>
      <c r="N1913" s="218">
        <f>'V ЦК'!N1913</f>
        <v>111.69</v>
      </c>
      <c r="O1913" s="261">
        <f>'V ЦК'!O1913</f>
        <v>33.229999999999997</v>
      </c>
      <c r="P1913" s="261">
        <f>'V ЦК'!P1913</f>
        <v>0</v>
      </c>
      <c r="Q1913" s="218">
        <f t="shared" si="383"/>
        <v>3.3000000000000003</v>
      </c>
      <c r="R1913" s="387">
        <f t="shared" si="383"/>
        <v>40.119999999999997</v>
      </c>
      <c r="S1913" s="388">
        <f t="shared" si="383"/>
        <v>59.97</v>
      </c>
      <c r="T1913" s="388">
        <f t="shared" si="383"/>
        <v>211.35</v>
      </c>
      <c r="U1913" s="389">
        <f t="shared" si="383"/>
        <v>560.38</v>
      </c>
    </row>
    <row r="1914" spans="1:21" s="12" customFormat="1" x14ac:dyDescent="0.25">
      <c r="A1914" s="211" t="str">
        <f t="shared" si="384"/>
        <v>18.05.2018</v>
      </c>
      <c r="B1914" s="212">
        <f t="shared" si="384"/>
        <v>8</v>
      </c>
      <c r="C1914" s="211" t="s">
        <v>116</v>
      </c>
      <c r="D1914" s="213">
        <f t="shared" si="376"/>
        <v>905.69999999999993</v>
      </c>
      <c r="E1914" s="214">
        <f t="shared" si="377"/>
        <v>925.55</v>
      </c>
      <c r="F1914" s="214">
        <f t="shared" si="378"/>
        <v>1076.9299999999998</v>
      </c>
      <c r="G1914" s="215">
        <f t="shared" si="379"/>
        <v>1425.96</v>
      </c>
      <c r="H1914" s="216">
        <f t="shared" si="374"/>
        <v>865.57999999999993</v>
      </c>
      <c r="I1914" s="252">
        <f t="shared" si="373"/>
        <v>274.35000000000002</v>
      </c>
      <c r="J1914" s="252">
        <f t="shared" si="373"/>
        <v>0</v>
      </c>
      <c r="K1914" s="255" t="str">
        <f>'V ЦК'!K1914</f>
        <v>747,43</v>
      </c>
      <c r="L1914" s="255" t="str">
        <f>'V ЦК'!L1914</f>
        <v>237,81</v>
      </c>
      <c r="M1914" s="256" t="str">
        <f>'V ЦК'!M1914</f>
        <v>0</v>
      </c>
      <c r="N1914" s="218">
        <f>'V ЦК'!N1914</f>
        <v>114.85</v>
      </c>
      <c r="O1914" s="261">
        <f>'V ЦК'!O1914</f>
        <v>36.54</v>
      </c>
      <c r="P1914" s="261">
        <f>'V ЦК'!P1914</f>
        <v>0</v>
      </c>
      <c r="Q1914" s="218">
        <f t="shared" si="383"/>
        <v>3.3000000000000003</v>
      </c>
      <c r="R1914" s="387">
        <f t="shared" si="383"/>
        <v>40.119999999999997</v>
      </c>
      <c r="S1914" s="388">
        <f t="shared" si="383"/>
        <v>59.97</v>
      </c>
      <c r="T1914" s="388">
        <f t="shared" si="383"/>
        <v>211.35</v>
      </c>
      <c r="U1914" s="389">
        <f t="shared" si="383"/>
        <v>560.38</v>
      </c>
    </row>
    <row r="1915" spans="1:21" s="12" customFormat="1" x14ac:dyDescent="0.25">
      <c r="A1915" s="211" t="str">
        <f t="shared" si="384"/>
        <v>18.05.2018</v>
      </c>
      <c r="B1915" s="212">
        <f t="shared" si="384"/>
        <v>9</v>
      </c>
      <c r="C1915" s="211" t="s">
        <v>116</v>
      </c>
      <c r="D1915" s="213">
        <f t="shared" si="376"/>
        <v>845.66</v>
      </c>
      <c r="E1915" s="214">
        <f t="shared" si="377"/>
        <v>865.51</v>
      </c>
      <c r="F1915" s="214">
        <f t="shared" si="378"/>
        <v>1016.89</v>
      </c>
      <c r="G1915" s="215">
        <f t="shared" si="379"/>
        <v>1365.92</v>
      </c>
      <c r="H1915" s="216">
        <f t="shared" si="374"/>
        <v>805.54</v>
      </c>
      <c r="I1915" s="252">
        <f t="shared" si="373"/>
        <v>199.39000000000001</v>
      </c>
      <c r="J1915" s="252">
        <f t="shared" si="373"/>
        <v>0</v>
      </c>
      <c r="K1915" s="255" t="str">
        <f>'V ЦК'!K1915</f>
        <v>695,39</v>
      </c>
      <c r="L1915" s="255" t="str">
        <f>'V ЦК'!L1915</f>
        <v>172,83</v>
      </c>
      <c r="M1915" s="256" t="str">
        <f>'V ЦК'!M1915</f>
        <v>0</v>
      </c>
      <c r="N1915" s="218">
        <f>'V ЦК'!N1915</f>
        <v>106.85</v>
      </c>
      <c r="O1915" s="261">
        <f>'V ЦК'!O1915</f>
        <v>26.56</v>
      </c>
      <c r="P1915" s="261">
        <f>'V ЦК'!P1915</f>
        <v>0</v>
      </c>
      <c r="Q1915" s="218">
        <f t="shared" si="383"/>
        <v>3.3000000000000003</v>
      </c>
      <c r="R1915" s="387">
        <f t="shared" si="383"/>
        <v>40.119999999999997</v>
      </c>
      <c r="S1915" s="388">
        <f t="shared" si="383"/>
        <v>59.97</v>
      </c>
      <c r="T1915" s="388">
        <f t="shared" si="383"/>
        <v>211.35</v>
      </c>
      <c r="U1915" s="389">
        <f t="shared" si="383"/>
        <v>560.38</v>
      </c>
    </row>
    <row r="1916" spans="1:21" s="12" customFormat="1" x14ac:dyDescent="0.25">
      <c r="A1916" s="211" t="str">
        <f t="shared" si="384"/>
        <v>18.05.2018</v>
      </c>
      <c r="B1916" s="212">
        <f t="shared" si="384"/>
        <v>10</v>
      </c>
      <c r="C1916" s="211" t="s">
        <v>116</v>
      </c>
      <c r="D1916" s="213">
        <f t="shared" si="376"/>
        <v>845.49</v>
      </c>
      <c r="E1916" s="214">
        <f t="shared" si="377"/>
        <v>865.34</v>
      </c>
      <c r="F1916" s="214">
        <f t="shared" si="378"/>
        <v>1016.72</v>
      </c>
      <c r="G1916" s="215">
        <f t="shared" si="379"/>
        <v>1365.75</v>
      </c>
      <c r="H1916" s="216">
        <f t="shared" si="374"/>
        <v>805.37</v>
      </c>
      <c r="I1916" s="252">
        <f t="shared" si="373"/>
        <v>176.24</v>
      </c>
      <c r="J1916" s="252">
        <f t="shared" si="373"/>
        <v>0</v>
      </c>
      <c r="K1916" s="255" t="str">
        <f>'V ЦК'!K1916</f>
        <v>695,24</v>
      </c>
      <c r="L1916" s="255" t="str">
        <f>'V ЦК'!L1916</f>
        <v>152,77</v>
      </c>
      <c r="M1916" s="256" t="str">
        <f>'V ЦК'!M1916</f>
        <v>0</v>
      </c>
      <c r="N1916" s="218">
        <f>'V ЦК'!N1916</f>
        <v>106.83</v>
      </c>
      <c r="O1916" s="261">
        <f>'V ЦК'!O1916</f>
        <v>23.47</v>
      </c>
      <c r="P1916" s="261">
        <f>'V ЦК'!P1916</f>
        <v>0</v>
      </c>
      <c r="Q1916" s="218">
        <f t="shared" ref="Q1916:U1931" si="385">Q1915</f>
        <v>3.3000000000000003</v>
      </c>
      <c r="R1916" s="387">
        <f t="shared" si="385"/>
        <v>40.119999999999997</v>
      </c>
      <c r="S1916" s="388">
        <f t="shared" si="385"/>
        <v>59.97</v>
      </c>
      <c r="T1916" s="388">
        <f t="shared" si="385"/>
        <v>211.35</v>
      </c>
      <c r="U1916" s="389">
        <f t="shared" si="385"/>
        <v>560.38</v>
      </c>
    </row>
    <row r="1917" spans="1:21" s="12" customFormat="1" x14ac:dyDescent="0.25">
      <c r="A1917" s="211" t="str">
        <f t="shared" si="384"/>
        <v>18.05.2018</v>
      </c>
      <c r="B1917" s="212">
        <f t="shared" si="384"/>
        <v>11</v>
      </c>
      <c r="C1917" s="211" t="s">
        <v>116</v>
      </c>
      <c r="D1917" s="213">
        <f t="shared" si="376"/>
        <v>845.30000000000007</v>
      </c>
      <c r="E1917" s="214">
        <f t="shared" si="377"/>
        <v>865.15000000000009</v>
      </c>
      <c r="F1917" s="214">
        <f t="shared" si="378"/>
        <v>1016.53</v>
      </c>
      <c r="G1917" s="215">
        <f t="shared" si="379"/>
        <v>1365.56</v>
      </c>
      <c r="H1917" s="216">
        <f t="shared" si="374"/>
        <v>805.18</v>
      </c>
      <c r="I1917" s="252">
        <f t="shared" si="373"/>
        <v>216.76</v>
      </c>
      <c r="J1917" s="252">
        <f t="shared" si="373"/>
        <v>0</v>
      </c>
      <c r="K1917" s="255" t="str">
        <f>'V ЦК'!K1917</f>
        <v>695,08</v>
      </c>
      <c r="L1917" s="255" t="str">
        <f>'V ЦК'!L1917</f>
        <v>187,89</v>
      </c>
      <c r="M1917" s="256" t="str">
        <f>'V ЦК'!M1917</f>
        <v>0</v>
      </c>
      <c r="N1917" s="218">
        <f>'V ЦК'!N1917</f>
        <v>106.8</v>
      </c>
      <c r="O1917" s="261">
        <f>'V ЦК'!O1917</f>
        <v>28.87</v>
      </c>
      <c r="P1917" s="261">
        <f>'V ЦК'!P1917</f>
        <v>0</v>
      </c>
      <c r="Q1917" s="218">
        <f t="shared" si="385"/>
        <v>3.3000000000000003</v>
      </c>
      <c r="R1917" s="387">
        <f t="shared" si="385"/>
        <v>40.119999999999997</v>
      </c>
      <c r="S1917" s="388">
        <f t="shared" si="385"/>
        <v>59.97</v>
      </c>
      <c r="T1917" s="388">
        <f t="shared" si="385"/>
        <v>211.35</v>
      </c>
      <c r="U1917" s="389">
        <f t="shared" si="385"/>
        <v>560.38</v>
      </c>
    </row>
    <row r="1918" spans="1:21" s="12" customFormat="1" x14ac:dyDescent="0.25">
      <c r="A1918" s="211" t="str">
        <f t="shared" si="384"/>
        <v>18.05.2018</v>
      </c>
      <c r="B1918" s="212">
        <f t="shared" si="384"/>
        <v>12</v>
      </c>
      <c r="C1918" s="211" t="s">
        <v>116</v>
      </c>
      <c r="D1918" s="213">
        <f t="shared" si="376"/>
        <v>844.91</v>
      </c>
      <c r="E1918" s="214">
        <f t="shared" si="377"/>
        <v>864.76</v>
      </c>
      <c r="F1918" s="214">
        <f t="shared" si="378"/>
        <v>1016.14</v>
      </c>
      <c r="G1918" s="215">
        <f t="shared" si="379"/>
        <v>1365.17</v>
      </c>
      <c r="H1918" s="216">
        <f t="shared" si="374"/>
        <v>804.79</v>
      </c>
      <c r="I1918" s="252">
        <f t="shared" si="373"/>
        <v>228.89000000000001</v>
      </c>
      <c r="J1918" s="252">
        <f t="shared" si="373"/>
        <v>0</v>
      </c>
      <c r="K1918" s="255" t="str">
        <f>'V ЦК'!K1918</f>
        <v>694,74</v>
      </c>
      <c r="L1918" s="255" t="str">
        <f>'V ЦК'!L1918</f>
        <v>198,4</v>
      </c>
      <c r="M1918" s="256" t="str">
        <f>'V ЦК'!M1918</f>
        <v>0</v>
      </c>
      <c r="N1918" s="218">
        <f>'V ЦК'!N1918</f>
        <v>106.75</v>
      </c>
      <c r="O1918" s="261">
        <f>'V ЦК'!O1918</f>
        <v>30.49</v>
      </c>
      <c r="P1918" s="261">
        <f>'V ЦК'!P1918</f>
        <v>0</v>
      </c>
      <c r="Q1918" s="218">
        <f t="shared" si="385"/>
        <v>3.3000000000000003</v>
      </c>
      <c r="R1918" s="387">
        <f t="shared" si="385"/>
        <v>40.119999999999997</v>
      </c>
      <c r="S1918" s="388">
        <f t="shared" si="385"/>
        <v>59.97</v>
      </c>
      <c r="T1918" s="388">
        <f t="shared" si="385"/>
        <v>211.35</v>
      </c>
      <c r="U1918" s="389">
        <f t="shared" si="385"/>
        <v>560.38</v>
      </c>
    </row>
    <row r="1919" spans="1:21" s="12" customFormat="1" x14ac:dyDescent="0.25">
      <c r="A1919" s="211" t="str">
        <f t="shared" si="384"/>
        <v>18.05.2018</v>
      </c>
      <c r="B1919" s="212">
        <f t="shared" si="384"/>
        <v>13</v>
      </c>
      <c r="C1919" s="211" t="s">
        <v>116</v>
      </c>
      <c r="D1919" s="213">
        <f t="shared" si="376"/>
        <v>844.78</v>
      </c>
      <c r="E1919" s="214">
        <f t="shared" si="377"/>
        <v>864.63</v>
      </c>
      <c r="F1919" s="214">
        <f t="shared" si="378"/>
        <v>1016.01</v>
      </c>
      <c r="G1919" s="215">
        <f t="shared" si="379"/>
        <v>1365.04</v>
      </c>
      <c r="H1919" s="216">
        <f t="shared" si="374"/>
        <v>804.66</v>
      </c>
      <c r="I1919" s="252">
        <f t="shared" si="373"/>
        <v>197.4</v>
      </c>
      <c r="J1919" s="252">
        <f t="shared" si="373"/>
        <v>0</v>
      </c>
      <c r="K1919" s="255" t="str">
        <f>'V ЦК'!K1919</f>
        <v>694,63</v>
      </c>
      <c r="L1919" s="255" t="str">
        <f>'V ЦК'!L1919</f>
        <v>171,11</v>
      </c>
      <c r="M1919" s="256" t="str">
        <f>'V ЦК'!M1919</f>
        <v>0</v>
      </c>
      <c r="N1919" s="218">
        <f>'V ЦК'!N1919</f>
        <v>106.73</v>
      </c>
      <c r="O1919" s="261">
        <f>'V ЦК'!O1919</f>
        <v>26.29</v>
      </c>
      <c r="P1919" s="261">
        <f>'V ЦК'!P1919</f>
        <v>0</v>
      </c>
      <c r="Q1919" s="218">
        <f t="shared" si="385"/>
        <v>3.3000000000000003</v>
      </c>
      <c r="R1919" s="387">
        <f t="shared" si="385"/>
        <v>40.119999999999997</v>
      </c>
      <c r="S1919" s="388">
        <f t="shared" si="385"/>
        <v>59.97</v>
      </c>
      <c r="T1919" s="388">
        <f t="shared" si="385"/>
        <v>211.35</v>
      </c>
      <c r="U1919" s="389">
        <f t="shared" si="385"/>
        <v>560.38</v>
      </c>
    </row>
    <row r="1920" spans="1:21" s="12" customFormat="1" x14ac:dyDescent="0.25">
      <c r="A1920" s="211" t="str">
        <f t="shared" si="384"/>
        <v>18.05.2018</v>
      </c>
      <c r="B1920" s="212">
        <f t="shared" si="384"/>
        <v>14</v>
      </c>
      <c r="C1920" s="211" t="s">
        <v>116</v>
      </c>
      <c r="D1920" s="213">
        <f t="shared" si="376"/>
        <v>844.88</v>
      </c>
      <c r="E1920" s="214">
        <f t="shared" si="377"/>
        <v>864.73</v>
      </c>
      <c r="F1920" s="214">
        <f t="shared" si="378"/>
        <v>1016.11</v>
      </c>
      <c r="G1920" s="215">
        <f t="shared" si="379"/>
        <v>1365.1399999999999</v>
      </c>
      <c r="H1920" s="216">
        <f t="shared" si="374"/>
        <v>804.76</v>
      </c>
      <c r="I1920" s="252">
        <f t="shared" si="373"/>
        <v>198.27</v>
      </c>
      <c r="J1920" s="252">
        <f t="shared" si="373"/>
        <v>0</v>
      </c>
      <c r="K1920" s="255" t="str">
        <f>'V ЦК'!K1920</f>
        <v>694,71</v>
      </c>
      <c r="L1920" s="255" t="str">
        <f>'V ЦК'!L1920</f>
        <v>171,86</v>
      </c>
      <c r="M1920" s="256" t="str">
        <f>'V ЦК'!M1920</f>
        <v>0</v>
      </c>
      <c r="N1920" s="218">
        <f>'V ЦК'!N1920</f>
        <v>106.75</v>
      </c>
      <c r="O1920" s="261">
        <f>'V ЦК'!O1920</f>
        <v>26.41</v>
      </c>
      <c r="P1920" s="261">
        <f>'V ЦК'!P1920</f>
        <v>0</v>
      </c>
      <c r="Q1920" s="218">
        <f t="shared" si="385"/>
        <v>3.3000000000000003</v>
      </c>
      <c r="R1920" s="387">
        <f t="shared" si="385"/>
        <v>40.119999999999997</v>
      </c>
      <c r="S1920" s="388">
        <f t="shared" si="385"/>
        <v>59.97</v>
      </c>
      <c r="T1920" s="388">
        <f t="shared" si="385"/>
        <v>211.35</v>
      </c>
      <c r="U1920" s="389">
        <f t="shared" si="385"/>
        <v>560.38</v>
      </c>
    </row>
    <row r="1921" spans="1:21" s="12" customFormat="1" x14ac:dyDescent="0.25">
      <c r="A1921" s="211" t="str">
        <f t="shared" si="384"/>
        <v>18.05.2018</v>
      </c>
      <c r="B1921" s="212">
        <f t="shared" si="384"/>
        <v>15</v>
      </c>
      <c r="C1921" s="211" t="s">
        <v>116</v>
      </c>
      <c r="D1921" s="213">
        <f t="shared" si="376"/>
        <v>845.96</v>
      </c>
      <c r="E1921" s="214">
        <f t="shared" si="377"/>
        <v>865.81</v>
      </c>
      <c r="F1921" s="214">
        <f t="shared" si="378"/>
        <v>1017.1899999999999</v>
      </c>
      <c r="G1921" s="215">
        <f t="shared" si="379"/>
        <v>1366.2199999999998</v>
      </c>
      <c r="H1921" s="216">
        <f t="shared" si="374"/>
        <v>805.83999999999992</v>
      </c>
      <c r="I1921" s="252">
        <f t="shared" si="373"/>
        <v>168.94</v>
      </c>
      <c r="J1921" s="252">
        <f t="shared" si="373"/>
        <v>0</v>
      </c>
      <c r="K1921" s="255" t="str">
        <f>'V ЦК'!K1921</f>
        <v>695,65</v>
      </c>
      <c r="L1921" s="255" t="str">
        <f>'V ЦК'!L1921</f>
        <v>146,44</v>
      </c>
      <c r="M1921" s="256" t="str">
        <f>'V ЦК'!M1921</f>
        <v>0</v>
      </c>
      <c r="N1921" s="218">
        <f>'V ЦК'!N1921</f>
        <v>106.89</v>
      </c>
      <c r="O1921" s="261">
        <f>'V ЦК'!O1921</f>
        <v>22.5</v>
      </c>
      <c r="P1921" s="261">
        <f>'V ЦК'!P1921</f>
        <v>0</v>
      </c>
      <c r="Q1921" s="218">
        <f t="shared" si="385"/>
        <v>3.3000000000000003</v>
      </c>
      <c r="R1921" s="387">
        <f t="shared" si="385"/>
        <v>40.119999999999997</v>
      </c>
      <c r="S1921" s="388">
        <f t="shared" si="385"/>
        <v>59.97</v>
      </c>
      <c r="T1921" s="388">
        <f t="shared" si="385"/>
        <v>211.35</v>
      </c>
      <c r="U1921" s="389">
        <f t="shared" si="385"/>
        <v>560.38</v>
      </c>
    </row>
    <row r="1922" spans="1:21" s="12" customFormat="1" x14ac:dyDescent="0.25">
      <c r="A1922" s="211" t="str">
        <f t="shared" ref="A1922:B1937" si="386">A1178</f>
        <v>18.05.2018</v>
      </c>
      <c r="B1922" s="212">
        <f t="shared" si="386"/>
        <v>16</v>
      </c>
      <c r="C1922" s="211" t="s">
        <v>116</v>
      </c>
      <c r="D1922" s="213">
        <f t="shared" si="376"/>
        <v>849.56</v>
      </c>
      <c r="E1922" s="214">
        <f t="shared" si="377"/>
        <v>869.41</v>
      </c>
      <c r="F1922" s="214">
        <f t="shared" si="378"/>
        <v>1020.79</v>
      </c>
      <c r="G1922" s="215">
        <f t="shared" si="379"/>
        <v>1369.82</v>
      </c>
      <c r="H1922" s="216">
        <f t="shared" si="374"/>
        <v>809.43999999999994</v>
      </c>
      <c r="I1922" s="252">
        <f t="shared" si="373"/>
        <v>155.16000000000003</v>
      </c>
      <c r="J1922" s="252">
        <f t="shared" si="373"/>
        <v>0</v>
      </c>
      <c r="K1922" s="255" t="str">
        <f>'V ЦК'!K1922</f>
        <v>698,77</v>
      </c>
      <c r="L1922" s="255" t="str">
        <f>'V ЦК'!L1922</f>
        <v>134,49</v>
      </c>
      <c r="M1922" s="256" t="str">
        <f>'V ЦК'!M1922</f>
        <v>0</v>
      </c>
      <c r="N1922" s="218">
        <f>'V ЦК'!N1922</f>
        <v>107.37</v>
      </c>
      <c r="O1922" s="261">
        <f>'V ЦК'!O1922</f>
        <v>20.67</v>
      </c>
      <c r="P1922" s="261">
        <f>'V ЦК'!P1922</f>
        <v>0</v>
      </c>
      <c r="Q1922" s="218">
        <f t="shared" si="385"/>
        <v>3.3000000000000003</v>
      </c>
      <c r="R1922" s="387">
        <f t="shared" si="385"/>
        <v>40.119999999999997</v>
      </c>
      <c r="S1922" s="388">
        <f t="shared" si="385"/>
        <v>59.97</v>
      </c>
      <c r="T1922" s="388">
        <f t="shared" si="385"/>
        <v>211.35</v>
      </c>
      <c r="U1922" s="389">
        <f t="shared" si="385"/>
        <v>560.38</v>
      </c>
    </row>
    <row r="1923" spans="1:21" s="12" customFormat="1" x14ac:dyDescent="0.25">
      <c r="A1923" s="211" t="str">
        <f t="shared" si="386"/>
        <v>18.05.2018</v>
      </c>
      <c r="B1923" s="212">
        <f t="shared" si="386"/>
        <v>17</v>
      </c>
      <c r="C1923" s="211" t="s">
        <v>116</v>
      </c>
      <c r="D1923" s="213">
        <f t="shared" si="376"/>
        <v>911.29</v>
      </c>
      <c r="E1923" s="214">
        <f t="shared" si="377"/>
        <v>931.14</v>
      </c>
      <c r="F1923" s="214">
        <f t="shared" si="378"/>
        <v>1082.52</v>
      </c>
      <c r="G1923" s="215">
        <f t="shared" si="379"/>
        <v>1431.55</v>
      </c>
      <c r="H1923" s="216">
        <f t="shared" si="374"/>
        <v>871.17</v>
      </c>
      <c r="I1923" s="252">
        <f t="shared" si="373"/>
        <v>65.08</v>
      </c>
      <c r="J1923" s="252">
        <f t="shared" si="373"/>
        <v>0</v>
      </c>
      <c r="K1923" s="255" t="str">
        <f>'V ЦК'!K1923</f>
        <v>752,28</v>
      </c>
      <c r="L1923" s="255" t="str">
        <f>'V ЦК'!L1923</f>
        <v>56,41</v>
      </c>
      <c r="M1923" s="256" t="str">
        <f>'V ЦК'!M1923</f>
        <v>0</v>
      </c>
      <c r="N1923" s="218">
        <f>'V ЦК'!N1923</f>
        <v>115.59</v>
      </c>
      <c r="O1923" s="261">
        <f>'V ЦК'!O1923</f>
        <v>8.67</v>
      </c>
      <c r="P1923" s="261">
        <f>'V ЦК'!P1923</f>
        <v>0</v>
      </c>
      <c r="Q1923" s="218">
        <f t="shared" si="385"/>
        <v>3.3000000000000003</v>
      </c>
      <c r="R1923" s="387">
        <f t="shared" si="385"/>
        <v>40.119999999999997</v>
      </c>
      <c r="S1923" s="388">
        <f t="shared" si="385"/>
        <v>59.97</v>
      </c>
      <c r="T1923" s="388">
        <f t="shared" si="385"/>
        <v>211.35</v>
      </c>
      <c r="U1923" s="389">
        <f t="shared" si="385"/>
        <v>560.38</v>
      </c>
    </row>
    <row r="1924" spans="1:21" s="12" customFormat="1" x14ac:dyDescent="0.25">
      <c r="A1924" s="211" t="str">
        <f t="shared" si="386"/>
        <v>18.05.2018</v>
      </c>
      <c r="B1924" s="212">
        <f t="shared" si="386"/>
        <v>18</v>
      </c>
      <c r="C1924" s="211" t="s">
        <v>116</v>
      </c>
      <c r="D1924" s="213">
        <f t="shared" si="376"/>
        <v>910.13</v>
      </c>
      <c r="E1924" s="214">
        <f t="shared" si="377"/>
        <v>929.98</v>
      </c>
      <c r="F1924" s="214">
        <f t="shared" si="378"/>
        <v>1081.3599999999999</v>
      </c>
      <c r="G1924" s="215">
        <f t="shared" si="379"/>
        <v>1430.3899999999999</v>
      </c>
      <c r="H1924" s="216">
        <f t="shared" si="374"/>
        <v>870.01</v>
      </c>
      <c r="I1924" s="252">
        <f t="shared" si="373"/>
        <v>0</v>
      </c>
      <c r="J1924" s="252">
        <f t="shared" si="373"/>
        <v>71.91</v>
      </c>
      <c r="K1924" s="255" t="str">
        <f>'V ЦК'!K1924</f>
        <v>751,27</v>
      </c>
      <c r="L1924" s="255" t="str">
        <f>'V ЦК'!L1924</f>
        <v>0</v>
      </c>
      <c r="M1924" s="256" t="str">
        <f>'V ЦК'!M1924</f>
        <v>62,33</v>
      </c>
      <c r="N1924" s="218">
        <f>'V ЦК'!N1924</f>
        <v>115.44</v>
      </c>
      <c r="O1924" s="261">
        <f>'V ЦК'!O1924</f>
        <v>0</v>
      </c>
      <c r="P1924" s="261">
        <f>'V ЦК'!P1924</f>
        <v>9.58</v>
      </c>
      <c r="Q1924" s="218">
        <f t="shared" si="385"/>
        <v>3.3000000000000003</v>
      </c>
      <c r="R1924" s="387">
        <f t="shared" si="385"/>
        <v>40.119999999999997</v>
      </c>
      <c r="S1924" s="388">
        <f t="shared" si="385"/>
        <v>59.97</v>
      </c>
      <c r="T1924" s="388">
        <f t="shared" si="385"/>
        <v>211.35</v>
      </c>
      <c r="U1924" s="389">
        <f t="shared" si="385"/>
        <v>560.38</v>
      </c>
    </row>
    <row r="1925" spans="1:21" s="12" customFormat="1" x14ac:dyDescent="0.25">
      <c r="A1925" s="211" t="str">
        <f t="shared" si="386"/>
        <v>18.05.2018</v>
      </c>
      <c r="B1925" s="212">
        <f t="shared" si="386"/>
        <v>19</v>
      </c>
      <c r="C1925" s="211" t="s">
        <v>116</v>
      </c>
      <c r="D1925" s="213">
        <f t="shared" si="376"/>
        <v>963.99</v>
      </c>
      <c r="E1925" s="214">
        <f t="shared" si="377"/>
        <v>983.84</v>
      </c>
      <c r="F1925" s="214">
        <f t="shared" si="378"/>
        <v>1135.22</v>
      </c>
      <c r="G1925" s="215">
        <f t="shared" si="379"/>
        <v>1484.25</v>
      </c>
      <c r="H1925" s="216">
        <f t="shared" si="374"/>
        <v>923.87</v>
      </c>
      <c r="I1925" s="252">
        <f t="shared" si="373"/>
        <v>0</v>
      </c>
      <c r="J1925" s="252">
        <f t="shared" si="373"/>
        <v>5.9</v>
      </c>
      <c r="K1925" s="255" t="str">
        <f>'V ЦК'!K1925</f>
        <v>797,96</v>
      </c>
      <c r="L1925" s="255" t="str">
        <f>'V ЦК'!L1925</f>
        <v>0</v>
      </c>
      <c r="M1925" s="256" t="str">
        <f>'V ЦК'!M1925</f>
        <v>5,11</v>
      </c>
      <c r="N1925" s="218">
        <f>'V ЦК'!N1925</f>
        <v>122.61</v>
      </c>
      <c r="O1925" s="261">
        <f>'V ЦК'!O1925</f>
        <v>0</v>
      </c>
      <c r="P1925" s="261">
        <f>'V ЦК'!P1925</f>
        <v>0.79</v>
      </c>
      <c r="Q1925" s="218">
        <f t="shared" si="385"/>
        <v>3.3000000000000003</v>
      </c>
      <c r="R1925" s="387">
        <f t="shared" si="385"/>
        <v>40.119999999999997</v>
      </c>
      <c r="S1925" s="388">
        <f t="shared" si="385"/>
        <v>59.97</v>
      </c>
      <c r="T1925" s="388">
        <f t="shared" si="385"/>
        <v>211.35</v>
      </c>
      <c r="U1925" s="389">
        <f t="shared" si="385"/>
        <v>560.38</v>
      </c>
    </row>
    <row r="1926" spans="1:21" s="12" customFormat="1" x14ac:dyDescent="0.25">
      <c r="A1926" s="211" t="str">
        <f t="shared" si="386"/>
        <v>18.05.2018</v>
      </c>
      <c r="B1926" s="212">
        <f t="shared" si="386"/>
        <v>20</v>
      </c>
      <c r="C1926" s="211" t="s">
        <v>116</v>
      </c>
      <c r="D1926" s="213">
        <f t="shared" si="376"/>
        <v>871.25</v>
      </c>
      <c r="E1926" s="214">
        <f t="shared" si="377"/>
        <v>891.1</v>
      </c>
      <c r="F1926" s="214">
        <f t="shared" si="378"/>
        <v>1042.48</v>
      </c>
      <c r="G1926" s="215">
        <f t="shared" si="379"/>
        <v>1391.5100000000002</v>
      </c>
      <c r="H1926" s="216">
        <f t="shared" si="374"/>
        <v>831.13</v>
      </c>
      <c r="I1926" s="252">
        <f t="shared" si="373"/>
        <v>829.71</v>
      </c>
      <c r="J1926" s="252">
        <f t="shared" si="373"/>
        <v>0</v>
      </c>
      <c r="K1926" s="255" t="str">
        <f>'V ЦК'!K1926</f>
        <v>717,57</v>
      </c>
      <c r="L1926" s="255" t="str">
        <f>'V ЦК'!L1926</f>
        <v>719,2</v>
      </c>
      <c r="M1926" s="256" t="str">
        <f>'V ЦК'!M1926</f>
        <v>0</v>
      </c>
      <c r="N1926" s="218">
        <f>'V ЦК'!N1926</f>
        <v>110.26</v>
      </c>
      <c r="O1926" s="261">
        <f>'V ЦК'!O1926</f>
        <v>110.51</v>
      </c>
      <c r="P1926" s="261">
        <f>'V ЦК'!P1926</f>
        <v>0</v>
      </c>
      <c r="Q1926" s="218">
        <f t="shared" si="385"/>
        <v>3.3000000000000003</v>
      </c>
      <c r="R1926" s="387">
        <f t="shared" si="385"/>
        <v>40.119999999999997</v>
      </c>
      <c r="S1926" s="388">
        <f t="shared" si="385"/>
        <v>59.97</v>
      </c>
      <c r="T1926" s="388">
        <f t="shared" si="385"/>
        <v>211.35</v>
      </c>
      <c r="U1926" s="389">
        <f t="shared" si="385"/>
        <v>560.38</v>
      </c>
    </row>
    <row r="1927" spans="1:21" s="12" customFormat="1" x14ac:dyDescent="0.25">
      <c r="A1927" s="211" t="str">
        <f t="shared" si="386"/>
        <v>18.05.2018</v>
      </c>
      <c r="B1927" s="212">
        <f t="shared" si="386"/>
        <v>21</v>
      </c>
      <c r="C1927" s="211" t="s">
        <v>116</v>
      </c>
      <c r="D1927" s="213">
        <f t="shared" si="376"/>
        <v>874.38</v>
      </c>
      <c r="E1927" s="214">
        <f t="shared" si="377"/>
        <v>894.23</v>
      </c>
      <c r="F1927" s="214">
        <f t="shared" si="378"/>
        <v>1045.6099999999999</v>
      </c>
      <c r="G1927" s="215">
        <f t="shared" si="379"/>
        <v>1394.6399999999999</v>
      </c>
      <c r="H1927" s="216">
        <f t="shared" si="374"/>
        <v>834.26</v>
      </c>
      <c r="I1927" s="252">
        <f t="shared" si="373"/>
        <v>0</v>
      </c>
      <c r="J1927" s="252">
        <f t="shared" si="373"/>
        <v>132.53</v>
      </c>
      <c r="K1927" s="255" t="str">
        <f>'V ЦК'!K1927</f>
        <v>720,28</v>
      </c>
      <c r="L1927" s="255" t="str">
        <f>'V ЦК'!L1927</f>
        <v>0</v>
      </c>
      <c r="M1927" s="256" t="str">
        <f>'V ЦК'!M1927</f>
        <v>114,88</v>
      </c>
      <c r="N1927" s="218">
        <f>'V ЦК'!N1927</f>
        <v>110.68</v>
      </c>
      <c r="O1927" s="261">
        <f>'V ЦК'!O1927</f>
        <v>0</v>
      </c>
      <c r="P1927" s="261">
        <f>'V ЦК'!P1927</f>
        <v>17.649999999999999</v>
      </c>
      <c r="Q1927" s="218">
        <f t="shared" si="385"/>
        <v>3.3000000000000003</v>
      </c>
      <c r="R1927" s="387">
        <f t="shared" si="385"/>
        <v>40.119999999999997</v>
      </c>
      <c r="S1927" s="388">
        <f t="shared" si="385"/>
        <v>59.97</v>
      </c>
      <c r="T1927" s="388">
        <f t="shared" si="385"/>
        <v>211.35</v>
      </c>
      <c r="U1927" s="389">
        <f t="shared" si="385"/>
        <v>560.38</v>
      </c>
    </row>
    <row r="1928" spans="1:21" s="12" customFormat="1" x14ac:dyDescent="0.25">
      <c r="A1928" s="211" t="str">
        <f t="shared" si="386"/>
        <v>18.05.2018</v>
      </c>
      <c r="B1928" s="212">
        <f t="shared" si="386"/>
        <v>22</v>
      </c>
      <c r="C1928" s="211" t="s">
        <v>116</v>
      </c>
      <c r="D1928" s="213">
        <f t="shared" si="376"/>
        <v>1047.8899999999999</v>
      </c>
      <c r="E1928" s="214">
        <f t="shared" si="377"/>
        <v>1067.74</v>
      </c>
      <c r="F1928" s="214">
        <f t="shared" si="378"/>
        <v>1219.1199999999999</v>
      </c>
      <c r="G1928" s="215">
        <f t="shared" si="379"/>
        <v>1568.15</v>
      </c>
      <c r="H1928" s="216">
        <f t="shared" si="374"/>
        <v>1007.7699999999999</v>
      </c>
      <c r="I1928" s="252">
        <f t="shared" si="373"/>
        <v>0</v>
      </c>
      <c r="J1928" s="252">
        <f t="shared" si="373"/>
        <v>509.55</v>
      </c>
      <c r="K1928" s="255" t="str">
        <f>'V ЦК'!K1928</f>
        <v>870,68</v>
      </c>
      <c r="L1928" s="255" t="str">
        <f>'V ЦК'!L1928</f>
        <v>0</v>
      </c>
      <c r="M1928" s="256" t="str">
        <f>'V ЦК'!M1928</f>
        <v>441,68</v>
      </c>
      <c r="N1928" s="218">
        <f>'V ЦК'!N1928</f>
        <v>133.79</v>
      </c>
      <c r="O1928" s="261">
        <f>'V ЦК'!O1928</f>
        <v>0</v>
      </c>
      <c r="P1928" s="261">
        <f>'V ЦК'!P1928</f>
        <v>67.87</v>
      </c>
      <c r="Q1928" s="218">
        <f t="shared" si="385"/>
        <v>3.3000000000000003</v>
      </c>
      <c r="R1928" s="387">
        <f t="shared" si="385"/>
        <v>40.119999999999997</v>
      </c>
      <c r="S1928" s="388">
        <f t="shared" si="385"/>
        <v>59.97</v>
      </c>
      <c r="T1928" s="388">
        <f t="shared" si="385"/>
        <v>211.35</v>
      </c>
      <c r="U1928" s="389">
        <f t="shared" si="385"/>
        <v>560.38</v>
      </c>
    </row>
    <row r="1929" spans="1:21" s="12" customFormat="1" x14ac:dyDescent="0.25">
      <c r="A1929" s="211" t="str">
        <f t="shared" si="386"/>
        <v>18.05.2018</v>
      </c>
      <c r="B1929" s="212">
        <f t="shared" si="386"/>
        <v>23</v>
      </c>
      <c r="C1929" s="211" t="s">
        <v>116</v>
      </c>
      <c r="D1929" s="213">
        <f t="shared" si="376"/>
        <v>892.62</v>
      </c>
      <c r="E1929" s="214">
        <f t="shared" si="377"/>
        <v>912.47</v>
      </c>
      <c r="F1929" s="214">
        <f t="shared" si="378"/>
        <v>1063.8499999999999</v>
      </c>
      <c r="G1929" s="215">
        <f t="shared" si="379"/>
        <v>1412.88</v>
      </c>
      <c r="H1929" s="216">
        <f t="shared" si="374"/>
        <v>852.5</v>
      </c>
      <c r="I1929" s="252">
        <f t="shared" si="373"/>
        <v>0.01</v>
      </c>
      <c r="J1929" s="252">
        <f t="shared" si="373"/>
        <v>560.98</v>
      </c>
      <c r="K1929" s="255" t="str">
        <f>'V ЦК'!K1929</f>
        <v>736,09</v>
      </c>
      <c r="L1929" s="255" t="str">
        <f>'V ЦК'!L1929</f>
        <v>0,01</v>
      </c>
      <c r="M1929" s="256" t="str">
        <f>'V ЦК'!M1929</f>
        <v>486,26</v>
      </c>
      <c r="N1929" s="218">
        <f>'V ЦК'!N1929</f>
        <v>113.11</v>
      </c>
      <c r="O1929" s="261">
        <f>'V ЦК'!O1929</f>
        <v>0</v>
      </c>
      <c r="P1929" s="261">
        <f>'V ЦК'!P1929</f>
        <v>74.72</v>
      </c>
      <c r="Q1929" s="218">
        <f t="shared" si="385"/>
        <v>3.3000000000000003</v>
      </c>
      <c r="R1929" s="387">
        <f t="shared" si="385"/>
        <v>40.119999999999997</v>
      </c>
      <c r="S1929" s="388">
        <f t="shared" si="385"/>
        <v>59.97</v>
      </c>
      <c r="T1929" s="388">
        <f t="shared" si="385"/>
        <v>211.35</v>
      </c>
      <c r="U1929" s="389">
        <f t="shared" si="385"/>
        <v>560.38</v>
      </c>
    </row>
    <row r="1930" spans="1:21" s="12" customFormat="1" x14ac:dyDescent="0.25">
      <c r="A1930" s="211" t="str">
        <f t="shared" si="386"/>
        <v>19.05.2018</v>
      </c>
      <c r="B1930" s="212">
        <f t="shared" si="386"/>
        <v>0</v>
      </c>
      <c r="C1930" s="211" t="s">
        <v>116</v>
      </c>
      <c r="D1930" s="213">
        <f t="shared" si="376"/>
        <v>845.17000000000007</v>
      </c>
      <c r="E1930" s="214">
        <f t="shared" si="377"/>
        <v>865.02</v>
      </c>
      <c r="F1930" s="214">
        <f t="shared" si="378"/>
        <v>1016.4000000000001</v>
      </c>
      <c r="G1930" s="215">
        <f t="shared" si="379"/>
        <v>1365.43</v>
      </c>
      <c r="H1930" s="216">
        <f t="shared" si="374"/>
        <v>805.05</v>
      </c>
      <c r="I1930" s="252">
        <f t="shared" ref="I1930:J1993" si="387">O1930+L1930</f>
        <v>0</v>
      </c>
      <c r="J1930" s="252">
        <f t="shared" si="387"/>
        <v>84.52000000000001</v>
      </c>
      <c r="K1930" s="255" t="str">
        <f>'V ЦК'!K1930</f>
        <v>694,96</v>
      </c>
      <c r="L1930" s="255" t="str">
        <f>'V ЦК'!L1930</f>
        <v>0</v>
      </c>
      <c r="M1930" s="256" t="str">
        <f>'V ЦК'!M1930</f>
        <v>73,26</v>
      </c>
      <c r="N1930" s="218">
        <f>'V ЦК'!N1930</f>
        <v>106.79</v>
      </c>
      <c r="O1930" s="261">
        <f>'V ЦК'!O1930</f>
        <v>0</v>
      </c>
      <c r="P1930" s="261">
        <f>'V ЦК'!P1930</f>
        <v>11.26</v>
      </c>
      <c r="Q1930" s="218">
        <f t="shared" si="385"/>
        <v>3.3000000000000003</v>
      </c>
      <c r="R1930" s="387">
        <f t="shared" si="385"/>
        <v>40.119999999999997</v>
      </c>
      <c r="S1930" s="388">
        <f t="shared" si="385"/>
        <v>59.97</v>
      </c>
      <c r="T1930" s="388">
        <f t="shared" si="385"/>
        <v>211.35</v>
      </c>
      <c r="U1930" s="389">
        <f t="shared" si="385"/>
        <v>560.38</v>
      </c>
    </row>
    <row r="1931" spans="1:21" s="12" customFormat="1" x14ac:dyDescent="0.25">
      <c r="A1931" s="211" t="str">
        <f t="shared" si="386"/>
        <v>19.05.2018</v>
      </c>
      <c r="B1931" s="212">
        <f t="shared" si="386"/>
        <v>1</v>
      </c>
      <c r="C1931" s="211" t="s">
        <v>116</v>
      </c>
      <c r="D1931" s="213">
        <f t="shared" si="376"/>
        <v>887.99</v>
      </c>
      <c r="E1931" s="214">
        <f t="shared" si="377"/>
        <v>907.84</v>
      </c>
      <c r="F1931" s="214">
        <f t="shared" si="378"/>
        <v>1059.22</v>
      </c>
      <c r="G1931" s="215">
        <f t="shared" si="379"/>
        <v>1408.25</v>
      </c>
      <c r="H1931" s="216">
        <f t="shared" si="374"/>
        <v>847.87</v>
      </c>
      <c r="I1931" s="252">
        <f t="shared" si="387"/>
        <v>0</v>
      </c>
      <c r="J1931" s="252">
        <f t="shared" si="387"/>
        <v>10.64</v>
      </c>
      <c r="K1931" s="255" t="str">
        <f>'V ЦК'!K1931</f>
        <v>732,08</v>
      </c>
      <c r="L1931" s="255" t="str">
        <f>'V ЦК'!L1931</f>
        <v>0</v>
      </c>
      <c r="M1931" s="256" t="str">
        <f>'V ЦК'!M1931</f>
        <v>9,22</v>
      </c>
      <c r="N1931" s="218">
        <f>'V ЦК'!N1931</f>
        <v>112.49</v>
      </c>
      <c r="O1931" s="261">
        <f>'V ЦК'!O1931</f>
        <v>0</v>
      </c>
      <c r="P1931" s="261">
        <f>'V ЦК'!P1931</f>
        <v>1.42</v>
      </c>
      <c r="Q1931" s="218">
        <f t="shared" si="385"/>
        <v>3.3000000000000003</v>
      </c>
      <c r="R1931" s="387">
        <f t="shared" si="385"/>
        <v>40.119999999999997</v>
      </c>
      <c r="S1931" s="388">
        <f t="shared" si="385"/>
        <v>59.97</v>
      </c>
      <c r="T1931" s="388">
        <f t="shared" si="385"/>
        <v>211.35</v>
      </c>
      <c r="U1931" s="389">
        <f t="shared" si="385"/>
        <v>560.38</v>
      </c>
    </row>
    <row r="1932" spans="1:21" s="12" customFormat="1" x14ac:dyDescent="0.25">
      <c r="A1932" s="211" t="str">
        <f t="shared" si="386"/>
        <v>19.05.2018</v>
      </c>
      <c r="B1932" s="212">
        <f t="shared" si="386"/>
        <v>2</v>
      </c>
      <c r="C1932" s="211" t="s">
        <v>116</v>
      </c>
      <c r="D1932" s="213">
        <f t="shared" si="376"/>
        <v>934.62</v>
      </c>
      <c r="E1932" s="214">
        <f t="shared" si="377"/>
        <v>954.47</v>
      </c>
      <c r="F1932" s="214">
        <f t="shared" si="378"/>
        <v>1105.8499999999999</v>
      </c>
      <c r="G1932" s="215">
        <f t="shared" si="379"/>
        <v>1454.88</v>
      </c>
      <c r="H1932" s="216">
        <f t="shared" ref="H1932:H1995" si="388">K1932+N1932+Q1932</f>
        <v>894.5</v>
      </c>
      <c r="I1932" s="252">
        <f t="shared" si="387"/>
        <v>10.82</v>
      </c>
      <c r="J1932" s="252">
        <f t="shared" si="387"/>
        <v>0</v>
      </c>
      <c r="K1932" s="255" t="str">
        <f>'V ЦК'!K1932</f>
        <v>772,5</v>
      </c>
      <c r="L1932" s="255" t="str">
        <f>'V ЦК'!L1932</f>
        <v>9,38</v>
      </c>
      <c r="M1932" s="256" t="str">
        <f>'V ЦК'!M1932</f>
        <v>0</v>
      </c>
      <c r="N1932" s="218">
        <f>'V ЦК'!N1932</f>
        <v>118.7</v>
      </c>
      <c r="O1932" s="261">
        <f>'V ЦК'!O1932</f>
        <v>1.44</v>
      </c>
      <c r="P1932" s="261">
        <f>'V ЦК'!P1932</f>
        <v>0</v>
      </c>
      <c r="Q1932" s="218">
        <f t="shared" ref="Q1932:U1947" si="389">Q1931</f>
        <v>3.3000000000000003</v>
      </c>
      <c r="R1932" s="387">
        <f t="shared" si="389"/>
        <v>40.119999999999997</v>
      </c>
      <c r="S1932" s="388">
        <f t="shared" si="389"/>
        <v>59.97</v>
      </c>
      <c r="T1932" s="388">
        <f t="shared" si="389"/>
        <v>211.35</v>
      </c>
      <c r="U1932" s="389">
        <f t="shared" si="389"/>
        <v>560.38</v>
      </c>
    </row>
    <row r="1933" spans="1:21" s="12" customFormat="1" x14ac:dyDescent="0.25">
      <c r="A1933" s="211" t="str">
        <f t="shared" si="386"/>
        <v>19.05.2018</v>
      </c>
      <c r="B1933" s="212">
        <f t="shared" si="386"/>
        <v>3</v>
      </c>
      <c r="C1933" s="211" t="s">
        <v>116</v>
      </c>
      <c r="D1933" s="213">
        <f t="shared" si="376"/>
        <v>932.99</v>
      </c>
      <c r="E1933" s="214">
        <f t="shared" si="377"/>
        <v>952.84</v>
      </c>
      <c r="F1933" s="214">
        <f t="shared" si="378"/>
        <v>1104.22</v>
      </c>
      <c r="G1933" s="215">
        <f t="shared" si="379"/>
        <v>1453.25</v>
      </c>
      <c r="H1933" s="216">
        <f t="shared" si="388"/>
        <v>892.87</v>
      </c>
      <c r="I1933" s="252">
        <f t="shared" si="387"/>
        <v>0</v>
      </c>
      <c r="J1933" s="252">
        <f t="shared" si="387"/>
        <v>4.87</v>
      </c>
      <c r="K1933" s="255" t="str">
        <f>'V ЦК'!K1933</f>
        <v>771,09</v>
      </c>
      <c r="L1933" s="255" t="str">
        <f>'V ЦК'!L1933</f>
        <v>0</v>
      </c>
      <c r="M1933" s="256" t="str">
        <f>'V ЦК'!M1933</f>
        <v>4,22</v>
      </c>
      <c r="N1933" s="218">
        <f>'V ЦК'!N1933</f>
        <v>118.48</v>
      </c>
      <c r="O1933" s="261">
        <f>'V ЦК'!O1933</f>
        <v>0</v>
      </c>
      <c r="P1933" s="261">
        <f>'V ЦК'!P1933</f>
        <v>0.65</v>
      </c>
      <c r="Q1933" s="218">
        <f t="shared" si="389"/>
        <v>3.3000000000000003</v>
      </c>
      <c r="R1933" s="387">
        <f t="shared" si="389"/>
        <v>40.119999999999997</v>
      </c>
      <c r="S1933" s="388">
        <f t="shared" si="389"/>
        <v>59.97</v>
      </c>
      <c r="T1933" s="388">
        <f t="shared" si="389"/>
        <v>211.35</v>
      </c>
      <c r="U1933" s="389">
        <f t="shared" si="389"/>
        <v>560.38</v>
      </c>
    </row>
    <row r="1934" spans="1:21" s="12" customFormat="1" x14ac:dyDescent="0.25">
      <c r="A1934" s="211" t="str">
        <f t="shared" si="386"/>
        <v>19.05.2018</v>
      </c>
      <c r="B1934" s="212">
        <f t="shared" si="386"/>
        <v>4</v>
      </c>
      <c r="C1934" s="211" t="s">
        <v>116</v>
      </c>
      <c r="D1934" s="213">
        <f t="shared" ref="D1934:D1997" si="390">N1934+Q1934+R1934+K1934</f>
        <v>987.49</v>
      </c>
      <c r="E1934" s="214">
        <f t="shared" ref="E1934:E1997" si="391">$N1934+$Q1934+S1934+$K1934</f>
        <v>1007.34</v>
      </c>
      <c r="F1934" s="214">
        <f t="shared" ref="F1934:F1997" si="392">$N1934+$Q1934+T1934+$K1934</f>
        <v>1158.72</v>
      </c>
      <c r="G1934" s="215">
        <f t="shared" ref="G1934:G1997" si="393">$N1934+$Q1934+U1934+$K1934</f>
        <v>1507.75</v>
      </c>
      <c r="H1934" s="216">
        <f t="shared" si="388"/>
        <v>947.37</v>
      </c>
      <c r="I1934" s="252">
        <f t="shared" si="387"/>
        <v>0</v>
      </c>
      <c r="J1934" s="252">
        <f t="shared" si="387"/>
        <v>42.4</v>
      </c>
      <c r="K1934" s="255" t="str">
        <f>'V ЦК'!K1934</f>
        <v>818,33</v>
      </c>
      <c r="L1934" s="255" t="str">
        <f>'V ЦК'!L1934</f>
        <v>0</v>
      </c>
      <c r="M1934" s="256" t="str">
        <f>'V ЦК'!M1934</f>
        <v>36,75</v>
      </c>
      <c r="N1934" s="218">
        <f>'V ЦК'!N1934</f>
        <v>125.74</v>
      </c>
      <c r="O1934" s="261">
        <f>'V ЦК'!O1934</f>
        <v>0</v>
      </c>
      <c r="P1934" s="261">
        <f>'V ЦК'!P1934</f>
        <v>5.65</v>
      </c>
      <c r="Q1934" s="218">
        <f t="shared" si="389"/>
        <v>3.3000000000000003</v>
      </c>
      <c r="R1934" s="387">
        <f t="shared" si="389"/>
        <v>40.119999999999997</v>
      </c>
      <c r="S1934" s="388">
        <f t="shared" si="389"/>
        <v>59.97</v>
      </c>
      <c r="T1934" s="388">
        <f t="shared" si="389"/>
        <v>211.35</v>
      </c>
      <c r="U1934" s="389">
        <f t="shared" si="389"/>
        <v>560.38</v>
      </c>
    </row>
    <row r="1935" spans="1:21" s="12" customFormat="1" x14ac:dyDescent="0.25">
      <c r="A1935" s="211" t="str">
        <f t="shared" si="386"/>
        <v>19.05.2018</v>
      </c>
      <c r="B1935" s="212">
        <f t="shared" si="386"/>
        <v>5</v>
      </c>
      <c r="C1935" s="211" t="s">
        <v>116</v>
      </c>
      <c r="D1935" s="213">
        <f t="shared" si="390"/>
        <v>985.47</v>
      </c>
      <c r="E1935" s="214">
        <f t="shared" si="391"/>
        <v>1005.32</v>
      </c>
      <c r="F1935" s="214">
        <f t="shared" si="392"/>
        <v>1156.7</v>
      </c>
      <c r="G1935" s="215">
        <f t="shared" si="393"/>
        <v>1505.73</v>
      </c>
      <c r="H1935" s="216">
        <f t="shared" si="388"/>
        <v>945.35</v>
      </c>
      <c r="I1935" s="252">
        <f t="shared" si="387"/>
        <v>12.45</v>
      </c>
      <c r="J1935" s="252">
        <f t="shared" si="387"/>
        <v>0</v>
      </c>
      <c r="K1935" s="255" t="str">
        <f>'V ЦК'!K1935</f>
        <v>816,58</v>
      </c>
      <c r="L1935" s="255" t="str">
        <f>'V ЦК'!L1935</f>
        <v>10,79</v>
      </c>
      <c r="M1935" s="256" t="str">
        <f>'V ЦК'!M1935</f>
        <v>0</v>
      </c>
      <c r="N1935" s="218">
        <f>'V ЦК'!N1935</f>
        <v>125.47</v>
      </c>
      <c r="O1935" s="261">
        <f>'V ЦК'!O1935</f>
        <v>1.66</v>
      </c>
      <c r="P1935" s="261">
        <f>'V ЦК'!P1935</f>
        <v>0</v>
      </c>
      <c r="Q1935" s="218">
        <f t="shared" si="389"/>
        <v>3.3000000000000003</v>
      </c>
      <c r="R1935" s="387">
        <f t="shared" si="389"/>
        <v>40.119999999999997</v>
      </c>
      <c r="S1935" s="388">
        <f t="shared" si="389"/>
        <v>59.97</v>
      </c>
      <c r="T1935" s="388">
        <f t="shared" si="389"/>
        <v>211.35</v>
      </c>
      <c r="U1935" s="389">
        <f t="shared" si="389"/>
        <v>560.38</v>
      </c>
    </row>
    <row r="1936" spans="1:21" s="12" customFormat="1" x14ac:dyDescent="0.25">
      <c r="A1936" s="211" t="str">
        <f t="shared" si="386"/>
        <v>19.05.2018</v>
      </c>
      <c r="B1936" s="212">
        <f t="shared" si="386"/>
        <v>6</v>
      </c>
      <c r="C1936" s="211" t="s">
        <v>116</v>
      </c>
      <c r="D1936" s="213">
        <f t="shared" si="390"/>
        <v>987.71</v>
      </c>
      <c r="E1936" s="214">
        <f t="shared" si="391"/>
        <v>1007.56</v>
      </c>
      <c r="F1936" s="214">
        <f t="shared" si="392"/>
        <v>1158.94</v>
      </c>
      <c r="G1936" s="215">
        <f t="shared" si="393"/>
        <v>1507.97</v>
      </c>
      <c r="H1936" s="216">
        <f t="shared" si="388"/>
        <v>947.58999999999992</v>
      </c>
      <c r="I1936" s="252">
        <f t="shared" si="387"/>
        <v>0</v>
      </c>
      <c r="J1936" s="252">
        <f t="shared" si="387"/>
        <v>20.239999999999998</v>
      </c>
      <c r="K1936" s="255" t="str">
        <f>'V ЦК'!K1936</f>
        <v>818,52</v>
      </c>
      <c r="L1936" s="255" t="str">
        <f>'V ЦК'!L1936</f>
        <v>0</v>
      </c>
      <c r="M1936" s="256" t="str">
        <f>'V ЦК'!M1936</f>
        <v>17,54</v>
      </c>
      <c r="N1936" s="218">
        <f>'V ЦК'!N1936</f>
        <v>125.77</v>
      </c>
      <c r="O1936" s="261">
        <f>'V ЦК'!O1936</f>
        <v>0</v>
      </c>
      <c r="P1936" s="261">
        <f>'V ЦК'!P1936</f>
        <v>2.7</v>
      </c>
      <c r="Q1936" s="218">
        <f t="shared" si="389"/>
        <v>3.3000000000000003</v>
      </c>
      <c r="R1936" s="387">
        <f t="shared" si="389"/>
        <v>40.119999999999997</v>
      </c>
      <c r="S1936" s="388">
        <f t="shared" si="389"/>
        <v>59.97</v>
      </c>
      <c r="T1936" s="388">
        <f t="shared" si="389"/>
        <v>211.35</v>
      </c>
      <c r="U1936" s="389">
        <f t="shared" si="389"/>
        <v>560.38</v>
      </c>
    </row>
    <row r="1937" spans="1:21" s="12" customFormat="1" x14ac:dyDescent="0.25">
      <c r="A1937" s="211" t="str">
        <f t="shared" si="386"/>
        <v>19.05.2018</v>
      </c>
      <c r="B1937" s="212">
        <f t="shared" si="386"/>
        <v>7</v>
      </c>
      <c r="C1937" s="211" t="s">
        <v>116</v>
      </c>
      <c r="D1937" s="213">
        <f t="shared" si="390"/>
        <v>884.23</v>
      </c>
      <c r="E1937" s="214">
        <f t="shared" si="391"/>
        <v>904.08</v>
      </c>
      <c r="F1937" s="214">
        <f t="shared" si="392"/>
        <v>1055.46</v>
      </c>
      <c r="G1937" s="215">
        <f t="shared" si="393"/>
        <v>1404.49</v>
      </c>
      <c r="H1937" s="216">
        <f t="shared" si="388"/>
        <v>844.11</v>
      </c>
      <c r="I1937" s="252">
        <f t="shared" si="387"/>
        <v>0</v>
      </c>
      <c r="J1937" s="252">
        <f t="shared" si="387"/>
        <v>57.12</v>
      </c>
      <c r="K1937" s="255" t="str">
        <f>'V ЦК'!K1937</f>
        <v>728,82</v>
      </c>
      <c r="L1937" s="255" t="str">
        <f>'V ЦК'!L1937</f>
        <v>0</v>
      </c>
      <c r="M1937" s="256" t="str">
        <f>'V ЦК'!M1937</f>
        <v>49,51</v>
      </c>
      <c r="N1937" s="218">
        <f>'V ЦК'!N1937</f>
        <v>111.99</v>
      </c>
      <c r="O1937" s="261">
        <f>'V ЦК'!O1937</f>
        <v>0</v>
      </c>
      <c r="P1937" s="261">
        <f>'V ЦК'!P1937</f>
        <v>7.61</v>
      </c>
      <c r="Q1937" s="218">
        <f t="shared" si="389"/>
        <v>3.3000000000000003</v>
      </c>
      <c r="R1937" s="387">
        <f t="shared" si="389"/>
        <v>40.119999999999997</v>
      </c>
      <c r="S1937" s="388">
        <f t="shared" si="389"/>
        <v>59.97</v>
      </c>
      <c r="T1937" s="388">
        <f t="shared" si="389"/>
        <v>211.35</v>
      </c>
      <c r="U1937" s="389">
        <f t="shared" si="389"/>
        <v>560.38</v>
      </c>
    </row>
    <row r="1938" spans="1:21" s="12" customFormat="1" x14ac:dyDescent="0.25">
      <c r="A1938" s="211" t="str">
        <f t="shared" ref="A1938:B1953" si="394">A1194</f>
        <v>19.05.2018</v>
      </c>
      <c r="B1938" s="212">
        <f t="shared" si="394"/>
        <v>8</v>
      </c>
      <c r="C1938" s="211" t="s">
        <v>116</v>
      </c>
      <c r="D1938" s="213">
        <f t="shared" si="390"/>
        <v>956.18000000000006</v>
      </c>
      <c r="E1938" s="214">
        <f t="shared" si="391"/>
        <v>976.03</v>
      </c>
      <c r="F1938" s="214">
        <f t="shared" si="392"/>
        <v>1127.4100000000001</v>
      </c>
      <c r="G1938" s="215">
        <f t="shared" si="393"/>
        <v>1476.44</v>
      </c>
      <c r="H1938" s="216">
        <f t="shared" si="388"/>
        <v>916.06</v>
      </c>
      <c r="I1938" s="252">
        <f t="shared" si="387"/>
        <v>0</v>
      </c>
      <c r="J1938" s="252">
        <f t="shared" si="387"/>
        <v>128.32</v>
      </c>
      <c r="K1938" s="255" t="str">
        <f>'V ЦК'!K1938</f>
        <v>791,19</v>
      </c>
      <c r="L1938" s="255" t="str">
        <f>'V ЦК'!L1938</f>
        <v>0</v>
      </c>
      <c r="M1938" s="256" t="str">
        <f>'V ЦК'!M1938</f>
        <v>111,23</v>
      </c>
      <c r="N1938" s="218">
        <f>'V ЦК'!N1938</f>
        <v>121.57</v>
      </c>
      <c r="O1938" s="261">
        <f>'V ЦК'!O1938</f>
        <v>0</v>
      </c>
      <c r="P1938" s="261">
        <f>'V ЦК'!P1938</f>
        <v>17.09</v>
      </c>
      <c r="Q1938" s="218">
        <f t="shared" si="389"/>
        <v>3.3000000000000003</v>
      </c>
      <c r="R1938" s="387">
        <f t="shared" si="389"/>
        <v>40.119999999999997</v>
      </c>
      <c r="S1938" s="388">
        <f t="shared" si="389"/>
        <v>59.97</v>
      </c>
      <c r="T1938" s="388">
        <f t="shared" si="389"/>
        <v>211.35</v>
      </c>
      <c r="U1938" s="389">
        <f t="shared" si="389"/>
        <v>560.38</v>
      </c>
    </row>
    <row r="1939" spans="1:21" s="12" customFormat="1" x14ac:dyDescent="0.25">
      <c r="A1939" s="211" t="str">
        <f t="shared" si="394"/>
        <v>19.05.2018</v>
      </c>
      <c r="B1939" s="212">
        <f t="shared" si="394"/>
        <v>9</v>
      </c>
      <c r="C1939" s="211" t="s">
        <v>116</v>
      </c>
      <c r="D1939" s="213">
        <f t="shared" si="390"/>
        <v>956.45999999999992</v>
      </c>
      <c r="E1939" s="214">
        <f t="shared" si="391"/>
        <v>976.31</v>
      </c>
      <c r="F1939" s="214">
        <f t="shared" si="392"/>
        <v>1127.69</v>
      </c>
      <c r="G1939" s="215">
        <f t="shared" si="393"/>
        <v>1476.7199999999998</v>
      </c>
      <c r="H1939" s="216">
        <f t="shared" si="388"/>
        <v>916.33999999999992</v>
      </c>
      <c r="I1939" s="252">
        <f t="shared" si="387"/>
        <v>0</v>
      </c>
      <c r="J1939" s="252">
        <f t="shared" si="387"/>
        <v>141.93</v>
      </c>
      <c r="K1939" s="255" t="str">
        <f>'V ЦК'!K1939</f>
        <v>791,43</v>
      </c>
      <c r="L1939" s="255" t="str">
        <f>'V ЦК'!L1939</f>
        <v>0</v>
      </c>
      <c r="M1939" s="256" t="str">
        <f>'V ЦК'!M1939</f>
        <v>123,03</v>
      </c>
      <c r="N1939" s="218">
        <f>'V ЦК'!N1939</f>
        <v>121.61</v>
      </c>
      <c r="O1939" s="261">
        <f>'V ЦК'!O1939</f>
        <v>0</v>
      </c>
      <c r="P1939" s="261">
        <f>'V ЦК'!P1939</f>
        <v>18.899999999999999</v>
      </c>
      <c r="Q1939" s="218">
        <f t="shared" si="389"/>
        <v>3.3000000000000003</v>
      </c>
      <c r="R1939" s="387">
        <f t="shared" si="389"/>
        <v>40.119999999999997</v>
      </c>
      <c r="S1939" s="388">
        <f t="shared" si="389"/>
        <v>59.97</v>
      </c>
      <c r="T1939" s="388">
        <f t="shared" si="389"/>
        <v>211.35</v>
      </c>
      <c r="U1939" s="389">
        <f t="shared" si="389"/>
        <v>560.38</v>
      </c>
    </row>
    <row r="1940" spans="1:21" s="12" customFormat="1" x14ac:dyDescent="0.25">
      <c r="A1940" s="211" t="str">
        <f t="shared" si="394"/>
        <v>19.05.2018</v>
      </c>
      <c r="B1940" s="212">
        <f t="shared" si="394"/>
        <v>10</v>
      </c>
      <c r="C1940" s="211" t="s">
        <v>116</v>
      </c>
      <c r="D1940" s="213">
        <f t="shared" si="390"/>
        <v>955.73</v>
      </c>
      <c r="E1940" s="214">
        <f t="shared" si="391"/>
        <v>975.57999999999993</v>
      </c>
      <c r="F1940" s="214">
        <f t="shared" si="392"/>
        <v>1126.96</v>
      </c>
      <c r="G1940" s="215">
        <f t="shared" si="393"/>
        <v>1475.99</v>
      </c>
      <c r="H1940" s="216">
        <f t="shared" si="388"/>
        <v>915.6099999999999</v>
      </c>
      <c r="I1940" s="252">
        <f t="shared" si="387"/>
        <v>0</v>
      </c>
      <c r="J1940" s="252">
        <f t="shared" si="387"/>
        <v>190.27</v>
      </c>
      <c r="K1940" s="255" t="str">
        <f>'V ЦК'!K1940</f>
        <v>790,8</v>
      </c>
      <c r="L1940" s="255" t="str">
        <f>'V ЦК'!L1940</f>
        <v>0</v>
      </c>
      <c r="M1940" s="256" t="str">
        <f>'V ЦК'!M1940</f>
        <v>164,93</v>
      </c>
      <c r="N1940" s="218">
        <f>'V ЦК'!N1940</f>
        <v>121.51</v>
      </c>
      <c r="O1940" s="261">
        <f>'V ЦК'!O1940</f>
        <v>0</v>
      </c>
      <c r="P1940" s="261">
        <f>'V ЦК'!P1940</f>
        <v>25.34</v>
      </c>
      <c r="Q1940" s="218">
        <f t="shared" si="389"/>
        <v>3.3000000000000003</v>
      </c>
      <c r="R1940" s="387">
        <f t="shared" si="389"/>
        <v>40.119999999999997</v>
      </c>
      <c r="S1940" s="388">
        <f t="shared" si="389"/>
        <v>59.97</v>
      </c>
      <c r="T1940" s="388">
        <f t="shared" si="389"/>
        <v>211.35</v>
      </c>
      <c r="U1940" s="389">
        <f t="shared" si="389"/>
        <v>560.38</v>
      </c>
    </row>
    <row r="1941" spans="1:21" s="12" customFormat="1" x14ac:dyDescent="0.25">
      <c r="A1941" s="211" t="str">
        <f t="shared" si="394"/>
        <v>19.05.2018</v>
      </c>
      <c r="B1941" s="212">
        <f t="shared" si="394"/>
        <v>11</v>
      </c>
      <c r="C1941" s="211" t="s">
        <v>116</v>
      </c>
      <c r="D1941" s="213">
        <f t="shared" si="390"/>
        <v>955.83999999999992</v>
      </c>
      <c r="E1941" s="214">
        <f t="shared" si="391"/>
        <v>975.69</v>
      </c>
      <c r="F1941" s="214">
        <f t="shared" si="392"/>
        <v>1127.07</v>
      </c>
      <c r="G1941" s="215">
        <f t="shared" si="393"/>
        <v>1476.1</v>
      </c>
      <c r="H1941" s="216">
        <f t="shared" si="388"/>
        <v>915.71999999999991</v>
      </c>
      <c r="I1941" s="252">
        <f t="shared" si="387"/>
        <v>0</v>
      </c>
      <c r="J1941" s="252">
        <f t="shared" si="387"/>
        <v>178.81</v>
      </c>
      <c r="K1941" s="255" t="str">
        <f>'V ЦК'!K1941</f>
        <v>790,89</v>
      </c>
      <c r="L1941" s="255" t="str">
        <f>'V ЦК'!L1941</f>
        <v>0</v>
      </c>
      <c r="M1941" s="256" t="str">
        <f>'V ЦК'!M1941</f>
        <v>154,99</v>
      </c>
      <c r="N1941" s="218">
        <f>'V ЦК'!N1941</f>
        <v>121.53</v>
      </c>
      <c r="O1941" s="261">
        <f>'V ЦК'!O1941</f>
        <v>0</v>
      </c>
      <c r="P1941" s="261">
        <f>'V ЦК'!P1941</f>
        <v>23.82</v>
      </c>
      <c r="Q1941" s="218">
        <f t="shared" si="389"/>
        <v>3.3000000000000003</v>
      </c>
      <c r="R1941" s="387">
        <f t="shared" si="389"/>
        <v>40.119999999999997</v>
      </c>
      <c r="S1941" s="388">
        <f t="shared" si="389"/>
        <v>59.97</v>
      </c>
      <c r="T1941" s="388">
        <f t="shared" si="389"/>
        <v>211.35</v>
      </c>
      <c r="U1941" s="389">
        <f t="shared" si="389"/>
        <v>560.38</v>
      </c>
    </row>
    <row r="1942" spans="1:21" s="12" customFormat="1" x14ac:dyDescent="0.25">
      <c r="A1942" s="211" t="str">
        <f t="shared" si="394"/>
        <v>19.05.2018</v>
      </c>
      <c r="B1942" s="212">
        <f t="shared" si="394"/>
        <v>12</v>
      </c>
      <c r="C1942" s="211" t="s">
        <v>116</v>
      </c>
      <c r="D1942" s="213">
        <f t="shared" si="390"/>
        <v>955.6</v>
      </c>
      <c r="E1942" s="214">
        <f t="shared" si="391"/>
        <v>975.45</v>
      </c>
      <c r="F1942" s="214">
        <f t="shared" si="392"/>
        <v>1126.83</v>
      </c>
      <c r="G1942" s="215">
        <f t="shared" si="393"/>
        <v>1475.8600000000001</v>
      </c>
      <c r="H1942" s="216">
        <f t="shared" si="388"/>
        <v>915.48</v>
      </c>
      <c r="I1942" s="252">
        <f t="shared" si="387"/>
        <v>0</v>
      </c>
      <c r="J1942" s="252">
        <f t="shared" si="387"/>
        <v>153.68</v>
      </c>
      <c r="K1942" s="255" t="str">
        <f>'V ЦК'!K1942</f>
        <v>790,69</v>
      </c>
      <c r="L1942" s="255" t="str">
        <f>'V ЦК'!L1942</f>
        <v>0</v>
      </c>
      <c r="M1942" s="256" t="str">
        <f>'V ЦК'!M1942</f>
        <v>133,21</v>
      </c>
      <c r="N1942" s="218">
        <f>'V ЦК'!N1942</f>
        <v>121.49</v>
      </c>
      <c r="O1942" s="261">
        <f>'V ЦК'!O1942</f>
        <v>0</v>
      </c>
      <c r="P1942" s="261">
        <f>'V ЦК'!P1942</f>
        <v>20.47</v>
      </c>
      <c r="Q1942" s="218">
        <f t="shared" si="389"/>
        <v>3.3000000000000003</v>
      </c>
      <c r="R1942" s="387">
        <f t="shared" si="389"/>
        <v>40.119999999999997</v>
      </c>
      <c r="S1942" s="388">
        <f t="shared" si="389"/>
        <v>59.97</v>
      </c>
      <c r="T1942" s="388">
        <f t="shared" si="389"/>
        <v>211.35</v>
      </c>
      <c r="U1942" s="389">
        <f t="shared" si="389"/>
        <v>560.38</v>
      </c>
    </row>
    <row r="1943" spans="1:21" s="12" customFormat="1" x14ac:dyDescent="0.25">
      <c r="A1943" s="211" t="str">
        <f t="shared" si="394"/>
        <v>19.05.2018</v>
      </c>
      <c r="B1943" s="212">
        <f t="shared" si="394"/>
        <v>13</v>
      </c>
      <c r="C1943" s="211" t="s">
        <v>116</v>
      </c>
      <c r="D1943" s="213">
        <f t="shared" si="390"/>
        <v>955.48</v>
      </c>
      <c r="E1943" s="214">
        <f t="shared" si="391"/>
        <v>975.33</v>
      </c>
      <c r="F1943" s="214">
        <f t="shared" si="392"/>
        <v>1126.71</v>
      </c>
      <c r="G1943" s="215">
        <f t="shared" si="393"/>
        <v>1475.74</v>
      </c>
      <c r="H1943" s="216">
        <f t="shared" si="388"/>
        <v>915.36</v>
      </c>
      <c r="I1943" s="252">
        <f t="shared" si="387"/>
        <v>0</v>
      </c>
      <c r="J1943" s="252">
        <f t="shared" si="387"/>
        <v>98.38</v>
      </c>
      <c r="K1943" s="255" t="str">
        <f>'V ЦК'!K1943</f>
        <v>790,58</v>
      </c>
      <c r="L1943" s="255" t="str">
        <f>'V ЦК'!L1943</f>
        <v>0</v>
      </c>
      <c r="M1943" s="256" t="str">
        <f>'V ЦК'!M1943</f>
        <v>85,28</v>
      </c>
      <c r="N1943" s="218">
        <f>'V ЦК'!N1943</f>
        <v>121.48</v>
      </c>
      <c r="O1943" s="261">
        <f>'V ЦК'!O1943</f>
        <v>0</v>
      </c>
      <c r="P1943" s="261">
        <f>'V ЦК'!P1943</f>
        <v>13.1</v>
      </c>
      <c r="Q1943" s="218">
        <f t="shared" si="389"/>
        <v>3.3000000000000003</v>
      </c>
      <c r="R1943" s="387">
        <f t="shared" si="389"/>
        <v>40.119999999999997</v>
      </c>
      <c r="S1943" s="388">
        <f t="shared" si="389"/>
        <v>59.97</v>
      </c>
      <c r="T1943" s="388">
        <f t="shared" si="389"/>
        <v>211.35</v>
      </c>
      <c r="U1943" s="389">
        <f t="shared" si="389"/>
        <v>560.38</v>
      </c>
    </row>
    <row r="1944" spans="1:21" s="12" customFormat="1" x14ac:dyDescent="0.25">
      <c r="A1944" s="211" t="str">
        <f t="shared" si="394"/>
        <v>19.05.2018</v>
      </c>
      <c r="B1944" s="212">
        <f t="shared" si="394"/>
        <v>14</v>
      </c>
      <c r="C1944" s="211" t="s">
        <v>116</v>
      </c>
      <c r="D1944" s="213">
        <f t="shared" si="390"/>
        <v>956.74</v>
      </c>
      <c r="E1944" s="214">
        <f t="shared" si="391"/>
        <v>976.58999999999992</v>
      </c>
      <c r="F1944" s="214">
        <f t="shared" si="392"/>
        <v>1127.97</v>
      </c>
      <c r="G1944" s="215">
        <f t="shared" si="393"/>
        <v>1477</v>
      </c>
      <c r="H1944" s="216">
        <f t="shared" si="388"/>
        <v>916.61999999999989</v>
      </c>
      <c r="I1944" s="252">
        <f t="shared" si="387"/>
        <v>0.01</v>
      </c>
      <c r="J1944" s="252">
        <f t="shared" si="387"/>
        <v>98.27000000000001</v>
      </c>
      <c r="K1944" s="255" t="str">
        <f>'V ЦК'!K1944</f>
        <v>791,67</v>
      </c>
      <c r="L1944" s="255" t="str">
        <f>'V ЦК'!L1944</f>
        <v>0,01</v>
      </c>
      <c r="M1944" s="256" t="str">
        <f>'V ЦК'!M1944</f>
        <v>85,18</v>
      </c>
      <c r="N1944" s="218">
        <f>'V ЦК'!N1944</f>
        <v>121.65</v>
      </c>
      <c r="O1944" s="261">
        <f>'V ЦК'!O1944</f>
        <v>0</v>
      </c>
      <c r="P1944" s="261">
        <f>'V ЦК'!P1944</f>
        <v>13.09</v>
      </c>
      <c r="Q1944" s="218">
        <f t="shared" si="389"/>
        <v>3.3000000000000003</v>
      </c>
      <c r="R1944" s="387">
        <f t="shared" si="389"/>
        <v>40.119999999999997</v>
      </c>
      <c r="S1944" s="388">
        <f t="shared" si="389"/>
        <v>59.97</v>
      </c>
      <c r="T1944" s="388">
        <f t="shared" si="389"/>
        <v>211.35</v>
      </c>
      <c r="U1944" s="389">
        <f t="shared" si="389"/>
        <v>560.38</v>
      </c>
    </row>
    <row r="1945" spans="1:21" s="12" customFormat="1" x14ac:dyDescent="0.25">
      <c r="A1945" s="211" t="str">
        <f t="shared" si="394"/>
        <v>19.05.2018</v>
      </c>
      <c r="B1945" s="212">
        <f t="shared" si="394"/>
        <v>15</v>
      </c>
      <c r="C1945" s="211" t="s">
        <v>116</v>
      </c>
      <c r="D1945" s="213">
        <f t="shared" si="390"/>
        <v>960.09</v>
      </c>
      <c r="E1945" s="214">
        <f t="shared" si="391"/>
        <v>979.94</v>
      </c>
      <c r="F1945" s="214">
        <f t="shared" si="392"/>
        <v>1131.3200000000002</v>
      </c>
      <c r="G1945" s="215">
        <f t="shared" si="393"/>
        <v>1480.35</v>
      </c>
      <c r="H1945" s="216">
        <f t="shared" si="388"/>
        <v>919.97</v>
      </c>
      <c r="I1945" s="252">
        <f t="shared" si="387"/>
        <v>0</v>
      </c>
      <c r="J1945" s="252">
        <f t="shared" si="387"/>
        <v>58.72</v>
      </c>
      <c r="K1945" s="255" t="str">
        <f>'V ЦК'!K1945</f>
        <v>794,58</v>
      </c>
      <c r="L1945" s="255" t="str">
        <f>'V ЦК'!L1945</f>
        <v>0</v>
      </c>
      <c r="M1945" s="256" t="str">
        <f>'V ЦК'!M1945</f>
        <v>50,9</v>
      </c>
      <c r="N1945" s="218">
        <f>'V ЦК'!N1945</f>
        <v>122.09</v>
      </c>
      <c r="O1945" s="261">
        <f>'V ЦК'!O1945</f>
        <v>0</v>
      </c>
      <c r="P1945" s="261">
        <f>'V ЦК'!P1945</f>
        <v>7.82</v>
      </c>
      <c r="Q1945" s="218">
        <f t="shared" si="389"/>
        <v>3.3000000000000003</v>
      </c>
      <c r="R1945" s="387">
        <f t="shared" si="389"/>
        <v>40.119999999999997</v>
      </c>
      <c r="S1945" s="388">
        <f t="shared" si="389"/>
        <v>59.97</v>
      </c>
      <c r="T1945" s="388">
        <f t="shared" si="389"/>
        <v>211.35</v>
      </c>
      <c r="U1945" s="389">
        <f t="shared" si="389"/>
        <v>560.38</v>
      </c>
    </row>
    <row r="1946" spans="1:21" s="12" customFormat="1" x14ac:dyDescent="0.25">
      <c r="A1946" s="211" t="str">
        <f t="shared" si="394"/>
        <v>19.05.2018</v>
      </c>
      <c r="B1946" s="212">
        <f t="shared" si="394"/>
        <v>16</v>
      </c>
      <c r="C1946" s="211" t="s">
        <v>116</v>
      </c>
      <c r="D1946" s="213">
        <f t="shared" si="390"/>
        <v>1014.44</v>
      </c>
      <c r="E1946" s="214">
        <f t="shared" si="391"/>
        <v>1034.29</v>
      </c>
      <c r="F1946" s="214">
        <f t="shared" si="392"/>
        <v>1185.67</v>
      </c>
      <c r="G1946" s="215">
        <f t="shared" si="393"/>
        <v>1534.7</v>
      </c>
      <c r="H1946" s="216">
        <f t="shared" si="388"/>
        <v>974.32</v>
      </c>
      <c r="I1946" s="252">
        <f t="shared" si="387"/>
        <v>0</v>
      </c>
      <c r="J1946" s="252">
        <f t="shared" si="387"/>
        <v>32.69</v>
      </c>
      <c r="K1946" s="255" t="str">
        <f>'V ЦК'!K1946</f>
        <v>841,69</v>
      </c>
      <c r="L1946" s="255" t="str">
        <f>'V ЦК'!L1946</f>
        <v>0</v>
      </c>
      <c r="M1946" s="256" t="str">
        <f>'V ЦК'!M1946</f>
        <v>28,34</v>
      </c>
      <c r="N1946" s="218">
        <f>'V ЦК'!N1946</f>
        <v>129.33000000000001</v>
      </c>
      <c r="O1946" s="261">
        <f>'V ЦК'!O1946</f>
        <v>0</v>
      </c>
      <c r="P1946" s="261">
        <f>'V ЦК'!P1946</f>
        <v>4.3499999999999996</v>
      </c>
      <c r="Q1946" s="218">
        <f t="shared" si="389"/>
        <v>3.3000000000000003</v>
      </c>
      <c r="R1946" s="387">
        <f t="shared" si="389"/>
        <v>40.119999999999997</v>
      </c>
      <c r="S1946" s="388">
        <f t="shared" si="389"/>
        <v>59.97</v>
      </c>
      <c r="T1946" s="388">
        <f t="shared" si="389"/>
        <v>211.35</v>
      </c>
      <c r="U1946" s="389">
        <f t="shared" si="389"/>
        <v>560.38</v>
      </c>
    </row>
    <row r="1947" spans="1:21" s="12" customFormat="1" x14ac:dyDescent="0.25">
      <c r="A1947" s="211" t="str">
        <f t="shared" si="394"/>
        <v>19.05.2018</v>
      </c>
      <c r="B1947" s="212">
        <f t="shared" si="394"/>
        <v>17</v>
      </c>
      <c r="C1947" s="211" t="s">
        <v>116</v>
      </c>
      <c r="D1947" s="213">
        <f t="shared" si="390"/>
        <v>1012.34</v>
      </c>
      <c r="E1947" s="214">
        <f t="shared" si="391"/>
        <v>1032.19</v>
      </c>
      <c r="F1947" s="214">
        <f t="shared" si="392"/>
        <v>1183.5700000000002</v>
      </c>
      <c r="G1947" s="215">
        <f t="shared" si="393"/>
        <v>1532.6</v>
      </c>
      <c r="H1947" s="216">
        <f t="shared" si="388"/>
        <v>972.22</v>
      </c>
      <c r="I1947" s="252">
        <f t="shared" si="387"/>
        <v>0.01</v>
      </c>
      <c r="J1947" s="252">
        <f t="shared" si="387"/>
        <v>139.51</v>
      </c>
      <c r="K1947" s="255" t="str">
        <f>'V ЦК'!K1947</f>
        <v>839,87</v>
      </c>
      <c r="L1947" s="255" t="str">
        <f>'V ЦК'!L1947</f>
        <v>0,01</v>
      </c>
      <c r="M1947" s="256" t="str">
        <f>'V ЦК'!M1947</f>
        <v>120,93</v>
      </c>
      <c r="N1947" s="218">
        <f>'V ЦК'!N1947</f>
        <v>129.05000000000001</v>
      </c>
      <c r="O1947" s="261">
        <f>'V ЦК'!O1947</f>
        <v>0</v>
      </c>
      <c r="P1947" s="261">
        <f>'V ЦК'!P1947</f>
        <v>18.579999999999998</v>
      </c>
      <c r="Q1947" s="218">
        <f t="shared" si="389"/>
        <v>3.3000000000000003</v>
      </c>
      <c r="R1947" s="387">
        <f t="shared" si="389"/>
        <v>40.119999999999997</v>
      </c>
      <c r="S1947" s="388">
        <f t="shared" si="389"/>
        <v>59.97</v>
      </c>
      <c r="T1947" s="388">
        <f t="shared" si="389"/>
        <v>211.35</v>
      </c>
      <c r="U1947" s="389">
        <f t="shared" si="389"/>
        <v>560.38</v>
      </c>
    </row>
    <row r="1948" spans="1:21" s="12" customFormat="1" x14ac:dyDescent="0.25">
      <c r="A1948" s="211" t="str">
        <f t="shared" si="394"/>
        <v>19.05.2018</v>
      </c>
      <c r="B1948" s="212">
        <f t="shared" si="394"/>
        <v>18</v>
      </c>
      <c r="C1948" s="211" t="s">
        <v>116</v>
      </c>
      <c r="D1948" s="213">
        <f t="shared" si="390"/>
        <v>1013.8600000000001</v>
      </c>
      <c r="E1948" s="214">
        <f t="shared" si="391"/>
        <v>1033.71</v>
      </c>
      <c r="F1948" s="214">
        <f t="shared" si="392"/>
        <v>1185.0900000000001</v>
      </c>
      <c r="G1948" s="215">
        <f t="shared" si="393"/>
        <v>1534.1200000000001</v>
      </c>
      <c r="H1948" s="216">
        <f t="shared" si="388"/>
        <v>973.74</v>
      </c>
      <c r="I1948" s="252">
        <f t="shared" si="387"/>
        <v>0</v>
      </c>
      <c r="J1948" s="252">
        <f t="shared" si="387"/>
        <v>40.700000000000003</v>
      </c>
      <c r="K1948" s="255" t="str">
        <f>'V ЦК'!K1948</f>
        <v>841,19</v>
      </c>
      <c r="L1948" s="255" t="str">
        <f>'V ЦК'!L1948</f>
        <v>0</v>
      </c>
      <c r="M1948" s="256" t="str">
        <f>'V ЦК'!M1948</f>
        <v>35,28</v>
      </c>
      <c r="N1948" s="218">
        <f>'V ЦК'!N1948</f>
        <v>129.25</v>
      </c>
      <c r="O1948" s="261">
        <f>'V ЦК'!O1948</f>
        <v>0</v>
      </c>
      <c r="P1948" s="261">
        <f>'V ЦК'!P1948</f>
        <v>5.42</v>
      </c>
      <c r="Q1948" s="218">
        <f t="shared" ref="Q1948:U1963" si="395">Q1947</f>
        <v>3.3000000000000003</v>
      </c>
      <c r="R1948" s="387">
        <f t="shared" si="395"/>
        <v>40.119999999999997</v>
      </c>
      <c r="S1948" s="388">
        <f t="shared" si="395"/>
        <v>59.97</v>
      </c>
      <c r="T1948" s="388">
        <f t="shared" si="395"/>
        <v>211.35</v>
      </c>
      <c r="U1948" s="389">
        <f t="shared" si="395"/>
        <v>560.38</v>
      </c>
    </row>
    <row r="1949" spans="1:21" s="12" customFormat="1" x14ac:dyDescent="0.25">
      <c r="A1949" s="211" t="str">
        <f t="shared" si="394"/>
        <v>19.05.2018</v>
      </c>
      <c r="B1949" s="212">
        <f t="shared" si="394"/>
        <v>19</v>
      </c>
      <c r="C1949" s="211" t="s">
        <v>116</v>
      </c>
      <c r="D1949" s="213">
        <f t="shared" si="390"/>
        <v>1203.29</v>
      </c>
      <c r="E1949" s="214">
        <f t="shared" si="391"/>
        <v>1223.1399999999999</v>
      </c>
      <c r="F1949" s="214">
        <f t="shared" si="392"/>
        <v>1374.52</v>
      </c>
      <c r="G1949" s="215">
        <f t="shared" si="393"/>
        <v>1723.55</v>
      </c>
      <c r="H1949" s="216">
        <f t="shared" si="388"/>
        <v>1163.1699999999998</v>
      </c>
      <c r="I1949" s="252">
        <f t="shared" si="387"/>
        <v>0</v>
      </c>
      <c r="J1949" s="252">
        <f t="shared" si="387"/>
        <v>43.819999999999993</v>
      </c>
      <c r="K1949" s="255" t="str">
        <f>'V ЦК'!K1949</f>
        <v>1005,39</v>
      </c>
      <c r="L1949" s="255" t="str">
        <f>'V ЦК'!L1949</f>
        <v>0</v>
      </c>
      <c r="M1949" s="256" t="str">
        <f>'V ЦК'!M1949</f>
        <v>37,98</v>
      </c>
      <c r="N1949" s="218">
        <f>'V ЦК'!N1949</f>
        <v>154.47999999999999</v>
      </c>
      <c r="O1949" s="261">
        <f>'V ЦК'!O1949</f>
        <v>0</v>
      </c>
      <c r="P1949" s="261">
        <f>'V ЦК'!P1949</f>
        <v>5.84</v>
      </c>
      <c r="Q1949" s="218">
        <f t="shared" si="395"/>
        <v>3.3000000000000003</v>
      </c>
      <c r="R1949" s="387">
        <f t="shared" si="395"/>
        <v>40.119999999999997</v>
      </c>
      <c r="S1949" s="388">
        <f t="shared" si="395"/>
        <v>59.97</v>
      </c>
      <c r="T1949" s="388">
        <f t="shared" si="395"/>
        <v>211.35</v>
      </c>
      <c r="U1949" s="389">
        <f t="shared" si="395"/>
        <v>560.38</v>
      </c>
    </row>
    <row r="1950" spans="1:21" s="12" customFormat="1" x14ac:dyDescent="0.25">
      <c r="A1950" s="211" t="str">
        <f t="shared" si="394"/>
        <v>19.05.2018</v>
      </c>
      <c r="B1950" s="212">
        <f t="shared" si="394"/>
        <v>20</v>
      </c>
      <c r="C1950" s="211" t="s">
        <v>116</v>
      </c>
      <c r="D1950" s="213">
        <f t="shared" si="390"/>
        <v>870</v>
      </c>
      <c r="E1950" s="214">
        <f t="shared" si="391"/>
        <v>889.85</v>
      </c>
      <c r="F1950" s="214">
        <f t="shared" si="392"/>
        <v>1041.23</v>
      </c>
      <c r="G1950" s="215">
        <f t="shared" si="393"/>
        <v>1390.26</v>
      </c>
      <c r="H1950" s="216">
        <f t="shared" si="388"/>
        <v>829.88</v>
      </c>
      <c r="I1950" s="252">
        <f t="shared" si="387"/>
        <v>0</v>
      </c>
      <c r="J1950" s="252">
        <f t="shared" si="387"/>
        <v>13.24</v>
      </c>
      <c r="K1950" s="255" t="str">
        <f>'V ЦК'!K1950</f>
        <v>716,49</v>
      </c>
      <c r="L1950" s="255" t="str">
        <f>'V ЦК'!L1950</f>
        <v>0</v>
      </c>
      <c r="M1950" s="256" t="str">
        <f>'V ЦК'!M1950</f>
        <v>11,48</v>
      </c>
      <c r="N1950" s="218">
        <f>'V ЦК'!N1950</f>
        <v>110.09</v>
      </c>
      <c r="O1950" s="261">
        <f>'V ЦК'!O1950</f>
        <v>0</v>
      </c>
      <c r="P1950" s="261">
        <f>'V ЦК'!P1950</f>
        <v>1.76</v>
      </c>
      <c r="Q1950" s="218">
        <f t="shared" si="395"/>
        <v>3.3000000000000003</v>
      </c>
      <c r="R1950" s="387">
        <f t="shared" si="395"/>
        <v>40.119999999999997</v>
      </c>
      <c r="S1950" s="388">
        <f t="shared" si="395"/>
        <v>59.97</v>
      </c>
      <c r="T1950" s="388">
        <f t="shared" si="395"/>
        <v>211.35</v>
      </c>
      <c r="U1950" s="389">
        <f t="shared" si="395"/>
        <v>560.38</v>
      </c>
    </row>
    <row r="1951" spans="1:21" s="12" customFormat="1" x14ac:dyDescent="0.25">
      <c r="A1951" s="211" t="str">
        <f t="shared" si="394"/>
        <v>19.05.2018</v>
      </c>
      <c r="B1951" s="212">
        <f t="shared" si="394"/>
        <v>21</v>
      </c>
      <c r="C1951" s="211" t="s">
        <v>116</v>
      </c>
      <c r="D1951" s="213">
        <f t="shared" si="390"/>
        <v>872.18</v>
      </c>
      <c r="E1951" s="214">
        <f t="shared" si="391"/>
        <v>892.03</v>
      </c>
      <c r="F1951" s="214">
        <f t="shared" si="392"/>
        <v>1043.4099999999999</v>
      </c>
      <c r="G1951" s="215">
        <f t="shared" si="393"/>
        <v>1392.44</v>
      </c>
      <c r="H1951" s="216">
        <f t="shared" si="388"/>
        <v>832.06</v>
      </c>
      <c r="I1951" s="252">
        <f t="shared" si="387"/>
        <v>0</v>
      </c>
      <c r="J1951" s="252">
        <f t="shared" si="387"/>
        <v>245.79000000000002</v>
      </c>
      <c r="K1951" s="255" t="str">
        <f>'V ЦК'!K1951</f>
        <v>718,38</v>
      </c>
      <c r="L1951" s="255" t="str">
        <f>'V ЦК'!L1951</f>
        <v>0</v>
      </c>
      <c r="M1951" s="256" t="str">
        <f>'V ЦК'!M1951</f>
        <v>213,05</v>
      </c>
      <c r="N1951" s="218">
        <f>'V ЦК'!N1951</f>
        <v>110.38</v>
      </c>
      <c r="O1951" s="261">
        <f>'V ЦК'!O1951</f>
        <v>0</v>
      </c>
      <c r="P1951" s="261">
        <f>'V ЦК'!P1951</f>
        <v>32.74</v>
      </c>
      <c r="Q1951" s="218">
        <f t="shared" si="395"/>
        <v>3.3000000000000003</v>
      </c>
      <c r="R1951" s="387">
        <f t="shared" si="395"/>
        <v>40.119999999999997</v>
      </c>
      <c r="S1951" s="388">
        <f t="shared" si="395"/>
        <v>59.97</v>
      </c>
      <c r="T1951" s="388">
        <f t="shared" si="395"/>
        <v>211.35</v>
      </c>
      <c r="U1951" s="389">
        <f t="shared" si="395"/>
        <v>560.38</v>
      </c>
    </row>
    <row r="1952" spans="1:21" s="12" customFormat="1" x14ac:dyDescent="0.25">
      <c r="A1952" s="211" t="str">
        <f t="shared" si="394"/>
        <v>19.05.2018</v>
      </c>
      <c r="B1952" s="212">
        <f t="shared" si="394"/>
        <v>22</v>
      </c>
      <c r="C1952" s="211" t="s">
        <v>116</v>
      </c>
      <c r="D1952" s="213">
        <f t="shared" si="390"/>
        <v>1254.3</v>
      </c>
      <c r="E1952" s="214">
        <f t="shared" si="391"/>
        <v>1274.1499999999999</v>
      </c>
      <c r="F1952" s="214">
        <f t="shared" si="392"/>
        <v>1425.53</v>
      </c>
      <c r="G1952" s="215">
        <f t="shared" si="393"/>
        <v>1774.56</v>
      </c>
      <c r="H1952" s="216">
        <f t="shared" si="388"/>
        <v>1214.1799999999998</v>
      </c>
      <c r="I1952" s="252">
        <f t="shared" si="387"/>
        <v>0</v>
      </c>
      <c r="J1952" s="252">
        <f t="shared" si="387"/>
        <v>656.89</v>
      </c>
      <c r="K1952" s="255" t="str">
        <f>'V ЦК'!K1952</f>
        <v>1049,6</v>
      </c>
      <c r="L1952" s="255" t="str">
        <f>'V ЦК'!L1952</f>
        <v>0</v>
      </c>
      <c r="M1952" s="256" t="str">
        <f>'V ЦК'!M1952</f>
        <v>569,4</v>
      </c>
      <c r="N1952" s="218">
        <f>'V ЦК'!N1952</f>
        <v>161.28</v>
      </c>
      <c r="O1952" s="261">
        <f>'V ЦК'!O1952</f>
        <v>0</v>
      </c>
      <c r="P1952" s="261">
        <f>'V ЦК'!P1952</f>
        <v>87.49</v>
      </c>
      <c r="Q1952" s="218">
        <f t="shared" si="395"/>
        <v>3.3000000000000003</v>
      </c>
      <c r="R1952" s="387">
        <f t="shared" si="395"/>
        <v>40.119999999999997</v>
      </c>
      <c r="S1952" s="388">
        <f t="shared" si="395"/>
        <v>59.97</v>
      </c>
      <c r="T1952" s="388">
        <f t="shared" si="395"/>
        <v>211.35</v>
      </c>
      <c r="U1952" s="389">
        <f t="shared" si="395"/>
        <v>560.38</v>
      </c>
    </row>
    <row r="1953" spans="1:21" s="12" customFormat="1" x14ac:dyDescent="0.25">
      <c r="A1953" s="211" t="str">
        <f t="shared" si="394"/>
        <v>19.05.2018</v>
      </c>
      <c r="B1953" s="212">
        <f t="shared" si="394"/>
        <v>23</v>
      </c>
      <c r="C1953" s="211" t="s">
        <v>116</v>
      </c>
      <c r="D1953" s="213">
        <f t="shared" si="390"/>
        <v>841.43000000000006</v>
      </c>
      <c r="E1953" s="214">
        <f t="shared" si="391"/>
        <v>861.28</v>
      </c>
      <c r="F1953" s="214">
        <f t="shared" si="392"/>
        <v>1012.6600000000001</v>
      </c>
      <c r="G1953" s="215">
        <f t="shared" si="393"/>
        <v>1361.69</v>
      </c>
      <c r="H1953" s="216">
        <f t="shared" si="388"/>
        <v>801.31</v>
      </c>
      <c r="I1953" s="252">
        <f t="shared" si="387"/>
        <v>0</v>
      </c>
      <c r="J1953" s="252">
        <f t="shared" si="387"/>
        <v>397.16999999999996</v>
      </c>
      <c r="K1953" s="255" t="str">
        <f>'V ЦК'!K1953</f>
        <v>691,72</v>
      </c>
      <c r="L1953" s="255" t="str">
        <f>'V ЦК'!L1953</f>
        <v>0</v>
      </c>
      <c r="M1953" s="256" t="str">
        <f>'V ЦК'!M1953</f>
        <v>344,27</v>
      </c>
      <c r="N1953" s="218">
        <f>'V ЦК'!N1953</f>
        <v>106.29</v>
      </c>
      <c r="O1953" s="261">
        <f>'V ЦК'!O1953</f>
        <v>0</v>
      </c>
      <c r="P1953" s="261">
        <f>'V ЦК'!P1953</f>
        <v>52.9</v>
      </c>
      <c r="Q1953" s="218">
        <f t="shared" si="395"/>
        <v>3.3000000000000003</v>
      </c>
      <c r="R1953" s="387">
        <f t="shared" si="395"/>
        <v>40.119999999999997</v>
      </c>
      <c r="S1953" s="388">
        <f t="shared" si="395"/>
        <v>59.97</v>
      </c>
      <c r="T1953" s="388">
        <f t="shared" si="395"/>
        <v>211.35</v>
      </c>
      <c r="U1953" s="389">
        <f t="shared" si="395"/>
        <v>560.38</v>
      </c>
    </row>
    <row r="1954" spans="1:21" s="12" customFormat="1" x14ac:dyDescent="0.25">
      <c r="A1954" s="211" t="str">
        <f t="shared" ref="A1954:B1969" si="396">A1210</f>
        <v>20.05.2018</v>
      </c>
      <c r="B1954" s="212">
        <f t="shared" si="396"/>
        <v>0</v>
      </c>
      <c r="C1954" s="211" t="s">
        <v>116</v>
      </c>
      <c r="D1954" s="213">
        <f t="shared" si="390"/>
        <v>850.51</v>
      </c>
      <c r="E1954" s="214">
        <f t="shared" si="391"/>
        <v>870.36</v>
      </c>
      <c r="F1954" s="214">
        <f t="shared" si="392"/>
        <v>1021.74</v>
      </c>
      <c r="G1954" s="215">
        <f t="shared" si="393"/>
        <v>1370.77</v>
      </c>
      <c r="H1954" s="216">
        <f t="shared" si="388"/>
        <v>810.39</v>
      </c>
      <c r="I1954" s="252">
        <f t="shared" si="387"/>
        <v>0</v>
      </c>
      <c r="J1954" s="252">
        <f t="shared" si="387"/>
        <v>55.980000000000004</v>
      </c>
      <c r="K1954" s="255" t="str">
        <f>'V ЦК'!K1954</f>
        <v>699,59</v>
      </c>
      <c r="L1954" s="255" t="str">
        <f>'V ЦК'!L1954</f>
        <v>0</v>
      </c>
      <c r="M1954" s="256" t="str">
        <f>'V ЦК'!M1954</f>
        <v>48,52</v>
      </c>
      <c r="N1954" s="218">
        <f>'V ЦК'!N1954</f>
        <v>107.5</v>
      </c>
      <c r="O1954" s="261">
        <f>'V ЦК'!O1954</f>
        <v>0</v>
      </c>
      <c r="P1954" s="261">
        <f>'V ЦК'!P1954</f>
        <v>7.46</v>
      </c>
      <c r="Q1954" s="218">
        <f t="shared" si="395"/>
        <v>3.3000000000000003</v>
      </c>
      <c r="R1954" s="387">
        <f t="shared" si="395"/>
        <v>40.119999999999997</v>
      </c>
      <c r="S1954" s="388">
        <f t="shared" si="395"/>
        <v>59.97</v>
      </c>
      <c r="T1954" s="388">
        <f t="shared" si="395"/>
        <v>211.35</v>
      </c>
      <c r="U1954" s="389">
        <f t="shared" si="395"/>
        <v>560.38</v>
      </c>
    </row>
    <row r="1955" spans="1:21" s="12" customFormat="1" x14ac:dyDescent="0.25">
      <c r="A1955" s="211" t="str">
        <f t="shared" si="396"/>
        <v>20.05.2018</v>
      </c>
      <c r="B1955" s="212">
        <f t="shared" si="396"/>
        <v>1</v>
      </c>
      <c r="C1955" s="211" t="s">
        <v>116</v>
      </c>
      <c r="D1955" s="213">
        <f t="shared" si="390"/>
        <v>885.01</v>
      </c>
      <c r="E1955" s="214">
        <f t="shared" si="391"/>
        <v>904.86</v>
      </c>
      <c r="F1955" s="214">
        <f t="shared" si="392"/>
        <v>1056.24</v>
      </c>
      <c r="G1955" s="215">
        <f t="shared" si="393"/>
        <v>1405.27</v>
      </c>
      <c r="H1955" s="216">
        <f t="shared" si="388"/>
        <v>844.89</v>
      </c>
      <c r="I1955" s="252">
        <f t="shared" si="387"/>
        <v>0</v>
      </c>
      <c r="J1955" s="252">
        <f t="shared" si="387"/>
        <v>82.52</v>
      </c>
      <c r="K1955" s="255" t="str">
        <f>'V ЦК'!K1955</f>
        <v>729,5</v>
      </c>
      <c r="L1955" s="255" t="str">
        <f>'V ЦК'!L1955</f>
        <v>0</v>
      </c>
      <c r="M1955" s="256" t="str">
        <f>'V ЦК'!M1955</f>
        <v>71,53</v>
      </c>
      <c r="N1955" s="218">
        <f>'V ЦК'!N1955</f>
        <v>112.09</v>
      </c>
      <c r="O1955" s="261">
        <f>'V ЦК'!O1955</f>
        <v>0</v>
      </c>
      <c r="P1955" s="261">
        <f>'V ЦК'!P1955</f>
        <v>10.99</v>
      </c>
      <c r="Q1955" s="218">
        <f t="shared" si="395"/>
        <v>3.3000000000000003</v>
      </c>
      <c r="R1955" s="387">
        <f t="shared" si="395"/>
        <v>40.119999999999997</v>
      </c>
      <c r="S1955" s="388">
        <f t="shared" si="395"/>
        <v>59.97</v>
      </c>
      <c r="T1955" s="388">
        <f t="shared" si="395"/>
        <v>211.35</v>
      </c>
      <c r="U1955" s="389">
        <f t="shared" si="395"/>
        <v>560.38</v>
      </c>
    </row>
    <row r="1956" spans="1:21" s="12" customFormat="1" x14ac:dyDescent="0.25">
      <c r="A1956" s="211" t="str">
        <f t="shared" si="396"/>
        <v>20.05.2018</v>
      </c>
      <c r="B1956" s="212">
        <f t="shared" si="396"/>
        <v>2</v>
      </c>
      <c r="C1956" s="211" t="s">
        <v>116</v>
      </c>
      <c r="D1956" s="213">
        <f t="shared" si="390"/>
        <v>931.91</v>
      </c>
      <c r="E1956" s="214">
        <f t="shared" si="391"/>
        <v>951.76</v>
      </c>
      <c r="F1956" s="214">
        <f t="shared" si="392"/>
        <v>1103.1399999999999</v>
      </c>
      <c r="G1956" s="215">
        <f t="shared" si="393"/>
        <v>1452.17</v>
      </c>
      <c r="H1956" s="216">
        <f t="shared" si="388"/>
        <v>891.79</v>
      </c>
      <c r="I1956" s="252">
        <f t="shared" si="387"/>
        <v>0</v>
      </c>
      <c r="J1956" s="252">
        <f t="shared" si="387"/>
        <v>29.66</v>
      </c>
      <c r="K1956" s="255" t="str">
        <f>'V ЦК'!K1956</f>
        <v>770,15</v>
      </c>
      <c r="L1956" s="255" t="str">
        <f>'V ЦК'!L1956</f>
        <v>0</v>
      </c>
      <c r="M1956" s="256" t="str">
        <f>'V ЦК'!M1956</f>
        <v>25,71</v>
      </c>
      <c r="N1956" s="218">
        <f>'V ЦК'!N1956</f>
        <v>118.34</v>
      </c>
      <c r="O1956" s="261">
        <f>'V ЦК'!O1956</f>
        <v>0</v>
      </c>
      <c r="P1956" s="261">
        <f>'V ЦК'!P1956</f>
        <v>3.95</v>
      </c>
      <c r="Q1956" s="218">
        <f t="shared" si="395"/>
        <v>3.3000000000000003</v>
      </c>
      <c r="R1956" s="387">
        <f t="shared" si="395"/>
        <v>40.119999999999997</v>
      </c>
      <c r="S1956" s="388">
        <f t="shared" si="395"/>
        <v>59.97</v>
      </c>
      <c r="T1956" s="388">
        <f t="shared" si="395"/>
        <v>211.35</v>
      </c>
      <c r="U1956" s="389">
        <f t="shared" si="395"/>
        <v>560.38</v>
      </c>
    </row>
    <row r="1957" spans="1:21" s="12" customFormat="1" x14ac:dyDescent="0.25">
      <c r="A1957" s="211" t="str">
        <f t="shared" si="396"/>
        <v>20.05.2018</v>
      </c>
      <c r="B1957" s="212">
        <f t="shared" si="396"/>
        <v>3</v>
      </c>
      <c r="C1957" s="211" t="s">
        <v>116</v>
      </c>
      <c r="D1957" s="213">
        <f t="shared" si="390"/>
        <v>931.26</v>
      </c>
      <c r="E1957" s="214">
        <f t="shared" si="391"/>
        <v>951.11</v>
      </c>
      <c r="F1957" s="214">
        <f t="shared" si="392"/>
        <v>1102.49</v>
      </c>
      <c r="G1957" s="215">
        <f t="shared" si="393"/>
        <v>1451.52</v>
      </c>
      <c r="H1957" s="216">
        <f t="shared" si="388"/>
        <v>891.14</v>
      </c>
      <c r="I1957" s="252">
        <f t="shared" si="387"/>
        <v>0</v>
      </c>
      <c r="J1957" s="252">
        <f t="shared" si="387"/>
        <v>75.31</v>
      </c>
      <c r="K1957" s="255" t="str">
        <f>'V ЦК'!K1957</f>
        <v>769,59</v>
      </c>
      <c r="L1957" s="255" t="str">
        <f>'V ЦК'!L1957</f>
        <v>0</v>
      </c>
      <c r="M1957" s="256" t="str">
        <f>'V ЦК'!M1957</f>
        <v>65,28</v>
      </c>
      <c r="N1957" s="218">
        <f>'V ЦК'!N1957</f>
        <v>118.25</v>
      </c>
      <c r="O1957" s="261">
        <f>'V ЦК'!O1957</f>
        <v>0</v>
      </c>
      <c r="P1957" s="261">
        <f>'V ЦК'!P1957</f>
        <v>10.029999999999999</v>
      </c>
      <c r="Q1957" s="218">
        <f t="shared" si="395"/>
        <v>3.3000000000000003</v>
      </c>
      <c r="R1957" s="387">
        <f t="shared" si="395"/>
        <v>40.119999999999997</v>
      </c>
      <c r="S1957" s="388">
        <f t="shared" si="395"/>
        <v>59.97</v>
      </c>
      <c r="T1957" s="388">
        <f t="shared" si="395"/>
        <v>211.35</v>
      </c>
      <c r="U1957" s="389">
        <f t="shared" si="395"/>
        <v>560.38</v>
      </c>
    </row>
    <row r="1958" spans="1:21" s="12" customFormat="1" x14ac:dyDescent="0.25">
      <c r="A1958" s="211" t="str">
        <f t="shared" si="396"/>
        <v>20.05.2018</v>
      </c>
      <c r="B1958" s="212">
        <f t="shared" si="396"/>
        <v>4</v>
      </c>
      <c r="C1958" s="211" t="s">
        <v>116</v>
      </c>
      <c r="D1958" s="213">
        <f t="shared" si="390"/>
        <v>982.04</v>
      </c>
      <c r="E1958" s="214">
        <f t="shared" si="391"/>
        <v>1001.89</v>
      </c>
      <c r="F1958" s="214">
        <f t="shared" si="392"/>
        <v>1153.27</v>
      </c>
      <c r="G1958" s="215">
        <f t="shared" si="393"/>
        <v>1502.3000000000002</v>
      </c>
      <c r="H1958" s="216">
        <f t="shared" si="388"/>
        <v>941.92</v>
      </c>
      <c r="I1958" s="252">
        <f t="shared" si="387"/>
        <v>0</v>
      </c>
      <c r="J1958" s="252">
        <f t="shared" si="387"/>
        <v>631.4</v>
      </c>
      <c r="K1958" s="255" t="str">
        <f>'V ЦК'!K1958</f>
        <v>813,6</v>
      </c>
      <c r="L1958" s="255" t="str">
        <f>'V ЦК'!L1958</f>
        <v>0</v>
      </c>
      <c r="M1958" s="256" t="str">
        <f>'V ЦК'!M1958</f>
        <v>547,3</v>
      </c>
      <c r="N1958" s="218">
        <f>'V ЦК'!N1958</f>
        <v>125.02</v>
      </c>
      <c r="O1958" s="261">
        <f>'V ЦК'!O1958</f>
        <v>0</v>
      </c>
      <c r="P1958" s="261">
        <f>'V ЦК'!P1958</f>
        <v>84.1</v>
      </c>
      <c r="Q1958" s="218">
        <f t="shared" si="395"/>
        <v>3.3000000000000003</v>
      </c>
      <c r="R1958" s="387">
        <f t="shared" si="395"/>
        <v>40.119999999999997</v>
      </c>
      <c r="S1958" s="388">
        <f t="shared" si="395"/>
        <v>59.97</v>
      </c>
      <c r="T1958" s="388">
        <f t="shared" si="395"/>
        <v>211.35</v>
      </c>
      <c r="U1958" s="389">
        <f t="shared" si="395"/>
        <v>560.38</v>
      </c>
    </row>
    <row r="1959" spans="1:21" s="12" customFormat="1" x14ac:dyDescent="0.25">
      <c r="A1959" s="211" t="str">
        <f t="shared" si="396"/>
        <v>20.05.2018</v>
      </c>
      <c r="B1959" s="212">
        <f t="shared" si="396"/>
        <v>5</v>
      </c>
      <c r="C1959" s="211" t="s">
        <v>116</v>
      </c>
      <c r="D1959" s="213">
        <f t="shared" si="390"/>
        <v>979.95999999999992</v>
      </c>
      <c r="E1959" s="214">
        <f t="shared" si="391"/>
        <v>999.81</v>
      </c>
      <c r="F1959" s="214">
        <f t="shared" si="392"/>
        <v>1151.19</v>
      </c>
      <c r="G1959" s="215">
        <f t="shared" si="393"/>
        <v>1500.2199999999998</v>
      </c>
      <c r="H1959" s="216">
        <f t="shared" si="388"/>
        <v>939.83999999999992</v>
      </c>
      <c r="I1959" s="252">
        <f t="shared" si="387"/>
        <v>205.21999999999997</v>
      </c>
      <c r="J1959" s="252">
        <f t="shared" si="387"/>
        <v>0</v>
      </c>
      <c r="K1959" s="255" t="str">
        <f>'V ЦК'!K1959</f>
        <v>811,8</v>
      </c>
      <c r="L1959" s="255" t="str">
        <f>'V ЦК'!L1959</f>
        <v>177,89</v>
      </c>
      <c r="M1959" s="256" t="str">
        <f>'V ЦК'!M1959</f>
        <v>0</v>
      </c>
      <c r="N1959" s="218">
        <f>'V ЦК'!N1959</f>
        <v>124.74</v>
      </c>
      <c r="O1959" s="261">
        <f>'V ЦК'!O1959</f>
        <v>27.33</v>
      </c>
      <c r="P1959" s="261">
        <f>'V ЦК'!P1959</f>
        <v>0</v>
      </c>
      <c r="Q1959" s="218">
        <f t="shared" si="395"/>
        <v>3.3000000000000003</v>
      </c>
      <c r="R1959" s="387">
        <f t="shared" si="395"/>
        <v>40.119999999999997</v>
      </c>
      <c r="S1959" s="388">
        <f t="shared" si="395"/>
        <v>59.97</v>
      </c>
      <c r="T1959" s="388">
        <f t="shared" si="395"/>
        <v>211.35</v>
      </c>
      <c r="U1959" s="389">
        <f t="shared" si="395"/>
        <v>560.38</v>
      </c>
    </row>
    <row r="1960" spans="1:21" s="12" customFormat="1" x14ac:dyDescent="0.25">
      <c r="A1960" s="211" t="str">
        <f t="shared" si="396"/>
        <v>20.05.2018</v>
      </c>
      <c r="B1960" s="212">
        <f t="shared" si="396"/>
        <v>6</v>
      </c>
      <c r="C1960" s="211" t="s">
        <v>116</v>
      </c>
      <c r="D1960" s="213">
        <f t="shared" si="390"/>
        <v>1169.04</v>
      </c>
      <c r="E1960" s="214">
        <f t="shared" si="391"/>
        <v>1188.8900000000001</v>
      </c>
      <c r="F1960" s="214">
        <f t="shared" si="392"/>
        <v>1340.27</v>
      </c>
      <c r="G1960" s="215">
        <f t="shared" si="393"/>
        <v>1689.3000000000002</v>
      </c>
      <c r="H1960" s="216">
        <f t="shared" si="388"/>
        <v>1128.92</v>
      </c>
      <c r="I1960" s="252">
        <f t="shared" si="387"/>
        <v>4.72</v>
      </c>
      <c r="J1960" s="252">
        <f t="shared" si="387"/>
        <v>0.27</v>
      </c>
      <c r="K1960" s="255" t="str">
        <f>'V ЦК'!K1960</f>
        <v>975,7</v>
      </c>
      <c r="L1960" s="255" t="str">
        <f>'V ЦК'!L1960</f>
        <v>4,09</v>
      </c>
      <c r="M1960" s="256" t="str">
        <f>'V ЦК'!M1960</f>
        <v>0,23</v>
      </c>
      <c r="N1960" s="218">
        <f>'V ЦК'!N1960</f>
        <v>149.91999999999999</v>
      </c>
      <c r="O1960" s="261">
        <f>'V ЦК'!O1960</f>
        <v>0.63</v>
      </c>
      <c r="P1960" s="261">
        <f>'V ЦК'!P1960</f>
        <v>0.04</v>
      </c>
      <c r="Q1960" s="218">
        <f t="shared" si="395"/>
        <v>3.3000000000000003</v>
      </c>
      <c r="R1960" s="387">
        <f t="shared" si="395"/>
        <v>40.119999999999997</v>
      </c>
      <c r="S1960" s="388">
        <f t="shared" si="395"/>
        <v>59.97</v>
      </c>
      <c r="T1960" s="388">
        <f t="shared" si="395"/>
        <v>211.35</v>
      </c>
      <c r="U1960" s="389">
        <f t="shared" si="395"/>
        <v>560.38</v>
      </c>
    </row>
    <row r="1961" spans="1:21" s="12" customFormat="1" x14ac:dyDescent="0.25">
      <c r="A1961" s="211" t="str">
        <f t="shared" si="396"/>
        <v>20.05.2018</v>
      </c>
      <c r="B1961" s="212">
        <f t="shared" si="396"/>
        <v>7</v>
      </c>
      <c r="C1961" s="211" t="s">
        <v>116</v>
      </c>
      <c r="D1961" s="213">
        <f t="shared" si="390"/>
        <v>932.9</v>
      </c>
      <c r="E1961" s="214">
        <f t="shared" si="391"/>
        <v>952.75</v>
      </c>
      <c r="F1961" s="214">
        <f t="shared" si="392"/>
        <v>1104.1300000000001</v>
      </c>
      <c r="G1961" s="215">
        <f t="shared" si="393"/>
        <v>1453.1599999999999</v>
      </c>
      <c r="H1961" s="216">
        <f t="shared" si="388"/>
        <v>892.78</v>
      </c>
      <c r="I1961" s="252">
        <f t="shared" si="387"/>
        <v>2.77</v>
      </c>
      <c r="J1961" s="252">
        <f t="shared" si="387"/>
        <v>0.38</v>
      </c>
      <c r="K1961" s="255" t="str">
        <f>'V ЦК'!K1961</f>
        <v>771,01</v>
      </c>
      <c r="L1961" s="255" t="str">
        <f>'V ЦК'!L1961</f>
        <v>2,4</v>
      </c>
      <c r="M1961" s="256" t="str">
        <f>'V ЦК'!M1961</f>
        <v>0,33</v>
      </c>
      <c r="N1961" s="218">
        <f>'V ЦК'!N1961</f>
        <v>118.47</v>
      </c>
      <c r="O1961" s="261">
        <f>'V ЦК'!O1961</f>
        <v>0.37</v>
      </c>
      <c r="P1961" s="261">
        <f>'V ЦК'!P1961</f>
        <v>0.05</v>
      </c>
      <c r="Q1961" s="218">
        <f t="shared" si="395"/>
        <v>3.3000000000000003</v>
      </c>
      <c r="R1961" s="387">
        <f t="shared" si="395"/>
        <v>40.119999999999997</v>
      </c>
      <c r="S1961" s="388">
        <f t="shared" si="395"/>
        <v>59.97</v>
      </c>
      <c r="T1961" s="388">
        <f t="shared" si="395"/>
        <v>211.35</v>
      </c>
      <c r="U1961" s="389">
        <f t="shared" si="395"/>
        <v>560.38</v>
      </c>
    </row>
    <row r="1962" spans="1:21" s="12" customFormat="1" x14ac:dyDescent="0.25">
      <c r="A1962" s="211" t="str">
        <f t="shared" si="396"/>
        <v>20.05.2018</v>
      </c>
      <c r="B1962" s="212">
        <f t="shared" si="396"/>
        <v>8</v>
      </c>
      <c r="C1962" s="211" t="s">
        <v>116</v>
      </c>
      <c r="D1962" s="213">
        <f t="shared" si="390"/>
        <v>1134.94</v>
      </c>
      <c r="E1962" s="214">
        <f t="shared" si="391"/>
        <v>1154.79</v>
      </c>
      <c r="F1962" s="214">
        <f t="shared" si="392"/>
        <v>1306.17</v>
      </c>
      <c r="G1962" s="215">
        <f t="shared" si="393"/>
        <v>1655.1999999999998</v>
      </c>
      <c r="H1962" s="216">
        <f t="shared" si="388"/>
        <v>1094.82</v>
      </c>
      <c r="I1962" s="252">
        <f t="shared" si="387"/>
        <v>0</v>
      </c>
      <c r="J1962" s="252">
        <f t="shared" si="387"/>
        <v>48.72</v>
      </c>
      <c r="K1962" s="255" t="str">
        <f>'V ЦК'!K1962</f>
        <v>946,14</v>
      </c>
      <c r="L1962" s="255" t="str">
        <f>'V ЦК'!L1962</f>
        <v>0</v>
      </c>
      <c r="M1962" s="256" t="str">
        <f>'V ЦК'!M1962</f>
        <v>42,23</v>
      </c>
      <c r="N1962" s="218">
        <f>'V ЦК'!N1962</f>
        <v>145.38</v>
      </c>
      <c r="O1962" s="261">
        <f>'V ЦК'!O1962</f>
        <v>0</v>
      </c>
      <c r="P1962" s="261">
        <f>'V ЦК'!P1962</f>
        <v>6.49</v>
      </c>
      <c r="Q1962" s="218">
        <f t="shared" si="395"/>
        <v>3.3000000000000003</v>
      </c>
      <c r="R1962" s="387">
        <f t="shared" si="395"/>
        <v>40.119999999999997</v>
      </c>
      <c r="S1962" s="388">
        <f t="shared" si="395"/>
        <v>59.97</v>
      </c>
      <c r="T1962" s="388">
        <f t="shared" si="395"/>
        <v>211.35</v>
      </c>
      <c r="U1962" s="389">
        <f t="shared" si="395"/>
        <v>560.38</v>
      </c>
    </row>
    <row r="1963" spans="1:21" s="12" customFormat="1" x14ac:dyDescent="0.25">
      <c r="A1963" s="211" t="str">
        <f t="shared" si="396"/>
        <v>20.05.2018</v>
      </c>
      <c r="B1963" s="212">
        <f t="shared" si="396"/>
        <v>9</v>
      </c>
      <c r="C1963" s="211" t="s">
        <v>116</v>
      </c>
      <c r="D1963" s="213">
        <f t="shared" si="390"/>
        <v>1010.33</v>
      </c>
      <c r="E1963" s="214">
        <f t="shared" si="391"/>
        <v>1030.18</v>
      </c>
      <c r="F1963" s="214">
        <f t="shared" si="392"/>
        <v>1181.56</v>
      </c>
      <c r="G1963" s="215">
        <f t="shared" si="393"/>
        <v>1530.5900000000001</v>
      </c>
      <c r="H1963" s="216">
        <f t="shared" si="388"/>
        <v>970.20999999999992</v>
      </c>
      <c r="I1963" s="252">
        <f t="shared" si="387"/>
        <v>0</v>
      </c>
      <c r="J1963" s="252">
        <f t="shared" si="387"/>
        <v>100.59</v>
      </c>
      <c r="K1963" s="255" t="str">
        <f>'V ЦК'!K1963</f>
        <v>838,13</v>
      </c>
      <c r="L1963" s="255" t="str">
        <f>'V ЦК'!L1963</f>
        <v>0</v>
      </c>
      <c r="M1963" s="256" t="str">
        <f>'V ЦК'!M1963</f>
        <v>87,19</v>
      </c>
      <c r="N1963" s="218">
        <f>'V ЦК'!N1963</f>
        <v>128.78</v>
      </c>
      <c r="O1963" s="261">
        <f>'V ЦК'!O1963</f>
        <v>0</v>
      </c>
      <c r="P1963" s="261">
        <f>'V ЦК'!P1963</f>
        <v>13.4</v>
      </c>
      <c r="Q1963" s="218">
        <f t="shared" si="395"/>
        <v>3.3000000000000003</v>
      </c>
      <c r="R1963" s="387">
        <f t="shared" si="395"/>
        <v>40.119999999999997</v>
      </c>
      <c r="S1963" s="388">
        <f t="shared" si="395"/>
        <v>59.97</v>
      </c>
      <c r="T1963" s="388">
        <f t="shared" si="395"/>
        <v>211.35</v>
      </c>
      <c r="U1963" s="389">
        <f t="shared" si="395"/>
        <v>560.38</v>
      </c>
    </row>
    <row r="1964" spans="1:21" s="12" customFormat="1" x14ac:dyDescent="0.25">
      <c r="A1964" s="211" t="str">
        <f t="shared" si="396"/>
        <v>20.05.2018</v>
      </c>
      <c r="B1964" s="212">
        <f t="shared" si="396"/>
        <v>10</v>
      </c>
      <c r="C1964" s="211" t="s">
        <v>116</v>
      </c>
      <c r="D1964" s="213">
        <f t="shared" si="390"/>
        <v>956.53</v>
      </c>
      <c r="E1964" s="214">
        <f t="shared" si="391"/>
        <v>976.38</v>
      </c>
      <c r="F1964" s="214">
        <f t="shared" si="392"/>
        <v>1127.76</v>
      </c>
      <c r="G1964" s="215">
        <f t="shared" si="393"/>
        <v>1476.79</v>
      </c>
      <c r="H1964" s="216">
        <f t="shared" si="388"/>
        <v>916.41</v>
      </c>
      <c r="I1964" s="252">
        <f t="shared" si="387"/>
        <v>0</v>
      </c>
      <c r="J1964" s="252">
        <f t="shared" si="387"/>
        <v>186.96</v>
      </c>
      <c r="K1964" s="255" t="str">
        <f>'V ЦК'!K1964</f>
        <v>791,49</v>
      </c>
      <c r="L1964" s="255" t="str">
        <f>'V ЦК'!L1964</f>
        <v>0</v>
      </c>
      <c r="M1964" s="256" t="str">
        <f>'V ЦК'!M1964</f>
        <v>162,06</v>
      </c>
      <c r="N1964" s="218">
        <f>'V ЦК'!N1964</f>
        <v>121.62</v>
      </c>
      <c r="O1964" s="261">
        <f>'V ЦК'!O1964</f>
        <v>0</v>
      </c>
      <c r="P1964" s="261">
        <f>'V ЦК'!P1964</f>
        <v>24.9</v>
      </c>
      <c r="Q1964" s="218">
        <f t="shared" ref="Q1964:U1979" si="397">Q1963</f>
        <v>3.3000000000000003</v>
      </c>
      <c r="R1964" s="387">
        <f t="shared" si="397"/>
        <v>40.119999999999997</v>
      </c>
      <c r="S1964" s="388">
        <f t="shared" si="397"/>
        <v>59.97</v>
      </c>
      <c r="T1964" s="388">
        <f t="shared" si="397"/>
        <v>211.35</v>
      </c>
      <c r="U1964" s="389">
        <f t="shared" si="397"/>
        <v>560.38</v>
      </c>
    </row>
    <row r="1965" spans="1:21" s="12" customFormat="1" x14ac:dyDescent="0.25">
      <c r="A1965" s="211" t="str">
        <f t="shared" si="396"/>
        <v>20.05.2018</v>
      </c>
      <c r="B1965" s="212">
        <f t="shared" si="396"/>
        <v>11</v>
      </c>
      <c r="C1965" s="211" t="s">
        <v>116</v>
      </c>
      <c r="D1965" s="213">
        <f t="shared" si="390"/>
        <v>956.43999999999994</v>
      </c>
      <c r="E1965" s="214">
        <f t="shared" si="391"/>
        <v>976.29</v>
      </c>
      <c r="F1965" s="214">
        <f t="shared" si="392"/>
        <v>1127.67</v>
      </c>
      <c r="G1965" s="215">
        <f t="shared" si="393"/>
        <v>1476.6999999999998</v>
      </c>
      <c r="H1965" s="216">
        <f t="shared" si="388"/>
        <v>916.31999999999994</v>
      </c>
      <c r="I1965" s="252">
        <f t="shared" si="387"/>
        <v>0</v>
      </c>
      <c r="J1965" s="252">
        <f t="shared" si="387"/>
        <v>135.95999999999998</v>
      </c>
      <c r="K1965" s="255" t="str">
        <f>'V ЦК'!K1965</f>
        <v>791,41</v>
      </c>
      <c r="L1965" s="255" t="str">
        <f>'V ЦК'!L1965</f>
        <v>0</v>
      </c>
      <c r="M1965" s="256" t="str">
        <f>'V ЦК'!M1965</f>
        <v>117,85</v>
      </c>
      <c r="N1965" s="218">
        <f>'V ЦК'!N1965</f>
        <v>121.61</v>
      </c>
      <c r="O1965" s="261">
        <f>'V ЦК'!O1965</f>
        <v>0</v>
      </c>
      <c r="P1965" s="261">
        <f>'V ЦК'!P1965</f>
        <v>18.11</v>
      </c>
      <c r="Q1965" s="218">
        <f t="shared" si="397"/>
        <v>3.3000000000000003</v>
      </c>
      <c r="R1965" s="387">
        <f t="shared" si="397"/>
        <v>40.119999999999997</v>
      </c>
      <c r="S1965" s="388">
        <f t="shared" si="397"/>
        <v>59.97</v>
      </c>
      <c r="T1965" s="388">
        <f t="shared" si="397"/>
        <v>211.35</v>
      </c>
      <c r="U1965" s="389">
        <f t="shared" si="397"/>
        <v>560.38</v>
      </c>
    </row>
    <row r="1966" spans="1:21" s="12" customFormat="1" x14ac:dyDescent="0.25">
      <c r="A1966" s="211" t="str">
        <f t="shared" si="396"/>
        <v>20.05.2018</v>
      </c>
      <c r="B1966" s="212">
        <f t="shared" si="396"/>
        <v>12</v>
      </c>
      <c r="C1966" s="211" t="s">
        <v>116</v>
      </c>
      <c r="D1966" s="213">
        <f t="shared" si="390"/>
        <v>976.87</v>
      </c>
      <c r="E1966" s="214">
        <f t="shared" si="391"/>
        <v>996.72</v>
      </c>
      <c r="F1966" s="214">
        <f t="shared" si="392"/>
        <v>1148.0999999999999</v>
      </c>
      <c r="G1966" s="215">
        <f t="shared" si="393"/>
        <v>1497.13</v>
      </c>
      <c r="H1966" s="216">
        <f t="shared" si="388"/>
        <v>936.75</v>
      </c>
      <c r="I1966" s="252">
        <f t="shared" si="387"/>
        <v>12.07</v>
      </c>
      <c r="J1966" s="252">
        <f t="shared" si="387"/>
        <v>0</v>
      </c>
      <c r="K1966" s="255" t="str">
        <f>'V ЦК'!K1966</f>
        <v>809,12</v>
      </c>
      <c r="L1966" s="255" t="str">
        <f>'V ЦК'!L1966</f>
        <v>10,46</v>
      </c>
      <c r="M1966" s="256" t="str">
        <f>'V ЦК'!M1966</f>
        <v>0</v>
      </c>
      <c r="N1966" s="218">
        <f>'V ЦК'!N1966</f>
        <v>124.33</v>
      </c>
      <c r="O1966" s="261">
        <f>'V ЦК'!O1966</f>
        <v>1.61</v>
      </c>
      <c r="P1966" s="261">
        <f>'V ЦК'!P1966</f>
        <v>0</v>
      </c>
      <c r="Q1966" s="218">
        <f t="shared" si="397"/>
        <v>3.3000000000000003</v>
      </c>
      <c r="R1966" s="387">
        <f t="shared" si="397"/>
        <v>40.119999999999997</v>
      </c>
      <c r="S1966" s="388">
        <f t="shared" si="397"/>
        <v>59.97</v>
      </c>
      <c r="T1966" s="388">
        <f t="shared" si="397"/>
        <v>211.35</v>
      </c>
      <c r="U1966" s="389">
        <f t="shared" si="397"/>
        <v>560.38</v>
      </c>
    </row>
    <row r="1967" spans="1:21" s="12" customFormat="1" x14ac:dyDescent="0.25">
      <c r="A1967" s="211" t="str">
        <f t="shared" si="396"/>
        <v>20.05.2018</v>
      </c>
      <c r="B1967" s="212">
        <f t="shared" si="396"/>
        <v>13</v>
      </c>
      <c r="C1967" s="211" t="s">
        <v>116</v>
      </c>
      <c r="D1967" s="213">
        <f t="shared" si="390"/>
        <v>1010.36</v>
      </c>
      <c r="E1967" s="214">
        <f t="shared" si="391"/>
        <v>1030.21</v>
      </c>
      <c r="F1967" s="214">
        <f t="shared" si="392"/>
        <v>1181.5899999999999</v>
      </c>
      <c r="G1967" s="215">
        <f t="shared" si="393"/>
        <v>1530.62</v>
      </c>
      <c r="H1967" s="216">
        <f t="shared" si="388"/>
        <v>970.2399999999999</v>
      </c>
      <c r="I1967" s="252">
        <f t="shared" si="387"/>
        <v>17.490000000000002</v>
      </c>
      <c r="J1967" s="252">
        <f t="shared" si="387"/>
        <v>6.0000000000000005E-2</v>
      </c>
      <c r="K1967" s="255" t="str">
        <f>'V ЦК'!K1967</f>
        <v>838,15</v>
      </c>
      <c r="L1967" s="255" t="str">
        <f>'V ЦК'!L1967</f>
        <v>15,16</v>
      </c>
      <c r="M1967" s="256" t="str">
        <f>'V ЦК'!M1967</f>
        <v>0,05</v>
      </c>
      <c r="N1967" s="218">
        <f>'V ЦК'!N1967</f>
        <v>128.79</v>
      </c>
      <c r="O1967" s="261">
        <f>'V ЦК'!O1967</f>
        <v>2.33</v>
      </c>
      <c r="P1967" s="261">
        <f>'V ЦК'!P1967</f>
        <v>0.01</v>
      </c>
      <c r="Q1967" s="218">
        <f t="shared" si="397"/>
        <v>3.3000000000000003</v>
      </c>
      <c r="R1967" s="387">
        <f t="shared" si="397"/>
        <v>40.119999999999997</v>
      </c>
      <c r="S1967" s="388">
        <f t="shared" si="397"/>
        <v>59.97</v>
      </c>
      <c r="T1967" s="388">
        <f t="shared" si="397"/>
        <v>211.35</v>
      </c>
      <c r="U1967" s="389">
        <f t="shared" si="397"/>
        <v>560.38</v>
      </c>
    </row>
    <row r="1968" spans="1:21" s="12" customFormat="1" x14ac:dyDescent="0.25">
      <c r="A1968" s="211" t="str">
        <f t="shared" si="396"/>
        <v>20.05.2018</v>
      </c>
      <c r="B1968" s="212">
        <f t="shared" si="396"/>
        <v>14</v>
      </c>
      <c r="C1968" s="211" t="s">
        <v>116</v>
      </c>
      <c r="D1968" s="213">
        <f t="shared" si="390"/>
        <v>1011.95</v>
      </c>
      <c r="E1968" s="214">
        <f t="shared" si="391"/>
        <v>1031.8</v>
      </c>
      <c r="F1968" s="214">
        <f t="shared" si="392"/>
        <v>1183.1799999999998</v>
      </c>
      <c r="G1968" s="215">
        <f t="shared" si="393"/>
        <v>1532.21</v>
      </c>
      <c r="H1968" s="216">
        <f t="shared" si="388"/>
        <v>971.82999999999993</v>
      </c>
      <c r="I1968" s="252">
        <f t="shared" si="387"/>
        <v>0</v>
      </c>
      <c r="J1968" s="252">
        <f t="shared" si="387"/>
        <v>101.38</v>
      </c>
      <c r="K1968" s="255" t="str">
        <f>'V ЦК'!K1968</f>
        <v>839,53</v>
      </c>
      <c r="L1968" s="255" t="str">
        <f>'V ЦК'!L1968</f>
        <v>0</v>
      </c>
      <c r="M1968" s="256" t="str">
        <f>'V ЦК'!M1968</f>
        <v>87,88</v>
      </c>
      <c r="N1968" s="218">
        <f>'V ЦК'!N1968</f>
        <v>129</v>
      </c>
      <c r="O1968" s="261">
        <f>'V ЦК'!O1968</f>
        <v>0</v>
      </c>
      <c r="P1968" s="261">
        <f>'V ЦК'!P1968</f>
        <v>13.5</v>
      </c>
      <c r="Q1968" s="218">
        <f t="shared" si="397"/>
        <v>3.3000000000000003</v>
      </c>
      <c r="R1968" s="387">
        <f t="shared" si="397"/>
        <v>40.119999999999997</v>
      </c>
      <c r="S1968" s="388">
        <f t="shared" si="397"/>
        <v>59.97</v>
      </c>
      <c r="T1968" s="388">
        <f t="shared" si="397"/>
        <v>211.35</v>
      </c>
      <c r="U1968" s="389">
        <f t="shared" si="397"/>
        <v>560.38</v>
      </c>
    </row>
    <row r="1969" spans="1:21" s="12" customFormat="1" x14ac:dyDescent="0.25">
      <c r="A1969" s="211" t="str">
        <f t="shared" si="396"/>
        <v>20.05.2018</v>
      </c>
      <c r="B1969" s="212">
        <f t="shared" si="396"/>
        <v>15</v>
      </c>
      <c r="C1969" s="211" t="s">
        <v>116</v>
      </c>
      <c r="D1969" s="213">
        <f t="shared" si="390"/>
        <v>1051.5</v>
      </c>
      <c r="E1969" s="214">
        <f t="shared" si="391"/>
        <v>1071.3499999999999</v>
      </c>
      <c r="F1969" s="214">
        <f t="shared" si="392"/>
        <v>1222.73</v>
      </c>
      <c r="G1969" s="215">
        <f t="shared" si="393"/>
        <v>1571.76</v>
      </c>
      <c r="H1969" s="216">
        <f t="shared" si="388"/>
        <v>1011.3799999999999</v>
      </c>
      <c r="I1969" s="252">
        <f t="shared" si="387"/>
        <v>232.04999999999998</v>
      </c>
      <c r="J1969" s="252">
        <f t="shared" si="387"/>
        <v>0</v>
      </c>
      <c r="K1969" s="255" t="str">
        <f>'V ЦК'!K1969</f>
        <v>873,81</v>
      </c>
      <c r="L1969" s="255" t="str">
        <f>'V ЦК'!L1969</f>
        <v>201,14</v>
      </c>
      <c r="M1969" s="256" t="str">
        <f>'V ЦК'!M1969</f>
        <v>0</v>
      </c>
      <c r="N1969" s="218">
        <f>'V ЦК'!N1969</f>
        <v>134.27000000000001</v>
      </c>
      <c r="O1969" s="261">
        <f>'V ЦК'!O1969</f>
        <v>30.91</v>
      </c>
      <c r="P1969" s="261">
        <f>'V ЦК'!P1969</f>
        <v>0</v>
      </c>
      <c r="Q1969" s="218">
        <f t="shared" si="397"/>
        <v>3.3000000000000003</v>
      </c>
      <c r="R1969" s="387">
        <f t="shared" si="397"/>
        <v>40.119999999999997</v>
      </c>
      <c r="S1969" s="388">
        <f t="shared" si="397"/>
        <v>59.97</v>
      </c>
      <c r="T1969" s="388">
        <f t="shared" si="397"/>
        <v>211.35</v>
      </c>
      <c r="U1969" s="389">
        <f t="shared" si="397"/>
        <v>560.38</v>
      </c>
    </row>
    <row r="1970" spans="1:21" s="12" customFormat="1" x14ac:dyDescent="0.25">
      <c r="A1970" s="211" t="str">
        <f t="shared" ref="A1970:B1985" si="398">A1226</f>
        <v>20.05.2018</v>
      </c>
      <c r="B1970" s="212">
        <f t="shared" si="398"/>
        <v>16</v>
      </c>
      <c r="C1970" s="211" t="s">
        <v>116</v>
      </c>
      <c r="D1970" s="213">
        <f t="shared" si="390"/>
        <v>1050.1000000000001</v>
      </c>
      <c r="E1970" s="214">
        <f t="shared" si="391"/>
        <v>1069.95</v>
      </c>
      <c r="F1970" s="214">
        <f t="shared" si="392"/>
        <v>1221.33</v>
      </c>
      <c r="G1970" s="215">
        <f t="shared" si="393"/>
        <v>1570.3600000000001</v>
      </c>
      <c r="H1970" s="216">
        <f t="shared" si="388"/>
        <v>1009.98</v>
      </c>
      <c r="I1970" s="252">
        <f t="shared" si="387"/>
        <v>0</v>
      </c>
      <c r="J1970" s="252">
        <f t="shared" si="387"/>
        <v>17.39</v>
      </c>
      <c r="K1970" s="255" t="str">
        <f>'V ЦК'!K1970</f>
        <v>872,6</v>
      </c>
      <c r="L1970" s="255" t="str">
        <f>'V ЦК'!L1970</f>
        <v>0</v>
      </c>
      <c r="M1970" s="256" t="str">
        <f>'V ЦК'!M1970</f>
        <v>15,07</v>
      </c>
      <c r="N1970" s="218">
        <f>'V ЦК'!N1970</f>
        <v>134.08000000000001</v>
      </c>
      <c r="O1970" s="261">
        <f>'V ЦК'!O1970</f>
        <v>0</v>
      </c>
      <c r="P1970" s="261">
        <f>'V ЦК'!P1970</f>
        <v>2.3199999999999998</v>
      </c>
      <c r="Q1970" s="218">
        <f t="shared" si="397"/>
        <v>3.3000000000000003</v>
      </c>
      <c r="R1970" s="387">
        <f t="shared" si="397"/>
        <v>40.119999999999997</v>
      </c>
      <c r="S1970" s="388">
        <f t="shared" si="397"/>
        <v>59.97</v>
      </c>
      <c r="T1970" s="388">
        <f t="shared" si="397"/>
        <v>211.35</v>
      </c>
      <c r="U1970" s="389">
        <f t="shared" si="397"/>
        <v>560.38</v>
      </c>
    </row>
    <row r="1971" spans="1:21" s="12" customFormat="1" x14ac:dyDescent="0.25">
      <c r="A1971" s="211" t="str">
        <f t="shared" si="398"/>
        <v>20.05.2018</v>
      </c>
      <c r="B1971" s="212">
        <f t="shared" si="398"/>
        <v>17</v>
      </c>
      <c r="C1971" s="211" t="s">
        <v>116</v>
      </c>
      <c r="D1971" s="213">
        <f t="shared" si="390"/>
        <v>1014.96</v>
      </c>
      <c r="E1971" s="214">
        <f t="shared" si="391"/>
        <v>1034.81</v>
      </c>
      <c r="F1971" s="214">
        <f t="shared" si="392"/>
        <v>1186.19</v>
      </c>
      <c r="G1971" s="215">
        <f t="shared" si="393"/>
        <v>1535.22</v>
      </c>
      <c r="H1971" s="216">
        <f t="shared" si="388"/>
        <v>974.83999999999992</v>
      </c>
      <c r="I1971" s="252">
        <f t="shared" si="387"/>
        <v>0</v>
      </c>
      <c r="J1971" s="252">
        <f t="shared" si="387"/>
        <v>67.27000000000001</v>
      </c>
      <c r="K1971" s="255" t="str">
        <f>'V ЦК'!K1971</f>
        <v>842,14</v>
      </c>
      <c r="L1971" s="255" t="str">
        <f>'V ЦК'!L1971</f>
        <v>0</v>
      </c>
      <c r="M1971" s="256" t="str">
        <f>'V ЦК'!M1971</f>
        <v>58,31</v>
      </c>
      <c r="N1971" s="218">
        <f>'V ЦК'!N1971</f>
        <v>129.4</v>
      </c>
      <c r="O1971" s="261">
        <f>'V ЦК'!O1971</f>
        <v>0</v>
      </c>
      <c r="P1971" s="261">
        <f>'V ЦК'!P1971</f>
        <v>8.9600000000000009</v>
      </c>
      <c r="Q1971" s="218">
        <f t="shared" si="397"/>
        <v>3.3000000000000003</v>
      </c>
      <c r="R1971" s="387">
        <f t="shared" si="397"/>
        <v>40.119999999999997</v>
      </c>
      <c r="S1971" s="388">
        <f t="shared" si="397"/>
        <v>59.97</v>
      </c>
      <c r="T1971" s="388">
        <f t="shared" si="397"/>
        <v>211.35</v>
      </c>
      <c r="U1971" s="389">
        <f t="shared" si="397"/>
        <v>560.38</v>
      </c>
    </row>
    <row r="1972" spans="1:21" s="12" customFormat="1" x14ac:dyDescent="0.25">
      <c r="A1972" s="211" t="str">
        <f t="shared" si="398"/>
        <v>20.05.2018</v>
      </c>
      <c r="B1972" s="212">
        <f t="shared" si="398"/>
        <v>18</v>
      </c>
      <c r="C1972" s="211" t="s">
        <v>116</v>
      </c>
      <c r="D1972" s="213">
        <f t="shared" si="390"/>
        <v>1015.39</v>
      </c>
      <c r="E1972" s="214">
        <f t="shared" si="391"/>
        <v>1035.24</v>
      </c>
      <c r="F1972" s="214">
        <f t="shared" si="392"/>
        <v>1186.6199999999999</v>
      </c>
      <c r="G1972" s="215">
        <f t="shared" si="393"/>
        <v>1535.65</v>
      </c>
      <c r="H1972" s="216">
        <f t="shared" si="388"/>
        <v>975.27</v>
      </c>
      <c r="I1972" s="252">
        <f t="shared" si="387"/>
        <v>0</v>
      </c>
      <c r="J1972" s="252">
        <f t="shared" si="387"/>
        <v>40.019999999999996</v>
      </c>
      <c r="K1972" s="255" t="str">
        <f>'V ЦК'!K1972</f>
        <v>842,51</v>
      </c>
      <c r="L1972" s="255" t="str">
        <f>'V ЦК'!L1972</f>
        <v>0</v>
      </c>
      <c r="M1972" s="256" t="str">
        <f>'V ЦК'!M1972</f>
        <v>34,69</v>
      </c>
      <c r="N1972" s="218">
        <f>'V ЦК'!N1972</f>
        <v>129.46</v>
      </c>
      <c r="O1972" s="261">
        <f>'V ЦК'!O1972</f>
        <v>0</v>
      </c>
      <c r="P1972" s="261">
        <f>'V ЦК'!P1972</f>
        <v>5.33</v>
      </c>
      <c r="Q1972" s="218">
        <f t="shared" si="397"/>
        <v>3.3000000000000003</v>
      </c>
      <c r="R1972" s="387">
        <f t="shared" si="397"/>
        <v>40.119999999999997</v>
      </c>
      <c r="S1972" s="388">
        <f t="shared" si="397"/>
        <v>59.97</v>
      </c>
      <c r="T1972" s="388">
        <f t="shared" si="397"/>
        <v>211.35</v>
      </c>
      <c r="U1972" s="389">
        <f t="shared" si="397"/>
        <v>560.38</v>
      </c>
    </row>
    <row r="1973" spans="1:21" s="12" customFormat="1" x14ac:dyDescent="0.25">
      <c r="A1973" s="211" t="str">
        <f t="shared" si="398"/>
        <v>20.05.2018</v>
      </c>
      <c r="B1973" s="212">
        <f t="shared" si="398"/>
        <v>19</v>
      </c>
      <c r="C1973" s="211" t="s">
        <v>116</v>
      </c>
      <c r="D1973" s="213">
        <f t="shared" si="390"/>
        <v>1200.49</v>
      </c>
      <c r="E1973" s="214">
        <f t="shared" si="391"/>
        <v>1220.3400000000001</v>
      </c>
      <c r="F1973" s="214">
        <f t="shared" si="392"/>
        <v>1371.72</v>
      </c>
      <c r="G1973" s="215">
        <f t="shared" si="393"/>
        <v>1720.75</v>
      </c>
      <c r="H1973" s="216">
        <f t="shared" si="388"/>
        <v>1160.3700000000001</v>
      </c>
      <c r="I1973" s="252">
        <f t="shared" si="387"/>
        <v>41.58</v>
      </c>
      <c r="J1973" s="252">
        <f t="shared" si="387"/>
        <v>0</v>
      </c>
      <c r="K1973" s="255" t="str">
        <f>'V ЦК'!K1973</f>
        <v>1002,96</v>
      </c>
      <c r="L1973" s="255" t="str">
        <f>'V ЦК'!L1973</f>
        <v>36,04</v>
      </c>
      <c r="M1973" s="256" t="str">
        <f>'V ЦК'!M1973</f>
        <v>0</v>
      </c>
      <c r="N1973" s="218">
        <f>'V ЦК'!N1973</f>
        <v>154.11000000000001</v>
      </c>
      <c r="O1973" s="261">
        <f>'V ЦК'!O1973</f>
        <v>5.54</v>
      </c>
      <c r="P1973" s="261">
        <f>'V ЦК'!P1973</f>
        <v>0</v>
      </c>
      <c r="Q1973" s="218">
        <f t="shared" si="397"/>
        <v>3.3000000000000003</v>
      </c>
      <c r="R1973" s="387">
        <f t="shared" si="397"/>
        <v>40.119999999999997</v>
      </c>
      <c r="S1973" s="388">
        <f t="shared" si="397"/>
        <v>59.97</v>
      </c>
      <c r="T1973" s="388">
        <f t="shared" si="397"/>
        <v>211.35</v>
      </c>
      <c r="U1973" s="389">
        <f t="shared" si="397"/>
        <v>560.38</v>
      </c>
    </row>
    <row r="1974" spans="1:21" s="12" customFormat="1" x14ac:dyDescent="0.25">
      <c r="A1974" s="211" t="str">
        <f t="shared" si="398"/>
        <v>20.05.2018</v>
      </c>
      <c r="B1974" s="212">
        <f t="shared" si="398"/>
        <v>20</v>
      </c>
      <c r="C1974" s="211" t="s">
        <v>116</v>
      </c>
      <c r="D1974" s="213">
        <f t="shared" si="390"/>
        <v>867.12</v>
      </c>
      <c r="E1974" s="214">
        <f t="shared" si="391"/>
        <v>886.97</v>
      </c>
      <c r="F1974" s="214">
        <f t="shared" si="392"/>
        <v>1038.3499999999999</v>
      </c>
      <c r="G1974" s="215">
        <f t="shared" si="393"/>
        <v>1387.38</v>
      </c>
      <c r="H1974" s="216">
        <f t="shared" si="388"/>
        <v>827</v>
      </c>
      <c r="I1974" s="252">
        <f t="shared" si="387"/>
        <v>223.51000000000002</v>
      </c>
      <c r="J1974" s="252">
        <f t="shared" si="387"/>
        <v>0</v>
      </c>
      <c r="K1974" s="255" t="str">
        <f>'V ЦК'!K1974</f>
        <v>713,99</v>
      </c>
      <c r="L1974" s="255" t="str">
        <f>'V ЦК'!L1974</f>
        <v>193,74</v>
      </c>
      <c r="M1974" s="256" t="str">
        <f>'V ЦК'!M1974</f>
        <v>0</v>
      </c>
      <c r="N1974" s="218">
        <f>'V ЦК'!N1974</f>
        <v>109.71</v>
      </c>
      <c r="O1974" s="261">
        <f>'V ЦК'!O1974</f>
        <v>29.77</v>
      </c>
      <c r="P1974" s="261">
        <f>'V ЦК'!P1974</f>
        <v>0</v>
      </c>
      <c r="Q1974" s="218">
        <f t="shared" si="397"/>
        <v>3.3000000000000003</v>
      </c>
      <c r="R1974" s="387">
        <f t="shared" si="397"/>
        <v>40.119999999999997</v>
      </c>
      <c r="S1974" s="388">
        <f t="shared" si="397"/>
        <v>59.97</v>
      </c>
      <c r="T1974" s="388">
        <f t="shared" si="397"/>
        <v>211.35</v>
      </c>
      <c r="U1974" s="389">
        <f t="shared" si="397"/>
        <v>560.38</v>
      </c>
    </row>
    <row r="1975" spans="1:21" s="12" customFormat="1" x14ac:dyDescent="0.25">
      <c r="A1975" s="211" t="str">
        <f t="shared" si="398"/>
        <v>20.05.2018</v>
      </c>
      <c r="B1975" s="212">
        <f t="shared" si="398"/>
        <v>21</v>
      </c>
      <c r="C1975" s="211" t="s">
        <v>116</v>
      </c>
      <c r="D1975" s="213">
        <f t="shared" si="390"/>
        <v>889.65</v>
      </c>
      <c r="E1975" s="214">
        <f t="shared" si="391"/>
        <v>909.5</v>
      </c>
      <c r="F1975" s="214">
        <f t="shared" si="392"/>
        <v>1060.8800000000001</v>
      </c>
      <c r="G1975" s="215">
        <f t="shared" si="393"/>
        <v>1409.9099999999999</v>
      </c>
      <c r="H1975" s="216">
        <f t="shared" si="388"/>
        <v>849.53</v>
      </c>
      <c r="I1975" s="252">
        <f t="shared" si="387"/>
        <v>0</v>
      </c>
      <c r="J1975" s="252">
        <f t="shared" si="387"/>
        <v>91.53</v>
      </c>
      <c r="K1975" s="255" t="str">
        <f>'V ЦК'!K1975</f>
        <v>733,52</v>
      </c>
      <c r="L1975" s="255" t="str">
        <f>'V ЦК'!L1975</f>
        <v>0</v>
      </c>
      <c r="M1975" s="256" t="str">
        <f>'V ЦК'!M1975</f>
        <v>79,34</v>
      </c>
      <c r="N1975" s="218">
        <f>'V ЦК'!N1975</f>
        <v>112.71</v>
      </c>
      <c r="O1975" s="261">
        <f>'V ЦК'!O1975</f>
        <v>0</v>
      </c>
      <c r="P1975" s="261">
        <f>'V ЦК'!P1975</f>
        <v>12.19</v>
      </c>
      <c r="Q1975" s="218">
        <f t="shared" si="397"/>
        <v>3.3000000000000003</v>
      </c>
      <c r="R1975" s="387">
        <f t="shared" si="397"/>
        <v>40.119999999999997</v>
      </c>
      <c r="S1975" s="388">
        <f t="shared" si="397"/>
        <v>59.97</v>
      </c>
      <c r="T1975" s="388">
        <f t="shared" si="397"/>
        <v>211.35</v>
      </c>
      <c r="U1975" s="389">
        <f t="shared" si="397"/>
        <v>560.38</v>
      </c>
    </row>
    <row r="1976" spans="1:21" s="12" customFormat="1" x14ac:dyDescent="0.25">
      <c r="A1976" s="211" t="str">
        <f t="shared" si="398"/>
        <v>20.05.2018</v>
      </c>
      <c r="B1976" s="212">
        <f t="shared" si="398"/>
        <v>22</v>
      </c>
      <c r="C1976" s="211" t="s">
        <v>116</v>
      </c>
      <c r="D1976" s="213">
        <f t="shared" si="390"/>
        <v>1203.83</v>
      </c>
      <c r="E1976" s="214">
        <f t="shared" si="391"/>
        <v>1223.68</v>
      </c>
      <c r="F1976" s="214">
        <f t="shared" si="392"/>
        <v>1375.06</v>
      </c>
      <c r="G1976" s="215">
        <f t="shared" si="393"/>
        <v>1724.0900000000001</v>
      </c>
      <c r="H1976" s="216">
        <f t="shared" si="388"/>
        <v>1163.71</v>
      </c>
      <c r="I1976" s="252">
        <f t="shared" si="387"/>
        <v>0</v>
      </c>
      <c r="J1976" s="252">
        <f t="shared" si="387"/>
        <v>383.78000000000003</v>
      </c>
      <c r="K1976" s="255" t="str">
        <f>'V ЦК'!K1976</f>
        <v>1005,85</v>
      </c>
      <c r="L1976" s="255" t="str">
        <f>'V ЦК'!L1976</f>
        <v>0</v>
      </c>
      <c r="M1976" s="256" t="str">
        <f>'V ЦК'!M1976</f>
        <v>332,66</v>
      </c>
      <c r="N1976" s="218">
        <f>'V ЦК'!N1976</f>
        <v>154.56</v>
      </c>
      <c r="O1976" s="261">
        <f>'V ЦК'!O1976</f>
        <v>0</v>
      </c>
      <c r="P1976" s="261">
        <f>'V ЦК'!P1976</f>
        <v>51.12</v>
      </c>
      <c r="Q1976" s="218">
        <f t="shared" si="397"/>
        <v>3.3000000000000003</v>
      </c>
      <c r="R1976" s="387">
        <f t="shared" si="397"/>
        <v>40.119999999999997</v>
      </c>
      <c r="S1976" s="388">
        <f t="shared" si="397"/>
        <v>59.97</v>
      </c>
      <c r="T1976" s="388">
        <f t="shared" si="397"/>
        <v>211.35</v>
      </c>
      <c r="U1976" s="389">
        <f t="shared" si="397"/>
        <v>560.38</v>
      </c>
    </row>
    <row r="1977" spans="1:21" s="12" customFormat="1" x14ac:dyDescent="0.25">
      <c r="A1977" s="211" t="str">
        <f t="shared" si="398"/>
        <v>20.05.2018</v>
      </c>
      <c r="B1977" s="212">
        <f t="shared" si="398"/>
        <v>23</v>
      </c>
      <c r="C1977" s="211" t="s">
        <v>116</v>
      </c>
      <c r="D1977" s="213">
        <f t="shared" si="390"/>
        <v>855.87</v>
      </c>
      <c r="E1977" s="214">
        <f t="shared" si="391"/>
        <v>875.72</v>
      </c>
      <c r="F1977" s="214">
        <f t="shared" si="392"/>
        <v>1027.0999999999999</v>
      </c>
      <c r="G1977" s="215">
        <f t="shared" si="393"/>
        <v>1376.13</v>
      </c>
      <c r="H1977" s="216">
        <f t="shared" si="388"/>
        <v>815.75</v>
      </c>
      <c r="I1977" s="252">
        <f t="shared" si="387"/>
        <v>0</v>
      </c>
      <c r="J1977" s="252">
        <f t="shared" si="387"/>
        <v>237.23999999999998</v>
      </c>
      <c r="K1977" s="255" t="str">
        <f>'V ЦК'!K1977</f>
        <v>704,24</v>
      </c>
      <c r="L1977" s="255" t="str">
        <f>'V ЦК'!L1977</f>
        <v>0</v>
      </c>
      <c r="M1977" s="256" t="str">
        <f>'V ЦК'!M1977</f>
        <v>205,64</v>
      </c>
      <c r="N1977" s="218">
        <f>'V ЦК'!N1977</f>
        <v>108.21</v>
      </c>
      <c r="O1977" s="261">
        <f>'V ЦК'!O1977</f>
        <v>0</v>
      </c>
      <c r="P1977" s="261">
        <f>'V ЦК'!P1977</f>
        <v>31.6</v>
      </c>
      <c r="Q1977" s="218">
        <f t="shared" si="397"/>
        <v>3.3000000000000003</v>
      </c>
      <c r="R1977" s="387">
        <f t="shared" si="397"/>
        <v>40.119999999999997</v>
      </c>
      <c r="S1977" s="388">
        <f t="shared" si="397"/>
        <v>59.97</v>
      </c>
      <c r="T1977" s="388">
        <f t="shared" si="397"/>
        <v>211.35</v>
      </c>
      <c r="U1977" s="389">
        <f t="shared" si="397"/>
        <v>560.38</v>
      </c>
    </row>
    <row r="1978" spans="1:21" s="12" customFormat="1" x14ac:dyDescent="0.25">
      <c r="A1978" s="211" t="str">
        <f t="shared" si="398"/>
        <v>21.05.2018</v>
      </c>
      <c r="B1978" s="212">
        <f t="shared" si="398"/>
        <v>0</v>
      </c>
      <c r="C1978" s="211" t="s">
        <v>116</v>
      </c>
      <c r="D1978" s="213">
        <f t="shared" si="390"/>
        <v>831.1099999999999</v>
      </c>
      <c r="E1978" s="214">
        <f t="shared" si="391"/>
        <v>850.96</v>
      </c>
      <c r="F1978" s="214">
        <f t="shared" si="392"/>
        <v>1002.3399999999999</v>
      </c>
      <c r="G1978" s="215">
        <f t="shared" si="393"/>
        <v>1351.37</v>
      </c>
      <c r="H1978" s="216">
        <f t="shared" si="388"/>
        <v>790.9899999999999</v>
      </c>
      <c r="I1978" s="252">
        <f t="shared" si="387"/>
        <v>0</v>
      </c>
      <c r="J1978" s="252">
        <f t="shared" si="387"/>
        <v>180.16</v>
      </c>
      <c r="K1978" s="255" t="str">
        <f>'V ЦК'!K1978</f>
        <v>682,78</v>
      </c>
      <c r="L1978" s="255" t="str">
        <f>'V ЦК'!L1978</f>
        <v>0</v>
      </c>
      <c r="M1978" s="256" t="str">
        <f>'V ЦК'!M1978</f>
        <v>156,16</v>
      </c>
      <c r="N1978" s="218">
        <f>'V ЦК'!N1978</f>
        <v>104.91</v>
      </c>
      <c r="O1978" s="261">
        <f>'V ЦК'!O1978</f>
        <v>0</v>
      </c>
      <c r="P1978" s="261">
        <f>'V ЦК'!P1978</f>
        <v>24</v>
      </c>
      <c r="Q1978" s="218">
        <f t="shared" si="397"/>
        <v>3.3000000000000003</v>
      </c>
      <c r="R1978" s="387">
        <f t="shared" si="397"/>
        <v>40.119999999999997</v>
      </c>
      <c r="S1978" s="388">
        <f t="shared" si="397"/>
        <v>59.97</v>
      </c>
      <c r="T1978" s="388">
        <f t="shared" si="397"/>
        <v>211.35</v>
      </c>
      <c r="U1978" s="389">
        <f t="shared" si="397"/>
        <v>560.38</v>
      </c>
    </row>
    <row r="1979" spans="1:21" s="12" customFormat="1" x14ac:dyDescent="0.25">
      <c r="A1979" s="211" t="str">
        <f t="shared" si="398"/>
        <v>21.05.2018</v>
      </c>
      <c r="B1979" s="212">
        <f t="shared" si="398"/>
        <v>1</v>
      </c>
      <c r="C1979" s="211" t="s">
        <v>116</v>
      </c>
      <c r="D1979" s="213">
        <f t="shared" si="390"/>
        <v>852.14</v>
      </c>
      <c r="E1979" s="214">
        <f t="shared" si="391"/>
        <v>871.99</v>
      </c>
      <c r="F1979" s="214">
        <f t="shared" si="392"/>
        <v>1023.37</v>
      </c>
      <c r="G1979" s="215">
        <f t="shared" si="393"/>
        <v>1372.4</v>
      </c>
      <c r="H1979" s="216">
        <f t="shared" si="388"/>
        <v>812.02</v>
      </c>
      <c r="I1979" s="252">
        <f t="shared" si="387"/>
        <v>0</v>
      </c>
      <c r="J1979" s="252">
        <f t="shared" si="387"/>
        <v>103.71000000000001</v>
      </c>
      <c r="K1979" s="255" t="str">
        <f>'V ЦК'!K1979</f>
        <v>701,01</v>
      </c>
      <c r="L1979" s="255" t="str">
        <f>'V ЦК'!L1979</f>
        <v>0</v>
      </c>
      <c r="M1979" s="256" t="str">
        <f>'V ЦК'!M1979</f>
        <v>89,9</v>
      </c>
      <c r="N1979" s="218">
        <f>'V ЦК'!N1979</f>
        <v>107.71</v>
      </c>
      <c r="O1979" s="261">
        <f>'V ЦК'!O1979</f>
        <v>0</v>
      </c>
      <c r="P1979" s="261">
        <f>'V ЦК'!P1979</f>
        <v>13.81</v>
      </c>
      <c r="Q1979" s="218">
        <f t="shared" si="397"/>
        <v>3.3000000000000003</v>
      </c>
      <c r="R1979" s="387">
        <f t="shared" si="397"/>
        <v>40.119999999999997</v>
      </c>
      <c r="S1979" s="388">
        <f t="shared" si="397"/>
        <v>59.97</v>
      </c>
      <c r="T1979" s="388">
        <f t="shared" si="397"/>
        <v>211.35</v>
      </c>
      <c r="U1979" s="389">
        <f t="shared" si="397"/>
        <v>560.38</v>
      </c>
    </row>
    <row r="1980" spans="1:21" s="12" customFormat="1" x14ac:dyDescent="0.25">
      <c r="A1980" s="211" t="str">
        <f t="shared" si="398"/>
        <v>21.05.2018</v>
      </c>
      <c r="B1980" s="212">
        <f t="shared" si="398"/>
        <v>2</v>
      </c>
      <c r="C1980" s="211" t="s">
        <v>116</v>
      </c>
      <c r="D1980" s="213">
        <f t="shared" si="390"/>
        <v>879.56999999999994</v>
      </c>
      <c r="E1980" s="214">
        <f t="shared" si="391"/>
        <v>899.42</v>
      </c>
      <c r="F1980" s="214">
        <f t="shared" si="392"/>
        <v>1050.8</v>
      </c>
      <c r="G1980" s="215">
        <f t="shared" si="393"/>
        <v>1399.83</v>
      </c>
      <c r="H1980" s="216">
        <f t="shared" si="388"/>
        <v>839.44999999999993</v>
      </c>
      <c r="I1980" s="252">
        <f t="shared" si="387"/>
        <v>0</v>
      </c>
      <c r="J1980" s="252">
        <f t="shared" si="387"/>
        <v>441.74</v>
      </c>
      <c r="K1980" s="255" t="str">
        <f>'V ЦК'!K1980</f>
        <v>724,78</v>
      </c>
      <c r="L1980" s="255" t="str">
        <f>'V ЦК'!L1980</f>
        <v>0</v>
      </c>
      <c r="M1980" s="256" t="str">
        <f>'V ЦК'!M1980</f>
        <v>382,9</v>
      </c>
      <c r="N1980" s="218">
        <f>'V ЦК'!N1980</f>
        <v>111.37</v>
      </c>
      <c r="O1980" s="261">
        <f>'V ЦК'!O1980</f>
        <v>0</v>
      </c>
      <c r="P1980" s="261">
        <f>'V ЦК'!P1980</f>
        <v>58.84</v>
      </c>
      <c r="Q1980" s="218">
        <f t="shared" ref="Q1980:U1995" si="399">Q1979</f>
        <v>3.3000000000000003</v>
      </c>
      <c r="R1980" s="387">
        <f t="shared" si="399"/>
        <v>40.119999999999997</v>
      </c>
      <c r="S1980" s="388">
        <f t="shared" si="399"/>
        <v>59.97</v>
      </c>
      <c r="T1980" s="388">
        <f t="shared" si="399"/>
        <v>211.35</v>
      </c>
      <c r="U1980" s="389">
        <f t="shared" si="399"/>
        <v>560.38</v>
      </c>
    </row>
    <row r="1981" spans="1:21" s="12" customFormat="1" x14ac:dyDescent="0.25">
      <c r="A1981" s="211" t="str">
        <f t="shared" si="398"/>
        <v>21.05.2018</v>
      </c>
      <c r="B1981" s="212">
        <f t="shared" si="398"/>
        <v>3</v>
      </c>
      <c r="C1981" s="211" t="s">
        <v>116</v>
      </c>
      <c r="D1981" s="213">
        <f t="shared" si="390"/>
        <v>896.57999999999993</v>
      </c>
      <c r="E1981" s="214">
        <f t="shared" si="391"/>
        <v>916.43</v>
      </c>
      <c r="F1981" s="214">
        <f t="shared" si="392"/>
        <v>1067.81</v>
      </c>
      <c r="G1981" s="215">
        <f t="shared" si="393"/>
        <v>1416.84</v>
      </c>
      <c r="H1981" s="216">
        <f t="shared" si="388"/>
        <v>856.45999999999992</v>
      </c>
      <c r="I1981" s="252">
        <f t="shared" si="387"/>
        <v>0</v>
      </c>
      <c r="J1981" s="252">
        <f t="shared" si="387"/>
        <v>236.04</v>
      </c>
      <c r="K1981" s="255" t="str">
        <f>'V ЦК'!K1981</f>
        <v>739,53</v>
      </c>
      <c r="L1981" s="255" t="str">
        <f>'V ЦК'!L1981</f>
        <v>0</v>
      </c>
      <c r="M1981" s="256" t="str">
        <f>'V ЦК'!M1981</f>
        <v>204,6</v>
      </c>
      <c r="N1981" s="218">
        <f>'V ЦК'!N1981</f>
        <v>113.63</v>
      </c>
      <c r="O1981" s="261">
        <f>'V ЦК'!O1981</f>
        <v>0</v>
      </c>
      <c r="P1981" s="261">
        <f>'V ЦК'!P1981</f>
        <v>31.44</v>
      </c>
      <c r="Q1981" s="218">
        <f t="shared" si="399"/>
        <v>3.3000000000000003</v>
      </c>
      <c r="R1981" s="387">
        <f t="shared" si="399"/>
        <v>40.119999999999997</v>
      </c>
      <c r="S1981" s="388">
        <f t="shared" si="399"/>
        <v>59.97</v>
      </c>
      <c r="T1981" s="388">
        <f t="shared" si="399"/>
        <v>211.35</v>
      </c>
      <c r="U1981" s="389">
        <f t="shared" si="399"/>
        <v>560.38</v>
      </c>
    </row>
    <row r="1982" spans="1:21" s="12" customFormat="1" x14ac:dyDescent="0.25">
      <c r="A1982" s="211" t="str">
        <f t="shared" si="398"/>
        <v>21.05.2018</v>
      </c>
      <c r="B1982" s="212">
        <f t="shared" si="398"/>
        <v>4</v>
      </c>
      <c r="C1982" s="211" t="s">
        <v>116</v>
      </c>
      <c r="D1982" s="213">
        <f t="shared" si="390"/>
        <v>980.39</v>
      </c>
      <c r="E1982" s="214">
        <f t="shared" si="391"/>
        <v>1000.24</v>
      </c>
      <c r="F1982" s="214">
        <f t="shared" si="392"/>
        <v>1151.6199999999999</v>
      </c>
      <c r="G1982" s="215">
        <f t="shared" si="393"/>
        <v>1500.65</v>
      </c>
      <c r="H1982" s="216">
        <f t="shared" si="388"/>
        <v>940.26999999999987</v>
      </c>
      <c r="I1982" s="252">
        <f t="shared" si="387"/>
        <v>0</v>
      </c>
      <c r="J1982" s="252">
        <f t="shared" si="387"/>
        <v>823.57999999999993</v>
      </c>
      <c r="K1982" s="255" t="str">
        <f>'V ЦК'!K1982</f>
        <v>812,17</v>
      </c>
      <c r="L1982" s="255" t="str">
        <f>'V ЦК'!L1982</f>
        <v>0</v>
      </c>
      <c r="M1982" s="256" t="str">
        <f>'V ЦК'!M1982</f>
        <v>713,89</v>
      </c>
      <c r="N1982" s="218">
        <f>'V ЦК'!N1982</f>
        <v>124.8</v>
      </c>
      <c r="O1982" s="261">
        <f>'V ЦК'!O1982</f>
        <v>0</v>
      </c>
      <c r="P1982" s="261">
        <f>'V ЦК'!P1982</f>
        <v>109.69</v>
      </c>
      <c r="Q1982" s="218">
        <f t="shared" si="399"/>
        <v>3.3000000000000003</v>
      </c>
      <c r="R1982" s="387">
        <f t="shared" si="399"/>
        <v>40.119999999999997</v>
      </c>
      <c r="S1982" s="388">
        <f t="shared" si="399"/>
        <v>59.97</v>
      </c>
      <c r="T1982" s="388">
        <f t="shared" si="399"/>
        <v>211.35</v>
      </c>
      <c r="U1982" s="389">
        <f t="shared" si="399"/>
        <v>560.38</v>
      </c>
    </row>
    <row r="1983" spans="1:21" s="12" customFormat="1" x14ac:dyDescent="0.25">
      <c r="A1983" s="211" t="str">
        <f t="shared" si="398"/>
        <v>21.05.2018</v>
      </c>
      <c r="B1983" s="212">
        <f t="shared" si="398"/>
        <v>5</v>
      </c>
      <c r="C1983" s="211" t="s">
        <v>116</v>
      </c>
      <c r="D1983" s="213">
        <f t="shared" si="390"/>
        <v>982.73</v>
      </c>
      <c r="E1983" s="214">
        <f t="shared" si="391"/>
        <v>1002.58</v>
      </c>
      <c r="F1983" s="214">
        <f t="shared" si="392"/>
        <v>1153.96</v>
      </c>
      <c r="G1983" s="215">
        <f t="shared" si="393"/>
        <v>1502.99</v>
      </c>
      <c r="H1983" s="216">
        <f t="shared" si="388"/>
        <v>942.61</v>
      </c>
      <c r="I1983" s="252">
        <f t="shared" si="387"/>
        <v>73.83</v>
      </c>
      <c r="J1983" s="252">
        <f t="shared" si="387"/>
        <v>0</v>
      </c>
      <c r="K1983" s="255" t="str">
        <f>'V ЦК'!K1983</f>
        <v>814,2</v>
      </c>
      <c r="L1983" s="255" t="str">
        <f>'V ЦК'!L1983</f>
        <v>64</v>
      </c>
      <c r="M1983" s="256" t="str">
        <f>'V ЦК'!M1983</f>
        <v>0</v>
      </c>
      <c r="N1983" s="218">
        <f>'V ЦК'!N1983</f>
        <v>125.11</v>
      </c>
      <c r="O1983" s="261">
        <f>'V ЦК'!O1983</f>
        <v>9.83</v>
      </c>
      <c r="P1983" s="261">
        <f>'V ЦК'!P1983</f>
        <v>0</v>
      </c>
      <c r="Q1983" s="218">
        <f t="shared" si="399"/>
        <v>3.3000000000000003</v>
      </c>
      <c r="R1983" s="387">
        <f t="shared" si="399"/>
        <v>40.119999999999997</v>
      </c>
      <c r="S1983" s="388">
        <f t="shared" si="399"/>
        <v>59.97</v>
      </c>
      <c r="T1983" s="388">
        <f t="shared" si="399"/>
        <v>211.35</v>
      </c>
      <c r="U1983" s="389">
        <f t="shared" si="399"/>
        <v>560.38</v>
      </c>
    </row>
    <row r="1984" spans="1:21" s="12" customFormat="1" x14ac:dyDescent="0.25">
      <c r="A1984" s="211" t="str">
        <f t="shared" si="398"/>
        <v>21.05.2018</v>
      </c>
      <c r="B1984" s="212">
        <f t="shared" si="398"/>
        <v>6</v>
      </c>
      <c r="C1984" s="211" t="s">
        <v>116</v>
      </c>
      <c r="D1984" s="213">
        <f t="shared" si="390"/>
        <v>930.99</v>
      </c>
      <c r="E1984" s="214">
        <f t="shared" si="391"/>
        <v>950.84</v>
      </c>
      <c r="F1984" s="214">
        <f t="shared" si="392"/>
        <v>1102.22</v>
      </c>
      <c r="G1984" s="215">
        <f t="shared" si="393"/>
        <v>1451.25</v>
      </c>
      <c r="H1984" s="216">
        <f t="shared" si="388"/>
        <v>890.87</v>
      </c>
      <c r="I1984" s="252">
        <f t="shared" si="387"/>
        <v>158.81</v>
      </c>
      <c r="J1984" s="252">
        <f t="shared" si="387"/>
        <v>0</v>
      </c>
      <c r="K1984" s="255" t="str">
        <f>'V ЦК'!K1984</f>
        <v>769,35</v>
      </c>
      <c r="L1984" s="255" t="str">
        <f>'V ЦК'!L1984</f>
        <v>137,66</v>
      </c>
      <c r="M1984" s="256" t="str">
        <f>'V ЦК'!M1984</f>
        <v>0</v>
      </c>
      <c r="N1984" s="218">
        <f>'V ЦК'!N1984</f>
        <v>118.22</v>
      </c>
      <c r="O1984" s="261">
        <f>'V ЦК'!O1984</f>
        <v>21.15</v>
      </c>
      <c r="P1984" s="261">
        <f>'V ЦК'!P1984</f>
        <v>0</v>
      </c>
      <c r="Q1984" s="218">
        <f t="shared" si="399"/>
        <v>3.3000000000000003</v>
      </c>
      <c r="R1984" s="387">
        <f t="shared" si="399"/>
        <v>40.119999999999997</v>
      </c>
      <c r="S1984" s="388">
        <f t="shared" si="399"/>
        <v>59.97</v>
      </c>
      <c r="T1984" s="388">
        <f t="shared" si="399"/>
        <v>211.35</v>
      </c>
      <c r="U1984" s="389">
        <f t="shared" si="399"/>
        <v>560.38</v>
      </c>
    </row>
    <row r="1985" spans="1:21" s="12" customFormat="1" x14ac:dyDescent="0.25">
      <c r="A1985" s="211" t="str">
        <f t="shared" si="398"/>
        <v>21.05.2018</v>
      </c>
      <c r="B1985" s="212">
        <f t="shared" si="398"/>
        <v>7</v>
      </c>
      <c r="C1985" s="211" t="s">
        <v>116</v>
      </c>
      <c r="D1985" s="213">
        <f t="shared" si="390"/>
        <v>858.86</v>
      </c>
      <c r="E1985" s="214">
        <f t="shared" si="391"/>
        <v>878.71</v>
      </c>
      <c r="F1985" s="214">
        <f t="shared" si="392"/>
        <v>1030.0900000000001</v>
      </c>
      <c r="G1985" s="215">
        <f t="shared" si="393"/>
        <v>1379.12</v>
      </c>
      <c r="H1985" s="216">
        <f t="shared" si="388"/>
        <v>818.74</v>
      </c>
      <c r="I1985" s="252">
        <f t="shared" si="387"/>
        <v>51.14</v>
      </c>
      <c r="J1985" s="252">
        <f t="shared" si="387"/>
        <v>0</v>
      </c>
      <c r="K1985" s="255" t="str">
        <f>'V ЦК'!K1985</f>
        <v>706,83</v>
      </c>
      <c r="L1985" s="255" t="str">
        <f>'V ЦК'!L1985</f>
        <v>44,33</v>
      </c>
      <c r="M1985" s="256" t="str">
        <f>'V ЦК'!M1985</f>
        <v>0</v>
      </c>
      <c r="N1985" s="218">
        <f>'V ЦК'!N1985</f>
        <v>108.61</v>
      </c>
      <c r="O1985" s="261">
        <f>'V ЦК'!O1985</f>
        <v>6.81</v>
      </c>
      <c r="P1985" s="261">
        <f>'V ЦК'!P1985</f>
        <v>0</v>
      </c>
      <c r="Q1985" s="218">
        <f t="shared" si="399"/>
        <v>3.3000000000000003</v>
      </c>
      <c r="R1985" s="387">
        <f t="shared" si="399"/>
        <v>40.119999999999997</v>
      </c>
      <c r="S1985" s="388">
        <f t="shared" si="399"/>
        <v>59.97</v>
      </c>
      <c r="T1985" s="388">
        <f t="shared" si="399"/>
        <v>211.35</v>
      </c>
      <c r="U1985" s="389">
        <f t="shared" si="399"/>
        <v>560.38</v>
      </c>
    </row>
    <row r="1986" spans="1:21" s="12" customFormat="1" x14ac:dyDescent="0.25">
      <c r="A1986" s="211" t="str">
        <f t="shared" ref="A1986:B2001" si="400">A1242</f>
        <v>21.05.2018</v>
      </c>
      <c r="B1986" s="212">
        <f t="shared" si="400"/>
        <v>8</v>
      </c>
      <c r="C1986" s="211" t="s">
        <v>116</v>
      </c>
      <c r="D1986" s="213">
        <f t="shared" si="390"/>
        <v>954.1</v>
      </c>
      <c r="E1986" s="214">
        <f t="shared" si="391"/>
        <v>973.95</v>
      </c>
      <c r="F1986" s="214">
        <f t="shared" si="392"/>
        <v>1125.33</v>
      </c>
      <c r="G1986" s="215">
        <f t="shared" si="393"/>
        <v>1474.3600000000001</v>
      </c>
      <c r="H1986" s="216">
        <f t="shared" si="388"/>
        <v>913.9799999999999</v>
      </c>
      <c r="I1986" s="252">
        <f t="shared" si="387"/>
        <v>48.04</v>
      </c>
      <c r="J1986" s="252">
        <f t="shared" si="387"/>
        <v>0</v>
      </c>
      <c r="K1986" s="255" t="str">
        <f>'V ЦК'!K1986</f>
        <v>789,39</v>
      </c>
      <c r="L1986" s="255" t="str">
        <f>'V ЦК'!L1986</f>
        <v>41,64</v>
      </c>
      <c r="M1986" s="256" t="str">
        <f>'V ЦК'!M1986</f>
        <v>0</v>
      </c>
      <c r="N1986" s="218">
        <f>'V ЦК'!N1986</f>
        <v>121.29</v>
      </c>
      <c r="O1986" s="261">
        <f>'V ЦК'!O1986</f>
        <v>6.4</v>
      </c>
      <c r="P1986" s="261">
        <f>'V ЦК'!P1986</f>
        <v>0</v>
      </c>
      <c r="Q1986" s="218">
        <f t="shared" si="399"/>
        <v>3.3000000000000003</v>
      </c>
      <c r="R1986" s="387">
        <f t="shared" si="399"/>
        <v>40.119999999999997</v>
      </c>
      <c r="S1986" s="388">
        <f t="shared" si="399"/>
        <v>59.97</v>
      </c>
      <c r="T1986" s="388">
        <f t="shared" si="399"/>
        <v>211.35</v>
      </c>
      <c r="U1986" s="389">
        <f t="shared" si="399"/>
        <v>560.38</v>
      </c>
    </row>
    <row r="1987" spans="1:21" s="12" customFormat="1" x14ac:dyDescent="0.25">
      <c r="A1987" s="211" t="str">
        <f t="shared" si="400"/>
        <v>21.05.2018</v>
      </c>
      <c r="B1987" s="212">
        <f t="shared" si="400"/>
        <v>9</v>
      </c>
      <c r="C1987" s="211" t="s">
        <v>116</v>
      </c>
      <c r="D1987" s="213">
        <f t="shared" si="390"/>
        <v>846.76</v>
      </c>
      <c r="E1987" s="214">
        <f t="shared" si="391"/>
        <v>866.61</v>
      </c>
      <c r="F1987" s="214">
        <f t="shared" si="392"/>
        <v>1017.99</v>
      </c>
      <c r="G1987" s="215">
        <f t="shared" si="393"/>
        <v>1367.02</v>
      </c>
      <c r="H1987" s="216">
        <f t="shared" si="388"/>
        <v>806.64</v>
      </c>
      <c r="I1987" s="252">
        <f t="shared" si="387"/>
        <v>0</v>
      </c>
      <c r="J1987" s="252">
        <f t="shared" si="387"/>
        <v>44.660000000000004</v>
      </c>
      <c r="K1987" s="255" t="str">
        <f>'V ЦК'!K1987</f>
        <v>696,34</v>
      </c>
      <c r="L1987" s="255" t="str">
        <f>'V ЦК'!L1987</f>
        <v>0</v>
      </c>
      <c r="M1987" s="256" t="str">
        <f>'V ЦК'!M1987</f>
        <v>38,71</v>
      </c>
      <c r="N1987" s="218">
        <f>'V ЦК'!N1987</f>
        <v>107</v>
      </c>
      <c r="O1987" s="261">
        <f>'V ЦК'!O1987</f>
        <v>0</v>
      </c>
      <c r="P1987" s="261">
        <f>'V ЦК'!P1987</f>
        <v>5.95</v>
      </c>
      <c r="Q1987" s="218">
        <f t="shared" si="399"/>
        <v>3.3000000000000003</v>
      </c>
      <c r="R1987" s="387">
        <f t="shared" si="399"/>
        <v>40.119999999999997</v>
      </c>
      <c r="S1987" s="388">
        <f t="shared" si="399"/>
        <v>59.97</v>
      </c>
      <c r="T1987" s="388">
        <f t="shared" si="399"/>
        <v>211.35</v>
      </c>
      <c r="U1987" s="389">
        <f t="shared" si="399"/>
        <v>560.38</v>
      </c>
    </row>
    <row r="1988" spans="1:21" s="12" customFormat="1" x14ac:dyDescent="0.25">
      <c r="A1988" s="211" t="str">
        <f t="shared" si="400"/>
        <v>21.05.2018</v>
      </c>
      <c r="B1988" s="212">
        <f t="shared" si="400"/>
        <v>10</v>
      </c>
      <c r="C1988" s="211" t="s">
        <v>116</v>
      </c>
      <c r="D1988" s="213">
        <f t="shared" si="390"/>
        <v>846.5</v>
      </c>
      <c r="E1988" s="214">
        <f t="shared" si="391"/>
        <v>866.35</v>
      </c>
      <c r="F1988" s="214">
        <f t="shared" si="392"/>
        <v>1017.73</v>
      </c>
      <c r="G1988" s="215">
        <f t="shared" si="393"/>
        <v>1366.76</v>
      </c>
      <c r="H1988" s="216">
        <f t="shared" si="388"/>
        <v>806.38</v>
      </c>
      <c r="I1988" s="252">
        <f t="shared" si="387"/>
        <v>0</v>
      </c>
      <c r="J1988" s="252">
        <f t="shared" si="387"/>
        <v>10.18</v>
      </c>
      <c r="K1988" s="255" t="str">
        <f>'V ЦК'!K1988</f>
        <v>696,12</v>
      </c>
      <c r="L1988" s="255" t="str">
        <f>'V ЦК'!L1988</f>
        <v>0</v>
      </c>
      <c r="M1988" s="256" t="str">
        <f>'V ЦК'!M1988</f>
        <v>8,82</v>
      </c>
      <c r="N1988" s="218">
        <f>'V ЦК'!N1988</f>
        <v>106.96</v>
      </c>
      <c r="O1988" s="261">
        <f>'V ЦК'!O1988</f>
        <v>0</v>
      </c>
      <c r="P1988" s="261">
        <f>'V ЦК'!P1988</f>
        <v>1.36</v>
      </c>
      <c r="Q1988" s="218">
        <f t="shared" si="399"/>
        <v>3.3000000000000003</v>
      </c>
      <c r="R1988" s="387">
        <f t="shared" si="399"/>
        <v>40.119999999999997</v>
      </c>
      <c r="S1988" s="388">
        <f t="shared" si="399"/>
        <v>59.97</v>
      </c>
      <c r="T1988" s="388">
        <f t="shared" si="399"/>
        <v>211.35</v>
      </c>
      <c r="U1988" s="389">
        <f t="shared" si="399"/>
        <v>560.38</v>
      </c>
    </row>
    <row r="1989" spans="1:21" s="12" customFormat="1" x14ac:dyDescent="0.25">
      <c r="A1989" s="211" t="str">
        <f t="shared" si="400"/>
        <v>21.05.2018</v>
      </c>
      <c r="B1989" s="212">
        <f t="shared" si="400"/>
        <v>11</v>
      </c>
      <c r="C1989" s="211" t="s">
        <v>116</v>
      </c>
      <c r="D1989" s="213">
        <f t="shared" si="390"/>
        <v>845.53</v>
      </c>
      <c r="E1989" s="214">
        <f t="shared" si="391"/>
        <v>865.38</v>
      </c>
      <c r="F1989" s="214">
        <f t="shared" si="392"/>
        <v>1016.76</v>
      </c>
      <c r="G1989" s="215">
        <f t="shared" si="393"/>
        <v>1365.79</v>
      </c>
      <c r="H1989" s="216">
        <f t="shared" si="388"/>
        <v>805.41</v>
      </c>
      <c r="I1989" s="252">
        <f t="shared" si="387"/>
        <v>0</v>
      </c>
      <c r="J1989" s="252">
        <f t="shared" si="387"/>
        <v>111.07</v>
      </c>
      <c r="K1989" s="255" t="str">
        <f>'V ЦК'!K1989</f>
        <v>695,28</v>
      </c>
      <c r="L1989" s="255" t="str">
        <f>'V ЦК'!L1989</f>
        <v>0</v>
      </c>
      <c r="M1989" s="256" t="str">
        <f>'V ЦК'!M1989</f>
        <v>96,28</v>
      </c>
      <c r="N1989" s="218">
        <f>'V ЦК'!N1989</f>
        <v>106.83</v>
      </c>
      <c r="O1989" s="261">
        <f>'V ЦК'!O1989</f>
        <v>0</v>
      </c>
      <c r="P1989" s="261">
        <f>'V ЦК'!P1989</f>
        <v>14.79</v>
      </c>
      <c r="Q1989" s="218">
        <f t="shared" si="399"/>
        <v>3.3000000000000003</v>
      </c>
      <c r="R1989" s="387">
        <f t="shared" si="399"/>
        <v>40.119999999999997</v>
      </c>
      <c r="S1989" s="388">
        <f t="shared" si="399"/>
        <v>59.97</v>
      </c>
      <c r="T1989" s="388">
        <f t="shared" si="399"/>
        <v>211.35</v>
      </c>
      <c r="U1989" s="389">
        <f t="shared" si="399"/>
        <v>560.38</v>
      </c>
    </row>
    <row r="1990" spans="1:21" s="12" customFormat="1" x14ac:dyDescent="0.25">
      <c r="A1990" s="211" t="str">
        <f t="shared" si="400"/>
        <v>21.05.2018</v>
      </c>
      <c r="B1990" s="212">
        <f t="shared" si="400"/>
        <v>12</v>
      </c>
      <c r="C1990" s="211" t="s">
        <v>116</v>
      </c>
      <c r="D1990" s="213">
        <f t="shared" si="390"/>
        <v>843.46</v>
      </c>
      <c r="E1990" s="214">
        <f t="shared" si="391"/>
        <v>863.31</v>
      </c>
      <c r="F1990" s="214">
        <f t="shared" si="392"/>
        <v>1014.69</v>
      </c>
      <c r="G1990" s="215">
        <f t="shared" si="393"/>
        <v>1363.72</v>
      </c>
      <c r="H1990" s="216">
        <f t="shared" si="388"/>
        <v>803.33999999999992</v>
      </c>
      <c r="I1990" s="252">
        <f t="shared" si="387"/>
        <v>116.5</v>
      </c>
      <c r="J1990" s="252">
        <f t="shared" si="387"/>
        <v>0</v>
      </c>
      <c r="K1990" s="255" t="str">
        <f>'V ЦК'!K1990</f>
        <v>693,48</v>
      </c>
      <c r="L1990" s="255" t="str">
        <f>'V ЦК'!L1990</f>
        <v>100,98</v>
      </c>
      <c r="M1990" s="256" t="str">
        <f>'V ЦК'!M1990</f>
        <v>0</v>
      </c>
      <c r="N1990" s="218">
        <f>'V ЦК'!N1990</f>
        <v>106.56</v>
      </c>
      <c r="O1990" s="261">
        <f>'V ЦК'!O1990</f>
        <v>15.52</v>
      </c>
      <c r="P1990" s="261">
        <f>'V ЦК'!P1990</f>
        <v>0</v>
      </c>
      <c r="Q1990" s="218">
        <f t="shared" si="399"/>
        <v>3.3000000000000003</v>
      </c>
      <c r="R1990" s="387">
        <f t="shared" si="399"/>
        <v>40.119999999999997</v>
      </c>
      <c r="S1990" s="388">
        <f t="shared" si="399"/>
        <v>59.97</v>
      </c>
      <c r="T1990" s="388">
        <f t="shared" si="399"/>
        <v>211.35</v>
      </c>
      <c r="U1990" s="389">
        <f t="shared" si="399"/>
        <v>560.38</v>
      </c>
    </row>
    <row r="1991" spans="1:21" s="12" customFormat="1" x14ac:dyDescent="0.25">
      <c r="A1991" s="211" t="str">
        <f t="shared" si="400"/>
        <v>21.05.2018</v>
      </c>
      <c r="B1991" s="212">
        <f t="shared" si="400"/>
        <v>13</v>
      </c>
      <c r="C1991" s="211" t="s">
        <v>116</v>
      </c>
      <c r="D1991" s="213">
        <f t="shared" si="390"/>
        <v>843.64</v>
      </c>
      <c r="E1991" s="214">
        <f t="shared" si="391"/>
        <v>863.49</v>
      </c>
      <c r="F1991" s="214">
        <f t="shared" si="392"/>
        <v>1014.87</v>
      </c>
      <c r="G1991" s="215">
        <f t="shared" si="393"/>
        <v>1363.9</v>
      </c>
      <c r="H1991" s="216">
        <f t="shared" si="388"/>
        <v>803.52</v>
      </c>
      <c r="I1991" s="252">
        <f t="shared" si="387"/>
        <v>65.22</v>
      </c>
      <c r="J1991" s="252">
        <f t="shared" si="387"/>
        <v>0</v>
      </c>
      <c r="K1991" s="255" t="str">
        <f>'V ЦК'!K1991</f>
        <v>693,64</v>
      </c>
      <c r="L1991" s="255" t="str">
        <f>'V ЦК'!L1991</f>
        <v>56,53</v>
      </c>
      <c r="M1991" s="256" t="str">
        <f>'V ЦК'!M1991</f>
        <v>0</v>
      </c>
      <c r="N1991" s="218">
        <f>'V ЦК'!N1991</f>
        <v>106.58</v>
      </c>
      <c r="O1991" s="261">
        <f>'V ЦК'!O1991</f>
        <v>8.69</v>
      </c>
      <c r="P1991" s="261">
        <f>'V ЦК'!P1991</f>
        <v>0</v>
      </c>
      <c r="Q1991" s="218">
        <f t="shared" si="399"/>
        <v>3.3000000000000003</v>
      </c>
      <c r="R1991" s="387">
        <f t="shared" si="399"/>
        <v>40.119999999999997</v>
      </c>
      <c r="S1991" s="388">
        <f t="shared" si="399"/>
        <v>59.97</v>
      </c>
      <c r="T1991" s="388">
        <f t="shared" si="399"/>
        <v>211.35</v>
      </c>
      <c r="U1991" s="389">
        <f t="shared" si="399"/>
        <v>560.38</v>
      </c>
    </row>
    <row r="1992" spans="1:21" s="12" customFormat="1" x14ac:dyDescent="0.25">
      <c r="A1992" s="211" t="str">
        <f t="shared" si="400"/>
        <v>21.05.2018</v>
      </c>
      <c r="B1992" s="212">
        <f t="shared" si="400"/>
        <v>14</v>
      </c>
      <c r="C1992" s="211" t="s">
        <v>116</v>
      </c>
      <c r="D1992" s="213">
        <f t="shared" si="390"/>
        <v>843.96999999999991</v>
      </c>
      <c r="E1992" s="214">
        <f t="shared" si="391"/>
        <v>863.81999999999994</v>
      </c>
      <c r="F1992" s="214">
        <f t="shared" si="392"/>
        <v>1015.1999999999999</v>
      </c>
      <c r="G1992" s="215">
        <f t="shared" si="393"/>
        <v>1364.23</v>
      </c>
      <c r="H1992" s="216">
        <f t="shared" si="388"/>
        <v>803.84999999999991</v>
      </c>
      <c r="I1992" s="252">
        <f t="shared" si="387"/>
        <v>34.29</v>
      </c>
      <c r="J1992" s="252">
        <f t="shared" si="387"/>
        <v>0</v>
      </c>
      <c r="K1992" s="255" t="str">
        <f>'V ЦК'!K1992</f>
        <v>693,92</v>
      </c>
      <c r="L1992" s="255" t="str">
        <f>'V ЦК'!L1992</f>
        <v>29,72</v>
      </c>
      <c r="M1992" s="256" t="str">
        <f>'V ЦК'!M1992</f>
        <v>0</v>
      </c>
      <c r="N1992" s="218">
        <f>'V ЦК'!N1992</f>
        <v>106.63</v>
      </c>
      <c r="O1992" s="261">
        <f>'V ЦК'!O1992</f>
        <v>4.57</v>
      </c>
      <c r="P1992" s="261">
        <f>'V ЦК'!P1992</f>
        <v>0</v>
      </c>
      <c r="Q1992" s="218">
        <f t="shared" si="399"/>
        <v>3.3000000000000003</v>
      </c>
      <c r="R1992" s="387">
        <f t="shared" si="399"/>
        <v>40.119999999999997</v>
      </c>
      <c r="S1992" s="388">
        <f t="shared" si="399"/>
        <v>59.97</v>
      </c>
      <c r="T1992" s="388">
        <f t="shared" si="399"/>
        <v>211.35</v>
      </c>
      <c r="U1992" s="389">
        <f t="shared" si="399"/>
        <v>560.38</v>
      </c>
    </row>
    <row r="1993" spans="1:21" s="12" customFormat="1" x14ac:dyDescent="0.25">
      <c r="A1993" s="211" t="str">
        <f t="shared" si="400"/>
        <v>21.05.2018</v>
      </c>
      <c r="B1993" s="212">
        <f t="shared" si="400"/>
        <v>15</v>
      </c>
      <c r="C1993" s="211" t="s">
        <v>116</v>
      </c>
      <c r="D1993" s="213">
        <f t="shared" si="390"/>
        <v>843.77</v>
      </c>
      <c r="E1993" s="214">
        <f t="shared" si="391"/>
        <v>863.62</v>
      </c>
      <c r="F1993" s="214">
        <f t="shared" si="392"/>
        <v>1015</v>
      </c>
      <c r="G1993" s="215">
        <f t="shared" si="393"/>
        <v>1364.03</v>
      </c>
      <c r="H1993" s="216">
        <f t="shared" si="388"/>
        <v>803.65</v>
      </c>
      <c r="I1993" s="252">
        <f t="shared" si="387"/>
        <v>0</v>
      </c>
      <c r="J1993" s="252">
        <f t="shared" si="387"/>
        <v>338.6</v>
      </c>
      <c r="K1993" s="255" t="str">
        <f>'V ЦК'!K1993</f>
        <v>693,75</v>
      </c>
      <c r="L1993" s="255" t="str">
        <f>'V ЦК'!L1993</f>
        <v>0</v>
      </c>
      <c r="M1993" s="256" t="str">
        <f>'V ЦК'!M1993</f>
        <v>293,5</v>
      </c>
      <c r="N1993" s="218">
        <f>'V ЦК'!N1993</f>
        <v>106.6</v>
      </c>
      <c r="O1993" s="261">
        <f>'V ЦК'!O1993</f>
        <v>0</v>
      </c>
      <c r="P1993" s="261">
        <f>'V ЦК'!P1993</f>
        <v>45.1</v>
      </c>
      <c r="Q1993" s="218">
        <f t="shared" si="399"/>
        <v>3.3000000000000003</v>
      </c>
      <c r="R1993" s="387">
        <f t="shared" si="399"/>
        <v>40.119999999999997</v>
      </c>
      <c r="S1993" s="388">
        <f t="shared" si="399"/>
        <v>59.97</v>
      </c>
      <c r="T1993" s="388">
        <f t="shared" si="399"/>
        <v>211.35</v>
      </c>
      <c r="U1993" s="389">
        <f t="shared" si="399"/>
        <v>560.38</v>
      </c>
    </row>
    <row r="1994" spans="1:21" s="12" customFormat="1" x14ac:dyDescent="0.25">
      <c r="A1994" s="211" t="str">
        <f t="shared" si="400"/>
        <v>21.05.2018</v>
      </c>
      <c r="B1994" s="212">
        <f t="shared" si="400"/>
        <v>16</v>
      </c>
      <c r="C1994" s="211" t="s">
        <v>116</v>
      </c>
      <c r="D1994" s="213">
        <f t="shared" si="390"/>
        <v>857.81999999999994</v>
      </c>
      <c r="E1994" s="214">
        <f t="shared" si="391"/>
        <v>877.67</v>
      </c>
      <c r="F1994" s="214">
        <f t="shared" si="392"/>
        <v>1029.05</v>
      </c>
      <c r="G1994" s="215">
        <f t="shared" si="393"/>
        <v>1378.08</v>
      </c>
      <c r="H1994" s="216">
        <f t="shared" si="388"/>
        <v>817.69999999999993</v>
      </c>
      <c r="I1994" s="252">
        <f t="shared" ref="I1994:J2057" si="401">O1994+L1994</f>
        <v>17.329999999999998</v>
      </c>
      <c r="J1994" s="252">
        <f t="shared" si="401"/>
        <v>0</v>
      </c>
      <c r="K1994" s="255" t="str">
        <f>'V ЦК'!K1994</f>
        <v>705,93</v>
      </c>
      <c r="L1994" s="255" t="str">
        <f>'V ЦК'!L1994</f>
        <v>15,02</v>
      </c>
      <c r="M1994" s="256" t="str">
        <f>'V ЦК'!M1994</f>
        <v>0</v>
      </c>
      <c r="N1994" s="218">
        <f>'V ЦК'!N1994</f>
        <v>108.47</v>
      </c>
      <c r="O1994" s="261">
        <f>'V ЦК'!O1994</f>
        <v>2.31</v>
      </c>
      <c r="P1994" s="261">
        <f>'V ЦК'!P1994</f>
        <v>0</v>
      </c>
      <c r="Q1994" s="218">
        <f t="shared" si="399"/>
        <v>3.3000000000000003</v>
      </c>
      <c r="R1994" s="387">
        <f t="shared" si="399"/>
        <v>40.119999999999997</v>
      </c>
      <c r="S1994" s="388">
        <f t="shared" si="399"/>
        <v>59.97</v>
      </c>
      <c r="T1994" s="388">
        <f t="shared" si="399"/>
        <v>211.35</v>
      </c>
      <c r="U1994" s="389">
        <f t="shared" si="399"/>
        <v>560.38</v>
      </c>
    </row>
    <row r="1995" spans="1:21" s="12" customFormat="1" x14ac:dyDescent="0.25">
      <c r="A1995" s="211" t="str">
        <f t="shared" si="400"/>
        <v>21.05.2018</v>
      </c>
      <c r="B1995" s="212">
        <f t="shared" si="400"/>
        <v>17</v>
      </c>
      <c r="C1995" s="211" t="s">
        <v>116</v>
      </c>
      <c r="D1995" s="213">
        <f t="shared" si="390"/>
        <v>902.24</v>
      </c>
      <c r="E1995" s="214">
        <f t="shared" si="391"/>
        <v>922.08999999999992</v>
      </c>
      <c r="F1995" s="214">
        <f t="shared" si="392"/>
        <v>1073.4699999999998</v>
      </c>
      <c r="G1995" s="215">
        <f t="shared" si="393"/>
        <v>1422.5</v>
      </c>
      <c r="H1995" s="216">
        <f t="shared" si="388"/>
        <v>862.11999999999989</v>
      </c>
      <c r="I1995" s="252">
        <f t="shared" si="401"/>
        <v>114.56</v>
      </c>
      <c r="J1995" s="252">
        <f t="shared" si="401"/>
        <v>0</v>
      </c>
      <c r="K1995" s="255" t="str">
        <f>'V ЦК'!K1995</f>
        <v>744,43</v>
      </c>
      <c r="L1995" s="255" t="str">
        <f>'V ЦК'!L1995</f>
        <v>99,3</v>
      </c>
      <c r="M1995" s="256" t="str">
        <f>'V ЦК'!M1995</f>
        <v>0</v>
      </c>
      <c r="N1995" s="218">
        <f>'V ЦК'!N1995</f>
        <v>114.39</v>
      </c>
      <c r="O1995" s="261">
        <f>'V ЦК'!O1995</f>
        <v>15.26</v>
      </c>
      <c r="P1995" s="261">
        <f>'V ЦК'!P1995</f>
        <v>0</v>
      </c>
      <c r="Q1995" s="218">
        <f t="shared" si="399"/>
        <v>3.3000000000000003</v>
      </c>
      <c r="R1995" s="387">
        <f t="shared" si="399"/>
        <v>40.119999999999997</v>
      </c>
      <c r="S1995" s="388">
        <f t="shared" si="399"/>
        <v>59.97</v>
      </c>
      <c r="T1995" s="388">
        <f t="shared" si="399"/>
        <v>211.35</v>
      </c>
      <c r="U1995" s="389">
        <f t="shared" si="399"/>
        <v>560.38</v>
      </c>
    </row>
    <row r="1996" spans="1:21" s="12" customFormat="1" x14ac:dyDescent="0.25">
      <c r="A1996" s="211" t="str">
        <f t="shared" si="400"/>
        <v>21.05.2018</v>
      </c>
      <c r="B1996" s="212">
        <f t="shared" si="400"/>
        <v>18</v>
      </c>
      <c r="C1996" s="211" t="s">
        <v>116</v>
      </c>
      <c r="D1996" s="213">
        <f t="shared" si="390"/>
        <v>901.43000000000006</v>
      </c>
      <c r="E1996" s="214">
        <f t="shared" si="391"/>
        <v>921.28</v>
      </c>
      <c r="F1996" s="214">
        <f t="shared" si="392"/>
        <v>1072.6600000000001</v>
      </c>
      <c r="G1996" s="215">
        <f t="shared" si="393"/>
        <v>1421.69</v>
      </c>
      <c r="H1996" s="216">
        <f t="shared" ref="H1996:H2059" si="402">K1996+N1996+Q1996</f>
        <v>861.31</v>
      </c>
      <c r="I1996" s="252">
        <f t="shared" si="401"/>
        <v>226.22</v>
      </c>
      <c r="J1996" s="252">
        <f t="shared" si="401"/>
        <v>0</v>
      </c>
      <c r="K1996" s="255" t="str">
        <f>'V ЦК'!K1996</f>
        <v>743,73</v>
      </c>
      <c r="L1996" s="255" t="str">
        <f>'V ЦК'!L1996</f>
        <v>196,09</v>
      </c>
      <c r="M1996" s="256" t="str">
        <f>'V ЦК'!M1996</f>
        <v>0</v>
      </c>
      <c r="N1996" s="218">
        <f>'V ЦК'!N1996</f>
        <v>114.28</v>
      </c>
      <c r="O1996" s="261">
        <f>'V ЦК'!O1996</f>
        <v>30.13</v>
      </c>
      <c r="P1996" s="261">
        <f>'V ЦК'!P1996</f>
        <v>0</v>
      </c>
      <c r="Q1996" s="218">
        <f t="shared" ref="Q1996:U2011" si="403">Q1995</f>
        <v>3.3000000000000003</v>
      </c>
      <c r="R1996" s="387">
        <f t="shared" si="403"/>
        <v>40.119999999999997</v>
      </c>
      <c r="S1996" s="388">
        <f t="shared" si="403"/>
        <v>59.97</v>
      </c>
      <c r="T1996" s="388">
        <f t="shared" si="403"/>
        <v>211.35</v>
      </c>
      <c r="U1996" s="389">
        <f t="shared" si="403"/>
        <v>560.38</v>
      </c>
    </row>
    <row r="1997" spans="1:21" s="12" customFormat="1" x14ac:dyDescent="0.25">
      <c r="A1997" s="211" t="str">
        <f t="shared" si="400"/>
        <v>21.05.2018</v>
      </c>
      <c r="B1997" s="212">
        <f t="shared" si="400"/>
        <v>19</v>
      </c>
      <c r="C1997" s="211" t="s">
        <v>116</v>
      </c>
      <c r="D1997" s="213">
        <f t="shared" si="390"/>
        <v>1031.17</v>
      </c>
      <c r="E1997" s="214">
        <f t="shared" si="391"/>
        <v>1051.02</v>
      </c>
      <c r="F1997" s="214">
        <f t="shared" si="392"/>
        <v>1202.4000000000001</v>
      </c>
      <c r="G1997" s="215">
        <f t="shared" si="393"/>
        <v>1551.43</v>
      </c>
      <c r="H1997" s="216">
        <f t="shared" si="402"/>
        <v>991.05</v>
      </c>
      <c r="I1997" s="252">
        <f t="shared" si="401"/>
        <v>0.23</v>
      </c>
      <c r="J1997" s="252">
        <f t="shared" si="401"/>
        <v>4.8900000000000006</v>
      </c>
      <c r="K1997" s="255" t="str">
        <f>'V ЦК'!K1997</f>
        <v>856,19</v>
      </c>
      <c r="L1997" s="255" t="str">
        <f>'V ЦК'!L1997</f>
        <v>0,2</v>
      </c>
      <c r="M1997" s="256" t="str">
        <f>'V ЦК'!M1997</f>
        <v>4,24</v>
      </c>
      <c r="N1997" s="218">
        <f>'V ЦК'!N1997</f>
        <v>131.56</v>
      </c>
      <c r="O1997" s="261">
        <f>'V ЦК'!O1997</f>
        <v>0.03</v>
      </c>
      <c r="P1997" s="261">
        <f>'V ЦК'!P1997</f>
        <v>0.65</v>
      </c>
      <c r="Q1997" s="218">
        <f t="shared" si="403"/>
        <v>3.3000000000000003</v>
      </c>
      <c r="R1997" s="387">
        <f t="shared" si="403"/>
        <v>40.119999999999997</v>
      </c>
      <c r="S1997" s="388">
        <f t="shared" si="403"/>
        <v>59.97</v>
      </c>
      <c r="T1997" s="388">
        <f t="shared" si="403"/>
        <v>211.35</v>
      </c>
      <c r="U1997" s="389">
        <f t="shared" si="403"/>
        <v>560.38</v>
      </c>
    </row>
    <row r="1998" spans="1:21" s="12" customFormat="1" x14ac:dyDescent="0.25">
      <c r="A1998" s="211" t="str">
        <f t="shared" si="400"/>
        <v>21.05.2018</v>
      </c>
      <c r="B1998" s="212">
        <f t="shared" si="400"/>
        <v>20</v>
      </c>
      <c r="C1998" s="211" t="s">
        <v>116</v>
      </c>
      <c r="D1998" s="213">
        <f t="shared" ref="D1998:D2061" si="404">N1998+Q1998+R1998+K1998</f>
        <v>861.49</v>
      </c>
      <c r="E1998" s="214">
        <f t="shared" ref="E1998:E2061" si="405">$N1998+$Q1998+S1998+$K1998</f>
        <v>881.34</v>
      </c>
      <c r="F1998" s="214">
        <f t="shared" ref="F1998:F2061" si="406">$N1998+$Q1998+T1998+$K1998</f>
        <v>1032.72</v>
      </c>
      <c r="G1998" s="215">
        <f t="shared" ref="G1998:G2061" si="407">$N1998+$Q1998+U1998+$K1998</f>
        <v>1381.75</v>
      </c>
      <c r="H1998" s="216">
        <f t="shared" si="402"/>
        <v>821.37</v>
      </c>
      <c r="I1998" s="252">
        <f t="shared" si="401"/>
        <v>0</v>
      </c>
      <c r="J1998" s="252">
        <f t="shared" si="401"/>
        <v>139.87</v>
      </c>
      <c r="K1998" s="255" t="str">
        <f>'V ЦК'!K1998</f>
        <v>709,11</v>
      </c>
      <c r="L1998" s="255" t="str">
        <f>'V ЦК'!L1998</f>
        <v>0</v>
      </c>
      <c r="M1998" s="256" t="str">
        <f>'V ЦК'!M1998</f>
        <v>121,24</v>
      </c>
      <c r="N1998" s="218">
        <f>'V ЦК'!N1998</f>
        <v>108.96</v>
      </c>
      <c r="O1998" s="261">
        <f>'V ЦК'!O1998</f>
        <v>0</v>
      </c>
      <c r="P1998" s="261">
        <f>'V ЦК'!P1998</f>
        <v>18.63</v>
      </c>
      <c r="Q1998" s="218">
        <f t="shared" si="403"/>
        <v>3.3000000000000003</v>
      </c>
      <c r="R1998" s="387">
        <f t="shared" si="403"/>
        <v>40.119999999999997</v>
      </c>
      <c r="S1998" s="388">
        <f t="shared" si="403"/>
        <v>59.97</v>
      </c>
      <c r="T1998" s="388">
        <f t="shared" si="403"/>
        <v>211.35</v>
      </c>
      <c r="U1998" s="389">
        <f t="shared" si="403"/>
        <v>560.38</v>
      </c>
    </row>
    <row r="1999" spans="1:21" s="12" customFormat="1" x14ac:dyDescent="0.25">
      <c r="A1999" s="211" t="str">
        <f t="shared" si="400"/>
        <v>21.05.2018</v>
      </c>
      <c r="B1999" s="212">
        <f t="shared" si="400"/>
        <v>21</v>
      </c>
      <c r="C1999" s="211" t="s">
        <v>116</v>
      </c>
      <c r="D1999" s="213">
        <f t="shared" si="404"/>
        <v>861.78</v>
      </c>
      <c r="E1999" s="214">
        <f t="shared" si="405"/>
        <v>881.63</v>
      </c>
      <c r="F1999" s="214">
        <f t="shared" si="406"/>
        <v>1033.01</v>
      </c>
      <c r="G1999" s="215">
        <f t="shared" si="407"/>
        <v>1382.04</v>
      </c>
      <c r="H1999" s="216">
        <f t="shared" si="402"/>
        <v>821.66</v>
      </c>
      <c r="I1999" s="252">
        <f t="shared" si="401"/>
        <v>0</v>
      </c>
      <c r="J1999" s="252">
        <f t="shared" si="401"/>
        <v>496.29999999999995</v>
      </c>
      <c r="K1999" s="255" t="str">
        <f>'V ЦК'!K1999</f>
        <v>709,36</v>
      </c>
      <c r="L1999" s="255" t="str">
        <f>'V ЦК'!L1999</f>
        <v>0</v>
      </c>
      <c r="M1999" s="256" t="str">
        <f>'V ЦК'!M1999</f>
        <v>430,2</v>
      </c>
      <c r="N1999" s="218">
        <f>'V ЦК'!N1999</f>
        <v>109</v>
      </c>
      <c r="O1999" s="261">
        <f>'V ЦК'!O1999</f>
        <v>0</v>
      </c>
      <c r="P1999" s="261">
        <f>'V ЦК'!P1999</f>
        <v>66.099999999999994</v>
      </c>
      <c r="Q1999" s="218">
        <f t="shared" si="403"/>
        <v>3.3000000000000003</v>
      </c>
      <c r="R1999" s="387">
        <f t="shared" si="403"/>
        <v>40.119999999999997</v>
      </c>
      <c r="S1999" s="388">
        <f t="shared" si="403"/>
        <v>59.97</v>
      </c>
      <c r="T1999" s="388">
        <f t="shared" si="403"/>
        <v>211.35</v>
      </c>
      <c r="U1999" s="389">
        <f t="shared" si="403"/>
        <v>560.38</v>
      </c>
    </row>
    <row r="2000" spans="1:21" s="12" customFormat="1" x14ac:dyDescent="0.25">
      <c r="A2000" s="211" t="str">
        <f t="shared" si="400"/>
        <v>21.05.2018</v>
      </c>
      <c r="B2000" s="212">
        <f t="shared" si="400"/>
        <v>22</v>
      </c>
      <c r="C2000" s="211" t="s">
        <v>116</v>
      </c>
      <c r="D2000" s="213">
        <f t="shared" si="404"/>
        <v>1116.92</v>
      </c>
      <c r="E2000" s="214">
        <f t="shared" si="405"/>
        <v>1136.77</v>
      </c>
      <c r="F2000" s="214">
        <f t="shared" si="406"/>
        <v>1288.1500000000001</v>
      </c>
      <c r="G2000" s="215">
        <f t="shared" si="407"/>
        <v>1637.1799999999998</v>
      </c>
      <c r="H2000" s="216">
        <f t="shared" si="402"/>
        <v>1076.8</v>
      </c>
      <c r="I2000" s="252">
        <f t="shared" si="401"/>
        <v>0</v>
      </c>
      <c r="J2000" s="252">
        <f t="shared" si="401"/>
        <v>397.57</v>
      </c>
      <c r="K2000" s="255" t="str">
        <f>'V ЦК'!K2000</f>
        <v>930,52</v>
      </c>
      <c r="L2000" s="255" t="str">
        <f>'V ЦК'!L2000</f>
        <v>0</v>
      </c>
      <c r="M2000" s="256" t="str">
        <f>'V ЦК'!M2000</f>
        <v>344,62</v>
      </c>
      <c r="N2000" s="218">
        <f>'V ЦК'!N2000</f>
        <v>142.97999999999999</v>
      </c>
      <c r="O2000" s="261">
        <f>'V ЦК'!O2000</f>
        <v>0</v>
      </c>
      <c r="P2000" s="261">
        <f>'V ЦК'!P2000</f>
        <v>52.95</v>
      </c>
      <c r="Q2000" s="218">
        <f t="shared" si="403"/>
        <v>3.3000000000000003</v>
      </c>
      <c r="R2000" s="387">
        <f t="shared" si="403"/>
        <v>40.119999999999997</v>
      </c>
      <c r="S2000" s="388">
        <f t="shared" si="403"/>
        <v>59.97</v>
      </c>
      <c r="T2000" s="388">
        <f t="shared" si="403"/>
        <v>211.35</v>
      </c>
      <c r="U2000" s="389">
        <f t="shared" si="403"/>
        <v>560.38</v>
      </c>
    </row>
    <row r="2001" spans="1:21" s="12" customFormat="1" x14ac:dyDescent="0.25">
      <c r="A2001" s="211" t="str">
        <f t="shared" si="400"/>
        <v>21.05.2018</v>
      </c>
      <c r="B2001" s="212">
        <f t="shared" si="400"/>
        <v>23</v>
      </c>
      <c r="C2001" s="211" t="s">
        <v>116</v>
      </c>
      <c r="D2001" s="213">
        <f t="shared" si="404"/>
        <v>815.54</v>
      </c>
      <c r="E2001" s="214">
        <f t="shared" si="405"/>
        <v>835.39</v>
      </c>
      <c r="F2001" s="214">
        <f t="shared" si="406"/>
        <v>986.77</v>
      </c>
      <c r="G2001" s="215">
        <f t="shared" si="407"/>
        <v>1335.8</v>
      </c>
      <c r="H2001" s="216">
        <f t="shared" si="402"/>
        <v>775.42</v>
      </c>
      <c r="I2001" s="252">
        <f t="shared" si="401"/>
        <v>0</v>
      </c>
      <c r="J2001" s="252">
        <f t="shared" si="401"/>
        <v>844.4</v>
      </c>
      <c r="K2001" s="255" t="str">
        <f>'V ЦК'!K2001</f>
        <v>669,28</v>
      </c>
      <c r="L2001" s="255" t="str">
        <f>'V ЦК'!L2001</f>
        <v>0</v>
      </c>
      <c r="M2001" s="256" t="str">
        <f>'V ЦК'!M2001</f>
        <v>731,93</v>
      </c>
      <c r="N2001" s="218">
        <f>'V ЦК'!N2001</f>
        <v>102.84</v>
      </c>
      <c r="O2001" s="261">
        <f>'V ЦК'!O2001</f>
        <v>0</v>
      </c>
      <c r="P2001" s="261">
        <f>'V ЦК'!P2001</f>
        <v>112.47</v>
      </c>
      <c r="Q2001" s="218">
        <f t="shared" si="403"/>
        <v>3.3000000000000003</v>
      </c>
      <c r="R2001" s="387">
        <f t="shared" si="403"/>
        <v>40.119999999999997</v>
      </c>
      <c r="S2001" s="388">
        <f t="shared" si="403"/>
        <v>59.97</v>
      </c>
      <c r="T2001" s="388">
        <f t="shared" si="403"/>
        <v>211.35</v>
      </c>
      <c r="U2001" s="389">
        <f t="shared" si="403"/>
        <v>560.38</v>
      </c>
    </row>
    <row r="2002" spans="1:21" s="12" customFormat="1" x14ac:dyDescent="0.25">
      <c r="A2002" s="211" t="str">
        <f t="shared" ref="A2002:B2017" si="408">A1258</f>
        <v>22.05.2018</v>
      </c>
      <c r="B2002" s="212">
        <f t="shared" si="408"/>
        <v>0</v>
      </c>
      <c r="C2002" s="211" t="s">
        <v>116</v>
      </c>
      <c r="D2002" s="213">
        <f t="shared" si="404"/>
        <v>831.84999999999991</v>
      </c>
      <c r="E2002" s="214">
        <f t="shared" si="405"/>
        <v>851.69999999999993</v>
      </c>
      <c r="F2002" s="214">
        <f t="shared" si="406"/>
        <v>1003.0799999999999</v>
      </c>
      <c r="G2002" s="215">
        <f t="shared" si="407"/>
        <v>1352.1100000000001</v>
      </c>
      <c r="H2002" s="216">
        <f t="shared" si="402"/>
        <v>791.7299999999999</v>
      </c>
      <c r="I2002" s="252">
        <f t="shared" si="401"/>
        <v>0</v>
      </c>
      <c r="J2002" s="252">
        <f t="shared" si="401"/>
        <v>83.110000000000014</v>
      </c>
      <c r="K2002" s="255" t="str">
        <f>'V ЦК'!K2002</f>
        <v>683,42</v>
      </c>
      <c r="L2002" s="255" t="str">
        <f>'V ЦК'!L2002</f>
        <v>0</v>
      </c>
      <c r="M2002" s="256" t="str">
        <f>'V ЦК'!M2002</f>
        <v>72,04</v>
      </c>
      <c r="N2002" s="218">
        <f>'V ЦК'!N2002</f>
        <v>105.01</v>
      </c>
      <c r="O2002" s="261">
        <f>'V ЦК'!O2002</f>
        <v>0</v>
      </c>
      <c r="P2002" s="261">
        <f>'V ЦК'!P2002</f>
        <v>11.07</v>
      </c>
      <c r="Q2002" s="218">
        <f t="shared" si="403"/>
        <v>3.3000000000000003</v>
      </c>
      <c r="R2002" s="387">
        <f t="shared" si="403"/>
        <v>40.119999999999997</v>
      </c>
      <c r="S2002" s="388">
        <f t="shared" si="403"/>
        <v>59.97</v>
      </c>
      <c r="T2002" s="388">
        <f t="shared" si="403"/>
        <v>211.35</v>
      </c>
      <c r="U2002" s="389">
        <f t="shared" si="403"/>
        <v>560.38</v>
      </c>
    </row>
    <row r="2003" spans="1:21" s="12" customFormat="1" x14ac:dyDescent="0.25">
      <c r="A2003" s="211" t="str">
        <f t="shared" si="408"/>
        <v>22.05.2018</v>
      </c>
      <c r="B2003" s="212">
        <f t="shared" si="408"/>
        <v>1</v>
      </c>
      <c r="C2003" s="211" t="s">
        <v>116</v>
      </c>
      <c r="D2003" s="213">
        <f t="shared" si="404"/>
        <v>846.66</v>
      </c>
      <c r="E2003" s="214">
        <f t="shared" si="405"/>
        <v>866.51</v>
      </c>
      <c r="F2003" s="214">
        <f t="shared" si="406"/>
        <v>1017.89</v>
      </c>
      <c r="G2003" s="215">
        <f t="shared" si="407"/>
        <v>1366.92</v>
      </c>
      <c r="H2003" s="216">
        <f t="shared" si="402"/>
        <v>806.54</v>
      </c>
      <c r="I2003" s="252">
        <f t="shared" si="401"/>
        <v>0</v>
      </c>
      <c r="J2003" s="252">
        <f t="shared" si="401"/>
        <v>11.08</v>
      </c>
      <c r="K2003" s="255" t="str">
        <f>'V ЦК'!K2003</f>
        <v>696,26</v>
      </c>
      <c r="L2003" s="255" t="str">
        <f>'V ЦК'!L2003</f>
        <v>0</v>
      </c>
      <c r="M2003" s="256" t="str">
        <f>'V ЦК'!M2003</f>
        <v>9,6</v>
      </c>
      <c r="N2003" s="218">
        <f>'V ЦК'!N2003</f>
        <v>106.98</v>
      </c>
      <c r="O2003" s="261">
        <f>'V ЦК'!O2003</f>
        <v>0</v>
      </c>
      <c r="P2003" s="261">
        <f>'V ЦК'!P2003</f>
        <v>1.48</v>
      </c>
      <c r="Q2003" s="218">
        <f t="shared" si="403"/>
        <v>3.3000000000000003</v>
      </c>
      <c r="R2003" s="387">
        <f t="shared" si="403"/>
        <v>40.119999999999997</v>
      </c>
      <c r="S2003" s="388">
        <f t="shared" si="403"/>
        <v>59.97</v>
      </c>
      <c r="T2003" s="388">
        <f t="shared" si="403"/>
        <v>211.35</v>
      </c>
      <c r="U2003" s="389">
        <f t="shared" si="403"/>
        <v>560.38</v>
      </c>
    </row>
    <row r="2004" spans="1:21" s="12" customFormat="1" x14ac:dyDescent="0.25">
      <c r="A2004" s="211" t="str">
        <f t="shared" si="408"/>
        <v>22.05.2018</v>
      </c>
      <c r="B2004" s="212">
        <f t="shared" si="408"/>
        <v>2</v>
      </c>
      <c r="C2004" s="211" t="s">
        <v>116</v>
      </c>
      <c r="D2004" s="213">
        <f t="shared" si="404"/>
        <v>872.77</v>
      </c>
      <c r="E2004" s="214">
        <f t="shared" si="405"/>
        <v>892.62</v>
      </c>
      <c r="F2004" s="214">
        <f t="shared" si="406"/>
        <v>1044</v>
      </c>
      <c r="G2004" s="215">
        <f t="shared" si="407"/>
        <v>1393.03</v>
      </c>
      <c r="H2004" s="216">
        <f t="shared" si="402"/>
        <v>832.65</v>
      </c>
      <c r="I2004" s="252">
        <f t="shared" si="401"/>
        <v>25.529999999999998</v>
      </c>
      <c r="J2004" s="252">
        <f t="shared" si="401"/>
        <v>0</v>
      </c>
      <c r="K2004" s="255" t="str">
        <f>'V ЦК'!K2004</f>
        <v>718,89</v>
      </c>
      <c r="L2004" s="255" t="str">
        <f>'V ЦК'!L2004</f>
        <v>22,13</v>
      </c>
      <c r="M2004" s="256" t="str">
        <f>'V ЦК'!M2004</f>
        <v>0</v>
      </c>
      <c r="N2004" s="218">
        <f>'V ЦК'!N2004</f>
        <v>110.46</v>
      </c>
      <c r="O2004" s="261">
        <f>'V ЦК'!O2004</f>
        <v>3.4</v>
      </c>
      <c r="P2004" s="261">
        <f>'V ЦК'!P2004</f>
        <v>0</v>
      </c>
      <c r="Q2004" s="218">
        <f t="shared" si="403"/>
        <v>3.3000000000000003</v>
      </c>
      <c r="R2004" s="387">
        <f t="shared" si="403"/>
        <v>40.119999999999997</v>
      </c>
      <c r="S2004" s="388">
        <f t="shared" si="403"/>
        <v>59.97</v>
      </c>
      <c r="T2004" s="388">
        <f t="shared" si="403"/>
        <v>211.35</v>
      </c>
      <c r="U2004" s="389">
        <f t="shared" si="403"/>
        <v>560.38</v>
      </c>
    </row>
    <row r="2005" spans="1:21" s="12" customFormat="1" x14ac:dyDescent="0.25">
      <c r="A2005" s="211" t="str">
        <f t="shared" si="408"/>
        <v>22.05.2018</v>
      </c>
      <c r="B2005" s="212">
        <f t="shared" si="408"/>
        <v>3</v>
      </c>
      <c r="C2005" s="211" t="s">
        <v>116</v>
      </c>
      <c r="D2005" s="213">
        <f t="shared" si="404"/>
        <v>913.88</v>
      </c>
      <c r="E2005" s="214">
        <f t="shared" si="405"/>
        <v>933.73</v>
      </c>
      <c r="F2005" s="214">
        <f t="shared" si="406"/>
        <v>1085.1099999999999</v>
      </c>
      <c r="G2005" s="215">
        <f t="shared" si="407"/>
        <v>1434.1399999999999</v>
      </c>
      <c r="H2005" s="216">
        <f t="shared" si="402"/>
        <v>873.76</v>
      </c>
      <c r="I2005" s="252">
        <f t="shared" si="401"/>
        <v>0</v>
      </c>
      <c r="J2005" s="252">
        <f t="shared" si="401"/>
        <v>648.68999999999994</v>
      </c>
      <c r="K2005" s="255" t="str">
        <f>'V ЦК'!K2005</f>
        <v>754,52</v>
      </c>
      <c r="L2005" s="255" t="str">
        <f>'V ЦК'!L2005</f>
        <v>0</v>
      </c>
      <c r="M2005" s="256" t="str">
        <f>'V ЦК'!M2005</f>
        <v>562,29</v>
      </c>
      <c r="N2005" s="218">
        <f>'V ЦК'!N2005</f>
        <v>115.94</v>
      </c>
      <c r="O2005" s="261">
        <f>'V ЦК'!O2005</f>
        <v>0</v>
      </c>
      <c r="P2005" s="261">
        <f>'V ЦК'!P2005</f>
        <v>86.4</v>
      </c>
      <c r="Q2005" s="218">
        <f t="shared" si="403"/>
        <v>3.3000000000000003</v>
      </c>
      <c r="R2005" s="387">
        <f t="shared" si="403"/>
        <v>40.119999999999997</v>
      </c>
      <c r="S2005" s="388">
        <f t="shared" si="403"/>
        <v>59.97</v>
      </c>
      <c r="T2005" s="388">
        <f t="shared" si="403"/>
        <v>211.35</v>
      </c>
      <c r="U2005" s="389">
        <f t="shared" si="403"/>
        <v>560.38</v>
      </c>
    </row>
    <row r="2006" spans="1:21" s="12" customFormat="1" x14ac:dyDescent="0.25">
      <c r="A2006" s="211" t="str">
        <f t="shared" si="408"/>
        <v>22.05.2018</v>
      </c>
      <c r="B2006" s="212">
        <f t="shared" si="408"/>
        <v>4</v>
      </c>
      <c r="C2006" s="211" t="s">
        <v>116</v>
      </c>
      <c r="D2006" s="213">
        <f t="shared" si="404"/>
        <v>963.86</v>
      </c>
      <c r="E2006" s="214">
        <f t="shared" si="405"/>
        <v>983.71</v>
      </c>
      <c r="F2006" s="214">
        <f t="shared" si="406"/>
        <v>1135.0900000000001</v>
      </c>
      <c r="G2006" s="215">
        <f t="shared" si="407"/>
        <v>1484.12</v>
      </c>
      <c r="H2006" s="216">
        <f t="shared" si="402"/>
        <v>923.74</v>
      </c>
      <c r="I2006" s="252">
        <f t="shared" si="401"/>
        <v>0</v>
      </c>
      <c r="J2006" s="252">
        <f t="shared" si="401"/>
        <v>17.71</v>
      </c>
      <c r="K2006" s="255" t="str">
        <f>'V ЦК'!K2006</f>
        <v>797,85</v>
      </c>
      <c r="L2006" s="255" t="str">
        <f>'V ЦК'!L2006</f>
        <v>0</v>
      </c>
      <c r="M2006" s="256" t="str">
        <f>'V ЦК'!M2006</f>
        <v>15,35</v>
      </c>
      <c r="N2006" s="218">
        <f>'V ЦК'!N2006</f>
        <v>122.59</v>
      </c>
      <c r="O2006" s="261">
        <f>'V ЦК'!O2006</f>
        <v>0</v>
      </c>
      <c r="P2006" s="261">
        <f>'V ЦК'!P2006</f>
        <v>2.36</v>
      </c>
      <c r="Q2006" s="218">
        <f t="shared" si="403"/>
        <v>3.3000000000000003</v>
      </c>
      <c r="R2006" s="387">
        <f t="shared" si="403"/>
        <v>40.119999999999997</v>
      </c>
      <c r="S2006" s="388">
        <f t="shared" si="403"/>
        <v>59.97</v>
      </c>
      <c r="T2006" s="388">
        <f t="shared" si="403"/>
        <v>211.35</v>
      </c>
      <c r="U2006" s="389">
        <f t="shared" si="403"/>
        <v>560.38</v>
      </c>
    </row>
    <row r="2007" spans="1:21" s="12" customFormat="1" x14ac:dyDescent="0.25">
      <c r="A2007" s="211" t="str">
        <f t="shared" si="408"/>
        <v>22.05.2018</v>
      </c>
      <c r="B2007" s="212">
        <f t="shared" si="408"/>
        <v>5</v>
      </c>
      <c r="C2007" s="211" t="s">
        <v>116</v>
      </c>
      <c r="D2007" s="213">
        <f t="shared" si="404"/>
        <v>922.97</v>
      </c>
      <c r="E2007" s="214">
        <f t="shared" si="405"/>
        <v>942.81999999999994</v>
      </c>
      <c r="F2007" s="214">
        <f t="shared" si="406"/>
        <v>1094.2</v>
      </c>
      <c r="G2007" s="215">
        <f t="shared" si="407"/>
        <v>1443.23</v>
      </c>
      <c r="H2007" s="216">
        <f t="shared" si="402"/>
        <v>882.84999999999991</v>
      </c>
      <c r="I2007" s="252">
        <f t="shared" si="401"/>
        <v>86.42</v>
      </c>
      <c r="J2007" s="252">
        <f t="shared" si="401"/>
        <v>0</v>
      </c>
      <c r="K2007" s="255" t="str">
        <f>'V ЦК'!K2007</f>
        <v>762,4</v>
      </c>
      <c r="L2007" s="255" t="str">
        <f>'V ЦК'!L2007</f>
        <v>74,91</v>
      </c>
      <c r="M2007" s="256" t="str">
        <f>'V ЦК'!M2007</f>
        <v>0</v>
      </c>
      <c r="N2007" s="218">
        <f>'V ЦК'!N2007</f>
        <v>117.15</v>
      </c>
      <c r="O2007" s="261">
        <f>'V ЦК'!O2007</f>
        <v>11.51</v>
      </c>
      <c r="P2007" s="261">
        <f>'V ЦК'!P2007</f>
        <v>0</v>
      </c>
      <c r="Q2007" s="218">
        <f t="shared" si="403"/>
        <v>3.3000000000000003</v>
      </c>
      <c r="R2007" s="387">
        <f t="shared" si="403"/>
        <v>40.119999999999997</v>
      </c>
      <c r="S2007" s="388">
        <f t="shared" si="403"/>
        <v>59.97</v>
      </c>
      <c r="T2007" s="388">
        <f t="shared" si="403"/>
        <v>211.35</v>
      </c>
      <c r="U2007" s="389">
        <f t="shared" si="403"/>
        <v>560.38</v>
      </c>
    </row>
    <row r="2008" spans="1:21" s="12" customFormat="1" x14ac:dyDescent="0.25">
      <c r="A2008" s="211" t="str">
        <f t="shared" si="408"/>
        <v>22.05.2018</v>
      </c>
      <c r="B2008" s="212">
        <f t="shared" si="408"/>
        <v>6</v>
      </c>
      <c r="C2008" s="211" t="s">
        <v>116</v>
      </c>
      <c r="D2008" s="213">
        <f t="shared" si="404"/>
        <v>940.31</v>
      </c>
      <c r="E2008" s="214">
        <f t="shared" si="405"/>
        <v>960.16</v>
      </c>
      <c r="F2008" s="214">
        <f t="shared" si="406"/>
        <v>1111.54</v>
      </c>
      <c r="G2008" s="215">
        <f t="shared" si="407"/>
        <v>1460.57</v>
      </c>
      <c r="H2008" s="216">
        <f t="shared" si="402"/>
        <v>900.18999999999994</v>
      </c>
      <c r="I2008" s="252">
        <f t="shared" si="401"/>
        <v>111.88000000000001</v>
      </c>
      <c r="J2008" s="252">
        <f t="shared" si="401"/>
        <v>0</v>
      </c>
      <c r="K2008" s="255" t="str">
        <f>'V ЦК'!K2008</f>
        <v>777,43</v>
      </c>
      <c r="L2008" s="255" t="str">
        <f>'V ЦК'!L2008</f>
        <v>96,98</v>
      </c>
      <c r="M2008" s="256" t="str">
        <f>'V ЦК'!M2008</f>
        <v>0</v>
      </c>
      <c r="N2008" s="218">
        <f>'V ЦК'!N2008</f>
        <v>119.46</v>
      </c>
      <c r="O2008" s="261">
        <f>'V ЦК'!O2008</f>
        <v>14.9</v>
      </c>
      <c r="P2008" s="261">
        <f>'V ЦК'!P2008</f>
        <v>0</v>
      </c>
      <c r="Q2008" s="218">
        <f t="shared" si="403"/>
        <v>3.3000000000000003</v>
      </c>
      <c r="R2008" s="387">
        <f t="shared" si="403"/>
        <v>40.119999999999997</v>
      </c>
      <c r="S2008" s="388">
        <f t="shared" si="403"/>
        <v>59.97</v>
      </c>
      <c r="T2008" s="388">
        <f t="shared" si="403"/>
        <v>211.35</v>
      </c>
      <c r="U2008" s="389">
        <f t="shared" si="403"/>
        <v>560.38</v>
      </c>
    </row>
    <row r="2009" spans="1:21" s="12" customFormat="1" x14ac:dyDescent="0.25">
      <c r="A2009" s="211" t="str">
        <f t="shared" si="408"/>
        <v>22.05.2018</v>
      </c>
      <c r="B2009" s="212">
        <f t="shared" si="408"/>
        <v>7</v>
      </c>
      <c r="C2009" s="211" t="s">
        <v>116</v>
      </c>
      <c r="D2009" s="213">
        <f t="shared" si="404"/>
        <v>874.51</v>
      </c>
      <c r="E2009" s="214">
        <f t="shared" si="405"/>
        <v>894.3599999999999</v>
      </c>
      <c r="F2009" s="214">
        <f t="shared" si="406"/>
        <v>1045.74</v>
      </c>
      <c r="G2009" s="215">
        <f t="shared" si="407"/>
        <v>1394.77</v>
      </c>
      <c r="H2009" s="216">
        <f t="shared" si="402"/>
        <v>834.38999999999987</v>
      </c>
      <c r="I2009" s="252">
        <f t="shared" si="401"/>
        <v>264.64</v>
      </c>
      <c r="J2009" s="252">
        <f t="shared" si="401"/>
        <v>0</v>
      </c>
      <c r="K2009" s="255" t="str">
        <f>'V ЦК'!K2009</f>
        <v>720,4</v>
      </c>
      <c r="L2009" s="255" t="str">
        <f>'V ЦК'!L2009</f>
        <v>229,39</v>
      </c>
      <c r="M2009" s="256" t="str">
        <f>'V ЦК'!M2009</f>
        <v>0</v>
      </c>
      <c r="N2009" s="218">
        <f>'V ЦК'!N2009</f>
        <v>110.69</v>
      </c>
      <c r="O2009" s="261">
        <f>'V ЦК'!O2009</f>
        <v>35.25</v>
      </c>
      <c r="P2009" s="261">
        <f>'V ЦК'!P2009</f>
        <v>0</v>
      </c>
      <c r="Q2009" s="218">
        <f t="shared" si="403"/>
        <v>3.3000000000000003</v>
      </c>
      <c r="R2009" s="387">
        <f t="shared" si="403"/>
        <v>40.119999999999997</v>
      </c>
      <c r="S2009" s="388">
        <f t="shared" si="403"/>
        <v>59.97</v>
      </c>
      <c r="T2009" s="388">
        <f t="shared" si="403"/>
        <v>211.35</v>
      </c>
      <c r="U2009" s="389">
        <f t="shared" si="403"/>
        <v>560.38</v>
      </c>
    </row>
    <row r="2010" spans="1:21" s="12" customFormat="1" x14ac:dyDescent="0.25">
      <c r="A2010" s="211" t="str">
        <f t="shared" si="408"/>
        <v>22.05.2018</v>
      </c>
      <c r="B2010" s="212">
        <f t="shared" si="408"/>
        <v>8</v>
      </c>
      <c r="C2010" s="211" t="s">
        <v>116</v>
      </c>
      <c r="D2010" s="213">
        <f t="shared" si="404"/>
        <v>900.18</v>
      </c>
      <c r="E2010" s="214">
        <f t="shared" si="405"/>
        <v>920.03</v>
      </c>
      <c r="F2010" s="214">
        <f t="shared" si="406"/>
        <v>1071.4099999999999</v>
      </c>
      <c r="G2010" s="215">
        <f t="shared" si="407"/>
        <v>1420.44</v>
      </c>
      <c r="H2010" s="216">
        <f t="shared" si="402"/>
        <v>860.06</v>
      </c>
      <c r="I2010" s="252">
        <f t="shared" si="401"/>
        <v>21.61</v>
      </c>
      <c r="J2010" s="252">
        <f t="shared" si="401"/>
        <v>0</v>
      </c>
      <c r="K2010" s="255" t="str">
        <f>'V ЦК'!K2010</f>
        <v>742,65</v>
      </c>
      <c r="L2010" s="255" t="str">
        <f>'V ЦК'!L2010</f>
        <v>18,73</v>
      </c>
      <c r="M2010" s="256" t="str">
        <f>'V ЦК'!M2010</f>
        <v>0</v>
      </c>
      <c r="N2010" s="218">
        <f>'V ЦК'!N2010</f>
        <v>114.11</v>
      </c>
      <c r="O2010" s="261">
        <f>'V ЦК'!O2010</f>
        <v>2.88</v>
      </c>
      <c r="P2010" s="261">
        <f>'V ЦК'!P2010</f>
        <v>0</v>
      </c>
      <c r="Q2010" s="218">
        <f t="shared" si="403"/>
        <v>3.3000000000000003</v>
      </c>
      <c r="R2010" s="387">
        <f t="shared" si="403"/>
        <v>40.119999999999997</v>
      </c>
      <c r="S2010" s="388">
        <f t="shared" si="403"/>
        <v>59.97</v>
      </c>
      <c r="T2010" s="388">
        <f t="shared" si="403"/>
        <v>211.35</v>
      </c>
      <c r="U2010" s="389">
        <f t="shared" si="403"/>
        <v>560.38</v>
      </c>
    </row>
    <row r="2011" spans="1:21" s="12" customFormat="1" x14ac:dyDescent="0.25">
      <c r="A2011" s="211" t="str">
        <f t="shared" si="408"/>
        <v>22.05.2018</v>
      </c>
      <c r="B2011" s="212">
        <f t="shared" si="408"/>
        <v>9</v>
      </c>
      <c r="C2011" s="211" t="s">
        <v>116</v>
      </c>
      <c r="D2011" s="213">
        <f t="shared" si="404"/>
        <v>859.63</v>
      </c>
      <c r="E2011" s="214">
        <f t="shared" si="405"/>
        <v>879.48</v>
      </c>
      <c r="F2011" s="214">
        <f t="shared" si="406"/>
        <v>1030.8600000000001</v>
      </c>
      <c r="G2011" s="215">
        <f t="shared" si="407"/>
        <v>1379.8899999999999</v>
      </c>
      <c r="H2011" s="216">
        <f t="shared" si="402"/>
        <v>819.51</v>
      </c>
      <c r="I2011" s="252">
        <f t="shared" si="401"/>
        <v>6.84</v>
      </c>
      <c r="J2011" s="252">
        <f t="shared" si="401"/>
        <v>0</v>
      </c>
      <c r="K2011" s="255" t="str">
        <f>'V ЦК'!K2011</f>
        <v>707,5</v>
      </c>
      <c r="L2011" s="255" t="str">
        <f>'V ЦК'!L2011</f>
        <v>5,93</v>
      </c>
      <c r="M2011" s="256" t="str">
        <f>'V ЦК'!M2011</f>
        <v>0</v>
      </c>
      <c r="N2011" s="218">
        <f>'V ЦК'!N2011</f>
        <v>108.71</v>
      </c>
      <c r="O2011" s="261">
        <f>'V ЦК'!O2011</f>
        <v>0.91</v>
      </c>
      <c r="P2011" s="261">
        <f>'V ЦК'!P2011</f>
        <v>0</v>
      </c>
      <c r="Q2011" s="218">
        <f t="shared" si="403"/>
        <v>3.3000000000000003</v>
      </c>
      <c r="R2011" s="387">
        <f t="shared" si="403"/>
        <v>40.119999999999997</v>
      </c>
      <c r="S2011" s="388">
        <f t="shared" si="403"/>
        <v>59.97</v>
      </c>
      <c r="T2011" s="388">
        <f t="shared" si="403"/>
        <v>211.35</v>
      </c>
      <c r="U2011" s="389">
        <f t="shared" si="403"/>
        <v>560.38</v>
      </c>
    </row>
    <row r="2012" spans="1:21" s="12" customFormat="1" x14ac:dyDescent="0.25">
      <c r="A2012" s="211" t="str">
        <f t="shared" si="408"/>
        <v>22.05.2018</v>
      </c>
      <c r="B2012" s="212">
        <f t="shared" si="408"/>
        <v>10</v>
      </c>
      <c r="C2012" s="211" t="s">
        <v>116</v>
      </c>
      <c r="D2012" s="213">
        <f t="shared" si="404"/>
        <v>843.03</v>
      </c>
      <c r="E2012" s="214">
        <f t="shared" si="405"/>
        <v>862.88</v>
      </c>
      <c r="F2012" s="214">
        <f t="shared" si="406"/>
        <v>1014.26</v>
      </c>
      <c r="G2012" s="215">
        <f t="shared" si="407"/>
        <v>1363.29</v>
      </c>
      <c r="H2012" s="216">
        <f t="shared" si="402"/>
        <v>802.91</v>
      </c>
      <c r="I2012" s="252">
        <f t="shared" si="401"/>
        <v>245.06</v>
      </c>
      <c r="J2012" s="252">
        <f t="shared" si="401"/>
        <v>0</v>
      </c>
      <c r="K2012" s="255" t="str">
        <f>'V ЦК'!K2012</f>
        <v>693,11</v>
      </c>
      <c r="L2012" s="255" t="str">
        <f>'V ЦК'!L2012</f>
        <v>212,42</v>
      </c>
      <c r="M2012" s="256" t="str">
        <f>'V ЦК'!M2012</f>
        <v>0</v>
      </c>
      <c r="N2012" s="218">
        <f>'V ЦК'!N2012</f>
        <v>106.5</v>
      </c>
      <c r="O2012" s="261">
        <f>'V ЦК'!O2012</f>
        <v>32.64</v>
      </c>
      <c r="P2012" s="261">
        <f>'V ЦК'!P2012</f>
        <v>0</v>
      </c>
      <c r="Q2012" s="218">
        <f t="shared" ref="Q2012:U2027" si="409">Q2011</f>
        <v>3.3000000000000003</v>
      </c>
      <c r="R2012" s="387">
        <f t="shared" si="409"/>
        <v>40.119999999999997</v>
      </c>
      <c r="S2012" s="388">
        <f t="shared" si="409"/>
        <v>59.97</v>
      </c>
      <c r="T2012" s="388">
        <f t="shared" si="409"/>
        <v>211.35</v>
      </c>
      <c r="U2012" s="389">
        <f t="shared" si="409"/>
        <v>560.38</v>
      </c>
    </row>
    <row r="2013" spans="1:21" s="12" customFormat="1" x14ac:dyDescent="0.25">
      <c r="A2013" s="211" t="str">
        <f t="shared" si="408"/>
        <v>22.05.2018</v>
      </c>
      <c r="B2013" s="212">
        <f t="shared" si="408"/>
        <v>11</v>
      </c>
      <c r="C2013" s="211" t="s">
        <v>116</v>
      </c>
      <c r="D2013" s="213">
        <f t="shared" si="404"/>
        <v>842.34999999999991</v>
      </c>
      <c r="E2013" s="214">
        <f t="shared" si="405"/>
        <v>862.2</v>
      </c>
      <c r="F2013" s="214">
        <f t="shared" si="406"/>
        <v>1013.5799999999999</v>
      </c>
      <c r="G2013" s="215">
        <f t="shared" si="407"/>
        <v>1362.6100000000001</v>
      </c>
      <c r="H2013" s="216">
        <f t="shared" si="402"/>
        <v>802.2299999999999</v>
      </c>
      <c r="I2013" s="252">
        <f t="shared" si="401"/>
        <v>154.97000000000003</v>
      </c>
      <c r="J2013" s="252">
        <f t="shared" si="401"/>
        <v>0</v>
      </c>
      <c r="K2013" s="255" t="str">
        <f>'V ЦК'!K2013</f>
        <v>692,52</v>
      </c>
      <c r="L2013" s="255" t="str">
        <f>'V ЦК'!L2013</f>
        <v>134,33</v>
      </c>
      <c r="M2013" s="256" t="str">
        <f>'V ЦК'!M2013</f>
        <v>0</v>
      </c>
      <c r="N2013" s="218">
        <f>'V ЦК'!N2013</f>
        <v>106.41</v>
      </c>
      <c r="O2013" s="261">
        <f>'V ЦК'!O2013</f>
        <v>20.64</v>
      </c>
      <c r="P2013" s="261">
        <f>'V ЦК'!P2013</f>
        <v>0</v>
      </c>
      <c r="Q2013" s="218">
        <f t="shared" si="409"/>
        <v>3.3000000000000003</v>
      </c>
      <c r="R2013" s="387">
        <f t="shared" si="409"/>
        <v>40.119999999999997</v>
      </c>
      <c r="S2013" s="388">
        <f t="shared" si="409"/>
        <v>59.97</v>
      </c>
      <c r="T2013" s="388">
        <f t="shared" si="409"/>
        <v>211.35</v>
      </c>
      <c r="U2013" s="389">
        <f t="shared" si="409"/>
        <v>560.38</v>
      </c>
    </row>
    <row r="2014" spans="1:21" s="12" customFormat="1" x14ac:dyDescent="0.25">
      <c r="A2014" s="211" t="str">
        <f t="shared" si="408"/>
        <v>22.05.2018</v>
      </c>
      <c r="B2014" s="212">
        <f t="shared" si="408"/>
        <v>12</v>
      </c>
      <c r="C2014" s="211" t="s">
        <v>116</v>
      </c>
      <c r="D2014" s="213">
        <f t="shared" si="404"/>
        <v>841.3900000000001</v>
      </c>
      <c r="E2014" s="214">
        <f t="shared" si="405"/>
        <v>861.24</v>
      </c>
      <c r="F2014" s="214">
        <f t="shared" si="406"/>
        <v>1012.6200000000001</v>
      </c>
      <c r="G2014" s="215">
        <f t="shared" si="407"/>
        <v>1361.65</v>
      </c>
      <c r="H2014" s="216">
        <f t="shared" si="402"/>
        <v>801.27</v>
      </c>
      <c r="I2014" s="252">
        <f t="shared" si="401"/>
        <v>143.56</v>
      </c>
      <c r="J2014" s="252">
        <f t="shared" si="401"/>
        <v>0</v>
      </c>
      <c r="K2014" s="255" t="str">
        <f>'V ЦК'!K2014</f>
        <v>691,69</v>
      </c>
      <c r="L2014" s="255" t="str">
        <f>'V ЦК'!L2014</f>
        <v>124,44</v>
      </c>
      <c r="M2014" s="256" t="str">
        <f>'V ЦК'!M2014</f>
        <v>0</v>
      </c>
      <c r="N2014" s="218">
        <f>'V ЦК'!N2014</f>
        <v>106.28</v>
      </c>
      <c r="O2014" s="261">
        <f>'V ЦК'!O2014</f>
        <v>19.12</v>
      </c>
      <c r="P2014" s="261">
        <f>'V ЦК'!P2014</f>
        <v>0</v>
      </c>
      <c r="Q2014" s="218">
        <f t="shared" si="409"/>
        <v>3.3000000000000003</v>
      </c>
      <c r="R2014" s="387">
        <f t="shared" si="409"/>
        <v>40.119999999999997</v>
      </c>
      <c r="S2014" s="388">
        <f t="shared" si="409"/>
        <v>59.97</v>
      </c>
      <c r="T2014" s="388">
        <f t="shared" si="409"/>
        <v>211.35</v>
      </c>
      <c r="U2014" s="389">
        <f t="shared" si="409"/>
        <v>560.38</v>
      </c>
    </row>
    <row r="2015" spans="1:21" s="12" customFormat="1" x14ac:dyDescent="0.25">
      <c r="A2015" s="211" t="str">
        <f t="shared" si="408"/>
        <v>22.05.2018</v>
      </c>
      <c r="B2015" s="212">
        <f t="shared" si="408"/>
        <v>13</v>
      </c>
      <c r="C2015" s="211" t="s">
        <v>116</v>
      </c>
      <c r="D2015" s="213">
        <f t="shared" si="404"/>
        <v>841.37999999999988</v>
      </c>
      <c r="E2015" s="214">
        <f t="shared" si="405"/>
        <v>861.23</v>
      </c>
      <c r="F2015" s="214">
        <f t="shared" si="406"/>
        <v>1012.6099999999999</v>
      </c>
      <c r="G2015" s="215">
        <f t="shared" si="407"/>
        <v>1361.6399999999999</v>
      </c>
      <c r="H2015" s="216">
        <f t="shared" si="402"/>
        <v>801.25999999999988</v>
      </c>
      <c r="I2015" s="252">
        <f t="shared" si="401"/>
        <v>162.79000000000002</v>
      </c>
      <c r="J2015" s="252">
        <f t="shared" si="401"/>
        <v>0</v>
      </c>
      <c r="K2015" s="255" t="str">
        <f>'V ЦК'!K2015</f>
        <v>691,68</v>
      </c>
      <c r="L2015" s="255" t="str">
        <f>'V ЦК'!L2015</f>
        <v>141,11</v>
      </c>
      <c r="M2015" s="256" t="str">
        <f>'V ЦК'!M2015</f>
        <v>0</v>
      </c>
      <c r="N2015" s="218">
        <f>'V ЦК'!N2015</f>
        <v>106.28</v>
      </c>
      <c r="O2015" s="261">
        <f>'V ЦК'!O2015</f>
        <v>21.68</v>
      </c>
      <c r="P2015" s="261">
        <f>'V ЦК'!P2015</f>
        <v>0</v>
      </c>
      <c r="Q2015" s="218">
        <f t="shared" si="409"/>
        <v>3.3000000000000003</v>
      </c>
      <c r="R2015" s="387">
        <f t="shared" si="409"/>
        <v>40.119999999999997</v>
      </c>
      <c r="S2015" s="388">
        <f t="shared" si="409"/>
        <v>59.97</v>
      </c>
      <c r="T2015" s="388">
        <f t="shared" si="409"/>
        <v>211.35</v>
      </c>
      <c r="U2015" s="389">
        <f t="shared" si="409"/>
        <v>560.38</v>
      </c>
    </row>
    <row r="2016" spans="1:21" s="12" customFormat="1" x14ac:dyDescent="0.25">
      <c r="A2016" s="211" t="str">
        <f t="shared" si="408"/>
        <v>22.05.2018</v>
      </c>
      <c r="B2016" s="212">
        <f t="shared" si="408"/>
        <v>14</v>
      </c>
      <c r="C2016" s="211" t="s">
        <v>116</v>
      </c>
      <c r="D2016" s="213">
        <f t="shared" si="404"/>
        <v>841.53</v>
      </c>
      <c r="E2016" s="214">
        <f t="shared" si="405"/>
        <v>861.37999999999988</v>
      </c>
      <c r="F2016" s="214">
        <f t="shared" si="406"/>
        <v>1012.76</v>
      </c>
      <c r="G2016" s="215">
        <f t="shared" si="407"/>
        <v>1361.79</v>
      </c>
      <c r="H2016" s="216">
        <f t="shared" si="402"/>
        <v>801.40999999999985</v>
      </c>
      <c r="I2016" s="252">
        <f t="shared" si="401"/>
        <v>112.14</v>
      </c>
      <c r="J2016" s="252">
        <f t="shared" si="401"/>
        <v>0</v>
      </c>
      <c r="K2016" s="255" t="str">
        <f>'V ЦК'!K2016</f>
        <v>691,81</v>
      </c>
      <c r="L2016" s="255" t="str">
        <f>'V ЦК'!L2016</f>
        <v>97,2</v>
      </c>
      <c r="M2016" s="256" t="str">
        <f>'V ЦК'!M2016</f>
        <v>0</v>
      </c>
      <c r="N2016" s="218">
        <f>'V ЦК'!N2016</f>
        <v>106.3</v>
      </c>
      <c r="O2016" s="261">
        <f>'V ЦК'!O2016</f>
        <v>14.94</v>
      </c>
      <c r="P2016" s="261">
        <f>'V ЦК'!P2016</f>
        <v>0</v>
      </c>
      <c r="Q2016" s="218">
        <f t="shared" si="409"/>
        <v>3.3000000000000003</v>
      </c>
      <c r="R2016" s="387">
        <f t="shared" si="409"/>
        <v>40.119999999999997</v>
      </c>
      <c r="S2016" s="388">
        <f t="shared" si="409"/>
        <v>59.97</v>
      </c>
      <c r="T2016" s="388">
        <f t="shared" si="409"/>
        <v>211.35</v>
      </c>
      <c r="U2016" s="389">
        <f t="shared" si="409"/>
        <v>560.38</v>
      </c>
    </row>
    <row r="2017" spans="1:21" s="12" customFormat="1" x14ac:dyDescent="0.25">
      <c r="A2017" s="211" t="str">
        <f t="shared" si="408"/>
        <v>22.05.2018</v>
      </c>
      <c r="B2017" s="212">
        <f t="shared" si="408"/>
        <v>15</v>
      </c>
      <c r="C2017" s="211" t="s">
        <v>116</v>
      </c>
      <c r="D2017" s="213">
        <f t="shared" si="404"/>
        <v>842.25</v>
      </c>
      <c r="E2017" s="214">
        <f t="shared" si="405"/>
        <v>862.09999999999991</v>
      </c>
      <c r="F2017" s="214">
        <f t="shared" si="406"/>
        <v>1013.48</v>
      </c>
      <c r="G2017" s="215">
        <f t="shared" si="407"/>
        <v>1362.51</v>
      </c>
      <c r="H2017" s="216">
        <f t="shared" si="402"/>
        <v>802.12999999999988</v>
      </c>
      <c r="I2017" s="252">
        <f t="shared" si="401"/>
        <v>344.91</v>
      </c>
      <c r="J2017" s="252">
        <f t="shared" si="401"/>
        <v>0</v>
      </c>
      <c r="K2017" s="255" t="str">
        <f>'V ЦК'!K2017</f>
        <v>692,43</v>
      </c>
      <c r="L2017" s="255" t="str">
        <f>'V ЦК'!L2017</f>
        <v>298,97</v>
      </c>
      <c r="M2017" s="256" t="str">
        <f>'V ЦК'!M2017</f>
        <v>0</v>
      </c>
      <c r="N2017" s="218">
        <f>'V ЦК'!N2017</f>
        <v>106.4</v>
      </c>
      <c r="O2017" s="261">
        <f>'V ЦК'!O2017</f>
        <v>45.94</v>
      </c>
      <c r="P2017" s="261">
        <f>'V ЦК'!P2017</f>
        <v>0</v>
      </c>
      <c r="Q2017" s="218">
        <f t="shared" si="409"/>
        <v>3.3000000000000003</v>
      </c>
      <c r="R2017" s="387">
        <f t="shared" si="409"/>
        <v>40.119999999999997</v>
      </c>
      <c r="S2017" s="388">
        <f t="shared" si="409"/>
        <v>59.97</v>
      </c>
      <c r="T2017" s="388">
        <f t="shared" si="409"/>
        <v>211.35</v>
      </c>
      <c r="U2017" s="389">
        <f t="shared" si="409"/>
        <v>560.38</v>
      </c>
    </row>
    <row r="2018" spans="1:21" s="12" customFormat="1" x14ac:dyDescent="0.25">
      <c r="A2018" s="211" t="str">
        <f t="shared" ref="A2018:B2033" si="410">A1274</f>
        <v>22.05.2018</v>
      </c>
      <c r="B2018" s="212">
        <f t="shared" si="410"/>
        <v>16</v>
      </c>
      <c r="C2018" s="211" t="s">
        <v>116</v>
      </c>
      <c r="D2018" s="213">
        <f t="shared" si="404"/>
        <v>841.78</v>
      </c>
      <c r="E2018" s="214">
        <f t="shared" si="405"/>
        <v>861.63</v>
      </c>
      <c r="F2018" s="214">
        <f t="shared" si="406"/>
        <v>1013.01</v>
      </c>
      <c r="G2018" s="215">
        <f t="shared" si="407"/>
        <v>1362.04</v>
      </c>
      <c r="H2018" s="216">
        <f t="shared" si="402"/>
        <v>801.66</v>
      </c>
      <c r="I2018" s="252">
        <f t="shared" si="401"/>
        <v>217.42000000000002</v>
      </c>
      <c r="J2018" s="252">
        <f t="shared" si="401"/>
        <v>0</v>
      </c>
      <c r="K2018" s="255" t="str">
        <f>'V ЦК'!K2018</f>
        <v>692,03</v>
      </c>
      <c r="L2018" s="255" t="str">
        <f>'V ЦК'!L2018</f>
        <v>188,46</v>
      </c>
      <c r="M2018" s="256" t="str">
        <f>'V ЦК'!M2018</f>
        <v>0</v>
      </c>
      <c r="N2018" s="218">
        <f>'V ЦК'!N2018</f>
        <v>106.33</v>
      </c>
      <c r="O2018" s="261">
        <f>'V ЦК'!O2018</f>
        <v>28.96</v>
      </c>
      <c r="P2018" s="261">
        <f>'V ЦК'!P2018</f>
        <v>0</v>
      </c>
      <c r="Q2018" s="218">
        <f t="shared" si="409"/>
        <v>3.3000000000000003</v>
      </c>
      <c r="R2018" s="387">
        <f t="shared" si="409"/>
        <v>40.119999999999997</v>
      </c>
      <c r="S2018" s="388">
        <f t="shared" si="409"/>
        <v>59.97</v>
      </c>
      <c r="T2018" s="388">
        <f t="shared" si="409"/>
        <v>211.35</v>
      </c>
      <c r="U2018" s="389">
        <f t="shared" si="409"/>
        <v>560.38</v>
      </c>
    </row>
    <row r="2019" spans="1:21" s="12" customFormat="1" x14ac:dyDescent="0.25">
      <c r="A2019" s="211" t="str">
        <f t="shared" si="410"/>
        <v>22.05.2018</v>
      </c>
      <c r="B2019" s="212">
        <f t="shared" si="410"/>
        <v>17</v>
      </c>
      <c r="C2019" s="211" t="s">
        <v>116</v>
      </c>
      <c r="D2019" s="213">
        <f t="shared" si="404"/>
        <v>840.84</v>
      </c>
      <c r="E2019" s="214">
        <f t="shared" si="405"/>
        <v>860.69</v>
      </c>
      <c r="F2019" s="214">
        <f t="shared" si="406"/>
        <v>1012.07</v>
      </c>
      <c r="G2019" s="215">
        <f t="shared" si="407"/>
        <v>1361.1</v>
      </c>
      <c r="H2019" s="216">
        <f t="shared" si="402"/>
        <v>800.72</v>
      </c>
      <c r="I2019" s="252">
        <f t="shared" si="401"/>
        <v>137.82999999999998</v>
      </c>
      <c r="J2019" s="252">
        <f t="shared" si="401"/>
        <v>0</v>
      </c>
      <c r="K2019" s="255" t="str">
        <f>'V ЦК'!K2019</f>
        <v>691,21</v>
      </c>
      <c r="L2019" s="255" t="str">
        <f>'V ЦК'!L2019</f>
        <v>119,47</v>
      </c>
      <c r="M2019" s="256" t="str">
        <f>'V ЦК'!M2019</f>
        <v>0</v>
      </c>
      <c r="N2019" s="218">
        <f>'V ЦК'!N2019</f>
        <v>106.21</v>
      </c>
      <c r="O2019" s="261">
        <f>'V ЦК'!O2019</f>
        <v>18.36</v>
      </c>
      <c r="P2019" s="261">
        <f>'V ЦК'!P2019</f>
        <v>0</v>
      </c>
      <c r="Q2019" s="218">
        <f t="shared" si="409"/>
        <v>3.3000000000000003</v>
      </c>
      <c r="R2019" s="387">
        <f t="shared" si="409"/>
        <v>40.119999999999997</v>
      </c>
      <c r="S2019" s="388">
        <f t="shared" si="409"/>
        <v>59.97</v>
      </c>
      <c r="T2019" s="388">
        <f t="shared" si="409"/>
        <v>211.35</v>
      </c>
      <c r="U2019" s="389">
        <f t="shared" si="409"/>
        <v>560.38</v>
      </c>
    </row>
    <row r="2020" spans="1:21" s="12" customFormat="1" x14ac:dyDescent="0.25">
      <c r="A2020" s="211" t="str">
        <f t="shared" si="410"/>
        <v>22.05.2018</v>
      </c>
      <c r="B2020" s="212">
        <f t="shared" si="410"/>
        <v>18</v>
      </c>
      <c r="C2020" s="211" t="s">
        <v>116</v>
      </c>
      <c r="D2020" s="213">
        <f t="shared" si="404"/>
        <v>856.71</v>
      </c>
      <c r="E2020" s="214">
        <f t="shared" si="405"/>
        <v>876.56</v>
      </c>
      <c r="F2020" s="214">
        <f t="shared" si="406"/>
        <v>1027.94</v>
      </c>
      <c r="G2020" s="215">
        <f t="shared" si="407"/>
        <v>1376.97</v>
      </c>
      <c r="H2020" s="216">
        <f t="shared" si="402"/>
        <v>816.58999999999992</v>
      </c>
      <c r="I2020" s="252">
        <f t="shared" si="401"/>
        <v>214.60000000000002</v>
      </c>
      <c r="J2020" s="252">
        <f t="shared" si="401"/>
        <v>0</v>
      </c>
      <c r="K2020" s="255" t="str">
        <f>'V ЦК'!K2020</f>
        <v>704,97</v>
      </c>
      <c r="L2020" s="255" t="str">
        <f>'V ЦК'!L2020</f>
        <v>186,02</v>
      </c>
      <c r="M2020" s="256" t="str">
        <f>'V ЦК'!M2020</f>
        <v>0</v>
      </c>
      <c r="N2020" s="218">
        <f>'V ЦК'!N2020</f>
        <v>108.32</v>
      </c>
      <c r="O2020" s="261">
        <f>'V ЦК'!O2020</f>
        <v>28.58</v>
      </c>
      <c r="P2020" s="261">
        <f>'V ЦК'!P2020</f>
        <v>0</v>
      </c>
      <c r="Q2020" s="218">
        <f t="shared" si="409"/>
        <v>3.3000000000000003</v>
      </c>
      <c r="R2020" s="387">
        <f t="shared" si="409"/>
        <v>40.119999999999997</v>
      </c>
      <c r="S2020" s="388">
        <f t="shared" si="409"/>
        <v>59.97</v>
      </c>
      <c r="T2020" s="388">
        <f t="shared" si="409"/>
        <v>211.35</v>
      </c>
      <c r="U2020" s="389">
        <f t="shared" si="409"/>
        <v>560.38</v>
      </c>
    </row>
    <row r="2021" spans="1:21" s="12" customFormat="1" x14ac:dyDescent="0.25">
      <c r="A2021" s="211" t="str">
        <f t="shared" si="410"/>
        <v>22.05.2018</v>
      </c>
      <c r="B2021" s="212">
        <f t="shared" si="410"/>
        <v>19</v>
      </c>
      <c r="C2021" s="211" t="s">
        <v>116</v>
      </c>
      <c r="D2021" s="213">
        <f t="shared" si="404"/>
        <v>1023.01</v>
      </c>
      <c r="E2021" s="214">
        <f t="shared" si="405"/>
        <v>1042.8600000000001</v>
      </c>
      <c r="F2021" s="214">
        <f t="shared" si="406"/>
        <v>1194.24</v>
      </c>
      <c r="G2021" s="215">
        <f t="shared" si="407"/>
        <v>1543.27</v>
      </c>
      <c r="H2021" s="216">
        <f t="shared" si="402"/>
        <v>982.89</v>
      </c>
      <c r="I2021" s="252">
        <f t="shared" si="401"/>
        <v>157.72</v>
      </c>
      <c r="J2021" s="252">
        <f t="shared" si="401"/>
        <v>0</v>
      </c>
      <c r="K2021" s="255" t="str">
        <f>'V ЦК'!K2021</f>
        <v>849,12</v>
      </c>
      <c r="L2021" s="255" t="str">
        <f>'V ЦК'!L2021</f>
        <v>136,71</v>
      </c>
      <c r="M2021" s="256" t="str">
        <f>'V ЦК'!M2021</f>
        <v>0</v>
      </c>
      <c r="N2021" s="218">
        <f>'V ЦК'!N2021</f>
        <v>130.47</v>
      </c>
      <c r="O2021" s="261">
        <f>'V ЦК'!O2021</f>
        <v>21.01</v>
      </c>
      <c r="P2021" s="261">
        <f>'V ЦК'!P2021</f>
        <v>0</v>
      </c>
      <c r="Q2021" s="218">
        <f t="shared" si="409"/>
        <v>3.3000000000000003</v>
      </c>
      <c r="R2021" s="387">
        <f t="shared" si="409"/>
        <v>40.119999999999997</v>
      </c>
      <c r="S2021" s="388">
        <f t="shared" si="409"/>
        <v>59.97</v>
      </c>
      <c r="T2021" s="388">
        <f t="shared" si="409"/>
        <v>211.35</v>
      </c>
      <c r="U2021" s="389">
        <f t="shared" si="409"/>
        <v>560.38</v>
      </c>
    </row>
    <row r="2022" spans="1:21" s="12" customFormat="1" x14ac:dyDescent="0.25">
      <c r="A2022" s="211" t="str">
        <f t="shared" si="410"/>
        <v>22.05.2018</v>
      </c>
      <c r="B2022" s="212">
        <f t="shared" si="410"/>
        <v>20</v>
      </c>
      <c r="C2022" s="211" t="s">
        <v>116</v>
      </c>
      <c r="D2022" s="213">
        <f t="shared" si="404"/>
        <v>854.53</v>
      </c>
      <c r="E2022" s="214">
        <f t="shared" si="405"/>
        <v>874.38000000000011</v>
      </c>
      <c r="F2022" s="214">
        <f t="shared" si="406"/>
        <v>1025.76</v>
      </c>
      <c r="G2022" s="215">
        <f t="shared" si="407"/>
        <v>1374.79</v>
      </c>
      <c r="H2022" s="216">
        <f t="shared" si="402"/>
        <v>814.41</v>
      </c>
      <c r="I2022" s="252">
        <f t="shared" si="401"/>
        <v>675.24</v>
      </c>
      <c r="J2022" s="252">
        <f t="shared" si="401"/>
        <v>0</v>
      </c>
      <c r="K2022" s="255" t="str">
        <f>'V ЦК'!K2022</f>
        <v>703,08</v>
      </c>
      <c r="L2022" s="255" t="str">
        <f>'V ЦК'!L2022</f>
        <v>585,3</v>
      </c>
      <c r="M2022" s="256" t="str">
        <f>'V ЦК'!M2022</f>
        <v>0</v>
      </c>
      <c r="N2022" s="218">
        <f>'V ЦК'!N2022</f>
        <v>108.03</v>
      </c>
      <c r="O2022" s="261">
        <f>'V ЦК'!O2022</f>
        <v>89.94</v>
      </c>
      <c r="P2022" s="261">
        <f>'V ЦК'!P2022</f>
        <v>0</v>
      </c>
      <c r="Q2022" s="218">
        <f t="shared" si="409"/>
        <v>3.3000000000000003</v>
      </c>
      <c r="R2022" s="387">
        <f t="shared" si="409"/>
        <v>40.119999999999997</v>
      </c>
      <c r="S2022" s="388">
        <f t="shared" si="409"/>
        <v>59.97</v>
      </c>
      <c r="T2022" s="388">
        <f t="shared" si="409"/>
        <v>211.35</v>
      </c>
      <c r="U2022" s="389">
        <f t="shared" si="409"/>
        <v>560.38</v>
      </c>
    </row>
    <row r="2023" spans="1:21" s="12" customFormat="1" x14ac:dyDescent="0.25">
      <c r="A2023" s="211" t="str">
        <f t="shared" si="410"/>
        <v>22.05.2018</v>
      </c>
      <c r="B2023" s="212">
        <f t="shared" si="410"/>
        <v>21</v>
      </c>
      <c r="C2023" s="211" t="s">
        <v>116</v>
      </c>
      <c r="D2023" s="213">
        <f t="shared" si="404"/>
        <v>860.87</v>
      </c>
      <c r="E2023" s="214">
        <f t="shared" si="405"/>
        <v>880.72</v>
      </c>
      <c r="F2023" s="214">
        <f t="shared" si="406"/>
        <v>1032.0999999999999</v>
      </c>
      <c r="G2023" s="215">
        <f t="shared" si="407"/>
        <v>1381.13</v>
      </c>
      <c r="H2023" s="216">
        <f t="shared" si="402"/>
        <v>820.75</v>
      </c>
      <c r="I2023" s="252">
        <f t="shared" si="401"/>
        <v>0</v>
      </c>
      <c r="J2023" s="252">
        <f t="shared" si="401"/>
        <v>48.7</v>
      </c>
      <c r="K2023" s="255" t="str">
        <f>'V ЦК'!K2023</f>
        <v>708,57</v>
      </c>
      <c r="L2023" s="255" t="str">
        <f>'V ЦК'!L2023</f>
        <v>0</v>
      </c>
      <c r="M2023" s="256" t="str">
        <f>'V ЦК'!M2023</f>
        <v>42,21</v>
      </c>
      <c r="N2023" s="218">
        <f>'V ЦК'!N2023</f>
        <v>108.88</v>
      </c>
      <c r="O2023" s="261">
        <f>'V ЦК'!O2023</f>
        <v>0</v>
      </c>
      <c r="P2023" s="261">
        <f>'V ЦК'!P2023</f>
        <v>6.49</v>
      </c>
      <c r="Q2023" s="218">
        <f t="shared" si="409"/>
        <v>3.3000000000000003</v>
      </c>
      <c r="R2023" s="387">
        <f t="shared" si="409"/>
        <v>40.119999999999997</v>
      </c>
      <c r="S2023" s="388">
        <f t="shared" si="409"/>
        <v>59.97</v>
      </c>
      <c r="T2023" s="388">
        <f t="shared" si="409"/>
        <v>211.35</v>
      </c>
      <c r="U2023" s="389">
        <f t="shared" si="409"/>
        <v>560.38</v>
      </c>
    </row>
    <row r="2024" spans="1:21" s="12" customFormat="1" x14ac:dyDescent="0.25">
      <c r="A2024" s="211" t="str">
        <f t="shared" si="410"/>
        <v>22.05.2018</v>
      </c>
      <c r="B2024" s="212">
        <f t="shared" si="410"/>
        <v>22</v>
      </c>
      <c r="C2024" s="211" t="s">
        <v>116</v>
      </c>
      <c r="D2024" s="213">
        <f t="shared" si="404"/>
        <v>1120.01</v>
      </c>
      <c r="E2024" s="214">
        <f t="shared" si="405"/>
        <v>1139.8600000000001</v>
      </c>
      <c r="F2024" s="214">
        <f t="shared" si="406"/>
        <v>1291.24</v>
      </c>
      <c r="G2024" s="215">
        <f t="shared" si="407"/>
        <v>1640.27</v>
      </c>
      <c r="H2024" s="216">
        <f t="shared" si="402"/>
        <v>1079.8900000000001</v>
      </c>
      <c r="I2024" s="252">
        <f t="shared" si="401"/>
        <v>0</v>
      </c>
      <c r="J2024" s="252">
        <f t="shared" si="401"/>
        <v>220.69</v>
      </c>
      <c r="K2024" s="255" t="str">
        <f>'V ЦК'!K2024</f>
        <v>933,2</v>
      </c>
      <c r="L2024" s="255" t="str">
        <f>'V ЦК'!L2024</f>
        <v>0</v>
      </c>
      <c r="M2024" s="256" t="str">
        <f>'V ЦК'!M2024</f>
        <v>191,3</v>
      </c>
      <c r="N2024" s="218">
        <f>'V ЦК'!N2024</f>
        <v>143.38999999999999</v>
      </c>
      <c r="O2024" s="261">
        <f>'V ЦК'!O2024</f>
        <v>0</v>
      </c>
      <c r="P2024" s="261">
        <f>'V ЦК'!P2024</f>
        <v>29.39</v>
      </c>
      <c r="Q2024" s="218">
        <f t="shared" si="409"/>
        <v>3.3000000000000003</v>
      </c>
      <c r="R2024" s="387">
        <f t="shared" si="409"/>
        <v>40.119999999999997</v>
      </c>
      <c r="S2024" s="388">
        <f t="shared" si="409"/>
        <v>59.97</v>
      </c>
      <c r="T2024" s="388">
        <f t="shared" si="409"/>
        <v>211.35</v>
      </c>
      <c r="U2024" s="389">
        <f t="shared" si="409"/>
        <v>560.38</v>
      </c>
    </row>
    <row r="2025" spans="1:21" s="12" customFormat="1" x14ac:dyDescent="0.25">
      <c r="A2025" s="211" t="str">
        <f t="shared" si="410"/>
        <v>22.05.2018</v>
      </c>
      <c r="B2025" s="212">
        <f t="shared" si="410"/>
        <v>23</v>
      </c>
      <c r="C2025" s="211" t="s">
        <v>116</v>
      </c>
      <c r="D2025" s="213">
        <f t="shared" si="404"/>
        <v>843.68</v>
      </c>
      <c r="E2025" s="214">
        <f t="shared" si="405"/>
        <v>863.53</v>
      </c>
      <c r="F2025" s="214">
        <f t="shared" si="406"/>
        <v>1014.91</v>
      </c>
      <c r="G2025" s="215">
        <f t="shared" si="407"/>
        <v>1363.94</v>
      </c>
      <c r="H2025" s="216">
        <f t="shared" si="402"/>
        <v>803.56</v>
      </c>
      <c r="I2025" s="252">
        <f t="shared" si="401"/>
        <v>0</v>
      </c>
      <c r="J2025" s="252">
        <f t="shared" si="401"/>
        <v>48.77</v>
      </c>
      <c r="K2025" s="255" t="str">
        <f>'V ЦК'!K2025</f>
        <v>693,67</v>
      </c>
      <c r="L2025" s="255" t="str">
        <f>'V ЦК'!L2025</f>
        <v>0</v>
      </c>
      <c r="M2025" s="256" t="str">
        <f>'V ЦК'!M2025</f>
        <v>42,27</v>
      </c>
      <c r="N2025" s="218">
        <f>'V ЦК'!N2025</f>
        <v>106.59</v>
      </c>
      <c r="O2025" s="261">
        <f>'V ЦК'!O2025</f>
        <v>0</v>
      </c>
      <c r="P2025" s="261">
        <f>'V ЦК'!P2025</f>
        <v>6.5</v>
      </c>
      <c r="Q2025" s="218">
        <f t="shared" si="409"/>
        <v>3.3000000000000003</v>
      </c>
      <c r="R2025" s="387">
        <f t="shared" si="409"/>
        <v>40.119999999999997</v>
      </c>
      <c r="S2025" s="388">
        <f t="shared" si="409"/>
        <v>59.97</v>
      </c>
      <c r="T2025" s="388">
        <f t="shared" si="409"/>
        <v>211.35</v>
      </c>
      <c r="U2025" s="389">
        <f t="shared" si="409"/>
        <v>560.38</v>
      </c>
    </row>
    <row r="2026" spans="1:21" s="12" customFormat="1" x14ac:dyDescent="0.25">
      <c r="A2026" s="211" t="str">
        <f t="shared" si="410"/>
        <v>23.05.2018</v>
      </c>
      <c r="B2026" s="212">
        <f t="shared" si="410"/>
        <v>0</v>
      </c>
      <c r="C2026" s="211" t="s">
        <v>116</v>
      </c>
      <c r="D2026" s="213">
        <f t="shared" si="404"/>
        <v>827.08999999999992</v>
      </c>
      <c r="E2026" s="214">
        <f t="shared" si="405"/>
        <v>846.93999999999994</v>
      </c>
      <c r="F2026" s="214">
        <f t="shared" si="406"/>
        <v>998.31999999999994</v>
      </c>
      <c r="G2026" s="215">
        <f t="shared" si="407"/>
        <v>1347.35</v>
      </c>
      <c r="H2026" s="216">
        <f t="shared" si="402"/>
        <v>786.96999999999991</v>
      </c>
      <c r="I2026" s="252">
        <f t="shared" si="401"/>
        <v>0</v>
      </c>
      <c r="J2026" s="252">
        <f t="shared" si="401"/>
        <v>80.849999999999994</v>
      </c>
      <c r="K2026" s="255" t="str">
        <f>'V ЦК'!K2026</f>
        <v>679,29</v>
      </c>
      <c r="L2026" s="255" t="str">
        <f>'V ЦК'!L2026</f>
        <v>0</v>
      </c>
      <c r="M2026" s="256" t="str">
        <f>'V ЦК'!M2026</f>
        <v>70,08</v>
      </c>
      <c r="N2026" s="218">
        <f>'V ЦК'!N2026</f>
        <v>104.38</v>
      </c>
      <c r="O2026" s="261">
        <f>'V ЦК'!O2026</f>
        <v>0</v>
      </c>
      <c r="P2026" s="261">
        <f>'V ЦК'!P2026</f>
        <v>10.77</v>
      </c>
      <c r="Q2026" s="218">
        <f t="shared" si="409"/>
        <v>3.3000000000000003</v>
      </c>
      <c r="R2026" s="387">
        <f t="shared" si="409"/>
        <v>40.119999999999997</v>
      </c>
      <c r="S2026" s="388">
        <f t="shared" si="409"/>
        <v>59.97</v>
      </c>
      <c r="T2026" s="388">
        <f t="shared" si="409"/>
        <v>211.35</v>
      </c>
      <c r="U2026" s="389">
        <f t="shared" si="409"/>
        <v>560.38</v>
      </c>
    </row>
    <row r="2027" spans="1:21" s="12" customFormat="1" x14ac:dyDescent="0.25">
      <c r="A2027" s="211" t="str">
        <f t="shared" si="410"/>
        <v>23.05.2018</v>
      </c>
      <c r="B2027" s="212">
        <f t="shared" si="410"/>
        <v>1</v>
      </c>
      <c r="C2027" s="211" t="s">
        <v>116</v>
      </c>
      <c r="D2027" s="213">
        <f t="shared" si="404"/>
        <v>850.23</v>
      </c>
      <c r="E2027" s="214">
        <f t="shared" si="405"/>
        <v>870.08</v>
      </c>
      <c r="F2027" s="214">
        <f t="shared" si="406"/>
        <v>1021.46</v>
      </c>
      <c r="G2027" s="215">
        <f t="shared" si="407"/>
        <v>1370.49</v>
      </c>
      <c r="H2027" s="216">
        <f t="shared" si="402"/>
        <v>810.11</v>
      </c>
      <c r="I2027" s="252">
        <f t="shared" si="401"/>
        <v>9.4</v>
      </c>
      <c r="J2027" s="252">
        <f t="shared" si="401"/>
        <v>0</v>
      </c>
      <c r="K2027" s="255" t="str">
        <f>'V ЦК'!K2027</f>
        <v>699,35</v>
      </c>
      <c r="L2027" s="255" t="str">
        <f>'V ЦК'!L2027</f>
        <v>8,15</v>
      </c>
      <c r="M2027" s="256" t="str">
        <f>'V ЦК'!M2027</f>
        <v>0</v>
      </c>
      <c r="N2027" s="218">
        <f>'V ЦК'!N2027</f>
        <v>107.46</v>
      </c>
      <c r="O2027" s="261">
        <f>'V ЦК'!O2027</f>
        <v>1.25</v>
      </c>
      <c r="P2027" s="261">
        <f>'V ЦК'!P2027</f>
        <v>0</v>
      </c>
      <c r="Q2027" s="218">
        <f t="shared" si="409"/>
        <v>3.3000000000000003</v>
      </c>
      <c r="R2027" s="387">
        <f t="shared" si="409"/>
        <v>40.119999999999997</v>
      </c>
      <c r="S2027" s="388">
        <f t="shared" si="409"/>
        <v>59.97</v>
      </c>
      <c r="T2027" s="388">
        <f t="shared" si="409"/>
        <v>211.35</v>
      </c>
      <c r="U2027" s="389">
        <f t="shared" si="409"/>
        <v>560.38</v>
      </c>
    </row>
    <row r="2028" spans="1:21" s="12" customFormat="1" x14ac:dyDescent="0.25">
      <c r="A2028" s="211" t="str">
        <f t="shared" si="410"/>
        <v>23.05.2018</v>
      </c>
      <c r="B2028" s="212">
        <f t="shared" si="410"/>
        <v>2</v>
      </c>
      <c r="C2028" s="211" t="s">
        <v>116</v>
      </c>
      <c r="D2028" s="213">
        <f t="shared" si="404"/>
        <v>923.49</v>
      </c>
      <c r="E2028" s="214">
        <f t="shared" si="405"/>
        <v>943.34</v>
      </c>
      <c r="F2028" s="214">
        <f t="shared" si="406"/>
        <v>1094.72</v>
      </c>
      <c r="G2028" s="215">
        <f t="shared" si="407"/>
        <v>1443.75</v>
      </c>
      <c r="H2028" s="216">
        <f t="shared" si="402"/>
        <v>883.37</v>
      </c>
      <c r="I2028" s="252">
        <f t="shared" si="401"/>
        <v>14.66</v>
      </c>
      <c r="J2028" s="252">
        <f t="shared" si="401"/>
        <v>0</v>
      </c>
      <c r="K2028" s="255" t="str">
        <f>'V ЦК'!K2028</f>
        <v>762,85</v>
      </c>
      <c r="L2028" s="255" t="str">
        <f>'V ЦК'!L2028</f>
        <v>12,71</v>
      </c>
      <c r="M2028" s="256" t="str">
        <f>'V ЦК'!M2028</f>
        <v>0</v>
      </c>
      <c r="N2028" s="218">
        <f>'V ЦК'!N2028</f>
        <v>117.22</v>
      </c>
      <c r="O2028" s="261">
        <f>'V ЦК'!O2028</f>
        <v>1.95</v>
      </c>
      <c r="P2028" s="261">
        <f>'V ЦК'!P2028</f>
        <v>0</v>
      </c>
      <c r="Q2028" s="218">
        <f t="shared" ref="Q2028:U2043" si="411">Q2027</f>
        <v>3.3000000000000003</v>
      </c>
      <c r="R2028" s="387">
        <f t="shared" si="411"/>
        <v>40.119999999999997</v>
      </c>
      <c r="S2028" s="388">
        <f t="shared" si="411"/>
        <v>59.97</v>
      </c>
      <c r="T2028" s="388">
        <f t="shared" si="411"/>
        <v>211.35</v>
      </c>
      <c r="U2028" s="389">
        <f t="shared" si="411"/>
        <v>560.38</v>
      </c>
    </row>
    <row r="2029" spans="1:21" s="12" customFormat="1" x14ac:dyDescent="0.25">
      <c r="A2029" s="211" t="str">
        <f t="shared" si="410"/>
        <v>23.05.2018</v>
      </c>
      <c r="B2029" s="212">
        <f t="shared" si="410"/>
        <v>3</v>
      </c>
      <c r="C2029" s="211" t="s">
        <v>116</v>
      </c>
      <c r="D2029" s="213">
        <f t="shared" si="404"/>
        <v>955.43</v>
      </c>
      <c r="E2029" s="214">
        <f t="shared" si="405"/>
        <v>975.28</v>
      </c>
      <c r="F2029" s="214">
        <f t="shared" si="406"/>
        <v>1126.6599999999999</v>
      </c>
      <c r="G2029" s="215">
        <f t="shared" si="407"/>
        <v>1475.69</v>
      </c>
      <c r="H2029" s="216">
        <f t="shared" si="402"/>
        <v>915.31</v>
      </c>
      <c r="I2029" s="252">
        <f t="shared" si="401"/>
        <v>0</v>
      </c>
      <c r="J2029" s="252">
        <f t="shared" si="401"/>
        <v>54.54</v>
      </c>
      <c r="K2029" s="255" t="str">
        <f>'V ЦК'!K2029</f>
        <v>790,54</v>
      </c>
      <c r="L2029" s="255" t="str">
        <f>'V ЦК'!L2029</f>
        <v>0</v>
      </c>
      <c r="M2029" s="256" t="str">
        <f>'V ЦК'!M2029</f>
        <v>47,28</v>
      </c>
      <c r="N2029" s="218">
        <f>'V ЦК'!N2029</f>
        <v>121.47</v>
      </c>
      <c r="O2029" s="261">
        <f>'V ЦК'!O2029</f>
        <v>0</v>
      </c>
      <c r="P2029" s="261">
        <f>'V ЦК'!P2029</f>
        <v>7.26</v>
      </c>
      <c r="Q2029" s="218">
        <f t="shared" si="411"/>
        <v>3.3000000000000003</v>
      </c>
      <c r="R2029" s="387">
        <f t="shared" si="411"/>
        <v>40.119999999999997</v>
      </c>
      <c r="S2029" s="388">
        <f t="shared" si="411"/>
        <v>59.97</v>
      </c>
      <c r="T2029" s="388">
        <f t="shared" si="411"/>
        <v>211.35</v>
      </c>
      <c r="U2029" s="389">
        <f t="shared" si="411"/>
        <v>560.38</v>
      </c>
    </row>
    <row r="2030" spans="1:21" s="12" customFormat="1" x14ac:dyDescent="0.25">
      <c r="A2030" s="211" t="str">
        <f t="shared" si="410"/>
        <v>23.05.2018</v>
      </c>
      <c r="B2030" s="212">
        <f t="shared" si="410"/>
        <v>4</v>
      </c>
      <c r="C2030" s="211" t="s">
        <v>116</v>
      </c>
      <c r="D2030" s="213">
        <f t="shared" si="404"/>
        <v>1073.5</v>
      </c>
      <c r="E2030" s="214">
        <f t="shared" si="405"/>
        <v>1093.3499999999999</v>
      </c>
      <c r="F2030" s="214">
        <f t="shared" si="406"/>
        <v>1244.73</v>
      </c>
      <c r="G2030" s="215">
        <f t="shared" si="407"/>
        <v>1593.76</v>
      </c>
      <c r="H2030" s="216">
        <f t="shared" si="402"/>
        <v>1033.3799999999999</v>
      </c>
      <c r="I2030" s="252">
        <f t="shared" si="401"/>
        <v>0</v>
      </c>
      <c r="J2030" s="252">
        <f t="shared" si="401"/>
        <v>91.13</v>
      </c>
      <c r="K2030" s="255" t="str">
        <f>'V ЦК'!K2030</f>
        <v>892,88</v>
      </c>
      <c r="L2030" s="255" t="str">
        <f>'V ЦК'!L2030</f>
        <v>0</v>
      </c>
      <c r="M2030" s="256" t="str">
        <f>'V ЦК'!M2030</f>
        <v>78,99</v>
      </c>
      <c r="N2030" s="218">
        <f>'V ЦК'!N2030</f>
        <v>137.19999999999999</v>
      </c>
      <c r="O2030" s="261">
        <f>'V ЦК'!O2030</f>
        <v>0</v>
      </c>
      <c r="P2030" s="261">
        <f>'V ЦК'!P2030</f>
        <v>12.14</v>
      </c>
      <c r="Q2030" s="218">
        <f t="shared" si="411"/>
        <v>3.3000000000000003</v>
      </c>
      <c r="R2030" s="387">
        <f t="shared" si="411"/>
        <v>40.119999999999997</v>
      </c>
      <c r="S2030" s="388">
        <f t="shared" si="411"/>
        <v>59.97</v>
      </c>
      <c r="T2030" s="388">
        <f t="shared" si="411"/>
        <v>211.35</v>
      </c>
      <c r="U2030" s="389">
        <f t="shared" si="411"/>
        <v>560.38</v>
      </c>
    </row>
    <row r="2031" spans="1:21" s="12" customFormat="1" x14ac:dyDescent="0.25">
      <c r="A2031" s="211" t="str">
        <f t="shared" si="410"/>
        <v>23.05.2018</v>
      </c>
      <c r="B2031" s="212">
        <f t="shared" si="410"/>
        <v>5</v>
      </c>
      <c r="C2031" s="211" t="s">
        <v>116</v>
      </c>
      <c r="D2031" s="213">
        <f t="shared" si="404"/>
        <v>1033.6099999999999</v>
      </c>
      <c r="E2031" s="214">
        <f t="shared" si="405"/>
        <v>1053.46</v>
      </c>
      <c r="F2031" s="214">
        <f t="shared" si="406"/>
        <v>1204.8399999999999</v>
      </c>
      <c r="G2031" s="215">
        <f t="shared" si="407"/>
        <v>1553.87</v>
      </c>
      <c r="H2031" s="216">
        <f t="shared" si="402"/>
        <v>993.4899999999999</v>
      </c>
      <c r="I2031" s="252">
        <f t="shared" si="401"/>
        <v>49.81</v>
      </c>
      <c r="J2031" s="252">
        <f t="shared" si="401"/>
        <v>0</v>
      </c>
      <c r="K2031" s="255" t="str">
        <f>'V ЦК'!K2031</f>
        <v>858,31</v>
      </c>
      <c r="L2031" s="255" t="str">
        <f>'V ЦК'!L2031</f>
        <v>43,18</v>
      </c>
      <c r="M2031" s="256" t="str">
        <f>'V ЦК'!M2031</f>
        <v>0</v>
      </c>
      <c r="N2031" s="218">
        <f>'V ЦК'!N2031</f>
        <v>131.88</v>
      </c>
      <c r="O2031" s="261">
        <f>'V ЦК'!O2031</f>
        <v>6.63</v>
      </c>
      <c r="P2031" s="261">
        <f>'V ЦК'!P2031</f>
        <v>0</v>
      </c>
      <c r="Q2031" s="218">
        <f t="shared" si="411"/>
        <v>3.3000000000000003</v>
      </c>
      <c r="R2031" s="387">
        <f t="shared" si="411"/>
        <v>40.119999999999997</v>
      </c>
      <c r="S2031" s="388">
        <f t="shared" si="411"/>
        <v>59.97</v>
      </c>
      <c r="T2031" s="388">
        <f t="shared" si="411"/>
        <v>211.35</v>
      </c>
      <c r="U2031" s="389">
        <f t="shared" si="411"/>
        <v>560.38</v>
      </c>
    </row>
    <row r="2032" spans="1:21" s="12" customFormat="1" x14ac:dyDescent="0.25">
      <c r="A2032" s="211" t="str">
        <f t="shared" si="410"/>
        <v>23.05.2018</v>
      </c>
      <c r="B2032" s="212">
        <f t="shared" si="410"/>
        <v>6</v>
      </c>
      <c r="C2032" s="211" t="s">
        <v>116</v>
      </c>
      <c r="D2032" s="213">
        <f t="shared" si="404"/>
        <v>937.06999999999994</v>
      </c>
      <c r="E2032" s="214">
        <f t="shared" si="405"/>
        <v>956.92000000000007</v>
      </c>
      <c r="F2032" s="214">
        <f t="shared" si="406"/>
        <v>1108.3</v>
      </c>
      <c r="G2032" s="215">
        <f t="shared" si="407"/>
        <v>1457.33</v>
      </c>
      <c r="H2032" s="216">
        <f t="shared" si="402"/>
        <v>896.94999999999993</v>
      </c>
      <c r="I2032" s="252">
        <f t="shared" si="401"/>
        <v>156.61000000000001</v>
      </c>
      <c r="J2032" s="252">
        <f t="shared" si="401"/>
        <v>0</v>
      </c>
      <c r="K2032" s="255" t="str">
        <f>'V ЦК'!K2032</f>
        <v>774,62</v>
      </c>
      <c r="L2032" s="255" t="str">
        <f>'V ЦК'!L2032</f>
        <v>135,75</v>
      </c>
      <c r="M2032" s="256" t="str">
        <f>'V ЦК'!M2032</f>
        <v>0</v>
      </c>
      <c r="N2032" s="218">
        <f>'V ЦК'!N2032</f>
        <v>119.03</v>
      </c>
      <c r="O2032" s="261">
        <f>'V ЦК'!O2032</f>
        <v>20.86</v>
      </c>
      <c r="P2032" s="261">
        <f>'V ЦК'!P2032</f>
        <v>0</v>
      </c>
      <c r="Q2032" s="218">
        <f t="shared" si="411"/>
        <v>3.3000000000000003</v>
      </c>
      <c r="R2032" s="387">
        <f t="shared" si="411"/>
        <v>40.119999999999997</v>
      </c>
      <c r="S2032" s="388">
        <f t="shared" si="411"/>
        <v>59.97</v>
      </c>
      <c r="T2032" s="388">
        <f t="shared" si="411"/>
        <v>211.35</v>
      </c>
      <c r="U2032" s="389">
        <f t="shared" si="411"/>
        <v>560.38</v>
      </c>
    </row>
    <row r="2033" spans="1:21" s="12" customFormat="1" x14ac:dyDescent="0.25">
      <c r="A2033" s="211" t="str">
        <f t="shared" si="410"/>
        <v>23.05.2018</v>
      </c>
      <c r="B2033" s="212">
        <f t="shared" si="410"/>
        <v>7</v>
      </c>
      <c r="C2033" s="211" t="s">
        <v>116</v>
      </c>
      <c r="D2033" s="213">
        <f t="shared" si="404"/>
        <v>874.42000000000007</v>
      </c>
      <c r="E2033" s="214">
        <f t="shared" si="405"/>
        <v>894.27</v>
      </c>
      <c r="F2033" s="214">
        <f t="shared" si="406"/>
        <v>1045.6500000000001</v>
      </c>
      <c r="G2033" s="215">
        <f t="shared" si="407"/>
        <v>1394.68</v>
      </c>
      <c r="H2033" s="216">
        <f t="shared" si="402"/>
        <v>834.3</v>
      </c>
      <c r="I2033" s="252">
        <f t="shared" si="401"/>
        <v>114.85</v>
      </c>
      <c r="J2033" s="252">
        <f t="shared" si="401"/>
        <v>0</v>
      </c>
      <c r="K2033" s="255" t="str">
        <f>'V ЦК'!K2033</f>
        <v>720,32</v>
      </c>
      <c r="L2033" s="255" t="str">
        <f>'V ЦК'!L2033</f>
        <v>99,55</v>
      </c>
      <c r="M2033" s="256" t="str">
        <f>'V ЦК'!M2033</f>
        <v>0</v>
      </c>
      <c r="N2033" s="218">
        <f>'V ЦК'!N2033</f>
        <v>110.68</v>
      </c>
      <c r="O2033" s="261">
        <f>'V ЦК'!O2033</f>
        <v>15.3</v>
      </c>
      <c r="P2033" s="261">
        <f>'V ЦК'!P2033</f>
        <v>0</v>
      </c>
      <c r="Q2033" s="218">
        <f t="shared" si="411"/>
        <v>3.3000000000000003</v>
      </c>
      <c r="R2033" s="387">
        <f t="shared" si="411"/>
        <v>40.119999999999997</v>
      </c>
      <c r="S2033" s="388">
        <f t="shared" si="411"/>
        <v>59.97</v>
      </c>
      <c r="T2033" s="388">
        <f t="shared" si="411"/>
        <v>211.35</v>
      </c>
      <c r="U2033" s="389">
        <f t="shared" si="411"/>
        <v>560.38</v>
      </c>
    </row>
    <row r="2034" spans="1:21" s="12" customFormat="1" x14ac:dyDescent="0.25">
      <c r="A2034" s="211" t="str">
        <f t="shared" ref="A2034:B2049" si="412">A1290</f>
        <v>23.05.2018</v>
      </c>
      <c r="B2034" s="212">
        <f t="shared" si="412"/>
        <v>8</v>
      </c>
      <c r="C2034" s="211" t="s">
        <v>116</v>
      </c>
      <c r="D2034" s="213">
        <f t="shared" si="404"/>
        <v>899.62</v>
      </c>
      <c r="E2034" s="214">
        <f t="shared" si="405"/>
        <v>919.47</v>
      </c>
      <c r="F2034" s="214">
        <f t="shared" si="406"/>
        <v>1070.8499999999999</v>
      </c>
      <c r="G2034" s="215">
        <f t="shared" si="407"/>
        <v>1419.88</v>
      </c>
      <c r="H2034" s="216">
        <f t="shared" si="402"/>
        <v>859.49999999999989</v>
      </c>
      <c r="I2034" s="252">
        <f t="shared" si="401"/>
        <v>0</v>
      </c>
      <c r="J2034" s="252">
        <f t="shared" si="401"/>
        <v>933.68000000000006</v>
      </c>
      <c r="K2034" s="255" t="str">
        <f>'V ЦК'!K2034</f>
        <v>742,16</v>
      </c>
      <c r="L2034" s="255" t="str">
        <f>'V ЦК'!L2034</f>
        <v>0</v>
      </c>
      <c r="M2034" s="256" t="str">
        <f>'V ЦК'!M2034</f>
        <v>809,32</v>
      </c>
      <c r="N2034" s="218">
        <f>'V ЦК'!N2034</f>
        <v>114.04</v>
      </c>
      <c r="O2034" s="261">
        <f>'V ЦК'!O2034</f>
        <v>0</v>
      </c>
      <c r="P2034" s="261">
        <f>'V ЦК'!P2034</f>
        <v>124.36</v>
      </c>
      <c r="Q2034" s="218">
        <f t="shared" si="411"/>
        <v>3.3000000000000003</v>
      </c>
      <c r="R2034" s="387">
        <f t="shared" si="411"/>
        <v>40.119999999999997</v>
      </c>
      <c r="S2034" s="388">
        <f t="shared" si="411"/>
        <v>59.97</v>
      </c>
      <c r="T2034" s="388">
        <f t="shared" si="411"/>
        <v>211.35</v>
      </c>
      <c r="U2034" s="389">
        <f t="shared" si="411"/>
        <v>560.38</v>
      </c>
    </row>
    <row r="2035" spans="1:21" s="12" customFormat="1" x14ac:dyDescent="0.25">
      <c r="A2035" s="211" t="str">
        <f t="shared" si="412"/>
        <v>23.05.2018</v>
      </c>
      <c r="B2035" s="212">
        <f t="shared" si="412"/>
        <v>9</v>
      </c>
      <c r="C2035" s="211" t="s">
        <v>116</v>
      </c>
      <c r="D2035" s="213">
        <f t="shared" si="404"/>
        <v>865.6099999999999</v>
      </c>
      <c r="E2035" s="214">
        <f t="shared" si="405"/>
        <v>885.45999999999992</v>
      </c>
      <c r="F2035" s="214">
        <f t="shared" si="406"/>
        <v>1036.8399999999999</v>
      </c>
      <c r="G2035" s="215">
        <f t="shared" si="407"/>
        <v>1385.87</v>
      </c>
      <c r="H2035" s="216">
        <f t="shared" si="402"/>
        <v>825.4899999999999</v>
      </c>
      <c r="I2035" s="252">
        <f t="shared" si="401"/>
        <v>54.839999999999996</v>
      </c>
      <c r="J2035" s="252">
        <f t="shared" si="401"/>
        <v>0</v>
      </c>
      <c r="K2035" s="255" t="str">
        <f>'V ЦК'!K2035</f>
        <v>712,68</v>
      </c>
      <c r="L2035" s="255" t="str">
        <f>'V ЦК'!L2035</f>
        <v>47,54</v>
      </c>
      <c r="M2035" s="256" t="str">
        <f>'V ЦК'!M2035</f>
        <v>0</v>
      </c>
      <c r="N2035" s="218">
        <f>'V ЦК'!N2035</f>
        <v>109.51</v>
      </c>
      <c r="O2035" s="261">
        <f>'V ЦК'!O2035</f>
        <v>7.3</v>
      </c>
      <c r="P2035" s="261">
        <f>'V ЦК'!P2035</f>
        <v>0</v>
      </c>
      <c r="Q2035" s="218">
        <f t="shared" si="411"/>
        <v>3.3000000000000003</v>
      </c>
      <c r="R2035" s="387">
        <f t="shared" si="411"/>
        <v>40.119999999999997</v>
      </c>
      <c r="S2035" s="388">
        <f t="shared" si="411"/>
        <v>59.97</v>
      </c>
      <c r="T2035" s="388">
        <f t="shared" si="411"/>
        <v>211.35</v>
      </c>
      <c r="U2035" s="389">
        <f t="shared" si="411"/>
        <v>560.38</v>
      </c>
    </row>
    <row r="2036" spans="1:21" s="12" customFormat="1" x14ac:dyDescent="0.25">
      <c r="A2036" s="211" t="str">
        <f t="shared" si="412"/>
        <v>23.05.2018</v>
      </c>
      <c r="B2036" s="212">
        <f t="shared" si="412"/>
        <v>10</v>
      </c>
      <c r="C2036" s="211" t="s">
        <v>116</v>
      </c>
      <c r="D2036" s="213">
        <f t="shared" si="404"/>
        <v>849.43</v>
      </c>
      <c r="E2036" s="214">
        <f t="shared" si="405"/>
        <v>869.28</v>
      </c>
      <c r="F2036" s="214">
        <f t="shared" si="406"/>
        <v>1020.66</v>
      </c>
      <c r="G2036" s="215">
        <f t="shared" si="407"/>
        <v>1369.69</v>
      </c>
      <c r="H2036" s="216">
        <f t="shared" si="402"/>
        <v>809.31</v>
      </c>
      <c r="I2036" s="252">
        <f t="shared" si="401"/>
        <v>0</v>
      </c>
      <c r="J2036" s="252">
        <f t="shared" si="401"/>
        <v>23.04</v>
      </c>
      <c r="K2036" s="255" t="str">
        <f>'V ЦК'!K2036</f>
        <v>698,66</v>
      </c>
      <c r="L2036" s="255" t="str">
        <f>'V ЦК'!L2036</f>
        <v>0</v>
      </c>
      <c r="M2036" s="256" t="str">
        <f>'V ЦК'!M2036</f>
        <v>19,97</v>
      </c>
      <c r="N2036" s="218">
        <f>'V ЦК'!N2036</f>
        <v>107.35</v>
      </c>
      <c r="O2036" s="261">
        <f>'V ЦК'!O2036</f>
        <v>0</v>
      </c>
      <c r="P2036" s="261">
        <f>'V ЦК'!P2036</f>
        <v>3.07</v>
      </c>
      <c r="Q2036" s="218">
        <f t="shared" si="411"/>
        <v>3.3000000000000003</v>
      </c>
      <c r="R2036" s="387">
        <f t="shared" si="411"/>
        <v>40.119999999999997</v>
      </c>
      <c r="S2036" s="388">
        <f t="shared" si="411"/>
        <v>59.97</v>
      </c>
      <c r="T2036" s="388">
        <f t="shared" si="411"/>
        <v>211.35</v>
      </c>
      <c r="U2036" s="389">
        <f t="shared" si="411"/>
        <v>560.38</v>
      </c>
    </row>
    <row r="2037" spans="1:21" s="12" customFormat="1" x14ac:dyDescent="0.25">
      <c r="A2037" s="211" t="str">
        <f t="shared" si="412"/>
        <v>23.05.2018</v>
      </c>
      <c r="B2037" s="212">
        <f t="shared" si="412"/>
        <v>11</v>
      </c>
      <c r="C2037" s="211" t="s">
        <v>116</v>
      </c>
      <c r="D2037" s="213">
        <f t="shared" si="404"/>
        <v>848.48</v>
      </c>
      <c r="E2037" s="214">
        <f t="shared" si="405"/>
        <v>868.33</v>
      </c>
      <c r="F2037" s="214">
        <f t="shared" si="406"/>
        <v>1019.71</v>
      </c>
      <c r="G2037" s="215">
        <f t="shared" si="407"/>
        <v>1368.74</v>
      </c>
      <c r="H2037" s="216">
        <f t="shared" si="402"/>
        <v>808.36</v>
      </c>
      <c r="I2037" s="252">
        <f t="shared" si="401"/>
        <v>361.8</v>
      </c>
      <c r="J2037" s="252">
        <f t="shared" si="401"/>
        <v>0</v>
      </c>
      <c r="K2037" s="255" t="str">
        <f>'V ЦК'!K2037</f>
        <v>697,83</v>
      </c>
      <c r="L2037" s="255" t="str">
        <f>'V ЦК'!L2037</f>
        <v>313,61</v>
      </c>
      <c r="M2037" s="256" t="str">
        <f>'V ЦК'!M2037</f>
        <v>0</v>
      </c>
      <c r="N2037" s="218">
        <f>'V ЦК'!N2037</f>
        <v>107.23</v>
      </c>
      <c r="O2037" s="261">
        <f>'V ЦК'!O2037</f>
        <v>48.19</v>
      </c>
      <c r="P2037" s="261">
        <f>'V ЦК'!P2037</f>
        <v>0</v>
      </c>
      <c r="Q2037" s="218">
        <f t="shared" si="411"/>
        <v>3.3000000000000003</v>
      </c>
      <c r="R2037" s="387">
        <f t="shared" si="411"/>
        <v>40.119999999999997</v>
      </c>
      <c r="S2037" s="388">
        <f t="shared" si="411"/>
        <v>59.97</v>
      </c>
      <c r="T2037" s="388">
        <f t="shared" si="411"/>
        <v>211.35</v>
      </c>
      <c r="U2037" s="389">
        <f t="shared" si="411"/>
        <v>560.38</v>
      </c>
    </row>
    <row r="2038" spans="1:21" s="12" customFormat="1" x14ac:dyDescent="0.25">
      <c r="A2038" s="211" t="str">
        <f t="shared" si="412"/>
        <v>23.05.2018</v>
      </c>
      <c r="B2038" s="212">
        <f t="shared" si="412"/>
        <v>12</v>
      </c>
      <c r="C2038" s="211" t="s">
        <v>116</v>
      </c>
      <c r="D2038" s="213">
        <f t="shared" si="404"/>
        <v>848.28</v>
      </c>
      <c r="E2038" s="214">
        <f t="shared" si="405"/>
        <v>868.13</v>
      </c>
      <c r="F2038" s="214">
        <f t="shared" si="406"/>
        <v>1019.51</v>
      </c>
      <c r="G2038" s="215">
        <f t="shared" si="407"/>
        <v>1368.54</v>
      </c>
      <c r="H2038" s="216">
        <f t="shared" si="402"/>
        <v>808.16</v>
      </c>
      <c r="I2038" s="252">
        <f t="shared" si="401"/>
        <v>617.66999999999996</v>
      </c>
      <c r="J2038" s="252">
        <f t="shared" si="401"/>
        <v>0</v>
      </c>
      <c r="K2038" s="255" t="str">
        <f>'V ЦК'!K2038</f>
        <v>697,66</v>
      </c>
      <c r="L2038" s="255" t="str">
        <f>'V ЦК'!L2038</f>
        <v>535,4</v>
      </c>
      <c r="M2038" s="256" t="str">
        <f>'V ЦК'!M2038</f>
        <v>0</v>
      </c>
      <c r="N2038" s="218">
        <f>'V ЦК'!N2038</f>
        <v>107.2</v>
      </c>
      <c r="O2038" s="261">
        <f>'V ЦК'!O2038</f>
        <v>82.27</v>
      </c>
      <c r="P2038" s="261">
        <f>'V ЦК'!P2038</f>
        <v>0</v>
      </c>
      <c r="Q2038" s="218">
        <f t="shared" si="411"/>
        <v>3.3000000000000003</v>
      </c>
      <c r="R2038" s="387">
        <f t="shared" si="411"/>
        <v>40.119999999999997</v>
      </c>
      <c r="S2038" s="388">
        <f t="shared" si="411"/>
        <v>59.97</v>
      </c>
      <c r="T2038" s="388">
        <f t="shared" si="411"/>
        <v>211.35</v>
      </c>
      <c r="U2038" s="389">
        <f t="shared" si="411"/>
        <v>560.38</v>
      </c>
    </row>
    <row r="2039" spans="1:21" s="12" customFormat="1" x14ac:dyDescent="0.25">
      <c r="A2039" s="211" t="str">
        <f t="shared" si="412"/>
        <v>23.05.2018</v>
      </c>
      <c r="B2039" s="212">
        <f t="shared" si="412"/>
        <v>13</v>
      </c>
      <c r="C2039" s="211" t="s">
        <v>116</v>
      </c>
      <c r="D2039" s="213">
        <f t="shared" si="404"/>
        <v>849.16</v>
      </c>
      <c r="E2039" s="214">
        <f t="shared" si="405"/>
        <v>869.01</v>
      </c>
      <c r="F2039" s="214">
        <f t="shared" si="406"/>
        <v>1020.3899999999999</v>
      </c>
      <c r="G2039" s="215">
        <f t="shared" si="407"/>
        <v>1369.42</v>
      </c>
      <c r="H2039" s="216">
        <f t="shared" si="402"/>
        <v>809.04</v>
      </c>
      <c r="I2039" s="252">
        <f t="shared" si="401"/>
        <v>579.48</v>
      </c>
      <c r="J2039" s="252">
        <f t="shared" si="401"/>
        <v>0</v>
      </c>
      <c r="K2039" s="255" t="str">
        <f>'V ЦК'!K2039</f>
        <v>698,42</v>
      </c>
      <c r="L2039" s="255" t="str">
        <f>'V ЦК'!L2039</f>
        <v>502,3</v>
      </c>
      <c r="M2039" s="256" t="str">
        <f>'V ЦК'!M2039</f>
        <v>0</v>
      </c>
      <c r="N2039" s="218">
        <f>'V ЦК'!N2039</f>
        <v>107.32</v>
      </c>
      <c r="O2039" s="261">
        <f>'V ЦК'!O2039</f>
        <v>77.180000000000007</v>
      </c>
      <c r="P2039" s="261">
        <f>'V ЦК'!P2039</f>
        <v>0</v>
      </c>
      <c r="Q2039" s="218">
        <f t="shared" si="411"/>
        <v>3.3000000000000003</v>
      </c>
      <c r="R2039" s="387">
        <f t="shared" si="411"/>
        <v>40.119999999999997</v>
      </c>
      <c r="S2039" s="388">
        <f t="shared" si="411"/>
        <v>59.97</v>
      </c>
      <c r="T2039" s="388">
        <f t="shared" si="411"/>
        <v>211.35</v>
      </c>
      <c r="U2039" s="389">
        <f t="shared" si="411"/>
        <v>560.38</v>
      </c>
    </row>
    <row r="2040" spans="1:21" s="12" customFormat="1" x14ac:dyDescent="0.25">
      <c r="A2040" s="211" t="str">
        <f t="shared" si="412"/>
        <v>23.05.2018</v>
      </c>
      <c r="B2040" s="212">
        <f t="shared" si="412"/>
        <v>14</v>
      </c>
      <c r="C2040" s="211" t="s">
        <v>116</v>
      </c>
      <c r="D2040" s="213">
        <f t="shared" si="404"/>
        <v>848.94</v>
      </c>
      <c r="E2040" s="214">
        <f t="shared" si="405"/>
        <v>868.79</v>
      </c>
      <c r="F2040" s="214">
        <f t="shared" si="406"/>
        <v>1020.1700000000001</v>
      </c>
      <c r="G2040" s="215">
        <f t="shared" si="407"/>
        <v>1369.2</v>
      </c>
      <c r="H2040" s="216">
        <f t="shared" si="402"/>
        <v>808.81999999999994</v>
      </c>
      <c r="I2040" s="252">
        <f t="shared" si="401"/>
        <v>463.59</v>
      </c>
      <c r="J2040" s="252">
        <f t="shared" si="401"/>
        <v>0</v>
      </c>
      <c r="K2040" s="255" t="str">
        <f>'V ЦК'!K2040</f>
        <v>698,23</v>
      </c>
      <c r="L2040" s="255" t="str">
        <f>'V ЦК'!L2040</f>
        <v>401,84</v>
      </c>
      <c r="M2040" s="256" t="str">
        <f>'V ЦК'!M2040</f>
        <v>0</v>
      </c>
      <c r="N2040" s="218">
        <f>'V ЦК'!N2040</f>
        <v>107.29</v>
      </c>
      <c r="O2040" s="261">
        <f>'V ЦК'!O2040</f>
        <v>61.75</v>
      </c>
      <c r="P2040" s="261">
        <f>'V ЦК'!P2040</f>
        <v>0</v>
      </c>
      <c r="Q2040" s="218">
        <f t="shared" si="411"/>
        <v>3.3000000000000003</v>
      </c>
      <c r="R2040" s="387">
        <f t="shared" si="411"/>
        <v>40.119999999999997</v>
      </c>
      <c r="S2040" s="388">
        <f t="shared" si="411"/>
        <v>59.97</v>
      </c>
      <c r="T2040" s="388">
        <f t="shared" si="411"/>
        <v>211.35</v>
      </c>
      <c r="U2040" s="389">
        <f t="shared" si="411"/>
        <v>560.38</v>
      </c>
    </row>
    <row r="2041" spans="1:21" s="12" customFormat="1" x14ac:dyDescent="0.25">
      <c r="A2041" s="211" t="str">
        <f t="shared" si="412"/>
        <v>23.05.2018</v>
      </c>
      <c r="B2041" s="212">
        <f t="shared" si="412"/>
        <v>15</v>
      </c>
      <c r="C2041" s="211" t="s">
        <v>116</v>
      </c>
      <c r="D2041" s="213">
        <f t="shared" si="404"/>
        <v>850.14</v>
      </c>
      <c r="E2041" s="214">
        <f t="shared" si="405"/>
        <v>869.99</v>
      </c>
      <c r="F2041" s="214">
        <f t="shared" si="406"/>
        <v>1021.37</v>
      </c>
      <c r="G2041" s="215">
        <f t="shared" si="407"/>
        <v>1370.4</v>
      </c>
      <c r="H2041" s="216">
        <f t="shared" si="402"/>
        <v>810.02</v>
      </c>
      <c r="I2041" s="252">
        <f t="shared" si="401"/>
        <v>471.08</v>
      </c>
      <c r="J2041" s="252">
        <f t="shared" si="401"/>
        <v>0</v>
      </c>
      <c r="K2041" s="255" t="str">
        <f>'V ЦК'!K2041</f>
        <v>699,27</v>
      </c>
      <c r="L2041" s="255" t="str">
        <f>'V ЦК'!L2041</f>
        <v>408,34</v>
      </c>
      <c r="M2041" s="256" t="str">
        <f>'V ЦК'!M2041</f>
        <v>0</v>
      </c>
      <c r="N2041" s="218">
        <f>'V ЦК'!N2041</f>
        <v>107.45</v>
      </c>
      <c r="O2041" s="261">
        <f>'V ЦК'!O2041</f>
        <v>62.74</v>
      </c>
      <c r="P2041" s="261">
        <f>'V ЦК'!P2041</f>
        <v>0</v>
      </c>
      <c r="Q2041" s="218">
        <f t="shared" si="411"/>
        <v>3.3000000000000003</v>
      </c>
      <c r="R2041" s="387">
        <f t="shared" si="411"/>
        <v>40.119999999999997</v>
      </c>
      <c r="S2041" s="388">
        <f t="shared" si="411"/>
        <v>59.97</v>
      </c>
      <c r="T2041" s="388">
        <f t="shared" si="411"/>
        <v>211.35</v>
      </c>
      <c r="U2041" s="389">
        <f t="shared" si="411"/>
        <v>560.38</v>
      </c>
    </row>
    <row r="2042" spans="1:21" s="12" customFormat="1" x14ac:dyDescent="0.25">
      <c r="A2042" s="211" t="str">
        <f t="shared" si="412"/>
        <v>23.05.2018</v>
      </c>
      <c r="B2042" s="212">
        <f t="shared" si="412"/>
        <v>16</v>
      </c>
      <c r="C2042" s="211" t="s">
        <v>116</v>
      </c>
      <c r="D2042" s="213">
        <f t="shared" si="404"/>
        <v>848.4</v>
      </c>
      <c r="E2042" s="214">
        <f t="shared" si="405"/>
        <v>868.25</v>
      </c>
      <c r="F2042" s="214">
        <f t="shared" si="406"/>
        <v>1019.63</v>
      </c>
      <c r="G2042" s="215">
        <f t="shared" si="407"/>
        <v>1368.6599999999999</v>
      </c>
      <c r="H2042" s="216">
        <f t="shared" si="402"/>
        <v>808.28</v>
      </c>
      <c r="I2042" s="252">
        <f t="shared" si="401"/>
        <v>485.63</v>
      </c>
      <c r="J2042" s="252">
        <f t="shared" si="401"/>
        <v>0</v>
      </c>
      <c r="K2042" s="255" t="str">
        <f>'V ЦК'!K2042</f>
        <v>697,76</v>
      </c>
      <c r="L2042" s="255" t="str">
        <f>'V ЦК'!L2042</f>
        <v>420,95</v>
      </c>
      <c r="M2042" s="256" t="str">
        <f>'V ЦК'!M2042</f>
        <v>0</v>
      </c>
      <c r="N2042" s="218">
        <f>'V ЦК'!N2042</f>
        <v>107.22</v>
      </c>
      <c r="O2042" s="261">
        <f>'V ЦК'!O2042</f>
        <v>64.680000000000007</v>
      </c>
      <c r="P2042" s="261">
        <f>'V ЦК'!P2042</f>
        <v>0</v>
      </c>
      <c r="Q2042" s="218">
        <f t="shared" si="411"/>
        <v>3.3000000000000003</v>
      </c>
      <c r="R2042" s="387">
        <f t="shared" si="411"/>
        <v>40.119999999999997</v>
      </c>
      <c r="S2042" s="388">
        <f t="shared" si="411"/>
        <v>59.97</v>
      </c>
      <c r="T2042" s="388">
        <f t="shared" si="411"/>
        <v>211.35</v>
      </c>
      <c r="U2042" s="389">
        <f t="shared" si="411"/>
        <v>560.38</v>
      </c>
    </row>
    <row r="2043" spans="1:21" s="12" customFormat="1" x14ac:dyDescent="0.25">
      <c r="A2043" s="211" t="str">
        <f t="shared" si="412"/>
        <v>23.05.2018</v>
      </c>
      <c r="B2043" s="212">
        <f t="shared" si="412"/>
        <v>17</v>
      </c>
      <c r="C2043" s="211" t="s">
        <v>116</v>
      </c>
      <c r="D2043" s="213">
        <f t="shared" si="404"/>
        <v>847.17000000000007</v>
      </c>
      <c r="E2043" s="214">
        <f t="shared" si="405"/>
        <v>867.02</v>
      </c>
      <c r="F2043" s="214">
        <f t="shared" si="406"/>
        <v>1018.4000000000001</v>
      </c>
      <c r="G2043" s="215">
        <f t="shared" si="407"/>
        <v>1367.43</v>
      </c>
      <c r="H2043" s="216">
        <f t="shared" si="402"/>
        <v>807.05</v>
      </c>
      <c r="I2043" s="252">
        <f t="shared" si="401"/>
        <v>16.829999999999998</v>
      </c>
      <c r="J2043" s="252">
        <f t="shared" si="401"/>
        <v>0</v>
      </c>
      <c r="K2043" s="255" t="str">
        <f>'V ЦК'!K2043</f>
        <v>696,7</v>
      </c>
      <c r="L2043" s="255" t="str">
        <f>'V ЦК'!L2043</f>
        <v>14,59</v>
      </c>
      <c r="M2043" s="256" t="str">
        <f>'V ЦК'!M2043</f>
        <v>0</v>
      </c>
      <c r="N2043" s="218">
        <f>'V ЦК'!N2043</f>
        <v>107.05</v>
      </c>
      <c r="O2043" s="261">
        <f>'V ЦК'!O2043</f>
        <v>2.2400000000000002</v>
      </c>
      <c r="P2043" s="261">
        <f>'V ЦК'!P2043</f>
        <v>0</v>
      </c>
      <c r="Q2043" s="218">
        <f t="shared" si="411"/>
        <v>3.3000000000000003</v>
      </c>
      <c r="R2043" s="387">
        <f t="shared" si="411"/>
        <v>40.119999999999997</v>
      </c>
      <c r="S2043" s="388">
        <f t="shared" si="411"/>
        <v>59.97</v>
      </c>
      <c r="T2043" s="388">
        <f t="shared" si="411"/>
        <v>211.35</v>
      </c>
      <c r="U2043" s="389">
        <f t="shared" si="411"/>
        <v>560.38</v>
      </c>
    </row>
    <row r="2044" spans="1:21" s="12" customFormat="1" x14ac:dyDescent="0.25">
      <c r="A2044" s="211" t="str">
        <f t="shared" si="412"/>
        <v>23.05.2018</v>
      </c>
      <c r="B2044" s="212">
        <f t="shared" si="412"/>
        <v>18</v>
      </c>
      <c r="C2044" s="211" t="s">
        <v>116</v>
      </c>
      <c r="D2044" s="213">
        <f t="shared" si="404"/>
        <v>847.68</v>
      </c>
      <c r="E2044" s="214">
        <f t="shared" si="405"/>
        <v>867.53</v>
      </c>
      <c r="F2044" s="214">
        <f t="shared" si="406"/>
        <v>1018.91</v>
      </c>
      <c r="G2044" s="215">
        <f t="shared" si="407"/>
        <v>1367.94</v>
      </c>
      <c r="H2044" s="216">
        <f t="shared" si="402"/>
        <v>807.56</v>
      </c>
      <c r="I2044" s="252">
        <f t="shared" si="401"/>
        <v>0</v>
      </c>
      <c r="J2044" s="252">
        <f t="shared" si="401"/>
        <v>158.93</v>
      </c>
      <c r="K2044" s="255" t="str">
        <f>'V ЦК'!K2044</f>
        <v>697,14</v>
      </c>
      <c r="L2044" s="255" t="str">
        <f>'V ЦК'!L2044</f>
        <v>0</v>
      </c>
      <c r="M2044" s="256" t="str">
        <f>'V ЦК'!M2044</f>
        <v>137,76</v>
      </c>
      <c r="N2044" s="218">
        <f>'V ЦК'!N2044</f>
        <v>107.12</v>
      </c>
      <c r="O2044" s="261">
        <f>'V ЦК'!O2044</f>
        <v>0</v>
      </c>
      <c r="P2044" s="261">
        <f>'V ЦК'!P2044</f>
        <v>21.17</v>
      </c>
      <c r="Q2044" s="218">
        <f t="shared" ref="Q2044:U2059" si="413">Q2043</f>
        <v>3.3000000000000003</v>
      </c>
      <c r="R2044" s="387">
        <f t="shared" si="413"/>
        <v>40.119999999999997</v>
      </c>
      <c r="S2044" s="388">
        <f t="shared" si="413"/>
        <v>59.97</v>
      </c>
      <c r="T2044" s="388">
        <f t="shared" si="413"/>
        <v>211.35</v>
      </c>
      <c r="U2044" s="389">
        <f t="shared" si="413"/>
        <v>560.38</v>
      </c>
    </row>
    <row r="2045" spans="1:21" s="12" customFormat="1" x14ac:dyDescent="0.25">
      <c r="A2045" s="211" t="str">
        <f t="shared" si="412"/>
        <v>23.05.2018</v>
      </c>
      <c r="B2045" s="212">
        <f t="shared" si="412"/>
        <v>19</v>
      </c>
      <c r="C2045" s="211" t="s">
        <v>116</v>
      </c>
      <c r="D2045" s="213">
        <f t="shared" si="404"/>
        <v>885.6</v>
      </c>
      <c r="E2045" s="214">
        <f t="shared" si="405"/>
        <v>905.45</v>
      </c>
      <c r="F2045" s="214">
        <f t="shared" si="406"/>
        <v>1056.83</v>
      </c>
      <c r="G2045" s="215">
        <f t="shared" si="407"/>
        <v>1405.8600000000001</v>
      </c>
      <c r="H2045" s="216">
        <f t="shared" si="402"/>
        <v>845.4799999999999</v>
      </c>
      <c r="I2045" s="252">
        <f t="shared" si="401"/>
        <v>0</v>
      </c>
      <c r="J2045" s="252">
        <f t="shared" si="401"/>
        <v>24.189999999999998</v>
      </c>
      <c r="K2045" s="255" t="str">
        <f>'V ЦК'!K2045</f>
        <v>730,01</v>
      </c>
      <c r="L2045" s="255" t="str">
        <f>'V ЦК'!L2045</f>
        <v>0</v>
      </c>
      <c r="M2045" s="256" t="str">
        <f>'V ЦК'!M2045</f>
        <v>20,97</v>
      </c>
      <c r="N2045" s="218">
        <f>'V ЦК'!N2045</f>
        <v>112.17</v>
      </c>
      <c r="O2045" s="261">
        <f>'V ЦК'!O2045</f>
        <v>0</v>
      </c>
      <c r="P2045" s="261">
        <f>'V ЦК'!P2045</f>
        <v>3.22</v>
      </c>
      <c r="Q2045" s="218">
        <f t="shared" si="413"/>
        <v>3.3000000000000003</v>
      </c>
      <c r="R2045" s="387">
        <f t="shared" si="413"/>
        <v>40.119999999999997</v>
      </c>
      <c r="S2045" s="388">
        <f t="shared" si="413"/>
        <v>59.97</v>
      </c>
      <c r="T2045" s="388">
        <f t="shared" si="413"/>
        <v>211.35</v>
      </c>
      <c r="U2045" s="389">
        <f t="shared" si="413"/>
        <v>560.38</v>
      </c>
    </row>
    <row r="2046" spans="1:21" s="12" customFormat="1" x14ac:dyDescent="0.25">
      <c r="A2046" s="211" t="str">
        <f t="shared" si="412"/>
        <v>23.05.2018</v>
      </c>
      <c r="B2046" s="212">
        <f t="shared" si="412"/>
        <v>20</v>
      </c>
      <c r="C2046" s="211" t="s">
        <v>116</v>
      </c>
      <c r="D2046" s="213">
        <f t="shared" si="404"/>
        <v>880.11</v>
      </c>
      <c r="E2046" s="214">
        <f t="shared" si="405"/>
        <v>899.96</v>
      </c>
      <c r="F2046" s="214">
        <f t="shared" si="406"/>
        <v>1051.3399999999999</v>
      </c>
      <c r="G2046" s="215">
        <f t="shared" si="407"/>
        <v>1400.37</v>
      </c>
      <c r="H2046" s="216">
        <f t="shared" si="402"/>
        <v>839.99</v>
      </c>
      <c r="I2046" s="252">
        <f t="shared" si="401"/>
        <v>311.14999999999998</v>
      </c>
      <c r="J2046" s="252">
        <f t="shared" si="401"/>
        <v>0</v>
      </c>
      <c r="K2046" s="255" t="str">
        <f>'V ЦК'!K2046</f>
        <v>725,25</v>
      </c>
      <c r="L2046" s="255" t="str">
        <f>'V ЦК'!L2046</f>
        <v>269,71</v>
      </c>
      <c r="M2046" s="256" t="str">
        <f>'V ЦК'!M2046</f>
        <v>0</v>
      </c>
      <c r="N2046" s="218">
        <f>'V ЦК'!N2046</f>
        <v>111.44</v>
      </c>
      <c r="O2046" s="261">
        <f>'V ЦК'!O2046</f>
        <v>41.44</v>
      </c>
      <c r="P2046" s="261">
        <f>'V ЦК'!P2046</f>
        <v>0</v>
      </c>
      <c r="Q2046" s="218">
        <f t="shared" si="413"/>
        <v>3.3000000000000003</v>
      </c>
      <c r="R2046" s="387">
        <f t="shared" si="413"/>
        <v>40.119999999999997</v>
      </c>
      <c r="S2046" s="388">
        <f t="shared" si="413"/>
        <v>59.97</v>
      </c>
      <c r="T2046" s="388">
        <f t="shared" si="413"/>
        <v>211.35</v>
      </c>
      <c r="U2046" s="389">
        <f t="shared" si="413"/>
        <v>560.38</v>
      </c>
    </row>
    <row r="2047" spans="1:21" s="12" customFormat="1" x14ac:dyDescent="0.25">
      <c r="A2047" s="211" t="str">
        <f t="shared" si="412"/>
        <v>23.05.2018</v>
      </c>
      <c r="B2047" s="212">
        <f t="shared" si="412"/>
        <v>21</v>
      </c>
      <c r="C2047" s="211" t="s">
        <v>116</v>
      </c>
      <c r="D2047" s="213">
        <f t="shared" si="404"/>
        <v>888.88</v>
      </c>
      <c r="E2047" s="214">
        <f t="shared" si="405"/>
        <v>908.73</v>
      </c>
      <c r="F2047" s="214">
        <f t="shared" si="406"/>
        <v>1060.1100000000001</v>
      </c>
      <c r="G2047" s="215">
        <f t="shared" si="407"/>
        <v>1409.1399999999999</v>
      </c>
      <c r="H2047" s="216">
        <f t="shared" si="402"/>
        <v>848.76</v>
      </c>
      <c r="I2047" s="252">
        <f t="shared" si="401"/>
        <v>0</v>
      </c>
      <c r="J2047" s="252">
        <f t="shared" si="401"/>
        <v>758.88</v>
      </c>
      <c r="K2047" s="255" t="str">
        <f>'V ЦК'!K2047</f>
        <v>732,85</v>
      </c>
      <c r="L2047" s="255" t="str">
        <f>'V ЦК'!L2047</f>
        <v>0</v>
      </c>
      <c r="M2047" s="256" t="str">
        <f>'V ЦК'!M2047</f>
        <v>657,8</v>
      </c>
      <c r="N2047" s="218">
        <f>'V ЦК'!N2047</f>
        <v>112.61</v>
      </c>
      <c r="O2047" s="261">
        <f>'V ЦК'!O2047</f>
        <v>0</v>
      </c>
      <c r="P2047" s="261">
        <f>'V ЦК'!P2047</f>
        <v>101.08</v>
      </c>
      <c r="Q2047" s="218">
        <f t="shared" si="413"/>
        <v>3.3000000000000003</v>
      </c>
      <c r="R2047" s="387">
        <f t="shared" si="413"/>
        <v>40.119999999999997</v>
      </c>
      <c r="S2047" s="388">
        <f t="shared" si="413"/>
        <v>59.97</v>
      </c>
      <c r="T2047" s="388">
        <f t="shared" si="413"/>
        <v>211.35</v>
      </c>
      <c r="U2047" s="389">
        <f t="shared" si="413"/>
        <v>560.38</v>
      </c>
    </row>
    <row r="2048" spans="1:21" s="12" customFormat="1" x14ac:dyDescent="0.25">
      <c r="A2048" s="211" t="str">
        <f t="shared" si="412"/>
        <v>23.05.2018</v>
      </c>
      <c r="B2048" s="212">
        <f t="shared" si="412"/>
        <v>22</v>
      </c>
      <c r="C2048" s="211" t="s">
        <v>116</v>
      </c>
      <c r="D2048" s="213">
        <f t="shared" si="404"/>
        <v>1136.92</v>
      </c>
      <c r="E2048" s="214">
        <f t="shared" si="405"/>
        <v>1156.77</v>
      </c>
      <c r="F2048" s="214">
        <f t="shared" si="406"/>
        <v>1308.1500000000001</v>
      </c>
      <c r="G2048" s="215">
        <f t="shared" si="407"/>
        <v>1657.1799999999998</v>
      </c>
      <c r="H2048" s="216">
        <f t="shared" si="402"/>
        <v>1096.8</v>
      </c>
      <c r="I2048" s="252">
        <f t="shared" si="401"/>
        <v>0</v>
      </c>
      <c r="J2048" s="252">
        <f t="shared" si="401"/>
        <v>721.06999999999994</v>
      </c>
      <c r="K2048" s="255" t="str">
        <f>'V ЦК'!K2048</f>
        <v>947,86</v>
      </c>
      <c r="L2048" s="255" t="str">
        <f>'V ЦК'!L2048</f>
        <v>0</v>
      </c>
      <c r="M2048" s="256" t="str">
        <f>'V ЦК'!M2048</f>
        <v>625,03</v>
      </c>
      <c r="N2048" s="218">
        <f>'V ЦК'!N2048</f>
        <v>145.63999999999999</v>
      </c>
      <c r="O2048" s="261">
        <f>'V ЦК'!O2048</f>
        <v>0</v>
      </c>
      <c r="P2048" s="261">
        <f>'V ЦК'!P2048</f>
        <v>96.04</v>
      </c>
      <c r="Q2048" s="218">
        <f t="shared" si="413"/>
        <v>3.3000000000000003</v>
      </c>
      <c r="R2048" s="387">
        <f t="shared" si="413"/>
        <v>40.119999999999997</v>
      </c>
      <c r="S2048" s="388">
        <f t="shared" si="413"/>
        <v>59.97</v>
      </c>
      <c r="T2048" s="388">
        <f t="shared" si="413"/>
        <v>211.35</v>
      </c>
      <c r="U2048" s="389">
        <f t="shared" si="413"/>
        <v>560.38</v>
      </c>
    </row>
    <row r="2049" spans="1:21" s="12" customFormat="1" x14ac:dyDescent="0.25">
      <c r="A2049" s="211" t="str">
        <f t="shared" si="412"/>
        <v>23.05.2018</v>
      </c>
      <c r="B2049" s="212">
        <f t="shared" si="412"/>
        <v>23</v>
      </c>
      <c r="C2049" s="211" t="s">
        <v>116</v>
      </c>
      <c r="D2049" s="213">
        <f t="shared" si="404"/>
        <v>867.9</v>
      </c>
      <c r="E2049" s="214">
        <f t="shared" si="405"/>
        <v>887.75</v>
      </c>
      <c r="F2049" s="214">
        <f t="shared" si="406"/>
        <v>1039.1299999999999</v>
      </c>
      <c r="G2049" s="215">
        <f t="shared" si="407"/>
        <v>1388.1599999999999</v>
      </c>
      <c r="H2049" s="216">
        <f t="shared" si="402"/>
        <v>827.78</v>
      </c>
      <c r="I2049" s="252">
        <f t="shared" si="401"/>
        <v>0</v>
      </c>
      <c r="J2049" s="252">
        <f t="shared" si="401"/>
        <v>591.6099999999999</v>
      </c>
      <c r="K2049" s="255" t="str">
        <f>'V ЦК'!K2049</f>
        <v>714,67</v>
      </c>
      <c r="L2049" s="255" t="str">
        <f>'V ЦК'!L2049</f>
        <v>0</v>
      </c>
      <c r="M2049" s="256" t="str">
        <f>'V ЦК'!M2049</f>
        <v>512,81</v>
      </c>
      <c r="N2049" s="218">
        <f>'V ЦК'!N2049</f>
        <v>109.81</v>
      </c>
      <c r="O2049" s="261">
        <f>'V ЦК'!O2049</f>
        <v>0</v>
      </c>
      <c r="P2049" s="261">
        <f>'V ЦК'!P2049</f>
        <v>78.8</v>
      </c>
      <c r="Q2049" s="218">
        <f t="shared" si="413"/>
        <v>3.3000000000000003</v>
      </c>
      <c r="R2049" s="387">
        <f t="shared" si="413"/>
        <v>40.119999999999997</v>
      </c>
      <c r="S2049" s="388">
        <f t="shared" si="413"/>
        <v>59.97</v>
      </c>
      <c r="T2049" s="388">
        <f t="shared" si="413"/>
        <v>211.35</v>
      </c>
      <c r="U2049" s="389">
        <f t="shared" si="413"/>
        <v>560.38</v>
      </c>
    </row>
    <row r="2050" spans="1:21" s="12" customFormat="1" x14ac:dyDescent="0.25">
      <c r="A2050" s="211" t="str">
        <f t="shared" ref="A2050:B2065" si="414">A1306</f>
        <v>24.05.2018</v>
      </c>
      <c r="B2050" s="212">
        <f t="shared" si="414"/>
        <v>0</v>
      </c>
      <c r="C2050" s="211" t="s">
        <v>116</v>
      </c>
      <c r="D2050" s="213">
        <f t="shared" si="404"/>
        <v>834.54</v>
      </c>
      <c r="E2050" s="214">
        <f t="shared" si="405"/>
        <v>854.39</v>
      </c>
      <c r="F2050" s="214">
        <f t="shared" si="406"/>
        <v>1005.77</v>
      </c>
      <c r="G2050" s="215">
        <f t="shared" si="407"/>
        <v>1354.8</v>
      </c>
      <c r="H2050" s="216">
        <f t="shared" si="402"/>
        <v>794.42</v>
      </c>
      <c r="I2050" s="252">
        <f t="shared" si="401"/>
        <v>0</v>
      </c>
      <c r="J2050" s="252">
        <f t="shared" si="401"/>
        <v>67.67</v>
      </c>
      <c r="K2050" s="255" t="str">
        <f>'V ЦК'!K2050</f>
        <v>685,75</v>
      </c>
      <c r="L2050" s="255" t="str">
        <f>'V ЦК'!L2050</f>
        <v>0</v>
      </c>
      <c r="M2050" s="256" t="str">
        <f>'V ЦК'!M2050</f>
        <v>58,66</v>
      </c>
      <c r="N2050" s="218">
        <f>'V ЦК'!N2050</f>
        <v>105.37</v>
      </c>
      <c r="O2050" s="261">
        <f>'V ЦК'!O2050</f>
        <v>0</v>
      </c>
      <c r="P2050" s="261">
        <f>'V ЦК'!P2050</f>
        <v>9.01</v>
      </c>
      <c r="Q2050" s="218">
        <f t="shared" si="413"/>
        <v>3.3000000000000003</v>
      </c>
      <c r="R2050" s="387">
        <f t="shared" si="413"/>
        <v>40.119999999999997</v>
      </c>
      <c r="S2050" s="388">
        <f t="shared" si="413"/>
        <v>59.97</v>
      </c>
      <c r="T2050" s="388">
        <f t="shared" si="413"/>
        <v>211.35</v>
      </c>
      <c r="U2050" s="389">
        <f t="shared" si="413"/>
        <v>560.38</v>
      </c>
    </row>
    <row r="2051" spans="1:21" s="12" customFormat="1" x14ac:dyDescent="0.25">
      <c r="A2051" s="211" t="str">
        <f t="shared" si="414"/>
        <v>24.05.2018</v>
      </c>
      <c r="B2051" s="212">
        <f t="shared" si="414"/>
        <v>1</v>
      </c>
      <c r="C2051" s="211" t="s">
        <v>116</v>
      </c>
      <c r="D2051" s="213">
        <f t="shared" si="404"/>
        <v>858.43000000000006</v>
      </c>
      <c r="E2051" s="214">
        <f t="shared" si="405"/>
        <v>878.28</v>
      </c>
      <c r="F2051" s="214">
        <f t="shared" si="406"/>
        <v>1029.6600000000001</v>
      </c>
      <c r="G2051" s="215">
        <f t="shared" si="407"/>
        <v>1378.69</v>
      </c>
      <c r="H2051" s="216">
        <f t="shared" si="402"/>
        <v>818.31</v>
      </c>
      <c r="I2051" s="252">
        <f t="shared" si="401"/>
        <v>0</v>
      </c>
      <c r="J2051" s="252">
        <f t="shared" si="401"/>
        <v>331.34</v>
      </c>
      <c r="K2051" s="255" t="str">
        <f>'V ЦК'!K2051</f>
        <v>706,46</v>
      </c>
      <c r="L2051" s="255" t="str">
        <f>'V ЦК'!L2051</f>
        <v>0</v>
      </c>
      <c r="M2051" s="256" t="str">
        <f>'V ЦК'!M2051</f>
        <v>287,21</v>
      </c>
      <c r="N2051" s="218">
        <f>'V ЦК'!N2051</f>
        <v>108.55</v>
      </c>
      <c r="O2051" s="261">
        <f>'V ЦК'!O2051</f>
        <v>0</v>
      </c>
      <c r="P2051" s="261">
        <f>'V ЦК'!P2051</f>
        <v>44.13</v>
      </c>
      <c r="Q2051" s="218">
        <f t="shared" si="413"/>
        <v>3.3000000000000003</v>
      </c>
      <c r="R2051" s="387">
        <f t="shared" si="413"/>
        <v>40.119999999999997</v>
      </c>
      <c r="S2051" s="388">
        <f t="shared" si="413"/>
        <v>59.97</v>
      </c>
      <c r="T2051" s="388">
        <f t="shared" si="413"/>
        <v>211.35</v>
      </c>
      <c r="U2051" s="389">
        <f t="shared" si="413"/>
        <v>560.38</v>
      </c>
    </row>
    <row r="2052" spans="1:21" s="12" customFormat="1" x14ac:dyDescent="0.25">
      <c r="A2052" s="211" t="str">
        <f t="shared" si="414"/>
        <v>24.05.2018</v>
      </c>
      <c r="B2052" s="212">
        <f t="shared" si="414"/>
        <v>2</v>
      </c>
      <c r="C2052" s="211" t="s">
        <v>116</v>
      </c>
      <c r="D2052" s="213">
        <f t="shared" si="404"/>
        <v>923.04</v>
      </c>
      <c r="E2052" s="214">
        <f t="shared" si="405"/>
        <v>942.8900000000001</v>
      </c>
      <c r="F2052" s="214">
        <f t="shared" si="406"/>
        <v>1094.27</v>
      </c>
      <c r="G2052" s="215">
        <f t="shared" si="407"/>
        <v>1443.3000000000002</v>
      </c>
      <c r="H2052" s="216">
        <f t="shared" si="402"/>
        <v>882.92</v>
      </c>
      <c r="I2052" s="252">
        <f t="shared" si="401"/>
        <v>0</v>
      </c>
      <c r="J2052" s="252">
        <f t="shared" si="401"/>
        <v>249.41</v>
      </c>
      <c r="K2052" s="255" t="str">
        <f>'V ЦК'!K2052</f>
        <v>762,46</v>
      </c>
      <c r="L2052" s="255" t="str">
        <f>'V ЦК'!L2052</f>
        <v>0</v>
      </c>
      <c r="M2052" s="256" t="str">
        <f>'V ЦК'!M2052</f>
        <v>216,19</v>
      </c>
      <c r="N2052" s="218">
        <f>'V ЦК'!N2052</f>
        <v>117.16</v>
      </c>
      <c r="O2052" s="261">
        <f>'V ЦК'!O2052</f>
        <v>0</v>
      </c>
      <c r="P2052" s="261">
        <f>'V ЦК'!P2052</f>
        <v>33.22</v>
      </c>
      <c r="Q2052" s="218">
        <f t="shared" si="413"/>
        <v>3.3000000000000003</v>
      </c>
      <c r="R2052" s="387">
        <f t="shared" si="413"/>
        <v>40.119999999999997</v>
      </c>
      <c r="S2052" s="388">
        <f t="shared" si="413"/>
        <v>59.97</v>
      </c>
      <c r="T2052" s="388">
        <f t="shared" si="413"/>
        <v>211.35</v>
      </c>
      <c r="U2052" s="389">
        <f t="shared" si="413"/>
        <v>560.38</v>
      </c>
    </row>
    <row r="2053" spans="1:21" s="12" customFormat="1" x14ac:dyDescent="0.25">
      <c r="A2053" s="211" t="str">
        <f t="shared" si="414"/>
        <v>24.05.2018</v>
      </c>
      <c r="B2053" s="212">
        <f t="shared" si="414"/>
        <v>3</v>
      </c>
      <c r="C2053" s="211" t="s">
        <v>116</v>
      </c>
      <c r="D2053" s="213">
        <f t="shared" si="404"/>
        <v>952.27</v>
      </c>
      <c r="E2053" s="214">
        <f t="shared" si="405"/>
        <v>972.11999999999989</v>
      </c>
      <c r="F2053" s="214">
        <f t="shared" si="406"/>
        <v>1123.5</v>
      </c>
      <c r="G2053" s="215">
        <f t="shared" si="407"/>
        <v>1472.53</v>
      </c>
      <c r="H2053" s="216">
        <f t="shared" si="402"/>
        <v>912.14999999999986</v>
      </c>
      <c r="I2053" s="252">
        <f t="shared" si="401"/>
        <v>0</v>
      </c>
      <c r="J2053" s="252">
        <f t="shared" si="401"/>
        <v>571.29999999999995</v>
      </c>
      <c r="K2053" s="255" t="str">
        <f>'V ЦК'!K2053</f>
        <v>787,8</v>
      </c>
      <c r="L2053" s="255" t="str">
        <f>'V ЦК'!L2053</f>
        <v>0</v>
      </c>
      <c r="M2053" s="256" t="str">
        <f>'V ЦК'!M2053</f>
        <v>495,21</v>
      </c>
      <c r="N2053" s="218">
        <f>'V ЦК'!N2053</f>
        <v>121.05</v>
      </c>
      <c r="O2053" s="261">
        <f>'V ЦК'!O2053</f>
        <v>0</v>
      </c>
      <c r="P2053" s="261">
        <f>'V ЦК'!P2053</f>
        <v>76.09</v>
      </c>
      <c r="Q2053" s="218">
        <f t="shared" si="413"/>
        <v>3.3000000000000003</v>
      </c>
      <c r="R2053" s="387">
        <f t="shared" si="413"/>
        <v>40.119999999999997</v>
      </c>
      <c r="S2053" s="388">
        <f t="shared" si="413"/>
        <v>59.97</v>
      </c>
      <c r="T2053" s="388">
        <f t="shared" si="413"/>
        <v>211.35</v>
      </c>
      <c r="U2053" s="389">
        <f t="shared" si="413"/>
        <v>560.38</v>
      </c>
    </row>
    <row r="2054" spans="1:21" s="12" customFormat="1" x14ac:dyDescent="0.25">
      <c r="A2054" s="211" t="str">
        <f t="shared" si="414"/>
        <v>24.05.2018</v>
      </c>
      <c r="B2054" s="212">
        <f t="shared" si="414"/>
        <v>4</v>
      </c>
      <c r="C2054" s="211" t="s">
        <v>116</v>
      </c>
      <c r="D2054" s="213">
        <f t="shared" si="404"/>
        <v>972.92000000000007</v>
      </c>
      <c r="E2054" s="214">
        <f t="shared" si="405"/>
        <v>992.77</v>
      </c>
      <c r="F2054" s="214">
        <f t="shared" si="406"/>
        <v>1144.1500000000001</v>
      </c>
      <c r="G2054" s="215">
        <f t="shared" si="407"/>
        <v>1493.18</v>
      </c>
      <c r="H2054" s="216">
        <f t="shared" si="402"/>
        <v>932.8</v>
      </c>
      <c r="I2054" s="252">
        <f t="shared" si="401"/>
        <v>0</v>
      </c>
      <c r="J2054" s="252">
        <f t="shared" si="401"/>
        <v>171.28</v>
      </c>
      <c r="K2054" s="255" t="str">
        <f>'V ЦК'!K2054</f>
        <v>805,7</v>
      </c>
      <c r="L2054" s="255" t="str">
        <f>'V ЦК'!L2054</f>
        <v>0</v>
      </c>
      <c r="M2054" s="256" t="str">
        <f>'V ЦК'!M2054</f>
        <v>148,47</v>
      </c>
      <c r="N2054" s="218">
        <f>'V ЦК'!N2054</f>
        <v>123.8</v>
      </c>
      <c r="O2054" s="261">
        <f>'V ЦК'!O2054</f>
        <v>0</v>
      </c>
      <c r="P2054" s="261">
        <f>'V ЦК'!P2054</f>
        <v>22.81</v>
      </c>
      <c r="Q2054" s="218">
        <f t="shared" si="413"/>
        <v>3.3000000000000003</v>
      </c>
      <c r="R2054" s="387">
        <f t="shared" si="413"/>
        <v>40.119999999999997</v>
      </c>
      <c r="S2054" s="388">
        <f t="shared" si="413"/>
        <v>59.97</v>
      </c>
      <c r="T2054" s="388">
        <f t="shared" si="413"/>
        <v>211.35</v>
      </c>
      <c r="U2054" s="389">
        <f t="shared" si="413"/>
        <v>560.38</v>
      </c>
    </row>
    <row r="2055" spans="1:21" s="12" customFormat="1" x14ac:dyDescent="0.25">
      <c r="A2055" s="211" t="str">
        <f t="shared" si="414"/>
        <v>24.05.2018</v>
      </c>
      <c r="B2055" s="212">
        <f t="shared" si="414"/>
        <v>5</v>
      </c>
      <c r="C2055" s="211" t="s">
        <v>116</v>
      </c>
      <c r="D2055" s="213">
        <f t="shared" si="404"/>
        <v>975.18999999999994</v>
      </c>
      <c r="E2055" s="214">
        <f t="shared" si="405"/>
        <v>995.04</v>
      </c>
      <c r="F2055" s="214">
        <f t="shared" si="406"/>
        <v>1146.42</v>
      </c>
      <c r="G2055" s="215">
        <f t="shared" si="407"/>
        <v>1495.4499999999998</v>
      </c>
      <c r="H2055" s="216">
        <f t="shared" si="402"/>
        <v>935.06999999999994</v>
      </c>
      <c r="I2055" s="252">
        <f t="shared" si="401"/>
        <v>27.150000000000002</v>
      </c>
      <c r="J2055" s="252">
        <f t="shared" si="401"/>
        <v>0</v>
      </c>
      <c r="K2055" s="255" t="str">
        <f>'V ЦК'!K2055</f>
        <v>807,67</v>
      </c>
      <c r="L2055" s="255" t="str">
        <f>'V ЦК'!L2055</f>
        <v>23,53</v>
      </c>
      <c r="M2055" s="256" t="str">
        <f>'V ЦК'!M2055</f>
        <v>0</v>
      </c>
      <c r="N2055" s="218">
        <f>'V ЦК'!N2055</f>
        <v>124.1</v>
      </c>
      <c r="O2055" s="261">
        <f>'V ЦК'!O2055</f>
        <v>3.62</v>
      </c>
      <c r="P2055" s="261">
        <f>'V ЦК'!P2055</f>
        <v>0</v>
      </c>
      <c r="Q2055" s="218">
        <f t="shared" si="413"/>
        <v>3.3000000000000003</v>
      </c>
      <c r="R2055" s="387">
        <f t="shared" si="413"/>
        <v>40.119999999999997</v>
      </c>
      <c r="S2055" s="388">
        <f t="shared" si="413"/>
        <v>59.97</v>
      </c>
      <c r="T2055" s="388">
        <f t="shared" si="413"/>
        <v>211.35</v>
      </c>
      <c r="U2055" s="389">
        <f t="shared" si="413"/>
        <v>560.38</v>
      </c>
    </row>
    <row r="2056" spans="1:21" s="12" customFormat="1" x14ac:dyDescent="0.25">
      <c r="A2056" s="211" t="str">
        <f t="shared" si="414"/>
        <v>24.05.2018</v>
      </c>
      <c r="B2056" s="212">
        <f t="shared" si="414"/>
        <v>6</v>
      </c>
      <c r="C2056" s="211" t="s">
        <v>116</v>
      </c>
      <c r="D2056" s="213">
        <f t="shared" si="404"/>
        <v>941.2</v>
      </c>
      <c r="E2056" s="214">
        <f t="shared" si="405"/>
        <v>961.05000000000007</v>
      </c>
      <c r="F2056" s="214">
        <f t="shared" si="406"/>
        <v>1112.43</v>
      </c>
      <c r="G2056" s="215">
        <f t="shared" si="407"/>
        <v>1461.46</v>
      </c>
      <c r="H2056" s="216">
        <f t="shared" si="402"/>
        <v>901.08</v>
      </c>
      <c r="I2056" s="252">
        <f t="shared" si="401"/>
        <v>68.98</v>
      </c>
      <c r="J2056" s="252">
        <f t="shared" si="401"/>
        <v>0</v>
      </c>
      <c r="K2056" s="255" t="str">
        <f>'V ЦК'!K2056</f>
        <v>778,2</v>
      </c>
      <c r="L2056" s="255" t="str">
        <f>'V ЦК'!L2056</f>
        <v>59,79</v>
      </c>
      <c r="M2056" s="256" t="str">
        <f>'V ЦК'!M2056</f>
        <v>0</v>
      </c>
      <c r="N2056" s="218">
        <f>'V ЦК'!N2056</f>
        <v>119.58</v>
      </c>
      <c r="O2056" s="261">
        <f>'V ЦК'!O2056</f>
        <v>9.19</v>
      </c>
      <c r="P2056" s="261">
        <f>'V ЦК'!P2056</f>
        <v>0</v>
      </c>
      <c r="Q2056" s="218">
        <f t="shared" si="413"/>
        <v>3.3000000000000003</v>
      </c>
      <c r="R2056" s="387">
        <f t="shared" si="413"/>
        <v>40.119999999999997</v>
      </c>
      <c r="S2056" s="388">
        <f t="shared" si="413"/>
        <v>59.97</v>
      </c>
      <c r="T2056" s="388">
        <f t="shared" si="413"/>
        <v>211.35</v>
      </c>
      <c r="U2056" s="389">
        <f t="shared" si="413"/>
        <v>560.38</v>
      </c>
    </row>
    <row r="2057" spans="1:21" s="12" customFormat="1" x14ac:dyDescent="0.25">
      <c r="A2057" s="211" t="str">
        <f t="shared" si="414"/>
        <v>24.05.2018</v>
      </c>
      <c r="B2057" s="212">
        <f t="shared" si="414"/>
        <v>7</v>
      </c>
      <c r="C2057" s="211" t="s">
        <v>116</v>
      </c>
      <c r="D2057" s="213">
        <f t="shared" si="404"/>
        <v>827.58</v>
      </c>
      <c r="E2057" s="214">
        <f t="shared" si="405"/>
        <v>847.43000000000006</v>
      </c>
      <c r="F2057" s="214">
        <f t="shared" si="406"/>
        <v>998.81</v>
      </c>
      <c r="G2057" s="215">
        <f t="shared" si="407"/>
        <v>1347.8400000000001</v>
      </c>
      <c r="H2057" s="216">
        <f t="shared" si="402"/>
        <v>787.46</v>
      </c>
      <c r="I2057" s="252">
        <f t="shared" si="401"/>
        <v>0</v>
      </c>
      <c r="J2057" s="252">
        <f t="shared" si="401"/>
        <v>27.61</v>
      </c>
      <c r="K2057" s="255" t="str">
        <f>'V ЦК'!K2057</f>
        <v>679,72</v>
      </c>
      <c r="L2057" s="255" t="str">
        <f>'V ЦК'!L2057</f>
        <v>0</v>
      </c>
      <c r="M2057" s="256" t="str">
        <f>'V ЦК'!M2057</f>
        <v>23,93</v>
      </c>
      <c r="N2057" s="218">
        <f>'V ЦК'!N2057</f>
        <v>104.44</v>
      </c>
      <c r="O2057" s="261">
        <f>'V ЦК'!O2057</f>
        <v>0</v>
      </c>
      <c r="P2057" s="261">
        <f>'V ЦК'!P2057</f>
        <v>3.68</v>
      </c>
      <c r="Q2057" s="218">
        <f t="shared" si="413"/>
        <v>3.3000000000000003</v>
      </c>
      <c r="R2057" s="387">
        <f t="shared" si="413"/>
        <v>40.119999999999997</v>
      </c>
      <c r="S2057" s="388">
        <f t="shared" si="413"/>
        <v>59.97</v>
      </c>
      <c r="T2057" s="388">
        <f t="shared" si="413"/>
        <v>211.35</v>
      </c>
      <c r="U2057" s="389">
        <f t="shared" si="413"/>
        <v>560.38</v>
      </c>
    </row>
    <row r="2058" spans="1:21" s="12" customFormat="1" x14ac:dyDescent="0.25">
      <c r="A2058" s="211" t="str">
        <f t="shared" si="414"/>
        <v>24.05.2018</v>
      </c>
      <c r="B2058" s="212">
        <f t="shared" si="414"/>
        <v>8</v>
      </c>
      <c r="C2058" s="211" t="s">
        <v>116</v>
      </c>
      <c r="D2058" s="213">
        <f t="shared" si="404"/>
        <v>902.52</v>
      </c>
      <c r="E2058" s="214">
        <f t="shared" si="405"/>
        <v>922.36999999999989</v>
      </c>
      <c r="F2058" s="214">
        <f t="shared" si="406"/>
        <v>1073.75</v>
      </c>
      <c r="G2058" s="215">
        <f t="shared" si="407"/>
        <v>1422.78</v>
      </c>
      <c r="H2058" s="216">
        <f t="shared" si="402"/>
        <v>862.39999999999986</v>
      </c>
      <c r="I2058" s="252">
        <f t="shared" ref="I2058:J2121" si="415">O2058+L2058</f>
        <v>0</v>
      </c>
      <c r="J2058" s="252">
        <f t="shared" si="415"/>
        <v>313.84000000000003</v>
      </c>
      <c r="K2058" s="255" t="str">
        <f>'V ЦК'!K2058</f>
        <v>744,68</v>
      </c>
      <c r="L2058" s="255" t="str">
        <f>'V ЦК'!L2058</f>
        <v>0</v>
      </c>
      <c r="M2058" s="256" t="str">
        <f>'V ЦК'!M2058</f>
        <v>272,04</v>
      </c>
      <c r="N2058" s="218">
        <f>'V ЦК'!N2058</f>
        <v>114.42</v>
      </c>
      <c r="O2058" s="261">
        <f>'V ЦК'!O2058</f>
        <v>0</v>
      </c>
      <c r="P2058" s="261">
        <f>'V ЦК'!P2058</f>
        <v>41.8</v>
      </c>
      <c r="Q2058" s="218">
        <f t="shared" si="413"/>
        <v>3.3000000000000003</v>
      </c>
      <c r="R2058" s="387">
        <f t="shared" si="413"/>
        <v>40.119999999999997</v>
      </c>
      <c r="S2058" s="388">
        <f t="shared" si="413"/>
        <v>59.97</v>
      </c>
      <c r="T2058" s="388">
        <f t="shared" si="413"/>
        <v>211.35</v>
      </c>
      <c r="U2058" s="389">
        <f t="shared" si="413"/>
        <v>560.38</v>
      </c>
    </row>
    <row r="2059" spans="1:21" s="12" customFormat="1" x14ac:dyDescent="0.25">
      <c r="A2059" s="211" t="str">
        <f t="shared" si="414"/>
        <v>24.05.2018</v>
      </c>
      <c r="B2059" s="212">
        <f t="shared" si="414"/>
        <v>9</v>
      </c>
      <c r="C2059" s="211" t="s">
        <v>116</v>
      </c>
      <c r="D2059" s="213">
        <f t="shared" si="404"/>
        <v>850.80000000000007</v>
      </c>
      <c r="E2059" s="214">
        <f t="shared" si="405"/>
        <v>870.65000000000009</v>
      </c>
      <c r="F2059" s="214">
        <f t="shared" si="406"/>
        <v>1022.03</v>
      </c>
      <c r="G2059" s="215">
        <f t="shared" si="407"/>
        <v>1371.06</v>
      </c>
      <c r="H2059" s="216">
        <f t="shared" si="402"/>
        <v>810.68</v>
      </c>
      <c r="I2059" s="252">
        <f t="shared" si="415"/>
        <v>0</v>
      </c>
      <c r="J2059" s="252">
        <f t="shared" si="415"/>
        <v>746.54</v>
      </c>
      <c r="K2059" s="255" t="str">
        <f>'V ЦК'!K2059</f>
        <v>699,84</v>
      </c>
      <c r="L2059" s="255" t="str">
        <f>'V ЦК'!L2059</f>
        <v>0</v>
      </c>
      <c r="M2059" s="256" t="str">
        <f>'V ЦК'!M2059</f>
        <v>647,11</v>
      </c>
      <c r="N2059" s="218">
        <f>'V ЦК'!N2059</f>
        <v>107.54</v>
      </c>
      <c r="O2059" s="261">
        <f>'V ЦК'!O2059</f>
        <v>0</v>
      </c>
      <c r="P2059" s="261">
        <f>'V ЦК'!P2059</f>
        <v>99.43</v>
      </c>
      <c r="Q2059" s="218">
        <f t="shared" si="413"/>
        <v>3.3000000000000003</v>
      </c>
      <c r="R2059" s="387">
        <f t="shared" si="413"/>
        <v>40.119999999999997</v>
      </c>
      <c r="S2059" s="388">
        <f t="shared" si="413"/>
        <v>59.97</v>
      </c>
      <c r="T2059" s="388">
        <f t="shared" si="413"/>
        <v>211.35</v>
      </c>
      <c r="U2059" s="389">
        <f t="shared" si="413"/>
        <v>560.38</v>
      </c>
    </row>
    <row r="2060" spans="1:21" s="12" customFormat="1" x14ac:dyDescent="0.25">
      <c r="A2060" s="211" t="str">
        <f t="shared" si="414"/>
        <v>24.05.2018</v>
      </c>
      <c r="B2060" s="212">
        <f t="shared" si="414"/>
        <v>10</v>
      </c>
      <c r="C2060" s="211" t="s">
        <v>116</v>
      </c>
      <c r="D2060" s="213">
        <f t="shared" si="404"/>
        <v>851.05</v>
      </c>
      <c r="E2060" s="214">
        <f t="shared" si="405"/>
        <v>870.89999999999986</v>
      </c>
      <c r="F2060" s="214">
        <f t="shared" si="406"/>
        <v>1022.28</v>
      </c>
      <c r="G2060" s="215">
        <f t="shared" si="407"/>
        <v>1371.31</v>
      </c>
      <c r="H2060" s="216">
        <f t="shared" ref="H2060:H2123" si="416">K2060+N2060+Q2060</f>
        <v>810.92999999999984</v>
      </c>
      <c r="I2060" s="252">
        <f t="shared" si="415"/>
        <v>0</v>
      </c>
      <c r="J2060" s="252">
        <f t="shared" si="415"/>
        <v>193.31</v>
      </c>
      <c r="K2060" s="255" t="str">
        <f>'V ЦК'!K2060</f>
        <v>700,06</v>
      </c>
      <c r="L2060" s="255" t="str">
        <f>'V ЦК'!L2060</f>
        <v>0</v>
      </c>
      <c r="M2060" s="256" t="str">
        <f>'V ЦК'!M2060</f>
        <v>167,56</v>
      </c>
      <c r="N2060" s="218">
        <f>'V ЦК'!N2060</f>
        <v>107.57</v>
      </c>
      <c r="O2060" s="261">
        <f>'V ЦК'!O2060</f>
        <v>0</v>
      </c>
      <c r="P2060" s="261">
        <f>'V ЦК'!P2060</f>
        <v>25.75</v>
      </c>
      <c r="Q2060" s="218">
        <f t="shared" ref="Q2060:U2075" si="417">Q2059</f>
        <v>3.3000000000000003</v>
      </c>
      <c r="R2060" s="387">
        <f t="shared" si="417"/>
        <v>40.119999999999997</v>
      </c>
      <c r="S2060" s="388">
        <f t="shared" si="417"/>
        <v>59.97</v>
      </c>
      <c r="T2060" s="388">
        <f t="shared" si="417"/>
        <v>211.35</v>
      </c>
      <c r="U2060" s="389">
        <f t="shared" si="417"/>
        <v>560.38</v>
      </c>
    </row>
    <row r="2061" spans="1:21" s="12" customFormat="1" x14ac:dyDescent="0.25">
      <c r="A2061" s="211" t="str">
        <f t="shared" si="414"/>
        <v>24.05.2018</v>
      </c>
      <c r="B2061" s="212">
        <f t="shared" si="414"/>
        <v>11</v>
      </c>
      <c r="C2061" s="211" t="s">
        <v>116</v>
      </c>
      <c r="D2061" s="213">
        <f t="shared" si="404"/>
        <v>850.43</v>
      </c>
      <c r="E2061" s="214">
        <f t="shared" si="405"/>
        <v>870.28</v>
      </c>
      <c r="F2061" s="214">
        <f t="shared" si="406"/>
        <v>1021.66</v>
      </c>
      <c r="G2061" s="215">
        <f t="shared" si="407"/>
        <v>1370.69</v>
      </c>
      <c r="H2061" s="216">
        <f t="shared" si="416"/>
        <v>810.31</v>
      </c>
      <c r="I2061" s="252">
        <f t="shared" si="415"/>
        <v>0</v>
      </c>
      <c r="J2061" s="252">
        <f t="shared" si="415"/>
        <v>196.85999999999999</v>
      </c>
      <c r="K2061" s="255" t="str">
        <f>'V ЦК'!K2061</f>
        <v>699,52</v>
      </c>
      <c r="L2061" s="255" t="str">
        <f>'V ЦК'!L2061</f>
        <v>0</v>
      </c>
      <c r="M2061" s="256" t="str">
        <f>'V ЦК'!M2061</f>
        <v>170,64</v>
      </c>
      <c r="N2061" s="218">
        <f>'V ЦК'!N2061</f>
        <v>107.49</v>
      </c>
      <c r="O2061" s="261">
        <f>'V ЦК'!O2061</f>
        <v>0</v>
      </c>
      <c r="P2061" s="261">
        <f>'V ЦК'!P2061</f>
        <v>26.22</v>
      </c>
      <c r="Q2061" s="218">
        <f t="shared" si="417"/>
        <v>3.3000000000000003</v>
      </c>
      <c r="R2061" s="387">
        <f t="shared" si="417"/>
        <v>40.119999999999997</v>
      </c>
      <c r="S2061" s="388">
        <f t="shared" si="417"/>
        <v>59.97</v>
      </c>
      <c r="T2061" s="388">
        <f t="shared" si="417"/>
        <v>211.35</v>
      </c>
      <c r="U2061" s="389">
        <f t="shared" si="417"/>
        <v>560.38</v>
      </c>
    </row>
    <row r="2062" spans="1:21" s="12" customFormat="1" x14ac:dyDescent="0.25">
      <c r="A2062" s="211" t="str">
        <f t="shared" si="414"/>
        <v>24.05.2018</v>
      </c>
      <c r="B2062" s="212">
        <f t="shared" si="414"/>
        <v>12</v>
      </c>
      <c r="C2062" s="211" t="s">
        <v>116</v>
      </c>
      <c r="D2062" s="213">
        <f t="shared" ref="D2062:D2125" si="418">N2062+Q2062+R2062+K2062</f>
        <v>866.1</v>
      </c>
      <c r="E2062" s="214">
        <f t="shared" ref="E2062:E2125" si="419">$N2062+$Q2062+S2062+$K2062</f>
        <v>885.95</v>
      </c>
      <c r="F2062" s="214">
        <f t="shared" ref="F2062:F2125" si="420">$N2062+$Q2062+T2062+$K2062</f>
        <v>1037.33</v>
      </c>
      <c r="G2062" s="215">
        <f t="shared" ref="G2062:G2125" si="421">$N2062+$Q2062+U2062+$K2062</f>
        <v>1386.3600000000001</v>
      </c>
      <c r="H2062" s="216">
        <f t="shared" si="416"/>
        <v>825.98</v>
      </c>
      <c r="I2062" s="252">
        <f t="shared" si="415"/>
        <v>0</v>
      </c>
      <c r="J2062" s="252">
        <f t="shared" si="415"/>
        <v>70.509999999999991</v>
      </c>
      <c r="K2062" s="255" t="str">
        <f>'V ЦК'!K2062</f>
        <v>713,11</v>
      </c>
      <c r="L2062" s="255" t="str">
        <f>'V ЦК'!L2062</f>
        <v>0</v>
      </c>
      <c r="M2062" s="256" t="str">
        <f>'V ЦК'!M2062</f>
        <v>61,12</v>
      </c>
      <c r="N2062" s="218">
        <f>'V ЦК'!N2062</f>
        <v>109.57</v>
      </c>
      <c r="O2062" s="261">
        <f>'V ЦК'!O2062</f>
        <v>0</v>
      </c>
      <c r="P2062" s="261">
        <f>'V ЦК'!P2062</f>
        <v>9.39</v>
      </c>
      <c r="Q2062" s="218">
        <f t="shared" si="417"/>
        <v>3.3000000000000003</v>
      </c>
      <c r="R2062" s="387">
        <f t="shared" si="417"/>
        <v>40.119999999999997</v>
      </c>
      <c r="S2062" s="388">
        <f t="shared" si="417"/>
        <v>59.97</v>
      </c>
      <c r="T2062" s="388">
        <f t="shared" si="417"/>
        <v>211.35</v>
      </c>
      <c r="U2062" s="389">
        <f t="shared" si="417"/>
        <v>560.38</v>
      </c>
    </row>
    <row r="2063" spans="1:21" s="12" customFormat="1" x14ac:dyDescent="0.25">
      <c r="A2063" s="211" t="str">
        <f t="shared" si="414"/>
        <v>24.05.2018</v>
      </c>
      <c r="B2063" s="212">
        <f t="shared" si="414"/>
        <v>13</v>
      </c>
      <c r="C2063" s="211" t="s">
        <v>116</v>
      </c>
      <c r="D2063" s="213">
        <f t="shared" si="418"/>
        <v>849.63</v>
      </c>
      <c r="E2063" s="214">
        <f t="shared" si="419"/>
        <v>869.48</v>
      </c>
      <c r="F2063" s="214">
        <f t="shared" si="420"/>
        <v>1020.86</v>
      </c>
      <c r="G2063" s="215">
        <f t="shared" si="421"/>
        <v>1369.8899999999999</v>
      </c>
      <c r="H2063" s="216">
        <f t="shared" si="416"/>
        <v>809.51</v>
      </c>
      <c r="I2063" s="252">
        <f t="shared" si="415"/>
        <v>0</v>
      </c>
      <c r="J2063" s="252">
        <f t="shared" si="415"/>
        <v>49.089999999999996</v>
      </c>
      <c r="K2063" s="255" t="str">
        <f>'V ЦК'!K2063</f>
        <v>698,83</v>
      </c>
      <c r="L2063" s="255" t="str">
        <f>'V ЦК'!L2063</f>
        <v>0</v>
      </c>
      <c r="M2063" s="256" t="str">
        <f>'V ЦК'!M2063</f>
        <v>42,55</v>
      </c>
      <c r="N2063" s="218">
        <f>'V ЦК'!N2063</f>
        <v>107.38</v>
      </c>
      <c r="O2063" s="261">
        <f>'V ЦК'!O2063</f>
        <v>0</v>
      </c>
      <c r="P2063" s="261">
        <f>'V ЦК'!P2063</f>
        <v>6.54</v>
      </c>
      <c r="Q2063" s="218">
        <f t="shared" si="417"/>
        <v>3.3000000000000003</v>
      </c>
      <c r="R2063" s="387">
        <f t="shared" si="417"/>
        <v>40.119999999999997</v>
      </c>
      <c r="S2063" s="388">
        <f t="shared" si="417"/>
        <v>59.97</v>
      </c>
      <c r="T2063" s="388">
        <f t="shared" si="417"/>
        <v>211.35</v>
      </c>
      <c r="U2063" s="389">
        <f t="shared" si="417"/>
        <v>560.38</v>
      </c>
    </row>
    <row r="2064" spans="1:21" s="12" customFormat="1" x14ac:dyDescent="0.25">
      <c r="A2064" s="211" t="str">
        <f t="shared" si="414"/>
        <v>24.05.2018</v>
      </c>
      <c r="B2064" s="212">
        <f t="shared" si="414"/>
        <v>14</v>
      </c>
      <c r="C2064" s="211" t="s">
        <v>116</v>
      </c>
      <c r="D2064" s="213">
        <f t="shared" si="418"/>
        <v>849.69</v>
      </c>
      <c r="E2064" s="214">
        <f t="shared" si="419"/>
        <v>869.54</v>
      </c>
      <c r="F2064" s="214">
        <f t="shared" si="420"/>
        <v>1020.92</v>
      </c>
      <c r="G2064" s="215">
        <f t="shared" si="421"/>
        <v>1369.9499999999998</v>
      </c>
      <c r="H2064" s="216">
        <f t="shared" si="416"/>
        <v>809.56999999999994</v>
      </c>
      <c r="I2064" s="252">
        <f t="shared" si="415"/>
        <v>0</v>
      </c>
      <c r="J2064" s="252">
        <f t="shared" si="415"/>
        <v>74.28</v>
      </c>
      <c r="K2064" s="255" t="str">
        <f>'V ЦК'!K2064</f>
        <v>698,88</v>
      </c>
      <c r="L2064" s="255" t="str">
        <f>'V ЦК'!L2064</f>
        <v>0</v>
      </c>
      <c r="M2064" s="256" t="str">
        <f>'V ЦК'!M2064</f>
        <v>64,39</v>
      </c>
      <c r="N2064" s="218">
        <f>'V ЦК'!N2064</f>
        <v>107.39</v>
      </c>
      <c r="O2064" s="261">
        <f>'V ЦК'!O2064</f>
        <v>0</v>
      </c>
      <c r="P2064" s="261">
        <f>'V ЦК'!P2064</f>
        <v>9.89</v>
      </c>
      <c r="Q2064" s="218">
        <f t="shared" si="417"/>
        <v>3.3000000000000003</v>
      </c>
      <c r="R2064" s="387">
        <f t="shared" si="417"/>
        <v>40.119999999999997</v>
      </c>
      <c r="S2064" s="388">
        <f t="shared" si="417"/>
        <v>59.97</v>
      </c>
      <c r="T2064" s="388">
        <f t="shared" si="417"/>
        <v>211.35</v>
      </c>
      <c r="U2064" s="389">
        <f t="shared" si="417"/>
        <v>560.38</v>
      </c>
    </row>
    <row r="2065" spans="1:21" s="12" customFormat="1" x14ac:dyDescent="0.25">
      <c r="A2065" s="211" t="str">
        <f t="shared" si="414"/>
        <v>24.05.2018</v>
      </c>
      <c r="B2065" s="212">
        <f t="shared" si="414"/>
        <v>15</v>
      </c>
      <c r="C2065" s="211" t="s">
        <v>116</v>
      </c>
      <c r="D2065" s="213">
        <f t="shared" si="418"/>
        <v>850</v>
      </c>
      <c r="E2065" s="214">
        <f t="shared" si="419"/>
        <v>869.84999999999991</v>
      </c>
      <c r="F2065" s="214">
        <f t="shared" si="420"/>
        <v>1021.23</v>
      </c>
      <c r="G2065" s="215">
        <f t="shared" si="421"/>
        <v>1370.26</v>
      </c>
      <c r="H2065" s="216">
        <f t="shared" si="416"/>
        <v>809.87999999999988</v>
      </c>
      <c r="I2065" s="252">
        <f t="shared" si="415"/>
        <v>0</v>
      </c>
      <c r="J2065" s="252">
        <f t="shared" si="415"/>
        <v>86.75</v>
      </c>
      <c r="K2065" s="255" t="str">
        <f>'V ЦК'!K2065</f>
        <v>699,15</v>
      </c>
      <c r="L2065" s="255" t="str">
        <f>'V ЦК'!L2065</f>
        <v>0</v>
      </c>
      <c r="M2065" s="256" t="str">
        <f>'V ЦК'!M2065</f>
        <v>75,2</v>
      </c>
      <c r="N2065" s="218">
        <f>'V ЦК'!N2065</f>
        <v>107.43</v>
      </c>
      <c r="O2065" s="261">
        <f>'V ЦК'!O2065</f>
        <v>0</v>
      </c>
      <c r="P2065" s="261">
        <f>'V ЦК'!P2065</f>
        <v>11.55</v>
      </c>
      <c r="Q2065" s="218">
        <f t="shared" si="417"/>
        <v>3.3000000000000003</v>
      </c>
      <c r="R2065" s="387">
        <f t="shared" si="417"/>
        <v>40.119999999999997</v>
      </c>
      <c r="S2065" s="388">
        <f t="shared" si="417"/>
        <v>59.97</v>
      </c>
      <c r="T2065" s="388">
        <f t="shared" si="417"/>
        <v>211.35</v>
      </c>
      <c r="U2065" s="389">
        <f t="shared" si="417"/>
        <v>560.38</v>
      </c>
    </row>
    <row r="2066" spans="1:21" s="12" customFormat="1" x14ac:dyDescent="0.25">
      <c r="A2066" s="211" t="str">
        <f t="shared" ref="A2066:B2081" si="422">A1322</f>
        <v>24.05.2018</v>
      </c>
      <c r="B2066" s="212">
        <f t="shared" si="422"/>
        <v>16</v>
      </c>
      <c r="C2066" s="211" t="s">
        <v>116</v>
      </c>
      <c r="D2066" s="213">
        <f t="shared" si="418"/>
        <v>845.74</v>
      </c>
      <c r="E2066" s="214">
        <f t="shared" si="419"/>
        <v>865.59</v>
      </c>
      <c r="F2066" s="214">
        <f t="shared" si="420"/>
        <v>1016.97</v>
      </c>
      <c r="G2066" s="215">
        <f t="shared" si="421"/>
        <v>1366</v>
      </c>
      <c r="H2066" s="216">
        <f t="shared" si="416"/>
        <v>805.62</v>
      </c>
      <c r="I2066" s="252">
        <f t="shared" si="415"/>
        <v>0</v>
      </c>
      <c r="J2066" s="252">
        <f t="shared" si="415"/>
        <v>136.4</v>
      </c>
      <c r="K2066" s="255" t="str">
        <f>'V ЦК'!K2066</f>
        <v>695,46</v>
      </c>
      <c r="L2066" s="255" t="str">
        <f>'V ЦК'!L2066</f>
        <v>0</v>
      </c>
      <c r="M2066" s="256" t="str">
        <f>'V ЦК'!M2066</f>
        <v>118,23</v>
      </c>
      <c r="N2066" s="218">
        <f>'V ЦК'!N2066</f>
        <v>106.86</v>
      </c>
      <c r="O2066" s="261">
        <f>'V ЦК'!O2066</f>
        <v>0</v>
      </c>
      <c r="P2066" s="261">
        <f>'V ЦК'!P2066</f>
        <v>18.170000000000002</v>
      </c>
      <c r="Q2066" s="218">
        <f t="shared" si="417"/>
        <v>3.3000000000000003</v>
      </c>
      <c r="R2066" s="387">
        <f t="shared" si="417"/>
        <v>40.119999999999997</v>
      </c>
      <c r="S2066" s="388">
        <f t="shared" si="417"/>
        <v>59.97</v>
      </c>
      <c r="T2066" s="388">
        <f t="shared" si="417"/>
        <v>211.35</v>
      </c>
      <c r="U2066" s="389">
        <f t="shared" si="417"/>
        <v>560.38</v>
      </c>
    </row>
    <row r="2067" spans="1:21" s="12" customFormat="1" x14ac:dyDescent="0.25">
      <c r="A2067" s="211" t="str">
        <f t="shared" si="422"/>
        <v>24.05.2018</v>
      </c>
      <c r="B2067" s="212">
        <f t="shared" si="422"/>
        <v>17</v>
      </c>
      <c r="C2067" s="211" t="s">
        <v>116</v>
      </c>
      <c r="D2067" s="213">
        <f t="shared" si="418"/>
        <v>859.66</v>
      </c>
      <c r="E2067" s="214">
        <f t="shared" si="419"/>
        <v>879.51</v>
      </c>
      <c r="F2067" s="214">
        <f t="shared" si="420"/>
        <v>1030.8899999999999</v>
      </c>
      <c r="G2067" s="215">
        <f t="shared" si="421"/>
        <v>1379.92</v>
      </c>
      <c r="H2067" s="216">
        <f t="shared" si="416"/>
        <v>819.54</v>
      </c>
      <c r="I2067" s="252">
        <f t="shared" si="415"/>
        <v>0</v>
      </c>
      <c r="J2067" s="252">
        <f t="shared" si="415"/>
        <v>77.53</v>
      </c>
      <c r="K2067" s="255" t="str">
        <f>'V ЦК'!K2067</f>
        <v>707,52</v>
      </c>
      <c r="L2067" s="255" t="str">
        <f>'V ЦК'!L2067</f>
        <v>0</v>
      </c>
      <c r="M2067" s="256" t="str">
        <f>'V ЦК'!M2067</f>
        <v>67,2</v>
      </c>
      <c r="N2067" s="218">
        <f>'V ЦК'!N2067</f>
        <v>108.72</v>
      </c>
      <c r="O2067" s="261">
        <f>'V ЦК'!O2067</f>
        <v>0</v>
      </c>
      <c r="P2067" s="261">
        <f>'V ЦК'!P2067</f>
        <v>10.33</v>
      </c>
      <c r="Q2067" s="218">
        <f t="shared" si="417"/>
        <v>3.3000000000000003</v>
      </c>
      <c r="R2067" s="387">
        <f t="shared" si="417"/>
        <v>40.119999999999997</v>
      </c>
      <c r="S2067" s="388">
        <f t="shared" si="417"/>
        <v>59.97</v>
      </c>
      <c r="T2067" s="388">
        <f t="shared" si="417"/>
        <v>211.35</v>
      </c>
      <c r="U2067" s="389">
        <f t="shared" si="417"/>
        <v>560.38</v>
      </c>
    </row>
    <row r="2068" spans="1:21" s="12" customFormat="1" x14ac:dyDescent="0.25">
      <c r="A2068" s="211" t="str">
        <f t="shared" si="422"/>
        <v>24.05.2018</v>
      </c>
      <c r="B2068" s="212">
        <f t="shared" si="422"/>
        <v>18</v>
      </c>
      <c r="C2068" s="211" t="s">
        <v>116</v>
      </c>
      <c r="D2068" s="213">
        <f t="shared" si="418"/>
        <v>858.92</v>
      </c>
      <c r="E2068" s="214">
        <f t="shared" si="419"/>
        <v>878.77</v>
      </c>
      <c r="F2068" s="214">
        <f t="shared" si="420"/>
        <v>1030.1500000000001</v>
      </c>
      <c r="G2068" s="215">
        <f t="shared" si="421"/>
        <v>1379.1799999999998</v>
      </c>
      <c r="H2068" s="216">
        <f t="shared" si="416"/>
        <v>818.8</v>
      </c>
      <c r="I2068" s="252">
        <f t="shared" si="415"/>
        <v>0</v>
      </c>
      <c r="J2068" s="252">
        <f t="shared" si="415"/>
        <v>163.62</v>
      </c>
      <c r="K2068" s="255" t="str">
        <f>'V ЦК'!K2068</f>
        <v>706,88</v>
      </c>
      <c r="L2068" s="255" t="str">
        <f>'V ЦК'!L2068</f>
        <v>0</v>
      </c>
      <c r="M2068" s="256" t="str">
        <f>'V ЦК'!M2068</f>
        <v>141,83</v>
      </c>
      <c r="N2068" s="218">
        <f>'V ЦК'!N2068</f>
        <v>108.62</v>
      </c>
      <c r="O2068" s="261">
        <f>'V ЦК'!O2068</f>
        <v>0</v>
      </c>
      <c r="P2068" s="261">
        <f>'V ЦК'!P2068</f>
        <v>21.79</v>
      </c>
      <c r="Q2068" s="218">
        <f t="shared" si="417"/>
        <v>3.3000000000000003</v>
      </c>
      <c r="R2068" s="387">
        <f t="shared" si="417"/>
        <v>40.119999999999997</v>
      </c>
      <c r="S2068" s="388">
        <f t="shared" si="417"/>
        <v>59.97</v>
      </c>
      <c r="T2068" s="388">
        <f t="shared" si="417"/>
        <v>211.35</v>
      </c>
      <c r="U2068" s="389">
        <f t="shared" si="417"/>
        <v>560.38</v>
      </c>
    </row>
    <row r="2069" spans="1:21" s="12" customFormat="1" x14ac:dyDescent="0.25">
      <c r="A2069" s="211" t="str">
        <f t="shared" si="422"/>
        <v>24.05.2018</v>
      </c>
      <c r="B2069" s="212">
        <f t="shared" si="422"/>
        <v>19</v>
      </c>
      <c r="C2069" s="211" t="s">
        <v>116</v>
      </c>
      <c r="D2069" s="213">
        <f t="shared" si="418"/>
        <v>994.21</v>
      </c>
      <c r="E2069" s="214">
        <f t="shared" si="419"/>
        <v>1014.06</v>
      </c>
      <c r="F2069" s="214">
        <f t="shared" si="420"/>
        <v>1165.44</v>
      </c>
      <c r="G2069" s="215">
        <f t="shared" si="421"/>
        <v>1514.4699999999998</v>
      </c>
      <c r="H2069" s="216">
        <f t="shared" si="416"/>
        <v>954.08999999999992</v>
      </c>
      <c r="I2069" s="252">
        <f t="shared" si="415"/>
        <v>0</v>
      </c>
      <c r="J2069" s="252">
        <f t="shared" si="415"/>
        <v>153.47</v>
      </c>
      <c r="K2069" s="255" t="str">
        <f>'V ЦК'!K2069</f>
        <v>824,15</v>
      </c>
      <c r="L2069" s="255" t="str">
        <f>'V ЦК'!L2069</f>
        <v>0</v>
      </c>
      <c r="M2069" s="256" t="str">
        <f>'V ЦК'!M2069</f>
        <v>133,03</v>
      </c>
      <c r="N2069" s="218">
        <f>'V ЦК'!N2069</f>
        <v>126.64</v>
      </c>
      <c r="O2069" s="261">
        <f>'V ЦК'!O2069</f>
        <v>0</v>
      </c>
      <c r="P2069" s="261">
        <f>'V ЦК'!P2069</f>
        <v>20.440000000000001</v>
      </c>
      <c r="Q2069" s="218">
        <f t="shared" si="417"/>
        <v>3.3000000000000003</v>
      </c>
      <c r="R2069" s="387">
        <f t="shared" si="417"/>
        <v>40.119999999999997</v>
      </c>
      <c r="S2069" s="388">
        <f t="shared" si="417"/>
        <v>59.97</v>
      </c>
      <c r="T2069" s="388">
        <f t="shared" si="417"/>
        <v>211.35</v>
      </c>
      <c r="U2069" s="389">
        <f t="shared" si="417"/>
        <v>560.38</v>
      </c>
    </row>
    <row r="2070" spans="1:21" s="12" customFormat="1" x14ac:dyDescent="0.25">
      <c r="A2070" s="211" t="str">
        <f t="shared" si="422"/>
        <v>24.05.2018</v>
      </c>
      <c r="B2070" s="212">
        <f t="shared" si="422"/>
        <v>20</v>
      </c>
      <c r="C2070" s="211" t="s">
        <v>116</v>
      </c>
      <c r="D2070" s="213">
        <f t="shared" si="418"/>
        <v>861.39</v>
      </c>
      <c r="E2070" s="214">
        <f t="shared" si="419"/>
        <v>881.24</v>
      </c>
      <c r="F2070" s="214">
        <f t="shared" si="420"/>
        <v>1032.6199999999999</v>
      </c>
      <c r="G2070" s="215">
        <f t="shared" si="421"/>
        <v>1381.65</v>
      </c>
      <c r="H2070" s="216">
        <f t="shared" si="416"/>
        <v>821.27</v>
      </c>
      <c r="I2070" s="252">
        <f t="shared" si="415"/>
        <v>0</v>
      </c>
      <c r="J2070" s="252">
        <f t="shared" si="415"/>
        <v>377.14000000000004</v>
      </c>
      <c r="K2070" s="255" t="str">
        <f>'V ЦК'!K2070</f>
        <v>709,02</v>
      </c>
      <c r="L2070" s="255" t="str">
        <f>'V ЦК'!L2070</f>
        <v>0</v>
      </c>
      <c r="M2070" s="256" t="str">
        <f>'V ЦК'!M2070</f>
        <v>326,91</v>
      </c>
      <c r="N2070" s="218">
        <f>'V ЦК'!N2070</f>
        <v>108.95</v>
      </c>
      <c r="O2070" s="261">
        <f>'V ЦК'!O2070</f>
        <v>0</v>
      </c>
      <c r="P2070" s="261">
        <f>'V ЦК'!P2070</f>
        <v>50.23</v>
      </c>
      <c r="Q2070" s="218">
        <f t="shared" si="417"/>
        <v>3.3000000000000003</v>
      </c>
      <c r="R2070" s="387">
        <f t="shared" si="417"/>
        <v>40.119999999999997</v>
      </c>
      <c r="S2070" s="388">
        <f t="shared" si="417"/>
        <v>59.97</v>
      </c>
      <c r="T2070" s="388">
        <f t="shared" si="417"/>
        <v>211.35</v>
      </c>
      <c r="U2070" s="389">
        <f t="shared" si="417"/>
        <v>560.38</v>
      </c>
    </row>
    <row r="2071" spans="1:21" s="12" customFormat="1" x14ac:dyDescent="0.25">
      <c r="A2071" s="211" t="str">
        <f t="shared" si="422"/>
        <v>24.05.2018</v>
      </c>
      <c r="B2071" s="212">
        <f t="shared" si="422"/>
        <v>21</v>
      </c>
      <c r="C2071" s="211" t="s">
        <v>116</v>
      </c>
      <c r="D2071" s="213">
        <f t="shared" si="418"/>
        <v>874.41</v>
      </c>
      <c r="E2071" s="214">
        <f t="shared" si="419"/>
        <v>894.26</v>
      </c>
      <c r="F2071" s="214">
        <f t="shared" si="420"/>
        <v>1045.6399999999999</v>
      </c>
      <c r="G2071" s="215">
        <f t="shared" si="421"/>
        <v>1394.67</v>
      </c>
      <c r="H2071" s="216">
        <f t="shared" si="416"/>
        <v>834.29</v>
      </c>
      <c r="I2071" s="252">
        <f t="shared" si="415"/>
        <v>0</v>
      </c>
      <c r="J2071" s="252">
        <f t="shared" si="415"/>
        <v>978.14</v>
      </c>
      <c r="K2071" s="255" t="str">
        <f>'V ЦК'!K2071</f>
        <v>720,31</v>
      </c>
      <c r="L2071" s="255" t="str">
        <f>'V ЦК'!L2071</f>
        <v>0</v>
      </c>
      <c r="M2071" s="256" t="str">
        <f>'V ЦК'!M2071</f>
        <v>847,86</v>
      </c>
      <c r="N2071" s="218">
        <f>'V ЦК'!N2071</f>
        <v>110.68</v>
      </c>
      <c r="O2071" s="261">
        <f>'V ЦК'!O2071</f>
        <v>0</v>
      </c>
      <c r="P2071" s="261">
        <f>'V ЦК'!P2071</f>
        <v>130.28</v>
      </c>
      <c r="Q2071" s="218">
        <f t="shared" si="417"/>
        <v>3.3000000000000003</v>
      </c>
      <c r="R2071" s="387">
        <f t="shared" si="417"/>
        <v>40.119999999999997</v>
      </c>
      <c r="S2071" s="388">
        <f t="shared" si="417"/>
        <v>59.97</v>
      </c>
      <c r="T2071" s="388">
        <f t="shared" si="417"/>
        <v>211.35</v>
      </c>
      <c r="U2071" s="389">
        <f t="shared" si="417"/>
        <v>560.38</v>
      </c>
    </row>
    <row r="2072" spans="1:21" s="12" customFormat="1" x14ac:dyDescent="0.25">
      <c r="A2072" s="211" t="str">
        <f t="shared" si="422"/>
        <v>24.05.2018</v>
      </c>
      <c r="B2072" s="212">
        <f t="shared" si="422"/>
        <v>22</v>
      </c>
      <c r="C2072" s="211" t="s">
        <v>116</v>
      </c>
      <c r="D2072" s="213">
        <f t="shared" si="418"/>
        <v>1125.56</v>
      </c>
      <c r="E2072" s="214">
        <f t="shared" si="419"/>
        <v>1145.4100000000001</v>
      </c>
      <c r="F2072" s="214">
        <f t="shared" si="420"/>
        <v>1296.79</v>
      </c>
      <c r="G2072" s="215">
        <f t="shared" si="421"/>
        <v>1645.82</v>
      </c>
      <c r="H2072" s="216">
        <f t="shared" si="416"/>
        <v>1085.4399999999998</v>
      </c>
      <c r="I2072" s="252">
        <f t="shared" si="415"/>
        <v>0</v>
      </c>
      <c r="J2072" s="252">
        <f t="shared" si="415"/>
        <v>682.36</v>
      </c>
      <c r="K2072" s="255" t="str">
        <f>'V ЦК'!K2072</f>
        <v>938,01</v>
      </c>
      <c r="L2072" s="255" t="str">
        <f>'V ЦК'!L2072</f>
        <v>0</v>
      </c>
      <c r="M2072" s="256" t="str">
        <f>'V ЦК'!M2072</f>
        <v>591,48</v>
      </c>
      <c r="N2072" s="218">
        <f>'V ЦК'!N2072</f>
        <v>144.13</v>
      </c>
      <c r="O2072" s="261">
        <f>'V ЦК'!O2072</f>
        <v>0</v>
      </c>
      <c r="P2072" s="261">
        <f>'V ЦК'!P2072</f>
        <v>90.88</v>
      </c>
      <c r="Q2072" s="218">
        <f t="shared" si="417"/>
        <v>3.3000000000000003</v>
      </c>
      <c r="R2072" s="387">
        <f t="shared" si="417"/>
        <v>40.119999999999997</v>
      </c>
      <c r="S2072" s="388">
        <f t="shared" si="417"/>
        <v>59.97</v>
      </c>
      <c r="T2072" s="388">
        <f t="shared" si="417"/>
        <v>211.35</v>
      </c>
      <c r="U2072" s="389">
        <f t="shared" si="417"/>
        <v>560.38</v>
      </c>
    </row>
    <row r="2073" spans="1:21" s="12" customFormat="1" x14ac:dyDescent="0.25">
      <c r="A2073" s="211" t="str">
        <f t="shared" si="422"/>
        <v>24.05.2018</v>
      </c>
      <c r="B2073" s="212">
        <f t="shared" si="422"/>
        <v>23</v>
      </c>
      <c r="C2073" s="211" t="s">
        <v>116</v>
      </c>
      <c r="D2073" s="213">
        <f t="shared" si="418"/>
        <v>859.86</v>
      </c>
      <c r="E2073" s="214">
        <f t="shared" si="419"/>
        <v>879.71</v>
      </c>
      <c r="F2073" s="214">
        <f t="shared" si="420"/>
        <v>1031.0900000000001</v>
      </c>
      <c r="G2073" s="215">
        <f t="shared" si="421"/>
        <v>1380.12</v>
      </c>
      <c r="H2073" s="216">
        <f t="shared" si="416"/>
        <v>819.74</v>
      </c>
      <c r="I2073" s="252">
        <f t="shared" si="415"/>
        <v>0</v>
      </c>
      <c r="J2073" s="252">
        <f t="shared" si="415"/>
        <v>487.07</v>
      </c>
      <c r="K2073" s="255" t="str">
        <f>'V ЦК'!K2073</f>
        <v>707,7</v>
      </c>
      <c r="L2073" s="255" t="str">
        <f>'V ЦК'!L2073</f>
        <v>0</v>
      </c>
      <c r="M2073" s="256" t="str">
        <f>'V ЦК'!M2073</f>
        <v>422,2</v>
      </c>
      <c r="N2073" s="218">
        <f>'V ЦК'!N2073</f>
        <v>108.74</v>
      </c>
      <c r="O2073" s="261">
        <f>'V ЦК'!O2073</f>
        <v>0</v>
      </c>
      <c r="P2073" s="261">
        <f>'V ЦК'!P2073</f>
        <v>64.87</v>
      </c>
      <c r="Q2073" s="218">
        <f t="shared" si="417"/>
        <v>3.3000000000000003</v>
      </c>
      <c r="R2073" s="387">
        <f t="shared" si="417"/>
        <v>40.119999999999997</v>
      </c>
      <c r="S2073" s="388">
        <f t="shared" si="417"/>
        <v>59.97</v>
      </c>
      <c r="T2073" s="388">
        <f t="shared" si="417"/>
        <v>211.35</v>
      </c>
      <c r="U2073" s="389">
        <f t="shared" si="417"/>
        <v>560.38</v>
      </c>
    </row>
    <row r="2074" spans="1:21" s="12" customFormat="1" x14ac:dyDescent="0.25">
      <c r="A2074" s="211" t="str">
        <f t="shared" si="422"/>
        <v>25.05.2018</v>
      </c>
      <c r="B2074" s="212">
        <f t="shared" si="422"/>
        <v>0</v>
      </c>
      <c r="C2074" s="211" t="s">
        <v>116</v>
      </c>
      <c r="D2074" s="213">
        <f t="shared" si="418"/>
        <v>834.67000000000007</v>
      </c>
      <c r="E2074" s="214">
        <f t="shared" si="419"/>
        <v>854.52</v>
      </c>
      <c r="F2074" s="214">
        <f t="shared" si="420"/>
        <v>1005.9</v>
      </c>
      <c r="G2074" s="215">
        <f t="shared" si="421"/>
        <v>1354.9299999999998</v>
      </c>
      <c r="H2074" s="216">
        <f t="shared" si="416"/>
        <v>794.55</v>
      </c>
      <c r="I2074" s="252">
        <f t="shared" si="415"/>
        <v>0</v>
      </c>
      <c r="J2074" s="252">
        <f t="shared" si="415"/>
        <v>122.62</v>
      </c>
      <c r="K2074" s="255" t="str">
        <f>'V ЦК'!K2074</f>
        <v>685,86</v>
      </c>
      <c r="L2074" s="255" t="str">
        <f>'V ЦК'!L2074</f>
        <v>0</v>
      </c>
      <c r="M2074" s="256" t="str">
        <f>'V ЦК'!M2074</f>
        <v>106,29</v>
      </c>
      <c r="N2074" s="218">
        <f>'V ЦК'!N2074</f>
        <v>105.39</v>
      </c>
      <c r="O2074" s="261">
        <f>'V ЦК'!O2074</f>
        <v>0</v>
      </c>
      <c r="P2074" s="261">
        <f>'V ЦК'!P2074</f>
        <v>16.329999999999998</v>
      </c>
      <c r="Q2074" s="218">
        <f t="shared" si="417"/>
        <v>3.3000000000000003</v>
      </c>
      <c r="R2074" s="387">
        <f t="shared" si="417"/>
        <v>40.119999999999997</v>
      </c>
      <c r="S2074" s="388">
        <f t="shared" si="417"/>
        <v>59.97</v>
      </c>
      <c r="T2074" s="388">
        <f t="shared" si="417"/>
        <v>211.35</v>
      </c>
      <c r="U2074" s="389">
        <f t="shared" si="417"/>
        <v>560.38</v>
      </c>
    </row>
    <row r="2075" spans="1:21" s="12" customFormat="1" x14ac:dyDescent="0.25">
      <c r="A2075" s="211" t="str">
        <f t="shared" si="422"/>
        <v>25.05.2018</v>
      </c>
      <c r="B2075" s="212">
        <f t="shared" si="422"/>
        <v>1</v>
      </c>
      <c r="C2075" s="211" t="s">
        <v>116</v>
      </c>
      <c r="D2075" s="213">
        <f t="shared" si="418"/>
        <v>857.52</v>
      </c>
      <c r="E2075" s="214">
        <f t="shared" si="419"/>
        <v>877.36999999999989</v>
      </c>
      <c r="F2075" s="214">
        <f t="shared" si="420"/>
        <v>1028.75</v>
      </c>
      <c r="G2075" s="215">
        <f t="shared" si="421"/>
        <v>1377.78</v>
      </c>
      <c r="H2075" s="216">
        <f t="shared" si="416"/>
        <v>817.39999999999986</v>
      </c>
      <c r="I2075" s="252">
        <f t="shared" si="415"/>
        <v>0</v>
      </c>
      <c r="J2075" s="252">
        <f t="shared" si="415"/>
        <v>191.03</v>
      </c>
      <c r="K2075" s="255" t="str">
        <f>'V ЦК'!K2075</f>
        <v>705,67</v>
      </c>
      <c r="L2075" s="255" t="str">
        <f>'V ЦК'!L2075</f>
        <v>0</v>
      </c>
      <c r="M2075" s="256" t="str">
        <f>'V ЦК'!M2075</f>
        <v>165,59</v>
      </c>
      <c r="N2075" s="218">
        <f>'V ЦК'!N2075</f>
        <v>108.43</v>
      </c>
      <c r="O2075" s="261">
        <f>'V ЦК'!O2075</f>
        <v>0</v>
      </c>
      <c r="P2075" s="261">
        <f>'V ЦК'!P2075</f>
        <v>25.44</v>
      </c>
      <c r="Q2075" s="218">
        <f t="shared" si="417"/>
        <v>3.3000000000000003</v>
      </c>
      <c r="R2075" s="387">
        <f t="shared" si="417"/>
        <v>40.119999999999997</v>
      </c>
      <c r="S2075" s="388">
        <f t="shared" si="417"/>
        <v>59.97</v>
      </c>
      <c r="T2075" s="388">
        <f t="shared" si="417"/>
        <v>211.35</v>
      </c>
      <c r="U2075" s="389">
        <f t="shared" si="417"/>
        <v>560.38</v>
      </c>
    </row>
    <row r="2076" spans="1:21" s="12" customFormat="1" x14ac:dyDescent="0.25">
      <c r="A2076" s="211" t="str">
        <f t="shared" si="422"/>
        <v>25.05.2018</v>
      </c>
      <c r="B2076" s="212">
        <f t="shared" si="422"/>
        <v>2</v>
      </c>
      <c r="C2076" s="211" t="s">
        <v>116</v>
      </c>
      <c r="D2076" s="213">
        <f t="shared" si="418"/>
        <v>922.23</v>
      </c>
      <c r="E2076" s="214">
        <f t="shared" si="419"/>
        <v>942.07999999999993</v>
      </c>
      <c r="F2076" s="214">
        <f t="shared" si="420"/>
        <v>1093.46</v>
      </c>
      <c r="G2076" s="215">
        <f t="shared" si="421"/>
        <v>1442.49</v>
      </c>
      <c r="H2076" s="216">
        <f t="shared" si="416"/>
        <v>882.1099999999999</v>
      </c>
      <c r="I2076" s="252">
        <f t="shared" si="415"/>
        <v>0</v>
      </c>
      <c r="J2076" s="252">
        <f t="shared" si="415"/>
        <v>65.94</v>
      </c>
      <c r="K2076" s="255" t="str">
        <f>'V ЦК'!K2076</f>
        <v>761,76</v>
      </c>
      <c r="L2076" s="255" t="str">
        <f>'V ЦК'!L2076</f>
        <v>0</v>
      </c>
      <c r="M2076" s="256" t="str">
        <f>'V ЦК'!M2076</f>
        <v>57,16</v>
      </c>
      <c r="N2076" s="218">
        <f>'V ЦК'!N2076</f>
        <v>117.05</v>
      </c>
      <c r="O2076" s="261">
        <f>'V ЦК'!O2076</f>
        <v>0</v>
      </c>
      <c r="P2076" s="261">
        <f>'V ЦК'!P2076</f>
        <v>8.7799999999999994</v>
      </c>
      <c r="Q2076" s="218">
        <f t="shared" ref="Q2076:U2091" si="423">Q2075</f>
        <v>3.3000000000000003</v>
      </c>
      <c r="R2076" s="387">
        <f t="shared" si="423"/>
        <v>40.119999999999997</v>
      </c>
      <c r="S2076" s="388">
        <f t="shared" si="423"/>
        <v>59.97</v>
      </c>
      <c r="T2076" s="388">
        <f t="shared" si="423"/>
        <v>211.35</v>
      </c>
      <c r="U2076" s="389">
        <f t="shared" si="423"/>
        <v>560.38</v>
      </c>
    </row>
    <row r="2077" spans="1:21" s="12" customFormat="1" x14ac:dyDescent="0.25">
      <c r="A2077" s="211" t="str">
        <f t="shared" si="422"/>
        <v>25.05.2018</v>
      </c>
      <c r="B2077" s="212">
        <f t="shared" si="422"/>
        <v>3</v>
      </c>
      <c r="C2077" s="211" t="s">
        <v>116</v>
      </c>
      <c r="D2077" s="213">
        <f t="shared" si="418"/>
        <v>953.70999999999992</v>
      </c>
      <c r="E2077" s="214">
        <f t="shared" si="419"/>
        <v>973.56</v>
      </c>
      <c r="F2077" s="214">
        <f t="shared" si="420"/>
        <v>1124.94</v>
      </c>
      <c r="G2077" s="215">
        <f t="shared" si="421"/>
        <v>1473.9699999999998</v>
      </c>
      <c r="H2077" s="216">
        <f t="shared" si="416"/>
        <v>913.58999999999992</v>
      </c>
      <c r="I2077" s="252">
        <f t="shared" si="415"/>
        <v>0</v>
      </c>
      <c r="J2077" s="252">
        <f t="shared" si="415"/>
        <v>233.56</v>
      </c>
      <c r="K2077" s="255" t="str">
        <f>'V ЦК'!K2077</f>
        <v>789,05</v>
      </c>
      <c r="L2077" s="255" t="str">
        <f>'V ЦК'!L2077</f>
        <v>0</v>
      </c>
      <c r="M2077" s="256" t="str">
        <f>'V ЦК'!M2077</f>
        <v>202,45</v>
      </c>
      <c r="N2077" s="218">
        <f>'V ЦК'!N2077</f>
        <v>121.24</v>
      </c>
      <c r="O2077" s="261">
        <f>'V ЦК'!O2077</f>
        <v>0</v>
      </c>
      <c r="P2077" s="261">
        <f>'V ЦК'!P2077</f>
        <v>31.11</v>
      </c>
      <c r="Q2077" s="218">
        <f t="shared" si="423"/>
        <v>3.3000000000000003</v>
      </c>
      <c r="R2077" s="387">
        <f t="shared" si="423"/>
        <v>40.119999999999997</v>
      </c>
      <c r="S2077" s="388">
        <f t="shared" si="423"/>
        <v>59.97</v>
      </c>
      <c r="T2077" s="388">
        <f t="shared" si="423"/>
        <v>211.35</v>
      </c>
      <c r="U2077" s="389">
        <f t="shared" si="423"/>
        <v>560.38</v>
      </c>
    </row>
    <row r="2078" spans="1:21" s="12" customFormat="1" x14ac:dyDescent="0.25">
      <c r="A2078" s="211" t="str">
        <f t="shared" si="422"/>
        <v>25.05.2018</v>
      </c>
      <c r="B2078" s="212">
        <f t="shared" si="422"/>
        <v>4</v>
      </c>
      <c r="C2078" s="211" t="s">
        <v>116</v>
      </c>
      <c r="D2078" s="213">
        <f t="shared" si="418"/>
        <v>975.84</v>
      </c>
      <c r="E2078" s="214">
        <f t="shared" si="419"/>
        <v>995.69</v>
      </c>
      <c r="F2078" s="214">
        <f t="shared" si="420"/>
        <v>1147.07</v>
      </c>
      <c r="G2078" s="215">
        <f t="shared" si="421"/>
        <v>1496.1</v>
      </c>
      <c r="H2078" s="216">
        <f t="shared" si="416"/>
        <v>935.72</v>
      </c>
      <c r="I2078" s="252">
        <f t="shared" si="415"/>
        <v>0</v>
      </c>
      <c r="J2078" s="252">
        <f t="shared" si="415"/>
        <v>804.2</v>
      </c>
      <c r="K2078" s="255" t="str">
        <f>'V ЦК'!K2078</f>
        <v>808,23</v>
      </c>
      <c r="L2078" s="255" t="str">
        <f>'V ЦК'!L2078</f>
        <v>0</v>
      </c>
      <c r="M2078" s="256" t="str">
        <f>'V ЦК'!M2078</f>
        <v>697,09</v>
      </c>
      <c r="N2078" s="218">
        <f>'V ЦК'!N2078</f>
        <v>124.19</v>
      </c>
      <c r="O2078" s="261">
        <f>'V ЦК'!O2078</f>
        <v>0</v>
      </c>
      <c r="P2078" s="261">
        <f>'V ЦК'!P2078</f>
        <v>107.11</v>
      </c>
      <c r="Q2078" s="218">
        <f t="shared" si="423"/>
        <v>3.3000000000000003</v>
      </c>
      <c r="R2078" s="387">
        <f t="shared" si="423"/>
        <v>40.119999999999997</v>
      </c>
      <c r="S2078" s="388">
        <f t="shared" si="423"/>
        <v>59.97</v>
      </c>
      <c r="T2078" s="388">
        <f t="shared" si="423"/>
        <v>211.35</v>
      </c>
      <c r="U2078" s="389">
        <f t="shared" si="423"/>
        <v>560.38</v>
      </c>
    </row>
    <row r="2079" spans="1:21" s="12" customFormat="1" x14ac:dyDescent="0.25">
      <c r="A2079" s="211" t="str">
        <f t="shared" si="422"/>
        <v>25.05.2018</v>
      </c>
      <c r="B2079" s="212">
        <f t="shared" si="422"/>
        <v>5</v>
      </c>
      <c r="C2079" s="211" t="s">
        <v>116</v>
      </c>
      <c r="D2079" s="213">
        <f t="shared" si="418"/>
        <v>977.47</v>
      </c>
      <c r="E2079" s="214">
        <f t="shared" si="419"/>
        <v>997.31999999999994</v>
      </c>
      <c r="F2079" s="214">
        <f t="shared" si="420"/>
        <v>1148.7</v>
      </c>
      <c r="G2079" s="215">
        <f t="shared" si="421"/>
        <v>1497.73</v>
      </c>
      <c r="H2079" s="216">
        <f t="shared" si="416"/>
        <v>937.34999999999991</v>
      </c>
      <c r="I2079" s="252">
        <f t="shared" si="415"/>
        <v>89.399999999999991</v>
      </c>
      <c r="J2079" s="252">
        <f t="shared" si="415"/>
        <v>0</v>
      </c>
      <c r="K2079" s="255" t="str">
        <f>'V ЦК'!K2079</f>
        <v>809,64</v>
      </c>
      <c r="L2079" s="255" t="str">
        <f>'V ЦК'!L2079</f>
        <v>77,49</v>
      </c>
      <c r="M2079" s="256" t="str">
        <f>'V ЦК'!M2079</f>
        <v>0</v>
      </c>
      <c r="N2079" s="218">
        <f>'V ЦК'!N2079</f>
        <v>124.41</v>
      </c>
      <c r="O2079" s="261">
        <f>'V ЦК'!O2079</f>
        <v>11.91</v>
      </c>
      <c r="P2079" s="261">
        <f>'V ЦК'!P2079</f>
        <v>0</v>
      </c>
      <c r="Q2079" s="218">
        <f t="shared" si="423"/>
        <v>3.3000000000000003</v>
      </c>
      <c r="R2079" s="387">
        <f t="shared" si="423"/>
        <v>40.119999999999997</v>
      </c>
      <c r="S2079" s="388">
        <f t="shared" si="423"/>
        <v>59.97</v>
      </c>
      <c r="T2079" s="388">
        <f t="shared" si="423"/>
        <v>211.35</v>
      </c>
      <c r="U2079" s="389">
        <f t="shared" si="423"/>
        <v>560.38</v>
      </c>
    </row>
    <row r="2080" spans="1:21" s="12" customFormat="1" x14ac:dyDescent="0.25">
      <c r="A2080" s="211" t="str">
        <f t="shared" si="422"/>
        <v>25.05.2018</v>
      </c>
      <c r="B2080" s="212">
        <f t="shared" si="422"/>
        <v>6</v>
      </c>
      <c r="C2080" s="211" t="s">
        <v>116</v>
      </c>
      <c r="D2080" s="213">
        <f t="shared" si="418"/>
        <v>945.01</v>
      </c>
      <c r="E2080" s="214">
        <f t="shared" si="419"/>
        <v>964.86</v>
      </c>
      <c r="F2080" s="214">
        <f t="shared" si="420"/>
        <v>1116.24</v>
      </c>
      <c r="G2080" s="215">
        <f t="shared" si="421"/>
        <v>1465.27</v>
      </c>
      <c r="H2080" s="216">
        <f t="shared" si="416"/>
        <v>904.89</v>
      </c>
      <c r="I2080" s="252">
        <f t="shared" si="415"/>
        <v>39.47</v>
      </c>
      <c r="J2080" s="252">
        <f t="shared" si="415"/>
        <v>0</v>
      </c>
      <c r="K2080" s="255" t="str">
        <f>'V ЦК'!K2080</f>
        <v>781,51</v>
      </c>
      <c r="L2080" s="255" t="str">
        <f>'V ЦК'!L2080</f>
        <v>34,21</v>
      </c>
      <c r="M2080" s="256" t="str">
        <f>'V ЦК'!M2080</f>
        <v>0</v>
      </c>
      <c r="N2080" s="218">
        <f>'V ЦК'!N2080</f>
        <v>120.08</v>
      </c>
      <c r="O2080" s="261">
        <f>'V ЦК'!O2080</f>
        <v>5.26</v>
      </c>
      <c r="P2080" s="261">
        <f>'V ЦК'!P2080</f>
        <v>0</v>
      </c>
      <c r="Q2080" s="218">
        <f t="shared" si="423"/>
        <v>3.3000000000000003</v>
      </c>
      <c r="R2080" s="387">
        <f t="shared" si="423"/>
        <v>40.119999999999997</v>
      </c>
      <c r="S2080" s="388">
        <f t="shared" si="423"/>
        <v>59.97</v>
      </c>
      <c r="T2080" s="388">
        <f t="shared" si="423"/>
        <v>211.35</v>
      </c>
      <c r="U2080" s="389">
        <f t="shared" si="423"/>
        <v>560.38</v>
      </c>
    </row>
    <row r="2081" spans="1:21" s="12" customFormat="1" x14ac:dyDescent="0.25">
      <c r="A2081" s="211" t="str">
        <f t="shared" si="422"/>
        <v>25.05.2018</v>
      </c>
      <c r="B2081" s="212">
        <f t="shared" si="422"/>
        <v>7</v>
      </c>
      <c r="C2081" s="211" t="s">
        <v>116</v>
      </c>
      <c r="D2081" s="213">
        <f t="shared" si="418"/>
        <v>831.32</v>
      </c>
      <c r="E2081" s="214">
        <f t="shared" si="419"/>
        <v>851.17000000000007</v>
      </c>
      <c r="F2081" s="214">
        <f t="shared" si="420"/>
        <v>1002.55</v>
      </c>
      <c r="G2081" s="215">
        <f t="shared" si="421"/>
        <v>1351.58</v>
      </c>
      <c r="H2081" s="216">
        <f t="shared" si="416"/>
        <v>791.2</v>
      </c>
      <c r="I2081" s="252">
        <f t="shared" si="415"/>
        <v>0</v>
      </c>
      <c r="J2081" s="252">
        <f t="shared" si="415"/>
        <v>185.8</v>
      </c>
      <c r="K2081" s="255" t="str">
        <f>'V ЦК'!K2081</f>
        <v>682,96</v>
      </c>
      <c r="L2081" s="255" t="str">
        <f>'V ЦК'!L2081</f>
        <v>0</v>
      </c>
      <c r="M2081" s="256" t="str">
        <f>'V ЦК'!M2081</f>
        <v>161,05</v>
      </c>
      <c r="N2081" s="218">
        <f>'V ЦК'!N2081</f>
        <v>104.94</v>
      </c>
      <c r="O2081" s="261">
        <f>'V ЦК'!O2081</f>
        <v>0</v>
      </c>
      <c r="P2081" s="261">
        <f>'V ЦК'!P2081</f>
        <v>24.75</v>
      </c>
      <c r="Q2081" s="218">
        <f t="shared" si="423"/>
        <v>3.3000000000000003</v>
      </c>
      <c r="R2081" s="387">
        <f t="shared" si="423"/>
        <v>40.119999999999997</v>
      </c>
      <c r="S2081" s="388">
        <f t="shared" si="423"/>
        <v>59.97</v>
      </c>
      <c r="T2081" s="388">
        <f t="shared" si="423"/>
        <v>211.35</v>
      </c>
      <c r="U2081" s="389">
        <f t="shared" si="423"/>
        <v>560.38</v>
      </c>
    </row>
    <row r="2082" spans="1:21" s="12" customFormat="1" x14ac:dyDescent="0.25">
      <c r="A2082" s="211" t="str">
        <f t="shared" ref="A2082:B2097" si="424">A1338</f>
        <v>25.05.2018</v>
      </c>
      <c r="B2082" s="212">
        <f t="shared" si="424"/>
        <v>8</v>
      </c>
      <c r="C2082" s="211" t="s">
        <v>116</v>
      </c>
      <c r="D2082" s="213">
        <f t="shared" si="418"/>
        <v>906.03</v>
      </c>
      <c r="E2082" s="214">
        <f t="shared" si="419"/>
        <v>925.88</v>
      </c>
      <c r="F2082" s="214">
        <f t="shared" si="420"/>
        <v>1077.26</v>
      </c>
      <c r="G2082" s="215">
        <f t="shared" si="421"/>
        <v>1426.29</v>
      </c>
      <c r="H2082" s="216">
        <f t="shared" si="416"/>
        <v>865.91</v>
      </c>
      <c r="I2082" s="252">
        <f t="shared" si="415"/>
        <v>66.66</v>
      </c>
      <c r="J2082" s="252">
        <f t="shared" si="415"/>
        <v>0</v>
      </c>
      <c r="K2082" s="255" t="str">
        <f>'V ЦК'!K2082</f>
        <v>747,72</v>
      </c>
      <c r="L2082" s="255" t="str">
        <f>'V ЦК'!L2082</f>
        <v>57,78</v>
      </c>
      <c r="M2082" s="256" t="str">
        <f>'V ЦК'!M2082</f>
        <v>0</v>
      </c>
      <c r="N2082" s="218">
        <f>'V ЦК'!N2082</f>
        <v>114.89</v>
      </c>
      <c r="O2082" s="261">
        <f>'V ЦК'!O2082</f>
        <v>8.8800000000000008</v>
      </c>
      <c r="P2082" s="261">
        <f>'V ЦК'!P2082</f>
        <v>0</v>
      </c>
      <c r="Q2082" s="218">
        <f t="shared" si="423"/>
        <v>3.3000000000000003</v>
      </c>
      <c r="R2082" s="387">
        <f t="shared" si="423"/>
        <v>40.119999999999997</v>
      </c>
      <c r="S2082" s="388">
        <f t="shared" si="423"/>
        <v>59.97</v>
      </c>
      <c r="T2082" s="388">
        <f t="shared" si="423"/>
        <v>211.35</v>
      </c>
      <c r="U2082" s="389">
        <f t="shared" si="423"/>
        <v>560.38</v>
      </c>
    </row>
    <row r="2083" spans="1:21" s="12" customFormat="1" x14ac:dyDescent="0.25">
      <c r="A2083" s="211" t="str">
        <f t="shared" si="424"/>
        <v>25.05.2018</v>
      </c>
      <c r="B2083" s="212">
        <f t="shared" si="424"/>
        <v>9</v>
      </c>
      <c r="C2083" s="211" t="s">
        <v>116</v>
      </c>
      <c r="D2083" s="213">
        <f t="shared" si="418"/>
        <v>848.7</v>
      </c>
      <c r="E2083" s="214">
        <f t="shared" si="419"/>
        <v>868.55</v>
      </c>
      <c r="F2083" s="214">
        <f t="shared" si="420"/>
        <v>1019.93</v>
      </c>
      <c r="G2083" s="215">
        <f t="shared" si="421"/>
        <v>1368.96</v>
      </c>
      <c r="H2083" s="216">
        <f t="shared" si="416"/>
        <v>808.57999999999993</v>
      </c>
      <c r="I2083" s="252">
        <f t="shared" si="415"/>
        <v>0</v>
      </c>
      <c r="J2083" s="252">
        <f t="shared" si="415"/>
        <v>11.28</v>
      </c>
      <c r="K2083" s="255" t="str">
        <f>'V ЦК'!K2083</f>
        <v>698,02</v>
      </c>
      <c r="L2083" s="255" t="str">
        <f>'V ЦК'!L2083</f>
        <v>0</v>
      </c>
      <c r="M2083" s="256" t="str">
        <f>'V ЦК'!M2083</f>
        <v>9,78</v>
      </c>
      <c r="N2083" s="218">
        <f>'V ЦК'!N2083</f>
        <v>107.26</v>
      </c>
      <c r="O2083" s="261">
        <f>'V ЦК'!O2083</f>
        <v>0</v>
      </c>
      <c r="P2083" s="261">
        <f>'V ЦК'!P2083</f>
        <v>1.5</v>
      </c>
      <c r="Q2083" s="218">
        <f t="shared" si="423"/>
        <v>3.3000000000000003</v>
      </c>
      <c r="R2083" s="387">
        <f t="shared" si="423"/>
        <v>40.119999999999997</v>
      </c>
      <c r="S2083" s="388">
        <f t="shared" si="423"/>
        <v>59.97</v>
      </c>
      <c r="T2083" s="388">
        <f t="shared" si="423"/>
        <v>211.35</v>
      </c>
      <c r="U2083" s="389">
        <f t="shared" si="423"/>
        <v>560.38</v>
      </c>
    </row>
    <row r="2084" spans="1:21" s="12" customFormat="1" x14ac:dyDescent="0.25">
      <c r="A2084" s="211" t="str">
        <f t="shared" si="424"/>
        <v>25.05.2018</v>
      </c>
      <c r="B2084" s="212">
        <f t="shared" si="424"/>
        <v>10</v>
      </c>
      <c r="C2084" s="211" t="s">
        <v>116</v>
      </c>
      <c r="D2084" s="213">
        <f t="shared" si="418"/>
        <v>832.97</v>
      </c>
      <c r="E2084" s="214">
        <f t="shared" si="419"/>
        <v>852.81999999999994</v>
      </c>
      <c r="F2084" s="214">
        <f t="shared" si="420"/>
        <v>1004.2</v>
      </c>
      <c r="G2084" s="215">
        <f t="shared" si="421"/>
        <v>1353.23</v>
      </c>
      <c r="H2084" s="216">
        <f t="shared" si="416"/>
        <v>792.84999999999991</v>
      </c>
      <c r="I2084" s="252">
        <f t="shared" si="415"/>
        <v>0</v>
      </c>
      <c r="J2084" s="252">
        <f t="shared" si="415"/>
        <v>86.009999999999991</v>
      </c>
      <c r="K2084" s="255" t="str">
        <f>'V ЦК'!K2084</f>
        <v>684,39</v>
      </c>
      <c r="L2084" s="255" t="str">
        <f>'V ЦК'!L2084</f>
        <v>0</v>
      </c>
      <c r="M2084" s="256" t="str">
        <f>'V ЦК'!M2084</f>
        <v>74,55</v>
      </c>
      <c r="N2084" s="218">
        <f>'V ЦК'!N2084</f>
        <v>105.16</v>
      </c>
      <c r="O2084" s="261">
        <f>'V ЦК'!O2084</f>
        <v>0</v>
      </c>
      <c r="P2084" s="261">
        <f>'V ЦК'!P2084</f>
        <v>11.46</v>
      </c>
      <c r="Q2084" s="218">
        <f t="shared" si="423"/>
        <v>3.3000000000000003</v>
      </c>
      <c r="R2084" s="387">
        <f t="shared" si="423"/>
        <v>40.119999999999997</v>
      </c>
      <c r="S2084" s="388">
        <f t="shared" si="423"/>
        <v>59.97</v>
      </c>
      <c r="T2084" s="388">
        <f t="shared" si="423"/>
        <v>211.35</v>
      </c>
      <c r="U2084" s="389">
        <f t="shared" si="423"/>
        <v>560.38</v>
      </c>
    </row>
    <row r="2085" spans="1:21" s="12" customFormat="1" x14ac:dyDescent="0.25">
      <c r="A2085" s="211" t="str">
        <f t="shared" si="424"/>
        <v>25.05.2018</v>
      </c>
      <c r="B2085" s="212">
        <f t="shared" si="424"/>
        <v>11</v>
      </c>
      <c r="C2085" s="211" t="s">
        <v>116</v>
      </c>
      <c r="D2085" s="213">
        <f t="shared" si="418"/>
        <v>832.39</v>
      </c>
      <c r="E2085" s="214">
        <f t="shared" si="419"/>
        <v>852.24</v>
      </c>
      <c r="F2085" s="214">
        <f t="shared" si="420"/>
        <v>1003.62</v>
      </c>
      <c r="G2085" s="215">
        <f t="shared" si="421"/>
        <v>1352.65</v>
      </c>
      <c r="H2085" s="216">
        <f t="shared" si="416"/>
        <v>792.27</v>
      </c>
      <c r="I2085" s="252">
        <f t="shared" si="415"/>
        <v>0</v>
      </c>
      <c r="J2085" s="252">
        <f t="shared" si="415"/>
        <v>390.79</v>
      </c>
      <c r="K2085" s="255" t="str">
        <f>'V ЦК'!K2085</f>
        <v>683,89</v>
      </c>
      <c r="L2085" s="255" t="str">
        <f>'V ЦК'!L2085</f>
        <v>0</v>
      </c>
      <c r="M2085" s="256" t="str">
        <f>'V ЦК'!M2085</f>
        <v>338,74</v>
      </c>
      <c r="N2085" s="218">
        <f>'V ЦК'!N2085</f>
        <v>105.08</v>
      </c>
      <c r="O2085" s="261">
        <f>'V ЦК'!O2085</f>
        <v>0</v>
      </c>
      <c r="P2085" s="261">
        <f>'V ЦК'!P2085</f>
        <v>52.05</v>
      </c>
      <c r="Q2085" s="218">
        <f t="shared" si="423"/>
        <v>3.3000000000000003</v>
      </c>
      <c r="R2085" s="387">
        <f t="shared" si="423"/>
        <v>40.119999999999997</v>
      </c>
      <c r="S2085" s="388">
        <f t="shared" si="423"/>
        <v>59.97</v>
      </c>
      <c r="T2085" s="388">
        <f t="shared" si="423"/>
        <v>211.35</v>
      </c>
      <c r="U2085" s="389">
        <f t="shared" si="423"/>
        <v>560.38</v>
      </c>
    </row>
    <row r="2086" spans="1:21" s="12" customFormat="1" x14ac:dyDescent="0.25">
      <c r="A2086" s="211" t="str">
        <f t="shared" si="424"/>
        <v>25.05.2018</v>
      </c>
      <c r="B2086" s="212">
        <f t="shared" si="424"/>
        <v>12</v>
      </c>
      <c r="C2086" s="211" t="s">
        <v>116</v>
      </c>
      <c r="D2086" s="213">
        <f t="shared" si="418"/>
        <v>847.57999999999993</v>
      </c>
      <c r="E2086" s="214">
        <f t="shared" si="419"/>
        <v>867.43</v>
      </c>
      <c r="F2086" s="214">
        <f t="shared" si="420"/>
        <v>1018.81</v>
      </c>
      <c r="G2086" s="215">
        <f t="shared" si="421"/>
        <v>1367.84</v>
      </c>
      <c r="H2086" s="216">
        <f t="shared" si="416"/>
        <v>807.45999999999992</v>
      </c>
      <c r="I2086" s="252">
        <f t="shared" si="415"/>
        <v>26.339999999999996</v>
      </c>
      <c r="J2086" s="252">
        <f t="shared" si="415"/>
        <v>0</v>
      </c>
      <c r="K2086" s="255" t="str">
        <f>'V ЦК'!K2086</f>
        <v>697,05</v>
      </c>
      <c r="L2086" s="255" t="str">
        <f>'V ЦК'!L2086</f>
        <v>22,83</v>
      </c>
      <c r="M2086" s="256" t="str">
        <f>'V ЦК'!M2086</f>
        <v>0</v>
      </c>
      <c r="N2086" s="218">
        <f>'V ЦК'!N2086</f>
        <v>107.11</v>
      </c>
      <c r="O2086" s="261">
        <f>'V ЦК'!O2086</f>
        <v>3.51</v>
      </c>
      <c r="P2086" s="261">
        <f>'V ЦК'!P2086</f>
        <v>0</v>
      </c>
      <c r="Q2086" s="218">
        <f t="shared" si="423"/>
        <v>3.3000000000000003</v>
      </c>
      <c r="R2086" s="387">
        <f t="shared" si="423"/>
        <v>40.119999999999997</v>
      </c>
      <c r="S2086" s="388">
        <f t="shared" si="423"/>
        <v>59.97</v>
      </c>
      <c r="T2086" s="388">
        <f t="shared" si="423"/>
        <v>211.35</v>
      </c>
      <c r="U2086" s="389">
        <f t="shared" si="423"/>
        <v>560.38</v>
      </c>
    </row>
    <row r="2087" spans="1:21" s="12" customFormat="1" x14ac:dyDescent="0.25">
      <c r="A2087" s="211" t="str">
        <f t="shared" si="424"/>
        <v>25.05.2018</v>
      </c>
      <c r="B2087" s="212">
        <f t="shared" si="424"/>
        <v>13</v>
      </c>
      <c r="C2087" s="211" t="s">
        <v>116</v>
      </c>
      <c r="D2087" s="213">
        <f t="shared" si="418"/>
        <v>847.8900000000001</v>
      </c>
      <c r="E2087" s="214">
        <f t="shared" si="419"/>
        <v>867.74</v>
      </c>
      <c r="F2087" s="214">
        <f t="shared" si="420"/>
        <v>1019.1200000000001</v>
      </c>
      <c r="G2087" s="215">
        <f t="shared" si="421"/>
        <v>1368.15</v>
      </c>
      <c r="H2087" s="216">
        <f t="shared" si="416"/>
        <v>807.77</v>
      </c>
      <c r="I2087" s="252">
        <f t="shared" si="415"/>
        <v>0.21</v>
      </c>
      <c r="J2087" s="252">
        <f t="shared" si="415"/>
        <v>0.47</v>
      </c>
      <c r="K2087" s="255" t="str">
        <f>'V ЦК'!K2087</f>
        <v>697,32</v>
      </c>
      <c r="L2087" s="255" t="str">
        <f>'V ЦК'!L2087</f>
        <v>0,18</v>
      </c>
      <c r="M2087" s="256" t="str">
        <f>'V ЦК'!M2087</f>
        <v>0,41</v>
      </c>
      <c r="N2087" s="218">
        <f>'V ЦК'!N2087</f>
        <v>107.15</v>
      </c>
      <c r="O2087" s="261">
        <f>'V ЦК'!O2087</f>
        <v>0.03</v>
      </c>
      <c r="P2087" s="261">
        <f>'V ЦК'!P2087</f>
        <v>0.06</v>
      </c>
      <c r="Q2087" s="218">
        <f t="shared" si="423"/>
        <v>3.3000000000000003</v>
      </c>
      <c r="R2087" s="387">
        <f t="shared" si="423"/>
        <v>40.119999999999997</v>
      </c>
      <c r="S2087" s="388">
        <f t="shared" si="423"/>
        <v>59.97</v>
      </c>
      <c r="T2087" s="388">
        <f t="shared" si="423"/>
        <v>211.35</v>
      </c>
      <c r="U2087" s="389">
        <f t="shared" si="423"/>
        <v>560.38</v>
      </c>
    </row>
    <row r="2088" spans="1:21" s="12" customFormat="1" x14ac:dyDescent="0.25">
      <c r="A2088" s="211" t="str">
        <f t="shared" si="424"/>
        <v>25.05.2018</v>
      </c>
      <c r="B2088" s="212">
        <f t="shared" si="424"/>
        <v>14</v>
      </c>
      <c r="C2088" s="211" t="s">
        <v>116</v>
      </c>
      <c r="D2088" s="213">
        <f t="shared" si="418"/>
        <v>847.8900000000001</v>
      </c>
      <c r="E2088" s="214">
        <f t="shared" si="419"/>
        <v>867.74</v>
      </c>
      <c r="F2088" s="214">
        <f t="shared" si="420"/>
        <v>1019.1200000000001</v>
      </c>
      <c r="G2088" s="215">
        <f t="shared" si="421"/>
        <v>1368.15</v>
      </c>
      <c r="H2088" s="216">
        <f t="shared" si="416"/>
        <v>807.77</v>
      </c>
      <c r="I2088" s="252">
        <f t="shared" si="415"/>
        <v>0</v>
      </c>
      <c r="J2088" s="252">
        <f t="shared" si="415"/>
        <v>133.29000000000002</v>
      </c>
      <c r="K2088" s="255" t="str">
        <f>'V ЦК'!K2088</f>
        <v>697,32</v>
      </c>
      <c r="L2088" s="255" t="str">
        <f>'V ЦК'!L2088</f>
        <v>0</v>
      </c>
      <c r="M2088" s="256" t="str">
        <f>'V ЦК'!M2088</f>
        <v>115,54</v>
      </c>
      <c r="N2088" s="218">
        <f>'V ЦК'!N2088</f>
        <v>107.15</v>
      </c>
      <c r="O2088" s="261">
        <f>'V ЦК'!O2088</f>
        <v>0</v>
      </c>
      <c r="P2088" s="261">
        <f>'V ЦК'!P2088</f>
        <v>17.75</v>
      </c>
      <c r="Q2088" s="218">
        <f t="shared" si="423"/>
        <v>3.3000000000000003</v>
      </c>
      <c r="R2088" s="387">
        <f t="shared" si="423"/>
        <v>40.119999999999997</v>
      </c>
      <c r="S2088" s="388">
        <f t="shared" si="423"/>
        <v>59.97</v>
      </c>
      <c r="T2088" s="388">
        <f t="shared" si="423"/>
        <v>211.35</v>
      </c>
      <c r="U2088" s="389">
        <f t="shared" si="423"/>
        <v>560.38</v>
      </c>
    </row>
    <row r="2089" spans="1:21" s="12" customFormat="1" x14ac:dyDescent="0.25">
      <c r="A2089" s="211" t="str">
        <f t="shared" si="424"/>
        <v>25.05.2018</v>
      </c>
      <c r="B2089" s="212">
        <f t="shared" si="424"/>
        <v>15</v>
      </c>
      <c r="C2089" s="211" t="s">
        <v>116</v>
      </c>
      <c r="D2089" s="213">
        <f t="shared" si="418"/>
        <v>848.19</v>
      </c>
      <c r="E2089" s="214">
        <f t="shared" si="419"/>
        <v>868.04</v>
      </c>
      <c r="F2089" s="214">
        <f t="shared" si="420"/>
        <v>1019.4200000000001</v>
      </c>
      <c r="G2089" s="215">
        <f t="shared" si="421"/>
        <v>1368.45</v>
      </c>
      <c r="H2089" s="216">
        <f t="shared" si="416"/>
        <v>808.06999999999994</v>
      </c>
      <c r="I2089" s="252">
        <f t="shared" si="415"/>
        <v>0</v>
      </c>
      <c r="J2089" s="252">
        <f t="shared" si="415"/>
        <v>154.44</v>
      </c>
      <c r="K2089" s="255" t="str">
        <f>'V ЦК'!K2089</f>
        <v>697,58</v>
      </c>
      <c r="L2089" s="255" t="str">
        <f>'V ЦК'!L2089</f>
        <v>0</v>
      </c>
      <c r="M2089" s="256" t="str">
        <f>'V ЦК'!M2089</f>
        <v>133,87</v>
      </c>
      <c r="N2089" s="218">
        <f>'V ЦК'!N2089</f>
        <v>107.19</v>
      </c>
      <c r="O2089" s="261">
        <f>'V ЦК'!O2089</f>
        <v>0</v>
      </c>
      <c r="P2089" s="261">
        <f>'V ЦК'!P2089</f>
        <v>20.57</v>
      </c>
      <c r="Q2089" s="218">
        <f t="shared" si="423"/>
        <v>3.3000000000000003</v>
      </c>
      <c r="R2089" s="387">
        <f t="shared" si="423"/>
        <v>40.119999999999997</v>
      </c>
      <c r="S2089" s="388">
        <f t="shared" si="423"/>
        <v>59.97</v>
      </c>
      <c r="T2089" s="388">
        <f t="shared" si="423"/>
        <v>211.35</v>
      </c>
      <c r="U2089" s="389">
        <f t="shared" si="423"/>
        <v>560.38</v>
      </c>
    </row>
    <row r="2090" spans="1:21" s="12" customFormat="1" x14ac:dyDescent="0.25">
      <c r="A2090" s="211" t="str">
        <f t="shared" si="424"/>
        <v>25.05.2018</v>
      </c>
      <c r="B2090" s="212">
        <f t="shared" si="424"/>
        <v>16</v>
      </c>
      <c r="C2090" s="211" t="s">
        <v>116</v>
      </c>
      <c r="D2090" s="213">
        <f t="shared" si="418"/>
        <v>847.16000000000008</v>
      </c>
      <c r="E2090" s="214">
        <f t="shared" si="419"/>
        <v>867.01</v>
      </c>
      <c r="F2090" s="214">
        <f t="shared" si="420"/>
        <v>1018.3900000000001</v>
      </c>
      <c r="G2090" s="215">
        <f t="shared" si="421"/>
        <v>1367.42</v>
      </c>
      <c r="H2090" s="216">
        <f t="shared" si="416"/>
        <v>807.04</v>
      </c>
      <c r="I2090" s="252">
        <f t="shared" si="415"/>
        <v>0</v>
      </c>
      <c r="J2090" s="252">
        <f t="shared" si="415"/>
        <v>400.45000000000005</v>
      </c>
      <c r="K2090" s="255" t="str">
        <f>'V ЦК'!K2090</f>
        <v>696,69</v>
      </c>
      <c r="L2090" s="255" t="str">
        <f>'V ЦК'!L2090</f>
        <v>0</v>
      </c>
      <c r="M2090" s="256" t="str">
        <f>'V ЦК'!M2090</f>
        <v>347,11</v>
      </c>
      <c r="N2090" s="218">
        <f>'V ЦК'!N2090</f>
        <v>107.05</v>
      </c>
      <c r="O2090" s="261">
        <f>'V ЦК'!O2090</f>
        <v>0</v>
      </c>
      <c r="P2090" s="261">
        <f>'V ЦК'!P2090</f>
        <v>53.34</v>
      </c>
      <c r="Q2090" s="218">
        <f t="shared" si="423"/>
        <v>3.3000000000000003</v>
      </c>
      <c r="R2090" s="387">
        <f t="shared" si="423"/>
        <v>40.119999999999997</v>
      </c>
      <c r="S2090" s="388">
        <f t="shared" si="423"/>
        <v>59.97</v>
      </c>
      <c r="T2090" s="388">
        <f t="shared" si="423"/>
        <v>211.35</v>
      </c>
      <c r="U2090" s="389">
        <f t="shared" si="423"/>
        <v>560.38</v>
      </c>
    </row>
    <row r="2091" spans="1:21" s="12" customFormat="1" x14ac:dyDescent="0.25">
      <c r="A2091" s="211" t="str">
        <f t="shared" si="424"/>
        <v>25.05.2018</v>
      </c>
      <c r="B2091" s="212">
        <f t="shared" si="424"/>
        <v>17</v>
      </c>
      <c r="C2091" s="211" t="s">
        <v>116</v>
      </c>
      <c r="D2091" s="213">
        <f t="shared" si="418"/>
        <v>862.39</v>
      </c>
      <c r="E2091" s="214">
        <f t="shared" si="419"/>
        <v>882.24</v>
      </c>
      <c r="F2091" s="214">
        <f t="shared" si="420"/>
        <v>1033.6199999999999</v>
      </c>
      <c r="G2091" s="215">
        <f t="shared" si="421"/>
        <v>1382.65</v>
      </c>
      <c r="H2091" s="216">
        <f t="shared" si="416"/>
        <v>822.27</v>
      </c>
      <c r="I2091" s="252">
        <f t="shared" si="415"/>
        <v>0</v>
      </c>
      <c r="J2091" s="252">
        <f t="shared" si="415"/>
        <v>120.79</v>
      </c>
      <c r="K2091" s="255" t="str">
        <f>'V ЦК'!K2091</f>
        <v>709,89</v>
      </c>
      <c r="L2091" s="255" t="str">
        <f>'V ЦК'!L2091</f>
        <v>0</v>
      </c>
      <c r="M2091" s="256" t="str">
        <f>'V ЦК'!M2091</f>
        <v>104,7</v>
      </c>
      <c r="N2091" s="218">
        <f>'V ЦК'!N2091</f>
        <v>109.08</v>
      </c>
      <c r="O2091" s="261">
        <f>'V ЦК'!O2091</f>
        <v>0</v>
      </c>
      <c r="P2091" s="261">
        <f>'V ЦК'!P2091</f>
        <v>16.09</v>
      </c>
      <c r="Q2091" s="218">
        <f t="shared" si="423"/>
        <v>3.3000000000000003</v>
      </c>
      <c r="R2091" s="387">
        <f t="shared" si="423"/>
        <v>40.119999999999997</v>
      </c>
      <c r="S2091" s="388">
        <f t="shared" si="423"/>
        <v>59.97</v>
      </c>
      <c r="T2091" s="388">
        <f t="shared" si="423"/>
        <v>211.35</v>
      </c>
      <c r="U2091" s="389">
        <f t="shared" si="423"/>
        <v>560.38</v>
      </c>
    </row>
    <row r="2092" spans="1:21" s="12" customFormat="1" x14ac:dyDescent="0.25">
      <c r="A2092" s="211" t="str">
        <f t="shared" si="424"/>
        <v>25.05.2018</v>
      </c>
      <c r="B2092" s="212">
        <f t="shared" si="424"/>
        <v>18</v>
      </c>
      <c r="C2092" s="211" t="s">
        <v>116</v>
      </c>
      <c r="D2092" s="213">
        <f t="shared" si="418"/>
        <v>858.96999999999991</v>
      </c>
      <c r="E2092" s="214">
        <f t="shared" si="419"/>
        <v>878.81999999999994</v>
      </c>
      <c r="F2092" s="214">
        <f t="shared" si="420"/>
        <v>1030.1999999999998</v>
      </c>
      <c r="G2092" s="215">
        <f t="shared" si="421"/>
        <v>1379.23</v>
      </c>
      <c r="H2092" s="216">
        <f t="shared" si="416"/>
        <v>818.84999999999991</v>
      </c>
      <c r="I2092" s="252">
        <f t="shared" si="415"/>
        <v>0</v>
      </c>
      <c r="J2092" s="252">
        <f t="shared" si="415"/>
        <v>66.72</v>
      </c>
      <c r="K2092" s="255" t="str">
        <f>'V ЦК'!K2092</f>
        <v>706,93</v>
      </c>
      <c r="L2092" s="255" t="str">
        <f>'V ЦК'!L2092</f>
        <v>0</v>
      </c>
      <c r="M2092" s="256" t="str">
        <f>'V ЦК'!M2092</f>
        <v>57,83</v>
      </c>
      <c r="N2092" s="218">
        <f>'V ЦК'!N2092</f>
        <v>108.62</v>
      </c>
      <c r="O2092" s="261">
        <f>'V ЦК'!O2092</f>
        <v>0</v>
      </c>
      <c r="P2092" s="261">
        <f>'V ЦК'!P2092</f>
        <v>8.89</v>
      </c>
      <c r="Q2092" s="218">
        <f t="shared" ref="Q2092:U2107" si="425">Q2091</f>
        <v>3.3000000000000003</v>
      </c>
      <c r="R2092" s="387">
        <f t="shared" si="425"/>
        <v>40.119999999999997</v>
      </c>
      <c r="S2092" s="388">
        <f t="shared" si="425"/>
        <v>59.97</v>
      </c>
      <c r="T2092" s="388">
        <f t="shared" si="425"/>
        <v>211.35</v>
      </c>
      <c r="U2092" s="389">
        <f t="shared" si="425"/>
        <v>560.38</v>
      </c>
    </row>
    <row r="2093" spans="1:21" s="12" customFormat="1" x14ac:dyDescent="0.25">
      <c r="A2093" s="211" t="str">
        <f t="shared" si="424"/>
        <v>25.05.2018</v>
      </c>
      <c r="B2093" s="212">
        <f t="shared" si="424"/>
        <v>19</v>
      </c>
      <c r="C2093" s="211" t="s">
        <v>116</v>
      </c>
      <c r="D2093" s="213">
        <f t="shared" si="418"/>
        <v>994.15000000000009</v>
      </c>
      <c r="E2093" s="214">
        <f t="shared" si="419"/>
        <v>1014</v>
      </c>
      <c r="F2093" s="214">
        <f t="shared" si="420"/>
        <v>1165.3800000000001</v>
      </c>
      <c r="G2093" s="215">
        <f t="shared" si="421"/>
        <v>1514.4099999999999</v>
      </c>
      <c r="H2093" s="216">
        <f t="shared" si="416"/>
        <v>954.03</v>
      </c>
      <c r="I2093" s="252">
        <f t="shared" si="415"/>
        <v>23.810000000000002</v>
      </c>
      <c r="J2093" s="252">
        <f t="shared" si="415"/>
        <v>0</v>
      </c>
      <c r="K2093" s="255" t="str">
        <f>'V ЦК'!K2093</f>
        <v>824,1</v>
      </c>
      <c r="L2093" s="255" t="str">
        <f>'V ЦК'!L2093</f>
        <v>20,64</v>
      </c>
      <c r="M2093" s="256" t="str">
        <f>'V ЦК'!M2093</f>
        <v>0</v>
      </c>
      <c r="N2093" s="218">
        <f>'V ЦК'!N2093</f>
        <v>126.63</v>
      </c>
      <c r="O2093" s="261">
        <f>'V ЦК'!O2093</f>
        <v>3.17</v>
      </c>
      <c r="P2093" s="261">
        <f>'V ЦК'!P2093</f>
        <v>0</v>
      </c>
      <c r="Q2093" s="218">
        <f t="shared" si="425"/>
        <v>3.3000000000000003</v>
      </c>
      <c r="R2093" s="387">
        <f t="shared" si="425"/>
        <v>40.119999999999997</v>
      </c>
      <c r="S2093" s="388">
        <f t="shared" si="425"/>
        <v>59.97</v>
      </c>
      <c r="T2093" s="388">
        <f t="shared" si="425"/>
        <v>211.35</v>
      </c>
      <c r="U2093" s="389">
        <f t="shared" si="425"/>
        <v>560.38</v>
      </c>
    </row>
    <row r="2094" spans="1:21" s="12" customFormat="1" x14ac:dyDescent="0.25">
      <c r="A2094" s="211" t="str">
        <f t="shared" si="424"/>
        <v>25.05.2018</v>
      </c>
      <c r="B2094" s="212">
        <f t="shared" si="424"/>
        <v>20</v>
      </c>
      <c r="C2094" s="211" t="s">
        <v>116</v>
      </c>
      <c r="D2094" s="213">
        <f t="shared" si="418"/>
        <v>842.9</v>
      </c>
      <c r="E2094" s="214">
        <f t="shared" si="419"/>
        <v>862.75</v>
      </c>
      <c r="F2094" s="214">
        <f t="shared" si="420"/>
        <v>1014.13</v>
      </c>
      <c r="G2094" s="215">
        <f t="shared" si="421"/>
        <v>1363.1599999999999</v>
      </c>
      <c r="H2094" s="216">
        <f t="shared" si="416"/>
        <v>802.78</v>
      </c>
      <c r="I2094" s="252">
        <f t="shared" si="415"/>
        <v>669.73</v>
      </c>
      <c r="J2094" s="252">
        <f t="shared" si="415"/>
        <v>0</v>
      </c>
      <c r="K2094" s="255" t="str">
        <f>'V ЦК'!K2094</f>
        <v>693</v>
      </c>
      <c r="L2094" s="255" t="str">
        <f>'V ЦК'!L2094</f>
        <v>580,53</v>
      </c>
      <c r="M2094" s="256" t="str">
        <f>'V ЦК'!M2094</f>
        <v>0</v>
      </c>
      <c r="N2094" s="218">
        <f>'V ЦК'!N2094</f>
        <v>106.48</v>
      </c>
      <c r="O2094" s="261">
        <f>'V ЦК'!O2094</f>
        <v>89.2</v>
      </c>
      <c r="P2094" s="261">
        <f>'V ЦК'!P2094</f>
        <v>0</v>
      </c>
      <c r="Q2094" s="218">
        <f t="shared" si="425"/>
        <v>3.3000000000000003</v>
      </c>
      <c r="R2094" s="387">
        <f t="shared" si="425"/>
        <v>40.119999999999997</v>
      </c>
      <c r="S2094" s="388">
        <f t="shared" si="425"/>
        <v>59.97</v>
      </c>
      <c r="T2094" s="388">
        <f t="shared" si="425"/>
        <v>211.35</v>
      </c>
      <c r="U2094" s="389">
        <f t="shared" si="425"/>
        <v>560.38</v>
      </c>
    </row>
    <row r="2095" spans="1:21" s="12" customFormat="1" x14ac:dyDescent="0.25">
      <c r="A2095" s="211" t="str">
        <f t="shared" si="424"/>
        <v>25.05.2018</v>
      </c>
      <c r="B2095" s="212">
        <f t="shared" si="424"/>
        <v>21</v>
      </c>
      <c r="C2095" s="211" t="s">
        <v>116</v>
      </c>
      <c r="D2095" s="213">
        <f t="shared" si="418"/>
        <v>862.75</v>
      </c>
      <c r="E2095" s="214">
        <f t="shared" si="419"/>
        <v>882.6</v>
      </c>
      <c r="F2095" s="214">
        <f t="shared" si="420"/>
        <v>1033.98</v>
      </c>
      <c r="G2095" s="215">
        <f t="shared" si="421"/>
        <v>1383.01</v>
      </c>
      <c r="H2095" s="216">
        <f t="shared" si="416"/>
        <v>822.63</v>
      </c>
      <c r="I2095" s="252">
        <f t="shared" si="415"/>
        <v>360.33</v>
      </c>
      <c r="J2095" s="252">
        <f t="shared" si="415"/>
        <v>0</v>
      </c>
      <c r="K2095" s="255" t="str">
        <f>'V ЦК'!K2095</f>
        <v>710,2</v>
      </c>
      <c r="L2095" s="255" t="str">
        <f>'V ЦК'!L2095</f>
        <v>312,34</v>
      </c>
      <c r="M2095" s="256" t="str">
        <f>'V ЦК'!M2095</f>
        <v>0</v>
      </c>
      <c r="N2095" s="218">
        <f>'V ЦК'!N2095</f>
        <v>109.13</v>
      </c>
      <c r="O2095" s="261">
        <f>'V ЦК'!O2095</f>
        <v>47.99</v>
      </c>
      <c r="P2095" s="261">
        <f>'V ЦК'!P2095</f>
        <v>0</v>
      </c>
      <c r="Q2095" s="218">
        <f t="shared" si="425"/>
        <v>3.3000000000000003</v>
      </c>
      <c r="R2095" s="387">
        <f t="shared" si="425"/>
        <v>40.119999999999997</v>
      </c>
      <c r="S2095" s="388">
        <f t="shared" si="425"/>
        <v>59.97</v>
      </c>
      <c r="T2095" s="388">
        <f t="shared" si="425"/>
        <v>211.35</v>
      </c>
      <c r="U2095" s="389">
        <f t="shared" si="425"/>
        <v>560.38</v>
      </c>
    </row>
    <row r="2096" spans="1:21" s="12" customFormat="1" x14ac:dyDescent="0.25">
      <c r="A2096" s="211" t="str">
        <f t="shared" si="424"/>
        <v>25.05.2018</v>
      </c>
      <c r="B2096" s="212">
        <f t="shared" si="424"/>
        <v>22</v>
      </c>
      <c r="C2096" s="211" t="s">
        <v>116</v>
      </c>
      <c r="D2096" s="213">
        <f t="shared" si="418"/>
        <v>1127.67</v>
      </c>
      <c r="E2096" s="214">
        <f t="shared" si="419"/>
        <v>1147.52</v>
      </c>
      <c r="F2096" s="214">
        <f t="shared" si="420"/>
        <v>1298.9000000000001</v>
      </c>
      <c r="G2096" s="215">
        <f t="shared" si="421"/>
        <v>1647.93</v>
      </c>
      <c r="H2096" s="216">
        <f t="shared" si="416"/>
        <v>1087.55</v>
      </c>
      <c r="I2096" s="252">
        <f t="shared" si="415"/>
        <v>0</v>
      </c>
      <c r="J2096" s="252">
        <f t="shared" si="415"/>
        <v>342.21999999999997</v>
      </c>
      <c r="K2096" s="255" t="str">
        <f>'V ЦК'!K2096</f>
        <v>939,84</v>
      </c>
      <c r="L2096" s="255" t="str">
        <f>'V ЦК'!L2096</f>
        <v>0</v>
      </c>
      <c r="M2096" s="256" t="str">
        <f>'V ЦК'!M2096</f>
        <v>296,64</v>
      </c>
      <c r="N2096" s="218">
        <f>'V ЦК'!N2096</f>
        <v>144.41</v>
      </c>
      <c r="O2096" s="261">
        <f>'V ЦК'!O2096</f>
        <v>0</v>
      </c>
      <c r="P2096" s="261">
        <f>'V ЦК'!P2096</f>
        <v>45.58</v>
      </c>
      <c r="Q2096" s="218">
        <f t="shared" si="425"/>
        <v>3.3000000000000003</v>
      </c>
      <c r="R2096" s="387">
        <f t="shared" si="425"/>
        <v>40.119999999999997</v>
      </c>
      <c r="S2096" s="388">
        <f t="shared" si="425"/>
        <v>59.97</v>
      </c>
      <c r="T2096" s="388">
        <f t="shared" si="425"/>
        <v>211.35</v>
      </c>
      <c r="U2096" s="389">
        <f t="shared" si="425"/>
        <v>560.38</v>
      </c>
    </row>
    <row r="2097" spans="1:21" s="12" customFormat="1" x14ac:dyDescent="0.25">
      <c r="A2097" s="211" t="str">
        <f t="shared" si="424"/>
        <v>25.05.2018</v>
      </c>
      <c r="B2097" s="212">
        <f t="shared" si="424"/>
        <v>23</v>
      </c>
      <c r="C2097" s="211" t="s">
        <v>116</v>
      </c>
      <c r="D2097" s="213">
        <f t="shared" si="418"/>
        <v>879.72</v>
      </c>
      <c r="E2097" s="214">
        <f t="shared" si="419"/>
        <v>899.56999999999994</v>
      </c>
      <c r="F2097" s="214">
        <f t="shared" si="420"/>
        <v>1050.9499999999998</v>
      </c>
      <c r="G2097" s="215">
        <f t="shared" si="421"/>
        <v>1399.98</v>
      </c>
      <c r="H2097" s="216">
        <f t="shared" si="416"/>
        <v>839.59999999999991</v>
      </c>
      <c r="I2097" s="252">
        <f t="shared" si="415"/>
        <v>0</v>
      </c>
      <c r="J2097" s="252">
        <f t="shared" si="415"/>
        <v>476.69</v>
      </c>
      <c r="K2097" s="255" t="str">
        <f>'V ЦК'!K2097</f>
        <v>724,91</v>
      </c>
      <c r="L2097" s="255" t="str">
        <f>'V ЦК'!L2097</f>
        <v>0</v>
      </c>
      <c r="M2097" s="256" t="str">
        <f>'V ЦК'!M2097</f>
        <v>413,2</v>
      </c>
      <c r="N2097" s="218">
        <f>'V ЦК'!N2097</f>
        <v>111.39</v>
      </c>
      <c r="O2097" s="261">
        <f>'V ЦК'!O2097</f>
        <v>0</v>
      </c>
      <c r="P2097" s="261">
        <f>'V ЦК'!P2097</f>
        <v>63.49</v>
      </c>
      <c r="Q2097" s="218">
        <f t="shared" si="425"/>
        <v>3.3000000000000003</v>
      </c>
      <c r="R2097" s="387">
        <f t="shared" si="425"/>
        <v>40.119999999999997</v>
      </c>
      <c r="S2097" s="388">
        <f t="shared" si="425"/>
        <v>59.97</v>
      </c>
      <c r="T2097" s="388">
        <f t="shared" si="425"/>
        <v>211.35</v>
      </c>
      <c r="U2097" s="389">
        <f t="shared" si="425"/>
        <v>560.38</v>
      </c>
    </row>
    <row r="2098" spans="1:21" s="12" customFormat="1" x14ac:dyDescent="0.25">
      <c r="A2098" s="211" t="str">
        <f t="shared" ref="A2098:B2113" si="426">A1354</f>
        <v>26.05.2018</v>
      </c>
      <c r="B2098" s="212">
        <f t="shared" si="426"/>
        <v>0</v>
      </c>
      <c r="C2098" s="211" t="s">
        <v>116</v>
      </c>
      <c r="D2098" s="213">
        <f t="shared" si="418"/>
        <v>837.65000000000009</v>
      </c>
      <c r="E2098" s="214">
        <f t="shared" si="419"/>
        <v>857.5</v>
      </c>
      <c r="F2098" s="214">
        <f t="shared" si="420"/>
        <v>1008.8800000000001</v>
      </c>
      <c r="G2098" s="215">
        <f t="shared" si="421"/>
        <v>1357.91</v>
      </c>
      <c r="H2098" s="216">
        <f t="shared" si="416"/>
        <v>797.53</v>
      </c>
      <c r="I2098" s="252">
        <f t="shared" si="415"/>
        <v>0</v>
      </c>
      <c r="J2098" s="252">
        <f t="shared" si="415"/>
        <v>144.26</v>
      </c>
      <c r="K2098" s="255" t="str">
        <f>'V ЦК'!K2098</f>
        <v>688,45</v>
      </c>
      <c r="L2098" s="255" t="str">
        <f>'V ЦК'!L2098</f>
        <v>0</v>
      </c>
      <c r="M2098" s="256" t="str">
        <f>'V ЦК'!M2098</f>
        <v>125,05</v>
      </c>
      <c r="N2098" s="218">
        <f>'V ЦК'!N2098</f>
        <v>105.78</v>
      </c>
      <c r="O2098" s="261">
        <f>'V ЦК'!O2098</f>
        <v>0</v>
      </c>
      <c r="P2098" s="261">
        <f>'V ЦК'!P2098</f>
        <v>19.21</v>
      </c>
      <c r="Q2098" s="218">
        <f t="shared" si="425"/>
        <v>3.3000000000000003</v>
      </c>
      <c r="R2098" s="387">
        <f t="shared" si="425"/>
        <v>40.119999999999997</v>
      </c>
      <c r="S2098" s="388">
        <f t="shared" si="425"/>
        <v>59.97</v>
      </c>
      <c r="T2098" s="388">
        <f t="shared" si="425"/>
        <v>211.35</v>
      </c>
      <c r="U2098" s="389">
        <f t="shared" si="425"/>
        <v>560.38</v>
      </c>
    </row>
    <row r="2099" spans="1:21" s="12" customFormat="1" x14ac:dyDescent="0.25">
      <c r="A2099" s="211" t="str">
        <f t="shared" si="426"/>
        <v>26.05.2018</v>
      </c>
      <c r="B2099" s="212">
        <f t="shared" si="426"/>
        <v>1</v>
      </c>
      <c r="C2099" s="211" t="s">
        <v>116</v>
      </c>
      <c r="D2099" s="213">
        <f t="shared" si="418"/>
        <v>880.03</v>
      </c>
      <c r="E2099" s="214">
        <f t="shared" si="419"/>
        <v>899.87999999999988</v>
      </c>
      <c r="F2099" s="214">
        <f t="shared" si="420"/>
        <v>1051.26</v>
      </c>
      <c r="G2099" s="215">
        <f t="shared" si="421"/>
        <v>1400.29</v>
      </c>
      <c r="H2099" s="216">
        <f t="shared" si="416"/>
        <v>839.90999999999985</v>
      </c>
      <c r="I2099" s="252">
        <f t="shared" si="415"/>
        <v>0</v>
      </c>
      <c r="J2099" s="252">
        <f t="shared" si="415"/>
        <v>100.13000000000001</v>
      </c>
      <c r="K2099" s="255" t="str">
        <f>'V ЦК'!K2099</f>
        <v>725,18</v>
      </c>
      <c r="L2099" s="255" t="str">
        <f>'V ЦК'!L2099</f>
        <v>0</v>
      </c>
      <c r="M2099" s="256" t="str">
        <f>'V ЦК'!M2099</f>
        <v>86,79</v>
      </c>
      <c r="N2099" s="218">
        <f>'V ЦК'!N2099</f>
        <v>111.43</v>
      </c>
      <c r="O2099" s="261">
        <f>'V ЦК'!O2099</f>
        <v>0</v>
      </c>
      <c r="P2099" s="261">
        <f>'V ЦК'!P2099</f>
        <v>13.34</v>
      </c>
      <c r="Q2099" s="218">
        <f t="shared" si="425"/>
        <v>3.3000000000000003</v>
      </c>
      <c r="R2099" s="387">
        <f t="shared" si="425"/>
        <v>40.119999999999997</v>
      </c>
      <c r="S2099" s="388">
        <f t="shared" si="425"/>
        <v>59.97</v>
      </c>
      <c r="T2099" s="388">
        <f t="shared" si="425"/>
        <v>211.35</v>
      </c>
      <c r="U2099" s="389">
        <f t="shared" si="425"/>
        <v>560.38</v>
      </c>
    </row>
    <row r="2100" spans="1:21" s="12" customFormat="1" x14ac:dyDescent="0.25">
      <c r="A2100" s="211" t="str">
        <f t="shared" si="426"/>
        <v>26.05.2018</v>
      </c>
      <c r="B2100" s="212">
        <f t="shared" si="426"/>
        <v>2</v>
      </c>
      <c r="C2100" s="211" t="s">
        <v>116</v>
      </c>
      <c r="D2100" s="213">
        <f t="shared" si="418"/>
        <v>926.97</v>
      </c>
      <c r="E2100" s="214">
        <f t="shared" si="419"/>
        <v>946.81999999999994</v>
      </c>
      <c r="F2100" s="214">
        <f t="shared" si="420"/>
        <v>1098.2</v>
      </c>
      <c r="G2100" s="215">
        <f t="shared" si="421"/>
        <v>1447.23</v>
      </c>
      <c r="H2100" s="216">
        <f t="shared" si="416"/>
        <v>886.84999999999991</v>
      </c>
      <c r="I2100" s="252">
        <f t="shared" si="415"/>
        <v>0</v>
      </c>
      <c r="J2100" s="252">
        <f t="shared" si="415"/>
        <v>63.61</v>
      </c>
      <c r="K2100" s="255" t="str">
        <f>'V ЦК'!K2100</f>
        <v>765,87</v>
      </c>
      <c r="L2100" s="255" t="str">
        <f>'V ЦК'!L2100</f>
        <v>0</v>
      </c>
      <c r="M2100" s="256" t="str">
        <f>'V ЦК'!M2100</f>
        <v>55,14</v>
      </c>
      <c r="N2100" s="218">
        <f>'V ЦК'!N2100</f>
        <v>117.68</v>
      </c>
      <c r="O2100" s="261">
        <f>'V ЦК'!O2100</f>
        <v>0</v>
      </c>
      <c r="P2100" s="261">
        <f>'V ЦК'!P2100</f>
        <v>8.4700000000000006</v>
      </c>
      <c r="Q2100" s="218">
        <f t="shared" si="425"/>
        <v>3.3000000000000003</v>
      </c>
      <c r="R2100" s="387">
        <f t="shared" si="425"/>
        <v>40.119999999999997</v>
      </c>
      <c r="S2100" s="388">
        <f t="shared" si="425"/>
        <v>59.97</v>
      </c>
      <c r="T2100" s="388">
        <f t="shared" si="425"/>
        <v>211.35</v>
      </c>
      <c r="U2100" s="389">
        <f t="shared" si="425"/>
        <v>560.38</v>
      </c>
    </row>
    <row r="2101" spans="1:21" s="12" customFormat="1" x14ac:dyDescent="0.25">
      <c r="A2101" s="211" t="str">
        <f t="shared" si="426"/>
        <v>26.05.2018</v>
      </c>
      <c r="B2101" s="212">
        <f t="shared" si="426"/>
        <v>3</v>
      </c>
      <c r="C2101" s="211" t="s">
        <v>116</v>
      </c>
      <c r="D2101" s="213">
        <f t="shared" si="418"/>
        <v>958.94</v>
      </c>
      <c r="E2101" s="214">
        <f t="shared" si="419"/>
        <v>978.79</v>
      </c>
      <c r="F2101" s="214">
        <f t="shared" si="420"/>
        <v>1130.17</v>
      </c>
      <c r="G2101" s="215">
        <f t="shared" si="421"/>
        <v>1479.2</v>
      </c>
      <c r="H2101" s="216">
        <f t="shared" si="416"/>
        <v>918.81999999999994</v>
      </c>
      <c r="I2101" s="252">
        <f t="shared" si="415"/>
        <v>0</v>
      </c>
      <c r="J2101" s="252">
        <f t="shared" si="415"/>
        <v>47.03</v>
      </c>
      <c r="K2101" s="255" t="str">
        <f>'V ЦК'!K2101</f>
        <v>793,58</v>
      </c>
      <c r="L2101" s="255" t="str">
        <f>'V ЦК'!L2101</f>
        <v>0</v>
      </c>
      <c r="M2101" s="256" t="str">
        <f>'V ЦК'!M2101</f>
        <v>40,77</v>
      </c>
      <c r="N2101" s="218">
        <f>'V ЦК'!N2101</f>
        <v>121.94</v>
      </c>
      <c r="O2101" s="261">
        <f>'V ЦК'!O2101</f>
        <v>0</v>
      </c>
      <c r="P2101" s="261">
        <f>'V ЦК'!P2101</f>
        <v>6.26</v>
      </c>
      <c r="Q2101" s="218">
        <f t="shared" si="425"/>
        <v>3.3000000000000003</v>
      </c>
      <c r="R2101" s="387">
        <f t="shared" si="425"/>
        <v>40.119999999999997</v>
      </c>
      <c r="S2101" s="388">
        <f t="shared" si="425"/>
        <v>59.97</v>
      </c>
      <c r="T2101" s="388">
        <f t="shared" si="425"/>
        <v>211.35</v>
      </c>
      <c r="U2101" s="389">
        <f t="shared" si="425"/>
        <v>560.38</v>
      </c>
    </row>
    <row r="2102" spans="1:21" s="12" customFormat="1" x14ac:dyDescent="0.25">
      <c r="A2102" s="211" t="str">
        <f t="shared" si="426"/>
        <v>26.05.2018</v>
      </c>
      <c r="B2102" s="212">
        <f t="shared" si="426"/>
        <v>4</v>
      </c>
      <c r="C2102" s="211" t="s">
        <v>116</v>
      </c>
      <c r="D2102" s="213">
        <f t="shared" si="418"/>
        <v>1000.42</v>
      </c>
      <c r="E2102" s="214">
        <f t="shared" si="419"/>
        <v>1020.27</v>
      </c>
      <c r="F2102" s="214">
        <f t="shared" si="420"/>
        <v>1171.6500000000001</v>
      </c>
      <c r="G2102" s="215">
        <f t="shared" si="421"/>
        <v>1520.6799999999998</v>
      </c>
      <c r="H2102" s="216">
        <f t="shared" si="416"/>
        <v>960.3</v>
      </c>
      <c r="I2102" s="252">
        <f t="shared" si="415"/>
        <v>0</v>
      </c>
      <c r="J2102" s="252">
        <f t="shared" si="415"/>
        <v>201.62</v>
      </c>
      <c r="K2102" s="255" t="str">
        <f>'V ЦК'!K2102</f>
        <v>829,54</v>
      </c>
      <c r="L2102" s="255" t="str">
        <f>'V ЦК'!L2102</f>
        <v>0</v>
      </c>
      <c r="M2102" s="256" t="str">
        <f>'V ЦК'!M2102</f>
        <v>174,77</v>
      </c>
      <c r="N2102" s="218">
        <f>'V ЦК'!N2102</f>
        <v>127.46</v>
      </c>
      <c r="O2102" s="261">
        <f>'V ЦК'!O2102</f>
        <v>0</v>
      </c>
      <c r="P2102" s="261">
        <f>'V ЦК'!P2102</f>
        <v>26.85</v>
      </c>
      <c r="Q2102" s="218">
        <f t="shared" si="425"/>
        <v>3.3000000000000003</v>
      </c>
      <c r="R2102" s="387">
        <f t="shared" si="425"/>
        <v>40.119999999999997</v>
      </c>
      <c r="S2102" s="388">
        <f t="shared" si="425"/>
        <v>59.97</v>
      </c>
      <c r="T2102" s="388">
        <f t="shared" si="425"/>
        <v>211.35</v>
      </c>
      <c r="U2102" s="389">
        <f t="shared" si="425"/>
        <v>560.38</v>
      </c>
    </row>
    <row r="2103" spans="1:21" s="12" customFormat="1" x14ac:dyDescent="0.25">
      <c r="A2103" s="211" t="str">
        <f t="shared" si="426"/>
        <v>26.05.2018</v>
      </c>
      <c r="B2103" s="212">
        <f t="shared" si="426"/>
        <v>5</v>
      </c>
      <c r="C2103" s="211" t="s">
        <v>116</v>
      </c>
      <c r="D2103" s="213">
        <f t="shared" si="418"/>
        <v>1001.4399999999999</v>
      </c>
      <c r="E2103" s="214">
        <f t="shared" si="419"/>
        <v>1021.29</v>
      </c>
      <c r="F2103" s="214">
        <f t="shared" si="420"/>
        <v>1172.67</v>
      </c>
      <c r="G2103" s="215">
        <f t="shared" si="421"/>
        <v>1521.6999999999998</v>
      </c>
      <c r="H2103" s="216">
        <f t="shared" si="416"/>
        <v>961.31999999999994</v>
      </c>
      <c r="I2103" s="252">
        <f t="shared" si="415"/>
        <v>0</v>
      </c>
      <c r="J2103" s="252">
        <f t="shared" si="415"/>
        <v>141.99</v>
      </c>
      <c r="K2103" s="255" t="str">
        <f>'V ЦК'!K2103</f>
        <v>830,42</v>
      </c>
      <c r="L2103" s="255" t="str">
        <f>'V ЦК'!L2103</f>
        <v>0</v>
      </c>
      <c r="M2103" s="256" t="str">
        <f>'V ЦК'!M2103</f>
        <v>123,08</v>
      </c>
      <c r="N2103" s="218">
        <f>'V ЦК'!N2103</f>
        <v>127.6</v>
      </c>
      <c r="O2103" s="261">
        <f>'V ЦК'!O2103</f>
        <v>0</v>
      </c>
      <c r="P2103" s="261">
        <f>'V ЦК'!P2103</f>
        <v>18.91</v>
      </c>
      <c r="Q2103" s="218">
        <f t="shared" si="425"/>
        <v>3.3000000000000003</v>
      </c>
      <c r="R2103" s="387">
        <f t="shared" si="425"/>
        <v>40.119999999999997</v>
      </c>
      <c r="S2103" s="388">
        <f t="shared" si="425"/>
        <v>59.97</v>
      </c>
      <c r="T2103" s="388">
        <f t="shared" si="425"/>
        <v>211.35</v>
      </c>
      <c r="U2103" s="389">
        <f t="shared" si="425"/>
        <v>560.38</v>
      </c>
    </row>
    <row r="2104" spans="1:21" s="12" customFormat="1" x14ac:dyDescent="0.25">
      <c r="A2104" s="211" t="str">
        <f t="shared" si="426"/>
        <v>26.05.2018</v>
      </c>
      <c r="B2104" s="212">
        <f t="shared" si="426"/>
        <v>6</v>
      </c>
      <c r="C2104" s="211" t="s">
        <v>116</v>
      </c>
      <c r="D2104" s="213">
        <f t="shared" si="418"/>
        <v>978.01</v>
      </c>
      <c r="E2104" s="214">
        <f t="shared" si="419"/>
        <v>997.86</v>
      </c>
      <c r="F2104" s="214">
        <f t="shared" si="420"/>
        <v>1149.24</v>
      </c>
      <c r="G2104" s="215">
        <f t="shared" si="421"/>
        <v>1498.27</v>
      </c>
      <c r="H2104" s="216">
        <f t="shared" si="416"/>
        <v>937.89</v>
      </c>
      <c r="I2104" s="252">
        <f t="shared" si="415"/>
        <v>0</v>
      </c>
      <c r="J2104" s="252">
        <f t="shared" si="415"/>
        <v>103.13</v>
      </c>
      <c r="K2104" s="255" t="str">
        <f>'V ЦК'!K2104</f>
        <v>810,11</v>
      </c>
      <c r="L2104" s="255" t="str">
        <f>'V ЦК'!L2104</f>
        <v>0</v>
      </c>
      <c r="M2104" s="256" t="str">
        <f>'V ЦК'!M2104</f>
        <v>89,39</v>
      </c>
      <c r="N2104" s="218">
        <f>'V ЦК'!N2104</f>
        <v>124.48</v>
      </c>
      <c r="O2104" s="261">
        <f>'V ЦК'!O2104</f>
        <v>0</v>
      </c>
      <c r="P2104" s="261">
        <f>'V ЦК'!P2104</f>
        <v>13.74</v>
      </c>
      <c r="Q2104" s="218">
        <f t="shared" si="425"/>
        <v>3.3000000000000003</v>
      </c>
      <c r="R2104" s="387">
        <f t="shared" si="425"/>
        <v>40.119999999999997</v>
      </c>
      <c r="S2104" s="388">
        <f t="shared" si="425"/>
        <v>59.97</v>
      </c>
      <c r="T2104" s="388">
        <f t="shared" si="425"/>
        <v>211.35</v>
      </c>
      <c r="U2104" s="389">
        <f t="shared" si="425"/>
        <v>560.38</v>
      </c>
    </row>
    <row r="2105" spans="1:21" s="12" customFormat="1" x14ac:dyDescent="0.25">
      <c r="A2105" s="211" t="str">
        <f t="shared" si="426"/>
        <v>26.05.2018</v>
      </c>
      <c r="B2105" s="212">
        <f t="shared" si="426"/>
        <v>7</v>
      </c>
      <c r="C2105" s="211" t="s">
        <v>116</v>
      </c>
      <c r="D2105" s="213">
        <f t="shared" si="418"/>
        <v>828.81999999999994</v>
      </c>
      <c r="E2105" s="214">
        <f t="shared" si="419"/>
        <v>848.67</v>
      </c>
      <c r="F2105" s="214">
        <f t="shared" si="420"/>
        <v>1000.05</v>
      </c>
      <c r="G2105" s="215">
        <f t="shared" si="421"/>
        <v>1349.08</v>
      </c>
      <c r="H2105" s="216">
        <f t="shared" si="416"/>
        <v>788.69999999999993</v>
      </c>
      <c r="I2105" s="252">
        <f t="shared" si="415"/>
        <v>166.14</v>
      </c>
      <c r="J2105" s="252">
        <f t="shared" si="415"/>
        <v>0</v>
      </c>
      <c r="K2105" s="255" t="str">
        <f>'V ЦК'!K2105</f>
        <v>680,79</v>
      </c>
      <c r="L2105" s="255" t="str">
        <f>'V ЦК'!L2105</f>
        <v>144,01</v>
      </c>
      <c r="M2105" s="256" t="str">
        <f>'V ЦК'!M2105</f>
        <v>0</v>
      </c>
      <c r="N2105" s="218">
        <f>'V ЦК'!N2105</f>
        <v>104.61</v>
      </c>
      <c r="O2105" s="261">
        <f>'V ЦК'!O2105</f>
        <v>22.13</v>
      </c>
      <c r="P2105" s="261">
        <f>'V ЦК'!P2105</f>
        <v>0</v>
      </c>
      <c r="Q2105" s="218">
        <f t="shared" si="425"/>
        <v>3.3000000000000003</v>
      </c>
      <c r="R2105" s="387">
        <f t="shared" si="425"/>
        <v>40.119999999999997</v>
      </c>
      <c r="S2105" s="388">
        <f t="shared" si="425"/>
        <v>59.97</v>
      </c>
      <c r="T2105" s="388">
        <f t="shared" si="425"/>
        <v>211.35</v>
      </c>
      <c r="U2105" s="389">
        <f t="shared" si="425"/>
        <v>560.38</v>
      </c>
    </row>
    <row r="2106" spans="1:21" s="12" customFormat="1" x14ac:dyDescent="0.25">
      <c r="A2106" s="211" t="str">
        <f t="shared" si="426"/>
        <v>26.05.2018</v>
      </c>
      <c r="B2106" s="212">
        <f t="shared" si="426"/>
        <v>8</v>
      </c>
      <c r="C2106" s="211" t="s">
        <v>116</v>
      </c>
      <c r="D2106" s="213">
        <f t="shared" si="418"/>
        <v>1002.27</v>
      </c>
      <c r="E2106" s="214">
        <f t="shared" si="419"/>
        <v>1022.12</v>
      </c>
      <c r="F2106" s="214">
        <f t="shared" si="420"/>
        <v>1173.5</v>
      </c>
      <c r="G2106" s="215">
        <f t="shared" si="421"/>
        <v>1522.53</v>
      </c>
      <c r="H2106" s="216">
        <f t="shared" si="416"/>
        <v>962.15</v>
      </c>
      <c r="I2106" s="252">
        <f t="shared" si="415"/>
        <v>144.51999999999998</v>
      </c>
      <c r="J2106" s="252">
        <f t="shared" si="415"/>
        <v>0</v>
      </c>
      <c r="K2106" s="255" t="str">
        <f>'V ЦК'!K2106</f>
        <v>831,14</v>
      </c>
      <c r="L2106" s="255" t="str">
        <f>'V ЦК'!L2106</f>
        <v>125,27</v>
      </c>
      <c r="M2106" s="256" t="str">
        <f>'V ЦК'!M2106</f>
        <v>0</v>
      </c>
      <c r="N2106" s="218">
        <f>'V ЦК'!N2106</f>
        <v>127.71</v>
      </c>
      <c r="O2106" s="261">
        <f>'V ЦК'!O2106</f>
        <v>19.25</v>
      </c>
      <c r="P2106" s="261">
        <f>'V ЦК'!P2106</f>
        <v>0</v>
      </c>
      <c r="Q2106" s="218">
        <f t="shared" si="425"/>
        <v>3.3000000000000003</v>
      </c>
      <c r="R2106" s="387">
        <f t="shared" si="425"/>
        <v>40.119999999999997</v>
      </c>
      <c r="S2106" s="388">
        <f t="shared" si="425"/>
        <v>59.97</v>
      </c>
      <c r="T2106" s="388">
        <f t="shared" si="425"/>
        <v>211.35</v>
      </c>
      <c r="U2106" s="389">
        <f t="shared" si="425"/>
        <v>560.38</v>
      </c>
    </row>
    <row r="2107" spans="1:21" s="12" customFormat="1" x14ac:dyDescent="0.25">
      <c r="A2107" s="211" t="str">
        <f t="shared" si="426"/>
        <v>26.05.2018</v>
      </c>
      <c r="B2107" s="212">
        <f t="shared" si="426"/>
        <v>9</v>
      </c>
      <c r="C2107" s="211" t="s">
        <v>116</v>
      </c>
      <c r="D2107" s="213">
        <f t="shared" si="418"/>
        <v>858.36</v>
      </c>
      <c r="E2107" s="214">
        <f t="shared" si="419"/>
        <v>878.21</v>
      </c>
      <c r="F2107" s="214">
        <f t="shared" si="420"/>
        <v>1029.5899999999999</v>
      </c>
      <c r="G2107" s="215">
        <f t="shared" si="421"/>
        <v>1378.62</v>
      </c>
      <c r="H2107" s="216">
        <f t="shared" si="416"/>
        <v>818.2399999999999</v>
      </c>
      <c r="I2107" s="252">
        <f t="shared" si="415"/>
        <v>71.37</v>
      </c>
      <c r="J2107" s="252">
        <f t="shared" si="415"/>
        <v>0</v>
      </c>
      <c r="K2107" s="255" t="str">
        <f>'V ЦК'!K2107</f>
        <v>706,4</v>
      </c>
      <c r="L2107" s="255" t="str">
        <f>'V ЦК'!L2107</f>
        <v>61,86</v>
      </c>
      <c r="M2107" s="256" t="str">
        <f>'V ЦК'!M2107</f>
        <v>0</v>
      </c>
      <c r="N2107" s="218">
        <f>'V ЦК'!N2107</f>
        <v>108.54</v>
      </c>
      <c r="O2107" s="261">
        <f>'V ЦК'!O2107</f>
        <v>9.51</v>
      </c>
      <c r="P2107" s="261">
        <f>'V ЦК'!P2107</f>
        <v>0</v>
      </c>
      <c r="Q2107" s="218">
        <f t="shared" si="425"/>
        <v>3.3000000000000003</v>
      </c>
      <c r="R2107" s="387">
        <f t="shared" si="425"/>
        <v>40.119999999999997</v>
      </c>
      <c r="S2107" s="388">
        <f t="shared" si="425"/>
        <v>59.97</v>
      </c>
      <c r="T2107" s="388">
        <f t="shared" si="425"/>
        <v>211.35</v>
      </c>
      <c r="U2107" s="389">
        <f t="shared" si="425"/>
        <v>560.38</v>
      </c>
    </row>
    <row r="2108" spans="1:21" s="12" customFormat="1" x14ac:dyDescent="0.25">
      <c r="A2108" s="211" t="str">
        <f t="shared" si="426"/>
        <v>26.05.2018</v>
      </c>
      <c r="B2108" s="212">
        <f t="shared" si="426"/>
        <v>10</v>
      </c>
      <c r="C2108" s="211" t="s">
        <v>116</v>
      </c>
      <c r="D2108" s="213">
        <f t="shared" si="418"/>
        <v>858.41000000000008</v>
      </c>
      <c r="E2108" s="214">
        <f t="shared" si="419"/>
        <v>878.26</v>
      </c>
      <c r="F2108" s="214">
        <f t="shared" si="420"/>
        <v>1029.6400000000001</v>
      </c>
      <c r="G2108" s="215">
        <f t="shared" si="421"/>
        <v>1378.67</v>
      </c>
      <c r="H2108" s="216">
        <f t="shared" si="416"/>
        <v>818.29</v>
      </c>
      <c r="I2108" s="252">
        <f t="shared" si="415"/>
        <v>0</v>
      </c>
      <c r="J2108" s="252">
        <f t="shared" si="415"/>
        <v>109.75</v>
      </c>
      <c r="K2108" s="255" t="str">
        <f>'V ЦК'!K2108</f>
        <v>706,44</v>
      </c>
      <c r="L2108" s="255" t="str">
        <f>'V ЦК'!L2108</f>
        <v>0</v>
      </c>
      <c r="M2108" s="256" t="str">
        <f>'V ЦК'!M2108</f>
        <v>95,13</v>
      </c>
      <c r="N2108" s="218">
        <f>'V ЦК'!N2108</f>
        <v>108.55</v>
      </c>
      <c r="O2108" s="261">
        <f>'V ЦК'!O2108</f>
        <v>0</v>
      </c>
      <c r="P2108" s="261">
        <f>'V ЦК'!P2108</f>
        <v>14.62</v>
      </c>
      <c r="Q2108" s="218">
        <f t="shared" ref="Q2108:U2123" si="427">Q2107</f>
        <v>3.3000000000000003</v>
      </c>
      <c r="R2108" s="387">
        <f t="shared" si="427"/>
        <v>40.119999999999997</v>
      </c>
      <c r="S2108" s="388">
        <f t="shared" si="427"/>
        <v>59.97</v>
      </c>
      <c r="T2108" s="388">
        <f t="shared" si="427"/>
        <v>211.35</v>
      </c>
      <c r="U2108" s="389">
        <f t="shared" si="427"/>
        <v>560.38</v>
      </c>
    </row>
    <row r="2109" spans="1:21" s="12" customFormat="1" x14ac:dyDescent="0.25">
      <c r="A2109" s="211" t="str">
        <f t="shared" si="426"/>
        <v>26.05.2018</v>
      </c>
      <c r="B2109" s="212">
        <f t="shared" si="426"/>
        <v>11</v>
      </c>
      <c r="C2109" s="211" t="s">
        <v>116</v>
      </c>
      <c r="D2109" s="213">
        <f t="shared" si="418"/>
        <v>858.36</v>
      </c>
      <c r="E2109" s="214">
        <f t="shared" si="419"/>
        <v>878.21</v>
      </c>
      <c r="F2109" s="214">
        <f t="shared" si="420"/>
        <v>1029.5899999999999</v>
      </c>
      <c r="G2109" s="215">
        <f t="shared" si="421"/>
        <v>1378.62</v>
      </c>
      <c r="H2109" s="216">
        <f t="shared" si="416"/>
        <v>818.2399999999999</v>
      </c>
      <c r="I2109" s="252">
        <f t="shared" si="415"/>
        <v>0</v>
      </c>
      <c r="J2109" s="252">
        <f t="shared" si="415"/>
        <v>150.94</v>
      </c>
      <c r="K2109" s="255" t="str">
        <f>'V ЦК'!K2109</f>
        <v>706,4</v>
      </c>
      <c r="L2109" s="255" t="str">
        <f>'V ЦК'!L2109</f>
        <v>0</v>
      </c>
      <c r="M2109" s="256" t="str">
        <f>'V ЦК'!M2109</f>
        <v>130,84</v>
      </c>
      <c r="N2109" s="218">
        <f>'V ЦК'!N2109</f>
        <v>108.54</v>
      </c>
      <c r="O2109" s="261">
        <f>'V ЦК'!O2109</f>
        <v>0</v>
      </c>
      <c r="P2109" s="261">
        <f>'V ЦК'!P2109</f>
        <v>20.100000000000001</v>
      </c>
      <c r="Q2109" s="218">
        <f t="shared" si="427"/>
        <v>3.3000000000000003</v>
      </c>
      <c r="R2109" s="387">
        <f t="shared" si="427"/>
        <v>40.119999999999997</v>
      </c>
      <c r="S2109" s="388">
        <f t="shared" si="427"/>
        <v>59.97</v>
      </c>
      <c r="T2109" s="388">
        <f t="shared" si="427"/>
        <v>211.35</v>
      </c>
      <c r="U2109" s="389">
        <f t="shared" si="427"/>
        <v>560.38</v>
      </c>
    </row>
    <row r="2110" spans="1:21" s="12" customFormat="1" x14ac:dyDescent="0.25">
      <c r="A2110" s="211" t="str">
        <f t="shared" si="426"/>
        <v>26.05.2018</v>
      </c>
      <c r="B2110" s="212">
        <f t="shared" si="426"/>
        <v>12</v>
      </c>
      <c r="C2110" s="211" t="s">
        <v>116</v>
      </c>
      <c r="D2110" s="213">
        <f t="shared" si="418"/>
        <v>902.25</v>
      </c>
      <c r="E2110" s="214">
        <f t="shared" si="419"/>
        <v>922.1</v>
      </c>
      <c r="F2110" s="214">
        <f t="shared" si="420"/>
        <v>1073.48</v>
      </c>
      <c r="G2110" s="215">
        <f t="shared" si="421"/>
        <v>1422.51</v>
      </c>
      <c r="H2110" s="216">
        <f t="shared" si="416"/>
        <v>862.13</v>
      </c>
      <c r="I2110" s="252">
        <f t="shared" si="415"/>
        <v>0</v>
      </c>
      <c r="J2110" s="252">
        <f t="shared" si="415"/>
        <v>150.29000000000002</v>
      </c>
      <c r="K2110" s="255" t="str">
        <f>'V ЦК'!K2110</f>
        <v>744,44</v>
      </c>
      <c r="L2110" s="255" t="str">
        <f>'V ЦК'!L2110</f>
        <v>0</v>
      </c>
      <c r="M2110" s="256" t="str">
        <f>'V ЦК'!M2110</f>
        <v>130,27</v>
      </c>
      <c r="N2110" s="218">
        <f>'V ЦК'!N2110</f>
        <v>114.39</v>
      </c>
      <c r="O2110" s="261">
        <f>'V ЦК'!O2110</f>
        <v>0</v>
      </c>
      <c r="P2110" s="261">
        <f>'V ЦК'!P2110</f>
        <v>20.02</v>
      </c>
      <c r="Q2110" s="218">
        <f t="shared" si="427"/>
        <v>3.3000000000000003</v>
      </c>
      <c r="R2110" s="387">
        <f t="shared" si="427"/>
        <v>40.119999999999997</v>
      </c>
      <c r="S2110" s="388">
        <f t="shared" si="427"/>
        <v>59.97</v>
      </c>
      <c r="T2110" s="388">
        <f t="shared" si="427"/>
        <v>211.35</v>
      </c>
      <c r="U2110" s="389">
        <f t="shared" si="427"/>
        <v>560.38</v>
      </c>
    </row>
    <row r="2111" spans="1:21" s="12" customFormat="1" x14ac:dyDescent="0.25">
      <c r="A2111" s="211" t="str">
        <f t="shared" si="426"/>
        <v>26.05.2018</v>
      </c>
      <c r="B2111" s="212">
        <f t="shared" si="426"/>
        <v>13</v>
      </c>
      <c r="C2111" s="211" t="s">
        <v>116</v>
      </c>
      <c r="D2111" s="213">
        <f t="shared" si="418"/>
        <v>902.19999999999993</v>
      </c>
      <c r="E2111" s="214">
        <f t="shared" si="419"/>
        <v>922.05</v>
      </c>
      <c r="F2111" s="214">
        <f t="shared" si="420"/>
        <v>1073.4299999999998</v>
      </c>
      <c r="G2111" s="215">
        <f t="shared" si="421"/>
        <v>1422.46</v>
      </c>
      <c r="H2111" s="216">
        <f t="shared" si="416"/>
        <v>862.07999999999993</v>
      </c>
      <c r="I2111" s="252">
        <f t="shared" si="415"/>
        <v>0</v>
      </c>
      <c r="J2111" s="252">
        <f t="shared" si="415"/>
        <v>159.31</v>
      </c>
      <c r="K2111" s="255" t="str">
        <f>'V ЦК'!K2111</f>
        <v>744,4</v>
      </c>
      <c r="L2111" s="255" t="str">
        <f>'V ЦК'!L2111</f>
        <v>0</v>
      </c>
      <c r="M2111" s="256" t="str">
        <f>'V ЦК'!M2111</f>
        <v>138,09</v>
      </c>
      <c r="N2111" s="218">
        <f>'V ЦК'!N2111</f>
        <v>114.38</v>
      </c>
      <c r="O2111" s="261">
        <f>'V ЦК'!O2111</f>
        <v>0</v>
      </c>
      <c r="P2111" s="261">
        <f>'V ЦК'!P2111</f>
        <v>21.22</v>
      </c>
      <c r="Q2111" s="218">
        <f t="shared" si="427"/>
        <v>3.3000000000000003</v>
      </c>
      <c r="R2111" s="387">
        <f t="shared" si="427"/>
        <v>40.119999999999997</v>
      </c>
      <c r="S2111" s="388">
        <f t="shared" si="427"/>
        <v>59.97</v>
      </c>
      <c r="T2111" s="388">
        <f t="shared" si="427"/>
        <v>211.35</v>
      </c>
      <c r="U2111" s="389">
        <f t="shared" si="427"/>
        <v>560.38</v>
      </c>
    </row>
    <row r="2112" spans="1:21" s="12" customFormat="1" x14ac:dyDescent="0.25">
      <c r="A2112" s="211" t="str">
        <f t="shared" si="426"/>
        <v>26.05.2018</v>
      </c>
      <c r="B2112" s="212">
        <f t="shared" si="426"/>
        <v>14</v>
      </c>
      <c r="C2112" s="211" t="s">
        <v>116</v>
      </c>
      <c r="D2112" s="213">
        <f t="shared" si="418"/>
        <v>901.86</v>
      </c>
      <c r="E2112" s="214">
        <f t="shared" si="419"/>
        <v>921.71</v>
      </c>
      <c r="F2112" s="214">
        <f t="shared" si="420"/>
        <v>1073.0900000000001</v>
      </c>
      <c r="G2112" s="215">
        <f t="shared" si="421"/>
        <v>1422.12</v>
      </c>
      <c r="H2112" s="216">
        <f t="shared" si="416"/>
        <v>861.74</v>
      </c>
      <c r="I2112" s="252">
        <f t="shared" si="415"/>
        <v>0</v>
      </c>
      <c r="J2112" s="252">
        <f t="shared" si="415"/>
        <v>188.37</v>
      </c>
      <c r="K2112" s="255" t="str">
        <f>'V ЦК'!K2112</f>
        <v>744,1</v>
      </c>
      <c r="L2112" s="255" t="str">
        <f>'V ЦК'!L2112</f>
        <v>0</v>
      </c>
      <c r="M2112" s="256" t="str">
        <f>'V ЦК'!M2112</f>
        <v>163,28</v>
      </c>
      <c r="N2112" s="218">
        <f>'V ЦК'!N2112</f>
        <v>114.34</v>
      </c>
      <c r="O2112" s="261">
        <f>'V ЦК'!O2112</f>
        <v>0</v>
      </c>
      <c r="P2112" s="261">
        <f>'V ЦК'!P2112</f>
        <v>25.09</v>
      </c>
      <c r="Q2112" s="218">
        <f t="shared" si="427"/>
        <v>3.3000000000000003</v>
      </c>
      <c r="R2112" s="387">
        <f t="shared" si="427"/>
        <v>40.119999999999997</v>
      </c>
      <c r="S2112" s="388">
        <f t="shared" si="427"/>
        <v>59.97</v>
      </c>
      <c r="T2112" s="388">
        <f t="shared" si="427"/>
        <v>211.35</v>
      </c>
      <c r="U2112" s="389">
        <f t="shared" si="427"/>
        <v>560.38</v>
      </c>
    </row>
    <row r="2113" spans="1:21" s="12" customFormat="1" x14ac:dyDescent="0.25">
      <c r="A2113" s="211" t="str">
        <f t="shared" si="426"/>
        <v>26.05.2018</v>
      </c>
      <c r="B2113" s="212">
        <f t="shared" si="426"/>
        <v>15</v>
      </c>
      <c r="C2113" s="211" t="s">
        <v>116</v>
      </c>
      <c r="D2113" s="213">
        <f t="shared" si="418"/>
        <v>901.74</v>
      </c>
      <c r="E2113" s="214">
        <f t="shared" si="419"/>
        <v>921.58999999999992</v>
      </c>
      <c r="F2113" s="214">
        <f t="shared" si="420"/>
        <v>1072.97</v>
      </c>
      <c r="G2113" s="215">
        <f t="shared" si="421"/>
        <v>1422</v>
      </c>
      <c r="H2113" s="216">
        <f t="shared" si="416"/>
        <v>861.61999999999989</v>
      </c>
      <c r="I2113" s="252">
        <f t="shared" si="415"/>
        <v>0</v>
      </c>
      <c r="J2113" s="252">
        <f t="shared" si="415"/>
        <v>192.35</v>
      </c>
      <c r="K2113" s="255" t="str">
        <f>'V ЦК'!K2113</f>
        <v>744</v>
      </c>
      <c r="L2113" s="255" t="str">
        <f>'V ЦК'!L2113</f>
        <v>0</v>
      </c>
      <c r="M2113" s="256" t="str">
        <f>'V ЦК'!M2113</f>
        <v>166,73</v>
      </c>
      <c r="N2113" s="218">
        <f>'V ЦК'!N2113</f>
        <v>114.32</v>
      </c>
      <c r="O2113" s="261">
        <f>'V ЦК'!O2113</f>
        <v>0</v>
      </c>
      <c r="P2113" s="261">
        <f>'V ЦК'!P2113</f>
        <v>25.62</v>
      </c>
      <c r="Q2113" s="218">
        <f t="shared" si="427"/>
        <v>3.3000000000000003</v>
      </c>
      <c r="R2113" s="387">
        <f t="shared" si="427"/>
        <v>40.119999999999997</v>
      </c>
      <c r="S2113" s="388">
        <f t="shared" si="427"/>
        <v>59.97</v>
      </c>
      <c r="T2113" s="388">
        <f t="shared" si="427"/>
        <v>211.35</v>
      </c>
      <c r="U2113" s="389">
        <f t="shared" si="427"/>
        <v>560.38</v>
      </c>
    </row>
    <row r="2114" spans="1:21" s="12" customFormat="1" x14ac:dyDescent="0.25">
      <c r="A2114" s="211" t="str">
        <f t="shared" ref="A2114:B2129" si="428">A1370</f>
        <v>26.05.2018</v>
      </c>
      <c r="B2114" s="212">
        <f t="shared" si="428"/>
        <v>16</v>
      </c>
      <c r="C2114" s="211" t="s">
        <v>116</v>
      </c>
      <c r="D2114" s="213">
        <f t="shared" si="418"/>
        <v>901.58</v>
      </c>
      <c r="E2114" s="214">
        <f t="shared" si="419"/>
        <v>921.43000000000006</v>
      </c>
      <c r="F2114" s="214">
        <f t="shared" si="420"/>
        <v>1072.81</v>
      </c>
      <c r="G2114" s="215">
        <f t="shared" si="421"/>
        <v>1421.8400000000001</v>
      </c>
      <c r="H2114" s="216">
        <f t="shared" si="416"/>
        <v>861.45999999999992</v>
      </c>
      <c r="I2114" s="252">
        <f t="shared" si="415"/>
        <v>0</v>
      </c>
      <c r="J2114" s="252">
        <f t="shared" si="415"/>
        <v>314.40999999999997</v>
      </c>
      <c r="K2114" s="255" t="str">
        <f>'V ЦК'!K2114</f>
        <v>743,86</v>
      </c>
      <c r="L2114" s="255" t="str">
        <f>'V ЦК'!L2114</f>
        <v>0</v>
      </c>
      <c r="M2114" s="256" t="str">
        <f>'V ЦК'!M2114</f>
        <v>272,53</v>
      </c>
      <c r="N2114" s="218">
        <f>'V ЦК'!N2114</f>
        <v>114.3</v>
      </c>
      <c r="O2114" s="261">
        <f>'V ЦК'!O2114</f>
        <v>0</v>
      </c>
      <c r="P2114" s="261">
        <f>'V ЦК'!P2114</f>
        <v>41.88</v>
      </c>
      <c r="Q2114" s="218">
        <f t="shared" si="427"/>
        <v>3.3000000000000003</v>
      </c>
      <c r="R2114" s="387">
        <f t="shared" si="427"/>
        <v>40.119999999999997</v>
      </c>
      <c r="S2114" s="388">
        <f t="shared" si="427"/>
        <v>59.97</v>
      </c>
      <c r="T2114" s="388">
        <f t="shared" si="427"/>
        <v>211.35</v>
      </c>
      <c r="U2114" s="389">
        <f t="shared" si="427"/>
        <v>560.38</v>
      </c>
    </row>
    <row r="2115" spans="1:21" s="12" customFormat="1" x14ac:dyDescent="0.25">
      <c r="A2115" s="211" t="str">
        <f t="shared" si="428"/>
        <v>26.05.2018</v>
      </c>
      <c r="B2115" s="212">
        <f t="shared" si="428"/>
        <v>17</v>
      </c>
      <c r="C2115" s="211" t="s">
        <v>116</v>
      </c>
      <c r="D2115" s="213">
        <f t="shared" si="418"/>
        <v>857.71</v>
      </c>
      <c r="E2115" s="214">
        <f t="shared" si="419"/>
        <v>877.56000000000006</v>
      </c>
      <c r="F2115" s="214">
        <f t="shared" si="420"/>
        <v>1028.94</v>
      </c>
      <c r="G2115" s="215">
        <f t="shared" si="421"/>
        <v>1377.97</v>
      </c>
      <c r="H2115" s="216">
        <f t="shared" si="416"/>
        <v>817.59</v>
      </c>
      <c r="I2115" s="252">
        <f t="shared" si="415"/>
        <v>0</v>
      </c>
      <c r="J2115" s="252">
        <f t="shared" si="415"/>
        <v>215.63</v>
      </c>
      <c r="K2115" s="255" t="str">
        <f>'V ЦК'!K2115</f>
        <v>705,83</v>
      </c>
      <c r="L2115" s="255" t="str">
        <f>'V ЦК'!L2115</f>
        <v>0</v>
      </c>
      <c r="M2115" s="256" t="str">
        <f>'V ЦК'!M2115</f>
        <v>186,91</v>
      </c>
      <c r="N2115" s="218">
        <f>'V ЦК'!N2115</f>
        <v>108.46</v>
      </c>
      <c r="O2115" s="261">
        <f>'V ЦК'!O2115</f>
        <v>0</v>
      </c>
      <c r="P2115" s="261">
        <f>'V ЦК'!P2115</f>
        <v>28.72</v>
      </c>
      <c r="Q2115" s="218">
        <f t="shared" si="427"/>
        <v>3.3000000000000003</v>
      </c>
      <c r="R2115" s="387">
        <f t="shared" si="427"/>
        <v>40.119999999999997</v>
      </c>
      <c r="S2115" s="388">
        <f t="shared" si="427"/>
        <v>59.97</v>
      </c>
      <c r="T2115" s="388">
        <f t="shared" si="427"/>
        <v>211.35</v>
      </c>
      <c r="U2115" s="389">
        <f t="shared" si="427"/>
        <v>560.38</v>
      </c>
    </row>
    <row r="2116" spans="1:21" s="12" customFormat="1" x14ac:dyDescent="0.25">
      <c r="A2116" s="211" t="str">
        <f t="shared" si="428"/>
        <v>26.05.2018</v>
      </c>
      <c r="B2116" s="212">
        <f t="shared" si="428"/>
        <v>18</v>
      </c>
      <c r="C2116" s="211" t="s">
        <v>116</v>
      </c>
      <c r="D2116" s="213">
        <f t="shared" si="418"/>
        <v>857.41000000000008</v>
      </c>
      <c r="E2116" s="214">
        <f t="shared" si="419"/>
        <v>877.26</v>
      </c>
      <c r="F2116" s="214">
        <f t="shared" si="420"/>
        <v>1028.6400000000001</v>
      </c>
      <c r="G2116" s="215">
        <f t="shared" si="421"/>
        <v>1377.67</v>
      </c>
      <c r="H2116" s="216">
        <f t="shared" si="416"/>
        <v>817.29</v>
      </c>
      <c r="I2116" s="252">
        <f t="shared" si="415"/>
        <v>0</v>
      </c>
      <c r="J2116" s="252">
        <f t="shared" si="415"/>
        <v>220.3</v>
      </c>
      <c r="K2116" s="255" t="str">
        <f>'V ЦК'!K2116</f>
        <v>705,57</v>
      </c>
      <c r="L2116" s="255" t="str">
        <f>'V ЦК'!L2116</f>
        <v>0</v>
      </c>
      <c r="M2116" s="256" t="str">
        <f>'V ЦК'!M2116</f>
        <v>190,96</v>
      </c>
      <c r="N2116" s="218">
        <f>'V ЦК'!N2116</f>
        <v>108.42</v>
      </c>
      <c r="O2116" s="261">
        <f>'V ЦК'!O2116</f>
        <v>0</v>
      </c>
      <c r="P2116" s="261">
        <f>'V ЦК'!P2116</f>
        <v>29.34</v>
      </c>
      <c r="Q2116" s="218">
        <f t="shared" si="427"/>
        <v>3.3000000000000003</v>
      </c>
      <c r="R2116" s="387">
        <f t="shared" si="427"/>
        <v>40.119999999999997</v>
      </c>
      <c r="S2116" s="388">
        <f t="shared" si="427"/>
        <v>59.97</v>
      </c>
      <c r="T2116" s="388">
        <f t="shared" si="427"/>
        <v>211.35</v>
      </c>
      <c r="U2116" s="389">
        <f t="shared" si="427"/>
        <v>560.38</v>
      </c>
    </row>
    <row r="2117" spans="1:21" s="12" customFormat="1" x14ac:dyDescent="0.25">
      <c r="A2117" s="211" t="str">
        <f t="shared" si="428"/>
        <v>26.05.2018</v>
      </c>
      <c r="B2117" s="212">
        <f t="shared" si="428"/>
        <v>19</v>
      </c>
      <c r="C2117" s="211" t="s">
        <v>116</v>
      </c>
      <c r="D2117" s="213">
        <f t="shared" si="418"/>
        <v>991.89</v>
      </c>
      <c r="E2117" s="214">
        <f t="shared" si="419"/>
        <v>1011.74</v>
      </c>
      <c r="F2117" s="214">
        <f t="shared" si="420"/>
        <v>1163.1199999999999</v>
      </c>
      <c r="G2117" s="215">
        <f t="shared" si="421"/>
        <v>1512.15</v>
      </c>
      <c r="H2117" s="216">
        <f t="shared" si="416"/>
        <v>951.77</v>
      </c>
      <c r="I2117" s="252">
        <f t="shared" si="415"/>
        <v>0</v>
      </c>
      <c r="J2117" s="252">
        <f t="shared" si="415"/>
        <v>121.63000000000001</v>
      </c>
      <c r="K2117" s="255" t="str">
        <f>'V ЦК'!K2117</f>
        <v>822,14</v>
      </c>
      <c r="L2117" s="255" t="str">
        <f>'V ЦК'!L2117</f>
        <v>0</v>
      </c>
      <c r="M2117" s="256" t="str">
        <f>'V ЦК'!M2117</f>
        <v>105,43</v>
      </c>
      <c r="N2117" s="218">
        <f>'V ЦК'!N2117</f>
        <v>126.33</v>
      </c>
      <c r="O2117" s="261">
        <f>'V ЦК'!O2117</f>
        <v>0</v>
      </c>
      <c r="P2117" s="261">
        <f>'V ЦК'!P2117</f>
        <v>16.2</v>
      </c>
      <c r="Q2117" s="218">
        <f t="shared" si="427"/>
        <v>3.3000000000000003</v>
      </c>
      <c r="R2117" s="387">
        <f t="shared" si="427"/>
        <v>40.119999999999997</v>
      </c>
      <c r="S2117" s="388">
        <f t="shared" si="427"/>
        <v>59.97</v>
      </c>
      <c r="T2117" s="388">
        <f t="shared" si="427"/>
        <v>211.35</v>
      </c>
      <c r="U2117" s="389">
        <f t="shared" si="427"/>
        <v>560.38</v>
      </c>
    </row>
    <row r="2118" spans="1:21" s="12" customFormat="1" x14ac:dyDescent="0.25">
      <c r="A2118" s="211" t="str">
        <f t="shared" si="428"/>
        <v>26.05.2018</v>
      </c>
      <c r="B2118" s="212">
        <f t="shared" si="428"/>
        <v>20</v>
      </c>
      <c r="C2118" s="211" t="s">
        <v>116</v>
      </c>
      <c r="D2118" s="213">
        <f t="shared" si="418"/>
        <v>843.92</v>
      </c>
      <c r="E2118" s="214">
        <f t="shared" si="419"/>
        <v>863.77</v>
      </c>
      <c r="F2118" s="214">
        <f t="shared" si="420"/>
        <v>1015.15</v>
      </c>
      <c r="G2118" s="215">
        <f t="shared" si="421"/>
        <v>1364.1799999999998</v>
      </c>
      <c r="H2118" s="216">
        <f t="shared" si="416"/>
        <v>803.8</v>
      </c>
      <c r="I2118" s="252">
        <f t="shared" si="415"/>
        <v>531.57999999999993</v>
      </c>
      <c r="J2118" s="252">
        <f t="shared" si="415"/>
        <v>0</v>
      </c>
      <c r="K2118" s="255" t="str">
        <f>'V ЦК'!K2118</f>
        <v>693,88</v>
      </c>
      <c r="L2118" s="255" t="str">
        <f>'V ЦК'!L2118</f>
        <v>460,78</v>
      </c>
      <c r="M2118" s="256" t="str">
        <f>'V ЦК'!M2118</f>
        <v>0</v>
      </c>
      <c r="N2118" s="218">
        <f>'V ЦК'!N2118</f>
        <v>106.62</v>
      </c>
      <c r="O2118" s="261">
        <f>'V ЦК'!O2118</f>
        <v>70.8</v>
      </c>
      <c r="P2118" s="261">
        <f>'V ЦК'!P2118</f>
        <v>0</v>
      </c>
      <c r="Q2118" s="218">
        <f t="shared" si="427"/>
        <v>3.3000000000000003</v>
      </c>
      <c r="R2118" s="387">
        <f t="shared" si="427"/>
        <v>40.119999999999997</v>
      </c>
      <c r="S2118" s="388">
        <f t="shared" si="427"/>
        <v>59.97</v>
      </c>
      <c r="T2118" s="388">
        <f t="shared" si="427"/>
        <v>211.35</v>
      </c>
      <c r="U2118" s="389">
        <f t="shared" si="427"/>
        <v>560.38</v>
      </c>
    </row>
    <row r="2119" spans="1:21" s="12" customFormat="1" x14ac:dyDescent="0.25">
      <c r="A2119" s="211" t="str">
        <f t="shared" si="428"/>
        <v>26.05.2018</v>
      </c>
      <c r="B2119" s="212">
        <f t="shared" si="428"/>
        <v>21</v>
      </c>
      <c r="C2119" s="211" t="s">
        <v>116</v>
      </c>
      <c r="D2119" s="213">
        <f t="shared" si="418"/>
        <v>866.57999999999993</v>
      </c>
      <c r="E2119" s="214">
        <f t="shared" si="419"/>
        <v>886.43</v>
      </c>
      <c r="F2119" s="214">
        <f t="shared" si="420"/>
        <v>1037.81</v>
      </c>
      <c r="G2119" s="215">
        <f t="shared" si="421"/>
        <v>1386.84</v>
      </c>
      <c r="H2119" s="216">
        <f t="shared" si="416"/>
        <v>826.45999999999992</v>
      </c>
      <c r="I2119" s="252">
        <f t="shared" si="415"/>
        <v>174.20999999999998</v>
      </c>
      <c r="J2119" s="252">
        <f t="shared" si="415"/>
        <v>0</v>
      </c>
      <c r="K2119" s="255" t="str">
        <f>'V ЦК'!K2119</f>
        <v>713,52</v>
      </c>
      <c r="L2119" s="255" t="str">
        <f>'V ЦК'!L2119</f>
        <v>151,01</v>
      </c>
      <c r="M2119" s="256" t="str">
        <f>'V ЦК'!M2119</f>
        <v>0</v>
      </c>
      <c r="N2119" s="218">
        <f>'V ЦК'!N2119</f>
        <v>109.64</v>
      </c>
      <c r="O2119" s="261">
        <f>'V ЦК'!O2119</f>
        <v>23.2</v>
      </c>
      <c r="P2119" s="261">
        <f>'V ЦК'!P2119</f>
        <v>0</v>
      </c>
      <c r="Q2119" s="218">
        <f t="shared" si="427"/>
        <v>3.3000000000000003</v>
      </c>
      <c r="R2119" s="387">
        <f t="shared" si="427"/>
        <v>40.119999999999997</v>
      </c>
      <c r="S2119" s="388">
        <f t="shared" si="427"/>
        <v>59.97</v>
      </c>
      <c r="T2119" s="388">
        <f t="shared" si="427"/>
        <v>211.35</v>
      </c>
      <c r="U2119" s="389">
        <f t="shared" si="427"/>
        <v>560.38</v>
      </c>
    </row>
    <row r="2120" spans="1:21" s="12" customFormat="1" x14ac:dyDescent="0.25">
      <c r="A2120" s="211" t="str">
        <f t="shared" si="428"/>
        <v>26.05.2018</v>
      </c>
      <c r="B2120" s="212">
        <f t="shared" si="428"/>
        <v>22</v>
      </c>
      <c r="C2120" s="211" t="s">
        <v>116</v>
      </c>
      <c r="D2120" s="213">
        <f t="shared" si="418"/>
        <v>1233.6400000000001</v>
      </c>
      <c r="E2120" s="214">
        <f t="shared" si="419"/>
        <v>1253.49</v>
      </c>
      <c r="F2120" s="214">
        <f t="shared" si="420"/>
        <v>1404.8700000000001</v>
      </c>
      <c r="G2120" s="215">
        <f t="shared" si="421"/>
        <v>1753.9</v>
      </c>
      <c r="H2120" s="216">
        <f t="shared" si="416"/>
        <v>1193.52</v>
      </c>
      <c r="I2120" s="252">
        <f t="shared" si="415"/>
        <v>0</v>
      </c>
      <c r="J2120" s="252">
        <f t="shared" si="415"/>
        <v>689.21999999999991</v>
      </c>
      <c r="K2120" s="255" t="str">
        <f>'V ЦК'!K2120</f>
        <v>1031,69</v>
      </c>
      <c r="L2120" s="255" t="str">
        <f>'V ЦК'!L2120</f>
        <v>0</v>
      </c>
      <c r="M2120" s="256" t="str">
        <f>'V ЦК'!M2120</f>
        <v>597,42</v>
      </c>
      <c r="N2120" s="218">
        <f>'V ЦК'!N2120</f>
        <v>158.53</v>
      </c>
      <c r="O2120" s="261">
        <f>'V ЦК'!O2120</f>
        <v>0</v>
      </c>
      <c r="P2120" s="261">
        <f>'V ЦК'!P2120</f>
        <v>91.8</v>
      </c>
      <c r="Q2120" s="218">
        <f t="shared" si="427"/>
        <v>3.3000000000000003</v>
      </c>
      <c r="R2120" s="387">
        <f t="shared" si="427"/>
        <v>40.119999999999997</v>
      </c>
      <c r="S2120" s="388">
        <f t="shared" si="427"/>
        <v>59.97</v>
      </c>
      <c r="T2120" s="388">
        <f t="shared" si="427"/>
        <v>211.35</v>
      </c>
      <c r="U2120" s="389">
        <f t="shared" si="427"/>
        <v>560.38</v>
      </c>
    </row>
    <row r="2121" spans="1:21" s="12" customFormat="1" x14ac:dyDescent="0.25">
      <c r="A2121" s="211" t="str">
        <f t="shared" si="428"/>
        <v>26.05.2018</v>
      </c>
      <c r="B2121" s="212">
        <f t="shared" si="428"/>
        <v>23</v>
      </c>
      <c r="C2121" s="211" t="s">
        <v>116</v>
      </c>
      <c r="D2121" s="213">
        <f t="shared" si="418"/>
        <v>864.09</v>
      </c>
      <c r="E2121" s="214">
        <f t="shared" si="419"/>
        <v>883.94</v>
      </c>
      <c r="F2121" s="214">
        <f t="shared" si="420"/>
        <v>1035.32</v>
      </c>
      <c r="G2121" s="215">
        <f t="shared" si="421"/>
        <v>1384.35</v>
      </c>
      <c r="H2121" s="216">
        <f t="shared" si="416"/>
        <v>823.97</v>
      </c>
      <c r="I2121" s="252">
        <f t="shared" si="415"/>
        <v>0</v>
      </c>
      <c r="J2121" s="252">
        <f t="shared" si="415"/>
        <v>357.21</v>
      </c>
      <c r="K2121" s="255" t="str">
        <f>'V ЦК'!K2121</f>
        <v>711,36</v>
      </c>
      <c r="L2121" s="255" t="str">
        <f>'V ЦК'!L2121</f>
        <v>0</v>
      </c>
      <c r="M2121" s="256" t="str">
        <f>'V ЦК'!M2121</f>
        <v>309,63</v>
      </c>
      <c r="N2121" s="218">
        <f>'V ЦК'!N2121</f>
        <v>109.31</v>
      </c>
      <c r="O2121" s="261">
        <f>'V ЦК'!O2121</f>
        <v>0</v>
      </c>
      <c r="P2121" s="261">
        <f>'V ЦК'!P2121</f>
        <v>47.58</v>
      </c>
      <c r="Q2121" s="218">
        <f t="shared" si="427"/>
        <v>3.3000000000000003</v>
      </c>
      <c r="R2121" s="387">
        <f t="shared" si="427"/>
        <v>40.119999999999997</v>
      </c>
      <c r="S2121" s="388">
        <f t="shared" si="427"/>
        <v>59.97</v>
      </c>
      <c r="T2121" s="388">
        <f t="shared" si="427"/>
        <v>211.35</v>
      </c>
      <c r="U2121" s="389">
        <f t="shared" si="427"/>
        <v>560.38</v>
      </c>
    </row>
    <row r="2122" spans="1:21" s="12" customFormat="1" x14ac:dyDescent="0.25">
      <c r="A2122" s="211" t="str">
        <f t="shared" si="428"/>
        <v>27.05.2018</v>
      </c>
      <c r="B2122" s="212">
        <f t="shared" si="428"/>
        <v>0</v>
      </c>
      <c r="C2122" s="211" t="s">
        <v>116</v>
      </c>
      <c r="D2122" s="213">
        <f t="shared" si="418"/>
        <v>844.95</v>
      </c>
      <c r="E2122" s="214">
        <f t="shared" si="419"/>
        <v>864.8</v>
      </c>
      <c r="F2122" s="214">
        <f t="shared" si="420"/>
        <v>1016.18</v>
      </c>
      <c r="G2122" s="215">
        <f t="shared" si="421"/>
        <v>1365.21</v>
      </c>
      <c r="H2122" s="216">
        <f t="shared" si="416"/>
        <v>804.82999999999993</v>
      </c>
      <c r="I2122" s="252">
        <f t="shared" ref="I2122:J2185" si="429">O2122+L2122</f>
        <v>0</v>
      </c>
      <c r="J2122" s="252">
        <f t="shared" si="429"/>
        <v>121.42</v>
      </c>
      <c r="K2122" s="255" t="str">
        <f>'V ЦК'!K2122</f>
        <v>694,77</v>
      </c>
      <c r="L2122" s="255" t="str">
        <f>'V ЦК'!L2122</f>
        <v>0</v>
      </c>
      <c r="M2122" s="256" t="str">
        <f>'V ЦК'!M2122</f>
        <v>105,25</v>
      </c>
      <c r="N2122" s="218">
        <f>'V ЦК'!N2122</f>
        <v>106.76</v>
      </c>
      <c r="O2122" s="261">
        <f>'V ЦК'!O2122</f>
        <v>0</v>
      </c>
      <c r="P2122" s="261">
        <f>'V ЦК'!P2122</f>
        <v>16.170000000000002</v>
      </c>
      <c r="Q2122" s="218">
        <f t="shared" si="427"/>
        <v>3.3000000000000003</v>
      </c>
      <c r="R2122" s="387">
        <f t="shared" si="427"/>
        <v>40.119999999999997</v>
      </c>
      <c r="S2122" s="388">
        <f t="shared" si="427"/>
        <v>59.97</v>
      </c>
      <c r="T2122" s="388">
        <f t="shared" si="427"/>
        <v>211.35</v>
      </c>
      <c r="U2122" s="389">
        <f t="shared" si="427"/>
        <v>560.38</v>
      </c>
    </row>
    <row r="2123" spans="1:21" s="12" customFormat="1" x14ac:dyDescent="0.25">
      <c r="A2123" s="211" t="str">
        <f t="shared" si="428"/>
        <v>27.05.2018</v>
      </c>
      <c r="B2123" s="212">
        <f t="shared" si="428"/>
        <v>1</v>
      </c>
      <c r="C2123" s="211" t="s">
        <v>116</v>
      </c>
      <c r="D2123" s="213">
        <f t="shared" si="418"/>
        <v>885.93999999999994</v>
      </c>
      <c r="E2123" s="214">
        <f t="shared" si="419"/>
        <v>905.79</v>
      </c>
      <c r="F2123" s="214">
        <f t="shared" si="420"/>
        <v>1057.17</v>
      </c>
      <c r="G2123" s="215">
        <f t="shared" si="421"/>
        <v>1406.1999999999998</v>
      </c>
      <c r="H2123" s="216">
        <f t="shared" si="416"/>
        <v>845.81999999999994</v>
      </c>
      <c r="I2123" s="252">
        <f t="shared" si="429"/>
        <v>0</v>
      </c>
      <c r="J2123" s="252">
        <f t="shared" si="429"/>
        <v>128.69</v>
      </c>
      <c r="K2123" s="255" t="str">
        <f>'V ЦК'!K2123</f>
        <v>730,3</v>
      </c>
      <c r="L2123" s="255" t="str">
        <f>'V ЦК'!L2123</f>
        <v>0</v>
      </c>
      <c r="M2123" s="256" t="str">
        <f>'V ЦК'!M2123</f>
        <v>111,55</v>
      </c>
      <c r="N2123" s="218">
        <f>'V ЦК'!N2123</f>
        <v>112.22</v>
      </c>
      <c r="O2123" s="261">
        <f>'V ЦК'!O2123</f>
        <v>0</v>
      </c>
      <c r="P2123" s="261">
        <f>'V ЦК'!P2123</f>
        <v>17.14</v>
      </c>
      <c r="Q2123" s="218">
        <f t="shared" si="427"/>
        <v>3.3000000000000003</v>
      </c>
      <c r="R2123" s="387">
        <f t="shared" si="427"/>
        <v>40.119999999999997</v>
      </c>
      <c r="S2123" s="388">
        <f t="shared" si="427"/>
        <v>59.97</v>
      </c>
      <c r="T2123" s="388">
        <f t="shared" si="427"/>
        <v>211.35</v>
      </c>
      <c r="U2123" s="389">
        <f t="shared" si="427"/>
        <v>560.38</v>
      </c>
    </row>
    <row r="2124" spans="1:21" s="12" customFormat="1" x14ac:dyDescent="0.25">
      <c r="A2124" s="211" t="str">
        <f t="shared" si="428"/>
        <v>27.05.2018</v>
      </c>
      <c r="B2124" s="212">
        <f t="shared" si="428"/>
        <v>2</v>
      </c>
      <c r="C2124" s="211" t="s">
        <v>116</v>
      </c>
      <c r="D2124" s="213">
        <f t="shared" si="418"/>
        <v>931.99</v>
      </c>
      <c r="E2124" s="214">
        <f t="shared" si="419"/>
        <v>951.84</v>
      </c>
      <c r="F2124" s="214">
        <f t="shared" si="420"/>
        <v>1103.22</v>
      </c>
      <c r="G2124" s="215">
        <f t="shared" si="421"/>
        <v>1452.25</v>
      </c>
      <c r="H2124" s="216">
        <f t="shared" ref="H2124:H2187" si="430">K2124+N2124+Q2124</f>
        <v>891.87</v>
      </c>
      <c r="I2124" s="252">
        <f t="shared" si="429"/>
        <v>0</v>
      </c>
      <c r="J2124" s="252">
        <f t="shared" si="429"/>
        <v>64.510000000000005</v>
      </c>
      <c r="K2124" s="255" t="str">
        <f>'V ЦК'!K2124</f>
        <v>770,22</v>
      </c>
      <c r="L2124" s="255" t="str">
        <f>'V ЦК'!L2124</f>
        <v>0</v>
      </c>
      <c r="M2124" s="256" t="str">
        <f>'V ЦК'!M2124</f>
        <v>55,92</v>
      </c>
      <c r="N2124" s="218">
        <f>'V ЦК'!N2124</f>
        <v>118.35</v>
      </c>
      <c r="O2124" s="261">
        <f>'V ЦК'!O2124</f>
        <v>0</v>
      </c>
      <c r="P2124" s="261">
        <f>'V ЦК'!P2124</f>
        <v>8.59</v>
      </c>
      <c r="Q2124" s="218">
        <f t="shared" ref="Q2124:U2139" si="431">Q2123</f>
        <v>3.3000000000000003</v>
      </c>
      <c r="R2124" s="387">
        <f t="shared" si="431"/>
        <v>40.119999999999997</v>
      </c>
      <c r="S2124" s="388">
        <f t="shared" si="431"/>
        <v>59.97</v>
      </c>
      <c r="T2124" s="388">
        <f t="shared" si="431"/>
        <v>211.35</v>
      </c>
      <c r="U2124" s="389">
        <f t="shared" si="431"/>
        <v>560.38</v>
      </c>
    </row>
    <row r="2125" spans="1:21" s="12" customFormat="1" x14ac:dyDescent="0.25">
      <c r="A2125" s="211" t="str">
        <f t="shared" si="428"/>
        <v>27.05.2018</v>
      </c>
      <c r="B2125" s="212">
        <f t="shared" si="428"/>
        <v>3</v>
      </c>
      <c r="C2125" s="211" t="s">
        <v>116</v>
      </c>
      <c r="D2125" s="213">
        <f t="shared" si="418"/>
        <v>963.74</v>
      </c>
      <c r="E2125" s="214">
        <f t="shared" si="419"/>
        <v>983.59</v>
      </c>
      <c r="F2125" s="214">
        <f t="shared" si="420"/>
        <v>1134.97</v>
      </c>
      <c r="G2125" s="215">
        <f t="shared" si="421"/>
        <v>1484</v>
      </c>
      <c r="H2125" s="216">
        <f t="shared" si="430"/>
        <v>923.62</v>
      </c>
      <c r="I2125" s="252">
        <f t="shared" si="429"/>
        <v>0</v>
      </c>
      <c r="J2125" s="252">
        <f t="shared" si="429"/>
        <v>107.68</v>
      </c>
      <c r="K2125" s="255" t="str">
        <f>'V ЦК'!K2125</f>
        <v>797,74</v>
      </c>
      <c r="L2125" s="255" t="str">
        <f>'V ЦК'!L2125</f>
        <v>0</v>
      </c>
      <c r="M2125" s="256" t="str">
        <f>'V ЦК'!M2125</f>
        <v>93,34</v>
      </c>
      <c r="N2125" s="218">
        <f>'V ЦК'!N2125</f>
        <v>122.58</v>
      </c>
      <c r="O2125" s="261">
        <f>'V ЦК'!O2125</f>
        <v>0</v>
      </c>
      <c r="P2125" s="261">
        <f>'V ЦК'!P2125</f>
        <v>14.34</v>
      </c>
      <c r="Q2125" s="218">
        <f t="shared" si="431"/>
        <v>3.3000000000000003</v>
      </c>
      <c r="R2125" s="387">
        <f t="shared" si="431"/>
        <v>40.119999999999997</v>
      </c>
      <c r="S2125" s="388">
        <f t="shared" si="431"/>
        <v>59.97</v>
      </c>
      <c r="T2125" s="388">
        <f t="shared" si="431"/>
        <v>211.35</v>
      </c>
      <c r="U2125" s="389">
        <f t="shared" si="431"/>
        <v>560.38</v>
      </c>
    </row>
    <row r="2126" spans="1:21" s="12" customFormat="1" x14ac:dyDescent="0.25">
      <c r="A2126" s="211" t="str">
        <f t="shared" si="428"/>
        <v>27.05.2018</v>
      </c>
      <c r="B2126" s="212">
        <f t="shared" si="428"/>
        <v>4</v>
      </c>
      <c r="C2126" s="211" t="s">
        <v>116</v>
      </c>
      <c r="D2126" s="213">
        <f t="shared" ref="D2126:D2189" si="432">N2126+Q2126+R2126+K2126</f>
        <v>1006.12</v>
      </c>
      <c r="E2126" s="214">
        <f t="shared" ref="E2126:E2189" si="433">$N2126+$Q2126+S2126+$K2126</f>
        <v>1025.97</v>
      </c>
      <c r="F2126" s="214">
        <f t="shared" ref="F2126:F2189" si="434">$N2126+$Q2126+T2126+$K2126</f>
        <v>1177.3499999999999</v>
      </c>
      <c r="G2126" s="215">
        <f t="shared" ref="G2126:G2189" si="435">$N2126+$Q2126+U2126+$K2126</f>
        <v>1526.38</v>
      </c>
      <c r="H2126" s="216">
        <f t="shared" si="430"/>
        <v>966</v>
      </c>
      <c r="I2126" s="252">
        <f t="shared" si="429"/>
        <v>0</v>
      </c>
      <c r="J2126" s="252">
        <f t="shared" si="429"/>
        <v>345.95</v>
      </c>
      <c r="K2126" s="255" t="str">
        <f>'V ЦК'!K2126</f>
        <v>834,48</v>
      </c>
      <c r="L2126" s="255" t="str">
        <f>'V ЦК'!L2126</f>
        <v>0</v>
      </c>
      <c r="M2126" s="256" t="str">
        <f>'V ЦК'!M2126</f>
        <v>299,87</v>
      </c>
      <c r="N2126" s="218">
        <f>'V ЦК'!N2126</f>
        <v>128.22</v>
      </c>
      <c r="O2126" s="261">
        <f>'V ЦК'!O2126</f>
        <v>0</v>
      </c>
      <c r="P2126" s="261">
        <f>'V ЦК'!P2126</f>
        <v>46.08</v>
      </c>
      <c r="Q2126" s="218">
        <f t="shared" si="431"/>
        <v>3.3000000000000003</v>
      </c>
      <c r="R2126" s="387">
        <f t="shared" si="431"/>
        <v>40.119999999999997</v>
      </c>
      <c r="S2126" s="388">
        <f t="shared" si="431"/>
        <v>59.97</v>
      </c>
      <c r="T2126" s="388">
        <f t="shared" si="431"/>
        <v>211.35</v>
      </c>
      <c r="U2126" s="389">
        <f t="shared" si="431"/>
        <v>560.38</v>
      </c>
    </row>
    <row r="2127" spans="1:21" s="12" customFormat="1" x14ac:dyDescent="0.25">
      <c r="A2127" s="211" t="str">
        <f t="shared" si="428"/>
        <v>27.05.2018</v>
      </c>
      <c r="B2127" s="212">
        <f t="shared" si="428"/>
        <v>5</v>
      </c>
      <c r="C2127" s="211" t="s">
        <v>116</v>
      </c>
      <c r="D2127" s="213">
        <f t="shared" si="432"/>
        <v>1042.6300000000001</v>
      </c>
      <c r="E2127" s="214">
        <f t="shared" si="433"/>
        <v>1062.48</v>
      </c>
      <c r="F2127" s="214">
        <f t="shared" si="434"/>
        <v>1213.8600000000001</v>
      </c>
      <c r="G2127" s="215">
        <f t="shared" si="435"/>
        <v>1562.8899999999999</v>
      </c>
      <c r="H2127" s="216">
        <f t="shared" si="430"/>
        <v>1002.51</v>
      </c>
      <c r="I2127" s="252">
        <f t="shared" si="429"/>
        <v>0</v>
      </c>
      <c r="J2127" s="252">
        <f t="shared" si="429"/>
        <v>203.23</v>
      </c>
      <c r="K2127" s="255" t="str">
        <f>'V ЦК'!K2127</f>
        <v>866,12</v>
      </c>
      <c r="L2127" s="255" t="str">
        <f>'V ЦК'!L2127</f>
        <v>0</v>
      </c>
      <c r="M2127" s="256" t="str">
        <f>'V ЦК'!M2127</f>
        <v>176,16</v>
      </c>
      <c r="N2127" s="218">
        <f>'V ЦК'!N2127</f>
        <v>133.09</v>
      </c>
      <c r="O2127" s="261">
        <f>'V ЦК'!O2127</f>
        <v>0</v>
      </c>
      <c r="P2127" s="261">
        <f>'V ЦК'!P2127</f>
        <v>27.07</v>
      </c>
      <c r="Q2127" s="218">
        <f t="shared" si="431"/>
        <v>3.3000000000000003</v>
      </c>
      <c r="R2127" s="387">
        <f t="shared" si="431"/>
        <v>40.119999999999997</v>
      </c>
      <c r="S2127" s="388">
        <f t="shared" si="431"/>
        <v>59.97</v>
      </c>
      <c r="T2127" s="388">
        <f t="shared" si="431"/>
        <v>211.35</v>
      </c>
      <c r="U2127" s="389">
        <f t="shared" si="431"/>
        <v>560.38</v>
      </c>
    </row>
    <row r="2128" spans="1:21" s="12" customFormat="1" x14ac:dyDescent="0.25">
      <c r="A2128" s="211" t="str">
        <f t="shared" si="428"/>
        <v>27.05.2018</v>
      </c>
      <c r="B2128" s="212">
        <f t="shared" si="428"/>
        <v>6</v>
      </c>
      <c r="C2128" s="211" t="s">
        <v>116</v>
      </c>
      <c r="D2128" s="213">
        <f t="shared" si="432"/>
        <v>1223.3</v>
      </c>
      <c r="E2128" s="214">
        <f t="shared" si="433"/>
        <v>1243.1500000000001</v>
      </c>
      <c r="F2128" s="214">
        <f t="shared" si="434"/>
        <v>1394.53</v>
      </c>
      <c r="G2128" s="215">
        <f t="shared" si="435"/>
        <v>1743.56</v>
      </c>
      <c r="H2128" s="216">
        <f t="shared" si="430"/>
        <v>1183.18</v>
      </c>
      <c r="I2128" s="252">
        <f t="shared" si="429"/>
        <v>4.29</v>
      </c>
      <c r="J2128" s="252">
        <f t="shared" si="429"/>
        <v>0.01</v>
      </c>
      <c r="K2128" s="255" t="str">
        <f>'V ЦК'!K2128</f>
        <v>1022,73</v>
      </c>
      <c r="L2128" s="255" t="str">
        <f>'V ЦК'!L2128</f>
        <v>3,72</v>
      </c>
      <c r="M2128" s="256" t="str">
        <f>'V ЦК'!M2128</f>
        <v>0,01</v>
      </c>
      <c r="N2128" s="218">
        <f>'V ЦК'!N2128</f>
        <v>157.15</v>
      </c>
      <c r="O2128" s="261">
        <f>'V ЦК'!O2128</f>
        <v>0.56999999999999995</v>
      </c>
      <c r="P2128" s="261">
        <f>'V ЦК'!P2128</f>
        <v>0</v>
      </c>
      <c r="Q2128" s="218">
        <f t="shared" si="431"/>
        <v>3.3000000000000003</v>
      </c>
      <c r="R2128" s="387">
        <f t="shared" si="431"/>
        <v>40.119999999999997</v>
      </c>
      <c r="S2128" s="388">
        <f t="shared" si="431"/>
        <v>59.97</v>
      </c>
      <c r="T2128" s="388">
        <f t="shared" si="431"/>
        <v>211.35</v>
      </c>
      <c r="U2128" s="389">
        <f t="shared" si="431"/>
        <v>560.38</v>
      </c>
    </row>
    <row r="2129" spans="1:21" s="12" customFormat="1" x14ac:dyDescent="0.25">
      <c r="A2129" s="211" t="str">
        <f t="shared" si="428"/>
        <v>27.05.2018</v>
      </c>
      <c r="B2129" s="212">
        <f t="shared" si="428"/>
        <v>7</v>
      </c>
      <c r="C2129" s="211" t="s">
        <v>116</v>
      </c>
      <c r="D2129" s="213">
        <f t="shared" si="432"/>
        <v>981.09999999999991</v>
      </c>
      <c r="E2129" s="214">
        <f t="shared" si="433"/>
        <v>1000.9499999999999</v>
      </c>
      <c r="F2129" s="214">
        <f t="shared" si="434"/>
        <v>1152.33</v>
      </c>
      <c r="G2129" s="215">
        <f t="shared" si="435"/>
        <v>1501.36</v>
      </c>
      <c r="H2129" s="216">
        <f t="shared" si="430"/>
        <v>940.9799999999999</v>
      </c>
      <c r="I2129" s="252">
        <f t="shared" si="429"/>
        <v>15.04</v>
      </c>
      <c r="J2129" s="252">
        <f t="shared" si="429"/>
        <v>0</v>
      </c>
      <c r="K2129" s="255" t="str">
        <f>'V ЦК'!K2129</f>
        <v>812,79</v>
      </c>
      <c r="L2129" s="255" t="str">
        <f>'V ЦК'!L2129</f>
        <v>13,04</v>
      </c>
      <c r="M2129" s="256" t="str">
        <f>'V ЦК'!M2129</f>
        <v>0</v>
      </c>
      <c r="N2129" s="218">
        <f>'V ЦК'!N2129</f>
        <v>124.89</v>
      </c>
      <c r="O2129" s="261">
        <f>'V ЦК'!O2129</f>
        <v>2</v>
      </c>
      <c r="P2129" s="261">
        <f>'V ЦК'!P2129</f>
        <v>0</v>
      </c>
      <c r="Q2129" s="218">
        <f t="shared" si="431"/>
        <v>3.3000000000000003</v>
      </c>
      <c r="R2129" s="387">
        <f t="shared" si="431"/>
        <v>40.119999999999997</v>
      </c>
      <c r="S2129" s="388">
        <f t="shared" si="431"/>
        <v>59.97</v>
      </c>
      <c r="T2129" s="388">
        <f t="shared" si="431"/>
        <v>211.35</v>
      </c>
      <c r="U2129" s="389">
        <f t="shared" si="431"/>
        <v>560.38</v>
      </c>
    </row>
    <row r="2130" spans="1:21" s="12" customFormat="1" x14ac:dyDescent="0.25">
      <c r="A2130" s="211" t="str">
        <f t="shared" ref="A2130:B2145" si="436">A1386</f>
        <v>27.05.2018</v>
      </c>
      <c r="B2130" s="212">
        <f t="shared" si="436"/>
        <v>8</v>
      </c>
      <c r="C2130" s="211" t="s">
        <v>116</v>
      </c>
      <c r="D2130" s="213">
        <f t="shared" si="432"/>
        <v>1128.1000000000001</v>
      </c>
      <c r="E2130" s="214">
        <f t="shared" si="433"/>
        <v>1147.95</v>
      </c>
      <c r="F2130" s="214">
        <f t="shared" si="434"/>
        <v>1299.33</v>
      </c>
      <c r="G2130" s="215">
        <f t="shared" si="435"/>
        <v>1648.3600000000001</v>
      </c>
      <c r="H2130" s="216">
        <f t="shared" si="430"/>
        <v>1087.98</v>
      </c>
      <c r="I2130" s="252">
        <f t="shared" si="429"/>
        <v>2.08</v>
      </c>
      <c r="J2130" s="252">
        <f t="shared" si="429"/>
        <v>6.0000000000000005E-2</v>
      </c>
      <c r="K2130" s="255" t="str">
        <f>'V ЦК'!K2130</f>
        <v>940,21</v>
      </c>
      <c r="L2130" s="255" t="str">
        <f>'V ЦК'!L2130</f>
        <v>1,8</v>
      </c>
      <c r="M2130" s="256" t="str">
        <f>'V ЦК'!M2130</f>
        <v>0,05</v>
      </c>
      <c r="N2130" s="218">
        <f>'V ЦК'!N2130</f>
        <v>144.47</v>
      </c>
      <c r="O2130" s="261">
        <f>'V ЦК'!O2130</f>
        <v>0.28000000000000003</v>
      </c>
      <c r="P2130" s="261">
        <f>'V ЦК'!P2130</f>
        <v>0.01</v>
      </c>
      <c r="Q2130" s="218">
        <f t="shared" si="431"/>
        <v>3.3000000000000003</v>
      </c>
      <c r="R2130" s="387">
        <f t="shared" si="431"/>
        <v>40.119999999999997</v>
      </c>
      <c r="S2130" s="388">
        <f t="shared" si="431"/>
        <v>59.97</v>
      </c>
      <c r="T2130" s="388">
        <f t="shared" si="431"/>
        <v>211.35</v>
      </c>
      <c r="U2130" s="389">
        <f t="shared" si="431"/>
        <v>560.38</v>
      </c>
    </row>
    <row r="2131" spans="1:21" s="12" customFormat="1" x14ac:dyDescent="0.25">
      <c r="A2131" s="211" t="str">
        <f t="shared" si="436"/>
        <v>27.05.2018</v>
      </c>
      <c r="B2131" s="212">
        <f t="shared" si="436"/>
        <v>9</v>
      </c>
      <c r="C2131" s="211" t="s">
        <v>116</v>
      </c>
      <c r="D2131" s="213">
        <f t="shared" si="432"/>
        <v>950.52</v>
      </c>
      <c r="E2131" s="214">
        <f t="shared" si="433"/>
        <v>970.36999999999989</v>
      </c>
      <c r="F2131" s="214">
        <f t="shared" si="434"/>
        <v>1121.75</v>
      </c>
      <c r="G2131" s="215">
        <f t="shared" si="435"/>
        <v>1470.78</v>
      </c>
      <c r="H2131" s="216">
        <f t="shared" si="430"/>
        <v>910.39999999999986</v>
      </c>
      <c r="I2131" s="252">
        <f t="shared" si="429"/>
        <v>60.81</v>
      </c>
      <c r="J2131" s="252">
        <f t="shared" si="429"/>
        <v>0</v>
      </c>
      <c r="K2131" s="255" t="str">
        <f>'V ЦК'!K2131</f>
        <v>786,28</v>
      </c>
      <c r="L2131" s="255" t="str">
        <f>'V ЦК'!L2131</f>
        <v>52,71</v>
      </c>
      <c r="M2131" s="256" t="str">
        <f>'V ЦК'!M2131</f>
        <v>0</v>
      </c>
      <c r="N2131" s="218">
        <f>'V ЦК'!N2131</f>
        <v>120.82</v>
      </c>
      <c r="O2131" s="261">
        <f>'V ЦК'!O2131</f>
        <v>8.1</v>
      </c>
      <c r="P2131" s="261">
        <f>'V ЦК'!P2131</f>
        <v>0</v>
      </c>
      <c r="Q2131" s="218">
        <f t="shared" si="431"/>
        <v>3.3000000000000003</v>
      </c>
      <c r="R2131" s="387">
        <f t="shared" si="431"/>
        <v>40.119999999999997</v>
      </c>
      <c r="S2131" s="388">
        <f t="shared" si="431"/>
        <v>59.97</v>
      </c>
      <c r="T2131" s="388">
        <f t="shared" si="431"/>
        <v>211.35</v>
      </c>
      <c r="U2131" s="389">
        <f t="shared" si="431"/>
        <v>560.38</v>
      </c>
    </row>
    <row r="2132" spans="1:21" s="12" customFormat="1" x14ac:dyDescent="0.25">
      <c r="A2132" s="211" t="str">
        <f t="shared" si="436"/>
        <v>27.05.2018</v>
      </c>
      <c r="B2132" s="212">
        <f t="shared" si="436"/>
        <v>10</v>
      </c>
      <c r="C2132" s="211" t="s">
        <v>116</v>
      </c>
      <c r="D2132" s="213">
        <f t="shared" si="432"/>
        <v>903.98</v>
      </c>
      <c r="E2132" s="214">
        <f t="shared" si="433"/>
        <v>923.83</v>
      </c>
      <c r="F2132" s="214">
        <f t="shared" si="434"/>
        <v>1075.21</v>
      </c>
      <c r="G2132" s="215">
        <f t="shared" si="435"/>
        <v>1424.24</v>
      </c>
      <c r="H2132" s="216">
        <f t="shared" si="430"/>
        <v>863.86</v>
      </c>
      <c r="I2132" s="252">
        <f t="shared" si="429"/>
        <v>0</v>
      </c>
      <c r="J2132" s="252">
        <f t="shared" si="429"/>
        <v>56.28</v>
      </c>
      <c r="K2132" s="255" t="str">
        <f>'V ЦК'!K2132</f>
        <v>745,94</v>
      </c>
      <c r="L2132" s="255" t="str">
        <f>'V ЦК'!L2132</f>
        <v>0</v>
      </c>
      <c r="M2132" s="256" t="str">
        <f>'V ЦК'!M2132</f>
        <v>48,78</v>
      </c>
      <c r="N2132" s="218">
        <f>'V ЦК'!N2132</f>
        <v>114.62</v>
      </c>
      <c r="O2132" s="261">
        <f>'V ЦК'!O2132</f>
        <v>0</v>
      </c>
      <c r="P2132" s="261">
        <f>'V ЦК'!P2132</f>
        <v>7.5</v>
      </c>
      <c r="Q2132" s="218">
        <f t="shared" si="431"/>
        <v>3.3000000000000003</v>
      </c>
      <c r="R2132" s="387">
        <f t="shared" si="431"/>
        <v>40.119999999999997</v>
      </c>
      <c r="S2132" s="388">
        <f t="shared" si="431"/>
        <v>59.97</v>
      </c>
      <c r="T2132" s="388">
        <f t="shared" si="431"/>
        <v>211.35</v>
      </c>
      <c r="U2132" s="389">
        <f t="shared" si="431"/>
        <v>560.38</v>
      </c>
    </row>
    <row r="2133" spans="1:21" s="12" customFormat="1" x14ac:dyDescent="0.25">
      <c r="A2133" s="211" t="str">
        <f t="shared" si="436"/>
        <v>27.05.2018</v>
      </c>
      <c r="B2133" s="212">
        <f t="shared" si="436"/>
        <v>11</v>
      </c>
      <c r="C2133" s="211" t="s">
        <v>116</v>
      </c>
      <c r="D2133" s="213">
        <f t="shared" si="432"/>
        <v>904.06999999999994</v>
      </c>
      <c r="E2133" s="214">
        <f t="shared" si="433"/>
        <v>923.92</v>
      </c>
      <c r="F2133" s="214">
        <f t="shared" si="434"/>
        <v>1075.3</v>
      </c>
      <c r="G2133" s="215">
        <f t="shared" si="435"/>
        <v>1424.33</v>
      </c>
      <c r="H2133" s="216">
        <f t="shared" si="430"/>
        <v>863.94999999999993</v>
      </c>
      <c r="I2133" s="252">
        <f t="shared" si="429"/>
        <v>0</v>
      </c>
      <c r="J2133" s="252">
        <f t="shared" si="429"/>
        <v>44.91</v>
      </c>
      <c r="K2133" s="255" t="str">
        <f>'V ЦК'!K2133</f>
        <v>746,02</v>
      </c>
      <c r="L2133" s="255" t="str">
        <f>'V ЦК'!L2133</f>
        <v>0</v>
      </c>
      <c r="M2133" s="256" t="str">
        <f>'V ЦК'!M2133</f>
        <v>38,93</v>
      </c>
      <c r="N2133" s="218">
        <f>'V ЦК'!N2133</f>
        <v>114.63</v>
      </c>
      <c r="O2133" s="261">
        <f>'V ЦК'!O2133</f>
        <v>0</v>
      </c>
      <c r="P2133" s="261">
        <f>'V ЦК'!P2133</f>
        <v>5.98</v>
      </c>
      <c r="Q2133" s="218">
        <f t="shared" si="431"/>
        <v>3.3000000000000003</v>
      </c>
      <c r="R2133" s="387">
        <f t="shared" si="431"/>
        <v>40.119999999999997</v>
      </c>
      <c r="S2133" s="388">
        <f t="shared" si="431"/>
        <v>59.97</v>
      </c>
      <c r="T2133" s="388">
        <f t="shared" si="431"/>
        <v>211.35</v>
      </c>
      <c r="U2133" s="389">
        <f t="shared" si="431"/>
        <v>560.38</v>
      </c>
    </row>
    <row r="2134" spans="1:21" s="12" customFormat="1" x14ac:dyDescent="0.25">
      <c r="A2134" s="211" t="str">
        <f t="shared" si="436"/>
        <v>27.05.2018</v>
      </c>
      <c r="B2134" s="212">
        <f t="shared" si="436"/>
        <v>12</v>
      </c>
      <c r="C2134" s="211" t="s">
        <v>116</v>
      </c>
      <c r="D2134" s="213">
        <f t="shared" si="432"/>
        <v>932.40000000000009</v>
      </c>
      <c r="E2134" s="214">
        <f t="shared" si="433"/>
        <v>952.25</v>
      </c>
      <c r="F2134" s="214">
        <f t="shared" si="434"/>
        <v>1103.6300000000001</v>
      </c>
      <c r="G2134" s="215">
        <f t="shared" si="435"/>
        <v>1452.66</v>
      </c>
      <c r="H2134" s="216">
        <f t="shared" si="430"/>
        <v>892.28</v>
      </c>
      <c r="I2134" s="252">
        <f t="shared" si="429"/>
        <v>0</v>
      </c>
      <c r="J2134" s="252">
        <f t="shared" si="429"/>
        <v>265.53999999999996</v>
      </c>
      <c r="K2134" s="255" t="str">
        <f>'V ЦК'!K2134</f>
        <v>770,58</v>
      </c>
      <c r="L2134" s="255" t="str">
        <f>'V ЦК'!L2134</f>
        <v>0</v>
      </c>
      <c r="M2134" s="256" t="str">
        <f>'V ЦК'!M2134</f>
        <v>230,17</v>
      </c>
      <c r="N2134" s="218">
        <f>'V ЦК'!N2134</f>
        <v>118.4</v>
      </c>
      <c r="O2134" s="261">
        <f>'V ЦК'!O2134</f>
        <v>0</v>
      </c>
      <c r="P2134" s="261">
        <f>'V ЦК'!P2134</f>
        <v>35.369999999999997</v>
      </c>
      <c r="Q2134" s="218">
        <f t="shared" si="431"/>
        <v>3.3000000000000003</v>
      </c>
      <c r="R2134" s="387">
        <f t="shared" si="431"/>
        <v>40.119999999999997</v>
      </c>
      <c r="S2134" s="388">
        <f t="shared" si="431"/>
        <v>59.97</v>
      </c>
      <c r="T2134" s="388">
        <f t="shared" si="431"/>
        <v>211.35</v>
      </c>
      <c r="U2134" s="389">
        <f t="shared" si="431"/>
        <v>560.38</v>
      </c>
    </row>
    <row r="2135" spans="1:21" s="12" customFormat="1" x14ac:dyDescent="0.25">
      <c r="A2135" s="211" t="str">
        <f t="shared" si="436"/>
        <v>27.05.2018</v>
      </c>
      <c r="B2135" s="212">
        <f t="shared" si="436"/>
        <v>13</v>
      </c>
      <c r="C2135" s="211" t="s">
        <v>116</v>
      </c>
      <c r="D2135" s="213">
        <f t="shared" si="432"/>
        <v>932.49</v>
      </c>
      <c r="E2135" s="214">
        <f t="shared" si="433"/>
        <v>952.33999999999992</v>
      </c>
      <c r="F2135" s="214">
        <f t="shared" si="434"/>
        <v>1103.72</v>
      </c>
      <c r="G2135" s="215">
        <f t="shared" si="435"/>
        <v>1452.75</v>
      </c>
      <c r="H2135" s="216">
        <f t="shared" si="430"/>
        <v>892.36999999999989</v>
      </c>
      <c r="I2135" s="252">
        <f t="shared" si="429"/>
        <v>0</v>
      </c>
      <c r="J2135" s="252">
        <f t="shared" si="429"/>
        <v>134.12</v>
      </c>
      <c r="K2135" s="255" t="str">
        <f>'V ЦК'!K2135</f>
        <v>770,65</v>
      </c>
      <c r="L2135" s="255" t="str">
        <f>'V ЦК'!L2135</f>
        <v>0</v>
      </c>
      <c r="M2135" s="256" t="str">
        <f>'V ЦК'!M2135</f>
        <v>116,26</v>
      </c>
      <c r="N2135" s="218">
        <f>'V ЦК'!N2135</f>
        <v>118.42</v>
      </c>
      <c r="O2135" s="261">
        <f>'V ЦК'!O2135</f>
        <v>0</v>
      </c>
      <c r="P2135" s="261">
        <f>'V ЦК'!P2135</f>
        <v>17.86</v>
      </c>
      <c r="Q2135" s="218">
        <f t="shared" si="431"/>
        <v>3.3000000000000003</v>
      </c>
      <c r="R2135" s="387">
        <f t="shared" si="431"/>
        <v>40.119999999999997</v>
      </c>
      <c r="S2135" s="388">
        <f t="shared" si="431"/>
        <v>59.97</v>
      </c>
      <c r="T2135" s="388">
        <f t="shared" si="431"/>
        <v>211.35</v>
      </c>
      <c r="U2135" s="389">
        <f t="shared" si="431"/>
        <v>560.38</v>
      </c>
    </row>
    <row r="2136" spans="1:21" s="12" customFormat="1" x14ac:dyDescent="0.25">
      <c r="A2136" s="211" t="str">
        <f t="shared" si="436"/>
        <v>27.05.2018</v>
      </c>
      <c r="B2136" s="212">
        <f t="shared" si="436"/>
        <v>14</v>
      </c>
      <c r="C2136" s="211" t="s">
        <v>116</v>
      </c>
      <c r="D2136" s="213">
        <f t="shared" si="432"/>
        <v>952.2</v>
      </c>
      <c r="E2136" s="214">
        <f t="shared" si="433"/>
        <v>972.05</v>
      </c>
      <c r="F2136" s="214">
        <f t="shared" si="434"/>
        <v>1123.43</v>
      </c>
      <c r="G2136" s="215">
        <f t="shared" si="435"/>
        <v>1472.46</v>
      </c>
      <c r="H2136" s="216">
        <f t="shared" si="430"/>
        <v>912.07999999999993</v>
      </c>
      <c r="I2136" s="252">
        <f t="shared" si="429"/>
        <v>0</v>
      </c>
      <c r="J2136" s="252">
        <f t="shared" si="429"/>
        <v>255.45000000000002</v>
      </c>
      <c r="K2136" s="255" t="str">
        <f>'V ЦК'!K2136</f>
        <v>787,74</v>
      </c>
      <c r="L2136" s="255" t="str">
        <f>'V ЦК'!L2136</f>
        <v>0</v>
      </c>
      <c r="M2136" s="256" t="str">
        <f>'V ЦК'!M2136</f>
        <v>221,43</v>
      </c>
      <c r="N2136" s="218">
        <f>'V ЦК'!N2136</f>
        <v>121.04</v>
      </c>
      <c r="O2136" s="261">
        <f>'V ЦК'!O2136</f>
        <v>0</v>
      </c>
      <c r="P2136" s="261">
        <f>'V ЦК'!P2136</f>
        <v>34.020000000000003</v>
      </c>
      <c r="Q2136" s="218">
        <f t="shared" si="431"/>
        <v>3.3000000000000003</v>
      </c>
      <c r="R2136" s="387">
        <f t="shared" si="431"/>
        <v>40.119999999999997</v>
      </c>
      <c r="S2136" s="388">
        <f t="shared" si="431"/>
        <v>59.97</v>
      </c>
      <c r="T2136" s="388">
        <f t="shared" si="431"/>
        <v>211.35</v>
      </c>
      <c r="U2136" s="389">
        <f t="shared" si="431"/>
        <v>560.38</v>
      </c>
    </row>
    <row r="2137" spans="1:21" s="12" customFormat="1" x14ac:dyDescent="0.25">
      <c r="A2137" s="211" t="str">
        <f t="shared" si="436"/>
        <v>27.05.2018</v>
      </c>
      <c r="B2137" s="212">
        <f t="shared" si="436"/>
        <v>15</v>
      </c>
      <c r="C2137" s="211" t="s">
        <v>116</v>
      </c>
      <c r="D2137" s="213">
        <f t="shared" si="432"/>
        <v>952.12999999999988</v>
      </c>
      <c r="E2137" s="214">
        <f t="shared" si="433"/>
        <v>971.98</v>
      </c>
      <c r="F2137" s="214">
        <f t="shared" si="434"/>
        <v>1123.3599999999999</v>
      </c>
      <c r="G2137" s="215">
        <f t="shared" si="435"/>
        <v>1472.3899999999999</v>
      </c>
      <c r="H2137" s="216">
        <f t="shared" si="430"/>
        <v>912.00999999999988</v>
      </c>
      <c r="I2137" s="252">
        <f t="shared" si="429"/>
        <v>0</v>
      </c>
      <c r="J2137" s="252">
        <f t="shared" si="429"/>
        <v>263.62</v>
      </c>
      <c r="K2137" s="255" t="str">
        <f>'V ЦК'!K2137</f>
        <v>787,68</v>
      </c>
      <c r="L2137" s="255" t="str">
        <f>'V ЦК'!L2137</f>
        <v>0</v>
      </c>
      <c r="M2137" s="256" t="str">
        <f>'V ЦК'!M2137</f>
        <v>228,51</v>
      </c>
      <c r="N2137" s="218">
        <f>'V ЦК'!N2137</f>
        <v>121.03</v>
      </c>
      <c r="O2137" s="261">
        <f>'V ЦК'!O2137</f>
        <v>0</v>
      </c>
      <c r="P2137" s="261">
        <f>'V ЦК'!P2137</f>
        <v>35.11</v>
      </c>
      <c r="Q2137" s="218">
        <f t="shared" si="431"/>
        <v>3.3000000000000003</v>
      </c>
      <c r="R2137" s="387">
        <f t="shared" si="431"/>
        <v>40.119999999999997</v>
      </c>
      <c r="S2137" s="388">
        <f t="shared" si="431"/>
        <v>59.97</v>
      </c>
      <c r="T2137" s="388">
        <f t="shared" si="431"/>
        <v>211.35</v>
      </c>
      <c r="U2137" s="389">
        <f t="shared" si="431"/>
        <v>560.38</v>
      </c>
    </row>
    <row r="2138" spans="1:21" s="12" customFormat="1" x14ac:dyDescent="0.25">
      <c r="A2138" s="211" t="str">
        <f t="shared" si="436"/>
        <v>27.05.2018</v>
      </c>
      <c r="B2138" s="212">
        <f t="shared" si="436"/>
        <v>16</v>
      </c>
      <c r="C2138" s="211" t="s">
        <v>116</v>
      </c>
      <c r="D2138" s="213">
        <f t="shared" si="432"/>
        <v>903.96999999999991</v>
      </c>
      <c r="E2138" s="214">
        <f t="shared" si="433"/>
        <v>923.81999999999994</v>
      </c>
      <c r="F2138" s="214">
        <f t="shared" si="434"/>
        <v>1075.1999999999998</v>
      </c>
      <c r="G2138" s="215">
        <f t="shared" si="435"/>
        <v>1424.23</v>
      </c>
      <c r="H2138" s="216">
        <f t="shared" si="430"/>
        <v>863.84999999999991</v>
      </c>
      <c r="I2138" s="252">
        <f t="shared" si="429"/>
        <v>0</v>
      </c>
      <c r="J2138" s="252">
        <f t="shared" si="429"/>
        <v>72.59</v>
      </c>
      <c r="K2138" s="255" t="str">
        <f>'V ЦК'!K2138</f>
        <v>745,93</v>
      </c>
      <c r="L2138" s="255" t="str">
        <f>'V ЦК'!L2138</f>
        <v>0</v>
      </c>
      <c r="M2138" s="256" t="str">
        <f>'V ЦК'!M2138</f>
        <v>62,92</v>
      </c>
      <c r="N2138" s="218">
        <f>'V ЦК'!N2138</f>
        <v>114.62</v>
      </c>
      <c r="O2138" s="261">
        <f>'V ЦК'!O2138</f>
        <v>0</v>
      </c>
      <c r="P2138" s="261">
        <f>'V ЦК'!P2138</f>
        <v>9.67</v>
      </c>
      <c r="Q2138" s="218">
        <f t="shared" si="431"/>
        <v>3.3000000000000003</v>
      </c>
      <c r="R2138" s="387">
        <f t="shared" si="431"/>
        <v>40.119999999999997</v>
      </c>
      <c r="S2138" s="388">
        <f t="shared" si="431"/>
        <v>59.97</v>
      </c>
      <c r="T2138" s="388">
        <f t="shared" si="431"/>
        <v>211.35</v>
      </c>
      <c r="U2138" s="389">
        <f t="shared" si="431"/>
        <v>560.38</v>
      </c>
    </row>
    <row r="2139" spans="1:21" s="12" customFormat="1" x14ac:dyDescent="0.25">
      <c r="A2139" s="211" t="str">
        <f t="shared" si="436"/>
        <v>27.05.2018</v>
      </c>
      <c r="B2139" s="212">
        <f t="shared" si="436"/>
        <v>17</v>
      </c>
      <c r="C2139" s="211" t="s">
        <v>116</v>
      </c>
      <c r="D2139" s="213">
        <f t="shared" si="432"/>
        <v>902.94999999999993</v>
      </c>
      <c r="E2139" s="214">
        <f t="shared" si="433"/>
        <v>922.8</v>
      </c>
      <c r="F2139" s="214">
        <f t="shared" si="434"/>
        <v>1074.1799999999998</v>
      </c>
      <c r="G2139" s="215">
        <f t="shared" si="435"/>
        <v>1423.21</v>
      </c>
      <c r="H2139" s="216">
        <f t="shared" si="430"/>
        <v>862.82999999999993</v>
      </c>
      <c r="I2139" s="252">
        <f t="shared" si="429"/>
        <v>0</v>
      </c>
      <c r="J2139" s="252">
        <f t="shared" si="429"/>
        <v>91.08</v>
      </c>
      <c r="K2139" s="255" t="str">
        <f>'V ЦК'!K2139</f>
        <v>745,05</v>
      </c>
      <c r="L2139" s="255" t="str">
        <f>'V ЦК'!L2139</f>
        <v>0</v>
      </c>
      <c r="M2139" s="256" t="str">
        <f>'V ЦК'!M2139</f>
        <v>78,95</v>
      </c>
      <c r="N2139" s="218">
        <f>'V ЦК'!N2139</f>
        <v>114.48</v>
      </c>
      <c r="O2139" s="261">
        <f>'V ЦК'!O2139</f>
        <v>0</v>
      </c>
      <c r="P2139" s="261">
        <f>'V ЦК'!P2139</f>
        <v>12.13</v>
      </c>
      <c r="Q2139" s="218">
        <f t="shared" si="431"/>
        <v>3.3000000000000003</v>
      </c>
      <c r="R2139" s="387">
        <f t="shared" si="431"/>
        <v>40.119999999999997</v>
      </c>
      <c r="S2139" s="388">
        <f t="shared" si="431"/>
        <v>59.97</v>
      </c>
      <c r="T2139" s="388">
        <f t="shared" si="431"/>
        <v>211.35</v>
      </c>
      <c r="U2139" s="389">
        <f t="shared" si="431"/>
        <v>560.38</v>
      </c>
    </row>
    <row r="2140" spans="1:21" s="12" customFormat="1" x14ac:dyDescent="0.25">
      <c r="A2140" s="211" t="str">
        <f t="shared" si="436"/>
        <v>27.05.2018</v>
      </c>
      <c r="B2140" s="212">
        <f t="shared" si="436"/>
        <v>18</v>
      </c>
      <c r="C2140" s="211" t="s">
        <v>116</v>
      </c>
      <c r="D2140" s="213">
        <f t="shared" si="432"/>
        <v>902.55000000000007</v>
      </c>
      <c r="E2140" s="214">
        <f t="shared" si="433"/>
        <v>922.40000000000009</v>
      </c>
      <c r="F2140" s="214">
        <f t="shared" si="434"/>
        <v>1073.78</v>
      </c>
      <c r="G2140" s="215">
        <f t="shared" si="435"/>
        <v>1422.81</v>
      </c>
      <c r="H2140" s="216">
        <f t="shared" si="430"/>
        <v>862.43000000000006</v>
      </c>
      <c r="I2140" s="252">
        <f t="shared" si="429"/>
        <v>0</v>
      </c>
      <c r="J2140" s="252">
        <f t="shared" si="429"/>
        <v>70.52000000000001</v>
      </c>
      <c r="K2140" s="255" t="str">
        <f>'V ЦК'!K2140</f>
        <v>744,7</v>
      </c>
      <c r="L2140" s="255" t="str">
        <f>'V ЦК'!L2140</f>
        <v>0</v>
      </c>
      <c r="M2140" s="256" t="str">
        <f>'V ЦК'!M2140</f>
        <v>61,13</v>
      </c>
      <c r="N2140" s="218">
        <f>'V ЦК'!N2140</f>
        <v>114.43</v>
      </c>
      <c r="O2140" s="261">
        <f>'V ЦК'!O2140</f>
        <v>0</v>
      </c>
      <c r="P2140" s="261">
        <f>'V ЦК'!P2140</f>
        <v>9.39</v>
      </c>
      <c r="Q2140" s="218">
        <f t="shared" ref="Q2140:U2155" si="437">Q2139</f>
        <v>3.3000000000000003</v>
      </c>
      <c r="R2140" s="387">
        <f t="shared" si="437"/>
        <v>40.119999999999997</v>
      </c>
      <c r="S2140" s="388">
        <f t="shared" si="437"/>
        <v>59.97</v>
      </c>
      <c r="T2140" s="388">
        <f t="shared" si="437"/>
        <v>211.35</v>
      </c>
      <c r="U2140" s="389">
        <f t="shared" si="437"/>
        <v>560.38</v>
      </c>
    </row>
    <row r="2141" spans="1:21" s="12" customFormat="1" x14ac:dyDescent="0.25">
      <c r="A2141" s="211" t="str">
        <f t="shared" si="436"/>
        <v>27.05.2018</v>
      </c>
      <c r="B2141" s="212">
        <f t="shared" si="436"/>
        <v>19</v>
      </c>
      <c r="C2141" s="211" t="s">
        <v>116</v>
      </c>
      <c r="D2141" s="213">
        <f t="shared" si="432"/>
        <v>1027.92</v>
      </c>
      <c r="E2141" s="214">
        <f t="shared" si="433"/>
        <v>1047.77</v>
      </c>
      <c r="F2141" s="214">
        <f t="shared" si="434"/>
        <v>1199.1500000000001</v>
      </c>
      <c r="G2141" s="215">
        <f t="shared" si="435"/>
        <v>1548.1799999999998</v>
      </c>
      <c r="H2141" s="216">
        <f t="shared" si="430"/>
        <v>987.8</v>
      </c>
      <c r="I2141" s="252">
        <f t="shared" si="429"/>
        <v>84.789999999999992</v>
      </c>
      <c r="J2141" s="252">
        <f t="shared" si="429"/>
        <v>0</v>
      </c>
      <c r="K2141" s="255" t="str">
        <f>'V ЦК'!K2141</f>
        <v>853,37</v>
      </c>
      <c r="L2141" s="255" t="str">
        <f>'V ЦК'!L2141</f>
        <v>73,5</v>
      </c>
      <c r="M2141" s="256" t="str">
        <f>'V ЦК'!M2141</f>
        <v>0</v>
      </c>
      <c r="N2141" s="218">
        <f>'V ЦК'!N2141</f>
        <v>131.13</v>
      </c>
      <c r="O2141" s="261">
        <f>'V ЦК'!O2141</f>
        <v>11.29</v>
      </c>
      <c r="P2141" s="261">
        <f>'V ЦК'!P2141</f>
        <v>0</v>
      </c>
      <c r="Q2141" s="218">
        <f t="shared" si="437"/>
        <v>3.3000000000000003</v>
      </c>
      <c r="R2141" s="387">
        <f t="shared" si="437"/>
        <v>40.119999999999997</v>
      </c>
      <c r="S2141" s="388">
        <f t="shared" si="437"/>
        <v>59.97</v>
      </c>
      <c r="T2141" s="388">
        <f t="shared" si="437"/>
        <v>211.35</v>
      </c>
      <c r="U2141" s="389">
        <f t="shared" si="437"/>
        <v>560.38</v>
      </c>
    </row>
    <row r="2142" spans="1:21" s="12" customFormat="1" x14ac:dyDescent="0.25">
      <c r="A2142" s="211" t="str">
        <f t="shared" si="436"/>
        <v>27.05.2018</v>
      </c>
      <c r="B2142" s="212">
        <f t="shared" si="436"/>
        <v>20</v>
      </c>
      <c r="C2142" s="211" t="s">
        <v>116</v>
      </c>
      <c r="D2142" s="213">
        <f t="shared" si="432"/>
        <v>867.14</v>
      </c>
      <c r="E2142" s="214">
        <f t="shared" si="433"/>
        <v>886.99</v>
      </c>
      <c r="F2142" s="214">
        <f t="shared" si="434"/>
        <v>1038.3699999999999</v>
      </c>
      <c r="G2142" s="215">
        <f t="shared" si="435"/>
        <v>1387.4</v>
      </c>
      <c r="H2142" s="216">
        <f t="shared" si="430"/>
        <v>827.02</v>
      </c>
      <c r="I2142" s="252">
        <f t="shared" si="429"/>
        <v>0</v>
      </c>
      <c r="J2142" s="252">
        <f t="shared" si="429"/>
        <v>9.07</v>
      </c>
      <c r="K2142" s="255" t="str">
        <f>'V ЦК'!K2142</f>
        <v>714,01</v>
      </c>
      <c r="L2142" s="255" t="str">
        <f>'V ЦК'!L2142</f>
        <v>0</v>
      </c>
      <c r="M2142" s="256" t="str">
        <f>'V ЦК'!M2142</f>
        <v>7,86</v>
      </c>
      <c r="N2142" s="218">
        <f>'V ЦК'!N2142</f>
        <v>109.71</v>
      </c>
      <c r="O2142" s="261">
        <f>'V ЦК'!O2142</f>
        <v>0</v>
      </c>
      <c r="P2142" s="261">
        <f>'V ЦК'!P2142</f>
        <v>1.21</v>
      </c>
      <c r="Q2142" s="218">
        <f t="shared" si="437"/>
        <v>3.3000000000000003</v>
      </c>
      <c r="R2142" s="387">
        <f t="shared" si="437"/>
        <v>40.119999999999997</v>
      </c>
      <c r="S2142" s="388">
        <f t="shared" si="437"/>
        <v>59.97</v>
      </c>
      <c r="T2142" s="388">
        <f t="shared" si="437"/>
        <v>211.35</v>
      </c>
      <c r="U2142" s="389">
        <f t="shared" si="437"/>
        <v>560.38</v>
      </c>
    </row>
    <row r="2143" spans="1:21" s="12" customFormat="1" x14ac:dyDescent="0.25">
      <c r="A2143" s="211" t="str">
        <f t="shared" si="436"/>
        <v>27.05.2018</v>
      </c>
      <c r="B2143" s="212">
        <f t="shared" si="436"/>
        <v>21</v>
      </c>
      <c r="C2143" s="211" t="s">
        <v>116</v>
      </c>
      <c r="D2143" s="213">
        <f t="shared" si="432"/>
        <v>877.63</v>
      </c>
      <c r="E2143" s="214">
        <f t="shared" si="433"/>
        <v>897.48</v>
      </c>
      <c r="F2143" s="214">
        <f t="shared" si="434"/>
        <v>1048.8600000000001</v>
      </c>
      <c r="G2143" s="215">
        <f t="shared" si="435"/>
        <v>1397.8899999999999</v>
      </c>
      <c r="H2143" s="216">
        <f t="shared" si="430"/>
        <v>837.51</v>
      </c>
      <c r="I2143" s="252">
        <f t="shared" si="429"/>
        <v>0</v>
      </c>
      <c r="J2143" s="252">
        <f t="shared" si="429"/>
        <v>150.06</v>
      </c>
      <c r="K2143" s="255" t="str">
        <f>'V ЦК'!K2143</f>
        <v>723,1</v>
      </c>
      <c r="L2143" s="255" t="str">
        <f>'V ЦК'!L2143</f>
        <v>0</v>
      </c>
      <c r="M2143" s="256" t="str">
        <f>'V ЦК'!M2143</f>
        <v>130,07</v>
      </c>
      <c r="N2143" s="218">
        <f>'V ЦК'!N2143</f>
        <v>111.11</v>
      </c>
      <c r="O2143" s="261">
        <f>'V ЦК'!O2143</f>
        <v>0</v>
      </c>
      <c r="P2143" s="261">
        <f>'V ЦК'!P2143</f>
        <v>19.989999999999998</v>
      </c>
      <c r="Q2143" s="218">
        <f t="shared" si="437"/>
        <v>3.3000000000000003</v>
      </c>
      <c r="R2143" s="387">
        <f t="shared" si="437"/>
        <v>40.119999999999997</v>
      </c>
      <c r="S2143" s="388">
        <f t="shared" si="437"/>
        <v>59.97</v>
      </c>
      <c r="T2143" s="388">
        <f t="shared" si="437"/>
        <v>211.35</v>
      </c>
      <c r="U2143" s="389">
        <f t="shared" si="437"/>
        <v>560.38</v>
      </c>
    </row>
    <row r="2144" spans="1:21" s="12" customFormat="1" x14ac:dyDescent="0.25">
      <c r="A2144" s="211" t="str">
        <f t="shared" si="436"/>
        <v>27.05.2018</v>
      </c>
      <c r="B2144" s="212">
        <f t="shared" si="436"/>
        <v>22</v>
      </c>
      <c r="C2144" s="211" t="s">
        <v>116</v>
      </c>
      <c r="D2144" s="213">
        <f t="shared" si="432"/>
        <v>1247.1099999999999</v>
      </c>
      <c r="E2144" s="214">
        <f t="shared" si="433"/>
        <v>1266.9599999999998</v>
      </c>
      <c r="F2144" s="214">
        <f t="shared" si="434"/>
        <v>1418.34</v>
      </c>
      <c r="G2144" s="215">
        <f t="shared" si="435"/>
        <v>1767.37</v>
      </c>
      <c r="H2144" s="216">
        <f t="shared" si="430"/>
        <v>1206.9899999999998</v>
      </c>
      <c r="I2144" s="252">
        <f t="shared" si="429"/>
        <v>0</v>
      </c>
      <c r="J2144" s="252">
        <f t="shared" si="429"/>
        <v>588.94000000000005</v>
      </c>
      <c r="K2144" s="255" t="str">
        <f>'V ЦК'!K2144</f>
        <v>1043,37</v>
      </c>
      <c r="L2144" s="255" t="str">
        <f>'V ЦК'!L2144</f>
        <v>0</v>
      </c>
      <c r="M2144" s="256" t="str">
        <f>'V ЦК'!M2144</f>
        <v>510,5</v>
      </c>
      <c r="N2144" s="218">
        <f>'V ЦК'!N2144</f>
        <v>160.32</v>
      </c>
      <c r="O2144" s="261">
        <f>'V ЦК'!O2144</f>
        <v>0</v>
      </c>
      <c r="P2144" s="261">
        <f>'V ЦК'!P2144</f>
        <v>78.44</v>
      </c>
      <c r="Q2144" s="218">
        <f t="shared" si="437"/>
        <v>3.3000000000000003</v>
      </c>
      <c r="R2144" s="387">
        <f t="shared" si="437"/>
        <v>40.119999999999997</v>
      </c>
      <c r="S2144" s="388">
        <f t="shared" si="437"/>
        <v>59.97</v>
      </c>
      <c r="T2144" s="388">
        <f t="shared" si="437"/>
        <v>211.35</v>
      </c>
      <c r="U2144" s="389">
        <f t="shared" si="437"/>
        <v>560.38</v>
      </c>
    </row>
    <row r="2145" spans="1:21" s="12" customFormat="1" x14ac:dyDescent="0.25">
      <c r="A2145" s="211" t="str">
        <f t="shared" si="436"/>
        <v>27.05.2018</v>
      </c>
      <c r="B2145" s="212">
        <f t="shared" si="436"/>
        <v>23</v>
      </c>
      <c r="C2145" s="211" t="s">
        <v>116</v>
      </c>
      <c r="D2145" s="213">
        <f t="shared" si="432"/>
        <v>859.44</v>
      </c>
      <c r="E2145" s="214">
        <f t="shared" si="433"/>
        <v>879.29</v>
      </c>
      <c r="F2145" s="214">
        <f t="shared" si="434"/>
        <v>1030.67</v>
      </c>
      <c r="G2145" s="215">
        <f t="shared" si="435"/>
        <v>1379.7</v>
      </c>
      <c r="H2145" s="216">
        <f t="shared" si="430"/>
        <v>819.31999999999994</v>
      </c>
      <c r="I2145" s="252">
        <f t="shared" si="429"/>
        <v>0</v>
      </c>
      <c r="J2145" s="252">
        <f t="shared" si="429"/>
        <v>242.70999999999998</v>
      </c>
      <c r="K2145" s="255" t="str">
        <f>'V ЦК'!K2145</f>
        <v>707,33</v>
      </c>
      <c r="L2145" s="255" t="str">
        <f>'V ЦК'!L2145</f>
        <v>0</v>
      </c>
      <c r="M2145" s="256" t="str">
        <f>'V ЦК'!M2145</f>
        <v>210,38</v>
      </c>
      <c r="N2145" s="218">
        <f>'V ЦК'!N2145</f>
        <v>108.69</v>
      </c>
      <c r="O2145" s="261">
        <f>'V ЦК'!O2145</f>
        <v>0</v>
      </c>
      <c r="P2145" s="261">
        <f>'V ЦК'!P2145</f>
        <v>32.33</v>
      </c>
      <c r="Q2145" s="218">
        <f t="shared" si="437"/>
        <v>3.3000000000000003</v>
      </c>
      <c r="R2145" s="387">
        <f t="shared" si="437"/>
        <v>40.119999999999997</v>
      </c>
      <c r="S2145" s="388">
        <f t="shared" si="437"/>
        <v>59.97</v>
      </c>
      <c r="T2145" s="388">
        <f t="shared" si="437"/>
        <v>211.35</v>
      </c>
      <c r="U2145" s="389">
        <f t="shared" si="437"/>
        <v>560.38</v>
      </c>
    </row>
    <row r="2146" spans="1:21" s="12" customFormat="1" x14ac:dyDescent="0.25">
      <c r="A2146" s="211" t="str">
        <f t="shared" ref="A2146:B2161" si="438">A1402</f>
        <v>28.05.2018</v>
      </c>
      <c r="B2146" s="212">
        <f t="shared" si="438"/>
        <v>0</v>
      </c>
      <c r="C2146" s="211" t="s">
        <v>116</v>
      </c>
      <c r="D2146" s="213">
        <f t="shared" si="432"/>
        <v>832.61</v>
      </c>
      <c r="E2146" s="214">
        <f t="shared" si="433"/>
        <v>852.46</v>
      </c>
      <c r="F2146" s="214">
        <f t="shared" si="434"/>
        <v>1003.84</v>
      </c>
      <c r="G2146" s="215">
        <f t="shared" si="435"/>
        <v>1352.87</v>
      </c>
      <c r="H2146" s="216">
        <f t="shared" si="430"/>
        <v>792.49</v>
      </c>
      <c r="I2146" s="252">
        <f t="shared" si="429"/>
        <v>0</v>
      </c>
      <c r="J2146" s="252">
        <f t="shared" si="429"/>
        <v>56.4</v>
      </c>
      <c r="K2146" s="255" t="str">
        <f>'V ЦК'!K2146</f>
        <v>684,08</v>
      </c>
      <c r="L2146" s="255" t="str">
        <f>'V ЦК'!L2146</f>
        <v>0</v>
      </c>
      <c r="M2146" s="256" t="str">
        <f>'V ЦК'!M2146</f>
        <v>48,89</v>
      </c>
      <c r="N2146" s="218">
        <f>'V ЦК'!N2146</f>
        <v>105.11</v>
      </c>
      <c r="O2146" s="261">
        <f>'V ЦК'!O2146</f>
        <v>0</v>
      </c>
      <c r="P2146" s="261">
        <f>'V ЦК'!P2146</f>
        <v>7.51</v>
      </c>
      <c r="Q2146" s="218">
        <f t="shared" si="437"/>
        <v>3.3000000000000003</v>
      </c>
      <c r="R2146" s="387">
        <f t="shared" si="437"/>
        <v>40.119999999999997</v>
      </c>
      <c r="S2146" s="388">
        <f t="shared" si="437"/>
        <v>59.97</v>
      </c>
      <c r="T2146" s="388">
        <f t="shared" si="437"/>
        <v>211.35</v>
      </c>
      <c r="U2146" s="389">
        <f t="shared" si="437"/>
        <v>560.38</v>
      </c>
    </row>
    <row r="2147" spans="1:21" s="12" customFormat="1" x14ac:dyDescent="0.25">
      <c r="A2147" s="211" t="str">
        <f t="shared" si="438"/>
        <v>28.05.2018</v>
      </c>
      <c r="B2147" s="212">
        <f t="shared" si="438"/>
        <v>1</v>
      </c>
      <c r="C2147" s="211" t="s">
        <v>116</v>
      </c>
      <c r="D2147" s="213">
        <f t="shared" si="432"/>
        <v>882.44999999999993</v>
      </c>
      <c r="E2147" s="214">
        <f t="shared" si="433"/>
        <v>902.3</v>
      </c>
      <c r="F2147" s="214">
        <f t="shared" si="434"/>
        <v>1053.6799999999998</v>
      </c>
      <c r="G2147" s="215">
        <f t="shared" si="435"/>
        <v>1402.71</v>
      </c>
      <c r="H2147" s="216">
        <f t="shared" si="430"/>
        <v>842.32999999999993</v>
      </c>
      <c r="I2147" s="252">
        <f t="shared" si="429"/>
        <v>0</v>
      </c>
      <c r="J2147" s="252">
        <f t="shared" si="429"/>
        <v>3.41</v>
      </c>
      <c r="K2147" s="255" t="str">
        <f>'V ЦК'!K2147</f>
        <v>727,28</v>
      </c>
      <c r="L2147" s="255" t="str">
        <f>'V ЦК'!L2147</f>
        <v>0</v>
      </c>
      <c r="M2147" s="256" t="str">
        <f>'V ЦК'!M2147</f>
        <v>2,96</v>
      </c>
      <c r="N2147" s="218">
        <f>'V ЦК'!N2147</f>
        <v>111.75</v>
      </c>
      <c r="O2147" s="261">
        <f>'V ЦК'!O2147</f>
        <v>0</v>
      </c>
      <c r="P2147" s="261">
        <f>'V ЦК'!P2147</f>
        <v>0.45</v>
      </c>
      <c r="Q2147" s="218">
        <f t="shared" si="437"/>
        <v>3.3000000000000003</v>
      </c>
      <c r="R2147" s="387">
        <f t="shared" si="437"/>
        <v>40.119999999999997</v>
      </c>
      <c r="S2147" s="388">
        <f t="shared" si="437"/>
        <v>59.97</v>
      </c>
      <c r="T2147" s="388">
        <f t="shared" si="437"/>
        <v>211.35</v>
      </c>
      <c r="U2147" s="389">
        <f t="shared" si="437"/>
        <v>560.38</v>
      </c>
    </row>
    <row r="2148" spans="1:21" s="12" customFormat="1" x14ac:dyDescent="0.25">
      <c r="A2148" s="211" t="str">
        <f t="shared" si="438"/>
        <v>28.05.2018</v>
      </c>
      <c r="B2148" s="212">
        <f t="shared" si="438"/>
        <v>2</v>
      </c>
      <c r="C2148" s="211" t="s">
        <v>116</v>
      </c>
      <c r="D2148" s="213">
        <f t="shared" si="432"/>
        <v>900.48</v>
      </c>
      <c r="E2148" s="214">
        <f t="shared" si="433"/>
        <v>920.32999999999993</v>
      </c>
      <c r="F2148" s="214">
        <f t="shared" si="434"/>
        <v>1071.71</v>
      </c>
      <c r="G2148" s="215">
        <f t="shared" si="435"/>
        <v>1420.74</v>
      </c>
      <c r="H2148" s="216">
        <f t="shared" si="430"/>
        <v>860.3599999999999</v>
      </c>
      <c r="I2148" s="252">
        <f t="shared" si="429"/>
        <v>0</v>
      </c>
      <c r="J2148" s="252">
        <f t="shared" si="429"/>
        <v>27.38</v>
      </c>
      <c r="K2148" s="255" t="str">
        <f>'V ЦК'!K2148</f>
        <v>742,91</v>
      </c>
      <c r="L2148" s="255" t="str">
        <f>'V ЦК'!L2148</f>
        <v>0</v>
      </c>
      <c r="M2148" s="256" t="str">
        <f>'V ЦК'!M2148</f>
        <v>23,73</v>
      </c>
      <c r="N2148" s="218">
        <f>'V ЦК'!N2148</f>
        <v>114.15</v>
      </c>
      <c r="O2148" s="261">
        <f>'V ЦК'!O2148</f>
        <v>0</v>
      </c>
      <c r="P2148" s="261">
        <f>'V ЦК'!P2148</f>
        <v>3.65</v>
      </c>
      <c r="Q2148" s="218">
        <f t="shared" si="437"/>
        <v>3.3000000000000003</v>
      </c>
      <c r="R2148" s="387">
        <f t="shared" si="437"/>
        <v>40.119999999999997</v>
      </c>
      <c r="S2148" s="388">
        <f t="shared" si="437"/>
        <v>59.97</v>
      </c>
      <c r="T2148" s="388">
        <f t="shared" si="437"/>
        <v>211.35</v>
      </c>
      <c r="U2148" s="389">
        <f t="shared" si="437"/>
        <v>560.38</v>
      </c>
    </row>
    <row r="2149" spans="1:21" s="12" customFormat="1" x14ac:dyDescent="0.25">
      <c r="A2149" s="211" t="str">
        <f t="shared" si="438"/>
        <v>28.05.2018</v>
      </c>
      <c r="B2149" s="212">
        <f t="shared" si="438"/>
        <v>3</v>
      </c>
      <c r="C2149" s="211" t="s">
        <v>116</v>
      </c>
      <c r="D2149" s="213">
        <f t="shared" si="432"/>
        <v>898.71</v>
      </c>
      <c r="E2149" s="214">
        <f t="shared" si="433"/>
        <v>918.56</v>
      </c>
      <c r="F2149" s="214">
        <f t="shared" si="434"/>
        <v>1069.94</v>
      </c>
      <c r="G2149" s="215">
        <f t="shared" si="435"/>
        <v>1418.97</v>
      </c>
      <c r="H2149" s="216">
        <f t="shared" si="430"/>
        <v>858.58999999999992</v>
      </c>
      <c r="I2149" s="252">
        <f t="shared" si="429"/>
        <v>0</v>
      </c>
      <c r="J2149" s="252">
        <f t="shared" si="429"/>
        <v>44.25</v>
      </c>
      <c r="K2149" s="255" t="str">
        <f>'V ЦК'!K2149</f>
        <v>741,37</v>
      </c>
      <c r="L2149" s="255" t="str">
        <f>'V ЦК'!L2149</f>
        <v>0</v>
      </c>
      <c r="M2149" s="256" t="str">
        <f>'V ЦК'!M2149</f>
        <v>38,36</v>
      </c>
      <c r="N2149" s="218">
        <f>'V ЦК'!N2149</f>
        <v>113.92</v>
      </c>
      <c r="O2149" s="261">
        <f>'V ЦК'!O2149</f>
        <v>0</v>
      </c>
      <c r="P2149" s="261">
        <f>'V ЦК'!P2149</f>
        <v>5.89</v>
      </c>
      <c r="Q2149" s="218">
        <f t="shared" si="437"/>
        <v>3.3000000000000003</v>
      </c>
      <c r="R2149" s="387">
        <f t="shared" si="437"/>
        <v>40.119999999999997</v>
      </c>
      <c r="S2149" s="388">
        <f t="shared" si="437"/>
        <v>59.97</v>
      </c>
      <c r="T2149" s="388">
        <f t="shared" si="437"/>
        <v>211.35</v>
      </c>
      <c r="U2149" s="389">
        <f t="shared" si="437"/>
        <v>560.38</v>
      </c>
    </row>
    <row r="2150" spans="1:21" s="12" customFormat="1" x14ac:dyDescent="0.25">
      <c r="A2150" s="211" t="str">
        <f t="shared" si="438"/>
        <v>28.05.2018</v>
      </c>
      <c r="B2150" s="212">
        <f t="shared" si="438"/>
        <v>4</v>
      </c>
      <c r="C2150" s="211" t="s">
        <v>116</v>
      </c>
      <c r="D2150" s="213">
        <f t="shared" si="432"/>
        <v>1005.03</v>
      </c>
      <c r="E2150" s="214">
        <f t="shared" si="433"/>
        <v>1024.8800000000001</v>
      </c>
      <c r="F2150" s="214">
        <f t="shared" si="434"/>
        <v>1176.26</v>
      </c>
      <c r="G2150" s="215">
        <f t="shared" si="435"/>
        <v>1525.29</v>
      </c>
      <c r="H2150" s="216">
        <f t="shared" si="430"/>
        <v>964.91</v>
      </c>
      <c r="I2150" s="252">
        <f t="shared" si="429"/>
        <v>41.5</v>
      </c>
      <c r="J2150" s="252">
        <f t="shared" si="429"/>
        <v>0</v>
      </c>
      <c r="K2150" s="255" t="str">
        <f>'V ЦК'!K2150</f>
        <v>833,53</v>
      </c>
      <c r="L2150" s="255" t="str">
        <f>'V ЦК'!L2150</f>
        <v>35,97</v>
      </c>
      <c r="M2150" s="256" t="str">
        <f>'V ЦК'!M2150</f>
        <v>0</v>
      </c>
      <c r="N2150" s="218">
        <f>'V ЦК'!N2150</f>
        <v>128.08000000000001</v>
      </c>
      <c r="O2150" s="261">
        <f>'V ЦК'!O2150</f>
        <v>5.53</v>
      </c>
      <c r="P2150" s="261">
        <f>'V ЦК'!P2150</f>
        <v>0</v>
      </c>
      <c r="Q2150" s="218">
        <f t="shared" si="437"/>
        <v>3.3000000000000003</v>
      </c>
      <c r="R2150" s="387">
        <f t="shared" si="437"/>
        <v>40.119999999999997</v>
      </c>
      <c r="S2150" s="388">
        <f t="shared" si="437"/>
        <v>59.97</v>
      </c>
      <c r="T2150" s="388">
        <f t="shared" si="437"/>
        <v>211.35</v>
      </c>
      <c r="U2150" s="389">
        <f t="shared" si="437"/>
        <v>560.38</v>
      </c>
    </row>
    <row r="2151" spans="1:21" s="12" customFormat="1" x14ac:dyDescent="0.25">
      <c r="A2151" s="211" t="str">
        <f t="shared" si="438"/>
        <v>28.05.2018</v>
      </c>
      <c r="B2151" s="212">
        <f t="shared" si="438"/>
        <v>5</v>
      </c>
      <c r="C2151" s="211" t="s">
        <v>116</v>
      </c>
      <c r="D2151" s="213">
        <f t="shared" si="432"/>
        <v>1004.59</v>
      </c>
      <c r="E2151" s="214">
        <f t="shared" si="433"/>
        <v>1024.44</v>
      </c>
      <c r="F2151" s="214">
        <f t="shared" si="434"/>
        <v>1175.82</v>
      </c>
      <c r="G2151" s="215">
        <f t="shared" si="435"/>
        <v>1524.85</v>
      </c>
      <c r="H2151" s="216">
        <f t="shared" si="430"/>
        <v>964.46999999999991</v>
      </c>
      <c r="I2151" s="252">
        <f t="shared" si="429"/>
        <v>78.97999999999999</v>
      </c>
      <c r="J2151" s="252">
        <f t="shared" si="429"/>
        <v>0</v>
      </c>
      <c r="K2151" s="255" t="str">
        <f>'V ЦК'!K2151</f>
        <v>833,15</v>
      </c>
      <c r="L2151" s="255" t="str">
        <f>'V ЦК'!L2151</f>
        <v>68,46</v>
      </c>
      <c r="M2151" s="256" t="str">
        <f>'V ЦК'!M2151</f>
        <v>0</v>
      </c>
      <c r="N2151" s="218">
        <f>'V ЦК'!N2151</f>
        <v>128.02000000000001</v>
      </c>
      <c r="O2151" s="261">
        <f>'V ЦК'!O2151</f>
        <v>10.52</v>
      </c>
      <c r="P2151" s="261">
        <f>'V ЦК'!P2151</f>
        <v>0</v>
      </c>
      <c r="Q2151" s="218">
        <f t="shared" si="437"/>
        <v>3.3000000000000003</v>
      </c>
      <c r="R2151" s="387">
        <f t="shared" si="437"/>
        <v>40.119999999999997</v>
      </c>
      <c r="S2151" s="388">
        <f t="shared" si="437"/>
        <v>59.97</v>
      </c>
      <c r="T2151" s="388">
        <f t="shared" si="437"/>
        <v>211.35</v>
      </c>
      <c r="U2151" s="389">
        <f t="shared" si="437"/>
        <v>560.38</v>
      </c>
    </row>
    <row r="2152" spans="1:21" s="12" customFormat="1" x14ac:dyDescent="0.25">
      <c r="A2152" s="211" t="str">
        <f t="shared" si="438"/>
        <v>28.05.2018</v>
      </c>
      <c r="B2152" s="212">
        <f t="shared" si="438"/>
        <v>6</v>
      </c>
      <c r="C2152" s="211" t="s">
        <v>116</v>
      </c>
      <c r="D2152" s="213">
        <f t="shared" si="432"/>
        <v>930.11</v>
      </c>
      <c r="E2152" s="214">
        <f t="shared" si="433"/>
        <v>949.96</v>
      </c>
      <c r="F2152" s="214">
        <f t="shared" si="434"/>
        <v>1101.3400000000001</v>
      </c>
      <c r="G2152" s="215">
        <f t="shared" si="435"/>
        <v>1450.37</v>
      </c>
      <c r="H2152" s="216">
        <f t="shared" si="430"/>
        <v>889.99</v>
      </c>
      <c r="I2152" s="252">
        <f t="shared" si="429"/>
        <v>222.7</v>
      </c>
      <c r="J2152" s="252">
        <f t="shared" si="429"/>
        <v>0</v>
      </c>
      <c r="K2152" s="255" t="str">
        <f>'V ЦК'!K2152</f>
        <v>768,59</v>
      </c>
      <c r="L2152" s="255" t="str">
        <f>'V ЦК'!L2152</f>
        <v>193,04</v>
      </c>
      <c r="M2152" s="256" t="str">
        <f>'V ЦК'!M2152</f>
        <v>0</v>
      </c>
      <c r="N2152" s="218">
        <f>'V ЦК'!N2152</f>
        <v>118.1</v>
      </c>
      <c r="O2152" s="261">
        <f>'V ЦК'!O2152</f>
        <v>29.66</v>
      </c>
      <c r="P2152" s="261">
        <f>'V ЦК'!P2152</f>
        <v>0</v>
      </c>
      <c r="Q2152" s="218">
        <f t="shared" si="437"/>
        <v>3.3000000000000003</v>
      </c>
      <c r="R2152" s="387">
        <f t="shared" si="437"/>
        <v>40.119999999999997</v>
      </c>
      <c r="S2152" s="388">
        <f t="shared" si="437"/>
        <v>59.97</v>
      </c>
      <c r="T2152" s="388">
        <f t="shared" si="437"/>
        <v>211.35</v>
      </c>
      <c r="U2152" s="389">
        <f t="shared" si="437"/>
        <v>560.38</v>
      </c>
    </row>
    <row r="2153" spans="1:21" s="12" customFormat="1" x14ac:dyDescent="0.25">
      <c r="A2153" s="211" t="str">
        <f t="shared" si="438"/>
        <v>28.05.2018</v>
      </c>
      <c r="B2153" s="212">
        <f t="shared" si="438"/>
        <v>7</v>
      </c>
      <c r="C2153" s="211" t="s">
        <v>116</v>
      </c>
      <c r="D2153" s="213">
        <f t="shared" si="432"/>
        <v>847.01</v>
      </c>
      <c r="E2153" s="214">
        <f t="shared" si="433"/>
        <v>866.8599999999999</v>
      </c>
      <c r="F2153" s="214">
        <f t="shared" si="434"/>
        <v>1018.24</v>
      </c>
      <c r="G2153" s="215">
        <f t="shared" si="435"/>
        <v>1367.27</v>
      </c>
      <c r="H2153" s="216">
        <f t="shared" si="430"/>
        <v>806.88999999999987</v>
      </c>
      <c r="I2153" s="252">
        <f t="shared" si="429"/>
        <v>321.58</v>
      </c>
      <c r="J2153" s="252">
        <f t="shared" si="429"/>
        <v>0</v>
      </c>
      <c r="K2153" s="255" t="str">
        <f>'V ЦК'!K2153</f>
        <v>696,56</v>
      </c>
      <c r="L2153" s="255" t="str">
        <f>'V ЦК'!L2153</f>
        <v>278,75</v>
      </c>
      <c r="M2153" s="256" t="str">
        <f>'V ЦК'!M2153</f>
        <v>0</v>
      </c>
      <c r="N2153" s="218">
        <f>'V ЦК'!N2153</f>
        <v>107.03</v>
      </c>
      <c r="O2153" s="261">
        <f>'V ЦК'!O2153</f>
        <v>42.83</v>
      </c>
      <c r="P2153" s="261">
        <f>'V ЦК'!P2153</f>
        <v>0</v>
      </c>
      <c r="Q2153" s="218">
        <f t="shared" si="437"/>
        <v>3.3000000000000003</v>
      </c>
      <c r="R2153" s="387">
        <f t="shared" si="437"/>
        <v>40.119999999999997</v>
      </c>
      <c r="S2153" s="388">
        <f t="shared" si="437"/>
        <v>59.97</v>
      </c>
      <c r="T2153" s="388">
        <f t="shared" si="437"/>
        <v>211.35</v>
      </c>
      <c r="U2153" s="389">
        <f t="shared" si="437"/>
        <v>560.38</v>
      </c>
    </row>
    <row r="2154" spans="1:21" s="12" customFormat="1" x14ac:dyDescent="0.25">
      <c r="A2154" s="211" t="str">
        <f t="shared" si="438"/>
        <v>28.05.2018</v>
      </c>
      <c r="B2154" s="212">
        <f t="shared" si="438"/>
        <v>8</v>
      </c>
      <c r="C2154" s="211" t="s">
        <v>116</v>
      </c>
      <c r="D2154" s="213">
        <f t="shared" si="432"/>
        <v>896.7</v>
      </c>
      <c r="E2154" s="214">
        <f t="shared" si="433"/>
        <v>916.55</v>
      </c>
      <c r="F2154" s="214">
        <f t="shared" si="434"/>
        <v>1067.93</v>
      </c>
      <c r="G2154" s="215">
        <f t="shared" si="435"/>
        <v>1416.96</v>
      </c>
      <c r="H2154" s="216">
        <f t="shared" si="430"/>
        <v>856.57999999999993</v>
      </c>
      <c r="I2154" s="252">
        <f t="shared" si="429"/>
        <v>210.96</v>
      </c>
      <c r="J2154" s="252">
        <f t="shared" si="429"/>
        <v>0</v>
      </c>
      <c r="K2154" s="255" t="str">
        <f>'V ЦК'!K2154</f>
        <v>739,63</v>
      </c>
      <c r="L2154" s="255" t="str">
        <f>'V ЦК'!L2154</f>
        <v>182,86</v>
      </c>
      <c r="M2154" s="256" t="str">
        <f>'V ЦК'!M2154</f>
        <v>0</v>
      </c>
      <c r="N2154" s="218">
        <f>'V ЦК'!N2154</f>
        <v>113.65</v>
      </c>
      <c r="O2154" s="261">
        <f>'V ЦК'!O2154</f>
        <v>28.1</v>
      </c>
      <c r="P2154" s="261">
        <f>'V ЦК'!P2154</f>
        <v>0</v>
      </c>
      <c r="Q2154" s="218">
        <f t="shared" si="437"/>
        <v>3.3000000000000003</v>
      </c>
      <c r="R2154" s="387">
        <f t="shared" si="437"/>
        <v>40.119999999999997</v>
      </c>
      <c r="S2154" s="388">
        <f t="shared" si="437"/>
        <v>59.97</v>
      </c>
      <c r="T2154" s="388">
        <f t="shared" si="437"/>
        <v>211.35</v>
      </c>
      <c r="U2154" s="389">
        <f t="shared" si="437"/>
        <v>560.38</v>
      </c>
    </row>
    <row r="2155" spans="1:21" s="12" customFormat="1" x14ac:dyDescent="0.25">
      <c r="A2155" s="211" t="str">
        <f t="shared" si="438"/>
        <v>28.05.2018</v>
      </c>
      <c r="B2155" s="212">
        <f t="shared" si="438"/>
        <v>9</v>
      </c>
      <c r="C2155" s="211" t="s">
        <v>116</v>
      </c>
      <c r="D2155" s="213">
        <f t="shared" si="432"/>
        <v>833.35</v>
      </c>
      <c r="E2155" s="214">
        <f t="shared" si="433"/>
        <v>853.2</v>
      </c>
      <c r="F2155" s="214">
        <f t="shared" si="434"/>
        <v>1004.58</v>
      </c>
      <c r="G2155" s="215">
        <f t="shared" si="435"/>
        <v>1353.6100000000001</v>
      </c>
      <c r="H2155" s="216">
        <f t="shared" si="430"/>
        <v>793.23</v>
      </c>
      <c r="I2155" s="252">
        <f t="shared" si="429"/>
        <v>103.17</v>
      </c>
      <c r="J2155" s="252">
        <f t="shared" si="429"/>
        <v>0</v>
      </c>
      <c r="K2155" s="255" t="str">
        <f>'V ЦК'!K2155</f>
        <v>684,72</v>
      </c>
      <c r="L2155" s="255" t="str">
        <f>'V ЦК'!L2155</f>
        <v>89,43</v>
      </c>
      <c r="M2155" s="256" t="str">
        <f>'V ЦК'!M2155</f>
        <v>0</v>
      </c>
      <c r="N2155" s="218">
        <f>'V ЦК'!N2155</f>
        <v>105.21</v>
      </c>
      <c r="O2155" s="261">
        <f>'V ЦК'!O2155</f>
        <v>13.74</v>
      </c>
      <c r="P2155" s="261">
        <f>'V ЦК'!P2155</f>
        <v>0</v>
      </c>
      <c r="Q2155" s="218">
        <f t="shared" si="437"/>
        <v>3.3000000000000003</v>
      </c>
      <c r="R2155" s="387">
        <f t="shared" si="437"/>
        <v>40.119999999999997</v>
      </c>
      <c r="S2155" s="388">
        <f t="shared" si="437"/>
        <v>59.97</v>
      </c>
      <c r="T2155" s="388">
        <f t="shared" si="437"/>
        <v>211.35</v>
      </c>
      <c r="U2155" s="389">
        <f t="shared" si="437"/>
        <v>560.38</v>
      </c>
    </row>
    <row r="2156" spans="1:21" s="12" customFormat="1" x14ac:dyDescent="0.25">
      <c r="A2156" s="211" t="str">
        <f t="shared" si="438"/>
        <v>28.05.2018</v>
      </c>
      <c r="B2156" s="212">
        <f t="shared" si="438"/>
        <v>10</v>
      </c>
      <c r="C2156" s="211" t="s">
        <v>116</v>
      </c>
      <c r="D2156" s="213">
        <f t="shared" si="432"/>
        <v>835.16</v>
      </c>
      <c r="E2156" s="214">
        <f t="shared" si="433"/>
        <v>855.01</v>
      </c>
      <c r="F2156" s="214">
        <f t="shared" si="434"/>
        <v>1006.39</v>
      </c>
      <c r="G2156" s="215">
        <f t="shared" si="435"/>
        <v>1355.42</v>
      </c>
      <c r="H2156" s="216">
        <f t="shared" si="430"/>
        <v>795.04</v>
      </c>
      <c r="I2156" s="252">
        <f t="shared" si="429"/>
        <v>0</v>
      </c>
      <c r="J2156" s="252">
        <f t="shared" si="429"/>
        <v>22.99</v>
      </c>
      <c r="K2156" s="255" t="str">
        <f>'V ЦК'!K2156</f>
        <v>686,29</v>
      </c>
      <c r="L2156" s="255" t="str">
        <f>'V ЦК'!L2156</f>
        <v>0</v>
      </c>
      <c r="M2156" s="256" t="str">
        <f>'V ЦК'!M2156</f>
        <v>19,93</v>
      </c>
      <c r="N2156" s="218">
        <f>'V ЦК'!N2156</f>
        <v>105.45</v>
      </c>
      <c r="O2156" s="261">
        <f>'V ЦК'!O2156</f>
        <v>0</v>
      </c>
      <c r="P2156" s="261">
        <f>'V ЦК'!P2156</f>
        <v>3.06</v>
      </c>
      <c r="Q2156" s="218">
        <f t="shared" ref="Q2156:U2171" si="439">Q2155</f>
        <v>3.3000000000000003</v>
      </c>
      <c r="R2156" s="387">
        <f t="shared" si="439"/>
        <v>40.119999999999997</v>
      </c>
      <c r="S2156" s="388">
        <f t="shared" si="439"/>
        <v>59.97</v>
      </c>
      <c r="T2156" s="388">
        <f t="shared" si="439"/>
        <v>211.35</v>
      </c>
      <c r="U2156" s="389">
        <f t="shared" si="439"/>
        <v>560.38</v>
      </c>
    </row>
    <row r="2157" spans="1:21" s="12" customFormat="1" x14ac:dyDescent="0.25">
      <c r="A2157" s="211" t="str">
        <f t="shared" si="438"/>
        <v>28.05.2018</v>
      </c>
      <c r="B2157" s="212">
        <f t="shared" si="438"/>
        <v>11</v>
      </c>
      <c r="C2157" s="211" t="s">
        <v>116</v>
      </c>
      <c r="D2157" s="213">
        <f t="shared" si="432"/>
        <v>835.26</v>
      </c>
      <c r="E2157" s="214">
        <f t="shared" si="433"/>
        <v>855.11</v>
      </c>
      <c r="F2157" s="214">
        <f t="shared" si="434"/>
        <v>1006.49</v>
      </c>
      <c r="G2157" s="215">
        <f t="shared" si="435"/>
        <v>1355.52</v>
      </c>
      <c r="H2157" s="216">
        <f t="shared" si="430"/>
        <v>795.14</v>
      </c>
      <c r="I2157" s="252">
        <f t="shared" si="429"/>
        <v>0</v>
      </c>
      <c r="J2157" s="252">
        <f t="shared" si="429"/>
        <v>112.82000000000001</v>
      </c>
      <c r="K2157" s="255" t="str">
        <f>'V ЦК'!K2157</f>
        <v>686,37</v>
      </c>
      <c r="L2157" s="255" t="str">
        <f>'V ЦК'!L2157</f>
        <v>0</v>
      </c>
      <c r="M2157" s="256" t="str">
        <f>'V ЦК'!M2157</f>
        <v>97,79</v>
      </c>
      <c r="N2157" s="218">
        <f>'V ЦК'!N2157</f>
        <v>105.47</v>
      </c>
      <c r="O2157" s="261">
        <f>'V ЦК'!O2157</f>
        <v>0</v>
      </c>
      <c r="P2157" s="261">
        <f>'V ЦК'!P2157</f>
        <v>15.03</v>
      </c>
      <c r="Q2157" s="218">
        <f t="shared" si="439"/>
        <v>3.3000000000000003</v>
      </c>
      <c r="R2157" s="387">
        <f t="shared" si="439"/>
        <v>40.119999999999997</v>
      </c>
      <c r="S2157" s="388">
        <f t="shared" si="439"/>
        <v>59.97</v>
      </c>
      <c r="T2157" s="388">
        <f t="shared" si="439"/>
        <v>211.35</v>
      </c>
      <c r="U2157" s="389">
        <f t="shared" si="439"/>
        <v>560.38</v>
      </c>
    </row>
    <row r="2158" spans="1:21" s="12" customFormat="1" x14ac:dyDescent="0.25">
      <c r="A2158" s="211" t="str">
        <f t="shared" si="438"/>
        <v>28.05.2018</v>
      </c>
      <c r="B2158" s="212">
        <f t="shared" si="438"/>
        <v>12</v>
      </c>
      <c r="C2158" s="211" t="s">
        <v>116</v>
      </c>
      <c r="D2158" s="213">
        <f t="shared" si="432"/>
        <v>835.77</v>
      </c>
      <c r="E2158" s="214">
        <f t="shared" si="433"/>
        <v>855.62000000000012</v>
      </c>
      <c r="F2158" s="214">
        <f t="shared" si="434"/>
        <v>1007</v>
      </c>
      <c r="G2158" s="215">
        <f t="shared" si="435"/>
        <v>1356.0300000000002</v>
      </c>
      <c r="H2158" s="216">
        <f t="shared" si="430"/>
        <v>795.65</v>
      </c>
      <c r="I2158" s="252">
        <f t="shared" si="429"/>
        <v>146.30000000000001</v>
      </c>
      <c r="J2158" s="252">
        <f t="shared" si="429"/>
        <v>0</v>
      </c>
      <c r="K2158" s="255" t="str">
        <f>'V ЦК'!K2158</f>
        <v>686,82</v>
      </c>
      <c r="L2158" s="255" t="str">
        <f>'V ЦК'!L2158</f>
        <v>126,81</v>
      </c>
      <c r="M2158" s="256" t="str">
        <f>'V ЦК'!M2158</f>
        <v>0</v>
      </c>
      <c r="N2158" s="218">
        <f>'V ЦК'!N2158</f>
        <v>105.53</v>
      </c>
      <c r="O2158" s="261">
        <f>'V ЦК'!O2158</f>
        <v>19.489999999999998</v>
      </c>
      <c r="P2158" s="261">
        <f>'V ЦК'!P2158</f>
        <v>0</v>
      </c>
      <c r="Q2158" s="218">
        <f t="shared" si="439"/>
        <v>3.3000000000000003</v>
      </c>
      <c r="R2158" s="387">
        <f t="shared" si="439"/>
        <v>40.119999999999997</v>
      </c>
      <c r="S2158" s="388">
        <f t="shared" si="439"/>
        <v>59.97</v>
      </c>
      <c r="T2158" s="388">
        <f t="shared" si="439"/>
        <v>211.35</v>
      </c>
      <c r="U2158" s="389">
        <f t="shared" si="439"/>
        <v>560.38</v>
      </c>
    </row>
    <row r="2159" spans="1:21" s="12" customFormat="1" x14ac:dyDescent="0.25">
      <c r="A2159" s="211" t="str">
        <f t="shared" si="438"/>
        <v>28.05.2018</v>
      </c>
      <c r="B2159" s="212">
        <f t="shared" si="438"/>
        <v>13</v>
      </c>
      <c r="C2159" s="211" t="s">
        <v>116</v>
      </c>
      <c r="D2159" s="213">
        <f t="shared" si="432"/>
        <v>837.14</v>
      </c>
      <c r="E2159" s="214">
        <f t="shared" si="433"/>
        <v>856.99</v>
      </c>
      <c r="F2159" s="214">
        <f t="shared" si="434"/>
        <v>1008.37</v>
      </c>
      <c r="G2159" s="215">
        <f t="shared" si="435"/>
        <v>1357.4</v>
      </c>
      <c r="H2159" s="216">
        <f t="shared" si="430"/>
        <v>797.02</v>
      </c>
      <c r="I2159" s="252">
        <f t="shared" si="429"/>
        <v>145.36000000000001</v>
      </c>
      <c r="J2159" s="252">
        <f t="shared" si="429"/>
        <v>0</v>
      </c>
      <c r="K2159" s="255" t="str">
        <f>'V ЦК'!K2159</f>
        <v>688</v>
      </c>
      <c r="L2159" s="255" t="str">
        <f>'V ЦК'!L2159</f>
        <v>126</v>
      </c>
      <c r="M2159" s="256" t="str">
        <f>'V ЦК'!M2159</f>
        <v>0</v>
      </c>
      <c r="N2159" s="218">
        <f>'V ЦК'!N2159</f>
        <v>105.72</v>
      </c>
      <c r="O2159" s="261">
        <f>'V ЦК'!O2159</f>
        <v>19.36</v>
      </c>
      <c r="P2159" s="261">
        <f>'V ЦК'!P2159</f>
        <v>0</v>
      </c>
      <c r="Q2159" s="218">
        <f t="shared" si="439"/>
        <v>3.3000000000000003</v>
      </c>
      <c r="R2159" s="387">
        <f t="shared" si="439"/>
        <v>40.119999999999997</v>
      </c>
      <c r="S2159" s="388">
        <f t="shared" si="439"/>
        <v>59.97</v>
      </c>
      <c r="T2159" s="388">
        <f t="shared" si="439"/>
        <v>211.35</v>
      </c>
      <c r="U2159" s="389">
        <f t="shared" si="439"/>
        <v>560.38</v>
      </c>
    </row>
    <row r="2160" spans="1:21" s="12" customFormat="1" x14ac:dyDescent="0.25">
      <c r="A2160" s="211" t="str">
        <f t="shared" si="438"/>
        <v>28.05.2018</v>
      </c>
      <c r="B2160" s="212">
        <f t="shared" si="438"/>
        <v>14</v>
      </c>
      <c r="C2160" s="211" t="s">
        <v>116</v>
      </c>
      <c r="D2160" s="213">
        <f t="shared" si="432"/>
        <v>837.14</v>
      </c>
      <c r="E2160" s="214">
        <f t="shared" si="433"/>
        <v>856.99</v>
      </c>
      <c r="F2160" s="214">
        <f t="shared" si="434"/>
        <v>1008.37</v>
      </c>
      <c r="G2160" s="215">
        <f t="shared" si="435"/>
        <v>1357.4</v>
      </c>
      <c r="H2160" s="216">
        <f t="shared" si="430"/>
        <v>797.02</v>
      </c>
      <c r="I2160" s="252">
        <f t="shared" si="429"/>
        <v>91.14</v>
      </c>
      <c r="J2160" s="252">
        <f t="shared" si="429"/>
        <v>0</v>
      </c>
      <c r="K2160" s="255" t="str">
        <f>'V ЦК'!K2160</f>
        <v>688</v>
      </c>
      <c r="L2160" s="255" t="str">
        <f>'V ЦК'!L2160</f>
        <v>79</v>
      </c>
      <c r="M2160" s="256" t="str">
        <f>'V ЦК'!M2160</f>
        <v>0</v>
      </c>
      <c r="N2160" s="218">
        <f>'V ЦК'!N2160</f>
        <v>105.72</v>
      </c>
      <c r="O2160" s="261">
        <f>'V ЦК'!O2160</f>
        <v>12.14</v>
      </c>
      <c r="P2160" s="261">
        <f>'V ЦК'!P2160</f>
        <v>0</v>
      </c>
      <c r="Q2160" s="218">
        <f t="shared" si="439"/>
        <v>3.3000000000000003</v>
      </c>
      <c r="R2160" s="387">
        <f t="shared" si="439"/>
        <v>40.119999999999997</v>
      </c>
      <c r="S2160" s="388">
        <f t="shared" si="439"/>
        <v>59.97</v>
      </c>
      <c r="T2160" s="388">
        <f t="shared" si="439"/>
        <v>211.35</v>
      </c>
      <c r="U2160" s="389">
        <f t="shared" si="439"/>
        <v>560.38</v>
      </c>
    </row>
    <row r="2161" spans="1:21" s="12" customFormat="1" x14ac:dyDescent="0.25">
      <c r="A2161" s="211" t="str">
        <f t="shared" si="438"/>
        <v>28.05.2018</v>
      </c>
      <c r="B2161" s="212">
        <f t="shared" si="438"/>
        <v>15</v>
      </c>
      <c r="C2161" s="211" t="s">
        <v>116</v>
      </c>
      <c r="D2161" s="213">
        <f t="shared" si="432"/>
        <v>837.85</v>
      </c>
      <c r="E2161" s="214">
        <f t="shared" si="433"/>
        <v>857.7</v>
      </c>
      <c r="F2161" s="214">
        <f t="shared" si="434"/>
        <v>1009.0799999999999</v>
      </c>
      <c r="G2161" s="215">
        <f t="shared" si="435"/>
        <v>1358.1100000000001</v>
      </c>
      <c r="H2161" s="216">
        <f t="shared" si="430"/>
        <v>797.73</v>
      </c>
      <c r="I2161" s="252">
        <f t="shared" si="429"/>
        <v>148.66000000000003</v>
      </c>
      <c r="J2161" s="252">
        <f t="shared" si="429"/>
        <v>0</v>
      </c>
      <c r="K2161" s="255" t="str">
        <f>'V ЦК'!K2161</f>
        <v>688,62</v>
      </c>
      <c r="L2161" s="255" t="str">
        <f>'V ЦК'!L2161</f>
        <v>128,86</v>
      </c>
      <c r="M2161" s="256" t="str">
        <f>'V ЦК'!M2161</f>
        <v>0</v>
      </c>
      <c r="N2161" s="218">
        <f>'V ЦК'!N2161</f>
        <v>105.81</v>
      </c>
      <c r="O2161" s="261">
        <f>'V ЦК'!O2161</f>
        <v>19.8</v>
      </c>
      <c r="P2161" s="261">
        <f>'V ЦК'!P2161</f>
        <v>0</v>
      </c>
      <c r="Q2161" s="218">
        <f t="shared" si="439"/>
        <v>3.3000000000000003</v>
      </c>
      <c r="R2161" s="387">
        <f t="shared" si="439"/>
        <v>40.119999999999997</v>
      </c>
      <c r="S2161" s="388">
        <f t="shared" si="439"/>
        <v>59.97</v>
      </c>
      <c r="T2161" s="388">
        <f t="shared" si="439"/>
        <v>211.35</v>
      </c>
      <c r="U2161" s="389">
        <f t="shared" si="439"/>
        <v>560.38</v>
      </c>
    </row>
    <row r="2162" spans="1:21" s="12" customFormat="1" x14ac:dyDescent="0.25">
      <c r="A2162" s="211" t="str">
        <f t="shared" ref="A2162:B2177" si="440">A1418</f>
        <v>28.05.2018</v>
      </c>
      <c r="B2162" s="212">
        <f t="shared" si="440"/>
        <v>16</v>
      </c>
      <c r="C2162" s="211" t="s">
        <v>116</v>
      </c>
      <c r="D2162" s="213">
        <f t="shared" si="432"/>
        <v>837.18</v>
      </c>
      <c r="E2162" s="214">
        <f t="shared" si="433"/>
        <v>857.03</v>
      </c>
      <c r="F2162" s="214">
        <f t="shared" si="434"/>
        <v>1008.41</v>
      </c>
      <c r="G2162" s="215">
        <f t="shared" si="435"/>
        <v>1357.44</v>
      </c>
      <c r="H2162" s="216">
        <f t="shared" si="430"/>
        <v>797.06</v>
      </c>
      <c r="I2162" s="252">
        <f t="shared" si="429"/>
        <v>133.81</v>
      </c>
      <c r="J2162" s="252">
        <f t="shared" si="429"/>
        <v>0</v>
      </c>
      <c r="K2162" s="255" t="str">
        <f>'V ЦК'!K2162</f>
        <v>688,04</v>
      </c>
      <c r="L2162" s="255" t="str">
        <f>'V ЦК'!L2162</f>
        <v>115,99</v>
      </c>
      <c r="M2162" s="256" t="str">
        <f>'V ЦК'!M2162</f>
        <v>0</v>
      </c>
      <c r="N2162" s="218">
        <f>'V ЦК'!N2162</f>
        <v>105.72</v>
      </c>
      <c r="O2162" s="261">
        <f>'V ЦК'!O2162</f>
        <v>17.82</v>
      </c>
      <c r="P2162" s="261">
        <f>'V ЦК'!P2162</f>
        <v>0</v>
      </c>
      <c r="Q2162" s="218">
        <f t="shared" si="439"/>
        <v>3.3000000000000003</v>
      </c>
      <c r="R2162" s="387">
        <f t="shared" si="439"/>
        <v>40.119999999999997</v>
      </c>
      <c r="S2162" s="388">
        <f t="shared" si="439"/>
        <v>59.97</v>
      </c>
      <c r="T2162" s="388">
        <f t="shared" si="439"/>
        <v>211.35</v>
      </c>
      <c r="U2162" s="389">
        <f t="shared" si="439"/>
        <v>560.38</v>
      </c>
    </row>
    <row r="2163" spans="1:21" s="12" customFormat="1" x14ac:dyDescent="0.25">
      <c r="A2163" s="211" t="str">
        <f t="shared" si="440"/>
        <v>28.05.2018</v>
      </c>
      <c r="B2163" s="212">
        <f t="shared" si="440"/>
        <v>17</v>
      </c>
      <c r="C2163" s="211" t="s">
        <v>116</v>
      </c>
      <c r="D2163" s="213">
        <f t="shared" si="432"/>
        <v>834.96</v>
      </c>
      <c r="E2163" s="214">
        <f t="shared" si="433"/>
        <v>854.81</v>
      </c>
      <c r="F2163" s="214">
        <f t="shared" si="434"/>
        <v>1006.19</v>
      </c>
      <c r="G2163" s="215">
        <f t="shared" si="435"/>
        <v>1355.22</v>
      </c>
      <c r="H2163" s="216">
        <f t="shared" si="430"/>
        <v>794.83999999999992</v>
      </c>
      <c r="I2163" s="252">
        <f t="shared" si="429"/>
        <v>618.90000000000009</v>
      </c>
      <c r="J2163" s="252">
        <f t="shared" si="429"/>
        <v>0</v>
      </c>
      <c r="K2163" s="255" t="str">
        <f>'V ЦК'!K2163</f>
        <v>686,11</v>
      </c>
      <c r="L2163" s="255" t="str">
        <f>'V ЦК'!L2163</f>
        <v>536,47</v>
      </c>
      <c r="M2163" s="256" t="str">
        <f>'V ЦК'!M2163</f>
        <v>0</v>
      </c>
      <c r="N2163" s="218">
        <f>'V ЦК'!N2163</f>
        <v>105.43</v>
      </c>
      <c r="O2163" s="261">
        <f>'V ЦК'!O2163</f>
        <v>82.43</v>
      </c>
      <c r="P2163" s="261">
        <f>'V ЦК'!P2163</f>
        <v>0</v>
      </c>
      <c r="Q2163" s="218">
        <f t="shared" si="439"/>
        <v>3.3000000000000003</v>
      </c>
      <c r="R2163" s="387">
        <f t="shared" si="439"/>
        <v>40.119999999999997</v>
      </c>
      <c r="S2163" s="388">
        <f t="shared" si="439"/>
        <v>59.97</v>
      </c>
      <c r="T2163" s="388">
        <f t="shared" si="439"/>
        <v>211.35</v>
      </c>
      <c r="U2163" s="389">
        <f t="shared" si="439"/>
        <v>560.38</v>
      </c>
    </row>
    <row r="2164" spans="1:21" s="12" customFormat="1" x14ac:dyDescent="0.25">
      <c r="A2164" s="211" t="str">
        <f t="shared" si="440"/>
        <v>28.05.2018</v>
      </c>
      <c r="B2164" s="212">
        <f t="shared" si="440"/>
        <v>18</v>
      </c>
      <c r="C2164" s="211" t="s">
        <v>116</v>
      </c>
      <c r="D2164" s="213">
        <f t="shared" si="432"/>
        <v>838.47</v>
      </c>
      <c r="E2164" s="214">
        <f t="shared" si="433"/>
        <v>858.31999999999994</v>
      </c>
      <c r="F2164" s="214">
        <f t="shared" si="434"/>
        <v>1009.6999999999999</v>
      </c>
      <c r="G2164" s="215">
        <f t="shared" si="435"/>
        <v>1358.73</v>
      </c>
      <c r="H2164" s="216">
        <f t="shared" si="430"/>
        <v>798.34999999999991</v>
      </c>
      <c r="I2164" s="252">
        <f t="shared" si="429"/>
        <v>81.88</v>
      </c>
      <c r="J2164" s="252">
        <f t="shared" si="429"/>
        <v>0</v>
      </c>
      <c r="K2164" s="255" t="str">
        <f>'V ЦК'!K2164</f>
        <v>689,16</v>
      </c>
      <c r="L2164" s="255" t="str">
        <f>'V ЦК'!L2164</f>
        <v>70,97</v>
      </c>
      <c r="M2164" s="256" t="str">
        <f>'V ЦК'!M2164</f>
        <v>0</v>
      </c>
      <c r="N2164" s="218">
        <f>'V ЦК'!N2164</f>
        <v>105.89</v>
      </c>
      <c r="O2164" s="261">
        <f>'V ЦК'!O2164</f>
        <v>10.91</v>
      </c>
      <c r="P2164" s="261">
        <f>'V ЦК'!P2164</f>
        <v>0</v>
      </c>
      <c r="Q2164" s="218">
        <f t="shared" si="439"/>
        <v>3.3000000000000003</v>
      </c>
      <c r="R2164" s="387">
        <f t="shared" si="439"/>
        <v>40.119999999999997</v>
      </c>
      <c r="S2164" s="388">
        <f t="shared" si="439"/>
        <v>59.97</v>
      </c>
      <c r="T2164" s="388">
        <f t="shared" si="439"/>
        <v>211.35</v>
      </c>
      <c r="U2164" s="389">
        <f t="shared" si="439"/>
        <v>560.38</v>
      </c>
    </row>
    <row r="2165" spans="1:21" s="12" customFormat="1" x14ac:dyDescent="0.25">
      <c r="A2165" s="211" t="str">
        <f t="shared" si="440"/>
        <v>28.05.2018</v>
      </c>
      <c r="B2165" s="212">
        <f t="shared" si="440"/>
        <v>19</v>
      </c>
      <c r="C2165" s="211" t="s">
        <v>116</v>
      </c>
      <c r="D2165" s="213">
        <f t="shared" si="432"/>
        <v>989.63</v>
      </c>
      <c r="E2165" s="214">
        <f t="shared" si="433"/>
        <v>1009.48</v>
      </c>
      <c r="F2165" s="214">
        <f t="shared" si="434"/>
        <v>1160.8599999999999</v>
      </c>
      <c r="G2165" s="215">
        <f t="shared" si="435"/>
        <v>1509.8899999999999</v>
      </c>
      <c r="H2165" s="216">
        <f t="shared" si="430"/>
        <v>949.50999999999988</v>
      </c>
      <c r="I2165" s="252">
        <f t="shared" si="429"/>
        <v>62.89</v>
      </c>
      <c r="J2165" s="252">
        <f t="shared" si="429"/>
        <v>0</v>
      </c>
      <c r="K2165" s="255" t="str">
        <f>'V ЦК'!K2165</f>
        <v>820,18</v>
      </c>
      <c r="L2165" s="255" t="str">
        <f>'V ЦК'!L2165</f>
        <v>54,51</v>
      </c>
      <c r="M2165" s="256" t="str">
        <f>'V ЦК'!M2165</f>
        <v>0</v>
      </c>
      <c r="N2165" s="218">
        <f>'V ЦК'!N2165</f>
        <v>126.03</v>
      </c>
      <c r="O2165" s="261">
        <f>'V ЦК'!O2165</f>
        <v>8.3800000000000008</v>
      </c>
      <c r="P2165" s="261">
        <f>'V ЦК'!P2165</f>
        <v>0</v>
      </c>
      <c r="Q2165" s="218">
        <f t="shared" si="439"/>
        <v>3.3000000000000003</v>
      </c>
      <c r="R2165" s="387">
        <f t="shared" si="439"/>
        <v>40.119999999999997</v>
      </c>
      <c r="S2165" s="388">
        <f t="shared" si="439"/>
        <v>59.97</v>
      </c>
      <c r="T2165" s="388">
        <f t="shared" si="439"/>
        <v>211.35</v>
      </c>
      <c r="U2165" s="389">
        <f t="shared" si="439"/>
        <v>560.38</v>
      </c>
    </row>
    <row r="2166" spans="1:21" s="12" customFormat="1" x14ac:dyDescent="0.25">
      <c r="A2166" s="211" t="str">
        <f t="shared" si="440"/>
        <v>28.05.2018</v>
      </c>
      <c r="B2166" s="212">
        <f t="shared" si="440"/>
        <v>20</v>
      </c>
      <c r="C2166" s="211" t="s">
        <v>116</v>
      </c>
      <c r="D2166" s="213">
        <f t="shared" si="432"/>
        <v>863.49</v>
      </c>
      <c r="E2166" s="214">
        <f t="shared" si="433"/>
        <v>883.34</v>
      </c>
      <c r="F2166" s="214">
        <f t="shared" si="434"/>
        <v>1034.72</v>
      </c>
      <c r="G2166" s="215">
        <f t="shared" si="435"/>
        <v>1383.75</v>
      </c>
      <c r="H2166" s="216">
        <f t="shared" si="430"/>
        <v>823.37</v>
      </c>
      <c r="I2166" s="252">
        <f t="shared" si="429"/>
        <v>644.19999999999993</v>
      </c>
      <c r="J2166" s="252">
        <f t="shared" si="429"/>
        <v>0</v>
      </c>
      <c r="K2166" s="255" t="str">
        <f>'V ЦК'!K2166</f>
        <v>710,84</v>
      </c>
      <c r="L2166" s="255" t="str">
        <f>'V ЦК'!L2166</f>
        <v>558,4</v>
      </c>
      <c r="M2166" s="256" t="str">
        <f>'V ЦК'!M2166</f>
        <v>0</v>
      </c>
      <c r="N2166" s="218">
        <f>'V ЦК'!N2166</f>
        <v>109.23</v>
      </c>
      <c r="O2166" s="261">
        <f>'V ЦК'!O2166</f>
        <v>85.8</v>
      </c>
      <c r="P2166" s="261">
        <f>'V ЦК'!P2166</f>
        <v>0</v>
      </c>
      <c r="Q2166" s="218">
        <f t="shared" si="439"/>
        <v>3.3000000000000003</v>
      </c>
      <c r="R2166" s="387">
        <f t="shared" si="439"/>
        <v>40.119999999999997</v>
      </c>
      <c r="S2166" s="388">
        <f t="shared" si="439"/>
        <v>59.97</v>
      </c>
      <c r="T2166" s="388">
        <f t="shared" si="439"/>
        <v>211.35</v>
      </c>
      <c r="U2166" s="389">
        <f t="shared" si="439"/>
        <v>560.38</v>
      </c>
    </row>
    <row r="2167" spans="1:21" s="12" customFormat="1" x14ac:dyDescent="0.25">
      <c r="A2167" s="211" t="str">
        <f t="shared" si="440"/>
        <v>28.05.2018</v>
      </c>
      <c r="B2167" s="212">
        <f t="shared" si="440"/>
        <v>21</v>
      </c>
      <c r="C2167" s="211" t="s">
        <v>116</v>
      </c>
      <c r="D2167" s="213">
        <f t="shared" si="432"/>
        <v>864</v>
      </c>
      <c r="E2167" s="214">
        <f t="shared" si="433"/>
        <v>883.84999999999991</v>
      </c>
      <c r="F2167" s="214">
        <f t="shared" si="434"/>
        <v>1035.23</v>
      </c>
      <c r="G2167" s="215">
        <f t="shared" si="435"/>
        <v>1384.26</v>
      </c>
      <c r="H2167" s="216">
        <f t="shared" si="430"/>
        <v>823.87999999999988</v>
      </c>
      <c r="I2167" s="252">
        <f t="shared" si="429"/>
        <v>0</v>
      </c>
      <c r="J2167" s="252">
        <f t="shared" si="429"/>
        <v>154.09</v>
      </c>
      <c r="K2167" s="255" t="str">
        <f>'V ЦК'!K2167</f>
        <v>711,29</v>
      </c>
      <c r="L2167" s="255" t="str">
        <f>'V ЦК'!L2167</f>
        <v>0</v>
      </c>
      <c r="M2167" s="256" t="str">
        <f>'V ЦК'!M2167</f>
        <v>133,57</v>
      </c>
      <c r="N2167" s="218">
        <f>'V ЦК'!N2167</f>
        <v>109.29</v>
      </c>
      <c r="O2167" s="261">
        <f>'V ЦК'!O2167</f>
        <v>0</v>
      </c>
      <c r="P2167" s="261">
        <f>'V ЦК'!P2167</f>
        <v>20.52</v>
      </c>
      <c r="Q2167" s="218">
        <f t="shared" si="439"/>
        <v>3.3000000000000003</v>
      </c>
      <c r="R2167" s="387">
        <f t="shared" si="439"/>
        <v>40.119999999999997</v>
      </c>
      <c r="S2167" s="388">
        <f t="shared" si="439"/>
        <v>59.97</v>
      </c>
      <c r="T2167" s="388">
        <f t="shared" si="439"/>
        <v>211.35</v>
      </c>
      <c r="U2167" s="389">
        <f t="shared" si="439"/>
        <v>560.38</v>
      </c>
    </row>
    <row r="2168" spans="1:21" s="12" customFormat="1" x14ac:dyDescent="0.25">
      <c r="A2168" s="211" t="str">
        <f t="shared" si="440"/>
        <v>28.05.2018</v>
      </c>
      <c r="B2168" s="212">
        <f t="shared" si="440"/>
        <v>22</v>
      </c>
      <c r="C2168" s="211" t="s">
        <v>116</v>
      </c>
      <c r="D2168" s="213">
        <f t="shared" si="432"/>
        <v>1199.26</v>
      </c>
      <c r="E2168" s="214">
        <f t="shared" si="433"/>
        <v>1219.1099999999999</v>
      </c>
      <c r="F2168" s="214">
        <f t="shared" si="434"/>
        <v>1370.49</v>
      </c>
      <c r="G2168" s="215">
        <f t="shared" si="435"/>
        <v>1719.52</v>
      </c>
      <c r="H2168" s="216">
        <f t="shared" si="430"/>
        <v>1159.1399999999999</v>
      </c>
      <c r="I2168" s="252">
        <f t="shared" si="429"/>
        <v>0</v>
      </c>
      <c r="J2168" s="252">
        <f t="shared" si="429"/>
        <v>521.54999999999995</v>
      </c>
      <c r="K2168" s="255" t="str">
        <f>'V ЦК'!K2168</f>
        <v>1001,89</v>
      </c>
      <c r="L2168" s="255" t="str">
        <f>'V ЦК'!L2168</f>
        <v>0</v>
      </c>
      <c r="M2168" s="256" t="str">
        <f>'V ЦК'!M2168</f>
        <v>452,08</v>
      </c>
      <c r="N2168" s="218">
        <f>'V ЦК'!N2168</f>
        <v>153.94999999999999</v>
      </c>
      <c r="O2168" s="261">
        <f>'V ЦК'!O2168</f>
        <v>0</v>
      </c>
      <c r="P2168" s="261">
        <f>'V ЦК'!P2168</f>
        <v>69.47</v>
      </c>
      <c r="Q2168" s="218">
        <f t="shared" si="439"/>
        <v>3.3000000000000003</v>
      </c>
      <c r="R2168" s="387">
        <f t="shared" si="439"/>
        <v>40.119999999999997</v>
      </c>
      <c r="S2168" s="388">
        <f t="shared" si="439"/>
        <v>59.97</v>
      </c>
      <c r="T2168" s="388">
        <f t="shared" si="439"/>
        <v>211.35</v>
      </c>
      <c r="U2168" s="389">
        <f t="shared" si="439"/>
        <v>560.38</v>
      </c>
    </row>
    <row r="2169" spans="1:21" s="12" customFormat="1" x14ac:dyDescent="0.25">
      <c r="A2169" s="211" t="str">
        <f t="shared" si="440"/>
        <v>28.05.2018</v>
      </c>
      <c r="B2169" s="212">
        <f t="shared" si="440"/>
        <v>23</v>
      </c>
      <c r="C2169" s="211" t="s">
        <v>116</v>
      </c>
      <c r="D2169" s="213">
        <f t="shared" si="432"/>
        <v>857.42000000000007</v>
      </c>
      <c r="E2169" s="214">
        <f t="shared" si="433"/>
        <v>877.27</v>
      </c>
      <c r="F2169" s="214">
        <f t="shared" si="434"/>
        <v>1028.6500000000001</v>
      </c>
      <c r="G2169" s="215">
        <f t="shared" si="435"/>
        <v>1377.68</v>
      </c>
      <c r="H2169" s="216">
        <f t="shared" si="430"/>
        <v>817.3</v>
      </c>
      <c r="I2169" s="252">
        <f t="shared" si="429"/>
        <v>0</v>
      </c>
      <c r="J2169" s="252">
        <f t="shared" si="429"/>
        <v>124.31</v>
      </c>
      <c r="K2169" s="255" t="str">
        <f>'V ЦК'!K2169</f>
        <v>705,58</v>
      </c>
      <c r="L2169" s="255" t="str">
        <f>'V ЦК'!L2169</f>
        <v>0</v>
      </c>
      <c r="M2169" s="256" t="str">
        <f>'V ЦК'!M2169</f>
        <v>107,75</v>
      </c>
      <c r="N2169" s="218">
        <f>'V ЦК'!N2169</f>
        <v>108.42</v>
      </c>
      <c r="O2169" s="261">
        <f>'V ЦК'!O2169</f>
        <v>0</v>
      </c>
      <c r="P2169" s="261">
        <f>'V ЦК'!P2169</f>
        <v>16.559999999999999</v>
      </c>
      <c r="Q2169" s="218">
        <f t="shared" si="439"/>
        <v>3.3000000000000003</v>
      </c>
      <c r="R2169" s="387">
        <f t="shared" si="439"/>
        <v>40.119999999999997</v>
      </c>
      <c r="S2169" s="388">
        <f t="shared" si="439"/>
        <v>59.97</v>
      </c>
      <c r="T2169" s="388">
        <f t="shared" si="439"/>
        <v>211.35</v>
      </c>
      <c r="U2169" s="389">
        <f t="shared" si="439"/>
        <v>560.38</v>
      </c>
    </row>
    <row r="2170" spans="1:21" s="12" customFormat="1" x14ac:dyDescent="0.25">
      <c r="A2170" s="211" t="str">
        <f t="shared" si="440"/>
        <v>29.05.2018</v>
      </c>
      <c r="B2170" s="212">
        <f t="shared" si="440"/>
        <v>0</v>
      </c>
      <c r="C2170" s="211" t="s">
        <v>116</v>
      </c>
      <c r="D2170" s="213">
        <f t="shared" si="432"/>
        <v>828.93</v>
      </c>
      <c r="E2170" s="214">
        <f t="shared" si="433"/>
        <v>848.78</v>
      </c>
      <c r="F2170" s="214">
        <f t="shared" si="434"/>
        <v>1000.16</v>
      </c>
      <c r="G2170" s="215">
        <f t="shared" si="435"/>
        <v>1349.19</v>
      </c>
      <c r="H2170" s="216">
        <f t="shared" si="430"/>
        <v>788.81</v>
      </c>
      <c r="I2170" s="252">
        <f t="shared" si="429"/>
        <v>0</v>
      </c>
      <c r="J2170" s="252">
        <f t="shared" si="429"/>
        <v>97.77</v>
      </c>
      <c r="K2170" s="255" t="str">
        <f>'V ЦК'!K2170</f>
        <v>680,89</v>
      </c>
      <c r="L2170" s="255" t="str">
        <f>'V ЦК'!L2170</f>
        <v>0</v>
      </c>
      <c r="M2170" s="256" t="str">
        <f>'V ЦК'!M2170</f>
        <v>84,75</v>
      </c>
      <c r="N2170" s="218">
        <f>'V ЦК'!N2170</f>
        <v>104.62</v>
      </c>
      <c r="O2170" s="261">
        <f>'V ЦК'!O2170</f>
        <v>0</v>
      </c>
      <c r="P2170" s="261">
        <f>'V ЦК'!P2170</f>
        <v>13.02</v>
      </c>
      <c r="Q2170" s="218">
        <f t="shared" si="439"/>
        <v>3.3000000000000003</v>
      </c>
      <c r="R2170" s="387">
        <f t="shared" si="439"/>
        <v>40.119999999999997</v>
      </c>
      <c r="S2170" s="388">
        <f t="shared" si="439"/>
        <v>59.97</v>
      </c>
      <c r="T2170" s="388">
        <f t="shared" si="439"/>
        <v>211.35</v>
      </c>
      <c r="U2170" s="389">
        <f t="shared" si="439"/>
        <v>560.38</v>
      </c>
    </row>
    <row r="2171" spans="1:21" s="12" customFormat="1" x14ac:dyDescent="0.25">
      <c r="A2171" s="211" t="str">
        <f t="shared" si="440"/>
        <v>29.05.2018</v>
      </c>
      <c r="B2171" s="212">
        <f t="shared" si="440"/>
        <v>1</v>
      </c>
      <c r="C2171" s="211" t="s">
        <v>116</v>
      </c>
      <c r="D2171" s="213">
        <f t="shared" si="432"/>
        <v>878.56</v>
      </c>
      <c r="E2171" s="214">
        <f t="shared" si="433"/>
        <v>898.41</v>
      </c>
      <c r="F2171" s="214">
        <f t="shared" si="434"/>
        <v>1049.79</v>
      </c>
      <c r="G2171" s="215">
        <f t="shared" si="435"/>
        <v>1398.82</v>
      </c>
      <c r="H2171" s="216">
        <f t="shared" si="430"/>
        <v>838.43999999999994</v>
      </c>
      <c r="I2171" s="252">
        <f t="shared" si="429"/>
        <v>0</v>
      </c>
      <c r="J2171" s="252">
        <f t="shared" si="429"/>
        <v>53.28</v>
      </c>
      <c r="K2171" s="255" t="str">
        <f>'V ЦК'!K2171</f>
        <v>723,91</v>
      </c>
      <c r="L2171" s="255" t="str">
        <f>'V ЦК'!L2171</f>
        <v>0</v>
      </c>
      <c r="M2171" s="256" t="str">
        <f>'V ЦК'!M2171</f>
        <v>46,18</v>
      </c>
      <c r="N2171" s="218">
        <f>'V ЦК'!N2171</f>
        <v>111.23</v>
      </c>
      <c r="O2171" s="261">
        <f>'V ЦК'!O2171</f>
        <v>0</v>
      </c>
      <c r="P2171" s="261">
        <f>'V ЦК'!P2171</f>
        <v>7.1</v>
      </c>
      <c r="Q2171" s="218">
        <f t="shared" si="439"/>
        <v>3.3000000000000003</v>
      </c>
      <c r="R2171" s="387">
        <f t="shared" si="439"/>
        <v>40.119999999999997</v>
      </c>
      <c r="S2171" s="388">
        <f t="shared" si="439"/>
        <v>59.97</v>
      </c>
      <c r="T2171" s="388">
        <f t="shared" si="439"/>
        <v>211.35</v>
      </c>
      <c r="U2171" s="389">
        <f t="shared" si="439"/>
        <v>560.38</v>
      </c>
    </row>
    <row r="2172" spans="1:21" s="12" customFormat="1" x14ac:dyDescent="0.25">
      <c r="A2172" s="211" t="str">
        <f t="shared" si="440"/>
        <v>29.05.2018</v>
      </c>
      <c r="B2172" s="212">
        <f t="shared" si="440"/>
        <v>2</v>
      </c>
      <c r="C2172" s="211" t="s">
        <v>116</v>
      </c>
      <c r="D2172" s="213">
        <f t="shared" si="432"/>
        <v>896.38</v>
      </c>
      <c r="E2172" s="214">
        <f t="shared" si="433"/>
        <v>916.23</v>
      </c>
      <c r="F2172" s="214">
        <f t="shared" si="434"/>
        <v>1067.6100000000001</v>
      </c>
      <c r="G2172" s="215">
        <f t="shared" si="435"/>
        <v>1416.6399999999999</v>
      </c>
      <c r="H2172" s="216">
        <f t="shared" si="430"/>
        <v>856.26</v>
      </c>
      <c r="I2172" s="252">
        <f t="shared" si="429"/>
        <v>0</v>
      </c>
      <c r="J2172" s="252">
        <f t="shared" si="429"/>
        <v>22.220000000000002</v>
      </c>
      <c r="K2172" s="255" t="str">
        <f>'V ЦК'!K2172</f>
        <v>739,35</v>
      </c>
      <c r="L2172" s="255" t="str">
        <f>'V ЦК'!L2172</f>
        <v>0</v>
      </c>
      <c r="M2172" s="256" t="str">
        <f>'V ЦК'!M2172</f>
        <v>19,26</v>
      </c>
      <c r="N2172" s="218">
        <f>'V ЦК'!N2172</f>
        <v>113.61</v>
      </c>
      <c r="O2172" s="261">
        <f>'V ЦК'!O2172</f>
        <v>0</v>
      </c>
      <c r="P2172" s="261">
        <f>'V ЦК'!P2172</f>
        <v>2.96</v>
      </c>
      <c r="Q2172" s="218">
        <f t="shared" ref="Q2172:U2187" si="441">Q2171</f>
        <v>3.3000000000000003</v>
      </c>
      <c r="R2172" s="387">
        <f t="shared" si="441"/>
        <v>40.119999999999997</v>
      </c>
      <c r="S2172" s="388">
        <f t="shared" si="441"/>
        <v>59.97</v>
      </c>
      <c r="T2172" s="388">
        <f t="shared" si="441"/>
        <v>211.35</v>
      </c>
      <c r="U2172" s="389">
        <f t="shared" si="441"/>
        <v>560.38</v>
      </c>
    </row>
    <row r="2173" spans="1:21" s="12" customFormat="1" x14ac:dyDescent="0.25">
      <c r="A2173" s="211" t="str">
        <f t="shared" si="440"/>
        <v>29.05.2018</v>
      </c>
      <c r="B2173" s="212">
        <f t="shared" si="440"/>
        <v>3</v>
      </c>
      <c r="C2173" s="211" t="s">
        <v>116</v>
      </c>
      <c r="D2173" s="213">
        <f t="shared" si="432"/>
        <v>894.18000000000006</v>
      </c>
      <c r="E2173" s="214">
        <f t="shared" si="433"/>
        <v>914.03</v>
      </c>
      <c r="F2173" s="214">
        <f t="shared" si="434"/>
        <v>1065.4100000000001</v>
      </c>
      <c r="G2173" s="215">
        <f t="shared" si="435"/>
        <v>1414.44</v>
      </c>
      <c r="H2173" s="216">
        <f t="shared" si="430"/>
        <v>854.06</v>
      </c>
      <c r="I2173" s="252">
        <f t="shared" si="429"/>
        <v>0</v>
      </c>
      <c r="J2173" s="252">
        <f t="shared" si="429"/>
        <v>780.01</v>
      </c>
      <c r="K2173" s="255" t="str">
        <f>'V ЦК'!K2173</f>
        <v>737,45</v>
      </c>
      <c r="L2173" s="255" t="str">
        <f>'V ЦК'!L2173</f>
        <v>0</v>
      </c>
      <c r="M2173" s="256" t="str">
        <f>'V ЦК'!M2173</f>
        <v>676,12</v>
      </c>
      <c r="N2173" s="218">
        <f>'V ЦК'!N2173</f>
        <v>113.31</v>
      </c>
      <c r="O2173" s="261">
        <f>'V ЦК'!O2173</f>
        <v>0</v>
      </c>
      <c r="P2173" s="261">
        <f>'V ЦК'!P2173</f>
        <v>103.89</v>
      </c>
      <c r="Q2173" s="218">
        <f t="shared" si="441"/>
        <v>3.3000000000000003</v>
      </c>
      <c r="R2173" s="387">
        <f t="shared" si="441"/>
        <v>40.119999999999997</v>
      </c>
      <c r="S2173" s="388">
        <f t="shared" si="441"/>
        <v>59.97</v>
      </c>
      <c r="T2173" s="388">
        <f t="shared" si="441"/>
        <v>211.35</v>
      </c>
      <c r="U2173" s="389">
        <f t="shared" si="441"/>
        <v>560.38</v>
      </c>
    </row>
    <row r="2174" spans="1:21" s="12" customFormat="1" x14ac:dyDescent="0.25">
      <c r="A2174" s="211" t="str">
        <f t="shared" si="440"/>
        <v>29.05.2018</v>
      </c>
      <c r="B2174" s="212">
        <f t="shared" si="440"/>
        <v>4</v>
      </c>
      <c r="C2174" s="211" t="s">
        <v>116</v>
      </c>
      <c r="D2174" s="213">
        <f t="shared" si="432"/>
        <v>986.51</v>
      </c>
      <c r="E2174" s="214">
        <f t="shared" si="433"/>
        <v>1006.36</v>
      </c>
      <c r="F2174" s="214">
        <f t="shared" si="434"/>
        <v>1157.74</v>
      </c>
      <c r="G2174" s="215">
        <f t="shared" si="435"/>
        <v>1506.77</v>
      </c>
      <c r="H2174" s="216">
        <f t="shared" si="430"/>
        <v>946.39</v>
      </c>
      <c r="I2174" s="252">
        <f t="shared" si="429"/>
        <v>0</v>
      </c>
      <c r="J2174" s="252">
        <f t="shared" si="429"/>
        <v>25.22</v>
      </c>
      <c r="K2174" s="255" t="str">
        <f>'V ЦК'!K2174</f>
        <v>817,48</v>
      </c>
      <c r="L2174" s="255" t="str">
        <f>'V ЦК'!L2174</f>
        <v>0</v>
      </c>
      <c r="M2174" s="256" t="str">
        <f>'V ЦК'!M2174</f>
        <v>21,86</v>
      </c>
      <c r="N2174" s="218">
        <f>'V ЦК'!N2174</f>
        <v>125.61</v>
      </c>
      <c r="O2174" s="261">
        <f>'V ЦК'!O2174</f>
        <v>0</v>
      </c>
      <c r="P2174" s="261">
        <f>'V ЦК'!P2174</f>
        <v>3.36</v>
      </c>
      <c r="Q2174" s="218">
        <f t="shared" si="441"/>
        <v>3.3000000000000003</v>
      </c>
      <c r="R2174" s="387">
        <f t="shared" si="441"/>
        <v>40.119999999999997</v>
      </c>
      <c r="S2174" s="388">
        <f t="shared" si="441"/>
        <v>59.97</v>
      </c>
      <c r="T2174" s="388">
        <f t="shared" si="441"/>
        <v>211.35</v>
      </c>
      <c r="U2174" s="389">
        <f t="shared" si="441"/>
        <v>560.38</v>
      </c>
    </row>
    <row r="2175" spans="1:21" s="12" customFormat="1" x14ac:dyDescent="0.25">
      <c r="A2175" s="211" t="str">
        <f t="shared" si="440"/>
        <v>29.05.2018</v>
      </c>
      <c r="B2175" s="212">
        <f t="shared" si="440"/>
        <v>5</v>
      </c>
      <c r="C2175" s="211" t="s">
        <v>116</v>
      </c>
      <c r="D2175" s="213">
        <f t="shared" si="432"/>
        <v>1002.6400000000001</v>
      </c>
      <c r="E2175" s="214">
        <f t="shared" si="433"/>
        <v>1022.49</v>
      </c>
      <c r="F2175" s="214">
        <f t="shared" si="434"/>
        <v>1173.8699999999999</v>
      </c>
      <c r="G2175" s="215">
        <f t="shared" si="435"/>
        <v>1522.9</v>
      </c>
      <c r="H2175" s="216">
        <f t="shared" si="430"/>
        <v>962.52</v>
      </c>
      <c r="I2175" s="252">
        <f t="shared" si="429"/>
        <v>97.62</v>
      </c>
      <c r="J2175" s="252">
        <f t="shared" si="429"/>
        <v>0</v>
      </c>
      <c r="K2175" s="255" t="str">
        <f>'V ЦК'!K2175</f>
        <v>831,46</v>
      </c>
      <c r="L2175" s="255" t="str">
        <f>'V ЦК'!L2175</f>
        <v>84,62</v>
      </c>
      <c r="M2175" s="256" t="str">
        <f>'V ЦК'!M2175</f>
        <v>0</v>
      </c>
      <c r="N2175" s="218">
        <f>'V ЦК'!N2175</f>
        <v>127.76</v>
      </c>
      <c r="O2175" s="261">
        <f>'V ЦК'!O2175</f>
        <v>13</v>
      </c>
      <c r="P2175" s="261">
        <f>'V ЦК'!P2175</f>
        <v>0</v>
      </c>
      <c r="Q2175" s="218">
        <f t="shared" si="441"/>
        <v>3.3000000000000003</v>
      </c>
      <c r="R2175" s="387">
        <f t="shared" si="441"/>
        <v>40.119999999999997</v>
      </c>
      <c r="S2175" s="388">
        <f t="shared" si="441"/>
        <v>59.97</v>
      </c>
      <c r="T2175" s="388">
        <f t="shared" si="441"/>
        <v>211.35</v>
      </c>
      <c r="U2175" s="389">
        <f t="shared" si="441"/>
        <v>560.38</v>
      </c>
    </row>
    <row r="2176" spans="1:21" s="12" customFormat="1" x14ac:dyDescent="0.25">
      <c r="A2176" s="211" t="str">
        <f t="shared" si="440"/>
        <v>29.05.2018</v>
      </c>
      <c r="B2176" s="212">
        <f t="shared" si="440"/>
        <v>6</v>
      </c>
      <c r="C2176" s="211" t="s">
        <v>116</v>
      </c>
      <c r="D2176" s="213">
        <f t="shared" si="432"/>
        <v>927.67000000000007</v>
      </c>
      <c r="E2176" s="214">
        <f t="shared" si="433"/>
        <v>947.52</v>
      </c>
      <c r="F2176" s="214">
        <f t="shared" si="434"/>
        <v>1098.9000000000001</v>
      </c>
      <c r="G2176" s="215">
        <f t="shared" si="435"/>
        <v>1447.93</v>
      </c>
      <c r="H2176" s="216">
        <f t="shared" si="430"/>
        <v>887.55</v>
      </c>
      <c r="I2176" s="252">
        <f t="shared" si="429"/>
        <v>95.960000000000008</v>
      </c>
      <c r="J2176" s="252">
        <f t="shared" si="429"/>
        <v>0</v>
      </c>
      <c r="K2176" s="255" t="str">
        <f>'V ЦК'!K2176</f>
        <v>766,48</v>
      </c>
      <c r="L2176" s="255" t="str">
        <f>'V ЦК'!L2176</f>
        <v>83,18</v>
      </c>
      <c r="M2176" s="256" t="str">
        <f>'V ЦК'!M2176</f>
        <v>0</v>
      </c>
      <c r="N2176" s="218">
        <f>'V ЦК'!N2176</f>
        <v>117.77</v>
      </c>
      <c r="O2176" s="261">
        <f>'V ЦК'!O2176</f>
        <v>12.78</v>
      </c>
      <c r="P2176" s="261">
        <f>'V ЦК'!P2176</f>
        <v>0</v>
      </c>
      <c r="Q2176" s="218">
        <f t="shared" si="441"/>
        <v>3.3000000000000003</v>
      </c>
      <c r="R2176" s="387">
        <f t="shared" si="441"/>
        <v>40.119999999999997</v>
      </c>
      <c r="S2176" s="388">
        <f t="shared" si="441"/>
        <v>59.97</v>
      </c>
      <c r="T2176" s="388">
        <f t="shared" si="441"/>
        <v>211.35</v>
      </c>
      <c r="U2176" s="389">
        <f t="shared" si="441"/>
        <v>560.38</v>
      </c>
    </row>
    <row r="2177" spans="1:21" s="12" customFormat="1" x14ac:dyDescent="0.25">
      <c r="A2177" s="211" t="str">
        <f t="shared" si="440"/>
        <v>29.05.2018</v>
      </c>
      <c r="B2177" s="212">
        <f t="shared" si="440"/>
        <v>7</v>
      </c>
      <c r="C2177" s="211" t="s">
        <v>116</v>
      </c>
      <c r="D2177" s="213">
        <f t="shared" si="432"/>
        <v>863.17000000000007</v>
      </c>
      <c r="E2177" s="214">
        <f t="shared" si="433"/>
        <v>883.02</v>
      </c>
      <c r="F2177" s="214">
        <f t="shared" si="434"/>
        <v>1034.4000000000001</v>
      </c>
      <c r="G2177" s="215">
        <f t="shared" si="435"/>
        <v>1383.43</v>
      </c>
      <c r="H2177" s="216">
        <f t="shared" si="430"/>
        <v>823.05</v>
      </c>
      <c r="I2177" s="252">
        <f t="shared" si="429"/>
        <v>78.58</v>
      </c>
      <c r="J2177" s="252">
        <f t="shared" si="429"/>
        <v>0</v>
      </c>
      <c r="K2177" s="255" t="str">
        <f>'V ЦК'!K2177</f>
        <v>710,57</v>
      </c>
      <c r="L2177" s="255" t="str">
        <f>'V ЦК'!L2177</f>
        <v>68,11</v>
      </c>
      <c r="M2177" s="256" t="str">
        <f>'V ЦК'!M2177</f>
        <v>0</v>
      </c>
      <c r="N2177" s="218">
        <f>'V ЦК'!N2177</f>
        <v>109.18</v>
      </c>
      <c r="O2177" s="261">
        <f>'V ЦК'!O2177</f>
        <v>10.47</v>
      </c>
      <c r="P2177" s="261">
        <f>'V ЦК'!P2177</f>
        <v>0</v>
      </c>
      <c r="Q2177" s="218">
        <f t="shared" si="441"/>
        <v>3.3000000000000003</v>
      </c>
      <c r="R2177" s="387">
        <f t="shared" si="441"/>
        <v>40.119999999999997</v>
      </c>
      <c r="S2177" s="388">
        <f t="shared" si="441"/>
        <v>59.97</v>
      </c>
      <c r="T2177" s="388">
        <f t="shared" si="441"/>
        <v>211.35</v>
      </c>
      <c r="U2177" s="389">
        <f t="shared" si="441"/>
        <v>560.38</v>
      </c>
    </row>
    <row r="2178" spans="1:21" s="12" customFormat="1" x14ac:dyDescent="0.25">
      <c r="A2178" s="211" t="str">
        <f t="shared" ref="A2178:B2193" si="442">A1434</f>
        <v>29.05.2018</v>
      </c>
      <c r="B2178" s="212">
        <f t="shared" si="442"/>
        <v>8</v>
      </c>
      <c r="C2178" s="211" t="s">
        <v>116</v>
      </c>
      <c r="D2178" s="213">
        <f t="shared" si="432"/>
        <v>857.43000000000006</v>
      </c>
      <c r="E2178" s="214">
        <f t="shared" si="433"/>
        <v>877.28</v>
      </c>
      <c r="F2178" s="214">
        <f t="shared" si="434"/>
        <v>1028.6600000000001</v>
      </c>
      <c r="G2178" s="215">
        <f t="shared" si="435"/>
        <v>1377.69</v>
      </c>
      <c r="H2178" s="216">
        <f t="shared" si="430"/>
        <v>817.31</v>
      </c>
      <c r="I2178" s="252">
        <f t="shared" si="429"/>
        <v>45.230000000000004</v>
      </c>
      <c r="J2178" s="252">
        <f t="shared" si="429"/>
        <v>0</v>
      </c>
      <c r="K2178" s="255" t="str">
        <f>'V ЦК'!K2178</f>
        <v>705,59</v>
      </c>
      <c r="L2178" s="255" t="str">
        <f>'V ЦК'!L2178</f>
        <v>39,21</v>
      </c>
      <c r="M2178" s="256" t="str">
        <f>'V ЦК'!M2178</f>
        <v>0</v>
      </c>
      <c r="N2178" s="218">
        <f>'V ЦК'!N2178</f>
        <v>108.42</v>
      </c>
      <c r="O2178" s="261">
        <f>'V ЦК'!O2178</f>
        <v>6.02</v>
      </c>
      <c r="P2178" s="261">
        <f>'V ЦК'!P2178</f>
        <v>0</v>
      </c>
      <c r="Q2178" s="218">
        <f t="shared" si="441"/>
        <v>3.3000000000000003</v>
      </c>
      <c r="R2178" s="387">
        <f t="shared" si="441"/>
        <v>40.119999999999997</v>
      </c>
      <c r="S2178" s="388">
        <f t="shared" si="441"/>
        <v>59.97</v>
      </c>
      <c r="T2178" s="388">
        <f t="shared" si="441"/>
        <v>211.35</v>
      </c>
      <c r="U2178" s="389">
        <f t="shared" si="441"/>
        <v>560.38</v>
      </c>
    </row>
    <row r="2179" spans="1:21" s="12" customFormat="1" x14ac:dyDescent="0.25">
      <c r="A2179" s="211" t="str">
        <f t="shared" si="442"/>
        <v>29.05.2018</v>
      </c>
      <c r="B2179" s="212">
        <f t="shared" si="442"/>
        <v>9</v>
      </c>
      <c r="C2179" s="211" t="s">
        <v>116</v>
      </c>
      <c r="D2179" s="213">
        <f t="shared" si="432"/>
        <v>838.05</v>
      </c>
      <c r="E2179" s="214">
        <f t="shared" si="433"/>
        <v>857.9</v>
      </c>
      <c r="F2179" s="214">
        <f t="shared" si="434"/>
        <v>1009.28</v>
      </c>
      <c r="G2179" s="215">
        <f t="shared" si="435"/>
        <v>1358.31</v>
      </c>
      <c r="H2179" s="216">
        <f t="shared" si="430"/>
        <v>797.93</v>
      </c>
      <c r="I2179" s="252">
        <f t="shared" si="429"/>
        <v>80.61999999999999</v>
      </c>
      <c r="J2179" s="252">
        <f t="shared" si="429"/>
        <v>0</v>
      </c>
      <c r="K2179" s="255" t="str">
        <f>'V ЦК'!K2179</f>
        <v>688,79</v>
      </c>
      <c r="L2179" s="255" t="str">
        <f>'V ЦК'!L2179</f>
        <v>69,88</v>
      </c>
      <c r="M2179" s="256" t="str">
        <f>'V ЦК'!M2179</f>
        <v>0</v>
      </c>
      <c r="N2179" s="218">
        <f>'V ЦК'!N2179</f>
        <v>105.84</v>
      </c>
      <c r="O2179" s="261">
        <f>'V ЦК'!O2179</f>
        <v>10.74</v>
      </c>
      <c r="P2179" s="261">
        <f>'V ЦК'!P2179</f>
        <v>0</v>
      </c>
      <c r="Q2179" s="218">
        <f t="shared" si="441"/>
        <v>3.3000000000000003</v>
      </c>
      <c r="R2179" s="387">
        <f t="shared" si="441"/>
        <v>40.119999999999997</v>
      </c>
      <c r="S2179" s="388">
        <f t="shared" si="441"/>
        <v>59.97</v>
      </c>
      <c r="T2179" s="388">
        <f t="shared" si="441"/>
        <v>211.35</v>
      </c>
      <c r="U2179" s="389">
        <f t="shared" si="441"/>
        <v>560.38</v>
      </c>
    </row>
    <row r="2180" spans="1:21" s="12" customFormat="1" x14ac:dyDescent="0.25">
      <c r="A2180" s="211" t="str">
        <f t="shared" si="442"/>
        <v>29.05.2018</v>
      </c>
      <c r="B2180" s="212">
        <f t="shared" si="442"/>
        <v>10</v>
      </c>
      <c r="C2180" s="211" t="s">
        <v>116</v>
      </c>
      <c r="D2180" s="213">
        <f t="shared" si="432"/>
        <v>863.35</v>
      </c>
      <c r="E2180" s="214">
        <f t="shared" si="433"/>
        <v>883.2</v>
      </c>
      <c r="F2180" s="214">
        <f t="shared" si="434"/>
        <v>1034.58</v>
      </c>
      <c r="G2180" s="215">
        <f t="shared" si="435"/>
        <v>1383.6100000000001</v>
      </c>
      <c r="H2180" s="216">
        <f t="shared" si="430"/>
        <v>823.23</v>
      </c>
      <c r="I2180" s="252">
        <f t="shared" si="429"/>
        <v>0.01</v>
      </c>
      <c r="J2180" s="252">
        <f t="shared" si="429"/>
        <v>150.97000000000003</v>
      </c>
      <c r="K2180" s="255" t="str">
        <f>'V ЦК'!K2180</f>
        <v>710,72</v>
      </c>
      <c r="L2180" s="255" t="str">
        <f>'V ЦК'!L2180</f>
        <v>0,01</v>
      </c>
      <c r="M2180" s="256" t="str">
        <f>'V ЦК'!M2180</f>
        <v>130,86</v>
      </c>
      <c r="N2180" s="218">
        <f>'V ЦК'!N2180</f>
        <v>109.21</v>
      </c>
      <c r="O2180" s="261">
        <f>'V ЦК'!O2180</f>
        <v>0</v>
      </c>
      <c r="P2180" s="261">
        <f>'V ЦК'!P2180</f>
        <v>20.11</v>
      </c>
      <c r="Q2180" s="218">
        <f t="shared" si="441"/>
        <v>3.3000000000000003</v>
      </c>
      <c r="R2180" s="387">
        <f t="shared" si="441"/>
        <v>40.119999999999997</v>
      </c>
      <c r="S2180" s="388">
        <f t="shared" si="441"/>
        <v>59.97</v>
      </c>
      <c r="T2180" s="388">
        <f t="shared" si="441"/>
        <v>211.35</v>
      </c>
      <c r="U2180" s="389">
        <f t="shared" si="441"/>
        <v>560.38</v>
      </c>
    </row>
    <row r="2181" spans="1:21" s="12" customFormat="1" x14ac:dyDescent="0.25">
      <c r="A2181" s="211" t="str">
        <f t="shared" si="442"/>
        <v>29.05.2018</v>
      </c>
      <c r="B2181" s="212">
        <f t="shared" si="442"/>
        <v>11</v>
      </c>
      <c r="C2181" s="211" t="s">
        <v>116</v>
      </c>
      <c r="D2181" s="213">
        <f t="shared" si="432"/>
        <v>876.29000000000008</v>
      </c>
      <c r="E2181" s="214">
        <f t="shared" si="433"/>
        <v>896.1400000000001</v>
      </c>
      <c r="F2181" s="214">
        <f t="shared" si="434"/>
        <v>1047.52</v>
      </c>
      <c r="G2181" s="215">
        <f t="shared" si="435"/>
        <v>1396.5500000000002</v>
      </c>
      <c r="H2181" s="216">
        <f t="shared" si="430"/>
        <v>836.17000000000007</v>
      </c>
      <c r="I2181" s="252">
        <f t="shared" si="429"/>
        <v>0.01</v>
      </c>
      <c r="J2181" s="252">
        <f t="shared" si="429"/>
        <v>264.95</v>
      </c>
      <c r="K2181" s="255" t="str">
        <f>'V ЦК'!K2181</f>
        <v>721,94</v>
      </c>
      <c r="L2181" s="255" t="str">
        <f>'V ЦК'!L2181</f>
        <v>0,01</v>
      </c>
      <c r="M2181" s="256" t="str">
        <f>'V ЦК'!M2181</f>
        <v>229,66</v>
      </c>
      <c r="N2181" s="218">
        <f>'V ЦК'!N2181</f>
        <v>110.93</v>
      </c>
      <c r="O2181" s="261">
        <f>'V ЦК'!O2181</f>
        <v>0</v>
      </c>
      <c r="P2181" s="261">
        <f>'V ЦК'!P2181</f>
        <v>35.29</v>
      </c>
      <c r="Q2181" s="218">
        <f t="shared" si="441"/>
        <v>3.3000000000000003</v>
      </c>
      <c r="R2181" s="387">
        <f t="shared" si="441"/>
        <v>40.119999999999997</v>
      </c>
      <c r="S2181" s="388">
        <f t="shared" si="441"/>
        <v>59.97</v>
      </c>
      <c r="T2181" s="388">
        <f t="shared" si="441"/>
        <v>211.35</v>
      </c>
      <c r="U2181" s="389">
        <f t="shared" si="441"/>
        <v>560.38</v>
      </c>
    </row>
    <row r="2182" spans="1:21" s="12" customFormat="1" x14ac:dyDescent="0.25">
      <c r="A2182" s="211" t="str">
        <f t="shared" si="442"/>
        <v>29.05.2018</v>
      </c>
      <c r="B2182" s="212">
        <f t="shared" si="442"/>
        <v>12</v>
      </c>
      <c r="C2182" s="211" t="s">
        <v>116</v>
      </c>
      <c r="D2182" s="213">
        <f t="shared" si="432"/>
        <v>860.75</v>
      </c>
      <c r="E2182" s="214">
        <f t="shared" si="433"/>
        <v>880.6</v>
      </c>
      <c r="F2182" s="214">
        <f t="shared" si="434"/>
        <v>1031.98</v>
      </c>
      <c r="G2182" s="215">
        <f t="shared" si="435"/>
        <v>1381.01</v>
      </c>
      <c r="H2182" s="216">
        <f t="shared" si="430"/>
        <v>820.63</v>
      </c>
      <c r="I2182" s="252">
        <f t="shared" si="429"/>
        <v>0</v>
      </c>
      <c r="J2182" s="252">
        <f t="shared" si="429"/>
        <v>111.99</v>
      </c>
      <c r="K2182" s="255" t="str">
        <f>'V ЦК'!K2182</f>
        <v>708,47</v>
      </c>
      <c r="L2182" s="255" t="str">
        <f>'V ЦК'!L2182</f>
        <v>0</v>
      </c>
      <c r="M2182" s="256" t="str">
        <f>'V ЦК'!M2182</f>
        <v>97,07</v>
      </c>
      <c r="N2182" s="218">
        <f>'V ЦК'!N2182</f>
        <v>108.86</v>
      </c>
      <c r="O2182" s="261">
        <f>'V ЦК'!O2182</f>
        <v>0</v>
      </c>
      <c r="P2182" s="261">
        <f>'V ЦК'!P2182</f>
        <v>14.92</v>
      </c>
      <c r="Q2182" s="218">
        <f t="shared" si="441"/>
        <v>3.3000000000000003</v>
      </c>
      <c r="R2182" s="387">
        <f t="shared" si="441"/>
        <v>40.119999999999997</v>
      </c>
      <c r="S2182" s="388">
        <f t="shared" si="441"/>
        <v>59.97</v>
      </c>
      <c r="T2182" s="388">
        <f t="shared" si="441"/>
        <v>211.35</v>
      </c>
      <c r="U2182" s="389">
        <f t="shared" si="441"/>
        <v>560.38</v>
      </c>
    </row>
    <row r="2183" spans="1:21" s="12" customFormat="1" x14ac:dyDescent="0.25">
      <c r="A2183" s="211" t="str">
        <f t="shared" si="442"/>
        <v>29.05.2018</v>
      </c>
      <c r="B2183" s="212">
        <f t="shared" si="442"/>
        <v>13</v>
      </c>
      <c r="C2183" s="211" t="s">
        <v>116</v>
      </c>
      <c r="D2183" s="213">
        <f t="shared" si="432"/>
        <v>876.21</v>
      </c>
      <c r="E2183" s="214">
        <f t="shared" si="433"/>
        <v>896.06</v>
      </c>
      <c r="F2183" s="214">
        <f t="shared" si="434"/>
        <v>1047.44</v>
      </c>
      <c r="G2183" s="215">
        <f t="shared" si="435"/>
        <v>1396.47</v>
      </c>
      <c r="H2183" s="216">
        <f t="shared" si="430"/>
        <v>836.08999999999992</v>
      </c>
      <c r="I2183" s="252">
        <f t="shared" si="429"/>
        <v>0</v>
      </c>
      <c r="J2183" s="252">
        <f t="shared" si="429"/>
        <v>82.71</v>
      </c>
      <c r="K2183" s="255" t="str">
        <f>'V ЦК'!K2183</f>
        <v>721,87</v>
      </c>
      <c r="L2183" s="255" t="str">
        <f>'V ЦК'!L2183</f>
        <v>0</v>
      </c>
      <c r="M2183" s="256" t="str">
        <f>'V ЦК'!M2183</f>
        <v>71,69</v>
      </c>
      <c r="N2183" s="218">
        <f>'V ЦК'!N2183</f>
        <v>110.92</v>
      </c>
      <c r="O2183" s="261">
        <f>'V ЦК'!O2183</f>
        <v>0</v>
      </c>
      <c r="P2183" s="261">
        <f>'V ЦК'!P2183</f>
        <v>11.02</v>
      </c>
      <c r="Q2183" s="218">
        <f t="shared" si="441"/>
        <v>3.3000000000000003</v>
      </c>
      <c r="R2183" s="387">
        <f t="shared" si="441"/>
        <v>40.119999999999997</v>
      </c>
      <c r="S2183" s="388">
        <f t="shared" si="441"/>
        <v>59.97</v>
      </c>
      <c r="T2183" s="388">
        <f t="shared" si="441"/>
        <v>211.35</v>
      </c>
      <c r="U2183" s="389">
        <f t="shared" si="441"/>
        <v>560.38</v>
      </c>
    </row>
    <row r="2184" spans="1:21" s="12" customFormat="1" x14ac:dyDescent="0.25">
      <c r="A2184" s="211" t="str">
        <f t="shared" si="442"/>
        <v>29.05.2018</v>
      </c>
      <c r="B2184" s="212">
        <f t="shared" si="442"/>
        <v>14</v>
      </c>
      <c r="C2184" s="211" t="s">
        <v>116</v>
      </c>
      <c r="D2184" s="213">
        <f t="shared" si="432"/>
        <v>860.05</v>
      </c>
      <c r="E2184" s="214">
        <f t="shared" si="433"/>
        <v>879.9</v>
      </c>
      <c r="F2184" s="214">
        <f t="shared" si="434"/>
        <v>1031.28</v>
      </c>
      <c r="G2184" s="215">
        <f t="shared" si="435"/>
        <v>1380.31</v>
      </c>
      <c r="H2184" s="216">
        <f t="shared" si="430"/>
        <v>819.93</v>
      </c>
      <c r="I2184" s="252">
        <f t="shared" si="429"/>
        <v>0</v>
      </c>
      <c r="J2184" s="252">
        <f t="shared" si="429"/>
        <v>166.32</v>
      </c>
      <c r="K2184" s="255" t="str">
        <f>'V ЦК'!K2184</f>
        <v>707,86</v>
      </c>
      <c r="L2184" s="255" t="str">
        <f>'V ЦК'!L2184</f>
        <v>0</v>
      </c>
      <c r="M2184" s="256" t="str">
        <f>'V ЦК'!M2184</f>
        <v>144,17</v>
      </c>
      <c r="N2184" s="218">
        <f>'V ЦК'!N2184</f>
        <v>108.77</v>
      </c>
      <c r="O2184" s="261">
        <f>'V ЦК'!O2184</f>
        <v>0</v>
      </c>
      <c r="P2184" s="261">
        <f>'V ЦК'!P2184</f>
        <v>22.15</v>
      </c>
      <c r="Q2184" s="218">
        <f t="shared" si="441"/>
        <v>3.3000000000000003</v>
      </c>
      <c r="R2184" s="387">
        <f t="shared" si="441"/>
        <v>40.119999999999997</v>
      </c>
      <c r="S2184" s="388">
        <f t="shared" si="441"/>
        <v>59.97</v>
      </c>
      <c r="T2184" s="388">
        <f t="shared" si="441"/>
        <v>211.35</v>
      </c>
      <c r="U2184" s="389">
        <f t="shared" si="441"/>
        <v>560.38</v>
      </c>
    </row>
    <row r="2185" spans="1:21" s="12" customFormat="1" x14ac:dyDescent="0.25">
      <c r="A2185" s="211" t="str">
        <f t="shared" si="442"/>
        <v>29.05.2018</v>
      </c>
      <c r="B2185" s="212">
        <f t="shared" si="442"/>
        <v>15</v>
      </c>
      <c r="C2185" s="211" t="s">
        <v>116</v>
      </c>
      <c r="D2185" s="213">
        <f t="shared" si="432"/>
        <v>867.74</v>
      </c>
      <c r="E2185" s="214">
        <f t="shared" si="433"/>
        <v>887.58999999999992</v>
      </c>
      <c r="F2185" s="214">
        <f t="shared" si="434"/>
        <v>1038.97</v>
      </c>
      <c r="G2185" s="215">
        <f t="shared" si="435"/>
        <v>1388</v>
      </c>
      <c r="H2185" s="216">
        <f t="shared" si="430"/>
        <v>827.61999999999989</v>
      </c>
      <c r="I2185" s="252">
        <f t="shared" si="429"/>
        <v>0</v>
      </c>
      <c r="J2185" s="252">
        <f t="shared" si="429"/>
        <v>245.63</v>
      </c>
      <c r="K2185" s="255" t="str">
        <f>'V ЦК'!K2185</f>
        <v>714,53</v>
      </c>
      <c r="L2185" s="255" t="str">
        <f>'V ЦК'!L2185</f>
        <v>0</v>
      </c>
      <c r="M2185" s="256" t="str">
        <f>'V ЦК'!M2185</f>
        <v>212,91</v>
      </c>
      <c r="N2185" s="218">
        <f>'V ЦК'!N2185</f>
        <v>109.79</v>
      </c>
      <c r="O2185" s="261">
        <f>'V ЦК'!O2185</f>
        <v>0</v>
      </c>
      <c r="P2185" s="261">
        <f>'V ЦК'!P2185</f>
        <v>32.72</v>
      </c>
      <c r="Q2185" s="218">
        <f t="shared" si="441"/>
        <v>3.3000000000000003</v>
      </c>
      <c r="R2185" s="387">
        <f t="shared" si="441"/>
        <v>40.119999999999997</v>
      </c>
      <c r="S2185" s="388">
        <f t="shared" si="441"/>
        <v>59.97</v>
      </c>
      <c r="T2185" s="388">
        <f t="shared" si="441"/>
        <v>211.35</v>
      </c>
      <c r="U2185" s="389">
        <f t="shared" si="441"/>
        <v>560.38</v>
      </c>
    </row>
    <row r="2186" spans="1:21" s="12" customFormat="1" x14ac:dyDescent="0.25">
      <c r="A2186" s="211" t="str">
        <f t="shared" si="442"/>
        <v>29.05.2018</v>
      </c>
      <c r="B2186" s="212">
        <f t="shared" si="442"/>
        <v>16</v>
      </c>
      <c r="C2186" s="211" t="s">
        <v>116</v>
      </c>
      <c r="D2186" s="213">
        <f t="shared" si="432"/>
        <v>846.19</v>
      </c>
      <c r="E2186" s="214">
        <f t="shared" si="433"/>
        <v>866.04</v>
      </c>
      <c r="F2186" s="214">
        <f t="shared" si="434"/>
        <v>1017.4200000000001</v>
      </c>
      <c r="G2186" s="215">
        <f t="shared" si="435"/>
        <v>1366.45</v>
      </c>
      <c r="H2186" s="216">
        <f t="shared" si="430"/>
        <v>806.06999999999994</v>
      </c>
      <c r="I2186" s="252">
        <f t="shared" ref="I2186:J2249" si="443">O2186+L2186</f>
        <v>0</v>
      </c>
      <c r="J2186" s="252">
        <f t="shared" si="443"/>
        <v>117.06</v>
      </c>
      <c r="K2186" s="255" t="str">
        <f>'V ЦК'!K2186</f>
        <v>695,85</v>
      </c>
      <c r="L2186" s="255" t="str">
        <f>'V ЦК'!L2186</f>
        <v>0</v>
      </c>
      <c r="M2186" s="256" t="str">
        <f>'V ЦК'!M2186</f>
        <v>101,47</v>
      </c>
      <c r="N2186" s="218">
        <f>'V ЦК'!N2186</f>
        <v>106.92</v>
      </c>
      <c r="O2186" s="261">
        <f>'V ЦК'!O2186</f>
        <v>0</v>
      </c>
      <c r="P2186" s="261">
        <f>'V ЦК'!P2186</f>
        <v>15.59</v>
      </c>
      <c r="Q2186" s="218">
        <f t="shared" si="441"/>
        <v>3.3000000000000003</v>
      </c>
      <c r="R2186" s="387">
        <f t="shared" si="441"/>
        <v>40.119999999999997</v>
      </c>
      <c r="S2186" s="388">
        <f t="shared" si="441"/>
        <v>59.97</v>
      </c>
      <c r="T2186" s="388">
        <f t="shared" si="441"/>
        <v>211.35</v>
      </c>
      <c r="U2186" s="389">
        <f t="shared" si="441"/>
        <v>560.38</v>
      </c>
    </row>
    <row r="2187" spans="1:21" s="12" customFormat="1" x14ac:dyDescent="0.25">
      <c r="A2187" s="211" t="str">
        <f t="shared" si="442"/>
        <v>29.05.2018</v>
      </c>
      <c r="B2187" s="212">
        <f t="shared" si="442"/>
        <v>17</v>
      </c>
      <c r="C2187" s="211" t="s">
        <v>116</v>
      </c>
      <c r="D2187" s="213">
        <f t="shared" si="432"/>
        <v>842.3</v>
      </c>
      <c r="E2187" s="214">
        <f t="shared" si="433"/>
        <v>862.15000000000009</v>
      </c>
      <c r="F2187" s="214">
        <f t="shared" si="434"/>
        <v>1013.53</v>
      </c>
      <c r="G2187" s="215">
        <f t="shared" si="435"/>
        <v>1362.56</v>
      </c>
      <c r="H2187" s="216">
        <f t="shared" si="430"/>
        <v>802.18</v>
      </c>
      <c r="I2187" s="252">
        <f t="shared" si="443"/>
        <v>0</v>
      </c>
      <c r="J2187" s="252">
        <f t="shared" si="443"/>
        <v>148.74</v>
      </c>
      <c r="K2187" s="255" t="str">
        <f>'V ЦК'!K2187</f>
        <v>692,48</v>
      </c>
      <c r="L2187" s="255" t="str">
        <f>'V ЦК'!L2187</f>
        <v>0</v>
      </c>
      <c r="M2187" s="256" t="str">
        <f>'V ЦК'!M2187</f>
        <v>128,93</v>
      </c>
      <c r="N2187" s="218">
        <f>'V ЦК'!N2187</f>
        <v>106.4</v>
      </c>
      <c r="O2187" s="261">
        <f>'V ЦК'!O2187</f>
        <v>0</v>
      </c>
      <c r="P2187" s="261">
        <f>'V ЦК'!P2187</f>
        <v>19.809999999999999</v>
      </c>
      <c r="Q2187" s="218">
        <f t="shared" si="441"/>
        <v>3.3000000000000003</v>
      </c>
      <c r="R2187" s="387">
        <f t="shared" si="441"/>
        <v>40.119999999999997</v>
      </c>
      <c r="S2187" s="388">
        <f t="shared" si="441"/>
        <v>59.97</v>
      </c>
      <c r="T2187" s="388">
        <f t="shared" si="441"/>
        <v>211.35</v>
      </c>
      <c r="U2187" s="389">
        <f t="shared" si="441"/>
        <v>560.38</v>
      </c>
    </row>
    <row r="2188" spans="1:21" s="12" customFormat="1" x14ac:dyDescent="0.25">
      <c r="A2188" s="211" t="str">
        <f t="shared" si="442"/>
        <v>29.05.2018</v>
      </c>
      <c r="B2188" s="212">
        <f t="shared" si="442"/>
        <v>18</v>
      </c>
      <c r="C2188" s="211" t="s">
        <v>116</v>
      </c>
      <c r="D2188" s="213">
        <f t="shared" si="432"/>
        <v>841.68000000000006</v>
      </c>
      <c r="E2188" s="214">
        <f t="shared" si="433"/>
        <v>861.53</v>
      </c>
      <c r="F2188" s="214">
        <f t="shared" si="434"/>
        <v>1012.9100000000001</v>
      </c>
      <c r="G2188" s="215">
        <f t="shared" si="435"/>
        <v>1361.94</v>
      </c>
      <c r="H2188" s="216">
        <f t="shared" ref="H2188:H2251" si="444">K2188+N2188+Q2188</f>
        <v>801.56</v>
      </c>
      <c r="I2188" s="252">
        <f t="shared" si="443"/>
        <v>0</v>
      </c>
      <c r="J2188" s="252">
        <f t="shared" si="443"/>
        <v>236.56</v>
      </c>
      <c r="K2188" s="255" t="str">
        <f>'V ЦК'!K2188</f>
        <v>691,94</v>
      </c>
      <c r="L2188" s="255" t="str">
        <f>'V ЦК'!L2188</f>
        <v>0</v>
      </c>
      <c r="M2188" s="256" t="str">
        <f>'V ЦК'!M2188</f>
        <v>205,05</v>
      </c>
      <c r="N2188" s="218">
        <f>'V ЦК'!N2188</f>
        <v>106.32</v>
      </c>
      <c r="O2188" s="261">
        <f>'V ЦК'!O2188</f>
        <v>0</v>
      </c>
      <c r="P2188" s="261">
        <f>'V ЦК'!P2188</f>
        <v>31.51</v>
      </c>
      <c r="Q2188" s="218">
        <f t="shared" ref="Q2188:U2203" si="445">Q2187</f>
        <v>3.3000000000000003</v>
      </c>
      <c r="R2188" s="387">
        <f t="shared" si="445"/>
        <v>40.119999999999997</v>
      </c>
      <c r="S2188" s="388">
        <f t="shared" si="445"/>
        <v>59.97</v>
      </c>
      <c r="T2188" s="388">
        <f t="shared" si="445"/>
        <v>211.35</v>
      </c>
      <c r="U2188" s="389">
        <f t="shared" si="445"/>
        <v>560.38</v>
      </c>
    </row>
    <row r="2189" spans="1:21" s="12" customFormat="1" x14ac:dyDescent="0.25">
      <c r="A2189" s="211" t="str">
        <f t="shared" si="442"/>
        <v>29.05.2018</v>
      </c>
      <c r="B2189" s="212">
        <f t="shared" si="442"/>
        <v>19</v>
      </c>
      <c r="C2189" s="211" t="s">
        <v>116</v>
      </c>
      <c r="D2189" s="213">
        <f t="shared" si="432"/>
        <v>997.81</v>
      </c>
      <c r="E2189" s="214">
        <f t="shared" si="433"/>
        <v>1017.66</v>
      </c>
      <c r="F2189" s="214">
        <f t="shared" si="434"/>
        <v>1169.04</v>
      </c>
      <c r="G2189" s="215">
        <f t="shared" si="435"/>
        <v>1518.07</v>
      </c>
      <c r="H2189" s="216">
        <f t="shared" si="444"/>
        <v>957.68999999999994</v>
      </c>
      <c r="I2189" s="252">
        <f t="shared" si="443"/>
        <v>0</v>
      </c>
      <c r="J2189" s="252">
        <f t="shared" si="443"/>
        <v>269.92</v>
      </c>
      <c r="K2189" s="255" t="str">
        <f>'V ЦК'!K2189</f>
        <v>827,27</v>
      </c>
      <c r="L2189" s="255" t="str">
        <f>'V ЦК'!L2189</f>
        <v>0</v>
      </c>
      <c r="M2189" s="256" t="str">
        <f>'V ЦК'!M2189</f>
        <v>233,97</v>
      </c>
      <c r="N2189" s="218">
        <f>'V ЦК'!N2189</f>
        <v>127.12</v>
      </c>
      <c r="O2189" s="261">
        <f>'V ЦК'!O2189</f>
        <v>0</v>
      </c>
      <c r="P2189" s="261">
        <f>'V ЦК'!P2189</f>
        <v>35.950000000000003</v>
      </c>
      <c r="Q2189" s="218">
        <f t="shared" si="445"/>
        <v>3.3000000000000003</v>
      </c>
      <c r="R2189" s="387">
        <f t="shared" si="445"/>
        <v>40.119999999999997</v>
      </c>
      <c r="S2189" s="388">
        <f t="shared" si="445"/>
        <v>59.97</v>
      </c>
      <c r="T2189" s="388">
        <f t="shared" si="445"/>
        <v>211.35</v>
      </c>
      <c r="U2189" s="389">
        <f t="shared" si="445"/>
        <v>560.38</v>
      </c>
    </row>
    <row r="2190" spans="1:21" s="12" customFormat="1" x14ac:dyDescent="0.25">
      <c r="A2190" s="211" t="str">
        <f t="shared" si="442"/>
        <v>29.05.2018</v>
      </c>
      <c r="B2190" s="212">
        <f t="shared" si="442"/>
        <v>20</v>
      </c>
      <c r="C2190" s="211" t="s">
        <v>116</v>
      </c>
      <c r="D2190" s="213">
        <f t="shared" ref="D2190:D2253" si="446">N2190+Q2190+R2190+K2190</f>
        <v>861.55</v>
      </c>
      <c r="E2190" s="214">
        <f t="shared" ref="E2190:E2253" si="447">$N2190+$Q2190+S2190+$K2190</f>
        <v>881.4</v>
      </c>
      <c r="F2190" s="214">
        <f t="shared" ref="F2190:F2253" si="448">$N2190+$Q2190+T2190+$K2190</f>
        <v>1032.78</v>
      </c>
      <c r="G2190" s="215">
        <f t="shared" ref="G2190:G2253" si="449">$N2190+$Q2190+U2190+$K2190</f>
        <v>1381.81</v>
      </c>
      <c r="H2190" s="216">
        <f t="shared" si="444"/>
        <v>821.43</v>
      </c>
      <c r="I2190" s="252">
        <f t="shared" si="443"/>
        <v>609.80000000000007</v>
      </c>
      <c r="J2190" s="252">
        <f t="shared" si="443"/>
        <v>0</v>
      </c>
      <c r="K2190" s="255" t="str">
        <f>'V ЦК'!K2190</f>
        <v>709,16</v>
      </c>
      <c r="L2190" s="255" t="str">
        <f>'V ЦК'!L2190</f>
        <v>528,58</v>
      </c>
      <c r="M2190" s="256" t="str">
        <f>'V ЦК'!M2190</f>
        <v>0</v>
      </c>
      <c r="N2190" s="218">
        <f>'V ЦК'!N2190</f>
        <v>108.97</v>
      </c>
      <c r="O2190" s="261">
        <f>'V ЦК'!O2190</f>
        <v>81.22</v>
      </c>
      <c r="P2190" s="261">
        <f>'V ЦК'!P2190</f>
        <v>0</v>
      </c>
      <c r="Q2190" s="218">
        <f t="shared" si="445"/>
        <v>3.3000000000000003</v>
      </c>
      <c r="R2190" s="387">
        <f t="shared" si="445"/>
        <v>40.119999999999997</v>
      </c>
      <c r="S2190" s="388">
        <f t="shared" si="445"/>
        <v>59.97</v>
      </c>
      <c r="T2190" s="388">
        <f t="shared" si="445"/>
        <v>211.35</v>
      </c>
      <c r="U2190" s="389">
        <f t="shared" si="445"/>
        <v>560.38</v>
      </c>
    </row>
    <row r="2191" spans="1:21" s="12" customFormat="1" x14ac:dyDescent="0.25">
      <c r="A2191" s="211" t="str">
        <f t="shared" si="442"/>
        <v>29.05.2018</v>
      </c>
      <c r="B2191" s="212">
        <f t="shared" si="442"/>
        <v>21</v>
      </c>
      <c r="C2191" s="211" t="s">
        <v>116</v>
      </c>
      <c r="D2191" s="213">
        <f t="shared" si="446"/>
        <v>859.93</v>
      </c>
      <c r="E2191" s="214">
        <f t="shared" si="447"/>
        <v>879.78</v>
      </c>
      <c r="F2191" s="214">
        <f t="shared" si="448"/>
        <v>1031.1599999999999</v>
      </c>
      <c r="G2191" s="215">
        <f t="shared" si="449"/>
        <v>1380.19</v>
      </c>
      <c r="H2191" s="216">
        <f t="shared" si="444"/>
        <v>819.81</v>
      </c>
      <c r="I2191" s="252">
        <f t="shared" si="443"/>
        <v>0</v>
      </c>
      <c r="J2191" s="252">
        <f t="shared" si="443"/>
        <v>167.27</v>
      </c>
      <c r="K2191" s="255" t="str">
        <f>'V ЦК'!K2191</f>
        <v>707,76</v>
      </c>
      <c r="L2191" s="255" t="str">
        <f>'V ЦК'!L2191</f>
        <v>0</v>
      </c>
      <c r="M2191" s="256" t="str">
        <f>'V ЦК'!M2191</f>
        <v>144,99</v>
      </c>
      <c r="N2191" s="218">
        <f>'V ЦК'!N2191</f>
        <v>108.75</v>
      </c>
      <c r="O2191" s="261">
        <f>'V ЦК'!O2191</f>
        <v>0</v>
      </c>
      <c r="P2191" s="261">
        <f>'V ЦК'!P2191</f>
        <v>22.28</v>
      </c>
      <c r="Q2191" s="218">
        <f t="shared" si="445"/>
        <v>3.3000000000000003</v>
      </c>
      <c r="R2191" s="387">
        <f t="shared" si="445"/>
        <v>40.119999999999997</v>
      </c>
      <c r="S2191" s="388">
        <f t="shared" si="445"/>
        <v>59.97</v>
      </c>
      <c r="T2191" s="388">
        <f t="shared" si="445"/>
        <v>211.35</v>
      </c>
      <c r="U2191" s="389">
        <f t="shared" si="445"/>
        <v>560.38</v>
      </c>
    </row>
    <row r="2192" spans="1:21" s="12" customFormat="1" x14ac:dyDescent="0.25">
      <c r="A2192" s="211" t="str">
        <f t="shared" si="442"/>
        <v>29.05.2018</v>
      </c>
      <c r="B2192" s="212">
        <f t="shared" si="442"/>
        <v>22</v>
      </c>
      <c r="C2192" s="211" t="s">
        <v>116</v>
      </c>
      <c r="D2192" s="213">
        <f t="shared" si="446"/>
        <v>1193.5900000000001</v>
      </c>
      <c r="E2192" s="214">
        <f t="shared" si="447"/>
        <v>1213.44</v>
      </c>
      <c r="F2192" s="214">
        <f t="shared" si="448"/>
        <v>1364.8200000000002</v>
      </c>
      <c r="G2192" s="215">
        <f t="shared" si="449"/>
        <v>1713.85</v>
      </c>
      <c r="H2192" s="216">
        <f t="shared" si="444"/>
        <v>1153.47</v>
      </c>
      <c r="I2192" s="252">
        <f t="shared" si="443"/>
        <v>0</v>
      </c>
      <c r="J2192" s="252">
        <f t="shared" si="443"/>
        <v>555.14</v>
      </c>
      <c r="K2192" s="255" t="str">
        <f>'V ЦК'!K2192</f>
        <v>996,98</v>
      </c>
      <c r="L2192" s="255" t="str">
        <f>'V ЦК'!L2192</f>
        <v>0</v>
      </c>
      <c r="M2192" s="256" t="str">
        <f>'V ЦК'!M2192</f>
        <v>481,2</v>
      </c>
      <c r="N2192" s="218">
        <f>'V ЦК'!N2192</f>
        <v>153.19</v>
      </c>
      <c r="O2192" s="261">
        <f>'V ЦК'!O2192</f>
        <v>0</v>
      </c>
      <c r="P2192" s="261">
        <f>'V ЦК'!P2192</f>
        <v>73.94</v>
      </c>
      <c r="Q2192" s="218">
        <f t="shared" si="445"/>
        <v>3.3000000000000003</v>
      </c>
      <c r="R2192" s="387">
        <f t="shared" si="445"/>
        <v>40.119999999999997</v>
      </c>
      <c r="S2192" s="388">
        <f t="shared" si="445"/>
        <v>59.97</v>
      </c>
      <c r="T2192" s="388">
        <f t="shared" si="445"/>
        <v>211.35</v>
      </c>
      <c r="U2192" s="389">
        <f t="shared" si="445"/>
        <v>560.38</v>
      </c>
    </row>
    <row r="2193" spans="1:21" s="12" customFormat="1" x14ac:dyDescent="0.25">
      <c r="A2193" s="211" t="str">
        <f t="shared" si="442"/>
        <v>29.05.2018</v>
      </c>
      <c r="B2193" s="212">
        <f t="shared" si="442"/>
        <v>23</v>
      </c>
      <c r="C2193" s="211" t="s">
        <v>116</v>
      </c>
      <c r="D2193" s="213">
        <f t="shared" si="446"/>
        <v>874.2</v>
      </c>
      <c r="E2193" s="214">
        <f t="shared" si="447"/>
        <v>894.05</v>
      </c>
      <c r="F2193" s="214">
        <f t="shared" si="448"/>
        <v>1045.43</v>
      </c>
      <c r="G2193" s="215">
        <f t="shared" si="449"/>
        <v>1394.46</v>
      </c>
      <c r="H2193" s="216">
        <f t="shared" si="444"/>
        <v>834.07999999999993</v>
      </c>
      <c r="I2193" s="252">
        <f t="shared" si="443"/>
        <v>0</v>
      </c>
      <c r="J2193" s="252">
        <f t="shared" si="443"/>
        <v>376.33</v>
      </c>
      <c r="K2193" s="255" t="str">
        <f>'V ЦК'!K2193</f>
        <v>720,13</v>
      </c>
      <c r="L2193" s="255" t="str">
        <f>'V ЦК'!L2193</f>
        <v>0</v>
      </c>
      <c r="M2193" s="256" t="str">
        <f>'V ЦК'!M2193</f>
        <v>326,21</v>
      </c>
      <c r="N2193" s="218">
        <f>'V ЦК'!N2193</f>
        <v>110.65</v>
      </c>
      <c r="O2193" s="261">
        <f>'V ЦК'!O2193</f>
        <v>0</v>
      </c>
      <c r="P2193" s="261">
        <f>'V ЦК'!P2193</f>
        <v>50.12</v>
      </c>
      <c r="Q2193" s="218">
        <f t="shared" si="445"/>
        <v>3.3000000000000003</v>
      </c>
      <c r="R2193" s="387">
        <f t="shared" si="445"/>
        <v>40.119999999999997</v>
      </c>
      <c r="S2193" s="388">
        <f t="shared" si="445"/>
        <v>59.97</v>
      </c>
      <c r="T2193" s="388">
        <f t="shared" si="445"/>
        <v>211.35</v>
      </c>
      <c r="U2193" s="389">
        <f t="shared" si="445"/>
        <v>560.38</v>
      </c>
    </row>
    <row r="2194" spans="1:21" s="12" customFormat="1" x14ac:dyDescent="0.25">
      <c r="A2194" s="211" t="str">
        <f t="shared" ref="A2194:B2209" si="450">A1450</f>
        <v>30.05.2018</v>
      </c>
      <c r="B2194" s="212">
        <f t="shared" si="450"/>
        <v>0</v>
      </c>
      <c r="C2194" s="211" t="s">
        <v>116</v>
      </c>
      <c r="D2194" s="213">
        <f t="shared" si="446"/>
        <v>825.84</v>
      </c>
      <c r="E2194" s="214">
        <f t="shared" si="447"/>
        <v>845.69</v>
      </c>
      <c r="F2194" s="214">
        <f t="shared" si="448"/>
        <v>997.07</v>
      </c>
      <c r="G2194" s="215">
        <f t="shared" si="449"/>
        <v>1346.1</v>
      </c>
      <c r="H2194" s="216">
        <f t="shared" si="444"/>
        <v>785.72</v>
      </c>
      <c r="I2194" s="252">
        <f t="shared" si="443"/>
        <v>0</v>
      </c>
      <c r="J2194" s="252">
        <f t="shared" si="443"/>
        <v>102.08999999999999</v>
      </c>
      <c r="K2194" s="255" t="str">
        <f>'V ЦК'!K2194</f>
        <v>678,21</v>
      </c>
      <c r="L2194" s="255" t="str">
        <f>'V ЦК'!L2194</f>
        <v>0</v>
      </c>
      <c r="M2194" s="256" t="str">
        <f>'V ЦК'!M2194</f>
        <v>88,49</v>
      </c>
      <c r="N2194" s="218">
        <f>'V ЦК'!N2194</f>
        <v>104.21</v>
      </c>
      <c r="O2194" s="261">
        <f>'V ЦК'!O2194</f>
        <v>0</v>
      </c>
      <c r="P2194" s="261">
        <f>'V ЦК'!P2194</f>
        <v>13.6</v>
      </c>
      <c r="Q2194" s="218">
        <f t="shared" si="445"/>
        <v>3.3000000000000003</v>
      </c>
      <c r="R2194" s="387">
        <f t="shared" si="445"/>
        <v>40.119999999999997</v>
      </c>
      <c r="S2194" s="388">
        <f t="shared" si="445"/>
        <v>59.97</v>
      </c>
      <c r="T2194" s="388">
        <f t="shared" si="445"/>
        <v>211.35</v>
      </c>
      <c r="U2194" s="389">
        <f t="shared" si="445"/>
        <v>560.38</v>
      </c>
    </row>
    <row r="2195" spans="1:21" s="12" customFormat="1" x14ac:dyDescent="0.25">
      <c r="A2195" s="211" t="str">
        <f t="shared" si="450"/>
        <v>30.05.2018</v>
      </c>
      <c r="B2195" s="212">
        <f t="shared" si="450"/>
        <v>1</v>
      </c>
      <c r="C2195" s="211" t="s">
        <v>116</v>
      </c>
      <c r="D2195" s="213">
        <f t="shared" si="446"/>
        <v>852.13</v>
      </c>
      <c r="E2195" s="214">
        <f t="shared" si="447"/>
        <v>871.98</v>
      </c>
      <c r="F2195" s="214">
        <f t="shared" si="448"/>
        <v>1023.36</v>
      </c>
      <c r="G2195" s="215">
        <f t="shared" si="449"/>
        <v>1372.3899999999999</v>
      </c>
      <c r="H2195" s="216">
        <f t="shared" si="444"/>
        <v>812.01</v>
      </c>
      <c r="I2195" s="252">
        <f t="shared" si="443"/>
        <v>0</v>
      </c>
      <c r="J2195" s="252">
        <f t="shared" si="443"/>
        <v>75.78</v>
      </c>
      <c r="K2195" s="255" t="str">
        <f>'V ЦК'!K2195</f>
        <v>701</v>
      </c>
      <c r="L2195" s="255" t="str">
        <f>'V ЦК'!L2195</f>
        <v>0</v>
      </c>
      <c r="M2195" s="256" t="str">
        <f>'V ЦК'!M2195</f>
        <v>65,69</v>
      </c>
      <c r="N2195" s="218">
        <f>'V ЦК'!N2195</f>
        <v>107.71</v>
      </c>
      <c r="O2195" s="261">
        <f>'V ЦК'!O2195</f>
        <v>0</v>
      </c>
      <c r="P2195" s="261">
        <f>'V ЦК'!P2195</f>
        <v>10.09</v>
      </c>
      <c r="Q2195" s="218">
        <f t="shared" si="445"/>
        <v>3.3000000000000003</v>
      </c>
      <c r="R2195" s="387">
        <f t="shared" si="445"/>
        <v>40.119999999999997</v>
      </c>
      <c r="S2195" s="388">
        <f t="shared" si="445"/>
        <v>59.97</v>
      </c>
      <c r="T2195" s="388">
        <f t="shared" si="445"/>
        <v>211.35</v>
      </c>
      <c r="U2195" s="389">
        <f t="shared" si="445"/>
        <v>560.38</v>
      </c>
    </row>
    <row r="2196" spans="1:21" s="12" customFormat="1" x14ac:dyDescent="0.25">
      <c r="A2196" s="211" t="str">
        <f t="shared" si="450"/>
        <v>30.05.2018</v>
      </c>
      <c r="B2196" s="212">
        <f t="shared" si="450"/>
        <v>2</v>
      </c>
      <c r="C2196" s="211" t="s">
        <v>116</v>
      </c>
      <c r="D2196" s="213">
        <f t="shared" si="446"/>
        <v>896.31999999999994</v>
      </c>
      <c r="E2196" s="214">
        <f t="shared" si="447"/>
        <v>916.17</v>
      </c>
      <c r="F2196" s="214">
        <f t="shared" si="448"/>
        <v>1067.55</v>
      </c>
      <c r="G2196" s="215">
        <f t="shared" si="449"/>
        <v>1416.58</v>
      </c>
      <c r="H2196" s="216">
        <f t="shared" si="444"/>
        <v>856.19999999999993</v>
      </c>
      <c r="I2196" s="252">
        <f t="shared" si="443"/>
        <v>0</v>
      </c>
      <c r="J2196" s="252">
        <f t="shared" si="443"/>
        <v>21.72</v>
      </c>
      <c r="K2196" s="255" t="str">
        <f>'V ЦК'!K2196</f>
        <v>739,3</v>
      </c>
      <c r="L2196" s="255" t="str">
        <f>'V ЦК'!L2196</f>
        <v>0</v>
      </c>
      <c r="M2196" s="256" t="str">
        <f>'V ЦК'!M2196</f>
        <v>18,83</v>
      </c>
      <c r="N2196" s="218">
        <f>'V ЦК'!N2196</f>
        <v>113.6</v>
      </c>
      <c r="O2196" s="261">
        <f>'V ЦК'!O2196</f>
        <v>0</v>
      </c>
      <c r="P2196" s="261">
        <f>'V ЦК'!P2196</f>
        <v>2.89</v>
      </c>
      <c r="Q2196" s="218">
        <f t="shared" si="445"/>
        <v>3.3000000000000003</v>
      </c>
      <c r="R2196" s="387">
        <f t="shared" si="445"/>
        <v>40.119999999999997</v>
      </c>
      <c r="S2196" s="388">
        <f t="shared" si="445"/>
        <v>59.97</v>
      </c>
      <c r="T2196" s="388">
        <f t="shared" si="445"/>
        <v>211.35</v>
      </c>
      <c r="U2196" s="389">
        <f t="shared" si="445"/>
        <v>560.38</v>
      </c>
    </row>
    <row r="2197" spans="1:21" s="12" customFormat="1" x14ac:dyDescent="0.25">
      <c r="A2197" s="211" t="str">
        <f t="shared" si="450"/>
        <v>30.05.2018</v>
      </c>
      <c r="B2197" s="212">
        <f t="shared" si="450"/>
        <v>3</v>
      </c>
      <c r="C2197" s="211" t="s">
        <v>116</v>
      </c>
      <c r="D2197" s="213">
        <f t="shared" si="446"/>
        <v>893.05</v>
      </c>
      <c r="E2197" s="214">
        <f t="shared" si="447"/>
        <v>912.90000000000009</v>
      </c>
      <c r="F2197" s="214">
        <f t="shared" si="448"/>
        <v>1064.28</v>
      </c>
      <c r="G2197" s="215">
        <f t="shared" si="449"/>
        <v>1413.31</v>
      </c>
      <c r="H2197" s="216">
        <f t="shared" si="444"/>
        <v>852.93</v>
      </c>
      <c r="I2197" s="252">
        <f t="shared" si="443"/>
        <v>0</v>
      </c>
      <c r="J2197" s="252">
        <f t="shared" si="443"/>
        <v>650.32000000000005</v>
      </c>
      <c r="K2197" s="255" t="str">
        <f>'V ЦК'!K2197</f>
        <v>736,47</v>
      </c>
      <c r="L2197" s="255" t="str">
        <f>'V ЦК'!L2197</f>
        <v>0</v>
      </c>
      <c r="M2197" s="256" t="str">
        <f>'V ЦК'!M2197</f>
        <v>563,7</v>
      </c>
      <c r="N2197" s="218">
        <f>'V ЦК'!N2197</f>
        <v>113.16</v>
      </c>
      <c r="O2197" s="261">
        <f>'V ЦК'!O2197</f>
        <v>0</v>
      </c>
      <c r="P2197" s="261">
        <f>'V ЦК'!P2197</f>
        <v>86.62</v>
      </c>
      <c r="Q2197" s="218">
        <f t="shared" si="445"/>
        <v>3.3000000000000003</v>
      </c>
      <c r="R2197" s="387">
        <f t="shared" si="445"/>
        <v>40.119999999999997</v>
      </c>
      <c r="S2197" s="388">
        <f t="shared" si="445"/>
        <v>59.97</v>
      </c>
      <c r="T2197" s="388">
        <f t="shared" si="445"/>
        <v>211.35</v>
      </c>
      <c r="U2197" s="389">
        <f t="shared" si="445"/>
        <v>560.38</v>
      </c>
    </row>
    <row r="2198" spans="1:21" s="12" customFormat="1" x14ac:dyDescent="0.25">
      <c r="A2198" s="211" t="str">
        <f t="shared" si="450"/>
        <v>30.05.2018</v>
      </c>
      <c r="B2198" s="212">
        <f t="shared" si="450"/>
        <v>4</v>
      </c>
      <c r="C2198" s="211" t="s">
        <v>116</v>
      </c>
      <c r="D2198" s="213">
        <f t="shared" si="446"/>
        <v>952.47</v>
      </c>
      <c r="E2198" s="214">
        <f t="shared" si="447"/>
        <v>972.32</v>
      </c>
      <c r="F2198" s="214">
        <f t="shared" si="448"/>
        <v>1123.7</v>
      </c>
      <c r="G2198" s="215">
        <f t="shared" si="449"/>
        <v>1472.73</v>
      </c>
      <c r="H2198" s="216">
        <f t="shared" si="444"/>
        <v>912.35</v>
      </c>
      <c r="I2198" s="252">
        <f t="shared" si="443"/>
        <v>83.690000000000012</v>
      </c>
      <c r="J2198" s="252">
        <f t="shared" si="443"/>
        <v>0</v>
      </c>
      <c r="K2198" s="255" t="str">
        <f>'V ЦК'!K2198</f>
        <v>787,97</v>
      </c>
      <c r="L2198" s="255" t="str">
        <f>'V ЦК'!L2198</f>
        <v>72,54</v>
      </c>
      <c r="M2198" s="256" t="str">
        <f>'V ЦК'!M2198</f>
        <v>0</v>
      </c>
      <c r="N2198" s="218">
        <f>'V ЦК'!N2198</f>
        <v>121.08</v>
      </c>
      <c r="O2198" s="261">
        <f>'V ЦК'!O2198</f>
        <v>11.15</v>
      </c>
      <c r="P2198" s="261">
        <f>'V ЦК'!P2198</f>
        <v>0</v>
      </c>
      <c r="Q2198" s="218">
        <f t="shared" si="445"/>
        <v>3.3000000000000003</v>
      </c>
      <c r="R2198" s="387">
        <f t="shared" si="445"/>
        <v>40.119999999999997</v>
      </c>
      <c r="S2198" s="388">
        <f t="shared" si="445"/>
        <v>59.97</v>
      </c>
      <c r="T2198" s="388">
        <f t="shared" si="445"/>
        <v>211.35</v>
      </c>
      <c r="U2198" s="389">
        <f t="shared" si="445"/>
        <v>560.38</v>
      </c>
    </row>
    <row r="2199" spans="1:21" s="12" customFormat="1" x14ac:dyDescent="0.25">
      <c r="A2199" s="211" t="str">
        <f t="shared" si="450"/>
        <v>30.05.2018</v>
      </c>
      <c r="B2199" s="212">
        <f t="shared" si="450"/>
        <v>5</v>
      </c>
      <c r="C2199" s="211" t="s">
        <v>116</v>
      </c>
      <c r="D2199" s="213">
        <f t="shared" si="446"/>
        <v>975.46</v>
      </c>
      <c r="E2199" s="214">
        <f t="shared" si="447"/>
        <v>995.31</v>
      </c>
      <c r="F2199" s="214">
        <f t="shared" si="448"/>
        <v>1146.69</v>
      </c>
      <c r="G2199" s="215">
        <f t="shared" si="449"/>
        <v>1495.7199999999998</v>
      </c>
      <c r="H2199" s="216">
        <f t="shared" si="444"/>
        <v>935.33999999999992</v>
      </c>
      <c r="I2199" s="252">
        <f t="shared" si="443"/>
        <v>211.72</v>
      </c>
      <c r="J2199" s="252">
        <f t="shared" si="443"/>
        <v>0</v>
      </c>
      <c r="K2199" s="255" t="str">
        <f>'V ЦК'!K2199</f>
        <v>807,9</v>
      </c>
      <c r="L2199" s="255" t="str">
        <f>'V ЦК'!L2199</f>
        <v>183,52</v>
      </c>
      <c r="M2199" s="256" t="str">
        <f>'V ЦК'!M2199</f>
        <v>0</v>
      </c>
      <c r="N2199" s="218">
        <f>'V ЦК'!N2199</f>
        <v>124.14</v>
      </c>
      <c r="O2199" s="261">
        <f>'V ЦК'!O2199</f>
        <v>28.2</v>
      </c>
      <c r="P2199" s="261">
        <f>'V ЦК'!P2199</f>
        <v>0</v>
      </c>
      <c r="Q2199" s="218">
        <f t="shared" si="445"/>
        <v>3.3000000000000003</v>
      </c>
      <c r="R2199" s="387">
        <f t="shared" si="445"/>
        <v>40.119999999999997</v>
      </c>
      <c r="S2199" s="388">
        <f t="shared" si="445"/>
        <v>59.97</v>
      </c>
      <c r="T2199" s="388">
        <f t="shared" si="445"/>
        <v>211.35</v>
      </c>
      <c r="U2199" s="389">
        <f t="shared" si="445"/>
        <v>560.38</v>
      </c>
    </row>
    <row r="2200" spans="1:21" s="12" customFormat="1" x14ac:dyDescent="0.25">
      <c r="A2200" s="211" t="str">
        <f t="shared" si="450"/>
        <v>30.05.2018</v>
      </c>
      <c r="B2200" s="212">
        <f t="shared" si="450"/>
        <v>6</v>
      </c>
      <c r="C2200" s="211" t="s">
        <v>116</v>
      </c>
      <c r="D2200" s="213">
        <f t="shared" si="446"/>
        <v>929.17</v>
      </c>
      <c r="E2200" s="214">
        <f t="shared" si="447"/>
        <v>949.02</v>
      </c>
      <c r="F2200" s="214">
        <f t="shared" si="448"/>
        <v>1100.4000000000001</v>
      </c>
      <c r="G2200" s="215">
        <f t="shared" si="449"/>
        <v>1449.4299999999998</v>
      </c>
      <c r="H2200" s="216">
        <f t="shared" si="444"/>
        <v>889.05</v>
      </c>
      <c r="I2200" s="252">
        <f t="shared" si="443"/>
        <v>113.99000000000001</v>
      </c>
      <c r="J2200" s="252">
        <f t="shared" si="443"/>
        <v>0</v>
      </c>
      <c r="K2200" s="255" t="str">
        <f>'V ЦК'!K2200</f>
        <v>767,78</v>
      </c>
      <c r="L2200" s="255" t="str">
        <f>'V ЦК'!L2200</f>
        <v>98,81</v>
      </c>
      <c r="M2200" s="256" t="str">
        <f>'V ЦК'!M2200</f>
        <v>0</v>
      </c>
      <c r="N2200" s="218">
        <f>'V ЦК'!N2200</f>
        <v>117.97</v>
      </c>
      <c r="O2200" s="261">
        <f>'V ЦК'!O2200</f>
        <v>15.18</v>
      </c>
      <c r="P2200" s="261">
        <f>'V ЦК'!P2200</f>
        <v>0</v>
      </c>
      <c r="Q2200" s="218">
        <f t="shared" si="445"/>
        <v>3.3000000000000003</v>
      </c>
      <c r="R2200" s="387">
        <f t="shared" si="445"/>
        <v>40.119999999999997</v>
      </c>
      <c r="S2200" s="388">
        <f t="shared" si="445"/>
        <v>59.97</v>
      </c>
      <c r="T2200" s="388">
        <f t="shared" si="445"/>
        <v>211.35</v>
      </c>
      <c r="U2200" s="389">
        <f t="shared" si="445"/>
        <v>560.38</v>
      </c>
    </row>
    <row r="2201" spans="1:21" s="12" customFormat="1" x14ac:dyDescent="0.25">
      <c r="A2201" s="211" t="str">
        <f t="shared" si="450"/>
        <v>30.05.2018</v>
      </c>
      <c r="B2201" s="212">
        <f t="shared" si="450"/>
        <v>7</v>
      </c>
      <c r="C2201" s="211" t="s">
        <v>116</v>
      </c>
      <c r="D2201" s="213">
        <f t="shared" si="446"/>
        <v>832.81</v>
      </c>
      <c r="E2201" s="214">
        <f t="shared" si="447"/>
        <v>852.66</v>
      </c>
      <c r="F2201" s="214">
        <f t="shared" si="448"/>
        <v>1004.04</v>
      </c>
      <c r="G2201" s="215">
        <f t="shared" si="449"/>
        <v>1353.07</v>
      </c>
      <c r="H2201" s="216">
        <f t="shared" si="444"/>
        <v>792.68999999999994</v>
      </c>
      <c r="I2201" s="252">
        <f t="shared" si="443"/>
        <v>306</v>
      </c>
      <c r="J2201" s="252">
        <f t="shared" si="443"/>
        <v>0</v>
      </c>
      <c r="K2201" s="255" t="str">
        <f>'V ЦК'!K2201</f>
        <v>684,25</v>
      </c>
      <c r="L2201" s="255" t="str">
        <f>'V ЦК'!L2201</f>
        <v>265,24</v>
      </c>
      <c r="M2201" s="256" t="str">
        <f>'V ЦК'!M2201</f>
        <v>0</v>
      </c>
      <c r="N2201" s="218">
        <f>'V ЦК'!N2201</f>
        <v>105.14</v>
      </c>
      <c r="O2201" s="261">
        <f>'V ЦК'!O2201</f>
        <v>40.76</v>
      </c>
      <c r="P2201" s="261">
        <f>'V ЦК'!P2201</f>
        <v>0</v>
      </c>
      <c r="Q2201" s="218">
        <f t="shared" si="445"/>
        <v>3.3000000000000003</v>
      </c>
      <c r="R2201" s="387">
        <f t="shared" si="445"/>
        <v>40.119999999999997</v>
      </c>
      <c r="S2201" s="388">
        <f t="shared" si="445"/>
        <v>59.97</v>
      </c>
      <c r="T2201" s="388">
        <f t="shared" si="445"/>
        <v>211.35</v>
      </c>
      <c r="U2201" s="389">
        <f t="shared" si="445"/>
        <v>560.38</v>
      </c>
    </row>
    <row r="2202" spans="1:21" s="12" customFormat="1" x14ac:dyDescent="0.25">
      <c r="A2202" s="211" t="str">
        <f t="shared" si="450"/>
        <v>30.05.2018</v>
      </c>
      <c r="B2202" s="212">
        <f t="shared" si="450"/>
        <v>8</v>
      </c>
      <c r="C2202" s="211" t="s">
        <v>116</v>
      </c>
      <c r="D2202" s="213">
        <f t="shared" si="446"/>
        <v>898.87</v>
      </c>
      <c r="E2202" s="214">
        <f t="shared" si="447"/>
        <v>918.72</v>
      </c>
      <c r="F2202" s="214">
        <f t="shared" si="448"/>
        <v>1070.0999999999999</v>
      </c>
      <c r="G2202" s="215">
        <f t="shared" si="449"/>
        <v>1419.13</v>
      </c>
      <c r="H2202" s="216">
        <f t="shared" si="444"/>
        <v>858.75</v>
      </c>
      <c r="I2202" s="252">
        <f t="shared" si="443"/>
        <v>121.15</v>
      </c>
      <c r="J2202" s="252">
        <f t="shared" si="443"/>
        <v>0</v>
      </c>
      <c r="K2202" s="255" t="str">
        <f>'V ЦК'!K2202</f>
        <v>741,51</v>
      </c>
      <c r="L2202" s="255" t="str">
        <f>'V ЦК'!L2202</f>
        <v>105,01</v>
      </c>
      <c r="M2202" s="256" t="str">
        <f>'V ЦК'!M2202</f>
        <v>0</v>
      </c>
      <c r="N2202" s="218">
        <f>'V ЦК'!N2202</f>
        <v>113.94</v>
      </c>
      <c r="O2202" s="261">
        <f>'V ЦК'!O2202</f>
        <v>16.14</v>
      </c>
      <c r="P2202" s="261">
        <f>'V ЦК'!P2202</f>
        <v>0</v>
      </c>
      <c r="Q2202" s="218">
        <f t="shared" si="445"/>
        <v>3.3000000000000003</v>
      </c>
      <c r="R2202" s="387">
        <f t="shared" si="445"/>
        <v>40.119999999999997</v>
      </c>
      <c r="S2202" s="388">
        <f t="shared" si="445"/>
        <v>59.97</v>
      </c>
      <c r="T2202" s="388">
        <f t="shared" si="445"/>
        <v>211.35</v>
      </c>
      <c r="U2202" s="389">
        <f t="shared" si="445"/>
        <v>560.38</v>
      </c>
    </row>
    <row r="2203" spans="1:21" s="12" customFormat="1" x14ac:dyDescent="0.25">
      <c r="A2203" s="211" t="str">
        <f t="shared" si="450"/>
        <v>30.05.2018</v>
      </c>
      <c r="B2203" s="212">
        <f t="shared" si="450"/>
        <v>9</v>
      </c>
      <c r="C2203" s="211" t="s">
        <v>116</v>
      </c>
      <c r="D2203" s="213">
        <f t="shared" si="446"/>
        <v>839.92</v>
      </c>
      <c r="E2203" s="214">
        <f t="shared" si="447"/>
        <v>859.77</v>
      </c>
      <c r="F2203" s="214">
        <f t="shared" si="448"/>
        <v>1011.15</v>
      </c>
      <c r="G2203" s="215">
        <f t="shared" si="449"/>
        <v>1360.1799999999998</v>
      </c>
      <c r="H2203" s="216">
        <f t="shared" si="444"/>
        <v>799.8</v>
      </c>
      <c r="I2203" s="252">
        <f t="shared" si="443"/>
        <v>85.82</v>
      </c>
      <c r="J2203" s="252">
        <f t="shared" si="443"/>
        <v>0</v>
      </c>
      <c r="K2203" s="255" t="str">
        <f>'V ЦК'!K2203</f>
        <v>690,41</v>
      </c>
      <c r="L2203" s="255" t="str">
        <f>'V ЦК'!L2203</f>
        <v>74,39</v>
      </c>
      <c r="M2203" s="256" t="str">
        <f>'V ЦК'!M2203</f>
        <v>0</v>
      </c>
      <c r="N2203" s="218">
        <f>'V ЦК'!N2203</f>
        <v>106.09</v>
      </c>
      <c r="O2203" s="261">
        <f>'V ЦК'!O2203</f>
        <v>11.43</v>
      </c>
      <c r="P2203" s="261">
        <f>'V ЦК'!P2203</f>
        <v>0</v>
      </c>
      <c r="Q2203" s="218">
        <f t="shared" si="445"/>
        <v>3.3000000000000003</v>
      </c>
      <c r="R2203" s="387">
        <f t="shared" si="445"/>
        <v>40.119999999999997</v>
      </c>
      <c r="S2203" s="388">
        <f t="shared" si="445"/>
        <v>59.97</v>
      </c>
      <c r="T2203" s="388">
        <f t="shared" si="445"/>
        <v>211.35</v>
      </c>
      <c r="U2203" s="389">
        <f t="shared" si="445"/>
        <v>560.38</v>
      </c>
    </row>
    <row r="2204" spans="1:21" s="12" customFormat="1" x14ac:dyDescent="0.25">
      <c r="A2204" s="211" t="str">
        <f t="shared" si="450"/>
        <v>30.05.2018</v>
      </c>
      <c r="B2204" s="212">
        <f t="shared" si="450"/>
        <v>10</v>
      </c>
      <c r="C2204" s="211" t="s">
        <v>116</v>
      </c>
      <c r="D2204" s="213">
        <f t="shared" si="446"/>
        <v>842.79</v>
      </c>
      <c r="E2204" s="214">
        <f t="shared" si="447"/>
        <v>862.64</v>
      </c>
      <c r="F2204" s="214">
        <f t="shared" si="448"/>
        <v>1014.02</v>
      </c>
      <c r="G2204" s="215">
        <f t="shared" si="449"/>
        <v>1363.05</v>
      </c>
      <c r="H2204" s="216">
        <f t="shared" si="444"/>
        <v>802.67</v>
      </c>
      <c r="I2204" s="252">
        <f t="shared" si="443"/>
        <v>0</v>
      </c>
      <c r="J2204" s="252">
        <f t="shared" si="443"/>
        <v>57.03</v>
      </c>
      <c r="K2204" s="255" t="str">
        <f>'V ЦК'!K2204</f>
        <v>692,9</v>
      </c>
      <c r="L2204" s="255" t="str">
        <f>'V ЦК'!L2204</f>
        <v>0</v>
      </c>
      <c r="M2204" s="256" t="str">
        <f>'V ЦК'!M2204</f>
        <v>49,43</v>
      </c>
      <c r="N2204" s="218">
        <f>'V ЦК'!N2204</f>
        <v>106.47</v>
      </c>
      <c r="O2204" s="261">
        <f>'V ЦК'!O2204</f>
        <v>0</v>
      </c>
      <c r="P2204" s="261">
        <f>'V ЦК'!P2204</f>
        <v>7.6</v>
      </c>
      <c r="Q2204" s="218">
        <f t="shared" ref="Q2204:U2219" si="451">Q2203</f>
        <v>3.3000000000000003</v>
      </c>
      <c r="R2204" s="387">
        <f t="shared" si="451"/>
        <v>40.119999999999997</v>
      </c>
      <c r="S2204" s="388">
        <f t="shared" si="451"/>
        <v>59.97</v>
      </c>
      <c r="T2204" s="388">
        <f t="shared" si="451"/>
        <v>211.35</v>
      </c>
      <c r="U2204" s="389">
        <f t="shared" si="451"/>
        <v>560.38</v>
      </c>
    </row>
    <row r="2205" spans="1:21" s="12" customFormat="1" x14ac:dyDescent="0.25">
      <c r="A2205" s="211" t="str">
        <f t="shared" si="450"/>
        <v>30.05.2018</v>
      </c>
      <c r="B2205" s="212">
        <f t="shared" si="450"/>
        <v>11</v>
      </c>
      <c r="C2205" s="211" t="s">
        <v>116</v>
      </c>
      <c r="D2205" s="213">
        <f t="shared" si="446"/>
        <v>842.48</v>
      </c>
      <c r="E2205" s="214">
        <f t="shared" si="447"/>
        <v>862.32999999999993</v>
      </c>
      <c r="F2205" s="214">
        <f t="shared" si="448"/>
        <v>1013.71</v>
      </c>
      <c r="G2205" s="215">
        <f t="shared" si="449"/>
        <v>1362.74</v>
      </c>
      <c r="H2205" s="216">
        <f t="shared" si="444"/>
        <v>802.3599999999999</v>
      </c>
      <c r="I2205" s="252">
        <f t="shared" si="443"/>
        <v>0</v>
      </c>
      <c r="J2205" s="252">
        <f t="shared" si="443"/>
        <v>53.65</v>
      </c>
      <c r="K2205" s="255" t="str">
        <f>'V ЦК'!K2205</f>
        <v>692,63</v>
      </c>
      <c r="L2205" s="255" t="str">
        <f>'V ЦК'!L2205</f>
        <v>0</v>
      </c>
      <c r="M2205" s="256" t="str">
        <f>'V ЦК'!M2205</f>
        <v>46,5</v>
      </c>
      <c r="N2205" s="218">
        <f>'V ЦК'!N2205</f>
        <v>106.43</v>
      </c>
      <c r="O2205" s="261">
        <f>'V ЦК'!O2205</f>
        <v>0</v>
      </c>
      <c r="P2205" s="261">
        <f>'V ЦК'!P2205</f>
        <v>7.15</v>
      </c>
      <c r="Q2205" s="218">
        <f t="shared" si="451"/>
        <v>3.3000000000000003</v>
      </c>
      <c r="R2205" s="387">
        <f t="shared" si="451"/>
        <v>40.119999999999997</v>
      </c>
      <c r="S2205" s="388">
        <f t="shared" si="451"/>
        <v>59.97</v>
      </c>
      <c r="T2205" s="388">
        <f t="shared" si="451"/>
        <v>211.35</v>
      </c>
      <c r="U2205" s="389">
        <f t="shared" si="451"/>
        <v>560.38</v>
      </c>
    </row>
    <row r="2206" spans="1:21" s="12" customFormat="1" x14ac:dyDescent="0.25">
      <c r="A2206" s="211" t="str">
        <f t="shared" si="450"/>
        <v>30.05.2018</v>
      </c>
      <c r="B2206" s="212">
        <f t="shared" si="450"/>
        <v>12</v>
      </c>
      <c r="C2206" s="211" t="s">
        <v>116</v>
      </c>
      <c r="D2206" s="213">
        <f t="shared" si="446"/>
        <v>842.09999999999991</v>
      </c>
      <c r="E2206" s="214">
        <f t="shared" si="447"/>
        <v>861.94999999999993</v>
      </c>
      <c r="F2206" s="214">
        <f t="shared" si="448"/>
        <v>1013.3299999999999</v>
      </c>
      <c r="G2206" s="215">
        <f t="shared" si="449"/>
        <v>1362.36</v>
      </c>
      <c r="H2206" s="216">
        <f t="shared" si="444"/>
        <v>801.9799999999999</v>
      </c>
      <c r="I2206" s="252">
        <f t="shared" si="443"/>
        <v>0</v>
      </c>
      <c r="J2206" s="252">
        <f t="shared" si="443"/>
        <v>23.400000000000002</v>
      </c>
      <c r="K2206" s="255" t="str">
        <f>'V ЦК'!K2206</f>
        <v>692,3</v>
      </c>
      <c r="L2206" s="255" t="str">
        <f>'V ЦК'!L2206</f>
        <v>0</v>
      </c>
      <c r="M2206" s="256" t="str">
        <f>'V ЦК'!M2206</f>
        <v>20,28</v>
      </c>
      <c r="N2206" s="218">
        <f>'V ЦК'!N2206</f>
        <v>106.38</v>
      </c>
      <c r="O2206" s="261">
        <f>'V ЦК'!O2206</f>
        <v>0</v>
      </c>
      <c r="P2206" s="261">
        <f>'V ЦК'!P2206</f>
        <v>3.12</v>
      </c>
      <c r="Q2206" s="218">
        <f t="shared" si="451"/>
        <v>3.3000000000000003</v>
      </c>
      <c r="R2206" s="387">
        <f t="shared" si="451"/>
        <v>40.119999999999997</v>
      </c>
      <c r="S2206" s="388">
        <f t="shared" si="451"/>
        <v>59.97</v>
      </c>
      <c r="T2206" s="388">
        <f t="shared" si="451"/>
        <v>211.35</v>
      </c>
      <c r="U2206" s="389">
        <f t="shared" si="451"/>
        <v>560.38</v>
      </c>
    </row>
    <row r="2207" spans="1:21" s="12" customFormat="1" x14ac:dyDescent="0.25">
      <c r="A2207" s="211" t="str">
        <f t="shared" si="450"/>
        <v>30.05.2018</v>
      </c>
      <c r="B2207" s="212">
        <f t="shared" si="450"/>
        <v>13</v>
      </c>
      <c r="C2207" s="211" t="s">
        <v>116</v>
      </c>
      <c r="D2207" s="213">
        <f t="shared" si="446"/>
        <v>842.74</v>
      </c>
      <c r="E2207" s="214">
        <f t="shared" si="447"/>
        <v>862.59</v>
      </c>
      <c r="F2207" s="214">
        <f t="shared" si="448"/>
        <v>1013.97</v>
      </c>
      <c r="G2207" s="215">
        <f t="shared" si="449"/>
        <v>1363</v>
      </c>
      <c r="H2207" s="216">
        <f t="shared" si="444"/>
        <v>802.62</v>
      </c>
      <c r="I2207" s="252">
        <f t="shared" si="443"/>
        <v>97.67</v>
      </c>
      <c r="J2207" s="252">
        <f t="shared" si="443"/>
        <v>0</v>
      </c>
      <c r="K2207" s="255" t="str">
        <f>'V ЦК'!K2207</f>
        <v>692,86</v>
      </c>
      <c r="L2207" s="255" t="str">
        <f>'V ЦК'!L2207</f>
        <v>84,66</v>
      </c>
      <c r="M2207" s="256" t="str">
        <f>'V ЦК'!M2207</f>
        <v>0</v>
      </c>
      <c r="N2207" s="218">
        <f>'V ЦК'!N2207</f>
        <v>106.46</v>
      </c>
      <c r="O2207" s="261">
        <f>'V ЦК'!O2207</f>
        <v>13.01</v>
      </c>
      <c r="P2207" s="261">
        <f>'V ЦК'!P2207</f>
        <v>0</v>
      </c>
      <c r="Q2207" s="218">
        <f t="shared" si="451"/>
        <v>3.3000000000000003</v>
      </c>
      <c r="R2207" s="387">
        <f t="shared" si="451"/>
        <v>40.119999999999997</v>
      </c>
      <c r="S2207" s="388">
        <f t="shared" si="451"/>
        <v>59.97</v>
      </c>
      <c r="T2207" s="388">
        <f t="shared" si="451"/>
        <v>211.35</v>
      </c>
      <c r="U2207" s="389">
        <f t="shared" si="451"/>
        <v>560.38</v>
      </c>
    </row>
    <row r="2208" spans="1:21" s="12" customFormat="1" x14ac:dyDescent="0.25">
      <c r="A2208" s="211" t="str">
        <f t="shared" si="450"/>
        <v>30.05.2018</v>
      </c>
      <c r="B2208" s="212">
        <f t="shared" si="450"/>
        <v>14</v>
      </c>
      <c r="C2208" s="211" t="s">
        <v>116</v>
      </c>
      <c r="D2208" s="213">
        <f t="shared" si="446"/>
        <v>842.21</v>
      </c>
      <c r="E2208" s="214">
        <f t="shared" si="447"/>
        <v>862.06</v>
      </c>
      <c r="F2208" s="214">
        <f t="shared" si="448"/>
        <v>1013.4399999999999</v>
      </c>
      <c r="G2208" s="215">
        <f t="shared" si="449"/>
        <v>1362.4699999999998</v>
      </c>
      <c r="H2208" s="216">
        <f t="shared" si="444"/>
        <v>802.08999999999992</v>
      </c>
      <c r="I2208" s="252">
        <f t="shared" si="443"/>
        <v>0</v>
      </c>
      <c r="J2208" s="252">
        <f t="shared" si="443"/>
        <v>17.13</v>
      </c>
      <c r="K2208" s="255" t="str">
        <f>'V ЦК'!K2208</f>
        <v>692,4</v>
      </c>
      <c r="L2208" s="255" t="str">
        <f>'V ЦК'!L2208</f>
        <v>0</v>
      </c>
      <c r="M2208" s="256" t="str">
        <f>'V ЦК'!M2208</f>
        <v>14,85</v>
      </c>
      <c r="N2208" s="218">
        <f>'V ЦК'!N2208</f>
        <v>106.39</v>
      </c>
      <c r="O2208" s="261">
        <f>'V ЦК'!O2208</f>
        <v>0</v>
      </c>
      <c r="P2208" s="261">
        <f>'V ЦК'!P2208</f>
        <v>2.2799999999999998</v>
      </c>
      <c r="Q2208" s="218">
        <f t="shared" si="451"/>
        <v>3.3000000000000003</v>
      </c>
      <c r="R2208" s="387">
        <f t="shared" si="451"/>
        <v>40.119999999999997</v>
      </c>
      <c r="S2208" s="388">
        <f t="shared" si="451"/>
        <v>59.97</v>
      </c>
      <c r="T2208" s="388">
        <f t="shared" si="451"/>
        <v>211.35</v>
      </c>
      <c r="U2208" s="389">
        <f t="shared" si="451"/>
        <v>560.38</v>
      </c>
    </row>
    <row r="2209" spans="1:21" s="12" customFormat="1" x14ac:dyDescent="0.25">
      <c r="A2209" s="211" t="str">
        <f t="shared" si="450"/>
        <v>30.05.2018</v>
      </c>
      <c r="B2209" s="212">
        <f t="shared" si="450"/>
        <v>15</v>
      </c>
      <c r="C2209" s="211" t="s">
        <v>116</v>
      </c>
      <c r="D2209" s="213">
        <f t="shared" si="446"/>
        <v>843</v>
      </c>
      <c r="E2209" s="214">
        <f t="shared" si="447"/>
        <v>862.85</v>
      </c>
      <c r="F2209" s="214">
        <f t="shared" si="448"/>
        <v>1014.23</v>
      </c>
      <c r="G2209" s="215">
        <f t="shared" si="449"/>
        <v>1363.26</v>
      </c>
      <c r="H2209" s="216">
        <f t="shared" si="444"/>
        <v>802.88</v>
      </c>
      <c r="I2209" s="252">
        <f t="shared" si="443"/>
        <v>29.740000000000002</v>
      </c>
      <c r="J2209" s="252">
        <f t="shared" si="443"/>
        <v>0.08</v>
      </c>
      <c r="K2209" s="255" t="str">
        <f>'V ЦК'!K2209</f>
        <v>693,08</v>
      </c>
      <c r="L2209" s="255" t="str">
        <f>'V ЦК'!L2209</f>
        <v>25,78</v>
      </c>
      <c r="M2209" s="256" t="str">
        <f>'V ЦК'!M2209</f>
        <v>0,07</v>
      </c>
      <c r="N2209" s="218">
        <f>'V ЦК'!N2209</f>
        <v>106.5</v>
      </c>
      <c r="O2209" s="261">
        <f>'V ЦК'!O2209</f>
        <v>3.96</v>
      </c>
      <c r="P2209" s="261">
        <f>'V ЦК'!P2209</f>
        <v>0.01</v>
      </c>
      <c r="Q2209" s="218">
        <f t="shared" si="451"/>
        <v>3.3000000000000003</v>
      </c>
      <c r="R2209" s="387">
        <f t="shared" si="451"/>
        <v>40.119999999999997</v>
      </c>
      <c r="S2209" s="388">
        <f t="shared" si="451"/>
        <v>59.97</v>
      </c>
      <c r="T2209" s="388">
        <f t="shared" si="451"/>
        <v>211.35</v>
      </c>
      <c r="U2209" s="389">
        <f t="shared" si="451"/>
        <v>560.38</v>
      </c>
    </row>
    <row r="2210" spans="1:21" s="12" customFormat="1" x14ac:dyDescent="0.25">
      <c r="A2210" s="211" t="str">
        <f t="shared" ref="A2210:B2225" si="452">A1466</f>
        <v>30.05.2018</v>
      </c>
      <c r="B2210" s="212">
        <f t="shared" si="452"/>
        <v>16</v>
      </c>
      <c r="C2210" s="211" t="s">
        <v>116</v>
      </c>
      <c r="D2210" s="213">
        <f t="shared" si="446"/>
        <v>841.84</v>
      </c>
      <c r="E2210" s="214">
        <f t="shared" si="447"/>
        <v>861.69</v>
      </c>
      <c r="F2210" s="214">
        <f t="shared" si="448"/>
        <v>1013.07</v>
      </c>
      <c r="G2210" s="215">
        <f t="shared" si="449"/>
        <v>1362.1</v>
      </c>
      <c r="H2210" s="216">
        <f t="shared" si="444"/>
        <v>801.72</v>
      </c>
      <c r="I2210" s="252">
        <f t="shared" si="443"/>
        <v>3.58</v>
      </c>
      <c r="J2210" s="252">
        <f t="shared" si="443"/>
        <v>0.78</v>
      </c>
      <c r="K2210" s="255" t="str">
        <f>'V ЦК'!K2210</f>
        <v>692,08</v>
      </c>
      <c r="L2210" s="255" t="str">
        <f>'V ЦК'!L2210</f>
        <v>3,1</v>
      </c>
      <c r="M2210" s="256" t="str">
        <f>'V ЦК'!M2210</f>
        <v>0,68</v>
      </c>
      <c r="N2210" s="218">
        <f>'V ЦК'!N2210</f>
        <v>106.34</v>
      </c>
      <c r="O2210" s="261">
        <f>'V ЦК'!O2210</f>
        <v>0.48</v>
      </c>
      <c r="P2210" s="261">
        <f>'V ЦК'!P2210</f>
        <v>0.1</v>
      </c>
      <c r="Q2210" s="218">
        <f t="shared" si="451"/>
        <v>3.3000000000000003</v>
      </c>
      <c r="R2210" s="387">
        <f t="shared" si="451"/>
        <v>40.119999999999997</v>
      </c>
      <c r="S2210" s="388">
        <f t="shared" si="451"/>
        <v>59.97</v>
      </c>
      <c r="T2210" s="388">
        <f t="shared" si="451"/>
        <v>211.35</v>
      </c>
      <c r="U2210" s="389">
        <f t="shared" si="451"/>
        <v>560.38</v>
      </c>
    </row>
    <row r="2211" spans="1:21" s="12" customFormat="1" x14ac:dyDescent="0.25">
      <c r="A2211" s="211" t="str">
        <f t="shared" si="452"/>
        <v>30.05.2018</v>
      </c>
      <c r="B2211" s="212">
        <f t="shared" si="452"/>
        <v>17</v>
      </c>
      <c r="C2211" s="211" t="s">
        <v>116</v>
      </c>
      <c r="D2211" s="213">
        <f t="shared" si="446"/>
        <v>842.21</v>
      </c>
      <c r="E2211" s="214">
        <f t="shared" si="447"/>
        <v>862.06</v>
      </c>
      <c r="F2211" s="214">
        <f t="shared" si="448"/>
        <v>1013.4399999999999</v>
      </c>
      <c r="G2211" s="215">
        <f t="shared" si="449"/>
        <v>1362.4699999999998</v>
      </c>
      <c r="H2211" s="216">
        <f t="shared" si="444"/>
        <v>802.08999999999992</v>
      </c>
      <c r="I2211" s="252">
        <f t="shared" si="443"/>
        <v>0</v>
      </c>
      <c r="J2211" s="252">
        <f t="shared" si="443"/>
        <v>23.03</v>
      </c>
      <c r="K2211" s="255" t="str">
        <f>'V ЦК'!K2211</f>
        <v>692,4</v>
      </c>
      <c r="L2211" s="255" t="str">
        <f>'V ЦК'!L2211</f>
        <v>0</v>
      </c>
      <c r="M2211" s="256" t="str">
        <f>'V ЦК'!M2211</f>
        <v>19,96</v>
      </c>
      <c r="N2211" s="218">
        <f>'V ЦК'!N2211</f>
        <v>106.39</v>
      </c>
      <c r="O2211" s="261">
        <f>'V ЦК'!O2211</f>
        <v>0</v>
      </c>
      <c r="P2211" s="261">
        <f>'V ЦК'!P2211</f>
        <v>3.07</v>
      </c>
      <c r="Q2211" s="218">
        <f t="shared" si="451"/>
        <v>3.3000000000000003</v>
      </c>
      <c r="R2211" s="387">
        <f t="shared" si="451"/>
        <v>40.119999999999997</v>
      </c>
      <c r="S2211" s="388">
        <f t="shared" si="451"/>
        <v>59.97</v>
      </c>
      <c r="T2211" s="388">
        <f t="shared" si="451"/>
        <v>211.35</v>
      </c>
      <c r="U2211" s="389">
        <f t="shared" si="451"/>
        <v>560.38</v>
      </c>
    </row>
    <row r="2212" spans="1:21" s="12" customFormat="1" x14ac:dyDescent="0.25">
      <c r="A2212" s="211" t="str">
        <f t="shared" si="452"/>
        <v>30.05.2018</v>
      </c>
      <c r="B2212" s="212">
        <f t="shared" si="452"/>
        <v>18</v>
      </c>
      <c r="C2212" s="211" t="s">
        <v>116</v>
      </c>
      <c r="D2212" s="213">
        <f t="shared" si="446"/>
        <v>858.36</v>
      </c>
      <c r="E2212" s="214">
        <f t="shared" si="447"/>
        <v>878.21</v>
      </c>
      <c r="F2212" s="214">
        <f t="shared" si="448"/>
        <v>1029.5899999999999</v>
      </c>
      <c r="G2212" s="215">
        <f t="shared" si="449"/>
        <v>1378.62</v>
      </c>
      <c r="H2212" s="216">
        <f t="shared" si="444"/>
        <v>818.2399999999999</v>
      </c>
      <c r="I2212" s="252">
        <f t="shared" si="443"/>
        <v>0</v>
      </c>
      <c r="J2212" s="252">
        <f t="shared" si="443"/>
        <v>80.89</v>
      </c>
      <c r="K2212" s="255" t="str">
        <f>'V ЦК'!K2212</f>
        <v>706,4</v>
      </c>
      <c r="L2212" s="255" t="str">
        <f>'V ЦК'!L2212</f>
        <v>0</v>
      </c>
      <c r="M2212" s="256" t="str">
        <f>'V ЦК'!M2212</f>
        <v>70,12</v>
      </c>
      <c r="N2212" s="218">
        <f>'V ЦК'!N2212</f>
        <v>108.54</v>
      </c>
      <c r="O2212" s="261">
        <f>'V ЦК'!O2212</f>
        <v>0</v>
      </c>
      <c r="P2212" s="261">
        <f>'V ЦК'!P2212</f>
        <v>10.77</v>
      </c>
      <c r="Q2212" s="218">
        <f t="shared" si="451"/>
        <v>3.3000000000000003</v>
      </c>
      <c r="R2212" s="387">
        <f t="shared" si="451"/>
        <v>40.119999999999997</v>
      </c>
      <c r="S2212" s="388">
        <f t="shared" si="451"/>
        <v>59.97</v>
      </c>
      <c r="T2212" s="388">
        <f t="shared" si="451"/>
        <v>211.35</v>
      </c>
      <c r="U2212" s="389">
        <f t="shared" si="451"/>
        <v>560.38</v>
      </c>
    </row>
    <row r="2213" spans="1:21" s="12" customFormat="1" x14ac:dyDescent="0.25">
      <c r="A2213" s="211" t="str">
        <f t="shared" si="452"/>
        <v>30.05.2018</v>
      </c>
      <c r="B2213" s="212">
        <f t="shared" si="452"/>
        <v>19</v>
      </c>
      <c r="C2213" s="211" t="s">
        <v>116</v>
      </c>
      <c r="D2213" s="213">
        <f t="shared" si="446"/>
        <v>994.9</v>
      </c>
      <c r="E2213" s="214">
        <f t="shared" si="447"/>
        <v>1014.75</v>
      </c>
      <c r="F2213" s="214">
        <f t="shared" si="448"/>
        <v>1166.1300000000001</v>
      </c>
      <c r="G2213" s="215">
        <f t="shared" si="449"/>
        <v>1515.1599999999999</v>
      </c>
      <c r="H2213" s="216">
        <f t="shared" si="444"/>
        <v>954.78</v>
      </c>
      <c r="I2213" s="252">
        <f t="shared" si="443"/>
        <v>0</v>
      </c>
      <c r="J2213" s="252">
        <f t="shared" si="443"/>
        <v>59.61</v>
      </c>
      <c r="K2213" s="255" t="str">
        <f>'V ЦК'!K2213</f>
        <v>824,75</v>
      </c>
      <c r="L2213" s="255" t="str">
        <f>'V ЦК'!L2213</f>
        <v>0</v>
      </c>
      <c r="M2213" s="256" t="str">
        <f>'V ЦК'!M2213</f>
        <v>51,67</v>
      </c>
      <c r="N2213" s="218">
        <f>'V ЦК'!N2213</f>
        <v>126.73</v>
      </c>
      <c r="O2213" s="261">
        <f>'V ЦК'!O2213</f>
        <v>0</v>
      </c>
      <c r="P2213" s="261">
        <f>'V ЦК'!P2213</f>
        <v>7.94</v>
      </c>
      <c r="Q2213" s="218">
        <f t="shared" si="451"/>
        <v>3.3000000000000003</v>
      </c>
      <c r="R2213" s="387">
        <f t="shared" si="451"/>
        <v>40.119999999999997</v>
      </c>
      <c r="S2213" s="388">
        <f t="shared" si="451"/>
        <v>59.97</v>
      </c>
      <c r="T2213" s="388">
        <f t="shared" si="451"/>
        <v>211.35</v>
      </c>
      <c r="U2213" s="389">
        <f t="shared" si="451"/>
        <v>560.38</v>
      </c>
    </row>
    <row r="2214" spans="1:21" s="12" customFormat="1" x14ac:dyDescent="0.25">
      <c r="A2214" s="211" t="str">
        <f t="shared" si="452"/>
        <v>30.05.2018</v>
      </c>
      <c r="B2214" s="212">
        <f t="shared" si="452"/>
        <v>20</v>
      </c>
      <c r="C2214" s="211" t="s">
        <v>116</v>
      </c>
      <c r="D2214" s="213">
        <f t="shared" si="446"/>
        <v>864.78</v>
      </c>
      <c r="E2214" s="214">
        <f t="shared" si="447"/>
        <v>884.63000000000011</v>
      </c>
      <c r="F2214" s="214">
        <f t="shared" si="448"/>
        <v>1036.01</v>
      </c>
      <c r="G2214" s="215">
        <f t="shared" si="449"/>
        <v>1385.04</v>
      </c>
      <c r="H2214" s="216">
        <f t="shared" si="444"/>
        <v>824.66</v>
      </c>
      <c r="I2214" s="252">
        <f t="shared" si="443"/>
        <v>0</v>
      </c>
      <c r="J2214" s="252">
        <f t="shared" si="443"/>
        <v>91.47</v>
      </c>
      <c r="K2214" s="255" t="str">
        <f>'V ЦК'!K2214</f>
        <v>711,96</v>
      </c>
      <c r="L2214" s="255" t="str">
        <f>'V ЦК'!L2214</f>
        <v>0</v>
      </c>
      <c r="M2214" s="256" t="str">
        <f>'V ЦК'!M2214</f>
        <v>79,29</v>
      </c>
      <c r="N2214" s="218">
        <f>'V ЦК'!N2214</f>
        <v>109.4</v>
      </c>
      <c r="O2214" s="261">
        <f>'V ЦК'!O2214</f>
        <v>0</v>
      </c>
      <c r="P2214" s="261">
        <f>'V ЦК'!P2214</f>
        <v>12.18</v>
      </c>
      <c r="Q2214" s="218">
        <f t="shared" si="451"/>
        <v>3.3000000000000003</v>
      </c>
      <c r="R2214" s="387">
        <f t="shared" si="451"/>
        <v>40.119999999999997</v>
      </c>
      <c r="S2214" s="388">
        <f t="shared" si="451"/>
        <v>59.97</v>
      </c>
      <c r="T2214" s="388">
        <f t="shared" si="451"/>
        <v>211.35</v>
      </c>
      <c r="U2214" s="389">
        <f t="shared" si="451"/>
        <v>560.38</v>
      </c>
    </row>
    <row r="2215" spans="1:21" s="12" customFormat="1" x14ac:dyDescent="0.25">
      <c r="A2215" s="211" t="str">
        <f t="shared" si="452"/>
        <v>30.05.2018</v>
      </c>
      <c r="B2215" s="212">
        <f t="shared" si="452"/>
        <v>21</v>
      </c>
      <c r="C2215" s="211" t="s">
        <v>116</v>
      </c>
      <c r="D2215" s="213">
        <f t="shared" si="446"/>
        <v>861.47</v>
      </c>
      <c r="E2215" s="214">
        <f t="shared" si="447"/>
        <v>881.32</v>
      </c>
      <c r="F2215" s="214">
        <f t="shared" si="448"/>
        <v>1032.7</v>
      </c>
      <c r="G2215" s="215">
        <f t="shared" si="449"/>
        <v>1381.73</v>
      </c>
      <c r="H2215" s="216">
        <f t="shared" si="444"/>
        <v>821.35</v>
      </c>
      <c r="I2215" s="252">
        <f t="shared" si="443"/>
        <v>0</v>
      </c>
      <c r="J2215" s="252">
        <f t="shared" si="443"/>
        <v>132.11000000000001</v>
      </c>
      <c r="K2215" s="255" t="str">
        <f>'V ЦК'!K2215</f>
        <v>709,09</v>
      </c>
      <c r="L2215" s="255" t="str">
        <f>'V ЦК'!L2215</f>
        <v>0</v>
      </c>
      <c r="M2215" s="256" t="str">
        <f>'V ЦК'!M2215</f>
        <v>114,51</v>
      </c>
      <c r="N2215" s="218">
        <f>'V ЦК'!N2215</f>
        <v>108.96</v>
      </c>
      <c r="O2215" s="261">
        <f>'V ЦК'!O2215</f>
        <v>0</v>
      </c>
      <c r="P2215" s="261">
        <f>'V ЦК'!P2215</f>
        <v>17.600000000000001</v>
      </c>
      <c r="Q2215" s="218">
        <f t="shared" si="451"/>
        <v>3.3000000000000003</v>
      </c>
      <c r="R2215" s="387">
        <f t="shared" si="451"/>
        <v>40.119999999999997</v>
      </c>
      <c r="S2215" s="388">
        <f t="shared" si="451"/>
        <v>59.97</v>
      </c>
      <c r="T2215" s="388">
        <f t="shared" si="451"/>
        <v>211.35</v>
      </c>
      <c r="U2215" s="389">
        <f t="shared" si="451"/>
        <v>560.38</v>
      </c>
    </row>
    <row r="2216" spans="1:21" s="12" customFormat="1" x14ac:dyDescent="0.25">
      <c r="A2216" s="211" t="str">
        <f t="shared" si="452"/>
        <v>30.05.2018</v>
      </c>
      <c r="B2216" s="212">
        <f t="shared" si="452"/>
        <v>22</v>
      </c>
      <c r="C2216" s="211" t="s">
        <v>116</v>
      </c>
      <c r="D2216" s="213">
        <f t="shared" si="446"/>
        <v>1189.8200000000002</v>
      </c>
      <c r="E2216" s="214">
        <f t="shared" si="447"/>
        <v>1209.67</v>
      </c>
      <c r="F2216" s="214">
        <f t="shared" si="448"/>
        <v>1361.0500000000002</v>
      </c>
      <c r="G2216" s="215">
        <f t="shared" si="449"/>
        <v>1710.08</v>
      </c>
      <c r="H2216" s="216">
        <f t="shared" si="444"/>
        <v>1149.7</v>
      </c>
      <c r="I2216" s="252">
        <f t="shared" si="443"/>
        <v>0</v>
      </c>
      <c r="J2216" s="252">
        <f t="shared" si="443"/>
        <v>482.79</v>
      </c>
      <c r="K2216" s="255" t="str">
        <f>'V ЦК'!K2216</f>
        <v>993,71</v>
      </c>
      <c r="L2216" s="255" t="str">
        <f>'V ЦК'!L2216</f>
        <v>0</v>
      </c>
      <c r="M2216" s="256" t="str">
        <f>'V ЦК'!M2216</f>
        <v>418,49</v>
      </c>
      <c r="N2216" s="218">
        <f>'V ЦК'!N2216</f>
        <v>152.69</v>
      </c>
      <c r="O2216" s="261">
        <f>'V ЦК'!O2216</f>
        <v>0</v>
      </c>
      <c r="P2216" s="261">
        <f>'V ЦК'!P2216</f>
        <v>64.3</v>
      </c>
      <c r="Q2216" s="218">
        <f t="shared" si="451"/>
        <v>3.3000000000000003</v>
      </c>
      <c r="R2216" s="387">
        <f t="shared" si="451"/>
        <v>40.119999999999997</v>
      </c>
      <c r="S2216" s="388">
        <f t="shared" si="451"/>
        <v>59.97</v>
      </c>
      <c r="T2216" s="388">
        <f t="shared" si="451"/>
        <v>211.35</v>
      </c>
      <c r="U2216" s="389">
        <f t="shared" si="451"/>
        <v>560.38</v>
      </c>
    </row>
    <row r="2217" spans="1:21" s="12" customFormat="1" x14ac:dyDescent="0.25">
      <c r="A2217" s="211" t="str">
        <f t="shared" si="452"/>
        <v>30.05.2018</v>
      </c>
      <c r="B2217" s="212">
        <f t="shared" si="452"/>
        <v>23</v>
      </c>
      <c r="C2217" s="211" t="s">
        <v>116</v>
      </c>
      <c r="D2217" s="213">
        <f t="shared" si="446"/>
        <v>873.09999999999991</v>
      </c>
      <c r="E2217" s="214">
        <f t="shared" si="447"/>
        <v>892.94999999999993</v>
      </c>
      <c r="F2217" s="214">
        <f t="shared" si="448"/>
        <v>1044.33</v>
      </c>
      <c r="G2217" s="215">
        <f t="shared" si="449"/>
        <v>1393.3600000000001</v>
      </c>
      <c r="H2217" s="216">
        <f t="shared" si="444"/>
        <v>832.9799999999999</v>
      </c>
      <c r="I2217" s="252">
        <f t="shared" si="443"/>
        <v>0</v>
      </c>
      <c r="J2217" s="252">
        <f t="shared" si="443"/>
        <v>560.38</v>
      </c>
      <c r="K2217" s="255" t="str">
        <f>'V ЦК'!K2217</f>
        <v>719,17</v>
      </c>
      <c r="L2217" s="255" t="str">
        <f>'V ЦК'!L2217</f>
        <v>0</v>
      </c>
      <c r="M2217" s="256" t="str">
        <f>'V ЦК'!M2217</f>
        <v>485,74</v>
      </c>
      <c r="N2217" s="218">
        <f>'V ЦК'!N2217</f>
        <v>110.51</v>
      </c>
      <c r="O2217" s="261">
        <f>'V ЦК'!O2217</f>
        <v>0</v>
      </c>
      <c r="P2217" s="261">
        <f>'V ЦК'!P2217</f>
        <v>74.64</v>
      </c>
      <c r="Q2217" s="218">
        <f t="shared" si="451"/>
        <v>3.3000000000000003</v>
      </c>
      <c r="R2217" s="387">
        <f t="shared" si="451"/>
        <v>40.119999999999997</v>
      </c>
      <c r="S2217" s="388">
        <f t="shared" si="451"/>
        <v>59.97</v>
      </c>
      <c r="T2217" s="388">
        <f t="shared" si="451"/>
        <v>211.35</v>
      </c>
      <c r="U2217" s="389">
        <f t="shared" si="451"/>
        <v>560.38</v>
      </c>
    </row>
    <row r="2218" spans="1:21" s="12" customFormat="1" x14ac:dyDescent="0.25">
      <c r="A2218" s="211" t="str">
        <f t="shared" si="452"/>
        <v>31.05.2018</v>
      </c>
      <c r="B2218" s="212">
        <f t="shared" si="452"/>
        <v>0</v>
      </c>
      <c r="C2218" s="211" t="s">
        <v>116</v>
      </c>
      <c r="D2218" s="213">
        <f t="shared" si="446"/>
        <v>828.36</v>
      </c>
      <c r="E2218" s="214">
        <f t="shared" si="447"/>
        <v>848.21</v>
      </c>
      <c r="F2218" s="214">
        <f t="shared" si="448"/>
        <v>999.58999999999992</v>
      </c>
      <c r="G2218" s="215">
        <f t="shared" si="449"/>
        <v>1348.62</v>
      </c>
      <c r="H2218" s="216">
        <f t="shared" si="444"/>
        <v>788.2399999999999</v>
      </c>
      <c r="I2218" s="252">
        <f t="shared" si="443"/>
        <v>0</v>
      </c>
      <c r="J2218" s="252">
        <f t="shared" si="443"/>
        <v>124.96</v>
      </c>
      <c r="K2218" s="255" t="str">
        <f>'V ЦК'!K2218</f>
        <v>680,39</v>
      </c>
      <c r="L2218" s="255" t="str">
        <f>'V ЦК'!L2218</f>
        <v>0</v>
      </c>
      <c r="M2218" s="256" t="str">
        <f>'V ЦК'!M2218</f>
        <v>108,32</v>
      </c>
      <c r="N2218" s="218">
        <f>'V ЦК'!N2218</f>
        <v>104.55</v>
      </c>
      <c r="O2218" s="261">
        <f>'V ЦК'!O2218</f>
        <v>0</v>
      </c>
      <c r="P2218" s="261">
        <f>'V ЦК'!P2218</f>
        <v>16.64</v>
      </c>
      <c r="Q2218" s="218">
        <f t="shared" si="451"/>
        <v>3.3000000000000003</v>
      </c>
      <c r="R2218" s="387">
        <f t="shared" si="451"/>
        <v>40.119999999999997</v>
      </c>
      <c r="S2218" s="388">
        <f t="shared" si="451"/>
        <v>59.97</v>
      </c>
      <c r="T2218" s="388">
        <f t="shared" si="451"/>
        <v>211.35</v>
      </c>
      <c r="U2218" s="389">
        <f t="shared" si="451"/>
        <v>560.38</v>
      </c>
    </row>
    <row r="2219" spans="1:21" s="12" customFormat="1" x14ac:dyDescent="0.25">
      <c r="A2219" s="211" t="str">
        <f t="shared" si="452"/>
        <v>31.05.2018</v>
      </c>
      <c r="B2219" s="212">
        <f t="shared" si="452"/>
        <v>1</v>
      </c>
      <c r="C2219" s="211" t="s">
        <v>116</v>
      </c>
      <c r="D2219" s="213">
        <f t="shared" si="446"/>
        <v>852.55</v>
      </c>
      <c r="E2219" s="214">
        <f t="shared" si="447"/>
        <v>872.4</v>
      </c>
      <c r="F2219" s="214">
        <f t="shared" si="448"/>
        <v>1023.78</v>
      </c>
      <c r="G2219" s="215">
        <f t="shared" si="449"/>
        <v>1372.81</v>
      </c>
      <c r="H2219" s="216">
        <f t="shared" si="444"/>
        <v>812.43</v>
      </c>
      <c r="I2219" s="252">
        <f t="shared" si="443"/>
        <v>0</v>
      </c>
      <c r="J2219" s="252">
        <f t="shared" si="443"/>
        <v>119.91</v>
      </c>
      <c r="K2219" s="255" t="str">
        <f>'V ЦК'!K2219</f>
        <v>701,36</v>
      </c>
      <c r="L2219" s="255" t="str">
        <f>'V ЦК'!L2219</f>
        <v>0</v>
      </c>
      <c r="M2219" s="256" t="str">
        <f>'V ЦК'!M2219</f>
        <v>103,94</v>
      </c>
      <c r="N2219" s="218">
        <f>'V ЦК'!N2219</f>
        <v>107.77</v>
      </c>
      <c r="O2219" s="261">
        <f>'V ЦК'!O2219</f>
        <v>0</v>
      </c>
      <c r="P2219" s="261">
        <f>'V ЦК'!P2219</f>
        <v>15.97</v>
      </c>
      <c r="Q2219" s="218">
        <f t="shared" si="451"/>
        <v>3.3000000000000003</v>
      </c>
      <c r="R2219" s="387">
        <f t="shared" si="451"/>
        <v>40.119999999999997</v>
      </c>
      <c r="S2219" s="388">
        <f t="shared" si="451"/>
        <v>59.97</v>
      </c>
      <c r="T2219" s="388">
        <f t="shared" si="451"/>
        <v>211.35</v>
      </c>
      <c r="U2219" s="389">
        <f t="shared" si="451"/>
        <v>560.38</v>
      </c>
    </row>
    <row r="2220" spans="1:21" s="12" customFormat="1" x14ac:dyDescent="0.25">
      <c r="A2220" s="211" t="str">
        <f t="shared" si="452"/>
        <v>31.05.2018</v>
      </c>
      <c r="B2220" s="212">
        <f t="shared" si="452"/>
        <v>2</v>
      </c>
      <c r="C2220" s="211" t="s">
        <v>116</v>
      </c>
      <c r="D2220" s="213">
        <f t="shared" si="446"/>
        <v>897.03</v>
      </c>
      <c r="E2220" s="214">
        <f t="shared" si="447"/>
        <v>916.87999999999988</v>
      </c>
      <c r="F2220" s="214">
        <f t="shared" si="448"/>
        <v>1068.26</v>
      </c>
      <c r="G2220" s="215">
        <f t="shared" si="449"/>
        <v>1417.29</v>
      </c>
      <c r="H2220" s="216">
        <f t="shared" si="444"/>
        <v>856.90999999999985</v>
      </c>
      <c r="I2220" s="252">
        <f t="shared" si="443"/>
        <v>0</v>
      </c>
      <c r="J2220" s="252">
        <f t="shared" si="443"/>
        <v>36.44</v>
      </c>
      <c r="K2220" s="255" t="str">
        <f>'V ЦК'!K2220</f>
        <v>739,92</v>
      </c>
      <c r="L2220" s="255" t="str">
        <f>'V ЦК'!L2220</f>
        <v>0</v>
      </c>
      <c r="M2220" s="256" t="str">
        <f>'V ЦК'!M2220</f>
        <v>31,59</v>
      </c>
      <c r="N2220" s="218">
        <f>'V ЦК'!N2220</f>
        <v>113.69</v>
      </c>
      <c r="O2220" s="261">
        <f>'V ЦК'!O2220</f>
        <v>0</v>
      </c>
      <c r="P2220" s="261">
        <f>'V ЦК'!P2220</f>
        <v>4.8499999999999996</v>
      </c>
      <c r="Q2220" s="218">
        <f t="shared" ref="Q2220:U2235" si="453">Q2219</f>
        <v>3.3000000000000003</v>
      </c>
      <c r="R2220" s="387">
        <f t="shared" si="453"/>
        <v>40.119999999999997</v>
      </c>
      <c r="S2220" s="388">
        <f t="shared" si="453"/>
        <v>59.97</v>
      </c>
      <c r="T2220" s="388">
        <f t="shared" si="453"/>
        <v>211.35</v>
      </c>
      <c r="U2220" s="389">
        <f t="shared" si="453"/>
        <v>560.38</v>
      </c>
    </row>
    <row r="2221" spans="1:21" s="12" customFormat="1" x14ac:dyDescent="0.25">
      <c r="A2221" s="211" t="str">
        <f t="shared" si="452"/>
        <v>31.05.2018</v>
      </c>
      <c r="B2221" s="212">
        <f t="shared" si="452"/>
        <v>3</v>
      </c>
      <c r="C2221" s="211" t="s">
        <v>116</v>
      </c>
      <c r="D2221" s="213">
        <f t="shared" si="446"/>
        <v>896.42</v>
      </c>
      <c r="E2221" s="214">
        <f t="shared" si="447"/>
        <v>916.27</v>
      </c>
      <c r="F2221" s="214">
        <f t="shared" si="448"/>
        <v>1067.6500000000001</v>
      </c>
      <c r="G2221" s="215">
        <f t="shared" si="449"/>
        <v>1416.6799999999998</v>
      </c>
      <c r="H2221" s="216">
        <f t="shared" si="444"/>
        <v>856.3</v>
      </c>
      <c r="I2221" s="252">
        <f t="shared" si="443"/>
        <v>0</v>
      </c>
      <c r="J2221" s="252">
        <f t="shared" si="443"/>
        <v>137.46</v>
      </c>
      <c r="K2221" s="255" t="str">
        <f>'V ЦК'!K2221</f>
        <v>739,39</v>
      </c>
      <c r="L2221" s="255" t="str">
        <f>'V ЦК'!L2221</f>
        <v>0</v>
      </c>
      <c r="M2221" s="256" t="str">
        <f>'V ЦК'!M2221</f>
        <v>119,15</v>
      </c>
      <c r="N2221" s="218">
        <f>'V ЦК'!N2221</f>
        <v>113.61</v>
      </c>
      <c r="O2221" s="261">
        <f>'V ЦК'!O2221</f>
        <v>0</v>
      </c>
      <c r="P2221" s="261">
        <f>'V ЦК'!P2221</f>
        <v>18.309999999999999</v>
      </c>
      <c r="Q2221" s="218">
        <f t="shared" si="453"/>
        <v>3.3000000000000003</v>
      </c>
      <c r="R2221" s="387">
        <f t="shared" si="453"/>
        <v>40.119999999999997</v>
      </c>
      <c r="S2221" s="388">
        <f t="shared" si="453"/>
        <v>59.97</v>
      </c>
      <c r="T2221" s="388">
        <f t="shared" si="453"/>
        <v>211.35</v>
      </c>
      <c r="U2221" s="389">
        <f t="shared" si="453"/>
        <v>560.38</v>
      </c>
    </row>
    <row r="2222" spans="1:21" s="12" customFormat="1" x14ac:dyDescent="0.25">
      <c r="A2222" s="211" t="str">
        <f t="shared" si="452"/>
        <v>31.05.2018</v>
      </c>
      <c r="B2222" s="212">
        <f t="shared" si="452"/>
        <v>4</v>
      </c>
      <c r="C2222" s="211" t="s">
        <v>116</v>
      </c>
      <c r="D2222" s="213">
        <f t="shared" si="446"/>
        <v>956.93000000000006</v>
      </c>
      <c r="E2222" s="214">
        <f t="shared" si="447"/>
        <v>976.78</v>
      </c>
      <c r="F2222" s="214">
        <f t="shared" si="448"/>
        <v>1128.1600000000001</v>
      </c>
      <c r="G2222" s="215">
        <f t="shared" si="449"/>
        <v>1477.19</v>
      </c>
      <c r="H2222" s="216">
        <f t="shared" si="444"/>
        <v>916.81</v>
      </c>
      <c r="I2222" s="252">
        <f t="shared" si="443"/>
        <v>0</v>
      </c>
      <c r="J2222" s="252">
        <f t="shared" si="443"/>
        <v>157.48999999999998</v>
      </c>
      <c r="K2222" s="255" t="str">
        <f>'V ЦК'!K2222</f>
        <v>791,84</v>
      </c>
      <c r="L2222" s="255" t="str">
        <f>'V ЦК'!L2222</f>
        <v>0</v>
      </c>
      <c r="M2222" s="256" t="str">
        <f>'V ЦК'!M2222</f>
        <v>136,51</v>
      </c>
      <c r="N2222" s="218">
        <f>'V ЦК'!N2222</f>
        <v>121.67</v>
      </c>
      <c r="O2222" s="261">
        <f>'V ЦК'!O2222</f>
        <v>0</v>
      </c>
      <c r="P2222" s="261">
        <f>'V ЦК'!P2222</f>
        <v>20.98</v>
      </c>
      <c r="Q2222" s="218">
        <f t="shared" si="453"/>
        <v>3.3000000000000003</v>
      </c>
      <c r="R2222" s="387">
        <f t="shared" si="453"/>
        <v>40.119999999999997</v>
      </c>
      <c r="S2222" s="388">
        <f t="shared" si="453"/>
        <v>59.97</v>
      </c>
      <c r="T2222" s="388">
        <f t="shared" si="453"/>
        <v>211.35</v>
      </c>
      <c r="U2222" s="389">
        <f t="shared" si="453"/>
        <v>560.38</v>
      </c>
    </row>
    <row r="2223" spans="1:21" s="12" customFormat="1" x14ac:dyDescent="0.25">
      <c r="A2223" s="211" t="str">
        <f t="shared" si="452"/>
        <v>31.05.2018</v>
      </c>
      <c r="B2223" s="212">
        <f t="shared" si="452"/>
        <v>5</v>
      </c>
      <c r="C2223" s="211" t="s">
        <v>116</v>
      </c>
      <c r="D2223" s="213">
        <f t="shared" si="446"/>
        <v>981.61</v>
      </c>
      <c r="E2223" s="214">
        <f t="shared" si="447"/>
        <v>1001.46</v>
      </c>
      <c r="F2223" s="214">
        <f t="shared" si="448"/>
        <v>1152.8400000000001</v>
      </c>
      <c r="G2223" s="215">
        <f t="shared" si="449"/>
        <v>1501.87</v>
      </c>
      <c r="H2223" s="216">
        <f t="shared" si="444"/>
        <v>941.49</v>
      </c>
      <c r="I2223" s="252">
        <f t="shared" si="443"/>
        <v>37.770000000000003</v>
      </c>
      <c r="J2223" s="252">
        <f t="shared" si="443"/>
        <v>0</v>
      </c>
      <c r="K2223" s="255" t="str">
        <f>'V ЦК'!K2223</f>
        <v>813,23</v>
      </c>
      <c r="L2223" s="255" t="str">
        <f>'V ЦК'!L2223</f>
        <v>32,74</v>
      </c>
      <c r="M2223" s="256" t="str">
        <f>'V ЦК'!M2223</f>
        <v>0</v>
      </c>
      <c r="N2223" s="218">
        <f>'V ЦК'!N2223</f>
        <v>124.96</v>
      </c>
      <c r="O2223" s="261">
        <f>'V ЦК'!O2223</f>
        <v>5.03</v>
      </c>
      <c r="P2223" s="261">
        <f>'V ЦК'!P2223</f>
        <v>0</v>
      </c>
      <c r="Q2223" s="218">
        <f t="shared" si="453"/>
        <v>3.3000000000000003</v>
      </c>
      <c r="R2223" s="387">
        <f t="shared" si="453"/>
        <v>40.119999999999997</v>
      </c>
      <c r="S2223" s="388">
        <f t="shared" si="453"/>
        <v>59.97</v>
      </c>
      <c r="T2223" s="388">
        <f t="shared" si="453"/>
        <v>211.35</v>
      </c>
      <c r="U2223" s="389">
        <f t="shared" si="453"/>
        <v>560.38</v>
      </c>
    </row>
    <row r="2224" spans="1:21" s="12" customFormat="1" x14ac:dyDescent="0.25">
      <c r="A2224" s="211" t="str">
        <f t="shared" si="452"/>
        <v>31.05.2018</v>
      </c>
      <c r="B2224" s="212">
        <f t="shared" si="452"/>
        <v>6</v>
      </c>
      <c r="C2224" s="211" t="s">
        <v>116</v>
      </c>
      <c r="D2224" s="213">
        <f t="shared" si="446"/>
        <v>930.41000000000008</v>
      </c>
      <c r="E2224" s="214">
        <f t="shared" si="447"/>
        <v>950.26</v>
      </c>
      <c r="F2224" s="214">
        <f t="shared" si="448"/>
        <v>1101.6399999999999</v>
      </c>
      <c r="G2224" s="215">
        <f t="shared" si="449"/>
        <v>1450.67</v>
      </c>
      <c r="H2224" s="216">
        <f t="shared" si="444"/>
        <v>890.29</v>
      </c>
      <c r="I2224" s="252">
        <f t="shared" si="443"/>
        <v>220.57999999999998</v>
      </c>
      <c r="J2224" s="252">
        <f t="shared" si="443"/>
        <v>0</v>
      </c>
      <c r="K2224" s="255" t="str">
        <f>'V ЦК'!K2224</f>
        <v>768,85</v>
      </c>
      <c r="L2224" s="255" t="str">
        <f>'V ЦК'!L2224</f>
        <v>191,2</v>
      </c>
      <c r="M2224" s="256" t="str">
        <f>'V ЦК'!M2224</f>
        <v>0</v>
      </c>
      <c r="N2224" s="218">
        <f>'V ЦК'!N2224</f>
        <v>118.14</v>
      </c>
      <c r="O2224" s="261">
        <f>'V ЦК'!O2224</f>
        <v>29.38</v>
      </c>
      <c r="P2224" s="261">
        <f>'V ЦК'!P2224</f>
        <v>0</v>
      </c>
      <c r="Q2224" s="218">
        <f t="shared" si="453"/>
        <v>3.3000000000000003</v>
      </c>
      <c r="R2224" s="387">
        <f t="shared" si="453"/>
        <v>40.119999999999997</v>
      </c>
      <c r="S2224" s="388">
        <f t="shared" si="453"/>
        <v>59.97</v>
      </c>
      <c r="T2224" s="388">
        <f t="shared" si="453"/>
        <v>211.35</v>
      </c>
      <c r="U2224" s="389">
        <f t="shared" si="453"/>
        <v>560.38</v>
      </c>
    </row>
    <row r="2225" spans="1:21" s="12" customFormat="1" x14ac:dyDescent="0.25">
      <c r="A2225" s="211" t="str">
        <f t="shared" si="452"/>
        <v>31.05.2018</v>
      </c>
      <c r="B2225" s="212">
        <f t="shared" si="452"/>
        <v>7</v>
      </c>
      <c r="C2225" s="211" t="s">
        <v>116</v>
      </c>
      <c r="D2225" s="213">
        <f t="shared" si="446"/>
        <v>827.03</v>
      </c>
      <c r="E2225" s="214">
        <f t="shared" si="447"/>
        <v>846.88</v>
      </c>
      <c r="F2225" s="214">
        <f t="shared" si="448"/>
        <v>998.26</v>
      </c>
      <c r="G2225" s="215">
        <f t="shared" si="449"/>
        <v>1347.29</v>
      </c>
      <c r="H2225" s="216">
        <f t="shared" si="444"/>
        <v>786.91</v>
      </c>
      <c r="I2225" s="252">
        <f t="shared" si="443"/>
        <v>291.81</v>
      </c>
      <c r="J2225" s="252">
        <f t="shared" si="443"/>
        <v>0</v>
      </c>
      <c r="K2225" s="255" t="str">
        <f>'V ЦК'!K2225</f>
        <v>679,24</v>
      </c>
      <c r="L2225" s="255" t="str">
        <f>'V ЦК'!L2225</f>
        <v>252,94</v>
      </c>
      <c r="M2225" s="256" t="str">
        <f>'V ЦК'!M2225</f>
        <v>0</v>
      </c>
      <c r="N2225" s="218">
        <f>'V ЦК'!N2225</f>
        <v>104.37</v>
      </c>
      <c r="O2225" s="261">
        <f>'V ЦК'!O2225</f>
        <v>38.869999999999997</v>
      </c>
      <c r="P2225" s="261">
        <f>'V ЦК'!P2225</f>
        <v>0</v>
      </c>
      <c r="Q2225" s="218">
        <f t="shared" si="453"/>
        <v>3.3000000000000003</v>
      </c>
      <c r="R2225" s="387">
        <f t="shared" si="453"/>
        <v>40.119999999999997</v>
      </c>
      <c r="S2225" s="388">
        <f t="shared" si="453"/>
        <v>59.97</v>
      </c>
      <c r="T2225" s="388">
        <f t="shared" si="453"/>
        <v>211.35</v>
      </c>
      <c r="U2225" s="389">
        <f t="shared" si="453"/>
        <v>560.38</v>
      </c>
    </row>
    <row r="2226" spans="1:21" s="12" customFormat="1" x14ac:dyDescent="0.25">
      <c r="A2226" s="211" t="str">
        <f t="shared" ref="A2226:B2241" si="454">A1482</f>
        <v>31.05.2018</v>
      </c>
      <c r="B2226" s="212">
        <f t="shared" si="454"/>
        <v>8</v>
      </c>
      <c r="C2226" s="211" t="s">
        <v>116</v>
      </c>
      <c r="D2226" s="213">
        <f t="shared" si="446"/>
        <v>899.72</v>
      </c>
      <c r="E2226" s="214">
        <f t="shared" si="447"/>
        <v>919.56999999999994</v>
      </c>
      <c r="F2226" s="214">
        <f t="shared" si="448"/>
        <v>1070.95</v>
      </c>
      <c r="G2226" s="215">
        <f t="shared" si="449"/>
        <v>1419.98</v>
      </c>
      <c r="H2226" s="216">
        <f t="shared" si="444"/>
        <v>859.59999999999991</v>
      </c>
      <c r="I2226" s="252">
        <f t="shared" si="443"/>
        <v>95.7</v>
      </c>
      <c r="J2226" s="252">
        <f t="shared" si="443"/>
        <v>0.01</v>
      </c>
      <c r="K2226" s="255" t="str">
        <f>'V ЦК'!K2226</f>
        <v>742,25</v>
      </c>
      <c r="L2226" s="255" t="str">
        <f>'V ЦК'!L2226</f>
        <v>82,95</v>
      </c>
      <c r="M2226" s="256" t="str">
        <f>'V ЦК'!M2226</f>
        <v>0,01</v>
      </c>
      <c r="N2226" s="218">
        <f>'V ЦК'!N2226</f>
        <v>114.05</v>
      </c>
      <c r="O2226" s="261">
        <f>'V ЦК'!O2226</f>
        <v>12.75</v>
      </c>
      <c r="P2226" s="261">
        <f>'V ЦК'!P2226</f>
        <v>0</v>
      </c>
      <c r="Q2226" s="218">
        <f t="shared" si="453"/>
        <v>3.3000000000000003</v>
      </c>
      <c r="R2226" s="387">
        <f t="shared" si="453"/>
        <v>40.119999999999997</v>
      </c>
      <c r="S2226" s="388">
        <f t="shared" si="453"/>
        <v>59.97</v>
      </c>
      <c r="T2226" s="388">
        <f t="shared" si="453"/>
        <v>211.35</v>
      </c>
      <c r="U2226" s="389">
        <f t="shared" si="453"/>
        <v>560.38</v>
      </c>
    </row>
    <row r="2227" spans="1:21" s="12" customFormat="1" x14ac:dyDescent="0.25">
      <c r="A2227" s="211" t="str">
        <f t="shared" si="454"/>
        <v>31.05.2018</v>
      </c>
      <c r="B2227" s="212">
        <f t="shared" si="454"/>
        <v>9</v>
      </c>
      <c r="C2227" s="211" t="s">
        <v>116</v>
      </c>
      <c r="D2227" s="213">
        <f t="shared" si="446"/>
        <v>829.72</v>
      </c>
      <c r="E2227" s="214">
        <f t="shared" si="447"/>
        <v>849.57</v>
      </c>
      <c r="F2227" s="214">
        <f t="shared" si="448"/>
        <v>1000.95</v>
      </c>
      <c r="G2227" s="215">
        <f t="shared" si="449"/>
        <v>1349.98</v>
      </c>
      <c r="H2227" s="216">
        <f t="shared" si="444"/>
        <v>789.6</v>
      </c>
      <c r="I2227" s="252">
        <f t="shared" si="443"/>
        <v>6.54</v>
      </c>
      <c r="J2227" s="252">
        <f t="shared" si="443"/>
        <v>0.13</v>
      </c>
      <c r="K2227" s="255" t="str">
        <f>'V ЦК'!K2227</f>
        <v>681,57</v>
      </c>
      <c r="L2227" s="255" t="str">
        <f>'V ЦК'!L2227</f>
        <v>5,67</v>
      </c>
      <c r="M2227" s="256" t="str">
        <f>'V ЦК'!M2227</f>
        <v>0,11</v>
      </c>
      <c r="N2227" s="218">
        <f>'V ЦК'!N2227</f>
        <v>104.73</v>
      </c>
      <c r="O2227" s="261">
        <f>'V ЦК'!O2227</f>
        <v>0.87</v>
      </c>
      <c r="P2227" s="261">
        <f>'V ЦК'!P2227</f>
        <v>0.02</v>
      </c>
      <c r="Q2227" s="218">
        <f t="shared" si="453"/>
        <v>3.3000000000000003</v>
      </c>
      <c r="R2227" s="387">
        <f t="shared" si="453"/>
        <v>40.119999999999997</v>
      </c>
      <c r="S2227" s="388">
        <f t="shared" si="453"/>
        <v>59.97</v>
      </c>
      <c r="T2227" s="388">
        <f t="shared" si="453"/>
        <v>211.35</v>
      </c>
      <c r="U2227" s="389">
        <f t="shared" si="453"/>
        <v>560.38</v>
      </c>
    </row>
    <row r="2228" spans="1:21" s="12" customFormat="1" x14ac:dyDescent="0.25">
      <c r="A2228" s="211" t="str">
        <f t="shared" si="454"/>
        <v>31.05.2018</v>
      </c>
      <c r="B2228" s="212">
        <f t="shared" si="454"/>
        <v>10</v>
      </c>
      <c r="C2228" s="211" t="s">
        <v>116</v>
      </c>
      <c r="D2228" s="213">
        <f t="shared" si="446"/>
        <v>857.49</v>
      </c>
      <c r="E2228" s="214">
        <f t="shared" si="447"/>
        <v>877.33999999999992</v>
      </c>
      <c r="F2228" s="214">
        <f t="shared" si="448"/>
        <v>1028.72</v>
      </c>
      <c r="G2228" s="215">
        <f t="shared" si="449"/>
        <v>1377.75</v>
      </c>
      <c r="H2228" s="216">
        <f t="shared" si="444"/>
        <v>817.36999999999989</v>
      </c>
      <c r="I2228" s="252">
        <f t="shared" si="443"/>
        <v>0</v>
      </c>
      <c r="J2228" s="252">
        <f t="shared" si="443"/>
        <v>22.740000000000002</v>
      </c>
      <c r="K2228" s="255" t="str">
        <f>'V ЦК'!K2228</f>
        <v>705,64</v>
      </c>
      <c r="L2228" s="255" t="str">
        <f>'V ЦК'!L2228</f>
        <v>0</v>
      </c>
      <c r="M2228" s="256" t="str">
        <f>'V ЦК'!M2228</f>
        <v>19,71</v>
      </c>
      <c r="N2228" s="218">
        <f>'V ЦК'!N2228</f>
        <v>108.43</v>
      </c>
      <c r="O2228" s="261">
        <f>'V ЦК'!O2228</f>
        <v>0</v>
      </c>
      <c r="P2228" s="261">
        <f>'V ЦК'!P2228</f>
        <v>3.03</v>
      </c>
      <c r="Q2228" s="218">
        <f t="shared" si="453"/>
        <v>3.3000000000000003</v>
      </c>
      <c r="R2228" s="387">
        <f t="shared" si="453"/>
        <v>40.119999999999997</v>
      </c>
      <c r="S2228" s="388">
        <f t="shared" si="453"/>
        <v>59.97</v>
      </c>
      <c r="T2228" s="388">
        <f t="shared" si="453"/>
        <v>211.35</v>
      </c>
      <c r="U2228" s="389">
        <f t="shared" si="453"/>
        <v>560.38</v>
      </c>
    </row>
    <row r="2229" spans="1:21" s="12" customFormat="1" x14ac:dyDescent="0.25">
      <c r="A2229" s="211" t="str">
        <f t="shared" si="454"/>
        <v>31.05.2018</v>
      </c>
      <c r="B2229" s="212">
        <f t="shared" si="454"/>
        <v>11</v>
      </c>
      <c r="C2229" s="211" t="s">
        <v>116</v>
      </c>
      <c r="D2229" s="213">
        <f t="shared" si="446"/>
        <v>857.3</v>
      </c>
      <c r="E2229" s="214">
        <f t="shared" si="447"/>
        <v>877.15000000000009</v>
      </c>
      <c r="F2229" s="214">
        <f t="shared" si="448"/>
        <v>1028.53</v>
      </c>
      <c r="G2229" s="215">
        <f t="shared" si="449"/>
        <v>1377.56</v>
      </c>
      <c r="H2229" s="216">
        <f t="shared" si="444"/>
        <v>817.18</v>
      </c>
      <c r="I2229" s="252">
        <f t="shared" si="443"/>
        <v>0</v>
      </c>
      <c r="J2229" s="252">
        <f t="shared" si="443"/>
        <v>193.73000000000002</v>
      </c>
      <c r="K2229" s="255" t="str">
        <f>'V ЦК'!K2229</f>
        <v>705,48</v>
      </c>
      <c r="L2229" s="255" t="str">
        <f>'V ЦК'!L2229</f>
        <v>0</v>
      </c>
      <c r="M2229" s="256" t="str">
        <f>'V ЦК'!M2229</f>
        <v>167,93</v>
      </c>
      <c r="N2229" s="218">
        <f>'V ЦК'!N2229</f>
        <v>108.4</v>
      </c>
      <c r="O2229" s="261">
        <f>'V ЦК'!O2229</f>
        <v>0</v>
      </c>
      <c r="P2229" s="261">
        <f>'V ЦК'!P2229</f>
        <v>25.8</v>
      </c>
      <c r="Q2229" s="218">
        <f t="shared" si="453"/>
        <v>3.3000000000000003</v>
      </c>
      <c r="R2229" s="387">
        <f t="shared" si="453"/>
        <v>40.119999999999997</v>
      </c>
      <c r="S2229" s="388">
        <f t="shared" si="453"/>
        <v>59.97</v>
      </c>
      <c r="T2229" s="388">
        <f t="shared" si="453"/>
        <v>211.35</v>
      </c>
      <c r="U2229" s="389">
        <f t="shared" si="453"/>
        <v>560.38</v>
      </c>
    </row>
    <row r="2230" spans="1:21" s="12" customFormat="1" x14ac:dyDescent="0.25">
      <c r="A2230" s="211" t="str">
        <f t="shared" si="454"/>
        <v>31.05.2018</v>
      </c>
      <c r="B2230" s="212">
        <f t="shared" si="454"/>
        <v>12</v>
      </c>
      <c r="C2230" s="211" t="s">
        <v>116</v>
      </c>
      <c r="D2230" s="213">
        <f t="shared" si="446"/>
        <v>833.45999999999992</v>
      </c>
      <c r="E2230" s="214">
        <f t="shared" si="447"/>
        <v>853.31</v>
      </c>
      <c r="F2230" s="214">
        <f t="shared" si="448"/>
        <v>1004.6899999999999</v>
      </c>
      <c r="G2230" s="215">
        <f t="shared" si="449"/>
        <v>1353.7199999999998</v>
      </c>
      <c r="H2230" s="216">
        <f t="shared" si="444"/>
        <v>793.33999999999992</v>
      </c>
      <c r="I2230" s="252">
        <f t="shared" si="443"/>
        <v>0</v>
      </c>
      <c r="J2230" s="252">
        <f t="shared" si="443"/>
        <v>97.91</v>
      </c>
      <c r="K2230" s="255" t="str">
        <f>'V ЦК'!K2230</f>
        <v>684,81</v>
      </c>
      <c r="L2230" s="255" t="str">
        <f>'V ЦК'!L2230</f>
        <v>0</v>
      </c>
      <c r="M2230" s="256" t="str">
        <f>'V ЦК'!M2230</f>
        <v>84,87</v>
      </c>
      <c r="N2230" s="218">
        <f>'V ЦК'!N2230</f>
        <v>105.23</v>
      </c>
      <c r="O2230" s="261">
        <f>'V ЦК'!O2230</f>
        <v>0</v>
      </c>
      <c r="P2230" s="261">
        <f>'V ЦК'!P2230</f>
        <v>13.04</v>
      </c>
      <c r="Q2230" s="218">
        <f t="shared" si="453"/>
        <v>3.3000000000000003</v>
      </c>
      <c r="R2230" s="387">
        <f t="shared" si="453"/>
        <v>40.119999999999997</v>
      </c>
      <c r="S2230" s="388">
        <f t="shared" si="453"/>
        <v>59.97</v>
      </c>
      <c r="T2230" s="388">
        <f t="shared" si="453"/>
        <v>211.35</v>
      </c>
      <c r="U2230" s="389">
        <f t="shared" si="453"/>
        <v>560.38</v>
      </c>
    </row>
    <row r="2231" spans="1:21" s="12" customFormat="1" x14ac:dyDescent="0.25">
      <c r="A2231" s="211" t="str">
        <f t="shared" si="454"/>
        <v>31.05.2018</v>
      </c>
      <c r="B2231" s="212">
        <f t="shared" si="454"/>
        <v>13</v>
      </c>
      <c r="C2231" s="211" t="s">
        <v>116</v>
      </c>
      <c r="D2231" s="213">
        <f t="shared" si="446"/>
        <v>839.54000000000008</v>
      </c>
      <c r="E2231" s="214">
        <f t="shared" si="447"/>
        <v>859.3900000000001</v>
      </c>
      <c r="F2231" s="214">
        <f t="shared" si="448"/>
        <v>1010.77</v>
      </c>
      <c r="G2231" s="215">
        <f t="shared" si="449"/>
        <v>1359.8000000000002</v>
      </c>
      <c r="H2231" s="216">
        <f t="shared" si="444"/>
        <v>799.42</v>
      </c>
      <c r="I2231" s="252">
        <f t="shared" si="443"/>
        <v>0</v>
      </c>
      <c r="J2231" s="252">
        <f t="shared" si="443"/>
        <v>115.19</v>
      </c>
      <c r="K2231" s="255" t="str">
        <f>'V ЦК'!K2231</f>
        <v>690,08</v>
      </c>
      <c r="L2231" s="255" t="str">
        <f>'V ЦК'!L2231</f>
        <v>0</v>
      </c>
      <c r="M2231" s="256" t="str">
        <f>'V ЦК'!M2231</f>
        <v>99,85</v>
      </c>
      <c r="N2231" s="218">
        <f>'V ЦК'!N2231</f>
        <v>106.04</v>
      </c>
      <c r="O2231" s="261">
        <f>'V ЦК'!O2231</f>
        <v>0</v>
      </c>
      <c r="P2231" s="261">
        <f>'V ЦК'!P2231</f>
        <v>15.34</v>
      </c>
      <c r="Q2231" s="218">
        <f t="shared" si="453"/>
        <v>3.3000000000000003</v>
      </c>
      <c r="R2231" s="387">
        <f t="shared" si="453"/>
        <v>40.119999999999997</v>
      </c>
      <c r="S2231" s="388">
        <f t="shared" si="453"/>
        <v>59.97</v>
      </c>
      <c r="T2231" s="388">
        <f t="shared" si="453"/>
        <v>211.35</v>
      </c>
      <c r="U2231" s="389">
        <f t="shared" si="453"/>
        <v>560.38</v>
      </c>
    </row>
    <row r="2232" spans="1:21" s="12" customFormat="1" x14ac:dyDescent="0.25">
      <c r="A2232" s="211" t="str">
        <f t="shared" si="454"/>
        <v>31.05.2018</v>
      </c>
      <c r="B2232" s="212">
        <f t="shared" si="454"/>
        <v>14</v>
      </c>
      <c r="C2232" s="211" t="s">
        <v>116</v>
      </c>
      <c r="D2232" s="213">
        <f t="shared" si="446"/>
        <v>841.74</v>
      </c>
      <c r="E2232" s="214">
        <f t="shared" si="447"/>
        <v>861.59</v>
      </c>
      <c r="F2232" s="214">
        <f t="shared" si="448"/>
        <v>1012.97</v>
      </c>
      <c r="G2232" s="215">
        <f t="shared" si="449"/>
        <v>1362</v>
      </c>
      <c r="H2232" s="216">
        <f t="shared" si="444"/>
        <v>801.62</v>
      </c>
      <c r="I2232" s="252">
        <f t="shared" si="443"/>
        <v>0</v>
      </c>
      <c r="J2232" s="252">
        <f t="shared" si="443"/>
        <v>163.68</v>
      </c>
      <c r="K2232" s="255" t="str">
        <f>'V ЦК'!K2232</f>
        <v>691,99</v>
      </c>
      <c r="L2232" s="255" t="str">
        <f>'V ЦК'!L2232</f>
        <v>0</v>
      </c>
      <c r="M2232" s="256" t="str">
        <f>'V ЦК'!M2232</f>
        <v>141,88</v>
      </c>
      <c r="N2232" s="218">
        <f>'V ЦК'!N2232</f>
        <v>106.33</v>
      </c>
      <c r="O2232" s="261">
        <f>'V ЦК'!O2232</f>
        <v>0</v>
      </c>
      <c r="P2232" s="261">
        <f>'V ЦК'!P2232</f>
        <v>21.8</v>
      </c>
      <c r="Q2232" s="218">
        <f t="shared" si="453"/>
        <v>3.3000000000000003</v>
      </c>
      <c r="R2232" s="387">
        <f t="shared" si="453"/>
        <v>40.119999999999997</v>
      </c>
      <c r="S2232" s="388">
        <f t="shared" si="453"/>
        <v>59.97</v>
      </c>
      <c r="T2232" s="388">
        <f t="shared" si="453"/>
        <v>211.35</v>
      </c>
      <c r="U2232" s="389">
        <f t="shared" si="453"/>
        <v>560.38</v>
      </c>
    </row>
    <row r="2233" spans="1:21" s="12" customFormat="1" x14ac:dyDescent="0.25">
      <c r="A2233" s="211" t="str">
        <f t="shared" si="454"/>
        <v>31.05.2018</v>
      </c>
      <c r="B2233" s="212">
        <f t="shared" si="454"/>
        <v>15</v>
      </c>
      <c r="C2233" s="211" t="s">
        <v>116</v>
      </c>
      <c r="D2233" s="213">
        <f t="shared" si="446"/>
        <v>842.65</v>
      </c>
      <c r="E2233" s="214">
        <f t="shared" si="447"/>
        <v>862.5</v>
      </c>
      <c r="F2233" s="214">
        <f t="shared" si="448"/>
        <v>1013.88</v>
      </c>
      <c r="G2233" s="215">
        <f t="shared" si="449"/>
        <v>1362.9099999999999</v>
      </c>
      <c r="H2233" s="216">
        <f t="shared" si="444"/>
        <v>802.53</v>
      </c>
      <c r="I2233" s="252">
        <f t="shared" si="443"/>
        <v>0</v>
      </c>
      <c r="J2233" s="252">
        <f t="shared" si="443"/>
        <v>112.2</v>
      </c>
      <c r="K2233" s="255" t="str">
        <f>'V ЦК'!K2233</f>
        <v>692,78</v>
      </c>
      <c r="L2233" s="255" t="str">
        <f>'V ЦК'!L2233</f>
        <v>0</v>
      </c>
      <c r="M2233" s="256" t="str">
        <f>'V ЦК'!M2233</f>
        <v>97,26</v>
      </c>
      <c r="N2233" s="218">
        <f>'V ЦК'!N2233</f>
        <v>106.45</v>
      </c>
      <c r="O2233" s="261">
        <f>'V ЦК'!O2233</f>
        <v>0</v>
      </c>
      <c r="P2233" s="261">
        <f>'V ЦК'!P2233</f>
        <v>14.94</v>
      </c>
      <c r="Q2233" s="218">
        <f t="shared" si="453"/>
        <v>3.3000000000000003</v>
      </c>
      <c r="R2233" s="387">
        <f t="shared" si="453"/>
        <v>40.119999999999997</v>
      </c>
      <c r="S2233" s="388">
        <f t="shared" si="453"/>
        <v>59.97</v>
      </c>
      <c r="T2233" s="388">
        <f t="shared" si="453"/>
        <v>211.35</v>
      </c>
      <c r="U2233" s="389">
        <f t="shared" si="453"/>
        <v>560.38</v>
      </c>
    </row>
    <row r="2234" spans="1:21" s="12" customFormat="1" x14ac:dyDescent="0.25">
      <c r="A2234" s="211" t="str">
        <f t="shared" si="454"/>
        <v>31.05.2018</v>
      </c>
      <c r="B2234" s="212">
        <f t="shared" si="454"/>
        <v>16</v>
      </c>
      <c r="C2234" s="211" t="s">
        <v>116</v>
      </c>
      <c r="D2234" s="213">
        <f t="shared" si="446"/>
        <v>843.2</v>
      </c>
      <c r="E2234" s="214">
        <f t="shared" si="447"/>
        <v>863.05</v>
      </c>
      <c r="F2234" s="214">
        <f t="shared" si="448"/>
        <v>1014.43</v>
      </c>
      <c r="G2234" s="215">
        <f t="shared" si="449"/>
        <v>1363.46</v>
      </c>
      <c r="H2234" s="216">
        <f t="shared" si="444"/>
        <v>803.07999999999993</v>
      </c>
      <c r="I2234" s="252">
        <f t="shared" si="443"/>
        <v>0</v>
      </c>
      <c r="J2234" s="252">
        <f t="shared" si="443"/>
        <v>66.34</v>
      </c>
      <c r="K2234" s="255" t="str">
        <f>'V ЦК'!K2234</f>
        <v>693,26</v>
      </c>
      <c r="L2234" s="255" t="str">
        <f>'V ЦК'!L2234</f>
        <v>0</v>
      </c>
      <c r="M2234" s="256" t="str">
        <f>'V ЦК'!M2234</f>
        <v>57,5</v>
      </c>
      <c r="N2234" s="218">
        <f>'V ЦК'!N2234</f>
        <v>106.52</v>
      </c>
      <c r="O2234" s="261">
        <f>'V ЦК'!O2234</f>
        <v>0</v>
      </c>
      <c r="P2234" s="261">
        <f>'V ЦК'!P2234</f>
        <v>8.84</v>
      </c>
      <c r="Q2234" s="218">
        <f t="shared" si="453"/>
        <v>3.3000000000000003</v>
      </c>
      <c r="R2234" s="387">
        <f t="shared" si="453"/>
        <v>40.119999999999997</v>
      </c>
      <c r="S2234" s="388">
        <f t="shared" si="453"/>
        <v>59.97</v>
      </c>
      <c r="T2234" s="388">
        <f t="shared" si="453"/>
        <v>211.35</v>
      </c>
      <c r="U2234" s="389">
        <f t="shared" si="453"/>
        <v>560.38</v>
      </c>
    </row>
    <row r="2235" spans="1:21" s="12" customFormat="1" x14ac:dyDescent="0.25">
      <c r="A2235" s="211" t="str">
        <f t="shared" si="454"/>
        <v>31.05.2018</v>
      </c>
      <c r="B2235" s="212">
        <f t="shared" si="454"/>
        <v>17</v>
      </c>
      <c r="C2235" s="211" t="s">
        <v>116</v>
      </c>
      <c r="D2235" s="213">
        <f t="shared" si="446"/>
        <v>842.71</v>
      </c>
      <c r="E2235" s="214">
        <f t="shared" si="447"/>
        <v>862.56000000000006</v>
      </c>
      <c r="F2235" s="214">
        <f t="shared" si="448"/>
        <v>1013.94</v>
      </c>
      <c r="G2235" s="215">
        <f t="shared" si="449"/>
        <v>1362.97</v>
      </c>
      <c r="H2235" s="216">
        <f t="shared" si="444"/>
        <v>802.59</v>
      </c>
      <c r="I2235" s="252">
        <f t="shared" si="443"/>
        <v>0</v>
      </c>
      <c r="J2235" s="252">
        <f t="shared" si="443"/>
        <v>42.69</v>
      </c>
      <c r="K2235" s="255" t="str">
        <f>'V ЦК'!K2235</f>
        <v>692,83</v>
      </c>
      <c r="L2235" s="255" t="str">
        <f>'V ЦК'!L2235</f>
        <v>0</v>
      </c>
      <c r="M2235" s="256" t="str">
        <f>'V ЦК'!M2235</f>
        <v>37</v>
      </c>
      <c r="N2235" s="218">
        <f>'V ЦК'!N2235</f>
        <v>106.46</v>
      </c>
      <c r="O2235" s="261">
        <f>'V ЦК'!O2235</f>
        <v>0</v>
      </c>
      <c r="P2235" s="261">
        <f>'V ЦК'!P2235</f>
        <v>5.69</v>
      </c>
      <c r="Q2235" s="218">
        <f t="shared" si="453"/>
        <v>3.3000000000000003</v>
      </c>
      <c r="R2235" s="387">
        <f t="shared" si="453"/>
        <v>40.119999999999997</v>
      </c>
      <c r="S2235" s="388">
        <f t="shared" si="453"/>
        <v>59.97</v>
      </c>
      <c r="T2235" s="388">
        <f t="shared" si="453"/>
        <v>211.35</v>
      </c>
      <c r="U2235" s="389">
        <f t="shared" si="453"/>
        <v>560.38</v>
      </c>
    </row>
    <row r="2236" spans="1:21" s="12" customFormat="1" x14ac:dyDescent="0.25">
      <c r="A2236" s="211" t="str">
        <f t="shared" si="454"/>
        <v>31.05.2018</v>
      </c>
      <c r="B2236" s="212">
        <f t="shared" si="454"/>
        <v>18</v>
      </c>
      <c r="C2236" s="211" t="s">
        <v>116</v>
      </c>
      <c r="D2236" s="213">
        <f t="shared" si="446"/>
        <v>858.7</v>
      </c>
      <c r="E2236" s="214">
        <f t="shared" si="447"/>
        <v>878.55000000000007</v>
      </c>
      <c r="F2236" s="214">
        <f t="shared" si="448"/>
        <v>1029.93</v>
      </c>
      <c r="G2236" s="215">
        <f t="shared" si="449"/>
        <v>1378.96</v>
      </c>
      <c r="H2236" s="216">
        <f t="shared" si="444"/>
        <v>818.58</v>
      </c>
      <c r="I2236" s="252">
        <f t="shared" si="443"/>
        <v>0</v>
      </c>
      <c r="J2236" s="252">
        <f t="shared" si="443"/>
        <v>147.10999999999999</v>
      </c>
      <c r="K2236" s="255" t="str">
        <f>'V ЦК'!K2236</f>
        <v>706,69</v>
      </c>
      <c r="L2236" s="255" t="str">
        <f>'V ЦК'!L2236</f>
        <v>0</v>
      </c>
      <c r="M2236" s="256" t="str">
        <f>'V ЦК'!M2236</f>
        <v>127,52</v>
      </c>
      <c r="N2236" s="218">
        <f>'V ЦК'!N2236</f>
        <v>108.59</v>
      </c>
      <c r="O2236" s="261">
        <f>'V ЦК'!O2236</f>
        <v>0</v>
      </c>
      <c r="P2236" s="261">
        <f>'V ЦК'!P2236</f>
        <v>19.59</v>
      </c>
      <c r="Q2236" s="218">
        <f t="shared" ref="Q2236:U2251" si="455">Q2235</f>
        <v>3.3000000000000003</v>
      </c>
      <c r="R2236" s="387">
        <f t="shared" si="455"/>
        <v>40.119999999999997</v>
      </c>
      <c r="S2236" s="388">
        <f t="shared" si="455"/>
        <v>59.97</v>
      </c>
      <c r="T2236" s="388">
        <f t="shared" si="455"/>
        <v>211.35</v>
      </c>
      <c r="U2236" s="389">
        <f t="shared" si="455"/>
        <v>560.38</v>
      </c>
    </row>
    <row r="2237" spans="1:21" s="12" customFormat="1" x14ac:dyDescent="0.25">
      <c r="A2237" s="211" t="str">
        <f t="shared" si="454"/>
        <v>31.05.2018</v>
      </c>
      <c r="B2237" s="212">
        <f t="shared" si="454"/>
        <v>19</v>
      </c>
      <c r="C2237" s="211" t="s">
        <v>116</v>
      </c>
      <c r="D2237" s="213">
        <f t="shared" si="446"/>
        <v>995.49</v>
      </c>
      <c r="E2237" s="214">
        <f t="shared" si="447"/>
        <v>1015.34</v>
      </c>
      <c r="F2237" s="214">
        <f t="shared" si="448"/>
        <v>1166.72</v>
      </c>
      <c r="G2237" s="215">
        <f t="shared" si="449"/>
        <v>1515.75</v>
      </c>
      <c r="H2237" s="216">
        <f t="shared" si="444"/>
        <v>955.36999999999989</v>
      </c>
      <c r="I2237" s="252">
        <f t="shared" si="443"/>
        <v>0</v>
      </c>
      <c r="J2237" s="252">
        <f t="shared" si="443"/>
        <v>327.05</v>
      </c>
      <c r="K2237" s="255" t="str">
        <f>'V ЦК'!K2237</f>
        <v>825,26</v>
      </c>
      <c r="L2237" s="255" t="str">
        <f>'V ЦК'!L2237</f>
        <v>0</v>
      </c>
      <c r="M2237" s="256" t="str">
        <f>'V ЦК'!M2237</f>
        <v>283,49</v>
      </c>
      <c r="N2237" s="218">
        <f>'V ЦК'!N2237</f>
        <v>126.81</v>
      </c>
      <c r="O2237" s="261">
        <f>'V ЦК'!O2237</f>
        <v>0</v>
      </c>
      <c r="P2237" s="261">
        <f>'V ЦК'!P2237</f>
        <v>43.56</v>
      </c>
      <c r="Q2237" s="218">
        <f t="shared" si="455"/>
        <v>3.3000000000000003</v>
      </c>
      <c r="R2237" s="387">
        <f t="shared" si="455"/>
        <v>40.119999999999997</v>
      </c>
      <c r="S2237" s="388">
        <f t="shared" si="455"/>
        <v>59.97</v>
      </c>
      <c r="T2237" s="388">
        <f t="shared" si="455"/>
        <v>211.35</v>
      </c>
      <c r="U2237" s="389">
        <f t="shared" si="455"/>
        <v>560.38</v>
      </c>
    </row>
    <row r="2238" spans="1:21" s="12" customFormat="1" x14ac:dyDescent="0.25">
      <c r="A2238" s="211" t="str">
        <f t="shared" si="454"/>
        <v>31.05.2018</v>
      </c>
      <c r="B2238" s="212">
        <f t="shared" si="454"/>
        <v>20</v>
      </c>
      <c r="C2238" s="211" t="s">
        <v>116</v>
      </c>
      <c r="D2238" s="213">
        <f t="shared" si="446"/>
        <v>866.3</v>
      </c>
      <c r="E2238" s="214">
        <f t="shared" si="447"/>
        <v>886.15</v>
      </c>
      <c r="F2238" s="214">
        <f t="shared" si="448"/>
        <v>1037.53</v>
      </c>
      <c r="G2238" s="215">
        <f t="shared" si="449"/>
        <v>1386.56</v>
      </c>
      <c r="H2238" s="216">
        <f t="shared" si="444"/>
        <v>826.18</v>
      </c>
      <c r="I2238" s="252">
        <f t="shared" si="443"/>
        <v>0</v>
      </c>
      <c r="J2238" s="252">
        <f t="shared" si="443"/>
        <v>28.67</v>
      </c>
      <c r="K2238" s="255" t="str">
        <f>'V ЦК'!K2238</f>
        <v>713,28</v>
      </c>
      <c r="L2238" s="255" t="str">
        <f>'V ЦК'!L2238</f>
        <v>0</v>
      </c>
      <c r="M2238" s="256" t="str">
        <f>'V ЦК'!M2238</f>
        <v>24,85</v>
      </c>
      <c r="N2238" s="218">
        <f>'V ЦК'!N2238</f>
        <v>109.6</v>
      </c>
      <c r="O2238" s="261">
        <f>'V ЦК'!O2238</f>
        <v>0</v>
      </c>
      <c r="P2238" s="261">
        <f>'V ЦК'!P2238</f>
        <v>3.82</v>
      </c>
      <c r="Q2238" s="218">
        <f t="shared" si="455"/>
        <v>3.3000000000000003</v>
      </c>
      <c r="R2238" s="387">
        <f t="shared" si="455"/>
        <v>40.119999999999997</v>
      </c>
      <c r="S2238" s="388">
        <f t="shared" si="455"/>
        <v>59.97</v>
      </c>
      <c r="T2238" s="388">
        <f t="shared" si="455"/>
        <v>211.35</v>
      </c>
      <c r="U2238" s="389">
        <f t="shared" si="455"/>
        <v>560.38</v>
      </c>
    </row>
    <row r="2239" spans="1:21" s="12" customFormat="1" x14ac:dyDescent="0.25">
      <c r="A2239" s="211" t="str">
        <f t="shared" si="454"/>
        <v>31.05.2018</v>
      </c>
      <c r="B2239" s="212">
        <f t="shared" si="454"/>
        <v>21</v>
      </c>
      <c r="C2239" s="211" t="s">
        <v>116</v>
      </c>
      <c r="D2239" s="213">
        <f t="shared" si="446"/>
        <v>863.06000000000006</v>
      </c>
      <c r="E2239" s="214">
        <f t="shared" si="447"/>
        <v>882.91000000000008</v>
      </c>
      <c r="F2239" s="214">
        <f t="shared" si="448"/>
        <v>1034.29</v>
      </c>
      <c r="G2239" s="215">
        <f t="shared" si="449"/>
        <v>1383.3200000000002</v>
      </c>
      <c r="H2239" s="216">
        <f t="shared" si="444"/>
        <v>822.93999999999994</v>
      </c>
      <c r="I2239" s="252">
        <f t="shared" si="443"/>
        <v>0</v>
      </c>
      <c r="J2239" s="252">
        <f t="shared" si="443"/>
        <v>170.88</v>
      </c>
      <c r="K2239" s="255" t="str">
        <f>'V ЦК'!K2239</f>
        <v>710,47</v>
      </c>
      <c r="L2239" s="255" t="str">
        <f>'V ЦК'!L2239</f>
        <v>0</v>
      </c>
      <c r="M2239" s="256" t="str">
        <f>'V ЦК'!M2239</f>
        <v>148,12</v>
      </c>
      <c r="N2239" s="218">
        <f>'V ЦК'!N2239</f>
        <v>109.17</v>
      </c>
      <c r="O2239" s="261">
        <f>'V ЦК'!O2239</f>
        <v>0</v>
      </c>
      <c r="P2239" s="261">
        <f>'V ЦК'!P2239</f>
        <v>22.76</v>
      </c>
      <c r="Q2239" s="218">
        <f t="shared" si="455"/>
        <v>3.3000000000000003</v>
      </c>
      <c r="R2239" s="387">
        <f t="shared" si="455"/>
        <v>40.119999999999997</v>
      </c>
      <c r="S2239" s="388">
        <f t="shared" si="455"/>
        <v>59.97</v>
      </c>
      <c r="T2239" s="388">
        <f t="shared" si="455"/>
        <v>211.35</v>
      </c>
      <c r="U2239" s="389">
        <f t="shared" si="455"/>
        <v>560.38</v>
      </c>
    </row>
    <row r="2240" spans="1:21" s="12" customFormat="1" x14ac:dyDescent="0.25">
      <c r="A2240" s="211" t="str">
        <f t="shared" si="454"/>
        <v>31.05.2018</v>
      </c>
      <c r="B2240" s="212">
        <f t="shared" si="454"/>
        <v>22</v>
      </c>
      <c r="C2240" s="211" t="s">
        <v>116</v>
      </c>
      <c r="D2240" s="213">
        <f t="shared" si="446"/>
        <v>1068.7</v>
      </c>
      <c r="E2240" s="214">
        <f t="shared" si="447"/>
        <v>1088.55</v>
      </c>
      <c r="F2240" s="214">
        <f t="shared" si="448"/>
        <v>1239.93</v>
      </c>
      <c r="G2240" s="215">
        <f t="shared" si="449"/>
        <v>1588.96</v>
      </c>
      <c r="H2240" s="216">
        <f t="shared" si="444"/>
        <v>1028.58</v>
      </c>
      <c r="I2240" s="252">
        <f t="shared" si="443"/>
        <v>0</v>
      </c>
      <c r="J2240" s="252">
        <f t="shared" si="443"/>
        <v>270.34000000000003</v>
      </c>
      <c r="K2240" s="255" t="str">
        <f>'V ЦК'!K2240</f>
        <v>888,72</v>
      </c>
      <c r="L2240" s="255" t="str">
        <f>'V ЦК'!L2240</f>
        <v>0</v>
      </c>
      <c r="M2240" s="256" t="str">
        <f>'V ЦК'!M2240</f>
        <v>234,33</v>
      </c>
      <c r="N2240" s="218">
        <f>'V ЦК'!N2240</f>
        <v>136.56</v>
      </c>
      <c r="O2240" s="261">
        <f>'V ЦК'!O2240</f>
        <v>0</v>
      </c>
      <c r="P2240" s="261">
        <f>'V ЦК'!P2240</f>
        <v>36.01</v>
      </c>
      <c r="Q2240" s="218">
        <f t="shared" si="455"/>
        <v>3.3000000000000003</v>
      </c>
      <c r="R2240" s="387">
        <f t="shared" si="455"/>
        <v>40.119999999999997</v>
      </c>
      <c r="S2240" s="388">
        <f t="shared" si="455"/>
        <v>59.97</v>
      </c>
      <c r="T2240" s="388">
        <f t="shared" si="455"/>
        <v>211.35</v>
      </c>
      <c r="U2240" s="389">
        <f t="shared" si="455"/>
        <v>560.38</v>
      </c>
    </row>
    <row r="2241" spans="1:21" s="12" customFormat="1" x14ac:dyDescent="0.25">
      <c r="A2241" s="211" t="str">
        <f t="shared" si="454"/>
        <v>31.05.2018</v>
      </c>
      <c r="B2241" s="212">
        <f t="shared" si="454"/>
        <v>23</v>
      </c>
      <c r="C2241" s="211" t="s">
        <v>116</v>
      </c>
      <c r="D2241" s="213">
        <f t="shared" si="446"/>
        <v>918.93999999999994</v>
      </c>
      <c r="E2241" s="214">
        <f t="shared" si="447"/>
        <v>938.79</v>
      </c>
      <c r="F2241" s="214">
        <f t="shared" si="448"/>
        <v>1090.17</v>
      </c>
      <c r="G2241" s="215">
        <f t="shared" si="449"/>
        <v>1439.1999999999998</v>
      </c>
      <c r="H2241" s="216">
        <f t="shared" si="444"/>
        <v>878.81999999999994</v>
      </c>
      <c r="I2241" s="252">
        <f t="shared" si="443"/>
        <v>0</v>
      </c>
      <c r="J2241" s="252">
        <f t="shared" si="443"/>
        <v>447.47</v>
      </c>
      <c r="K2241" s="255" t="str">
        <f>'V ЦК'!K2241</f>
        <v>758,91</v>
      </c>
      <c r="L2241" s="255" t="str">
        <f>'V ЦК'!L2241</f>
        <v>0</v>
      </c>
      <c r="M2241" s="256" t="str">
        <f>'V ЦК'!M2241</f>
        <v>387,87</v>
      </c>
      <c r="N2241" s="218">
        <f>'V ЦК'!N2241</f>
        <v>116.61</v>
      </c>
      <c r="O2241" s="261">
        <f>'V ЦК'!O2241</f>
        <v>0</v>
      </c>
      <c r="P2241" s="261">
        <f>'V ЦК'!P2241</f>
        <v>59.6</v>
      </c>
      <c r="Q2241" s="218">
        <f t="shared" si="455"/>
        <v>3.3000000000000003</v>
      </c>
      <c r="R2241" s="387">
        <f t="shared" si="455"/>
        <v>40.119999999999997</v>
      </c>
      <c r="S2241" s="388">
        <f t="shared" si="455"/>
        <v>59.97</v>
      </c>
      <c r="T2241" s="388">
        <f t="shared" si="455"/>
        <v>211.35</v>
      </c>
      <c r="U2241" s="389">
        <f t="shared" si="455"/>
        <v>560.38</v>
      </c>
    </row>
    <row r="2242" spans="1:21" s="12" customFormat="1" x14ac:dyDescent="0.25">
      <c r="A2242" s="211" t="str">
        <f t="shared" ref="A2242:B2257" si="456">A1498</f>
        <v>01.05.2018</v>
      </c>
      <c r="B2242" s="212">
        <f t="shared" si="456"/>
        <v>0</v>
      </c>
      <c r="C2242" s="211" t="s">
        <v>117</v>
      </c>
      <c r="D2242" s="213">
        <f t="shared" si="446"/>
        <v>866.49</v>
      </c>
      <c r="E2242" s="214">
        <f t="shared" si="447"/>
        <v>886.33999999999992</v>
      </c>
      <c r="F2242" s="214">
        <f t="shared" si="448"/>
        <v>1037.72</v>
      </c>
      <c r="G2242" s="215">
        <f t="shared" si="449"/>
        <v>1386.75</v>
      </c>
      <c r="H2242" s="216">
        <f t="shared" si="444"/>
        <v>826.36999999999989</v>
      </c>
      <c r="I2242" s="251">
        <f t="shared" si="443"/>
        <v>0</v>
      </c>
      <c r="J2242" s="251">
        <f t="shared" si="443"/>
        <v>680.06000000000006</v>
      </c>
      <c r="K2242" s="255" t="str">
        <f>'V ЦК'!K2242</f>
        <v>755,16</v>
      </c>
      <c r="L2242" s="255" t="str">
        <f>'V ЦК'!L2242</f>
        <v>0</v>
      </c>
      <c r="M2242" s="256" t="str">
        <f>'V ЦК'!M2242</f>
        <v>623,95</v>
      </c>
      <c r="N2242" s="218">
        <f>'V ЦК'!N2242</f>
        <v>67.91</v>
      </c>
      <c r="O2242" s="261">
        <f>'V ЦК'!O2242</f>
        <v>0</v>
      </c>
      <c r="P2242" s="261">
        <f>'V ЦК'!P2242</f>
        <v>56.11</v>
      </c>
      <c r="Q2242" s="218">
        <f t="shared" si="455"/>
        <v>3.3000000000000003</v>
      </c>
      <c r="R2242" s="387">
        <f t="shared" si="455"/>
        <v>40.119999999999997</v>
      </c>
      <c r="S2242" s="388">
        <f t="shared" si="455"/>
        <v>59.97</v>
      </c>
      <c r="T2242" s="388">
        <f t="shared" si="455"/>
        <v>211.35</v>
      </c>
      <c r="U2242" s="389">
        <f t="shared" si="455"/>
        <v>560.38</v>
      </c>
    </row>
    <row r="2243" spans="1:21" s="12" customFormat="1" x14ac:dyDescent="0.25">
      <c r="A2243" s="211" t="str">
        <f t="shared" si="456"/>
        <v>01.05.2018</v>
      </c>
      <c r="B2243" s="212">
        <f t="shared" si="456"/>
        <v>1</v>
      </c>
      <c r="C2243" s="211" t="s">
        <v>117</v>
      </c>
      <c r="D2243" s="213">
        <f t="shared" si="446"/>
        <v>811.36</v>
      </c>
      <c r="E2243" s="214">
        <f t="shared" si="447"/>
        <v>831.21</v>
      </c>
      <c r="F2243" s="214">
        <f t="shared" si="448"/>
        <v>982.59</v>
      </c>
      <c r="G2243" s="215">
        <f t="shared" si="449"/>
        <v>1331.62</v>
      </c>
      <c r="H2243" s="216">
        <f t="shared" si="444"/>
        <v>771.24</v>
      </c>
      <c r="I2243" s="252">
        <f t="shared" si="443"/>
        <v>0</v>
      </c>
      <c r="J2243" s="252">
        <f t="shared" si="443"/>
        <v>710.95999999999992</v>
      </c>
      <c r="K2243" s="255" t="str">
        <f>'V ЦК'!K2243</f>
        <v>704,58</v>
      </c>
      <c r="L2243" s="255" t="str">
        <f>'V ЦК'!L2243</f>
        <v>0</v>
      </c>
      <c r="M2243" s="256" t="str">
        <f>'V ЦК'!M2243</f>
        <v>652,3</v>
      </c>
      <c r="N2243" s="218">
        <f>'V ЦК'!N2243</f>
        <v>63.36</v>
      </c>
      <c r="O2243" s="261">
        <f>'V ЦК'!O2243</f>
        <v>0</v>
      </c>
      <c r="P2243" s="261">
        <f>'V ЦК'!P2243</f>
        <v>58.66</v>
      </c>
      <c r="Q2243" s="218">
        <f t="shared" si="455"/>
        <v>3.3000000000000003</v>
      </c>
      <c r="R2243" s="387">
        <f t="shared" si="455"/>
        <v>40.119999999999997</v>
      </c>
      <c r="S2243" s="388">
        <f t="shared" si="455"/>
        <v>59.97</v>
      </c>
      <c r="T2243" s="388">
        <f t="shared" si="455"/>
        <v>211.35</v>
      </c>
      <c r="U2243" s="389">
        <f t="shared" si="455"/>
        <v>560.38</v>
      </c>
    </row>
    <row r="2244" spans="1:21" s="12" customFormat="1" x14ac:dyDescent="0.25">
      <c r="A2244" s="211" t="str">
        <f t="shared" si="456"/>
        <v>01.05.2018</v>
      </c>
      <c r="B2244" s="212">
        <f t="shared" si="456"/>
        <v>2</v>
      </c>
      <c r="C2244" s="211" t="s">
        <v>117</v>
      </c>
      <c r="D2244" s="213">
        <f t="shared" si="446"/>
        <v>810.83</v>
      </c>
      <c r="E2244" s="214">
        <f t="shared" si="447"/>
        <v>830.68000000000006</v>
      </c>
      <c r="F2244" s="214">
        <f t="shared" si="448"/>
        <v>982.06000000000006</v>
      </c>
      <c r="G2244" s="215">
        <f t="shared" si="449"/>
        <v>1331.0900000000001</v>
      </c>
      <c r="H2244" s="216">
        <f t="shared" si="444"/>
        <v>770.71</v>
      </c>
      <c r="I2244" s="252">
        <f t="shared" si="443"/>
        <v>0</v>
      </c>
      <c r="J2244" s="252">
        <f t="shared" si="443"/>
        <v>703.68000000000006</v>
      </c>
      <c r="K2244" s="255" t="str">
        <f>'V ЦК'!K2244</f>
        <v>704,09</v>
      </c>
      <c r="L2244" s="255" t="str">
        <f>'V ЦК'!L2244</f>
        <v>0</v>
      </c>
      <c r="M2244" s="256" t="str">
        <f>'V ЦК'!M2244</f>
        <v>645,62</v>
      </c>
      <c r="N2244" s="218">
        <f>'V ЦК'!N2244</f>
        <v>63.32</v>
      </c>
      <c r="O2244" s="261">
        <f>'V ЦК'!O2244</f>
        <v>0</v>
      </c>
      <c r="P2244" s="261">
        <f>'V ЦК'!P2244</f>
        <v>58.06</v>
      </c>
      <c r="Q2244" s="218">
        <f t="shared" si="455"/>
        <v>3.3000000000000003</v>
      </c>
      <c r="R2244" s="387">
        <f t="shared" si="455"/>
        <v>40.119999999999997</v>
      </c>
      <c r="S2244" s="388">
        <f t="shared" si="455"/>
        <v>59.97</v>
      </c>
      <c r="T2244" s="388">
        <f t="shared" si="455"/>
        <v>211.35</v>
      </c>
      <c r="U2244" s="389">
        <f t="shared" si="455"/>
        <v>560.38</v>
      </c>
    </row>
    <row r="2245" spans="1:21" s="12" customFormat="1" x14ac:dyDescent="0.25">
      <c r="A2245" s="211" t="str">
        <f t="shared" si="456"/>
        <v>01.05.2018</v>
      </c>
      <c r="B2245" s="212">
        <f t="shared" si="456"/>
        <v>3</v>
      </c>
      <c r="C2245" s="211" t="s">
        <v>117</v>
      </c>
      <c r="D2245" s="213">
        <f t="shared" si="446"/>
        <v>810.32999999999993</v>
      </c>
      <c r="E2245" s="214">
        <f t="shared" si="447"/>
        <v>830.18</v>
      </c>
      <c r="F2245" s="214">
        <f t="shared" si="448"/>
        <v>981.56</v>
      </c>
      <c r="G2245" s="215">
        <f t="shared" si="449"/>
        <v>1330.5900000000001</v>
      </c>
      <c r="H2245" s="216">
        <f t="shared" si="444"/>
        <v>770.20999999999992</v>
      </c>
      <c r="I2245" s="252">
        <f t="shared" si="443"/>
        <v>0</v>
      </c>
      <c r="J2245" s="252">
        <f t="shared" si="443"/>
        <v>87.25</v>
      </c>
      <c r="K2245" s="255" t="str">
        <f>'V ЦК'!K2245</f>
        <v>703,63</v>
      </c>
      <c r="L2245" s="255" t="str">
        <f>'V ЦК'!L2245</f>
        <v>0</v>
      </c>
      <c r="M2245" s="256" t="str">
        <f>'V ЦК'!M2245</f>
        <v>80,05</v>
      </c>
      <c r="N2245" s="218">
        <f>'V ЦК'!N2245</f>
        <v>63.28</v>
      </c>
      <c r="O2245" s="261">
        <f>'V ЦК'!O2245</f>
        <v>0</v>
      </c>
      <c r="P2245" s="261">
        <f>'V ЦК'!P2245</f>
        <v>7.2</v>
      </c>
      <c r="Q2245" s="218">
        <f t="shared" si="455"/>
        <v>3.3000000000000003</v>
      </c>
      <c r="R2245" s="387">
        <f t="shared" si="455"/>
        <v>40.119999999999997</v>
      </c>
      <c r="S2245" s="388">
        <f t="shared" si="455"/>
        <v>59.97</v>
      </c>
      <c r="T2245" s="388">
        <f t="shared" si="455"/>
        <v>211.35</v>
      </c>
      <c r="U2245" s="389">
        <f t="shared" si="455"/>
        <v>560.38</v>
      </c>
    </row>
    <row r="2246" spans="1:21" s="12" customFormat="1" x14ac:dyDescent="0.25">
      <c r="A2246" s="211" t="str">
        <f t="shared" si="456"/>
        <v>01.05.2018</v>
      </c>
      <c r="B2246" s="212">
        <f t="shared" si="456"/>
        <v>4</v>
      </c>
      <c r="C2246" s="211" t="s">
        <v>117</v>
      </c>
      <c r="D2246" s="213">
        <f t="shared" si="446"/>
        <v>810.46</v>
      </c>
      <c r="E2246" s="214">
        <f t="shared" si="447"/>
        <v>830.31</v>
      </c>
      <c r="F2246" s="214">
        <f t="shared" si="448"/>
        <v>981.69</v>
      </c>
      <c r="G2246" s="215">
        <f t="shared" si="449"/>
        <v>1330.72</v>
      </c>
      <c r="H2246" s="216">
        <f t="shared" si="444"/>
        <v>770.33999999999992</v>
      </c>
      <c r="I2246" s="252">
        <f t="shared" si="443"/>
        <v>0</v>
      </c>
      <c r="J2246" s="252">
        <f t="shared" si="443"/>
        <v>97.11</v>
      </c>
      <c r="K2246" s="255" t="str">
        <f>'V ЦК'!K2246</f>
        <v>703,75</v>
      </c>
      <c r="L2246" s="255" t="str">
        <f>'V ЦК'!L2246</f>
        <v>0</v>
      </c>
      <c r="M2246" s="256" t="str">
        <f>'V ЦК'!M2246</f>
        <v>89,1</v>
      </c>
      <c r="N2246" s="218">
        <f>'V ЦК'!N2246</f>
        <v>63.29</v>
      </c>
      <c r="O2246" s="261">
        <f>'V ЦК'!O2246</f>
        <v>0</v>
      </c>
      <c r="P2246" s="261">
        <f>'V ЦК'!P2246</f>
        <v>8.01</v>
      </c>
      <c r="Q2246" s="218">
        <f t="shared" si="455"/>
        <v>3.3000000000000003</v>
      </c>
      <c r="R2246" s="387">
        <f t="shared" si="455"/>
        <v>40.119999999999997</v>
      </c>
      <c r="S2246" s="388">
        <f t="shared" si="455"/>
        <v>59.97</v>
      </c>
      <c r="T2246" s="388">
        <f t="shared" si="455"/>
        <v>211.35</v>
      </c>
      <c r="U2246" s="389">
        <f t="shared" si="455"/>
        <v>560.38</v>
      </c>
    </row>
    <row r="2247" spans="1:21" s="12" customFormat="1" x14ac:dyDescent="0.25">
      <c r="A2247" s="211" t="str">
        <f t="shared" si="456"/>
        <v>01.05.2018</v>
      </c>
      <c r="B2247" s="212">
        <f t="shared" si="456"/>
        <v>5</v>
      </c>
      <c r="C2247" s="211" t="s">
        <v>117</v>
      </c>
      <c r="D2247" s="213">
        <f t="shared" si="446"/>
        <v>809.99</v>
      </c>
      <c r="E2247" s="214">
        <f t="shared" si="447"/>
        <v>829.84</v>
      </c>
      <c r="F2247" s="214">
        <f t="shared" si="448"/>
        <v>981.22</v>
      </c>
      <c r="G2247" s="215">
        <f t="shared" si="449"/>
        <v>1330.25</v>
      </c>
      <c r="H2247" s="216">
        <f t="shared" si="444"/>
        <v>769.87</v>
      </c>
      <c r="I2247" s="252">
        <f t="shared" si="443"/>
        <v>0</v>
      </c>
      <c r="J2247" s="252">
        <f t="shared" si="443"/>
        <v>97.25</v>
      </c>
      <c r="K2247" s="255" t="str">
        <f>'V ЦК'!K2247</f>
        <v>703,32</v>
      </c>
      <c r="L2247" s="255" t="str">
        <f>'V ЦК'!L2247</f>
        <v>0</v>
      </c>
      <c r="M2247" s="256" t="str">
        <f>'V ЦК'!M2247</f>
        <v>89,23</v>
      </c>
      <c r="N2247" s="218">
        <f>'V ЦК'!N2247</f>
        <v>63.25</v>
      </c>
      <c r="O2247" s="261">
        <f>'V ЦК'!O2247</f>
        <v>0</v>
      </c>
      <c r="P2247" s="261">
        <f>'V ЦК'!P2247</f>
        <v>8.02</v>
      </c>
      <c r="Q2247" s="218">
        <f t="shared" si="455"/>
        <v>3.3000000000000003</v>
      </c>
      <c r="R2247" s="387">
        <f t="shared" si="455"/>
        <v>40.119999999999997</v>
      </c>
      <c r="S2247" s="388">
        <f t="shared" si="455"/>
        <v>59.97</v>
      </c>
      <c r="T2247" s="388">
        <f t="shared" si="455"/>
        <v>211.35</v>
      </c>
      <c r="U2247" s="389">
        <f t="shared" si="455"/>
        <v>560.38</v>
      </c>
    </row>
    <row r="2248" spans="1:21" s="12" customFormat="1" x14ac:dyDescent="0.25">
      <c r="A2248" s="211" t="str">
        <f t="shared" si="456"/>
        <v>01.05.2018</v>
      </c>
      <c r="B2248" s="212">
        <f t="shared" si="456"/>
        <v>6</v>
      </c>
      <c r="C2248" s="211" t="s">
        <v>117</v>
      </c>
      <c r="D2248" s="213">
        <f t="shared" si="446"/>
        <v>808.52</v>
      </c>
      <c r="E2248" s="214">
        <f t="shared" si="447"/>
        <v>828.37</v>
      </c>
      <c r="F2248" s="214">
        <f t="shared" si="448"/>
        <v>979.75</v>
      </c>
      <c r="G2248" s="215">
        <f t="shared" si="449"/>
        <v>1328.78</v>
      </c>
      <c r="H2248" s="216">
        <f t="shared" si="444"/>
        <v>768.4</v>
      </c>
      <c r="I2248" s="252">
        <f t="shared" si="443"/>
        <v>0</v>
      </c>
      <c r="J2248" s="252">
        <f t="shared" si="443"/>
        <v>123.3</v>
      </c>
      <c r="K2248" s="255" t="str">
        <f>'V ЦК'!K2248</f>
        <v>701,97</v>
      </c>
      <c r="L2248" s="255" t="str">
        <f>'V ЦК'!L2248</f>
        <v>0</v>
      </c>
      <c r="M2248" s="256" t="str">
        <f>'V ЦК'!M2248</f>
        <v>113,13</v>
      </c>
      <c r="N2248" s="218">
        <f>'V ЦК'!N2248</f>
        <v>63.13</v>
      </c>
      <c r="O2248" s="261">
        <f>'V ЦК'!O2248</f>
        <v>0</v>
      </c>
      <c r="P2248" s="261">
        <f>'V ЦК'!P2248</f>
        <v>10.17</v>
      </c>
      <c r="Q2248" s="218">
        <f t="shared" si="455"/>
        <v>3.3000000000000003</v>
      </c>
      <c r="R2248" s="387">
        <f t="shared" si="455"/>
        <v>40.119999999999997</v>
      </c>
      <c r="S2248" s="388">
        <f t="shared" si="455"/>
        <v>59.97</v>
      </c>
      <c r="T2248" s="388">
        <f t="shared" si="455"/>
        <v>211.35</v>
      </c>
      <c r="U2248" s="389">
        <f t="shared" si="455"/>
        <v>560.38</v>
      </c>
    </row>
    <row r="2249" spans="1:21" s="12" customFormat="1" x14ac:dyDescent="0.25">
      <c r="A2249" s="211" t="str">
        <f t="shared" si="456"/>
        <v>01.05.2018</v>
      </c>
      <c r="B2249" s="212">
        <f t="shared" si="456"/>
        <v>7</v>
      </c>
      <c r="C2249" s="211" t="s">
        <v>117</v>
      </c>
      <c r="D2249" s="213">
        <f t="shared" si="446"/>
        <v>870</v>
      </c>
      <c r="E2249" s="214">
        <f t="shared" si="447"/>
        <v>889.85</v>
      </c>
      <c r="F2249" s="214">
        <f t="shared" si="448"/>
        <v>1041.23</v>
      </c>
      <c r="G2249" s="215">
        <f t="shared" si="449"/>
        <v>1390.26</v>
      </c>
      <c r="H2249" s="216">
        <f t="shared" si="444"/>
        <v>829.88</v>
      </c>
      <c r="I2249" s="252">
        <f t="shared" si="443"/>
        <v>0</v>
      </c>
      <c r="J2249" s="252">
        <f t="shared" si="443"/>
        <v>610.51</v>
      </c>
      <c r="K2249" s="255" t="str">
        <f>'V ЦК'!K2249</f>
        <v>758,38</v>
      </c>
      <c r="L2249" s="255" t="str">
        <f>'V ЦК'!L2249</f>
        <v>0</v>
      </c>
      <c r="M2249" s="256" t="str">
        <f>'V ЦК'!M2249</f>
        <v>560,14</v>
      </c>
      <c r="N2249" s="218">
        <f>'V ЦК'!N2249</f>
        <v>68.2</v>
      </c>
      <c r="O2249" s="261">
        <f>'V ЦК'!O2249</f>
        <v>0</v>
      </c>
      <c r="P2249" s="261">
        <f>'V ЦК'!P2249</f>
        <v>50.37</v>
      </c>
      <c r="Q2249" s="218">
        <f t="shared" si="455"/>
        <v>3.3000000000000003</v>
      </c>
      <c r="R2249" s="387">
        <f t="shared" si="455"/>
        <v>40.119999999999997</v>
      </c>
      <c r="S2249" s="388">
        <f t="shared" si="455"/>
        <v>59.97</v>
      </c>
      <c r="T2249" s="388">
        <f t="shared" si="455"/>
        <v>211.35</v>
      </c>
      <c r="U2249" s="389">
        <f t="shared" si="455"/>
        <v>560.38</v>
      </c>
    </row>
    <row r="2250" spans="1:21" s="12" customFormat="1" x14ac:dyDescent="0.25">
      <c r="A2250" s="211" t="str">
        <f t="shared" si="456"/>
        <v>01.05.2018</v>
      </c>
      <c r="B2250" s="212">
        <f t="shared" si="456"/>
        <v>8</v>
      </c>
      <c r="C2250" s="211" t="s">
        <v>117</v>
      </c>
      <c r="D2250" s="213">
        <f t="shared" si="446"/>
        <v>819.95</v>
      </c>
      <c r="E2250" s="214">
        <f t="shared" si="447"/>
        <v>839.80000000000007</v>
      </c>
      <c r="F2250" s="214">
        <f t="shared" si="448"/>
        <v>991.18000000000006</v>
      </c>
      <c r="G2250" s="215">
        <f t="shared" si="449"/>
        <v>1340.21</v>
      </c>
      <c r="H2250" s="216">
        <f t="shared" si="444"/>
        <v>779.82999999999993</v>
      </c>
      <c r="I2250" s="252">
        <f t="shared" ref="I2250:J2313" si="457">O2250+L2250</f>
        <v>0</v>
      </c>
      <c r="J2250" s="252">
        <f t="shared" si="457"/>
        <v>15.61</v>
      </c>
      <c r="K2250" s="255" t="str">
        <f>'V ЦК'!K2250</f>
        <v>712,46</v>
      </c>
      <c r="L2250" s="255" t="str">
        <f>'V ЦК'!L2250</f>
        <v>0</v>
      </c>
      <c r="M2250" s="256" t="str">
        <f>'V ЦК'!M2250</f>
        <v>14,32</v>
      </c>
      <c r="N2250" s="218">
        <f>'V ЦК'!N2250</f>
        <v>64.069999999999993</v>
      </c>
      <c r="O2250" s="261">
        <f>'V ЦК'!O2250</f>
        <v>0</v>
      </c>
      <c r="P2250" s="261">
        <f>'V ЦК'!P2250</f>
        <v>1.29</v>
      </c>
      <c r="Q2250" s="218">
        <f t="shared" si="455"/>
        <v>3.3000000000000003</v>
      </c>
      <c r="R2250" s="387">
        <f t="shared" si="455"/>
        <v>40.119999999999997</v>
      </c>
      <c r="S2250" s="388">
        <f t="shared" si="455"/>
        <v>59.97</v>
      </c>
      <c r="T2250" s="388">
        <f t="shared" si="455"/>
        <v>211.35</v>
      </c>
      <c r="U2250" s="389">
        <f t="shared" si="455"/>
        <v>560.38</v>
      </c>
    </row>
    <row r="2251" spans="1:21" s="12" customFormat="1" x14ac:dyDescent="0.25">
      <c r="A2251" s="211" t="str">
        <f t="shared" si="456"/>
        <v>01.05.2018</v>
      </c>
      <c r="B2251" s="212">
        <f t="shared" si="456"/>
        <v>9</v>
      </c>
      <c r="C2251" s="211" t="s">
        <v>117</v>
      </c>
      <c r="D2251" s="213">
        <f t="shared" si="446"/>
        <v>819.49</v>
      </c>
      <c r="E2251" s="214">
        <f t="shared" si="447"/>
        <v>839.33999999999992</v>
      </c>
      <c r="F2251" s="214">
        <f t="shared" si="448"/>
        <v>990.72</v>
      </c>
      <c r="G2251" s="215">
        <f t="shared" si="449"/>
        <v>1339.75</v>
      </c>
      <c r="H2251" s="216">
        <f t="shared" si="444"/>
        <v>779.36999999999989</v>
      </c>
      <c r="I2251" s="252">
        <f t="shared" si="457"/>
        <v>0</v>
      </c>
      <c r="J2251" s="252">
        <f t="shared" si="457"/>
        <v>306.14999999999998</v>
      </c>
      <c r="K2251" s="255" t="str">
        <f>'V ЦК'!K2251</f>
        <v>712,04</v>
      </c>
      <c r="L2251" s="255" t="str">
        <f>'V ЦК'!L2251</f>
        <v>0</v>
      </c>
      <c r="M2251" s="256" t="str">
        <f>'V ЦК'!M2251</f>
        <v>280,89</v>
      </c>
      <c r="N2251" s="218">
        <f>'V ЦК'!N2251</f>
        <v>64.03</v>
      </c>
      <c r="O2251" s="261">
        <f>'V ЦК'!O2251</f>
        <v>0</v>
      </c>
      <c r="P2251" s="261">
        <f>'V ЦК'!P2251</f>
        <v>25.26</v>
      </c>
      <c r="Q2251" s="218">
        <f t="shared" si="455"/>
        <v>3.3000000000000003</v>
      </c>
      <c r="R2251" s="387">
        <f t="shared" si="455"/>
        <v>40.119999999999997</v>
      </c>
      <c r="S2251" s="388">
        <f t="shared" si="455"/>
        <v>59.97</v>
      </c>
      <c r="T2251" s="388">
        <f t="shared" si="455"/>
        <v>211.35</v>
      </c>
      <c r="U2251" s="389">
        <f t="shared" si="455"/>
        <v>560.38</v>
      </c>
    </row>
    <row r="2252" spans="1:21" s="12" customFormat="1" x14ac:dyDescent="0.25">
      <c r="A2252" s="211" t="str">
        <f t="shared" si="456"/>
        <v>01.05.2018</v>
      </c>
      <c r="B2252" s="212">
        <f t="shared" si="456"/>
        <v>10</v>
      </c>
      <c r="C2252" s="211" t="s">
        <v>117</v>
      </c>
      <c r="D2252" s="213">
        <f t="shared" si="446"/>
        <v>819.21</v>
      </c>
      <c r="E2252" s="214">
        <f t="shared" si="447"/>
        <v>839.06</v>
      </c>
      <c r="F2252" s="214">
        <f t="shared" si="448"/>
        <v>990.43999999999994</v>
      </c>
      <c r="G2252" s="215">
        <f t="shared" si="449"/>
        <v>1339.47</v>
      </c>
      <c r="H2252" s="216">
        <f t="shared" ref="H2252:H2315" si="458">K2252+N2252+Q2252</f>
        <v>779.08999999999992</v>
      </c>
      <c r="I2252" s="252">
        <f t="shared" si="457"/>
        <v>0</v>
      </c>
      <c r="J2252" s="252">
        <f t="shared" si="457"/>
        <v>349.08</v>
      </c>
      <c r="K2252" s="255" t="str">
        <f>'V ЦК'!K2252</f>
        <v>711,78</v>
      </c>
      <c r="L2252" s="255" t="str">
        <f>'V ЦК'!L2252</f>
        <v>0</v>
      </c>
      <c r="M2252" s="256" t="str">
        <f>'V ЦК'!M2252</f>
        <v>320,28</v>
      </c>
      <c r="N2252" s="218">
        <f>'V ЦК'!N2252</f>
        <v>64.010000000000005</v>
      </c>
      <c r="O2252" s="261">
        <f>'V ЦК'!O2252</f>
        <v>0</v>
      </c>
      <c r="P2252" s="261">
        <f>'V ЦК'!P2252</f>
        <v>28.8</v>
      </c>
      <c r="Q2252" s="218">
        <f t="shared" ref="Q2252:U2267" si="459">Q2251</f>
        <v>3.3000000000000003</v>
      </c>
      <c r="R2252" s="387">
        <f t="shared" si="459"/>
        <v>40.119999999999997</v>
      </c>
      <c r="S2252" s="388">
        <f t="shared" si="459"/>
        <v>59.97</v>
      </c>
      <c r="T2252" s="388">
        <f t="shared" si="459"/>
        <v>211.35</v>
      </c>
      <c r="U2252" s="389">
        <f t="shared" si="459"/>
        <v>560.38</v>
      </c>
    </row>
    <row r="2253" spans="1:21" s="12" customFormat="1" x14ac:dyDescent="0.25">
      <c r="A2253" s="211" t="str">
        <f t="shared" si="456"/>
        <v>01.05.2018</v>
      </c>
      <c r="B2253" s="212">
        <f t="shared" si="456"/>
        <v>11</v>
      </c>
      <c r="C2253" s="211" t="s">
        <v>117</v>
      </c>
      <c r="D2253" s="213">
        <f t="shared" si="446"/>
        <v>819.63</v>
      </c>
      <c r="E2253" s="214">
        <f t="shared" si="447"/>
        <v>839.48</v>
      </c>
      <c r="F2253" s="214">
        <f t="shared" si="448"/>
        <v>990.8599999999999</v>
      </c>
      <c r="G2253" s="215">
        <f t="shared" si="449"/>
        <v>1339.8899999999999</v>
      </c>
      <c r="H2253" s="216">
        <f t="shared" si="458"/>
        <v>779.50999999999988</v>
      </c>
      <c r="I2253" s="252">
        <f t="shared" si="457"/>
        <v>0.01</v>
      </c>
      <c r="J2253" s="252">
        <f t="shared" si="457"/>
        <v>426.77</v>
      </c>
      <c r="K2253" s="255" t="str">
        <f>'V ЦК'!K2253</f>
        <v>712,17</v>
      </c>
      <c r="L2253" s="255" t="str">
        <f>'V ЦК'!L2253</f>
        <v>0,01</v>
      </c>
      <c r="M2253" s="256" t="str">
        <f>'V ЦК'!M2253</f>
        <v>391,56</v>
      </c>
      <c r="N2253" s="218">
        <f>'V ЦК'!N2253</f>
        <v>64.040000000000006</v>
      </c>
      <c r="O2253" s="261">
        <f>'V ЦК'!O2253</f>
        <v>0</v>
      </c>
      <c r="P2253" s="261">
        <f>'V ЦК'!P2253</f>
        <v>35.21</v>
      </c>
      <c r="Q2253" s="218">
        <f t="shared" si="459"/>
        <v>3.3000000000000003</v>
      </c>
      <c r="R2253" s="387">
        <f t="shared" si="459"/>
        <v>40.119999999999997</v>
      </c>
      <c r="S2253" s="388">
        <f t="shared" si="459"/>
        <v>59.97</v>
      </c>
      <c r="T2253" s="388">
        <f t="shared" si="459"/>
        <v>211.35</v>
      </c>
      <c r="U2253" s="389">
        <f t="shared" si="459"/>
        <v>560.38</v>
      </c>
    </row>
    <row r="2254" spans="1:21" s="12" customFormat="1" x14ac:dyDescent="0.25">
      <c r="A2254" s="211" t="str">
        <f t="shared" si="456"/>
        <v>01.05.2018</v>
      </c>
      <c r="B2254" s="212">
        <f t="shared" si="456"/>
        <v>12</v>
      </c>
      <c r="C2254" s="211" t="s">
        <v>117</v>
      </c>
      <c r="D2254" s="213">
        <f t="shared" ref="D2254:D2317" si="460">N2254+Q2254+R2254+K2254</f>
        <v>818.45</v>
      </c>
      <c r="E2254" s="214">
        <f t="shared" ref="E2254:E2317" si="461">$N2254+$Q2254+S2254+$K2254</f>
        <v>838.30000000000007</v>
      </c>
      <c r="F2254" s="214">
        <f t="shared" ref="F2254:F2317" si="462">$N2254+$Q2254+T2254+$K2254</f>
        <v>989.68000000000006</v>
      </c>
      <c r="G2254" s="215">
        <f t="shared" ref="G2254:G2317" si="463">$N2254+$Q2254+U2254+$K2254</f>
        <v>1338.71</v>
      </c>
      <c r="H2254" s="216">
        <f t="shared" si="458"/>
        <v>778.33</v>
      </c>
      <c r="I2254" s="252">
        <f t="shared" si="457"/>
        <v>0</v>
      </c>
      <c r="J2254" s="252">
        <f t="shared" si="457"/>
        <v>210.42000000000002</v>
      </c>
      <c r="K2254" s="255" t="str">
        <f>'V ЦК'!K2254</f>
        <v>711,08</v>
      </c>
      <c r="L2254" s="255" t="str">
        <f>'V ЦК'!L2254</f>
        <v>0</v>
      </c>
      <c r="M2254" s="256" t="str">
        <f>'V ЦК'!M2254</f>
        <v>193,06</v>
      </c>
      <c r="N2254" s="218">
        <f>'V ЦК'!N2254</f>
        <v>63.95</v>
      </c>
      <c r="O2254" s="261">
        <f>'V ЦК'!O2254</f>
        <v>0</v>
      </c>
      <c r="P2254" s="261">
        <f>'V ЦК'!P2254</f>
        <v>17.36</v>
      </c>
      <c r="Q2254" s="218">
        <f t="shared" si="459"/>
        <v>3.3000000000000003</v>
      </c>
      <c r="R2254" s="387">
        <f t="shared" si="459"/>
        <v>40.119999999999997</v>
      </c>
      <c r="S2254" s="388">
        <f t="shared" si="459"/>
        <v>59.97</v>
      </c>
      <c r="T2254" s="388">
        <f t="shared" si="459"/>
        <v>211.35</v>
      </c>
      <c r="U2254" s="389">
        <f t="shared" si="459"/>
        <v>560.38</v>
      </c>
    </row>
    <row r="2255" spans="1:21" s="12" customFormat="1" x14ac:dyDescent="0.25">
      <c r="A2255" s="211" t="str">
        <f t="shared" si="456"/>
        <v>01.05.2018</v>
      </c>
      <c r="B2255" s="212">
        <f t="shared" si="456"/>
        <v>13</v>
      </c>
      <c r="C2255" s="211" t="s">
        <v>117</v>
      </c>
      <c r="D2255" s="213">
        <f t="shared" si="460"/>
        <v>817.73</v>
      </c>
      <c r="E2255" s="214">
        <f t="shared" si="461"/>
        <v>837.57999999999993</v>
      </c>
      <c r="F2255" s="214">
        <f t="shared" si="462"/>
        <v>988.95999999999992</v>
      </c>
      <c r="G2255" s="215">
        <f t="shared" si="463"/>
        <v>1337.9899999999998</v>
      </c>
      <c r="H2255" s="216">
        <f t="shared" si="458"/>
        <v>777.6099999999999</v>
      </c>
      <c r="I2255" s="252">
        <f t="shared" si="457"/>
        <v>0</v>
      </c>
      <c r="J2255" s="252">
        <f t="shared" si="457"/>
        <v>317.78999999999996</v>
      </c>
      <c r="K2255" s="255" t="str">
        <f>'V ЦК'!K2255</f>
        <v>710,42</v>
      </c>
      <c r="L2255" s="255" t="str">
        <f>'V ЦК'!L2255</f>
        <v>0</v>
      </c>
      <c r="M2255" s="256" t="str">
        <f>'V ЦК'!M2255</f>
        <v>291,57</v>
      </c>
      <c r="N2255" s="218">
        <f>'V ЦК'!N2255</f>
        <v>63.89</v>
      </c>
      <c r="O2255" s="261">
        <f>'V ЦК'!O2255</f>
        <v>0</v>
      </c>
      <c r="P2255" s="261">
        <f>'V ЦК'!P2255</f>
        <v>26.22</v>
      </c>
      <c r="Q2255" s="218">
        <f t="shared" si="459"/>
        <v>3.3000000000000003</v>
      </c>
      <c r="R2255" s="387">
        <f t="shared" si="459"/>
        <v>40.119999999999997</v>
      </c>
      <c r="S2255" s="388">
        <f t="shared" si="459"/>
        <v>59.97</v>
      </c>
      <c r="T2255" s="388">
        <f t="shared" si="459"/>
        <v>211.35</v>
      </c>
      <c r="U2255" s="389">
        <f t="shared" si="459"/>
        <v>560.38</v>
      </c>
    </row>
    <row r="2256" spans="1:21" s="12" customFormat="1" x14ac:dyDescent="0.25">
      <c r="A2256" s="211" t="str">
        <f t="shared" si="456"/>
        <v>01.05.2018</v>
      </c>
      <c r="B2256" s="212">
        <f t="shared" si="456"/>
        <v>14</v>
      </c>
      <c r="C2256" s="211" t="s">
        <v>117</v>
      </c>
      <c r="D2256" s="213">
        <f t="shared" si="460"/>
        <v>820.95</v>
      </c>
      <c r="E2256" s="214">
        <f t="shared" si="461"/>
        <v>840.8</v>
      </c>
      <c r="F2256" s="214">
        <f t="shared" si="462"/>
        <v>992.18000000000006</v>
      </c>
      <c r="G2256" s="215">
        <f t="shared" si="463"/>
        <v>1341.21</v>
      </c>
      <c r="H2256" s="216">
        <f t="shared" si="458"/>
        <v>780.82999999999993</v>
      </c>
      <c r="I2256" s="252">
        <f t="shared" si="457"/>
        <v>0</v>
      </c>
      <c r="J2256" s="252">
        <f t="shared" si="457"/>
        <v>397.32000000000005</v>
      </c>
      <c r="K2256" s="255" t="str">
        <f>'V ЦК'!K2256</f>
        <v>713,38</v>
      </c>
      <c r="L2256" s="255" t="str">
        <f>'V ЦК'!L2256</f>
        <v>0</v>
      </c>
      <c r="M2256" s="256" t="str">
        <f>'V ЦК'!M2256</f>
        <v>364,54</v>
      </c>
      <c r="N2256" s="218">
        <f>'V ЦК'!N2256</f>
        <v>64.150000000000006</v>
      </c>
      <c r="O2256" s="261">
        <f>'V ЦК'!O2256</f>
        <v>0</v>
      </c>
      <c r="P2256" s="261">
        <f>'V ЦК'!P2256</f>
        <v>32.78</v>
      </c>
      <c r="Q2256" s="218">
        <f t="shared" si="459"/>
        <v>3.3000000000000003</v>
      </c>
      <c r="R2256" s="387">
        <f t="shared" si="459"/>
        <v>40.119999999999997</v>
      </c>
      <c r="S2256" s="388">
        <f t="shared" si="459"/>
        <v>59.97</v>
      </c>
      <c r="T2256" s="388">
        <f t="shared" si="459"/>
        <v>211.35</v>
      </c>
      <c r="U2256" s="389">
        <f t="shared" si="459"/>
        <v>560.38</v>
      </c>
    </row>
    <row r="2257" spans="1:21" s="12" customFormat="1" x14ac:dyDescent="0.25">
      <c r="A2257" s="211" t="str">
        <f t="shared" si="456"/>
        <v>01.05.2018</v>
      </c>
      <c r="B2257" s="212">
        <f t="shared" si="456"/>
        <v>15</v>
      </c>
      <c r="C2257" s="211" t="s">
        <v>117</v>
      </c>
      <c r="D2257" s="213">
        <f t="shared" si="460"/>
        <v>819.82</v>
      </c>
      <c r="E2257" s="214">
        <f t="shared" si="461"/>
        <v>839.67000000000007</v>
      </c>
      <c r="F2257" s="214">
        <f t="shared" si="462"/>
        <v>991.05</v>
      </c>
      <c r="G2257" s="215">
        <f t="shared" si="463"/>
        <v>1340.08</v>
      </c>
      <c r="H2257" s="216">
        <f t="shared" si="458"/>
        <v>779.7</v>
      </c>
      <c r="I2257" s="252">
        <f t="shared" si="457"/>
        <v>0</v>
      </c>
      <c r="J2257" s="252">
        <f t="shared" si="457"/>
        <v>405.71000000000004</v>
      </c>
      <c r="K2257" s="255" t="str">
        <f>'V ЦК'!K2257</f>
        <v>712,34</v>
      </c>
      <c r="L2257" s="255" t="str">
        <f>'V ЦК'!L2257</f>
        <v>0</v>
      </c>
      <c r="M2257" s="256" t="str">
        <f>'V ЦК'!M2257</f>
        <v>372,24</v>
      </c>
      <c r="N2257" s="218">
        <f>'V ЦК'!N2257</f>
        <v>64.06</v>
      </c>
      <c r="O2257" s="261">
        <f>'V ЦК'!O2257</f>
        <v>0</v>
      </c>
      <c r="P2257" s="261">
        <f>'V ЦК'!P2257</f>
        <v>33.47</v>
      </c>
      <c r="Q2257" s="218">
        <f t="shared" si="459"/>
        <v>3.3000000000000003</v>
      </c>
      <c r="R2257" s="387">
        <f t="shared" si="459"/>
        <v>40.119999999999997</v>
      </c>
      <c r="S2257" s="388">
        <f t="shared" si="459"/>
        <v>59.97</v>
      </c>
      <c r="T2257" s="388">
        <f t="shared" si="459"/>
        <v>211.35</v>
      </c>
      <c r="U2257" s="389">
        <f t="shared" si="459"/>
        <v>560.38</v>
      </c>
    </row>
    <row r="2258" spans="1:21" s="12" customFormat="1" x14ac:dyDescent="0.25">
      <c r="A2258" s="211" t="str">
        <f t="shared" ref="A2258:B2273" si="464">A1514</f>
        <v>01.05.2018</v>
      </c>
      <c r="B2258" s="212">
        <f t="shared" si="464"/>
        <v>16</v>
      </c>
      <c r="C2258" s="211" t="s">
        <v>117</v>
      </c>
      <c r="D2258" s="213">
        <f t="shared" si="460"/>
        <v>820.07</v>
      </c>
      <c r="E2258" s="214">
        <f t="shared" si="461"/>
        <v>839.92000000000007</v>
      </c>
      <c r="F2258" s="214">
        <f t="shared" si="462"/>
        <v>991.30000000000007</v>
      </c>
      <c r="G2258" s="215">
        <f t="shared" si="463"/>
        <v>1340.33</v>
      </c>
      <c r="H2258" s="216">
        <f t="shared" si="458"/>
        <v>779.95</v>
      </c>
      <c r="I2258" s="252">
        <f t="shared" si="457"/>
        <v>0</v>
      </c>
      <c r="J2258" s="252">
        <f t="shared" si="457"/>
        <v>345.75</v>
      </c>
      <c r="K2258" s="255" t="str">
        <f>'V ЦК'!K2258</f>
        <v>712,57</v>
      </c>
      <c r="L2258" s="255" t="str">
        <f>'V ЦК'!L2258</f>
        <v>0</v>
      </c>
      <c r="M2258" s="256" t="str">
        <f>'V ЦК'!M2258</f>
        <v>317,22</v>
      </c>
      <c r="N2258" s="218">
        <f>'V ЦК'!N2258</f>
        <v>64.08</v>
      </c>
      <c r="O2258" s="261">
        <f>'V ЦК'!O2258</f>
        <v>0</v>
      </c>
      <c r="P2258" s="261">
        <f>'V ЦК'!P2258</f>
        <v>28.53</v>
      </c>
      <c r="Q2258" s="218">
        <f t="shared" si="459"/>
        <v>3.3000000000000003</v>
      </c>
      <c r="R2258" s="387">
        <f t="shared" si="459"/>
        <v>40.119999999999997</v>
      </c>
      <c r="S2258" s="388">
        <f t="shared" si="459"/>
        <v>59.97</v>
      </c>
      <c r="T2258" s="388">
        <f t="shared" si="459"/>
        <v>211.35</v>
      </c>
      <c r="U2258" s="389">
        <f t="shared" si="459"/>
        <v>560.38</v>
      </c>
    </row>
    <row r="2259" spans="1:21" s="12" customFormat="1" x14ac:dyDescent="0.25">
      <c r="A2259" s="211" t="str">
        <f t="shared" si="464"/>
        <v>01.05.2018</v>
      </c>
      <c r="B2259" s="212">
        <f t="shared" si="464"/>
        <v>17</v>
      </c>
      <c r="C2259" s="211" t="s">
        <v>117</v>
      </c>
      <c r="D2259" s="213">
        <f t="shared" si="460"/>
        <v>819.25</v>
      </c>
      <c r="E2259" s="214">
        <f t="shared" si="461"/>
        <v>839.1</v>
      </c>
      <c r="F2259" s="214">
        <f t="shared" si="462"/>
        <v>990.48</v>
      </c>
      <c r="G2259" s="215">
        <f t="shared" si="463"/>
        <v>1339.5100000000002</v>
      </c>
      <c r="H2259" s="216">
        <f t="shared" si="458"/>
        <v>779.13</v>
      </c>
      <c r="I2259" s="252">
        <f t="shared" si="457"/>
        <v>0</v>
      </c>
      <c r="J2259" s="252">
        <f t="shared" si="457"/>
        <v>395.03999999999996</v>
      </c>
      <c r="K2259" s="255" t="str">
        <f>'V ЦК'!K2259</f>
        <v>711,82</v>
      </c>
      <c r="L2259" s="255" t="str">
        <f>'V ЦК'!L2259</f>
        <v>0</v>
      </c>
      <c r="M2259" s="256" t="str">
        <f>'V ЦК'!M2259</f>
        <v>362,45</v>
      </c>
      <c r="N2259" s="218">
        <f>'V ЦК'!N2259</f>
        <v>64.010000000000005</v>
      </c>
      <c r="O2259" s="261">
        <f>'V ЦК'!O2259</f>
        <v>0</v>
      </c>
      <c r="P2259" s="261">
        <f>'V ЦК'!P2259</f>
        <v>32.590000000000003</v>
      </c>
      <c r="Q2259" s="218">
        <f t="shared" si="459"/>
        <v>3.3000000000000003</v>
      </c>
      <c r="R2259" s="387">
        <f t="shared" si="459"/>
        <v>40.119999999999997</v>
      </c>
      <c r="S2259" s="388">
        <f t="shared" si="459"/>
        <v>59.97</v>
      </c>
      <c r="T2259" s="388">
        <f t="shared" si="459"/>
        <v>211.35</v>
      </c>
      <c r="U2259" s="389">
        <f t="shared" si="459"/>
        <v>560.38</v>
      </c>
    </row>
    <row r="2260" spans="1:21" s="12" customFormat="1" x14ac:dyDescent="0.25">
      <c r="A2260" s="211" t="str">
        <f t="shared" si="464"/>
        <v>01.05.2018</v>
      </c>
      <c r="B2260" s="212">
        <f t="shared" si="464"/>
        <v>18</v>
      </c>
      <c r="C2260" s="211" t="s">
        <v>117</v>
      </c>
      <c r="D2260" s="213">
        <f t="shared" si="460"/>
        <v>822.62</v>
      </c>
      <c r="E2260" s="214">
        <f t="shared" si="461"/>
        <v>842.47</v>
      </c>
      <c r="F2260" s="214">
        <f t="shared" si="462"/>
        <v>993.84999999999991</v>
      </c>
      <c r="G2260" s="215">
        <f t="shared" si="463"/>
        <v>1342.88</v>
      </c>
      <c r="H2260" s="216">
        <f t="shared" si="458"/>
        <v>782.49999999999989</v>
      </c>
      <c r="I2260" s="252">
        <f t="shared" si="457"/>
        <v>0</v>
      </c>
      <c r="J2260" s="252">
        <f t="shared" si="457"/>
        <v>326.02999999999997</v>
      </c>
      <c r="K2260" s="255" t="str">
        <f>'V ЦК'!K2260</f>
        <v>714,91</v>
      </c>
      <c r="L2260" s="255" t="str">
        <f>'V ЦК'!L2260</f>
        <v>0</v>
      </c>
      <c r="M2260" s="256" t="str">
        <f>'V ЦК'!M2260</f>
        <v>299,13</v>
      </c>
      <c r="N2260" s="218">
        <f>'V ЦК'!N2260</f>
        <v>64.290000000000006</v>
      </c>
      <c r="O2260" s="261">
        <f>'V ЦК'!O2260</f>
        <v>0</v>
      </c>
      <c r="P2260" s="261">
        <f>'V ЦК'!P2260</f>
        <v>26.9</v>
      </c>
      <c r="Q2260" s="218">
        <f t="shared" si="459"/>
        <v>3.3000000000000003</v>
      </c>
      <c r="R2260" s="387">
        <f t="shared" si="459"/>
        <v>40.119999999999997</v>
      </c>
      <c r="S2260" s="388">
        <f t="shared" si="459"/>
        <v>59.97</v>
      </c>
      <c r="T2260" s="388">
        <f t="shared" si="459"/>
        <v>211.35</v>
      </c>
      <c r="U2260" s="389">
        <f t="shared" si="459"/>
        <v>560.38</v>
      </c>
    </row>
    <row r="2261" spans="1:21" s="12" customFormat="1" x14ac:dyDescent="0.25">
      <c r="A2261" s="211" t="str">
        <f t="shared" si="464"/>
        <v>01.05.2018</v>
      </c>
      <c r="B2261" s="212">
        <f t="shared" si="464"/>
        <v>19</v>
      </c>
      <c r="C2261" s="211" t="s">
        <v>117</v>
      </c>
      <c r="D2261" s="213">
        <f t="shared" si="460"/>
        <v>842.4</v>
      </c>
      <c r="E2261" s="214">
        <f t="shared" si="461"/>
        <v>862.25</v>
      </c>
      <c r="F2261" s="214">
        <f t="shared" si="462"/>
        <v>1013.6299999999999</v>
      </c>
      <c r="G2261" s="215">
        <f t="shared" si="463"/>
        <v>1362.6599999999999</v>
      </c>
      <c r="H2261" s="216">
        <f t="shared" si="458"/>
        <v>802.27999999999986</v>
      </c>
      <c r="I2261" s="252">
        <f t="shared" si="457"/>
        <v>77.78</v>
      </c>
      <c r="J2261" s="252">
        <f t="shared" si="457"/>
        <v>0</v>
      </c>
      <c r="K2261" s="255" t="str">
        <f>'V ЦК'!K2261</f>
        <v>733,06</v>
      </c>
      <c r="L2261" s="255" t="str">
        <f>'V ЦК'!L2261</f>
        <v>71,36</v>
      </c>
      <c r="M2261" s="256" t="str">
        <f>'V ЦК'!M2261</f>
        <v>0</v>
      </c>
      <c r="N2261" s="218">
        <f>'V ЦК'!N2261</f>
        <v>65.92</v>
      </c>
      <c r="O2261" s="261">
        <f>'V ЦК'!O2261</f>
        <v>6.42</v>
      </c>
      <c r="P2261" s="261">
        <f>'V ЦК'!P2261</f>
        <v>0</v>
      </c>
      <c r="Q2261" s="218">
        <f t="shared" si="459"/>
        <v>3.3000000000000003</v>
      </c>
      <c r="R2261" s="387">
        <f t="shared" si="459"/>
        <v>40.119999999999997</v>
      </c>
      <c r="S2261" s="388">
        <f t="shared" si="459"/>
        <v>59.97</v>
      </c>
      <c r="T2261" s="388">
        <f t="shared" si="459"/>
        <v>211.35</v>
      </c>
      <c r="U2261" s="389">
        <f t="shared" si="459"/>
        <v>560.38</v>
      </c>
    </row>
    <row r="2262" spans="1:21" s="12" customFormat="1" x14ac:dyDescent="0.25">
      <c r="A2262" s="211" t="str">
        <f t="shared" si="464"/>
        <v>01.05.2018</v>
      </c>
      <c r="B2262" s="212">
        <f t="shared" si="464"/>
        <v>20</v>
      </c>
      <c r="C2262" s="211" t="s">
        <v>117</v>
      </c>
      <c r="D2262" s="213">
        <f t="shared" si="460"/>
        <v>844.61</v>
      </c>
      <c r="E2262" s="214">
        <f t="shared" si="461"/>
        <v>864.46</v>
      </c>
      <c r="F2262" s="214">
        <f t="shared" si="462"/>
        <v>1015.84</v>
      </c>
      <c r="G2262" s="215">
        <f t="shared" si="463"/>
        <v>1364.87</v>
      </c>
      <c r="H2262" s="216">
        <f t="shared" si="458"/>
        <v>804.49</v>
      </c>
      <c r="I2262" s="252">
        <f t="shared" si="457"/>
        <v>130.60999999999999</v>
      </c>
      <c r="J2262" s="252">
        <f t="shared" si="457"/>
        <v>0</v>
      </c>
      <c r="K2262" s="255" t="str">
        <f>'V ЦК'!K2262</f>
        <v>735,09</v>
      </c>
      <c r="L2262" s="255" t="str">
        <f>'V ЦК'!L2262</f>
        <v>119,83</v>
      </c>
      <c r="M2262" s="256" t="str">
        <f>'V ЦК'!M2262</f>
        <v>0</v>
      </c>
      <c r="N2262" s="218">
        <f>'V ЦК'!N2262</f>
        <v>66.099999999999994</v>
      </c>
      <c r="O2262" s="261">
        <f>'V ЦК'!O2262</f>
        <v>10.78</v>
      </c>
      <c r="P2262" s="261">
        <f>'V ЦК'!P2262</f>
        <v>0</v>
      </c>
      <c r="Q2262" s="218">
        <f t="shared" si="459"/>
        <v>3.3000000000000003</v>
      </c>
      <c r="R2262" s="387">
        <f t="shared" si="459"/>
        <v>40.119999999999997</v>
      </c>
      <c r="S2262" s="388">
        <f t="shared" si="459"/>
        <v>59.97</v>
      </c>
      <c r="T2262" s="388">
        <f t="shared" si="459"/>
        <v>211.35</v>
      </c>
      <c r="U2262" s="389">
        <f t="shared" si="459"/>
        <v>560.38</v>
      </c>
    </row>
    <row r="2263" spans="1:21" s="12" customFormat="1" x14ac:dyDescent="0.25">
      <c r="A2263" s="211" t="str">
        <f t="shared" si="464"/>
        <v>01.05.2018</v>
      </c>
      <c r="B2263" s="212">
        <f t="shared" si="464"/>
        <v>21</v>
      </c>
      <c r="C2263" s="211" t="s">
        <v>117</v>
      </c>
      <c r="D2263" s="213">
        <f t="shared" si="460"/>
        <v>827.68</v>
      </c>
      <c r="E2263" s="214">
        <f t="shared" si="461"/>
        <v>847.53</v>
      </c>
      <c r="F2263" s="214">
        <f t="shared" si="462"/>
        <v>998.91</v>
      </c>
      <c r="G2263" s="215">
        <f t="shared" si="463"/>
        <v>1347.94</v>
      </c>
      <c r="H2263" s="216">
        <f t="shared" si="458"/>
        <v>787.56</v>
      </c>
      <c r="I2263" s="252">
        <f t="shared" si="457"/>
        <v>0</v>
      </c>
      <c r="J2263" s="252">
        <f t="shared" si="457"/>
        <v>264.72999999999996</v>
      </c>
      <c r="K2263" s="255" t="str">
        <f>'V ЦК'!K2263</f>
        <v>719,55</v>
      </c>
      <c r="L2263" s="255" t="str">
        <f>'V ЦК'!L2263</f>
        <v>0</v>
      </c>
      <c r="M2263" s="256" t="str">
        <f>'V ЦК'!M2263</f>
        <v>242,89</v>
      </c>
      <c r="N2263" s="218">
        <f>'V ЦК'!N2263</f>
        <v>64.709999999999994</v>
      </c>
      <c r="O2263" s="261">
        <f>'V ЦК'!O2263</f>
        <v>0</v>
      </c>
      <c r="P2263" s="261">
        <f>'V ЦК'!P2263</f>
        <v>21.84</v>
      </c>
      <c r="Q2263" s="218">
        <f t="shared" si="459"/>
        <v>3.3000000000000003</v>
      </c>
      <c r="R2263" s="387">
        <f t="shared" si="459"/>
        <v>40.119999999999997</v>
      </c>
      <c r="S2263" s="388">
        <f t="shared" si="459"/>
        <v>59.97</v>
      </c>
      <c r="T2263" s="388">
        <f t="shared" si="459"/>
        <v>211.35</v>
      </c>
      <c r="U2263" s="389">
        <f t="shared" si="459"/>
        <v>560.38</v>
      </c>
    </row>
    <row r="2264" spans="1:21" s="12" customFormat="1" x14ac:dyDescent="0.25">
      <c r="A2264" s="211" t="str">
        <f t="shared" si="464"/>
        <v>01.05.2018</v>
      </c>
      <c r="B2264" s="212">
        <f t="shared" si="464"/>
        <v>22</v>
      </c>
      <c r="C2264" s="211" t="s">
        <v>117</v>
      </c>
      <c r="D2264" s="213">
        <f t="shared" si="460"/>
        <v>955.55</v>
      </c>
      <c r="E2264" s="214">
        <f t="shared" si="461"/>
        <v>975.4</v>
      </c>
      <c r="F2264" s="214">
        <f t="shared" si="462"/>
        <v>1126.78</v>
      </c>
      <c r="G2264" s="215">
        <f t="shared" si="463"/>
        <v>1475.81</v>
      </c>
      <c r="H2264" s="216">
        <f t="shared" si="458"/>
        <v>915.43</v>
      </c>
      <c r="I2264" s="252">
        <f t="shared" si="457"/>
        <v>0</v>
      </c>
      <c r="J2264" s="252">
        <f t="shared" si="457"/>
        <v>521.36</v>
      </c>
      <c r="K2264" s="255" t="str">
        <f>'V ЦК'!K2264</f>
        <v>836,87</v>
      </c>
      <c r="L2264" s="255" t="str">
        <f>'V ЦК'!L2264</f>
        <v>0</v>
      </c>
      <c r="M2264" s="256" t="str">
        <f>'V ЦК'!M2264</f>
        <v>478,34</v>
      </c>
      <c r="N2264" s="218">
        <f>'V ЦК'!N2264</f>
        <v>75.260000000000005</v>
      </c>
      <c r="O2264" s="261">
        <f>'V ЦК'!O2264</f>
        <v>0</v>
      </c>
      <c r="P2264" s="261">
        <f>'V ЦК'!P2264</f>
        <v>43.02</v>
      </c>
      <c r="Q2264" s="218">
        <f t="shared" si="459"/>
        <v>3.3000000000000003</v>
      </c>
      <c r="R2264" s="387">
        <f t="shared" si="459"/>
        <v>40.119999999999997</v>
      </c>
      <c r="S2264" s="388">
        <f t="shared" si="459"/>
        <v>59.97</v>
      </c>
      <c r="T2264" s="388">
        <f t="shared" si="459"/>
        <v>211.35</v>
      </c>
      <c r="U2264" s="389">
        <f t="shared" si="459"/>
        <v>560.38</v>
      </c>
    </row>
    <row r="2265" spans="1:21" s="12" customFormat="1" x14ac:dyDescent="0.25">
      <c r="A2265" s="211" t="str">
        <f t="shared" si="464"/>
        <v>01.05.2018</v>
      </c>
      <c r="B2265" s="212">
        <f t="shared" si="464"/>
        <v>23</v>
      </c>
      <c r="C2265" s="211" t="s">
        <v>117</v>
      </c>
      <c r="D2265" s="213">
        <f t="shared" si="460"/>
        <v>947.9</v>
      </c>
      <c r="E2265" s="214">
        <f t="shared" si="461"/>
        <v>967.75</v>
      </c>
      <c r="F2265" s="214">
        <f t="shared" si="462"/>
        <v>1119.1300000000001</v>
      </c>
      <c r="G2265" s="215">
        <f t="shared" si="463"/>
        <v>1468.1599999999999</v>
      </c>
      <c r="H2265" s="216">
        <f t="shared" si="458"/>
        <v>907.78</v>
      </c>
      <c r="I2265" s="252">
        <f t="shared" si="457"/>
        <v>0</v>
      </c>
      <c r="J2265" s="252">
        <f t="shared" si="457"/>
        <v>782.91</v>
      </c>
      <c r="K2265" s="255" t="str">
        <f>'V ЦК'!K2265</f>
        <v>829,85</v>
      </c>
      <c r="L2265" s="255" t="str">
        <f>'V ЦК'!L2265</f>
        <v>0</v>
      </c>
      <c r="M2265" s="256" t="str">
        <f>'V ЦК'!M2265</f>
        <v>718,31</v>
      </c>
      <c r="N2265" s="218">
        <f>'V ЦК'!N2265</f>
        <v>74.63</v>
      </c>
      <c r="O2265" s="261">
        <f>'V ЦК'!O2265</f>
        <v>0</v>
      </c>
      <c r="P2265" s="261">
        <f>'V ЦК'!P2265</f>
        <v>64.599999999999994</v>
      </c>
      <c r="Q2265" s="218">
        <f t="shared" si="459"/>
        <v>3.3000000000000003</v>
      </c>
      <c r="R2265" s="387">
        <f t="shared" si="459"/>
        <v>40.119999999999997</v>
      </c>
      <c r="S2265" s="388">
        <f t="shared" si="459"/>
        <v>59.97</v>
      </c>
      <c r="T2265" s="388">
        <f t="shared" si="459"/>
        <v>211.35</v>
      </c>
      <c r="U2265" s="389">
        <f t="shared" si="459"/>
        <v>560.38</v>
      </c>
    </row>
    <row r="2266" spans="1:21" s="12" customFormat="1" x14ac:dyDescent="0.25">
      <c r="A2266" s="211" t="str">
        <f t="shared" si="464"/>
        <v>02.05.2018</v>
      </c>
      <c r="B2266" s="212">
        <f t="shared" si="464"/>
        <v>0</v>
      </c>
      <c r="C2266" s="211" t="s">
        <v>117</v>
      </c>
      <c r="D2266" s="213">
        <f t="shared" si="460"/>
        <v>867.67000000000007</v>
      </c>
      <c r="E2266" s="214">
        <f t="shared" si="461"/>
        <v>887.52</v>
      </c>
      <c r="F2266" s="214">
        <f t="shared" si="462"/>
        <v>1038.9000000000001</v>
      </c>
      <c r="G2266" s="215">
        <f t="shared" si="463"/>
        <v>1387.93</v>
      </c>
      <c r="H2266" s="216">
        <f t="shared" si="458"/>
        <v>827.55</v>
      </c>
      <c r="I2266" s="252">
        <f t="shared" si="457"/>
        <v>0</v>
      </c>
      <c r="J2266" s="252">
        <f t="shared" si="457"/>
        <v>572.29000000000008</v>
      </c>
      <c r="K2266" s="255" t="str">
        <f>'V ЦК'!K2266</f>
        <v>756,24</v>
      </c>
      <c r="L2266" s="255" t="str">
        <f>'V ЦК'!L2266</f>
        <v>0</v>
      </c>
      <c r="M2266" s="256" t="str">
        <f>'V ЦК'!M2266</f>
        <v>525,07</v>
      </c>
      <c r="N2266" s="218">
        <f>'V ЦК'!N2266</f>
        <v>68.010000000000005</v>
      </c>
      <c r="O2266" s="261">
        <f>'V ЦК'!O2266</f>
        <v>0</v>
      </c>
      <c r="P2266" s="261">
        <f>'V ЦК'!P2266</f>
        <v>47.22</v>
      </c>
      <c r="Q2266" s="218">
        <f t="shared" si="459"/>
        <v>3.3000000000000003</v>
      </c>
      <c r="R2266" s="387">
        <f t="shared" si="459"/>
        <v>40.119999999999997</v>
      </c>
      <c r="S2266" s="388">
        <f t="shared" si="459"/>
        <v>59.97</v>
      </c>
      <c r="T2266" s="388">
        <f t="shared" si="459"/>
        <v>211.35</v>
      </c>
      <c r="U2266" s="389">
        <f t="shared" si="459"/>
        <v>560.38</v>
      </c>
    </row>
    <row r="2267" spans="1:21" s="12" customFormat="1" x14ac:dyDescent="0.25">
      <c r="A2267" s="211" t="str">
        <f t="shared" si="464"/>
        <v>02.05.2018</v>
      </c>
      <c r="B2267" s="212">
        <f t="shared" si="464"/>
        <v>1</v>
      </c>
      <c r="C2267" s="211" t="s">
        <v>117</v>
      </c>
      <c r="D2267" s="213">
        <f t="shared" si="460"/>
        <v>810.31</v>
      </c>
      <c r="E2267" s="214">
        <f t="shared" si="461"/>
        <v>830.16</v>
      </c>
      <c r="F2267" s="214">
        <f t="shared" si="462"/>
        <v>981.54</v>
      </c>
      <c r="G2267" s="215">
        <f t="shared" si="463"/>
        <v>1330.5700000000002</v>
      </c>
      <c r="H2267" s="216">
        <f t="shared" si="458"/>
        <v>770.18999999999994</v>
      </c>
      <c r="I2267" s="252">
        <f t="shared" si="457"/>
        <v>0</v>
      </c>
      <c r="J2267" s="252">
        <f t="shared" si="457"/>
        <v>739.69999999999993</v>
      </c>
      <c r="K2267" s="255" t="str">
        <f>'V ЦК'!K2267</f>
        <v>703,62</v>
      </c>
      <c r="L2267" s="255" t="str">
        <f>'V ЦК'!L2267</f>
        <v>0</v>
      </c>
      <c r="M2267" s="256" t="str">
        <f>'V ЦК'!M2267</f>
        <v>678,67</v>
      </c>
      <c r="N2267" s="218">
        <f>'V ЦК'!N2267</f>
        <v>63.27</v>
      </c>
      <c r="O2267" s="261">
        <f>'V ЦК'!O2267</f>
        <v>0</v>
      </c>
      <c r="P2267" s="261">
        <f>'V ЦК'!P2267</f>
        <v>61.03</v>
      </c>
      <c r="Q2267" s="218">
        <f t="shared" si="459"/>
        <v>3.3000000000000003</v>
      </c>
      <c r="R2267" s="387">
        <f t="shared" si="459"/>
        <v>40.119999999999997</v>
      </c>
      <c r="S2267" s="388">
        <f t="shared" si="459"/>
        <v>59.97</v>
      </c>
      <c r="T2267" s="388">
        <f t="shared" si="459"/>
        <v>211.35</v>
      </c>
      <c r="U2267" s="389">
        <f t="shared" si="459"/>
        <v>560.38</v>
      </c>
    </row>
    <row r="2268" spans="1:21" s="12" customFormat="1" x14ac:dyDescent="0.25">
      <c r="A2268" s="211" t="str">
        <f t="shared" si="464"/>
        <v>02.05.2018</v>
      </c>
      <c r="B2268" s="212">
        <f t="shared" si="464"/>
        <v>2</v>
      </c>
      <c r="C2268" s="211" t="s">
        <v>117</v>
      </c>
      <c r="D2268" s="213">
        <f t="shared" si="460"/>
        <v>801.76</v>
      </c>
      <c r="E2268" s="214">
        <f t="shared" si="461"/>
        <v>821.61</v>
      </c>
      <c r="F2268" s="214">
        <f t="shared" si="462"/>
        <v>972.99</v>
      </c>
      <c r="G2268" s="215">
        <f t="shared" si="463"/>
        <v>1322.02</v>
      </c>
      <c r="H2268" s="216">
        <f t="shared" si="458"/>
        <v>761.64</v>
      </c>
      <c r="I2268" s="252">
        <f t="shared" si="457"/>
        <v>0</v>
      </c>
      <c r="J2268" s="252">
        <f t="shared" si="457"/>
        <v>80.44</v>
      </c>
      <c r="K2268" s="255" t="str">
        <f>'V ЦК'!K2268</f>
        <v>695,77</v>
      </c>
      <c r="L2268" s="255" t="str">
        <f>'V ЦК'!L2268</f>
        <v>0</v>
      </c>
      <c r="M2268" s="256" t="str">
        <f>'V ЦК'!M2268</f>
        <v>73,8</v>
      </c>
      <c r="N2268" s="218">
        <f>'V ЦК'!N2268</f>
        <v>62.57</v>
      </c>
      <c r="O2268" s="261">
        <f>'V ЦК'!O2268</f>
        <v>0</v>
      </c>
      <c r="P2268" s="261">
        <f>'V ЦК'!P2268</f>
        <v>6.64</v>
      </c>
      <c r="Q2268" s="218">
        <f t="shared" ref="Q2268:U2283" si="465">Q2267</f>
        <v>3.3000000000000003</v>
      </c>
      <c r="R2268" s="387">
        <f t="shared" si="465"/>
        <v>40.119999999999997</v>
      </c>
      <c r="S2268" s="388">
        <f t="shared" si="465"/>
        <v>59.97</v>
      </c>
      <c r="T2268" s="388">
        <f t="shared" si="465"/>
        <v>211.35</v>
      </c>
      <c r="U2268" s="389">
        <f t="shared" si="465"/>
        <v>560.38</v>
      </c>
    </row>
    <row r="2269" spans="1:21" s="12" customFormat="1" x14ac:dyDescent="0.25">
      <c r="A2269" s="211" t="str">
        <f t="shared" si="464"/>
        <v>02.05.2018</v>
      </c>
      <c r="B2269" s="212">
        <f t="shared" si="464"/>
        <v>3</v>
      </c>
      <c r="C2269" s="211" t="s">
        <v>117</v>
      </c>
      <c r="D2269" s="213">
        <f t="shared" si="460"/>
        <v>809.81999999999994</v>
      </c>
      <c r="E2269" s="214">
        <f t="shared" si="461"/>
        <v>829.67</v>
      </c>
      <c r="F2269" s="214">
        <f t="shared" si="462"/>
        <v>981.05</v>
      </c>
      <c r="G2269" s="215">
        <f t="shared" si="463"/>
        <v>1330.08</v>
      </c>
      <c r="H2269" s="216">
        <f t="shared" si="458"/>
        <v>769.69999999999993</v>
      </c>
      <c r="I2269" s="252">
        <f t="shared" si="457"/>
        <v>0</v>
      </c>
      <c r="J2269" s="252">
        <f t="shared" si="457"/>
        <v>167.41</v>
      </c>
      <c r="K2269" s="255" t="str">
        <f>'V ЦК'!K2269</f>
        <v>703,17</v>
      </c>
      <c r="L2269" s="255" t="str">
        <f>'V ЦК'!L2269</f>
        <v>0</v>
      </c>
      <c r="M2269" s="256" t="str">
        <f>'V ЦК'!M2269</f>
        <v>153,6</v>
      </c>
      <c r="N2269" s="218">
        <f>'V ЦК'!N2269</f>
        <v>63.23</v>
      </c>
      <c r="O2269" s="261">
        <f>'V ЦК'!O2269</f>
        <v>0</v>
      </c>
      <c r="P2269" s="261">
        <f>'V ЦК'!P2269</f>
        <v>13.81</v>
      </c>
      <c r="Q2269" s="218">
        <f t="shared" si="465"/>
        <v>3.3000000000000003</v>
      </c>
      <c r="R2269" s="387">
        <f t="shared" si="465"/>
        <v>40.119999999999997</v>
      </c>
      <c r="S2269" s="388">
        <f t="shared" si="465"/>
        <v>59.97</v>
      </c>
      <c r="T2269" s="388">
        <f t="shared" si="465"/>
        <v>211.35</v>
      </c>
      <c r="U2269" s="389">
        <f t="shared" si="465"/>
        <v>560.38</v>
      </c>
    </row>
    <row r="2270" spans="1:21" s="12" customFormat="1" x14ac:dyDescent="0.25">
      <c r="A2270" s="211" t="str">
        <f t="shared" si="464"/>
        <v>02.05.2018</v>
      </c>
      <c r="B2270" s="212">
        <f t="shared" si="464"/>
        <v>4</v>
      </c>
      <c r="C2270" s="211" t="s">
        <v>117</v>
      </c>
      <c r="D2270" s="213">
        <f t="shared" si="460"/>
        <v>809.68999999999994</v>
      </c>
      <c r="E2270" s="214">
        <f t="shared" si="461"/>
        <v>829.54</v>
      </c>
      <c r="F2270" s="214">
        <f t="shared" si="462"/>
        <v>980.92</v>
      </c>
      <c r="G2270" s="215">
        <f t="shared" si="463"/>
        <v>1329.9499999999998</v>
      </c>
      <c r="H2270" s="216">
        <f t="shared" si="458"/>
        <v>769.56999999999994</v>
      </c>
      <c r="I2270" s="252">
        <f t="shared" si="457"/>
        <v>0</v>
      </c>
      <c r="J2270" s="252">
        <f t="shared" si="457"/>
        <v>158.26</v>
      </c>
      <c r="K2270" s="255" t="str">
        <f>'V ЦК'!K2270</f>
        <v>703,05</v>
      </c>
      <c r="L2270" s="255" t="str">
        <f>'V ЦК'!L2270</f>
        <v>0</v>
      </c>
      <c r="M2270" s="256" t="str">
        <f>'V ЦК'!M2270</f>
        <v>145,2</v>
      </c>
      <c r="N2270" s="218">
        <f>'V ЦК'!N2270</f>
        <v>63.22</v>
      </c>
      <c r="O2270" s="261">
        <f>'V ЦК'!O2270</f>
        <v>0</v>
      </c>
      <c r="P2270" s="261">
        <f>'V ЦК'!P2270</f>
        <v>13.06</v>
      </c>
      <c r="Q2270" s="218">
        <f t="shared" si="465"/>
        <v>3.3000000000000003</v>
      </c>
      <c r="R2270" s="387">
        <f t="shared" si="465"/>
        <v>40.119999999999997</v>
      </c>
      <c r="S2270" s="388">
        <f t="shared" si="465"/>
        <v>59.97</v>
      </c>
      <c r="T2270" s="388">
        <f t="shared" si="465"/>
        <v>211.35</v>
      </c>
      <c r="U2270" s="389">
        <f t="shared" si="465"/>
        <v>560.38</v>
      </c>
    </row>
    <row r="2271" spans="1:21" s="12" customFormat="1" x14ac:dyDescent="0.25">
      <c r="A2271" s="211" t="str">
        <f t="shared" si="464"/>
        <v>02.05.2018</v>
      </c>
      <c r="B2271" s="212">
        <f t="shared" si="464"/>
        <v>5</v>
      </c>
      <c r="C2271" s="211" t="s">
        <v>117</v>
      </c>
      <c r="D2271" s="213">
        <f t="shared" si="460"/>
        <v>808.36</v>
      </c>
      <c r="E2271" s="214">
        <f t="shared" si="461"/>
        <v>828.21</v>
      </c>
      <c r="F2271" s="214">
        <f t="shared" si="462"/>
        <v>979.59</v>
      </c>
      <c r="G2271" s="215">
        <f t="shared" si="463"/>
        <v>1328.62</v>
      </c>
      <c r="H2271" s="216">
        <f t="shared" si="458"/>
        <v>768.24</v>
      </c>
      <c r="I2271" s="252">
        <f t="shared" si="457"/>
        <v>0</v>
      </c>
      <c r="J2271" s="252">
        <f t="shared" si="457"/>
        <v>72.7</v>
      </c>
      <c r="K2271" s="255" t="str">
        <f>'V ЦК'!K2271</f>
        <v>701,83</v>
      </c>
      <c r="L2271" s="255" t="str">
        <f>'V ЦК'!L2271</f>
        <v>0</v>
      </c>
      <c r="M2271" s="256" t="str">
        <f>'V ЦК'!M2271</f>
        <v>66,7</v>
      </c>
      <c r="N2271" s="218">
        <f>'V ЦК'!N2271</f>
        <v>63.11</v>
      </c>
      <c r="O2271" s="261">
        <f>'V ЦК'!O2271</f>
        <v>0</v>
      </c>
      <c r="P2271" s="261">
        <f>'V ЦК'!P2271</f>
        <v>6</v>
      </c>
      <c r="Q2271" s="218">
        <f t="shared" si="465"/>
        <v>3.3000000000000003</v>
      </c>
      <c r="R2271" s="387">
        <f t="shared" si="465"/>
        <v>40.119999999999997</v>
      </c>
      <c r="S2271" s="388">
        <f t="shared" si="465"/>
        <v>59.97</v>
      </c>
      <c r="T2271" s="388">
        <f t="shared" si="465"/>
        <v>211.35</v>
      </c>
      <c r="U2271" s="389">
        <f t="shared" si="465"/>
        <v>560.38</v>
      </c>
    </row>
    <row r="2272" spans="1:21" s="12" customFormat="1" x14ac:dyDescent="0.25">
      <c r="A2272" s="211" t="str">
        <f t="shared" si="464"/>
        <v>02.05.2018</v>
      </c>
      <c r="B2272" s="212">
        <f t="shared" si="464"/>
        <v>6</v>
      </c>
      <c r="C2272" s="211" t="s">
        <v>117</v>
      </c>
      <c r="D2272" s="213">
        <f t="shared" si="460"/>
        <v>803.2</v>
      </c>
      <c r="E2272" s="214">
        <f t="shared" si="461"/>
        <v>823.05000000000007</v>
      </c>
      <c r="F2272" s="214">
        <f t="shared" si="462"/>
        <v>974.43000000000006</v>
      </c>
      <c r="G2272" s="215">
        <f t="shared" si="463"/>
        <v>1323.46</v>
      </c>
      <c r="H2272" s="216">
        <f t="shared" si="458"/>
        <v>763.07999999999993</v>
      </c>
      <c r="I2272" s="252">
        <f t="shared" si="457"/>
        <v>0</v>
      </c>
      <c r="J2272" s="252">
        <f t="shared" si="457"/>
        <v>92.320000000000007</v>
      </c>
      <c r="K2272" s="255" t="str">
        <f>'V ЦК'!K2272</f>
        <v>697,09</v>
      </c>
      <c r="L2272" s="255" t="str">
        <f>'V ЦК'!L2272</f>
        <v>0</v>
      </c>
      <c r="M2272" s="256" t="str">
        <f>'V ЦК'!M2272</f>
        <v>84,7</v>
      </c>
      <c r="N2272" s="218">
        <f>'V ЦК'!N2272</f>
        <v>62.69</v>
      </c>
      <c r="O2272" s="261">
        <f>'V ЦК'!O2272</f>
        <v>0</v>
      </c>
      <c r="P2272" s="261">
        <f>'V ЦК'!P2272</f>
        <v>7.62</v>
      </c>
      <c r="Q2272" s="218">
        <f t="shared" si="465"/>
        <v>3.3000000000000003</v>
      </c>
      <c r="R2272" s="387">
        <f t="shared" si="465"/>
        <v>40.119999999999997</v>
      </c>
      <c r="S2272" s="388">
        <f t="shared" si="465"/>
        <v>59.97</v>
      </c>
      <c r="T2272" s="388">
        <f t="shared" si="465"/>
        <v>211.35</v>
      </c>
      <c r="U2272" s="389">
        <f t="shared" si="465"/>
        <v>560.38</v>
      </c>
    </row>
    <row r="2273" spans="1:21" s="12" customFormat="1" x14ac:dyDescent="0.25">
      <c r="A2273" s="211" t="str">
        <f t="shared" si="464"/>
        <v>02.05.2018</v>
      </c>
      <c r="B2273" s="212">
        <f t="shared" si="464"/>
        <v>7</v>
      </c>
      <c r="C2273" s="211" t="s">
        <v>117</v>
      </c>
      <c r="D2273" s="213">
        <f t="shared" si="460"/>
        <v>871.06000000000006</v>
      </c>
      <c r="E2273" s="214">
        <f t="shared" si="461"/>
        <v>890.91000000000008</v>
      </c>
      <c r="F2273" s="214">
        <f t="shared" si="462"/>
        <v>1042.29</v>
      </c>
      <c r="G2273" s="215">
        <f t="shared" si="463"/>
        <v>1391.3200000000002</v>
      </c>
      <c r="H2273" s="216">
        <f t="shared" si="458"/>
        <v>830.93999999999994</v>
      </c>
      <c r="I2273" s="252">
        <f t="shared" si="457"/>
        <v>0</v>
      </c>
      <c r="J2273" s="252">
        <f t="shared" si="457"/>
        <v>455.88</v>
      </c>
      <c r="K2273" s="255" t="str">
        <f>'V ЦК'!K2273</f>
        <v>759,35</v>
      </c>
      <c r="L2273" s="255" t="str">
        <f>'V ЦК'!L2273</f>
        <v>0</v>
      </c>
      <c r="M2273" s="256" t="str">
        <f>'V ЦК'!M2273</f>
        <v>418,27</v>
      </c>
      <c r="N2273" s="218">
        <f>'V ЦК'!N2273</f>
        <v>68.290000000000006</v>
      </c>
      <c r="O2273" s="261">
        <f>'V ЦК'!O2273</f>
        <v>0</v>
      </c>
      <c r="P2273" s="261">
        <f>'V ЦК'!P2273</f>
        <v>37.61</v>
      </c>
      <c r="Q2273" s="218">
        <f t="shared" si="465"/>
        <v>3.3000000000000003</v>
      </c>
      <c r="R2273" s="387">
        <f t="shared" si="465"/>
        <v>40.119999999999997</v>
      </c>
      <c r="S2273" s="388">
        <f t="shared" si="465"/>
        <v>59.97</v>
      </c>
      <c r="T2273" s="388">
        <f t="shared" si="465"/>
        <v>211.35</v>
      </c>
      <c r="U2273" s="389">
        <f t="shared" si="465"/>
        <v>560.38</v>
      </c>
    </row>
    <row r="2274" spans="1:21" s="12" customFormat="1" x14ac:dyDescent="0.25">
      <c r="A2274" s="211" t="str">
        <f t="shared" ref="A2274:B2289" si="466">A1530</f>
        <v>02.05.2018</v>
      </c>
      <c r="B2274" s="212">
        <f t="shared" si="466"/>
        <v>8</v>
      </c>
      <c r="C2274" s="211" t="s">
        <v>117</v>
      </c>
      <c r="D2274" s="213">
        <f t="shared" si="460"/>
        <v>819.78</v>
      </c>
      <c r="E2274" s="214">
        <f t="shared" si="461"/>
        <v>839.63</v>
      </c>
      <c r="F2274" s="214">
        <f t="shared" si="462"/>
        <v>991.01</v>
      </c>
      <c r="G2274" s="215">
        <f t="shared" si="463"/>
        <v>1340.04</v>
      </c>
      <c r="H2274" s="216">
        <f t="shared" si="458"/>
        <v>779.65999999999985</v>
      </c>
      <c r="I2274" s="252">
        <f t="shared" si="457"/>
        <v>0</v>
      </c>
      <c r="J2274" s="252">
        <f t="shared" si="457"/>
        <v>321.3</v>
      </c>
      <c r="K2274" s="255" t="str">
        <f>'V ЦК'!K2274</f>
        <v>712,3</v>
      </c>
      <c r="L2274" s="255" t="str">
        <f>'V ЦК'!L2274</f>
        <v>0</v>
      </c>
      <c r="M2274" s="256" t="str">
        <f>'V ЦК'!M2274</f>
        <v>294,79</v>
      </c>
      <c r="N2274" s="218">
        <f>'V ЦК'!N2274</f>
        <v>64.06</v>
      </c>
      <c r="O2274" s="261">
        <f>'V ЦК'!O2274</f>
        <v>0</v>
      </c>
      <c r="P2274" s="261">
        <f>'V ЦК'!P2274</f>
        <v>26.51</v>
      </c>
      <c r="Q2274" s="218">
        <f t="shared" si="465"/>
        <v>3.3000000000000003</v>
      </c>
      <c r="R2274" s="387">
        <f t="shared" si="465"/>
        <v>40.119999999999997</v>
      </c>
      <c r="S2274" s="388">
        <f t="shared" si="465"/>
        <v>59.97</v>
      </c>
      <c r="T2274" s="388">
        <f t="shared" si="465"/>
        <v>211.35</v>
      </c>
      <c r="U2274" s="389">
        <f t="shared" si="465"/>
        <v>560.38</v>
      </c>
    </row>
    <row r="2275" spans="1:21" s="12" customFormat="1" x14ac:dyDescent="0.25">
      <c r="A2275" s="211" t="str">
        <f t="shared" si="466"/>
        <v>02.05.2018</v>
      </c>
      <c r="B2275" s="212">
        <f t="shared" si="466"/>
        <v>9</v>
      </c>
      <c r="C2275" s="211" t="s">
        <v>117</v>
      </c>
      <c r="D2275" s="213">
        <f t="shared" si="460"/>
        <v>820.54</v>
      </c>
      <c r="E2275" s="214">
        <f t="shared" si="461"/>
        <v>840.39</v>
      </c>
      <c r="F2275" s="214">
        <f t="shared" si="462"/>
        <v>991.77</v>
      </c>
      <c r="G2275" s="215">
        <f t="shared" si="463"/>
        <v>1340.8</v>
      </c>
      <c r="H2275" s="216">
        <f t="shared" si="458"/>
        <v>780.42</v>
      </c>
      <c r="I2275" s="252">
        <f t="shared" si="457"/>
        <v>0</v>
      </c>
      <c r="J2275" s="252">
        <f t="shared" si="457"/>
        <v>205.08999999999997</v>
      </c>
      <c r="K2275" s="255" t="str">
        <f>'V ЦК'!K2275</f>
        <v>713</v>
      </c>
      <c r="L2275" s="255" t="str">
        <f>'V ЦК'!L2275</f>
        <v>0</v>
      </c>
      <c r="M2275" s="256" t="str">
        <f>'V ЦК'!M2275</f>
        <v>188,17</v>
      </c>
      <c r="N2275" s="218">
        <f>'V ЦК'!N2275</f>
        <v>64.12</v>
      </c>
      <c r="O2275" s="261">
        <f>'V ЦК'!O2275</f>
        <v>0</v>
      </c>
      <c r="P2275" s="261">
        <f>'V ЦК'!P2275</f>
        <v>16.920000000000002</v>
      </c>
      <c r="Q2275" s="218">
        <f t="shared" si="465"/>
        <v>3.3000000000000003</v>
      </c>
      <c r="R2275" s="387">
        <f t="shared" si="465"/>
        <v>40.119999999999997</v>
      </c>
      <c r="S2275" s="388">
        <f t="shared" si="465"/>
        <v>59.97</v>
      </c>
      <c r="T2275" s="388">
        <f t="shared" si="465"/>
        <v>211.35</v>
      </c>
      <c r="U2275" s="389">
        <f t="shared" si="465"/>
        <v>560.38</v>
      </c>
    </row>
    <row r="2276" spans="1:21" s="12" customFormat="1" x14ac:dyDescent="0.25">
      <c r="A2276" s="211" t="str">
        <f t="shared" si="466"/>
        <v>02.05.2018</v>
      </c>
      <c r="B2276" s="212">
        <f t="shared" si="466"/>
        <v>10</v>
      </c>
      <c r="C2276" s="211" t="s">
        <v>117</v>
      </c>
      <c r="D2276" s="213">
        <f t="shared" si="460"/>
        <v>820.18</v>
      </c>
      <c r="E2276" s="214">
        <f t="shared" si="461"/>
        <v>840.03</v>
      </c>
      <c r="F2276" s="214">
        <f t="shared" si="462"/>
        <v>991.41</v>
      </c>
      <c r="G2276" s="215">
        <f t="shared" si="463"/>
        <v>1340.44</v>
      </c>
      <c r="H2276" s="216">
        <f t="shared" si="458"/>
        <v>780.06</v>
      </c>
      <c r="I2276" s="252">
        <f t="shared" si="457"/>
        <v>0.01</v>
      </c>
      <c r="J2276" s="252">
        <f t="shared" si="457"/>
        <v>264.44</v>
      </c>
      <c r="K2276" s="255" t="str">
        <f>'V ЦК'!K2276</f>
        <v>712,67</v>
      </c>
      <c r="L2276" s="255" t="str">
        <f>'V ЦК'!L2276</f>
        <v>0,01</v>
      </c>
      <c r="M2276" s="256" t="str">
        <f>'V ЦК'!M2276</f>
        <v>242,62</v>
      </c>
      <c r="N2276" s="218">
        <f>'V ЦК'!N2276</f>
        <v>64.09</v>
      </c>
      <c r="O2276" s="261">
        <f>'V ЦК'!O2276</f>
        <v>0</v>
      </c>
      <c r="P2276" s="261">
        <f>'V ЦК'!P2276</f>
        <v>21.82</v>
      </c>
      <c r="Q2276" s="218">
        <f t="shared" si="465"/>
        <v>3.3000000000000003</v>
      </c>
      <c r="R2276" s="387">
        <f t="shared" si="465"/>
        <v>40.119999999999997</v>
      </c>
      <c r="S2276" s="388">
        <f t="shared" si="465"/>
        <v>59.97</v>
      </c>
      <c r="T2276" s="388">
        <f t="shared" si="465"/>
        <v>211.35</v>
      </c>
      <c r="U2276" s="389">
        <f t="shared" si="465"/>
        <v>560.38</v>
      </c>
    </row>
    <row r="2277" spans="1:21" s="12" customFormat="1" x14ac:dyDescent="0.25">
      <c r="A2277" s="211" t="str">
        <f t="shared" si="466"/>
        <v>02.05.2018</v>
      </c>
      <c r="B2277" s="212">
        <f t="shared" si="466"/>
        <v>11</v>
      </c>
      <c r="C2277" s="211" t="s">
        <v>117</v>
      </c>
      <c r="D2277" s="213">
        <f t="shared" si="460"/>
        <v>819.23</v>
      </c>
      <c r="E2277" s="214">
        <f t="shared" si="461"/>
        <v>839.07999999999993</v>
      </c>
      <c r="F2277" s="214">
        <f t="shared" si="462"/>
        <v>990.45999999999992</v>
      </c>
      <c r="G2277" s="215">
        <f t="shared" si="463"/>
        <v>1339.49</v>
      </c>
      <c r="H2277" s="216">
        <f t="shared" si="458"/>
        <v>779.1099999999999</v>
      </c>
      <c r="I2277" s="252">
        <f t="shared" si="457"/>
        <v>0</v>
      </c>
      <c r="J2277" s="252">
        <f t="shared" si="457"/>
        <v>337.53000000000003</v>
      </c>
      <c r="K2277" s="255" t="str">
        <f>'V ЦК'!K2277</f>
        <v>711,8</v>
      </c>
      <c r="L2277" s="255" t="str">
        <f>'V ЦК'!L2277</f>
        <v>0</v>
      </c>
      <c r="M2277" s="256" t="str">
        <f>'V ЦК'!M2277</f>
        <v>309,68</v>
      </c>
      <c r="N2277" s="218">
        <f>'V ЦК'!N2277</f>
        <v>64.010000000000005</v>
      </c>
      <c r="O2277" s="261">
        <f>'V ЦК'!O2277</f>
        <v>0</v>
      </c>
      <c r="P2277" s="261">
        <f>'V ЦК'!P2277</f>
        <v>27.85</v>
      </c>
      <c r="Q2277" s="218">
        <f t="shared" si="465"/>
        <v>3.3000000000000003</v>
      </c>
      <c r="R2277" s="387">
        <f t="shared" si="465"/>
        <v>40.119999999999997</v>
      </c>
      <c r="S2277" s="388">
        <f t="shared" si="465"/>
        <v>59.97</v>
      </c>
      <c r="T2277" s="388">
        <f t="shared" si="465"/>
        <v>211.35</v>
      </c>
      <c r="U2277" s="389">
        <f t="shared" si="465"/>
        <v>560.38</v>
      </c>
    </row>
    <row r="2278" spans="1:21" s="12" customFormat="1" x14ac:dyDescent="0.25">
      <c r="A2278" s="211" t="str">
        <f t="shared" si="466"/>
        <v>02.05.2018</v>
      </c>
      <c r="B2278" s="212">
        <f t="shared" si="466"/>
        <v>12</v>
      </c>
      <c r="C2278" s="211" t="s">
        <v>117</v>
      </c>
      <c r="D2278" s="213">
        <f t="shared" si="460"/>
        <v>819.14</v>
      </c>
      <c r="E2278" s="214">
        <f t="shared" si="461"/>
        <v>838.99</v>
      </c>
      <c r="F2278" s="214">
        <f t="shared" si="462"/>
        <v>990.37</v>
      </c>
      <c r="G2278" s="215">
        <f t="shared" si="463"/>
        <v>1339.4</v>
      </c>
      <c r="H2278" s="216">
        <f t="shared" si="458"/>
        <v>779.02</v>
      </c>
      <c r="I2278" s="252">
        <f t="shared" si="457"/>
        <v>0</v>
      </c>
      <c r="J2278" s="252">
        <f t="shared" si="457"/>
        <v>207.77999999999997</v>
      </c>
      <c r="K2278" s="255" t="str">
        <f>'V ЦК'!K2278</f>
        <v>711,72</v>
      </c>
      <c r="L2278" s="255" t="str">
        <f>'V ЦК'!L2278</f>
        <v>0</v>
      </c>
      <c r="M2278" s="256" t="str">
        <f>'V ЦК'!M2278</f>
        <v>190,64</v>
      </c>
      <c r="N2278" s="218">
        <f>'V ЦК'!N2278</f>
        <v>64</v>
      </c>
      <c r="O2278" s="261">
        <f>'V ЦК'!O2278</f>
        <v>0</v>
      </c>
      <c r="P2278" s="261">
        <f>'V ЦК'!P2278</f>
        <v>17.14</v>
      </c>
      <c r="Q2278" s="218">
        <f t="shared" si="465"/>
        <v>3.3000000000000003</v>
      </c>
      <c r="R2278" s="387">
        <f t="shared" si="465"/>
        <v>40.119999999999997</v>
      </c>
      <c r="S2278" s="388">
        <f t="shared" si="465"/>
        <v>59.97</v>
      </c>
      <c r="T2278" s="388">
        <f t="shared" si="465"/>
        <v>211.35</v>
      </c>
      <c r="U2278" s="389">
        <f t="shared" si="465"/>
        <v>560.38</v>
      </c>
    </row>
    <row r="2279" spans="1:21" s="12" customFormat="1" x14ac:dyDescent="0.25">
      <c r="A2279" s="211" t="str">
        <f t="shared" si="466"/>
        <v>02.05.2018</v>
      </c>
      <c r="B2279" s="212">
        <f t="shared" si="466"/>
        <v>13</v>
      </c>
      <c r="C2279" s="211" t="s">
        <v>117</v>
      </c>
      <c r="D2279" s="213">
        <f t="shared" si="460"/>
        <v>818.74</v>
      </c>
      <c r="E2279" s="214">
        <f t="shared" si="461"/>
        <v>838.59</v>
      </c>
      <c r="F2279" s="214">
        <f t="shared" si="462"/>
        <v>989.97</v>
      </c>
      <c r="G2279" s="215">
        <f t="shared" si="463"/>
        <v>1339</v>
      </c>
      <c r="H2279" s="216">
        <f t="shared" si="458"/>
        <v>778.62</v>
      </c>
      <c r="I2279" s="252">
        <f t="shared" si="457"/>
        <v>0</v>
      </c>
      <c r="J2279" s="252">
        <f t="shared" si="457"/>
        <v>361.49</v>
      </c>
      <c r="K2279" s="255" t="str">
        <f>'V ЦК'!K2279</f>
        <v>711,35</v>
      </c>
      <c r="L2279" s="255" t="str">
        <f>'V ЦК'!L2279</f>
        <v>0</v>
      </c>
      <c r="M2279" s="256" t="str">
        <f>'V ЦК'!M2279</f>
        <v>331,66</v>
      </c>
      <c r="N2279" s="218">
        <f>'V ЦК'!N2279</f>
        <v>63.97</v>
      </c>
      <c r="O2279" s="261">
        <f>'V ЦК'!O2279</f>
        <v>0</v>
      </c>
      <c r="P2279" s="261">
        <f>'V ЦК'!P2279</f>
        <v>29.83</v>
      </c>
      <c r="Q2279" s="218">
        <f t="shared" si="465"/>
        <v>3.3000000000000003</v>
      </c>
      <c r="R2279" s="387">
        <f t="shared" si="465"/>
        <v>40.119999999999997</v>
      </c>
      <c r="S2279" s="388">
        <f t="shared" si="465"/>
        <v>59.97</v>
      </c>
      <c r="T2279" s="388">
        <f t="shared" si="465"/>
        <v>211.35</v>
      </c>
      <c r="U2279" s="389">
        <f t="shared" si="465"/>
        <v>560.38</v>
      </c>
    </row>
    <row r="2280" spans="1:21" s="12" customFormat="1" x14ac:dyDescent="0.25">
      <c r="A2280" s="211" t="str">
        <f t="shared" si="466"/>
        <v>02.05.2018</v>
      </c>
      <c r="B2280" s="212">
        <f t="shared" si="466"/>
        <v>14</v>
      </c>
      <c r="C2280" s="211" t="s">
        <v>117</v>
      </c>
      <c r="D2280" s="213">
        <f t="shared" si="460"/>
        <v>823.2</v>
      </c>
      <c r="E2280" s="214">
        <f t="shared" si="461"/>
        <v>843.05000000000007</v>
      </c>
      <c r="F2280" s="214">
        <f t="shared" si="462"/>
        <v>994.43000000000006</v>
      </c>
      <c r="G2280" s="215">
        <f t="shared" si="463"/>
        <v>1343.46</v>
      </c>
      <c r="H2280" s="216">
        <f t="shared" si="458"/>
        <v>783.08</v>
      </c>
      <c r="I2280" s="252">
        <f t="shared" si="457"/>
        <v>0</v>
      </c>
      <c r="J2280" s="252">
        <f t="shared" si="457"/>
        <v>367.59999999999997</v>
      </c>
      <c r="K2280" s="255" t="str">
        <f>'V ЦК'!K2280</f>
        <v>715,44</v>
      </c>
      <c r="L2280" s="255" t="str">
        <f>'V ЦК'!L2280</f>
        <v>0</v>
      </c>
      <c r="M2280" s="256" t="str">
        <f>'V ЦК'!M2280</f>
        <v>337,27</v>
      </c>
      <c r="N2280" s="218">
        <f>'V ЦК'!N2280</f>
        <v>64.34</v>
      </c>
      <c r="O2280" s="261">
        <f>'V ЦК'!O2280</f>
        <v>0</v>
      </c>
      <c r="P2280" s="261">
        <f>'V ЦК'!P2280</f>
        <v>30.33</v>
      </c>
      <c r="Q2280" s="218">
        <f t="shared" si="465"/>
        <v>3.3000000000000003</v>
      </c>
      <c r="R2280" s="387">
        <f t="shared" si="465"/>
        <v>40.119999999999997</v>
      </c>
      <c r="S2280" s="388">
        <f t="shared" si="465"/>
        <v>59.97</v>
      </c>
      <c r="T2280" s="388">
        <f t="shared" si="465"/>
        <v>211.35</v>
      </c>
      <c r="U2280" s="389">
        <f t="shared" si="465"/>
        <v>560.38</v>
      </c>
    </row>
    <row r="2281" spans="1:21" s="12" customFormat="1" x14ac:dyDescent="0.25">
      <c r="A2281" s="211" t="str">
        <f t="shared" si="466"/>
        <v>02.05.2018</v>
      </c>
      <c r="B2281" s="212">
        <f t="shared" si="466"/>
        <v>15</v>
      </c>
      <c r="C2281" s="211" t="s">
        <v>117</v>
      </c>
      <c r="D2281" s="213">
        <f t="shared" si="460"/>
        <v>822.3599999999999</v>
      </c>
      <c r="E2281" s="214">
        <f t="shared" si="461"/>
        <v>842.20999999999992</v>
      </c>
      <c r="F2281" s="214">
        <f t="shared" si="462"/>
        <v>993.58999999999992</v>
      </c>
      <c r="G2281" s="215">
        <f t="shared" si="463"/>
        <v>1342.62</v>
      </c>
      <c r="H2281" s="216">
        <f t="shared" si="458"/>
        <v>782.2399999999999</v>
      </c>
      <c r="I2281" s="252">
        <f t="shared" si="457"/>
        <v>0</v>
      </c>
      <c r="J2281" s="252">
        <f t="shared" si="457"/>
        <v>325.64</v>
      </c>
      <c r="K2281" s="255" t="str">
        <f>'V ЦК'!K2281</f>
        <v>714,67</v>
      </c>
      <c r="L2281" s="255" t="str">
        <f>'V ЦК'!L2281</f>
        <v>0</v>
      </c>
      <c r="M2281" s="256" t="str">
        <f>'V ЦК'!M2281</f>
        <v>298,77</v>
      </c>
      <c r="N2281" s="218">
        <f>'V ЦК'!N2281</f>
        <v>64.27</v>
      </c>
      <c r="O2281" s="261">
        <f>'V ЦК'!O2281</f>
        <v>0</v>
      </c>
      <c r="P2281" s="261">
        <f>'V ЦК'!P2281</f>
        <v>26.87</v>
      </c>
      <c r="Q2281" s="218">
        <f t="shared" si="465"/>
        <v>3.3000000000000003</v>
      </c>
      <c r="R2281" s="387">
        <f t="shared" si="465"/>
        <v>40.119999999999997</v>
      </c>
      <c r="S2281" s="388">
        <f t="shared" si="465"/>
        <v>59.97</v>
      </c>
      <c r="T2281" s="388">
        <f t="shared" si="465"/>
        <v>211.35</v>
      </c>
      <c r="U2281" s="389">
        <f t="shared" si="465"/>
        <v>560.38</v>
      </c>
    </row>
    <row r="2282" spans="1:21" s="12" customFormat="1" x14ac:dyDescent="0.25">
      <c r="A2282" s="211" t="str">
        <f t="shared" si="466"/>
        <v>02.05.2018</v>
      </c>
      <c r="B2282" s="212">
        <f t="shared" si="466"/>
        <v>16</v>
      </c>
      <c r="C2282" s="211" t="s">
        <v>117</v>
      </c>
      <c r="D2282" s="213">
        <f t="shared" si="460"/>
        <v>821.56000000000006</v>
      </c>
      <c r="E2282" s="214">
        <f t="shared" si="461"/>
        <v>841.41000000000008</v>
      </c>
      <c r="F2282" s="214">
        <f t="shared" si="462"/>
        <v>992.79000000000008</v>
      </c>
      <c r="G2282" s="215">
        <f t="shared" si="463"/>
        <v>1341.8200000000002</v>
      </c>
      <c r="H2282" s="216">
        <f t="shared" si="458"/>
        <v>781.44</v>
      </c>
      <c r="I2282" s="252">
        <f t="shared" si="457"/>
        <v>0</v>
      </c>
      <c r="J2282" s="252">
        <f t="shared" si="457"/>
        <v>220.66</v>
      </c>
      <c r="K2282" s="255" t="str">
        <f>'V ЦК'!K2282</f>
        <v>713,94</v>
      </c>
      <c r="L2282" s="255" t="str">
        <f>'V ЦК'!L2282</f>
        <v>0</v>
      </c>
      <c r="M2282" s="256" t="str">
        <f>'V ЦК'!M2282</f>
        <v>202,45</v>
      </c>
      <c r="N2282" s="218">
        <f>'V ЦК'!N2282</f>
        <v>64.2</v>
      </c>
      <c r="O2282" s="261">
        <f>'V ЦК'!O2282</f>
        <v>0</v>
      </c>
      <c r="P2282" s="261">
        <f>'V ЦК'!P2282</f>
        <v>18.21</v>
      </c>
      <c r="Q2282" s="218">
        <f t="shared" si="465"/>
        <v>3.3000000000000003</v>
      </c>
      <c r="R2282" s="387">
        <f t="shared" si="465"/>
        <v>40.119999999999997</v>
      </c>
      <c r="S2282" s="388">
        <f t="shared" si="465"/>
        <v>59.97</v>
      </c>
      <c r="T2282" s="388">
        <f t="shared" si="465"/>
        <v>211.35</v>
      </c>
      <c r="U2282" s="389">
        <f t="shared" si="465"/>
        <v>560.38</v>
      </c>
    </row>
    <row r="2283" spans="1:21" s="12" customFormat="1" x14ac:dyDescent="0.25">
      <c r="A2283" s="211" t="str">
        <f t="shared" si="466"/>
        <v>02.05.2018</v>
      </c>
      <c r="B2283" s="212">
        <f t="shared" si="466"/>
        <v>17</v>
      </c>
      <c r="C2283" s="211" t="s">
        <v>117</v>
      </c>
      <c r="D2283" s="213">
        <f t="shared" si="460"/>
        <v>820.47</v>
      </c>
      <c r="E2283" s="214">
        <f t="shared" si="461"/>
        <v>840.32</v>
      </c>
      <c r="F2283" s="214">
        <f t="shared" si="462"/>
        <v>991.7</v>
      </c>
      <c r="G2283" s="215">
        <f t="shared" si="463"/>
        <v>1340.73</v>
      </c>
      <c r="H2283" s="216">
        <f t="shared" si="458"/>
        <v>780.35</v>
      </c>
      <c r="I2283" s="252">
        <f t="shared" si="457"/>
        <v>0</v>
      </c>
      <c r="J2283" s="252">
        <f t="shared" si="457"/>
        <v>190.19</v>
      </c>
      <c r="K2283" s="255" t="str">
        <f>'V ЦК'!K2283</f>
        <v>712,94</v>
      </c>
      <c r="L2283" s="255" t="str">
        <f>'V ЦК'!L2283</f>
        <v>0</v>
      </c>
      <c r="M2283" s="256" t="str">
        <f>'V ЦК'!M2283</f>
        <v>174,5</v>
      </c>
      <c r="N2283" s="218">
        <f>'V ЦК'!N2283</f>
        <v>64.11</v>
      </c>
      <c r="O2283" s="261">
        <f>'V ЦК'!O2283</f>
        <v>0</v>
      </c>
      <c r="P2283" s="261">
        <f>'V ЦК'!P2283</f>
        <v>15.69</v>
      </c>
      <c r="Q2283" s="218">
        <f t="shared" si="465"/>
        <v>3.3000000000000003</v>
      </c>
      <c r="R2283" s="387">
        <f t="shared" si="465"/>
        <v>40.119999999999997</v>
      </c>
      <c r="S2283" s="388">
        <f t="shared" si="465"/>
        <v>59.97</v>
      </c>
      <c r="T2283" s="388">
        <f t="shared" si="465"/>
        <v>211.35</v>
      </c>
      <c r="U2283" s="389">
        <f t="shared" si="465"/>
        <v>560.38</v>
      </c>
    </row>
    <row r="2284" spans="1:21" s="12" customFormat="1" x14ac:dyDescent="0.25">
      <c r="A2284" s="211" t="str">
        <f t="shared" si="466"/>
        <v>02.05.2018</v>
      </c>
      <c r="B2284" s="212">
        <f t="shared" si="466"/>
        <v>18</v>
      </c>
      <c r="C2284" s="211" t="s">
        <v>117</v>
      </c>
      <c r="D2284" s="213">
        <f t="shared" si="460"/>
        <v>823.21</v>
      </c>
      <c r="E2284" s="214">
        <f t="shared" si="461"/>
        <v>843.06000000000006</v>
      </c>
      <c r="F2284" s="214">
        <f t="shared" si="462"/>
        <v>994.44</v>
      </c>
      <c r="G2284" s="215">
        <f t="shared" si="463"/>
        <v>1343.47</v>
      </c>
      <c r="H2284" s="216">
        <f t="shared" si="458"/>
        <v>783.09</v>
      </c>
      <c r="I2284" s="252">
        <f t="shared" si="457"/>
        <v>0</v>
      </c>
      <c r="J2284" s="252">
        <f t="shared" si="457"/>
        <v>198.82</v>
      </c>
      <c r="K2284" s="255" t="str">
        <f>'V ЦК'!K2284</f>
        <v>715,45</v>
      </c>
      <c r="L2284" s="255" t="str">
        <f>'V ЦК'!L2284</f>
        <v>0</v>
      </c>
      <c r="M2284" s="256" t="str">
        <f>'V ЦК'!M2284</f>
        <v>182,42</v>
      </c>
      <c r="N2284" s="218">
        <f>'V ЦК'!N2284</f>
        <v>64.34</v>
      </c>
      <c r="O2284" s="261">
        <f>'V ЦК'!O2284</f>
        <v>0</v>
      </c>
      <c r="P2284" s="261">
        <f>'V ЦК'!P2284</f>
        <v>16.399999999999999</v>
      </c>
      <c r="Q2284" s="218">
        <f t="shared" ref="Q2284:U2299" si="467">Q2283</f>
        <v>3.3000000000000003</v>
      </c>
      <c r="R2284" s="387">
        <f t="shared" si="467"/>
        <v>40.119999999999997</v>
      </c>
      <c r="S2284" s="388">
        <f t="shared" si="467"/>
        <v>59.97</v>
      </c>
      <c r="T2284" s="388">
        <f t="shared" si="467"/>
        <v>211.35</v>
      </c>
      <c r="U2284" s="389">
        <f t="shared" si="467"/>
        <v>560.38</v>
      </c>
    </row>
    <row r="2285" spans="1:21" s="12" customFormat="1" x14ac:dyDescent="0.25">
      <c r="A2285" s="211" t="str">
        <f t="shared" si="466"/>
        <v>02.05.2018</v>
      </c>
      <c r="B2285" s="212">
        <f t="shared" si="466"/>
        <v>19</v>
      </c>
      <c r="C2285" s="211" t="s">
        <v>117</v>
      </c>
      <c r="D2285" s="213">
        <f t="shared" si="460"/>
        <v>844.42</v>
      </c>
      <c r="E2285" s="214">
        <f t="shared" si="461"/>
        <v>864.27</v>
      </c>
      <c r="F2285" s="214">
        <f t="shared" si="462"/>
        <v>1015.65</v>
      </c>
      <c r="G2285" s="215">
        <f t="shared" si="463"/>
        <v>1364.6799999999998</v>
      </c>
      <c r="H2285" s="216">
        <f t="shared" si="458"/>
        <v>804.3</v>
      </c>
      <c r="I2285" s="252">
        <f t="shared" si="457"/>
        <v>0</v>
      </c>
      <c r="J2285" s="252">
        <f t="shared" si="457"/>
        <v>186.26</v>
      </c>
      <c r="K2285" s="255" t="str">
        <f>'V ЦК'!K2285</f>
        <v>734,91</v>
      </c>
      <c r="L2285" s="255" t="str">
        <f>'V ЦК'!L2285</f>
        <v>0</v>
      </c>
      <c r="M2285" s="256" t="str">
        <f>'V ЦК'!M2285</f>
        <v>170,89</v>
      </c>
      <c r="N2285" s="218">
        <f>'V ЦК'!N2285</f>
        <v>66.09</v>
      </c>
      <c r="O2285" s="261">
        <f>'V ЦК'!O2285</f>
        <v>0</v>
      </c>
      <c r="P2285" s="261">
        <f>'V ЦК'!P2285</f>
        <v>15.37</v>
      </c>
      <c r="Q2285" s="218">
        <f t="shared" si="467"/>
        <v>3.3000000000000003</v>
      </c>
      <c r="R2285" s="387">
        <f t="shared" si="467"/>
        <v>40.119999999999997</v>
      </c>
      <c r="S2285" s="388">
        <f t="shared" si="467"/>
        <v>59.97</v>
      </c>
      <c r="T2285" s="388">
        <f t="shared" si="467"/>
        <v>211.35</v>
      </c>
      <c r="U2285" s="389">
        <f t="shared" si="467"/>
        <v>560.38</v>
      </c>
    </row>
    <row r="2286" spans="1:21" s="12" customFormat="1" x14ac:dyDescent="0.25">
      <c r="A2286" s="211" t="str">
        <f t="shared" si="466"/>
        <v>02.05.2018</v>
      </c>
      <c r="B2286" s="212">
        <f t="shared" si="466"/>
        <v>20</v>
      </c>
      <c r="C2286" s="211" t="s">
        <v>117</v>
      </c>
      <c r="D2286" s="213">
        <f t="shared" si="460"/>
        <v>848.83</v>
      </c>
      <c r="E2286" s="214">
        <f t="shared" si="461"/>
        <v>868.68000000000006</v>
      </c>
      <c r="F2286" s="214">
        <f t="shared" si="462"/>
        <v>1020.0600000000001</v>
      </c>
      <c r="G2286" s="215">
        <f t="shared" si="463"/>
        <v>1369.0900000000001</v>
      </c>
      <c r="H2286" s="216">
        <f t="shared" si="458"/>
        <v>808.71</v>
      </c>
      <c r="I2286" s="252">
        <f t="shared" si="457"/>
        <v>0</v>
      </c>
      <c r="J2286" s="252">
        <f t="shared" si="457"/>
        <v>173.35000000000002</v>
      </c>
      <c r="K2286" s="255" t="str">
        <f>'V ЦК'!K2286</f>
        <v>738,96</v>
      </c>
      <c r="L2286" s="255" t="str">
        <f>'V ЦК'!L2286</f>
        <v>0</v>
      </c>
      <c r="M2286" s="256" t="str">
        <f>'V ЦК'!M2286</f>
        <v>159,05</v>
      </c>
      <c r="N2286" s="218">
        <f>'V ЦК'!N2286</f>
        <v>66.45</v>
      </c>
      <c r="O2286" s="261">
        <f>'V ЦК'!O2286</f>
        <v>0</v>
      </c>
      <c r="P2286" s="261">
        <f>'V ЦК'!P2286</f>
        <v>14.3</v>
      </c>
      <c r="Q2286" s="218">
        <f t="shared" si="467"/>
        <v>3.3000000000000003</v>
      </c>
      <c r="R2286" s="387">
        <f t="shared" si="467"/>
        <v>40.119999999999997</v>
      </c>
      <c r="S2286" s="388">
        <f t="shared" si="467"/>
        <v>59.97</v>
      </c>
      <c r="T2286" s="388">
        <f t="shared" si="467"/>
        <v>211.35</v>
      </c>
      <c r="U2286" s="389">
        <f t="shared" si="467"/>
        <v>560.38</v>
      </c>
    </row>
    <row r="2287" spans="1:21" s="12" customFormat="1" x14ac:dyDescent="0.25">
      <c r="A2287" s="211" t="str">
        <f t="shared" si="466"/>
        <v>02.05.2018</v>
      </c>
      <c r="B2287" s="212">
        <f t="shared" si="466"/>
        <v>21</v>
      </c>
      <c r="C2287" s="211" t="s">
        <v>117</v>
      </c>
      <c r="D2287" s="213">
        <f t="shared" si="460"/>
        <v>829.14</v>
      </c>
      <c r="E2287" s="214">
        <f t="shared" si="461"/>
        <v>848.99</v>
      </c>
      <c r="F2287" s="214">
        <f t="shared" si="462"/>
        <v>1000.37</v>
      </c>
      <c r="G2287" s="215">
        <f t="shared" si="463"/>
        <v>1349.4</v>
      </c>
      <c r="H2287" s="216">
        <f t="shared" si="458"/>
        <v>789.02</v>
      </c>
      <c r="I2287" s="252">
        <f t="shared" si="457"/>
        <v>0</v>
      </c>
      <c r="J2287" s="252">
        <f t="shared" si="457"/>
        <v>651.26</v>
      </c>
      <c r="K2287" s="255" t="str">
        <f>'V ЦК'!K2287</f>
        <v>720,89</v>
      </c>
      <c r="L2287" s="255" t="str">
        <f>'V ЦК'!L2287</f>
        <v>0</v>
      </c>
      <c r="M2287" s="256" t="str">
        <f>'V ЦК'!M2287</f>
        <v>597,53</v>
      </c>
      <c r="N2287" s="218">
        <f>'V ЦК'!N2287</f>
        <v>64.83</v>
      </c>
      <c r="O2287" s="261">
        <f>'V ЦК'!O2287</f>
        <v>0</v>
      </c>
      <c r="P2287" s="261">
        <f>'V ЦК'!P2287</f>
        <v>53.73</v>
      </c>
      <c r="Q2287" s="218">
        <f t="shared" si="467"/>
        <v>3.3000000000000003</v>
      </c>
      <c r="R2287" s="387">
        <f t="shared" si="467"/>
        <v>40.119999999999997</v>
      </c>
      <c r="S2287" s="388">
        <f t="shared" si="467"/>
        <v>59.97</v>
      </c>
      <c r="T2287" s="388">
        <f t="shared" si="467"/>
        <v>211.35</v>
      </c>
      <c r="U2287" s="389">
        <f t="shared" si="467"/>
        <v>560.38</v>
      </c>
    </row>
    <row r="2288" spans="1:21" s="12" customFormat="1" x14ac:dyDescent="0.25">
      <c r="A2288" s="211" t="str">
        <f t="shared" si="466"/>
        <v>02.05.2018</v>
      </c>
      <c r="B2288" s="212">
        <f t="shared" si="466"/>
        <v>22</v>
      </c>
      <c r="C2288" s="211" t="s">
        <v>117</v>
      </c>
      <c r="D2288" s="213">
        <f t="shared" si="460"/>
        <v>961.14</v>
      </c>
      <c r="E2288" s="214">
        <f t="shared" si="461"/>
        <v>980.99</v>
      </c>
      <c r="F2288" s="214">
        <f t="shared" si="462"/>
        <v>1132.3699999999999</v>
      </c>
      <c r="G2288" s="215">
        <f t="shared" si="463"/>
        <v>1481.4</v>
      </c>
      <c r="H2288" s="216">
        <f t="shared" si="458"/>
        <v>921.02</v>
      </c>
      <c r="I2288" s="252">
        <f t="shared" si="457"/>
        <v>0</v>
      </c>
      <c r="J2288" s="252">
        <f t="shared" si="457"/>
        <v>782.11</v>
      </c>
      <c r="K2288" s="255" t="str">
        <f>'V ЦК'!K2288</f>
        <v>842</v>
      </c>
      <c r="L2288" s="255" t="str">
        <f>'V ЦК'!L2288</f>
        <v>0</v>
      </c>
      <c r="M2288" s="256" t="str">
        <f>'V ЦК'!M2288</f>
        <v>717,58</v>
      </c>
      <c r="N2288" s="218">
        <f>'V ЦК'!N2288</f>
        <v>75.72</v>
      </c>
      <c r="O2288" s="261">
        <f>'V ЦК'!O2288</f>
        <v>0</v>
      </c>
      <c r="P2288" s="261">
        <f>'V ЦК'!P2288</f>
        <v>64.53</v>
      </c>
      <c r="Q2288" s="218">
        <f t="shared" si="467"/>
        <v>3.3000000000000003</v>
      </c>
      <c r="R2288" s="387">
        <f t="shared" si="467"/>
        <v>40.119999999999997</v>
      </c>
      <c r="S2288" s="388">
        <f t="shared" si="467"/>
        <v>59.97</v>
      </c>
      <c r="T2288" s="388">
        <f t="shared" si="467"/>
        <v>211.35</v>
      </c>
      <c r="U2288" s="389">
        <f t="shared" si="467"/>
        <v>560.38</v>
      </c>
    </row>
    <row r="2289" spans="1:21" s="12" customFormat="1" x14ac:dyDescent="0.25">
      <c r="A2289" s="211" t="str">
        <f t="shared" si="466"/>
        <v>02.05.2018</v>
      </c>
      <c r="B2289" s="212">
        <f t="shared" si="466"/>
        <v>23</v>
      </c>
      <c r="C2289" s="211" t="s">
        <v>117</v>
      </c>
      <c r="D2289" s="213">
        <f t="shared" si="460"/>
        <v>927.53</v>
      </c>
      <c r="E2289" s="214">
        <f t="shared" si="461"/>
        <v>947.38</v>
      </c>
      <c r="F2289" s="214">
        <f t="shared" si="462"/>
        <v>1098.76</v>
      </c>
      <c r="G2289" s="215">
        <f t="shared" si="463"/>
        <v>1447.79</v>
      </c>
      <c r="H2289" s="216">
        <f t="shared" si="458"/>
        <v>887.41</v>
      </c>
      <c r="I2289" s="252">
        <f t="shared" si="457"/>
        <v>0.01</v>
      </c>
      <c r="J2289" s="252">
        <f t="shared" si="457"/>
        <v>763.53</v>
      </c>
      <c r="K2289" s="255" t="str">
        <f>'V ЦК'!K2289</f>
        <v>811,16</v>
      </c>
      <c r="L2289" s="255" t="str">
        <f>'V ЦК'!L2289</f>
        <v>0,01</v>
      </c>
      <c r="M2289" s="256" t="str">
        <f>'V ЦК'!M2289</f>
        <v>700,53</v>
      </c>
      <c r="N2289" s="218">
        <f>'V ЦК'!N2289</f>
        <v>72.95</v>
      </c>
      <c r="O2289" s="261">
        <f>'V ЦК'!O2289</f>
        <v>0</v>
      </c>
      <c r="P2289" s="261">
        <f>'V ЦК'!P2289</f>
        <v>63</v>
      </c>
      <c r="Q2289" s="218">
        <f t="shared" si="467"/>
        <v>3.3000000000000003</v>
      </c>
      <c r="R2289" s="387">
        <f t="shared" si="467"/>
        <v>40.119999999999997</v>
      </c>
      <c r="S2289" s="388">
        <f t="shared" si="467"/>
        <v>59.97</v>
      </c>
      <c r="T2289" s="388">
        <f t="shared" si="467"/>
        <v>211.35</v>
      </c>
      <c r="U2289" s="389">
        <f t="shared" si="467"/>
        <v>560.38</v>
      </c>
    </row>
    <row r="2290" spans="1:21" s="12" customFormat="1" x14ac:dyDescent="0.25">
      <c r="A2290" s="211" t="str">
        <f t="shared" ref="A2290:B2305" si="468">A1546</f>
        <v>03.05.2018</v>
      </c>
      <c r="B2290" s="212">
        <f t="shared" si="468"/>
        <v>0</v>
      </c>
      <c r="C2290" s="211" t="s">
        <v>117</v>
      </c>
      <c r="D2290" s="213">
        <f t="shared" si="460"/>
        <v>879.88000000000011</v>
      </c>
      <c r="E2290" s="214">
        <f t="shared" si="461"/>
        <v>899.73</v>
      </c>
      <c r="F2290" s="214">
        <f t="shared" si="462"/>
        <v>1051.1100000000001</v>
      </c>
      <c r="G2290" s="215">
        <f t="shared" si="463"/>
        <v>1400.14</v>
      </c>
      <c r="H2290" s="216">
        <f t="shared" si="458"/>
        <v>839.76</v>
      </c>
      <c r="I2290" s="252">
        <f t="shared" si="457"/>
        <v>0</v>
      </c>
      <c r="J2290" s="252">
        <f t="shared" si="457"/>
        <v>734.32</v>
      </c>
      <c r="K2290" s="255" t="str">
        <f>'V ЦК'!K2290</f>
        <v>767,45</v>
      </c>
      <c r="L2290" s="255" t="str">
        <f>'V ЦК'!L2290</f>
        <v>0</v>
      </c>
      <c r="M2290" s="256" t="str">
        <f>'V ЦК'!M2290</f>
        <v>673,73</v>
      </c>
      <c r="N2290" s="218">
        <f>'V ЦК'!N2290</f>
        <v>69.010000000000005</v>
      </c>
      <c r="O2290" s="261">
        <f>'V ЦК'!O2290</f>
        <v>0</v>
      </c>
      <c r="P2290" s="261">
        <f>'V ЦК'!P2290</f>
        <v>60.59</v>
      </c>
      <c r="Q2290" s="218">
        <f t="shared" si="467"/>
        <v>3.3000000000000003</v>
      </c>
      <c r="R2290" s="387">
        <f t="shared" si="467"/>
        <v>40.119999999999997</v>
      </c>
      <c r="S2290" s="388">
        <f t="shared" si="467"/>
        <v>59.97</v>
      </c>
      <c r="T2290" s="388">
        <f t="shared" si="467"/>
        <v>211.35</v>
      </c>
      <c r="U2290" s="389">
        <f t="shared" si="467"/>
        <v>560.38</v>
      </c>
    </row>
    <row r="2291" spans="1:21" s="12" customFormat="1" x14ac:dyDescent="0.25">
      <c r="A2291" s="211" t="str">
        <f t="shared" si="468"/>
        <v>03.05.2018</v>
      </c>
      <c r="B2291" s="212">
        <f t="shared" si="468"/>
        <v>1</v>
      </c>
      <c r="C2291" s="211" t="s">
        <v>117</v>
      </c>
      <c r="D2291" s="213">
        <f t="shared" si="460"/>
        <v>801.53</v>
      </c>
      <c r="E2291" s="214">
        <f t="shared" si="461"/>
        <v>821.37999999999988</v>
      </c>
      <c r="F2291" s="214">
        <f t="shared" si="462"/>
        <v>972.76</v>
      </c>
      <c r="G2291" s="215">
        <f t="shared" si="463"/>
        <v>1321.79</v>
      </c>
      <c r="H2291" s="216">
        <f t="shared" si="458"/>
        <v>761.40999999999985</v>
      </c>
      <c r="I2291" s="252">
        <f t="shared" si="457"/>
        <v>0</v>
      </c>
      <c r="J2291" s="252">
        <f t="shared" si="457"/>
        <v>880.81</v>
      </c>
      <c r="K2291" s="255" t="str">
        <f>'V ЦК'!K2291</f>
        <v>695,56</v>
      </c>
      <c r="L2291" s="255" t="str">
        <f>'V ЦК'!L2291</f>
        <v>0</v>
      </c>
      <c r="M2291" s="256" t="str">
        <f>'V ЦК'!M2291</f>
        <v>808,14</v>
      </c>
      <c r="N2291" s="218">
        <f>'V ЦК'!N2291</f>
        <v>62.55</v>
      </c>
      <c r="O2291" s="261">
        <f>'V ЦК'!O2291</f>
        <v>0</v>
      </c>
      <c r="P2291" s="261">
        <f>'V ЦК'!P2291</f>
        <v>72.67</v>
      </c>
      <c r="Q2291" s="218">
        <f t="shared" si="467"/>
        <v>3.3000000000000003</v>
      </c>
      <c r="R2291" s="387">
        <f t="shared" si="467"/>
        <v>40.119999999999997</v>
      </c>
      <c r="S2291" s="388">
        <f t="shared" si="467"/>
        <v>59.97</v>
      </c>
      <c r="T2291" s="388">
        <f t="shared" si="467"/>
        <v>211.35</v>
      </c>
      <c r="U2291" s="389">
        <f t="shared" si="467"/>
        <v>560.38</v>
      </c>
    </row>
    <row r="2292" spans="1:21" s="12" customFormat="1" x14ac:dyDescent="0.25">
      <c r="A2292" s="211" t="str">
        <f t="shared" si="468"/>
        <v>03.05.2018</v>
      </c>
      <c r="B2292" s="212">
        <f t="shared" si="468"/>
        <v>2</v>
      </c>
      <c r="C2292" s="211" t="s">
        <v>117</v>
      </c>
      <c r="D2292" s="213">
        <f t="shared" si="460"/>
        <v>801.06</v>
      </c>
      <c r="E2292" s="214">
        <f t="shared" si="461"/>
        <v>820.91</v>
      </c>
      <c r="F2292" s="214">
        <f t="shared" si="462"/>
        <v>972.29</v>
      </c>
      <c r="G2292" s="215">
        <f t="shared" si="463"/>
        <v>1321.3200000000002</v>
      </c>
      <c r="H2292" s="216">
        <f t="shared" si="458"/>
        <v>760.93999999999994</v>
      </c>
      <c r="I2292" s="252">
        <f t="shared" si="457"/>
        <v>0</v>
      </c>
      <c r="J2292" s="252">
        <f t="shared" si="457"/>
        <v>1099.1300000000001</v>
      </c>
      <c r="K2292" s="255" t="str">
        <f>'V ЦК'!K2292</f>
        <v>695,13</v>
      </c>
      <c r="L2292" s="255" t="str">
        <f>'V ЦК'!L2292</f>
        <v>0</v>
      </c>
      <c r="M2292" s="256" t="str">
        <f>'V ЦК'!M2292</f>
        <v>1008,44</v>
      </c>
      <c r="N2292" s="218">
        <f>'V ЦК'!N2292</f>
        <v>62.51</v>
      </c>
      <c r="O2292" s="261">
        <f>'V ЦК'!O2292</f>
        <v>0</v>
      </c>
      <c r="P2292" s="261">
        <f>'V ЦК'!P2292</f>
        <v>90.69</v>
      </c>
      <c r="Q2292" s="218">
        <f t="shared" si="467"/>
        <v>3.3000000000000003</v>
      </c>
      <c r="R2292" s="387">
        <f t="shared" si="467"/>
        <v>40.119999999999997</v>
      </c>
      <c r="S2292" s="388">
        <f t="shared" si="467"/>
        <v>59.97</v>
      </c>
      <c r="T2292" s="388">
        <f t="shared" si="467"/>
        <v>211.35</v>
      </c>
      <c r="U2292" s="389">
        <f t="shared" si="467"/>
        <v>560.38</v>
      </c>
    </row>
    <row r="2293" spans="1:21" s="12" customFormat="1" x14ac:dyDescent="0.25">
      <c r="A2293" s="211" t="str">
        <f t="shared" si="468"/>
        <v>03.05.2018</v>
      </c>
      <c r="B2293" s="212">
        <f t="shared" si="468"/>
        <v>3</v>
      </c>
      <c r="C2293" s="211" t="s">
        <v>117</v>
      </c>
      <c r="D2293" s="213">
        <f t="shared" si="460"/>
        <v>801.08999999999992</v>
      </c>
      <c r="E2293" s="214">
        <f t="shared" si="461"/>
        <v>820.93999999999994</v>
      </c>
      <c r="F2293" s="214">
        <f t="shared" si="462"/>
        <v>972.31999999999994</v>
      </c>
      <c r="G2293" s="215">
        <f t="shared" si="463"/>
        <v>1321.35</v>
      </c>
      <c r="H2293" s="216">
        <f t="shared" si="458"/>
        <v>760.96999999999991</v>
      </c>
      <c r="I2293" s="252">
        <f t="shared" si="457"/>
        <v>0</v>
      </c>
      <c r="J2293" s="252">
        <f t="shared" si="457"/>
        <v>463.51</v>
      </c>
      <c r="K2293" s="255" t="str">
        <f>'V ЦК'!K2293</f>
        <v>695,16</v>
      </c>
      <c r="L2293" s="255" t="str">
        <f>'V ЦК'!L2293</f>
        <v>0</v>
      </c>
      <c r="M2293" s="256" t="str">
        <f>'V ЦК'!M2293</f>
        <v>425,27</v>
      </c>
      <c r="N2293" s="218">
        <f>'V ЦК'!N2293</f>
        <v>62.51</v>
      </c>
      <c r="O2293" s="261">
        <f>'V ЦК'!O2293</f>
        <v>0</v>
      </c>
      <c r="P2293" s="261">
        <f>'V ЦК'!P2293</f>
        <v>38.24</v>
      </c>
      <c r="Q2293" s="218">
        <f t="shared" si="467"/>
        <v>3.3000000000000003</v>
      </c>
      <c r="R2293" s="387">
        <f t="shared" si="467"/>
        <v>40.119999999999997</v>
      </c>
      <c r="S2293" s="388">
        <f t="shared" si="467"/>
        <v>59.97</v>
      </c>
      <c r="T2293" s="388">
        <f t="shared" si="467"/>
        <v>211.35</v>
      </c>
      <c r="U2293" s="389">
        <f t="shared" si="467"/>
        <v>560.38</v>
      </c>
    </row>
    <row r="2294" spans="1:21" s="12" customFormat="1" x14ac:dyDescent="0.25">
      <c r="A2294" s="211" t="str">
        <f t="shared" si="468"/>
        <v>03.05.2018</v>
      </c>
      <c r="B2294" s="212">
        <f t="shared" si="468"/>
        <v>4</v>
      </c>
      <c r="C2294" s="211" t="s">
        <v>117</v>
      </c>
      <c r="D2294" s="213">
        <f t="shared" si="460"/>
        <v>801.17000000000007</v>
      </c>
      <c r="E2294" s="214">
        <f t="shared" si="461"/>
        <v>821.02</v>
      </c>
      <c r="F2294" s="214">
        <f t="shared" si="462"/>
        <v>972.40000000000009</v>
      </c>
      <c r="G2294" s="215">
        <f t="shared" si="463"/>
        <v>1321.43</v>
      </c>
      <c r="H2294" s="216">
        <f t="shared" si="458"/>
        <v>761.05</v>
      </c>
      <c r="I2294" s="252">
        <f t="shared" si="457"/>
        <v>0</v>
      </c>
      <c r="J2294" s="252">
        <f t="shared" si="457"/>
        <v>344.86</v>
      </c>
      <c r="K2294" s="255" t="str">
        <f>'V ЦК'!K2294</f>
        <v>695,23</v>
      </c>
      <c r="L2294" s="255" t="str">
        <f>'V ЦК'!L2294</f>
        <v>0</v>
      </c>
      <c r="M2294" s="256" t="str">
        <f>'V ЦК'!M2294</f>
        <v>316,41</v>
      </c>
      <c r="N2294" s="218">
        <f>'V ЦК'!N2294</f>
        <v>62.52</v>
      </c>
      <c r="O2294" s="261">
        <f>'V ЦК'!O2294</f>
        <v>0</v>
      </c>
      <c r="P2294" s="261">
        <f>'V ЦК'!P2294</f>
        <v>28.45</v>
      </c>
      <c r="Q2294" s="218">
        <f t="shared" si="467"/>
        <v>3.3000000000000003</v>
      </c>
      <c r="R2294" s="387">
        <f t="shared" si="467"/>
        <v>40.119999999999997</v>
      </c>
      <c r="S2294" s="388">
        <f t="shared" si="467"/>
        <v>59.97</v>
      </c>
      <c r="T2294" s="388">
        <f t="shared" si="467"/>
        <v>211.35</v>
      </c>
      <c r="U2294" s="389">
        <f t="shared" si="467"/>
        <v>560.38</v>
      </c>
    </row>
    <row r="2295" spans="1:21" s="12" customFormat="1" x14ac:dyDescent="0.25">
      <c r="A2295" s="211" t="str">
        <f t="shared" si="468"/>
        <v>03.05.2018</v>
      </c>
      <c r="B2295" s="212">
        <f t="shared" si="468"/>
        <v>5</v>
      </c>
      <c r="C2295" s="211" t="s">
        <v>117</v>
      </c>
      <c r="D2295" s="213">
        <f t="shared" si="460"/>
        <v>808.53</v>
      </c>
      <c r="E2295" s="214">
        <f t="shared" si="461"/>
        <v>828.38</v>
      </c>
      <c r="F2295" s="214">
        <f t="shared" si="462"/>
        <v>979.76</v>
      </c>
      <c r="G2295" s="215">
        <f t="shared" si="463"/>
        <v>1328.79</v>
      </c>
      <c r="H2295" s="216">
        <f t="shared" si="458"/>
        <v>768.41</v>
      </c>
      <c r="I2295" s="252">
        <f t="shared" si="457"/>
        <v>0</v>
      </c>
      <c r="J2295" s="252">
        <f t="shared" si="457"/>
        <v>172.21</v>
      </c>
      <c r="K2295" s="255" t="str">
        <f>'V ЦК'!K2295</f>
        <v>701,98</v>
      </c>
      <c r="L2295" s="255" t="str">
        <f>'V ЦК'!L2295</f>
        <v>0</v>
      </c>
      <c r="M2295" s="256" t="str">
        <f>'V ЦК'!M2295</f>
        <v>158</v>
      </c>
      <c r="N2295" s="218">
        <f>'V ЦК'!N2295</f>
        <v>63.13</v>
      </c>
      <c r="O2295" s="261">
        <f>'V ЦК'!O2295</f>
        <v>0</v>
      </c>
      <c r="P2295" s="261">
        <f>'V ЦК'!P2295</f>
        <v>14.21</v>
      </c>
      <c r="Q2295" s="218">
        <f t="shared" si="467"/>
        <v>3.3000000000000003</v>
      </c>
      <c r="R2295" s="387">
        <f t="shared" si="467"/>
        <v>40.119999999999997</v>
      </c>
      <c r="S2295" s="388">
        <f t="shared" si="467"/>
        <v>59.97</v>
      </c>
      <c r="T2295" s="388">
        <f t="shared" si="467"/>
        <v>211.35</v>
      </c>
      <c r="U2295" s="389">
        <f t="shared" si="467"/>
        <v>560.38</v>
      </c>
    </row>
    <row r="2296" spans="1:21" s="12" customFormat="1" x14ac:dyDescent="0.25">
      <c r="A2296" s="211" t="str">
        <f t="shared" si="468"/>
        <v>03.05.2018</v>
      </c>
      <c r="B2296" s="212">
        <f t="shared" si="468"/>
        <v>6</v>
      </c>
      <c r="C2296" s="211" t="s">
        <v>117</v>
      </c>
      <c r="D2296" s="213">
        <f t="shared" si="460"/>
        <v>793.98</v>
      </c>
      <c r="E2296" s="214">
        <f t="shared" si="461"/>
        <v>813.83</v>
      </c>
      <c r="F2296" s="214">
        <f t="shared" si="462"/>
        <v>965.21</v>
      </c>
      <c r="G2296" s="215">
        <f t="shared" si="463"/>
        <v>1314.24</v>
      </c>
      <c r="H2296" s="216">
        <f t="shared" si="458"/>
        <v>753.8599999999999</v>
      </c>
      <c r="I2296" s="252">
        <f t="shared" si="457"/>
        <v>0</v>
      </c>
      <c r="J2296" s="252">
        <f t="shared" si="457"/>
        <v>283.64999999999998</v>
      </c>
      <c r="K2296" s="255" t="str">
        <f>'V ЦК'!K2296</f>
        <v>688,63</v>
      </c>
      <c r="L2296" s="255" t="str">
        <f>'V ЦК'!L2296</f>
        <v>0</v>
      </c>
      <c r="M2296" s="256" t="str">
        <f>'V ЦК'!M2296</f>
        <v>260,25</v>
      </c>
      <c r="N2296" s="218">
        <f>'V ЦК'!N2296</f>
        <v>61.93</v>
      </c>
      <c r="O2296" s="261">
        <f>'V ЦК'!O2296</f>
        <v>0</v>
      </c>
      <c r="P2296" s="261">
        <f>'V ЦК'!P2296</f>
        <v>23.4</v>
      </c>
      <c r="Q2296" s="218">
        <f t="shared" si="467"/>
        <v>3.3000000000000003</v>
      </c>
      <c r="R2296" s="387">
        <f t="shared" si="467"/>
        <v>40.119999999999997</v>
      </c>
      <c r="S2296" s="388">
        <f t="shared" si="467"/>
        <v>59.97</v>
      </c>
      <c r="T2296" s="388">
        <f t="shared" si="467"/>
        <v>211.35</v>
      </c>
      <c r="U2296" s="389">
        <f t="shared" si="467"/>
        <v>560.38</v>
      </c>
    </row>
    <row r="2297" spans="1:21" s="12" customFormat="1" x14ac:dyDescent="0.25">
      <c r="A2297" s="211" t="str">
        <f t="shared" si="468"/>
        <v>03.05.2018</v>
      </c>
      <c r="B2297" s="212">
        <f t="shared" si="468"/>
        <v>7</v>
      </c>
      <c r="C2297" s="211" t="s">
        <v>117</v>
      </c>
      <c r="D2297" s="213">
        <f t="shared" si="460"/>
        <v>875.43000000000006</v>
      </c>
      <c r="E2297" s="214">
        <f t="shared" si="461"/>
        <v>895.28</v>
      </c>
      <c r="F2297" s="214">
        <f t="shared" si="462"/>
        <v>1046.6600000000001</v>
      </c>
      <c r="G2297" s="215">
        <f t="shared" si="463"/>
        <v>1395.69</v>
      </c>
      <c r="H2297" s="216">
        <f t="shared" si="458"/>
        <v>835.31</v>
      </c>
      <c r="I2297" s="252">
        <f t="shared" si="457"/>
        <v>0</v>
      </c>
      <c r="J2297" s="252">
        <f t="shared" si="457"/>
        <v>148.20999999999998</v>
      </c>
      <c r="K2297" s="255" t="str">
        <f>'V ЦК'!K2297</f>
        <v>763,36</v>
      </c>
      <c r="L2297" s="255" t="str">
        <f>'V ЦК'!L2297</f>
        <v>0</v>
      </c>
      <c r="M2297" s="256" t="str">
        <f>'V ЦК'!M2297</f>
        <v>135,98</v>
      </c>
      <c r="N2297" s="218">
        <f>'V ЦК'!N2297</f>
        <v>68.650000000000006</v>
      </c>
      <c r="O2297" s="261">
        <f>'V ЦК'!O2297</f>
        <v>0</v>
      </c>
      <c r="P2297" s="261">
        <f>'V ЦК'!P2297</f>
        <v>12.23</v>
      </c>
      <c r="Q2297" s="218">
        <f t="shared" si="467"/>
        <v>3.3000000000000003</v>
      </c>
      <c r="R2297" s="387">
        <f t="shared" si="467"/>
        <v>40.119999999999997</v>
      </c>
      <c r="S2297" s="388">
        <f t="shared" si="467"/>
        <v>59.97</v>
      </c>
      <c r="T2297" s="388">
        <f t="shared" si="467"/>
        <v>211.35</v>
      </c>
      <c r="U2297" s="389">
        <f t="shared" si="467"/>
        <v>560.38</v>
      </c>
    </row>
    <row r="2298" spans="1:21" s="12" customFormat="1" x14ac:dyDescent="0.25">
      <c r="A2298" s="211" t="str">
        <f t="shared" si="468"/>
        <v>03.05.2018</v>
      </c>
      <c r="B2298" s="212">
        <f t="shared" si="468"/>
        <v>8</v>
      </c>
      <c r="C2298" s="211" t="s">
        <v>117</v>
      </c>
      <c r="D2298" s="213">
        <f t="shared" si="460"/>
        <v>801.01</v>
      </c>
      <c r="E2298" s="214">
        <f t="shared" si="461"/>
        <v>820.86</v>
      </c>
      <c r="F2298" s="214">
        <f t="shared" si="462"/>
        <v>972.24</v>
      </c>
      <c r="G2298" s="215">
        <f t="shared" si="463"/>
        <v>1321.27</v>
      </c>
      <c r="H2298" s="216">
        <f t="shared" si="458"/>
        <v>760.89</v>
      </c>
      <c r="I2298" s="252">
        <f t="shared" si="457"/>
        <v>0</v>
      </c>
      <c r="J2298" s="252">
        <f t="shared" si="457"/>
        <v>347.96999999999997</v>
      </c>
      <c r="K2298" s="255" t="str">
        <f>'V ЦК'!K2298</f>
        <v>695,08</v>
      </c>
      <c r="L2298" s="255" t="str">
        <f>'V ЦК'!L2298</f>
        <v>0</v>
      </c>
      <c r="M2298" s="256" t="str">
        <f>'V ЦК'!M2298</f>
        <v>319,26</v>
      </c>
      <c r="N2298" s="218">
        <f>'V ЦК'!N2298</f>
        <v>62.51</v>
      </c>
      <c r="O2298" s="261">
        <f>'V ЦК'!O2298</f>
        <v>0</v>
      </c>
      <c r="P2298" s="261">
        <f>'V ЦК'!P2298</f>
        <v>28.71</v>
      </c>
      <c r="Q2298" s="218">
        <f t="shared" si="467"/>
        <v>3.3000000000000003</v>
      </c>
      <c r="R2298" s="387">
        <f t="shared" si="467"/>
        <v>40.119999999999997</v>
      </c>
      <c r="S2298" s="388">
        <f t="shared" si="467"/>
        <v>59.97</v>
      </c>
      <c r="T2298" s="388">
        <f t="shared" si="467"/>
        <v>211.35</v>
      </c>
      <c r="U2298" s="389">
        <f t="shared" si="467"/>
        <v>560.38</v>
      </c>
    </row>
    <row r="2299" spans="1:21" s="12" customFormat="1" x14ac:dyDescent="0.25">
      <c r="A2299" s="211" t="str">
        <f t="shared" si="468"/>
        <v>03.05.2018</v>
      </c>
      <c r="B2299" s="212">
        <f t="shared" si="468"/>
        <v>9</v>
      </c>
      <c r="C2299" s="211" t="s">
        <v>117</v>
      </c>
      <c r="D2299" s="213">
        <f t="shared" si="460"/>
        <v>801.40000000000009</v>
      </c>
      <c r="E2299" s="214">
        <f t="shared" si="461"/>
        <v>821.25</v>
      </c>
      <c r="F2299" s="214">
        <f t="shared" si="462"/>
        <v>972.63000000000011</v>
      </c>
      <c r="G2299" s="215">
        <f t="shared" si="463"/>
        <v>1321.66</v>
      </c>
      <c r="H2299" s="216">
        <f t="shared" si="458"/>
        <v>761.28</v>
      </c>
      <c r="I2299" s="252">
        <f t="shared" si="457"/>
        <v>0</v>
      </c>
      <c r="J2299" s="252">
        <f t="shared" si="457"/>
        <v>237.81</v>
      </c>
      <c r="K2299" s="255" t="str">
        <f>'V ЦК'!K2299</f>
        <v>695,44</v>
      </c>
      <c r="L2299" s="255" t="str">
        <f>'V ЦК'!L2299</f>
        <v>0</v>
      </c>
      <c r="M2299" s="256" t="str">
        <f>'V ЦК'!M2299</f>
        <v>218,19</v>
      </c>
      <c r="N2299" s="218">
        <f>'V ЦК'!N2299</f>
        <v>62.54</v>
      </c>
      <c r="O2299" s="261">
        <f>'V ЦК'!O2299</f>
        <v>0</v>
      </c>
      <c r="P2299" s="261">
        <f>'V ЦК'!P2299</f>
        <v>19.62</v>
      </c>
      <c r="Q2299" s="218">
        <f t="shared" si="467"/>
        <v>3.3000000000000003</v>
      </c>
      <c r="R2299" s="387">
        <f t="shared" si="467"/>
        <v>40.119999999999997</v>
      </c>
      <c r="S2299" s="388">
        <f t="shared" si="467"/>
        <v>59.97</v>
      </c>
      <c r="T2299" s="388">
        <f t="shared" si="467"/>
        <v>211.35</v>
      </c>
      <c r="U2299" s="389">
        <f t="shared" si="467"/>
        <v>560.38</v>
      </c>
    </row>
    <row r="2300" spans="1:21" s="12" customFormat="1" x14ac:dyDescent="0.25">
      <c r="A2300" s="211" t="str">
        <f t="shared" si="468"/>
        <v>03.05.2018</v>
      </c>
      <c r="B2300" s="212">
        <f t="shared" si="468"/>
        <v>10</v>
      </c>
      <c r="C2300" s="211" t="s">
        <v>117</v>
      </c>
      <c r="D2300" s="213">
        <f t="shared" si="460"/>
        <v>801.3</v>
      </c>
      <c r="E2300" s="214">
        <f t="shared" si="461"/>
        <v>821.15</v>
      </c>
      <c r="F2300" s="214">
        <f t="shared" si="462"/>
        <v>972.53</v>
      </c>
      <c r="G2300" s="215">
        <f t="shared" si="463"/>
        <v>1321.56</v>
      </c>
      <c r="H2300" s="216">
        <f t="shared" si="458"/>
        <v>761.18</v>
      </c>
      <c r="I2300" s="252">
        <f t="shared" si="457"/>
        <v>0</v>
      </c>
      <c r="J2300" s="252">
        <f t="shared" si="457"/>
        <v>411.62</v>
      </c>
      <c r="K2300" s="255" t="str">
        <f>'V ЦК'!K2300</f>
        <v>695,35</v>
      </c>
      <c r="L2300" s="255" t="str">
        <f>'V ЦК'!L2300</f>
        <v>0</v>
      </c>
      <c r="M2300" s="256" t="str">
        <f>'V ЦК'!M2300</f>
        <v>377,66</v>
      </c>
      <c r="N2300" s="218">
        <f>'V ЦК'!N2300</f>
        <v>62.53</v>
      </c>
      <c r="O2300" s="261">
        <f>'V ЦК'!O2300</f>
        <v>0</v>
      </c>
      <c r="P2300" s="261">
        <f>'V ЦК'!P2300</f>
        <v>33.96</v>
      </c>
      <c r="Q2300" s="218">
        <f t="shared" ref="Q2300:U2315" si="469">Q2299</f>
        <v>3.3000000000000003</v>
      </c>
      <c r="R2300" s="387">
        <f t="shared" si="469"/>
        <v>40.119999999999997</v>
      </c>
      <c r="S2300" s="388">
        <f t="shared" si="469"/>
        <v>59.97</v>
      </c>
      <c r="T2300" s="388">
        <f t="shared" si="469"/>
        <v>211.35</v>
      </c>
      <c r="U2300" s="389">
        <f t="shared" si="469"/>
        <v>560.38</v>
      </c>
    </row>
    <row r="2301" spans="1:21" s="12" customFormat="1" x14ac:dyDescent="0.25">
      <c r="A2301" s="211" t="str">
        <f t="shared" si="468"/>
        <v>03.05.2018</v>
      </c>
      <c r="B2301" s="212">
        <f t="shared" si="468"/>
        <v>11</v>
      </c>
      <c r="C2301" s="211" t="s">
        <v>117</v>
      </c>
      <c r="D2301" s="213">
        <f t="shared" si="460"/>
        <v>801.18000000000006</v>
      </c>
      <c r="E2301" s="214">
        <f t="shared" si="461"/>
        <v>821.03</v>
      </c>
      <c r="F2301" s="214">
        <f t="shared" si="462"/>
        <v>972.41000000000008</v>
      </c>
      <c r="G2301" s="215">
        <f t="shared" si="463"/>
        <v>1321.44</v>
      </c>
      <c r="H2301" s="216">
        <f t="shared" si="458"/>
        <v>761.06</v>
      </c>
      <c r="I2301" s="252">
        <f t="shared" si="457"/>
        <v>0</v>
      </c>
      <c r="J2301" s="252">
        <f t="shared" si="457"/>
        <v>475.55</v>
      </c>
      <c r="K2301" s="255" t="str">
        <f>'V ЦК'!K2301</f>
        <v>695,24</v>
      </c>
      <c r="L2301" s="255" t="str">
        <f>'V ЦК'!L2301</f>
        <v>0</v>
      </c>
      <c r="M2301" s="256" t="str">
        <f>'V ЦК'!M2301</f>
        <v>436,31</v>
      </c>
      <c r="N2301" s="218">
        <f>'V ЦК'!N2301</f>
        <v>62.52</v>
      </c>
      <c r="O2301" s="261">
        <f>'V ЦК'!O2301</f>
        <v>0</v>
      </c>
      <c r="P2301" s="261">
        <f>'V ЦК'!P2301</f>
        <v>39.24</v>
      </c>
      <c r="Q2301" s="218">
        <f t="shared" si="469"/>
        <v>3.3000000000000003</v>
      </c>
      <c r="R2301" s="387">
        <f t="shared" si="469"/>
        <v>40.119999999999997</v>
      </c>
      <c r="S2301" s="388">
        <f t="shared" si="469"/>
        <v>59.97</v>
      </c>
      <c r="T2301" s="388">
        <f t="shared" si="469"/>
        <v>211.35</v>
      </c>
      <c r="U2301" s="389">
        <f t="shared" si="469"/>
        <v>560.38</v>
      </c>
    </row>
    <row r="2302" spans="1:21" s="12" customFormat="1" x14ac:dyDescent="0.25">
      <c r="A2302" s="211" t="str">
        <f t="shared" si="468"/>
        <v>03.05.2018</v>
      </c>
      <c r="B2302" s="212">
        <f t="shared" si="468"/>
        <v>12</v>
      </c>
      <c r="C2302" s="211" t="s">
        <v>117</v>
      </c>
      <c r="D2302" s="213">
        <f t="shared" si="460"/>
        <v>800.43999999999994</v>
      </c>
      <c r="E2302" s="214">
        <f t="shared" si="461"/>
        <v>820.29</v>
      </c>
      <c r="F2302" s="214">
        <f t="shared" si="462"/>
        <v>971.67</v>
      </c>
      <c r="G2302" s="215">
        <f t="shared" si="463"/>
        <v>1320.6999999999998</v>
      </c>
      <c r="H2302" s="216">
        <f t="shared" si="458"/>
        <v>760.31999999999994</v>
      </c>
      <c r="I2302" s="252">
        <f t="shared" si="457"/>
        <v>51.38</v>
      </c>
      <c r="J2302" s="252">
        <f t="shared" si="457"/>
        <v>0</v>
      </c>
      <c r="K2302" s="255" t="str">
        <f>'V ЦК'!K2302</f>
        <v>694,56</v>
      </c>
      <c r="L2302" s="255" t="str">
        <f>'V ЦК'!L2302</f>
        <v>47,14</v>
      </c>
      <c r="M2302" s="256" t="str">
        <f>'V ЦК'!M2302</f>
        <v>0</v>
      </c>
      <c r="N2302" s="218">
        <f>'V ЦК'!N2302</f>
        <v>62.46</v>
      </c>
      <c r="O2302" s="261">
        <f>'V ЦК'!O2302</f>
        <v>4.24</v>
      </c>
      <c r="P2302" s="261">
        <f>'V ЦК'!P2302</f>
        <v>0</v>
      </c>
      <c r="Q2302" s="218">
        <f t="shared" si="469"/>
        <v>3.3000000000000003</v>
      </c>
      <c r="R2302" s="387">
        <f t="shared" si="469"/>
        <v>40.119999999999997</v>
      </c>
      <c r="S2302" s="388">
        <f t="shared" si="469"/>
        <v>59.97</v>
      </c>
      <c r="T2302" s="388">
        <f t="shared" si="469"/>
        <v>211.35</v>
      </c>
      <c r="U2302" s="389">
        <f t="shared" si="469"/>
        <v>560.38</v>
      </c>
    </row>
    <row r="2303" spans="1:21" s="12" customFormat="1" x14ac:dyDescent="0.25">
      <c r="A2303" s="211" t="str">
        <f t="shared" si="468"/>
        <v>03.05.2018</v>
      </c>
      <c r="B2303" s="212">
        <f t="shared" si="468"/>
        <v>13</v>
      </c>
      <c r="C2303" s="211" t="s">
        <v>117</v>
      </c>
      <c r="D2303" s="213">
        <f t="shared" si="460"/>
        <v>801</v>
      </c>
      <c r="E2303" s="214">
        <f t="shared" si="461"/>
        <v>820.85</v>
      </c>
      <c r="F2303" s="214">
        <f t="shared" si="462"/>
        <v>972.23</v>
      </c>
      <c r="G2303" s="215">
        <f t="shared" si="463"/>
        <v>1321.2600000000002</v>
      </c>
      <c r="H2303" s="216">
        <f t="shared" si="458"/>
        <v>760.88</v>
      </c>
      <c r="I2303" s="252">
        <f t="shared" si="457"/>
        <v>0</v>
      </c>
      <c r="J2303" s="252">
        <f t="shared" si="457"/>
        <v>602.66000000000008</v>
      </c>
      <c r="K2303" s="255" t="str">
        <f>'V ЦК'!K2303</f>
        <v>695,07</v>
      </c>
      <c r="L2303" s="255" t="str">
        <f>'V ЦК'!L2303</f>
        <v>0</v>
      </c>
      <c r="M2303" s="256" t="str">
        <f>'V ЦК'!M2303</f>
        <v>552,94</v>
      </c>
      <c r="N2303" s="218">
        <f>'V ЦК'!N2303</f>
        <v>62.51</v>
      </c>
      <c r="O2303" s="261">
        <f>'V ЦК'!O2303</f>
        <v>0</v>
      </c>
      <c r="P2303" s="261">
        <f>'V ЦК'!P2303</f>
        <v>49.72</v>
      </c>
      <c r="Q2303" s="218">
        <f t="shared" si="469"/>
        <v>3.3000000000000003</v>
      </c>
      <c r="R2303" s="387">
        <f t="shared" si="469"/>
        <v>40.119999999999997</v>
      </c>
      <c r="S2303" s="388">
        <f t="shared" si="469"/>
        <v>59.97</v>
      </c>
      <c r="T2303" s="388">
        <f t="shared" si="469"/>
        <v>211.35</v>
      </c>
      <c r="U2303" s="389">
        <f t="shared" si="469"/>
        <v>560.38</v>
      </c>
    </row>
    <row r="2304" spans="1:21" s="12" customFormat="1" x14ac:dyDescent="0.25">
      <c r="A2304" s="211" t="str">
        <f t="shared" si="468"/>
        <v>03.05.2018</v>
      </c>
      <c r="B2304" s="212">
        <f t="shared" si="468"/>
        <v>14</v>
      </c>
      <c r="C2304" s="211" t="s">
        <v>117</v>
      </c>
      <c r="D2304" s="213">
        <f t="shared" si="460"/>
        <v>805.44999999999993</v>
      </c>
      <c r="E2304" s="214">
        <f t="shared" si="461"/>
        <v>825.3</v>
      </c>
      <c r="F2304" s="214">
        <f t="shared" si="462"/>
        <v>976.68</v>
      </c>
      <c r="G2304" s="215">
        <f t="shared" si="463"/>
        <v>1325.71</v>
      </c>
      <c r="H2304" s="216">
        <f t="shared" si="458"/>
        <v>765.32999999999993</v>
      </c>
      <c r="I2304" s="252">
        <f t="shared" si="457"/>
        <v>0</v>
      </c>
      <c r="J2304" s="252">
        <f t="shared" si="457"/>
        <v>859.81999999999994</v>
      </c>
      <c r="K2304" s="255" t="str">
        <f>'V ЦК'!K2304</f>
        <v>699,16</v>
      </c>
      <c r="L2304" s="255" t="str">
        <f>'V ЦК'!L2304</f>
        <v>0</v>
      </c>
      <c r="M2304" s="256" t="str">
        <f>'V ЦК'!M2304</f>
        <v>788,88</v>
      </c>
      <c r="N2304" s="218">
        <f>'V ЦК'!N2304</f>
        <v>62.87</v>
      </c>
      <c r="O2304" s="261">
        <f>'V ЦК'!O2304</f>
        <v>0</v>
      </c>
      <c r="P2304" s="261">
        <f>'V ЦК'!P2304</f>
        <v>70.94</v>
      </c>
      <c r="Q2304" s="218">
        <f t="shared" si="469"/>
        <v>3.3000000000000003</v>
      </c>
      <c r="R2304" s="387">
        <f t="shared" si="469"/>
        <v>40.119999999999997</v>
      </c>
      <c r="S2304" s="388">
        <f t="shared" si="469"/>
        <v>59.97</v>
      </c>
      <c r="T2304" s="388">
        <f t="shared" si="469"/>
        <v>211.35</v>
      </c>
      <c r="U2304" s="389">
        <f t="shared" si="469"/>
        <v>560.38</v>
      </c>
    </row>
    <row r="2305" spans="1:21" s="12" customFormat="1" x14ac:dyDescent="0.25">
      <c r="A2305" s="211" t="str">
        <f t="shared" si="468"/>
        <v>03.05.2018</v>
      </c>
      <c r="B2305" s="212">
        <f t="shared" si="468"/>
        <v>15</v>
      </c>
      <c r="C2305" s="211" t="s">
        <v>117</v>
      </c>
      <c r="D2305" s="213">
        <f t="shared" si="460"/>
        <v>806.14</v>
      </c>
      <c r="E2305" s="214">
        <f t="shared" si="461"/>
        <v>825.99</v>
      </c>
      <c r="F2305" s="214">
        <f t="shared" si="462"/>
        <v>977.36999999999989</v>
      </c>
      <c r="G2305" s="215">
        <f t="shared" si="463"/>
        <v>1326.4</v>
      </c>
      <c r="H2305" s="216">
        <f t="shared" si="458"/>
        <v>766.01999999999987</v>
      </c>
      <c r="I2305" s="252">
        <f t="shared" si="457"/>
        <v>0.01</v>
      </c>
      <c r="J2305" s="252">
        <f t="shared" si="457"/>
        <v>675.89</v>
      </c>
      <c r="K2305" s="255" t="str">
        <f>'V ЦК'!K2305</f>
        <v>699,79</v>
      </c>
      <c r="L2305" s="255" t="str">
        <f>'V ЦК'!L2305</f>
        <v>0,01</v>
      </c>
      <c r="M2305" s="256" t="str">
        <f>'V ЦК'!M2305</f>
        <v>620,12</v>
      </c>
      <c r="N2305" s="218">
        <f>'V ЦК'!N2305</f>
        <v>62.93</v>
      </c>
      <c r="O2305" s="261">
        <f>'V ЦК'!O2305</f>
        <v>0</v>
      </c>
      <c r="P2305" s="261">
        <f>'V ЦК'!P2305</f>
        <v>55.77</v>
      </c>
      <c r="Q2305" s="218">
        <f t="shared" si="469"/>
        <v>3.3000000000000003</v>
      </c>
      <c r="R2305" s="387">
        <f t="shared" si="469"/>
        <v>40.119999999999997</v>
      </c>
      <c r="S2305" s="388">
        <f t="shared" si="469"/>
        <v>59.97</v>
      </c>
      <c r="T2305" s="388">
        <f t="shared" si="469"/>
        <v>211.35</v>
      </c>
      <c r="U2305" s="389">
        <f t="shared" si="469"/>
        <v>560.38</v>
      </c>
    </row>
    <row r="2306" spans="1:21" s="12" customFormat="1" x14ac:dyDescent="0.25">
      <c r="A2306" s="211" t="str">
        <f t="shared" ref="A2306:B2321" si="470">A1562</f>
        <v>03.05.2018</v>
      </c>
      <c r="B2306" s="212">
        <f t="shared" si="470"/>
        <v>16</v>
      </c>
      <c r="C2306" s="211" t="s">
        <v>117</v>
      </c>
      <c r="D2306" s="213">
        <f t="shared" si="460"/>
        <v>805.05</v>
      </c>
      <c r="E2306" s="214">
        <f t="shared" si="461"/>
        <v>824.9</v>
      </c>
      <c r="F2306" s="214">
        <f t="shared" si="462"/>
        <v>976.28</v>
      </c>
      <c r="G2306" s="215">
        <f t="shared" si="463"/>
        <v>1325.31</v>
      </c>
      <c r="H2306" s="216">
        <f t="shared" si="458"/>
        <v>764.93</v>
      </c>
      <c r="I2306" s="252">
        <f t="shared" si="457"/>
        <v>0</v>
      </c>
      <c r="J2306" s="252">
        <f t="shared" si="457"/>
        <v>600.29999999999995</v>
      </c>
      <c r="K2306" s="255" t="str">
        <f>'V ЦК'!K2306</f>
        <v>698,79</v>
      </c>
      <c r="L2306" s="255" t="str">
        <f>'V ЦК'!L2306</f>
        <v>0</v>
      </c>
      <c r="M2306" s="256" t="str">
        <f>'V ЦК'!M2306</f>
        <v>550,77</v>
      </c>
      <c r="N2306" s="218">
        <f>'V ЦК'!N2306</f>
        <v>62.84</v>
      </c>
      <c r="O2306" s="261">
        <f>'V ЦК'!O2306</f>
        <v>0</v>
      </c>
      <c r="P2306" s="261">
        <f>'V ЦК'!P2306</f>
        <v>49.53</v>
      </c>
      <c r="Q2306" s="218">
        <f t="shared" si="469"/>
        <v>3.3000000000000003</v>
      </c>
      <c r="R2306" s="387">
        <f t="shared" si="469"/>
        <v>40.119999999999997</v>
      </c>
      <c r="S2306" s="388">
        <f t="shared" si="469"/>
        <v>59.97</v>
      </c>
      <c r="T2306" s="388">
        <f t="shared" si="469"/>
        <v>211.35</v>
      </c>
      <c r="U2306" s="389">
        <f t="shared" si="469"/>
        <v>560.38</v>
      </c>
    </row>
    <row r="2307" spans="1:21" s="12" customFormat="1" x14ac:dyDescent="0.25">
      <c r="A2307" s="211" t="str">
        <f t="shared" si="470"/>
        <v>03.05.2018</v>
      </c>
      <c r="B2307" s="212">
        <f t="shared" si="470"/>
        <v>17</v>
      </c>
      <c r="C2307" s="211" t="s">
        <v>117</v>
      </c>
      <c r="D2307" s="213">
        <f t="shared" si="460"/>
        <v>804.98</v>
      </c>
      <c r="E2307" s="214">
        <f t="shared" si="461"/>
        <v>824.83</v>
      </c>
      <c r="F2307" s="214">
        <f t="shared" si="462"/>
        <v>976.21</v>
      </c>
      <c r="G2307" s="215">
        <f t="shared" si="463"/>
        <v>1325.24</v>
      </c>
      <c r="H2307" s="216">
        <f t="shared" si="458"/>
        <v>764.86</v>
      </c>
      <c r="I2307" s="252">
        <f t="shared" si="457"/>
        <v>0</v>
      </c>
      <c r="J2307" s="252">
        <f t="shared" si="457"/>
        <v>451</v>
      </c>
      <c r="K2307" s="255" t="str">
        <f>'V ЦК'!K2307</f>
        <v>698,73</v>
      </c>
      <c r="L2307" s="255" t="str">
        <f>'V ЦК'!L2307</f>
        <v>0</v>
      </c>
      <c r="M2307" s="256" t="str">
        <f>'V ЦК'!M2307</f>
        <v>413,79</v>
      </c>
      <c r="N2307" s="218">
        <f>'V ЦК'!N2307</f>
        <v>62.83</v>
      </c>
      <c r="O2307" s="261">
        <f>'V ЦК'!O2307</f>
        <v>0</v>
      </c>
      <c r="P2307" s="261">
        <f>'V ЦК'!P2307</f>
        <v>37.21</v>
      </c>
      <c r="Q2307" s="218">
        <f t="shared" si="469"/>
        <v>3.3000000000000003</v>
      </c>
      <c r="R2307" s="387">
        <f t="shared" si="469"/>
        <v>40.119999999999997</v>
      </c>
      <c r="S2307" s="388">
        <f t="shared" si="469"/>
        <v>59.97</v>
      </c>
      <c r="T2307" s="388">
        <f t="shared" si="469"/>
        <v>211.35</v>
      </c>
      <c r="U2307" s="389">
        <f t="shared" si="469"/>
        <v>560.38</v>
      </c>
    </row>
    <row r="2308" spans="1:21" s="12" customFormat="1" x14ac:dyDescent="0.25">
      <c r="A2308" s="211" t="str">
        <f t="shared" si="470"/>
        <v>03.05.2018</v>
      </c>
      <c r="B2308" s="212">
        <f t="shared" si="470"/>
        <v>18</v>
      </c>
      <c r="C2308" s="211" t="s">
        <v>117</v>
      </c>
      <c r="D2308" s="213">
        <f t="shared" si="460"/>
        <v>822.04</v>
      </c>
      <c r="E2308" s="214">
        <f t="shared" si="461"/>
        <v>841.89</v>
      </c>
      <c r="F2308" s="214">
        <f t="shared" si="462"/>
        <v>993.27</v>
      </c>
      <c r="G2308" s="215">
        <f t="shared" si="463"/>
        <v>1342.3</v>
      </c>
      <c r="H2308" s="216">
        <f t="shared" si="458"/>
        <v>781.92</v>
      </c>
      <c r="I2308" s="252">
        <f t="shared" si="457"/>
        <v>0</v>
      </c>
      <c r="J2308" s="252">
        <f t="shared" si="457"/>
        <v>279.15999999999997</v>
      </c>
      <c r="K2308" s="255" t="str">
        <f>'V ЦК'!K2308</f>
        <v>714,38</v>
      </c>
      <c r="L2308" s="255" t="str">
        <f>'V ЦК'!L2308</f>
        <v>0</v>
      </c>
      <c r="M2308" s="256" t="str">
        <f>'V ЦК'!M2308</f>
        <v>256,13</v>
      </c>
      <c r="N2308" s="218">
        <f>'V ЦК'!N2308</f>
        <v>64.239999999999995</v>
      </c>
      <c r="O2308" s="261">
        <f>'V ЦК'!O2308</f>
        <v>0</v>
      </c>
      <c r="P2308" s="261">
        <f>'V ЦК'!P2308</f>
        <v>23.03</v>
      </c>
      <c r="Q2308" s="218">
        <f t="shared" si="469"/>
        <v>3.3000000000000003</v>
      </c>
      <c r="R2308" s="387">
        <f t="shared" si="469"/>
        <v>40.119999999999997</v>
      </c>
      <c r="S2308" s="388">
        <f t="shared" si="469"/>
        <v>59.97</v>
      </c>
      <c r="T2308" s="388">
        <f t="shared" si="469"/>
        <v>211.35</v>
      </c>
      <c r="U2308" s="389">
        <f t="shared" si="469"/>
        <v>560.38</v>
      </c>
    </row>
    <row r="2309" spans="1:21" s="12" customFormat="1" x14ac:dyDescent="0.25">
      <c r="A2309" s="211" t="str">
        <f t="shared" si="470"/>
        <v>03.05.2018</v>
      </c>
      <c r="B2309" s="212">
        <f t="shared" si="470"/>
        <v>19</v>
      </c>
      <c r="C2309" s="211" t="s">
        <v>117</v>
      </c>
      <c r="D2309" s="213">
        <f t="shared" si="460"/>
        <v>832.02</v>
      </c>
      <c r="E2309" s="214">
        <f t="shared" si="461"/>
        <v>851.86999999999989</v>
      </c>
      <c r="F2309" s="214">
        <f t="shared" si="462"/>
        <v>1003.25</v>
      </c>
      <c r="G2309" s="215">
        <f t="shared" si="463"/>
        <v>1352.28</v>
      </c>
      <c r="H2309" s="216">
        <f t="shared" si="458"/>
        <v>791.89999999999986</v>
      </c>
      <c r="I2309" s="252">
        <f t="shared" si="457"/>
        <v>0</v>
      </c>
      <c r="J2309" s="252">
        <f t="shared" si="457"/>
        <v>280.58</v>
      </c>
      <c r="K2309" s="255" t="str">
        <f>'V ЦК'!K2309</f>
        <v>723,53</v>
      </c>
      <c r="L2309" s="255" t="str">
        <f>'V ЦК'!L2309</f>
        <v>0</v>
      </c>
      <c r="M2309" s="256" t="str">
        <f>'V ЦК'!M2309</f>
        <v>257,43</v>
      </c>
      <c r="N2309" s="218">
        <f>'V ЦК'!N2309</f>
        <v>65.069999999999993</v>
      </c>
      <c r="O2309" s="261">
        <f>'V ЦК'!O2309</f>
        <v>0</v>
      </c>
      <c r="P2309" s="261">
        <f>'V ЦК'!P2309</f>
        <v>23.15</v>
      </c>
      <c r="Q2309" s="218">
        <f t="shared" si="469"/>
        <v>3.3000000000000003</v>
      </c>
      <c r="R2309" s="387">
        <f t="shared" si="469"/>
        <v>40.119999999999997</v>
      </c>
      <c r="S2309" s="388">
        <f t="shared" si="469"/>
        <v>59.97</v>
      </c>
      <c r="T2309" s="388">
        <f t="shared" si="469"/>
        <v>211.35</v>
      </c>
      <c r="U2309" s="389">
        <f t="shared" si="469"/>
        <v>560.38</v>
      </c>
    </row>
    <row r="2310" spans="1:21" s="12" customFormat="1" x14ac:dyDescent="0.25">
      <c r="A2310" s="211" t="str">
        <f t="shared" si="470"/>
        <v>03.05.2018</v>
      </c>
      <c r="B2310" s="212">
        <f t="shared" si="470"/>
        <v>20</v>
      </c>
      <c r="C2310" s="211" t="s">
        <v>117</v>
      </c>
      <c r="D2310" s="213">
        <f t="shared" si="460"/>
        <v>833.87</v>
      </c>
      <c r="E2310" s="214">
        <f t="shared" si="461"/>
        <v>853.72</v>
      </c>
      <c r="F2310" s="214">
        <f t="shared" si="462"/>
        <v>1005.1</v>
      </c>
      <c r="G2310" s="215">
        <f t="shared" si="463"/>
        <v>1354.13</v>
      </c>
      <c r="H2310" s="216">
        <f t="shared" si="458"/>
        <v>793.75</v>
      </c>
      <c r="I2310" s="252">
        <f t="shared" si="457"/>
        <v>0</v>
      </c>
      <c r="J2310" s="252">
        <f t="shared" si="457"/>
        <v>783.61</v>
      </c>
      <c r="K2310" s="255" t="str">
        <f>'V ЦК'!K2310</f>
        <v>725,23</v>
      </c>
      <c r="L2310" s="255" t="str">
        <f>'V ЦК'!L2310</f>
        <v>0</v>
      </c>
      <c r="M2310" s="256" t="str">
        <f>'V ЦК'!M2310</f>
        <v>718,96</v>
      </c>
      <c r="N2310" s="218">
        <f>'V ЦК'!N2310</f>
        <v>65.22</v>
      </c>
      <c r="O2310" s="261">
        <f>'V ЦК'!O2310</f>
        <v>0</v>
      </c>
      <c r="P2310" s="261">
        <f>'V ЦК'!P2310</f>
        <v>64.650000000000006</v>
      </c>
      <c r="Q2310" s="218">
        <f t="shared" si="469"/>
        <v>3.3000000000000003</v>
      </c>
      <c r="R2310" s="387">
        <f t="shared" si="469"/>
        <v>40.119999999999997</v>
      </c>
      <c r="S2310" s="388">
        <f t="shared" si="469"/>
        <v>59.97</v>
      </c>
      <c r="T2310" s="388">
        <f t="shared" si="469"/>
        <v>211.35</v>
      </c>
      <c r="U2310" s="389">
        <f t="shared" si="469"/>
        <v>560.38</v>
      </c>
    </row>
    <row r="2311" spans="1:21" s="12" customFormat="1" x14ac:dyDescent="0.25">
      <c r="A2311" s="211" t="str">
        <f t="shared" si="470"/>
        <v>03.05.2018</v>
      </c>
      <c r="B2311" s="212">
        <f t="shared" si="470"/>
        <v>21</v>
      </c>
      <c r="C2311" s="211" t="s">
        <v>117</v>
      </c>
      <c r="D2311" s="213">
        <f t="shared" si="460"/>
        <v>830.01</v>
      </c>
      <c r="E2311" s="214">
        <f t="shared" si="461"/>
        <v>849.86000000000013</v>
      </c>
      <c r="F2311" s="214">
        <f t="shared" si="462"/>
        <v>1001.24</v>
      </c>
      <c r="G2311" s="215">
        <f t="shared" si="463"/>
        <v>1350.27</v>
      </c>
      <c r="H2311" s="216">
        <f t="shared" si="458"/>
        <v>789.89</v>
      </c>
      <c r="I2311" s="252">
        <f t="shared" si="457"/>
        <v>0</v>
      </c>
      <c r="J2311" s="252">
        <f t="shared" si="457"/>
        <v>858.05</v>
      </c>
      <c r="K2311" s="255" t="str">
        <f>'V ЦК'!K2311</f>
        <v>721,69</v>
      </c>
      <c r="L2311" s="255" t="str">
        <f>'V ЦК'!L2311</f>
        <v>0</v>
      </c>
      <c r="M2311" s="256" t="str">
        <f>'V ЦК'!M2311</f>
        <v>787,25</v>
      </c>
      <c r="N2311" s="218">
        <f>'V ЦК'!N2311</f>
        <v>64.900000000000006</v>
      </c>
      <c r="O2311" s="261">
        <f>'V ЦК'!O2311</f>
        <v>0</v>
      </c>
      <c r="P2311" s="261">
        <f>'V ЦК'!P2311</f>
        <v>70.8</v>
      </c>
      <c r="Q2311" s="218">
        <f t="shared" si="469"/>
        <v>3.3000000000000003</v>
      </c>
      <c r="R2311" s="387">
        <f t="shared" si="469"/>
        <v>40.119999999999997</v>
      </c>
      <c r="S2311" s="388">
        <f t="shared" si="469"/>
        <v>59.97</v>
      </c>
      <c r="T2311" s="388">
        <f t="shared" si="469"/>
        <v>211.35</v>
      </c>
      <c r="U2311" s="389">
        <f t="shared" si="469"/>
        <v>560.38</v>
      </c>
    </row>
    <row r="2312" spans="1:21" s="12" customFormat="1" x14ac:dyDescent="0.25">
      <c r="A2312" s="211" t="str">
        <f t="shared" si="470"/>
        <v>03.05.2018</v>
      </c>
      <c r="B2312" s="212">
        <f t="shared" si="470"/>
        <v>22</v>
      </c>
      <c r="C2312" s="211" t="s">
        <v>117</v>
      </c>
      <c r="D2312" s="213">
        <f t="shared" si="460"/>
        <v>835.99</v>
      </c>
      <c r="E2312" s="214">
        <f t="shared" si="461"/>
        <v>855.83999999999992</v>
      </c>
      <c r="F2312" s="214">
        <f t="shared" si="462"/>
        <v>1007.2199999999999</v>
      </c>
      <c r="G2312" s="215">
        <f t="shared" si="463"/>
        <v>1356.25</v>
      </c>
      <c r="H2312" s="216">
        <f t="shared" si="458"/>
        <v>795.86999999999989</v>
      </c>
      <c r="I2312" s="252">
        <f t="shared" si="457"/>
        <v>0</v>
      </c>
      <c r="J2312" s="252">
        <f t="shared" si="457"/>
        <v>844.6400000000001</v>
      </c>
      <c r="K2312" s="255" t="str">
        <f>'V ЦК'!K2312</f>
        <v>727,18</v>
      </c>
      <c r="L2312" s="255" t="str">
        <f>'V ЦК'!L2312</f>
        <v>0</v>
      </c>
      <c r="M2312" s="256" t="str">
        <f>'V ЦК'!M2312</f>
        <v>774,95</v>
      </c>
      <c r="N2312" s="218">
        <f>'V ЦК'!N2312</f>
        <v>65.39</v>
      </c>
      <c r="O2312" s="261">
        <f>'V ЦК'!O2312</f>
        <v>0</v>
      </c>
      <c r="P2312" s="261">
        <f>'V ЦК'!P2312</f>
        <v>69.69</v>
      </c>
      <c r="Q2312" s="218">
        <f t="shared" si="469"/>
        <v>3.3000000000000003</v>
      </c>
      <c r="R2312" s="387">
        <f t="shared" si="469"/>
        <v>40.119999999999997</v>
      </c>
      <c r="S2312" s="388">
        <f t="shared" si="469"/>
        <v>59.97</v>
      </c>
      <c r="T2312" s="388">
        <f t="shared" si="469"/>
        <v>211.35</v>
      </c>
      <c r="U2312" s="389">
        <f t="shared" si="469"/>
        <v>560.38</v>
      </c>
    </row>
    <row r="2313" spans="1:21" s="12" customFormat="1" x14ac:dyDescent="0.25">
      <c r="A2313" s="211" t="str">
        <f t="shared" si="470"/>
        <v>03.05.2018</v>
      </c>
      <c r="B2313" s="212">
        <f t="shared" si="470"/>
        <v>23</v>
      </c>
      <c r="C2313" s="211" t="s">
        <v>117</v>
      </c>
      <c r="D2313" s="213">
        <f t="shared" si="460"/>
        <v>843.31999999999994</v>
      </c>
      <c r="E2313" s="214">
        <f t="shared" si="461"/>
        <v>863.17</v>
      </c>
      <c r="F2313" s="214">
        <f t="shared" si="462"/>
        <v>1014.55</v>
      </c>
      <c r="G2313" s="215">
        <f t="shared" si="463"/>
        <v>1363.58</v>
      </c>
      <c r="H2313" s="216">
        <f t="shared" si="458"/>
        <v>803.19999999999993</v>
      </c>
      <c r="I2313" s="252">
        <f t="shared" si="457"/>
        <v>0</v>
      </c>
      <c r="J2313" s="252">
        <f t="shared" si="457"/>
        <v>1215.69</v>
      </c>
      <c r="K2313" s="255" t="str">
        <f>'V ЦК'!K2313</f>
        <v>733,9</v>
      </c>
      <c r="L2313" s="255" t="str">
        <f>'V ЦК'!L2313</f>
        <v>0</v>
      </c>
      <c r="M2313" s="256" t="str">
        <f>'V ЦК'!M2313</f>
        <v>1115,39</v>
      </c>
      <c r="N2313" s="218">
        <f>'V ЦК'!N2313</f>
        <v>66</v>
      </c>
      <c r="O2313" s="261">
        <f>'V ЦК'!O2313</f>
        <v>0</v>
      </c>
      <c r="P2313" s="261">
        <f>'V ЦК'!P2313</f>
        <v>100.3</v>
      </c>
      <c r="Q2313" s="218">
        <f t="shared" si="469"/>
        <v>3.3000000000000003</v>
      </c>
      <c r="R2313" s="387">
        <f t="shared" si="469"/>
        <v>40.119999999999997</v>
      </c>
      <c r="S2313" s="388">
        <f t="shared" si="469"/>
        <v>59.97</v>
      </c>
      <c r="T2313" s="388">
        <f t="shared" si="469"/>
        <v>211.35</v>
      </c>
      <c r="U2313" s="389">
        <f t="shared" si="469"/>
        <v>560.38</v>
      </c>
    </row>
    <row r="2314" spans="1:21" s="12" customFormat="1" x14ac:dyDescent="0.25">
      <c r="A2314" s="211" t="str">
        <f t="shared" si="470"/>
        <v>04.05.2018</v>
      </c>
      <c r="B2314" s="212">
        <f t="shared" si="470"/>
        <v>0</v>
      </c>
      <c r="C2314" s="211" t="s">
        <v>117</v>
      </c>
      <c r="D2314" s="213">
        <f t="shared" si="460"/>
        <v>797.27</v>
      </c>
      <c r="E2314" s="214">
        <f t="shared" si="461"/>
        <v>817.12</v>
      </c>
      <c r="F2314" s="214">
        <f t="shared" si="462"/>
        <v>968.5</v>
      </c>
      <c r="G2314" s="215">
        <f t="shared" si="463"/>
        <v>1317.53</v>
      </c>
      <c r="H2314" s="216">
        <f t="shared" si="458"/>
        <v>757.15</v>
      </c>
      <c r="I2314" s="252">
        <f t="shared" ref="I2314:J2377" si="471">O2314+L2314</f>
        <v>0</v>
      </c>
      <c r="J2314" s="252">
        <f t="shared" si="471"/>
        <v>29.85</v>
      </c>
      <c r="K2314" s="255" t="str">
        <f>'V ЦК'!K2314</f>
        <v>691,65</v>
      </c>
      <c r="L2314" s="255" t="str">
        <f>'V ЦК'!L2314</f>
        <v>0</v>
      </c>
      <c r="M2314" s="256" t="str">
        <f>'V ЦК'!M2314</f>
        <v>27,39</v>
      </c>
      <c r="N2314" s="218">
        <f>'V ЦК'!N2314</f>
        <v>62.2</v>
      </c>
      <c r="O2314" s="261">
        <f>'V ЦК'!O2314</f>
        <v>0</v>
      </c>
      <c r="P2314" s="261">
        <f>'V ЦК'!P2314</f>
        <v>2.46</v>
      </c>
      <c r="Q2314" s="218">
        <f t="shared" si="469"/>
        <v>3.3000000000000003</v>
      </c>
      <c r="R2314" s="387">
        <f t="shared" si="469"/>
        <v>40.119999999999997</v>
      </c>
      <c r="S2314" s="388">
        <f t="shared" si="469"/>
        <v>59.97</v>
      </c>
      <c r="T2314" s="388">
        <f t="shared" si="469"/>
        <v>211.35</v>
      </c>
      <c r="U2314" s="389">
        <f t="shared" si="469"/>
        <v>560.38</v>
      </c>
    </row>
    <row r="2315" spans="1:21" s="12" customFormat="1" x14ac:dyDescent="0.25">
      <c r="A2315" s="211" t="str">
        <f t="shared" si="470"/>
        <v>04.05.2018</v>
      </c>
      <c r="B2315" s="212">
        <f t="shared" si="470"/>
        <v>1</v>
      </c>
      <c r="C2315" s="211" t="s">
        <v>117</v>
      </c>
      <c r="D2315" s="213">
        <f t="shared" si="460"/>
        <v>835.35</v>
      </c>
      <c r="E2315" s="214">
        <f t="shared" si="461"/>
        <v>855.2</v>
      </c>
      <c r="F2315" s="214">
        <f t="shared" si="462"/>
        <v>1006.58</v>
      </c>
      <c r="G2315" s="215">
        <f t="shared" si="463"/>
        <v>1355.6100000000001</v>
      </c>
      <c r="H2315" s="216">
        <f t="shared" si="458"/>
        <v>795.23</v>
      </c>
      <c r="I2315" s="252">
        <f t="shared" si="471"/>
        <v>0</v>
      </c>
      <c r="J2315" s="252">
        <f t="shared" si="471"/>
        <v>352.61999999999995</v>
      </c>
      <c r="K2315" s="255" t="str">
        <f>'V ЦК'!K2315</f>
        <v>726,59</v>
      </c>
      <c r="L2315" s="255" t="str">
        <f>'V ЦК'!L2315</f>
        <v>0</v>
      </c>
      <c r="M2315" s="256" t="str">
        <f>'V ЦК'!M2315</f>
        <v>323,53</v>
      </c>
      <c r="N2315" s="218">
        <f>'V ЦК'!N2315</f>
        <v>65.34</v>
      </c>
      <c r="O2315" s="261">
        <f>'V ЦК'!O2315</f>
        <v>0</v>
      </c>
      <c r="P2315" s="261">
        <f>'V ЦК'!P2315</f>
        <v>29.09</v>
      </c>
      <c r="Q2315" s="218">
        <f t="shared" si="469"/>
        <v>3.3000000000000003</v>
      </c>
      <c r="R2315" s="387">
        <f t="shared" si="469"/>
        <v>40.119999999999997</v>
      </c>
      <c r="S2315" s="388">
        <f t="shared" si="469"/>
        <v>59.97</v>
      </c>
      <c r="T2315" s="388">
        <f t="shared" si="469"/>
        <v>211.35</v>
      </c>
      <c r="U2315" s="389">
        <f t="shared" si="469"/>
        <v>560.38</v>
      </c>
    </row>
    <row r="2316" spans="1:21" s="12" customFormat="1" x14ac:dyDescent="0.25">
      <c r="A2316" s="211" t="str">
        <f t="shared" si="470"/>
        <v>04.05.2018</v>
      </c>
      <c r="B2316" s="212">
        <f t="shared" si="470"/>
        <v>2</v>
      </c>
      <c r="C2316" s="211" t="s">
        <v>117</v>
      </c>
      <c r="D2316" s="213">
        <f t="shared" si="460"/>
        <v>878.96</v>
      </c>
      <c r="E2316" s="214">
        <f t="shared" si="461"/>
        <v>898.81</v>
      </c>
      <c r="F2316" s="214">
        <f t="shared" si="462"/>
        <v>1050.19</v>
      </c>
      <c r="G2316" s="215">
        <f t="shared" si="463"/>
        <v>1399.22</v>
      </c>
      <c r="H2316" s="216">
        <f t="shared" ref="H2316:H2379" si="472">K2316+N2316+Q2316</f>
        <v>838.83999999999992</v>
      </c>
      <c r="I2316" s="252">
        <f t="shared" si="471"/>
        <v>0</v>
      </c>
      <c r="J2316" s="252">
        <f t="shared" si="471"/>
        <v>801.74</v>
      </c>
      <c r="K2316" s="255" t="str">
        <f>'V ЦК'!K2316</f>
        <v>766,6</v>
      </c>
      <c r="L2316" s="255" t="str">
        <f>'V ЦК'!L2316</f>
        <v>0</v>
      </c>
      <c r="M2316" s="256" t="str">
        <f>'V ЦК'!M2316</f>
        <v>735,59</v>
      </c>
      <c r="N2316" s="218">
        <f>'V ЦК'!N2316</f>
        <v>68.94</v>
      </c>
      <c r="O2316" s="261">
        <f>'V ЦК'!O2316</f>
        <v>0</v>
      </c>
      <c r="P2316" s="261">
        <f>'V ЦК'!P2316</f>
        <v>66.150000000000006</v>
      </c>
      <c r="Q2316" s="218">
        <f t="shared" ref="Q2316:U2331" si="473">Q2315</f>
        <v>3.3000000000000003</v>
      </c>
      <c r="R2316" s="387">
        <f t="shared" si="473"/>
        <v>40.119999999999997</v>
      </c>
      <c r="S2316" s="388">
        <f t="shared" si="473"/>
        <v>59.97</v>
      </c>
      <c r="T2316" s="388">
        <f t="shared" si="473"/>
        <v>211.35</v>
      </c>
      <c r="U2316" s="389">
        <f t="shared" si="473"/>
        <v>560.38</v>
      </c>
    </row>
    <row r="2317" spans="1:21" s="12" customFormat="1" x14ac:dyDescent="0.25">
      <c r="A2317" s="211" t="str">
        <f t="shared" si="470"/>
        <v>04.05.2018</v>
      </c>
      <c r="B2317" s="212">
        <f t="shared" si="470"/>
        <v>3</v>
      </c>
      <c r="C2317" s="211" t="s">
        <v>117</v>
      </c>
      <c r="D2317" s="213">
        <f t="shared" si="460"/>
        <v>877.54</v>
      </c>
      <c r="E2317" s="214">
        <f t="shared" si="461"/>
        <v>897.38999999999987</v>
      </c>
      <c r="F2317" s="214">
        <f t="shared" si="462"/>
        <v>1048.77</v>
      </c>
      <c r="G2317" s="215">
        <f t="shared" si="463"/>
        <v>1397.8</v>
      </c>
      <c r="H2317" s="216">
        <f t="shared" si="472"/>
        <v>837.41999999999985</v>
      </c>
      <c r="I2317" s="252">
        <f t="shared" si="471"/>
        <v>0</v>
      </c>
      <c r="J2317" s="252">
        <f t="shared" si="471"/>
        <v>712.96</v>
      </c>
      <c r="K2317" s="255" t="str">
        <f>'V ЦК'!K2317</f>
        <v>765,3</v>
      </c>
      <c r="L2317" s="255" t="str">
        <f>'V ЦК'!L2317</f>
        <v>0</v>
      </c>
      <c r="M2317" s="256" t="str">
        <f>'V ЦК'!M2317</f>
        <v>654,14</v>
      </c>
      <c r="N2317" s="218">
        <f>'V ЦК'!N2317</f>
        <v>68.819999999999993</v>
      </c>
      <c r="O2317" s="261">
        <f>'V ЦК'!O2317</f>
        <v>0</v>
      </c>
      <c r="P2317" s="261">
        <f>'V ЦК'!P2317</f>
        <v>58.82</v>
      </c>
      <c r="Q2317" s="218">
        <f t="shared" si="473"/>
        <v>3.3000000000000003</v>
      </c>
      <c r="R2317" s="387">
        <f t="shared" si="473"/>
        <v>40.119999999999997</v>
      </c>
      <c r="S2317" s="388">
        <f t="shared" si="473"/>
        <v>59.97</v>
      </c>
      <c r="T2317" s="388">
        <f t="shared" si="473"/>
        <v>211.35</v>
      </c>
      <c r="U2317" s="389">
        <f t="shared" si="473"/>
        <v>560.38</v>
      </c>
    </row>
    <row r="2318" spans="1:21" s="12" customFormat="1" x14ac:dyDescent="0.25">
      <c r="A2318" s="211" t="str">
        <f t="shared" si="470"/>
        <v>04.05.2018</v>
      </c>
      <c r="B2318" s="212">
        <f t="shared" si="470"/>
        <v>4</v>
      </c>
      <c r="C2318" s="211" t="s">
        <v>117</v>
      </c>
      <c r="D2318" s="213">
        <f t="shared" ref="D2318:D2381" si="474">N2318+Q2318+R2318+K2318</f>
        <v>928.81000000000006</v>
      </c>
      <c r="E2318" s="214">
        <f t="shared" ref="E2318:E2381" si="475">$N2318+$Q2318+S2318+$K2318</f>
        <v>948.66000000000008</v>
      </c>
      <c r="F2318" s="214">
        <f t="shared" ref="F2318:F2381" si="476">$N2318+$Q2318+T2318+$K2318</f>
        <v>1100.04</v>
      </c>
      <c r="G2318" s="215">
        <f t="shared" ref="G2318:G2381" si="477">$N2318+$Q2318+U2318+$K2318</f>
        <v>1449.0700000000002</v>
      </c>
      <c r="H2318" s="216">
        <f t="shared" si="472"/>
        <v>888.68999999999994</v>
      </c>
      <c r="I2318" s="252">
        <f t="shared" si="471"/>
        <v>0</v>
      </c>
      <c r="J2318" s="252">
        <f t="shared" si="471"/>
        <v>289.63</v>
      </c>
      <c r="K2318" s="255" t="str">
        <f>'V ЦК'!K2318</f>
        <v>812,34</v>
      </c>
      <c r="L2318" s="255" t="str">
        <f>'V ЦК'!L2318</f>
        <v>0</v>
      </c>
      <c r="M2318" s="256" t="str">
        <f>'V ЦК'!M2318</f>
        <v>265,73</v>
      </c>
      <c r="N2318" s="218">
        <f>'V ЦК'!N2318</f>
        <v>73.05</v>
      </c>
      <c r="O2318" s="261">
        <f>'V ЦК'!O2318</f>
        <v>0</v>
      </c>
      <c r="P2318" s="261">
        <f>'V ЦК'!P2318</f>
        <v>23.9</v>
      </c>
      <c r="Q2318" s="218">
        <f t="shared" si="473"/>
        <v>3.3000000000000003</v>
      </c>
      <c r="R2318" s="387">
        <f t="shared" si="473"/>
        <v>40.119999999999997</v>
      </c>
      <c r="S2318" s="388">
        <f t="shared" si="473"/>
        <v>59.97</v>
      </c>
      <c r="T2318" s="388">
        <f t="shared" si="473"/>
        <v>211.35</v>
      </c>
      <c r="U2318" s="389">
        <f t="shared" si="473"/>
        <v>560.38</v>
      </c>
    </row>
    <row r="2319" spans="1:21" s="12" customFormat="1" x14ac:dyDescent="0.25">
      <c r="A2319" s="211" t="str">
        <f t="shared" si="470"/>
        <v>04.05.2018</v>
      </c>
      <c r="B2319" s="212">
        <f t="shared" si="470"/>
        <v>5</v>
      </c>
      <c r="C2319" s="211" t="s">
        <v>117</v>
      </c>
      <c r="D2319" s="213">
        <f t="shared" si="474"/>
        <v>987.28</v>
      </c>
      <c r="E2319" s="214">
        <f t="shared" si="475"/>
        <v>1007.13</v>
      </c>
      <c r="F2319" s="214">
        <f t="shared" si="476"/>
        <v>1158.51</v>
      </c>
      <c r="G2319" s="215">
        <f t="shared" si="477"/>
        <v>1507.54</v>
      </c>
      <c r="H2319" s="216">
        <f t="shared" si="472"/>
        <v>947.16</v>
      </c>
      <c r="I2319" s="252">
        <f t="shared" si="471"/>
        <v>167.54</v>
      </c>
      <c r="J2319" s="252">
        <f t="shared" si="471"/>
        <v>0</v>
      </c>
      <c r="K2319" s="255" t="str">
        <f>'V ЦК'!K2319</f>
        <v>865,98</v>
      </c>
      <c r="L2319" s="255" t="str">
        <f>'V ЦК'!L2319</f>
        <v>153,72</v>
      </c>
      <c r="M2319" s="256" t="str">
        <f>'V ЦК'!M2319</f>
        <v>0</v>
      </c>
      <c r="N2319" s="218">
        <f>'V ЦК'!N2319</f>
        <v>77.88</v>
      </c>
      <c r="O2319" s="261">
        <f>'V ЦК'!O2319</f>
        <v>13.82</v>
      </c>
      <c r="P2319" s="261">
        <f>'V ЦК'!P2319</f>
        <v>0</v>
      </c>
      <c r="Q2319" s="218">
        <f t="shared" si="473"/>
        <v>3.3000000000000003</v>
      </c>
      <c r="R2319" s="387">
        <f t="shared" si="473"/>
        <v>40.119999999999997</v>
      </c>
      <c r="S2319" s="388">
        <f t="shared" si="473"/>
        <v>59.97</v>
      </c>
      <c r="T2319" s="388">
        <f t="shared" si="473"/>
        <v>211.35</v>
      </c>
      <c r="U2319" s="389">
        <f t="shared" si="473"/>
        <v>560.38</v>
      </c>
    </row>
    <row r="2320" spans="1:21" s="12" customFormat="1" x14ac:dyDescent="0.25">
      <c r="A2320" s="211" t="str">
        <f t="shared" si="470"/>
        <v>04.05.2018</v>
      </c>
      <c r="B2320" s="212">
        <f t="shared" si="470"/>
        <v>6</v>
      </c>
      <c r="C2320" s="211" t="s">
        <v>117</v>
      </c>
      <c r="D2320" s="213">
        <f t="shared" si="474"/>
        <v>1159.4099999999999</v>
      </c>
      <c r="E2320" s="214">
        <f t="shared" si="475"/>
        <v>1179.26</v>
      </c>
      <c r="F2320" s="214">
        <f t="shared" si="476"/>
        <v>1330.6399999999999</v>
      </c>
      <c r="G2320" s="215">
        <f t="shared" si="477"/>
        <v>1679.67</v>
      </c>
      <c r="H2320" s="216">
        <f t="shared" si="472"/>
        <v>1119.29</v>
      </c>
      <c r="I2320" s="252">
        <f t="shared" si="471"/>
        <v>48.58</v>
      </c>
      <c r="J2320" s="252">
        <f t="shared" si="471"/>
        <v>0</v>
      </c>
      <c r="K2320" s="255" t="str">
        <f>'V ЦК'!K2320</f>
        <v>1023,91</v>
      </c>
      <c r="L2320" s="255" t="str">
        <f>'V ЦК'!L2320</f>
        <v>44,57</v>
      </c>
      <c r="M2320" s="256" t="str">
        <f>'V ЦК'!M2320</f>
        <v>0</v>
      </c>
      <c r="N2320" s="218">
        <f>'V ЦК'!N2320</f>
        <v>92.08</v>
      </c>
      <c r="O2320" s="261">
        <f>'V ЦК'!O2320</f>
        <v>4.01</v>
      </c>
      <c r="P2320" s="261">
        <f>'V ЦК'!P2320</f>
        <v>0</v>
      </c>
      <c r="Q2320" s="218">
        <f t="shared" si="473"/>
        <v>3.3000000000000003</v>
      </c>
      <c r="R2320" s="387">
        <f t="shared" si="473"/>
        <v>40.119999999999997</v>
      </c>
      <c r="S2320" s="388">
        <f t="shared" si="473"/>
        <v>59.97</v>
      </c>
      <c r="T2320" s="388">
        <f t="shared" si="473"/>
        <v>211.35</v>
      </c>
      <c r="U2320" s="389">
        <f t="shared" si="473"/>
        <v>560.38</v>
      </c>
    </row>
    <row r="2321" spans="1:21" s="12" customFormat="1" x14ac:dyDescent="0.25">
      <c r="A2321" s="211" t="str">
        <f t="shared" si="470"/>
        <v>04.05.2018</v>
      </c>
      <c r="B2321" s="212">
        <f t="shared" si="470"/>
        <v>7</v>
      </c>
      <c r="C2321" s="211" t="s">
        <v>117</v>
      </c>
      <c r="D2321" s="213">
        <f t="shared" si="474"/>
        <v>933.06</v>
      </c>
      <c r="E2321" s="214">
        <f t="shared" si="475"/>
        <v>952.91000000000008</v>
      </c>
      <c r="F2321" s="214">
        <f t="shared" si="476"/>
        <v>1104.29</v>
      </c>
      <c r="G2321" s="215">
        <f t="shared" si="477"/>
        <v>1453.3200000000002</v>
      </c>
      <c r="H2321" s="216">
        <f t="shared" si="472"/>
        <v>892.93999999999994</v>
      </c>
      <c r="I2321" s="252">
        <f t="shared" si="471"/>
        <v>135.37</v>
      </c>
      <c r="J2321" s="252">
        <f t="shared" si="471"/>
        <v>0</v>
      </c>
      <c r="K2321" s="255" t="str">
        <f>'V ЦК'!K2321</f>
        <v>816,24</v>
      </c>
      <c r="L2321" s="255" t="str">
        <f>'V ЦК'!L2321</f>
        <v>124,2</v>
      </c>
      <c r="M2321" s="256" t="str">
        <f>'V ЦК'!M2321</f>
        <v>0</v>
      </c>
      <c r="N2321" s="218">
        <f>'V ЦК'!N2321</f>
        <v>73.400000000000006</v>
      </c>
      <c r="O2321" s="261">
        <f>'V ЦК'!O2321</f>
        <v>11.17</v>
      </c>
      <c r="P2321" s="261">
        <f>'V ЦК'!P2321</f>
        <v>0</v>
      </c>
      <c r="Q2321" s="218">
        <f t="shared" si="473"/>
        <v>3.3000000000000003</v>
      </c>
      <c r="R2321" s="387">
        <f t="shared" si="473"/>
        <v>40.119999999999997</v>
      </c>
      <c r="S2321" s="388">
        <f t="shared" si="473"/>
        <v>59.97</v>
      </c>
      <c r="T2321" s="388">
        <f t="shared" si="473"/>
        <v>211.35</v>
      </c>
      <c r="U2321" s="389">
        <f t="shared" si="473"/>
        <v>560.38</v>
      </c>
    </row>
    <row r="2322" spans="1:21" s="12" customFormat="1" x14ac:dyDescent="0.25">
      <c r="A2322" s="211" t="str">
        <f t="shared" ref="A2322:B2337" si="478">A1578</f>
        <v>04.05.2018</v>
      </c>
      <c r="B2322" s="212">
        <f t="shared" si="478"/>
        <v>8</v>
      </c>
      <c r="C2322" s="211" t="s">
        <v>117</v>
      </c>
      <c r="D2322" s="213">
        <f t="shared" si="474"/>
        <v>1011.98</v>
      </c>
      <c r="E2322" s="214">
        <f t="shared" si="475"/>
        <v>1031.83</v>
      </c>
      <c r="F2322" s="214">
        <f t="shared" si="476"/>
        <v>1183.21</v>
      </c>
      <c r="G2322" s="215">
        <f t="shared" si="477"/>
        <v>1532.24</v>
      </c>
      <c r="H2322" s="216">
        <f t="shared" si="472"/>
        <v>971.8599999999999</v>
      </c>
      <c r="I2322" s="252">
        <f t="shared" si="471"/>
        <v>279.20000000000005</v>
      </c>
      <c r="J2322" s="252">
        <f t="shared" si="471"/>
        <v>0</v>
      </c>
      <c r="K2322" s="255" t="str">
        <f>'V ЦК'!K2322</f>
        <v>888,65</v>
      </c>
      <c r="L2322" s="255" t="str">
        <f>'V ЦК'!L2322</f>
        <v>256,16</v>
      </c>
      <c r="M2322" s="256" t="str">
        <f>'V ЦК'!M2322</f>
        <v>0</v>
      </c>
      <c r="N2322" s="218">
        <f>'V ЦК'!N2322</f>
        <v>79.91</v>
      </c>
      <c r="O2322" s="261">
        <f>'V ЦК'!O2322</f>
        <v>23.04</v>
      </c>
      <c r="P2322" s="261">
        <f>'V ЦК'!P2322</f>
        <v>0</v>
      </c>
      <c r="Q2322" s="218">
        <f t="shared" si="473"/>
        <v>3.3000000000000003</v>
      </c>
      <c r="R2322" s="387">
        <f t="shared" si="473"/>
        <v>40.119999999999997</v>
      </c>
      <c r="S2322" s="388">
        <f t="shared" si="473"/>
        <v>59.97</v>
      </c>
      <c r="T2322" s="388">
        <f t="shared" si="473"/>
        <v>211.35</v>
      </c>
      <c r="U2322" s="389">
        <f t="shared" si="473"/>
        <v>560.38</v>
      </c>
    </row>
    <row r="2323" spans="1:21" s="12" customFormat="1" x14ac:dyDescent="0.25">
      <c r="A2323" s="211" t="str">
        <f t="shared" si="478"/>
        <v>04.05.2018</v>
      </c>
      <c r="B2323" s="212">
        <f t="shared" si="478"/>
        <v>9</v>
      </c>
      <c r="C2323" s="211" t="s">
        <v>117</v>
      </c>
      <c r="D2323" s="213">
        <f t="shared" si="474"/>
        <v>903.29</v>
      </c>
      <c r="E2323" s="214">
        <f t="shared" si="475"/>
        <v>923.14</v>
      </c>
      <c r="F2323" s="214">
        <f t="shared" si="476"/>
        <v>1074.52</v>
      </c>
      <c r="G2323" s="215">
        <f t="shared" si="477"/>
        <v>1423.55</v>
      </c>
      <c r="H2323" s="216">
        <f t="shared" si="472"/>
        <v>863.17</v>
      </c>
      <c r="I2323" s="252">
        <f t="shared" si="471"/>
        <v>310.54000000000002</v>
      </c>
      <c r="J2323" s="252">
        <f t="shared" si="471"/>
        <v>0</v>
      </c>
      <c r="K2323" s="255" t="str">
        <f>'V ЦК'!K2323</f>
        <v>788,92</v>
      </c>
      <c r="L2323" s="255" t="str">
        <f>'V ЦК'!L2323</f>
        <v>284,92</v>
      </c>
      <c r="M2323" s="256" t="str">
        <f>'V ЦК'!M2323</f>
        <v>0</v>
      </c>
      <c r="N2323" s="218">
        <f>'V ЦК'!N2323</f>
        <v>70.95</v>
      </c>
      <c r="O2323" s="261">
        <f>'V ЦК'!O2323</f>
        <v>25.62</v>
      </c>
      <c r="P2323" s="261">
        <f>'V ЦК'!P2323</f>
        <v>0</v>
      </c>
      <c r="Q2323" s="218">
        <f t="shared" si="473"/>
        <v>3.3000000000000003</v>
      </c>
      <c r="R2323" s="387">
        <f t="shared" si="473"/>
        <v>40.119999999999997</v>
      </c>
      <c r="S2323" s="388">
        <f t="shared" si="473"/>
        <v>59.97</v>
      </c>
      <c r="T2323" s="388">
        <f t="shared" si="473"/>
        <v>211.35</v>
      </c>
      <c r="U2323" s="389">
        <f t="shared" si="473"/>
        <v>560.38</v>
      </c>
    </row>
    <row r="2324" spans="1:21" s="12" customFormat="1" x14ac:dyDescent="0.25">
      <c r="A2324" s="211" t="str">
        <f t="shared" si="478"/>
        <v>04.05.2018</v>
      </c>
      <c r="B2324" s="212">
        <f t="shared" si="478"/>
        <v>10</v>
      </c>
      <c r="C2324" s="211" t="s">
        <v>117</v>
      </c>
      <c r="D2324" s="213">
        <f t="shared" si="474"/>
        <v>800.2</v>
      </c>
      <c r="E2324" s="214">
        <f t="shared" si="475"/>
        <v>820.05000000000007</v>
      </c>
      <c r="F2324" s="214">
        <f t="shared" si="476"/>
        <v>971.43000000000006</v>
      </c>
      <c r="G2324" s="215">
        <f t="shared" si="477"/>
        <v>1320.46</v>
      </c>
      <c r="H2324" s="216">
        <f t="shared" si="472"/>
        <v>760.07999999999993</v>
      </c>
      <c r="I2324" s="252">
        <f t="shared" si="471"/>
        <v>0</v>
      </c>
      <c r="J2324" s="252">
        <f t="shared" si="471"/>
        <v>273.02</v>
      </c>
      <c r="K2324" s="255" t="str">
        <f>'V ЦК'!K2324</f>
        <v>694,34</v>
      </c>
      <c r="L2324" s="255" t="str">
        <f>'V ЦК'!L2324</f>
        <v>0</v>
      </c>
      <c r="M2324" s="256" t="str">
        <f>'V ЦК'!M2324</f>
        <v>250,49</v>
      </c>
      <c r="N2324" s="218">
        <f>'V ЦК'!N2324</f>
        <v>62.44</v>
      </c>
      <c r="O2324" s="261">
        <f>'V ЦК'!O2324</f>
        <v>0</v>
      </c>
      <c r="P2324" s="261">
        <f>'V ЦК'!P2324</f>
        <v>22.53</v>
      </c>
      <c r="Q2324" s="218">
        <f t="shared" si="473"/>
        <v>3.3000000000000003</v>
      </c>
      <c r="R2324" s="387">
        <f t="shared" si="473"/>
        <v>40.119999999999997</v>
      </c>
      <c r="S2324" s="388">
        <f t="shared" si="473"/>
        <v>59.97</v>
      </c>
      <c r="T2324" s="388">
        <f t="shared" si="473"/>
        <v>211.35</v>
      </c>
      <c r="U2324" s="389">
        <f t="shared" si="473"/>
        <v>560.38</v>
      </c>
    </row>
    <row r="2325" spans="1:21" s="12" customFormat="1" x14ac:dyDescent="0.25">
      <c r="A2325" s="211" t="str">
        <f t="shared" si="478"/>
        <v>04.05.2018</v>
      </c>
      <c r="B2325" s="212">
        <f t="shared" si="478"/>
        <v>11</v>
      </c>
      <c r="C2325" s="211" t="s">
        <v>117</v>
      </c>
      <c r="D2325" s="213">
        <f t="shared" si="474"/>
        <v>800.13</v>
      </c>
      <c r="E2325" s="214">
        <f t="shared" si="475"/>
        <v>819.98</v>
      </c>
      <c r="F2325" s="214">
        <f t="shared" si="476"/>
        <v>971.3599999999999</v>
      </c>
      <c r="G2325" s="215">
        <f t="shared" si="477"/>
        <v>1320.3899999999999</v>
      </c>
      <c r="H2325" s="216">
        <f t="shared" si="472"/>
        <v>760.00999999999988</v>
      </c>
      <c r="I2325" s="252">
        <f t="shared" si="471"/>
        <v>0.04</v>
      </c>
      <c r="J2325" s="252">
        <f t="shared" si="471"/>
        <v>16.36</v>
      </c>
      <c r="K2325" s="255" t="str">
        <f>'V ЦК'!K2325</f>
        <v>694,28</v>
      </c>
      <c r="L2325" s="255" t="str">
        <f>'V ЦК'!L2325</f>
        <v>0,04</v>
      </c>
      <c r="M2325" s="256" t="str">
        <f>'V ЦК'!M2325</f>
        <v>15,01</v>
      </c>
      <c r="N2325" s="218">
        <f>'V ЦК'!N2325</f>
        <v>62.43</v>
      </c>
      <c r="O2325" s="261">
        <f>'V ЦК'!O2325</f>
        <v>0</v>
      </c>
      <c r="P2325" s="261">
        <f>'V ЦК'!P2325</f>
        <v>1.35</v>
      </c>
      <c r="Q2325" s="218">
        <f t="shared" si="473"/>
        <v>3.3000000000000003</v>
      </c>
      <c r="R2325" s="387">
        <f t="shared" si="473"/>
        <v>40.119999999999997</v>
      </c>
      <c r="S2325" s="388">
        <f t="shared" si="473"/>
        <v>59.97</v>
      </c>
      <c r="T2325" s="388">
        <f t="shared" si="473"/>
        <v>211.35</v>
      </c>
      <c r="U2325" s="389">
        <f t="shared" si="473"/>
        <v>560.38</v>
      </c>
    </row>
    <row r="2326" spans="1:21" s="12" customFormat="1" x14ac:dyDescent="0.25">
      <c r="A2326" s="211" t="str">
        <f t="shared" si="478"/>
        <v>04.05.2018</v>
      </c>
      <c r="B2326" s="212">
        <f t="shared" si="478"/>
        <v>12</v>
      </c>
      <c r="C2326" s="211" t="s">
        <v>117</v>
      </c>
      <c r="D2326" s="213">
        <f t="shared" si="474"/>
        <v>799.68000000000006</v>
      </c>
      <c r="E2326" s="214">
        <f t="shared" si="475"/>
        <v>819.53</v>
      </c>
      <c r="F2326" s="214">
        <f t="shared" si="476"/>
        <v>970.91000000000008</v>
      </c>
      <c r="G2326" s="215">
        <f t="shared" si="477"/>
        <v>1319.94</v>
      </c>
      <c r="H2326" s="216">
        <f t="shared" si="472"/>
        <v>759.56</v>
      </c>
      <c r="I2326" s="252">
        <f t="shared" si="471"/>
        <v>59.82</v>
      </c>
      <c r="J2326" s="252">
        <f t="shared" si="471"/>
        <v>0</v>
      </c>
      <c r="K2326" s="255" t="str">
        <f>'V ЦК'!K2326</f>
        <v>693,86</v>
      </c>
      <c r="L2326" s="255" t="str">
        <f>'V ЦК'!L2326</f>
        <v>54,88</v>
      </c>
      <c r="M2326" s="256" t="str">
        <f>'V ЦК'!M2326</f>
        <v>0</v>
      </c>
      <c r="N2326" s="218">
        <f>'V ЦК'!N2326</f>
        <v>62.4</v>
      </c>
      <c r="O2326" s="261">
        <f>'V ЦК'!O2326</f>
        <v>4.9400000000000004</v>
      </c>
      <c r="P2326" s="261">
        <f>'V ЦК'!P2326</f>
        <v>0</v>
      </c>
      <c r="Q2326" s="218">
        <f t="shared" si="473"/>
        <v>3.3000000000000003</v>
      </c>
      <c r="R2326" s="387">
        <f t="shared" si="473"/>
        <v>40.119999999999997</v>
      </c>
      <c r="S2326" s="388">
        <f t="shared" si="473"/>
        <v>59.97</v>
      </c>
      <c r="T2326" s="388">
        <f t="shared" si="473"/>
        <v>211.35</v>
      </c>
      <c r="U2326" s="389">
        <f t="shared" si="473"/>
        <v>560.38</v>
      </c>
    </row>
    <row r="2327" spans="1:21" s="12" customFormat="1" x14ac:dyDescent="0.25">
      <c r="A2327" s="211" t="str">
        <f t="shared" si="478"/>
        <v>04.05.2018</v>
      </c>
      <c r="B2327" s="212">
        <f t="shared" si="478"/>
        <v>13</v>
      </c>
      <c r="C2327" s="211" t="s">
        <v>117</v>
      </c>
      <c r="D2327" s="213">
        <f t="shared" si="474"/>
        <v>815.46</v>
      </c>
      <c r="E2327" s="214">
        <f t="shared" si="475"/>
        <v>835.31000000000006</v>
      </c>
      <c r="F2327" s="214">
        <f t="shared" si="476"/>
        <v>986.69</v>
      </c>
      <c r="G2327" s="215">
        <f t="shared" si="477"/>
        <v>1335.72</v>
      </c>
      <c r="H2327" s="216">
        <f t="shared" si="472"/>
        <v>775.34</v>
      </c>
      <c r="I2327" s="252">
        <f t="shared" si="471"/>
        <v>92.4</v>
      </c>
      <c r="J2327" s="252">
        <f t="shared" si="471"/>
        <v>0</v>
      </c>
      <c r="K2327" s="255" t="str">
        <f>'V ЦК'!K2327</f>
        <v>708,34</v>
      </c>
      <c r="L2327" s="255" t="str">
        <f>'V ЦК'!L2327</f>
        <v>84,78</v>
      </c>
      <c r="M2327" s="256" t="str">
        <f>'V ЦК'!M2327</f>
        <v>0</v>
      </c>
      <c r="N2327" s="218">
        <f>'V ЦК'!N2327</f>
        <v>63.7</v>
      </c>
      <c r="O2327" s="261">
        <f>'V ЦК'!O2327</f>
        <v>7.62</v>
      </c>
      <c r="P2327" s="261">
        <f>'V ЦК'!P2327</f>
        <v>0</v>
      </c>
      <c r="Q2327" s="218">
        <f t="shared" si="473"/>
        <v>3.3000000000000003</v>
      </c>
      <c r="R2327" s="387">
        <f t="shared" si="473"/>
        <v>40.119999999999997</v>
      </c>
      <c r="S2327" s="388">
        <f t="shared" si="473"/>
        <v>59.97</v>
      </c>
      <c r="T2327" s="388">
        <f t="shared" si="473"/>
        <v>211.35</v>
      </c>
      <c r="U2327" s="389">
        <f t="shared" si="473"/>
        <v>560.38</v>
      </c>
    </row>
    <row r="2328" spans="1:21" s="12" customFormat="1" x14ac:dyDescent="0.25">
      <c r="A2328" s="211" t="str">
        <f t="shared" si="478"/>
        <v>04.05.2018</v>
      </c>
      <c r="B2328" s="212">
        <f t="shared" si="478"/>
        <v>14</v>
      </c>
      <c r="C2328" s="211" t="s">
        <v>117</v>
      </c>
      <c r="D2328" s="213">
        <f t="shared" si="474"/>
        <v>817.98</v>
      </c>
      <c r="E2328" s="214">
        <f t="shared" si="475"/>
        <v>837.82999999999993</v>
      </c>
      <c r="F2328" s="214">
        <f t="shared" si="476"/>
        <v>989.21</v>
      </c>
      <c r="G2328" s="215">
        <f t="shared" si="477"/>
        <v>1338.24</v>
      </c>
      <c r="H2328" s="216">
        <f t="shared" si="472"/>
        <v>777.8599999999999</v>
      </c>
      <c r="I2328" s="252">
        <f t="shared" si="471"/>
        <v>54.290000000000006</v>
      </c>
      <c r="J2328" s="252">
        <f t="shared" si="471"/>
        <v>0</v>
      </c>
      <c r="K2328" s="255" t="str">
        <f>'V ЦК'!K2328</f>
        <v>710,65</v>
      </c>
      <c r="L2328" s="255" t="str">
        <f>'V ЦК'!L2328</f>
        <v>49,81</v>
      </c>
      <c r="M2328" s="256" t="str">
        <f>'V ЦК'!M2328</f>
        <v>0</v>
      </c>
      <c r="N2328" s="218">
        <f>'V ЦК'!N2328</f>
        <v>63.91</v>
      </c>
      <c r="O2328" s="261">
        <f>'V ЦК'!O2328</f>
        <v>4.4800000000000004</v>
      </c>
      <c r="P2328" s="261">
        <f>'V ЦК'!P2328</f>
        <v>0</v>
      </c>
      <c r="Q2328" s="218">
        <f t="shared" si="473"/>
        <v>3.3000000000000003</v>
      </c>
      <c r="R2328" s="387">
        <f t="shared" si="473"/>
        <v>40.119999999999997</v>
      </c>
      <c r="S2328" s="388">
        <f t="shared" si="473"/>
        <v>59.97</v>
      </c>
      <c r="T2328" s="388">
        <f t="shared" si="473"/>
        <v>211.35</v>
      </c>
      <c r="U2328" s="389">
        <f t="shared" si="473"/>
        <v>560.38</v>
      </c>
    </row>
    <row r="2329" spans="1:21" s="12" customFormat="1" x14ac:dyDescent="0.25">
      <c r="A2329" s="211" t="str">
        <f t="shared" si="478"/>
        <v>04.05.2018</v>
      </c>
      <c r="B2329" s="212">
        <f t="shared" si="478"/>
        <v>15</v>
      </c>
      <c r="C2329" s="211" t="s">
        <v>117</v>
      </c>
      <c r="D2329" s="213">
        <f t="shared" si="474"/>
        <v>859.24</v>
      </c>
      <c r="E2329" s="214">
        <f t="shared" si="475"/>
        <v>879.08999999999992</v>
      </c>
      <c r="F2329" s="214">
        <f t="shared" si="476"/>
        <v>1030.47</v>
      </c>
      <c r="G2329" s="215">
        <f t="shared" si="477"/>
        <v>1379.5</v>
      </c>
      <c r="H2329" s="216">
        <f t="shared" si="472"/>
        <v>819.11999999999989</v>
      </c>
      <c r="I2329" s="252">
        <f t="shared" si="471"/>
        <v>58.83</v>
      </c>
      <c r="J2329" s="252">
        <f t="shared" si="471"/>
        <v>0</v>
      </c>
      <c r="K2329" s="255" t="str">
        <f>'V ЦК'!K2329</f>
        <v>748,51</v>
      </c>
      <c r="L2329" s="255" t="str">
        <f>'V ЦК'!L2329</f>
        <v>53,98</v>
      </c>
      <c r="M2329" s="256" t="str">
        <f>'V ЦК'!M2329</f>
        <v>0</v>
      </c>
      <c r="N2329" s="218">
        <f>'V ЦК'!N2329</f>
        <v>67.31</v>
      </c>
      <c r="O2329" s="261">
        <f>'V ЦК'!O2329</f>
        <v>4.8499999999999996</v>
      </c>
      <c r="P2329" s="261">
        <f>'V ЦК'!P2329</f>
        <v>0</v>
      </c>
      <c r="Q2329" s="218">
        <f t="shared" si="473"/>
        <v>3.3000000000000003</v>
      </c>
      <c r="R2329" s="387">
        <f t="shared" si="473"/>
        <v>40.119999999999997</v>
      </c>
      <c r="S2329" s="388">
        <f t="shared" si="473"/>
        <v>59.97</v>
      </c>
      <c r="T2329" s="388">
        <f t="shared" si="473"/>
        <v>211.35</v>
      </c>
      <c r="U2329" s="389">
        <f t="shared" si="473"/>
        <v>560.38</v>
      </c>
    </row>
    <row r="2330" spans="1:21" s="12" customFormat="1" x14ac:dyDescent="0.25">
      <c r="A2330" s="211" t="str">
        <f t="shared" si="478"/>
        <v>04.05.2018</v>
      </c>
      <c r="B2330" s="212">
        <f t="shared" si="478"/>
        <v>16</v>
      </c>
      <c r="C2330" s="211" t="s">
        <v>117</v>
      </c>
      <c r="D2330" s="213">
        <f t="shared" si="474"/>
        <v>859.56999999999994</v>
      </c>
      <c r="E2330" s="214">
        <f t="shared" si="475"/>
        <v>879.42</v>
      </c>
      <c r="F2330" s="214">
        <f t="shared" si="476"/>
        <v>1030.8</v>
      </c>
      <c r="G2330" s="215">
        <f t="shared" si="477"/>
        <v>1379.83</v>
      </c>
      <c r="H2330" s="216">
        <f t="shared" si="472"/>
        <v>819.44999999999993</v>
      </c>
      <c r="I2330" s="252">
        <f t="shared" si="471"/>
        <v>201.09</v>
      </c>
      <c r="J2330" s="252">
        <f t="shared" si="471"/>
        <v>0</v>
      </c>
      <c r="K2330" s="255" t="str">
        <f>'V ЦК'!K2330</f>
        <v>748,81</v>
      </c>
      <c r="L2330" s="255" t="str">
        <f>'V ЦК'!L2330</f>
        <v>184,5</v>
      </c>
      <c r="M2330" s="256" t="str">
        <f>'V ЦК'!M2330</f>
        <v>0</v>
      </c>
      <c r="N2330" s="218">
        <f>'V ЦК'!N2330</f>
        <v>67.34</v>
      </c>
      <c r="O2330" s="261">
        <f>'V ЦК'!O2330</f>
        <v>16.59</v>
      </c>
      <c r="P2330" s="261">
        <f>'V ЦК'!P2330</f>
        <v>0</v>
      </c>
      <c r="Q2330" s="218">
        <f t="shared" si="473"/>
        <v>3.3000000000000003</v>
      </c>
      <c r="R2330" s="387">
        <f t="shared" si="473"/>
        <v>40.119999999999997</v>
      </c>
      <c r="S2330" s="388">
        <f t="shared" si="473"/>
        <v>59.97</v>
      </c>
      <c r="T2330" s="388">
        <f t="shared" si="473"/>
        <v>211.35</v>
      </c>
      <c r="U2330" s="389">
        <f t="shared" si="473"/>
        <v>560.38</v>
      </c>
    </row>
    <row r="2331" spans="1:21" s="12" customFormat="1" x14ac:dyDescent="0.25">
      <c r="A2331" s="211" t="str">
        <f t="shared" si="478"/>
        <v>04.05.2018</v>
      </c>
      <c r="B2331" s="212">
        <f t="shared" si="478"/>
        <v>17</v>
      </c>
      <c r="C2331" s="211" t="s">
        <v>117</v>
      </c>
      <c r="D2331" s="213">
        <f t="shared" si="474"/>
        <v>859.15</v>
      </c>
      <c r="E2331" s="214">
        <f t="shared" si="475"/>
        <v>879</v>
      </c>
      <c r="F2331" s="214">
        <f t="shared" si="476"/>
        <v>1030.3799999999999</v>
      </c>
      <c r="G2331" s="215">
        <f t="shared" si="477"/>
        <v>1379.4099999999999</v>
      </c>
      <c r="H2331" s="216">
        <f t="shared" si="472"/>
        <v>819.02999999999986</v>
      </c>
      <c r="I2331" s="252">
        <f t="shared" si="471"/>
        <v>0</v>
      </c>
      <c r="J2331" s="252">
        <f t="shared" si="471"/>
        <v>247.81</v>
      </c>
      <c r="K2331" s="255" t="str">
        <f>'V ЦК'!K2331</f>
        <v>748,43</v>
      </c>
      <c r="L2331" s="255" t="str">
        <f>'V ЦК'!L2331</f>
        <v>0</v>
      </c>
      <c r="M2331" s="256" t="str">
        <f>'V ЦК'!M2331</f>
        <v>227,36</v>
      </c>
      <c r="N2331" s="218">
        <f>'V ЦК'!N2331</f>
        <v>67.3</v>
      </c>
      <c r="O2331" s="261">
        <f>'V ЦК'!O2331</f>
        <v>0</v>
      </c>
      <c r="P2331" s="261">
        <f>'V ЦК'!P2331</f>
        <v>20.45</v>
      </c>
      <c r="Q2331" s="218">
        <f t="shared" si="473"/>
        <v>3.3000000000000003</v>
      </c>
      <c r="R2331" s="387">
        <f t="shared" si="473"/>
        <v>40.119999999999997</v>
      </c>
      <c r="S2331" s="388">
        <f t="shared" si="473"/>
        <v>59.97</v>
      </c>
      <c r="T2331" s="388">
        <f t="shared" si="473"/>
        <v>211.35</v>
      </c>
      <c r="U2331" s="389">
        <f t="shared" si="473"/>
        <v>560.38</v>
      </c>
    </row>
    <row r="2332" spans="1:21" s="12" customFormat="1" x14ac:dyDescent="0.25">
      <c r="A2332" s="211" t="str">
        <f t="shared" si="478"/>
        <v>04.05.2018</v>
      </c>
      <c r="B2332" s="212">
        <f t="shared" si="478"/>
        <v>18</v>
      </c>
      <c r="C2332" s="211" t="s">
        <v>117</v>
      </c>
      <c r="D2332" s="213">
        <f t="shared" si="474"/>
        <v>907.12000000000012</v>
      </c>
      <c r="E2332" s="214">
        <f t="shared" si="475"/>
        <v>926.97</v>
      </c>
      <c r="F2332" s="214">
        <f t="shared" si="476"/>
        <v>1078.3499999999999</v>
      </c>
      <c r="G2332" s="215">
        <f t="shared" si="477"/>
        <v>1427.38</v>
      </c>
      <c r="H2332" s="216">
        <f t="shared" si="472"/>
        <v>867</v>
      </c>
      <c r="I2332" s="252">
        <f t="shared" si="471"/>
        <v>0</v>
      </c>
      <c r="J2332" s="252">
        <f t="shared" si="471"/>
        <v>154.75</v>
      </c>
      <c r="K2332" s="255" t="str">
        <f>'V ЦК'!K2332</f>
        <v>792,44</v>
      </c>
      <c r="L2332" s="255" t="str">
        <f>'V ЦК'!L2332</f>
        <v>0</v>
      </c>
      <c r="M2332" s="256" t="str">
        <f>'V ЦК'!M2332</f>
        <v>141,98</v>
      </c>
      <c r="N2332" s="218">
        <f>'V ЦК'!N2332</f>
        <v>71.260000000000005</v>
      </c>
      <c r="O2332" s="261">
        <f>'V ЦК'!O2332</f>
        <v>0</v>
      </c>
      <c r="P2332" s="261">
        <f>'V ЦК'!P2332</f>
        <v>12.77</v>
      </c>
      <c r="Q2332" s="218">
        <f t="shared" ref="Q2332:U2347" si="479">Q2331</f>
        <v>3.3000000000000003</v>
      </c>
      <c r="R2332" s="387">
        <f t="shared" si="479"/>
        <v>40.119999999999997</v>
      </c>
      <c r="S2332" s="388">
        <f t="shared" si="479"/>
        <v>59.97</v>
      </c>
      <c r="T2332" s="388">
        <f t="shared" si="479"/>
        <v>211.35</v>
      </c>
      <c r="U2332" s="389">
        <f t="shared" si="479"/>
        <v>560.38</v>
      </c>
    </row>
    <row r="2333" spans="1:21" s="12" customFormat="1" x14ac:dyDescent="0.25">
      <c r="A2333" s="211" t="str">
        <f t="shared" si="478"/>
        <v>04.05.2018</v>
      </c>
      <c r="B2333" s="212">
        <f t="shared" si="478"/>
        <v>19</v>
      </c>
      <c r="C2333" s="211" t="s">
        <v>117</v>
      </c>
      <c r="D2333" s="213">
        <f t="shared" si="474"/>
        <v>913.52</v>
      </c>
      <c r="E2333" s="214">
        <f t="shared" si="475"/>
        <v>933.36999999999989</v>
      </c>
      <c r="F2333" s="214">
        <f t="shared" si="476"/>
        <v>1084.75</v>
      </c>
      <c r="G2333" s="215">
        <f t="shared" si="477"/>
        <v>1433.78</v>
      </c>
      <c r="H2333" s="216">
        <f t="shared" si="472"/>
        <v>873.39999999999986</v>
      </c>
      <c r="I2333" s="252">
        <f t="shared" si="471"/>
        <v>122.72999999999999</v>
      </c>
      <c r="J2333" s="252">
        <f t="shared" si="471"/>
        <v>0</v>
      </c>
      <c r="K2333" s="255" t="str">
        <f>'V ЦК'!K2333</f>
        <v>798,31</v>
      </c>
      <c r="L2333" s="255" t="str">
        <f>'V ЦК'!L2333</f>
        <v>112,6</v>
      </c>
      <c r="M2333" s="256" t="str">
        <f>'V ЦК'!M2333</f>
        <v>0</v>
      </c>
      <c r="N2333" s="218">
        <f>'V ЦК'!N2333</f>
        <v>71.790000000000006</v>
      </c>
      <c r="O2333" s="261">
        <f>'V ЦК'!O2333</f>
        <v>10.130000000000001</v>
      </c>
      <c r="P2333" s="261">
        <f>'V ЦК'!P2333</f>
        <v>0</v>
      </c>
      <c r="Q2333" s="218">
        <f t="shared" si="479"/>
        <v>3.3000000000000003</v>
      </c>
      <c r="R2333" s="387">
        <f t="shared" si="479"/>
        <v>40.119999999999997</v>
      </c>
      <c r="S2333" s="388">
        <f t="shared" si="479"/>
        <v>59.97</v>
      </c>
      <c r="T2333" s="388">
        <f t="shared" si="479"/>
        <v>211.35</v>
      </c>
      <c r="U2333" s="389">
        <f t="shared" si="479"/>
        <v>560.38</v>
      </c>
    </row>
    <row r="2334" spans="1:21" s="12" customFormat="1" x14ac:dyDescent="0.25">
      <c r="A2334" s="211" t="str">
        <f t="shared" si="478"/>
        <v>04.05.2018</v>
      </c>
      <c r="B2334" s="212">
        <f t="shared" si="478"/>
        <v>20</v>
      </c>
      <c r="C2334" s="211" t="s">
        <v>117</v>
      </c>
      <c r="D2334" s="213">
        <f t="shared" si="474"/>
        <v>822.82</v>
      </c>
      <c r="E2334" s="214">
        <f t="shared" si="475"/>
        <v>842.67000000000007</v>
      </c>
      <c r="F2334" s="214">
        <f t="shared" si="476"/>
        <v>994.05</v>
      </c>
      <c r="G2334" s="215">
        <f t="shared" si="477"/>
        <v>1343.08</v>
      </c>
      <c r="H2334" s="216">
        <f t="shared" si="472"/>
        <v>782.7</v>
      </c>
      <c r="I2334" s="252">
        <f t="shared" si="471"/>
        <v>0</v>
      </c>
      <c r="J2334" s="252">
        <f t="shared" si="471"/>
        <v>115.14</v>
      </c>
      <c r="K2334" s="255" t="str">
        <f>'V ЦК'!K2334</f>
        <v>715,09</v>
      </c>
      <c r="L2334" s="255" t="str">
        <f>'V ЦК'!L2334</f>
        <v>0</v>
      </c>
      <c r="M2334" s="256" t="str">
        <f>'V ЦК'!M2334</f>
        <v>105,64</v>
      </c>
      <c r="N2334" s="218">
        <f>'V ЦК'!N2334</f>
        <v>64.31</v>
      </c>
      <c r="O2334" s="261">
        <f>'V ЦК'!O2334</f>
        <v>0</v>
      </c>
      <c r="P2334" s="261">
        <f>'V ЦК'!P2334</f>
        <v>9.5</v>
      </c>
      <c r="Q2334" s="218">
        <f t="shared" si="479"/>
        <v>3.3000000000000003</v>
      </c>
      <c r="R2334" s="387">
        <f t="shared" si="479"/>
        <v>40.119999999999997</v>
      </c>
      <c r="S2334" s="388">
        <f t="shared" si="479"/>
        <v>59.97</v>
      </c>
      <c r="T2334" s="388">
        <f t="shared" si="479"/>
        <v>211.35</v>
      </c>
      <c r="U2334" s="389">
        <f t="shared" si="479"/>
        <v>560.38</v>
      </c>
    </row>
    <row r="2335" spans="1:21" s="12" customFormat="1" x14ac:dyDescent="0.25">
      <c r="A2335" s="211" t="str">
        <f t="shared" si="478"/>
        <v>04.05.2018</v>
      </c>
      <c r="B2335" s="212">
        <f t="shared" si="478"/>
        <v>21</v>
      </c>
      <c r="C2335" s="211" t="s">
        <v>117</v>
      </c>
      <c r="D2335" s="213">
        <f t="shared" si="474"/>
        <v>824.05</v>
      </c>
      <c r="E2335" s="214">
        <f t="shared" si="475"/>
        <v>843.9</v>
      </c>
      <c r="F2335" s="214">
        <f t="shared" si="476"/>
        <v>995.28</v>
      </c>
      <c r="G2335" s="215">
        <f t="shared" si="477"/>
        <v>1344.31</v>
      </c>
      <c r="H2335" s="216">
        <f t="shared" si="472"/>
        <v>783.93</v>
      </c>
      <c r="I2335" s="252">
        <f t="shared" si="471"/>
        <v>0</v>
      </c>
      <c r="J2335" s="252">
        <f t="shared" si="471"/>
        <v>752.06</v>
      </c>
      <c r="K2335" s="255" t="str">
        <f>'V ЦК'!K2335</f>
        <v>716,22</v>
      </c>
      <c r="L2335" s="255" t="str">
        <f>'V ЦК'!L2335</f>
        <v>0</v>
      </c>
      <c r="M2335" s="256" t="str">
        <f>'V ЦК'!M2335</f>
        <v>690,01</v>
      </c>
      <c r="N2335" s="218">
        <f>'V ЦК'!N2335</f>
        <v>64.41</v>
      </c>
      <c r="O2335" s="261">
        <f>'V ЦК'!O2335</f>
        <v>0</v>
      </c>
      <c r="P2335" s="261">
        <f>'V ЦК'!P2335</f>
        <v>62.05</v>
      </c>
      <c r="Q2335" s="218">
        <f t="shared" si="479"/>
        <v>3.3000000000000003</v>
      </c>
      <c r="R2335" s="387">
        <f t="shared" si="479"/>
        <v>40.119999999999997</v>
      </c>
      <c r="S2335" s="388">
        <f t="shared" si="479"/>
        <v>59.97</v>
      </c>
      <c r="T2335" s="388">
        <f t="shared" si="479"/>
        <v>211.35</v>
      </c>
      <c r="U2335" s="389">
        <f t="shared" si="479"/>
        <v>560.38</v>
      </c>
    </row>
    <row r="2336" spans="1:21" s="12" customFormat="1" x14ac:dyDescent="0.25">
      <c r="A2336" s="211" t="str">
        <f t="shared" si="478"/>
        <v>04.05.2018</v>
      </c>
      <c r="B2336" s="212">
        <f t="shared" si="478"/>
        <v>22</v>
      </c>
      <c r="C2336" s="211" t="s">
        <v>117</v>
      </c>
      <c r="D2336" s="213">
        <f t="shared" si="474"/>
        <v>985.61</v>
      </c>
      <c r="E2336" s="214">
        <f t="shared" si="475"/>
        <v>1005.46</v>
      </c>
      <c r="F2336" s="214">
        <f t="shared" si="476"/>
        <v>1156.8400000000001</v>
      </c>
      <c r="G2336" s="215">
        <f t="shared" si="477"/>
        <v>1505.87</v>
      </c>
      <c r="H2336" s="216">
        <f t="shared" si="472"/>
        <v>945.49</v>
      </c>
      <c r="I2336" s="252">
        <f t="shared" si="471"/>
        <v>0</v>
      </c>
      <c r="J2336" s="252">
        <f t="shared" si="471"/>
        <v>867.04</v>
      </c>
      <c r="K2336" s="255" t="str">
        <f>'V ЦК'!K2336</f>
        <v>864,45</v>
      </c>
      <c r="L2336" s="255" t="str">
        <f>'V ЦК'!L2336</f>
        <v>0</v>
      </c>
      <c r="M2336" s="256" t="str">
        <f>'V ЦК'!M2336</f>
        <v>795,5</v>
      </c>
      <c r="N2336" s="218">
        <f>'V ЦК'!N2336</f>
        <v>77.739999999999995</v>
      </c>
      <c r="O2336" s="261">
        <f>'V ЦК'!O2336</f>
        <v>0</v>
      </c>
      <c r="P2336" s="261">
        <f>'V ЦК'!P2336</f>
        <v>71.540000000000006</v>
      </c>
      <c r="Q2336" s="218">
        <f t="shared" si="479"/>
        <v>3.3000000000000003</v>
      </c>
      <c r="R2336" s="387">
        <f t="shared" si="479"/>
        <v>40.119999999999997</v>
      </c>
      <c r="S2336" s="388">
        <f t="shared" si="479"/>
        <v>59.97</v>
      </c>
      <c r="T2336" s="388">
        <f t="shared" si="479"/>
        <v>211.35</v>
      </c>
      <c r="U2336" s="389">
        <f t="shared" si="479"/>
        <v>560.38</v>
      </c>
    </row>
    <row r="2337" spans="1:21" s="12" customFormat="1" x14ac:dyDescent="0.25">
      <c r="A2337" s="211" t="str">
        <f t="shared" si="478"/>
        <v>04.05.2018</v>
      </c>
      <c r="B2337" s="212">
        <f t="shared" si="478"/>
        <v>23</v>
      </c>
      <c r="C2337" s="211" t="s">
        <v>117</v>
      </c>
      <c r="D2337" s="213">
        <f t="shared" si="474"/>
        <v>818.22</v>
      </c>
      <c r="E2337" s="214">
        <f t="shared" si="475"/>
        <v>838.07</v>
      </c>
      <c r="F2337" s="214">
        <f t="shared" si="476"/>
        <v>989.45</v>
      </c>
      <c r="G2337" s="215">
        <f t="shared" si="477"/>
        <v>1338.48</v>
      </c>
      <c r="H2337" s="216">
        <f t="shared" si="472"/>
        <v>778.09999999999991</v>
      </c>
      <c r="I2337" s="252">
        <f t="shared" si="471"/>
        <v>0</v>
      </c>
      <c r="J2337" s="252">
        <f t="shared" si="471"/>
        <v>728.7</v>
      </c>
      <c r="K2337" s="255" t="str">
        <f>'V ЦК'!K2337</f>
        <v>710,87</v>
      </c>
      <c r="L2337" s="255" t="str">
        <f>'V ЦК'!L2337</f>
        <v>0</v>
      </c>
      <c r="M2337" s="256" t="str">
        <f>'V ЦК'!M2337</f>
        <v>668,58</v>
      </c>
      <c r="N2337" s="218">
        <f>'V ЦК'!N2337</f>
        <v>63.93</v>
      </c>
      <c r="O2337" s="261">
        <f>'V ЦК'!O2337</f>
        <v>0</v>
      </c>
      <c r="P2337" s="261">
        <f>'V ЦК'!P2337</f>
        <v>60.12</v>
      </c>
      <c r="Q2337" s="218">
        <f t="shared" si="479"/>
        <v>3.3000000000000003</v>
      </c>
      <c r="R2337" s="387">
        <f t="shared" si="479"/>
        <v>40.119999999999997</v>
      </c>
      <c r="S2337" s="388">
        <f t="shared" si="479"/>
        <v>59.97</v>
      </c>
      <c r="T2337" s="388">
        <f t="shared" si="479"/>
        <v>211.35</v>
      </c>
      <c r="U2337" s="389">
        <f t="shared" si="479"/>
        <v>560.38</v>
      </c>
    </row>
    <row r="2338" spans="1:21" s="12" customFormat="1" x14ac:dyDescent="0.25">
      <c r="A2338" s="211" t="str">
        <f t="shared" ref="A2338:B2353" si="480">A1594</f>
        <v>05.05.2018</v>
      </c>
      <c r="B2338" s="212">
        <f t="shared" si="480"/>
        <v>0</v>
      </c>
      <c r="C2338" s="211" t="s">
        <v>117</v>
      </c>
      <c r="D2338" s="213">
        <f t="shared" si="474"/>
        <v>794.33</v>
      </c>
      <c r="E2338" s="214">
        <f t="shared" si="475"/>
        <v>814.18000000000006</v>
      </c>
      <c r="F2338" s="214">
        <f t="shared" si="476"/>
        <v>965.56000000000006</v>
      </c>
      <c r="G2338" s="215">
        <f t="shared" si="477"/>
        <v>1314.5900000000001</v>
      </c>
      <c r="H2338" s="216">
        <f t="shared" si="472"/>
        <v>754.21</v>
      </c>
      <c r="I2338" s="252">
        <f t="shared" si="471"/>
        <v>0</v>
      </c>
      <c r="J2338" s="252">
        <f t="shared" si="471"/>
        <v>780.36</v>
      </c>
      <c r="K2338" s="255" t="str">
        <f>'V ЦК'!K2338</f>
        <v>688,95</v>
      </c>
      <c r="L2338" s="255" t="str">
        <f>'V ЦК'!L2338</f>
        <v>0</v>
      </c>
      <c r="M2338" s="256" t="str">
        <f>'V ЦК'!M2338</f>
        <v>715,97</v>
      </c>
      <c r="N2338" s="218">
        <f>'V ЦК'!N2338</f>
        <v>61.96</v>
      </c>
      <c r="O2338" s="261">
        <f>'V ЦК'!O2338</f>
        <v>0</v>
      </c>
      <c r="P2338" s="261">
        <f>'V ЦК'!P2338</f>
        <v>64.39</v>
      </c>
      <c r="Q2338" s="218">
        <f t="shared" si="479"/>
        <v>3.3000000000000003</v>
      </c>
      <c r="R2338" s="387">
        <f t="shared" si="479"/>
        <v>40.119999999999997</v>
      </c>
      <c r="S2338" s="388">
        <f t="shared" si="479"/>
        <v>59.97</v>
      </c>
      <c r="T2338" s="388">
        <f t="shared" si="479"/>
        <v>211.35</v>
      </c>
      <c r="U2338" s="389">
        <f t="shared" si="479"/>
        <v>560.38</v>
      </c>
    </row>
    <row r="2339" spans="1:21" s="12" customFormat="1" x14ac:dyDescent="0.25">
      <c r="A2339" s="211" t="str">
        <f t="shared" si="480"/>
        <v>05.05.2018</v>
      </c>
      <c r="B2339" s="212">
        <f t="shared" si="480"/>
        <v>1</v>
      </c>
      <c r="C2339" s="211" t="s">
        <v>117</v>
      </c>
      <c r="D2339" s="213">
        <f t="shared" si="474"/>
        <v>818.24</v>
      </c>
      <c r="E2339" s="214">
        <f t="shared" si="475"/>
        <v>838.09</v>
      </c>
      <c r="F2339" s="214">
        <f t="shared" si="476"/>
        <v>989.47</v>
      </c>
      <c r="G2339" s="215">
        <f t="shared" si="477"/>
        <v>1338.5</v>
      </c>
      <c r="H2339" s="216">
        <f t="shared" si="472"/>
        <v>778.11999999999989</v>
      </c>
      <c r="I2339" s="252">
        <f t="shared" si="471"/>
        <v>0</v>
      </c>
      <c r="J2339" s="252">
        <f t="shared" si="471"/>
        <v>226.60999999999999</v>
      </c>
      <c r="K2339" s="255" t="str">
        <f>'V ЦК'!K2339</f>
        <v>710,89</v>
      </c>
      <c r="L2339" s="255" t="str">
        <f>'V ЦК'!L2339</f>
        <v>0</v>
      </c>
      <c r="M2339" s="256" t="str">
        <f>'V ЦК'!M2339</f>
        <v>207,91</v>
      </c>
      <c r="N2339" s="218">
        <f>'V ЦК'!N2339</f>
        <v>63.93</v>
      </c>
      <c r="O2339" s="261">
        <f>'V ЦК'!O2339</f>
        <v>0</v>
      </c>
      <c r="P2339" s="261">
        <f>'V ЦК'!P2339</f>
        <v>18.7</v>
      </c>
      <c r="Q2339" s="218">
        <f t="shared" si="479"/>
        <v>3.3000000000000003</v>
      </c>
      <c r="R2339" s="387">
        <f t="shared" si="479"/>
        <v>40.119999999999997</v>
      </c>
      <c r="S2339" s="388">
        <f t="shared" si="479"/>
        <v>59.97</v>
      </c>
      <c r="T2339" s="388">
        <f t="shared" si="479"/>
        <v>211.35</v>
      </c>
      <c r="U2339" s="389">
        <f t="shared" si="479"/>
        <v>560.38</v>
      </c>
    </row>
    <row r="2340" spans="1:21" s="12" customFormat="1" x14ac:dyDescent="0.25">
      <c r="A2340" s="211" t="str">
        <f t="shared" si="480"/>
        <v>05.05.2018</v>
      </c>
      <c r="B2340" s="212">
        <f t="shared" si="480"/>
        <v>2</v>
      </c>
      <c r="C2340" s="211" t="s">
        <v>117</v>
      </c>
      <c r="D2340" s="213">
        <f t="shared" si="474"/>
        <v>852.71</v>
      </c>
      <c r="E2340" s="214">
        <f t="shared" si="475"/>
        <v>872.56</v>
      </c>
      <c r="F2340" s="214">
        <f t="shared" si="476"/>
        <v>1023.9399999999999</v>
      </c>
      <c r="G2340" s="215">
        <f t="shared" si="477"/>
        <v>1372.97</v>
      </c>
      <c r="H2340" s="216">
        <f t="shared" si="472"/>
        <v>812.58999999999992</v>
      </c>
      <c r="I2340" s="252">
        <f t="shared" si="471"/>
        <v>19.37</v>
      </c>
      <c r="J2340" s="252">
        <f t="shared" si="471"/>
        <v>0</v>
      </c>
      <c r="K2340" s="255" t="str">
        <f>'V ЦК'!K2340</f>
        <v>742,52</v>
      </c>
      <c r="L2340" s="255" t="str">
        <f>'V ЦК'!L2340</f>
        <v>17,77</v>
      </c>
      <c r="M2340" s="256" t="str">
        <f>'V ЦК'!M2340</f>
        <v>0</v>
      </c>
      <c r="N2340" s="218">
        <f>'V ЦК'!N2340</f>
        <v>66.77</v>
      </c>
      <c r="O2340" s="261">
        <f>'V ЦК'!O2340</f>
        <v>1.6</v>
      </c>
      <c r="P2340" s="261">
        <f>'V ЦК'!P2340</f>
        <v>0</v>
      </c>
      <c r="Q2340" s="218">
        <f t="shared" si="479"/>
        <v>3.3000000000000003</v>
      </c>
      <c r="R2340" s="387">
        <f t="shared" si="479"/>
        <v>40.119999999999997</v>
      </c>
      <c r="S2340" s="388">
        <f t="shared" si="479"/>
        <v>59.97</v>
      </c>
      <c r="T2340" s="388">
        <f t="shared" si="479"/>
        <v>211.35</v>
      </c>
      <c r="U2340" s="389">
        <f t="shared" si="479"/>
        <v>560.38</v>
      </c>
    </row>
    <row r="2341" spans="1:21" s="12" customFormat="1" x14ac:dyDescent="0.25">
      <c r="A2341" s="211" t="str">
        <f t="shared" si="480"/>
        <v>05.05.2018</v>
      </c>
      <c r="B2341" s="212">
        <f t="shared" si="480"/>
        <v>3</v>
      </c>
      <c r="C2341" s="211" t="s">
        <v>117</v>
      </c>
      <c r="D2341" s="213">
        <f t="shared" si="474"/>
        <v>880.56000000000006</v>
      </c>
      <c r="E2341" s="214">
        <f t="shared" si="475"/>
        <v>900.41000000000008</v>
      </c>
      <c r="F2341" s="214">
        <f t="shared" si="476"/>
        <v>1051.79</v>
      </c>
      <c r="G2341" s="215">
        <f t="shared" si="477"/>
        <v>1400.8200000000002</v>
      </c>
      <c r="H2341" s="216">
        <f t="shared" si="472"/>
        <v>840.44</v>
      </c>
      <c r="I2341" s="252">
        <f t="shared" si="471"/>
        <v>0</v>
      </c>
      <c r="J2341" s="252">
        <f t="shared" si="471"/>
        <v>286.13</v>
      </c>
      <c r="K2341" s="255" t="str">
        <f>'V ЦК'!K2341</f>
        <v>768,07</v>
      </c>
      <c r="L2341" s="255" t="str">
        <f>'V ЦК'!L2341</f>
        <v>0</v>
      </c>
      <c r="M2341" s="256" t="str">
        <f>'V ЦК'!M2341</f>
        <v>262,52</v>
      </c>
      <c r="N2341" s="218">
        <f>'V ЦК'!N2341</f>
        <v>69.069999999999993</v>
      </c>
      <c r="O2341" s="261">
        <f>'V ЦК'!O2341</f>
        <v>0</v>
      </c>
      <c r="P2341" s="261">
        <f>'V ЦК'!P2341</f>
        <v>23.61</v>
      </c>
      <c r="Q2341" s="218">
        <f t="shared" si="479"/>
        <v>3.3000000000000003</v>
      </c>
      <c r="R2341" s="387">
        <f t="shared" si="479"/>
        <v>40.119999999999997</v>
      </c>
      <c r="S2341" s="388">
        <f t="shared" si="479"/>
        <v>59.97</v>
      </c>
      <c r="T2341" s="388">
        <f t="shared" si="479"/>
        <v>211.35</v>
      </c>
      <c r="U2341" s="389">
        <f t="shared" si="479"/>
        <v>560.38</v>
      </c>
    </row>
    <row r="2342" spans="1:21" s="12" customFormat="1" x14ac:dyDescent="0.25">
      <c r="A2342" s="211" t="str">
        <f t="shared" si="480"/>
        <v>05.05.2018</v>
      </c>
      <c r="B2342" s="212">
        <f t="shared" si="480"/>
        <v>4</v>
      </c>
      <c r="C2342" s="211" t="s">
        <v>117</v>
      </c>
      <c r="D2342" s="213">
        <f t="shared" si="474"/>
        <v>910.31999999999994</v>
      </c>
      <c r="E2342" s="214">
        <f t="shared" si="475"/>
        <v>930.17000000000007</v>
      </c>
      <c r="F2342" s="214">
        <f t="shared" si="476"/>
        <v>1081.55</v>
      </c>
      <c r="G2342" s="215">
        <f t="shared" si="477"/>
        <v>1430.58</v>
      </c>
      <c r="H2342" s="216">
        <f t="shared" si="472"/>
        <v>870.19999999999993</v>
      </c>
      <c r="I2342" s="252">
        <f t="shared" si="471"/>
        <v>0</v>
      </c>
      <c r="J2342" s="252">
        <f t="shared" si="471"/>
        <v>312.31</v>
      </c>
      <c r="K2342" s="255" t="str">
        <f>'V ЦК'!K2342</f>
        <v>795,37</v>
      </c>
      <c r="L2342" s="255" t="str">
        <f>'V ЦК'!L2342</f>
        <v>0</v>
      </c>
      <c r="M2342" s="256" t="str">
        <f>'V ЦК'!M2342</f>
        <v>286,54</v>
      </c>
      <c r="N2342" s="218">
        <f>'V ЦК'!N2342</f>
        <v>71.53</v>
      </c>
      <c r="O2342" s="261">
        <f>'V ЦК'!O2342</f>
        <v>0</v>
      </c>
      <c r="P2342" s="261">
        <f>'V ЦК'!P2342</f>
        <v>25.77</v>
      </c>
      <c r="Q2342" s="218">
        <f t="shared" si="479"/>
        <v>3.3000000000000003</v>
      </c>
      <c r="R2342" s="387">
        <f t="shared" si="479"/>
        <v>40.119999999999997</v>
      </c>
      <c r="S2342" s="388">
        <f t="shared" si="479"/>
        <v>59.97</v>
      </c>
      <c r="T2342" s="388">
        <f t="shared" si="479"/>
        <v>211.35</v>
      </c>
      <c r="U2342" s="389">
        <f t="shared" si="479"/>
        <v>560.38</v>
      </c>
    </row>
    <row r="2343" spans="1:21" s="12" customFormat="1" x14ac:dyDescent="0.25">
      <c r="A2343" s="211" t="str">
        <f t="shared" si="480"/>
        <v>05.05.2018</v>
      </c>
      <c r="B2343" s="212">
        <f t="shared" si="480"/>
        <v>5</v>
      </c>
      <c r="C2343" s="211" t="s">
        <v>117</v>
      </c>
      <c r="D2343" s="213">
        <f t="shared" si="474"/>
        <v>928.1</v>
      </c>
      <c r="E2343" s="214">
        <f t="shared" si="475"/>
        <v>947.95</v>
      </c>
      <c r="F2343" s="214">
        <f t="shared" si="476"/>
        <v>1099.33</v>
      </c>
      <c r="G2343" s="215">
        <f t="shared" si="477"/>
        <v>1448.3600000000001</v>
      </c>
      <c r="H2343" s="216">
        <f t="shared" si="472"/>
        <v>887.98</v>
      </c>
      <c r="I2343" s="252">
        <f t="shared" si="471"/>
        <v>31.61</v>
      </c>
      <c r="J2343" s="252">
        <f t="shared" si="471"/>
        <v>0</v>
      </c>
      <c r="K2343" s="255" t="str">
        <f>'V ЦК'!K2343</f>
        <v>811,69</v>
      </c>
      <c r="L2343" s="255" t="str">
        <f>'V ЦК'!L2343</f>
        <v>29</v>
      </c>
      <c r="M2343" s="256" t="str">
        <f>'V ЦК'!M2343</f>
        <v>0</v>
      </c>
      <c r="N2343" s="218">
        <f>'V ЦК'!N2343</f>
        <v>72.989999999999995</v>
      </c>
      <c r="O2343" s="261">
        <f>'V ЦК'!O2343</f>
        <v>2.61</v>
      </c>
      <c r="P2343" s="261">
        <f>'V ЦК'!P2343</f>
        <v>0</v>
      </c>
      <c r="Q2343" s="218">
        <f t="shared" si="479"/>
        <v>3.3000000000000003</v>
      </c>
      <c r="R2343" s="387">
        <f t="shared" si="479"/>
        <v>40.119999999999997</v>
      </c>
      <c r="S2343" s="388">
        <f t="shared" si="479"/>
        <v>59.97</v>
      </c>
      <c r="T2343" s="388">
        <f t="shared" si="479"/>
        <v>211.35</v>
      </c>
      <c r="U2343" s="389">
        <f t="shared" si="479"/>
        <v>560.38</v>
      </c>
    </row>
    <row r="2344" spans="1:21" s="12" customFormat="1" x14ac:dyDescent="0.25">
      <c r="A2344" s="211" t="str">
        <f t="shared" si="480"/>
        <v>05.05.2018</v>
      </c>
      <c r="B2344" s="212">
        <f t="shared" si="480"/>
        <v>6</v>
      </c>
      <c r="C2344" s="211" t="s">
        <v>117</v>
      </c>
      <c r="D2344" s="213">
        <f t="shared" si="474"/>
        <v>928.58999999999992</v>
      </c>
      <c r="E2344" s="214">
        <f t="shared" si="475"/>
        <v>948.44</v>
      </c>
      <c r="F2344" s="214">
        <f t="shared" si="476"/>
        <v>1099.82</v>
      </c>
      <c r="G2344" s="215">
        <f t="shared" si="477"/>
        <v>1448.85</v>
      </c>
      <c r="H2344" s="216">
        <f t="shared" si="472"/>
        <v>888.46999999999991</v>
      </c>
      <c r="I2344" s="252">
        <f t="shared" si="471"/>
        <v>9.5300000000000011</v>
      </c>
      <c r="J2344" s="252">
        <f t="shared" si="471"/>
        <v>0</v>
      </c>
      <c r="K2344" s="255" t="str">
        <f>'V ЦК'!K2344</f>
        <v>812,14</v>
      </c>
      <c r="L2344" s="255" t="str">
        <f>'V ЦК'!L2344</f>
        <v>8,74</v>
      </c>
      <c r="M2344" s="256" t="str">
        <f>'V ЦК'!M2344</f>
        <v>0</v>
      </c>
      <c r="N2344" s="218">
        <f>'V ЦК'!N2344</f>
        <v>73.03</v>
      </c>
      <c r="O2344" s="261">
        <f>'V ЦК'!O2344</f>
        <v>0.79</v>
      </c>
      <c r="P2344" s="261">
        <f>'V ЦК'!P2344</f>
        <v>0</v>
      </c>
      <c r="Q2344" s="218">
        <f t="shared" si="479"/>
        <v>3.3000000000000003</v>
      </c>
      <c r="R2344" s="387">
        <f t="shared" si="479"/>
        <v>40.119999999999997</v>
      </c>
      <c r="S2344" s="388">
        <f t="shared" si="479"/>
        <v>59.97</v>
      </c>
      <c r="T2344" s="388">
        <f t="shared" si="479"/>
        <v>211.35</v>
      </c>
      <c r="U2344" s="389">
        <f t="shared" si="479"/>
        <v>560.38</v>
      </c>
    </row>
    <row r="2345" spans="1:21" s="12" customFormat="1" x14ac:dyDescent="0.25">
      <c r="A2345" s="211" t="str">
        <f t="shared" si="480"/>
        <v>05.05.2018</v>
      </c>
      <c r="B2345" s="212">
        <f t="shared" si="480"/>
        <v>7</v>
      </c>
      <c r="C2345" s="211" t="s">
        <v>117</v>
      </c>
      <c r="D2345" s="213">
        <f t="shared" si="474"/>
        <v>802.90000000000009</v>
      </c>
      <c r="E2345" s="214">
        <f t="shared" si="475"/>
        <v>822.75</v>
      </c>
      <c r="F2345" s="214">
        <f t="shared" si="476"/>
        <v>974.13000000000011</v>
      </c>
      <c r="G2345" s="215">
        <f t="shared" si="477"/>
        <v>1323.16</v>
      </c>
      <c r="H2345" s="216">
        <f t="shared" si="472"/>
        <v>762.78</v>
      </c>
      <c r="I2345" s="252">
        <f t="shared" si="471"/>
        <v>35.96</v>
      </c>
      <c r="J2345" s="252">
        <f t="shared" si="471"/>
        <v>0</v>
      </c>
      <c r="K2345" s="255" t="str">
        <f>'V ЦК'!K2345</f>
        <v>696,82</v>
      </c>
      <c r="L2345" s="255" t="str">
        <f>'V ЦК'!L2345</f>
        <v>32,99</v>
      </c>
      <c r="M2345" s="256" t="str">
        <f>'V ЦК'!M2345</f>
        <v>0</v>
      </c>
      <c r="N2345" s="218">
        <f>'V ЦК'!N2345</f>
        <v>62.66</v>
      </c>
      <c r="O2345" s="261">
        <f>'V ЦК'!O2345</f>
        <v>2.97</v>
      </c>
      <c r="P2345" s="261">
        <f>'V ЦК'!P2345</f>
        <v>0</v>
      </c>
      <c r="Q2345" s="218">
        <f t="shared" si="479"/>
        <v>3.3000000000000003</v>
      </c>
      <c r="R2345" s="387">
        <f t="shared" si="479"/>
        <v>40.119999999999997</v>
      </c>
      <c r="S2345" s="388">
        <f t="shared" si="479"/>
        <v>59.97</v>
      </c>
      <c r="T2345" s="388">
        <f t="shared" si="479"/>
        <v>211.35</v>
      </c>
      <c r="U2345" s="389">
        <f t="shared" si="479"/>
        <v>560.38</v>
      </c>
    </row>
    <row r="2346" spans="1:21" s="12" customFormat="1" x14ac:dyDescent="0.25">
      <c r="A2346" s="211" t="str">
        <f t="shared" si="480"/>
        <v>05.05.2018</v>
      </c>
      <c r="B2346" s="212">
        <f t="shared" si="480"/>
        <v>8</v>
      </c>
      <c r="C2346" s="211" t="s">
        <v>117</v>
      </c>
      <c r="D2346" s="213">
        <f t="shared" si="474"/>
        <v>967.77</v>
      </c>
      <c r="E2346" s="214">
        <f t="shared" si="475"/>
        <v>987.62</v>
      </c>
      <c r="F2346" s="214">
        <f t="shared" si="476"/>
        <v>1139</v>
      </c>
      <c r="G2346" s="215">
        <f t="shared" si="477"/>
        <v>1488.0300000000002</v>
      </c>
      <c r="H2346" s="216">
        <f t="shared" si="472"/>
        <v>927.65</v>
      </c>
      <c r="I2346" s="252">
        <f t="shared" si="471"/>
        <v>0</v>
      </c>
      <c r="J2346" s="252">
        <f t="shared" si="471"/>
        <v>234.29000000000002</v>
      </c>
      <c r="K2346" s="255" t="str">
        <f>'V ЦК'!K2346</f>
        <v>848,08</v>
      </c>
      <c r="L2346" s="255" t="str">
        <f>'V ЦК'!L2346</f>
        <v>0</v>
      </c>
      <c r="M2346" s="256" t="str">
        <f>'V ЦК'!M2346</f>
        <v>214,96</v>
      </c>
      <c r="N2346" s="218">
        <f>'V ЦК'!N2346</f>
        <v>76.27</v>
      </c>
      <c r="O2346" s="261">
        <f>'V ЦК'!O2346</f>
        <v>0</v>
      </c>
      <c r="P2346" s="261">
        <f>'V ЦК'!P2346</f>
        <v>19.329999999999998</v>
      </c>
      <c r="Q2346" s="218">
        <f t="shared" si="479"/>
        <v>3.3000000000000003</v>
      </c>
      <c r="R2346" s="387">
        <f t="shared" si="479"/>
        <v>40.119999999999997</v>
      </c>
      <c r="S2346" s="388">
        <f t="shared" si="479"/>
        <v>59.97</v>
      </c>
      <c r="T2346" s="388">
        <f t="shared" si="479"/>
        <v>211.35</v>
      </c>
      <c r="U2346" s="389">
        <f t="shared" si="479"/>
        <v>560.38</v>
      </c>
    </row>
    <row r="2347" spans="1:21" s="12" customFormat="1" x14ac:dyDescent="0.25">
      <c r="A2347" s="211" t="str">
        <f t="shared" si="480"/>
        <v>05.05.2018</v>
      </c>
      <c r="B2347" s="212">
        <f t="shared" si="480"/>
        <v>9</v>
      </c>
      <c r="C2347" s="211" t="s">
        <v>117</v>
      </c>
      <c r="D2347" s="213">
        <f t="shared" si="474"/>
        <v>956.82999999999993</v>
      </c>
      <c r="E2347" s="214">
        <f t="shared" si="475"/>
        <v>976.68</v>
      </c>
      <c r="F2347" s="214">
        <f t="shared" si="476"/>
        <v>1128.06</v>
      </c>
      <c r="G2347" s="215">
        <f t="shared" si="477"/>
        <v>1477.09</v>
      </c>
      <c r="H2347" s="216">
        <f t="shared" si="472"/>
        <v>916.70999999999992</v>
      </c>
      <c r="I2347" s="252">
        <f t="shared" si="471"/>
        <v>0</v>
      </c>
      <c r="J2347" s="252">
        <f t="shared" si="471"/>
        <v>439.15000000000003</v>
      </c>
      <c r="K2347" s="255" t="str">
        <f>'V ЦК'!K2347</f>
        <v>838,05</v>
      </c>
      <c r="L2347" s="255" t="str">
        <f>'V ЦК'!L2347</f>
        <v>0</v>
      </c>
      <c r="M2347" s="256" t="str">
        <f>'V ЦК'!M2347</f>
        <v>402,92</v>
      </c>
      <c r="N2347" s="218">
        <f>'V ЦК'!N2347</f>
        <v>75.36</v>
      </c>
      <c r="O2347" s="261">
        <f>'V ЦК'!O2347</f>
        <v>0</v>
      </c>
      <c r="P2347" s="261">
        <f>'V ЦК'!P2347</f>
        <v>36.229999999999997</v>
      </c>
      <c r="Q2347" s="218">
        <f t="shared" si="479"/>
        <v>3.3000000000000003</v>
      </c>
      <c r="R2347" s="387">
        <f t="shared" si="479"/>
        <v>40.119999999999997</v>
      </c>
      <c r="S2347" s="388">
        <f t="shared" si="479"/>
        <v>59.97</v>
      </c>
      <c r="T2347" s="388">
        <f t="shared" si="479"/>
        <v>211.35</v>
      </c>
      <c r="U2347" s="389">
        <f t="shared" si="479"/>
        <v>560.38</v>
      </c>
    </row>
    <row r="2348" spans="1:21" s="12" customFormat="1" x14ac:dyDescent="0.25">
      <c r="A2348" s="211" t="str">
        <f t="shared" si="480"/>
        <v>05.05.2018</v>
      </c>
      <c r="B2348" s="212">
        <f t="shared" si="480"/>
        <v>10</v>
      </c>
      <c r="C2348" s="211" t="s">
        <v>117</v>
      </c>
      <c r="D2348" s="213">
        <f t="shared" si="474"/>
        <v>905.18</v>
      </c>
      <c r="E2348" s="214">
        <f t="shared" si="475"/>
        <v>925.03</v>
      </c>
      <c r="F2348" s="214">
        <f t="shared" si="476"/>
        <v>1076.4099999999999</v>
      </c>
      <c r="G2348" s="215">
        <f t="shared" si="477"/>
        <v>1425.44</v>
      </c>
      <c r="H2348" s="216">
        <f t="shared" si="472"/>
        <v>865.06</v>
      </c>
      <c r="I2348" s="252">
        <f t="shared" si="471"/>
        <v>0</v>
      </c>
      <c r="J2348" s="252">
        <f t="shared" si="471"/>
        <v>273.10000000000002</v>
      </c>
      <c r="K2348" s="255" t="str">
        <f>'V ЦК'!K2348</f>
        <v>790,66</v>
      </c>
      <c r="L2348" s="255" t="str">
        <f>'V ЦК'!L2348</f>
        <v>0</v>
      </c>
      <c r="M2348" s="256" t="str">
        <f>'V ЦК'!M2348</f>
        <v>250,57</v>
      </c>
      <c r="N2348" s="218">
        <f>'V ЦК'!N2348</f>
        <v>71.099999999999994</v>
      </c>
      <c r="O2348" s="261">
        <f>'V ЦК'!O2348</f>
        <v>0</v>
      </c>
      <c r="P2348" s="261">
        <f>'V ЦК'!P2348</f>
        <v>22.53</v>
      </c>
      <c r="Q2348" s="218">
        <f t="shared" ref="Q2348:U2363" si="481">Q2347</f>
        <v>3.3000000000000003</v>
      </c>
      <c r="R2348" s="387">
        <f t="shared" si="481"/>
        <v>40.119999999999997</v>
      </c>
      <c r="S2348" s="388">
        <f t="shared" si="481"/>
        <v>59.97</v>
      </c>
      <c r="T2348" s="388">
        <f t="shared" si="481"/>
        <v>211.35</v>
      </c>
      <c r="U2348" s="389">
        <f t="shared" si="481"/>
        <v>560.38</v>
      </c>
    </row>
    <row r="2349" spans="1:21" s="12" customFormat="1" x14ac:dyDescent="0.25">
      <c r="A2349" s="211" t="str">
        <f t="shared" si="480"/>
        <v>05.05.2018</v>
      </c>
      <c r="B2349" s="212">
        <f t="shared" si="480"/>
        <v>11</v>
      </c>
      <c r="C2349" s="211" t="s">
        <v>117</v>
      </c>
      <c r="D2349" s="213">
        <f t="shared" si="474"/>
        <v>956.35</v>
      </c>
      <c r="E2349" s="214">
        <f t="shared" si="475"/>
        <v>976.2</v>
      </c>
      <c r="F2349" s="214">
        <f t="shared" si="476"/>
        <v>1127.58</v>
      </c>
      <c r="G2349" s="215">
        <f t="shared" si="477"/>
        <v>1476.6100000000001</v>
      </c>
      <c r="H2349" s="216">
        <f t="shared" si="472"/>
        <v>916.23</v>
      </c>
      <c r="I2349" s="252">
        <f t="shared" si="471"/>
        <v>0</v>
      </c>
      <c r="J2349" s="252">
        <f t="shared" si="471"/>
        <v>273.27999999999997</v>
      </c>
      <c r="K2349" s="255" t="str">
        <f>'V ЦК'!K2349</f>
        <v>837,61</v>
      </c>
      <c r="L2349" s="255" t="str">
        <f>'V ЦК'!L2349</f>
        <v>0</v>
      </c>
      <c r="M2349" s="256" t="str">
        <f>'V ЦК'!M2349</f>
        <v>250,73</v>
      </c>
      <c r="N2349" s="218">
        <f>'V ЦК'!N2349</f>
        <v>75.319999999999993</v>
      </c>
      <c r="O2349" s="261">
        <f>'V ЦК'!O2349</f>
        <v>0</v>
      </c>
      <c r="P2349" s="261">
        <f>'V ЦК'!P2349</f>
        <v>22.55</v>
      </c>
      <c r="Q2349" s="218">
        <f t="shared" si="481"/>
        <v>3.3000000000000003</v>
      </c>
      <c r="R2349" s="387">
        <f t="shared" si="481"/>
        <v>40.119999999999997</v>
      </c>
      <c r="S2349" s="388">
        <f t="shared" si="481"/>
        <v>59.97</v>
      </c>
      <c r="T2349" s="388">
        <f t="shared" si="481"/>
        <v>211.35</v>
      </c>
      <c r="U2349" s="389">
        <f t="shared" si="481"/>
        <v>560.38</v>
      </c>
    </row>
    <row r="2350" spans="1:21" s="12" customFormat="1" x14ac:dyDescent="0.25">
      <c r="A2350" s="211" t="str">
        <f t="shared" si="480"/>
        <v>05.05.2018</v>
      </c>
      <c r="B2350" s="212">
        <f t="shared" si="480"/>
        <v>12</v>
      </c>
      <c r="C2350" s="211" t="s">
        <v>117</v>
      </c>
      <c r="D2350" s="213">
        <f t="shared" si="474"/>
        <v>956.2</v>
      </c>
      <c r="E2350" s="214">
        <f t="shared" si="475"/>
        <v>976.05</v>
      </c>
      <c r="F2350" s="214">
        <f t="shared" si="476"/>
        <v>1127.43</v>
      </c>
      <c r="G2350" s="215">
        <f t="shared" si="477"/>
        <v>1476.46</v>
      </c>
      <c r="H2350" s="216">
        <f t="shared" si="472"/>
        <v>916.07999999999993</v>
      </c>
      <c r="I2350" s="252">
        <f t="shared" si="471"/>
        <v>0.22</v>
      </c>
      <c r="J2350" s="252">
        <f t="shared" si="471"/>
        <v>4.57</v>
      </c>
      <c r="K2350" s="255" t="str">
        <f>'V ЦК'!K2350</f>
        <v>837,47</v>
      </c>
      <c r="L2350" s="255" t="str">
        <f>'V ЦК'!L2350</f>
        <v>0,2</v>
      </c>
      <c r="M2350" s="256" t="str">
        <f>'V ЦК'!M2350</f>
        <v>4,19</v>
      </c>
      <c r="N2350" s="218">
        <f>'V ЦК'!N2350</f>
        <v>75.31</v>
      </c>
      <c r="O2350" s="261">
        <f>'V ЦК'!O2350</f>
        <v>0.02</v>
      </c>
      <c r="P2350" s="261">
        <f>'V ЦК'!P2350</f>
        <v>0.38</v>
      </c>
      <c r="Q2350" s="218">
        <f t="shared" si="481"/>
        <v>3.3000000000000003</v>
      </c>
      <c r="R2350" s="387">
        <f t="shared" si="481"/>
        <v>40.119999999999997</v>
      </c>
      <c r="S2350" s="388">
        <f t="shared" si="481"/>
        <v>59.97</v>
      </c>
      <c r="T2350" s="388">
        <f t="shared" si="481"/>
        <v>211.35</v>
      </c>
      <c r="U2350" s="389">
        <f t="shared" si="481"/>
        <v>560.38</v>
      </c>
    </row>
    <row r="2351" spans="1:21" s="12" customFormat="1" x14ac:dyDescent="0.25">
      <c r="A2351" s="211" t="str">
        <f t="shared" si="480"/>
        <v>05.05.2018</v>
      </c>
      <c r="B2351" s="212">
        <f t="shared" si="480"/>
        <v>13</v>
      </c>
      <c r="C2351" s="211" t="s">
        <v>117</v>
      </c>
      <c r="D2351" s="213">
        <f t="shared" si="474"/>
        <v>955.24</v>
      </c>
      <c r="E2351" s="214">
        <f t="shared" si="475"/>
        <v>975.09</v>
      </c>
      <c r="F2351" s="214">
        <f t="shared" si="476"/>
        <v>1126.47</v>
      </c>
      <c r="G2351" s="215">
        <f t="shared" si="477"/>
        <v>1475.5</v>
      </c>
      <c r="H2351" s="216">
        <f t="shared" si="472"/>
        <v>915.12</v>
      </c>
      <c r="I2351" s="252">
        <f t="shared" si="471"/>
        <v>61.25</v>
      </c>
      <c r="J2351" s="252">
        <f t="shared" si="471"/>
        <v>0</v>
      </c>
      <c r="K2351" s="255" t="str">
        <f>'V ЦК'!K2351</f>
        <v>836,59</v>
      </c>
      <c r="L2351" s="255" t="str">
        <f>'V ЦК'!L2351</f>
        <v>56,2</v>
      </c>
      <c r="M2351" s="256" t="str">
        <f>'V ЦК'!M2351</f>
        <v>0</v>
      </c>
      <c r="N2351" s="218">
        <f>'V ЦК'!N2351</f>
        <v>75.23</v>
      </c>
      <c r="O2351" s="261">
        <f>'V ЦК'!O2351</f>
        <v>5.05</v>
      </c>
      <c r="P2351" s="261">
        <f>'V ЦК'!P2351</f>
        <v>0</v>
      </c>
      <c r="Q2351" s="218">
        <f t="shared" si="481"/>
        <v>3.3000000000000003</v>
      </c>
      <c r="R2351" s="387">
        <f t="shared" si="481"/>
        <v>40.119999999999997</v>
      </c>
      <c r="S2351" s="388">
        <f t="shared" si="481"/>
        <v>59.97</v>
      </c>
      <c r="T2351" s="388">
        <f t="shared" si="481"/>
        <v>211.35</v>
      </c>
      <c r="U2351" s="389">
        <f t="shared" si="481"/>
        <v>560.38</v>
      </c>
    </row>
    <row r="2352" spans="1:21" s="12" customFormat="1" x14ac:dyDescent="0.25">
      <c r="A2352" s="211" t="str">
        <f t="shared" si="480"/>
        <v>05.05.2018</v>
      </c>
      <c r="B2352" s="212">
        <f t="shared" si="480"/>
        <v>14</v>
      </c>
      <c r="C2352" s="211" t="s">
        <v>117</v>
      </c>
      <c r="D2352" s="213">
        <f t="shared" si="474"/>
        <v>953.8</v>
      </c>
      <c r="E2352" s="214">
        <f t="shared" si="475"/>
        <v>973.65</v>
      </c>
      <c r="F2352" s="214">
        <f t="shared" si="476"/>
        <v>1125.03</v>
      </c>
      <c r="G2352" s="215">
        <f t="shared" si="477"/>
        <v>1474.06</v>
      </c>
      <c r="H2352" s="216">
        <f t="shared" si="472"/>
        <v>913.68</v>
      </c>
      <c r="I2352" s="252">
        <f t="shared" si="471"/>
        <v>0.22999999999999998</v>
      </c>
      <c r="J2352" s="252">
        <f t="shared" si="471"/>
        <v>1.75</v>
      </c>
      <c r="K2352" s="255" t="str">
        <f>'V ЦК'!K2352</f>
        <v>835,27</v>
      </c>
      <c r="L2352" s="255" t="str">
        <f>'V ЦК'!L2352</f>
        <v>0,21</v>
      </c>
      <c r="M2352" s="256" t="str">
        <f>'V ЦК'!M2352</f>
        <v>1,61</v>
      </c>
      <c r="N2352" s="218">
        <f>'V ЦК'!N2352</f>
        <v>75.11</v>
      </c>
      <c r="O2352" s="261">
        <f>'V ЦК'!O2352</f>
        <v>0.02</v>
      </c>
      <c r="P2352" s="261">
        <f>'V ЦК'!P2352</f>
        <v>0.14000000000000001</v>
      </c>
      <c r="Q2352" s="218">
        <f t="shared" si="481"/>
        <v>3.3000000000000003</v>
      </c>
      <c r="R2352" s="387">
        <f t="shared" si="481"/>
        <v>40.119999999999997</v>
      </c>
      <c r="S2352" s="388">
        <f t="shared" si="481"/>
        <v>59.97</v>
      </c>
      <c r="T2352" s="388">
        <f t="shared" si="481"/>
        <v>211.35</v>
      </c>
      <c r="U2352" s="389">
        <f t="shared" si="481"/>
        <v>560.38</v>
      </c>
    </row>
    <row r="2353" spans="1:21" s="12" customFormat="1" x14ac:dyDescent="0.25">
      <c r="A2353" s="211" t="str">
        <f t="shared" si="480"/>
        <v>05.05.2018</v>
      </c>
      <c r="B2353" s="212">
        <f t="shared" si="480"/>
        <v>15</v>
      </c>
      <c r="C2353" s="211" t="s">
        <v>117</v>
      </c>
      <c r="D2353" s="213">
        <f t="shared" si="474"/>
        <v>955.31999999999994</v>
      </c>
      <c r="E2353" s="214">
        <f t="shared" si="475"/>
        <v>975.17</v>
      </c>
      <c r="F2353" s="214">
        <f t="shared" si="476"/>
        <v>1126.55</v>
      </c>
      <c r="G2353" s="215">
        <f t="shared" si="477"/>
        <v>1475.58</v>
      </c>
      <c r="H2353" s="216">
        <f t="shared" si="472"/>
        <v>915.19999999999993</v>
      </c>
      <c r="I2353" s="252">
        <f t="shared" si="471"/>
        <v>1.7200000000000002</v>
      </c>
      <c r="J2353" s="252">
        <f t="shared" si="471"/>
        <v>0.76</v>
      </c>
      <c r="K2353" s="255" t="str">
        <f>'V ЦК'!K2353</f>
        <v>836,66</v>
      </c>
      <c r="L2353" s="255" t="str">
        <f>'V ЦК'!L2353</f>
        <v>1,58</v>
      </c>
      <c r="M2353" s="256" t="str">
        <f>'V ЦК'!M2353</f>
        <v>0,7</v>
      </c>
      <c r="N2353" s="218">
        <f>'V ЦК'!N2353</f>
        <v>75.239999999999995</v>
      </c>
      <c r="O2353" s="261">
        <f>'V ЦК'!O2353</f>
        <v>0.14000000000000001</v>
      </c>
      <c r="P2353" s="261">
        <f>'V ЦК'!P2353</f>
        <v>0.06</v>
      </c>
      <c r="Q2353" s="218">
        <f t="shared" si="481"/>
        <v>3.3000000000000003</v>
      </c>
      <c r="R2353" s="387">
        <f t="shared" si="481"/>
        <v>40.119999999999997</v>
      </c>
      <c r="S2353" s="388">
        <f t="shared" si="481"/>
        <v>59.97</v>
      </c>
      <c r="T2353" s="388">
        <f t="shared" si="481"/>
        <v>211.35</v>
      </c>
      <c r="U2353" s="389">
        <f t="shared" si="481"/>
        <v>560.38</v>
      </c>
    </row>
    <row r="2354" spans="1:21" s="12" customFormat="1" x14ac:dyDescent="0.25">
      <c r="A2354" s="211" t="str">
        <f t="shared" ref="A2354:B2369" si="482">A1610</f>
        <v>05.05.2018</v>
      </c>
      <c r="B2354" s="212">
        <f t="shared" si="482"/>
        <v>16</v>
      </c>
      <c r="C2354" s="211" t="s">
        <v>117</v>
      </c>
      <c r="D2354" s="213">
        <f t="shared" si="474"/>
        <v>955.32999999999993</v>
      </c>
      <c r="E2354" s="214">
        <f t="shared" si="475"/>
        <v>975.18</v>
      </c>
      <c r="F2354" s="214">
        <f t="shared" si="476"/>
        <v>1126.56</v>
      </c>
      <c r="G2354" s="215">
        <f t="shared" si="477"/>
        <v>1475.59</v>
      </c>
      <c r="H2354" s="216">
        <f t="shared" si="472"/>
        <v>915.20999999999992</v>
      </c>
      <c r="I2354" s="252">
        <f t="shared" si="471"/>
        <v>0</v>
      </c>
      <c r="J2354" s="252">
        <f t="shared" si="471"/>
        <v>260.37</v>
      </c>
      <c r="K2354" s="255" t="str">
        <f>'V ЦК'!K2354</f>
        <v>836,67</v>
      </c>
      <c r="L2354" s="255" t="str">
        <f>'V ЦК'!L2354</f>
        <v>0</v>
      </c>
      <c r="M2354" s="256" t="str">
        <f>'V ЦК'!M2354</f>
        <v>238,89</v>
      </c>
      <c r="N2354" s="218">
        <f>'V ЦК'!N2354</f>
        <v>75.239999999999995</v>
      </c>
      <c r="O2354" s="261">
        <f>'V ЦК'!O2354</f>
        <v>0</v>
      </c>
      <c r="P2354" s="261">
        <f>'V ЦК'!P2354</f>
        <v>21.48</v>
      </c>
      <c r="Q2354" s="218">
        <f t="shared" si="481"/>
        <v>3.3000000000000003</v>
      </c>
      <c r="R2354" s="387">
        <f t="shared" si="481"/>
        <v>40.119999999999997</v>
      </c>
      <c r="S2354" s="388">
        <f t="shared" si="481"/>
        <v>59.97</v>
      </c>
      <c r="T2354" s="388">
        <f t="shared" si="481"/>
        <v>211.35</v>
      </c>
      <c r="U2354" s="389">
        <f t="shared" si="481"/>
        <v>560.38</v>
      </c>
    </row>
    <row r="2355" spans="1:21" s="12" customFormat="1" x14ac:dyDescent="0.25">
      <c r="A2355" s="211" t="str">
        <f t="shared" si="482"/>
        <v>05.05.2018</v>
      </c>
      <c r="B2355" s="212">
        <f t="shared" si="482"/>
        <v>17</v>
      </c>
      <c r="C2355" s="211" t="s">
        <v>117</v>
      </c>
      <c r="D2355" s="213">
        <f t="shared" si="474"/>
        <v>953.48</v>
      </c>
      <c r="E2355" s="214">
        <f t="shared" si="475"/>
        <v>973.33</v>
      </c>
      <c r="F2355" s="214">
        <f t="shared" si="476"/>
        <v>1124.71</v>
      </c>
      <c r="G2355" s="215">
        <f t="shared" si="477"/>
        <v>1473.74</v>
      </c>
      <c r="H2355" s="216">
        <f t="shared" si="472"/>
        <v>913.36</v>
      </c>
      <c r="I2355" s="252">
        <f t="shared" si="471"/>
        <v>0</v>
      </c>
      <c r="J2355" s="252">
        <f t="shared" si="471"/>
        <v>152.98000000000002</v>
      </c>
      <c r="K2355" s="255" t="str">
        <f>'V ЦК'!K2355</f>
        <v>834,97</v>
      </c>
      <c r="L2355" s="255" t="str">
        <f>'V ЦК'!L2355</f>
        <v>0</v>
      </c>
      <c r="M2355" s="256" t="str">
        <f>'V ЦК'!M2355</f>
        <v>140,36</v>
      </c>
      <c r="N2355" s="218">
        <f>'V ЦК'!N2355</f>
        <v>75.09</v>
      </c>
      <c r="O2355" s="261">
        <f>'V ЦК'!O2355</f>
        <v>0</v>
      </c>
      <c r="P2355" s="261">
        <f>'V ЦК'!P2355</f>
        <v>12.62</v>
      </c>
      <c r="Q2355" s="218">
        <f t="shared" si="481"/>
        <v>3.3000000000000003</v>
      </c>
      <c r="R2355" s="387">
        <f t="shared" si="481"/>
        <v>40.119999999999997</v>
      </c>
      <c r="S2355" s="388">
        <f t="shared" si="481"/>
        <v>59.97</v>
      </c>
      <c r="T2355" s="388">
        <f t="shared" si="481"/>
        <v>211.35</v>
      </c>
      <c r="U2355" s="389">
        <f t="shared" si="481"/>
        <v>560.38</v>
      </c>
    </row>
    <row r="2356" spans="1:21" s="12" customFormat="1" x14ac:dyDescent="0.25">
      <c r="A2356" s="211" t="str">
        <f t="shared" si="482"/>
        <v>05.05.2018</v>
      </c>
      <c r="B2356" s="212">
        <f t="shared" si="482"/>
        <v>18</v>
      </c>
      <c r="C2356" s="211" t="s">
        <v>117</v>
      </c>
      <c r="D2356" s="213">
        <f t="shared" si="474"/>
        <v>953.37</v>
      </c>
      <c r="E2356" s="214">
        <f t="shared" si="475"/>
        <v>973.22</v>
      </c>
      <c r="F2356" s="214">
        <f t="shared" si="476"/>
        <v>1124.5999999999999</v>
      </c>
      <c r="G2356" s="215">
        <f t="shared" si="477"/>
        <v>1473.63</v>
      </c>
      <c r="H2356" s="216">
        <f t="shared" si="472"/>
        <v>913.25</v>
      </c>
      <c r="I2356" s="252">
        <f t="shared" si="471"/>
        <v>0</v>
      </c>
      <c r="J2356" s="252">
        <f t="shared" si="471"/>
        <v>15.36</v>
      </c>
      <c r="K2356" s="255" t="str">
        <f>'V ЦК'!K2356</f>
        <v>834,87</v>
      </c>
      <c r="L2356" s="255" t="str">
        <f>'V ЦК'!L2356</f>
        <v>0</v>
      </c>
      <c r="M2356" s="256" t="str">
        <f>'V ЦК'!M2356</f>
        <v>14,09</v>
      </c>
      <c r="N2356" s="218">
        <f>'V ЦК'!N2356</f>
        <v>75.08</v>
      </c>
      <c r="O2356" s="261">
        <f>'V ЦК'!O2356</f>
        <v>0</v>
      </c>
      <c r="P2356" s="261">
        <f>'V ЦК'!P2356</f>
        <v>1.27</v>
      </c>
      <c r="Q2356" s="218">
        <f t="shared" si="481"/>
        <v>3.3000000000000003</v>
      </c>
      <c r="R2356" s="387">
        <f t="shared" si="481"/>
        <v>40.119999999999997</v>
      </c>
      <c r="S2356" s="388">
        <f t="shared" si="481"/>
        <v>59.97</v>
      </c>
      <c r="T2356" s="388">
        <f t="shared" si="481"/>
        <v>211.35</v>
      </c>
      <c r="U2356" s="389">
        <f t="shared" si="481"/>
        <v>560.38</v>
      </c>
    </row>
    <row r="2357" spans="1:21" s="12" customFormat="1" x14ac:dyDescent="0.25">
      <c r="A2357" s="211" t="str">
        <f t="shared" si="482"/>
        <v>05.05.2018</v>
      </c>
      <c r="B2357" s="212">
        <f t="shared" si="482"/>
        <v>19</v>
      </c>
      <c r="C2357" s="211" t="s">
        <v>117</v>
      </c>
      <c r="D2357" s="213">
        <f t="shared" si="474"/>
        <v>954.31999999999994</v>
      </c>
      <c r="E2357" s="214">
        <f t="shared" si="475"/>
        <v>974.17000000000007</v>
      </c>
      <c r="F2357" s="214">
        <f t="shared" si="476"/>
        <v>1125.55</v>
      </c>
      <c r="G2357" s="215">
        <f t="shared" si="477"/>
        <v>1474.58</v>
      </c>
      <c r="H2357" s="216">
        <f t="shared" si="472"/>
        <v>914.19999999999993</v>
      </c>
      <c r="I2357" s="252">
        <f t="shared" si="471"/>
        <v>103.99</v>
      </c>
      <c r="J2357" s="252">
        <f t="shared" si="471"/>
        <v>0</v>
      </c>
      <c r="K2357" s="255" t="str">
        <f>'V ЦК'!K2357</f>
        <v>835,74</v>
      </c>
      <c r="L2357" s="255" t="str">
        <f>'V ЦК'!L2357</f>
        <v>95,41</v>
      </c>
      <c r="M2357" s="256" t="str">
        <f>'V ЦК'!M2357</f>
        <v>0</v>
      </c>
      <c r="N2357" s="218">
        <f>'V ЦК'!N2357</f>
        <v>75.16</v>
      </c>
      <c r="O2357" s="261">
        <f>'V ЦК'!O2357</f>
        <v>8.58</v>
      </c>
      <c r="P2357" s="261">
        <f>'V ЦК'!P2357</f>
        <v>0</v>
      </c>
      <c r="Q2357" s="218">
        <f t="shared" si="481"/>
        <v>3.3000000000000003</v>
      </c>
      <c r="R2357" s="387">
        <f t="shared" si="481"/>
        <v>40.119999999999997</v>
      </c>
      <c r="S2357" s="388">
        <f t="shared" si="481"/>
        <v>59.97</v>
      </c>
      <c r="T2357" s="388">
        <f t="shared" si="481"/>
        <v>211.35</v>
      </c>
      <c r="U2357" s="389">
        <f t="shared" si="481"/>
        <v>560.38</v>
      </c>
    </row>
    <row r="2358" spans="1:21" s="12" customFormat="1" x14ac:dyDescent="0.25">
      <c r="A2358" s="211" t="str">
        <f t="shared" si="482"/>
        <v>05.05.2018</v>
      </c>
      <c r="B2358" s="212">
        <f t="shared" si="482"/>
        <v>20</v>
      </c>
      <c r="C2358" s="211" t="s">
        <v>117</v>
      </c>
      <c r="D2358" s="213">
        <f t="shared" si="474"/>
        <v>818.41</v>
      </c>
      <c r="E2358" s="214">
        <f t="shared" si="475"/>
        <v>838.26</v>
      </c>
      <c r="F2358" s="214">
        <f t="shared" si="476"/>
        <v>989.63999999999987</v>
      </c>
      <c r="G2358" s="215">
        <f t="shared" si="477"/>
        <v>1338.67</v>
      </c>
      <c r="H2358" s="216">
        <f t="shared" si="472"/>
        <v>778.29</v>
      </c>
      <c r="I2358" s="252">
        <f t="shared" si="471"/>
        <v>0</v>
      </c>
      <c r="J2358" s="252">
        <f t="shared" si="471"/>
        <v>11.75</v>
      </c>
      <c r="K2358" s="255" t="str">
        <f>'V ЦК'!K2358</f>
        <v>711,05</v>
      </c>
      <c r="L2358" s="255" t="str">
        <f>'V ЦК'!L2358</f>
        <v>0</v>
      </c>
      <c r="M2358" s="256" t="str">
        <f>'V ЦК'!M2358</f>
        <v>10,78</v>
      </c>
      <c r="N2358" s="218">
        <f>'V ЦК'!N2358</f>
        <v>63.94</v>
      </c>
      <c r="O2358" s="261">
        <f>'V ЦК'!O2358</f>
        <v>0</v>
      </c>
      <c r="P2358" s="261">
        <f>'V ЦК'!P2358</f>
        <v>0.97</v>
      </c>
      <c r="Q2358" s="218">
        <f t="shared" si="481"/>
        <v>3.3000000000000003</v>
      </c>
      <c r="R2358" s="387">
        <f t="shared" si="481"/>
        <v>40.119999999999997</v>
      </c>
      <c r="S2358" s="388">
        <f t="shared" si="481"/>
        <v>59.97</v>
      </c>
      <c r="T2358" s="388">
        <f t="shared" si="481"/>
        <v>211.35</v>
      </c>
      <c r="U2358" s="389">
        <f t="shared" si="481"/>
        <v>560.38</v>
      </c>
    </row>
    <row r="2359" spans="1:21" s="12" customFormat="1" x14ac:dyDescent="0.25">
      <c r="A2359" s="211" t="str">
        <f t="shared" si="482"/>
        <v>05.05.2018</v>
      </c>
      <c r="B2359" s="212">
        <f t="shared" si="482"/>
        <v>21</v>
      </c>
      <c r="C2359" s="211" t="s">
        <v>117</v>
      </c>
      <c r="D2359" s="213">
        <f t="shared" si="474"/>
        <v>841.14</v>
      </c>
      <c r="E2359" s="214">
        <f t="shared" si="475"/>
        <v>860.99</v>
      </c>
      <c r="F2359" s="214">
        <f t="shared" si="476"/>
        <v>1012.3699999999999</v>
      </c>
      <c r="G2359" s="215">
        <f t="shared" si="477"/>
        <v>1361.4</v>
      </c>
      <c r="H2359" s="216">
        <f t="shared" si="472"/>
        <v>801.02</v>
      </c>
      <c r="I2359" s="252">
        <f t="shared" si="471"/>
        <v>0</v>
      </c>
      <c r="J2359" s="252">
        <f t="shared" si="471"/>
        <v>272.79000000000002</v>
      </c>
      <c r="K2359" s="255" t="str">
        <f>'V ЦК'!K2359</f>
        <v>731,9</v>
      </c>
      <c r="L2359" s="255" t="str">
        <f>'V ЦК'!L2359</f>
        <v>0</v>
      </c>
      <c r="M2359" s="256" t="str">
        <f>'V ЦК'!M2359</f>
        <v>250,28</v>
      </c>
      <c r="N2359" s="218">
        <f>'V ЦК'!N2359</f>
        <v>65.819999999999993</v>
      </c>
      <c r="O2359" s="261">
        <f>'V ЦК'!O2359</f>
        <v>0</v>
      </c>
      <c r="P2359" s="261">
        <f>'V ЦК'!P2359</f>
        <v>22.51</v>
      </c>
      <c r="Q2359" s="218">
        <f t="shared" si="481"/>
        <v>3.3000000000000003</v>
      </c>
      <c r="R2359" s="387">
        <f t="shared" si="481"/>
        <v>40.119999999999997</v>
      </c>
      <c r="S2359" s="388">
        <f t="shared" si="481"/>
        <v>59.97</v>
      </c>
      <c r="T2359" s="388">
        <f t="shared" si="481"/>
        <v>211.35</v>
      </c>
      <c r="U2359" s="389">
        <f t="shared" si="481"/>
        <v>560.38</v>
      </c>
    </row>
    <row r="2360" spans="1:21" s="12" customFormat="1" x14ac:dyDescent="0.25">
      <c r="A2360" s="211" t="str">
        <f t="shared" si="482"/>
        <v>05.05.2018</v>
      </c>
      <c r="B2360" s="212">
        <f t="shared" si="482"/>
        <v>22</v>
      </c>
      <c r="C2360" s="211" t="s">
        <v>117</v>
      </c>
      <c r="D2360" s="213">
        <f t="shared" si="474"/>
        <v>1071.0999999999999</v>
      </c>
      <c r="E2360" s="214">
        <f t="shared" si="475"/>
        <v>1090.95</v>
      </c>
      <c r="F2360" s="214">
        <f t="shared" si="476"/>
        <v>1242.33</v>
      </c>
      <c r="G2360" s="215">
        <f t="shared" si="477"/>
        <v>1591.3600000000001</v>
      </c>
      <c r="H2360" s="216">
        <f t="shared" si="472"/>
        <v>1030.98</v>
      </c>
      <c r="I2360" s="252">
        <f t="shared" si="471"/>
        <v>0</v>
      </c>
      <c r="J2360" s="252">
        <f t="shared" si="471"/>
        <v>604.94999999999993</v>
      </c>
      <c r="K2360" s="255" t="str">
        <f>'V ЦК'!K2360</f>
        <v>942,89</v>
      </c>
      <c r="L2360" s="255" t="str">
        <f>'V ЦК'!L2360</f>
        <v>0</v>
      </c>
      <c r="M2360" s="256" t="str">
        <f>'V ЦК'!M2360</f>
        <v>555,04</v>
      </c>
      <c r="N2360" s="218">
        <f>'V ЦК'!N2360</f>
        <v>84.79</v>
      </c>
      <c r="O2360" s="261">
        <f>'V ЦК'!O2360</f>
        <v>0</v>
      </c>
      <c r="P2360" s="261">
        <f>'V ЦК'!P2360</f>
        <v>49.91</v>
      </c>
      <c r="Q2360" s="218">
        <f t="shared" si="481"/>
        <v>3.3000000000000003</v>
      </c>
      <c r="R2360" s="387">
        <f t="shared" si="481"/>
        <v>40.119999999999997</v>
      </c>
      <c r="S2360" s="388">
        <f t="shared" si="481"/>
        <v>59.97</v>
      </c>
      <c r="T2360" s="388">
        <f t="shared" si="481"/>
        <v>211.35</v>
      </c>
      <c r="U2360" s="389">
        <f t="shared" si="481"/>
        <v>560.38</v>
      </c>
    </row>
    <row r="2361" spans="1:21" s="12" customFormat="1" x14ac:dyDescent="0.25">
      <c r="A2361" s="211" t="str">
        <f t="shared" si="482"/>
        <v>05.05.2018</v>
      </c>
      <c r="B2361" s="212">
        <f t="shared" si="482"/>
        <v>23</v>
      </c>
      <c r="C2361" s="211" t="s">
        <v>117</v>
      </c>
      <c r="D2361" s="213">
        <f t="shared" si="474"/>
        <v>838.82999999999993</v>
      </c>
      <c r="E2361" s="214">
        <f t="shared" si="475"/>
        <v>858.68</v>
      </c>
      <c r="F2361" s="214">
        <f t="shared" si="476"/>
        <v>1010.06</v>
      </c>
      <c r="G2361" s="215">
        <f t="shared" si="477"/>
        <v>1359.09</v>
      </c>
      <c r="H2361" s="216">
        <f t="shared" si="472"/>
        <v>798.70999999999992</v>
      </c>
      <c r="I2361" s="252">
        <f t="shared" si="471"/>
        <v>0</v>
      </c>
      <c r="J2361" s="252">
        <f t="shared" si="471"/>
        <v>698.04000000000008</v>
      </c>
      <c r="K2361" s="255" t="str">
        <f>'V ЦК'!K2361</f>
        <v>729,78</v>
      </c>
      <c r="L2361" s="255" t="str">
        <f>'V ЦК'!L2361</f>
        <v>0</v>
      </c>
      <c r="M2361" s="256" t="str">
        <f>'V ЦК'!M2361</f>
        <v>640,45</v>
      </c>
      <c r="N2361" s="218">
        <f>'V ЦК'!N2361</f>
        <v>65.63</v>
      </c>
      <c r="O2361" s="261">
        <f>'V ЦК'!O2361</f>
        <v>0</v>
      </c>
      <c r="P2361" s="261">
        <f>'V ЦК'!P2361</f>
        <v>57.59</v>
      </c>
      <c r="Q2361" s="218">
        <f t="shared" si="481"/>
        <v>3.3000000000000003</v>
      </c>
      <c r="R2361" s="387">
        <f t="shared" si="481"/>
        <v>40.119999999999997</v>
      </c>
      <c r="S2361" s="388">
        <f t="shared" si="481"/>
        <v>59.97</v>
      </c>
      <c r="T2361" s="388">
        <f t="shared" si="481"/>
        <v>211.35</v>
      </c>
      <c r="U2361" s="389">
        <f t="shared" si="481"/>
        <v>560.38</v>
      </c>
    </row>
    <row r="2362" spans="1:21" s="12" customFormat="1" x14ac:dyDescent="0.25">
      <c r="A2362" s="211" t="str">
        <f t="shared" si="482"/>
        <v>06.05.2018</v>
      </c>
      <c r="B2362" s="212">
        <f t="shared" si="482"/>
        <v>0</v>
      </c>
      <c r="C2362" s="211" t="s">
        <v>117</v>
      </c>
      <c r="D2362" s="213">
        <f t="shared" si="474"/>
        <v>793.7</v>
      </c>
      <c r="E2362" s="214">
        <f t="shared" si="475"/>
        <v>813.55</v>
      </c>
      <c r="F2362" s="214">
        <f t="shared" si="476"/>
        <v>964.93000000000006</v>
      </c>
      <c r="G2362" s="215">
        <f t="shared" si="477"/>
        <v>1313.96</v>
      </c>
      <c r="H2362" s="216">
        <f t="shared" si="472"/>
        <v>753.57999999999993</v>
      </c>
      <c r="I2362" s="252">
        <f t="shared" si="471"/>
        <v>0</v>
      </c>
      <c r="J2362" s="252">
        <f t="shared" si="471"/>
        <v>772.71</v>
      </c>
      <c r="K2362" s="255" t="str">
        <f>'V ЦК'!K2362</f>
        <v>688,38</v>
      </c>
      <c r="L2362" s="255" t="str">
        <f>'V ЦК'!L2362</f>
        <v>0</v>
      </c>
      <c r="M2362" s="256" t="str">
        <f>'V ЦК'!M2362</f>
        <v>708,96</v>
      </c>
      <c r="N2362" s="218">
        <f>'V ЦК'!N2362</f>
        <v>61.9</v>
      </c>
      <c r="O2362" s="261">
        <f>'V ЦК'!O2362</f>
        <v>0</v>
      </c>
      <c r="P2362" s="261">
        <f>'V ЦК'!P2362</f>
        <v>63.75</v>
      </c>
      <c r="Q2362" s="218">
        <f t="shared" si="481"/>
        <v>3.3000000000000003</v>
      </c>
      <c r="R2362" s="387">
        <f t="shared" si="481"/>
        <v>40.119999999999997</v>
      </c>
      <c r="S2362" s="388">
        <f t="shared" si="481"/>
        <v>59.97</v>
      </c>
      <c r="T2362" s="388">
        <f t="shared" si="481"/>
        <v>211.35</v>
      </c>
      <c r="U2362" s="389">
        <f t="shared" si="481"/>
        <v>560.38</v>
      </c>
    </row>
    <row r="2363" spans="1:21" s="12" customFormat="1" x14ac:dyDescent="0.25">
      <c r="A2363" s="211" t="str">
        <f t="shared" si="482"/>
        <v>06.05.2018</v>
      </c>
      <c r="B2363" s="212">
        <f t="shared" si="482"/>
        <v>1</v>
      </c>
      <c r="C2363" s="211" t="s">
        <v>117</v>
      </c>
      <c r="D2363" s="213">
        <f t="shared" si="474"/>
        <v>826.35</v>
      </c>
      <c r="E2363" s="214">
        <f t="shared" si="475"/>
        <v>846.2</v>
      </c>
      <c r="F2363" s="214">
        <f t="shared" si="476"/>
        <v>997.58</v>
      </c>
      <c r="G2363" s="215">
        <f t="shared" si="477"/>
        <v>1346.6100000000001</v>
      </c>
      <c r="H2363" s="216">
        <f t="shared" si="472"/>
        <v>786.23</v>
      </c>
      <c r="I2363" s="252">
        <f t="shared" si="471"/>
        <v>0</v>
      </c>
      <c r="J2363" s="252">
        <f t="shared" si="471"/>
        <v>904.78</v>
      </c>
      <c r="K2363" s="255" t="str">
        <f>'V ЦК'!K2363</f>
        <v>718,33</v>
      </c>
      <c r="L2363" s="255" t="str">
        <f>'V ЦК'!L2363</f>
        <v>0</v>
      </c>
      <c r="M2363" s="256" t="str">
        <f>'V ЦК'!M2363</f>
        <v>830,13</v>
      </c>
      <c r="N2363" s="218">
        <f>'V ЦК'!N2363</f>
        <v>64.599999999999994</v>
      </c>
      <c r="O2363" s="261">
        <f>'V ЦК'!O2363</f>
        <v>0</v>
      </c>
      <c r="P2363" s="261">
        <f>'V ЦК'!P2363</f>
        <v>74.650000000000006</v>
      </c>
      <c r="Q2363" s="218">
        <f t="shared" si="481"/>
        <v>3.3000000000000003</v>
      </c>
      <c r="R2363" s="387">
        <f t="shared" si="481"/>
        <v>40.119999999999997</v>
      </c>
      <c r="S2363" s="388">
        <f t="shared" si="481"/>
        <v>59.97</v>
      </c>
      <c r="T2363" s="388">
        <f t="shared" si="481"/>
        <v>211.35</v>
      </c>
      <c r="U2363" s="389">
        <f t="shared" si="481"/>
        <v>560.38</v>
      </c>
    </row>
    <row r="2364" spans="1:21" s="12" customFormat="1" x14ac:dyDescent="0.25">
      <c r="A2364" s="211" t="str">
        <f t="shared" si="482"/>
        <v>06.05.2018</v>
      </c>
      <c r="B2364" s="212">
        <f t="shared" si="482"/>
        <v>2</v>
      </c>
      <c r="C2364" s="211" t="s">
        <v>117</v>
      </c>
      <c r="D2364" s="213">
        <f t="shared" si="474"/>
        <v>860.55000000000007</v>
      </c>
      <c r="E2364" s="214">
        <f t="shared" si="475"/>
        <v>880.40000000000009</v>
      </c>
      <c r="F2364" s="214">
        <f t="shared" si="476"/>
        <v>1031.78</v>
      </c>
      <c r="G2364" s="215">
        <f t="shared" si="477"/>
        <v>1380.81</v>
      </c>
      <c r="H2364" s="216">
        <f t="shared" si="472"/>
        <v>820.43</v>
      </c>
      <c r="I2364" s="252">
        <f t="shared" si="471"/>
        <v>0.01</v>
      </c>
      <c r="J2364" s="252">
        <f t="shared" si="471"/>
        <v>887.81</v>
      </c>
      <c r="K2364" s="255" t="str">
        <f>'V ЦК'!K2364</f>
        <v>749,71</v>
      </c>
      <c r="L2364" s="255" t="str">
        <f>'V ЦК'!L2364</f>
        <v>0,01</v>
      </c>
      <c r="M2364" s="256" t="str">
        <f>'V ЦК'!M2364</f>
        <v>814,56</v>
      </c>
      <c r="N2364" s="218">
        <f>'V ЦК'!N2364</f>
        <v>67.42</v>
      </c>
      <c r="O2364" s="261">
        <f>'V ЦК'!O2364</f>
        <v>0</v>
      </c>
      <c r="P2364" s="261">
        <f>'V ЦК'!P2364</f>
        <v>73.25</v>
      </c>
      <c r="Q2364" s="218">
        <f t="shared" ref="Q2364:U2379" si="483">Q2363</f>
        <v>3.3000000000000003</v>
      </c>
      <c r="R2364" s="387">
        <f t="shared" si="483"/>
        <v>40.119999999999997</v>
      </c>
      <c r="S2364" s="388">
        <f t="shared" si="483"/>
        <v>59.97</v>
      </c>
      <c r="T2364" s="388">
        <f t="shared" si="483"/>
        <v>211.35</v>
      </c>
      <c r="U2364" s="389">
        <f t="shared" si="483"/>
        <v>560.38</v>
      </c>
    </row>
    <row r="2365" spans="1:21" s="12" customFormat="1" x14ac:dyDescent="0.25">
      <c r="A2365" s="211" t="str">
        <f t="shared" si="482"/>
        <v>06.05.2018</v>
      </c>
      <c r="B2365" s="212">
        <f t="shared" si="482"/>
        <v>3</v>
      </c>
      <c r="C2365" s="211" t="s">
        <v>117</v>
      </c>
      <c r="D2365" s="213">
        <f t="shared" si="474"/>
        <v>888.81999999999994</v>
      </c>
      <c r="E2365" s="214">
        <f t="shared" si="475"/>
        <v>908.67</v>
      </c>
      <c r="F2365" s="214">
        <f t="shared" si="476"/>
        <v>1060.05</v>
      </c>
      <c r="G2365" s="215">
        <f t="shared" si="477"/>
        <v>1409.08</v>
      </c>
      <c r="H2365" s="216">
        <f t="shared" si="472"/>
        <v>848.69999999999993</v>
      </c>
      <c r="I2365" s="252">
        <f t="shared" si="471"/>
        <v>0</v>
      </c>
      <c r="J2365" s="252">
        <f t="shared" si="471"/>
        <v>1002.6</v>
      </c>
      <c r="K2365" s="255" t="str">
        <f>'V ЦК'!K2365</f>
        <v>775,65</v>
      </c>
      <c r="L2365" s="255" t="str">
        <f>'V ЦК'!L2365</f>
        <v>0</v>
      </c>
      <c r="M2365" s="256" t="str">
        <f>'V ЦК'!M2365</f>
        <v>919,88</v>
      </c>
      <c r="N2365" s="218">
        <f>'V ЦК'!N2365</f>
        <v>69.75</v>
      </c>
      <c r="O2365" s="261">
        <f>'V ЦК'!O2365</f>
        <v>0</v>
      </c>
      <c r="P2365" s="261">
        <f>'V ЦК'!P2365</f>
        <v>82.72</v>
      </c>
      <c r="Q2365" s="218">
        <f t="shared" si="483"/>
        <v>3.3000000000000003</v>
      </c>
      <c r="R2365" s="387">
        <f t="shared" si="483"/>
        <v>40.119999999999997</v>
      </c>
      <c r="S2365" s="388">
        <f t="shared" si="483"/>
        <v>59.97</v>
      </c>
      <c r="T2365" s="388">
        <f t="shared" si="483"/>
        <v>211.35</v>
      </c>
      <c r="U2365" s="389">
        <f t="shared" si="483"/>
        <v>560.38</v>
      </c>
    </row>
    <row r="2366" spans="1:21" s="12" customFormat="1" x14ac:dyDescent="0.25">
      <c r="A2366" s="211" t="str">
        <f t="shared" si="482"/>
        <v>06.05.2018</v>
      </c>
      <c r="B2366" s="212">
        <f t="shared" si="482"/>
        <v>4</v>
      </c>
      <c r="C2366" s="211" t="s">
        <v>117</v>
      </c>
      <c r="D2366" s="213">
        <f t="shared" si="474"/>
        <v>917.99</v>
      </c>
      <c r="E2366" s="214">
        <f t="shared" si="475"/>
        <v>937.83999999999992</v>
      </c>
      <c r="F2366" s="214">
        <f t="shared" si="476"/>
        <v>1089.22</v>
      </c>
      <c r="G2366" s="215">
        <f t="shared" si="477"/>
        <v>1438.25</v>
      </c>
      <c r="H2366" s="216">
        <f t="shared" si="472"/>
        <v>877.86999999999989</v>
      </c>
      <c r="I2366" s="252">
        <f t="shared" si="471"/>
        <v>0</v>
      </c>
      <c r="J2366" s="252">
        <f t="shared" si="471"/>
        <v>1067.28</v>
      </c>
      <c r="K2366" s="255" t="str">
        <f>'V ЦК'!K2366</f>
        <v>802,41</v>
      </c>
      <c r="L2366" s="255" t="str">
        <f>'V ЦК'!L2366</f>
        <v>0</v>
      </c>
      <c r="M2366" s="256" t="str">
        <f>'V ЦК'!M2366</f>
        <v>979,22</v>
      </c>
      <c r="N2366" s="218">
        <f>'V ЦК'!N2366</f>
        <v>72.16</v>
      </c>
      <c r="O2366" s="261">
        <f>'V ЦК'!O2366</f>
        <v>0</v>
      </c>
      <c r="P2366" s="261">
        <f>'V ЦК'!P2366</f>
        <v>88.06</v>
      </c>
      <c r="Q2366" s="218">
        <f t="shared" si="483"/>
        <v>3.3000000000000003</v>
      </c>
      <c r="R2366" s="387">
        <f t="shared" si="483"/>
        <v>40.119999999999997</v>
      </c>
      <c r="S2366" s="388">
        <f t="shared" si="483"/>
        <v>59.97</v>
      </c>
      <c r="T2366" s="388">
        <f t="shared" si="483"/>
        <v>211.35</v>
      </c>
      <c r="U2366" s="389">
        <f t="shared" si="483"/>
        <v>560.38</v>
      </c>
    </row>
    <row r="2367" spans="1:21" s="12" customFormat="1" x14ac:dyDescent="0.25">
      <c r="A2367" s="211" t="str">
        <f t="shared" si="482"/>
        <v>06.05.2018</v>
      </c>
      <c r="B2367" s="212">
        <f t="shared" si="482"/>
        <v>5</v>
      </c>
      <c r="C2367" s="211" t="s">
        <v>117</v>
      </c>
      <c r="D2367" s="213">
        <f t="shared" si="474"/>
        <v>927.23</v>
      </c>
      <c r="E2367" s="214">
        <f t="shared" si="475"/>
        <v>947.07999999999993</v>
      </c>
      <c r="F2367" s="214">
        <f t="shared" si="476"/>
        <v>1098.46</v>
      </c>
      <c r="G2367" s="215">
        <f t="shared" si="477"/>
        <v>1447.49</v>
      </c>
      <c r="H2367" s="216">
        <f t="shared" si="472"/>
        <v>887.1099999999999</v>
      </c>
      <c r="I2367" s="252">
        <f t="shared" si="471"/>
        <v>0</v>
      </c>
      <c r="J2367" s="252">
        <f t="shared" si="471"/>
        <v>11.66</v>
      </c>
      <c r="K2367" s="255" t="str">
        <f>'V ЦК'!K2367</f>
        <v>810,89</v>
      </c>
      <c r="L2367" s="255" t="str">
        <f>'V ЦК'!L2367</f>
        <v>0</v>
      </c>
      <c r="M2367" s="256" t="str">
        <f>'V ЦК'!M2367</f>
        <v>10,7</v>
      </c>
      <c r="N2367" s="218">
        <f>'V ЦК'!N2367</f>
        <v>72.92</v>
      </c>
      <c r="O2367" s="261">
        <f>'V ЦК'!O2367</f>
        <v>0</v>
      </c>
      <c r="P2367" s="261">
        <f>'V ЦК'!P2367</f>
        <v>0.96</v>
      </c>
      <c r="Q2367" s="218">
        <f t="shared" si="483"/>
        <v>3.3000000000000003</v>
      </c>
      <c r="R2367" s="387">
        <f t="shared" si="483"/>
        <v>40.119999999999997</v>
      </c>
      <c r="S2367" s="388">
        <f t="shared" si="483"/>
        <v>59.97</v>
      </c>
      <c r="T2367" s="388">
        <f t="shared" si="483"/>
        <v>211.35</v>
      </c>
      <c r="U2367" s="389">
        <f t="shared" si="483"/>
        <v>560.38</v>
      </c>
    </row>
    <row r="2368" spans="1:21" s="12" customFormat="1" x14ac:dyDescent="0.25">
      <c r="A2368" s="211" t="str">
        <f t="shared" si="482"/>
        <v>06.05.2018</v>
      </c>
      <c r="B2368" s="212">
        <f t="shared" si="482"/>
        <v>6</v>
      </c>
      <c r="C2368" s="211" t="s">
        <v>117</v>
      </c>
      <c r="D2368" s="213">
        <f t="shared" si="474"/>
        <v>928.69</v>
      </c>
      <c r="E2368" s="214">
        <f t="shared" si="475"/>
        <v>948.54</v>
      </c>
      <c r="F2368" s="214">
        <f t="shared" si="476"/>
        <v>1099.92</v>
      </c>
      <c r="G2368" s="215">
        <f t="shared" si="477"/>
        <v>1448.95</v>
      </c>
      <c r="H2368" s="216">
        <f t="shared" si="472"/>
        <v>888.56999999999994</v>
      </c>
      <c r="I2368" s="252">
        <f t="shared" si="471"/>
        <v>0</v>
      </c>
      <c r="J2368" s="252">
        <f t="shared" si="471"/>
        <v>57.290000000000006</v>
      </c>
      <c r="K2368" s="255" t="str">
        <f>'V ЦК'!K2368</f>
        <v>812,23</v>
      </c>
      <c r="L2368" s="255" t="str">
        <f>'V ЦК'!L2368</f>
        <v>0</v>
      </c>
      <c r="M2368" s="256" t="str">
        <f>'V ЦК'!M2368</f>
        <v>52,56</v>
      </c>
      <c r="N2368" s="218">
        <f>'V ЦК'!N2368</f>
        <v>73.040000000000006</v>
      </c>
      <c r="O2368" s="261">
        <f>'V ЦК'!O2368</f>
        <v>0</v>
      </c>
      <c r="P2368" s="261">
        <f>'V ЦК'!P2368</f>
        <v>4.7300000000000004</v>
      </c>
      <c r="Q2368" s="218">
        <f t="shared" si="483"/>
        <v>3.3000000000000003</v>
      </c>
      <c r="R2368" s="387">
        <f t="shared" si="483"/>
        <v>40.119999999999997</v>
      </c>
      <c r="S2368" s="388">
        <f t="shared" si="483"/>
        <v>59.97</v>
      </c>
      <c r="T2368" s="388">
        <f t="shared" si="483"/>
        <v>211.35</v>
      </c>
      <c r="U2368" s="389">
        <f t="shared" si="483"/>
        <v>560.38</v>
      </c>
    </row>
    <row r="2369" spans="1:21" s="12" customFormat="1" x14ac:dyDescent="0.25">
      <c r="A2369" s="211" t="str">
        <f t="shared" si="482"/>
        <v>06.05.2018</v>
      </c>
      <c r="B2369" s="212">
        <f t="shared" si="482"/>
        <v>7</v>
      </c>
      <c r="C2369" s="211" t="s">
        <v>117</v>
      </c>
      <c r="D2369" s="213">
        <f t="shared" si="474"/>
        <v>802.97</v>
      </c>
      <c r="E2369" s="214">
        <f t="shared" si="475"/>
        <v>822.81999999999994</v>
      </c>
      <c r="F2369" s="214">
        <f t="shared" si="476"/>
        <v>974.2</v>
      </c>
      <c r="G2369" s="215">
        <f t="shared" si="477"/>
        <v>1323.23</v>
      </c>
      <c r="H2369" s="216">
        <f t="shared" si="472"/>
        <v>762.84999999999991</v>
      </c>
      <c r="I2369" s="252">
        <f t="shared" si="471"/>
        <v>0</v>
      </c>
      <c r="J2369" s="252">
        <f t="shared" si="471"/>
        <v>8.48</v>
      </c>
      <c r="K2369" s="255" t="str">
        <f>'V ЦК'!K2369</f>
        <v>696,88</v>
      </c>
      <c r="L2369" s="255" t="str">
        <f>'V ЦК'!L2369</f>
        <v>0</v>
      </c>
      <c r="M2369" s="256" t="str">
        <f>'V ЦК'!M2369</f>
        <v>7,78</v>
      </c>
      <c r="N2369" s="218">
        <f>'V ЦК'!N2369</f>
        <v>62.67</v>
      </c>
      <c r="O2369" s="261">
        <f>'V ЦК'!O2369</f>
        <v>0</v>
      </c>
      <c r="P2369" s="261">
        <f>'V ЦК'!P2369</f>
        <v>0.7</v>
      </c>
      <c r="Q2369" s="218">
        <f t="shared" si="483"/>
        <v>3.3000000000000003</v>
      </c>
      <c r="R2369" s="387">
        <f t="shared" si="483"/>
        <v>40.119999999999997</v>
      </c>
      <c r="S2369" s="388">
        <f t="shared" si="483"/>
        <v>59.97</v>
      </c>
      <c r="T2369" s="388">
        <f t="shared" si="483"/>
        <v>211.35</v>
      </c>
      <c r="U2369" s="389">
        <f t="shared" si="483"/>
        <v>560.38</v>
      </c>
    </row>
    <row r="2370" spans="1:21" s="12" customFormat="1" x14ac:dyDescent="0.25">
      <c r="A2370" s="211" t="str">
        <f t="shared" ref="A2370:B2385" si="484">A1626</f>
        <v>06.05.2018</v>
      </c>
      <c r="B2370" s="212">
        <f t="shared" si="484"/>
        <v>8</v>
      </c>
      <c r="C2370" s="211" t="s">
        <v>117</v>
      </c>
      <c r="D2370" s="213">
        <f t="shared" si="474"/>
        <v>961.06</v>
      </c>
      <c r="E2370" s="214">
        <f t="shared" si="475"/>
        <v>980.91</v>
      </c>
      <c r="F2370" s="214">
        <f t="shared" si="476"/>
        <v>1132.29</v>
      </c>
      <c r="G2370" s="215">
        <f t="shared" si="477"/>
        <v>1481.32</v>
      </c>
      <c r="H2370" s="216">
        <f t="shared" si="472"/>
        <v>920.93999999999994</v>
      </c>
      <c r="I2370" s="252">
        <f t="shared" si="471"/>
        <v>0</v>
      </c>
      <c r="J2370" s="252">
        <f t="shared" si="471"/>
        <v>29.07</v>
      </c>
      <c r="K2370" s="255" t="str">
        <f>'V ЦК'!K2370</f>
        <v>841,93</v>
      </c>
      <c r="L2370" s="255" t="str">
        <f>'V ЦК'!L2370</f>
        <v>0</v>
      </c>
      <c r="M2370" s="256" t="str">
        <f>'V ЦК'!M2370</f>
        <v>26,67</v>
      </c>
      <c r="N2370" s="218">
        <f>'V ЦК'!N2370</f>
        <v>75.709999999999994</v>
      </c>
      <c r="O2370" s="261">
        <f>'V ЦК'!O2370</f>
        <v>0</v>
      </c>
      <c r="P2370" s="261">
        <f>'V ЦК'!P2370</f>
        <v>2.4</v>
      </c>
      <c r="Q2370" s="218">
        <f t="shared" si="483"/>
        <v>3.3000000000000003</v>
      </c>
      <c r="R2370" s="387">
        <f t="shared" si="483"/>
        <v>40.119999999999997</v>
      </c>
      <c r="S2370" s="388">
        <f t="shared" si="483"/>
        <v>59.97</v>
      </c>
      <c r="T2370" s="388">
        <f t="shared" si="483"/>
        <v>211.35</v>
      </c>
      <c r="U2370" s="389">
        <f t="shared" si="483"/>
        <v>560.38</v>
      </c>
    </row>
    <row r="2371" spans="1:21" s="12" customFormat="1" x14ac:dyDescent="0.25">
      <c r="A2371" s="211" t="str">
        <f t="shared" si="484"/>
        <v>06.05.2018</v>
      </c>
      <c r="B2371" s="212">
        <f t="shared" si="484"/>
        <v>9</v>
      </c>
      <c r="C2371" s="211" t="s">
        <v>117</v>
      </c>
      <c r="D2371" s="213">
        <f t="shared" si="474"/>
        <v>956.14</v>
      </c>
      <c r="E2371" s="214">
        <f t="shared" si="475"/>
        <v>975.99</v>
      </c>
      <c r="F2371" s="214">
        <f t="shared" si="476"/>
        <v>1127.3699999999999</v>
      </c>
      <c r="G2371" s="215">
        <f t="shared" si="477"/>
        <v>1476.4</v>
      </c>
      <c r="H2371" s="216">
        <f t="shared" si="472"/>
        <v>916.02</v>
      </c>
      <c r="I2371" s="252">
        <f t="shared" si="471"/>
        <v>0</v>
      </c>
      <c r="J2371" s="252">
        <f t="shared" si="471"/>
        <v>604.36</v>
      </c>
      <c r="K2371" s="255" t="str">
        <f>'V ЦК'!K2371</f>
        <v>837,41</v>
      </c>
      <c r="L2371" s="255" t="str">
        <f>'V ЦК'!L2371</f>
        <v>0</v>
      </c>
      <c r="M2371" s="256" t="str">
        <f>'V ЦК'!M2371</f>
        <v>554,5</v>
      </c>
      <c r="N2371" s="218">
        <f>'V ЦК'!N2371</f>
        <v>75.31</v>
      </c>
      <c r="O2371" s="261">
        <f>'V ЦК'!O2371</f>
        <v>0</v>
      </c>
      <c r="P2371" s="261">
        <f>'V ЦК'!P2371</f>
        <v>49.86</v>
      </c>
      <c r="Q2371" s="218">
        <f t="shared" si="483"/>
        <v>3.3000000000000003</v>
      </c>
      <c r="R2371" s="387">
        <f t="shared" si="483"/>
        <v>40.119999999999997</v>
      </c>
      <c r="S2371" s="388">
        <f t="shared" si="483"/>
        <v>59.97</v>
      </c>
      <c r="T2371" s="388">
        <f t="shared" si="483"/>
        <v>211.35</v>
      </c>
      <c r="U2371" s="389">
        <f t="shared" si="483"/>
        <v>560.38</v>
      </c>
    </row>
    <row r="2372" spans="1:21" s="12" customFormat="1" x14ac:dyDescent="0.25">
      <c r="A2372" s="211" t="str">
        <f t="shared" si="484"/>
        <v>06.05.2018</v>
      </c>
      <c r="B2372" s="212">
        <f t="shared" si="484"/>
        <v>10</v>
      </c>
      <c r="C2372" s="211" t="s">
        <v>117</v>
      </c>
      <c r="D2372" s="213">
        <f t="shared" si="474"/>
        <v>904.66</v>
      </c>
      <c r="E2372" s="214">
        <f t="shared" si="475"/>
        <v>924.51</v>
      </c>
      <c r="F2372" s="214">
        <f t="shared" si="476"/>
        <v>1075.8899999999999</v>
      </c>
      <c r="G2372" s="215">
        <f t="shared" si="477"/>
        <v>1424.92</v>
      </c>
      <c r="H2372" s="216">
        <f t="shared" si="472"/>
        <v>864.54</v>
      </c>
      <c r="I2372" s="252">
        <f t="shared" si="471"/>
        <v>0</v>
      </c>
      <c r="J2372" s="252">
        <f t="shared" si="471"/>
        <v>487.86</v>
      </c>
      <c r="K2372" s="255" t="str">
        <f>'V ЦК'!K2372</f>
        <v>790,18</v>
      </c>
      <c r="L2372" s="255" t="str">
        <f>'V ЦК'!L2372</f>
        <v>0</v>
      </c>
      <c r="M2372" s="256" t="str">
        <f>'V ЦК'!M2372</f>
        <v>447,61</v>
      </c>
      <c r="N2372" s="218">
        <f>'V ЦК'!N2372</f>
        <v>71.06</v>
      </c>
      <c r="O2372" s="261">
        <f>'V ЦК'!O2372</f>
        <v>0</v>
      </c>
      <c r="P2372" s="261">
        <f>'V ЦК'!P2372</f>
        <v>40.25</v>
      </c>
      <c r="Q2372" s="218">
        <f t="shared" si="483"/>
        <v>3.3000000000000003</v>
      </c>
      <c r="R2372" s="387">
        <f t="shared" si="483"/>
        <v>40.119999999999997</v>
      </c>
      <c r="S2372" s="388">
        <f t="shared" si="483"/>
        <v>59.97</v>
      </c>
      <c r="T2372" s="388">
        <f t="shared" si="483"/>
        <v>211.35</v>
      </c>
      <c r="U2372" s="389">
        <f t="shared" si="483"/>
        <v>560.38</v>
      </c>
    </row>
    <row r="2373" spans="1:21" s="12" customFormat="1" x14ac:dyDescent="0.25">
      <c r="A2373" s="211" t="str">
        <f t="shared" si="484"/>
        <v>06.05.2018</v>
      </c>
      <c r="B2373" s="212">
        <f t="shared" si="484"/>
        <v>11</v>
      </c>
      <c r="C2373" s="211" t="s">
        <v>117</v>
      </c>
      <c r="D2373" s="213">
        <f t="shared" si="474"/>
        <v>955.84999999999991</v>
      </c>
      <c r="E2373" s="214">
        <f t="shared" si="475"/>
        <v>975.7</v>
      </c>
      <c r="F2373" s="214">
        <f t="shared" si="476"/>
        <v>1127.08</v>
      </c>
      <c r="G2373" s="215">
        <f t="shared" si="477"/>
        <v>1476.1100000000001</v>
      </c>
      <c r="H2373" s="216">
        <f t="shared" si="472"/>
        <v>915.7299999999999</v>
      </c>
      <c r="I2373" s="252">
        <f t="shared" si="471"/>
        <v>0</v>
      </c>
      <c r="J2373" s="252">
        <f t="shared" si="471"/>
        <v>495.76</v>
      </c>
      <c r="K2373" s="255" t="str">
        <f>'V ЦК'!K2373</f>
        <v>837,15</v>
      </c>
      <c r="L2373" s="255" t="str">
        <f>'V ЦК'!L2373</f>
        <v>0</v>
      </c>
      <c r="M2373" s="256" t="str">
        <f>'V ЦК'!M2373</f>
        <v>454,86</v>
      </c>
      <c r="N2373" s="218">
        <f>'V ЦК'!N2373</f>
        <v>75.28</v>
      </c>
      <c r="O2373" s="261">
        <f>'V ЦК'!O2373</f>
        <v>0</v>
      </c>
      <c r="P2373" s="261">
        <f>'V ЦК'!P2373</f>
        <v>40.9</v>
      </c>
      <c r="Q2373" s="218">
        <f t="shared" si="483"/>
        <v>3.3000000000000003</v>
      </c>
      <c r="R2373" s="387">
        <f t="shared" si="483"/>
        <v>40.119999999999997</v>
      </c>
      <c r="S2373" s="388">
        <f t="shared" si="483"/>
        <v>59.97</v>
      </c>
      <c r="T2373" s="388">
        <f t="shared" si="483"/>
        <v>211.35</v>
      </c>
      <c r="U2373" s="389">
        <f t="shared" si="483"/>
        <v>560.38</v>
      </c>
    </row>
    <row r="2374" spans="1:21" s="12" customFormat="1" x14ac:dyDescent="0.25">
      <c r="A2374" s="211" t="str">
        <f t="shared" si="484"/>
        <v>06.05.2018</v>
      </c>
      <c r="B2374" s="212">
        <f t="shared" si="484"/>
        <v>12</v>
      </c>
      <c r="C2374" s="211" t="s">
        <v>117</v>
      </c>
      <c r="D2374" s="213">
        <f t="shared" si="474"/>
        <v>956.05000000000007</v>
      </c>
      <c r="E2374" s="214">
        <f t="shared" si="475"/>
        <v>975.90000000000009</v>
      </c>
      <c r="F2374" s="214">
        <f t="shared" si="476"/>
        <v>1127.28</v>
      </c>
      <c r="G2374" s="215">
        <f t="shared" si="477"/>
        <v>1476.31</v>
      </c>
      <c r="H2374" s="216">
        <f t="shared" si="472"/>
        <v>915.93</v>
      </c>
      <c r="I2374" s="252">
        <f t="shared" si="471"/>
        <v>0</v>
      </c>
      <c r="J2374" s="252">
        <f t="shared" si="471"/>
        <v>465.2</v>
      </c>
      <c r="K2374" s="255" t="str">
        <f>'V ЦК'!K2374</f>
        <v>837,33</v>
      </c>
      <c r="L2374" s="255" t="str">
        <f>'V ЦК'!L2374</f>
        <v>0</v>
      </c>
      <c r="M2374" s="256" t="str">
        <f>'V ЦК'!M2374</f>
        <v>426,82</v>
      </c>
      <c r="N2374" s="218">
        <f>'V ЦК'!N2374</f>
        <v>75.3</v>
      </c>
      <c r="O2374" s="261">
        <f>'V ЦК'!O2374</f>
        <v>0</v>
      </c>
      <c r="P2374" s="261">
        <f>'V ЦК'!P2374</f>
        <v>38.380000000000003</v>
      </c>
      <c r="Q2374" s="218">
        <f t="shared" si="483"/>
        <v>3.3000000000000003</v>
      </c>
      <c r="R2374" s="387">
        <f t="shared" si="483"/>
        <v>40.119999999999997</v>
      </c>
      <c r="S2374" s="388">
        <f t="shared" si="483"/>
        <v>59.97</v>
      </c>
      <c r="T2374" s="388">
        <f t="shared" si="483"/>
        <v>211.35</v>
      </c>
      <c r="U2374" s="389">
        <f t="shared" si="483"/>
        <v>560.38</v>
      </c>
    </row>
    <row r="2375" spans="1:21" s="12" customFormat="1" x14ac:dyDescent="0.25">
      <c r="A2375" s="211" t="str">
        <f t="shared" si="484"/>
        <v>06.05.2018</v>
      </c>
      <c r="B2375" s="212">
        <f t="shared" si="484"/>
        <v>13</v>
      </c>
      <c r="C2375" s="211" t="s">
        <v>117</v>
      </c>
      <c r="D2375" s="213">
        <f t="shared" si="474"/>
        <v>1013.25</v>
      </c>
      <c r="E2375" s="214">
        <f t="shared" si="475"/>
        <v>1033.0999999999999</v>
      </c>
      <c r="F2375" s="214">
        <f t="shared" si="476"/>
        <v>1184.48</v>
      </c>
      <c r="G2375" s="215">
        <f t="shared" si="477"/>
        <v>1533.51</v>
      </c>
      <c r="H2375" s="216">
        <f t="shared" si="472"/>
        <v>973.12999999999988</v>
      </c>
      <c r="I2375" s="252">
        <f t="shared" si="471"/>
        <v>0</v>
      </c>
      <c r="J2375" s="252">
        <f t="shared" si="471"/>
        <v>377.87</v>
      </c>
      <c r="K2375" s="255" t="str">
        <f>'V ЦК'!K2375</f>
        <v>889,81</v>
      </c>
      <c r="L2375" s="255" t="str">
        <f>'V ЦК'!L2375</f>
        <v>0</v>
      </c>
      <c r="M2375" s="256" t="str">
        <f>'V ЦК'!M2375</f>
        <v>346,69</v>
      </c>
      <c r="N2375" s="218">
        <f>'V ЦК'!N2375</f>
        <v>80.02</v>
      </c>
      <c r="O2375" s="261">
        <f>'V ЦК'!O2375</f>
        <v>0</v>
      </c>
      <c r="P2375" s="261">
        <f>'V ЦК'!P2375</f>
        <v>31.18</v>
      </c>
      <c r="Q2375" s="218">
        <f t="shared" si="483"/>
        <v>3.3000000000000003</v>
      </c>
      <c r="R2375" s="387">
        <f t="shared" si="483"/>
        <v>40.119999999999997</v>
      </c>
      <c r="S2375" s="388">
        <f t="shared" si="483"/>
        <v>59.97</v>
      </c>
      <c r="T2375" s="388">
        <f t="shared" si="483"/>
        <v>211.35</v>
      </c>
      <c r="U2375" s="389">
        <f t="shared" si="483"/>
        <v>560.38</v>
      </c>
    </row>
    <row r="2376" spans="1:21" s="12" customFormat="1" x14ac:dyDescent="0.25">
      <c r="A2376" s="211" t="str">
        <f t="shared" si="484"/>
        <v>06.05.2018</v>
      </c>
      <c r="B2376" s="212">
        <f t="shared" si="484"/>
        <v>14</v>
      </c>
      <c r="C2376" s="211" t="s">
        <v>117</v>
      </c>
      <c r="D2376" s="213">
        <f t="shared" si="474"/>
        <v>1013.4000000000001</v>
      </c>
      <c r="E2376" s="214">
        <f t="shared" si="475"/>
        <v>1033.25</v>
      </c>
      <c r="F2376" s="214">
        <f t="shared" si="476"/>
        <v>1184.6300000000001</v>
      </c>
      <c r="G2376" s="215">
        <f t="shared" si="477"/>
        <v>1533.66</v>
      </c>
      <c r="H2376" s="216">
        <f t="shared" si="472"/>
        <v>973.28</v>
      </c>
      <c r="I2376" s="252">
        <f t="shared" si="471"/>
        <v>0</v>
      </c>
      <c r="J2376" s="252">
        <f t="shared" si="471"/>
        <v>362.13</v>
      </c>
      <c r="K2376" s="255" t="str">
        <f>'V ЦК'!K2376</f>
        <v>889,95</v>
      </c>
      <c r="L2376" s="255" t="str">
        <f>'V ЦК'!L2376</f>
        <v>0</v>
      </c>
      <c r="M2376" s="256" t="str">
        <f>'V ЦК'!M2376</f>
        <v>332,25</v>
      </c>
      <c r="N2376" s="218">
        <f>'V ЦК'!N2376</f>
        <v>80.03</v>
      </c>
      <c r="O2376" s="261">
        <f>'V ЦК'!O2376</f>
        <v>0</v>
      </c>
      <c r="P2376" s="261">
        <f>'V ЦК'!P2376</f>
        <v>29.88</v>
      </c>
      <c r="Q2376" s="218">
        <f t="shared" si="483"/>
        <v>3.3000000000000003</v>
      </c>
      <c r="R2376" s="387">
        <f t="shared" si="483"/>
        <v>40.119999999999997</v>
      </c>
      <c r="S2376" s="388">
        <f t="shared" si="483"/>
        <v>59.97</v>
      </c>
      <c r="T2376" s="388">
        <f t="shared" si="483"/>
        <v>211.35</v>
      </c>
      <c r="U2376" s="389">
        <f t="shared" si="483"/>
        <v>560.38</v>
      </c>
    </row>
    <row r="2377" spans="1:21" s="12" customFormat="1" x14ac:dyDescent="0.25">
      <c r="A2377" s="211" t="str">
        <f t="shared" si="484"/>
        <v>06.05.2018</v>
      </c>
      <c r="B2377" s="212">
        <f t="shared" si="484"/>
        <v>15</v>
      </c>
      <c r="C2377" s="211" t="s">
        <v>117</v>
      </c>
      <c r="D2377" s="213">
        <f t="shared" si="474"/>
        <v>989.61</v>
      </c>
      <c r="E2377" s="214">
        <f t="shared" si="475"/>
        <v>1009.46</v>
      </c>
      <c r="F2377" s="214">
        <f t="shared" si="476"/>
        <v>1160.8399999999999</v>
      </c>
      <c r="G2377" s="215">
        <f t="shared" si="477"/>
        <v>1509.87</v>
      </c>
      <c r="H2377" s="216">
        <f t="shared" si="472"/>
        <v>949.49</v>
      </c>
      <c r="I2377" s="252">
        <f t="shared" si="471"/>
        <v>0</v>
      </c>
      <c r="J2377" s="252">
        <f t="shared" si="471"/>
        <v>131.57</v>
      </c>
      <c r="K2377" s="255" t="str">
        <f>'V ЦК'!K2377</f>
        <v>868,12</v>
      </c>
      <c r="L2377" s="255" t="str">
        <f>'V ЦК'!L2377</f>
        <v>0</v>
      </c>
      <c r="M2377" s="256" t="str">
        <f>'V ЦК'!M2377</f>
        <v>120,71</v>
      </c>
      <c r="N2377" s="218">
        <f>'V ЦК'!N2377</f>
        <v>78.069999999999993</v>
      </c>
      <c r="O2377" s="261">
        <f>'V ЦК'!O2377</f>
        <v>0</v>
      </c>
      <c r="P2377" s="261">
        <f>'V ЦК'!P2377</f>
        <v>10.86</v>
      </c>
      <c r="Q2377" s="218">
        <f t="shared" si="483"/>
        <v>3.3000000000000003</v>
      </c>
      <c r="R2377" s="387">
        <f t="shared" si="483"/>
        <v>40.119999999999997</v>
      </c>
      <c r="S2377" s="388">
        <f t="shared" si="483"/>
        <v>59.97</v>
      </c>
      <c r="T2377" s="388">
        <f t="shared" si="483"/>
        <v>211.35</v>
      </c>
      <c r="U2377" s="389">
        <f t="shared" si="483"/>
        <v>560.38</v>
      </c>
    </row>
    <row r="2378" spans="1:21" s="12" customFormat="1" x14ac:dyDescent="0.25">
      <c r="A2378" s="211" t="str">
        <f t="shared" si="484"/>
        <v>06.05.2018</v>
      </c>
      <c r="B2378" s="212">
        <f t="shared" si="484"/>
        <v>16</v>
      </c>
      <c r="C2378" s="211" t="s">
        <v>117</v>
      </c>
      <c r="D2378" s="213">
        <f t="shared" si="474"/>
        <v>989.59</v>
      </c>
      <c r="E2378" s="214">
        <f t="shared" si="475"/>
        <v>1009.44</v>
      </c>
      <c r="F2378" s="214">
        <f t="shared" si="476"/>
        <v>1160.82</v>
      </c>
      <c r="G2378" s="215">
        <f t="shared" si="477"/>
        <v>1509.85</v>
      </c>
      <c r="H2378" s="216">
        <f t="shared" si="472"/>
        <v>949.47</v>
      </c>
      <c r="I2378" s="252">
        <f t="shared" ref="I2378:J2441" si="485">O2378+L2378</f>
        <v>0</v>
      </c>
      <c r="J2378" s="252">
        <f t="shared" si="485"/>
        <v>125.72</v>
      </c>
      <c r="K2378" s="255" t="str">
        <f>'V ЦК'!K2378</f>
        <v>868,1</v>
      </c>
      <c r="L2378" s="255" t="str">
        <f>'V ЦК'!L2378</f>
        <v>0</v>
      </c>
      <c r="M2378" s="256" t="str">
        <f>'V ЦК'!M2378</f>
        <v>115,35</v>
      </c>
      <c r="N2378" s="218">
        <f>'V ЦК'!N2378</f>
        <v>78.069999999999993</v>
      </c>
      <c r="O2378" s="261">
        <f>'V ЦК'!O2378</f>
        <v>0</v>
      </c>
      <c r="P2378" s="261">
        <f>'V ЦК'!P2378</f>
        <v>10.37</v>
      </c>
      <c r="Q2378" s="218">
        <f t="shared" si="483"/>
        <v>3.3000000000000003</v>
      </c>
      <c r="R2378" s="387">
        <f t="shared" si="483"/>
        <v>40.119999999999997</v>
      </c>
      <c r="S2378" s="388">
        <f t="shared" si="483"/>
        <v>59.97</v>
      </c>
      <c r="T2378" s="388">
        <f t="shared" si="483"/>
        <v>211.35</v>
      </c>
      <c r="U2378" s="389">
        <f t="shared" si="483"/>
        <v>560.38</v>
      </c>
    </row>
    <row r="2379" spans="1:21" s="12" customFormat="1" x14ac:dyDescent="0.25">
      <c r="A2379" s="211" t="str">
        <f t="shared" si="484"/>
        <v>06.05.2018</v>
      </c>
      <c r="B2379" s="212">
        <f t="shared" si="484"/>
        <v>17</v>
      </c>
      <c r="C2379" s="211" t="s">
        <v>117</v>
      </c>
      <c r="D2379" s="213">
        <f t="shared" si="474"/>
        <v>989.30000000000007</v>
      </c>
      <c r="E2379" s="214">
        <f t="shared" si="475"/>
        <v>1009.1500000000001</v>
      </c>
      <c r="F2379" s="214">
        <f t="shared" si="476"/>
        <v>1160.53</v>
      </c>
      <c r="G2379" s="215">
        <f t="shared" si="477"/>
        <v>1509.56</v>
      </c>
      <c r="H2379" s="216">
        <f t="shared" si="472"/>
        <v>949.18</v>
      </c>
      <c r="I2379" s="252">
        <f t="shared" si="485"/>
        <v>0</v>
      </c>
      <c r="J2379" s="252">
        <f t="shared" si="485"/>
        <v>454.62</v>
      </c>
      <c r="K2379" s="255" t="str">
        <f>'V ЦК'!K2379</f>
        <v>867,84</v>
      </c>
      <c r="L2379" s="255" t="str">
        <f>'V ЦК'!L2379</f>
        <v>0</v>
      </c>
      <c r="M2379" s="256" t="str">
        <f>'V ЦК'!M2379</f>
        <v>417,11</v>
      </c>
      <c r="N2379" s="218">
        <f>'V ЦК'!N2379</f>
        <v>78.040000000000006</v>
      </c>
      <c r="O2379" s="261">
        <f>'V ЦК'!O2379</f>
        <v>0</v>
      </c>
      <c r="P2379" s="261">
        <f>'V ЦК'!P2379</f>
        <v>37.51</v>
      </c>
      <c r="Q2379" s="218">
        <f t="shared" si="483"/>
        <v>3.3000000000000003</v>
      </c>
      <c r="R2379" s="387">
        <f t="shared" si="483"/>
        <v>40.119999999999997</v>
      </c>
      <c r="S2379" s="388">
        <f t="shared" si="483"/>
        <v>59.97</v>
      </c>
      <c r="T2379" s="388">
        <f t="shared" si="483"/>
        <v>211.35</v>
      </c>
      <c r="U2379" s="389">
        <f t="shared" si="483"/>
        <v>560.38</v>
      </c>
    </row>
    <row r="2380" spans="1:21" s="12" customFormat="1" x14ac:dyDescent="0.25">
      <c r="A2380" s="211" t="str">
        <f t="shared" si="484"/>
        <v>06.05.2018</v>
      </c>
      <c r="B2380" s="212">
        <f t="shared" si="484"/>
        <v>18</v>
      </c>
      <c r="C2380" s="211" t="s">
        <v>117</v>
      </c>
      <c r="D2380" s="213">
        <f t="shared" si="474"/>
        <v>986.84</v>
      </c>
      <c r="E2380" s="214">
        <f t="shared" si="475"/>
        <v>1006.69</v>
      </c>
      <c r="F2380" s="214">
        <f t="shared" si="476"/>
        <v>1158.0700000000002</v>
      </c>
      <c r="G2380" s="215">
        <f t="shared" si="477"/>
        <v>1507.1</v>
      </c>
      <c r="H2380" s="216">
        <f t="shared" ref="H2380:H2443" si="486">K2380+N2380+Q2380</f>
        <v>946.72</v>
      </c>
      <c r="I2380" s="252">
        <f t="shared" si="485"/>
        <v>43.510000000000005</v>
      </c>
      <c r="J2380" s="252">
        <f t="shared" si="485"/>
        <v>0</v>
      </c>
      <c r="K2380" s="255" t="str">
        <f>'V ЦК'!K2380</f>
        <v>865,58</v>
      </c>
      <c r="L2380" s="255" t="str">
        <f>'V ЦК'!L2380</f>
        <v>39,92</v>
      </c>
      <c r="M2380" s="256" t="str">
        <f>'V ЦК'!M2380</f>
        <v>0</v>
      </c>
      <c r="N2380" s="218">
        <f>'V ЦК'!N2380</f>
        <v>77.84</v>
      </c>
      <c r="O2380" s="261">
        <f>'V ЦК'!O2380</f>
        <v>3.59</v>
      </c>
      <c r="P2380" s="261">
        <f>'V ЦК'!P2380</f>
        <v>0</v>
      </c>
      <c r="Q2380" s="218">
        <f t="shared" ref="Q2380:U2395" si="487">Q2379</f>
        <v>3.3000000000000003</v>
      </c>
      <c r="R2380" s="387">
        <f t="shared" si="487"/>
        <v>40.119999999999997</v>
      </c>
      <c r="S2380" s="388">
        <f t="shared" si="487"/>
        <v>59.97</v>
      </c>
      <c r="T2380" s="388">
        <f t="shared" si="487"/>
        <v>211.35</v>
      </c>
      <c r="U2380" s="389">
        <f t="shared" si="487"/>
        <v>560.38</v>
      </c>
    </row>
    <row r="2381" spans="1:21" s="12" customFormat="1" x14ac:dyDescent="0.25">
      <c r="A2381" s="211" t="str">
        <f t="shared" si="484"/>
        <v>06.05.2018</v>
      </c>
      <c r="B2381" s="212">
        <f t="shared" si="484"/>
        <v>19</v>
      </c>
      <c r="C2381" s="211" t="s">
        <v>117</v>
      </c>
      <c r="D2381" s="213">
        <f t="shared" si="474"/>
        <v>984.55</v>
      </c>
      <c r="E2381" s="214">
        <f t="shared" si="475"/>
        <v>1004.4000000000001</v>
      </c>
      <c r="F2381" s="214">
        <f t="shared" si="476"/>
        <v>1155.78</v>
      </c>
      <c r="G2381" s="215">
        <f t="shared" si="477"/>
        <v>1504.81</v>
      </c>
      <c r="H2381" s="216">
        <f t="shared" si="486"/>
        <v>944.43</v>
      </c>
      <c r="I2381" s="252">
        <f t="shared" si="485"/>
        <v>0</v>
      </c>
      <c r="J2381" s="252">
        <f t="shared" si="485"/>
        <v>12.74</v>
      </c>
      <c r="K2381" s="255" t="str">
        <f>'V ЦК'!K2381</f>
        <v>863,48</v>
      </c>
      <c r="L2381" s="255" t="str">
        <f>'V ЦК'!L2381</f>
        <v>0</v>
      </c>
      <c r="M2381" s="256" t="str">
        <f>'V ЦК'!M2381</f>
        <v>11,69</v>
      </c>
      <c r="N2381" s="218">
        <f>'V ЦК'!N2381</f>
        <v>77.650000000000006</v>
      </c>
      <c r="O2381" s="261">
        <f>'V ЦК'!O2381</f>
        <v>0</v>
      </c>
      <c r="P2381" s="261">
        <f>'V ЦК'!P2381</f>
        <v>1.05</v>
      </c>
      <c r="Q2381" s="218">
        <f t="shared" si="487"/>
        <v>3.3000000000000003</v>
      </c>
      <c r="R2381" s="387">
        <f t="shared" si="487"/>
        <v>40.119999999999997</v>
      </c>
      <c r="S2381" s="388">
        <f t="shared" si="487"/>
        <v>59.97</v>
      </c>
      <c r="T2381" s="388">
        <f t="shared" si="487"/>
        <v>211.35</v>
      </c>
      <c r="U2381" s="389">
        <f t="shared" si="487"/>
        <v>560.38</v>
      </c>
    </row>
    <row r="2382" spans="1:21" s="12" customFormat="1" x14ac:dyDescent="0.25">
      <c r="A2382" s="211" t="str">
        <f t="shared" si="484"/>
        <v>06.05.2018</v>
      </c>
      <c r="B2382" s="212">
        <f t="shared" si="484"/>
        <v>20</v>
      </c>
      <c r="C2382" s="211" t="s">
        <v>117</v>
      </c>
      <c r="D2382" s="213">
        <f t="shared" ref="D2382:D2445" si="488">N2382+Q2382+R2382+K2382</f>
        <v>818.53</v>
      </c>
      <c r="E2382" s="214">
        <f t="shared" ref="E2382:E2445" si="489">$N2382+$Q2382+S2382+$K2382</f>
        <v>838.38</v>
      </c>
      <c r="F2382" s="214">
        <f t="shared" ref="F2382:F2445" si="490">$N2382+$Q2382+T2382+$K2382</f>
        <v>989.76</v>
      </c>
      <c r="G2382" s="215">
        <f t="shared" ref="G2382:G2445" si="491">$N2382+$Q2382+U2382+$K2382</f>
        <v>1338.79</v>
      </c>
      <c r="H2382" s="216">
        <f t="shared" si="486"/>
        <v>778.41</v>
      </c>
      <c r="I2382" s="252">
        <f t="shared" si="485"/>
        <v>0</v>
      </c>
      <c r="J2382" s="252">
        <f t="shared" si="485"/>
        <v>45.47</v>
      </c>
      <c r="K2382" s="255" t="str">
        <f>'V ЦК'!K2382</f>
        <v>711,16</v>
      </c>
      <c r="L2382" s="255" t="str">
        <f>'V ЦК'!L2382</f>
        <v>0</v>
      </c>
      <c r="M2382" s="256" t="str">
        <f>'V ЦК'!M2382</f>
        <v>41,72</v>
      </c>
      <c r="N2382" s="218">
        <f>'V ЦК'!N2382</f>
        <v>63.95</v>
      </c>
      <c r="O2382" s="261">
        <f>'V ЦК'!O2382</f>
        <v>0</v>
      </c>
      <c r="P2382" s="261">
        <f>'V ЦК'!P2382</f>
        <v>3.75</v>
      </c>
      <c r="Q2382" s="218">
        <f t="shared" si="487"/>
        <v>3.3000000000000003</v>
      </c>
      <c r="R2382" s="387">
        <f t="shared" si="487"/>
        <v>40.119999999999997</v>
      </c>
      <c r="S2382" s="388">
        <f t="shared" si="487"/>
        <v>59.97</v>
      </c>
      <c r="T2382" s="388">
        <f t="shared" si="487"/>
        <v>211.35</v>
      </c>
      <c r="U2382" s="389">
        <f t="shared" si="487"/>
        <v>560.38</v>
      </c>
    </row>
    <row r="2383" spans="1:21" s="12" customFormat="1" x14ac:dyDescent="0.25">
      <c r="A2383" s="211" t="str">
        <f t="shared" si="484"/>
        <v>06.05.2018</v>
      </c>
      <c r="B2383" s="212">
        <f t="shared" si="484"/>
        <v>21</v>
      </c>
      <c r="C2383" s="211" t="s">
        <v>117</v>
      </c>
      <c r="D2383" s="213">
        <f t="shared" si="488"/>
        <v>905.29</v>
      </c>
      <c r="E2383" s="214">
        <f t="shared" si="489"/>
        <v>925.14</v>
      </c>
      <c r="F2383" s="214">
        <f t="shared" si="490"/>
        <v>1076.52</v>
      </c>
      <c r="G2383" s="215">
        <f t="shared" si="491"/>
        <v>1425.55</v>
      </c>
      <c r="H2383" s="216">
        <f t="shared" si="486"/>
        <v>865.17</v>
      </c>
      <c r="I2383" s="252">
        <f t="shared" si="485"/>
        <v>0</v>
      </c>
      <c r="J2383" s="252">
        <f t="shared" si="485"/>
        <v>586.9</v>
      </c>
      <c r="K2383" s="255" t="str">
        <f>'V ЦК'!K2383</f>
        <v>790,76</v>
      </c>
      <c r="L2383" s="255" t="str">
        <f>'V ЦК'!L2383</f>
        <v>0</v>
      </c>
      <c r="M2383" s="256" t="str">
        <f>'V ЦК'!M2383</f>
        <v>538,48</v>
      </c>
      <c r="N2383" s="218">
        <f>'V ЦК'!N2383</f>
        <v>71.11</v>
      </c>
      <c r="O2383" s="261">
        <f>'V ЦК'!O2383</f>
        <v>0</v>
      </c>
      <c r="P2383" s="261">
        <f>'V ЦК'!P2383</f>
        <v>48.42</v>
      </c>
      <c r="Q2383" s="218">
        <f t="shared" si="487"/>
        <v>3.3000000000000003</v>
      </c>
      <c r="R2383" s="387">
        <f t="shared" si="487"/>
        <v>40.119999999999997</v>
      </c>
      <c r="S2383" s="388">
        <f t="shared" si="487"/>
        <v>59.97</v>
      </c>
      <c r="T2383" s="388">
        <f t="shared" si="487"/>
        <v>211.35</v>
      </c>
      <c r="U2383" s="389">
        <f t="shared" si="487"/>
        <v>560.38</v>
      </c>
    </row>
    <row r="2384" spans="1:21" s="12" customFormat="1" x14ac:dyDescent="0.25">
      <c r="A2384" s="211" t="str">
        <f t="shared" si="484"/>
        <v>06.05.2018</v>
      </c>
      <c r="B2384" s="212">
        <f t="shared" si="484"/>
        <v>22</v>
      </c>
      <c r="C2384" s="211" t="s">
        <v>117</v>
      </c>
      <c r="D2384" s="213">
        <f t="shared" si="488"/>
        <v>1177.33</v>
      </c>
      <c r="E2384" s="214">
        <f t="shared" si="489"/>
        <v>1197.1799999999998</v>
      </c>
      <c r="F2384" s="214">
        <f t="shared" si="490"/>
        <v>1348.56</v>
      </c>
      <c r="G2384" s="215">
        <f t="shared" si="491"/>
        <v>1697.59</v>
      </c>
      <c r="H2384" s="216">
        <f t="shared" si="486"/>
        <v>1137.2099999999998</v>
      </c>
      <c r="I2384" s="252">
        <f t="shared" si="485"/>
        <v>0</v>
      </c>
      <c r="J2384" s="252">
        <f t="shared" si="485"/>
        <v>522.98</v>
      </c>
      <c r="K2384" s="255" t="str">
        <f>'V ЦК'!K2384</f>
        <v>1040,35</v>
      </c>
      <c r="L2384" s="255" t="str">
        <f>'V ЦК'!L2384</f>
        <v>0</v>
      </c>
      <c r="M2384" s="256" t="str">
        <f>'V ЦК'!M2384</f>
        <v>479,83</v>
      </c>
      <c r="N2384" s="218">
        <f>'V ЦК'!N2384</f>
        <v>93.56</v>
      </c>
      <c r="O2384" s="261">
        <f>'V ЦК'!O2384</f>
        <v>0</v>
      </c>
      <c r="P2384" s="261">
        <f>'V ЦК'!P2384</f>
        <v>43.15</v>
      </c>
      <c r="Q2384" s="218">
        <f t="shared" si="487"/>
        <v>3.3000000000000003</v>
      </c>
      <c r="R2384" s="387">
        <f t="shared" si="487"/>
        <v>40.119999999999997</v>
      </c>
      <c r="S2384" s="388">
        <f t="shared" si="487"/>
        <v>59.97</v>
      </c>
      <c r="T2384" s="388">
        <f t="shared" si="487"/>
        <v>211.35</v>
      </c>
      <c r="U2384" s="389">
        <f t="shared" si="487"/>
        <v>560.38</v>
      </c>
    </row>
    <row r="2385" spans="1:21" s="12" customFormat="1" x14ac:dyDescent="0.25">
      <c r="A2385" s="211" t="str">
        <f t="shared" si="484"/>
        <v>06.05.2018</v>
      </c>
      <c r="B2385" s="212">
        <f t="shared" si="484"/>
        <v>23</v>
      </c>
      <c r="C2385" s="211" t="s">
        <v>117</v>
      </c>
      <c r="D2385" s="213">
        <f t="shared" si="488"/>
        <v>821.6</v>
      </c>
      <c r="E2385" s="214">
        <f t="shared" si="489"/>
        <v>841.45</v>
      </c>
      <c r="F2385" s="214">
        <f t="shared" si="490"/>
        <v>992.83</v>
      </c>
      <c r="G2385" s="215">
        <f t="shared" si="491"/>
        <v>1341.8600000000001</v>
      </c>
      <c r="H2385" s="216">
        <f t="shared" si="486"/>
        <v>781.48</v>
      </c>
      <c r="I2385" s="252">
        <f t="shared" si="485"/>
        <v>0</v>
      </c>
      <c r="J2385" s="252">
        <f t="shared" si="485"/>
        <v>292.34000000000003</v>
      </c>
      <c r="K2385" s="255" t="str">
        <f>'V ЦК'!K2385</f>
        <v>713,97</v>
      </c>
      <c r="L2385" s="255" t="str">
        <f>'V ЦК'!L2385</f>
        <v>0</v>
      </c>
      <c r="M2385" s="256" t="str">
        <f>'V ЦК'!M2385</f>
        <v>268,22</v>
      </c>
      <c r="N2385" s="218">
        <f>'V ЦК'!N2385</f>
        <v>64.209999999999994</v>
      </c>
      <c r="O2385" s="261">
        <f>'V ЦК'!O2385</f>
        <v>0</v>
      </c>
      <c r="P2385" s="261">
        <f>'V ЦК'!P2385</f>
        <v>24.12</v>
      </c>
      <c r="Q2385" s="218">
        <f t="shared" si="487"/>
        <v>3.3000000000000003</v>
      </c>
      <c r="R2385" s="387">
        <f t="shared" si="487"/>
        <v>40.119999999999997</v>
      </c>
      <c r="S2385" s="388">
        <f t="shared" si="487"/>
        <v>59.97</v>
      </c>
      <c r="T2385" s="388">
        <f t="shared" si="487"/>
        <v>211.35</v>
      </c>
      <c r="U2385" s="389">
        <f t="shared" si="487"/>
        <v>560.38</v>
      </c>
    </row>
    <row r="2386" spans="1:21" s="12" customFormat="1" x14ac:dyDescent="0.25">
      <c r="A2386" s="211" t="str">
        <f t="shared" ref="A2386:B2401" si="492">A1642</f>
        <v>07.05.2018</v>
      </c>
      <c r="B2386" s="212">
        <f t="shared" si="492"/>
        <v>0</v>
      </c>
      <c r="C2386" s="211" t="s">
        <v>117</v>
      </c>
      <c r="D2386" s="213">
        <f t="shared" si="488"/>
        <v>794.03</v>
      </c>
      <c r="E2386" s="214">
        <f t="shared" si="489"/>
        <v>813.88</v>
      </c>
      <c r="F2386" s="214">
        <f t="shared" si="490"/>
        <v>965.26</v>
      </c>
      <c r="G2386" s="215">
        <f t="shared" si="491"/>
        <v>1314.29</v>
      </c>
      <c r="H2386" s="216">
        <f t="shared" si="486"/>
        <v>753.90999999999985</v>
      </c>
      <c r="I2386" s="252">
        <f t="shared" si="485"/>
        <v>0</v>
      </c>
      <c r="J2386" s="252">
        <f t="shared" si="485"/>
        <v>108.83</v>
      </c>
      <c r="K2386" s="255" t="str">
        <f>'V ЦК'!K2386</f>
        <v>688,68</v>
      </c>
      <c r="L2386" s="255" t="str">
        <f>'V ЦК'!L2386</f>
        <v>0</v>
      </c>
      <c r="M2386" s="256" t="str">
        <f>'V ЦК'!M2386</f>
        <v>99,85</v>
      </c>
      <c r="N2386" s="218">
        <f>'V ЦК'!N2386</f>
        <v>61.93</v>
      </c>
      <c r="O2386" s="261">
        <f>'V ЦК'!O2386</f>
        <v>0</v>
      </c>
      <c r="P2386" s="261">
        <f>'V ЦК'!P2386</f>
        <v>8.98</v>
      </c>
      <c r="Q2386" s="218">
        <f t="shared" si="487"/>
        <v>3.3000000000000003</v>
      </c>
      <c r="R2386" s="387">
        <f t="shared" si="487"/>
        <v>40.119999999999997</v>
      </c>
      <c r="S2386" s="388">
        <f t="shared" si="487"/>
        <v>59.97</v>
      </c>
      <c r="T2386" s="388">
        <f t="shared" si="487"/>
        <v>211.35</v>
      </c>
      <c r="U2386" s="389">
        <f t="shared" si="487"/>
        <v>560.38</v>
      </c>
    </row>
    <row r="2387" spans="1:21" s="12" customFormat="1" x14ac:dyDescent="0.25">
      <c r="A2387" s="211" t="str">
        <f t="shared" si="492"/>
        <v>07.05.2018</v>
      </c>
      <c r="B2387" s="212">
        <f t="shared" si="492"/>
        <v>1</v>
      </c>
      <c r="C2387" s="211" t="s">
        <v>117</v>
      </c>
      <c r="D2387" s="213">
        <f t="shared" si="488"/>
        <v>834.14</v>
      </c>
      <c r="E2387" s="214">
        <f t="shared" si="489"/>
        <v>853.99</v>
      </c>
      <c r="F2387" s="214">
        <f t="shared" si="490"/>
        <v>1005.37</v>
      </c>
      <c r="G2387" s="215">
        <f t="shared" si="491"/>
        <v>1354.4</v>
      </c>
      <c r="H2387" s="216">
        <f t="shared" si="486"/>
        <v>794.02</v>
      </c>
      <c r="I2387" s="252">
        <f t="shared" si="485"/>
        <v>0</v>
      </c>
      <c r="J2387" s="252">
        <f t="shared" si="485"/>
        <v>130.30000000000001</v>
      </c>
      <c r="K2387" s="255" t="str">
        <f>'V ЦК'!K2387</f>
        <v>725,48</v>
      </c>
      <c r="L2387" s="255" t="str">
        <f>'V ЦК'!L2387</f>
        <v>0</v>
      </c>
      <c r="M2387" s="256" t="str">
        <f>'V ЦК'!M2387</f>
        <v>119,55</v>
      </c>
      <c r="N2387" s="218">
        <f>'V ЦК'!N2387</f>
        <v>65.239999999999995</v>
      </c>
      <c r="O2387" s="261">
        <f>'V ЦК'!O2387</f>
        <v>0</v>
      </c>
      <c r="P2387" s="261">
        <f>'V ЦК'!P2387</f>
        <v>10.75</v>
      </c>
      <c r="Q2387" s="218">
        <f t="shared" si="487"/>
        <v>3.3000000000000003</v>
      </c>
      <c r="R2387" s="387">
        <f t="shared" si="487"/>
        <v>40.119999999999997</v>
      </c>
      <c r="S2387" s="388">
        <f t="shared" si="487"/>
        <v>59.97</v>
      </c>
      <c r="T2387" s="388">
        <f t="shared" si="487"/>
        <v>211.35</v>
      </c>
      <c r="U2387" s="389">
        <f t="shared" si="487"/>
        <v>560.38</v>
      </c>
    </row>
    <row r="2388" spans="1:21" s="12" customFormat="1" x14ac:dyDescent="0.25">
      <c r="A2388" s="211" t="str">
        <f t="shared" si="492"/>
        <v>07.05.2018</v>
      </c>
      <c r="B2388" s="212">
        <f t="shared" si="492"/>
        <v>2</v>
      </c>
      <c r="C2388" s="211" t="s">
        <v>117</v>
      </c>
      <c r="D2388" s="213">
        <f t="shared" si="488"/>
        <v>876.12</v>
      </c>
      <c r="E2388" s="214">
        <f t="shared" si="489"/>
        <v>895.97</v>
      </c>
      <c r="F2388" s="214">
        <f t="shared" si="490"/>
        <v>1047.3499999999999</v>
      </c>
      <c r="G2388" s="215">
        <f t="shared" si="491"/>
        <v>1396.38</v>
      </c>
      <c r="H2388" s="216">
        <f t="shared" si="486"/>
        <v>836</v>
      </c>
      <c r="I2388" s="252">
        <f t="shared" si="485"/>
        <v>0</v>
      </c>
      <c r="J2388" s="252">
        <f t="shared" si="485"/>
        <v>303.09999999999997</v>
      </c>
      <c r="K2388" s="255" t="str">
        <f>'V ЦК'!K2388</f>
        <v>764</v>
      </c>
      <c r="L2388" s="255" t="str">
        <f>'V ЦК'!L2388</f>
        <v>0</v>
      </c>
      <c r="M2388" s="256" t="str">
        <f>'V ЦК'!M2388</f>
        <v>278,09</v>
      </c>
      <c r="N2388" s="218">
        <f>'V ЦК'!N2388</f>
        <v>68.7</v>
      </c>
      <c r="O2388" s="261">
        <f>'V ЦК'!O2388</f>
        <v>0</v>
      </c>
      <c r="P2388" s="261">
        <f>'V ЦК'!P2388</f>
        <v>25.01</v>
      </c>
      <c r="Q2388" s="218">
        <f t="shared" si="487"/>
        <v>3.3000000000000003</v>
      </c>
      <c r="R2388" s="387">
        <f t="shared" si="487"/>
        <v>40.119999999999997</v>
      </c>
      <c r="S2388" s="388">
        <f t="shared" si="487"/>
        <v>59.97</v>
      </c>
      <c r="T2388" s="388">
        <f t="shared" si="487"/>
        <v>211.35</v>
      </c>
      <c r="U2388" s="389">
        <f t="shared" si="487"/>
        <v>560.38</v>
      </c>
    </row>
    <row r="2389" spans="1:21" s="12" customFormat="1" x14ac:dyDescent="0.25">
      <c r="A2389" s="211" t="str">
        <f t="shared" si="492"/>
        <v>07.05.2018</v>
      </c>
      <c r="B2389" s="212">
        <f t="shared" si="492"/>
        <v>3</v>
      </c>
      <c r="C2389" s="211" t="s">
        <v>117</v>
      </c>
      <c r="D2389" s="213">
        <f t="shared" si="488"/>
        <v>865.89</v>
      </c>
      <c r="E2389" s="214">
        <f t="shared" si="489"/>
        <v>885.74</v>
      </c>
      <c r="F2389" s="214">
        <f t="shared" si="490"/>
        <v>1037.1199999999999</v>
      </c>
      <c r="G2389" s="215">
        <f t="shared" si="491"/>
        <v>1386.15</v>
      </c>
      <c r="H2389" s="216">
        <f t="shared" si="486"/>
        <v>825.77</v>
      </c>
      <c r="I2389" s="252">
        <f t="shared" si="485"/>
        <v>1.1300000000000001</v>
      </c>
      <c r="J2389" s="252">
        <f t="shared" si="485"/>
        <v>0</v>
      </c>
      <c r="K2389" s="255" t="str">
        <f>'V ЦК'!K2389</f>
        <v>754,61</v>
      </c>
      <c r="L2389" s="255" t="str">
        <f>'V ЦК'!L2389</f>
        <v>1,04</v>
      </c>
      <c r="M2389" s="256" t="str">
        <f>'V ЦК'!M2389</f>
        <v>0</v>
      </c>
      <c r="N2389" s="218">
        <f>'V ЦК'!N2389</f>
        <v>67.86</v>
      </c>
      <c r="O2389" s="261">
        <f>'V ЦК'!O2389</f>
        <v>0.09</v>
      </c>
      <c r="P2389" s="261">
        <f>'V ЦК'!P2389</f>
        <v>0</v>
      </c>
      <c r="Q2389" s="218">
        <f t="shared" si="487"/>
        <v>3.3000000000000003</v>
      </c>
      <c r="R2389" s="387">
        <f t="shared" si="487"/>
        <v>40.119999999999997</v>
      </c>
      <c r="S2389" s="388">
        <f t="shared" si="487"/>
        <v>59.97</v>
      </c>
      <c r="T2389" s="388">
        <f t="shared" si="487"/>
        <v>211.35</v>
      </c>
      <c r="U2389" s="389">
        <f t="shared" si="487"/>
        <v>560.38</v>
      </c>
    </row>
    <row r="2390" spans="1:21" s="12" customFormat="1" x14ac:dyDescent="0.25">
      <c r="A2390" s="211" t="str">
        <f t="shared" si="492"/>
        <v>07.05.2018</v>
      </c>
      <c r="B2390" s="212">
        <f t="shared" si="492"/>
        <v>4</v>
      </c>
      <c r="C2390" s="211" t="s">
        <v>117</v>
      </c>
      <c r="D2390" s="213">
        <f t="shared" si="488"/>
        <v>927.43000000000006</v>
      </c>
      <c r="E2390" s="214">
        <f t="shared" si="489"/>
        <v>947.28</v>
      </c>
      <c r="F2390" s="214">
        <f t="shared" si="490"/>
        <v>1098.6600000000001</v>
      </c>
      <c r="G2390" s="215">
        <f t="shared" si="491"/>
        <v>1447.69</v>
      </c>
      <c r="H2390" s="216">
        <f t="shared" si="486"/>
        <v>887.31</v>
      </c>
      <c r="I2390" s="252">
        <f t="shared" si="485"/>
        <v>0</v>
      </c>
      <c r="J2390" s="252">
        <f t="shared" si="485"/>
        <v>90.990000000000009</v>
      </c>
      <c r="K2390" s="255" t="str">
        <f>'V ЦК'!K2390</f>
        <v>811,07</v>
      </c>
      <c r="L2390" s="255" t="str">
        <f>'V ЦК'!L2390</f>
        <v>0</v>
      </c>
      <c r="M2390" s="256" t="str">
        <f>'V ЦК'!M2390</f>
        <v>83,48</v>
      </c>
      <c r="N2390" s="218">
        <f>'V ЦК'!N2390</f>
        <v>72.94</v>
      </c>
      <c r="O2390" s="261">
        <f>'V ЦК'!O2390</f>
        <v>0</v>
      </c>
      <c r="P2390" s="261">
        <f>'V ЦК'!P2390</f>
        <v>7.51</v>
      </c>
      <c r="Q2390" s="218">
        <f t="shared" si="487"/>
        <v>3.3000000000000003</v>
      </c>
      <c r="R2390" s="387">
        <f t="shared" si="487"/>
        <v>40.119999999999997</v>
      </c>
      <c r="S2390" s="388">
        <f t="shared" si="487"/>
        <v>59.97</v>
      </c>
      <c r="T2390" s="388">
        <f t="shared" si="487"/>
        <v>211.35</v>
      </c>
      <c r="U2390" s="389">
        <f t="shared" si="487"/>
        <v>560.38</v>
      </c>
    </row>
    <row r="2391" spans="1:21" s="12" customFormat="1" x14ac:dyDescent="0.25">
      <c r="A2391" s="211" t="str">
        <f t="shared" si="492"/>
        <v>07.05.2018</v>
      </c>
      <c r="B2391" s="212">
        <f t="shared" si="492"/>
        <v>5</v>
      </c>
      <c r="C2391" s="211" t="s">
        <v>117</v>
      </c>
      <c r="D2391" s="213">
        <f t="shared" si="488"/>
        <v>929.18</v>
      </c>
      <c r="E2391" s="214">
        <f t="shared" si="489"/>
        <v>949.03</v>
      </c>
      <c r="F2391" s="214">
        <f t="shared" si="490"/>
        <v>1100.4099999999999</v>
      </c>
      <c r="G2391" s="215">
        <f t="shared" si="491"/>
        <v>1449.44</v>
      </c>
      <c r="H2391" s="216">
        <f t="shared" si="486"/>
        <v>889.06</v>
      </c>
      <c r="I2391" s="252">
        <f t="shared" si="485"/>
        <v>0</v>
      </c>
      <c r="J2391" s="252">
        <f t="shared" si="485"/>
        <v>18.04</v>
      </c>
      <c r="K2391" s="255" t="str">
        <f>'V ЦК'!K2391</f>
        <v>812,68</v>
      </c>
      <c r="L2391" s="255" t="str">
        <f>'V ЦК'!L2391</f>
        <v>0</v>
      </c>
      <c r="M2391" s="256" t="str">
        <f>'V ЦК'!M2391</f>
        <v>16,55</v>
      </c>
      <c r="N2391" s="218">
        <f>'V ЦК'!N2391</f>
        <v>73.08</v>
      </c>
      <c r="O2391" s="261">
        <f>'V ЦК'!O2391</f>
        <v>0</v>
      </c>
      <c r="P2391" s="261">
        <f>'V ЦК'!P2391</f>
        <v>1.49</v>
      </c>
      <c r="Q2391" s="218">
        <f t="shared" si="487"/>
        <v>3.3000000000000003</v>
      </c>
      <c r="R2391" s="387">
        <f t="shared" si="487"/>
        <v>40.119999999999997</v>
      </c>
      <c r="S2391" s="388">
        <f t="shared" si="487"/>
        <v>59.97</v>
      </c>
      <c r="T2391" s="388">
        <f t="shared" si="487"/>
        <v>211.35</v>
      </c>
      <c r="U2391" s="389">
        <f t="shared" si="487"/>
        <v>560.38</v>
      </c>
    </row>
    <row r="2392" spans="1:21" s="12" customFormat="1" x14ac:dyDescent="0.25">
      <c r="A2392" s="211" t="str">
        <f t="shared" si="492"/>
        <v>07.05.2018</v>
      </c>
      <c r="B2392" s="212">
        <f t="shared" si="492"/>
        <v>6</v>
      </c>
      <c r="C2392" s="211" t="s">
        <v>117</v>
      </c>
      <c r="D2392" s="213">
        <f t="shared" si="488"/>
        <v>933.19</v>
      </c>
      <c r="E2392" s="214">
        <f t="shared" si="489"/>
        <v>953.04</v>
      </c>
      <c r="F2392" s="214">
        <f t="shared" si="490"/>
        <v>1104.42</v>
      </c>
      <c r="G2392" s="215">
        <f t="shared" si="491"/>
        <v>1453.45</v>
      </c>
      <c r="H2392" s="216">
        <f t="shared" si="486"/>
        <v>893.06999999999994</v>
      </c>
      <c r="I2392" s="252">
        <f t="shared" si="485"/>
        <v>113.27</v>
      </c>
      <c r="J2392" s="252">
        <f t="shared" si="485"/>
        <v>0</v>
      </c>
      <c r="K2392" s="255" t="str">
        <f>'V ЦК'!K2392</f>
        <v>816,36</v>
      </c>
      <c r="L2392" s="255" t="str">
        <f>'V ЦК'!L2392</f>
        <v>103,92</v>
      </c>
      <c r="M2392" s="256" t="str">
        <f>'V ЦК'!M2392</f>
        <v>0</v>
      </c>
      <c r="N2392" s="218">
        <f>'V ЦК'!N2392</f>
        <v>73.41</v>
      </c>
      <c r="O2392" s="261">
        <f>'V ЦК'!O2392</f>
        <v>9.35</v>
      </c>
      <c r="P2392" s="261">
        <f>'V ЦК'!P2392</f>
        <v>0</v>
      </c>
      <c r="Q2392" s="218">
        <f t="shared" si="487"/>
        <v>3.3000000000000003</v>
      </c>
      <c r="R2392" s="387">
        <f t="shared" si="487"/>
        <v>40.119999999999997</v>
      </c>
      <c r="S2392" s="388">
        <f t="shared" si="487"/>
        <v>59.97</v>
      </c>
      <c r="T2392" s="388">
        <f t="shared" si="487"/>
        <v>211.35</v>
      </c>
      <c r="U2392" s="389">
        <f t="shared" si="487"/>
        <v>560.38</v>
      </c>
    </row>
    <row r="2393" spans="1:21" s="12" customFormat="1" x14ac:dyDescent="0.25">
      <c r="A2393" s="211" t="str">
        <f t="shared" si="492"/>
        <v>07.05.2018</v>
      </c>
      <c r="B2393" s="212">
        <f t="shared" si="492"/>
        <v>7</v>
      </c>
      <c r="C2393" s="211" t="s">
        <v>117</v>
      </c>
      <c r="D2393" s="213">
        <f t="shared" si="488"/>
        <v>806.38</v>
      </c>
      <c r="E2393" s="214">
        <f t="shared" si="489"/>
        <v>826.23</v>
      </c>
      <c r="F2393" s="214">
        <f t="shared" si="490"/>
        <v>977.61</v>
      </c>
      <c r="G2393" s="215">
        <f t="shared" si="491"/>
        <v>1326.6399999999999</v>
      </c>
      <c r="H2393" s="216">
        <f t="shared" si="486"/>
        <v>766.26</v>
      </c>
      <c r="I2393" s="252">
        <f t="shared" si="485"/>
        <v>0</v>
      </c>
      <c r="J2393" s="252">
        <f t="shared" si="485"/>
        <v>40.849999999999994</v>
      </c>
      <c r="K2393" s="255" t="str">
        <f>'V ЦК'!K2393</f>
        <v>700,01</v>
      </c>
      <c r="L2393" s="255" t="str">
        <f>'V ЦК'!L2393</f>
        <v>0</v>
      </c>
      <c r="M2393" s="256" t="str">
        <f>'V ЦК'!M2393</f>
        <v>37,48</v>
      </c>
      <c r="N2393" s="218">
        <f>'V ЦК'!N2393</f>
        <v>62.95</v>
      </c>
      <c r="O2393" s="261">
        <f>'V ЦК'!O2393</f>
        <v>0</v>
      </c>
      <c r="P2393" s="261">
        <f>'V ЦК'!P2393</f>
        <v>3.37</v>
      </c>
      <c r="Q2393" s="218">
        <f t="shared" si="487"/>
        <v>3.3000000000000003</v>
      </c>
      <c r="R2393" s="387">
        <f t="shared" si="487"/>
        <v>40.119999999999997</v>
      </c>
      <c r="S2393" s="388">
        <f t="shared" si="487"/>
        <v>59.97</v>
      </c>
      <c r="T2393" s="388">
        <f t="shared" si="487"/>
        <v>211.35</v>
      </c>
      <c r="U2393" s="389">
        <f t="shared" si="487"/>
        <v>560.38</v>
      </c>
    </row>
    <row r="2394" spans="1:21" s="12" customFormat="1" x14ac:dyDescent="0.25">
      <c r="A2394" s="211" t="str">
        <f t="shared" si="492"/>
        <v>07.05.2018</v>
      </c>
      <c r="B2394" s="212">
        <f t="shared" si="492"/>
        <v>8</v>
      </c>
      <c r="C2394" s="211" t="s">
        <v>117</v>
      </c>
      <c r="D2394" s="213">
        <f t="shared" si="488"/>
        <v>904.73</v>
      </c>
      <c r="E2394" s="214">
        <f t="shared" si="489"/>
        <v>924.57999999999993</v>
      </c>
      <c r="F2394" s="214">
        <f t="shared" si="490"/>
        <v>1075.96</v>
      </c>
      <c r="G2394" s="215">
        <f t="shared" si="491"/>
        <v>1424.99</v>
      </c>
      <c r="H2394" s="216">
        <f t="shared" si="486"/>
        <v>864.6099999999999</v>
      </c>
      <c r="I2394" s="252">
        <f t="shared" si="485"/>
        <v>0</v>
      </c>
      <c r="J2394" s="252">
        <f t="shared" si="485"/>
        <v>56.77</v>
      </c>
      <c r="K2394" s="255" t="str">
        <f>'V ЦК'!K2394</f>
        <v>790,25</v>
      </c>
      <c r="L2394" s="255" t="str">
        <f>'V ЦК'!L2394</f>
        <v>0</v>
      </c>
      <c r="M2394" s="256" t="str">
        <f>'V ЦК'!M2394</f>
        <v>52,09</v>
      </c>
      <c r="N2394" s="218">
        <f>'V ЦК'!N2394</f>
        <v>71.06</v>
      </c>
      <c r="O2394" s="261">
        <f>'V ЦК'!O2394</f>
        <v>0</v>
      </c>
      <c r="P2394" s="261">
        <f>'V ЦК'!P2394</f>
        <v>4.68</v>
      </c>
      <c r="Q2394" s="218">
        <f t="shared" si="487"/>
        <v>3.3000000000000003</v>
      </c>
      <c r="R2394" s="387">
        <f t="shared" si="487"/>
        <v>40.119999999999997</v>
      </c>
      <c r="S2394" s="388">
        <f t="shared" si="487"/>
        <v>59.97</v>
      </c>
      <c r="T2394" s="388">
        <f t="shared" si="487"/>
        <v>211.35</v>
      </c>
      <c r="U2394" s="389">
        <f t="shared" si="487"/>
        <v>560.38</v>
      </c>
    </row>
    <row r="2395" spans="1:21" s="12" customFormat="1" x14ac:dyDescent="0.25">
      <c r="A2395" s="211" t="str">
        <f t="shared" si="492"/>
        <v>07.05.2018</v>
      </c>
      <c r="B2395" s="212">
        <f t="shared" si="492"/>
        <v>9</v>
      </c>
      <c r="C2395" s="211" t="s">
        <v>117</v>
      </c>
      <c r="D2395" s="213">
        <f t="shared" si="488"/>
        <v>817.52</v>
      </c>
      <c r="E2395" s="214">
        <f t="shared" si="489"/>
        <v>837.37</v>
      </c>
      <c r="F2395" s="214">
        <f t="shared" si="490"/>
        <v>988.75</v>
      </c>
      <c r="G2395" s="215">
        <f t="shared" si="491"/>
        <v>1337.78</v>
      </c>
      <c r="H2395" s="216">
        <f t="shared" si="486"/>
        <v>777.4</v>
      </c>
      <c r="I2395" s="252">
        <f t="shared" si="485"/>
        <v>0</v>
      </c>
      <c r="J2395" s="252">
        <f t="shared" si="485"/>
        <v>74.649999999999991</v>
      </c>
      <c r="K2395" s="255" t="str">
        <f>'V ЦК'!K2395</f>
        <v>710,23</v>
      </c>
      <c r="L2395" s="255" t="str">
        <f>'V ЦК'!L2395</f>
        <v>0</v>
      </c>
      <c r="M2395" s="256" t="str">
        <f>'V ЦК'!M2395</f>
        <v>68,49</v>
      </c>
      <c r="N2395" s="218">
        <f>'V ЦК'!N2395</f>
        <v>63.87</v>
      </c>
      <c r="O2395" s="261">
        <f>'V ЦК'!O2395</f>
        <v>0</v>
      </c>
      <c r="P2395" s="261">
        <f>'V ЦК'!P2395</f>
        <v>6.16</v>
      </c>
      <c r="Q2395" s="218">
        <f t="shared" si="487"/>
        <v>3.3000000000000003</v>
      </c>
      <c r="R2395" s="387">
        <f t="shared" si="487"/>
        <v>40.119999999999997</v>
      </c>
      <c r="S2395" s="388">
        <f t="shared" si="487"/>
        <v>59.97</v>
      </c>
      <c r="T2395" s="388">
        <f t="shared" si="487"/>
        <v>211.35</v>
      </c>
      <c r="U2395" s="389">
        <f t="shared" si="487"/>
        <v>560.38</v>
      </c>
    </row>
    <row r="2396" spans="1:21" s="12" customFormat="1" x14ac:dyDescent="0.25">
      <c r="A2396" s="211" t="str">
        <f t="shared" si="492"/>
        <v>07.05.2018</v>
      </c>
      <c r="B2396" s="212">
        <f t="shared" si="492"/>
        <v>10</v>
      </c>
      <c r="C2396" s="211" t="s">
        <v>117</v>
      </c>
      <c r="D2396" s="213">
        <f t="shared" si="488"/>
        <v>802</v>
      </c>
      <c r="E2396" s="214">
        <f t="shared" si="489"/>
        <v>821.85</v>
      </c>
      <c r="F2396" s="214">
        <f t="shared" si="490"/>
        <v>973.23</v>
      </c>
      <c r="G2396" s="215">
        <f t="shared" si="491"/>
        <v>1322.26</v>
      </c>
      <c r="H2396" s="216">
        <f t="shared" si="486"/>
        <v>761.88</v>
      </c>
      <c r="I2396" s="252">
        <f t="shared" si="485"/>
        <v>0</v>
      </c>
      <c r="J2396" s="252">
        <f t="shared" si="485"/>
        <v>28.720000000000002</v>
      </c>
      <c r="K2396" s="255" t="str">
        <f>'V ЦК'!K2396</f>
        <v>695,99</v>
      </c>
      <c r="L2396" s="255" t="str">
        <f>'V ЦК'!L2396</f>
        <v>0</v>
      </c>
      <c r="M2396" s="256" t="str">
        <f>'V ЦК'!M2396</f>
        <v>26,35</v>
      </c>
      <c r="N2396" s="218">
        <f>'V ЦК'!N2396</f>
        <v>62.59</v>
      </c>
      <c r="O2396" s="261">
        <f>'V ЦК'!O2396</f>
        <v>0</v>
      </c>
      <c r="P2396" s="261">
        <f>'V ЦК'!P2396</f>
        <v>2.37</v>
      </c>
      <c r="Q2396" s="218">
        <f t="shared" ref="Q2396:U2411" si="493">Q2395</f>
        <v>3.3000000000000003</v>
      </c>
      <c r="R2396" s="387">
        <f t="shared" si="493"/>
        <v>40.119999999999997</v>
      </c>
      <c r="S2396" s="388">
        <f t="shared" si="493"/>
        <v>59.97</v>
      </c>
      <c r="T2396" s="388">
        <f t="shared" si="493"/>
        <v>211.35</v>
      </c>
      <c r="U2396" s="389">
        <f t="shared" si="493"/>
        <v>560.38</v>
      </c>
    </row>
    <row r="2397" spans="1:21" s="12" customFormat="1" x14ac:dyDescent="0.25">
      <c r="A2397" s="211" t="str">
        <f t="shared" si="492"/>
        <v>07.05.2018</v>
      </c>
      <c r="B2397" s="212">
        <f t="shared" si="492"/>
        <v>11</v>
      </c>
      <c r="C2397" s="211" t="s">
        <v>117</v>
      </c>
      <c r="D2397" s="213">
        <f t="shared" si="488"/>
        <v>802.37</v>
      </c>
      <c r="E2397" s="214">
        <f t="shared" si="489"/>
        <v>822.22</v>
      </c>
      <c r="F2397" s="214">
        <f t="shared" si="490"/>
        <v>973.6</v>
      </c>
      <c r="G2397" s="215">
        <f t="shared" si="491"/>
        <v>1322.63</v>
      </c>
      <c r="H2397" s="216">
        <f t="shared" si="486"/>
        <v>762.25</v>
      </c>
      <c r="I2397" s="252">
        <f t="shared" si="485"/>
        <v>0</v>
      </c>
      <c r="J2397" s="252">
        <f t="shared" si="485"/>
        <v>225.57</v>
      </c>
      <c r="K2397" s="255" t="str">
        <f>'V ЦК'!K2397</f>
        <v>696,33</v>
      </c>
      <c r="L2397" s="255" t="str">
        <f>'V ЦК'!L2397</f>
        <v>0</v>
      </c>
      <c r="M2397" s="256" t="str">
        <f>'V ЦК'!M2397</f>
        <v>206,96</v>
      </c>
      <c r="N2397" s="218">
        <f>'V ЦК'!N2397</f>
        <v>62.62</v>
      </c>
      <c r="O2397" s="261">
        <f>'V ЦК'!O2397</f>
        <v>0</v>
      </c>
      <c r="P2397" s="261">
        <f>'V ЦК'!P2397</f>
        <v>18.61</v>
      </c>
      <c r="Q2397" s="218">
        <f t="shared" si="493"/>
        <v>3.3000000000000003</v>
      </c>
      <c r="R2397" s="387">
        <f t="shared" si="493"/>
        <v>40.119999999999997</v>
      </c>
      <c r="S2397" s="388">
        <f t="shared" si="493"/>
        <v>59.97</v>
      </c>
      <c r="T2397" s="388">
        <f t="shared" si="493"/>
        <v>211.35</v>
      </c>
      <c r="U2397" s="389">
        <f t="shared" si="493"/>
        <v>560.38</v>
      </c>
    </row>
    <row r="2398" spans="1:21" s="12" customFormat="1" x14ac:dyDescent="0.25">
      <c r="A2398" s="211" t="str">
        <f t="shared" si="492"/>
        <v>07.05.2018</v>
      </c>
      <c r="B2398" s="212">
        <f t="shared" si="492"/>
        <v>12</v>
      </c>
      <c r="C2398" s="211" t="s">
        <v>117</v>
      </c>
      <c r="D2398" s="213">
        <f t="shared" si="488"/>
        <v>802.39</v>
      </c>
      <c r="E2398" s="214">
        <f t="shared" si="489"/>
        <v>822.24</v>
      </c>
      <c r="F2398" s="214">
        <f t="shared" si="490"/>
        <v>973.62</v>
      </c>
      <c r="G2398" s="215">
        <f t="shared" si="491"/>
        <v>1322.65</v>
      </c>
      <c r="H2398" s="216">
        <f t="shared" si="486"/>
        <v>762.27</v>
      </c>
      <c r="I2398" s="252">
        <f t="shared" si="485"/>
        <v>0</v>
      </c>
      <c r="J2398" s="252">
        <f t="shared" si="485"/>
        <v>136.16</v>
      </c>
      <c r="K2398" s="255" t="str">
        <f>'V ЦК'!K2398</f>
        <v>696,35</v>
      </c>
      <c r="L2398" s="255" t="str">
        <f>'V ЦК'!L2398</f>
        <v>0</v>
      </c>
      <c r="M2398" s="256" t="str">
        <f>'V ЦК'!M2398</f>
        <v>124,93</v>
      </c>
      <c r="N2398" s="218">
        <f>'V ЦК'!N2398</f>
        <v>62.62</v>
      </c>
      <c r="O2398" s="261">
        <f>'V ЦК'!O2398</f>
        <v>0</v>
      </c>
      <c r="P2398" s="261">
        <f>'V ЦК'!P2398</f>
        <v>11.23</v>
      </c>
      <c r="Q2398" s="218">
        <f t="shared" si="493"/>
        <v>3.3000000000000003</v>
      </c>
      <c r="R2398" s="387">
        <f t="shared" si="493"/>
        <v>40.119999999999997</v>
      </c>
      <c r="S2398" s="388">
        <f t="shared" si="493"/>
        <v>59.97</v>
      </c>
      <c r="T2398" s="388">
        <f t="shared" si="493"/>
        <v>211.35</v>
      </c>
      <c r="U2398" s="389">
        <f t="shared" si="493"/>
        <v>560.38</v>
      </c>
    </row>
    <row r="2399" spans="1:21" s="12" customFormat="1" x14ac:dyDescent="0.25">
      <c r="A2399" s="211" t="str">
        <f t="shared" si="492"/>
        <v>07.05.2018</v>
      </c>
      <c r="B2399" s="212">
        <f t="shared" si="492"/>
        <v>13</v>
      </c>
      <c r="C2399" s="211" t="s">
        <v>117</v>
      </c>
      <c r="D2399" s="213">
        <f t="shared" si="488"/>
        <v>818</v>
      </c>
      <c r="E2399" s="214">
        <f t="shared" si="489"/>
        <v>837.84999999999991</v>
      </c>
      <c r="F2399" s="214">
        <f t="shared" si="490"/>
        <v>989.23</v>
      </c>
      <c r="G2399" s="215">
        <f t="shared" si="491"/>
        <v>1338.26</v>
      </c>
      <c r="H2399" s="216">
        <f t="shared" si="486"/>
        <v>777.87999999999988</v>
      </c>
      <c r="I2399" s="252">
        <f t="shared" si="485"/>
        <v>0</v>
      </c>
      <c r="J2399" s="252">
        <f t="shared" si="485"/>
        <v>64.239999999999995</v>
      </c>
      <c r="K2399" s="255" t="str">
        <f>'V ЦК'!K2399</f>
        <v>710,67</v>
      </c>
      <c r="L2399" s="255" t="str">
        <f>'V ЦК'!L2399</f>
        <v>0</v>
      </c>
      <c r="M2399" s="256" t="str">
        <f>'V ЦК'!M2399</f>
        <v>58,94</v>
      </c>
      <c r="N2399" s="218">
        <f>'V ЦК'!N2399</f>
        <v>63.91</v>
      </c>
      <c r="O2399" s="261">
        <f>'V ЦК'!O2399</f>
        <v>0</v>
      </c>
      <c r="P2399" s="261">
        <f>'V ЦК'!P2399</f>
        <v>5.3</v>
      </c>
      <c r="Q2399" s="218">
        <f t="shared" si="493"/>
        <v>3.3000000000000003</v>
      </c>
      <c r="R2399" s="387">
        <f t="shared" si="493"/>
        <v>40.119999999999997</v>
      </c>
      <c r="S2399" s="388">
        <f t="shared" si="493"/>
        <v>59.97</v>
      </c>
      <c r="T2399" s="388">
        <f t="shared" si="493"/>
        <v>211.35</v>
      </c>
      <c r="U2399" s="389">
        <f t="shared" si="493"/>
        <v>560.38</v>
      </c>
    </row>
    <row r="2400" spans="1:21" s="12" customFormat="1" x14ac:dyDescent="0.25">
      <c r="A2400" s="211" t="str">
        <f t="shared" si="492"/>
        <v>07.05.2018</v>
      </c>
      <c r="B2400" s="212">
        <f t="shared" si="492"/>
        <v>14</v>
      </c>
      <c r="C2400" s="211" t="s">
        <v>117</v>
      </c>
      <c r="D2400" s="213">
        <f t="shared" si="488"/>
        <v>817.56</v>
      </c>
      <c r="E2400" s="214">
        <f t="shared" si="489"/>
        <v>837.41</v>
      </c>
      <c r="F2400" s="214">
        <f t="shared" si="490"/>
        <v>988.79</v>
      </c>
      <c r="G2400" s="215">
        <f t="shared" si="491"/>
        <v>1337.82</v>
      </c>
      <c r="H2400" s="216">
        <f t="shared" si="486"/>
        <v>777.43999999999994</v>
      </c>
      <c r="I2400" s="252">
        <f t="shared" si="485"/>
        <v>0</v>
      </c>
      <c r="J2400" s="252">
        <f t="shared" si="485"/>
        <v>119.26</v>
      </c>
      <c r="K2400" s="255" t="str">
        <f>'V ЦК'!K2400</f>
        <v>710,27</v>
      </c>
      <c r="L2400" s="255" t="str">
        <f>'V ЦК'!L2400</f>
        <v>0</v>
      </c>
      <c r="M2400" s="256" t="str">
        <f>'V ЦК'!M2400</f>
        <v>109,42</v>
      </c>
      <c r="N2400" s="218">
        <f>'V ЦК'!N2400</f>
        <v>63.87</v>
      </c>
      <c r="O2400" s="261">
        <f>'V ЦК'!O2400</f>
        <v>0</v>
      </c>
      <c r="P2400" s="261">
        <f>'V ЦК'!P2400</f>
        <v>9.84</v>
      </c>
      <c r="Q2400" s="218">
        <f t="shared" si="493"/>
        <v>3.3000000000000003</v>
      </c>
      <c r="R2400" s="387">
        <f t="shared" si="493"/>
        <v>40.119999999999997</v>
      </c>
      <c r="S2400" s="388">
        <f t="shared" si="493"/>
        <v>59.97</v>
      </c>
      <c r="T2400" s="388">
        <f t="shared" si="493"/>
        <v>211.35</v>
      </c>
      <c r="U2400" s="389">
        <f t="shared" si="493"/>
        <v>560.38</v>
      </c>
    </row>
    <row r="2401" spans="1:21" s="12" customFormat="1" x14ac:dyDescent="0.25">
      <c r="A2401" s="211" t="str">
        <f t="shared" si="492"/>
        <v>07.05.2018</v>
      </c>
      <c r="B2401" s="212">
        <f t="shared" si="492"/>
        <v>15</v>
      </c>
      <c r="C2401" s="211" t="s">
        <v>117</v>
      </c>
      <c r="D2401" s="213">
        <f t="shared" si="488"/>
        <v>817.75</v>
      </c>
      <c r="E2401" s="214">
        <f t="shared" si="489"/>
        <v>837.6</v>
      </c>
      <c r="F2401" s="214">
        <f t="shared" si="490"/>
        <v>988.98</v>
      </c>
      <c r="G2401" s="215">
        <f t="shared" si="491"/>
        <v>1338.01</v>
      </c>
      <c r="H2401" s="216">
        <f t="shared" si="486"/>
        <v>777.63</v>
      </c>
      <c r="I2401" s="252">
        <f t="shared" si="485"/>
        <v>0</v>
      </c>
      <c r="J2401" s="252">
        <f t="shared" si="485"/>
        <v>164.23000000000002</v>
      </c>
      <c r="K2401" s="255" t="str">
        <f>'V ЦК'!K2401</f>
        <v>710,44</v>
      </c>
      <c r="L2401" s="255" t="str">
        <f>'V ЦК'!L2401</f>
        <v>0</v>
      </c>
      <c r="M2401" s="256" t="str">
        <f>'V ЦК'!M2401</f>
        <v>150,68</v>
      </c>
      <c r="N2401" s="218">
        <f>'V ЦК'!N2401</f>
        <v>63.89</v>
      </c>
      <c r="O2401" s="261">
        <f>'V ЦК'!O2401</f>
        <v>0</v>
      </c>
      <c r="P2401" s="261">
        <f>'V ЦК'!P2401</f>
        <v>13.55</v>
      </c>
      <c r="Q2401" s="218">
        <f t="shared" si="493"/>
        <v>3.3000000000000003</v>
      </c>
      <c r="R2401" s="387">
        <f t="shared" si="493"/>
        <v>40.119999999999997</v>
      </c>
      <c r="S2401" s="388">
        <f t="shared" si="493"/>
        <v>59.97</v>
      </c>
      <c r="T2401" s="388">
        <f t="shared" si="493"/>
        <v>211.35</v>
      </c>
      <c r="U2401" s="389">
        <f t="shared" si="493"/>
        <v>560.38</v>
      </c>
    </row>
    <row r="2402" spans="1:21" s="12" customFormat="1" x14ac:dyDescent="0.25">
      <c r="A2402" s="211" t="str">
        <f t="shared" ref="A2402:B2417" si="494">A1658</f>
        <v>07.05.2018</v>
      </c>
      <c r="B2402" s="212">
        <f t="shared" si="494"/>
        <v>16</v>
      </c>
      <c r="C2402" s="211" t="s">
        <v>117</v>
      </c>
      <c r="D2402" s="213">
        <f t="shared" si="488"/>
        <v>817.16</v>
      </c>
      <c r="E2402" s="214">
        <f t="shared" si="489"/>
        <v>837.01</v>
      </c>
      <c r="F2402" s="214">
        <f t="shared" si="490"/>
        <v>988.39</v>
      </c>
      <c r="G2402" s="215">
        <f t="shared" si="491"/>
        <v>1337.42</v>
      </c>
      <c r="H2402" s="216">
        <f t="shared" si="486"/>
        <v>777.04</v>
      </c>
      <c r="I2402" s="252">
        <f t="shared" si="485"/>
        <v>0</v>
      </c>
      <c r="J2402" s="252">
        <f t="shared" si="485"/>
        <v>222.03</v>
      </c>
      <c r="K2402" s="255" t="str">
        <f>'V ЦК'!K2402</f>
        <v>709,9</v>
      </c>
      <c r="L2402" s="255" t="str">
        <f>'V ЦК'!L2402</f>
        <v>0</v>
      </c>
      <c r="M2402" s="256" t="str">
        <f>'V ЦК'!M2402</f>
        <v>203,71</v>
      </c>
      <c r="N2402" s="218">
        <f>'V ЦК'!N2402</f>
        <v>63.84</v>
      </c>
      <c r="O2402" s="261">
        <f>'V ЦК'!O2402</f>
        <v>0</v>
      </c>
      <c r="P2402" s="261">
        <f>'V ЦК'!P2402</f>
        <v>18.32</v>
      </c>
      <c r="Q2402" s="218">
        <f t="shared" si="493"/>
        <v>3.3000000000000003</v>
      </c>
      <c r="R2402" s="387">
        <f t="shared" si="493"/>
        <v>40.119999999999997</v>
      </c>
      <c r="S2402" s="388">
        <f t="shared" si="493"/>
        <v>59.97</v>
      </c>
      <c r="T2402" s="388">
        <f t="shared" si="493"/>
        <v>211.35</v>
      </c>
      <c r="U2402" s="389">
        <f t="shared" si="493"/>
        <v>560.38</v>
      </c>
    </row>
    <row r="2403" spans="1:21" s="12" customFormat="1" x14ac:dyDescent="0.25">
      <c r="A2403" s="211" t="str">
        <f t="shared" si="494"/>
        <v>07.05.2018</v>
      </c>
      <c r="B2403" s="212">
        <f t="shared" si="494"/>
        <v>17</v>
      </c>
      <c r="C2403" s="211" t="s">
        <v>117</v>
      </c>
      <c r="D2403" s="213">
        <f t="shared" si="488"/>
        <v>856.81999999999994</v>
      </c>
      <c r="E2403" s="214">
        <f t="shared" si="489"/>
        <v>876.67</v>
      </c>
      <c r="F2403" s="214">
        <f t="shared" si="490"/>
        <v>1028.05</v>
      </c>
      <c r="G2403" s="215">
        <f t="shared" si="491"/>
        <v>1377.08</v>
      </c>
      <c r="H2403" s="216">
        <f t="shared" si="486"/>
        <v>816.69999999999993</v>
      </c>
      <c r="I2403" s="252">
        <f t="shared" si="485"/>
        <v>0</v>
      </c>
      <c r="J2403" s="252">
        <f t="shared" si="485"/>
        <v>259.32</v>
      </c>
      <c r="K2403" s="255" t="str">
        <f>'V ЦК'!K2403</f>
        <v>746,29</v>
      </c>
      <c r="L2403" s="255" t="str">
        <f>'V ЦК'!L2403</f>
        <v>0</v>
      </c>
      <c r="M2403" s="256" t="str">
        <f>'V ЦК'!M2403</f>
        <v>237,92</v>
      </c>
      <c r="N2403" s="218">
        <f>'V ЦК'!N2403</f>
        <v>67.11</v>
      </c>
      <c r="O2403" s="261">
        <f>'V ЦК'!O2403</f>
        <v>0</v>
      </c>
      <c r="P2403" s="261">
        <f>'V ЦК'!P2403</f>
        <v>21.4</v>
      </c>
      <c r="Q2403" s="218">
        <f t="shared" si="493"/>
        <v>3.3000000000000003</v>
      </c>
      <c r="R2403" s="387">
        <f t="shared" si="493"/>
        <v>40.119999999999997</v>
      </c>
      <c r="S2403" s="388">
        <f t="shared" si="493"/>
        <v>59.97</v>
      </c>
      <c r="T2403" s="388">
        <f t="shared" si="493"/>
        <v>211.35</v>
      </c>
      <c r="U2403" s="389">
        <f t="shared" si="493"/>
        <v>560.38</v>
      </c>
    </row>
    <row r="2404" spans="1:21" s="12" customFormat="1" x14ac:dyDescent="0.25">
      <c r="A2404" s="211" t="str">
        <f t="shared" si="494"/>
        <v>07.05.2018</v>
      </c>
      <c r="B2404" s="212">
        <f t="shared" si="494"/>
        <v>18</v>
      </c>
      <c r="C2404" s="211" t="s">
        <v>117</v>
      </c>
      <c r="D2404" s="213">
        <f t="shared" si="488"/>
        <v>815.51</v>
      </c>
      <c r="E2404" s="214">
        <f t="shared" si="489"/>
        <v>835.36</v>
      </c>
      <c r="F2404" s="214">
        <f t="shared" si="490"/>
        <v>986.74</v>
      </c>
      <c r="G2404" s="215">
        <f t="shared" si="491"/>
        <v>1335.77</v>
      </c>
      <c r="H2404" s="216">
        <f t="shared" si="486"/>
        <v>775.39</v>
      </c>
      <c r="I2404" s="252">
        <f t="shared" si="485"/>
        <v>0</v>
      </c>
      <c r="J2404" s="252">
        <f t="shared" si="485"/>
        <v>122.44999999999999</v>
      </c>
      <c r="K2404" s="255" t="str">
        <f>'V ЦК'!K2404</f>
        <v>708,39</v>
      </c>
      <c r="L2404" s="255" t="str">
        <f>'V ЦК'!L2404</f>
        <v>0</v>
      </c>
      <c r="M2404" s="256" t="str">
        <f>'V ЦК'!M2404</f>
        <v>112,35</v>
      </c>
      <c r="N2404" s="218">
        <f>'V ЦК'!N2404</f>
        <v>63.7</v>
      </c>
      <c r="O2404" s="261">
        <f>'V ЦК'!O2404</f>
        <v>0</v>
      </c>
      <c r="P2404" s="261">
        <f>'V ЦК'!P2404</f>
        <v>10.1</v>
      </c>
      <c r="Q2404" s="218">
        <f t="shared" si="493"/>
        <v>3.3000000000000003</v>
      </c>
      <c r="R2404" s="387">
        <f t="shared" si="493"/>
        <v>40.119999999999997</v>
      </c>
      <c r="S2404" s="388">
        <f t="shared" si="493"/>
        <v>59.97</v>
      </c>
      <c r="T2404" s="388">
        <f t="shared" si="493"/>
        <v>211.35</v>
      </c>
      <c r="U2404" s="389">
        <f t="shared" si="493"/>
        <v>560.38</v>
      </c>
    </row>
    <row r="2405" spans="1:21" s="12" customFormat="1" x14ac:dyDescent="0.25">
      <c r="A2405" s="211" t="str">
        <f t="shared" si="494"/>
        <v>07.05.2018</v>
      </c>
      <c r="B2405" s="212">
        <f t="shared" si="494"/>
        <v>19</v>
      </c>
      <c r="C2405" s="211" t="s">
        <v>117</v>
      </c>
      <c r="D2405" s="213">
        <f t="shared" si="488"/>
        <v>911.24</v>
      </c>
      <c r="E2405" s="214">
        <f t="shared" si="489"/>
        <v>931.09</v>
      </c>
      <c r="F2405" s="214">
        <f t="shared" si="490"/>
        <v>1082.47</v>
      </c>
      <c r="G2405" s="215">
        <f t="shared" si="491"/>
        <v>1431.5</v>
      </c>
      <c r="H2405" s="216">
        <f t="shared" si="486"/>
        <v>871.12</v>
      </c>
      <c r="I2405" s="252">
        <f t="shared" si="485"/>
        <v>0</v>
      </c>
      <c r="J2405" s="252">
        <f t="shared" si="485"/>
        <v>3.9099999999999997</v>
      </c>
      <c r="K2405" s="255" t="str">
        <f>'V ЦК'!K2405</f>
        <v>796,22</v>
      </c>
      <c r="L2405" s="255" t="str">
        <f>'V ЦК'!L2405</f>
        <v>0</v>
      </c>
      <c r="M2405" s="256" t="str">
        <f>'V ЦК'!M2405</f>
        <v>3,59</v>
      </c>
      <c r="N2405" s="218">
        <f>'V ЦК'!N2405</f>
        <v>71.599999999999994</v>
      </c>
      <c r="O2405" s="261">
        <f>'V ЦК'!O2405</f>
        <v>0</v>
      </c>
      <c r="P2405" s="261">
        <f>'V ЦК'!P2405</f>
        <v>0.32</v>
      </c>
      <c r="Q2405" s="218">
        <f t="shared" si="493"/>
        <v>3.3000000000000003</v>
      </c>
      <c r="R2405" s="387">
        <f t="shared" si="493"/>
        <v>40.119999999999997</v>
      </c>
      <c r="S2405" s="388">
        <f t="shared" si="493"/>
        <v>59.97</v>
      </c>
      <c r="T2405" s="388">
        <f t="shared" si="493"/>
        <v>211.35</v>
      </c>
      <c r="U2405" s="389">
        <f t="shared" si="493"/>
        <v>560.38</v>
      </c>
    </row>
    <row r="2406" spans="1:21" s="12" customFormat="1" x14ac:dyDescent="0.25">
      <c r="A2406" s="211" t="str">
        <f t="shared" si="494"/>
        <v>07.05.2018</v>
      </c>
      <c r="B2406" s="212">
        <f t="shared" si="494"/>
        <v>20</v>
      </c>
      <c r="C2406" s="211" t="s">
        <v>117</v>
      </c>
      <c r="D2406" s="213">
        <f t="shared" si="488"/>
        <v>823.54</v>
      </c>
      <c r="E2406" s="214">
        <f t="shared" si="489"/>
        <v>843.39</v>
      </c>
      <c r="F2406" s="214">
        <f t="shared" si="490"/>
        <v>994.77</v>
      </c>
      <c r="G2406" s="215">
        <f t="shared" si="491"/>
        <v>1343.8</v>
      </c>
      <c r="H2406" s="216">
        <f t="shared" si="486"/>
        <v>783.42</v>
      </c>
      <c r="I2406" s="252">
        <f t="shared" si="485"/>
        <v>0</v>
      </c>
      <c r="J2406" s="252">
        <f t="shared" si="485"/>
        <v>145.19999999999999</v>
      </c>
      <c r="K2406" s="255" t="str">
        <f>'V ЦК'!K2406</f>
        <v>715,75</v>
      </c>
      <c r="L2406" s="255" t="str">
        <f>'V ЦК'!L2406</f>
        <v>0</v>
      </c>
      <c r="M2406" s="256" t="str">
        <f>'V ЦК'!M2406</f>
        <v>133,22</v>
      </c>
      <c r="N2406" s="218">
        <f>'V ЦК'!N2406</f>
        <v>64.37</v>
      </c>
      <c r="O2406" s="261">
        <f>'V ЦК'!O2406</f>
        <v>0</v>
      </c>
      <c r="P2406" s="261">
        <f>'V ЦК'!P2406</f>
        <v>11.98</v>
      </c>
      <c r="Q2406" s="218">
        <f t="shared" si="493"/>
        <v>3.3000000000000003</v>
      </c>
      <c r="R2406" s="387">
        <f t="shared" si="493"/>
        <v>40.119999999999997</v>
      </c>
      <c r="S2406" s="388">
        <f t="shared" si="493"/>
        <v>59.97</v>
      </c>
      <c r="T2406" s="388">
        <f t="shared" si="493"/>
        <v>211.35</v>
      </c>
      <c r="U2406" s="389">
        <f t="shared" si="493"/>
        <v>560.38</v>
      </c>
    </row>
    <row r="2407" spans="1:21" s="12" customFormat="1" x14ac:dyDescent="0.25">
      <c r="A2407" s="211" t="str">
        <f t="shared" si="494"/>
        <v>07.05.2018</v>
      </c>
      <c r="B2407" s="212">
        <f t="shared" si="494"/>
        <v>21</v>
      </c>
      <c r="C2407" s="211" t="s">
        <v>117</v>
      </c>
      <c r="D2407" s="213">
        <f t="shared" si="488"/>
        <v>823.8</v>
      </c>
      <c r="E2407" s="214">
        <f t="shared" si="489"/>
        <v>843.65</v>
      </c>
      <c r="F2407" s="214">
        <f t="shared" si="490"/>
        <v>995.03</v>
      </c>
      <c r="G2407" s="215">
        <f t="shared" si="491"/>
        <v>1344.06</v>
      </c>
      <c r="H2407" s="216">
        <f t="shared" si="486"/>
        <v>783.68</v>
      </c>
      <c r="I2407" s="252">
        <f t="shared" si="485"/>
        <v>0</v>
      </c>
      <c r="J2407" s="252">
        <f t="shared" si="485"/>
        <v>324.58000000000004</v>
      </c>
      <c r="K2407" s="255" t="str">
        <f>'V ЦК'!K2407</f>
        <v>715,99</v>
      </c>
      <c r="L2407" s="255" t="str">
        <f>'V ЦК'!L2407</f>
        <v>0</v>
      </c>
      <c r="M2407" s="256" t="str">
        <f>'V ЦК'!M2407</f>
        <v>297,8</v>
      </c>
      <c r="N2407" s="218">
        <f>'V ЦК'!N2407</f>
        <v>64.39</v>
      </c>
      <c r="O2407" s="261">
        <f>'V ЦК'!O2407</f>
        <v>0</v>
      </c>
      <c r="P2407" s="261">
        <f>'V ЦК'!P2407</f>
        <v>26.78</v>
      </c>
      <c r="Q2407" s="218">
        <f t="shared" si="493"/>
        <v>3.3000000000000003</v>
      </c>
      <c r="R2407" s="387">
        <f t="shared" si="493"/>
        <v>40.119999999999997</v>
      </c>
      <c r="S2407" s="388">
        <f t="shared" si="493"/>
        <v>59.97</v>
      </c>
      <c r="T2407" s="388">
        <f t="shared" si="493"/>
        <v>211.35</v>
      </c>
      <c r="U2407" s="389">
        <f t="shared" si="493"/>
        <v>560.38</v>
      </c>
    </row>
    <row r="2408" spans="1:21" s="12" customFormat="1" x14ac:dyDescent="0.25">
      <c r="A2408" s="211" t="str">
        <f t="shared" si="494"/>
        <v>07.05.2018</v>
      </c>
      <c r="B2408" s="212">
        <f t="shared" si="494"/>
        <v>22</v>
      </c>
      <c r="C2408" s="211" t="s">
        <v>117</v>
      </c>
      <c r="D2408" s="213">
        <f t="shared" si="488"/>
        <v>984.3900000000001</v>
      </c>
      <c r="E2408" s="214">
        <f t="shared" si="489"/>
        <v>1004.24</v>
      </c>
      <c r="F2408" s="214">
        <f t="shared" si="490"/>
        <v>1155.6199999999999</v>
      </c>
      <c r="G2408" s="215">
        <f t="shared" si="491"/>
        <v>1504.65</v>
      </c>
      <c r="H2408" s="216">
        <f t="shared" si="486"/>
        <v>944.27</v>
      </c>
      <c r="I2408" s="252">
        <f t="shared" si="485"/>
        <v>0</v>
      </c>
      <c r="J2408" s="252">
        <f t="shared" si="485"/>
        <v>663.09</v>
      </c>
      <c r="K2408" s="255" t="str">
        <f>'V ЦК'!K2408</f>
        <v>863,33</v>
      </c>
      <c r="L2408" s="255" t="str">
        <f>'V ЦК'!L2408</f>
        <v>0</v>
      </c>
      <c r="M2408" s="256" t="str">
        <f>'V ЦК'!M2408</f>
        <v>608,38</v>
      </c>
      <c r="N2408" s="218">
        <f>'V ЦК'!N2408</f>
        <v>77.64</v>
      </c>
      <c r="O2408" s="261">
        <f>'V ЦК'!O2408</f>
        <v>0</v>
      </c>
      <c r="P2408" s="261">
        <f>'V ЦК'!P2408</f>
        <v>54.71</v>
      </c>
      <c r="Q2408" s="218">
        <f t="shared" si="493"/>
        <v>3.3000000000000003</v>
      </c>
      <c r="R2408" s="387">
        <f t="shared" si="493"/>
        <v>40.119999999999997</v>
      </c>
      <c r="S2408" s="388">
        <f t="shared" si="493"/>
        <v>59.97</v>
      </c>
      <c r="T2408" s="388">
        <f t="shared" si="493"/>
        <v>211.35</v>
      </c>
      <c r="U2408" s="389">
        <f t="shared" si="493"/>
        <v>560.38</v>
      </c>
    </row>
    <row r="2409" spans="1:21" s="12" customFormat="1" x14ac:dyDescent="0.25">
      <c r="A2409" s="211" t="str">
        <f t="shared" si="494"/>
        <v>07.05.2018</v>
      </c>
      <c r="B2409" s="212">
        <f t="shared" si="494"/>
        <v>23</v>
      </c>
      <c r="C2409" s="211" t="s">
        <v>117</v>
      </c>
      <c r="D2409" s="213">
        <f t="shared" si="488"/>
        <v>818.39</v>
      </c>
      <c r="E2409" s="214">
        <f t="shared" si="489"/>
        <v>838.24</v>
      </c>
      <c r="F2409" s="214">
        <f t="shared" si="490"/>
        <v>989.61999999999989</v>
      </c>
      <c r="G2409" s="215">
        <f t="shared" si="491"/>
        <v>1338.65</v>
      </c>
      <c r="H2409" s="216">
        <f t="shared" si="486"/>
        <v>778.27</v>
      </c>
      <c r="I2409" s="252">
        <f t="shared" si="485"/>
        <v>0</v>
      </c>
      <c r="J2409" s="252">
        <f t="shared" si="485"/>
        <v>467.21000000000004</v>
      </c>
      <c r="K2409" s="255" t="str">
        <f>'V ЦК'!K2409</f>
        <v>711,03</v>
      </c>
      <c r="L2409" s="255" t="str">
        <f>'V ЦК'!L2409</f>
        <v>0</v>
      </c>
      <c r="M2409" s="256" t="str">
        <f>'V ЦК'!M2409</f>
        <v>428,66</v>
      </c>
      <c r="N2409" s="218">
        <f>'V ЦК'!N2409</f>
        <v>63.94</v>
      </c>
      <c r="O2409" s="261">
        <f>'V ЦК'!O2409</f>
        <v>0</v>
      </c>
      <c r="P2409" s="261">
        <f>'V ЦК'!P2409</f>
        <v>38.549999999999997</v>
      </c>
      <c r="Q2409" s="218">
        <f t="shared" si="493"/>
        <v>3.3000000000000003</v>
      </c>
      <c r="R2409" s="387">
        <f t="shared" si="493"/>
        <v>40.119999999999997</v>
      </c>
      <c r="S2409" s="388">
        <f t="shared" si="493"/>
        <v>59.97</v>
      </c>
      <c r="T2409" s="388">
        <f t="shared" si="493"/>
        <v>211.35</v>
      </c>
      <c r="U2409" s="389">
        <f t="shared" si="493"/>
        <v>560.38</v>
      </c>
    </row>
    <row r="2410" spans="1:21" s="12" customFormat="1" x14ac:dyDescent="0.25">
      <c r="A2410" s="211" t="str">
        <f t="shared" si="494"/>
        <v>08.05.2018</v>
      </c>
      <c r="B2410" s="212">
        <f t="shared" si="494"/>
        <v>0</v>
      </c>
      <c r="C2410" s="211" t="s">
        <v>117</v>
      </c>
      <c r="D2410" s="213">
        <f t="shared" si="488"/>
        <v>792.04</v>
      </c>
      <c r="E2410" s="214">
        <f t="shared" si="489"/>
        <v>811.89</v>
      </c>
      <c r="F2410" s="214">
        <f t="shared" si="490"/>
        <v>963.27</v>
      </c>
      <c r="G2410" s="215">
        <f t="shared" si="491"/>
        <v>1312.3000000000002</v>
      </c>
      <c r="H2410" s="216">
        <f t="shared" si="486"/>
        <v>751.92</v>
      </c>
      <c r="I2410" s="252">
        <f t="shared" si="485"/>
        <v>0</v>
      </c>
      <c r="J2410" s="252">
        <f t="shared" si="485"/>
        <v>457.64</v>
      </c>
      <c r="K2410" s="255" t="str">
        <f>'V ЦК'!K2410</f>
        <v>686,85</v>
      </c>
      <c r="L2410" s="255" t="str">
        <f>'V ЦК'!L2410</f>
        <v>0</v>
      </c>
      <c r="M2410" s="256" t="str">
        <f>'V ЦК'!M2410</f>
        <v>419,88</v>
      </c>
      <c r="N2410" s="218">
        <f>'V ЦК'!N2410</f>
        <v>61.77</v>
      </c>
      <c r="O2410" s="261">
        <f>'V ЦК'!O2410</f>
        <v>0</v>
      </c>
      <c r="P2410" s="261">
        <f>'V ЦК'!P2410</f>
        <v>37.76</v>
      </c>
      <c r="Q2410" s="218">
        <f t="shared" si="493"/>
        <v>3.3000000000000003</v>
      </c>
      <c r="R2410" s="387">
        <f t="shared" si="493"/>
        <v>40.119999999999997</v>
      </c>
      <c r="S2410" s="388">
        <f t="shared" si="493"/>
        <v>59.97</v>
      </c>
      <c r="T2410" s="388">
        <f t="shared" si="493"/>
        <v>211.35</v>
      </c>
      <c r="U2410" s="389">
        <f t="shared" si="493"/>
        <v>560.38</v>
      </c>
    </row>
    <row r="2411" spans="1:21" s="12" customFormat="1" x14ac:dyDescent="0.25">
      <c r="A2411" s="211" t="str">
        <f t="shared" si="494"/>
        <v>08.05.2018</v>
      </c>
      <c r="B2411" s="212">
        <f t="shared" si="494"/>
        <v>1</v>
      </c>
      <c r="C2411" s="211" t="s">
        <v>117</v>
      </c>
      <c r="D2411" s="213">
        <f t="shared" si="488"/>
        <v>831.75</v>
      </c>
      <c r="E2411" s="214">
        <f t="shared" si="489"/>
        <v>851.59999999999991</v>
      </c>
      <c r="F2411" s="214">
        <f t="shared" si="490"/>
        <v>1002.98</v>
      </c>
      <c r="G2411" s="215">
        <f t="shared" si="491"/>
        <v>1352.01</v>
      </c>
      <c r="H2411" s="216">
        <f t="shared" si="486"/>
        <v>791.62999999999988</v>
      </c>
      <c r="I2411" s="252">
        <f t="shared" si="485"/>
        <v>0</v>
      </c>
      <c r="J2411" s="252">
        <f t="shared" si="485"/>
        <v>830.27</v>
      </c>
      <c r="K2411" s="255" t="str">
        <f>'V ЦК'!K2411</f>
        <v>723,29</v>
      </c>
      <c r="L2411" s="255" t="str">
        <f>'V ЦК'!L2411</f>
        <v>0</v>
      </c>
      <c r="M2411" s="256" t="str">
        <f>'V ЦК'!M2411</f>
        <v>761,77</v>
      </c>
      <c r="N2411" s="218">
        <f>'V ЦК'!N2411</f>
        <v>65.040000000000006</v>
      </c>
      <c r="O2411" s="261">
        <f>'V ЦК'!O2411</f>
        <v>0</v>
      </c>
      <c r="P2411" s="261">
        <f>'V ЦК'!P2411</f>
        <v>68.5</v>
      </c>
      <c r="Q2411" s="218">
        <f t="shared" si="493"/>
        <v>3.3000000000000003</v>
      </c>
      <c r="R2411" s="387">
        <f t="shared" si="493"/>
        <v>40.119999999999997</v>
      </c>
      <c r="S2411" s="388">
        <f t="shared" si="493"/>
        <v>59.97</v>
      </c>
      <c r="T2411" s="388">
        <f t="shared" si="493"/>
        <v>211.35</v>
      </c>
      <c r="U2411" s="389">
        <f t="shared" si="493"/>
        <v>560.38</v>
      </c>
    </row>
    <row r="2412" spans="1:21" s="12" customFormat="1" x14ac:dyDescent="0.25">
      <c r="A2412" s="211" t="str">
        <f t="shared" si="494"/>
        <v>08.05.2018</v>
      </c>
      <c r="B2412" s="212">
        <f t="shared" si="494"/>
        <v>2</v>
      </c>
      <c r="C2412" s="211" t="s">
        <v>117</v>
      </c>
      <c r="D2412" s="213">
        <f t="shared" si="488"/>
        <v>876.56</v>
      </c>
      <c r="E2412" s="214">
        <f t="shared" si="489"/>
        <v>896.41</v>
      </c>
      <c r="F2412" s="214">
        <f t="shared" si="490"/>
        <v>1047.79</v>
      </c>
      <c r="G2412" s="215">
        <f t="shared" si="491"/>
        <v>1396.82</v>
      </c>
      <c r="H2412" s="216">
        <f t="shared" si="486"/>
        <v>836.43999999999994</v>
      </c>
      <c r="I2412" s="252">
        <f t="shared" si="485"/>
        <v>0</v>
      </c>
      <c r="J2412" s="252">
        <f t="shared" si="485"/>
        <v>759.64</v>
      </c>
      <c r="K2412" s="255" t="str">
        <f>'V ЦК'!K2412</f>
        <v>764,4</v>
      </c>
      <c r="L2412" s="255" t="str">
        <f>'V ЦК'!L2412</f>
        <v>0</v>
      </c>
      <c r="M2412" s="256" t="str">
        <f>'V ЦК'!M2412</f>
        <v>696,96</v>
      </c>
      <c r="N2412" s="218">
        <f>'V ЦК'!N2412</f>
        <v>68.739999999999995</v>
      </c>
      <c r="O2412" s="261">
        <f>'V ЦК'!O2412</f>
        <v>0</v>
      </c>
      <c r="P2412" s="261">
        <f>'V ЦК'!P2412</f>
        <v>62.68</v>
      </c>
      <c r="Q2412" s="218">
        <f t="shared" ref="Q2412:U2427" si="495">Q2411</f>
        <v>3.3000000000000003</v>
      </c>
      <c r="R2412" s="387">
        <f t="shared" si="495"/>
        <v>40.119999999999997</v>
      </c>
      <c r="S2412" s="388">
        <f t="shared" si="495"/>
        <v>59.97</v>
      </c>
      <c r="T2412" s="388">
        <f t="shared" si="495"/>
        <v>211.35</v>
      </c>
      <c r="U2412" s="389">
        <f t="shared" si="495"/>
        <v>560.38</v>
      </c>
    </row>
    <row r="2413" spans="1:21" s="12" customFormat="1" x14ac:dyDescent="0.25">
      <c r="A2413" s="211" t="str">
        <f t="shared" si="494"/>
        <v>08.05.2018</v>
      </c>
      <c r="B2413" s="212">
        <f t="shared" si="494"/>
        <v>3</v>
      </c>
      <c r="C2413" s="211" t="s">
        <v>117</v>
      </c>
      <c r="D2413" s="213">
        <f t="shared" si="488"/>
        <v>876.22</v>
      </c>
      <c r="E2413" s="214">
        <f t="shared" si="489"/>
        <v>896.07</v>
      </c>
      <c r="F2413" s="214">
        <f t="shared" si="490"/>
        <v>1047.45</v>
      </c>
      <c r="G2413" s="215">
        <f t="shared" si="491"/>
        <v>1396.48</v>
      </c>
      <c r="H2413" s="216">
        <f t="shared" si="486"/>
        <v>836.1</v>
      </c>
      <c r="I2413" s="252">
        <f t="shared" si="485"/>
        <v>0</v>
      </c>
      <c r="J2413" s="252">
        <f t="shared" si="485"/>
        <v>739.94999999999993</v>
      </c>
      <c r="K2413" s="255" t="str">
        <f>'V ЦК'!K2413</f>
        <v>764,09</v>
      </c>
      <c r="L2413" s="255" t="str">
        <f>'V ЦК'!L2413</f>
        <v>0</v>
      </c>
      <c r="M2413" s="256" t="str">
        <f>'V ЦК'!M2413</f>
        <v>678,9</v>
      </c>
      <c r="N2413" s="218">
        <f>'V ЦК'!N2413</f>
        <v>68.709999999999994</v>
      </c>
      <c r="O2413" s="261">
        <f>'V ЦК'!O2413</f>
        <v>0</v>
      </c>
      <c r="P2413" s="261">
        <f>'V ЦК'!P2413</f>
        <v>61.05</v>
      </c>
      <c r="Q2413" s="218">
        <f t="shared" si="495"/>
        <v>3.3000000000000003</v>
      </c>
      <c r="R2413" s="387">
        <f t="shared" si="495"/>
        <v>40.119999999999997</v>
      </c>
      <c r="S2413" s="388">
        <f t="shared" si="495"/>
        <v>59.97</v>
      </c>
      <c r="T2413" s="388">
        <f t="shared" si="495"/>
        <v>211.35</v>
      </c>
      <c r="U2413" s="389">
        <f t="shared" si="495"/>
        <v>560.38</v>
      </c>
    </row>
    <row r="2414" spans="1:21" s="12" customFormat="1" x14ac:dyDescent="0.25">
      <c r="A2414" s="211" t="str">
        <f t="shared" si="494"/>
        <v>08.05.2018</v>
      </c>
      <c r="B2414" s="212">
        <f t="shared" si="494"/>
        <v>4</v>
      </c>
      <c r="C2414" s="211" t="s">
        <v>117</v>
      </c>
      <c r="D2414" s="213">
        <f t="shared" si="488"/>
        <v>926.91000000000008</v>
      </c>
      <c r="E2414" s="214">
        <f t="shared" si="489"/>
        <v>946.76</v>
      </c>
      <c r="F2414" s="214">
        <f t="shared" si="490"/>
        <v>1098.1399999999999</v>
      </c>
      <c r="G2414" s="215">
        <f t="shared" si="491"/>
        <v>1447.17</v>
      </c>
      <c r="H2414" s="216">
        <f t="shared" si="486"/>
        <v>886.79</v>
      </c>
      <c r="I2414" s="252">
        <f t="shared" si="485"/>
        <v>0</v>
      </c>
      <c r="J2414" s="252">
        <f t="shared" si="485"/>
        <v>747.33999999999992</v>
      </c>
      <c r="K2414" s="255" t="str">
        <f>'V ЦК'!K2414</f>
        <v>810,6</v>
      </c>
      <c r="L2414" s="255" t="str">
        <f>'V ЦК'!L2414</f>
        <v>0</v>
      </c>
      <c r="M2414" s="256" t="str">
        <f>'V ЦК'!M2414</f>
        <v>685,68</v>
      </c>
      <c r="N2414" s="218">
        <f>'V ЦК'!N2414</f>
        <v>72.89</v>
      </c>
      <c r="O2414" s="261">
        <f>'V ЦК'!O2414</f>
        <v>0</v>
      </c>
      <c r="P2414" s="261">
        <f>'V ЦК'!P2414</f>
        <v>61.66</v>
      </c>
      <c r="Q2414" s="218">
        <f t="shared" si="495"/>
        <v>3.3000000000000003</v>
      </c>
      <c r="R2414" s="387">
        <f t="shared" si="495"/>
        <v>40.119999999999997</v>
      </c>
      <c r="S2414" s="388">
        <f t="shared" si="495"/>
        <v>59.97</v>
      </c>
      <c r="T2414" s="388">
        <f t="shared" si="495"/>
        <v>211.35</v>
      </c>
      <c r="U2414" s="389">
        <f t="shared" si="495"/>
        <v>560.38</v>
      </c>
    </row>
    <row r="2415" spans="1:21" s="12" customFormat="1" x14ac:dyDescent="0.25">
      <c r="A2415" s="211" t="str">
        <f t="shared" si="494"/>
        <v>08.05.2018</v>
      </c>
      <c r="B2415" s="212">
        <f t="shared" si="494"/>
        <v>5</v>
      </c>
      <c r="C2415" s="211" t="s">
        <v>117</v>
      </c>
      <c r="D2415" s="213">
        <f t="shared" si="488"/>
        <v>928.08999999999992</v>
      </c>
      <c r="E2415" s="214">
        <f t="shared" si="489"/>
        <v>947.93999999999994</v>
      </c>
      <c r="F2415" s="214">
        <f t="shared" si="490"/>
        <v>1099.32</v>
      </c>
      <c r="G2415" s="215">
        <f t="shared" si="491"/>
        <v>1448.35</v>
      </c>
      <c r="H2415" s="216">
        <f t="shared" si="486"/>
        <v>887.96999999999991</v>
      </c>
      <c r="I2415" s="252">
        <f t="shared" si="485"/>
        <v>0</v>
      </c>
      <c r="J2415" s="252">
        <f t="shared" si="485"/>
        <v>385.13</v>
      </c>
      <c r="K2415" s="255" t="str">
        <f>'V ЦК'!K2415</f>
        <v>811,68</v>
      </c>
      <c r="L2415" s="255" t="str">
        <f>'V ЦК'!L2415</f>
        <v>0</v>
      </c>
      <c r="M2415" s="256" t="str">
        <f>'V ЦК'!M2415</f>
        <v>353,35</v>
      </c>
      <c r="N2415" s="218">
        <f>'V ЦК'!N2415</f>
        <v>72.989999999999995</v>
      </c>
      <c r="O2415" s="261">
        <f>'V ЦК'!O2415</f>
        <v>0</v>
      </c>
      <c r="P2415" s="261">
        <f>'V ЦК'!P2415</f>
        <v>31.78</v>
      </c>
      <c r="Q2415" s="218">
        <f t="shared" si="495"/>
        <v>3.3000000000000003</v>
      </c>
      <c r="R2415" s="387">
        <f t="shared" si="495"/>
        <v>40.119999999999997</v>
      </c>
      <c r="S2415" s="388">
        <f t="shared" si="495"/>
        <v>59.97</v>
      </c>
      <c r="T2415" s="388">
        <f t="shared" si="495"/>
        <v>211.35</v>
      </c>
      <c r="U2415" s="389">
        <f t="shared" si="495"/>
        <v>560.38</v>
      </c>
    </row>
    <row r="2416" spans="1:21" s="12" customFormat="1" x14ac:dyDescent="0.25">
      <c r="A2416" s="211" t="str">
        <f t="shared" si="494"/>
        <v>08.05.2018</v>
      </c>
      <c r="B2416" s="212">
        <f t="shared" si="494"/>
        <v>6</v>
      </c>
      <c r="C2416" s="211" t="s">
        <v>117</v>
      </c>
      <c r="D2416" s="213">
        <f t="shared" si="488"/>
        <v>1155.19</v>
      </c>
      <c r="E2416" s="214">
        <f t="shared" si="489"/>
        <v>1175.04</v>
      </c>
      <c r="F2416" s="214">
        <f t="shared" si="490"/>
        <v>1326.42</v>
      </c>
      <c r="G2416" s="215">
        <f t="shared" si="491"/>
        <v>1675.4499999999998</v>
      </c>
      <c r="H2416" s="216">
        <f t="shared" si="486"/>
        <v>1115.07</v>
      </c>
      <c r="I2416" s="252">
        <f t="shared" si="485"/>
        <v>202.16</v>
      </c>
      <c r="J2416" s="252">
        <f t="shared" si="485"/>
        <v>0</v>
      </c>
      <c r="K2416" s="255" t="str">
        <f>'V ЦК'!K2416</f>
        <v>1020,04</v>
      </c>
      <c r="L2416" s="255" t="str">
        <f>'V ЦК'!L2416</f>
        <v>185,48</v>
      </c>
      <c r="M2416" s="256" t="str">
        <f>'V ЦК'!M2416</f>
        <v>0</v>
      </c>
      <c r="N2416" s="218">
        <f>'V ЦК'!N2416</f>
        <v>91.73</v>
      </c>
      <c r="O2416" s="261">
        <f>'V ЦК'!O2416</f>
        <v>16.68</v>
      </c>
      <c r="P2416" s="261">
        <f>'V ЦК'!P2416</f>
        <v>0</v>
      </c>
      <c r="Q2416" s="218">
        <f t="shared" si="495"/>
        <v>3.3000000000000003</v>
      </c>
      <c r="R2416" s="387">
        <f t="shared" si="495"/>
        <v>40.119999999999997</v>
      </c>
      <c r="S2416" s="388">
        <f t="shared" si="495"/>
        <v>59.97</v>
      </c>
      <c r="T2416" s="388">
        <f t="shared" si="495"/>
        <v>211.35</v>
      </c>
      <c r="U2416" s="389">
        <f t="shared" si="495"/>
        <v>560.38</v>
      </c>
    </row>
    <row r="2417" spans="1:21" s="12" customFormat="1" x14ac:dyDescent="0.25">
      <c r="A2417" s="211" t="str">
        <f t="shared" si="494"/>
        <v>08.05.2018</v>
      </c>
      <c r="B2417" s="212">
        <f t="shared" si="494"/>
        <v>7</v>
      </c>
      <c r="C2417" s="211" t="s">
        <v>117</v>
      </c>
      <c r="D2417" s="213">
        <f t="shared" si="488"/>
        <v>863.33999999999992</v>
      </c>
      <c r="E2417" s="214">
        <f t="shared" si="489"/>
        <v>883.19</v>
      </c>
      <c r="F2417" s="214">
        <f t="shared" si="490"/>
        <v>1034.57</v>
      </c>
      <c r="G2417" s="215">
        <f t="shared" si="491"/>
        <v>1383.6</v>
      </c>
      <c r="H2417" s="216">
        <f t="shared" si="486"/>
        <v>823.21999999999991</v>
      </c>
      <c r="I2417" s="252">
        <f t="shared" si="485"/>
        <v>242.07</v>
      </c>
      <c r="J2417" s="252">
        <f t="shared" si="485"/>
        <v>0</v>
      </c>
      <c r="K2417" s="255" t="str">
        <f>'V ЦК'!K2417</f>
        <v>752,27</v>
      </c>
      <c r="L2417" s="255" t="str">
        <f>'V ЦК'!L2417</f>
        <v>222,1</v>
      </c>
      <c r="M2417" s="256" t="str">
        <f>'V ЦК'!M2417</f>
        <v>0</v>
      </c>
      <c r="N2417" s="218">
        <f>'V ЦК'!N2417</f>
        <v>67.650000000000006</v>
      </c>
      <c r="O2417" s="261">
        <f>'V ЦК'!O2417</f>
        <v>19.97</v>
      </c>
      <c r="P2417" s="261">
        <f>'V ЦК'!P2417</f>
        <v>0</v>
      </c>
      <c r="Q2417" s="218">
        <f t="shared" si="495"/>
        <v>3.3000000000000003</v>
      </c>
      <c r="R2417" s="387">
        <f t="shared" si="495"/>
        <v>40.119999999999997</v>
      </c>
      <c r="S2417" s="388">
        <f t="shared" si="495"/>
        <v>59.97</v>
      </c>
      <c r="T2417" s="388">
        <f t="shared" si="495"/>
        <v>211.35</v>
      </c>
      <c r="U2417" s="389">
        <f t="shared" si="495"/>
        <v>560.38</v>
      </c>
    </row>
    <row r="2418" spans="1:21" s="12" customFormat="1" x14ac:dyDescent="0.25">
      <c r="A2418" s="211" t="str">
        <f t="shared" ref="A2418:B2433" si="496">A1674</f>
        <v>08.05.2018</v>
      </c>
      <c r="B2418" s="212">
        <f t="shared" si="496"/>
        <v>8</v>
      </c>
      <c r="C2418" s="211" t="s">
        <v>117</v>
      </c>
      <c r="D2418" s="213">
        <f t="shared" si="488"/>
        <v>1035.99</v>
      </c>
      <c r="E2418" s="214">
        <f t="shared" si="489"/>
        <v>1055.8399999999999</v>
      </c>
      <c r="F2418" s="214">
        <f t="shared" si="490"/>
        <v>1207.2199999999998</v>
      </c>
      <c r="G2418" s="215">
        <f t="shared" si="491"/>
        <v>1556.25</v>
      </c>
      <c r="H2418" s="216">
        <f t="shared" si="486"/>
        <v>995.86999999999989</v>
      </c>
      <c r="I2418" s="252">
        <f t="shared" si="485"/>
        <v>64.47</v>
      </c>
      <c r="J2418" s="252">
        <f t="shared" si="485"/>
        <v>0</v>
      </c>
      <c r="K2418" s="255" t="str">
        <f>'V ЦК'!K2418</f>
        <v>910,68</v>
      </c>
      <c r="L2418" s="255" t="str">
        <f>'V ЦК'!L2418</f>
        <v>59,15</v>
      </c>
      <c r="M2418" s="256" t="str">
        <f>'V ЦК'!M2418</f>
        <v>0</v>
      </c>
      <c r="N2418" s="218">
        <f>'V ЦК'!N2418</f>
        <v>81.89</v>
      </c>
      <c r="O2418" s="261">
        <f>'V ЦК'!O2418</f>
        <v>5.32</v>
      </c>
      <c r="P2418" s="261">
        <f>'V ЦК'!P2418</f>
        <v>0</v>
      </c>
      <c r="Q2418" s="218">
        <f t="shared" si="495"/>
        <v>3.3000000000000003</v>
      </c>
      <c r="R2418" s="387">
        <f t="shared" si="495"/>
        <v>40.119999999999997</v>
      </c>
      <c r="S2418" s="388">
        <f t="shared" si="495"/>
        <v>59.97</v>
      </c>
      <c r="T2418" s="388">
        <f t="shared" si="495"/>
        <v>211.35</v>
      </c>
      <c r="U2418" s="389">
        <f t="shared" si="495"/>
        <v>560.38</v>
      </c>
    </row>
    <row r="2419" spans="1:21" s="12" customFormat="1" x14ac:dyDescent="0.25">
      <c r="A2419" s="211" t="str">
        <f t="shared" si="496"/>
        <v>08.05.2018</v>
      </c>
      <c r="B2419" s="212">
        <f t="shared" si="496"/>
        <v>9</v>
      </c>
      <c r="C2419" s="211" t="s">
        <v>117</v>
      </c>
      <c r="D2419" s="213">
        <f t="shared" si="488"/>
        <v>904.1099999999999</v>
      </c>
      <c r="E2419" s="214">
        <f t="shared" si="489"/>
        <v>923.95999999999992</v>
      </c>
      <c r="F2419" s="214">
        <f t="shared" si="490"/>
        <v>1075.3399999999999</v>
      </c>
      <c r="G2419" s="215">
        <f t="shared" si="491"/>
        <v>1424.37</v>
      </c>
      <c r="H2419" s="216">
        <f t="shared" si="486"/>
        <v>863.9899999999999</v>
      </c>
      <c r="I2419" s="252">
        <f t="shared" si="485"/>
        <v>23.53</v>
      </c>
      <c r="J2419" s="252">
        <f t="shared" si="485"/>
        <v>0.01</v>
      </c>
      <c r="K2419" s="255" t="str">
        <f>'V ЦК'!K2419</f>
        <v>789,68</v>
      </c>
      <c r="L2419" s="255" t="str">
        <f>'V ЦК'!L2419</f>
        <v>21,59</v>
      </c>
      <c r="M2419" s="256" t="str">
        <f>'V ЦК'!M2419</f>
        <v>0,01</v>
      </c>
      <c r="N2419" s="218">
        <f>'V ЦК'!N2419</f>
        <v>71.010000000000005</v>
      </c>
      <c r="O2419" s="261">
        <f>'V ЦК'!O2419</f>
        <v>1.94</v>
      </c>
      <c r="P2419" s="261">
        <f>'V ЦК'!P2419</f>
        <v>0</v>
      </c>
      <c r="Q2419" s="218">
        <f t="shared" si="495"/>
        <v>3.3000000000000003</v>
      </c>
      <c r="R2419" s="387">
        <f t="shared" si="495"/>
        <v>40.119999999999997</v>
      </c>
      <c r="S2419" s="388">
        <f t="shared" si="495"/>
        <v>59.97</v>
      </c>
      <c r="T2419" s="388">
        <f t="shared" si="495"/>
        <v>211.35</v>
      </c>
      <c r="U2419" s="389">
        <f t="shared" si="495"/>
        <v>560.38</v>
      </c>
    </row>
    <row r="2420" spans="1:21" s="12" customFormat="1" x14ac:dyDescent="0.25">
      <c r="A2420" s="211" t="str">
        <f t="shared" si="496"/>
        <v>08.05.2018</v>
      </c>
      <c r="B2420" s="212">
        <f t="shared" si="496"/>
        <v>10</v>
      </c>
      <c r="C2420" s="211" t="s">
        <v>117</v>
      </c>
      <c r="D2420" s="213">
        <f t="shared" si="488"/>
        <v>817.12</v>
      </c>
      <c r="E2420" s="214">
        <f t="shared" si="489"/>
        <v>836.97</v>
      </c>
      <c r="F2420" s="214">
        <f t="shared" si="490"/>
        <v>988.35</v>
      </c>
      <c r="G2420" s="215">
        <f t="shared" si="491"/>
        <v>1337.38</v>
      </c>
      <c r="H2420" s="216">
        <f t="shared" si="486"/>
        <v>777</v>
      </c>
      <c r="I2420" s="252">
        <f t="shared" si="485"/>
        <v>0</v>
      </c>
      <c r="J2420" s="252">
        <f t="shared" si="485"/>
        <v>172.5</v>
      </c>
      <c r="K2420" s="255" t="str">
        <f>'V ЦК'!K2420</f>
        <v>709,86</v>
      </c>
      <c r="L2420" s="255" t="str">
        <f>'V ЦК'!L2420</f>
        <v>0</v>
      </c>
      <c r="M2420" s="256" t="str">
        <f>'V ЦК'!M2420</f>
        <v>158,27</v>
      </c>
      <c r="N2420" s="218">
        <f>'V ЦК'!N2420</f>
        <v>63.84</v>
      </c>
      <c r="O2420" s="261">
        <f>'V ЦК'!O2420</f>
        <v>0</v>
      </c>
      <c r="P2420" s="261">
        <f>'V ЦК'!P2420</f>
        <v>14.23</v>
      </c>
      <c r="Q2420" s="218">
        <f t="shared" si="495"/>
        <v>3.3000000000000003</v>
      </c>
      <c r="R2420" s="387">
        <f t="shared" si="495"/>
        <v>40.119999999999997</v>
      </c>
      <c r="S2420" s="388">
        <f t="shared" si="495"/>
        <v>59.97</v>
      </c>
      <c r="T2420" s="388">
        <f t="shared" si="495"/>
        <v>211.35</v>
      </c>
      <c r="U2420" s="389">
        <f t="shared" si="495"/>
        <v>560.38</v>
      </c>
    </row>
    <row r="2421" spans="1:21" s="12" customFormat="1" x14ac:dyDescent="0.25">
      <c r="A2421" s="211" t="str">
        <f t="shared" si="496"/>
        <v>08.05.2018</v>
      </c>
      <c r="B2421" s="212">
        <f t="shared" si="496"/>
        <v>11</v>
      </c>
      <c r="C2421" s="211" t="s">
        <v>117</v>
      </c>
      <c r="D2421" s="213">
        <f t="shared" si="488"/>
        <v>801.75</v>
      </c>
      <c r="E2421" s="214">
        <f t="shared" si="489"/>
        <v>821.6</v>
      </c>
      <c r="F2421" s="214">
        <f t="shared" si="490"/>
        <v>972.98</v>
      </c>
      <c r="G2421" s="215">
        <f t="shared" si="491"/>
        <v>1322.01</v>
      </c>
      <c r="H2421" s="216">
        <f t="shared" si="486"/>
        <v>761.63</v>
      </c>
      <c r="I2421" s="252">
        <f t="shared" si="485"/>
        <v>0</v>
      </c>
      <c r="J2421" s="252">
        <f t="shared" si="485"/>
        <v>228.57</v>
      </c>
      <c r="K2421" s="255" t="str">
        <f>'V ЦК'!K2421</f>
        <v>695,76</v>
      </c>
      <c r="L2421" s="255" t="str">
        <f>'V ЦК'!L2421</f>
        <v>0</v>
      </c>
      <c r="M2421" s="256" t="str">
        <f>'V ЦК'!M2421</f>
        <v>209,71</v>
      </c>
      <c r="N2421" s="218">
        <f>'V ЦК'!N2421</f>
        <v>62.57</v>
      </c>
      <c r="O2421" s="261">
        <f>'V ЦК'!O2421</f>
        <v>0</v>
      </c>
      <c r="P2421" s="261">
        <f>'V ЦК'!P2421</f>
        <v>18.86</v>
      </c>
      <c r="Q2421" s="218">
        <f t="shared" si="495"/>
        <v>3.3000000000000003</v>
      </c>
      <c r="R2421" s="387">
        <f t="shared" si="495"/>
        <v>40.119999999999997</v>
      </c>
      <c r="S2421" s="388">
        <f t="shared" si="495"/>
        <v>59.97</v>
      </c>
      <c r="T2421" s="388">
        <f t="shared" si="495"/>
        <v>211.35</v>
      </c>
      <c r="U2421" s="389">
        <f t="shared" si="495"/>
        <v>560.38</v>
      </c>
    </row>
    <row r="2422" spans="1:21" s="12" customFormat="1" x14ac:dyDescent="0.25">
      <c r="A2422" s="211" t="str">
        <f t="shared" si="496"/>
        <v>08.05.2018</v>
      </c>
      <c r="B2422" s="212">
        <f t="shared" si="496"/>
        <v>12</v>
      </c>
      <c r="C2422" s="211" t="s">
        <v>117</v>
      </c>
      <c r="D2422" s="213">
        <f t="shared" si="488"/>
        <v>858.83999999999992</v>
      </c>
      <c r="E2422" s="214">
        <f t="shared" si="489"/>
        <v>878.69</v>
      </c>
      <c r="F2422" s="214">
        <f t="shared" si="490"/>
        <v>1030.07</v>
      </c>
      <c r="G2422" s="215">
        <f t="shared" si="491"/>
        <v>1379.1</v>
      </c>
      <c r="H2422" s="216">
        <f t="shared" si="486"/>
        <v>818.71999999999991</v>
      </c>
      <c r="I2422" s="252">
        <f t="shared" si="485"/>
        <v>0</v>
      </c>
      <c r="J2422" s="252">
        <f t="shared" si="485"/>
        <v>233.5</v>
      </c>
      <c r="K2422" s="255" t="str">
        <f>'V ЦК'!K2422</f>
        <v>748,14</v>
      </c>
      <c r="L2422" s="255" t="str">
        <f>'V ЦК'!L2422</f>
        <v>0</v>
      </c>
      <c r="M2422" s="256" t="str">
        <f>'V ЦК'!M2422</f>
        <v>214,23</v>
      </c>
      <c r="N2422" s="218">
        <f>'V ЦК'!N2422</f>
        <v>67.28</v>
      </c>
      <c r="O2422" s="261">
        <f>'V ЦК'!O2422</f>
        <v>0</v>
      </c>
      <c r="P2422" s="261">
        <f>'V ЦК'!P2422</f>
        <v>19.27</v>
      </c>
      <c r="Q2422" s="218">
        <f t="shared" si="495"/>
        <v>3.3000000000000003</v>
      </c>
      <c r="R2422" s="387">
        <f t="shared" si="495"/>
        <v>40.119999999999997</v>
      </c>
      <c r="S2422" s="388">
        <f t="shared" si="495"/>
        <v>59.97</v>
      </c>
      <c r="T2422" s="388">
        <f t="shared" si="495"/>
        <v>211.35</v>
      </c>
      <c r="U2422" s="389">
        <f t="shared" si="495"/>
        <v>560.38</v>
      </c>
    </row>
    <row r="2423" spans="1:21" s="12" customFormat="1" x14ac:dyDescent="0.25">
      <c r="A2423" s="211" t="str">
        <f t="shared" si="496"/>
        <v>08.05.2018</v>
      </c>
      <c r="B2423" s="212">
        <f t="shared" si="496"/>
        <v>13</v>
      </c>
      <c r="C2423" s="211" t="s">
        <v>117</v>
      </c>
      <c r="D2423" s="213">
        <f t="shared" si="488"/>
        <v>858.5</v>
      </c>
      <c r="E2423" s="214">
        <f t="shared" si="489"/>
        <v>878.35</v>
      </c>
      <c r="F2423" s="214">
        <f t="shared" si="490"/>
        <v>1029.73</v>
      </c>
      <c r="G2423" s="215">
        <f t="shared" si="491"/>
        <v>1378.76</v>
      </c>
      <c r="H2423" s="216">
        <f t="shared" si="486"/>
        <v>818.38</v>
      </c>
      <c r="I2423" s="252">
        <f t="shared" si="485"/>
        <v>0</v>
      </c>
      <c r="J2423" s="252">
        <f t="shared" si="485"/>
        <v>204.95</v>
      </c>
      <c r="K2423" s="255" t="str">
        <f>'V ЦК'!K2423</f>
        <v>747,83</v>
      </c>
      <c r="L2423" s="255" t="str">
        <f>'V ЦК'!L2423</f>
        <v>0</v>
      </c>
      <c r="M2423" s="256" t="str">
        <f>'V ЦК'!M2423</f>
        <v>188,04</v>
      </c>
      <c r="N2423" s="218">
        <f>'V ЦК'!N2423</f>
        <v>67.25</v>
      </c>
      <c r="O2423" s="261">
        <f>'V ЦК'!O2423</f>
        <v>0</v>
      </c>
      <c r="P2423" s="261">
        <f>'V ЦК'!P2423</f>
        <v>16.91</v>
      </c>
      <c r="Q2423" s="218">
        <f t="shared" si="495"/>
        <v>3.3000000000000003</v>
      </c>
      <c r="R2423" s="387">
        <f t="shared" si="495"/>
        <v>40.119999999999997</v>
      </c>
      <c r="S2423" s="388">
        <f t="shared" si="495"/>
        <v>59.97</v>
      </c>
      <c r="T2423" s="388">
        <f t="shared" si="495"/>
        <v>211.35</v>
      </c>
      <c r="U2423" s="389">
        <f t="shared" si="495"/>
        <v>560.38</v>
      </c>
    </row>
    <row r="2424" spans="1:21" s="12" customFormat="1" x14ac:dyDescent="0.25">
      <c r="A2424" s="211" t="str">
        <f t="shared" si="496"/>
        <v>08.05.2018</v>
      </c>
      <c r="B2424" s="212">
        <f t="shared" si="496"/>
        <v>14</v>
      </c>
      <c r="C2424" s="211" t="s">
        <v>117</v>
      </c>
      <c r="D2424" s="213">
        <f t="shared" si="488"/>
        <v>858.16</v>
      </c>
      <c r="E2424" s="214">
        <f t="shared" si="489"/>
        <v>878.01</v>
      </c>
      <c r="F2424" s="214">
        <f t="shared" si="490"/>
        <v>1029.3899999999999</v>
      </c>
      <c r="G2424" s="215">
        <f t="shared" si="491"/>
        <v>1378.42</v>
      </c>
      <c r="H2424" s="216">
        <f t="shared" si="486"/>
        <v>818.04</v>
      </c>
      <c r="I2424" s="252">
        <f t="shared" si="485"/>
        <v>0</v>
      </c>
      <c r="J2424" s="252">
        <f t="shared" si="485"/>
        <v>219.52999999999997</v>
      </c>
      <c r="K2424" s="255" t="str">
        <f>'V ЦК'!K2424</f>
        <v>747,52</v>
      </c>
      <c r="L2424" s="255" t="str">
        <f>'V ЦК'!L2424</f>
        <v>0</v>
      </c>
      <c r="M2424" s="256" t="str">
        <f>'V ЦК'!M2424</f>
        <v>201,42</v>
      </c>
      <c r="N2424" s="218">
        <f>'V ЦК'!N2424</f>
        <v>67.22</v>
      </c>
      <c r="O2424" s="261">
        <f>'V ЦК'!O2424</f>
        <v>0</v>
      </c>
      <c r="P2424" s="261">
        <f>'V ЦК'!P2424</f>
        <v>18.11</v>
      </c>
      <c r="Q2424" s="218">
        <f t="shared" si="495"/>
        <v>3.3000000000000003</v>
      </c>
      <c r="R2424" s="387">
        <f t="shared" si="495"/>
        <v>40.119999999999997</v>
      </c>
      <c r="S2424" s="388">
        <f t="shared" si="495"/>
        <v>59.97</v>
      </c>
      <c r="T2424" s="388">
        <f t="shared" si="495"/>
        <v>211.35</v>
      </c>
      <c r="U2424" s="389">
        <f t="shared" si="495"/>
        <v>560.38</v>
      </c>
    </row>
    <row r="2425" spans="1:21" s="12" customFormat="1" x14ac:dyDescent="0.25">
      <c r="A2425" s="211" t="str">
        <f t="shared" si="496"/>
        <v>08.05.2018</v>
      </c>
      <c r="B2425" s="212">
        <f t="shared" si="496"/>
        <v>15</v>
      </c>
      <c r="C2425" s="211" t="s">
        <v>117</v>
      </c>
      <c r="D2425" s="213">
        <f t="shared" si="488"/>
        <v>857.6</v>
      </c>
      <c r="E2425" s="214">
        <f t="shared" si="489"/>
        <v>877.45</v>
      </c>
      <c r="F2425" s="214">
        <f t="shared" si="490"/>
        <v>1028.83</v>
      </c>
      <c r="G2425" s="215">
        <f t="shared" si="491"/>
        <v>1377.8600000000001</v>
      </c>
      <c r="H2425" s="216">
        <f t="shared" si="486"/>
        <v>817.48</v>
      </c>
      <c r="I2425" s="252">
        <f t="shared" si="485"/>
        <v>0</v>
      </c>
      <c r="J2425" s="252">
        <f t="shared" si="485"/>
        <v>159.51</v>
      </c>
      <c r="K2425" s="255" t="str">
        <f>'V ЦК'!K2425</f>
        <v>747</v>
      </c>
      <c r="L2425" s="255" t="str">
        <f>'V ЦК'!L2425</f>
        <v>0</v>
      </c>
      <c r="M2425" s="256" t="str">
        <f>'V ЦК'!M2425</f>
        <v>146,35</v>
      </c>
      <c r="N2425" s="218">
        <f>'V ЦК'!N2425</f>
        <v>67.180000000000007</v>
      </c>
      <c r="O2425" s="261">
        <f>'V ЦК'!O2425</f>
        <v>0</v>
      </c>
      <c r="P2425" s="261">
        <f>'V ЦК'!P2425</f>
        <v>13.16</v>
      </c>
      <c r="Q2425" s="218">
        <f t="shared" si="495"/>
        <v>3.3000000000000003</v>
      </c>
      <c r="R2425" s="387">
        <f t="shared" si="495"/>
        <v>40.119999999999997</v>
      </c>
      <c r="S2425" s="388">
        <f t="shared" si="495"/>
        <v>59.97</v>
      </c>
      <c r="T2425" s="388">
        <f t="shared" si="495"/>
        <v>211.35</v>
      </c>
      <c r="U2425" s="389">
        <f t="shared" si="495"/>
        <v>560.38</v>
      </c>
    </row>
    <row r="2426" spans="1:21" s="12" customFormat="1" x14ac:dyDescent="0.25">
      <c r="A2426" s="211" t="str">
        <f t="shared" si="496"/>
        <v>08.05.2018</v>
      </c>
      <c r="B2426" s="212">
        <f t="shared" si="496"/>
        <v>16</v>
      </c>
      <c r="C2426" s="211" t="s">
        <v>117</v>
      </c>
      <c r="D2426" s="213">
        <f t="shared" si="488"/>
        <v>856.77</v>
      </c>
      <c r="E2426" s="214">
        <f t="shared" si="489"/>
        <v>876.62</v>
      </c>
      <c r="F2426" s="214">
        <f t="shared" si="490"/>
        <v>1028</v>
      </c>
      <c r="G2426" s="215">
        <f t="shared" si="491"/>
        <v>1377.03</v>
      </c>
      <c r="H2426" s="216">
        <f t="shared" si="486"/>
        <v>816.65</v>
      </c>
      <c r="I2426" s="252">
        <f t="shared" si="485"/>
        <v>0</v>
      </c>
      <c r="J2426" s="252">
        <f t="shared" si="485"/>
        <v>92.690000000000012</v>
      </c>
      <c r="K2426" s="255" t="str">
        <f>'V ЦК'!K2426</f>
        <v>746,24</v>
      </c>
      <c r="L2426" s="255" t="str">
        <f>'V ЦК'!L2426</f>
        <v>0</v>
      </c>
      <c r="M2426" s="256" t="str">
        <f>'V ЦК'!M2426</f>
        <v>85,04</v>
      </c>
      <c r="N2426" s="218">
        <f>'V ЦК'!N2426</f>
        <v>67.11</v>
      </c>
      <c r="O2426" s="261">
        <f>'V ЦК'!O2426</f>
        <v>0</v>
      </c>
      <c r="P2426" s="261">
        <f>'V ЦК'!P2426</f>
        <v>7.65</v>
      </c>
      <c r="Q2426" s="218">
        <f t="shared" si="495"/>
        <v>3.3000000000000003</v>
      </c>
      <c r="R2426" s="387">
        <f t="shared" si="495"/>
        <v>40.119999999999997</v>
      </c>
      <c r="S2426" s="388">
        <f t="shared" si="495"/>
        <v>59.97</v>
      </c>
      <c r="T2426" s="388">
        <f t="shared" si="495"/>
        <v>211.35</v>
      </c>
      <c r="U2426" s="389">
        <f t="shared" si="495"/>
        <v>560.38</v>
      </c>
    </row>
    <row r="2427" spans="1:21" s="12" customFormat="1" x14ac:dyDescent="0.25">
      <c r="A2427" s="211" t="str">
        <f t="shared" si="496"/>
        <v>08.05.2018</v>
      </c>
      <c r="B2427" s="212">
        <f t="shared" si="496"/>
        <v>17</v>
      </c>
      <c r="C2427" s="211" t="s">
        <v>117</v>
      </c>
      <c r="D2427" s="213">
        <f t="shared" si="488"/>
        <v>855.14</v>
      </c>
      <c r="E2427" s="214">
        <f t="shared" si="489"/>
        <v>874.99</v>
      </c>
      <c r="F2427" s="214">
        <f t="shared" si="490"/>
        <v>1026.3699999999999</v>
      </c>
      <c r="G2427" s="215">
        <f t="shared" si="491"/>
        <v>1375.4</v>
      </c>
      <c r="H2427" s="216">
        <f t="shared" si="486"/>
        <v>815.02</v>
      </c>
      <c r="I2427" s="252">
        <f t="shared" si="485"/>
        <v>0</v>
      </c>
      <c r="J2427" s="252">
        <f t="shared" si="485"/>
        <v>329.03</v>
      </c>
      <c r="K2427" s="255" t="str">
        <f>'V ЦК'!K2427</f>
        <v>744,75</v>
      </c>
      <c r="L2427" s="255" t="str">
        <f>'V ЦК'!L2427</f>
        <v>0</v>
      </c>
      <c r="M2427" s="256" t="str">
        <f>'V ЦК'!M2427</f>
        <v>301,88</v>
      </c>
      <c r="N2427" s="218">
        <f>'V ЦК'!N2427</f>
        <v>66.97</v>
      </c>
      <c r="O2427" s="261">
        <f>'V ЦК'!O2427</f>
        <v>0</v>
      </c>
      <c r="P2427" s="261">
        <f>'V ЦК'!P2427</f>
        <v>27.15</v>
      </c>
      <c r="Q2427" s="218">
        <f t="shared" si="495"/>
        <v>3.3000000000000003</v>
      </c>
      <c r="R2427" s="387">
        <f t="shared" si="495"/>
        <v>40.119999999999997</v>
      </c>
      <c r="S2427" s="388">
        <f t="shared" si="495"/>
        <v>59.97</v>
      </c>
      <c r="T2427" s="388">
        <f t="shared" si="495"/>
        <v>211.35</v>
      </c>
      <c r="U2427" s="389">
        <f t="shared" si="495"/>
        <v>560.38</v>
      </c>
    </row>
    <row r="2428" spans="1:21" s="12" customFormat="1" x14ac:dyDescent="0.25">
      <c r="A2428" s="211" t="str">
        <f t="shared" si="496"/>
        <v>08.05.2018</v>
      </c>
      <c r="B2428" s="212">
        <f t="shared" si="496"/>
        <v>18</v>
      </c>
      <c r="C2428" s="211" t="s">
        <v>117</v>
      </c>
      <c r="D2428" s="213">
        <f t="shared" si="488"/>
        <v>854.53000000000009</v>
      </c>
      <c r="E2428" s="214">
        <f t="shared" si="489"/>
        <v>874.38000000000011</v>
      </c>
      <c r="F2428" s="214">
        <f t="shared" si="490"/>
        <v>1025.76</v>
      </c>
      <c r="G2428" s="215">
        <f t="shared" si="491"/>
        <v>1374.79</v>
      </c>
      <c r="H2428" s="216">
        <f t="shared" si="486"/>
        <v>814.41</v>
      </c>
      <c r="I2428" s="252">
        <f t="shared" si="485"/>
        <v>0</v>
      </c>
      <c r="J2428" s="252">
        <f t="shared" si="485"/>
        <v>77.19</v>
      </c>
      <c r="K2428" s="255" t="str">
        <f>'V ЦК'!K2428</f>
        <v>744,19</v>
      </c>
      <c r="L2428" s="255" t="str">
        <f>'V ЦК'!L2428</f>
        <v>0</v>
      </c>
      <c r="M2428" s="256" t="str">
        <f>'V ЦК'!M2428</f>
        <v>70,82</v>
      </c>
      <c r="N2428" s="218">
        <f>'V ЦК'!N2428</f>
        <v>66.92</v>
      </c>
      <c r="O2428" s="261">
        <f>'V ЦК'!O2428</f>
        <v>0</v>
      </c>
      <c r="P2428" s="261">
        <f>'V ЦК'!P2428</f>
        <v>6.37</v>
      </c>
      <c r="Q2428" s="218">
        <f t="shared" ref="Q2428:U2443" si="497">Q2427</f>
        <v>3.3000000000000003</v>
      </c>
      <c r="R2428" s="387">
        <f t="shared" si="497"/>
        <v>40.119999999999997</v>
      </c>
      <c r="S2428" s="388">
        <f t="shared" si="497"/>
        <v>59.97</v>
      </c>
      <c r="T2428" s="388">
        <f t="shared" si="497"/>
        <v>211.35</v>
      </c>
      <c r="U2428" s="389">
        <f t="shared" si="497"/>
        <v>560.38</v>
      </c>
    </row>
    <row r="2429" spans="1:21" s="12" customFormat="1" x14ac:dyDescent="0.25">
      <c r="A2429" s="211" t="str">
        <f t="shared" si="496"/>
        <v>08.05.2018</v>
      </c>
      <c r="B2429" s="212">
        <f t="shared" si="496"/>
        <v>19</v>
      </c>
      <c r="C2429" s="211" t="s">
        <v>117</v>
      </c>
      <c r="D2429" s="213">
        <f t="shared" si="488"/>
        <v>904.48</v>
      </c>
      <c r="E2429" s="214">
        <f t="shared" si="489"/>
        <v>924.32999999999993</v>
      </c>
      <c r="F2429" s="214">
        <f t="shared" si="490"/>
        <v>1075.71</v>
      </c>
      <c r="G2429" s="215">
        <f t="shared" si="491"/>
        <v>1424.74</v>
      </c>
      <c r="H2429" s="216">
        <f t="shared" si="486"/>
        <v>864.3599999999999</v>
      </c>
      <c r="I2429" s="252">
        <f t="shared" si="485"/>
        <v>118.25</v>
      </c>
      <c r="J2429" s="252">
        <f t="shared" si="485"/>
        <v>0</v>
      </c>
      <c r="K2429" s="255" t="str">
        <f>'V ЦК'!K2429</f>
        <v>790,02</v>
      </c>
      <c r="L2429" s="255" t="str">
        <f>'V ЦК'!L2429</f>
        <v>108,49</v>
      </c>
      <c r="M2429" s="256" t="str">
        <f>'V ЦК'!M2429</f>
        <v>0</v>
      </c>
      <c r="N2429" s="218">
        <f>'V ЦК'!N2429</f>
        <v>71.040000000000006</v>
      </c>
      <c r="O2429" s="261">
        <f>'V ЦК'!O2429</f>
        <v>9.76</v>
      </c>
      <c r="P2429" s="261">
        <f>'V ЦК'!P2429</f>
        <v>0</v>
      </c>
      <c r="Q2429" s="218">
        <f t="shared" si="497"/>
        <v>3.3000000000000003</v>
      </c>
      <c r="R2429" s="387">
        <f t="shared" si="497"/>
        <v>40.119999999999997</v>
      </c>
      <c r="S2429" s="388">
        <f t="shared" si="497"/>
        <v>59.97</v>
      </c>
      <c r="T2429" s="388">
        <f t="shared" si="497"/>
        <v>211.35</v>
      </c>
      <c r="U2429" s="389">
        <f t="shared" si="497"/>
        <v>560.38</v>
      </c>
    </row>
    <row r="2430" spans="1:21" s="12" customFormat="1" x14ac:dyDescent="0.25">
      <c r="A2430" s="211" t="str">
        <f t="shared" si="496"/>
        <v>08.05.2018</v>
      </c>
      <c r="B2430" s="212">
        <f t="shared" si="496"/>
        <v>20</v>
      </c>
      <c r="C2430" s="211" t="s">
        <v>117</v>
      </c>
      <c r="D2430" s="213">
        <f t="shared" si="488"/>
        <v>796.23</v>
      </c>
      <c r="E2430" s="214">
        <f t="shared" si="489"/>
        <v>816.08</v>
      </c>
      <c r="F2430" s="214">
        <f t="shared" si="490"/>
        <v>967.46</v>
      </c>
      <c r="G2430" s="215">
        <f t="shared" si="491"/>
        <v>1316.49</v>
      </c>
      <c r="H2430" s="216">
        <f t="shared" si="486"/>
        <v>756.11</v>
      </c>
      <c r="I2430" s="252">
        <f t="shared" si="485"/>
        <v>0</v>
      </c>
      <c r="J2430" s="252">
        <f t="shared" si="485"/>
        <v>20.7</v>
      </c>
      <c r="K2430" s="255" t="str">
        <f>'V ЦК'!K2430</f>
        <v>690,7</v>
      </c>
      <c r="L2430" s="255" t="str">
        <f>'V ЦК'!L2430</f>
        <v>0</v>
      </c>
      <c r="M2430" s="256" t="str">
        <f>'V ЦК'!M2430</f>
        <v>18,99</v>
      </c>
      <c r="N2430" s="218">
        <f>'V ЦК'!N2430</f>
        <v>62.11</v>
      </c>
      <c r="O2430" s="261">
        <f>'V ЦК'!O2430</f>
        <v>0</v>
      </c>
      <c r="P2430" s="261">
        <f>'V ЦК'!P2430</f>
        <v>1.71</v>
      </c>
      <c r="Q2430" s="218">
        <f t="shared" si="497"/>
        <v>3.3000000000000003</v>
      </c>
      <c r="R2430" s="387">
        <f t="shared" si="497"/>
        <v>40.119999999999997</v>
      </c>
      <c r="S2430" s="388">
        <f t="shared" si="497"/>
        <v>59.97</v>
      </c>
      <c r="T2430" s="388">
        <f t="shared" si="497"/>
        <v>211.35</v>
      </c>
      <c r="U2430" s="389">
        <f t="shared" si="497"/>
        <v>560.38</v>
      </c>
    </row>
    <row r="2431" spans="1:21" s="12" customFormat="1" x14ac:dyDescent="0.25">
      <c r="A2431" s="211" t="str">
        <f t="shared" si="496"/>
        <v>08.05.2018</v>
      </c>
      <c r="B2431" s="212">
        <f t="shared" si="496"/>
        <v>21</v>
      </c>
      <c r="C2431" s="211" t="s">
        <v>117</v>
      </c>
      <c r="D2431" s="213">
        <f t="shared" si="488"/>
        <v>819.44</v>
      </c>
      <c r="E2431" s="214">
        <f t="shared" si="489"/>
        <v>839.29</v>
      </c>
      <c r="F2431" s="214">
        <f t="shared" si="490"/>
        <v>990.67000000000007</v>
      </c>
      <c r="G2431" s="215">
        <f t="shared" si="491"/>
        <v>1339.7</v>
      </c>
      <c r="H2431" s="216">
        <f t="shared" si="486"/>
        <v>779.31999999999994</v>
      </c>
      <c r="I2431" s="252">
        <f t="shared" si="485"/>
        <v>0</v>
      </c>
      <c r="J2431" s="252">
        <f t="shared" si="485"/>
        <v>230.54000000000002</v>
      </c>
      <c r="K2431" s="255" t="str">
        <f>'V ЦК'!K2431</f>
        <v>711,99</v>
      </c>
      <c r="L2431" s="255" t="str">
        <f>'V ЦК'!L2431</f>
        <v>0</v>
      </c>
      <c r="M2431" s="256" t="str">
        <f>'V ЦК'!M2431</f>
        <v>211,52</v>
      </c>
      <c r="N2431" s="218">
        <f>'V ЦК'!N2431</f>
        <v>64.03</v>
      </c>
      <c r="O2431" s="261">
        <f>'V ЦК'!O2431</f>
        <v>0</v>
      </c>
      <c r="P2431" s="261">
        <f>'V ЦК'!P2431</f>
        <v>19.02</v>
      </c>
      <c r="Q2431" s="218">
        <f t="shared" si="497"/>
        <v>3.3000000000000003</v>
      </c>
      <c r="R2431" s="387">
        <f t="shared" si="497"/>
        <v>40.119999999999997</v>
      </c>
      <c r="S2431" s="388">
        <f t="shared" si="497"/>
        <v>59.97</v>
      </c>
      <c r="T2431" s="388">
        <f t="shared" si="497"/>
        <v>211.35</v>
      </c>
      <c r="U2431" s="389">
        <f t="shared" si="497"/>
        <v>560.38</v>
      </c>
    </row>
    <row r="2432" spans="1:21" s="12" customFormat="1" x14ac:dyDescent="0.25">
      <c r="A2432" s="211" t="str">
        <f t="shared" si="496"/>
        <v>08.05.2018</v>
      </c>
      <c r="B2432" s="212">
        <f t="shared" si="496"/>
        <v>22</v>
      </c>
      <c r="C2432" s="211" t="s">
        <v>117</v>
      </c>
      <c r="D2432" s="213">
        <f t="shared" si="488"/>
        <v>1071.3799999999999</v>
      </c>
      <c r="E2432" s="214">
        <f t="shared" si="489"/>
        <v>1091.23</v>
      </c>
      <c r="F2432" s="214">
        <f t="shared" si="490"/>
        <v>1242.6099999999999</v>
      </c>
      <c r="G2432" s="215">
        <f t="shared" si="491"/>
        <v>1591.6399999999999</v>
      </c>
      <c r="H2432" s="216">
        <f t="shared" si="486"/>
        <v>1031.26</v>
      </c>
      <c r="I2432" s="252">
        <f t="shared" si="485"/>
        <v>0</v>
      </c>
      <c r="J2432" s="252">
        <f t="shared" si="485"/>
        <v>456.22999999999996</v>
      </c>
      <c r="K2432" s="255" t="str">
        <f>'V ЦК'!K2432</f>
        <v>943,15</v>
      </c>
      <c r="L2432" s="255" t="str">
        <f>'V ЦК'!L2432</f>
        <v>0</v>
      </c>
      <c r="M2432" s="256" t="str">
        <f>'V ЦК'!M2432</f>
        <v>418,59</v>
      </c>
      <c r="N2432" s="218">
        <f>'V ЦК'!N2432</f>
        <v>84.81</v>
      </c>
      <c r="O2432" s="261">
        <f>'V ЦК'!O2432</f>
        <v>0</v>
      </c>
      <c r="P2432" s="261">
        <f>'V ЦК'!P2432</f>
        <v>37.64</v>
      </c>
      <c r="Q2432" s="218">
        <f t="shared" si="497"/>
        <v>3.3000000000000003</v>
      </c>
      <c r="R2432" s="387">
        <f t="shared" si="497"/>
        <v>40.119999999999997</v>
      </c>
      <c r="S2432" s="388">
        <f t="shared" si="497"/>
        <v>59.97</v>
      </c>
      <c r="T2432" s="388">
        <f t="shared" si="497"/>
        <v>211.35</v>
      </c>
      <c r="U2432" s="389">
        <f t="shared" si="497"/>
        <v>560.38</v>
      </c>
    </row>
    <row r="2433" spans="1:21" s="12" customFormat="1" x14ac:dyDescent="0.25">
      <c r="A2433" s="211" t="str">
        <f t="shared" si="496"/>
        <v>08.05.2018</v>
      </c>
      <c r="B2433" s="212">
        <f t="shared" si="496"/>
        <v>23</v>
      </c>
      <c r="C2433" s="211" t="s">
        <v>117</v>
      </c>
      <c r="D2433" s="213">
        <f t="shared" si="488"/>
        <v>801.15000000000009</v>
      </c>
      <c r="E2433" s="214">
        <f t="shared" si="489"/>
        <v>821</v>
      </c>
      <c r="F2433" s="214">
        <f t="shared" si="490"/>
        <v>972.38000000000011</v>
      </c>
      <c r="G2433" s="215">
        <f t="shared" si="491"/>
        <v>1321.41</v>
      </c>
      <c r="H2433" s="216">
        <f t="shared" si="486"/>
        <v>761.03</v>
      </c>
      <c r="I2433" s="252">
        <f t="shared" si="485"/>
        <v>0</v>
      </c>
      <c r="J2433" s="252">
        <f t="shared" si="485"/>
        <v>1036.22</v>
      </c>
      <c r="K2433" s="255" t="str">
        <f>'V ЦК'!K2433</f>
        <v>695,21</v>
      </c>
      <c r="L2433" s="255" t="str">
        <f>'V ЦК'!L2433</f>
        <v>0</v>
      </c>
      <c r="M2433" s="256" t="str">
        <f>'V ЦК'!M2433</f>
        <v>950,72</v>
      </c>
      <c r="N2433" s="218">
        <f>'V ЦК'!N2433</f>
        <v>62.52</v>
      </c>
      <c r="O2433" s="261">
        <f>'V ЦК'!O2433</f>
        <v>0</v>
      </c>
      <c r="P2433" s="261">
        <f>'V ЦК'!P2433</f>
        <v>85.5</v>
      </c>
      <c r="Q2433" s="218">
        <f t="shared" si="497"/>
        <v>3.3000000000000003</v>
      </c>
      <c r="R2433" s="387">
        <f t="shared" si="497"/>
        <v>40.119999999999997</v>
      </c>
      <c r="S2433" s="388">
        <f t="shared" si="497"/>
        <v>59.97</v>
      </c>
      <c r="T2433" s="388">
        <f t="shared" si="497"/>
        <v>211.35</v>
      </c>
      <c r="U2433" s="389">
        <f t="shared" si="497"/>
        <v>560.38</v>
      </c>
    </row>
    <row r="2434" spans="1:21" s="12" customFormat="1" x14ac:dyDescent="0.25">
      <c r="A2434" s="211" t="str">
        <f t="shared" ref="A2434:B2449" si="498">A1690</f>
        <v>09.05.2018</v>
      </c>
      <c r="B2434" s="212">
        <f t="shared" si="498"/>
        <v>0</v>
      </c>
      <c r="C2434" s="211" t="s">
        <v>117</v>
      </c>
      <c r="D2434" s="213">
        <f t="shared" si="488"/>
        <v>795.69</v>
      </c>
      <c r="E2434" s="214">
        <f t="shared" si="489"/>
        <v>815.54000000000008</v>
      </c>
      <c r="F2434" s="214">
        <f t="shared" si="490"/>
        <v>966.92000000000007</v>
      </c>
      <c r="G2434" s="215">
        <f t="shared" si="491"/>
        <v>1315.95</v>
      </c>
      <c r="H2434" s="216">
        <f t="shared" si="486"/>
        <v>755.57</v>
      </c>
      <c r="I2434" s="252">
        <f t="shared" si="485"/>
        <v>0</v>
      </c>
      <c r="J2434" s="252">
        <f t="shared" si="485"/>
        <v>63.3</v>
      </c>
      <c r="K2434" s="255" t="str">
        <f>'V ЦК'!K2434</f>
        <v>690,2</v>
      </c>
      <c r="L2434" s="255" t="str">
        <f>'V ЦК'!L2434</f>
        <v>0</v>
      </c>
      <c r="M2434" s="256" t="str">
        <f>'V ЦК'!M2434</f>
        <v>58,08</v>
      </c>
      <c r="N2434" s="218">
        <f>'V ЦК'!N2434</f>
        <v>62.07</v>
      </c>
      <c r="O2434" s="261">
        <f>'V ЦК'!O2434</f>
        <v>0</v>
      </c>
      <c r="P2434" s="261">
        <f>'V ЦК'!P2434</f>
        <v>5.22</v>
      </c>
      <c r="Q2434" s="218">
        <f t="shared" si="497"/>
        <v>3.3000000000000003</v>
      </c>
      <c r="R2434" s="387">
        <f t="shared" si="497"/>
        <v>40.119999999999997</v>
      </c>
      <c r="S2434" s="388">
        <f t="shared" si="497"/>
        <v>59.97</v>
      </c>
      <c r="T2434" s="388">
        <f t="shared" si="497"/>
        <v>211.35</v>
      </c>
      <c r="U2434" s="389">
        <f t="shared" si="497"/>
        <v>560.38</v>
      </c>
    </row>
    <row r="2435" spans="1:21" s="12" customFormat="1" x14ac:dyDescent="0.25">
      <c r="A2435" s="211" t="str">
        <f t="shared" si="498"/>
        <v>09.05.2018</v>
      </c>
      <c r="B2435" s="212">
        <f t="shared" si="498"/>
        <v>1</v>
      </c>
      <c r="C2435" s="211" t="s">
        <v>117</v>
      </c>
      <c r="D2435" s="213">
        <f t="shared" si="488"/>
        <v>837.17</v>
      </c>
      <c r="E2435" s="214">
        <f t="shared" si="489"/>
        <v>857.02</v>
      </c>
      <c r="F2435" s="214">
        <f t="shared" si="490"/>
        <v>1008.4</v>
      </c>
      <c r="G2435" s="215">
        <f t="shared" si="491"/>
        <v>1357.4299999999998</v>
      </c>
      <c r="H2435" s="216">
        <f t="shared" si="486"/>
        <v>797.05</v>
      </c>
      <c r="I2435" s="252">
        <f t="shared" si="485"/>
        <v>0</v>
      </c>
      <c r="J2435" s="252">
        <f t="shared" si="485"/>
        <v>63.75</v>
      </c>
      <c r="K2435" s="255" t="str">
        <f>'V ЦК'!K2435</f>
        <v>728,26</v>
      </c>
      <c r="L2435" s="255" t="str">
        <f>'V ЦК'!L2435</f>
        <v>0</v>
      </c>
      <c r="M2435" s="256" t="str">
        <f>'V ЦК'!M2435</f>
        <v>58,49</v>
      </c>
      <c r="N2435" s="218">
        <f>'V ЦК'!N2435</f>
        <v>65.489999999999995</v>
      </c>
      <c r="O2435" s="261">
        <f>'V ЦК'!O2435</f>
        <v>0</v>
      </c>
      <c r="P2435" s="261">
        <f>'V ЦК'!P2435</f>
        <v>5.26</v>
      </c>
      <c r="Q2435" s="218">
        <f t="shared" si="497"/>
        <v>3.3000000000000003</v>
      </c>
      <c r="R2435" s="387">
        <f t="shared" si="497"/>
        <v>40.119999999999997</v>
      </c>
      <c r="S2435" s="388">
        <f t="shared" si="497"/>
        <v>59.97</v>
      </c>
      <c r="T2435" s="388">
        <f t="shared" si="497"/>
        <v>211.35</v>
      </c>
      <c r="U2435" s="389">
        <f t="shared" si="497"/>
        <v>560.38</v>
      </c>
    </row>
    <row r="2436" spans="1:21" s="12" customFormat="1" x14ac:dyDescent="0.25">
      <c r="A2436" s="211" t="str">
        <f t="shared" si="498"/>
        <v>09.05.2018</v>
      </c>
      <c r="B2436" s="212">
        <f t="shared" si="498"/>
        <v>2</v>
      </c>
      <c r="C2436" s="211" t="s">
        <v>117</v>
      </c>
      <c r="D2436" s="213">
        <f t="shared" si="488"/>
        <v>881.18</v>
      </c>
      <c r="E2436" s="214">
        <f t="shared" si="489"/>
        <v>901.03</v>
      </c>
      <c r="F2436" s="214">
        <f t="shared" si="490"/>
        <v>1052.4099999999999</v>
      </c>
      <c r="G2436" s="215">
        <f t="shared" si="491"/>
        <v>1401.44</v>
      </c>
      <c r="H2436" s="216">
        <f t="shared" si="486"/>
        <v>841.06</v>
      </c>
      <c r="I2436" s="252">
        <f t="shared" si="485"/>
        <v>0</v>
      </c>
      <c r="J2436" s="252">
        <f t="shared" si="485"/>
        <v>167.65</v>
      </c>
      <c r="K2436" s="255" t="str">
        <f>'V ЦК'!K2436</f>
        <v>768,64</v>
      </c>
      <c r="L2436" s="255" t="str">
        <f>'V ЦК'!L2436</f>
        <v>0</v>
      </c>
      <c r="M2436" s="256" t="str">
        <f>'V ЦК'!M2436</f>
        <v>153,82</v>
      </c>
      <c r="N2436" s="218">
        <f>'V ЦК'!N2436</f>
        <v>69.12</v>
      </c>
      <c r="O2436" s="261">
        <f>'V ЦК'!O2436</f>
        <v>0</v>
      </c>
      <c r="P2436" s="261">
        <f>'V ЦК'!P2436</f>
        <v>13.83</v>
      </c>
      <c r="Q2436" s="218">
        <f t="shared" si="497"/>
        <v>3.3000000000000003</v>
      </c>
      <c r="R2436" s="387">
        <f t="shared" si="497"/>
        <v>40.119999999999997</v>
      </c>
      <c r="S2436" s="388">
        <f t="shared" si="497"/>
        <v>59.97</v>
      </c>
      <c r="T2436" s="388">
        <f t="shared" si="497"/>
        <v>211.35</v>
      </c>
      <c r="U2436" s="389">
        <f t="shared" si="497"/>
        <v>560.38</v>
      </c>
    </row>
    <row r="2437" spans="1:21" s="12" customFormat="1" x14ac:dyDescent="0.25">
      <c r="A2437" s="211" t="str">
        <f t="shared" si="498"/>
        <v>09.05.2018</v>
      </c>
      <c r="B2437" s="212">
        <f t="shared" si="498"/>
        <v>3</v>
      </c>
      <c r="C2437" s="211" t="s">
        <v>117</v>
      </c>
      <c r="D2437" s="213">
        <f t="shared" si="488"/>
        <v>909.9</v>
      </c>
      <c r="E2437" s="214">
        <f t="shared" si="489"/>
        <v>929.75</v>
      </c>
      <c r="F2437" s="214">
        <f t="shared" si="490"/>
        <v>1081.1300000000001</v>
      </c>
      <c r="G2437" s="215">
        <f t="shared" si="491"/>
        <v>1430.1599999999999</v>
      </c>
      <c r="H2437" s="216">
        <f t="shared" si="486"/>
        <v>869.78</v>
      </c>
      <c r="I2437" s="252">
        <f t="shared" si="485"/>
        <v>0</v>
      </c>
      <c r="J2437" s="252">
        <f t="shared" si="485"/>
        <v>16.119999999999997</v>
      </c>
      <c r="K2437" s="255" t="str">
        <f>'V ЦК'!K2437</f>
        <v>794,99</v>
      </c>
      <c r="L2437" s="255" t="str">
        <f>'V ЦК'!L2437</f>
        <v>0</v>
      </c>
      <c r="M2437" s="256" t="str">
        <f>'V ЦК'!M2437</f>
        <v>14,79</v>
      </c>
      <c r="N2437" s="218">
        <f>'V ЦК'!N2437</f>
        <v>71.489999999999995</v>
      </c>
      <c r="O2437" s="261">
        <f>'V ЦК'!O2437</f>
        <v>0</v>
      </c>
      <c r="P2437" s="261">
        <f>'V ЦК'!P2437</f>
        <v>1.33</v>
      </c>
      <c r="Q2437" s="218">
        <f t="shared" si="497"/>
        <v>3.3000000000000003</v>
      </c>
      <c r="R2437" s="387">
        <f t="shared" si="497"/>
        <v>40.119999999999997</v>
      </c>
      <c r="S2437" s="388">
        <f t="shared" si="497"/>
        <v>59.97</v>
      </c>
      <c r="T2437" s="388">
        <f t="shared" si="497"/>
        <v>211.35</v>
      </c>
      <c r="U2437" s="389">
        <f t="shared" si="497"/>
        <v>560.38</v>
      </c>
    </row>
    <row r="2438" spans="1:21" s="12" customFormat="1" x14ac:dyDescent="0.25">
      <c r="A2438" s="211" t="str">
        <f t="shared" si="498"/>
        <v>09.05.2018</v>
      </c>
      <c r="B2438" s="212">
        <f t="shared" si="498"/>
        <v>4</v>
      </c>
      <c r="C2438" s="211" t="s">
        <v>117</v>
      </c>
      <c r="D2438" s="213">
        <f t="shared" si="488"/>
        <v>930.81</v>
      </c>
      <c r="E2438" s="214">
        <f t="shared" si="489"/>
        <v>950.66</v>
      </c>
      <c r="F2438" s="214">
        <f t="shared" si="490"/>
        <v>1102.04</v>
      </c>
      <c r="G2438" s="215">
        <f t="shared" si="491"/>
        <v>1451.07</v>
      </c>
      <c r="H2438" s="216">
        <f t="shared" si="486"/>
        <v>890.68999999999994</v>
      </c>
      <c r="I2438" s="252">
        <f t="shared" si="485"/>
        <v>0</v>
      </c>
      <c r="J2438" s="252">
        <f t="shared" si="485"/>
        <v>175.54</v>
      </c>
      <c r="K2438" s="255" t="str">
        <f>'V ЦК'!K2438</f>
        <v>814,17</v>
      </c>
      <c r="L2438" s="255" t="str">
        <f>'V ЦК'!L2438</f>
        <v>0</v>
      </c>
      <c r="M2438" s="256" t="str">
        <f>'V ЦК'!M2438</f>
        <v>161,06</v>
      </c>
      <c r="N2438" s="218">
        <f>'V ЦК'!N2438</f>
        <v>73.22</v>
      </c>
      <c r="O2438" s="261">
        <f>'V ЦК'!O2438</f>
        <v>0</v>
      </c>
      <c r="P2438" s="261">
        <f>'V ЦК'!P2438</f>
        <v>14.48</v>
      </c>
      <c r="Q2438" s="218">
        <f t="shared" si="497"/>
        <v>3.3000000000000003</v>
      </c>
      <c r="R2438" s="387">
        <f t="shared" si="497"/>
        <v>40.119999999999997</v>
      </c>
      <c r="S2438" s="388">
        <f t="shared" si="497"/>
        <v>59.97</v>
      </c>
      <c r="T2438" s="388">
        <f t="shared" si="497"/>
        <v>211.35</v>
      </c>
      <c r="U2438" s="389">
        <f t="shared" si="497"/>
        <v>560.38</v>
      </c>
    </row>
    <row r="2439" spans="1:21" s="12" customFormat="1" x14ac:dyDescent="0.25">
      <c r="A2439" s="211" t="str">
        <f t="shared" si="498"/>
        <v>09.05.2018</v>
      </c>
      <c r="B2439" s="212">
        <f t="shared" si="498"/>
        <v>5</v>
      </c>
      <c r="C2439" s="211" t="s">
        <v>117</v>
      </c>
      <c r="D2439" s="213">
        <f t="shared" si="488"/>
        <v>931.99</v>
      </c>
      <c r="E2439" s="214">
        <f t="shared" si="489"/>
        <v>951.83999999999992</v>
      </c>
      <c r="F2439" s="214">
        <f t="shared" si="490"/>
        <v>1103.22</v>
      </c>
      <c r="G2439" s="215">
        <f t="shared" si="491"/>
        <v>1452.25</v>
      </c>
      <c r="H2439" s="216">
        <f t="shared" si="486"/>
        <v>891.86999999999989</v>
      </c>
      <c r="I2439" s="252">
        <f t="shared" si="485"/>
        <v>129.68</v>
      </c>
      <c r="J2439" s="252">
        <f t="shared" si="485"/>
        <v>0</v>
      </c>
      <c r="K2439" s="255" t="str">
        <f>'V ЦК'!K2439</f>
        <v>815,26</v>
      </c>
      <c r="L2439" s="255" t="str">
        <f>'V ЦК'!L2439</f>
        <v>118,98</v>
      </c>
      <c r="M2439" s="256" t="str">
        <f>'V ЦК'!M2439</f>
        <v>0</v>
      </c>
      <c r="N2439" s="218">
        <f>'V ЦК'!N2439</f>
        <v>73.31</v>
      </c>
      <c r="O2439" s="261">
        <f>'V ЦК'!O2439</f>
        <v>10.7</v>
      </c>
      <c r="P2439" s="261">
        <f>'V ЦК'!P2439</f>
        <v>0</v>
      </c>
      <c r="Q2439" s="218">
        <f t="shared" si="497"/>
        <v>3.3000000000000003</v>
      </c>
      <c r="R2439" s="387">
        <f t="shared" si="497"/>
        <v>40.119999999999997</v>
      </c>
      <c r="S2439" s="388">
        <f t="shared" si="497"/>
        <v>59.97</v>
      </c>
      <c r="T2439" s="388">
        <f t="shared" si="497"/>
        <v>211.35</v>
      </c>
      <c r="U2439" s="389">
        <f t="shared" si="497"/>
        <v>560.38</v>
      </c>
    </row>
    <row r="2440" spans="1:21" s="12" customFormat="1" x14ac:dyDescent="0.25">
      <c r="A2440" s="211" t="str">
        <f t="shared" si="498"/>
        <v>09.05.2018</v>
      </c>
      <c r="B2440" s="212">
        <f t="shared" si="498"/>
        <v>6</v>
      </c>
      <c r="C2440" s="211" t="s">
        <v>117</v>
      </c>
      <c r="D2440" s="213">
        <f t="shared" si="488"/>
        <v>939.9</v>
      </c>
      <c r="E2440" s="214">
        <f t="shared" si="489"/>
        <v>959.75</v>
      </c>
      <c r="F2440" s="214">
        <f t="shared" si="490"/>
        <v>1111.1300000000001</v>
      </c>
      <c r="G2440" s="215">
        <f t="shared" si="491"/>
        <v>1460.1599999999999</v>
      </c>
      <c r="H2440" s="216">
        <f t="shared" si="486"/>
        <v>899.78</v>
      </c>
      <c r="I2440" s="252">
        <f t="shared" si="485"/>
        <v>105.76</v>
      </c>
      <c r="J2440" s="252">
        <f t="shared" si="485"/>
        <v>0</v>
      </c>
      <c r="K2440" s="255" t="str">
        <f>'V ЦК'!K2440</f>
        <v>822,51</v>
      </c>
      <c r="L2440" s="255" t="str">
        <f>'V ЦК'!L2440</f>
        <v>97,03</v>
      </c>
      <c r="M2440" s="256" t="str">
        <f>'V ЦК'!M2440</f>
        <v>0</v>
      </c>
      <c r="N2440" s="218">
        <f>'V ЦК'!N2440</f>
        <v>73.97</v>
      </c>
      <c r="O2440" s="261">
        <f>'V ЦК'!O2440</f>
        <v>8.73</v>
      </c>
      <c r="P2440" s="261">
        <f>'V ЦК'!P2440</f>
        <v>0</v>
      </c>
      <c r="Q2440" s="218">
        <f t="shared" si="497"/>
        <v>3.3000000000000003</v>
      </c>
      <c r="R2440" s="387">
        <f t="shared" si="497"/>
        <v>40.119999999999997</v>
      </c>
      <c r="S2440" s="388">
        <f t="shared" si="497"/>
        <v>59.97</v>
      </c>
      <c r="T2440" s="388">
        <f t="shared" si="497"/>
        <v>211.35</v>
      </c>
      <c r="U2440" s="389">
        <f t="shared" si="497"/>
        <v>560.38</v>
      </c>
    </row>
    <row r="2441" spans="1:21" s="12" customFormat="1" x14ac:dyDescent="0.25">
      <c r="A2441" s="211" t="str">
        <f t="shared" si="498"/>
        <v>09.05.2018</v>
      </c>
      <c r="B2441" s="212">
        <f t="shared" si="498"/>
        <v>7</v>
      </c>
      <c r="C2441" s="211" t="s">
        <v>117</v>
      </c>
      <c r="D2441" s="213">
        <f t="shared" si="488"/>
        <v>830.34</v>
      </c>
      <c r="E2441" s="214">
        <f t="shared" si="489"/>
        <v>850.19</v>
      </c>
      <c r="F2441" s="214">
        <f t="shared" si="490"/>
        <v>1001.5699999999999</v>
      </c>
      <c r="G2441" s="215">
        <f t="shared" si="491"/>
        <v>1350.6</v>
      </c>
      <c r="H2441" s="216">
        <f t="shared" si="486"/>
        <v>790.22</v>
      </c>
      <c r="I2441" s="252">
        <f t="shared" si="485"/>
        <v>88.23</v>
      </c>
      <c r="J2441" s="252">
        <f t="shared" si="485"/>
        <v>0</v>
      </c>
      <c r="K2441" s="255" t="str">
        <f>'V ЦК'!K2441</f>
        <v>721,99</v>
      </c>
      <c r="L2441" s="255" t="str">
        <f>'V ЦК'!L2441</f>
        <v>80,95</v>
      </c>
      <c r="M2441" s="256" t="str">
        <f>'V ЦК'!M2441</f>
        <v>0</v>
      </c>
      <c r="N2441" s="218">
        <f>'V ЦК'!N2441</f>
        <v>64.930000000000007</v>
      </c>
      <c r="O2441" s="261">
        <f>'V ЦК'!O2441</f>
        <v>7.28</v>
      </c>
      <c r="P2441" s="261">
        <f>'V ЦК'!P2441</f>
        <v>0</v>
      </c>
      <c r="Q2441" s="218">
        <f t="shared" si="497"/>
        <v>3.3000000000000003</v>
      </c>
      <c r="R2441" s="387">
        <f t="shared" si="497"/>
        <v>40.119999999999997</v>
      </c>
      <c r="S2441" s="388">
        <f t="shared" si="497"/>
        <v>59.97</v>
      </c>
      <c r="T2441" s="388">
        <f t="shared" si="497"/>
        <v>211.35</v>
      </c>
      <c r="U2441" s="389">
        <f t="shared" si="497"/>
        <v>560.38</v>
      </c>
    </row>
    <row r="2442" spans="1:21" s="12" customFormat="1" x14ac:dyDescent="0.25">
      <c r="A2442" s="211" t="str">
        <f t="shared" si="498"/>
        <v>09.05.2018</v>
      </c>
      <c r="B2442" s="212">
        <f t="shared" si="498"/>
        <v>8</v>
      </c>
      <c r="C2442" s="211" t="s">
        <v>117</v>
      </c>
      <c r="D2442" s="213">
        <f t="shared" si="488"/>
        <v>1004.4000000000001</v>
      </c>
      <c r="E2442" s="214">
        <f t="shared" si="489"/>
        <v>1024.25</v>
      </c>
      <c r="F2442" s="214">
        <f t="shared" si="490"/>
        <v>1175.6300000000001</v>
      </c>
      <c r="G2442" s="215">
        <f t="shared" si="491"/>
        <v>1524.66</v>
      </c>
      <c r="H2442" s="216">
        <f t="shared" si="486"/>
        <v>964.28</v>
      </c>
      <c r="I2442" s="252">
        <f t="shared" ref="I2442:J2505" si="499">O2442+L2442</f>
        <v>130.63</v>
      </c>
      <c r="J2442" s="252">
        <f t="shared" si="499"/>
        <v>0</v>
      </c>
      <c r="K2442" s="255" t="str">
        <f>'V ЦК'!K2442</f>
        <v>881,69</v>
      </c>
      <c r="L2442" s="255" t="str">
        <f>'V ЦК'!L2442</f>
        <v>119,85</v>
      </c>
      <c r="M2442" s="256" t="str">
        <f>'V ЦК'!M2442</f>
        <v>0</v>
      </c>
      <c r="N2442" s="218">
        <f>'V ЦК'!N2442</f>
        <v>79.290000000000006</v>
      </c>
      <c r="O2442" s="261">
        <f>'V ЦК'!O2442</f>
        <v>10.78</v>
      </c>
      <c r="P2442" s="261">
        <f>'V ЦК'!P2442</f>
        <v>0</v>
      </c>
      <c r="Q2442" s="218">
        <f t="shared" si="497"/>
        <v>3.3000000000000003</v>
      </c>
      <c r="R2442" s="387">
        <f t="shared" si="497"/>
        <v>40.119999999999997</v>
      </c>
      <c r="S2442" s="388">
        <f t="shared" si="497"/>
        <v>59.97</v>
      </c>
      <c r="T2442" s="388">
        <f t="shared" si="497"/>
        <v>211.35</v>
      </c>
      <c r="U2442" s="389">
        <f t="shared" si="497"/>
        <v>560.38</v>
      </c>
    </row>
    <row r="2443" spans="1:21" s="12" customFormat="1" x14ac:dyDescent="0.25">
      <c r="A2443" s="211" t="str">
        <f t="shared" si="498"/>
        <v>09.05.2018</v>
      </c>
      <c r="B2443" s="212">
        <f t="shared" si="498"/>
        <v>9</v>
      </c>
      <c r="C2443" s="211" t="s">
        <v>117</v>
      </c>
      <c r="D2443" s="213">
        <f t="shared" si="488"/>
        <v>852.1</v>
      </c>
      <c r="E2443" s="214">
        <f t="shared" si="489"/>
        <v>871.95</v>
      </c>
      <c r="F2443" s="214">
        <f t="shared" si="490"/>
        <v>1023.33</v>
      </c>
      <c r="G2443" s="215">
        <f t="shared" si="491"/>
        <v>1372.3600000000001</v>
      </c>
      <c r="H2443" s="216">
        <f t="shared" si="486"/>
        <v>811.98</v>
      </c>
      <c r="I2443" s="252">
        <f t="shared" si="499"/>
        <v>0</v>
      </c>
      <c r="J2443" s="252">
        <f t="shared" si="499"/>
        <v>41.57</v>
      </c>
      <c r="K2443" s="255" t="str">
        <f>'V ЦК'!K2443</f>
        <v>741,96</v>
      </c>
      <c r="L2443" s="255" t="str">
        <f>'V ЦК'!L2443</f>
        <v>0</v>
      </c>
      <c r="M2443" s="256" t="str">
        <f>'V ЦК'!M2443</f>
        <v>38,14</v>
      </c>
      <c r="N2443" s="218">
        <f>'V ЦК'!N2443</f>
        <v>66.72</v>
      </c>
      <c r="O2443" s="261">
        <f>'V ЦК'!O2443</f>
        <v>0</v>
      </c>
      <c r="P2443" s="261">
        <f>'V ЦК'!P2443</f>
        <v>3.43</v>
      </c>
      <c r="Q2443" s="218">
        <f t="shared" si="497"/>
        <v>3.3000000000000003</v>
      </c>
      <c r="R2443" s="387">
        <f t="shared" si="497"/>
        <v>40.119999999999997</v>
      </c>
      <c r="S2443" s="388">
        <f t="shared" si="497"/>
        <v>59.97</v>
      </c>
      <c r="T2443" s="388">
        <f t="shared" si="497"/>
        <v>211.35</v>
      </c>
      <c r="U2443" s="389">
        <f t="shared" si="497"/>
        <v>560.38</v>
      </c>
    </row>
    <row r="2444" spans="1:21" s="12" customFormat="1" x14ac:dyDescent="0.25">
      <c r="A2444" s="211" t="str">
        <f t="shared" si="498"/>
        <v>09.05.2018</v>
      </c>
      <c r="B2444" s="212">
        <f t="shared" si="498"/>
        <v>10</v>
      </c>
      <c r="C2444" s="211" t="s">
        <v>117</v>
      </c>
      <c r="D2444" s="213">
        <f t="shared" si="488"/>
        <v>853.46</v>
      </c>
      <c r="E2444" s="214">
        <f t="shared" si="489"/>
        <v>873.31000000000006</v>
      </c>
      <c r="F2444" s="214">
        <f t="shared" si="490"/>
        <v>1024.69</v>
      </c>
      <c r="G2444" s="215">
        <f t="shared" si="491"/>
        <v>1373.72</v>
      </c>
      <c r="H2444" s="216">
        <f t="shared" ref="H2444:H2507" si="500">K2444+N2444+Q2444</f>
        <v>813.34</v>
      </c>
      <c r="I2444" s="252">
        <f t="shared" si="499"/>
        <v>0</v>
      </c>
      <c r="J2444" s="252">
        <f t="shared" si="499"/>
        <v>105.49000000000001</v>
      </c>
      <c r="K2444" s="255" t="str">
        <f>'V ЦК'!K2444</f>
        <v>743,21</v>
      </c>
      <c r="L2444" s="255" t="str">
        <f>'V ЦК'!L2444</f>
        <v>0</v>
      </c>
      <c r="M2444" s="256" t="str">
        <f>'V ЦК'!M2444</f>
        <v>96,79</v>
      </c>
      <c r="N2444" s="218">
        <f>'V ЦК'!N2444</f>
        <v>66.83</v>
      </c>
      <c r="O2444" s="261">
        <f>'V ЦК'!O2444</f>
        <v>0</v>
      </c>
      <c r="P2444" s="261">
        <f>'V ЦК'!P2444</f>
        <v>8.6999999999999993</v>
      </c>
      <c r="Q2444" s="218">
        <f t="shared" ref="Q2444:U2459" si="501">Q2443</f>
        <v>3.3000000000000003</v>
      </c>
      <c r="R2444" s="387">
        <f t="shared" si="501"/>
        <v>40.119999999999997</v>
      </c>
      <c r="S2444" s="388">
        <f t="shared" si="501"/>
        <v>59.97</v>
      </c>
      <c r="T2444" s="388">
        <f t="shared" si="501"/>
        <v>211.35</v>
      </c>
      <c r="U2444" s="389">
        <f t="shared" si="501"/>
        <v>560.38</v>
      </c>
    </row>
    <row r="2445" spans="1:21" s="12" customFormat="1" x14ac:dyDescent="0.25">
      <c r="A2445" s="211" t="str">
        <f t="shared" si="498"/>
        <v>09.05.2018</v>
      </c>
      <c r="B2445" s="212">
        <f t="shared" si="498"/>
        <v>11</v>
      </c>
      <c r="C2445" s="211" t="s">
        <v>117</v>
      </c>
      <c r="D2445" s="213">
        <f t="shared" si="488"/>
        <v>853.56999999999994</v>
      </c>
      <c r="E2445" s="214">
        <f t="shared" si="489"/>
        <v>873.42</v>
      </c>
      <c r="F2445" s="214">
        <f t="shared" si="490"/>
        <v>1024.8</v>
      </c>
      <c r="G2445" s="215">
        <f t="shared" si="491"/>
        <v>1373.83</v>
      </c>
      <c r="H2445" s="216">
        <f t="shared" si="500"/>
        <v>813.44999999999993</v>
      </c>
      <c r="I2445" s="252">
        <f t="shared" si="499"/>
        <v>0</v>
      </c>
      <c r="J2445" s="252">
        <f t="shared" si="499"/>
        <v>135.6</v>
      </c>
      <c r="K2445" s="255" t="str">
        <f>'V ЦК'!K2445</f>
        <v>743,31</v>
      </c>
      <c r="L2445" s="255" t="str">
        <f>'V ЦК'!L2445</f>
        <v>0</v>
      </c>
      <c r="M2445" s="256" t="str">
        <f>'V ЦК'!M2445</f>
        <v>124,41</v>
      </c>
      <c r="N2445" s="218">
        <f>'V ЦК'!N2445</f>
        <v>66.84</v>
      </c>
      <c r="O2445" s="261">
        <f>'V ЦК'!O2445</f>
        <v>0</v>
      </c>
      <c r="P2445" s="261">
        <f>'V ЦК'!P2445</f>
        <v>11.19</v>
      </c>
      <c r="Q2445" s="218">
        <f t="shared" si="501"/>
        <v>3.3000000000000003</v>
      </c>
      <c r="R2445" s="387">
        <f t="shared" si="501"/>
        <v>40.119999999999997</v>
      </c>
      <c r="S2445" s="388">
        <f t="shared" si="501"/>
        <v>59.97</v>
      </c>
      <c r="T2445" s="388">
        <f t="shared" si="501"/>
        <v>211.35</v>
      </c>
      <c r="U2445" s="389">
        <f t="shared" si="501"/>
        <v>560.38</v>
      </c>
    </row>
    <row r="2446" spans="1:21" s="12" customFormat="1" x14ac:dyDescent="0.25">
      <c r="A2446" s="211" t="str">
        <f t="shared" si="498"/>
        <v>09.05.2018</v>
      </c>
      <c r="B2446" s="212">
        <f t="shared" si="498"/>
        <v>12</v>
      </c>
      <c r="C2446" s="211" t="s">
        <v>117</v>
      </c>
      <c r="D2446" s="213">
        <f t="shared" ref="D2446:D2509" si="502">N2446+Q2446+R2446+K2446</f>
        <v>852.6400000000001</v>
      </c>
      <c r="E2446" s="214">
        <f t="shared" ref="E2446:E2509" si="503">$N2446+$Q2446+S2446+$K2446</f>
        <v>872.49</v>
      </c>
      <c r="F2446" s="214">
        <f t="shared" ref="F2446:F2509" si="504">$N2446+$Q2446+T2446+$K2446</f>
        <v>1023.87</v>
      </c>
      <c r="G2446" s="215">
        <f t="shared" ref="G2446:G2509" si="505">$N2446+$Q2446+U2446+$K2446</f>
        <v>1372.9</v>
      </c>
      <c r="H2446" s="216">
        <f t="shared" si="500"/>
        <v>812.52</v>
      </c>
      <c r="I2446" s="252">
        <f t="shared" si="499"/>
        <v>0</v>
      </c>
      <c r="J2446" s="252">
        <f t="shared" si="499"/>
        <v>105.19999999999999</v>
      </c>
      <c r="K2446" s="255" t="str">
        <f>'V ЦК'!K2446</f>
        <v>742,45</v>
      </c>
      <c r="L2446" s="255" t="str">
        <f>'V ЦК'!L2446</f>
        <v>0</v>
      </c>
      <c r="M2446" s="256" t="str">
        <f>'V ЦК'!M2446</f>
        <v>96,52</v>
      </c>
      <c r="N2446" s="218">
        <f>'V ЦК'!N2446</f>
        <v>66.77</v>
      </c>
      <c r="O2446" s="261">
        <f>'V ЦК'!O2446</f>
        <v>0</v>
      </c>
      <c r="P2446" s="261">
        <f>'V ЦК'!P2446</f>
        <v>8.68</v>
      </c>
      <c r="Q2446" s="218">
        <f t="shared" si="501"/>
        <v>3.3000000000000003</v>
      </c>
      <c r="R2446" s="387">
        <f t="shared" si="501"/>
        <v>40.119999999999997</v>
      </c>
      <c r="S2446" s="388">
        <f t="shared" si="501"/>
        <v>59.97</v>
      </c>
      <c r="T2446" s="388">
        <f t="shared" si="501"/>
        <v>211.35</v>
      </c>
      <c r="U2446" s="389">
        <f t="shared" si="501"/>
        <v>560.38</v>
      </c>
    </row>
    <row r="2447" spans="1:21" s="12" customFormat="1" x14ac:dyDescent="0.25">
      <c r="A2447" s="211" t="str">
        <f t="shared" si="498"/>
        <v>09.05.2018</v>
      </c>
      <c r="B2447" s="212">
        <f t="shared" si="498"/>
        <v>13</v>
      </c>
      <c r="C2447" s="211" t="s">
        <v>117</v>
      </c>
      <c r="D2447" s="213">
        <f t="shared" si="502"/>
        <v>852.81999999999994</v>
      </c>
      <c r="E2447" s="214">
        <f t="shared" si="503"/>
        <v>872.67000000000007</v>
      </c>
      <c r="F2447" s="214">
        <f t="shared" si="504"/>
        <v>1024.05</v>
      </c>
      <c r="G2447" s="215">
        <f t="shared" si="505"/>
        <v>1373.08</v>
      </c>
      <c r="H2447" s="216">
        <f t="shared" si="500"/>
        <v>812.69999999999993</v>
      </c>
      <c r="I2447" s="252">
        <f t="shared" si="499"/>
        <v>0</v>
      </c>
      <c r="J2447" s="252">
        <f t="shared" si="499"/>
        <v>148.43</v>
      </c>
      <c r="K2447" s="255" t="str">
        <f>'V ЦК'!K2447</f>
        <v>742,62</v>
      </c>
      <c r="L2447" s="255" t="str">
        <f>'V ЦК'!L2447</f>
        <v>0</v>
      </c>
      <c r="M2447" s="256" t="str">
        <f>'V ЦК'!M2447</f>
        <v>136,18</v>
      </c>
      <c r="N2447" s="218">
        <f>'V ЦК'!N2447</f>
        <v>66.78</v>
      </c>
      <c r="O2447" s="261">
        <f>'V ЦК'!O2447</f>
        <v>0</v>
      </c>
      <c r="P2447" s="261">
        <f>'V ЦК'!P2447</f>
        <v>12.25</v>
      </c>
      <c r="Q2447" s="218">
        <f t="shared" si="501"/>
        <v>3.3000000000000003</v>
      </c>
      <c r="R2447" s="387">
        <f t="shared" si="501"/>
        <v>40.119999999999997</v>
      </c>
      <c r="S2447" s="388">
        <f t="shared" si="501"/>
        <v>59.97</v>
      </c>
      <c r="T2447" s="388">
        <f t="shared" si="501"/>
        <v>211.35</v>
      </c>
      <c r="U2447" s="389">
        <f t="shared" si="501"/>
        <v>560.38</v>
      </c>
    </row>
    <row r="2448" spans="1:21" s="12" customFormat="1" x14ac:dyDescent="0.25">
      <c r="A2448" s="211" t="str">
        <f t="shared" si="498"/>
        <v>09.05.2018</v>
      </c>
      <c r="B2448" s="212">
        <f t="shared" si="498"/>
        <v>14</v>
      </c>
      <c r="C2448" s="211" t="s">
        <v>117</v>
      </c>
      <c r="D2448" s="213">
        <f t="shared" si="502"/>
        <v>853.06000000000006</v>
      </c>
      <c r="E2448" s="214">
        <f t="shared" si="503"/>
        <v>872.91000000000008</v>
      </c>
      <c r="F2448" s="214">
        <f t="shared" si="504"/>
        <v>1024.29</v>
      </c>
      <c r="G2448" s="215">
        <f t="shared" si="505"/>
        <v>1373.3200000000002</v>
      </c>
      <c r="H2448" s="216">
        <f t="shared" si="500"/>
        <v>812.93999999999994</v>
      </c>
      <c r="I2448" s="252">
        <f t="shared" si="499"/>
        <v>0</v>
      </c>
      <c r="J2448" s="252">
        <f t="shared" si="499"/>
        <v>159.06</v>
      </c>
      <c r="K2448" s="255" t="str">
        <f>'V ЦК'!K2448</f>
        <v>742,84</v>
      </c>
      <c r="L2448" s="255" t="str">
        <f>'V ЦК'!L2448</f>
        <v>0</v>
      </c>
      <c r="M2448" s="256" t="str">
        <f>'V ЦК'!M2448</f>
        <v>145,94</v>
      </c>
      <c r="N2448" s="218">
        <f>'V ЦК'!N2448</f>
        <v>66.8</v>
      </c>
      <c r="O2448" s="261">
        <f>'V ЦК'!O2448</f>
        <v>0</v>
      </c>
      <c r="P2448" s="261">
        <f>'V ЦК'!P2448</f>
        <v>13.12</v>
      </c>
      <c r="Q2448" s="218">
        <f t="shared" si="501"/>
        <v>3.3000000000000003</v>
      </c>
      <c r="R2448" s="387">
        <f t="shared" si="501"/>
        <v>40.119999999999997</v>
      </c>
      <c r="S2448" s="388">
        <f t="shared" si="501"/>
        <v>59.97</v>
      </c>
      <c r="T2448" s="388">
        <f t="shared" si="501"/>
        <v>211.35</v>
      </c>
      <c r="U2448" s="389">
        <f t="shared" si="501"/>
        <v>560.38</v>
      </c>
    </row>
    <row r="2449" spans="1:21" s="12" customFormat="1" x14ac:dyDescent="0.25">
      <c r="A2449" s="211" t="str">
        <f t="shared" si="498"/>
        <v>09.05.2018</v>
      </c>
      <c r="B2449" s="212">
        <f t="shared" si="498"/>
        <v>15</v>
      </c>
      <c r="C2449" s="211" t="s">
        <v>117</v>
      </c>
      <c r="D2449" s="213">
        <f t="shared" si="502"/>
        <v>852.76</v>
      </c>
      <c r="E2449" s="214">
        <f t="shared" si="503"/>
        <v>872.6099999999999</v>
      </c>
      <c r="F2449" s="214">
        <f t="shared" si="504"/>
        <v>1023.99</v>
      </c>
      <c r="G2449" s="215">
        <f t="shared" si="505"/>
        <v>1373.02</v>
      </c>
      <c r="H2449" s="216">
        <f t="shared" si="500"/>
        <v>812.63999999999987</v>
      </c>
      <c r="I2449" s="252">
        <f t="shared" si="499"/>
        <v>0</v>
      </c>
      <c r="J2449" s="252">
        <f t="shared" si="499"/>
        <v>128.09</v>
      </c>
      <c r="K2449" s="255" t="str">
        <f>'V ЦК'!K2449</f>
        <v>742,56</v>
      </c>
      <c r="L2449" s="255" t="str">
        <f>'V ЦК'!L2449</f>
        <v>0</v>
      </c>
      <c r="M2449" s="256" t="str">
        <f>'V ЦК'!M2449</f>
        <v>117,52</v>
      </c>
      <c r="N2449" s="218">
        <f>'V ЦК'!N2449</f>
        <v>66.78</v>
      </c>
      <c r="O2449" s="261">
        <f>'V ЦК'!O2449</f>
        <v>0</v>
      </c>
      <c r="P2449" s="261">
        <f>'V ЦК'!P2449</f>
        <v>10.57</v>
      </c>
      <c r="Q2449" s="218">
        <f t="shared" si="501"/>
        <v>3.3000000000000003</v>
      </c>
      <c r="R2449" s="387">
        <f t="shared" si="501"/>
        <v>40.119999999999997</v>
      </c>
      <c r="S2449" s="388">
        <f t="shared" si="501"/>
        <v>59.97</v>
      </c>
      <c r="T2449" s="388">
        <f t="shared" si="501"/>
        <v>211.35</v>
      </c>
      <c r="U2449" s="389">
        <f t="shared" si="501"/>
        <v>560.38</v>
      </c>
    </row>
    <row r="2450" spans="1:21" s="12" customFormat="1" x14ac:dyDescent="0.25">
      <c r="A2450" s="211" t="str">
        <f t="shared" ref="A2450:B2465" si="506">A1706</f>
        <v>09.05.2018</v>
      </c>
      <c r="B2450" s="212">
        <f t="shared" si="506"/>
        <v>16</v>
      </c>
      <c r="C2450" s="211" t="s">
        <v>117</v>
      </c>
      <c r="D2450" s="213">
        <f t="shared" si="502"/>
        <v>851.58</v>
      </c>
      <c r="E2450" s="214">
        <f t="shared" si="503"/>
        <v>871.43000000000006</v>
      </c>
      <c r="F2450" s="214">
        <f t="shared" si="504"/>
        <v>1022.81</v>
      </c>
      <c r="G2450" s="215">
        <f t="shared" si="505"/>
        <v>1371.8400000000001</v>
      </c>
      <c r="H2450" s="216">
        <f t="shared" si="500"/>
        <v>811.46</v>
      </c>
      <c r="I2450" s="252">
        <f t="shared" si="499"/>
        <v>0</v>
      </c>
      <c r="J2450" s="252">
        <f t="shared" si="499"/>
        <v>83.16</v>
      </c>
      <c r="K2450" s="255" t="str">
        <f>'V ЦК'!K2450</f>
        <v>741,48</v>
      </c>
      <c r="L2450" s="255" t="str">
        <f>'V ЦК'!L2450</f>
        <v>0</v>
      </c>
      <c r="M2450" s="256" t="str">
        <f>'V ЦК'!M2450</f>
        <v>76,3</v>
      </c>
      <c r="N2450" s="218">
        <f>'V ЦК'!N2450</f>
        <v>66.680000000000007</v>
      </c>
      <c r="O2450" s="261">
        <f>'V ЦК'!O2450</f>
        <v>0</v>
      </c>
      <c r="P2450" s="261">
        <f>'V ЦК'!P2450</f>
        <v>6.86</v>
      </c>
      <c r="Q2450" s="218">
        <f t="shared" si="501"/>
        <v>3.3000000000000003</v>
      </c>
      <c r="R2450" s="387">
        <f t="shared" si="501"/>
        <v>40.119999999999997</v>
      </c>
      <c r="S2450" s="388">
        <f t="shared" si="501"/>
        <v>59.97</v>
      </c>
      <c r="T2450" s="388">
        <f t="shared" si="501"/>
        <v>211.35</v>
      </c>
      <c r="U2450" s="389">
        <f t="shared" si="501"/>
        <v>560.38</v>
      </c>
    </row>
    <row r="2451" spans="1:21" s="12" customFormat="1" x14ac:dyDescent="0.25">
      <c r="A2451" s="211" t="str">
        <f t="shared" si="506"/>
        <v>09.05.2018</v>
      </c>
      <c r="B2451" s="212">
        <f t="shared" si="506"/>
        <v>17</v>
      </c>
      <c r="C2451" s="211" t="s">
        <v>117</v>
      </c>
      <c r="D2451" s="213">
        <f t="shared" si="502"/>
        <v>851.05</v>
      </c>
      <c r="E2451" s="214">
        <f t="shared" si="503"/>
        <v>870.9</v>
      </c>
      <c r="F2451" s="214">
        <f t="shared" si="504"/>
        <v>1022.28</v>
      </c>
      <c r="G2451" s="215">
        <f t="shared" si="505"/>
        <v>1371.31</v>
      </c>
      <c r="H2451" s="216">
        <f t="shared" si="500"/>
        <v>810.93</v>
      </c>
      <c r="I2451" s="252">
        <f t="shared" si="499"/>
        <v>0</v>
      </c>
      <c r="J2451" s="252">
        <f t="shared" si="499"/>
        <v>166.41</v>
      </c>
      <c r="K2451" s="255" t="str">
        <f>'V ЦК'!K2451</f>
        <v>740,99</v>
      </c>
      <c r="L2451" s="255" t="str">
        <f>'V ЦК'!L2451</f>
        <v>0</v>
      </c>
      <c r="M2451" s="256" t="str">
        <f>'V ЦК'!M2451</f>
        <v>152,68</v>
      </c>
      <c r="N2451" s="218">
        <f>'V ЦК'!N2451</f>
        <v>66.64</v>
      </c>
      <c r="O2451" s="261">
        <f>'V ЦК'!O2451</f>
        <v>0</v>
      </c>
      <c r="P2451" s="261">
        <f>'V ЦК'!P2451</f>
        <v>13.73</v>
      </c>
      <c r="Q2451" s="218">
        <f t="shared" si="501"/>
        <v>3.3000000000000003</v>
      </c>
      <c r="R2451" s="387">
        <f t="shared" si="501"/>
        <v>40.119999999999997</v>
      </c>
      <c r="S2451" s="388">
        <f t="shared" si="501"/>
        <v>59.97</v>
      </c>
      <c r="T2451" s="388">
        <f t="shared" si="501"/>
        <v>211.35</v>
      </c>
      <c r="U2451" s="389">
        <f t="shared" si="501"/>
        <v>560.38</v>
      </c>
    </row>
    <row r="2452" spans="1:21" s="12" customFormat="1" x14ac:dyDescent="0.25">
      <c r="A2452" s="211" t="str">
        <f t="shared" si="506"/>
        <v>09.05.2018</v>
      </c>
      <c r="B2452" s="212">
        <f t="shared" si="506"/>
        <v>18</v>
      </c>
      <c r="C2452" s="211" t="s">
        <v>117</v>
      </c>
      <c r="D2452" s="213">
        <f t="shared" si="502"/>
        <v>851.85</v>
      </c>
      <c r="E2452" s="214">
        <f t="shared" si="503"/>
        <v>871.7</v>
      </c>
      <c r="F2452" s="214">
        <f t="shared" si="504"/>
        <v>1023.08</v>
      </c>
      <c r="G2452" s="215">
        <f t="shared" si="505"/>
        <v>1372.1100000000001</v>
      </c>
      <c r="H2452" s="216">
        <f t="shared" si="500"/>
        <v>811.73</v>
      </c>
      <c r="I2452" s="252">
        <f t="shared" si="499"/>
        <v>0</v>
      </c>
      <c r="J2452" s="252">
        <f t="shared" si="499"/>
        <v>136.99</v>
      </c>
      <c r="K2452" s="255" t="str">
        <f>'V ЦК'!K2452</f>
        <v>741,73</v>
      </c>
      <c r="L2452" s="255" t="str">
        <f>'V ЦК'!L2452</f>
        <v>0</v>
      </c>
      <c r="M2452" s="256" t="str">
        <f>'V ЦК'!M2452</f>
        <v>125,69</v>
      </c>
      <c r="N2452" s="218">
        <f>'V ЦК'!N2452</f>
        <v>66.7</v>
      </c>
      <c r="O2452" s="261">
        <f>'V ЦК'!O2452</f>
        <v>0</v>
      </c>
      <c r="P2452" s="261">
        <f>'V ЦК'!P2452</f>
        <v>11.3</v>
      </c>
      <c r="Q2452" s="218">
        <f t="shared" si="501"/>
        <v>3.3000000000000003</v>
      </c>
      <c r="R2452" s="387">
        <f t="shared" si="501"/>
        <v>40.119999999999997</v>
      </c>
      <c r="S2452" s="388">
        <f t="shared" si="501"/>
        <v>59.97</v>
      </c>
      <c r="T2452" s="388">
        <f t="shared" si="501"/>
        <v>211.35</v>
      </c>
      <c r="U2452" s="389">
        <f t="shared" si="501"/>
        <v>560.38</v>
      </c>
    </row>
    <row r="2453" spans="1:21" s="12" customFormat="1" x14ac:dyDescent="0.25">
      <c r="A2453" s="211" t="str">
        <f t="shared" si="506"/>
        <v>09.05.2018</v>
      </c>
      <c r="B2453" s="212">
        <f t="shared" si="506"/>
        <v>19</v>
      </c>
      <c r="C2453" s="211" t="s">
        <v>117</v>
      </c>
      <c r="D2453" s="213">
        <f t="shared" si="502"/>
        <v>900.45</v>
      </c>
      <c r="E2453" s="214">
        <f t="shared" si="503"/>
        <v>920.30000000000007</v>
      </c>
      <c r="F2453" s="214">
        <f t="shared" si="504"/>
        <v>1071.68</v>
      </c>
      <c r="G2453" s="215">
        <f t="shared" si="505"/>
        <v>1420.71</v>
      </c>
      <c r="H2453" s="216">
        <f t="shared" si="500"/>
        <v>860.33</v>
      </c>
      <c r="I2453" s="252">
        <f t="shared" si="499"/>
        <v>14.43</v>
      </c>
      <c r="J2453" s="252">
        <f t="shared" si="499"/>
        <v>0</v>
      </c>
      <c r="K2453" s="255" t="str">
        <f>'V ЦК'!K2453</f>
        <v>786,32</v>
      </c>
      <c r="L2453" s="255" t="str">
        <f>'V ЦК'!L2453</f>
        <v>13,24</v>
      </c>
      <c r="M2453" s="256" t="str">
        <f>'V ЦК'!M2453</f>
        <v>0</v>
      </c>
      <c r="N2453" s="218">
        <f>'V ЦК'!N2453</f>
        <v>70.709999999999994</v>
      </c>
      <c r="O2453" s="261">
        <f>'V ЦК'!O2453</f>
        <v>1.19</v>
      </c>
      <c r="P2453" s="261">
        <f>'V ЦК'!P2453</f>
        <v>0</v>
      </c>
      <c r="Q2453" s="218">
        <f t="shared" si="501"/>
        <v>3.3000000000000003</v>
      </c>
      <c r="R2453" s="387">
        <f t="shared" si="501"/>
        <v>40.119999999999997</v>
      </c>
      <c r="S2453" s="388">
        <f t="shared" si="501"/>
        <v>59.97</v>
      </c>
      <c r="T2453" s="388">
        <f t="shared" si="501"/>
        <v>211.35</v>
      </c>
      <c r="U2453" s="389">
        <f t="shared" si="501"/>
        <v>560.38</v>
      </c>
    </row>
    <row r="2454" spans="1:21" s="12" customFormat="1" x14ac:dyDescent="0.25">
      <c r="A2454" s="211" t="str">
        <f t="shared" si="506"/>
        <v>09.05.2018</v>
      </c>
      <c r="B2454" s="212">
        <f t="shared" si="506"/>
        <v>20</v>
      </c>
      <c r="C2454" s="211" t="s">
        <v>117</v>
      </c>
      <c r="D2454" s="213">
        <f t="shared" si="502"/>
        <v>816.3</v>
      </c>
      <c r="E2454" s="214">
        <f t="shared" si="503"/>
        <v>836.15</v>
      </c>
      <c r="F2454" s="214">
        <f t="shared" si="504"/>
        <v>987.53</v>
      </c>
      <c r="G2454" s="215">
        <f t="shared" si="505"/>
        <v>1336.56</v>
      </c>
      <c r="H2454" s="216">
        <f t="shared" si="500"/>
        <v>776.18</v>
      </c>
      <c r="I2454" s="252">
        <f t="shared" si="499"/>
        <v>0</v>
      </c>
      <c r="J2454" s="252">
        <f t="shared" si="499"/>
        <v>17.079999999999998</v>
      </c>
      <c r="K2454" s="255" t="str">
        <f>'V ЦК'!K2454</f>
        <v>709,11</v>
      </c>
      <c r="L2454" s="255" t="str">
        <f>'V ЦК'!L2454</f>
        <v>0</v>
      </c>
      <c r="M2454" s="256" t="str">
        <f>'V ЦК'!M2454</f>
        <v>15,67</v>
      </c>
      <c r="N2454" s="218">
        <f>'V ЦК'!N2454</f>
        <v>63.77</v>
      </c>
      <c r="O2454" s="261">
        <f>'V ЦК'!O2454</f>
        <v>0</v>
      </c>
      <c r="P2454" s="261">
        <f>'V ЦК'!P2454</f>
        <v>1.41</v>
      </c>
      <c r="Q2454" s="218">
        <f t="shared" si="501"/>
        <v>3.3000000000000003</v>
      </c>
      <c r="R2454" s="387">
        <f t="shared" si="501"/>
        <v>40.119999999999997</v>
      </c>
      <c r="S2454" s="388">
        <f t="shared" si="501"/>
        <v>59.97</v>
      </c>
      <c r="T2454" s="388">
        <f t="shared" si="501"/>
        <v>211.35</v>
      </c>
      <c r="U2454" s="389">
        <f t="shared" si="501"/>
        <v>560.38</v>
      </c>
    </row>
    <row r="2455" spans="1:21" s="12" customFormat="1" x14ac:dyDescent="0.25">
      <c r="A2455" s="211" t="str">
        <f t="shared" si="506"/>
        <v>09.05.2018</v>
      </c>
      <c r="B2455" s="212">
        <f t="shared" si="506"/>
        <v>21</v>
      </c>
      <c r="C2455" s="211" t="s">
        <v>117</v>
      </c>
      <c r="D2455" s="213">
        <f t="shared" si="502"/>
        <v>815.91</v>
      </c>
      <c r="E2455" s="214">
        <f t="shared" si="503"/>
        <v>835.76</v>
      </c>
      <c r="F2455" s="214">
        <f t="shared" si="504"/>
        <v>987.14</v>
      </c>
      <c r="G2455" s="215">
        <f t="shared" si="505"/>
        <v>1336.17</v>
      </c>
      <c r="H2455" s="216">
        <f t="shared" si="500"/>
        <v>775.79</v>
      </c>
      <c r="I2455" s="252">
        <f t="shared" si="499"/>
        <v>0</v>
      </c>
      <c r="J2455" s="252">
        <f t="shared" si="499"/>
        <v>459.76</v>
      </c>
      <c r="K2455" s="255" t="str">
        <f>'V ЦК'!K2455</f>
        <v>708,75</v>
      </c>
      <c r="L2455" s="255" t="str">
        <f>'V ЦК'!L2455</f>
        <v>0</v>
      </c>
      <c r="M2455" s="256" t="str">
        <f>'V ЦК'!M2455</f>
        <v>421,83</v>
      </c>
      <c r="N2455" s="218">
        <f>'V ЦК'!N2455</f>
        <v>63.74</v>
      </c>
      <c r="O2455" s="261">
        <f>'V ЦК'!O2455</f>
        <v>0</v>
      </c>
      <c r="P2455" s="261">
        <f>'V ЦК'!P2455</f>
        <v>37.93</v>
      </c>
      <c r="Q2455" s="218">
        <f t="shared" si="501"/>
        <v>3.3000000000000003</v>
      </c>
      <c r="R2455" s="387">
        <f t="shared" si="501"/>
        <v>40.119999999999997</v>
      </c>
      <c r="S2455" s="388">
        <f t="shared" si="501"/>
        <v>59.97</v>
      </c>
      <c r="T2455" s="388">
        <f t="shared" si="501"/>
        <v>211.35</v>
      </c>
      <c r="U2455" s="389">
        <f t="shared" si="501"/>
        <v>560.38</v>
      </c>
    </row>
    <row r="2456" spans="1:21" s="12" customFormat="1" x14ac:dyDescent="0.25">
      <c r="A2456" s="211" t="str">
        <f t="shared" si="506"/>
        <v>09.05.2018</v>
      </c>
      <c r="B2456" s="212">
        <f t="shared" si="506"/>
        <v>22</v>
      </c>
      <c r="C2456" s="211" t="s">
        <v>117</v>
      </c>
      <c r="D2456" s="213">
        <f t="shared" si="502"/>
        <v>1172.24</v>
      </c>
      <c r="E2456" s="214">
        <f t="shared" si="503"/>
        <v>1192.0900000000001</v>
      </c>
      <c r="F2456" s="214">
        <f t="shared" si="504"/>
        <v>1343.47</v>
      </c>
      <c r="G2456" s="215">
        <f t="shared" si="505"/>
        <v>1692.5</v>
      </c>
      <c r="H2456" s="216">
        <f t="shared" si="500"/>
        <v>1132.1200000000001</v>
      </c>
      <c r="I2456" s="252">
        <f t="shared" si="499"/>
        <v>0</v>
      </c>
      <c r="J2456" s="252">
        <f t="shared" si="499"/>
        <v>254.93</v>
      </c>
      <c r="K2456" s="255" t="str">
        <f>'V ЦК'!K2456</f>
        <v>1035,68</v>
      </c>
      <c r="L2456" s="255" t="str">
        <f>'V ЦК'!L2456</f>
        <v>0</v>
      </c>
      <c r="M2456" s="256" t="str">
        <f>'V ЦК'!M2456</f>
        <v>233,9</v>
      </c>
      <c r="N2456" s="218">
        <f>'V ЦК'!N2456</f>
        <v>93.14</v>
      </c>
      <c r="O2456" s="261">
        <f>'V ЦК'!O2456</f>
        <v>0</v>
      </c>
      <c r="P2456" s="261">
        <f>'V ЦК'!P2456</f>
        <v>21.03</v>
      </c>
      <c r="Q2456" s="218">
        <f t="shared" si="501"/>
        <v>3.3000000000000003</v>
      </c>
      <c r="R2456" s="387">
        <f t="shared" si="501"/>
        <v>40.119999999999997</v>
      </c>
      <c r="S2456" s="388">
        <f t="shared" si="501"/>
        <v>59.97</v>
      </c>
      <c r="T2456" s="388">
        <f t="shared" si="501"/>
        <v>211.35</v>
      </c>
      <c r="U2456" s="389">
        <f t="shared" si="501"/>
        <v>560.38</v>
      </c>
    </row>
    <row r="2457" spans="1:21" s="12" customFormat="1" x14ac:dyDescent="0.25">
      <c r="A2457" s="211" t="str">
        <f t="shared" si="506"/>
        <v>09.05.2018</v>
      </c>
      <c r="B2457" s="212">
        <f t="shared" si="506"/>
        <v>23</v>
      </c>
      <c r="C2457" s="211" t="s">
        <v>117</v>
      </c>
      <c r="D2457" s="213">
        <f t="shared" si="502"/>
        <v>792.21</v>
      </c>
      <c r="E2457" s="214">
        <f t="shared" si="503"/>
        <v>812.06</v>
      </c>
      <c r="F2457" s="214">
        <f t="shared" si="504"/>
        <v>963.44</v>
      </c>
      <c r="G2457" s="215">
        <f t="shared" si="505"/>
        <v>1312.47</v>
      </c>
      <c r="H2457" s="216">
        <f t="shared" si="500"/>
        <v>752.08999999999992</v>
      </c>
      <c r="I2457" s="252">
        <f t="shared" si="499"/>
        <v>0</v>
      </c>
      <c r="J2457" s="252">
        <f t="shared" si="499"/>
        <v>206.06</v>
      </c>
      <c r="K2457" s="255" t="str">
        <f>'V ЦК'!K2457</f>
        <v>687,01</v>
      </c>
      <c r="L2457" s="255" t="str">
        <f>'V ЦК'!L2457</f>
        <v>0</v>
      </c>
      <c r="M2457" s="256" t="str">
        <f>'V ЦК'!M2457</f>
        <v>189,06</v>
      </c>
      <c r="N2457" s="218">
        <f>'V ЦК'!N2457</f>
        <v>61.78</v>
      </c>
      <c r="O2457" s="261">
        <f>'V ЦК'!O2457</f>
        <v>0</v>
      </c>
      <c r="P2457" s="261">
        <f>'V ЦК'!P2457</f>
        <v>17</v>
      </c>
      <c r="Q2457" s="218">
        <f t="shared" si="501"/>
        <v>3.3000000000000003</v>
      </c>
      <c r="R2457" s="387">
        <f t="shared" si="501"/>
        <v>40.119999999999997</v>
      </c>
      <c r="S2457" s="388">
        <f t="shared" si="501"/>
        <v>59.97</v>
      </c>
      <c r="T2457" s="388">
        <f t="shared" si="501"/>
        <v>211.35</v>
      </c>
      <c r="U2457" s="389">
        <f t="shared" si="501"/>
        <v>560.38</v>
      </c>
    </row>
    <row r="2458" spans="1:21" s="12" customFormat="1" x14ac:dyDescent="0.25">
      <c r="A2458" s="211" t="str">
        <f t="shared" si="506"/>
        <v>10.05.2018</v>
      </c>
      <c r="B2458" s="212">
        <f t="shared" si="506"/>
        <v>0</v>
      </c>
      <c r="C2458" s="211" t="s">
        <v>117</v>
      </c>
      <c r="D2458" s="213">
        <f t="shared" si="502"/>
        <v>796.1</v>
      </c>
      <c r="E2458" s="214">
        <f t="shared" si="503"/>
        <v>815.95</v>
      </c>
      <c r="F2458" s="214">
        <f t="shared" si="504"/>
        <v>967.33</v>
      </c>
      <c r="G2458" s="215">
        <f t="shared" si="505"/>
        <v>1316.3600000000001</v>
      </c>
      <c r="H2458" s="216">
        <f t="shared" si="500"/>
        <v>755.98</v>
      </c>
      <c r="I2458" s="252">
        <f t="shared" si="499"/>
        <v>0</v>
      </c>
      <c r="J2458" s="252">
        <f t="shared" si="499"/>
        <v>176.54999999999998</v>
      </c>
      <c r="K2458" s="255" t="str">
        <f>'V ЦК'!K2458</f>
        <v>690,58</v>
      </c>
      <c r="L2458" s="255" t="str">
        <f>'V ЦК'!L2458</f>
        <v>0</v>
      </c>
      <c r="M2458" s="256" t="str">
        <f>'V ЦК'!M2458</f>
        <v>161,98</v>
      </c>
      <c r="N2458" s="218">
        <f>'V ЦК'!N2458</f>
        <v>62.1</v>
      </c>
      <c r="O2458" s="261">
        <f>'V ЦК'!O2458</f>
        <v>0</v>
      </c>
      <c r="P2458" s="261">
        <f>'V ЦК'!P2458</f>
        <v>14.57</v>
      </c>
      <c r="Q2458" s="218">
        <f t="shared" si="501"/>
        <v>3.3000000000000003</v>
      </c>
      <c r="R2458" s="387">
        <f t="shared" si="501"/>
        <v>40.119999999999997</v>
      </c>
      <c r="S2458" s="388">
        <f t="shared" si="501"/>
        <v>59.97</v>
      </c>
      <c r="T2458" s="388">
        <f t="shared" si="501"/>
        <v>211.35</v>
      </c>
      <c r="U2458" s="389">
        <f t="shared" si="501"/>
        <v>560.38</v>
      </c>
    </row>
    <row r="2459" spans="1:21" s="12" customFormat="1" x14ac:dyDescent="0.25">
      <c r="A2459" s="211" t="str">
        <f t="shared" si="506"/>
        <v>10.05.2018</v>
      </c>
      <c r="B2459" s="212">
        <f t="shared" si="506"/>
        <v>1</v>
      </c>
      <c r="C2459" s="211" t="s">
        <v>117</v>
      </c>
      <c r="D2459" s="213">
        <f t="shared" si="502"/>
        <v>836.03</v>
      </c>
      <c r="E2459" s="214">
        <f t="shared" si="503"/>
        <v>855.88000000000011</v>
      </c>
      <c r="F2459" s="214">
        <f t="shared" si="504"/>
        <v>1007.26</v>
      </c>
      <c r="G2459" s="215">
        <f t="shared" si="505"/>
        <v>1356.29</v>
      </c>
      <c r="H2459" s="216">
        <f t="shared" si="500"/>
        <v>795.91</v>
      </c>
      <c r="I2459" s="252">
        <f t="shared" si="499"/>
        <v>0</v>
      </c>
      <c r="J2459" s="252">
        <f t="shared" si="499"/>
        <v>183.04</v>
      </c>
      <c r="K2459" s="255" t="str">
        <f>'V ЦК'!K2459</f>
        <v>727,21</v>
      </c>
      <c r="L2459" s="255" t="str">
        <f>'V ЦК'!L2459</f>
        <v>0</v>
      </c>
      <c r="M2459" s="256" t="str">
        <f>'V ЦК'!M2459</f>
        <v>167,94</v>
      </c>
      <c r="N2459" s="218">
        <f>'V ЦК'!N2459</f>
        <v>65.400000000000006</v>
      </c>
      <c r="O2459" s="261">
        <f>'V ЦК'!O2459</f>
        <v>0</v>
      </c>
      <c r="P2459" s="261">
        <f>'V ЦК'!P2459</f>
        <v>15.1</v>
      </c>
      <c r="Q2459" s="218">
        <f t="shared" si="501"/>
        <v>3.3000000000000003</v>
      </c>
      <c r="R2459" s="387">
        <f t="shared" si="501"/>
        <v>40.119999999999997</v>
      </c>
      <c r="S2459" s="388">
        <f t="shared" si="501"/>
        <v>59.97</v>
      </c>
      <c r="T2459" s="388">
        <f t="shared" si="501"/>
        <v>211.35</v>
      </c>
      <c r="U2459" s="389">
        <f t="shared" si="501"/>
        <v>560.38</v>
      </c>
    </row>
    <row r="2460" spans="1:21" s="12" customFormat="1" x14ac:dyDescent="0.25">
      <c r="A2460" s="211" t="str">
        <f t="shared" si="506"/>
        <v>10.05.2018</v>
      </c>
      <c r="B2460" s="212">
        <f t="shared" si="506"/>
        <v>2</v>
      </c>
      <c r="C2460" s="211" t="s">
        <v>117</v>
      </c>
      <c r="D2460" s="213">
        <f t="shared" si="502"/>
        <v>852.20999999999992</v>
      </c>
      <c r="E2460" s="214">
        <f t="shared" si="503"/>
        <v>872.06</v>
      </c>
      <c r="F2460" s="214">
        <f t="shared" si="504"/>
        <v>1023.4399999999999</v>
      </c>
      <c r="G2460" s="215">
        <f t="shared" si="505"/>
        <v>1372.4699999999998</v>
      </c>
      <c r="H2460" s="216">
        <f t="shared" si="500"/>
        <v>812.08999999999992</v>
      </c>
      <c r="I2460" s="252">
        <f t="shared" si="499"/>
        <v>0</v>
      </c>
      <c r="J2460" s="252">
        <f t="shared" si="499"/>
        <v>431.19</v>
      </c>
      <c r="K2460" s="255" t="str">
        <f>'V ЦК'!K2460</f>
        <v>742,06</v>
      </c>
      <c r="L2460" s="255" t="str">
        <f>'V ЦК'!L2460</f>
        <v>0</v>
      </c>
      <c r="M2460" s="256" t="str">
        <f>'V ЦК'!M2460</f>
        <v>395,61</v>
      </c>
      <c r="N2460" s="218">
        <f>'V ЦК'!N2460</f>
        <v>66.73</v>
      </c>
      <c r="O2460" s="261">
        <f>'V ЦК'!O2460</f>
        <v>0</v>
      </c>
      <c r="P2460" s="261">
        <f>'V ЦК'!P2460</f>
        <v>35.58</v>
      </c>
      <c r="Q2460" s="218">
        <f t="shared" ref="Q2460:U2475" si="507">Q2459</f>
        <v>3.3000000000000003</v>
      </c>
      <c r="R2460" s="387">
        <f t="shared" si="507"/>
        <v>40.119999999999997</v>
      </c>
      <c r="S2460" s="388">
        <f t="shared" si="507"/>
        <v>59.97</v>
      </c>
      <c r="T2460" s="388">
        <f t="shared" si="507"/>
        <v>211.35</v>
      </c>
      <c r="U2460" s="389">
        <f t="shared" si="507"/>
        <v>560.38</v>
      </c>
    </row>
    <row r="2461" spans="1:21" s="12" customFormat="1" x14ac:dyDescent="0.25">
      <c r="A2461" s="211" t="str">
        <f t="shared" si="506"/>
        <v>10.05.2018</v>
      </c>
      <c r="B2461" s="212">
        <f t="shared" si="506"/>
        <v>3</v>
      </c>
      <c r="C2461" s="211" t="s">
        <v>117</v>
      </c>
      <c r="D2461" s="213">
        <f t="shared" si="502"/>
        <v>879.34</v>
      </c>
      <c r="E2461" s="214">
        <f t="shared" si="503"/>
        <v>899.19</v>
      </c>
      <c r="F2461" s="214">
        <f t="shared" si="504"/>
        <v>1050.5700000000002</v>
      </c>
      <c r="G2461" s="215">
        <f t="shared" si="505"/>
        <v>1399.6</v>
      </c>
      <c r="H2461" s="216">
        <f t="shared" si="500"/>
        <v>839.22</v>
      </c>
      <c r="I2461" s="252">
        <f t="shared" si="499"/>
        <v>0</v>
      </c>
      <c r="J2461" s="252">
        <f t="shared" si="499"/>
        <v>734.2700000000001</v>
      </c>
      <c r="K2461" s="255" t="str">
        <f>'V ЦК'!K2461</f>
        <v>766,95</v>
      </c>
      <c r="L2461" s="255" t="str">
        <f>'V ЦК'!L2461</f>
        <v>0</v>
      </c>
      <c r="M2461" s="256" t="str">
        <f>'V ЦК'!M2461</f>
        <v>673,69</v>
      </c>
      <c r="N2461" s="218">
        <f>'V ЦК'!N2461</f>
        <v>68.97</v>
      </c>
      <c r="O2461" s="261">
        <f>'V ЦК'!O2461</f>
        <v>0</v>
      </c>
      <c r="P2461" s="261">
        <f>'V ЦК'!P2461</f>
        <v>60.58</v>
      </c>
      <c r="Q2461" s="218">
        <f t="shared" si="507"/>
        <v>3.3000000000000003</v>
      </c>
      <c r="R2461" s="387">
        <f t="shared" si="507"/>
        <v>40.119999999999997</v>
      </c>
      <c r="S2461" s="388">
        <f t="shared" si="507"/>
        <v>59.97</v>
      </c>
      <c r="T2461" s="388">
        <f t="shared" si="507"/>
        <v>211.35</v>
      </c>
      <c r="U2461" s="389">
        <f t="shared" si="507"/>
        <v>560.38</v>
      </c>
    </row>
    <row r="2462" spans="1:21" s="12" customFormat="1" x14ac:dyDescent="0.25">
      <c r="A2462" s="211" t="str">
        <f t="shared" si="506"/>
        <v>10.05.2018</v>
      </c>
      <c r="B2462" s="212">
        <f t="shared" si="506"/>
        <v>4</v>
      </c>
      <c r="C2462" s="211" t="s">
        <v>117</v>
      </c>
      <c r="D2462" s="213">
        <f t="shared" si="502"/>
        <v>879.63</v>
      </c>
      <c r="E2462" s="214">
        <f t="shared" si="503"/>
        <v>899.48</v>
      </c>
      <c r="F2462" s="214">
        <f t="shared" si="504"/>
        <v>1050.8600000000001</v>
      </c>
      <c r="G2462" s="215">
        <f t="shared" si="505"/>
        <v>1399.8899999999999</v>
      </c>
      <c r="H2462" s="216">
        <f t="shared" si="500"/>
        <v>839.51</v>
      </c>
      <c r="I2462" s="252">
        <f t="shared" si="499"/>
        <v>0</v>
      </c>
      <c r="J2462" s="252">
        <f t="shared" si="499"/>
        <v>244.55</v>
      </c>
      <c r="K2462" s="255" t="str">
        <f>'V ЦК'!K2462</f>
        <v>767,22</v>
      </c>
      <c r="L2462" s="255" t="str">
        <f>'V ЦК'!L2462</f>
        <v>0</v>
      </c>
      <c r="M2462" s="256" t="str">
        <f>'V ЦК'!M2462</f>
        <v>224,37</v>
      </c>
      <c r="N2462" s="218">
        <f>'V ЦК'!N2462</f>
        <v>68.989999999999995</v>
      </c>
      <c r="O2462" s="261">
        <f>'V ЦК'!O2462</f>
        <v>0</v>
      </c>
      <c r="P2462" s="261">
        <f>'V ЦК'!P2462</f>
        <v>20.18</v>
      </c>
      <c r="Q2462" s="218">
        <f t="shared" si="507"/>
        <v>3.3000000000000003</v>
      </c>
      <c r="R2462" s="387">
        <f t="shared" si="507"/>
        <v>40.119999999999997</v>
      </c>
      <c r="S2462" s="388">
        <f t="shared" si="507"/>
        <v>59.97</v>
      </c>
      <c r="T2462" s="388">
        <f t="shared" si="507"/>
        <v>211.35</v>
      </c>
      <c r="U2462" s="389">
        <f t="shared" si="507"/>
        <v>560.38</v>
      </c>
    </row>
    <row r="2463" spans="1:21" s="12" customFormat="1" x14ac:dyDescent="0.25">
      <c r="A2463" s="211" t="str">
        <f t="shared" si="506"/>
        <v>10.05.2018</v>
      </c>
      <c r="B2463" s="212">
        <f t="shared" si="506"/>
        <v>5</v>
      </c>
      <c r="C2463" s="211" t="s">
        <v>117</v>
      </c>
      <c r="D2463" s="213">
        <f t="shared" si="502"/>
        <v>881.18999999999994</v>
      </c>
      <c r="E2463" s="214">
        <f t="shared" si="503"/>
        <v>901.04</v>
      </c>
      <c r="F2463" s="214">
        <f t="shared" si="504"/>
        <v>1052.42</v>
      </c>
      <c r="G2463" s="215">
        <f t="shared" si="505"/>
        <v>1401.4499999999998</v>
      </c>
      <c r="H2463" s="216">
        <f t="shared" si="500"/>
        <v>841.06999999999994</v>
      </c>
      <c r="I2463" s="252">
        <f t="shared" si="499"/>
        <v>92.23</v>
      </c>
      <c r="J2463" s="252">
        <f t="shared" si="499"/>
        <v>0</v>
      </c>
      <c r="K2463" s="255" t="str">
        <f>'V ЦК'!K2463</f>
        <v>768,65</v>
      </c>
      <c r="L2463" s="255" t="str">
        <f>'V ЦК'!L2463</f>
        <v>84,62</v>
      </c>
      <c r="M2463" s="256" t="str">
        <f>'V ЦК'!M2463</f>
        <v>0</v>
      </c>
      <c r="N2463" s="218">
        <f>'V ЦК'!N2463</f>
        <v>69.12</v>
      </c>
      <c r="O2463" s="261">
        <f>'V ЦК'!O2463</f>
        <v>7.61</v>
      </c>
      <c r="P2463" s="261">
        <f>'V ЦК'!P2463</f>
        <v>0</v>
      </c>
      <c r="Q2463" s="218">
        <f t="shared" si="507"/>
        <v>3.3000000000000003</v>
      </c>
      <c r="R2463" s="387">
        <f t="shared" si="507"/>
        <v>40.119999999999997</v>
      </c>
      <c r="S2463" s="388">
        <f t="shared" si="507"/>
        <v>59.97</v>
      </c>
      <c r="T2463" s="388">
        <f t="shared" si="507"/>
        <v>211.35</v>
      </c>
      <c r="U2463" s="389">
        <f t="shared" si="507"/>
        <v>560.38</v>
      </c>
    </row>
    <row r="2464" spans="1:21" s="12" customFormat="1" x14ac:dyDescent="0.25">
      <c r="A2464" s="211" t="str">
        <f t="shared" si="506"/>
        <v>10.05.2018</v>
      </c>
      <c r="B2464" s="212">
        <f t="shared" si="506"/>
        <v>6</v>
      </c>
      <c r="C2464" s="211" t="s">
        <v>117</v>
      </c>
      <c r="D2464" s="213">
        <f t="shared" si="502"/>
        <v>897.41</v>
      </c>
      <c r="E2464" s="214">
        <f t="shared" si="503"/>
        <v>917.26</v>
      </c>
      <c r="F2464" s="214">
        <f t="shared" si="504"/>
        <v>1068.6399999999999</v>
      </c>
      <c r="G2464" s="215">
        <f t="shared" si="505"/>
        <v>1417.67</v>
      </c>
      <c r="H2464" s="216">
        <f t="shared" si="500"/>
        <v>857.29</v>
      </c>
      <c r="I2464" s="252">
        <f t="shared" si="499"/>
        <v>152.56</v>
      </c>
      <c r="J2464" s="252">
        <f t="shared" si="499"/>
        <v>0</v>
      </c>
      <c r="K2464" s="255" t="str">
        <f>'V ЦК'!K2464</f>
        <v>783,53</v>
      </c>
      <c r="L2464" s="255" t="str">
        <f>'V ЦК'!L2464</f>
        <v>139,97</v>
      </c>
      <c r="M2464" s="256" t="str">
        <f>'V ЦК'!M2464</f>
        <v>0</v>
      </c>
      <c r="N2464" s="218">
        <f>'V ЦК'!N2464</f>
        <v>70.459999999999994</v>
      </c>
      <c r="O2464" s="261">
        <f>'V ЦК'!O2464</f>
        <v>12.59</v>
      </c>
      <c r="P2464" s="261">
        <f>'V ЦК'!P2464</f>
        <v>0</v>
      </c>
      <c r="Q2464" s="218">
        <f t="shared" si="507"/>
        <v>3.3000000000000003</v>
      </c>
      <c r="R2464" s="387">
        <f t="shared" si="507"/>
        <v>40.119999999999997</v>
      </c>
      <c r="S2464" s="388">
        <f t="shared" si="507"/>
        <v>59.97</v>
      </c>
      <c r="T2464" s="388">
        <f t="shared" si="507"/>
        <v>211.35</v>
      </c>
      <c r="U2464" s="389">
        <f t="shared" si="507"/>
        <v>560.38</v>
      </c>
    </row>
    <row r="2465" spans="1:21" s="12" customFormat="1" x14ac:dyDescent="0.25">
      <c r="A2465" s="211" t="str">
        <f t="shared" si="506"/>
        <v>10.05.2018</v>
      </c>
      <c r="B2465" s="212">
        <f t="shared" si="506"/>
        <v>7</v>
      </c>
      <c r="C2465" s="211" t="s">
        <v>117</v>
      </c>
      <c r="D2465" s="213">
        <f t="shared" si="502"/>
        <v>807.3900000000001</v>
      </c>
      <c r="E2465" s="214">
        <f t="shared" si="503"/>
        <v>827.24</v>
      </c>
      <c r="F2465" s="214">
        <f t="shared" si="504"/>
        <v>978.62000000000012</v>
      </c>
      <c r="G2465" s="215">
        <f t="shared" si="505"/>
        <v>1327.65</v>
      </c>
      <c r="H2465" s="216">
        <f t="shared" si="500"/>
        <v>767.27</v>
      </c>
      <c r="I2465" s="252">
        <f t="shared" si="499"/>
        <v>70.47</v>
      </c>
      <c r="J2465" s="252">
        <f t="shared" si="499"/>
        <v>0</v>
      </c>
      <c r="K2465" s="255" t="str">
        <f>'V ЦК'!K2465</f>
        <v>700,94</v>
      </c>
      <c r="L2465" s="255" t="str">
        <f>'V ЦК'!L2465</f>
        <v>64,66</v>
      </c>
      <c r="M2465" s="256" t="str">
        <f>'V ЦК'!M2465</f>
        <v>0</v>
      </c>
      <c r="N2465" s="218">
        <f>'V ЦК'!N2465</f>
        <v>63.03</v>
      </c>
      <c r="O2465" s="261">
        <f>'V ЦК'!O2465</f>
        <v>5.81</v>
      </c>
      <c r="P2465" s="261">
        <f>'V ЦК'!P2465</f>
        <v>0</v>
      </c>
      <c r="Q2465" s="218">
        <f t="shared" si="507"/>
        <v>3.3000000000000003</v>
      </c>
      <c r="R2465" s="387">
        <f t="shared" si="507"/>
        <v>40.119999999999997</v>
      </c>
      <c r="S2465" s="388">
        <f t="shared" si="507"/>
        <v>59.97</v>
      </c>
      <c r="T2465" s="388">
        <f t="shared" si="507"/>
        <v>211.35</v>
      </c>
      <c r="U2465" s="389">
        <f t="shared" si="507"/>
        <v>560.38</v>
      </c>
    </row>
    <row r="2466" spans="1:21" s="12" customFormat="1" x14ac:dyDescent="0.25">
      <c r="A2466" s="211" t="str">
        <f t="shared" ref="A2466:B2481" si="508">A1722</f>
        <v>10.05.2018</v>
      </c>
      <c r="B2466" s="212">
        <f t="shared" si="508"/>
        <v>8</v>
      </c>
      <c r="C2466" s="211" t="s">
        <v>117</v>
      </c>
      <c r="D2466" s="213">
        <f t="shared" si="502"/>
        <v>853.89</v>
      </c>
      <c r="E2466" s="214">
        <f t="shared" si="503"/>
        <v>873.74</v>
      </c>
      <c r="F2466" s="214">
        <f t="shared" si="504"/>
        <v>1025.1199999999999</v>
      </c>
      <c r="G2466" s="215">
        <f t="shared" si="505"/>
        <v>1374.15</v>
      </c>
      <c r="H2466" s="216">
        <f t="shared" si="500"/>
        <v>813.77</v>
      </c>
      <c r="I2466" s="252">
        <f t="shared" si="499"/>
        <v>0</v>
      </c>
      <c r="J2466" s="252">
        <f t="shared" si="499"/>
        <v>84.36</v>
      </c>
      <c r="K2466" s="255" t="str">
        <f>'V ЦК'!K2466</f>
        <v>743,6</v>
      </c>
      <c r="L2466" s="255" t="str">
        <f>'V ЦК'!L2466</f>
        <v>0</v>
      </c>
      <c r="M2466" s="256" t="str">
        <f>'V ЦК'!M2466</f>
        <v>77,4</v>
      </c>
      <c r="N2466" s="218">
        <f>'V ЦК'!N2466</f>
        <v>66.87</v>
      </c>
      <c r="O2466" s="261">
        <f>'V ЦК'!O2466</f>
        <v>0</v>
      </c>
      <c r="P2466" s="261">
        <f>'V ЦК'!P2466</f>
        <v>6.96</v>
      </c>
      <c r="Q2466" s="218">
        <f t="shared" si="507"/>
        <v>3.3000000000000003</v>
      </c>
      <c r="R2466" s="387">
        <f t="shared" si="507"/>
        <v>40.119999999999997</v>
      </c>
      <c r="S2466" s="388">
        <f t="shared" si="507"/>
        <v>59.97</v>
      </c>
      <c r="T2466" s="388">
        <f t="shared" si="507"/>
        <v>211.35</v>
      </c>
      <c r="U2466" s="389">
        <f t="shared" si="507"/>
        <v>560.38</v>
      </c>
    </row>
    <row r="2467" spans="1:21" s="12" customFormat="1" x14ac:dyDescent="0.25">
      <c r="A2467" s="211" t="str">
        <f t="shared" si="508"/>
        <v>10.05.2018</v>
      </c>
      <c r="B2467" s="212">
        <f t="shared" si="508"/>
        <v>9</v>
      </c>
      <c r="C2467" s="211" t="s">
        <v>117</v>
      </c>
      <c r="D2467" s="213">
        <f t="shared" si="502"/>
        <v>814.87999999999988</v>
      </c>
      <c r="E2467" s="214">
        <f t="shared" si="503"/>
        <v>834.7299999999999</v>
      </c>
      <c r="F2467" s="214">
        <f t="shared" si="504"/>
        <v>986.1099999999999</v>
      </c>
      <c r="G2467" s="215">
        <f t="shared" si="505"/>
        <v>1335.1399999999999</v>
      </c>
      <c r="H2467" s="216">
        <f t="shared" si="500"/>
        <v>774.75999999999988</v>
      </c>
      <c r="I2467" s="252">
        <f t="shared" si="499"/>
        <v>0</v>
      </c>
      <c r="J2467" s="252">
        <f t="shared" si="499"/>
        <v>234.32</v>
      </c>
      <c r="K2467" s="255" t="str">
        <f>'V ЦК'!K2467</f>
        <v>707,81</v>
      </c>
      <c r="L2467" s="255" t="str">
        <f>'V ЦК'!L2467</f>
        <v>0</v>
      </c>
      <c r="M2467" s="256" t="str">
        <f>'V ЦК'!M2467</f>
        <v>214,99</v>
      </c>
      <c r="N2467" s="218">
        <f>'V ЦК'!N2467</f>
        <v>63.65</v>
      </c>
      <c r="O2467" s="261">
        <f>'V ЦК'!O2467</f>
        <v>0</v>
      </c>
      <c r="P2467" s="261">
        <f>'V ЦК'!P2467</f>
        <v>19.329999999999998</v>
      </c>
      <c r="Q2467" s="218">
        <f t="shared" si="507"/>
        <v>3.3000000000000003</v>
      </c>
      <c r="R2467" s="387">
        <f t="shared" si="507"/>
        <v>40.119999999999997</v>
      </c>
      <c r="S2467" s="388">
        <f t="shared" si="507"/>
        <v>59.97</v>
      </c>
      <c r="T2467" s="388">
        <f t="shared" si="507"/>
        <v>211.35</v>
      </c>
      <c r="U2467" s="389">
        <f t="shared" si="507"/>
        <v>560.38</v>
      </c>
    </row>
    <row r="2468" spans="1:21" s="12" customFormat="1" x14ac:dyDescent="0.25">
      <c r="A2468" s="211" t="str">
        <f t="shared" si="508"/>
        <v>10.05.2018</v>
      </c>
      <c r="B2468" s="212">
        <f t="shared" si="508"/>
        <v>10</v>
      </c>
      <c r="C2468" s="211" t="s">
        <v>117</v>
      </c>
      <c r="D2468" s="213">
        <f t="shared" si="502"/>
        <v>801.64</v>
      </c>
      <c r="E2468" s="214">
        <f t="shared" si="503"/>
        <v>821.49</v>
      </c>
      <c r="F2468" s="214">
        <f t="shared" si="504"/>
        <v>972.86999999999989</v>
      </c>
      <c r="G2468" s="215">
        <f t="shared" si="505"/>
        <v>1321.9</v>
      </c>
      <c r="H2468" s="216">
        <f t="shared" si="500"/>
        <v>761.52</v>
      </c>
      <c r="I2468" s="252">
        <f t="shared" si="499"/>
        <v>0</v>
      </c>
      <c r="J2468" s="252">
        <f t="shared" si="499"/>
        <v>436.48</v>
      </c>
      <c r="K2468" s="255" t="str">
        <f>'V ЦК'!K2468</f>
        <v>695,66</v>
      </c>
      <c r="L2468" s="255" t="str">
        <f>'V ЦК'!L2468</f>
        <v>0</v>
      </c>
      <c r="M2468" s="256" t="str">
        <f>'V ЦК'!M2468</f>
        <v>400,47</v>
      </c>
      <c r="N2468" s="218">
        <f>'V ЦК'!N2468</f>
        <v>62.56</v>
      </c>
      <c r="O2468" s="261">
        <f>'V ЦК'!O2468</f>
        <v>0</v>
      </c>
      <c r="P2468" s="261">
        <f>'V ЦК'!P2468</f>
        <v>36.01</v>
      </c>
      <c r="Q2468" s="218">
        <f t="shared" si="507"/>
        <v>3.3000000000000003</v>
      </c>
      <c r="R2468" s="387">
        <f t="shared" si="507"/>
        <v>40.119999999999997</v>
      </c>
      <c r="S2468" s="388">
        <f t="shared" si="507"/>
        <v>59.97</v>
      </c>
      <c r="T2468" s="388">
        <f t="shared" si="507"/>
        <v>211.35</v>
      </c>
      <c r="U2468" s="389">
        <f t="shared" si="507"/>
        <v>560.38</v>
      </c>
    </row>
    <row r="2469" spans="1:21" s="12" customFormat="1" x14ac:dyDescent="0.25">
      <c r="A2469" s="211" t="str">
        <f t="shared" si="508"/>
        <v>10.05.2018</v>
      </c>
      <c r="B2469" s="212">
        <f t="shared" si="508"/>
        <v>11</v>
      </c>
      <c r="C2469" s="211" t="s">
        <v>117</v>
      </c>
      <c r="D2469" s="213">
        <f t="shared" si="502"/>
        <v>801.3</v>
      </c>
      <c r="E2469" s="214">
        <f t="shared" si="503"/>
        <v>821.15</v>
      </c>
      <c r="F2469" s="214">
        <f t="shared" si="504"/>
        <v>972.53</v>
      </c>
      <c r="G2469" s="215">
        <f t="shared" si="505"/>
        <v>1321.56</v>
      </c>
      <c r="H2469" s="216">
        <f t="shared" si="500"/>
        <v>761.18</v>
      </c>
      <c r="I2469" s="252">
        <f t="shared" si="499"/>
        <v>0</v>
      </c>
      <c r="J2469" s="252">
        <f t="shared" si="499"/>
        <v>338.03</v>
      </c>
      <c r="K2469" s="255" t="str">
        <f>'V ЦК'!K2469</f>
        <v>695,35</v>
      </c>
      <c r="L2469" s="255" t="str">
        <f>'V ЦК'!L2469</f>
        <v>0</v>
      </c>
      <c r="M2469" s="256" t="str">
        <f>'V ЦК'!M2469</f>
        <v>310,14</v>
      </c>
      <c r="N2469" s="218">
        <f>'V ЦК'!N2469</f>
        <v>62.53</v>
      </c>
      <c r="O2469" s="261">
        <f>'V ЦК'!O2469</f>
        <v>0</v>
      </c>
      <c r="P2469" s="261">
        <f>'V ЦК'!P2469</f>
        <v>27.89</v>
      </c>
      <c r="Q2469" s="218">
        <f t="shared" si="507"/>
        <v>3.3000000000000003</v>
      </c>
      <c r="R2469" s="387">
        <f t="shared" si="507"/>
        <v>40.119999999999997</v>
      </c>
      <c r="S2469" s="388">
        <f t="shared" si="507"/>
        <v>59.97</v>
      </c>
      <c r="T2469" s="388">
        <f t="shared" si="507"/>
        <v>211.35</v>
      </c>
      <c r="U2469" s="389">
        <f t="shared" si="507"/>
        <v>560.38</v>
      </c>
    </row>
    <row r="2470" spans="1:21" s="12" customFormat="1" x14ac:dyDescent="0.25">
      <c r="A2470" s="211" t="str">
        <f t="shared" si="508"/>
        <v>10.05.2018</v>
      </c>
      <c r="B2470" s="212">
        <f t="shared" si="508"/>
        <v>12</v>
      </c>
      <c r="C2470" s="211" t="s">
        <v>117</v>
      </c>
      <c r="D2470" s="213">
        <f t="shared" si="502"/>
        <v>801.44</v>
      </c>
      <c r="E2470" s="214">
        <f t="shared" si="503"/>
        <v>821.29</v>
      </c>
      <c r="F2470" s="214">
        <f t="shared" si="504"/>
        <v>972.67000000000007</v>
      </c>
      <c r="G2470" s="215">
        <f t="shared" si="505"/>
        <v>1321.7</v>
      </c>
      <c r="H2470" s="216">
        <f t="shared" si="500"/>
        <v>761.31999999999994</v>
      </c>
      <c r="I2470" s="252">
        <f t="shared" si="499"/>
        <v>0.01</v>
      </c>
      <c r="J2470" s="252">
        <f t="shared" si="499"/>
        <v>312.93</v>
      </c>
      <c r="K2470" s="255" t="str">
        <f>'V ЦК'!K2470</f>
        <v>695,48</v>
      </c>
      <c r="L2470" s="255" t="str">
        <f>'V ЦК'!L2470</f>
        <v>0,01</v>
      </c>
      <c r="M2470" s="256" t="str">
        <f>'V ЦК'!M2470</f>
        <v>287,11</v>
      </c>
      <c r="N2470" s="218">
        <f>'V ЦК'!N2470</f>
        <v>62.54</v>
      </c>
      <c r="O2470" s="261">
        <f>'V ЦК'!O2470</f>
        <v>0</v>
      </c>
      <c r="P2470" s="261">
        <f>'V ЦК'!P2470</f>
        <v>25.82</v>
      </c>
      <c r="Q2470" s="218">
        <f t="shared" si="507"/>
        <v>3.3000000000000003</v>
      </c>
      <c r="R2470" s="387">
        <f t="shared" si="507"/>
        <v>40.119999999999997</v>
      </c>
      <c r="S2470" s="388">
        <f t="shared" si="507"/>
        <v>59.97</v>
      </c>
      <c r="T2470" s="388">
        <f t="shared" si="507"/>
        <v>211.35</v>
      </c>
      <c r="U2470" s="389">
        <f t="shared" si="507"/>
        <v>560.38</v>
      </c>
    </row>
    <row r="2471" spans="1:21" s="12" customFormat="1" x14ac:dyDescent="0.25">
      <c r="A2471" s="211" t="str">
        <f t="shared" si="508"/>
        <v>10.05.2018</v>
      </c>
      <c r="B2471" s="212">
        <f t="shared" si="508"/>
        <v>13</v>
      </c>
      <c r="C2471" s="211" t="s">
        <v>117</v>
      </c>
      <c r="D2471" s="213">
        <f t="shared" si="502"/>
        <v>801.42000000000007</v>
      </c>
      <c r="E2471" s="214">
        <f t="shared" si="503"/>
        <v>821.27</v>
      </c>
      <c r="F2471" s="214">
        <f t="shared" si="504"/>
        <v>972.65000000000009</v>
      </c>
      <c r="G2471" s="215">
        <f t="shared" si="505"/>
        <v>1321.68</v>
      </c>
      <c r="H2471" s="216">
        <f t="shared" si="500"/>
        <v>761.3</v>
      </c>
      <c r="I2471" s="252">
        <f t="shared" si="499"/>
        <v>0</v>
      </c>
      <c r="J2471" s="252">
        <f t="shared" si="499"/>
        <v>309.75</v>
      </c>
      <c r="K2471" s="255" t="str">
        <f>'V ЦК'!K2471</f>
        <v>695,46</v>
      </c>
      <c r="L2471" s="255" t="str">
        <f>'V ЦК'!L2471</f>
        <v>0</v>
      </c>
      <c r="M2471" s="256" t="str">
        <f>'V ЦК'!M2471</f>
        <v>284,19</v>
      </c>
      <c r="N2471" s="218">
        <f>'V ЦК'!N2471</f>
        <v>62.54</v>
      </c>
      <c r="O2471" s="261">
        <f>'V ЦК'!O2471</f>
        <v>0</v>
      </c>
      <c r="P2471" s="261">
        <f>'V ЦК'!P2471</f>
        <v>25.56</v>
      </c>
      <c r="Q2471" s="218">
        <f t="shared" si="507"/>
        <v>3.3000000000000003</v>
      </c>
      <c r="R2471" s="387">
        <f t="shared" si="507"/>
        <v>40.119999999999997</v>
      </c>
      <c r="S2471" s="388">
        <f t="shared" si="507"/>
        <v>59.97</v>
      </c>
      <c r="T2471" s="388">
        <f t="shared" si="507"/>
        <v>211.35</v>
      </c>
      <c r="U2471" s="389">
        <f t="shared" si="507"/>
        <v>560.38</v>
      </c>
    </row>
    <row r="2472" spans="1:21" s="12" customFormat="1" x14ac:dyDescent="0.25">
      <c r="A2472" s="211" t="str">
        <f t="shared" si="508"/>
        <v>10.05.2018</v>
      </c>
      <c r="B2472" s="212">
        <f t="shared" si="508"/>
        <v>14</v>
      </c>
      <c r="C2472" s="211" t="s">
        <v>117</v>
      </c>
      <c r="D2472" s="213">
        <f t="shared" si="502"/>
        <v>801.44</v>
      </c>
      <c r="E2472" s="214">
        <f t="shared" si="503"/>
        <v>821.29</v>
      </c>
      <c r="F2472" s="214">
        <f t="shared" si="504"/>
        <v>972.67000000000007</v>
      </c>
      <c r="G2472" s="215">
        <f t="shared" si="505"/>
        <v>1321.7</v>
      </c>
      <c r="H2472" s="216">
        <f t="shared" si="500"/>
        <v>761.31999999999994</v>
      </c>
      <c r="I2472" s="252">
        <f t="shared" si="499"/>
        <v>0</v>
      </c>
      <c r="J2472" s="252">
        <f t="shared" si="499"/>
        <v>476.16</v>
      </c>
      <c r="K2472" s="255" t="str">
        <f>'V ЦК'!K2472</f>
        <v>695,48</v>
      </c>
      <c r="L2472" s="255" t="str">
        <f>'V ЦК'!L2472</f>
        <v>0</v>
      </c>
      <c r="M2472" s="256" t="str">
        <f>'V ЦК'!M2472</f>
        <v>436,87</v>
      </c>
      <c r="N2472" s="218">
        <f>'V ЦК'!N2472</f>
        <v>62.54</v>
      </c>
      <c r="O2472" s="261">
        <f>'V ЦК'!O2472</f>
        <v>0</v>
      </c>
      <c r="P2472" s="261">
        <f>'V ЦК'!P2472</f>
        <v>39.29</v>
      </c>
      <c r="Q2472" s="218">
        <f t="shared" si="507"/>
        <v>3.3000000000000003</v>
      </c>
      <c r="R2472" s="387">
        <f t="shared" si="507"/>
        <v>40.119999999999997</v>
      </c>
      <c r="S2472" s="388">
        <f t="shared" si="507"/>
        <v>59.97</v>
      </c>
      <c r="T2472" s="388">
        <f t="shared" si="507"/>
        <v>211.35</v>
      </c>
      <c r="U2472" s="389">
        <f t="shared" si="507"/>
        <v>560.38</v>
      </c>
    </row>
    <row r="2473" spans="1:21" s="12" customFormat="1" x14ac:dyDescent="0.25">
      <c r="A2473" s="211" t="str">
        <f t="shared" si="508"/>
        <v>10.05.2018</v>
      </c>
      <c r="B2473" s="212">
        <f t="shared" si="508"/>
        <v>15</v>
      </c>
      <c r="C2473" s="211" t="s">
        <v>117</v>
      </c>
      <c r="D2473" s="213">
        <f t="shared" si="502"/>
        <v>801.36</v>
      </c>
      <c r="E2473" s="214">
        <f t="shared" si="503"/>
        <v>821.21</v>
      </c>
      <c r="F2473" s="214">
        <f t="shared" si="504"/>
        <v>972.58999999999992</v>
      </c>
      <c r="G2473" s="215">
        <f t="shared" si="505"/>
        <v>1321.62</v>
      </c>
      <c r="H2473" s="216">
        <f t="shared" si="500"/>
        <v>761.2399999999999</v>
      </c>
      <c r="I2473" s="252">
        <f t="shared" si="499"/>
        <v>0</v>
      </c>
      <c r="J2473" s="252">
        <f t="shared" si="499"/>
        <v>474.34</v>
      </c>
      <c r="K2473" s="255" t="str">
        <f>'V ЦК'!K2473</f>
        <v>695,4</v>
      </c>
      <c r="L2473" s="255" t="str">
        <f>'V ЦК'!L2473</f>
        <v>0</v>
      </c>
      <c r="M2473" s="256" t="str">
        <f>'V ЦК'!M2473</f>
        <v>435,2</v>
      </c>
      <c r="N2473" s="218">
        <f>'V ЦК'!N2473</f>
        <v>62.54</v>
      </c>
      <c r="O2473" s="261">
        <f>'V ЦК'!O2473</f>
        <v>0</v>
      </c>
      <c r="P2473" s="261">
        <f>'V ЦК'!P2473</f>
        <v>39.14</v>
      </c>
      <c r="Q2473" s="218">
        <f t="shared" si="507"/>
        <v>3.3000000000000003</v>
      </c>
      <c r="R2473" s="387">
        <f t="shared" si="507"/>
        <v>40.119999999999997</v>
      </c>
      <c r="S2473" s="388">
        <f t="shared" si="507"/>
        <v>59.97</v>
      </c>
      <c r="T2473" s="388">
        <f t="shared" si="507"/>
        <v>211.35</v>
      </c>
      <c r="U2473" s="389">
        <f t="shared" si="507"/>
        <v>560.38</v>
      </c>
    </row>
    <row r="2474" spans="1:21" s="12" customFormat="1" x14ac:dyDescent="0.25">
      <c r="A2474" s="211" t="str">
        <f t="shared" si="508"/>
        <v>10.05.2018</v>
      </c>
      <c r="B2474" s="212">
        <f t="shared" si="508"/>
        <v>16</v>
      </c>
      <c r="C2474" s="211" t="s">
        <v>117</v>
      </c>
      <c r="D2474" s="213">
        <f t="shared" si="502"/>
        <v>800.28</v>
      </c>
      <c r="E2474" s="214">
        <f t="shared" si="503"/>
        <v>820.13</v>
      </c>
      <c r="F2474" s="214">
        <f t="shared" si="504"/>
        <v>971.51</v>
      </c>
      <c r="G2474" s="215">
        <f t="shared" si="505"/>
        <v>1320.54</v>
      </c>
      <c r="H2474" s="216">
        <f t="shared" si="500"/>
        <v>760.16</v>
      </c>
      <c r="I2474" s="252">
        <f t="shared" si="499"/>
        <v>0</v>
      </c>
      <c r="J2474" s="252">
        <f t="shared" si="499"/>
        <v>454.89</v>
      </c>
      <c r="K2474" s="255" t="str">
        <f>'V ЦК'!K2474</f>
        <v>694,41</v>
      </c>
      <c r="L2474" s="255" t="str">
        <f>'V ЦК'!L2474</f>
        <v>0</v>
      </c>
      <c r="M2474" s="256" t="str">
        <f>'V ЦК'!M2474</f>
        <v>417,36</v>
      </c>
      <c r="N2474" s="218">
        <f>'V ЦК'!N2474</f>
        <v>62.45</v>
      </c>
      <c r="O2474" s="261">
        <f>'V ЦК'!O2474</f>
        <v>0</v>
      </c>
      <c r="P2474" s="261">
        <f>'V ЦК'!P2474</f>
        <v>37.53</v>
      </c>
      <c r="Q2474" s="218">
        <f t="shared" si="507"/>
        <v>3.3000000000000003</v>
      </c>
      <c r="R2474" s="387">
        <f t="shared" si="507"/>
        <v>40.119999999999997</v>
      </c>
      <c r="S2474" s="388">
        <f t="shared" si="507"/>
        <v>59.97</v>
      </c>
      <c r="T2474" s="388">
        <f t="shared" si="507"/>
        <v>211.35</v>
      </c>
      <c r="U2474" s="389">
        <f t="shared" si="507"/>
        <v>560.38</v>
      </c>
    </row>
    <row r="2475" spans="1:21" s="12" customFormat="1" x14ac:dyDescent="0.25">
      <c r="A2475" s="211" t="str">
        <f t="shared" si="508"/>
        <v>10.05.2018</v>
      </c>
      <c r="B2475" s="212">
        <f t="shared" si="508"/>
        <v>17</v>
      </c>
      <c r="C2475" s="211" t="s">
        <v>117</v>
      </c>
      <c r="D2475" s="213">
        <f t="shared" si="502"/>
        <v>856.36</v>
      </c>
      <c r="E2475" s="214">
        <f t="shared" si="503"/>
        <v>876.21</v>
      </c>
      <c r="F2475" s="214">
        <f t="shared" si="504"/>
        <v>1027.5899999999999</v>
      </c>
      <c r="G2475" s="215">
        <f t="shared" si="505"/>
        <v>1376.62</v>
      </c>
      <c r="H2475" s="216">
        <f t="shared" si="500"/>
        <v>816.24</v>
      </c>
      <c r="I2475" s="252">
        <f t="shared" si="499"/>
        <v>0</v>
      </c>
      <c r="J2475" s="252">
        <f t="shared" si="499"/>
        <v>330.25</v>
      </c>
      <c r="K2475" s="255" t="str">
        <f>'V ЦК'!K2475</f>
        <v>745,87</v>
      </c>
      <c r="L2475" s="255" t="str">
        <f>'V ЦК'!L2475</f>
        <v>0</v>
      </c>
      <c r="M2475" s="256" t="str">
        <f>'V ЦК'!M2475</f>
        <v>303</v>
      </c>
      <c r="N2475" s="218">
        <f>'V ЦК'!N2475</f>
        <v>67.069999999999993</v>
      </c>
      <c r="O2475" s="261">
        <f>'V ЦК'!O2475</f>
        <v>0</v>
      </c>
      <c r="P2475" s="261">
        <f>'V ЦК'!P2475</f>
        <v>27.25</v>
      </c>
      <c r="Q2475" s="218">
        <f t="shared" si="507"/>
        <v>3.3000000000000003</v>
      </c>
      <c r="R2475" s="387">
        <f t="shared" si="507"/>
        <v>40.119999999999997</v>
      </c>
      <c r="S2475" s="388">
        <f t="shared" si="507"/>
        <v>59.97</v>
      </c>
      <c r="T2475" s="388">
        <f t="shared" si="507"/>
        <v>211.35</v>
      </c>
      <c r="U2475" s="389">
        <f t="shared" si="507"/>
        <v>560.38</v>
      </c>
    </row>
    <row r="2476" spans="1:21" s="12" customFormat="1" x14ac:dyDescent="0.25">
      <c r="A2476" s="211" t="str">
        <f t="shared" si="508"/>
        <v>10.05.2018</v>
      </c>
      <c r="B2476" s="212">
        <f t="shared" si="508"/>
        <v>18</v>
      </c>
      <c r="C2476" s="211" t="s">
        <v>117</v>
      </c>
      <c r="D2476" s="213">
        <f t="shared" si="502"/>
        <v>814.7</v>
      </c>
      <c r="E2476" s="214">
        <f t="shared" si="503"/>
        <v>834.55</v>
      </c>
      <c r="F2476" s="214">
        <f t="shared" si="504"/>
        <v>985.93</v>
      </c>
      <c r="G2476" s="215">
        <f t="shared" si="505"/>
        <v>1334.96</v>
      </c>
      <c r="H2476" s="216">
        <f t="shared" si="500"/>
        <v>774.57999999999993</v>
      </c>
      <c r="I2476" s="252">
        <f t="shared" si="499"/>
        <v>0</v>
      </c>
      <c r="J2476" s="252">
        <f t="shared" si="499"/>
        <v>297.95</v>
      </c>
      <c r="K2476" s="255" t="str">
        <f>'V ЦК'!K2476</f>
        <v>707,64</v>
      </c>
      <c r="L2476" s="255" t="str">
        <f>'V ЦК'!L2476</f>
        <v>0</v>
      </c>
      <c r="M2476" s="256" t="str">
        <f>'V ЦК'!M2476</f>
        <v>273,37</v>
      </c>
      <c r="N2476" s="218">
        <f>'V ЦК'!N2476</f>
        <v>63.64</v>
      </c>
      <c r="O2476" s="261">
        <f>'V ЦК'!O2476</f>
        <v>0</v>
      </c>
      <c r="P2476" s="261">
        <f>'V ЦК'!P2476</f>
        <v>24.58</v>
      </c>
      <c r="Q2476" s="218">
        <f t="shared" ref="Q2476:U2491" si="509">Q2475</f>
        <v>3.3000000000000003</v>
      </c>
      <c r="R2476" s="387">
        <f t="shared" si="509"/>
        <v>40.119999999999997</v>
      </c>
      <c r="S2476" s="388">
        <f t="shared" si="509"/>
        <v>59.97</v>
      </c>
      <c r="T2476" s="388">
        <f t="shared" si="509"/>
        <v>211.35</v>
      </c>
      <c r="U2476" s="389">
        <f t="shared" si="509"/>
        <v>560.38</v>
      </c>
    </row>
    <row r="2477" spans="1:21" s="12" customFormat="1" x14ac:dyDescent="0.25">
      <c r="A2477" s="211" t="str">
        <f t="shared" si="508"/>
        <v>10.05.2018</v>
      </c>
      <c r="B2477" s="212">
        <f t="shared" si="508"/>
        <v>19</v>
      </c>
      <c r="C2477" s="211" t="s">
        <v>117</v>
      </c>
      <c r="D2477" s="213">
        <f t="shared" si="502"/>
        <v>909.53</v>
      </c>
      <c r="E2477" s="214">
        <f t="shared" si="503"/>
        <v>929.38</v>
      </c>
      <c r="F2477" s="214">
        <f t="shared" si="504"/>
        <v>1080.76</v>
      </c>
      <c r="G2477" s="215">
        <f t="shared" si="505"/>
        <v>1429.79</v>
      </c>
      <c r="H2477" s="216">
        <f t="shared" si="500"/>
        <v>869.41</v>
      </c>
      <c r="I2477" s="252">
        <f t="shared" si="499"/>
        <v>0</v>
      </c>
      <c r="J2477" s="252">
        <f t="shared" si="499"/>
        <v>202.79</v>
      </c>
      <c r="K2477" s="255" t="str">
        <f>'V ЦК'!K2477</f>
        <v>794,65</v>
      </c>
      <c r="L2477" s="255" t="str">
        <f>'V ЦК'!L2477</f>
        <v>0</v>
      </c>
      <c r="M2477" s="256" t="str">
        <f>'V ЦК'!M2477</f>
        <v>186,06</v>
      </c>
      <c r="N2477" s="218">
        <f>'V ЦК'!N2477</f>
        <v>71.459999999999994</v>
      </c>
      <c r="O2477" s="261">
        <f>'V ЦК'!O2477</f>
        <v>0</v>
      </c>
      <c r="P2477" s="261">
        <f>'V ЦК'!P2477</f>
        <v>16.73</v>
      </c>
      <c r="Q2477" s="218">
        <f t="shared" si="509"/>
        <v>3.3000000000000003</v>
      </c>
      <c r="R2477" s="387">
        <f t="shared" si="509"/>
        <v>40.119999999999997</v>
      </c>
      <c r="S2477" s="388">
        <f t="shared" si="509"/>
        <v>59.97</v>
      </c>
      <c r="T2477" s="388">
        <f t="shared" si="509"/>
        <v>211.35</v>
      </c>
      <c r="U2477" s="389">
        <f t="shared" si="509"/>
        <v>560.38</v>
      </c>
    </row>
    <row r="2478" spans="1:21" s="12" customFormat="1" x14ac:dyDescent="0.25">
      <c r="A2478" s="211" t="str">
        <f t="shared" si="508"/>
        <v>10.05.2018</v>
      </c>
      <c r="B2478" s="212">
        <f t="shared" si="508"/>
        <v>20</v>
      </c>
      <c r="C2478" s="211" t="s">
        <v>117</v>
      </c>
      <c r="D2478" s="213">
        <f t="shared" si="502"/>
        <v>809.21</v>
      </c>
      <c r="E2478" s="214">
        <f t="shared" si="503"/>
        <v>829.06000000000006</v>
      </c>
      <c r="F2478" s="214">
        <f t="shared" si="504"/>
        <v>980.44</v>
      </c>
      <c r="G2478" s="215">
        <f t="shared" si="505"/>
        <v>1329.47</v>
      </c>
      <c r="H2478" s="216">
        <f t="shared" si="500"/>
        <v>769.08999999999992</v>
      </c>
      <c r="I2478" s="252">
        <f t="shared" si="499"/>
        <v>0</v>
      </c>
      <c r="J2478" s="252">
        <f t="shared" si="499"/>
        <v>27.160000000000004</v>
      </c>
      <c r="K2478" s="255" t="str">
        <f>'V ЦК'!K2478</f>
        <v>702,61</v>
      </c>
      <c r="L2478" s="255" t="str">
        <f>'V ЦК'!L2478</f>
        <v>0</v>
      </c>
      <c r="M2478" s="256" t="str">
        <f>'V ЦК'!M2478</f>
        <v>24,92</v>
      </c>
      <c r="N2478" s="218">
        <f>'V ЦК'!N2478</f>
        <v>63.18</v>
      </c>
      <c r="O2478" s="261">
        <f>'V ЦК'!O2478</f>
        <v>0</v>
      </c>
      <c r="P2478" s="261">
        <f>'V ЦК'!P2478</f>
        <v>2.2400000000000002</v>
      </c>
      <c r="Q2478" s="218">
        <f t="shared" si="509"/>
        <v>3.3000000000000003</v>
      </c>
      <c r="R2478" s="387">
        <f t="shared" si="509"/>
        <v>40.119999999999997</v>
      </c>
      <c r="S2478" s="388">
        <f t="shared" si="509"/>
        <v>59.97</v>
      </c>
      <c r="T2478" s="388">
        <f t="shared" si="509"/>
        <v>211.35</v>
      </c>
      <c r="U2478" s="389">
        <f t="shared" si="509"/>
        <v>560.38</v>
      </c>
    </row>
    <row r="2479" spans="1:21" s="12" customFormat="1" x14ac:dyDescent="0.25">
      <c r="A2479" s="211" t="str">
        <f t="shared" si="508"/>
        <v>10.05.2018</v>
      </c>
      <c r="B2479" s="212">
        <f t="shared" si="508"/>
        <v>21</v>
      </c>
      <c r="C2479" s="211" t="s">
        <v>117</v>
      </c>
      <c r="D2479" s="213">
        <f t="shared" si="502"/>
        <v>819.97</v>
      </c>
      <c r="E2479" s="214">
        <f t="shared" si="503"/>
        <v>839.82</v>
      </c>
      <c r="F2479" s="214">
        <f t="shared" si="504"/>
        <v>991.2</v>
      </c>
      <c r="G2479" s="215">
        <f t="shared" si="505"/>
        <v>1340.23</v>
      </c>
      <c r="H2479" s="216">
        <f t="shared" si="500"/>
        <v>779.84999999999991</v>
      </c>
      <c r="I2479" s="252">
        <f t="shared" si="499"/>
        <v>0</v>
      </c>
      <c r="J2479" s="252">
        <f t="shared" si="499"/>
        <v>586.38</v>
      </c>
      <c r="K2479" s="255" t="str">
        <f>'V ЦК'!K2479</f>
        <v>712,48</v>
      </c>
      <c r="L2479" s="255" t="str">
        <f>'V ЦК'!L2479</f>
        <v>0</v>
      </c>
      <c r="M2479" s="256" t="str">
        <f>'V ЦК'!M2479</f>
        <v>538</v>
      </c>
      <c r="N2479" s="218">
        <f>'V ЦК'!N2479</f>
        <v>64.069999999999993</v>
      </c>
      <c r="O2479" s="261">
        <f>'V ЦК'!O2479</f>
        <v>0</v>
      </c>
      <c r="P2479" s="261">
        <f>'V ЦК'!P2479</f>
        <v>48.38</v>
      </c>
      <c r="Q2479" s="218">
        <f t="shared" si="509"/>
        <v>3.3000000000000003</v>
      </c>
      <c r="R2479" s="387">
        <f t="shared" si="509"/>
        <v>40.119999999999997</v>
      </c>
      <c r="S2479" s="388">
        <f t="shared" si="509"/>
        <v>59.97</v>
      </c>
      <c r="T2479" s="388">
        <f t="shared" si="509"/>
        <v>211.35</v>
      </c>
      <c r="U2479" s="389">
        <f t="shared" si="509"/>
        <v>560.38</v>
      </c>
    </row>
    <row r="2480" spans="1:21" s="12" customFormat="1" x14ac:dyDescent="0.25">
      <c r="A2480" s="211" t="str">
        <f t="shared" si="508"/>
        <v>10.05.2018</v>
      </c>
      <c r="B2480" s="212">
        <f t="shared" si="508"/>
        <v>22</v>
      </c>
      <c r="C2480" s="211" t="s">
        <v>117</v>
      </c>
      <c r="D2480" s="213">
        <f t="shared" si="502"/>
        <v>1072.68</v>
      </c>
      <c r="E2480" s="214">
        <f t="shared" si="503"/>
        <v>1092.53</v>
      </c>
      <c r="F2480" s="214">
        <f t="shared" si="504"/>
        <v>1243.9100000000001</v>
      </c>
      <c r="G2480" s="215">
        <f t="shared" si="505"/>
        <v>1592.94</v>
      </c>
      <c r="H2480" s="216">
        <f t="shared" si="500"/>
        <v>1032.56</v>
      </c>
      <c r="I2480" s="252">
        <f t="shared" si="499"/>
        <v>0</v>
      </c>
      <c r="J2480" s="252">
        <f t="shared" si="499"/>
        <v>586.9899999999999</v>
      </c>
      <c r="K2480" s="255" t="str">
        <f>'V ЦК'!K2480</f>
        <v>944,34</v>
      </c>
      <c r="L2480" s="255" t="str">
        <f>'V ЦК'!L2480</f>
        <v>0</v>
      </c>
      <c r="M2480" s="256" t="str">
        <f>'V ЦК'!M2480</f>
        <v>538,56</v>
      </c>
      <c r="N2480" s="218">
        <f>'V ЦК'!N2480</f>
        <v>84.92</v>
      </c>
      <c r="O2480" s="261">
        <f>'V ЦК'!O2480</f>
        <v>0</v>
      </c>
      <c r="P2480" s="261">
        <f>'V ЦК'!P2480</f>
        <v>48.43</v>
      </c>
      <c r="Q2480" s="218">
        <f t="shared" si="509"/>
        <v>3.3000000000000003</v>
      </c>
      <c r="R2480" s="387">
        <f t="shared" si="509"/>
        <v>40.119999999999997</v>
      </c>
      <c r="S2480" s="388">
        <f t="shared" si="509"/>
        <v>59.97</v>
      </c>
      <c r="T2480" s="388">
        <f t="shared" si="509"/>
        <v>211.35</v>
      </c>
      <c r="U2480" s="389">
        <f t="shared" si="509"/>
        <v>560.38</v>
      </c>
    </row>
    <row r="2481" spans="1:21" s="12" customFormat="1" x14ac:dyDescent="0.25">
      <c r="A2481" s="211" t="str">
        <f t="shared" si="508"/>
        <v>10.05.2018</v>
      </c>
      <c r="B2481" s="212">
        <f t="shared" si="508"/>
        <v>23</v>
      </c>
      <c r="C2481" s="211" t="s">
        <v>117</v>
      </c>
      <c r="D2481" s="213">
        <f t="shared" si="502"/>
        <v>827.8</v>
      </c>
      <c r="E2481" s="214">
        <f t="shared" si="503"/>
        <v>847.65</v>
      </c>
      <c r="F2481" s="214">
        <f t="shared" si="504"/>
        <v>999.03</v>
      </c>
      <c r="G2481" s="215">
        <f t="shared" si="505"/>
        <v>1348.06</v>
      </c>
      <c r="H2481" s="216">
        <f t="shared" si="500"/>
        <v>787.68</v>
      </c>
      <c r="I2481" s="252">
        <f t="shared" si="499"/>
        <v>0</v>
      </c>
      <c r="J2481" s="252">
        <f t="shared" si="499"/>
        <v>331.54</v>
      </c>
      <c r="K2481" s="255" t="str">
        <f>'V ЦК'!K2481</f>
        <v>719,66</v>
      </c>
      <c r="L2481" s="255" t="str">
        <f>'V ЦК'!L2481</f>
        <v>0</v>
      </c>
      <c r="M2481" s="256" t="str">
        <f>'V ЦК'!M2481</f>
        <v>304,19</v>
      </c>
      <c r="N2481" s="218">
        <f>'V ЦК'!N2481</f>
        <v>64.72</v>
      </c>
      <c r="O2481" s="261">
        <f>'V ЦК'!O2481</f>
        <v>0</v>
      </c>
      <c r="P2481" s="261">
        <f>'V ЦК'!P2481</f>
        <v>27.35</v>
      </c>
      <c r="Q2481" s="218">
        <f t="shared" si="509"/>
        <v>3.3000000000000003</v>
      </c>
      <c r="R2481" s="387">
        <f t="shared" si="509"/>
        <v>40.119999999999997</v>
      </c>
      <c r="S2481" s="388">
        <f t="shared" si="509"/>
        <v>59.97</v>
      </c>
      <c r="T2481" s="388">
        <f t="shared" si="509"/>
        <v>211.35</v>
      </c>
      <c r="U2481" s="389">
        <f t="shared" si="509"/>
        <v>560.38</v>
      </c>
    </row>
    <row r="2482" spans="1:21" s="12" customFormat="1" x14ac:dyDescent="0.25">
      <c r="A2482" s="211" t="str">
        <f t="shared" ref="A2482:B2497" si="510">A1738</f>
        <v>11.05.2018</v>
      </c>
      <c r="B2482" s="212">
        <f t="shared" si="510"/>
        <v>0</v>
      </c>
      <c r="C2482" s="211" t="s">
        <v>117</v>
      </c>
      <c r="D2482" s="213">
        <f t="shared" si="502"/>
        <v>796</v>
      </c>
      <c r="E2482" s="214">
        <f t="shared" si="503"/>
        <v>815.85</v>
      </c>
      <c r="F2482" s="214">
        <f t="shared" si="504"/>
        <v>967.23</v>
      </c>
      <c r="G2482" s="215">
        <f t="shared" si="505"/>
        <v>1316.26</v>
      </c>
      <c r="H2482" s="216">
        <f t="shared" si="500"/>
        <v>755.88</v>
      </c>
      <c r="I2482" s="252">
        <f t="shared" si="499"/>
        <v>0</v>
      </c>
      <c r="J2482" s="252">
        <f t="shared" si="499"/>
        <v>211.18</v>
      </c>
      <c r="K2482" s="255" t="str">
        <f>'V ЦК'!K2482</f>
        <v>690,49</v>
      </c>
      <c r="L2482" s="255" t="str">
        <f>'V ЦК'!L2482</f>
        <v>0</v>
      </c>
      <c r="M2482" s="256" t="str">
        <f>'V ЦК'!M2482</f>
        <v>193,76</v>
      </c>
      <c r="N2482" s="218">
        <f>'V ЦК'!N2482</f>
        <v>62.09</v>
      </c>
      <c r="O2482" s="261">
        <f>'V ЦК'!O2482</f>
        <v>0</v>
      </c>
      <c r="P2482" s="261">
        <f>'V ЦК'!P2482</f>
        <v>17.420000000000002</v>
      </c>
      <c r="Q2482" s="218">
        <f t="shared" si="509"/>
        <v>3.3000000000000003</v>
      </c>
      <c r="R2482" s="387">
        <f t="shared" si="509"/>
        <v>40.119999999999997</v>
      </c>
      <c r="S2482" s="388">
        <f t="shared" si="509"/>
        <v>59.97</v>
      </c>
      <c r="T2482" s="388">
        <f t="shared" si="509"/>
        <v>211.35</v>
      </c>
      <c r="U2482" s="389">
        <f t="shared" si="509"/>
        <v>560.38</v>
      </c>
    </row>
    <row r="2483" spans="1:21" s="12" customFormat="1" x14ac:dyDescent="0.25">
      <c r="A2483" s="211" t="str">
        <f t="shared" si="510"/>
        <v>11.05.2018</v>
      </c>
      <c r="B2483" s="212">
        <f t="shared" si="510"/>
        <v>1</v>
      </c>
      <c r="C2483" s="211" t="s">
        <v>117</v>
      </c>
      <c r="D2483" s="213">
        <f t="shared" si="502"/>
        <v>835.8599999999999</v>
      </c>
      <c r="E2483" s="214">
        <f t="shared" si="503"/>
        <v>855.70999999999992</v>
      </c>
      <c r="F2483" s="214">
        <f t="shared" si="504"/>
        <v>1007.0899999999999</v>
      </c>
      <c r="G2483" s="215">
        <f t="shared" si="505"/>
        <v>1356.12</v>
      </c>
      <c r="H2483" s="216">
        <f t="shared" si="500"/>
        <v>795.7399999999999</v>
      </c>
      <c r="I2483" s="252">
        <f t="shared" si="499"/>
        <v>0</v>
      </c>
      <c r="J2483" s="252">
        <f t="shared" si="499"/>
        <v>178.42</v>
      </c>
      <c r="K2483" s="255" t="str">
        <f>'V ЦК'!K2483</f>
        <v>727,06</v>
      </c>
      <c r="L2483" s="255" t="str">
        <f>'V ЦК'!L2483</f>
        <v>0</v>
      </c>
      <c r="M2483" s="256" t="str">
        <f>'V ЦК'!M2483</f>
        <v>163,7</v>
      </c>
      <c r="N2483" s="218">
        <f>'V ЦК'!N2483</f>
        <v>65.38</v>
      </c>
      <c r="O2483" s="261">
        <f>'V ЦК'!O2483</f>
        <v>0</v>
      </c>
      <c r="P2483" s="261">
        <f>'V ЦК'!P2483</f>
        <v>14.72</v>
      </c>
      <c r="Q2483" s="218">
        <f t="shared" si="509"/>
        <v>3.3000000000000003</v>
      </c>
      <c r="R2483" s="387">
        <f t="shared" si="509"/>
        <v>40.119999999999997</v>
      </c>
      <c r="S2483" s="388">
        <f t="shared" si="509"/>
        <v>59.97</v>
      </c>
      <c r="T2483" s="388">
        <f t="shared" si="509"/>
        <v>211.35</v>
      </c>
      <c r="U2483" s="389">
        <f t="shared" si="509"/>
        <v>560.38</v>
      </c>
    </row>
    <row r="2484" spans="1:21" s="12" customFormat="1" x14ac:dyDescent="0.25">
      <c r="A2484" s="211" t="str">
        <f t="shared" si="510"/>
        <v>11.05.2018</v>
      </c>
      <c r="B2484" s="212">
        <f t="shared" si="510"/>
        <v>2</v>
      </c>
      <c r="C2484" s="211" t="s">
        <v>117</v>
      </c>
      <c r="D2484" s="213">
        <f t="shared" si="502"/>
        <v>849.84</v>
      </c>
      <c r="E2484" s="214">
        <f t="shared" si="503"/>
        <v>869.69</v>
      </c>
      <c r="F2484" s="214">
        <f t="shared" si="504"/>
        <v>1021.0699999999999</v>
      </c>
      <c r="G2484" s="215">
        <f t="shared" si="505"/>
        <v>1370.1</v>
      </c>
      <c r="H2484" s="216">
        <f t="shared" si="500"/>
        <v>809.71999999999991</v>
      </c>
      <c r="I2484" s="252">
        <f t="shared" si="499"/>
        <v>0</v>
      </c>
      <c r="J2484" s="252">
        <f t="shared" si="499"/>
        <v>678.4</v>
      </c>
      <c r="K2484" s="255" t="str">
        <f>'V ЦК'!K2484</f>
        <v>739,88</v>
      </c>
      <c r="L2484" s="255" t="str">
        <f>'V ЦК'!L2484</f>
        <v>0</v>
      </c>
      <c r="M2484" s="256" t="str">
        <f>'V ЦК'!M2484</f>
        <v>622,43</v>
      </c>
      <c r="N2484" s="218">
        <f>'V ЦК'!N2484</f>
        <v>66.540000000000006</v>
      </c>
      <c r="O2484" s="261">
        <f>'V ЦК'!O2484</f>
        <v>0</v>
      </c>
      <c r="P2484" s="261">
        <f>'V ЦК'!P2484</f>
        <v>55.97</v>
      </c>
      <c r="Q2484" s="218">
        <f t="shared" si="509"/>
        <v>3.3000000000000003</v>
      </c>
      <c r="R2484" s="387">
        <f t="shared" si="509"/>
        <v>40.119999999999997</v>
      </c>
      <c r="S2484" s="388">
        <f t="shared" si="509"/>
        <v>59.97</v>
      </c>
      <c r="T2484" s="388">
        <f t="shared" si="509"/>
        <v>211.35</v>
      </c>
      <c r="U2484" s="389">
        <f t="shared" si="509"/>
        <v>560.38</v>
      </c>
    </row>
    <row r="2485" spans="1:21" s="12" customFormat="1" x14ac:dyDescent="0.25">
      <c r="A2485" s="211" t="str">
        <f t="shared" si="510"/>
        <v>11.05.2018</v>
      </c>
      <c r="B2485" s="212">
        <f t="shared" si="510"/>
        <v>3</v>
      </c>
      <c r="C2485" s="211" t="s">
        <v>117</v>
      </c>
      <c r="D2485" s="213">
        <f t="shared" si="502"/>
        <v>865.45</v>
      </c>
      <c r="E2485" s="214">
        <f t="shared" si="503"/>
        <v>885.3</v>
      </c>
      <c r="F2485" s="214">
        <f t="shared" si="504"/>
        <v>1036.68</v>
      </c>
      <c r="G2485" s="215">
        <f t="shared" si="505"/>
        <v>1385.71</v>
      </c>
      <c r="H2485" s="216">
        <f t="shared" si="500"/>
        <v>825.32999999999993</v>
      </c>
      <c r="I2485" s="252">
        <f t="shared" si="499"/>
        <v>530.09</v>
      </c>
      <c r="J2485" s="252">
        <f t="shared" si="499"/>
        <v>0</v>
      </c>
      <c r="K2485" s="255" t="str">
        <f>'V ЦК'!K2485</f>
        <v>754,21</v>
      </c>
      <c r="L2485" s="255" t="str">
        <f>'V ЦК'!L2485</f>
        <v>486,35</v>
      </c>
      <c r="M2485" s="256" t="str">
        <f>'V ЦК'!M2485</f>
        <v>0</v>
      </c>
      <c r="N2485" s="218">
        <f>'V ЦК'!N2485</f>
        <v>67.819999999999993</v>
      </c>
      <c r="O2485" s="261">
        <f>'V ЦК'!O2485</f>
        <v>43.74</v>
      </c>
      <c r="P2485" s="261">
        <f>'V ЦК'!P2485</f>
        <v>0</v>
      </c>
      <c r="Q2485" s="218">
        <f t="shared" si="509"/>
        <v>3.3000000000000003</v>
      </c>
      <c r="R2485" s="387">
        <f t="shared" si="509"/>
        <v>40.119999999999997</v>
      </c>
      <c r="S2485" s="388">
        <f t="shared" si="509"/>
        <v>59.97</v>
      </c>
      <c r="T2485" s="388">
        <f t="shared" si="509"/>
        <v>211.35</v>
      </c>
      <c r="U2485" s="389">
        <f t="shared" si="509"/>
        <v>560.38</v>
      </c>
    </row>
    <row r="2486" spans="1:21" s="12" customFormat="1" x14ac:dyDescent="0.25">
      <c r="A2486" s="211" t="str">
        <f t="shared" si="510"/>
        <v>11.05.2018</v>
      </c>
      <c r="B2486" s="212">
        <f t="shared" si="510"/>
        <v>4</v>
      </c>
      <c r="C2486" s="211" t="s">
        <v>117</v>
      </c>
      <c r="D2486" s="213">
        <f t="shared" si="502"/>
        <v>908.17</v>
      </c>
      <c r="E2486" s="214">
        <f t="shared" si="503"/>
        <v>928.02</v>
      </c>
      <c r="F2486" s="214">
        <f t="shared" si="504"/>
        <v>1079.4000000000001</v>
      </c>
      <c r="G2486" s="215">
        <f t="shared" si="505"/>
        <v>1428.4299999999998</v>
      </c>
      <c r="H2486" s="216">
        <f t="shared" si="500"/>
        <v>868.05</v>
      </c>
      <c r="I2486" s="252">
        <f t="shared" si="499"/>
        <v>106.15</v>
      </c>
      <c r="J2486" s="252">
        <f t="shared" si="499"/>
        <v>0</v>
      </c>
      <c r="K2486" s="255" t="str">
        <f>'V ЦК'!K2486</f>
        <v>793,4</v>
      </c>
      <c r="L2486" s="255" t="str">
        <f>'V ЦК'!L2486</f>
        <v>97,39</v>
      </c>
      <c r="M2486" s="256" t="str">
        <f>'V ЦК'!M2486</f>
        <v>0</v>
      </c>
      <c r="N2486" s="218">
        <f>'V ЦК'!N2486</f>
        <v>71.349999999999994</v>
      </c>
      <c r="O2486" s="261">
        <f>'V ЦК'!O2486</f>
        <v>8.76</v>
      </c>
      <c r="P2486" s="261">
        <f>'V ЦК'!P2486</f>
        <v>0</v>
      </c>
      <c r="Q2486" s="218">
        <f t="shared" si="509"/>
        <v>3.3000000000000003</v>
      </c>
      <c r="R2486" s="387">
        <f t="shared" si="509"/>
        <v>40.119999999999997</v>
      </c>
      <c r="S2486" s="388">
        <f t="shared" si="509"/>
        <v>59.97</v>
      </c>
      <c r="T2486" s="388">
        <f t="shared" si="509"/>
        <v>211.35</v>
      </c>
      <c r="U2486" s="389">
        <f t="shared" si="509"/>
        <v>560.38</v>
      </c>
    </row>
    <row r="2487" spans="1:21" s="12" customFormat="1" x14ac:dyDescent="0.25">
      <c r="A2487" s="211" t="str">
        <f t="shared" si="510"/>
        <v>11.05.2018</v>
      </c>
      <c r="B2487" s="212">
        <f t="shared" si="510"/>
        <v>5</v>
      </c>
      <c r="C2487" s="211" t="s">
        <v>117</v>
      </c>
      <c r="D2487" s="213">
        <f t="shared" si="502"/>
        <v>930.71</v>
      </c>
      <c r="E2487" s="214">
        <f t="shared" si="503"/>
        <v>950.56000000000006</v>
      </c>
      <c r="F2487" s="214">
        <f t="shared" si="504"/>
        <v>1101.94</v>
      </c>
      <c r="G2487" s="215">
        <f t="shared" si="505"/>
        <v>1450.97</v>
      </c>
      <c r="H2487" s="216">
        <f t="shared" si="500"/>
        <v>890.59</v>
      </c>
      <c r="I2487" s="252">
        <f t="shared" si="499"/>
        <v>91.17</v>
      </c>
      <c r="J2487" s="252">
        <f t="shared" si="499"/>
        <v>0</v>
      </c>
      <c r="K2487" s="255" t="str">
        <f>'V ЦК'!K2487</f>
        <v>814,08</v>
      </c>
      <c r="L2487" s="255" t="str">
        <f>'V ЦК'!L2487</f>
        <v>83,65</v>
      </c>
      <c r="M2487" s="256" t="str">
        <f>'V ЦК'!M2487</f>
        <v>0</v>
      </c>
      <c r="N2487" s="218">
        <f>'V ЦК'!N2487</f>
        <v>73.209999999999994</v>
      </c>
      <c r="O2487" s="261">
        <f>'V ЦК'!O2487</f>
        <v>7.52</v>
      </c>
      <c r="P2487" s="261">
        <f>'V ЦК'!P2487</f>
        <v>0</v>
      </c>
      <c r="Q2487" s="218">
        <f t="shared" si="509"/>
        <v>3.3000000000000003</v>
      </c>
      <c r="R2487" s="387">
        <f t="shared" si="509"/>
        <v>40.119999999999997</v>
      </c>
      <c r="S2487" s="388">
        <f t="shared" si="509"/>
        <v>59.97</v>
      </c>
      <c r="T2487" s="388">
        <f t="shared" si="509"/>
        <v>211.35</v>
      </c>
      <c r="U2487" s="389">
        <f t="shared" si="509"/>
        <v>560.38</v>
      </c>
    </row>
    <row r="2488" spans="1:21" s="12" customFormat="1" x14ac:dyDescent="0.25">
      <c r="A2488" s="211" t="str">
        <f t="shared" si="510"/>
        <v>11.05.2018</v>
      </c>
      <c r="B2488" s="212">
        <f t="shared" si="510"/>
        <v>6</v>
      </c>
      <c r="C2488" s="211" t="s">
        <v>117</v>
      </c>
      <c r="D2488" s="213">
        <f t="shared" si="502"/>
        <v>927.66</v>
      </c>
      <c r="E2488" s="214">
        <f t="shared" si="503"/>
        <v>947.51</v>
      </c>
      <c r="F2488" s="214">
        <f t="shared" si="504"/>
        <v>1098.8899999999999</v>
      </c>
      <c r="G2488" s="215">
        <f t="shared" si="505"/>
        <v>1447.92</v>
      </c>
      <c r="H2488" s="216">
        <f t="shared" si="500"/>
        <v>887.54</v>
      </c>
      <c r="I2488" s="252">
        <f t="shared" si="499"/>
        <v>192.03</v>
      </c>
      <c r="J2488" s="252">
        <f t="shared" si="499"/>
        <v>0</v>
      </c>
      <c r="K2488" s="255" t="str">
        <f>'V ЦК'!K2488</f>
        <v>811,28</v>
      </c>
      <c r="L2488" s="255" t="str">
        <f>'V ЦК'!L2488</f>
        <v>176,19</v>
      </c>
      <c r="M2488" s="256" t="str">
        <f>'V ЦК'!M2488</f>
        <v>0</v>
      </c>
      <c r="N2488" s="218">
        <f>'V ЦК'!N2488</f>
        <v>72.959999999999994</v>
      </c>
      <c r="O2488" s="261">
        <f>'V ЦК'!O2488</f>
        <v>15.84</v>
      </c>
      <c r="P2488" s="261">
        <f>'V ЦК'!P2488</f>
        <v>0</v>
      </c>
      <c r="Q2488" s="218">
        <f t="shared" si="509"/>
        <v>3.3000000000000003</v>
      </c>
      <c r="R2488" s="387">
        <f t="shared" si="509"/>
        <v>40.119999999999997</v>
      </c>
      <c r="S2488" s="388">
        <f t="shared" si="509"/>
        <v>59.97</v>
      </c>
      <c r="T2488" s="388">
        <f t="shared" si="509"/>
        <v>211.35</v>
      </c>
      <c r="U2488" s="389">
        <f t="shared" si="509"/>
        <v>560.38</v>
      </c>
    </row>
    <row r="2489" spans="1:21" s="12" customFormat="1" x14ac:dyDescent="0.25">
      <c r="A2489" s="211" t="str">
        <f t="shared" si="510"/>
        <v>11.05.2018</v>
      </c>
      <c r="B2489" s="212">
        <f t="shared" si="510"/>
        <v>7</v>
      </c>
      <c r="C2489" s="211" t="s">
        <v>117</v>
      </c>
      <c r="D2489" s="213">
        <f t="shared" si="502"/>
        <v>791.39</v>
      </c>
      <c r="E2489" s="214">
        <f t="shared" si="503"/>
        <v>811.24</v>
      </c>
      <c r="F2489" s="214">
        <f t="shared" si="504"/>
        <v>962.62</v>
      </c>
      <c r="G2489" s="215">
        <f t="shared" si="505"/>
        <v>1311.65</v>
      </c>
      <c r="H2489" s="216">
        <f t="shared" si="500"/>
        <v>751.27</v>
      </c>
      <c r="I2489" s="252">
        <f t="shared" si="499"/>
        <v>164.18</v>
      </c>
      <c r="J2489" s="252">
        <f t="shared" si="499"/>
        <v>0</v>
      </c>
      <c r="K2489" s="255" t="str">
        <f>'V ЦК'!K2489</f>
        <v>686,26</v>
      </c>
      <c r="L2489" s="255" t="str">
        <f>'V ЦК'!L2489</f>
        <v>150,63</v>
      </c>
      <c r="M2489" s="256" t="str">
        <f>'V ЦК'!M2489</f>
        <v>0</v>
      </c>
      <c r="N2489" s="218">
        <f>'V ЦК'!N2489</f>
        <v>61.71</v>
      </c>
      <c r="O2489" s="261">
        <f>'V ЦК'!O2489</f>
        <v>13.55</v>
      </c>
      <c r="P2489" s="261">
        <f>'V ЦК'!P2489</f>
        <v>0</v>
      </c>
      <c r="Q2489" s="218">
        <f t="shared" si="509"/>
        <v>3.3000000000000003</v>
      </c>
      <c r="R2489" s="387">
        <f t="shared" si="509"/>
        <v>40.119999999999997</v>
      </c>
      <c r="S2489" s="388">
        <f t="shared" si="509"/>
        <v>59.97</v>
      </c>
      <c r="T2489" s="388">
        <f t="shared" si="509"/>
        <v>211.35</v>
      </c>
      <c r="U2489" s="389">
        <f t="shared" si="509"/>
        <v>560.38</v>
      </c>
    </row>
    <row r="2490" spans="1:21" s="12" customFormat="1" x14ac:dyDescent="0.25">
      <c r="A2490" s="211" t="str">
        <f t="shared" si="510"/>
        <v>11.05.2018</v>
      </c>
      <c r="B2490" s="212">
        <f t="shared" si="510"/>
        <v>8</v>
      </c>
      <c r="C2490" s="211" t="s">
        <v>117</v>
      </c>
      <c r="D2490" s="213">
        <f t="shared" si="502"/>
        <v>854.28</v>
      </c>
      <c r="E2490" s="214">
        <f t="shared" si="503"/>
        <v>874.13000000000011</v>
      </c>
      <c r="F2490" s="214">
        <f t="shared" si="504"/>
        <v>1025.51</v>
      </c>
      <c r="G2490" s="215">
        <f t="shared" si="505"/>
        <v>1374.54</v>
      </c>
      <c r="H2490" s="216">
        <f t="shared" si="500"/>
        <v>814.16</v>
      </c>
      <c r="I2490" s="252">
        <f t="shared" si="499"/>
        <v>42.88</v>
      </c>
      <c r="J2490" s="252">
        <f t="shared" si="499"/>
        <v>0</v>
      </c>
      <c r="K2490" s="255" t="str">
        <f>'V ЦК'!K2490</f>
        <v>743,96</v>
      </c>
      <c r="L2490" s="255" t="str">
        <f>'V ЦК'!L2490</f>
        <v>39,34</v>
      </c>
      <c r="M2490" s="256" t="str">
        <f>'V ЦК'!M2490</f>
        <v>0</v>
      </c>
      <c r="N2490" s="218">
        <f>'V ЦК'!N2490</f>
        <v>66.900000000000006</v>
      </c>
      <c r="O2490" s="261">
        <f>'V ЦК'!O2490</f>
        <v>3.54</v>
      </c>
      <c r="P2490" s="261">
        <f>'V ЦК'!P2490</f>
        <v>0</v>
      </c>
      <c r="Q2490" s="218">
        <f t="shared" si="509"/>
        <v>3.3000000000000003</v>
      </c>
      <c r="R2490" s="387">
        <f t="shared" si="509"/>
        <v>40.119999999999997</v>
      </c>
      <c r="S2490" s="388">
        <f t="shared" si="509"/>
        <v>59.97</v>
      </c>
      <c r="T2490" s="388">
        <f t="shared" si="509"/>
        <v>211.35</v>
      </c>
      <c r="U2490" s="389">
        <f t="shared" si="509"/>
        <v>560.38</v>
      </c>
    </row>
    <row r="2491" spans="1:21" s="12" customFormat="1" x14ac:dyDescent="0.25">
      <c r="A2491" s="211" t="str">
        <f t="shared" si="510"/>
        <v>11.05.2018</v>
      </c>
      <c r="B2491" s="212">
        <f t="shared" si="510"/>
        <v>9</v>
      </c>
      <c r="C2491" s="211" t="s">
        <v>117</v>
      </c>
      <c r="D2491" s="213">
        <f t="shared" si="502"/>
        <v>813.15000000000009</v>
      </c>
      <c r="E2491" s="214">
        <f t="shared" si="503"/>
        <v>833</v>
      </c>
      <c r="F2491" s="214">
        <f t="shared" si="504"/>
        <v>984.38</v>
      </c>
      <c r="G2491" s="215">
        <f t="shared" si="505"/>
        <v>1333.41</v>
      </c>
      <c r="H2491" s="216">
        <f t="shared" si="500"/>
        <v>773.03</v>
      </c>
      <c r="I2491" s="252">
        <f t="shared" si="499"/>
        <v>91.97</v>
      </c>
      <c r="J2491" s="252">
        <f t="shared" si="499"/>
        <v>0</v>
      </c>
      <c r="K2491" s="255" t="str">
        <f>'V ЦК'!K2491</f>
        <v>706,22</v>
      </c>
      <c r="L2491" s="255" t="str">
        <f>'V ЦК'!L2491</f>
        <v>84,38</v>
      </c>
      <c r="M2491" s="256" t="str">
        <f>'V ЦК'!M2491</f>
        <v>0</v>
      </c>
      <c r="N2491" s="218">
        <f>'V ЦК'!N2491</f>
        <v>63.51</v>
      </c>
      <c r="O2491" s="261">
        <f>'V ЦК'!O2491</f>
        <v>7.59</v>
      </c>
      <c r="P2491" s="261">
        <f>'V ЦК'!P2491</f>
        <v>0</v>
      </c>
      <c r="Q2491" s="218">
        <f t="shared" si="509"/>
        <v>3.3000000000000003</v>
      </c>
      <c r="R2491" s="387">
        <f t="shared" si="509"/>
        <v>40.119999999999997</v>
      </c>
      <c r="S2491" s="388">
        <f t="shared" si="509"/>
        <v>59.97</v>
      </c>
      <c r="T2491" s="388">
        <f t="shared" si="509"/>
        <v>211.35</v>
      </c>
      <c r="U2491" s="389">
        <f t="shared" si="509"/>
        <v>560.38</v>
      </c>
    </row>
    <row r="2492" spans="1:21" s="12" customFormat="1" x14ac:dyDescent="0.25">
      <c r="A2492" s="211" t="str">
        <f t="shared" si="510"/>
        <v>11.05.2018</v>
      </c>
      <c r="B2492" s="212">
        <f t="shared" si="510"/>
        <v>10</v>
      </c>
      <c r="C2492" s="211" t="s">
        <v>117</v>
      </c>
      <c r="D2492" s="213">
        <f t="shared" si="502"/>
        <v>800.48</v>
      </c>
      <c r="E2492" s="214">
        <f t="shared" si="503"/>
        <v>820.33</v>
      </c>
      <c r="F2492" s="214">
        <f t="shared" si="504"/>
        <v>971.71</v>
      </c>
      <c r="G2492" s="215">
        <f t="shared" si="505"/>
        <v>1320.74</v>
      </c>
      <c r="H2492" s="216">
        <f t="shared" si="500"/>
        <v>760.36</v>
      </c>
      <c r="I2492" s="252">
        <f t="shared" si="499"/>
        <v>3.6599999999999997</v>
      </c>
      <c r="J2492" s="252">
        <f t="shared" si="499"/>
        <v>0</v>
      </c>
      <c r="K2492" s="255" t="str">
        <f>'V ЦК'!K2492</f>
        <v>694,6</v>
      </c>
      <c r="L2492" s="255" t="str">
        <f>'V ЦК'!L2492</f>
        <v>3,36</v>
      </c>
      <c r="M2492" s="256" t="str">
        <f>'V ЦК'!M2492</f>
        <v>0</v>
      </c>
      <c r="N2492" s="218">
        <f>'V ЦК'!N2492</f>
        <v>62.46</v>
      </c>
      <c r="O2492" s="261">
        <f>'V ЦК'!O2492</f>
        <v>0.3</v>
      </c>
      <c r="P2492" s="261">
        <f>'V ЦК'!P2492</f>
        <v>0</v>
      </c>
      <c r="Q2492" s="218">
        <f t="shared" ref="Q2492:U2507" si="511">Q2491</f>
        <v>3.3000000000000003</v>
      </c>
      <c r="R2492" s="387">
        <f t="shared" si="511"/>
        <v>40.119999999999997</v>
      </c>
      <c r="S2492" s="388">
        <f t="shared" si="511"/>
        <v>59.97</v>
      </c>
      <c r="T2492" s="388">
        <f t="shared" si="511"/>
        <v>211.35</v>
      </c>
      <c r="U2492" s="389">
        <f t="shared" si="511"/>
        <v>560.38</v>
      </c>
    </row>
    <row r="2493" spans="1:21" s="12" customFormat="1" x14ac:dyDescent="0.25">
      <c r="A2493" s="211" t="str">
        <f t="shared" si="510"/>
        <v>11.05.2018</v>
      </c>
      <c r="B2493" s="212">
        <f t="shared" si="510"/>
        <v>11</v>
      </c>
      <c r="C2493" s="211" t="s">
        <v>117</v>
      </c>
      <c r="D2493" s="213">
        <f t="shared" si="502"/>
        <v>799.01</v>
      </c>
      <c r="E2493" s="214">
        <f t="shared" si="503"/>
        <v>818.86</v>
      </c>
      <c r="F2493" s="214">
        <f t="shared" si="504"/>
        <v>970.24</v>
      </c>
      <c r="G2493" s="215">
        <f t="shared" si="505"/>
        <v>1319.27</v>
      </c>
      <c r="H2493" s="216">
        <f t="shared" si="500"/>
        <v>758.89</v>
      </c>
      <c r="I2493" s="252">
        <f t="shared" si="499"/>
        <v>0</v>
      </c>
      <c r="J2493" s="252">
        <f t="shared" si="499"/>
        <v>66.539999999999992</v>
      </c>
      <c r="K2493" s="255" t="str">
        <f>'V ЦК'!K2493</f>
        <v>693,25</v>
      </c>
      <c r="L2493" s="255" t="str">
        <f>'V ЦК'!L2493</f>
        <v>0</v>
      </c>
      <c r="M2493" s="256" t="str">
        <f>'V ЦК'!M2493</f>
        <v>61,05</v>
      </c>
      <c r="N2493" s="218">
        <f>'V ЦК'!N2493</f>
        <v>62.34</v>
      </c>
      <c r="O2493" s="261">
        <f>'V ЦК'!O2493</f>
        <v>0</v>
      </c>
      <c r="P2493" s="261">
        <f>'V ЦК'!P2493</f>
        <v>5.49</v>
      </c>
      <c r="Q2493" s="218">
        <f t="shared" si="511"/>
        <v>3.3000000000000003</v>
      </c>
      <c r="R2493" s="387">
        <f t="shared" si="511"/>
        <v>40.119999999999997</v>
      </c>
      <c r="S2493" s="388">
        <f t="shared" si="511"/>
        <v>59.97</v>
      </c>
      <c r="T2493" s="388">
        <f t="shared" si="511"/>
        <v>211.35</v>
      </c>
      <c r="U2493" s="389">
        <f t="shared" si="511"/>
        <v>560.38</v>
      </c>
    </row>
    <row r="2494" spans="1:21" s="12" customFormat="1" x14ac:dyDescent="0.25">
      <c r="A2494" s="211" t="str">
        <f t="shared" si="510"/>
        <v>11.05.2018</v>
      </c>
      <c r="B2494" s="212">
        <f t="shared" si="510"/>
        <v>12</v>
      </c>
      <c r="C2494" s="211" t="s">
        <v>117</v>
      </c>
      <c r="D2494" s="213">
        <f t="shared" si="502"/>
        <v>799.5</v>
      </c>
      <c r="E2494" s="214">
        <f t="shared" si="503"/>
        <v>819.35</v>
      </c>
      <c r="F2494" s="214">
        <f t="shared" si="504"/>
        <v>970.73</v>
      </c>
      <c r="G2494" s="215">
        <f t="shared" si="505"/>
        <v>1319.76</v>
      </c>
      <c r="H2494" s="216">
        <f t="shared" si="500"/>
        <v>759.38</v>
      </c>
      <c r="I2494" s="252">
        <f t="shared" si="499"/>
        <v>41.99</v>
      </c>
      <c r="J2494" s="252">
        <f t="shared" si="499"/>
        <v>0</v>
      </c>
      <c r="K2494" s="255" t="str">
        <f>'V ЦК'!K2494</f>
        <v>693,7</v>
      </c>
      <c r="L2494" s="255" t="str">
        <f>'V ЦК'!L2494</f>
        <v>38,53</v>
      </c>
      <c r="M2494" s="256" t="str">
        <f>'V ЦК'!M2494</f>
        <v>0</v>
      </c>
      <c r="N2494" s="218">
        <f>'V ЦК'!N2494</f>
        <v>62.38</v>
      </c>
      <c r="O2494" s="261">
        <f>'V ЦК'!O2494</f>
        <v>3.46</v>
      </c>
      <c r="P2494" s="261">
        <f>'V ЦК'!P2494</f>
        <v>0</v>
      </c>
      <c r="Q2494" s="218">
        <f t="shared" si="511"/>
        <v>3.3000000000000003</v>
      </c>
      <c r="R2494" s="387">
        <f t="shared" si="511"/>
        <v>40.119999999999997</v>
      </c>
      <c r="S2494" s="388">
        <f t="shared" si="511"/>
        <v>59.97</v>
      </c>
      <c r="T2494" s="388">
        <f t="shared" si="511"/>
        <v>211.35</v>
      </c>
      <c r="U2494" s="389">
        <f t="shared" si="511"/>
        <v>560.38</v>
      </c>
    </row>
    <row r="2495" spans="1:21" s="12" customFormat="1" x14ac:dyDescent="0.25">
      <c r="A2495" s="211" t="str">
        <f t="shared" si="510"/>
        <v>11.05.2018</v>
      </c>
      <c r="B2495" s="212">
        <f t="shared" si="510"/>
        <v>13</v>
      </c>
      <c r="C2495" s="211" t="s">
        <v>117</v>
      </c>
      <c r="D2495" s="213">
        <f t="shared" si="502"/>
        <v>800.27</v>
      </c>
      <c r="E2495" s="214">
        <f t="shared" si="503"/>
        <v>820.12</v>
      </c>
      <c r="F2495" s="214">
        <f t="shared" si="504"/>
        <v>971.5</v>
      </c>
      <c r="G2495" s="215">
        <f t="shared" si="505"/>
        <v>1320.53</v>
      </c>
      <c r="H2495" s="216">
        <f t="shared" si="500"/>
        <v>760.15</v>
      </c>
      <c r="I2495" s="252">
        <f t="shared" si="499"/>
        <v>0</v>
      </c>
      <c r="J2495" s="252">
        <f t="shared" si="499"/>
        <v>89.78</v>
      </c>
      <c r="K2495" s="255" t="str">
        <f>'V ЦК'!K2495</f>
        <v>694,4</v>
      </c>
      <c r="L2495" s="255" t="str">
        <f>'V ЦК'!L2495</f>
        <v>0</v>
      </c>
      <c r="M2495" s="256" t="str">
        <f>'V ЦК'!M2495</f>
        <v>82,37</v>
      </c>
      <c r="N2495" s="218">
        <f>'V ЦК'!N2495</f>
        <v>62.45</v>
      </c>
      <c r="O2495" s="261">
        <f>'V ЦК'!O2495</f>
        <v>0</v>
      </c>
      <c r="P2495" s="261">
        <f>'V ЦК'!P2495</f>
        <v>7.41</v>
      </c>
      <c r="Q2495" s="218">
        <f t="shared" si="511"/>
        <v>3.3000000000000003</v>
      </c>
      <c r="R2495" s="387">
        <f t="shared" si="511"/>
        <v>40.119999999999997</v>
      </c>
      <c r="S2495" s="388">
        <f t="shared" si="511"/>
        <v>59.97</v>
      </c>
      <c r="T2495" s="388">
        <f t="shared" si="511"/>
        <v>211.35</v>
      </c>
      <c r="U2495" s="389">
        <f t="shared" si="511"/>
        <v>560.38</v>
      </c>
    </row>
    <row r="2496" spans="1:21" s="12" customFormat="1" x14ac:dyDescent="0.25">
      <c r="A2496" s="211" t="str">
        <f t="shared" si="510"/>
        <v>11.05.2018</v>
      </c>
      <c r="B2496" s="212">
        <f t="shared" si="510"/>
        <v>14</v>
      </c>
      <c r="C2496" s="211" t="s">
        <v>117</v>
      </c>
      <c r="D2496" s="213">
        <f t="shared" si="502"/>
        <v>799.15</v>
      </c>
      <c r="E2496" s="214">
        <f t="shared" si="503"/>
        <v>819</v>
      </c>
      <c r="F2496" s="214">
        <f t="shared" si="504"/>
        <v>970.38</v>
      </c>
      <c r="G2496" s="215">
        <f t="shared" si="505"/>
        <v>1319.4099999999999</v>
      </c>
      <c r="H2496" s="216">
        <f t="shared" si="500"/>
        <v>759.03</v>
      </c>
      <c r="I2496" s="252">
        <f t="shared" si="499"/>
        <v>0</v>
      </c>
      <c r="J2496" s="252">
        <f t="shared" si="499"/>
        <v>124.96000000000001</v>
      </c>
      <c r="K2496" s="255" t="str">
        <f>'V ЦК'!K2496</f>
        <v>693,38</v>
      </c>
      <c r="L2496" s="255" t="str">
        <f>'V ЦК'!L2496</f>
        <v>0</v>
      </c>
      <c r="M2496" s="256" t="str">
        <f>'V ЦК'!M2496</f>
        <v>114,65</v>
      </c>
      <c r="N2496" s="218">
        <f>'V ЦК'!N2496</f>
        <v>62.35</v>
      </c>
      <c r="O2496" s="261">
        <f>'V ЦК'!O2496</f>
        <v>0</v>
      </c>
      <c r="P2496" s="261">
        <f>'V ЦК'!P2496</f>
        <v>10.31</v>
      </c>
      <c r="Q2496" s="218">
        <f t="shared" si="511"/>
        <v>3.3000000000000003</v>
      </c>
      <c r="R2496" s="387">
        <f t="shared" si="511"/>
        <v>40.119999999999997</v>
      </c>
      <c r="S2496" s="388">
        <f t="shared" si="511"/>
        <v>59.97</v>
      </c>
      <c r="T2496" s="388">
        <f t="shared" si="511"/>
        <v>211.35</v>
      </c>
      <c r="U2496" s="389">
        <f t="shared" si="511"/>
        <v>560.38</v>
      </c>
    </row>
    <row r="2497" spans="1:21" s="12" customFormat="1" x14ac:dyDescent="0.25">
      <c r="A2497" s="211" t="str">
        <f t="shared" si="510"/>
        <v>11.05.2018</v>
      </c>
      <c r="B2497" s="212">
        <f t="shared" si="510"/>
        <v>15</v>
      </c>
      <c r="C2497" s="211" t="s">
        <v>117</v>
      </c>
      <c r="D2497" s="213">
        <f t="shared" si="502"/>
        <v>798.87</v>
      </c>
      <c r="E2497" s="214">
        <f t="shared" si="503"/>
        <v>818.72</v>
      </c>
      <c r="F2497" s="214">
        <f t="shared" si="504"/>
        <v>970.1</v>
      </c>
      <c r="G2497" s="215">
        <f t="shared" si="505"/>
        <v>1319.13</v>
      </c>
      <c r="H2497" s="216">
        <f t="shared" si="500"/>
        <v>758.75</v>
      </c>
      <c r="I2497" s="252">
        <f t="shared" si="499"/>
        <v>0</v>
      </c>
      <c r="J2497" s="252">
        <f t="shared" si="499"/>
        <v>93.050000000000011</v>
      </c>
      <c r="K2497" s="255" t="str">
        <f>'V ЦК'!K2497</f>
        <v>693,12</v>
      </c>
      <c r="L2497" s="255" t="str">
        <f>'V ЦК'!L2497</f>
        <v>0</v>
      </c>
      <c r="M2497" s="256" t="str">
        <f>'V ЦК'!M2497</f>
        <v>85,37</v>
      </c>
      <c r="N2497" s="218">
        <f>'V ЦК'!N2497</f>
        <v>62.33</v>
      </c>
      <c r="O2497" s="261">
        <f>'V ЦК'!O2497</f>
        <v>0</v>
      </c>
      <c r="P2497" s="261">
        <f>'V ЦК'!P2497</f>
        <v>7.68</v>
      </c>
      <c r="Q2497" s="218">
        <f t="shared" si="511"/>
        <v>3.3000000000000003</v>
      </c>
      <c r="R2497" s="387">
        <f t="shared" si="511"/>
        <v>40.119999999999997</v>
      </c>
      <c r="S2497" s="388">
        <f t="shared" si="511"/>
        <v>59.97</v>
      </c>
      <c r="T2497" s="388">
        <f t="shared" si="511"/>
        <v>211.35</v>
      </c>
      <c r="U2497" s="389">
        <f t="shared" si="511"/>
        <v>560.38</v>
      </c>
    </row>
    <row r="2498" spans="1:21" s="12" customFormat="1" x14ac:dyDescent="0.25">
      <c r="A2498" s="211" t="str">
        <f t="shared" ref="A2498:B2513" si="512">A1754</f>
        <v>11.05.2018</v>
      </c>
      <c r="B2498" s="212">
        <f t="shared" si="512"/>
        <v>16</v>
      </c>
      <c r="C2498" s="211" t="s">
        <v>117</v>
      </c>
      <c r="D2498" s="213">
        <f t="shared" si="502"/>
        <v>799.79</v>
      </c>
      <c r="E2498" s="214">
        <f t="shared" si="503"/>
        <v>819.64</v>
      </c>
      <c r="F2498" s="214">
        <f t="shared" si="504"/>
        <v>971.02</v>
      </c>
      <c r="G2498" s="215">
        <f t="shared" si="505"/>
        <v>1320.0500000000002</v>
      </c>
      <c r="H2498" s="216">
        <f t="shared" si="500"/>
        <v>759.67</v>
      </c>
      <c r="I2498" s="252">
        <f t="shared" si="499"/>
        <v>0</v>
      </c>
      <c r="J2498" s="252">
        <f t="shared" si="499"/>
        <v>320.14000000000004</v>
      </c>
      <c r="K2498" s="255" t="str">
        <f>'V ЦК'!K2498</f>
        <v>693,96</v>
      </c>
      <c r="L2498" s="255" t="str">
        <f>'V ЦК'!L2498</f>
        <v>0</v>
      </c>
      <c r="M2498" s="256" t="str">
        <f>'V ЦК'!M2498</f>
        <v>293,73</v>
      </c>
      <c r="N2498" s="218">
        <f>'V ЦК'!N2498</f>
        <v>62.41</v>
      </c>
      <c r="O2498" s="261">
        <f>'V ЦК'!O2498</f>
        <v>0</v>
      </c>
      <c r="P2498" s="261">
        <f>'V ЦК'!P2498</f>
        <v>26.41</v>
      </c>
      <c r="Q2498" s="218">
        <f t="shared" si="511"/>
        <v>3.3000000000000003</v>
      </c>
      <c r="R2498" s="387">
        <f t="shared" si="511"/>
        <v>40.119999999999997</v>
      </c>
      <c r="S2498" s="388">
        <f t="shared" si="511"/>
        <v>59.97</v>
      </c>
      <c r="T2498" s="388">
        <f t="shared" si="511"/>
        <v>211.35</v>
      </c>
      <c r="U2498" s="389">
        <f t="shared" si="511"/>
        <v>560.38</v>
      </c>
    </row>
    <row r="2499" spans="1:21" s="12" customFormat="1" x14ac:dyDescent="0.25">
      <c r="A2499" s="211" t="str">
        <f t="shared" si="512"/>
        <v>11.05.2018</v>
      </c>
      <c r="B2499" s="212">
        <f t="shared" si="512"/>
        <v>17</v>
      </c>
      <c r="C2499" s="211" t="s">
        <v>117</v>
      </c>
      <c r="D2499" s="213">
        <f t="shared" si="502"/>
        <v>799.31</v>
      </c>
      <c r="E2499" s="214">
        <f t="shared" si="503"/>
        <v>819.16</v>
      </c>
      <c r="F2499" s="214">
        <f t="shared" si="504"/>
        <v>970.54</v>
      </c>
      <c r="G2499" s="215">
        <f t="shared" si="505"/>
        <v>1319.57</v>
      </c>
      <c r="H2499" s="216">
        <f t="shared" si="500"/>
        <v>759.18999999999994</v>
      </c>
      <c r="I2499" s="252">
        <f t="shared" si="499"/>
        <v>0</v>
      </c>
      <c r="J2499" s="252">
        <f t="shared" si="499"/>
        <v>38.699999999999996</v>
      </c>
      <c r="K2499" s="255" t="str">
        <f>'V ЦК'!K2499</f>
        <v>693,52</v>
      </c>
      <c r="L2499" s="255" t="str">
        <f>'V ЦК'!L2499</f>
        <v>0</v>
      </c>
      <c r="M2499" s="256" t="str">
        <f>'V ЦК'!M2499</f>
        <v>35,51</v>
      </c>
      <c r="N2499" s="218">
        <f>'V ЦК'!N2499</f>
        <v>62.37</v>
      </c>
      <c r="O2499" s="261">
        <f>'V ЦК'!O2499</f>
        <v>0</v>
      </c>
      <c r="P2499" s="261">
        <f>'V ЦК'!P2499</f>
        <v>3.19</v>
      </c>
      <c r="Q2499" s="218">
        <f t="shared" si="511"/>
        <v>3.3000000000000003</v>
      </c>
      <c r="R2499" s="387">
        <f t="shared" si="511"/>
        <v>40.119999999999997</v>
      </c>
      <c r="S2499" s="388">
        <f t="shared" si="511"/>
        <v>59.97</v>
      </c>
      <c r="T2499" s="388">
        <f t="shared" si="511"/>
        <v>211.35</v>
      </c>
      <c r="U2499" s="389">
        <f t="shared" si="511"/>
        <v>560.38</v>
      </c>
    </row>
    <row r="2500" spans="1:21" s="12" customFormat="1" x14ac:dyDescent="0.25">
      <c r="A2500" s="211" t="str">
        <f t="shared" si="512"/>
        <v>11.05.2018</v>
      </c>
      <c r="B2500" s="212">
        <f t="shared" si="512"/>
        <v>18</v>
      </c>
      <c r="C2500" s="211" t="s">
        <v>117</v>
      </c>
      <c r="D2500" s="213">
        <f t="shared" si="502"/>
        <v>799.66000000000008</v>
      </c>
      <c r="E2500" s="214">
        <f t="shared" si="503"/>
        <v>819.51</v>
      </c>
      <c r="F2500" s="214">
        <f t="shared" si="504"/>
        <v>970.8900000000001</v>
      </c>
      <c r="G2500" s="215">
        <f t="shared" si="505"/>
        <v>1319.92</v>
      </c>
      <c r="H2500" s="216">
        <f t="shared" si="500"/>
        <v>759.54</v>
      </c>
      <c r="I2500" s="252">
        <f t="shared" si="499"/>
        <v>47.53</v>
      </c>
      <c r="J2500" s="252">
        <f t="shared" si="499"/>
        <v>0</v>
      </c>
      <c r="K2500" s="255" t="str">
        <f>'V ЦК'!K2500</f>
        <v>693,84</v>
      </c>
      <c r="L2500" s="255" t="str">
        <f>'V ЦК'!L2500</f>
        <v>43,61</v>
      </c>
      <c r="M2500" s="256" t="str">
        <f>'V ЦК'!M2500</f>
        <v>0</v>
      </c>
      <c r="N2500" s="218">
        <f>'V ЦК'!N2500</f>
        <v>62.4</v>
      </c>
      <c r="O2500" s="261">
        <f>'V ЦК'!O2500</f>
        <v>3.92</v>
      </c>
      <c r="P2500" s="261">
        <f>'V ЦК'!P2500</f>
        <v>0</v>
      </c>
      <c r="Q2500" s="218">
        <f t="shared" si="511"/>
        <v>3.3000000000000003</v>
      </c>
      <c r="R2500" s="387">
        <f t="shared" si="511"/>
        <v>40.119999999999997</v>
      </c>
      <c r="S2500" s="388">
        <f t="shared" si="511"/>
        <v>59.97</v>
      </c>
      <c r="T2500" s="388">
        <f t="shared" si="511"/>
        <v>211.35</v>
      </c>
      <c r="U2500" s="389">
        <f t="shared" si="511"/>
        <v>560.38</v>
      </c>
    </row>
    <row r="2501" spans="1:21" s="12" customFormat="1" x14ac:dyDescent="0.25">
      <c r="A2501" s="211" t="str">
        <f t="shared" si="512"/>
        <v>11.05.2018</v>
      </c>
      <c r="B2501" s="212">
        <f t="shared" si="512"/>
        <v>19</v>
      </c>
      <c r="C2501" s="211" t="s">
        <v>117</v>
      </c>
      <c r="D2501" s="213">
        <f t="shared" si="502"/>
        <v>819.59</v>
      </c>
      <c r="E2501" s="214">
        <f t="shared" si="503"/>
        <v>839.44</v>
      </c>
      <c r="F2501" s="214">
        <f t="shared" si="504"/>
        <v>990.81999999999994</v>
      </c>
      <c r="G2501" s="215">
        <f t="shared" si="505"/>
        <v>1339.85</v>
      </c>
      <c r="H2501" s="216">
        <f t="shared" si="500"/>
        <v>779.46999999999991</v>
      </c>
      <c r="I2501" s="252">
        <f t="shared" si="499"/>
        <v>11.93</v>
      </c>
      <c r="J2501" s="252">
        <f t="shared" si="499"/>
        <v>0</v>
      </c>
      <c r="K2501" s="255" t="str">
        <f>'V ЦК'!K2501</f>
        <v>712,13</v>
      </c>
      <c r="L2501" s="255" t="str">
        <f>'V ЦК'!L2501</f>
        <v>10,95</v>
      </c>
      <c r="M2501" s="256" t="str">
        <f>'V ЦК'!M2501</f>
        <v>0</v>
      </c>
      <c r="N2501" s="218">
        <f>'V ЦК'!N2501</f>
        <v>64.040000000000006</v>
      </c>
      <c r="O2501" s="261">
        <f>'V ЦК'!O2501</f>
        <v>0.98</v>
      </c>
      <c r="P2501" s="261">
        <f>'V ЦК'!P2501</f>
        <v>0</v>
      </c>
      <c r="Q2501" s="218">
        <f t="shared" si="511"/>
        <v>3.3000000000000003</v>
      </c>
      <c r="R2501" s="387">
        <f t="shared" si="511"/>
        <v>40.119999999999997</v>
      </c>
      <c r="S2501" s="388">
        <f t="shared" si="511"/>
        <v>59.97</v>
      </c>
      <c r="T2501" s="388">
        <f t="shared" si="511"/>
        <v>211.35</v>
      </c>
      <c r="U2501" s="389">
        <f t="shared" si="511"/>
        <v>560.38</v>
      </c>
    </row>
    <row r="2502" spans="1:21" s="12" customFormat="1" x14ac:dyDescent="0.25">
      <c r="A2502" s="211" t="str">
        <f t="shared" si="512"/>
        <v>11.05.2018</v>
      </c>
      <c r="B2502" s="212">
        <f t="shared" si="512"/>
        <v>20</v>
      </c>
      <c r="C2502" s="211" t="s">
        <v>117</v>
      </c>
      <c r="D2502" s="213">
        <f t="shared" si="502"/>
        <v>806.38</v>
      </c>
      <c r="E2502" s="214">
        <f t="shared" si="503"/>
        <v>826.23</v>
      </c>
      <c r="F2502" s="214">
        <f t="shared" si="504"/>
        <v>977.61</v>
      </c>
      <c r="G2502" s="215">
        <f t="shared" si="505"/>
        <v>1326.6399999999999</v>
      </c>
      <c r="H2502" s="216">
        <f t="shared" si="500"/>
        <v>766.26</v>
      </c>
      <c r="I2502" s="252">
        <f t="shared" si="499"/>
        <v>90.7</v>
      </c>
      <c r="J2502" s="252">
        <f t="shared" si="499"/>
        <v>0</v>
      </c>
      <c r="K2502" s="255" t="str">
        <f>'V ЦК'!K2502</f>
        <v>700,01</v>
      </c>
      <c r="L2502" s="255" t="str">
        <f>'V ЦК'!L2502</f>
        <v>83,22</v>
      </c>
      <c r="M2502" s="256" t="str">
        <f>'V ЦК'!M2502</f>
        <v>0</v>
      </c>
      <c r="N2502" s="218">
        <f>'V ЦК'!N2502</f>
        <v>62.95</v>
      </c>
      <c r="O2502" s="261">
        <f>'V ЦК'!O2502</f>
        <v>7.48</v>
      </c>
      <c r="P2502" s="261">
        <f>'V ЦК'!P2502</f>
        <v>0</v>
      </c>
      <c r="Q2502" s="218">
        <f t="shared" si="511"/>
        <v>3.3000000000000003</v>
      </c>
      <c r="R2502" s="387">
        <f t="shared" si="511"/>
        <v>40.119999999999997</v>
      </c>
      <c r="S2502" s="388">
        <f t="shared" si="511"/>
        <v>59.97</v>
      </c>
      <c r="T2502" s="388">
        <f t="shared" si="511"/>
        <v>211.35</v>
      </c>
      <c r="U2502" s="389">
        <f t="shared" si="511"/>
        <v>560.38</v>
      </c>
    </row>
    <row r="2503" spans="1:21" s="12" customFormat="1" x14ac:dyDescent="0.25">
      <c r="A2503" s="211" t="str">
        <f t="shared" si="512"/>
        <v>11.05.2018</v>
      </c>
      <c r="B2503" s="212">
        <f t="shared" si="512"/>
        <v>21</v>
      </c>
      <c r="C2503" s="211" t="s">
        <v>117</v>
      </c>
      <c r="D2503" s="213">
        <f t="shared" si="502"/>
        <v>819.16</v>
      </c>
      <c r="E2503" s="214">
        <f t="shared" si="503"/>
        <v>839.01</v>
      </c>
      <c r="F2503" s="214">
        <f t="shared" si="504"/>
        <v>990.39</v>
      </c>
      <c r="G2503" s="215">
        <f t="shared" si="505"/>
        <v>1339.42</v>
      </c>
      <c r="H2503" s="216">
        <f t="shared" si="500"/>
        <v>779.04</v>
      </c>
      <c r="I2503" s="252">
        <f t="shared" si="499"/>
        <v>0</v>
      </c>
      <c r="J2503" s="252">
        <f t="shared" si="499"/>
        <v>184.12</v>
      </c>
      <c r="K2503" s="255" t="str">
        <f>'V ЦК'!K2503</f>
        <v>711,74</v>
      </c>
      <c r="L2503" s="255" t="str">
        <f>'V ЦК'!L2503</f>
        <v>0</v>
      </c>
      <c r="M2503" s="256" t="str">
        <f>'V ЦК'!M2503</f>
        <v>168,93</v>
      </c>
      <c r="N2503" s="218">
        <f>'V ЦК'!N2503</f>
        <v>64</v>
      </c>
      <c r="O2503" s="261">
        <f>'V ЦК'!O2503</f>
        <v>0</v>
      </c>
      <c r="P2503" s="261">
        <f>'V ЦК'!P2503</f>
        <v>15.19</v>
      </c>
      <c r="Q2503" s="218">
        <f t="shared" si="511"/>
        <v>3.3000000000000003</v>
      </c>
      <c r="R2503" s="387">
        <f t="shared" si="511"/>
        <v>40.119999999999997</v>
      </c>
      <c r="S2503" s="388">
        <f t="shared" si="511"/>
        <v>59.97</v>
      </c>
      <c r="T2503" s="388">
        <f t="shared" si="511"/>
        <v>211.35</v>
      </c>
      <c r="U2503" s="389">
        <f t="shared" si="511"/>
        <v>560.38</v>
      </c>
    </row>
    <row r="2504" spans="1:21" s="12" customFormat="1" x14ac:dyDescent="0.25">
      <c r="A2504" s="211" t="str">
        <f t="shared" si="512"/>
        <v>11.05.2018</v>
      </c>
      <c r="B2504" s="212">
        <f t="shared" si="512"/>
        <v>22</v>
      </c>
      <c r="C2504" s="211" t="s">
        <v>117</v>
      </c>
      <c r="D2504" s="213">
        <f t="shared" si="502"/>
        <v>1072.3699999999999</v>
      </c>
      <c r="E2504" s="214">
        <f t="shared" si="503"/>
        <v>1092.22</v>
      </c>
      <c r="F2504" s="214">
        <f t="shared" si="504"/>
        <v>1243.5999999999999</v>
      </c>
      <c r="G2504" s="215">
        <f t="shared" si="505"/>
        <v>1592.63</v>
      </c>
      <c r="H2504" s="216">
        <f t="shared" si="500"/>
        <v>1032.25</v>
      </c>
      <c r="I2504" s="252">
        <f t="shared" si="499"/>
        <v>0</v>
      </c>
      <c r="J2504" s="252">
        <f t="shared" si="499"/>
        <v>597.87</v>
      </c>
      <c r="K2504" s="255" t="str">
        <f>'V ЦК'!K2504</f>
        <v>944,05</v>
      </c>
      <c r="L2504" s="255" t="str">
        <f>'V ЦК'!L2504</f>
        <v>0</v>
      </c>
      <c r="M2504" s="256" t="str">
        <f>'V ЦК'!M2504</f>
        <v>548,54</v>
      </c>
      <c r="N2504" s="218">
        <f>'V ЦК'!N2504</f>
        <v>84.9</v>
      </c>
      <c r="O2504" s="261">
        <f>'V ЦК'!O2504</f>
        <v>0</v>
      </c>
      <c r="P2504" s="261">
        <f>'V ЦК'!P2504</f>
        <v>49.33</v>
      </c>
      <c r="Q2504" s="218">
        <f t="shared" si="511"/>
        <v>3.3000000000000003</v>
      </c>
      <c r="R2504" s="387">
        <f t="shared" si="511"/>
        <v>40.119999999999997</v>
      </c>
      <c r="S2504" s="388">
        <f t="shared" si="511"/>
        <v>59.97</v>
      </c>
      <c r="T2504" s="388">
        <f t="shared" si="511"/>
        <v>211.35</v>
      </c>
      <c r="U2504" s="389">
        <f t="shared" si="511"/>
        <v>560.38</v>
      </c>
    </row>
    <row r="2505" spans="1:21" s="12" customFormat="1" x14ac:dyDescent="0.25">
      <c r="A2505" s="211" t="str">
        <f t="shared" si="512"/>
        <v>11.05.2018</v>
      </c>
      <c r="B2505" s="212">
        <f t="shared" si="512"/>
        <v>23</v>
      </c>
      <c r="C2505" s="211" t="s">
        <v>117</v>
      </c>
      <c r="D2505" s="213">
        <f t="shared" si="502"/>
        <v>821.54</v>
      </c>
      <c r="E2505" s="214">
        <f t="shared" si="503"/>
        <v>841.39</v>
      </c>
      <c r="F2505" s="214">
        <f t="shared" si="504"/>
        <v>992.77</v>
      </c>
      <c r="G2505" s="215">
        <f t="shared" si="505"/>
        <v>1341.8</v>
      </c>
      <c r="H2505" s="216">
        <f t="shared" si="500"/>
        <v>781.42</v>
      </c>
      <c r="I2505" s="252">
        <f t="shared" si="499"/>
        <v>0</v>
      </c>
      <c r="J2505" s="252">
        <f t="shared" si="499"/>
        <v>298.07</v>
      </c>
      <c r="K2505" s="255" t="str">
        <f>'V ЦК'!K2505</f>
        <v>713,92</v>
      </c>
      <c r="L2505" s="255" t="str">
        <f>'V ЦК'!L2505</f>
        <v>0</v>
      </c>
      <c r="M2505" s="256" t="str">
        <f>'V ЦК'!M2505</f>
        <v>273,48</v>
      </c>
      <c r="N2505" s="218">
        <f>'V ЦК'!N2505</f>
        <v>64.2</v>
      </c>
      <c r="O2505" s="261">
        <f>'V ЦК'!O2505</f>
        <v>0</v>
      </c>
      <c r="P2505" s="261">
        <f>'V ЦК'!P2505</f>
        <v>24.59</v>
      </c>
      <c r="Q2505" s="218">
        <f t="shared" si="511"/>
        <v>3.3000000000000003</v>
      </c>
      <c r="R2505" s="387">
        <f t="shared" si="511"/>
        <v>40.119999999999997</v>
      </c>
      <c r="S2505" s="388">
        <f t="shared" si="511"/>
        <v>59.97</v>
      </c>
      <c r="T2505" s="388">
        <f t="shared" si="511"/>
        <v>211.35</v>
      </c>
      <c r="U2505" s="389">
        <f t="shared" si="511"/>
        <v>560.38</v>
      </c>
    </row>
    <row r="2506" spans="1:21" s="12" customFormat="1" x14ac:dyDescent="0.25">
      <c r="A2506" s="211" t="str">
        <f t="shared" si="512"/>
        <v>12.05.2018</v>
      </c>
      <c r="B2506" s="212">
        <f t="shared" si="512"/>
        <v>0</v>
      </c>
      <c r="C2506" s="211" t="s">
        <v>117</v>
      </c>
      <c r="D2506" s="213">
        <f t="shared" si="502"/>
        <v>797.6</v>
      </c>
      <c r="E2506" s="214">
        <f t="shared" si="503"/>
        <v>817.45</v>
      </c>
      <c r="F2506" s="214">
        <f t="shared" si="504"/>
        <v>968.83</v>
      </c>
      <c r="G2506" s="215">
        <f t="shared" si="505"/>
        <v>1317.8600000000001</v>
      </c>
      <c r="H2506" s="216">
        <f t="shared" si="500"/>
        <v>757.48</v>
      </c>
      <c r="I2506" s="252">
        <f t="shared" ref="I2506:J2569" si="513">O2506+L2506</f>
        <v>0</v>
      </c>
      <c r="J2506" s="252">
        <f t="shared" si="513"/>
        <v>84.83</v>
      </c>
      <c r="K2506" s="255" t="str">
        <f>'V ЦК'!K2506</f>
        <v>691,95</v>
      </c>
      <c r="L2506" s="255" t="str">
        <f>'V ЦК'!L2506</f>
        <v>0</v>
      </c>
      <c r="M2506" s="256" t="str">
        <f>'V ЦК'!M2506</f>
        <v>77,83</v>
      </c>
      <c r="N2506" s="218">
        <f>'V ЦК'!N2506</f>
        <v>62.23</v>
      </c>
      <c r="O2506" s="261">
        <f>'V ЦК'!O2506</f>
        <v>0</v>
      </c>
      <c r="P2506" s="261">
        <f>'V ЦК'!P2506</f>
        <v>7</v>
      </c>
      <c r="Q2506" s="218">
        <f t="shared" si="511"/>
        <v>3.3000000000000003</v>
      </c>
      <c r="R2506" s="387">
        <f t="shared" si="511"/>
        <v>40.119999999999997</v>
      </c>
      <c r="S2506" s="388">
        <f t="shared" si="511"/>
        <v>59.97</v>
      </c>
      <c r="T2506" s="388">
        <f t="shared" si="511"/>
        <v>211.35</v>
      </c>
      <c r="U2506" s="389">
        <f t="shared" si="511"/>
        <v>560.38</v>
      </c>
    </row>
    <row r="2507" spans="1:21" s="12" customFormat="1" x14ac:dyDescent="0.25">
      <c r="A2507" s="211" t="str">
        <f t="shared" si="512"/>
        <v>12.05.2018</v>
      </c>
      <c r="B2507" s="212">
        <f t="shared" si="512"/>
        <v>1</v>
      </c>
      <c r="C2507" s="211" t="s">
        <v>117</v>
      </c>
      <c r="D2507" s="213">
        <f t="shared" si="502"/>
        <v>836.58</v>
      </c>
      <c r="E2507" s="214">
        <f t="shared" si="503"/>
        <v>856.43000000000006</v>
      </c>
      <c r="F2507" s="214">
        <f t="shared" si="504"/>
        <v>1007.81</v>
      </c>
      <c r="G2507" s="215">
        <f t="shared" si="505"/>
        <v>1356.8400000000001</v>
      </c>
      <c r="H2507" s="216">
        <f t="shared" si="500"/>
        <v>796.46</v>
      </c>
      <c r="I2507" s="252">
        <f t="shared" si="513"/>
        <v>0</v>
      </c>
      <c r="J2507" s="252">
        <f t="shared" si="513"/>
        <v>3.97</v>
      </c>
      <c r="K2507" s="255" t="str">
        <f>'V ЦК'!K2507</f>
        <v>727,72</v>
      </c>
      <c r="L2507" s="255" t="str">
        <f>'V ЦК'!L2507</f>
        <v>0</v>
      </c>
      <c r="M2507" s="256" t="str">
        <f>'V ЦК'!M2507</f>
        <v>3,64</v>
      </c>
      <c r="N2507" s="218">
        <f>'V ЦК'!N2507</f>
        <v>65.44</v>
      </c>
      <c r="O2507" s="261">
        <f>'V ЦК'!O2507</f>
        <v>0</v>
      </c>
      <c r="P2507" s="261">
        <f>'V ЦК'!P2507</f>
        <v>0.33</v>
      </c>
      <c r="Q2507" s="218">
        <f t="shared" si="511"/>
        <v>3.3000000000000003</v>
      </c>
      <c r="R2507" s="387">
        <f t="shared" si="511"/>
        <v>40.119999999999997</v>
      </c>
      <c r="S2507" s="388">
        <f t="shared" si="511"/>
        <v>59.97</v>
      </c>
      <c r="T2507" s="388">
        <f t="shared" si="511"/>
        <v>211.35</v>
      </c>
      <c r="U2507" s="389">
        <f t="shared" si="511"/>
        <v>560.38</v>
      </c>
    </row>
    <row r="2508" spans="1:21" s="12" customFormat="1" x14ac:dyDescent="0.25">
      <c r="A2508" s="211" t="str">
        <f t="shared" si="512"/>
        <v>12.05.2018</v>
      </c>
      <c r="B2508" s="212">
        <f t="shared" si="512"/>
        <v>2</v>
      </c>
      <c r="C2508" s="211" t="s">
        <v>117</v>
      </c>
      <c r="D2508" s="213">
        <f t="shared" si="502"/>
        <v>853.28</v>
      </c>
      <c r="E2508" s="214">
        <f t="shared" si="503"/>
        <v>873.12999999999988</v>
      </c>
      <c r="F2508" s="214">
        <f t="shared" si="504"/>
        <v>1024.51</v>
      </c>
      <c r="G2508" s="215">
        <f t="shared" si="505"/>
        <v>1373.54</v>
      </c>
      <c r="H2508" s="216">
        <f t="shared" ref="H2508:H2571" si="514">K2508+N2508+Q2508</f>
        <v>813.15999999999985</v>
      </c>
      <c r="I2508" s="252">
        <f t="shared" si="513"/>
        <v>28.44</v>
      </c>
      <c r="J2508" s="252">
        <f t="shared" si="513"/>
        <v>0</v>
      </c>
      <c r="K2508" s="255" t="str">
        <f>'V ЦК'!K2508</f>
        <v>743,04</v>
      </c>
      <c r="L2508" s="255" t="str">
        <f>'V ЦК'!L2508</f>
        <v>26,09</v>
      </c>
      <c r="M2508" s="256" t="str">
        <f>'V ЦК'!M2508</f>
        <v>0</v>
      </c>
      <c r="N2508" s="218">
        <f>'V ЦК'!N2508</f>
        <v>66.819999999999993</v>
      </c>
      <c r="O2508" s="261">
        <f>'V ЦК'!O2508</f>
        <v>2.35</v>
      </c>
      <c r="P2508" s="261">
        <f>'V ЦК'!P2508</f>
        <v>0</v>
      </c>
      <c r="Q2508" s="218">
        <f t="shared" ref="Q2508:U2523" si="515">Q2507</f>
        <v>3.3000000000000003</v>
      </c>
      <c r="R2508" s="387">
        <f t="shared" si="515"/>
        <v>40.119999999999997</v>
      </c>
      <c r="S2508" s="388">
        <f t="shared" si="515"/>
        <v>59.97</v>
      </c>
      <c r="T2508" s="388">
        <f t="shared" si="515"/>
        <v>211.35</v>
      </c>
      <c r="U2508" s="389">
        <f t="shared" si="515"/>
        <v>560.38</v>
      </c>
    </row>
    <row r="2509" spans="1:21" s="12" customFormat="1" x14ac:dyDescent="0.25">
      <c r="A2509" s="211" t="str">
        <f t="shared" si="512"/>
        <v>12.05.2018</v>
      </c>
      <c r="B2509" s="212">
        <f t="shared" si="512"/>
        <v>3</v>
      </c>
      <c r="C2509" s="211" t="s">
        <v>117</v>
      </c>
      <c r="D2509" s="213">
        <f t="shared" si="502"/>
        <v>879.29</v>
      </c>
      <c r="E2509" s="214">
        <f t="shared" si="503"/>
        <v>899.14</v>
      </c>
      <c r="F2509" s="214">
        <f t="shared" si="504"/>
        <v>1050.52</v>
      </c>
      <c r="G2509" s="215">
        <f t="shared" si="505"/>
        <v>1399.55</v>
      </c>
      <c r="H2509" s="216">
        <f t="shared" si="514"/>
        <v>839.17</v>
      </c>
      <c r="I2509" s="252">
        <f t="shared" si="513"/>
        <v>39.54</v>
      </c>
      <c r="J2509" s="252">
        <f t="shared" si="513"/>
        <v>0</v>
      </c>
      <c r="K2509" s="255" t="str">
        <f>'V ЦК'!K2509</f>
        <v>766,9</v>
      </c>
      <c r="L2509" s="255" t="str">
        <f>'V ЦК'!L2509</f>
        <v>36,28</v>
      </c>
      <c r="M2509" s="256" t="str">
        <f>'V ЦК'!M2509</f>
        <v>0</v>
      </c>
      <c r="N2509" s="218">
        <f>'V ЦК'!N2509</f>
        <v>68.97</v>
      </c>
      <c r="O2509" s="261">
        <f>'V ЦК'!O2509</f>
        <v>3.26</v>
      </c>
      <c r="P2509" s="261">
        <f>'V ЦК'!P2509</f>
        <v>0</v>
      </c>
      <c r="Q2509" s="218">
        <f t="shared" si="515"/>
        <v>3.3000000000000003</v>
      </c>
      <c r="R2509" s="387">
        <f t="shared" si="515"/>
        <v>40.119999999999997</v>
      </c>
      <c r="S2509" s="388">
        <f t="shared" si="515"/>
        <v>59.97</v>
      </c>
      <c r="T2509" s="388">
        <f t="shared" si="515"/>
        <v>211.35</v>
      </c>
      <c r="U2509" s="389">
        <f t="shared" si="515"/>
        <v>560.38</v>
      </c>
    </row>
    <row r="2510" spans="1:21" s="12" customFormat="1" x14ac:dyDescent="0.25">
      <c r="A2510" s="211" t="str">
        <f t="shared" si="512"/>
        <v>12.05.2018</v>
      </c>
      <c r="B2510" s="212">
        <f t="shared" si="512"/>
        <v>4</v>
      </c>
      <c r="C2510" s="211" t="s">
        <v>117</v>
      </c>
      <c r="D2510" s="213">
        <f t="shared" ref="D2510:D2573" si="516">N2510+Q2510+R2510+K2510</f>
        <v>908.02</v>
      </c>
      <c r="E2510" s="214">
        <f t="shared" ref="E2510:E2573" si="517">$N2510+$Q2510+S2510+$K2510</f>
        <v>927.87</v>
      </c>
      <c r="F2510" s="214">
        <f t="shared" ref="F2510:F2573" si="518">$N2510+$Q2510+T2510+$K2510</f>
        <v>1079.25</v>
      </c>
      <c r="G2510" s="215">
        <f t="shared" ref="G2510:G2573" si="519">$N2510+$Q2510+U2510+$K2510</f>
        <v>1428.28</v>
      </c>
      <c r="H2510" s="216">
        <f t="shared" si="514"/>
        <v>867.9</v>
      </c>
      <c r="I2510" s="252">
        <f t="shared" si="513"/>
        <v>60.49</v>
      </c>
      <c r="J2510" s="252">
        <f t="shared" si="513"/>
        <v>0</v>
      </c>
      <c r="K2510" s="255" t="str">
        <f>'V ЦК'!K2510</f>
        <v>793,26</v>
      </c>
      <c r="L2510" s="255" t="str">
        <f>'V ЦК'!L2510</f>
        <v>55,5</v>
      </c>
      <c r="M2510" s="256" t="str">
        <f>'V ЦК'!M2510</f>
        <v>0</v>
      </c>
      <c r="N2510" s="218">
        <f>'V ЦК'!N2510</f>
        <v>71.34</v>
      </c>
      <c r="O2510" s="261">
        <f>'V ЦК'!O2510</f>
        <v>4.99</v>
      </c>
      <c r="P2510" s="261">
        <f>'V ЦК'!P2510</f>
        <v>0</v>
      </c>
      <c r="Q2510" s="218">
        <f t="shared" si="515"/>
        <v>3.3000000000000003</v>
      </c>
      <c r="R2510" s="387">
        <f t="shared" si="515"/>
        <v>40.119999999999997</v>
      </c>
      <c r="S2510" s="388">
        <f t="shared" si="515"/>
        <v>59.97</v>
      </c>
      <c r="T2510" s="388">
        <f t="shared" si="515"/>
        <v>211.35</v>
      </c>
      <c r="U2510" s="389">
        <f t="shared" si="515"/>
        <v>560.38</v>
      </c>
    </row>
    <row r="2511" spans="1:21" s="12" customFormat="1" x14ac:dyDescent="0.25">
      <c r="A2511" s="211" t="str">
        <f t="shared" si="512"/>
        <v>12.05.2018</v>
      </c>
      <c r="B2511" s="212">
        <f t="shared" si="512"/>
        <v>5</v>
      </c>
      <c r="C2511" s="211" t="s">
        <v>117</v>
      </c>
      <c r="D2511" s="213">
        <f t="shared" si="516"/>
        <v>908.46999999999991</v>
      </c>
      <c r="E2511" s="214">
        <f t="shared" si="517"/>
        <v>928.31999999999994</v>
      </c>
      <c r="F2511" s="214">
        <f t="shared" si="518"/>
        <v>1079.6999999999998</v>
      </c>
      <c r="G2511" s="215">
        <f t="shared" si="519"/>
        <v>1428.73</v>
      </c>
      <c r="H2511" s="216">
        <f t="shared" si="514"/>
        <v>868.34999999999991</v>
      </c>
      <c r="I2511" s="252">
        <f t="shared" si="513"/>
        <v>87.759999999999991</v>
      </c>
      <c r="J2511" s="252">
        <f t="shared" si="513"/>
        <v>0</v>
      </c>
      <c r="K2511" s="255" t="str">
        <f>'V ЦК'!K2511</f>
        <v>793,68</v>
      </c>
      <c r="L2511" s="255" t="str">
        <f>'V ЦК'!L2511</f>
        <v>80,52</v>
      </c>
      <c r="M2511" s="256" t="str">
        <f>'V ЦК'!M2511</f>
        <v>0</v>
      </c>
      <c r="N2511" s="218">
        <f>'V ЦК'!N2511</f>
        <v>71.37</v>
      </c>
      <c r="O2511" s="261">
        <f>'V ЦК'!O2511</f>
        <v>7.24</v>
      </c>
      <c r="P2511" s="261">
        <f>'V ЦК'!P2511</f>
        <v>0</v>
      </c>
      <c r="Q2511" s="218">
        <f t="shared" si="515"/>
        <v>3.3000000000000003</v>
      </c>
      <c r="R2511" s="387">
        <f t="shared" si="515"/>
        <v>40.119999999999997</v>
      </c>
      <c r="S2511" s="388">
        <f t="shared" si="515"/>
        <v>59.97</v>
      </c>
      <c r="T2511" s="388">
        <f t="shared" si="515"/>
        <v>211.35</v>
      </c>
      <c r="U2511" s="389">
        <f t="shared" si="515"/>
        <v>560.38</v>
      </c>
    </row>
    <row r="2512" spans="1:21" s="12" customFormat="1" x14ac:dyDescent="0.25">
      <c r="A2512" s="211" t="str">
        <f t="shared" si="512"/>
        <v>12.05.2018</v>
      </c>
      <c r="B2512" s="212">
        <f t="shared" si="512"/>
        <v>6</v>
      </c>
      <c r="C2512" s="211" t="s">
        <v>117</v>
      </c>
      <c r="D2512" s="213">
        <f t="shared" si="516"/>
        <v>1155.3600000000001</v>
      </c>
      <c r="E2512" s="214">
        <f t="shared" si="517"/>
        <v>1175.21</v>
      </c>
      <c r="F2512" s="214">
        <f t="shared" si="518"/>
        <v>1326.5900000000001</v>
      </c>
      <c r="G2512" s="215">
        <f t="shared" si="519"/>
        <v>1675.62</v>
      </c>
      <c r="H2512" s="216">
        <f t="shared" si="514"/>
        <v>1115.24</v>
      </c>
      <c r="I2512" s="252">
        <f t="shared" si="513"/>
        <v>73.84</v>
      </c>
      <c r="J2512" s="252">
        <f t="shared" si="513"/>
        <v>0</v>
      </c>
      <c r="K2512" s="255" t="str">
        <f>'V ЦК'!K2512</f>
        <v>1020,2</v>
      </c>
      <c r="L2512" s="255" t="str">
        <f>'V ЦК'!L2512</f>
        <v>67,75</v>
      </c>
      <c r="M2512" s="256" t="str">
        <f>'V ЦК'!M2512</f>
        <v>0</v>
      </c>
      <c r="N2512" s="218">
        <f>'V ЦК'!N2512</f>
        <v>91.74</v>
      </c>
      <c r="O2512" s="261">
        <f>'V ЦК'!O2512</f>
        <v>6.09</v>
      </c>
      <c r="P2512" s="261">
        <f>'V ЦК'!P2512</f>
        <v>0</v>
      </c>
      <c r="Q2512" s="218">
        <f t="shared" si="515"/>
        <v>3.3000000000000003</v>
      </c>
      <c r="R2512" s="387">
        <f t="shared" si="515"/>
        <v>40.119999999999997</v>
      </c>
      <c r="S2512" s="388">
        <f t="shared" si="515"/>
        <v>59.97</v>
      </c>
      <c r="T2512" s="388">
        <f t="shared" si="515"/>
        <v>211.35</v>
      </c>
      <c r="U2512" s="389">
        <f t="shared" si="515"/>
        <v>560.38</v>
      </c>
    </row>
    <row r="2513" spans="1:21" s="12" customFormat="1" x14ac:dyDescent="0.25">
      <c r="A2513" s="211" t="str">
        <f t="shared" si="512"/>
        <v>12.05.2018</v>
      </c>
      <c r="B2513" s="212">
        <f t="shared" si="512"/>
        <v>7</v>
      </c>
      <c r="C2513" s="211" t="s">
        <v>117</v>
      </c>
      <c r="D2513" s="213">
        <f t="shared" si="516"/>
        <v>834.06999999999994</v>
      </c>
      <c r="E2513" s="214">
        <f t="shared" si="517"/>
        <v>853.92</v>
      </c>
      <c r="F2513" s="214">
        <f t="shared" si="518"/>
        <v>1005.3</v>
      </c>
      <c r="G2513" s="215">
        <f t="shared" si="519"/>
        <v>1354.33</v>
      </c>
      <c r="H2513" s="216">
        <f t="shared" si="514"/>
        <v>793.94999999999993</v>
      </c>
      <c r="I2513" s="252">
        <f t="shared" si="513"/>
        <v>129.22999999999999</v>
      </c>
      <c r="J2513" s="252">
        <f t="shared" si="513"/>
        <v>0</v>
      </c>
      <c r="K2513" s="255" t="str">
        <f>'V ЦК'!K2513</f>
        <v>725,42</v>
      </c>
      <c r="L2513" s="255" t="str">
        <f>'V ЦК'!L2513</f>
        <v>118,57</v>
      </c>
      <c r="M2513" s="256" t="str">
        <f>'V ЦК'!M2513</f>
        <v>0</v>
      </c>
      <c r="N2513" s="218">
        <f>'V ЦК'!N2513</f>
        <v>65.23</v>
      </c>
      <c r="O2513" s="261">
        <f>'V ЦК'!O2513</f>
        <v>10.66</v>
      </c>
      <c r="P2513" s="261">
        <f>'V ЦК'!P2513</f>
        <v>0</v>
      </c>
      <c r="Q2513" s="218">
        <f t="shared" si="515"/>
        <v>3.3000000000000003</v>
      </c>
      <c r="R2513" s="387">
        <f t="shared" si="515"/>
        <v>40.119999999999997</v>
      </c>
      <c r="S2513" s="388">
        <f t="shared" si="515"/>
        <v>59.97</v>
      </c>
      <c r="T2513" s="388">
        <f t="shared" si="515"/>
        <v>211.35</v>
      </c>
      <c r="U2513" s="389">
        <f t="shared" si="515"/>
        <v>560.38</v>
      </c>
    </row>
    <row r="2514" spans="1:21" s="12" customFormat="1" x14ac:dyDescent="0.25">
      <c r="A2514" s="211" t="str">
        <f t="shared" ref="A2514:B2529" si="520">A1770</f>
        <v>12.05.2018</v>
      </c>
      <c r="B2514" s="212">
        <f t="shared" si="520"/>
        <v>8</v>
      </c>
      <c r="C2514" s="211" t="s">
        <v>117</v>
      </c>
      <c r="D2514" s="213">
        <f t="shared" si="516"/>
        <v>1008.21</v>
      </c>
      <c r="E2514" s="214">
        <f t="shared" si="517"/>
        <v>1028.06</v>
      </c>
      <c r="F2514" s="214">
        <f t="shared" si="518"/>
        <v>1179.44</v>
      </c>
      <c r="G2514" s="215">
        <f t="shared" si="519"/>
        <v>1528.47</v>
      </c>
      <c r="H2514" s="216">
        <f t="shared" si="514"/>
        <v>968.09</v>
      </c>
      <c r="I2514" s="252">
        <f t="shared" si="513"/>
        <v>152.55000000000001</v>
      </c>
      <c r="J2514" s="252">
        <f t="shared" si="513"/>
        <v>0</v>
      </c>
      <c r="K2514" s="255" t="str">
        <f>'V ЦК'!K2514</f>
        <v>885,19</v>
      </c>
      <c r="L2514" s="255" t="str">
        <f>'V ЦК'!L2514</f>
        <v>139,96</v>
      </c>
      <c r="M2514" s="256" t="str">
        <f>'V ЦК'!M2514</f>
        <v>0</v>
      </c>
      <c r="N2514" s="218">
        <f>'V ЦК'!N2514</f>
        <v>79.599999999999994</v>
      </c>
      <c r="O2514" s="261">
        <f>'V ЦК'!O2514</f>
        <v>12.59</v>
      </c>
      <c r="P2514" s="261">
        <f>'V ЦК'!P2514</f>
        <v>0</v>
      </c>
      <c r="Q2514" s="218">
        <f t="shared" si="515"/>
        <v>3.3000000000000003</v>
      </c>
      <c r="R2514" s="387">
        <f t="shared" si="515"/>
        <v>40.119999999999997</v>
      </c>
      <c r="S2514" s="388">
        <f t="shared" si="515"/>
        <v>59.97</v>
      </c>
      <c r="T2514" s="388">
        <f t="shared" si="515"/>
        <v>211.35</v>
      </c>
      <c r="U2514" s="389">
        <f t="shared" si="515"/>
        <v>560.38</v>
      </c>
    </row>
    <row r="2515" spans="1:21" s="12" customFormat="1" x14ac:dyDescent="0.25">
      <c r="A2515" s="211" t="str">
        <f t="shared" si="520"/>
        <v>12.05.2018</v>
      </c>
      <c r="B2515" s="212">
        <f t="shared" si="520"/>
        <v>9</v>
      </c>
      <c r="C2515" s="211" t="s">
        <v>117</v>
      </c>
      <c r="D2515" s="213">
        <f t="shared" si="516"/>
        <v>901.21</v>
      </c>
      <c r="E2515" s="214">
        <f t="shared" si="517"/>
        <v>921.06</v>
      </c>
      <c r="F2515" s="214">
        <f t="shared" si="518"/>
        <v>1072.44</v>
      </c>
      <c r="G2515" s="215">
        <f t="shared" si="519"/>
        <v>1421.47</v>
      </c>
      <c r="H2515" s="216">
        <f t="shared" si="514"/>
        <v>861.08999999999992</v>
      </c>
      <c r="I2515" s="252">
        <f t="shared" si="513"/>
        <v>72.790000000000006</v>
      </c>
      <c r="J2515" s="252">
        <f t="shared" si="513"/>
        <v>0</v>
      </c>
      <c r="K2515" s="255" t="str">
        <f>'V ЦК'!K2515</f>
        <v>787,02</v>
      </c>
      <c r="L2515" s="255" t="str">
        <f>'V ЦК'!L2515</f>
        <v>66,78</v>
      </c>
      <c r="M2515" s="256" t="str">
        <f>'V ЦК'!M2515</f>
        <v>0</v>
      </c>
      <c r="N2515" s="218">
        <f>'V ЦК'!N2515</f>
        <v>70.77</v>
      </c>
      <c r="O2515" s="261">
        <f>'V ЦК'!O2515</f>
        <v>6.01</v>
      </c>
      <c r="P2515" s="261">
        <f>'V ЦК'!P2515</f>
        <v>0</v>
      </c>
      <c r="Q2515" s="218">
        <f t="shared" si="515"/>
        <v>3.3000000000000003</v>
      </c>
      <c r="R2515" s="387">
        <f t="shared" si="515"/>
        <v>40.119999999999997</v>
      </c>
      <c r="S2515" s="388">
        <f t="shared" si="515"/>
        <v>59.97</v>
      </c>
      <c r="T2515" s="388">
        <f t="shared" si="515"/>
        <v>211.35</v>
      </c>
      <c r="U2515" s="389">
        <f t="shared" si="515"/>
        <v>560.38</v>
      </c>
    </row>
    <row r="2516" spans="1:21" s="12" customFormat="1" x14ac:dyDescent="0.25">
      <c r="A2516" s="211" t="str">
        <f t="shared" si="520"/>
        <v>12.05.2018</v>
      </c>
      <c r="B2516" s="212">
        <f t="shared" si="520"/>
        <v>10</v>
      </c>
      <c r="C2516" s="211" t="s">
        <v>117</v>
      </c>
      <c r="D2516" s="213">
        <f t="shared" si="516"/>
        <v>856.2</v>
      </c>
      <c r="E2516" s="214">
        <f t="shared" si="517"/>
        <v>876.05</v>
      </c>
      <c r="F2516" s="214">
        <f t="shared" si="518"/>
        <v>1027.43</v>
      </c>
      <c r="G2516" s="215">
        <f t="shared" si="519"/>
        <v>1376.46</v>
      </c>
      <c r="H2516" s="216">
        <f t="shared" si="514"/>
        <v>816.07999999999993</v>
      </c>
      <c r="I2516" s="252">
        <f t="shared" si="513"/>
        <v>57.23</v>
      </c>
      <c r="J2516" s="252">
        <f t="shared" si="513"/>
        <v>0</v>
      </c>
      <c r="K2516" s="255" t="str">
        <f>'V ЦК'!K2516</f>
        <v>745,72</v>
      </c>
      <c r="L2516" s="255" t="str">
        <f>'V ЦК'!L2516</f>
        <v>52,51</v>
      </c>
      <c r="M2516" s="256" t="str">
        <f>'V ЦК'!M2516</f>
        <v>0</v>
      </c>
      <c r="N2516" s="218">
        <f>'V ЦК'!N2516</f>
        <v>67.06</v>
      </c>
      <c r="O2516" s="261">
        <f>'V ЦК'!O2516</f>
        <v>4.72</v>
      </c>
      <c r="P2516" s="261">
        <f>'V ЦК'!P2516</f>
        <v>0</v>
      </c>
      <c r="Q2516" s="218">
        <f t="shared" si="515"/>
        <v>3.3000000000000003</v>
      </c>
      <c r="R2516" s="387">
        <f t="shared" si="515"/>
        <v>40.119999999999997</v>
      </c>
      <c r="S2516" s="388">
        <f t="shared" si="515"/>
        <v>59.97</v>
      </c>
      <c r="T2516" s="388">
        <f t="shared" si="515"/>
        <v>211.35</v>
      </c>
      <c r="U2516" s="389">
        <f t="shared" si="515"/>
        <v>560.38</v>
      </c>
    </row>
    <row r="2517" spans="1:21" s="12" customFormat="1" x14ac:dyDescent="0.25">
      <c r="A2517" s="211" t="str">
        <f t="shared" si="520"/>
        <v>12.05.2018</v>
      </c>
      <c r="B2517" s="212">
        <f t="shared" si="520"/>
        <v>11</v>
      </c>
      <c r="C2517" s="211" t="s">
        <v>117</v>
      </c>
      <c r="D2517" s="213">
        <f t="shared" si="516"/>
        <v>856.16</v>
      </c>
      <c r="E2517" s="214">
        <f t="shared" si="517"/>
        <v>876.01</v>
      </c>
      <c r="F2517" s="214">
        <f t="shared" si="518"/>
        <v>1027.3899999999999</v>
      </c>
      <c r="G2517" s="215">
        <f t="shared" si="519"/>
        <v>1376.42</v>
      </c>
      <c r="H2517" s="216">
        <f t="shared" si="514"/>
        <v>816.04</v>
      </c>
      <c r="I2517" s="252">
        <f t="shared" si="513"/>
        <v>33.28</v>
      </c>
      <c r="J2517" s="252">
        <f t="shared" si="513"/>
        <v>0</v>
      </c>
      <c r="K2517" s="255" t="str">
        <f>'V ЦК'!K2517</f>
        <v>745,68</v>
      </c>
      <c r="L2517" s="255" t="str">
        <f>'V ЦК'!L2517</f>
        <v>30,53</v>
      </c>
      <c r="M2517" s="256" t="str">
        <f>'V ЦК'!M2517</f>
        <v>0</v>
      </c>
      <c r="N2517" s="218">
        <f>'V ЦК'!N2517</f>
        <v>67.06</v>
      </c>
      <c r="O2517" s="261">
        <f>'V ЦК'!O2517</f>
        <v>2.75</v>
      </c>
      <c r="P2517" s="261">
        <f>'V ЦК'!P2517</f>
        <v>0</v>
      </c>
      <c r="Q2517" s="218">
        <f t="shared" si="515"/>
        <v>3.3000000000000003</v>
      </c>
      <c r="R2517" s="387">
        <f t="shared" si="515"/>
        <v>40.119999999999997</v>
      </c>
      <c r="S2517" s="388">
        <f t="shared" si="515"/>
        <v>59.97</v>
      </c>
      <c r="T2517" s="388">
        <f t="shared" si="515"/>
        <v>211.35</v>
      </c>
      <c r="U2517" s="389">
        <f t="shared" si="515"/>
        <v>560.38</v>
      </c>
    </row>
    <row r="2518" spans="1:21" s="12" customFormat="1" x14ac:dyDescent="0.25">
      <c r="A2518" s="211" t="str">
        <f t="shared" si="520"/>
        <v>12.05.2018</v>
      </c>
      <c r="B2518" s="212">
        <f t="shared" si="520"/>
        <v>12</v>
      </c>
      <c r="C2518" s="211" t="s">
        <v>117</v>
      </c>
      <c r="D2518" s="213">
        <f t="shared" si="516"/>
        <v>856.72</v>
      </c>
      <c r="E2518" s="214">
        <f t="shared" si="517"/>
        <v>876.57</v>
      </c>
      <c r="F2518" s="214">
        <f t="shared" si="518"/>
        <v>1027.95</v>
      </c>
      <c r="G2518" s="215">
        <f t="shared" si="519"/>
        <v>1376.98</v>
      </c>
      <c r="H2518" s="216">
        <f t="shared" si="514"/>
        <v>816.6</v>
      </c>
      <c r="I2518" s="252">
        <f t="shared" si="513"/>
        <v>4.9800000000000004</v>
      </c>
      <c r="J2518" s="252">
        <f t="shared" si="513"/>
        <v>0.09</v>
      </c>
      <c r="K2518" s="255" t="str">
        <f>'V ЦК'!K2518</f>
        <v>746,2</v>
      </c>
      <c r="L2518" s="255" t="str">
        <f>'V ЦК'!L2518</f>
        <v>4,57</v>
      </c>
      <c r="M2518" s="256" t="str">
        <f>'V ЦК'!M2518</f>
        <v>0,08</v>
      </c>
      <c r="N2518" s="218">
        <f>'V ЦК'!N2518</f>
        <v>67.099999999999994</v>
      </c>
      <c r="O2518" s="261">
        <f>'V ЦК'!O2518</f>
        <v>0.41</v>
      </c>
      <c r="P2518" s="261">
        <f>'V ЦК'!P2518</f>
        <v>0.01</v>
      </c>
      <c r="Q2518" s="218">
        <f t="shared" si="515"/>
        <v>3.3000000000000003</v>
      </c>
      <c r="R2518" s="387">
        <f t="shared" si="515"/>
        <v>40.119999999999997</v>
      </c>
      <c r="S2518" s="388">
        <f t="shared" si="515"/>
        <v>59.97</v>
      </c>
      <c r="T2518" s="388">
        <f t="shared" si="515"/>
        <v>211.35</v>
      </c>
      <c r="U2518" s="389">
        <f t="shared" si="515"/>
        <v>560.38</v>
      </c>
    </row>
    <row r="2519" spans="1:21" s="12" customFormat="1" x14ac:dyDescent="0.25">
      <c r="A2519" s="211" t="str">
        <f t="shared" si="520"/>
        <v>12.05.2018</v>
      </c>
      <c r="B2519" s="212">
        <f t="shared" si="520"/>
        <v>13</v>
      </c>
      <c r="C2519" s="211" t="s">
        <v>117</v>
      </c>
      <c r="D2519" s="213">
        <f t="shared" si="516"/>
        <v>902.73</v>
      </c>
      <c r="E2519" s="214">
        <f t="shared" si="517"/>
        <v>922.57999999999993</v>
      </c>
      <c r="F2519" s="214">
        <f t="shared" si="518"/>
        <v>1073.96</v>
      </c>
      <c r="G2519" s="215">
        <f t="shared" si="519"/>
        <v>1422.99</v>
      </c>
      <c r="H2519" s="216">
        <f t="shared" si="514"/>
        <v>862.6099999999999</v>
      </c>
      <c r="I2519" s="252">
        <f t="shared" si="513"/>
        <v>61.589999999999996</v>
      </c>
      <c r="J2519" s="252">
        <f t="shared" si="513"/>
        <v>0</v>
      </c>
      <c r="K2519" s="255" t="str">
        <f>'V ЦК'!K2519</f>
        <v>788,41</v>
      </c>
      <c r="L2519" s="255" t="str">
        <f>'V ЦК'!L2519</f>
        <v>56,51</v>
      </c>
      <c r="M2519" s="256" t="str">
        <f>'V ЦК'!M2519</f>
        <v>0</v>
      </c>
      <c r="N2519" s="218">
        <f>'V ЦК'!N2519</f>
        <v>70.900000000000006</v>
      </c>
      <c r="O2519" s="261">
        <f>'V ЦК'!O2519</f>
        <v>5.08</v>
      </c>
      <c r="P2519" s="261">
        <f>'V ЦК'!P2519</f>
        <v>0</v>
      </c>
      <c r="Q2519" s="218">
        <f t="shared" si="515"/>
        <v>3.3000000000000003</v>
      </c>
      <c r="R2519" s="387">
        <f t="shared" si="515"/>
        <v>40.119999999999997</v>
      </c>
      <c r="S2519" s="388">
        <f t="shared" si="515"/>
        <v>59.97</v>
      </c>
      <c r="T2519" s="388">
        <f t="shared" si="515"/>
        <v>211.35</v>
      </c>
      <c r="U2519" s="389">
        <f t="shared" si="515"/>
        <v>560.38</v>
      </c>
    </row>
    <row r="2520" spans="1:21" s="12" customFormat="1" x14ac:dyDescent="0.25">
      <c r="A2520" s="211" t="str">
        <f t="shared" si="520"/>
        <v>12.05.2018</v>
      </c>
      <c r="B2520" s="212">
        <f t="shared" si="520"/>
        <v>14</v>
      </c>
      <c r="C2520" s="211" t="s">
        <v>117</v>
      </c>
      <c r="D2520" s="213">
        <f t="shared" si="516"/>
        <v>902.3</v>
      </c>
      <c r="E2520" s="214">
        <f t="shared" si="517"/>
        <v>922.15</v>
      </c>
      <c r="F2520" s="214">
        <f t="shared" si="518"/>
        <v>1073.53</v>
      </c>
      <c r="G2520" s="215">
        <f t="shared" si="519"/>
        <v>1422.56</v>
      </c>
      <c r="H2520" s="216">
        <f t="shared" si="514"/>
        <v>862.18</v>
      </c>
      <c r="I2520" s="252">
        <f t="shared" si="513"/>
        <v>48.1</v>
      </c>
      <c r="J2520" s="252">
        <f t="shared" si="513"/>
        <v>0</v>
      </c>
      <c r="K2520" s="255" t="str">
        <f>'V ЦК'!K2520</f>
        <v>788,02</v>
      </c>
      <c r="L2520" s="255" t="str">
        <f>'V ЦК'!L2520</f>
        <v>44,13</v>
      </c>
      <c r="M2520" s="256" t="str">
        <f>'V ЦК'!M2520</f>
        <v>0</v>
      </c>
      <c r="N2520" s="218">
        <f>'V ЦК'!N2520</f>
        <v>70.86</v>
      </c>
      <c r="O2520" s="261">
        <f>'V ЦК'!O2520</f>
        <v>3.97</v>
      </c>
      <c r="P2520" s="261">
        <f>'V ЦК'!P2520</f>
        <v>0</v>
      </c>
      <c r="Q2520" s="218">
        <f t="shared" si="515"/>
        <v>3.3000000000000003</v>
      </c>
      <c r="R2520" s="387">
        <f t="shared" si="515"/>
        <v>40.119999999999997</v>
      </c>
      <c r="S2520" s="388">
        <f t="shared" si="515"/>
        <v>59.97</v>
      </c>
      <c r="T2520" s="388">
        <f t="shared" si="515"/>
        <v>211.35</v>
      </c>
      <c r="U2520" s="389">
        <f t="shared" si="515"/>
        <v>560.38</v>
      </c>
    </row>
    <row r="2521" spans="1:21" s="12" customFormat="1" x14ac:dyDescent="0.25">
      <c r="A2521" s="211" t="str">
        <f t="shared" si="520"/>
        <v>12.05.2018</v>
      </c>
      <c r="B2521" s="212">
        <f t="shared" si="520"/>
        <v>15</v>
      </c>
      <c r="C2521" s="211" t="s">
        <v>117</v>
      </c>
      <c r="D2521" s="213">
        <f t="shared" si="516"/>
        <v>902.56999999999994</v>
      </c>
      <c r="E2521" s="214">
        <f t="shared" si="517"/>
        <v>922.42</v>
      </c>
      <c r="F2521" s="214">
        <f t="shared" si="518"/>
        <v>1073.8</v>
      </c>
      <c r="G2521" s="215">
        <f t="shared" si="519"/>
        <v>1422.83</v>
      </c>
      <c r="H2521" s="216">
        <f t="shared" si="514"/>
        <v>862.44999999999993</v>
      </c>
      <c r="I2521" s="252">
        <f t="shared" si="513"/>
        <v>79.42</v>
      </c>
      <c r="J2521" s="252">
        <f t="shared" si="513"/>
        <v>0</v>
      </c>
      <c r="K2521" s="255" t="str">
        <f>'V ЦК'!K2521</f>
        <v>788,26</v>
      </c>
      <c r="L2521" s="255" t="str">
        <f>'V ЦК'!L2521</f>
        <v>72,87</v>
      </c>
      <c r="M2521" s="256" t="str">
        <f>'V ЦК'!M2521</f>
        <v>0</v>
      </c>
      <c r="N2521" s="218">
        <f>'V ЦК'!N2521</f>
        <v>70.89</v>
      </c>
      <c r="O2521" s="261">
        <f>'V ЦК'!O2521</f>
        <v>6.55</v>
      </c>
      <c r="P2521" s="261">
        <f>'V ЦК'!P2521</f>
        <v>0</v>
      </c>
      <c r="Q2521" s="218">
        <f t="shared" si="515"/>
        <v>3.3000000000000003</v>
      </c>
      <c r="R2521" s="387">
        <f t="shared" si="515"/>
        <v>40.119999999999997</v>
      </c>
      <c r="S2521" s="388">
        <f t="shared" si="515"/>
        <v>59.97</v>
      </c>
      <c r="T2521" s="388">
        <f t="shared" si="515"/>
        <v>211.35</v>
      </c>
      <c r="U2521" s="389">
        <f t="shared" si="515"/>
        <v>560.38</v>
      </c>
    </row>
    <row r="2522" spans="1:21" s="12" customFormat="1" x14ac:dyDescent="0.25">
      <c r="A2522" s="211" t="str">
        <f t="shared" si="520"/>
        <v>12.05.2018</v>
      </c>
      <c r="B2522" s="212">
        <f t="shared" si="520"/>
        <v>16</v>
      </c>
      <c r="C2522" s="211" t="s">
        <v>117</v>
      </c>
      <c r="D2522" s="213">
        <f t="shared" si="516"/>
        <v>955.29</v>
      </c>
      <c r="E2522" s="214">
        <f t="shared" si="517"/>
        <v>975.14</v>
      </c>
      <c r="F2522" s="214">
        <f t="shared" si="518"/>
        <v>1126.52</v>
      </c>
      <c r="G2522" s="215">
        <f t="shared" si="519"/>
        <v>1475.55</v>
      </c>
      <c r="H2522" s="216">
        <f t="shared" si="514"/>
        <v>915.17</v>
      </c>
      <c r="I2522" s="252">
        <f t="shared" si="513"/>
        <v>44.6</v>
      </c>
      <c r="J2522" s="252">
        <f t="shared" si="513"/>
        <v>0</v>
      </c>
      <c r="K2522" s="255" t="str">
        <f>'V ЦК'!K2522</f>
        <v>836,63</v>
      </c>
      <c r="L2522" s="255" t="str">
        <f>'V ЦК'!L2522</f>
        <v>40,92</v>
      </c>
      <c r="M2522" s="256" t="str">
        <f>'V ЦК'!M2522</f>
        <v>0</v>
      </c>
      <c r="N2522" s="218">
        <f>'V ЦК'!N2522</f>
        <v>75.239999999999995</v>
      </c>
      <c r="O2522" s="261">
        <f>'V ЦК'!O2522</f>
        <v>3.68</v>
      </c>
      <c r="P2522" s="261">
        <f>'V ЦК'!P2522</f>
        <v>0</v>
      </c>
      <c r="Q2522" s="218">
        <f t="shared" si="515"/>
        <v>3.3000000000000003</v>
      </c>
      <c r="R2522" s="387">
        <f t="shared" si="515"/>
        <v>40.119999999999997</v>
      </c>
      <c r="S2522" s="388">
        <f t="shared" si="515"/>
        <v>59.97</v>
      </c>
      <c r="T2522" s="388">
        <f t="shared" si="515"/>
        <v>211.35</v>
      </c>
      <c r="U2522" s="389">
        <f t="shared" si="515"/>
        <v>560.38</v>
      </c>
    </row>
    <row r="2523" spans="1:21" s="12" customFormat="1" x14ac:dyDescent="0.25">
      <c r="A2523" s="211" t="str">
        <f t="shared" si="520"/>
        <v>12.05.2018</v>
      </c>
      <c r="B2523" s="212">
        <f t="shared" si="520"/>
        <v>17</v>
      </c>
      <c r="C2523" s="211" t="s">
        <v>117</v>
      </c>
      <c r="D2523" s="213">
        <f t="shared" si="516"/>
        <v>904.07999999999993</v>
      </c>
      <c r="E2523" s="214">
        <f t="shared" si="517"/>
        <v>923.93</v>
      </c>
      <c r="F2523" s="214">
        <f t="shared" si="518"/>
        <v>1075.31</v>
      </c>
      <c r="G2523" s="215">
        <f t="shared" si="519"/>
        <v>1424.3400000000001</v>
      </c>
      <c r="H2523" s="216">
        <f t="shared" si="514"/>
        <v>863.95999999999992</v>
      </c>
      <c r="I2523" s="252">
        <f t="shared" si="513"/>
        <v>96.99</v>
      </c>
      <c r="J2523" s="252">
        <f t="shared" si="513"/>
        <v>0</v>
      </c>
      <c r="K2523" s="255" t="str">
        <f>'V ЦК'!K2523</f>
        <v>789,65</v>
      </c>
      <c r="L2523" s="255" t="str">
        <f>'V ЦК'!L2523</f>
        <v>88,99</v>
      </c>
      <c r="M2523" s="256" t="str">
        <f>'V ЦК'!M2523</f>
        <v>0</v>
      </c>
      <c r="N2523" s="218">
        <f>'V ЦК'!N2523</f>
        <v>71.010000000000005</v>
      </c>
      <c r="O2523" s="261">
        <f>'V ЦК'!O2523</f>
        <v>8</v>
      </c>
      <c r="P2523" s="261">
        <f>'V ЦК'!P2523</f>
        <v>0</v>
      </c>
      <c r="Q2523" s="218">
        <f t="shared" si="515"/>
        <v>3.3000000000000003</v>
      </c>
      <c r="R2523" s="387">
        <f t="shared" si="515"/>
        <v>40.119999999999997</v>
      </c>
      <c r="S2523" s="388">
        <f t="shared" si="515"/>
        <v>59.97</v>
      </c>
      <c r="T2523" s="388">
        <f t="shared" si="515"/>
        <v>211.35</v>
      </c>
      <c r="U2523" s="389">
        <f t="shared" si="515"/>
        <v>560.38</v>
      </c>
    </row>
    <row r="2524" spans="1:21" s="12" customFormat="1" x14ac:dyDescent="0.25">
      <c r="A2524" s="211" t="str">
        <f t="shared" si="520"/>
        <v>12.05.2018</v>
      </c>
      <c r="B2524" s="212">
        <f t="shared" si="520"/>
        <v>18</v>
      </c>
      <c r="C2524" s="211" t="s">
        <v>117</v>
      </c>
      <c r="D2524" s="213">
        <f t="shared" si="516"/>
        <v>857.44</v>
      </c>
      <c r="E2524" s="214">
        <f t="shared" si="517"/>
        <v>877.29</v>
      </c>
      <c r="F2524" s="214">
        <f t="shared" si="518"/>
        <v>1028.67</v>
      </c>
      <c r="G2524" s="215">
        <f t="shared" si="519"/>
        <v>1377.7</v>
      </c>
      <c r="H2524" s="216">
        <f t="shared" si="514"/>
        <v>817.31999999999994</v>
      </c>
      <c r="I2524" s="252">
        <f t="shared" si="513"/>
        <v>156.6</v>
      </c>
      <c r="J2524" s="252">
        <f t="shared" si="513"/>
        <v>0</v>
      </c>
      <c r="K2524" s="255" t="str">
        <f>'V ЦК'!K2524</f>
        <v>746,86</v>
      </c>
      <c r="L2524" s="255" t="str">
        <f>'V ЦК'!L2524</f>
        <v>143,68</v>
      </c>
      <c r="M2524" s="256" t="str">
        <f>'V ЦК'!M2524</f>
        <v>0</v>
      </c>
      <c r="N2524" s="218">
        <f>'V ЦК'!N2524</f>
        <v>67.16</v>
      </c>
      <c r="O2524" s="261">
        <f>'V ЦК'!O2524</f>
        <v>12.92</v>
      </c>
      <c r="P2524" s="261">
        <f>'V ЦК'!P2524</f>
        <v>0</v>
      </c>
      <c r="Q2524" s="218">
        <f t="shared" ref="Q2524:U2539" si="521">Q2523</f>
        <v>3.3000000000000003</v>
      </c>
      <c r="R2524" s="387">
        <f t="shared" si="521"/>
        <v>40.119999999999997</v>
      </c>
      <c r="S2524" s="388">
        <f t="shared" si="521"/>
        <v>59.97</v>
      </c>
      <c r="T2524" s="388">
        <f t="shared" si="521"/>
        <v>211.35</v>
      </c>
      <c r="U2524" s="389">
        <f t="shared" si="521"/>
        <v>560.38</v>
      </c>
    </row>
    <row r="2525" spans="1:21" s="12" customFormat="1" x14ac:dyDescent="0.25">
      <c r="A2525" s="211" t="str">
        <f t="shared" si="520"/>
        <v>12.05.2018</v>
      </c>
      <c r="B2525" s="212">
        <f t="shared" si="520"/>
        <v>19</v>
      </c>
      <c r="C2525" s="211" t="s">
        <v>117</v>
      </c>
      <c r="D2525" s="213">
        <f t="shared" si="516"/>
        <v>840.47</v>
      </c>
      <c r="E2525" s="214">
        <f t="shared" si="517"/>
        <v>860.31999999999994</v>
      </c>
      <c r="F2525" s="214">
        <f t="shared" si="518"/>
        <v>1011.6999999999999</v>
      </c>
      <c r="G2525" s="215">
        <f t="shared" si="519"/>
        <v>1360.73</v>
      </c>
      <c r="H2525" s="216">
        <f t="shared" si="514"/>
        <v>800.34999999999991</v>
      </c>
      <c r="I2525" s="252">
        <f t="shared" si="513"/>
        <v>201.08</v>
      </c>
      <c r="J2525" s="252">
        <f t="shared" si="513"/>
        <v>0</v>
      </c>
      <c r="K2525" s="255" t="str">
        <f>'V ЦК'!K2525</f>
        <v>731,29</v>
      </c>
      <c r="L2525" s="255" t="str">
        <f>'V ЦК'!L2525</f>
        <v>184,49</v>
      </c>
      <c r="M2525" s="256" t="str">
        <f>'V ЦК'!M2525</f>
        <v>0</v>
      </c>
      <c r="N2525" s="218">
        <f>'V ЦК'!N2525</f>
        <v>65.760000000000005</v>
      </c>
      <c r="O2525" s="261">
        <f>'V ЦК'!O2525</f>
        <v>16.59</v>
      </c>
      <c r="P2525" s="261">
        <f>'V ЦК'!P2525</f>
        <v>0</v>
      </c>
      <c r="Q2525" s="218">
        <f t="shared" si="521"/>
        <v>3.3000000000000003</v>
      </c>
      <c r="R2525" s="387">
        <f t="shared" si="521"/>
        <v>40.119999999999997</v>
      </c>
      <c r="S2525" s="388">
        <f t="shared" si="521"/>
        <v>59.97</v>
      </c>
      <c r="T2525" s="388">
        <f t="shared" si="521"/>
        <v>211.35</v>
      </c>
      <c r="U2525" s="389">
        <f t="shared" si="521"/>
        <v>560.38</v>
      </c>
    </row>
    <row r="2526" spans="1:21" s="12" customFormat="1" x14ac:dyDescent="0.25">
      <c r="A2526" s="211" t="str">
        <f t="shared" si="520"/>
        <v>12.05.2018</v>
      </c>
      <c r="B2526" s="212">
        <f t="shared" si="520"/>
        <v>20</v>
      </c>
      <c r="C2526" s="211" t="s">
        <v>117</v>
      </c>
      <c r="D2526" s="213">
        <f t="shared" si="516"/>
        <v>819.62</v>
      </c>
      <c r="E2526" s="214">
        <f t="shared" si="517"/>
        <v>839.47</v>
      </c>
      <c r="F2526" s="214">
        <f t="shared" si="518"/>
        <v>990.84999999999991</v>
      </c>
      <c r="G2526" s="215">
        <f t="shared" si="519"/>
        <v>1339.88</v>
      </c>
      <c r="H2526" s="216">
        <f t="shared" si="514"/>
        <v>779.49999999999989</v>
      </c>
      <c r="I2526" s="252">
        <f t="shared" si="513"/>
        <v>112.74</v>
      </c>
      <c r="J2526" s="252">
        <f t="shared" si="513"/>
        <v>0</v>
      </c>
      <c r="K2526" s="255" t="str">
        <f>'V ЦК'!K2526</f>
        <v>712,16</v>
      </c>
      <c r="L2526" s="255" t="str">
        <f>'V ЦК'!L2526</f>
        <v>103,44</v>
      </c>
      <c r="M2526" s="256" t="str">
        <f>'V ЦК'!M2526</f>
        <v>0</v>
      </c>
      <c r="N2526" s="218">
        <f>'V ЦК'!N2526</f>
        <v>64.040000000000006</v>
      </c>
      <c r="O2526" s="261">
        <f>'V ЦК'!O2526</f>
        <v>9.3000000000000007</v>
      </c>
      <c r="P2526" s="261">
        <f>'V ЦК'!P2526</f>
        <v>0</v>
      </c>
      <c r="Q2526" s="218">
        <f t="shared" si="521"/>
        <v>3.3000000000000003</v>
      </c>
      <c r="R2526" s="387">
        <f t="shared" si="521"/>
        <v>40.119999999999997</v>
      </c>
      <c r="S2526" s="388">
        <f t="shared" si="521"/>
        <v>59.97</v>
      </c>
      <c r="T2526" s="388">
        <f t="shared" si="521"/>
        <v>211.35</v>
      </c>
      <c r="U2526" s="389">
        <f t="shared" si="521"/>
        <v>560.38</v>
      </c>
    </row>
    <row r="2527" spans="1:21" s="12" customFormat="1" x14ac:dyDescent="0.25">
      <c r="A2527" s="211" t="str">
        <f t="shared" si="520"/>
        <v>12.05.2018</v>
      </c>
      <c r="B2527" s="212">
        <f t="shared" si="520"/>
        <v>21</v>
      </c>
      <c r="C2527" s="211" t="s">
        <v>117</v>
      </c>
      <c r="D2527" s="213">
        <f t="shared" si="516"/>
        <v>818.52</v>
      </c>
      <c r="E2527" s="214">
        <f t="shared" si="517"/>
        <v>838.37</v>
      </c>
      <c r="F2527" s="214">
        <f t="shared" si="518"/>
        <v>989.75</v>
      </c>
      <c r="G2527" s="215">
        <f t="shared" si="519"/>
        <v>1338.78</v>
      </c>
      <c r="H2527" s="216">
        <f t="shared" si="514"/>
        <v>778.4</v>
      </c>
      <c r="I2527" s="252">
        <f t="shared" si="513"/>
        <v>0</v>
      </c>
      <c r="J2527" s="252">
        <f t="shared" si="513"/>
        <v>294.55</v>
      </c>
      <c r="K2527" s="255" t="str">
        <f>'V ЦК'!K2527</f>
        <v>711,15</v>
      </c>
      <c r="L2527" s="255" t="str">
        <f>'V ЦК'!L2527</f>
        <v>0</v>
      </c>
      <c r="M2527" s="256" t="str">
        <f>'V ЦК'!M2527</f>
        <v>270,25</v>
      </c>
      <c r="N2527" s="218">
        <f>'V ЦК'!N2527</f>
        <v>63.95</v>
      </c>
      <c r="O2527" s="261">
        <f>'V ЦК'!O2527</f>
        <v>0</v>
      </c>
      <c r="P2527" s="261">
        <f>'V ЦК'!P2527</f>
        <v>24.3</v>
      </c>
      <c r="Q2527" s="218">
        <f t="shared" si="521"/>
        <v>3.3000000000000003</v>
      </c>
      <c r="R2527" s="387">
        <f t="shared" si="521"/>
        <v>40.119999999999997</v>
      </c>
      <c r="S2527" s="388">
        <f t="shared" si="521"/>
        <v>59.97</v>
      </c>
      <c r="T2527" s="388">
        <f t="shared" si="521"/>
        <v>211.35</v>
      </c>
      <c r="U2527" s="389">
        <f t="shared" si="521"/>
        <v>560.38</v>
      </c>
    </row>
    <row r="2528" spans="1:21" s="12" customFormat="1" x14ac:dyDescent="0.25">
      <c r="A2528" s="211" t="str">
        <f t="shared" si="520"/>
        <v>12.05.2018</v>
      </c>
      <c r="B2528" s="212">
        <f t="shared" si="520"/>
        <v>22</v>
      </c>
      <c r="C2528" s="211" t="s">
        <v>117</v>
      </c>
      <c r="D2528" s="213">
        <f t="shared" si="516"/>
        <v>1182.25</v>
      </c>
      <c r="E2528" s="214">
        <f t="shared" si="517"/>
        <v>1202.0999999999999</v>
      </c>
      <c r="F2528" s="214">
        <f t="shared" si="518"/>
        <v>1353.48</v>
      </c>
      <c r="G2528" s="215">
        <f t="shared" si="519"/>
        <v>1702.5099999999998</v>
      </c>
      <c r="H2528" s="216">
        <f t="shared" si="514"/>
        <v>1142.1299999999999</v>
      </c>
      <c r="I2528" s="252">
        <f t="shared" si="513"/>
        <v>0</v>
      </c>
      <c r="J2528" s="252">
        <f t="shared" si="513"/>
        <v>410.11</v>
      </c>
      <c r="K2528" s="255" t="str">
        <f>'V ЦК'!K2528</f>
        <v>1044,87</v>
      </c>
      <c r="L2528" s="255" t="str">
        <f>'V ЦК'!L2528</f>
        <v>0</v>
      </c>
      <c r="M2528" s="256" t="str">
        <f>'V ЦК'!M2528</f>
        <v>376,27</v>
      </c>
      <c r="N2528" s="218">
        <f>'V ЦК'!N2528</f>
        <v>93.96</v>
      </c>
      <c r="O2528" s="261">
        <f>'V ЦК'!O2528</f>
        <v>0</v>
      </c>
      <c r="P2528" s="261">
        <f>'V ЦК'!P2528</f>
        <v>33.840000000000003</v>
      </c>
      <c r="Q2528" s="218">
        <f t="shared" si="521"/>
        <v>3.3000000000000003</v>
      </c>
      <c r="R2528" s="387">
        <f t="shared" si="521"/>
        <v>40.119999999999997</v>
      </c>
      <c r="S2528" s="388">
        <f t="shared" si="521"/>
        <v>59.97</v>
      </c>
      <c r="T2528" s="388">
        <f t="shared" si="521"/>
        <v>211.35</v>
      </c>
      <c r="U2528" s="389">
        <f t="shared" si="521"/>
        <v>560.38</v>
      </c>
    </row>
    <row r="2529" spans="1:21" s="12" customFormat="1" x14ac:dyDescent="0.25">
      <c r="A2529" s="211" t="str">
        <f t="shared" si="520"/>
        <v>12.05.2018</v>
      </c>
      <c r="B2529" s="212">
        <f t="shared" si="520"/>
        <v>23</v>
      </c>
      <c r="C2529" s="211" t="s">
        <v>117</v>
      </c>
      <c r="D2529" s="213">
        <f t="shared" si="516"/>
        <v>811.48</v>
      </c>
      <c r="E2529" s="214">
        <f t="shared" si="517"/>
        <v>831.33</v>
      </c>
      <c r="F2529" s="214">
        <f t="shared" si="518"/>
        <v>982.71</v>
      </c>
      <c r="G2529" s="215">
        <f t="shared" si="519"/>
        <v>1331.74</v>
      </c>
      <c r="H2529" s="216">
        <f t="shared" si="514"/>
        <v>771.36</v>
      </c>
      <c r="I2529" s="252">
        <f t="shared" si="513"/>
        <v>0</v>
      </c>
      <c r="J2529" s="252">
        <f t="shared" si="513"/>
        <v>260.3</v>
      </c>
      <c r="K2529" s="255" t="str">
        <f>'V ЦК'!K2529</f>
        <v>704,69</v>
      </c>
      <c r="L2529" s="255" t="str">
        <f>'V ЦК'!L2529</f>
        <v>0</v>
      </c>
      <c r="M2529" s="256" t="str">
        <f>'V ЦК'!M2529</f>
        <v>238,82</v>
      </c>
      <c r="N2529" s="218">
        <f>'V ЦК'!N2529</f>
        <v>63.37</v>
      </c>
      <c r="O2529" s="261">
        <f>'V ЦК'!O2529</f>
        <v>0</v>
      </c>
      <c r="P2529" s="261">
        <f>'V ЦК'!P2529</f>
        <v>21.48</v>
      </c>
      <c r="Q2529" s="218">
        <f t="shared" si="521"/>
        <v>3.3000000000000003</v>
      </c>
      <c r="R2529" s="387">
        <f t="shared" si="521"/>
        <v>40.119999999999997</v>
      </c>
      <c r="S2529" s="388">
        <f t="shared" si="521"/>
        <v>59.97</v>
      </c>
      <c r="T2529" s="388">
        <f t="shared" si="521"/>
        <v>211.35</v>
      </c>
      <c r="U2529" s="389">
        <f t="shared" si="521"/>
        <v>560.38</v>
      </c>
    </row>
    <row r="2530" spans="1:21" s="12" customFormat="1" x14ac:dyDescent="0.25">
      <c r="A2530" s="211" t="str">
        <f t="shared" ref="A2530:B2545" si="522">A1786</f>
        <v>13.05.2018</v>
      </c>
      <c r="B2530" s="212">
        <f t="shared" si="522"/>
        <v>0</v>
      </c>
      <c r="C2530" s="211" t="s">
        <v>117</v>
      </c>
      <c r="D2530" s="213">
        <f t="shared" si="516"/>
        <v>799.31</v>
      </c>
      <c r="E2530" s="214">
        <f t="shared" si="517"/>
        <v>819.16</v>
      </c>
      <c r="F2530" s="214">
        <f t="shared" si="518"/>
        <v>970.54</v>
      </c>
      <c r="G2530" s="215">
        <f t="shared" si="519"/>
        <v>1319.57</v>
      </c>
      <c r="H2530" s="216">
        <f t="shared" si="514"/>
        <v>759.18999999999994</v>
      </c>
      <c r="I2530" s="252">
        <f t="shared" si="513"/>
        <v>0</v>
      </c>
      <c r="J2530" s="252">
        <f t="shared" si="513"/>
        <v>588.96</v>
      </c>
      <c r="K2530" s="255" t="str">
        <f>'V ЦК'!K2530</f>
        <v>693,52</v>
      </c>
      <c r="L2530" s="255" t="str">
        <f>'V ЦК'!L2530</f>
        <v>0</v>
      </c>
      <c r="M2530" s="256" t="str">
        <f>'V ЦК'!M2530</f>
        <v>540,37</v>
      </c>
      <c r="N2530" s="218">
        <f>'V ЦК'!N2530</f>
        <v>62.37</v>
      </c>
      <c r="O2530" s="261">
        <f>'V ЦК'!O2530</f>
        <v>0</v>
      </c>
      <c r="P2530" s="261">
        <f>'V ЦК'!P2530</f>
        <v>48.59</v>
      </c>
      <c r="Q2530" s="218">
        <f t="shared" si="521"/>
        <v>3.3000000000000003</v>
      </c>
      <c r="R2530" s="387">
        <f t="shared" si="521"/>
        <v>40.119999999999997</v>
      </c>
      <c r="S2530" s="388">
        <f t="shared" si="521"/>
        <v>59.97</v>
      </c>
      <c r="T2530" s="388">
        <f t="shared" si="521"/>
        <v>211.35</v>
      </c>
      <c r="U2530" s="389">
        <f t="shared" si="521"/>
        <v>560.38</v>
      </c>
    </row>
    <row r="2531" spans="1:21" s="12" customFormat="1" x14ac:dyDescent="0.25">
      <c r="A2531" s="211" t="str">
        <f t="shared" si="522"/>
        <v>13.05.2018</v>
      </c>
      <c r="B2531" s="212">
        <f t="shared" si="522"/>
        <v>1</v>
      </c>
      <c r="C2531" s="211" t="s">
        <v>117</v>
      </c>
      <c r="D2531" s="213">
        <f t="shared" si="516"/>
        <v>834.48</v>
      </c>
      <c r="E2531" s="214">
        <f t="shared" si="517"/>
        <v>854.32999999999993</v>
      </c>
      <c r="F2531" s="214">
        <f t="shared" si="518"/>
        <v>1005.7099999999999</v>
      </c>
      <c r="G2531" s="215">
        <f t="shared" si="519"/>
        <v>1354.74</v>
      </c>
      <c r="H2531" s="216">
        <f t="shared" si="514"/>
        <v>794.3599999999999</v>
      </c>
      <c r="I2531" s="252">
        <f t="shared" si="513"/>
        <v>139.69</v>
      </c>
      <c r="J2531" s="252">
        <f t="shared" si="513"/>
        <v>0</v>
      </c>
      <c r="K2531" s="255" t="str">
        <f>'V ЦК'!K2531</f>
        <v>725,79</v>
      </c>
      <c r="L2531" s="255" t="str">
        <f>'V ЦК'!L2531</f>
        <v>128,16</v>
      </c>
      <c r="M2531" s="256" t="str">
        <f>'V ЦК'!M2531</f>
        <v>0</v>
      </c>
      <c r="N2531" s="218">
        <f>'V ЦК'!N2531</f>
        <v>65.27</v>
      </c>
      <c r="O2531" s="261">
        <f>'V ЦК'!O2531</f>
        <v>11.53</v>
      </c>
      <c r="P2531" s="261">
        <f>'V ЦК'!P2531</f>
        <v>0</v>
      </c>
      <c r="Q2531" s="218">
        <f t="shared" si="521"/>
        <v>3.3000000000000003</v>
      </c>
      <c r="R2531" s="387">
        <f t="shared" si="521"/>
        <v>40.119999999999997</v>
      </c>
      <c r="S2531" s="388">
        <f t="shared" si="521"/>
        <v>59.97</v>
      </c>
      <c r="T2531" s="388">
        <f t="shared" si="521"/>
        <v>211.35</v>
      </c>
      <c r="U2531" s="389">
        <f t="shared" si="521"/>
        <v>560.38</v>
      </c>
    </row>
    <row r="2532" spans="1:21" s="12" customFormat="1" x14ac:dyDescent="0.25">
      <c r="A2532" s="211" t="str">
        <f t="shared" si="522"/>
        <v>13.05.2018</v>
      </c>
      <c r="B2532" s="212">
        <f t="shared" si="522"/>
        <v>2</v>
      </c>
      <c r="C2532" s="211" t="s">
        <v>117</v>
      </c>
      <c r="D2532" s="213">
        <f t="shared" si="516"/>
        <v>851.33999999999992</v>
      </c>
      <c r="E2532" s="214">
        <f t="shared" si="517"/>
        <v>871.19</v>
      </c>
      <c r="F2532" s="214">
        <f t="shared" si="518"/>
        <v>1022.5699999999999</v>
      </c>
      <c r="G2532" s="215">
        <f t="shared" si="519"/>
        <v>1371.6</v>
      </c>
      <c r="H2532" s="216">
        <f t="shared" si="514"/>
        <v>811.21999999999991</v>
      </c>
      <c r="I2532" s="252">
        <f t="shared" si="513"/>
        <v>238.16</v>
      </c>
      <c r="J2532" s="252">
        <f t="shared" si="513"/>
        <v>0</v>
      </c>
      <c r="K2532" s="255" t="str">
        <f>'V ЦК'!K2532</f>
        <v>741,26</v>
      </c>
      <c r="L2532" s="255" t="str">
        <f>'V ЦК'!L2532</f>
        <v>218,51</v>
      </c>
      <c r="M2532" s="256" t="str">
        <f>'V ЦК'!M2532</f>
        <v>0</v>
      </c>
      <c r="N2532" s="218">
        <f>'V ЦК'!N2532</f>
        <v>66.66</v>
      </c>
      <c r="O2532" s="261">
        <f>'V ЦК'!O2532</f>
        <v>19.649999999999999</v>
      </c>
      <c r="P2532" s="261">
        <f>'V ЦК'!P2532</f>
        <v>0</v>
      </c>
      <c r="Q2532" s="218">
        <f t="shared" si="521"/>
        <v>3.3000000000000003</v>
      </c>
      <c r="R2532" s="387">
        <f t="shared" si="521"/>
        <v>40.119999999999997</v>
      </c>
      <c r="S2532" s="388">
        <f t="shared" si="521"/>
        <v>59.97</v>
      </c>
      <c r="T2532" s="388">
        <f t="shared" si="521"/>
        <v>211.35</v>
      </c>
      <c r="U2532" s="389">
        <f t="shared" si="521"/>
        <v>560.38</v>
      </c>
    </row>
    <row r="2533" spans="1:21" s="12" customFormat="1" x14ac:dyDescent="0.25">
      <c r="A2533" s="211" t="str">
        <f t="shared" si="522"/>
        <v>13.05.2018</v>
      </c>
      <c r="B2533" s="212">
        <f t="shared" si="522"/>
        <v>3</v>
      </c>
      <c r="C2533" s="211" t="s">
        <v>117</v>
      </c>
      <c r="D2533" s="213">
        <f t="shared" si="516"/>
        <v>880.54</v>
      </c>
      <c r="E2533" s="214">
        <f t="shared" si="517"/>
        <v>900.38999999999987</v>
      </c>
      <c r="F2533" s="214">
        <f t="shared" si="518"/>
        <v>1051.77</v>
      </c>
      <c r="G2533" s="215">
        <f t="shared" si="519"/>
        <v>1400.8</v>
      </c>
      <c r="H2533" s="216">
        <f t="shared" si="514"/>
        <v>840.41999999999985</v>
      </c>
      <c r="I2533" s="252">
        <f t="shared" si="513"/>
        <v>23.68</v>
      </c>
      <c r="J2533" s="252">
        <f t="shared" si="513"/>
        <v>0</v>
      </c>
      <c r="K2533" s="255" t="str">
        <f>'V ЦК'!K2533</f>
        <v>768,05</v>
      </c>
      <c r="L2533" s="255" t="str">
        <f>'V ЦК'!L2533</f>
        <v>21,73</v>
      </c>
      <c r="M2533" s="256" t="str">
        <f>'V ЦК'!M2533</f>
        <v>0</v>
      </c>
      <c r="N2533" s="218">
        <f>'V ЦК'!N2533</f>
        <v>69.069999999999993</v>
      </c>
      <c r="O2533" s="261">
        <f>'V ЦК'!O2533</f>
        <v>1.95</v>
      </c>
      <c r="P2533" s="261">
        <f>'V ЦК'!P2533</f>
        <v>0</v>
      </c>
      <c r="Q2533" s="218">
        <f t="shared" si="521"/>
        <v>3.3000000000000003</v>
      </c>
      <c r="R2533" s="387">
        <f t="shared" si="521"/>
        <v>40.119999999999997</v>
      </c>
      <c r="S2533" s="388">
        <f t="shared" si="521"/>
        <v>59.97</v>
      </c>
      <c r="T2533" s="388">
        <f t="shared" si="521"/>
        <v>211.35</v>
      </c>
      <c r="U2533" s="389">
        <f t="shared" si="521"/>
        <v>560.38</v>
      </c>
    </row>
    <row r="2534" spans="1:21" s="12" customFormat="1" x14ac:dyDescent="0.25">
      <c r="A2534" s="211" t="str">
        <f t="shared" si="522"/>
        <v>13.05.2018</v>
      </c>
      <c r="B2534" s="212">
        <f t="shared" si="522"/>
        <v>4</v>
      </c>
      <c r="C2534" s="211" t="s">
        <v>117</v>
      </c>
      <c r="D2534" s="213">
        <f t="shared" si="516"/>
        <v>909.27</v>
      </c>
      <c r="E2534" s="214">
        <f t="shared" si="517"/>
        <v>929.11999999999989</v>
      </c>
      <c r="F2534" s="214">
        <f t="shared" si="518"/>
        <v>1080.5</v>
      </c>
      <c r="G2534" s="215">
        <f t="shared" si="519"/>
        <v>1429.53</v>
      </c>
      <c r="H2534" s="216">
        <f t="shared" si="514"/>
        <v>869.14999999999986</v>
      </c>
      <c r="I2534" s="252">
        <f t="shared" si="513"/>
        <v>4.1399999999999997</v>
      </c>
      <c r="J2534" s="252">
        <f t="shared" si="513"/>
        <v>0</v>
      </c>
      <c r="K2534" s="255" t="str">
        <f>'V ЦК'!K2534</f>
        <v>794,41</v>
      </c>
      <c r="L2534" s="255" t="str">
        <f>'V ЦК'!L2534</f>
        <v>3,8</v>
      </c>
      <c r="M2534" s="256" t="str">
        <f>'V ЦК'!M2534</f>
        <v>0</v>
      </c>
      <c r="N2534" s="218">
        <f>'V ЦК'!N2534</f>
        <v>71.44</v>
      </c>
      <c r="O2534" s="261">
        <f>'V ЦК'!O2534</f>
        <v>0.34</v>
      </c>
      <c r="P2534" s="261">
        <f>'V ЦК'!P2534</f>
        <v>0</v>
      </c>
      <c r="Q2534" s="218">
        <f t="shared" si="521"/>
        <v>3.3000000000000003</v>
      </c>
      <c r="R2534" s="387">
        <f t="shared" si="521"/>
        <v>40.119999999999997</v>
      </c>
      <c r="S2534" s="388">
        <f t="shared" si="521"/>
        <v>59.97</v>
      </c>
      <c r="T2534" s="388">
        <f t="shared" si="521"/>
        <v>211.35</v>
      </c>
      <c r="U2534" s="389">
        <f t="shared" si="521"/>
        <v>560.38</v>
      </c>
    </row>
    <row r="2535" spans="1:21" s="12" customFormat="1" x14ac:dyDescent="0.25">
      <c r="A2535" s="211" t="str">
        <f t="shared" si="522"/>
        <v>13.05.2018</v>
      </c>
      <c r="B2535" s="212">
        <f t="shared" si="522"/>
        <v>5</v>
      </c>
      <c r="C2535" s="211" t="s">
        <v>117</v>
      </c>
      <c r="D2535" s="213">
        <f t="shared" si="516"/>
        <v>909.32</v>
      </c>
      <c r="E2535" s="214">
        <f t="shared" si="517"/>
        <v>929.17000000000007</v>
      </c>
      <c r="F2535" s="214">
        <f t="shared" si="518"/>
        <v>1080.55</v>
      </c>
      <c r="G2535" s="215">
        <f t="shared" si="519"/>
        <v>1429.58</v>
      </c>
      <c r="H2535" s="216">
        <f t="shared" si="514"/>
        <v>869.2</v>
      </c>
      <c r="I2535" s="252">
        <f t="shared" si="513"/>
        <v>0</v>
      </c>
      <c r="J2535" s="252">
        <f t="shared" si="513"/>
        <v>5.1999999999999993</v>
      </c>
      <c r="K2535" s="255" t="str">
        <f>'V ЦК'!K2535</f>
        <v>794,46</v>
      </c>
      <c r="L2535" s="255" t="str">
        <f>'V ЦК'!L2535</f>
        <v>0</v>
      </c>
      <c r="M2535" s="256" t="str">
        <f>'V ЦК'!M2535</f>
        <v>4,77</v>
      </c>
      <c r="N2535" s="218">
        <f>'V ЦК'!N2535</f>
        <v>71.44</v>
      </c>
      <c r="O2535" s="261">
        <f>'V ЦК'!O2535</f>
        <v>0</v>
      </c>
      <c r="P2535" s="261">
        <f>'V ЦК'!P2535</f>
        <v>0.43</v>
      </c>
      <c r="Q2535" s="218">
        <f t="shared" si="521"/>
        <v>3.3000000000000003</v>
      </c>
      <c r="R2535" s="387">
        <f t="shared" si="521"/>
        <v>40.119999999999997</v>
      </c>
      <c r="S2535" s="388">
        <f t="shared" si="521"/>
        <v>59.97</v>
      </c>
      <c r="T2535" s="388">
        <f t="shared" si="521"/>
        <v>211.35</v>
      </c>
      <c r="U2535" s="389">
        <f t="shared" si="521"/>
        <v>560.38</v>
      </c>
    </row>
    <row r="2536" spans="1:21" s="12" customFormat="1" x14ac:dyDescent="0.25">
      <c r="A2536" s="211" t="str">
        <f t="shared" si="522"/>
        <v>13.05.2018</v>
      </c>
      <c r="B2536" s="212">
        <f t="shared" si="522"/>
        <v>6</v>
      </c>
      <c r="C2536" s="211" t="s">
        <v>117</v>
      </c>
      <c r="D2536" s="213">
        <f t="shared" si="516"/>
        <v>1159.4299999999998</v>
      </c>
      <c r="E2536" s="214">
        <f t="shared" si="517"/>
        <v>1179.28</v>
      </c>
      <c r="F2536" s="214">
        <f t="shared" si="518"/>
        <v>1330.6599999999999</v>
      </c>
      <c r="G2536" s="215">
        <f t="shared" si="519"/>
        <v>1679.69</v>
      </c>
      <c r="H2536" s="216">
        <f t="shared" si="514"/>
        <v>1119.31</v>
      </c>
      <c r="I2536" s="252">
        <f t="shared" si="513"/>
        <v>20.869999999999997</v>
      </c>
      <c r="J2536" s="252">
        <f t="shared" si="513"/>
        <v>0</v>
      </c>
      <c r="K2536" s="255" t="str">
        <f>'V ЦК'!K2536</f>
        <v>1023,93</v>
      </c>
      <c r="L2536" s="255" t="str">
        <f>'V ЦК'!L2536</f>
        <v>19,15</v>
      </c>
      <c r="M2536" s="256" t="str">
        <f>'V ЦК'!M2536</f>
        <v>0</v>
      </c>
      <c r="N2536" s="218">
        <f>'V ЦК'!N2536</f>
        <v>92.08</v>
      </c>
      <c r="O2536" s="261">
        <f>'V ЦК'!O2536</f>
        <v>1.72</v>
      </c>
      <c r="P2536" s="261">
        <f>'V ЦК'!P2536</f>
        <v>0</v>
      </c>
      <c r="Q2536" s="218">
        <f t="shared" si="521"/>
        <v>3.3000000000000003</v>
      </c>
      <c r="R2536" s="387">
        <f t="shared" si="521"/>
        <v>40.119999999999997</v>
      </c>
      <c r="S2536" s="388">
        <f t="shared" si="521"/>
        <v>59.97</v>
      </c>
      <c r="T2536" s="388">
        <f t="shared" si="521"/>
        <v>211.35</v>
      </c>
      <c r="U2536" s="389">
        <f t="shared" si="521"/>
        <v>560.38</v>
      </c>
    </row>
    <row r="2537" spans="1:21" s="12" customFormat="1" x14ac:dyDescent="0.25">
      <c r="A2537" s="211" t="str">
        <f t="shared" si="522"/>
        <v>13.05.2018</v>
      </c>
      <c r="B2537" s="212">
        <f t="shared" si="522"/>
        <v>7</v>
      </c>
      <c r="C2537" s="211" t="s">
        <v>117</v>
      </c>
      <c r="D2537" s="213">
        <f t="shared" si="516"/>
        <v>836.75</v>
      </c>
      <c r="E2537" s="214">
        <f t="shared" si="517"/>
        <v>856.6</v>
      </c>
      <c r="F2537" s="214">
        <f t="shared" si="518"/>
        <v>1007.98</v>
      </c>
      <c r="G2537" s="215">
        <f t="shared" si="519"/>
        <v>1357.01</v>
      </c>
      <c r="H2537" s="216">
        <f t="shared" si="514"/>
        <v>796.63</v>
      </c>
      <c r="I2537" s="252">
        <f t="shared" si="513"/>
        <v>72.800000000000011</v>
      </c>
      <c r="J2537" s="252">
        <f t="shared" si="513"/>
        <v>0</v>
      </c>
      <c r="K2537" s="255" t="str">
        <f>'V ЦК'!K2537</f>
        <v>727,87</v>
      </c>
      <c r="L2537" s="255" t="str">
        <f>'V ЦК'!L2537</f>
        <v>66,79</v>
      </c>
      <c r="M2537" s="256" t="str">
        <f>'V ЦК'!M2537</f>
        <v>0</v>
      </c>
      <c r="N2537" s="218">
        <f>'V ЦК'!N2537</f>
        <v>65.459999999999994</v>
      </c>
      <c r="O2537" s="261">
        <f>'V ЦК'!O2537</f>
        <v>6.01</v>
      </c>
      <c r="P2537" s="261">
        <f>'V ЦК'!P2537</f>
        <v>0</v>
      </c>
      <c r="Q2537" s="218">
        <f t="shared" si="521"/>
        <v>3.3000000000000003</v>
      </c>
      <c r="R2537" s="387">
        <f t="shared" si="521"/>
        <v>40.119999999999997</v>
      </c>
      <c r="S2537" s="388">
        <f t="shared" si="521"/>
        <v>59.97</v>
      </c>
      <c r="T2537" s="388">
        <f t="shared" si="521"/>
        <v>211.35</v>
      </c>
      <c r="U2537" s="389">
        <f t="shared" si="521"/>
        <v>560.38</v>
      </c>
    </row>
    <row r="2538" spans="1:21" s="12" customFormat="1" x14ac:dyDescent="0.25">
      <c r="A2538" s="211" t="str">
        <f t="shared" si="522"/>
        <v>13.05.2018</v>
      </c>
      <c r="B2538" s="212">
        <f t="shared" si="522"/>
        <v>8</v>
      </c>
      <c r="C2538" s="211" t="s">
        <v>117</v>
      </c>
      <c r="D2538" s="213">
        <f t="shared" si="516"/>
        <v>1009.23</v>
      </c>
      <c r="E2538" s="214">
        <f t="shared" si="517"/>
        <v>1029.08</v>
      </c>
      <c r="F2538" s="214">
        <f t="shared" si="518"/>
        <v>1180.46</v>
      </c>
      <c r="G2538" s="215">
        <f t="shared" si="519"/>
        <v>1529.49</v>
      </c>
      <c r="H2538" s="216">
        <f t="shared" si="514"/>
        <v>969.1099999999999</v>
      </c>
      <c r="I2538" s="252">
        <f t="shared" si="513"/>
        <v>179.05</v>
      </c>
      <c r="J2538" s="252">
        <f t="shared" si="513"/>
        <v>0</v>
      </c>
      <c r="K2538" s="255" t="str">
        <f>'V ЦК'!K2538</f>
        <v>886,12</v>
      </c>
      <c r="L2538" s="255" t="str">
        <f>'V ЦК'!L2538</f>
        <v>164,28</v>
      </c>
      <c r="M2538" s="256" t="str">
        <f>'V ЦК'!M2538</f>
        <v>0</v>
      </c>
      <c r="N2538" s="218">
        <f>'V ЦК'!N2538</f>
        <v>79.69</v>
      </c>
      <c r="O2538" s="261">
        <f>'V ЦК'!O2538</f>
        <v>14.77</v>
      </c>
      <c r="P2538" s="261">
        <f>'V ЦК'!P2538</f>
        <v>0</v>
      </c>
      <c r="Q2538" s="218">
        <f t="shared" si="521"/>
        <v>3.3000000000000003</v>
      </c>
      <c r="R2538" s="387">
        <f t="shared" si="521"/>
        <v>40.119999999999997</v>
      </c>
      <c r="S2538" s="388">
        <f t="shared" si="521"/>
        <v>59.97</v>
      </c>
      <c r="T2538" s="388">
        <f t="shared" si="521"/>
        <v>211.35</v>
      </c>
      <c r="U2538" s="389">
        <f t="shared" si="521"/>
        <v>560.38</v>
      </c>
    </row>
    <row r="2539" spans="1:21" s="12" customFormat="1" x14ac:dyDescent="0.25">
      <c r="A2539" s="211" t="str">
        <f t="shared" si="522"/>
        <v>13.05.2018</v>
      </c>
      <c r="B2539" s="212">
        <f t="shared" si="522"/>
        <v>9</v>
      </c>
      <c r="C2539" s="211" t="s">
        <v>117</v>
      </c>
      <c r="D2539" s="213">
        <f t="shared" si="516"/>
        <v>955.41</v>
      </c>
      <c r="E2539" s="214">
        <f t="shared" si="517"/>
        <v>975.26</v>
      </c>
      <c r="F2539" s="214">
        <f t="shared" si="518"/>
        <v>1126.6399999999999</v>
      </c>
      <c r="G2539" s="215">
        <f t="shared" si="519"/>
        <v>1475.67</v>
      </c>
      <c r="H2539" s="216">
        <f t="shared" si="514"/>
        <v>915.29</v>
      </c>
      <c r="I2539" s="252">
        <f t="shared" si="513"/>
        <v>0</v>
      </c>
      <c r="J2539" s="252">
        <f t="shared" si="513"/>
        <v>91.02000000000001</v>
      </c>
      <c r="K2539" s="255" t="str">
        <f>'V ЦК'!K2539</f>
        <v>836,74</v>
      </c>
      <c r="L2539" s="255" t="str">
        <f>'V ЦК'!L2539</f>
        <v>0</v>
      </c>
      <c r="M2539" s="256" t="str">
        <f>'V ЦК'!M2539</f>
        <v>83,51</v>
      </c>
      <c r="N2539" s="218">
        <f>'V ЦК'!N2539</f>
        <v>75.25</v>
      </c>
      <c r="O2539" s="261">
        <f>'V ЦК'!O2539</f>
        <v>0</v>
      </c>
      <c r="P2539" s="261">
        <f>'V ЦК'!P2539</f>
        <v>7.51</v>
      </c>
      <c r="Q2539" s="218">
        <f t="shared" si="521"/>
        <v>3.3000000000000003</v>
      </c>
      <c r="R2539" s="387">
        <f t="shared" si="521"/>
        <v>40.119999999999997</v>
      </c>
      <c r="S2539" s="388">
        <f t="shared" si="521"/>
        <v>59.97</v>
      </c>
      <c r="T2539" s="388">
        <f t="shared" si="521"/>
        <v>211.35</v>
      </c>
      <c r="U2539" s="389">
        <f t="shared" si="521"/>
        <v>560.38</v>
      </c>
    </row>
    <row r="2540" spans="1:21" s="12" customFormat="1" x14ac:dyDescent="0.25">
      <c r="A2540" s="211" t="str">
        <f t="shared" si="522"/>
        <v>13.05.2018</v>
      </c>
      <c r="B2540" s="212">
        <f t="shared" si="522"/>
        <v>10</v>
      </c>
      <c r="C2540" s="211" t="s">
        <v>117</v>
      </c>
      <c r="D2540" s="213">
        <f t="shared" si="516"/>
        <v>884.66000000000008</v>
      </c>
      <c r="E2540" s="214">
        <f t="shared" si="517"/>
        <v>904.51</v>
      </c>
      <c r="F2540" s="214">
        <f t="shared" si="518"/>
        <v>1055.8900000000001</v>
      </c>
      <c r="G2540" s="215">
        <f t="shared" si="519"/>
        <v>1404.92</v>
      </c>
      <c r="H2540" s="216">
        <f t="shared" si="514"/>
        <v>844.54</v>
      </c>
      <c r="I2540" s="252">
        <f t="shared" si="513"/>
        <v>0</v>
      </c>
      <c r="J2540" s="252">
        <f t="shared" si="513"/>
        <v>229.87</v>
      </c>
      <c r="K2540" s="255" t="str">
        <f>'V ЦК'!K2540</f>
        <v>771,83</v>
      </c>
      <c r="L2540" s="255" t="str">
        <f>'V ЦК'!L2540</f>
        <v>0</v>
      </c>
      <c r="M2540" s="256" t="str">
        <f>'V ЦК'!M2540</f>
        <v>210,9</v>
      </c>
      <c r="N2540" s="218">
        <f>'V ЦК'!N2540</f>
        <v>69.41</v>
      </c>
      <c r="O2540" s="261">
        <f>'V ЦК'!O2540</f>
        <v>0</v>
      </c>
      <c r="P2540" s="261">
        <f>'V ЦК'!P2540</f>
        <v>18.97</v>
      </c>
      <c r="Q2540" s="218">
        <f t="shared" ref="Q2540:U2555" si="523">Q2539</f>
        <v>3.3000000000000003</v>
      </c>
      <c r="R2540" s="387">
        <f t="shared" si="523"/>
        <v>40.119999999999997</v>
      </c>
      <c r="S2540" s="388">
        <f t="shared" si="523"/>
        <v>59.97</v>
      </c>
      <c r="T2540" s="388">
        <f t="shared" si="523"/>
        <v>211.35</v>
      </c>
      <c r="U2540" s="389">
        <f t="shared" si="523"/>
        <v>560.38</v>
      </c>
    </row>
    <row r="2541" spans="1:21" s="12" customFormat="1" x14ac:dyDescent="0.25">
      <c r="A2541" s="211" t="str">
        <f t="shared" si="522"/>
        <v>13.05.2018</v>
      </c>
      <c r="B2541" s="212">
        <f t="shared" si="522"/>
        <v>11</v>
      </c>
      <c r="C2541" s="211" t="s">
        <v>117</v>
      </c>
      <c r="D2541" s="213">
        <f t="shared" si="516"/>
        <v>884.59999999999991</v>
      </c>
      <c r="E2541" s="214">
        <f t="shared" si="517"/>
        <v>904.45</v>
      </c>
      <c r="F2541" s="214">
        <f t="shared" si="518"/>
        <v>1055.83</v>
      </c>
      <c r="G2541" s="215">
        <f t="shared" si="519"/>
        <v>1404.8600000000001</v>
      </c>
      <c r="H2541" s="216">
        <f t="shared" si="514"/>
        <v>844.4799999999999</v>
      </c>
      <c r="I2541" s="252">
        <f t="shared" si="513"/>
        <v>0</v>
      </c>
      <c r="J2541" s="252">
        <f t="shared" si="513"/>
        <v>161.09</v>
      </c>
      <c r="K2541" s="255" t="str">
        <f>'V ЦК'!K2541</f>
        <v>771,78</v>
      </c>
      <c r="L2541" s="255" t="str">
        <f>'V ЦК'!L2541</f>
        <v>0</v>
      </c>
      <c r="M2541" s="256" t="str">
        <f>'V ЦК'!M2541</f>
        <v>147,8</v>
      </c>
      <c r="N2541" s="218">
        <f>'V ЦК'!N2541</f>
        <v>69.400000000000006</v>
      </c>
      <c r="O2541" s="261">
        <f>'V ЦК'!O2541</f>
        <v>0</v>
      </c>
      <c r="P2541" s="261">
        <f>'V ЦК'!P2541</f>
        <v>13.29</v>
      </c>
      <c r="Q2541" s="218">
        <f t="shared" si="523"/>
        <v>3.3000000000000003</v>
      </c>
      <c r="R2541" s="387">
        <f t="shared" si="523"/>
        <v>40.119999999999997</v>
      </c>
      <c r="S2541" s="388">
        <f t="shared" si="523"/>
        <v>59.97</v>
      </c>
      <c r="T2541" s="388">
        <f t="shared" si="523"/>
        <v>211.35</v>
      </c>
      <c r="U2541" s="389">
        <f t="shared" si="523"/>
        <v>560.38</v>
      </c>
    </row>
    <row r="2542" spans="1:21" s="12" customFormat="1" x14ac:dyDescent="0.25">
      <c r="A2542" s="211" t="str">
        <f t="shared" si="522"/>
        <v>13.05.2018</v>
      </c>
      <c r="B2542" s="212">
        <f t="shared" si="522"/>
        <v>12</v>
      </c>
      <c r="C2542" s="211" t="s">
        <v>117</v>
      </c>
      <c r="D2542" s="213">
        <f t="shared" si="516"/>
        <v>903.53</v>
      </c>
      <c r="E2542" s="214">
        <f t="shared" si="517"/>
        <v>923.38</v>
      </c>
      <c r="F2542" s="214">
        <f t="shared" si="518"/>
        <v>1074.76</v>
      </c>
      <c r="G2542" s="215">
        <f t="shared" si="519"/>
        <v>1423.79</v>
      </c>
      <c r="H2542" s="216">
        <f t="shared" si="514"/>
        <v>863.41</v>
      </c>
      <c r="I2542" s="252">
        <f t="shared" si="513"/>
        <v>0</v>
      </c>
      <c r="J2542" s="252">
        <f t="shared" si="513"/>
        <v>90</v>
      </c>
      <c r="K2542" s="255" t="str">
        <f>'V ЦК'!K2542</f>
        <v>789,14</v>
      </c>
      <c r="L2542" s="255" t="str">
        <f>'V ЦК'!L2542</f>
        <v>0</v>
      </c>
      <c r="M2542" s="256" t="str">
        <f>'V ЦК'!M2542</f>
        <v>82,57</v>
      </c>
      <c r="N2542" s="218">
        <f>'V ЦК'!N2542</f>
        <v>70.97</v>
      </c>
      <c r="O2542" s="261">
        <f>'V ЦК'!O2542</f>
        <v>0</v>
      </c>
      <c r="P2542" s="261">
        <f>'V ЦК'!P2542</f>
        <v>7.43</v>
      </c>
      <c r="Q2542" s="218">
        <f t="shared" si="523"/>
        <v>3.3000000000000003</v>
      </c>
      <c r="R2542" s="387">
        <f t="shared" si="523"/>
        <v>40.119999999999997</v>
      </c>
      <c r="S2542" s="388">
        <f t="shared" si="523"/>
        <v>59.97</v>
      </c>
      <c r="T2542" s="388">
        <f t="shared" si="523"/>
        <v>211.35</v>
      </c>
      <c r="U2542" s="389">
        <f t="shared" si="523"/>
        <v>560.38</v>
      </c>
    </row>
    <row r="2543" spans="1:21" s="12" customFormat="1" x14ac:dyDescent="0.25">
      <c r="A2543" s="211" t="str">
        <f t="shared" si="522"/>
        <v>13.05.2018</v>
      </c>
      <c r="B2543" s="212">
        <f t="shared" si="522"/>
        <v>13</v>
      </c>
      <c r="C2543" s="211" t="s">
        <v>117</v>
      </c>
      <c r="D2543" s="213">
        <f t="shared" si="516"/>
        <v>954.78</v>
      </c>
      <c r="E2543" s="214">
        <f t="shared" si="517"/>
        <v>974.62999999999988</v>
      </c>
      <c r="F2543" s="214">
        <f t="shared" si="518"/>
        <v>1126.01</v>
      </c>
      <c r="G2543" s="215">
        <f t="shared" si="519"/>
        <v>1475.04</v>
      </c>
      <c r="H2543" s="216">
        <f t="shared" si="514"/>
        <v>914.65999999999985</v>
      </c>
      <c r="I2543" s="252">
        <f t="shared" si="513"/>
        <v>0</v>
      </c>
      <c r="J2543" s="252">
        <f t="shared" si="513"/>
        <v>90.26</v>
      </c>
      <c r="K2543" s="255" t="str">
        <f>'V ЦК'!K2543</f>
        <v>836,17</v>
      </c>
      <c r="L2543" s="255" t="str">
        <f>'V ЦК'!L2543</f>
        <v>0</v>
      </c>
      <c r="M2543" s="256" t="str">
        <f>'V ЦК'!M2543</f>
        <v>82,81</v>
      </c>
      <c r="N2543" s="218">
        <f>'V ЦК'!N2543</f>
        <v>75.19</v>
      </c>
      <c r="O2543" s="261">
        <f>'V ЦК'!O2543</f>
        <v>0</v>
      </c>
      <c r="P2543" s="261">
        <f>'V ЦК'!P2543</f>
        <v>7.45</v>
      </c>
      <c r="Q2543" s="218">
        <f t="shared" si="523"/>
        <v>3.3000000000000003</v>
      </c>
      <c r="R2543" s="387">
        <f t="shared" si="523"/>
        <v>40.119999999999997</v>
      </c>
      <c r="S2543" s="388">
        <f t="shared" si="523"/>
        <v>59.97</v>
      </c>
      <c r="T2543" s="388">
        <f t="shared" si="523"/>
        <v>211.35</v>
      </c>
      <c r="U2543" s="389">
        <f t="shared" si="523"/>
        <v>560.38</v>
      </c>
    </row>
    <row r="2544" spans="1:21" s="12" customFormat="1" x14ac:dyDescent="0.25">
      <c r="A2544" s="211" t="str">
        <f t="shared" si="522"/>
        <v>13.05.2018</v>
      </c>
      <c r="B2544" s="212">
        <f t="shared" si="522"/>
        <v>14</v>
      </c>
      <c r="C2544" s="211" t="s">
        <v>117</v>
      </c>
      <c r="D2544" s="213">
        <f t="shared" si="516"/>
        <v>954.87</v>
      </c>
      <c r="E2544" s="214">
        <f t="shared" si="517"/>
        <v>974.72</v>
      </c>
      <c r="F2544" s="214">
        <f t="shared" si="518"/>
        <v>1126.0999999999999</v>
      </c>
      <c r="G2544" s="215">
        <f t="shared" si="519"/>
        <v>1475.13</v>
      </c>
      <c r="H2544" s="216">
        <f t="shared" si="514"/>
        <v>914.75</v>
      </c>
      <c r="I2544" s="252">
        <f t="shared" si="513"/>
        <v>0</v>
      </c>
      <c r="J2544" s="252">
        <f t="shared" si="513"/>
        <v>283.11</v>
      </c>
      <c r="K2544" s="255" t="str">
        <f>'V ЦК'!K2544</f>
        <v>836,25</v>
      </c>
      <c r="L2544" s="255" t="str">
        <f>'V ЦК'!L2544</f>
        <v>0</v>
      </c>
      <c r="M2544" s="256" t="str">
        <f>'V ЦК'!M2544</f>
        <v>259,75</v>
      </c>
      <c r="N2544" s="218">
        <f>'V ЦК'!N2544</f>
        <v>75.2</v>
      </c>
      <c r="O2544" s="261">
        <f>'V ЦК'!O2544</f>
        <v>0</v>
      </c>
      <c r="P2544" s="261">
        <f>'V ЦК'!P2544</f>
        <v>23.36</v>
      </c>
      <c r="Q2544" s="218">
        <f t="shared" si="523"/>
        <v>3.3000000000000003</v>
      </c>
      <c r="R2544" s="387">
        <f t="shared" si="523"/>
        <v>40.119999999999997</v>
      </c>
      <c r="S2544" s="388">
        <f t="shared" si="523"/>
        <v>59.97</v>
      </c>
      <c r="T2544" s="388">
        <f t="shared" si="523"/>
        <v>211.35</v>
      </c>
      <c r="U2544" s="389">
        <f t="shared" si="523"/>
        <v>560.38</v>
      </c>
    </row>
    <row r="2545" spans="1:21" s="12" customFormat="1" x14ac:dyDescent="0.25">
      <c r="A2545" s="211" t="str">
        <f t="shared" si="522"/>
        <v>13.05.2018</v>
      </c>
      <c r="B2545" s="212">
        <f t="shared" si="522"/>
        <v>15</v>
      </c>
      <c r="C2545" s="211" t="s">
        <v>117</v>
      </c>
      <c r="D2545" s="213">
        <f t="shared" si="516"/>
        <v>955.90000000000009</v>
      </c>
      <c r="E2545" s="214">
        <f t="shared" si="517"/>
        <v>975.75</v>
      </c>
      <c r="F2545" s="214">
        <f t="shared" si="518"/>
        <v>1127.1300000000001</v>
      </c>
      <c r="G2545" s="215">
        <f t="shared" si="519"/>
        <v>1476.16</v>
      </c>
      <c r="H2545" s="216">
        <f t="shared" si="514"/>
        <v>915.78</v>
      </c>
      <c r="I2545" s="252">
        <f t="shared" si="513"/>
        <v>0</v>
      </c>
      <c r="J2545" s="252">
        <f t="shared" si="513"/>
        <v>66.16</v>
      </c>
      <c r="K2545" s="255" t="str">
        <f>'V ЦК'!K2545</f>
        <v>837,19</v>
      </c>
      <c r="L2545" s="255" t="str">
        <f>'V ЦК'!L2545</f>
        <v>0</v>
      </c>
      <c r="M2545" s="256" t="str">
        <f>'V ЦК'!M2545</f>
        <v>60,7</v>
      </c>
      <c r="N2545" s="218">
        <f>'V ЦК'!N2545</f>
        <v>75.290000000000006</v>
      </c>
      <c r="O2545" s="261">
        <f>'V ЦК'!O2545</f>
        <v>0</v>
      </c>
      <c r="P2545" s="261">
        <f>'V ЦК'!P2545</f>
        <v>5.46</v>
      </c>
      <c r="Q2545" s="218">
        <f t="shared" si="523"/>
        <v>3.3000000000000003</v>
      </c>
      <c r="R2545" s="387">
        <f t="shared" si="523"/>
        <v>40.119999999999997</v>
      </c>
      <c r="S2545" s="388">
        <f t="shared" si="523"/>
        <v>59.97</v>
      </c>
      <c r="T2545" s="388">
        <f t="shared" si="523"/>
        <v>211.35</v>
      </c>
      <c r="U2545" s="389">
        <f t="shared" si="523"/>
        <v>560.38</v>
      </c>
    </row>
    <row r="2546" spans="1:21" s="12" customFormat="1" x14ac:dyDescent="0.25">
      <c r="A2546" s="211" t="str">
        <f t="shared" ref="A2546:B2561" si="524">A1802</f>
        <v>13.05.2018</v>
      </c>
      <c r="B2546" s="212">
        <f t="shared" si="524"/>
        <v>16</v>
      </c>
      <c r="C2546" s="211" t="s">
        <v>117</v>
      </c>
      <c r="D2546" s="213">
        <f t="shared" si="516"/>
        <v>1014.94</v>
      </c>
      <c r="E2546" s="214">
        <f t="shared" si="517"/>
        <v>1034.79</v>
      </c>
      <c r="F2546" s="214">
        <f t="shared" si="518"/>
        <v>1186.17</v>
      </c>
      <c r="G2546" s="215">
        <f t="shared" si="519"/>
        <v>1535.2</v>
      </c>
      <c r="H2546" s="216">
        <f t="shared" si="514"/>
        <v>974.81999999999994</v>
      </c>
      <c r="I2546" s="252">
        <f t="shared" si="513"/>
        <v>0</v>
      </c>
      <c r="J2546" s="252">
        <f t="shared" si="513"/>
        <v>120.13</v>
      </c>
      <c r="K2546" s="255" t="str">
        <f>'V ЦК'!K2546</f>
        <v>891,36</v>
      </c>
      <c r="L2546" s="255" t="str">
        <f>'V ЦК'!L2546</f>
        <v>0</v>
      </c>
      <c r="M2546" s="256" t="str">
        <f>'V ЦК'!M2546</f>
        <v>110,22</v>
      </c>
      <c r="N2546" s="218">
        <f>'V ЦК'!N2546</f>
        <v>80.16</v>
      </c>
      <c r="O2546" s="261">
        <f>'V ЦК'!O2546</f>
        <v>0</v>
      </c>
      <c r="P2546" s="261">
        <f>'V ЦК'!P2546</f>
        <v>9.91</v>
      </c>
      <c r="Q2546" s="218">
        <f t="shared" si="523"/>
        <v>3.3000000000000003</v>
      </c>
      <c r="R2546" s="387">
        <f t="shared" si="523"/>
        <v>40.119999999999997</v>
      </c>
      <c r="S2546" s="388">
        <f t="shared" si="523"/>
        <v>59.97</v>
      </c>
      <c r="T2546" s="388">
        <f t="shared" si="523"/>
        <v>211.35</v>
      </c>
      <c r="U2546" s="389">
        <f t="shared" si="523"/>
        <v>560.38</v>
      </c>
    </row>
    <row r="2547" spans="1:21" s="12" customFormat="1" x14ac:dyDescent="0.25">
      <c r="A2547" s="211" t="str">
        <f t="shared" si="524"/>
        <v>13.05.2018</v>
      </c>
      <c r="B2547" s="212">
        <f t="shared" si="524"/>
        <v>17</v>
      </c>
      <c r="C2547" s="211" t="s">
        <v>117</v>
      </c>
      <c r="D2547" s="213">
        <f t="shared" si="516"/>
        <v>957.15000000000009</v>
      </c>
      <c r="E2547" s="214">
        <f t="shared" si="517"/>
        <v>977</v>
      </c>
      <c r="F2547" s="214">
        <f t="shared" si="518"/>
        <v>1128.3800000000001</v>
      </c>
      <c r="G2547" s="215">
        <f t="shared" si="519"/>
        <v>1477.4099999999999</v>
      </c>
      <c r="H2547" s="216">
        <f t="shared" si="514"/>
        <v>917.03</v>
      </c>
      <c r="I2547" s="252">
        <f t="shared" si="513"/>
        <v>0</v>
      </c>
      <c r="J2547" s="252">
        <f t="shared" si="513"/>
        <v>103.09</v>
      </c>
      <c r="K2547" s="255" t="str">
        <f>'V ЦК'!K2547</f>
        <v>838,34</v>
      </c>
      <c r="L2547" s="255" t="str">
        <f>'V ЦК'!L2547</f>
        <v>0</v>
      </c>
      <c r="M2547" s="256" t="str">
        <f>'V ЦК'!M2547</f>
        <v>94,58</v>
      </c>
      <c r="N2547" s="218">
        <f>'V ЦК'!N2547</f>
        <v>75.39</v>
      </c>
      <c r="O2547" s="261">
        <f>'V ЦК'!O2547</f>
        <v>0</v>
      </c>
      <c r="P2547" s="261">
        <f>'V ЦК'!P2547</f>
        <v>8.51</v>
      </c>
      <c r="Q2547" s="218">
        <f t="shared" si="523"/>
        <v>3.3000000000000003</v>
      </c>
      <c r="R2547" s="387">
        <f t="shared" si="523"/>
        <v>40.119999999999997</v>
      </c>
      <c r="S2547" s="388">
        <f t="shared" si="523"/>
        <v>59.97</v>
      </c>
      <c r="T2547" s="388">
        <f t="shared" si="523"/>
        <v>211.35</v>
      </c>
      <c r="U2547" s="389">
        <f t="shared" si="523"/>
        <v>560.38</v>
      </c>
    </row>
    <row r="2548" spans="1:21" s="12" customFormat="1" x14ac:dyDescent="0.25">
      <c r="A2548" s="211" t="str">
        <f t="shared" si="524"/>
        <v>13.05.2018</v>
      </c>
      <c r="B2548" s="212">
        <f t="shared" si="524"/>
        <v>18</v>
      </c>
      <c r="C2548" s="211" t="s">
        <v>117</v>
      </c>
      <c r="D2548" s="213">
        <f t="shared" si="516"/>
        <v>904.47</v>
      </c>
      <c r="E2548" s="214">
        <f t="shared" si="517"/>
        <v>924.31999999999994</v>
      </c>
      <c r="F2548" s="214">
        <f t="shared" si="518"/>
        <v>1075.7</v>
      </c>
      <c r="G2548" s="215">
        <f t="shared" si="519"/>
        <v>1424.73</v>
      </c>
      <c r="H2548" s="216">
        <f t="shared" si="514"/>
        <v>864.34999999999991</v>
      </c>
      <c r="I2548" s="252">
        <f t="shared" si="513"/>
        <v>0</v>
      </c>
      <c r="J2548" s="252">
        <f t="shared" si="513"/>
        <v>60.6</v>
      </c>
      <c r="K2548" s="255" t="str">
        <f>'V ЦК'!K2548</f>
        <v>790,01</v>
      </c>
      <c r="L2548" s="255" t="str">
        <f>'V ЦК'!L2548</f>
        <v>0</v>
      </c>
      <c r="M2548" s="256" t="str">
        <f>'V ЦК'!M2548</f>
        <v>55,6</v>
      </c>
      <c r="N2548" s="218">
        <f>'V ЦК'!N2548</f>
        <v>71.040000000000006</v>
      </c>
      <c r="O2548" s="261">
        <f>'V ЦК'!O2548</f>
        <v>0</v>
      </c>
      <c r="P2548" s="261">
        <f>'V ЦК'!P2548</f>
        <v>5</v>
      </c>
      <c r="Q2548" s="218">
        <f t="shared" si="523"/>
        <v>3.3000000000000003</v>
      </c>
      <c r="R2548" s="387">
        <f t="shared" si="523"/>
        <v>40.119999999999997</v>
      </c>
      <c r="S2548" s="388">
        <f t="shared" si="523"/>
        <v>59.97</v>
      </c>
      <c r="T2548" s="388">
        <f t="shared" si="523"/>
        <v>211.35</v>
      </c>
      <c r="U2548" s="389">
        <f t="shared" si="523"/>
        <v>560.38</v>
      </c>
    </row>
    <row r="2549" spans="1:21" s="12" customFormat="1" x14ac:dyDescent="0.25">
      <c r="A2549" s="211" t="str">
        <f t="shared" si="524"/>
        <v>13.05.2018</v>
      </c>
      <c r="B2549" s="212">
        <f t="shared" si="524"/>
        <v>19</v>
      </c>
      <c r="C2549" s="211" t="s">
        <v>117</v>
      </c>
      <c r="D2549" s="213">
        <f t="shared" si="516"/>
        <v>907.42000000000007</v>
      </c>
      <c r="E2549" s="214">
        <f t="shared" si="517"/>
        <v>927.27</v>
      </c>
      <c r="F2549" s="214">
        <f t="shared" si="518"/>
        <v>1078.6500000000001</v>
      </c>
      <c r="G2549" s="215">
        <f t="shared" si="519"/>
        <v>1427.68</v>
      </c>
      <c r="H2549" s="216">
        <f t="shared" si="514"/>
        <v>867.3</v>
      </c>
      <c r="I2549" s="252">
        <f t="shared" si="513"/>
        <v>26.11</v>
      </c>
      <c r="J2549" s="252">
        <f t="shared" si="513"/>
        <v>0</v>
      </c>
      <c r="K2549" s="255" t="str">
        <f>'V ЦК'!K2549</f>
        <v>792,71</v>
      </c>
      <c r="L2549" s="255" t="str">
        <f>'V ЦК'!L2549</f>
        <v>23,96</v>
      </c>
      <c r="M2549" s="256" t="str">
        <f>'V ЦК'!M2549</f>
        <v>0</v>
      </c>
      <c r="N2549" s="218">
        <f>'V ЦК'!N2549</f>
        <v>71.290000000000006</v>
      </c>
      <c r="O2549" s="261">
        <f>'V ЦК'!O2549</f>
        <v>2.15</v>
      </c>
      <c r="P2549" s="261">
        <f>'V ЦК'!P2549</f>
        <v>0</v>
      </c>
      <c r="Q2549" s="218">
        <f t="shared" si="523"/>
        <v>3.3000000000000003</v>
      </c>
      <c r="R2549" s="387">
        <f t="shared" si="523"/>
        <v>40.119999999999997</v>
      </c>
      <c r="S2549" s="388">
        <f t="shared" si="523"/>
        <v>59.97</v>
      </c>
      <c r="T2549" s="388">
        <f t="shared" si="523"/>
        <v>211.35</v>
      </c>
      <c r="U2549" s="389">
        <f t="shared" si="523"/>
        <v>560.38</v>
      </c>
    </row>
    <row r="2550" spans="1:21" s="12" customFormat="1" x14ac:dyDescent="0.25">
      <c r="A2550" s="211" t="str">
        <f t="shared" si="524"/>
        <v>13.05.2018</v>
      </c>
      <c r="B2550" s="212">
        <f t="shared" si="524"/>
        <v>20</v>
      </c>
      <c r="C2550" s="211" t="s">
        <v>117</v>
      </c>
      <c r="D2550" s="213">
        <f t="shared" si="516"/>
        <v>821.57</v>
      </c>
      <c r="E2550" s="214">
        <f t="shared" si="517"/>
        <v>841.42000000000007</v>
      </c>
      <c r="F2550" s="214">
        <f t="shared" si="518"/>
        <v>992.80000000000007</v>
      </c>
      <c r="G2550" s="215">
        <f t="shared" si="519"/>
        <v>1341.83</v>
      </c>
      <c r="H2550" s="216">
        <f t="shared" si="514"/>
        <v>781.45</v>
      </c>
      <c r="I2550" s="252">
        <f t="shared" si="513"/>
        <v>27.27</v>
      </c>
      <c r="J2550" s="252">
        <f t="shared" si="513"/>
        <v>0</v>
      </c>
      <c r="K2550" s="255" t="str">
        <f>'V ЦК'!K2550</f>
        <v>713,95</v>
      </c>
      <c r="L2550" s="255" t="str">
        <f>'V ЦК'!L2550</f>
        <v>25,02</v>
      </c>
      <c r="M2550" s="256" t="str">
        <f>'V ЦК'!M2550</f>
        <v>0</v>
      </c>
      <c r="N2550" s="218">
        <f>'V ЦК'!N2550</f>
        <v>64.2</v>
      </c>
      <c r="O2550" s="261">
        <f>'V ЦК'!O2550</f>
        <v>2.25</v>
      </c>
      <c r="P2550" s="261">
        <f>'V ЦК'!P2550</f>
        <v>0</v>
      </c>
      <c r="Q2550" s="218">
        <f t="shared" si="523"/>
        <v>3.3000000000000003</v>
      </c>
      <c r="R2550" s="387">
        <f t="shared" si="523"/>
        <v>40.119999999999997</v>
      </c>
      <c r="S2550" s="388">
        <f t="shared" si="523"/>
        <v>59.97</v>
      </c>
      <c r="T2550" s="388">
        <f t="shared" si="523"/>
        <v>211.35</v>
      </c>
      <c r="U2550" s="389">
        <f t="shared" si="523"/>
        <v>560.38</v>
      </c>
    </row>
    <row r="2551" spans="1:21" s="12" customFormat="1" x14ac:dyDescent="0.25">
      <c r="A2551" s="211" t="str">
        <f t="shared" si="524"/>
        <v>13.05.2018</v>
      </c>
      <c r="B2551" s="212">
        <f t="shared" si="524"/>
        <v>21</v>
      </c>
      <c r="C2551" s="211" t="s">
        <v>117</v>
      </c>
      <c r="D2551" s="213">
        <f t="shared" si="516"/>
        <v>837.09</v>
      </c>
      <c r="E2551" s="214">
        <f t="shared" si="517"/>
        <v>856.94</v>
      </c>
      <c r="F2551" s="214">
        <f t="shared" si="518"/>
        <v>1008.32</v>
      </c>
      <c r="G2551" s="215">
        <f t="shared" si="519"/>
        <v>1357.35</v>
      </c>
      <c r="H2551" s="216">
        <f t="shared" si="514"/>
        <v>796.97</v>
      </c>
      <c r="I2551" s="252">
        <f t="shared" si="513"/>
        <v>0</v>
      </c>
      <c r="J2551" s="252">
        <f t="shared" si="513"/>
        <v>134.78</v>
      </c>
      <c r="K2551" s="255" t="str">
        <f>'V ЦК'!K2551</f>
        <v>728,19</v>
      </c>
      <c r="L2551" s="255" t="str">
        <f>'V ЦК'!L2551</f>
        <v>0</v>
      </c>
      <c r="M2551" s="256" t="str">
        <f>'V ЦК'!M2551</f>
        <v>123,66</v>
      </c>
      <c r="N2551" s="218">
        <f>'V ЦК'!N2551</f>
        <v>65.48</v>
      </c>
      <c r="O2551" s="261">
        <f>'V ЦК'!O2551</f>
        <v>0</v>
      </c>
      <c r="P2551" s="261">
        <f>'V ЦК'!P2551</f>
        <v>11.12</v>
      </c>
      <c r="Q2551" s="218">
        <f t="shared" si="523"/>
        <v>3.3000000000000003</v>
      </c>
      <c r="R2551" s="387">
        <f t="shared" si="523"/>
        <v>40.119999999999997</v>
      </c>
      <c r="S2551" s="388">
        <f t="shared" si="523"/>
        <v>59.97</v>
      </c>
      <c r="T2551" s="388">
        <f t="shared" si="523"/>
        <v>211.35</v>
      </c>
      <c r="U2551" s="389">
        <f t="shared" si="523"/>
        <v>560.38</v>
      </c>
    </row>
    <row r="2552" spans="1:21" s="12" customFormat="1" x14ac:dyDescent="0.25">
      <c r="A2552" s="211" t="str">
        <f t="shared" si="524"/>
        <v>13.05.2018</v>
      </c>
      <c r="B2552" s="212">
        <f t="shared" si="524"/>
        <v>22</v>
      </c>
      <c r="C2552" s="211" t="s">
        <v>117</v>
      </c>
      <c r="D2552" s="213">
        <f t="shared" si="516"/>
        <v>1183.17</v>
      </c>
      <c r="E2552" s="214">
        <f t="shared" si="517"/>
        <v>1203.02</v>
      </c>
      <c r="F2552" s="214">
        <f t="shared" si="518"/>
        <v>1354.4</v>
      </c>
      <c r="G2552" s="215">
        <f t="shared" si="519"/>
        <v>1703.43</v>
      </c>
      <c r="H2552" s="216">
        <f t="shared" si="514"/>
        <v>1143.05</v>
      </c>
      <c r="I2552" s="252">
        <f t="shared" si="513"/>
        <v>0</v>
      </c>
      <c r="J2552" s="252">
        <f t="shared" si="513"/>
        <v>264.21999999999997</v>
      </c>
      <c r="K2552" s="255" t="str">
        <f>'V ЦК'!K2552</f>
        <v>1045,71</v>
      </c>
      <c r="L2552" s="255" t="str">
        <f>'V ЦК'!L2552</f>
        <v>0</v>
      </c>
      <c r="M2552" s="256" t="str">
        <f>'V ЦК'!M2552</f>
        <v>242,42</v>
      </c>
      <c r="N2552" s="218">
        <f>'V ЦК'!N2552</f>
        <v>94.04</v>
      </c>
      <c r="O2552" s="261">
        <f>'V ЦК'!O2552</f>
        <v>0</v>
      </c>
      <c r="P2552" s="261">
        <f>'V ЦК'!P2552</f>
        <v>21.8</v>
      </c>
      <c r="Q2552" s="218">
        <f t="shared" si="523"/>
        <v>3.3000000000000003</v>
      </c>
      <c r="R2552" s="387">
        <f t="shared" si="523"/>
        <v>40.119999999999997</v>
      </c>
      <c r="S2552" s="388">
        <f t="shared" si="523"/>
        <v>59.97</v>
      </c>
      <c r="T2552" s="388">
        <f t="shared" si="523"/>
        <v>211.35</v>
      </c>
      <c r="U2552" s="389">
        <f t="shared" si="523"/>
        <v>560.38</v>
      </c>
    </row>
    <row r="2553" spans="1:21" s="12" customFormat="1" x14ac:dyDescent="0.25">
      <c r="A2553" s="211" t="str">
        <f t="shared" si="524"/>
        <v>13.05.2018</v>
      </c>
      <c r="B2553" s="212">
        <f t="shared" si="524"/>
        <v>23</v>
      </c>
      <c r="C2553" s="211" t="s">
        <v>117</v>
      </c>
      <c r="D2553" s="213">
        <f t="shared" si="516"/>
        <v>834.72</v>
      </c>
      <c r="E2553" s="214">
        <f t="shared" si="517"/>
        <v>854.56999999999994</v>
      </c>
      <c r="F2553" s="214">
        <f t="shared" si="518"/>
        <v>1005.95</v>
      </c>
      <c r="G2553" s="215">
        <f t="shared" si="519"/>
        <v>1354.98</v>
      </c>
      <c r="H2553" s="216">
        <f t="shared" si="514"/>
        <v>794.59999999999991</v>
      </c>
      <c r="I2553" s="252">
        <f t="shared" si="513"/>
        <v>0</v>
      </c>
      <c r="J2553" s="252">
        <f t="shared" si="513"/>
        <v>223.03</v>
      </c>
      <c r="K2553" s="255" t="str">
        <f>'V ЦК'!K2553</f>
        <v>726,01</v>
      </c>
      <c r="L2553" s="255" t="str">
        <f>'V ЦК'!L2553</f>
        <v>0</v>
      </c>
      <c r="M2553" s="256" t="str">
        <f>'V ЦК'!M2553</f>
        <v>204,63</v>
      </c>
      <c r="N2553" s="218">
        <f>'V ЦК'!N2553</f>
        <v>65.290000000000006</v>
      </c>
      <c r="O2553" s="261">
        <f>'V ЦК'!O2553</f>
        <v>0</v>
      </c>
      <c r="P2553" s="261">
        <f>'V ЦК'!P2553</f>
        <v>18.399999999999999</v>
      </c>
      <c r="Q2553" s="218">
        <f t="shared" si="523"/>
        <v>3.3000000000000003</v>
      </c>
      <c r="R2553" s="387">
        <f t="shared" si="523"/>
        <v>40.119999999999997</v>
      </c>
      <c r="S2553" s="388">
        <f t="shared" si="523"/>
        <v>59.97</v>
      </c>
      <c r="T2553" s="388">
        <f t="shared" si="523"/>
        <v>211.35</v>
      </c>
      <c r="U2553" s="389">
        <f t="shared" si="523"/>
        <v>560.38</v>
      </c>
    </row>
    <row r="2554" spans="1:21" s="12" customFormat="1" x14ac:dyDescent="0.25">
      <c r="A2554" s="211" t="str">
        <f t="shared" si="524"/>
        <v>14.05.2018</v>
      </c>
      <c r="B2554" s="212">
        <f t="shared" si="524"/>
        <v>0</v>
      </c>
      <c r="C2554" s="211" t="s">
        <v>117</v>
      </c>
      <c r="D2554" s="213">
        <f t="shared" si="516"/>
        <v>800.34</v>
      </c>
      <c r="E2554" s="214">
        <f t="shared" si="517"/>
        <v>820.19</v>
      </c>
      <c r="F2554" s="214">
        <f t="shared" si="518"/>
        <v>971.57</v>
      </c>
      <c r="G2554" s="215">
        <f t="shared" si="519"/>
        <v>1320.6</v>
      </c>
      <c r="H2554" s="216">
        <f t="shared" si="514"/>
        <v>760.22</v>
      </c>
      <c r="I2554" s="252">
        <f t="shared" si="513"/>
        <v>0</v>
      </c>
      <c r="J2554" s="252">
        <f t="shared" si="513"/>
        <v>15.84</v>
      </c>
      <c r="K2554" s="255" t="str">
        <f>'V ЦК'!K2554</f>
        <v>694,47</v>
      </c>
      <c r="L2554" s="255" t="str">
        <f>'V ЦК'!L2554</f>
        <v>0</v>
      </c>
      <c r="M2554" s="256" t="str">
        <f>'V ЦК'!M2554</f>
        <v>14,53</v>
      </c>
      <c r="N2554" s="218">
        <f>'V ЦК'!N2554</f>
        <v>62.45</v>
      </c>
      <c r="O2554" s="261">
        <f>'V ЦК'!O2554</f>
        <v>0</v>
      </c>
      <c r="P2554" s="261">
        <f>'V ЦК'!P2554</f>
        <v>1.31</v>
      </c>
      <c r="Q2554" s="218">
        <f t="shared" si="523"/>
        <v>3.3000000000000003</v>
      </c>
      <c r="R2554" s="387">
        <f t="shared" si="523"/>
        <v>40.119999999999997</v>
      </c>
      <c r="S2554" s="388">
        <f t="shared" si="523"/>
        <v>59.97</v>
      </c>
      <c r="T2554" s="388">
        <f t="shared" si="523"/>
        <v>211.35</v>
      </c>
      <c r="U2554" s="389">
        <f t="shared" si="523"/>
        <v>560.38</v>
      </c>
    </row>
    <row r="2555" spans="1:21" s="12" customFormat="1" x14ac:dyDescent="0.25">
      <c r="A2555" s="211" t="str">
        <f t="shared" si="524"/>
        <v>14.05.2018</v>
      </c>
      <c r="B2555" s="212">
        <f t="shared" si="524"/>
        <v>1</v>
      </c>
      <c r="C2555" s="211" t="s">
        <v>117</v>
      </c>
      <c r="D2555" s="213">
        <f t="shared" si="516"/>
        <v>812.46</v>
      </c>
      <c r="E2555" s="214">
        <f t="shared" si="517"/>
        <v>832.31000000000006</v>
      </c>
      <c r="F2555" s="214">
        <f t="shared" si="518"/>
        <v>983.69</v>
      </c>
      <c r="G2555" s="215">
        <f t="shared" si="519"/>
        <v>1332.72</v>
      </c>
      <c r="H2555" s="216">
        <f t="shared" si="514"/>
        <v>772.34</v>
      </c>
      <c r="I2555" s="252">
        <f t="shared" si="513"/>
        <v>0</v>
      </c>
      <c r="J2555" s="252">
        <f t="shared" si="513"/>
        <v>71.040000000000006</v>
      </c>
      <c r="K2555" s="255" t="str">
        <f>'V ЦК'!K2555</f>
        <v>705,59</v>
      </c>
      <c r="L2555" s="255" t="str">
        <f>'V ЦК'!L2555</f>
        <v>0</v>
      </c>
      <c r="M2555" s="256" t="str">
        <f>'V ЦК'!M2555</f>
        <v>65,18</v>
      </c>
      <c r="N2555" s="218">
        <f>'V ЦК'!N2555</f>
        <v>63.45</v>
      </c>
      <c r="O2555" s="261">
        <f>'V ЦК'!O2555</f>
        <v>0</v>
      </c>
      <c r="P2555" s="261">
        <f>'V ЦК'!P2555</f>
        <v>5.86</v>
      </c>
      <c r="Q2555" s="218">
        <f t="shared" si="523"/>
        <v>3.3000000000000003</v>
      </c>
      <c r="R2555" s="387">
        <f t="shared" si="523"/>
        <v>40.119999999999997</v>
      </c>
      <c r="S2555" s="388">
        <f t="shared" si="523"/>
        <v>59.97</v>
      </c>
      <c r="T2555" s="388">
        <f t="shared" si="523"/>
        <v>211.35</v>
      </c>
      <c r="U2555" s="389">
        <f t="shared" si="523"/>
        <v>560.38</v>
      </c>
    </row>
    <row r="2556" spans="1:21" s="12" customFormat="1" x14ac:dyDescent="0.25">
      <c r="A2556" s="211" t="str">
        <f t="shared" si="524"/>
        <v>14.05.2018</v>
      </c>
      <c r="B2556" s="212">
        <f t="shared" si="524"/>
        <v>2</v>
      </c>
      <c r="C2556" s="211" t="s">
        <v>117</v>
      </c>
      <c r="D2556" s="213">
        <f t="shared" si="516"/>
        <v>854.71</v>
      </c>
      <c r="E2556" s="214">
        <f t="shared" si="517"/>
        <v>874.56</v>
      </c>
      <c r="F2556" s="214">
        <f t="shared" si="518"/>
        <v>1025.94</v>
      </c>
      <c r="G2556" s="215">
        <f t="shared" si="519"/>
        <v>1374.97</v>
      </c>
      <c r="H2556" s="216">
        <f t="shared" si="514"/>
        <v>814.58999999999992</v>
      </c>
      <c r="I2556" s="252">
        <f t="shared" si="513"/>
        <v>0</v>
      </c>
      <c r="J2556" s="252">
        <f t="shared" si="513"/>
        <v>69.099999999999994</v>
      </c>
      <c r="K2556" s="255" t="str">
        <f>'V ЦК'!K2556</f>
        <v>744,35</v>
      </c>
      <c r="L2556" s="255" t="str">
        <f>'V ЦК'!L2556</f>
        <v>0</v>
      </c>
      <c r="M2556" s="256" t="str">
        <f>'V ЦК'!M2556</f>
        <v>63,4</v>
      </c>
      <c r="N2556" s="218">
        <f>'V ЦК'!N2556</f>
        <v>66.94</v>
      </c>
      <c r="O2556" s="261">
        <f>'V ЦК'!O2556</f>
        <v>0</v>
      </c>
      <c r="P2556" s="261">
        <f>'V ЦК'!P2556</f>
        <v>5.7</v>
      </c>
      <c r="Q2556" s="218">
        <f t="shared" ref="Q2556:U2571" si="525">Q2555</f>
        <v>3.3000000000000003</v>
      </c>
      <c r="R2556" s="387">
        <f t="shared" si="525"/>
        <v>40.119999999999997</v>
      </c>
      <c r="S2556" s="388">
        <f t="shared" si="525"/>
        <v>59.97</v>
      </c>
      <c r="T2556" s="388">
        <f t="shared" si="525"/>
        <v>211.35</v>
      </c>
      <c r="U2556" s="389">
        <f t="shared" si="525"/>
        <v>560.38</v>
      </c>
    </row>
    <row r="2557" spans="1:21" s="12" customFormat="1" x14ac:dyDescent="0.25">
      <c r="A2557" s="211" t="str">
        <f t="shared" si="524"/>
        <v>14.05.2018</v>
      </c>
      <c r="B2557" s="212">
        <f t="shared" si="524"/>
        <v>3</v>
      </c>
      <c r="C2557" s="211" t="s">
        <v>117</v>
      </c>
      <c r="D2557" s="213">
        <f t="shared" si="516"/>
        <v>882.02</v>
      </c>
      <c r="E2557" s="214">
        <f t="shared" si="517"/>
        <v>901.86999999999989</v>
      </c>
      <c r="F2557" s="214">
        <f t="shared" si="518"/>
        <v>1053.25</v>
      </c>
      <c r="G2557" s="215">
        <f t="shared" si="519"/>
        <v>1402.28</v>
      </c>
      <c r="H2557" s="216">
        <f t="shared" si="514"/>
        <v>841.89999999999986</v>
      </c>
      <c r="I2557" s="252">
        <f t="shared" si="513"/>
        <v>0</v>
      </c>
      <c r="J2557" s="252">
        <f t="shared" si="513"/>
        <v>57.5</v>
      </c>
      <c r="K2557" s="255" t="str">
        <f>'V ЦК'!K2557</f>
        <v>769,41</v>
      </c>
      <c r="L2557" s="255" t="str">
        <f>'V ЦК'!L2557</f>
        <v>0</v>
      </c>
      <c r="M2557" s="256" t="str">
        <f>'V ЦК'!M2557</f>
        <v>52,76</v>
      </c>
      <c r="N2557" s="218">
        <f>'V ЦК'!N2557</f>
        <v>69.19</v>
      </c>
      <c r="O2557" s="261">
        <f>'V ЦК'!O2557</f>
        <v>0</v>
      </c>
      <c r="P2557" s="261">
        <f>'V ЦК'!P2557</f>
        <v>4.74</v>
      </c>
      <c r="Q2557" s="218">
        <f t="shared" si="525"/>
        <v>3.3000000000000003</v>
      </c>
      <c r="R2557" s="387">
        <f t="shared" si="525"/>
        <v>40.119999999999997</v>
      </c>
      <c r="S2557" s="388">
        <f t="shared" si="525"/>
        <v>59.97</v>
      </c>
      <c r="T2557" s="388">
        <f t="shared" si="525"/>
        <v>211.35</v>
      </c>
      <c r="U2557" s="389">
        <f t="shared" si="525"/>
        <v>560.38</v>
      </c>
    </row>
    <row r="2558" spans="1:21" s="12" customFormat="1" x14ac:dyDescent="0.25">
      <c r="A2558" s="211" t="str">
        <f t="shared" si="524"/>
        <v>14.05.2018</v>
      </c>
      <c r="B2558" s="212">
        <f t="shared" si="524"/>
        <v>4</v>
      </c>
      <c r="C2558" s="211" t="s">
        <v>117</v>
      </c>
      <c r="D2558" s="213">
        <f t="shared" si="516"/>
        <v>911.90000000000009</v>
      </c>
      <c r="E2558" s="214">
        <f t="shared" si="517"/>
        <v>931.75</v>
      </c>
      <c r="F2558" s="214">
        <f t="shared" si="518"/>
        <v>1083.1300000000001</v>
      </c>
      <c r="G2558" s="215">
        <f t="shared" si="519"/>
        <v>1432.16</v>
      </c>
      <c r="H2558" s="216">
        <f t="shared" si="514"/>
        <v>871.78</v>
      </c>
      <c r="I2558" s="252">
        <f t="shared" si="513"/>
        <v>0</v>
      </c>
      <c r="J2558" s="252">
        <f t="shared" si="513"/>
        <v>58.66</v>
      </c>
      <c r="K2558" s="255" t="str">
        <f>'V ЦК'!K2558</f>
        <v>796,82</v>
      </c>
      <c r="L2558" s="255" t="str">
        <f>'V ЦК'!L2558</f>
        <v>0</v>
      </c>
      <c r="M2558" s="256" t="str">
        <f>'V ЦК'!M2558</f>
        <v>53,82</v>
      </c>
      <c r="N2558" s="218">
        <f>'V ЦК'!N2558</f>
        <v>71.66</v>
      </c>
      <c r="O2558" s="261">
        <f>'V ЦК'!O2558</f>
        <v>0</v>
      </c>
      <c r="P2558" s="261">
        <f>'V ЦК'!P2558</f>
        <v>4.84</v>
      </c>
      <c r="Q2558" s="218">
        <f t="shared" si="525"/>
        <v>3.3000000000000003</v>
      </c>
      <c r="R2558" s="387">
        <f t="shared" si="525"/>
        <v>40.119999999999997</v>
      </c>
      <c r="S2558" s="388">
        <f t="shared" si="525"/>
        <v>59.97</v>
      </c>
      <c r="T2558" s="388">
        <f t="shared" si="525"/>
        <v>211.35</v>
      </c>
      <c r="U2558" s="389">
        <f t="shared" si="525"/>
        <v>560.38</v>
      </c>
    </row>
    <row r="2559" spans="1:21" s="12" customFormat="1" x14ac:dyDescent="0.25">
      <c r="A2559" s="211" t="str">
        <f t="shared" si="524"/>
        <v>14.05.2018</v>
      </c>
      <c r="B2559" s="212">
        <f t="shared" si="524"/>
        <v>5</v>
      </c>
      <c r="C2559" s="211" t="s">
        <v>117</v>
      </c>
      <c r="D2559" s="213">
        <f t="shared" si="516"/>
        <v>931.31999999999994</v>
      </c>
      <c r="E2559" s="214">
        <f t="shared" si="517"/>
        <v>951.17</v>
      </c>
      <c r="F2559" s="214">
        <f t="shared" si="518"/>
        <v>1102.55</v>
      </c>
      <c r="G2559" s="215">
        <f t="shared" si="519"/>
        <v>1451.58</v>
      </c>
      <c r="H2559" s="216">
        <f t="shared" si="514"/>
        <v>891.19999999999993</v>
      </c>
      <c r="I2559" s="252">
        <f t="shared" si="513"/>
        <v>92.38000000000001</v>
      </c>
      <c r="J2559" s="252">
        <f t="shared" si="513"/>
        <v>0</v>
      </c>
      <c r="K2559" s="255" t="str">
        <f>'V ЦК'!K2559</f>
        <v>814,64</v>
      </c>
      <c r="L2559" s="255" t="str">
        <f>'V ЦК'!L2559</f>
        <v>84,76</v>
      </c>
      <c r="M2559" s="256" t="str">
        <f>'V ЦК'!M2559</f>
        <v>0</v>
      </c>
      <c r="N2559" s="218">
        <f>'V ЦК'!N2559</f>
        <v>73.260000000000005</v>
      </c>
      <c r="O2559" s="261">
        <f>'V ЦК'!O2559</f>
        <v>7.62</v>
      </c>
      <c r="P2559" s="261">
        <f>'V ЦК'!P2559</f>
        <v>0</v>
      </c>
      <c r="Q2559" s="218">
        <f t="shared" si="525"/>
        <v>3.3000000000000003</v>
      </c>
      <c r="R2559" s="387">
        <f t="shared" si="525"/>
        <v>40.119999999999997</v>
      </c>
      <c r="S2559" s="388">
        <f t="shared" si="525"/>
        <v>59.97</v>
      </c>
      <c r="T2559" s="388">
        <f t="shared" si="525"/>
        <v>211.35</v>
      </c>
      <c r="U2559" s="389">
        <f t="shared" si="525"/>
        <v>560.38</v>
      </c>
    </row>
    <row r="2560" spans="1:21" s="12" customFormat="1" x14ac:dyDescent="0.25">
      <c r="A2560" s="211" t="str">
        <f t="shared" si="524"/>
        <v>14.05.2018</v>
      </c>
      <c r="B2560" s="212">
        <f t="shared" si="524"/>
        <v>6</v>
      </c>
      <c r="C2560" s="211" t="s">
        <v>117</v>
      </c>
      <c r="D2560" s="213">
        <f t="shared" si="516"/>
        <v>932.58999999999992</v>
      </c>
      <c r="E2560" s="214">
        <f t="shared" si="517"/>
        <v>952.43999999999994</v>
      </c>
      <c r="F2560" s="214">
        <f t="shared" si="518"/>
        <v>1103.82</v>
      </c>
      <c r="G2560" s="215">
        <f t="shared" si="519"/>
        <v>1452.85</v>
      </c>
      <c r="H2560" s="216">
        <f t="shared" si="514"/>
        <v>892.46999999999991</v>
      </c>
      <c r="I2560" s="252">
        <f t="shared" si="513"/>
        <v>140.26</v>
      </c>
      <c r="J2560" s="252">
        <f t="shared" si="513"/>
        <v>0</v>
      </c>
      <c r="K2560" s="255" t="str">
        <f>'V ЦК'!K2560</f>
        <v>815,81</v>
      </c>
      <c r="L2560" s="255" t="str">
        <f>'V ЦК'!L2560</f>
        <v>128,69</v>
      </c>
      <c r="M2560" s="256" t="str">
        <f>'V ЦК'!M2560</f>
        <v>0</v>
      </c>
      <c r="N2560" s="218">
        <f>'V ЦК'!N2560</f>
        <v>73.36</v>
      </c>
      <c r="O2560" s="261">
        <f>'V ЦК'!O2560</f>
        <v>11.57</v>
      </c>
      <c r="P2560" s="261">
        <f>'V ЦК'!P2560</f>
        <v>0</v>
      </c>
      <c r="Q2560" s="218">
        <f t="shared" si="525"/>
        <v>3.3000000000000003</v>
      </c>
      <c r="R2560" s="387">
        <f t="shared" si="525"/>
        <v>40.119999999999997</v>
      </c>
      <c r="S2560" s="388">
        <f t="shared" si="525"/>
        <v>59.97</v>
      </c>
      <c r="T2560" s="388">
        <f t="shared" si="525"/>
        <v>211.35</v>
      </c>
      <c r="U2560" s="389">
        <f t="shared" si="525"/>
        <v>560.38</v>
      </c>
    </row>
    <row r="2561" spans="1:21" s="12" customFormat="1" x14ac:dyDescent="0.25">
      <c r="A2561" s="211" t="str">
        <f t="shared" si="524"/>
        <v>14.05.2018</v>
      </c>
      <c r="B2561" s="212">
        <f t="shared" si="524"/>
        <v>7</v>
      </c>
      <c r="C2561" s="211" t="s">
        <v>117</v>
      </c>
      <c r="D2561" s="213">
        <f t="shared" si="516"/>
        <v>789.98</v>
      </c>
      <c r="E2561" s="214">
        <f t="shared" si="517"/>
        <v>809.83</v>
      </c>
      <c r="F2561" s="214">
        <f t="shared" si="518"/>
        <v>961.21</v>
      </c>
      <c r="G2561" s="215">
        <f t="shared" si="519"/>
        <v>1310.24</v>
      </c>
      <c r="H2561" s="216">
        <f t="shared" si="514"/>
        <v>749.86</v>
      </c>
      <c r="I2561" s="252">
        <f t="shared" si="513"/>
        <v>0</v>
      </c>
      <c r="J2561" s="252">
        <f t="shared" si="513"/>
        <v>135.58000000000001</v>
      </c>
      <c r="K2561" s="255" t="str">
        <f>'V ЦК'!K2561</f>
        <v>684,96</v>
      </c>
      <c r="L2561" s="255" t="str">
        <f>'V ЦК'!L2561</f>
        <v>0</v>
      </c>
      <c r="M2561" s="256" t="str">
        <f>'V ЦК'!M2561</f>
        <v>124,39</v>
      </c>
      <c r="N2561" s="218">
        <f>'V ЦК'!N2561</f>
        <v>61.6</v>
      </c>
      <c r="O2561" s="261">
        <f>'V ЦК'!O2561</f>
        <v>0</v>
      </c>
      <c r="P2561" s="261">
        <f>'V ЦК'!P2561</f>
        <v>11.19</v>
      </c>
      <c r="Q2561" s="218">
        <f t="shared" si="525"/>
        <v>3.3000000000000003</v>
      </c>
      <c r="R2561" s="387">
        <f t="shared" si="525"/>
        <v>40.119999999999997</v>
      </c>
      <c r="S2561" s="388">
        <f t="shared" si="525"/>
        <v>59.97</v>
      </c>
      <c r="T2561" s="388">
        <f t="shared" si="525"/>
        <v>211.35</v>
      </c>
      <c r="U2561" s="389">
        <f t="shared" si="525"/>
        <v>560.38</v>
      </c>
    </row>
    <row r="2562" spans="1:21" s="12" customFormat="1" x14ac:dyDescent="0.25">
      <c r="A2562" s="211" t="str">
        <f t="shared" ref="A2562:B2577" si="526">A1818</f>
        <v>14.05.2018</v>
      </c>
      <c r="B2562" s="212">
        <f t="shared" si="526"/>
        <v>8</v>
      </c>
      <c r="C2562" s="211" t="s">
        <v>117</v>
      </c>
      <c r="D2562" s="213">
        <f t="shared" si="516"/>
        <v>902.93000000000006</v>
      </c>
      <c r="E2562" s="214">
        <f t="shared" si="517"/>
        <v>922.78</v>
      </c>
      <c r="F2562" s="214">
        <f t="shared" si="518"/>
        <v>1074.1600000000001</v>
      </c>
      <c r="G2562" s="215">
        <f t="shared" si="519"/>
        <v>1423.19</v>
      </c>
      <c r="H2562" s="216">
        <f t="shared" si="514"/>
        <v>862.81</v>
      </c>
      <c r="I2562" s="252">
        <f t="shared" si="513"/>
        <v>0.12</v>
      </c>
      <c r="J2562" s="252">
        <f t="shared" si="513"/>
        <v>2.2200000000000002</v>
      </c>
      <c r="K2562" s="255" t="str">
        <f>'V ЦК'!K2562</f>
        <v>788,59</v>
      </c>
      <c r="L2562" s="255" t="str">
        <f>'V ЦК'!L2562</f>
        <v>0,11</v>
      </c>
      <c r="M2562" s="256" t="str">
        <f>'V ЦК'!M2562</f>
        <v>2,04</v>
      </c>
      <c r="N2562" s="218">
        <f>'V ЦК'!N2562</f>
        <v>70.92</v>
      </c>
      <c r="O2562" s="261">
        <f>'V ЦК'!O2562</f>
        <v>0.01</v>
      </c>
      <c r="P2562" s="261">
        <f>'V ЦК'!P2562</f>
        <v>0.18</v>
      </c>
      <c r="Q2562" s="218">
        <f t="shared" si="525"/>
        <v>3.3000000000000003</v>
      </c>
      <c r="R2562" s="387">
        <f t="shared" si="525"/>
        <v>40.119999999999997</v>
      </c>
      <c r="S2562" s="388">
        <f t="shared" si="525"/>
        <v>59.97</v>
      </c>
      <c r="T2562" s="388">
        <f t="shared" si="525"/>
        <v>211.35</v>
      </c>
      <c r="U2562" s="389">
        <f t="shared" si="525"/>
        <v>560.38</v>
      </c>
    </row>
    <row r="2563" spans="1:21" s="12" customFormat="1" x14ac:dyDescent="0.25">
      <c r="A2563" s="211" t="str">
        <f t="shared" si="526"/>
        <v>14.05.2018</v>
      </c>
      <c r="B2563" s="212">
        <f t="shared" si="526"/>
        <v>9</v>
      </c>
      <c r="C2563" s="211" t="s">
        <v>117</v>
      </c>
      <c r="D2563" s="213">
        <f t="shared" si="516"/>
        <v>802.01</v>
      </c>
      <c r="E2563" s="214">
        <f t="shared" si="517"/>
        <v>821.86</v>
      </c>
      <c r="F2563" s="214">
        <f t="shared" si="518"/>
        <v>973.24</v>
      </c>
      <c r="G2563" s="215">
        <f t="shared" si="519"/>
        <v>1322.27</v>
      </c>
      <c r="H2563" s="216">
        <f t="shared" si="514"/>
        <v>761.89</v>
      </c>
      <c r="I2563" s="252">
        <f t="shared" si="513"/>
        <v>0</v>
      </c>
      <c r="J2563" s="252">
        <f t="shared" si="513"/>
        <v>31.5</v>
      </c>
      <c r="K2563" s="255" t="str">
        <f>'V ЦК'!K2563</f>
        <v>696</v>
      </c>
      <c r="L2563" s="255" t="str">
        <f>'V ЦК'!L2563</f>
        <v>0</v>
      </c>
      <c r="M2563" s="256" t="str">
        <f>'V ЦК'!M2563</f>
        <v>28,9</v>
      </c>
      <c r="N2563" s="218">
        <f>'V ЦК'!N2563</f>
        <v>62.59</v>
      </c>
      <c r="O2563" s="261">
        <f>'V ЦК'!O2563</f>
        <v>0</v>
      </c>
      <c r="P2563" s="261">
        <f>'V ЦК'!P2563</f>
        <v>2.6</v>
      </c>
      <c r="Q2563" s="218">
        <f t="shared" si="525"/>
        <v>3.3000000000000003</v>
      </c>
      <c r="R2563" s="387">
        <f t="shared" si="525"/>
        <v>40.119999999999997</v>
      </c>
      <c r="S2563" s="388">
        <f t="shared" si="525"/>
        <v>59.97</v>
      </c>
      <c r="T2563" s="388">
        <f t="shared" si="525"/>
        <v>211.35</v>
      </c>
      <c r="U2563" s="389">
        <f t="shared" si="525"/>
        <v>560.38</v>
      </c>
    </row>
    <row r="2564" spans="1:21" s="12" customFormat="1" x14ac:dyDescent="0.25">
      <c r="A2564" s="211" t="str">
        <f t="shared" si="526"/>
        <v>14.05.2018</v>
      </c>
      <c r="B2564" s="212">
        <f t="shared" si="526"/>
        <v>10</v>
      </c>
      <c r="C2564" s="211" t="s">
        <v>117</v>
      </c>
      <c r="D2564" s="213">
        <f t="shared" si="516"/>
        <v>837.24</v>
      </c>
      <c r="E2564" s="214">
        <f t="shared" si="517"/>
        <v>857.09</v>
      </c>
      <c r="F2564" s="214">
        <f t="shared" si="518"/>
        <v>1008.47</v>
      </c>
      <c r="G2564" s="215">
        <f t="shared" si="519"/>
        <v>1357.5</v>
      </c>
      <c r="H2564" s="216">
        <f t="shared" si="514"/>
        <v>797.12</v>
      </c>
      <c r="I2564" s="252">
        <f t="shared" si="513"/>
        <v>0</v>
      </c>
      <c r="J2564" s="252">
        <f t="shared" si="513"/>
        <v>68.25</v>
      </c>
      <c r="K2564" s="255" t="str">
        <f>'V ЦК'!K2564</f>
        <v>728,32</v>
      </c>
      <c r="L2564" s="255" t="str">
        <f>'V ЦК'!L2564</f>
        <v>0</v>
      </c>
      <c r="M2564" s="256" t="str">
        <f>'V ЦК'!M2564</f>
        <v>62,62</v>
      </c>
      <c r="N2564" s="218">
        <f>'V ЦК'!N2564</f>
        <v>65.5</v>
      </c>
      <c r="O2564" s="261">
        <f>'V ЦК'!O2564</f>
        <v>0</v>
      </c>
      <c r="P2564" s="261">
        <f>'V ЦК'!P2564</f>
        <v>5.63</v>
      </c>
      <c r="Q2564" s="218">
        <f t="shared" si="525"/>
        <v>3.3000000000000003</v>
      </c>
      <c r="R2564" s="387">
        <f t="shared" si="525"/>
        <v>40.119999999999997</v>
      </c>
      <c r="S2564" s="388">
        <f t="shared" si="525"/>
        <v>59.97</v>
      </c>
      <c r="T2564" s="388">
        <f t="shared" si="525"/>
        <v>211.35</v>
      </c>
      <c r="U2564" s="389">
        <f t="shared" si="525"/>
        <v>560.38</v>
      </c>
    </row>
    <row r="2565" spans="1:21" s="12" customFormat="1" x14ac:dyDescent="0.25">
      <c r="A2565" s="211" t="str">
        <f t="shared" si="526"/>
        <v>14.05.2018</v>
      </c>
      <c r="B2565" s="212">
        <f t="shared" si="526"/>
        <v>11</v>
      </c>
      <c r="C2565" s="211" t="s">
        <v>117</v>
      </c>
      <c r="D2565" s="213">
        <f t="shared" si="516"/>
        <v>833.16000000000008</v>
      </c>
      <c r="E2565" s="214">
        <f t="shared" si="517"/>
        <v>853.01</v>
      </c>
      <c r="F2565" s="214">
        <f t="shared" si="518"/>
        <v>1004.3900000000001</v>
      </c>
      <c r="G2565" s="215">
        <f t="shared" si="519"/>
        <v>1353.42</v>
      </c>
      <c r="H2565" s="216">
        <f t="shared" si="514"/>
        <v>793.04</v>
      </c>
      <c r="I2565" s="252">
        <f t="shared" si="513"/>
        <v>0</v>
      </c>
      <c r="J2565" s="252">
        <f t="shared" si="513"/>
        <v>27.18</v>
      </c>
      <c r="K2565" s="255" t="str">
        <f>'V ЦК'!K2565</f>
        <v>724,58</v>
      </c>
      <c r="L2565" s="255" t="str">
        <f>'V ЦК'!L2565</f>
        <v>0</v>
      </c>
      <c r="M2565" s="256" t="str">
        <f>'V ЦК'!M2565</f>
        <v>24,94</v>
      </c>
      <c r="N2565" s="218">
        <f>'V ЦК'!N2565</f>
        <v>65.16</v>
      </c>
      <c r="O2565" s="261">
        <f>'V ЦК'!O2565</f>
        <v>0</v>
      </c>
      <c r="P2565" s="261">
        <f>'V ЦК'!P2565</f>
        <v>2.2400000000000002</v>
      </c>
      <c r="Q2565" s="218">
        <f t="shared" si="525"/>
        <v>3.3000000000000003</v>
      </c>
      <c r="R2565" s="387">
        <f t="shared" si="525"/>
        <v>40.119999999999997</v>
      </c>
      <c r="S2565" s="388">
        <f t="shared" si="525"/>
        <v>59.97</v>
      </c>
      <c r="T2565" s="388">
        <f t="shared" si="525"/>
        <v>211.35</v>
      </c>
      <c r="U2565" s="389">
        <f t="shared" si="525"/>
        <v>560.38</v>
      </c>
    </row>
    <row r="2566" spans="1:21" s="12" customFormat="1" x14ac:dyDescent="0.25">
      <c r="A2566" s="211" t="str">
        <f t="shared" si="526"/>
        <v>14.05.2018</v>
      </c>
      <c r="B2566" s="212">
        <f t="shared" si="526"/>
        <v>12</v>
      </c>
      <c r="C2566" s="211" t="s">
        <v>117</v>
      </c>
      <c r="D2566" s="213">
        <f t="shared" si="516"/>
        <v>791.87</v>
      </c>
      <c r="E2566" s="214">
        <f t="shared" si="517"/>
        <v>811.72</v>
      </c>
      <c r="F2566" s="214">
        <f t="shared" si="518"/>
        <v>963.1</v>
      </c>
      <c r="G2566" s="215">
        <f t="shared" si="519"/>
        <v>1312.13</v>
      </c>
      <c r="H2566" s="216">
        <f t="shared" si="514"/>
        <v>751.75</v>
      </c>
      <c r="I2566" s="252">
        <f t="shared" si="513"/>
        <v>84.08</v>
      </c>
      <c r="J2566" s="252">
        <f t="shared" si="513"/>
        <v>0</v>
      </c>
      <c r="K2566" s="255" t="str">
        <f>'V ЦК'!K2566</f>
        <v>686,7</v>
      </c>
      <c r="L2566" s="255" t="str">
        <f>'V ЦК'!L2566</f>
        <v>77,14</v>
      </c>
      <c r="M2566" s="256" t="str">
        <f>'V ЦК'!M2566</f>
        <v>0</v>
      </c>
      <c r="N2566" s="218">
        <f>'V ЦК'!N2566</f>
        <v>61.75</v>
      </c>
      <c r="O2566" s="261">
        <f>'V ЦК'!O2566</f>
        <v>6.94</v>
      </c>
      <c r="P2566" s="261">
        <f>'V ЦК'!P2566</f>
        <v>0</v>
      </c>
      <c r="Q2566" s="218">
        <f t="shared" si="525"/>
        <v>3.3000000000000003</v>
      </c>
      <c r="R2566" s="387">
        <f t="shared" si="525"/>
        <v>40.119999999999997</v>
      </c>
      <c r="S2566" s="388">
        <f t="shared" si="525"/>
        <v>59.97</v>
      </c>
      <c r="T2566" s="388">
        <f t="shared" si="525"/>
        <v>211.35</v>
      </c>
      <c r="U2566" s="389">
        <f t="shared" si="525"/>
        <v>560.38</v>
      </c>
    </row>
    <row r="2567" spans="1:21" s="12" customFormat="1" x14ac:dyDescent="0.25">
      <c r="A2567" s="211" t="str">
        <f t="shared" si="526"/>
        <v>14.05.2018</v>
      </c>
      <c r="B2567" s="212">
        <f t="shared" si="526"/>
        <v>13</v>
      </c>
      <c r="C2567" s="211" t="s">
        <v>117</v>
      </c>
      <c r="D2567" s="213">
        <f t="shared" si="516"/>
        <v>785.28</v>
      </c>
      <c r="E2567" s="214">
        <f t="shared" si="517"/>
        <v>805.13</v>
      </c>
      <c r="F2567" s="214">
        <f t="shared" si="518"/>
        <v>956.51</v>
      </c>
      <c r="G2567" s="215">
        <f t="shared" si="519"/>
        <v>1305.54</v>
      </c>
      <c r="H2567" s="216">
        <f t="shared" si="514"/>
        <v>745.16</v>
      </c>
      <c r="I2567" s="252">
        <f t="shared" si="513"/>
        <v>122.78999999999999</v>
      </c>
      <c r="J2567" s="252">
        <f t="shared" si="513"/>
        <v>0.01</v>
      </c>
      <c r="K2567" s="255" t="str">
        <f>'V ЦК'!K2567</f>
        <v>680,65</v>
      </c>
      <c r="L2567" s="255" t="str">
        <f>'V ЦК'!L2567</f>
        <v>112,66</v>
      </c>
      <c r="M2567" s="256" t="str">
        <f>'V ЦК'!M2567</f>
        <v>0,01</v>
      </c>
      <c r="N2567" s="218">
        <f>'V ЦК'!N2567</f>
        <v>61.21</v>
      </c>
      <c r="O2567" s="261">
        <f>'V ЦК'!O2567</f>
        <v>10.130000000000001</v>
      </c>
      <c r="P2567" s="261">
        <f>'V ЦК'!P2567</f>
        <v>0</v>
      </c>
      <c r="Q2567" s="218">
        <f t="shared" si="525"/>
        <v>3.3000000000000003</v>
      </c>
      <c r="R2567" s="387">
        <f t="shared" si="525"/>
        <v>40.119999999999997</v>
      </c>
      <c r="S2567" s="388">
        <f t="shared" si="525"/>
        <v>59.97</v>
      </c>
      <c r="T2567" s="388">
        <f t="shared" si="525"/>
        <v>211.35</v>
      </c>
      <c r="U2567" s="389">
        <f t="shared" si="525"/>
        <v>560.38</v>
      </c>
    </row>
    <row r="2568" spans="1:21" s="12" customFormat="1" x14ac:dyDescent="0.25">
      <c r="A2568" s="211" t="str">
        <f t="shared" si="526"/>
        <v>14.05.2018</v>
      </c>
      <c r="B2568" s="212">
        <f t="shared" si="526"/>
        <v>14</v>
      </c>
      <c r="C2568" s="211" t="s">
        <v>117</v>
      </c>
      <c r="D2568" s="213">
        <f t="shared" si="516"/>
        <v>799.82999999999993</v>
      </c>
      <c r="E2568" s="214">
        <f t="shared" si="517"/>
        <v>819.68</v>
      </c>
      <c r="F2568" s="214">
        <f t="shared" si="518"/>
        <v>971.06</v>
      </c>
      <c r="G2568" s="215">
        <f t="shared" si="519"/>
        <v>1320.0900000000001</v>
      </c>
      <c r="H2568" s="216">
        <f t="shared" si="514"/>
        <v>759.70999999999992</v>
      </c>
      <c r="I2568" s="252">
        <f t="shared" si="513"/>
        <v>39.230000000000004</v>
      </c>
      <c r="J2568" s="252">
        <f t="shared" si="513"/>
        <v>0</v>
      </c>
      <c r="K2568" s="255" t="str">
        <f>'V ЦК'!K2568</f>
        <v>694</v>
      </c>
      <c r="L2568" s="255" t="str">
        <f>'V ЦК'!L2568</f>
        <v>35,99</v>
      </c>
      <c r="M2568" s="256" t="str">
        <f>'V ЦК'!M2568</f>
        <v>0</v>
      </c>
      <c r="N2568" s="218">
        <f>'V ЦК'!N2568</f>
        <v>62.41</v>
      </c>
      <c r="O2568" s="261">
        <f>'V ЦК'!O2568</f>
        <v>3.24</v>
      </c>
      <c r="P2568" s="261">
        <f>'V ЦК'!P2568</f>
        <v>0</v>
      </c>
      <c r="Q2568" s="218">
        <f t="shared" si="525"/>
        <v>3.3000000000000003</v>
      </c>
      <c r="R2568" s="387">
        <f t="shared" si="525"/>
        <v>40.119999999999997</v>
      </c>
      <c r="S2568" s="388">
        <f t="shared" si="525"/>
        <v>59.97</v>
      </c>
      <c r="T2568" s="388">
        <f t="shared" si="525"/>
        <v>211.35</v>
      </c>
      <c r="U2568" s="389">
        <f t="shared" si="525"/>
        <v>560.38</v>
      </c>
    </row>
    <row r="2569" spans="1:21" s="12" customFormat="1" x14ac:dyDescent="0.25">
      <c r="A2569" s="211" t="str">
        <f t="shared" si="526"/>
        <v>14.05.2018</v>
      </c>
      <c r="B2569" s="212">
        <f t="shared" si="526"/>
        <v>15</v>
      </c>
      <c r="C2569" s="211" t="s">
        <v>117</v>
      </c>
      <c r="D2569" s="213">
        <f t="shared" si="516"/>
        <v>800.48</v>
      </c>
      <c r="E2569" s="214">
        <f t="shared" si="517"/>
        <v>820.33</v>
      </c>
      <c r="F2569" s="214">
        <f t="shared" si="518"/>
        <v>971.71</v>
      </c>
      <c r="G2569" s="215">
        <f t="shared" si="519"/>
        <v>1320.74</v>
      </c>
      <c r="H2569" s="216">
        <f t="shared" si="514"/>
        <v>760.36</v>
      </c>
      <c r="I2569" s="252">
        <f t="shared" si="513"/>
        <v>57.3</v>
      </c>
      <c r="J2569" s="252">
        <f t="shared" si="513"/>
        <v>0</v>
      </c>
      <c r="K2569" s="255" t="str">
        <f>'V ЦК'!K2569</f>
        <v>694,6</v>
      </c>
      <c r="L2569" s="255" t="str">
        <f>'V ЦК'!L2569</f>
        <v>52,57</v>
      </c>
      <c r="M2569" s="256" t="str">
        <f>'V ЦК'!M2569</f>
        <v>0</v>
      </c>
      <c r="N2569" s="218">
        <f>'V ЦК'!N2569</f>
        <v>62.46</v>
      </c>
      <c r="O2569" s="261">
        <f>'V ЦК'!O2569</f>
        <v>4.7300000000000004</v>
      </c>
      <c r="P2569" s="261">
        <f>'V ЦК'!P2569</f>
        <v>0</v>
      </c>
      <c r="Q2569" s="218">
        <f t="shared" si="525"/>
        <v>3.3000000000000003</v>
      </c>
      <c r="R2569" s="387">
        <f t="shared" si="525"/>
        <v>40.119999999999997</v>
      </c>
      <c r="S2569" s="388">
        <f t="shared" si="525"/>
        <v>59.97</v>
      </c>
      <c r="T2569" s="388">
        <f t="shared" si="525"/>
        <v>211.35</v>
      </c>
      <c r="U2569" s="389">
        <f t="shared" si="525"/>
        <v>560.38</v>
      </c>
    </row>
    <row r="2570" spans="1:21" s="12" customFormat="1" x14ac:dyDescent="0.25">
      <c r="A2570" s="211" t="str">
        <f t="shared" si="526"/>
        <v>14.05.2018</v>
      </c>
      <c r="B2570" s="212">
        <f t="shared" si="526"/>
        <v>16</v>
      </c>
      <c r="C2570" s="211" t="s">
        <v>117</v>
      </c>
      <c r="D2570" s="213">
        <f t="shared" si="516"/>
        <v>803.70999999999992</v>
      </c>
      <c r="E2570" s="214">
        <f t="shared" si="517"/>
        <v>823.56</v>
      </c>
      <c r="F2570" s="214">
        <f t="shared" si="518"/>
        <v>974.93999999999994</v>
      </c>
      <c r="G2570" s="215">
        <f t="shared" si="519"/>
        <v>1323.9699999999998</v>
      </c>
      <c r="H2570" s="216">
        <f t="shared" si="514"/>
        <v>763.58999999999992</v>
      </c>
      <c r="I2570" s="252">
        <f t="shared" ref="I2570:J2633" si="527">O2570+L2570</f>
        <v>0</v>
      </c>
      <c r="J2570" s="252">
        <f t="shared" si="527"/>
        <v>60.46</v>
      </c>
      <c r="K2570" s="255" t="str">
        <f>'V ЦК'!K2570</f>
        <v>697,56</v>
      </c>
      <c r="L2570" s="255" t="str">
        <f>'V ЦК'!L2570</f>
        <v>0</v>
      </c>
      <c r="M2570" s="256" t="str">
        <f>'V ЦК'!M2570</f>
        <v>55,47</v>
      </c>
      <c r="N2570" s="218">
        <f>'V ЦК'!N2570</f>
        <v>62.73</v>
      </c>
      <c r="O2570" s="261">
        <f>'V ЦК'!O2570</f>
        <v>0</v>
      </c>
      <c r="P2570" s="261">
        <f>'V ЦК'!P2570</f>
        <v>4.99</v>
      </c>
      <c r="Q2570" s="218">
        <f t="shared" si="525"/>
        <v>3.3000000000000003</v>
      </c>
      <c r="R2570" s="387">
        <f t="shared" si="525"/>
        <v>40.119999999999997</v>
      </c>
      <c r="S2570" s="388">
        <f t="shared" si="525"/>
        <v>59.97</v>
      </c>
      <c r="T2570" s="388">
        <f t="shared" si="525"/>
        <v>211.35</v>
      </c>
      <c r="U2570" s="389">
        <f t="shared" si="525"/>
        <v>560.38</v>
      </c>
    </row>
    <row r="2571" spans="1:21" s="12" customFormat="1" x14ac:dyDescent="0.25">
      <c r="A2571" s="211" t="str">
        <f t="shared" si="526"/>
        <v>14.05.2018</v>
      </c>
      <c r="B2571" s="212">
        <f t="shared" si="526"/>
        <v>17</v>
      </c>
      <c r="C2571" s="211" t="s">
        <v>117</v>
      </c>
      <c r="D2571" s="213">
        <f t="shared" si="516"/>
        <v>820.49</v>
      </c>
      <c r="E2571" s="214">
        <f t="shared" si="517"/>
        <v>840.34</v>
      </c>
      <c r="F2571" s="214">
        <f t="shared" si="518"/>
        <v>991.72</v>
      </c>
      <c r="G2571" s="215">
        <f t="shared" si="519"/>
        <v>1340.75</v>
      </c>
      <c r="H2571" s="216">
        <f t="shared" si="514"/>
        <v>780.37</v>
      </c>
      <c r="I2571" s="252">
        <f t="shared" si="527"/>
        <v>16.45</v>
      </c>
      <c r="J2571" s="252">
        <f t="shared" si="527"/>
        <v>0</v>
      </c>
      <c r="K2571" s="255" t="str">
        <f>'V ЦК'!K2571</f>
        <v>712,96</v>
      </c>
      <c r="L2571" s="255" t="str">
        <f>'V ЦК'!L2571</f>
        <v>15,09</v>
      </c>
      <c r="M2571" s="256" t="str">
        <f>'V ЦК'!M2571</f>
        <v>0</v>
      </c>
      <c r="N2571" s="218">
        <f>'V ЦК'!N2571</f>
        <v>64.11</v>
      </c>
      <c r="O2571" s="261">
        <f>'V ЦК'!O2571</f>
        <v>1.36</v>
      </c>
      <c r="P2571" s="261">
        <f>'V ЦК'!P2571</f>
        <v>0</v>
      </c>
      <c r="Q2571" s="218">
        <f t="shared" si="525"/>
        <v>3.3000000000000003</v>
      </c>
      <c r="R2571" s="387">
        <f t="shared" si="525"/>
        <v>40.119999999999997</v>
      </c>
      <c r="S2571" s="388">
        <f t="shared" si="525"/>
        <v>59.97</v>
      </c>
      <c r="T2571" s="388">
        <f t="shared" si="525"/>
        <v>211.35</v>
      </c>
      <c r="U2571" s="389">
        <f t="shared" si="525"/>
        <v>560.38</v>
      </c>
    </row>
    <row r="2572" spans="1:21" s="12" customFormat="1" x14ac:dyDescent="0.25">
      <c r="A2572" s="211" t="str">
        <f t="shared" si="526"/>
        <v>14.05.2018</v>
      </c>
      <c r="B2572" s="212">
        <f t="shared" si="526"/>
        <v>18</v>
      </c>
      <c r="C2572" s="211" t="s">
        <v>117</v>
      </c>
      <c r="D2572" s="213">
        <f t="shared" si="516"/>
        <v>805.45999999999992</v>
      </c>
      <c r="E2572" s="214">
        <f t="shared" si="517"/>
        <v>825.31</v>
      </c>
      <c r="F2572" s="214">
        <f t="shared" si="518"/>
        <v>976.68999999999994</v>
      </c>
      <c r="G2572" s="215">
        <f t="shared" si="519"/>
        <v>1325.7199999999998</v>
      </c>
      <c r="H2572" s="216">
        <f t="shared" ref="H2572:H2635" si="528">K2572+N2572+Q2572</f>
        <v>765.33999999999992</v>
      </c>
      <c r="I2572" s="252">
        <f t="shared" si="527"/>
        <v>0</v>
      </c>
      <c r="J2572" s="252">
        <f t="shared" si="527"/>
        <v>45.68</v>
      </c>
      <c r="K2572" s="255" t="str">
        <f>'V ЦК'!K2572</f>
        <v>699,17</v>
      </c>
      <c r="L2572" s="255" t="str">
        <f>'V ЦК'!L2572</f>
        <v>0</v>
      </c>
      <c r="M2572" s="256" t="str">
        <f>'V ЦК'!M2572</f>
        <v>41,91</v>
      </c>
      <c r="N2572" s="218">
        <f>'V ЦК'!N2572</f>
        <v>62.87</v>
      </c>
      <c r="O2572" s="261">
        <f>'V ЦК'!O2572</f>
        <v>0</v>
      </c>
      <c r="P2572" s="261">
        <f>'V ЦК'!P2572</f>
        <v>3.77</v>
      </c>
      <c r="Q2572" s="218">
        <f t="shared" ref="Q2572:U2587" si="529">Q2571</f>
        <v>3.3000000000000003</v>
      </c>
      <c r="R2572" s="387">
        <f t="shared" si="529"/>
        <v>40.119999999999997</v>
      </c>
      <c r="S2572" s="388">
        <f t="shared" si="529"/>
        <v>59.97</v>
      </c>
      <c r="T2572" s="388">
        <f t="shared" si="529"/>
        <v>211.35</v>
      </c>
      <c r="U2572" s="389">
        <f t="shared" si="529"/>
        <v>560.38</v>
      </c>
    </row>
    <row r="2573" spans="1:21" s="12" customFormat="1" x14ac:dyDescent="0.25">
      <c r="A2573" s="211" t="str">
        <f t="shared" si="526"/>
        <v>14.05.2018</v>
      </c>
      <c r="B2573" s="212">
        <f t="shared" si="526"/>
        <v>19</v>
      </c>
      <c r="C2573" s="211" t="s">
        <v>117</v>
      </c>
      <c r="D2573" s="213">
        <f t="shared" si="516"/>
        <v>831.49</v>
      </c>
      <c r="E2573" s="214">
        <f t="shared" si="517"/>
        <v>851.33999999999992</v>
      </c>
      <c r="F2573" s="214">
        <f t="shared" si="518"/>
        <v>1002.7199999999999</v>
      </c>
      <c r="G2573" s="215">
        <f t="shared" si="519"/>
        <v>1351.75</v>
      </c>
      <c r="H2573" s="216">
        <f t="shared" si="528"/>
        <v>791.36999999999989</v>
      </c>
      <c r="I2573" s="252">
        <f t="shared" si="527"/>
        <v>0</v>
      </c>
      <c r="J2573" s="252">
        <f t="shared" si="527"/>
        <v>139.21</v>
      </c>
      <c r="K2573" s="255" t="str">
        <f>'V ЦК'!K2573</f>
        <v>723,05</v>
      </c>
      <c r="L2573" s="255" t="str">
        <f>'V ЦК'!L2573</f>
        <v>0</v>
      </c>
      <c r="M2573" s="256" t="str">
        <f>'V ЦК'!M2573</f>
        <v>127,72</v>
      </c>
      <c r="N2573" s="218">
        <f>'V ЦК'!N2573</f>
        <v>65.02</v>
      </c>
      <c r="O2573" s="261">
        <f>'V ЦК'!O2573</f>
        <v>0</v>
      </c>
      <c r="P2573" s="261">
        <f>'V ЦК'!P2573</f>
        <v>11.49</v>
      </c>
      <c r="Q2573" s="218">
        <f t="shared" si="529"/>
        <v>3.3000000000000003</v>
      </c>
      <c r="R2573" s="387">
        <f t="shared" si="529"/>
        <v>40.119999999999997</v>
      </c>
      <c r="S2573" s="388">
        <f t="shared" si="529"/>
        <v>59.97</v>
      </c>
      <c r="T2573" s="388">
        <f t="shared" si="529"/>
        <v>211.35</v>
      </c>
      <c r="U2573" s="389">
        <f t="shared" si="529"/>
        <v>560.38</v>
      </c>
    </row>
    <row r="2574" spans="1:21" s="12" customFormat="1" x14ac:dyDescent="0.25">
      <c r="A2574" s="211" t="str">
        <f t="shared" si="526"/>
        <v>14.05.2018</v>
      </c>
      <c r="B2574" s="212">
        <f t="shared" si="526"/>
        <v>20</v>
      </c>
      <c r="C2574" s="211" t="s">
        <v>117</v>
      </c>
      <c r="D2574" s="213">
        <f t="shared" ref="D2574:D2637" si="530">N2574+Q2574+R2574+K2574</f>
        <v>838.33</v>
      </c>
      <c r="E2574" s="214">
        <f t="shared" ref="E2574:E2637" si="531">$N2574+$Q2574+S2574+$K2574</f>
        <v>858.18000000000006</v>
      </c>
      <c r="F2574" s="214">
        <f t="shared" ref="F2574:F2637" si="532">$N2574+$Q2574+T2574+$K2574</f>
        <v>1009.5600000000001</v>
      </c>
      <c r="G2574" s="215">
        <f t="shared" ref="G2574:G2637" si="533">$N2574+$Q2574+U2574+$K2574</f>
        <v>1358.5900000000001</v>
      </c>
      <c r="H2574" s="216">
        <f t="shared" si="528"/>
        <v>798.21</v>
      </c>
      <c r="I2574" s="252">
        <f t="shared" si="527"/>
        <v>1.31</v>
      </c>
      <c r="J2574" s="252">
        <f t="shared" si="527"/>
        <v>0.28000000000000003</v>
      </c>
      <c r="K2574" s="255" t="str">
        <f>'V ЦК'!K2574</f>
        <v>729,32</v>
      </c>
      <c r="L2574" s="255" t="str">
        <f>'V ЦК'!L2574</f>
        <v>1,2</v>
      </c>
      <c r="M2574" s="256" t="str">
        <f>'V ЦК'!M2574</f>
        <v>0,26</v>
      </c>
      <c r="N2574" s="218">
        <f>'V ЦК'!N2574</f>
        <v>65.59</v>
      </c>
      <c r="O2574" s="261">
        <f>'V ЦК'!O2574</f>
        <v>0.11</v>
      </c>
      <c r="P2574" s="261">
        <f>'V ЦК'!P2574</f>
        <v>0.02</v>
      </c>
      <c r="Q2574" s="218">
        <f t="shared" si="529"/>
        <v>3.3000000000000003</v>
      </c>
      <c r="R2574" s="387">
        <f t="shared" si="529"/>
        <v>40.119999999999997</v>
      </c>
      <c r="S2574" s="388">
        <f t="shared" si="529"/>
        <v>59.97</v>
      </c>
      <c r="T2574" s="388">
        <f t="shared" si="529"/>
        <v>211.35</v>
      </c>
      <c r="U2574" s="389">
        <f t="shared" si="529"/>
        <v>560.38</v>
      </c>
    </row>
    <row r="2575" spans="1:21" s="12" customFormat="1" x14ac:dyDescent="0.25">
      <c r="A2575" s="211" t="str">
        <f t="shared" si="526"/>
        <v>14.05.2018</v>
      </c>
      <c r="B2575" s="212">
        <f t="shared" si="526"/>
        <v>21</v>
      </c>
      <c r="C2575" s="211" t="s">
        <v>117</v>
      </c>
      <c r="D2575" s="213">
        <f t="shared" si="530"/>
        <v>835.46</v>
      </c>
      <c r="E2575" s="214">
        <f t="shared" si="531"/>
        <v>855.31000000000006</v>
      </c>
      <c r="F2575" s="214">
        <f t="shared" si="532"/>
        <v>1006.69</v>
      </c>
      <c r="G2575" s="215">
        <f t="shared" si="533"/>
        <v>1355.72</v>
      </c>
      <c r="H2575" s="216">
        <f t="shared" si="528"/>
        <v>795.34</v>
      </c>
      <c r="I2575" s="252">
        <f t="shared" si="527"/>
        <v>0</v>
      </c>
      <c r="J2575" s="252">
        <f t="shared" si="527"/>
        <v>80.72999999999999</v>
      </c>
      <c r="K2575" s="255" t="str">
        <f>'V ЦК'!K2575</f>
        <v>726,69</v>
      </c>
      <c r="L2575" s="255" t="str">
        <f>'V ЦК'!L2575</f>
        <v>0</v>
      </c>
      <c r="M2575" s="256" t="str">
        <f>'V ЦК'!M2575</f>
        <v>74,07</v>
      </c>
      <c r="N2575" s="218">
        <f>'V ЦК'!N2575</f>
        <v>65.349999999999994</v>
      </c>
      <c r="O2575" s="261">
        <f>'V ЦК'!O2575</f>
        <v>0</v>
      </c>
      <c r="P2575" s="261">
        <f>'V ЦК'!P2575</f>
        <v>6.66</v>
      </c>
      <c r="Q2575" s="218">
        <f t="shared" si="529"/>
        <v>3.3000000000000003</v>
      </c>
      <c r="R2575" s="387">
        <f t="shared" si="529"/>
        <v>40.119999999999997</v>
      </c>
      <c r="S2575" s="388">
        <f t="shared" si="529"/>
        <v>59.97</v>
      </c>
      <c r="T2575" s="388">
        <f t="shared" si="529"/>
        <v>211.35</v>
      </c>
      <c r="U2575" s="389">
        <f t="shared" si="529"/>
        <v>560.38</v>
      </c>
    </row>
    <row r="2576" spans="1:21" s="12" customFormat="1" x14ac:dyDescent="0.25">
      <c r="A2576" s="211" t="str">
        <f t="shared" si="526"/>
        <v>14.05.2018</v>
      </c>
      <c r="B2576" s="212">
        <f t="shared" si="526"/>
        <v>22</v>
      </c>
      <c r="C2576" s="211" t="s">
        <v>117</v>
      </c>
      <c r="D2576" s="213">
        <f t="shared" si="530"/>
        <v>1083.6199999999999</v>
      </c>
      <c r="E2576" s="214">
        <f t="shared" si="531"/>
        <v>1103.47</v>
      </c>
      <c r="F2576" s="214">
        <f t="shared" si="532"/>
        <v>1254.8499999999999</v>
      </c>
      <c r="G2576" s="215">
        <f t="shared" si="533"/>
        <v>1603.88</v>
      </c>
      <c r="H2576" s="216">
        <f t="shared" si="528"/>
        <v>1043.5</v>
      </c>
      <c r="I2576" s="252">
        <f t="shared" si="527"/>
        <v>0</v>
      </c>
      <c r="J2576" s="252">
        <f t="shared" si="527"/>
        <v>573.34999999999991</v>
      </c>
      <c r="K2576" s="255" t="str">
        <f>'V ЦК'!K2576</f>
        <v>954,38</v>
      </c>
      <c r="L2576" s="255" t="str">
        <f>'V ЦК'!L2576</f>
        <v>0</v>
      </c>
      <c r="M2576" s="256" t="str">
        <f>'V ЦК'!M2576</f>
        <v>526,04</v>
      </c>
      <c r="N2576" s="218">
        <f>'V ЦК'!N2576</f>
        <v>85.82</v>
      </c>
      <c r="O2576" s="261">
        <f>'V ЦК'!O2576</f>
        <v>0</v>
      </c>
      <c r="P2576" s="261">
        <f>'V ЦК'!P2576</f>
        <v>47.31</v>
      </c>
      <c r="Q2576" s="218">
        <f t="shared" si="529"/>
        <v>3.3000000000000003</v>
      </c>
      <c r="R2576" s="387">
        <f t="shared" si="529"/>
        <v>40.119999999999997</v>
      </c>
      <c r="S2576" s="388">
        <f t="shared" si="529"/>
        <v>59.97</v>
      </c>
      <c r="T2576" s="388">
        <f t="shared" si="529"/>
        <v>211.35</v>
      </c>
      <c r="U2576" s="389">
        <f t="shared" si="529"/>
        <v>560.38</v>
      </c>
    </row>
    <row r="2577" spans="1:21" s="12" customFormat="1" x14ac:dyDescent="0.25">
      <c r="A2577" s="211" t="str">
        <f t="shared" si="526"/>
        <v>14.05.2018</v>
      </c>
      <c r="B2577" s="212">
        <f t="shared" si="526"/>
        <v>23</v>
      </c>
      <c r="C2577" s="211" t="s">
        <v>117</v>
      </c>
      <c r="D2577" s="213">
        <f t="shared" si="530"/>
        <v>808.7</v>
      </c>
      <c r="E2577" s="214">
        <f t="shared" si="531"/>
        <v>828.55</v>
      </c>
      <c r="F2577" s="214">
        <f t="shared" si="532"/>
        <v>979.93</v>
      </c>
      <c r="G2577" s="215">
        <f t="shared" si="533"/>
        <v>1328.96</v>
      </c>
      <c r="H2577" s="216">
        <f t="shared" si="528"/>
        <v>768.57999999999993</v>
      </c>
      <c r="I2577" s="252">
        <f t="shared" si="527"/>
        <v>0</v>
      </c>
      <c r="J2577" s="252">
        <f t="shared" si="527"/>
        <v>181.95</v>
      </c>
      <c r="K2577" s="255" t="str">
        <f>'V ЦК'!K2577</f>
        <v>702,14</v>
      </c>
      <c r="L2577" s="255" t="str">
        <f>'V ЦК'!L2577</f>
        <v>0</v>
      </c>
      <c r="M2577" s="256" t="str">
        <f>'V ЦК'!M2577</f>
        <v>166,94</v>
      </c>
      <c r="N2577" s="218">
        <f>'V ЦК'!N2577</f>
        <v>63.14</v>
      </c>
      <c r="O2577" s="261">
        <f>'V ЦК'!O2577</f>
        <v>0</v>
      </c>
      <c r="P2577" s="261">
        <f>'V ЦК'!P2577</f>
        <v>15.01</v>
      </c>
      <c r="Q2577" s="218">
        <f t="shared" si="529"/>
        <v>3.3000000000000003</v>
      </c>
      <c r="R2577" s="387">
        <f t="shared" si="529"/>
        <v>40.119999999999997</v>
      </c>
      <c r="S2577" s="388">
        <f t="shared" si="529"/>
        <v>59.97</v>
      </c>
      <c r="T2577" s="388">
        <f t="shared" si="529"/>
        <v>211.35</v>
      </c>
      <c r="U2577" s="389">
        <f t="shared" si="529"/>
        <v>560.38</v>
      </c>
    </row>
    <row r="2578" spans="1:21" s="12" customFormat="1" x14ac:dyDescent="0.25">
      <c r="A2578" s="211" t="str">
        <f t="shared" ref="A2578:B2593" si="534">A1834</f>
        <v>15.05.2018</v>
      </c>
      <c r="B2578" s="212">
        <f t="shared" si="534"/>
        <v>0</v>
      </c>
      <c r="C2578" s="211" t="s">
        <v>117</v>
      </c>
      <c r="D2578" s="213">
        <f t="shared" si="530"/>
        <v>795.89</v>
      </c>
      <c r="E2578" s="214">
        <f t="shared" si="531"/>
        <v>815.74</v>
      </c>
      <c r="F2578" s="214">
        <f t="shared" si="532"/>
        <v>967.12</v>
      </c>
      <c r="G2578" s="215">
        <f t="shared" si="533"/>
        <v>1316.15</v>
      </c>
      <c r="H2578" s="216">
        <f t="shared" si="528"/>
        <v>755.77</v>
      </c>
      <c r="I2578" s="252">
        <f t="shared" si="527"/>
        <v>0</v>
      </c>
      <c r="J2578" s="252">
        <f t="shared" si="527"/>
        <v>99.539999999999992</v>
      </c>
      <c r="K2578" s="255" t="str">
        <f>'V ЦК'!K2578</f>
        <v>690,39</v>
      </c>
      <c r="L2578" s="255" t="str">
        <f>'V ЦК'!L2578</f>
        <v>0</v>
      </c>
      <c r="M2578" s="256" t="str">
        <f>'V ЦК'!M2578</f>
        <v>91,33</v>
      </c>
      <c r="N2578" s="218">
        <f>'V ЦК'!N2578</f>
        <v>62.08</v>
      </c>
      <c r="O2578" s="261">
        <f>'V ЦК'!O2578</f>
        <v>0</v>
      </c>
      <c r="P2578" s="261">
        <f>'V ЦК'!P2578</f>
        <v>8.2100000000000009</v>
      </c>
      <c r="Q2578" s="218">
        <f t="shared" si="529"/>
        <v>3.3000000000000003</v>
      </c>
      <c r="R2578" s="387">
        <f t="shared" si="529"/>
        <v>40.119999999999997</v>
      </c>
      <c r="S2578" s="388">
        <f t="shared" si="529"/>
        <v>59.97</v>
      </c>
      <c r="T2578" s="388">
        <f t="shared" si="529"/>
        <v>211.35</v>
      </c>
      <c r="U2578" s="389">
        <f t="shared" si="529"/>
        <v>560.38</v>
      </c>
    </row>
    <row r="2579" spans="1:21" s="12" customFormat="1" x14ac:dyDescent="0.25">
      <c r="A2579" s="211" t="str">
        <f t="shared" si="534"/>
        <v>15.05.2018</v>
      </c>
      <c r="B2579" s="212">
        <f t="shared" si="534"/>
        <v>1</v>
      </c>
      <c r="C2579" s="211" t="s">
        <v>117</v>
      </c>
      <c r="D2579" s="213">
        <f t="shared" si="530"/>
        <v>807.98</v>
      </c>
      <c r="E2579" s="214">
        <f t="shared" si="531"/>
        <v>827.83</v>
      </c>
      <c r="F2579" s="214">
        <f t="shared" si="532"/>
        <v>979.21</v>
      </c>
      <c r="G2579" s="215">
        <f t="shared" si="533"/>
        <v>1328.24</v>
      </c>
      <c r="H2579" s="216">
        <f t="shared" si="528"/>
        <v>767.86</v>
      </c>
      <c r="I2579" s="252">
        <f t="shared" si="527"/>
        <v>41.6</v>
      </c>
      <c r="J2579" s="252">
        <f t="shared" si="527"/>
        <v>0</v>
      </c>
      <c r="K2579" s="255" t="str">
        <f>'V ЦК'!K2579</f>
        <v>701,48</v>
      </c>
      <c r="L2579" s="255" t="str">
        <f>'V ЦК'!L2579</f>
        <v>38,17</v>
      </c>
      <c r="M2579" s="256" t="str">
        <f>'V ЦК'!M2579</f>
        <v>0</v>
      </c>
      <c r="N2579" s="218">
        <f>'V ЦК'!N2579</f>
        <v>63.08</v>
      </c>
      <c r="O2579" s="261">
        <f>'V ЦК'!O2579</f>
        <v>3.43</v>
      </c>
      <c r="P2579" s="261">
        <f>'V ЦК'!P2579</f>
        <v>0</v>
      </c>
      <c r="Q2579" s="218">
        <f t="shared" si="529"/>
        <v>3.3000000000000003</v>
      </c>
      <c r="R2579" s="387">
        <f t="shared" si="529"/>
        <v>40.119999999999997</v>
      </c>
      <c r="S2579" s="388">
        <f t="shared" si="529"/>
        <v>59.97</v>
      </c>
      <c r="T2579" s="388">
        <f t="shared" si="529"/>
        <v>211.35</v>
      </c>
      <c r="U2579" s="389">
        <f t="shared" si="529"/>
        <v>560.38</v>
      </c>
    </row>
    <row r="2580" spans="1:21" s="12" customFormat="1" x14ac:dyDescent="0.25">
      <c r="A2580" s="211" t="str">
        <f t="shared" si="534"/>
        <v>15.05.2018</v>
      </c>
      <c r="B2580" s="212">
        <f t="shared" si="534"/>
        <v>2</v>
      </c>
      <c r="C2580" s="211" t="s">
        <v>117</v>
      </c>
      <c r="D2580" s="213">
        <f t="shared" si="530"/>
        <v>850.46</v>
      </c>
      <c r="E2580" s="214">
        <f t="shared" si="531"/>
        <v>870.31000000000006</v>
      </c>
      <c r="F2580" s="214">
        <f t="shared" si="532"/>
        <v>1021.69</v>
      </c>
      <c r="G2580" s="215">
        <f t="shared" si="533"/>
        <v>1370.72</v>
      </c>
      <c r="H2580" s="216">
        <f t="shared" si="528"/>
        <v>810.34</v>
      </c>
      <c r="I2580" s="252">
        <f t="shared" si="527"/>
        <v>64.61</v>
      </c>
      <c r="J2580" s="252">
        <f t="shared" si="527"/>
        <v>0</v>
      </c>
      <c r="K2580" s="255" t="str">
        <f>'V ЦК'!K2580</f>
        <v>740,45</v>
      </c>
      <c r="L2580" s="255" t="str">
        <f>'V ЦК'!L2580</f>
        <v>59,28</v>
      </c>
      <c r="M2580" s="256" t="str">
        <f>'V ЦК'!M2580</f>
        <v>0</v>
      </c>
      <c r="N2580" s="218">
        <f>'V ЦК'!N2580</f>
        <v>66.59</v>
      </c>
      <c r="O2580" s="261">
        <f>'V ЦК'!O2580</f>
        <v>5.33</v>
      </c>
      <c r="P2580" s="261">
        <f>'V ЦК'!P2580</f>
        <v>0</v>
      </c>
      <c r="Q2580" s="218">
        <f t="shared" si="529"/>
        <v>3.3000000000000003</v>
      </c>
      <c r="R2580" s="387">
        <f t="shared" si="529"/>
        <v>40.119999999999997</v>
      </c>
      <c r="S2580" s="388">
        <f t="shared" si="529"/>
        <v>59.97</v>
      </c>
      <c r="T2580" s="388">
        <f t="shared" si="529"/>
        <v>211.35</v>
      </c>
      <c r="U2580" s="389">
        <f t="shared" si="529"/>
        <v>560.38</v>
      </c>
    </row>
    <row r="2581" spans="1:21" s="12" customFormat="1" x14ac:dyDescent="0.25">
      <c r="A2581" s="211" t="str">
        <f t="shared" si="534"/>
        <v>15.05.2018</v>
      </c>
      <c r="B2581" s="212">
        <f t="shared" si="534"/>
        <v>3</v>
      </c>
      <c r="C2581" s="211" t="s">
        <v>117</v>
      </c>
      <c r="D2581" s="213">
        <f t="shared" si="530"/>
        <v>877.87</v>
      </c>
      <c r="E2581" s="214">
        <f t="shared" si="531"/>
        <v>897.72</v>
      </c>
      <c r="F2581" s="214">
        <f t="shared" si="532"/>
        <v>1049.0999999999999</v>
      </c>
      <c r="G2581" s="215">
        <f t="shared" si="533"/>
        <v>1398.13</v>
      </c>
      <c r="H2581" s="216">
        <f t="shared" si="528"/>
        <v>837.75</v>
      </c>
      <c r="I2581" s="252">
        <f t="shared" si="527"/>
        <v>108.45</v>
      </c>
      <c r="J2581" s="252">
        <f t="shared" si="527"/>
        <v>0</v>
      </c>
      <c r="K2581" s="255" t="str">
        <f>'V ЦК'!K2581</f>
        <v>765,6</v>
      </c>
      <c r="L2581" s="255" t="str">
        <f>'V ЦК'!L2581</f>
        <v>99,5</v>
      </c>
      <c r="M2581" s="256" t="str">
        <f>'V ЦК'!M2581</f>
        <v>0</v>
      </c>
      <c r="N2581" s="218">
        <f>'V ЦК'!N2581</f>
        <v>68.849999999999994</v>
      </c>
      <c r="O2581" s="261">
        <f>'V ЦК'!O2581</f>
        <v>8.9499999999999993</v>
      </c>
      <c r="P2581" s="261">
        <f>'V ЦК'!P2581</f>
        <v>0</v>
      </c>
      <c r="Q2581" s="218">
        <f t="shared" si="529"/>
        <v>3.3000000000000003</v>
      </c>
      <c r="R2581" s="387">
        <f t="shared" si="529"/>
        <v>40.119999999999997</v>
      </c>
      <c r="S2581" s="388">
        <f t="shared" si="529"/>
        <v>59.97</v>
      </c>
      <c r="T2581" s="388">
        <f t="shared" si="529"/>
        <v>211.35</v>
      </c>
      <c r="U2581" s="389">
        <f t="shared" si="529"/>
        <v>560.38</v>
      </c>
    </row>
    <row r="2582" spans="1:21" s="12" customFormat="1" x14ac:dyDescent="0.25">
      <c r="A2582" s="211" t="str">
        <f t="shared" si="534"/>
        <v>15.05.2018</v>
      </c>
      <c r="B2582" s="212">
        <f t="shared" si="534"/>
        <v>4</v>
      </c>
      <c r="C2582" s="211" t="s">
        <v>117</v>
      </c>
      <c r="D2582" s="213">
        <f t="shared" si="530"/>
        <v>908.29</v>
      </c>
      <c r="E2582" s="214">
        <f t="shared" si="531"/>
        <v>928.14</v>
      </c>
      <c r="F2582" s="214">
        <f t="shared" si="532"/>
        <v>1079.52</v>
      </c>
      <c r="G2582" s="215">
        <f t="shared" si="533"/>
        <v>1428.55</v>
      </c>
      <c r="H2582" s="216">
        <f t="shared" si="528"/>
        <v>868.17</v>
      </c>
      <c r="I2582" s="252">
        <f t="shared" si="527"/>
        <v>98.820000000000007</v>
      </c>
      <c r="J2582" s="252">
        <f t="shared" si="527"/>
        <v>0</v>
      </c>
      <c r="K2582" s="255" t="str">
        <f>'V ЦК'!K2582</f>
        <v>793,51</v>
      </c>
      <c r="L2582" s="255" t="str">
        <f>'V ЦК'!L2582</f>
        <v>90,67</v>
      </c>
      <c r="M2582" s="256" t="str">
        <f>'V ЦК'!M2582</f>
        <v>0</v>
      </c>
      <c r="N2582" s="218">
        <f>'V ЦК'!N2582</f>
        <v>71.36</v>
      </c>
      <c r="O2582" s="261">
        <f>'V ЦК'!O2582</f>
        <v>8.15</v>
      </c>
      <c r="P2582" s="261">
        <f>'V ЦК'!P2582</f>
        <v>0</v>
      </c>
      <c r="Q2582" s="218">
        <f t="shared" si="529"/>
        <v>3.3000000000000003</v>
      </c>
      <c r="R2582" s="387">
        <f t="shared" si="529"/>
        <v>40.119999999999997</v>
      </c>
      <c r="S2582" s="388">
        <f t="shared" si="529"/>
        <v>59.97</v>
      </c>
      <c r="T2582" s="388">
        <f t="shared" si="529"/>
        <v>211.35</v>
      </c>
      <c r="U2582" s="389">
        <f t="shared" si="529"/>
        <v>560.38</v>
      </c>
    </row>
    <row r="2583" spans="1:21" s="12" customFormat="1" x14ac:dyDescent="0.25">
      <c r="A2583" s="211" t="str">
        <f t="shared" si="534"/>
        <v>15.05.2018</v>
      </c>
      <c r="B2583" s="212">
        <f t="shared" si="534"/>
        <v>5</v>
      </c>
      <c r="C2583" s="211" t="s">
        <v>117</v>
      </c>
      <c r="D2583" s="213">
        <f t="shared" si="530"/>
        <v>930.56000000000006</v>
      </c>
      <c r="E2583" s="214">
        <f t="shared" si="531"/>
        <v>950.41000000000008</v>
      </c>
      <c r="F2583" s="214">
        <f t="shared" si="532"/>
        <v>1101.79</v>
      </c>
      <c r="G2583" s="215">
        <f t="shared" si="533"/>
        <v>1450.8200000000002</v>
      </c>
      <c r="H2583" s="216">
        <f t="shared" si="528"/>
        <v>890.44</v>
      </c>
      <c r="I2583" s="252">
        <f t="shared" si="527"/>
        <v>365.78000000000003</v>
      </c>
      <c r="J2583" s="252">
        <f t="shared" si="527"/>
        <v>0</v>
      </c>
      <c r="K2583" s="255" t="str">
        <f>'V ЦК'!K2583</f>
        <v>813,94</v>
      </c>
      <c r="L2583" s="255" t="str">
        <f>'V ЦК'!L2583</f>
        <v>335,6</v>
      </c>
      <c r="M2583" s="256" t="str">
        <f>'V ЦК'!M2583</f>
        <v>0</v>
      </c>
      <c r="N2583" s="218">
        <f>'V ЦК'!N2583</f>
        <v>73.2</v>
      </c>
      <c r="O2583" s="261">
        <f>'V ЦК'!O2583</f>
        <v>30.18</v>
      </c>
      <c r="P2583" s="261">
        <f>'V ЦК'!P2583</f>
        <v>0</v>
      </c>
      <c r="Q2583" s="218">
        <f t="shared" si="529"/>
        <v>3.3000000000000003</v>
      </c>
      <c r="R2583" s="387">
        <f t="shared" si="529"/>
        <v>40.119999999999997</v>
      </c>
      <c r="S2583" s="388">
        <f t="shared" si="529"/>
        <v>59.97</v>
      </c>
      <c r="T2583" s="388">
        <f t="shared" si="529"/>
        <v>211.35</v>
      </c>
      <c r="U2583" s="389">
        <f t="shared" si="529"/>
        <v>560.38</v>
      </c>
    </row>
    <row r="2584" spans="1:21" s="12" customFormat="1" x14ac:dyDescent="0.25">
      <c r="A2584" s="211" t="str">
        <f t="shared" si="534"/>
        <v>15.05.2018</v>
      </c>
      <c r="B2584" s="212">
        <f t="shared" si="534"/>
        <v>6</v>
      </c>
      <c r="C2584" s="211" t="s">
        <v>117</v>
      </c>
      <c r="D2584" s="213">
        <f t="shared" si="530"/>
        <v>933.91</v>
      </c>
      <c r="E2584" s="214">
        <f t="shared" si="531"/>
        <v>953.76</v>
      </c>
      <c r="F2584" s="214">
        <f t="shared" si="532"/>
        <v>1105.1399999999999</v>
      </c>
      <c r="G2584" s="215">
        <f t="shared" si="533"/>
        <v>1454.17</v>
      </c>
      <c r="H2584" s="216">
        <f t="shared" si="528"/>
        <v>893.79</v>
      </c>
      <c r="I2584" s="252">
        <f t="shared" si="527"/>
        <v>453.26</v>
      </c>
      <c r="J2584" s="252">
        <f t="shared" si="527"/>
        <v>0</v>
      </c>
      <c r="K2584" s="255" t="str">
        <f>'V ЦК'!K2584</f>
        <v>817,02</v>
      </c>
      <c r="L2584" s="255" t="str">
        <f>'V ЦК'!L2584</f>
        <v>415,86</v>
      </c>
      <c r="M2584" s="256" t="str">
        <f>'V ЦК'!M2584</f>
        <v>0</v>
      </c>
      <c r="N2584" s="218">
        <f>'V ЦК'!N2584</f>
        <v>73.47</v>
      </c>
      <c r="O2584" s="261">
        <f>'V ЦК'!O2584</f>
        <v>37.4</v>
      </c>
      <c r="P2584" s="261">
        <f>'V ЦК'!P2584</f>
        <v>0</v>
      </c>
      <c r="Q2584" s="218">
        <f t="shared" si="529"/>
        <v>3.3000000000000003</v>
      </c>
      <c r="R2584" s="387">
        <f t="shared" si="529"/>
        <v>40.119999999999997</v>
      </c>
      <c r="S2584" s="388">
        <f t="shared" si="529"/>
        <v>59.97</v>
      </c>
      <c r="T2584" s="388">
        <f t="shared" si="529"/>
        <v>211.35</v>
      </c>
      <c r="U2584" s="389">
        <f t="shared" si="529"/>
        <v>560.38</v>
      </c>
    </row>
    <row r="2585" spans="1:21" s="12" customFormat="1" x14ac:dyDescent="0.25">
      <c r="A2585" s="211" t="str">
        <f t="shared" si="534"/>
        <v>15.05.2018</v>
      </c>
      <c r="B2585" s="212">
        <f t="shared" si="534"/>
        <v>7</v>
      </c>
      <c r="C2585" s="211" t="s">
        <v>117</v>
      </c>
      <c r="D2585" s="213">
        <f t="shared" si="530"/>
        <v>786.41000000000008</v>
      </c>
      <c r="E2585" s="214">
        <f t="shared" si="531"/>
        <v>806.26</v>
      </c>
      <c r="F2585" s="214">
        <f t="shared" si="532"/>
        <v>957.6400000000001</v>
      </c>
      <c r="G2585" s="215">
        <f t="shared" si="533"/>
        <v>1306.67</v>
      </c>
      <c r="H2585" s="216">
        <f t="shared" si="528"/>
        <v>746.29</v>
      </c>
      <c r="I2585" s="252">
        <f t="shared" si="527"/>
        <v>388.59</v>
      </c>
      <c r="J2585" s="252">
        <f t="shared" si="527"/>
        <v>0</v>
      </c>
      <c r="K2585" s="255" t="str">
        <f>'V ЦК'!K2585</f>
        <v>681,69</v>
      </c>
      <c r="L2585" s="255" t="str">
        <f>'V ЦК'!L2585</f>
        <v>356,53</v>
      </c>
      <c r="M2585" s="256" t="str">
        <f>'V ЦК'!M2585</f>
        <v>0</v>
      </c>
      <c r="N2585" s="218">
        <f>'V ЦК'!N2585</f>
        <v>61.3</v>
      </c>
      <c r="O2585" s="261">
        <f>'V ЦК'!O2585</f>
        <v>32.06</v>
      </c>
      <c r="P2585" s="261">
        <f>'V ЦК'!P2585</f>
        <v>0</v>
      </c>
      <c r="Q2585" s="218">
        <f t="shared" si="529"/>
        <v>3.3000000000000003</v>
      </c>
      <c r="R2585" s="387">
        <f t="shared" si="529"/>
        <v>40.119999999999997</v>
      </c>
      <c r="S2585" s="388">
        <f t="shared" si="529"/>
        <v>59.97</v>
      </c>
      <c r="T2585" s="388">
        <f t="shared" si="529"/>
        <v>211.35</v>
      </c>
      <c r="U2585" s="389">
        <f t="shared" si="529"/>
        <v>560.38</v>
      </c>
    </row>
    <row r="2586" spans="1:21" s="12" customFormat="1" x14ac:dyDescent="0.25">
      <c r="A2586" s="211" t="str">
        <f t="shared" si="534"/>
        <v>15.05.2018</v>
      </c>
      <c r="B2586" s="212">
        <f t="shared" si="534"/>
        <v>8</v>
      </c>
      <c r="C2586" s="211" t="s">
        <v>117</v>
      </c>
      <c r="D2586" s="213">
        <f t="shared" si="530"/>
        <v>901.92</v>
      </c>
      <c r="E2586" s="214">
        <f t="shared" si="531"/>
        <v>921.77</v>
      </c>
      <c r="F2586" s="214">
        <f t="shared" si="532"/>
        <v>1073.1500000000001</v>
      </c>
      <c r="G2586" s="215">
        <f t="shared" si="533"/>
        <v>1422.1799999999998</v>
      </c>
      <c r="H2586" s="216">
        <f t="shared" si="528"/>
        <v>861.8</v>
      </c>
      <c r="I2586" s="252">
        <f t="shared" si="527"/>
        <v>229.97</v>
      </c>
      <c r="J2586" s="252">
        <f t="shared" si="527"/>
        <v>0</v>
      </c>
      <c r="K2586" s="255" t="str">
        <f>'V ЦК'!K2586</f>
        <v>787,67</v>
      </c>
      <c r="L2586" s="255" t="str">
        <f>'V ЦК'!L2586</f>
        <v>211</v>
      </c>
      <c r="M2586" s="256" t="str">
        <f>'V ЦК'!M2586</f>
        <v>0</v>
      </c>
      <c r="N2586" s="218">
        <f>'V ЦК'!N2586</f>
        <v>70.83</v>
      </c>
      <c r="O2586" s="261">
        <f>'V ЦК'!O2586</f>
        <v>18.97</v>
      </c>
      <c r="P2586" s="261">
        <f>'V ЦК'!P2586</f>
        <v>0</v>
      </c>
      <c r="Q2586" s="218">
        <f t="shared" si="529"/>
        <v>3.3000000000000003</v>
      </c>
      <c r="R2586" s="387">
        <f t="shared" si="529"/>
        <v>40.119999999999997</v>
      </c>
      <c r="S2586" s="388">
        <f t="shared" si="529"/>
        <v>59.97</v>
      </c>
      <c r="T2586" s="388">
        <f t="shared" si="529"/>
        <v>211.35</v>
      </c>
      <c r="U2586" s="389">
        <f t="shared" si="529"/>
        <v>560.38</v>
      </c>
    </row>
    <row r="2587" spans="1:21" s="12" customFormat="1" x14ac:dyDescent="0.25">
      <c r="A2587" s="211" t="str">
        <f t="shared" si="534"/>
        <v>15.05.2018</v>
      </c>
      <c r="B2587" s="212">
        <f t="shared" si="534"/>
        <v>9</v>
      </c>
      <c r="C2587" s="211" t="s">
        <v>117</v>
      </c>
      <c r="D2587" s="213">
        <f t="shared" si="530"/>
        <v>799.61999999999989</v>
      </c>
      <c r="E2587" s="214">
        <f t="shared" si="531"/>
        <v>819.46999999999991</v>
      </c>
      <c r="F2587" s="214">
        <f t="shared" si="532"/>
        <v>970.84999999999991</v>
      </c>
      <c r="G2587" s="215">
        <f t="shared" si="533"/>
        <v>1319.8799999999999</v>
      </c>
      <c r="H2587" s="216">
        <f t="shared" si="528"/>
        <v>759.49999999999989</v>
      </c>
      <c r="I2587" s="252">
        <f t="shared" si="527"/>
        <v>174.72</v>
      </c>
      <c r="J2587" s="252">
        <f t="shared" si="527"/>
        <v>0</v>
      </c>
      <c r="K2587" s="255" t="str">
        <f>'V ЦК'!K2587</f>
        <v>693,81</v>
      </c>
      <c r="L2587" s="255" t="str">
        <f>'V ЦК'!L2587</f>
        <v>160,3</v>
      </c>
      <c r="M2587" s="256" t="str">
        <f>'V ЦК'!M2587</f>
        <v>0</v>
      </c>
      <c r="N2587" s="218">
        <f>'V ЦК'!N2587</f>
        <v>62.39</v>
      </c>
      <c r="O2587" s="261">
        <f>'V ЦК'!O2587</f>
        <v>14.42</v>
      </c>
      <c r="P2587" s="261">
        <f>'V ЦК'!P2587</f>
        <v>0</v>
      </c>
      <c r="Q2587" s="218">
        <f t="shared" si="529"/>
        <v>3.3000000000000003</v>
      </c>
      <c r="R2587" s="387">
        <f t="shared" si="529"/>
        <v>40.119999999999997</v>
      </c>
      <c r="S2587" s="388">
        <f t="shared" si="529"/>
        <v>59.97</v>
      </c>
      <c r="T2587" s="388">
        <f t="shared" si="529"/>
        <v>211.35</v>
      </c>
      <c r="U2587" s="389">
        <f t="shared" si="529"/>
        <v>560.38</v>
      </c>
    </row>
    <row r="2588" spans="1:21" s="12" customFormat="1" x14ac:dyDescent="0.25">
      <c r="A2588" s="211" t="str">
        <f t="shared" si="534"/>
        <v>15.05.2018</v>
      </c>
      <c r="B2588" s="212">
        <f t="shared" si="534"/>
        <v>10</v>
      </c>
      <c r="C2588" s="211" t="s">
        <v>117</v>
      </c>
      <c r="D2588" s="213">
        <f t="shared" si="530"/>
        <v>826.76</v>
      </c>
      <c r="E2588" s="214">
        <f t="shared" si="531"/>
        <v>846.61</v>
      </c>
      <c r="F2588" s="214">
        <f t="shared" si="532"/>
        <v>997.99</v>
      </c>
      <c r="G2588" s="215">
        <f t="shared" si="533"/>
        <v>1347.02</v>
      </c>
      <c r="H2588" s="216">
        <f t="shared" si="528"/>
        <v>786.64</v>
      </c>
      <c r="I2588" s="252">
        <f t="shared" si="527"/>
        <v>162.21</v>
      </c>
      <c r="J2588" s="252">
        <f t="shared" si="527"/>
        <v>0</v>
      </c>
      <c r="K2588" s="255" t="str">
        <f>'V ЦК'!K2588</f>
        <v>718,71</v>
      </c>
      <c r="L2588" s="255" t="str">
        <f>'V ЦК'!L2588</f>
        <v>148,83</v>
      </c>
      <c r="M2588" s="256" t="str">
        <f>'V ЦК'!M2588</f>
        <v>0</v>
      </c>
      <c r="N2588" s="218">
        <f>'V ЦК'!N2588</f>
        <v>64.63</v>
      </c>
      <c r="O2588" s="261">
        <f>'V ЦК'!O2588</f>
        <v>13.38</v>
      </c>
      <c r="P2588" s="261">
        <f>'V ЦК'!P2588</f>
        <v>0</v>
      </c>
      <c r="Q2588" s="218">
        <f t="shared" ref="Q2588:U2603" si="535">Q2587</f>
        <v>3.3000000000000003</v>
      </c>
      <c r="R2588" s="387">
        <f t="shared" si="535"/>
        <v>40.119999999999997</v>
      </c>
      <c r="S2588" s="388">
        <f t="shared" si="535"/>
        <v>59.97</v>
      </c>
      <c r="T2588" s="388">
        <f t="shared" si="535"/>
        <v>211.35</v>
      </c>
      <c r="U2588" s="389">
        <f t="shared" si="535"/>
        <v>560.38</v>
      </c>
    </row>
    <row r="2589" spans="1:21" s="12" customFormat="1" x14ac:dyDescent="0.25">
      <c r="A2589" s="211" t="str">
        <f t="shared" si="534"/>
        <v>15.05.2018</v>
      </c>
      <c r="B2589" s="212">
        <f t="shared" si="534"/>
        <v>11</v>
      </c>
      <c r="C2589" s="211" t="s">
        <v>117</v>
      </c>
      <c r="D2589" s="213">
        <f t="shared" si="530"/>
        <v>827.52</v>
      </c>
      <c r="E2589" s="214">
        <f t="shared" si="531"/>
        <v>847.37</v>
      </c>
      <c r="F2589" s="214">
        <f t="shared" si="532"/>
        <v>998.75</v>
      </c>
      <c r="G2589" s="215">
        <f t="shared" si="533"/>
        <v>1347.78</v>
      </c>
      <c r="H2589" s="216">
        <f t="shared" si="528"/>
        <v>787.39999999999986</v>
      </c>
      <c r="I2589" s="252">
        <f t="shared" si="527"/>
        <v>67.44</v>
      </c>
      <c r="J2589" s="252">
        <f t="shared" si="527"/>
        <v>0</v>
      </c>
      <c r="K2589" s="255" t="str">
        <f>'V ЦК'!K2589</f>
        <v>719,41</v>
      </c>
      <c r="L2589" s="255" t="str">
        <f>'V ЦК'!L2589</f>
        <v>61,88</v>
      </c>
      <c r="M2589" s="256" t="str">
        <f>'V ЦК'!M2589</f>
        <v>0</v>
      </c>
      <c r="N2589" s="218">
        <f>'V ЦК'!N2589</f>
        <v>64.69</v>
      </c>
      <c r="O2589" s="261">
        <f>'V ЦК'!O2589</f>
        <v>5.56</v>
      </c>
      <c r="P2589" s="261">
        <f>'V ЦК'!P2589</f>
        <v>0</v>
      </c>
      <c r="Q2589" s="218">
        <f t="shared" si="535"/>
        <v>3.3000000000000003</v>
      </c>
      <c r="R2589" s="387">
        <f t="shared" si="535"/>
        <v>40.119999999999997</v>
      </c>
      <c r="S2589" s="388">
        <f t="shared" si="535"/>
        <v>59.97</v>
      </c>
      <c r="T2589" s="388">
        <f t="shared" si="535"/>
        <v>211.35</v>
      </c>
      <c r="U2589" s="389">
        <f t="shared" si="535"/>
        <v>560.38</v>
      </c>
    </row>
    <row r="2590" spans="1:21" s="12" customFormat="1" x14ac:dyDescent="0.25">
      <c r="A2590" s="211" t="str">
        <f t="shared" si="534"/>
        <v>15.05.2018</v>
      </c>
      <c r="B2590" s="212">
        <f t="shared" si="534"/>
        <v>12</v>
      </c>
      <c r="C2590" s="211" t="s">
        <v>117</v>
      </c>
      <c r="D2590" s="213">
        <f t="shared" si="530"/>
        <v>790.75</v>
      </c>
      <c r="E2590" s="214">
        <f t="shared" si="531"/>
        <v>810.59999999999991</v>
      </c>
      <c r="F2590" s="214">
        <f t="shared" si="532"/>
        <v>961.98</v>
      </c>
      <c r="G2590" s="215">
        <f t="shared" si="533"/>
        <v>1311.01</v>
      </c>
      <c r="H2590" s="216">
        <f t="shared" si="528"/>
        <v>750.62999999999988</v>
      </c>
      <c r="I2590" s="252">
        <f t="shared" si="527"/>
        <v>28.28</v>
      </c>
      <c r="J2590" s="252">
        <f t="shared" si="527"/>
        <v>0</v>
      </c>
      <c r="K2590" s="255" t="str">
        <f>'V ЦК'!K2590</f>
        <v>685,67</v>
      </c>
      <c r="L2590" s="255" t="str">
        <f>'V ЦК'!L2590</f>
        <v>25,95</v>
      </c>
      <c r="M2590" s="256" t="str">
        <f>'V ЦК'!M2590</f>
        <v>0</v>
      </c>
      <c r="N2590" s="218">
        <f>'V ЦК'!N2590</f>
        <v>61.66</v>
      </c>
      <c r="O2590" s="261">
        <f>'V ЦК'!O2590</f>
        <v>2.33</v>
      </c>
      <c r="P2590" s="261">
        <f>'V ЦК'!P2590</f>
        <v>0</v>
      </c>
      <c r="Q2590" s="218">
        <f t="shared" si="535"/>
        <v>3.3000000000000003</v>
      </c>
      <c r="R2590" s="387">
        <f t="shared" si="535"/>
        <v>40.119999999999997</v>
      </c>
      <c r="S2590" s="388">
        <f t="shared" si="535"/>
        <v>59.97</v>
      </c>
      <c r="T2590" s="388">
        <f t="shared" si="535"/>
        <v>211.35</v>
      </c>
      <c r="U2590" s="389">
        <f t="shared" si="535"/>
        <v>560.38</v>
      </c>
    </row>
    <row r="2591" spans="1:21" s="12" customFormat="1" x14ac:dyDescent="0.25">
      <c r="A2591" s="211" t="str">
        <f t="shared" si="534"/>
        <v>15.05.2018</v>
      </c>
      <c r="B2591" s="212">
        <f t="shared" si="534"/>
        <v>13</v>
      </c>
      <c r="C2591" s="211" t="s">
        <v>117</v>
      </c>
      <c r="D2591" s="213">
        <f t="shared" si="530"/>
        <v>784.31999999999994</v>
      </c>
      <c r="E2591" s="214">
        <f t="shared" si="531"/>
        <v>804.17</v>
      </c>
      <c r="F2591" s="214">
        <f t="shared" si="532"/>
        <v>955.55</v>
      </c>
      <c r="G2591" s="215">
        <f t="shared" si="533"/>
        <v>1304.58</v>
      </c>
      <c r="H2591" s="216">
        <f t="shared" si="528"/>
        <v>744.19999999999993</v>
      </c>
      <c r="I2591" s="252">
        <f t="shared" si="527"/>
        <v>40.21</v>
      </c>
      <c r="J2591" s="252">
        <f t="shared" si="527"/>
        <v>0</v>
      </c>
      <c r="K2591" s="255" t="str">
        <f>'V ЦК'!K2591</f>
        <v>679,77</v>
      </c>
      <c r="L2591" s="255" t="str">
        <f>'V ЦК'!L2591</f>
        <v>36,89</v>
      </c>
      <c r="M2591" s="256" t="str">
        <f>'V ЦК'!M2591</f>
        <v>0</v>
      </c>
      <c r="N2591" s="218">
        <f>'V ЦК'!N2591</f>
        <v>61.13</v>
      </c>
      <c r="O2591" s="261">
        <f>'V ЦК'!O2591</f>
        <v>3.32</v>
      </c>
      <c r="P2591" s="261">
        <f>'V ЦК'!P2591</f>
        <v>0</v>
      </c>
      <c r="Q2591" s="218">
        <f t="shared" si="535"/>
        <v>3.3000000000000003</v>
      </c>
      <c r="R2591" s="387">
        <f t="shared" si="535"/>
        <v>40.119999999999997</v>
      </c>
      <c r="S2591" s="388">
        <f t="shared" si="535"/>
        <v>59.97</v>
      </c>
      <c r="T2591" s="388">
        <f t="shared" si="535"/>
        <v>211.35</v>
      </c>
      <c r="U2591" s="389">
        <f t="shared" si="535"/>
        <v>560.38</v>
      </c>
    </row>
    <row r="2592" spans="1:21" s="12" customFormat="1" x14ac:dyDescent="0.25">
      <c r="A2592" s="211" t="str">
        <f t="shared" si="534"/>
        <v>15.05.2018</v>
      </c>
      <c r="B2592" s="212">
        <f t="shared" si="534"/>
        <v>14</v>
      </c>
      <c r="C2592" s="211" t="s">
        <v>117</v>
      </c>
      <c r="D2592" s="213">
        <f t="shared" si="530"/>
        <v>798.5</v>
      </c>
      <c r="E2592" s="214">
        <f t="shared" si="531"/>
        <v>818.34999999999991</v>
      </c>
      <c r="F2592" s="214">
        <f t="shared" si="532"/>
        <v>969.73</v>
      </c>
      <c r="G2592" s="215">
        <f t="shared" si="533"/>
        <v>1318.76</v>
      </c>
      <c r="H2592" s="216">
        <f t="shared" si="528"/>
        <v>758.37999999999988</v>
      </c>
      <c r="I2592" s="252">
        <f t="shared" si="527"/>
        <v>4.8100000000000005</v>
      </c>
      <c r="J2592" s="252">
        <f t="shared" si="527"/>
        <v>0</v>
      </c>
      <c r="K2592" s="255" t="str">
        <f>'V ЦК'!K2592</f>
        <v>692,78</v>
      </c>
      <c r="L2592" s="255" t="str">
        <f>'V ЦК'!L2592</f>
        <v>4,41</v>
      </c>
      <c r="M2592" s="256" t="str">
        <f>'V ЦК'!M2592</f>
        <v>0</v>
      </c>
      <c r="N2592" s="218">
        <f>'V ЦК'!N2592</f>
        <v>62.3</v>
      </c>
      <c r="O2592" s="261">
        <f>'V ЦК'!O2592</f>
        <v>0.4</v>
      </c>
      <c r="P2592" s="261">
        <f>'V ЦК'!P2592</f>
        <v>0</v>
      </c>
      <c r="Q2592" s="218">
        <f t="shared" si="535"/>
        <v>3.3000000000000003</v>
      </c>
      <c r="R2592" s="387">
        <f t="shared" si="535"/>
        <v>40.119999999999997</v>
      </c>
      <c r="S2592" s="388">
        <f t="shared" si="535"/>
        <v>59.97</v>
      </c>
      <c r="T2592" s="388">
        <f t="shared" si="535"/>
        <v>211.35</v>
      </c>
      <c r="U2592" s="389">
        <f t="shared" si="535"/>
        <v>560.38</v>
      </c>
    </row>
    <row r="2593" spans="1:21" s="12" customFormat="1" x14ac:dyDescent="0.25">
      <c r="A2593" s="211" t="str">
        <f t="shared" si="534"/>
        <v>15.05.2018</v>
      </c>
      <c r="B2593" s="212">
        <f t="shared" si="534"/>
        <v>15</v>
      </c>
      <c r="C2593" s="211" t="s">
        <v>117</v>
      </c>
      <c r="D2593" s="213">
        <f t="shared" si="530"/>
        <v>799.55</v>
      </c>
      <c r="E2593" s="214">
        <f t="shared" si="531"/>
        <v>819.4</v>
      </c>
      <c r="F2593" s="214">
        <f t="shared" si="532"/>
        <v>970.78</v>
      </c>
      <c r="G2593" s="215">
        <f t="shared" si="533"/>
        <v>1319.81</v>
      </c>
      <c r="H2593" s="216">
        <f t="shared" si="528"/>
        <v>759.43</v>
      </c>
      <c r="I2593" s="252">
        <f t="shared" si="527"/>
        <v>10.6</v>
      </c>
      <c r="J2593" s="252">
        <f t="shared" si="527"/>
        <v>0</v>
      </c>
      <c r="K2593" s="255" t="str">
        <f>'V ЦК'!K2593</f>
        <v>693,74</v>
      </c>
      <c r="L2593" s="255" t="str">
        <f>'V ЦК'!L2593</f>
        <v>9,73</v>
      </c>
      <c r="M2593" s="256" t="str">
        <f>'V ЦК'!M2593</f>
        <v>0</v>
      </c>
      <c r="N2593" s="218">
        <f>'V ЦК'!N2593</f>
        <v>62.39</v>
      </c>
      <c r="O2593" s="261">
        <f>'V ЦК'!O2593</f>
        <v>0.87</v>
      </c>
      <c r="P2593" s="261">
        <f>'V ЦК'!P2593</f>
        <v>0</v>
      </c>
      <c r="Q2593" s="218">
        <f t="shared" si="535"/>
        <v>3.3000000000000003</v>
      </c>
      <c r="R2593" s="387">
        <f t="shared" si="535"/>
        <v>40.119999999999997</v>
      </c>
      <c r="S2593" s="388">
        <f t="shared" si="535"/>
        <v>59.97</v>
      </c>
      <c r="T2593" s="388">
        <f t="shared" si="535"/>
        <v>211.35</v>
      </c>
      <c r="U2593" s="389">
        <f t="shared" si="535"/>
        <v>560.38</v>
      </c>
    </row>
    <row r="2594" spans="1:21" s="12" customFormat="1" x14ac:dyDescent="0.25">
      <c r="A2594" s="211" t="str">
        <f t="shared" ref="A2594:B2609" si="536">A1850</f>
        <v>15.05.2018</v>
      </c>
      <c r="B2594" s="212">
        <f t="shared" si="536"/>
        <v>16</v>
      </c>
      <c r="C2594" s="211" t="s">
        <v>117</v>
      </c>
      <c r="D2594" s="213">
        <f t="shared" si="530"/>
        <v>802.59999999999991</v>
      </c>
      <c r="E2594" s="214">
        <f t="shared" si="531"/>
        <v>822.44999999999993</v>
      </c>
      <c r="F2594" s="214">
        <f t="shared" si="532"/>
        <v>973.82999999999993</v>
      </c>
      <c r="G2594" s="215">
        <f t="shared" si="533"/>
        <v>1322.86</v>
      </c>
      <c r="H2594" s="216">
        <f t="shared" si="528"/>
        <v>762.4799999999999</v>
      </c>
      <c r="I2594" s="252">
        <f t="shared" si="527"/>
        <v>14.489999999999998</v>
      </c>
      <c r="J2594" s="252">
        <f t="shared" si="527"/>
        <v>0</v>
      </c>
      <c r="K2594" s="255" t="str">
        <f>'V ЦК'!K2594</f>
        <v>696,54</v>
      </c>
      <c r="L2594" s="255" t="str">
        <f>'V ЦК'!L2594</f>
        <v>13,29</v>
      </c>
      <c r="M2594" s="256" t="str">
        <f>'V ЦК'!M2594</f>
        <v>0</v>
      </c>
      <c r="N2594" s="218">
        <f>'V ЦК'!N2594</f>
        <v>62.64</v>
      </c>
      <c r="O2594" s="261">
        <f>'V ЦК'!O2594</f>
        <v>1.2</v>
      </c>
      <c r="P2594" s="261">
        <f>'V ЦК'!P2594</f>
        <v>0</v>
      </c>
      <c r="Q2594" s="218">
        <f t="shared" si="535"/>
        <v>3.3000000000000003</v>
      </c>
      <c r="R2594" s="387">
        <f t="shared" si="535"/>
        <v>40.119999999999997</v>
      </c>
      <c r="S2594" s="388">
        <f t="shared" si="535"/>
        <v>59.97</v>
      </c>
      <c r="T2594" s="388">
        <f t="shared" si="535"/>
        <v>211.35</v>
      </c>
      <c r="U2594" s="389">
        <f t="shared" si="535"/>
        <v>560.38</v>
      </c>
    </row>
    <row r="2595" spans="1:21" s="12" customFormat="1" x14ac:dyDescent="0.25">
      <c r="A2595" s="211" t="str">
        <f t="shared" si="536"/>
        <v>15.05.2018</v>
      </c>
      <c r="B2595" s="212">
        <f t="shared" si="536"/>
        <v>17</v>
      </c>
      <c r="C2595" s="211" t="s">
        <v>117</v>
      </c>
      <c r="D2595" s="213">
        <f t="shared" si="530"/>
        <v>819.14</v>
      </c>
      <c r="E2595" s="214">
        <f t="shared" si="531"/>
        <v>838.99</v>
      </c>
      <c r="F2595" s="214">
        <f t="shared" si="532"/>
        <v>990.37</v>
      </c>
      <c r="G2595" s="215">
        <f t="shared" si="533"/>
        <v>1339.4</v>
      </c>
      <c r="H2595" s="216">
        <f t="shared" si="528"/>
        <v>779.02</v>
      </c>
      <c r="I2595" s="252">
        <f t="shared" si="527"/>
        <v>39.06</v>
      </c>
      <c r="J2595" s="252">
        <f t="shared" si="527"/>
        <v>0</v>
      </c>
      <c r="K2595" s="255" t="str">
        <f>'V ЦК'!K2595</f>
        <v>711,72</v>
      </c>
      <c r="L2595" s="255" t="str">
        <f>'V ЦК'!L2595</f>
        <v>35,84</v>
      </c>
      <c r="M2595" s="256" t="str">
        <f>'V ЦК'!M2595</f>
        <v>0</v>
      </c>
      <c r="N2595" s="218">
        <f>'V ЦК'!N2595</f>
        <v>64</v>
      </c>
      <c r="O2595" s="261">
        <f>'V ЦК'!O2595</f>
        <v>3.22</v>
      </c>
      <c r="P2595" s="261">
        <f>'V ЦК'!P2595</f>
        <v>0</v>
      </c>
      <c r="Q2595" s="218">
        <f t="shared" si="535"/>
        <v>3.3000000000000003</v>
      </c>
      <c r="R2595" s="387">
        <f t="shared" si="535"/>
        <v>40.119999999999997</v>
      </c>
      <c r="S2595" s="388">
        <f t="shared" si="535"/>
        <v>59.97</v>
      </c>
      <c r="T2595" s="388">
        <f t="shared" si="535"/>
        <v>211.35</v>
      </c>
      <c r="U2595" s="389">
        <f t="shared" si="535"/>
        <v>560.38</v>
      </c>
    </row>
    <row r="2596" spans="1:21" s="12" customFormat="1" x14ac:dyDescent="0.25">
      <c r="A2596" s="211" t="str">
        <f t="shared" si="536"/>
        <v>15.05.2018</v>
      </c>
      <c r="B2596" s="212">
        <f t="shared" si="536"/>
        <v>18</v>
      </c>
      <c r="C2596" s="211" t="s">
        <v>117</v>
      </c>
      <c r="D2596" s="213">
        <f t="shared" si="530"/>
        <v>804.24</v>
      </c>
      <c r="E2596" s="214">
        <f t="shared" si="531"/>
        <v>824.08999999999992</v>
      </c>
      <c r="F2596" s="214">
        <f t="shared" si="532"/>
        <v>975.47</v>
      </c>
      <c r="G2596" s="215">
        <f t="shared" si="533"/>
        <v>1324.5</v>
      </c>
      <c r="H2596" s="216">
        <f t="shared" si="528"/>
        <v>764.11999999999989</v>
      </c>
      <c r="I2596" s="252">
        <f t="shared" si="527"/>
        <v>12.59</v>
      </c>
      <c r="J2596" s="252">
        <f t="shared" si="527"/>
        <v>0</v>
      </c>
      <c r="K2596" s="255" t="str">
        <f>'V ЦК'!K2596</f>
        <v>698,05</v>
      </c>
      <c r="L2596" s="255" t="str">
        <f>'V ЦК'!L2596</f>
        <v>11,55</v>
      </c>
      <c r="M2596" s="256" t="str">
        <f>'V ЦК'!M2596</f>
        <v>0</v>
      </c>
      <c r="N2596" s="218">
        <f>'V ЦК'!N2596</f>
        <v>62.77</v>
      </c>
      <c r="O2596" s="261">
        <f>'V ЦК'!O2596</f>
        <v>1.04</v>
      </c>
      <c r="P2596" s="261">
        <f>'V ЦК'!P2596</f>
        <v>0</v>
      </c>
      <c r="Q2596" s="218">
        <f t="shared" si="535"/>
        <v>3.3000000000000003</v>
      </c>
      <c r="R2596" s="387">
        <f t="shared" si="535"/>
        <v>40.119999999999997</v>
      </c>
      <c r="S2596" s="388">
        <f t="shared" si="535"/>
        <v>59.97</v>
      </c>
      <c r="T2596" s="388">
        <f t="shared" si="535"/>
        <v>211.35</v>
      </c>
      <c r="U2596" s="389">
        <f t="shared" si="535"/>
        <v>560.38</v>
      </c>
    </row>
    <row r="2597" spans="1:21" s="12" customFormat="1" x14ac:dyDescent="0.25">
      <c r="A2597" s="211" t="str">
        <f t="shared" si="536"/>
        <v>15.05.2018</v>
      </c>
      <c r="B2597" s="212">
        <f t="shared" si="536"/>
        <v>19</v>
      </c>
      <c r="C2597" s="211" t="s">
        <v>117</v>
      </c>
      <c r="D2597" s="213">
        <f t="shared" si="530"/>
        <v>829.53</v>
      </c>
      <c r="E2597" s="214">
        <f t="shared" si="531"/>
        <v>849.38</v>
      </c>
      <c r="F2597" s="214">
        <f t="shared" si="532"/>
        <v>1000.76</v>
      </c>
      <c r="G2597" s="215">
        <f t="shared" si="533"/>
        <v>1349.79</v>
      </c>
      <c r="H2597" s="216">
        <f t="shared" si="528"/>
        <v>789.41</v>
      </c>
      <c r="I2597" s="252">
        <f t="shared" si="527"/>
        <v>35.720000000000006</v>
      </c>
      <c r="J2597" s="252">
        <f t="shared" si="527"/>
        <v>0</v>
      </c>
      <c r="K2597" s="255" t="str">
        <f>'V ЦК'!K2597</f>
        <v>721,25</v>
      </c>
      <c r="L2597" s="255" t="str">
        <f>'V ЦК'!L2597</f>
        <v>32,77</v>
      </c>
      <c r="M2597" s="256" t="str">
        <f>'V ЦК'!M2597</f>
        <v>0</v>
      </c>
      <c r="N2597" s="218">
        <f>'V ЦК'!N2597</f>
        <v>64.86</v>
      </c>
      <c r="O2597" s="261">
        <f>'V ЦК'!O2597</f>
        <v>2.95</v>
      </c>
      <c r="P2597" s="261">
        <f>'V ЦК'!P2597</f>
        <v>0</v>
      </c>
      <c r="Q2597" s="218">
        <f t="shared" si="535"/>
        <v>3.3000000000000003</v>
      </c>
      <c r="R2597" s="387">
        <f t="shared" si="535"/>
        <v>40.119999999999997</v>
      </c>
      <c r="S2597" s="388">
        <f t="shared" si="535"/>
        <v>59.97</v>
      </c>
      <c r="T2597" s="388">
        <f t="shared" si="535"/>
        <v>211.35</v>
      </c>
      <c r="U2597" s="389">
        <f t="shared" si="535"/>
        <v>560.38</v>
      </c>
    </row>
    <row r="2598" spans="1:21" s="12" customFormat="1" x14ac:dyDescent="0.25">
      <c r="A2598" s="211" t="str">
        <f t="shared" si="536"/>
        <v>15.05.2018</v>
      </c>
      <c r="B2598" s="212">
        <f t="shared" si="536"/>
        <v>20</v>
      </c>
      <c r="C2598" s="211" t="s">
        <v>117</v>
      </c>
      <c r="D2598" s="213">
        <f t="shared" si="530"/>
        <v>836.28000000000009</v>
      </c>
      <c r="E2598" s="214">
        <f t="shared" si="531"/>
        <v>856.13000000000011</v>
      </c>
      <c r="F2598" s="214">
        <f t="shared" si="532"/>
        <v>1007.51</v>
      </c>
      <c r="G2598" s="215">
        <f t="shared" si="533"/>
        <v>1356.54</v>
      </c>
      <c r="H2598" s="216">
        <f t="shared" si="528"/>
        <v>796.16</v>
      </c>
      <c r="I2598" s="252">
        <f t="shared" si="527"/>
        <v>97.55</v>
      </c>
      <c r="J2598" s="252">
        <f t="shared" si="527"/>
        <v>0</v>
      </c>
      <c r="K2598" s="255" t="str">
        <f>'V ЦК'!K2598</f>
        <v>727,44</v>
      </c>
      <c r="L2598" s="255" t="str">
        <f>'V ЦК'!L2598</f>
        <v>89,5</v>
      </c>
      <c r="M2598" s="256" t="str">
        <f>'V ЦК'!M2598</f>
        <v>0</v>
      </c>
      <c r="N2598" s="218">
        <f>'V ЦК'!N2598</f>
        <v>65.42</v>
      </c>
      <c r="O2598" s="261">
        <f>'V ЦК'!O2598</f>
        <v>8.0500000000000007</v>
      </c>
      <c r="P2598" s="261">
        <f>'V ЦК'!P2598</f>
        <v>0</v>
      </c>
      <c r="Q2598" s="218">
        <f t="shared" si="535"/>
        <v>3.3000000000000003</v>
      </c>
      <c r="R2598" s="387">
        <f t="shared" si="535"/>
        <v>40.119999999999997</v>
      </c>
      <c r="S2598" s="388">
        <f t="shared" si="535"/>
        <v>59.97</v>
      </c>
      <c r="T2598" s="388">
        <f t="shared" si="535"/>
        <v>211.35</v>
      </c>
      <c r="U2598" s="389">
        <f t="shared" si="535"/>
        <v>560.38</v>
      </c>
    </row>
    <row r="2599" spans="1:21" s="12" customFormat="1" x14ac:dyDescent="0.25">
      <c r="A2599" s="211" t="str">
        <f t="shared" si="536"/>
        <v>15.05.2018</v>
      </c>
      <c r="B2599" s="212">
        <f t="shared" si="536"/>
        <v>21</v>
      </c>
      <c r="C2599" s="211" t="s">
        <v>117</v>
      </c>
      <c r="D2599" s="213">
        <f t="shared" si="530"/>
        <v>833.38</v>
      </c>
      <c r="E2599" s="214">
        <f t="shared" si="531"/>
        <v>853.23</v>
      </c>
      <c r="F2599" s="214">
        <f t="shared" si="532"/>
        <v>1004.6099999999999</v>
      </c>
      <c r="G2599" s="215">
        <f t="shared" si="533"/>
        <v>1353.6399999999999</v>
      </c>
      <c r="H2599" s="216">
        <f t="shared" si="528"/>
        <v>793.26</v>
      </c>
      <c r="I2599" s="252">
        <f t="shared" si="527"/>
        <v>0</v>
      </c>
      <c r="J2599" s="252">
        <f t="shared" si="527"/>
        <v>183.38</v>
      </c>
      <c r="K2599" s="255" t="str">
        <f>'V ЦК'!K2599</f>
        <v>724,78</v>
      </c>
      <c r="L2599" s="255" t="str">
        <f>'V ЦК'!L2599</f>
        <v>0</v>
      </c>
      <c r="M2599" s="256" t="str">
        <f>'V ЦК'!M2599</f>
        <v>168,25</v>
      </c>
      <c r="N2599" s="218">
        <f>'V ЦК'!N2599</f>
        <v>65.180000000000007</v>
      </c>
      <c r="O2599" s="261">
        <f>'V ЦК'!O2599</f>
        <v>0</v>
      </c>
      <c r="P2599" s="261">
        <f>'V ЦК'!P2599</f>
        <v>15.13</v>
      </c>
      <c r="Q2599" s="218">
        <f t="shared" si="535"/>
        <v>3.3000000000000003</v>
      </c>
      <c r="R2599" s="387">
        <f t="shared" si="535"/>
        <v>40.119999999999997</v>
      </c>
      <c r="S2599" s="388">
        <f t="shared" si="535"/>
        <v>59.97</v>
      </c>
      <c r="T2599" s="388">
        <f t="shared" si="535"/>
        <v>211.35</v>
      </c>
      <c r="U2599" s="389">
        <f t="shared" si="535"/>
        <v>560.38</v>
      </c>
    </row>
    <row r="2600" spans="1:21" s="12" customFormat="1" x14ac:dyDescent="0.25">
      <c r="A2600" s="211" t="str">
        <f t="shared" si="536"/>
        <v>15.05.2018</v>
      </c>
      <c r="B2600" s="212">
        <f t="shared" si="536"/>
        <v>22</v>
      </c>
      <c r="C2600" s="211" t="s">
        <v>117</v>
      </c>
      <c r="D2600" s="213">
        <f t="shared" si="530"/>
        <v>1079.5899999999999</v>
      </c>
      <c r="E2600" s="214">
        <f t="shared" si="531"/>
        <v>1099.44</v>
      </c>
      <c r="F2600" s="214">
        <f t="shared" si="532"/>
        <v>1250.82</v>
      </c>
      <c r="G2600" s="215">
        <f t="shared" si="533"/>
        <v>1599.85</v>
      </c>
      <c r="H2600" s="216">
        <f t="shared" si="528"/>
        <v>1039.4699999999998</v>
      </c>
      <c r="I2600" s="252">
        <f t="shared" si="527"/>
        <v>0</v>
      </c>
      <c r="J2600" s="252">
        <f t="shared" si="527"/>
        <v>322.35000000000002</v>
      </c>
      <c r="K2600" s="255" t="str">
        <f>'V ЦК'!K2600</f>
        <v>950,68</v>
      </c>
      <c r="L2600" s="255" t="str">
        <f>'V ЦК'!L2600</f>
        <v>0</v>
      </c>
      <c r="M2600" s="256" t="str">
        <f>'V ЦК'!M2600</f>
        <v>295,75</v>
      </c>
      <c r="N2600" s="218">
        <f>'V ЦК'!N2600</f>
        <v>85.49</v>
      </c>
      <c r="O2600" s="261">
        <f>'V ЦК'!O2600</f>
        <v>0</v>
      </c>
      <c r="P2600" s="261">
        <f>'V ЦК'!P2600</f>
        <v>26.6</v>
      </c>
      <c r="Q2600" s="218">
        <f t="shared" si="535"/>
        <v>3.3000000000000003</v>
      </c>
      <c r="R2600" s="387">
        <f t="shared" si="535"/>
        <v>40.119999999999997</v>
      </c>
      <c r="S2600" s="388">
        <f t="shared" si="535"/>
        <v>59.97</v>
      </c>
      <c r="T2600" s="388">
        <f t="shared" si="535"/>
        <v>211.35</v>
      </c>
      <c r="U2600" s="389">
        <f t="shared" si="535"/>
        <v>560.38</v>
      </c>
    </row>
    <row r="2601" spans="1:21" s="12" customFormat="1" x14ac:dyDescent="0.25">
      <c r="A2601" s="211" t="str">
        <f t="shared" si="536"/>
        <v>15.05.2018</v>
      </c>
      <c r="B2601" s="212">
        <f t="shared" si="536"/>
        <v>23</v>
      </c>
      <c r="C2601" s="211" t="s">
        <v>117</v>
      </c>
      <c r="D2601" s="213">
        <f t="shared" si="530"/>
        <v>820.65</v>
      </c>
      <c r="E2601" s="214">
        <f t="shared" si="531"/>
        <v>840.5</v>
      </c>
      <c r="F2601" s="214">
        <f t="shared" si="532"/>
        <v>991.88</v>
      </c>
      <c r="G2601" s="215">
        <f t="shared" si="533"/>
        <v>1340.9099999999999</v>
      </c>
      <c r="H2601" s="216">
        <f t="shared" si="528"/>
        <v>780.53</v>
      </c>
      <c r="I2601" s="252">
        <f t="shared" si="527"/>
        <v>0</v>
      </c>
      <c r="J2601" s="252">
        <f t="shared" si="527"/>
        <v>1211.8700000000001</v>
      </c>
      <c r="K2601" s="255" t="str">
        <f>'V ЦК'!K2601</f>
        <v>713,1</v>
      </c>
      <c r="L2601" s="255" t="str">
        <f>'V ЦК'!L2601</f>
        <v>0</v>
      </c>
      <c r="M2601" s="256" t="str">
        <f>'V ЦК'!M2601</f>
        <v>1111,88</v>
      </c>
      <c r="N2601" s="218">
        <f>'V ЦК'!N2601</f>
        <v>64.13</v>
      </c>
      <c r="O2601" s="261">
        <f>'V ЦК'!O2601</f>
        <v>0</v>
      </c>
      <c r="P2601" s="261">
        <f>'V ЦК'!P2601</f>
        <v>99.99</v>
      </c>
      <c r="Q2601" s="218">
        <f t="shared" si="535"/>
        <v>3.3000000000000003</v>
      </c>
      <c r="R2601" s="387">
        <f t="shared" si="535"/>
        <v>40.119999999999997</v>
      </c>
      <c r="S2601" s="388">
        <f t="shared" si="535"/>
        <v>59.97</v>
      </c>
      <c r="T2601" s="388">
        <f t="shared" si="535"/>
        <v>211.35</v>
      </c>
      <c r="U2601" s="389">
        <f t="shared" si="535"/>
        <v>560.38</v>
      </c>
    </row>
    <row r="2602" spans="1:21" s="12" customFormat="1" x14ac:dyDescent="0.25">
      <c r="A2602" s="211" t="str">
        <f t="shared" si="536"/>
        <v>16.05.2018</v>
      </c>
      <c r="B2602" s="212">
        <f t="shared" si="536"/>
        <v>0</v>
      </c>
      <c r="C2602" s="211" t="s">
        <v>117</v>
      </c>
      <c r="D2602" s="213">
        <f t="shared" si="530"/>
        <v>798.11999999999989</v>
      </c>
      <c r="E2602" s="214">
        <f t="shared" si="531"/>
        <v>817.96999999999991</v>
      </c>
      <c r="F2602" s="214">
        <f t="shared" si="532"/>
        <v>969.34999999999991</v>
      </c>
      <c r="G2602" s="215">
        <f t="shared" si="533"/>
        <v>1318.38</v>
      </c>
      <c r="H2602" s="216">
        <f t="shared" si="528"/>
        <v>757.99999999999989</v>
      </c>
      <c r="I2602" s="252">
        <f t="shared" si="527"/>
        <v>0</v>
      </c>
      <c r="J2602" s="252">
        <f t="shared" si="527"/>
        <v>314.72000000000003</v>
      </c>
      <c r="K2602" s="255" t="str">
        <f>'V ЦК'!K2602</f>
        <v>692,43</v>
      </c>
      <c r="L2602" s="255" t="str">
        <f>'V ЦК'!L2602</f>
        <v>0</v>
      </c>
      <c r="M2602" s="256" t="str">
        <f>'V ЦК'!M2602</f>
        <v>288,75</v>
      </c>
      <c r="N2602" s="218">
        <f>'V ЦК'!N2602</f>
        <v>62.27</v>
      </c>
      <c r="O2602" s="261">
        <f>'V ЦК'!O2602</f>
        <v>0</v>
      </c>
      <c r="P2602" s="261">
        <f>'V ЦК'!P2602</f>
        <v>25.97</v>
      </c>
      <c r="Q2602" s="218">
        <f t="shared" si="535"/>
        <v>3.3000000000000003</v>
      </c>
      <c r="R2602" s="387">
        <f t="shared" si="535"/>
        <v>40.119999999999997</v>
      </c>
      <c r="S2602" s="388">
        <f t="shared" si="535"/>
        <v>59.97</v>
      </c>
      <c r="T2602" s="388">
        <f t="shared" si="535"/>
        <v>211.35</v>
      </c>
      <c r="U2602" s="389">
        <f t="shared" si="535"/>
        <v>560.38</v>
      </c>
    </row>
    <row r="2603" spans="1:21" s="12" customFormat="1" x14ac:dyDescent="0.25">
      <c r="A2603" s="211" t="str">
        <f t="shared" si="536"/>
        <v>16.05.2018</v>
      </c>
      <c r="B2603" s="212">
        <f t="shared" si="536"/>
        <v>1</v>
      </c>
      <c r="C2603" s="211" t="s">
        <v>117</v>
      </c>
      <c r="D2603" s="213">
        <f t="shared" si="530"/>
        <v>810.64</v>
      </c>
      <c r="E2603" s="214">
        <f t="shared" si="531"/>
        <v>830.49</v>
      </c>
      <c r="F2603" s="214">
        <f t="shared" si="532"/>
        <v>981.86999999999989</v>
      </c>
      <c r="G2603" s="215">
        <f t="shared" si="533"/>
        <v>1330.9</v>
      </c>
      <c r="H2603" s="216">
        <f t="shared" si="528"/>
        <v>770.51999999999987</v>
      </c>
      <c r="I2603" s="252">
        <f t="shared" si="527"/>
        <v>0</v>
      </c>
      <c r="J2603" s="252">
        <f t="shared" si="527"/>
        <v>408.72</v>
      </c>
      <c r="K2603" s="255" t="str">
        <f>'V ЦК'!K2603</f>
        <v>703,92</v>
      </c>
      <c r="L2603" s="255" t="str">
        <f>'V ЦК'!L2603</f>
        <v>0</v>
      </c>
      <c r="M2603" s="256" t="str">
        <f>'V ЦК'!M2603</f>
        <v>375</v>
      </c>
      <c r="N2603" s="218">
        <f>'V ЦК'!N2603</f>
        <v>63.3</v>
      </c>
      <c r="O2603" s="261">
        <f>'V ЦК'!O2603</f>
        <v>0</v>
      </c>
      <c r="P2603" s="261">
        <f>'V ЦК'!P2603</f>
        <v>33.72</v>
      </c>
      <c r="Q2603" s="218">
        <f t="shared" si="535"/>
        <v>3.3000000000000003</v>
      </c>
      <c r="R2603" s="387">
        <f t="shared" si="535"/>
        <v>40.119999999999997</v>
      </c>
      <c r="S2603" s="388">
        <f t="shared" si="535"/>
        <v>59.97</v>
      </c>
      <c r="T2603" s="388">
        <f t="shared" si="535"/>
        <v>211.35</v>
      </c>
      <c r="U2603" s="389">
        <f t="shared" si="535"/>
        <v>560.38</v>
      </c>
    </row>
    <row r="2604" spans="1:21" s="12" customFormat="1" x14ac:dyDescent="0.25">
      <c r="A2604" s="211" t="str">
        <f t="shared" si="536"/>
        <v>16.05.2018</v>
      </c>
      <c r="B2604" s="212">
        <f t="shared" si="536"/>
        <v>2</v>
      </c>
      <c r="C2604" s="211" t="s">
        <v>117</v>
      </c>
      <c r="D2604" s="213">
        <f t="shared" si="530"/>
        <v>850.34</v>
      </c>
      <c r="E2604" s="214">
        <f t="shared" si="531"/>
        <v>870.19</v>
      </c>
      <c r="F2604" s="214">
        <f t="shared" si="532"/>
        <v>1021.57</v>
      </c>
      <c r="G2604" s="215">
        <f t="shared" si="533"/>
        <v>1370.6</v>
      </c>
      <c r="H2604" s="216">
        <f t="shared" si="528"/>
        <v>810.22</v>
      </c>
      <c r="I2604" s="252">
        <f t="shared" si="527"/>
        <v>0</v>
      </c>
      <c r="J2604" s="252">
        <f t="shared" si="527"/>
        <v>188.45000000000002</v>
      </c>
      <c r="K2604" s="255" t="str">
        <f>'V ЦК'!K2604</f>
        <v>740,34</v>
      </c>
      <c r="L2604" s="255" t="str">
        <f>'V ЦК'!L2604</f>
        <v>0</v>
      </c>
      <c r="M2604" s="256" t="str">
        <f>'V ЦК'!M2604</f>
        <v>172,9</v>
      </c>
      <c r="N2604" s="218">
        <f>'V ЦК'!N2604</f>
        <v>66.58</v>
      </c>
      <c r="O2604" s="261">
        <f>'V ЦК'!O2604</f>
        <v>0</v>
      </c>
      <c r="P2604" s="261">
        <f>'V ЦК'!P2604</f>
        <v>15.55</v>
      </c>
      <c r="Q2604" s="218">
        <f t="shared" ref="Q2604:U2619" si="537">Q2603</f>
        <v>3.3000000000000003</v>
      </c>
      <c r="R2604" s="387">
        <f t="shared" si="537"/>
        <v>40.119999999999997</v>
      </c>
      <c r="S2604" s="388">
        <f t="shared" si="537"/>
        <v>59.97</v>
      </c>
      <c r="T2604" s="388">
        <f t="shared" si="537"/>
        <v>211.35</v>
      </c>
      <c r="U2604" s="389">
        <f t="shared" si="537"/>
        <v>560.38</v>
      </c>
    </row>
    <row r="2605" spans="1:21" s="12" customFormat="1" x14ac:dyDescent="0.25">
      <c r="A2605" s="211" t="str">
        <f t="shared" si="536"/>
        <v>16.05.2018</v>
      </c>
      <c r="B2605" s="212">
        <f t="shared" si="536"/>
        <v>3</v>
      </c>
      <c r="C2605" s="211" t="s">
        <v>117</v>
      </c>
      <c r="D2605" s="213">
        <f t="shared" si="530"/>
        <v>831.78</v>
      </c>
      <c r="E2605" s="214">
        <f t="shared" si="531"/>
        <v>851.62999999999988</v>
      </c>
      <c r="F2605" s="214">
        <f t="shared" si="532"/>
        <v>1003.01</v>
      </c>
      <c r="G2605" s="215">
        <f t="shared" si="533"/>
        <v>1352.04</v>
      </c>
      <c r="H2605" s="216">
        <f t="shared" si="528"/>
        <v>791.65999999999985</v>
      </c>
      <c r="I2605" s="252">
        <f t="shared" si="527"/>
        <v>0</v>
      </c>
      <c r="J2605" s="252">
        <f t="shared" si="527"/>
        <v>293.52999999999997</v>
      </c>
      <c r="K2605" s="255" t="str">
        <f>'V ЦК'!K2605</f>
        <v>723,31</v>
      </c>
      <c r="L2605" s="255" t="str">
        <f>'V ЦК'!L2605</f>
        <v>0</v>
      </c>
      <c r="M2605" s="256" t="str">
        <f>'V ЦК'!M2605</f>
        <v>269,31</v>
      </c>
      <c r="N2605" s="218">
        <f>'V ЦК'!N2605</f>
        <v>65.05</v>
      </c>
      <c r="O2605" s="261">
        <f>'V ЦК'!O2605</f>
        <v>0</v>
      </c>
      <c r="P2605" s="261">
        <f>'V ЦК'!P2605</f>
        <v>24.22</v>
      </c>
      <c r="Q2605" s="218">
        <f t="shared" si="537"/>
        <v>3.3000000000000003</v>
      </c>
      <c r="R2605" s="387">
        <f t="shared" si="537"/>
        <v>40.119999999999997</v>
      </c>
      <c r="S2605" s="388">
        <f t="shared" si="537"/>
        <v>59.97</v>
      </c>
      <c r="T2605" s="388">
        <f t="shared" si="537"/>
        <v>211.35</v>
      </c>
      <c r="U2605" s="389">
        <f t="shared" si="537"/>
        <v>560.38</v>
      </c>
    </row>
    <row r="2606" spans="1:21" s="12" customFormat="1" x14ac:dyDescent="0.25">
      <c r="A2606" s="211" t="str">
        <f t="shared" si="536"/>
        <v>16.05.2018</v>
      </c>
      <c r="B2606" s="212">
        <f t="shared" si="536"/>
        <v>4</v>
      </c>
      <c r="C2606" s="211" t="s">
        <v>117</v>
      </c>
      <c r="D2606" s="213">
        <f t="shared" si="530"/>
        <v>878.21999999999991</v>
      </c>
      <c r="E2606" s="214">
        <f t="shared" si="531"/>
        <v>898.06999999999994</v>
      </c>
      <c r="F2606" s="214">
        <f t="shared" si="532"/>
        <v>1049.4499999999998</v>
      </c>
      <c r="G2606" s="215">
        <f t="shared" si="533"/>
        <v>1398.48</v>
      </c>
      <c r="H2606" s="216">
        <f t="shared" si="528"/>
        <v>838.09999999999991</v>
      </c>
      <c r="I2606" s="252">
        <f t="shared" si="527"/>
        <v>0</v>
      </c>
      <c r="J2606" s="252">
        <f t="shared" si="527"/>
        <v>52.28</v>
      </c>
      <c r="K2606" s="255" t="str">
        <f>'V ЦК'!K2606</f>
        <v>765,92</v>
      </c>
      <c r="L2606" s="255" t="str">
        <f>'V ЦК'!L2606</f>
        <v>0</v>
      </c>
      <c r="M2606" s="256" t="str">
        <f>'V ЦК'!M2606</f>
        <v>47,97</v>
      </c>
      <c r="N2606" s="218">
        <f>'V ЦК'!N2606</f>
        <v>68.88</v>
      </c>
      <c r="O2606" s="261">
        <f>'V ЦК'!O2606</f>
        <v>0</v>
      </c>
      <c r="P2606" s="261">
        <f>'V ЦК'!P2606</f>
        <v>4.3099999999999996</v>
      </c>
      <c r="Q2606" s="218">
        <f t="shared" si="537"/>
        <v>3.3000000000000003</v>
      </c>
      <c r="R2606" s="387">
        <f t="shared" si="537"/>
        <v>40.119999999999997</v>
      </c>
      <c r="S2606" s="388">
        <f t="shared" si="537"/>
        <v>59.97</v>
      </c>
      <c r="T2606" s="388">
        <f t="shared" si="537"/>
        <v>211.35</v>
      </c>
      <c r="U2606" s="389">
        <f t="shared" si="537"/>
        <v>560.38</v>
      </c>
    </row>
    <row r="2607" spans="1:21" s="12" customFormat="1" x14ac:dyDescent="0.25">
      <c r="A2607" s="211" t="str">
        <f t="shared" si="536"/>
        <v>16.05.2018</v>
      </c>
      <c r="B2607" s="212">
        <f t="shared" si="536"/>
        <v>5</v>
      </c>
      <c r="C2607" s="211" t="s">
        <v>117</v>
      </c>
      <c r="D2607" s="213">
        <f t="shared" si="530"/>
        <v>880.38</v>
      </c>
      <c r="E2607" s="214">
        <f t="shared" si="531"/>
        <v>900.23</v>
      </c>
      <c r="F2607" s="214">
        <f t="shared" si="532"/>
        <v>1051.6099999999999</v>
      </c>
      <c r="G2607" s="215">
        <f t="shared" si="533"/>
        <v>1400.6399999999999</v>
      </c>
      <c r="H2607" s="216">
        <f t="shared" si="528"/>
        <v>840.26</v>
      </c>
      <c r="I2607" s="252">
        <f t="shared" si="527"/>
        <v>44.02</v>
      </c>
      <c r="J2607" s="252">
        <f t="shared" si="527"/>
        <v>0</v>
      </c>
      <c r="K2607" s="255" t="str">
        <f>'V ЦК'!K2607</f>
        <v>767,9</v>
      </c>
      <c r="L2607" s="255" t="str">
        <f>'V ЦК'!L2607</f>
        <v>40,39</v>
      </c>
      <c r="M2607" s="256" t="str">
        <f>'V ЦК'!M2607</f>
        <v>0</v>
      </c>
      <c r="N2607" s="218">
        <f>'V ЦК'!N2607</f>
        <v>69.06</v>
      </c>
      <c r="O2607" s="261">
        <f>'V ЦК'!O2607</f>
        <v>3.63</v>
      </c>
      <c r="P2607" s="261">
        <f>'V ЦК'!P2607</f>
        <v>0</v>
      </c>
      <c r="Q2607" s="218">
        <f t="shared" si="537"/>
        <v>3.3000000000000003</v>
      </c>
      <c r="R2607" s="387">
        <f t="shared" si="537"/>
        <v>40.119999999999997</v>
      </c>
      <c r="S2607" s="388">
        <f t="shared" si="537"/>
        <v>59.97</v>
      </c>
      <c r="T2607" s="388">
        <f t="shared" si="537"/>
        <v>211.35</v>
      </c>
      <c r="U2607" s="389">
        <f t="shared" si="537"/>
        <v>560.38</v>
      </c>
    </row>
    <row r="2608" spans="1:21" s="12" customFormat="1" x14ac:dyDescent="0.25">
      <c r="A2608" s="211" t="str">
        <f t="shared" si="536"/>
        <v>16.05.2018</v>
      </c>
      <c r="B2608" s="212">
        <f t="shared" si="536"/>
        <v>6</v>
      </c>
      <c r="C2608" s="211" t="s">
        <v>117</v>
      </c>
      <c r="D2608" s="213">
        <f t="shared" si="530"/>
        <v>836.24</v>
      </c>
      <c r="E2608" s="214">
        <f t="shared" si="531"/>
        <v>856.08999999999992</v>
      </c>
      <c r="F2608" s="214">
        <f t="shared" si="532"/>
        <v>1007.47</v>
      </c>
      <c r="G2608" s="215">
        <f t="shared" si="533"/>
        <v>1356.5</v>
      </c>
      <c r="H2608" s="216">
        <f t="shared" si="528"/>
        <v>796.11999999999989</v>
      </c>
      <c r="I2608" s="252">
        <f t="shared" si="527"/>
        <v>67.39</v>
      </c>
      <c r="J2608" s="252">
        <f t="shared" si="527"/>
        <v>0</v>
      </c>
      <c r="K2608" s="255" t="str">
        <f>'V ЦК'!K2608</f>
        <v>727,41</v>
      </c>
      <c r="L2608" s="255" t="str">
        <f>'V ЦК'!L2608</f>
        <v>61,83</v>
      </c>
      <c r="M2608" s="256" t="str">
        <f>'V ЦК'!M2608</f>
        <v>0</v>
      </c>
      <c r="N2608" s="218">
        <f>'V ЦК'!N2608</f>
        <v>65.41</v>
      </c>
      <c r="O2608" s="261">
        <f>'V ЦК'!O2608</f>
        <v>5.56</v>
      </c>
      <c r="P2608" s="261">
        <f>'V ЦК'!P2608</f>
        <v>0</v>
      </c>
      <c r="Q2608" s="218">
        <f t="shared" si="537"/>
        <v>3.3000000000000003</v>
      </c>
      <c r="R2608" s="387">
        <f t="shared" si="537"/>
        <v>40.119999999999997</v>
      </c>
      <c r="S2608" s="388">
        <f t="shared" si="537"/>
        <v>59.97</v>
      </c>
      <c r="T2608" s="388">
        <f t="shared" si="537"/>
        <v>211.35</v>
      </c>
      <c r="U2608" s="389">
        <f t="shared" si="537"/>
        <v>560.38</v>
      </c>
    </row>
    <row r="2609" spans="1:21" s="12" customFormat="1" x14ac:dyDescent="0.25">
      <c r="A2609" s="211" t="str">
        <f t="shared" si="536"/>
        <v>16.05.2018</v>
      </c>
      <c r="B2609" s="212">
        <f t="shared" si="536"/>
        <v>7</v>
      </c>
      <c r="C2609" s="211" t="s">
        <v>117</v>
      </c>
      <c r="D2609" s="213">
        <f t="shared" si="530"/>
        <v>837.45</v>
      </c>
      <c r="E2609" s="214">
        <f t="shared" si="531"/>
        <v>857.3</v>
      </c>
      <c r="F2609" s="214">
        <f t="shared" si="532"/>
        <v>1008.68</v>
      </c>
      <c r="G2609" s="215">
        <f t="shared" si="533"/>
        <v>1357.71</v>
      </c>
      <c r="H2609" s="216">
        <f t="shared" si="528"/>
        <v>797.32999999999993</v>
      </c>
      <c r="I2609" s="252">
        <f t="shared" si="527"/>
        <v>0</v>
      </c>
      <c r="J2609" s="252">
        <f t="shared" si="527"/>
        <v>42.82</v>
      </c>
      <c r="K2609" s="255" t="str">
        <f>'V ЦК'!K2609</f>
        <v>728,52</v>
      </c>
      <c r="L2609" s="255" t="str">
        <f>'V ЦК'!L2609</f>
        <v>0</v>
      </c>
      <c r="M2609" s="256" t="str">
        <f>'V ЦК'!M2609</f>
        <v>39,29</v>
      </c>
      <c r="N2609" s="218">
        <f>'V ЦК'!N2609</f>
        <v>65.510000000000005</v>
      </c>
      <c r="O2609" s="261">
        <f>'V ЦК'!O2609</f>
        <v>0</v>
      </c>
      <c r="P2609" s="261">
        <f>'V ЦК'!P2609</f>
        <v>3.53</v>
      </c>
      <c r="Q2609" s="218">
        <f t="shared" si="537"/>
        <v>3.3000000000000003</v>
      </c>
      <c r="R2609" s="387">
        <f t="shared" si="537"/>
        <v>40.119999999999997</v>
      </c>
      <c r="S2609" s="388">
        <f t="shared" si="537"/>
        <v>59.97</v>
      </c>
      <c r="T2609" s="388">
        <f t="shared" si="537"/>
        <v>211.35</v>
      </c>
      <c r="U2609" s="389">
        <f t="shared" si="537"/>
        <v>560.38</v>
      </c>
    </row>
    <row r="2610" spans="1:21" s="12" customFormat="1" x14ac:dyDescent="0.25">
      <c r="A2610" s="211" t="str">
        <f t="shared" ref="A2610:B2625" si="538">A1866</f>
        <v>16.05.2018</v>
      </c>
      <c r="B2610" s="212">
        <f t="shared" si="538"/>
        <v>8</v>
      </c>
      <c r="C2610" s="211" t="s">
        <v>117</v>
      </c>
      <c r="D2610" s="213">
        <f t="shared" si="530"/>
        <v>858.05</v>
      </c>
      <c r="E2610" s="214">
        <f t="shared" si="531"/>
        <v>877.9</v>
      </c>
      <c r="F2610" s="214">
        <f t="shared" si="532"/>
        <v>1029.28</v>
      </c>
      <c r="G2610" s="215">
        <f t="shared" si="533"/>
        <v>1378.31</v>
      </c>
      <c r="H2610" s="216">
        <f t="shared" si="528"/>
        <v>817.93</v>
      </c>
      <c r="I2610" s="252">
        <f t="shared" si="527"/>
        <v>0</v>
      </c>
      <c r="J2610" s="252">
        <f t="shared" si="527"/>
        <v>150.72999999999999</v>
      </c>
      <c r="K2610" s="255" t="str">
        <f>'V ЦК'!K2610</f>
        <v>747,42</v>
      </c>
      <c r="L2610" s="255" t="str">
        <f>'V ЦК'!L2610</f>
        <v>0</v>
      </c>
      <c r="M2610" s="256" t="str">
        <f>'V ЦК'!M2610</f>
        <v>138,29</v>
      </c>
      <c r="N2610" s="218">
        <f>'V ЦК'!N2610</f>
        <v>67.209999999999994</v>
      </c>
      <c r="O2610" s="261">
        <f>'V ЦК'!O2610</f>
        <v>0</v>
      </c>
      <c r="P2610" s="261">
        <f>'V ЦК'!P2610</f>
        <v>12.44</v>
      </c>
      <c r="Q2610" s="218">
        <f t="shared" si="537"/>
        <v>3.3000000000000003</v>
      </c>
      <c r="R2610" s="387">
        <f t="shared" si="537"/>
        <v>40.119999999999997</v>
      </c>
      <c r="S2610" s="388">
        <f t="shared" si="537"/>
        <v>59.97</v>
      </c>
      <c r="T2610" s="388">
        <f t="shared" si="537"/>
        <v>211.35</v>
      </c>
      <c r="U2610" s="389">
        <f t="shared" si="537"/>
        <v>560.38</v>
      </c>
    </row>
    <row r="2611" spans="1:21" s="12" customFormat="1" x14ac:dyDescent="0.25">
      <c r="A2611" s="211" t="str">
        <f t="shared" si="538"/>
        <v>16.05.2018</v>
      </c>
      <c r="B2611" s="212">
        <f t="shared" si="538"/>
        <v>9</v>
      </c>
      <c r="C2611" s="211" t="s">
        <v>117</v>
      </c>
      <c r="D2611" s="213">
        <f t="shared" si="530"/>
        <v>785.98</v>
      </c>
      <c r="E2611" s="214">
        <f t="shared" si="531"/>
        <v>805.82999999999993</v>
      </c>
      <c r="F2611" s="214">
        <f t="shared" si="532"/>
        <v>957.21</v>
      </c>
      <c r="G2611" s="215">
        <f t="shared" si="533"/>
        <v>1306.24</v>
      </c>
      <c r="H2611" s="216">
        <f t="shared" si="528"/>
        <v>745.8599999999999</v>
      </c>
      <c r="I2611" s="252">
        <f t="shared" si="527"/>
        <v>0</v>
      </c>
      <c r="J2611" s="252">
        <f t="shared" si="527"/>
        <v>168.45000000000002</v>
      </c>
      <c r="K2611" s="255" t="str">
        <f>'V ЦК'!K2611</f>
        <v>681,29</v>
      </c>
      <c r="L2611" s="255" t="str">
        <f>'V ЦК'!L2611</f>
        <v>0</v>
      </c>
      <c r="M2611" s="256" t="str">
        <f>'V ЦК'!M2611</f>
        <v>154,55</v>
      </c>
      <c r="N2611" s="218">
        <f>'V ЦК'!N2611</f>
        <v>61.27</v>
      </c>
      <c r="O2611" s="261">
        <f>'V ЦК'!O2611</f>
        <v>0</v>
      </c>
      <c r="P2611" s="261">
        <f>'V ЦК'!P2611</f>
        <v>13.9</v>
      </c>
      <c r="Q2611" s="218">
        <f t="shared" si="537"/>
        <v>3.3000000000000003</v>
      </c>
      <c r="R2611" s="387">
        <f t="shared" si="537"/>
        <v>40.119999999999997</v>
      </c>
      <c r="S2611" s="388">
        <f t="shared" si="537"/>
        <v>59.97</v>
      </c>
      <c r="T2611" s="388">
        <f t="shared" si="537"/>
        <v>211.35</v>
      </c>
      <c r="U2611" s="389">
        <f t="shared" si="537"/>
        <v>560.38</v>
      </c>
    </row>
    <row r="2612" spans="1:21" s="12" customFormat="1" x14ac:dyDescent="0.25">
      <c r="A2612" s="211" t="str">
        <f t="shared" si="538"/>
        <v>16.05.2018</v>
      </c>
      <c r="B2612" s="212">
        <f t="shared" si="538"/>
        <v>10</v>
      </c>
      <c r="C2612" s="211" t="s">
        <v>117</v>
      </c>
      <c r="D2612" s="213">
        <f t="shared" si="530"/>
        <v>830.31000000000006</v>
      </c>
      <c r="E2612" s="214">
        <f t="shared" si="531"/>
        <v>850.16000000000008</v>
      </c>
      <c r="F2612" s="214">
        <f t="shared" si="532"/>
        <v>1001.54</v>
      </c>
      <c r="G2612" s="215">
        <f t="shared" si="533"/>
        <v>1350.5700000000002</v>
      </c>
      <c r="H2612" s="216">
        <f t="shared" si="528"/>
        <v>790.18999999999994</v>
      </c>
      <c r="I2612" s="252">
        <f t="shared" si="527"/>
        <v>0</v>
      </c>
      <c r="J2612" s="252">
        <f t="shared" si="527"/>
        <v>168.3</v>
      </c>
      <c r="K2612" s="255" t="str">
        <f>'V ЦК'!K2612</f>
        <v>721,97</v>
      </c>
      <c r="L2612" s="255" t="str">
        <f>'V ЦК'!L2612</f>
        <v>0</v>
      </c>
      <c r="M2612" s="256" t="str">
        <f>'V ЦК'!M2612</f>
        <v>154,41</v>
      </c>
      <c r="N2612" s="218">
        <f>'V ЦК'!N2612</f>
        <v>64.92</v>
      </c>
      <c r="O2612" s="261">
        <f>'V ЦК'!O2612</f>
        <v>0</v>
      </c>
      <c r="P2612" s="261">
        <f>'V ЦК'!P2612</f>
        <v>13.89</v>
      </c>
      <c r="Q2612" s="218">
        <f t="shared" si="537"/>
        <v>3.3000000000000003</v>
      </c>
      <c r="R2612" s="387">
        <f t="shared" si="537"/>
        <v>40.119999999999997</v>
      </c>
      <c r="S2612" s="388">
        <f t="shared" si="537"/>
        <v>59.97</v>
      </c>
      <c r="T2612" s="388">
        <f t="shared" si="537"/>
        <v>211.35</v>
      </c>
      <c r="U2612" s="389">
        <f t="shared" si="537"/>
        <v>560.38</v>
      </c>
    </row>
    <row r="2613" spans="1:21" s="12" customFormat="1" x14ac:dyDescent="0.25">
      <c r="A2613" s="211" t="str">
        <f t="shared" si="538"/>
        <v>16.05.2018</v>
      </c>
      <c r="B2613" s="212">
        <f t="shared" si="538"/>
        <v>11</v>
      </c>
      <c r="C2613" s="211" t="s">
        <v>117</v>
      </c>
      <c r="D2613" s="213">
        <f t="shared" si="530"/>
        <v>835.97</v>
      </c>
      <c r="E2613" s="214">
        <f t="shared" si="531"/>
        <v>855.81999999999994</v>
      </c>
      <c r="F2613" s="214">
        <f t="shared" si="532"/>
        <v>1007.1999999999999</v>
      </c>
      <c r="G2613" s="215">
        <f t="shared" si="533"/>
        <v>1356.23</v>
      </c>
      <c r="H2613" s="216">
        <f t="shared" si="528"/>
        <v>795.84999999999991</v>
      </c>
      <c r="I2613" s="252">
        <f t="shared" si="527"/>
        <v>0</v>
      </c>
      <c r="J2613" s="252">
        <f t="shared" si="527"/>
        <v>260.48</v>
      </c>
      <c r="K2613" s="255" t="str">
        <f>'V ЦК'!K2613</f>
        <v>727,16</v>
      </c>
      <c r="L2613" s="255" t="str">
        <f>'V ЦК'!L2613</f>
        <v>0</v>
      </c>
      <c r="M2613" s="256" t="str">
        <f>'V ЦК'!M2613</f>
        <v>238,99</v>
      </c>
      <c r="N2613" s="218">
        <f>'V ЦК'!N2613</f>
        <v>65.39</v>
      </c>
      <c r="O2613" s="261">
        <f>'V ЦК'!O2613</f>
        <v>0</v>
      </c>
      <c r="P2613" s="261">
        <f>'V ЦК'!P2613</f>
        <v>21.49</v>
      </c>
      <c r="Q2613" s="218">
        <f t="shared" si="537"/>
        <v>3.3000000000000003</v>
      </c>
      <c r="R2613" s="387">
        <f t="shared" si="537"/>
        <v>40.119999999999997</v>
      </c>
      <c r="S2613" s="388">
        <f t="shared" si="537"/>
        <v>59.97</v>
      </c>
      <c r="T2613" s="388">
        <f t="shared" si="537"/>
        <v>211.35</v>
      </c>
      <c r="U2613" s="389">
        <f t="shared" si="537"/>
        <v>560.38</v>
      </c>
    </row>
    <row r="2614" spans="1:21" s="12" customFormat="1" x14ac:dyDescent="0.25">
      <c r="A2614" s="211" t="str">
        <f t="shared" si="538"/>
        <v>16.05.2018</v>
      </c>
      <c r="B2614" s="212">
        <f t="shared" si="538"/>
        <v>12</v>
      </c>
      <c r="C2614" s="211" t="s">
        <v>117</v>
      </c>
      <c r="D2614" s="213">
        <f t="shared" si="530"/>
        <v>793.32999999999993</v>
      </c>
      <c r="E2614" s="214">
        <f t="shared" si="531"/>
        <v>813.18</v>
      </c>
      <c r="F2614" s="214">
        <f t="shared" si="532"/>
        <v>964.56</v>
      </c>
      <c r="G2614" s="215">
        <f t="shared" si="533"/>
        <v>1313.59</v>
      </c>
      <c r="H2614" s="216">
        <f t="shared" si="528"/>
        <v>753.20999999999992</v>
      </c>
      <c r="I2614" s="252">
        <f t="shared" si="527"/>
        <v>0</v>
      </c>
      <c r="J2614" s="252">
        <f t="shared" si="527"/>
        <v>286.53999999999996</v>
      </c>
      <c r="K2614" s="255" t="str">
        <f>'V ЦК'!K2614</f>
        <v>688,04</v>
      </c>
      <c r="L2614" s="255" t="str">
        <f>'V ЦК'!L2614</f>
        <v>0</v>
      </c>
      <c r="M2614" s="256" t="str">
        <f>'V ЦК'!M2614</f>
        <v>262,9</v>
      </c>
      <c r="N2614" s="218">
        <f>'V ЦК'!N2614</f>
        <v>61.87</v>
      </c>
      <c r="O2614" s="261">
        <f>'V ЦК'!O2614</f>
        <v>0</v>
      </c>
      <c r="P2614" s="261">
        <f>'V ЦК'!P2614</f>
        <v>23.64</v>
      </c>
      <c r="Q2614" s="218">
        <f t="shared" si="537"/>
        <v>3.3000000000000003</v>
      </c>
      <c r="R2614" s="387">
        <f t="shared" si="537"/>
        <v>40.119999999999997</v>
      </c>
      <c r="S2614" s="388">
        <f t="shared" si="537"/>
        <v>59.97</v>
      </c>
      <c r="T2614" s="388">
        <f t="shared" si="537"/>
        <v>211.35</v>
      </c>
      <c r="U2614" s="389">
        <f t="shared" si="537"/>
        <v>560.38</v>
      </c>
    </row>
    <row r="2615" spans="1:21" s="12" customFormat="1" x14ac:dyDescent="0.25">
      <c r="A2615" s="211" t="str">
        <f t="shared" si="538"/>
        <v>16.05.2018</v>
      </c>
      <c r="B2615" s="212">
        <f t="shared" si="538"/>
        <v>13</v>
      </c>
      <c r="C2615" s="211" t="s">
        <v>117</v>
      </c>
      <c r="D2615" s="213">
        <f t="shared" si="530"/>
        <v>793.44</v>
      </c>
      <c r="E2615" s="214">
        <f t="shared" si="531"/>
        <v>813.29</v>
      </c>
      <c r="F2615" s="214">
        <f t="shared" si="532"/>
        <v>964.67</v>
      </c>
      <c r="G2615" s="215">
        <f t="shared" si="533"/>
        <v>1313.6999999999998</v>
      </c>
      <c r="H2615" s="216">
        <f t="shared" si="528"/>
        <v>753.31999999999994</v>
      </c>
      <c r="I2615" s="252">
        <f t="shared" si="527"/>
        <v>0</v>
      </c>
      <c r="J2615" s="252">
        <f t="shared" si="527"/>
        <v>233.53</v>
      </c>
      <c r="K2615" s="255" t="str">
        <f>'V ЦК'!K2615</f>
        <v>688,14</v>
      </c>
      <c r="L2615" s="255" t="str">
        <f>'V ЦК'!L2615</f>
        <v>0</v>
      </c>
      <c r="M2615" s="256" t="str">
        <f>'V ЦК'!M2615</f>
        <v>214,26</v>
      </c>
      <c r="N2615" s="218">
        <f>'V ЦК'!N2615</f>
        <v>61.88</v>
      </c>
      <c r="O2615" s="261">
        <f>'V ЦК'!O2615</f>
        <v>0</v>
      </c>
      <c r="P2615" s="261">
        <f>'V ЦК'!P2615</f>
        <v>19.27</v>
      </c>
      <c r="Q2615" s="218">
        <f t="shared" si="537"/>
        <v>3.3000000000000003</v>
      </c>
      <c r="R2615" s="387">
        <f t="shared" si="537"/>
        <v>40.119999999999997</v>
      </c>
      <c r="S2615" s="388">
        <f t="shared" si="537"/>
        <v>59.97</v>
      </c>
      <c r="T2615" s="388">
        <f t="shared" si="537"/>
        <v>211.35</v>
      </c>
      <c r="U2615" s="389">
        <f t="shared" si="537"/>
        <v>560.38</v>
      </c>
    </row>
    <row r="2616" spans="1:21" s="12" customFormat="1" x14ac:dyDescent="0.25">
      <c r="A2616" s="211" t="str">
        <f t="shared" si="538"/>
        <v>16.05.2018</v>
      </c>
      <c r="B2616" s="212">
        <f t="shared" si="538"/>
        <v>14</v>
      </c>
      <c r="C2616" s="211" t="s">
        <v>117</v>
      </c>
      <c r="D2616" s="213">
        <f t="shared" si="530"/>
        <v>793.45</v>
      </c>
      <c r="E2616" s="214">
        <f t="shared" si="531"/>
        <v>813.3</v>
      </c>
      <c r="F2616" s="214">
        <f t="shared" si="532"/>
        <v>964.68</v>
      </c>
      <c r="G2616" s="215">
        <f t="shared" si="533"/>
        <v>1313.71</v>
      </c>
      <c r="H2616" s="216">
        <f t="shared" si="528"/>
        <v>753.32999999999993</v>
      </c>
      <c r="I2616" s="252">
        <f t="shared" si="527"/>
        <v>0</v>
      </c>
      <c r="J2616" s="252">
        <f t="shared" si="527"/>
        <v>241.69</v>
      </c>
      <c r="K2616" s="255" t="str">
        <f>'V ЦК'!K2616</f>
        <v>688,15</v>
      </c>
      <c r="L2616" s="255" t="str">
        <f>'V ЦК'!L2616</f>
        <v>0</v>
      </c>
      <c r="M2616" s="256" t="str">
        <f>'V ЦК'!M2616</f>
        <v>221,75</v>
      </c>
      <c r="N2616" s="218">
        <f>'V ЦК'!N2616</f>
        <v>61.88</v>
      </c>
      <c r="O2616" s="261">
        <f>'V ЦК'!O2616</f>
        <v>0</v>
      </c>
      <c r="P2616" s="261">
        <f>'V ЦК'!P2616</f>
        <v>19.940000000000001</v>
      </c>
      <c r="Q2616" s="218">
        <f t="shared" si="537"/>
        <v>3.3000000000000003</v>
      </c>
      <c r="R2616" s="387">
        <f t="shared" si="537"/>
        <v>40.119999999999997</v>
      </c>
      <c r="S2616" s="388">
        <f t="shared" si="537"/>
        <v>59.97</v>
      </c>
      <c r="T2616" s="388">
        <f t="shared" si="537"/>
        <v>211.35</v>
      </c>
      <c r="U2616" s="389">
        <f t="shared" si="537"/>
        <v>560.38</v>
      </c>
    </row>
    <row r="2617" spans="1:21" s="12" customFormat="1" x14ac:dyDescent="0.25">
      <c r="A2617" s="211" t="str">
        <f t="shared" si="538"/>
        <v>16.05.2018</v>
      </c>
      <c r="B2617" s="212">
        <f t="shared" si="538"/>
        <v>15</v>
      </c>
      <c r="C2617" s="211" t="s">
        <v>117</v>
      </c>
      <c r="D2617" s="213">
        <f t="shared" si="530"/>
        <v>793.55</v>
      </c>
      <c r="E2617" s="214">
        <f t="shared" si="531"/>
        <v>813.4</v>
      </c>
      <c r="F2617" s="214">
        <f t="shared" si="532"/>
        <v>964.78</v>
      </c>
      <c r="G2617" s="215">
        <f t="shared" si="533"/>
        <v>1313.81</v>
      </c>
      <c r="H2617" s="216">
        <f t="shared" si="528"/>
        <v>753.43</v>
      </c>
      <c r="I2617" s="252">
        <f t="shared" si="527"/>
        <v>0</v>
      </c>
      <c r="J2617" s="252">
        <f t="shared" si="527"/>
        <v>224.12</v>
      </c>
      <c r="K2617" s="255" t="str">
        <f>'V ЦК'!K2617</f>
        <v>688,24</v>
      </c>
      <c r="L2617" s="255" t="str">
        <f>'V ЦК'!L2617</f>
        <v>0</v>
      </c>
      <c r="M2617" s="256" t="str">
        <f>'V ЦК'!M2617</f>
        <v>205,63</v>
      </c>
      <c r="N2617" s="218">
        <f>'V ЦК'!N2617</f>
        <v>61.89</v>
      </c>
      <c r="O2617" s="261">
        <f>'V ЦК'!O2617</f>
        <v>0</v>
      </c>
      <c r="P2617" s="261">
        <f>'V ЦК'!P2617</f>
        <v>18.489999999999998</v>
      </c>
      <c r="Q2617" s="218">
        <f t="shared" si="537"/>
        <v>3.3000000000000003</v>
      </c>
      <c r="R2617" s="387">
        <f t="shared" si="537"/>
        <v>40.119999999999997</v>
      </c>
      <c r="S2617" s="388">
        <f t="shared" si="537"/>
        <v>59.97</v>
      </c>
      <c r="T2617" s="388">
        <f t="shared" si="537"/>
        <v>211.35</v>
      </c>
      <c r="U2617" s="389">
        <f t="shared" si="537"/>
        <v>560.38</v>
      </c>
    </row>
    <row r="2618" spans="1:21" s="12" customFormat="1" x14ac:dyDescent="0.25">
      <c r="A2618" s="211" t="str">
        <f t="shared" si="538"/>
        <v>16.05.2018</v>
      </c>
      <c r="B2618" s="212">
        <f t="shared" si="538"/>
        <v>16</v>
      </c>
      <c r="C2618" s="211" t="s">
        <v>117</v>
      </c>
      <c r="D2618" s="213">
        <f t="shared" si="530"/>
        <v>793.43000000000006</v>
      </c>
      <c r="E2618" s="214">
        <f t="shared" si="531"/>
        <v>813.28</v>
      </c>
      <c r="F2618" s="214">
        <f t="shared" si="532"/>
        <v>964.66</v>
      </c>
      <c r="G2618" s="215">
        <f t="shared" si="533"/>
        <v>1313.69</v>
      </c>
      <c r="H2618" s="216">
        <f t="shared" si="528"/>
        <v>753.31</v>
      </c>
      <c r="I2618" s="252">
        <f t="shared" si="527"/>
        <v>0</v>
      </c>
      <c r="J2618" s="252">
        <f t="shared" si="527"/>
        <v>225.81</v>
      </c>
      <c r="K2618" s="255" t="str">
        <f>'V ЦК'!K2618</f>
        <v>688,13</v>
      </c>
      <c r="L2618" s="255" t="str">
        <f>'V ЦК'!L2618</f>
        <v>0</v>
      </c>
      <c r="M2618" s="256" t="str">
        <f>'V ЦК'!M2618</f>
        <v>207,18</v>
      </c>
      <c r="N2618" s="218">
        <f>'V ЦК'!N2618</f>
        <v>61.88</v>
      </c>
      <c r="O2618" s="261">
        <f>'V ЦК'!O2618</f>
        <v>0</v>
      </c>
      <c r="P2618" s="261">
        <f>'V ЦК'!P2618</f>
        <v>18.63</v>
      </c>
      <c r="Q2618" s="218">
        <f t="shared" si="537"/>
        <v>3.3000000000000003</v>
      </c>
      <c r="R2618" s="387">
        <f t="shared" si="537"/>
        <v>40.119999999999997</v>
      </c>
      <c r="S2618" s="388">
        <f t="shared" si="537"/>
        <v>59.97</v>
      </c>
      <c r="T2618" s="388">
        <f t="shared" si="537"/>
        <v>211.35</v>
      </c>
      <c r="U2618" s="389">
        <f t="shared" si="537"/>
        <v>560.38</v>
      </c>
    </row>
    <row r="2619" spans="1:21" s="12" customFormat="1" x14ac:dyDescent="0.25">
      <c r="A2619" s="211" t="str">
        <f t="shared" si="538"/>
        <v>16.05.2018</v>
      </c>
      <c r="B2619" s="212">
        <f t="shared" si="538"/>
        <v>17</v>
      </c>
      <c r="C2619" s="211" t="s">
        <v>117</v>
      </c>
      <c r="D2619" s="213">
        <f t="shared" si="530"/>
        <v>793.28</v>
      </c>
      <c r="E2619" s="214">
        <f t="shared" si="531"/>
        <v>813.13</v>
      </c>
      <c r="F2619" s="214">
        <f t="shared" si="532"/>
        <v>964.51</v>
      </c>
      <c r="G2619" s="215">
        <f t="shared" si="533"/>
        <v>1313.54</v>
      </c>
      <c r="H2619" s="216">
        <f t="shared" si="528"/>
        <v>753.16</v>
      </c>
      <c r="I2619" s="252">
        <f t="shared" si="527"/>
        <v>0</v>
      </c>
      <c r="J2619" s="252">
        <f t="shared" si="527"/>
        <v>240.26</v>
      </c>
      <c r="K2619" s="255" t="str">
        <f>'V ЦК'!K2619</f>
        <v>687,99</v>
      </c>
      <c r="L2619" s="255" t="str">
        <f>'V ЦК'!L2619</f>
        <v>0</v>
      </c>
      <c r="M2619" s="256" t="str">
        <f>'V ЦК'!M2619</f>
        <v>220,44</v>
      </c>
      <c r="N2619" s="218">
        <f>'V ЦК'!N2619</f>
        <v>61.87</v>
      </c>
      <c r="O2619" s="261">
        <f>'V ЦК'!O2619</f>
        <v>0</v>
      </c>
      <c r="P2619" s="261">
        <f>'V ЦК'!P2619</f>
        <v>19.82</v>
      </c>
      <c r="Q2619" s="218">
        <f t="shared" si="537"/>
        <v>3.3000000000000003</v>
      </c>
      <c r="R2619" s="387">
        <f t="shared" si="537"/>
        <v>40.119999999999997</v>
      </c>
      <c r="S2619" s="388">
        <f t="shared" si="537"/>
        <v>59.97</v>
      </c>
      <c r="T2619" s="388">
        <f t="shared" si="537"/>
        <v>211.35</v>
      </c>
      <c r="U2619" s="389">
        <f t="shared" si="537"/>
        <v>560.38</v>
      </c>
    </row>
    <row r="2620" spans="1:21" s="12" customFormat="1" x14ac:dyDescent="0.25">
      <c r="A2620" s="211" t="str">
        <f t="shared" si="538"/>
        <v>16.05.2018</v>
      </c>
      <c r="B2620" s="212">
        <f t="shared" si="538"/>
        <v>18</v>
      </c>
      <c r="C2620" s="211" t="s">
        <v>117</v>
      </c>
      <c r="D2620" s="213">
        <f t="shared" si="530"/>
        <v>792.44</v>
      </c>
      <c r="E2620" s="214">
        <f t="shared" si="531"/>
        <v>812.29</v>
      </c>
      <c r="F2620" s="214">
        <f t="shared" si="532"/>
        <v>963.67000000000007</v>
      </c>
      <c r="G2620" s="215">
        <f t="shared" si="533"/>
        <v>1312.7</v>
      </c>
      <c r="H2620" s="216">
        <f t="shared" si="528"/>
        <v>752.31999999999994</v>
      </c>
      <c r="I2620" s="252">
        <f t="shared" si="527"/>
        <v>0</v>
      </c>
      <c r="J2620" s="252">
        <f t="shared" si="527"/>
        <v>232.35000000000002</v>
      </c>
      <c r="K2620" s="255" t="str">
        <f>'V ЦК'!K2620</f>
        <v>687,22</v>
      </c>
      <c r="L2620" s="255" t="str">
        <f>'V ЦК'!L2620</f>
        <v>0</v>
      </c>
      <c r="M2620" s="256" t="str">
        <f>'V ЦК'!M2620</f>
        <v>213,18</v>
      </c>
      <c r="N2620" s="218">
        <f>'V ЦК'!N2620</f>
        <v>61.8</v>
      </c>
      <c r="O2620" s="261">
        <f>'V ЦК'!O2620</f>
        <v>0</v>
      </c>
      <c r="P2620" s="261">
        <f>'V ЦК'!P2620</f>
        <v>19.170000000000002</v>
      </c>
      <c r="Q2620" s="218">
        <f t="shared" ref="Q2620:U2635" si="539">Q2619</f>
        <v>3.3000000000000003</v>
      </c>
      <c r="R2620" s="387">
        <f t="shared" si="539"/>
        <v>40.119999999999997</v>
      </c>
      <c r="S2620" s="388">
        <f t="shared" si="539"/>
        <v>59.97</v>
      </c>
      <c r="T2620" s="388">
        <f t="shared" si="539"/>
        <v>211.35</v>
      </c>
      <c r="U2620" s="389">
        <f t="shared" si="539"/>
        <v>560.38</v>
      </c>
    </row>
    <row r="2621" spans="1:21" s="12" customFormat="1" x14ac:dyDescent="0.25">
      <c r="A2621" s="211" t="str">
        <f t="shared" si="538"/>
        <v>16.05.2018</v>
      </c>
      <c r="B2621" s="212">
        <f t="shared" si="538"/>
        <v>19</v>
      </c>
      <c r="C2621" s="211" t="s">
        <v>117</v>
      </c>
      <c r="D2621" s="213">
        <f t="shared" si="530"/>
        <v>798.83</v>
      </c>
      <c r="E2621" s="214">
        <f t="shared" si="531"/>
        <v>818.68000000000006</v>
      </c>
      <c r="F2621" s="214">
        <f t="shared" si="532"/>
        <v>970.06000000000006</v>
      </c>
      <c r="G2621" s="215">
        <f t="shared" si="533"/>
        <v>1319.0900000000001</v>
      </c>
      <c r="H2621" s="216">
        <f t="shared" si="528"/>
        <v>758.71</v>
      </c>
      <c r="I2621" s="252">
        <f t="shared" si="527"/>
        <v>0</v>
      </c>
      <c r="J2621" s="252">
        <f t="shared" si="527"/>
        <v>204.63</v>
      </c>
      <c r="K2621" s="255" t="str">
        <f>'V ЦК'!K2621</f>
        <v>693,08</v>
      </c>
      <c r="L2621" s="255" t="str">
        <f>'V ЦК'!L2621</f>
        <v>0</v>
      </c>
      <c r="M2621" s="256" t="str">
        <f>'V ЦК'!M2621</f>
        <v>187,75</v>
      </c>
      <c r="N2621" s="218">
        <f>'V ЦК'!N2621</f>
        <v>62.33</v>
      </c>
      <c r="O2621" s="261">
        <f>'V ЦК'!O2621</f>
        <v>0</v>
      </c>
      <c r="P2621" s="261">
        <f>'V ЦК'!P2621</f>
        <v>16.88</v>
      </c>
      <c r="Q2621" s="218">
        <f t="shared" si="539"/>
        <v>3.3000000000000003</v>
      </c>
      <c r="R2621" s="387">
        <f t="shared" si="539"/>
        <v>40.119999999999997</v>
      </c>
      <c r="S2621" s="388">
        <f t="shared" si="539"/>
        <v>59.97</v>
      </c>
      <c r="T2621" s="388">
        <f t="shared" si="539"/>
        <v>211.35</v>
      </c>
      <c r="U2621" s="389">
        <f t="shared" si="539"/>
        <v>560.38</v>
      </c>
    </row>
    <row r="2622" spans="1:21" s="12" customFormat="1" x14ac:dyDescent="0.25">
      <c r="A2622" s="211" t="str">
        <f t="shared" si="538"/>
        <v>16.05.2018</v>
      </c>
      <c r="B2622" s="212">
        <f t="shared" si="538"/>
        <v>20</v>
      </c>
      <c r="C2622" s="211" t="s">
        <v>117</v>
      </c>
      <c r="D2622" s="213">
        <f t="shared" si="530"/>
        <v>802.94</v>
      </c>
      <c r="E2622" s="214">
        <f t="shared" si="531"/>
        <v>822.79</v>
      </c>
      <c r="F2622" s="214">
        <f t="shared" si="532"/>
        <v>974.17000000000007</v>
      </c>
      <c r="G2622" s="215">
        <f t="shared" si="533"/>
        <v>1323.2</v>
      </c>
      <c r="H2622" s="216">
        <f t="shared" si="528"/>
        <v>762.81999999999994</v>
      </c>
      <c r="I2622" s="252">
        <f t="shared" si="527"/>
        <v>0</v>
      </c>
      <c r="J2622" s="252">
        <f t="shared" si="527"/>
        <v>83.15</v>
      </c>
      <c r="K2622" s="255" t="str">
        <f>'V ЦК'!K2622</f>
        <v>696,85</v>
      </c>
      <c r="L2622" s="255" t="str">
        <f>'V ЦК'!L2622</f>
        <v>0</v>
      </c>
      <c r="M2622" s="256" t="str">
        <f>'V ЦК'!M2622</f>
        <v>76,29</v>
      </c>
      <c r="N2622" s="218">
        <f>'V ЦК'!N2622</f>
        <v>62.67</v>
      </c>
      <c r="O2622" s="261">
        <f>'V ЦК'!O2622</f>
        <v>0</v>
      </c>
      <c r="P2622" s="261">
        <f>'V ЦК'!P2622</f>
        <v>6.86</v>
      </c>
      <c r="Q2622" s="218">
        <f t="shared" si="539"/>
        <v>3.3000000000000003</v>
      </c>
      <c r="R2622" s="387">
        <f t="shared" si="539"/>
        <v>40.119999999999997</v>
      </c>
      <c r="S2622" s="388">
        <f t="shared" si="539"/>
        <v>59.97</v>
      </c>
      <c r="T2622" s="388">
        <f t="shared" si="539"/>
        <v>211.35</v>
      </c>
      <c r="U2622" s="389">
        <f t="shared" si="539"/>
        <v>560.38</v>
      </c>
    </row>
    <row r="2623" spans="1:21" s="12" customFormat="1" x14ac:dyDescent="0.25">
      <c r="A2623" s="211" t="str">
        <f t="shared" si="538"/>
        <v>16.05.2018</v>
      </c>
      <c r="B2623" s="212">
        <f t="shared" si="538"/>
        <v>21</v>
      </c>
      <c r="C2623" s="211" t="s">
        <v>117</v>
      </c>
      <c r="D2623" s="213">
        <f t="shared" si="530"/>
        <v>834.06</v>
      </c>
      <c r="E2623" s="214">
        <f t="shared" si="531"/>
        <v>853.91</v>
      </c>
      <c r="F2623" s="214">
        <f t="shared" si="532"/>
        <v>1005.29</v>
      </c>
      <c r="G2623" s="215">
        <f t="shared" si="533"/>
        <v>1354.32</v>
      </c>
      <c r="H2623" s="216">
        <f t="shared" si="528"/>
        <v>793.93999999999994</v>
      </c>
      <c r="I2623" s="252">
        <f t="shared" si="527"/>
        <v>0</v>
      </c>
      <c r="J2623" s="252">
        <f t="shared" si="527"/>
        <v>320.45</v>
      </c>
      <c r="K2623" s="255" t="str">
        <f>'V ЦК'!K2623</f>
        <v>725,41</v>
      </c>
      <c r="L2623" s="255" t="str">
        <f>'V ЦК'!L2623</f>
        <v>0</v>
      </c>
      <c r="M2623" s="256" t="str">
        <f>'V ЦК'!M2623</f>
        <v>294,01</v>
      </c>
      <c r="N2623" s="218">
        <f>'V ЦК'!N2623</f>
        <v>65.23</v>
      </c>
      <c r="O2623" s="261">
        <f>'V ЦК'!O2623</f>
        <v>0</v>
      </c>
      <c r="P2623" s="261">
        <f>'V ЦК'!P2623</f>
        <v>26.44</v>
      </c>
      <c r="Q2623" s="218">
        <f t="shared" si="539"/>
        <v>3.3000000000000003</v>
      </c>
      <c r="R2623" s="387">
        <f t="shared" si="539"/>
        <v>40.119999999999997</v>
      </c>
      <c r="S2623" s="388">
        <f t="shared" si="539"/>
        <v>59.97</v>
      </c>
      <c r="T2623" s="388">
        <f t="shared" si="539"/>
        <v>211.35</v>
      </c>
      <c r="U2623" s="389">
        <f t="shared" si="539"/>
        <v>560.38</v>
      </c>
    </row>
    <row r="2624" spans="1:21" s="12" customFormat="1" x14ac:dyDescent="0.25">
      <c r="A2624" s="211" t="str">
        <f t="shared" si="538"/>
        <v>16.05.2018</v>
      </c>
      <c r="B2624" s="212">
        <f t="shared" si="538"/>
        <v>22</v>
      </c>
      <c r="C2624" s="211" t="s">
        <v>117</v>
      </c>
      <c r="D2624" s="213">
        <f t="shared" si="530"/>
        <v>1029.04</v>
      </c>
      <c r="E2624" s="214">
        <f t="shared" si="531"/>
        <v>1048.8899999999999</v>
      </c>
      <c r="F2624" s="214">
        <f t="shared" si="532"/>
        <v>1200.27</v>
      </c>
      <c r="G2624" s="215">
        <f t="shared" si="533"/>
        <v>1549.3</v>
      </c>
      <c r="H2624" s="216">
        <f t="shared" si="528"/>
        <v>988.91999999999985</v>
      </c>
      <c r="I2624" s="252">
        <f t="shared" si="527"/>
        <v>0</v>
      </c>
      <c r="J2624" s="252">
        <f t="shared" si="527"/>
        <v>754.91</v>
      </c>
      <c r="K2624" s="255" t="str">
        <f>'V ЦК'!K2624</f>
        <v>904,3</v>
      </c>
      <c r="L2624" s="255" t="str">
        <f>'V ЦК'!L2624</f>
        <v>0</v>
      </c>
      <c r="M2624" s="256" t="str">
        <f>'V ЦК'!M2624</f>
        <v>692,62</v>
      </c>
      <c r="N2624" s="218">
        <f>'V ЦК'!N2624</f>
        <v>81.319999999999993</v>
      </c>
      <c r="O2624" s="261">
        <f>'V ЦК'!O2624</f>
        <v>0</v>
      </c>
      <c r="P2624" s="261">
        <f>'V ЦК'!P2624</f>
        <v>62.29</v>
      </c>
      <c r="Q2624" s="218">
        <f t="shared" si="539"/>
        <v>3.3000000000000003</v>
      </c>
      <c r="R2624" s="387">
        <f t="shared" si="539"/>
        <v>40.119999999999997</v>
      </c>
      <c r="S2624" s="388">
        <f t="shared" si="539"/>
        <v>59.97</v>
      </c>
      <c r="T2624" s="388">
        <f t="shared" si="539"/>
        <v>211.35</v>
      </c>
      <c r="U2624" s="389">
        <f t="shared" si="539"/>
        <v>560.38</v>
      </c>
    </row>
    <row r="2625" spans="1:21" s="12" customFormat="1" x14ac:dyDescent="0.25">
      <c r="A2625" s="211" t="str">
        <f t="shared" si="538"/>
        <v>16.05.2018</v>
      </c>
      <c r="B2625" s="212">
        <f t="shared" si="538"/>
        <v>23</v>
      </c>
      <c r="C2625" s="211" t="s">
        <v>117</v>
      </c>
      <c r="D2625" s="213">
        <f t="shared" si="530"/>
        <v>871.94999999999993</v>
      </c>
      <c r="E2625" s="214">
        <f t="shared" si="531"/>
        <v>891.8</v>
      </c>
      <c r="F2625" s="214">
        <f t="shared" si="532"/>
        <v>1043.1799999999998</v>
      </c>
      <c r="G2625" s="215">
        <f t="shared" si="533"/>
        <v>1392.21</v>
      </c>
      <c r="H2625" s="216">
        <f t="shared" si="528"/>
        <v>831.82999999999993</v>
      </c>
      <c r="I2625" s="252">
        <f t="shared" si="527"/>
        <v>0</v>
      </c>
      <c r="J2625" s="252">
        <f t="shared" si="527"/>
        <v>757.75</v>
      </c>
      <c r="K2625" s="255" t="str">
        <f>'V ЦК'!K2625</f>
        <v>760,17</v>
      </c>
      <c r="L2625" s="255" t="str">
        <f>'V ЦК'!L2625</f>
        <v>0</v>
      </c>
      <c r="M2625" s="256" t="str">
        <f>'V ЦК'!M2625</f>
        <v>695,23</v>
      </c>
      <c r="N2625" s="218">
        <f>'V ЦК'!N2625</f>
        <v>68.36</v>
      </c>
      <c r="O2625" s="261">
        <f>'V ЦК'!O2625</f>
        <v>0</v>
      </c>
      <c r="P2625" s="261">
        <f>'V ЦК'!P2625</f>
        <v>62.52</v>
      </c>
      <c r="Q2625" s="218">
        <f t="shared" si="539"/>
        <v>3.3000000000000003</v>
      </c>
      <c r="R2625" s="387">
        <f t="shared" si="539"/>
        <v>40.119999999999997</v>
      </c>
      <c r="S2625" s="388">
        <f t="shared" si="539"/>
        <v>59.97</v>
      </c>
      <c r="T2625" s="388">
        <f t="shared" si="539"/>
        <v>211.35</v>
      </c>
      <c r="U2625" s="389">
        <f t="shared" si="539"/>
        <v>560.38</v>
      </c>
    </row>
    <row r="2626" spans="1:21" s="12" customFormat="1" x14ac:dyDescent="0.25">
      <c r="A2626" s="211" t="str">
        <f t="shared" ref="A2626:B2641" si="540">A1882</f>
        <v>17.05.2018</v>
      </c>
      <c r="B2626" s="212">
        <f t="shared" si="540"/>
        <v>0</v>
      </c>
      <c r="C2626" s="211" t="s">
        <v>117</v>
      </c>
      <c r="D2626" s="213">
        <f t="shared" si="530"/>
        <v>787.18</v>
      </c>
      <c r="E2626" s="214">
        <f t="shared" si="531"/>
        <v>807.03</v>
      </c>
      <c r="F2626" s="214">
        <f t="shared" si="532"/>
        <v>958.41</v>
      </c>
      <c r="G2626" s="215">
        <f t="shared" si="533"/>
        <v>1307.44</v>
      </c>
      <c r="H2626" s="216">
        <f t="shared" si="528"/>
        <v>747.06</v>
      </c>
      <c r="I2626" s="252">
        <f t="shared" si="527"/>
        <v>0</v>
      </c>
      <c r="J2626" s="252">
        <f t="shared" si="527"/>
        <v>117.93</v>
      </c>
      <c r="K2626" s="255" t="str">
        <f>'V ЦК'!K2626</f>
        <v>682,39</v>
      </c>
      <c r="L2626" s="255" t="str">
        <f>'V ЦК'!L2626</f>
        <v>0</v>
      </c>
      <c r="M2626" s="256" t="str">
        <f>'V ЦК'!M2626</f>
        <v>108,2</v>
      </c>
      <c r="N2626" s="218">
        <f>'V ЦК'!N2626</f>
        <v>61.37</v>
      </c>
      <c r="O2626" s="261">
        <f>'V ЦК'!O2626</f>
        <v>0</v>
      </c>
      <c r="P2626" s="261">
        <f>'V ЦК'!P2626</f>
        <v>9.73</v>
      </c>
      <c r="Q2626" s="218">
        <f t="shared" si="539"/>
        <v>3.3000000000000003</v>
      </c>
      <c r="R2626" s="387">
        <f t="shared" si="539"/>
        <v>40.119999999999997</v>
      </c>
      <c r="S2626" s="388">
        <f t="shared" si="539"/>
        <v>59.97</v>
      </c>
      <c r="T2626" s="388">
        <f t="shared" si="539"/>
        <v>211.35</v>
      </c>
      <c r="U2626" s="389">
        <f t="shared" si="539"/>
        <v>560.38</v>
      </c>
    </row>
    <row r="2627" spans="1:21" s="12" customFormat="1" x14ac:dyDescent="0.25">
      <c r="A2627" s="211" t="str">
        <f t="shared" si="540"/>
        <v>17.05.2018</v>
      </c>
      <c r="B2627" s="212">
        <f t="shared" si="540"/>
        <v>1</v>
      </c>
      <c r="C2627" s="211" t="s">
        <v>117</v>
      </c>
      <c r="D2627" s="213">
        <f t="shared" si="530"/>
        <v>793.41000000000008</v>
      </c>
      <c r="E2627" s="214">
        <f t="shared" si="531"/>
        <v>813.26</v>
      </c>
      <c r="F2627" s="214">
        <f t="shared" si="532"/>
        <v>964.64</v>
      </c>
      <c r="G2627" s="215">
        <f t="shared" si="533"/>
        <v>1313.67</v>
      </c>
      <c r="H2627" s="216">
        <f t="shared" si="528"/>
        <v>753.29</v>
      </c>
      <c r="I2627" s="252">
        <f t="shared" si="527"/>
        <v>0</v>
      </c>
      <c r="J2627" s="252">
        <f t="shared" si="527"/>
        <v>8.0499999999999989</v>
      </c>
      <c r="K2627" s="255" t="str">
        <f>'V ЦК'!K2627</f>
        <v>688,11</v>
      </c>
      <c r="L2627" s="255" t="str">
        <f>'V ЦК'!L2627</f>
        <v>0</v>
      </c>
      <c r="M2627" s="256" t="str">
        <f>'V ЦК'!M2627</f>
        <v>7,39</v>
      </c>
      <c r="N2627" s="218">
        <f>'V ЦК'!N2627</f>
        <v>61.88</v>
      </c>
      <c r="O2627" s="261">
        <f>'V ЦК'!O2627</f>
        <v>0</v>
      </c>
      <c r="P2627" s="261">
        <f>'V ЦК'!P2627</f>
        <v>0.66</v>
      </c>
      <c r="Q2627" s="218">
        <f t="shared" si="539"/>
        <v>3.3000000000000003</v>
      </c>
      <c r="R2627" s="387">
        <f t="shared" si="539"/>
        <v>40.119999999999997</v>
      </c>
      <c r="S2627" s="388">
        <f t="shared" si="539"/>
        <v>59.97</v>
      </c>
      <c r="T2627" s="388">
        <f t="shared" si="539"/>
        <v>211.35</v>
      </c>
      <c r="U2627" s="389">
        <f t="shared" si="539"/>
        <v>560.38</v>
      </c>
    </row>
    <row r="2628" spans="1:21" s="12" customFormat="1" x14ac:dyDescent="0.25">
      <c r="A2628" s="211" t="str">
        <f t="shared" si="540"/>
        <v>17.05.2018</v>
      </c>
      <c r="B2628" s="212">
        <f t="shared" si="540"/>
        <v>2</v>
      </c>
      <c r="C2628" s="211" t="s">
        <v>117</v>
      </c>
      <c r="D2628" s="213">
        <f t="shared" si="530"/>
        <v>796.71</v>
      </c>
      <c r="E2628" s="214">
        <f t="shared" si="531"/>
        <v>816.56</v>
      </c>
      <c r="F2628" s="214">
        <f t="shared" si="532"/>
        <v>967.94</v>
      </c>
      <c r="G2628" s="215">
        <f t="shared" si="533"/>
        <v>1316.97</v>
      </c>
      <c r="H2628" s="216">
        <f t="shared" si="528"/>
        <v>756.58999999999992</v>
      </c>
      <c r="I2628" s="252">
        <f t="shared" si="527"/>
        <v>161.88</v>
      </c>
      <c r="J2628" s="252">
        <f t="shared" si="527"/>
        <v>0</v>
      </c>
      <c r="K2628" s="255" t="str">
        <f>'V ЦК'!K2628</f>
        <v>691,14</v>
      </c>
      <c r="L2628" s="255" t="str">
        <f>'V ЦК'!L2628</f>
        <v>148,52</v>
      </c>
      <c r="M2628" s="256" t="str">
        <f>'V ЦК'!M2628</f>
        <v>0</v>
      </c>
      <c r="N2628" s="218">
        <f>'V ЦК'!N2628</f>
        <v>62.15</v>
      </c>
      <c r="O2628" s="261">
        <f>'V ЦК'!O2628</f>
        <v>13.36</v>
      </c>
      <c r="P2628" s="261">
        <f>'V ЦК'!P2628</f>
        <v>0</v>
      </c>
      <c r="Q2628" s="218">
        <f t="shared" si="539"/>
        <v>3.3000000000000003</v>
      </c>
      <c r="R2628" s="387">
        <f t="shared" si="539"/>
        <v>40.119999999999997</v>
      </c>
      <c r="S2628" s="388">
        <f t="shared" si="539"/>
        <v>59.97</v>
      </c>
      <c r="T2628" s="388">
        <f t="shared" si="539"/>
        <v>211.35</v>
      </c>
      <c r="U2628" s="389">
        <f t="shared" si="539"/>
        <v>560.38</v>
      </c>
    </row>
    <row r="2629" spans="1:21" s="12" customFormat="1" x14ac:dyDescent="0.25">
      <c r="A2629" s="211" t="str">
        <f t="shared" si="540"/>
        <v>17.05.2018</v>
      </c>
      <c r="B2629" s="212">
        <f t="shared" si="540"/>
        <v>3</v>
      </c>
      <c r="C2629" s="211" t="s">
        <v>117</v>
      </c>
      <c r="D2629" s="213">
        <f t="shared" si="530"/>
        <v>794.74</v>
      </c>
      <c r="E2629" s="214">
        <f t="shared" si="531"/>
        <v>814.59</v>
      </c>
      <c r="F2629" s="214">
        <f t="shared" si="532"/>
        <v>965.97</v>
      </c>
      <c r="G2629" s="215">
        <f t="shared" si="533"/>
        <v>1315</v>
      </c>
      <c r="H2629" s="216">
        <f t="shared" si="528"/>
        <v>754.62</v>
      </c>
      <c r="I2629" s="252">
        <f t="shared" si="527"/>
        <v>204.78</v>
      </c>
      <c r="J2629" s="252">
        <f t="shared" si="527"/>
        <v>0</v>
      </c>
      <c r="K2629" s="255" t="str">
        <f>'V ЦК'!K2629</f>
        <v>689,33</v>
      </c>
      <c r="L2629" s="255" t="str">
        <f>'V ЦК'!L2629</f>
        <v>187,88</v>
      </c>
      <c r="M2629" s="256" t="str">
        <f>'V ЦК'!M2629</f>
        <v>0</v>
      </c>
      <c r="N2629" s="218">
        <f>'V ЦК'!N2629</f>
        <v>61.99</v>
      </c>
      <c r="O2629" s="261">
        <f>'V ЦК'!O2629</f>
        <v>16.899999999999999</v>
      </c>
      <c r="P2629" s="261">
        <f>'V ЦК'!P2629</f>
        <v>0</v>
      </c>
      <c r="Q2629" s="218">
        <f t="shared" si="539"/>
        <v>3.3000000000000003</v>
      </c>
      <c r="R2629" s="387">
        <f t="shared" si="539"/>
        <v>40.119999999999997</v>
      </c>
      <c r="S2629" s="388">
        <f t="shared" si="539"/>
        <v>59.97</v>
      </c>
      <c r="T2629" s="388">
        <f t="shared" si="539"/>
        <v>211.35</v>
      </c>
      <c r="U2629" s="389">
        <f t="shared" si="539"/>
        <v>560.38</v>
      </c>
    </row>
    <row r="2630" spans="1:21" s="12" customFormat="1" x14ac:dyDescent="0.25">
      <c r="A2630" s="211" t="str">
        <f t="shared" si="540"/>
        <v>17.05.2018</v>
      </c>
      <c r="B2630" s="212">
        <f t="shared" si="540"/>
        <v>4</v>
      </c>
      <c r="C2630" s="211" t="s">
        <v>117</v>
      </c>
      <c r="D2630" s="213">
        <f t="shared" si="530"/>
        <v>797.81</v>
      </c>
      <c r="E2630" s="214">
        <f t="shared" si="531"/>
        <v>817.66</v>
      </c>
      <c r="F2630" s="214">
        <f t="shared" si="532"/>
        <v>969.04</v>
      </c>
      <c r="G2630" s="215">
        <f t="shared" si="533"/>
        <v>1318.07</v>
      </c>
      <c r="H2630" s="216">
        <f t="shared" si="528"/>
        <v>757.68999999999994</v>
      </c>
      <c r="I2630" s="252">
        <f t="shared" si="527"/>
        <v>694.78000000000009</v>
      </c>
      <c r="J2630" s="252">
        <f t="shared" si="527"/>
        <v>0</v>
      </c>
      <c r="K2630" s="255" t="str">
        <f>'V ЦК'!K2630</f>
        <v>692,15</v>
      </c>
      <c r="L2630" s="255" t="str">
        <f>'V ЦК'!L2630</f>
        <v>637,46</v>
      </c>
      <c r="M2630" s="256" t="str">
        <f>'V ЦК'!M2630</f>
        <v>0</v>
      </c>
      <c r="N2630" s="218">
        <f>'V ЦК'!N2630</f>
        <v>62.24</v>
      </c>
      <c r="O2630" s="261">
        <f>'V ЦК'!O2630</f>
        <v>57.32</v>
      </c>
      <c r="P2630" s="261">
        <f>'V ЦК'!P2630</f>
        <v>0</v>
      </c>
      <c r="Q2630" s="218">
        <f t="shared" si="539"/>
        <v>3.3000000000000003</v>
      </c>
      <c r="R2630" s="387">
        <f t="shared" si="539"/>
        <v>40.119999999999997</v>
      </c>
      <c r="S2630" s="388">
        <f t="shared" si="539"/>
        <v>59.97</v>
      </c>
      <c r="T2630" s="388">
        <f t="shared" si="539"/>
        <v>211.35</v>
      </c>
      <c r="U2630" s="389">
        <f t="shared" si="539"/>
        <v>560.38</v>
      </c>
    </row>
    <row r="2631" spans="1:21" s="12" customFormat="1" x14ac:dyDescent="0.25">
      <c r="A2631" s="211" t="str">
        <f t="shared" si="540"/>
        <v>17.05.2018</v>
      </c>
      <c r="B2631" s="212">
        <f t="shared" si="540"/>
        <v>5</v>
      </c>
      <c r="C2631" s="211" t="s">
        <v>117</v>
      </c>
      <c r="D2631" s="213">
        <f t="shared" si="530"/>
        <v>808.54</v>
      </c>
      <c r="E2631" s="214">
        <f t="shared" si="531"/>
        <v>828.39</v>
      </c>
      <c r="F2631" s="214">
        <f t="shared" si="532"/>
        <v>979.77</v>
      </c>
      <c r="G2631" s="215">
        <f t="shared" si="533"/>
        <v>1328.8</v>
      </c>
      <c r="H2631" s="216">
        <f t="shared" si="528"/>
        <v>768.42</v>
      </c>
      <c r="I2631" s="252">
        <f t="shared" si="527"/>
        <v>157.19999999999999</v>
      </c>
      <c r="J2631" s="252">
        <f t="shared" si="527"/>
        <v>0</v>
      </c>
      <c r="K2631" s="255" t="str">
        <f>'V ЦК'!K2631</f>
        <v>701,99</v>
      </c>
      <c r="L2631" s="255" t="str">
        <f>'V ЦК'!L2631</f>
        <v>144,23</v>
      </c>
      <c r="M2631" s="256" t="str">
        <f>'V ЦК'!M2631</f>
        <v>0</v>
      </c>
      <c r="N2631" s="218">
        <f>'V ЦК'!N2631</f>
        <v>63.13</v>
      </c>
      <c r="O2631" s="261">
        <f>'V ЦК'!O2631</f>
        <v>12.97</v>
      </c>
      <c r="P2631" s="261">
        <f>'V ЦК'!P2631</f>
        <v>0</v>
      </c>
      <c r="Q2631" s="218">
        <f t="shared" si="539"/>
        <v>3.3000000000000003</v>
      </c>
      <c r="R2631" s="387">
        <f t="shared" si="539"/>
        <v>40.119999999999997</v>
      </c>
      <c r="S2631" s="388">
        <f t="shared" si="539"/>
        <v>59.97</v>
      </c>
      <c r="T2631" s="388">
        <f t="shared" si="539"/>
        <v>211.35</v>
      </c>
      <c r="U2631" s="389">
        <f t="shared" si="539"/>
        <v>560.38</v>
      </c>
    </row>
    <row r="2632" spans="1:21" s="12" customFormat="1" x14ac:dyDescent="0.25">
      <c r="A2632" s="211" t="str">
        <f t="shared" si="540"/>
        <v>17.05.2018</v>
      </c>
      <c r="B2632" s="212">
        <f t="shared" si="540"/>
        <v>6</v>
      </c>
      <c r="C2632" s="211" t="s">
        <v>117</v>
      </c>
      <c r="D2632" s="213">
        <f t="shared" si="530"/>
        <v>834.48</v>
      </c>
      <c r="E2632" s="214">
        <f t="shared" si="531"/>
        <v>854.32999999999993</v>
      </c>
      <c r="F2632" s="214">
        <f t="shared" si="532"/>
        <v>1005.7099999999999</v>
      </c>
      <c r="G2632" s="215">
        <f t="shared" si="533"/>
        <v>1354.74</v>
      </c>
      <c r="H2632" s="216">
        <f t="shared" si="528"/>
        <v>794.3599999999999</v>
      </c>
      <c r="I2632" s="252">
        <f t="shared" si="527"/>
        <v>280.82</v>
      </c>
      <c r="J2632" s="252">
        <f t="shared" si="527"/>
        <v>0</v>
      </c>
      <c r="K2632" s="255" t="str">
        <f>'V ЦК'!K2632</f>
        <v>725,79</v>
      </c>
      <c r="L2632" s="255" t="str">
        <f>'V ЦК'!L2632</f>
        <v>257,65</v>
      </c>
      <c r="M2632" s="256" t="str">
        <f>'V ЦК'!M2632</f>
        <v>0</v>
      </c>
      <c r="N2632" s="218">
        <f>'V ЦК'!N2632</f>
        <v>65.27</v>
      </c>
      <c r="O2632" s="261">
        <f>'V ЦК'!O2632</f>
        <v>23.17</v>
      </c>
      <c r="P2632" s="261">
        <f>'V ЦК'!P2632</f>
        <v>0</v>
      </c>
      <c r="Q2632" s="218">
        <f t="shared" si="539"/>
        <v>3.3000000000000003</v>
      </c>
      <c r="R2632" s="387">
        <f t="shared" si="539"/>
        <v>40.119999999999997</v>
      </c>
      <c r="S2632" s="388">
        <f t="shared" si="539"/>
        <v>59.97</v>
      </c>
      <c r="T2632" s="388">
        <f t="shared" si="539"/>
        <v>211.35</v>
      </c>
      <c r="U2632" s="389">
        <f t="shared" si="539"/>
        <v>560.38</v>
      </c>
    </row>
    <row r="2633" spans="1:21" s="12" customFormat="1" x14ac:dyDescent="0.25">
      <c r="A2633" s="211" t="str">
        <f t="shared" si="540"/>
        <v>17.05.2018</v>
      </c>
      <c r="B2633" s="212">
        <f t="shared" si="540"/>
        <v>7</v>
      </c>
      <c r="C2633" s="211" t="s">
        <v>117</v>
      </c>
      <c r="D2633" s="213">
        <f t="shared" si="530"/>
        <v>896.56999999999994</v>
      </c>
      <c r="E2633" s="214">
        <f t="shared" si="531"/>
        <v>916.42</v>
      </c>
      <c r="F2633" s="214">
        <f t="shared" si="532"/>
        <v>1067.8</v>
      </c>
      <c r="G2633" s="215">
        <f t="shared" si="533"/>
        <v>1416.83</v>
      </c>
      <c r="H2633" s="216">
        <f t="shared" si="528"/>
        <v>856.44999999999993</v>
      </c>
      <c r="I2633" s="252">
        <f t="shared" si="527"/>
        <v>60.47</v>
      </c>
      <c r="J2633" s="252">
        <f t="shared" si="527"/>
        <v>0</v>
      </c>
      <c r="K2633" s="255" t="str">
        <f>'V ЦК'!K2633</f>
        <v>782,76</v>
      </c>
      <c r="L2633" s="255" t="str">
        <f>'V ЦК'!L2633</f>
        <v>55,48</v>
      </c>
      <c r="M2633" s="256" t="str">
        <f>'V ЦК'!M2633</f>
        <v>0</v>
      </c>
      <c r="N2633" s="218">
        <f>'V ЦК'!N2633</f>
        <v>70.39</v>
      </c>
      <c r="O2633" s="261">
        <f>'V ЦК'!O2633</f>
        <v>4.99</v>
      </c>
      <c r="P2633" s="261">
        <f>'V ЦК'!P2633</f>
        <v>0</v>
      </c>
      <c r="Q2633" s="218">
        <f t="shared" si="539"/>
        <v>3.3000000000000003</v>
      </c>
      <c r="R2633" s="387">
        <f t="shared" si="539"/>
        <v>40.119999999999997</v>
      </c>
      <c r="S2633" s="388">
        <f t="shared" si="539"/>
        <v>59.97</v>
      </c>
      <c r="T2633" s="388">
        <f t="shared" si="539"/>
        <v>211.35</v>
      </c>
      <c r="U2633" s="389">
        <f t="shared" si="539"/>
        <v>560.38</v>
      </c>
    </row>
    <row r="2634" spans="1:21" s="12" customFormat="1" x14ac:dyDescent="0.25">
      <c r="A2634" s="211" t="str">
        <f t="shared" si="540"/>
        <v>17.05.2018</v>
      </c>
      <c r="B2634" s="212">
        <f t="shared" si="540"/>
        <v>8</v>
      </c>
      <c r="C2634" s="211" t="s">
        <v>117</v>
      </c>
      <c r="D2634" s="213">
        <f t="shared" si="530"/>
        <v>817.93000000000006</v>
      </c>
      <c r="E2634" s="214">
        <f t="shared" si="531"/>
        <v>837.78</v>
      </c>
      <c r="F2634" s="214">
        <f t="shared" si="532"/>
        <v>989.16000000000008</v>
      </c>
      <c r="G2634" s="215">
        <f t="shared" si="533"/>
        <v>1338.19</v>
      </c>
      <c r="H2634" s="216">
        <f t="shared" si="528"/>
        <v>777.81</v>
      </c>
      <c r="I2634" s="252">
        <f t="shared" ref="I2634:J2697" si="541">O2634+L2634</f>
        <v>67.28</v>
      </c>
      <c r="J2634" s="252">
        <f t="shared" si="541"/>
        <v>0</v>
      </c>
      <c r="K2634" s="255" t="str">
        <f>'V ЦК'!K2634</f>
        <v>710,61</v>
      </c>
      <c r="L2634" s="255" t="str">
        <f>'V ЦК'!L2634</f>
        <v>61,73</v>
      </c>
      <c r="M2634" s="256" t="str">
        <f>'V ЦК'!M2634</f>
        <v>0</v>
      </c>
      <c r="N2634" s="218">
        <f>'V ЦК'!N2634</f>
        <v>63.9</v>
      </c>
      <c r="O2634" s="261">
        <f>'V ЦК'!O2634</f>
        <v>5.55</v>
      </c>
      <c r="P2634" s="261">
        <f>'V ЦК'!P2634</f>
        <v>0</v>
      </c>
      <c r="Q2634" s="218">
        <f t="shared" si="539"/>
        <v>3.3000000000000003</v>
      </c>
      <c r="R2634" s="387">
        <f t="shared" si="539"/>
        <v>40.119999999999997</v>
      </c>
      <c r="S2634" s="388">
        <f t="shared" si="539"/>
        <v>59.97</v>
      </c>
      <c r="T2634" s="388">
        <f t="shared" si="539"/>
        <v>211.35</v>
      </c>
      <c r="U2634" s="389">
        <f t="shared" si="539"/>
        <v>560.38</v>
      </c>
    </row>
    <row r="2635" spans="1:21" s="12" customFormat="1" x14ac:dyDescent="0.25">
      <c r="A2635" s="211" t="str">
        <f t="shared" si="540"/>
        <v>17.05.2018</v>
      </c>
      <c r="B2635" s="212">
        <f t="shared" si="540"/>
        <v>9</v>
      </c>
      <c r="C2635" s="211" t="s">
        <v>117</v>
      </c>
      <c r="D2635" s="213">
        <f t="shared" si="530"/>
        <v>802.8599999999999</v>
      </c>
      <c r="E2635" s="214">
        <f t="shared" si="531"/>
        <v>822.70999999999992</v>
      </c>
      <c r="F2635" s="214">
        <f t="shared" si="532"/>
        <v>974.08999999999992</v>
      </c>
      <c r="G2635" s="215">
        <f t="shared" si="533"/>
        <v>1323.12</v>
      </c>
      <c r="H2635" s="216">
        <f t="shared" si="528"/>
        <v>762.7399999999999</v>
      </c>
      <c r="I2635" s="252">
        <f t="shared" si="541"/>
        <v>75.100000000000009</v>
      </c>
      <c r="J2635" s="252">
        <f t="shared" si="541"/>
        <v>0</v>
      </c>
      <c r="K2635" s="255" t="str">
        <f>'V ЦК'!K2635</f>
        <v>696,78</v>
      </c>
      <c r="L2635" s="255" t="str">
        <f>'V ЦК'!L2635</f>
        <v>68,9</v>
      </c>
      <c r="M2635" s="256" t="str">
        <f>'V ЦК'!M2635</f>
        <v>0</v>
      </c>
      <c r="N2635" s="218">
        <f>'V ЦК'!N2635</f>
        <v>62.66</v>
      </c>
      <c r="O2635" s="261">
        <f>'V ЦК'!O2635</f>
        <v>6.2</v>
      </c>
      <c r="P2635" s="261">
        <f>'V ЦК'!P2635</f>
        <v>0</v>
      </c>
      <c r="Q2635" s="218">
        <f t="shared" si="539"/>
        <v>3.3000000000000003</v>
      </c>
      <c r="R2635" s="387">
        <f t="shared" si="539"/>
        <v>40.119999999999997</v>
      </c>
      <c r="S2635" s="388">
        <f t="shared" si="539"/>
        <v>59.97</v>
      </c>
      <c r="T2635" s="388">
        <f t="shared" si="539"/>
        <v>211.35</v>
      </c>
      <c r="U2635" s="389">
        <f t="shared" si="539"/>
        <v>560.38</v>
      </c>
    </row>
    <row r="2636" spans="1:21" s="12" customFormat="1" x14ac:dyDescent="0.25">
      <c r="A2636" s="211" t="str">
        <f t="shared" si="540"/>
        <v>17.05.2018</v>
      </c>
      <c r="B2636" s="212">
        <f t="shared" si="540"/>
        <v>10</v>
      </c>
      <c r="C2636" s="211" t="s">
        <v>117</v>
      </c>
      <c r="D2636" s="213">
        <f t="shared" si="530"/>
        <v>797.08</v>
      </c>
      <c r="E2636" s="214">
        <f t="shared" si="531"/>
        <v>816.93000000000006</v>
      </c>
      <c r="F2636" s="214">
        <f t="shared" si="532"/>
        <v>968.31</v>
      </c>
      <c r="G2636" s="215">
        <f t="shared" si="533"/>
        <v>1317.3400000000001</v>
      </c>
      <c r="H2636" s="216">
        <f t="shared" ref="H2636:H2699" si="542">K2636+N2636+Q2636</f>
        <v>756.95999999999992</v>
      </c>
      <c r="I2636" s="252">
        <f t="shared" si="541"/>
        <v>0</v>
      </c>
      <c r="J2636" s="252">
        <f t="shared" si="541"/>
        <v>10.25</v>
      </c>
      <c r="K2636" s="255" t="str">
        <f>'V ЦК'!K2636</f>
        <v>691,48</v>
      </c>
      <c r="L2636" s="255" t="str">
        <f>'V ЦК'!L2636</f>
        <v>0</v>
      </c>
      <c r="M2636" s="256" t="str">
        <f>'V ЦК'!M2636</f>
        <v>9,4</v>
      </c>
      <c r="N2636" s="218">
        <f>'V ЦК'!N2636</f>
        <v>62.18</v>
      </c>
      <c r="O2636" s="261">
        <f>'V ЦК'!O2636</f>
        <v>0</v>
      </c>
      <c r="P2636" s="261">
        <f>'V ЦК'!P2636</f>
        <v>0.85</v>
      </c>
      <c r="Q2636" s="218">
        <f t="shared" ref="Q2636:U2651" si="543">Q2635</f>
        <v>3.3000000000000003</v>
      </c>
      <c r="R2636" s="387">
        <f t="shared" si="543"/>
        <v>40.119999999999997</v>
      </c>
      <c r="S2636" s="388">
        <f t="shared" si="543"/>
        <v>59.97</v>
      </c>
      <c r="T2636" s="388">
        <f t="shared" si="543"/>
        <v>211.35</v>
      </c>
      <c r="U2636" s="389">
        <f t="shared" si="543"/>
        <v>560.38</v>
      </c>
    </row>
    <row r="2637" spans="1:21" s="12" customFormat="1" x14ac:dyDescent="0.25">
      <c r="A2637" s="211" t="str">
        <f t="shared" si="540"/>
        <v>17.05.2018</v>
      </c>
      <c r="B2637" s="212">
        <f t="shared" si="540"/>
        <v>11</v>
      </c>
      <c r="C2637" s="211" t="s">
        <v>117</v>
      </c>
      <c r="D2637" s="213">
        <f t="shared" si="530"/>
        <v>794.49</v>
      </c>
      <c r="E2637" s="214">
        <f t="shared" si="531"/>
        <v>814.34</v>
      </c>
      <c r="F2637" s="214">
        <f t="shared" si="532"/>
        <v>965.72</v>
      </c>
      <c r="G2637" s="215">
        <f t="shared" si="533"/>
        <v>1314.75</v>
      </c>
      <c r="H2637" s="216">
        <f t="shared" si="542"/>
        <v>754.37</v>
      </c>
      <c r="I2637" s="252">
        <f t="shared" si="541"/>
        <v>131.4</v>
      </c>
      <c r="J2637" s="252">
        <f t="shared" si="541"/>
        <v>0</v>
      </c>
      <c r="K2637" s="255" t="str">
        <f>'V ЦК'!K2637</f>
        <v>689,1</v>
      </c>
      <c r="L2637" s="255" t="str">
        <f>'V ЦК'!L2637</f>
        <v>120,56</v>
      </c>
      <c r="M2637" s="256" t="str">
        <f>'V ЦК'!M2637</f>
        <v>0</v>
      </c>
      <c r="N2637" s="218">
        <f>'V ЦК'!N2637</f>
        <v>61.97</v>
      </c>
      <c r="O2637" s="261">
        <f>'V ЦК'!O2637</f>
        <v>10.84</v>
      </c>
      <c r="P2637" s="261">
        <f>'V ЦК'!P2637</f>
        <v>0</v>
      </c>
      <c r="Q2637" s="218">
        <f t="shared" si="543"/>
        <v>3.3000000000000003</v>
      </c>
      <c r="R2637" s="387">
        <f t="shared" si="543"/>
        <v>40.119999999999997</v>
      </c>
      <c r="S2637" s="388">
        <f t="shared" si="543"/>
        <v>59.97</v>
      </c>
      <c r="T2637" s="388">
        <f t="shared" si="543"/>
        <v>211.35</v>
      </c>
      <c r="U2637" s="389">
        <f t="shared" si="543"/>
        <v>560.38</v>
      </c>
    </row>
    <row r="2638" spans="1:21" s="12" customFormat="1" x14ac:dyDescent="0.25">
      <c r="A2638" s="211" t="str">
        <f t="shared" si="540"/>
        <v>17.05.2018</v>
      </c>
      <c r="B2638" s="212">
        <f t="shared" si="540"/>
        <v>12</v>
      </c>
      <c r="C2638" s="211" t="s">
        <v>117</v>
      </c>
      <c r="D2638" s="213">
        <f t="shared" ref="D2638:D2701" si="544">N2638+Q2638+R2638+K2638</f>
        <v>801.63</v>
      </c>
      <c r="E2638" s="214">
        <f t="shared" ref="E2638:E2701" si="545">$N2638+$Q2638+S2638+$K2638</f>
        <v>821.48</v>
      </c>
      <c r="F2638" s="214">
        <f t="shared" ref="F2638:F2701" si="546">$N2638+$Q2638+T2638+$K2638</f>
        <v>972.8599999999999</v>
      </c>
      <c r="G2638" s="215">
        <f t="shared" ref="G2638:G2701" si="547">$N2638+$Q2638+U2638+$K2638</f>
        <v>1321.8899999999999</v>
      </c>
      <c r="H2638" s="216">
        <f t="shared" si="542"/>
        <v>761.51</v>
      </c>
      <c r="I2638" s="252">
        <f t="shared" si="541"/>
        <v>133.10999999999999</v>
      </c>
      <c r="J2638" s="252">
        <f t="shared" si="541"/>
        <v>0</v>
      </c>
      <c r="K2638" s="255" t="str">
        <f>'V ЦК'!K2638</f>
        <v>695,65</v>
      </c>
      <c r="L2638" s="255" t="str">
        <f>'V ЦК'!L2638</f>
        <v>122,13</v>
      </c>
      <c r="M2638" s="256" t="str">
        <f>'V ЦК'!M2638</f>
        <v>0</v>
      </c>
      <c r="N2638" s="218">
        <f>'V ЦК'!N2638</f>
        <v>62.56</v>
      </c>
      <c r="O2638" s="261">
        <f>'V ЦК'!O2638</f>
        <v>10.98</v>
      </c>
      <c r="P2638" s="261">
        <f>'V ЦК'!P2638</f>
        <v>0</v>
      </c>
      <c r="Q2638" s="218">
        <f t="shared" si="543"/>
        <v>3.3000000000000003</v>
      </c>
      <c r="R2638" s="387">
        <f t="shared" si="543"/>
        <v>40.119999999999997</v>
      </c>
      <c r="S2638" s="388">
        <f t="shared" si="543"/>
        <v>59.97</v>
      </c>
      <c r="T2638" s="388">
        <f t="shared" si="543"/>
        <v>211.35</v>
      </c>
      <c r="U2638" s="389">
        <f t="shared" si="543"/>
        <v>560.38</v>
      </c>
    </row>
    <row r="2639" spans="1:21" s="12" customFormat="1" x14ac:dyDescent="0.25">
      <c r="A2639" s="211" t="str">
        <f t="shared" si="540"/>
        <v>17.05.2018</v>
      </c>
      <c r="B2639" s="212">
        <f t="shared" si="540"/>
        <v>13</v>
      </c>
      <c r="C2639" s="211" t="s">
        <v>117</v>
      </c>
      <c r="D2639" s="213">
        <f t="shared" si="544"/>
        <v>802.45</v>
      </c>
      <c r="E2639" s="214">
        <f t="shared" si="545"/>
        <v>822.3</v>
      </c>
      <c r="F2639" s="214">
        <f t="shared" si="546"/>
        <v>973.68</v>
      </c>
      <c r="G2639" s="215">
        <f t="shared" si="547"/>
        <v>1322.71</v>
      </c>
      <c r="H2639" s="216">
        <f t="shared" si="542"/>
        <v>762.32999999999993</v>
      </c>
      <c r="I2639" s="252">
        <f t="shared" si="541"/>
        <v>199.73999999999998</v>
      </c>
      <c r="J2639" s="252">
        <f t="shared" si="541"/>
        <v>0</v>
      </c>
      <c r="K2639" s="255" t="str">
        <f>'V ЦК'!K2639</f>
        <v>696,4</v>
      </c>
      <c r="L2639" s="255" t="str">
        <f>'V ЦК'!L2639</f>
        <v>183,26</v>
      </c>
      <c r="M2639" s="256" t="str">
        <f>'V ЦК'!M2639</f>
        <v>0</v>
      </c>
      <c r="N2639" s="218">
        <f>'V ЦК'!N2639</f>
        <v>62.63</v>
      </c>
      <c r="O2639" s="261">
        <f>'V ЦК'!O2639</f>
        <v>16.48</v>
      </c>
      <c r="P2639" s="261">
        <f>'V ЦК'!P2639</f>
        <v>0</v>
      </c>
      <c r="Q2639" s="218">
        <f t="shared" si="543"/>
        <v>3.3000000000000003</v>
      </c>
      <c r="R2639" s="387">
        <f t="shared" si="543"/>
        <v>40.119999999999997</v>
      </c>
      <c r="S2639" s="388">
        <f t="shared" si="543"/>
        <v>59.97</v>
      </c>
      <c r="T2639" s="388">
        <f t="shared" si="543"/>
        <v>211.35</v>
      </c>
      <c r="U2639" s="389">
        <f t="shared" si="543"/>
        <v>560.38</v>
      </c>
    </row>
    <row r="2640" spans="1:21" s="12" customFormat="1" x14ac:dyDescent="0.25">
      <c r="A2640" s="211" t="str">
        <f t="shared" si="540"/>
        <v>17.05.2018</v>
      </c>
      <c r="B2640" s="212">
        <f t="shared" si="540"/>
        <v>14</v>
      </c>
      <c r="C2640" s="211" t="s">
        <v>117</v>
      </c>
      <c r="D2640" s="213">
        <f t="shared" si="544"/>
        <v>801.6</v>
      </c>
      <c r="E2640" s="214">
        <f t="shared" si="545"/>
        <v>821.45</v>
      </c>
      <c r="F2640" s="214">
        <f t="shared" si="546"/>
        <v>972.82999999999993</v>
      </c>
      <c r="G2640" s="215">
        <f t="shared" si="547"/>
        <v>1321.8600000000001</v>
      </c>
      <c r="H2640" s="216">
        <f t="shared" si="542"/>
        <v>761.48</v>
      </c>
      <c r="I2640" s="252">
        <f t="shared" si="541"/>
        <v>103.85</v>
      </c>
      <c r="J2640" s="252">
        <f t="shared" si="541"/>
        <v>0</v>
      </c>
      <c r="K2640" s="255" t="str">
        <f>'V ЦК'!K2640</f>
        <v>695,62</v>
      </c>
      <c r="L2640" s="255" t="str">
        <f>'V ЦК'!L2640</f>
        <v>95,28</v>
      </c>
      <c r="M2640" s="256" t="str">
        <f>'V ЦК'!M2640</f>
        <v>0</v>
      </c>
      <c r="N2640" s="218">
        <f>'V ЦК'!N2640</f>
        <v>62.56</v>
      </c>
      <c r="O2640" s="261">
        <f>'V ЦК'!O2640</f>
        <v>8.57</v>
      </c>
      <c r="P2640" s="261">
        <f>'V ЦК'!P2640</f>
        <v>0</v>
      </c>
      <c r="Q2640" s="218">
        <f t="shared" si="543"/>
        <v>3.3000000000000003</v>
      </c>
      <c r="R2640" s="387">
        <f t="shared" si="543"/>
        <v>40.119999999999997</v>
      </c>
      <c r="S2640" s="388">
        <f t="shared" si="543"/>
        <v>59.97</v>
      </c>
      <c r="T2640" s="388">
        <f t="shared" si="543"/>
        <v>211.35</v>
      </c>
      <c r="U2640" s="389">
        <f t="shared" si="543"/>
        <v>560.38</v>
      </c>
    </row>
    <row r="2641" spans="1:21" s="12" customFormat="1" x14ac:dyDescent="0.25">
      <c r="A2641" s="211" t="str">
        <f t="shared" si="540"/>
        <v>17.05.2018</v>
      </c>
      <c r="B2641" s="212">
        <f t="shared" si="540"/>
        <v>15</v>
      </c>
      <c r="C2641" s="211" t="s">
        <v>117</v>
      </c>
      <c r="D2641" s="213">
        <f t="shared" si="544"/>
        <v>804.12000000000012</v>
      </c>
      <c r="E2641" s="214">
        <f t="shared" si="545"/>
        <v>823.97</v>
      </c>
      <c r="F2641" s="214">
        <f t="shared" si="546"/>
        <v>975.35</v>
      </c>
      <c r="G2641" s="215">
        <f t="shared" si="547"/>
        <v>1324.38</v>
      </c>
      <c r="H2641" s="216">
        <f t="shared" si="542"/>
        <v>764</v>
      </c>
      <c r="I2641" s="252">
        <f t="shared" si="541"/>
        <v>148.97999999999999</v>
      </c>
      <c r="J2641" s="252">
        <f t="shared" si="541"/>
        <v>0</v>
      </c>
      <c r="K2641" s="255" t="str">
        <f>'V ЦК'!K2641</f>
        <v>697,94</v>
      </c>
      <c r="L2641" s="255" t="str">
        <f>'V ЦК'!L2641</f>
        <v>136,69</v>
      </c>
      <c r="M2641" s="256" t="str">
        <f>'V ЦК'!M2641</f>
        <v>0</v>
      </c>
      <c r="N2641" s="218">
        <f>'V ЦК'!N2641</f>
        <v>62.76</v>
      </c>
      <c r="O2641" s="261">
        <f>'V ЦК'!O2641</f>
        <v>12.29</v>
      </c>
      <c r="P2641" s="261">
        <f>'V ЦК'!P2641</f>
        <v>0</v>
      </c>
      <c r="Q2641" s="218">
        <f t="shared" si="543"/>
        <v>3.3000000000000003</v>
      </c>
      <c r="R2641" s="387">
        <f t="shared" si="543"/>
        <v>40.119999999999997</v>
      </c>
      <c r="S2641" s="388">
        <f t="shared" si="543"/>
        <v>59.97</v>
      </c>
      <c r="T2641" s="388">
        <f t="shared" si="543"/>
        <v>211.35</v>
      </c>
      <c r="U2641" s="389">
        <f t="shared" si="543"/>
        <v>560.38</v>
      </c>
    </row>
    <row r="2642" spans="1:21" s="12" customFormat="1" x14ac:dyDescent="0.25">
      <c r="A2642" s="211" t="str">
        <f t="shared" ref="A2642:B2657" si="548">A1898</f>
        <v>17.05.2018</v>
      </c>
      <c r="B2642" s="212">
        <f t="shared" si="548"/>
        <v>16</v>
      </c>
      <c r="C2642" s="211" t="s">
        <v>117</v>
      </c>
      <c r="D2642" s="213">
        <f t="shared" si="544"/>
        <v>808.92000000000007</v>
      </c>
      <c r="E2642" s="214">
        <f t="shared" si="545"/>
        <v>828.77</v>
      </c>
      <c r="F2642" s="214">
        <f t="shared" si="546"/>
        <v>980.15000000000009</v>
      </c>
      <c r="G2642" s="215">
        <f t="shared" si="547"/>
        <v>1329.18</v>
      </c>
      <c r="H2642" s="216">
        <f t="shared" si="542"/>
        <v>768.8</v>
      </c>
      <c r="I2642" s="252">
        <f t="shared" si="541"/>
        <v>20.13</v>
      </c>
      <c r="J2642" s="252">
        <f t="shared" si="541"/>
        <v>0.01</v>
      </c>
      <c r="K2642" s="255" t="str">
        <f>'V ЦК'!K2642</f>
        <v>702,34</v>
      </c>
      <c r="L2642" s="255" t="str">
        <f>'V ЦК'!L2642</f>
        <v>18,47</v>
      </c>
      <c r="M2642" s="256" t="str">
        <f>'V ЦК'!M2642</f>
        <v>0,01</v>
      </c>
      <c r="N2642" s="218">
        <f>'V ЦК'!N2642</f>
        <v>63.16</v>
      </c>
      <c r="O2642" s="261">
        <f>'V ЦК'!O2642</f>
        <v>1.66</v>
      </c>
      <c r="P2642" s="261">
        <f>'V ЦК'!P2642</f>
        <v>0</v>
      </c>
      <c r="Q2642" s="218">
        <f t="shared" si="543"/>
        <v>3.3000000000000003</v>
      </c>
      <c r="R2642" s="387">
        <f t="shared" si="543"/>
        <v>40.119999999999997</v>
      </c>
      <c r="S2642" s="388">
        <f t="shared" si="543"/>
        <v>59.97</v>
      </c>
      <c r="T2642" s="388">
        <f t="shared" si="543"/>
        <v>211.35</v>
      </c>
      <c r="U2642" s="389">
        <f t="shared" si="543"/>
        <v>560.38</v>
      </c>
    </row>
    <row r="2643" spans="1:21" s="12" customFormat="1" x14ac:dyDescent="0.25">
      <c r="A2643" s="211" t="str">
        <f t="shared" si="548"/>
        <v>17.05.2018</v>
      </c>
      <c r="B2643" s="212">
        <f t="shared" si="548"/>
        <v>17</v>
      </c>
      <c r="C2643" s="211" t="s">
        <v>117</v>
      </c>
      <c r="D2643" s="213">
        <f t="shared" si="544"/>
        <v>807.03</v>
      </c>
      <c r="E2643" s="214">
        <f t="shared" si="545"/>
        <v>826.88</v>
      </c>
      <c r="F2643" s="214">
        <f t="shared" si="546"/>
        <v>978.26</v>
      </c>
      <c r="G2643" s="215">
        <f t="shared" si="547"/>
        <v>1327.29</v>
      </c>
      <c r="H2643" s="216">
        <f t="shared" si="542"/>
        <v>766.91</v>
      </c>
      <c r="I2643" s="252">
        <f t="shared" si="541"/>
        <v>71.78</v>
      </c>
      <c r="J2643" s="252">
        <f t="shared" si="541"/>
        <v>0</v>
      </c>
      <c r="K2643" s="255" t="str">
        <f>'V ЦК'!K2643</f>
        <v>700,61</v>
      </c>
      <c r="L2643" s="255" t="str">
        <f>'V ЦК'!L2643</f>
        <v>65,86</v>
      </c>
      <c r="M2643" s="256" t="str">
        <f>'V ЦК'!M2643</f>
        <v>0</v>
      </c>
      <c r="N2643" s="218">
        <f>'V ЦК'!N2643</f>
        <v>63</v>
      </c>
      <c r="O2643" s="261">
        <f>'V ЦК'!O2643</f>
        <v>5.92</v>
      </c>
      <c r="P2643" s="261">
        <f>'V ЦК'!P2643</f>
        <v>0</v>
      </c>
      <c r="Q2643" s="218">
        <f t="shared" si="543"/>
        <v>3.3000000000000003</v>
      </c>
      <c r="R2643" s="387">
        <f t="shared" si="543"/>
        <v>40.119999999999997</v>
      </c>
      <c r="S2643" s="388">
        <f t="shared" si="543"/>
        <v>59.97</v>
      </c>
      <c r="T2643" s="388">
        <f t="shared" si="543"/>
        <v>211.35</v>
      </c>
      <c r="U2643" s="389">
        <f t="shared" si="543"/>
        <v>560.38</v>
      </c>
    </row>
    <row r="2644" spans="1:21" s="12" customFormat="1" x14ac:dyDescent="0.25">
      <c r="A2644" s="211" t="str">
        <f t="shared" si="548"/>
        <v>17.05.2018</v>
      </c>
      <c r="B2644" s="212">
        <f t="shared" si="548"/>
        <v>18</v>
      </c>
      <c r="C2644" s="211" t="s">
        <v>117</v>
      </c>
      <c r="D2644" s="213">
        <f t="shared" si="544"/>
        <v>804.34999999999991</v>
      </c>
      <c r="E2644" s="214">
        <f t="shared" si="545"/>
        <v>824.19999999999993</v>
      </c>
      <c r="F2644" s="214">
        <f t="shared" si="546"/>
        <v>975.57999999999993</v>
      </c>
      <c r="G2644" s="215">
        <f t="shared" si="547"/>
        <v>1324.6100000000001</v>
      </c>
      <c r="H2644" s="216">
        <f t="shared" si="542"/>
        <v>764.2299999999999</v>
      </c>
      <c r="I2644" s="252">
        <f t="shared" si="541"/>
        <v>93.52</v>
      </c>
      <c r="J2644" s="252">
        <f t="shared" si="541"/>
        <v>0</v>
      </c>
      <c r="K2644" s="255" t="str">
        <f>'V ЦК'!K2644</f>
        <v>698,15</v>
      </c>
      <c r="L2644" s="255" t="str">
        <f>'V ЦК'!L2644</f>
        <v>85,8</v>
      </c>
      <c r="M2644" s="256" t="str">
        <f>'V ЦК'!M2644</f>
        <v>0</v>
      </c>
      <c r="N2644" s="218">
        <f>'V ЦК'!N2644</f>
        <v>62.78</v>
      </c>
      <c r="O2644" s="261">
        <f>'V ЦК'!O2644</f>
        <v>7.72</v>
      </c>
      <c r="P2644" s="261">
        <f>'V ЦК'!P2644</f>
        <v>0</v>
      </c>
      <c r="Q2644" s="218">
        <f t="shared" si="543"/>
        <v>3.3000000000000003</v>
      </c>
      <c r="R2644" s="387">
        <f t="shared" si="543"/>
        <v>40.119999999999997</v>
      </c>
      <c r="S2644" s="388">
        <f t="shared" si="543"/>
        <v>59.97</v>
      </c>
      <c r="T2644" s="388">
        <f t="shared" si="543"/>
        <v>211.35</v>
      </c>
      <c r="U2644" s="389">
        <f t="shared" si="543"/>
        <v>560.38</v>
      </c>
    </row>
    <row r="2645" spans="1:21" s="12" customFormat="1" x14ac:dyDescent="0.25">
      <c r="A2645" s="211" t="str">
        <f t="shared" si="548"/>
        <v>17.05.2018</v>
      </c>
      <c r="B2645" s="212">
        <f t="shared" si="548"/>
        <v>19</v>
      </c>
      <c r="C2645" s="211" t="s">
        <v>117</v>
      </c>
      <c r="D2645" s="213">
        <f t="shared" si="544"/>
        <v>832.04</v>
      </c>
      <c r="E2645" s="214">
        <f t="shared" si="545"/>
        <v>851.88999999999987</v>
      </c>
      <c r="F2645" s="214">
        <f t="shared" si="546"/>
        <v>1003.27</v>
      </c>
      <c r="G2645" s="215">
        <f t="shared" si="547"/>
        <v>1352.3</v>
      </c>
      <c r="H2645" s="216">
        <f t="shared" si="542"/>
        <v>791.91999999999985</v>
      </c>
      <c r="I2645" s="252">
        <f t="shared" si="541"/>
        <v>195.89</v>
      </c>
      <c r="J2645" s="252">
        <f t="shared" si="541"/>
        <v>0</v>
      </c>
      <c r="K2645" s="255" t="str">
        <f>'V ЦК'!K2645</f>
        <v>723,55</v>
      </c>
      <c r="L2645" s="255" t="str">
        <f>'V ЦК'!L2645</f>
        <v>179,73</v>
      </c>
      <c r="M2645" s="256" t="str">
        <f>'V ЦК'!M2645</f>
        <v>0</v>
      </c>
      <c r="N2645" s="218">
        <f>'V ЦК'!N2645</f>
        <v>65.069999999999993</v>
      </c>
      <c r="O2645" s="261">
        <f>'V ЦК'!O2645</f>
        <v>16.16</v>
      </c>
      <c r="P2645" s="261">
        <f>'V ЦК'!P2645</f>
        <v>0</v>
      </c>
      <c r="Q2645" s="218">
        <f t="shared" si="543"/>
        <v>3.3000000000000003</v>
      </c>
      <c r="R2645" s="387">
        <f t="shared" si="543"/>
        <v>40.119999999999997</v>
      </c>
      <c r="S2645" s="388">
        <f t="shared" si="543"/>
        <v>59.97</v>
      </c>
      <c r="T2645" s="388">
        <f t="shared" si="543"/>
        <v>211.35</v>
      </c>
      <c r="U2645" s="389">
        <f t="shared" si="543"/>
        <v>560.38</v>
      </c>
    </row>
    <row r="2646" spans="1:21" s="12" customFormat="1" x14ac:dyDescent="0.25">
      <c r="A2646" s="211" t="str">
        <f t="shared" si="548"/>
        <v>17.05.2018</v>
      </c>
      <c r="B2646" s="212">
        <f t="shared" si="548"/>
        <v>20</v>
      </c>
      <c r="C2646" s="211" t="s">
        <v>117</v>
      </c>
      <c r="D2646" s="213">
        <f t="shared" si="544"/>
        <v>839.12999999999988</v>
      </c>
      <c r="E2646" s="214">
        <f t="shared" si="545"/>
        <v>858.98</v>
      </c>
      <c r="F2646" s="214">
        <f t="shared" si="546"/>
        <v>1010.3599999999999</v>
      </c>
      <c r="G2646" s="215">
        <f t="shared" si="547"/>
        <v>1359.3899999999999</v>
      </c>
      <c r="H2646" s="216">
        <f t="shared" si="542"/>
        <v>799.00999999999988</v>
      </c>
      <c r="I2646" s="252">
        <f t="shared" si="541"/>
        <v>254.15</v>
      </c>
      <c r="J2646" s="252">
        <f t="shared" si="541"/>
        <v>0</v>
      </c>
      <c r="K2646" s="255" t="str">
        <f>'V ЦК'!K2646</f>
        <v>730,06</v>
      </c>
      <c r="L2646" s="255" t="str">
        <f>'V ЦК'!L2646</f>
        <v>233,18</v>
      </c>
      <c r="M2646" s="256" t="str">
        <f>'V ЦК'!M2646</f>
        <v>0</v>
      </c>
      <c r="N2646" s="218">
        <f>'V ЦК'!N2646</f>
        <v>65.650000000000006</v>
      </c>
      <c r="O2646" s="261">
        <f>'V ЦК'!O2646</f>
        <v>20.97</v>
      </c>
      <c r="P2646" s="261">
        <f>'V ЦК'!P2646</f>
        <v>0</v>
      </c>
      <c r="Q2646" s="218">
        <f t="shared" si="543"/>
        <v>3.3000000000000003</v>
      </c>
      <c r="R2646" s="387">
        <f t="shared" si="543"/>
        <v>40.119999999999997</v>
      </c>
      <c r="S2646" s="388">
        <f t="shared" si="543"/>
        <v>59.97</v>
      </c>
      <c r="T2646" s="388">
        <f t="shared" si="543"/>
        <v>211.35</v>
      </c>
      <c r="U2646" s="389">
        <f t="shared" si="543"/>
        <v>560.38</v>
      </c>
    </row>
    <row r="2647" spans="1:21" s="12" customFormat="1" x14ac:dyDescent="0.25">
      <c r="A2647" s="211" t="str">
        <f t="shared" si="548"/>
        <v>17.05.2018</v>
      </c>
      <c r="B2647" s="212">
        <f t="shared" si="548"/>
        <v>21</v>
      </c>
      <c r="C2647" s="211" t="s">
        <v>117</v>
      </c>
      <c r="D2647" s="213">
        <f t="shared" si="544"/>
        <v>837.37000000000012</v>
      </c>
      <c r="E2647" s="214">
        <f t="shared" si="545"/>
        <v>857.22</v>
      </c>
      <c r="F2647" s="214">
        <f t="shared" si="546"/>
        <v>1008.6</v>
      </c>
      <c r="G2647" s="215">
        <f t="shared" si="547"/>
        <v>1357.63</v>
      </c>
      <c r="H2647" s="216">
        <f t="shared" si="542"/>
        <v>797.25</v>
      </c>
      <c r="I2647" s="252">
        <f t="shared" si="541"/>
        <v>0</v>
      </c>
      <c r="J2647" s="252">
        <f t="shared" si="541"/>
        <v>80.36</v>
      </c>
      <c r="K2647" s="255" t="str">
        <f>'V ЦК'!K2647</f>
        <v>728,44</v>
      </c>
      <c r="L2647" s="255" t="str">
        <f>'V ЦК'!L2647</f>
        <v>0</v>
      </c>
      <c r="M2647" s="256" t="str">
        <f>'V ЦК'!M2647</f>
        <v>73,73</v>
      </c>
      <c r="N2647" s="218">
        <f>'V ЦК'!N2647</f>
        <v>65.510000000000005</v>
      </c>
      <c r="O2647" s="261">
        <f>'V ЦК'!O2647</f>
        <v>0</v>
      </c>
      <c r="P2647" s="261">
        <f>'V ЦК'!P2647</f>
        <v>6.63</v>
      </c>
      <c r="Q2647" s="218">
        <f t="shared" si="543"/>
        <v>3.3000000000000003</v>
      </c>
      <c r="R2647" s="387">
        <f t="shared" si="543"/>
        <v>40.119999999999997</v>
      </c>
      <c r="S2647" s="388">
        <f t="shared" si="543"/>
        <v>59.97</v>
      </c>
      <c r="T2647" s="388">
        <f t="shared" si="543"/>
        <v>211.35</v>
      </c>
      <c r="U2647" s="389">
        <f t="shared" si="543"/>
        <v>560.38</v>
      </c>
    </row>
    <row r="2648" spans="1:21" s="12" customFormat="1" x14ac:dyDescent="0.25">
      <c r="A2648" s="211" t="str">
        <f t="shared" si="548"/>
        <v>17.05.2018</v>
      </c>
      <c r="B2648" s="212">
        <f t="shared" si="548"/>
        <v>22</v>
      </c>
      <c r="C2648" s="211" t="s">
        <v>117</v>
      </c>
      <c r="D2648" s="213">
        <f t="shared" si="544"/>
        <v>919.61</v>
      </c>
      <c r="E2648" s="214">
        <f t="shared" si="545"/>
        <v>939.46</v>
      </c>
      <c r="F2648" s="214">
        <f t="shared" si="546"/>
        <v>1090.8399999999999</v>
      </c>
      <c r="G2648" s="215">
        <f t="shared" si="547"/>
        <v>1439.87</v>
      </c>
      <c r="H2648" s="216">
        <f t="shared" si="542"/>
        <v>879.4899999999999</v>
      </c>
      <c r="I2648" s="252">
        <f t="shared" si="541"/>
        <v>0</v>
      </c>
      <c r="J2648" s="252">
        <f t="shared" si="541"/>
        <v>577.9</v>
      </c>
      <c r="K2648" s="255" t="str">
        <f>'V ЦК'!K2648</f>
        <v>803,9</v>
      </c>
      <c r="L2648" s="255" t="str">
        <f>'V ЦК'!L2648</f>
        <v>0</v>
      </c>
      <c r="M2648" s="256" t="str">
        <f>'V ЦК'!M2648</f>
        <v>530,22</v>
      </c>
      <c r="N2648" s="218">
        <f>'V ЦК'!N2648</f>
        <v>72.290000000000006</v>
      </c>
      <c r="O2648" s="261">
        <f>'V ЦК'!O2648</f>
        <v>0</v>
      </c>
      <c r="P2648" s="261">
        <f>'V ЦК'!P2648</f>
        <v>47.68</v>
      </c>
      <c r="Q2648" s="218">
        <f t="shared" si="543"/>
        <v>3.3000000000000003</v>
      </c>
      <c r="R2648" s="387">
        <f t="shared" si="543"/>
        <v>40.119999999999997</v>
      </c>
      <c r="S2648" s="388">
        <f t="shared" si="543"/>
        <v>59.97</v>
      </c>
      <c r="T2648" s="388">
        <f t="shared" si="543"/>
        <v>211.35</v>
      </c>
      <c r="U2648" s="389">
        <f t="shared" si="543"/>
        <v>560.38</v>
      </c>
    </row>
    <row r="2649" spans="1:21" s="12" customFormat="1" x14ac:dyDescent="0.25">
      <c r="A2649" s="211" t="str">
        <f t="shared" si="548"/>
        <v>17.05.2018</v>
      </c>
      <c r="B2649" s="212">
        <f t="shared" si="548"/>
        <v>23</v>
      </c>
      <c r="C2649" s="211" t="s">
        <v>117</v>
      </c>
      <c r="D2649" s="213">
        <f t="shared" si="544"/>
        <v>845.33999999999992</v>
      </c>
      <c r="E2649" s="214">
        <f t="shared" si="545"/>
        <v>865.19</v>
      </c>
      <c r="F2649" s="214">
        <f t="shared" si="546"/>
        <v>1016.5699999999999</v>
      </c>
      <c r="G2649" s="215">
        <f t="shared" si="547"/>
        <v>1365.6</v>
      </c>
      <c r="H2649" s="216">
        <f t="shared" si="542"/>
        <v>805.21999999999991</v>
      </c>
      <c r="I2649" s="252">
        <f t="shared" si="541"/>
        <v>0</v>
      </c>
      <c r="J2649" s="252">
        <f t="shared" si="541"/>
        <v>340.21999999999997</v>
      </c>
      <c r="K2649" s="255" t="str">
        <f>'V ЦК'!K2649</f>
        <v>735,76</v>
      </c>
      <c r="L2649" s="255" t="str">
        <f>'V ЦК'!L2649</f>
        <v>0</v>
      </c>
      <c r="M2649" s="256" t="str">
        <f>'V ЦК'!M2649</f>
        <v>312,15</v>
      </c>
      <c r="N2649" s="218">
        <f>'V ЦК'!N2649</f>
        <v>66.16</v>
      </c>
      <c r="O2649" s="261">
        <f>'V ЦК'!O2649</f>
        <v>0</v>
      </c>
      <c r="P2649" s="261">
        <f>'V ЦК'!P2649</f>
        <v>28.07</v>
      </c>
      <c r="Q2649" s="218">
        <f t="shared" si="543"/>
        <v>3.3000000000000003</v>
      </c>
      <c r="R2649" s="387">
        <f t="shared" si="543"/>
        <v>40.119999999999997</v>
      </c>
      <c r="S2649" s="388">
        <f t="shared" si="543"/>
        <v>59.97</v>
      </c>
      <c r="T2649" s="388">
        <f t="shared" si="543"/>
        <v>211.35</v>
      </c>
      <c r="U2649" s="389">
        <f t="shared" si="543"/>
        <v>560.38</v>
      </c>
    </row>
    <row r="2650" spans="1:21" s="12" customFormat="1" x14ac:dyDescent="0.25">
      <c r="A2650" s="211" t="str">
        <f t="shared" si="548"/>
        <v>18.05.2018</v>
      </c>
      <c r="B2650" s="212">
        <f t="shared" si="548"/>
        <v>0</v>
      </c>
      <c r="C2650" s="211" t="s">
        <v>117</v>
      </c>
      <c r="D2650" s="213">
        <f t="shared" si="544"/>
        <v>785.18</v>
      </c>
      <c r="E2650" s="214">
        <f t="shared" si="545"/>
        <v>805.03</v>
      </c>
      <c r="F2650" s="214">
        <f t="shared" si="546"/>
        <v>956.41</v>
      </c>
      <c r="G2650" s="215">
        <f t="shared" si="547"/>
        <v>1305.44</v>
      </c>
      <c r="H2650" s="216">
        <f t="shared" si="542"/>
        <v>745.06</v>
      </c>
      <c r="I2650" s="252">
        <f t="shared" si="541"/>
        <v>0</v>
      </c>
      <c r="J2650" s="252">
        <f t="shared" si="541"/>
        <v>101.32</v>
      </c>
      <c r="K2650" s="255" t="str">
        <f>'V ЦК'!K2650</f>
        <v>680,56</v>
      </c>
      <c r="L2650" s="255" t="str">
        <f>'V ЦК'!L2650</f>
        <v>0</v>
      </c>
      <c r="M2650" s="256" t="str">
        <f>'V ЦК'!M2650</f>
        <v>92,96</v>
      </c>
      <c r="N2650" s="218">
        <f>'V ЦК'!N2650</f>
        <v>61.2</v>
      </c>
      <c r="O2650" s="261">
        <f>'V ЦК'!O2650</f>
        <v>0</v>
      </c>
      <c r="P2650" s="261">
        <f>'V ЦК'!P2650</f>
        <v>8.36</v>
      </c>
      <c r="Q2650" s="218">
        <f t="shared" si="543"/>
        <v>3.3000000000000003</v>
      </c>
      <c r="R2650" s="387">
        <f t="shared" si="543"/>
        <v>40.119999999999997</v>
      </c>
      <c r="S2650" s="388">
        <f t="shared" si="543"/>
        <v>59.97</v>
      </c>
      <c r="T2650" s="388">
        <f t="shared" si="543"/>
        <v>211.35</v>
      </c>
      <c r="U2650" s="389">
        <f t="shared" si="543"/>
        <v>560.38</v>
      </c>
    </row>
    <row r="2651" spans="1:21" s="12" customFormat="1" x14ac:dyDescent="0.25">
      <c r="A2651" s="211" t="str">
        <f t="shared" si="548"/>
        <v>18.05.2018</v>
      </c>
      <c r="B2651" s="212">
        <f t="shared" si="548"/>
        <v>1</v>
      </c>
      <c r="C2651" s="211" t="s">
        <v>117</v>
      </c>
      <c r="D2651" s="213">
        <f t="shared" si="544"/>
        <v>812.04000000000008</v>
      </c>
      <c r="E2651" s="214">
        <f t="shared" si="545"/>
        <v>831.8900000000001</v>
      </c>
      <c r="F2651" s="214">
        <f t="shared" si="546"/>
        <v>983.27</v>
      </c>
      <c r="G2651" s="215">
        <f t="shared" si="547"/>
        <v>1332.3000000000002</v>
      </c>
      <c r="H2651" s="216">
        <f t="shared" si="542"/>
        <v>771.92</v>
      </c>
      <c r="I2651" s="252">
        <f t="shared" si="541"/>
        <v>0</v>
      </c>
      <c r="J2651" s="252">
        <f t="shared" si="541"/>
        <v>22.86</v>
      </c>
      <c r="K2651" s="255" t="str">
        <f>'V ЦК'!K2651</f>
        <v>705,2</v>
      </c>
      <c r="L2651" s="255" t="str">
        <f>'V ЦК'!L2651</f>
        <v>0</v>
      </c>
      <c r="M2651" s="256" t="str">
        <f>'V ЦК'!M2651</f>
        <v>20,97</v>
      </c>
      <c r="N2651" s="218">
        <f>'V ЦК'!N2651</f>
        <v>63.42</v>
      </c>
      <c r="O2651" s="261">
        <f>'V ЦК'!O2651</f>
        <v>0</v>
      </c>
      <c r="P2651" s="261">
        <f>'V ЦК'!P2651</f>
        <v>1.89</v>
      </c>
      <c r="Q2651" s="218">
        <f t="shared" si="543"/>
        <v>3.3000000000000003</v>
      </c>
      <c r="R2651" s="387">
        <f t="shared" si="543"/>
        <v>40.119999999999997</v>
      </c>
      <c r="S2651" s="388">
        <f t="shared" si="543"/>
        <v>59.97</v>
      </c>
      <c r="T2651" s="388">
        <f t="shared" si="543"/>
        <v>211.35</v>
      </c>
      <c r="U2651" s="389">
        <f t="shared" si="543"/>
        <v>560.38</v>
      </c>
    </row>
    <row r="2652" spans="1:21" s="12" customFormat="1" x14ac:dyDescent="0.25">
      <c r="A2652" s="211" t="str">
        <f t="shared" si="548"/>
        <v>18.05.2018</v>
      </c>
      <c r="B2652" s="212">
        <f t="shared" si="548"/>
        <v>2</v>
      </c>
      <c r="C2652" s="211" t="s">
        <v>117</v>
      </c>
      <c r="D2652" s="213">
        <f t="shared" si="544"/>
        <v>834.88</v>
      </c>
      <c r="E2652" s="214">
        <f t="shared" si="545"/>
        <v>854.73</v>
      </c>
      <c r="F2652" s="214">
        <f t="shared" si="546"/>
        <v>1006.1099999999999</v>
      </c>
      <c r="G2652" s="215">
        <f t="shared" si="547"/>
        <v>1355.1399999999999</v>
      </c>
      <c r="H2652" s="216">
        <f t="shared" si="542"/>
        <v>794.75999999999988</v>
      </c>
      <c r="I2652" s="252">
        <f t="shared" si="541"/>
        <v>0</v>
      </c>
      <c r="J2652" s="252">
        <f t="shared" si="541"/>
        <v>60.320000000000007</v>
      </c>
      <c r="K2652" s="255" t="str">
        <f>'V ЦК'!K2652</f>
        <v>726,16</v>
      </c>
      <c r="L2652" s="255" t="str">
        <f>'V ЦК'!L2652</f>
        <v>0</v>
      </c>
      <c r="M2652" s="256" t="str">
        <f>'V ЦК'!M2652</f>
        <v>55,34</v>
      </c>
      <c r="N2652" s="218">
        <f>'V ЦК'!N2652</f>
        <v>65.3</v>
      </c>
      <c r="O2652" s="261">
        <f>'V ЦК'!O2652</f>
        <v>0</v>
      </c>
      <c r="P2652" s="261">
        <f>'V ЦК'!P2652</f>
        <v>4.9800000000000004</v>
      </c>
      <c r="Q2652" s="218">
        <f t="shared" ref="Q2652:U2667" si="549">Q2651</f>
        <v>3.3000000000000003</v>
      </c>
      <c r="R2652" s="387">
        <f t="shared" si="549"/>
        <v>40.119999999999997</v>
      </c>
      <c r="S2652" s="388">
        <f t="shared" si="549"/>
        <v>59.97</v>
      </c>
      <c r="T2652" s="388">
        <f t="shared" si="549"/>
        <v>211.35</v>
      </c>
      <c r="U2652" s="389">
        <f t="shared" si="549"/>
        <v>560.38</v>
      </c>
    </row>
    <row r="2653" spans="1:21" s="12" customFormat="1" x14ac:dyDescent="0.25">
      <c r="A2653" s="211" t="str">
        <f t="shared" si="548"/>
        <v>18.05.2018</v>
      </c>
      <c r="B2653" s="212">
        <f t="shared" si="548"/>
        <v>3</v>
      </c>
      <c r="C2653" s="211" t="s">
        <v>117</v>
      </c>
      <c r="D2653" s="213">
        <f t="shared" si="544"/>
        <v>807.48</v>
      </c>
      <c r="E2653" s="214">
        <f t="shared" si="545"/>
        <v>827.32999999999993</v>
      </c>
      <c r="F2653" s="214">
        <f t="shared" si="546"/>
        <v>978.71</v>
      </c>
      <c r="G2653" s="215">
        <f t="shared" si="547"/>
        <v>1327.74</v>
      </c>
      <c r="H2653" s="216">
        <f t="shared" si="542"/>
        <v>767.3599999999999</v>
      </c>
      <c r="I2653" s="252">
        <f t="shared" si="541"/>
        <v>52.36</v>
      </c>
      <c r="J2653" s="252">
        <f t="shared" si="541"/>
        <v>0</v>
      </c>
      <c r="K2653" s="255" t="str">
        <f>'V ЦК'!K2653</f>
        <v>701,02</v>
      </c>
      <c r="L2653" s="255" t="str">
        <f>'V ЦК'!L2653</f>
        <v>48,04</v>
      </c>
      <c r="M2653" s="256" t="str">
        <f>'V ЦК'!M2653</f>
        <v>0</v>
      </c>
      <c r="N2653" s="218">
        <f>'V ЦК'!N2653</f>
        <v>63.04</v>
      </c>
      <c r="O2653" s="261">
        <f>'V ЦК'!O2653</f>
        <v>4.32</v>
      </c>
      <c r="P2653" s="261">
        <f>'V ЦК'!P2653</f>
        <v>0</v>
      </c>
      <c r="Q2653" s="218">
        <f t="shared" si="549"/>
        <v>3.3000000000000003</v>
      </c>
      <c r="R2653" s="387">
        <f t="shared" si="549"/>
        <v>40.119999999999997</v>
      </c>
      <c r="S2653" s="388">
        <f t="shared" si="549"/>
        <v>59.97</v>
      </c>
      <c r="T2653" s="388">
        <f t="shared" si="549"/>
        <v>211.35</v>
      </c>
      <c r="U2653" s="389">
        <f t="shared" si="549"/>
        <v>560.38</v>
      </c>
    </row>
    <row r="2654" spans="1:21" s="12" customFormat="1" x14ac:dyDescent="0.25">
      <c r="A2654" s="211" t="str">
        <f t="shared" si="548"/>
        <v>18.05.2018</v>
      </c>
      <c r="B2654" s="212">
        <f t="shared" si="548"/>
        <v>4</v>
      </c>
      <c r="C2654" s="211" t="s">
        <v>117</v>
      </c>
      <c r="D2654" s="213">
        <f t="shared" si="544"/>
        <v>866.47</v>
      </c>
      <c r="E2654" s="214">
        <f t="shared" si="545"/>
        <v>886.31999999999994</v>
      </c>
      <c r="F2654" s="214">
        <f t="shared" si="546"/>
        <v>1037.7</v>
      </c>
      <c r="G2654" s="215">
        <f t="shared" si="547"/>
        <v>1386.73</v>
      </c>
      <c r="H2654" s="216">
        <f t="shared" si="542"/>
        <v>826.34999999999991</v>
      </c>
      <c r="I2654" s="252">
        <f t="shared" si="541"/>
        <v>819.15</v>
      </c>
      <c r="J2654" s="252">
        <f t="shared" si="541"/>
        <v>0</v>
      </c>
      <c r="K2654" s="255" t="str">
        <f>'V ЦК'!K2654</f>
        <v>755,14</v>
      </c>
      <c r="L2654" s="255" t="str">
        <f>'V ЦК'!L2654</f>
        <v>751,56</v>
      </c>
      <c r="M2654" s="256" t="str">
        <f>'V ЦК'!M2654</f>
        <v>0</v>
      </c>
      <c r="N2654" s="218">
        <f>'V ЦК'!N2654</f>
        <v>67.91</v>
      </c>
      <c r="O2654" s="261">
        <f>'V ЦК'!O2654</f>
        <v>67.59</v>
      </c>
      <c r="P2654" s="261">
        <f>'V ЦК'!P2654</f>
        <v>0</v>
      </c>
      <c r="Q2654" s="218">
        <f t="shared" si="549"/>
        <v>3.3000000000000003</v>
      </c>
      <c r="R2654" s="387">
        <f t="shared" si="549"/>
        <v>40.119999999999997</v>
      </c>
      <c r="S2654" s="388">
        <f t="shared" si="549"/>
        <v>59.97</v>
      </c>
      <c r="T2654" s="388">
        <f t="shared" si="549"/>
        <v>211.35</v>
      </c>
      <c r="U2654" s="389">
        <f t="shared" si="549"/>
        <v>560.38</v>
      </c>
    </row>
    <row r="2655" spans="1:21" s="12" customFormat="1" x14ac:dyDescent="0.25">
      <c r="A2655" s="211" t="str">
        <f t="shared" si="548"/>
        <v>18.05.2018</v>
      </c>
      <c r="B2655" s="212">
        <f t="shared" si="548"/>
        <v>5</v>
      </c>
      <c r="C2655" s="211" t="s">
        <v>117</v>
      </c>
      <c r="D2655" s="213">
        <f t="shared" si="544"/>
        <v>879.42</v>
      </c>
      <c r="E2655" s="214">
        <f t="shared" si="545"/>
        <v>899.27</v>
      </c>
      <c r="F2655" s="214">
        <f t="shared" si="546"/>
        <v>1050.6500000000001</v>
      </c>
      <c r="G2655" s="215">
        <f t="shared" si="547"/>
        <v>1399.6799999999998</v>
      </c>
      <c r="H2655" s="216">
        <f t="shared" si="542"/>
        <v>839.3</v>
      </c>
      <c r="I2655" s="252">
        <f t="shared" si="541"/>
        <v>207.89000000000001</v>
      </c>
      <c r="J2655" s="252">
        <f t="shared" si="541"/>
        <v>0</v>
      </c>
      <c r="K2655" s="255" t="str">
        <f>'V ЦК'!K2655</f>
        <v>767,02</v>
      </c>
      <c r="L2655" s="255" t="str">
        <f>'V ЦК'!L2655</f>
        <v>190,74</v>
      </c>
      <c r="M2655" s="256" t="str">
        <f>'V ЦК'!M2655</f>
        <v>0</v>
      </c>
      <c r="N2655" s="218">
        <f>'V ЦК'!N2655</f>
        <v>68.98</v>
      </c>
      <c r="O2655" s="261">
        <f>'V ЦК'!O2655</f>
        <v>17.149999999999999</v>
      </c>
      <c r="P2655" s="261">
        <f>'V ЦК'!P2655</f>
        <v>0</v>
      </c>
      <c r="Q2655" s="218">
        <f t="shared" si="549"/>
        <v>3.3000000000000003</v>
      </c>
      <c r="R2655" s="387">
        <f t="shared" si="549"/>
        <v>40.119999999999997</v>
      </c>
      <c r="S2655" s="388">
        <f t="shared" si="549"/>
        <v>59.97</v>
      </c>
      <c r="T2655" s="388">
        <f t="shared" si="549"/>
        <v>211.35</v>
      </c>
      <c r="U2655" s="389">
        <f t="shared" si="549"/>
        <v>560.38</v>
      </c>
    </row>
    <row r="2656" spans="1:21" s="12" customFormat="1" x14ac:dyDescent="0.25">
      <c r="A2656" s="211" t="str">
        <f t="shared" si="548"/>
        <v>18.05.2018</v>
      </c>
      <c r="B2656" s="212">
        <f t="shared" si="548"/>
        <v>6</v>
      </c>
      <c r="C2656" s="211" t="s">
        <v>117</v>
      </c>
      <c r="D2656" s="213">
        <f t="shared" si="544"/>
        <v>836.42000000000007</v>
      </c>
      <c r="E2656" s="214">
        <f t="shared" si="545"/>
        <v>856.27</v>
      </c>
      <c r="F2656" s="214">
        <f t="shared" si="546"/>
        <v>1007.6500000000001</v>
      </c>
      <c r="G2656" s="215">
        <f t="shared" si="547"/>
        <v>1356.68</v>
      </c>
      <c r="H2656" s="216">
        <f t="shared" si="542"/>
        <v>796.3</v>
      </c>
      <c r="I2656" s="252">
        <f t="shared" si="541"/>
        <v>251.17</v>
      </c>
      <c r="J2656" s="252">
        <f t="shared" si="541"/>
        <v>0</v>
      </c>
      <c r="K2656" s="255" t="str">
        <f>'V ЦК'!K2656</f>
        <v>727,57</v>
      </c>
      <c r="L2656" s="255" t="str">
        <f>'V ЦК'!L2656</f>
        <v>230,45</v>
      </c>
      <c r="M2656" s="256" t="str">
        <f>'V ЦК'!M2656</f>
        <v>0</v>
      </c>
      <c r="N2656" s="218">
        <f>'V ЦК'!N2656</f>
        <v>65.430000000000007</v>
      </c>
      <c r="O2656" s="261">
        <f>'V ЦК'!O2656</f>
        <v>20.72</v>
      </c>
      <c r="P2656" s="261">
        <f>'V ЦК'!P2656</f>
        <v>0</v>
      </c>
      <c r="Q2656" s="218">
        <f t="shared" si="549"/>
        <v>3.3000000000000003</v>
      </c>
      <c r="R2656" s="387">
        <f t="shared" si="549"/>
        <v>40.119999999999997</v>
      </c>
      <c r="S2656" s="388">
        <f t="shared" si="549"/>
        <v>59.97</v>
      </c>
      <c r="T2656" s="388">
        <f t="shared" si="549"/>
        <v>211.35</v>
      </c>
      <c r="U2656" s="389">
        <f t="shared" si="549"/>
        <v>560.38</v>
      </c>
    </row>
    <row r="2657" spans="1:21" s="12" customFormat="1" x14ac:dyDescent="0.25">
      <c r="A2657" s="211" t="str">
        <f t="shared" si="548"/>
        <v>18.05.2018</v>
      </c>
      <c r="B2657" s="212">
        <f t="shared" si="548"/>
        <v>7</v>
      </c>
      <c r="C2657" s="211" t="s">
        <v>117</v>
      </c>
      <c r="D2657" s="213">
        <f t="shared" si="544"/>
        <v>835.64</v>
      </c>
      <c r="E2657" s="214">
        <f t="shared" si="545"/>
        <v>855.49</v>
      </c>
      <c r="F2657" s="214">
        <f t="shared" si="546"/>
        <v>1006.87</v>
      </c>
      <c r="G2657" s="215">
        <f t="shared" si="547"/>
        <v>1355.9</v>
      </c>
      <c r="H2657" s="216">
        <f t="shared" si="542"/>
        <v>795.52</v>
      </c>
      <c r="I2657" s="252">
        <f t="shared" si="541"/>
        <v>235.7</v>
      </c>
      <c r="J2657" s="252">
        <f t="shared" si="541"/>
        <v>0</v>
      </c>
      <c r="K2657" s="255" t="str">
        <f>'V ЦК'!K2657</f>
        <v>726,86</v>
      </c>
      <c r="L2657" s="255" t="str">
        <f>'V ЦК'!L2657</f>
        <v>216,25</v>
      </c>
      <c r="M2657" s="256" t="str">
        <f>'V ЦК'!M2657</f>
        <v>0</v>
      </c>
      <c r="N2657" s="218">
        <f>'V ЦК'!N2657</f>
        <v>65.36</v>
      </c>
      <c r="O2657" s="261">
        <f>'V ЦК'!O2657</f>
        <v>19.45</v>
      </c>
      <c r="P2657" s="261">
        <f>'V ЦК'!P2657</f>
        <v>0</v>
      </c>
      <c r="Q2657" s="218">
        <f t="shared" si="549"/>
        <v>3.3000000000000003</v>
      </c>
      <c r="R2657" s="387">
        <f t="shared" si="549"/>
        <v>40.119999999999997</v>
      </c>
      <c r="S2657" s="388">
        <f t="shared" si="549"/>
        <v>59.97</v>
      </c>
      <c r="T2657" s="388">
        <f t="shared" si="549"/>
        <v>211.35</v>
      </c>
      <c r="U2657" s="389">
        <f t="shared" si="549"/>
        <v>560.38</v>
      </c>
    </row>
    <row r="2658" spans="1:21" s="12" customFormat="1" x14ac:dyDescent="0.25">
      <c r="A2658" s="211" t="str">
        <f t="shared" ref="A2658:B2673" si="550">A1914</f>
        <v>18.05.2018</v>
      </c>
      <c r="B2658" s="212">
        <f t="shared" si="550"/>
        <v>8</v>
      </c>
      <c r="C2658" s="211" t="s">
        <v>117</v>
      </c>
      <c r="D2658" s="213">
        <f t="shared" si="544"/>
        <v>858.06</v>
      </c>
      <c r="E2658" s="214">
        <f t="shared" si="545"/>
        <v>877.91</v>
      </c>
      <c r="F2658" s="214">
        <f t="shared" si="546"/>
        <v>1029.29</v>
      </c>
      <c r="G2658" s="215">
        <f t="shared" si="547"/>
        <v>1378.32</v>
      </c>
      <c r="H2658" s="216">
        <f t="shared" si="542"/>
        <v>817.93999999999994</v>
      </c>
      <c r="I2658" s="252">
        <f t="shared" si="541"/>
        <v>259.2</v>
      </c>
      <c r="J2658" s="252">
        <f t="shared" si="541"/>
        <v>0</v>
      </c>
      <c r="K2658" s="255" t="str">
        <f>'V ЦК'!K2658</f>
        <v>747,43</v>
      </c>
      <c r="L2658" s="255" t="str">
        <f>'V ЦК'!L2658</f>
        <v>237,81</v>
      </c>
      <c r="M2658" s="256" t="str">
        <f>'V ЦК'!M2658</f>
        <v>0</v>
      </c>
      <c r="N2658" s="218">
        <f>'V ЦК'!N2658</f>
        <v>67.209999999999994</v>
      </c>
      <c r="O2658" s="261">
        <f>'V ЦК'!O2658</f>
        <v>21.39</v>
      </c>
      <c r="P2658" s="261">
        <f>'V ЦК'!P2658</f>
        <v>0</v>
      </c>
      <c r="Q2658" s="218">
        <f t="shared" si="549"/>
        <v>3.3000000000000003</v>
      </c>
      <c r="R2658" s="387">
        <f t="shared" si="549"/>
        <v>40.119999999999997</v>
      </c>
      <c r="S2658" s="388">
        <f t="shared" si="549"/>
        <v>59.97</v>
      </c>
      <c r="T2658" s="388">
        <f t="shared" si="549"/>
        <v>211.35</v>
      </c>
      <c r="U2658" s="389">
        <f t="shared" si="549"/>
        <v>560.38</v>
      </c>
    </row>
    <row r="2659" spans="1:21" s="12" customFormat="1" x14ac:dyDescent="0.25">
      <c r="A2659" s="211" t="str">
        <f t="shared" si="550"/>
        <v>18.05.2018</v>
      </c>
      <c r="B2659" s="212">
        <f t="shared" si="550"/>
        <v>9</v>
      </c>
      <c r="C2659" s="211" t="s">
        <v>117</v>
      </c>
      <c r="D2659" s="213">
        <f t="shared" si="544"/>
        <v>801.33999999999992</v>
      </c>
      <c r="E2659" s="214">
        <f t="shared" si="545"/>
        <v>821.18999999999994</v>
      </c>
      <c r="F2659" s="214">
        <f t="shared" si="546"/>
        <v>972.56999999999994</v>
      </c>
      <c r="G2659" s="215">
        <f t="shared" si="547"/>
        <v>1321.6</v>
      </c>
      <c r="H2659" s="216">
        <f t="shared" si="542"/>
        <v>761.21999999999991</v>
      </c>
      <c r="I2659" s="252">
        <f t="shared" si="541"/>
        <v>188.37</v>
      </c>
      <c r="J2659" s="252">
        <f t="shared" si="541"/>
        <v>0</v>
      </c>
      <c r="K2659" s="255" t="str">
        <f>'V ЦК'!K2659</f>
        <v>695,39</v>
      </c>
      <c r="L2659" s="255" t="str">
        <f>'V ЦК'!L2659</f>
        <v>172,83</v>
      </c>
      <c r="M2659" s="256" t="str">
        <f>'V ЦК'!M2659</f>
        <v>0</v>
      </c>
      <c r="N2659" s="218">
        <f>'V ЦК'!N2659</f>
        <v>62.53</v>
      </c>
      <c r="O2659" s="261">
        <f>'V ЦК'!O2659</f>
        <v>15.54</v>
      </c>
      <c r="P2659" s="261">
        <f>'V ЦК'!P2659</f>
        <v>0</v>
      </c>
      <c r="Q2659" s="218">
        <f t="shared" si="549"/>
        <v>3.3000000000000003</v>
      </c>
      <c r="R2659" s="387">
        <f t="shared" si="549"/>
        <v>40.119999999999997</v>
      </c>
      <c r="S2659" s="388">
        <f t="shared" si="549"/>
        <v>59.97</v>
      </c>
      <c r="T2659" s="388">
        <f t="shared" si="549"/>
        <v>211.35</v>
      </c>
      <c r="U2659" s="389">
        <f t="shared" si="549"/>
        <v>560.38</v>
      </c>
    </row>
    <row r="2660" spans="1:21" s="12" customFormat="1" x14ac:dyDescent="0.25">
      <c r="A2660" s="211" t="str">
        <f t="shared" si="550"/>
        <v>18.05.2018</v>
      </c>
      <c r="B2660" s="212">
        <f t="shared" si="550"/>
        <v>10</v>
      </c>
      <c r="C2660" s="211" t="s">
        <v>117</v>
      </c>
      <c r="D2660" s="213">
        <f t="shared" si="544"/>
        <v>801.18000000000006</v>
      </c>
      <c r="E2660" s="214">
        <f t="shared" si="545"/>
        <v>821.03</v>
      </c>
      <c r="F2660" s="214">
        <f t="shared" si="546"/>
        <v>972.41000000000008</v>
      </c>
      <c r="G2660" s="215">
        <f t="shared" si="547"/>
        <v>1321.44</v>
      </c>
      <c r="H2660" s="216">
        <f t="shared" si="542"/>
        <v>761.06</v>
      </c>
      <c r="I2660" s="252">
        <f t="shared" si="541"/>
        <v>166.51000000000002</v>
      </c>
      <c r="J2660" s="252">
        <f t="shared" si="541"/>
        <v>0</v>
      </c>
      <c r="K2660" s="255" t="str">
        <f>'V ЦК'!K2660</f>
        <v>695,24</v>
      </c>
      <c r="L2660" s="255" t="str">
        <f>'V ЦК'!L2660</f>
        <v>152,77</v>
      </c>
      <c r="M2660" s="256" t="str">
        <f>'V ЦК'!M2660</f>
        <v>0</v>
      </c>
      <c r="N2660" s="218">
        <f>'V ЦК'!N2660</f>
        <v>62.52</v>
      </c>
      <c r="O2660" s="261">
        <f>'V ЦК'!O2660</f>
        <v>13.74</v>
      </c>
      <c r="P2660" s="261">
        <f>'V ЦК'!P2660</f>
        <v>0</v>
      </c>
      <c r="Q2660" s="218">
        <f t="shared" si="549"/>
        <v>3.3000000000000003</v>
      </c>
      <c r="R2660" s="387">
        <f t="shared" si="549"/>
        <v>40.119999999999997</v>
      </c>
      <c r="S2660" s="388">
        <f t="shared" si="549"/>
        <v>59.97</v>
      </c>
      <c r="T2660" s="388">
        <f t="shared" si="549"/>
        <v>211.35</v>
      </c>
      <c r="U2660" s="389">
        <f t="shared" si="549"/>
        <v>560.38</v>
      </c>
    </row>
    <row r="2661" spans="1:21" s="12" customFormat="1" x14ac:dyDescent="0.25">
      <c r="A2661" s="211" t="str">
        <f t="shared" si="550"/>
        <v>18.05.2018</v>
      </c>
      <c r="B2661" s="212">
        <f t="shared" si="550"/>
        <v>11</v>
      </c>
      <c r="C2661" s="211" t="s">
        <v>117</v>
      </c>
      <c r="D2661" s="213">
        <f t="shared" si="544"/>
        <v>801.01</v>
      </c>
      <c r="E2661" s="214">
        <f t="shared" si="545"/>
        <v>820.86</v>
      </c>
      <c r="F2661" s="214">
        <f t="shared" si="546"/>
        <v>972.24</v>
      </c>
      <c r="G2661" s="215">
        <f t="shared" si="547"/>
        <v>1321.27</v>
      </c>
      <c r="H2661" s="216">
        <f t="shared" si="542"/>
        <v>760.89</v>
      </c>
      <c r="I2661" s="252">
        <f t="shared" si="541"/>
        <v>204.79</v>
      </c>
      <c r="J2661" s="252">
        <f t="shared" si="541"/>
        <v>0</v>
      </c>
      <c r="K2661" s="255" t="str">
        <f>'V ЦК'!K2661</f>
        <v>695,08</v>
      </c>
      <c r="L2661" s="255" t="str">
        <f>'V ЦК'!L2661</f>
        <v>187,89</v>
      </c>
      <c r="M2661" s="256" t="str">
        <f>'V ЦК'!M2661</f>
        <v>0</v>
      </c>
      <c r="N2661" s="218">
        <f>'V ЦК'!N2661</f>
        <v>62.51</v>
      </c>
      <c r="O2661" s="261">
        <f>'V ЦК'!O2661</f>
        <v>16.899999999999999</v>
      </c>
      <c r="P2661" s="261">
        <f>'V ЦК'!P2661</f>
        <v>0</v>
      </c>
      <c r="Q2661" s="218">
        <f t="shared" si="549"/>
        <v>3.3000000000000003</v>
      </c>
      <c r="R2661" s="387">
        <f t="shared" si="549"/>
        <v>40.119999999999997</v>
      </c>
      <c r="S2661" s="388">
        <f t="shared" si="549"/>
        <v>59.97</v>
      </c>
      <c r="T2661" s="388">
        <f t="shared" si="549"/>
        <v>211.35</v>
      </c>
      <c r="U2661" s="389">
        <f t="shared" si="549"/>
        <v>560.38</v>
      </c>
    </row>
    <row r="2662" spans="1:21" s="12" customFormat="1" x14ac:dyDescent="0.25">
      <c r="A2662" s="211" t="str">
        <f t="shared" si="550"/>
        <v>18.05.2018</v>
      </c>
      <c r="B2662" s="212">
        <f t="shared" si="550"/>
        <v>12</v>
      </c>
      <c r="C2662" s="211" t="s">
        <v>117</v>
      </c>
      <c r="D2662" s="213">
        <f t="shared" si="544"/>
        <v>800.64</v>
      </c>
      <c r="E2662" s="214">
        <f t="shared" si="545"/>
        <v>820.49</v>
      </c>
      <c r="F2662" s="214">
        <f t="shared" si="546"/>
        <v>971.87</v>
      </c>
      <c r="G2662" s="215">
        <f t="shared" si="547"/>
        <v>1320.9</v>
      </c>
      <c r="H2662" s="216">
        <f t="shared" si="542"/>
        <v>760.52</v>
      </c>
      <c r="I2662" s="252">
        <f t="shared" si="541"/>
        <v>216.24</v>
      </c>
      <c r="J2662" s="252">
        <f t="shared" si="541"/>
        <v>0</v>
      </c>
      <c r="K2662" s="255" t="str">
        <f>'V ЦК'!K2662</f>
        <v>694,74</v>
      </c>
      <c r="L2662" s="255" t="str">
        <f>'V ЦК'!L2662</f>
        <v>198,4</v>
      </c>
      <c r="M2662" s="256" t="str">
        <f>'V ЦК'!M2662</f>
        <v>0</v>
      </c>
      <c r="N2662" s="218">
        <f>'V ЦК'!N2662</f>
        <v>62.48</v>
      </c>
      <c r="O2662" s="261">
        <f>'V ЦК'!O2662</f>
        <v>17.84</v>
      </c>
      <c r="P2662" s="261">
        <f>'V ЦК'!P2662</f>
        <v>0</v>
      </c>
      <c r="Q2662" s="218">
        <f t="shared" si="549"/>
        <v>3.3000000000000003</v>
      </c>
      <c r="R2662" s="387">
        <f t="shared" si="549"/>
        <v>40.119999999999997</v>
      </c>
      <c r="S2662" s="388">
        <f t="shared" si="549"/>
        <v>59.97</v>
      </c>
      <c r="T2662" s="388">
        <f t="shared" si="549"/>
        <v>211.35</v>
      </c>
      <c r="U2662" s="389">
        <f t="shared" si="549"/>
        <v>560.38</v>
      </c>
    </row>
    <row r="2663" spans="1:21" s="12" customFormat="1" x14ac:dyDescent="0.25">
      <c r="A2663" s="211" t="str">
        <f t="shared" si="550"/>
        <v>18.05.2018</v>
      </c>
      <c r="B2663" s="212">
        <f t="shared" si="550"/>
        <v>13</v>
      </c>
      <c r="C2663" s="211" t="s">
        <v>117</v>
      </c>
      <c r="D2663" s="213">
        <f t="shared" si="544"/>
        <v>800.52</v>
      </c>
      <c r="E2663" s="214">
        <f t="shared" si="545"/>
        <v>820.37</v>
      </c>
      <c r="F2663" s="214">
        <f t="shared" si="546"/>
        <v>971.75</v>
      </c>
      <c r="G2663" s="215">
        <f t="shared" si="547"/>
        <v>1320.78</v>
      </c>
      <c r="H2663" s="216">
        <f t="shared" si="542"/>
        <v>760.4</v>
      </c>
      <c r="I2663" s="252">
        <f t="shared" si="541"/>
        <v>186.5</v>
      </c>
      <c r="J2663" s="252">
        <f t="shared" si="541"/>
        <v>0</v>
      </c>
      <c r="K2663" s="255" t="str">
        <f>'V ЦК'!K2663</f>
        <v>694,63</v>
      </c>
      <c r="L2663" s="255" t="str">
        <f>'V ЦК'!L2663</f>
        <v>171,11</v>
      </c>
      <c r="M2663" s="256" t="str">
        <f>'V ЦК'!M2663</f>
        <v>0</v>
      </c>
      <c r="N2663" s="218">
        <f>'V ЦК'!N2663</f>
        <v>62.47</v>
      </c>
      <c r="O2663" s="261">
        <f>'V ЦК'!O2663</f>
        <v>15.39</v>
      </c>
      <c r="P2663" s="261">
        <f>'V ЦК'!P2663</f>
        <v>0</v>
      </c>
      <c r="Q2663" s="218">
        <f t="shared" si="549"/>
        <v>3.3000000000000003</v>
      </c>
      <c r="R2663" s="387">
        <f t="shared" si="549"/>
        <v>40.119999999999997</v>
      </c>
      <c r="S2663" s="388">
        <f t="shared" si="549"/>
        <v>59.97</v>
      </c>
      <c r="T2663" s="388">
        <f t="shared" si="549"/>
        <v>211.35</v>
      </c>
      <c r="U2663" s="389">
        <f t="shared" si="549"/>
        <v>560.38</v>
      </c>
    </row>
    <row r="2664" spans="1:21" s="12" customFormat="1" x14ac:dyDescent="0.25">
      <c r="A2664" s="211" t="str">
        <f t="shared" si="550"/>
        <v>18.05.2018</v>
      </c>
      <c r="B2664" s="212">
        <f t="shared" si="550"/>
        <v>14</v>
      </c>
      <c r="C2664" s="211" t="s">
        <v>117</v>
      </c>
      <c r="D2664" s="213">
        <f t="shared" si="544"/>
        <v>800.6</v>
      </c>
      <c r="E2664" s="214">
        <f t="shared" si="545"/>
        <v>820.45</v>
      </c>
      <c r="F2664" s="214">
        <f t="shared" si="546"/>
        <v>971.83</v>
      </c>
      <c r="G2664" s="215">
        <f t="shared" si="547"/>
        <v>1320.8600000000001</v>
      </c>
      <c r="H2664" s="216">
        <f t="shared" si="542"/>
        <v>760.48</v>
      </c>
      <c r="I2664" s="252">
        <f t="shared" si="541"/>
        <v>187.31</v>
      </c>
      <c r="J2664" s="252">
        <f t="shared" si="541"/>
        <v>0</v>
      </c>
      <c r="K2664" s="255" t="str">
        <f>'V ЦК'!K2664</f>
        <v>694,71</v>
      </c>
      <c r="L2664" s="255" t="str">
        <f>'V ЦК'!L2664</f>
        <v>171,86</v>
      </c>
      <c r="M2664" s="256" t="str">
        <f>'V ЦК'!M2664</f>
        <v>0</v>
      </c>
      <c r="N2664" s="218">
        <f>'V ЦК'!N2664</f>
        <v>62.47</v>
      </c>
      <c r="O2664" s="261">
        <f>'V ЦК'!O2664</f>
        <v>15.45</v>
      </c>
      <c r="P2664" s="261">
        <f>'V ЦК'!P2664</f>
        <v>0</v>
      </c>
      <c r="Q2664" s="218">
        <f t="shared" si="549"/>
        <v>3.3000000000000003</v>
      </c>
      <c r="R2664" s="387">
        <f t="shared" si="549"/>
        <v>40.119999999999997</v>
      </c>
      <c r="S2664" s="388">
        <f t="shared" si="549"/>
        <v>59.97</v>
      </c>
      <c r="T2664" s="388">
        <f t="shared" si="549"/>
        <v>211.35</v>
      </c>
      <c r="U2664" s="389">
        <f t="shared" si="549"/>
        <v>560.38</v>
      </c>
    </row>
    <row r="2665" spans="1:21" s="12" customFormat="1" x14ac:dyDescent="0.25">
      <c r="A2665" s="211" t="str">
        <f t="shared" si="550"/>
        <v>18.05.2018</v>
      </c>
      <c r="B2665" s="212">
        <f t="shared" si="550"/>
        <v>15</v>
      </c>
      <c r="C2665" s="211" t="s">
        <v>117</v>
      </c>
      <c r="D2665" s="213">
        <f t="shared" si="544"/>
        <v>801.63</v>
      </c>
      <c r="E2665" s="214">
        <f t="shared" si="545"/>
        <v>821.48</v>
      </c>
      <c r="F2665" s="214">
        <f t="shared" si="546"/>
        <v>972.8599999999999</v>
      </c>
      <c r="G2665" s="215">
        <f t="shared" si="547"/>
        <v>1321.8899999999999</v>
      </c>
      <c r="H2665" s="216">
        <f t="shared" si="542"/>
        <v>761.51</v>
      </c>
      <c r="I2665" s="252">
        <f t="shared" si="541"/>
        <v>159.60999999999999</v>
      </c>
      <c r="J2665" s="252">
        <f t="shared" si="541"/>
        <v>0</v>
      </c>
      <c r="K2665" s="255" t="str">
        <f>'V ЦК'!K2665</f>
        <v>695,65</v>
      </c>
      <c r="L2665" s="255" t="str">
        <f>'V ЦК'!L2665</f>
        <v>146,44</v>
      </c>
      <c r="M2665" s="256" t="str">
        <f>'V ЦК'!M2665</f>
        <v>0</v>
      </c>
      <c r="N2665" s="218">
        <f>'V ЦК'!N2665</f>
        <v>62.56</v>
      </c>
      <c r="O2665" s="261">
        <f>'V ЦК'!O2665</f>
        <v>13.17</v>
      </c>
      <c r="P2665" s="261">
        <f>'V ЦК'!P2665</f>
        <v>0</v>
      </c>
      <c r="Q2665" s="218">
        <f t="shared" si="549"/>
        <v>3.3000000000000003</v>
      </c>
      <c r="R2665" s="387">
        <f t="shared" si="549"/>
        <v>40.119999999999997</v>
      </c>
      <c r="S2665" s="388">
        <f t="shared" si="549"/>
        <v>59.97</v>
      </c>
      <c r="T2665" s="388">
        <f t="shared" si="549"/>
        <v>211.35</v>
      </c>
      <c r="U2665" s="389">
        <f t="shared" si="549"/>
        <v>560.38</v>
      </c>
    </row>
    <row r="2666" spans="1:21" s="12" customFormat="1" x14ac:dyDescent="0.25">
      <c r="A2666" s="211" t="str">
        <f t="shared" si="550"/>
        <v>18.05.2018</v>
      </c>
      <c r="B2666" s="212">
        <f t="shared" si="550"/>
        <v>16</v>
      </c>
      <c r="C2666" s="211" t="s">
        <v>117</v>
      </c>
      <c r="D2666" s="213">
        <f t="shared" si="544"/>
        <v>805.03</v>
      </c>
      <c r="E2666" s="214">
        <f t="shared" si="545"/>
        <v>824.88</v>
      </c>
      <c r="F2666" s="214">
        <f t="shared" si="546"/>
        <v>976.26</v>
      </c>
      <c r="G2666" s="215">
        <f t="shared" si="547"/>
        <v>1325.29</v>
      </c>
      <c r="H2666" s="216">
        <f t="shared" si="542"/>
        <v>764.91</v>
      </c>
      <c r="I2666" s="252">
        <f t="shared" si="541"/>
        <v>146.58000000000001</v>
      </c>
      <c r="J2666" s="252">
        <f t="shared" si="541"/>
        <v>0</v>
      </c>
      <c r="K2666" s="255" t="str">
        <f>'V ЦК'!K2666</f>
        <v>698,77</v>
      </c>
      <c r="L2666" s="255" t="str">
        <f>'V ЦК'!L2666</f>
        <v>134,49</v>
      </c>
      <c r="M2666" s="256" t="str">
        <f>'V ЦК'!M2666</f>
        <v>0</v>
      </c>
      <c r="N2666" s="218">
        <f>'V ЦК'!N2666</f>
        <v>62.84</v>
      </c>
      <c r="O2666" s="261">
        <f>'V ЦК'!O2666</f>
        <v>12.09</v>
      </c>
      <c r="P2666" s="261">
        <f>'V ЦК'!P2666</f>
        <v>0</v>
      </c>
      <c r="Q2666" s="218">
        <f t="shared" si="549"/>
        <v>3.3000000000000003</v>
      </c>
      <c r="R2666" s="387">
        <f t="shared" si="549"/>
        <v>40.119999999999997</v>
      </c>
      <c r="S2666" s="388">
        <f t="shared" si="549"/>
        <v>59.97</v>
      </c>
      <c r="T2666" s="388">
        <f t="shared" si="549"/>
        <v>211.35</v>
      </c>
      <c r="U2666" s="389">
        <f t="shared" si="549"/>
        <v>560.38</v>
      </c>
    </row>
    <row r="2667" spans="1:21" s="12" customFormat="1" x14ac:dyDescent="0.25">
      <c r="A2667" s="211" t="str">
        <f t="shared" si="550"/>
        <v>18.05.2018</v>
      </c>
      <c r="B2667" s="212">
        <f t="shared" si="550"/>
        <v>17</v>
      </c>
      <c r="C2667" s="211" t="s">
        <v>117</v>
      </c>
      <c r="D2667" s="213">
        <f t="shared" si="544"/>
        <v>863.34999999999991</v>
      </c>
      <c r="E2667" s="214">
        <f t="shared" si="545"/>
        <v>883.2</v>
      </c>
      <c r="F2667" s="214">
        <f t="shared" si="546"/>
        <v>1034.58</v>
      </c>
      <c r="G2667" s="215">
        <f t="shared" si="547"/>
        <v>1383.6100000000001</v>
      </c>
      <c r="H2667" s="216">
        <f t="shared" si="542"/>
        <v>823.2299999999999</v>
      </c>
      <c r="I2667" s="252">
        <f t="shared" si="541"/>
        <v>61.48</v>
      </c>
      <c r="J2667" s="252">
        <f t="shared" si="541"/>
        <v>0</v>
      </c>
      <c r="K2667" s="255" t="str">
        <f>'V ЦК'!K2667</f>
        <v>752,28</v>
      </c>
      <c r="L2667" s="255" t="str">
        <f>'V ЦК'!L2667</f>
        <v>56,41</v>
      </c>
      <c r="M2667" s="256" t="str">
        <f>'V ЦК'!M2667</f>
        <v>0</v>
      </c>
      <c r="N2667" s="218">
        <f>'V ЦК'!N2667</f>
        <v>67.650000000000006</v>
      </c>
      <c r="O2667" s="261">
        <f>'V ЦК'!O2667</f>
        <v>5.07</v>
      </c>
      <c r="P2667" s="261">
        <f>'V ЦК'!P2667</f>
        <v>0</v>
      </c>
      <c r="Q2667" s="218">
        <f t="shared" si="549"/>
        <v>3.3000000000000003</v>
      </c>
      <c r="R2667" s="387">
        <f t="shared" si="549"/>
        <v>40.119999999999997</v>
      </c>
      <c r="S2667" s="388">
        <f t="shared" si="549"/>
        <v>59.97</v>
      </c>
      <c r="T2667" s="388">
        <f t="shared" si="549"/>
        <v>211.35</v>
      </c>
      <c r="U2667" s="389">
        <f t="shared" si="549"/>
        <v>560.38</v>
      </c>
    </row>
    <row r="2668" spans="1:21" s="12" customFormat="1" x14ac:dyDescent="0.25">
      <c r="A2668" s="211" t="str">
        <f t="shared" si="550"/>
        <v>18.05.2018</v>
      </c>
      <c r="B2668" s="212">
        <f t="shared" si="550"/>
        <v>18</v>
      </c>
      <c r="C2668" s="211" t="s">
        <v>117</v>
      </c>
      <c r="D2668" s="213">
        <f t="shared" si="544"/>
        <v>862.25</v>
      </c>
      <c r="E2668" s="214">
        <f t="shared" si="545"/>
        <v>882.09999999999991</v>
      </c>
      <c r="F2668" s="214">
        <f t="shared" si="546"/>
        <v>1033.48</v>
      </c>
      <c r="G2668" s="215">
        <f t="shared" si="547"/>
        <v>1382.51</v>
      </c>
      <c r="H2668" s="216">
        <f t="shared" si="542"/>
        <v>822.12999999999988</v>
      </c>
      <c r="I2668" s="252">
        <f t="shared" si="541"/>
        <v>0</v>
      </c>
      <c r="J2668" s="252">
        <f t="shared" si="541"/>
        <v>67.94</v>
      </c>
      <c r="K2668" s="255" t="str">
        <f>'V ЦК'!K2668</f>
        <v>751,27</v>
      </c>
      <c r="L2668" s="255" t="str">
        <f>'V ЦК'!L2668</f>
        <v>0</v>
      </c>
      <c r="M2668" s="256" t="str">
        <f>'V ЦК'!M2668</f>
        <v>62,33</v>
      </c>
      <c r="N2668" s="218">
        <f>'V ЦК'!N2668</f>
        <v>67.56</v>
      </c>
      <c r="O2668" s="261">
        <f>'V ЦК'!O2668</f>
        <v>0</v>
      </c>
      <c r="P2668" s="261">
        <f>'V ЦК'!P2668</f>
        <v>5.61</v>
      </c>
      <c r="Q2668" s="218">
        <f t="shared" ref="Q2668:U2683" si="551">Q2667</f>
        <v>3.3000000000000003</v>
      </c>
      <c r="R2668" s="387">
        <f t="shared" si="551"/>
        <v>40.119999999999997</v>
      </c>
      <c r="S2668" s="388">
        <f t="shared" si="551"/>
        <v>59.97</v>
      </c>
      <c r="T2668" s="388">
        <f t="shared" si="551"/>
        <v>211.35</v>
      </c>
      <c r="U2668" s="389">
        <f t="shared" si="551"/>
        <v>560.38</v>
      </c>
    </row>
    <row r="2669" spans="1:21" s="12" customFormat="1" x14ac:dyDescent="0.25">
      <c r="A2669" s="211" t="str">
        <f t="shared" si="550"/>
        <v>18.05.2018</v>
      </c>
      <c r="B2669" s="212">
        <f t="shared" si="550"/>
        <v>19</v>
      </c>
      <c r="C2669" s="211" t="s">
        <v>117</v>
      </c>
      <c r="D2669" s="213">
        <f t="shared" si="544"/>
        <v>913.1400000000001</v>
      </c>
      <c r="E2669" s="214">
        <f t="shared" si="545"/>
        <v>932.99</v>
      </c>
      <c r="F2669" s="214">
        <f t="shared" si="546"/>
        <v>1084.3699999999999</v>
      </c>
      <c r="G2669" s="215">
        <f t="shared" si="547"/>
        <v>1433.4</v>
      </c>
      <c r="H2669" s="216">
        <f t="shared" si="542"/>
        <v>873.02</v>
      </c>
      <c r="I2669" s="252">
        <f t="shared" si="541"/>
        <v>0</v>
      </c>
      <c r="J2669" s="252">
        <f t="shared" si="541"/>
        <v>5.57</v>
      </c>
      <c r="K2669" s="255" t="str">
        <f>'V ЦК'!K2669</f>
        <v>797,96</v>
      </c>
      <c r="L2669" s="255" t="str">
        <f>'V ЦК'!L2669</f>
        <v>0</v>
      </c>
      <c r="M2669" s="256" t="str">
        <f>'V ЦК'!M2669</f>
        <v>5,11</v>
      </c>
      <c r="N2669" s="218">
        <f>'V ЦК'!N2669</f>
        <v>71.760000000000005</v>
      </c>
      <c r="O2669" s="261">
        <f>'V ЦК'!O2669</f>
        <v>0</v>
      </c>
      <c r="P2669" s="261">
        <f>'V ЦК'!P2669</f>
        <v>0.46</v>
      </c>
      <c r="Q2669" s="218">
        <f t="shared" si="551"/>
        <v>3.3000000000000003</v>
      </c>
      <c r="R2669" s="387">
        <f t="shared" si="551"/>
        <v>40.119999999999997</v>
      </c>
      <c r="S2669" s="388">
        <f t="shared" si="551"/>
        <v>59.97</v>
      </c>
      <c r="T2669" s="388">
        <f t="shared" si="551"/>
        <v>211.35</v>
      </c>
      <c r="U2669" s="389">
        <f t="shared" si="551"/>
        <v>560.38</v>
      </c>
    </row>
    <row r="2670" spans="1:21" s="12" customFormat="1" x14ac:dyDescent="0.25">
      <c r="A2670" s="211" t="str">
        <f t="shared" si="550"/>
        <v>18.05.2018</v>
      </c>
      <c r="B2670" s="212">
        <f t="shared" si="550"/>
        <v>20</v>
      </c>
      <c r="C2670" s="211" t="s">
        <v>117</v>
      </c>
      <c r="D2670" s="213">
        <f t="shared" si="544"/>
        <v>825.52</v>
      </c>
      <c r="E2670" s="214">
        <f t="shared" si="545"/>
        <v>845.37</v>
      </c>
      <c r="F2670" s="214">
        <f t="shared" si="546"/>
        <v>996.75</v>
      </c>
      <c r="G2670" s="215">
        <f t="shared" si="547"/>
        <v>1345.7800000000002</v>
      </c>
      <c r="H2670" s="216">
        <f t="shared" si="542"/>
        <v>785.4</v>
      </c>
      <c r="I2670" s="252">
        <f t="shared" si="541"/>
        <v>783.88000000000011</v>
      </c>
      <c r="J2670" s="252">
        <f t="shared" si="541"/>
        <v>0</v>
      </c>
      <c r="K2670" s="255" t="str">
        <f>'V ЦК'!K2670</f>
        <v>717,57</v>
      </c>
      <c r="L2670" s="255" t="str">
        <f>'V ЦК'!L2670</f>
        <v>719,2</v>
      </c>
      <c r="M2670" s="256" t="str">
        <f>'V ЦК'!M2670</f>
        <v>0</v>
      </c>
      <c r="N2670" s="218">
        <f>'V ЦК'!N2670</f>
        <v>64.53</v>
      </c>
      <c r="O2670" s="261">
        <f>'V ЦК'!O2670</f>
        <v>64.680000000000007</v>
      </c>
      <c r="P2670" s="261">
        <f>'V ЦК'!P2670</f>
        <v>0</v>
      </c>
      <c r="Q2670" s="218">
        <f t="shared" si="551"/>
        <v>3.3000000000000003</v>
      </c>
      <c r="R2670" s="387">
        <f t="shared" si="551"/>
        <v>40.119999999999997</v>
      </c>
      <c r="S2670" s="388">
        <f t="shared" si="551"/>
        <v>59.97</v>
      </c>
      <c r="T2670" s="388">
        <f t="shared" si="551"/>
        <v>211.35</v>
      </c>
      <c r="U2670" s="389">
        <f t="shared" si="551"/>
        <v>560.38</v>
      </c>
    </row>
    <row r="2671" spans="1:21" s="12" customFormat="1" x14ac:dyDescent="0.25">
      <c r="A2671" s="211" t="str">
        <f t="shared" si="550"/>
        <v>18.05.2018</v>
      </c>
      <c r="B2671" s="212">
        <f t="shared" si="550"/>
        <v>21</v>
      </c>
      <c r="C2671" s="211" t="s">
        <v>117</v>
      </c>
      <c r="D2671" s="213">
        <f t="shared" si="544"/>
        <v>828.47</v>
      </c>
      <c r="E2671" s="214">
        <f t="shared" si="545"/>
        <v>848.31999999999994</v>
      </c>
      <c r="F2671" s="214">
        <f t="shared" si="546"/>
        <v>999.69999999999993</v>
      </c>
      <c r="G2671" s="215">
        <f t="shared" si="547"/>
        <v>1348.73</v>
      </c>
      <c r="H2671" s="216">
        <f t="shared" si="542"/>
        <v>788.34999999999991</v>
      </c>
      <c r="I2671" s="252">
        <f t="shared" si="541"/>
        <v>0</v>
      </c>
      <c r="J2671" s="252">
        <f t="shared" si="541"/>
        <v>125.21</v>
      </c>
      <c r="K2671" s="255" t="str">
        <f>'V ЦК'!K2671</f>
        <v>720,28</v>
      </c>
      <c r="L2671" s="255" t="str">
        <f>'V ЦК'!L2671</f>
        <v>0</v>
      </c>
      <c r="M2671" s="256" t="str">
        <f>'V ЦК'!M2671</f>
        <v>114,88</v>
      </c>
      <c r="N2671" s="218">
        <f>'V ЦК'!N2671</f>
        <v>64.77</v>
      </c>
      <c r="O2671" s="261">
        <f>'V ЦК'!O2671</f>
        <v>0</v>
      </c>
      <c r="P2671" s="261">
        <f>'V ЦК'!P2671</f>
        <v>10.33</v>
      </c>
      <c r="Q2671" s="218">
        <f t="shared" si="551"/>
        <v>3.3000000000000003</v>
      </c>
      <c r="R2671" s="387">
        <f t="shared" si="551"/>
        <v>40.119999999999997</v>
      </c>
      <c r="S2671" s="388">
        <f t="shared" si="551"/>
        <v>59.97</v>
      </c>
      <c r="T2671" s="388">
        <f t="shared" si="551"/>
        <v>211.35</v>
      </c>
      <c r="U2671" s="389">
        <f t="shared" si="551"/>
        <v>560.38</v>
      </c>
    </row>
    <row r="2672" spans="1:21" s="12" customFormat="1" x14ac:dyDescent="0.25">
      <c r="A2672" s="211" t="str">
        <f t="shared" si="550"/>
        <v>18.05.2018</v>
      </c>
      <c r="B2672" s="212">
        <f t="shared" si="550"/>
        <v>22</v>
      </c>
      <c r="C2672" s="211" t="s">
        <v>117</v>
      </c>
      <c r="D2672" s="213">
        <f t="shared" si="544"/>
        <v>992.4</v>
      </c>
      <c r="E2672" s="214">
        <f t="shared" si="545"/>
        <v>1012.25</v>
      </c>
      <c r="F2672" s="214">
        <f t="shared" si="546"/>
        <v>1163.6299999999999</v>
      </c>
      <c r="G2672" s="215">
        <f t="shared" si="547"/>
        <v>1512.6599999999999</v>
      </c>
      <c r="H2672" s="216">
        <f t="shared" si="542"/>
        <v>952.27999999999986</v>
      </c>
      <c r="I2672" s="252">
        <f t="shared" si="541"/>
        <v>0</v>
      </c>
      <c r="J2672" s="252">
        <f t="shared" si="541"/>
        <v>481.4</v>
      </c>
      <c r="K2672" s="255" t="str">
        <f>'V ЦК'!K2672</f>
        <v>870,68</v>
      </c>
      <c r="L2672" s="255" t="str">
        <f>'V ЦК'!L2672</f>
        <v>0</v>
      </c>
      <c r="M2672" s="256" t="str">
        <f>'V ЦК'!M2672</f>
        <v>441,68</v>
      </c>
      <c r="N2672" s="218">
        <f>'V ЦК'!N2672</f>
        <v>78.3</v>
      </c>
      <c r="O2672" s="261">
        <f>'V ЦК'!O2672</f>
        <v>0</v>
      </c>
      <c r="P2672" s="261">
        <f>'V ЦК'!P2672</f>
        <v>39.72</v>
      </c>
      <c r="Q2672" s="218">
        <f t="shared" si="551"/>
        <v>3.3000000000000003</v>
      </c>
      <c r="R2672" s="387">
        <f t="shared" si="551"/>
        <v>40.119999999999997</v>
      </c>
      <c r="S2672" s="388">
        <f t="shared" si="551"/>
        <v>59.97</v>
      </c>
      <c r="T2672" s="388">
        <f t="shared" si="551"/>
        <v>211.35</v>
      </c>
      <c r="U2672" s="389">
        <f t="shared" si="551"/>
        <v>560.38</v>
      </c>
    </row>
    <row r="2673" spans="1:21" s="12" customFormat="1" x14ac:dyDescent="0.25">
      <c r="A2673" s="211" t="str">
        <f t="shared" si="550"/>
        <v>18.05.2018</v>
      </c>
      <c r="B2673" s="212">
        <f t="shared" si="550"/>
        <v>23</v>
      </c>
      <c r="C2673" s="211" t="s">
        <v>117</v>
      </c>
      <c r="D2673" s="213">
        <f t="shared" si="544"/>
        <v>845.7</v>
      </c>
      <c r="E2673" s="214">
        <f t="shared" si="545"/>
        <v>865.55</v>
      </c>
      <c r="F2673" s="214">
        <f t="shared" si="546"/>
        <v>1016.9300000000001</v>
      </c>
      <c r="G2673" s="215">
        <f t="shared" si="547"/>
        <v>1365.96</v>
      </c>
      <c r="H2673" s="216">
        <f t="shared" si="542"/>
        <v>805.57999999999993</v>
      </c>
      <c r="I2673" s="252">
        <f t="shared" si="541"/>
        <v>0.01</v>
      </c>
      <c r="J2673" s="252">
        <f t="shared" si="541"/>
        <v>529.99</v>
      </c>
      <c r="K2673" s="255" t="str">
        <f>'V ЦК'!K2673</f>
        <v>736,09</v>
      </c>
      <c r="L2673" s="255" t="str">
        <f>'V ЦК'!L2673</f>
        <v>0,01</v>
      </c>
      <c r="M2673" s="256" t="str">
        <f>'V ЦК'!M2673</f>
        <v>486,26</v>
      </c>
      <c r="N2673" s="218">
        <f>'V ЦК'!N2673</f>
        <v>66.19</v>
      </c>
      <c r="O2673" s="261">
        <f>'V ЦК'!O2673</f>
        <v>0</v>
      </c>
      <c r="P2673" s="261">
        <f>'V ЦК'!P2673</f>
        <v>43.73</v>
      </c>
      <c r="Q2673" s="218">
        <f t="shared" si="551"/>
        <v>3.3000000000000003</v>
      </c>
      <c r="R2673" s="387">
        <f t="shared" si="551"/>
        <v>40.119999999999997</v>
      </c>
      <c r="S2673" s="388">
        <f t="shared" si="551"/>
        <v>59.97</v>
      </c>
      <c r="T2673" s="388">
        <f t="shared" si="551"/>
        <v>211.35</v>
      </c>
      <c r="U2673" s="389">
        <f t="shared" si="551"/>
        <v>560.38</v>
      </c>
    </row>
    <row r="2674" spans="1:21" s="12" customFormat="1" x14ac:dyDescent="0.25">
      <c r="A2674" s="211" t="str">
        <f t="shared" ref="A2674:B2689" si="552">A1930</f>
        <v>19.05.2018</v>
      </c>
      <c r="B2674" s="212">
        <f t="shared" si="552"/>
        <v>0</v>
      </c>
      <c r="C2674" s="211" t="s">
        <v>117</v>
      </c>
      <c r="D2674" s="213">
        <f t="shared" si="544"/>
        <v>800.88</v>
      </c>
      <c r="E2674" s="214">
        <f t="shared" si="545"/>
        <v>820.73</v>
      </c>
      <c r="F2674" s="214">
        <f t="shared" si="546"/>
        <v>972.11</v>
      </c>
      <c r="G2674" s="215">
        <f t="shared" si="547"/>
        <v>1321.1399999999999</v>
      </c>
      <c r="H2674" s="216">
        <f t="shared" si="542"/>
        <v>760.76</v>
      </c>
      <c r="I2674" s="252">
        <f t="shared" si="541"/>
        <v>0</v>
      </c>
      <c r="J2674" s="252">
        <f t="shared" si="541"/>
        <v>79.850000000000009</v>
      </c>
      <c r="K2674" s="255" t="str">
        <f>'V ЦК'!K2674</f>
        <v>694,96</v>
      </c>
      <c r="L2674" s="255" t="str">
        <f>'V ЦК'!L2674</f>
        <v>0</v>
      </c>
      <c r="M2674" s="256" t="str">
        <f>'V ЦК'!M2674</f>
        <v>73,26</v>
      </c>
      <c r="N2674" s="218">
        <f>'V ЦК'!N2674</f>
        <v>62.5</v>
      </c>
      <c r="O2674" s="261">
        <f>'V ЦК'!O2674</f>
        <v>0</v>
      </c>
      <c r="P2674" s="261">
        <f>'V ЦК'!P2674</f>
        <v>6.59</v>
      </c>
      <c r="Q2674" s="218">
        <f t="shared" si="551"/>
        <v>3.3000000000000003</v>
      </c>
      <c r="R2674" s="387">
        <f t="shared" si="551"/>
        <v>40.119999999999997</v>
      </c>
      <c r="S2674" s="388">
        <f t="shared" si="551"/>
        <v>59.97</v>
      </c>
      <c r="T2674" s="388">
        <f t="shared" si="551"/>
        <v>211.35</v>
      </c>
      <c r="U2674" s="389">
        <f t="shared" si="551"/>
        <v>560.38</v>
      </c>
    </row>
    <row r="2675" spans="1:21" s="12" customFormat="1" x14ac:dyDescent="0.25">
      <c r="A2675" s="211" t="str">
        <f t="shared" si="552"/>
        <v>19.05.2018</v>
      </c>
      <c r="B2675" s="212">
        <f t="shared" si="552"/>
        <v>1</v>
      </c>
      <c r="C2675" s="211" t="s">
        <v>117</v>
      </c>
      <c r="D2675" s="213">
        <f t="shared" si="544"/>
        <v>841.33</v>
      </c>
      <c r="E2675" s="214">
        <f t="shared" si="545"/>
        <v>861.18000000000006</v>
      </c>
      <c r="F2675" s="214">
        <f t="shared" si="546"/>
        <v>1012.5600000000001</v>
      </c>
      <c r="G2675" s="215">
        <f t="shared" si="547"/>
        <v>1361.5900000000001</v>
      </c>
      <c r="H2675" s="216">
        <f t="shared" si="542"/>
        <v>801.21</v>
      </c>
      <c r="I2675" s="252">
        <f t="shared" si="541"/>
        <v>0</v>
      </c>
      <c r="J2675" s="252">
        <f t="shared" si="541"/>
        <v>10.050000000000001</v>
      </c>
      <c r="K2675" s="255" t="str">
        <f>'V ЦК'!K2675</f>
        <v>732,08</v>
      </c>
      <c r="L2675" s="255" t="str">
        <f>'V ЦК'!L2675</f>
        <v>0</v>
      </c>
      <c r="M2675" s="256" t="str">
        <f>'V ЦК'!M2675</f>
        <v>9,22</v>
      </c>
      <c r="N2675" s="218">
        <f>'V ЦК'!N2675</f>
        <v>65.83</v>
      </c>
      <c r="O2675" s="261">
        <f>'V ЦК'!O2675</f>
        <v>0</v>
      </c>
      <c r="P2675" s="261">
        <f>'V ЦК'!P2675</f>
        <v>0.83</v>
      </c>
      <c r="Q2675" s="218">
        <f t="shared" si="551"/>
        <v>3.3000000000000003</v>
      </c>
      <c r="R2675" s="387">
        <f t="shared" si="551"/>
        <v>40.119999999999997</v>
      </c>
      <c r="S2675" s="388">
        <f t="shared" si="551"/>
        <v>59.97</v>
      </c>
      <c r="T2675" s="388">
        <f t="shared" si="551"/>
        <v>211.35</v>
      </c>
      <c r="U2675" s="389">
        <f t="shared" si="551"/>
        <v>560.38</v>
      </c>
    </row>
    <row r="2676" spans="1:21" s="12" customFormat="1" x14ac:dyDescent="0.25">
      <c r="A2676" s="211" t="str">
        <f t="shared" si="552"/>
        <v>19.05.2018</v>
      </c>
      <c r="B2676" s="212">
        <f t="shared" si="552"/>
        <v>2</v>
      </c>
      <c r="C2676" s="211" t="s">
        <v>117</v>
      </c>
      <c r="D2676" s="213">
        <f t="shared" si="544"/>
        <v>885.39</v>
      </c>
      <c r="E2676" s="214">
        <f t="shared" si="545"/>
        <v>905.24</v>
      </c>
      <c r="F2676" s="214">
        <f t="shared" si="546"/>
        <v>1056.6199999999999</v>
      </c>
      <c r="G2676" s="215">
        <f t="shared" si="547"/>
        <v>1405.65</v>
      </c>
      <c r="H2676" s="216">
        <f t="shared" si="542"/>
        <v>845.27</v>
      </c>
      <c r="I2676" s="252">
        <f t="shared" si="541"/>
        <v>10.220000000000001</v>
      </c>
      <c r="J2676" s="252">
        <f t="shared" si="541"/>
        <v>0</v>
      </c>
      <c r="K2676" s="255" t="str">
        <f>'V ЦК'!K2676</f>
        <v>772,5</v>
      </c>
      <c r="L2676" s="255" t="str">
        <f>'V ЦК'!L2676</f>
        <v>9,38</v>
      </c>
      <c r="M2676" s="256" t="str">
        <f>'V ЦК'!M2676</f>
        <v>0</v>
      </c>
      <c r="N2676" s="218">
        <f>'V ЦК'!N2676</f>
        <v>69.47</v>
      </c>
      <c r="O2676" s="261">
        <f>'V ЦК'!O2676</f>
        <v>0.84</v>
      </c>
      <c r="P2676" s="261">
        <f>'V ЦК'!P2676</f>
        <v>0</v>
      </c>
      <c r="Q2676" s="218">
        <f t="shared" si="551"/>
        <v>3.3000000000000003</v>
      </c>
      <c r="R2676" s="387">
        <f t="shared" si="551"/>
        <v>40.119999999999997</v>
      </c>
      <c r="S2676" s="388">
        <f t="shared" si="551"/>
        <v>59.97</v>
      </c>
      <c r="T2676" s="388">
        <f t="shared" si="551"/>
        <v>211.35</v>
      </c>
      <c r="U2676" s="389">
        <f t="shared" si="551"/>
        <v>560.38</v>
      </c>
    </row>
    <row r="2677" spans="1:21" s="12" customFormat="1" x14ac:dyDescent="0.25">
      <c r="A2677" s="211" t="str">
        <f t="shared" si="552"/>
        <v>19.05.2018</v>
      </c>
      <c r="B2677" s="212">
        <f t="shared" si="552"/>
        <v>3</v>
      </c>
      <c r="C2677" s="211" t="s">
        <v>117</v>
      </c>
      <c r="D2677" s="213">
        <f t="shared" si="544"/>
        <v>883.85</v>
      </c>
      <c r="E2677" s="214">
        <f t="shared" si="545"/>
        <v>903.7</v>
      </c>
      <c r="F2677" s="214">
        <f t="shared" si="546"/>
        <v>1055.08</v>
      </c>
      <c r="G2677" s="215">
        <f t="shared" si="547"/>
        <v>1404.1100000000001</v>
      </c>
      <c r="H2677" s="216">
        <f t="shared" si="542"/>
        <v>843.73</v>
      </c>
      <c r="I2677" s="252">
        <f t="shared" si="541"/>
        <v>0</v>
      </c>
      <c r="J2677" s="252">
        <f t="shared" si="541"/>
        <v>4.5999999999999996</v>
      </c>
      <c r="K2677" s="255" t="str">
        <f>'V ЦК'!K2677</f>
        <v>771,09</v>
      </c>
      <c r="L2677" s="255" t="str">
        <f>'V ЦК'!L2677</f>
        <v>0</v>
      </c>
      <c r="M2677" s="256" t="str">
        <f>'V ЦК'!M2677</f>
        <v>4,22</v>
      </c>
      <c r="N2677" s="218">
        <f>'V ЦК'!N2677</f>
        <v>69.34</v>
      </c>
      <c r="O2677" s="261">
        <f>'V ЦК'!O2677</f>
        <v>0</v>
      </c>
      <c r="P2677" s="261">
        <f>'V ЦК'!P2677</f>
        <v>0.38</v>
      </c>
      <c r="Q2677" s="218">
        <f t="shared" si="551"/>
        <v>3.3000000000000003</v>
      </c>
      <c r="R2677" s="387">
        <f t="shared" si="551"/>
        <v>40.119999999999997</v>
      </c>
      <c r="S2677" s="388">
        <f t="shared" si="551"/>
        <v>59.97</v>
      </c>
      <c r="T2677" s="388">
        <f t="shared" si="551"/>
        <v>211.35</v>
      </c>
      <c r="U2677" s="389">
        <f t="shared" si="551"/>
        <v>560.38</v>
      </c>
    </row>
    <row r="2678" spans="1:21" s="12" customFormat="1" x14ac:dyDescent="0.25">
      <c r="A2678" s="211" t="str">
        <f t="shared" si="552"/>
        <v>19.05.2018</v>
      </c>
      <c r="B2678" s="212">
        <f t="shared" si="552"/>
        <v>4</v>
      </c>
      <c r="C2678" s="211" t="s">
        <v>117</v>
      </c>
      <c r="D2678" s="213">
        <f t="shared" si="544"/>
        <v>935.34</v>
      </c>
      <c r="E2678" s="214">
        <f t="shared" si="545"/>
        <v>955.19</v>
      </c>
      <c r="F2678" s="214">
        <f t="shared" si="546"/>
        <v>1106.5700000000002</v>
      </c>
      <c r="G2678" s="215">
        <f t="shared" si="547"/>
        <v>1455.6</v>
      </c>
      <c r="H2678" s="216">
        <f t="shared" si="542"/>
        <v>895.22</v>
      </c>
      <c r="I2678" s="252">
        <f t="shared" si="541"/>
        <v>0</v>
      </c>
      <c r="J2678" s="252">
        <f t="shared" si="541"/>
        <v>40.049999999999997</v>
      </c>
      <c r="K2678" s="255" t="str">
        <f>'V ЦК'!K2678</f>
        <v>818,33</v>
      </c>
      <c r="L2678" s="255" t="str">
        <f>'V ЦК'!L2678</f>
        <v>0</v>
      </c>
      <c r="M2678" s="256" t="str">
        <f>'V ЦК'!M2678</f>
        <v>36,75</v>
      </c>
      <c r="N2678" s="218">
        <f>'V ЦК'!N2678</f>
        <v>73.59</v>
      </c>
      <c r="O2678" s="261">
        <f>'V ЦК'!O2678</f>
        <v>0</v>
      </c>
      <c r="P2678" s="261">
        <f>'V ЦК'!P2678</f>
        <v>3.3</v>
      </c>
      <c r="Q2678" s="218">
        <f t="shared" si="551"/>
        <v>3.3000000000000003</v>
      </c>
      <c r="R2678" s="387">
        <f t="shared" si="551"/>
        <v>40.119999999999997</v>
      </c>
      <c r="S2678" s="388">
        <f t="shared" si="551"/>
        <v>59.97</v>
      </c>
      <c r="T2678" s="388">
        <f t="shared" si="551"/>
        <v>211.35</v>
      </c>
      <c r="U2678" s="389">
        <f t="shared" si="551"/>
        <v>560.38</v>
      </c>
    </row>
    <row r="2679" spans="1:21" s="12" customFormat="1" x14ac:dyDescent="0.25">
      <c r="A2679" s="211" t="str">
        <f t="shared" si="552"/>
        <v>19.05.2018</v>
      </c>
      <c r="B2679" s="212">
        <f t="shared" si="552"/>
        <v>5</v>
      </c>
      <c r="C2679" s="211" t="s">
        <v>117</v>
      </c>
      <c r="D2679" s="213">
        <f t="shared" si="544"/>
        <v>933.43000000000006</v>
      </c>
      <c r="E2679" s="214">
        <f t="shared" si="545"/>
        <v>953.28</v>
      </c>
      <c r="F2679" s="214">
        <f t="shared" si="546"/>
        <v>1104.6600000000001</v>
      </c>
      <c r="G2679" s="215">
        <f t="shared" si="547"/>
        <v>1453.69</v>
      </c>
      <c r="H2679" s="216">
        <f t="shared" si="542"/>
        <v>893.31</v>
      </c>
      <c r="I2679" s="252">
        <f t="shared" si="541"/>
        <v>11.76</v>
      </c>
      <c r="J2679" s="252">
        <f t="shared" si="541"/>
        <v>0</v>
      </c>
      <c r="K2679" s="255" t="str">
        <f>'V ЦК'!K2679</f>
        <v>816,58</v>
      </c>
      <c r="L2679" s="255" t="str">
        <f>'V ЦК'!L2679</f>
        <v>10,79</v>
      </c>
      <c r="M2679" s="256" t="str">
        <f>'V ЦК'!M2679</f>
        <v>0</v>
      </c>
      <c r="N2679" s="218">
        <f>'V ЦК'!N2679</f>
        <v>73.430000000000007</v>
      </c>
      <c r="O2679" s="261">
        <f>'V ЦК'!O2679</f>
        <v>0.97</v>
      </c>
      <c r="P2679" s="261">
        <f>'V ЦК'!P2679</f>
        <v>0</v>
      </c>
      <c r="Q2679" s="218">
        <f t="shared" si="551"/>
        <v>3.3000000000000003</v>
      </c>
      <c r="R2679" s="387">
        <f t="shared" si="551"/>
        <v>40.119999999999997</v>
      </c>
      <c r="S2679" s="388">
        <f t="shared" si="551"/>
        <v>59.97</v>
      </c>
      <c r="T2679" s="388">
        <f t="shared" si="551"/>
        <v>211.35</v>
      </c>
      <c r="U2679" s="389">
        <f t="shared" si="551"/>
        <v>560.38</v>
      </c>
    </row>
    <row r="2680" spans="1:21" s="12" customFormat="1" x14ac:dyDescent="0.25">
      <c r="A2680" s="211" t="str">
        <f t="shared" si="552"/>
        <v>19.05.2018</v>
      </c>
      <c r="B2680" s="212">
        <f t="shared" si="552"/>
        <v>6</v>
      </c>
      <c r="C2680" s="211" t="s">
        <v>117</v>
      </c>
      <c r="D2680" s="213">
        <f t="shared" si="544"/>
        <v>935.55</v>
      </c>
      <c r="E2680" s="214">
        <f t="shared" si="545"/>
        <v>955.4</v>
      </c>
      <c r="F2680" s="214">
        <f t="shared" si="546"/>
        <v>1106.78</v>
      </c>
      <c r="G2680" s="215">
        <f t="shared" si="547"/>
        <v>1455.81</v>
      </c>
      <c r="H2680" s="216">
        <f t="shared" si="542"/>
        <v>895.43</v>
      </c>
      <c r="I2680" s="252">
        <f t="shared" si="541"/>
        <v>0</v>
      </c>
      <c r="J2680" s="252">
        <f t="shared" si="541"/>
        <v>19.119999999999997</v>
      </c>
      <c r="K2680" s="255" t="str">
        <f>'V ЦК'!K2680</f>
        <v>818,52</v>
      </c>
      <c r="L2680" s="255" t="str">
        <f>'V ЦК'!L2680</f>
        <v>0</v>
      </c>
      <c r="M2680" s="256" t="str">
        <f>'V ЦК'!M2680</f>
        <v>17,54</v>
      </c>
      <c r="N2680" s="218">
        <f>'V ЦК'!N2680</f>
        <v>73.61</v>
      </c>
      <c r="O2680" s="261">
        <f>'V ЦК'!O2680</f>
        <v>0</v>
      </c>
      <c r="P2680" s="261">
        <f>'V ЦК'!P2680</f>
        <v>1.58</v>
      </c>
      <c r="Q2680" s="218">
        <f t="shared" si="551"/>
        <v>3.3000000000000003</v>
      </c>
      <c r="R2680" s="387">
        <f t="shared" si="551"/>
        <v>40.119999999999997</v>
      </c>
      <c r="S2680" s="388">
        <f t="shared" si="551"/>
        <v>59.97</v>
      </c>
      <c r="T2680" s="388">
        <f t="shared" si="551"/>
        <v>211.35</v>
      </c>
      <c r="U2680" s="389">
        <f t="shared" si="551"/>
        <v>560.38</v>
      </c>
    </row>
    <row r="2681" spans="1:21" s="12" customFormat="1" x14ac:dyDescent="0.25">
      <c r="A2681" s="211" t="str">
        <f t="shared" si="552"/>
        <v>19.05.2018</v>
      </c>
      <c r="B2681" s="212">
        <f t="shared" si="552"/>
        <v>7</v>
      </c>
      <c r="C2681" s="211" t="s">
        <v>117</v>
      </c>
      <c r="D2681" s="213">
        <f t="shared" si="544"/>
        <v>837.78000000000009</v>
      </c>
      <c r="E2681" s="214">
        <f t="shared" si="545"/>
        <v>857.63000000000011</v>
      </c>
      <c r="F2681" s="214">
        <f t="shared" si="546"/>
        <v>1009.01</v>
      </c>
      <c r="G2681" s="215">
        <f t="shared" si="547"/>
        <v>1358.04</v>
      </c>
      <c r="H2681" s="216">
        <f t="shared" si="542"/>
        <v>797.66</v>
      </c>
      <c r="I2681" s="252">
        <f t="shared" si="541"/>
        <v>0</v>
      </c>
      <c r="J2681" s="252">
        <f t="shared" si="541"/>
        <v>53.96</v>
      </c>
      <c r="K2681" s="255" t="str">
        <f>'V ЦК'!K2681</f>
        <v>728,82</v>
      </c>
      <c r="L2681" s="255" t="str">
        <f>'V ЦК'!L2681</f>
        <v>0</v>
      </c>
      <c r="M2681" s="256" t="str">
        <f>'V ЦК'!M2681</f>
        <v>49,51</v>
      </c>
      <c r="N2681" s="218">
        <f>'V ЦК'!N2681</f>
        <v>65.540000000000006</v>
      </c>
      <c r="O2681" s="261">
        <f>'V ЦК'!O2681</f>
        <v>0</v>
      </c>
      <c r="P2681" s="261">
        <f>'V ЦК'!P2681</f>
        <v>4.45</v>
      </c>
      <c r="Q2681" s="218">
        <f t="shared" si="551"/>
        <v>3.3000000000000003</v>
      </c>
      <c r="R2681" s="387">
        <f t="shared" si="551"/>
        <v>40.119999999999997</v>
      </c>
      <c r="S2681" s="388">
        <f t="shared" si="551"/>
        <v>59.97</v>
      </c>
      <c r="T2681" s="388">
        <f t="shared" si="551"/>
        <v>211.35</v>
      </c>
      <c r="U2681" s="389">
        <f t="shared" si="551"/>
        <v>560.38</v>
      </c>
    </row>
    <row r="2682" spans="1:21" s="12" customFormat="1" x14ac:dyDescent="0.25">
      <c r="A2682" s="211" t="str">
        <f t="shared" si="552"/>
        <v>19.05.2018</v>
      </c>
      <c r="B2682" s="212">
        <f t="shared" si="552"/>
        <v>8</v>
      </c>
      <c r="C2682" s="211" t="s">
        <v>117</v>
      </c>
      <c r="D2682" s="213">
        <f t="shared" si="544"/>
        <v>905.76</v>
      </c>
      <c r="E2682" s="214">
        <f t="shared" si="545"/>
        <v>925.61000000000013</v>
      </c>
      <c r="F2682" s="214">
        <f t="shared" si="546"/>
        <v>1076.99</v>
      </c>
      <c r="G2682" s="215">
        <f t="shared" si="547"/>
        <v>1426.02</v>
      </c>
      <c r="H2682" s="216">
        <f t="shared" si="542"/>
        <v>865.64</v>
      </c>
      <c r="I2682" s="252">
        <f t="shared" si="541"/>
        <v>0</v>
      </c>
      <c r="J2682" s="252">
        <f t="shared" si="541"/>
        <v>121.23</v>
      </c>
      <c r="K2682" s="255" t="str">
        <f>'V ЦК'!K2682</f>
        <v>791,19</v>
      </c>
      <c r="L2682" s="255" t="str">
        <f>'V ЦК'!L2682</f>
        <v>0</v>
      </c>
      <c r="M2682" s="256" t="str">
        <f>'V ЦК'!M2682</f>
        <v>111,23</v>
      </c>
      <c r="N2682" s="218">
        <f>'V ЦК'!N2682</f>
        <v>71.150000000000006</v>
      </c>
      <c r="O2682" s="261">
        <f>'V ЦК'!O2682</f>
        <v>0</v>
      </c>
      <c r="P2682" s="261">
        <f>'V ЦК'!P2682</f>
        <v>10</v>
      </c>
      <c r="Q2682" s="218">
        <f t="shared" si="551"/>
        <v>3.3000000000000003</v>
      </c>
      <c r="R2682" s="387">
        <f t="shared" si="551"/>
        <v>40.119999999999997</v>
      </c>
      <c r="S2682" s="388">
        <f t="shared" si="551"/>
        <v>59.97</v>
      </c>
      <c r="T2682" s="388">
        <f t="shared" si="551"/>
        <v>211.35</v>
      </c>
      <c r="U2682" s="389">
        <f t="shared" si="551"/>
        <v>560.38</v>
      </c>
    </row>
    <row r="2683" spans="1:21" s="12" customFormat="1" x14ac:dyDescent="0.25">
      <c r="A2683" s="211" t="str">
        <f t="shared" si="552"/>
        <v>19.05.2018</v>
      </c>
      <c r="B2683" s="212">
        <f t="shared" si="552"/>
        <v>9</v>
      </c>
      <c r="C2683" s="211" t="s">
        <v>117</v>
      </c>
      <c r="D2683" s="213">
        <f t="shared" si="544"/>
        <v>906.02</v>
      </c>
      <c r="E2683" s="214">
        <f t="shared" si="545"/>
        <v>925.86999999999989</v>
      </c>
      <c r="F2683" s="214">
        <f t="shared" si="546"/>
        <v>1077.25</v>
      </c>
      <c r="G2683" s="215">
        <f t="shared" si="547"/>
        <v>1426.28</v>
      </c>
      <c r="H2683" s="216">
        <f t="shared" si="542"/>
        <v>865.89999999999986</v>
      </c>
      <c r="I2683" s="252">
        <f t="shared" si="541"/>
        <v>0</v>
      </c>
      <c r="J2683" s="252">
        <f t="shared" si="541"/>
        <v>134.09</v>
      </c>
      <c r="K2683" s="255" t="str">
        <f>'V ЦК'!K2683</f>
        <v>791,43</v>
      </c>
      <c r="L2683" s="255" t="str">
        <f>'V ЦК'!L2683</f>
        <v>0</v>
      </c>
      <c r="M2683" s="256" t="str">
        <f>'V ЦК'!M2683</f>
        <v>123,03</v>
      </c>
      <c r="N2683" s="218">
        <f>'V ЦК'!N2683</f>
        <v>71.17</v>
      </c>
      <c r="O2683" s="261">
        <f>'V ЦК'!O2683</f>
        <v>0</v>
      </c>
      <c r="P2683" s="261">
        <f>'V ЦК'!P2683</f>
        <v>11.06</v>
      </c>
      <c r="Q2683" s="218">
        <f t="shared" si="551"/>
        <v>3.3000000000000003</v>
      </c>
      <c r="R2683" s="387">
        <f t="shared" si="551"/>
        <v>40.119999999999997</v>
      </c>
      <c r="S2683" s="388">
        <f t="shared" si="551"/>
        <v>59.97</v>
      </c>
      <c r="T2683" s="388">
        <f t="shared" si="551"/>
        <v>211.35</v>
      </c>
      <c r="U2683" s="389">
        <f t="shared" si="551"/>
        <v>560.38</v>
      </c>
    </row>
    <row r="2684" spans="1:21" s="12" customFormat="1" x14ac:dyDescent="0.25">
      <c r="A2684" s="211" t="str">
        <f t="shared" si="552"/>
        <v>19.05.2018</v>
      </c>
      <c r="B2684" s="212">
        <f t="shared" si="552"/>
        <v>10</v>
      </c>
      <c r="C2684" s="211" t="s">
        <v>117</v>
      </c>
      <c r="D2684" s="213">
        <f t="shared" si="544"/>
        <v>905.32999999999993</v>
      </c>
      <c r="E2684" s="214">
        <f t="shared" si="545"/>
        <v>925.18</v>
      </c>
      <c r="F2684" s="214">
        <f t="shared" si="546"/>
        <v>1076.56</v>
      </c>
      <c r="G2684" s="215">
        <f t="shared" si="547"/>
        <v>1425.59</v>
      </c>
      <c r="H2684" s="216">
        <f t="shared" si="542"/>
        <v>865.20999999999992</v>
      </c>
      <c r="I2684" s="252">
        <f t="shared" si="541"/>
        <v>0</v>
      </c>
      <c r="J2684" s="252">
        <f t="shared" si="541"/>
        <v>179.76000000000002</v>
      </c>
      <c r="K2684" s="255" t="str">
        <f>'V ЦК'!K2684</f>
        <v>790,8</v>
      </c>
      <c r="L2684" s="255" t="str">
        <f>'V ЦК'!L2684</f>
        <v>0</v>
      </c>
      <c r="M2684" s="256" t="str">
        <f>'V ЦК'!M2684</f>
        <v>164,93</v>
      </c>
      <c r="N2684" s="218">
        <f>'V ЦК'!N2684</f>
        <v>71.11</v>
      </c>
      <c r="O2684" s="261">
        <f>'V ЦК'!O2684</f>
        <v>0</v>
      </c>
      <c r="P2684" s="261">
        <f>'V ЦК'!P2684</f>
        <v>14.83</v>
      </c>
      <c r="Q2684" s="218">
        <f t="shared" ref="Q2684:U2699" si="553">Q2683</f>
        <v>3.3000000000000003</v>
      </c>
      <c r="R2684" s="387">
        <f t="shared" si="553"/>
        <v>40.119999999999997</v>
      </c>
      <c r="S2684" s="388">
        <f t="shared" si="553"/>
        <v>59.97</v>
      </c>
      <c r="T2684" s="388">
        <f t="shared" si="553"/>
        <v>211.35</v>
      </c>
      <c r="U2684" s="389">
        <f t="shared" si="553"/>
        <v>560.38</v>
      </c>
    </row>
    <row r="2685" spans="1:21" s="12" customFormat="1" x14ac:dyDescent="0.25">
      <c r="A2685" s="211" t="str">
        <f t="shared" si="552"/>
        <v>19.05.2018</v>
      </c>
      <c r="B2685" s="212">
        <f t="shared" si="552"/>
        <v>11</v>
      </c>
      <c r="C2685" s="211" t="s">
        <v>117</v>
      </c>
      <c r="D2685" s="213">
        <f t="shared" si="544"/>
        <v>905.43</v>
      </c>
      <c r="E2685" s="214">
        <f t="shared" si="545"/>
        <v>925.28</v>
      </c>
      <c r="F2685" s="214">
        <f t="shared" si="546"/>
        <v>1076.6599999999999</v>
      </c>
      <c r="G2685" s="215">
        <f t="shared" si="547"/>
        <v>1425.69</v>
      </c>
      <c r="H2685" s="216">
        <f t="shared" si="542"/>
        <v>865.31</v>
      </c>
      <c r="I2685" s="252">
        <f t="shared" si="541"/>
        <v>0</v>
      </c>
      <c r="J2685" s="252">
        <f t="shared" si="541"/>
        <v>168.93</v>
      </c>
      <c r="K2685" s="255" t="str">
        <f>'V ЦК'!K2685</f>
        <v>790,89</v>
      </c>
      <c r="L2685" s="255" t="str">
        <f>'V ЦК'!L2685</f>
        <v>0</v>
      </c>
      <c r="M2685" s="256" t="str">
        <f>'V ЦК'!M2685</f>
        <v>154,99</v>
      </c>
      <c r="N2685" s="218">
        <f>'V ЦК'!N2685</f>
        <v>71.12</v>
      </c>
      <c r="O2685" s="261">
        <f>'V ЦК'!O2685</f>
        <v>0</v>
      </c>
      <c r="P2685" s="261">
        <f>'V ЦК'!P2685</f>
        <v>13.94</v>
      </c>
      <c r="Q2685" s="218">
        <f t="shared" si="553"/>
        <v>3.3000000000000003</v>
      </c>
      <c r="R2685" s="387">
        <f t="shared" si="553"/>
        <v>40.119999999999997</v>
      </c>
      <c r="S2685" s="388">
        <f t="shared" si="553"/>
        <v>59.97</v>
      </c>
      <c r="T2685" s="388">
        <f t="shared" si="553"/>
        <v>211.35</v>
      </c>
      <c r="U2685" s="389">
        <f t="shared" si="553"/>
        <v>560.38</v>
      </c>
    </row>
    <row r="2686" spans="1:21" s="12" customFormat="1" x14ac:dyDescent="0.25">
      <c r="A2686" s="211" t="str">
        <f t="shared" si="552"/>
        <v>19.05.2018</v>
      </c>
      <c r="B2686" s="212">
        <f t="shared" si="552"/>
        <v>12</v>
      </c>
      <c r="C2686" s="211" t="s">
        <v>117</v>
      </c>
      <c r="D2686" s="213">
        <f t="shared" si="544"/>
        <v>905.21</v>
      </c>
      <c r="E2686" s="214">
        <f t="shared" si="545"/>
        <v>925.06000000000006</v>
      </c>
      <c r="F2686" s="214">
        <f t="shared" si="546"/>
        <v>1076.44</v>
      </c>
      <c r="G2686" s="215">
        <f t="shared" si="547"/>
        <v>1425.47</v>
      </c>
      <c r="H2686" s="216">
        <f t="shared" si="542"/>
        <v>865.09</v>
      </c>
      <c r="I2686" s="252">
        <f t="shared" si="541"/>
        <v>0</v>
      </c>
      <c r="J2686" s="252">
        <f t="shared" si="541"/>
        <v>145.19</v>
      </c>
      <c r="K2686" s="255" t="str">
        <f>'V ЦК'!K2686</f>
        <v>790,69</v>
      </c>
      <c r="L2686" s="255" t="str">
        <f>'V ЦК'!L2686</f>
        <v>0</v>
      </c>
      <c r="M2686" s="256" t="str">
        <f>'V ЦК'!M2686</f>
        <v>133,21</v>
      </c>
      <c r="N2686" s="218">
        <f>'V ЦК'!N2686</f>
        <v>71.099999999999994</v>
      </c>
      <c r="O2686" s="261">
        <f>'V ЦК'!O2686</f>
        <v>0</v>
      </c>
      <c r="P2686" s="261">
        <f>'V ЦК'!P2686</f>
        <v>11.98</v>
      </c>
      <c r="Q2686" s="218">
        <f t="shared" si="553"/>
        <v>3.3000000000000003</v>
      </c>
      <c r="R2686" s="387">
        <f t="shared" si="553"/>
        <v>40.119999999999997</v>
      </c>
      <c r="S2686" s="388">
        <f t="shared" si="553"/>
        <v>59.97</v>
      </c>
      <c r="T2686" s="388">
        <f t="shared" si="553"/>
        <v>211.35</v>
      </c>
      <c r="U2686" s="389">
        <f t="shared" si="553"/>
        <v>560.38</v>
      </c>
    </row>
    <row r="2687" spans="1:21" s="12" customFormat="1" x14ac:dyDescent="0.25">
      <c r="A2687" s="211" t="str">
        <f t="shared" si="552"/>
        <v>19.05.2018</v>
      </c>
      <c r="B2687" s="212">
        <f t="shared" si="552"/>
        <v>13</v>
      </c>
      <c r="C2687" s="211" t="s">
        <v>117</v>
      </c>
      <c r="D2687" s="213">
        <f t="shared" si="544"/>
        <v>905.09</v>
      </c>
      <c r="E2687" s="214">
        <f t="shared" si="545"/>
        <v>924.94</v>
      </c>
      <c r="F2687" s="214">
        <f t="shared" si="546"/>
        <v>1076.3200000000002</v>
      </c>
      <c r="G2687" s="215">
        <f t="shared" si="547"/>
        <v>1425.35</v>
      </c>
      <c r="H2687" s="216">
        <f t="shared" si="542"/>
        <v>864.97</v>
      </c>
      <c r="I2687" s="252">
        <f t="shared" si="541"/>
        <v>0</v>
      </c>
      <c r="J2687" s="252">
        <f t="shared" si="541"/>
        <v>92.95</v>
      </c>
      <c r="K2687" s="255" t="str">
        <f>'V ЦК'!K2687</f>
        <v>790,58</v>
      </c>
      <c r="L2687" s="255" t="str">
        <f>'V ЦК'!L2687</f>
        <v>0</v>
      </c>
      <c r="M2687" s="256" t="str">
        <f>'V ЦК'!M2687</f>
        <v>85,28</v>
      </c>
      <c r="N2687" s="218">
        <f>'V ЦК'!N2687</f>
        <v>71.09</v>
      </c>
      <c r="O2687" s="261">
        <f>'V ЦК'!O2687</f>
        <v>0</v>
      </c>
      <c r="P2687" s="261">
        <f>'V ЦК'!P2687</f>
        <v>7.67</v>
      </c>
      <c r="Q2687" s="218">
        <f t="shared" si="553"/>
        <v>3.3000000000000003</v>
      </c>
      <c r="R2687" s="387">
        <f t="shared" si="553"/>
        <v>40.119999999999997</v>
      </c>
      <c r="S2687" s="388">
        <f t="shared" si="553"/>
        <v>59.97</v>
      </c>
      <c r="T2687" s="388">
        <f t="shared" si="553"/>
        <v>211.35</v>
      </c>
      <c r="U2687" s="389">
        <f t="shared" si="553"/>
        <v>560.38</v>
      </c>
    </row>
    <row r="2688" spans="1:21" s="12" customFormat="1" x14ac:dyDescent="0.25">
      <c r="A2688" s="211" t="str">
        <f t="shared" si="552"/>
        <v>19.05.2018</v>
      </c>
      <c r="B2688" s="212">
        <f t="shared" si="552"/>
        <v>14</v>
      </c>
      <c r="C2688" s="211" t="s">
        <v>117</v>
      </c>
      <c r="D2688" s="213">
        <f t="shared" si="544"/>
        <v>906.28</v>
      </c>
      <c r="E2688" s="214">
        <f t="shared" si="545"/>
        <v>926.12999999999988</v>
      </c>
      <c r="F2688" s="214">
        <f t="shared" si="546"/>
        <v>1077.51</v>
      </c>
      <c r="G2688" s="215">
        <f t="shared" si="547"/>
        <v>1426.54</v>
      </c>
      <c r="H2688" s="216">
        <f t="shared" si="542"/>
        <v>866.15999999999985</v>
      </c>
      <c r="I2688" s="252">
        <f t="shared" si="541"/>
        <v>0.01</v>
      </c>
      <c r="J2688" s="252">
        <f t="shared" si="541"/>
        <v>92.84</v>
      </c>
      <c r="K2688" s="255" t="str">
        <f>'V ЦК'!K2688</f>
        <v>791,67</v>
      </c>
      <c r="L2688" s="255" t="str">
        <f>'V ЦК'!L2688</f>
        <v>0,01</v>
      </c>
      <c r="M2688" s="256" t="str">
        <f>'V ЦК'!M2688</f>
        <v>85,18</v>
      </c>
      <c r="N2688" s="218">
        <f>'V ЦК'!N2688</f>
        <v>71.19</v>
      </c>
      <c r="O2688" s="261">
        <f>'V ЦК'!O2688</f>
        <v>0</v>
      </c>
      <c r="P2688" s="261">
        <f>'V ЦК'!P2688</f>
        <v>7.66</v>
      </c>
      <c r="Q2688" s="218">
        <f t="shared" si="553"/>
        <v>3.3000000000000003</v>
      </c>
      <c r="R2688" s="387">
        <f t="shared" si="553"/>
        <v>40.119999999999997</v>
      </c>
      <c r="S2688" s="388">
        <f t="shared" si="553"/>
        <v>59.97</v>
      </c>
      <c r="T2688" s="388">
        <f t="shared" si="553"/>
        <v>211.35</v>
      </c>
      <c r="U2688" s="389">
        <f t="shared" si="553"/>
        <v>560.38</v>
      </c>
    </row>
    <row r="2689" spans="1:21" s="12" customFormat="1" x14ac:dyDescent="0.25">
      <c r="A2689" s="211" t="str">
        <f t="shared" si="552"/>
        <v>19.05.2018</v>
      </c>
      <c r="B2689" s="212">
        <f t="shared" si="552"/>
        <v>15</v>
      </c>
      <c r="C2689" s="211" t="s">
        <v>117</v>
      </c>
      <c r="D2689" s="213">
        <f t="shared" si="544"/>
        <v>909.45</v>
      </c>
      <c r="E2689" s="214">
        <f t="shared" si="545"/>
        <v>929.30000000000007</v>
      </c>
      <c r="F2689" s="214">
        <f t="shared" si="546"/>
        <v>1080.68</v>
      </c>
      <c r="G2689" s="215">
        <f t="shared" si="547"/>
        <v>1429.71</v>
      </c>
      <c r="H2689" s="216">
        <f t="shared" si="542"/>
        <v>869.33</v>
      </c>
      <c r="I2689" s="252">
        <f t="shared" si="541"/>
        <v>0</v>
      </c>
      <c r="J2689" s="252">
        <f t="shared" si="541"/>
        <v>55.48</v>
      </c>
      <c r="K2689" s="255" t="str">
        <f>'V ЦК'!K2689</f>
        <v>794,58</v>
      </c>
      <c r="L2689" s="255" t="str">
        <f>'V ЦК'!L2689</f>
        <v>0</v>
      </c>
      <c r="M2689" s="256" t="str">
        <f>'V ЦК'!M2689</f>
        <v>50,9</v>
      </c>
      <c r="N2689" s="218">
        <f>'V ЦК'!N2689</f>
        <v>71.45</v>
      </c>
      <c r="O2689" s="261">
        <f>'V ЦК'!O2689</f>
        <v>0</v>
      </c>
      <c r="P2689" s="261">
        <f>'V ЦК'!P2689</f>
        <v>4.58</v>
      </c>
      <c r="Q2689" s="218">
        <f t="shared" si="553"/>
        <v>3.3000000000000003</v>
      </c>
      <c r="R2689" s="387">
        <f t="shared" si="553"/>
        <v>40.119999999999997</v>
      </c>
      <c r="S2689" s="388">
        <f t="shared" si="553"/>
        <v>59.97</v>
      </c>
      <c r="T2689" s="388">
        <f t="shared" si="553"/>
        <v>211.35</v>
      </c>
      <c r="U2689" s="389">
        <f t="shared" si="553"/>
        <v>560.38</v>
      </c>
    </row>
    <row r="2690" spans="1:21" s="12" customFormat="1" x14ac:dyDescent="0.25">
      <c r="A2690" s="211" t="str">
        <f t="shared" ref="A2690:B2705" si="554">A1946</f>
        <v>19.05.2018</v>
      </c>
      <c r="B2690" s="212">
        <f t="shared" si="554"/>
        <v>16</v>
      </c>
      <c r="C2690" s="211" t="s">
        <v>117</v>
      </c>
      <c r="D2690" s="213">
        <f t="shared" si="544"/>
        <v>960.80000000000007</v>
      </c>
      <c r="E2690" s="214">
        <f t="shared" si="545"/>
        <v>980.65000000000009</v>
      </c>
      <c r="F2690" s="214">
        <f t="shared" si="546"/>
        <v>1132.03</v>
      </c>
      <c r="G2690" s="215">
        <f t="shared" si="547"/>
        <v>1481.06</v>
      </c>
      <c r="H2690" s="216">
        <f t="shared" si="542"/>
        <v>920.68000000000006</v>
      </c>
      <c r="I2690" s="252">
        <f t="shared" si="541"/>
        <v>0</v>
      </c>
      <c r="J2690" s="252">
        <f t="shared" si="541"/>
        <v>30.89</v>
      </c>
      <c r="K2690" s="255" t="str">
        <f>'V ЦК'!K2690</f>
        <v>841,69</v>
      </c>
      <c r="L2690" s="255" t="str">
        <f>'V ЦК'!L2690</f>
        <v>0</v>
      </c>
      <c r="M2690" s="256" t="str">
        <f>'V ЦК'!M2690</f>
        <v>28,34</v>
      </c>
      <c r="N2690" s="218">
        <f>'V ЦК'!N2690</f>
        <v>75.69</v>
      </c>
      <c r="O2690" s="261">
        <f>'V ЦК'!O2690</f>
        <v>0</v>
      </c>
      <c r="P2690" s="261">
        <f>'V ЦК'!P2690</f>
        <v>2.5499999999999998</v>
      </c>
      <c r="Q2690" s="218">
        <f t="shared" si="553"/>
        <v>3.3000000000000003</v>
      </c>
      <c r="R2690" s="387">
        <f t="shared" si="553"/>
        <v>40.119999999999997</v>
      </c>
      <c r="S2690" s="388">
        <f t="shared" si="553"/>
        <v>59.97</v>
      </c>
      <c r="T2690" s="388">
        <f t="shared" si="553"/>
        <v>211.35</v>
      </c>
      <c r="U2690" s="389">
        <f t="shared" si="553"/>
        <v>560.38</v>
      </c>
    </row>
    <row r="2691" spans="1:21" s="12" customFormat="1" x14ac:dyDescent="0.25">
      <c r="A2691" s="211" t="str">
        <f t="shared" si="554"/>
        <v>19.05.2018</v>
      </c>
      <c r="B2691" s="212">
        <f t="shared" si="554"/>
        <v>17</v>
      </c>
      <c r="C2691" s="211" t="s">
        <v>117</v>
      </c>
      <c r="D2691" s="213">
        <f t="shared" si="544"/>
        <v>958.81999999999994</v>
      </c>
      <c r="E2691" s="214">
        <f t="shared" si="545"/>
        <v>978.67000000000007</v>
      </c>
      <c r="F2691" s="214">
        <f t="shared" si="546"/>
        <v>1130.05</v>
      </c>
      <c r="G2691" s="215">
        <f t="shared" si="547"/>
        <v>1479.08</v>
      </c>
      <c r="H2691" s="216">
        <f t="shared" si="542"/>
        <v>918.69999999999993</v>
      </c>
      <c r="I2691" s="252">
        <f t="shared" si="541"/>
        <v>0.01</v>
      </c>
      <c r="J2691" s="252">
        <f t="shared" si="541"/>
        <v>131.80000000000001</v>
      </c>
      <c r="K2691" s="255" t="str">
        <f>'V ЦК'!K2691</f>
        <v>839,87</v>
      </c>
      <c r="L2691" s="255" t="str">
        <f>'V ЦК'!L2691</f>
        <v>0,01</v>
      </c>
      <c r="M2691" s="256" t="str">
        <f>'V ЦК'!M2691</f>
        <v>120,93</v>
      </c>
      <c r="N2691" s="218">
        <f>'V ЦК'!N2691</f>
        <v>75.53</v>
      </c>
      <c r="O2691" s="261">
        <f>'V ЦК'!O2691</f>
        <v>0</v>
      </c>
      <c r="P2691" s="261">
        <f>'V ЦК'!P2691</f>
        <v>10.87</v>
      </c>
      <c r="Q2691" s="218">
        <f t="shared" si="553"/>
        <v>3.3000000000000003</v>
      </c>
      <c r="R2691" s="387">
        <f t="shared" si="553"/>
        <v>40.119999999999997</v>
      </c>
      <c r="S2691" s="388">
        <f t="shared" si="553"/>
        <v>59.97</v>
      </c>
      <c r="T2691" s="388">
        <f t="shared" si="553"/>
        <v>211.35</v>
      </c>
      <c r="U2691" s="389">
        <f t="shared" si="553"/>
        <v>560.38</v>
      </c>
    </row>
    <row r="2692" spans="1:21" s="12" customFormat="1" x14ac:dyDescent="0.25">
      <c r="A2692" s="211" t="str">
        <f t="shared" si="554"/>
        <v>19.05.2018</v>
      </c>
      <c r="B2692" s="212">
        <f t="shared" si="554"/>
        <v>18</v>
      </c>
      <c r="C2692" s="211" t="s">
        <v>117</v>
      </c>
      <c r="D2692" s="213">
        <f t="shared" si="544"/>
        <v>960.26</v>
      </c>
      <c r="E2692" s="214">
        <f t="shared" si="545"/>
        <v>980.11000000000013</v>
      </c>
      <c r="F2692" s="214">
        <f t="shared" si="546"/>
        <v>1131.49</v>
      </c>
      <c r="G2692" s="215">
        <f t="shared" si="547"/>
        <v>1480.52</v>
      </c>
      <c r="H2692" s="216">
        <f t="shared" si="542"/>
        <v>920.14</v>
      </c>
      <c r="I2692" s="252">
        <f t="shared" si="541"/>
        <v>0</v>
      </c>
      <c r="J2692" s="252">
        <f t="shared" si="541"/>
        <v>38.450000000000003</v>
      </c>
      <c r="K2692" s="255" t="str">
        <f>'V ЦК'!K2692</f>
        <v>841,19</v>
      </c>
      <c r="L2692" s="255" t="str">
        <f>'V ЦК'!L2692</f>
        <v>0</v>
      </c>
      <c r="M2692" s="256" t="str">
        <f>'V ЦК'!M2692</f>
        <v>35,28</v>
      </c>
      <c r="N2692" s="218">
        <f>'V ЦК'!N2692</f>
        <v>75.650000000000006</v>
      </c>
      <c r="O2692" s="261">
        <f>'V ЦК'!O2692</f>
        <v>0</v>
      </c>
      <c r="P2692" s="261">
        <f>'V ЦК'!P2692</f>
        <v>3.17</v>
      </c>
      <c r="Q2692" s="218">
        <f t="shared" si="553"/>
        <v>3.3000000000000003</v>
      </c>
      <c r="R2692" s="387">
        <f t="shared" si="553"/>
        <v>40.119999999999997</v>
      </c>
      <c r="S2692" s="388">
        <f t="shared" si="553"/>
        <v>59.97</v>
      </c>
      <c r="T2692" s="388">
        <f t="shared" si="553"/>
        <v>211.35</v>
      </c>
      <c r="U2692" s="389">
        <f t="shared" si="553"/>
        <v>560.38</v>
      </c>
    </row>
    <row r="2693" spans="1:21" s="12" customFormat="1" x14ac:dyDescent="0.25">
      <c r="A2693" s="211" t="str">
        <f t="shared" si="554"/>
        <v>19.05.2018</v>
      </c>
      <c r="B2693" s="212">
        <f t="shared" si="554"/>
        <v>19</v>
      </c>
      <c r="C2693" s="211" t="s">
        <v>117</v>
      </c>
      <c r="D2693" s="213">
        <f t="shared" si="544"/>
        <v>1139.22</v>
      </c>
      <c r="E2693" s="214">
        <f t="shared" si="545"/>
        <v>1159.07</v>
      </c>
      <c r="F2693" s="214">
        <f t="shared" si="546"/>
        <v>1310.45</v>
      </c>
      <c r="G2693" s="215">
        <f t="shared" si="547"/>
        <v>1659.48</v>
      </c>
      <c r="H2693" s="216">
        <f t="shared" si="542"/>
        <v>1099.0999999999999</v>
      </c>
      <c r="I2693" s="252">
        <f t="shared" si="541"/>
        <v>0</v>
      </c>
      <c r="J2693" s="252">
        <f t="shared" si="541"/>
        <v>41.4</v>
      </c>
      <c r="K2693" s="255" t="str">
        <f>'V ЦК'!K2693</f>
        <v>1005,39</v>
      </c>
      <c r="L2693" s="255" t="str">
        <f>'V ЦК'!L2693</f>
        <v>0</v>
      </c>
      <c r="M2693" s="256" t="str">
        <f>'V ЦК'!M2693</f>
        <v>37,98</v>
      </c>
      <c r="N2693" s="218">
        <f>'V ЦК'!N2693</f>
        <v>90.41</v>
      </c>
      <c r="O2693" s="261">
        <f>'V ЦК'!O2693</f>
        <v>0</v>
      </c>
      <c r="P2693" s="261">
        <f>'V ЦК'!P2693</f>
        <v>3.42</v>
      </c>
      <c r="Q2693" s="218">
        <f t="shared" si="553"/>
        <v>3.3000000000000003</v>
      </c>
      <c r="R2693" s="387">
        <f t="shared" si="553"/>
        <v>40.119999999999997</v>
      </c>
      <c r="S2693" s="388">
        <f t="shared" si="553"/>
        <v>59.97</v>
      </c>
      <c r="T2693" s="388">
        <f t="shared" si="553"/>
        <v>211.35</v>
      </c>
      <c r="U2693" s="389">
        <f t="shared" si="553"/>
        <v>560.38</v>
      </c>
    </row>
    <row r="2694" spans="1:21" s="12" customFormat="1" x14ac:dyDescent="0.25">
      <c r="A2694" s="211" t="str">
        <f t="shared" si="554"/>
        <v>19.05.2018</v>
      </c>
      <c r="B2694" s="212">
        <f t="shared" si="554"/>
        <v>20</v>
      </c>
      <c r="C2694" s="211" t="s">
        <v>117</v>
      </c>
      <c r="D2694" s="213">
        <f t="shared" si="544"/>
        <v>824.34</v>
      </c>
      <c r="E2694" s="214">
        <f t="shared" si="545"/>
        <v>844.19</v>
      </c>
      <c r="F2694" s="214">
        <f t="shared" si="546"/>
        <v>995.56999999999994</v>
      </c>
      <c r="G2694" s="215">
        <f t="shared" si="547"/>
        <v>1344.6</v>
      </c>
      <c r="H2694" s="216">
        <f t="shared" si="542"/>
        <v>784.22</v>
      </c>
      <c r="I2694" s="252">
        <f t="shared" si="541"/>
        <v>0</v>
      </c>
      <c r="J2694" s="252">
        <f t="shared" si="541"/>
        <v>12.51</v>
      </c>
      <c r="K2694" s="255" t="str">
        <f>'V ЦК'!K2694</f>
        <v>716,49</v>
      </c>
      <c r="L2694" s="255" t="str">
        <f>'V ЦК'!L2694</f>
        <v>0</v>
      </c>
      <c r="M2694" s="256" t="str">
        <f>'V ЦК'!M2694</f>
        <v>11,48</v>
      </c>
      <c r="N2694" s="218">
        <f>'V ЦК'!N2694</f>
        <v>64.430000000000007</v>
      </c>
      <c r="O2694" s="261">
        <f>'V ЦК'!O2694</f>
        <v>0</v>
      </c>
      <c r="P2694" s="261">
        <f>'V ЦК'!P2694</f>
        <v>1.03</v>
      </c>
      <c r="Q2694" s="218">
        <f t="shared" si="553"/>
        <v>3.3000000000000003</v>
      </c>
      <c r="R2694" s="387">
        <f t="shared" si="553"/>
        <v>40.119999999999997</v>
      </c>
      <c r="S2694" s="388">
        <f t="shared" si="553"/>
        <v>59.97</v>
      </c>
      <c r="T2694" s="388">
        <f t="shared" si="553"/>
        <v>211.35</v>
      </c>
      <c r="U2694" s="389">
        <f t="shared" si="553"/>
        <v>560.38</v>
      </c>
    </row>
    <row r="2695" spans="1:21" s="12" customFormat="1" x14ac:dyDescent="0.25">
      <c r="A2695" s="211" t="str">
        <f t="shared" si="554"/>
        <v>19.05.2018</v>
      </c>
      <c r="B2695" s="212">
        <f t="shared" si="554"/>
        <v>21</v>
      </c>
      <c r="C2695" s="211" t="s">
        <v>117</v>
      </c>
      <c r="D2695" s="213">
        <f t="shared" si="544"/>
        <v>826.4</v>
      </c>
      <c r="E2695" s="214">
        <f t="shared" si="545"/>
        <v>846.25</v>
      </c>
      <c r="F2695" s="214">
        <f t="shared" si="546"/>
        <v>997.63</v>
      </c>
      <c r="G2695" s="215">
        <f t="shared" si="547"/>
        <v>1346.6599999999999</v>
      </c>
      <c r="H2695" s="216">
        <f t="shared" si="542"/>
        <v>786.28</v>
      </c>
      <c r="I2695" s="252">
        <f t="shared" si="541"/>
        <v>0</v>
      </c>
      <c r="J2695" s="252">
        <f t="shared" si="541"/>
        <v>232.21</v>
      </c>
      <c r="K2695" s="255" t="str">
        <f>'V ЦК'!K2695</f>
        <v>718,38</v>
      </c>
      <c r="L2695" s="255" t="str">
        <f>'V ЦК'!L2695</f>
        <v>0</v>
      </c>
      <c r="M2695" s="256" t="str">
        <f>'V ЦК'!M2695</f>
        <v>213,05</v>
      </c>
      <c r="N2695" s="218">
        <f>'V ЦК'!N2695</f>
        <v>64.599999999999994</v>
      </c>
      <c r="O2695" s="261">
        <f>'V ЦК'!O2695</f>
        <v>0</v>
      </c>
      <c r="P2695" s="261">
        <f>'V ЦК'!P2695</f>
        <v>19.16</v>
      </c>
      <c r="Q2695" s="218">
        <f t="shared" si="553"/>
        <v>3.3000000000000003</v>
      </c>
      <c r="R2695" s="387">
        <f t="shared" si="553"/>
        <v>40.119999999999997</v>
      </c>
      <c r="S2695" s="388">
        <f t="shared" si="553"/>
        <v>59.97</v>
      </c>
      <c r="T2695" s="388">
        <f t="shared" si="553"/>
        <v>211.35</v>
      </c>
      <c r="U2695" s="389">
        <f t="shared" si="553"/>
        <v>560.38</v>
      </c>
    </row>
    <row r="2696" spans="1:21" s="12" customFormat="1" x14ac:dyDescent="0.25">
      <c r="A2696" s="211" t="str">
        <f t="shared" si="554"/>
        <v>19.05.2018</v>
      </c>
      <c r="B2696" s="212">
        <f t="shared" si="554"/>
        <v>22</v>
      </c>
      <c r="C2696" s="211" t="s">
        <v>117</v>
      </c>
      <c r="D2696" s="213">
        <f t="shared" si="544"/>
        <v>1187.4099999999999</v>
      </c>
      <c r="E2696" s="214">
        <f t="shared" si="545"/>
        <v>1207.26</v>
      </c>
      <c r="F2696" s="214">
        <f t="shared" si="546"/>
        <v>1358.6399999999999</v>
      </c>
      <c r="G2696" s="215">
        <f t="shared" si="547"/>
        <v>1707.6699999999998</v>
      </c>
      <c r="H2696" s="216">
        <f t="shared" si="542"/>
        <v>1147.29</v>
      </c>
      <c r="I2696" s="252">
        <f t="shared" si="541"/>
        <v>0</v>
      </c>
      <c r="J2696" s="252">
        <f t="shared" si="541"/>
        <v>620.6</v>
      </c>
      <c r="K2696" s="255" t="str">
        <f>'V ЦК'!K2696</f>
        <v>1049,6</v>
      </c>
      <c r="L2696" s="255" t="str">
        <f>'V ЦК'!L2696</f>
        <v>0</v>
      </c>
      <c r="M2696" s="256" t="str">
        <f>'V ЦК'!M2696</f>
        <v>569,4</v>
      </c>
      <c r="N2696" s="218">
        <f>'V ЦК'!N2696</f>
        <v>94.39</v>
      </c>
      <c r="O2696" s="261">
        <f>'V ЦК'!O2696</f>
        <v>0</v>
      </c>
      <c r="P2696" s="261">
        <f>'V ЦК'!P2696</f>
        <v>51.2</v>
      </c>
      <c r="Q2696" s="218">
        <f t="shared" si="553"/>
        <v>3.3000000000000003</v>
      </c>
      <c r="R2696" s="387">
        <f t="shared" si="553"/>
        <v>40.119999999999997</v>
      </c>
      <c r="S2696" s="388">
        <f t="shared" si="553"/>
        <v>59.97</v>
      </c>
      <c r="T2696" s="388">
        <f t="shared" si="553"/>
        <v>211.35</v>
      </c>
      <c r="U2696" s="389">
        <f t="shared" si="553"/>
        <v>560.38</v>
      </c>
    </row>
    <row r="2697" spans="1:21" s="12" customFormat="1" x14ac:dyDescent="0.25">
      <c r="A2697" s="211" t="str">
        <f t="shared" si="554"/>
        <v>19.05.2018</v>
      </c>
      <c r="B2697" s="212">
        <f t="shared" si="554"/>
        <v>23</v>
      </c>
      <c r="C2697" s="211" t="s">
        <v>117</v>
      </c>
      <c r="D2697" s="213">
        <f t="shared" si="544"/>
        <v>797.34</v>
      </c>
      <c r="E2697" s="214">
        <f t="shared" si="545"/>
        <v>817.19</v>
      </c>
      <c r="F2697" s="214">
        <f t="shared" si="546"/>
        <v>968.57</v>
      </c>
      <c r="G2697" s="215">
        <f t="shared" si="547"/>
        <v>1317.6</v>
      </c>
      <c r="H2697" s="216">
        <f t="shared" si="542"/>
        <v>757.22</v>
      </c>
      <c r="I2697" s="252">
        <f t="shared" si="541"/>
        <v>0</v>
      </c>
      <c r="J2697" s="252">
        <f t="shared" si="541"/>
        <v>375.22999999999996</v>
      </c>
      <c r="K2697" s="255" t="str">
        <f>'V ЦК'!K2697</f>
        <v>691,72</v>
      </c>
      <c r="L2697" s="255" t="str">
        <f>'V ЦК'!L2697</f>
        <v>0</v>
      </c>
      <c r="M2697" s="256" t="str">
        <f>'V ЦК'!M2697</f>
        <v>344,27</v>
      </c>
      <c r="N2697" s="218">
        <f>'V ЦК'!N2697</f>
        <v>62.2</v>
      </c>
      <c r="O2697" s="261">
        <f>'V ЦК'!O2697</f>
        <v>0</v>
      </c>
      <c r="P2697" s="261">
        <f>'V ЦК'!P2697</f>
        <v>30.96</v>
      </c>
      <c r="Q2697" s="218">
        <f t="shared" si="553"/>
        <v>3.3000000000000003</v>
      </c>
      <c r="R2697" s="387">
        <f t="shared" si="553"/>
        <v>40.119999999999997</v>
      </c>
      <c r="S2697" s="388">
        <f t="shared" si="553"/>
        <v>59.97</v>
      </c>
      <c r="T2697" s="388">
        <f t="shared" si="553"/>
        <v>211.35</v>
      </c>
      <c r="U2697" s="389">
        <f t="shared" si="553"/>
        <v>560.38</v>
      </c>
    </row>
    <row r="2698" spans="1:21" s="12" customFormat="1" x14ac:dyDescent="0.25">
      <c r="A2698" s="211" t="str">
        <f t="shared" si="554"/>
        <v>20.05.2018</v>
      </c>
      <c r="B2698" s="212">
        <f t="shared" si="554"/>
        <v>0</v>
      </c>
      <c r="C2698" s="211" t="s">
        <v>117</v>
      </c>
      <c r="D2698" s="213">
        <f t="shared" si="544"/>
        <v>805.92000000000007</v>
      </c>
      <c r="E2698" s="214">
        <f t="shared" si="545"/>
        <v>825.77</v>
      </c>
      <c r="F2698" s="214">
        <f t="shared" si="546"/>
        <v>977.15000000000009</v>
      </c>
      <c r="G2698" s="215">
        <f t="shared" si="547"/>
        <v>1326.18</v>
      </c>
      <c r="H2698" s="216">
        <f t="shared" si="542"/>
        <v>765.8</v>
      </c>
      <c r="I2698" s="252">
        <f t="shared" ref="I2698:J2761" si="555">O2698+L2698</f>
        <v>0</v>
      </c>
      <c r="J2698" s="252">
        <f t="shared" si="555"/>
        <v>52.88</v>
      </c>
      <c r="K2698" s="255" t="str">
        <f>'V ЦК'!K2698</f>
        <v>699,59</v>
      </c>
      <c r="L2698" s="255" t="str">
        <f>'V ЦК'!L2698</f>
        <v>0</v>
      </c>
      <c r="M2698" s="256" t="str">
        <f>'V ЦК'!M2698</f>
        <v>48,52</v>
      </c>
      <c r="N2698" s="218">
        <f>'V ЦК'!N2698</f>
        <v>62.91</v>
      </c>
      <c r="O2698" s="261">
        <f>'V ЦК'!O2698</f>
        <v>0</v>
      </c>
      <c r="P2698" s="261">
        <f>'V ЦК'!P2698</f>
        <v>4.3600000000000003</v>
      </c>
      <c r="Q2698" s="218">
        <f t="shared" si="553"/>
        <v>3.3000000000000003</v>
      </c>
      <c r="R2698" s="387">
        <f t="shared" si="553"/>
        <v>40.119999999999997</v>
      </c>
      <c r="S2698" s="388">
        <f t="shared" si="553"/>
        <v>59.97</v>
      </c>
      <c r="T2698" s="388">
        <f t="shared" si="553"/>
        <v>211.35</v>
      </c>
      <c r="U2698" s="389">
        <f t="shared" si="553"/>
        <v>560.38</v>
      </c>
    </row>
    <row r="2699" spans="1:21" s="12" customFormat="1" x14ac:dyDescent="0.25">
      <c r="A2699" s="211" t="str">
        <f t="shared" si="554"/>
        <v>20.05.2018</v>
      </c>
      <c r="B2699" s="212">
        <f t="shared" si="554"/>
        <v>1</v>
      </c>
      <c r="C2699" s="211" t="s">
        <v>117</v>
      </c>
      <c r="D2699" s="213">
        <f t="shared" si="544"/>
        <v>838.52</v>
      </c>
      <c r="E2699" s="214">
        <f t="shared" si="545"/>
        <v>858.37</v>
      </c>
      <c r="F2699" s="214">
        <f t="shared" si="546"/>
        <v>1009.75</v>
      </c>
      <c r="G2699" s="215">
        <f t="shared" si="547"/>
        <v>1358.78</v>
      </c>
      <c r="H2699" s="216">
        <f t="shared" si="542"/>
        <v>798.4</v>
      </c>
      <c r="I2699" s="252">
        <f t="shared" si="555"/>
        <v>0</v>
      </c>
      <c r="J2699" s="252">
        <f t="shared" si="555"/>
        <v>77.960000000000008</v>
      </c>
      <c r="K2699" s="255" t="str">
        <f>'V ЦК'!K2699</f>
        <v>729,5</v>
      </c>
      <c r="L2699" s="255" t="str">
        <f>'V ЦК'!L2699</f>
        <v>0</v>
      </c>
      <c r="M2699" s="256" t="str">
        <f>'V ЦК'!M2699</f>
        <v>71,53</v>
      </c>
      <c r="N2699" s="218">
        <f>'V ЦК'!N2699</f>
        <v>65.599999999999994</v>
      </c>
      <c r="O2699" s="261">
        <f>'V ЦК'!O2699</f>
        <v>0</v>
      </c>
      <c r="P2699" s="261">
        <f>'V ЦК'!P2699</f>
        <v>6.43</v>
      </c>
      <c r="Q2699" s="218">
        <f t="shared" si="553"/>
        <v>3.3000000000000003</v>
      </c>
      <c r="R2699" s="387">
        <f t="shared" si="553"/>
        <v>40.119999999999997</v>
      </c>
      <c r="S2699" s="388">
        <f t="shared" si="553"/>
        <v>59.97</v>
      </c>
      <c r="T2699" s="388">
        <f t="shared" si="553"/>
        <v>211.35</v>
      </c>
      <c r="U2699" s="389">
        <f t="shared" si="553"/>
        <v>560.38</v>
      </c>
    </row>
    <row r="2700" spans="1:21" s="12" customFormat="1" x14ac:dyDescent="0.25">
      <c r="A2700" s="211" t="str">
        <f t="shared" si="554"/>
        <v>20.05.2018</v>
      </c>
      <c r="B2700" s="212">
        <f t="shared" si="554"/>
        <v>2</v>
      </c>
      <c r="C2700" s="211" t="s">
        <v>117</v>
      </c>
      <c r="D2700" s="213">
        <f t="shared" si="544"/>
        <v>882.82999999999993</v>
      </c>
      <c r="E2700" s="214">
        <f t="shared" si="545"/>
        <v>902.68</v>
      </c>
      <c r="F2700" s="214">
        <f t="shared" si="546"/>
        <v>1054.06</v>
      </c>
      <c r="G2700" s="215">
        <f t="shared" si="547"/>
        <v>1403.0900000000001</v>
      </c>
      <c r="H2700" s="216">
        <f t="shared" ref="H2700:H2763" si="556">K2700+N2700+Q2700</f>
        <v>842.70999999999992</v>
      </c>
      <c r="I2700" s="252">
        <f t="shared" si="555"/>
        <v>0</v>
      </c>
      <c r="J2700" s="252">
        <f t="shared" si="555"/>
        <v>28.02</v>
      </c>
      <c r="K2700" s="255" t="str">
        <f>'V ЦК'!K2700</f>
        <v>770,15</v>
      </c>
      <c r="L2700" s="255" t="str">
        <f>'V ЦК'!L2700</f>
        <v>0</v>
      </c>
      <c r="M2700" s="256" t="str">
        <f>'V ЦК'!M2700</f>
        <v>25,71</v>
      </c>
      <c r="N2700" s="218">
        <f>'V ЦК'!N2700</f>
        <v>69.260000000000005</v>
      </c>
      <c r="O2700" s="261">
        <f>'V ЦК'!O2700</f>
        <v>0</v>
      </c>
      <c r="P2700" s="261">
        <f>'V ЦК'!P2700</f>
        <v>2.31</v>
      </c>
      <c r="Q2700" s="218">
        <f t="shared" ref="Q2700:U2715" si="557">Q2699</f>
        <v>3.3000000000000003</v>
      </c>
      <c r="R2700" s="387">
        <f t="shared" si="557"/>
        <v>40.119999999999997</v>
      </c>
      <c r="S2700" s="388">
        <f t="shared" si="557"/>
        <v>59.97</v>
      </c>
      <c r="T2700" s="388">
        <f t="shared" si="557"/>
        <v>211.35</v>
      </c>
      <c r="U2700" s="389">
        <f t="shared" si="557"/>
        <v>560.38</v>
      </c>
    </row>
    <row r="2701" spans="1:21" s="12" customFormat="1" x14ac:dyDescent="0.25">
      <c r="A2701" s="211" t="str">
        <f t="shared" si="554"/>
        <v>20.05.2018</v>
      </c>
      <c r="B2701" s="212">
        <f t="shared" si="554"/>
        <v>3</v>
      </c>
      <c r="C2701" s="211" t="s">
        <v>117</v>
      </c>
      <c r="D2701" s="213">
        <f t="shared" si="544"/>
        <v>882.22</v>
      </c>
      <c r="E2701" s="214">
        <f t="shared" si="545"/>
        <v>902.07</v>
      </c>
      <c r="F2701" s="214">
        <f t="shared" si="546"/>
        <v>1053.45</v>
      </c>
      <c r="G2701" s="215">
        <f t="shared" si="547"/>
        <v>1402.48</v>
      </c>
      <c r="H2701" s="216">
        <f t="shared" si="556"/>
        <v>842.1</v>
      </c>
      <c r="I2701" s="252">
        <f t="shared" si="555"/>
        <v>0</v>
      </c>
      <c r="J2701" s="252">
        <f t="shared" si="555"/>
        <v>71.150000000000006</v>
      </c>
      <c r="K2701" s="255" t="str">
        <f>'V ЦК'!K2701</f>
        <v>769,59</v>
      </c>
      <c r="L2701" s="255" t="str">
        <f>'V ЦК'!L2701</f>
        <v>0</v>
      </c>
      <c r="M2701" s="256" t="str">
        <f>'V ЦК'!M2701</f>
        <v>65,28</v>
      </c>
      <c r="N2701" s="218">
        <f>'V ЦК'!N2701</f>
        <v>69.209999999999994</v>
      </c>
      <c r="O2701" s="261">
        <f>'V ЦК'!O2701</f>
        <v>0</v>
      </c>
      <c r="P2701" s="261">
        <f>'V ЦК'!P2701</f>
        <v>5.87</v>
      </c>
      <c r="Q2701" s="218">
        <f t="shared" si="557"/>
        <v>3.3000000000000003</v>
      </c>
      <c r="R2701" s="387">
        <f t="shared" si="557"/>
        <v>40.119999999999997</v>
      </c>
      <c r="S2701" s="388">
        <f t="shared" si="557"/>
        <v>59.97</v>
      </c>
      <c r="T2701" s="388">
        <f t="shared" si="557"/>
        <v>211.35</v>
      </c>
      <c r="U2701" s="389">
        <f t="shared" si="557"/>
        <v>560.38</v>
      </c>
    </row>
    <row r="2702" spans="1:21" s="12" customFormat="1" x14ac:dyDescent="0.25">
      <c r="A2702" s="211" t="str">
        <f t="shared" si="554"/>
        <v>20.05.2018</v>
      </c>
      <c r="B2702" s="212">
        <f t="shared" si="554"/>
        <v>4</v>
      </c>
      <c r="C2702" s="211" t="s">
        <v>117</v>
      </c>
      <c r="D2702" s="213">
        <f t="shared" ref="D2702:D2765" si="558">N2702+Q2702+R2702+K2702</f>
        <v>930.18000000000006</v>
      </c>
      <c r="E2702" s="214">
        <f t="shared" ref="E2702:E2765" si="559">$N2702+$Q2702+S2702+$K2702</f>
        <v>950.03</v>
      </c>
      <c r="F2702" s="214">
        <f t="shared" ref="F2702:F2765" si="560">$N2702+$Q2702+T2702+$K2702</f>
        <v>1101.4100000000001</v>
      </c>
      <c r="G2702" s="215">
        <f t="shared" ref="G2702:G2765" si="561">$N2702+$Q2702+U2702+$K2702</f>
        <v>1450.44</v>
      </c>
      <c r="H2702" s="216">
        <f t="shared" si="556"/>
        <v>890.06</v>
      </c>
      <c r="I2702" s="252">
        <f t="shared" si="555"/>
        <v>0</v>
      </c>
      <c r="J2702" s="252">
        <f t="shared" si="555"/>
        <v>596.52</v>
      </c>
      <c r="K2702" s="255" t="str">
        <f>'V ЦК'!K2702</f>
        <v>813,6</v>
      </c>
      <c r="L2702" s="255" t="str">
        <f>'V ЦК'!L2702</f>
        <v>0</v>
      </c>
      <c r="M2702" s="256" t="str">
        <f>'V ЦК'!M2702</f>
        <v>547,3</v>
      </c>
      <c r="N2702" s="218">
        <f>'V ЦК'!N2702</f>
        <v>73.16</v>
      </c>
      <c r="O2702" s="261">
        <f>'V ЦК'!O2702</f>
        <v>0</v>
      </c>
      <c r="P2702" s="261">
        <f>'V ЦК'!P2702</f>
        <v>49.22</v>
      </c>
      <c r="Q2702" s="218">
        <f t="shared" si="557"/>
        <v>3.3000000000000003</v>
      </c>
      <c r="R2702" s="387">
        <f t="shared" si="557"/>
        <v>40.119999999999997</v>
      </c>
      <c r="S2702" s="388">
        <f t="shared" si="557"/>
        <v>59.97</v>
      </c>
      <c r="T2702" s="388">
        <f t="shared" si="557"/>
        <v>211.35</v>
      </c>
      <c r="U2702" s="389">
        <f t="shared" si="557"/>
        <v>560.38</v>
      </c>
    </row>
    <row r="2703" spans="1:21" s="12" customFormat="1" x14ac:dyDescent="0.25">
      <c r="A2703" s="211" t="str">
        <f t="shared" si="554"/>
        <v>20.05.2018</v>
      </c>
      <c r="B2703" s="212">
        <f t="shared" si="554"/>
        <v>5</v>
      </c>
      <c r="C2703" s="211" t="s">
        <v>117</v>
      </c>
      <c r="D2703" s="213">
        <f t="shared" si="558"/>
        <v>928.21999999999991</v>
      </c>
      <c r="E2703" s="214">
        <f t="shared" si="559"/>
        <v>948.06999999999994</v>
      </c>
      <c r="F2703" s="214">
        <f t="shared" si="560"/>
        <v>1099.4499999999998</v>
      </c>
      <c r="G2703" s="215">
        <f t="shared" si="561"/>
        <v>1448.48</v>
      </c>
      <c r="H2703" s="216">
        <f t="shared" si="556"/>
        <v>888.09999999999991</v>
      </c>
      <c r="I2703" s="252">
        <f t="shared" si="555"/>
        <v>193.89</v>
      </c>
      <c r="J2703" s="252">
        <f t="shared" si="555"/>
        <v>0</v>
      </c>
      <c r="K2703" s="255" t="str">
        <f>'V ЦК'!K2703</f>
        <v>811,8</v>
      </c>
      <c r="L2703" s="255" t="str">
        <f>'V ЦК'!L2703</f>
        <v>177,89</v>
      </c>
      <c r="M2703" s="256" t="str">
        <f>'V ЦК'!M2703</f>
        <v>0</v>
      </c>
      <c r="N2703" s="218">
        <f>'V ЦК'!N2703</f>
        <v>73</v>
      </c>
      <c r="O2703" s="261">
        <f>'V ЦК'!O2703</f>
        <v>16</v>
      </c>
      <c r="P2703" s="261">
        <f>'V ЦК'!P2703</f>
        <v>0</v>
      </c>
      <c r="Q2703" s="218">
        <f t="shared" si="557"/>
        <v>3.3000000000000003</v>
      </c>
      <c r="R2703" s="387">
        <f t="shared" si="557"/>
        <v>40.119999999999997</v>
      </c>
      <c r="S2703" s="388">
        <f t="shared" si="557"/>
        <v>59.97</v>
      </c>
      <c r="T2703" s="388">
        <f t="shared" si="557"/>
        <v>211.35</v>
      </c>
      <c r="U2703" s="389">
        <f t="shared" si="557"/>
        <v>560.38</v>
      </c>
    </row>
    <row r="2704" spans="1:21" s="12" customFormat="1" x14ac:dyDescent="0.25">
      <c r="A2704" s="211" t="str">
        <f t="shared" si="554"/>
        <v>20.05.2018</v>
      </c>
      <c r="B2704" s="212">
        <f t="shared" si="554"/>
        <v>6</v>
      </c>
      <c r="C2704" s="211" t="s">
        <v>117</v>
      </c>
      <c r="D2704" s="213">
        <f t="shared" si="558"/>
        <v>1106.8600000000001</v>
      </c>
      <c r="E2704" s="214">
        <f t="shared" si="559"/>
        <v>1126.71</v>
      </c>
      <c r="F2704" s="214">
        <f t="shared" si="560"/>
        <v>1278.0900000000001</v>
      </c>
      <c r="G2704" s="215">
        <f t="shared" si="561"/>
        <v>1627.12</v>
      </c>
      <c r="H2704" s="216">
        <f t="shared" si="556"/>
        <v>1066.74</v>
      </c>
      <c r="I2704" s="252">
        <f t="shared" si="555"/>
        <v>4.46</v>
      </c>
      <c r="J2704" s="252">
        <f t="shared" si="555"/>
        <v>0.25</v>
      </c>
      <c r="K2704" s="255" t="str">
        <f>'V ЦК'!K2704</f>
        <v>975,7</v>
      </c>
      <c r="L2704" s="255" t="str">
        <f>'V ЦК'!L2704</f>
        <v>4,09</v>
      </c>
      <c r="M2704" s="256" t="str">
        <f>'V ЦК'!M2704</f>
        <v>0,23</v>
      </c>
      <c r="N2704" s="218">
        <f>'V ЦК'!N2704</f>
        <v>87.74</v>
      </c>
      <c r="O2704" s="261">
        <f>'V ЦК'!O2704</f>
        <v>0.37</v>
      </c>
      <c r="P2704" s="261">
        <f>'V ЦК'!P2704</f>
        <v>0.02</v>
      </c>
      <c r="Q2704" s="218">
        <f t="shared" si="557"/>
        <v>3.3000000000000003</v>
      </c>
      <c r="R2704" s="387">
        <f t="shared" si="557"/>
        <v>40.119999999999997</v>
      </c>
      <c r="S2704" s="388">
        <f t="shared" si="557"/>
        <v>59.97</v>
      </c>
      <c r="T2704" s="388">
        <f t="shared" si="557"/>
        <v>211.35</v>
      </c>
      <c r="U2704" s="389">
        <f t="shared" si="557"/>
        <v>560.38</v>
      </c>
    </row>
    <row r="2705" spans="1:21" s="12" customFormat="1" x14ac:dyDescent="0.25">
      <c r="A2705" s="211" t="str">
        <f t="shared" si="554"/>
        <v>20.05.2018</v>
      </c>
      <c r="B2705" s="212">
        <f t="shared" si="554"/>
        <v>7</v>
      </c>
      <c r="C2705" s="211" t="s">
        <v>117</v>
      </c>
      <c r="D2705" s="213">
        <f t="shared" si="558"/>
        <v>883.76</v>
      </c>
      <c r="E2705" s="214">
        <f t="shared" si="559"/>
        <v>903.61</v>
      </c>
      <c r="F2705" s="214">
        <f t="shared" si="560"/>
        <v>1054.99</v>
      </c>
      <c r="G2705" s="215">
        <f t="shared" si="561"/>
        <v>1404.02</v>
      </c>
      <c r="H2705" s="216">
        <f t="shared" si="556"/>
        <v>843.64</v>
      </c>
      <c r="I2705" s="252">
        <f t="shared" si="555"/>
        <v>2.62</v>
      </c>
      <c r="J2705" s="252">
        <f t="shared" si="555"/>
        <v>0.36</v>
      </c>
      <c r="K2705" s="255" t="str">
        <f>'V ЦК'!K2705</f>
        <v>771,01</v>
      </c>
      <c r="L2705" s="255" t="str">
        <f>'V ЦК'!L2705</f>
        <v>2,4</v>
      </c>
      <c r="M2705" s="256" t="str">
        <f>'V ЦК'!M2705</f>
        <v>0,33</v>
      </c>
      <c r="N2705" s="218">
        <f>'V ЦК'!N2705</f>
        <v>69.33</v>
      </c>
      <c r="O2705" s="261">
        <f>'V ЦК'!O2705</f>
        <v>0.22</v>
      </c>
      <c r="P2705" s="261">
        <f>'V ЦК'!P2705</f>
        <v>0.03</v>
      </c>
      <c r="Q2705" s="218">
        <f t="shared" si="557"/>
        <v>3.3000000000000003</v>
      </c>
      <c r="R2705" s="387">
        <f t="shared" si="557"/>
        <v>40.119999999999997</v>
      </c>
      <c r="S2705" s="388">
        <f t="shared" si="557"/>
        <v>59.97</v>
      </c>
      <c r="T2705" s="388">
        <f t="shared" si="557"/>
        <v>211.35</v>
      </c>
      <c r="U2705" s="389">
        <f t="shared" si="557"/>
        <v>560.38</v>
      </c>
    </row>
    <row r="2706" spans="1:21" s="12" customFormat="1" x14ac:dyDescent="0.25">
      <c r="A2706" s="211" t="str">
        <f t="shared" ref="A2706:B2721" si="562">A1962</f>
        <v>20.05.2018</v>
      </c>
      <c r="B2706" s="212">
        <f t="shared" si="562"/>
        <v>8</v>
      </c>
      <c r="C2706" s="211" t="s">
        <v>117</v>
      </c>
      <c r="D2706" s="213">
        <f t="shared" si="558"/>
        <v>1074.6399999999999</v>
      </c>
      <c r="E2706" s="214">
        <f t="shared" si="559"/>
        <v>1094.49</v>
      </c>
      <c r="F2706" s="214">
        <f t="shared" si="560"/>
        <v>1245.8699999999999</v>
      </c>
      <c r="G2706" s="215">
        <f t="shared" si="561"/>
        <v>1594.9</v>
      </c>
      <c r="H2706" s="216">
        <f t="shared" si="556"/>
        <v>1034.52</v>
      </c>
      <c r="I2706" s="252">
        <f t="shared" si="555"/>
        <v>0</v>
      </c>
      <c r="J2706" s="252">
        <f t="shared" si="555"/>
        <v>46.029999999999994</v>
      </c>
      <c r="K2706" s="255" t="str">
        <f>'V ЦК'!K2706</f>
        <v>946,14</v>
      </c>
      <c r="L2706" s="255" t="str">
        <f>'V ЦК'!L2706</f>
        <v>0</v>
      </c>
      <c r="M2706" s="256" t="str">
        <f>'V ЦК'!M2706</f>
        <v>42,23</v>
      </c>
      <c r="N2706" s="218">
        <f>'V ЦК'!N2706</f>
        <v>85.08</v>
      </c>
      <c r="O2706" s="261">
        <f>'V ЦК'!O2706</f>
        <v>0</v>
      </c>
      <c r="P2706" s="261">
        <f>'V ЦК'!P2706</f>
        <v>3.8</v>
      </c>
      <c r="Q2706" s="218">
        <f t="shared" si="557"/>
        <v>3.3000000000000003</v>
      </c>
      <c r="R2706" s="387">
        <f t="shared" si="557"/>
        <v>40.119999999999997</v>
      </c>
      <c r="S2706" s="388">
        <f t="shared" si="557"/>
        <v>59.97</v>
      </c>
      <c r="T2706" s="388">
        <f t="shared" si="557"/>
        <v>211.35</v>
      </c>
      <c r="U2706" s="389">
        <f t="shared" si="557"/>
        <v>560.38</v>
      </c>
    </row>
    <row r="2707" spans="1:21" s="12" customFormat="1" x14ac:dyDescent="0.25">
      <c r="A2707" s="211" t="str">
        <f t="shared" si="562"/>
        <v>20.05.2018</v>
      </c>
      <c r="B2707" s="212">
        <f t="shared" si="562"/>
        <v>9</v>
      </c>
      <c r="C2707" s="211" t="s">
        <v>117</v>
      </c>
      <c r="D2707" s="213">
        <f t="shared" si="558"/>
        <v>956.92</v>
      </c>
      <c r="E2707" s="214">
        <f t="shared" si="559"/>
        <v>976.77</v>
      </c>
      <c r="F2707" s="214">
        <f t="shared" si="560"/>
        <v>1128.1500000000001</v>
      </c>
      <c r="G2707" s="215">
        <f t="shared" si="561"/>
        <v>1477.1799999999998</v>
      </c>
      <c r="H2707" s="216">
        <f t="shared" si="556"/>
        <v>916.8</v>
      </c>
      <c r="I2707" s="252">
        <f t="shared" si="555"/>
        <v>0</v>
      </c>
      <c r="J2707" s="252">
        <f t="shared" si="555"/>
        <v>95.03</v>
      </c>
      <c r="K2707" s="255" t="str">
        <f>'V ЦК'!K2707</f>
        <v>838,13</v>
      </c>
      <c r="L2707" s="255" t="str">
        <f>'V ЦК'!L2707</f>
        <v>0</v>
      </c>
      <c r="M2707" s="256" t="str">
        <f>'V ЦК'!M2707</f>
        <v>87,19</v>
      </c>
      <c r="N2707" s="218">
        <f>'V ЦК'!N2707</f>
        <v>75.37</v>
      </c>
      <c r="O2707" s="261">
        <f>'V ЦК'!O2707</f>
        <v>0</v>
      </c>
      <c r="P2707" s="261">
        <f>'V ЦК'!P2707</f>
        <v>7.84</v>
      </c>
      <c r="Q2707" s="218">
        <f t="shared" si="557"/>
        <v>3.3000000000000003</v>
      </c>
      <c r="R2707" s="387">
        <f t="shared" si="557"/>
        <v>40.119999999999997</v>
      </c>
      <c r="S2707" s="388">
        <f t="shared" si="557"/>
        <v>59.97</v>
      </c>
      <c r="T2707" s="388">
        <f t="shared" si="557"/>
        <v>211.35</v>
      </c>
      <c r="U2707" s="389">
        <f t="shared" si="557"/>
        <v>560.38</v>
      </c>
    </row>
    <row r="2708" spans="1:21" s="12" customFormat="1" x14ac:dyDescent="0.25">
      <c r="A2708" s="211" t="str">
        <f t="shared" si="562"/>
        <v>20.05.2018</v>
      </c>
      <c r="B2708" s="212">
        <f t="shared" si="562"/>
        <v>10</v>
      </c>
      <c r="C2708" s="211" t="s">
        <v>117</v>
      </c>
      <c r="D2708" s="213">
        <f t="shared" si="558"/>
        <v>906.09</v>
      </c>
      <c r="E2708" s="214">
        <f t="shared" si="559"/>
        <v>925.94</v>
      </c>
      <c r="F2708" s="214">
        <f t="shared" si="560"/>
        <v>1077.32</v>
      </c>
      <c r="G2708" s="215">
        <f t="shared" si="561"/>
        <v>1426.35</v>
      </c>
      <c r="H2708" s="216">
        <f t="shared" si="556"/>
        <v>865.97</v>
      </c>
      <c r="I2708" s="252">
        <f t="shared" si="555"/>
        <v>0</v>
      </c>
      <c r="J2708" s="252">
        <f t="shared" si="555"/>
        <v>176.63</v>
      </c>
      <c r="K2708" s="255" t="str">
        <f>'V ЦК'!K2708</f>
        <v>791,49</v>
      </c>
      <c r="L2708" s="255" t="str">
        <f>'V ЦК'!L2708</f>
        <v>0</v>
      </c>
      <c r="M2708" s="256" t="str">
        <f>'V ЦК'!M2708</f>
        <v>162,06</v>
      </c>
      <c r="N2708" s="218">
        <f>'V ЦК'!N2708</f>
        <v>71.180000000000007</v>
      </c>
      <c r="O2708" s="261">
        <f>'V ЦК'!O2708</f>
        <v>0</v>
      </c>
      <c r="P2708" s="261">
        <f>'V ЦК'!P2708</f>
        <v>14.57</v>
      </c>
      <c r="Q2708" s="218">
        <f t="shared" si="557"/>
        <v>3.3000000000000003</v>
      </c>
      <c r="R2708" s="387">
        <f t="shared" si="557"/>
        <v>40.119999999999997</v>
      </c>
      <c r="S2708" s="388">
        <f t="shared" si="557"/>
        <v>59.97</v>
      </c>
      <c r="T2708" s="388">
        <f t="shared" si="557"/>
        <v>211.35</v>
      </c>
      <c r="U2708" s="389">
        <f t="shared" si="557"/>
        <v>560.38</v>
      </c>
    </row>
    <row r="2709" spans="1:21" s="12" customFormat="1" x14ac:dyDescent="0.25">
      <c r="A2709" s="211" t="str">
        <f t="shared" si="562"/>
        <v>20.05.2018</v>
      </c>
      <c r="B2709" s="212">
        <f t="shared" si="562"/>
        <v>11</v>
      </c>
      <c r="C2709" s="211" t="s">
        <v>117</v>
      </c>
      <c r="D2709" s="213">
        <f t="shared" si="558"/>
        <v>906</v>
      </c>
      <c r="E2709" s="214">
        <f t="shared" si="559"/>
        <v>925.84999999999991</v>
      </c>
      <c r="F2709" s="214">
        <f t="shared" si="560"/>
        <v>1077.23</v>
      </c>
      <c r="G2709" s="215">
        <f t="shared" si="561"/>
        <v>1426.26</v>
      </c>
      <c r="H2709" s="216">
        <f t="shared" si="556"/>
        <v>865.87999999999988</v>
      </c>
      <c r="I2709" s="252">
        <f t="shared" si="555"/>
        <v>0</v>
      </c>
      <c r="J2709" s="252">
        <f t="shared" si="555"/>
        <v>128.44999999999999</v>
      </c>
      <c r="K2709" s="255" t="str">
        <f>'V ЦК'!K2709</f>
        <v>791,41</v>
      </c>
      <c r="L2709" s="255" t="str">
        <f>'V ЦК'!L2709</f>
        <v>0</v>
      </c>
      <c r="M2709" s="256" t="str">
        <f>'V ЦК'!M2709</f>
        <v>117,85</v>
      </c>
      <c r="N2709" s="218">
        <f>'V ЦК'!N2709</f>
        <v>71.17</v>
      </c>
      <c r="O2709" s="261">
        <f>'V ЦК'!O2709</f>
        <v>0</v>
      </c>
      <c r="P2709" s="261">
        <f>'V ЦК'!P2709</f>
        <v>10.6</v>
      </c>
      <c r="Q2709" s="218">
        <f t="shared" si="557"/>
        <v>3.3000000000000003</v>
      </c>
      <c r="R2709" s="387">
        <f t="shared" si="557"/>
        <v>40.119999999999997</v>
      </c>
      <c r="S2709" s="388">
        <f t="shared" si="557"/>
        <v>59.97</v>
      </c>
      <c r="T2709" s="388">
        <f t="shared" si="557"/>
        <v>211.35</v>
      </c>
      <c r="U2709" s="389">
        <f t="shared" si="557"/>
        <v>560.38</v>
      </c>
    </row>
    <row r="2710" spans="1:21" s="12" customFormat="1" x14ac:dyDescent="0.25">
      <c r="A2710" s="211" t="str">
        <f t="shared" si="562"/>
        <v>20.05.2018</v>
      </c>
      <c r="B2710" s="212">
        <f t="shared" si="562"/>
        <v>12</v>
      </c>
      <c r="C2710" s="211" t="s">
        <v>117</v>
      </c>
      <c r="D2710" s="213">
        <f t="shared" si="558"/>
        <v>925.3</v>
      </c>
      <c r="E2710" s="214">
        <f t="shared" si="559"/>
        <v>945.15</v>
      </c>
      <c r="F2710" s="214">
        <f t="shared" si="560"/>
        <v>1096.53</v>
      </c>
      <c r="G2710" s="215">
        <f t="shared" si="561"/>
        <v>1445.56</v>
      </c>
      <c r="H2710" s="216">
        <f t="shared" si="556"/>
        <v>885.18</v>
      </c>
      <c r="I2710" s="252">
        <f t="shared" si="555"/>
        <v>11.4</v>
      </c>
      <c r="J2710" s="252">
        <f t="shared" si="555"/>
        <v>0</v>
      </c>
      <c r="K2710" s="255" t="str">
        <f>'V ЦК'!K2710</f>
        <v>809,12</v>
      </c>
      <c r="L2710" s="255" t="str">
        <f>'V ЦК'!L2710</f>
        <v>10,46</v>
      </c>
      <c r="M2710" s="256" t="str">
        <f>'V ЦК'!M2710</f>
        <v>0</v>
      </c>
      <c r="N2710" s="218">
        <f>'V ЦК'!N2710</f>
        <v>72.760000000000005</v>
      </c>
      <c r="O2710" s="261">
        <f>'V ЦК'!O2710</f>
        <v>0.94</v>
      </c>
      <c r="P2710" s="261">
        <f>'V ЦК'!P2710</f>
        <v>0</v>
      </c>
      <c r="Q2710" s="218">
        <f t="shared" si="557"/>
        <v>3.3000000000000003</v>
      </c>
      <c r="R2710" s="387">
        <f t="shared" si="557"/>
        <v>40.119999999999997</v>
      </c>
      <c r="S2710" s="388">
        <f t="shared" si="557"/>
        <v>59.97</v>
      </c>
      <c r="T2710" s="388">
        <f t="shared" si="557"/>
        <v>211.35</v>
      </c>
      <c r="U2710" s="389">
        <f t="shared" si="557"/>
        <v>560.38</v>
      </c>
    </row>
    <row r="2711" spans="1:21" s="12" customFormat="1" x14ac:dyDescent="0.25">
      <c r="A2711" s="211" t="str">
        <f t="shared" si="562"/>
        <v>20.05.2018</v>
      </c>
      <c r="B2711" s="212">
        <f t="shared" si="562"/>
        <v>13</v>
      </c>
      <c r="C2711" s="211" t="s">
        <v>117</v>
      </c>
      <c r="D2711" s="213">
        <f t="shared" si="558"/>
        <v>956.93999999999994</v>
      </c>
      <c r="E2711" s="214">
        <f t="shared" si="559"/>
        <v>976.79</v>
      </c>
      <c r="F2711" s="214">
        <f t="shared" si="560"/>
        <v>1128.17</v>
      </c>
      <c r="G2711" s="215">
        <f t="shared" si="561"/>
        <v>1477.1999999999998</v>
      </c>
      <c r="H2711" s="216">
        <f t="shared" si="556"/>
        <v>916.81999999999994</v>
      </c>
      <c r="I2711" s="252">
        <f t="shared" si="555"/>
        <v>16.52</v>
      </c>
      <c r="J2711" s="252">
        <f t="shared" si="555"/>
        <v>0.05</v>
      </c>
      <c r="K2711" s="255" t="str">
        <f>'V ЦК'!K2711</f>
        <v>838,15</v>
      </c>
      <c r="L2711" s="255" t="str">
        <f>'V ЦК'!L2711</f>
        <v>15,16</v>
      </c>
      <c r="M2711" s="256" t="str">
        <f>'V ЦК'!M2711</f>
        <v>0,05</v>
      </c>
      <c r="N2711" s="218">
        <f>'V ЦК'!N2711</f>
        <v>75.37</v>
      </c>
      <c r="O2711" s="261">
        <f>'V ЦК'!O2711</f>
        <v>1.36</v>
      </c>
      <c r="P2711" s="261">
        <f>'V ЦК'!P2711</f>
        <v>0</v>
      </c>
      <c r="Q2711" s="218">
        <f t="shared" si="557"/>
        <v>3.3000000000000003</v>
      </c>
      <c r="R2711" s="387">
        <f t="shared" si="557"/>
        <v>40.119999999999997</v>
      </c>
      <c r="S2711" s="388">
        <f t="shared" si="557"/>
        <v>59.97</v>
      </c>
      <c r="T2711" s="388">
        <f t="shared" si="557"/>
        <v>211.35</v>
      </c>
      <c r="U2711" s="389">
        <f t="shared" si="557"/>
        <v>560.38</v>
      </c>
    </row>
    <row r="2712" spans="1:21" s="12" customFormat="1" x14ac:dyDescent="0.25">
      <c r="A2712" s="211" t="str">
        <f t="shared" si="562"/>
        <v>20.05.2018</v>
      </c>
      <c r="B2712" s="212">
        <f t="shared" si="562"/>
        <v>14</v>
      </c>
      <c r="C2712" s="211" t="s">
        <v>117</v>
      </c>
      <c r="D2712" s="213">
        <f t="shared" si="558"/>
        <v>958.44999999999993</v>
      </c>
      <c r="E2712" s="214">
        <f t="shared" si="559"/>
        <v>978.3</v>
      </c>
      <c r="F2712" s="214">
        <f t="shared" si="560"/>
        <v>1129.6799999999998</v>
      </c>
      <c r="G2712" s="215">
        <f t="shared" si="561"/>
        <v>1478.71</v>
      </c>
      <c r="H2712" s="216">
        <f t="shared" si="556"/>
        <v>918.32999999999993</v>
      </c>
      <c r="I2712" s="252">
        <f t="shared" si="555"/>
        <v>0</v>
      </c>
      <c r="J2712" s="252">
        <f t="shared" si="555"/>
        <v>95.78</v>
      </c>
      <c r="K2712" s="255" t="str">
        <f>'V ЦК'!K2712</f>
        <v>839,53</v>
      </c>
      <c r="L2712" s="255" t="str">
        <f>'V ЦК'!L2712</f>
        <v>0</v>
      </c>
      <c r="M2712" s="256" t="str">
        <f>'V ЦК'!M2712</f>
        <v>87,88</v>
      </c>
      <c r="N2712" s="218">
        <f>'V ЦК'!N2712</f>
        <v>75.5</v>
      </c>
      <c r="O2712" s="261">
        <f>'V ЦК'!O2712</f>
        <v>0</v>
      </c>
      <c r="P2712" s="261">
        <f>'V ЦК'!P2712</f>
        <v>7.9</v>
      </c>
      <c r="Q2712" s="218">
        <f t="shared" si="557"/>
        <v>3.3000000000000003</v>
      </c>
      <c r="R2712" s="387">
        <f t="shared" si="557"/>
        <v>40.119999999999997</v>
      </c>
      <c r="S2712" s="388">
        <f t="shared" si="557"/>
        <v>59.97</v>
      </c>
      <c r="T2712" s="388">
        <f t="shared" si="557"/>
        <v>211.35</v>
      </c>
      <c r="U2712" s="389">
        <f t="shared" si="557"/>
        <v>560.38</v>
      </c>
    </row>
    <row r="2713" spans="1:21" s="12" customFormat="1" x14ac:dyDescent="0.25">
      <c r="A2713" s="211" t="str">
        <f t="shared" si="562"/>
        <v>20.05.2018</v>
      </c>
      <c r="B2713" s="212">
        <f t="shared" si="562"/>
        <v>15</v>
      </c>
      <c r="C2713" s="211" t="s">
        <v>117</v>
      </c>
      <c r="D2713" s="213">
        <f t="shared" si="558"/>
        <v>995.81</v>
      </c>
      <c r="E2713" s="214">
        <f t="shared" si="559"/>
        <v>1015.66</v>
      </c>
      <c r="F2713" s="214">
        <f t="shared" si="560"/>
        <v>1167.04</v>
      </c>
      <c r="G2713" s="215">
        <f t="shared" si="561"/>
        <v>1516.07</v>
      </c>
      <c r="H2713" s="216">
        <f t="shared" si="556"/>
        <v>955.68999999999994</v>
      </c>
      <c r="I2713" s="252">
        <f t="shared" si="555"/>
        <v>219.23</v>
      </c>
      <c r="J2713" s="252">
        <f t="shared" si="555"/>
        <v>0</v>
      </c>
      <c r="K2713" s="255" t="str">
        <f>'V ЦК'!K2713</f>
        <v>873,81</v>
      </c>
      <c r="L2713" s="255" t="str">
        <f>'V ЦК'!L2713</f>
        <v>201,14</v>
      </c>
      <c r="M2713" s="256" t="str">
        <f>'V ЦК'!M2713</f>
        <v>0</v>
      </c>
      <c r="N2713" s="218">
        <f>'V ЦК'!N2713</f>
        <v>78.58</v>
      </c>
      <c r="O2713" s="261">
        <f>'V ЦК'!O2713</f>
        <v>18.09</v>
      </c>
      <c r="P2713" s="261">
        <f>'V ЦК'!P2713</f>
        <v>0</v>
      </c>
      <c r="Q2713" s="218">
        <f t="shared" si="557"/>
        <v>3.3000000000000003</v>
      </c>
      <c r="R2713" s="387">
        <f t="shared" si="557"/>
        <v>40.119999999999997</v>
      </c>
      <c r="S2713" s="388">
        <f t="shared" si="557"/>
        <v>59.97</v>
      </c>
      <c r="T2713" s="388">
        <f t="shared" si="557"/>
        <v>211.35</v>
      </c>
      <c r="U2713" s="389">
        <f t="shared" si="557"/>
        <v>560.38</v>
      </c>
    </row>
    <row r="2714" spans="1:21" s="12" customFormat="1" x14ac:dyDescent="0.25">
      <c r="A2714" s="211" t="str">
        <f t="shared" si="562"/>
        <v>20.05.2018</v>
      </c>
      <c r="B2714" s="212">
        <f t="shared" si="562"/>
        <v>16</v>
      </c>
      <c r="C2714" s="211" t="s">
        <v>117</v>
      </c>
      <c r="D2714" s="213">
        <f t="shared" si="558"/>
        <v>994.49</v>
      </c>
      <c r="E2714" s="214">
        <f t="shared" si="559"/>
        <v>1014.34</v>
      </c>
      <c r="F2714" s="214">
        <f t="shared" si="560"/>
        <v>1165.72</v>
      </c>
      <c r="G2714" s="215">
        <f t="shared" si="561"/>
        <v>1514.75</v>
      </c>
      <c r="H2714" s="216">
        <f t="shared" si="556"/>
        <v>954.37</v>
      </c>
      <c r="I2714" s="252">
        <f t="shared" si="555"/>
        <v>0</v>
      </c>
      <c r="J2714" s="252">
        <f t="shared" si="555"/>
        <v>16.43</v>
      </c>
      <c r="K2714" s="255" t="str">
        <f>'V ЦК'!K2714</f>
        <v>872,6</v>
      </c>
      <c r="L2714" s="255" t="str">
        <f>'V ЦК'!L2714</f>
        <v>0</v>
      </c>
      <c r="M2714" s="256" t="str">
        <f>'V ЦК'!M2714</f>
        <v>15,07</v>
      </c>
      <c r="N2714" s="218">
        <f>'V ЦК'!N2714</f>
        <v>78.47</v>
      </c>
      <c r="O2714" s="261">
        <f>'V ЦК'!O2714</f>
        <v>0</v>
      </c>
      <c r="P2714" s="261">
        <f>'V ЦК'!P2714</f>
        <v>1.36</v>
      </c>
      <c r="Q2714" s="218">
        <f t="shared" si="557"/>
        <v>3.3000000000000003</v>
      </c>
      <c r="R2714" s="387">
        <f t="shared" si="557"/>
        <v>40.119999999999997</v>
      </c>
      <c r="S2714" s="388">
        <f t="shared" si="557"/>
        <v>59.97</v>
      </c>
      <c r="T2714" s="388">
        <f t="shared" si="557"/>
        <v>211.35</v>
      </c>
      <c r="U2714" s="389">
        <f t="shared" si="557"/>
        <v>560.38</v>
      </c>
    </row>
    <row r="2715" spans="1:21" s="12" customFormat="1" x14ac:dyDescent="0.25">
      <c r="A2715" s="211" t="str">
        <f t="shared" si="562"/>
        <v>20.05.2018</v>
      </c>
      <c r="B2715" s="212">
        <f t="shared" si="562"/>
        <v>17</v>
      </c>
      <c r="C2715" s="211" t="s">
        <v>117</v>
      </c>
      <c r="D2715" s="213">
        <f t="shared" si="558"/>
        <v>961.29</v>
      </c>
      <c r="E2715" s="214">
        <f t="shared" si="559"/>
        <v>981.14</v>
      </c>
      <c r="F2715" s="214">
        <f t="shared" si="560"/>
        <v>1132.52</v>
      </c>
      <c r="G2715" s="215">
        <f t="shared" si="561"/>
        <v>1481.55</v>
      </c>
      <c r="H2715" s="216">
        <f t="shared" si="556"/>
        <v>921.17</v>
      </c>
      <c r="I2715" s="252">
        <f t="shared" si="555"/>
        <v>0</v>
      </c>
      <c r="J2715" s="252">
        <f t="shared" si="555"/>
        <v>63.550000000000004</v>
      </c>
      <c r="K2715" s="255" t="str">
        <f>'V ЦК'!K2715</f>
        <v>842,14</v>
      </c>
      <c r="L2715" s="255" t="str">
        <f>'V ЦК'!L2715</f>
        <v>0</v>
      </c>
      <c r="M2715" s="256" t="str">
        <f>'V ЦК'!M2715</f>
        <v>58,31</v>
      </c>
      <c r="N2715" s="218">
        <f>'V ЦК'!N2715</f>
        <v>75.73</v>
      </c>
      <c r="O2715" s="261">
        <f>'V ЦК'!O2715</f>
        <v>0</v>
      </c>
      <c r="P2715" s="261">
        <f>'V ЦК'!P2715</f>
        <v>5.24</v>
      </c>
      <c r="Q2715" s="218">
        <f t="shared" si="557"/>
        <v>3.3000000000000003</v>
      </c>
      <c r="R2715" s="387">
        <f t="shared" si="557"/>
        <v>40.119999999999997</v>
      </c>
      <c r="S2715" s="388">
        <f t="shared" si="557"/>
        <v>59.97</v>
      </c>
      <c r="T2715" s="388">
        <f t="shared" si="557"/>
        <v>211.35</v>
      </c>
      <c r="U2715" s="389">
        <f t="shared" si="557"/>
        <v>560.38</v>
      </c>
    </row>
    <row r="2716" spans="1:21" s="12" customFormat="1" x14ac:dyDescent="0.25">
      <c r="A2716" s="211" t="str">
        <f t="shared" si="562"/>
        <v>20.05.2018</v>
      </c>
      <c r="B2716" s="212">
        <f t="shared" si="562"/>
        <v>18</v>
      </c>
      <c r="C2716" s="211" t="s">
        <v>117</v>
      </c>
      <c r="D2716" s="213">
        <f t="shared" si="558"/>
        <v>961.69</v>
      </c>
      <c r="E2716" s="214">
        <f t="shared" si="559"/>
        <v>981.54</v>
      </c>
      <c r="F2716" s="214">
        <f t="shared" si="560"/>
        <v>1132.92</v>
      </c>
      <c r="G2716" s="215">
        <f t="shared" si="561"/>
        <v>1481.95</v>
      </c>
      <c r="H2716" s="216">
        <f t="shared" si="556"/>
        <v>921.56999999999994</v>
      </c>
      <c r="I2716" s="252">
        <f t="shared" si="555"/>
        <v>0</v>
      </c>
      <c r="J2716" s="252">
        <f t="shared" si="555"/>
        <v>37.809999999999995</v>
      </c>
      <c r="K2716" s="255" t="str">
        <f>'V ЦК'!K2716</f>
        <v>842,51</v>
      </c>
      <c r="L2716" s="255" t="str">
        <f>'V ЦК'!L2716</f>
        <v>0</v>
      </c>
      <c r="M2716" s="256" t="str">
        <f>'V ЦК'!M2716</f>
        <v>34,69</v>
      </c>
      <c r="N2716" s="218">
        <f>'V ЦК'!N2716</f>
        <v>75.760000000000005</v>
      </c>
      <c r="O2716" s="261">
        <f>'V ЦК'!O2716</f>
        <v>0</v>
      </c>
      <c r="P2716" s="261">
        <f>'V ЦК'!P2716</f>
        <v>3.12</v>
      </c>
      <c r="Q2716" s="218">
        <f t="shared" ref="Q2716:U2731" si="563">Q2715</f>
        <v>3.3000000000000003</v>
      </c>
      <c r="R2716" s="387">
        <f t="shared" si="563"/>
        <v>40.119999999999997</v>
      </c>
      <c r="S2716" s="388">
        <f t="shared" si="563"/>
        <v>59.97</v>
      </c>
      <c r="T2716" s="388">
        <f t="shared" si="563"/>
        <v>211.35</v>
      </c>
      <c r="U2716" s="389">
        <f t="shared" si="563"/>
        <v>560.38</v>
      </c>
    </row>
    <row r="2717" spans="1:21" s="12" customFormat="1" x14ac:dyDescent="0.25">
      <c r="A2717" s="211" t="str">
        <f t="shared" si="562"/>
        <v>20.05.2018</v>
      </c>
      <c r="B2717" s="212">
        <f t="shared" si="562"/>
        <v>19</v>
      </c>
      <c r="C2717" s="211" t="s">
        <v>117</v>
      </c>
      <c r="D2717" s="213">
        <f t="shared" si="558"/>
        <v>1136.57</v>
      </c>
      <c r="E2717" s="214">
        <f t="shared" si="559"/>
        <v>1156.42</v>
      </c>
      <c r="F2717" s="214">
        <f t="shared" si="560"/>
        <v>1307.8</v>
      </c>
      <c r="G2717" s="215">
        <f t="shared" si="561"/>
        <v>1656.83</v>
      </c>
      <c r="H2717" s="216">
        <f t="shared" si="556"/>
        <v>1096.45</v>
      </c>
      <c r="I2717" s="252">
        <f t="shared" si="555"/>
        <v>39.28</v>
      </c>
      <c r="J2717" s="252">
        <f t="shared" si="555"/>
        <v>0</v>
      </c>
      <c r="K2717" s="255" t="str">
        <f>'V ЦК'!K2717</f>
        <v>1002,96</v>
      </c>
      <c r="L2717" s="255" t="str">
        <f>'V ЦК'!L2717</f>
        <v>36,04</v>
      </c>
      <c r="M2717" s="256" t="str">
        <f>'V ЦК'!M2717</f>
        <v>0</v>
      </c>
      <c r="N2717" s="218">
        <f>'V ЦК'!N2717</f>
        <v>90.19</v>
      </c>
      <c r="O2717" s="261">
        <f>'V ЦК'!O2717</f>
        <v>3.24</v>
      </c>
      <c r="P2717" s="261">
        <f>'V ЦК'!P2717</f>
        <v>0</v>
      </c>
      <c r="Q2717" s="218">
        <f t="shared" si="563"/>
        <v>3.3000000000000003</v>
      </c>
      <c r="R2717" s="387">
        <f t="shared" si="563"/>
        <v>40.119999999999997</v>
      </c>
      <c r="S2717" s="388">
        <f t="shared" si="563"/>
        <v>59.97</v>
      </c>
      <c r="T2717" s="388">
        <f t="shared" si="563"/>
        <v>211.35</v>
      </c>
      <c r="U2717" s="389">
        <f t="shared" si="563"/>
        <v>560.38</v>
      </c>
    </row>
    <row r="2718" spans="1:21" s="12" customFormat="1" x14ac:dyDescent="0.25">
      <c r="A2718" s="211" t="str">
        <f t="shared" si="562"/>
        <v>20.05.2018</v>
      </c>
      <c r="B2718" s="212">
        <f t="shared" si="562"/>
        <v>20</v>
      </c>
      <c r="C2718" s="211" t="s">
        <v>117</v>
      </c>
      <c r="D2718" s="213">
        <f t="shared" si="558"/>
        <v>821.62</v>
      </c>
      <c r="E2718" s="214">
        <f t="shared" si="559"/>
        <v>841.47</v>
      </c>
      <c r="F2718" s="214">
        <f t="shared" si="560"/>
        <v>992.85</v>
      </c>
      <c r="G2718" s="215">
        <f t="shared" si="561"/>
        <v>1341.88</v>
      </c>
      <c r="H2718" s="216">
        <f t="shared" si="556"/>
        <v>781.5</v>
      </c>
      <c r="I2718" s="252">
        <f t="shared" si="555"/>
        <v>211.16000000000003</v>
      </c>
      <c r="J2718" s="252">
        <f t="shared" si="555"/>
        <v>0</v>
      </c>
      <c r="K2718" s="255" t="str">
        <f>'V ЦК'!K2718</f>
        <v>713,99</v>
      </c>
      <c r="L2718" s="255" t="str">
        <f>'V ЦК'!L2718</f>
        <v>193,74</v>
      </c>
      <c r="M2718" s="256" t="str">
        <f>'V ЦК'!M2718</f>
        <v>0</v>
      </c>
      <c r="N2718" s="218">
        <f>'V ЦК'!N2718</f>
        <v>64.209999999999994</v>
      </c>
      <c r="O2718" s="261">
        <f>'V ЦК'!O2718</f>
        <v>17.420000000000002</v>
      </c>
      <c r="P2718" s="261">
        <f>'V ЦК'!P2718</f>
        <v>0</v>
      </c>
      <c r="Q2718" s="218">
        <f t="shared" si="563"/>
        <v>3.3000000000000003</v>
      </c>
      <c r="R2718" s="387">
        <f t="shared" si="563"/>
        <v>40.119999999999997</v>
      </c>
      <c r="S2718" s="388">
        <f t="shared" si="563"/>
        <v>59.97</v>
      </c>
      <c r="T2718" s="388">
        <f t="shared" si="563"/>
        <v>211.35</v>
      </c>
      <c r="U2718" s="389">
        <f t="shared" si="563"/>
        <v>560.38</v>
      </c>
    </row>
    <row r="2719" spans="1:21" s="12" customFormat="1" x14ac:dyDescent="0.25">
      <c r="A2719" s="211" t="str">
        <f t="shared" si="562"/>
        <v>20.05.2018</v>
      </c>
      <c r="B2719" s="212">
        <f t="shared" si="562"/>
        <v>21</v>
      </c>
      <c r="C2719" s="211" t="s">
        <v>117</v>
      </c>
      <c r="D2719" s="213">
        <f t="shared" si="558"/>
        <v>842.9</v>
      </c>
      <c r="E2719" s="214">
        <f t="shared" si="559"/>
        <v>862.75</v>
      </c>
      <c r="F2719" s="214">
        <f t="shared" si="560"/>
        <v>1014.13</v>
      </c>
      <c r="G2719" s="215">
        <f t="shared" si="561"/>
        <v>1363.1599999999999</v>
      </c>
      <c r="H2719" s="216">
        <f t="shared" si="556"/>
        <v>802.78</v>
      </c>
      <c r="I2719" s="252">
        <f t="shared" si="555"/>
        <v>0</v>
      </c>
      <c r="J2719" s="252">
        <f t="shared" si="555"/>
        <v>86.47</v>
      </c>
      <c r="K2719" s="255" t="str">
        <f>'V ЦК'!K2719</f>
        <v>733,52</v>
      </c>
      <c r="L2719" s="255" t="str">
        <f>'V ЦК'!L2719</f>
        <v>0</v>
      </c>
      <c r="M2719" s="256" t="str">
        <f>'V ЦК'!M2719</f>
        <v>79,34</v>
      </c>
      <c r="N2719" s="218">
        <f>'V ЦК'!N2719</f>
        <v>65.959999999999994</v>
      </c>
      <c r="O2719" s="261">
        <f>'V ЦК'!O2719</f>
        <v>0</v>
      </c>
      <c r="P2719" s="261">
        <f>'V ЦК'!P2719</f>
        <v>7.13</v>
      </c>
      <c r="Q2719" s="218">
        <f t="shared" si="563"/>
        <v>3.3000000000000003</v>
      </c>
      <c r="R2719" s="387">
        <f t="shared" si="563"/>
        <v>40.119999999999997</v>
      </c>
      <c r="S2719" s="388">
        <f t="shared" si="563"/>
        <v>59.97</v>
      </c>
      <c r="T2719" s="388">
        <f t="shared" si="563"/>
        <v>211.35</v>
      </c>
      <c r="U2719" s="389">
        <f t="shared" si="563"/>
        <v>560.38</v>
      </c>
    </row>
    <row r="2720" spans="1:21" s="12" customFormat="1" x14ac:dyDescent="0.25">
      <c r="A2720" s="211" t="str">
        <f t="shared" si="562"/>
        <v>20.05.2018</v>
      </c>
      <c r="B2720" s="212">
        <f t="shared" si="562"/>
        <v>22</v>
      </c>
      <c r="C2720" s="211" t="s">
        <v>117</v>
      </c>
      <c r="D2720" s="213">
        <f t="shared" si="558"/>
        <v>1139.72</v>
      </c>
      <c r="E2720" s="214">
        <f t="shared" si="559"/>
        <v>1159.57</v>
      </c>
      <c r="F2720" s="214">
        <f t="shared" si="560"/>
        <v>1310.95</v>
      </c>
      <c r="G2720" s="215">
        <f t="shared" si="561"/>
        <v>1659.98</v>
      </c>
      <c r="H2720" s="216">
        <f t="shared" si="556"/>
        <v>1099.5999999999999</v>
      </c>
      <c r="I2720" s="252">
        <f t="shared" si="555"/>
        <v>0</v>
      </c>
      <c r="J2720" s="252">
        <f t="shared" si="555"/>
        <v>362.58000000000004</v>
      </c>
      <c r="K2720" s="255" t="str">
        <f>'V ЦК'!K2720</f>
        <v>1005,85</v>
      </c>
      <c r="L2720" s="255" t="str">
        <f>'V ЦК'!L2720</f>
        <v>0</v>
      </c>
      <c r="M2720" s="256" t="str">
        <f>'V ЦК'!M2720</f>
        <v>332,66</v>
      </c>
      <c r="N2720" s="218">
        <f>'V ЦК'!N2720</f>
        <v>90.45</v>
      </c>
      <c r="O2720" s="261">
        <f>'V ЦК'!O2720</f>
        <v>0</v>
      </c>
      <c r="P2720" s="261">
        <f>'V ЦК'!P2720</f>
        <v>29.92</v>
      </c>
      <c r="Q2720" s="218">
        <f t="shared" si="563"/>
        <v>3.3000000000000003</v>
      </c>
      <c r="R2720" s="387">
        <f t="shared" si="563"/>
        <v>40.119999999999997</v>
      </c>
      <c r="S2720" s="388">
        <f t="shared" si="563"/>
        <v>59.97</v>
      </c>
      <c r="T2720" s="388">
        <f t="shared" si="563"/>
        <v>211.35</v>
      </c>
      <c r="U2720" s="389">
        <f t="shared" si="563"/>
        <v>560.38</v>
      </c>
    </row>
    <row r="2721" spans="1:21" s="12" customFormat="1" x14ac:dyDescent="0.25">
      <c r="A2721" s="211" t="str">
        <f t="shared" si="562"/>
        <v>20.05.2018</v>
      </c>
      <c r="B2721" s="212">
        <f t="shared" si="562"/>
        <v>23</v>
      </c>
      <c r="C2721" s="211" t="s">
        <v>117</v>
      </c>
      <c r="D2721" s="213">
        <f t="shared" si="558"/>
        <v>810.99</v>
      </c>
      <c r="E2721" s="214">
        <f t="shared" si="559"/>
        <v>830.84</v>
      </c>
      <c r="F2721" s="214">
        <f t="shared" si="560"/>
        <v>982.22</v>
      </c>
      <c r="G2721" s="215">
        <f t="shared" si="561"/>
        <v>1331.25</v>
      </c>
      <c r="H2721" s="216">
        <f t="shared" si="556"/>
        <v>770.87</v>
      </c>
      <c r="I2721" s="252">
        <f t="shared" si="555"/>
        <v>0</v>
      </c>
      <c r="J2721" s="252">
        <f t="shared" si="555"/>
        <v>224.13</v>
      </c>
      <c r="K2721" s="255" t="str">
        <f>'V ЦК'!K2721</f>
        <v>704,24</v>
      </c>
      <c r="L2721" s="255" t="str">
        <f>'V ЦК'!L2721</f>
        <v>0</v>
      </c>
      <c r="M2721" s="256" t="str">
        <f>'V ЦК'!M2721</f>
        <v>205,64</v>
      </c>
      <c r="N2721" s="218">
        <f>'V ЦК'!N2721</f>
        <v>63.33</v>
      </c>
      <c r="O2721" s="261">
        <f>'V ЦК'!O2721</f>
        <v>0</v>
      </c>
      <c r="P2721" s="261">
        <f>'V ЦК'!P2721</f>
        <v>18.489999999999998</v>
      </c>
      <c r="Q2721" s="218">
        <f t="shared" si="563"/>
        <v>3.3000000000000003</v>
      </c>
      <c r="R2721" s="387">
        <f t="shared" si="563"/>
        <v>40.119999999999997</v>
      </c>
      <c r="S2721" s="388">
        <f t="shared" si="563"/>
        <v>59.97</v>
      </c>
      <c r="T2721" s="388">
        <f t="shared" si="563"/>
        <v>211.35</v>
      </c>
      <c r="U2721" s="389">
        <f t="shared" si="563"/>
        <v>560.38</v>
      </c>
    </row>
    <row r="2722" spans="1:21" s="12" customFormat="1" x14ac:dyDescent="0.25">
      <c r="A2722" s="211" t="str">
        <f t="shared" ref="A2722:B2737" si="564">A1978</f>
        <v>21.05.2018</v>
      </c>
      <c r="B2722" s="212">
        <f t="shared" si="564"/>
        <v>0</v>
      </c>
      <c r="C2722" s="211" t="s">
        <v>117</v>
      </c>
      <c r="D2722" s="213">
        <f t="shared" si="558"/>
        <v>787.59999999999991</v>
      </c>
      <c r="E2722" s="214">
        <f t="shared" si="559"/>
        <v>807.44999999999993</v>
      </c>
      <c r="F2722" s="214">
        <f t="shared" si="560"/>
        <v>958.82999999999993</v>
      </c>
      <c r="G2722" s="215">
        <f t="shared" si="561"/>
        <v>1307.8600000000001</v>
      </c>
      <c r="H2722" s="216">
        <f t="shared" si="556"/>
        <v>747.4799999999999</v>
      </c>
      <c r="I2722" s="252">
        <f t="shared" si="555"/>
        <v>0</v>
      </c>
      <c r="J2722" s="252">
        <f t="shared" si="555"/>
        <v>170.2</v>
      </c>
      <c r="K2722" s="255" t="str">
        <f>'V ЦК'!K2722</f>
        <v>682,78</v>
      </c>
      <c r="L2722" s="255" t="str">
        <f>'V ЦК'!L2722</f>
        <v>0</v>
      </c>
      <c r="M2722" s="256" t="str">
        <f>'V ЦК'!M2722</f>
        <v>156,16</v>
      </c>
      <c r="N2722" s="218">
        <f>'V ЦК'!N2722</f>
        <v>61.4</v>
      </c>
      <c r="O2722" s="261">
        <f>'V ЦК'!O2722</f>
        <v>0</v>
      </c>
      <c r="P2722" s="261">
        <f>'V ЦК'!P2722</f>
        <v>14.04</v>
      </c>
      <c r="Q2722" s="218">
        <f t="shared" si="563"/>
        <v>3.3000000000000003</v>
      </c>
      <c r="R2722" s="387">
        <f t="shared" si="563"/>
        <v>40.119999999999997</v>
      </c>
      <c r="S2722" s="388">
        <f t="shared" si="563"/>
        <v>59.97</v>
      </c>
      <c r="T2722" s="388">
        <f t="shared" si="563"/>
        <v>211.35</v>
      </c>
      <c r="U2722" s="389">
        <f t="shared" si="563"/>
        <v>560.38</v>
      </c>
    </row>
    <row r="2723" spans="1:21" s="12" customFormat="1" x14ac:dyDescent="0.25">
      <c r="A2723" s="211" t="str">
        <f t="shared" si="564"/>
        <v>21.05.2018</v>
      </c>
      <c r="B2723" s="212">
        <f t="shared" si="564"/>
        <v>1</v>
      </c>
      <c r="C2723" s="211" t="s">
        <v>117</v>
      </c>
      <c r="D2723" s="213">
        <f t="shared" si="558"/>
        <v>807.47</v>
      </c>
      <c r="E2723" s="214">
        <f t="shared" si="559"/>
        <v>827.31999999999994</v>
      </c>
      <c r="F2723" s="214">
        <f t="shared" si="560"/>
        <v>978.7</v>
      </c>
      <c r="G2723" s="215">
        <f t="shared" si="561"/>
        <v>1327.73</v>
      </c>
      <c r="H2723" s="216">
        <f t="shared" si="556"/>
        <v>767.34999999999991</v>
      </c>
      <c r="I2723" s="252">
        <f t="shared" si="555"/>
        <v>0</v>
      </c>
      <c r="J2723" s="252">
        <f t="shared" si="555"/>
        <v>97.98</v>
      </c>
      <c r="K2723" s="255" t="str">
        <f>'V ЦК'!K2723</f>
        <v>701,01</v>
      </c>
      <c r="L2723" s="255" t="str">
        <f>'V ЦК'!L2723</f>
        <v>0</v>
      </c>
      <c r="M2723" s="256" t="str">
        <f>'V ЦК'!M2723</f>
        <v>89,9</v>
      </c>
      <c r="N2723" s="218">
        <f>'V ЦК'!N2723</f>
        <v>63.04</v>
      </c>
      <c r="O2723" s="261">
        <f>'V ЦК'!O2723</f>
        <v>0</v>
      </c>
      <c r="P2723" s="261">
        <f>'V ЦК'!P2723</f>
        <v>8.08</v>
      </c>
      <c r="Q2723" s="218">
        <f t="shared" si="563"/>
        <v>3.3000000000000003</v>
      </c>
      <c r="R2723" s="387">
        <f t="shared" si="563"/>
        <v>40.119999999999997</v>
      </c>
      <c r="S2723" s="388">
        <f t="shared" si="563"/>
        <v>59.97</v>
      </c>
      <c r="T2723" s="388">
        <f t="shared" si="563"/>
        <v>211.35</v>
      </c>
      <c r="U2723" s="389">
        <f t="shared" si="563"/>
        <v>560.38</v>
      </c>
    </row>
    <row r="2724" spans="1:21" s="12" customFormat="1" x14ac:dyDescent="0.25">
      <c r="A2724" s="211" t="str">
        <f t="shared" si="564"/>
        <v>21.05.2018</v>
      </c>
      <c r="B2724" s="212">
        <f t="shared" si="564"/>
        <v>2</v>
      </c>
      <c r="C2724" s="211" t="s">
        <v>117</v>
      </c>
      <c r="D2724" s="213">
        <f t="shared" si="558"/>
        <v>833.38</v>
      </c>
      <c r="E2724" s="214">
        <f t="shared" si="559"/>
        <v>853.23</v>
      </c>
      <c r="F2724" s="214">
        <f t="shared" si="560"/>
        <v>1004.6099999999999</v>
      </c>
      <c r="G2724" s="215">
        <f t="shared" si="561"/>
        <v>1353.6399999999999</v>
      </c>
      <c r="H2724" s="216">
        <f t="shared" si="556"/>
        <v>793.26</v>
      </c>
      <c r="I2724" s="252">
        <f t="shared" si="555"/>
        <v>0</v>
      </c>
      <c r="J2724" s="252">
        <f t="shared" si="555"/>
        <v>417.33</v>
      </c>
      <c r="K2724" s="255" t="str">
        <f>'V ЦК'!K2724</f>
        <v>724,78</v>
      </c>
      <c r="L2724" s="255" t="str">
        <f>'V ЦК'!L2724</f>
        <v>0</v>
      </c>
      <c r="M2724" s="256" t="str">
        <f>'V ЦК'!M2724</f>
        <v>382,9</v>
      </c>
      <c r="N2724" s="218">
        <f>'V ЦК'!N2724</f>
        <v>65.180000000000007</v>
      </c>
      <c r="O2724" s="261">
        <f>'V ЦК'!O2724</f>
        <v>0</v>
      </c>
      <c r="P2724" s="261">
        <f>'V ЦК'!P2724</f>
        <v>34.43</v>
      </c>
      <c r="Q2724" s="218">
        <f t="shared" si="563"/>
        <v>3.3000000000000003</v>
      </c>
      <c r="R2724" s="387">
        <f t="shared" si="563"/>
        <v>40.119999999999997</v>
      </c>
      <c r="S2724" s="388">
        <f t="shared" si="563"/>
        <v>59.97</v>
      </c>
      <c r="T2724" s="388">
        <f t="shared" si="563"/>
        <v>211.35</v>
      </c>
      <c r="U2724" s="389">
        <f t="shared" si="563"/>
        <v>560.38</v>
      </c>
    </row>
    <row r="2725" spans="1:21" s="12" customFormat="1" x14ac:dyDescent="0.25">
      <c r="A2725" s="211" t="str">
        <f t="shared" si="564"/>
        <v>21.05.2018</v>
      </c>
      <c r="B2725" s="212">
        <f t="shared" si="564"/>
        <v>3</v>
      </c>
      <c r="C2725" s="211" t="s">
        <v>117</v>
      </c>
      <c r="D2725" s="213">
        <f t="shared" si="558"/>
        <v>849.44999999999993</v>
      </c>
      <c r="E2725" s="214">
        <f t="shared" si="559"/>
        <v>869.3</v>
      </c>
      <c r="F2725" s="214">
        <f t="shared" si="560"/>
        <v>1020.68</v>
      </c>
      <c r="G2725" s="215">
        <f t="shared" si="561"/>
        <v>1369.71</v>
      </c>
      <c r="H2725" s="216">
        <f t="shared" si="556"/>
        <v>809.32999999999993</v>
      </c>
      <c r="I2725" s="252">
        <f t="shared" si="555"/>
        <v>0</v>
      </c>
      <c r="J2725" s="252">
        <f t="shared" si="555"/>
        <v>223</v>
      </c>
      <c r="K2725" s="255" t="str">
        <f>'V ЦК'!K2725</f>
        <v>739,53</v>
      </c>
      <c r="L2725" s="255" t="str">
        <f>'V ЦК'!L2725</f>
        <v>0</v>
      </c>
      <c r="M2725" s="256" t="str">
        <f>'V ЦК'!M2725</f>
        <v>204,6</v>
      </c>
      <c r="N2725" s="218">
        <f>'V ЦК'!N2725</f>
        <v>66.5</v>
      </c>
      <c r="O2725" s="261">
        <f>'V ЦК'!O2725</f>
        <v>0</v>
      </c>
      <c r="P2725" s="261">
        <f>'V ЦК'!P2725</f>
        <v>18.399999999999999</v>
      </c>
      <c r="Q2725" s="218">
        <f t="shared" si="563"/>
        <v>3.3000000000000003</v>
      </c>
      <c r="R2725" s="387">
        <f t="shared" si="563"/>
        <v>40.119999999999997</v>
      </c>
      <c r="S2725" s="388">
        <f t="shared" si="563"/>
        <v>59.97</v>
      </c>
      <c r="T2725" s="388">
        <f t="shared" si="563"/>
        <v>211.35</v>
      </c>
      <c r="U2725" s="389">
        <f t="shared" si="563"/>
        <v>560.38</v>
      </c>
    </row>
    <row r="2726" spans="1:21" s="12" customFormat="1" x14ac:dyDescent="0.25">
      <c r="A2726" s="211" t="str">
        <f t="shared" si="564"/>
        <v>21.05.2018</v>
      </c>
      <c r="B2726" s="212">
        <f t="shared" si="564"/>
        <v>4</v>
      </c>
      <c r="C2726" s="211" t="s">
        <v>117</v>
      </c>
      <c r="D2726" s="213">
        <f t="shared" si="558"/>
        <v>928.63</v>
      </c>
      <c r="E2726" s="214">
        <f t="shared" si="559"/>
        <v>948.48</v>
      </c>
      <c r="F2726" s="214">
        <f t="shared" si="560"/>
        <v>1099.8599999999999</v>
      </c>
      <c r="G2726" s="215">
        <f t="shared" si="561"/>
        <v>1448.8899999999999</v>
      </c>
      <c r="H2726" s="216">
        <f t="shared" si="556"/>
        <v>888.50999999999988</v>
      </c>
      <c r="I2726" s="252">
        <f t="shared" si="555"/>
        <v>0</v>
      </c>
      <c r="J2726" s="252">
        <f t="shared" si="555"/>
        <v>778.09</v>
      </c>
      <c r="K2726" s="255" t="str">
        <f>'V ЦК'!K2726</f>
        <v>812,17</v>
      </c>
      <c r="L2726" s="255" t="str">
        <f>'V ЦК'!L2726</f>
        <v>0</v>
      </c>
      <c r="M2726" s="256" t="str">
        <f>'V ЦК'!M2726</f>
        <v>713,89</v>
      </c>
      <c r="N2726" s="218">
        <f>'V ЦК'!N2726</f>
        <v>73.040000000000006</v>
      </c>
      <c r="O2726" s="261">
        <f>'V ЦК'!O2726</f>
        <v>0</v>
      </c>
      <c r="P2726" s="261">
        <f>'V ЦК'!P2726</f>
        <v>64.2</v>
      </c>
      <c r="Q2726" s="218">
        <f t="shared" si="563"/>
        <v>3.3000000000000003</v>
      </c>
      <c r="R2726" s="387">
        <f t="shared" si="563"/>
        <v>40.119999999999997</v>
      </c>
      <c r="S2726" s="388">
        <f t="shared" si="563"/>
        <v>59.97</v>
      </c>
      <c r="T2726" s="388">
        <f t="shared" si="563"/>
        <v>211.35</v>
      </c>
      <c r="U2726" s="389">
        <f t="shared" si="563"/>
        <v>560.38</v>
      </c>
    </row>
    <row r="2727" spans="1:21" s="12" customFormat="1" x14ac:dyDescent="0.25">
      <c r="A2727" s="211" t="str">
        <f t="shared" si="564"/>
        <v>21.05.2018</v>
      </c>
      <c r="B2727" s="212">
        <f t="shared" si="564"/>
        <v>5</v>
      </c>
      <c r="C2727" s="211" t="s">
        <v>117</v>
      </c>
      <c r="D2727" s="213">
        <f t="shared" si="558"/>
        <v>930.84</v>
      </c>
      <c r="E2727" s="214">
        <f t="shared" si="559"/>
        <v>950.69</v>
      </c>
      <c r="F2727" s="214">
        <f t="shared" si="560"/>
        <v>1102.0700000000002</v>
      </c>
      <c r="G2727" s="215">
        <f t="shared" si="561"/>
        <v>1451.1</v>
      </c>
      <c r="H2727" s="216">
        <f t="shared" si="556"/>
        <v>890.72</v>
      </c>
      <c r="I2727" s="252">
        <f t="shared" si="555"/>
        <v>69.760000000000005</v>
      </c>
      <c r="J2727" s="252">
        <f t="shared" si="555"/>
        <v>0</v>
      </c>
      <c r="K2727" s="255" t="str">
        <f>'V ЦК'!K2727</f>
        <v>814,2</v>
      </c>
      <c r="L2727" s="255" t="str">
        <f>'V ЦК'!L2727</f>
        <v>64</v>
      </c>
      <c r="M2727" s="256" t="str">
        <f>'V ЦК'!M2727</f>
        <v>0</v>
      </c>
      <c r="N2727" s="218">
        <f>'V ЦК'!N2727</f>
        <v>73.22</v>
      </c>
      <c r="O2727" s="261">
        <f>'V ЦК'!O2727</f>
        <v>5.76</v>
      </c>
      <c r="P2727" s="261">
        <f>'V ЦК'!P2727</f>
        <v>0</v>
      </c>
      <c r="Q2727" s="218">
        <f t="shared" si="563"/>
        <v>3.3000000000000003</v>
      </c>
      <c r="R2727" s="387">
        <f t="shared" si="563"/>
        <v>40.119999999999997</v>
      </c>
      <c r="S2727" s="388">
        <f t="shared" si="563"/>
        <v>59.97</v>
      </c>
      <c r="T2727" s="388">
        <f t="shared" si="563"/>
        <v>211.35</v>
      </c>
      <c r="U2727" s="389">
        <f t="shared" si="563"/>
        <v>560.38</v>
      </c>
    </row>
    <row r="2728" spans="1:21" s="12" customFormat="1" x14ac:dyDescent="0.25">
      <c r="A2728" s="211" t="str">
        <f t="shared" si="564"/>
        <v>21.05.2018</v>
      </c>
      <c r="B2728" s="212">
        <f t="shared" si="564"/>
        <v>6</v>
      </c>
      <c r="C2728" s="211" t="s">
        <v>117</v>
      </c>
      <c r="D2728" s="213">
        <f t="shared" si="558"/>
        <v>881.96</v>
      </c>
      <c r="E2728" s="214">
        <f t="shared" si="559"/>
        <v>901.81</v>
      </c>
      <c r="F2728" s="214">
        <f t="shared" si="560"/>
        <v>1053.19</v>
      </c>
      <c r="G2728" s="215">
        <f t="shared" si="561"/>
        <v>1402.22</v>
      </c>
      <c r="H2728" s="216">
        <f t="shared" si="556"/>
        <v>841.83999999999992</v>
      </c>
      <c r="I2728" s="252">
        <f t="shared" si="555"/>
        <v>150.04</v>
      </c>
      <c r="J2728" s="252">
        <f t="shared" si="555"/>
        <v>0</v>
      </c>
      <c r="K2728" s="255" t="str">
        <f>'V ЦК'!K2728</f>
        <v>769,35</v>
      </c>
      <c r="L2728" s="255" t="str">
        <f>'V ЦК'!L2728</f>
        <v>137,66</v>
      </c>
      <c r="M2728" s="256" t="str">
        <f>'V ЦК'!M2728</f>
        <v>0</v>
      </c>
      <c r="N2728" s="218">
        <f>'V ЦК'!N2728</f>
        <v>69.19</v>
      </c>
      <c r="O2728" s="261">
        <f>'V ЦК'!O2728</f>
        <v>12.38</v>
      </c>
      <c r="P2728" s="261">
        <f>'V ЦК'!P2728</f>
        <v>0</v>
      </c>
      <c r="Q2728" s="218">
        <f t="shared" si="563"/>
        <v>3.3000000000000003</v>
      </c>
      <c r="R2728" s="387">
        <f t="shared" si="563"/>
        <v>40.119999999999997</v>
      </c>
      <c r="S2728" s="388">
        <f t="shared" si="563"/>
        <v>59.97</v>
      </c>
      <c r="T2728" s="388">
        <f t="shared" si="563"/>
        <v>211.35</v>
      </c>
      <c r="U2728" s="389">
        <f t="shared" si="563"/>
        <v>560.38</v>
      </c>
    </row>
    <row r="2729" spans="1:21" s="12" customFormat="1" x14ac:dyDescent="0.25">
      <c r="A2729" s="211" t="str">
        <f t="shared" si="564"/>
        <v>21.05.2018</v>
      </c>
      <c r="B2729" s="212">
        <f t="shared" si="564"/>
        <v>7</v>
      </c>
      <c r="C2729" s="211" t="s">
        <v>117</v>
      </c>
      <c r="D2729" s="213">
        <f t="shared" si="558"/>
        <v>813.81000000000006</v>
      </c>
      <c r="E2729" s="214">
        <f t="shared" si="559"/>
        <v>833.66000000000008</v>
      </c>
      <c r="F2729" s="214">
        <f t="shared" si="560"/>
        <v>985.04</v>
      </c>
      <c r="G2729" s="215">
        <f t="shared" si="561"/>
        <v>1334.0700000000002</v>
      </c>
      <c r="H2729" s="216">
        <f t="shared" si="556"/>
        <v>773.69</v>
      </c>
      <c r="I2729" s="252">
        <f t="shared" si="555"/>
        <v>48.32</v>
      </c>
      <c r="J2729" s="252">
        <f t="shared" si="555"/>
        <v>0</v>
      </c>
      <c r="K2729" s="255" t="str">
        <f>'V ЦК'!K2729</f>
        <v>706,83</v>
      </c>
      <c r="L2729" s="255" t="str">
        <f>'V ЦК'!L2729</f>
        <v>44,33</v>
      </c>
      <c r="M2729" s="256" t="str">
        <f>'V ЦК'!M2729</f>
        <v>0</v>
      </c>
      <c r="N2729" s="218">
        <f>'V ЦК'!N2729</f>
        <v>63.56</v>
      </c>
      <c r="O2729" s="261">
        <f>'V ЦК'!O2729</f>
        <v>3.99</v>
      </c>
      <c r="P2729" s="261">
        <f>'V ЦК'!P2729</f>
        <v>0</v>
      </c>
      <c r="Q2729" s="218">
        <f t="shared" si="563"/>
        <v>3.3000000000000003</v>
      </c>
      <c r="R2729" s="387">
        <f t="shared" si="563"/>
        <v>40.119999999999997</v>
      </c>
      <c r="S2729" s="388">
        <f t="shared" si="563"/>
        <v>59.97</v>
      </c>
      <c r="T2729" s="388">
        <f t="shared" si="563"/>
        <v>211.35</v>
      </c>
      <c r="U2729" s="389">
        <f t="shared" si="563"/>
        <v>560.38</v>
      </c>
    </row>
    <row r="2730" spans="1:21" s="12" customFormat="1" x14ac:dyDescent="0.25">
      <c r="A2730" s="211" t="str">
        <f t="shared" si="564"/>
        <v>21.05.2018</v>
      </c>
      <c r="B2730" s="212">
        <f t="shared" si="564"/>
        <v>8</v>
      </c>
      <c r="C2730" s="211" t="s">
        <v>117</v>
      </c>
      <c r="D2730" s="213">
        <f t="shared" si="558"/>
        <v>903.8</v>
      </c>
      <c r="E2730" s="214">
        <f t="shared" si="559"/>
        <v>923.65</v>
      </c>
      <c r="F2730" s="214">
        <f t="shared" si="560"/>
        <v>1075.03</v>
      </c>
      <c r="G2730" s="215">
        <f t="shared" si="561"/>
        <v>1424.06</v>
      </c>
      <c r="H2730" s="216">
        <f t="shared" si="556"/>
        <v>863.68</v>
      </c>
      <c r="I2730" s="252">
        <f t="shared" si="555"/>
        <v>45.38</v>
      </c>
      <c r="J2730" s="252">
        <f t="shared" si="555"/>
        <v>0</v>
      </c>
      <c r="K2730" s="255" t="str">
        <f>'V ЦК'!K2730</f>
        <v>789,39</v>
      </c>
      <c r="L2730" s="255" t="str">
        <f>'V ЦК'!L2730</f>
        <v>41,64</v>
      </c>
      <c r="M2730" s="256" t="str">
        <f>'V ЦК'!M2730</f>
        <v>0</v>
      </c>
      <c r="N2730" s="218">
        <f>'V ЦК'!N2730</f>
        <v>70.989999999999995</v>
      </c>
      <c r="O2730" s="261">
        <f>'V ЦК'!O2730</f>
        <v>3.74</v>
      </c>
      <c r="P2730" s="261">
        <f>'V ЦК'!P2730</f>
        <v>0</v>
      </c>
      <c r="Q2730" s="218">
        <f t="shared" si="563"/>
        <v>3.3000000000000003</v>
      </c>
      <c r="R2730" s="387">
        <f t="shared" si="563"/>
        <v>40.119999999999997</v>
      </c>
      <c r="S2730" s="388">
        <f t="shared" si="563"/>
        <v>59.97</v>
      </c>
      <c r="T2730" s="388">
        <f t="shared" si="563"/>
        <v>211.35</v>
      </c>
      <c r="U2730" s="389">
        <f t="shared" si="563"/>
        <v>560.38</v>
      </c>
    </row>
    <row r="2731" spans="1:21" s="12" customFormat="1" x14ac:dyDescent="0.25">
      <c r="A2731" s="211" t="str">
        <f t="shared" si="564"/>
        <v>21.05.2018</v>
      </c>
      <c r="B2731" s="212">
        <f t="shared" si="564"/>
        <v>9</v>
      </c>
      <c r="C2731" s="211" t="s">
        <v>117</v>
      </c>
      <c r="D2731" s="213">
        <f t="shared" si="558"/>
        <v>802.38</v>
      </c>
      <c r="E2731" s="214">
        <f t="shared" si="559"/>
        <v>822.23</v>
      </c>
      <c r="F2731" s="214">
        <f t="shared" si="560"/>
        <v>973.61</v>
      </c>
      <c r="G2731" s="215">
        <f t="shared" si="561"/>
        <v>1322.6399999999999</v>
      </c>
      <c r="H2731" s="216">
        <f t="shared" si="556"/>
        <v>762.26</v>
      </c>
      <c r="I2731" s="252">
        <f t="shared" si="555"/>
        <v>0</v>
      </c>
      <c r="J2731" s="252">
        <f t="shared" si="555"/>
        <v>42.19</v>
      </c>
      <c r="K2731" s="255" t="str">
        <f>'V ЦК'!K2731</f>
        <v>696,34</v>
      </c>
      <c r="L2731" s="255" t="str">
        <f>'V ЦК'!L2731</f>
        <v>0</v>
      </c>
      <c r="M2731" s="256" t="str">
        <f>'V ЦК'!M2731</f>
        <v>38,71</v>
      </c>
      <c r="N2731" s="218">
        <f>'V ЦК'!N2731</f>
        <v>62.62</v>
      </c>
      <c r="O2731" s="261">
        <f>'V ЦК'!O2731</f>
        <v>0</v>
      </c>
      <c r="P2731" s="261">
        <f>'V ЦК'!P2731</f>
        <v>3.48</v>
      </c>
      <c r="Q2731" s="218">
        <f t="shared" si="563"/>
        <v>3.3000000000000003</v>
      </c>
      <c r="R2731" s="387">
        <f t="shared" si="563"/>
        <v>40.119999999999997</v>
      </c>
      <c r="S2731" s="388">
        <f t="shared" si="563"/>
        <v>59.97</v>
      </c>
      <c r="T2731" s="388">
        <f t="shared" si="563"/>
        <v>211.35</v>
      </c>
      <c r="U2731" s="389">
        <f t="shared" si="563"/>
        <v>560.38</v>
      </c>
    </row>
    <row r="2732" spans="1:21" s="12" customFormat="1" x14ac:dyDescent="0.25">
      <c r="A2732" s="211" t="str">
        <f t="shared" si="564"/>
        <v>21.05.2018</v>
      </c>
      <c r="B2732" s="212">
        <f t="shared" si="564"/>
        <v>10</v>
      </c>
      <c r="C2732" s="211" t="s">
        <v>117</v>
      </c>
      <c r="D2732" s="213">
        <f t="shared" si="558"/>
        <v>802.14</v>
      </c>
      <c r="E2732" s="214">
        <f t="shared" si="559"/>
        <v>821.99</v>
      </c>
      <c r="F2732" s="214">
        <f t="shared" si="560"/>
        <v>973.37</v>
      </c>
      <c r="G2732" s="215">
        <f t="shared" si="561"/>
        <v>1322.4</v>
      </c>
      <c r="H2732" s="216">
        <f t="shared" si="556"/>
        <v>762.02</v>
      </c>
      <c r="I2732" s="252">
        <f t="shared" si="555"/>
        <v>0</v>
      </c>
      <c r="J2732" s="252">
        <f t="shared" si="555"/>
        <v>9.61</v>
      </c>
      <c r="K2732" s="255" t="str">
        <f>'V ЦК'!K2732</f>
        <v>696,12</v>
      </c>
      <c r="L2732" s="255" t="str">
        <f>'V ЦК'!L2732</f>
        <v>0</v>
      </c>
      <c r="M2732" s="256" t="str">
        <f>'V ЦК'!M2732</f>
        <v>8,82</v>
      </c>
      <c r="N2732" s="218">
        <f>'V ЦК'!N2732</f>
        <v>62.6</v>
      </c>
      <c r="O2732" s="261">
        <f>'V ЦК'!O2732</f>
        <v>0</v>
      </c>
      <c r="P2732" s="261">
        <f>'V ЦК'!P2732</f>
        <v>0.79</v>
      </c>
      <c r="Q2732" s="218">
        <f t="shared" ref="Q2732:U2747" si="565">Q2731</f>
        <v>3.3000000000000003</v>
      </c>
      <c r="R2732" s="387">
        <f t="shared" si="565"/>
        <v>40.119999999999997</v>
      </c>
      <c r="S2732" s="388">
        <f t="shared" si="565"/>
        <v>59.97</v>
      </c>
      <c r="T2732" s="388">
        <f t="shared" si="565"/>
        <v>211.35</v>
      </c>
      <c r="U2732" s="389">
        <f t="shared" si="565"/>
        <v>560.38</v>
      </c>
    </row>
    <row r="2733" spans="1:21" s="12" customFormat="1" x14ac:dyDescent="0.25">
      <c r="A2733" s="211" t="str">
        <f t="shared" si="564"/>
        <v>21.05.2018</v>
      </c>
      <c r="B2733" s="212">
        <f t="shared" si="564"/>
        <v>11</v>
      </c>
      <c r="C2733" s="211" t="s">
        <v>117</v>
      </c>
      <c r="D2733" s="213">
        <f t="shared" si="558"/>
        <v>801.22</v>
      </c>
      <c r="E2733" s="214">
        <f t="shared" si="559"/>
        <v>821.06999999999994</v>
      </c>
      <c r="F2733" s="214">
        <f t="shared" si="560"/>
        <v>972.45</v>
      </c>
      <c r="G2733" s="215">
        <f t="shared" si="561"/>
        <v>1321.48</v>
      </c>
      <c r="H2733" s="216">
        <f t="shared" si="556"/>
        <v>761.09999999999991</v>
      </c>
      <c r="I2733" s="252">
        <f t="shared" si="555"/>
        <v>0</v>
      </c>
      <c r="J2733" s="252">
        <f t="shared" si="555"/>
        <v>104.94</v>
      </c>
      <c r="K2733" s="255" t="str">
        <f>'V ЦК'!K2733</f>
        <v>695,28</v>
      </c>
      <c r="L2733" s="255" t="str">
        <f>'V ЦК'!L2733</f>
        <v>0</v>
      </c>
      <c r="M2733" s="256" t="str">
        <f>'V ЦК'!M2733</f>
        <v>96,28</v>
      </c>
      <c r="N2733" s="218">
        <f>'V ЦК'!N2733</f>
        <v>62.52</v>
      </c>
      <c r="O2733" s="261">
        <f>'V ЦК'!O2733</f>
        <v>0</v>
      </c>
      <c r="P2733" s="261">
        <f>'V ЦК'!P2733</f>
        <v>8.66</v>
      </c>
      <c r="Q2733" s="218">
        <f t="shared" si="565"/>
        <v>3.3000000000000003</v>
      </c>
      <c r="R2733" s="387">
        <f t="shared" si="565"/>
        <v>40.119999999999997</v>
      </c>
      <c r="S2733" s="388">
        <f t="shared" si="565"/>
        <v>59.97</v>
      </c>
      <c r="T2733" s="388">
        <f t="shared" si="565"/>
        <v>211.35</v>
      </c>
      <c r="U2733" s="389">
        <f t="shared" si="565"/>
        <v>560.38</v>
      </c>
    </row>
    <row r="2734" spans="1:21" s="12" customFormat="1" x14ac:dyDescent="0.25">
      <c r="A2734" s="211" t="str">
        <f t="shared" si="564"/>
        <v>21.05.2018</v>
      </c>
      <c r="B2734" s="212">
        <f t="shared" si="564"/>
        <v>12</v>
      </c>
      <c r="C2734" s="211" t="s">
        <v>117</v>
      </c>
      <c r="D2734" s="213">
        <f t="shared" si="558"/>
        <v>799.26</v>
      </c>
      <c r="E2734" s="214">
        <f t="shared" si="559"/>
        <v>819.11</v>
      </c>
      <c r="F2734" s="214">
        <f t="shared" si="560"/>
        <v>970.49</v>
      </c>
      <c r="G2734" s="215">
        <f t="shared" si="561"/>
        <v>1319.52</v>
      </c>
      <c r="H2734" s="216">
        <f t="shared" si="556"/>
        <v>759.14</v>
      </c>
      <c r="I2734" s="252">
        <f t="shared" si="555"/>
        <v>110.06</v>
      </c>
      <c r="J2734" s="252">
        <f t="shared" si="555"/>
        <v>0</v>
      </c>
      <c r="K2734" s="255" t="str">
        <f>'V ЦК'!K2734</f>
        <v>693,48</v>
      </c>
      <c r="L2734" s="255" t="str">
        <f>'V ЦК'!L2734</f>
        <v>100,98</v>
      </c>
      <c r="M2734" s="256" t="str">
        <f>'V ЦК'!M2734</f>
        <v>0</v>
      </c>
      <c r="N2734" s="218">
        <f>'V ЦК'!N2734</f>
        <v>62.36</v>
      </c>
      <c r="O2734" s="261">
        <f>'V ЦК'!O2734</f>
        <v>9.08</v>
      </c>
      <c r="P2734" s="261">
        <f>'V ЦК'!P2734</f>
        <v>0</v>
      </c>
      <c r="Q2734" s="218">
        <f t="shared" si="565"/>
        <v>3.3000000000000003</v>
      </c>
      <c r="R2734" s="387">
        <f t="shared" si="565"/>
        <v>40.119999999999997</v>
      </c>
      <c r="S2734" s="388">
        <f t="shared" si="565"/>
        <v>59.97</v>
      </c>
      <c r="T2734" s="388">
        <f t="shared" si="565"/>
        <v>211.35</v>
      </c>
      <c r="U2734" s="389">
        <f t="shared" si="565"/>
        <v>560.38</v>
      </c>
    </row>
    <row r="2735" spans="1:21" s="12" customFormat="1" x14ac:dyDescent="0.25">
      <c r="A2735" s="211" t="str">
        <f t="shared" si="564"/>
        <v>21.05.2018</v>
      </c>
      <c r="B2735" s="212">
        <f t="shared" si="564"/>
        <v>13</v>
      </c>
      <c r="C2735" s="211" t="s">
        <v>117</v>
      </c>
      <c r="D2735" s="213">
        <f t="shared" si="558"/>
        <v>799.44</v>
      </c>
      <c r="E2735" s="214">
        <f t="shared" si="559"/>
        <v>819.29</v>
      </c>
      <c r="F2735" s="214">
        <f t="shared" si="560"/>
        <v>970.67</v>
      </c>
      <c r="G2735" s="215">
        <f t="shared" si="561"/>
        <v>1319.6999999999998</v>
      </c>
      <c r="H2735" s="216">
        <f t="shared" si="556"/>
        <v>759.31999999999994</v>
      </c>
      <c r="I2735" s="252">
        <f t="shared" si="555"/>
        <v>61.61</v>
      </c>
      <c r="J2735" s="252">
        <f t="shared" si="555"/>
        <v>0</v>
      </c>
      <c r="K2735" s="255" t="str">
        <f>'V ЦК'!K2735</f>
        <v>693,64</v>
      </c>
      <c r="L2735" s="255" t="str">
        <f>'V ЦК'!L2735</f>
        <v>56,53</v>
      </c>
      <c r="M2735" s="256" t="str">
        <f>'V ЦК'!M2735</f>
        <v>0</v>
      </c>
      <c r="N2735" s="218">
        <f>'V ЦК'!N2735</f>
        <v>62.38</v>
      </c>
      <c r="O2735" s="261">
        <f>'V ЦК'!O2735</f>
        <v>5.08</v>
      </c>
      <c r="P2735" s="261">
        <f>'V ЦК'!P2735</f>
        <v>0</v>
      </c>
      <c r="Q2735" s="218">
        <f t="shared" si="565"/>
        <v>3.3000000000000003</v>
      </c>
      <c r="R2735" s="387">
        <f t="shared" si="565"/>
        <v>40.119999999999997</v>
      </c>
      <c r="S2735" s="388">
        <f t="shared" si="565"/>
        <v>59.97</v>
      </c>
      <c r="T2735" s="388">
        <f t="shared" si="565"/>
        <v>211.35</v>
      </c>
      <c r="U2735" s="389">
        <f t="shared" si="565"/>
        <v>560.38</v>
      </c>
    </row>
    <row r="2736" spans="1:21" s="12" customFormat="1" x14ac:dyDescent="0.25">
      <c r="A2736" s="211" t="str">
        <f t="shared" si="564"/>
        <v>21.05.2018</v>
      </c>
      <c r="B2736" s="212">
        <f t="shared" si="564"/>
        <v>14</v>
      </c>
      <c r="C2736" s="211" t="s">
        <v>117</v>
      </c>
      <c r="D2736" s="213">
        <f t="shared" si="558"/>
        <v>799.74</v>
      </c>
      <c r="E2736" s="214">
        <f t="shared" si="559"/>
        <v>819.58999999999992</v>
      </c>
      <c r="F2736" s="214">
        <f t="shared" si="560"/>
        <v>970.97</v>
      </c>
      <c r="G2736" s="215">
        <f t="shared" si="561"/>
        <v>1320</v>
      </c>
      <c r="H2736" s="216">
        <f t="shared" si="556"/>
        <v>759.61999999999989</v>
      </c>
      <c r="I2736" s="252">
        <f t="shared" si="555"/>
        <v>32.39</v>
      </c>
      <c r="J2736" s="252">
        <f t="shared" si="555"/>
        <v>0</v>
      </c>
      <c r="K2736" s="255" t="str">
        <f>'V ЦК'!K2736</f>
        <v>693,92</v>
      </c>
      <c r="L2736" s="255" t="str">
        <f>'V ЦК'!L2736</f>
        <v>29,72</v>
      </c>
      <c r="M2736" s="256" t="str">
        <f>'V ЦК'!M2736</f>
        <v>0</v>
      </c>
      <c r="N2736" s="218">
        <f>'V ЦК'!N2736</f>
        <v>62.4</v>
      </c>
      <c r="O2736" s="261">
        <f>'V ЦК'!O2736</f>
        <v>2.67</v>
      </c>
      <c r="P2736" s="261">
        <f>'V ЦК'!P2736</f>
        <v>0</v>
      </c>
      <c r="Q2736" s="218">
        <f t="shared" si="565"/>
        <v>3.3000000000000003</v>
      </c>
      <c r="R2736" s="387">
        <f t="shared" si="565"/>
        <v>40.119999999999997</v>
      </c>
      <c r="S2736" s="388">
        <f t="shared" si="565"/>
        <v>59.97</v>
      </c>
      <c r="T2736" s="388">
        <f t="shared" si="565"/>
        <v>211.35</v>
      </c>
      <c r="U2736" s="389">
        <f t="shared" si="565"/>
        <v>560.38</v>
      </c>
    </row>
    <row r="2737" spans="1:21" s="12" customFormat="1" x14ac:dyDescent="0.25">
      <c r="A2737" s="211" t="str">
        <f t="shared" si="564"/>
        <v>21.05.2018</v>
      </c>
      <c r="B2737" s="212">
        <f t="shared" si="564"/>
        <v>15</v>
      </c>
      <c r="C2737" s="211" t="s">
        <v>117</v>
      </c>
      <c r="D2737" s="213">
        <f t="shared" si="558"/>
        <v>799.56</v>
      </c>
      <c r="E2737" s="214">
        <f t="shared" si="559"/>
        <v>819.41</v>
      </c>
      <c r="F2737" s="214">
        <f t="shared" si="560"/>
        <v>970.79</v>
      </c>
      <c r="G2737" s="215">
        <f t="shared" si="561"/>
        <v>1319.82</v>
      </c>
      <c r="H2737" s="216">
        <f t="shared" si="556"/>
        <v>759.43999999999994</v>
      </c>
      <c r="I2737" s="252">
        <f t="shared" si="555"/>
        <v>0</v>
      </c>
      <c r="J2737" s="252">
        <f t="shared" si="555"/>
        <v>319.89</v>
      </c>
      <c r="K2737" s="255" t="str">
        <f>'V ЦК'!K2737</f>
        <v>693,75</v>
      </c>
      <c r="L2737" s="255" t="str">
        <f>'V ЦК'!L2737</f>
        <v>0</v>
      </c>
      <c r="M2737" s="256" t="str">
        <f>'V ЦК'!M2737</f>
        <v>293,5</v>
      </c>
      <c r="N2737" s="218">
        <f>'V ЦК'!N2737</f>
        <v>62.39</v>
      </c>
      <c r="O2737" s="261">
        <f>'V ЦК'!O2737</f>
        <v>0</v>
      </c>
      <c r="P2737" s="261">
        <f>'V ЦК'!P2737</f>
        <v>26.39</v>
      </c>
      <c r="Q2737" s="218">
        <f t="shared" si="565"/>
        <v>3.3000000000000003</v>
      </c>
      <c r="R2737" s="387">
        <f t="shared" si="565"/>
        <v>40.119999999999997</v>
      </c>
      <c r="S2737" s="388">
        <f t="shared" si="565"/>
        <v>59.97</v>
      </c>
      <c r="T2737" s="388">
        <f t="shared" si="565"/>
        <v>211.35</v>
      </c>
      <c r="U2737" s="389">
        <f t="shared" si="565"/>
        <v>560.38</v>
      </c>
    </row>
    <row r="2738" spans="1:21" s="12" customFormat="1" x14ac:dyDescent="0.25">
      <c r="A2738" s="211" t="str">
        <f t="shared" ref="A2738:B2753" si="566">A1994</f>
        <v>21.05.2018</v>
      </c>
      <c r="B2738" s="212">
        <f t="shared" si="566"/>
        <v>16</v>
      </c>
      <c r="C2738" s="211" t="s">
        <v>117</v>
      </c>
      <c r="D2738" s="213">
        <f t="shared" si="558"/>
        <v>812.82999999999993</v>
      </c>
      <c r="E2738" s="214">
        <f t="shared" si="559"/>
        <v>832.68</v>
      </c>
      <c r="F2738" s="214">
        <f t="shared" si="560"/>
        <v>984.06</v>
      </c>
      <c r="G2738" s="215">
        <f t="shared" si="561"/>
        <v>1333.09</v>
      </c>
      <c r="H2738" s="216">
        <f t="shared" si="556"/>
        <v>772.70999999999992</v>
      </c>
      <c r="I2738" s="252">
        <f t="shared" si="555"/>
        <v>16.37</v>
      </c>
      <c r="J2738" s="252">
        <f t="shared" si="555"/>
        <v>0</v>
      </c>
      <c r="K2738" s="255" t="str">
        <f>'V ЦК'!K2738</f>
        <v>705,93</v>
      </c>
      <c r="L2738" s="255" t="str">
        <f>'V ЦК'!L2738</f>
        <v>15,02</v>
      </c>
      <c r="M2738" s="256" t="str">
        <f>'V ЦК'!M2738</f>
        <v>0</v>
      </c>
      <c r="N2738" s="218">
        <f>'V ЦК'!N2738</f>
        <v>63.48</v>
      </c>
      <c r="O2738" s="261">
        <f>'V ЦК'!O2738</f>
        <v>1.35</v>
      </c>
      <c r="P2738" s="261">
        <f>'V ЦК'!P2738</f>
        <v>0</v>
      </c>
      <c r="Q2738" s="218">
        <f t="shared" si="565"/>
        <v>3.3000000000000003</v>
      </c>
      <c r="R2738" s="387">
        <f t="shared" si="565"/>
        <v>40.119999999999997</v>
      </c>
      <c r="S2738" s="388">
        <f t="shared" si="565"/>
        <v>59.97</v>
      </c>
      <c r="T2738" s="388">
        <f t="shared" si="565"/>
        <v>211.35</v>
      </c>
      <c r="U2738" s="389">
        <f t="shared" si="565"/>
        <v>560.38</v>
      </c>
    </row>
    <row r="2739" spans="1:21" s="12" customFormat="1" x14ac:dyDescent="0.25">
      <c r="A2739" s="211" t="str">
        <f t="shared" si="566"/>
        <v>21.05.2018</v>
      </c>
      <c r="B2739" s="212">
        <f t="shared" si="566"/>
        <v>17</v>
      </c>
      <c r="C2739" s="211" t="s">
        <v>117</v>
      </c>
      <c r="D2739" s="213">
        <f t="shared" si="558"/>
        <v>854.79</v>
      </c>
      <c r="E2739" s="214">
        <f t="shared" si="559"/>
        <v>874.63999999999987</v>
      </c>
      <c r="F2739" s="214">
        <f t="shared" si="560"/>
        <v>1026.02</v>
      </c>
      <c r="G2739" s="215">
        <f t="shared" si="561"/>
        <v>1375.05</v>
      </c>
      <c r="H2739" s="216">
        <f t="shared" si="556"/>
        <v>814.66999999999985</v>
      </c>
      <c r="I2739" s="252">
        <f t="shared" si="555"/>
        <v>108.22999999999999</v>
      </c>
      <c r="J2739" s="252">
        <f t="shared" si="555"/>
        <v>0</v>
      </c>
      <c r="K2739" s="255" t="str">
        <f>'V ЦК'!K2739</f>
        <v>744,43</v>
      </c>
      <c r="L2739" s="255" t="str">
        <f>'V ЦК'!L2739</f>
        <v>99,3</v>
      </c>
      <c r="M2739" s="256" t="str">
        <f>'V ЦК'!M2739</f>
        <v>0</v>
      </c>
      <c r="N2739" s="218">
        <f>'V ЦК'!N2739</f>
        <v>66.94</v>
      </c>
      <c r="O2739" s="261">
        <f>'V ЦК'!O2739</f>
        <v>8.93</v>
      </c>
      <c r="P2739" s="261">
        <f>'V ЦК'!P2739</f>
        <v>0</v>
      </c>
      <c r="Q2739" s="218">
        <f t="shared" si="565"/>
        <v>3.3000000000000003</v>
      </c>
      <c r="R2739" s="387">
        <f t="shared" si="565"/>
        <v>40.119999999999997</v>
      </c>
      <c r="S2739" s="388">
        <f t="shared" si="565"/>
        <v>59.97</v>
      </c>
      <c r="T2739" s="388">
        <f t="shared" si="565"/>
        <v>211.35</v>
      </c>
      <c r="U2739" s="389">
        <f t="shared" si="565"/>
        <v>560.38</v>
      </c>
    </row>
    <row r="2740" spans="1:21" s="12" customFormat="1" x14ac:dyDescent="0.25">
      <c r="A2740" s="211" t="str">
        <f t="shared" si="566"/>
        <v>21.05.2018</v>
      </c>
      <c r="B2740" s="212">
        <f t="shared" si="566"/>
        <v>18</v>
      </c>
      <c r="C2740" s="211" t="s">
        <v>117</v>
      </c>
      <c r="D2740" s="213">
        <f t="shared" si="558"/>
        <v>854.03</v>
      </c>
      <c r="E2740" s="214">
        <f t="shared" si="559"/>
        <v>873.88</v>
      </c>
      <c r="F2740" s="214">
        <f t="shared" si="560"/>
        <v>1025.26</v>
      </c>
      <c r="G2740" s="215">
        <f t="shared" si="561"/>
        <v>1374.29</v>
      </c>
      <c r="H2740" s="216">
        <f t="shared" si="556"/>
        <v>813.91</v>
      </c>
      <c r="I2740" s="252">
        <f t="shared" si="555"/>
        <v>213.72</v>
      </c>
      <c r="J2740" s="252">
        <f t="shared" si="555"/>
        <v>0</v>
      </c>
      <c r="K2740" s="255" t="str">
        <f>'V ЦК'!K2740</f>
        <v>743,73</v>
      </c>
      <c r="L2740" s="255" t="str">
        <f>'V ЦК'!L2740</f>
        <v>196,09</v>
      </c>
      <c r="M2740" s="256" t="str">
        <f>'V ЦК'!M2740</f>
        <v>0</v>
      </c>
      <c r="N2740" s="218">
        <f>'V ЦК'!N2740</f>
        <v>66.88</v>
      </c>
      <c r="O2740" s="261">
        <f>'V ЦК'!O2740</f>
        <v>17.63</v>
      </c>
      <c r="P2740" s="261">
        <f>'V ЦК'!P2740</f>
        <v>0</v>
      </c>
      <c r="Q2740" s="218">
        <f t="shared" si="565"/>
        <v>3.3000000000000003</v>
      </c>
      <c r="R2740" s="387">
        <f t="shared" si="565"/>
        <v>40.119999999999997</v>
      </c>
      <c r="S2740" s="388">
        <f t="shared" si="565"/>
        <v>59.97</v>
      </c>
      <c r="T2740" s="388">
        <f t="shared" si="565"/>
        <v>211.35</v>
      </c>
      <c r="U2740" s="389">
        <f t="shared" si="565"/>
        <v>560.38</v>
      </c>
    </row>
    <row r="2741" spans="1:21" s="12" customFormat="1" x14ac:dyDescent="0.25">
      <c r="A2741" s="211" t="str">
        <f t="shared" si="566"/>
        <v>21.05.2018</v>
      </c>
      <c r="B2741" s="212">
        <f t="shared" si="566"/>
        <v>19</v>
      </c>
      <c r="C2741" s="211" t="s">
        <v>117</v>
      </c>
      <c r="D2741" s="213">
        <f t="shared" si="558"/>
        <v>976.6</v>
      </c>
      <c r="E2741" s="214">
        <f t="shared" si="559"/>
        <v>996.45</v>
      </c>
      <c r="F2741" s="214">
        <f t="shared" si="560"/>
        <v>1147.83</v>
      </c>
      <c r="G2741" s="215">
        <f t="shared" si="561"/>
        <v>1496.8600000000001</v>
      </c>
      <c r="H2741" s="216">
        <f t="shared" si="556"/>
        <v>936.48</v>
      </c>
      <c r="I2741" s="252">
        <f t="shared" si="555"/>
        <v>0.22</v>
      </c>
      <c r="J2741" s="252">
        <f t="shared" si="555"/>
        <v>4.62</v>
      </c>
      <c r="K2741" s="255" t="str">
        <f>'V ЦК'!K2741</f>
        <v>856,19</v>
      </c>
      <c r="L2741" s="255" t="str">
        <f>'V ЦК'!L2741</f>
        <v>0,2</v>
      </c>
      <c r="M2741" s="256" t="str">
        <f>'V ЦК'!M2741</f>
        <v>4,24</v>
      </c>
      <c r="N2741" s="218">
        <f>'V ЦК'!N2741</f>
        <v>76.989999999999995</v>
      </c>
      <c r="O2741" s="261">
        <f>'V ЦК'!O2741</f>
        <v>0.02</v>
      </c>
      <c r="P2741" s="261">
        <f>'V ЦК'!P2741</f>
        <v>0.38</v>
      </c>
      <c r="Q2741" s="218">
        <f t="shared" si="565"/>
        <v>3.3000000000000003</v>
      </c>
      <c r="R2741" s="387">
        <f t="shared" si="565"/>
        <v>40.119999999999997</v>
      </c>
      <c r="S2741" s="388">
        <f t="shared" si="565"/>
        <v>59.97</v>
      </c>
      <c r="T2741" s="388">
        <f t="shared" si="565"/>
        <v>211.35</v>
      </c>
      <c r="U2741" s="389">
        <f t="shared" si="565"/>
        <v>560.38</v>
      </c>
    </row>
    <row r="2742" spans="1:21" s="12" customFormat="1" x14ac:dyDescent="0.25">
      <c r="A2742" s="211" t="str">
        <f t="shared" si="566"/>
        <v>21.05.2018</v>
      </c>
      <c r="B2742" s="212">
        <f t="shared" si="566"/>
        <v>20</v>
      </c>
      <c r="C2742" s="211" t="s">
        <v>117</v>
      </c>
      <c r="D2742" s="213">
        <f t="shared" si="558"/>
        <v>816.3</v>
      </c>
      <c r="E2742" s="214">
        <f t="shared" si="559"/>
        <v>836.15</v>
      </c>
      <c r="F2742" s="214">
        <f t="shared" si="560"/>
        <v>987.53</v>
      </c>
      <c r="G2742" s="215">
        <f t="shared" si="561"/>
        <v>1336.56</v>
      </c>
      <c r="H2742" s="216">
        <f t="shared" si="556"/>
        <v>776.18</v>
      </c>
      <c r="I2742" s="252">
        <f t="shared" si="555"/>
        <v>0</v>
      </c>
      <c r="J2742" s="252">
        <f t="shared" si="555"/>
        <v>132.13999999999999</v>
      </c>
      <c r="K2742" s="255" t="str">
        <f>'V ЦК'!K2742</f>
        <v>709,11</v>
      </c>
      <c r="L2742" s="255" t="str">
        <f>'V ЦК'!L2742</f>
        <v>0</v>
      </c>
      <c r="M2742" s="256" t="str">
        <f>'V ЦК'!M2742</f>
        <v>121,24</v>
      </c>
      <c r="N2742" s="218">
        <f>'V ЦК'!N2742</f>
        <v>63.77</v>
      </c>
      <c r="O2742" s="261">
        <f>'V ЦК'!O2742</f>
        <v>0</v>
      </c>
      <c r="P2742" s="261">
        <f>'V ЦК'!P2742</f>
        <v>10.9</v>
      </c>
      <c r="Q2742" s="218">
        <f t="shared" si="565"/>
        <v>3.3000000000000003</v>
      </c>
      <c r="R2742" s="387">
        <f t="shared" si="565"/>
        <v>40.119999999999997</v>
      </c>
      <c r="S2742" s="388">
        <f t="shared" si="565"/>
        <v>59.97</v>
      </c>
      <c r="T2742" s="388">
        <f t="shared" si="565"/>
        <v>211.35</v>
      </c>
      <c r="U2742" s="389">
        <f t="shared" si="565"/>
        <v>560.38</v>
      </c>
    </row>
    <row r="2743" spans="1:21" s="12" customFormat="1" x14ac:dyDescent="0.25">
      <c r="A2743" s="211" t="str">
        <f t="shared" si="566"/>
        <v>21.05.2018</v>
      </c>
      <c r="B2743" s="212">
        <f t="shared" si="566"/>
        <v>21</v>
      </c>
      <c r="C2743" s="211" t="s">
        <v>117</v>
      </c>
      <c r="D2743" s="213">
        <f t="shared" si="558"/>
        <v>816.57</v>
      </c>
      <c r="E2743" s="214">
        <f t="shared" si="559"/>
        <v>836.42000000000007</v>
      </c>
      <c r="F2743" s="214">
        <f t="shared" si="560"/>
        <v>987.8</v>
      </c>
      <c r="G2743" s="215">
        <f t="shared" si="561"/>
        <v>1336.83</v>
      </c>
      <c r="H2743" s="216">
        <f t="shared" si="556"/>
        <v>776.44999999999993</v>
      </c>
      <c r="I2743" s="252">
        <f t="shared" si="555"/>
        <v>0</v>
      </c>
      <c r="J2743" s="252">
        <f t="shared" si="555"/>
        <v>468.89</v>
      </c>
      <c r="K2743" s="255" t="str">
        <f>'V ЦК'!K2743</f>
        <v>709,36</v>
      </c>
      <c r="L2743" s="255" t="str">
        <f>'V ЦК'!L2743</f>
        <v>0</v>
      </c>
      <c r="M2743" s="256" t="str">
        <f>'V ЦК'!M2743</f>
        <v>430,2</v>
      </c>
      <c r="N2743" s="218">
        <f>'V ЦК'!N2743</f>
        <v>63.79</v>
      </c>
      <c r="O2743" s="261">
        <f>'V ЦК'!O2743</f>
        <v>0</v>
      </c>
      <c r="P2743" s="261">
        <f>'V ЦК'!P2743</f>
        <v>38.69</v>
      </c>
      <c r="Q2743" s="218">
        <f t="shared" si="565"/>
        <v>3.3000000000000003</v>
      </c>
      <c r="R2743" s="387">
        <f t="shared" si="565"/>
        <v>40.119999999999997</v>
      </c>
      <c r="S2743" s="388">
        <f t="shared" si="565"/>
        <v>59.97</v>
      </c>
      <c r="T2743" s="388">
        <f t="shared" si="565"/>
        <v>211.35</v>
      </c>
      <c r="U2743" s="389">
        <f t="shared" si="565"/>
        <v>560.38</v>
      </c>
    </row>
    <row r="2744" spans="1:21" s="12" customFormat="1" x14ac:dyDescent="0.25">
      <c r="A2744" s="211" t="str">
        <f t="shared" si="566"/>
        <v>21.05.2018</v>
      </c>
      <c r="B2744" s="212">
        <f t="shared" si="566"/>
        <v>22</v>
      </c>
      <c r="C2744" s="211" t="s">
        <v>117</v>
      </c>
      <c r="D2744" s="213">
        <f t="shared" si="558"/>
        <v>1057.6199999999999</v>
      </c>
      <c r="E2744" s="214">
        <f t="shared" si="559"/>
        <v>1077.47</v>
      </c>
      <c r="F2744" s="214">
        <f t="shared" si="560"/>
        <v>1228.8499999999999</v>
      </c>
      <c r="G2744" s="215">
        <f t="shared" si="561"/>
        <v>1577.88</v>
      </c>
      <c r="H2744" s="216">
        <f t="shared" si="556"/>
        <v>1017.5</v>
      </c>
      <c r="I2744" s="252">
        <f t="shared" si="555"/>
        <v>0</v>
      </c>
      <c r="J2744" s="252">
        <f t="shared" si="555"/>
        <v>375.61</v>
      </c>
      <c r="K2744" s="255" t="str">
        <f>'V ЦК'!K2744</f>
        <v>930,52</v>
      </c>
      <c r="L2744" s="255" t="str">
        <f>'V ЦК'!L2744</f>
        <v>0</v>
      </c>
      <c r="M2744" s="256" t="str">
        <f>'V ЦК'!M2744</f>
        <v>344,62</v>
      </c>
      <c r="N2744" s="218">
        <f>'V ЦК'!N2744</f>
        <v>83.68</v>
      </c>
      <c r="O2744" s="261">
        <f>'V ЦК'!O2744</f>
        <v>0</v>
      </c>
      <c r="P2744" s="261">
        <f>'V ЦК'!P2744</f>
        <v>30.99</v>
      </c>
      <c r="Q2744" s="218">
        <f t="shared" si="565"/>
        <v>3.3000000000000003</v>
      </c>
      <c r="R2744" s="387">
        <f t="shared" si="565"/>
        <v>40.119999999999997</v>
      </c>
      <c r="S2744" s="388">
        <f t="shared" si="565"/>
        <v>59.97</v>
      </c>
      <c r="T2744" s="388">
        <f t="shared" si="565"/>
        <v>211.35</v>
      </c>
      <c r="U2744" s="389">
        <f t="shared" si="565"/>
        <v>560.38</v>
      </c>
    </row>
    <row r="2745" spans="1:21" s="12" customFormat="1" x14ac:dyDescent="0.25">
      <c r="A2745" s="211" t="str">
        <f t="shared" si="566"/>
        <v>21.05.2018</v>
      </c>
      <c r="B2745" s="212">
        <f t="shared" si="566"/>
        <v>23</v>
      </c>
      <c r="C2745" s="211" t="s">
        <v>117</v>
      </c>
      <c r="D2745" s="213">
        <f t="shared" si="558"/>
        <v>772.89</v>
      </c>
      <c r="E2745" s="214">
        <f t="shared" si="559"/>
        <v>792.74</v>
      </c>
      <c r="F2745" s="214">
        <f t="shared" si="560"/>
        <v>944.11999999999989</v>
      </c>
      <c r="G2745" s="215">
        <f t="shared" si="561"/>
        <v>1293.1500000000001</v>
      </c>
      <c r="H2745" s="216">
        <f t="shared" si="556"/>
        <v>732.77</v>
      </c>
      <c r="I2745" s="252">
        <f t="shared" si="555"/>
        <v>0</v>
      </c>
      <c r="J2745" s="252">
        <f t="shared" si="555"/>
        <v>797.75</v>
      </c>
      <c r="K2745" s="255" t="str">
        <f>'V ЦК'!K2745</f>
        <v>669,28</v>
      </c>
      <c r="L2745" s="255" t="str">
        <f>'V ЦК'!L2745</f>
        <v>0</v>
      </c>
      <c r="M2745" s="256" t="str">
        <f>'V ЦК'!M2745</f>
        <v>731,93</v>
      </c>
      <c r="N2745" s="218">
        <f>'V ЦК'!N2745</f>
        <v>60.19</v>
      </c>
      <c r="O2745" s="261">
        <f>'V ЦК'!O2745</f>
        <v>0</v>
      </c>
      <c r="P2745" s="261">
        <f>'V ЦК'!P2745</f>
        <v>65.819999999999993</v>
      </c>
      <c r="Q2745" s="218">
        <f t="shared" si="565"/>
        <v>3.3000000000000003</v>
      </c>
      <c r="R2745" s="387">
        <f t="shared" si="565"/>
        <v>40.119999999999997</v>
      </c>
      <c r="S2745" s="388">
        <f t="shared" si="565"/>
        <v>59.97</v>
      </c>
      <c r="T2745" s="388">
        <f t="shared" si="565"/>
        <v>211.35</v>
      </c>
      <c r="U2745" s="389">
        <f t="shared" si="565"/>
        <v>560.38</v>
      </c>
    </row>
    <row r="2746" spans="1:21" s="12" customFormat="1" x14ac:dyDescent="0.25">
      <c r="A2746" s="211" t="str">
        <f t="shared" si="566"/>
        <v>22.05.2018</v>
      </c>
      <c r="B2746" s="212">
        <f t="shared" si="566"/>
        <v>0</v>
      </c>
      <c r="C2746" s="211" t="s">
        <v>117</v>
      </c>
      <c r="D2746" s="213">
        <f t="shared" si="558"/>
        <v>788.3</v>
      </c>
      <c r="E2746" s="214">
        <f t="shared" si="559"/>
        <v>808.15</v>
      </c>
      <c r="F2746" s="214">
        <f t="shared" si="560"/>
        <v>959.53</v>
      </c>
      <c r="G2746" s="215">
        <f t="shared" si="561"/>
        <v>1308.56</v>
      </c>
      <c r="H2746" s="216">
        <f t="shared" si="556"/>
        <v>748.18</v>
      </c>
      <c r="I2746" s="252">
        <f t="shared" si="555"/>
        <v>0</v>
      </c>
      <c r="J2746" s="252">
        <f t="shared" si="555"/>
        <v>78.52000000000001</v>
      </c>
      <c r="K2746" s="255" t="str">
        <f>'V ЦК'!K2746</f>
        <v>683,42</v>
      </c>
      <c r="L2746" s="255" t="str">
        <f>'V ЦК'!L2746</f>
        <v>0</v>
      </c>
      <c r="M2746" s="256" t="str">
        <f>'V ЦК'!M2746</f>
        <v>72,04</v>
      </c>
      <c r="N2746" s="218">
        <f>'V ЦК'!N2746</f>
        <v>61.46</v>
      </c>
      <c r="O2746" s="261">
        <f>'V ЦК'!O2746</f>
        <v>0</v>
      </c>
      <c r="P2746" s="261">
        <f>'V ЦК'!P2746</f>
        <v>6.48</v>
      </c>
      <c r="Q2746" s="218">
        <f t="shared" si="565"/>
        <v>3.3000000000000003</v>
      </c>
      <c r="R2746" s="387">
        <f t="shared" si="565"/>
        <v>40.119999999999997</v>
      </c>
      <c r="S2746" s="388">
        <f t="shared" si="565"/>
        <v>59.97</v>
      </c>
      <c r="T2746" s="388">
        <f t="shared" si="565"/>
        <v>211.35</v>
      </c>
      <c r="U2746" s="389">
        <f t="shared" si="565"/>
        <v>560.38</v>
      </c>
    </row>
    <row r="2747" spans="1:21" s="12" customFormat="1" x14ac:dyDescent="0.25">
      <c r="A2747" s="211" t="str">
        <f t="shared" si="566"/>
        <v>22.05.2018</v>
      </c>
      <c r="B2747" s="212">
        <f t="shared" si="566"/>
        <v>1</v>
      </c>
      <c r="C2747" s="211" t="s">
        <v>117</v>
      </c>
      <c r="D2747" s="213">
        <f t="shared" si="558"/>
        <v>802.29</v>
      </c>
      <c r="E2747" s="214">
        <f t="shared" si="559"/>
        <v>822.14</v>
      </c>
      <c r="F2747" s="214">
        <f t="shared" si="560"/>
        <v>973.52</v>
      </c>
      <c r="G2747" s="215">
        <f t="shared" si="561"/>
        <v>1322.55</v>
      </c>
      <c r="H2747" s="216">
        <f t="shared" si="556"/>
        <v>762.17</v>
      </c>
      <c r="I2747" s="252">
        <f t="shared" si="555"/>
        <v>0</v>
      </c>
      <c r="J2747" s="252">
        <f t="shared" si="555"/>
        <v>10.459999999999999</v>
      </c>
      <c r="K2747" s="255" t="str">
        <f>'V ЦК'!K2747</f>
        <v>696,26</v>
      </c>
      <c r="L2747" s="255" t="str">
        <f>'V ЦК'!L2747</f>
        <v>0</v>
      </c>
      <c r="M2747" s="256" t="str">
        <f>'V ЦК'!M2747</f>
        <v>9,6</v>
      </c>
      <c r="N2747" s="218">
        <f>'V ЦК'!N2747</f>
        <v>62.61</v>
      </c>
      <c r="O2747" s="261">
        <f>'V ЦК'!O2747</f>
        <v>0</v>
      </c>
      <c r="P2747" s="261">
        <f>'V ЦК'!P2747</f>
        <v>0.86</v>
      </c>
      <c r="Q2747" s="218">
        <f t="shared" si="565"/>
        <v>3.3000000000000003</v>
      </c>
      <c r="R2747" s="387">
        <f t="shared" si="565"/>
        <v>40.119999999999997</v>
      </c>
      <c r="S2747" s="388">
        <f t="shared" si="565"/>
        <v>59.97</v>
      </c>
      <c r="T2747" s="388">
        <f t="shared" si="565"/>
        <v>211.35</v>
      </c>
      <c r="U2747" s="389">
        <f t="shared" si="565"/>
        <v>560.38</v>
      </c>
    </row>
    <row r="2748" spans="1:21" s="12" customFormat="1" x14ac:dyDescent="0.25">
      <c r="A2748" s="211" t="str">
        <f t="shared" si="566"/>
        <v>22.05.2018</v>
      </c>
      <c r="B2748" s="212">
        <f t="shared" si="566"/>
        <v>2</v>
      </c>
      <c r="C2748" s="211" t="s">
        <v>117</v>
      </c>
      <c r="D2748" s="213">
        <f t="shared" si="558"/>
        <v>826.96</v>
      </c>
      <c r="E2748" s="214">
        <f t="shared" si="559"/>
        <v>846.81</v>
      </c>
      <c r="F2748" s="214">
        <f t="shared" si="560"/>
        <v>998.19</v>
      </c>
      <c r="G2748" s="215">
        <f t="shared" si="561"/>
        <v>1347.22</v>
      </c>
      <c r="H2748" s="216">
        <f t="shared" si="556"/>
        <v>786.83999999999992</v>
      </c>
      <c r="I2748" s="252">
        <f t="shared" si="555"/>
        <v>24.119999999999997</v>
      </c>
      <c r="J2748" s="252">
        <f t="shared" si="555"/>
        <v>0</v>
      </c>
      <c r="K2748" s="255" t="str">
        <f>'V ЦК'!K2748</f>
        <v>718,89</v>
      </c>
      <c r="L2748" s="255" t="str">
        <f>'V ЦК'!L2748</f>
        <v>22,13</v>
      </c>
      <c r="M2748" s="256" t="str">
        <f>'V ЦК'!M2748</f>
        <v>0</v>
      </c>
      <c r="N2748" s="218">
        <f>'V ЦК'!N2748</f>
        <v>64.650000000000006</v>
      </c>
      <c r="O2748" s="261">
        <f>'V ЦК'!O2748</f>
        <v>1.99</v>
      </c>
      <c r="P2748" s="261">
        <f>'V ЦК'!P2748</f>
        <v>0</v>
      </c>
      <c r="Q2748" s="218">
        <f t="shared" ref="Q2748:U2763" si="567">Q2747</f>
        <v>3.3000000000000003</v>
      </c>
      <c r="R2748" s="387">
        <f t="shared" si="567"/>
        <v>40.119999999999997</v>
      </c>
      <c r="S2748" s="388">
        <f t="shared" si="567"/>
        <v>59.97</v>
      </c>
      <c r="T2748" s="388">
        <f t="shared" si="567"/>
        <v>211.35</v>
      </c>
      <c r="U2748" s="389">
        <f t="shared" si="567"/>
        <v>560.38</v>
      </c>
    </row>
    <row r="2749" spans="1:21" s="12" customFormat="1" x14ac:dyDescent="0.25">
      <c r="A2749" s="211" t="str">
        <f t="shared" si="566"/>
        <v>22.05.2018</v>
      </c>
      <c r="B2749" s="212">
        <f t="shared" si="566"/>
        <v>3</v>
      </c>
      <c r="C2749" s="211" t="s">
        <v>117</v>
      </c>
      <c r="D2749" s="213">
        <f t="shared" si="558"/>
        <v>865.79</v>
      </c>
      <c r="E2749" s="214">
        <f t="shared" si="559"/>
        <v>885.64</v>
      </c>
      <c r="F2749" s="214">
        <f t="shared" si="560"/>
        <v>1037.02</v>
      </c>
      <c r="G2749" s="215">
        <f t="shared" si="561"/>
        <v>1386.05</v>
      </c>
      <c r="H2749" s="216">
        <f t="shared" si="556"/>
        <v>825.67</v>
      </c>
      <c r="I2749" s="252">
        <f t="shared" si="555"/>
        <v>0</v>
      </c>
      <c r="J2749" s="252">
        <f t="shared" si="555"/>
        <v>612.86</v>
      </c>
      <c r="K2749" s="255" t="str">
        <f>'V ЦК'!K2749</f>
        <v>754,52</v>
      </c>
      <c r="L2749" s="255" t="str">
        <f>'V ЦК'!L2749</f>
        <v>0</v>
      </c>
      <c r="M2749" s="256" t="str">
        <f>'V ЦК'!M2749</f>
        <v>562,29</v>
      </c>
      <c r="N2749" s="218">
        <f>'V ЦК'!N2749</f>
        <v>67.849999999999994</v>
      </c>
      <c r="O2749" s="261">
        <f>'V ЦК'!O2749</f>
        <v>0</v>
      </c>
      <c r="P2749" s="261">
        <f>'V ЦК'!P2749</f>
        <v>50.57</v>
      </c>
      <c r="Q2749" s="218">
        <f t="shared" si="567"/>
        <v>3.3000000000000003</v>
      </c>
      <c r="R2749" s="387">
        <f t="shared" si="567"/>
        <v>40.119999999999997</v>
      </c>
      <c r="S2749" s="388">
        <f t="shared" si="567"/>
        <v>59.97</v>
      </c>
      <c r="T2749" s="388">
        <f t="shared" si="567"/>
        <v>211.35</v>
      </c>
      <c r="U2749" s="389">
        <f t="shared" si="567"/>
        <v>560.38</v>
      </c>
    </row>
    <row r="2750" spans="1:21" s="12" customFormat="1" x14ac:dyDescent="0.25">
      <c r="A2750" s="211" t="str">
        <f t="shared" si="566"/>
        <v>22.05.2018</v>
      </c>
      <c r="B2750" s="212">
        <f t="shared" si="566"/>
        <v>4</v>
      </c>
      <c r="C2750" s="211" t="s">
        <v>117</v>
      </c>
      <c r="D2750" s="213">
        <f t="shared" si="558"/>
        <v>913.02</v>
      </c>
      <c r="E2750" s="214">
        <f t="shared" si="559"/>
        <v>932.87</v>
      </c>
      <c r="F2750" s="214">
        <f t="shared" si="560"/>
        <v>1084.25</v>
      </c>
      <c r="G2750" s="215">
        <f t="shared" si="561"/>
        <v>1433.28</v>
      </c>
      <c r="H2750" s="216">
        <f t="shared" si="556"/>
        <v>872.9</v>
      </c>
      <c r="I2750" s="252">
        <f t="shared" si="555"/>
        <v>0</v>
      </c>
      <c r="J2750" s="252">
        <f t="shared" si="555"/>
        <v>16.73</v>
      </c>
      <c r="K2750" s="255" t="str">
        <f>'V ЦК'!K2750</f>
        <v>797,85</v>
      </c>
      <c r="L2750" s="255" t="str">
        <f>'V ЦК'!L2750</f>
        <v>0</v>
      </c>
      <c r="M2750" s="256" t="str">
        <f>'V ЦК'!M2750</f>
        <v>15,35</v>
      </c>
      <c r="N2750" s="218">
        <f>'V ЦК'!N2750</f>
        <v>71.75</v>
      </c>
      <c r="O2750" s="261">
        <f>'V ЦК'!O2750</f>
        <v>0</v>
      </c>
      <c r="P2750" s="261">
        <f>'V ЦК'!P2750</f>
        <v>1.38</v>
      </c>
      <c r="Q2750" s="218">
        <f t="shared" si="567"/>
        <v>3.3000000000000003</v>
      </c>
      <c r="R2750" s="387">
        <f t="shared" si="567"/>
        <v>40.119999999999997</v>
      </c>
      <c r="S2750" s="388">
        <f t="shared" si="567"/>
        <v>59.97</v>
      </c>
      <c r="T2750" s="388">
        <f t="shared" si="567"/>
        <v>211.35</v>
      </c>
      <c r="U2750" s="389">
        <f t="shared" si="567"/>
        <v>560.38</v>
      </c>
    </row>
    <row r="2751" spans="1:21" s="12" customFormat="1" x14ac:dyDescent="0.25">
      <c r="A2751" s="211" t="str">
        <f t="shared" si="566"/>
        <v>22.05.2018</v>
      </c>
      <c r="B2751" s="212">
        <f t="shared" si="566"/>
        <v>5</v>
      </c>
      <c r="C2751" s="211" t="s">
        <v>117</v>
      </c>
      <c r="D2751" s="213">
        <f t="shared" si="558"/>
        <v>874.38</v>
      </c>
      <c r="E2751" s="214">
        <f t="shared" si="559"/>
        <v>894.23</v>
      </c>
      <c r="F2751" s="214">
        <f t="shared" si="560"/>
        <v>1045.6099999999999</v>
      </c>
      <c r="G2751" s="215">
        <f t="shared" si="561"/>
        <v>1394.6399999999999</v>
      </c>
      <c r="H2751" s="216">
        <f t="shared" si="556"/>
        <v>834.26</v>
      </c>
      <c r="I2751" s="252">
        <f t="shared" si="555"/>
        <v>81.649999999999991</v>
      </c>
      <c r="J2751" s="252">
        <f t="shared" si="555"/>
        <v>0</v>
      </c>
      <c r="K2751" s="255" t="str">
        <f>'V ЦК'!K2751</f>
        <v>762,4</v>
      </c>
      <c r="L2751" s="255" t="str">
        <f>'V ЦК'!L2751</f>
        <v>74,91</v>
      </c>
      <c r="M2751" s="256" t="str">
        <f>'V ЦК'!M2751</f>
        <v>0</v>
      </c>
      <c r="N2751" s="218">
        <f>'V ЦК'!N2751</f>
        <v>68.56</v>
      </c>
      <c r="O2751" s="261">
        <f>'V ЦК'!O2751</f>
        <v>6.74</v>
      </c>
      <c r="P2751" s="261">
        <f>'V ЦК'!P2751</f>
        <v>0</v>
      </c>
      <c r="Q2751" s="218">
        <f t="shared" si="567"/>
        <v>3.3000000000000003</v>
      </c>
      <c r="R2751" s="387">
        <f t="shared" si="567"/>
        <v>40.119999999999997</v>
      </c>
      <c r="S2751" s="388">
        <f t="shared" si="567"/>
        <v>59.97</v>
      </c>
      <c r="T2751" s="388">
        <f t="shared" si="567"/>
        <v>211.35</v>
      </c>
      <c r="U2751" s="389">
        <f t="shared" si="567"/>
        <v>560.38</v>
      </c>
    </row>
    <row r="2752" spans="1:21" s="12" customFormat="1" x14ac:dyDescent="0.25">
      <c r="A2752" s="211" t="str">
        <f t="shared" si="566"/>
        <v>22.05.2018</v>
      </c>
      <c r="B2752" s="212">
        <f t="shared" si="566"/>
        <v>6</v>
      </c>
      <c r="C2752" s="211" t="s">
        <v>117</v>
      </c>
      <c r="D2752" s="213">
        <f t="shared" si="558"/>
        <v>890.76</v>
      </c>
      <c r="E2752" s="214">
        <f t="shared" si="559"/>
        <v>910.6099999999999</v>
      </c>
      <c r="F2752" s="214">
        <f t="shared" si="560"/>
        <v>1061.99</v>
      </c>
      <c r="G2752" s="215">
        <f t="shared" si="561"/>
        <v>1411.02</v>
      </c>
      <c r="H2752" s="216">
        <f t="shared" si="556"/>
        <v>850.63999999999987</v>
      </c>
      <c r="I2752" s="252">
        <f t="shared" si="555"/>
        <v>105.7</v>
      </c>
      <c r="J2752" s="252">
        <f t="shared" si="555"/>
        <v>0</v>
      </c>
      <c r="K2752" s="255" t="str">
        <f>'V ЦК'!K2752</f>
        <v>777,43</v>
      </c>
      <c r="L2752" s="255" t="str">
        <f>'V ЦК'!L2752</f>
        <v>96,98</v>
      </c>
      <c r="M2752" s="256" t="str">
        <f>'V ЦК'!M2752</f>
        <v>0</v>
      </c>
      <c r="N2752" s="218">
        <f>'V ЦК'!N2752</f>
        <v>69.91</v>
      </c>
      <c r="O2752" s="261">
        <f>'V ЦК'!O2752</f>
        <v>8.7200000000000006</v>
      </c>
      <c r="P2752" s="261">
        <f>'V ЦК'!P2752</f>
        <v>0</v>
      </c>
      <c r="Q2752" s="218">
        <f t="shared" si="567"/>
        <v>3.3000000000000003</v>
      </c>
      <c r="R2752" s="387">
        <f t="shared" si="567"/>
        <v>40.119999999999997</v>
      </c>
      <c r="S2752" s="388">
        <f t="shared" si="567"/>
        <v>59.97</v>
      </c>
      <c r="T2752" s="388">
        <f t="shared" si="567"/>
        <v>211.35</v>
      </c>
      <c r="U2752" s="389">
        <f t="shared" si="567"/>
        <v>560.38</v>
      </c>
    </row>
    <row r="2753" spans="1:21" s="12" customFormat="1" x14ac:dyDescent="0.25">
      <c r="A2753" s="211" t="str">
        <f t="shared" si="566"/>
        <v>22.05.2018</v>
      </c>
      <c r="B2753" s="212">
        <f t="shared" si="566"/>
        <v>7</v>
      </c>
      <c r="C2753" s="211" t="s">
        <v>117</v>
      </c>
      <c r="D2753" s="213">
        <f t="shared" si="558"/>
        <v>828.59999999999991</v>
      </c>
      <c r="E2753" s="214">
        <f t="shared" si="559"/>
        <v>848.45</v>
      </c>
      <c r="F2753" s="214">
        <f t="shared" si="560"/>
        <v>999.82999999999993</v>
      </c>
      <c r="G2753" s="215">
        <f t="shared" si="561"/>
        <v>1348.8600000000001</v>
      </c>
      <c r="H2753" s="216">
        <f t="shared" si="556"/>
        <v>788.4799999999999</v>
      </c>
      <c r="I2753" s="252">
        <f t="shared" si="555"/>
        <v>250.01999999999998</v>
      </c>
      <c r="J2753" s="252">
        <f t="shared" si="555"/>
        <v>0</v>
      </c>
      <c r="K2753" s="255" t="str">
        <f>'V ЦК'!K2753</f>
        <v>720,4</v>
      </c>
      <c r="L2753" s="255" t="str">
        <f>'V ЦК'!L2753</f>
        <v>229,39</v>
      </c>
      <c r="M2753" s="256" t="str">
        <f>'V ЦК'!M2753</f>
        <v>0</v>
      </c>
      <c r="N2753" s="218">
        <f>'V ЦК'!N2753</f>
        <v>64.78</v>
      </c>
      <c r="O2753" s="261">
        <f>'V ЦК'!O2753</f>
        <v>20.63</v>
      </c>
      <c r="P2753" s="261">
        <f>'V ЦК'!P2753</f>
        <v>0</v>
      </c>
      <c r="Q2753" s="218">
        <f t="shared" si="567"/>
        <v>3.3000000000000003</v>
      </c>
      <c r="R2753" s="387">
        <f t="shared" si="567"/>
        <v>40.119999999999997</v>
      </c>
      <c r="S2753" s="388">
        <f t="shared" si="567"/>
        <v>59.97</v>
      </c>
      <c r="T2753" s="388">
        <f t="shared" si="567"/>
        <v>211.35</v>
      </c>
      <c r="U2753" s="389">
        <f t="shared" si="567"/>
        <v>560.38</v>
      </c>
    </row>
    <row r="2754" spans="1:21" s="12" customFormat="1" x14ac:dyDescent="0.25">
      <c r="A2754" s="211" t="str">
        <f t="shared" ref="A2754:B2769" si="568">A2010</f>
        <v>22.05.2018</v>
      </c>
      <c r="B2754" s="212">
        <f t="shared" si="568"/>
        <v>8</v>
      </c>
      <c r="C2754" s="211" t="s">
        <v>117</v>
      </c>
      <c r="D2754" s="213">
        <f t="shared" si="558"/>
        <v>852.84999999999991</v>
      </c>
      <c r="E2754" s="214">
        <f t="shared" si="559"/>
        <v>872.7</v>
      </c>
      <c r="F2754" s="214">
        <f t="shared" si="560"/>
        <v>1024.08</v>
      </c>
      <c r="G2754" s="215">
        <f t="shared" si="561"/>
        <v>1373.1100000000001</v>
      </c>
      <c r="H2754" s="216">
        <f t="shared" si="556"/>
        <v>812.7299999999999</v>
      </c>
      <c r="I2754" s="252">
        <f t="shared" si="555"/>
        <v>20.41</v>
      </c>
      <c r="J2754" s="252">
        <f t="shared" si="555"/>
        <v>0</v>
      </c>
      <c r="K2754" s="255" t="str">
        <f>'V ЦК'!K2754</f>
        <v>742,65</v>
      </c>
      <c r="L2754" s="255" t="str">
        <f>'V ЦК'!L2754</f>
        <v>18,73</v>
      </c>
      <c r="M2754" s="256" t="str">
        <f>'V ЦК'!M2754</f>
        <v>0</v>
      </c>
      <c r="N2754" s="218">
        <f>'V ЦК'!N2754</f>
        <v>66.78</v>
      </c>
      <c r="O2754" s="261">
        <f>'V ЦК'!O2754</f>
        <v>1.68</v>
      </c>
      <c r="P2754" s="261">
        <f>'V ЦК'!P2754</f>
        <v>0</v>
      </c>
      <c r="Q2754" s="218">
        <f t="shared" si="567"/>
        <v>3.3000000000000003</v>
      </c>
      <c r="R2754" s="387">
        <f t="shared" si="567"/>
        <v>40.119999999999997</v>
      </c>
      <c r="S2754" s="388">
        <f t="shared" si="567"/>
        <v>59.97</v>
      </c>
      <c r="T2754" s="388">
        <f t="shared" si="567"/>
        <v>211.35</v>
      </c>
      <c r="U2754" s="389">
        <f t="shared" si="567"/>
        <v>560.38</v>
      </c>
    </row>
    <row r="2755" spans="1:21" s="12" customFormat="1" x14ac:dyDescent="0.25">
      <c r="A2755" s="211" t="str">
        <f t="shared" si="568"/>
        <v>22.05.2018</v>
      </c>
      <c r="B2755" s="212">
        <f t="shared" si="568"/>
        <v>9</v>
      </c>
      <c r="C2755" s="211" t="s">
        <v>117</v>
      </c>
      <c r="D2755" s="213">
        <f t="shared" si="558"/>
        <v>814.54</v>
      </c>
      <c r="E2755" s="214">
        <f t="shared" si="559"/>
        <v>834.39</v>
      </c>
      <c r="F2755" s="214">
        <f t="shared" si="560"/>
        <v>985.77</v>
      </c>
      <c r="G2755" s="215">
        <f t="shared" si="561"/>
        <v>1334.8</v>
      </c>
      <c r="H2755" s="216">
        <f t="shared" si="556"/>
        <v>774.42</v>
      </c>
      <c r="I2755" s="252">
        <f t="shared" si="555"/>
        <v>6.46</v>
      </c>
      <c r="J2755" s="252">
        <f t="shared" si="555"/>
        <v>0</v>
      </c>
      <c r="K2755" s="255" t="str">
        <f>'V ЦК'!K2755</f>
        <v>707,5</v>
      </c>
      <c r="L2755" s="255" t="str">
        <f>'V ЦК'!L2755</f>
        <v>5,93</v>
      </c>
      <c r="M2755" s="256" t="str">
        <f>'V ЦК'!M2755</f>
        <v>0</v>
      </c>
      <c r="N2755" s="218">
        <f>'V ЦК'!N2755</f>
        <v>63.62</v>
      </c>
      <c r="O2755" s="261">
        <f>'V ЦК'!O2755</f>
        <v>0.53</v>
      </c>
      <c r="P2755" s="261">
        <f>'V ЦК'!P2755</f>
        <v>0</v>
      </c>
      <c r="Q2755" s="218">
        <f t="shared" si="567"/>
        <v>3.3000000000000003</v>
      </c>
      <c r="R2755" s="387">
        <f t="shared" si="567"/>
        <v>40.119999999999997</v>
      </c>
      <c r="S2755" s="388">
        <f t="shared" si="567"/>
        <v>59.97</v>
      </c>
      <c r="T2755" s="388">
        <f t="shared" si="567"/>
        <v>211.35</v>
      </c>
      <c r="U2755" s="389">
        <f t="shared" si="567"/>
        <v>560.38</v>
      </c>
    </row>
    <row r="2756" spans="1:21" s="12" customFormat="1" x14ac:dyDescent="0.25">
      <c r="A2756" s="211" t="str">
        <f t="shared" si="568"/>
        <v>22.05.2018</v>
      </c>
      <c r="B2756" s="212">
        <f t="shared" si="568"/>
        <v>10</v>
      </c>
      <c r="C2756" s="211" t="s">
        <v>117</v>
      </c>
      <c r="D2756" s="213">
        <f t="shared" si="558"/>
        <v>798.86</v>
      </c>
      <c r="E2756" s="214">
        <f t="shared" si="559"/>
        <v>818.71</v>
      </c>
      <c r="F2756" s="214">
        <f t="shared" si="560"/>
        <v>970.09</v>
      </c>
      <c r="G2756" s="215">
        <f t="shared" si="561"/>
        <v>1319.12</v>
      </c>
      <c r="H2756" s="216">
        <f t="shared" si="556"/>
        <v>758.74</v>
      </c>
      <c r="I2756" s="252">
        <f t="shared" si="555"/>
        <v>231.51999999999998</v>
      </c>
      <c r="J2756" s="252">
        <f t="shared" si="555"/>
        <v>0</v>
      </c>
      <c r="K2756" s="255" t="str">
        <f>'V ЦК'!K2756</f>
        <v>693,11</v>
      </c>
      <c r="L2756" s="255" t="str">
        <f>'V ЦК'!L2756</f>
        <v>212,42</v>
      </c>
      <c r="M2756" s="256" t="str">
        <f>'V ЦК'!M2756</f>
        <v>0</v>
      </c>
      <c r="N2756" s="218">
        <f>'V ЦК'!N2756</f>
        <v>62.33</v>
      </c>
      <c r="O2756" s="261">
        <f>'V ЦК'!O2756</f>
        <v>19.100000000000001</v>
      </c>
      <c r="P2756" s="261">
        <f>'V ЦК'!P2756</f>
        <v>0</v>
      </c>
      <c r="Q2756" s="218">
        <f t="shared" si="567"/>
        <v>3.3000000000000003</v>
      </c>
      <c r="R2756" s="387">
        <f t="shared" si="567"/>
        <v>40.119999999999997</v>
      </c>
      <c r="S2756" s="388">
        <f t="shared" si="567"/>
        <v>59.97</v>
      </c>
      <c r="T2756" s="388">
        <f t="shared" si="567"/>
        <v>211.35</v>
      </c>
      <c r="U2756" s="389">
        <f t="shared" si="567"/>
        <v>560.38</v>
      </c>
    </row>
    <row r="2757" spans="1:21" s="12" customFormat="1" x14ac:dyDescent="0.25">
      <c r="A2757" s="211" t="str">
        <f t="shared" si="568"/>
        <v>22.05.2018</v>
      </c>
      <c r="B2757" s="212">
        <f t="shared" si="568"/>
        <v>11</v>
      </c>
      <c r="C2757" s="211" t="s">
        <v>117</v>
      </c>
      <c r="D2757" s="213">
        <f t="shared" si="558"/>
        <v>798.22</v>
      </c>
      <c r="E2757" s="214">
        <f t="shared" si="559"/>
        <v>818.06999999999994</v>
      </c>
      <c r="F2757" s="214">
        <f t="shared" si="560"/>
        <v>969.45</v>
      </c>
      <c r="G2757" s="215">
        <f t="shared" si="561"/>
        <v>1318.48</v>
      </c>
      <c r="H2757" s="216">
        <f t="shared" si="556"/>
        <v>758.09999999999991</v>
      </c>
      <c r="I2757" s="252">
        <f t="shared" si="555"/>
        <v>146.41000000000003</v>
      </c>
      <c r="J2757" s="252">
        <f t="shared" si="555"/>
        <v>0</v>
      </c>
      <c r="K2757" s="255" t="str">
        <f>'V ЦК'!K2757</f>
        <v>692,52</v>
      </c>
      <c r="L2757" s="255" t="str">
        <f>'V ЦК'!L2757</f>
        <v>134,33</v>
      </c>
      <c r="M2757" s="256" t="str">
        <f>'V ЦК'!M2757</f>
        <v>0</v>
      </c>
      <c r="N2757" s="218">
        <f>'V ЦК'!N2757</f>
        <v>62.28</v>
      </c>
      <c r="O2757" s="261">
        <f>'V ЦК'!O2757</f>
        <v>12.08</v>
      </c>
      <c r="P2757" s="261">
        <f>'V ЦК'!P2757</f>
        <v>0</v>
      </c>
      <c r="Q2757" s="218">
        <f t="shared" si="567"/>
        <v>3.3000000000000003</v>
      </c>
      <c r="R2757" s="387">
        <f t="shared" si="567"/>
        <v>40.119999999999997</v>
      </c>
      <c r="S2757" s="388">
        <f t="shared" si="567"/>
        <v>59.97</v>
      </c>
      <c r="T2757" s="388">
        <f t="shared" si="567"/>
        <v>211.35</v>
      </c>
      <c r="U2757" s="389">
        <f t="shared" si="567"/>
        <v>560.38</v>
      </c>
    </row>
    <row r="2758" spans="1:21" s="12" customFormat="1" x14ac:dyDescent="0.25">
      <c r="A2758" s="211" t="str">
        <f t="shared" si="568"/>
        <v>22.05.2018</v>
      </c>
      <c r="B2758" s="212">
        <f t="shared" si="568"/>
        <v>12</v>
      </c>
      <c r="C2758" s="211" t="s">
        <v>117</v>
      </c>
      <c r="D2758" s="213">
        <f t="shared" si="558"/>
        <v>797.31000000000006</v>
      </c>
      <c r="E2758" s="214">
        <f t="shared" si="559"/>
        <v>817.16000000000008</v>
      </c>
      <c r="F2758" s="214">
        <f t="shared" si="560"/>
        <v>968.54000000000008</v>
      </c>
      <c r="G2758" s="215">
        <f t="shared" si="561"/>
        <v>1317.5700000000002</v>
      </c>
      <c r="H2758" s="216">
        <f t="shared" si="556"/>
        <v>757.19</v>
      </c>
      <c r="I2758" s="252">
        <f t="shared" si="555"/>
        <v>135.63</v>
      </c>
      <c r="J2758" s="252">
        <f t="shared" si="555"/>
        <v>0</v>
      </c>
      <c r="K2758" s="255" t="str">
        <f>'V ЦК'!K2758</f>
        <v>691,69</v>
      </c>
      <c r="L2758" s="255" t="str">
        <f>'V ЦК'!L2758</f>
        <v>124,44</v>
      </c>
      <c r="M2758" s="256" t="str">
        <f>'V ЦК'!M2758</f>
        <v>0</v>
      </c>
      <c r="N2758" s="218">
        <f>'V ЦК'!N2758</f>
        <v>62.2</v>
      </c>
      <c r="O2758" s="261">
        <f>'V ЦК'!O2758</f>
        <v>11.19</v>
      </c>
      <c r="P2758" s="261">
        <f>'V ЦК'!P2758</f>
        <v>0</v>
      </c>
      <c r="Q2758" s="218">
        <f t="shared" si="567"/>
        <v>3.3000000000000003</v>
      </c>
      <c r="R2758" s="387">
        <f t="shared" si="567"/>
        <v>40.119999999999997</v>
      </c>
      <c r="S2758" s="388">
        <f t="shared" si="567"/>
        <v>59.97</v>
      </c>
      <c r="T2758" s="388">
        <f t="shared" si="567"/>
        <v>211.35</v>
      </c>
      <c r="U2758" s="389">
        <f t="shared" si="567"/>
        <v>560.38</v>
      </c>
    </row>
    <row r="2759" spans="1:21" s="12" customFormat="1" x14ac:dyDescent="0.25">
      <c r="A2759" s="211" t="str">
        <f t="shared" si="568"/>
        <v>22.05.2018</v>
      </c>
      <c r="B2759" s="212">
        <f t="shared" si="568"/>
        <v>13</v>
      </c>
      <c r="C2759" s="211" t="s">
        <v>117</v>
      </c>
      <c r="D2759" s="213">
        <f t="shared" si="558"/>
        <v>797.3</v>
      </c>
      <c r="E2759" s="214">
        <f t="shared" si="559"/>
        <v>817.15</v>
      </c>
      <c r="F2759" s="214">
        <f t="shared" si="560"/>
        <v>968.53</v>
      </c>
      <c r="G2759" s="215">
        <f t="shared" si="561"/>
        <v>1317.56</v>
      </c>
      <c r="H2759" s="216">
        <f t="shared" si="556"/>
        <v>757.18</v>
      </c>
      <c r="I2759" s="252">
        <f t="shared" si="555"/>
        <v>153.80000000000001</v>
      </c>
      <c r="J2759" s="252">
        <f t="shared" si="555"/>
        <v>0</v>
      </c>
      <c r="K2759" s="255" t="str">
        <f>'V ЦК'!K2759</f>
        <v>691,68</v>
      </c>
      <c r="L2759" s="255" t="str">
        <f>'V ЦК'!L2759</f>
        <v>141,11</v>
      </c>
      <c r="M2759" s="256" t="str">
        <f>'V ЦК'!M2759</f>
        <v>0</v>
      </c>
      <c r="N2759" s="218">
        <f>'V ЦК'!N2759</f>
        <v>62.2</v>
      </c>
      <c r="O2759" s="261">
        <f>'V ЦК'!O2759</f>
        <v>12.69</v>
      </c>
      <c r="P2759" s="261">
        <f>'V ЦК'!P2759</f>
        <v>0</v>
      </c>
      <c r="Q2759" s="218">
        <f t="shared" si="567"/>
        <v>3.3000000000000003</v>
      </c>
      <c r="R2759" s="387">
        <f t="shared" si="567"/>
        <v>40.119999999999997</v>
      </c>
      <c r="S2759" s="388">
        <f t="shared" si="567"/>
        <v>59.97</v>
      </c>
      <c r="T2759" s="388">
        <f t="shared" si="567"/>
        <v>211.35</v>
      </c>
      <c r="U2759" s="389">
        <f t="shared" si="567"/>
        <v>560.38</v>
      </c>
    </row>
    <row r="2760" spans="1:21" s="12" customFormat="1" x14ac:dyDescent="0.25">
      <c r="A2760" s="211" t="str">
        <f t="shared" si="568"/>
        <v>22.05.2018</v>
      </c>
      <c r="B2760" s="212">
        <f t="shared" si="568"/>
        <v>14</v>
      </c>
      <c r="C2760" s="211" t="s">
        <v>117</v>
      </c>
      <c r="D2760" s="213">
        <f t="shared" si="558"/>
        <v>797.43999999999994</v>
      </c>
      <c r="E2760" s="214">
        <f t="shared" si="559"/>
        <v>817.29</v>
      </c>
      <c r="F2760" s="214">
        <f t="shared" si="560"/>
        <v>968.67</v>
      </c>
      <c r="G2760" s="215">
        <f t="shared" si="561"/>
        <v>1317.6999999999998</v>
      </c>
      <c r="H2760" s="216">
        <f t="shared" si="556"/>
        <v>757.31999999999994</v>
      </c>
      <c r="I2760" s="252">
        <f t="shared" si="555"/>
        <v>105.94</v>
      </c>
      <c r="J2760" s="252">
        <f t="shared" si="555"/>
        <v>0</v>
      </c>
      <c r="K2760" s="255" t="str">
        <f>'V ЦК'!K2760</f>
        <v>691,81</v>
      </c>
      <c r="L2760" s="255" t="str">
        <f>'V ЦК'!L2760</f>
        <v>97,2</v>
      </c>
      <c r="M2760" s="256" t="str">
        <f>'V ЦК'!M2760</f>
        <v>0</v>
      </c>
      <c r="N2760" s="218">
        <f>'V ЦК'!N2760</f>
        <v>62.21</v>
      </c>
      <c r="O2760" s="261">
        <f>'V ЦК'!O2760</f>
        <v>8.74</v>
      </c>
      <c r="P2760" s="261">
        <f>'V ЦК'!P2760</f>
        <v>0</v>
      </c>
      <c r="Q2760" s="218">
        <f t="shared" si="567"/>
        <v>3.3000000000000003</v>
      </c>
      <c r="R2760" s="387">
        <f t="shared" si="567"/>
        <v>40.119999999999997</v>
      </c>
      <c r="S2760" s="388">
        <f t="shared" si="567"/>
        <v>59.97</v>
      </c>
      <c r="T2760" s="388">
        <f t="shared" si="567"/>
        <v>211.35</v>
      </c>
      <c r="U2760" s="389">
        <f t="shared" si="567"/>
        <v>560.38</v>
      </c>
    </row>
    <row r="2761" spans="1:21" s="12" customFormat="1" x14ac:dyDescent="0.25">
      <c r="A2761" s="211" t="str">
        <f t="shared" si="568"/>
        <v>22.05.2018</v>
      </c>
      <c r="B2761" s="212">
        <f t="shared" si="568"/>
        <v>15</v>
      </c>
      <c r="C2761" s="211" t="s">
        <v>117</v>
      </c>
      <c r="D2761" s="213">
        <f t="shared" si="558"/>
        <v>798.11999999999989</v>
      </c>
      <c r="E2761" s="214">
        <f t="shared" si="559"/>
        <v>817.96999999999991</v>
      </c>
      <c r="F2761" s="214">
        <f t="shared" si="560"/>
        <v>969.34999999999991</v>
      </c>
      <c r="G2761" s="215">
        <f t="shared" si="561"/>
        <v>1318.38</v>
      </c>
      <c r="H2761" s="216">
        <f t="shared" si="556"/>
        <v>757.99999999999989</v>
      </c>
      <c r="I2761" s="252">
        <f t="shared" si="555"/>
        <v>325.86</v>
      </c>
      <c r="J2761" s="252">
        <f t="shared" si="555"/>
        <v>0</v>
      </c>
      <c r="K2761" s="255" t="str">
        <f>'V ЦК'!K2761</f>
        <v>692,43</v>
      </c>
      <c r="L2761" s="255" t="str">
        <f>'V ЦК'!L2761</f>
        <v>298,97</v>
      </c>
      <c r="M2761" s="256" t="str">
        <f>'V ЦК'!M2761</f>
        <v>0</v>
      </c>
      <c r="N2761" s="218">
        <f>'V ЦК'!N2761</f>
        <v>62.27</v>
      </c>
      <c r="O2761" s="261">
        <f>'V ЦК'!O2761</f>
        <v>26.89</v>
      </c>
      <c r="P2761" s="261">
        <f>'V ЦК'!P2761</f>
        <v>0</v>
      </c>
      <c r="Q2761" s="218">
        <f t="shared" si="567"/>
        <v>3.3000000000000003</v>
      </c>
      <c r="R2761" s="387">
        <f t="shared" si="567"/>
        <v>40.119999999999997</v>
      </c>
      <c r="S2761" s="388">
        <f t="shared" si="567"/>
        <v>59.97</v>
      </c>
      <c r="T2761" s="388">
        <f t="shared" si="567"/>
        <v>211.35</v>
      </c>
      <c r="U2761" s="389">
        <f t="shared" si="567"/>
        <v>560.38</v>
      </c>
    </row>
    <row r="2762" spans="1:21" s="12" customFormat="1" x14ac:dyDescent="0.25">
      <c r="A2762" s="211" t="str">
        <f t="shared" si="568"/>
        <v>22.05.2018</v>
      </c>
      <c r="B2762" s="212">
        <f t="shared" si="568"/>
        <v>16</v>
      </c>
      <c r="C2762" s="211" t="s">
        <v>117</v>
      </c>
      <c r="D2762" s="213">
        <f t="shared" si="558"/>
        <v>797.68</v>
      </c>
      <c r="E2762" s="214">
        <f t="shared" si="559"/>
        <v>817.53</v>
      </c>
      <c r="F2762" s="214">
        <f t="shared" si="560"/>
        <v>968.91</v>
      </c>
      <c r="G2762" s="215">
        <f t="shared" si="561"/>
        <v>1317.94</v>
      </c>
      <c r="H2762" s="216">
        <f t="shared" si="556"/>
        <v>757.56</v>
      </c>
      <c r="I2762" s="252">
        <f t="shared" ref="I2762:J2825" si="569">O2762+L2762</f>
        <v>205.41</v>
      </c>
      <c r="J2762" s="252">
        <f t="shared" si="569"/>
        <v>0</v>
      </c>
      <c r="K2762" s="255" t="str">
        <f>'V ЦК'!K2762</f>
        <v>692,03</v>
      </c>
      <c r="L2762" s="255" t="str">
        <f>'V ЦК'!L2762</f>
        <v>188,46</v>
      </c>
      <c r="M2762" s="256" t="str">
        <f>'V ЦК'!M2762</f>
        <v>0</v>
      </c>
      <c r="N2762" s="218">
        <f>'V ЦК'!N2762</f>
        <v>62.23</v>
      </c>
      <c r="O2762" s="261">
        <f>'V ЦК'!O2762</f>
        <v>16.95</v>
      </c>
      <c r="P2762" s="261">
        <f>'V ЦК'!P2762</f>
        <v>0</v>
      </c>
      <c r="Q2762" s="218">
        <f t="shared" si="567"/>
        <v>3.3000000000000003</v>
      </c>
      <c r="R2762" s="387">
        <f t="shared" si="567"/>
        <v>40.119999999999997</v>
      </c>
      <c r="S2762" s="388">
        <f t="shared" si="567"/>
        <v>59.97</v>
      </c>
      <c r="T2762" s="388">
        <f t="shared" si="567"/>
        <v>211.35</v>
      </c>
      <c r="U2762" s="389">
        <f t="shared" si="567"/>
        <v>560.38</v>
      </c>
    </row>
    <row r="2763" spans="1:21" s="12" customFormat="1" x14ac:dyDescent="0.25">
      <c r="A2763" s="211" t="str">
        <f t="shared" si="568"/>
        <v>22.05.2018</v>
      </c>
      <c r="B2763" s="212">
        <f t="shared" si="568"/>
        <v>17</v>
      </c>
      <c r="C2763" s="211" t="s">
        <v>117</v>
      </c>
      <c r="D2763" s="213">
        <f t="shared" si="558"/>
        <v>796.79</v>
      </c>
      <c r="E2763" s="214">
        <f t="shared" si="559"/>
        <v>816.64</v>
      </c>
      <c r="F2763" s="214">
        <f t="shared" si="560"/>
        <v>968.02</v>
      </c>
      <c r="G2763" s="215">
        <f t="shared" si="561"/>
        <v>1317.0500000000002</v>
      </c>
      <c r="H2763" s="216">
        <f t="shared" si="556"/>
        <v>756.67</v>
      </c>
      <c r="I2763" s="252">
        <f t="shared" si="569"/>
        <v>130.21</v>
      </c>
      <c r="J2763" s="252">
        <f t="shared" si="569"/>
        <v>0</v>
      </c>
      <c r="K2763" s="255" t="str">
        <f>'V ЦК'!K2763</f>
        <v>691,21</v>
      </c>
      <c r="L2763" s="255" t="str">
        <f>'V ЦК'!L2763</f>
        <v>119,47</v>
      </c>
      <c r="M2763" s="256" t="str">
        <f>'V ЦК'!M2763</f>
        <v>0</v>
      </c>
      <c r="N2763" s="218">
        <f>'V ЦК'!N2763</f>
        <v>62.16</v>
      </c>
      <c r="O2763" s="261">
        <f>'V ЦК'!O2763</f>
        <v>10.74</v>
      </c>
      <c r="P2763" s="261">
        <f>'V ЦК'!P2763</f>
        <v>0</v>
      </c>
      <c r="Q2763" s="218">
        <f t="shared" si="567"/>
        <v>3.3000000000000003</v>
      </c>
      <c r="R2763" s="387">
        <f t="shared" si="567"/>
        <v>40.119999999999997</v>
      </c>
      <c r="S2763" s="388">
        <f t="shared" si="567"/>
        <v>59.97</v>
      </c>
      <c r="T2763" s="388">
        <f t="shared" si="567"/>
        <v>211.35</v>
      </c>
      <c r="U2763" s="389">
        <f t="shared" si="567"/>
        <v>560.38</v>
      </c>
    </row>
    <row r="2764" spans="1:21" s="12" customFormat="1" x14ac:dyDescent="0.25">
      <c r="A2764" s="211" t="str">
        <f t="shared" si="568"/>
        <v>22.05.2018</v>
      </c>
      <c r="B2764" s="212">
        <f t="shared" si="568"/>
        <v>18</v>
      </c>
      <c r="C2764" s="211" t="s">
        <v>117</v>
      </c>
      <c r="D2764" s="213">
        <f t="shared" si="558"/>
        <v>811.79</v>
      </c>
      <c r="E2764" s="214">
        <f t="shared" si="559"/>
        <v>831.64</v>
      </c>
      <c r="F2764" s="214">
        <f t="shared" si="560"/>
        <v>983.02</v>
      </c>
      <c r="G2764" s="215">
        <f t="shared" si="561"/>
        <v>1332.0500000000002</v>
      </c>
      <c r="H2764" s="216">
        <f t="shared" ref="H2764:H2827" si="570">K2764+N2764+Q2764</f>
        <v>771.67</v>
      </c>
      <c r="I2764" s="252">
        <f t="shared" si="569"/>
        <v>202.75</v>
      </c>
      <c r="J2764" s="252">
        <f t="shared" si="569"/>
        <v>0</v>
      </c>
      <c r="K2764" s="255" t="str">
        <f>'V ЦК'!K2764</f>
        <v>704,97</v>
      </c>
      <c r="L2764" s="255" t="str">
        <f>'V ЦК'!L2764</f>
        <v>186,02</v>
      </c>
      <c r="M2764" s="256" t="str">
        <f>'V ЦК'!M2764</f>
        <v>0</v>
      </c>
      <c r="N2764" s="218">
        <f>'V ЦК'!N2764</f>
        <v>63.4</v>
      </c>
      <c r="O2764" s="261">
        <f>'V ЦК'!O2764</f>
        <v>16.73</v>
      </c>
      <c r="P2764" s="261">
        <f>'V ЦК'!P2764</f>
        <v>0</v>
      </c>
      <c r="Q2764" s="218">
        <f t="shared" ref="Q2764:U2779" si="571">Q2763</f>
        <v>3.3000000000000003</v>
      </c>
      <c r="R2764" s="387">
        <f t="shared" si="571"/>
        <v>40.119999999999997</v>
      </c>
      <c r="S2764" s="388">
        <f t="shared" si="571"/>
        <v>59.97</v>
      </c>
      <c r="T2764" s="388">
        <f t="shared" si="571"/>
        <v>211.35</v>
      </c>
      <c r="U2764" s="389">
        <f t="shared" si="571"/>
        <v>560.38</v>
      </c>
    </row>
    <row r="2765" spans="1:21" s="12" customFormat="1" x14ac:dyDescent="0.25">
      <c r="A2765" s="211" t="str">
        <f t="shared" si="568"/>
        <v>22.05.2018</v>
      </c>
      <c r="B2765" s="212">
        <f t="shared" si="568"/>
        <v>19</v>
      </c>
      <c r="C2765" s="211" t="s">
        <v>117</v>
      </c>
      <c r="D2765" s="213">
        <f t="shared" si="558"/>
        <v>968.9</v>
      </c>
      <c r="E2765" s="214">
        <f t="shared" si="559"/>
        <v>988.75</v>
      </c>
      <c r="F2765" s="214">
        <f t="shared" si="560"/>
        <v>1140.1300000000001</v>
      </c>
      <c r="G2765" s="215">
        <f t="shared" si="561"/>
        <v>1489.1599999999999</v>
      </c>
      <c r="H2765" s="216">
        <f t="shared" si="570"/>
        <v>928.78</v>
      </c>
      <c r="I2765" s="252">
        <f t="shared" si="569"/>
        <v>149</v>
      </c>
      <c r="J2765" s="252">
        <f t="shared" si="569"/>
        <v>0</v>
      </c>
      <c r="K2765" s="255" t="str">
        <f>'V ЦК'!K2765</f>
        <v>849,12</v>
      </c>
      <c r="L2765" s="255" t="str">
        <f>'V ЦК'!L2765</f>
        <v>136,71</v>
      </c>
      <c r="M2765" s="256" t="str">
        <f>'V ЦК'!M2765</f>
        <v>0</v>
      </c>
      <c r="N2765" s="218">
        <f>'V ЦК'!N2765</f>
        <v>76.36</v>
      </c>
      <c r="O2765" s="261">
        <f>'V ЦК'!O2765</f>
        <v>12.29</v>
      </c>
      <c r="P2765" s="261">
        <f>'V ЦК'!P2765</f>
        <v>0</v>
      </c>
      <c r="Q2765" s="218">
        <f t="shared" si="571"/>
        <v>3.3000000000000003</v>
      </c>
      <c r="R2765" s="387">
        <f t="shared" si="571"/>
        <v>40.119999999999997</v>
      </c>
      <c r="S2765" s="388">
        <f t="shared" si="571"/>
        <v>59.97</v>
      </c>
      <c r="T2765" s="388">
        <f t="shared" si="571"/>
        <v>211.35</v>
      </c>
      <c r="U2765" s="389">
        <f t="shared" si="571"/>
        <v>560.38</v>
      </c>
    </row>
    <row r="2766" spans="1:21" s="12" customFormat="1" x14ac:dyDescent="0.25">
      <c r="A2766" s="211" t="str">
        <f t="shared" si="568"/>
        <v>22.05.2018</v>
      </c>
      <c r="B2766" s="212">
        <f t="shared" si="568"/>
        <v>20</v>
      </c>
      <c r="C2766" s="211" t="s">
        <v>117</v>
      </c>
      <c r="D2766" s="213">
        <f t="shared" ref="D2766:D2829" si="572">N2766+Q2766+R2766+K2766</f>
        <v>809.73</v>
      </c>
      <c r="E2766" s="214">
        <f t="shared" ref="E2766:E2829" si="573">$N2766+$Q2766+S2766+$K2766</f>
        <v>829.58</v>
      </c>
      <c r="F2766" s="214">
        <f t="shared" ref="F2766:F2829" si="574">$N2766+$Q2766+T2766+$K2766</f>
        <v>980.96</v>
      </c>
      <c r="G2766" s="215">
        <f t="shared" ref="G2766:G2829" si="575">$N2766+$Q2766+U2766+$K2766</f>
        <v>1329.99</v>
      </c>
      <c r="H2766" s="216">
        <f t="shared" si="570"/>
        <v>769.61</v>
      </c>
      <c r="I2766" s="252">
        <f t="shared" si="569"/>
        <v>637.92999999999995</v>
      </c>
      <c r="J2766" s="252">
        <f t="shared" si="569"/>
        <v>0</v>
      </c>
      <c r="K2766" s="255" t="str">
        <f>'V ЦК'!K2766</f>
        <v>703,08</v>
      </c>
      <c r="L2766" s="255" t="str">
        <f>'V ЦК'!L2766</f>
        <v>585,3</v>
      </c>
      <c r="M2766" s="256" t="str">
        <f>'V ЦК'!M2766</f>
        <v>0</v>
      </c>
      <c r="N2766" s="218">
        <f>'V ЦК'!N2766</f>
        <v>63.23</v>
      </c>
      <c r="O2766" s="261">
        <f>'V ЦК'!O2766</f>
        <v>52.63</v>
      </c>
      <c r="P2766" s="261">
        <f>'V ЦК'!P2766</f>
        <v>0</v>
      </c>
      <c r="Q2766" s="218">
        <f t="shared" si="571"/>
        <v>3.3000000000000003</v>
      </c>
      <c r="R2766" s="387">
        <f t="shared" si="571"/>
        <v>40.119999999999997</v>
      </c>
      <c r="S2766" s="388">
        <f t="shared" si="571"/>
        <v>59.97</v>
      </c>
      <c r="T2766" s="388">
        <f t="shared" si="571"/>
        <v>211.35</v>
      </c>
      <c r="U2766" s="389">
        <f t="shared" si="571"/>
        <v>560.38</v>
      </c>
    </row>
    <row r="2767" spans="1:21" s="12" customFormat="1" x14ac:dyDescent="0.25">
      <c r="A2767" s="211" t="str">
        <f t="shared" si="568"/>
        <v>22.05.2018</v>
      </c>
      <c r="B2767" s="212">
        <f t="shared" si="568"/>
        <v>21</v>
      </c>
      <c r="C2767" s="211" t="s">
        <v>117</v>
      </c>
      <c r="D2767" s="213">
        <f t="shared" si="572"/>
        <v>815.71</v>
      </c>
      <c r="E2767" s="214">
        <f t="shared" si="573"/>
        <v>835.56000000000006</v>
      </c>
      <c r="F2767" s="214">
        <f t="shared" si="574"/>
        <v>986.94</v>
      </c>
      <c r="G2767" s="215">
        <f t="shared" si="575"/>
        <v>1335.97</v>
      </c>
      <c r="H2767" s="216">
        <f t="shared" si="570"/>
        <v>775.59</v>
      </c>
      <c r="I2767" s="252">
        <f t="shared" si="569"/>
        <v>0</v>
      </c>
      <c r="J2767" s="252">
        <f t="shared" si="569"/>
        <v>46.01</v>
      </c>
      <c r="K2767" s="255" t="str">
        <f>'V ЦК'!K2767</f>
        <v>708,57</v>
      </c>
      <c r="L2767" s="255" t="str">
        <f>'V ЦК'!L2767</f>
        <v>0</v>
      </c>
      <c r="M2767" s="256" t="str">
        <f>'V ЦК'!M2767</f>
        <v>42,21</v>
      </c>
      <c r="N2767" s="218">
        <f>'V ЦК'!N2767</f>
        <v>63.72</v>
      </c>
      <c r="O2767" s="261">
        <f>'V ЦК'!O2767</f>
        <v>0</v>
      </c>
      <c r="P2767" s="261">
        <f>'V ЦК'!P2767</f>
        <v>3.8</v>
      </c>
      <c r="Q2767" s="218">
        <f t="shared" si="571"/>
        <v>3.3000000000000003</v>
      </c>
      <c r="R2767" s="387">
        <f t="shared" si="571"/>
        <v>40.119999999999997</v>
      </c>
      <c r="S2767" s="388">
        <f t="shared" si="571"/>
        <v>59.97</v>
      </c>
      <c r="T2767" s="388">
        <f t="shared" si="571"/>
        <v>211.35</v>
      </c>
      <c r="U2767" s="389">
        <f t="shared" si="571"/>
        <v>560.38</v>
      </c>
    </row>
    <row r="2768" spans="1:21" s="12" customFormat="1" x14ac:dyDescent="0.25">
      <c r="A2768" s="211" t="str">
        <f t="shared" si="568"/>
        <v>22.05.2018</v>
      </c>
      <c r="B2768" s="212">
        <f t="shared" si="568"/>
        <v>22</v>
      </c>
      <c r="C2768" s="211" t="s">
        <v>117</v>
      </c>
      <c r="D2768" s="213">
        <f t="shared" si="572"/>
        <v>1060.54</v>
      </c>
      <c r="E2768" s="214">
        <f t="shared" si="573"/>
        <v>1080.3900000000001</v>
      </c>
      <c r="F2768" s="214">
        <f t="shared" si="574"/>
        <v>1231.77</v>
      </c>
      <c r="G2768" s="215">
        <f t="shared" si="575"/>
        <v>1580.8000000000002</v>
      </c>
      <c r="H2768" s="216">
        <f t="shared" si="570"/>
        <v>1020.42</v>
      </c>
      <c r="I2768" s="252">
        <f t="shared" si="569"/>
        <v>0</v>
      </c>
      <c r="J2768" s="252">
        <f t="shared" si="569"/>
        <v>208.5</v>
      </c>
      <c r="K2768" s="255" t="str">
        <f>'V ЦК'!K2768</f>
        <v>933,2</v>
      </c>
      <c r="L2768" s="255" t="str">
        <f>'V ЦК'!L2768</f>
        <v>0</v>
      </c>
      <c r="M2768" s="256" t="str">
        <f>'V ЦК'!M2768</f>
        <v>191,3</v>
      </c>
      <c r="N2768" s="218">
        <f>'V ЦК'!N2768</f>
        <v>83.92</v>
      </c>
      <c r="O2768" s="261">
        <f>'V ЦК'!O2768</f>
        <v>0</v>
      </c>
      <c r="P2768" s="261">
        <f>'V ЦК'!P2768</f>
        <v>17.2</v>
      </c>
      <c r="Q2768" s="218">
        <f t="shared" si="571"/>
        <v>3.3000000000000003</v>
      </c>
      <c r="R2768" s="387">
        <f t="shared" si="571"/>
        <v>40.119999999999997</v>
      </c>
      <c r="S2768" s="388">
        <f t="shared" si="571"/>
        <v>59.97</v>
      </c>
      <c r="T2768" s="388">
        <f t="shared" si="571"/>
        <v>211.35</v>
      </c>
      <c r="U2768" s="389">
        <f t="shared" si="571"/>
        <v>560.38</v>
      </c>
    </row>
    <row r="2769" spans="1:21" s="12" customFormat="1" x14ac:dyDescent="0.25">
      <c r="A2769" s="211" t="str">
        <f t="shared" si="568"/>
        <v>22.05.2018</v>
      </c>
      <c r="B2769" s="212">
        <f t="shared" si="568"/>
        <v>23</v>
      </c>
      <c r="C2769" s="211" t="s">
        <v>117</v>
      </c>
      <c r="D2769" s="213">
        <f t="shared" si="572"/>
        <v>799.47</v>
      </c>
      <c r="E2769" s="214">
        <f t="shared" si="573"/>
        <v>819.31999999999994</v>
      </c>
      <c r="F2769" s="214">
        <f t="shared" si="574"/>
        <v>970.69999999999993</v>
      </c>
      <c r="G2769" s="215">
        <f t="shared" si="575"/>
        <v>1319.73</v>
      </c>
      <c r="H2769" s="216">
        <f t="shared" si="570"/>
        <v>759.34999999999991</v>
      </c>
      <c r="I2769" s="252">
        <f t="shared" si="569"/>
        <v>0</v>
      </c>
      <c r="J2769" s="252">
        <f t="shared" si="569"/>
        <v>46.07</v>
      </c>
      <c r="K2769" s="255" t="str">
        <f>'V ЦК'!K2769</f>
        <v>693,67</v>
      </c>
      <c r="L2769" s="255" t="str">
        <f>'V ЦК'!L2769</f>
        <v>0</v>
      </c>
      <c r="M2769" s="256" t="str">
        <f>'V ЦК'!M2769</f>
        <v>42,27</v>
      </c>
      <c r="N2769" s="218">
        <f>'V ЦК'!N2769</f>
        <v>62.38</v>
      </c>
      <c r="O2769" s="261">
        <f>'V ЦК'!O2769</f>
        <v>0</v>
      </c>
      <c r="P2769" s="261">
        <f>'V ЦК'!P2769</f>
        <v>3.8</v>
      </c>
      <c r="Q2769" s="218">
        <f t="shared" si="571"/>
        <v>3.3000000000000003</v>
      </c>
      <c r="R2769" s="387">
        <f t="shared" si="571"/>
        <v>40.119999999999997</v>
      </c>
      <c r="S2769" s="388">
        <f t="shared" si="571"/>
        <v>59.97</v>
      </c>
      <c r="T2769" s="388">
        <f t="shared" si="571"/>
        <v>211.35</v>
      </c>
      <c r="U2769" s="389">
        <f t="shared" si="571"/>
        <v>560.38</v>
      </c>
    </row>
    <row r="2770" spans="1:21" s="12" customFormat="1" x14ac:dyDescent="0.25">
      <c r="A2770" s="211" t="str">
        <f t="shared" ref="A2770:B2785" si="576">A2026</f>
        <v>23.05.2018</v>
      </c>
      <c r="B2770" s="212">
        <f t="shared" si="576"/>
        <v>0</v>
      </c>
      <c r="C2770" s="211" t="s">
        <v>117</v>
      </c>
      <c r="D2770" s="213">
        <f t="shared" si="572"/>
        <v>783.8</v>
      </c>
      <c r="E2770" s="214">
        <f t="shared" si="573"/>
        <v>803.65</v>
      </c>
      <c r="F2770" s="214">
        <f t="shared" si="574"/>
        <v>955.03</v>
      </c>
      <c r="G2770" s="215">
        <f t="shared" si="575"/>
        <v>1304.06</v>
      </c>
      <c r="H2770" s="216">
        <f t="shared" si="570"/>
        <v>743.68</v>
      </c>
      <c r="I2770" s="252">
        <f t="shared" si="569"/>
        <v>0</v>
      </c>
      <c r="J2770" s="252">
        <f t="shared" si="569"/>
        <v>76.38</v>
      </c>
      <c r="K2770" s="255" t="str">
        <f>'V ЦК'!K2770</f>
        <v>679,29</v>
      </c>
      <c r="L2770" s="255" t="str">
        <f>'V ЦК'!L2770</f>
        <v>0</v>
      </c>
      <c r="M2770" s="256" t="str">
        <f>'V ЦК'!M2770</f>
        <v>70,08</v>
      </c>
      <c r="N2770" s="218">
        <f>'V ЦК'!N2770</f>
        <v>61.09</v>
      </c>
      <c r="O2770" s="261">
        <f>'V ЦК'!O2770</f>
        <v>0</v>
      </c>
      <c r="P2770" s="261">
        <f>'V ЦК'!P2770</f>
        <v>6.3</v>
      </c>
      <c r="Q2770" s="218">
        <f t="shared" si="571"/>
        <v>3.3000000000000003</v>
      </c>
      <c r="R2770" s="387">
        <f t="shared" si="571"/>
        <v>40.119999999999997</v>
      </c>
      <c r="S2770" s="388">
        <f t="shared" si="571"/>
        <v>59.97</v>
      </c>
      <c r="T2770" s="388">
        <f t="shared" si="571"/>
        <v>211.35</v>
      </c>
      <c r="U2770" s="389">
        <f t="shared" si="571"/>
        <v>560.38</v>
      </c>
    </row>
    <row r="2771" spans="1:21" s="12" customFormat="1" x14ac:dyDescent="0.25">
      <c r="A2771" s="211" t="str">
        <f t="shared" si="576"/>
        <v>23.05.2018</v>
      </c>
      <c r="B2771" s="212">
        <f t="shared" si="576"/>
        <v>1</v>
      </c>
      <c r="C2771" s="211" t="s">
        <v>117</v>
      </c>
      <c r="D2771" s="213">
        <f t="shared" si="572"/>
        <v>805.66000000000008</v>
      </c>
      <c r="E2771" s="214">
        <f t="shared" si="573"/>
        <v>825.51</v>
      </c>
      <c r="F2771" s="214">
        <f t="shared" si="574"/>
        <v>976.89</v>
      </c>
      <c r="G2771" s="215">
        <f t="shared" si="575"/>
        <v>1325.92</v>
      </c>
      <c r="H2771" s="216">
        <f t="shared" si="570"/>
        <v>765.54</v>
      </c>
      <c r="I2771" s="252">
        <f t="shared" si="569"/>
        <v>8.8800000000000008</v>
      </c>
      <c r="J2771" s="252">
        <f t="shared" si="569"/>
        <v>0</v>
      </c>
      <c r="K2771" s="255" t="str">
        <f>'V ЦК'!K2771</f>
        <v>699,35</v>
      </c>
      <c r="L2771" s="255" t="str">
        <f>'V ЦК'!L2771</f>
        <v>8,15</v>
      </c>
      <c r="M2771" s="256" t="str">
        <f>'V ЦК'!M2771</f>
        <v>0</v>
      </c>
      <c r="N2771" s="218">
        <f>'V ЦК'!N2771</f>
        <v>62.89</v>
      </c>
      <c r="O2771" s="261">
        <f>'V ЦК'!O2771</f>
        <v>0.73</v>
      </c>
      <c r="P2771" s="261">
        <f>'V ЦК'!P2771</f>
        <v>0</v>
      </c>
      <c r="Q2771" s="218">
        <f t="shared" si="571"/>
        <v>3.3000000000000003</v>
      </c>
      <c r="R2771" s="387">
        <f t="shared" si="571"/>
        <v>40.119999999999997</v>
      </c>
      <c r="S2771" s="388">
        <f t="shared" si="571"/>
        <v>59.97</v>
      </c>
      <c r="T2771" s="388">
        <f t="shared" si="571"/>
        <v>211.35</v>
      </c>
      <c r="U2771" s="389">
        <f t="shared" si="571"/>
        <v>560.38</v>
      </c>
    </row>
    <row r="2772" spans="1:21" s="12" customFormat="1" x14ac:dyDescent="0.25">
      <c r="A2772" s="211" t="str">
        <f t="shared" si="576"/>
        <v>23.05.2018</v>
      </c>
      <c r="B2772" s="212">
        <f t="shared" si="576"/>
        <v>2</v>
      </c>
      <c r="C2772" s="211" t="s">
        <v>117</v>
      </c>
      <c r="D2772" s="213">
        <f t="shared" si="572"/>
        <v>874.87</v>
      </c>
      <c r="E2772" s="214">
        <f t="shared" si="573"/>
        <v>894.72</v>
      </c>
      <c r="F2772" s="214">
        <f t="shared" si="574"/>
        <v>1046.0999999999999</v>
      </c>
      <c r="G2772" s="215">
        <f t="shared" si="575"/>
        <v>1395.13</v>
      </c>
      <c r="H2772" s="216">
        <f t="shared" si="570"/>
        <v>834.75</v>
      </c>
      <c r="I2772" s="252">
        <f t="shared" si="569"/>
        <v>13.850000000000001</v>
      </c>
      <c r="J2772" s="252">
        <f t="shared" si="569"/>
        <v>0</v>
      </c>
      <c r="K2772" s="255" t="str">
        <f>'V ЦК'!K2772</f>
        <v>762,85</v>
      </c>
      <c r="L2772" s="255" t="str">
        <f>'V ЦК'!L2772</f>
        <v>12,71</v>
      </c>
      <c r="M2772" s="256" t="str">
        <f>'V ЦК'!M2772</f>
        <v>0</v>
      </c>
      <c r="N2772" s="218">
        <f>'V ЦК'!N2772</f>
        <v>68.599999999999994</v>
      </c>
      <c r="O2772" s="261">
        <f>'V ЦК'!O2772</f>
        <v>1.1399999999999999</v>
      </c>
      <c r="P2772" s="261">
        <f>'V ЦК'!P2772</f>
        <v>0</v>
      </c>
      <c r="Q2772" s="218">
        <f t="shared" si="571"/>
        <v>3.3000000000000003</v>
      </c>
      <c r="R2772" s="387">
        <f t="shared" si="571"/>
        <v>40.119999999999997</v>
      </c>
      <c r="S2772" s="388">
        <f t="shared" si="571"/>
        <v>59.97</v>
      </c>
      <c r="T2772" s="388">
        <f t="shared" si="571"/>
        <v>211.35</v>
      </c>
      <c r="U2772" s="389">
        <f t="shared" si="571"/>
        <v>560.38</v>
      </c>
    </row>
    <row r="2773" spans="1:21" s="12" customFormat="1" x14ac:dyDescent="0.25">
      <c r="A2773" s="211" t="str">
        <f t="shared" si="576"/>
        <v>23.05.2018</v>
      </c>
      <c r="B2773" s="212">
        <f t="shared" si="576"/>
        <v>3</v>
      </c>
      <c r="C2773" s="211" t="s">
        <v>117</v>
      </c>
      <c r="D2773" s="213">
        <f t="shared" si="572"/>
        <v>905.05</v>
      </c>
      <c r="E2773" s="214">
        <f t="shared" si="573"/>
        <v>924.9</v>
      </c>
      <c r="F2773" s="214">
        <f t="shared" si="574"/>
        <v>1076.28</v>
      </c>
      <c r="G2773" s="215">
        <f t="shared" si="575"/>
        <v>1425.31</v>
      </c>
      <c r="H2773" s="216">
        <f t="shared" si="570"/>
        <v>864.93</v>
      </c>
      <c r="I2773" s="252">
        <f t="shared" si="569"/>
        <v>0</v>
      </c>
      <c r="J2773" s="252">
        <f t="shared" si="569"/>
        <v>51.53</v>
      </c>
      <c r="K2773" s="255" t="str">
        <f>'V ЦК'!K2773</f>
        <v>790,54</v>
      </c>
      <c r="L2773" s="255" t="str">
        <f>'V ЦК'!L2773</f>
        <v>0</v>
      </c>
      <c r="M2773" s="256" t="str">
        <f>'V ЦК'!M2773</f>
        <v>47,28</v>
      </c>
      <c r="N2773" s="218">
        <f>'V ЦК'!N2773</f>
        <v>71.09</v>
      </c>
      <c r="O2773" s="261">
        <f>'V ЦК'!O2773</f>
        <v>0</v>
      </c>
      <c r="P2773" s="261">
        <f>'V ЦК'!P2773</f>
        <v>4.25</v>
      </c>
      <c r="Q2773" s="218">
        <f t="shared" si="571"/>
        <v>3.3000000000000003</v>
      </c>
      <c r="R2773" s="387">
        <f t="shared" si="571"/>
        <v>40.119999999999997</v>
      </c>
      <c r="S2773" s="388">
        <f t="shared" si="571"/>
        <v>59.97</v>
      </c>
      <c r="T2773" s="388">
        <f t="shared" si="571"/>
        <v>211.35</v>
      </c>
      <c r="U2773" s="389">
        <f t="shared" si="571"/>
        <v>560.38</v>
      </c>
    </row>
    <row r="2774" spans="1:21" s="12" customFormat="1" x14ac:dyDescent="0.25">
      <c r="A2774" s="211" t="str">
        <f t="shared" si="576"/>
        <v>23.05.2018</v>
      </c>
      <c r="B2774" s="212">
        <f t="shared" si="576"/>
        <v>4</v>
      </c>
      <c r="C2774" s="211" t="s">
        <v>117</v>
      </c>
      <c r="D2774" s="213">
        <f t="shared" si="572"/>
        <v>1016.59</v>
      </c>
      <c r="E2774" s="214">
        <f t="shared" si="573"/>
        <v>1036.44</v>
      </c>
      <c r="F2774" s="214">
        <f t="shared" si="574"/>
        <v>1187.82</v>
      </c>
      <c r="G2774" s="215">
        <f t="shared" si="575"/>
        <v>1536.85</v>
      </c>
      <c r="H2774" s="216">
        <f t="shared" si="570"/>
        <v>976.46999999999991</v>
      </c>
      <c r="I2774" s="252">
        <f t="shared" si="569"/>
        <v>0</v>
      </c>
      <c r="J2774" s="252">
        <f t="shared" si="569"/>
        <v>86.089999999999989</v>
      </c>
      <c r="K2774" s="255" t="str">
        <f>'V ЦК'!K2774</f>
        <v>892,88</v>
      </c>
      <c r="L2774" s="255" t="str">
        <f>'V ЦК'!L2774</f>
        <v>0</v>
      </c>
      <c r="M2774" s="256" t="str">
        <f>'V ЦК'!M2774</f>
        <v>78,99</v>
      </c>
      <c r="N2774" s="218">
        <f>'V ЦК'!N2774</f>
        <v>80.290000000000006</v>
      </c>
      <c r="O2774" s="261">
        <f>'V ЦК'!O2774</f>
        <v>0</v>
      </c>
      <c r="P2774" s="261">
        <f>'V ЦК'!P2774</f>
        <v>7.1</v>
      </c>
      <c r="Q2774" s="218">
        <f t="shared" si="571"/>
        <v>3.3000000000000003</v>
      </c>
      <c r="R2774" s="387">
        <f t="shared" si="571"/>
        <v>40.119999999999997</v>
      </c>
      <c r="S2774" s="388">
        <f t="shared" si="571"/>
        <v>59.97</v>
      </c>
      <c r="T2774" s="388">
        <f t="shared" si="571"/>
        <v>211.35</v>
      </c>
      <c r="U2774" s="389">
        <f t="shared" si="571"/>
        <v>560.38</v>
      </c>
    </row>
    <row r="2775" spans="1:21" s="12" customFormat="1" x14ac:dyDescent="0.25">
      <c r="A2775" s="211" t="str">
        <f t="shared" si="576"/>
        <v>23.05.2018</v>
      </c>
      <c r="B2775" s="212">
        <f t="shared" si="576"/>
        <v>5</v>
      </c>
      <c r="C2775" s="211" t="s">
        <v>117</v>
      </c>
      <c r="D2775" s="213">
        <f t="shared" si="572"/>
        <v>978.92</v>
      </c>
      <c r="E2775" s="214">
        <f t="shared" si="573"/>
        <v>998.77</v>
      </c>
      <c r="F2775" s="214">
        <f t="shared" si="574"/>
        <v>1150.1499999999999</v>
      </c>
      <c r="G2775" s="215">
        <f t="shared" si="575"/>
        <v>1499.1799999999998</v>
      </c>
      <c r="H2775" s="216">
        <f t="shared" si="570"/>
        <v>938.8</v>
      </c>
      <c r="I2775" s="252">
        <f t="shared" si="569"/>
        <v>47.06</v>
      </c>
      <c r="J2775" s="252">
        <f t="shared" si="569"/>
        <v>0</v>
      </c>
      <c r="K2775" s="255" t="str">
        <f>'V ЦК'!K2775</f>
        <v>858,31</v>
      </c>
      <c r="L2775" s="255" t="str">
        <f>'V ЦК'!L2775</f>
        <v>43,18</v>
      </c>
      <c r="M2775" s="256" t="str">
        <f>'V ЦК'!M2775</f>
        <v>0</v>
      </c>
      <c r="N2775" s="218">
        <f>'V ЦК'!N2775</f>
        <v>77.19</v>
      </c>
      <c r="O2775" s="261">
        <f>'V ЦК'!O2775</f>
        <v>3.88</v>
      </c>
      <c r="P2775" s="261">
        <f>'V ЦК'!P2775</f>
        <v>0</v>
      </c>
      <c r="Q2775" s="218">
        <f t="shared" si="571"/>
        <v>3.3000000000000003</v>
      </c>
      <c r="R2775" s="387">
        <f t="shared" si="571"/>
        <v>40.119999999999997</v>
      </c>
      <c r="S2775" s="388">
        <f t="shared" si="571"/>
        <v>59.97</v>
      </c>
      <c r="T2775" s="388">
        <f t="shared" si="571"/>
        <v>211.35</v>
      </c>
      <c r="U2775" s="389">
        <f t="shared" si="571"/>
        <v>560.38</v>
      </c>
    </row>
    <row r="2776" spans="1:21" s="12" customFormat="1" x14ac:dyDescent="0.25">
      <c r="A2776" s="211" t="str">
        <f t="shared" si="576"/>
        <v>23.05.2018</v>
      </c>
      <c r="B2776" s="212">
        <f t="shared" si="576"/>
        <v>6</v>
      </c>
      <c r="C2776" s="211" t="s">
        <v>117</v>
      </c>
      <c r="D2776" s="213">
        <f t="shared" si="572"/>
        <v>887.7</v>
      </c>
      <c r="E2776" s="214">
        <f t="shared" si="573"/>
        <v>907.55</v>
      </c>
      <c r="F2776" s="214">
        <f t="shared" si="574"/>
        <v>1058.93</v>
      </c>
      <c r="G2776" s="215">
        <f t="shared" si="575"/>
        <v>1407.96</v>
      </c>
      <c r="H2776" s="216">
        <f t="shared" si="570"/>
        <v>847.57999999999993</v>
      </c>
      <c r="I2776" s="252">
        <f t="shared" si="569"/>
        <v>147.96</v>
      </c>
      <c r="J2776" s="252">
        <f t="shared" si="569"/>
        <v>0</v>
      </c>
      <c r="K2776" s="255" t="str">
        <f>'V ЦК'!K2776</f>
        <v>774,62</v>
      </c>
      <c r="L2776" s="255" t="str">
        <f>'V ЦК'!L2776</f>
        <v>135,75</v>
      </c>
      <c r="M2776" s="256" t="str">
        <f>'V ЦК'!M2776</f>
        <v>0</v>
      </c>
      <c r="N2776" s="218">
        <f>'V ЦК'!N2776</f>
        <v>69.66</v>
      </c>
      <c r="O2776" s="261">
        <f>'V ЦК'!O2776</f>
        <v>12.21</v>
      </c>
      <c r="P2776" s="261">
        <f>'V ЦК'!P2776</f>
        <v>0</v>
      </c>
      <c r="Q2776" s="218">
        <f t="shared" si="571"/>
        <v>3.3000000000000003</v>
      </c>
      <c r="R2776" s="387">
        <f t="shared" si="571"/>
        <v>40.119999999999997</v>
      </c>
      <c r="S2776" s="388">
        <f t="shared" si="571"/>
        <v>59.97</v>
      </c>
      <c r="T2776" s="388">
        <f t="shared" si="571"/>
        <v>211.35</v>
      </c>
      <c r="U2776" s="389">
        <f t="shared" si="571"/>
        <v>560.38</v>
      </c>
    </row>
    <row r="2777" spans="1:21" s="12" customFormat="1" x14ac:dyDescent="0.25">
      <c r="A2777" s="211" t="str">
        <f t="shared" si="576"/>
        <v>23.05.2018</v>
      </c>
      <c r="B2777" s="212">
        <f t="shared" si="576"/>
        <v>7</v>
      </c>
      <c r="C2777" s="211" t="s">
        <v>117</v>
      </c>
      <c r="D2777" s="213">
        <f t="shared" si="572"/>
        <v>828.52</v>
      </c>
      <c r="E2777" s="214">
        <f t="shared" si="573"/>
        <v>848.37000000000012</v>
      </c>
      <c r="F2777" s="214">
        <f t="shared" si="574"/>
        <v>999.75</v>
      </c>
      <c r="G2777" s="215">
        <f t="shared" si="575"/>
        <v>1348.7800000000002</v>
      </c>
      <c r="H2777" s="216">
        <f t="shared" si="570"/>
        <v>788.4</v>
      </c>
      <c r="I2777" s="252">
        <f t="shared" si="569"/>
        <v>108.5</v>
      </c>
      <c r="J2777" s="252">
        <f t="shared" si="569"/>
        <v>0</v>
      </c>
      <c r="K2777" s="255" t="str">
        <f>'V ЦК'!K2777</f>
        <v>720,32</v>
      </c>
      <c r="L2777" s="255" t="str">
        <f>'V ЦК'!L2777</f>
        <v>99,55</v>
      </c>
      <c r="M2777" s="256" t="str">
        <f>'V ЦК'!M2777</f>
        <v>0</v>
      </c>
      <c r="N2777" s="218">
        <f>'V ЦК'!N2777</f>
        <v>64.78</v>
      </c>
      <c r="O2777" s="261">
        <f>'V ЦК'!O2777</f>
        <v>8.9499999999999993</v>
      </c>
      <c r="P2777" s="261">
        <f>'V ЦК'!P2777</f>
        <v>0</v>
      </c>
      <c r="Q2777" s="218">
        <f t="shared" si="571"/>
        <v>3.3000000000000003</v>
      </c>
      <c r="R2777" s="387">
        <f t="shared" si="571"/>
        <v>40.119999999999997</v>
      </c>
      <c r="S2777" s="388">
        <f t="shared" si="571"/>
        <v>59.97</v>
      </c>
      <c r="T2777" s="388">
        <f t="shared" si="571"/>
        <v>211.35</v>
      </c>
      <c r="U2777" s="389">
        <f t="shared" si="571"/>
        <v>560.38</v>
      </c>
    </row>
    <row r="2778" spans="1:21" s="12" customFormat="1" x14ac:dyDescent="0.25">
      <c r="A2778" s="211" t="str">
        <f t="shared" si="576"/>
        <v>23.05.2018</v>
      </c>
      <c r="B2778" s="212">
        <f t="shared" si="576"/>
        <v>8</v>
      </c>
      <c r="C2778" s="211" t="s">
        <v>117</v>
      </c>
      <c r="D2778" s="213">
        <f t="shared" si="572"/>
        <v>852.31999999999994</v>
      </c>
      <c r="E2778" s="214">
        <f t="shared" si="573"/>
        <v>872.17</v>
      </c>
      <c r="F2778" s="214">
        <f t="shared" si="574"/>
        <v>1023.55</v>
      </c>
      <c r="G2778" s="215">
        <f t="shared" si="575"/>
        <v>1372.58</v>
      </c>
      <c r="H2778" s="216">
        <f t="shared" si="570"/>
        <v>812.19999999999993</v>
      </c>
      <c r="I2778" s="252">
        <f t="shared" si="569"/>
        <v>0</v>
      </c>
      <c r="J2778" s="252">
        <f t="shared" si="569"/>
        <v>882.1</v>
      </c>
      <c r="K2778" s="255" t="str">
        <f>'V ЦК'!K2778</f>
        <v>742,16</v>
      </c>
      <c r="L2778" s="255" t="str">
        <f>'V ЦК'!L2778</f>
        <v>0</v>
      </c>
      <c r="M2778" s="256" t="str">
        <f>'V ЦК'!M2778</f>
        <v>809,32</v>
      </c>
      <c r="N2778" s="218">
        <f>'V ЦК'!N2778</f>
        <v>66.739999999999995</v>
      </c>
      <c r="O2778" s="261">
        <f>'V ЦК'!O2778</f>
        <v>0</v>
      </c>
      <c r="P2778" s="261">
        <f>'V ЦК'!P2778</f>
        <v>72.78</v>
      </c>
      <c r="Q2778" s="218">
        <f t="shared" si="571"/>
        <v>3.3000000000000003</v>
      </c>
      <c r="R2778" s="387">
        <f t="shared" si="571"/>
        <v>40.119999999999997</v>
      </c>
      <c r="S2778" s="388">
        <f t="shared" si="571"/>
        <v>59.97</v>
      </c>
      <c r="T2778" s="388">
        <f t="shared" si="571"/>
        <v>211.35</v>
      </c>
      <c r="U2778" s="389">
        <f t="shared" si="571"/>
        <v>560.38</v>
      </c>
    </row>
    <row r="2779" spans="1:21" s="12" customFormat="1" x14ac:dyDescent="0.25">
      <c r="A2779" s="211" t="str">
        <f t="shared" si="576"/>
        <v>23.05.2018</v>
      </c>
      <c r="B2779" s="212">
        <f t="shared" si="576"/>
        <v>9</v>
      </c>
      <c r="C2779" s="211" t="s">
        <v>117</v>
      </c>
      <c r="D2779" s="213">
        <f t="shared" si="572"/>
        <v>820.18999999999994</v>
      </c>
      <c r="E2779" s="214">
        <f t="shared" si="573"/>
        <v>840.04</v>
      </c>
      <c r="F2779" s="214">
        <f t="shared" si="574"/>
        <v>991.42</v>
      </c>
      <c r="G2779" s="215">
        <f t="shared" si="575"/>
        <v>1340.4499999999998</v>
      </c>
      <c r="H2779" s="216">
        <f t="shared" si="570"/>
        <v>780.06999999999994</v>
      </c>
      <c r="I2779" s="252">
        <f t="shared" si="569"/>
        <v>51.82</v>
      </c>
      <c r="J2779" s="252">
        <f t="shared" si="569"/>
        <v>0</v>
      </c>
      <c r="K2779" s="255" t="str">
        <f>'V ЦК'!K2779</f>
        <v>712,68</v>
      </c>
      <c r="L2779" s="255" t="str">
        <f>'V ЦК'!L2779</f>
        <v>47,54</v>
      </c>
      <c r="M2779" s="256" t="str">
        <f>'V ЦК'!M2779</f>
        <v>0</v>
      </c>
      <c r="N2779" s="218">
        <f>'V ЦК'!N2779</f>
        <v>64.09</v>
      </c>
      <c r="O2779" s="261">
        <f>'V ЦК'!O2779</f>
        <v>4.28</v>
      </c>
      <c r="P2779" s="261">
        <f>'V ЦК'!P2779</f>
        <v>0</v>
      </c>
      <c r="Q2779" s="218">
        <f t="shared" si="571"/>
        <v>3.3000000000000003</v>
      </c>
      <c r="R2779" s="387">
        <f t="shared" si="571"/>
        <v>40.119999999999997</v>
      </c>
      <c r="S2779" s="388">
        <f t="shared" si="571"/>
        <v>59.97</v>
      </c>
      <c r="T2779" s="388">
        <f t="shared" si="571"/>
        <v>211.35</v>
      </c>
      <c r="U2779" s="389">
        <f t="shared" si="571"/>
        <v>560.38</v>
      </c>
    </row>
    <row r="2780" spans="1:21" s="12" customFormat="1" x14ac:dyDescent="0.25">
      <c r="A2780" s="211" t="str">
        <f t="shared" si="576"/>
        <v>23.05.2018</v>
      </c>
      <c r="B2780" s="212">
        <f t="shared" si="576"/>
        <v>10</v>
      </c>
      <c r="C2780" s="211" t="s">
        <v>117</v>
      </c>
      <c r="D2780" s="213">
        <f t="shared" si="572"/>
        <v>804.91</v>
      </c>
      <c r="E2780" s="214">
        <f t="shared" si="573"/>
        <v>824.76</v>
      </c>
      <c r="F2780" s="214">
        <f t="shared" si="574"/>
        <v>976.14</v>
      </c>
      <c r="G2780" s="215">
        <f t="shared" si="575"/>
        <v>1325.17</v>
      </c>
      <c r="H2780" s="216">
        <f t="shared" si="570"/>
        <v>764.79</v>
      </c>
      <c r="I2780" s="252">
        <f t="shared" si="569"/>
        <v>0</v>
      </c>
      <c r="J2780" s="252">
        <f t="shared" si="569"/>
        <v>21.77</v>
      </c>
      <c r="K2780" s="255" t="str">
        <f>'V ЦК'!K2780</f>
        <v>698,66</v>
      </c>
      <c r="L2780" s="255" t="str">
        <f>'V ЦК'!L2780</f>
        <v>0</v>
      </c>
      <c r="M2780" s="256" t="str">
        <f>'V ЦК'!M2780</f>
        <v>19,97</v>
      </c>
      <c r="N2780" s="218">
        <f>'V ЦК'!N2780</f>
        <v>62.83</v>
      </c>
      <c r="O2780" s="261">
        <f>'V ЦК'!O2780</f>
        <v>0</v>
      </c>
      <c r="P2780" s="261">
        <f>'V ЦК'!P2780</f>
        <v>1.8</v>
      </c>
      <c r="Q2780" s="218">
        <f t="shared" ref="Q2780:U2795" si="577">Q2779</f>
        <v>3.3000000000000003</v>
      </c>
      <c r="R2780" s="387">
        <f t="shared" si="577"/>
        <v>40.119999999999997</v>
      </c>
      <c r="S2780" s="388">
        <f t="shared" si="577"/>
        <v>59.97</v>
      </c>
      <c r="T2780" s="388">
        <f t="shared" si="577"/>
        <v>211.35</v>
      </c>
      <c r="U2780" s="389">
        <f t="shared" si="577"/>
        <v>560.38</v>
      </c>
    </row>
    <row r="2781" spans="1:21" s="12" customFormat="1" x14ac:dyDescent="0.25">
      <c r="A2781" s="211" t="str">
        <f t="shared" si="576"/>
        <v>23.05.2018</v>
      </c>
      <c r="B2781" s="212">
        <f t="shared" si="576"/>
        <v>11</v>
      </c>
      <c r="C2781" s="211" t="s">
        <v>117</v>
      </c>
      <c r="D2781" s="213">
        <f t="shared" si="572"/>
        <v>804</v>
      </c>
      <c r="E2781" s="214">
        <f t="shared" si="573"/>
        <v>823.85</v>
      </c>
      <c r="F2781" s="214">
        <f t="shared" si="574"/>
        <v>975.23</v>
      </c>
      <c r="G2781" s="215">
        <f t="shared" si="575"/>
        <v>1324.26</v>
      </c>
      <c r="H2781" s="216">
        <f t="shared" si="570"/>
        <v>763.88</v>
      </c>
      <c r="I2781" s="252">
        <f t="shared" si="569"/>
        <v>341.81</v>
      </c>
      <c r="J2781" s="252">
        <f t="shared" si="569"/>
        <v>0</v>
      </c>
      <c r="K2781" s="255" t="str">
        <f>'V ЦК'!K2781</f>
        <v>697,83</v>
      </c>
      <c r="L2781" s="255" t="str">
        <f>'V ЦК'!L2781</f>
        <v>313,61</v>
      </c>
      <c r="M2781" s="256" t="str">
        <f>'V ЦК'!M2781</f>
        <v>0</v>
      </c>
      <c r="N2781" s="218">
        <f>'V ЦК'!N2781</f>
        <v>62.75</v>
      </c>
      <c r="O2781" s="261">
        <f>'V ЦК'!O2781</f>
        <v>28.2</v>
      </c>
      <c r="P2781" s="261">
        <f>'V ЦК'!P2781</f>
        <v>0</v>
      </c>
      <c r="Q2781" s="218">
        <f t="shared" si="577"/>
        <v>3.3000000000000003</v>
      </c>
      <c r="R2781" s="387">
        <f t="shared" si="577"/>
        <v>40.119999999999997</v>
      </c>
      <c r="S2781" s="388">
        <f t="shared" si="577"/>
        <v>59.97</v>
      </c>
      <c r="T2781" s="388">
        <f t="shared" si="577"/>
        <v>211.35</v>
      </c>
      <c r="U2781" s="389">
        <f t="shared" si="577"/>
        <v>560.38</v>
      </c>
    </row>
    <row r="2782" spans="1:21" s="12" customFormat="1" x14ac:dyDescent="0.25">
      <c r="A2782" s="211" t="str">
        <f t="shared" si="576"/>
        <v>23.05.2018</v>
      </c>
      <c r="B2782" s="212">
        <f t="shared" si="576"/>
        <v>12</v>
      </c>
      <c r="C2782" s="211" t="s">
        <v>117</v>
      </c>
      <c r="D2782" s="213">
        <f t="shared" si="572"/>
        <v>803.81999999999994</v>
      </c>
      <c r="E2782" s="214">
        <f t="shared" si="573"/>
        <v>823.67</v>
      </c>
      <c r="F2782" s="214">
        <f t="shared" si="574"/>
        <v>975.05</v>
      </c>
      <c r="G2782" s="215">
        <f t="shared" si="575"/>
        <v>1324.08</v>
      </c>
      <c r="H2782" s="216">
        <f t="shared" si="570"/>
        <v>763.69999999999993</v>
      </c>
      <c r="I2782" s="252">
        <f t="shared" si="569"/>
        <v>583.54999999999995</v>
      </c>
      <c r="J2782" s="252">
        <f t="shared" si="569"/>
        <v>0</v>
      </c>
      <c r="K2782" s="255" t="str">
        <f>'V ЦК'!K2782</f>
        <v>697,66</v>
      </c>
      <c r="L2782" s="255" t="str">
        <f>'V ЦК'!L2782</f>
        <v>535,4</v>
      </c>
      <c r="M2782" s="256" t="str">
        <f>'V ЦК'!M2782</f>
        <v>0</v>
      </c>
      <c r="N2782" s="218">
        <f>'V ЦК'!N2782</f>
        <v>62.74</v>
      </c>
      <c r="O2782" s="261">
        <f>'V ЦК'!O2782</f>
        <v>48.15</v>
      </c>
      <c r="P2782" s="261">
        <f>'V ЦК'!P2782</f>
        <v>0</v>
      </c>
      <c r="Q2782" s="218">
        <f t="shared" si="577"/>
        <v>3.3000000000000003</v>
      </c>
      <c r="R2782" s="387">
        <f t="shared" si="577"/>
        <v>40.119999999999997</v>
      </c>
      <c r="S2782" s="388">
        <f t="shared" si="577"/>
        <v>59.97</v>
      </c>
      <c r="T2782" s="388">
        <f t="shared" si="577"/>
        <v>211.35</v>
      </c>
      <c r="U2782" s="389">
        <f t="shared" si="577"/>
        <v>560.38</v>
      </c>
    </row>
    <row r="2783" spans="1:21" s="12" customFormat="1" x14ac:dyDescent="0.25">
      <c r="A2783" s="211" t="str">
        <f t="shared" si="576"/>
        <v>23.05.2018</v>
      </c>
      <c r="B2783" s="212">
        <f t="shared" si="576"/>
        <v>13</v>
      </c>
      <c r="C2783" s="211" t="s">
        <v>117</v>
      </c>
      <c r="D2783" s="213">
        <f t="shared" si="572"/>
        <v>804.65</v>
      </c>
      <c r="E2783" s="214">
        <f t="shared" si="573"/>
        <v>824.5</v>
      </c>
      <c r="F2783" s="214">
        <f t="shared" si="574"/>
        <v>975.87999999999988</v>
      </c>
      <c r="G2783" s="215">
        <f t="shared" si="575"/>
        <v>1324.9099999999999</v>
      </c>
      <c r="H2783" s="216">
        <f t="shared" si="570"/>
        <v>764.53</v>
      </c>
      <c r="I2783" s="252">
        <f t="shared" si="569"/>
        <v>547.47</v>
      </c>
      <c r="J2783" s="252">
        <f t="shared" si="569"/>
        <v>0</v>
      </c>
      <c r="K2783" s="255" t="str">
        <f>'V ЦК'!K2783</f>
        <v>698,42</v>
      </c>
      <c r="L2783" s="255" t="str">
        <f>'V ЦК'!L2783</f>
        <v>502,3</v>
      </c>
      <c r="M2783" s="256" t="str">
        <f>'V ЦК'!M2783</f>
        <v>0</v>
      </c>
      <c r="N2783" s="218">
        <f>'V ЦК'!N2783</f>
        <v>62.81</v>
      </c>
      <c r="O2783" s="261">
        <f>'V ЦК'!O2783</f>
        <v>45.17</v>
      </c>
      <c r="P2783" s="261">
        <f>'V ЦК'!P2783</f>
        <v>0</v>
      </c>
      <c r="Q2783" s="218">
        <f t="shared" si="577"/>
        <v>3.3000000000000003</v>
      </c>
      <c r="R2783" s="387">
        <f t="shared" si="577"/>
        <v>40.119999999999997</v>
      </c>
      <c r="S2783" s="388">
        <f t="shared" si="577"/>
        <v>59.97</v>
      </c>
      <c r="T2783" s="388">
        <f t="shared" si="577"/>
        <v>211.35</v>
      </c>
      <c r="U2783" s="389">
        <f t="shared" si="577"/>
        <v>560.38</v>
      </c>
    </row>
    <row r="2784" spans="1:21" s="12" customFormat="1" x14ac:dyDescent="0.25">
      <c r="A2784" s="211" t="str">
        <f t="shared" si="576"/>
        <v>23.05.2018</v>
      </c>
      <c r="B2784" s="212">
        <f t="shared" si="576"/>
        <v>14</v>
      </c>
      <c r="C2784" s="211" t="s">
        <v>117</v>
      </c>
      <c r="D2784" s="213">
        <f t="shared" si="572"/>
        <v>804.44</v>
      </c>
      <c r="E2784" s="214">
        <f t="shared" si="573"/>
        <v>824.29</v>
      </c>
      <c r="F2784" s="214">
        <f t="shared" si="574"/>
        <v>975.67000000000007</v>
      </c>
      <c r="G2784" s="215">
        <f t="shared" si="575"/>
        <v>1324.7</v>
      </c>
      <c r="H2784" s="216">
        <f t="shared" si="570"/>
        <v>764.31999999999994</v>
      </c>
      <c r="I2784" s="252">
        <f t="shared" si="569"/>
        <v>437.97999999999996</v>
      </c>
      <c r="J2784" s="252">
        <f t="shared" si="569"/>
        <v>0</v>
      </c>
      <c r="K2784" s="255" t="str">
        <f>'V ЦК'!K2784</f>
        <v>698,23</v>
      </c>
      <c r="L2784" s="255" t="str">
        <f>'V ЦК'!L2784</f>
        <v>401,84</v>
      </c>
      <c r="M2784" s="256" t="str">
        <f>'V ЦК'!M2784</f>
        <v>0</v>
      </c>
      <c r="N2784" s="218">
        <f>'V ЦК'!N2784</f>
        <v>62.79</v>
      </c>
      <c r="O2784" s="261">
        <f>'V ЦК'!O2784</f>
        <v>36.14</v>
      </c>
      <c r="P2784" s="261">
        <f>'V ЦК'!P2784</f>
        <v>0</v>
      </c>
      <c r="Q2784" s="218">
        <f t="shared" si="577"/>
        <v>3.3000000000000003</v>
      </c>
      <c r="R2784" s="387">
        <f t="shared" si="577"/>
        <v>40.119999999999997</v>
      </c>
      <c r="S2784" s="388">
        <f t="shared" si="577"/>
        <v>59.97</v>
      </c>
      <c r="T2784" s="388">
        <f t="shared" si="577"/>
        <v>211.35</v>
      </c>
      <c r="U2784" s="389">
        <f t="shared" si="577"/>
        <v>560.38</v>
      </c>
    </row>
    <row r="2785" spans="1:21" s="12" customFormat="1" x14ac:dyDescent="0.25">
      <c r="A2785" s="211" t="str">
        <f t="shared" si="576"/>
        <v>23.05.2018</v>
      </c>
      <c r="B2785" s="212">
        <f t="shared" si="576"/>
        <v>15</v>
      </c>
      <c r="C2785" s="211" t="s">
        <v>117</v>
      </c>
      <c r="D2785" s="213">
        <f t="shared" si="572"/>
        <v>805.56999999999994</v>
      </c>
      <c r="E2785" s="214">
        <f t="shared" si="573"/>
        <v>825.42</v>
      </c>
      <c r="F2785" s="214">
        <f t="shared" si="574"/>
        <v>976.8</v>
      </c>
      <c r="G2785" s="215">
        <f t="shared" si="575"/>
        <v>1325.83</v>
      </c>
      <c r="H2785" s="216">
        <f t="shared" si="570"/>
        <v>765.44999999999993</v>
      </c>
      <c r="I2785" s="252">
        <f t="shared" si="569"/>
        <v>445.05999999999995</v>
      </c>
      <c r="J2785" s="252">
        <f t="shared" si="569"/>
        <v>0</v>
      </c>
      <c r="K2785" s="255" t="str">
        <f>'V ЦК'!K2785</f>
        <v>699,27</v>
      </c>
      <c r="L2785" s="255" t="str">
        <f>'V ЦК'!L2785</f>
        <v>408,34</v>
      </c>
      <c r="M2785" s="256" t="str">
        <f>'V ЦК'!M2785</f>
        <v>0</v>
      </c>
      <c r="N2785" s="218">
        <f>'V ЦК'!N2785</f>
        <v>62.88</v>
      </c>
      <c r="O2785" s="261">
        <f>'V ЦК'!O2785</f>
        <v>36.72</v>
      </c>
      <c r="P2785" s="261">
        <f>'V ЦК'!P2785</f>
        <v>0</v>
      </c>
      <c r="Q2785" s="218">
        <f t="shared" si="577"/>
        <v>3.3000000000000003</v>
      </c>
      <c r="R2785" s="387">
        <f t="shared" si="577"/>
        <v>40.119999999999997</v>
      </c>
      <c r="S2785" s="388">
        <f t="shared" si="577"/>
        <v>59.97</v>
      </c>
      <c r="T2785" s="388">
        <f t="shared" si="577"/>
        <v>211.35</v>
      </c>
      <c r="U2785" s="389">
        <f t="shared" si="577"/>
        <v>560.38</v>
      </c>
    </row>
    <row r="2786" spans="1:21" s="12" customFormat="1" x14ac:dyDescent="0.25">
      <c r="A2786" s="211" t="str">
        <f t="shared" ref="A2786:B2801" si="578">A2042</f>
        <v>23.05.2018</v>
      </c>
      <c r="B2786" s="212">
        <f t="shared" si="578"/>
        <v>16</v>
      </c>
      <c r="C2786" s="211" t="s">
        <v>117</v>
      </c>
      <c r="D2786" s="213">
        <f t="shared" si="572"/>
        <v>803.93</v>
      </c>
      <c r="E2786" s="214">
        <f t="shared" si="573"/>
        <v>823.78</v>
      </c>
      <c r="F2786" s="214">
        <f t="shared" si="574"/>
        <v>975.16</v>
      </c>
      <c r="G2786" s="215">
        <f t="shared" si="575"/>
        <v>1324.19</v>
      </c>
      <c r="H2786" s="216">
        <f t="shared" si="570"/>
        <v>763.81</v>
      </c>
      <c r="I2786" s="252">
        <f t="shared" si="569"/>
        <v>458.8</v>
      </c>
      <c r="J2786" s="252">
        <f t="shared" si="569"/>
        <v>0</v>
      </c>
      <c r="K2786" s="255" t="str">
        <f>'V ЦК'!K2786</f>
        <v>697,76</v>
      </c>
      <c r="L2786" s="255" t="str">
        <f>'V ЦК'!L2786</f>
        <v>420,95</v>
      </c>
      <c r="M2786" s="256" t="str">
        <f>'V ЦК'!M2786</f>
        <v>0</v>
      </c>
      <c r="N2786" s="218">
        <f>'V ЦК'!N2786</f>
        <v>62.75</v>
      </c>
      <c r="O2786" s="261">
        <f>'V ЦК'!O2786</f>
        <v>37.85</v>
      </c>
      <c r="P2786" s="261">
        <f>'V ЦК'!P2786</f>
        <v>0</v>
      </c>
      <c r="Q2786" s="218">
        <f t="shared" si="577"/>
        <v>3.3000000000000003</v>
      </c>
      <c r="R2786" s="387">
        <f t="shared" si="577"/>
        <v>40.119999999999997</v>
      </c>
      <c r="S2786" s="388">
        <f t="shared" si="577"/>
        <v>59.97</v>
      </c>
      <c r="T2786" s="388">
        <f t="shared" si="577"/>
        <v>211.35</v>
      </c>
      <c r="U2786" s="389">
        <f t="shared" si="577"/>
        <v>560.38</v>
      </c>
    </row>
    <row r="2787" spans="1:21" s="12" customFormat="1" x14ac:dyDescent="0.25">
      <c r="A2787" s="211" t="str">
        <f t="shared" si="578"/>
        <v>23.05.2018</v>
      </c>
      <c r="B2787" s="212">
        <f t="shared" si="578"/>
        <v>17</v>
      </c>
      <c r="C2787" s="211" t="s">
        <v>117</v>
      </c>
      <c r="D2787" s="213">
        <f t="shared" si="572"/>
        <v>802.77</v>
      </c>
      <c r="E2787" s="214">
        <f t="shared" si="573"/>
        <v>822.62</v>
      </c>
      <c r="F2787" s="214">
        <f t="shared" si="574"/>
        <v>974</v>
      </c>
      <c r="G2787" s="215">
        <f t="shared" si="575"/>
        <v>1323.0300000000002</v>
      </c>
      <c r="H2787" s="216">
        <f t="shared" si="570"/>
        <v>762.65</v>
      </c>
      <c r="I2787" s="252">
        <f t="shared" si="569"/>
        <v>15.9</v>
      </c>
      <c r="J2787" s="252">
        <f t="shared" si="569"/>
        <v>0</v>
      </c>
      <c r="K2787" s="255" t="str">
        <f>'V ЦК'!K2787</f>
        <v>696,7</v>
      </c>
      <c r="L2787" s="255" t="str">
        <f>'V ЦК'!L2787</f>
        <v>14,59</v>
      </c>
      <c r="M2787" s="256" t="str">
        <f>'V ЦК'!M2787</f>
        <v>0</v>
      </c>
      <c r="N2787" s="218">
        <f>'V ЦК'!N2787</f>
        <v>62.65</v>
      </c>
      <c r="O2787" s="261">
        <f>'V ЦК'!O2787</f>
        <v>1.31</v>
      </c>
      <c r="P2787" s="261">
        <f>'V ЦК'!P2787</f>
        <v>0</v>
      </c>
      <c r="Q2787" s="218">
        <f t="shared" si="577"/>
        <v>3.3000000000000003</v>
      </c>
      <c r="R2787" s="387">
        <f t="shared" si="577"/>
        <v>40.119999999999997</v>
      </c>
      <c r="S2787" s="388">
        <f t="shared" si="577"/>
        <v>59.97</v>
      </c>
      <c r="T2787" s="388">
        <f t="shared" si="577"/>
        <v>211.35</v>
      </c>
      <c r="U2787" s="389">
        <f t="shared" si="577"/>
        <v>560.38</v>
      </c>
    </row>
    <row r="2788" spans="1:21" s="12" customFormat="1" x14ac:dyDescent="0.25">
      <c r="A2788" s="211" t="str">
        <f t="shared" si="578"/>
        <v>23.05.2018</v>
      </c>
      <c r="B2788" s="212">
        <f t="shared" si="578"/>
        <v>18</v>
      </c>
      <c r="C2788" s="211" t="s">
        <v>117</v>
      </c>
      <c r="D2788" s="213">
        <f t="shared" si="572"/>
        <v>803.25</v>
      </c>
      <c r="E2788" s="214">
        <f t="shared" si="573"/>
        <v>823.1</v>
      </c>
      <c r="F2788" s="214">
        <f t="shared" si="574"/>
        <v>974.48</v>
      </c>
      <c r="G2788" s="215">
        <f t="shared" si="575"/>
        <v>1323.51</v>
      </c>
      <c r="H2788" s="216">
        <f t="shared" si="570"/>
        <v>763.12999999999988</v>
      </c>
      <c r="I2788" s="252">
        <f t="shared" si="569"/>
        <v>0</v>
      </c>
      <c r="J2788" s="252">
        <f t="shared" si="569"/>
        <v>150.14999999999998</v>
      </c>
      <c r="K2788" s="255" t="str">
        <f>'V ЦК'!K2788</f>
        <v>697,14</v>
      </c>
      <c r="L2788" s="255" t="str">
        <f>'V ЦК'!L2788</f>
        <v>0</v>
      </c>
      <c r="M2788" s="256" t="str">
        <f>'V ЦК'!M2788</f>
        <v>137,76</v>
      </c>
      <c r="N2788" s="218">
        <f>'V ЦК'!N2788</f>
        <v>62.69</v>
      </c>
      <c r="O2788" s="261">
        <f>'V ЦК'!O2788</f>
        <v>0</v>
      </c>
      <c r="P2788" s="261">
        <f>'V ЦК'!P2788</f>
        <v>12.39</v>
      </c>
      <c r="Q2788" s="218">
        <f t="shared" si="577"/>
        <v>3.3000000000000003</v>
      </c>
      <c r="R2788" s="387">
        <f t="shared" si="577"/>
        <v>40.119999999999997</v>
      </c>
      <c r="S2788" s="388">
        <f t="shared" si="577"/>
        <v>59.97</v>
      </c>
      <c r="T2788" s="388">
        <f t="shared" si="577"/>
        <v>211.35</v>
      </c>
      <c r="U2788" s="389">
        <f t="shared" si="577"/>
        <v>560.38</v>
      </c>
    </row>
    <row r="2789" spans="1:21" s="12" customFormat="1" x14ac:dyDescent="0.25">
      <c r="A2789" s="211" t="str">
        <f t="shared" si="578"/>
        <v>23.05.2018</v>
      </c>
      <c r="B2789" s="212">
        <f t="shared" si="578"/>
        <v>19</v>
      </c>
      <c r="C2789" s="211" t="s">
        <v>117</v>
      </c>
      <c r="D2789" s="213">
        <f t="shared" si="572"/>
        <v>839.07999999999993</v>
      </c>
      <c r="E2789" s="214">
        <f t="shared" si="573"/>
        <v>858.93000000000006</v>
      </c>
      <c r="F2789" s="214">
        <f t="shared" si="574"/>
        <v>1010.31</v>
      </c>
      <c r="G2789" s="215">
        <f t="shared" si="575"/>
        <v>1359.3400000000001</v>
      </c>
      <c r="H2789" s="216">
        <f t="shared" si="570"/>
        <v>798.95999999999992</v>
      </c>
      <c r="I2789" s="252">
        <f t="shared" si="569"/>
        <v>0</v>
      </c>
      <c r="J2789" s="252">
        <f t="shared" si="569"/>
        <v>22.86</v>
      </c>
      <c r="K2789" s="255" t="str">
        <f>'V ЦК'!K2789</f>
        <v>730,01</v>
      </c>
      <c r="L2789" s="255" t="str">
        <f>'V ЦК'!L2789</f>
        <v>0</v>
      </c>
      <c r="M2789" s="256" t="str">
        <f>'V ЦК'!M2789</f>
        <v>20,97</v>
      </c>
      <c r="N2789" s="218">
        <f>'V ЦК'!N2789</f>
        <v>65.650000000000006</v>
      </c>
      <c r="O2789" s="261">
        <f>'V ЦК'!O2789</f>
        <v>0</v>
      </c>
      <c r="P2789" s="261">
        <f>'V ЦК'!P2789</f>
        <v>1.89</v>
      </c>
      <c r="Q2789" s="218">
        <f t="shared" si="577"/>
        <v>3.3000000000000003</v>
      </c>
      <c r="R2789" s="387">
        <f t="shared" si="577"/>
        <v>40.119999999999997</v>
      </c>
      <c r="S2789" s="388">
        <f t="shared" si="577"/>
        <v>59.97</v>
      </c>
      <c r="T2789" s="388">
        <f t="shared" si="577"/>
        <v>211.35</v>
      </c>
      <c r="U2789" s="389">
        <f t="shared" si="577"/>
        <v>560.38</v>
      </c>
    </row>
    <row r="2790" spans="1:21" s="12" customFormat="1" x14ac:dyDescent="0.25">
      <c r="A2790" s="211" t="str">
        <f t="shared" si="578"/>
        <v>23.05.2018</v>
      </c>
      <c r="B2790" s="212">
        <f t="shared" si="578"/>
        <v>20</v>
      </c>
      <c r="C2790" s="211" t="s">
        <v>117</v>
      </c>
      <c r="D2790" s="213">
        <f t="shared" si="572"/>
        <v>833.89</v>
      </c>
      <c r="E2790" s="214">
        <f t="shared" si="573"/>
        <v>853.74</v>
      </c>
      <c r="F2790" s="214">
        <f t="shared" si="574"/>
        <v>1005.12</v>
      </c>
      <c r="G2790" s="215">
        <f t="shared" si="575"/>
        <v>1354.15</v>
      </c>
      <c r="H2790" s="216">
        <f t="shared" si="570"/>
        <v>793.77</v>
      </c>
      <c r="I2790" s="252">
        <f t="shared" si="569"/>
        <v>293.95999999999998</v>
      </c>
      <c r="J2790" s="252">
        <f t="shared" si="569"/>
        <v>0</v>
      </c>
      <c r="K2790" s="255" t="str">
        <f>'V ЦК'!K2790</f>
        <v>725,25</v>
      </c>
      <c r="L2790" s="255" t="str">
        <f>'V ЦК'!L2790</f>
        <v>269,71</v>
      </c>
      <c r="M2790" s="256" t="str">
        <f>'V ЦК'!M2790</f>
        <v>0</v>
      </c>
      <c r="N2790" s="218">
        <f>'V ЦК'!N2790</f>
        <v>65.22</v>
      </c>
      <c r="O2790" s="261">
        <f>'V ЦК'!O2790</f>
        <v>24.25</v>
      </c>
      <c r="P2790" s="261">
        <f>'V ЦК'!P2790</f>
        <v>0</v>
      </c>
      <c r="Q2790" s="218">
        <f t="shared" si="577"/>
        <v>3.3000000000000003</v>
      </c>
      <c r="R2790" s="387">
        <f t="shared" si="577"/>
        <v>40.119999999999997</v>
      </c>
      <c r="S2790" s="388">
        <f t="shared" si="577"/>
        <v>59.97</v>
      </c>
      <c r="T2790" s="388">
        <f t="shared" si="577"/>
        <v>211.35</v>
      </c>
      <c r="U2790" s="389">
        <f t="shared" si="577"/>
        <v>560.38</v>
      </c>
    </row>
    <row r="2791" spans="1:21" s="12" customFormat="1" x14ac:dyDescent="0.25">
      <c r="A2791" s="211" t="str">
        <f t="shared" si="578"/>
        <v>23.05.2018</v>
      </c>
      <c r="B2791" s="212">
        <f t="shared" si="578"/>
        <v>21</v>
      </c>
      <c r="C2791" s="211" t="s">
        <v>117</v>
      </c>
      <c r="D2791" s="213">
        <f t="shared" si="572"/>
        <v>842.17000000000007</v>
      </c>
      <c r="E2791" s="214">
        <f t="shared" si="573"/>
        <v>862.02</v>
      </c>
      <c r="F2791" s="214">
        <f t="shared" si="574"/>
        <v>1013.4000000000001</v>
      </c>
      <c r="G2791" s="215">
        <f t="shared" si="575"/>
        <v>1362.43</v>
      </c>
      <c r="H2791" s="216">
        <f t="shared" si="570"/>
        <v>802.05</v>
      </c>
      <c r="I2791" s="252">
        <f t="shared" si="569"/>
        <v>0</v>
      </c>
      <c r="J2791" s="252">
        <f t="shared" si="569"/>
        <v>716.94999999999993</v>
      </c>
      <c r="K2791" s="255" t="str">
        <f>'V ЦК'!K2791</f>
        <v>732,85</v>
      </c>
      <c r="L2791" s="255" t="str">
        <f>'V ЦК'!L2791</f>
        <v>0</v>
      </c>
      <c r="M2791" s="256" t="str">
        <f>'V ЦК'!M2791</f>
        <v>657,8</v>
      </c>
      <c r="N2791" s="218">
        <f>'V ЦК'!N2791</f>
        <v>65.900000000000006</v>
      </c>
      <c r="O2791" s="261">
        <f>'V ЦК'!O2791</f>
        <v>0</v>
      </c>
      <c r="P2791" s="261">
        <f>'V ЦК'!P2791</f>
        <v>59.15</v>
      </c>
      <c r="Q2791" s="218">
        <f t="shared" si="577"/>
        <v>3.3000000000000003</v>
      </c>
      <c r="R2791" s="387">
        <f t="shared" si="577"/>
        <v>40.119999999999997</v>
      </c>
      <c r="S2791" s="388">
        <f t="shared" si="577"/>
        <v>59.97</v>
      </c>
      <c r="T2791" s="388">
        <f t="shared" si="577"/>
        <v>211.35</v>
      </c>
      <c r="U2791" s="389">
        <f t="shared" si="577"/>
        <v>560.38</v>
      </c>
    </row>
    <row r="2792" spans="1:21" s="12" customFormat="1" x14ac:dyDescent="0.25">
      <c r="A2792" s="211" t="str">
        <f t="shared" si="578"/>
        <v>23.05.2018</v>
      </c>
      <c r="B2792" s="212">
        <f t="shared" si="578"/>
        <v>22</v>
      </c>
      <c r="C2792" s="211" t="s">
        <v>117</v>
      </c>
      <c r="D2792" s="213">
        <f t="shared" si="572"/>
        <v>1076.52</v>
      </c>
      <c r="E2792" s="214">
        <f t="shared" si="573"/>
        <v>1096.3699999999999</v>
      </c>
      <c r="F2792" s="214">
        <f t="shared" si="574"/>
        <v>1247.75</v>
      </c>
      <c r="G2792" s="215">
        <f t="shared" si="575"/>
        <v>1596.78</v>
      </c>
      <c r="H2792" s="216">
        <f t="shared" si="570"/>
        <v>1036.3999999999999</v>
      </c>
      <c r="I2792" s="252">
        <f t="shared" si="569"/>
        <v>0</v>
      </c>
      <c r="J2792" s="252">
        <f t="shared" si="569"/>
        <v>681.24</v>
      </c>
      <c r="K2792" s="255" t="str">
        <f>'V ЦК'!K2792</f>
        <v>947,86</v>
      </c>
      <c r="L2792" s="255" t="str">
        <f>'V ЦК'!L2792</f>
        <v>0</v>
      </c>
      <c r="M2792" s="256" t="str">
        <f>'V ЦК'!M2792</f>
        <v>625,03</v>
      </c>
      <c r="N2792" s="218">
        <f>'V ЦК'!N2792</f>
        <v>85.24</v>
      </c>
      <c r="O2792" s="261">
        <f>'V ЦК'!O2792</f>
        <v>0</v>
      </c>
      <c r="P2792" s="261">
        <f>'V ЦК'!P2792</f>
        <v>56.21</v>
      </c>
      <c r="Q2792" s="218">
        <f t="shared" si="577"/>
        <v>3.3000000000000003</v>
      </c>
      <c r="R2792" s="387">
        <f t="shared" si="577"/>
        <v>40.119999999999997</v>
      </c>
      <c r="S2792" s="388">
        <f t="shared" si="577"/>
        <v>59.97</v>
      </c>
      <c r="T2792" s="388">
        <f t="shared" si="577"/>
        <v>211.35</v>
      </c>
      <c r="U2792" s="389">
        <f t="shared" si="577"/>
        <v>560.38</v>
      </c>
    </row>
    <row r="2793" spans="1:21" s="12" customFormat="1" x14ac:dyDescent="0.25">
      <c r="A2793" s="211" t="str">
        <f t="shared" si="578"/>
        <v>23.05.2018</v>
      </c>
      <c r="B2793" s="212">
        <f t="shared" si="578"/>
        <v>23</v>
      </c>
      <c r="C2793" s="211" t="s">
        <v>117</v>
      </c>
      <c r="D2793" s="213">
        <f t="shared" si="572"/>
        <v>822.3599999999999</v>
      </c>
      <c r="E2793" s="214">
        <f t="shared" si="573"/>
        <v>842.20999999999992</v>
      </c>
      <c r="F2793" s="214">
        <f t="shared" si="574"/>
        <v>993.58999999999992</v>
      </c>
      <c r="G2793" s="215">
        <f t="shared" si="575"/>
        <v>1342.62</v>
      </c>
      <c r="H2793" s="216">
        <f t="shared" si="570"/>
        <v>782.2399999999999</v>
      </c>
      <c r="I2793" s="252">
        <f t="shared" si="569"/>
        <v>0</v>
      </c>
      <c r="J2793" s="252">
        <f t="shared" si="569"/>
        <v>558.92999999999995</v>
      </c>
      <c r="K2793" s="255" t="str">
        <f>'V ЦК'!K2793</f>
        <v>714,67</v>
      </c>
      <c r="L2793" s="255" t="str">
        <f>'V ЦК'!L2793</f>
        <v>0</v>
      </c>
      <c r="M2793" s="256" t="str">
        <f>'V ЦК'!M2793</f>
        <v>512,81</v>
      </c>
      <c r="N2793" s="218">
        <f>'V ЦК'!N2793</f>
        <v>64.27</v>
      </c>
      <c r="O2793" s="261">
        <f>'V ЦК'!O2793</f>
        <v>0</v>
      </c>
      <c r="P2793" s="261">
        <f>'V ЦК'!P2793</f>
        <v>46.12</v>
      </c>
      <c r="Q2793" s="218">
        <f t="shared" si="577"/>
        <v>3.3000000000000003</v>
      </c>
      <c r="R2793" s="387">
        <f t="shared" si="577"/>
        <v>40.119999999999997</v>
      </c>
      <c r="S2793" s="388">
        <f t="shared" si="577"/>
        <v>59.97</v>
      </c>
      <c r="T2793" s="388">
        <f t="shared" si="577"/>
        <v>211.35</v>
      </c>
      <c r="U2793" s="389">
        <f t="shared" si="577"/>
        <v>560.38</v>
      </c>
    </row>
    <row r="2794" spans="1:21" s="12" customFormat="1" x14ac:dyDescent="0.25">
      <c r="A2794" s="211" t="str">
        <f t="shared" si="578"/>
        <v>24.05.2018</v>
      </c>
      <c r="B2794" s="212">
        <f t="shared" si="578"/>
        <v>0</v>
      </c>
      <c r="C2794" s="211" t="s">
        <v>117</v>
      </c>
      <c r="D2794" s="213">
        <f t="shared" si="572"/>
        <v>790.84</v>
      </c>
      <c r="E2794" s="214">
        <f t="shared" si="573"/>
        <v>810.69</v>
      </c>
      <c r="F2794" s="214">
        <f t="shared" si="574"/>
        <v>962.06999999999994</v>
      </c>
      <c r="G2794" s="215">
        <f t="shared" si="575"/>
        <v>1311.1</v>
      </c>
      <c r="H2794" s="216">
        <f t="shared" si="570"/>
        <v>750.71999999999991</v>
      </c>
      <c r="I2794" s="252">
        <f t="shared" si="569"/>
        <v>0</v>
      </c>
      <c r="J2794" s="252">
        <f t="shared" si="569"/>
        <v>63.94</v>
      </c>
      <c r="K2794" s="255" t="str">
        <f>'V ЦК'!K2794</f>
        <v>685,75</v>
      </c>
      <c r="L2794" s="255" t="str">
        <f>'V ЦК'!L2794</f>
        <v>0</v>
      </c>
      <c r="M2794" s="256" t="str">
        <f>'V ЦК'!M2794</f>
        <v>58,66</v>
      </c>
      <c r="N2794" s="218">
        <f>'V ЦК'!N2794</f>
        <v>61.67</v>
      </c>
      <c r="O2794" s="261">
        <f>'V ЦК'!O2794</f>
        <v>0</v>
      </c>
      <c r="P2794" s="261">
        <f>'V ЦК'!P2794</f>
        <v>5.28</v>
      </c>
      <c r="Q2794" s="218">
        <f t="shared" si="577"/>
        <v>3.3000000000000003</v>
      </c>
      <c r="R2794" s="387">
        <f t="shared" si="577"/>
        <v>40.119999999999997</v>
      </c>
      <c r="S2794" s="388">
        <f t="shared" si="577"/>
        <v>59.97</v>
      </c>
      <c r="T2794" s="388">
        <f t="shared" si="577"/>
        <v>211.35</v>
      </c>
      <c r="U2794" s="389">
        <f t="shared" si="577"/>
        <v>560.38</v>
      </c>
    </row>
    <row r="2795" spans="1:21" s="12" customFormat="1" x14ac:dyDescent="0.25">
      <c r="A2795" s="211" t="str">
        <f t="shared" si="578"/>
        <v>24.05.2018</v>
      </c>
      <c r="B2795" s="212">
        <f t="shared" si="578"/>
        <v>1</v>
      </c>
      <c r="C2795" s="211" t="s">
        <v>117</v>
      </c>
      <c r="D2795" s="213">
        <f t="shared" si="572"/>
        <v>813.41000000000008</v>
      </c>
      <c r="E2795" s="214">
        <f t="shared" si="573"/>
        <v>833.26</v>
      </c>
      <c r="F2795" s="214">
        <f t="shared" si="574"/>
        <v>984.6400000000001</v>
      </c>
      <c r="G2795" s="215">
        <f t="shared" si="575"/>
        <v>1333.67</v>
      </c>
      <c r="H2795" s="216">
        <f t="shared" si="570"/>
        <v>773.29</v>
      </c>
      <c r="I2795" s="252">
        <f t="shared" si="569"/>
        <v>0</v>
      </c>
      <c r="J2795" s="252">
        <f t="shared" si="569"/>
        <v>313.03999999999996</v>
      </c>
      <c r="K2795" s="255" t="str">
        <f>'V ЦК'!K2795</f>
        <v>706,46</v>
      </c>
      <c r="L2795" s="255" t="str">
        <f>'V ЦК'!L2795</f>
        <v>0</v>
      </c>
      <c r="M2795" s="256" t="str">
        <f>'V ЦК'!M2795</f>
        <v>287,21</v>
      </c>
      <c r="N2795" s="218">
        <f>'V ЦК'!N2795</f>
        <v>63.53</v>
      </c>
      <c r="O2795" s="261">
        <f>'V ЦК'!O2795</f>
        <v>0</v>
      </c>
      <c r="P2795" s="261">
        <f>'V ЦК'!P2795</f>
        <v>25.83</v>
      </c>
      <c r="Q2795" s="218">
        <f t="shared" si="577"/>
        <v>3.3000000000000003</v>
      </c>
      <c r="R2795" s="387">
        <f t="shared" si="577"/>
        <v>40.119999999999997</v>
      </c>
      <c r="S2795" s="388">
        <f t="shared" si="577"/>
        <v>59.97</v>
      </c>
      <c r="T2795" s="388">
        <f t="shared" si="577"/>
        <v>211.35</v>
      </c>
      <c r="U2795" s="389">
        <f t="shared" si="577"/>
        <v>560.38</v>
      </c>
    </row>
    <row r="2796" spans="1:21" s="12" customFormat="1" x14ac:dyDescent="0.25">
      <c r="A2796" s="211" t="str">
        <f t="shared" si="578"/>
        <v>24.05.2018</v>
      </c>
      <c r="B2796" s="212">
        <f t="shared" si="578"/>
        <v>2</v>
      </c>
      <c r="C2796" s="211" t="s">
        <v>117</v>
      </c>
      <c r="D2796" s="213">
        <f t="shared" si="572"/>
        <v>874.45</v>
      </c>
      <c r="E2796" s="214">
        <f t="shared" si="573"/>
        <v>894.3</v>
      </c>
      <c r="F2796" s="214">
        <f t="shared" si="574"/>
        <v>1045.68</v>
      </c>
      <c r="G2796" s="215">
        <f t="shared" si="575"/>
        <v>1394.71</v>
      </c>
      <c r="H2796" s="216">
        <f t="shared" si="570"/>
        <v>834.32999999999993</v>
      </c>
      <c r="I2796" s="252">
        <f t="shared" si="569"/>
        <v>0</v>
      </c>
      <c r="J2796" s="252">
        <f t="shared" si="569"/>
        <v>235.63</v>
      </c>
      <c r="K2796" s="255" t="str">
        <f>'V ЦК'!K2796</f>
        <v>762,46</v>
      </c>
      <c r="L2796" s="255" t="str">
        <f>'V ЦК'!L2796</f>
        <v>0</v>
      </c>
      <c r="M2796" s="256" t="str">
        <f>'V ЦК'!M2796</f>
        <v>216,19</v>
      </c>
      <c r="N2796" s="218">
        <f>'V ЦК'!N2796</f>
        <v>68.569999999999993</v>
      </c>
      <c r="O2796" s="261">
        <f>'V ЦК'!O2796</f>
        <v>0</v>
      </c>
      <c r="P2796" s="261">
        <f>'V ЦК'!P2796</f>
        <v>19.440000000000001</v>
      </c>
      <c r="Q2796" s="218">
        <f t="shared" ref="Q2796:U2811" si="579">Q2795</f>
        <v>3.3000000000000003</v>
      </c>
      <c r="R2796" s="387">
        <f t="shared" si="579"/>
        <v>40.119999999999997</v>
      </c>
      <c r="S2796" s="388">
        <f t="shared" si="579"/>
        <v>59.97</v>
      </c>
      <c r="T2796" s="388">
        <f t="shared" si="579"/>
        <v>211.35</v>
      </c>
      <c r="U2796" s="389">
        <f t="shared" si="579"/>
        <v>560.38</v>
      </c>
    </row>
    <row r="2797" spans="1:21" s="12" customFormat="1" x14ac:dyDescent="0.25">
      <c r="A2797" s="211" t="str">
        <f t="shared" si="578"/>
        <v>24.05.2018</v>
      </c>
      <c r="B2797" s="212">
        <f t="shared" si="578"/>
        <v>3</v>
      </c>
      <c r="C2797" s="211" t="s">
        <v>117</v>
      </c>
      <c r="D2797" s="213">
        <f t="shared" si="572"/>
        <v>902.06</v>
      </c>
      <c r="E2797" s="214">
        <f t="shared" si="573"/>
        <v>921.91</v>
      </c>
      <c r="F2797" s="214">
        <f t="shared" si="574"/>
        <v>1073.29</v>
      </c>
      <c r="G2797" s="215">
        <f t="shared" si="575"/>
        <v>1422.32</v>
      </c>
      <c r="H2797" s="216">
        <f t="shared" si="570"/>
        <v>861.93999999999994</v>
      </c>
      <c r="I2797" s="252">
        <f t="shared" si="569"/>
        <v>0</v>
      </c>
      <c r="J2797" s="252">
        <f t="shared" si="569"/>
        <v>539.74</v>
      </c>
      <c r="K2797" s="255" t="str">
        <f>'V ЦК'!K2797</f>
        <v>787,8</v>
      </c>
      <c r="L2797" s="255" t="str">
        <f>'V ЦК'!L2797</f>
        <v>0</v>
      </c>
      <c r="M2797" s="256" t="str">
        <f>'V ЦК'!M2797</f>
        <v>495,21</v>
      </c>
      <c r="N2797" s="218">
        <f>'V ЦК'!N2797</f>
        <v>70.84</v>
      </c>
      <c r="O2797" s="261">
        <f>'V ЦК'!O2797</f>
        <v>0</v>
      </c>
      <c r="P2797" s="261">
        <f>'V ЦК'!P2797</f>
        <v>44.53</v>
      </c>
      <c r="Q2797" s="218">
        <f t="shared" si="579"/>
        <v>3.3000000000000003</v>
      </c>
      <c r="R2797" s="387">
        <f t="shared" si="579"/>
        <v>40.119999999999997</v>
      </c>
      <c r="S2797" s="388">
        <f t="shared" si="579"/>
        <v>59.97</v>
      </c>
      <c r="T2797" s="388">
        <f t="shared" si="579"/>
        <v>211.35</v>
      </c>
      <c r="U2797" s="389">
        <f t="shared" si="579"/>
        <v>560.38</v>
      </c>
    </row>
    <row r="2798" spans="1:21" s="12" customFormat="1" x14ac:dyDescent="0.25">
      <c r="A2798" s="211" t="str">
        <f t="shared" si="578"/>
        <v>24.05.2018</v>
      </c>
      <c r="B2798" s="212">
        <f t="shared" si="578"/>
        <v>4</v>
      </c>
      <c r="C2798" s="211" t="s">
        <v>117</v>
      </c>
      <c r="D2798" s="213">
        <f t="shared" si="572"/>
        <v>921.57</v>
      </c>
      <c r="E2798" s="214">
        <f t="shared" si="573"/>
        <v>941.42000000000007</v>
      </c>
      <c r="F2798" s="214">
        <f t="shared" si="574"/>
        <v>1092.8000000000002</v>
      </c>
      <c r="G2798" s="215">
        <f t="shared" si="575"/>
        <v>1441.83</v>
      </c>
      <c r="H2798" s="216">
        <f t="shared" si="570"/>
        <v>881.45</v>
      </c>
      <c r="I2798" s="252">
        <f t="shared" si="569"/>
        <v>0</v>
      </c>
      <c r="J2798" s="252">
        <f t="shared" si="569"/>
        <v>161.82</v>
      </c>
      <c r="K2798" s="255" t="str">
        <f>'V ЦК'!K2798</f>
        <v>805,7</v>
      </c>
      <c r="L2798" s="255" t="str">
        <f>'V ЦК'!L2798</f>
        <v>0</v>
      </c>
      <c r="M2798" s="256" t="str">
        <f>'V ЦК'!M2798</f>
        <v>148,47</v>
      </c>
      <c r="N2798" s="218">
        <f>'V ЦК'!N2798</f>
        <v>72.45</v>
      </c>
      <c r="O2798" s="261">
        <f>'V ЦК'!O2798</f>
        <v>0</v>
      </c>
      <c r="P2798" s="261">
        <f>'V ЦК'!P2798</f>
        <v>13.35</v>
      </c>
      <c r="Q2798" s="218">
        <f t="shared" si="579"/>
        <v>3.3000000000000003</v>
      </c>
      <c r="R2798" s="387">
        <f t="shared" si="579"/>
        <v>40.119999999999997</v>
      </c>
      <c r="S2798" s="388">
        <f t="shared" si="579"/>
        <v>59.97</v>
      </c>
      <c r="T2798" s="388">
        <f t="shared" si="579"/>
        <v>211.35</v>
      </c>
      <c r="U2798" s="389">
        <f t="shared" si="579"/>
        <v>560.38</v>
      </c>
    </row>
    <row r="2799" spans="1:21" s="12" customFormat="1" x14ac:dyDescent="0.25">
      <c r="A2799" s="211" t="str">
        <f t="shared" si="578"/>
        <v>24.05.2018</v>
      </c>
      <c r="B2799" s="212">
        <f t="shared" si="578"/>
        <v>5</v>
      </c>
      <c r="C2799" s="211" t="s">
        <v>117</v>
      </c>
      <c r="D2799" s="213">
        <f t="shared" si="572"/>
        <v>923.71999999999991</v>
      </c>
      <c r="E2799" s="214">
        <f t="shared" si="573"/>
        <v>943.56999999999994</v>
      </c>
      <c r="F2799" s="214">
        <f t="shared" si="574"/>
        <v>1094.9499999999998</v>
      </c>
      <c r="G2799" s="215">
        <f t="shared" si="575"/>
        <v>1443.98</v>
      </c>
      <c r="H2799" s="216">
        <f t="shared" si="570"/>
        <v>883.59999999999991</v>
      </c>
      <c r="I2799" s="252">
        <f t="shared" si="569"/>
        <v>25.650000000000002</v>
      </c>
      <c r="J2799" s="252">
        <f t="shared" si="569"/>
        <v>0</v>
      </c>
      <c r="K2799" s="255" t="str">
        <f>'V ЦК'!K2799</f>
        <v>807,67</v>
      </c>
      <c r="L2799" s="255" t="str">
        <f>'V ЦК'!L2799</f>
        <v>23,53</v>
      </c>
      <c r="M2799" s="256" t="str">
        <f>'V ЦК'!M2799</f>
        <v>0</v>
      </c>
      <c r="N2799" s="218">
        <f>'V ЦК'!N2799</f>
        <v>72.63</v>
      </c>
      <c r="O2799" s="261">
        <f>'V ЦК'!O2799</f>
        <v>2.12</v>
      </c>
      <c r="P2799" s="261">
        <f>'V ЦК'!P2799</f>
        <v>0</v>
      </c>
      <c r="Q2799" s="218">
        <f t="shared" si="579"/>
        <v>3.3000000000000003</v>
      </c>
      <c r="R2799" s="387">
        <f t="shared" si="579"/>
        <v>40.119999999999997</v>
      </c>
      <c r="S2799" s="388">
        <f t="shared" si="579"/>
        <v>59.97</v>
      </c>
      <c r="T2799" s="388">
        <f t="shared" si="579"/>
        <v>211.35</v>
      </c>
      <c r="U2799" s="389">
        <f t="shared" si="579"/>
        <v>560.38</v>
      </c>
    </row>
    <row r="2800" spans="1:21" s="12" customFormat="1" x14ac:dyDescent="0.25">
      <c r="A2800" s="211" t="str">
        <f t="shared" si="578"/>
        <v>24.05.2018</v>
      </c>
      <c r="B2800" s="212">
        <f t="shared" si="578"/>
        <v>6</v>
      </c>
      <c r="C2800" s="211" t="s">
        <v>117</v>
      </c>
      <c r="D2800" s="213">
        <f t="shared" si="572"/>
        <v>891.6</v>
      </c>
      <c r="E2800" s="214">
        <f t="shared" si="573"/>
        <v>911.45</v>
      </c>
      <c r="F2800" s="214">
        <f t="shared" si="574"/>
        <v>1062.83</v>
      </c>
      <c r="G2800" s="215">
        <f t="shared" si="575"/>
        <v>1411.8600000000001</v>
      </c>
      <c r="H2800" s="216">
        <f t="shared" si="570"/>
        <v>851.48</v>
      </c>
      <c r="I2800" s="252">
        <f t="shared" si="569"/>
        <v>65.17</v>
      </c>
      <c r="J2800" s="252">
        <f t="shared" si="569"/>
        <v>0</v>
      </c>
      <c r="K2800" s="255" t="str">
        <f>'V ЦК'!K2800</f>
        <v>778,2</v>
      </c>
      <c r="L2800" s="255" t="str">
        <f>'V ЦК'!L2800</f>
        <v>59,79</v>
      </c>
      <c r="M2800" s="256" t="str">
        <f>'V ЦК'!M2800</f>
        <v>0</v>
      </c>
      <c r="N2800" s="218">
        <f>'V ЦК'!N2800</f>
        <v>69.98</v>
      </c>
      <c r="O2800" s="261">
        <f>'V ЦК'!O2800</f>
        <v>5.38</v>
      </c>
      <c r="P2800" s="261">
        <f>'V ЦК'!P2800</f>
        <v>0</v>
      </c>
      <c r="Q2800" s="218">
        <f t="shared" si="579"/>
        <v>3.3000000000000003</v>
      </c>
      <c r="R2800" s="387">
        <f t="shared" si="579"/>
        <v>40.119999999999997</v>
      </c>
      <c r="S2800" s="388">
        <f t="shared" si="579"/>
        <v>59.97</v>
      </c>
      <c r="T2800" s="388">
        <f t="shared" si="579"/>
        <v>211.35</v>
      </c>
      <c r="U2800" s="389">
        <f t="shared" si="579"/>
        <v>560.38</v>
      </c>
    </row>
    <row r="2801" spans="1:21" s="12" customFormat="1" x14ac:dyDescent="0.25">
      <c r="A2801" s="211" t="str">
        <f t="shared" si="578"/>
        <v>24.05.2018</v>
      </c>
      <c r="B2801" s="212">
        <f t="shared" si="578"/>
        <v>7</v>
      </c>
      <c r="C2801" s="211" t="s">
        <v>117</v>
      </c>
      <c r="D2801" s="213">
        <f t="shared" si="572"/>
        <v>784.27</v>
      </c>
      <c r="E2801" s="214">
        <f t="shared" si="573"/>
        <v>804.12</v>
      </c>
      <c r="F2801" s="214">
        <f t="shared" si="574"/>
        <v>955.5</v>
      </c>
      <c r="G2801" s="215">
        <f t="shared" si="575"/>
        <v>1304.53</v>
      </c>
      <c r="H2801" s="216">
        <f t="shared" si="570"/>
        <v>744.15</v>
      </c>
      <c r="I2801" s="252">
        <f t="shared" si="569"/>
        <v>0</v>
      </c>
      <c r="J2801" s="252">
        <f t="shared" si="569"/>
        <v>26.08</v>
      </c>
      <c r="K2801" s="255" t="str">
        <f>'V ЦК'!K2801</f>
        <v>679,72</v>
      </c>
      <c r="L2801" s="255" t="str">
        <f>'V ЦК'!L2801</f>
        <v>0</v>
      </c>
      <c r="M2801" s="256" t="str">
        <f>'V ЦК'!M2801</f>
        <v>23,93</v>
      </c>
      <c r="N2801" s="218">
        <f>'V ЦК'!N2801</f>
        <v>61.13</v>
      </c>
      <c r="O2801" s="261">
        <f>'V ЦК'!O2801</f>
        <v>0</v>
      </c>
      <c r="P2801" s="261">
        <f>'V ЦК'!P2801</f>
        <v>2.15</v>
      </c>
      <c r="Q2801" s="218">
        <f t="shared" si="579"/>
        <v>3.3000000000000003</v>
      </c>
      <c r="R2801" s="387">
        <f t="shared" si="579"/>
        <v>40.119999999999997</v>
      </c>
      <c r="S2801" s="388">
        <f t="shared" si="579"/>
        <v>59.97</v>
      </c>
      <c r="T2801" s="388">
        <f t="shared" si="579"/>
        <v>211.35</v>
      </c>
      <c r="U2801" s="389">
        <f t="shared" si="579"/>
        <v>560.38</v>
      </c>
    </row>
    <row r="2802" spans="1:21" s="12" customFormat="1" x14ac:dyDescent="0.25">
      <c r="A2802" s="211" t="str">
        <f t="shared" ref="A2802:B2817" si="580">A2058</f>
        <v>24.05.2018</v>
      </c>
      <c r="B2802" s="212">
        <f t="shared" si="580"/>
        <v>8</v>
      </c>
      <c r="C2802" s="211" t="s">
        <v>117</v>
      </c>
      <c r="D2802" s="213">
        <f t="shared" si="572"/>
        <v>855.06999999999994</v>
      </c>
      <c r="E2802" s="214">
        <f t="shared" si="573"/>
        <v>874.92</v>
      </c>
      <c r="F2802" s="214">
        <f t="shared" si="574"/>
        <v>1026.3</v>
      </c>
      <c r="G2802" s="215">
        <f t="shared" si="575"/>
        <v>1375.33</v>
      </c>
      <c r="H2802" s="216">
        <f t="shared" si="570"/>
        <v>814.94999999999993</v>
      </c>
      <c r="I2802" s="252">
        <f t="shared" si="569"/>
        <v>0</v>
      </c>
      <c r="J2802" s="252">
        <f t="shared" si="569"/>
        <v>296.5</v>
      </c>
      <c r="K2802" s="255" t="str">
        <f>'V ЦК'!K2802</f>
        <v>744,68</v>
      </c>
      <c r="L2802" s="255" t="str">
        <f>'V ЦК'!L2802</f>
        <v>0</v>
      </c>
      <c r="M2802" s="256" t="str">
        <f>'V ЦК'!M2802</f>
        <v>272,04</v>
      </c>
      <c r="N2802" s="218">
        <f>'V ЦК'!N2802</f>
        <v>66.97</v>
      </c>
      <c r="O2802" s="261">
        <f>'V ЦК'!O2802</f>
        <v>0</v>
      </c>
      <c r="P2802" s="261">
        <f>'V ЦК'!P2802</f>
        <v>24.46</v>
      </c>
      <c r="Q2802" s="218">
        <f t="shared" si="579"/>
        <v>3.3000000000000003</v>
      </c>
      <c r="R2802" s="387">
        <f t="shared" si="579"/>
        <v>40.119999999999997</v>
      </c>
      <c r="S2802" s="388">
        <f t="shared" si="579"/>
        <v>59.97</v>
      </c>
      <c r="T2802" s="388">
        <f t="shared" si="579"/>
        <v>211.35</v>
      </c>
      <c r="U2802" s="389">
        <f t="shared" si="579"/>
        <v>560.38</v>
      </c>
    </row>
    <row r="2803" spans="1:21" s="12" customFormat="1" x14ac:dyDescent="0.25">
      <c r="A2803" s="211" t="str">
        <f t="shared" si="580"/>
        <v>24.05.2018</v>
      </c>
      <c r="B2803" s="212">
        <f t="shared" si="580"/>
        <v>9</v>
      </c>
      <c r="C2803" s="211" t="s">
        <v>117</v>
      </c>
      <c r="D2803" s="213">
        <f t="shared" si="572"/>
        <v>806.19</v>
      </c>
      <c r="E2803" s="214">
        <f t="shared" si="573"/>
        <v>826.04000000000008</v>
      </c>
      <c r="F2803" s="214">
        <f t="shared" si="574"/>
        <v>977.42000000000007</v>
      </c>
      <c r="G2803" s="215">
        <f t="shared" si="575"/>
        <v>1326.45</v>
      </c>
      <c r="H2803" s="216">
        <f t="shared" si="570"/>
        <v>766.06999999999994</v>
      </c>
      <c r="I2803" s="252">
        <f t="shared" si="569"/>
        <v>0</v>
      </c>
      <c r="J2803" s="252">
        <f t="shared" si="569"/>
        <v>705.3</v>
      </c>
      <c r="K2803" s="255" t="str">
        <f>'V ЦК'!K2803</f>
        <v>699,84</v>
      </c>
      <c r="L2803" s="255" t="str">
        <f>'V ЦК'!L2803</f>
        <v>0</v>
      </c>
      <c r="M2803" s="256" t="str">
        <f>'V ЦК'!M2803</f>
        <v>647,11</v>
      </c>
      <c r="N2803" s="218">
        <f>'V ЦК'!N2803</f>
        <v>62.93</v>
      </c>
      <c r="O2803" s="261">
        <f>'V ЦК'!O2803</f>
        <v>0</v>
      </c>
      <c r="P2803" s="261">
        <f>'V ЦК'!P2803</f>
        <v>58.19</v>
      </c>
      <c r="Q2803" s="218">
        <f t="shared" si="579"/>
        <v>3.3000000000000003</v>
      </c>
      <c r="R2803" s="387">
        <f t="shared" si="579"/>
        <v>40.119999999999997</v>
      </c>
      <c r="S2803" s="388">
        <f t="shared" si="579"/>
        <v>59.97</v>
      </c>
      <c r="T2803" s="388">
        <f t="shared" si="579"/>
        <v>211.35</v>
      </c>
      <c r="U2803" s="389">
        <f t="shared" si="579"/>
        <v>560.38</v>
      </c>
    </row>
    <row r="2804" spans="1:21" s="12" customFormat="1" x14ac:dyDescent="0.25">
      <c r="A2804" s="211" t="str">
        <f t="shared" si="580"/>
        <v>24.05.2018</v>
      </c>
      <c r="B2804" s="212">
        <f t="shared" si="580"/>
        <v>10</v>
      </c>
      <c r="C2804" s="211" t="s">
        <v>117</v>
      </c>
      <c r="D2804" s="213">
        <f t="shared" si="572"/>
        <v>806.43</v>
      </c>
      <c r="E2804" s="214">
        <f t="shared" si="573"/>
        <v>826.28</v>
      </c>
      <c r="F2804" s="214">
        <f t="shared" si="574"/>
        <v>977.66</v>
      </c>
      <c r="G2804" s="215">
        <f t="shared" si="575"/>
        <v>1326.69</v>
      </c>
      <c r="H2804" s="216">
        <f t="shared" si="570"/>
        <v>766.31</v>
      </c>
      <c r="I2804" s="252">
        <f t="shared" si="569"/>
        <v>0</v>
      </c>
      <c r="J2804" s="252">
        <f t="shared" si="569"/>
        <v>182.63</v>
      </c>
      <c r="K2804" s="255" t="str">
        <f>'V ЦК'!K2804</f>
        <v>700,06</v>
      </c>
      <c r="L2804" s="255" t="str">
        <f>'V ЦК'!L2804</f>
        <v>0</v>
      </c>
      <c r="M2804" s="256" t="str">
        <f>'V ЦК'!M2804</f>
        <v>167,56</v>
      </c>
      <c r="N2804" s="218">
        <f>'V ЦК'!N2804</f>
        <v>62.95</v>
      </c>
      <c r="O2804" s="261">
        <f>'V ЦК'!O2804</f>
        <v>0</v>
      </c>
      <c r="P2804" s="261">
        <f>'V ЦК'!P2804</f>
        <v>15.07</v>
      </c>
      <c r="Q2804" s="218">
        <f t="shared" si="579"/>
        <v>3.3000000000000003</v>
      </c>
      <c r="R2804" s="387">
        <f t="shared" si="579"/>
        <v>40.119999999999997</v>
      </c>
      <c r="S2804" s="388">
        <f t="shared" si="579"/>
        <v>59.97</v>
      </c>
      <c r="T2804" s="388">
        <f t="shared" si="579"/>
        <v>211.35</v>
      </c>
      <c r="U2804" s="389">
        <f t="shared" si="579"/>
        <v>560.38</v>
      </c>
    </row>
    <row r="2805" spans="1:21" s="12" customFormat="1" x14ac:dyDescent="0.25">
      <c r="A2805" s="211" t="str">
        <f t="shared" si="580"/>
        <v>24.05.2018</v>
      </c>
      <c r="B2805" s="212">
        <f t="shared" si="580"/>
        <v>11</v>
      </c>
      <c r="C2805" s="211" t="s">
        <v>117</v>
      </c>
      <c r="D2805" s="213">
        <f t="shared" si="572"/>
        <v>805.84999999999991</v>
      </c>
      <c r="E2805" s="214">
        <f t="shared" si="573"/>
        <v>825.69999999999993</v>
      </c>
      <c r="F2805" s="214">
        <f t="shared" si="574"/>
        <v>977.07999999999993</v>
      </c>
      <c r="G2805" s="215">
        <f t="shared" si="575"/>
        <v>1326.1100000000001</v>
      </c>
      <c r="H2805" s="216">
        <f t="shared" si="570"/>
        <v>765.7299999999999</v>
      </c>
      <c r="I2805" s="252">
        <f t="shared" si="569"/>
        <v>0</v>
      </c>
      <c r="J2805" s="252">
        <f t="shared" si="569"/>
        <v>185.98999999999998</v>
      </c>
      <c r="K2805" s="255" t="str">
        <f>'V ЦК'!K2805</f>
        <v>699,52</v>
      </c>
      <c r="L2805" s="255" t="str">
        <f>'V ЦК'!L2805</f>
        <v>0</v>
      </c>
      <c r="M2805" s="256" t="str">
        <f>'V ЦК'!M2805</f>
        <v>170,64</v>
      </c>
      <c r="N2805" s="218">
        <f>'V ЦК'!N2805</f>
        <v>62.91</v>
      </c>
      <c r="O2805" s="261">
        <f>'V ЦК'!O2805</f>
        <v>0</v>
      </c>
      <c r="P2805" s="261">
        <f>'V ЦК'!P2805</f>
        <v>15.35</v>
      </c>
      <c r="Q2805" s="218">
        <f t="shared" si="579"/>
        <v>3.3000000000000003</v>
      </c>
      <c r="R2805" s="387">
        <f t="shared" si="579"/>
        <v>40.119999999999997</v>
      </c>
      <c r="S2805" s="388">
        <f t="shared" si="579"/>
        <v>59.97</v>
      </c>
      <c r="T2805" s="388">
        <f t="shared" si="579"/>
        <v>211.35</v>
      </c>
      <c r="U2805" s="389">
        <f t="shared" si="579"/>
        <v>560.38</v>
      </c>
    </row>
    <row r="2806" spans="1:21" s="12" customFormat="1" x14ac:dyDescent="0.25">
      <c r="A2806" s="211" t="str">
        <f t="shared" si="580"/>
        <v>24.05.2018</v>
      </c>
      <c r="B2806" s="212">
        <f t="shared" si="580"/>
        <v>12</v>
      </c>
      <c r="C2806" s="211" t="s">
        <v>117</v>
      </c>
      <c r="D2806" s="213">
        <f t="shared" si="572"/>
        <v>820.66</v>
      </c>
      <c r="E2806" s="214">
        <f t="shared" si="573"/>
        <v>840.51</v>
      </c>
      <c r="F2806" s="214">
        <f t="shared" si="574"/>
        <v>991.89</v>
      </c>
      <c r="G2806" s="215">
        <f t="shared" si="575"/>
        <v>1340.92</v>
      </c>
      <c r="H2806" s="216">
        <f t="shared" si="570"/>
        <v>780.54</v>
      </c>
      <c r="I2806" s="252">
        <f t="shared" si="569"/>
        <v>0</v>
      </c>
      <c r="J2806" s="252">
        <f t="shared" si="569"/>
        <v>66.62</v>
      </c>
      <c r="K2806" s="255" t="str">
        <f>'V ЦК'!K2806</f>
        <v>713,11</v>
      </c>
      <c r="L2806" s="255" t="str">
        <f>'V ЦК'!L2806</f>
        <v>0</v>
      </c>
      <c r="M2806" s="256" t="str">
        <f>'V ЦК'!M2806</f>
        <v>61,12</v>
      </c>
      <c r="N2806" s="218">
        <f>'V ЦК'!N2806</f>
        <v>64.13</v>
      </c>
      <c r="O2806" s="261">
        <f>'V ЦК'!O2806</f>
        <v>0</v>
      </c>
      <c r="P2806" s="261">
        <f>'V ЦК'!P2806</f>
        <v>5.5</v>
      </c>
      <c r="Q2806" s="218">
        <f t="shared" si="579"/>
        <v>3.3000000000000003</v>
      </c>
      <c r="R2806" s="387">
        <f t="shared" si="579"/>
        <v>40.119999999999997</v>
      </c>
      <c r="S2806" s="388">
        <f t="shared" si="579"/>
        <v>59.97</v>
      </c>
      <c r="T2806" s="388">
        <f t="shared" si="579"/>
        <v>211.35</v>
      </c>
      <c r="U2806" s="389">
        <f t="shared" si="579"/>
        <v>560.38</v>
      </c>
    </row>
    <row r="2807" spans="1:21" s="12" customFormat="1" x14ac:dyDescent="0.25">
      <c r="A2807" s="211" t="str">
        <f t="shared" si="580"/>
        <v>24.05.2018</v>
      </c>
      <c r="B2807" s="212">
        <f t="shared" si="580"/>
        <v>13</v>
      </c>
      <c r="C2807" s="211" t="s">
        <v>117</v>
      </c>
      <c r="D2807" s="213">
        <f t="shared" si="572"/>
        <v>805.09</v>
      </c>
      <c r="E2807" s="214">
        <f t="shared" si="573"/>
        <v>824.94</v>
      </c>
      <c r="F2807" s="214">
        <f t="shared" si="574"/>
        <v>976.32</v>
      </c>
      <c r="G2807" s="215">
        <f t="shared" si="575"/>
        <v>1325.35</v>
      </c>
      <c r="H2807" s="216">
        <f t="shared" si="570"/>
        <v>764.97</v>
      </c>
      <c r="I2807" s="252">
        <f t="shared" si="569"/>
        <v>0</v>
      </c>
      <c r="J2807" s="252">
        <f t="shared" si="569"/>
        <v>46.379999999999995</v>
      </c>
      <c r="K2807" s="255" t="str">
        <f>'V ЦК'!K2807</f>
        <v>698,83</v>
      </c>
      <c r="L2807" s="255" t="str">
        <f>'V ЦК'!L2807</f>
        <v>0</v>
      </c>
      <c r="M2807" s="256" t="str">
        <f>'V ЦК'!M2807</f>
        <v>42,55</v>
      </c>
      <c r="N2807" s="218">
        <f>'V ЦК'!N2807</f>
        <v>62.84</v>
      </c>
      <c r="O2807" s="261">
        <f>'V ЦК'!O2807</f>
        <v>0</v>
      </c>
      <c r="P2807" s="261">
        <f>'V ЦК'!P2807</f>
        <v>3.83</v>
      </c>
      <c r="Q2807" s="218">
        <f t="shared" si="579"/>
        <v>3.3000000000000003</v>
      </c>
      <c r="R2807" s="387">
        <f t="shared" si="579"/>
        <v>40.119999999999997</v>
      </c>
      <c r="S2807" s="388">
        <f t="shared" si="579"/>
        <v>59.97</v>
      </c>
      <c r="T2807" s="388">
        <f t="shared" si="579"/>
        <v>211.35</v>
      </c>
      <c r="U2807" s="389">
        <f t="shared" si="579"/>
        <v>560.38</v>
      </c>
    </row>
    <row r="2808" spans="1:21" s="12" customFormat="1" x14ac:dyDescent="0.25">
      <c r="A2808" s="211" t="str">
        <f t="shared" si="580"/>
        <v>24.05.2018</v>
      </c>
      <c r="B2808" s="212">
        <f t="shared" si="580"/>
        <v>14</v>
      </c>
      <c r="C2808" s="211" t="s">
        <v>117</v>
      </c>
      <c r="D2808" s="213">
        <f t="shared" si="572"/>
        <v>805.15</v>
      </c>
      <c r="E2808" s="214">
        <f t="shared" si="573"/>
        <v>825</v>
      </c>
      <c r="F2808" s="214">
        <f t="shared" si="574"/>
        <v>976.38</v>
      </c>
      <c r="G2808" s="215">
        <f t="shared" si="575"/>
        <v>1325.4099999999999</v>
      </c>
      <c r="H2808" s="216">
        <f t="shared" si="570"/>
        <v>765.03</v>
      </c>
      <c r="I2808" s="252">
        <f t="shared" si="569"/>
        <v>0</v>
      </c>
      <c r="J2808" s="252">
        <f t="shared" si="569"/>
        <v>70.180000000000007</v>
      </c>
      <c r="K2808" s="255" t="str">
        <f>'V ЦК'!K2808</f>
        <v>698,88</v>
      </c>
      <c r="L2808" s="255" t="str">
        <f>'V ЦК'!L2808</f>
        <v>0</v>
      </c>
      <c r="M2808" s="256" t="str">
        <f>'V ЦК'!M2808</f>
        <v>64,39</v>
      </c>
      <c r="N2808" s="218">
        <f>'V ЦК'!N2808</f>
        <v>62.85</v>
      </c>
      <c r="O2808" s="261">
        <f>'V ЦК'!O2808</f>
        <v>0</v>
      </c>
      <c r="P2808" s="261">
        <f>'V ЦК'!P2808</f>
        <v>5.79</v>
      </c>
      <c r="Q2808" s="218">
        <f t="shared" si="579"/>
        <v>3.3000000000000003</v>
      </c>
      <c r="R2808" s="387">
        <f t="shared" si="579"/>
        <v>40.119999999999997</v>
      </c>
      <c r="S2808" s="388">
        <f t="shared" si="579"/>
        <v>59.97</v>
      </c>
      <c r="T2808" s="388">
        <f t="shared" si="579"/>
        <v>211.35</v>
      </c>
      <c r="U2808" s="389">
        <f t="shared" si="579"/>
        <v>560.38</v>
      </c>
    </row>
    <row r="2809" spans="1:21" s="12" customFormat="1" x14ac:dyDescent="0.25">
      <c r="A2809" s="211" t="str">
        <f t="shared" si="580"/>
        <v>24.05.2018</v>
      </c>
      <c r="B2809" s="212">
        <f t="shared" si="580"/>
        <v>15</v>
      </c>
      <c r="C2809" s="211" t="s">
        <v>117</v>
      </c>
      <c r="D2809" s="213">
        <f t="shared" si="572"/>
        <v>805.43999999999994</v>
      </c>
      <c r="E2809" s="214">
        <f t="shared" si="573"/>
        <v>825.29</v>
      </c>
      <c r="F2809" s="214">
        <f t="shared" si="574"/>
        <v>976.67</v>
      </c>
      <c r="G2809" s="215">
        <f t="shared" si="575"/>
        <v>1325.6999999999998</v>
      </c>
      <c r="H2809" s="216">
        <f t="shared" si="570"/>
        <v>765.31999999999994</v>
      </c>
      <c r="I2809" s="252">
        <f t="shared" si="569"/>
        <v>0</v>
      </c>
      <c r="J2809" s="252">
        <f t="shared" si="569"/>
        <v>81.960000000000008</v>
      </c>
      <c r="K2809" s="255" t="str">
        <f>'V ЦК'!K2809</f>
        <v>699,15</v>
      </c>
      <c r="L2809" s="255" t="str">
        <f>'V ЦК'!L2809</f>
        <v>0</v>
      </c>
      <c r="M2809" s="256" t="str">
        <f>'V ЦК'!M2809</f>
        <v>75,2</v>
      </c>
      <c r="N2809" s="218">
        <f>'V ЦК'!N2809</f>
        <v>62.87</v>
      </c>
      <c r="O2809" s="261">
        <f>'V ЦК'!O2809</f>
        <v>0</v>
      </c>
      <c r="P2809" s="261">
        <f>'V ЦК'!P2809</f>
        <v>6.76</v>
      </c>
      <c r="Q2809" s="218">
        <f t="shared" si="579"/>
        <v>3.3000000000000003</v>
      </c>
      <c r="R2809" s="387">
        <f t="shared" si="579"/>
        <v>40.119999999999997</v>
      </c>
      <c r="S2809" s="388">
        <f t="shared" si="579"/>
        <v>59.97</v>
      </c>
      <c r="T2809" s="388">
        <f t="shared" si="579"/>
        <v>211.35</v>
      </c>
      <c r="U2809" s="389">
        <f t="shared" si="579"/>
        <v>560.38</v>
      </c>
    </row>
    <row r="2810" spans="1:21" s="12" customFormat="1" x14ac:dyDescent="0.25">
      <c r="A2810" s="211" t="str">
        <f t="shared" si="580"/>
        <v>24.05.2018</v>
      </c>
      <c r="B2810" s="212">
        <f t="shared" si="580"/>
        <v>16</v>
      </c>
      <c r="C2810" s="211" t="s">
        <v>117</v>
      </c>
      <c r="D2810" s="213">
        <f t="shared" si="572"/>
        <v>801.42000000000007</v>
      </c>
      <c r="E2810" s="214">
        <f t="shared" si="573"/>
        <v>821.27</v>
      </c>
      <c r="F2810" s="214">
        <f t="shared" si="574"/>
        <v>972.65000000000009</v>
      </c>
      <c r="G2810" s="215">
        <f t="shared" si="575"/>
        <v>1321.68</v>
      </c>
      <c r="H2810" s="216">
        <f t="shared" si="570"/>
        <v>761.3</v>
      </c>
      <c r="I2810" s="252">
        <f t="shared" si="569"/>
        <v>0</v>
      </c>
      <c r="J2810" s="252">
        <f t="shared" si="569"/>
        <v>128.86000000000001</v>
      </c>
      <c r="K2810" s="255" t="str">
        <f>'V ЦК'!K2810</f>
        <v>695,46</v>
      </c>
      <c r="L2810" s="255" t="str">
        <f>'V ЦК'!L2810</f>
        <v>0</v>
      </c>
      <c r="M2810" s="256" t="str">
        <f>'V ЦК'!M2810</f>
        <v>118,23</v>
      </c>
      <c r="N2810" s="218">
        <f>'V ЦК'!N2810</f>
        <v>62.54</v>
      </c>
      <c r="O2810" s="261">
        <f>'V ЦК'!O2810</f>
        <v>0</v>
      </c>
      <c r="P2810" s="261">
        <f>'V ЦК'!P2810</f>
        <v>10.63</v>
      </c>
      <c r="Q2810" s="218">
        <f t="shared" si="579"/>
        <v>3.3000000000000003</v>
      </c>
      <c r="R2810" s="387">
        <f t="shared" si="579"/>
        <v>40.119999999999997</v>
      </c>
      <c r="S2810" s="388">
        <f t="shared" si="579"/>
        <v>59.97</v>
      </c>
      <c r="T2810" s="388">
        <f t="shared" si="579"/>
        <v>211.35</v>
      </c>
      <c r="U2810" s="389">
        <f t="shared" si="579"/>
        <v>560.38</v>
      </c>
    </row>
    <row r="2811" spans="1:21" s="12" customFormat="1" x14ac:dyDescent="0.25">
      <c r="A2811" s="211" t="str">
        <f t="shared" si="580"/>
        <v>24.05.2018</v>
      </c>
      <c r="B2811" s="212">
        <f t="shared" si="580"/>
        <v>17</v>
      </c>
      <c r="C2811" s="211" t="s">
        <v>117</v>
      </c>
      <c r="D2811" s="213">
        <f t="shared" si="572"/>
        <v>814.56999999999994</v>
      </c>
      <c r="E2811" s="214">
        <f t="shared" si="573"/>
        <v>834.42</v>
      </c>
      <c r="F2811" s="214">
        <f t="shared" si="574"/>
        <v>985.8</v>
      </c>
      <c r="G2811" s="215">
        <f t="shared" si="575"/>
        <v>1334.83</v>
      </c>
      <c r="H2811" s="216">
        <f t="shared" si="570"/>
        <v>774.44999999999993</v>
      </c>
      <c r="I2811" s="252">
        <f t="shared" si="569"/>
        <v>0</v>
      </c>
      <c r="J2811" s="252">
        <f t="shared" si="569"/>
        <v>73.240000000000009</v>
      </c>
      <c r="K2811" s="255" t="str">
        <f>'V ЦК'!K2811</f>
        <v>707,52</v>
      </c>
      <c r="L2811" s="255" t="str">
        <f>'V ЦК'!L2811</f>
        <v>0</v>
      </c>
      <c r="M2811" s="256" t="str">
        <f>'V ЦК'!M2811</f>
        <v>67,2</v>
      </c>
      <c r="N2811" s="218">
        <f>'V ЦК'!N2811</f>
        <v>63.63</v>
      </c>
      <c r="O2811" s="261">
        <f>'V ЦК'!O2811</f>
        <v>0</v>
      </c>
      <c r="P2811" s="261">
        <f>'V ЦК'!P2811</f>
        <v>6.04</v>
      </c>
      <c r="Q2811" s="218">
        <f t="shared" si="579"/>
        <v>3.3000000000000003</v>
      </c>
      <c r="R2811" s="387">
        <f t="shared" si="579"/>
        <v>40.119999999999997</v>
      </c>
      <c r="S2811" s="388">
        <f t="shared" si="579"/>
        <v>59.97</v>
      </c>
      <c r="T2811" s="388">
        <f t="shared" si="579"/>
        <v>211.35</v>
      </c>
      <c r="U2811" s="389">
        <f t="shared" si="579"/>
        <v>560.38</v>
      </c>
    </row>
    <row r="2812" spans="1:21" s="12" customFormat="1" x14ac:dyDescent="0.25">
      <c r="A2812" s="211" t="str">
        <f t="shared" si="580"/>
        <v>24.05.2018</v>
      </c>
      <c r="B2812" s="212">
        <f t="shared" si="580"/>
        <v>18</v>
      </c>
      <c r="C2812" s="211" t="s">
        <v>117</v>
      </c>
      <c r="D2812" s="213">
        <f t="shared" si="572"/>
        <v>813.87</v>
      </c>
      <c r="E2812" s="214">
        <f t="shared" si="573"/>
        <v>833.72</v>
      </c>
      <c r="F2812" s="214">
        <f t="shared" si="574"/>
        <v>985.1</v>
      </c>
      <c r="G2812" s="215">
        <f t="shared" si="575"/>
        <v>1334.13</v>
      </c>
      <c r="H2812" s="216">
        <f t="shared" si="570"/>
        <v>773.75</v>
      </c>
      <c r="I2812" s="252">
        <f t="shared" si="569"/>
        <v>0</v>
      </c>
      <c r="J2812" s="252">
        <f t="shared" si="569"/>
        <v>154.58000000000001</v>
      </c>
      <c r="K2812" s="255" t="str">
        <f>'V ЦК'!K2812</f>
        <v>706,88</v>
      </c>
      <c r="L2812" s="255" t="str">
        <f>'V ЦК'!L2812</f>
        <v>0</v>
      </c>
      <c r="M2812" s="256" t="str">
        <f>'V ЦК'!M2812</f>
        <v>141,83</v>
      </c>
      <c r="N2812" s="218">
        <f>'V ЦК'!N2812</f>
        <v>63.57</v>
      </c>
      <c r="O2812" s="261">
        <f>'V ЦК'!O2812</f>
        <v>0</v>
      </c>
      <c r="P2812" s="261">
        <f>'V ЦК'!P2812</f>
        <v>12.75</v>
      </c>
      <c r="Q2812" s="218">
        <f t="shared" ref="Q2812:U2827" si="581">Q2811</f>
        <v>3.3000000000000003</v>
      </c>
      <c r="R2812" s="387">
        <f t="shared" si="581"/>
        <v>40.119999999999997</v>
      </c>
      <c r="S2812" s="388">
        <f t="shared" si="581"/>
        <v>59.97</v>
      </c>
      <c r="T2812" s="388">
        <f t="shared" si="581"/>
        <v>211.35</v>
      </c>
      <c r="U2812" s="389">
        <f t="shared" si="581"/>
        <v>560.38</v>
      </c>
    </row>
    <row r="2813" spans="1:21" s="12" customFormat="1" x14ac:dyDescent="0.25">
      <c r="A2813" s="211" t="str">
        <f t="shared" si="580"/>
        <v>24.05.2018</v>
      </c>
      <c r="B2813" s="212">
        <f t="shared" si="580"/>
        <v>19</v>
      </c>
      <c r="C2813" s="211" t="s">
        <v>117</v>
      </c>
      <c r="D2813" s="213">
        <f t="shared" si="572"/>
        <v>941.68</v>
      </c>
      <c r="E2813" s="214">
        <f t="shared" si="573"/>
        <v>961.53</v>
      </c>
      <c r="F2813" s="214">
        <f t="shared" si="574"/>
        <v>1112.9099999999999</v>
      </c>
      <c r="G2813" s="215">
        <f t="shared" si="575"/>
        <v>1461.94</v>
      </c>
      <c r="H2813" s="216">
        <f t="shared" si="570"/>
        <v>901.56</v>
      </c>
      <c r="I2813" s="252">
        <f t="shared" si="569"/>
        <v>0</v>
      </c>
      <c r="J2813" s="252">
        <f t="shared" si="569"/>
        <v>144.99</v>
      </c>
      <c r="K2813" s="255" t="str">
        <f>'V ЦК'!K2813</f>
        <v>824,15</v>
      </c>
      <c r="L2813" s="255" t="str">
        <f>'V ЦК'!L2813</f>
        <v>0</v>
      </c>
      <c r="M2813" s="256" t="str">
        <f>'V ЦК'!M2813</f>
        <v>133,03</v>
      </c>
      <c r="N2813" s="218">
        <f>'V ЦК'!N2813</f>
        <v>74.11</v>
      </c>
      <c r="O2813" s="261">
        <f>'V ЦК'!O2813</f>
        <v>0</v>
      </c>
      <c r="P2813" s="261">
        <f>'V ЦК'!P2813</f>
        <v>11.96</v>
      </c>
      <c r="Q2813" s="218">
        <f t="shared" si="581"/>
        <v>3.3000000000000003</v>
      </c>
      <c r="R2813" s="387">
        <f t="shared" si="581"/>
        <v>40.119999999999997</v>
      </c>
      <c r="S2813" s="388">
        <f t="shared" si="581"/>
        <v>59.97</v>
      </c>
      <c r="T2813" s="388">
        <f t="shared" si="581"/>
        <v>211.35</v>
      </c>
      <c r="U2813" s="389">
        <f t="shared" si="581"/>
        <v>560.38</v>
      </c>
    </row>
    <row r="2814" spans="1:21" s="12" customFormat="1" x14ac:dyDescent="0.25">
      <c r="A2814" s="211" t="str">
        <f t="shared" si="580"/>
        <v>24.05.2018</v>
      </c>
      <c r="B2814" s="212">
        <f t="shared" si="580"/>
        <v>20</v>
      </c>
      <c r="C2814" s="211" t="s">
        <v>117</v>
      </c>
      <c r="D2814" s="213">
        <f t="shared" si="572"/>
        <v>816.2</v>
      </c>
      <c r="E2814" s="214">
        <f t="shared" si="573"/>
        <v>836.05</v>
      </c>
      <c r="F2814" s="214">
        <f t="shared" si="574"/>
        <v>987.43</v>
      </c>
      <c r="G2814" s="215">
        <f t="shared" si="575"/>
        <v>1336.46</v>
      </c>
      <c r="H2814" s="216">
        <f t="shared" si="570"/>
        <v>776.07999999999993</v>
      </c>
      <c r="I2814" s="252">
        <f t="shared" si="569"/>
        <v>0</v>
      </c>
      <c r="J2814" s="252">
        <f t="shared" si="569"/>
        <v>356.31</v>
      </c>
      <c r="K2814" s="255" t="str">
        <f>'V ЦК'!K2814</f>
        <v>709,02</v>
      </c>
      <c r="L2814" s="255" t="str">
        <f>'V ЦК'!L2814</f>
        <v>0</v>
      </c>
      <c r="M2814" s="256" t="str">
        <f>'V ЦК'!M2814</f>
        <v>326,91</v>
      </c>
      <c r="N2814" s="218">
        <f>'V ЦК'!N2814</f>
        <v>63.76</v>
      </c>
      <c r="O2814" s="261">
        <f>'V ЦК'!O2814</f>
        <v>0</v>
      </c>
      <c r="P2814" s="261">
        <f>'V ЦК'!P2814</f>
        <v>29.4</v>
      </c>
      <c r="Q2814" s="218">
        <f t="shared" si="581"/>
        <v>3.3000000000000003</v>
      </c>
      <c r="R2814" s="387">
        <f t="shared" si="581"/>
        <v>40.119999999999997</v>
      </c>
      <c r="S2814" s="388">
        <f t="shared" si="581"/>
        <v>59.97</v>
      </c>
      <c r="T2814" s="388">
        <f t="shared" si="581"/>
        <v>211.35</v>
      </c>
      <c r="U2814" s="389">
        <f t="shared" si="581"/>
        <v>560.38</v>
      </c>
    </row>
    <row r="2815" spans="1:21" s="12" customFormat="1" x14ac:dyDescent="0.25">
      <c r="A2815" s="211" t="str">
        <f t="shared" si="580"/>
        <v>24.05.2018</v>
      </c>
      <c r="B2815" s="212">
        <f t="shared" si="580"/>
        <v>21</v>
      </c>
      <c r="C2815" s="211" t="s">
        <v>117</v>
      </c>
      <c r="D2815" s="213">
        <f t="shared" si="572"/>
        <v>828.51</v>
      </c>
      <c r="E2815" s="214">
        <f t="shared" si="573"/>
        <v>848.3599999999999</v>
      </c>
      <c r="F2815" s="214">
        <f t="shared" si="574"/>
        <v>999.74</v>
      </c>
      <c r="G2815" s="215">
        <f t="shared" si="575"/>
        <v>1348.77</v>
      </c>
      <c r="H2815" s="216">
        <f t="shared" si="570"/>
        <v>788.38999999999987</v>
      </c>
      <c r="I2815" s="252">
        <f t="shared" si="569"/>
        <v>0</v>
      </c>
      <c r="J2815" s="252">
        <f t="shared" si="569"/>
        <v>924.11</v>
      </c>
      <c r="K2815" s="255" t="str">
        <f>'V ЦК'!K2815</f>
        <v>720,31</v>
      </c>
      <c r="L2815" s="255" t="str">
        <f>'V ЦК'!L2815</f>
        <v>0</v>
      </c>
      <c r="M2815" s="256" t="str">
        <f>'V ЦК'!M2815</f>
        <v>847,86</v>
      </c>
      <c r="N2815" s="218">
        <f>'V ЦК'!N2815</f>
        <v>64.78</v>
      </c>
      <c r="O2815" s="261">
        <f>'V ЦК'!O2815</f>
        <v>0</v>
      </c>
      <c r="P2815" s="261">
        <f>'V ЦК'!P2815</f>
        <v>76.25</v>
      </c>
      <c r="Q2815" s="218">
        <f t="shared" si="581"/>
        <v>3.3000000000000003</v>
      </c>
      <c r="R2815" s="387">
        <f t="shared" si="581"/>
        <v>40.119999999999997</v>
      </c>
      <c r="S2815" s="388">
        <f t="shared" si="581"/>
        <v>59.97</v>
      </c>
      <c r="T2815" s="388">
        <f t="shared" si="581"/>
        <v>211.35</v>
      </c>
      <c r="U2815" s="389">
        <f t="shared" si="581"/>
        <v>560.38</v>
      </c>
    </row>
    <row r="2816" spans="1:21" s="12" customFormat="1" x14ac:dyDescent="0.25">
      <c r="A2816" s="211" t="str">
        <f t="shared" si="580"/>
        <v>24.05.2018</v>
      </c>
      <c r="B2816" s="212">
        <f t="shared" si="580"/>
        <v>22</v>
      </c>
      <c r="C2816" s="211" t="s">
        <v>117</v>
      </c>
      <c r="D2816" s="213">
        <f t="shared" si="572"/>
        <v>1065.78</v>
      </c>
      <c r="E2816" s="214">
        <f t="shared" si="573"/>
        <v>1085.6300000000001</v>
      </c>
      <c r="F2816" s="214">
        <f t="shared" si="574"/>
        <v>1237.01</v>
      </c>
      <c r="G2816" s="215">
        <f t="shared" si="575"/>
        <v>1586.04</v>
      </c>
      <c r="H2816" s="216">
        <f t="shared" si="570"/>
        <v>1025.6600000000001</v>
      </c>
      <c r="I2816" s="252">
        <f t="shared" si="569"/>
        <v>0</v>
      </c>
      <c r="J2816" s="252">
        <f t="shared" si="569"/>
        <v>644.67000000000007</v>
      </c>
      <c r="K2816" s="255" t="str">
        <f>'V ЦК'!K2816</f>
        <v>938,01</v>
      </c>
      <c r="L2816" s="255" t="str">
        <f>'V ЦК'!L2816</f>
        <v>0</v>
      </c>
      <c r="M2816" s="256" t="str">
        <f>'V ЦК'!M2816</f>
        <v>591,48</v>
      </c>
      <c r="N2816" s="218">
        <f>'V ЦК'!N2816</f>
        <v>84.35</v>
      </c>
      <c r="O2816" s="261">
        <f>'V ЦК'!O2816</f>
        <v>0</v>
      </c>
      <c r="P2816" s="261">
        <f>'V ЦК'!P2816</f>
        <v>53.19</v>
      </c>
      <c r="Q2816" s="218">
        <f t="shared" si="581"/>
        <v>3.3000000000000003</v>
      </c>
      <c r="R2816" s="387">
        <f t="shared" si="581"/>
        <v>40.119999999999997</v>
      </c>
      <c r="S2816" s="388">
        <f t="shared" si="581"/>
        <v>59.97</v>
      </c>
      <c r="T2816" s="388">
        <f t="shared" si="581"/>
        <v>211.35</v>
      </c>
      <c r="U2816" s="389">
        <f t="shared" si="581"/>
        <v>560.38</v>
      </c>
    </row>
    <row r="2817" spans="1:21" s="12" customFormat="1" x14ac:dyDescent="0.25">
      <c r="A2817" s="211" t="str">
        <f t="shared" si="580"/>
        <v>24.05.2018</v>
      </c>
      <c r="B2817" s="212">
        <f t="shared" si="580"/>
        <v>23</v>
      </c>
      <c r="C2817" s="211" t="s">
        <v>117</v>
      </c>
      <c r="D2817" s="213">
        <f t="shared" si="572"/>
        <v>814.76</v>
      </c>
      <c r="E2817" s="214">
        <f t="shared" si="573"/>
        <v>834.61</v>
      </c>
      <c r="F2817" s="214">
        <f t="shared" si="574"/>
        <v>985.99</v>
      </c>
      <c r="G2817" s="215">
        <f t="shared" si="575"/>
        <v>1335.02</v>
      </c>
      <c r="H2817" s="216">
        <f t="shared" si="570"/>
        <v>774.64</v>
      </c>
      <c r="I2817" s="252">
        <f t="shared" si="569"/>
        <v>0</v>
      </c>
      <c r="J2817" s="252">
        <f t="shared" si="569"/>
        <v>460.16999999999996</v>
      </c>
      <c r="K2817" s="255" t="str">
        <f>'V ЦК'!K2817</f>
        <v>707,7</v>
      </c>
      <c r="L2817" s="255" t="str">
        <f>'V ЦК'!L2817</f>
        <v>0</v>
      </c>
      <c r="M2817" s="256" t="str">
        <f>'V ЦК'!M2817</f>
        <v>422,2</v>
      </c>
      <c r="N2817" s="218">
        <f>'V ЦК'!N2817</f>
        <v>63.64</v>
      </c>
      <c r="O2817" s="261">
        <f>'V ЦК'!O2817</f>
        <v>0</v>
      </c>
      <c r="P2817" s="261">
        <f>'V ЦК'!P2817</f>
        <v>37.97</v>
      </c>
      <c r="Q2817" s="218">
        <f t="shared" si="581"/>
        <v>3.3000000000000003</v>
      </c>
      <c r="R2817" s="387">
        <f t="shared" si="581"/>
        <v>40.119999999999997</v>
      </c>
      <c r="S2817" s="388">
        <f t="shared" si="581"/>
        <v>59.97</v>
      </c>
      <c r="T2817" s="388">
        <f t="shared" si="581"/>
        <v>211.35</v>
      </c>
      <c r="U2817" s="389">
        <f t="shared" si="581"/>
        <v>560.38</v>
      </c>
    </row>
    <row r="2818" spans="1:21" s="12" customFormat="1" x14ac:dyDescent="0.25">
      <c r="A2818" s="211" t="str">
        <f t="shared" ref="A2818:B2833" si="582">A2074</f>
        <v>25.05.2018</v>
      </c>
      <c r="B2818" s="212">
        <f t="shared" si="582"/>
        <v>0</v>
      </c>
      <c r="C2818" s="211" t="s">
        <v>117</v>
      </c>
      <c r="D2818" s="213">
        <f t="shared" si="572"/>
        <v>790.96</v>
      </c>
      <c r="E2818" s="214">
        <f t="shared" si="573"/>
        <v>810.81000000000006</v>
      </c>
      <c r="F2818" s="214">
        <f t="shared" si="574"/>
        <v>962.19</v>
      </c>
      <c r="G2818" s="215">
        <f t="shared" si="575"/>
        <v>1311.22</v>
      </c>
      <c r="H2818" s="216">
        <f t="shared" si="570"/>
        <v>750.83999999999992</v>
      </c>
      <c r="I2818" s="252">
        <f t="shared" si="569"/>
        <v>0</v>
      </c>
      <c r="J2818" s="252">
        <f t="shared" si="569"/>
        <v>115.85000000000001</v>
      </c>
      <c r="K2818" s="255" t="str">
        <f>'V ЦК'!K2818</f>
        <v>685,86</v>
      </c>
      <c r="L2818" s="255" t="str">
        <f>'V ЦК'!L2818</f>
        <v>0</v>
      </c>
      <c r="M2818" s="256" t="str">
        <f>'V ЦК'!M2818</f>
        <v>106,29</v>
      </c>
      <c r="N2818" s="218">
        <f>'V ЦК'!N2818</f>
        <v>61.68</v>
      </c>
      <c r="O2818" s="261">
        <f>'V ЦК'!O2818</f>
        <v>0</v>
      </c>
      <c r="P2818" s="261">
        <f>'V ЦК'!P2818</f>
        <v>9.56</v>
      </c>
      <c r="Q2818" s="218">
        <f t="shared" si="581"/>
        <v>3.3000000000000003</v>
      </c>
      <c r="R2818" s="387">
        <f t="shared" si="581"/>
        <v>40.119999999999997</v>
      </c>
      <c r="S2818" s="388">
        <f t="shared" si="581"/>
        <v>59.97</v>
      </c>
      <c r="T2818" s="388">
        <f t="shared" si="581"/>
        <v>211.35</v>
      </c>
      <c r="U2818" s="389">
        <f t="shared" si="581"/>
        <v>560.38</v>
      </c>
    </row>
    <row r="2819" spans="1:21" s="12" customFormat="1" x14ac:dyDescent="0.25">
      <c r="A2819" s="211" t="str">
        <f t="shared" si="582"/>
        <v>25.05.2018</v>
      </c>
      <c r="B2819" s="212">
        <f t="shared" si="582"/>
        <v>1</v>
      </c>
      <c r="C2819" s="211" t="s">
        <v>117</v>
      </c>
      <c r="D2819" s="213">
        <f t="shared" si="572"/>
        <v>812.55</v>
      </c>
      <c r="E2819" s="214">
        <f t="shared" si="573"/>
        <v>832.4</v>
      </c>
      <c r="F2819" s="214">
        <f t="shared" si="574"/>
        <v>983.78</v>
      </c>
      <c r="G2819" s="215">
        <f t="shared" si="575"/>
        <v>1332.81</v>
      </c>
      <c r="H2819" s="216">
        <f t="shared" si="570"/>
        <v>772.43</v>
      </c>
      <c r="I2819" s="252">
        <f t="shared" si="569"/>
        <v>0</v>
      </c>
      <c r="J2819" s="252">
        <f t="shared" si="569"/>
        <v>180.48000000000002</v>
      </c>
      <c r="K2819" s="255" t="str">
        <f>'V ЦК'!K2819</f>
        <v>705,67</v>
      </c>
      <c r="L2819" s="255" t="str">
        <f>'V ЦК'!L2819</f>
        <v>0</v>
      </c>
      <c r="M2819" s="256" t="str">
        <f>'V ЦК'!M2819</f>
        <v>165,59</v>
      </c>
      <c r="N2819" s="218">
        <f>'V ЦК'!N2819</f>
        <v>63.46</v>
      </c>
      <c r="O2819" s="261">
        <f>'V ЦК'!O2819</f>
        <v>0</v>
      </c>
      <c r="P2819" s="261">
        <f>'V ЦК'!P2819</f>
        <v>14.89</v>
      </c>
      <c r="Q2819" s="218">
        <f t="shared" si="581"/>
        <v>3.3000000000000003</v>
      </c>
      <c r="R2819" s="387">
        <f t="shared" si="581"/>
        <v>40.119999999999997</v>
      </c>
      <c r="S2819" s="388">
        <f t="shared" si="581"/>
        <v>59.97</v>
      </c>
      <c r="T2819" s="388">
        <f t="shared" si="581"/>
        <v>211.35</v>
      </c>
      <c r="U2819" s="389">
        <f t="shared" si="581"/>
        <v>560.38</v>
      </c>
    </row>
    <row r="2820" spans="1:21" s="12" customFormat="1" x14ac:dyDescent="0.25">
      <c r="A2820" s="211" t="str">
        <f t="shared" si="582"/>
        <v>25.05.2018</v>
      </c>
      <c r="B2820" s="212">
        <f t="shared" si="582"/>
        <v>2</v>
      </c>
      <c r="C2820" s="211" t="s">
        <v>117</v>
      </c>
      <c r="D2820" s="213">
        <f t="shared" si="572"/>
        <v>873.68</v>
      </c>
      <c r="E2820" s="214">
        <f t="shared" si="573"/>
        <v>893.53</v>
      </c>
      <c r="F2820" s="214">
        <f t="shared" si="574"/>
        <v>1044.9099999999999</v>
      </c>
      <c r="G2820" s="215">
        <f t="shared" si="575"/>
        <v>1393.94</v>
      </c>
      <c r="H2820" s="216">
        <f t="shared" si="570"/>
        <v>833.56</v>
      </c>
      <c r="I2820" s="252">
        <f t="shared" si="569"/>
        <v>0</v>
      </c>
      <c r="J2820" s="252">
        <f t="shared" si="569"/>
        <v>62.3</v>
      </c>
      <c r="K2820" s="255" t="str">
        <f>'V ЦК'!K2820</f>
        <v>761,76</v>
      </c>
      <c r="L2820" s="255" t="str">
        <f>'V ЦК'!L2820</f>
        <v>0</v>
      </c>
      <c r="M2820" s="256" t="str">
        <f>'V ЦК'!M2820</f>
        <v>57,16</v>
      </c>
      <c r="N2820" s="218">
        <f>'V ЦК'!N2820</f>
        <v>68.5</v>
      </c>
      <c r="O2820" s="261">
        <f>'V ЦК'!O2820</f>
        <v>0</v>
      </c>
      <c r="P2820" s="261">
        <f>'V ЦК'!P2820</f>
        <v>5.14</v>
      </c>
      <c r="Q2820" s="218">
        <f t="shared" si="581"/>
        <v>3.3000000000000003</v>
      </c>
      <c r="R2820" s="387">
        <f t="shared" si="581"/>
        <v>40.119999999999997</v>
      </c>
      <c r="S2820" s="388">
        <f t="shared" si="581"/>
        <v>59.97</v>
      </c>
      <c r="T2820" s="388">
        <f t="shared" si="581"/>
        <v>211.35</v>
      </c>
      <c r="U2820" s="389">
        <f t="shared" si="581"/>
        <v>560.38</v>
      </c>
    </row>
    <row r="2821" spans="1:21" s="12" customFormat="1" x14ac:dyDescent="0.25">
      <c r="A2821" s="211" t="str">
        <f t="shared" si="582"/>
        <v>25.05.2018</v>
      </c>
      <c r="B2821" s="212">
        <f t="shared" si="582"/>
        <v>3</v>
      </c>
      <c r="C2821" s="211" t="s">
        <v>117</v>
      </c>
      <c r="D2821" s="213">
        <f t="shared" si="572"/>
        <v>903.43</v>
      </c>
      <c r="E2821" s="214">
        <f t="shared" si="573"/>
        <v>923.28</v>
      </c>
      <c r="F2821" s="214">
        <f t="shared" si="574"/>
        <v>1074.6599999999999</v>
      </c>
      <c r="G2821" s="215">
        <f t="shared" si="575"/>
        <v>1423.69</v>
      </c>
      <c r="H2821" s="216">
        <f t="shared" si="570"/>
        <v>863.31</v>
      </c>
      <c r="I2821" s="252">
        <f t="shared" si="569"/>
        <v>0</v>
      </c>
      <c r="J2821" s="252">
        <f t="shared" si="569"/>
        <v>220.66</v>
      </c>
      <c r="K2821" s="255" t="str">
        <f>'V ЦК'!K2821</f>
        <v>789,05</v>
      </c>
      <c r="L2821" s="255" t="str">
        <f>'V ЦК'!L2821</f>
        <v>0</v>
      </c>
      <c r="M2821" s="256" t="str">
        <f>'V ЦК'!M2821</f>
        <v>202,45</v>
      </c>
      <c r="N2821" s="218">
        <f>'V ЦК'!N2821</f>
        <v>70.959999999999994</v>
      </c>
      <c r="O2821" s="261">
        <f>'V ЦК'!O2821</f>
        <v>0</v>
      </c>
      <c r="P2821" s="261">
        <f>'V ЦК'!P2821</f>
        <v>18.21</v>
      </c>
      <c r="Q2821" s="218">
        <f t="shared" si="581"/>
        <v>3.3000000000000003</v>
      </c>
      <c r="R2821" s="387">
        <f t="shared" si="581"/>
        <v>40.119999999999997</v>
      </c>
      <c r="S2821" s="388">
        <f t="shared" si="581"/>
        <v>59.97</v>
      </c>
      <c r="T2821" s="388">
        <f t="shared" si="581"/>
        <v>211.35</v>
      </c>
      <c r="U2821" s="389">
        <f t="shared" si="581"/>
        <v>560.38</v>
      </c>
    </row>
    <row r="2822" spans="1:21" s="12" customFormat="1" x14ac:dyDescent="0.25">
      <c r="A2822" s="211" t="str">
        <f t="shared" si="582"/>
        <v>25.05.2018</v>
      </c>
      <c r="B2822" s="212">
        <f t="shared" si="582"/>
        <v>4</v>
      </c>
      <c r="C2822" s="211" t="s">
        <v>117</v>
      </c>
      <c r="D2822" s="213">
        <f t="shared" si="572"/>
        <v>924.33</v>
      </c>
      <c r="E2822" s="214">
        <f t="shared" si="573"/>
        <v>944.18000000000006</v>
      </c>
      <c r="F2822" s="214">
        <f t="shared" si="574"/>
        <v>1095.56</v>
      </c>
      <c r="G2822" s="215">
        <f t="shared" si="575"/>
        <v>1444.5900000000001</v>
      </c>
      <c r="H2822" s="216">
        <f t="shared" si="570"/>
        <v>884.21</v>
      </c>
      <c r="I2822" s="252">
        <f t="shared" si="569"/>
        <v>0</v>
      </c>
      <c r="J2822" s="252">
        <f t="shared" si="569"/>
        <v>759.78</v>
      </c>
      <c r="K2822" s="255" t="str">
        <f>'V ЦК'!K2822</f>
        <v>808,23</v>
      </c>
      <c r="L2822" s="255" t="str">
        <f>'V ЦК'!L2822</f>
        <v>0</v>
      </c>
      <c r="M2822" s="256" t="str">
        <f>'V ЦК'!M2822</f>
        <v>697,09</v>
      </c>
      <c r="N2822" s="218">
        <f>'V ЦК'!N2822</f>
        <v>72.680000000000007</v>
      </c>
      <c r="O2822" s="261">
        <f>'V ЦК'!O2822</f>
        <v>0</v>
      </c>
      <c r="P2822" s="261">
        <f>'V ЦК'!P2822</f>
        <v>62.69</v>
      </c>
      <c r="Q2822" s="218">
        <f t="shared" si="581"/>
        <v>3.3000000000000003</v>
      </c>
      <c r="R2822" s="387">
        <f t="shared" si="581"/>
        <v>40.119999999999997</v>
      </c>
      <c r="S2822" s="388">
        <f t="shared" si="581"/>
        <v>59.97</v>
      </c>
      <c r="T2822" s="388">
        <f t="shared" si="581"/>
        <v>211.35</v>
      </c>
      <c r="U2822" s="389">
        <f t="shared" si="581"/>
        <v>560.38</v>
      </c>
    </row>
    <row r="2823" spans="1:21" s="12" customFormat="1" x14ac:dyDescent="0.25">
      <c r="A2823" s="211" t="str">
        <f t="shared" si="582"/>
        <v>25.05.2018</v>
      </c>
      <c r="B2823" s="212">
        <f t="shared" si="582"/>
        <v>5</v>
      </c>
      <c r="C2823" s="211" t="s">
        <v>117</v>
      </c>
      <c r="D2823" s="213">
        <f t="shared" si="572"/>
        <v>925.87</v>
      </c>
      <c r="E2823" s="214">
        <f t="shared" si="573"/>
        <v>945.72</v>
      </c>
      <c r="F2823" s="214">
        <f t="shared" si="574"/>
        <v>1097.0999999999999</v>
      </c>
      <c r="G2823" s="215">
        <f t="shared" si="575"/>
        <v>1446.13</v>
      </c>
      <c r="H2823" s="216">
        <f t="shared" si="570"/>
        <v>885.75</v>
      </c>
      <c r="I2823" s="252">
        <f t="shared" si="569"/>
        <v>84.46</v>
      </c>
      <c r="J2823" s="252">
        <f t="shared" si="569"/>
        <v>0</v>
      </c>
      <c r="K2823" s="255" t="str">
        <f>'V ЦК'!K2823</f>
        <v>809,64</v>
      </c>
      <c r="L2823" s="255" t="str">
        <f>'V ЦК'!L2823</f>
        <v>77,49</v>
      </c>
      <c r="M2823" s="256" t="str">
        <f>'V ЦК'!M2823</f>
        <v>0</v>
      </c>
      <c r="N2823" s="218">
        <f>'V ЦК'!N2823</f>
        <v>72.81</v>
      </c>
      <c r="O2823" s="261">
        <f>'V ЦК'!O2823</f>
        <v>6.97</v>
      </c>
      <c r="P2823" s="261">
        <f>'V ЦК'!P2823</f>
        <v>0</v>
      </c>
      <c r="Q2823" s="218">
        <f t="shared" si="581"/>
        <v>3.3000000000000003</v>
      </c>
      <c r="R2823" s="387">
        <f t="shared" si="581"/>
        <v>40.119999999999997</v>
      </c>
      <c r="S2823" s="388">
        <f t="shared" si="581"/>
        <v>59.97</v>
      </c>
      <c r="T2823" s="388">
        <f t="shared" si="581"/>
        <v>211.35</v>
      </c>
      <c r="U2823" s="389">
        <f t="shared" si="581"/>
        <v>560.38</v>
      </c>
    </row>
    <row r="2824" spans="1:21" s="12" customFormat="1" x14ac:dyDescent="0.25">
      <c r="A2824" s="211" t="str">
        <f t="shared" si="582"/>
        <v>25.05.2018</v>
      </c>
      <c r="B2824" s="212">
        <f t="shared" si="582"/>
        <v>6</v>
      </c>
      <c r="C2824" s="211" t="s">
        <v>117</v>
      </c>
      <c r="D2824" s="213">
        <f t="shared" si="572"/>
        <v>895.21</v>
      </c>
      <c r="E2824" s="214">
        <f t="shared" si="573"/>
        <v>915.06</v>
      </c>
      <c r="F2824" s="214">
        <f t="shared" si="574"/>
        <v>1066.44</v>
      </c>
      <c r="G2824" s="215">
        <f t="shared" si="575"/>
        <v>1415.47</v>
      </c>
      <c r="H2824" s="216">
        <f t="shared" si="570"/>
        <v>855.08999999999992</v>
      </c>
      <c r="I2824" s="252">
        <f t="shared" si="569"/>
        <v>37.29</v>
      </c>
      <c r="J2824" s="252">
        <f t="shared" si="569"/>
        <v>0</v>
      </c>
      <c r="K2824" s="255" t="str">
        <f>'V ЦК'!K2824</f>
        <v>781,51</v>
      </c>
      <c r="L2824" s="255" t="str">
        <f>'V ЦК'!L2824</f>
        <v>34,21</v>
      </c>
      <c r="M2824" s="256" t="str">
        <f>'V ЦК'!M2824</f>
        <v>0</v>
      </c>
      <c r="N2824" s="218">
        <f>'V ЦК'!N2824</f>
        <v>70.28</v>
      </c>
      <c r="O2824" s="261">
        <f>'V ЦК'!O2824</f>
        <v>3.08</v>
      </c>
      <c r="P2824" s="261">
        <f>'V ЦК'!P2824</f>
        <v>0</v>
      </c>
      <c r="Q2824" s="218">
        <f t="shared" si="581"/>
        <v>3.3000000000000003</v>
      </c>
      <c r="R2824" s="387">
        <f t="shared" si="581"/>
        <v>40.119999999999997</v>
      </c>
      <c r="S2824" s="388">
        <f t="shared" si="581"/>
        <v>59.97</v>
      </c>
      <c r="T2824" s="388">
        <f t="shared" si="581"/>
        <v>211.35</v>
      </c>
      <c r="U2824" s="389">
        <f t="shared" si="581"/>
        <v>560.38</v>
      </c>
    </row>
    <row r="2825" spans="1:21" s="12" customFormat="1" x14ac:dyDescent="0.25">
      <c r="A2825" s="211" t="str">
        <f t="shared" si="582"/>
        <v>25.05.2018</v>
      </c>
      <c r="B2825" s="212">
        <f t="shared" si="582"/>
        <v>7</v>
      </c>
      <c r="C2825" s="211" t="s">
        <v>117</v>
      </c>
      <c r="D2825" s="213">
        <f t="shared" si="572"/>
        <v>787.80000000000007</v>
      </c>
      <c r="E2825" s="214">
        <f t="shared" si="573"/>
        <v>807.65000000000009</v>
      </c>
      <c r="F2825" s="214">
        <f t="shared" si="574"/>
        <v>959.03</v>
      </c>
      <c r="G2825" s="215">
        <f t="shared" si="575"/>
        <v>1308.06</v>
      </c>
      <c r="H2825" s="216">
        <f t="shared" si="570"/>
        <v>747.68</v>
      </c>
      <c r="I2825" s="252">
        <f t="shared" si="569"/>
        <v>0</v>
      </c>
      <c r="J2825" s="252">
        <f t="shared" si="569"/>
        <v>175.53</v>
      </c>
      <c r="K2825" s="255" t="str">
        <f>'V ЦК'!K2825</f>
        <v>682,96</v>
      </c>
      <c r="L2825" s="255" t="str">
        <f>'V ЦК'!L2825</f>
        <v>0</v>
      </c>
      <c r="M2825" s="256" t="str">
        <f>'V ЦК'!M2825</f>
        <v>161,05</v>
      </c>
      <c r="N2825" s="218">
        <f>'V ЦК'!N2825</f>
        <v>61.42</v>
      </c>
      <c r="O2825" s="261">
        <f>'V ЦК'!O2825</f>
        <v>0</v>
      </c>
      <c r="P2825" s="261">
        <f>'V ЦК'!P2825</f>
        <v>14.48</v>
      </c>
      <c r="Q2825" s="218">
        <f t="shared" si="581"/>
        <v>3.3000000000000003</v>
      </c>
      <c r="R2825" s="387">
        <f t="shared" si="581"/>
        <v>40.119999999999997</v>
      </c>
      <c r="S2825" s="388">
        <f t="shared" si="581"/>
        <v>59.97</v>
      </c>
      <c r="T2825" s="388">
        <f t="shared" si="581"/>
        <v>211.35</v>
      </c>
      <c r="U2825" s="389">
        <f t="shared" si="581"/>
        <v>560.38</v>
      </c>
    </row>
    <row r="2826" spans="1:21" s="12" customFormat="1" x14ac:dyDescent="0.25">
      <c r="A2826" s="211" t="str">
        <f t="shared" si="582"/>
        <v>25.05.2018</v>
      </c>
      <c r="B2826" s="212">
        <f t="shared" si="582"/>
        <v>8</v>
      </c>
      <c r="C2826" s="211" t="s">
        <v>117</v>
      </c>
      <c r="D2826" s="213">
        <f t="shared" si="572"/>
        <v>858.38</v>
      </c>
      <c r="E2826" s="214">
        <f t="shared" si="573"/>
        <v>878.23</v>
      </c>
      <c r="F2826" s="214">
        <f t="shared" si="574"/>
        <v>1029.6100000000001</v>
      </c>
      <c r="G2826" s="215">
        <f t="shared" si="575"/>
        <v>1378.6399999999999</v>
      </c>
      <c r="H2826" s="216">
        <f t="shared" si="570"/>
        <v>818.26</v>
      </c>
      <c r="I2826" s="252">
        <f t="shared" ref="I2826:J2889" si="583">O2826+L2826</f>
        <v>62.980000000000004</v>
      </c>
      <c r="J2826" s="252">
        <f t="shared" si="583"/>
        <v>0</v>
      </c>
      <c r="K2826" s="255" t="str">
        <f>'V ЦК'!K2826</f>
        <v>747,72</v>
      </c>
      <c r="L2826" s="255" t="str">
        <f>'V ЦК'!L2826</f>
        <v>57,78</v>
      </c>
      <c r="M2826" s="256" t="str">
        <f>'V ЦК'!M2826</f>
        <v>0</v>
      </c>
      <c r="N2826" s="218">
        <f>'V ЦК'!N2826</f>
        <v>67.239999999999995</v>
      </c>
      <c r="O2826" s="261">
        <f>'V ЦК'!O2826</f>
        <v>5.2</v>
      </c>
      <c r="P2826" s="261">
        <f>'V ЦК'!P2826</f>
        <v>0</v>
      </c>
      <c r="Q2826" s="218">
        <f t="shared" si="581"/>
        <v>3.3000000000000003</v>
      </c>
      <c r="R2826" s="387">
        <f t="shared" si="581"/>
        <v>40.119999999999997</v>
      </c>
      <c r="S2826" s="388">
        <f t="shared" si="581"/>
        <v>59.97</v>
      </c>
      <c r="T2826" s="388">
        <f t="shared" si="581"/>
        <v>211.35</v>
      </c>
      <c r="U2826" s="389">
        <f t="shared" si="581"/>
        <v>560.38</v>
      </c>
    </row>
    <row r="2827" spans="1:21" s="12" customFormat="1" x14ac:dyDescent="0.25">
      <c r="A2827" s="211" t="str">
        <f t="shared" si="582"/>
        <v>25.05.2018</v>
      </c>
      <c r="B2827" s="212">
        <f t="shared" si="582"/>
        <v>9</v>
      </c>
      <c r="C2827" s="211" t="s">
        <v>117</v>
      </c>
      <c r="D2827" s="213">
        <f t="shared" si="572"/>
        <v>804.21</v>
      </c>
      <c r="E2827" s="214">
        <f t="shared" si="573"/>
        <v>824.06</v>
      </c>
      <c r="F2827" s="214">
        <f t="shared" si="574"/>
        <v>975.44</v>
      </c>
      <c r="G2827" s="215">
        <f t="shared" si="575"/>
        <v>1324.47</v>
      </c>
      <c r="H2827" s="216">
        <f t="shared" si="570"/>
        <v>764.08999999999992</v>
      </c>
      <c r="I2827" s="252">
        <f t="shared" si="583"/>
        <v>0</v>
      </c>
      <c r="J2827" s="252">
        <f t="shared" si="583"/>
        <v>10.66</v>
      </c>
      <c r="K2827" s="255" t="str">
        <f>'V ЦК'!K2827</f>
        <v>698,02</v>
      </c>
      <c r="L2827" s="255" t="str">
        <f>'V ЦК'!L2827</f>
        <v>0</v>
      </c>
      <c r="M2827" s="256" t="str">
        <f>'V ЦК'!M2827</f>
        <v>9,78</v>
      </c>
      <c r="N2827" s="218">
        <f>'V ЦК'!N2827</f>
        <v>62.77</v>
      </c>
      <c r="O2827" s="261">
        <f>'V ЦК'!O2827</f>
        <v>0</v>
      </c>
      <c r="P2827" s="261">
        <f>'V ЦК'!P2827</f>
        <v>0.88</v>
      </c>
      <c r="Q2827" s="218">
        <f t="shared" si="581"/>
        <v>3.3000000000000003</v>
      </c>
      <c r="R2827" s="387">
        <f t="shared" si="581"/>
        <v>40.119999999999997</v>
      </c>
      <c r="S2827" s="388">
        <f t="shared" si="581"/>
        <v>59.97</v>
      </c>
      <c r="T2827" s="388">
        <f t="shared" si="581"/>
        <v>211.35</v>
      </c>
      <c r="U2827" s="389">
        <f t="shared" si="581"/>
        <v>560.38</v>
      </c>
    </row>
    <row r="2828" spans="1:21" s="12" customFormat="1" x14ac:dyDescent="0.25">
      <c r="A2828" s="211" t="str">
        <f t="shared" si="582"/>
        <v>25.05.2018</v>
      </c>
      <c r="B2828" s="212">
        <f t="shared" si="582"/>
        <v>10</v>
      </c>
      <c r="C2828" s="211" t="s">
        <v>117</v>
      </c>
      <c r="D2828" s="213">
        <f t="shared" si="572"/>
        <v>789.36</v>
      </c>
      <c r="E2828" s="214">
        <f t="shared" si="573"/>
        <v>809.21</v>
      </c>
      <c r="F2828" s="214">
        <f t="shared" si="574"/>
        <v>960.58999999999992</v>
      </c>
      <c r="G2828" s="215">
        <f t="shared" si="575"/>
        <v>1309.6199999999999</v>
      </c>
      <c r="H2828" s="216">
        <f t="shared" ref="H2828:H2891" si="584">K2828+N2828+Q2828</f>
        <v>749.2399999999999</v>
      </c>
      <c r="I2828" s="252">
        <f t="shared" si="583"/>
        <v>0</v>
      </c>
      <c r="J2828" s="252">
        <f t="shared" si="583"/>
        <v>81.25</v>
      </c>
      <c r="K2828" s="255" t="str">
        <f>'V ЦК'!K2828</f>
        <v>684,39</v>
      </c>
      <c r="L2828" s="255" t="str">
        <f>'V ЦК'!L2828</f>
        <v>0</v>
      </c>
      <c r="M2828" s="256" t="str">
        <f>'V ЦК'!M2828</f>
        <v>74,55</v>
      </c>
      <c r="N2828" s="218">
        <f>'V ЦК'!N2828</f>
        <v>61.55</v>
      </c>
      <c r="O2828" s="261">
        <f>'V ЦК'!O2828</f>
        <v>0</v>
      </c>
      <c r="P2828" s="261">
        <f>'V ЦК'!P2828</f>
        <v>6.7</v>
      </c>
      <c r="Q2828" s="218">
        <f t="shared" ref="Q2828:U2843" si="585">Q2827</f>
        <v>3.3000000000000003</v>
      </c>
      <c r="R2828" s="387">
        <f t="shared" si="585"/>
        <v>40.119999999999997</v>
      </c>
      <c r="S2828" s="388">
        <f t="shared" si="585"/>
        <v>59.97</v>
      </c>
      <c r="T2828" s="388">
        <f t="shared" si="585"/>
        <v>211.35</v>
      </c>
      <c r="U2828" s="389">
        <f t="shared" si="585"/>
        <v>560.38</v>
      </c>
    </row>
    <row r="2829" spans="1:21" s="12" customFormat="1" x14ac:dyDescent="0.25">
      <c r="A2829" s="211" t="str">
        <f t="shared" si="582"/>
        <v>25.05.2018</v>
      </c>
      <c r="B2829" s="212">
        <f t="shared" si="582"/>
        <v>11</v>
      </c>
      <c r="C2829" s="211" t="s">
        <v>117</v>
      </c>
      <c r="D2829" s="213">
        <f t="shared" si="572"/>
        <v>788.81</v>
      </c>
      <c r="E2829" s="214">
        <f t="shared" si="573"/>
        <v>808.66</v>
      </c>
      <c r="F2829" s="214">
        <f t="shared" si="574"/>
        <v>960.04</v>
      </c>
      <c r="G2829" s="215">
        <f t="shared" si="575"/>
        <v>1309.07</v>
      </c>
      <c r="H2829" s="216">
        <f t="shared" si="584"/>
        <v>748.68999999999994</v>
      </c>
      <c r="I2829" s="252">
        <f t="shared" si="583"/>
        <v>0</v>
      </c>
      <c r="J2829" s="252">
        <f t="shared" si="583"/>
        <v>369.2</v>
      </c>
      <c r="K2829" s="255" t="str">
        <f>'V ЦК'!K2829</f>
        <v>683,89</v>
      </c>
      <c r="L2829" s="255" t="str">
        <f>'V ЦК'!L2829</f>
        <v>0</v>
      </c>
      <c r="M2829" s="256" t="str">
        <f>'V ЦК'!M2829</f>
        <v>338,74</v>
      </c>
      <c r="N2829" s="218">
        <f>'V ЦК'!N2829</f>
        <v>61.5</v>
      </c>
      <c r="O2829" s="261">
        <f>'V ЦК'!O2829</f>
        <v>0</v>
      </c>
      <c r="P2829" s="261">
        <f>'V ЦК'!P2829</f>
        <v>30.46</v>
      </c>
      <c r="Q2829" s="218">
        <f t="shared" si="585"/>
        <v>3.3000000000000003</v>
      </c>
      <c r="R2829" s="387">
        <f t="shared" si="585"/>
        <v>40.119999999999997</v>
      </c>
      <c r="S2829" s="388">
        <f t="shared" si="585"/>
        <v>59.97</v>
      </c>
      <c r="T2829" s="388">
        <f t="shared" si="585"/>
        <v>211.35</v>
      </c>
      <c r="U2829" s="389">
        <f t="shared" si="585"/>
        <v>560.38</v>
      </c>
    </row>
    <row r="2830" spans="1:21" s="12" customFormat="1" x14ac:dyDescent="0.25">
      <c r="A2830" s="211" t="str">
        <f t="shared" si="582"/>
        <v>25.05.2018</v>
      </c>
      <c r="B2830" s="212">
        <f t="shared" si="582"/>
        <v>12</v>
      </c>
      <c r="C2830" s="211" t="s">
        <v>117</v>
      </c>
      <c r="D2830" s="213">
        <f t="shared" ref="D2830:D2893" si="586">N2830+Q2830+R2830+K2830</f>
        <v>803.15</v>
      </c>
      <c r="E2830" s="214">
        <f t="shared" ref="E2830:E2893" si="587">$N2830+$Q2830+S2830+$K2830</f>
        <v>823</v>
      </c>
      <c r="F2830" s="214">
        <f t="shared" ref="F2830:F2893" si="588">$N2830+$Q2830+T2830+$K2830</f>
        <v>974.37999999999988</v>
      </c>
      <c r="G2830" s="215">
        <f t="shared" ref="G2830:G2893" si="589">$N2830+$Q2830+U2830+$K2830</f>
        <v>1323.4099999999999</v>
      </c>
      <c r="H2830" s="216">
        <f t="shared" si="584"/>
        <v>763.02999999999986</v>
      </c>
      <c r="I2830" s="252">
        <f t="shared" si="583"/>
        <v>24.88</v>
      </c>
      <c r="J2830" s="252">
        <f t="shared" si="583"/>
        <v>0</v>
      </c>
      <c r="K2830" s="255" t="str">
        <f>'V ЦК'!K2830</f>
        <v>697,05</v>
      </c>
      <c r="L2830" s="255" t="str">
        <f>'V ЦК'!L2830</f>
        <v>22,83</v>
      </c>
      <c r="M2830" s="256" t="str">
        <f>'V ЦК'!M2830</f>
        <v>0</v>
      </c>
      <c r="N2830" s="218">
        <f>'V ЦК'!N2830</f>
        <v>62.68</v>
      </c>
      <c r="O2830" s="261">
        <f>'V ЦК'!O2830</f>
        <v>2.0499999999999998</v>
      </c>
      <c r="P2830" s="261">
        <f>'V ЦК'!P2830</f>
        <v>0</v>
      </c>
      <c r="Q2830" s="218">
        <f t="shared" si="585"/>
        <v>3.3000000000000003</v>
      </c>
      <c r="R2830" s="387">
        <f t="shared" si="585"/>
        <v>40.119999999999997</v>
      </c>
      <c r="S2830" s="388">
        <f t="shared" si="585"/>
        <v>59.97</v>
      </c>
      <c r="T2830" s="388">
        <f t="shared" si="585"/>
        <v>211.35</v>
      </c>
      <c r="U2830" s="389">
        <f t="shared" si="585"/>
        <v>560.38</v>
      </c>
    </row>
    <row r="2831" spans="1:21" s="12" customFormat="1" x14ac:dyDescent="0.25">
      <c r="A2831" s="211" t="str">
        <f t="shared" si="582"/>
        <v>25.05.2018</v>
      </c>
      <c r="B2831" s="212">
        <f t="shared" si="582"/>
        <v>13</v>
      </c>
      <c r="C2831" s="211" t="s">
        <v>117</v>
      </c>
      <c r="D2831" s="213">
        <f t="shared" si="586"/>
        <v>803.45</v>
      </c>
      <c r="E2831" s="214">
        <f t="shared" si="587"/>
        <v>823.30000000000007</v>
      </c>
      <c r="F2831" s="214">
        <f t="shared" si="588"/>
        <v>974.68000000000006</v>
      </c>
      <c r="G2831" s="215">
        <f t="shared" si="589"/>
        <v>1323.71</v>
      </c>
      <c r="H2831" s="216">
        <f t="shared" si="584"/>
        <v>763.33</v>
      </c>
      <c r="I2831" s="252">
        <f t="shared" si="583"/>
        <v>0.19999999999999998</v>
      </c>
      <c r="J2831" s="252">
        <f t="shared" si="583"/>
        <v>0.44999999999999996</v>
      </c>
      <c r="K2831" s="255" t="str">
        <f>'V ЦК'!K2831</f>
        <v>697,32</v>
      </c>
      <c r="L2831" s="255" t="str">
        <f>'V ЦК'!L2831</f>
        <v>0,18</v>
      </c>
      <c r="M2831" s="256" t="str">
        <f>'V ЦК'!M2831</f>
        <v>0,41</v>
      </c>
      <c r="N2831" s="218">
        <f>'V ЦК'!N2831</f>
        <v>62.71</v>
      </c>
      <c r="O2831" s="261">
        <f>'V ЦК'!O2831</f>
        <v>0.02</v>
      </c>
      <c r="P2831" s="261">
        <f>'V ЦК'!P2831</f>
        <v>0.04</v>
      </c>
      <c r="Q2831" s="218">
        <f t="shared" si="585"/>
        <v>3.3000000000000003</v>
      </c>
      <c r="R2831" s="387">
        <f t="shared" si="585"/>
        <v>40.119999999999997</v>
      </c>
      <c r="S2831" s="388">
        <f t="shared" si="585"/>
        <v>59.97</v>
      </c>
      <c r="T2831" s="388">
        <f t="shared" si="585"/>
        <v>211.35</v>
      </c>
      <c r="U2831" s="389">
        <f t="shared" si="585"/>
        <v>560.38</v>
      </c>
    </row>
    <row r="2832" spans="1:21" s="12" customFormat="1" x14ac:dyDescent="0.25">
      <c r="A2832" s="211" t="str">
        <f t="shared" si="582"/>
        <v>25.05.2018</v>
      </c>
      <c r="B2832" s="212">
        <f t="shared" si="582"/>
        <v>14</v>
      </c>
      <c r="C2832" s="211" t="s">
        <v>117</v>
      </c>
      <c r="D2832" s="213">
        <f t="shared" si="586"/>
        <v>803.45</v>
      </c>
      <c r="E2832" s="214">
        <f t="shared" si="587"/>
        <v>823.30000000000007</v>
      </c>
      <c r="F2832" s="214">
        <f t="shared" si="588"/>
        <v>974.68000000000006</v>
      </c>
      <c r="G2832" s="215">
        <f t="shared" si="589"/>
        <v>1323.71</v>
      </c>
      <c r="H2832" s="216">
        <f t="shared" si="584"/>
        <v>763.33</v>
      </c>
      <c r="I2832" s="252">
        <f t="shared" si="583"/>
        <v>0</v>
      </c>
      <c r="J2832" s="252">
        <f t="shared" si="583"/>
        <v>125.93</v>
      </c>
      <c r="K2832" s="255" t="str">
        <f>'V ЦК'!K2832</f>
        <v>697,32</v>
      </c>
      <c r="L2832" s="255" t="str">
        <f>'V ЦК'!L2832</f>
        <v>0</v>
      </c>
      <c r="M2832" s="256" t="str">
        <f>'V ЦК'!M2832</f>
        <v>115,54</v>
      </c>
      <c r="N2832" s="218">
        <f>'V ЦК'!N2832</f>
        <v>62.71</v>
      </c>
      <c r="O2832" s="261">
        <f>'V ЦК'!O2832</f>
        <v>0</v>
      </c>
      <c r="P2832" s="261">
        <f>'V ЦК'!P2832</f>
        <v>10.39</v>
      </c>
      <c r="Q2832" s="218">
        <f t="shared" si="585"/>
        <v>3.3000000000000003</v>
      </c>
      <c r="R2832" s="387">
        <f t="shared" si="585"/>
        <v>40.119999999999997</v>
      </c>
      <c r="S2832" s="388">
        <f t="shared" si="585"/>
        <v>59.97</v>
      </c>
      <c r="T2832" s="388">
        <f t="shared" si="585"/>
        <v>211.35</v>
      </c>
      <c r="U2832" s="389">
        <f t="shared" si="585"/>
        <v>560.38</v>
      </c>
    </row>
    <row r="2833" spans="1:21" s="12" customFormat="1" x14ac:dyDescent="0.25">
      <c r="A2833" s="211" t="str">
        <f t="shared" si="582"/>
        <v>25.05.2018</v>
      </c>
      <c r="B2833" s="212">
        <f t="shared" si="582"/>
        <v>15</v>
      </c>
      <c r="C2833" s="211" t="s">
        <v>117</v>
      </c>
      <c r="D2833" s="213">
        <f t="shared" si="586"/>
        <v>803.73</v>
      </c>
      <c r="E2833" s="214">
        <f t="shared" si="587"/>
        <v>823.58</v>
      </c>
      <c r="F2833" s="214">
        <f t="shared" si="588"/>
        <v>974.96</v>
      </c>
      <c r="G2833" s="215">
        <f t="shared" si="589"/>
        <v>1323.99</v>
      </c>
      <c r="H2833" s="216">
        <f t="shared" si="584"/>
        <v>763.61</v>
      </c>
      <c r="I2833" s="252">
        <f t="shared" si="583"/>
        <v>0</v>
      </c>
      <c r="J2833" s="252">
        <f t="shared" si="583"/>
        <v>145.91</v>
      </c>
      <c r="K2833" s="255" t="str">
        <f>'V ЦК'!K2833</f>
        <v>697,58</v>
      </c>
      <c r="L2833" s="255" t="str">
        <f>'V ЦК'!L2833</f>
        <v>0</v>
      </c>
      <c r="M2833" s="256" t="str">
        <f>'V ЦК'!M2833</f>
        <v>133,87</v>
      </c>
      <c r="N2833" s="218">
        <f>'V ЦК'!N2833</f>
        <v>62.73</v>
      </c>
      <c r="O2833" s="261">
        <f>'V ЦК'!O2833</f>
        <v>0</v>
      </c>
      <c r="P2833" s="261">
        <f>'V ЦК'!P2833</f>
        <v>12.04</v>
      </c>
      <c r="Q2833" s="218">
        <f t="shared" si="585"/>
        <v>3.3000000000000003</v>
      </c>
      <c r="R2833" s="387">
        <f t="shared" si="585"/>
        <v>40.119999999999997</v>
      </c>
      <c r="S2833" s="388">
        <f t="shared" si="585"/>
        <v>59.97</v>
      </c>
      <c r="T2833" s="388">
        <f t="shared" si="585"/>
        <v>211.35</v>
      </c>
      <c r="U2833" s="389">
        <f t="shared" si="585"/>
        <v>560.38</v>
      </c>
    </row>
    <row r="2834" spans="1:21" s="12" customFormat="1" x14ac:dyDescent="0.25">
      <c r="A2834" s="211" t="str">
        <f t="shared" ref="A2834:B2849" si="590">A2090</f>
        <v>25.05.2018</v>
      </c>
      <c r="B2834" s="212">
        <f t="shared" si="590"/>
        <v>16</v>
      </c>
      <c r="C2834" s="211" t="s">
        <v>117</v>
      </c>
      <c r="D2834" s="213">
        <f t="shared" si="586"/>
        <v>802.76</v>
      </c>
      <c r="E2834" s="214">
        <f t="shared" si="587"/>
        <v>822.61</v>
      </c>
      <c r="F2834" s="214">
        <f t="shared" si="588"/>
        <v>973.99</v>
      </c>
      <c r="G2834" s="215">
        <f t="shared" si="589"/>
        <v>1323.02</v>
      </c>
      <c r="H2834" s="216">
        <f t="shared" si="584"/>
        <v>762.64</v>
      </c>
      <c r="I2834" s="252">
        <f t="shared" si="583"/>
        <v>0</v>
      </c>
      <c r="J2834" s="252">
        <f t="shared" si="583"/>
        <v>378.32</v>
      </c>
      <c r="K2834" s="255" t="str">
        <f>'V ЦК'!K2834</f>
        <v>696,69</v>
      </c>
      <c r="L2834" s="255" t="str">
        <f>'V ЦК'!L2834</f>
        <v>0</v>
      </c>
      <c r="M2834" s="256" t="str">
        <f>'V ЦК'!M2834</f>
        <v>347,11</v>
      </c>
      <c r="N2834" s="218">
        <f>'V ЦК'!N2834</f>
        <v>62.65</v>
      </c>
      <c r="O2834" s="261">
        <f>'V ЦК'!O2834</f>
        <v>0</v>
      </c>
      <c r="P2834" s="261">
        <f>'V ЦК'!P2834</f>
        <v>31.21</v>
      </c>
      <c r="Q2834" s="218">
        <f t="shared" si="585"/>
        <v>3.3000000000000003</v>
      </c>
      <c r="R2834" s="387">
        <f t="shared" si="585"/>
        <v>40.119999999999997</v>
      </c>
      <c r="S2834" s="388">
        <f t="shared" si="585"/>
        <v>59.97</v>
      </c>
      <c r="T2834" s="388">
        <f t="shared" si="585"/>
        <v>211.35</v>
      </c>
      <c r="U2834" s="389">
        <f t="shared" si="585"/>
        <v>560.38</v>
      </c>
    </row>
    <row r="2835" spans="1:21" s="12" customFormat="1" x14ac:dyDescent="0.25">
      <c r="A2835" s="211" t="str">
        <f t="shared" si="590"/>
        <v>25.05.2018</v>
      </c>
      <c r="B2835" s="212">
        <f t="shared" si="590"/>
        <v>17</v>
      </c>
      <c r="C2835" s="211" t="s">
        <v>117</v>
      </c>
      <c r="D2835" s="213">
        <f t="shared" si="586"/>
        <v>817.15</v>
      </c>
      <c r="E2835" s="214">
        <f t="shared" si="587"/>
        <v>837</v>
      </c>
      <c r="F2835" s="214">
        <f t="shared" si="588"/>
        <v>988.38</v>
      </c>
      <c r="G2835" s="215">
        <f t="shared" si="589"/>
        <v>1337.4099999999999</v>
      </c>
      <c r="H2835" s="216">
        <f t="shared" si="584"/>
        <v>777.03</v>
      </c>
      <c r="I2835" s="252">
        <f t="shared" si="583"/>
        <v>0</v>
      </c>
      <c r="J2835" s="252">
        <f t="shared" si="583"/>
        <v>114.12</v>
      </c>
      <c r="K2835" s="255" t="str">
        <f>'V ЦК'!K2835</f>
        <v>709,89</v>
      </c>
      <c r="L2835" s="255" t="str">
        <f>'V ЦК'!L2835</f>
        <v>0</v>
      </c>
      <c r="M2835" s="256" t="str">
        <f>'V ЦК'!M2835</f>
        <v>104,7</v>
      </c>
      <c r="N2835" s="218">
        <f>'V ЦК'!N2835</f>
        <v>63.84</v>
      </c>
      <c r="O2835" s="261">
        <f>'V ЦК'!O2835</f>
        <v>0</v>
      </c>
      <c r="P2835" s="261">
        <f>'V ЦК'!P2835</f>
        <v>9.42</v>
      </c>
      <c r="Q2835" s="218">
        <f t="shared" si="585"/>
        <v>3.3000000000000003</v>
      </c>
      <c r="R2835" s="387">
        <f t="shared" si="585"/>
        <v>40.119999999999997</v>
      </c>
      <c r="S2835" s="388">
        <f t="shared" si="585"/>
        <v>59.97</v>
      </c>
      <c r="T2835" s="388">
        <f t="shared" si="585"/>
        <v>211.35</v>
      </c>
      <c r="U2835" s="389">
        <f t="shared" si="585"/>
        <v>560.38</v>
      </c>
    </row>
    <row r="2836" spans="1:21" s="12" customFormat="1" x14ac:dyDescent="0.25">
      <c r="A2836" s="211" t="str">
        <f t="shared" si="590"/>
        <v>25.05.2018</v>
      </c>
      <c r="B2836" s="212">
        <f t="shared" si="590"/>
        <v>18</v>
      </c>
      <c r="C2836" s="211" t="s">
        <v>117</v>
      </c>
      <c r="D2836" s="213">
        <f t="shared" si="586"/>
        <v>813.92</v>
      </c>
      <c r="E2836" s="214">
        <f t="shared" si="587"/>
        <v>833.77</v>
      </c>
      <c r="F2836" s="214">
        <f t="shared" si="588"/>
        <v>985.15</v>
      </c>
      <c r="G2836" s="215">
        <f t="shared" si="589"/>
        <v>1334.1799999999998</v>
      </c>
      <c r="H2836" s="216">
        <f t="shared" si="584"/>
        <v>773.8</v>
      </c>
      <c r="I2836" s="252">
        <f t="shared" si="583"/>
        <v>0</v>
      </c>
      <c r="J2836" s="252">
        <f t="shared" si="583"/>
        <v>63.03</v>
      </c>
      <c r="K2836" s="255" t="str">
        <f>'V ЦК'!K2836</f>
        <v>706,93</v>
      </c>
      <c r="L2836" s="255" t="str">
        <f>'V ЦК'!L2836</f>
        <v>0</v>
      </c>
      <c r="M2836" s="256" t="str">
        <f>'V ЦК'!M2836</f>
        <v>57,83</v>
      </c>
      <c r="N2836" s="218">
        <f>'V ЦК'!N2836</f>
        <v>63.57</v>
      </c>
      <c r="O2836" s="261">
        <f>'V ЦК'!O2836</f>
        <v>0</v>
      </c>
      <c r="P2836" s="261">
        <f>'V ЦК'!P2836</f>
        <v>5.2</v>
      </c>
      <c r="Q2836" s="218">
        <f t="shared" si="585"/>
        <v>3.3000000000000003</v>
      </c>
      <c r="R2836" s="387">
        <f t="shared" si="585"/>
        <v>40.119999999999997</v>
      </c>
      <c r="S2836" s="388">
        <f t="shared" si="585"/>
        <v>59.97</v>
      </c>
      <c r="T2836" s="388">
        <f t="shared" si="585"/>
        <v>211.35</v>
      </c>
      <c r="U2836" s="389">
        <f t="shared" si="585"/>
        <v>560.38</v>
      </c>
    </row>
    <row r="2837" spans="1:21" s="12" customFormat="1" x14ac:dyDescent="0.25">
      <c r="A2837" s="211" t="str">
        <f t="shared" si="590"/>
        <v>25.05.2018</v>
      </c>
      <c r="B2837" s="212">
        <f t="shared" si="590"/>
        <v>19</v>
      </c>
      <c r="C2837" s="211" t="s">
        <v>117</v>
      </c>
      <c r="D2837" s="213">
        <f t="shared" si="586"/>
        <v>941.63</v>
      </c>
      <c r="E2837" s="214">
        <f t="shared" si="587"/>
        <v>961.48</v>
      </c>
      <c r="F2837" s="214">
        <f t="shared" si="588"/>
        <v>1112.8600000000001</v>
      </c>
      <c r="G2837" s="215">
        <f t="shared" si="589"/>
        <v>1461.8899999999999</v>
      </c>
      <c r="H2837" s="216">
        <f t="shared" si="584"/>
        <v>901.51</v>
      </c>
      <c r="I2837" s="252">
        <f t="shared" si="583"/>
        <v>22.5</v>
      </c>
      <c r="J2837" s="252">
        <f t="shared" si="583"/>
        <v>0</v>
      </c>
      <c r="K2837" s="255" t="str">
        <f>'V ЦК'!K2837</f>
        <v>824,1</v>
      </c>
      <c r="L2837" s="255" t="str">
        <f>'V ЦК'!L2837</f>
        <v>20,64</v>
      </c>
      <c r="M2837" s="256" t="str">
        <f>'V ЦК'!M2837</f>
        <v>0</v>
      </c>
      <c r="N2837" s="218">
        <f>'V ЦК'!N2837</f>
        <v>74.11</v>
      </c>
      <c r="O2837" s="261">
        <f>'V ЦК'!O2837</f>
        <v>1.86</v>
      </c>
      <c r="P2837" s="261">
        <f>'V ЦК'!P2837</f>
        <v>0</v>
      </c>
      <c r="Q2837" s="218">
        <f t="shared" si="585"/>
        <v>3.3000000000000003</v>
      </c>
      <c r="R2837" s="387">
        <f t="shared" si="585"/>
        <v>40.119999999999997</v>
      </c>
      <c r="S2837" s="388">
        <f t="shared" si="585"/>
        <v>59.97</v>
      </c>
      <c r="T2837" s="388">
        <f t="shared" si="585"/>
        <v>211.35</v>
      </c>
      <c r="U2837" s="389">
        <f t="shared" si="585"/>
        <v>560.38</v>
      </c>
    </row>
    <row r="2838" spans="1:21" s="12" customFormat="1" x14ac:dyDescent="0.25">
      <c r="A2838" s="211" t="str">
        <f t="shared" si="590"/>
        <v>25.05.2018</v>
      </c>
      <c r="B2838" s="212">
        <f t="shared" si="590"/>
        <v>20</v>
      </c>
      <c r="C2838" s="211" t="s">
        <v>117</v>
      </c>
      <c r="D2838" s="213">
        <f t="shared" si="586"/>
        <v>798.74</v>
      </c>
      <c r="E2838" s="214">
        <f t="shared" si="587"/>
        <v>818.59</v>
      </c>
      <c r="F2838" s="214">
        <f t="shared" si="588"/>
        <v>969.97</v>
      </c>
      <c r="G2838" s="215">
        <f t="shared" si="589"/>
        <v>1319</v>
      </c>
      <c r="H2838" s="216">
        <f t="shared" si="584"/>
        <v>758.62</v>
      </c>
      <c r="I2838" s="252">
        <f t="shared" si="583"/>
        <v>632.74</v>
      </c>
      <c r="J2838" s="252">
        <f t="shared" si="583"/>
        <v>0</v>
      </c>
      <c r="K2838" s="255" t="str">
        <f>'V ЦК'!K2838</f>
        <v>693</v>
      </c>
      <c r="L2838" s="255" t="str">
        <f>'V ЦК'!L2838</f>
        <v>580,53</v>
      </c>
      <c r="M2838" s="256" t="str">
        <f>'V ЦК'!M2838</f>
        <v>0</v>
      </c>
      <c r="N2838" s="218">
        <f>'V ЦК'!N2838</f>
        <v>62.32</v>
      </c>
      <c r="O2838" s="261">
        <f>'V ЦК'!O2838</f>
        <v>52.21</v>
      </c>
      <c r="P2838" s="261">
        <f>'V ЦК'!P2838</f>
        <v>0</v>
      </c>
      <c r="Q2838" s="218">
        <f t="shared" si="585"/>
        <v>3.3000000000000003</v>
      </c>
      <c r="R2838" s="387">
        <f t="shared" si="585"/>
        <v>40.119999999999997</v>
      </c>
      <c r="S2838" s="388">
        <f t="shared" si="585"/>
        <v>59.97</v>
      </c>
      <c r="T2838" s="388">
        <f t="shared" si="585"/>
        <v>211.35</v>
      </c>
      <c r="U2838" s="389">
        <f t="shared" si="585"/>
        <v>560.38</v>
      </c>
    </row>
    <row r="2839" spans="1:21" s="12" customFormat="1" x14ac:dyDescent="0.25">
      <c r="A2839" s="211" t="str">
        <f t="shared" si="590"/>
        <v>25.05.2018</v>
      </c>
      <c r="B2839" s="212">
        <f t="shared" si="590"/>
        <v>21</v>
      </c>
      <c r="C2839" s="211" t="s">
        <v>117</v>
      </c>
      <c r="D2839" s="213">
        <f t="shared" si="586"/>
        <v>817.49</v>
      </c>
      <c r="E2839" s="214">
        <f t="shared" si="587"/>
        <v>837.34</v>
      </c>
      <c r="F2839" s="214">
        <f t="shared" si="588"/>
        <v>988.72</v>
      </c>
      <c r="G2839" s="215">
        <f t="shared" si="589"/>
        <v>1337.75</v>
      </c>
      <c r="H2839" s="216">
        <f t="shared" si="584"/>
        <v>777.37</v>
      </c>
      <c r="I2839" s="252">
        <f t="shared" si="583"/>
        <v>340.42999999999995</v>
      </c>
      <c r="J2839" s="252">
        <f t="shared" si="583"/>
        <v>0</v>
      </c>
      <c r="K2839" s="255" t="str">
        <f>'V ЦК'!K2839</f>
        <v>710,2</v>
      </c>
      <c r="L2839" s="255" t="str">
        <f>'V ЦК'!L2839</f>
        <v>312,34</v>
      </c>
      <c r="M2839" s="256" t="str">
        <f>'V ЦК'!M2839</f>
        <v>0</v>
      </c>
      <c r="N2839" s="218">
        <f>'V ЦК'!N2839</f>
        <v>63.87</v>
      </c>
      <c r="O2839" s="261">
        <f>'V ЦК'!O2839</f>
        <v>28.09</v>
      </c>
      <c r="P2839" s="261">
        <f>'V ЦК'!P2839</f>
        <v>0</v>
      </c>
      <c r="Q2839" s="218">
        <f t="shared" si="585"/>
        <v>3.3000000000000003</v>
      </c>
      <c r="R2839" s="387">
        <f t="shared" si="585"/>
        <v>40.119999999999997</v>
      </c>
      <c r="S2839" s="388">
        <f t="shared" si="585"/>
        <v>59.97</v>
      </c>
      <c r="T2839" s="388">
        <f t="shared" si="585"/>
        <v>211.35</v>
      </c>
      <c r="U2839" s="389">
        <f t="shared" si="585"/>
        <v>560.38</v>
      </c>
    </row>
    <row r="2840" spans="1:21" s="12" customFormat="1" x14ac:dyDescent="0.25">
      <c r="A2840" s="211" t="str">
        <f t="shared" si="590"/>
        <v>25.05.2018</v>
      </c>
      <c r="B2840" s="212">
        <f t="shared" si="590"/>
        <v>22</v>
      </c>
      <c r="C2840" s="211" t="s">
        <v>117</v>
      </c>
      <c r="D2840" s="213">
        <f t="shared" si="586"/>
        <v>1067.78</v>
      </c>
      <c r="E2840" s="214">
        <f t="shared" si="587"/>
        <v>1087.6300000000001</v>
      </c>
      <c r="F2840" s="214">
        <f t="shared" si="588"/>
        <v>1239.01</v>
      </c>
      <c r="G2840" s="215">
        <f t="shared" si="589"/>
        <v>1588.04</v>
      </c>
      <c r="H2840" s="216">
        <f t="shared" si="584"/>
        <v>1027.6600000000001</v>
      </c>
      <c r="I2840" s="252">
        <f t="shared" si="583"/>
        <v>0</v>
      </c>
      <c r="J2840" s="252">
        <f t="shared" si="583"/>
        <v>323.32</v>
      </c>
      <c r="K2840" s="255" t="str">
        <f>'V ЦК'!K2840</f>
        <v>939,84</v>
      </c>
      <c r="L2840" s="255" t="str">
        <f>'V ЦК'!L2840</f>
        <v>0</v>
      </c>
      <c r="M2840" s="256" t="str">
        <f>'V ЦК'!M2840</f>
        <v>296,64</v>
      </c>
      <c r="N2840" s="218">
        <f>'V ЦК'!N2840</f>
        <v>84.52</v>
      </c>
      <c r="O2840" s="261">
        <f>'V ЦК'!O2840</f>
        <v>0</v>
      </c>
      <c r="P2840" s="261">
        <f>'V ЦК'!P2840</f>
        <v>26.68</v>
      </c>
      <c r="Q2840" s="218">
        <f t="shared" si="585"/>
        <v>3.3000000000000003</v>
      </c>
      <c r="R2840" s="387">
        <f t="shared" si="585"/>
        <v>40.119999999999997</v>
      </c>
      <c r="S2840" s="388">
        <f t="shared" si="585"/>
        <v>59.97</v>
      </c>
      <c r="T2840" s="388">
        <f t="shared" si="585"/>
        <v>211.35</v>
      </c>
      <c r="U2840" s="389">
        <f t="shared" si="585"/>
        <v>560.38</v>
      </c>
    </row>
    <row r="2841" spans="1:21" s="12" customFormat="1" x14ac:dyDescent="0.25">
      <c r="A2841" s="211" t="str">
        <f t="shared" si="590"/>
        <v>25.05.2018</v>
      </c>
      <c r="B2841" s="212">
        <f t="shared" si="590"/>
        <v>23</v>
      </c>
      <c r="C2841" s="211" t="s">
        <v>117</v>
      </c>
      <c r="D2841" s="213">
        <f t="shared" si="586"/>
        <v>833.52</v>
      </c>
      <c r="E2841" s="214">
        <f t="shared" si="587"/>
        <v>853.36999999999989</v>
      </c>
      <c r="F2841" s="214">
        <f t="shared" si="588"/>
        <v>1004.75</v>
      </c>
      <c r="G2841" s="215">
        <f t="shared" si="589"/>
        <v>1353.78</v>
      </c>
      <c r="H2841" s="216">
        <f t="shared" si="584"/>
        <v>793.39999999999986</v>
      </c>
      <c r="I2841" s="252">
        <f t="shared" si="583"/>
        <v>0</v>
      </c>
      <c r="J2841" s="252">
        <f t="shared" si="583"/>
        <v>450.36</v>
      </c>
      <c r="K2841" s="255" t="str">
        <f>'V ЦК'!K2841</f>
        <v>724,91</v>
      </c>
      <c r="L2841" s="255" t="str">
        <f>'V ЦК'!L2841</f>
        <v>0</v>
      </c>
      <c r="M2841" s="256" t="str">
        <f>'V ЦК'!M2841</f>
        <v>413,2</v>
      </c>
      <c r="N2841" s="218">
        <f>'V ЦК'!N2841</f>
        <v>65.19</v>
      </c>
      <c r="O2841" s="261">
        <f>'V ЦК'!O2841</f>
        <v>0</v>
      </c>
      <c r="P2841" s="261">
        <f>'V ЦК'!P2841</f>
        <v>37.159999999999997</v>
      </c>
      <c r="Q2841" s="218">
        <f t="shared" si="585"/>
        <v>3.3000000000000003</v>
      </c>
      <c r="R2841" s="387">
        <f t="shared" si="585"/>
        <v>40.119999999999997</v>
      </c>
      <c r="S2841" s="388">
        <f t="shared" si="585"/>
        <v>59.97</v>
      </c>
      <c r="T2841" s="388">
        <f t="shared" si="585"/>
        <v>211.35</v>
      </c>
      <c r="U2841" s="389">
        <f t="shared" si="585"/>
        <v>560.38</v>
      </c>
    </row>
    <row r="2842" spans="1:21" s="12" customFormat="1" x14ac:dyDescent="0.25">
      <c r="A2842" s="211" t="str">
        <f t="shared" si="590"/>
        <v>26.05.2018</v>
      </c>
      <c r="B2842" s="212">
        <f t="shared" si="590"/>
        <v>0</v>
      </c>
      <c r="C2842" s="211" t="s">
        <v>117</v>
      </c>
      <c r="D2842" s="213">
        <f t="shared" si="586"/>
        <v>793.78</v>
      </c>
      <c r="E2842" s="214">
        <f t="shared" si="587"/>
        <v>813.63</v>
      </c>
      <c r="F2842" s="214">
        <f t="shared" si="588"/>
        <v>965.01</v>
      </c>
      <c r="G2842" s="215">
        <f t="shared" si="589"/>
        <v>1314.04</v>
      </c>
      <c r="H2842" s="216">
        <f t="shared" si="584"/>
        <v>753.66</v>
      </c>
      <c r="I2842" s="252">
        <f t="shared" si="583"/>
        <v>0</v>
      </c>
      <c r="J2842" s="252">
        <f t="shared" si="583"/>
        <v>136.30000000000001</v>
      </c>
      <c r="K2842" s="255" t="str">
        <f>'V ЦК'!K2842</f>
        <v>688,45</v>
      </c>
      <c r="L2842" s="255" t="str">
        <f>'V ЦК'!L2842</f>
        <v>0</v>
      </c>
      <c r="M2842" s="256" t="str">
        <f>'V ЦК'!M2842</f>
        <v>125,05</v>
      </c>
      <c r="N2842" s="218">
        <f>'V ЦК'!N2842</f>
        <v>61.91</v>
      </c>
      <c r="O2842" s="261">
        <f>'V ЦК'!O2842</f>
        <v>0</v>
      </c>
      <c r="P2842" s="261">
        <f>'V ЦК'!P2842</f>
        <v>11.25</v>
      </c>
      <c r="Q2842" s="218">
        <f t="shared" si="585"/>
        <v>3.3000000000000003</v>
      </c>
      <c r="R2842" s="387">
        <f t="shared" si="585"/>
        <v>40.119999999999997</v>
      </c>
      <c r="S2842" s="388">
        <f t="shared" si="585"/>
        <v>59.97</v>
      </c>
      <c r="T2842" s="388">
        <f t="shared" si="585"/>
        <v>211.35</v>
      </c>
      <c r="U2842" s="389">
        <f t="shared" si="585"/>
        <v>560.38</v>
      </c>
    </row>
    <row r="2843" spans="1:21" s="12" customFormat="1" x14ac:dyDescent="0.25">
      <c r="A2843" s="211" t="str">
        <f t="shared" si="590"/>
        <v>26.05.2018</v>
      </c>
      <c r="B2843" s="212">
        <f t="shared" si="590"/>
        <v>1</v>
      </c>
      <c r="C2843" s="211" t="s">
        <v>117</v>
      </c>
      <c r="D2843" s="213">
        <f t="shared" si="586"/>
        <v>833.81</v>
      </c>
      <c r="E2843" s="214">
        <f t="shared" si="587"/>
        <v>853.66</v>
      </c>
      <c r="F2843" s="214">
        <f t="shared" si="588"/>
        <v>1005.04</v>
      </c>
      <c r="G2843" s="215">
        <f t="shared" si="589"/>
        <v>1354.07</v>
      </c>
      <c r="H2843" s="216">
        <f t="shared" si="584"/>
        <v>793.68999999999994</v>
      </c>
      <c r="I2843" s="252">
        <f t="shared" si="583"/>
        <v>0</v>
      </c>
      <c r="J2843" s="252">
        <f t="shared" si="583"/>
        <v>94.59</v>
      </c>
      <c r="K2843" s="255" t="str">
        <f>'V ЦК'!K2843</f>
        <v>725,18</v>
      </c>
      <c r="L2843" s="255" t="str">
        <f>'V ЦК'!L2843</f>
        <v>0</v>
      </c>
      <c r="M2843" s="256" t="str">
        <f>'V ЦК'!M2843</f>
        <v>86,79</v>
      </c>
      <c r="N2843" s="218">
        <f>'V ЦК'!N2843</f>
        <v>65.209999999999994</v>
      </c>
      <c r="O2843" s="261">
        <f>'V ЦК'!O2843</f>
        <v>0</v>
      </c>
      <c r="P2843" s="261">
        <f>'V ЦК'!P2843</f>
        <v>7.8</v>
      </c>
      <c r="Q2843" s="218">
        <f t="shared" si="585"/>
        <v>3.3000000000000003</v>
      </c>
      <c r="R2843" s="387">
        <f t="shared" si="585"/>
        <v>40.119999999999997</v>
      </c>
      <c r="S2843" s="388">
        <f t="shared" si="585"/>
        <v>59.97</v>
      </c>
      <c r="T2843" s="388">
        <f t="shared" si="585"/>
        <v>211.35</v>
      </c>
      <c r="U2843" s="389">
        <f t="shared" si="585"/>
        <v>560.38</v>
      </c>
    </row>
    <row r="2844" spans="1:21" s="12" customFormat="1" x14ac:dyDescent="0.25">
      <c r="A2844" s="211" t="str">
        <f t="shared" si="590"/>
        <v>26.05.2018</v>
      </c>
      <c r="B2844" s="212">
        <f t="shared" si="590"/>
        <v>2</v>
      </c>
      <c r="C2844" s="211" t="s">
        <v>117</v>
      </c>
      <c r="D2844" s="213">
        <f t="shared" si="586"/>
        <v>878.16</v>
      </c>
      <c r="E2844" s="214">
        <f t="shared" si="587"/>
        <v>898.01</v>
      </c>
      <c r="F2844" s="214">
        <f t="shared" si="588"/>
        <v>1049.3899999999999</v>
      </c>
      <c r="G2844" s="215">
        <f t="shared" si="589"/>
        <v>1398.42</v>
      </c>
      <c r="H2844" s="216">
        <f t="shared" si="584"/>
        <v>838.04</v>
      </c>
      <c r="I2844" s="252">
        <f t="shared" si="583"/>
        <v>0</v>
      </c>
      <c r="J2844" s="252">
        <f t="shared" si="583"/>
        <v>60.1</v>
      </c>
      <c r="K2844" s="255" t="str">
        <f>'V ЦК'!K2844</f>
        <v>765,87</v>
      </c>
      <c r="L2844" s="255" t="str">
        <f>'V ЦК'!L2844</f>
        <v>0</v>
      </c>
      <c r="M2844" s="256" t="str">
        <f>'V ЦК'!M2844</f>
        <v>55,14</v>
      </c>
      <c r="N2844" s="218">
        <f>'V ЦК'!N2844</f>
        <v>68.87</v>
      </c>
      <c r="O2844" s="261">
        <f>'V ЦК'!O2844</f>
        <v>0</v>
      </c>
      <c r="P2844" s="261">
        <f>'V ЦК'!P2844</f>
        <v>4.96</v>
      </c>
      <c r="Q2844" s="218">
        <f t="shared" ref="Q2844:U2859" si="591">Q2843</f>
        <v>3.3000000000000003</v>
      </c>
      <c r="R2844" s="387">
        <f t="shared" si="591"/>
        <v>40.119999999999997</v>
      </c>
      <c r="S2844" s="388">
        <f t="shared" si="591"/>
        <v>59.97</v>
      </c>
      <c r="T2844" s="388">
        <f t="shared" si="591"/>
        <v>211.35</v>
      </c>
      <c r="U2844" s="389">
        <f t="shared" si="591"/>
        <v>560.38</v>
      </c>
    </row>
    <row r="2845" spans="1:21" s="12" customFormat="1" x14ac:dyDescent="0.25">
      <c r="A2845" s="211" t="str">
        <f t="shared" si="590"/>
        <v>26.05.2018</v>
      </c>
      <c r="B2845" s="212">
        <f t="shared" si="590"/>
        <v>3</v>
      </c>
      <c r="C2845" s="211" t="s">
        <v>117</v>
      </c>
      <c r="D2845" s="213">
        <f t="shared" si="586"/>
        <v>908.36</v>
      </c>
      <c r="E2845" s="214">
        <f t="shared" si="587"/>
        <v>928.21</v>
      </c>
      <c r="F2845" s="214">
        <f t="shared" si="588"/>
        <v>1079.5900000000001</v>
      </c>
      <c r="G2845" s="215">
        <f t="shared" si="589"/>
        <v>1428.62</v>
      </c>
      <c r="H2845" s="216">
        <f t="shared" si="584"/>
        <v>868.24</v>
      </c>
      <c r="I2845" s="252">
        <f t="shared" si="583"/>
        <v>0</v>
      </c>
      <c r="J2845" s="252">
        <f t="shared" si="583"/>
        <v>44.440000000000005</v>
      </c>
      <c r="K2845" s="255" t="str">
        <f>'V ЦК'!K2845</f>
        <v>793,58</v>
      </c>
      <c r="L2845" s="255" t="str">
        <f>'V ЦК'!L2845</f>
        <v>0</v>
      </c>
      <c r="M2845" s="256" t="str">
        <f>'V ЦК'!M2845</f>
        <v>40,77</v>
      </c>
      <c r="N2845" s="218">
        <f>'V ЦК'!N2845</f>
        <v>71.36</v>
      </c>
      <c r="O2845" s="261">
        <f>'V ЦК'!O2845</f>
        <v>0</v>
      </c>
      <c r="P2845" s="261">
        <f>'V ЦК'!P2845</f>
        <v>3.67</v>
      </c>
      <c r="Q2845" s="218">
        <f t="shared" si="591"/>
        <v>3.3000000000000003</v>
      </c>
      <c r="R2845" s="387">
        <f t="shared" si="591"/>
        <v>40.119999999999997</v>
      </c>
      <c r="S2845" s="388">
        <f t="shared" si="591"/>
        <v>59.97</v>
      </c>
      <c r="T2845" s="388">
        <f t="shared" si="591"/>
        <v>211.35</v>
      </c>
      <c r="U2845" s="389">
        <f t="shared" si="591"/>
        <v>560.38</v>
      </c>
    </row>
    <row r="2846" spans="1:21" s="12" customFormat="1" x14ac:dyDescent="0.25">
      <c r="A2846" s="211" t="str">
        <f t="shared" si="590"/>
        <v>26.05.2018</v>
      </c>
      <c r="B2846" s="212">
        <f t="shared" si="590"/>
        <v>4</v>
      </c>
      <c r="C2846" s="211" t="s">
        <v>117</v>
      </c>
      <c r="D2846" s="213">
        <f t="shared" si="586"/>
        <v>947.56</v>
      </c>
      <c r="E2846" s="214">
        <f t="shared" si="587"/>
        <v>967.41</v>
      </c>
      <c r="F2846" s="214">
        <f t="shared" si="588"/>
        <v>1118.79</v>
      </c>
      <c r="G2846" s="215">
        <f t="shared" si="589"/>
        <v>1467.82</v>
      </c>
      <c r="H2846" s="216">
        <f t="shared" si="584"/>
        <v>907.43999999999994</v>
      </c>
      <c r="I2846" s="252">
        <f t="shared" si="583"/>
        <v>0</v>
      </c>
      <c r="J2846" s="252">
        <f t="shared" si="583"/>
        <v>190.49</v>
      </c>
      <c r="K2846" s="255" t="str">
        <f>'V ЦК'!K2846</f>
        <v>829,54</v>
      </c>
      <c r="L2846" s="255" t="str">
        <f>'V ЦК'!L2846</f>
        <v>0</v>
      </c>
      <c r="M2846" s="256" t="str">
        <f>'V ЦК'!M2846</f>
        <v>174,77</v>
      </c>
      <c r="N2846" s="218">
        <f>'V ЦК'!N2846</f>
        <v>74.599999999999994</v>
      </c>
      <c r="O2846" s="261">
        <f>'V ЦК'!O2846</f>
        <v>0</v>
      </c>
      <c r="P2846" s="261">
        <f>'V ЦК'!P2846</f>
        <v>15.72</v>
      </c>
      <c r="Q2846" s="218">
        <f t="shared" si="591"/>
        <v>3.3000000000000003</v>
      </c>
      <c r="R2846" s="387">
        <f t="shared" si="591"/>
        <v>40.119999999999997</v>
      </c>
      <c r="S2846" s="388">
        <f t="shared" si="591"/>
        <v>59.97</v>
      </c>
      <c r="T2846" s="388">
        <f t="shared" si="591"/>
        <v>211.35</v>
      </c>
      <c r="U2846" s="389">
        <f t="shared" si="591"/>
        <v>560.38</v>
      </c>
    </row>
    <row r="2847" spans="1:21" s="12" customFormat="1" x14ac:dyDescent="0.25">
      <c r="A2847" s="211" t="str">
        <f t="shared" si="590"/>
        <v>26.05.2018</v>
      </c>
      <c r="B2847" s="212">
        <f t="shared" si="590"/>
        <v>5</v>
      </c>
      <c r="C2847" s="211" t="s">
        <v>117</v>
      </c>
      <c r="D2847" s="213">
        <f t="shared" si="586"/>
        <v>948.52</v>
      </c>
      <c r="E2847" s="214">
        <f t="shared" si="587"/>
        <v>968.36999999999989</v>
      </c>
      <c r="F2847" s="214">
        <f t="shared" si="588"/>
        <v>1119.75</v>
      </c>
      <c r="G2847" s="215">
        <f t="shared" si="589"/>
        <v>1468.78</v>
      </c>
      <c r="H2847" s="216">
        <f t="shared" si="584"/>
        <v>908.39999999999986</v>
      </c>
      <c r="I2847" s="252">
        <f t="shared" si="583"/>
        <v>0</v>
      </c>
      <c r="J2847" s="252">
        <f t="shared" si="583"/>
        <v>134.15</v>
      </c>
      <c r="K2847" s="255" t="str">
        <f>'V ЦК'!K2847</f>
        <v>830,42</v>
      </c>
      <c r="L2847" s="255" t="str">
        <f>'V ЦК'!L2847</f>
        <v>0</v>
      </c>
      <c r="M2847" s="256" t="str">
        <f>'V ЦК'!M2847</f>
        <v>123,08</v>
      </c>
      <c r="N2847" s="218">
        <f>'V ЦК'!N2847</f>
        <v>74.680000000000007</v>
      </c>
      <c r="O2847" s="261">
        <f>'V ЦК'!O2847</f>
        <v>0</v>
      </c>
      <c r="P2847" s="261">
        <f>'V ЦК'!P2847</f>
        <v>11.07</v>
      </c>
      <c r="Q2847" s="218">
        <f t="shared" si="591"/>
        <v>3.3000000000000003</v>
      </c>
      <c r="R2847" s="387">
        <f t="shared" si="591"/>
        <v>40.119999999999997</v>
      </c>
      <c r="S2847" s="388">
        <f t="shared" si="591"/>
        <v>59.97</v>
      </c>
      <c r="T2847" s="388">
        <f t="shared" si="591"/>
        <v>211.35</v>
      </c>
      <c r="U2847" s="389">
        <f t="shared" si="591"/>
        <v>560.38</v>
      </c>
    </row>
    <row r="2848" spans="1:21" s="12" customFormat="1" x14ac:dyDescent="0.25">
      <c r="A2848" s="211" t="str">
        <f t="shared" si="590"/>
        <v>26.05.2018</v>
      </c>
      <c r="B2848" s="212">
        <f t="shared" si="590"/>
        <v>6</v>
      </c>
      <c r="C2848" s="211" t="s">
        <v>117</v>
      </c>
      <c r="D2848" s="213">
        <f t="shared" si="586"/>
        <v>926.38</v>
      </c>
      <c r="E2848" s="214">
        <f t="shared" si="587"/>
        <v>946.23</v>
      </c>
      <c r="F2848" s="214">
        <f t="shared" si="588"/>
        <v>1097.6100000000001</v>
      </c>
      <c r="G2848" s="215">
        <f t="shared" si="589"/>
        <v>1446.6399999999999</v>
      </c>
      <c r="H2848" s="216">
        <f t="shared" si="584"/>
        <v>886.26</v>
      </c>
      <c r="I2848" s="252">
        <f t="shared" si="583"/>
        <v>0</v>
      </c>
      <c r="J2848" s="252">
        <f t="shared" si="583"/>
        <v>97.43</v>
      </c>
      <c r="K2848" s="255" t="str">
        <f>'V ЦК'!K2848</f>
        <v>810,11</v>
      </c>
      <c r="L2848" s="255" t="str">
        <f>'V ЦК'!L2848</f>
        <v>0</v>
      </c>
      <c r="M2848" s="256" t="str">
        <f>'V ЦК'!M2848</f>
        <v>89,39</v>
      </c>
      <c r="N2848" s="218">
        <f>'V ЦК'!N2848</f>
        <v>72.849999999999994</v>
      </c>
      <c r="O2848" s="261">
        <f>'V ЦК'!O2848</f>
        <v>0</v>
      </c>
      <c r="P2848" s="261">
        <f>'V ЦК'!P2848</f>
        <v>8.0399999999999991</v>
      </c>
      <c r="Q2848" s="218">
        <f t="shared" si="591"/>
        <v>3.3000000000000003</v>
      </c>
      <c r="R2848" s="387">
        <f t="shared" si="591"/>
        <v>40.119999999999997</v>
      </c>
      <c r="S2848" s="388">
        <f t="shared" si="591"/>
        <v>59.97</v>
      </c>
      <c r="T2848" s="388">
        <f t="shared" si="591"/>
        <v>211.35</v>
      </c>
      <c r="U2848" s="389">
        <f t="shared" si="591"/>
        <v>560.38</v>
      </c>
    </row>
    <row r="2849" spans="1:21" s="12" customFormat="1" x14ac:dyDescent="0.25">
      <c r="A2849" s="211" t="str">
        <f t="shared" si="590"/>
        <v>26.05.2018</v>
      </c>
      <c r="B2849" s="212">
        <f t="shared" si="590"/>
        <v>7</v>
      </c>
      <c r="C2849" s="211" t="s">
        <v>117</v>
      </c>
      <c r="D2849" s="213">
        <f t="shared" si="586"/>
        <v>785.43</v>
      </c>
      <c r="E2849" s="214">
        <f t="shared" si="587"/>
        <v>805.28</v>
      </c>
      <c r="F2849" s="214">
        <f t="shared" si="588"/>
        <v>956.66</v>
      </c>
      <c r="G2849" s="215">
        <f t="shared" si="589"/>
        <v>1305.69</v>
      </c>
      <c r="H2849" s="216">
        <f t="shared" si="584"/>
        <v>745.31</v>
      </c>
      <c r="I2849" s="252">
        <f t="shared" si="583"/>
        <v>156.95999999999998</v>
      </c>
      <c r="J2849" s="252">
        <f t="shared" si="583"/>
        <v>0</v>
      </c>
      <c r="K2849" s="255" t="str">
        <f>'V ЦК'!K2849</f>
        <v>680,79</v>
      </c>
      <c r="L2849" s="255" t="str">
        <f>'V ЦК'!L2849</f>
        <v>144,01</v>
      </c>
      <c r="M2849" s="256" t="str">
        <f>'V ЦК'!M2849</f>
        <v>0</v>
      </c>
      <c r="N2849" s="218">
        <f>'V ЦК'!N2849</f>
        <v>61.22</v>
      </c>
      <c r="O2849" s="261">
        <f>'V ЦК'!O2849</f>
        <v>12.95</v>
      </c>
      <c r="P2849" s="261">
        <f>'V ЦК'!P2849</f>
        <v>0</v>
      </c>
      <c r="Q2849" s="218">
        <f t="shared" si="591"/>
        <v>3.3000000000000003</v>
      </c>
      <c r="R2849" s="387">
        <f t="shared" si="591"/>
        <v>40.119999999999997</v>
      </c>
      <c r="S2849" s="388">
        <f t="shared" si="591"/>
        <v>59.97</v>
      </c>
      <c r="T2849" s="388">
        <f t="shared" si="591"/>
        <v>211.35</v>
      </c>
      <c r="U2849" s="389">
        <f t="shared" si="591"/>
        <v>560.38</v>
      </c>
    </row>
    <row r="2850" spans="1:21" s="12" customFormat="1" x14ac:dyDescent="0.25">
      <c r="A2850" s="211" t="str">
        <f t="shared" ref="A2850:B2865" si="592">A2106</f>
        <v>26.05.2018</v>
      </c>
      <c r="B2850" s="212">
        <f t="shared" si="592"/>
        <v>8</v>
      </c>
      <c r="C2850" s="211" t="s">
        <v>117</v>
      </c>
      <c r="D2850" s="213">
        <f t="shared" si="586"/>
        <v>949.3</v>
      </c>
      <c r="E2850" s="214">
        <f t="shared" si="587"/>
        <v>969.15</v>
      </c>
      <c r="F2850" s="214">
        <f t="shared" si="588"/>
        <v>1120.53</v>
      </c>
      <c r="G2850" s="215">
        <f t="shared" si="589"/>
        <v>1469.56</v>
      </c>
      <c r="H2850" s="216">
        <f t="shared" si="584"/>
        <v>909.18</v>
      </c>
      <c r="I2850" s="252">
        <f t="shared" si="583"/>
        <v>136.54</v>
      </c>
      <c r="J2850" s="252">
        <f t="shared" si="583"/>
        <v>0</v>
      </c>
      <c r="K2850" s="255" t="str">
        <f>'V ЦК'!K2850</f>
        <v>831,14</v>
      </c>
      <c r="L2850" s="255" t="str">
        <f>'V ЦК'!L2850</f>
        <v>125,27</v>
      </c>
      <c r="M2850" s="256" t="str">
        <f>'V ЦК'!M2850</f>
        <v>0</v>
      </c>
      <c r="N2850" s="218">
        <f>'V ЦК'!N2850</f>
        <v>74.739999999999995</v>
      </c>
      <c r="O2850" s="261">
        <f>'V ЦК'!O2850</f>
        <v>11.27</v>
      </c>
      <c r="P2850" s="261">
        <f>'V ЦК'!P2850</f>
        <v>0</v>
      </c>
      <c r="Q2850" s="218">
        <f t="shared" si="591"/>
        <v>3.3000000000000003</v>
      </c>
      <c r="R2850" s="387">
        <f t="shared" si="591"/>
        <v>40.119999999999997</v>
      </c>
      <c r="S2850" s="388">
        <f t="shared" si="591"/>
        <v>59.97</v>
      </c>
      <c r="T2850" s="388">
        <f t="shared" si="591"/>
        <v>211.35</v>
      </c>
      <c r="U2850" s="389">
        <f t="shared" si="591"/>
        <v>560.38</v>
      </c>
    </row>
    <row r="2851" spans="1:21" s="12" customFormat="1" x14ac:dyDescent="0.25">
      <c r="A2851" s="211" t="str">
        <f t="shared" si="592"/>
        <v>26.05.2018</v>
      </c>
      <c r="B2851" s="212">
        <f t="shared" si="592"/>
        <v>9</v>
      </c>
      <c r="C2851" s="211" t="s">
        <v>117</v>
      </c>
      <c r="D2851" s="213">
        <f t="shared" si="586"/>
        <v>813.33999999999992</v>
      </c>
      <c r="E2851" s="214">
        <f t="shared" si="587"/>
        <v>833.18999999999994</v>
      </c>
      <c r="F2851" s="214">
        <f t="shared" si="588"/>
        <v>984.56999999999994</v>
      </c>
      <c r="G2851" s="215">
        <f t="shared" si="589"/>
        <v>1333.6</v>
      </c>
      <c r="H2851" s="216">
        <f t="shared" si="584"/>
        <v>773.21999999999991</v>
      </c>
      <c r="I2851" s="252">
        <f t="shared" si="583"/>
        <v>67.42</v>
      </c>
      <c r="J2851" s="252">
        <f t="shared" si="583"/>
        <v>0</v>
      </c>
      <c r="K2851" s="255" t="str">
        <f>'V ЦК'!K2851</f>
        <v>706,4</v>
      </c>
      <c r="L2851" s="255" t="str">
        <f>'V ЦК'!L2851</f>
        <v>61,86</v>
      </c>
      <c r="M2851" s="256" t="str">
        <f>'V ЦК'!M2851</f>
        <v>0</v>
      </c>
      <c r="N2851" s="218">
        <f>'V ЦК'!N2851</f>
        <v>63.52</v>
      </c>
      <c r="O2851" s="261">
        <f>'V ЦК'!O2851</f>
        <v>5.56</v>
      </c>
      <c r="P2851" s="261">
        <f>'V ЦК'!P2851</f>
        <v>0</v>
      </c>
      <c r="Q2851" s="218">
        <f t="shared" si="591"/>
        <v>3.3000000000000003</v>
      </c>
      <c r="R2851" s="387">
        <f t="shared" si="591"/>
        <v>40.119999999999997</v>
      </c>
      <c r="S2851" s="388">
        <f t="shared" si="591"/>
        <v>59.97</v>
      </c>
      <c r="T2851" s="388">
        <f t="shared" si="591"/>
        <v>211.35</v>
      </c>
      <c r="U2851" s="389">
        <f t="shared" si="591"/>
        <v>560.38</v>
      </c>
    </row>
    <row r="2852" spans="1:21" s="12" customFormat="1" x14ac:dyDescent="0.25">
      <c r="A2852" s="211" t="str">
        <f t="shared" si="592"/>
        <v>26.05.2018</v>
      </c>
      <c r="B2852" s="212">
        <f t="shared" si="592"/>
        <v>10</v>
      </c>
      <c r="C2852" s="211" t="s">
        <v>117</v>
      </c>
      <c r="D2852" s="213">
        <f t="shared" si="586"/>
        <v>813.3900000000001</v>
      </c>
      <c r="E2852" s="214">
        <f t="shared" si="587"/>
        <v>833.24</v>
      </c>
      <c r="F2852" s="214">
        <f t="shared" si="588"/>
        <v>984.62000000000012</v>
      </c>
      <c r="G2852" s="215">
        <f t="shared" si="589"/>
        <v>1333.65</v>
      </c>
      <c r="H2852" s="216">
        <f t="shared" si="584"/>
        <v>773.27</v>
      </c>
      <c r="I2852" s="252">
        <f t="shared" si="583"/>
        <v>0</v>
      </c>
      <c r="J2852" s="252">
        <f t="shared" si="583"/>
        <v>103.67999999999999</v>
      </c>
      <c r="K2852" s="255" t="str">
        <f>'V ЦК'!K2852</f>
        <v>706,44</v>
      </c>
      <c r="L2852" s="255" t="str">
        <f>'V ЦК'!L2852</f>
        <v>0</v>
      </c>
      <c r="M2852" s="256" t="str">
        <f>'V ЦК'!M2852</f>
        <v>95,13</v>
      </c>
      <c r="N2852" s="218">
        <f>'V ЦК'!N2852</f>
        <v>63.53</v>
      </c>
      <c r="O2852" s="261">
        <f>'V ЦК'!O2852</f>
        <v>0</v>
      </c>
      <c r="P2852" s="261">
        <f>'V ЦК'!P2852</f>
        <v>8.5500000000000007</v>
      </c>
      <c r="Q2852" s="218">
        <f t="shared" si="591"/>
        <v>3.3000000000000003</v>
      </c>
      <c r="R2852" s="387">
        <f t="shared" si="591"/>
        <v>40.119999999999997</v>
      </c>
      <c r="S2852" s="388">
        <f t="shared" si="591"/>
        <v>59.97</v>
      </c>
      <c r="T2852" s="388">
        <f t="shared" si="591"/>
        <v>211.35</v>
      </c>
      <c r="U2852" s="389">
        <f t="shared" si="591"/>
        <v>560.38</v>
      </c>
    </row>
    <row r="2853" spans="1:21" s="12" customFormat="1" x14ac:dyDescent="0.25">
      <c r="A2853" s="211" t="str">
        <f t="shared" si="592"/>
        <v>26.05.2018</v>
      </c>
      <c r="B2853" s="212">
        <f t="shared" si="592"/>
        <v>11</v>
      </c>
      <c r="C2853" s="211" t="s">
        <v>117</v>
      </c>
      <c r="D2853" s="213">
        <f t="shared" si="586"/>
        <v>813.33999999999992</v>
      </c>
      <c r="E2853" s="214">
        <f t="shared" si="587"/>
        <v>833.18999999999994</v>
      </c>
      <c r="F2853" s="214">
        <f t="shared" si="588"/>
        <v>984.56999999999994</v>
      </c>
      <c r="G2853" s="215">
        <f t="shared" si="589"/>
        <v>1333.6</v>
      </c>
      <c r="H2853" s="216">
        <f t="shared" si="584"/>
        <v>773.21999999999991</v>
      </c>
      <c r="I2853" s="252">
        <f t="shared" si="583"/>
        <v>0</v>
      </c>
      <c r="J2853" s="252">
        <f t="shared" si="583"/>
        <v>142.61000000000001</v>
      </c>
      <c r="K2853" s="255" t="str">
        <f>'V ЦК'!K2853</f>
        <v>706,4</v>
      </c>
      <c r="L2853" s="255" t="str">
        <f>'V ЦК'!L2853</f>
        <v>0</v>
      </c>
      <c r="M2853" s="256" t="str">
        <f>'V ЦК'!M2853</f>
        <v>130,84</v>
      </c>
      <c r="N2853" s="218">
        <f>'V ЦК'!N2853</f>
        <v>63.52</v>
      </c>
      <c r="O2853" s="261">
        <f>'V ЦК'!O2853</f>
        <v>0</v>
      </c>
      <c r="P2853" s="261">
        <f>'V ЦК'!P2853</f>
        <v>11.77</v>
      </c>
      <c r="Q2853" s="218">
        <f t="shared" si="591"/>
        <v>3.3000000000000003</v>
      </c>
      <c r="R2853" s="387">
        <f t="shared" si="591"/>
        <v>40.119999999999997</v>
      </c>
      <c r="S2853" s="388">
        <f t="shared" si="591"/>
        <v>59.97</v>
      </c>
      <c r="T2853" s="388">
        <f t="shared" si="591"/>
        <v>211.35</v>
      </c>
      <c r="U2853" s="389">
        <f t="shared" si="591"/>
        <v>560.38</v>
      </c>
    </row>
    <row r="2854" spans="1:21" s="12" customFormat="1" x14ac:dyDescent="0.25">
      <c r="A2854" s="211" t="str">
        <f t="shared" si="592"/>
        <v>26.05.2018</v>
      </c>
      <c r="B2854" s="212">
        <f t="shared" si="592"/>
        <v>12</v>
      </c>
      <c r="C2854" s="211" t="s">
        <v>117</v>
      </c>
      <c r="D2854" s="213">
        <f t="shared" si="586"/>
        <v>854.81000000000006</v>
      </c>
      <c r="E2854" s="214">
        <f t="shared" si="587"/>
        <v>874.66000000000008</v>
      </c>
      <c r="F2854" s="214">
        <f t="shared" si="588"/>
        <v>1026.04</v>
      </c>
      <c r="G2854" s="215">
        <f t="shared" si="589"/>
        <v>1375.0700000000002</v>
      </c>
      <c r="H2854" s="216">
        <f t="shared" si="584"/>
        <v>814.69</v>
      </c>
      <c r="I2854" s="252">
        <f t="shared" si="583"/>
        <v>0</v>
      </c>
      <c r="J2854" s="252">
        <f t="shared" si="583"/>
        <v>141.98000000000002</v>
      </c>
      <c r="K2854" s="255" t="str">
        <f>'V ЦК'!K2854</f>
        <v>744,44</v>
      </c>
      <c r="L2854" s="255" t="str">
        <f>'V ЦК'!L2854</f>
        <v>0</v>
      </c>
      <c r="M2854" s="256" t="str">
        <f>'V ЦК'!M2854</f>
        <v>130,27</v>
      </c>
      <c r="N2854" s="218">
        <f>'V ЦК'!N2854</f>
        <v>66.95</v>
      </c>
      <c r="O2854" s="261">
        <f>'V ЦК'!O2854</f>
        <v>0</v>
      </c>
      <c r="P2854" s="261">
        <f>'V ЦК'!P2854</f>
        <v>11.71</v>
      </c>
      <c r="Q2854" s="218">
        <f t="shared" si="591"/>
        <v>3.3000000000000003</v>
      </c>
      <c r="R2854" s="387">
        <f t="shared" si="591"/>
        <v>40.119999999999997</v>
      </c>
      <c r="S2854" s="388">
        <f t="shared" si="591"/>
        <v>59.97</v>
      </c>
      <c r="T2854" s="388">
        <f t="shared" si="591"/>
        <v>211.35</v>
      </c>
      <c r="U2854" s="389">
        <f t="shared" si="591"/>
        <v>560.38</v>
      </c>
    </row>
    <row r="2855" spans="1:21" s="12" customFormat="1" x14ac:dyDescent="0.25">
      <c r="A2855" s="211" t="str">
        <f t="shared" si="592"/>
        <v>26.05.2018</v>
      </c>
      <c r="B2855" s="212">
        <f t="shared" si="592"/>
        <v>13</v>
      </c>
      <c r="C2855" s="211" t="s">
        <v>117</v>
      </c>
      <c r="D2855" s="213">
        <f t="shared" si="586"/>
        <v>854.76</v>
      </c>
      <c r="E2855" s="214">
        <f t="shared" si="587"/>
        <v>874.6099999999999</v>
      </c>
      <c r="F2855" s="214">
        <f t="shared" si="588"/>
        <v>1025.99</v>
      </c>
      <c r="G2855" s="215">
        <f t="shared" si="589"/>
        <v>1375.02</v>
      </c>
      <c r="H2855" s="216">
        <f t="shared" si="584"/>
        <v>814.63999999999987</v>
      </c>
      <c r="I2855" s="252">
        <f t="shared" si="583"/>
        <v>0</v>
      </c>
      <c r="J2855" s="252">
        <f t="shared" si="583"/>
        <v>150.51</v>
      </c>
      <c r="K2855" s="255" t="str">
        <f>'V ЦК'!K2855</f>
        <v>744,4</v>
      </c>
      <c r="L2855" s="255" t="str">
        <f>'V ЦК'!L2855</f>
        <v>0</v>
      </c>
      <c r="M2855" s="256" t="str">
        <f>'V ЦК'!M2855</f>
        <v>138,09</v>
      </c>
      <c r="N2855" s="218">
        <f>'V ЦК'!N2855</f>
        <v>66.94</v>
      </c>
      <c r="O2855" s="261">
        <f>'V ЦК'!O2855</f>
        <v>0</v>
      </c>
      <c r="P2855" s="261">
        <f>'V ЦК'!P2855</f>
        <v>12.42</v>
      </c>
      <c r="Q2855" s="218">
        <f t="shared" si="591"/>
        <v>3.3000000000000003</v>
      </c>
      <c r="R2855" s="387">
        <f t="shared" si="591"/>
        <v>40.119999999999997</v>
      </c>
      <c r="S2855" s="388">
        <f t="shared" si="591"/>
        <v>59.97</v>
      </c>
      <c r="T2855" s="388">
        <f t="shared" si="591"/>
        <v>211.35</v>
      </c>
      <c r="U2855" s="389">
        <f t="shared" si="591"/>
        <v>560.38</v>
      </c>
    </row>
    <row r="2856" spans="1:21" s="12" customFormat="1" x14ac:dyDescent="0.25">
      <c r="A2856" s="211" t="str">
        <f t="shared" si="592"/>
        <v>26.05.2018</v>
      </c>
      <c r="B2856" s="212">
        <f t="shared" si="592"/>
        <v>14</v>
      </c>
      <c r="C2856" s="211" t="s">
        <v>117</v>
      </c>
      <c r="D2856" s="213">
        <f t="shared" si="586"/>
        <v>854.43000000000006</v>
      </c>
      <c r="E2856" s="214">
        <f t="shared" si="587"/>
        <v>874.28</v>
      </c>
      <c r="F2856" s="214">
        <f t="shared" si="588"/>
        <v>1025.6600000000001</v>
      </c>
      <c r="G2856" s="215">
        <f t="shared" si="589"/>
        <v>1374.69</v>
      </c>
      <c r="H2856" s="216">
        <f t="shared" si="584"/>
        <v>814.31</v>
      </c>
      <c r="I2856" s="252">
        <f t="shared" si="583"/>
        <v>0</v>
      </c>
      <c r="J2856" s="252">
        <f t="shared" si="583"/>
        <v>177.96</v>
      </c>
      <c r="K2856" s="255" t="str">
        <f>'V ЦК'!K2856</f>
        <v>744,1</v>
      </c>
      <c r="L2856" s="255" t="str">
        <f>'V ЦК'!L2856</f>
        <v>0</v>
      </c>
      <c r="M2856" s="256" t="str">
        <f>'V ЦК'!M2856</f>
        <v>163,28</v>
      </c>
      <c r="N2856" s="218">
        <f>'V ЦК'!N2856</f>
        <v>66.91</v>
      </c>
      <c r="O2856" s="261">
        <f>'V ЦК'!O2856</f>
        <v>0</v>
      </c>
      <c r="P2856" s="261">
        <f>'V ЦК'!P2856</f>
        <v>14.68</v>
      </c>
      <c r="Q2856" s="218">
        <f t="shared" si="591"/>
        <v>3.3000000000000003</v>
      </c>
      <c r="R2856" s="387">
        <f t="shared" si="591"/>
        <v>40.119999999999997</v>
      </c>
      <c r="S2856" s="388">
        <f t="shared" si="591"/>
        <v>59.97</v>
      </c>
      <c r="T2856" s="388">
        <f t="shared" si="591"/>
        <v>211.35</v>
      </c>
      <c r="U2856" s="389">
        <f t="shared" si="591"/>
        <v>560.38</v>
      </c>
    </row>
    <row r="2857" spans="1:21" s="12" customFormat="1" x14ac:dyDescent="0.25">
      <c r="A2857" s="211" t="str">
        <f t="shared" si="592"/>
        <v>26.05.2018</v>
      </c>
      <c r="B2857" s="212">
        <f t="shared" si="592"/>
        <v>15</v>
      </c>
      <c r="C2857" s="211" t="s">
        <v>117</v>
      </c>
      <c r="D2857" s="213">
        <f t="shared" si="586"/>
        <v>854.32999999999993</v>
      </c>
      <c r="E2857" s="214">
        <f t="shared" si="587"/>
        <v>874.18000000000006</v>
      </c>
      <c r="F2857" s="214">
        <f t="shared" si="588"/>
        <v>1025.56</v>
      </c>
      <c r="G2857" s="215">
        <f t="shared" si="589"/>
        <v>1374.5900000000001</v>
      </c>
      <c r="H2857" s="216">
        <f t="shared" si="584"/>
        <v>814.20999999999992</v>
      </c>
      <c r="I2857" s="252">
        <f t="shared" si="583"/>
        <v>0</v>
      </c>
      <c r="J2857" s="252">
        <f t="shared" si="583"/>
        <v>181.72</v>
      </c>
      <c r="K2857" s="255" t="str">
        <f>'V ЦК'!K2857</f>
        <v>744</v>
      </c>
      <c r="L2857" s="255" t="str">
        <f>'V ЦК'!L2857</f>
        <v>0</v>
      </c>
      <c r="M2857" s="256" t="str">
        <f>'V ЦК'!M2857</f>
        <v>166,73</v>
      </c>
      <c r="N2857" s="218">
        <f>'V ЦК'!N2857</f>
        <v>66.91</v>
      </c>
      <c r="O2857" s="261">
        <f>'V ЦК'!O2857</f>
        <v>0</v>
      </c>
      <c r="P2857" s="261">
        <f>'V ЦК'!P2857</f>
        <v>14.99</v>
      </c>
      <c r="Q2857" s="218">
        <f t="shared" si="591"/>
        <v>3.3000000000000003</v>
      </c>
      <c r="R2857" s="387">
        <f t="shared" si="591"/>
        <v>40.119999999999997</v>
      </c>
      <c r="S2857" s="388">
        <f t="shared" si="591"/>
        <v>59.97</v>
      </c>
      <c r="T2857" s="388">
        <f t="shared" si="591"/>
        <v>211.35</v>
      </c>
      <c r="U2857" s="389">
        <f t="shared" si="591"/>
        <v>560.38</v>
      </c>
    </row>
    <row r="2858" spans="1:21" s="12" customFormat="1" x14ac:dyDescent="0.25">
      <c r="A2858" s="211" t="str">
        <f t="shared" si="592"/>
        <v>26.05.2018</v>
      </c>
      <c r="B2858" s="212">
        <f t="shared" si="592"/>
        <v>16</v>
      </c>
      <c r="C2858" s="211" t="s">
        <v>117</v>
      </c>
      <c r="D2858" s="213">
        <f t="shared" si="586"/>
        <v>854.17000000000007</v>
      </c>
      <c r="E2858" s="214">
        <f t="shared" si="587"/>
        <v>874.02</v>
      </c>
      <c r="F2858" s="214">
        <f t="shared" si="588"/>
        <v>1025.4000000000001</v>
      </c>
      <c r="G2858" s="215">
        <f t="shared" si="589"/>
        <v>1374.4299999999998</v>
      </c>
      <c r="H2858" s="216">
        <f t="shared" si="584"/>
        <v>814.05</v>
      </c>
      <c r="I2858" s="252">
        <f t="shared" si="583"/>
        <v>0</v>
      </c>
      <c r="J2858" s="252">
        <f t="shared" si="583"/>
        <v>297.03999999999996</v>
      </c>
      <c r="K2858" s="255" t="str">
        <f>'V ЦК'!K2858</f>
        <v>743,86</v>
      </c>
      <c r="L2858" s="255" t="str">
        <f>'V ЦК'!L2858</f>
        <v>0</v>
      </c>
      <c r="M2858" s="256" t="str">
        <f>'V ЦК'!M2858</f>
        <v>272,53</v>
      </c>
      <c r="N2858" s="218">
        <f>'V ЦК'!N2858</f>
        <v>66.89</v>
      </c>
      <c r="O2858" s="261">
        <f>'V ЦК'!O2858</f>
        <v>0</v>
      </c>
      <c r="P2858" s="261">
        <f>'V ЦК'!P2858</f>
        <v>24.51</v>
      </c>
      <c r="Q2858" s="218">
        <f t="shared" si="591"/>
        <v>3.3000000000000003</v>
      </c>
      <c r="R2858" s="387">
        <f t="shared" si="591"/>
        <v>40.119999999999997</v>
      </c>
      <c r="S2858" s="388">
        <f t="shared" si="591"/>
        <v>59.97</v>
      </c>
      <c r="T2858" s="388">
        <f t="shared" si="591"/>
        <v>211.35</v>
      </c>
      <c r="U2858" s="389">
        <f t="shared" si="591"/>
        <v>560.38</v>
      </c>
    </row>
    <row r="2859" spans="1:21" s="12" customFormat="1" x14ac:dyDescent="0.25">
      <c r="A2859" s="211" t="str">
        <f t="shared" si="592"/>
        <v>26.05.2018</v>
      </c>
      <c r="B2859" s="212">
        <f t="shared" si="592"/>
        <v>17</v>
      </c>
      <c r="C2859" s="211" t="s">
        <v>117</v>
      </c>
      <c r="D2859" s="213">
        <f t="shared" si="586"/>
        <v>812.72</v>
      </c>
      <c r="E2859" s="214">
        <f t="shared" si="587"/>
        <v>832.57</v>
      </c>
      <c r="F2859" s="214">
        <f t="shared" si="588"/>
        <v>983.95</v>
      </c>
      <c r="G2859" s="215">
        <f t="shared" si="589"/>
        <v>1332.98</v>
      </c>
      <c r="H2859" s="216">
        <f t="shared" si="584"/>
        <v>772.6</v>
      </c>
      <c r="I2859" s="252">
        <f t="shared" si="583"/>
        <v>0</v>
      </c>
      <c r="J2859" s="252">
        <f t="shared" si="583"/>
        <v>203.72</v>
      </c>
      <c r="K2859" s="255" t="str">
        <f>'V ЦК'!K2859</f>
        <v>705,83</v>
      </c>
      <c r="L2859" s="255" t="str">
        <f>'V ЦК'!L2859</f>
        <v>0</v>
      </c>
      <c r="M2859" s="256" t="str">
        <f>'V ЦК'!M2859</f>
        <v>186,91</v>
      </c>
      <c r="N2859" s="218">
        <f>'V ЦК'!N2859</f>
        <v>63.47</v>
      </c>
      <c r="O2859" s="261">
        <f>'V ЦК'!O2859</f>
        <v>0</v>
      </c>
      <c r="P2859" s="261">
        <f>'V ЦК'!P2859</f>
        <v>16.809999999999999</v>
      </c>
      <c r="Q2859" s="218">
        <f t="shared" si="591"/>
        <v>3.3000000000000003</v>
      </c>
      <c r="R2859" s="387">
        <f t="shared" si="591"/>
        <v>40.119999999999997</v>
      </c>
      <c r="S2859" s="388">
        <f t="shared" si="591"/>
        <v>59.97</v>
      </c>
      <c r="T2859" s="388">
        <f t="shared" si="591"/>
        <v>211.35</v>
      </c>
      <c r="U2859" s="389">
        <f t="shared" si="591"/>
        <v>560.38</v>
      </c>
    </row>
    <row r="2860" spans="1:21" s="12" customFormat="1" x14ac:dyDescent="0.25">
      <c r="A2860" s="211" t="str">
        <f t="shared" si="592"/>
        <v>26.05.2018</v>
      </c>
      <c r="B2860" s="212">
        <f t="shared" si="592"/>
        <v>18</v>
      </c>
      <c r="C2860" s="211" t="s">
        <v>117</v>
      </c>
      <c r="D2860" s="213">
        <f t="shared" si="586"/>
        <v>812.44</v>
      </c>
      <c r="E2860" s="214">
        <f t="shared" si="587"/>
        <v>832.29000000000008</v>
      </c>
      <c r="F2860" s="214">
        <f t="shared" si="588"/>
        <v>983.67000000000007</v>
      </c>
      <c r="G2860" s="215">
        <f t="shared" si="589"/>
        <v>1332.7</v>
      </c>
      <c r="H2860" s="216">
        <f t="shared" si="584"/>
        <v>772.32</v>
      </c>
      <c r="I2860" s="252">
        <f t="shared" si="583"/>
        <v>0</v>
      </c>
      <c r="J2860" s="252">
        <f t="shared" si="583"/>
        <v>208.13</v>
      </c>
      <c r="K2860" s="255" t="str">
        <f>'V ЦК'!K2860</f>
        <v>705,57</v>
      </c>
      <c r="L2860" s="255" t="str">
        <f>'V ЦК'!L2860</f>
        <v>0</v>
      </c>
      <c r="M2860" s="256" t="str">
        <f>'V ЦК'!M2860</f>
        <v>190,96</v>
      </c>
      <c r="N2860" s="218">
        <f>'V ЦК'!N2860</f>
        <v>63.45</v>
      </c>
      <c r="O2860" s="261">
        <f>'V ЦК'!O2860</f>
        <v>0</v>
      </c>
      <c r="P2860" s="261">
        <f>'V ЦК'!P2860</f>
        <v>17.170000000000002</v>
      </c>
      <c r="Q2860" s="218">
        <f t="shared" ref="Q2860:U2875" si="593">Q2859</f>
        <v>3.3000000000000003</v>
      </c>
      <c r="R2860" s="387">
        <f t="shared" si="593"/>
        <v>40.119999999999997</v>
      </c>
      <c r="S2860" s="388">
        <f t="shared" si="593"/>
        <v>59.97</v>
      </c>
      <c r="T2860" s="388">
        <f t="shared" si="593"/>
        <v>211.35</v>
      </c>
      <c r="U2860" s="389">
        <f t="shared" si="593"/>
        <v>560.38</v>
      </c>
    </row>
    <row r="2861" spans="1:21" s="12" customFormat="1" x14ac:dyDescent="0.25">
      <c r="A2861" s="211" t="str">
        <f t="shared" si="592"/>
        <v>26.05.2018</v>
      </c>
      <c r="B2861" s="212">
        <f t="shared" si="592"/>
        <v>19</v>
      </c>
      <c r="C2861" s="211" t="s">
        <v>117</v>
      </c>
      <c r="D2861" s="213">
        <f t="shared" si="586"/>
        <v>939.49</v>
      </c>
      <c r="E2861" s="214">
        <f t="shared" si="587"/>
        <v>959.33999999999992</v>
      </c>
      <c r="F2861" s="214">
        <f t="shared" si="588"/>
        <v>1110.72</v>
      </c>
      <c r="G2861" s="215">
        <f t="shared" si="589"/>
        <v>1459.75</v>
      </c>
      <c r="H2861" s="216">
        <f t="shared" si="584"/>
        <v>899.36999999999989</v>
      </c>
      <c r="I2861" s="252">
        <f t="shared" si="583"/>
        <v>0</v>
      </c>
      <c r="J2861" s="252">
        <f t="shared" si="583"/>
        <v>114.91000000000001</v>
      </c>
      <c r="K2861" s="255" t="str">
        <f>'V ЦК'!K2861</f>
        <v>822,14</v>
      </c>
      <c r="L2861" s="255" t="str">
        <f>'V ЦК'!L2861</f>
        <v>0</v>
      </c>
      <c r="M2861" s="256" t="str">
        <f>'V ЦК'!M2861</f>
        <v>105,43</v>
      </c>
      <c r="N2861" s="218">
        <f>'V ЦК'!N2861</f>
        <v>73.930000000000007</v>
      </c>
      <c r="O2861" s="261">
        <f>'V ЦК'!O2861</f>
        <v>0</v>
      </c>
      <c r="P2861" s="261">
        <f>'V ЦК'!P2861</f>
        <v>9.48</v>
      </c>
      <c r="Q2861" s="218">
        <f t="shared" si="593"/>
        <v>3.3000000000000003</v>
      </c>
      <c r="R2861" s="387">
        <f t="shared" si="593"/>
        <v>40.119999999999997</v>
      </c>
      <c r="S2861" s="388">
        <f t="shared" si="593"/>
        <v>59.97</v>
      </c>
      <c r="T2861" s="388">
        <f t="shared" si="593"/>
        <v>211.35</v>
      </c>
      <c r="U2861" s="389">
        <f t="shared" si="593"/>
        <v>560.38</v>
      </c>
    </row>
    <row r="2862" spans="1:21" s="12" customFormat="1" x14ac:dyDescent="0.25">
      <c r="A2862" s="211" t="str">
        <f t="shared" si="592"/>
        <v>26.05.2018</v>
      </c>
      <c r="B2862" s="212">
        <f t="shared" si="592"/>
        <v>20</v>
      </c>
      <c r="C2862" s="211" t="s">
        <v>117</v>
      </c>
      <c r="D2862" s="213">
        <f t="shared" si="586"/>
        <v>799.7</v>
      </c>
      <c r="E2862" s="214">
        <f t="shared" si="587"/>
        <v>819.55</v>
      </c>
      <c r="F2862" s="214">
        <f t="shared" si="588"/>
        <v>970.93000000000006</v>
      </c>
      <c r="G2862" s="215">
        <f t="shared" si="589"/>
        <v>1319.96</v>
      </c>
      <c r="H2862" s="216">
        <f t="shared" si="584"/>
        <v>759.57999999999993</v>
      </c>
      <c r="I2862" s="252">
        <f t="shared" si="583"/>
        <v>502.21999999999997</v>
      </c>
      <c r="J2862" s="252">
        <f t="shared" si="583"/>
        <v>0</v>
      </c>
      <c r="K2862" s="255" t="str">
        <f>'V ЦК'!K2862</f>
        <v>693,88</v>
      </c>
      <c r="L2862" s="255" t="str">
        <f>'V ЦК'!L2862</f>
        <v>460,78</v>
      </c>
      <c r="M2862" s="256" t="str">
        <f>'V ЦК'!M2862</f>
        <v>0</v>
      </c>
      <c r="N2862" s="218">
        <f>'V ЦК'!N2862</f>
        <v>62.4</v>
      </c>
      <c r="O2862" s="261">
        <f>'V ЦК'!O2862</f>
        <v>41.44</v>
      </c>
      <c r="P2862" s="261">
        <f>'V ЦК'!P2862</f>
        <v>0</v>
      </c>
      <c r="Q2862" s="218">
        <f t="shared" si="593"/>
        <v>3.3000000000000003</v>
      </c>
      <c r="R2862" s="387">
        <f t="shared" si="593"/>
        <v>40.119999999999997</v>
      </c>
      <c r="S2862" s="388">
        <f t="shared" si="593"/>
        <v>59.97</v>
      </c>
      <c r="T2862" s="388">
        <f t="shared" si="593"/>
        <v>211.35</v>
      </c>
      <c r="U2862" s="389">
        <f t="shared" si="593"/>
        <v>560.38</v>
      </c>
    </row>
    <row r="2863" spans="1:21" s="12" customFormat="1" x14ac:dyDescent="0.25">
      <c r="A2863" s="211" t="str">
        <f t="shared" si="592"/>
        <v>26.05.2018</v>
      </c>
      <c r="B2863" s="212">
        <f t="shared" si="592"/>
        <v>21</v>
      </c>
      <c r="C2863" s="211" t="s">
        <v>117</v>
      </c>
      <c r="D2863" s="213">
        <f t="shared" si="586"/>
        <v>821.09999999999991</v>
      </c>
      <c r="E2863" s="214">
        <f t="shared" si="587"/>
        <v>840.94999999999993</v>
      </c>
      <c r="F2863" s="214">
        <f t="shared" si="588"/>
        <v>992.32999999999993</v>
      </c>
      <c r="G2863" s="215">
        <f t="shared" si="589"/>
        <v>1341.3600000000001</v>
      </c>
      <c r="H2863" s="216">
        <f t="shared" si="584"/>
        <v>780.9799999999999</v>
      </c>
      <c r="I2863" s="252">
        <f t="shared" si="583"/>
        <v>164.59</v>
      </c>
      <c r="J2863" s="252">
        <f t="shared" si="583"/>
        <v>0</v>
      </c>
      <c r="K2863" s="255" t="str">
        <f>'V ЦК'!K2863</f>
        <v>713,52</v>
      </c>
      <c r="L2863" s="255" t="str">
        <f>'V ЦК'!L2863</f>
        <v>151,01</v>
      </c>
      <c r="M2863" s="256" t="str">
        <f>'V ЦК'!M2863</f>
        <v>0</v>
      </c>
      <c r="N2863" s="218">
        <f>'V ЦК'!N2863</f>
        <v>64.16</v>
      </c>
      <c r="O2863" s="261">
        <f>'V ЦК'!O2863</f>
        <v>13.58</v>
      </c>
      <c r="P2863" s="261">
        <f>'V ЦК'!P2863</f>
        <v>0</v>
      </c>
      <c r="Q2863" s="218">
        <f t="shared" si="593"/>
        <v>3.3000000000000003</v>
      </c>
      <c r="R2863" s="387">
        <f t="shared" si="593"/>
        <v>40.119999999999997</v>
      </c>
      <c r="S2863" s="388">
        <f t="shared" si="593"/>
        <v>59.97</v>
      </c>
      <c r="T2863" s="388">
        <f t="shared" si="593"/>
        <v>211.35</v>
      </c>
      <c r="U2863" s="389">
        <f t="shared" si="593"/>
        <v>560.38</v>
      </c>
    </row>
    <row r="2864" spans="1:21" s="12" customFormat="1" x14ac:dyDescent="0.25">
      <c r="A2864" s="211" t="str">
        <f t="shared" si="592"/>
        <v>26.05.2018</v>
      </c>
      <c r="B2864" s="212">
        <f t="shared" si="592"/>
        <v>22</v>
      </c>
      <c r="C2864" s="211" t="s">
        <v>117</v>
      </c>
      <c r="D2864" s="213">
        <f t="shared" si="586"/>
        <v>1167.8900000000001</v>
      </c>
      <c r="E2864" s="214">
        <f t="shared" si="587"/>
        <v>1187.74</v>
      </c>
      <c r="F2864" s="214">
        <f t="shared" si="588"/>
        <v>1339.1200000000001</v>
      </c>
      <c r="G2864" s="215">
        <f t="shared" si="589"/>
        <v>1688.15</v>
      </c>
      <c r="H2864" s="216">
        <f t="shared" si="584"/>
        <v>1127.77</v>
      </c>
      <c r="I2864" s="252">
        <f t="shared" si="583"/>
        <v>0</v>
      </c>
      <c r="J2864" s="252">
        <f t="shared" si="583"/>
        <v>651.14</v>
      </c>
      <c r="K2864" s="255" t="str">
        <f>'V ЦК'!K2864</f>
        <v>1031,69</v>
      </c>
      <c r="L2864" s="255" t="str">
        <f>'V ЦК'!L2864</f>
        <v>0</v>
      </c>
      <c r="M2864" s="256" t="str">
        <f>'V ЦК'!M2864</f>
        <v>597,42</v>
      </c>
      <c r="N2864" s="218">
        <f>'V ЦК'!N2864</f>
        <v>92.78</v>
      </c>
      <c r="O2864" s="261">
        <f>'V ЦК'!O2864</f>
        <v>0</v>
      </c>
      <c r="P2864" s="261">
        <f>'V ЦК'!P2864</f>
        <v>53.72</v>
      </c>
      <c r="Q2864" s="218">
        <f t="shared" si="593"/>
        <v>3.3000000000000003</v>
      </c>
      <c r="R2864" s="387">
        <f t="shared" si="593"/>
        <v>40.119999999999997</v>
      </c>
      <c r="S2864" s="388">
        <f t="shared" si="593"/>
        <v>59.97</v>
      </c>
      <c r="T2864" s="388">
        <f t="shared" si="593"/>
        <v>211.35</v>
      </c>
      <c r="U2864" s="389">
        <f t="shared" si="593"/>
        <v>560.38</v>
      </c>
    </row>
    <row r="2865" spans="1:21" s="12" customFormat="1" x14ac:dyDescent="0.25">
      <c r="A2865" s="211" t="str">
        <f t="shared" si="592"/>
        <v>26.05.2018</v>
      </c>
      <c r="B2865" s="212">
        <f t="shared" si="592"/>
        <v>23</v>
      </c>
      <c r="C2865" s="211" t="s">
        <v>117</v>
      </c>
      <c r="D2865" s="213">
        <f t="shared" si="586"/>
        <v>818.75</v>
      </c>
      <c r="E2865" s="214">
        <f t="shared" si="587"/>
        <v>838.6</v>
      </c>
      <c r="F2865" s="214">
        <f t="shared" si="588"/>
        <v>989.98</v>
      </c>
      <c r="G2865" s="215">
        <f t="shared" si="589"/>
        <v>1339.01</v>
      </c>
      <c r="H2865" s="216">
        <f t="shared" si="584"/>
        <v>778.63</v>
      </c>
      <c r="I2865" s="252">
        <f t="shared" si="583"/>
        <v>0</v>
      </c>
      <c r="J2865" s="252">
        <f t="shared" si="583"/>
        <v>337.46999999999997</v>
      </c>
      <c r="K2865" s="255" t="str">
        <f>'V ЦК'!K2865</f>
        <v>711,36</v>
      </c>
      <c r="L2865" s="255" t="str">
        <f>'V ЦК'!L2865</f>
        <v>0</v>
      </c>
      <c r="M2865" s="256" t="str">
        <f>'V ЦК'!M2865</f>
        <v>309,63</v>
      </c>
      <c r="N2865" s="218">
        <f>'V ЦК'!N2865</f>
        <v>63.97</v>
      </c>
      <c r="O2865" s="261">
        <f>'V ЦК'!O2865</f>
        <v>0</v>
      </c>
      <c r="P2865" s="261">
        <f>'V ЦК'!P2865</f>
        <v>27.84</v>
      </c>
      <c r="Q2865" s="218">
        <f t="shared" si="593"/>
        <v>3.3000000000000003</v>
      </c>
      <c r="R2865" s="387">
        <f t="shared" si="593"/>
        <v>40.119999999999997</v>
      </c>
      <c r="S2865" s="388">
        <f t="shared" si="593"/>
        <v>59.97</v>
      </c>
      <c r="T2865" s="388">
        <f t="shared" si="593"/>
        <v>211.35</v>
      </c>
      <c r="U2865" s="389">
        <f t="shared" si="593"/>
        <v>560.38</v>
      </c>
    </row>
    <row r="2866" spans="1:21" s="12" customFormat="1" x14ac:dyDescent="0.25">
      <c r="A2866" s="211" t="str">
        <f t="shared" ref="A2866:B2881" si="594">A2122</f>
        <v>27.05.2018</v>
      </c>
      <c r="B2866" s="212">
        <f t="shared" si="594"/>
        <v>0</v>
      </c>
      <c r="C2866" s="211" t="s">
        <v>117</v>
      </c>
      <c r="D2866" s="213">
        <f t="shared" si="586"/>
        <v>800.67</v>
      </c>
      <c r="E2866" s="214">
        <f t="shared" si="587"/>
        <v>820.52</v>
      </c>
      <c r="F2866" s="214">
        <f t="shared" si="588"/>
        <v>971.9</v>
      </c>
      <c r="G2866" s="215">
        <f t="shared" si="589"/>
        <v>1320.9299999999998</v>
      </c>
      <c r="H2866" s="216">
        <f t="shared" si="584"/>
        <v>760.55</v>
      </c>
      <c r="I2866" s="252">
        <f t="shared" si="583"/>
        <v>0</v>
      </c>
      <c r="J2866" s="252">
        <f t="shared" si="583"/>
        <v>114.71000000000001</v>
      </c>
      <c r="K2866" s="255" t="str">
        <f>'V ЦК'!K2866</f>
        <v>694,77</v>
      </c>
      <c r="L2866" s="255" t="str">
        <f>'V ЦК'!L2866</f>
        <v>0</v>
      </c>
      <c r="M2866" s="256" t="str">
        <f>'V ЦК'!M2866</f>
        <v>105,25</v>
      </c>
      <c r="N2866" s="218">
        <f>'V ЦК'!N2866</f>
        <v>62.48</v>
      </c>
      <c r="O2866" s="261">
        <f>'V ЦК'!O2866</f>
        <v>0</v>
      </c>
      <c r="P2866" s="261">
        <f>'V ЦК'!P2866</f>
        <v>9.4600000000000009</v>
      </c>
      <c r="Q2866" s="218">
        <f t="shared" si="593"/>
        <v>3.3000000000000003</v>
      </c>
      <c r="R2866" s="387">
        <f t="shared" si="593"/>
        <v>40.119999999999997</v>
      </c>
      <c r="S2866" s="388">
        <f t="shared" si="593"/>
        <v>59.97</v>
      </c>
      <c r="T2866" s="388">
        <f t="shared" si="593"/>
        <v>211.35</v>
      </c>
      <c r="U2866" s="389">
        <f t="shared" si="593"/>
        <v>560.38</v>
      </c>
    </row>
    <row r="2867" spans="1:21" s="12" customFormat="1" x14ac:dyDescent="0.25">
      <c r="A2867" s="211" t="str">
        <f t="shared" si="594"/>
        <v>27.05.2018</v>
      </c>
      <c r="B2867" s="212">
        <f t="shared" si="594"/>
        <v>1</v>
      </c>
      <c r="C2867" s="211" t="s">
        <v>117</v>
      </c>
      <c r="D2867" s="213">
        <f t="shared" si="586"/>
        <v>839.39</v>
      </c>
      <c r="E2867" s="214">
        <f t="shared" si="587"/>
        <v>859.24</v>
      </c>
      <c r="F2867" s="214">
        <f t="shared" si="588"/>
        <v>1010.6199999999999</v>
      </c>
      <c r="G2867" s="215">
        <f t="shared" si="589"/>
        <v>1359.65</v>
      </c>
      <c r="H2867" s="216">
        <f t="shared" si="584"/>
        <v>799.26999999999987</v>
      </c>
      <c r="I2867" s="252">
        <f t="shared" si="583"/>
        <v>0</v>
      </c>
      <c r="J2867" s="252">
        <f t="shared" si="583"/>
        <v>121.58</v>
      </c>
      <c r="K2867" s="255" t="str">
        <f>'V ЦК'!K2867</f>
        <v>730,3</v>
      </c>
      <c r="L2867" s="255" t="str">
        <f>'V ЦК'!L2867</f>
        <v>0</v>
      </c>
      <c r="M2867" s="256" t="str">
        <f>'V ЦК'!M2867</f>
        <v>111,55</v>
      </c>
      <c r="N2867" s="218">
        <f>'V ЦК'!N2867</f>
        <v>65.67</v>
      </c>
      <c r="O2867" s="261">
        <f>'V ЦК'!O2867</f>
        <v>0</v>
      </c>
      <c r="P2867" s="261">
        <f>'V ЦК'!P2867</f>
        <v>10.029999999999999</v>
      </c>
      <c r="Q2867" s="218">
        <f t="shared" si="593"/>
        <v>3.3000000000000003</v>
      </c>
      <c r="R2867" s="387">
        <f t="shared" si="593"/>
        <v>40.119999999999997</v>
      </c>
      <c r="S2867" s="388">
        <f t="shared" si="593"/>
        <v>59.97</v>
      </c>
      <c r="T2867" s="388">
        <f t="shared" si="593"/>
        <v>211.35</v>
      </c>
      <c r="U2867" s="389">
        <f t="shared" si="593"/>
        <v>560.38</v>
      </c>
    </row>
    <row r="2868" spans="1:21" s="12" customFormat="1" x14ac:dyDescent="0.25">
      <c r="A2868" s="211" t="str">
        <f t="shared" si="594"/>
        <v>27.05.2018</v>
      </c>
      <c r="B2868" s="212">
        <f t="shared" si="594"/>
        <v>2</v>
      </c>
      <c r="C2868" s="211" t="s">
        <v>117</v>
      </c>
      <c r="D2868" s="213">
        <f t="shared" si="586"/>
        <v>882.90000000000009</v>
      </c>
      <c r="E2868" s="214">
        <f t="shared" si="587"/>
        <v>902.75</v>
      </c>
      <c r="F2868" s="214">
        <f t="shared" si="588"/>
        <v>1054.1300000000001</v>
      </c>
      <c r="G2868" s="215">
        <f t="shared" si="589"/>
        <v>1403.16</v>
      </c>
      <c r="H2868" s="216">
        <f t="shared" si="584"/>
        <v>842.78</v>
      </c>
      <c r="I2868" s="252">
        <f t="shared" si="583"/>
        <v>0</v>
      </c>
      <c r="J2868" s="252">
        <f t="shared" si="583"/>
        <v>60.95</v>
      </c>
      <c r="K2868" s="255" t="str">
        <f>'V ЦК'!K2868</f>
        <v>770,22</v>
      </c>
      <c r="L2868" s="255" t="str">
        <f>'V ЦК'!L2868</f>
        <v>0</v>
      </c>
      <c r="M2868" s="256" t="str">
        <f>'V ЦК'!M2868</f>
        <v>55,92</v>
      </c>
      <c r="N2868" s="218">
        <f>'V ЦК'!N2868</f>
        <v>69.260000000000005</v>
      </c>
      <c r="O2868" s="261">
        <f>'V ЦК'!O2868</f>
        <v>0</v>
      </c>
      <c r="P2868" s="261">
        <f>'V ЦК'!P2868</f>
        <v>5.03</v>
      </c>
      <c r="Q2868" s="218">
        <f t="shared" si="593"/>
        <v>3.3000000000000003</v>
      </c>
      <c r="R2868" s="387">
        <f t="shared" si="593"/>
        <v>40.119999999999997</v>
      </c>
      <c r="S2868" s="388">
        <f t="shared" si="593"/>
        <v>59.97</v>
      </c>
      <c r="T2868" s="388">
        <f t="shared" si="593"/>
        <v>211.35</v>
      </c>
      <c r="U2868" s="389">
        <f t="shared" si="593"/>
        <v>560.38</v>
      </c>
    </row>
    <row r="2869" spans="1:21" s="12" customFormat="1" x14ac:dyDescent="0.25">
      <c r="A2869" s="211" t="str">
        <f t="shared" si="594"/>
        <v>27.05.2018</v>
      </c>
      <c r="B2869" s="212">
        <f t="shared" si="594"/>
        <v>3</v>
      </c>
      <c r="C2869" s="211" t="s">
        <v>117</v>
      </c>
      <c r="D2869" s="213">
        <f t="shared" si="586"/>
        <v>912.9</v>
      </c>
      <c r="E2869" s="214">
        <f t="shared" si="587"/>
        <v>932.75</v>
      </c>
      <c r="F2869" s="214">
        <f t="shared" si="588"/>
        <v>1084.1300000000001</v>
      </c>
      <c r="G2869" s="215">
        <f t="shared" si="589"/>
        <v>1433.1599999999999</v>
      </c>
      <c r="H2869" s="216">
        <f t="shared" si="584"/>
        <v>872.78</v>
      </c>
      <c r="I2869" s="252">
        <f t="shared" si="583"/>
        <v>0</v>
      </c>
      <c r="J2869" s="252">
        <f t="shared" si="583"/>
        <v>101.73</v>
      </c>
      <c r="K2869" s="255" t="str">
        <f>'V ЦК'!K2869</f>
        <v>797,74</v>
      </c>
      <c r="L2869" s="255" t="str">
        <f>'V ЦК'!L2869</f>
        <v>0</v>
      </c>
      <c r="M2869" s="256" t="str">
        <f>'V ЦК'!M2869</f>
        <v>93,34</v>
      </c>
      <c r="N2869" s="218">
        <f>'V ЦК'!N2869</f>
        <v>71.739999999999995</v>
      </c>
      <c r="O2869" s="261">
        <f>'V ЦК'!O2869</f>
        <v>0</v>
      </c>
      <c r="P2869" s="261">
        <f>'V ЦК'!P2869</f>
        <v>8.39</v>
      </c>
      <c r="Q2869" s="218">
        <f t="shared" si="593"/>
        <v>3.3000000000000003</v>
      </c>
      <c r="R2869" s="387">
        <f t="shared" si="593"/>
        <v>40.119999999999997</v>
      </c>
      <c r="S2869" s="388">
        <f t="shared" si="593"/>
        <v>59.97</v>
      </c>
      <c r="T2869" s="388">
        <f t="shared" si="593"/>
        <v>211.35</v>
      </c>
      <c r="U2869" s="389">
        <f t="shared" si="593"/>
        <v>560.38</v>
      </c>
    </row>
    <row r="2870" spans="1:21" s="12" customFormat="1" x14ac:dyDescent="0.25">
      <c r="A2870" s="211" t="str">
        <f t="shared" si="594"/>
        <v>27.05.2018</v>
      </c>
      <c r="B2870" s="212">
        <f t="shared" si="594"/>
        <v>4</v>
      </c>
      <c r="C2870" s="211" t="s">
        <v>117</v>
      </c>
      <c r="D2870" s="213">
        <f t="shared" si="586"/>
        <v>952.94</v>
      </c>
      <c r="E2870" s="214">
        <f t="shared" si="587"/>
        <v>972.79</v>
      </c>
      <c r="F2870" s="214">
        <f t="shared" si="588"/>
        <v>1124.17</v>
      </c>
      <c r="G2870" s="215">
        <f t="shared" si="589"/>
        <v>1473.2</v>
      </c>
      <c r="H2870" s="216">
        <f t="shared" si="584"/>
        <v>912.81999999999994</v>
      </c>
      <c r="I2870" s="252">
        <f t="shared" si="583"/>
        <v>0</v>
      </c>
      <c r="J2870" s="252">
        <f t="shared" si="583"/>
        <v>326.84000000000003</v>
      </c>
      <c r="K2870" s="255" t="str">
        <f>'V ЦК'!K2870</f>
        <v>834,48</v>
      </c>
      <c r="L2870" s="255" t="str">
        <f>'V ЦК'!L2870</f>
        <v>0</v>
      </c>
      <c r="M2870" s="256" t="str">
        <f>'V ЦК'!M2870</f>
        <v>299,87</v>
      </c>
      <c r="N2870" s="218">
        <f>'V ЦК'!N2870</f>
        <v>75.040000000000006</v>
      </c>
      <c r="O2870" s="261">
        <f>'V ЦК'!O2870</f>
        <v>0</v>
      </c>
      <c r="P2870" s="261">
        <f>'V ЦК'!P2870</f>
        <v>26.97</v>
      </c>
      <c r="Q2870" s="218">
        <f t="shared" si="593"/>
        <v>3.3000000000000003</v>
      </c>
      <c r="R2870" s="387">
        <f t="shared" si="593"/>
        <v>40.119999999999997</v>
      </c>
      <c r="S2870" s="388">
        <f t="shared" si="593"/>
        <v>59.97</v>
      </c>
      <c r="T2870" s="388">
        <f t="shared" si="593"/>
        <v>211.35</v>
      </c>
      <c r="U2870" s="389">
        <f t="shared" si="593"/>
        <v>560.38</v>
      </c>
    </row>
    <row r="2871" spans="1:21" s="12" customFormat="1" x14ac:dyDescent="0.25">
      <c r="A2871" s="211" t="str">
        <f t="shared" si="594"/>
        <v>27.05.2018</v>
      </c>
      <c r="B2871" s="212">
        <f t="shared" si="594"/>
        <v>5</v>
      </c>
      <c r="C2871" s="211" t="s">
        <v>117</v>
      </c>
      <c r="D2871" s="213">
        <f t="shared" si="586"/>
        <v>987.43000000000006</v>
      </c>
      <c r="E2871" s="214">
        <f t="shared" si="587"/>
        <v>1007.28</v>
      </c>
      <c r="F2871" s="214">
        <f t="shared" si="588"/>
        <v>1158.6599999999999</v>
      </c>
      <c r="G2871" s="215">
        <f t="shared" si="589"/>
        <v>1507.69</v>
      </c>
      <c r="H2871" s="216">
        <f t="shared" si="584"/>
        <v>947.31</v>
      </c>
      <c r="I2871" s="252">
        <f t="shared" si="583"/>
        <v>0</v>
      </c>
      <c r="J2871" s="252">
        <f t="shared" si="583"/>
        <v>192</v>
      </c>
      <c r="K2871" s="255" t="str">
        <f>'V ЦК'!K2871</f>
        <v>866,12</v>
      </c>
      <c r="L2871" s="255" t="str">
        <f>'V ЦК'!L2871</f>
        <v>0</v>
      </c>
      <c r="M2871" s="256" t="str">
        <f>'V ЦК'!M2871</f>
        <v>176,16</v>
      </c>
      <c r="N2871" s="218">
        <f>'V ЦК'!N2871</f>
        <v>77.89</v>
      </c>
      <c r="O2871" s="261">
        <f>'V ЦК'!O2871</f>
        <v>0</v>
      </c>
      <c r="P2871" s="261">
        <f>'V ЦК'!P2871</f>
        <v>15.84</v>
      </c>
      <c r="Q2871" s="218">
        <f t="shared" si="593"/>
        <v>3.3000000000000003</v>
      </c>
      <c r="R2871" s="387">
        <f t="shared" si="593"/>
        <v>40.119999999999997</v>
      </c>
      <c r="S2871" s="388">
        <f t="shared" si="593"/>
        <v>59.97</v>
      </c>
      <c r="T2871" s="388">
        <f t="shared" si="593"/>
        <v>211.35</v>
      </c>
      <c r="U2871" s="389">
        <f t="shared" si="593"/>
        <v>560.38</v>
      </c>
    </row>
    <row r="2872" spans="1:21" s="12" customFormat="1" x14ac:dyDescent="0.25">
      <c r="A2872" s="211" t="str">
        <f t="shared" si="594"/>
        <v>27.05.2018</v>
      </c>
      <c r="B2872" s="212">
        <f t="shared" si="594"/>
        <v>6</v>
      </c>
      <c r="C2872" s="211" t="s">
        <v>117</v>
      </c>
      <c r="D2872" s="213">
        <f t="shared" si="586"/>
        <v>1158.1199999999999</v>
      </c>
      <c r="E2872" s="214">
        <f t="shared" si="587"/>
        <v>1177.97</v>
      </c>
      <c r="F2872" s="214">
        <f t="shared" si="588"/>
        <v>1329.35</v>
      </c>
      <c r="G2872" s="215">
        <f t="shared" si="589"/>
        <v>1678.38</v>
      </c>
      <c r="H2872" s="216">
        <f t="shared" si="584"/>
        <v>1118</v>
      </c>
      <c r="I2872" s="252">
        <f t="shared" si="583"/>
        <v>4.05</v>
      </c>
      <c r="J2872" s="252">
        <f t="shared" si="583"/>
        <v>0.01</v>
      </c>
      <c r="K2872" s="255" t="str">
        <f>'V ЦК'!K2872</f>
        <v>1022,73</v>
      </c>
      <c r="L2872" s="255" t="str">
        <f>'V ЦК'!L2872</f>
        <v>3,72</v>
      </c>
      <c r="M2872" s="256" t="str">
        <f>'V ЦК'!M2872</f>
        <v>0,01</v>
      </c>
      <c r="N2872" s="218">
        <f>'V ЦК'!N2872</f>
        <v>91.97</v>
      </c>
      <c r="O2872" s="261">
        <f>'V ЦК'!O2872</f>
        <v>0.33</v>
      </c>
      <c r="P2872" s="261">
        <f>'V ЦК'!P2872</f>
        <v>0</v>
      </c>
      <c r="Q2872" s="218">
        <f t="shared" si="593"/>
        <v>3.3000000000000003</v>
      </c>
      <c r="R2872" s="387">
        <f t="shared" si="593"/>
        <v>40.119999999999997</v>
      </c>
      <c r="S2872" s="388">
        <f t="shared" si="593"/>
        <v>59.97</v>
      </c>
      <c r="T2872" s="388">
        <f t="shared" si="593"/>
        <v>211.35</v>
      </c>
      <c r="U2872" s="389">
        <f t="shared" si="593"/>
        <v>560.38</v>
      </c>
    </row>
    <row r="2873" spans="1:21" s="12" customFormat="1" x14ac:dyDescent="0.25">
      <c r="A2873" s="211" t="str">
        <f t="shared" si="594"/>
        <v>27.05.2018</v>
      </c>
      <c r="B2873" s="212">
        <f t="shared" si="594"/>
        <v>7</v>
      </c>
      <c r="C2873" s="211" t="s">
        <v>117</v>
      </c>
      <c r="D2873" s="213">
        <f t="shared" si="586"/>
        <v>929.3</v>
      </c>
      <c r="E2873" s="214">
        <f t="shared" si="587"/>
        <v>949.15</v>
      </c>
      <c r="F2873" s="214">
        <f t="shared" si="588"/>
        <v>1100.53</v>
      </c>
      <c r="G2873" s="215">
        <f t="shared" si="589"/>
        <v>1449.56</v>
      </c>
      <c r="H2873" s="216">
        <f t="shared" si="584"/>
        <v>889.18</v>
      </c>
      <c r="I2873" s="252">
        <f t="shared" si="583"/>
        <v>14.209999999999999</v>
      </c>
      <c r="J2873" s="252">
        <f t="shared" si="583"/>
        <v>0</v>
      </c>
      <c r="K2873" s="255" t="str">
        <f>'V ЦК'!K2873</f>
        <v>812,79</v>
      </c>
      <c r="L2873" s="255" t="str">
        <f>'V ЦК'!L2873</f>
        <v>13,04</v>
      </c>
      <c r="M2873" s="256" t="str">
        <f>'V ЦК'!M2873</f>
        <v>0</v>
      </c>
      <c r="N2873" s="218">
        <f>'V ЦК'!N2873</f>
        <v>73.09</v>
      </c>
      <c r="O2873" s="261">
        <f>'V ЦК'!O2873</f>
        <v>1.17</v>
      </c>
      <c r="P2873" s="261">
        <f>'V ЦК'!P2873</f>
        <v>0</v>
      </c>
      <c r="Q2873" s="218">
        <f t="shared" si="593"/>
        <v>3.3000000000000003</v>
      </c>
      <c r="R2873" s="387">
        <f t="shared" si="593"/>
        <v>40.119999999999997</v>
      </c>
      <c r="S2873" s="388">
        <f t="shared" si="593"/>
        <v>59.97</v>
      </c>
      <c r="T2873" s="388">
        <f t="shared" si="593"/>
        <v>211.35</v>
      </c>
      <c r="U2873" s="389">
        <f t="shared" si="593"/>
        <v>560.38</v>
      </c>
    </row>
    <row r="2874" spans="1:21" s="12" customFormat="1" x14ac:dyDescent="0.25">
      <c r="A2874" s="211" t="str">
        <f t="shared" si="594"/>
        <v>27.05.2018</v>
      </c>
      <c r="B2874" s="212">
        <f t="shared" si="594"/>
        <v>8</v>
      </c>
      <c r="C2874" s="211" t="s">
        <v>117</v>
      </c>
      <c r="D2874" s="213">
        <f t="shared" si="586"/>
        <v>1068.18</v>
      </c>
      <c r="E2874" s="214">
        <f t="shared" si="587"/>
        <v>1088.03</v>
      </c>
      <c r="F2874" s="214">
        <f t="shared" si="588"/>
        <v>1239.4100000000001</v>
      </c>
      <c r="G2874" s="215">
        <f t="shared" si="589"/>
        <v>1588.44</v>
      </c>
      <c r="H2874" s="216">
        <f t="shared" si="584"/>
        <v>1028.06</v>
      </c>
      <c r="I2874" s="252">
        <f t="shared" si="583"/>
        <v>1.96</v>
      </c>
      <c r="J2874" s="252">
        <f t="shared" si="583"/>
        <v>0.05</v>
      </c>
      <c r="K2874" s="255" t="str">
        <f>'V ЦК'!K2874</f>
        <v>940,21</v>
      </c>
      <c r="L2874" s="255" t="str">
        <f>'V ЦК'!L2874</f>
        <v>1,8</v>
      </c>
      <c r="M2874" s="256" t="str">
        <f>'V ЦК'!M2874</f>
        <v>0,05</v>
      </c>
      <c r="N2874" s="218">
        <f>'V ЦК'!N2874</f>
        <v>84.55</v>
      </c>
      <c r="O2874" s="261">
        <f>'V ЦК'!O2874</f>
        <v>0.16</v>
      </c>
      <c r="P2874" s="261">
        <f>'V ЦК'!P2874</f>
        <v>0</v>
      </c>
      <c r="Q2874" s="218">
        <f t="shared" si="593"/>
        <v>3.3000000000000003</v>
      </c>
      <c r="R2874" s="387">
        <f t="shared" si="593"/>
        <v>40.119999999999997</v>
      </c>
      <c r="S2874" s="388">
        <f t="shared" si="593"/>
        <v>59.97</v>
      </c>
      <c r="T2874" s="388">
        <f t="shared" si="593"/>
        <v>211.35</v>
      </c>
      <c r="U2874" s="389">
        <f t="shared" si="593"/>
        <v>560.38</v>
      </c>
    </row>
    <row r="2875" spans="1:21" s="12" customFormat="1" x14ac:dyDescent="0.25">
      <c r="A2875" s="211" t="str">
        <f t="shared" si="594"/>
        <v>27.05.2018</v>
      </c>
      <c r="B2875" s="212">
        <f t="shared" si="594"/>
        <v>9</v>
      </c>
      <c r="C2875" s="211" t="s">
        <v>117</v>
      </c>
      <c r="D2875" s="213">
        <f t="shared" si="586"/>
        <v>900.41</v>
      </c>
      <c r="E2875" s="214">
        <f t="shared" si="587"/>
        <v>920.26</v>
      </c>
      <c r="F2875" s="214">
        <f t="shared" si="588"/>
        <v>1071.6399999999999</v>
      </c>
      <c r="G2875" s="215">
        <f t="shared" si="589"/>
        <v>1420.67</v>
      </c>
      <c r="H2875" s="216">
        <f t="shared" si="584"/>
        <v>860.29</v>
      </c>
      <c r="I2875" s="252">
        <f t="shared" si="583"/>
        <v>57.45</v>
      </c>
      <c r="J2875" s="252">
        <f t="shared" si="583"/>
        <v>0</v>
      </c>
      <c r="K2875" s="255" t="str">
        <f>'V ЦК'!K2875</f>
        <v>786,28</v>
      </c>
      <c r="L2875" s="255" t="str">
        <f>'V ЦК'!L2875</f>
        <v>52,71</v>
      </c>
      <c r="M2875" s="256" t="str">
        <f>'V ЦК'!M2875</f>
        <v>0</v>
      </c>
      <c r="N2875" s="218">
        <f>'V ЦК'!N2875</f>
        <v>70.709999999999994</v>
      </c>
      <c r="O2875" s="261">
        <f>'V ЦК'!O2875</f>
        <v>4.74</v>
      </c>
      <c r="P2875" s="261">
        <f>'V ЦК'!P2875</f>
        <v>0</v>
      </c>
      <c r="Q2875" s="218">
        <f t="shared" si="593"/>
        <v>3.3000000000000003</v>
      </c>
      <c r="R2875" s="387">
        <f t="shared" si="593"/>
        <v>40.119999999999997</v>
      </c>
      <c r="S2875" s="388">
        <f t="shared" si="593"/>
        <v>59.97</v>
      </c>
      <c r="T2875" s="388">
        <f t="shared" si="593"/>
        <v>211.35</v>
      </c>
      <c r="U2875" s="389">
        <f t="shared" si="593"/>
        <v>560.38</v>
      </c>
    </row>
    <row r="2876" spans="1:21" s="12" customFormat="1" x14ac:dyDescent="0.25">
      <c r="A2876" s="211" t="str">
        <f t="shared" si="594"/>
        <v>27.05.2018</v>
      </c>
      <c r="B2876" s="212">
        <f t="shared" si="594"/>
        <v>10</v>
      </c>
      <c r="C2876" s="211" t="s">
        <v>117</v>
      </c>
      <c r="D2876" s="213">
        <f t="shared" si="586"/>
        <v>856.44</v>
      </c>
      <c r="E2876" s="214">
        <f t="shared" si="587"/>
        <v>876.29000000000008</v>
      </c>
      <c r="F2876" s="214">
        <f t="shared" si="588"/>
        <v>1027.67</v>
      </c>
      <c r="G2876" s="215">
        <f t="shared" si="589"/>
        <v>1376.7</v>
      </c>
      <c r="H2876" s="216">
        <f t="shared" si="584"/>
        <v>816.32</v>
      </c>
      <c r="I2876" s="252">
        <f t="shared" si="583"/>
        <v>0</v>
      </c>
      <c r="J2876" s="252">
        <f t="shared" si="583"/>
        <v>53.17</v>
      </c>
      <c r="K2876" s="255" t="str">
        <f>'V ЦК'!K2876</f>
        <v>745,94</v>
      </c>
      <c r="L2876" s="255" t="str">
        <f>'V ЦК'!L2876</f>
        <v>0</v>
      </c>
      <c r="M2876" s="256" t="str">
        <f>'V ЦК'!M2876</f>
        <v>48,78</v>
      </c>
      <c r="N2876" s="218">
        <f>'V ЦК'!N2876</f>
        <v>67.08</v>
      </c>
      <c r="O2876" s="261">
        <f>'V ЦК'!O2876</f>
        <v>0</v>
      </c>
      <c r="P2876" s="261">
        <f>'V ЦК'!P2876</f>
        <v>4.3899999999999997</v>
      </c>
      <c r="Q2876" s="218">
        <f t="shared" ref="Q2876:U2891" si="595">Q2875</f>
        <v>3.3000000000000003</v>
      </c>
      <c r="R2876" s="387">
        <f t="shared" si="595"/>
        <v>40.119999999999997</v>
      </c>
      <c r="S2876" s="388">
        <f t="shared" si="595"/>
        <v>59.97</v>
      </c>
      <c r="T2876" s="388">
        <f t="shared" si="595"/>
        <v>211.35</v>
      </c>
      <c r="U2876" s="389">
        <f t="shared" si="595"/>
        <v>560.38</v>
      </c>
    </row>
    <row r="2877" spans="1:21" s="12" customFormat="1" x14ac:dyDescent="0.25">
      <c r="A2877" s="211" t="str">
        <f t="shared" si="594"/>
        <v>27.05.2018</v>
      </c>
      <c r="B2877" s="212">
        <f t="shared" si="594"/>
        <v>11</v>
      </c>
      <c r="C2877" s="211" t="s">
        <v>117</v>
      </c>
      <c r="D2877" s="213">
        <f t="shared" si="586"/>
        <v>856.53</v>
      </c>
      <c r="E2877" s="214">
        <f t="shared" si="587"/>
        <v>876.38</v>
      </c>
      <c r="F2877" s="214">
        <f t="shared" si="588"/>
        <v>1027.76</v>
      </c>
      <c r="G2877" s="215">
        <f t="shared" si="589"/>
        <v>1376.79</v>
      </c>
      <c r="H2877" s="216">
        <f t="shared" si="584"/>
        <v>816.41</v>
      </c>
      <c r="I2877" s="252">
        <f t="shared" si="583"/>
        <v>0</v>
      </c>
      <c r="J2877" s="252">
        <f t="shared" si="583"/>
        <v>42.43</v>
      </c>
      <c r="K2877" s="255" t="str">
        <f>'V ЦК'!K2877</f>
        <v>746,02</v>
      </c>
      <c r="L2877" s="255" t="str">
        <f>'V ЦК'!L2877</f>
        <v>0</v>
      </c>
      <c r="M2877" s="256" t="str">
        <f>'V ЦК'!M2877</f>
        <v>38,93</v>
      </c>
      <c r="N2877" s="218">
        <f>'V ЦК'!N2877</f>
        <v>67.09</v>
      </c>
      <c r="O2877" s="261">
        <f>'V ЦК'!O2877</f>
        <v>0</v>
      </c>
      <c r="P2877" s="261">
        <f>'V ЦК'!P2877</f>
        <v>3.5</v>
      </c>
      <c r="Q2877" s="218">
        <f t="shared" si="595"/>
        <v>3.3000000000000003</v>
      </c>
      <c r="R2877" s="387">
        <f t="shared" si="595"/>
        <v>40.119999999999997</v>
      </c>
      <c r="S2877" s="388">
        <f t="shared" si="595"/>
        <v>59.97</v>
      </c>
      <c r="T2877" s="388">
        <f t="shared" si="595"/>
        <v>211.35</v>
      </c>
      <c r="U2877" s="389">
        <f t="shared" si="595"/>
        <v>560.38</v>
      </c>
    </row>
    <row r="2878" spans="1:21" s="12" customFormat="1" x14ac:dyDescent="0.25">
      <c r="A2878" s="211" t="str">
        <f t="shared" si="594"/>
        <v>27.05.2018</v>
      </c>
      <c r="B2878" s="212">
        <f t="shared" si="594"/>
        <v>12</v>
      </c>
      <c r="C2878" s="211" t="s">
        <v>117</v>
      </c>
      <c r="D2878" s="213">
        <f t="shared" si="586"/>
        <v>883.30000000000007</v>
      </c>
      <c r="E2878" s="214">
        <f t="shared" si="587"/>
        <v>903.15000000000009</v>
      </c>
      <c r="F2878" s="214">
        <f t="shared" si="588"/>
        <v>1054.53</v>
      </c>
      <c r="G2878" s="215">
        <f t="shared" si="589"/>
        <v>1403.56</v>
      </c>
      <c r="H2878" s="216">
        <f t="shared" si="584"/>
        <v>843.18</v>
      </c>
      <c r="I2878" s="252">
        <f t="shared" si="583"/>
        <v>0</v>
      </c>
      <c r="J2878" s="252">
        <f t="shared" si="583"/>
        <v>250.86999999999998</v>
      </c>
      <c r="K2878" s="255" t="str">
        <f>'V ЦК'!K2878</f>
        <v>770,58</v>
      </c>
      <c r="L2878" s="255" t="str">
        <f>'V ЦК'!L2878</f>
        <v>0</v>
      </c>
      <c r="M2878" s="256" t="str">
        <f>'V ЦК'!M2878</f>
        <v>230,17</v>
      </c>
      <c r="N2878" s="218">
        <f>'V ЦК'!N2878</f>
        <v>69.3</v>
      </c>
      <c r="O2878" s="261">
        <f>'V ЦК'!O2878</f>
        <v>0</v>
      </c>
      <c r="P2878" s="261">
        <f>'V ЦК'!P2878</f>
        <v>20.7</v>
      </c>
      <c r="Q2878" s="218">
        <f t="shared" si="595"/>
        <v>3.3000000000000003</v>
      </c>
      <c r="R2878" s="387">
        <f t="shared" si="595"/>
        <v>40.119999999999997</v>
      </c>
      <c r="S2878" s="388">
        <f t="shared" si="595"/>
        <v>59.97</v>
      </c>
      <c r="T2878" s="388">
        <f t="shared" si="595"/>
        <v>211.35</v>
      </c>
      <c r="U2878" s="389">
        <f t="shared" si="595"/>
        <v>560.38</v>
      </c>
    </row>
    <row r="2879" spans="1:21" s="12" customFormat="1" x14ac:dyDescent="0.25">
      <c r="A2879" s="211" t="str">
        <f t="shared" si="594"/>
        <v>27.05.2018</v>
      </c>
      <c r="B2879" s="212">
        <f t="shared" si="594"/>
        <v>13</v>
      </c>
      <c r="C2879" s="211" t="s">
        <v>117</v>
      </c>
      <c r="D2879" s="213">
        <f t="shared" si="586"/>
        <v>883.37</v>
      </c>
      <c r="E2879" s="214">
        <f t="shared" si="587"/>
        <v>903.22</v>
      </c>
      <c r="F2879" s="214">
        <f t="shared" si="588"/>
        <v>1054.5999999999999</v>
      </c>
      <c r="G2879" s="215">
        <f t="shared" si="589"/>
        <v>1403.63</v>
      </c>
      <c r="H2879" s="216">
        <f t="shared" si="584"/>
        <v>843.24999999999989</v>
      </c>
      <c r="I2879" s="252">
        <f t="shared" si="583"/>
        <v>0</v>
      </c>
      <c r="J2879" s="252">
        <f t="shared" si="583"/>
        <v>126.71000000000001</v>
      </c>
      <c r="K2879" s="255" t="str">
        <f>'V ЦК'!K2879</f>
        <v>770,65</v>
      </c>
      <c r="L2879" s="255" t="str">
        <f>'V ЦК'!L2879</f>
        <v>0</v>
      </c>
      <c r="M2879" s="256" t="str">
        <f>'V ЦК'!M2879</f>
        <v>116,26</v>
      </c>
      <c r="N2879" s="218">
        <f>'V ЦК'!N2879</f>
        <v>69.3</v>
      </c>
      <c r="O2879" s="261">
        <f>'V ЦК'!O2879</f>
        <v>0</v>
      </c>
      <c r="P2879" s="261">
        <f>'V ЦК'!P2879</f>
        <v>10.45</v>
      </c>
      <c r="Q2879" s="218">
        <f t="shared" si="595"/>
        <v>3.3000000000000003</v>
      </c>
      <c r="R2879" s="387">
        <f t="shared" si="595"/>
        <v>40.119999999999997</v>
      </c>
      <c r="S2879" s="388">
        <f t="shared" si="595"/>
        <v>59.97</v>
      </c>
      <c r="T2879" s="388">
        <f t="shared" si="595"/>
        <v>211.35</v>
      </c>
      <c r="U2879" s="389">
        <f t="shared" si="595"/>
        <v>560.38</v>
      </c>
    </row>
    <row r="2880" spans="1:21" s="12" customFormat="1" x14ac:dyDescent="0.25">
      <c r="A2880" s="211" t="str">
        <f t="shared" si="594"/>
        <v>27.05.2018</v>
      </c>
      <c r="B2880" s="212">
        <f t="shared" si="594"/>
        <v>14</v>
      </c>
      <c r="C2880" s="211" t="s">
        <v>117</v>
      </c>
      <c r="D2880" s="213">
        <f t="shared" si="586"/>
        <v>902</v>
      </c>
      <c r="E2880" s="214">
        <f t="shared" si="587"/>
        <v>921.85</v>
      </c>
      <c r="F2880" s="214">
        <f t="shared" si="588"/>
        <v>1073.23</v>
      </c>
      <c r="G2880" s="215">
        <f t="shared" si="589"/>
        <v>1422.26</v>
      </c>
      <c r="H2880" s="216">
        <f t="shared" si="584"/>
        <v>861.88</v>
      </c>
      <c r="I2880" s="252">
        <f t="shared" si="583"/>
        <v>0</v>
      </c>
      <c r="J2880" s="252">
        <f t="shared" si="583"/>
        <v>241.34</v>
      </c>
      <c r="K2880" s="255" t="str">
        <f>'V ЦК'!K2880</f>
        <v>787,74</v>
      </c>
      <c r="L2880" s="255" t="str">
        <f>'V ЦК'!L2880</f>
        <v>0</v>
      </c>
      <c r="M2880" s="256" t="str">
        <f>'V ЦК'!M2880</f>
        <v>221,43</v>
      </c>
      <c r="N2880" s="218">
        <f>'V ЦК'!N2880</f>
        <v>70.84</v>
      </c>
      <c r="O2880" s="261">
        <f>'V ЦК'!O2880</f>
        <v>0</v>
      </c>
      <c r="P2880" s="261">
        <f>'V ЦК'!P2880</f>
        <v>19.91</v>
      </c>
      <c r="Q2880" s="218">
        <f t="shared" si="595"/>
        <v>3.3000000000000003</v>
      </c>
      <c r="R2880" s="387">
        <f t="shared" si="595"/>
        <v>40.119999999999997</v>
      </c>
      <c r="S2880" s="388">
        <f t="shared" si="595"/>
        <v>59.97</v>
      </c>
      <c r="T2880" s="388">
        <f t="shared" si="595"/>
        <v>211.35</v>
      </c>
      <c r="U2880" s="389">
        <f t="shared" si="595"/>
        <v>560.38</v>
      </c>
    </row>
    <row r="2881" spans="1:21" s="12" customFormat="1" x14ac:dyDescent="0.25">
      <c r="A2881" s="211" t="str">
        <f t="shared" si="594"/>
        <v>27.05.2018</v>
      </c>
      <c r="B2881" s="212">
        <f t="shared" si="594"/>
        <v>15</v>
      </c>
      <c r="C2881" s="211" t="s">
        <v>117</v>
      </c>
      <c r="D2881" s="213">
        <f t="shared" si="586"/>
        <v>901.93</v>
      </c>
      <c r="E2881" s="214">
        <f t="shared" si="587"/>
        <v>921.78</v>
      </c>
      <c r="F2881" s="214">
        <f t="shared" si="588"/>
        <v>1073.1599999999999</v>
      </c>
      <c r="G2881" s="215">
        <f t="shared" si="589"/>
        <v>1422.19</v>
      </c>
      <c r="H2881" s="216">
        <f t="shared" si="584"/>
        <v>861.81</v>
      </c>
      <c r="I2881" s="252">
        <f t="shared" si="583"/>
        <v>0</v>
      </c>
      <c r="J2881" s="252">
        <f t="shared" si="583"/>
        <v>249.06</v>
      </c>
      <c r="K2881" s="255" t="str">
        <f>'V ЦК'!K2881</f>
        <v>787,68</v>
      </c>
      <c r="L2881" s="255" t="str">
        <f>'V ЦК'!L2881</f>
        <v>0</v>
      </c>
      <c r="M2881" s="256" t="str">
        <f>'V ЦК'!M2881</f>
        <v>228,51</v>
      </c>
      <c r="N2881" s="218">
        <f>'V ЦК'!N2881</f>
        <v>70.83</v>
      </c>
      <c r="O2881" s="261">
        <f>'V ЦК'!O2881</f>
        <v>0</v>
      </c>
      <c r="P2881" s="261">
        <f>'V ЦК'!P2881</f>
        <v>20.55</v>
      </c>
      <c r="Q2881" s="218">
        <f t="shared" si="595"/>
        <v>3.3000000000000003</v>
      </c>
      <c r="R2881" s="387">
        <f t="shared" si="595"/>
        <v>40.119999999999997</v>
      </c>
      <c r="S2881" s="388">
        <f t="shared" si="595"/>
        <v>59.97</v>
      </c>
      <c r="T2881" s="388">
        <f t="shared" si="595"/>
        <v>211.35</v>
      </c>
      <c r="U2881" s="389">
        <f t="shared" si="595"/>
        <v>560.38</v>
      </c>
    </row>
    <row r="2882" spans="1:21" s="12" customFormat="1" x14ac:dyDescent="0.25">
      <c r="A2882" s="211" t="str">
        <f t="shared" ref="A2882:B2897" si="596">A2138</f>
        <v>27.05.2018</v>
      </c>
      <c r="B2882" s="212">
        <f t="shared" si="596"/>
        <v>16</v>
      </c>
      <c r="C2882" s="211" t="s">
        <v>117</v>
      </c>
      <c r="D2882" s="213">
        <f t="shared" si="586"/>
        <v>856.43</v>
      </c>
      <c r="E2882" s="214">
        <f t="shared" si="587"/>
        <v>876.28</v>
      </c>
      <c r="F2882" s="214">
        <f t="shared" si="588"/>
        <v>1027.6599999999999</v>
      </c>
      <c r="G2882" s="215">
        <f t="shared" si="589"/>
        <v>1376.69</v>
      </c>
      <c r="H2882" s="216">
        <f t="shared" si="584"/>
        <v>816.31</v>
      </c>
      <c r="I2882" s="252">
        <f t="shared" si="583"/>
        <v>0</v>
      </c>
      <c r="J2882" s="252">
        <f t="shared" si="583"/>
        <v>68.58</v>
      </c>
      <c r="K2882" s="255" t="str">
        <f>'V ЦК'!K2882</f>
        <v>745,93</v>
      </c>
      <c r="L2882" s="255" t="str">
        <f>'V ЦК'!L2882</f>
        <v>0</v>
      </c>
      <c r="M2882" s="256" t="str">
        <f>'V ЦК'!M2882</f>
        <v>62,92</v>
      </c>
      <c r="N2882" s="218">
        <f>'V ЦК'!N2882</f>
        <v>67.08</v>
      </c>
      <c r="O2882" s="261">
        <f>'V ЦК'!O2882</f>
        <v>0</v>
      </c>
      <c r="P2882" s="261">
        <f>'V ЦК'!P2882</f>
        <v>5.66</v>
      </c>
      <c r="Q2882" s="218">
        <f t="shared" si="595"/>
        <v>3.3000000000000003</v>
      </c>
      <c r="R2882" s="387">
        <f t="shared" si="595"/>
        <v>40.119999999999997</v>
      </c>
      <c r="S2882" s="388">
        <f t="shared" si="595"/>
        <v>59.97</v>
      </c>
      <c r="T2882" s="388">
        <f t="shared" si="595"/>
        <v>211.35</v>
      </c>
      <c r="U2882" s="389">
        <f t="shared" si="595"/>
        <v>560.38</v>
      </c>
    </row>
    <row r="2883" spans="1:21" s="12" customFormat="1" x14ac:dyDescent="0.25">
      <c r="A2883" s="211" t="str">
        <f t="shared" si="596"/>
        <v>27.05.2018</v>
      </c>
      <c r="B2883" s="212">
        <f t="shared" si="596"/>
        <v>17</v>
      </c>
      <c r="C2883" s="211" t="s">
        <v>117</v>
      </c>
      <c r="D2883" s="213">
        <f t="shared" si="586"/>
        <v>855.46999999999991</v>
      </c>
      <c r="E2883" s="214">
        <f t="shared" si="587"/>
        <v>875.31999999999994</v>
      </c>
      <c r="F2883" s="214">
        <f t="shared" si="588"/>
        <v>1026.6999999999998</v>
      </c>
      <c r="G2883" s="215">
        <f t="shared" si="589"/>
        <v>1375.73</v>
      </c>
      <c r="H2883" s="216">
        <f t="shared" si="584"/>
        <v>815.34999999999991</v>
      </c>
      <c r="I2883" s="252">
        <f t="shared" si="583"/>
        <v>0</v>
      </c>
      <c r="J2883" s="252">
        <f t="shared" si="583"/>
        <v>86.05</v>
      </c>
      <c r="K2883" s="255" t="str">
        <f>'V ЦК'!K2883</f>
        <v>745,05</v>
      </c>
      <c r="L2883" s="255" t="str">
        <f>'V ЦК'!L2883</f>
        <v>0</v>
      </c>
      <c r="M2883" s="256" t="str">
        <f>'V ЦК'!M2883</f>
        <v>78,95</v>
      </c>
      <c r="N2883" s="218">
        <f>'V ЦК'!N2883</f>
        <v>67</v>
      </c>
      <c r="O2883" s="261">
        <f>'V ЦК'!O2883</f>
        <v>0</v>
      </c>
      <c r="P2883" s="261">
        <f>'V ЦК'!P2883</f>
        <v>7.1</v>
      </c>
      <c r="Q2883" s="218">
        <f t="shared" si="595"/>
        <v>3.3000000000000003</v>
      </c>
      <c r="R2883" s="387">
        <f t="shared" si="595"/>
        <v>40.119999999999997</v>
      </c>
      <c r="S2883" s="388">
        <f t="shared" si="595"/>
        <v>59.97</v>
      </c>
      <c r="T2883" s="388">
        <f t="shared" si="595"/>
        <v>211.35</v>
      </c>
      <c r="U2883" s="389">
        <f t="shared" si="595"/>
        <v>560.38</v>
      </c>
    </row>
    <row r="2884" spans="1:21" s="12" customFormat="1" x14ac:dyDescent="0.25">
      <c r="A2884" s="211" t="str">
        <f t="shared" si="596"/>
        <v>27.05.2018</v>
      </c>
      <c r="B2884" s="212">
        <f t="shared" si="596"/>
        <v>18</v>
      </c>
      <c r="C2884" s="211" t="s">
        <v>117</v>
      </c>
      <c r="D2884" s="213">
        <f t="shared" si="586"/>
        <v>855.09</v>
      </c>
      <c r="E2884" s="214">
        <f t="shared" si="587"/>
        <v>874.94</v>
      </c>
      <c r="F2884" s="214">
        <f t="shared" si="588"/>
        <v>1026.3200000000002</v>
      </c>
      <c r="G2884" s="215">
        <f t="shared" si="589"/>
        <v>1375.35</v>
      </c>
      <c r="H2884" s="216">
        <f t="shared" si="584"/>
        <v>814.97</v>
      </c>
      <c r="I2884" s="252">
        <f t="shared" si="583"/>
        <v>0</v>
      </c>
      <c r="J2884" s="252">
        <f t="shared" si="583"/>
        <v>66.63</v>
      </c>
      <c r="K2884" s="255" t="str">
        <f>'V ЦК'!K2884</f>
        <v>744,7</v>
      </c>
      <c r="L2884" s="255" t="str">
        <f>'V ЦК'!L2884</f>
        <v>0</v>
      </c>
      <c r="M2884" s="256" t="str">
        <f>'V ЦК'!M2884</f>
        <v>61,13</v>
      </c>
      <c r="N2884" s="218">
        <f>'V ЦК'!N2884</f>
        <v>66.97</v>
      </c>
      <c r="O2884" s="261">
        <f>'V ЦК'!O2884</f>
        <v>0</v>
      </c>
      <c r="P2884" s="261">
        <f>'V ЦК'!P2884</f>
        <v>5.5</v>
      </c>
      <c r="Q2884" s="218">
        <f t="shared" si="595"/>
        <v>3.3000000000000003</v>
      </c>
      <c r="R2884" s="387">
        <f t="shared" si="595"/>
        <v>40.119999999999997</v>
      </c>
      <c r="S2884" s="388">
        <f t="shared" si="595"/>
        <v>59.97</v>
      </c>
      <c r="T2884" s="388">
        <f t="shared" si="595"/>
        <v>211.35</v>
      </c>
      <c r="U2884" s="389">
        <f t="shared" si="595"/>
        <v>560.38</v>
      </c>
    </row>
    <row r="2885" spans="1:21" s="12" customFormat="1" x14ac:dyDescent="0.25">
      <c r="A2885" s="211" t="str">
        <f t="shared" si="596"/>
        <v>27.05.2018</v>
      </c>
      <c r="B2885" s="212">
        <f t="shared" si="596"/>
        <v>19</v>
      </c>
      <c r="C2885" s="211" t="s">
        <v>117</v>
      </c>
      <c r="D2885" s="213">
        <f t="shared" si="586"/>
        <v>973.53</v>
      </c>
      <c r="E2885" s="214">
        <f t="shared" si="587"/>
        <v>993.38</v>
      </c>
      <c r="F2885" s="214">
        <f t="shared" si="588"/>
        <v>1144.76</v>
      </c>
      <c r="G2885" s="215">
        <f t="shared" si="589"/>
        <v>1493.79</v>
      </c>
      <c r="H2885" s="216">
        <f t="shared" si="584"/>
        <v>933.41</v>
      </c>
      <c r="I2885" s="252">
        <f t="shared" si="583"/>
        <v>80.11</v>
      </c>
      <c r="J2885" s="252">
        <f t="shared" si="583"/>
        <v>0</v>
      </c>
      <c r="K2885" s="255" t="str">
        <f>'V ЦК'!K2885</f>
        <v>853,37</v>
      </c>
      <c r="L2885" s="255" t="str">
        <f>'V ЦК'!L2885</f>
        <v>73,5</v>
      </c>
      <c r="M2885" s="256" t="str">
        <f>'V ЦК'!M2885</f>
        <v>0</v>
      </c>
      <c r="N2885" s="218">
        <f>'V ЦК'!N2885</f>
        <v>76.739999999999995</v>
      </c>
      <c r="O2885" s="261">
        <f>'V ЦК'!O2885</f>
        <v>6.61</v>
      </c>
      <c r="P2885" s="261">
        <f>'V ЦК'!P2885</f>
        <v>0</v>
      </c>
      <c r="Q2885" s="218">
        <f t="shared" si="595"/>
        <v>3.3000000000000003</v>
      </c>
      <c r="R2885" s="387">
        <f t="shared" si="595"/>
        <v>40.119999999999997</v>
      </c>
      <c r="S2885" s="388">
        <f t="shared" si="595"/>
        <v>59.97</v>
      </c>
      <c r="T2885" s="388">
        <f t="shared" si="595"/>
        <v>211.35</v>
      </c>
      <c r="U2885" s="389">
        <f t="shared" si="595"/>
        <v>560.38</v>
      </c>
    </row>
    <row r="2886" spans="1:21" s="12" customFormat="1" x14ac:dyDescent="0.25">
      <c r="A2886" s="211" t="str">
        <f t="shared" si="596"/>
        <v>27.05.2018</v>
      </c>
      <c r="B2886" s="212">
        <f t="shared" si="596"/>
        <v>20</v>
      </c>
      <c r="C2886" s="211" t="s">
        <v>117</v>
      </c>
      <c r="D2886" s="213">
        <f t="shared" si="586"/>
        <v>821.64</v>
      </c>
      <c r="E2886" s="214">
        <f t="shared" si="587"/>
        <v>841.49</v>
      </c>
      <c r="F2886" s="214">
        <f t="shared" si="588"/>
        <v>992.87</v>
      </c>
      <c r="G2886" s="215">
        <f t="shared" si="589"/>
        <v>1341.9</v>
      </c>
      <c r="H2886" s="216">
        <f t="shared" si="584"/>
        <v>781.52</v>
      </c>
      <c r="I2886" s="252">
        <f t="shared" si="583"/>
        <v>0</v>
      </c>
      <c r="J2886" s="252">
        <f t="shared" si="583"/>
        <v>8.57</v>
      </c>
      <c r="K2886" s="255" t="str">
        <f>'V ЦК'!K2886</f>
        <v>714,01</v>
      </c>
      <c r="L2886" s="255" t="str">
        <f>'V ЦК'!L2886</f>
        <v>0</v>
      </c>
      <c r="M2886" s="256" t="str">
        <f>'V ЦК'!M2886</f>
        <v>7,86</v>
      </c>
      <c r="N2886" s="218">
        <f>'V ЦК'!N2886</f>
        <v>64.209999999999994</v>
      </c>
      <c r="O2886" s="261">
        <f>'V ЦК'!O2886</f>
        <v>0</v>
      </c>
      <c r="P2886" s="261">
        <f>'V ЦК'!P2886</f>
        <v>0.71</v>
      </c>
      <c r="Q2886" s="218">
        <f t="shared" si="595"/>
        <v>3.3000000000000003</v>
      </c>
      <c r="R2886" s="387">
        <f t="shared" si="595"/>
        <v>40.119999999999997</v>
      </c>
      <c r="S2886" s="388">
        <f t="shared" si="595"/>
        <v>59.97</v>
      </c>
      <c r="T2886" s="388">
        <f t="shared" si="595"/>
        <v>211.35</v>
      </c>
      <c r="U2886" s="389">
        <f t="shared" si="595"/>
        <v>560.38</v>
      </c>
    </row>
    <row r="2887" spans="1:21" s="12" customFormat="1" x14ac:dyDescent="0.25">
      <c r="A2887" s="211" t="str">
        <f t="shared" si="596"/>
        <v>27.05.2018</v>
      </c>
      <c r="B2887" s="212">
        <f t="shared" si="596"/>
        <v>21</v>
      </c>
      <c r="C2887" s="211" t="s">
        <v>117</v>
      </c>
      <c r="D2887" s="213">
        <f t="shared" si="586"/>
        <v>831.55</v>
      </c>
      <c r="E2887" s="214">
        <f t="shared" si="587"/>
        <v>851.40000000000009</v>
      </c>
      <c r="F2887" s="214">
        <f t="shared" si="588"/>
        <v>1002.78</v>
      </c>
      <c r="G2887" s="215">
        <f t="shared" si="589"/>
        <v>1351.81</v>
      </c>
      <c r="H2887" s="216">
        <f t="shared" si="584"/>
        <v>791.43</v>
      </c>
      <c r="I2887" s="252">
        <f t="shared" si="583"/>
        <v>0</v>
      </c>
      <c r="J2887" s="252">
        <f t="shared" si="583"/>
        <v>141.76999999999998</v>
      </c>
      <c r="K2887" s="255" t="str">
        <f>'V ЦК'!K2887</f>
        <v>723,1</v>
      </c>
      <c r="L2887" s="255" t="str">
        <f>'V ЦК'!L2887</f>
        <v>0</v>
      </c>
      <c r="M2887" s="256" t="str">
        <f>'V ЦК'!M2887</f>
        <v>130,07</v>
      </c>
      <c r="N2887" s="218">
        <f>'V ЦК'!N2887</f>
        <v>65.03</v>
      </c>
      <c r="O2887" s="261">
        <f>'V ЦК'!O2887</f>
        <v>0</v>
      </c>
      <c r="P2887" s="261">
        <f>'V ЦК'!P2887</f>
        <v>11.7</v>
      </c>
      <c r="Q2887" s="218">
        <f t="shared" si="595"/>
        <v>3.3000000000000003</v>
      </c>
      <c r="R2887" s="387">
        <f t="shared" si="595"/>
        <v>40.119999999999997</v>
      </c>
      <c r="S2887" s="388">
        <f t="shared" si="595"/>
        <v>59.97</v>
      </c>
      <c r="T2887" s="388">
        <f t="shared" si="595"/>
        <v>211.35</v>
      </c>
      <c r="U2887" s="389">
        <f t="shared" si="595"/>
        <v>560.38</v>
      </c>
    </row>
    <row r="2888" spans="1:21" s="12" customFormat="1" x14ac:dyDescent="0.25">
      <c r="A2888" s="211" t="str">
        <f t="shared" si="596"/>
        <v>27.05.2018</v>
      </c>
      <c r="B2888" s="212">
        <f t="shared" si="596"/>
        <v>22</v>
      </c>
      <c r="C2888" s="211" t="s">
        <v>117</v>
      </c>
      <c r="D2888" s="213">
        <f t="shared" si="586"/>
        <v>1180.6199999999999</v>
      </c>
      <c r="E2888" s="214">
        <f t="shared" si="587"/>
        <v>1200.4699999999998</v>
      </c>
      <c r="F2888" s="214">
        <f t="shared" si="588"/>
        <v>1351.85</v>
      </c>
      <c r="G2888" s="215">
        <f t="shared" si="589"/>
        <v>1700.8799999999999</v>
      </c>
      <c r="H2888" s="216">
        <f t="shared" si="584"/>
        <v>1140.4999999999998</v>
      </c>
      <c r="I2888" s="252">
        <f t="shared" si="583"/>
        <v>0</v>
      </c>
      <c r="J2888" s="252">
        <f t="shared" si="583"/>
        <v>556.41</v>
      </c>
      <c r="K2888" s="255" t="str">
        <f>'V ЦК'!K2888</f>
        <v>1043,37</v>
      </c>
      <c r="L2888" s="255" t="str">
        <f>'V ЦК'!L2888</f>
        <v>0</v>
      </c>
      <c r="M2888" s="256" t="str">
        <f>'V ЦК'!M2888</f>
        <v>510,5</v>
      </c>
      <c r="N2888" s="218">
        <f>'V ЦК'!N2888</f>
        <v>93.83</v>
      </c>
      <c r="O2888" s="261">
        <f>'V ЦК'!O2888</f>
        <v>0</v>
      </c>
      <c r="P2888" s="261">
        <f>'V ЦК'!P2888</f>
        <v>45.91</v>
      </c>
      <c r="Q2888" s="218">
        <f t="shared" si="595"/>
        <v>3.3000000000000003</v>
      </c>
      <c r="R2888" s="387">
        <f t="shared" si="595"/>
        <v>40.119999999999997</v>
      </c>
      <c r="S2888" s="388">
        <f t="shared" si="595"/>
        <v>59.97</v>
      </c>
      <c r="T2888" s="388">
        <f t="shared" si="595"/>
        <v>211.35</v>
      </c>
      <c r="U2888" s="389">
        <f t="shared" si="595"/>
        <v>560.38</v>
      </c>
    </row>
    <row r="2889" spans="1:21" s="12" customFormat="1" x14ac:dyDescent="0.25">
      <c r="A2889" s="211" t="str">
        <f t="shared" si="596"/>
        <v>27.05.2018</v>
      </c>
      <c r="B2889" s="212">
        <f t="shared" si="596"/>
        <v>23</v>
      </c>
      <c r="C2889" s="211" t="s">
        <v>117</v>
      </c>
      <c r="D2889" s="213">
        <f t="shared" si="586"/>
        <v>814.36</v>
      </c>
      <c r="E2889" s="214">
        <f t="shared" si="587"/>
        <v>834.21</v>
      </c>
      <c r="F2889" s="214">
        <f t="shared" si="588"/>
        <v>985.59</v>
      </c>
      <c r="G2889" s="215">
        <f t="shared" si="589"/>
        <v>1334.62</v>
      </c>
      <c r="H2889" s="216">
        <f t="shared" si="584"/>
        <v>774.24</v>
      </c>
      <c r="I2889" s="252">
        <f t="shared" si="583"/>
        <v>0</v>
      </c>
      <c r="J2889" s="252">
        <f t="shared" si="583"/>
        <v>229.3</v>
      </c>
      <c r="K2889" s="255" t="str">
        <f>'V ЦК'!K2889</f>
        <v>707,33</v>
      </c>
      <c r="L2889" s="255" t="str">
        <f>'V ЦК'!L2889</f>
        <v>0</v>
      </c>
      <c r="M2889" s="256" t="str">
        <f>'V ЦК'!M2889</f>
        <v>210,38</v>
      </c>
      <c r="N2889" s="218">
        <f>'V ЦК'!N2889</f>
        <v>63.61</v>
      </c>
      <c r="O2889" s="261">
        <f>'V ЦК'!O2889</f>
        <v>0</v>
      </c>
      <c r="P2889" s="261">
        <f>'V ЦК'!P2889</f>
        <v>18.920000000000002</v>
      </c>
      <c r="Q2889" s="218">
        <f t="shared" si="595"/>
        <v>3.3000000000000003</v>
      </c>
      <c r="R2889" s="387">
        <f t="shared" si="595"/>
        <v>40.119999999999997</v>
      </c>
      <c r="S2889" s="388">
        <f t="shared" si="595"/>
        <v>59.97</v>
      </c>
      <c r="T2889" s="388">
        <f t="shared" si="595"/>
        <v>211.35</v>
      </c>
      <c r="U2889" s="389">
        <f t="shared" si="595"/>
        <v>560.38</v>
      </c>
    </row>
    <row r="2890" spans="1:21" s="12" customFormat="1" x14ac:dyDescent="0.25">
      <c r="A2890" s="211" t="str">
        <f t="shared" si="596"/>
        <v>28.05.2018</v>
      </c>
      <c r="B2890" s="212">
        <f t="shared" si="596"/>
        <v>0</v>
      </c>
      <c r="C2890" s="211" t="s">
        <v>117</v>
      </c>
      <c r="D2890" s="213">
        <f t="shared" si="586"/>
        <v>789.02</v>
      </c>
      <c r="E2890" s="214">
        <f t="shared" si="587"/>
        <v>808.87</v>
      </c>
      <c r="F2890" s="214">
        <f t="shared" si="588"/>
        <v>960.25</v>
      </c>
      <c r="G2890" s="215">
        <f t="shared" si="589"/>
        <v>1309.2800000000002</v>
      </c>
      <c r="H2890" s="216">
        <f t="shared" si="584"/>
        <v>748.9</v>
      </c>
      <c r="I2890" s="252">
        <f t="shared" ref="I2890:J2953" si="597">O2890+L2890</f>
        <v>0</v>
      </c>
      <c r="J2890" s="252">
        <f t="shared" si="597"/>
        <v>53.29</v>
      </c>
      <c r="K2890" s="255" t="str">
        <f>'V ЦК'!K2890</f>
        <v>684,08</v>
      </c>
      <c r="L2890" s="255" t="str">
        <f>'V ЦК'!L2890</f>
        <v>0</v>
      </c>
      <c r="M2890" s="256" t="str">
        <f>'V ЦК'!M2890</f>
        <v>48,89</v>
      </c>
      <c r="N2890" s="218">
        <f>'V ЦК'!N2890</f>
        <v>61.52</v>
      </c>
      <c r="O2890" s="261">
        <f>'V ЦК'!O2890</f>
        <v>0</v>
      </c>
      <c r="P2890" s="261">
        <f>'V ЦК'!P2890</f>
        <v>4.4000000000000004</v>
      </c>
      <c r="Q2890" s="218">
        <f t="shared" si="595"/>
        <v>3.3000000000000003</v>
      </c>
      <c r="R2890" s="387">
        <f t="shared" si="595"/>
        <v>40.119999999999997</v>
      </c>
      <c r="S2890" s="388">
        <f t="shared" si="595"/>
        <v>59.97</v>
      </c>
      <c r="T2890" s="388">
        <f t="shared" si="595"/>
        <v>211.35</v>
      </c>
      <c r="U2890" s="389">
        <f t="shared" si="595"/>
        <v>560.38</v>
      </c>
    </row>
    <row r="2891" spans="1:21" s="12" customFormat="1" x14ac:dyDescent="0.25">
      <c r="A2891" s="211" t="str">
        <f t="shared" si="596"/>
        <v>28.05.2018</v>
      </c>
      <c r="B2891" s="212">
        <f t="shared" si="596"/>
        <v>1</v>
      </c>
      <c r="C2891" s="211" t="s">
        <v>117</v>
      </c>
      <c r="D2891" s="213">
        <f t="shared" si="586"/>
        <v>836.09999999999991</v>
      </c>
      <c r="E2891" s="214">
        <f t="shared" si="587"/>
        <v>855.95</v>
      </c>
      <c r="F2891" s="214">
        <f t="shared" si="588"/>
        <v>1007.3299999999999</v>
      </c>
      <c r="G2891" s="215">
        <f t="shared" si="589"/>
        <v>1356.3600000000001</v>
      </c>
      <c r="H2891" s="216">
        <f t="shared" si="584"/>
        <v>795.9799999999999</v>
      </c>
      <c r="I2891" s="252">
        <f t="shared" si="597"/>
        <v>0</v>
      </c>
      <c r="J2891" s="252">
        <f t="shared" si="597"/>
        <v>3.23</v>
      </c>
      <c r="K2891" s="255" t="str">
        <f>'V ЦК'!K2891</f>
        <v>727,28</v>
      </c>
      <c r="L2891" s="255" t="str">
        <f>'V ЦК'!L2891</f>
        <v>0</v>
      </c>
      <c r="M2891" s="256" t="str">
        <f>'V ЦК'!M2891</f>
        <v>2,96</v>
      </c>
      <c r="N2891" s="218">
        <f>'V ЦК'!N2891</f>
        <v>65.400000000000006</v>
      </c>
      <c r="O2891" s="261">
        <f>'V ЦК'!O2891</f>
        <v>0</v>
      </c>
      <c r="P2891" s="261">
        <f>'V ЦК'!P2891</f>
        <v>0.27</v>
      </c>
      <c r="Q2891" s="218">
        <f t="shared" si="595"/>
        <v>3.3000000000000003</v>
      </c>
      <c r="R2891" s="387">
        <f t="shared" si="595"/>
        <v>40.119999999999997</v>
      </c>
      <c r="S2891" s="388">
        <f t="shared" si="595"/>
        <v>59.97</v>
      </c>
      <c r="T2891" s="388">
        <f t="shared" si="595"/>
        <v>211.35</v>
      </c>
      <c r="U2891" s="389">
        <f t="shared" si="595"/>
        <v>560.38</v>
      </c>
    </row>
    <row r="2892" spans="1:21" s="12" customFormat="1" x14ac:dyDescent="0.25">
      <c r="A2892" s="211" t="str">
        <f t="shared" si="596"/>
        <v>28.05.2018</v>
      </c>
      <c r="B2892" s="212">
        <f t="shared" si="596"/>
        <v>2</v>
      </c>
      <c r="C2892" s="211" t="s">
        <v>117</v>
      </c>
      <c r="D2892" s="213">
        <f t="shared" si="586"/>
        <v>853.14</v>
      </c>
      <c r="E2892" s="214">
        <f t="shared" si="587"/>
        <v>872.99</v>
      </c>
      <c r="F2892" s="214">
        <f t="shared" si="588"/>
        <v>1024.3699999999999</v>
      </c>
      <c r="G2892" s="215">
        <f t="shared" si="589"/>
        <v>1373.4</v>
      </c>
      <c r="H2892" s="216">
        <f t="shared" ref="H2892:H2955" si="598">K2892+N2892+Q2892</f>
        <v>813.02</v>
      </c>
      <c r="I2892" s="252">
        <f t="shared" si="597"/>
        <v>0</v>
      </c>
      <c r="J2892" s="252">
        <f t="shared" si="597"/>
        <v>25.86</v>
      </c>
      <c r="K2892" s="255" t="str">
        <f>'V ЦК'!K2892</f>
        <v>742,91</v>
      </c>
      <c r="L2892" s="255" t="str">
        <f>'V ЦК'!L2892</f>
        <v>0</v>
      </c>
      <c r="M2892" s="256" t="str">
        <f>'V ЦК'!M2892</f>
        <v>23,73</v>
      </c>
      <c r="N2892" s="218">
        <f>'V ЦК'!N2892</f>
        <v>66.81</v>
      </c>
      <c r="O2892" s="261">
        <f>'V ЦК'!O2892</f>
        <v>0</v>
      </c>
      <c r="P2892" s="261">
        <f>'V ЦК'!P2892</f>
        <v>2.13</v>
      </c>
      <c r="Q2892" s="218">
        <f t="shared" ref="Q2892:U2907" si="599">Q2891</f>
        <v>3.3000000000000003</v>
      </c>
      <c r="R2892" s="387">
        <f t="shared" si="599"/>
        <v>40.119999999999997</v>
      </c>
      <c r="S2892" s="388">
        <f t="shared" si="599"/>
        <v>59.97</v>
      </c>
      <c r="T2892" s="388">
        <f t="shared" si="599"/>
        <v>211.35</v>
      </c>
      <c r="U2892" s="389">
        <f t="shared" si="599"/>
        <v>560.38</v>
      </c>
    </row>
    <row r="2893" spans="1:21" s="12" customFormat="1" x14ac:dyDescent="0.25">
      <c r="A2893" s="211" t="str">
        <f t="shared" si="596"/>
        <v>28.05.2018</v>
      </c>
      <c r="B2893" s="212">
        <f t="shared" si="596"/>
        <v>3</v>
      </c>
      <c r="C2893" s="211" t="s">
        <v>117</v>
      </c>
      <c r="D2893" s="213">
        <f t="shared" si="586"/>
        <v>851.46</v>
      </c>
      <c r="E2893" s="214">
        <f t="shared" si="587"/>
        <v>871.31</v>
      </c>
      <c r="F2893" s="214">
        <f t="shared" si="588"/>
        <v>1022.69</v>
      </c>
      <c r="G2893" s="215">
        <f t="shared" si="589"/>
        <v>1371.72</v>
      </c>
      <c r="H2893" s="216">
        <f t="shared" si="598"/>
        <v>811.33999999999992</v>
      </c>
      <c r="I2893" s="252">
        <f t="shared" si="597"/>
        <v>0</v>
      </c>
      <c r="J2893" s="252">
        <f t="shared" si="597"/>
        <v>41.81</v>
      </c>
      <c r="K2893" s="255" t="str">
        <f>'V ЦК'!K2893</f>
        <v>741,37</v>
      </c>
      <c r="L2893" s="255" t="str">
        <f>'V ЦК'!L2893</f>
        <v>0</v>
      </c>
      <c r="M2893" s="256" t="str">
        <f>'V ЦК'!M2893</f>
        <v>38,36</v>
      </c>
      <c r="N2893" s="218">
        <f>'V ЦК'!N2893</f>
        <v>66.67</v>
      </c>
      <c r="O2893" s="261">
        <f>'V ЦК'!O2893</f>
        <v>0</v>
      </c>
      <c r="P2893" s="261">
        <f>'V ЦК'!P2893</f>
        <v>3.45</v>
      </c>
      <c r="Q2893" s="218">
        <f t="shared" si="599"/>
        <v>3.3000000000000003</v>
      </c>
      <c r="R2893" s="387">
        <f t="shared" si="599"/>
        <v>40.119999999999997</v>
      </c>
      <c r="S2893" s="388">
        <f t="shared" si="599"/>
        <v>59.97</v>
      </c>
      <c r="T2893" s="388">
        <f t="shared" si="599"/>
        <v>211.35</v>
      </c>
      <c r="U2893" s="389">
        <f t="shared" si="599"/>
        <v>560.38</v>
      </c>
    </row>
    <row r="2894" spans="1:21" s="12" customFormat="1" x14ac:dyDescent="0.25">
      <c r="A2894" s="211" t="str">
        <f t="shared" si="596"/>
        <v>28.05.2018</v>
      </c>
      <c r="B2894" s="212">
        <f t="shared" si="596"/>
        <v>4</v>
      </c>
      <c r="C2894" s="211" t="s">
        <v>117</v>
      </c>
      <c r="D2894" s="213">
        <f t="shared" ref="D2894:D2957" si="600">N2894+Q2894+R2894+K2894</f>
        <v>951.91</v>
      </c>
      <c r="E2894" s="214">
        <f t="shared" ref="E2894:E2957" si="601">$N2894+$Q2894+S2894+$K2894</f>
        <v>971.76</v>
      </c>
      <c r="F2894" s="214">
        <f t="shared" ref="F2894:F2957" si="602">$N2894+$Q2894+T2894+$K2894</f>
        <v>1123.1399999999999</v>
      </c>
      <c r="G2894" s="215">
        <f t="shared" ref="G2894:G2957" si="603">$N2894+$Q2894+U2894+$K2894</f>
        <v>1472.17</v>
      </c>
      <c r="H2894" s="216">
        <f t="shared" si="598"/>
        <v>911.79</v>
      </c>
      <c r="I2894" s="252">
        <f t="shared" si="597"/>
        <v>39.199999999999996</v>
      </c>
      <c r="J2894" s="252">
        <f t="shared" si="597"/>
        <v>0</v>
      </c>
      <c r="K2894" s="255" t="str">
        <f>'V ЦК'!K2894</f>
        <v>833,53</v>
      </c>
      <c r="L2894" s="255" t="str">
        <f>'V ЦК'!L2894</f>
        <v>35,97</v>
      </c>
      <c r="M2894" s="256" t="str">
        <f>'V ЦК'!M2894</f>
        <v>0</v>
      </c>
      <c r="N2894" s="218">
        <f>'V ЦК'!N2894</f>
        <v>74.959999999999994</v>
      </c>
      <c r="O2894" s="261">
        <f>'V ЦК'!O2894</f>
        <v>3.23</v>
      </c>
      <c r="P2894" s="261">
        <f>'V ЦК'!P2894</f>
        <v>0</v>
      </c>
      <c r="Q2894" s="218">
        <f t="shared" si="599"/>
        <v>3.3000000000000003</v>
      </c>
      <c r="R2894" s="387">
        <f t="shared" si="599"/>
        <v>40.119999999999997</v>
      </c>
      <c r="S2894" s="388">
        <f t="shared" si="599"/>
        <v>59.97</v>
      </c>
      <c r="T2894" s="388">
        <f t="shared" si="599"/>
        <v>211.35</v>
      </c>
      <c r="U2894" s="389">
        <f t="shared" si="599"/>
        <v>560.38</v>
      </c>
    </row>
    <row r="2895" spans="1:21" s="12" customFormat="1" x14ac:dyDescent="0.25">
      <c r="A2895" s="211" t="str">
        <f t="shared" si="596"/>
        <v>28.05.2018</v>
      </c>
      <c r="B2895" s="212">
        <f t="shared" si="596"/>
        <v>5</v>
      </c>
      <c r="C2895" s="211" t="s">
        <v>117</v>
      </c>
      <c r="D2895" s="213">
        <f t="shared" si="600"/>
        <v>951.49</v>
      </c>
      <c r="E2895" s="214">
        <f t="shared" si="601"/>
        <v>971.33999999999992</v>
      </c>
      <c r="F2895" s="214">
        <f t="shared" si="602"/>
        <v>1122.72</v>
      </c>
      <c r="G2895" s="215">
        <f t="shared" si="603"/>
        <v>1471.75</v>
      </c>
      <c r="H2895" s="216">
        <f t="shared" si="598"/>
        <v>911.36999999999989</v>
      </c>
      <c r="I2895" s="252">
        <f t="shared" si="597"/>
        <v>74.61999999999999</v>
      </c>
      <c r="J2895" s="252">
        <f t="shared" si="597"/>
        <v>0</v>
      </c>
      <c r="K2895" s="255" t="str">
        <f>'V ЦК'!K2895</f>
        <v>833,15</v>
      </c>
      <c r="L2895" s="255" t="str">
        <f>'V ЦК'!L2895</f>
        <v>68,46</v>
      </c>
      <c r="M2895" s="256" t="str">
        <f>'V ЦК'!M2895</f>
        <v>0</v>
      </c>
      <c r="N2895" s="218">
        <f>'V ЦК'!N2895</f>
        <v>74.92</v>
      </c>
      <c r="O2895" s="261">
        <f>'V ЦК'!O2895</f>
        <v>6.16</v>
      </c>
      <c r="P2895" s="261">
        <f>'V ЦК'!P2895</f>
        <v>0</v>
      </c>
      <c r="Q2895" s="218">
        <f t="shared" si="599"/>
        <v>3.3000000000000003</v>
      </c>
      <c r="R2895" s="387">
        <f t="shared" si="599"/>
        <v>40.119999999999997</v>
      </c>
      <c r="S2895" s="388">
        <f t="shared" si="599"/>
        <v>59.97</v>
      </c>
      <c r="T2895" s="388">
        <f t="shared" si="599"/>
        <v>211.35</v>
      </c>
      <c r="U2895" s="389">
        <f t="shared" si="599"/>
        <v>560.38</v>
      </c>
    </row>
    <row r="2896" spans="1:21" s="12" customFormat="1" x14ac:dyDescent="0.25">
      <c r="A2896" s="211" t="str">
        <f t="shared" si="596"/>
        <v>28.05.2018</v>
      </c>
      <c r="B2896" s="212">
        <f t="shared" si="596"/>
        <v>6</v>
      </c>
      <c r="C2896" s="211" t="s">
        <v>117</v>
      </c>
      <c r="D2896" s="213">
        <f t="shared" si="600"/>
        <v>881.13</v>
      </c>
      <c r="E2896" s="214">
        <f t="shared" si="601"/>
        <v>900.98</v>
      </c>
      <c r="F2896" s="214">
        <f t="shared" si="602"/>
        <v>1052.3600000000001</v>
      </c>
      <c r="G2896" s="215">
        <f t="shared" si="603"/>
        <v>1401.3899999999999</v>
      </c>
      <c r="H2896" s="216">
        <f t="shared" si="598"/>
        <v>841.01</v>
      </c>
      <c r="I2896" s="252">
        <f t="shared" si="597"/>
        <v>210.39999999999998</v>
      </c>
      <c r="J2896" s="252">
        <f t="shared" si="597"/>
        <v>0</v>
      </c>
      <c r="K2896" s="255" t="str">
        <f>'V ЦК'!K2896</f>
        <v>768,59</v>
      </c>
      <c r="L2896" s="255" t="str">
        <f>'V ЦК'!L2896</f>
        <v>193,04</v>
      </c>
      <c r="M2896" s="256" t="str">
        <f>'V ЦК'!M2896</f>
        <v>0</v>
      </c>
      <c r="N2896" s="218">
        <f>'V ЦК'!N2896</f>
        <v>69.12</v>
      </c>
      <c r="O2896" s="261">
        <f>'V ЦК'!O2896</f>
        <v>17.36</v>
      </c>
      <c r="P2896" s="261">
        <f>'V ЦК'!P2896</f>
        <v>0</v>
      </c>
      <c r="Q2896" s="218">
        <f t="shared" si="599"/>
        <v>3.3000000000000003</v>
      </c>
      <c r="R2896" s="387">
        <f t="shared" si="599"/>
        <v>40.119999999999997</v>
      </c>
      <c r="S2896" s="388">
        <f t="shared" si="599"/>
        <v>59.97</v>
      </c>
      <c r="T2896" s="388">
        <f t="shared" si="599"/>
        <v>211.35</v>
      </c>
      <c r="U2896" s="389">
        <f t="shared" si="599"/>
        <v>560.38</v>
      </c>
    </row>
    <row r="2897" spans="1:21" s="12" customFormat="1" x14ac:dyDescent="0.25">
      <c r="A2897" s="211" t="str">
        <f t="shared" si="596"/>
        <v>28.05.2018</v>
      </c>
      <c r="B2897" s="212">
        <f t="shared" si="596"/>
        <v>7</v>
      </c>
      <c r="C2897" s="211" t="s">
        <v>117</v>
      </c>
      <c r="D2897" s="213">
        <f t="shared" si="600"/>
        <v>802.61999999999989</v>
      </c>
      <c r="E2897" s="214">
        <f t="shared" si="601"/>
        <v>822.46999999999991</v>
      </c>
      <c r="F2897" s="214">
        <f t="shared" si="602"/>
        <v>973.84999999999991</v>
      </c>
      <c r="G2897" s="215">
        <f t="shared" si="603"/>
        <v>1322.8799999999999</v>
      </c>
      <c r="H2897" s="216">
        <f t="shared" si="598"/>
        <v>762.49999999999989</v>
      </c>
      <c r="I2897" s="252">
        <f t="shared" si="597"/>
        <v>303.82</v>
      </c>
      <c r="J2897" s="252">
        <f t="shared" si="597"/>
        <v>0</v>
      </c>
      <c r="K2897" s="255" t="str">
        <f>'V ЦК'!K2897</f>
        <v>696,56</v>
      </c>
      <c r="L2897" s="255" t="str">
        <f>'V ЦК'!L2897</f>
        <v>278,75</v>
      </c>
      <c r="M2897" s="256" t="str">
        <f>'V ЦК'!M2897</f>
        <v>0</v>
      </c>
      <c r="N2897" s="218">
        <f>'V ЦК'!N2897</f>
        <v>62.64</v>
      </c>
      <c r="O2897" s="261">
        <f>'V ЦК'!O2897</f>
        <v>25.07</v>
      </c>
      <c r="P2897" s="261">
        <f>'V ЦК'!P2897</f>
        <v>0</v>
      </c>
      <c r="Q2897" s="218">
        <f t="shared" si="599"/>
        <v>3.3000000000000003</v>
      </c>
      <c r="R2897" s="387">
        <f t="shared" si="599"/>
        <v>40.119999999999997</v>
      </c>
      <c r="S2897" s="388">
        <f t="shared" si="599"/>
        <v>59.97</v>
      </c>
      <c r="T2897" s="388">
        <f t="shared" si="599"/>
        <v>211.35</v>
      </c>
      <c r="U2897" s="389">
        <f t="shared" si="599"/>
        <v>560.38</v>
      </c>
    </row>
    <row r="2898" spans="1:21" s="12" customFormat="1" x14ac:dyDescent="0.25">
      <c r="A2898" s="211" t="str">
        <f t="shared" ref="A2898:B2913" si="604">A2154</f>
        <v>28.05.2018</v>
      </c>
      <c r="B2898" s="212">
        <f t="shared" si="604"/>
        <v>8</v>
      </c>
      <c r="C2898" s="211" t="s">
        <v>117</v>
      </c>
      <c r="D2898" s="213">
        <f t="shared" si="600"/>
        <v>849.56</v>
      </c>
      <c r="E2898" s="214">
        <f t="shared" si="601"/>
        <v>869.41</v>
      </c>
      <c r="F2898" s="214">
        <f t="shared" si="602"/>
        <v>1020.79</v>
      </c>
      <c r="G2898" s="215">
        <f t="shared" si="603"/>
        <v>1369.8200000000002</v>
      </c>
      <c r="H2898" s="216">
        <f t="shared" si="598"/>
        <v>809.43999999999994</v>
      </c>
      <c r="I2898" s="252">
        <f t="shared" si="597"/>
        <v>199.3</v>
      </c>
      <c r="J2898" s="252">
        <f t="shared" si="597"/>
        <v>0</v>
      </c>
      <c r="K2898" s="255" t="str">
        <f>'V ЦК'!K2898</f>
        <v>739,63</v>
      </c>
      <c r="L2898" s="255" t="str">
        <f>'V ЦК'!L2898</f>
        <v>182,86</v>
      </c>
      <c r="M2898" s="256" t="str">
        <f>'V ЦК'!M2898</f>
        <v>0</v>
      </c>
      <c r="N2898" s="218">
        <f>'V ЦК'!N2898</f>
        <v>66.510000000000005</v>
      </c>
      <c r="O2898" s="261">
        <f>'V ЦК'!O2898</f>
        <v>16.440000000000001</v>
      </c>
      <c r="P2898" s="261">
        <f>'V ЦК'!P2898</f>
        <v>0</v>
      </c>
      <c r="Q2898" s="218">
        <f t="shared" si="599"/>
        <v>3.3000000000000003</v>
      </c>
      <c r="R2898" s="387">
        <f t="shared" si="599"/>
        <v>40.119999999999997</v>
      </c>
      <c r="S2898" s="388">
        <f t="shared" si="599"/>
        <v>59.97</v>
      </c>
      <c r="T2898" s="388">
        <f t="shared" si="599"/>
        <v>211.35</v>
      </c>
      <c r="U2898" s="389">
        <f t="shared" si="599"/>
        <v>560.38</v>
      </c>
    </row>
    <row r="2899" spans="1:21" s="12" customFormat="1" x14ac:dyDescent="0.25">
      <c r="A2899" s="211" t="str">
        <f t="shared" si="604"/>
        <v>28.05.2018</v>
      </c>
      <c r="B2899" s="212">
        <f t="shared" si="604"/>
        <v>9</v>
      </c>
      <c r="C2899" s="211" t="s">
        <v>117</v>
      </c>
      <c r="D2899" s="213">
        <f t="shared" si="600"/>
        <v>789.71</v>
      </c>
      <c r="E2899" s="214">
        <f t="shared" si="601"/>
        <v>809.56000000000006</v>
      </c>
      <c r="F2899" s="214">
        <f t="shared" si="602"/>
        <v>960.94</v>
      </c>
      <c r="G2899" s="215">
        <f t="shared" si="603"/>
        <v>1309.97</v>
      </c>
      <c r="H2899" s="216">
        <f t="shared" si="598"/>
        <v>749.59</v>
      </c>
      <c r="I2899" s="252">
        <f t="shared" si="597"/>
        <v>97.47</v>
      </c>
      <c r="J2899" s="252">
        <f t="shared" si="597"/>
        <v>0</v>
      </c>
      <c r="K2899" s="255" t="str">
        <f>'V ЦК'!K2899</f>
        <v>684,72</v>
      </c>
      <c r="L2899" s="255" t="str">
        <f>'V ЦК'!L2899</f>
        <v>89,43</v>
      </c>
      <c r="M2899" s="256" t="str">
        <f>'V ЦК'!M2899</f>
        <v>0</v>
      </c>
      <c r="N2899" s="218">
        <f>'V ЦК'!N2899</f>
        <v>61.57</v>
      </c>
      <c r="O2899" s="261">
        <f>'V ЦК'!O2899</f>
        <v>8.0399999999999991</v>
      </c>
      <c r="P2899" s="261">
        <f>'V ЦК'!P2899</f>
        <v>0</v>
      </c>
      <c r="Q2899" s="218">
        <f t="shared" si="599"/>
        <v>3.3000000000000003</v>
      </c>
      <c r="R2899" s="387">
        <f t="shared" si="599"/>
        <v>40.119999999999997</v>
      </c>
      <c r="S2899" s="388">
        <f t="shared" si="599"/>
        <v>59.97</v>
      </c>
      <c r="T2899" s="388">
        <f t="shared" si="599"/>
        <v>211.35</v>
      </c>
      <c r="U2899" s="389">
        <f t="shared" si="599"/>
        <v>560.38</v>
      </c>
    </row>
    <row r="2900" spans="1:21" s="12" customFormat="1" x14ac:dyDescent="0.25">
      <c r="A2900" s="211" t="str">
        <f t="shared" si="604"/>
        <v>28.05.2018</v>
      </c>
      <c r="B2900" s="212">
        <f t="shared" si="604"/>
        <v>10</v>
      </c>
      <c r="C2900" s="211" t="s">
        <v>117</v>
      </c>
      <c r="D2900" s="213">
        <f t="shared" si="600"/>
        <v>791.43</v>
      </c>
      <c r="E2900" s="214">
        <f t="shared" si="601"/>
        <v>811.28</v>
      </c>
      <c r="F2900" s="214">
        <f t="shared" si="602"/>
        <v>962.66</v>
      </c>
      <c r="G2900" s="215">
        <f t="shared" si="603"/>
        <v>1311.69</v>
      </c>
      <c r="H2900" s="216">
        <f t="shared" si="598"/>
        <v>751.31</v>
      </c>
      <c r="I2900" s="252">
        <f t="shared" si="597"/>
        <v>0</v>
      </c>
      <c r="J2900" s="252">
        <f t="shared" si="597"/>
        <v>21.72</v>
      </c>
      <c r="K2900" s="255" t="str">
        <f>'V ЦК'!K2900</f>
        <v>686,29</v>
      </c>
      <c r="L2900" s="255" t="str">
        <f>'V ЦК'!L2900</f>
        <v>0</v>
      </c>
      <c r="M2900" s="256" t="str">
        <f>'V ЦК'!M2900</f>
        <v>19,93</v>
      </c>
      <c r="N2900" s="218">
        <f>'V ЦК'!N2900</f>
        <v>61.72</v>
      </c>
      <c r="O2900" s="261">
        <f>'V ЦК'!O2900</f>
        <v>0</v>
      </c>
      <c r="P2900" s="261">
        <f>'V ЦК'!P2900</f>
        <v>1.79</v>
      </c>
      <c r="Q2900" s="218">
        <f t="shared" si="599"/>
        <v>3.3000000000000003</v>
      </c>
      <c r="R2900" s="387">
        <f t="shared" si="599"/>
        <v>40.119999999999997</v>
      </c>
      <c r="S2900" s="388">
        <f t="shared" si="599"/>
        <v>59.97</v>
      </c>
      <c r="T2900" s="388">
        <f t="shared" si="599"/>
        <v>211.35</v>
      </c>
      <c r="U2900" s="389">
        <f t="shared" si="599"/>
        <v>560.38</v>
      </c>
    </row>
    <row r="2901" spans="1:21" s="12" customFormat="1" x14ac:dyDescent="0.25">
      <c r="A2901" s="211" t="str">
        <f t="shared" si="604"/>
        <v>28.05.2018</v>
      </c>
      <c r="B2901" s="212">
        <f t="shared" si="604"/>
        <v>11</v>
      </c>
      <c r="C2901" s="211" t="s">
        <v>117</v>
      </c>
      <c r="D2901" s="213">
        <f t="shared" si="600"/>
        <v>791.51</v>
      </c>
      <c r="E2901" s="214">
        <f t="shared" si="601"/>
        <v>811.36</v>
      </c>
      <c r="F2901" s="214">
        <f t="shared" si="602"/>
        <v>962.74</v>
      </c>
      <c r="G2901" s="215">
        <f t="shared" si="603"/>
        <v>1311.77</v>
      </c>
      <c r="H2901" s="216">
        <f t="shared" si="598"/>
        <v>751.39</v>
      </c>
      <c r="I2901" s="252">
        <f t="shared" si="597"/>
        <v>0</v>
      </c>
      <c r="J2901" s="252">
        <f t="shared" si="597"/>
        <v>106.58000000000001</v>
      </c>
      <c r="K2901" s="255" t="str">
        <f>'V ЦК'!K2901</f>
        <v>686,37</v>
      </c>
      <c r="L2901" s="255" t="str">
        <f>'V ЦК'!L2901</f>
        <v>0</v>
      </c>
      <c r="M2901" s="256" t="str">
        <f>'V ЦК'!M2901</f>
        <v>97,79</v>
      </c>
      <c r="N2901" s="218">
        <f>'V ЦК'!N2901</f>
        <v>61.72</v>
      </c>
      <c r="O2901" s="261">
        <f>'V ЦК'!O2901</f>
        <v>0</v>
      </c>
      <c r="P2901" s="261">
        <f>'V ЦК'!P2901</f>
        <v>8.7899999999999991</v>
      </c>
      <c r="Q2901" s="218">
        <f t="shared" si="599"/>
        <v>3.3000000000000003</v>
      </c>
      <c r="R2901" s="387">
        <f t="shared" si="599"/>
        <v>40.119999999999997</v>
      </c>
      <c r="S2901" s="388">
        <f t="shared" si="599"/>
        <v>59.97</v>
      </c>
      <c r="T2901" s="388">
        <f t="shared" si="599"/>
        <v>211.35</v>
      </c>
      <c r="U2901" s="389">
        <f t="shared" si="599"/>
        <v>560.38</v>
      </c>
    </row>
    <row r="2902" spans="1:21" s="12" customFormat="1" x14ac:dyDescent="0.25">
      <c r="A2902" s="211" t="str">
        <f t="shared" si="604"/>
        <v>28.05.2018</v>
      </c>
      <c r="B2902" s="212">
        <f t="shared" si="604"/>
        <v>12</v>
      </c>
      <c r="C2902" s="211" t="s">
        <v>117</v>
      </c>
      <c r="D2902" s="213">
        <f t="shared" si="600"/>
        <v>792</v>
      </c>
      <c r="E2902" s="214">
        <f t="shared" si="601"/>
        <v>811.85</v>
      </c>
      <c r="F2902" s="214">
        <f t="shared" si="602"/>
        <v>963.23</v>
      </c>
      <c r="G2902" s="215">
        <f t="shared" si="603"/>
        <v>1312.2600000000002</v>
      </c>
      <c r="H2902" s="216">
        <f t="shared" si="598"/>
        <v>751.88</v>
      </c>
      <c r="I2902" s="252">
        <f t="shared" si="597"/>
        <v>138.21</v>
      </c>
      <c r="J2902" s="252">
        <f t="shared" si="597"/>
        <v>0</v>
      </c>
      <c r="K2902" s="255" t="str">
        <f>'V ЦК'!K2902</f>
        <v>686,82</v>
      </c>
      <c r="L2902" s="255" t="str">
        <f>'V ЦК'!L2902</f>
        <v>126,81</v>
      </c>
      <c r="M2902" s="256" t="str">
        <f>'V ЦК'!M2902</f>
        <v>0</v>
      </c>
      <c r="N2902" s="218">
        <f>'V ЦК'!N2902</f>
        <v>61.76</v>
      </c>
      <c r="O2902" s="261">
        <f>'V ЦК'!O2902</f>
        <v>11.4</v>
      </c>
      <c r="P2902" s="261">
        <f>'V ЦК'!P2902</f>
        <v>0</v>
      </c>
      <c r="Q2902" s="218">
        <f t="shared" si="599"/>
        <v>3.3000000000000003</v>
      </c>
      <c r="R2902" s="387">
        <f t="shared" si="599"/>
        <v>40.119999999999997</v>
      </c>
      <c r="S2902" s="388">
        <f t="shared" si="599"/>
        <v>59.97</v>
      </c>
      <c r="T2902" s="388">
        <f t="shared" si="599"/>
        <v>211.35</v>
      </c>
      <c r="U2902" s="389">
        <f t="shared" si="599"/>
        <v>560.38</v>
      </c>
    </row>
    <row r="2903" spans="1:21" s="12" customFormat="1" x14ac:dyDescent="0.25">
      <c r="A2903" s="211" t="str">
        <f t="shared" si="604"/>
        <v>28.05.2018</v>
      </c>
      <c r="B2903" s="212">
        <f t="shared" si="604"/>
        <v>13</v>
      </c>
      <c r="C2903" s="211" t="s">
        <v>117</v>
      </c>
      <c r="D2903" s="213">
        <f t="shared" si="600"/>
        <v>793.29</v>
      </c>
      <c r="E2903" s="214">
        <f t="shared" si="601"/>
        <v>813.14</v>
      </c>
      <c r="F2903" s="214">
        <f t="shared" si="602"/>
        <v>964.52</v>
      </c>
      <c r="G2903" s="215">
        <f t="shared" si="603"/>
        <v>1313.55</v>
      </c>
      <c r="H2903" s="216">
        <f t="shared" si="598"/>
        <v>753.17</v>
      </c>
      <c r="I2903" s="252">
        <f t="shared" si="597"/>
        <v>137.33000000000001</v>
      </c>
      <c r="J2903" s="252">
        <f t="shared" si="597"/>
        <v>0</v>
      </c>
      <c r="K2903" s="255" t="str">
        <f>'V ЦК'!K2903</f>
        <v>688</v>
      </c>
      <c r="L2903" s="255" t="str">
        <f>'V ЦК'!L2903</f>
        <v>126</v>
      </c>
      <c r="M2903" s="256" t="str">
        <f>'V ЦК'!M2903</f>
        <v>0</v>
      </c>
      <c r="N2903" s="218">
        <f>'V ЦК'!N2903</f>
        <v>61.87</v>
      </c>
      <c r="O2903" s="261">
        <f>'V ЦК'!O2903</f>
        <v>11.33</v>
      </c>
      <c r="P2903" s="261">
        <f>'V ЦК'!P2903</f>
        <v>0</v>
      </c>
      <c r="Q2903" s="218">
        <f t="shared" si="599"/>
        <v>3.3000000000000003</v>
      </c>
      <c r="R2903" s="387">
        <f t="shared" si="599"/>
        <v>40.119999999999997</v>
      </c>
      <c r="S2903" s="388">
        <f t="shared" si="599"/>
        <v>59.97</v>
      </c>
      <c r="T2903" s="388">
        <f t="shared" si="599"/>
        <v>211.35</v>
      </c>
      <c r="U2903" s="389">
        <f t="shared" si="599"/>
        <v>560.38</v>
      </c>
    </row>
    <row r="2904" spans="1:21" s="12" customFormat="1" x14ac:dyDescent="0.25">
      <c r="A2904" s="211" t="str">
        <f t="shared" si="604"/>
        <v>28.05.2018</v>
      </c>
      <c r="B2904" s="212">
        <f t="shared" si="604"/>
        <v>14</v>
      </c>
      <c r="C2904" s="211" t="s">
        <v>117</v>
      </c>
      <c r="D2904" s="213">
        <f t="shared" si="600"/>
        <v>793.29</v>
      </c>
      <c r="E2904" s="214">
        <f t="shared" si="601"/>
        <v>813.14</v>
      </c>
      <c r="F2904" s="214">
        <f t="shared" si="602"/>
        <v>964.52</v>
      </c>
      <c r="G2904" s="215">
        <f t="shared" si="603"/>
        <v>1313.55</v>
      </c>
      <c r="H2904" s="216">
        <f t="shared" si="598"/>
        <v>753.17</v>
      </c>
      <c r="I2904" s="252">
        <f t="shared" si="597"/>
        <v>86.1</v>
      </c>
      <c r="J2904" s="252">
        <f t="shared" si="597"/>
        <v>0</v>
      </c>
      <c r="K2904" s="255" t="str">
        <f>'V ЦК'!K2904</f>
        <v>688</v>
      </c>
      <c r="L2904" s="255" t="str">
        <f>'V ЦК'!L2904</f>
        <v>79</v>
      </c>
      <c r="M2904" s="256" t="str">
        <f>'V ЦК'!M2904</f>
        <v>0</v>
      </c>
      <c r="N2904" s="218">
        <f>'V ЦК'!N2904</f>
        <v>61.87</v>
      </c>
      <c r="O2904" s="261">
        <f>'V ЦК'!O2904</f>
        <v>7.1</v>
      </c>
      <c r="P2904" s="261">
        <f>'V ЦК'!P2904</f>
        <v>0</v>
      </c>
      <c r="Q2904" s="218">
        <f t="shared" si="599"/>
        <v>3.3000000000000003</v>
      </c>
      <c r="R2904" s="387">
        <f t="shared" si="599"/>
        <v>40.119999999999997</v>
      </c>
      <c r="S2904" s="388">
        <f t="shared" si="599"/>
        <v>59.97</v>
      </c>
      <c r="T2904" s="388">
        <f t="shared" si="599"/>
        <v>211.35</v>
      </c>
      <c r="U2904" s="389">
        <f t="shared" si="599"/>
        <v>560.38</v>
      </c>
    </row>
    <row r="2905" spans="1:21" s="12" customFormat="1" x14ac:dyDescent="0.25">
      <c r="A2905" s="211" t="str">
        <f t="shared" si="604"/>
        <v>28.05.2018</v>
      </c>
      <c r="B2905" s="212">
        <f t="shared" si="604"/>
        <v>15</v>
      </c>
      <c r="C2905" s="211" t="s">
        <v>117</v>
      </c>
      <c r="D2905" s="213">
        <f t="shared" si="600"/>
        <v>793.97</v>
      </c>
      <c r="E2905" s="214">
        <f t="shared" si="601"/>
        <v>813.82</v>
      </c>
      <c r="F2905" s="214">
        <f t="shared" si="602"/>
        <v>965.2</v>
      </c>
      <c r="G2905" s="215">
        <f t="shared" si="603"/>
        <v>1314.23</v>
      </c>
      <c r="H2905" s="216">
        <f t="shared" si="598"/>
        <v>753.84999999999991</v>
      </c>
      <c r="I2905" s="252">
        <f t="shared" si="597"/>
        <v>140.45000000000002</v>
      </c>
      <c r="J2905" s="252">
        <f t="shared" si="597"/>
        <v>0</v>
      </c>
      <c r="K2905" s="255" t="str">
        <f>'V ЦК'!K2905</f>
        <v>688,62</v>
      </c>
      <c r="L2905" s="255" t="str">
        <f>'V ЦК'!L2905</f>
        <v>128,86</v>
      </c>
      <c r="M2905" s="256" t="str">
        <f>'V ЦК'!M2905</f>
        <v>0</v>
      </c>
      <c r="N2905" s="218">
        <f>'V ЦК'!N2905</f>
        <v>61.93</v>
      </c>
      <c r="O2905" s="261">
        <f>'V ЦК'!O2905</f>
        <v>11.59</v>
      </c>
      <c r="P2905" s="261">
        <f>'V ЦК'!P2905</f>
        <v>0</v>
      </c>
      <c r="Q2905" s="218">
        <f t="shared" si="599"/>
        <v>3.3000000000000003</v>
      </c>
      <c r="R2905" s="387">
        <f t="shared" si="599"/>
        <v>40.119999999999997</v>
      </c>
      <c r="S2905" s="388">
        <f t="shared" si="599"/>
        <v>59.97</v>
      </c>
      <c r="T2905" s="388">
        <f t="shared" si="599"/>
        <v>211.35</v>
      </c>
      <c r="U2905" s="389">
        <f t="shared" si="599"/>
        <v>560.38</v>
      </c>
    </row>
    <row r="2906" spans="1:21" s="12" customFormat="1" x14ac:dyDescent="0.25">
      <c r="A2906" s="211" t="str">
        <f t="shared" si="604"/>
        <v>28.05.2018</v>
      </c>
      <c r="B2906" s="212">
        <f t="shared" si="604"/>
        <v>16</v>
      </c>
      <c r="C2906" s="211" t="s">
        <v>117</v>
      </c>
      <c r="D2906" s="213">
        <f t="shared" si="600"/>
        <v>793.32999999999993</v>
      </c>
      <c r="E2906" s="214">
        <f t="shared" si="601"/>
        <v>813.18</v>
      </c>
      <c r="F2906" s="214">
        <f t="shared" si="602"/>
        <v>964.56</v>
      </c>
      <c r="G2906" s="215">
        <f t="shared" si="603"/>
        <v>1313.59</v>
      </c>
      <c r="H2906" s="216">
        <f t="shared" si="598"/>
        <v>753.20999999999992</v>
      </c>
      <c r="I2906" s="252">
        <f t="shared" si="597"/>
        <v>126.41999999999999</v>
      </c>
      <c r="J2906" s="252">
        <f t="shared" si="597"/>
        <v>0</v>
      </c>
      <c r="K2906" s="255" t="str">
        <f>'V ЦК'!K2906</f>
        <v>688,04</v>
      </c>
      <c r="L2906" s="255" t="str">
        <f>'V ЦК'!L2906</f>
        <v>115,99</v>
      </c>
      <c r="M2906" s="256" t="str">
        <f>'V ЦК'!M2906</f>
        <v>0</v>
      </c>
      <c r="N2906" s="218">
        <f>'V ЦК'!N2906</f>
        <v>61.87</v>
      </c>
      <c r="O2906" s="261">
        <f>'V ЦК'!O2906</f>
        <v>10.43</v>
      </c>
      <c r="P2906" s="261">
        <f>'V ЦК'!P2906</f>
        <v>0</v>
      </c>
      <c r="Q2906" s="218">
        <f t="shared" si="599"/>
        <v>3.3000000000000003</v>
      </c>
      <c r="R2906" s="387">
        <f t="shared" si="599"/>
        <v>40.119999999999997</v>
      </c>
      <c r="S2906" s="388">
        <f t="shared" si="599"/>
        <v>59.97</v>
      </c>
      <c r="T2906" s="388">
        <f t="shared" si="599"/>
        <v>211.35</v>
      </c>
      <c r="U2906" s="389">
        <f t="shared" si="599"/>
        <v>560.38</v>
      </c>
    </row>
    <row r="2907" spans="1:21" s="12" customFormat="1" x14ac:dyDescent="0.25">
      <c r="A2907" s="211" t="str">
        <f t="shared" si="604"/>
        <v>28.05.2018</v>
      </c>
      <c r="B2907" s="212">
        <f t="shared" si="604"/>
        <v>17</v>
      </c>
      <c r="C2907" s="211" t="s">
        <v>117</v>
      </c>
      <c r="D2907" s="213">
        <f t="shared" si="600"/>
        <v>791.23</v>
      </c>
      <c r="E2907" s="214">
        <f t="shared" si="601"/>
        <v>811.08</v>
      </c>
      <c r="F2907" s="214">
        <f t="shared" si="602"/>
        <v>962.46</v>
      </c>
      <c r="G2907" s="215">
        <f t="shared" si="603"/>
        <v>1311.49</v>
      </c>
      <c r="H2907" s="216">
        <f t="shared" si="598"/>
        <v>751.11</v>
      </c>
      <c r="I2907" s="252">
        <f t="shared" si="597"/>
        <v>584.71</v>
      </c>
      <c r="J2907" s="252">
        <f t="shared" si="597"/>
        <v>0</v>
      </c>
      <c r="K2907" s="255" t="str">
        <f>'V ЦК'!K2907</f>
        <v>686,11</v>
      </c>
      <c r="L2907" s="255" t="str">
        <f>'V ЦК'!L2907</f>
        <v>536,47</v>
      </c>
      <c r="M2907" s="256" t="str">
        <f>'V ЦК'!M2907</f>
        <v>0</v>
      </c>
      <c r="N2907" s="218">
        <f>'V ЦК'!N2907</f>
        <v>61.7</v>
      </c>
      <c r="O2907" s="261">
        <f>'V ЦК'!O2907</f>
        <v>48.24</v>
      </c>
      <c r="P2907" s="261">
        <f>'V ЦК'!P2907</f>
        <v>0</v>
      </c>
      <c r="Q2907" s="218">
        <f t="shared" si="599"/>
        <v>3.3000000000000003</v>
      </c>
      <c r="R2907" s="387">
        <f t="shared" si="599"/>
        <v>40.119999999999997</v>
      </c>
      <c r="S2907" s="388">
        <f t="shared" si="599"/>
        <v>59.97</v>
      </c>
      <c r="T2907" s="388">
        <f t="shared" si="599"/>
        <v>211.35</v>
      </c>
      <c r="U2907" s="389">
        <f t="shared" si="599"/>
        <v>560.38</v>
      </c>
    </row>
    <row r="2908" spans="1:21" s="12" customFormat="1" x14ac:dyDescent="0.25">
      <c r="A2908" s="211" t="str">
        <f t="shared" si="604"/>
        <v>28.05.2018</v>
      </c>
      <c r="B2908" s="212">
        <f t="shared" si="604"/>
        <v>18</v>
      </c>
      <c r="C2908" s="211" t="s">
        <v>117</v>
      </c>
      <c r="D2908" s="213">
        <f t="shared" si="600"/>
        <v>794.55</v>
      </c>
      <c r="E2908" s="214">
        <f t="shared" si="601"/>
        <v>814.4</v>
      </c>
      <c r="F2908" s="214">
        <f t="shared" si="602"/>
        <v>965.78</v>
      </c>
      <c r="G2908" s="215">
        <f t="shared" si="603"/>
        <v>1314.81</v>
      </c>
      <c r="H2908" s="216">
        <f t="shared" si="598"/>
        <v>754.43</v>
      </c>
      <c r="I2908" s="252">
        <f t="shared" si="597"/>
        <v>77.349999999999994</v>
      </c>
      <c r="J2908" s="252">
        <f t="shared" si="597"/>
        <v>0</v>
      </c>
      <c r="K2908" s="255" t="str">
        <f>'V ЦК'!K2908</f>
        <v>689,16</v>
      </c>
      <c r="L2908" s="255" t="str">
        <f>'V ЦК'!L2908</f>
        <v>70,97</v>
      </c>
      <c r="M2908" s="256" t="str">
        <f>'V ЦК'!M2908</f>
        <v>0</v>
      </c>
      <c r="N2908" s="218">
        <f>'V ЦК'!N2908</f>
        <v>61.97</v>
      </c>
      <c r="O2908" s="261">
        <f>'V ЦК'!O2908</f>
        <v>6.38</v>
      </c>
      <c r="P2908" s="261">
        <f>'V ЦК'!P2908</f>
        <v>0</v>
      </c>
      <c r="Q2908" s="218">
        <f t="shared" ref="Q2908:U2923" si="605">Q2907</f>
        <v>3.3000000000000003</v>
      </c>
      <c r="R2908" s="387">
        <f t="shared" si="605"/>
        <v>40.119999999999997</v>
      </c>
      <c r="S2908" s="388">
        <f t="shared" si="605"/>
        <v>59.97</v>
      </c>
      <c r="T2908" s="388">
        <f t="shared" si="605"/>
        <v>211.35</v>
      </c>
      <c r="U2908" s="389">
        <f t="shared" si="605"/>
        <v>560.38</v>
      </c>
    </row>
    <row r="2909" spans="1:21" s="12" customFormat="1" x14ac:dyDescent="0.25">
      <c r="A2909" s="211" t="str">
        <f t="shared" si="604"/>
        <v>28.05.2018</v>
      </c>
      <c r="B2909" s="212">
        <f t="shared" si="604"/>
        <v>19</v>
      </c>
      <c r="C2909" s="211" t="s">
        <v>117</v>
      </c>
      <c r="D2909" s="213">
        <f t="shared" si="600"/>
        <v>937.3599999999999</v>
      </c>
      <c r="E2909" s="214">
        <f t="shared" si="601"/>
        <v>957.20999999999992</v>
      </c>
      <c r="F2909" s="214">
        <f t="shared" si="602"/>
        <v>1108.5899999999999</v>
      </c>
      <c r="G2909" s="215">
        <f t="shared" si="603"/>
        <v>1457.62</v>
      </c>
      <c r="H2909" s="216">
        <f t="shared" si="598"/>
        <v>897.2399999999999</v>
      </c>
      <c r="I2909" s="252">
        <f t="shared" si="597"/>
        <v>59.41</v>
      </c>
      <c r="J2909" s="252">
        <f t="shared" si="597"/>
        <v>0</v>
      </c>
      <c r="K2909" s="255" t="str">
        <f>'V ЦК'!K2909</f>
        <v>820,18</v>
      </c>
      <c r="L2909" s="255" t="str">
        <f>'V ЦК'!L2909</f>
        <v>54,51</v>
      </c>
      <c r="M2909" s="256" t="str">
        <f>'V ЦК'!M2909</f>
        <v>0</v>
      </c>
      <c r="N2909" s="218">
        <f>'V ЦК'!N2909</f>
        <v>73.760000000000005</v>
      </c>
      <c r="O2909" s="261">
        <f>'V ЦК'!O2909</f>
        <v>4.9000000000000004</v>
      </c>
      <c r="P2909" s="261">
        <f>'V ЦК'!P2909</f>
        <v>0</v>
      </c>
      <c r="Q2909" s="218">
        <f t="shared" si="605"/>
        <v>3.3000000000000003</v>
      </c>
      <c r="R2909" s="387">
        <f t="shared" si="605"/>
        <v>40.119999999999997</v>
      </c>
      <c r="S2909" s="388">
        <f t="shared" si="605"/>
        <v>59.97</v>
      </c>
      <c r="T2909" s="388">
        <f t="shared" si="605"/>
        <v>211.35</v>
      </c>
      <c r="U2909" s="389">
        <f t="shared" si="605"/>
        <v>560.38</v>
      </c>
    </row>
    <row r="2910" spans="1:21" s="12" customFormat="1" x14ac:dyDescent="0.25">
      <c r="A2910" s="211" t="str">
        <f t="shared" si="604"/>
        <v>28.05.2018</v>
      </c>
      <c r="B2910" s="212">
        <f t="shared" si="604"/>
        <v>20</v>
      </c>
      <c r="C2910" s="211" t="s">
        <v>117</v>
      </c>
      <c r="D2910" s="213">
        <f t="shared" si="600"/>
        <v>818.18000000000006</v>
      </c>
      <c r="E2910" s="214">
        <f t="shared" si="601"/>
        <v>838.03</v>
      </c>
      <c r="F2910" s="214">
        <f t="shared" si="602"/>
        <v>989.41000000000008</v>
      </c>
      <c r="G2910" s="215">
        <f t="shared" si="603"/>
        <v>1338.44</v>
      </c>
      <c r="H2910" s="216">
        <f t="shared" si="598"/>
        <v>778.06</v>
      </c>
      <c r="I2910" s="252">
        <f t="shared" si="597"/>
        <v>608.62</v>
      </c>
      <c r="J2910" s="252">
        <f t="shared" si="597"/>
        <v>0</v>
      </c>
      <c r="K2910" s="255" t="str">
        <f>'V ЦК'!K2910</f>
        <v>710,84</v>
      </c>
      <c r="L2910" s="255" t="str">
        <f>'V ЦК'!L2910</f>
        <v>558,4</v>
      </c>
      <c r="M2910" s="256" t="str">
        <f>'V ЦК'!M2910</f>
        <v>0</v>
      </c>
      <c r="N2910" s="218">
        <f>'V ЦК'!N2910</f>
        <v>63.92</v>
      </c>
      <c r="O2910" s="261">
        <f>'V ЦК'!O2910</f>
        <v>50.22</v>
      </c>
      <c r="P2910" s="261">
        <f>'V ЦК'!P2910</f>
        <v>0</v>
      </c>
      <c r="Q2910" s="218">
        <f t="shared" si="605"/>
        <v>3.3000000000000003</v>
      </c>
      <c r="R2910" s="387">
        <f t="shared" si="605"/>
        <v>40.119999999999997</v>
      </c>
      <c r="S2910" s="388">
        <f t="shared" si="605"/>
        <v>59.97</v>
      </c>
      <c r="T2910" s="388">
        <f t="shared" si="605"/>
        <v>211.35</v>
      </c>
      <c r="U2910" s="389">
        <f t="shared" si="605"/>
        <v>560.38</v>
      </c>
    </row>
    <row r="2911" spans="1:21" s="12" customFormat="1" x14ac:dyDescent="0.25">
      <c r="A2911" s="211" t="str">
        <f t="shared" si="604"/>
        <v>28.05.2018</v>
      </c>
      <c r="B2911" s="212">
        <f t="shared" si="604"/>
        <v>21</v>
      </c>
      <c r="C2911" s="211" t="s">
        <v>117</v>
      </c>
      <c r="D2911" s="213">
        <f t="shared" si="600"/>
        <v>818.67</v>
      </c>
      <c r="E2911" s="214">
        <f t="shared" si="601"/>
        <v>838.52</v>
      </c>
      <c r="F2911" s="214">
        <f t="shared" si="602"/>
        <v>989.9</v>
      </c>
      <c r="G2911" s="215">
        <f t="shared" si="603"/>
        <v>1338.9299999999998</v>
      </c>
      <c r="H2911" s="216">
        <f t="shared" si="598"/>
        <v>778.55</v>
      </c>
      <c r="I2911" s="252">
        <f t="shared" si="597"/>
        <v>0</v>
      </c>
      <c r="J2911" s="252">
        <f t="shared" si="597"/>
        <v>145.57999999999998</v>
      </c>
      <c r="K2911" s="255" t="str">
        <f>'V ЦК'!K2911</f>
        <v>711,29</v>
      </c>
      <c r="L2911" s="255" t="str">
        <f>'V ЦК'!L2911</f>
        <v>0</v>
      </c>
      <c r="M2911" s="256" t="str">
        <f>'V ЦК'!M2911</f>
        <v>133,57</v>
      </c>
      <c r="N2911" s="218">
        <f>'V ЦК'!N2911</f>
        <v>63.96</v>
      </c>
      <c r="O2911" s="261">
        <f>'V ЦК'!O2911</f>
        <v>0</v>
      </c>
      <c r="P2911" s="261">
        <f>'V ЦК'!P2911</f>
        <v>12.01</v>
      </c>
      <c r="Q2911" s="218">
        <f t="shared" si="605"/>
        <v>3.3000000000000003</v>
      </c>
      <c r="R2911" s="387">
        <f t="shared" si="605"/>
        <v>40.119999999999997</v>
      </c>
      <c r="S2911" s="388">
        <f t="shared" si="605"/>
        <v>59.97</v>
      </c>
      <c r="T2911" s="388">
        <f t="shared" si="605"/>
        <v>211.35</v>
      </c>
      <c r="U2911" s="389">
        <f t="shared" si="605"/>
        <v>560.38</v>
      </c>
    </row>
    <row r="2912" spans="1:21" s="12" customFormat="1" x14ac:dyDescent="0.25">
      <c r="A2912" s="211" t="str">
        <f t="shared" si="604"/>
        <v>28.05.2018</v>
      </c>
      <c r="B2912" s="212">
        <f t="shared" si="604"/>
        <v>22</v>
      </c>
      <c r="C2912" s="211" t="s">
        <v>117</v>
      </c>
      <c r="D2912" s="213">
        <f t="shared" si="600"/>
        <v>1135.4099999999999</v>
      </c>
      <c r="E2912" s="214">
        <f t="shared" si="601"/>
        <v>1155.26</v>
      </c>
      <c r="F2912" s="214">
        <f t="shared" si="602"/>
        <v>1306.6399999999999</v>
      </c>
      <c r="G2912" s="215">
        <f t="shared" si="603"/>
        <v>1655.67</v>
      </c>
      <c r="H2912" s="216">
        <f t="shared" si="598"/>
        <v>1095.29</v>
      </c>
      <c r="I2912" s="252">
        <f t="shared" si="597"/>
        <v>0</v>
      </c>
      <c r="J2912" s="252">
        <f t="shared" si="597"/>
        <v>492.72999999999996</v>
      </c>
      <c r="K2912" s="255" t="str">
        <f>'V ЦК'!K2912</f>
        <v>1001,89</v>
      </c>
      <c r="L2912" s="255" t="str">
        <f>'V ЦК'!L2912</f>
        <v>0</v>
      </c>
      <c r="M2912" s="256" t="str">
        <f>'V ЦК'!M2912</f>
        <v>452,08</v>
      </c>
      <c r="N2912" s="218">
        <f>'V ЦК'!N2912</f>
        <v>90.1</v>
      </c>
      <c r="O2912" s="261">
        <f>'V ЦК'!O2912</f>
        <v>0</v>
      </c>
      <c r="P2912" s="261">
        <f>'V ЦК'!P2912</f>
        <v>40.65</v>
      </c>
      <c r="Q2912" s="218">
        <f t="shared" si="605"/>
        <v>3.3000000000000003</v>
      </c>
      <c r="R2912" s="387">
        <f t="shared" si="605"/>
        <v>40.119999999999997</v>
      </c>
      <c r="S2912" s="388">
        <f t="shared" si="605"/>
        <v>59.97</v>
      </c>
      <c r="T2912" s="388">
        <f t="shared" si="605"/>
        <v>211.35</v>
      </c>
      <c r="U2912" s="389">
        <f t="shared" si="605"/>
        <v>560.38</v>
      </c>
    </row>
    <row r="2913" spans="1:21" s="12" customFormat="1" x14ac:dyDescent="0.25">
      <c r="A2913" s="211" t="str">
        <f t="shared" si="604"/>
        <v>28.05.2018</v>
      </c>
      <c r="B2913" s="212">
        <f t="shared" si="604"/>
        <v>23</v>
      </c>
      <c r="C2913" s="211" t="s">
        <v>117</v>
      </c>
      <c r="D2913" s="213">
        <f t="shared" si="600"/>
        <v>812.45</v>
      </c>
      <c r="E2913" s="214">
        <f t="shared" si="601"/>
        <v>832.30000000000007</v>
      </c>
      <c r="F2913" s="214">
        <f t="shared" si="602"/>
        <v>983.68000000000006</v>
      </c>
      <c r="G2913" s="215">
        <f t="shared" si="603"/>
        <v>1332.71</v>
      </c>
      <c r="H2913" s="216">
        <f t="shared" si="598"/>
        <v>772.33</v>
      </c>
      <c r="I2913" s="252">
        <f t="shared" si="597"/>
        <v>0</v>
      </c>
      <c r="J2913" s="252">
        <f t="shared" si="597"/>
        <v>117.44</v>
      </c>
      <c r="K2913" s="255" t="str">
        <f>'V ЦК'!K2913</f>
        <v>705,58</v>
      </c>
      <c r="L2913" s="255" t="str">
        <f>'V ЦК'!L2913</f>
        <v>0</v>
      </c>
      <c r="M2913" s="256" t="str">
        <f>'V ЦК'!M2913</f>
        <v>107,75</v>
      </c>
      <c r="N2913" s="218">
        <f>'V ЦК'!N2913</f>
        <v>63.45</v>
      </c>
      <c r="O2913" s="261">
        <f>'V ЦК'!O2913</f>
        <v>0</v>
      </c>
      <c r="P2913" s="261">
        <f>'V ЦК'!P2913</f>
        <v>9.69</v>
      </c>
      <c r="Q2913" s="218">
        <f t="shared" si="605"/>
        <v>3.3000000000000003</v>
      </c>
      <c r="R2913" s="387">
        <f t="shared" si="605"/>
        <v>40.119999999999997</v>
      </c>
      <c r="S2913" s="388">
        <f t="shared" si="605"/>
        <v>59.97</v>
      </c>
      <c r="T2913" s="388">
        <f t="shared" si="605"/>
        <v>211.35</v>
      </c>
      <c r="U2913" s="389">
        <f t="shared" si="605"/>
        <v>560.38</v>
      </c>
    </row>
    <row r="2914" spans="1:21" s="12" customFormat="1" x14ac:dyDescent="0.25">
      <c r="A2914" s="211" t="str">
        <f t="shared" ref="A2914:B2929" si="606">A2170</f>
        <v>29.05.2018</v>
      </c>
      <c r="B2914" s="212">
        <f t="shared" si="606"/>
        <v>0</v>
      </c>
      <c r="C2914" s="211" t="s">
        <v>117</v>
      </c>
      <c r="D2914" s="213">
        <f t="shared" si="600"/>
        <v>785.54</v>
      </c>
      <c r="E2914" s="214">
        <f t="shared" si="601"/>
        <v>805.39</v>
      </c>
      <c r="F2914" s="214">
        <f t="shared" si="602"/>
        <v>956.77</v>
      </c>
      <c r="G2914" s="215">
        <f t="shared" si="603"/>
        <v>1305.8</v>
      </c>
      <c r="H2914" s="216">
        <f t="shared" si="598"/>
        <v>745.42</v>
      </c>
      <c r="I2914" s="252">
        <f t="shared" si="597"/>
        <v>0</v>
      </c>
      <c r="J2914" s="252">
        <f t="shared" si="597"/>
        <v>92.37</v>
      </c>
      <c r="K2914" s="255" t="str">
        <f>'V ЦК'!K2914</f>
        <v>680,89</v>
      </c>
      <c r="L2914" s="255" t="str">
        <f>'V ЦК'!L2914</f>
        <v>0</v>
      </c>
      <c r="M2914" s="256" t="str">
        <f>'V ЦК'!M2914</f>
        <v>84,75</v>
      </c>
      <c r="N2914" s="218">
        <f>'V ЦК'!N2914</f>
        <v>61.23</v>
      </c>
      <c r="O2914" s="261">
        <f>'V ЦК'!O2914</f>
        <v>0</v>
      </c>
      <c r="P2914" s="261">
        <f>'V ЦК'!P2914</f>
        <v>7.62</v>
      </c>
      <c r="Q2914" s="218">
        <f t="shared" si="605"/>
        <v>3.3000000000000003</v>
      </c>
      <c r="R2914" s="387">
        <f t="shared" si="605"/>
        <v>40.119999999999997</v>
      </c>
      <c r="S2914" s="388">
        <f t="shared" si="605"/>
        <v>59.97</v>
      </c>
      <c r="T2914" s="388">
        <f t="shared" si="605"/>
        <v>211.35</v>
      </c>
      <c r="U2914" s="389">
        <f t="shared" si="605"/>
        <v>560.38</v>
      </c>
    </row>
    <row r="2915" spans="1:21" s="12" customFormat="1" x14ac:dyDescent="0.25">
      <c r="A2915" s="211" t="str">
        <f t="shared" si="606"/>
        <v>29.05.2018</v>
      </c>
      <c r="B2915" s="212">
        <f t="shared" si="606"/>
        <v>1</v>
      </c>
      <c r="C2915" s="211" t="s">
        <v>117</v>
      </c>
      <c r="D2915" s="213">
        <f t="shared" si="600"/>
        <v>832.43</v>
      </c>
      <c r="E2915" s="214">
        <f t="shared" si="601"/>
        <v>852.28</v>
      </c>
      <c r="F2915" s="214">
        <f t="shared" si="602"/>
        <v>1003.66</v>
      </c>
      <c r="G2915" s="215">
        <f t="shared" si="603"/>
        <v>1352.69</v>
      </c>
      <c r="H2915" s="216">
        <f t="shared" si="598"/>
        <v>792.31</v>
      </c>
      <c r="I2915" s="252">
        <f t="shared" si="597"/>
        <v>0</v>
      </c>
      <c r="J2915" s="252">
        <f t="shared" si="597"/>
        <v>50.33</v>
      </c>
      <c r="K2915" s="255" t="str">
        <f>'V ЦК'!K2915</f>
        <v>723,91</v>
      </c>
      <c r="L2915" s="255" t="str">
        <f>'V ЦК'!L2915</f>
        <v>0</v>
      </c>
      <c r="M2915" s="256" t="str">
        <f>'V ЦК'!M2915</f>
        <v>46,18</v>
      </c>
      <c r="N2915" s="218">
        <f>'V ЦК'!N2915</f>
        <v>65.099999999999994</v>
      </c>
      <c r="O2915" s="261">
        <f>'V ЦК'!O2915</f>
        <v>0</v>
      </c>
      <c r="P2915" s="261">
        <f>'V ЦК'!P2915</f>
        <v>4.1500000000000004</v>
      </c>
      <c r="Q2915" s="218">
        <f t="shared" si="605"/>
        <v>3.3000000000000003</v>
      </c>
      <c r="R2915" s="387">
        <f t="shared" si="605"/>
        <v>40.119999999999997</v>
      </c>
      <c r="S2915" s="388">
        <f t="shared" si="605"/>
        <v>59.97</v>
      </c>
      <c r="T2915" s="388">
        <f t="shared" si="605"/>
        <v>211.35</v>
      </c>
      <c r="U2915" s="389">
        <f t="shared" si="605"/>
        <v>560.38</v>
      </c>
    </row>
    <row r="2916" spans="1:21" s="12" customFormat="1" x14ac:dyDescent="0.25">
      <c r="A2916" s="211" t="str">
        <f t="shared" si="606"/>
        <v>29.05.2018</v>
      </c>
      <c r="B2916" s="212">
        <f t="shared" si="606"/>
        <v>2</v>
      </c>
      <c r="C2916" s="211" t="s">
        <v>117</v>
      </c>
      <c r="D2916" s="213">
        <f t="shared" si="600"/>
        <v>849.26</v>
      </c>
      <c r="E2916" s="214">
        <f t="shared" si="601"/>
        <v>869.11</v>
      </c>
      <c r="F2916" s="214">
        <f t="shared" si="602"/>
        <v>1020.49</v>
      </c>
      <c r="G2916" s="215">
        <f t="shared" si="603"/>
        <v>1369.52</v>
      </c>
      <c r="H2916" s="216">
        <f t="shared" si="598"/>
        <v>809.14</v>
      </c>
      <c r="I2916" s="252">
        <f t="shared" si="597"/>
        <v>0</v>
      </c>
      <c r="J2916" s="252">
        <f t="shared" si="597"/>
        <v>20.990000000000002</v>
      </c>
      <c r="K2916" s="255" t="str">
        <f>'V ЦК'!K2916</f>
        <v>739,35</v>
      </c>
      <c r="L2916" s="255" t="str">
        <f>'V ЦК'!L2916</f>
        <v>0</v>
      </c>
      <c r="M2916" s="256" t="str">
        <f>'V ЦК'!M2916</f>
        <v>19,26</v>
      </c>
      <c r="N2916" s="218">
        <f>'V ЦК'!N2916</f>
        <v>66.489999999999995</v>
      </c>
      <c r="O2916" s="261">
        <f>'V ЦК'!O2916</f>
        <v>0</v>
      </c>
      <c r="P2916" s="261">
        <f>'V ЦК'!P2916</f>
        <v>1.73</v>
      </c>
      <c r="Q2916" s="218">
        <f t="shared" si="605"/>
        <v>3.3000000000000003</v>
      </c>
      <c r="R2916" s="387">
        <f t="shared" si="605"/>
        <v>40.119999999999997</v>
      </c>
      <c r="S2916" s="388">
        <f t="shared" si="605"/>
        <v>59.97</v>
      </c>
      <c r="T2916" s="388">
        <f t="shared" si="605"/>
        <v>211.35</v>
      </c>
      <c r="U2916" s="389">
        <f t="shared" si="605"/>
        <v>560.38</v>
      </c>
    </row>
    <row r="2917" spans="1:21" s="12" customFormat="1" x14ac:dyDescent="0.25">
      <c r="A2917" s="211" t="str">
        <f t="shared" si="606"/>
        <v>29.05.2018</v>
      </c>
      <c r="B2917" s="212">
        <f t="shared" si="606"/>
        <v>3</v>
      </c>
      <c r="C2917" s="211" t="s">
        <v>117</v>
      </c>
      <c r="D2917" s="213">
        <f t="shared" si="600"/>
        <v>847.19</v>
      </c>
      <c r="E2917" s="214">
        <f t="shared" si="601"/>
        <v>867.04</v>
      </c>
      <c r="F2917" s="214">
        <f t="shared" si="602"/>
        <v>1018.4200000000001</v>
      </c>
      <c r="G2917" s="215">
        <f t="shared" si="603"/>
        <v>1367.45</v>
      </c>
      <c r="H2917" s="216">
        <f t="shared" si="598"/>
        <v>807.06999999999994</v>
      </c>
      <c r="I2917" s="252">
        <f t="shared" si="597"/>
        <v>0</v>
      </c>
      <c r="J2917" s="252">
        <f t="shared" si="597"/>
        <v>736.92</v>
      </c>
      <c r="K2917" s="255" t="str">
        <f>'V ЦК'!K2917</f>
        <v>737,45</v>
      </c>
      <c r="L2917" s="255" t="str">
        <f>'V ЦК'!L2917</f>
        <v>0</v>
      </c>
      <c r="M2917" s="256" t="str">
        <f>'V ЦК'!M2917</f>
        <v>676,12</v>
      </c>
      <c r="N2917" s="218">
        <f>'V ЦК'!N2917</f>
        <v>66.319999999999993</v>
      </c>
      <c r="O2917" s="261">
        <f>'V ЦК'!O2917</f>
        <v>0</v>
      </c>
      <c r="P2917" s="261">
        <f>'V ЦК'!P2917</f>
        <v>60.8</v>
      </c>
      <c r="Q2917" s="218">
        <f t="shared" si="605"/>
        <v>3.3000000000000003</v>
      </c>
      <c r="R2917" s="387">
        <f t="shared" si="605"/>
        <v>40.119999999999997</v>
      </c>
      <c r="S2917" s="388">
        <f t="shared" si="605"/>
        <v>59.97</v>
      </c>
      <c r="T2917" s="388">
        <f t="shared" si="605"/>
        <v>211.35</v>
      </c>
      <c r="U2917" s="389">
        <f t="shared" si="605"/>
        <v>560.38</v>
      </c>
    </row>
    <row r="2918" spans="1:21" s="12" customFormat="1" x14ac:dyDescent="0.25">
      <c r="A2918" s="211" t="str">
        <f t="shared" si="606"/>
        <v>29.05.2018</v>
      </c>
      <c r="B2918" s="212">
        <f t="shared" si="606"/>
        <v>4</v>
      </c>
      <c r="C2918" s="211" t="s">
        <v>117</v>
      </c>
      <c r="D2918" s="213">
        <f t="shared" si="600"/>
        <v>934.41000000000008</v>
      </c>
      <c r="E2918" s="214">
        <f t="shared" si="601"/>
        <v>954.26</v>
      </c>
      <c r="F2918" s="214">
        <f t="shared" si="602"/>
        <v>1105.6399999999999</v>
      </c>
      <c r="G2918" s="215">
        <f t="shared" si="603"/>
        <v>1454.67</v>
      </c>
      <c r="H2918" s="216">
        <f t="shared" si="598"/>
        <v>894.29</v>
      </c>
      <c r="I2918" s="252">
        <f t="shared" si="597"/>
        <v>0</v>
      </c>
      <c r="J2918" s="252">
        <f t="shared" si="597"/>
        <v>23.83</v>
      </c>
      <c r="K2918" s="255" t="str">
        <f>'V ЦК'!K2918</f>
        <v>817,48</v>
      </c>
      <c r="L2918" s="255" t="str">
        <f>'V ЦК'!L2918</f>
        <v>0</v>
      </c>
      <c r="M2918" s="256" t="str">
        <f>'V ЦК'!M2918</f>
        <v>21,86</v>
      </c>
      <c r="N2918" s="218">
        <f>'V ЦК'!N2918</f>
        <v>73.510000000000005</v>
      </c>
      <c r="O2918" s="261">
        <f>'V ЦК'!O2918</f>
        <v>0</v>
      </c>
      <c r="P2918" s="261">
        <f>'V ЦК'!P2918</f>
        <v>1.97</v>
      </c>
      <c r="Q2918" s="218">
        <f t="shared" si="605"/>
        <v>3.3000000000000003</v>
      </c>
      <c r="R2918" s="387">
        <f t="shared" si="605"/>
        <v>40.119999999999997</v>
      </c>
      <c r="S2918" s="388">
        <f t="shared" si="605"/>
        <v>59.97</v>
      </c>
      <c r="T2918" s="388">
        <f t="shared" si="605"/>
        <v>211.35</v>
      </c>
      <c r="U2918" s="389">
        <f t="shared" si="605"/>
        <v>560.38</v>
      </c>
    </row>
    <row r="2919" spans="1:21" s="12" customFormat="1" x14ac:dyDescent="0.25">
      <c r="A2919" s="211" t="str">
        <f t="shared" si="606"/>
        <v>29.05.2018</v>
      </c>
      <c r="B2919" s="212">
        <f t="shared" si="606"/>
        <v>5</v>
      </c>
      <c r="C2919" s="211" t="s">
        <v>117</v>
      </c>
      <c r="D2919" s="213">
        <f t="shared" si="600"/>
        <v>949.65000000000009</v>
      </c>
      <c r="E2919" s="214">
        <f t="shared" si="601"/>
        <v>969.5</v>
      </c>
      <c r="F2919" s="214">
        <f t="shared" si="602"/>
        <v>1120.8800000000001</v>
      </c>
      <c r="G2919" s="215">
        <f t="shared" si="603"/>
        <v>1469.91</v>
      </c>
      <c r="H2919" s="216">
        <f t="shared" si="598"/>
        <v>909.53</v>
      </c>
      <c r="I2919" s="252">
        <f t="shared" si="597"/>
        <v>92.23</v>
      </c>
      <c r="J2919" s="252">
        <f t="shared" si="597"/>
        <v>0</v>
      </c>
      <c r="K2919" s="255" t="str">
        <f>'V ЦК'!K2919</f>
        <v>831,46</v>
      </c>
      <c r="L2919" s="255" t="str">
        <f>'V ЦК'!L2919</f>
        <v>84,62</v>
      </c>
      <c r="M2919" s="256" t="str">
        <f>'V ЦК'!M2919</f>
        <v>0</v>
      </c>
      <c r="N2919" s="218">
        <f>'V ЦК'!N2919</f>
        <v>74.77</v>
      </c>
      <c r="O2919" s="261">
        <f>'V ЦК'!O2919</f>
        <v>7.61</v>
      </c>
      <c r="P2919" s="261">
        <f>'V ЦК'!P2919</f>
        <v>0</v>
      </c>
      <c r="Q2919" s="218">
        <f t="shared" si="605"/>
        <v>3.3000000000000003</v>
      </c>
      <c r="R2919" s="387">
        <f t="shared" si="605"/>
        <v>40.119999999999997</v>
      </c>
      <c r="S2919" s="388">
        <f t="shared" si="605"/>
        <v>59.97</v>
      </c>
      <c r="T2919" s="388">
        <f t="shared" si="605"/>
        <v>211.35</v>
      </c>
      <c r="U2919" s="389">
        <f t="shared" si="605"/>
        <v>560.38</v>
      </c>
    </row>
    <row r="2920" spans="1:21" s="12" customFormat="1" x14ac:dyDescent="0.25">
      <c r="A2920" s="211" t="str">
        <f t="shared" si="606"/>
        <v>29.05.2018</v>
      </c>
      <c r="B2920" s="212">
        <f t="shared" si="606"/>
        <v>6</v>
      </c>
      <c r="C2920" s="211" t="s">
        <v>117</v>
      </c>
      <c r="D2920" s="213">
        <f t="shared" si="600"/>
        <v>878.83</v>
      </c>
      <c r="E2920" s="214">
        <f t="shared" si="601"/>
        <v>898.68000000000006</v>
      </c>
      <c r="F2920" s="214">
        <f t="shared" si="602"/>
        <v>1050.06</v>
      </c>
      <c r="G2920" s="215">
        <f t="shared" si="603"/>
        <v>1399.0900000000001</v>
      </c>
      <c r="H2920" s="216">
        <f t="shared" si="598"/>
        <v>838.71</v>
      </c>
      <c r="I2920" s="252">
        <f t="shared" si="597"/>
        <v>90.660000000000011</v>
      </c>
      <c r="J2920" s="252">
        <f t="shared" si="597"/>
        <v>0</v>
      </c>
      <c r="K2920" s="255" t="str">
        <f>'V ЦК'!K2920</f>
        <v>766,48</v>
      </c>
      <c r="L2920" s="255" t="str">
        <f>'V ЦК'!L2920</f>
        <v>83,18</v>
      </c>
      <c r="M2920" s="256" t="str">
        <f>'V ЦК'!M2920</f>
        <v>0</v>
      </c>
      <c r="N2920" s="218">
        <f>'V ЦК'!N2920</f>
        <v>68.930000000000007</v>
      </c>
      <c r="O2920" s="261">
        <f>'V ЦК'!O2920</f>
        <v>7.48</v>
      </c>
      <c r="P2920" s="261">
        <f>'V ЦК'!P2920</f>
        <v>0</v>
      </c>
      <c r="Q2920" s="218">
        <f t="shared" si="605"/>
        <v>3.3000000000000003</v>
      </c>
      <c r="R2920" s="387">
        <f t="shared" si="605"/>
        <v>40.119999999999997</v>
      </c>
      <c r="S2920" s="388">
        <f t="shared" si="605"/>
        <v>59.97</v>
      </c>
      <c r="T2920" s="388">
        <f t="shared" si="605"/>
        <v>211.35</v>
      </c>
      <c r="U2920" s="389">
        <f t="shared" si="605"/>
        <v>560.38</v>
      </c>
    </row>
    <row r="2921" spans="1:21" s="12" customFormat="1" x14ac:dyDescent="0.25">
      <c r="A2921" s="211" t="str">
        <f t="shared" si="606"/>
        <v>29.05.2018</v>
      </c>
      <c r="B2921" s="212">
        <f t="shared" si="606"/>
        <v>7</v>
      </c>
      <c r="C2921" s="211" t="s">
        <v>117</v>
      </c>
      <c r="D2921" s="213">
        <f t="shared" si="600"/>
        <v>817.8900000000001</v>
      </c>
      <c r="E2921" s="214">
        <f t="shared" si="601"/>
        <v>837.74</v>
      </c>
      <c r="F2921" s="214">
        <f t="shared" si="602"/>
        <v>989.12000000000012</v>
      </c>
      <c r="G2921" s="215">
        <f t="shared" si="603"/>
        <v>1338.15</v>
      </c>
      <c r="H2921" s="216">
        <f t="shared" si="598"/>
        <v>777.77</v>
      </c>
      <c r="I2921" s="252">
        <f t="shared" si="597"/>
        <v>74.23</v>
      </c>
      <c r="J2921" s="252">
        <f t="shared" si="597"/>
        <v>0</v>
      </c>
      <c r="K2921" s="255" t="str">
        <f>'V ЦК'!K2921</f>
        <v>710,57</v>
      </c>
      <c r="L2921" s="255" t="str">
        <f>'V ЦК'!L2921</f>
        <v>68,11</v>
      </c>
      <c r="M2921" s="256" t="str">
        <f>'V ЦК'!M2921</f>
        <v>0</v>
      </c>
      <c r="N2921" s="218">
        <f>'V ЦК'!N2921</f>
        <v>63.9</v>
      </c>
      <c r="O2921" s="261">
        <f>'V ЦК'!O2921</f>
        <v>6.12</v>
      </c>
      <c r="P2921" s="261">
        <f>'V ЦК'!P2921</f>
        <v>0</v>
      </c>
      <c r="Q2921" s="218">
        <f t="shared" si="605"/>
        <v>3.3000000000000003</v>
      </c>
      <c r="R2921" s="387">
        <f t="shared" si="605"/>
        <v>40.119999999999997</v>
      </c>
      <c r="S2921" s="388">
        <f t="shared" si="605"/>
        <v>59.97</v>
      </c>
      <c r="T2921" s="388">
        <f t="shared" si="605"/>
        <v>211.35</v>
      </c>
      <c r="U2921" s="389">
        <f t="shared" si="605"/>
        <v>560.38</v>
      </c>
    </row>
    <row r="2922" spans="1:21" s="12" customFormat="1" x14ac:dyDescent="0.25">
      <c r="A2922" s="211" t="str">
        <f t="shared" si="606"/>
        <v>29.05.2018</v>
      </c>
      <c r="B2922" s="212">
        <f t="shared" si="606"/>
        <v>8</v>
      </c>
      <c r="C2922" s="211" t="s">
        <v>117</v>
      </c>
      <c r="D2922" s="213">
        <f t="shared" si="600"/>
        <v>812.46</v>
      </c>
      <c r="E2922" s="214">
        <f t="shared" si="601"/>
        <v>832.31000000000006</v>
      </c>
      <c r="F2922" s="214">
        <f t="shared" si="602"/>
        <v>983.69</v>
      </c>
      <c r="G2922" s="215">
        <f t="shared" si="603"/>
        <v>1332.72</v>
      </c>
      <c r="H2922" s="216">
        <f t="shared" si="598"/>
        <v>772.34</v>
      </c>
      <c r="I2922" s="252">
        <f t="shared" si="597"/>
        <v>42.74</v>
      </c>
      <c r="J2922" s="252">
        <f t="shared" si="597"/>
        <v>0</v>
      </c>
      <c r="K2922" s="255" t="str">
        <f>'V ЦК'!K2922</f>
        <v>705,59</v>
      </c>
      <c r="L2922" s="255" t="str">
        <f>'V ЦК'!L2922</f>
        <v>39,21</v>
      </c>
      <c r="M2922" s="256" t="str">
        <f>'V ЦК'!M2922</f>
        <v>0</v>
      </c>
      <c r="N2922" s="218">
        <f>'V ЦК'!N2922</f>
        <v>63.45</v>
      </c>
      <c r="O2922" s="261">
        <f>'V ЦК'!O2922</f>
        <v>3.53</v>
      </c>
      <c r="P2922" s="261">
        <f>'V ЦК'!P2922</f>
        <v>0</v>
      </c>
      <c r="Q2922" s="218">
        <f t="shared" si="605"/>
        <v>3.3000000000000003</v>
      </c>
      <c r="R2922" s="387">
        <f t="shared" si="605"/>
        <v>40.119999999999997</v>
      </c>
      <c r="S2922" s="388">
        <f t="shared" si="605"/>
        <v>59.97</v>
      </c>
      <c r="T2922" s="388">
        <f t="shared" si="605"/>
        <v>211.35</v>
      </c>
      <c r="U2922" s="389">
        <f t="shared" si="605"/>
        <v>560.38</v>
      </c>
    </row>
    <row r="2923" spans="1:21" s="12" customFormat="1" x14ac:dyDescent="0.25">
      <c r="A2923" s="211" t="str">
        <f t="shared" si="606"/>
        <v>29.05.2018</v>
      </c>
      <c r="B2923" s="212">
        <f t="shared" si="606"/>
        <v>9</v>
      </c>
      <c r="C2923" s="211" t="s">
        <v>117</v>
      </c>
      <c r="D2923" s="213">
        <f t="shared" si="600"/>
        <v>794.15</v>
      </c>
      <c r="E2923" s="214">
        <f t="shared" si="601"/>
        <v>814</v>
      </c>
      <c r="F2923" s="214">
        <f t="shared" si="602"/>
        <v>965.37999999999988</v>
      </c>
      <c r="G2923" s="215">
        <f t="shared" si="603"/>
        <v>1314.4099999999999</v>
      </c>
      <c r="H2923" s="216">
        <f t="shared" si="598"/>
        <v>754.03</v>
      </c>
      <c r="I2923" s="252">
        <f t="shared" si="597"/>
        <v>76.16</v>
      </c>
      <c r="J2923" s="252">
        <f t="shared" si="597"/>
        <v>0</v>
      </c>
      <c r="K2923" s="255" t="str">
        <f>'V ЦК'!K2923</f>
        <v>688,79</v>
      </c>
      <c r="L2923" s="255" t="str">
        <f>'V ЦК'!L2923</f>
        <v>69,88</v>
      </c>
      <c r="M2923" s="256" t="str">
        <f>'V ЦК'!M2923</f>
        <v>0</v>
      </c>
      <c r="N2923" s="218">
        <f>'V ЦК'!N2923</f>
        <v>61.94</v>
      </c>
      <c r="O2923" s="261">
        <f>'V ЦК'!O2923</f>
        <v>6.28</v>
      </c>
      <c r="P2923" s="261">
        <f>'V ЦК'!P2923</f>
        <v>0</v>
      </c>
      <c r="Q2923" s="218">
        <f t="shared" si="605"/>
        <v>3.3000000000000003</v>
      </c>
      <c r="R2923" s="387">
        <f t="shared" si="605"/>
        <v>40.119999999999997</v>
      </c>
      <c r="S2923" s="388">
        <f t="shared" si="605"/>
        <v>59.97</v>
      </c>
      <c r="T2923" s="388">
        <f t="shared" si="605"/>
        <v>211.35</v>
      </c>
      <c r="U2923" s="389">
        <f t="shared" si="605"/>
        <v>560.38</v>
      </c>
    </row>
    <row r="2924" spans="1:21" s="12" customFormat="1" x14ac:dyDescent="0.25">
      <c r="A2924" s="211" t="str">
        <f t="shared" si="606"/>
        <v>29.05.2018</v>
      </c>
      <c r="B2924" s="212">
        <f t="shared" si="606"/>
        <v>10</v>
      </c>
      <c r="C2924" s="211" t="s">
        <v>117</v>
      </c>
      <c r="D2924" s="213">
        <f t="shared" si="600"/>
        <v>818.05</v>
      </c>
      <c r="E2924" s="214">
        <f t="shared" si="601"/>
        <v>837.9</v>
      </c>
      <c r="F2924" s="214">
        <f t="shared" si="602"/>
        <v>989.28</v>
      </c>
      <c r="G2924" s="215">
        <f t="shared" si="603"/>
        <v>1338.31</v>
      </c>
      <c r="H2924" s="216">
        <f t="shared" si="598"/>
        <v>777.93</v>
      </c>
      <c r="I2924" s="252">
        <f t="shared" si="597"/>
        <v>0.01</v>
      </c>
      <c r="J2924" s="252">
        <f t="shared" si="597"/>
        <v>142.63000000000002</v>
      </c>
      <c r="K2924" s="255" t="str">
        <f>'V ЦК'!K2924</f>
        <v>710,72</v>
      </c>
      <c r="L2924" s="255" t="str">
        <f>'V ЦК'!L2924</f>
        <v>0,01</v>
      </c>
      <c r="M2924" s="256" t="str">
        <f>'V ЦК'!M2924</f>
        <v>130,86</v>
      </c>
      <c r="N2924" s="218">
        <f>'V ЦК'!N2924</f>
        <v>63.91</v>
      </c>
      <c r="O2924" s="261">
        <f>'V ЦК'!O2924</f>
        <v>0</v>
      </c>
      <c r="P2924" s="261">
        <f>'V ЦК'!P2924</f>
        <v>11.77</v>
      </c>
      <c r="Q2924" s="218">
        <f t="shared" ref="Q2924:U2939" si="607">Q2923</f>
        <v>3.3000000000000003</v>
      </c>
      <c r="R2924" s="387">
        <f t="shared" si="607"/>
        <v>40.119999999999997</v>
      </c>
      <c r="S2924" s="388">
        <f t="shared" si="607"/>
        <v>59.97</v>
      </c>
      <c r="T2924" s="388">
        <f t="shared" si="607"/>
        <v>211.35</v>
      </c>
      <c r="U2924" s="389">
        <f t="shared" si="607"/>
        <v>560.38</v>
      </c>
    </row>
    <row r="2925" spans="1:21" s="12" customFormat="1" x14ac:dyDescent="0.25">
      <c r="A2925" s="211" t="str">
        <f t="shared" si="606"/>
        <v>29.05.2018</v>
      </c>
      <c r="B2925" s="212">
        <f t="shared" si="606"/>
        <v>11</v>
      </c>
      <c r="C2925" s="211" t="s">
        <v>117</v>
      </c>
      <c r="D2925" s="213">
        <f t="shared" si="600"/>
        <v>830.28000000000009</v>
      </c>
      <c r="E2925" s="214">
        <f t="shared" si="601"/>
        <v>850.13000000000011</v>
      </c>
      <c r="F2925" s="214">
        <f t="shared" si="602"/>
        <v>1001.51</v>
      </c>
      <c r="G2925" s="215">
        <f t="shared" si="603"/>
        <v>1350.54</v>
      </c>
      <c r="H2925" s="216">
        <f t="shared" si="598"/>
        <v>790.16</v>
      </c>
      <c r="I2925" s="252">
        <f t="shared" si="597"/>
        <v>0.01</v>
      </c>
      <c r="J2925" s="252">
        <f t="shared" si="597"/>
        <v>250.31</v>
      </c>
      <c r="K2925" s="255" t="str">
        <f>'V ЦК'!K2925</f>
        <v>721,94</v>
      </c>
      <c r="L2925" s="255" t="str">
        <f>'V ЦК'!L2925</f>
        <v>0,01</v>
      </c>
      <c r="M2925" s="256" t="str">
        <f>'V ЦК'!M2925</f>
        <v>229,66</v>
      </c>
      <c r="N2925" s="218">
        <f>'V ЦК'!N2925</f>
        <v>64.92</v>
      </c>
      <c r="O2925" s="261">
        <f>'V ЦК'!O2925</f>
        <v>0</v>
      </c>
      <c r="P2925" s="261">
        <f>'V ЦК'!P2925</f>
        <v>20.65</v>
      </c>
      <c r="Q2925" s="218">
        <f t="shared" si="607"/>
        <v>3.3000000000000003</v>
      </c>
      <c r="R2925" s="387">
        <f t="shared" si="607"/>
        <v>40.119999999999997</v>
      </c>
      <c r="S2925" s="388">
        <f t="shared" si="607"/>
        <v>59.97</v>
      </c>
      <c r="T2925" s="388">
        <f t="shared" si="607"/>
        <v>211.35</v>
      </c>
      <c r="U2925" s="389">
        <f t="shared" si="607"/>
        <v>560.38</v>
      </c>
    </row>
    <row r="2926" spans="1:21" s="12" customFormat="1" x14ac:dyDescent="0.25">
      <c r="A2926" s="211" t="str">
        <f t="shared" si="606"/>
        <v>29.05.2018</v>
      </c>
      <c r="B2926" s="212">
        <f t="shared" si="606"/>
        <v>12</v>
      </c>
      <c r="C2926" s="211" t="s">
        <v>117</v>
      </c>
      <c r="D2926" s="213">
        <f t="shared" si="600"/>
        <v>815.6</v>
      </c>
      <c r="E2926" s="214">
        <f t="shared" si="601"/>
        <v>835.45</v>
      </c>
      <c r="F2926" s="214">
        <f t="shared" si="602"/>
        <v>986.83</v>
      </c>
      <c r="G2926" s="215">
        <f t="shared" si="603"/>
        <v>1335.8600000000001</v>
      </c>
      <c r="H2926" s="216">
        <f t="shared" si="598"/>
        <v>775.48</v>
      </c>
      <c r="I2926" s="252">
        <f t="shared" si="597"/>
        <v>0</v>
      </c>
      <c r="J2926" s="252">
        <f t="shared" si="597"/>
        <v>105.8</v>
      </c>
      <c r="K2926" s="255" t="str">
        <f>'V ЦК'!K2926</f>
        <v>708,47</v>
      </c>
      <c r="L2926" s="255" t="str">
        <f>'V ЦК'!L2926</f>
        <v>0</v>
      </c>
      <c r="M2926" s="256" t="str">
        <f>'V ЦК'!M2926</f>
        <v>97,07</v>
      </c>
      <c r="N2926" s="218">
        <f>'V ЦК'!N2926</f>
        <v>63.71</v>
      </c>
      <c r="O2926" s="261">
        <f>'V ЦК'!O2926</f>
        <v>0</v>
      </c>
      <c r="P2926" s="261">
        <f>'V ЦК'!P2926</f>
        <v>8.73</v>
      </c>
      <c r="Q2926" s="218">
        <f t="shared" si="607"/>
        <v>3.3000000000000003</v>
      </c>
      <c r="R2926" s="387">
        <f t="shared" si="607"/>
        <v>40.119999999999997</v>
      </c>
      <c r="S2926" s="388">
        <f t="shared" si="607"/>
        <v>59.97</v>
      </c>
      <c r="T2926" s="388">
        <f t="shared" si="607"/>
        <v>211.35</v>
      </c>
      <c r="U2926" s="389">
        <f t="shared" si="607"/>
        <v>560.38</v>
      </c>
    </row>
    <row r="2927" spans="1:21" s="12" customFormat="1" x14ac:dyDescent="0.25">
      <c r="A2927" s="211" t="str">
        <f t="shared" si="606"/>
        <v>29.05.2018</v>
      </c>
      <c r="B2927" s="212">
        <f t="shared" si="606"/>
        <v>13</v>
      </c>
      <c r="C2927" s="211" t="s">
        <v>117</v>
      </c>
      <c r="D2927" s="213">
        <f t="shared" si="600"/>
        <v>830.21</v>
      </c>
      <c r="E2927" s="214">
        <f t="shared" si="601"/>
        <v>850.06</v>
      </c>
      <c r="F2927" s="214">
        <f t="shared" si="602"/>
        <v>1001.44</v>
      </c>
      <c r="G2927" s="215">
        <f t="shared" si="603"/>
        <v>1350.47</v>
      </c>
      <c r="H2927" s="216">
        <f t="shared" si="598"/>
        <v>790.08999999999992</v>
      </c>
      <c r="I2927" s="252">
        <f t="shared" si="597"/>
        <v>0</v>
      </c>
      <c r="J2927" s="252">
        <f t="shared" si="597"/>
        <v>78.14</v>
      </c>
      <c r="K2927" s="255" t="str">
        <f>'V ЦК'!K2927</f>
        <v>721,87</v>
      </c>
      <c r="L2927" s="255" t="str">
        <f>'V ЦК'!L2927</f>
        <v>0</v>
      </c>
      <c r="M2927" s="256" t="str">
        <f>'V ЦК'!M2927</f>
        <v>71,69</v>
      </c>
      <c r="N2927" s="218">
        <f>'V ЦК'!N2927</f>
        <v>64.92</v>
      </c>
      <c r="O2927" s="261">
        <f>'V ЦК'!O2927</f>
        <v>0</v>
      </c>
      <c r="P2927" s="261">
        <f>'V ЦК'!P2927</f>
        <v>6.45</v>
      </c>
      <c r="Q2927" s="218">
        <f t="shared" si="607"/>
        <v>3.3000000000000003</v>
      </c>
      <c r="R2927" s="387">
        <f t="shared" si="607"/>
        <v>40.119999999999997</v>
      </c>
      <c r="S2927" s="388">
        <f t="shared" si="607"/>
        <v>59.97</v>
      </c>
      <c r="T2927" s="388">
        <f t="shared" si="607"/>
        <v>211.35</v>
      </c>
      <c r="U2927" s="389">
        <f t="shared" si="607"/>
        <v>560.38</v>
      </c>
    </row>
    <row r="2928" spans="1:21" s="12" customFormat="1" x14ac:dyDescent="0.25">
      <c r="A2928" s="211" t="str">
        <f t="shared" si="606"/>
        <v>29.05.2018</v>
      </c>
      <c r="B2928" s="212">
        <f t="shared" si="606"/>
        <v>14</v>
      </c>
      <c r="C2928" s="211" t="s">
        <v>117</v>
      </c>
      <c r="D2928" s="213">
        <f t="shared" si="600"/>
        <v>814.94</v>
      </c>
      <c r="E2928" s="214">
        <f t="shared" si="601"/>
        <v>834.79</v>
      </c>
      <c r="F2928" s="214">
        <f t="shared" si="602"/>
        <v>986.17000000000007</v>
      </c>
      <c r="G2928" s="215">
        <f t="shared" si="603"/>
        <v>1335.2</v>
      </c>
      <c r="H2928" s="216">
        <f t="shared" si="598"/>
        <v>774.81999999999994</v>
      </c>
      <c r="I2928" s="252">
        <f t="shared" si="597"/>
        <v>0</v>
      </c>
      <c r="J2928" s="252">
        <f t="shared" si="597"/>
        <v>157.13</v>
      </c>
      <c r="K2928" s="255" t="str">
        <f>'V ЦК'!K2928</f>
        <v>707,86</v>
      </c>
      <c r="L2928" s="255" t="str">
        <f>'V ЦК'!L2928</f>
        <v>0</v>
      </c>
      <c r="M2928" s="256" t="str">
        <f>'V ЦК'!M2928</f>
        <v>144,17</v>
      </c>
      <c r="N2928" s="218">
        <f>'V ЦК'!N2928</f>
        <v>63.66</v>
      </c>
      <c r="O2928" s="261">
        <f>'V ЦК'!O2928</f>
        <v>0</v>
      </c>
      <c r="P2928" s="261">
        <f>'V ЦК'!P2928</f>
        <v>12.96</v>
      </c>
      <c r="Q2928" s="218">
        <f t="shared" si="607"/>
        <v>3.3000000000000003</v>
      </c>
      <c r="R2928" s="387">
        <f t="shared" si="607"/>
        <v>40.119999999999997</v>
      </c>
      <c r="S2928" s="388">
        <f t="shared" si="607"/>
        <v>59.97</v>
      </c>
      <c r="T2928" s="388">
        <f t="shared" si="607"/>
        <v>211.35</v>
      </c>
      <c r="U2928" s="389">
        <f t="shared" si="607"/>
        <v>560.38</v>
      </c>
    </row>
    <row r="2929" spans="1:21" s="12" customFormat="1" x14ac:dyDescent="0.25">
      <c r="A2929" s="211" t="str">
        <f t="shared" si="606"/>
        <v>29.05.2018</v>
      </c>
      <c r="B2929" s="212">
        <f t="shared" si="606"/>
        <v>15</v>
      </c>
      <c r="C2929" s="211" t="s">
        <v>117</v>
      </c>
      <c r="D2929" s="213">
        <f t="shared" si="600"/>
        <v>822.21</v>
      </c>
      <c r="E2929" s="214">
        <f t="shared" si="601"/>
        <v>842.06</v>
      </c>
      <c r="F2929" s="214">
        <f t="shared" si="602"/>
        <v>993.43999999999994</v>
      </c>
      <c r="G2929" s="215">
        <f t="shared" si="603"/>
        <v>1342.47</v>
      </c>
      <c r="H2929" s="216">
        <f t="shared" si="598"/>
        <v>782.08999999999992</v>
      </c>
      <c r="I2929" s="252">
        <f t="shared" si="597"/>
        <v>0</v>
      </c>
      <c r="J2929" s="252">
        <f t="shared" si="597"/>
        <v>232.06</v>
      </c>
      <c r="K2929" s="255" t="str">
        <f>'V ЦК'!K2929</f>
        <v>714,53</v>
      </c>
      <c r="L2929" s="255" t="str">
        <f>'V ЦК'!L2929</f>
        <v>0</v>
      </c>
      <c r="M2929" s="256" t="str">
        <f>'V ЦК'!M2929</f>
        <v>212,91</v>
      </c>
      <c r="N2929" s="218">
        <f>'V ЦК'!N2929</f>
        <v>64.260000000000005</v>
      </c>
      <c r="O2929" s="261">
        <f>'V ЦК'!O2929</f>
        <v>0</v>
      </c>
      <c r="P2929" s="261">
        <f>'V ЦК'!P2929</f>
        <v>19.149999999999999</v>
      </c>
      <c r="Q2929" s="218">
        <f t="shared" si="607"/>
        <v>3.3000000000000003</v>
      </c>
      <c r="R2929" s="387">
        <f t="shared" si="607"/>
        <v>40.119999999999997</v>
      </c>
      <c r="S2929" s="388">
        <f t="shared" si="607"/>
        <v>59.97</v>
      </c>
      <c r="T2929" s="388">
        <f t="shared" si="607"/>
        <v>211.35</v>
      </c>
      <c r="U2929" s="389">
        <f t="shared" si="607"/>
        <v>560.38</v>
      </c>
    </row>
    <row r="2930" spans="1:21" s="12" customFormat="1" x14ac:dyDescent="0.25">
      <c r="A2930" s="211" t="str">
        <f t="shared" ref="A2930:B2945" si="608">A2186</f>
        <v>29.05.2018</v>
      </c>
      <c r="B2930" s="212">
        <f t="shared" si="608"/>
        <v>16</v>
      </c>
      <c r="C2930" s="211" t="s">
        <v>117</v>
      </c>
      <c r="D2930" s="213">
        <f t="shared" si="600"/>
        <v>801.85</v>
      </c>
      <c r="E2930" s="214">
        <f t="shared" si="601"/>
        <v>821.7</v>
      </c>
      <c r="F2930" s="214">
        <f t="shared" si="602"/>
        <v>973.08</v>
      </c>
      <c r="G2930" s="215">
        <f t="shared" si="603"/>
        <v>1322.1100000000001</v>
      </c>
      <c r="H2930" s="216">
        <f t="shared" si="598"/>
        <v>761.73</v>
      </c>
      <c r="I2930" s="252">
        <f t="shared" si="597"/>
        <v>0</v>
      </c>
      <c r="J2930" s="252">
        <f t="shared" si="597"/>
        <v>110.59</v>
      </c>
      <c r="K2930" s="255" t="str">
        <f>'V ЦК'!K2930</f>
        <v>695,85</v>
      </c>
      <c r="L2930" s="255" t="str">
        <f>'V ЦК'!L2930</f>
        <v>0</v>
      </c>
      <c r="M2930" s="256" t="str">
        <f>'V ЦК'!M2930</f>
        <v>101,47</v>
      </c>
      <c r="N2930" s="218">
        <f>'V ЦК'!N2930</f>
        <v>62.58</v>
      </c>
      <c r="O2930" s="261">
        <f>'V ЦК'!O2930</f>
        <v>0</v>
      </c>
      <c r="P2930" s="261">
        <f>'V ЦК'!P2930</f>
        <v>9.1199999999999992</v>
      </c>
      <c r="Q2930" s="218">
        <f t="shared" si="607"/>
        <v>3.3000000000000003</v>
      </c>
      <c r="R2930" s="387">
        <f t="shared" si="607"/>
        <v>40.119999999999997</v>
      </c>
      <c r="S2930" s="388">
        <f t="shared" si="607"/>
        <v>59.97</v>
      </c>
      <c r="T2930" s="388">
        <f t="shared" si="607"/>
        <v>211.35</v>
      </c>
      <c r="U2930" s="389">
        <f t="shared" si="607"/>
        <v>560.38</v>
      </c>
    </row>
    <row r="2931" spans="1:21" s="12" customFormat="1" x14ac:dyDescent="0.25">
      <c r="A2931" s="211" t="str">
        <f t="shared" si="608"/>
        <v>29.05.2018</v>
      </c>
      <c r="B2931" s="212">
        <f t="shared" si="608"/>
        <v>17</v>
      </c>
      <c r="C2931" s="211" t="s">
        <v>117</v>
      </c>
      <c r="D2931" s="213">
        <f t="shared" si="600"/>
        <v>798.17000000000007</v>
      </c>
      <c r="E2931" s="214">
        <f t="shared" si="601"/>
        <v>818.02</v>
      </c>
      <c r="F2931" s="214">
        <f t="shared" si="602"/>
        <v>969.40000000000009</v>
      </c>
      <c r="G2931" s="215">
        <f t="shared" si="603"/>
        <v>1318.43</v>
      </c>
      <c r="H2931" s="216">
        <f t="shared" si="598"/>
        <v>758.05</v>
      </c>
      <c r="I2931" s="252">
        <f t="shared" si="597"/>
        <v>0</v>
      </c>
      <c r="J2931" s="252">
        <f t="shared" si="597"/>
        <v>140.52000000000001</v>
      </c>
      <c r="K2931" s="255" t="str">
        <f>'V ЦК'!K2931</f>
        <v>692,48</v>
      </c>
      <c r="L2931" s="255" t="str">
        <f>'V ЦК'!L2931</f>
        <v>0</v>
      </c>
      <c r="M2931" s="256" t="str">
        <f>'V ЦК'!M2931</f>
        <v>128,93</v>
      </c>
      <c r="N2931" s="218">
        <f>'V ЦК'!N2931</f>
        <v>62.27</v>
      </c>
      <c r="O2931" s="261">
        <f>'V ЦК'!O2931</f>
        <v>0</v>
      </c>
      <c r="P2931" s="261">
        <f>'V ЦК'!P2931</f>
        <v>11.59</v>
      </c>
      <c r="Q2931" s="218">
        <f t="shared" si="607"/>
        <v>3.3000000000000003</v>
      </c>
      <c r="R2931" s="387">
        <f t="shared" si="607"/>
        <v>40.119999999999997</v>
      </c>
      <c r="S2931" s="388">
        <f t="shared" si="607"/>
        <v>59.97</v>
      </c>
      <c r="T2931" s="388">
        <f t="shared" si="607"/>
        <v>211.35</v>
      </c>
      <c r="U2931" s="389">
        <f t="shared" si="607"/>
        <v>560.38</v>
      </c>
    </row>
    <row r="2932" spans="1:21" s="12" customFormat="1" x14ac:dyDescent="0.25">
      <c r="A2932" s="211" t="str">
        <f t="shared" si="608"/>
        <v>29.05.2018</v>
      </c>
      <c r="B2932" s="212">
        <f t="shared" si="608"/>
        <v>18</v>
      </c>
      <c r="C2932" s="211" t="s">
        <v>117</v>
      </c>
      <c r="D2932" s="213">
        <f t="shared" si="600"/>
        <v>797.58</v>
      </c>
      <c r="E2932" s="214">
        <f t="shared" si="601"/>
        <v>817.43000000000006</v>
      </c>
      <c r="F2932" s="214">
        <f t="shared" si="602"/>
        <v>968.81000000000006</v>
      </c>
      <c r="G2932" s="215">
        <f t="shared" si="603"/>
        <v>1317.8400000000001</v>
      </c>
      <c r="H2932" s="216">
        <f t="shared" si="598"/>
        <v>757.46</v>
      </c>
      <c r="I2932" s="252">
        <f t="shared" si="597"/>
        <v>0</v>
      </c>
      <c r="J2932" s="252">
        <f t="shared" si="597"/>
        <v>223.49</v>
      </c>
      <c r="K2932" s="255" t="str">
        <f>'V ЦК'!K2932</f>
        <v>691,94</v>
      </c>
      <c r="L2932" s="255" t="str">
        <f>'V ЦК'!L2932</f>
        <v>0</v>
      </c>
      <c r="M2932" s="256" t="str">
        <f>'V ЦК'!M2932</f>
        <v>205,05</v>
      </c>
      <c r="N2932" s="218">
        <f>'V ЦК'!N2932</f>
        <v>62.22</v>
      </c>
      <c r="O2932" s="261">
        <f>'V ЦК'!O2932</f>
        <v>0</v>
      </c>
      <c r="P2932" s="261">
        <f>'V ЦК'!P2932</f>
        <v>18.440000000000001</v>
      </c>
      <c r="Q2932" s="218">
        <f t="shared" si="607"/>
        <v>3.3000000000000003</v>
      </c>
      <c r="R2932" s="387">
        <f t="shared" si="607"/>
        <v>40.119999999999997</v>
      </c>
      <c r="S2932" s="388">
        <f t="shared" si="607"/>
        <v>59.97</v>
      </c>
      <c r="T2932" s="388">
        <f t="shared" si="607"/>
        <v>211.35</v>
      </c>
      <c r="U2932" s="389">
        <f t="shared" si="607"/>
        <v>560.38</v>
      </c>
    </row>
    <row r="2933" spans="1:21" s="12" customFormat="1" x14ac:dyDescent="0.25">
      <c r="A2933" s="211" t="str">
        <f t="shared" si="608"/>
        <v>29.05.2018</v>
      </c>
      <c r="B2933" s="212">
        <f t="shared" si="608"/>
        <v>19</v>
      </c>
      <c r="C2933" s="211" t="s">
        <v>117</v>
      </c>
      <c r="D2933" s="213">
        <f t="shared" si="600"/>
        <v>945.07999999999993</v>
      </c>
      <c r="E2933" s="214">
        <f t="shared" si="601"/>
        <v>964.93</v>
      </c>
      <c r="F2933" s="214">
        <f t="shared" si="602"/>
        <v>1116.31</v>
      </c>
      <c r="G2933" s="215">
        <f t="shared" si="603"/>
        <v>1465.34</v>
      </c>
      <c r="H2933" s="216">
        <f t="shared" si="598"/>
        <v>904.95999999999992</v>
      </c>
      <c r="I2933" s="252">
        <f t="shared" si="597"/>
        <v>0</v>
      </c>
      <c r="J2933" s="252">
        <f t="shared" si="597"/>
        <v>255.01</v>
      </c>
      <c r="K2933" s="255" t="str">
        <f>'V ЦК'!K2933</f>
        <v>827,27</v>
      </c>
      <c r="L2933" s="255" t="str">
        <f>'V ЦК'!L2933</f>
        <v>0</v>
      </c>
      <c r="M2933" s="256" t="str">
        <f>'V ЦК'!M2933</f>
        <v>233,97</v>
      </c>
      <c r="N2933" s="218">
        <f>'V ЦК'!N2933</f>
        <v>74.39</v>
      </c>
      <c r="O2933" s="261">
        <f>'V ЦК'!O2933</f>
        <v>0</v>
      </c>
      <c r="P2933" s="261">
        <f>'V ЦК'!P2933</f>
        <v>21.04</v>
      </c>
      <c r="Q2933" s="218">
        <f t="shared" si="607"/>
        <v>3.3000000000000003</v>
      </c>
      <c r="R2933" s="387">
        <f t="shared" si="607"/>
        <v>40.119999999999997</v>
      </c>
      <c r="S2933" s="388">
        <f t="shared" si="607"/>
        <v>59.97</v>
      </c>
      <c r="T2933" s="388">
        <f t="shared" si="607"/>
        <v>211.35</v>
      </c>
      <c r="U2933" s="389">
        <f t="shared" si="607"/>
        <v>560.38</v>
      </c>
    </row>
    <row r="2934" spans="1:21" s="12" customFormat="1" x14ac:dyDescent="0.25">
      <c r="A2934" s="211" t="str">
        <f t="shared" si="608"/>
        <v>29.05.2018</v>
      </c>
      <c r="B2934" s="212">
        <f t="shared" si="608"/>
        <v>20</v>
      </c>
      <c r="C2934" s="211" t="s">
        <v>117</v>
      </c>
      <c r="D2934" s="213">
        <f t="shared" si="600"/>
        <v>816.34999999999991</v>
      </c>
      <c r="E2934" s="214">
        <f t="shared" si="601"/>
        <v>836.19999999999993</v>
      </c>
      <c r="F2934" s="214">
        <f t="shared" si="602"/>
        <v>987.57999999999993</v>
      </c>
      <c r="G2934" s="215">
        <f t="shared" si="603"/>
        <v>1336.6100000000001</v>
      </c>
      <c r="H2934" s="216">
        <f t="shared" si="598"/>
        <v>776.2299999999999</v>
      </c>
      <c r="I2934" s="252">
        <f t="shared" si="597"/>
        <v>576.11</v>
      </c>
      <c r="J2934" s="252">
        <f t="shared" si="597"/>
        <v>0</v>
      </c>
      <c r="K2934" s="255" t="str">
        <f>'V ЦК'!K2934</f>
        <v>709,16</v>
      </c>
      <c r="L2934" s="255" t="str">
        <f>'V ЦК'!L2934</f>
        <v>528,58</v>
      </c>
      <c r="M2934" s="256" t="str">
        <f>'V ЦК'!M2934</f>
        <v>0</v>
      </c>
      <c r="N2934" s="218">
        <f>'V ЦК'!N2934</f>
        <v>63.77</v>
      </c>
      <c r="O2934" s="261">
        <f>'V ЦК'!O2934</f>
        <v>47.53</v>
      </c>
      <c r="P2934" s="261">
        <f>'V ЦК'!P2934</f>
        <v>0</v>
      </c>
      <c r="Q2934" s="218">
        <f t="shared" si="607"/>
        <v>3.3000000000000003</v>
      </c>
      <c r="R2934" s="387">
        <f t="shared" si="607"/>
        <v>40.119999999999997</v>
      </c>
      <c r="S2934" s="388">
        <f t="shared" si="607"/>
        <v>59.97</v>
      </c>
      <c r="T2934" s="388">
        <f t="shared" si="607"/>
        <v>211.35</v>
      </c>
      <c r="U2934" s="389">
        <f t="shared" si="607"/>
        <v>560.38</v>
      </c>
    </row>
    <row r="2935" spans="1:21" s="12" customFormat="1" x14ac:dyDescent="0.25">
      <c r="A2935" s="211" t="str">
        <f t="shared" si="608"/>
        <v>29.05.2018</v>
      </c>
      <c r="B2935" s="212">
        <f t="shared" si="608"/>
        <v>21</v>
      </c>
      <c r="C2935" s="211" t="s">
        <v>117</v>
      </c>
      <c r="D2935" s="213">
        <f t="shared" si="600"/>
        <v>814.82999999999993</v>
      </c>
      <c r="E2935" s="214">
        <f t="shared" si="601"/>
        <v>834.68</v>
      </c>
      <c r="F2935" s="214">
        <f t="shared" si="602"/>
        <v>986.06</v>
      </c>
      <c r="G2935" s="215">
        <f t="shared" si="603"/>
        <v>1335.0900000000001</v>
      </c>
      <c r="H2935" s="216">
        <f t="shared" si="598"/>
        <v>774.70999999999992</v>
      </c>
      <c r="I2935" s="252">
        <f t="shared" si="597"/>
        <v>0</v>
      </c>
      <c r="J2935" s="252">
        <f t="shared" si="597"/>
        <v>158.03</v>
      </c>
      <c r="K2935" s="255" t="str">
        <f>'V ЦК'!K2935</f>
        <v>707,76</v>
      </c>
      <c r="L2935" s="255" t="str">
        <f>'V ЦК'!L2935</f>
        <v>0</v>
      </c>
      <c r="M2935" s="256" t="str">
        <f>'V ЦК'!M2935</f>
        <v>144,99</v>
      </c>
      <c r="N2935" s="218">
        <f>'V ЦК'!N2935</f>
        <v>63.65</v>
      </c>
      <c r="O2935" s="261">
        <f>'V ЦК'!O2935</f>
        <v>0</v>
      </c>
      <c r="P2935" s="261">
        <f>'V ЦК'!P2935</f>
        <v>13.04</v>
      </c>
      <c r="Q2935" s="218">
        <f t="shared" si="607"/>
        <v>3.3000000000000003</v>
      </c>
      <c r="R2935" s="387">
        <f t="shared" si="607"/>
        <v>40.119999999999997</v>
      </c>
      <c r="S2935" s="388">
        <f t="shared" si="607"/>
        <v>59.97</v>
      </c>
      <c r="T2935" s="388">
        <f t="shared" si="607"/>
        <v>211.35</v>
      </c>
      <c r="U2935" s="389">
        <f t="shared" si="607"/>
        <v>560.38</v>
      </c>
    </row>
    <row r="2936" spans="1:21" s="12" customFormat="1" x14ac:dyDescent="0.25">
      <c r="A2936" s="211" t="str">
        <f t="shared" si="608"/>
        <v>29.05.2018</v>
      </c>
      <c r="B2936" s="212">
        <f t="shared" si="608"/>
        <v>22</v>
      </c>
      <c r="C2936" s="211" t="s">
        <v>117</v>
      </c>
      <c r="D2936" s="213">
        <f t="shared" si="600"/>
        <v>1130.06</v>
      </c>
      <c r="E2936" s="214">
        <f t="shared" si="601"/>
        <v>1149.9100000000001</v>
      </c>
      <c r="F2936" s="214">
        <f t="shared" si="602"/>
        <v>1301.29</v>
      </c>
      <c r="G2936" s="215">
        <f t="shared" si="603"/>
        <v>1650.3200000000002</v>
      </c>
      <c r="H2936" s="216">
        <f t="shared" si="598"/>
        <v>1089.94</v>
      </c>
      <c r="I2936" s="252">
        <f t="shared" si="597"/>
        <v>0</v>
      </c>
      <c r="J2936" s="252">
        <f t="shared" si="597"/>
        <v>524.47</v>
      </c>
      <c r="K2936" s="255" t="str">
        <f>'V ЦК'!K2936</f>
        <v>996,98</v>
      </c>
      <c r="L2936" s="255" t="str">
        <f>'V ЦК'!L2936</f>
        <v>0</v>
      </c>
      <c r="M2936" s="256" t="str">
        <f>'V ЦК'!M2936</f>
        <v>481,2</v>
      </c>
      <c r="N2936" s="218">
        <f>'V ЦК'!N2936</f>
        <v>89.66</v>
      </c>
      <c r="O2936" s="261">
        <f>'V ЦК'!O2936</f>
        <v>0</v>
      </c>
      <c r="P2936" s="261">
        <f>'V ЦК'!P2936</f>
        <v>43.27</v>
      </c>
      <c r="Q2936" s="218">
        <f t="shared" si="607"/>
        <v>3.3000000000000003</v>
      </c>
      <c r="R2936" s="387">
        <f t="shared" si="607"/>
        <v>40.119999999999997</v>
      </c>
      <c r="S2936" s="388">
        <f t="shared" si="607"/>
        <v>59.97</v>
      </c>
      <c r="T2936" s="388">
        <f t="shared" si="607"/>
        <v>211.35</v>
      </c>
      <c r="U2936" s="389">
        <f t="shared" si="607"/>
        <v>560.38</v>
      </c>
    </row>
    <row r="2937" spans="1:21" s="12" customFormat="1" x14ac:dyDescent="0.25">
      <c r="A2937" s="211" t="str">
        <f t="shared" si="608"/>
        <v>29.05.2018</v>
      </c>
      <c r="B2937" s="212">
        <f t="shared" si="608"/>
        <v>23</v>
      </c>
      <c r="C2937" s="211" t="s">
        <v>117</v>
      </c>
      <c r="D2937" s="213">
        <f t="shared" si="600"/>
        <v>828.31</v>
      </c>
      <c r="E2937" s="214">
        <f t="shared" si="601"/>
        <v>848.16</v>
      </c>
      <c r="F2937" s="214">
        <f t="shared" si="602"/>
        <v>999.54</v>
      </c>
      <c r="G2937" s="215">
        <f t="shared" si="603"/>
        <v>1348.5700000000002</v>
      </c>
      <c r="H2937" s="216">
        <f t="shared" si="598"/>
        <v>788.18999999999994</v>
      </c>
      <c r="I2937" s="252">
        <f t="shared" si="597"/>
        <v>0</v>
      </c>
      <c r="J2937" s="252">
        <f t="shared" si="597"/>
        <v>355.54999999999995</v>
      </c>
      <c r="K2937" s="255" t="str">
        <f>'V ЦК'!K2937</f>
        <v>720,13</v>
      </c>
      <c r="L2937" s="255" t="str">
        <f>'V ЦК'!L2937</f>
        <v>0</v>
      </c>
      <c r="M2937" s="256" t="str">
        <f>'V ЦК'!M2937</f>
        <v>326,21</v>
      </c>
      <c r="N2937" s="218">
        <f>'V ЦК'!N2937</f>
        <v>64.760000000000005</v>
      </c>
      <c r="O2937" s="261">
        <f>'V ЦК'!O2937</f>
        <v>0</v>
      </c>
      <c r="P2937" s="261">
        <f>'V ЦК'!P2937</f>
        <v>29.34</v>
      </c>
      <c r="Q2937" s="218">
        <f t="shared" si="607"/>
        <v>3.3000000000000003</v>
      </c>
      <c r="R2937" s="387">
        <f t="shared" si="607"/>
        <v>40.119999999999997</v>
      </c>
      <c r="S2937" s="388">
        <f t="shared" si="607"/>
        <v>59.97</v>
      </c>
      <c r="T2937" s="388">
        <f t="shared" si="607"/>
        <v>211.35</v>
      </c>
      <c r="U2937" s="389">
        <f t="shared" si="607"/>
        <v>560.38</v>
      </c>
    </row>
    <row r="2938" spans="1:21" s="12" customFormat="1" x14ac:dyDescent="0.25">
      <c r="A2938" s="211" t="str">
        <f t="shared" si="608"/>
        <v>30.05.2018</v>
      </c>
      <c r="B2938" s="212">
        <f t="shared" si="608"/>
        <v>0</v>
      </c>
      <c r="C2938" s="211" t="s">
        <v>117</v>
      </c>
      <c r="D2938" s="213">
        <f t="shared" si="600"/>
        <v>782.62</v>
      </c>
      <c r="E2938" s="214">
        <f t="shared" si="601"/>
        <v>802.47</v>
      </c>
      <c r="F2938" s="214">
        <f t="shared" si="602"/>
        <v>953.85</v>
      </c>
      <c r="G2938" s="215">
        <f t="shared" si="603"/>
        <v>1302.8800000000001</v>
      </c>
      <c r="H2938" s="216">
        <f t="shared" si="598"/>
        <v>742.5</v>
      </c>
      <c r="I2938" s="252">
        <f t="shared" si="597"/>
        <v>0</v>
      </c>
      <c r="J2938" s="252">
        <f t="shared" si="597"/>
        <v>96.449999999999989</v>
      </c>
      <c r="K2938" s="255" t="str">
        <f>'V ЦК'!K2938</f>
        <v>678,21</v>
      </c>
      <c r="L2938" s="255" t="str">
        <f>'V ЦК'!L2938</f>
        <v>0</v>
      </c>
      <c r="M2938" s="256" t="str">
        <f>'V ЦК'!M2938</f>
        <v>88,49</v>
      </c>
      <c r="N2938" s="218">
        <f>'V ЦК'!N2938</f>
        <v>60.99</v>
      </c>
      <c r="O2938" s="261">
        <f>'V ЦК'!O2938</f>
        <v>0</v>
      </c>
      <c r="P2938" s="261">
        <f>'V ЦК'!P2938</f>
        <v>7.96</v>
      </c>
      <c r="Q2938" s="218">
        <f t="shared" si="607"/>
        <v>3.3000000000000003</v>
      </c>
      <c r="R2938" s="387">
        <f t="shared" si="607"/>
        <v>40.119999999999997</v>
      </c>
      <c r="S2938" s="388">
        <f t="shared" si="607"/>
        <v>59.97</v>
      </c>
      <c r="T2938" s="388">
        <f t="shared" si="607"/>
        <v>211.35</v>
      </c>
      <c r="U2938" s="389">
        <f t="shared" si="607"/>
        <v>560.38</v>
      </c>
    </row>
    <row r="2939" spans="1:21" s="12" customFormat="1" x14ac:dyDescent="0.25">
      <c r="A2939" s="211" t="str">
        <f t="shared" si="608"/>
        <v>30.05.2018</v>
      </c>
      <c r="B2939" s="212">
        <f t="shared" si="608"/>
        <v>1</v>
      </c>
      <c r="C2939" s="211" t="s">
        <v>117</v>
      </c>
      <c r="D2939" s="213">
        <f t="shared" si="600"/>
        <v>807.46</v>
      </c>
      <c r="E2939" s="214">
        <f t="shared" si="601"/>
        <v>827.31</v>
      </c>
      <c r="F2939" s="214">
        <f t="shared" si="602"/>
        <v>978.69</v>
      </c>
      <c r="G2939" s="215">
        <f t="shared" si="603"/>
        <v>1327.72</v>
      </c>
      <c r="H2939" s="216">
        <f t="shared" si="598"/>
        <v>767.33999999999992</v>
      </c>
      <c r="I2939" s="252">
        <f t="shared" si="597"/>
        <v>0</v>
      </c>
      <c r="J2939" s="252">
        <f t="shared" si="597"/>
        <v>71.599999999999994</v>
      </c>
      <c r="K2939" s="255" t="str">
        <f>'V ЦК'!K2939</f>
        <v>701</v>
      </c>
      <c r="L2939" s="255" t="str">
        <f>'V ЦК'!L2939</f>
        <v>0</v>
      </c>
      <c r="M2939" s="256" t="str">
        <f>'V ЦК'!M2939</f>
        <v>65,69</v>
      </c>
      <c r="N2939" s="218">
        <f>'V ЦК'!N2939</f>
        <v>63.04</v>
      </c>
      <c r="O2939" s="261">
        <f>'V ЦК'!O2939</f>
        <v>0</v>
      </c>
      <c r="P2939" s="261">
        <f>'V ЦК'!P2939</f>
        <v>5.91</v>
      </c>
      <c r="Q2939" s="218">
        <f t="shared" si="607"/>
        <v>3.3000000000000003</v>
      </c>
      <c r="R2939" s="387">
        <f t="shared" si="607"/>
        <v>40.119999999999997</v>
      </c>
      <c r="S2939" s="388">
        <f t="shared" si="607"/>
        <v>59.97</v>
      </c>
      <c r="T2939" s="388">
        <f t="shared" si="607"/>
        <v>211.35</v>
      </c>
      <c r="U2939" s="389">
        <f t="shared" si="607"/>
        <v>560.38</v>
      </c>
    </row>
    <row r="2940" spans="1:21" s="12" customFormat="1" x14ac:dyDescent="0.25">
      <c r="A2940" s="211" t="str">
        <f t="shared" si="608"/>
        <v>30.05.2018</v>
      </c>
      <c r="B2940" s="212">
        <f t="shared" si="608"/>
        <v>2</v>
      </c>
      <c r="C2940" s="211" t="s">
        <v>117</v>
      </c>
      <c r="D2940" s="213">
        <f t="shared" si="600"/>
        <v>849.19999999999993</v>
      </c>
      <c r="E2940" s="214">
        <f t="shared" si="601"/>
        <v>869.05</v>
      </c>
      <c r="F2940" s="214">
        <f t="shared" si="602"/>
        <v>1020.43</v>
      </c>
      <c r="G2940" s="215">
        <f t="shared" si="603"/>
        <v>1369.46</v>
      </c>
      <c r="H2940" s="216">
        <f t="shared" si="598"/>
        <v>809.07999999999993</v>
      </c>
      <c r="I2940" s="252">
        <f t="shared" si="597"/>
        <v>0</v>
      </c>
      <c r="J2940" s="252">
        <f t="shared" si="597"/>
        <v>20.52</v>
      </c>
      <c r="K2940" s="255" t="str">
        <f>'V ЦК'!K2940</f>
        <v>739,3</v>
      </c>
      <c r="L2940" s="255" t="str">
        <f>'V ЦК'!L2940</f>
        <v>0</v>
      </c>
      <c r="M2940" s="256" t="str">
        <f>'V ЦК'!M2940</f>
        <v>18,83</v>
      </c>
      <c r="N2940" s="218">
        <f>'V ЦК'!N2940</f>
        <v>66.48</v>
      </c>
      <c r="O2940" s="261">
        <f>'V ЦК'!O2940</f>
        <v>0</v>
      </c>
      <c r="P2940" s="261">
        <f>'V ЦК'!P2940</f>
        <v>1.69</v>
      </c>
      <c r="Q2940" s="218">
        <f t="shared" ref="Q2940:U2955" si="609">Q2939</f>
        <v>3.3000000000000003</v>
      </c>
      <c r="R2940" s="387">
        <f t="shared" si="609"/>
        <v>40.119999999999997</v>
      </c>
      <c r="S2940" s="388">
        <f t="shared" si="609"/>
        <v>59.97</v>
      </c>
      <c r="T2940" s="388">
        <f t="shared" si="609"/>
        <v>211.35</v>
      </c>
      <c r="U2940" s="389">
        <f t="shared" si="609"/>
        <v>560.38</v>
      </c>
    </row>
    <row r="2941" spans="1:21" s="12" customFormat="1" x14ac:dyDescent="0.25">
      <c r="A2941" s="211" t="str">
        <f t="shared" si="608"/>
        <v>30.05.2018</v>
      </c>
      <c r="B2941" s="212">
        <f t="shared" si="608"/>
        <v>3</v>
      </c>
      <c r="C2941" s="211" t="s">
        <v>117</v>
      </c>
      <c r="D2941" s="213">
        <f t="shared" si="600"/>
        <v>846.12</v>
      </c>
      <c r="E2941" s="214">
        <f t="shared" si="601"/>
        <v>865.97</v>
      </c>
      <c r="F2941" s="214">
        <f t="shared" si="602"/>
        <v>1017.35</v>
      </c>
      <c r="G2941" s="215">
        <f t="shared" si="603"/>
        <v>1366.38</v>
      </c>
      <c r="H2941" s="216">
        <f t="shared" si="598"/>
        <v>806</v>
      </c>
      <c r="I2941" s="252">
        <f t="shared" si="597"/>
        <v>0</v>
      </c>
      <c r="J2941" s="252">
        <f t="shared" si="597"/>
        <v>614.3900000000001</v>
      </c>
      <c r="K2941" s="255" t="str">
        <f>'V ЦК'!K2941</f>
        <v>736,47</v>
      </c>
      <c r="L2941" s="255" t="str">
        <f>'V ЦК'!L2941</f>
        <v>0</v>
      </c>
      <c r="M2941" s="256" t="str">
        <f>'V ЦК'!M2941</f>
        <v>563,7</v>
      </c>
      <c r="N2941" s="218">
        <f>'V ЦК'!N2941</f>
        <v>66.23</v>
      </c>
      <c r="O2941" s="261">
        <f>'V ЦК'!O2941</f>
        <v>0</v>
      </c>
      <c r="P2941" s="261">
        <f>'V ЦК'!P2941</f>
        <v>50.69</v>
      </c>
      <c r="Q2941" s="218">
        <f t="shared" si="609"/>
        <v>3.3000000000000003</v>
      </c>
      <c r="R2941" s="387">
        <f t="shared" si="609"/>
        <v>40.119999999999997</v>
      </c>
      <c r="S2941" s="388">
        <f t="shared" si="609"/>
        <v>59.97</v>
      </c>
      <c r="T2941" s="388">
        <f t="shared" si="609"/>
        <v>211.35</v>
      </c>
      <c r="U2941" s="389">
        <f t="shared" si="609"/>
        <v>560.38</v>
      </c>
    </row>
    <row r="2942" spans="1:21" s="12" customFormat="1" x14ac:dyDescent="0.25">
      <c r="A2942" s="211" t="str">
        <f t="shared" si="608"/>
        <v>30.05.2018</v>
      </c>
      <c r="B2942" s="212">
        <f t="shared" si="608"/>
        <v>4</v>
      </c>
      <c r="C2942" s="211" t="s">
        <v>117</v>
      </c>
      <c r="D2942" s="213">
        <f t="shared" si="600"/>
        <v>902.25</v>
      </c>
      <c r="E2942" s="214">
        <f t="shared" si="601"/>
        <v>922.1</v>
      </c>
      <c r="F2942" s="214">
        <f t="shared" si="602"/>
        <v>1073.48</v>
      </c>
      <c r="G2942" s="215">
        <f t="shared" si="603"/>
        <v>1422.51</v>
      </c>
      <c r="H2942" s="216">
        <f t="shared" si="598"/>
        <v>862.13</v>
      </c>
      <c r="I2942" s="252">
        <f t="shared" si="597"/>
        <v>79.06</v>
      </c>
      <c r="J2942" s="252">
        <f t="shared" si="597"/>
        <v>0</v>
      </c>
      <c r="K2942" s="255" t="str">
        <f>'V ЦК'!K2942</f>
        <v>787,97</v>
      </c>
      <c r="L2942" s="255" t="str">
        <f>'V ЦК'!L2942</f>
        <v>72,54</v>
      </c>
      <c r="M2942" s="256" t="str">
        <f>'V ЦК'!M2942</f>
        <v>0</v>
      </c>
      <c r="N2942" s="218">
        <f>'V ЦК'!N2942</f>
        <v>70.86</v>
      </c>
      <c r="O2942" s="261">
        <f>'V ЦК'!O2942</f>
        <v>6.52</v>
      </c>
      <c r="P2942" s="261">
        <f>'V ЦК'!P2942</f>
        <v>0</v>
      </c>
      <c r="Q2942" s="218">
        <f t="shared" si="609"/>
        <v>3.3000000000000003</v>
      </c>
      <c r="R2942" s="387">
        <f t="shared" si="609"/>
        <v>40.119999999999997</v>
      </c>
      <c r="S2942" s="388">
        <f t="shared" si="609"/>
        <v>59.97</v>
      </c>
      <c r="T2942" s="388">
        <f t="shared" si="609"/>
        <v>211.35</v>
      </c>
      <c r="U2942" s="389">
        <f t="shared" si="609"/>
        <v>560.38</v>
      </c>
    </row>
    <row r="2943" spans="1:21" s="12" customFormat="1" x14ac:dyDescent="0.25">
      <c r="A2943" s="211" t="str">
        <f t="shared" si="608"/>
        <v>30.05.2018</v>
      </c>
      <c r="B2943" s="212">
        <f t="shared" si="608"/>
        <v>5</v>
      </c>
      <c r="C2943" s="211" t="s">
        <v>117</v>
      </c>
      <c r="D2943" s="213">
        <f t="shared" si="600"/>
        <v>923.97</v>
      </c>
      <c r="E2943" s="214">
        <f t="shared" si="601"/>
        <v>943.81999999999994</v>
      </c>
      <c r="F2943" s="214">
        <f t="shared" si="602"/>
        <v>1095.2</v>
      </c>
      <c r="G2943" s="215">
        <f t="shared" si="603"/>
        <v>1444.23</v>
      </c>
      <c r="H2943" s="216">
        <f t="shared" si="598"/>
        <v>883.84999999999991</v>
      </c>
      <c r="I2943" s="252">
        <f t="shared" si="597"/>
        <v>200.02</v>
      </c>
      <c r="J2943" s="252">
        <f t="shared" si="597"/>
        <v>0</v>
      </c>
      <c r="K2943" s="255" t="str">
        <f>'V ЦК'!K2943</f>
        <v>807,9</v>
      </c>
      <c r="L2943" s="255" t="str">
        <f>'V ЦК'!L2943</f>
        <v>183,52</v>
      </c>
      <c r="M2943" s="256" t="str">
        <f>'V ЦК'!M2943</f>
        <v>0</v>
      </c>
      <c r="N2943" s="218">
        <f>'V ЦК'!N2943</f>
        <v>72.650000000000006</v>
      </c>
      <c r="O2943" s="261">
        <f>'V ЦК'!O2943</f>
        <v>16.5</v>
      </c>
      <c r="P2943" s="261">
        <f>'V ЦК'!P2943</f>
        <v>0</v>
      </c>
      <c r="Q2943" s="218">
        <f t="shared" si="609"/>
        <v>3.3000000000000003</v>
      </c>
      <c r="R2943" s="387">
        <f t="shared" si="609"/>
        <v>40.119999999999997</v>
      </c>
      <c r="S2943" s="388">
        <f t="shared" si="609"/>
        <v>59.97</v>
      </c>
      <c r="T2943" s="388">
        <f t="shared" si="609"/>
        <v>211.35</v>
      </c>
      <c r="U2943" s="389">
        <f t="shared" si="609"/>
        <v>560.38</v>
      </c>
    </row>
    <row r="2944" spans="1:21" s="12" customFormat="1" x14ac:dyDescent="0.25">
      <c r="A2944" s="211" t="str">
        <f t="shared" si="608"/>
        <v>30.05.2018</v>
      </c>
      <c r="B2944" s="212">
        <f t="shared" si="608"/>
        <v>6</v>
      </c>
      <c r="C2944" s="211" t="s">
        <v>117</v>
      </c>
      <c r="D2944" s="213">
        <f t="shared" si="600"/>
        <v>880.24</v>
      </c>
      <c r="E2944" s="214">
        <f t="shared" si="601"/>
        <v>900.08999999999992</v>
      </c>
      <c r="F2944" s="214">
        <f t="shared" si="602"/>
        <v>1051.47</v>
      </c>
      <c r="G2944" s="215">
        <f t="shared" si="603"/>
        <v>1400.5</v>
      </c>
      <c r="H2944" s="216">
        <f t="shared" si="598"/>
        <v>840.11999999999989</v>
      </c>
      <c r="I2944" s="252">
        <f t="shared" si="597"/>
        <v>107.7</v>
      </c>
      <c r="J2944" s="252">
        <f t="shared" si="597"/>
        <v>0</v>
      </c>
      <c r="K2944" s="255" t="str">
        <f>'V ЦК'!K2944</f>
        <v>767,78</v>
      </c>
      <c r="L2944" s="255" t="str">
        <f>'V ЦК'!L2944</f>
        <v>98,81</v>
      </c>
      <c r="M2944" s="256" t="str">
        <f>'V ЦК'!M2944</f>
        <v>0</v>
      </c>
      <c r="N2944" s="218">
        <f>'V ЦК'!N2944</f>
        <v>69.040000000000006</v>
      </c>
      <c r="O2944" s="261">
        <f>'V ЦК'!O2944</f>
        <v>8.89</v>
      </c>
      <c r="P2944" s="261">
        <f>'V ЦК'!P2944</f>
        <v>0</v>
      </c>
      <c r="Q2944" s="218">
        <f t="shared" si="609"/>
        <v>3.3000000000000003</v>
      </c>
      <c r="R2944" s="387">
        <f t="shared" si="609"/>
        <v>40.119999999999997</v>
      </c>
      <c r="S2944" s="388">
        <f t="shared" si="609"/>
        <v>59.97</v>
      </c>
      <c r="T2944" s="388">
        <f t="shared" si="609"/>
        <v>211.35</v>
      </c>
      <c r="U2944" s="389">
        <f t="shared" si="609"/>
        <v>560.38</v>
      </c>
    </row>
    <row r="2945" spans="1:21" s="12" customFormat="1" x14ac:dyDescent="0.25">
      <c r="A2945" s="211" t="str">
        <f t="shared" si="608"/>
        <v>30.05.2018</v>
      </c>
      <c r="B2945" s="212">
        <f t="shared" si="608"/>
        <v>7</v>
      </c>
      <c r="C2945" s="211" t="s">
        <v>117</v>
      </c>
      <c r="D2945" s="213">
        <f t="shared" si="600"/>
        <v>789.2</v>
      </c>
      <c r="E2945" s="214">
        <f t="shared" si="601"/>
        <v>809.05</v>
      </c>
      <c r="F2945" s="214">
        <f t="shared" si="602"/>
        <v>960.43000000000006</v>
      </c>
      <c r="G2945" s="215">
        <f t="shared" si="603"/>
        <v>1309.46</v>
      </c>
      <c r="H2945" s="216">
        <f t="shared" si="598"/>
        <v>749.07999999999993</v>
      </c>
      <c r="I2945" s="252">
        <f t="shared" si="597"/>
        <v>289.09000000000003</v>
      </c>
      <c r="J2945" s="252">
        <f t="shared" si="597"/>
        <v>0</v>
      </c>
      <c r="K2945" s="255" t="str">
        <f>'V ЦК'!K2945</f>
        <v>684,25</v>
      </c>
      <c r="L2945" s="255" t="str">
        <f>'V ЦК'!L2945</f>
        <v>265,24</v>
      </c>
      <c r="M2945" s="256" t="str">
        <f>'V ЦК'!M2945</f>
        <v>0</v>
      </c>
      <c r="N2945" s="218">
        <f>'V ЦК'!N2945</f>
        <v>61.53</v>
      </c>
      <c r="O2945" s="261">
        <f>'V ЦК'!O2945</f>
        <v>23.85</v>
      </c>
      <c r="P2945" s="261">
        <f>'V ЦК'!P2945</f>
        <v>0</v>
      </c>
      <c r="Q2945" s="218">
        <f t="shared" si="609"/>
        <v>3.3000000000000003</v>
      </c>
      <c r="R2945" s="387">
        <f t="shared" si="609"/>
        <v>40.119999999999997</v>
      </c>
      <c r="S2945" s="388">
        <f t="shared" si="609"/>
        <v>59.97</v>
      </c>
      <c r="T2945" s="388">
        <f t="shared" si="609"/>
        <v>211.35</v>
      </c>
      <c r="U2945" s="389">
        <f t="shared" si="609"/>
        <v>560.38</v>
      </c>
    </row>
    <row r="2946" spans="1:21" s="12" customFormat="1" x14ac:dyDescent="0.25">
      <c r="A2946" s="211" t="str">
        <f t="shared" ref="A2946:B2961" si="610">A2202</f>
        <v>30.05.2018</v>
      </c>
      <c r="B2946" s="212">
        <f t="shared" si="610"/>
        <v>8</v>
      </c>
      <c r="C2946" s="211" t="s">
        <v>117</v>
      </c>
      <c r="D2946" s="213">
        <f t="shared" si="600"/>
        <v>851.61</v>
      </c>
      <c r="E2946" s="214">
        <f t="shared" si="601"/>
        <v>871.46</v>
      </c>
      <c r="F2946" s="214">
        <f t="shared" si="602"/>
        <v>1022.8399999999999</v>
      </c>
      <c r="G2946" s="215">
        <f t="shared" si="603"/>
        <v>1371.87</v>
      </c>
      <c r="H2946" s="216">
        <f t="shared" si="598"/>
        <v>811.49</v>
      </c>
      <c r="I2946" s="252">
        <f t="shared" si="597"/>
        <v>114.45</v>
      </c>
      <c r="J2946" s="252">
        <f t="shared" si="597"/>
        <v>0</v>
      </c>
      <c r="K2946" s="255" t="str">
        <f>'V ЦК'!K2946</f>
        <v>741,51</v>
      </c>
      <c r="L2946" s="255" t="str">
        <f>'V ЦК'!L2946</f>
        <v>105,01</v>
      </c>
      <c r="M2946" s="256" t="str">
        <f>'V ЦК'!M2946</f>
        <v>0</v>
      </c>
      <c r="N2946" s="218">
        <f>'V ЦК'!N2946</f>
        <v>66.680000000000007</v>
      </c>
      <c r="O2946" s="261">
        <f>'V ЦК'!O2946</f>
        <v>9.44</v>
      </c>
      <c r="P2946" s="261">
        <f>'V ЦК'!P2946</f>
        <v>0</v>
      </c>
      <c r="Q2946" s="218">
        <f t="shared" si="609"/>
        <v>3.3000000000000003</v>
      </c>
      <c r="R2946" s="387">
        <f t="shared" si="609"/>
        <v>40.119999999999997</v>
      </c>
      <c r="S2946" s="388">
        <f t="shared" si="609"/>
        <v>59.97</v>
      </c>
      <c r="T2946" s="388">
        <f t="shared" si="609"/>
        <v>211.35</v>
      </c>
      <c r="U2946" s="389">
        <f t="shared" si="609"/>
        <v>560.38</v>
      </c>
    </row>
    <row r="2947" spans="1:21" s="12" customFormat="1" x14ac:dyDescent="0.25">
      <c r="A2947" s="211" t="str">
        <f t="shared" si="610"/>
        <v>30.05.2018</v>
      </c>
      <c r="B2947" s="212">
        <f t="shared" si="610"/>
        <v>9</v>
      </c>
      <c r="C2947" s="211" t="s">
        <v>117</v>
      </c>
      <c r="D2947" s="213">
        <f t="shared" si="600"/>
        <v>795.92</v>
      </c>
      <c r="E2947" s="214">
        <f t="shared" si="601"/>
        <v>815.77</v>
      </c>
      <c r="F2947" s="214">
        <f t="shared" si="602"/>
        <v>967.15</v>
      </c>
      <c r="G2947" s="215">
        <f t="shared" si="603"/>
        <v>1316.1799999999998</v>
      </c>
      <c r="H2947" s="216">
        <f t="shared" si="598"/>
        <v>755.8</v>
      </c>
      <c r="I2947" s="252">
        <f t="shared" si="597"/>
        <v>81.08</v>
      </c>
      <c r="J2947" s="252">
        <f t="shared" si="597"/>
        <v>0</v>
      </c>
      <c r="K2947" s="255" t="str">
        <f>'V ЦК'!K2947</f>
        <v>690,41</v>
      </c>
      <c r="L2947" s="255" t="str">
        <f>'V ЦК'!L2947</f>
        <v>74,39</v>
      </c>
      <c r="M2947" s="256" t="str">
        <f>'V ЦК'!M2947</f>
        <v>0</v>
      </c>
      <c r="N2947" s="218">
        <f>'V ЦК'!N2947</f>
        <v>62.09</v>
      </c>
      <c r="O2947" s="261">
        <f>'V ЦК'!O2947</f>
        <v>6.69</v>
      </c>
      <c r="P2947" s="261">
        <f>'V ЦК'!P2947</f>
        <v>0</v>
      </c>
      <c r="Q2947" s="218">
        <f t="shared" si="609"/>
        <v>3.3000000000000003</v>
      </c>
      <c r="R2947" s="387">
        <f t="shared" si="609"/>
        <v>40.119999999999997</v>
      </c>
      <c r="S2947" s="388">
        <f t="shared" si="609"/>
        <v>59.97</v>
      </c>
      <c r="T2947" s="388">
        <f t="shared" si="609"/>
        <v>211.35</v>
      </c>
      <c r="U2947" s="389">
        <f t="shared" si="609"/>
        <v>560.38</v>
      </c>
    </row>
    <row r="2948" spans="1:21" s="12" customFormat="1" x14ac:dyDescent="0.25">
      <c r="A2948" s="211" t="str">
        <f t="shared" si="610"/>
        <v>30.05.2018</v>
      </c>
      <c r="B2948" s="212">
        <f t="shared" si="610"/>
        <v>10</v>
      </c>
      <c r="C2948" s="211" t="s">
        <v>117</v>
      </c>
      <c r="D2948" s="213">
        <f t="shared" si="600"/>
        <v>798.63</v>
      </c>
      <c r="E2948" s="214">
        <f t="shared" si="601"/>
        <v>818.48</v>
      </c>
      <c r="F2948" s="214">
        <f t="shared" si="602"/>
        <v>969.8599999999999</v>
      </c>
      <c r="G2948" s="215">
        <f t="shared" si="603"/>
        <v>1318.8899999999999</v>
      </c>
      <c r="H2948" s="216">
        <f t="shared" si="598"/>
        <v>758.51</v>
      </c>
      <c r="I2948" s="252">
        <f t="shared" si="597"/>
        <v>0</v>
      </c>
      <c r="J2948" s="252">
        <f t="shared" si="597"/>
        <v>53.88</v>
      </c>
      <c r="K2948" s="255" t="str">
        <f>'V ЦК'!K2948</f>
        <v>692,9</v>
      </c>
      <c r="L2948" s="255" t="str">
        <f>'V ЦК'!L2948</f>
        <v>0</v>
      </c>
      <c r="M2948" s="256" t="str">
        <f>'V ЦК'!M2948</f>
        <v>49,43</v>
      </c>
      <c r="N2948" s="218">
        <f>'V ЦК'!N2948</f>
        <v>62.31</v>
      </c>
      <c r="O2948" s="261">
        <f>'V ЦК'!O2948</f>
        <v>0</v>
      </c>
      <c r="P2948" s="261">
        <f>'V ЦК'!P2948</f>
        <v>4.45</v>
      </c>
      <c r="Q2948" s="218">
        <f t="shared" si="609"/>
        <v>3.3000000000000003</v>
      </c>
      <c r="R2948" s="387">
        <f t="shared" si="609"/>
        <v>40.119999999999997</v>
      </c>
      <c r="S2948" s="388">
        <f t="shared" si="609"/>
        <v>59.97</v>
      </c>
      <c r="T2948" s="388">
        <f t="shared" si="609"/>
        <v>211.35</v>
      </c>
      <c r="U2948" s="389">
        <f t="shared" si="609"/>
        <v>560.38</v>
      </c>
    </row>
    <row r="2949" spans="1:21" s="12" customFormat="1" x14ac:dyDescent="0.25">
      <c r="A2949" s="211" t="str">
        <f t="shared" si="610"/>
        <v>30.05.2018</v>
      </c>
      <c r="B2949" s="212">
        <f t="shared" si="610"/>
        <v>11</v>
      </c>
      <c r="C2949" s="211" t="s">
        <v>117</v>
      </c>
      <c r="D2949" s="213">
        <f t="shared" si="600"/>
        <v>798.34</v>
      </c>
      <c r="E2949" s="214">
        <f t="shared" si="601"/>
        <v>818.19</v>
      </c>
      <c r="F2949" s="214">
        <f t="shared" si="602"/>
        <v>969.56999999999994</v>
      </c>
      <c r="G2949" s="215">
        <f t="shared" si="603"/>
        <v>1318.6</v>
      </c>
      <c r="H2949" s="216">
        <f t="shared" si="598"/>
        <v>758.21999999999991</v>
      </c>
      <c r="I2949" s="252">
        <f t="shared" si="597"/>
        <v>0</v>
      </c>
      <c r="J2949" s="252">
        <f t="shared" si="597"/>
        <v>50.68</v>
      </c>
      <c r="K2949" s="255" t="str">
        <f>'V ЦК'!K2949</f>
        <v>692,63</v>
      </c>
      <c r="L2949" s="255" t="str">
        <f>'V ЦК'!L2949</f>
        <v>0</v>
      </c>
      <c r="M2949" s="256" t="str">
        <f>'V ЦК'!M2949</f>
        <v>46,5</v>
      </c>
      <c r="N2949" s="218">
        <f>'V ЦК'!N2949</f>
        <v>62.29</v>
      </c>
      <c r="O2949" s="261">
        <f>'V ЦК'!O2949</f>
        <v>0</v>
      </c>
      <c r="P2949" s="261">
        <f>'V ЦК'!P2949</f>
        <v>4.18</v>
      </c>
      <c r="Q2949" s="218">
        <f t="shared" si="609"/>
        <v>3.3000000000000003</v>
      </c>
      <c r="R2949" s="387">
        <f t="shared" si="609"/>
        <v>40.119999999999997</v>
      </c>
      <c r="S2949" s="388">
        <f t="shared" si="609"/>
        <v>59.97</v>
      </c>
      <c r="T2949" s="388">
        <f t="shared" si="609"/>
        <v>211.35</v>
      </c>
      <c r="U2949" s="389">
        <f t="shared" si="609"/>
        <v>560.38</v>
      </c>
    </row>
    <row r="2950" spans="1:21" s="12" customFormat="1" x14ac:dyDescent="0.25">
      <c r="A2950" s="211" t="str">
        <f t="shared" si="610"/>
        <v>30.05.2018</v>
      </c>
      <c r="B2950" s="212">
        <f t="shared" si="610"/>
        <v>12</v>
      </c>
      <c r="C2950" s="211" t="s">
        <v>117</v>
      </c>
      <c r="D2950" s="213">
        <f t="shared" si="600"/>
        <v>797.98</v>
      </c>
      <c r="E2950" s="214">
        <f t="shared" si="601"/>
        <v>817.82999999999993</v>
      </c>
      <c r="F2950" s="214">
        <f t="shared" si="602"/>
        <v>969.20999999999992</v>
      </c>
      <c r="G2950" s="215">
        <f t="shared" si="603"/>
        <v>1318.24</v>
      </c>
      <c r="H2950" s="216">
        <f t="shared" si="598"/>
        <v>757.8599999999999</v>
      </c>
      <c r="I2950" s="252">
        <f t="shared" si="597"/>
        <v>0</v>
      </c>
      <c r="J2950" s="252">
        <f t="shared" si="597"/>
        <v>22.1</v>
      </c>
      <c r="K2950" s="255" t="str">
        <f>'V ЦК'!K2950</f>
        <v>692,3</v>
      </c>
      <c r="L2950" s="255" t="str">
        <f>'V ЦК'!L2950</f>
        <v>0</v>
      </c>
      <c r="M2950" s="256" t="str">
        <f>'V ЦК'!M2950</f>
        <v>20,28</v>
      </c>
      <c r="N2950" s="218">
        <f>'V ЦК'!N2950</f>
        <v>62.26</v>
      </c>
      <c r="O2950" s="261">
        <f>'V ЦК'!O2950</f>
        <v>0</v>
      </c>
      <c r="P2950" s="261">
        <f>'V ЦК'!P2950</f>
        <v>1.82</v>
      </c>
      <c r="Q2950" s="218">
        <f t="shared" si="609"/>
        <v>3.3000000000000003</v>
      </c>
      <c r="R2950" s="387">
        <f t="shared" si="609"/>
        <v>40.119999999999997</v>
      </c>
      <c r="S2950" s="388">
        <f t="shared" si="609"/>
        <v>59.97</v>
      </c>
      <c r="T2950" s="388">
        <f t="shared" si="609"/>
        <v>211.35</v>
      </c>
      <c r="U2950" s="389">
        <f t="shared" si="609"/>
        <v>560.38</v>
      </c>
    </row>
    <row r="2951" spans="1:21" s="12" customFormat="1" x14ac:dyDescent="0.25">
      <c r="A2951" s="211" t="str">
        <f t="shared" si="610"/>
        <v>30.05.2018</v>
      </c>
      <c r="B2951" s="212">
        <f t="shared" si="610"/>
        <v>13</v>
      </c>
      <c r="C2951" s="211" t="s">
        <v>117</v>
      </c>
      <c r="D2951" s="213">
        <f t="shared" si="600"/>
        <v>798.59</v>
      </c>
      <c r="E2951" s="214">
        <f t="shared" si="601"/>
        <v>818.44</v>
      </c>
      <c r="F2951" s="214">
        <f t="shared" si="602"/>
        <v>969.81999999999994</v>
      </c>
      <c r="G2951" s="215">
        <f t="shared" si="603"/>
        <v>1318.85</v>
      </c>
      <c r="H2951" s="216">
        <f t="shared" si="598"/>
        <v>758.47</v>
      </c>
      <c r="I2951" s="252">
        <f t="shared" si="597"/>
        <v>92.27</v>
      </c>
      <c r="J2951" s="252">
        <f t="shared" si="597"/>
        <v>0</v>
      </c>
      <c r="K2951" s="255" t="str">
        <f>'V ЦК'!K2951</f>
        <v>692,86</v>
      </c>
      <c r="L2951" s="255" t="str">
        <f>'V ЦК'!L2951</f>
        <v>84,66</v>
      </c>
      <c r="M2951" s="256" t="str">
        <f>'V ЦК'!M2951</f>
        <v>0</v>
      </c>
      <c r="N2951" s="218">
        <f>'V ЦК'!N2951</f>
        <v>62.31</v>
      </c>
      <c r="O2951" s="261">
        <f>'V ЦК'!O2951</f>
        <v>7.61</v>
      </c>
      <c r="P2951" s="261">
        <f>'V ЦК'!P2951</f>
        <v>0</v>
      </c>
      <c r="Q2951" s="218">
        <f t="shared" si="609"/>
        <v>3.3000000000000003</v>
      </c>
      <c r="R2951" s="387">
        <f t="shared" si="609"/>
        <v>40.119999999999997</v>
      </c>
      <c r="S2951" s="388">
        <f t="shared" si="609"/>
        <v>59.97</v>
      </c>
      <c r="T2951" s="388">
        <f t="shared" si="609"/>
        <v>211.35</v>
      </c>
      <c r="U2951" s="389">
        <f t="shared" si="609"/>
        <v>560.38</v>
      </c>
    </row>
    <row r="2952" spans="1:21" s="12" customFormat="1" x14ac:dyDescent="0.25">
      <c r="A2952" s="211" t="str">
        <f t="shared" si="610"/>
        <v>30.05.2018</v>
      </c>
      <c r="B2952" s="212">
        <f t="shared" si="610"/>
        <v>14</v>
      </c>
      <c r="C2952" s="211" t="s">
        <v>117</v>
      </c>
      <c r="D2952" s="213">
        <f t="shared" si="600"/>
        <v>798.08999999999992</v>
      </c>
      <c r="E2952" s="214">
        <f t="shared" si="601"/>
        <v>817.93999999999994</v>
      </c>
      <c r="F2952" s="214">
        <f t="shared" si="602"/>
        <v>969.31999999999994</v>
      </c>
      <c r="G2952" s="215">
        <f t="shared" si="603"/>
        <v>1318.35</v>
      </c>
      <c r="H2952" s="216">
        <f t="shared" si="598"/>
        <v>757.96999999999991</v>
      </c>
      <c r="I2952" s="252">
        <f t="shared" si="597"/>
        <v>0</v>
      </c>
      <c r="J2952" s="252">
        <f t="shared" si="597"/>
        <v>16.190000000000001</v>
      </c>
      <c r="K2952" s="255" t="str">
        <f>'V ЦК'!K2952</f>
        <v>692,4</v>
      </c>
      <c r="L2952" s="255" t="str">
        <f>'V ЦК'!L2952</f>
        <v>0</v>
      </c>
      <c r="M2952" s="256" t="str">
        <f>'V ЦК'!M2952</f>
        <v>14,85</v>
      </c>
      <c r="N2952" s="218">
        <f>'V ЦК'!N2952</f>
        <v>62.27</v>
      </c>
      <c r="O2952" s="261">
        <f>'V ЦК'!O2952</f>
        <v>0</v>
      </c>
      <c r="P2952" s="261">
        <f>'V ЦК'!P2952</f>
        <v>1.34</v>
      </c>
      <c r="Q2952" s="218">
        <f t="shared" si="609"/>
        <v>3.3000000000000003</v>
      </c>
      <c r="R2952" s="387">
        <f t="shared" si="609"/>
        <v>40.119999999999997</v>
      </c>
      <c r="S2952" s="388">
        <f t="shared" si="609"/>
        <v>59.97</v>
      </c>
      <c r="T2952" s="388">
        <f t="shared" si="609"/>
        <v>211.35</v>
      </c>
      <c r="U2952" s="389">
        <f t="shared" si="609"/>
        <v>560.38</v>
      </c>
    </row>
    <row r="2953" spans="1:21" s="12" customFormat="1" x14ac:dyDescent="0.25">
      <c r="A2953" s="211" t="str">
        <f t="shared" si="610"/>
        <v>30.05.2018</v>
      </c>
      <c r="B2953" s="212">
        <f t="shared" si="610"/>
        <v>15</v>
      </c>
      <c r="C2953" s="211" t="s">
        <v>117</v>
      </c>
      <c r="D2953" s="213">
        <f t="shared" si="600"/>
        <v>798.83</v>
      </c>
      <c r="E2953" s="214">
        <f t="shared" si="601"/>
        <v>818.68000000000006</v>
      </c>
      <c r="F2953" s="214">
        <f t="shared" si="602"/>
        <v>970.06000000000006</v>
      </c>
      <c r="G2953" s="215">
        <f t="shared" si="603"/>
        <v>1319.0900000000001</v>
      </c>
      <c r="H2953" s="216">
        <f t="shared" si="598"/>
        <v>758.71</v>
      </c>
      <c r="I2953" s="252">
        <f t="shared" si="597"/>
        <v>28.1</v>
      </c>
      <c r="J2953" s="252">
        <f t="shared" si="597"/>
        <v>0.08</v>
      </c>
      <c r="K2953" s="255" t="str">
        <f>'V ЦК'!K2953</f>
        <v>693,08</v>
      </c>
      <c r="L2953" s="255" t="str">
        <f>'V ЦК'!L2953</f>
        <v>25,78</v>
      </c>
      <c r="M2953" s="256" t="str">
        <f>'V ЦК'!M2953</f>
        <v>0,07</v>
      </c>
      <c r="N2953" s="218">
        <f>'V ЦК'!N2953</f>
        <v>62.33</v>
      </c>
      <c r="O2953" s="261">
        <f>'V ЦК'!O2953</f>
        <v>2.3199999999999998</v>
      </c>
      <c r="P2953" s="261">
        <f>'V ЦК'!P2953</f>
        <v>0.01</v>
      </c>
      <c r="Q2953" s="218">
        <f t="shared" si="609"/>
        <v>3.3000000000000003</v>
      </c>
      <c r="R2953" s="387">
        <f t="shared" si="609"/>
        <v>40.119999999999997</v>
      </c>
      <c r="S2953" s="388">
        <f t="shared" si="609"/>
        <v>59.97</v>
      </c>
      <c r="T2953" s="388">
        <f t="shared" si="609"/>
        <v>211.35</v>
      </c>
      <c r="U2953" s="389">
        <f t="shared" si="609"/>
        <v>560.38</v>
      </c>
    </row>
    <row r="2954" spans="1:21" s="12" customFormat="1" x14ac:dyDescent="0.25">
      <c r="A2954" s="211" t="str">
        <f t="shared" si="610"/>
        <v>30.05.2018</v>
      </c>
      <c r="B2954" s="212">
        <f t="shared" si="610"/>
        <v>16</v>
      </c>
      <c r="C2954" s="211" t="s">
        <v>117</v>
      </c>
      <c r="D2954" s="213">
        <f t="shared" si="600"/>
        <v>797.74</v>
      </c>
      <c r="E2954" s="214">
        <f t="shared" si="601"/>
        <v>817.59</v>
      </c>
      <c r="F2954" s="214">
        <f t="shared" si="602"/>
        <v>968.97</v>
      </c>
      <c r="G2954" s="215">
        <f t="shared" si="603"/>
        <v>1318</v>
      </c>
      <c r="H2954" s="216">
        <f t="shared" si="598"/>
        <v>757.62</v>
      </c>
      <c r="I2954" s="252">
        <f t="shared" ref="I2954:J2985" si="611">O2954+L2954</f>
        <v>3.38</v>
      </c>
      <c r="J2954" s="252">
        <f t="shared" si="611"/>
        <v>0.74</v>
      </c>
      <c r="K2954" s="255" t="str">
        <f>'V ЦК'!K2954</f>
        <v>692,08</v>
      </c>
      <c r="L2954" s="255" t="str">
        <f>'V ЦК'!L2954</f>
        <v>3,1</v>
      </c>
      <c r="M2954" s="256" t="str">
        <f>'V ЦК'!M2954</f>
        <v>0,68</v>
      </c>
      <c r="N2954" s="218">
        <f>'V ЦК'!N2954</f>
        <v>62.24</v>
      </c>
      <c r="O2954" s="261">
        <f>'V ЦК'!O2954</f>
        <v>0.28000000000000003</v>
      </c>
      <c r="P2954" s="261">
        <f>'V ЦК'!P2954</f>
        <v>0.06</v>
      </c>
      <c r="Q2954" s="218">
        <f t="shared" si="609"/>
        <v>3.3000000000000003</v>
      </c>
      <c r="R2954" s="387">
        <f t="shared" si="609"/>
        <v>40.119999999999997</v>
      </c>
      <c r="S2954" s="388">
        <f t="shared" si="609"/>
        <v>59.97</v>
      </c>
      <c r="T2954" s="388">
        <f t="shared" si="609"/>
        <v>211.35</v>
      </c>
      <c r="U2954" s="389">
        <f t="shared" si="609"/>
        <v>560.38</v>
      </c>
    </row>
    <row r="2955" spans="1:21" s="12" customFormat="1" x14ac:dyDescent="0.25">
      <c r="A2955" s="211" t="str">
        <f t="shared" si="610"/>
        <v>30.05.2018</v>
      </c>
      <c r="B2955" s="212">
        <f t="shared" si="610"/>
        <v>17</v>
      </c>
      <c r="C2955" s="211" t="s">
        <v>117</v>
      </c>
      <c r="D2955" s="213">
        <f t="shared" si="600"/>
        <v>798.08999999999992</v>
      </c>
      <c r="E2955" s="214">
        <f t="shared" si="601"/>
        <v>817.93999999999994</v>
      </c>
      <c r="F2955" s="214">
        <f t="shared" si="602"/>
        <v>969.31999999999994</v>
      </c>
      <c r="G2955" s="215">
        <f t="shared" si="603"/>
        <v>1318.35</v>
      </c>
      <c r="H2955" s="216">
        <f t="shared" si="598"/>
        <v>757.96999999999991</v>
      </c>
      <c r="I2955" s="252">
        <f t="shared" si="611"/>
        <v>0</v>
      </c>
      <c r="J2955" s="252">
        <f t="shared" si="611"/>
        <v>21.75</v>
      </c>
      <c r="K2955" s="255" t="str">
        <f>'V ЦК'!K2955</f>
        <v>692,4</v>
      </c>
      <c r="L2955" s="255" t="str">
        <f>'V ЦК'!L2955</f>
        <v>0</v>
      </c>
      <c r="M2955" s="256" t="str">
        <f>'V ЦК'!M2955</f>
        <v>19,96</v>
      </c>
      <c r="N2955" s="218">
        <f>'V ЦК'!N2955</f>
        <v>62.27</v>
      </c>
      <c r="O2955" s="261">
        <f>'V ЦК'!O2955</f>
        <v>0</v>
      </c>
      <c r="P2955" s="261">
        <f>'V ЦК'!P2955</f>
        <v>1.79</v>
      </c>
      <c r="Q2955" s="218">
        <f t="shared" si="609"/>
        <v>3.3000000000000003</v>
      </c>
      <c r="R2955" s="387">
        <f t="shared" si="609"/>
        <v>40.119999999999997</v>
      </c>
      <c r="S2955" s="388">
        <f t="shared" si="609"/>
        <v>59.97</v>
      </c>
      <c r="T2955" s="388">
        <f t="shared" si="609"/>
        <v>211.35</v>
      </c>
      <c r="U2955" s="389">
        <f t="shared" si="609"/>
        <v>560.38</v>
      </c>
    </row>
    <row r="2956" spans="1:21" s="12" customFormat="1" x14ac:dyDescent="0.25">
      <c r="A2956" s="211" t="str">
        <f t="shared" si="610"/>
        <v>30.05.2018</v>
      </c>
      <c r="B2956" s="212">
        <f t="shared" si="610"/>
        <v>18</v>
      </c>
      <c r="C2956" s="211" t="s">
        <v>117</v>
      </c>
      <c r="D2956" s="213">
        <f t="shared" si="600"/>
        <v>813.33999999999992</v>
      </c>
      <c r="E2956" s="214">
        <f t="shared" si="601"/>
        <v>833.18999999999994</v>
      </c>
      <c r="F2956" s="214">
        <f t="shared" si="602"/>
        <v>984.56999999999994</v>
      </c>
      <c r="G2956" s="215">
        <f t="shared" si="603"/>
        <v>1333.6</v>
      </c>
      <c r="H2956" s="216">
        <f t="shared" ref="H2956:H2985" si="612">K2956+N2956+Q2956</f>
        <v>773.21999999999991</v>
      </c>
      <c r="I2956" s="252">
        <f t="shared" si="611"/>
        <v>0</v>
      </c>
      <c r="J2956" s="252">
        <f t="shared" si="611"/>
        <v>76.430000000000007</v>
      </c>
      <c r="K2956" s="255" t="str">
        <f>'V ЦК'!K2956</f>
        <v>706,4</v>
      </c>
      <c r="L2956" s="255" t="str">
        <f>'V ЦК'!L2956</f>
        <v>0</v>
      </c>
      <c r="M2956" s="256" t="str">
        <f>'V ЦК'!M2956</f>
        <v>70,12</v>
      </c>
      <c r="N2956" s="218">
        <f>'V ЦК'!N2956</f>
        <v>63.52</v>
      </c>
      <c r="O2956" s="261">
        <f>'V ЦК'!O2956</f>
        <v>0</v>
      </c>
      <c r="P2956" s="261">
        <f>'V ЦК'!P2956</f>
        <v>6.31</v>
      </c>
      <c r="Q2956" s="218">
        <f t="shared" ref="Q2956:U2971" si="613">Q2955</f>
        <v>3.3000000000000003</v>
      </c>
      <c r="R2956" s="387">
        <f t="shared" si="613"/>
        <v>40.119999999999997</v>
      </c>
      <c r="S2956" s="388">
        <f t="shared" si="613"/>
        <v>59.97</v>
      </c>
      <c r="T2956" s="388">
        <f t="shared" si="613"/>
        <v>211.35</v>
      </c>
      <c r="U2956" s="389">
        <f t="shared" si="613"/>
        <v>560.38</v>
      </c>
    </row>
    <row r="2957" spans="1:21" s="12" customFormat="1" x14ac:dyDescent="0.25">
      <c r="A2957" s="211" t="str">
        <f t="shared" si="610"/>
        <v>30.05.2018</v>
      </c>
      <c r="B2957" s="212">
        <f t="shared" si="610"/>
        <v>19</v>
      </c>
      <c r="C2957" s="211" t="s">
        <v>117</v>
      </c>
      <c r="D2957" s="213">
        <f t="shared" si="600"/>
        <v>942.34</v>
      </c>
      <c r="E2957" s="214">
        <f t="shared" si="601"/>
        <v>962.19</v>
      </c>
      <c r="F2957" s="214">
        <f t="shared" si="602"/>
        <v>1113.57</v>
      </c>
      <c r="G2957" s="215">
        <f t="shared" si="603"/>
        <v>1462.6</v>
      </c>
      <c r="H2957" s="216">
        <f t="shared" si="612"/>
        <v>902.21999999999991</v>
      </c>
      <c r="I2957" s="252">
        <f t="shared" si="611"/>
        <v>0</v>
      </c>
      <c r="J2957" s="252">
        <f t="shared" si="611"/>
        <v>56.32</v>
      </c>
      <c r="K2957" s="255" t="str">
        <f>'V ЦК'!K2957</f>
        <v>824,75</v>
      </c>
      <c r="L2957" s="255" t="str">
        <f>'V ЦК'!L2957</f>
        <v>0</v>
      </c>
      <c r="M2957" s="256" t="str">
        <f>'V ЦК'!M2957</f>
        <v>51,67</v>
      </c>
      <c r="N2957" s="218">
        <f>'V ЦК'!N2957</f>
        <v>74.17</v>
      </c>
      <c r="O2957" s="261">
        <f>'V ЦК'!O2957</f>
        <v>0</v>
      </c>
      <c r="P2957" s="261">
        <f>'V ЦК'!P2957</f>
        <v>4.6500000000000004</v>
      </c>
      <c r="Q2957" s="218">
        <f t="shared" si="613"/>
        <v>3.3000000000000003</v>
      </c>
      <c r="R2957" s="387">
        <f t="shared" si="613"/>
        <v>40.119999999999997</v>
      </c>
      <c r="S2957" s="388">
        <f t="shared" si="613"/>
        <v>59.97</v>
      </c>
      <c r="T2957" s="388">
        <f t="shared" si="613"/>
        <v>211.35</v>
      </c>
      <c r="U2957" s="389">
        <f t="shared" si="613"/>
        <v>560.38</v>
      </c>
    </row>
    <row r="2958" spans="1:21" s="12" customFormat="1" x14ac:dyDescent="0.25">
      <c r="A2958" s="211" t="str">
        <f t="shared" si="610"/>
        <v>30.05.2018</v>
      </c>
      <c r="B2958" s="212">
        <f t="shared" si="610"/>
        <v>20</v>
      </c>
      <c r="C2958" s="211" t="s">
        <v>117</v>
      </c>
      <c r="D2958" s="213">
        <f t="shared" ref="D2958:D2985" si="614">N2958+Q2958+R2958+K2958</f>
        <v>819.40000000000009</v>
      </c>
      <c r="E2958" s="214">
        <f t="shared" ref="E2958:E2985" si="615">$N2958+$Q2958+S2958+$K2958</f>
        <v>839.25</v>
      </c>
      <c r="F2958" s="214">
        <f t="shared" ref="F2958:F2985" si="616">$N2958+$Q2958+T2958+$K2958</f>
        <v>990.63</v>
      </c>
      <c r="G2958" s="215">
        <f t="shared" ref="G2958:G2985" si="617">$N2958+$Q2958+U2958+$K2958</f>
        <v>1339.66</v>
      </c>
      <c r="H2958" s="216">
        <f t="shared" si="612"/>
        <v>779.28</v>
      </c>
      <c r="I2958" s="252">
        <f t="shared" si="611"/>
        <v>0</v>
      </c>
      <c r="J2958" s="252">
        <f t="shared" si="611"/>
        <v>86.42</v>
      </c>
      <c r="K2958" s="255" t="str">
        <f>'V ЦК'!K2958</f>
        <v>711,96</v>
      </c>
      <c r="L2958" s="255" t="str">
        <f>'V ЦК'!L2958</f>
        <v>0</v>
      </c>
      <c r="M2958" s="256" t="str">
        <f>'V ЦК'!M2958</f>
        <v>79,29</v>
      </c>
      <c r="N2958" s="218">
        <f>'V ЦК'!N2958</f>
        <v>64.02</v>
      </c>
      <c r="O2958" s="261">
        <f>'V ЦК'!O2958</f>
        <v>0</v>
      </c>
      <c r="P2958" s="261">
        <f>'V ЦК'!P2958</f>
        <v>7.13</v>
      </c>
      <c r="Q2958" s="218">
        <f t="shared" si="613"/>
        <v>3.3000000000000003</v>
      </c>
      <c r="R2958" s="387">
        <f t="shared" si="613"/>
        <v>40.119999999999997</v>
      </c>
      <c r="S2958" s="388">
        <f t="shared" si="613"/>
        <v>59.97</v>
      </c>
      <c r="T2958" s="388">
        <f t="shared" si="613"/>
        <v>211.35</v>
      </c>
      <c r="U2958" s="389">
        <f t="shared" si="613"/>
        <v>560.38</v>
      </c>
    </row>
    <row r="2959" spans="1:21" s="12" customFormat="1" x14ac:dyDescent="0.25">
      <c r="A2959" s="211" t="str">
        <f t="shared" si="610"/>
        <v>30.05.2018</v>
      </c>
      <c r="B2959" s="212">
        <f t="shared" si="610"/>
        <v>21</v>
      </c>
      <c r="C2959" s="211" t="s">
        <v>117</v>
      </c>
      <c r="D2959" s="213">
        <f t="shared" si="614"/>
        <v>816.28</v>
      </c>
      <c r="E2959" s="214">
        <f t="shared" si="615"/>
        <v>836.13</v>
      </c>
      <c r="F2959" s="214">
        <f t="shared" si="616"/>
        <v>987.51</v>
      </c>
      <c r="G2959" s="215">
        <f t="shared" si="617"/>
        <v>1336.54</v>
      </c>
      <c r="H2959" s="216">
        <f t="shared" si="612"/>
        <v>776.16</v>
      </c>
      <c r="I2959" s="252">
        <f t="shared" si="611"/>
        <v>0</v>
      </c>
      <c r="J2959" s="252">
        <f t="shared" si="611"/>
        <v>124.81</v>
      </c>
      <c r="K2959" s="255" t="str">
        <f>'V ЦК'!K2959</f>
        <v>709,09</v>
      </c>
      <c r="L2959" s="255" t="str">
        <f>'V ЦК'!L2959</f>
        <v>0</v>
      </c>
      <c r="M2959" s="256" t="str">
        <f>'V ЦК'!M2959</f>
        <v>114,51</v>
      </c>
      <c r="N2959" s="218">
        <f>'V ЦК'!N2959</f>
        <v>63.77</v>
      </c>
      <c r="O2959" s="261">
        <f>'V ЦК'!O2959</f>
        <v>0</v>
      </c>
      <c r="P2959" s="261">
        <f>'V ЦК'!P2959</f>
        <v>10.3</v>
      </c>
      <c r="Q2959" s="218">
        <f t="shared" si="613"/>
        <v>3.3000000000000003</v>
      </c>
      <c r="R2959" s="387">
        <f t="shared" si="613"/>
        <v>40.119999999999997</v>
      </c>
      <c r="S2959" s="388">
        <f t="shared" si="613"/>
        <v>59.97</v>
      </c>
      <c r="T2959" s="388">
        <f t="shared" si="613"/>
        <v>211.35</v>
      </c>
      <c r="U2959" s="389">
        <f t="shared" si="613"/>
        <v>560.38</v>
      </c>
    </row>
    <row r="2960" spans="1:21" s="12" customFormat="1" x14ac:dyDescent="0.25">
      <c r="A2960" s="211" t="str">
        <f t="shared" si="610"/>
        <v>30.05.2018</v>
      </c>
      <c r="B2960" s="212">
        <f t="shared" si="610"/>
        <v>22</v>
      </c>
      <c r="C2960" s="211" t="s">
        <v>117</v>
      </c>
      <c r="D2960" s="213">
        <f t="shared" si="614"/>
        <v>1126.49</v>
      </c>
      <c r="E2960" s="214">
        <f t="shared" si="615"/>
        <v>1146.3400000000001</v>
      </c>
      <c r="F2960" s="214">
        <f t="shared" si="616"/>
        <v>1297.72</v>
      </c>
      <c r="G2960" s="215">
        <f t="shared" si="617"/>
        <v>1646.75</v>
      </c>
      <c r="H2960" s="216">
        <f t="shared" si="612"/>
        <v>1086.3699999999999</v>
      </c>
      <c r="I2960" s="252">
        <f t="shared" si="611"/>
        <v>0</v>
      </c>
      <c r="J2960" s="252">
        <f t="shared" si="611"/>
        <v>456.12</v>
      </c>
      <c r="K2960" s="255" t="str">
        <f>'V ЦК'!K2960</f>
        <v>993,71</v>
      </c>
      <c r="L2960" s="255" t="str">
        <f>'V ЦК'!L2960</f>
        <v>0</v>
      </c>
      <c r="M2960" s="256" t="str">
        <f>'V ЦК'!M2960</f>
        <v>418,49</v>
      </c>
      <c r="N2960" s="218">
        <f>'V ЦК'!N2960</f>
        <v>89.36</v>
      </c>
      <c r="O2960" s="261">
        <f>'V ЦК'!O2960</f>
        <v>0</v>
      </c>
      <c r="P2960" s="261">
        <f>'V ЦК'!P2960</f>
        <v>37.630000000000003</v>
      </c>
      <c r="Q2960" s="218">
        <f t="shared" si="613"/>
        <v>3.3000000000000003</v>
      </c>
      <c r="R2960" s="387">
        <f t="shared" si="613"/>
        <v>40.119999999999997</v>
      </c>
      <c r="S2960" s="388">
        <f t="shared" si="613"/>
        <v>59.97</v>
      </c>
      <c r="T2960" s="388">
        <f t="shared" si="613"/>
        <v>211.35</v>
      </c>
      <c r="U2960" s="389">
        <f t="shared" si="613"/>
        <v>560.38</v>
      </c>
    </row>
    <row r="2961" spans="1:21" s="12" customFormat="1" x14ac:dyDescent="0.25">
      <c r="A2961" s="211" t="str">
        <f t="shared" si="610"/>
        <v>30.05.2018</v>
      </c>
      <c r="B2961" s="212">
        <f t="shared" si="610"/>
        <v>23</v>
      </c>
      <c r="C2961" s="211" t="s">
        <v>117</v>
      </c>
      <c r="D2961" s="213">
        <f t="shared" si="614"/>
        <v>827.26</v>
      </c>
      <c r="E2961" s="214">
        <f t="shared" si="615"/>
        <v>847.1099999999999</v>
      </c>
      <c r="F2961" s="214">
        <f t="shared" si="616"/>
        <v>998.49</v>
      </c>
      <c r="G2961" s="215">
        <f t="shared" si="617"/>
        <v>1347.52</v>
      </c>
      <c r="H2961" s="216">
        <f t="shared" si="612"/>
        <v>787.13999999999987</v>
      </c>
      <c r="I2961" s="252">
        <f t="shared" si="611"/>
        <v>0</v>
      </c>
      <c r="J2961" s="252">
        <f t="shared" si="611"/>
        <v>529.41999999999996</v>
      </c>
      <c r="K2961" s="255" t="str">
        <f>'V ЦК'!K2961</f>
        <v>719,17</v>
      </c>
      <c r="L2961" s="255" t="str">
        <f>'V ЦК'!L2961</f>
        <v>0</v>
      </c>
      <c r="M2961" s="256" t="str">
        <f>'V ЦК'!M2961</f>
        <v>485,74</v>
      </c>
      <c r="N2961" s="218">
        <f>'V ЦК'!N2961</f>
        <v>64.67</v>
      </c>
      <c r="O2961" s="261">
        <f>'V ЦК'!O2961</f>
        <v>0</v>
      </c>
      <c r="P2961" s="261">
        <f>'V ЦК'!P2961</f>
        <v>43.68</v>
      </c>
      <c r="Q2961" s="218">
        <f t="shared" si="613"/>
        <v>3.3000000000000003</v>
      </c>
      <c r="R2961" s="387">
        <f t="shared" si="613"/>
        <v>40.119999999999997</v>
      </c>
      <c r="S2961" s="388">
        <f t="shared" si="613"/>
        <v>59.97</v>
      </c>
      <c r="T2961" s="388">
        <f t="shared" si="613"/>
        <v>211.35</v>
      </c>
      <c r="U2961" s="389">
        <f t="shared" si="613"/>
        <v>560.38</v>
      </c>
    </row>
    <row r="2962" spans="1:21" s="12" customFormat="1" x14ac:dyDescent="0.25">
      <c r="A2962" s="211" t="str">
        <f t="shared" ref="A2962:B2977" si="618">A2218</f>
        <v>31.05.2018</v>
      </c>
      <c r="B2962" s="212">
        <f t="shared" si="618"/>
        <v>0</v>
      </c>
      <c r="C2962" s="211" t="s">
        <v>117</v>
      </c>
      <c r="D2962" s="213">
        <f t="shared" si="614"/>
        <v>785</v>
      </c>
      <c r="E2962" s="214">
        <f t="shared" si="615"/>
        <v>804.85</v>
      </c>
      <c r="F2962" s="214">
        <f t="shared" si="616"/>
        <v>956.23</v>
      </c>
      <c r="G2962" s="215">
        <f t="shared" si="617"/>
        <v>1305.26</v>
      </c>
      <c r="H2962" s="216">
        <f t="shared" si="612"/>
        <v>744.87999999999988</v>
      </c>
      <c r="I2962" s="252">
        <f t="shared" si="611"/>
        <v>0</v>
      </c>
      <c r="J2962" s="252">
        <f t="shared" si="611"/>
        <v>118.05999999999999</v>
      </c>
      <c r="K2962" s="255" t="str">
        <f>'V ЦК'!K2962</f>
        <v>680,39</v>
      </c>
      <c r="L2962" s="255" t="str">
        <f>'V ЦК'!L2962</f>
        <v>0</v>
      </c>
      <c r="M2962" s="256" t="str">
        <f>'V ЦК'!M2962</f>
        <v>108,32</v>
      </c>
      <c r="N2962" s="218">
        <f>'V ЦК'!N2962</f>
        <v>61.19</v>
      </c>
      <c r="O2962" s="261">
        <f>'V ЦК'!O2962</f>
        <v>0</v>
      </c>
      <c r="P2962" s="261">
        <f>'V ЦК'!P2962</f>
        <v>9.74</v>
      </c>
      <c r="Q2962" s="218">
        <f t="shared" si="613"/>
        <v>3.3000000000000003</v>
      </c>
      <c r="R2962" s="387">
        <f t="shared" si="613"/>
        <v>40.119999999999997</v>
      </c>
      <c r="S2962" s="388">
        <f t="shared" si="613"/>
        <v>59.97</v>
      </c>
      <c r="T2962" s="388">
        <f t="shared" si="613"/>
        <v>211.35</v>
      </c>
      <c r="U2962" s="389">
        <f t="shared" si="613"/>
        <v>560.38</v>
      </c>
    </row>
    <row r="2963" spans="1:21" s="12" customFormat="1" x14ac:dyDescent="0.25">
      <c r="A2963" s="211" t="str">
        <f t="shared" si="618"/>
        <v>31.05.2018</v>
      </c>
      <c r="B2963" s="212">
        <f t="shared" si="618"/>
        <v>1</v>
      </c>
      <c r="C2963" s="211" t="s">
        <v>117</v>
      </c>
      <c r="D2963" s="213">
        <f t="shared" si="614"/>
        <v>807.85</v>
      </c>
      <c r="E2963" s="214">
        <f t="shared" si="615"/>
        <v>827.7</v>
      </c>
      <c r="F2963" s="214">
        <f t="shared" si="616"/>
        <v>979.08</v>
      </c>
      <c r="G2963" s="215">
        <f t="shared" si="617"/>
        <v>1328.1100000000001</v>
      </c>
      <c r="H2963" s="216">
        <f t="shared" si="612"/>
        <v>767.73</v>
      </c>
      <c r="I2963" s="252">
        <f t="shared" si="611"/>
        <v>0</v>
      </c>
      <c r="J2963" s="252">
        <f t="shared" si="611"/>
        <v>113.28999999999999</v>
      </c>
      <c r="K2963" s="255" t="str">
        <f>'V ЦК'!K2963</f>
        <v>701,36</v>
      </c>
      <c r="L2963" s="255" t="str">
        <f>'V ЦК'!L2963</f>
        <v>0</v>
      </c>
      <c r="M2963" s="256" t="str">
        <f>'V ЦК'!M2963</f>
        <v>103,94</v>
      </c>
      <c r="N2963" s="218">
        <f>'V ЦК'!N2963</f>
        <v>63.07</v>
      </c>
      <c r="O2963" s="261">
        <f>'V ЦК'!O2963</f>
        <v>0</v>
      </c>
      <c r="P2963" s="261">
        <f>'V ЦК'!P2963</f>
        <v>9.35</v>
      </c>
      <c r="Q2963" s="218">
        <f t="shared" si="613"/>
        <v>3.3000000000000003</v>
      </c>
      <c r="R2963" s="387">
        <f t="shared" si="613"/>
        <v>40.119999999999997</v>
      </c>
      <c r="S2963" s="388">
        <f t="shared" si="613"/>
        <v>59.97</v>
      </c>
      <c r="T2963" s="388">
        <f t="shared" si="613"/>
        <v>211.35</v>
      </c>
      <c r="U2963" s="389">
        <f t="shared" si="613"/>
        <v>560.38</v>
      </c>
    </row>
    <row r="2964" spans="1:21" s="12" customFormat="1" x14ac:dyDescent="0.25">
      <c r="A2964" s="211" t="str">
        <f t="shared" si="618"/>
        <v>31.05.2018</v>
      </c>
      <c r="B2964" s="212">
        <f t="shared" si="618"/>
        <v>2</v>
      </c>
      <c r="C2964" s="211" t="s">
        <v>117</v>
      </c>
      <c r="D2964" s="213">
        <f t="shared" si="614"/>
        <v>849.88</v>
      </c>
      <c r="E2964" s="214">
        <f t="shared" si="615"/>
        <v>869.73</v>
      </c>
      <c r="F2964" s="214">
        <f t="shared" si="616"/>
        <v>1021.1099999999999</v>
      </c>
      <c r="G2964" s="215">
        <f t="shared" si="617"/>
        <v>1370.1399999999999</v>
      </c>
      <c r="H2964" s="216">
        <f t="shared" si="612"/>
        <v>809.75999999999988</v>
      </c>
      <c r="I2964" s="252">
        <f t="shared" si="611"/>
        <v>0</v>
      </c>
      <c r="J2964" s="252">
        <f t="shared" si="611"/>
        <v>34.43</v>
      </c>
      <c r="K2964" s="255" t="str">
        <f>'V ЦК'!K2964</f>
        <v>739,92</v>
      </c>
      <c r="L2964" s="255" t="str">
        <f>'V ЦК'!L2964</f>
        <v>0</v>
      </c>
      <c r="M2964" s="256" t="str">
        <f>'V ЦК'!M2964</f>
        <v>31,59</v>
      </c>
      <c r="N2964" s="218">
        <f>'V ЦК'!N2964</f>
        <v>66.540000000000006</v>
      </c>
      <c r="O2964" s="261">
        <f>'V ЦК'!O2964</f>
        <v>0</v>
      </c>
      <c r="P2964" s="261">
        <f>'V ЦК'!P2964</f>
        <v>2.84</v>
      </c>
      <c r="Q2964" s="218">
        <f t="shared" si="613"/>
        <v>3.3000000000000003</v>
      </c>
      <c r="R2964" s="387">
        <f t="shared" si="613"/>
        <v>40.119999999999997</v>
      </c>
      <c r="S2964" s="388">
        <f t="shared" si="613"/>
        <v>59.97</v>
      </c>
      <c r="T2964" s="388">
        <f t="shared" si="613"/>
        <v>211.35</v>
      </c>
      <c r="U2964" s="389">
        <f t="shared" si="613"/>
        <v>560.38</v>
      </c>
    </row>
    <row r="2965" spans="1:21" s="12" customFormat="1" x14ac:dyDescent="0.25">
      <c r="A2965" s="211" t="str">
        <f t="shared" si="618"/>
        <v>31.05.2018</v>
      </c>
      <c r="B2965" s="212">
        <f t="shared" si="618"/>
        <v>3</v>
      </c>
      <c r="C2965" s="211" t="s">
        <v>117</v>
      </c>
      <c r="D2965" s="213">
        <f t="shared" si="614"/>
        <v>849.3</v>
      </c>
      <c r="E2965" s="214">
        <f t="shared" si="615"/>
        <v>869.15</v>
      </c>
      <c r="F2965" s="214">
        <f t="shared" si="616"/>
        <v>1020.53</v>
      </c>
      <c r="G2965" s="215">
        <f t="shared" si="617"/>
        <v>1369.56</v>
      </c>
      <c r="H2965" s="216">
        <f t="shared" si="612"/>
        <v>809.18</v>
      </c>
      <c r="I2965" s="252">
        <f t="shared" si="611"/>
        <v>0</v>
      </c>
      <c r="J2965" s="252">
        <f t="shared" si="611"/>
        <v>129.86000000000001</v>
      </c>
      <c r="K2965" s="255" t="str">
        <f>'V ЦК'!K2965</f>
        <v>739,39</v>
      </c>
      <c r="L2965" s="255" t="str">
        <f>'V ЦК'!L2965</f>
        <v>0</v>
      </c>
      <c r="M2965" s="256" t="str">
        <f>'V ЦК'!M2965</f>
        <v>119,15</v>
      </c>
      <c r="N2965" s="218">
        <f>'V ЦК'!N2965</f>
        <v>66.489999999999995</v>
      </c>
      <c r="O2965" s="261">
        <f>'V ЦК'!O2965</f>
        <v>0</v>
      </c>
      <c r="P2965" s="261">
        <f>'V ЦК'!P2965</f>
        <v>10.71</v>
      </c>
      <c r="Q2965" s="218">
        <f t="shared" si="613"/>
        <v>3.3000000000000003</v>
      </c>
      <c r="R2965" s="387">
        <f t="shared" si="613"/>
        <v>40.119999999999997</v>
      </c>
      <c r="S2965" s="388">
        <f t="shared" si="613"/>
        <v>59.97</v>
      </c>
      <c r="T2965" s="388">
        <f t="shared" si="613"/>
        <v>211.35</v>
      </c>
      <c r="U2965" s="389">
        <f t="shared" si="613"/>
        <v>560.38</v>
      </c>
    </row>
    <row r="2966" spans="1:21" s="12" customFormat="1" x14ac:dyDescent="0.25">
      <c r="A2966" s="211" t="str">
        <f t="shared" si="618"/>
        <v>31.05.2018</v>
      </c>
      <c r="B2966" s="212">
        <f t="shared" si="618"/>
        <v>4</v>
      </c>
      <c r="C2966" s="211" t="s">
        <v>117</v>
      </c>
      <c r="D2966" s="213">
        <f t="shared" si="614"/>
        <v>906.47</v>
      </c>
      <c r="E2966" s="214">
        <f t="shared" si="615"/>
        <v>926.32</v>
      </c>
      <c r="F2966" s="214">
        <f t="shared" si="616"/>
        <v>1077.7</v>
      </c>
      <c r="G2966" s="215">
        <f t="shared" si="617"/>
        <v>1426.73</v>
      </c>
      <c r="H2966" s="216">
        <f t="shared" si="612"/>
        <v>866.35</v>
      </c>
      <c r="I2966" s="252">
        <f t="shared" si="611"/>
        <v>0</v>
      </c>
      <c r="J2966" s="252">
        <f t="shared" si="611"/>
        <v>148.79</v>
      </c>
      <c r="K2966" s="255" t="str">
        <f>'V ЦК'!K2966</f>
        <v>791,84</v>
      </c>
      <c r="L2966" s="255" t="str">
        <f>'V ЦК'!L2966</f>
        <v>0</v>
      </c>
      <c r="M2966" s="256" t="str">
        <f>'V ЦК'!M2966</f>
        <v>136,51</v>
      </c>
      <c r="N2966" s="218">
        <f>'V ЦК'!N2966</f>
        <v>71.209999999999994</v>
      </c>
      <c r="O2966" s="261">
        <f>'V ЦК'!O2966</f>
        <v>0</v>
      </c>
      <c r="P2966" s="261">
        <f>'V ЦК'!P2966</f>
        <v>12.28</v>
      </c>
      <c r="Q2966" s="218">
        <f t="shared" si="613"/>
        <v>3.3000000000000003</v>
      </c>
      <c r="R2966" s="387">
        <f t="shared" si="613"/>
        <v>40.119999999999997</v>
      </c>
      <c r="S2966" s="388">
        <f t="shared" si="613"/>
        <v>59.97</v>
      </c>
      <c r="T2966" s="388">
        <f t="shared" si="613"/>
        <v>211.35</v>
      </c>
      <c r="U2966" s="389">
        <f t="shared" si="613"/>
        <v>560.38</v>
      </c>
    </row>
    <row r="2967" spans="1:21" s="12" customFormat="1" x14ac:dyDescent="0.25">
      <c r="A2967" s="211" t="str">
        <f t="shared" si="618"/>
        <v>31.05.2018</v>
      </c>
      <c r="B2967" s="212">
        <f t="shared" si="618"/>
        <v>5</v>
      </c>
      <c r="C2967" s="211" t="s">
        <v>117</v>
      </c>
      <c r="D2967" s="213">
        <f t="shared" si="614"/>
        <v>929.78</v>
      </c>
      <c r="E2967" s="214">
        <f t="shared" si="615"/>
        <v>949.63</v>
      </c>
      <c r="F2967" s="214">
        <f t="shared" si="616"/>
        <v>1101.01</v>
      </c>
      <c r="G2967" s="215">
        <f t="shared" si="617"/>
        <v>1450.04</v>
      </c>
      <c r="H2967" s="216">
        <f t="shared" si="612"/>
        <v>889.66</v>
      </c>
      <c r="I2967" s="252">
        <f t="shared" si="611"/>
        <v>35.68</v>
      </c>
      <c r="J2967" s="252">
        <f t="shared" si="611"/>
        <v>0</v>
      </c>
      <c r="K2967" s="255" t="str">
        <f>'V ЦК'!K2967</f>
        <v>813,23</v>
      </c>
      <c r="L2967" s="255" t="str">
        <f>'V ЦК'!L2967</f>
        <v>32,74</v>
      </c>
      <c r="M2967" s="256" t="str">
        <f>'V ЦК'!M2967</f>
        <v>0</v>
      </c>
      <c r="N2967" s="218">
        <f>'V ЦК'!N2967</f>
        <v>73.13</v>
      </c>
      <c r="O2967" s="261">
        <f>'V ЦК'!O2967</f>
        <v>2.94</v>
      </c>
      <c r="P2967" s="261">
        <f>'V ЦК'!P2967</f>
        <v>0</v>
      </c>
      <c r="Q2967" s="218">
        <f t="shared" si="613"/>
        <v>3.3000000000000003</v>
      </c>
      <c r="R2967" s="387">
        <f t="shared" si="613"/>
        <v>40.119999999999997</v>
      </c>
      <c r="S2967" s="388">
        <f t="shared" si="613"/>
        <v>59.97</v>
      </c>
      <c r="T2967" s="388">
        <f t="shared" si="613"/>
        <v>211.35</v>
      </c>
      <c r="U2967" s="389">
        <f t="shared" si="613"/>
        <v>560.38</v>
      </c>
    </row>
    <row r="2968" spans="1:21" s="12" customFormat="1" x14ac:dyDescent="0.25">
      <c r="A2968" s="211" t="str">
        <f t="shared" si="618"/>
        <v>31.05.2018</v>
      </c>
      <c r="B2968" s="212">
        <f t="shared" si="618"/>
        <v>6</v>
      </c>
      <c r="C2968" s="211" t="s">
        <v>117</v>
      </c>
      <c r="D2968" s="213">
        <f t="shared" si="614"/>
        <v>881.41000000000008</v>
      </c>
      <c r="E2968" s="214">
        <f t="shared" si="615"/>
        <v>901.26</v>
      </c>
      <c r="F2968" s="214">
        <f t="shared" si="616"/>
        <v>1052.6399999999999</v>
      </c>
      <c r="G2968" s="215">
        <f t="shared" si="617"/>
        <v>1401.67</v>
      </c>
      <c r="H2968" s="216">
        <f t="shared" si="612"/>
        <v>841.29</v>
      </c>
      <c r="I2968" s="252">
        <f t="shared" si="611"/>
        <v>208.39</v>
      </c>
      <c r="J2968" s="252">
        <f t="shared" si="611"/>
        <v>0</v>
      </c>
      <c r="K2968" s="255" t="str">
        <f>'V ЦК'!K2968</f>
        <v>768,85</v>
      </c>
      <c r="L2968" s="255" t="str">
        <f>'V ЦК'!L2968</f>
        <v>191,2</v>
      </c>
      <c r="M2968" s="256" t="str">
        <f>'V ЦК'!M2968</f>
        <v>0</v>
      </c>
      <c r="N2968" s="218">
        <f>'V ЦК'!N2968</f>
        <v>69.14</v>
      </c>
      <c r="O2968" s="261">
        <f>'V ЦК'!O2968</f>
        <v>17.190000000000001</v>
      </c>
      <c r="P2968" s="261">
        <f>'V ЦК'!P2968</f>
        <v>0</v>
      </c>
      <c r="Q2968" s="218">
        <f t="shared" si="613"/>
        <v>3.3000000000000003</v>
      </c>
      <c r="R2968" s="387">
        <f t="shared" si="613"/>
        <v>40.119999999999997</v>
      </c>
      <c r="S2968" s="388">
        <f t="shared" si="613"/>
        <v>59.97</v>
      </c>
      <c r="T2968" s="388">
        <f t="shared" si="613"/>
        <v>211.35</v>
      </c>
      <c r="U2968" s="389">
        <f t="shared" si="613"/>
        <v>560.38</v>
      </c>
    </row>
    <row r="2969" spans="1:21" s="12" customFormat="1" x14ac:dyDescent="0.25">
      <c r="A2969" s="211" t="str">
        <f t="shared" si="618"/>
        <v>31.05.2018</v>
      </c>
      <c r="B2969" s="212">
        <f t="shared" si="618"/>
        <v>7</v>
      </c>
      <c r="C2969" s="211" t="s">
        <v>117</v>
      </c>
      <c r="D2969" s="213">
        <f t="shared" si="614"/>
        <v>783.74</v>
      </c>
      <c r="E2969" s="214">
        <f t="shared" si="615"/>
        <v>803.59</v>
      </c>
      <c r="F2969" s="214">
        <f t="shared" si="616"/>
        <v>954.97</v>
      </c>
      <c r="G2969" s="215">
        <f t="shared" si="617"/>
        <v>1304</v>
      </c>
      <c r="H2969" s="216">
        <f t="shared" si="612"/>
        <v>743.62</v>
      </c>
      <c r="I2969" s="252">
        <f t="shared" si="611"/>
        <v>275.69</v>
      </c>
      <c r="J2969" s="252">
        <f t="shared" si="611"/>
        <v>0</v>
      </c>
      <c r="K2969" s="255" t="str">
        <f>'V ЦК'!K2969</f>
        <v>679,24</v>
      </c>
      <c r="L2969" s="255" t="str">
        <f>'V ЦК'!L2969</f>
        <v>252,94</v>
      </c>
      <c r="M2969" s="256" t="str">
        <f>'V ЦК'!M2969</f>
        <v>0</v>
      </c>
      <c r="N2969" s="218">
        <f>'V ЦК'!N2969</f>
        <v>61.08</v>
      </c>
      <c r="O2969" s="261">
        <f>'V ЦК'!O2969</f>
        <v>22.75</v>
      </c>
      <c r="P2969" s="261">
        <f>'V ЦК'!P2969</f>
        <v>0</v>
      </c>
      <c r="Q2969" s="218">
        <f t="shared" si="613"/>
        <v>3.3000000000000003</v>
      </c>
      <c r="R2969" s="387">
        <f t="shared" si="613"/>
        <v>40.119999999999997</v>
      </c>
      <c r="S2969" s="388">
        <f t="shared" si="613"/>
        <v>59.97</v>
      </c>
      <c r="T2969" s="388">
        <f t="shared" si="613"/>
        <v>211.35</v>
      </c>
      <c r="U2969" s="389">
        <f t="shared" si="613"/>
        <v>560.38</v>
      </c>
    </row>
    <row r="2970" spans="1:21" s="12" customFormat="1" x14ac:dyDescent="0.25">
      <c r="A2970" s="211" t="str">
        <f t="shared" si="618"/>
        <v>31.05.2018</v>
      </c>
      <c r="B2970" s="212">
        <f t="shared" si="618"/>
        <v>8</v>
      </c>
      <c r="C2970" s="211" t="s">
        <v>117</v>
      </c>
      <c r="D2970" s="213">
        <f t="shared" si="614"/>
        <v>852.42</v>
      </c>
      <c r="E2970" s="214">
        <f t="shared" si="615"/>
        <v>872.27</v>
      </c>
      <c r="F2970" s="214">
        <f t="shared" si="616"/>
        <v>1023.65</v>
      </c>
      <c r="G2970" s="215">
        <f t="shared" si="617"/>
        <v>1372.6799999999998</v>
      </c>
      <c r="H2970" s="216">
        <f t="shared" si="612"/>
        <v>812.3</v>
      </c>
      <c r="I2970" s="252">
        <f t="shared" si="611"/>
        <v>90.41</v>
      </c>
      <c r="J2970" s="252">
        <f t="shared" si="611"/>
        <v>0.01</v>
      </c>
      <c r="K2970" s="255" t="str">
        <f>'V ЦК'!K2970</f>
        <v>742,25</v>
      </c>
      <c r="L2970" s="255" t="str">
        <f>'V ЦК'!L2970</f>
        <v>82,95</v>
      </c>
      <c r="M2970" s="256" t="str">
        <f>'V ЦК'!M2970</f>
        <v>0,01</v>
      </c>
      <c r="N2970" s="218">
        <f>'V ЦК'!N2970</f>
        <v>66.75</v>
      </c>
      <c r="O2970" s="261">
        <f>'V ЦК'!O2970</f>
        <v>7.46</v>
      </c>
      <c r="P2970" s="261">
        <f>'V ЦК'!P2970</f>
        <v>0</v>
      </c>
      <c r="Q2970" s="218">
        <f t="shared" si="613"/>
        <v>3.3000000000000003</v>
      </c>
      <c r="R2970" s="387">
        <f t="shared" si="613"/>
        <v>40.119999999999997</v>
      </c>
      <c r="S2970" s="388">
        <f t="shared" si="613"/>
        <v>59.97</v>
      </c>
      <c r="T2970" s="388">
        <f t="shared" si="613"/>
        <v>211.35</v>
      </c>
      <c r="U2970" s="389">
        <f t="shared" si="613"/>
        <v>560.38</v>
      </c>
    </row>
    <row r="2971" spans="1:21" s="12" customFormat="1" x14ac:dyDescent="0.25">
      <c r="A2971" s="211" t="str">
        <f t="shared" si="618"/>
        <v>31.05.2018</v>
      </c>
      <c r="B2971" s="212">
        <f t="shared" si="618"/>
        <v>9</v>
      </c>
      <c r="C2971" s="211" t="s">
        <v>117</v>
      </c>
      <c r="D2971" s="213">
        <f t="shared" si="614"/>
        <v>786.28000000000009</v>
      </c>
      <c r="E2971" s="214">
        <f t="shared" si="615"/>
        <v>806.13000000000011</v>
      </c>
      <c r="F2971" s="214">
        <f t="shared" si="616"/>
        <v>957.51</v>
      </c>
      <c r="G2971" s="215">
        <f t="shared" si="617"/>
        <v>1306.54</v>
      </c>
      <c r="H2971" s="216">
        <f t="shared" si="612"/>
        <v>746.16</v>
      </c>
      <c r="I2971" s="252">
        <f t="shared" si="611"/>
        <v>6.18</v>
      </c>
      <c r="J2971" s="252">
        <f t="shared" si="611"/>
        <v>0.12</v>
      </c>
      <c r="K2971" s="255" t="str">
        <f>'V ЦК'!K2971</f>
        <v>681,57</v>
      </c>
      <c r="L2971" s="255" t="str">
        <f>'V ЦК'!L2971</f>
        <v>5,67</v>
      </c>
      <c r="M2971" s="256" t="str">
        <f>'V ЦК'!M2971</f>
        <v>0,11</v>
      </c>
      <c r="N2971" s="218">
        <f>'V ЦК'!N2971</f>
        <v>61.29</v>
      </c>
      <c r="O2971" s="261">
        <f>'V ЦК'!O2971</f>
        <v>0.51</v>
      </c>
      <c r="P2971" s="261">
        <f>'V ЦК'!P2971</f>
        <v>0.01</v>
      </c>
      <c r="Q2971" s="218">
        <f t="shared" si="613"/>
        <v>3.3000000000000003</v>
      </c>
      <c r="R2971" s="387">
        <f t="shared" si="613"/>
        <v>40.119999999999997</v>
      </c>
      <c r="S2971" s="388">
        <f t="shared" si="613"/>
        <v>59.97</v>
      </c>
      <c r="T2971" s="388">
        <f t="shared" si="613"/>
        <v>211.35</v>
      </c>
      <c r="U2971" s="389">
        <f t="shared" si="613"/>
        <v>560.38</v>
      </c>
    </row>
    <row r="2972" spans="1:21" s="12" customFormat="1" x14ac:dyDescent="0.25">
      <c r="A2972" s="211" t="str">
        <f t="shared" si="618"/>
        <v>31.05.2018</v>
      </c>
      <c r="B2972" s="212">
        <f t="shared" si="618"/>
        <v>10</v>
      </c>
      <c r="C2972" s="211" t="s">
        <v>117</v>
      </c>
      <c r="D2972" s="213">
        <f t="shared" si="614"/>
        <v>812.52</v>
      </c>
      <c r="E2972" s="214">
        <f t="shared" si="615"/>
        <v>832.37</v>
      </c>
      <c r="F2972" s="214">
        <f t="shared" si="616"/>
        <v>983.75</v>
      </c>
      <c r="G2972" s="215">
        <f t="shared" si="617"/>
        <v>1332.78</v>
      </c>
      <c r="H2972" s="216">
        <f t="shared" si="612"/>
        <v>772.4</v>
      </c>
      <c r="I2972" s="252">
        <f t="shared" si="611"/>
        <v>0</v>
      </c>
      <c r="J2972" s="252">
        <f t="shared" si="611"/>
        <v>21.48</v>
      </c>
      <c r="K2972" s="255" t="str">
        <f>'V ЦК'!K2972</f>
        <v>705,64</v>
      </c>
      <c r="L2972" s="255" t="str">
        <f>'V ЦК'!L2972</f>
        <v>0</v>
      </c>
      <c r="M2972" s="256" t="str">
        <f>'V ЦК'!M2972</f>
        <v>19,71</v>
      </c>
      <c r="N2972" s="218">
        <f>'V ЦК'!N2972</f>
        <v>63.46</v>
      </c>
      <c r="O2972" s="261">
        <f>'V ЦК'!O2972</f>
        <v>0</v>
      </c>
      <c r="P2972" s="261">
        <f>'V ЦК'!P2972</f>
        <v>1.77</v>
      </c>
      <c r="Q2972" s="218">
        <f t="shared" ref="Q2972:U2985" si="619">Q2971</f>
        <v>3.3000000000000003</v>
      </c>
      <c r="R2972" s="387">
        <f t="shared" si="619"/>
        <v>40.119999999999997</v>
      </c>
      <c r="S2972" s="388">
        <f t="shared" si="619"/>
        <v>59.97</v>
      </c>
      <c r="T2972" s="388">
        <f t="shared" si="619"/>
        <v>211.35</v>
      </c>
      <c r="U2972" s="389">
        <f t="shared" si="619"/>
        <v>560.38</v>
      </c>
    </row>
    <row r="2973" spans="1:21" s="12" customFormat="1" x14ac:dyDescent="0.25">
      <c r="A2973" s="211" t="str">
        <f t="shared" si="618"/>
        <v>31.05.2018</v>
      </c>
      <c r="B2973" s="212">
        <f t="shared" si="618"/>
        <v>11</v>
      </c>
      <c r="C2973" s="211" t="s">
        <v>117</v>
      </c>
      <c r="D2973" s="213">
        <f t="shared" si="614"/>
        <v>812.34</v>
      </c>
      <c r="E2973" s="214">
        <f t="shared" si="615"/>
        <v>832.19</v>
      </c>
      <c r="F2973" s="214">
        <f t="shared" si="616"/>
        <v>983.56999999999994</v>
      </c>
      <c r="G2973" s="215">
        <f t="shared" si="617"/>
        <v>1332.6</v>
      </c>
      <c r="H2973" s="216">
        <f t="shared" si="612"/>
        <v>772.22</v>
      </c>
      <c r="I2973" s="252">
        <f t="shared" si="611"/>
        <v>0</v>
      </c>
      <c r="J2973" s="252">
        <f t="shared" si="611"/>
        <v>183.03</v>
      </c>
      <c r="K2973" s="255" t="str">
        <f>'V ЦК'!K2973</f>
        <v>705,48</v>
      </c>
      <c r="L2973" s="255" t="str">
        <f>'V ЦК'!L2973</f>
        <v>0</v>
      </c>
      <c r="M2973" s="256" t="str">
        <f>'V ЦК'!M2973</f>
        <v>167,93</v>
      </c>
      <c r="N2973" s="218">
        <f>'V ЦК'!N2973</f>
        <v>63.44</v>
      </c>
      <c r="O2973" s="261">
        <f>'V ЦК'!O2973</f>
        <v>0</v>
      </c>
      <c r="P2973" s="261">
        <f>'V ЦК'!P2973</f>
        <v>15.1</v>
      </c>
      <c r="Q2973" s="218">
        <f t="shared" si="619"/>
        <v>3.3000000000000003</v>
      </c>
      <c r="R2973" s="387">
        <f t="shared" si="619"/>
        <v>40.119999999999997</v>
      </c>
      <c r="S2973" s="388">
        <f t="shared" si="619"/>
        <v>59.97</v>
      </c>
      <c r="T2973" s="388">
        <f t="shared" si="619"/>
        <v>211.35</v>
      </c>
      <c r="U2973" s="389">
        <f t="shared" si="619"/>
        <v>560.38</v>
      </c>
    </row>
    <row r="2974" spans="1:21" s="12" customFormat="1" x14ac:dyDescent="0.25">
      <c r="A2974" s="211" t="str">
        <f t="shared" si="618"/>
        <v>31.05.2018</v>
      </c>
      <c r="B2974" s="212">
        <f t="shared" si="618"/>
        <v>12</v>
      </c>
      <c r="C2974" s="211" t="s">
        <v>117</v>
      </c>
      <c r="D2974" s="213">
        <f t="shared" si="614"/>
        <v>789.81</v>
      </c>
      <c r="E2974" s="214">
        <f t="shared" si="615"/>
        <v>809.66</v>
      </c>
      <c r="F2974" s="214">
        <f t="shared" si="616"/>
        <v>961.04</v>
      </c>
      <c r="G2974" s="215">
        <f t="shared" si="617"/>
        <v>1310.07</v>
      </c>
      <c r="H2974" s="216">
        <f t="shared" si="612"/>
        <v>749.68999999999994</v>
      </c>
      <c r="I2974" s="252">
        <f t="shared" si="611"/>
        <v>0</v>
      </c>
      <c r="J2974" s="252">
        <f t="shared" si="611"/>
        <v>92.5</v>
      </c>
      <c r="K2974" s="255" t="str">
        <f>'V ЦК'!K2974</f>
        <v>684,81</v>
      </c>
      <c r="L2974" s="255" t="str">
        <f>'V ЦК'!L2974</f>
        <v>0</v>
      </c>
      <c r="M2974" s="256" t="str">
        <f>'V ЦК'!M2974</f>
        <v>84,87</v>
      </c>
      <c r="N2974" s="218">
        <f>'V ЦК'!N2974</f>
        <v>61.58</v>
      </c>
      <c r="O2974" s="261">
        <f>'V ЦК'!O2974</f>
        <v>0</v>
      </c>
      <c r="P2974" s="261">
        <f>'V ЦК'!P2974</f>
        <v>7.63</v>
      </c>
      <c r="Q2974" s="218">
        <f t="shared" si="619"/>
        <v>3.3000000000000003</v>
      </c>
      <c r="R2974" s="387">
        <f t="shared" si="619"/>
        <v>40.119999999999997</v>
      </c>
      <c r="S2974" s="388">
        <f t="shared" si="619"/>
        <v>59.97</v>
      </c>
      <c r="T2974" s="388">
        <f t="shared" si="619"/>
        <v>211.35</v>
      </c>
      <c r="U2974" s="389">
        <f t="shared" si="619"/>
        <v>560.38</v>
      </c>
    </row>
    <row r="2975" spans="1:21" s="12" customFormat="1" x14ac:dyDescent="0.25">
      <c r="A2975" s="211" t="str">
        <f t="shared" si="618"/>
        <v>31.05.2018</v>
      </c>
      <c r="B2975" s="212">
        <f t="shared" si="618"/>
        <v>13</v>
      </c>
      <c r="C2975" s="211" t="s">
        <v>117</v>
      </c>
      <c r="D2975" s="213">
        <f t="shared" si="614"/>
        <v>795.56000000000006</v>
      </c>
      <c r="E2975" s="214">
        <f t="shared" si="615"/>
        <v>815.41000000000008</v>
      </c>
      <c r="F2975" s="214">
        <f t="shared" si="616"/>
        <v>966.79</v>
      </c>
      <c r="G2975" s="215">
        <f t="shared" si="617"/>
        <v>1315.8200000000002</v>
      </c>
      <c r="H2975" s="216">
        <f t="shared" si="612"/>
        <v>755.44</v>
      </c>
      <c r="I2975" s="252">
        <f t="shared" si="611"/>
        <v>0</v>
      </c>
      <c r="J2975" s="252">
        <f t="shared" si="611"/>
        <v>108.83</v>
      </c>
      <c r="K2975" s="255" t="str">
        <f>'V ЦК'!K2975</f>
        <v>690,08</v>
      </c>
      <c r="L2975" s="255" t="str">
        <f>'V ЦК'!L2975</f>
        <v>0</v>
      </c>
      <c r="M2975" s="256" t="str">
        <f>'V ЦК'!M2975</f>
        <v>99,85</v>
      </c>
      <c r="N2975" s="218">
        <f>'V ЦК'!N2975</f>
        <v>62.06</v>
      </c>
      <c r="O2975" s="261">
        <f>'V ЦК'!O2975</f>
        <v>0</v>
      </c>
      <c r="P2975" s="261">
        <f>'V ЦК'!P2975</f>
        <v>8.98</v>
      </c>
      <c r="Q2975" s="218">
        <f t="shared" si="619"/>
        <v>3.3000000000000003</v>
      </c>
      <c r="R2975" s="387">
        <f t="shared" si="619"/>
        <v>40.119999999999997</v>
      </c>
      <c r="S2975" s="388">
        <f t="shared" si="619"/>
        <v>59.97</v>
      </c>
      <c r="T2975" s="388">
        <f t="shared" si="619"/>
        <v>211.35</v>
      </c>
      <c r="U2975" s="389">
        <f t="shared" si="619"/>
        <v>560.38</v>
      </c>
    </row>
    <row r="2976" spans="1:21" s="12" customFormat="1" x14ac:dyDescent="0.25">
      <c r="A2976" s="211" t="str">
        <f t="shared" si="618"/>
        <v>31.05.2018</v>
      </c>
      <c r="B2976" s="212">
        <f t="shared" si="618"/>
        <v>14</v>
      </c>
      <c r="C2976" s="211" t="s">
        <v>117</v>
      </c>
      <c r="D2976" s="213">
        <f t="shared" si="614"/>
        <v>797.64</v>
      </c>
      <c r="E2976" s="214">
        <f t="shared" si="615"/>
        <v>817.49</v>
      </c>
      <c r="F2976" s="214">
        <f t="shared" si="616"/>
        <v>968.87</v>
      </c>
      <c r="G2976" s="215">
        <f t="shared" si="617"/>
        <v>1317.9</v>
      </c>
      <c r="H2976" s="216">
        <f t="shared" si="612"/>
        <v>757.52</v>
      </c>
      <c r="I2976" s="252">
        <f t="shared" si="611"/>
        <v>0</v>
      </c>
      <c r="J2976" s="252">
        <f t="shared" si="611"/>
        <v>154.63999999999999</v>
      </c>
      <c r="K2976" s="255" t="str">
        <f>'V ЦК'!K2976</f>
        <v>691,99</v>
      </c>
      <c r="L2976" s="255" t="str">
        <f>'V ЦК'!L2976</f>
        <v>0</v>
      </c>
      <c r="M2976" s="256" t="str">
        <f>'V ЦК'!M2976</f>
        <v>141,88</v>
      </c>
      <c r="N2976" s="218">
        <f>'V ЦК'!N2976</f>
        <v>62.23</v>
      </c>
      <c r="O2976" s="261">
        <f>'V ЦК'!O2976</f>
        <v>0</v>
      </c>
      <c r="P2976" s="261">
        <f>'V ЦК'!P2976</f>
        <v>12.76</v>
      </c>
      <c r="Q2976" s="218">
        <f t="shared" si="619"/>
        <v>3.3000000000000003</v>
      </c>
      <c r="R2976" s="387">
        <f t="shared" si="619"/>
        <v>40.119999999999997</v>
      </c>
      <c r="S2976" s="388">
        <f t="shared" si="619"/>
        <v>59.97</v>
      </c>
      <c r="T2976" s="388">
        <f t="shared" si="619"/>
        <v>211.35</v>
      </c>
      <c r="U2976" s="389">
        <f t="shared" si="619"/>
        <v>560.38</v>
      </c>
    </row>
    <row r="2977" spans="1:21" s="12" customFormat="1" x14ac:dyDescent="0.25">
      <c r="A2977" s="211" t="str">
        <f t="shared" si="618"/>
        <v>31.05.2018</v>
      </c>
      <c r="B2977" s="212">
        <f t="shared" si="618"/>
        <v>15</v>
      </c>
      <c r="C2977" s="211" t="s">
        <v>117</v>
      </c>
      <c r="D2977" s="213">
        <f t="shared" si="614"/>
        <v>798.5</v>
      </c>
      <c r="E2977" s="214">
        <f t="shared" si="615"/>
        <v>818.34999999999991</v>
      </c>
      <c r="F2977" s="214">
        <f t="shared" si="616"/>
        <v>969.73</v>
      </c>
      <c r="G2977" s="215">
        <f t="shared" si="617"/>
        <v>1318.76</v>
      </c>
      <c r="H2977" s="216">
        <f t="shared" si="612"/>
        <v>758.37999999999988</v>
      </c>
      <c r="I2977" s="252">
        <f t="shared" si="611"/>
        <v>0</v>
      </c>
      <c r="J2977" s="252">
        <f t="shared" si="611"/>
        <v>106.01</v>
      </c>
      <c r="K2977" s="255" t="str">
        <f>'V ЦК'!K2977</f>
        <v>692,78</v>
      </c>
      <c r="L2977" s="255" t="str">
        <f>'V ЦК'!L2977</f>
        <v>0</v>
      </c>
      <c r="M2977" s="256" t="str">
        <f>'V ЦК'!M2977</f>
        <v>97,26</v>
      </c>
      <c r="N2977" s="218">
        <f>'V ЦК'!N2977</f>
        <v>62.3</v>
      </c>
      <c r="O2977" s="261">
        <f>'V ЦК'!O2977</f>
        <v>0</v>
      </c>
      <c r="P2977" s="261">
        <f>'V ЦК'!P2977</f>
        <v>8.75</v>
      </c>
      <c r="Q2977" s="218">
        <f t="shared" si="619"/>
        <v>3.3000000000000003</v>
      </c>
      <c r="R2977" s="387">
        <f t="shared" si="619"/>
        <v>40.119999999999997</v>
      </c>
      <c r="S2977" s="388">
        <f t="shared" si="619"/>
        <v>59.97</v>
      </c>
      <c r="T2977" s="388">
        <f t="shared" si="619"/>
        <v>211.35</v>
      </c>
      <c r="U2977" s="389">
        <f t="shared" si="619"/>
        <v>560.38</v>
      </c>
    </row>
    <row r="2978" spans="1:21" s="12" customFormat="1" x14ac:dyDescent="0.25">
      <c r="A2978" s="211" t="str">
        <f t="shared" ref="A2978:B2985" si="620">A2234</f>
        <v>31.05.2018</v>
      </c>
      <c r="B2978" s="212">
        <f t="shared" si="620"/>
        <v>16</v>
      </c>
      <c r="C2978" s="211" t="s">
        <v>117</v>
      </c>
      <c r="D2978" s="213">
        <f t="shared" si="614"/>
        <v>799.02</v>
      </c>
      <c r="E2978" s="214">
        <f t="shared" si="615"/>
        <v>818.87</v>
      </c>
      <c r="F2978" s="214">
        <f t="shared" si="616"/>
        <v>970.25</v>
      </c>
      <c r="G2978" s="215">
        <f t="shared" si="617"/>
        <v>1319.28</v>
      </c>
      <c r="H2978" s="216">
        <f t="shared" si="612"/>
        <v>758.9</v>
      </c>
      <c r="I2978" s="252">
        <f t="shared" si="611"/>
        <v>0</v>
      </c>
      <c r="J2978" s="252">
        <f t="shared" si="611"/>
        <v>62.67</v>
      </c>
      <c r="K2978" s="255" t="str">
        <f>'V ЦК'!K2978</f>
        <v>693,26</v>
      </c>
      <c r="L2978" s="255" t="str">
        <f>'V ЦК'!L2978</f>
        <v>0</v>
      </c>
      <c r="M2978" s="256" t="str">
        <f>'V ЦК'!M2978</f>
        <v>57,5</v>
      </c>
      <c r="N2978" s="218">
        <f>'V ЦК'!N2978</f>
        <v>62.34</v>
      </c>
      <c r="O2978" s="261">
        <f>'V ЦК'!O2978</f>
        <v>0</v>
      </c>
      <c r="P2978" s="261">
        <f>'V ЦК'!P2978</f>
        <v>5.17</v>
      </c>
      <c r="Q2978" s="218">
        <f t="shared" si="619"/>
        <v>3.3000000000000003</v>
      </c>
      <c r="R2978" s="387">
        <f t="shared" si="619"/>
        <v>40.119999999999997</v>
      </c>
      <c r="S2978" s="388">
        <f t="shared" si="619"/>
        <v>59.97</v>
      </c>
      <c r="T2978" s="388">
        <f t="shared" si="619"/>
        <v>211.35</v>
      </c>
      <c r="U2978" s="389">
        <f t="shared" si="619"/>
        <v>560.38</v>
      </c>
    </row>
    <row r="2979" spans="1:21" s="12" customFormat="1" x14ac:dyDescent="0.25">
      <c r="A2979" s="211" t="str">
        <f t="shared" si="620"/>
        <v>31.05.2018</v>
      </c>
      <c r="B2979" s="212">
        <f t="shared" si="620"/>
        <v>17</v>
      </c>
      <c r="C2979" s="211" t="s">
        <v>117</v>
      </c>
      <c r="D2979" s="213">
        <f t="shared" si="614"/>
        <v>798.55000000000007</v>
      </c>
      <c r="E2979" s="214">
        <f t="shared" si="615"/>
        <v>818.40000000000009</v>
      </c>
      <c r="F2979" s="214">
        <f t="shared" si="616"/>
        <v>969.78</v>
      </c>
      <c r="G2979" s="215">
        <f t="shared" si="617"/>
        <v>1318.81</v>
      </c>
      <c r="H2979" s="216">
        <f t="shared" si="612"/>
        <v>758.43</v>
      </c>
      <c r="I2979" s="252">
        <f t="shared" si="611"/>
        <v>0</v>
      </c>
      <c r="J2979" s="252">
        <f t="shared" si="611"/>
        <v>40.33</v>
      </c>
      <c r="K2979" s="255" t="str">
        <f>'V ЦК'!K2979</f>
        <v>692,83</v>
      </c>
      <c r="L2979" s="255" t="str">
        <f>'V ЦК'!L2979</f>
        <v>0</v>
      </c>
      <c r="M2979" s="256" t="str">
        <f>'V ЦК'!M2979</f>
        <v>37</v>
      </c>
      <c r="N2979" s="218">
        <f>'V ЦК'!N2979</f>
        <v>62.3</v>
      </c>
      <c r="O2979" s="261">
        <f>'V ЦК'!O2979</f>
        <v>0</v>
      </c>
      <c r="P2979" s="261">
        <f>'V ЦК'!P2979</f>
        <v>3.33</v>
      </c>
      <c r="Q2979" s="218">
        <f t="shared" si="619"/>
        <v>3.3000000000000003</v>
      </c>
      <c r="R2979" s="387">
        <f t="shared" si="619"/>
        <v>40.119999999999997</v>
      </c>
      <c r="S2979" s="388">
        <f t="shared" si="619"/>
        <v>59.97</v>
      </c>
      <c r="T2979" s="388">
        <f t="shared" si="619"/>
        <v>211.35</v>
      </c>
      <c r="U2979" s="389">
        <f t="shared" si="619"/>
        <v>560.38</v>
      </c>
    </row>
    <row r="2980" spans="1:21" s="12" customFormat="1" x14ac:dyDescent="0.25">
      <c r="A2980" s="211" t="str">
        <f t="shared" si="620"/>
        <v>31.05.2018</v>
      </c>
      <c r="B2980" s="212">
        <f t="shared" si="620"/>
        <v>18</v>
      </c>
      <c r="C2980" s="211" t="s">
        <v>117</v>
      </c>
      <c r="D2980" s="213">
        <f t="shared" si="614"/>
        <v>813.66000000000008</v>
      </c>
      <c r="E2980" s="214">
        <f t="shared" si="615"/>
        <v>833.51</v>
      </c>
      <c r="F2980" s="214">
        <f t="shared" si="616"/>
        <v>984.8900000000001</v>
      </c>
      <c r="G2980" s="215">
        <f t="shared" si="617"/>
        <v>1333.92</v>
      </c>
      <c r="H2980" s="216">
        <f t="shared" si="612"/>
        <v>773.54</v>
      </c>
      <c r="I2980" s="252">
        <f t="shared" si="611"/>
        <v>0</v>
      </c>
      <c r="J2980" s="252">
        <f t="shared" si="611"/>
        <v>138.99</v>
      </c>
      <c r="K2980" s="255" t="str">
        <f>'V ЦК'!K2980</f>
        <v>706,69</v>
      </c>
      <c r="L2980" s="255" t="str">
        <f>'V ЦК'!L2980</f>
        <v>0</v>
      </c>
      <c r="M2980" s="256" t="str">
        <f>'V ЦК'!M2980</f>
        <v>127,52</v>
      </c>
      <c r="N2980" s="218">
        <f>'V ЦК'!N2980</f>
        <v>63.55</v>
      </c>
      <c r="O2980" s="261">
        <f>'V ЦК'!O2980</f>
        <v>0</v>
      </c>
      <c r="P2980" s="261">
        <f>'V ЦК'!P2980</f>
        <v>11.47</v>
      </c>
      <c r="Q2980" s="218">
        <f t="shared" si="619"/>
        <v>3.3000000000000003</v>
      </c>
      <c r="R2980" s="387">
        <f t="shared" si="619"/>
        <v>40.119999999999997</v>
      </c>
      <c r="S2980" s="388">
        <f t="shared" si="619"/>
        <v>59.97</v>
      </c>
      <c r="T2980" s="388">
        <f t="shared" si="619"/>
        <v>211.35</v>
      </c>
      <c r="U2980" s="389">
        <f t="shared" si="619"/>
        <v>560.38</v>
      </c>
    </row>
    <row r="2981" spans="1:21" s="12" customFormat="1" x14ac:dyDescent="0.25">
      <c r="A2981" s="211" t="str">
        <f t="shared" si="620"/>
        <v>31.05.2018</v>
      </c>
      <c r="B2981" s="212">
        <f t="shared" si="620"/>
        <v>19</v>
      </c>
      <c r="C2981" s="211" t="s">
        <v>117</v>
      </c>
      <c r="D2981" s="213">
        <f t="shared" si="614"/>
        <v>942.89</v>
      </c>
      <c r="E2981" s="214">
        <f t="shared" si="615"/>
        <v>962.74</v>
      </c>
      <c r="F2981" s="214">
        <f t="shared" si="616"/>
        <v>1114.1199999999999</v>
      </c>
      <c r="G2981" s="215">
        <f t="shared" si="617"/>
        <v>1463.15</v>
      </c>
      <c r="H2981" s="216">
        <f t="shared" si="612"/>
        <v>902.77</v>
      </c>
      <c r="I2981" s="252">
        <f t="shared" si="611"/>
        <v>0</v>
      </c>
      <c r="J2981" s="252">
        <f t="shared" si="611"/>
        <v>308.98</v>
      </c>
      <c r="K2981" s="255" t="str">
        <f>'V ЦК'!K2981</f>
        <v>825,26</v>
      </c>
      <c r="L2981" s="255" t="str">
        <f>'V ЦК'!L2981</f>
        <v>0</v>
      </c>
      <c r="M2981" s="256" t="str">
        <f>'V ЦК'!M2981</f>
        <v>283,49</v>
      </c>
      <c r="N2981" s="218">
        <f>'V ЦК'!N2981</f>
        <v>74.209999999999994</v>
      </c>
      <c r="O2981" s="261">
        <f>'V ЦК'!O2981</f>
        <v>0</v>
      </c>
      <c r="P2981" s="261">
        <f>'V ЦК'!P2981</f>
        <v>25.49</v>
      </c>
      <c r="Q2981" s="218">
        <f t="shared" si="619"/>
        <v>3.3000000000000003</v>
      </c>
      <c r="R2981" s="387">
        <f t="shared" si="619"/>
        <v>40.119999999999997</v>
      </c>
      <c r="S2981" s="388">
        <f t="shared" si="619"/>
        <v>59.97</v>
      </c>
      <c r="T2981" s="388">
        <f t="shared" si="619"/>
        <v>211.35</v>
      </c>
      <c r="U2981" s="389">
        <f t="shared" si="619"/>
        <v>560.38</v>
      </c>
    </row>
    <row r="2982" spans="1:21" s="12" customFormat="1" x14ac:dyDescent="0.25">
      <c r="A2982" s="211" t="str">
        <f t="shared" si="620"/>
        <v>31.05.2018</v>
      </c>
      <c r="B2982" s="212">
        <f t="shared" si="620"/>
        <v>20</v>
      </c>
      <c r="C2982" s="211" t="s">
        <v>117</v>
      </c>
      <c r="D2982" s="213">
        <f t="shared" si="614"/>
        <v>820.83999999999992</v>
      </c>
      <c r="E2982" s="214">
        <f t="shared" si="615"/>
        <v>840.68999999999994</v>
      </c>
      <c r="F2982" s="214">
        <f t="shared" si="616"/>
        <v>992.06999999999994</v>
      </c>
      <c r="G2982" s="215">
        <f t="shared" si="617"/>
        <v>1341.1</v>
      </c>
      <c r="H2982" s="216">
        <f t="shared" si="612"/>
        <v>780.71999999999991</v>
      </c>
      <c r="I2982" s="252">
        <f t="shared" si="611"/>
        <v>0</v>
      </c>
      <c r="J2982" s="252">
        <f t="shared" si="611"/>
        <v>27.080000000000002</v>
      </c>
      <c r="K2982" s="255" t="str">
        <f>'V ЦК'!K2982</f>
        <v>713,28</v>
      </c>
      <c r="L2982" s="255" t="str">
        <f>'V ЦК'!L2982</f>
        <v>0</v>
      </c>
      <c r="M2982" s="256" t="str">
        <f>'V ЦК'!M2982</f>
        <v>24,85</v>
      </c>
      <c r="N2982" s="218">
        <f>'V ЦК'!N2982</f>
        <v>64.14</v>
      </c>
      <c r="O2982" s="261">
        <f>'V ЦК'!O2982</f>
        <v>0</v>
      </c>
      <c r="P2982" s="261">
        <f>'V ЦК'!P2982</f>
        <v>2.23</v>
      </c>
      <c r="Q2982" s="218">
        <f t="shared" si="619"/>
        <v>3.3000000000000003</v>
      </c>
      <c r="R2982" s="387">
        <f t="shared" si="619"/>
        <v>40.119999999999997</v>
      </c>
      <c r="S2982" s="388">
        <f t="shared" si="619"/>
        <v>59.97</v>
      </c>
      <c r="T2982" s="388">
        <f t="shared" si="619"/>
        <v>211.35</v>
      </c>
      <c r="U2982" s="389">
        <f t="shared" si="619"/>
        <v>560.38</v>
      </c>
    </row>
    <row r="2983" spans="1:21" s="12" customFormat="1" x14ac:dyDescent="0.25">
      <c r="A2983" s="211" t="str">
        <f t="shared" si="620"/>
        <v>31.05.2018</v>
      </c>
      <c r="B2983" s="212">
        <f t="shared" si="620"/>
        <v>21</v>
      </c>
      <c r="C2983" s="211" t="s">
        <v>117</v>
      </c>
      <c r="D2983" s="213">
        <f t="shared" si="614"/>
        <v>817.78</v>
      </c>
      <c r="E2983" s="214">
        <f t="shared" si="615"/>
        <v>837.63</v>
      </c>
      <c r="F2983" s="214">
        <f t="shared" si="616"/>
        <v>989.01</v>
      </c>
      <c r="G2983" s="215">
        <f t="shared" si="617"/>
        <v>1338.04</v>
      </c>
      <c r="H2983" s="216">
        <f t="shared" si="612"/>
        <v>777.66</v>
      </c>
      <c r="I2983" s="252">
        <f t="shared" si="611"/>
        <v>0</v>
      </c>
      <c r="J2983" s="252">
        <f t="shared" si="611"/>
        <v>161.44</v>
      </c>
      <c r="K2983" s="255" t="str">
        <f>'V ЦК'!K2983</f>
        <v>710,47</v>
      </c>
      <c r="L2983" s="255" t="str">
        <f>'V ЦК'!L2983</f>
        <v>0</v>
      </c>
      <c r="M2983" s="256" t="str">
        <f>'V ЦК'!M2983</f>
        <v>148,12</v>
      </c>
      <c r="N2983" s="218">
        <f>'V ЦК'!N2983</f>
        <v>63.89</v>
      </c>
      <c r="O2983" s="261">
        <f>'V ЦК'!O2983</f>
        <v>0</v>
      </c>
      <c r="P2983" s="261">
        <f>'V ЦК'!P2983</f>
        <v>13.32</v>
      </c>
      <c r="Q2983" s="218">
        <f t="shared" si="619"/>
        <v>3.3000000000000003</v>
      </c>
      <c r="R2983" s="387">
        <f t="shared" si="619"/>
        <v>40.119999999999997</v>
      </c>
      <c r="S2983" s="388">
        <f t="shared" si="619"/>
        <v>59.97</v>
      </c>
      <c r="T2983" s="388">
        <f t="shared" si="619"/>
        <v>211.35</v>
      </c>
      <c r="U2983" s="389">
        <f t="shared" si="619"/>
        <v>560.38</v>
      </c>
    </row>
    <row r="2984" spans="1:21" s="12" customFormat="1" x14ac:dyDescent="0.25">
      <c r="A2984" s="211" t="str">
        <f t="shared" si="620"/>
        <v>31.05.2018</v>
      </c>
      <c r="B2984" s="212">
        <f t="shared" si="620"/>
        <v>22</v>
      </c>
      <c r="C2984" s="211" t="s">
        <v>117</v>
      </c>
      <c r="D2984" s="213">
        <f t="shared" si="614"/>
        <v>1012.0600000000001</v>
      </c>
      <c r="E2984" s="214">
        <f t="shared" si="615"/>
        <v>1031.9100000000001</v>
      </c>
      <c r="F2984" s="214">
        <f t="shared" si="616"/>
        <v>1183.29</v>
      </c>
      <c r="G2984" s="215">
        <f t="shared" si="617"/>
        <v>1532.3200000000002</v>
      </c>
      <c r="H2984" s="216">
        <f t="shared" si="612"/>
        <v>971.93999999999994</v>
      </c>
      <c r="I2984" s="252">
        <f t="shared" si="611"/>
        <v>0</v>
      </c>
      <c r="J2984" s="252">
        <f t="shared" si="611"/>
        <v>255.4</v>
      </c>
      <c r="K2984" s="255" t="str">
        <f>'V ЦК'!K2984</f>
        <v>888,72</v>
      </c>
      <c r="L2984" s="255" t="str">
        <f>'V ЦК'!L2984</f>
        <v>0</v>
      </c>
      <c r="M2984" s="256" t="str">
        <f>'V ЦК'!M2984</f>
        <v>234,33</v>
      </c>
      <c r="N2984" s="218">
        <f>'V ЦК'!N2984</f>
        <v>79.92</v>
      </c>
      <c r="O2984" s="261">
        <f>'V ЦК'!O2984</f>
        <v>0</v>
      </c>
      <c r="P2984" s="261">
        <f>'V ЦК'!P2984</f>
        <v>21.07</v>
      </c>
      <c r="Q2984" s="218">
        <f t="shared" si="619"/>
        <v>3.3000000000000003</v>
      </c>
      <c r="R2984" s="387">
        <f t="shared" si="619"/>
        <v>40.119999999999997</v>
      </c>
      <c r="S2984" s="388">
        <f t="shared" si="619"/>
        <v>59.97</v>
      </c>
      <c r="T2984" s="388">
        <f t="shared" si="619"/>
        <v>211.35</v>
      </c>
      <c r="U2984" s="389">
        <f t="shared" si="619"/>
        <v>560.38</v>
      </c>
    </row>
    <row r="2985" spans="1:21" s="12" customFormat="1" ht="16.5" thickBot="1" x14ac:dyDescent="0.3">
      <c r="A2985" s="221" t="str">
        <f t="shared" si="620"/>
        <v>31.05.2018</v>
      </c>
      <c r="B2985" s="222">
        <f t="shared" si="620"/>
        <v>23</v>
      </c>
      <c r="C2985" s="221" t="s">
        <v>117</v>
      </c>
      <c r="D2985" s="223">
        <f t="shared" si="614"/>
        <v>870.57999999999993</v>
      </c>
      <c r="E2985" s="224">
        <f t="shared" si="615"/>
        <v>890.43</v>
      </c>
      <c r="F2985" s="224">
        <f t="shared" si="616"/>
        <v>1041.81</v>
      </c>
      <c r="G2985" s="225">
        <f t="shared" si="617"/>
        <v>1390.84</v>
      </c>
      <c r="H2985" s="226">
        <f t="shared" si="612"/>
        <v>830.45999999999992</v>
      </c>
      <c r="I2985" s="253">
        <f t="shared" si="611"/>
        <v>0</v>
      </c>
      <c r="J2985" s="253">
        <f t="shared" si="611"/>
        <v>422.75</v>
      </c>
      <c r="K2985" s="257" t="str">
        <f t="shared" ref="K2985" si="621">K2241</f>
        <v>758,91</v>
      </c>
      <c r="L2985" s="257" t="str">
        <f>'V ЦК'!L2985</f>
        <v>0</v>
      </c>
      <c r="M2985" s="258" t="str">
        <f>'V ЦК'!M2985</f>
        <v>387,87</v>
      </c>
      <c r="N2985" s="228">
        <f>'V ЦК'!N2985</f>
        <v>68.25</v>
      </c>
      <c r="O2985" s="262">
        <f>'V ЦК'!O2985</f>
        <v>0</v>
      </c>
      <c r="P2985" s="262">
        <f>'V ЦК'!P2985</f>
        <v>34.880000000000003</v>
      </c>
      <c r="Q2985" s="228">
        <f t="shared" si="619"/>
        <v>3.3000000000000003</v>
      </c>
      <c r="R2985" s="390">
        <f t="shared" si="619"/>
        <v>40.119999999999997</v>
      </c>
      <c r="S2985" s="391">
        <f t="shared" si="619"/>
        <v>59.97</v>
      </c>
      <c r="T2985" s="391">
        <f t="shared" si="619"/>
        <v>211.35</v>
      </c>
      <c r="U2985" s="392">
        <f t="shared" si="619"/>
        <v>560.38</v>
      </c>
    </row>
    <row r="2986" spans="1:21" s="12" customFormat="1" x14ac:dyDescent="0.25">
      <c r="A2986" s="18"/>
      <c r="B2986" s="18"/>
      <c r="C2986" s="18"/>
      <c r="I2986" s="156"/>
      <c r="J2986" s="156"/>
      <c r="K2986" s="195"/>
      <c r="N2986" s="156"/>
      <c r="O2986" s="156"/>
      <c r="P2986" s="156"/>
      <c r="Q2986" s="156"/>
      <c r="R2986" s="383"/>
      <c r="S2986" s="383"/>
      <c r="T2986" s="383"/>
      <c r="U2986" s="383"/>
    </row>
    <row r="2987" spans="1:21" s="12" customFormat="1" ht="16.5" thickBot="1" x14ac:dyDescent="0.3">
      <c r="A2987" s="234" t="s">
        <v>123</v>
      </c>
      <c r="B2987" s="100" t="s">
        <v>187</v>
      </c>
      <c r="C2987" s="18"/>
      <c r="I2987" s="156"/>
      <c r="J2987" s="156"/>
      <c r="K2987" s="195"/>
      <c r="N2987" s="156"/>
      <c r="O2987" s="156"/>
      <c r="P2987" s="156"/>
      <c r="Q2987" s="156"/>
      <c r="R2987" s="383"/>
      <c r="S2987" s="383"/>
      <c r="T2987" s="383"/>
      <c r="U2987" s="383"/>
    </row>
    <row r="2988" spans="1:21" s="12" customFormat="1" ht="32.25" thickBot="1" x14ac:dyDescent="0.3">
      <c r="A2988" s="478" t="s">
        <v>127</v>
      </c>
      <c r="B2988" s="479"/>
      <c r="C2988" s="479"/>
      <c r="D2988" s="527"/>
      <c r="E2988" s="235" t="s">
        <v>16</v>
      </c>
      <c r="F2988" s="236" t="s">
        <v>17</v>
      </c>
      <c r="G2988" s="236" t="s">
        <v>18</v>
      </c>
      <c r="H2988" s="237" t="s">
        <v>19</v>
      </c>
      <c r="I2988" s="320"/>
      <c r="J2988" s="156"/>
      <c r="K2988" s="195"/>
      <c r="N2988" s="156"/>
      <c r="O2988" s="156"/>
      <c r="P2988" s="156"/>
      <c r="Q2988" s="156"/>
      <c r="R2988" s="383"/>
      <c r="S2988" s="383"/>
      <c r="T2988" s="383"/>
      <c r="U2988" s="383"/>
    </row>
    <row r="2989" spans="1:21" s="12" customFormat="1" ht="63" customHeight="1" x14ac:dyDescent="0.25">
      <c r="A2989" s="480" t="s">
        <v>188</v>
      </c>
      <c r="B2989" s="481"/>
      <c r="C2989" s="481"/>
      <c r="D2989" s="481"/>
      <c r="E2989" s="208">
        <f>АТС!$B$37</f>
        <v>6.86</v>
      </c>
      <c r="F2989" s="209">
        <f>АТС!$B$37</f>
        <v>6.86</v>
      </c>
      <c r="G2989" s="209">
        <f>АТС!$B$37</f>
        <v>6.86</v>
      </c>
      <c r="H2989" s="210">
        <f>АТС!$B$37</f>
        <v>6.86</v>
      </c>
      <c r="I2989" s="196"/>
      <c r="J2989" s="156"/>
      <c r="K2989" s="195"/>
      <c r="N2989" s="156"/>
      <c r="O2989" s="156"/>
      <c r="P2989" s="156"/>
      <c r="Q2989" s="156"/>
      <c r="R2989" s="383"/>
      <c r="S2989" s="383"/>
      <c r="T2989" s="383"/>
      <c r="U2989" s="383"/>
    </row>
    <row r="2990" spans="1:21" s="12" customFormat="1" ht="21" customHeight="1" thickBot="1" x14ac:dyDescent="0.3">
      <c r="A2990" s="482" t="s">
        <v>189</v>
      </c>
      <c r="B2990" s="483"/>
      <c r="C2990" s="483"/>
      <c r="D2990" s="483"/>
      <c r="E2990" s="230">
        <f>СН!B3024</f>
        <v>1.69</v>
      </c>
      <c r="F2990" s="233">
        <f>СН!C3024</f>
        <v>1.55</v>
      </c>
      <c r="G2990" s="233">
        <f>СН!D3024</f>
        <v>1.05</v>
      </c>
      <c r="H2990" s="238">
        <f>СН!E3024</f>
        <v>0.62</v>
      </c>
      <c r="I2990" s="196"/>
      <c r="J2990" s="156"/>
      <c r="K2990" s="195"/>
      <c r="N2990" s="156"/>
      <c r="O2990" s="156"/>
      <c r="P2990" s="156"/>
      <c r="Q2990" s="156"/>
      <c r="R2990" s="383"/>
      <c r="S2990" s="383"/>
      <c r="T2990" s="383"/>
      <c r="U2990" s="383"/>
    </row>
    <row r="2991" spans="1:21" s="12" customFormat="1" ht="16.5" thickBot="1" x14ac:dyDescent="0.3">
      <c r="A2991" s="478" t="s">
        <v>128</v>
      </c>
      <c r="B2991" s="479"/>
      <c r="C2991" s="479"/>
      <c r="D2991" s="527"/>
      <c r="E2991" s="160">
        <f>SUM(E2989:E2990)</f>
        <v>8.5500000000000007</v>
      </c>
      <c r="F2991" s="161">
        <f>SUM(F2989:F2990)</f>
        <v>8.41</v>
      </c>
      <c r="G2991" s="161">
        <f>SUM(G2989:G2990)</f>
        <v>7.91</v>
      </c>
      <c r="H2991" s="162">
        <f>SUM(H2989:H2990)</f>
        <v>7.48</v>
      </c>
      <c r="I2991" s="321"/>
      <c r="J2991" s="156"/>
      <c r="K2991" s="195"/>
      <c r="N2991" s="156"/>
      <c r="O2991" s="156"/>
      <c r="P2991" s="156"/>
      <c r="Q2991" s="156"/>
      <c r="R2991" s="383"/>
      <c r="S2991" s="383"/>
      <c r="T2991" s="383"/>
      <c r="U2991" s="383"/>
    </row>
    <row r="2992" spans="1:21" s="12" customFormat="1" x14ac:dyDescent="0.25">
      <c r="A2992" s="18"/>
      <c r="B2992" s="18"/>
      <c r="C2992" s="18"/>
      <c r="I2992" s="156"/>
      <c r="J2992" s="156"/>
      <c r="K2992" s="195"/>
      <c r="N2992" s="156"/>
      <c r="O2992" s="156"/>
      <c r="P2992" s="156"/>
      <c r="Q2992" s="156"/>
      <c r="R2992" s="383"/>
      <c r="S2992" s="383"/>
      <c r="T2992" s="383"/>
      <c r="U2992" s="383"/>
    </row>
    <row r="2993" spans="1:21" s="12" customFormat="1" ht="16.5" thickBot="1" x14ac:dyDescent="0.3">
      <c r="A2993" s="234" t="s">
        <v>190</v>
      </c>
      <c r="B2993" s="100" t="s">
        <v>191</v>
      </c>
      <c r="C2993" s="18"/>
      <c r="I2993" s="156"/>
      <c r="J2993" s="156"/>
      <c r="K2993" s="195"/>
      <c r="N2993" s="156"/>
      <c r="O2993" s="156"/>
      <c r="P2993" s="156"/>
      <c r="Q2993" s="156"/>
      <c r="R2993" s="383"/>
      <c r="S2993" s="383"/>
      <c r="T2993" s="383"/>
      <c r="U2993" s="383"/>
    </row>
    <row r="2994" spans="1:21" s="12" customFormat="1" ht="32.25" thickBot="1" x14ac:dyDescent="0.3">
      <c r="A2994" s="478" t="s">
        <v>127</v>
      </c>
      <c r="B2994" s="479"/>
      <c r="C2994" s="479"/>
      <c r="D2994" s="479"/>
      <c r="E2994" s="239" t="s">
        <v>16</v>
      </c>
      <c r="F2994" s="236" t="s">
        <v>17</v>
      </c>
      <c r="G2994" s="236" t="s">
        <v>18</v>
      </c>
      <c r="H2994" s="237" t="s">
        <v>19</v>
      </c>
      <c r="I2994" s="156"/>
      <c r="J2994" s="156"/>
      <c r="K2994" s="195"/>
      <c r="N2994" s="156"/>
      <c r="O2994" s="156"/>
      <c r="P2994" s="156"/>
      <c r="Q2994" s="156"/>
      <c r="R2994" s="383"/>
      <c r="S2994" s="383"/>
      <c r="T2994" s="383"/>
      <c r="U2994" s="383"/>
    </row>
    <row r="2995" spans="1:21" s="12" customFormat="1" ht="70.5" customHeight="1" x14ac:dyDescent="0.25">
      <c r="A2995" s="480" t="s">
        <v>192</v>
      </c>
      <c r="B2995" s="481"/>
      <c r="C2995" s="481"/>
      <c r="D2995" s="481"/>
      <c r="E2995" s="208">
        <f>АТС!$B$38</f>
        <v>374.56</v>
      </c>
      <c r="F2995" s="209">
        <f>E2995</f>
        <v>374.56</v>
      </c>
      <c r="G2995" s="209">
        <f>F2995</f>
        <v>374.56</v>
      </c>
      <c r="H2995" s="210">
        <f>G2995</f>
        <v>374.56</v>
      </c>
      <c r="I2995" s="156"/>
      <c r="J2995" s="156"/>
      <c r="K2995" s="195"/>
      <c r="N2995" s="156"/>
      <c r="O2995" s="156"/>
      <c r="P2995" s="156"/>
      <c r="Q2995" s="156"/>
      <c r="R2995" s="383"/>
      <c r="S2995" s="383"/>
      <c r="T2995" s="383"/>
      <c r="U2995" s="383"/>
    </row>
    <row r="2996" spans="1:21" s="12" customFormat="1" ht="18.75" customHeight="1" thickBot="1" x14ac:dyDescent="0.3">
      <c r="A2996" s="482" t="s">
        <v>193</v>
      </c>
      <c r="B2996" s="483"/>
      <c r="C2996" s="483"/>
      <c r="D2996" s="483"/>
      <c r="E2996" s="230">
        <f>СН!B3025</f>
        <v>92</v>
      </c>
      <c r="F2996" s="233">
        <f>СН!C3025</f>
        <v>84.56</v>
      </c>
      <c r="G2996" s="233">
        <f>СН!D3025</f>
        <v>57.55</v>
      </c>
      <c r="H2996" s="238">
        <f>СН!E3025</f>
        <v>33.68</v>
      </c>
      <c r="I2996" s="156"/>
      <c r="J2996" s="156"/>
      <c r="K2996" s="195"/>
      <c r="N2996" s="156"/>
      <c r="O2996" s="156"/>
      <c r="P2996" s="156"/>
      <c r="Q2996" s="156"/>
      <c r="R2996" s="383"/>
      <c r="S2996" s="383"/>
      <c r="T2996" s="383"/>
      <c r="U2996" s="383"/>
    </row>
    <row r="2997" spans="1:21" s="12" customFormat="1" ht="16.5" thickBot="1" x14ac:dyDescent="0.3">
      <c r="A2997" s="478" t="s">
        <v>128</v>
      </c>
      <c r="B2997" s="479"/>
      <c r="C2997" s="479"/>
      <c r="D2997" s="479"/>
      <c r="E2997" s="324">
        <f>SUM(E2995:E2996)</f>
        <v>466.56</v>
      </c>
      <c r="F2997" s="161">
        <f t="shared" ref="F2997:G2997" si="622">SUM(F2995:F2996)</f>
        <v>459.12</v>
      </c>
      <c r="G2997" s="248">
        <f t="shared" si="622"/>
        <v>432.11</v>
      </c>
      <c r="H2997" s="162">
        <f>SUM(H2995:H2996)</f>
        <v>408.24</v>
      </c>
      <c r="I2997" s="156"/>
      <c r="J2997" s="156"/>
      <c r="K2997" s="195"/>
      <c r="N2997" s="156"/>
      <c r="O2997" s="156"/>
      <c r="P2997" s="156"/>
      <c r="Q2997" s="156"/>
      <c r="R2997" s="383"/>
      <c r="S2997" s="383"/>
      <c r="T2997" s="383"/>
      <c r="U2997" s="383"/>
    </row>
    <row r="2998" spans="1:21" s="12" customFormat="1" x14ac:dyDescent="0.25">
      <c r="A2998" s="18"/>
      <c r="B2998" s="18"/>
      <c r="C2998" s="18"/>
      <c r="I2998" s="156"/>
      <c r="J2998" s="156"/>
      <c r="K2998" s="195"/>
      <c r="N2998" s="156"/>
      <c r="O2998" s="156"/>
      <c r="P2998" s="156"/>
      <c r="Q2998" s="156"/>
      <c r="R2998" s="383"/>
      <c r="S2998" s="383"/>
      <c r="T2998" s="383"/>
      <c r="U2998" s="383"/>
    </row>
    <row r="2999" spans="1:21" s="12" customFormat="1" x14ac:dyDescent="0.25">
      <c r="A2999" s="234" t="s">
        <v>194</v>
      </c>
      <c r="B2999" s="100" t="s">
        <v>134</v>
      </c>
      <c r="I2999" s="156"/>
      <c r="J2999" s="156"/>
      <c r="K2999" s="195"/>
      <c r="N2999" s="156"/>
      <c r="O2999" s="156"/>
      <c r="P2999" s="156"/>
      <c r="Q2999" s="156"/>
      <c r="R2999" s="383"/>
      <c r="S2999" s="383"/>
      <c r="T2999" s="383"/>
      <c r="U2999" s="383"/>
    </row>
    <row r="3000" spans="1:21" s="12" customFormat="1" ht="16.5" thickBot="1" x14ac:dyDescent="0.3">
      <c r="A3000" s="18"/>
      <c r="B3000" s="18"/>
      <c r="C3000" s="18"/>
      <c r="I3000" s="156"/>
      <c r="J3000" s="156"/>
      <c r="K3000" s="195"/>
      <c r="N3000" s="156"/>
      <c r="O3000" s="156"/>
      <c r="P3000" s="156"/>
      <c r="Q3000" s="156"/>
      <c r="R3000" s="383"/>
      <c r="S3000" s="383"/>
      <c r="T3000" s="383"/>
      <c r="U3000" s="383"/>
    </row>
    <row r="3001" spans="1:21" s="12" customFormat="1" ht="32.25" thickBot="1" x14ac:dyDescent="0.3">
      <c r="A3001" s="478" t="s">
        <v>127</v>
      </c>
      <c r="B3001" s="479"/>
      <c r="C3001" s="479"/>
      <c r="D3001" s="527"/>
      <c r="E3001" s="239" t="s">
        <v>16</v>
      </c>
      <c r="F3001" s="235" t="s">
        <v>17</v>
      </c>
      <c r="G3001" s="236" t="s">
        <v>18</v>
      </c>
      <c r="H3001" s="237" t="s">
        <v>19</v>
      </c>
      <c r="I3001" s="156"/>
      <c r="J3001" s="156"/>
      <c r="K3001" s="195"/>
      <c r="N3001" s="156"/>
      <c r="O3001" s="156"/>
      <c r="P3001" s="156"/>
      <c r="Q3001" s="156"/>
      <c r="R3001" s="383"/>
      <c r="S3001" s="383"/>
      <c r="T3001" s="383"/>
      <c r="U3001" s="383"/>
    </row>
    <row r="3002" spans="1:21" s="243" customFormat="1" ht="38.25" customHeight="1" x14ac:dyDescent="0.25">
      <c r="A3002" s="480" t="s">
        <v>195</v>
      </c>
      <c r="B3002" s="481"/>
      <c r="C3002" s="481"/>
      <c r="D3002" s="490"/>
      <c r="E3002" s="322">
        <f>АТС!$B$24</f>
        <v>418034.47</v>
      </c>
      <c r="F3002" s="240">
        <f>E3002</f>
        <v>418034.47</v>
      </c>
      <c r="G3002" s="241">
        <f>F3002</f>
        <v>418034.47</v>
      </c>
      <c r="H3002" s="242">
        <f>G3002</f>
        <v>418034.47</v>
      </c>
      <c r="I3002" s="245"/>
      <c r="J3002" s="245"/>
      <c r="K3002" s="245"/>
      <c r="N3002" s="156"/>
      <c r="O3002" s="156"/>
      <c r="P3002" s="156"/>
      <c r="Q3002" s="245"/>
      <c r="R3002" s="393"/>
      <c r="S3002" s="393"/>
      <c r="T3002" s="393"/>
      <c r="U3002" s="393"/>
    </row>
    <row r="3003" spans="1:21" s="243" customFormat="1" ht="28.5" customHeight="1" thickBot="1" x14ac:dyDescent="0.3">
      <c r="A3003" s="476" t="s">
        <v>196</v>
      </c>
      <c r="B3003" s="477"/>
      <c r="C3003" s="477"/>
      <c r="D3003" s="534"/>
      <c r="E3003" s="159">
        <f>СН!B3033</f>
        <v>102680.8</v>
      </c>
      <c r="F3003" s="163">
        <f>СН!C3033</f>
        <v>94370.03</v>
      </c>
      <c r="G3003" s="246">
        <f>СН!D3033</f>
        <v>64233.760000000002</v>
      </c>
      <c r="H3003" s="247">
        <f>СН!E3033</f>
        <v>37592.67</v>
      </c>
      <c r="I3003" s="245"/>
      <c r="J3003" s="245"/>
      <c r="K3003" s="245"/>
      <c r="N3003" s="156"/>
      <c r="O3003" s="156"/>
      <c r="P3003" s="156"/>
      <c r="Q3003" s="245"/>
      <c r="R3003" s="393"/>
      <c r="S3003" s="393"/>
      <c r="T3003" s="393"/>
      <c r="U3003" s="393"/>
    </row>
    <row r="3004" spans="1:21" s="243" customFormat="1" ht="16.5" thickBot="1" x14ac:dyDescent="0.3">
      <c r="A3004" s="478" t="s">
        <v>128</v>
      </c>
      <c r="B3004" s="479"/>
      <c r="C3004" s="479"/>
      <c r="D3004" s="527"/>
      <c r="E3004" s="160">
        <f>SUM(E3002:E3003)</f>
        <v>520715.26999999996</v>
      </c>
      <c r="F3004" s="160">
        <f>SUM(F3002:F3003)</f>
        <v>512404.5</v>
      </c>
      <c r="G3004" s="161">
        <f>SUM(G3002:G3003)</f>
        <v>482268.23</v>
      </c>
      <c r="H3004" s="323">
        <f>SUM(H3002:H3003)</f>
        <v>455627.13999999996</v>
      </c>
      <c r="I3004" s="245"/>
      <c r="J3004" s="245"/>
      <c r="K3004" s="245"/>
      <c r="N3004" s="156"/>
      <c r="O3004" s="156"/>
      <c r="P3004" s="156"/>
      <c r="Q3004" s="245"/>
      <c r="R3004" s="393"/>
      <c r="S3004" s="393"/>
      <c r="T3004" s="393"/>
      <c r="U3004" s="393"/>
    </row>
    <row r="3005" spans="1:21" s="12" customFormat="1" x14ac:dyDescent="0.25">
      <c r="A3005" s="18"/>
      <c r="B3005" s="18"/>
      <c r="C3005" s="18"/>
      <c r="I3005" s="156"/>
      <c r="J3005" s="156"/>
      <c r="K3005" s="195"/>
      <c r="N3005" s="156"/>
      <c r="O3005" s="156"/>
      <c r="P3005" s="156"/>
      <c r="Q3005" s="156"/>
      <c r="R3005" s="383"/>
      <c r="S3005" s="383"/>
      <c r="T3005" s="383"/>
      <c r="U3005" s="383"/>
    </row>
    <row r="3006" spans="1:21" s="12" customFormat="1" x14ac:dyDescent="0.25">
      <c r="A3006" s="234" t="s">
        <v>205</v>
      </c>
      <c r="B3006" s="100" t="s">
        <v>135</v>
      </c>
      <c r="C3006" s="18"/>
      <c r="I3006" s="156"/>
      <c r="J3006" s="156"/>
      <c r="K3006" s="195"/>
      <c r="N3006" s="156"/>
      <c r="O3006" s="156"/>
      <c r="P3006" s="156"/>
      <c r="Q3006" s="156"/>
      <c r="R3006" s="383"/>
      <c r="S3006" s="383"/>
      <c r="T3006" s="383"/>
      <c r="U3006" s="383"/>
    </row>
    <row r="3007" spans="1:21" s="12" customFormat="1" ht="16.5" thickBot="1" x14ac:dyDescent="0.3">
      <c r="A3007" s="18"/>
      <c r="B3007" s="18"/>
      <c r="C3007" s="18"/>
      <c r="I3007" s="156"/>
      <c r="J3007" s="156"/>
      <c r="K3007" s="195"/>
      <c r="N3007" s="156"/>
      <c r="O3007" s="156"/>
      <c r="P3007" s="156"/>
      <c r="Q3007" s="156"/>
      <c r="R3007" s="383"/>
      <c r="S3007" s="383"/>
      <c r="T3007" s="383"/>
      <c r="U3007" s="383"/>
    </row>
    <row r="3008" spans="1:21" s="12" customFormat="1" ht="19.5" customHeight="1" thickBot="1" x14ac:dyDescent="0.3">
      <c r="A3008" s="528" t="s">
        <v>0</v>
      </c>
      <c r="B3008" s="529"/>
      <c r="C3008" s="530"/>
      <c r="D3008" s="463" t="s">
        <v>6</v>
      </c>
      <c r="E3008" s="463"/>
      <c r="F3008" s="463"/>
      <c r="G3008" s="464"/>
      <c r="H3008" s="456" t="s">
        <v>11</v>
      </c>
      <c r="I3008" s="32"/>
      <c r="J3008" s="156"/>
      <c r="K3008" s="195"/>
      <c r="N3008" s="156"/>
      <c r="O3008" s="156"/>
      <c r="P3008" s="156"/>
      <c r="Q3008" s="156"/>
      <c r="R3008" s="383"/>
      <c r="S3008" s="383"/>
      <c r="T3008" s="383"/>
      <c r="U3008" s="383"/>
    </row>
    <row r="3009" spans="1:21" s="12" customFormat="1" ht="29.25" customHeight="1" thickBot="1" x14ac:dyDescent="0.3">
      <c r="A3009" s="531"/>
      <c r="B3009" s="532"/>
      <c r="C3009" s="533"/>
      <c r="D3009" s="111" t="s">
        <v>2</v>
      </c>
      <c r="E3009" s="112" t="s">
        <v>3</v>
      </c>
      <c r="F3009" s="112" t="s">
        <v>4</v>
      </c>
      <c r="G3009" s="113" t="s">
        <v>5</v>
      </c>
      <c r="H3009" s="458"/>
      <c r="I3009" s="32"/>
      <c r="J3009" s="156"/>
      <c r="K3009" s="195"/>
      <c r="N3009" s="156"/>
      <c r="O3009" s="156"/>
      <c r="P3009" s="156"/>
      <c r="Q3009" s="156"/>
      <c r="R3009" s="383"/>
      <c r="S3009" s="383"/>
      <c r="T3009" s="383"/>
      <c r="U3009" s="383"/>
    </row>
    <row r="3010" spans="1:21" ht="30.75" customHeight="1" thickBot="1" x14ac:dyDescent="0.3">
      <c r="A3010" s="524" t="s">
        <v>131</v>
      </c>
      <c r="B3010" s="525"/>
      <c r="C3010" s="526"/>
      <c r="D3010" s="308">
        <f>Котловые!D13</f>
        <v>1119305.67</v>
      </c>
      <c r="E3010" s="309">
        <f>Котловые!E13</f>
        <v>1755188.3</v>
      </c>
      <c r="F3010" s="309">
        <f>Котловые!F13</f>
        <v>1305197.07</v>
      </c>
      <c r="G3010" s="310">
        <f>Котловые!G13</f>
        <v>1348410.21</v>
      </c>
      <c r="H3010" s="249">
        <v>0</v>
      </c>
      <c r="N3010" s="156"/>
      <c r="O3010" s="156"/>
      <c r="P3010" s="156"/>
    </row>
    <row r="3011" spans="1:21" x14ac:dyDescent="0.25">
      <c r="I3011" s="362"/>
      <c r="N3011" s="156"/>
      <c r="O3011" s="156"/>
      <c r="P3011" s="156"/>
    </row>
    <row r="3012" spans="1:21" x14ac:dyDescent="0.25">
      <c r="N3012" s="156"/>
      <c r="O3012" s="156"/>
      <c r="P3012" s="156"/>
    </row>
    <row r="3013" spans="1:21" x14ac:dyDescent="0.25">
      <c r="N3013" s="156"/>
      <c r="O3013" s="156"/>
      <c r="P3013" s="156"/>
    </row>
    <row r="3014" spans="1:21" x14ac:dyDescent="0.25">
      <c r="N3014" s="156"/>
      <c r="O3014" s="156"/>
      <c r="P3014" s="156"/>
    </row>
    <row r="3015" spans="1:21" x14ac:dyDescent="0.25">
      <c r="N3015" s="156"/>
      <c r="O3015" s="156"/>
      <c r="P3015" s="156"/>
    </row>
    <row r="3016" spans="1:21" x14ac:dyDescent="0.25">
      <c r="N3016" s="156"/>
      <c r="O3016" s="156"/>
      <c r="P3016" s="156"/>
    </row>
    <row r="3017" spans="1:21" x14ac:dyDescent="0.25">
      <c r="N3017" s="156"/>
      <c r="O3017" s="156"/>
      <c r="P3017" s="156"/>
    </row>
    <row r="3018" spans="1:21" x14ac:dyDescent="0.25">
      <c r="N3018" s="156"/>
      <c r="O3018" s="156"/>
      <c r="P3018" s="156"/>
    </row>
    <row r="3019" spans="1:21" x14ac:dyDescent="0.25">
      <c r="N3019" s="156"/>
      <c r="O3019" s="156"/>
      <c r="P3019" s="156"/>
    </row>
    <row r="3020" spans="1:21" x14ac:dyDescent="0.25">
      <c r="N3020" s="156"/>
      <c r="O3020" s="156"/>
      <c r="P3020" s="156"/>
    </row>
    <row r="3021" spans="1:21" x14ac:dyDescent="0.25">
      <c r="N3021" s="156"/>
      <c r="O3021" s="156"/>
      <c r="P3021" s="156"/>
    </row>
    <row r="3022" spans="1:21" x14ac:dyDescent="0.25">
      <c r="N3022" s="156"/>
      <c r="O3022" s="156"/>
      <c r="P3022" s="156"/>
    </row>
    <row r="3023" spans="1:21" x14ac:dyDescent="0.25">
      <c r="N3023" s="156"/>
      <c r="O3023" s="156"/>
      <c r="P3023" s="156"/>
    </row>
    <row r="3024" spans="1:21" x14ac:dyDescent="0.25">
      <c r="N3024" s="156"/>
      <c r="O3024" s="156"/>
      <c r="P3024" s="156"/>
    </row>
    <row r="3025" spans="14:16" x14ac:dyDescent="0.25">
      <c r="N3025" s="156"/>
      <c r="O3025" s="156"/>
      <c r="P3025" s="156"/>
    </row>
    <row r="3026" spans="14:16" x14ac:dyDescent="0.25">
      <c r="N3026" s="156"/>
      <c r="O3026" s="156"/>
      <c r="P3026" s="156"/>
    </row>
    <row r="3027" spans="14:16" x14ac:dyDescent="0.25">
      <c r="N3027" s="156"/>
      <c r="O3027" s="156"/>
      <c r="P3027" s="156"/>
    </row>
    <row r="3028" spans="14:16" x14ac:dyDescent="0.25">
      <c r="N3028" s="156"/>
      <c r="O3028" s="156"/>
      <c r="P3028" s="156"/>
    </row>
    <row r="3029" spans="14:16" x14ac:dyDescent="0.25">
      <c r="N3029" s="156"/>
      <c r="O3029" s="156"/>
      <c r="P3029" s="156"/>
    </row>
    <row r="3030" spans="14:16" x14ac:dyDescent="0.25">
      <c r="N3030" s="156"/>
      <c r="O3030" s="156"/>
      <c r="P3030" s="156"/>
    </row>
    <row r="3031" spans="14:16" x14ac:dyDescent="0.25">
      <c r="N3031" s="156"/>
      <c r="O3031" s="156"/>
      <c r="P3031" s="156"/>
    </row>
    <row r="3032" spans="14:16" x14ac:dyDescent="0.25">
      <c r="N3032" s="156"/>
      <c r="O3032" s="156"/>
      <c r="P3032" s="156"/>
    </row>
    <row r="3033" spans="14:16" x14ac:dyDescent="0.25">
      <c r="N3033" s="156"/>
      <c r="O3033" s="156"/>
      <c r="P3033" s="156"/>
    </row>
    <row r="3034" spans="14:16" x14ac:dyDescent="0.25">
      <c r="N3034" s="156"/>
      <c r="O3034" s="156"/>
      <c r="P3034" s="156"/>
    </row>
    <row r="3035" spans="14:16" x14ac:dyDescent="0.25">
      <c r="N3035" s="156"/>
      <c r="O3035" s="156"/>
      <c r="P3035" s="156"/>
    </row>
    <row r="3036" spans="14:16" x14ac:dyDescent="0.25">
      <c r="N3036" s="156"/>
      <c r="O3036" s="156"/>
      <c r="P3036" s="156"/>
    </row>
    <row r="3037" spans="14:16" x14ac:dyDescent="0.25">
      <c r="N3037" s="156"/>
      <c r="O3037" s="156"/>
      <c r="P3037" s="156"/>
    </row>
    <row r="3038" spans="14:16" x14ac:dyDescent="0.25">
      <c r="N3038" s="156"/>
      <c r="O3038" s="156"/>
      <c r="P3038" s="156"/>
    </row>
    <row r="3039" spans="14:16" x14ac:dyDescent="0.25">
      <c r="N3039" s="156"/>
      <c r="O3039" s="156"/>
      <c r="P3039" s="156"/>
    </row>
    <row r="3040" spans="14:16" x14ac:dyDescent="0.25">
      <c r="N3040" s="156"/>
      <c r="O3040" s="156"/>
      <c r="P3040" s="156"/>
    </row>
    <row r="3041" spans="14:16" x14ac:dyDescent="0.25">
      <c r="N3041" s="156"/>
      <c r="O3041" s="156"/>
      <c r="P3041" s="156"/>
    </row>
    <row r="3042" spans="14:16" x14ac:dyDescent="0.25">
      <c r="N3042" s="156"/>
      <c r="O3042" s="156"/>
      <c r="P3042" s="156"/>
    </row>
    <row r="3043" spans="14:16" x14ac:dyDescent="0.25">
      <c r="N3043" s="156"/>
      <c r="O3043" s="156"/>
      <c r="P3043" s="156"/>
    </row>
    <row r="3044" spans="14:16" x14ac:dyDescent="0.25">
      <c r="N3044" s="156"/>
      <c r="O3044" s="156"/>
      <c r="P3044" s="156"/>
    </row>
    <row r="3045" spans="14:16" x14ac:dyDescent="0.25">
      <c r="N3045" s="156"/>
      <c r="O3045" s="156"/>
      <c r="P3045" s="156"/>
    </row>
    <row r="3046" spans="14:16" x14ac:dyDescent="0.25">
      <c r="N3046" s="156"/>
      <c r="O3046" s="156"/>
      <c r="P3046" s="156"/>
    </row>
    <row r="3047" spans="14:16" x14ac:dyDescent="0.25">
      <c r="N3047" s="156"/>
      <c r="O3047" s="156"/>
      <c r="P3047" s="156"/>
    </row>
    <row r="3048" spans="14:16" x14ac:dyDescent="0.25">
      <c r="N3048" s="156"/>
      <c r="O3048" s="156"/>
      <c r="P3048" s="156"/>
    </row>
    <row r="3049" spans="14:16" x14ac:dyDescent="0.25">
      <c r="N3049" s="156"/>
      <c r="O3049" s="156"/>
      <c r="P3049" s="156"/>
    </row>
    <row r="3050" spans="14:16" x14ac:dyDescent="0.25">
      <c r="N3050" s="156"/>
      <c r="O3050" s="156"/>
      <c r="P3050" s="156"/>
    </row>
    <row r="3051" spans="14:16" x14ac:dyDescent="0.25">
      <c r="N3051" s="156"/>
      <c r="O3051" s="156"/>
      <c r="P3051" s="156"/>
    </row>
    <row r="3052" spans="14:16" x14ac:dyDescent="0.25">
      <c r="N3052" s="156"/>
      <c r="O3052" s="156"/>
      <c r="P3052" s="156"/>
    </row>
    <row r="3053" spans="14:16" x14ac:dyDescent="0.25">
      <c r="N3053" s="156"/>
      <c r="O3053" s="156"/>
      <c r="P3053" s="156"/>
    </row>
    <row r="3054" spans="14:16" x14ac:dyDescent="0.25">
      <c r="N3054" s="156"/>
      <c r="O3054" s="156"/>
      <c r="P3054" s="156"/>
    </row>
    <row r="3055" spans="14:16" x14ac:dyDescent="0.25">
      <c r="N3055" s="156"/>
      <c r="O3055" s="156"/>
      <c r="P3055" s="156"/>
    </row>
    <row r="3056" spans="14:16" x14ac:dyDescent="0.25">
      <c r="N3056" s="156"/>
      <c r="O3056" s="156"/>
      <c r="P3056" s="156"/>
    </row>
    <row r="3057" spans="14:16" x14ac:dyDescent="0.25">
      <c r="N3057" s="156"/>
      <c r="O3057" s="156"/>
      <c r="P3057" s="156"/>
    </row>
    <row r="3058" spans="14:16" x14ac:dyDescent="0.25">
      <c r="N3058" s="156"/>
      <c r="O3058" s="156"/>
      <c r="P3058" s="156"/>
    </row>
    <row r="3059" spans="14:16" x14ac:dyDescent="0.25">
      <c r="N3059" s="156"/>
      <c r="O3059" s="156"/>
      <c r="P3059" s="156"/>
    </row>
    <row r="3060" spans="14:16" x14ac:dyDescent="0.25">
      <c r="N3060" s="156"/>
      <c r="O3060" s="156"/>
      <c r="P3060" s="156"/>
    </row>
    <row r="3061" spans="14:16" x14ac:dyDescent="0.25">
      <c r="N3061" s="156"/>
      <c r="O3061" s="156"/>
      <c r="P3061" s="156"/>
    </row>
    <row r="3062" spans="14:16" x14ac:dyDescent="0.25">
      <c r="N3062" s="156"/>
      <c r="O3062" s="156"/>
      <c r="P3062" s="156"/>
    </row>
    <row r="3063" spans="14:16" x14ac:dyDescent="0.25">
      <c r="N3063" s="156"/>
      <c r="O3063" s="156"/>
      <c r="P3063" s="156"/>
    </row>
    <row r="3064" spans="14:16" x14ac:dyDescent="0.25">
      <c r="N3064" s="156"/>
      <c r="O3064" s="156"/>
      <c r="P3064" s="156"/>
    </row>
    <row r="3065" spans="14:16" x14ac:dyDescent="0.25">
      <c r="N3065" s="156"/>
      <c r="O3065" s="156"/>
      <c r="P3065" s="156"/>
    </row>
    <row r="3066" spans="14:16" x14ac:dyDescent="0.25">
      <c r="N3066" s="156"/>
      <c r="O3066" s="156"/>
      <c r="P3066" s="156"/>
    </row>
    <row r="3067" spans="14:16" x14ac:dyDescent="0.25">
      <c r="N3067" s="156"/>
      <c r="O3067" s="156"/>
      <c r="P3067" s="156"/>
    </row>
    <row r="3068" spans="14:16" x14ac:dyDescent="0.25">
      <c r="N3068" s="156"/>
      <c r="O3068" s="156"/>
      <c r="P3068" s="156"/>
    </row>
    <row r="3069" spans="14:16" x14ac:dyDescent="0.25">
      <c r="N3069" s="156"/>
      <c r="O3069" s="156"/>
      <c r="P3069" s="156"/>
    </row>
    <row r="3070" spans="14:16" x14ac:dyDescent="0.25">
      <c r="N3070" s="156"/>
      <c r="O3070" s="156"/>
      <c r="P3070" s="156"/>
    </row>
    <row r="3071" spans="14:16" x14ac:dyDescent="0.25">
      <c r="N3071" s="156"/>
      <c r="O3071" s="156"/>
      <c r="P3071" s="156"/>
    </row>
    <row r="3072" spans="14:16" x14ac:dyDescent="0.25">
      <c r="N3072" s="156"/>
      <c r="O3072" s="156"/>
      <c r="P3072" s="156"/>
    </row>
    <row r="3073" spans="14:16" x14ac:dyDescent="0.25">
      <c r="N3073" s="156"/>
      <c r="O3073" s="156"/>
      <c r="P3073" s="156"/>
    </row>
    <row r="3074" spans="14:16" x14ac:dyDescent="0.25">
      <c r="N3074" s="156"/>
      <c r="O3074" s="156"/>
      <c r="P3074" s="156"/>
    </row>
    <row r="3075" spans="14:16" x14ac:dyDescent="0.25">
      <c r="N3075" s="156"/>
      <c r="O3075" s="156"/>
      <c r="P3075" s="156"/>
    </row>
    <row r="3076" spans="14:16" x14ac:dyDescent="0.25">
      <c r="N3076" s="156"/>
      <c r="O3076" s="156"/>
      <c r="P3076" s="156"/>
    </row>
    <row r="3077" spans="14:16" x14ac:dyDescent="0.25">
      <c r="N3077" s="156"/>
      <c r="O3077" s="156"/>
      <c r="P3077" s="156"/>
    </row>
    <row r="3078" spans="14:16" x14ac:dyDescent="0.25">
      <c r="N3078" s="156"/>
      <c r="O3078" s="156"/>
      <c r="P3078" s="156"/>
    </row>
    <row r="3079" spans="14:16" x14ac:dyDescent="0.25">
      <c r="N3079" s="156"/>
      <c r="O3079" s="156"/>
      <c r="P3079" s="156"/>
    </row>
    <row r="3080" spans="14:16" x14ac:dyDescent="0.25">
      <c r="N3080" s="156"/>
      <c r="O3080" s="156"/>
      <c r="P3080" s="156"/>
    </row>
    <row r="3081" spans="14:16" x14ac:dyDescent="0.25">
      <c r="N3081" s="156"/>
      <c r="O3081" s="156"/>
      <c r="P3081" s="156"/>
    </row>
    <row r="3082" spans="14:16" x14ac:dyDescent="0.25">
      <c r="N3082" s="156"/>
      <c r="O3082" s="156"/>
      <c r="P3082" s="156"/>
    </row>
    <row r="3083" spans="14:16" x14ac:dyDescent="0.25">
      <c r="N3083" s="156"/>
      <c r="O3083" s="156"/>
      <c r="P3083" s="156"/>
    </row>
    <row r="3084" spans="14:16" x14ac:dyDescent="0.25">
      <c r="N3084" s="156"/>
      <c r="O3084" s="156"/>
      <c r="P3084" s="156"/>
    </row>
    <row r="3085" spans="14:16" x14ac:dyDescent="0.25">
      <c r="N3085" s="156"/>
      <c r="O3085" s="156"/>
      <c r="P3085" s="156"/>
    </row>
    <row r="3086" spans="14:16" x14ac:dyDescent="0.25">
      <c r="N3086" s="156"/>
      <c r="O3086" s="156"/>
      <c r="P3086" s="156"/>
    </row>
    <row r="3087" spans="14:16" x14ac:dyDescent="0.25">
      <c r="N3087" s="156"/>
      <c r="O3087" s="156"/>
      <c r="P3087" s="156"/>
    </row>
    <row r="3088" spans="14:16" x14ac:dyDescent="0.25">
      <c r="N3088" s="156"/>
      <c r="O3088" s="156"/>
      <c r="P3088" s="156"/>
    </row>
    <row r="3089" spans="14:16" x14ac:dyDescent="0.25">
      <c r="N3089" s="156"/>
      <c r="O3089" s="156"/>
      <c r="P3089" s="156"/>
    </row>
    <row r="3090" spans="14:16" x14ac:dyDescent="0.25">
      <c r="N3090" s="156"/>
      <c r="O3090" s="156"/>
      <c r="P3090" s="156"/>
    </row>
    <row r="3091" spans="14:16" x14ac:dyDescent="0.25">
      <c r="N3091" s="156"/>
      <c r="O3091" s="156"/>
      <c r="P3091" s="156"/>
    </row>
    <row r="3092" spans="14:16" x14ac:dyDescent="0.25">
      <c r="N3092" s="156"/>
      <c r="O3092" s="156"/>
      <c r="P3092" s="156"/>
    </row>
    <row r="3093" spans="14:16" x14ac:dyDescent="0.25">
      <c r="N3093" s="156"/>
      <c r="O3093" s="156"/>
      <c r="P3093" s="156"/>
    </row>
    <row r="3094" spans="14:16" x14ac:dyDescent="0.25">
      <c r="N3094" s="156"/>
      <c r="O3094" s="156"/>
      <c r="P3094" s="156"/>
    </row>
    <row r="3095" spans="14:16" x14ac:dyDescent="0.25">
      <c r="N3095" s="156"/>
      <c r="O3095" s="156"/>
      <c r="P3095" s="156"/>
    </row>
    <row r="3096" spans="14:16" x14ac:dyDescent="0.25">
      <c r="N3096" s="156"/>
      <c r="O3096" s="156"/>
      <c r="P3096" s="156"/>
    </row>
    <row r="3097" spans="14:16" x14ac:dyDescent="0.25">
      <c r="N3097" s="156"/>
      <c r="O3097" s="156"/>
      <c r="P3097" s="156"/>
    </row>
    <row r="3098" spans="14:16" x14ac:dyDescent="0.25">
      <c r="N3098" s="156"/>
      <c r="O3098" s="156"/>
      <c r="P3098" s="156"/>
    </row>
    <row r="3099" spans="14:16" x14ac:dyDescent="0.25">
      <c r="N3099" s="156"/>
      <c r="O3099" s="156"/>
      <c r="P3099" s="156"/>
    </row>
    <row r="3100" spans="14:16" x14ac:dyDescent="0.25">
      <c r="N3100" s="156"/>
      <c r="O3100" s="156"/>
      <c r="P3100" s="156"/>
    </row>
    <row r="3101" spans="14:16" x14ac:dyDescent="0.25">
      <c r="N3101" s="156"/>
      <c r="O3101" s="156"/>
      <c r="P3101" s="156"/>
    </row>
    <row r="3102" spans="14:16" x14ac:dyDescent="0.25">
      <c r="N3102" s="156"/>
      <c r="O3102" s="156"/>
      <c r="P3102" s="156"/>
    </row>
    <row r="3103" spans="14:16" x14ac:dyDescent="0.25">
      <c r="N3103" s="156"/>
      <c r="O3103" s="156"/>
      <c r="P3103" s="156"/>
    </row>
    <row r="3104" spans="14:16" x14ac:dyDescent="0.25">
      <c r="N3104" s="156"/>
      <c r="O3104" s="156"/>
      <c r="P3104" s="156"/>
    </row>
    <row r="3105" spans="14:16" x14ac:dyDescent="0.25">
      <c r="N3105" s="156"/>
      <c r="O3105" s="156"/>
      <c r="P3105" s="156"/>
    </row>
    <row r="3106" spans="14:16" x14ac:dyDescent="0.25">
      <c r="N3106" s="156"/>
      <c r="O3106" s="156"/>
      <c r="P3106" s="156"/>
    </row>
    <row r="3107" spans="14:16" x14ac:dyDescent="0.25">
      <c r="N3107" s="156"/>
      <c r="O3107" s="156"/>
      <c r="P3107" s="156"/>
    </row>
    <row r="3108" spans="14:16" x14ac:dyDescent="0.25">
      <c r="N3108" s="156"/>
      <c r="O3108" s="156"/>
      <c r="P3108" s="156"/>
    </row>
    <row r="3109" spans="14:16" x14ac:dyDescent="0.25">
      <c r="N3109" s="156"/>
      <c r="O3109" s="156"/>
      <c r="P3109" s="156"/>
    </row>
    <row r="3110" spans="14:16" x14ac:dyDescent="0.25">
      <c r="N3110" s="156"/>
      <c r="O3110" s="156"/>
      <c r="P3110" s="156"/>
    </row>
    <row r="3111" spans="14:16" x14ac:dyDescent="0.25">
      <c r="N3111" s="156"/>
      <c r="O3111" s="156"/>
      <c r="P3111" s="156"/>
    </row>
    <row r="3112" spans="14:16" x14ac:dyDescent="0.25">
      <c r="N3112" s="156"/>
      <c r="O3112" s="156"/>
      <c r="P3112" s="156"/>
    </row>
    <row r="3113" spans="14:16" x14ac:dyDescent="0.25">
      <c r="N3113" s="156"/>
      <c r="O3113" s="156"/>
      <c r="P3113" s="156"/>
    </row>
    <row r="3114" spans="14:16" x14ac:dyDescent="0.25">
      <c r="N3114" s="156"/>
      <c r="O3114" s="156"/>
      <c r="P3114" s="156"/>
    </row>
    <row r="3115" spans="14:16" x14ac:dyDescent="0.25">
      <c r="N3115" s="156"/>
      <c r="O3115" s="156"/>
      <c r="P3115" s="156"/>
    </row>
    <row r="3116" spans="14:16" x14ac:dyDescent="0.25">
      <c r="N3116" s="156"/>
      <c r="O3116" s="156"/>
      <c r="P3116" s="156"/>
    </row>
    <row r="3117" spans="14:16" x14ac:dyDescent="0.25">
      <c r="N3117" s="156"/>
      <c r="O3117" s="156"/>
      <c r="P3117" s="156"/>
    </row>
    <row r="3118" spans="14:16" x14ac:dyDescent="0.25">
      <c r="N3118" s="156"/>
      <c r="O3118" s="156"/>
      <c r="P3118" s="156"/>
    </row>
    <row r="3119" spans="14:16" x14ac:dyDescent="0.25">
      <c r="N3119" s="156"/>
      <c r="O3119" s="156"/>
      <c r="P3119" s="156"/>
    </row>
    <row r="3120" spans="14:16" x14ac:dyDescent="0.25">
      <c r="N3120" s="156"/>
      <c r="O3120" s="156"/>
      <c r="P3120" s="156"/>
    </row>
    <row r="3121" spans="14:16" x14ac:dyDescent="0.25">
      <c r="N3121" s="156"/>
      <c r="O3121" s="156"/>
      <c r="P3121" s="156"/>
    </row>
    <row r="3122" spans="14:16" x14ac:dyDescent="0.25">
      <c r="N3122" s="156"/>
      <c r="O3122" s="156"/>
      <c r="P3122" s="156"/>
    </row>
    <row r="3123" spans="14:16" x14ac:dyDescent="0.25">
      <c r="N3123" s="156"/>
      <c r="O3123" s="156"/>
      <c r="P3123" s="156"/>
    </row>
    <row r="3124" spans="14:16" x14ac:dyDescent="0.25">
      <c r="N3124" s="156"/>
      <c r="O3124" s="156"/>
      <c r="P3124" s="156"/>
    </row>
    <row r="3125" spans="14:16" x14ac:dyDescent="0.25">
      <c r="N3125" s="156"/>
      <c r="O3125" s="156"/>
      <c r="P3125" s="156"/>
    </row>
    <row r="3126" spans="14:16" x14ac:dyDescent="0.25">
      <c r="N3126" s="156"/>
      <c r="O3126" s="156"/>
      <c r="P3126" s="156"/>
    </row>
    <row r="3127" spans="14:16" x14ac:dyDescent="0.25">
      <c r="N3127" s="156"/>
      <c r="O3127" s="156"/>
      <c r="P3127" s="156"/>
    </row>
    <row r="3128" spans="14:16" x14ac:dyDescent="0.25">
      <c r="N3128" s="156"/>
      <c r="O3128" s="156"/>
      <c r="P3128" s="156"/>
    </row>
    <row r="3129" spans="14:16" x14ac:dyDescent="0.25">
      <c r="N3129" s="156"/>
      <c r="O3129" s="156"/>
      <c r="P3129" s="156"/>
    </row>
    <row r="3130" spans="14:16" x14ac:dyDescent="0.25">
      <c r="N3130" s="156"/>
      <c r="O3130" s="156"/>
      <c r="P3130" s="156"/>
    </row>
    <row r="3131" spans="14:16" x14ac:dyDescent="0.25">
      <c r="N3131" s="156"/>
      <c r="O3131" s="156"/>
      <c r="P3131" s="156"/>
    </row>
    <row r="3132" spans="14:16" x14ac:dyDescent="0.25">
      <c r="N3132" s="156"/>
      <c r="O3132" s="156"/>
      <c r="P3132" s="156"/>
    </row>
    <row r="3133" spans="14:16" x14ac:dyDescent="0.25">
      <c r="N3133" s="156"/>
      <c r="O3133" s="156"/>
      <c r="P3133" s="156"/>
    </row>
    <row r="3134" spans="14:16" x14ac:dyDescent="0.25">
      <c r="N3134" s="156"/>
      <c r="O3134" s="156"/>
      <c r="P3134" s="156"/>
    </row>
    <row r="3135" spans="14:16" x14ac:dyDescent="0.25">
      <c r="N3135" s="156"/>
      <c r="O3135" s="156"/>
      <c r="P3135" s="156"/>
    </row>
    <row r="3136" spans="14:16" x14ac:dyDescent="0.25">
      <c r="N3136" s="156"/>
      <c r="O3136" s="156"/>
      <c r="P3136" s="156"/>
    </row>
    <row r="3137" spans="14:16" x14ac:dyDescent="0.25">
      <c r="N3137" s="156"/>
      <c r="O3137" s="156"/>
      <c r="P3137" s="156"/>
    </row>
    <row r="3138" spans="14:16" x14ac:dyDescent="0.25">
      <c r="N3138" s="156"/>
      <c r="O3138" s="156"/>
      <c r="P3138" s="156"/>
    </row>
    <row r="3139" spans="14:16" x14ac:dyDescent="0.25">
      <c r="N3139" s="156"/>
      <c r="O3139" s="156"/>
      <c r="P3139" s="156"/>
    </row>
    <row r="3140" spans="14:16" x14ac:dyDescent="0.25">
      <c r="N3140" s="156"/>
      <c r="O3140" s="156"/>
      <c r="P3140" s="156"/>
    </row>
    <row r="3141" spans="14:16" x14ac:dyDescent="0.25">
      <c r="N3141" s="156"/>
      <c r="O3141" s="156"/>
      <c r="P3141" s="156"/>
    </row>
    <row r="3142" spans="14:16" x14ac:dyDescent="0.25">
      <c r="N3142" s="156"/>
      <c r="O3142" s="156"/>
      <c r="P3142" s="156"/>
    </row>
    <row r="3143" spans="14:16" x14ac:dyDescent="0.25">
      <c r="N3143" s="156"/>
      <c r="O3143" s="156"/>
      <c r="P3143" s="156"/>
    </row>
    <row r="3144" spans="14:16" x14ac:dyDescent="0.25">
      <c r="N3144" s="156"/>
      <c r="O3144" s="156"/>
      <c r="P3144" s="156"/>
    </row>
    <row r="3145" spans="14:16" x14ac:dyDescent="0.25">
      <c r="N3145" s="156"/>
      <c r="O3145" s="156"/>
      <c r="P3145" s="156"/>
    </row>
    <row r="3146" spans="14:16" x14ac:dyDescent="0.25">
      <c r="N3146" s="156"/>
      <c r="O3146" s="156"/>
      <c r="P3146" s="156"/>
    </row>
    <row r="3147" spans="14:16" x14ac:dyDescent="0.25">
      <c r="N3147" s="156"/>
      <c r="O3147" s="156"/>
      <c r="P3147" s="156"/>
    </row>
    <row r="3148" spans="14:16" x14ac:dyDescent="0.25">
      <c r="N3148" s="156"/>
      <c r="O3148" s="156"/>
      <c r="P3148" s="156"/>
    </row>
    <row r="3149" spans="14:16" x14ac:dyDescent="0.25">
      <c r="N3149" s="156"/>
      <c r="O3149" s="156"/>
      <c r="P3149" s="156"/>
    </row>
    <row r="3150" spans="14:16" x14ac:dyDescent="0.25">
      <c r="N3150" s="156"/>
      <c r="O3150" s="156"/>
      <c r="P3150" s="156"/>
    </row>
    <row r="3151" spans="14:16" x14ac:dyDescent="0.25">
      <c r="N3151" s="156"/>
      <c r="O3151" s="156"/>
      <c r="P3151" s="156"/>
    </row>
    <row r="3152" spans="14:16" x14ac:dyDescent="0.25">
      <c r="N3152" s="156"/>
      <c r="O3152" s="156"/>
      <c r="P3152" s="156"/>
    </row>
    <row r="3153" spans="14:16" x14ac:dyDescent="0.25">
      <c r="N3153" s="156"/>
      <c r="O3153" s="156"/>
      <c r="P3153" s="156"/>
    </row>
    <row r="3154" spans="14:16" x14ac:dyDescent="0.25">
      <c r="N3154" s="156"/>
      <c r="O3154" s="156"/>
      <c r="P3154" s="156"/>
    </row>
    <row r="3155" spans="14:16" x14ac:dyDescent="0.25">
      <c r="N3155" s="156"/>
      <c r="O3155" s="156"/>
      <c r="P3155" s="156"/>
    </row>
    <row r="3156" spans="14:16" x14ac:dyDescent="0.25">
      <c r="N3156" s="156"/>
      <c r="O3156" s="156"/>
      <c r="P3156" s="156"/>
    </row>
    <row r="3157" spans="14:16" x14ac:dyDescent="0.25">
      <c r="N3157" s="156"/>
      <c r="O3157" s="156"/>
      <c r="P3157" s="156"/>
    </row>
    <row r="3158" spans="14:16" x14ac:dyDescent="0.25">
      <c r="N3158" s="156"/>
      <c r="O3158" s="156"/>
      <c r="P3158" s="156"/>
    </row>
    <row r="3159" spans="14:16" x14ac:dyDescent="0.25">
      <c r="N3159" s="156"/>
      <c r="O3159" s="156"/>
      <c r="P3159" s="156"/>
    </row>
    <row r="3160" spans="14:16" x14ac:dyDescent="0.25">
      <c r="N3160" s="156"/>
      <c r="O3160" s="156"/>
      <c r="P3160" s="156"/>
    </row>
    <row r="3161" spans="14:16" x14ac:dyDescent="0.25">
      <c r="N3161" s="156"/>
      <c r="O3161" s="156"/>
      <c r="P3161" s="156"/>
    </row>
    <row r="3162" spans="14:16" x14ac:dyDescent="0.25">
      <c r="N3162" s="156"/>
      <c r="O3162" s="156"/>
      <c r="P3162" s="156"/>
    </row>
    <row r="3163" spans="14:16" x14ac:dyDescent="0.25">
      <c r="N3163" s="156"/>
      <c r="O3163" s="156"/>
      <c r="P3163" s="156"/>
    </row>
    <row r="3164" spans="14:16" x14ac:dyDescent="0.25">
      <c r="N3164" s="156"/>
      <c r="O3164" s="156"/>
      <c r="P3164" s="156"/>
    </row>
    <row r="3165" spans="14:16" x14ac:dyDescent="0.25">
      <c r="N3165" s="156"/>
      <c r="O3165" s="156"/>
      <c r="P3165" s="156"/>
    </row>
    <row r="3166" spans="14:16" x14ac:dyDescent="0.25">
      <c r="N3166" s="156"/>
      <c r="O3166" s="156"/>
      <c r="P3166" s="156"/>
    </row>
    <row r="3167" spans="14:16" x14ac:dyDescent="0.25">
      <c r="N3167" s="156"/>
      <c r="O3167" s="156"/>
      <c r="P3167" s="156"/>
    </row>
    <row r="3168" spans="14:16" x14ac:dyDescent="0.25">
      <c r="N3168" s="156"/>
      <c r="O3168" s="156"/>
      <c r="P3168" s="156"/>
    </row>
    <row r="3169" spans="14:16" x14ac:dyDescent="0.25">
      <c r="N3169" s="156"/>
      <c r="O3169" s="156"/>
      <c r="P3169" s="156"/>
    </row>
    <row r="3170" spans="14:16" x14ac:dyDescent="0.25">
      <c r="N3170" s="156"/>
      <c r="O3170" s="156"/>
      <c r="P3170" s="156"/>
    </row>
    <row r="3171" spans="14:16" x14ac:dyDescent="0.25">
      <c r="N3171" s="156"/>
      <c r="O3171" s="156"/>
      <c r="P3171" s="156"/>
    </row>
    <row r="3172" spans="14:16" x14ac:dyDescent="0.25">
      <c r="N3172" s="156"/>
      <c r="O3172" s="156"/>
      <c r="P3172" s="156"/>
    </row>
    <row r="3173" spans="14:16" x14ac:dyDescent="0.25">
      <c r="N3173" s="156"/>
      <c r="O3173" s="156"/>
      <c r="P3173" s="156"/>
    </row>
    <row r="3174" spans="14:16" x14ac:dyDescent="0.25">
      <c r="N3174" s="156"/>
      <c r="O3174" s="156"/>
      <c r="P3174" s="156"/>
    </row>
    <row r="3175" spans="14:16" x14ac:dyDescent="0.25">
      <c r="N3175" s="156"/>
      <c r="O3175" s="156"/>
      <c r="P3175" s="156"/>
    </row>
    <row r="3176" spans="14:16" x14ac:dyDescent="0.25">
      <c r="N3176" s="156"/>
      <c r="O3176" s="156"/>
      <c r="P3176" s="156"/>
    </row>
    <row r="3177" spans="14:16" x14ac:dyDescent="0.25">
      <c r="N3177" s="156"/>
      <c r="O3177" s="156"/>
      <c r="P3177" s="156"/>
    </row>
    <row r="3178" spans="14:16" x14ac:dyDescent="0.25">
      <c r="N3178" s="156"/>
      <c r="O3178" s="156"/>
      <c r="P3178" s="156"/>
    </row>
    <row r="3179" spans="14:16" x14ac:dyDescent="0.25">
      <c r="N3179" s="156"/>
      <c r="O3179" s="156"/>
      <c r="P3179" s="156"/>
    </row>
    <row r="3180" spans="14:16" x14ac:dyDescent="0.25">
      <c r="N3180" s="156"/>
      <c r="O3180" s="156"/>
      <c r="P3180" s="156"/>
    </row>
    <row r="3181" spans="14:16" x14ac:dyDescent="0.25">
      <c r="N3181" s="156"/>
      <c r="O3181" s="156"/>
      <c r="P3181" s="156"/>
    </row>
    <row r="3182" spans="14:16" x14ac:dyDescent="0.25">
      <c r="N3182" s="156"/>
      <c r="O3182" s="156"/>
      <c r="P3182" s="156"/>
    </row>
    <row r="3183" spans="14:16" x14ac:dyDescent="0.25">
      <c r="N3183" s="156"/>
      <c r="O3183" s="156"/>
      <c r="P3183" s="156"/>
    </row>
    <row r="3184" spans="14:16" x14ac:dyDescent="0.25">
      <c r="N3184" s="156"/>
      <c r="O3184" s="156"/>
      <c r="P3184" s="156"/>
    </row>
    <row r="3185" spans="14:16" x14ac:dyDescent="0.25">
      <c r="N3185" s="156"/>
      <c r="O3185" s="156"/>
      <c r="P3185" s="156"/>
    </row>
    <row r="3186" spans="14:16" x14ac:dyDescent="0.25">
      <c r="N3186" s="156"/>
      <c r="O3186" s="156"/>
      <c r="P3186" s="156"/>
    </row>
    <row r="3187" spans="14:16" x14ac:dyDescent="0.25">
      <c r="N3187" s="156"/>
      <c r="O3187" s="156"/>
      <c r="P3187" s="156"/>
    </row>
    <row r="3188" spans="14:16" x14ac:dyDescent="0.25">
      <c r="N3188" s="156"/>
      <c r="O3188" s="156"/>
      <c r="P3188" s="156"/>
    </row>
    <row r="3189" spans="14:16" x14ac:dyDescent="0.25">
      <c r="N3189" s="156"/>
      <c r="O3189" s="156"/>
      <c r="P3189" s="156"/>
    </row>
    <row r="3190" spans="14:16" x14ac:dyDescent="0.25">
      <c r="N3190" s="156"/>
      <c r="O3190" s="156"/>
      <c r="P3190" s="156"/>
    </row>
    <row r="3191" spans="14:16" x14ac:dyDescent="0.25">
      <c r="N3191" s="156"/>
      <c r="O3191" s="156"/>
      <c r="P3191" s="156"/>
    </row>
    <row r="3192" spans="14:16" x14ac:dyDescent="0.25">
      <c r="N3192" s="156"/>
      <c r="O3192" s="156"/>
      <c r="P3192" s="156"/>
    </row>
    <row r="3193" spans="14:16" x14ac:dyDescent="0.25">
      <c r="N3193" s="156"/>
      <c r="O3193" s="156"/>
      <c r="P3193" s="156"/>
    </row>
    <row r="3194" spans="14:16" x14ac:dyDescent="0.25">
      <c r="N3194" s="156"/>
      <c r="O3194" s="156"/>
      <c r="P3194" s="156"/>
    </row>
    <row r="3195" spans="14:16" x14ac:dyDescent="0.25">
      <c r="N3195" s="156"/>
      <c r="O3195" s="156"/>
      <c r="P3195" s="156"/>
    </row>
    <row r="3196" spans="14:16" x14ac:dyDescent="0.25">
      <c r="N3196" s="156"/>
      <c r="O3196" s="156"/>
      <c r="P3196" s="156"/>
    </row>
    <row r="3197" spans="14:16" x14ac:dyDescent="0.25">
      <c r="N3197" s="156"/>
      <c r="O3197" s="156"/>
      <c r="P3197" s="156"/>
    </row>
    <row r="3198" spans="14:16" x14ac:dyDescent="0.25">
      <c r="N3198" s="156"/>
      <c r="O3198" s="156"/>
      <c r="P3198" s="156"/>
    </row>
    <row r="3199" spans="14:16" x14ac:dyDescent="0.25">
      <c r="N3199" s="156"/>
      <c r="O3199" s="156"/>
      <c r="P3199" s="156"/>
    </row>
    <row r="3200" spans="14:16" x14ac:dyDescent="0.25">
      <c r="N3200" s="156"/>
      <c r="O3200" s="156"/>
      <c r="P3200" s="156"/>
    </row>
    <row r="3201" spans="14:16" x14ac:dyDescent="0.25">
      <c r="N3201" s="156"/>
      <c r="O3201" s="156"/>
      <c r="P3201" s="156"/>
    </row>
    <row r="3202" spans="14:16" x14ac:dyDescent="0.25">
      <c r="N3202" s="156"/>
      <c r="O3202" s="156"/>
      <c r="P3202" s="156"/>
    </row>
    <row r="3203" spans="14:16" x14ac:dyDescent="0.25">
      <c r="N3203" s="156"/>
      <c r="O3203" s="156"/>
      <c r="P3203" s="156"/>
    </row>
    <row r="3204" spans="14:16" x14ac:dyDescent="0.25">
      <c r="N3204" s="156"/>
      <c r="O3204" s="156"/>
      <c r="P3204" s="156"/>
    </row>
    <row r="3205" spans="14:16" x14ac:dyDescent="0.25">
      <c r="N3205" s="156"/>
      <c r="O3205" s="156"/>
      <c r="P3205" s="156"/>
    </row>
    <row r="3206" spans="14:16" x14ac:dyDescent="0.25">
      <c r="N3206" s="156"/>
      <c r="O3206" s="156"/>
      <c r="P3206" s="156"/>
    </row>
    <row r="3207" spans="14:16" x14ac:dyDescent="0.25">
      <c r="N3207" s="156"/>
      <c r="O3207" s="156"/>
      <c r="P3207" s="156"/>
    </row>
    <row r="3208" spans="14:16" x14ac:dyDescent="0.25">
      <c r="N3208" s="156"/>
      <c r="O3208" s="156"/>
      <c r="P3208" s="156"/>
    </row>
    <row r="3209" spans="14:16" x14ac:dyDescent="0.25">
      <c r="N3209" s="156"/>
      <c r="O3209" s="156"/>
      <c r="P3209" s="156"/>
    </row>
    <row r="3210" spans="14:16" x14ac:dyDescent="0.25">
      <c r="N3210" s="156"/>
      <c r="O3210" s="156"/>
      <c r="P3210" s="156"/>
    </row>
    <row r="3211" spans="14:16" x14ac:dyDescent="0.25">
      <c r="N3211" s="156"/>
      <c r="O3211" s="156"/>
      <c r="P3211" s="156"/>
    </row>
    <row r="3212" spans="14:16" x14ac:dyDescent="0.25">
      <c r="N3212" s="156"/>
      <c r="O3212" s="156"/>
      <c r="P3212" s="156"/>
    </row>
    <row r="3213" spans="14:16" x14ac:dyDescent="0.25">
      <c r="N3213" s="156"/>
      <c r="O3213" s="156"/>
      <c r="P3213" s="156"/>
    </row>
    <row r="3214" spans="14:16" x14ac:dyDescent="0.25">
      <c r="N3214" s="156"/>
      <c r="O3214" s="156"/>
      <c r="P3214" s="156"/>
    </row>
    <row r="3215" spans="14:16" x14ac:dyDescent="0.25">
      <c r="N3215" s="156"/>
      <c r="O3215" s="156"/>
      <c r="P3215" s="156"/>
    </row>
    <row r="3216" spans="14:16" x14ac:dyDescent="0.25">
      <c r="N3216" s="156"/>
      <c r="O3216" s="156"/>
      <c r="P3216" s="156"/>
    </row>
    <row r="3217" spans="14:16" x14ac:dyDescent="0.25">
      <c r="N3217" s="156"/>
      <c r="O3217" s="156"/>
      <c r="P3217" s="156"/>
    </row>
    <row r="3218" spans="14:16" x14ac:dyDescent="0.25">
      <c r="N3218" s="156"/>
      <c r="O3218" s="156"/>
      <c r="P3218" s="156"/>
    </row>
    <row r="3219" spans="14:16" x14ac:dyDescent="0.25">
      <c r="N3219" s="156"/>
      <c r="O3219" s="156"/>
      <c r="P3219" s="156"/>
    </row>
    <row r="3220" spans="14:16" x14ac:dyDescent="0.25">
      <c r="N3220" s="156"/>
      <c r="O3220" s="156"/>
      <c r="P3220" s="156"/>
    </row>
    <row r="3221" spans="14:16" x14ac:dyDescent="0.25">
      <c r="N3221" s="156"/>
      <c r="O3221" s="156"/>
      <c r="P3221" s="156"/>
    </row>
    <row r="3222" spans="14:16" x14ac:dyDescent="0.25">
      <c r="N3222" s="156"/>
      <c r="O3222" s="156"/>
      <c r="P3222" s="156"/>
    </row>
    <row r="3223" spans="14:16" x14ac:dyDescent="0.25">
      <c r="N3223" s="156"/>
      <c r="O3223" s="156"/>
      <c r="P3223" s="156"/>
    </row>
    <row r="3224" spans="14:16" x14ac:dyDescent="0.25">
      <c r="N3224" s="156"/>
      <c r="O3224" s="156"/>
      <c r="P3224" s="156"/>
    </row>
    <row r="3225" spans="14:16" x14ac:dyDescent="0.25">
      <c r="N3225" s="156"/>
      <c r="O3225" s="156"/>
      <c r="P3225" s="156"/>
    </row>
    <row r="3226" spans="14:16" x14ac:dyDescent="0.25">
      <c r="N3226" s="156"/>
      <c r="O3226" s="156"/>
      <c r="P3226" s="156"/>
    </row>
    <row r="3227" spans="14:16" x14ac:dyDescent="0.25">
      <c r="N3227" s="156"/>
      <c r="O3227" s="156"/>
      <c r="P3227" s="156"/>
    </row>
    <row r="3228" spans="14:16" x14ac:dyDescent="0.25">
      <c r="N3228" s="156"/>
      <c r="O3228" s="156"/>
      <c r="P3228" s="156"/>
    </row>
    <row r="3229" spans="14:16" x14ac:dyDescent="0.25">
      <c r="N3229" s="156"/>
      <c r="O3229" s="156"/>
      <c r="P3229" s="156"/>
    </row>
    <row r="3230" spans="14:16" x14ac:dyDescent="0.25">
      <c r="N3230" s="156"/>
      <c r="O3230" s="156"/>
      <c r="P3230" s="156"/>
    </row>
    <row r="3231" spans="14:16" x14ac:dyDescent="0.25">
      <c r="N3231" s="156"/>
      <c r="O3231" s="156"/>
      <c r="P3231" s="156"/>
    </row>
    <row r="3232" spans="14:16" x14ac:dyDescent="0.25">
      <c r="N3232" s="156"/>
      <c r="O3232" s="156"/>
      <c r="P3232" s="156"/>
    </row>
    <row r="3233" spans="14:16" x14ac:dyDescent="0.25">
      <c r="N3233" s="156"/>
      <c r="O3233" s="156"/>
      <c r="P3233" s="156"/>
    </row>
    <row r="3234" spans="14:16" x14ac:dyDescent="0.25">
      <c r="N3234" s="156"/>
      <c r="O3234" s="156"/>
      <c r="P3234" s="156"/>
    </row>
    <row r="3235" spans="14:16" x14ac:dyDescent="0.25">
      <c r="N3235" s="156"/>
      <c r="O3235" s="156"/>
      <c r="P3235" s="156"/>
    </row>
    <row r="3236" spans="14:16" x14ac:dyDescent="0.25">
      <c r="N3236" s="156"/>
      <c r="O3236" s="156"/>
      <c r="P3236" s="156"/>
    </row>
    <row r="3237" spans="14:16" x14ac:dyDescent="0.25">
      <c r="N3237" s="156"/>
      <c r="O3237" s="156"/>
      <c r="P3237" s="156"/>
    </row>
    <row r="3238" spans="14:16" x14ac:dyDescent="0.25">
      <c r="N3238" s="156"/>
      <c r="O3238" s="156"/>
      <c r="P3238" s="156"/>
    </row>
    <row r="3239" spans="14:16" x14ac:dyDescent="0.25">
      <c r="N3239" s="156"/>
      <c r="O3239" s="156"/>
      <c r="P3239" s="156"/>
    </row>
    <row r="3240" spans="14:16" x14ac:dyDescent="0.25">
      <c r="N3240" s="156"/>
      <c r="O3240" s="156"/>
      <c r="P3240" s="156"/>
    </row>
    <row r="3241" spans="14:16" x14ac:dyDescent="0.25">
      <c r="N3241" s="156"/>
      <c r="O3241" s="156"/>
      <c r="P3241" s="156"/>
    </row>
    <row r="3242" spans="14:16" x14ac:dyDescent="0.25">
      <c r="N3242" s="156"/>
      <c r="O3242" s="156"/>
      <c r="P3242" s="156"/>
    </row>
    <row r="3243" spans="14:16" x14ac:dyDescent="0.25">
      <c r="N3243" s="156"/>
      <c r="O3243" s="156"/>
      <c r="P3243" s="156"/>
    </row>
    <row r="3244" spans="14:16" x14ac:dyDescent="0.25">
      <c r="N3244" s="156"/>
      <c r="O3244" s="156"/>
      <c r="P3244" s="156"/>
    </row>
    <row r="3245" spans="14:16" x14ac:dyDescent="0.25">
      <c r="N3245" s="156"/>
      <c r="O3245" s="156"/>
      <c r="P3245" s="156"/>
    </row>
    <row r="3246" spans="14:16" x14ac:dyDescent="0.25">
      <c r="N3246" s="156"/>
      <c r="O3246" s="156"/>
      <c r="P3246" s="156"/>
    </row>
    <row r="3247" spans="14:16" x14ac:dyDescent="0.25">
      <c r="N3247" s="156"/>
      <c r="O3247" s="156"/>
      <c r="P3247" s="156"/>
    </row>
    <row r="3248" spans="14:16" x14ac:dyDescent="0.25">
      <c r="N3248" s="156"/>
      <c r="O3248" s="156"/>
      <c r="P3248" s="156"/>
    </row>
    <row r="3249" spans="14:16" x14ac:dyDescent="0.25">
      <c r="N3249" s="156"/>
      <c r="O3249" s="156"/>
      <c r="P3249" s="156"/>
    </row>
    <row r="3250" spans="14:16" x14ac:dyDescent="0.25">
      <c r="N3250" s="156"/>
      <c r="O3250" s="156"/>
      <c r="P3250" s="156"/>
    </row>
    <row r="3251" spans="14:16" x14ac:dyDescent="0.25">
      <c r="N3251" s="156"/>
      <c r="O3251" s="156"/>
      <c r="P3251" s="156"/>
    </row>
    <row r="3252" spans="14:16" x14ac:dyDescent="0.25">
      <c r="N3252" s="156"/>
      <c r="O3252" s="156"/>
      <c r="P3252" s="156"/>
    </row>
    <row r="3253" spans="14:16" x14ac:dyDescent="0.25">
      <c r="N3253" s="156"/>
      <c r="O3253" s="156"/>
      <c r="P3253" s="156"/>
    </row>
    <row r="3254" spans="14:16" x14ac:dyDescent="0.25">
      <c r="N3254" s="156"/>
      <c r="O3254" s="156"/>
      <c r="P3254" s="156"/>
    </row>
    <row r="3255" spans="14:16" x14ac:dyDescent="0.25">
      <c r="N3255" s="156"/>
      <c r="O3255" s="156"/>
      <c r="P3255" s="156"/>
    </row>
    <row r="3256" spans="14:16" x14ac:dyDescent="0.25">
      <c r="N3256" s="156"/>
      <c r="O3256" s="156"/>
      <c r="P3256" s="156"/>
    </row>
    <row r="3257" spans="14:16" x14ac:dyDescent="0.25">
      <c r="N3257" s="156"/>
      <c r="O3257" s="156"/>
      <c r="P3257" s="156"/>
    </row>
    <row r="3258" spans="14:16" x14ac:dyDescent="0.25">
      <c r="N3258" s="156"/>
      <c r="O3258" s="156"/>
      <c r="P3258" s="156"/>
    </row>
    <row r="3259" spans="14:16" x14ac:dyDescent="0.25">
      <c r="N3259" s="156"/>
      <c r="O3259" s="156"/>
      <c r="P3259" s="156"/>
    </row>
    <row r="3260" spans="14:16" x14ac:dyDescent="0.25">
      <c r="N3260" s="156"/>
      <c r="O3260" s="156"/>
      <c r="P3260" s="156"/>
    </row>
    <row r="3261" spans="14:16" x14ac:dyDescent="0.25">
      <c r="N3261" s="156"/>
      <c r="O3261" s="156"/>
      <c r="P3261" s="156"/>
    </row>
    <row r="3262" spans="14:16" x14ac:dyDescent="0.25">
      <c r="N3262" s="156"/>
      <c r="O3262" s="156"/>
      <c r="P3262" s="156"/>
    </row>
    <row r="3263" spans="14:16" x14ac:dyDescent="0.25">
      <c r="N3263" s="156"/>
      <c r="O3263" s="156"/>
      <c r="P3263" s="156"/>
    </row>
    <row r="3264" spans="14:16" x14ac:dyDescent="0.25">
      <c r="N3264" s="156"/>
      <c r="O3264" s="156"/>
      <c r="P3264" s="156"/>
    </row>
    <row r="3265" spans="14:16" x14ac:dyDescent="0.25">
      <c r="N3265" s="156"/>
      <c r="O3265" s="156"/>
      <c r="P3265" s="156"/>
    </row>
    <row r="3266" spans="14:16" x14ac:dyDescent="0.25">
      <c r="N3266" s="156"/>
      <c r="O3266" s="156"/>
      <c r="P3266" s="156"/>
    </row>
    <row r="3267" spans="14:16" x14ac:dyDescent="0.25">
      <c r="N3267" s="156"/>
      <c r="O3267" s="156"/>
      <c r="P3267" s="156"/>
    </row>
    <row r="3268" spans="14:16" x14ac:dyDescent="0.25">
      <c r="N3268" s="156"/>
      <c r="O3268" s="156"/>
      <c r="P3268" s="156"/>
    </row>
    <row r="3269" spans="14:16" x14ac:dyDescent="0.25">
      <c r="N3269" s="156"/>
      <c r="O3269" s="156"/>
      <c r="P3269" s="156"/>
    </row>
    <row r="3270" spans="14:16" x14ac:dyDescent="0.25">
      <c r="N3270" s="156"/>
      <c r="O3270" s="156"/>
      <c r="P3270" s="156"/>
    </row>
    <row r="3271" spans="14:16" x14ac:dyDescent="0.25">
      <c r="N3271" s="156"/>
      <c r="O3271" s="156"/>
      <c r="P3271" s="156"/>
    </row>
    <row r="3272" spans="14:16" x14ac:dyDescent="0.25">
      <c r="N3272" s="156"/>
      <c r="O3272" s="156"/>
      <c r="P3272" s="156"/>
    </row>
    <row r="3273" spans="14:16" x14ac:dyDescent="0.25">
      <c r="N3273" s="156"/>
      <c r="O3273" s="156"/>
      <c r="P3273" s="156"/>
    </row>
    <row r="3274" spans="14:16" x14ac:dyDescent="0.25">
      <c r="N3274" s="156"/>
      <c r="O3274" s="156"/>
      <c r="P3274" s="156"/>
    </row>
    <row r="3275" spans="14:16" x14ac:dyDescent="0.25">
      <c r="N3275" s="156"/>
      <c r="O3275" s="156"/>
      <c r="P3275" s="156"/>
    </row>
    <row r="3276" spans="14:16" x14ac:dyDescent="0.25">
      <c r="N3276" s="156"/>
      <c r="O3276" s="156"/>
      <c r="P3276" s="156"/>
    </row>
    <row r="3277" spans="14:16" x14ac:dyDescent="0.25">
      <c r="N3277" s="156"/>
      <c r="O3277" s="156"/>
      <c r="P3277" s="156"/>
    </row>
    <row r="3278" spans="14:16" x14ac:dyDescent="0.25">
      <c r="N3278" s="156"/>
      <c r="O3278" s="156"/>
      <c r="P3278" s="156"/>
    </row>
    <row r="3279" spans="14:16" x14ac:dyDescent="0.25">
      <c r="N3279" s="156"/>
      <c r="O3279" s="156"/>
      <c r="P3279" s="156"/>
    </row>
    <row r="3280" spans="14:16" x14ac:dyDescent="0.25">
      <c r="N3280" s="156"/>
      <c r="O3280" s="156"/>
      <c r="P3280" s="156"/>
    </row>
    <row r="3281" spans="14:16" x14ac:dyDescent="0.25">
      <c r="N3281" s="156"/>
      <c r="O3281" s="156"/>
      <c r="P3281" s="156"/>
    </row>
    <row r="3282" spans="14:16" x14ac:dyDescent="0.25">
      <c r="N3282" s="156"/>
      <c r="O3282" s="156"/>
      <c r="P3282" s="156"/>
    </row>
    <row r="3283" spans="14:16" x14ac:dyDescent="0.25">
      <c r="N3283" s="156"/>
      <c r="O3283" s="156"/>
      <c r="P3283" s="156"/>
    </row>
    <row r="3284" spans="14:16" x14ac:dyDescent="0.25">
      <c r="N3284" s="156"/>
      <c r="O3284" s="156"/>
      <c r="P3284" s="156"/>
    </row>
    <row r="3285" spans="14:16" x14ac:dyDescent="0.25">
      <c r="N3285" s="156"/>
      <c r="O3285" s="156"/>
      <c r="P3285" s="156"/>
    </row>
    <row r="3286" spans="14:16" x14ac:dyDescent="0.25">
      <c r="N3286" s="156"/>
      <c r="O3286" s="156"/>
      <c r="P3286" s="156"/>
    </row>
    <row r="3287" spans="14:16" x14ac:dyDescent="0.25">
      <c r="N3287" s="156"/>
      <c r="O3287" s="156"/>
      <c r="P3287" s="156"/>
    </row>
    <row r="3288" spans="14:16" x14ac:dyDescent="0.25">
      <c r="N3288" s="156"/>
      <c r="O3288" s="156"/>
      <c r="P3288" s="156"/>
    </row>
    <row r="3289" spans="14:16" x14ac:dyDescent="0.25">
      <c r="N3289" s="156"/>
      <c r="O3289" s="156"/>
      <c r="P3289" s="156"/>
    </row>
    <row r="3290" spans="14:16" x14ac:dyDescent="0.25">
      <c r="N3290" s="156"/>
      <c r="O3290" s="156"/>
      <c r="P3290" s="156"/>
    </row>
    <row r="3291" spans="14:16" x14ac:dyDescent="0.25">
      <c r="N3291" s="156"/>
      <c r="O3291" s="156"/>
      <c r="P3291" s="156"/>
    </row>
    <row r="3292" spans="14:16" x14ac:dyDescent="0.25">
      <c r="N3292" s="156"/>
      <c r="O3292" s="156"/>
      <c r="P3292" s="156"/>
    </row>
    <row r="3293" spans="14:16" x14ac:dyDescent="0.25">
      <c r="N3293" s="156"/>
      <c r="O3293" s="156"/>
      <c r="P3293" s="156"/>
    </row>
    <row r="3294" spans="14:16" x14ac:dyDescent="0.25">
      <c r="N3294" s="156"/>
      <c r="O3294" s="156"/>
      <c r="P3294" s="156"/>
    </row>
    <row r="3295" spans="14:16" x14ac:dyDescent="0.25">
      <c r="N3295" s="156"/>
      <c r="O3295" s="156"/>
      <c r="P3295" s="156"/>
    </row>
    <row r="3296" spans="14:16" x14ac:dyDescent="0.25">
      <c r="N3296" s="156"/>
      <c r="O3296" s="156"/>
      <c r="P3296" s="156"/>
    </row>
    <row r="3297" spans="14:16" x14ac:dyDescent="0.25">
      <c r="N3297" s="156"/>
      <c r="O3297" s="156"/>
      <c r="P3297" s="156"/>
    </row>
    <row r="3298" spans="14:16" x14ac:dyDescent="0.25">
      <c r="N3298" s="156"/>
      <c r="O3298" s="156"/>
      <c r="P3298" s="156"/>
    </row>
    <row r="3299" spans="14:16" x14ac:dyDescent="0.25">
      <c r="N3299" s="156"/>
      <c r="O3299" s="156"/>
      <c r="P3299" s="156"/>
    </row>
    <row r="3300" spans="14:16" x14ac:dyDescent="0.25">
      <c r="N3300" s="156"/>
      <c r="O3300" s="156"/>
      <c r="P3300" s="156"/>
    </row>
    <row r="3301" spans="14:16" x14ac:dyDescent="0.25">
      <c r="N3301" s="156"/>
      <c r="O3301" s="156"/>
      <c r="P3301" s="156"/>
    </row>
    <row r="3302" spans="14:16" x14ac:dyDescent="0.25">
      <c r="N3302" s="156"/>
      <c r="O3302" s="156"/>
      <c r="P3302" s="156"/>
    </row>
    <row r="3303" spans="14:16" x14ac:dyDescent="0.25">
      <c r="N3303" s="156"/>
      <c r="O3303" s="156"/>
      <c r="P3303" s="156"/>
    </row>
    <row r="3304" spans="14:16" x14ac:dyDescent="0.25">
      <c r="N3304" s="156"/>
      <c r="O3304" s="156"/>
      <c r="P3304" s="156"/>
    </row>
    <row r="3305" spans="14:16" x14ac:dyDescent="0.25">
      <c r="N3305" s="156"/>
      <c r="O3305" s="156"/>
      <c r="P3305" s="156"/>
    </row>
    <row r="3306" spans="14:16" x14ac:dyDescent="0.25">
      <c r="N3306" s="156"/>
      <c r="O3306" s="156"/>
      <c r="P3306" s="156"/>
    </row>
    <row r="3307" spans="14:16" x14ac:dyDescent="0.25">
      <c r="N3307" s="156"/>
      <c r="O3307" s="156"/>
      <c r="P3307" s="156"/>
    </row>
    <row r="3308" spans="14:16" x14ac:dyDescent="0.25">
      <c r="N3308" s="156"/>
      <c r="O3308" s="156"/>
      <c r="P3308" s="156"/>
    </row>
    <row r="3309" spans="14:16" x14ac:dyDescent="0.25">
      <c r="N3309" s="156"/>
      <c r="O3309" s="156"/>
      <c r="P3309" s="156"/>
    </row>
    <row r="3310" spans="14:16" x14ac:dyDescent="0.25">
      <c r="N3310" s="156"/>
      <c r="O3310" s="156"/>
      <c r="P3310" s="156"/>
    </row>
    <row r="3311" spans="14:16" x14ac:dyDescent="0.25">
      <c r="N3311" s="156"/>
      <c r="O3311" s="156"/>
      <c r="P3311" s="156"/>
    </row>
    <row r="3312" spans="14:16" x14ac:dyDescent="0.25">
      <c r="N3312" s="156"/>
      <c r="O3312" s="156"/>
      <c r="P3312" s="156"/>
    </row>
    <row r="3313" spans="14:16" x14ac:dyDescent="0.25">
      <c r="N3313" s="156"/>
      <c r="O3313" s="156"/>
      <c r="P3313" s="156"/>
    </row>
    <row r="3314" spans="14:16" x14ac:dyDescent="0.25">
      <c r="N3314" s="156"/>
      <c r="O3314" s="156"/>
      <c r="P3314" s="156"/>
    </row>
    <row r="3315" spans="14:16" x14ac:dyDescent="0.25">
      <c r="N3315" s="156"/>
      <c r="O3315" s="156"/>
      <c r="P3315" s="156"/>
    </row>
    <row r="3316" spans="14:16" x14ac:dyDescent="0.25">
      <c r="N3316" s="156"/>
      <c r="O3316" s="156"/>
      <c r="P3316" s="156"/>
    </row>
    <row r="3317" spans="14:16" x14ac:dyDescent="0.25">
      <c r="N3317" s="156"/>
      <c r="O3317" s="156"/>
      <c r="P3317" s="156"/>
    </row>
    <row r="3318" spans="14:16" x14ac:dyDescent="0.25">
      <c r="N3318" s="156"/>
      <c r="O3318" s="156"/>
      <c r="P3318" s="156"/>
    </row>
    <row r="3319" spans="14:16" x14ac:dyDescent="0.25">
      <c r="N3319" s="156"/>
      <c r="O3319" s="156"/>
      <c r="P3319" s="156"/>
    </row>
    <row r="3320" spans="14:16" x14ac:dyDescent="0.25">
      <c r="N3320" s="156"/>
      <c r="O3320" s="156"/>
      <c r="P3320" s="156"/>
    </row>
    <row r="3321" spans="14:16" x14ac:dyDescent="0.25">
      <c r="N3321" s="156"/>
      <c r="O3321" s="156"/>
      <c r="P3321" s="156"/>
    </row>
    <row r="3322" spans="14:16" x14ac:dyDescent="0.25">
      <c r="N3322" s="156"/>
      <c r="O3322" s="156"/>
      <c r="P3322" s="156"/>
    </row>
    <row r="3323" spans="14:16" x14ac:dyDescent="0.25">
      <c r="N3323" s="156"/>
      <c r="O3323" s="156"/>
      <c r="P3323" s="156"/>
    </row>
    <row r="3324" spans="14:16" x14ac:dyDescent="0.25">
      <c r="N3324" s="156"/>
      <c r="O3324" s="156"/>
      <c r="P3324" s="156"/>
    </row>
    <row r="3325" spans="14:16" x14ac:dyDescent="0.25">
      <c r="N3325" s="156"/>
      <c r="O3325" s="156"/>
      <c r="P3325" s="156"/>
    </row>
    <row r="3326" spans="14:16" x14ac:dyDescent="0.25">
      <c r="N3326" s="156"/>
      <c r="O3326" s="156"/>
      <c r="P3326" s="156"/>
    </row>
    <row r="3327" spans="14:16" x14ac:dyDescent="0.25">
      <c r="N3327" s="156"/>
      <c r="O3327" s="156"/>
      <c r="P3327" s="156"/>
    </row>
    <row r="3328" spans="14:16" x14ac:dyDescent="0.25">
      <c r="N3328" s="156"/>
      <c r="O3328" s="156"/>
      <c r="P3328" s="156"/>
    </row>
    <row r="3329" spans="14:16" x14ac:dyDescent="0.25">
      <c r="N3329" s="156"/>
      <c r="O3329" s="156"/>
      <c r="P3329" s="156"/>
    </row>
    <row r="3330" spans="14:16" x14ac:dyDescent="0.25">
      <c r="N3330" s="156"/>
      <c r="O3330" s="156"/>
      <c r="P3330" s="156"/>
    </row>
    <row r="3331" spans="14:16" x14ac:dyDescent="0.25">
      <c r="N3331" s="156"/>
      <c r="O3331" s="156"/>
      <c r="P3331" s="156"/>
    </row>
    <row r="3332" spans="14:16" x14ac:dyDescent="0.25">
      <c r="N3332" s="156"/>
      <c r="O3332" s="156"/>
      <c r="P3332" s="156"/>
    </row>
    <row r="3333" spans="14:16" x14ac:dyDescent="0.25">
      <c r="N3333" s="156"/>
      <c r="O3333" s="156"/>
      <c r="P3333" s="156"/>
    </row>
    <row r="3334" spans="14:16" x14ac:dyDescent="0.25">
      <c r="N3334" s="156"/>
      <c r="O3334" s="156"/>
      <c r="P3334" s="156"/>
    </row>
    <row r="3335" spans="14:16" x14ac:dyDescent="0.25">
      <c r="N3335" s="156"/>
      <c r="O3335" s="156"/>
      <c r="P3335" s="156"/>
    </row>
    <row r="3336" spans="14:16" x14ac:dyDescent="0.25">
      <c r="N3336" s="156"/>
      <c r="O3336" s="156"/>
      <c r="P3336" s="156"/>
    </row>
    <row r="3337" spans="14:16" x14ac:dyDescent="0.25">
      <c r="N3337" s="156"/>
      <c r="O3337" s="156"/>
      <c r="P3337" s="156"/>
    </row>
    <row r="3338" spans="14:16" x14ac:dyDescent="0.25">
      <c r="N3338" s="156"/>
      <c r="O3338" s="156"/>
      <c r="P3338" s="156"/>
    </row>
    <row r="3339" spans="14:16" x14ac:dyDescent="0.25">
      <c r="N3339" s="156"/>
      <c r="O3339" s="156"/>
      <c r="P3339" s="156"/>
    </row>
    <row r="3340" spans="14:16" x14ac:dyDescent="0.25">
      <c r="N3340" s="156"/>
      <c r="O3340" s="156"/>
      <c r="P3340" s="156"/>
    </row>
    <row r="3341" spans="14:16" x14ac:dyDescent="0.25">
      <c r="N3341" s="156"/>
      <c r="O3341" s="156"/>
      <c r="P3341" s="156"/>
    </row>
    <row r="3342" spans="14:16" x14ac:dyDescent="0.25">
      <c r="N3342" s="156"/>
      <c r="O3342" s="156"/>
      <c r="P3342" s="156"/>
    </row>
    <row r="3343" spans="14:16" x14ac:dyDescent="0.25">
      <c r="N3343" s="156"/>
      <c r="O3343" s="156"/>
      <c r="P3343" s="156"/>
    </row>
    <row r="3344" spans="14:16" x14ac:dyDescent="0.25">
      <c r="N3344" s="156"/>
      <c r="O3344" s="156"/>
      <c r="P3344" s="156"/>
    </row>
    <row r="3345" spans="14:16" x14ac:dyDescent="0.25">
      <c r="N3345" s="156"/>
      <c r="O3345" s="156"/>
      <c r="P3345" s="156"/>
    </row>
    <row r="3346" spans="14:16" x14ac:dyDescent="0.25">
      <c r="N3346" s="156"/>
      <c r="O3346" s="156"/>
      <c r="P3346" s="156"/>
    </row>
    <row r="3347" spans="14:16" x14ac:dyDescent="0.25">
      <c r="N3347" s="156"/>
      <c r="O3347" s="156"/>
      <c r="P3347" s="156"/>
    </row>
    <row r="3348" spans="14:16" x14ac:dyDescent="0.25">
      <c r="N3348" s="156"/>
      <c r="O3348" s="156"/>
      <c r="P3348" s="156"/>
    </row>
    <row r="3349" spans="14:16" x14ac:dyDescent="0.25">
      <c r="N3349" s="156"/>
      <c r="O3349" s="156"/>
      <c r="P3349" s="156"/>
    </row>
    <row r="3350" spans="14:16" x14ac:dyDescent="0.25">
      <c r="N3350" s="156"/>
      <c r="O3350" s="156"/>
      <c r="P3350" s="156"/>
    </row>
    <row r="3351" spans="14:16" x14ac:dyDescent="0.25">
      <c r="N3351" s="156"/>
      <c r="O3351" s="156"/>
      <c r="P3351" s="156"/>
    </row>
    <row r="3352" spans="14:16" x14ac:dyDescent="0.25">
      <c r="N3352" s="156"/>
      <c r="O3352" s="156"/>
      <c r="P3352" s="156"/>
    </row>
    <row r="3353" spans="14:16" x14ac:dyDescent="0.25">
      <c r="N3353" s="156"/>
      <c r="O3353" s="156"/>
      <c r="P3353" s="156"/>
    </row>
    <row r="3354" spans="14:16" x14ac:dyDescent="0.25">
      <c r="N3354" s="156"/>
      <c r="O3354" s="156"/>
      <c r="P3354" s="156"/>
    </row>
    <row r="3355" spans="14:16" x14ac:dyDescent="0.25">
      <c r="N3355" s="156"/>
      <c r="O3355" s="156"/>
      <c r="P3355" s="156"/>
    </row>
    <row r="3356" spans="14:16" x14ac:dyDescent="0.25">
      <c r="N3356" s="156"/>
      <c r="O3356" s="156"/>
      <c r="P3356" s="156"/>
    </row>
    <row r="3357" spans="14:16" x14ac:dyDescent="0.25">
      <c r="N3357" s="156"/>
      <c r="O3357" s="156"/>
      <c r="P3357" s="156"/>
    </row>
    <row r="3358" spans="14:16" x14ac:dyDescent="0.25">
      <c r="N3358" s="156"/>
      <c r="O3358" s="156"/>
      <c r="P3358" s="156"/>
    </row>
    <row r="3359" spans="14:16" x14ac:dyDescent="0.25">
      <c r="N3359" s="156"/>
      <c r="O3359" s="156"/>
      <c r="P3359" s="156"/>
    </row>
    <row r="3360" spans="14:16" x14ac:dyDescent="0.25">
      <c r="N3360" s="156"/>
      <c r="O3360" s="156"/>
      <c r="P3360" s="156"/>
    </row>
    <row r="3361" spans="14:16" x14ac:dyDescent="0.25">
      <c r="N3361" s="156"/>
      <c r="O3361" s="156"/>
      <c r="P3361" s="156"/>
    </row>
    <row r="3362" spans="14:16" x14ac:dyDescent="0.25">
      <c r="N3362" s="156"/>
      <c r="O3362" s="156"/>
      <c r="P3362" s="156"/>
    </row>
    <row r="3363" spans="14:16" x14ac:dyDescent="0.25">
      <c r="N3363" s="156"/>
      <c r="O3363" s="156"/>
      <c r="P3363" s="156"/>
    </row>
    <row r="3364" spans="14:16" x14ac:dyDescent="0.25">
      <c r="N3364" s="156"/>
      <c r="O3364" s="156"/>
      <c r="P3364" s="156"/>
    </row>
    <row r="3365" spans="14:16" x14ac:dyDescent="0.25">
      <c r="N3365" s="156"/>
      <c r="O3365" s="156"/>
      <c r="P3365" s="156"/>
    </row>
    <row r="3366" spans="14:16" x14ac:dyDescent="0.25">
      <c r="N3366" s="156"/>
      <c r="O3366" s="156"/>
      <c r="P3366" s="156"/>
    </row>
    <row r="3367" spans="14:16" x14ac:dyDescent="0.25">
      <c r="N3367" s="156"/>
      <c r="O3367" s="156"/>
      <c r="P3367" s="156"/>
    </row>
    <row r="3368" spans="14:16" x14ac:dyDescent="0.25">
      <c r="N3368" s="156"/>
      <c r="O3368" s="156"/>
      <c r="P3368" s="156"/>
    </row>
    <row r="3369" spans="14:16" x14ac:dyDescent="0.25">
      <c r="N3369" s="156"/>
      <c r="O3369" s="156"/>
      <c r="P3369" s="156"/>
    </row>
    <row r="3370" spans="14:16" x14ac:dyDescent="0.25">
      <c r="N3370" s="156"/>
      <c r="O3370" s="156"/>
      <c r="P3370" s="156"/>
    </row>
    <row r="3371" spans="14:16" x14ac:dyDescent="0.25">
      <c r="N3371" s="156"/>
      <c r="O3371" s="156"/>
      <c r="P3371" s="156"/>
    </row>
    <row r="3372" spans="14:16" x14ac:dyDescent="0.25">
      <c r="N3372" s="156"/>
      <c r="O3372" s="156"/>
      <c r="P3372" s="156"/>
    </row>
    <row r="3373" spans="14:16" x14ac:dyDescent="0.25">
      <c r="N3373" s="156"/>
      <c r="O3373" s="156"/>
      <c r="P3373" s="156"/>
    </row>
    <row r="3374" spans="14:16" x14ac:dyDescent="0.25">
      <c r="N3374" s="156"/>
      <c r="O3374" s="156"/>
      <c r="P3374" s="156"/>
    </row>
    <row r="3375" spans="14:16" x14ac:dyDescent="0.25">
      <c r="N3375" s="156"/>
      <c r="O3375" s="156"/>
      <c r="P3375" s="156"/>
    </row>
    <row r="3376" spans="14:16" x14ac:dyDescent="0.25">
      <c r="N3376" s="156"/>
      <c r="O3376" s="156"/>
      <c r="P3376" s="156"/>
    </row>
    <row r="3377" spans="14:16" x14ac:dyDescent="0.25">
      <c r="N3377" s="156"/>
      <c r="O3377" s="156"/>
      <c r="P3377" s="156"/>
    </row>
    <row r="3378" spans="14:16" x14ac:dyDescent="0.25">
      <c r="N3378" s="156"/>
      <c r="O3378" s="156"/>
      <c r="P3378" s="156"/>
    </row>
    <row r="3379" spans="14:16" x14ac:dyDescent="0.25">
      <c r="N3379" s="156"/>
      <c r="O3379" s="156"/>
      <c r="P3379" s="156"/>
    </row>
    <row r="3380" spans="14:16" x14ac:dyDescent="0.25">
      <c r="N3380" s="156"/>
      <c r="O3380" s="156"/>
      <c r="P3380" s="156"/>
    </row>
    <row r="3381" spans="14:16" x14ac:dyDescent="0.25">
      <c r="N3381" s="156"/>
      <c r="O3381" s="156"/>
      <c r="P3381" s="156"/>
    </row>
    <row r="3382" spans="14:16" x14ac:dyDescent="0.25">
      <c r="N3382" s="156"/>
      <c r="O3382" s="156"/>
      <c r="P3382" s="156"/>
    </row>
    <row r="3383" spans="14:16" x14ac:dyDescent="0.25">
      <c r="N3383" s="156"/>
      <c r="O3383" s="156"/>
      <c r="P3383" s="156"/>
    </row>
    <row r="3384" spans="14:16" x14ac:dyDescent="0.25">
      <c r="N3384" s="156"/>
      <c r="O3384" s="156"/>
      <c r="P3384" s="156"/>
    </row>
    <row r="3385" spans="14:16" x14ac:dyDescent="0.25">
      <c r="N3385" s="156"/>
      <c r="O3385" s="156"/>
      <c r="P3385" s="156"/>
    </row>
    <row r="3386" spans="14:16" x14ac:dyDescent="0.25">
      <c r="N3386" s="156"/>
      <c r="O3386" s="156"/>
      <c r="P3386" s="156"/>
    </row>
    <row r="3387" spans="14:16" x14ac:dyDescent="0.25">
      <c r="N3387" s="156"/>
      <c r="O3387" s="156"/>
      <c r="P3387" s="156"/>
    </row>
    <row r="3388" spans="14:16" x14ac:dyDescent="0.25">
      <c r="N3388" s="156"/>
      <c r="O3388" s="156"/>
      <c r="P3388" s="156"/>
    </row>
    <row r="3389" spans="14:16" x14ac:dyDescent="0.25">
      <c r="N3389" s="156"/>
      <c r="O3389" s="156"/>
      <c r="P3389" s="156"/>
    </row>
    <row r="3390" spans="14:16" x14ac:dyDescent="0.25">
      <c r="N3390" s="156"/>
      <c r="O3390" s="156"/>
      <c r="P3390" s="156"/>
    </row>
    <row r="3391" spans="14:16" x14ac:dyDescent="0.25">
      <c r="N3391" s="156"/>
      <c r="O3391" s="156"/>
      <c r="P3391" s="156"/>
    </row>
    <row r="3392" spans="14:16" x14ac:dyDescent="0.25">
      <c r="N3392" s="156"/>
      <c r="O3392" s="156"/>
      <c r="P3392" s="156"/>
    </row>
    <row r="3393" spans="14:16" x14ac:dyDescent="0.25">
      <c r="N3393" s="156"/>
      <c r="O3393" s="156"/>
      <c r="P3393" s="156"/>
    </row>
    <row r="3394" spans="14:16" x14ac:dyDescent="0.25">
      <c r="N3394" s="156"/>
      <c r="O3394" s="156"/>
      <c r="P3394" s="156"/>
    </row>
    <row r="3395" spans="14:16" x14ac:dyDescent="0.25">
      <c r="N3395" s="156"/>
      <c r="O3395" s="156"/>
      <c r="P3395" s="156"/>
    </row>
    <row r="3396" spans="14:16" x14ac:dyDescent="0.25">
      <c r="N3396" s="156"/>
      <c r="O3396" s="156"/>
      <c r="P3396" s="156"/>
    </row>
    <row r="3397" spans="14:16" x14ac:dyDescent="0.25">
      <c r="N3397" s="156"/>
      <c r="O3397" s="156"/>
      <c r="P3397" s="156"/>
    </row>
    <row r="3398" spans="14:16" x14ac:dyDescent="0.25">
      <c r="N3398" s="156"/>
      <c r="O3398" s="156"/>
      <c r="P3398" s="156"/>
    </row>
    <row r="3399" spans="14:16" x14ac:dyDescent="0.25">
      <c r="N3399" s="156"/>
      <c r="O3399" s="156"/>
      <c r="P3399" s="156"/>
    </row>
    <row r="3400" spans="14:16" x14ac:dyDescent="0.25">
      <c r="N3400" s="156"/>
      <c r="O3400" s="156"/>
      <c r="P3400" s="156"/>
    </row>
    <row r="3401" spans="14:16" x14ac:dyDescent="0.25">
      <c r="N3401" s="156"/>
      <c r="O3401" s="156"/>
      <c r="P3401" s="156"/>
    </row>
    <row r="3402" spans="14:16" x14ac:dyDescent="0.25">
      <c r="N3402" s="156"/>
      <c r="O3402" s="156"/>
      <c r="P3402" s="156"/>
    </row>
    <row r="3403" spans="14:16" x14ac:dyDescent="0.25">
      <c r="N3403" s="156"/>
      <c r="O3403" s="156"/>
      <c r="P3403" s="156"/>
    </row>
    <row r="3404" spans="14:16" x14ac:dyDescent="0.25">
      <c r="N3404" s="156"/>
      <c r="O3404" s="156"/>
      <c r="P3404" s="156"/>
    </row>
    <row r="3405" spans="14:16" x14ac:dyDescent="0.25">
      <c r="N3405" s="156"/>
      <c r="O3405" s="156"/>
      <c r="P3405" s="156"/>
    </row>
    <row r="3406" spans="14:16" x14ac:dyDescent="0.25">
      <c r="N3406" s="156"/>
      <c r="O3406" s="156"/>
      <c r="P3406" s="156"/>
    </row>
    <row r="3407" spans="14:16" x14ac:dyDescent="0.25">
      <c r="N3407" s="156"/>
      <c r="O3407" s="156"/>
      <c r="P3407" s="156"/>
    </row>
    <row r="3408" spans="14:16" x14ac:dyDescent="0.25">
      <c r="N3408" s="156"/>
      <c r="O3408" s="156"/>
      <c r="P3408" s="156"/>
    </row>
    <row r="3409" spans="14:16" x14ac:dyDescent="0.25">
      <c r="N3409" s="156"/>
      <c r="O3409" s="156"/>
      <c r="P3409" s="156"/>
    </row>
    <row r="3410" spans="14:16" x14ac:dyDescent="0.25">
      <c r="N3410" s="156"/>
      <c r="O3410" s="156"/>
      <c r="P3410" s="156"/>
    </row>
    <row r="3411" spans="14:16" x14ac:dyDescent="0.25">
      <c r="N3411" s="156"/>
      <c r="O3411" s="156"/>
      <c r="P3411" s="156"/>
    </row>
    <row r="3412" spans="14:16" x14ac:dyDescent="0.25">
      <c r="N3412" s="156"/>
      <c r="O3412" s="156"/>
      <c r="P3412" s="156"/>
    </row>
    <row r="3413" spans="14:16" x14ac:dyDescent="0.25">
      <c r="N3413" s="156"/>
      <c r="O3413" s="156"/>
      <c r="P3413" s="156"/>
    </row>
    <row r="3414" spans="14:16" x14ac:dyDescent="0.25">
      <c r="N3414" s="156"/>
      <c r="O3414" s="156"/>
      <c r="P3414" s="156"/>
    </row>
    <row r="3415" spans="14:16" x14ac:dyDescent="0.25">
      <c r="N3415" s="156"/>
      <c r="O3415" s="156"/>
      <c r="P3415" s="156"/>
    </row>
    <row r="3416" spans="14:16" x14ac:dyDescent="0.25">
      <c r="N3416" s="156"/>
      <c r="O3416" s="156"/>
      <c r="P3416" s="156"/>
    </row>
    <row r="3417" spans="14:16" x14ac:dyDescent="0.25">
      <c r="N3417" s="156"/>
      <c r="O3417" s="156"/>
      <c r="P3417" s="156"/>
    </row>
    <row r="3418" spans="14:16" x14ac:dyDescent="0.25">
      <c r="N3418" s="156"/>
      <c r="O3418" s="156"/>
      <c r="P3418" s="156"/>
    </row>
    <row r="3419" spans="14:16" x14ac:dyDescent="0.25">
      <c r="N3419" s="156"/>
      <c r="O3419" s="156"/>
      <c r="P3419" s="156"/>
    </row>
    <row r="3420" spans="14:16" x14ac:dyDescent="0.25">
      <c r="N3420" s="156"/>
      <c r="O3420" s="156"/>
      <c r="P3420" s="156"/>
    </row>
    <row r="3421" spans="14:16" x14ac:dyDescent="0.25">
      <c r="N3421" s="156"/>
      <c r="O3421" s="156"/>
      <c r="P3421" s="156"/>
    </row>
    <row r="3422" spans="14:16" x14ac:dyDescent="0.25">
      <c r="N3422" s="156"/>
      <c r="O3422" s="156"/>
      <c r="P3422" s="156"/>
    </row>
    <row r="3423" spans="14:16" x14ac:dyDescent="0.25">
      <c r="N3423" s="156"/>
      <c r="O3423" s="156"/>
      <c r="P3423" s="156"/>
    </row>
    <row r="3424" spans="14:16" x14ac:dyDescent="0.25">
      <c r="N3424" s="156"/>
      <c r="O3424" s="156"/>
      <c r="P3424" s="156"/>
    </row>
    <row r="3425" spans="14:16" x14ac:dyDescent="0.25">
      <c r="N3425" s="156"/>
      <c r="O3425" s="156"/>
      <c r="P3425" s="156"/>
    </row>
    <row r="3426" spans="14:16" x14ac:dyDescent="0.25">
      <c r="N3426" s="156"/>
      <c r="O3426" s="156"/>
      <c r="P3426" s="156"/>
    </row>
    <row r="3427" spans="14:16" x14ac:dyDescent="0.25">
      <c r="N3427" s="156"/>
      <c r="O3427" s="156"/>
      <c r="P3427" s="156"/>
    </row>
    <row r="3428" spans="14:16" x14ac:dyDescent="0.25">
      <c r="N3428" s="156"/>
      <c r="O3428" s="156"/>
      <c r="P3428" s="156"/>
    </row>
    <row r="3429" spans="14:16" x14ac:dyDescent="0.25">
      <c r="N3429" s="156"/>
      <c r="O3429" s="156"/>
      <c r="P3429" s="156"/>
    </row>
    <row r="3430" spans="14:16" x14ac:dyDescent="0.25">
      <c r="N3430" s="156"/>
      <c r="O3430" s="156"/>
      <c r="P3430" s="156"/>
    </row>
    <row r="3431" spans="14:16" x14ac:dyDescent="0.25">
      <c r="N3431" s="156"/>
      <c r="O3431" s="156"/>
      <c r="P3431" s="156"/>
    </row>
    <row r="3432" spans="14:16" x14ac:dyDescent="0.25">
      <c r="N3432" s="156"/>
      <c r="O3432" s="156"/>
      <c r="P3432" s="156"/>
    </row>
    <row r="3433" spans="14:16" x14ac:dyDescent="0.25">
      <c r="N3433" s="156"/>
      <c r="O3433" s="156"/>
      <c r="P3433" s="156"/>
    </row>
    <row r="3434" spans="14:16" x14ac:dyDescent="0.25">
      <c r="N3434" s="156"/>
      <c r="O3434" s="156"/>
      <c r="P3434" s="156"/>
    </row>
    <row r="3435" spans="14:16" x14ac:dyDescent="0.25">
      <c r="N3435" s="156"/>
      <c r="O3435" s="156"/>
      <c r="P3435" s="156"/>
    </row>
    <row r="3436" spans="14:16" x14ac:dyDescent="0.25">
      <c r="N3436" s="156"/>
      <c r="O3436" s="156"/>
      <c r="P3436" s="156"/>
    </row>
    <row r="3437" spans="14:16" x14ac:dyDescent="0.25">
      <c r="N3437" s="156"/>
      <c r="O3437" s="156"/>
      <c r="P3437" s="156"/>
    </row>
    <row r="3438" spans="14:16" x14ac:dyDescent="0.25">
      <c r="N3438" s="156"/>
      <c r="O3438" s="156"/>
      <c r="P3438" s="156"/>
    </row>
    <row r="3439" spans="14:16" x14ac:dyDescent="0.25">
      <c r="N3439" s="156"/>
      <c r="O3439" s="156"/>
      <c r="P3439" s="156"/>
    </row>
    <row r="3440" spans="14:16" x14ac:dyDescent="0.25">
      <c r="N3440" s="156"/>
      <c r="O3440" s="156"/>
      <c r="P3440" s="156"/>
    </row>
    <row r="3441" spans="14:16" x14ac:dyDescent="0.25">
      <c r="N3441" s="156"/>
      <c r="O3441" s="156"/>
      <c r="P3441" s="156"/>
    </row>
    <row r="3442" spans="14:16" x14ac:dyDescent="0.25">
      <c r="N3442" s="156"/>
      <c r="O3442" s="156"/>
      <c r="P3442" s="156"/>
    </row>
    <row r="3443" spans="14:16" x14ac:dyDescent="0.25">
      <c r="N3443" s="156"/>
      <c r="O3443" s="156"/>
      <c r="P3443" s="156"/>
    </row>
    <row r="3444" spans="14:16" x14ac:dyDescent="0.25">
      <c r="N3444" s="156"/>
      <c r="O3444" s="156"/>
      <c r="P3444" s="156"/>
    </row>
    <row r="3445" spans="14:16" x14ac:dyDescent="0.25">
      <c r="N3445" s="156"/>
      <c r="O3445" s="156"/>
      <c r="P3445" s="156"/>
    </row>
    <row r="3446" spans="14:16" x14ac:dyDescent="0.25">
      <c r="N3446" s="156"/>
      <c r="O3446" s="156"/>
      <c r="P3446" s="156"/>
    </row>
    <row r="3447" spans="14:16" x14ac:dyDescent="0.25">
      <c r="N3447" s="156"/>
      <c r="O3447" s="156"/>
      <c r="P3447" s="156"/>
    </row>
    <row r="3448" spans="14:16" x14ac:dyDescent="0.25">
      <c r="N3448" s="156"/>
      <c r="O3448" s="156"/>
      <c r="P3448" s="156"/>
    </row>
    <row r="3449" spans="14:16" x14ac:dyDescent="0.25">
      <c r="N3449" s="156"/>
      <c r="O3449" s="156"/>
      <c r="P3449" s="156"/>
    </row>
    <row r="3450" spans="14:16" x14ac:dyDescent="0.25">
      <c r="N3450" s="156"/>
      <c r="O3450" s="156"/>
      <c r="P3450" s="156"/>
    </row>
    <row r="3451" spans="14:16" x14ac:dyDescent="0.25">
      <c r="N3451" s="156"/>
      <c r="O3451" s="156"/>
      <c r="P3451" s="156"/>
    </row>
    <row r="3452" spans="14:16" x14ac:dyDescent="0.25">
      <c r="N3452" s="156"/>
      <c r="O3452" s="156"/>
      <c r="P3452" s="156"/>
    </row>
    <row r="3453" spans="14:16" x14ac:dyDescent="0.25">
      <c r="N3453" s="156"/>
      <c r="O3453" s="156"/>
      <c r="P3453" s="156"/>
    </row>
    <row r="3454" spans="14:16" x14ac:dyDescent="0.25">
      <c r="N3454" s="156"/>
      <c r="O3454" s="156"/>
      <c r="P3454" s="156"/>
    </row>
    <row r="3455" spans="14:16" x14ac:dyDescent="0.25">
      <c r="N3455" s="156"/>
      <c r="O3455" s="156"/>
      <c r="P3455" s="156"/>
    </row>
    <row r="3456" spans="14:16" x14ac:dyDescent="0.25">
      <c r="N3456" s="156"/>
      <c r="O3456" s="156"/>
      <c r="P3456" s="156"/>
    </row>
    <row r="3457" spans="14:16" x14ac:dyDescent="0.25">
      <c r="N3457" s="156"/>
      <c r="O3457" s="156"/>
      <c r="P3457" s="156"/>
    </row>
    <row r="3458" spans="14:16" x14ac:dyDescent="0.25">
      <c r="N3458" s="156"/>
      <c r="O3458" s="156"/>
      <c r="P3458" s="156"/>
    </row>
    <row r="3459" spans="14:16" x14ac:dyDescent="0.25">
      <c r="N3459" s="156"/>
      <c r="O3459" s="156"/>
      <c r="P3459" s="156"/>
    </row>
    <row r="3460" spans="14:16" x14ac:dyDescent="0.25">
      <c r="N3460" s="156"/>
      <c r="O3460" s="156"/>
      <c r="P3460" s="156"/>
    </row>
    <row r="3461" spans="14:16" x14ac:dyDescent="0.25">
      <c r="N3461" s="156"/>
      <c r="O3461" s="156"/>
      <c r="P3461" s="156"/>
    </row>
    <row r="3462" spans="14:16" x14ac:dyDescent="0.25">
      <c r="N3462" s="156"/>
      <c r="O3462" s="156"/>
      <c r="P3462" s="156"/>
    </row>
    <row r="3463" spans="14:16" x14ac:dyDescent="0.25">
      <c r="N3463" s="156"/>
      <c r="O3463" s="156"/>
      <c r="P3463" s="156"/>
    </row>
    <row r="3464" spans="14:16" x14ac:dyDescent="0.25">
      <c r="N3464" s="156"/>
      <c r="O3464" s="156"/>
      <c r="P3464" s="156"/>
    </row>
    <row r="3465" spans="14:16" x14ac:dyDescent="0.25">
      <c r="N3465" s="156"/>
      <c r="O3465" s="156"/>
      <c r="P3465" s="156"/>
    </row>
    <row r="3466" spans="14:16" x14ac:dyDescent="0.25">
      <c r="N3466" s="156"/>
      <c r="O3466" s="156"/>
      <c r="P3466" s="156"/>
    </row>
    <row r="3467" spans="14:16" x14ac:dyDescent="0.25">
      <c r="N3467" s="156"/>
      <c r="O3467" s="156"/>
      <c r="P3467" s="156"/>
    </row>
    <row r="3468" spans="14:16" x14ac:dyDescent="0.25">
      <c r="N3468" s="156"/>
      <c r="O3468" s="156"/>
      <c r="P3468" s="156"/>
    </row>
    <row r="3469" spans="14:16" x14ac:dyDescent="0.25">
      <c r="N3469" s="156"/>
      <c r="O3469" s="156"/>
      <c r="P3469" s="156"/>
    </row>
    <row r="3470" spans="14:16" x14ac:dyDescent="0.25">
      <c r="N3470" s="156"/>
      <c r="O3470" s="156"/>
      <c r="P3470" s="156"/>
    </row>
    <row r="3471" spans="14:16" x14ac:dyDescent="0.25">
      <c r="N3471" s="156"/>
      <c r="O3471" s="156"/>
      <c r="P3471" s="156"/>
    </row>
    <row r="3472" spans="14:16" x14ac:dyDescent="0.25">
      <c r="N3472" s="156"/>
      <c r="O3472" s="156"/>
      <c r="P3472" s="156"/>
    </row>
    <row r="3473" spans="14:16" x14ac:dyDescent="0.25">
      <c r="N3473" s="156"/>
      <c r="O3473" s="156"/>
      <c r="P3473" s="156"/>
    </row>
    <row r="3474" spans="14:16" x14ac:dyDescent="0.25">
      <c r="N3474" s="156"/>
      <c r="O3474" s="156"/>
      <c r="P3474" s="156"/>
    </row>
    <row r="3475" spans="14:16" x14ac:dyDescent="0.25">
      <c r="N3475" s="156"/>
      <c r="O3475" s="156"/>
      <c r="P3475" s="156"/>
    </row>
    <row r="3476" spans="14:16" x14ac:dyDescent="0.25">
      <c r="N3476" s="156"/>
      <c r="O3476" s="156"/>
      <c r="P3476" s="156"/>
    </row>
    <row r="3477" spans="14:16" x14ac:dyDescent="0.25">
      <c r="N3477" s="156"/>
      <c r="O3477" s="156"/>
      <c r="P3477" s="156"/>
    </row>
    <row r="3478" spans="14:16" x14ac:dyDescent="0.25">
      <c r="N3478" s="156"/>
      <c r="O3478" s="156"/>
      <c r="P3478" s="156"/>
    </row>
    <row r="3479" spans="14:16" x14ac:dyDescent="0.25">
      <c r="N3479" s="156"/>
      <c r="O3479" s="156"/>
      <c r="P3479" s="156"/>
    </row>
    <row r="3480" spans="14:16" x14ac:dyDescent="0.25">
      <c r="N3480" s="156"/>
      <c r="O3480" s="156"/>
      <c r="P3480" s="156"/>
    </row>
    <row r="3481" spans="14:16" x14ac:dyDescent="0.25">
      <c r="N3481" s="156"/>
      <c r="O3481" s="156"/>
      <c r="P3481" s="156"/>
    </row>
    <row r="3482" spans="14:16" x14ac:dyDescent="0.25">
      <c r="N3482" s="156"/>
      <c r="O3482" s="156"/>
      <c r="P3482" s="156"/>
    </row>
    <row r="3483" spans="14:16" x14ac:dyDescent="0.25">
      <c r="N3483" s="156"/>
      <c r="O3483" s="156"/>
      <c r="P3483" s="156"/>
    </row>
    <row r="3484" spans="14:16" x14ac:dyDescent="0.25">
      <c r="N3484" s="156"/>
      <c r="O3484" s="156"/>
      <c r="P3484" s="156"/>
    </row>
    <row r="3485" spans="14:16" x14ac:dyDescent="0.25">
      <c r="N3485" s="156"/>
      <c r="O3485" s="156"/>
      <c r="P3485" s="156"/>
    </row>
    <row r="3486" spans="14:16" x14ac:dyDescent="0.25">
      <c r="N3486" s="156"/>
      <c r="O3486" s="156"/>
      <c r="P3486" s="156"/>
    </row>
    <row r="3487" spans="14:16" x14ac:dyDescent="0.25">
      <c r="N3487" s="156"/>
      <c r="O3487" s="156"/>
      <c r="P3487" s="156"/>
    </row>
    <row r="3488" spans="14:16" x14ac:dyDescent="0.25">
      <c r="N3488" s="156"/>
      <c r="O3488" s="156"/>
      <c r="P3488" s="156"/>
    </row>
    <row r="3489" spans="14:16" x14ac:dyDescent="0.25">
      <c r="N3489" s="156"/>
      <c r="O3489" s="156"/>
      <c r="P3489" s="156"/>
    </row>
    <row r="3490" spans="14:16" x14ac:dyDescent="0.25">
      <c r="N3490" s="156"/>
      <c r="O3490" s="156"/>
      <c r="P3490" s="156"/>
    </row>
    <row r="3491" spans="14:16" x14ac:dyDescent="0.25">
      <c r="N3491" s="156"/>
      <c r="O3491" s="156"/>
      <c r="P3491" s="156"/>
    </row>
    <row r="3492" spans="14:16" x14ac:dyDescent="0.25">
      <c r="N3492" s="156"/>
      <c r="O3492" s="156"/>
      <c r="P3492" s="156"/>
    </row>
    <row r="3493" spans="14:16" x14ac:dyDescent="0.25">
      <c r="N3493" s="156"/>
      <c r="O3493" s="156"/>
      <c r="P3493" s="156"/>
    </row>
    <row r="3494" spans="14:16" x14ac:dyDescent="0.25">
      <c r="N3494" s="156"/>
      <c r="O3494" s="156"/>
      <c r="P3494" s="156"/>
    </row>
    <row r="3495" spans="14:16" x14ac:dyDescent="0.25">
      <c r="N3495" s="156"/>
      <c r="O3495" s="156"/>
      <c r="P3495" s="156"/>
    </row>
    <row r="3496" spans="14:16" x14ac:dyDescent="0.25">
      <c r="N3496" s="156"/>
      <c r="O3496" s="156"/>
      <c r="P3496" s="156"/>
    </row>
    <row r="3497" spans="14:16" x14ac:dyDescent="0.25">
      <c r="N3497" s="156"/>
      <c r="O3497" s="156"/>
      <c r="P3497" s="156"/>
    </row>
    <row r="3498" spans="14:16" x14ac:dyDescent="0.25">
      <c r="N3498" s="156"/>
      <c r="O3498" s="156"/>
      <c r="P3498" s="156"/>
    </row>
    <row r="3499" spans="14:16" x14ac:dyDescent="0.25">
      <c r="N3499" s="156"/>
      <c r="O3499" s="156"/>
      <c r="P3499" s="156"/>
    </row>
    <row r="3500" spans="14:16" x14ac:dyDescent="0.25">
      <c r="N3500" s="156"/>
      <c r="O3500" s="156"/>
      <c r="P3500" s="156"/>
    </row>
    <row r="3501" spans="14:16" x14ac:dyDescent="0.25">
      <c r="N3501" s="156"/>
      <c r="O3501" s="156"/>
      <c r="P3501" s="156"/>
    </row>
    <row r="3502" spans="14:16" x14ac:dyDescent="0.25">
      <c r="N3502" s="156"/>
      <c r="O3502" s="156"/>
      <c r="P3502" s="156"/>
    </row>
    <row r="3503" spans="14:16" x14ac:dyDescent="0.25">
      <c r="N3503" s="156"/>
      <c r="O3503" s="156"/>
      <c r="P3503" s="156"/>
    </row>
    <row r="3504" spans="14:16" x14ac:dyDescent="0.25">
      <c r="N3504" s="156"/>
      <c r="O3504" s="156"/>
      <c r="P3504" s="156"/>
    </row>
    <row r="3505" spans="14:16" x14ac:dyDescent="0.25">
      <c r="N3505" s="156"/>
      <c r="O3505" s="156"/>
      <c r="P3505" s="156"/>
    </row>
    <row r="3506" spans="14:16" x14ac:dyDescent="0.25">
      <c r="N3506" s="156"/>
      <c r="O3506" s="156"/>
      <c r="P3506" s="156"/>
    </row>
    <row r="3507" spans="14:16" x14ac:dyDescent="0.25">
      <c r="N3507" s="156"/>
      <c r="O3507" s="156"/>
      <c r="P3507" s="156"/>
    </row>
    <row r="3508" spans="14:16" x14ac:dyDescent="0.25">
      <c r="N3508" s="156"/>
      <c r="O3508" s="156"/>
      <c r="P3508" s="156"/>
    </row>
    <row r="3509" spans="14:16" x14ac:dyDescent="0.25">
      <c r="N3509" s="156"/>
      <c r="O3509" s="156"/>
      <c r="P3509" s="156"/>
    </row>
    <row r="3510" spans="14:16" x14ac:dyDescent="0.25">
      <c r="N3510" s="156"/>
      <c r="O3510" s="156"/>
      <c r="P3510" s="156"/>
    </row>
    <row r="3511" spans="14:16" x14ac:dyDescent="0.25">
      <c r="N3511" s="156"/>
      <c r="O3511" s="156"/>
      <c r="P3511" s="156"/>
    </row>
    <row r="3512" spans="14:16" x14ac:dyDescent="0.25">
      <c r="N3512" s="156"/>
      <c r="O3512" s="156"/>
      <c r="P3512" s="156"/>
    </row>
    <row r="3513" spans="14:16" x14ac:dyDescent="0.25">
      <c r="N3513" s="156"/>
      <c r="O3513" s="156"/>
      <c r="P3513" s="156"/>
    </row>
    <row r="3514" spans="14:16" x14ac:dyDescent="0.25">
      <c r="N3514" s="156"/>
      <c r="O3514" s="156"/>
      <c r="P3514" s="156"/>
    </row>
    <row r="3515" spans="14:16" x14ac:dyDescent="0.25">
      <c r="N3515" s="156"/>
      <c r="O3515" s="156"/>
      <c r="P3515" s="156"/>
    </row>
    <row r="3516" spans="14:16" x14ac:dyDescent="0.25">
      <c r="N3516" s="156"/>
      <c r="O3516" s="156"/>
      <c r="P3516" s="156"/>
    </row>
    <row r="3517" spans="14:16" x14ac:dyDescent="0.25">
      <c r="N3517" s="156"/>
      <c r="O3517" s="156"/>
      <c r="P3517" s="156"/>
    </row>
    <row r="3518" spans="14:16" x14ac:dyDescent="0.25">
      <c r="N3518" s="156"/>
      <c r="O3518" s="156"/>
      <c r="P3518" s="156"/>
    </row>
    <row r="3519" spans="14:16" x14ac:dyDescent="0.25">
      <c r="N3519" s="156"/>
      <c r="O3519" s="156"/>
      <c r="P3519" s="156"/>
    </row>
    <row r="3520" spans="14:16" x14ac:dyDescent="0.25">
      <c r="N3520" s="156"/>
      <c r="O3520" s="156"/>
      <c r="P3520" s="156"/>
    </row>
    <row r="3521" spans="14:16" x14ac:dyDescent="0.25">
      <c r="N3521" s="156"/>
      <c r="O3521" s="156"/>
      <c r="P3521" s="156"/>
    </row>
    <row r="3522" spans="14:16" x14ac:dyDescent="0.25">
      <c r="N3522" s="156"/>
      <c r="O3522" s="156"/>
      <c r="P3522" s="156"/>
    </row>
    <row r="3523" spans="14:16" x14ac:dyDescent="0.25">
      <c r="N3523" s="156"/>
      <c r="O3523" s="156"/>
      <c r="P3523" s="156"/>
    </row>
    <row r="3524" spans="14:16" x14ac:dyDescent="0.25">
      <c r="N3524" s="156"/>
      <c r="O3524" s="156"/>
      <c r="P3524" s="156"/>
    </row>
    <row r="3525" spans="14:16" x14ac:dyDescent="0.25">
      <c r="N3525" s="156"/>
      <c r="O3525" s="156"/>
      <c r="P3525" s="156"/>
    </row>
    <row r="3526" spans="14:16" x14ac:dyDescent="0.25">
      <c r="N3526" s="156"/>
      <c r="O3526" s="156"/>
      <c r="P3526" s="156"/>
    </row>
    <row r="3527" spans="14:16" x14ac:dyDescent="0.25">
      <c r="N3527" s="156"/>
      <c r="O3527" s="156"/>
      <c r="P3527" s="156"/>
    </row>
    <row r="3528" spans="14:16" x14ac:dyDescent="0.25">
      <c r="N3528" s="156"/>
      <c r="O3528" s="156"/>
      <c r="P3528" s="156"/>
    </row>
    <row r="3529" spans="14:16" x14ac:dyDescent="0.25">
      <c r="N3529" s="156"/>
      <c r="O3529" s="156"/>
      <c r="P3529" s="156"/>
    </row>
    <row r="3530" spans="14:16" x14ac:dyDescent="0.25">
      <c r="N3530" s="156"/>
      <c r="O3530" s="156"/>
      <c r="P3530" s="156"/>
    </row>
    <row r="3531" spans="14:16" x14ac:dyDescent="0.25">
      <c r="N3531" s="156"/>
      <c r="O3531" s="156"/>
      <c r="P3531" s="156"/>
    </row>
    <row r="3532" spans="14:16" x14ac:dyDescent="0.25">
      <c r="N3532" s="156"/>
      <c r="O3532" s="156"/>
      <c r="P3532" s="156"/>
    </row>
    <row r="3533" spans="14:16" x14ac:dyDescent="0.25">
      <c r="N3533" s="156"/>
      <c r="O3533" s="156"/>
      <c r="P3533" s="156"/>
    </row>
    <row r="3534" spans="14:16" x14ac:dyDescent="0.25">
      <c r="N3534" s="156"/>
      <c r="O3534" s="156"/>
      <c r="P3534" s="156"/>
    </row>
    <row r="3535" spans="14:16" x14ac:dyDescent="0.25">
      <c r="N3535" s="156"/>
      <c r="O3535" s="156"/>
      <c r="P3535" s="156"/>
    </row>
    <row r="3536" spans="14:16" x14ac:dyDescent="0.25">
      <c r="N3536" s="156"/>
      <c r="O3536" s="156"/>
      <c r="P3536" s="156"/>
    </row>
    <row r="3537" spans="14:16" x14ac:dyDescent="0.25">
      <c r="N3537" s="156"/>
      <c r="O3537" s="156"/>
      <c r="P3537" s="156"/>
    </row>
    <row r="3538" spans="14:16" x14ac:dyDescent="0.25">
      <c r="N3538" s="156"/>
      <c r="O3538" s="156"/>
      <c r="P3538" s="156"/>
    </row>
    <row r="3539" spans="14:16" x14ac:dyDescent="0.25">
      <c r="N3539" s="156"/>
      <c r="O3539" s="156"/>
      <c r="P3539" s="156"/>
    </row>
    <row r="3540" spans="14:16" x14ac:dyDescent="0.25">
      <c r="N3540" s="156"/>
      <c r="O3540" s="156"/>
      <c r="P3540" s="156"/>
    </row>
    <row r="3541" spans="14:16" x14ac:dyDescent="0.25">
      <c r="N3541" s="156"/>
      <c r="O3541" s="156"/>
      <c r="P3541" s="156"/>
    </row>
    <row r="3542" spans="14:16" x14ac:dyDescent="0.25">
      <c r="N3542" s="156"/>
      <c r="O3542" s="156"/>
      <c r="P3542" s="156"/>
    </row>
    <row r="3543" spans="14:16" x14ac:dyDescent="0.25">
      <c r="N3543" s="156"/>
      <c r="O3543" s="156"/>
      <c r="P3543" s="156"/>
    </row>
    <row r="3544" spans="14:16" x14ac:dyDescent="0.25">
      <c r="N3544" s="156"/>
      <c r="O3544" s="156"/>
      <c r="P3544" s="156"/>
    </row>
    <row r="3545" spans="14:16" x14ac:dyDescent="0.25">
      <c r="N3545" s="156"/>
      <c r="O3545" s="156"/>
      <c r="P3545" s="156"/>
    </row>
    <row r="3546" spans="14:16" x14ac:dyDescent="0.25">
      <c r="N3546" s="156"/>
      <c r="O3546" s="156"/>
      <c r="P3546" s="156"/>
    </row>
    <row r="3547" spans="14:16" x14ac:dyDescent="0.25">
      <c r="N3547" s="156"/>
      <c r="O3547" s="156"/>
      <c r="P3547" s="156"/>
    </row>
    <row r="3548" spans="14:16" x14ac:dyDescent="0.25">
      <c r="N3548" s="156"/>
      <c r="O3548" s="156"/>
      <c r="P3548" s="156"/>
    </row>
    <row r="3549" spans="14:16" x14ac:dyDescent="0.25">
      <c r="N3549" s="156"/>
      <c r="O3549" s="156"/>
      <c r="P3549" s="156"/>
    </row>
    <row r="3550" spans="14:16" x14ac:dyDescent="0.25">
      <c r="N3550" s="156"/>
      <c r="O3550" s="156"/>
      <c r="P3550" s="156"/>
    </row>
    <row r="3551" spans="14:16" x14ac:dyDescent="0.25">
      <c r="N3551" s="156"/>
      <c r="O3551" s="156"/>
      <c r="P3551" s="156"/>
    </row>
    <row r="3552" spans="14:16" x14ac:dyDescent="0.25">
      <c r="N3552" s="156"/>
      <c r="O3552" s="156"/>
      <c r="P3552" s="156"/>
    </row>
    <row r="3553" spans="14:16" x14ac:dyDescent="0.25">
      <c r="N3553" s="156"/>
      <c r="O3553" s="156"/>
      <c r="P3553" s="156"/>
    </row>
    <row r="3554" spans="14:16" x14ac:dyDescent="0.25">
      <c r="N3554" s="156"/>
      <c r="O3554" s="156"/>
      <c r="P3554" s="156"/>
    </row>
    <row r="3555" spans="14:16" x14ac:dyDescent="0.25">
      <c r="N3555" s="156"/>
      <c r="O3555" s="156"/>
      <c r="P3555" s="156"/>
    </row>
    <row r="3556" spans="14:16" x14ac:dyDescent="0.25">
      <c r="N3556" s="156"/>
      <c r="O3556" s="156"/>
      <c r="P3556" s="156"/>
    </row>
    <row r="3557" spans="14:16" x14ac:dyDescent="0.25">
      <c r="N3557" s="156"/>
      <c r="O3557" s="156"/>
      <c r="P3557" s="156"/>
    </row>
    <row r="3558" spans="14:16" x14ac:dyDescent="0.25">
      <c r="N3558" s="156"/>
      <c r="O3558" s="156"/>
      <c r="P3558" s="156"/>
    </row>
    <row r="3559" spans="14:16" x14ac:dyDescent="0.25">
      <c r="N3559" s="156"/>
      <c r="O3559" s="156"/>
      <c r="P3559" s="156"/>
    </row>
    <row r="3560" spans="14:16" x14ac:dyDescent="0.25">
      <c r="N3560" s="156"/>
      <c r="O3560" s="156"/>
      <c r="P3560" s="156"/>
    </row>
    <row r="3561" spans="14:16" x14ac:dyDescent="0.25">
      <c r="N3561" s="156"/>
      <c r="O3561" s="156"/>
      <c r="P3561" s="156"/>
    </row>
    <row r="3562" spans="14:16" x14ac:dyDescent="0.25">
      <c r="N3562" s="156"/>
      <c r="O3562" s="156"/>
      <c r="P3562" s="156"/>
    </row>
    <row r="3563" spans="14:16" x14ac:dyDescent="0.25">
      <c r="N3563" s="156"/>
      <c r="O3563" s="156"/>
      <c r="P3563" s="156"/>
    </row>
    <row r="3564" spans="14:16" x14ac:dyDescent="0.25">
      <c r="N3564" s="156"/>
      <c r="O3564" s="156"/>
      <c r="P3564" s="156"/>
    </row>
    <row r="3565" spans="14:16" x14ac:dyDescent="0.25">
      <c r="N3565" s="156"/>
      <c r="O3565" s="156"/>
      <c r="P3565" s="156"/>
    </row>
    <row r="3566" spans="14:16" x14ac:dyDescent="0.25">
      <c r="N3566" s="156"/>
      <c r="O3566" s="156"/>
      <c r="P3566" s="156"/>
    </row>
    <row r="3567" spans="14:16" x14ac:dyDescent="0.25">
      <c r="N3567" s="156"/>
      <c r="O3567" s="156"/>
      <c r="P3567" s="156"/>
    </row>
    <row r="3568" spans="14:16" x14ac:dyDescent="0.25">
      <c r="N3568" s="156"/>
      <c r="O3568" s="156"/>
      <c r="P3568" s="156"/>
    </row>
    <row r="3569" spans="14:16" x14ac:dyDescent="0.25">
      <c r="N3569" s="156"/>
      <c r="O3569" s="156"/>
      <c r="P3569" s="156"/>
    </row>
    <row r="3570" spans="14:16" x14ac:dyDescent="0.25">
      <c r="N3570" s="156"/>
      <c r="O3570" s="156"/>
      <c r="P3570" s="156"/>
    </row>
    <row r="3571" spans="14:16" x14ac:dyDescent="0.25">
      <c r="N3571" s="156"/>
      <c r="O3571" s="156"/>
      <c r="P3571" s="156"/>
    </row>
    <row r="3572" spans="14:16" x14ac:dyDescent="0.25">
      <c r="N3572" s="156"/>
      <c r="O3572" s="156"/>
      <c r="P3572" s="156"/>
    </row>
    <row r="3573" spans="14:16" x14ac:dyDescent="0.25">
      <c r="N3573" s="156"/>
      <c r="O3573" s="156"/>
      <c r="P3573" s="156"/>
    </row>
    <row r="3574" spans="14:16" x14ac:dyDescent="0.25">
      <c r="N3574" s="156"/>
      <c r="O3574" s="156"/>
      <c r="P3574" s="156"/>
    </row>
    <row r="3575" spans="14:16" x14ac:dyDescent="0.25">
      <c r="N3575" s="156"/>
      <c r="O3575" s="156"/>
      <c r="P3575" s="156"/>
    </row>
    <row r="3576" spans="14:16" x14ac:dyDescent="0.25">
      <c r="N3576" s="156"/>
      <c r="O3576" s="156"/>
      <c r="P3576" s="156"/>
    </row>
    <row r="3577" spans="14:16" x14ac:dyDescent="0.25">
      <c r="N3577" s="156"/>
      <c r="O3577" s="156"/>
      <c r="P3577" s="156"/>
    </row>
    <row r="3578" spans="14:16" x14ac:dyDescent="0.25">
      <c r="N3578" s="156"/>
      <c r="O3578" s="156"/>
      <c r="P3578" s="156"/>
    </row>
    <row r="3579" spans="14:16" x14ac:dyDescent="0.25">
      <c r="N3579" s="156"/>
      <c r="O3579" s="156"/>
      <c r="P3579" s="156"/>
    </row>
    <row r="3580" spans="14:16" x14ac:dyDescent="0.25">
      <c r="N3580" s="156"/>
      <c r="O3580" s="156"/>
      <c r="P3580" s="156"/>
    </row>
    <row r="3581" spans="14:16" x14ac:dyDescent="0.25">
      <c r="N3581" s="156"/>
      <c r="O3581" s="156"/>
      <c r="P3581" s="156"/>
    </row>
    <row r="3582" spans="14:16" x14ac:dyDescent="0.25">
      <c r="N3582" s="156"/>
      <c r="O3582" s="156"/>
      <c r="P3582" s="156"/>
    </row>
    <row r="3583" spans="14:16" x14ac:dyDescent="0.25">
      <c r="N3583" s="156"/>
      <c r="O3583" s="156"/>
      <c r="P3583" s="156"/>
    </row>
    <row r="3584" spans="14:16" x14ac:dyDescent="0.25">
      <c r="N3584" s="156"/>
      <c r="O3584" s="156"/>
      <c r="P3584" s="156"/>
    </row>
    <row r="3585" spans="14:16" x14ac:dyDescent="0.25">
      <c r="N3585" s="156"/>
      <c r="O3585" s="156"/>
      <c r="P3585" s="156"/>
    </row>
    <row r="3586" spans="14:16" x14ac:dyDescent="0.25">
      <c r="N3586" s="156"/>
      <c r="O3586" s="156"/>
      <c r="P3586" s="156"/>
    </row>
    <row r="3587" spans="14:16" x14ac:dyDescent="0.25">
      <c r="N3587" s="156"/>
      <c r="O3587" s="156"/>
      <c r="P3587" s="156"/>
    </row>
    <row r="3588" spans="14:16" x14ac:dyDescent="0.25">
      <c r="N3588" s="156"/>
      <c r="O3588" s="156"/>
      <c r="P3588" s="156"/>
    </row>
    <row r="3589" spans="14:16" x14ac:dyDescent="0.25">
      <c r="N3589" s="156"/>
      <c r="O3589" s="156"/>
      <c r="P3589" s="156"/>
    </row>
    <row r="3590" spans="14:16" x14ac:dyDescent="0.25">
      <c r="N3590" s="156"/>
      <c r="O3590" s="156"/>
      <c r="P3590" s="156"/>
    </row>
  </sheetData>
  <mergeCells count="34"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U7"/>
    <mergeCell ref="L6:L9"/>
    <mergeCell ref="R8:U8"/>
    <mergeCell ref="H3008:H3009"/>
    <mergeCell ref="A3004:D3004"/>
    <mergeCell ref="A2995:D2995"/>
    <mergeCell ref="A2996:D2996"/>
    <mergeCell ref="A3010:C3010"/>
    <mergeCell ref="A2989:D2989"/>
    <mergeCell ref="A2990:D2990"/>
    <mergeCell ref="A2988:D2988"/>
    <mergeCell ref="A2991:D2991"/>
    <mergeCell ref="A2994:D2994"/>
    <mergeCell ref="A2997:D2997"/>
    <mergeCell ref="A3001:D3001"/>
    <mergeCell ref="A3008:C3009"/>
    <mergeCell ref="D3008:G3008"/>
    <mergeCell ref="A3002:D3002"/>
    <mergeCell ref="A3003:D300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33"/>
  <sheetViews>
    <sheetView topLeftCell="A16" zoomScale="90" zoomScaleNormal="90" workbookViewId="0">
      <selection activeCell="H8" sqref="H8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</cols>
  <sheetData>
    <row r="1" spans="1:5" ht="78.75" customHeight="1" x14ac:dyDescent="0.25">
      <c r="A1" s="552" t="s">
        <v>233</v>
      </c>
      <c r="B1" s="552"/>
      <c r="C1" s="552"/>
      <c r="D1" s="552"/>
      <c r="E1" s="552"/>
    </row>
    <row r="2" spans="1:5" ht="27" customHeight="1" x14ac:dyDescent="0.25">
      <c r="A2" s="558" t="str">
        <f>'I ЦК'!$E$1</f>
        <v>май 2018 г.</v>
      </c>
      <c r="B2" s="558"/>
      <c r="C2" s="558"/>
      <c r="D2" s="558"/>
      <c r="E2" s="558"/>
    </row>
    <row r="3" spans="1:5" x14ac:dyDescent="0.25">
      <c r="A3" s="553" t="s">
        <v>69</v>
      </c>
      <c r="B3" s="553"/>
      <c r="C3" s="553"/>
      <c r="D3" s="553"/>
      <c r="E3" s="553"/>
    </row>
    <row r="4" spans="1:5" s="18" customFormat="1" ht="64.5" customHeight="1" x14ac:dyDescent="0.25">
      <c r="A4" s="30" t="s">
        <v>29</v>
      </c>
      <c r="B4" s="19" t="s">
        <v>21</v>
      </c>
      <c r="C4" s="19" t="s">
        <v>22</v>
      </c>
      <c r="D4" s="19" t="s">
        <v>25</v>
      </c>
      <c r="E4" s="19" t="s">
        <v>23</v>
      </c>
    </row>
    <row r="5" spans="1:5" s="12" customFormat="1" x14ac:dyDescent="0.25">
      <c r="A5" s="21" t="s">
        <v>27</v>
      </c>
      <c r="B5" s="22">
        <v>26.44</v>
      </c>
      <c r="C5" s="22">
        <v>24.3</v>
      </c>
      <c r="D5" s="22">
        <v>16.54</v>
      </c>
      <c r="E5" s="22">
        <v>9.68</v>
      </c>
    </row>
    <row r="6" spans="1:5" s="12" customFormat="1" ht="19.5" customHeight="1" x14ac:dyDescent="0.25">
      <c r="A6" s="23" t="s">
        <v>24</v>
      </c>
      <c r="B6" s="24">
        <v>0.92900000000000005</v>
      </c>
      <c r="C6" s="24">
        <f>B6</f>
        <v>0.92900000000000005</v>
      </c>
      <c r="D6" s="24">
        <f t="shared" ref="D6:E6" si="0">C6</f>
        <v>0.92900000000000005</v>
      </c>
      <c r="E6" s="24">
        <f t="shared" si="0"/>
        <v>0.92900000000000005</v>
      </c>
    </row>
    <row r="7" spans="1:5" s="12" customFormat="1" ht="31.5" customHeight="1" x14ac:dyDescent="0.25">
      <c r="A7" s="23" t="s">
        <v>28</v>
      </c>
      <c r="B7" s="22">
        <f>СВНЦ!D20</f>
        <v>1438.4</v>
      </c>
      <c r="C7" s="22">
        <f>B7</f>
        <v>1438.4</v>
      </c>
      <c r="D7" s="22">
        <f>C7</f>
        <v>1438.4</v>
      </c>
      <c r="E7" s="22">
        <f>D7</f>
        <v>1438.4</v>
      </c>
    </row>
    <row r="8" spans="1:5" s="28" customFormat="1" x14ac:dyDescent="0.25">
      <c r="A8" s="26" t="s">
        <v>26</v>
      </c>
      <c r="B8" s="27">
        <f>ROUND(B5*B6*B7/100,2)</f>
        <v>353.31</v>
      </c>
      <c r="C8" s="27">
        <f>ROUND(C5*C6*C7/100,2)</f>
        <v>324.70999999999998</v>
      </c>
      <c r="D8" s="27">
        <f>ROUND(D5*D6*D7/100,2)</f>
        <v>221.02</v>
      </c>
      <c r="E8" s="27">
        <f>ROUND(E5*E6*E7/100,2)</f>
        <v>129.35</v>
      </c>
    </row>
    <row r="9" spans="1:5" x14ac:dyDescent="0.25">
      <c r="B9" s="295"/>
      <c r="C9" s="295"/>
      <c r="D9" s="295"/>
      <c r="E9" s="295"/>
    </row>
    <row r="10" spans="1:5" x14ac:dyDescent="0.25">
      <c r="A10" s="553" t="s">
        <v>68</v>
      </c>
      <c r="B10" s="553"/>
      <c r="C10" s="553"/>
      <c r="D10" s="553"/>
      <c r="E10" s="553"/>
    </row>
    <row r="11" spans="1:5" ht="71.25" customHeight="1" x14ac:dyDescent="0.25">
      <c r="A11" s="30" t="s">
        <v>29</v>
      </c>
      <c r="B11" s="19" t="s">
        <v>21</v>
      </c>
      <c r="C11" s="19" t="s">
        <v>22</v>
      </c>
      <c r="D11" s="19" t="s">
        <v>25</v>
      </c>
      <c r="E11" s="19" t="s">
        <v>23</v>
      </c>
    </row>
    <row r="12" spans="1:5" x14ac:dyDescent="0.25">
      <c r="A12" s="554" t="s">
        <v>62</v>
      </c>
      <c r="B12" s="555"/>
      <c r="C12" s="555"/>
      <c r="D12" s="555"/>
      <c r="E12" s="556"/>
    </row>
    <row r="13" spans="1:5" x14ac:dyDescent="0.25">
      <c r="A13" s="21" t="s">
        <v>27</v>
      </c>
      <c r="B13" s="22">
        <f>B5</f>
        <v>26.44</v>
      </c>
      <c r="C13" s="22">
        <f t="shared" ref="C13:E14" si="1">C5</f>
        <v>24.3</v>
      </c>
      <c r="D13" s="22">
        <f t="shared" si="1"/>
        <v>16.54</v>
      </c>
      <c r="E13" s="22">
        <f t="shared" si="1"/>
        <v>9.68</v>
      </c>
    </row>
    <row r="14" spans="1:5" ht="24" customHeight="1" x14ac:dyDescent="0.25">
      <c r="A14" s="23" t="s">
        <v>24</v>
      </c>
      <c r="B14" s="24">
        <f>B6</f>
        <v>0.92900000000000005</v>
      </c>
      <c r="C14" s="24">
        <f t="shared" si="1"/>
        <v>0.92900000000000005</v>
      </c>
      <c r="D14" s="24">
        <f t="shared" si="1"/>
        <v>0.92900000000000005</v>
      </c>
      <c r="E14" s="24">
        <f t="shared" si="1"/>
        <v>0.92900000000000005</v>
      </c>
    </row>
    <row r="15" spans="1:5" ht="72" customHeight="1" x14ac:dyDescent="0.25">
      <c r="A15" s="23" t="s">
        <v>70</v>
      </c>
      <c r="B15" s="25">
        <f>АТС!B11</f>
        <v>787.38</v>
      </c>
      <c r="C15" s="25">
        <f>B15</f>
        <v>787.38</v>
      </c>
      <c r="D15" s="25">
        <f>C15</f>
        <v>787.38</v>
      </c>
      <c r="E15" s="25">
        <f>D15</f>
        <v>787.38</v>
      </c>
    </row>
    <row r="16" spans="1:5" x14ac:dyDescent="0.25">
      <c r="A16" s="26" t="s">
        <v>26</v>
      </c>
      <c r="B16" s="27">
        <f>ROUND(B13*B14*B15/100,2)</f>
        <v>193.4</v>
      </c>
      <c r="C16" s="27">
        <f>ROUND(C13*C14*C15/100,2)</f>
        <v>177.75</v>
      </c>
      <c r="D16" s="27">
        <f>ROUND(D13*D14*D15/100,2)</f>
        <v>120.99</v>
      </c>
      <c r="E16" s="27">
        <f>ROUND(E13*E14*E15/100,2)</f>
        <v>70.81</v>
      </c>
    </row>
    <row r="17" spans="1:5" x14ac:dyDescent="0.25">
      <c r="A17" s="554" t="s">
        <v>63</v>
      </c>
      <c r="B17" s="555"/>
      <c r="C17" s="555"/>
      <c r="D17" s="555"/>
      <c r="E17" s="556"/>
    </row>
    <row r="18" spans="1:5" x14ac:dyDescent="0.25">
      <c r="A18" s="21" t="s">
        <v>27</v>
      </c>
      <c r="B18" s="22">
        <f>B13</f>
        <v>26.44</v>
      </c>
      <c r="C18" s="22">
        <f t="shared" ref="C18:E19" si="2">C13</f>
        <v>24.3</v>
      </c>
      <c r="D18" s="22">
        <f t="shared" si="2"/>
        <v>16.54</v>
      </c>
      <c r="E18" s="22">
        <f t="shared" si="2"/>
        <v>9.68</v>
      </c>
    </row>
    <row r="19" spans="1:5" x14ac:dyDescent="0.25">
      <c r="A19" s="23" t="s">
        <v>24</v>
      </c>
      <c r="B19" s="24">
        <f>B14</f>
        <v>0.92900000000000005</v>
      </c>
      <c r="C19" s="24">
        <f t="shared" si="2"/>
        <v>0.92900000000000005</v>
      </c>
      <c r="D19" s="24">
        <f t="shared" si="2"/>
        <v>0.92900000000000005</v>
      </c>
      <c r="E19" s="24">
        <f t="shared" si="2"/>
        <v>0.92900000000000005</v>
      </c>
    </row>
    <row r="20" spans="1:5" ht="65.25" customHeight="1" x14ac:dyDescent="0.25">
      <c r="A20" s="23" t="s">
        <v>70</v>
      </c>
      <c r="B20" s="22" t="str">
        <f>АТС!B12</f>
        <v>1415,26</v>
      </c>
      <c r="C20" s="22" t="str">
        <f>B20</f>
        <v>1415,26</v>
      </c>
      <c r="D20" s="22" t="str">
        <f>C20</f>
        <v>1415,26</v>
      </c>
      <c r="E20" s="22" t="str">
        <f>D20</f>
        <v>1415,26</v>
      </c>
    </row>
    <row r="21" spans="1:5" x14ac:dyDescent="0.25">
      <c r="A21" s="26" t="s">
        <v>26</v>
      </c>
      <c r="B21" s="27">
        <f>ROUND(B18*B19*B20/100,2)</f>
        <v>347.63</v>
      </c>
      <c r="C21" s="27">
        <f>ROUND(C18*C19*C20/100,2)</f>
        <v>319.49</v>
      </c>
      <c r="D21" s="27">
        <f>ROUND(D18*D19*D20/100,2)</f>
        <v>217.46</v>
      </c>
      <c r="E21" s="27">
        <f>ROUND(E18*E19*E20/100,2)</f>
        <v>127.27</v>
      </c>
    </row>
    <row r="22" spans="1:5" x14ac:dyDescent="0.25">
      <c r="A22" s="554" t="s">
        <v>64</v>
      </c>
      <c r="B22" s="555"/>
      <c r="C22" s="555"/>
      <c r="D22" s="555"/>
      <c r="E22" s="556"/>
    </row>
    <row r="23" spans="1:5" x14ac:dyDescent="0.25">
      <c r="A23" s="21" t="s">
        <v>27</v>
      </c>
      <c r="B23" s="22">
        <f t="shared" ref="B23:E24" si="3">B18</f>
        <v>26.44</v>
      </c>
      <c r="C23" s="22">
        <f t="shared" si="3"/>
        <v>24.3</v>
      </c>
      <c r="D23" s="22">
        <f t="shared" si="3"/>
        <v>16.54</v>
      </c>
      <c r="E23" s="22">
        <f t="shared" si="3"/>
        <v>9.68</v>
      </c>
    </row>
    <row r="24" spans="1:5" ht="19.5" customHeight="1" x14ac:dyDescent="0.25">
      <c r="A24" s="23" t="s">
        <v>24</v>
      </c>
      <c r="B24" s="24">
        <f t="shared" si="3"/>
        <v>0.92900000000000005</v>
      </c>
      <c r="C24" s="24">
        <f t="shared" si="3"/>
        <v>0.92900000000000005</v>
      </c>
      <c r="D24" s="24">
        <f t="shared" si="3"/>
        <v>0.92900000000000005</v>
      </c>
      <c r="E24" s="24">
        <f>E19</f>
        <v>0.92900000000000005</v>
      </c>
    </row>
    <row r="25" spans="1:5" ht="66.75" customHeight="1" x14ac:dyDescent="0.25">
      <c r="A25" s="23" t="s">
        <v>70</v>
      </c>
      <c r="B25" s="25" t="str">
        <f>АТС!B13</f>
        <v>6370,55</v>
      </c>
      <c r="C25" s="25" t="str">
        <f>B25</f>
        <v>6370,55</v>
      </c>
      <c r="D25" s="25" t="str">
        <f>C25</f>
        <v>6370,55</v>
      </c>
      <c r="E25" s="25" t="str">
        <f>D25</f>
        <v>6370,55</v>
      </c>
    </row>
    <row r="26" spans="1:5" x14ac:dyDescent="0.25">
      <c r="A26" s="26" t="s">
        <v>26</v>
      </c>
      <c r="B26" s="27">
        <f>ROUND(B23*B24*B25/100,2)</f>
        <v>1564.78</v>
      </c>
      <c r="C26" s="27">
        <f>ROUND(C23*C24*C25/100,2)</f>
        <v>1438.13</v>
      </c>
      <c r="D26" s="27">
        <f>ROUND(D23*D24*D25/100,2)</f>
        <v>978.88</v>
      </c>
      <c r="E26" s="27">
        <f>ROUND(E23*E24*E25/100,2)</f>
        <v>572.89</v>
      </c>
    </row>
    <row r="27" spans="1:5" x14ac:dyDescent="0.25">
      <c r="A27" s="554" t="s">
        <v>65</v>
      </c>
      <c r="B27" s="555"/>
      <c r="C27" s="555"/>
      <c r="D27" s="555"/>
      <c r="E27" s="556"/>
    </row>
    <row r="28" spans="1:5" x14ac:dyDescent="0.25">
      <c r="A28" s="21" t="s">
        <v>27</v>
      </c>
      <c r="B28" s="22">
        <f t="shared" ref="B28:E29" si="4">B18</f>
        <v>26.44</v>
      </c>
      <c r="C28" s="22">
        <f t="shared" si="4"/>
        <v>24.3</v>
      </c>
      <c r="D28" s="22">
        <f t="shared" si="4"/>
        <v>16.54</v>
      </c>
      <c r="E28" s="22">
        <f t="shared" si="4"/>
        <v>9.68</v>
      </c>
    </row>
    <row r="29" spans="1:5" x14ac:dyDescent="0.25">
      <c r="A29" s="23" t="s">
        <v>24</v>
      </c>
      <c r="B29" s="24">
        <f t="shared" si="4"/>
        <v>0.92900000000000005</v>
      </c>
      <c r="C29" s="24">
        <f t="shared" si="4"/>
        <v>0.92900000000000005</v>
      </c>
      <c r="D29" s="24">
        <f t="shared" si="4"/>
        <v>0.92900000000000005</v>
      </c>
      <c r="E29" s="24">
        <f>E19</f>
        <v>0.92900000000000005</v>
      </c>
    </row>
    <row r="30" spans="1:5" ht="65.25" customHeight="1" x14ac:dyDescent="0.25">
      <c r="A30" s="23" t="s">
        <v>70</v>
      </c>
      <c r="B30" s="25" t="str">
        <f>АТС!B15</f>
        <v>787,38</v>
      </c>
      <c r="C30" s="25" t="str">
        <f>B30</f>
        <v>787,38</v>
      </c>
      <c r="D30" s="25" t="str">
        <f>C30</f>
        <v>787,38</v>
      </c>
      <c r="E30" s="25" t="str">
        <f>D30</f>
        <v>787,38</v>
      </c>
    </row>
    <row r="31" spans="1:5" x14ac:dyDescent="0.25">
      <c r="A31" s="26" t="s">
        <v>26</v>
      </c>
      <c r="B31" s="27">
        <f>ROUND(B28*B29*B30/100,2)</f>
        <v>193.4</v>
      </c>
      <c r="C31" s="27">
        <f>ROUND(C28*C29*C30/100,2)</f>
        <v>177.75</v>
      </c>
      <c r="D31" s="27">
        <f>ROUND(D28*D29*D30/100,2)</f>
        <v>120.99</v>
      </c>
      <c r="E31" s="27">
        <f>ROUND(E28*E29*E30/100,2)</f>
        <v>70.81</v>
      </c>
    </row>
    <row r="32" spans="1:5" x14ac:dyDescent="0.25">
      <c r="A32" s="554" t="s">
        <v>66</v>
      </c>
      <c r="B32" s="555"/>
      <c r="C32" s="555"/>
      <c r="D32" s="555"/>
      <c r="E32" s="556"/>
    </row>
    <row r="33" spans="1:5" x14ac:dyDescent="0.25">
      <c r="A33" s="21" t="s">
        <v>27</v>
      </c>
      <c r="B33" s="22">
        <f t="shared" ref="B33:E34" si="5">B18</f>
        <v>26.44</v>
      </c>
      <c r="C33" s="22">
        <f t="shared" si="5"/>
        <v>24.3</v>
      </c>
      <c r="D33" s="22">
        <f t="shared" si="5"/>
        <v>16.54</v>
      </c>
      <c r="E33" s="22">
        <f t="shared" si="5"/>
        <v>9.68</v>
      </c>
    </row>
    <row r="34" spans="1:5" x14ac:dyDescent="0.25">
      <c r="A34" s="23" t="s">
        <v>24</v>
      </c>
      <c r="B34" s="24">
        <f t="shared" si="5"/>
        <v>0.92900000000000005</v>
      </c>
      <c r="C34" s="24">
        <f t="shared" si="5"/>
        <v>0.92900000000000005</v>
      </c>
      <c r="D34" s="24">
        <f t="shared" si="5"/>
        <v>0.92900000000000005</v>
      </c>
      <c r="E34" s="24">
        <f t="shared" si="5"/>
        <v>0.92900000000000005</v>
      </c>
    </row>
    <row r="35" spans="1:5" ht="63.75" customHeight="1" x14ac:dyDescent="0.25">
      <c r="A35" s="23" t="s">
        <v>70</v>
      </c>
      <c r="B35" s="25" t="str">
        <f>АТС!B16</f>
        <v>2458,56</v>
      </c>
      <c r="C35" s="25" t="str">
        <f>B35</f>
        <v>2458,56</v>
      </c>
      <c r="D35" s="25" t="str">
        <f>C35</f>
        <v>2458,56</v>
      </c>
      <c r="E35" s="25" t="str">
        <f>D35</f>
        <v>2458,56</v>
      </c>
    </row>
    <row r="36" spans="1:5" x14ac:dyDescent="0.25">
      <c r="A36" s="26" t="s">
        <v>26</v>
      </c>
      <c r="B36" s="27">
        <f>ROUND(B33*B34*B35/100,2)</f>
        <v>603.89</v>
      </c>
      <c r="C36" s="27">
        <f>ROUND(C33*C34*C35/100,2)</f>
        <v>555.01</v>
      </c>
      <c r="D36" s="27">
        <f>ROUND(D33*D34*D35/100,2)</f>
        <v>377.77</v>
      </c>
      <c r="E36" s="27">
        <f>ROUND(E33*E34*E35/100,2)</f>
        <v>221.09</v>
      </c>
    </row>
    <row r="39" spans="1:5" x14ac:dyDescent="0.25">
      <c r="A39" s="553" t="s">
        <v>67</v>
      </c>
      <c r="B39" s="553"/>
      <c r="C39" s="553"/>
      <c r="D39" s="553"/>
      <c r="E39" s="553"/>
    </row>
    <row r="40" spans="1:5" ht="71.25" customHeight="1" x14ac:dyDescent="0.25">
      <c r="A40" s="30" t="s">
        <v>29</v>
      </c>
      <c r="B40" s="19" t="s">
        <v>21</v>
      </c>
      <c r="C40" s="19" t="s">
        <v>22</v>
      </c>
      <c r="D40" s="19" t="s">
        <v>25</v>
      </c>
      <c r="E40" s="19" t="s">
        <v>23</v>
      </c>
    </row>
    <row r="41" spans="1:5" x14ac:dyDescent="0.25">
      <c r="A41" s="21" t="s">
        <v>27</v>
      </c>
      <c r="B41" s="25">
        <f t="shared" ref="B41:E42" si="6">B18</f>
        <v>26.44</v>
      </c>
      <c r="C41" s="25">
        <f t="shared" si="6"/>
        <v>24.3</v>
      </c>
      <c r="D41" s="25">
        <f t="shared" si="6"/>
        <v>16.54</v>
      </c>
      <c r="E41" s="25">
        <f t="shared" si="6"/>
        <v>9.68</v>
      </c>
    </row>
    <row r="42" spans="1:5" x14ac:dyDescent="0.25">
      <c r="A42" s="23" t="s">
        <v>24</v>
      </c>
      <c r="B42" s="24">
        <f t="shared" si="6"/>
        <v>0.92900000000000005</v>
      </c>
      <c r="C42" s="24">
        <f t="shared" si="6"/>
        <v>0.92900000000000005</v>
      </c>
      <c r="D42" s="24">
        <f t="shared" si="6"/>
        <v>0.92900000000000005</v>
      </c>
      <c r="E42" s="24">
        <f t="shared" si="6"/>
        <v>0.92900000000000005</v>
      </c>
    </row>
    <row r="43" spans="1:5" ht="17.25" customHeight="1" x14ac:dyDescent="0.25">
      <c r="A43" s="557" t="s">
        <v>112</v>
      </c>
      <c r="B43" s="20">
        <f>ROUND(АТС!F41*$B$41*$B$42/100,2)</f>
        <v>195.44</v>
      </c>
      <c r="C43" s="20">
        <f>ROUND(АТС!$F41*$C$41*$C$42/100,2)</f>
        <v>179.62</v>
      </c>
      <c r="D43" s="20">
        <f>ROUND(АТС!$F41*$D$41*$D$42/100,2)</f>
        <v>122.26</v>
      </c>
      <c r="E43" s="20">
        <f>ROUND(АТС!$F41*$E$41*$E$42/100,2)</f>
        <v>71.55</v>
      </c>
    </row>
    <row r="44" spans="1:5" x14ac:dyDescent="0.25">
      <c r="A44" s="557"/>
      <c r="B44" s="20">
        <f>ROUND(АТС!F42*$B$41*$B$42/100,2)</f>
        <v>183.02</v>
      </c>
      <c r="C44" s="20">
        <f>ROUND(АТС!F42*$C$41*$C$42/100,2)</f>
        <v>168.2</v>
      </c>
      <c r="D44" s="20">
        <f>ROUND(АТС!$F42*$D$41*$D$42/100,2)</f>
        <v>114.49</v>
      </c>
      <c r="E44" s="20">
        <f>ROUND(АТС!$F42*$E$41*$E$42/100,2)</f>
        <v>67</v>
      </c>
    </row>
    <row r="45" spans="1:5" x14ac:dyDescent="0.25">
      <c r="A45" s="557"/>
      <c r="B45" s="20">
        <f>ROUND(АТС!F43*$B$41*$B$42/100,2)</f>
        <v>182.9</v>
      </c>
      <c r="C45" s="20">
        <f>ROUND(АТС!F43*$C$41*$C$42/100,2)</f>
        <v>168.09</v>
      </c>
      <c r="D45" s="20">
        <f>ROUND(АТС!$F43*$D$41*$D$42/100,2)</f>
        <v>114.41</v>
      </c>
      <c r="E45" s="20">
        <f>ROUND(АТС!$F43*$E$41*$E$42/100,2)</f>
        <v>66.959999999999994</v>
      </c>
    </row>
    <row r="46" spans="1:5" x14ac:dyDescent="0.25">
      <c r="A46" s="557"/>
      <c r="B46" s="20">
        <f>ROUND(АТС!F44*$B$41*$B$42/100,2)</f>
        <v>182.78</v>
      </c>
      <c r="C46" s="20">
        <f>ROUND(АТС!F44*$C$41*$C$42/100,2)</f>
        <v>167.99</v>
      </c>
      <c r="D46" s="20">
        <f>ROUND(АТС!$F44*$D$41*$D$42/100,2)</f>
        <v>114.34</v>
      </c>
      <c r="E46" s="20">
        <f>ROUND(АТС!$F44*$E$41*$E$42/100,2)</f>
        <v>66.92</v>
      </c>
    </row>
    <row r="47" spans="1:5" x14ac:dyDescent="0.25">
      <c r="A47" s="557"/>
      <c r="B47" s="20">
        <f>ROUND(АТС!F45*$B$41*$B$42/100,2)</f>
        <v>182.81</v>
      </c>
      <c r="C47" s="20">
        <f>ROUND(АТС!F45*$C$41*$C$42/100,2)</f>
        <v>168.02</v>
      </c>
      <c r="D47" s="20">
        <f>ROUND(АТС!$F45*$D$41*$D$42/100,2)</f>
        <v>114.36</v>
      </c>
      <c r="E47" s="20">
        <f>ROUND(АТС!$F45*$E$41*$E$42/100,2)</f>
        <v>66.930000000000007</v>
      </c>
    </row>
    <row r="48" spans="1:5" x14ac:dyDescent="0.25">
      <c r="A48" s="557"/>
      <c r="B48" s="20">
        <f>ROUND(АТС!F46*$B$41*$B$42/100,2)</f>
        <v>182.71</v>
      </c>
      <c r="C48" s="20">
        <f>ROUND(АТС!F46*$C$41*$C$42/100,2)</f>
        <v>167.92</v>
      </c>
      <c r="D48" s="20">
        <f>ROUND(АТС!$F46*$D$41*$D$42/100,2)</f>
        <v>114.3</v>
      </c>
      <c r="E48" s="20">
        <f>ROUND(АТС!$F46*$E$41*$E$42/100,2)</f>
        <v>66.89</v>
      </c>
    </row>
    <row r="49" spans="1:5" x14ac:dyDescent="0.25">
      <c r="A49" s="557"/>
      <c r="B49" s="20">
        <f>ROUND(АТС!F47*$B$41*$B$42/100,2)</f>
        <v>182.38</v>
      </c>
      <c r="C49" s="20">
        <f>ROUND(АТС!F47*$C$41*$C$42/100,2)</f>
        <v>167.61</v>
      </c>
      <c r="D49" s="20">
        <f>ROUND(АТС!$F47*$D$41*$D$42/100,2)</f>
        <v>114.09</v>
      </c>
      <c r="E49" s="20">
        <f>ROUND(АТС!$F47*$E$41*$E$42/100,2)</f>
        <v>66.77</v>
      </c>
    </row>
    <row r="50" spans="1:5" x14ac:dyDescent="0.25">
      <c r="A50" s="557"/>
      <c r="B50" s="20">
        <f>ROUND(АТС!F48*$B$41*$B$42/100,2)</f>
        <v>196.23</v>
      </c>
      <c r="C50" s="20">
        <f>ROUND(АТС!F48*$C$41*$C$42/100,2)</f>
        <v>180.35</v>
      </c>
      <c r="D50" s="20">
        <f>ROUND(АТС!$F48*$D$41*$D$42/100,2)</f>
        <v>122.76</v>
      </c>
      <c r="E50" s="20">
        <f>ROUND(АТС!$F48*$E$41*$E$42/100,2)</f>
        <v>71.84</v>
      </c>
    </row>
    <row r="51" spans="1:5" x14ac:dyDescent="0.25">
      <c r="A51" s="557"/>
      <c r="B51" s="20">
        <f>ROUND(АТС!F49*$B$41*$B$42/100,2)</f>
        <v>184.95</v>
      </c>
      <c r="C51" s="20">
        <f>ROUND(АТС!F49*$C$41*$C$42/100,2)</f>
        <v>169.98</v>
      </c>
      <c r="D51" s="20">
        <f>ROUND(АТС!$F49*$D$41*$D$42/100,2)</f>
        <v>115.7</v>
      </c>
      <c r="E51" s="20">
        <f>ROUND(АТС!$F49*$E$41*$E$42/100,2)</f>
        <v>67.709999999999994</v>
      </c>
    </row>
    <row r="52" spans="1:5" x14ac:dyDescent="0.25">
      <c r="A52" s="557"/>
      <c r="B52" s="20">
        <f>ROUND(АТС!F50*$B$41*$B$42/100,2)</f>
        <v>184.85</v>
      </c>
      <c r="C52" s="20">
        <f>ROUND(АТС!F50*$C$41*$C$42/100,2)</f>
        <v>169.89</v>
      </c>
      <c r="D52" s="20">
        <f>ROUND(АТС!$F50*$D$41*$D$42/100,2)</f>
        <v>115.64</v>
      </c>
      <c r="E52" s="20">
        <f>ROUND(АТС!$F50*$E$41*$E$42/100,2)</f>
        <v>67.680000000000007</v>
      </c>
    </row>
    <row r="53" spans="1:5" x14ac:dyDescent="0.25">
      <c r="A53" s="557"/>
      <c r="B53" s="20">
        <f>ROUND(АТС!F51*$B$41*$B$42/100,2)</f>
        <v>184.79</v>
      </c>
      <c r="C53" s="20">
        <f>ROUND(АТС!F51*$C$41*$C$42/100,2)</f>
        <v>169.83</v>
      </c>
      <c r="D53" s="20">
        <f>ROUND(АТС!$F51*$D$41*$D$42/100,2)</f>
        <v>115.6</v>
      </c>
      <c r="E53" s="20">
        <f>ROUND(АТС!$F51*$E$41*$E$42/100,2)</f>
        <v>67.650000000000006</v>
      </c>
    </row>
    <row r="54" spans="1:5" x14ac:dyDescent="0.25">
      <c r="A54" s="557"/>
      <c r="B54" s="20">
        <f>ROUND(АТС!F52*$B$41*$B$42/100,2)</f>
        <v>184.88</v>
      </c>
      <c r="C54" s="20">
        <f>ROUND(АТС!F52*$C$41*$C$42/100,2)</f>
        <v>169.92</v>
      </c>
      <c r="D54" s="20">
        <f>ROUND(АТС!$F52*$D$41*$D$42/100,2)</f>
        <v>115.66</v>
      </c>
      <c r="E54" s="20">
        <f>ROUND(АТС!$F52*$E$41*$E$42/100,2)</f>
        <v>67.69</v>
      </c>
    </row>
    <row r="55" spans="1:5" x14ac:dyDescent="0.25">
      <c r="A55" s="557"/>
      <c r="B55" s="20">
        <f>ROUND(АТС!F53*$B$41*$B$42/100,2)</f>
        <v>184.61</v>
      </c>
      <c r="C55" s="20">
        <f>ROUND(АТС!F53*$C$41*$C$42/100,2)</f>
        <v>169.67</v>
      </c>
      <c r="D55" s="20">
        <f>ROUND(АТС!$F53*$D$41*$D$42/100,2)</f>
        <v>115.49</v>
      </c>
      <c r="E55" s="20">
        <f>ROUND(АТС!$F53*$E$41*$E$42/100,2)</f>
        <v>67.59</v>
      </c>
    </row>
    <row r="56" spans="1:5" x14ac:dyDescent="0.25">
      <c r="A56" s="557"/>
      <c r="B56" s="20">
        <f>ROUND(АТС!F54*$B$41*$B$42/100,2)</f>
        <v>184.45</v>
      </c>
      <c r="C56" s="20">
        <f>ROUND(АТС!F54*$C$41*$C$42/100,2)</f>
        <v>169.52</v>
      </c>
      <c r="D56" s="20">
        <f>ROUND(АТС!$F54*$D$41*$D$42/100,2)</f>
        <v>115.39</v>
      </c>
      <c r="E56" s="20">
        <f>ROUND(АТС!$F54*$E$41*$E$42/100,2)</f>
        <v>67.53</v>
      </c>
    </row>
    <row r="57" spans="1:5" x14ac:dyDescent="0.25">
      <c r="A57" s="557"/>
      <c r="B57" s="20">
        <f>ROUND(АТС!F55*$B$41*$B$42/100,2)</f>
        <v>185.18</v>
      </c>
      <c r="C57" s="20">
        <f>ROUND(АТС!F55*$C$41*$C$42/100,2)</f>
        <v>170.19</v>
      </c>
      <c r="D57" s="20">
        <f>ROUND(АТС!$F55*$D$41*$D$42/100,2)</f>
        <v>115.84</v>
      </c>
      <c r="E57" s="20">
        <f>ROUND(АТС!$F55*$E$41*$E$42/100,2)</f>
        <v>67.8</v>
      </c>
    </row>
    <row r="58" spans="1:5" x14ac:dyDescent="0.25">
      <c r="A58" s="557"/>
      <c r="B58" s="20">
        <f>ROUND(АТС!F56*$B$41*$B$42/100,2)</f>
        <v>184.92</v>
      </c>
      <c r="C58" s="20">
        <f>ROUND(АТС!F56*$C$41*$C$42/100,2)</f>
        <v>169.96</v>
      </c>
      <c r="D58" s="20">
        <f>ROUND(АТС!$F56*$D$41*$D$42/100,2)</f>
        <v>115.68</v>
      </c>
      <c r="E58" s="20">
        <f>ROUND(АТС!$F56*$E$41*$E$42/100,2)</f>
        <v>67.7</v>
      </c>
    </row>
    <row r="59" spans="1:5" x14ac:dyDescent="0.25">
      <c r="A59" s="557"/>
      <c r="B59" s="20">
        <f>ROUND(АТС!F57*$B$41*$B$42/100,2)</f>
        <v>184.98</v>
      </c>
      <c r="C59" s="20">
        <f>ROUND(АТС!F57*$C$41*$C$42/100,2)</f>
        <v>170.01</v>
      </c>
      <c r="D59" s="20">
        <f>ROUND(АТС!$F57*$D$41*$D$42/100,2)</f>
        <v>115.72</v>
      </c>
      <c r="E59" s="20">
        <f>ROUND(АТС!$F57*$E$41*$E$42/100,2)</f>
        <v>67.72</v>
      </c>
    </row>
    <row r="60" spans="1:5" x14ac:dyDescent="0.25">
      <c r="A60" s="557"/>
      <c r="B60" s="20">
        <f>ROUND(АТС!F58*$B$41*$B$42/100,2)</f>
        <v>184.8</v>
      </c>
      <c r="C60" s="20">
        <f>ROUND(АТС!F58*$C$41*$C$42/100,2)</f>
        <v>169.84</v>
      </c>
      <c r="D60" s="20">
        <f>ROUND(АТС!$F58*$D$41*$D$42/100,2)</f>
        <v>115.6</v>
      </c>
      <c r="E60" s="20">
        <f>ROUND(АТС!$F58*$E$41*$E$42/100,2)</f>
        <v>67.66</v>
      </c>
    </row>
    <row r="61" spans="1:5" x14ac:dyDescent="0.25">
      <c r="A61" s="557"/>
      <c r="B61" s="20">
        <f>ROUND(АТС!F59*$B$41*$B$42/100,2)</f>
        <v>185.55</v>
      </c>
      <c r="C61" s="20">
        <f>ROUND(АТС!F59*$C$41*$C$42/100,2)</f>
        <v>170.54</v>
      </c>
      <c r="D61" s="20">
        <f>ROUND(АТС!$F59*$D$41*$D$42/100,2)</f>
        <v>116.08</v>
      </c>
      <c r="E61" s="20">
        <f>ROUND(АТС!$F59*$E$41*$E$42/100,2)</f>
        <v>67.930000000000007</v>
      </c>
    </row>
    <row r="62" spans="1:5" x14ac:dyDescent="0.25">
      <c r="A62" s="557"/>
      <c r="B62" s="20">
        <f>ROUND(АТС!F60*$B$41*$B$42/100,2)</f>
        <v>190.01</v>
      </c>
      <c r="C62" s="20">
        <f>ROUND(АТС!F60*$C$41*$C$42/100,2)</f>
        <v>174.63</v>
      </c>
      <c r="D62" s="20">
        <f>ROUND(АТС!$F60*$D$41*$D$42/100,2)</f>
        <v>118.87</v>
      </c>
      <c r="E62" s="20">
        <f>ROUND(АТС!$F60*$E$41*$E$42/100,2)</f>
        <v>69.569999999999993</v>
      </c>
    </row>
    <row r="63" spans="1:5" x14ac:dyDescent="0.25">
      <c r="A63" s="557"/>
      <c r="B63" s="20">
        <f>ROUND(АТС!F61*$B$41*$B$42/100,2)</f>
        <v>190.51</v>
      </c>
      <c r="C63" s="20">
        <f>ROUND(АТС!F61*$C$41*$C$42/100,2)</f>
        <v>175.09</v>
      </c>
      <c r="D63" s="20">
        <f>ROUND(АТС!$F61*$D$41*$D$42/100,2)</f>
        <v>119.18</v>
      </c>
      <c r="E63" s="20">
        <f>ROUND(АТС!$F61*$E$41*$E$42/100,2)</f>
        <v>69.75</v>
      </c>
    </row>
    <row r="64" spans="1:5" x14ac:dyDescent="0.25">
      <c r="A64" s="557"/>
      <c r="B64" s="20">
        <f>ROUND(АТС!F62*$B$41*$B$42/100,2)</f>
        <v>186.69</v>
      </c>
      <c r="C64" s="20">
        <f>ROUND(АТС!F62*$C$41*$C$42/100,2)</f>
        <v>171.58</v>
      </c>
      <c r="D64" s="20">
        <f>ROUND(АТС!$F62*$D$41*$D$42/100,2)</f>
        <v>116.79</v>
      </c>
      <c r="E64" s="20">
        <f>ROUND(АТС!$F62*$E$41*$E$42/100,2)</f>
        <v>68.349999999999994</v>
      </c>
    </row>
    <row r="65" spans="1:5" x14ac:dyDescent="0.25">
      <c r="A65" s="557"/>
      <c r="B65" s="20">
        <f>ROUND(АТС!F63*$B$41*$B$42/100,2)</f>
        <v>215.51</v>
      </c>
      <c r="C65" s="20">
        <f>ROUND(АТС!F63*$C$41*$C$42/100,2)</f>
        <v>198.07</v>
      </c>
      <c r="D65" s="20">
        <f>ROUND(АТС!$F63*$D$41*$D$42/100,2)</f>
        <v>134.82</v>
      </c>
      <c r="E65" s="20">
        <f>ROUND(АТС!$F63*$E$41*$E$42/100,2)</f>
        <v>78.900000000000006</v>
      </c>
    </row>
    <row r="66" spans="1:5" x14ac:dyDescent="0.25">
      <c r="A66" s="557"/>
      <c r="B66" s="20">
        <f>ROUND(АТС!F64*$B$41*$B$42/100,2)</f>
        <v>213.79</v>
      </c>
      <c r="C66" s="20">
        <f>ROUND(АТС!F64*$C$41*$C$42/100,2)</f>
        <v>196.48</v>
      </c>
      <c r="D66" s="20">
        <f>ROUND(АТС!$F64*$D$41*$D$42/100,2)</f>
        <v>133.74</v>
      </c>
      <c r="E66" s="20">
        <f>ROUND(АТС!$F64*$E$41*$E$42/100,2)</f>
        <v>78.27</v>
      </c>
    </row>
    <row r="67" spans="1:5" x14ac:dyDescent="0.25">
      <c r="A67" s="557"/>
      <c r="B67" s="20">
        <f>ROUND(АТС!F65*$B$41*$B$42/100,2)</f>
        <v>195.71</v>
      </c>
      <c r="C67" s="20">
        <f>ROUND(АТС!F65*$C$41*$C$42/100,2)</f>
        <v>179.87</v>
      </c>
      <c r="D67" s="20">
        <f>ROUND(АТС!$F65*$D$41*$D$42/100,2)</f>
        <v>122.43</v>
      </c>
      <c r="E67" s="20">
        <f>ROUND(АТС!$F65*$E$41*$E$42/100,2)</f>
        <v>71.650000000000006</v>
      </c>
    </row>
    <row r="68" spans="1:5" x14ac:dyDescent="0.25">
      <c r="A68" s="557"/>
      <c r="B68" s="20">
        <f>ROUND(АТС!F66*$B$41*$B$42/100,2)</f>
        <v>182.78</v>
      </c>
      <c r="C68" s="20">
        <f>ROUND(АТС!F66*$C$41*$C$42/100,2)</f>
        <v>167.99</v>
      </c>
      <c r="D68" s="20">
        <f>ROUND(АТС!$F66*$D$41*$D$42/100,2)</f>
        <v>114.34</v>
      </c>
      <c r="E68" s="20">
        <f>ROUND(АТС!$F66*$E$41*$E$42/100,2)</f>
        <v>66.92</v>
      </c>
    </row>
    <row r="69" spans="1:5" x14ac:dyDescent="0.25">
      <c r="A69" s="557"/>
      <c r="B69" s="20">
        <f>ROUND(АТС!F67*$B$41*$B$42/100,2)</f>
        <v>180.85</v>
      </c>
      <c r="C69" s="20">
        <f>ROUND(АТС!F67*$C$41*$C$42/100,2)</f>
        <v>166.22</v>
      </c>
      <c r="D69" s="20">
        <f>ROUND(АТС!$F67*$D$41*$D$42/100,2)</f>
        <v>113.14</v>
      </c>
      <c r="E69" s="20">
        <f>ROUND(АТС!$F67*$E$41*$E$42/100,2)</f>
        <v>66.209999999999994</v>
      </c>
    </row>
    <row r="70" spans="1:5" x14ac:dyDescent="0.25">
      <c r="A70" s="557"/>
      <c r="B70" s="20">
        <f>ROUND(АТС!F68*$B$41*$B$42/100,2)</f>
        <v>182.67</v>
      </c>
      <c r="C70" s="20">
        <f>ROUND(АТС!F68*$C$41*$C$42/100,2)</f>
        <v>167.89</v>
      </c>
      <c r="D70" s="20">
        <f>ROUND(АТС!$F68*$D$41*$D$42/100,2)</f>
        <v>114.27</v>
      </c>
      <c r="E70" s="20">
        <f>ROUND(АТС!$F68*$E$41*$E$42/100,2)</f>
        <v>66.88</v>
      </c>
    </row>
    <row r="71" spans="1:5" x14ac:dyDescent="0.25">
      <c r="A71" s="557"/>
      <c r="B71" s="20">
        <f>ROUND(АТС!F69*$B$41*$B$42/100,2)</f>
        <v>182.64</v>
      </c>
      <c r="C71" s="20">
        <f>ROUND(АТС!F69*$C$41*$C$42/100,2)</f>
        <v>167.86</v>
      </c>
      <c r="D71" s="20">
        <f>ROUND(АТС!$F69*$D$41*$D$42/100,2)</f>
        <v>114.25</v>
      </c>
      <c r="E71" s="20">
        <f>ROUND(АТС!$F69*$E$41*$E$42/100,2)</f>
        <v>66.87</v>
      </c>
    </row>
    <row r="72" spans="1:5" x14ac:dyDescent="0.25">
      <c r="A72" s="557"/>
      <c r="B72" s="20">
        <f>ROUND(АТС!F70*$B$41*$B$42/100,2)</f>
        <v>182.34</v>
      </c>
      <c r="C72" s="20">
        <f>ROUND(АТС!F70*$C$41*$C$42/100,2)</f>
        <v>167.58</v>
      </c>
      <c r="D72" s="20">
        <f>ROUND(АТС!$F70*$D$41*$D$42/100,2)</f>
        <v>114.07</v>
      </c>
      <c r="E72" s="20">
        <f>ROUND(АТС!$F70*$E$41*$E$42/100,2)</f>
        <v>66.760000000000005</v>
      </c>
    </row>
    <row r="73" spans="1:5" x14ac:dyDescent="0.25">
      <c r="A73" s="557"/>
      <c r="B73" s="20">
        <f>ROUND(АТС!F71*$B$41*$B$42/100,2)</f>
        <v>181.18</v>
      </c>
      <c r="C73" s="20">
        <f>ROUND(АТС!F71*$C$41*$C$42/100,2)</f>
        <v>166.51</v>
      </c>
      <c r="D73" s="20">
        <f>ROUND(АТС!$F71*$D$41*$D$42/100,2)</f>
        <v>113.34</v>
      </c>
      <c r="E73" s="20">
        <f>ROUND(АТС!$F71*$E$41*$E$42/100,2)</f>
        <v>66.33</v>
      </c>
    </row>
    <row r="74" spans="1:5" x14ac:dyDescent="0.25">
      <c r="A74" s="557"/>
      <c r="B74" s="20">
        <f>ROUND(АТС!F72*$B$41*$B$42/100,2)</f>
        <v>196.47</v>
      </c>
      <c r="C74" s="20">
        <f>ROUND(АТС!F72*$C$41*$C$42/100,2)</f>
        <v>180.57</v>
      </c>
      <c r="D74" s="20">
        <f>ROUND(АТС!$F72*$D$41*$D$42/100,2)</f>
        <v>122.91</v>
      </c>
      <c r="E74" s="20">
        <f>ROUND(АТС!$F72*$E$41*$E$42/100,2)</f>
        <v>71.930000000000007</v>
      </c>
    </row>
    <row r="75" spans="1:5" x14ac:dyDescent="0.25">
      <c r="A75" s="557"/>
      <c r="B75" s="20">
        <f>ROUND(АТС!F73*$B$41*$B$42/100,2)</f>
        <v>184.91</v>
      </c>
      <c r="C75" s="20">
        <f>ROUND(АТС!F73*$C$41*$C$42/100,2)</f>
        <v>169.95</v>
      </c>
      <c r="D75" s="20">
        <f>ROUND(АТС!$F73*$D$41*$D$42/100,2)</f>
        <v>115.68</v>
      </c>
      <c r="E75" s="20">
        <f>ROUND(АТС!$F73*$E$41*$E$42/100,2)</f>
        <v>67.7</v>
      </c>
    </row>
    <row r="76" spans="1:5" x14ac:dyDescent="0.25">
      <c r="A76" s="557"/>
      <c r="B76" s="20">
        <f>ROUND(АТС!F74*$B$41*$B$42/100,2)</f>
        <v>185.09</v>
      </c>
      <c r="C76" s="20">
        <f>ROUND(АТС!F74*$C$41*$C$42/100,2)</f>
        <v>170.1</v>
      </c>
      <c r="D76" s="20">
        <f>ROUND(АТС!$F74*$D$41*$D$42/100,2)</f>
        <v>115.78</v>
      </c>
      <c r="E76" s="20">
        <f>ROUND(АТС!$F74*$E$41*$E$42/100,2)</f>
        <v>67.760000000000005</v>
      </c>
    </row>
    <row r="77" spans="1:5" x14ac:dyDescent="0.25">
      <c r="A77" s="557"/>
      <c r="B77" s="20">
        <f>ROUND(АТС!F75*$B$41*$B$42/100,2)</f>
        <v>185</v>
      </c>
      <c r="C77" s="20">
        <f>ROUND(АТС!F75*$C$41*$C$42/100,2)</f>
        <v>170.03</v>
      </c>
      <c r="D77" s="20">
        <f>ROUND(АТС!$F75*$D$41*$D$42/100,2)</f>
        <v>115.73</v>
      </c>
      <c r="E77" s="20">
        <f>ROUND(АТС!$F75*$E$41*$E$42/100,2)</f>
        <v>67.73</v>
      </c>
    </row>
    <row r="78" spans="1:5" x14ac:dyDescent="0.25">
      <c r="A78" s="557"/>
      <c r="B78" s="20">
        <f>ROUND(АТС!F76*$B$41*$B$42/100,2)</f>
        <v>184.79</v>
      </c>
      <c r="C78" s="20">
        <f>ROUND(АТС!F76*$C$41*$C$42/100,2)</f>
        <v>169.83</v>
      </c>
      <c r="D78" s="20">
        <f>ROUND(АТС!$F76*$D$41*$D$42/100,2)</f>
        <v>115.6</v>
      </c>
      <c r="E78" s="20">
        <f>ROUND(АТС!$F76*$E$41*$E$42/100,2)</f>
        <v>67.650000000000006</v>
      </c>
    </row>
    <row r="79" spans="1:5" x14ac:dyDescent="0.25">
      <c r="A79" s="557"/>
      <c r="B79" s="20">
        <f>ROUND(АТС!F77*$B$41*$B$42/100,2)</f>
        <v>184.77</v>
      </c>
      <c r="C79" s="20">
        <f>ROUND(АТС!F77*$C$41*$C$42/100,2)</f>
        <v>169.82</v>
      </c>
      <c r="D79" s="20">
        <f>ROUND(АТС!$F77*$D$41*$D$42/100,2)</f>
        <v>115.59</v>
      </c>
      <c r="E79" s="20">
        <f>ROUND(АТС!$F77*$E$41*$E$42/100,2)</f>
        <v>67.650000000000006</v>
      </c>
    </row>
    <row r="80" spans="1:5" x14ac:dyDescent="0.25">
      <c r="A80" s="557"/>
      <c r="B80" s="20">
        <f>ROUND(АТС!F78*$B$41*$B$42/100,2)</f>
        <v>184.68</v>
      </c>
      <c r="C80" s="20">
        <f>ROUND(АТС!F78*$C$41*$C$42/100,2)</f>
        <v>169.73</v>
      </c>
      <c r="D80" s="20">
        <f>ROUND(АТС!$F78*$D$41*$D$42/100,2)</f>
        <v>115.53</v>
      </c>
      <c r="E80" s="20">
        <f>ROUND(АТС!$F78*$E$41*$E$42/100,2)</f>
        <v>67.61</v>
      </c>
    </row>
    <row r="81" spans="1:5" x14ac:dyDescent="0.25">
      <c r="A81" s="557"/>
      <c r="B81" s="20">
        <f>ROUND(АТС!F79*$B$41*$B$42/100,2)</f>
        <v>185.68</v>
      </c>
      <c r="C81" s="20">
        <f>ROUND(АТС!F79*$C$41*$C$42/100,2)</f>
        <v>170.66</v>
      </c>
      <c r="D81" s="20">
        <f>ROUND(АТС!$F79*$D$41*$D$42/100,2)</f>
        <v>116.16</v>
      </c>
      <c r="E81" s="20">
        <f>ROUND(АТС!$F79*$E$41*$E$42/100,2)</f>
        <v>67.98</v>
      </c>
    </row>
    <row r="82" spans="1:5" x14ac:dyDescent="0.25">
      <c r="A82" s="557"/>
      <c r="B82" s="20">
        <f>ROUND(АТС!F80*$B$41*$B$42/100,2)</f>
        <v>185.5</v>
      </c>
      <c r="C82" s="20">
        <f>ROUND(АТС!F80*$C$41*$C$42/100,2)</f>
        <v>170.48</v>
      </c>
      <c r="D82" s="20">
        <f>ROUND(АТС!$F80*$D$41*$D$42/100,2)</f>
        <v>116.04</v>
      </c>
      <c r="E82" s="20">
        <f>ROUND(АТС!$F80*$E$41*$E$42/100,2)</f>
        <v>67.91</v>
      </c>
    </row>
    <row r="83" spans="1:5" x14ac:dyDescent="0.25">
      <c r="A83" s="557"/>
      <c r="B83" s="20">
        <f>ROUND(АТС!F81*$B$41*$B$42/100,2)</f>
        <v>185.32</v>
      </c>
      <c r="C83" s="20">
        <f>ROUND(АТС!F81*$C$41*$C$42/100,2)</f>
        <v>170.32</v>
      </c>
      <c r="D83" s="20">
        <f>ROUND(АТС!$F81*$D$41*$D$42/100,2)</f>
        <v>115.93</v>
      </c>
      <c r="E83" s="20">
        <f>ROUND(АТС!$F81*$E$41*$E$42/100,2)</f>
        <v>67.849999999999994</v>
      </c>
    </row>
    <row r="84" spans="1:5" x14ac:dyDescent="0.25">
      <c r="A84" s="557"/>
      <c r="B84" s="20">
        <f>ROUND(АТС!F82*$B$41*$B$42/100,2)</f>
        <v>185.07</v>
      </c>
      <c r="C84" s="20">
        <f>ROUND(АТС!F82*$C$41*$C$42/100,2)</f>
        <v>170.09</v>
      </c>
      <c r="D84" s="20">
        <f>ROUND(АТС!$F82*$D$41*$D$42/100,2)</f>
        <v>115.77</v>
      </c>
      <c r="E84" s="20">
        <f>ROUND(АТС!$F82*$E$41*$E$42/100,2)</f>
        <v>67.760000000000005</v>
      </c>
    </row>
    <row r="85" spans="1:5" x14ac:dyDescent="0.25">
      <c r="A85" s="557"/>
      <c r="B85" s="20">
        <f>ROUND(АТС!F83*$B$41*$B$42/100,2)</f>
        <v>185.69</v>
      </c>
      <c r="C85" s="20">
        <f>ROUND(АТС!F83*$C$41*$C$42/100,2)</f>
        <v>170.66</v>
      </c>
      <c r="D85" s="20">
        <f>ROUND(АТС!$F83*$D$41*$D$42/100,2)</f>
        <v>116.16</v>
      </c>
      <c r="E85" s="20">
        <f>ROUND(АТС!$F83*$E$41*$E$42/100,2)</f>
        <v>67.98</v>
      </c>
    </row>
    <row r="86" spans="1:5" x14ac:dyDescent="0.25">
      <c r="A86" s="557"/>
      <c r="B86" s="20">
        <f>ROUND(АТС!F84*$B$41*$B$42/100,2)</f>
        <v>190.47</v>
      </c>
      <c r="C86" s="20">
        <f>ROUND(АТС!F84*$C$41*$C$42/100,2)</f>
        <v>175.05</v>
      </c>
      <c r="D86" s="20">
        <f>ROUND(АТС!$F84*$D$41*$D$42/100,2)</f>
        <v>119.15</v>
      </c>
      <c r="E86" s="20">
        <f>ROUND(АТС!$F84*$E$41*$E$42/100,2)</f>
        <v>69.73</v>
      </c>
    </row>
    <row r="87" spans="1:5" x14ac:dyDescent="0.25">
      <c r="A87" s="557"/>
      <c r="B87" s="20">
        <f>ROUND(АТС!F85*$B$41*$B$42/100,2)</f>
        <v>191.46</v>
      </c>
      <c r="C87" s="20">
        <f>ROUND(АТС!F85*$C$41*$C$42/100,2)</f>
        <v>175.97</v>
      </c>
      <c r="D87" s="20">
        <f>ROUND(АТС!$F85*$D$41*$D$42/100,2)</f>
        <v>119.77</v>
      </c>
      <c r="E87" s="20">
        <f>ROUND(АТС!$F85*$E$41*$E$42/100,2)</f>
        <v>70.099999999999994</v>
      </c>
    </row>
    <row r="88" spans="1:5" x14ac:dyDescent="0.25">
      <c r="A88" s="557"/>
      <c r="B88" s="20">
        <f>ROUND(АТС!F86*$B$41*$B$42/100,2)</f>
        <v>187.02</v>
      </c>
      <c r="C88" s="20">
        <f>ROUND(АТС!F86*$C$41*$C$42/100,2)</f>
        <v>171.89</v>
      </c>
      <c r="D88" s="20">
        <f>ROUND(АТС!$F86*$D$41*$D$42/100,2)</f>
        <v>117</v>
      </c>
      <c r="E88" s="20">
        <f>ROUND(АТС!$F86*$E$41*$E$42/100,2)</f>
        <v>68.47</v>
      </c>
    </row>
    <row r="89" spans="1:5" x14ac:dyDescent="0.25">
      <c r="A89" s="557"/>
      <c r="B89" s="20">
        <f>ROUND(АТС!F87*$B$41*$B$42/100,2)</f>
        <v>216.77</v>
      </c>
      <c r="C89" s="20">
        <f>ROUND(АТС!F87*$C$41*$C$42/100,2)</f>
        <v>199.23</v>
      </c>
      <c r="D89" s="20">
        <f>ROUND(АТС!$F87*$D$41*$D$42/100,2)</f>
        <v>135.61000000000001</v>
      </c>
      <c r="E89" s="20">
        <f>ROUND(АТС!$F87*$E$41*$E$42/100,2)</f>
        <v>79.36</v>
      </c>
    </row>
    <row r="90" spans="1:5" x14ac:dyDescent="0.25">
      <c r="A90" s="557"/>
      <c r="B90" s="20">
        <f>ROUND(АТС!F88*$B$41*$B$42/100,2)</f>
        <v>209.2</v>
      </c>
      <c r="C90" s="20">
        <f>ROUND(АТС!F88*$C$41*$C$42/100,2)</f>
        <v>192.26</v>
      </c>
      <c r="D90" s="20">
        <f>ROUND(АТС!$F88*$D$41*$D$42/100,2)</f>
        <v>130.87</v>
      </c>
      <c r="E90" s="20">
        <f>ROUND(АТС!$F88*$E$41*$E$42/100,2)</f>
        <v>76.59</v>
      </c>
    </row>
    <row r="91" spans="1:5" x14ac:dyDescent="0.25">
      <c r="A91" s="557"/>
      <c r="B91" s="20">
        <f>ROUND(АТС!F89*$B$41*$B$42/100,2)</f>
        <v>198.46</v>
      </c>
      <c r="C91" s="20">
        <f>ROUND(АТС!F89*$C$41*$C$42/100,2)</f>
        <v>182.4</v>
      </c>
      <c r="D91" s="20">
        <f>ROUND(АТС!$F89*$D$41*$D$42/100,2)</f>
        <v>124.15</v>
      </c>
      <c r="E91" s="20">
        <f>ROUND(АТС!$F89*$E$41*$E$42/100,2)</f>
        <v>72.66</v>
      </c>
    </row>
    <row r="92" spans="1:5" x14ac:dyDescent="0.25">
      <c r="A92" s="557"/>
      <c r="B92" s="20">
        <f>ROUND(АТС!F90*$B$41*$B$42/100,2)</f>
        <v>180.8</v>
      </c>
      <c r="C92" s="20">
        <f>ROUND(АТС!F90*$C$41*$C$42/100,2)</f>
        <v>166.17</v>
      </c>
      <c r="D92" s="20">
        <f>ROUND(АТС!$F90*$D$41*$D$42/100,2)</f>
        <v>113.1</v>
      </c>
      <c r="E92" s="20">
        <f>ROUND(АТС!$F90*$E$41*$E$42/100,2)</f>
        <v>66.19</v>
      </c>
    </row>
    <row r="93" spans="1:5" x14ac:dyDescent="0.25">
      <c r="A93" s="557"/>
      <c r="B93" s="20">
        <f>ROUND(АТС!F91*$B$41*$B$42/100,2)</f>
        <v>180.7</v>
      </c>
      <c r="C93" s="20">
        <f>ROUND(АТС!F91*$C$41*$C$42/100,2)</f>
        <v>166.07</v>
      </c>
      <c r="D93" s="20">
        <f>ROUND(АТС!$F91*$D$41*$D$42/100,2)</f>
        <v>113.04</v>
      </c>
      <c r="E93" s="20">
        <f>ROUND(АТС!$F91*$E$41*$E$42/100,2)</f>
        <v>66.150000000000006</v>
      </c>
    </row>
    <row r="94" spans="1:5" x14ac:dyDescent="0.25">
      <c r="A94" s="557"/>
      <c r="B94" s="20">
        <f>ROUND(АТС!F92*$B$41*$B$42/100,2)</f>
        <v>180.7</v>
      </c>
      <c r="C94" s="20">
        <f>ROUND(АТС!F92*$C$41*$C$42/100,2)</f>
        <v>166.08</v>
      </c>
      <c r="D94" s="20">
        <f>ROUND(АТС!$F92*$D$41*$D$42/100,2)</f>
        <v>113.04</v>
      </c>
      <c r="E94" s="20">
        <f>ROUND(АТС!$F92*$E$41*$E$42/100,2)</f>
        <v>66.16</v>
      </c>
    </row>
    <row r="95" spans="1:5" x14ac:dyDescent="0.25">
      <c r="A95" s="557"/>
      <c r="B95" s="20">
        <f>ROUND(АТС!F93*$B$41*$B$42/100,2)</f>
        <v>180.72</v>
      </c>
      <c r="C95" s="20">
        <f>ROUND(АТС!F93*$C$41*$C$42/100,2)</f>
        <v>166.09</v>
      </c>
      <c r="D95" s="20">
        <f>ROUND(АТС!$F93*$D$41*$D$42/100,2)</f>
        <v>113.05</v>
      </c>
      <c r="E95" s="20">
        <f>ROUND(АТС!$F93*$E$41*$E$42/100,2)</f>
        <v>66.16</v>
      </c>
    </row>
    <row r="96" spans="1:5" x14ac:dyDescent="0.25">
      <c r="A96" s="557"/>
      <c r="B96" s="20">
        <f>ROUND(АТС!F94*$B$41*$B$42/100,2)</f>
        <v>182.38</v>
      </c>
      <c r="C96" s="20">
        <f>ROUND(АТС!F94*$C$41*$C$42/100,2)</f>
        <v>167.62</v>
      </c>
      <c r="D96" s="20">
        <f>ROUND(АТС!$F94*$D$41*$D$42/100,2)</f>
        <v>114.09</v>
      </c>
      <c r="E96" s="20">
        <f>ROUND(АТС!$F94*$E$41*$E$42/100,2)</f>
        <v>66.77</v>
      </c>
    </row>
    <row r="97" spans="1:5" x14ac:dyDescent="0.25">
      <c r="A97" s="557"/>
      <c r="B97" s="20">
        <f>ROUND(АТС!F95*$B$41*$B$42/100,2)</f>
        <v>179.1</v>
      </c>
      <c r="C97" s="20">
        <f>ROUND(АТС!F95*$C$41*$C$42/100,2)</f>
        <v>164.6</v>
      </c>
      <c r="D97" s="20">
        <f>ROUND(АТС!$F95*$D$41*$D$42/100,2)</f>
        <v>112.04</v>
      </c>
      <c r="E97" s="20">
        <f>ROUND(АТС!$F95*$E$41*$E$42/100,2)</f>
        <v>65.569999999999993</v>
      </c>
    </row>
    <row r="98" spans="1:5" x14ac:dyDescent="0.25">
      <c r="A98" s="557"/>
      <c r="B98" s="20">
        <f>ROUND(АТС!F96*$B$41*$B$42/100,2)</f>
        <v>197.46</v>
      </c>
      <c r="C98" s="20">
        <f>ROUND(АТС!F96*$C$41*$C$42/100,2)</f>
        <v>181.47</v>
      </c>
      <c r="D98" s="20">
        <f>ROUND(АТС!$F96*$D$41*$D$42/100,2)</f>
        <v>123.52</v>
      </c>
      <c r="E98" s="20">
        <f>ROUND(АТС!$F96*$E$41*$E$42/100,2)</f>
        <v>72.290000000000006</v>
      </c>
    </row>
    <row r="99" spans="1:5" x14ac:dyDescent="0.25">
      <c r="A99" s="557"/>
      <c r="B99" s="20">
        <f>ROUND(АТС!F97*$B$41*$B$42/100,2)</f>
        <v>180.68</v>
      </c>
      <c r="C99" s="20">
        <f>ROUND(АТС!F97*$C$41*$C$42/100,2)</f>
        <v>166.06</v>
      </c>
      <c r="D99" s="20">
        <f>ROUND(АТС!$F97*$D$41*$D$42/100,2)</f>
        <v>113.03</v>
      </c>
      <c r="E99" s="20">
        <f>ROUND(АТС!$F97*$E$41*$E$42/100,2)</f>
        <v>66.150000000000006</v>
      </c>
    </row>
    <row r="100" spans="1:5" x14ac:dyDescent="0.25">
      <c r="A100" s="557"/>
      <c r="B100" s="20">
        <f>ROUND(АТС!F98*$B$41*$B$42/100,2)</f>
        <v>180.77</v>
      </c>
      <c r="C100" s="20">
        <f>ROUND(АТС!F98*$C$41*$C$42/100,2)</f>
        <v>166.14</v>
      </c>
      <c r="D100" s="20">
        <f>ROUND(АТС!$F98*$D$41*$D$42/100,2)</f>
        <v>113.09</v>
      </c>
      <c r="E100" s="20">
        <f>ROUND(АТС!$F98*$E$41*$E$42/100,2)</f>
        <v>66.180000000000007</v>
      </c>
    </row>
    <row r="101" spans="1:5" x14ac:dyDescent="0.25">
      <c r="A101" s="557"/>
      <c r="B101" s="20">
        <f>ROUND(АТС!F99*$B$41*$B$42/100,2)</f>
        <v>180.75</v>
      </c>
      <c r="C101" s="20">
        <f>ROUND(АТС!F99*$C$41*$C$42/100,2)</f>
        <v>166.12</v>
      </c>
      <c r="D101" s="20">
        <f>ROUND(АТС!$F99*$D$41*$D$42/100,2)</f>
        <v>113.07</v>
      </c>
      <c r="E101" s="20">
        <f>ROUND(АТС!$F99*$E$41*$E$42/100,2)</f>
        <v>66.17</v>
      </c>
    </row>
    <row r="102" spans="1:5" x14ac:dyDescent="0.25">
      <c r="A102" s="557"/>
      <c r="B102" s="20">
        <f>ROUND(АТС!F100*$B$41*$B$42/100,2)</f>
        <v>180.72</v>
      </c>
      <c r="C102" s="20">
        <f>ROUND(АТС!F100*$C$41*$C$42/100,2)</f>
        <v>166.1</v>
      </c>
      <c r="D102" s="20">
        <f>ROUND(АТС!$F100*$D$41*$D$42/100,2)</f>
        <v>113.05</v>
      </c>
      <c r="E102" s="20">
        <f>ROUND(АТС!$F100*$E$41*$E$42/100,2)</f>
        <v>66.16</v>
      </c>
    </row>
    <row r="103" spans="1:5" x14ac:dyDescent="0.25">
      <c r="A103" s="557"/>
      <c r="B103" s="20">
        <f>ROUND(АТС!F101*$B$41*$B$42/100,2)</f>
        <v>180.56</v>
      </c>
      <c r="C103" s="20">
        <f>ROUND(АТС!F101*$C$41*$C$42/100,2)</f>
        <v>165.94</v>
      </c>
      <c r="D103" s="20">
        <f>ROUND(АТС!$F101*$D$41*$D$42/100,2)</f>
        <v>112.95</v>
      </c>
      <c r="E103" s="20">
        <f>ROUND(АТС!$F101*$E$41*$E$42/100,2)</f>
        <v>66.099999999999994</v>
      </c>
    </row>
    <row r="104" spans="1:5" x14ac:dyDescent="0.25">
      <c r="A104" s="557"/>
      <c r="B104" s="20">
        <f>ROUND(АТС!F102*$B$41*$B$42/100,2)</f>
        <v>180.68</v>
      </c>
      <c r="C104" s="20">
        <f>ROUND(АТС!F102*$C$41*$C$42/100,2)</f>
        <v>166.06</v>
      </c>
      <c r="D104" s="20">
        <f>ROUND(АТС!$F102*$D$41*$D$42/100,2)</f>
        <v>113.03</v>
      </c>
      <c r="E104" s="20">
        <f>ROUND(АТС!$F102*$E$41*$E$42/100,2)</f>
        <v>66.150000000000006</v>
      </c>
    </row>
    <row r="105" spans="1:5" x14ac:dyDescent="0.25">
      <c r="A105" s="557"/>
      <c r="B105" s="20">
        <f>ROUND(АТС!F103*$B$41*$B$42/100,2)</f>
        <v>181.69</v>
      </c>
      <c r="C105" s="20">
        <f>ROUND(АТС!F103*$C$41*$C$42/100,2)</f>
        <v>166.98</v>
      </c>
      <c r="D105" s="20">
        <f>ROUND(АТС!$F103*$D$41*$D$42/100,2)</f>
        <v>113.66</v>
      </c>
      <c r="E105" s="20">
        <f>ROUND(АТС!$F103*$E$41*$E$42/100,2)</f>
        <v>66.52</v>
      </c>
    </row>
    <row r="106" spans="1:5" x14ac:dyDescent="0.25">
      <c r="A106" s="557"/>
      <c r="B106" s="20">
        <f>ROUND(АТС!F104*$B$41*$B$42/100,2)</f>
        <v>181.84</v>
      </c>
      <c r="C106" s="20">
        <f>ROUND(АТС!F104*$C$41*$C$42/100,2)</f>
        <v>167.12</v>
      </c>
      <c r="D106" s="20">
        <f>ROUND(АТС!$F104*$D$41*$D$42/100,2)</f>
        <v>113.75</v>
      </c>
      <c r="E106" s="20">
        <f>ROUND(АТС!$F104*$E$41*$E$42/100,2)</f>
        <v>66.569999999999993</v>
      </c>
    </row>
    <row r="107" spans="1:5" x14ac:dyDescent="0.25">
      <c r="A107" s="557"/>
      <c r="B107" s="20">
        <f>ROUND(АТС!F105*$B$41*$B$42/100,2)</f>
        <v>181.59</v>
      </c>
      <c r="C107" s="20">
        <f>ROUND(АТС!F105*$C$41*$C$42/100,2)</f>
        <v>166.9</v>
      </c>
      <c r="D107" s="20">
        <f>ROUND(АТС!$F105*$D$41*$D$42/100,2)</f>
        <v>113.6</v>
      </c>
      <c r="E107" s="20">
        <f>ROUND(АТС!$F105*$E$41*$E$42/100,2)</f>
        <v>66.48</v>
      </c>
    </row>
    <row r="108" spans="1:5" x14ac:dyDescent="0.25">
      <c r="A108" s="557"/>
      <c r="B108" s="20">
        <f>ROUND(АТС!F106*$B$41*$B$42/100,2)</f>
        <v>181.58</v>
      </c>
      <c r="C108" s="20">
        <f>ROUND(АТС!F106*$C$41*$C$42/100,2)</f>
        <v>166.88</v>
      </c>
      <c r="D108" s="20">
        <f>ROUND(АТС!$F106*$D$41*$D$42/100,2)</f>
        <v>113.59</v>
      </c>
      <c r="E108" s="20">
        <f>ROUND(АТС!$F106*$E$41*$E$42/100,2)</f>
        <v>66.48</v>
      </c>
    </row>
    <row r="109" spans="1:5" x14ac:dyDescent="0.25">
      <c r="A109" s="557"/>
      <c r="B109" s="20">
        <f>ROUND(АТС!F107*$B$41*$B$42/100,2)</f>
        <v>185.42</v>
      </c>
      <c r="C109" s="20">
        <f>ROUND(АТС!F107*$C$41*$C$42/100,2)</f>
        <v>170.42</v>
      </c>
      <c r="D109" s="20">
        <f>ROUND(АТС!$F107*$D$41*$D$42/100,2)</f>
        <v>116</v>
      </c>
      <c r="E109" s="20">
        <f>ROUND(АТС!$F107*$E$41*$E$42/100,2)</f>
        <v>67.89</v>
      </c>
    </row>
    <row r="110" spans="1:5" x14ac:dyDescent="0.25">
      <c r="A110" s="557"/>
      <c r="B110" s="20">
        <f>ROUND(АТС!F108*$B$41*$B$42/100,2)</f>
        <v>187.67</v>
      </c>
      <c r="C110" s="20">
        <f>ROUND(АТС!F108*$C$41*$C$42/100,2)</f>
        <v>172.48</v>
      </c>
      <c r="D110" s="20">
        <f>ROUND(АТС!$F108*$D$41*$D$42/100,2)</f>
        <v>117.4</v>
      </c>
      <c r="E110" s="20">
        <f>ROUND(АТС!$F108*$E$41*$E$42/100,2)</f>
        <v>68.709999999999994</v>
      </c>
    </row>
    <row r="111" spans="1:5" x14ac:dyDescent="0.25">
      <c r="A111" s="557"/>
      <c r="B111" s="20">
        <f>ROUND(АТС!F109*$B$41*$B$42/100,2)</f>
        <v>188.09</v>
      </c>
      <c r="C111" s="20">
        <f>ROUND(АТС!F109*$C$41*$C$42/100,2)</f>
        <v>172.87</v>
      </c>
      <c r="D111" s="20">
        <f>ROUND(АТС!$F109*$D$41*$D$42/100,2)</f>
        <v>117.66</v>
      </c>
      <c r="E111" s="20">
        <f>ROUND(АТС!$F109*$E$41*$E$42/100,2)</f>
        <v>68.86</v>
      </c>
    </row>
    <row r="112" spans="1:5" x14ac:dyDescent="0.25">
      <c r="A112" s="557"/>
      <c r="B112" s="20">
        <f>ROUND(АТС!F110*$B$41*$B$42/100,2)</f>
        <v>187.22</v>
      </c>
      <c r="C112" s="20">
        <f>ROUND(АТС!F110*$C$41*$C$42/100,2)</f>
        <v>172.07</v>
      </c>
      <c r="D112" s="20">
        <f>ROUND(АТС!$F110*$D$41*$D$42/100,2)</f>
        <v>117.12</v>
      </c>
      <c r="E112" s="20">
        <f>ROUND(АТС!$F110*$E$41*$E$42/100,2)</f>
        <v>68.540000000000006</v>
      </c>
    </row>
    <row r="113" spans="1:5" x14ac:dyDescent="0.25">
      <c r="A113" s="557"/>
      <c r="B113" s="20">
        <f>ROUND(АТС!F111*$B$41*$B$42/100,2)</f>
        <v>188.57</v>
      </c>
      <c r="C113" s="20">
        <f>ROUND(АТС!F111*$C$41*$C$42/100,2)</f>
        <v>173.31</v>
      </c>
      <c r="D113" s="20">
        <f>ROUND(АТС!$F111*$D$41*$D$42/100,2)</f>
        <v>117.96</v>
      </c>
      <c r="E113" s="20">
        <f>ROUND(АТС!$F111*$E$41*$E$42/100,2)</f>
        <v>69.040000000000006</v>
      </c>
    </row>
    <row r="114" spans="1:5" x14ac:dyDescent="0.25">
      <c r="A114" s="557"/>
      <c r="B114" s="20">
        <f>ROUND(АТС!F112*$B$41*$B$42/100,2)</f>
        <v>190.22</v>
      </c>
      <c r="C114" s="20">
        <f>ROUND(АТС!F112*$C$41*$C$42/100,2)</f>
        <v>174.82</v>
      </c>
      <c r="D114" s="20">
        <f>ROUND(АТС!$F112*$D$41*$D$42/100,2)</f>
        <v>118.99</v>
      </c>
      <c r="E114" s="20">
        <f>ROUND(АТС!$F112*$E$41*$E$42/100,2)</f>
        <v>69.64</v>
      </c>
    </row>
    <row r="115" spans="1:5" x14ac:dyDescent="0.25">
      <c r="A115" s="557"/>
      <c r="B115" s="20">
        <f>ROUND(АТС!F113*$B$41*$B$42/100,2)</f>
        <v>179.84</v>
      </c>
      <c r="C115" s="20">
        <f>ROUND(АТС!F113*$C$41*$C$42/100,2)</f>
        <v>165.29</v>
      </c>
      <c r="D115" s="20">
        <f>ROUND(АТС!$F113*$D$41*$D$42/100,2)</f>
        <v>112.5</v>
      </c>
      <c r="E115" s="20">
        <f>ROUND(АТС!$F113*$E$41*$E$42/100,2)</f>
        <v>65.84</v>
      </c>
    </row>
    <row r="116" spans="1:5" x14ac:dyDescent="0.25">
      <c r="A116" s="557"/>
      <c r="B116" s="20">
        <f>ROUND(АТС!F114*$B$41*$B$42/100,2)</f>
        <v>188.42</v>
      </c>
      <c r="C116" s="20">
        <f>ROUND(АТС!F114*$C$41*$C$42/100,2)</f>
        <v>173.17</v>
      </c>
      <c r="D116" s="20">
        <f>ROUND(АТС!$F114*$D$41*$D$42/100,2)</f>
        <v>117.87</v>
      </c>
      <c r="E116" s="20">
        <f>ROUND(АТС!$F114*$E$41*$E$42/100,2)</f>
        <v>68.98</v>
      </c>
    </row>
    <row r="117" spans="1:5" x14ac:dyDescent="0.25">
      <c r="A117" s="557"/>
      <c r="B117" s="20">
        <f>ROUND(АТС!F115*$B$41*$B$42/100,2)</f>
        <v>198.25</v>
      </c>
      <c r="C117" s="20">
        <f>ROUND(АТС!F115*$C$41*$C$42/100,2)</f>
        <v>182.2</v>
      </c>
      <c r="D117" s="20">
        <f>ROUND(АТС!$F115*$D$41*$D$42/100,2)</f>
        <v>124.02</v>
      </c>
      <c r="E117" s="20">
        <f>ROUND(АТС!$F115*$E$41*$E$42/100,2)</f>
        <v>72.58</v>
      </c>
    </row>
    <row r="118" spans="1:5" x14ac:dyDescent="0.25">
      <c r="A118" s="557"/>
      <c r="B118" s="20">
        <f>ROUND(АТС!F116*$B$41*$B$42/100,2)</f>
        <v>197.93</v>
      </c>
      <c r="C118" s="20">
        <f>ROUND(АТС!F116*$C$41*$C$42/100,2)</f>
        <v>181.91</v>
      </c>
      <c r="D118" s="20">
        <f>ROUND(АТС!$F116*$D$41*$D$42/100,2)</f>
        <v>123.82</v>
      </c>
      <c r="E118" s="20">
        <f>ROUND(АТС!$F116*$E$41*$E$42/100,2)</f>
        <v>72.47</v>
      </c>
    </row>
    <row r="119" spans="1:5" x14ac:dyDescent="0.25">
      <c r="A119" s="557"/>
      <c r="B119" s="20">
        <f>ROUND(АТС!F117*$B$41*$B$42/100,2)</f>
        <v>209.49</v>
      </c>
      <c r="C119" s="20">
        <f>ROUND(АТС!F117*$C$41*$C$42/100,2)</f>
        <v>192.53</v>
      </c>
      <c r="D119" s="20">
        <f>ROUND(АТС!$F117*$D$41*$D$42/100,2)</f>
        <v>131.05000000000001</v>
      </c>
      <c r="E119" s="20">
        <f>ROUND(АТС!$F117*$E$41*$E$42/100,2)</f>
        <v>76.7</v>
      </c>
    </row>
    <row r="120" spans="1:5" x14ac:dyDescent="0.25">
      <c r="A120" s="557"/>
      <c r="B120" s="20">
        <f>ROUND(АТС!F118*$B$41*$B$42/100,2)</f>
        <v>222.66</v>
      </c>
      <c r="C120" s="20">
        <f>ROUND(АТС!F118*$C$41*$C$42/100,2)</f>
        <v>204.64</v>
      </c>
      <c r="D120" s="20">
        <f>ROUND(АТС!$F118*$D$41*$D$42/100,2)</f>
        <v>139.29</v>
      </c>
      <c r="E120" s="20">
        <f>ROUND(АТС!$F118*$E$41*$E$42/100,2)</f>
        <v>81.52</v>
      </c>
    </row>
    <row r="121" spans="1:5" x14ac:dyDescent="0.25">
      <c r="A121" s="557"/>
      <c r="B121" s="20">
        <f>ROUND(АТС!F119*$B$41*$B$42/100,2)</f>
        <v>261.45</v>
      </c>
      <c r="C121" s="20">
        <f>ROUND(АТС!F119*$C$41*$C$42/100,2)</f>
        <v>240.29</v>
      </c>
      <c r="D121" s="20">
        <f>ROUND(АТС!$F119*$D$41*$D$42/100,2)</f>
        <v>163.56</v>
      </c>
      <c r="E121" s="20">
        <f>ROUND(АТС!$F119*$E$41*$E$42/100,2)</f>
        <v>95.72</v>
      </c>
    </row>
    <row r="122" spans="1:5" x14ac:dyDescent="0.25">
      <c r="A122" s="557"/>
      <c r="B122" s="20">
        <f>ROUND(АТС!F120*$B$41*$B$42/100,2)</f>
        <v>210.44</v>
      </c>
      <c r="C122" s="20">
        <f>ROUND(АТС!F120*$C$41*$C$42/100,2)</f>
        <v>193.41</v>
      </c>
      <c r="D122" s="20">
        <f>ROUND(АТС!$F120*$D$41*$D$42/100,2)</f>
        <v>131.65</v>
      </c>
      <c r="E122" s="20">
        <f>ROUND(АТС!$F120*$E$41*$E$42/100,2)</f>
        <v>77.05</v>
      </c>
    </row>
    <row r="123" spans="1:5" x14ac:dyDescent="0.25">
      <c r="A123" s="557"/>
      <c r="B123" s="20">
        <f>ROUND(АТС!F121*$B$41*$B$42/100,2)</f>
        <v>228.23</v>
      </c>
      <c r="C123" s="20">
        <f>ROUND(АТС!F121*$C$41*$C$42/100,2)</f>
        <v>209.76</v>
      </c>
      <c r="D123" s="20">
        <f>ROUND(АТС!$F121*$D$41*$D$42/100,2)</f>
        <v>142.77000000000001</v>
      </c>
      <c r="E123" s="20">
        <f>ROUND(АТС!$F121*$E$41*$E$42/100,2)</f>
        <v>83.56</v>
      </c>
    </row>
    <row r="124" spans="1:5" x14ac:dyDescent="0.25">
      <c r="A124" s="557"/>
      <c r="B124" s="20">
        <f>ROUND(АТС!F122*$B$41*$B$42/100,2)</f>
        <v>203.73</v>
      </c>
      <c r="C124" s="20">
        <f>ROUND(АТС!F122*$C$41*$C$42/100,2)</f>
        <v>187.24</v>
      </c>
      <c r="D124" s="20">
        <f>ROUND(АТС!$F122*$D$41*$D$42/100,2)</f>
        <v>127.45</v>
      </c>
      <c r="E124" s="20">
        <f>ROUND(АТС!$F122*$E$41*$E$42/100,2)</f>
        <v>74.59</v>
      </c>
    </row>
    <row r="125" spans="1:5" x14ac:dyDescent="0.25">
      <c r="A125" s="557"/>
      <c r="B125" s="20">
        <f>ROUND(АТС!F123*$B$41*$B$42/100,2)</f>
        <v>180.5</v>
      </c>
      <c r="C125" s="20">
        <f>ROUND(АТС!F123*$C$41*$C$42/100,2)</f>
        <v>165.89</v>
      </c>
      <c r="D125" s="20">
        <f>ROUND(АТС!$F123*$D$41*$D$42/100,2)</f>
        <v>112.92</v>
      </c>
      <c r="E125" s="20">
        <f>ROUND(АТС!$F123*$E$41*$E$42/100,2)</f>
        <v>66.08</v>
      </c>
    </row>
    <row r="126" spans="1:5" x14ac:dyDescent="0.25">
      <c r="A126" s="557"/>
      <c r="B126" s="20">
        <f>ROUND(АТС!F124*$B$41*$B$42/100,2)</f>
        <v>180.49</v>
      </c>
      <c r="C126" s="20">
        <f>ROUND(АТС!F124*$C$41*$C$42/100,2)</f>
        <v>165.88</v>
      </c>
      <c r="D126" s="20">
        <f>ROUND(АТС!$F124*$D$41*$D$42/100,2)</f>
        <v>112.91</v>
      </c>
      <c r="E126" s="20">
        <f>ROUND(АТС!$F124*$E$41*$E$42/100,2)</f>
        <v>66.08</v>
      </c>
    </row>
    <row r="127" spans="1:5" x14ac:dyDescent="0.25">
      <c r="A127" s="557"/>
      <c r="B127" s="20">
        <f>ROUND(АТС!F125*$B$41*$B$42/100,2)</f>
        <v>180.38</v>
      </c>
      <c r="C127" s="20">
        <f>ROUND(АТС!F125*$C$41*$C$42/100,2)</f>
        <v>165.78</v>
      </c>
      <c r="D127" s="20">
        <f>ROUND(АТС!$F125*$D$41*$D$42/100,2)</f>
        <v>112.84</v>
      </c>
      <c r="E127" s="20">
        <f>ROUND(АТС!$F125*$E$41*$E$42/100,2)</f>
        <v>66.040000000000006</v>
      </c>
    </row>
    <row r="128" spans="1:5" x14ac:dyDescent="0.25">
      <c r="A128" s="557"/>
      <c r="B128" s="20">
        <f>ROUND(АТС!F126*$B$41*$B$42/100,2)</f>
        <v>183.94</v>
      </c>
      <c r="C128" s="20">
        <f>ROUND(АТС!F126*$C$41*$C$42/100,2)</f>
        <v>169.05</v>
      </c>
      <c r="D128" s="20">
        <f>ROUND(АТС!$F126*$D$41*$D$42/100,2)</f>
        <v>115.07</v>
      </c>
      <c r="E128" s="20">
        <f>ROUND(АТС!$F126*$E$41*$E$42/100,2)</f>
        <v>67.34</v>
      </c>
    </row>
    <row r="129" spans="1:5" x14ac:dyDescent="0.25">
      <c r="A129" s="557"/>
      <c r="B129" s="20">
        <f>ROUND(АТС!F127*$B$41*$B$42/100,2)</f>
        <v>184.51</v>
      </c>
      <c r="C129" s="20">
        <f>ROUND(АТС!F127*$C$41*$C$42/100,2)</f>
        <v>169.57</v>
      </c>
      <c r="D129" s="20">
        <f>ROUND(АТС!$F127*$D$41*$D$42/100,2)</f>
        <v>115.42</v>
      </c>
      <c r="E129" s="20">
        <f>ROUND(АТС!$F127*$E$41*$E$42/100,2)</f>
        <v>67.55</v>
      </c>
    </row>
    <row r="130" spans="1:5" x14ac:dyDescent="0.25">
      <c r="A130" s="557"/>
      <c r="B130" s="20">
        <f>ROUND(АТС!F128*$B$41*$B$42/100,2)</f>
        <v>193.81</v>
      </c>
      <c r="C130" s="20">
        <f>ROUND(АТС!F128*$C$41*$C$42/100,2)</f>
        <v>178.12</v>
      </c>
      <c r="D130" s="20">
        <f>ROUND(АТС!$F128*$D$41*$D$42/100,2)</f>
        <v>121.24</v>
      </c>
      <c r="E130" s="20">
        <f>ROUND(АТС!$F128*$E$41*$E$42/100,2)</f>
        <v>70.959999999999994</v>
      </c>
    </row>
    <row r="131" spans="1:5" x14ac:dyDescent="0.25">
      <c r="A131" s="557"/>
      <c r="B131" s="20">
        <f>ROUND(АТС!F129*$B$41*$B$42/100,2)</f>
        <v>193.88</v>
      </c>
      <c r="C131" s="20">
        <f>ROUND(АТС!F129*$C$41*$C$42/100,2)</f>
        <v>178.19</v>
      </c>
      <c r="D131" s="20">
        <f>ROUND(АТС!$F129*$D$41*$D$42/100,2)</f>
        <v>121.29</v>
      </c>
      <c r="E131" s="20">
        <f>ROUND(АТС!$F129*$E$41*$E$42/100,2)</f>
        <v>70.98</v>
      </c>
    </row>
    <row r="132" spans="1:5" x14ac:dyDescent="0.25">
      <c r="A132" s="557"/>
      <c r="B132" s="20">
        <f>ROUND(АТС!F130*$B$41*$B$42/100,2)</f>
        <v>193.79</v>
      </c>
      <c r="C132" s="20">
        <f>ROUND(АТС!F130*$C$41*$C$42/100,2)</f>
        <v>178.1</v>
      </c>
      <c r="D132" s="20">
        <f>ROUND(АТС!$F130*$D$41*$D$42/100,2)</f>
        <v>121.23</v>
      </c>
      <c r="E132" s="20">
        <f>ROUND(АТС!$F130*$E$41*$E$42/100,2)</f>
        <v>70.95</v>
      </c>
    </row>
    <row r="133" spans="1:5" x14ac:dyDescent="0.25">
      <c r="A133" s="557"/>
      <c r="B133" s="20">
        <f>ROUND(АТС!F131*$B$41*$B$42/100,2)</f>
        <v>204.6</v>
      </c>
      <c r="C133" s="20">
        <f>ROUND(АТС!F131*$C$41*$C$42/100,2)</f>
        <v>188.04</v>
      </c>
      <c r="D133" s="20">
        <f>ROUND(АТС!$F131*$D$41*$D$42/100,2)</f>
        <v>127.99</v>
      </c>
      <c r="E133" s="20">
        <f>ROUND(АТС!$F131*$E$41*$E$42/100,2)</f>
        <v>74.91</v>
      </c>
    </row>
    <row r="134" spans="1:5" x14ac:dyDescent="0.25">
      <c r="A134" s="557"/>
      <c r="B134" s="20">
        <f>ROUND(АТС!F132*$B$41*$B$42/100,2)</f>
        <v>206.04</v>
      </c>
      <c r="C134" s="20">
        <f>ROUND(АТС!F132*$C$41*$C$42/100,2)</f>
        <v>189.36</v>
      </c>
      <c r="D134" s="20">
        <f>ROUND(АТС!$F132*$D$41*$D$42/100,2)</f>
        <v>128.88999999999999</v>
      </c>
      <c r="E134" s="20">
        <f>ROUND(АТС!$F132*$E$41*$E$42/100,2)</f>
        <v>75.430000000000007</v>
      </c>
    </row>
    <row r="135" spans="1:5" x14ac:dyDescent="0.25">
      <c r="A135" s="557"/>
      <c r="B135" s="20">
        <f>ROUND(АТС!F133*$B$41*$B$42/100,2)</f>
        <v>185.6</v>
      </c>
      <c r="C135" s="20">
        <f>ROUND(АТС!F133*$C$41*$C$42/100,2)</f>
        <v>170.58</v>
      </c>
      <c r="D135" s="20">
        <f>ROUND(АТС!$F133*$D$41*$D$42/100,2)</f>
        <v>116.1</v>
      </c>
      <c r="E135" s="20">
        <f>ROUND(АТС!$F133*$E$41*$E$42/100,2)</f>
        <v>67.95</v>
      </c>
    </row>
    <row r="136" spans="1:5" x14ac:dyDescent="0.25">
      <c r="A136" s="557"/>
      <c r="B136" s="20">
        <f>ROUND(АТС!F134*$B$41*$B$42/100,2)</f>
        <v>185.88</v>
      </c>
      <c r="C136" s="20">
        <f>ROUND(АТС!F134*$C$41*$C$42/100,2)</f>
        <v>170.83</v>
      </c>
      <c r="D136" s="20">
        <f>ROUND(АТС!$F134*$D$41*$D$42/100,2)</f>
        <v>116.28</v>
      </c>
      <c r="E136" s="20">
        <f>ROUND(АТС!$F134*$E$41*$E$42/100,2)</f>
        <v>68.05</v>
      </c>
    </row>
    <row r="137" spans="1:5" x14ac:dyDescent="0.25">
      <c r="A137" s="557"/>
      <c r="B137" s="20">
        <f>ROUND(АТС!F135*$B$41*$B$42/100,2)</f>
        <v>222.29</v>
      </c>
      <c r="C137" s="20">
        <f>ROUND(АТС!F135*$C$41*$C$42/100,2)</f>
        <v>204.29</v>
      </c>
      <c r="D137" s="20">
        <f>ROUND(АТС!$F135*$D$41*$D$42/100,2)</f>
        <v>139.05000000000001</v>
      </c>
      <c r="E137" s="20">
        <f>ROUND(АТС!$F135*$E$41*$E$42/100,2)</f>
        <v>81.38</v>
      </c>
    </row>
    <row r="138" spans="1:5" x14ac:dyDescent="0.25">
      <c r="A138" s="557"/>
      <c r="B138" s="20">
        <f>ROUND(АТС!F136*$B$41*$B$42/100,2)</f>
        <v>184.56</v>
      </c>
      <c r="C138" s="20">
        <f>ROUND(АТС!F136*$C$41*$C$42/100,2)</f>
        <v>169.62</v>
      </c>
      <c r="D138" s="20">
        <f>ROUND(АТС!$F136*$D$41*$D$42/100,2)</f>
        <v>115.46</v>
      </c>
      <c r="E138" s="20">
        <f>ROUND(АТС!$F136*$E$41*$E$42/100,2)</f>
        <v>67.569999999999993</v>
      </c>
    </row>
    <row r="139" spans="1:5" x14ac:dyDescent="0.25">
      <c r="A139" s="557"/>
      <c r="B139" s="20">
        <f>ROUND(АТС!F137*$B$41*$B$42/100,2)</f>
        <v>179.18</v>
      </c>
      <c r="C139" s="20">
        <f>ROUND(АТС!F137*$C$41*$C$42/100,2)</f>
        <v>164.68</v>
      </c>
      <c r="D139" s="20">
        <f>ROUND(АТС!$F137*$D$41*$D$42/100,2)</f>
        <v>112.09</v>
      </c>
      <c r="E139" s="20">
        <f>ROUND(АТС!$F137*$E$41*$E$42/100,2)</f>
        <v>65.599999999999994</v>
      </c>
    </row>
    <row r="140" spans="1:5" x14ac:dyDescent="0.25">
      <c r="A140" s="557"/>
      <c r="B140" s="20">
        <f>ROUND(АТС!F138*$B$41*$B$42/100,2)</f>
        <v>184.57</v>
      </c>
      <c r="C140" s="20">
        <f>ROUND(АТС!F138*$C$41*$C$42/100,2)</f>
        <v>169.63</v>
      </c>
      <c r="D140" s="20">
        <f>ROUND(АТС!$F138*$D$41*$D$42/100,2)</f>
        <v>115.46</v>
      </c>
      <c r="E140" s="20">
        <f>ROUND(АТС!$F138*$E$41*$E$42/100,2)</f>
        <v>67.569999999999993</v>
      </c>
    </row>
    <row r="141" spans="1:5" x14ac:dyDescent="0.25">
      <c r="A141" s="557"/>
      <c r="B141" s="20">
        <f>ROUND(АТС!F139*$B$41*$B$42/100,2)</f>
        <v>192.34</v>
      </c>
      <c r="C141" s="20">
        <f>ROUND(АТС!F139*$C$41*$C$42/100,2)</f>
        <v>176.77</v>
      </c>
      <c r="D141" s="20">
        <f>ROUND(АТС!$F139*$D$41*$D$42/100,2)</f>
        <v>120.32</v>
      </c>
      <c r="E141" s="20">
        <f>ROUND(АТС!$F139*$E$41*$E$42/100,2)</f>
        <v>70.42</v>
      </c>
    </row>
    <row r="142" spans="1:5" x14ac:dyDescent="0.25">
      <c r="A142" s="557"/>
      <c r="B142" s="20">
        <f>ROUND(АТС!F140*$B$41*$B$42/100,2)</f>
        <v>198.61</v>
      </c>
      <c r="C142" s="20">
        <f>ROUND(АТС!F140*$C$41*$C$42/100,2)</f>
        <v>182.54</v>
      </c>
      <c r="D142" s="20">
        <f>ROUND(АТС!$F140*$D$41*$D$42/100,2)</f>
        <v>124.25</v>
      </c>
      <c r="E142" s="20">
        <f>ROUND(АТС!$F140*$E$41*$E$42/100,2)</f>
        <v>72.709999999999994</v>
      </c>
    </row>
    <row r="143" spans="1:5" x14ac:dyDescent="0.25">
      <c r="A143" s="557"/>
      <c r="B143" s="20">
        <f>ROUND(АТС!F141*$B$41*$B$42/100,2)</f>
        <v>205.32</v>
      </c>
      <c r="C143" s="20">
        <f>ROUND(АТС!F141*$C$41*$C$42/100,2)</f>
        <v>188.7</v>
      </c>
      <c r="D143" s="20">
        <f>ROUND(АТС!$F141*$D$41*$D$42/100,2)</f>
        <v>128.44</v>
      </c>
      <c r="E143" s="20">
        <f>ROUND(АТС!$F141*$E$41*$E$42/100,2)</f>
        <v>75.17</v>
      </c>
    </row>
    <row r="144" spans="1:5" x14ac:dyDescent="0.25">
      <c r="A144" s="557"/>
      <c r="B144" s="20">
        <f>ROUND(АТС!F142*$B$41*$B$42/100,2)</f>
        <v>209.33</v>
      </c>
      <c r="C144" s="20">
        <f>ROUND(АТС!F142*$C$41*$C$42/100,2)</f>
        <v>192.38</v>
      </c>
      <c r="D144" s="20">
        <f>ROUND(АТС!$F142*$D$41*$D$42/100,2)</f>
        <v>130.94999999999999</v>
      </c>
      <c r="E144" s="20">
        <f>ROUND(АТС!$F142*$E$41*$E$42/100,2)</f>
        <v>76.64</v>
      </c>
    </row>
    <row r="145" spans="1:5" x14ac:dyDescent="0.25">
      <c r="A145" s="557"/>
      <c r="B145" s="20">
        <f>ROUND(АТС!F143*$B$41*$B$42/100,2)</f>
        <v>209.44</v>
      </c>
      <c r="C145" s="20">
        <f>ROUND(АТС!F143*$C$41*$C$42/100,2)</f>
        <v>192.49</v>
      </c>
      <c r="D145" s="20">
        <f>ROUND(АТС!$F143*$D$41*$D$42/100,2)</f>
        <v>131.02000000000001</v>
      </c>
      <c r="E145" s="20">
        <f>ROUND(АТС!$F143*$E$41*$E$42/100,2)</f>
        <v>76.680000000000007</v>
      </c>
    </row>
    <row r="146" spans="1:5" x14ac:dyDescent="0.25">
      <c r="A146" s="557"/>
      <c r="B146" s="20">
        <f>ROUND(АТС!F144*$B$41*$B$42/100,2)</f>
        <v>181.11</v>
      </c>
      <c r="C146" s="20">
        <f>ROUND(АТС!F144*$C$41*$C$42/100,2)</f>
        <v>166.45</v>
      </c>
      <c r="D146" s="20">
        <f>ROUND(АТС!$F144*$D$41*$D$42/100,2)</f>
        <v>113.3</v>
      </c>
      <c r="E146" s="20">
        <f>ROUND(АТС!$F144*$E$41*$E$42/100,2)</f>
        <v>66.31</v>
      </c>
    </row>
    <row r="147" spans="1:5" x14ac:dyDescent="0.25">
      <c r="A147" s="557"/>
      <c r="B147" s="20">
        <f>ROUND(АТС!F145*$B$41*$B$42/100,2)</f>
        <v>218.26</v>
      </c>
      <c r="C147" s="20">
        <f>ROUND(АТС!F145*$C$41*$C$42/100,2)</f>
        <v>200.6</v>
      </c>
      <c r="D147" s="20">
        <f>ROUND(АТС!$F145*$D$41*$D$42/100,2)</f>
        <v>136.54</v>
      </c>
      <c r="E147" s="20">
        <f>ROUND(АТС!$F145*$E$41*$E$42/100,2)</f>
        <v>79.91</v>
      </c>
    </row>
    <row r="148" spans="1:5" x14ac:dyDescent="0.25">
      <c r="A148" s="557"/>
      <c r="B148" s="20">
        <f>ROUND(АТС!F146*$B$41*$B$42/100,2)</f>
        <v>215.8</v>
      </c>
      <c r="C148" s="20">
        <f>ROUND(АТС!F146*$C$41*$C$42/100,2)</f>
        <v>198.33</v>
      </c>
      <c r="D148" s="20">
        <f>ROUND(АТС!$F146*$D$41*$D$42/100,2)</f>
        <v>135</v>
      </c>
      <c r="E148" s="20">
        <f>ROUND(АТС!$F146*$E$41*$E$42/100,2)</f>
        <v>79.010000000000005</v>
      </c>
    </row>
    <row r="149" spans="1:5" x14ac:dyDescent="0.25">
      <c r="A149" s="557"/>
      <c r="B149" s="20">
        <f>ROUND(АТС!F147*$B$41*$B$42/100,2)</f>
        <v>204.16</v>
      </c>
      <c r="C149" s="20">
        <f>ROUND(АТС!F147*$C$41*$C$42/100,2)</f>
        <v>187.64</v>
      </c>
      <c r="D149" s="20">
        <f>ROUND(АТС!$F147*$D$41*$D$42/100,2)</f>
        <v>127.72</v>
      </c>
      <c r="E149" s="20">
        <f>ROUND(АТС!$F147*$E$41*$E$42/100,2)</f>
        <v>74.75</v>
      </c>
    </row>
    <row r="150" spans="1:5" x14ac:dyDescent="0.25">
      <c r="A150" s="557"/>
      <c r="B150" s="20">
        <f>ROUND(АТС!F148*$B$41*$B$42/100,2)</f>
        <v>215.69</v>
      </c>
      <c r="C150" s="20">
        <f>ROUND(АТС!F148*$C$41*$C$42/100,2)</f>
        <v>198.24</v>
      </c>
      <c r="D150" s="20">
        <f>ROUND(АТС!$F148*$D$41*$D$42/100,2)</f>
        <v>134.93</v>
      </c>
      <c r="E150" s="20">
        <f>ROUND(АТС!$F148*$E$41*$E$42/100,2)</f>
        <v>78.97</v>
      </c>
    </row>
    <row r="151" spans="1:5" x14ac:dyDescent="0.25">
      <c r="A151" s="557"/>
      <c r="B151" s="20">
        <f>ROUND(АТС!F149*$B$41*$B$42/100,2)</f>
        <v>215.66</v>
      </c>
      <c r="C151" s="20">
        <f>ROUND(АТС!F149*$C$41*$C$42/100,2)</f>
        <v>198.2</v>
      </c>
      <c r="D151" s="20">
        <f>ROUND(АТС!$F149*$D$41*$D$42/100,2)</f>
        <v>134.91</v>
      </c>
      <c r="E151" s="20">
        <f>ROUND(АТС!$F149*$E$41*$E$42/100,2)</f>
        <v>78.959999999999994</v>
      </c>
    </row>
    <row r="152" spans="1:5" x14ac:dyDescent="0.25">
      <c r="A152" s="557"/>
      <c r="B152" s="20">
        <f>ROUND(АТС!F150*$B$41*$B$42/100,2)</f>
        <v>215.44</v>
      </c>
      <c r="C152" s="20">
        <f>ROUND(АТС!F150*$C$41*$C$42/100,2)</f>
        <v>198</v>
      </c>
      <c r="D152" s="20">
        <f>ROUND(АТС!$F150*$D$41*$D$42/100,2)</f>
        <v>134.77000000000001</v>
      </c>
      <c r="E152" s="20">
        <f>ROUND(АТС!$F150*$E$41*$E$42/100,2)</f>
        <v>78.88</v>
      </c>
    </row>
    <row r="153" spans="1:5" x14ac:dyDescent="0.25">
      <c r="A153" s="557"/>
      <c r="B153" s="20">
        <f>ROUND(АТС!F151*$B$41*$B$42/100,2)</f>
        <v>215.12</v>
      </c>
      <c r="C153" s="20">
        <f>ROUND(АТС!F151*$C$41*$C$42/100,2)</f>
        <v>197.71</v>
      </c>
      <c r="D153" s="20">
        <f>ROUND(АТС!$F151*$D$41*$D$42/100,2)</f>
        <v>134.57</v>
      </c>
      <c r="E153" s="20">
        <f>ROUND(АТС!$F151*$E$41*$E$42/100,2)</f>
        <v>78.760000000000005</v>
      </c>
    </row>
    <row r="154" spans="1:5" x14ac:dyDescent="0.25">
      <c r="A154" s="557"/>
      <c r="B154" s="20">
        <f>ROUND(АТС!F152*$B$41*$B$42/100,2)</f>
        <v>215.46</v>
      </c>
      <c r="C154" s="20">
        <f>ROUND(АТС!F152*$C$41*$C$42/100,2)</f>
        <v>198.02</v>
      </c>
      <c r="D154" s="20">
        <f>ROUND(АТС!$F152*$D$41*$D$42/100,2)</f>
        <v>134.78</v>
      </c>
      <c r="E154" s="20">
        <f>ROUND(АТС!$F152*$E$41*$E$42/100,2)</f>
        <v>78.88</v>
      </c>
    </row>
    <row r="155" spans="1:5" x14ac:dyDescent="0.25">
      <c r="A155" s="557"/>
      <c r="B155" s="20">
        <f>ROUND(АТС!F153*$B$41*$B$42/100,2)</f>
        <v>215.46</v>
      </c>
      <c r="C155" s="20">
        <f>ROUND(АТС!F153*$C$41*$C$42/100,2)</f>
        <v>198.02</v>
      </c>
      <c r="D155" s="20">
        <f>ROUND(АТС!$F153*$D$41*$D$42/100,2)</f>
        <v>134.79</v>
      </c>
      <c r="E155" s="20">
        <f>ROUND(АТС!$F153*$E$41*$E$42/100,2)</f>
        <v>78.88</v>
      </c>
    </row>
    <row r="156" spans="1:5" x14ac:dyDescent="0.25">
      <c r="A156" s="557"/>
      <c r="B156" s="20">
        <f>ROUND(АТС!F154*$B$41*$B$42/100,2)</f>
        <v>215.04</v>
      </c>
      <c r="C156" s="20">
        <f>ROUND(АТС!F154*$C$41*$C$42/100,2)</f>
        <v>197.64</v>
      </c>
      <c r="D156" s="20">
        <f>ROUND(АТС!$F154*$D$41*$D$42/100,2)</f>
        <v>134.52000000000001</v>
      </c>
      <c r="E156" s="20">
        <f>ROUND(АТС!$F154*$E$41*$E$42/100,2)</f>
        <v>78.73</v>
      </c>
    </row>
    <row r="157" spans="1:5" x14ac:dyDescent="0.25">
      <c r="A157" s="557"/>
      <c r="B157" s="20">
        <f>ROUND(АТС!F155*$B$41*$B$42/100,2)</f>
        <v>215.02</v>
      </c>
      <c r="C157" s="20">
        <f>ROUND(АТС!F155*$C$41*$C$42/100,2)</f>
        <v>197.62</v>
      </c>
      <c r="D157" s="20">
        <f>ROUND(АТС!$F155*$D$41*$D$42/100,2)</f>
        <v>134.51</v>
      </c>
      <c r="E157" s="20">
        <f>ROUND(АТС!$F155*$E$41*$E$42/100,2)</f>
        <v>78.72</v>
      </c>
    </row>
    <row r="158" spans="1:5" x14ac:dyDescent="0.25">
      <c r="A158" s="557"/>
      <c r="B158" s="20">
        <f>ROUND(АТС!F156*$B$41*$B$42/100,2)</f>
        <v>215.23</v>
      </c>
      <c r="C158" s="20">
        <f>ROUND(АТС!F156*$C$41*$C$42/100,2)</f>
        <v>197.81</v>
      </c>
      <c r="D158" s="20">
        <f>ROUND(АТС!$F156*$D$41*$D$42/100,2)</f>
        <v>134.63999999999999</v>
      </c>
      <c r="E158" s="20">
        <f>ROUND(АТС!$F156*$E$41*$E$42/100,2)</f>
        <v>78.8</v>
      </c>
    </row>
    <row r="159" spans="1:5" x14ac:dyDescent="0.25">
      <c r="A159" s="557"/>
      <c r="B159" s="20">
        <f>ROUND(АТС!F157*$B$41*$B$42/100,2)</f>
        <v>184.61</v>
      </c>
      <c r="C159" s="20">
        <f>ROUND(АТС!F157*$C$41*$C$42/100,2)</f>
        <v>169.66</v>
      </c>
      <c r="D159" s="20">
        <f>ROUND(АТС!$F157*$D$41*$D$42/100,2)</f>
        <v>115.48</v>
      </c>
      <c r="E159" s="20">
        <f>ROUND(АТС!$F157*$E$41*$E$42/100,2)</f>
        <v>67.59</v>
      </c>
    </row>
    <row r="160" spans="1:5" x14ac:dyDescent="0.25">
      <c r="A160" s="557"/>
      <c r="B160" s="20">
        <f>ROUND(АТС!F158*$B$41*$B$42/100,2)</f>
        <v>189.73</v>
      </c>
      <c r="C160" s="20">
        <f>ROUND(АТС!F158*$C$41*$C$42/100,2)</f>
        <v>174.37</v>
      </c>
      <c r="D160" s="20">
        <f>ROUND(АТС!$F158*$D$41*$D$42/100,2)</f>
        <v>118.69</v>
      </c>
      <c r="E160" s="20">
        <f>ROUND(АТС!$F158*$E$41*$E$42/100,2)</f>
        <v>69.459999999999994</v>
      </c>
    </row>
    <row r="161" spans="1:5" x14ac:dyDescent="0.25">
      <c r="A161" s="557"/>
      <c r="B161" s="20">
        <f>ROUND(АТС!F159*$B$41*$B$42/100,2)</f>
        <v>241.55</v>
      </c>
      <c r="C161" s="20">
        <f>ROUND(АТС!F159*$C$41*$C$42/100,2)</f>
        <v>222</v>
      </c>
      <c r="D161" s="20">
        <f>ROUND(АТС!$F159*$D$41*$D$42/100,2)</f>
        <v>151.11000000000001</v>
      </c>
      <c r="E161" s="20">
        <f>ROUND(АТС!$F159*$E$41*$E$42/100,2)</f>
        <v>88.44</v>
      </c>
    </row>
    <row r="162" spans="1:5" x14ac:dyDescent="0.25">
      <c r="A162" s="557"/>
      <c r="B162" s="20">
        <f>ROUND(АТС!F160*$B$41*$B$42/100,2)</f>
        <v>189.21</v>
      </c>
      <c r="C162" s="20">
        <f>ROUND(АТС!F160*$C$41*$C$42/100,2)</f>
        <v>173.89</v>
      </c>
      <c r="D162" s="20">
        <f>ROUND(АТС!$F160*$D$41*$D$42/100,2)</f>
        <v>118.36</v>
      </c>
      <c r="E162" s="20">
        <f>ROUND(АТС!$F160*$E$41*$E$42/100,2)</f>
        <v>69.27</v>
      </c>
    </row>
    <row r="163" spans="1:5" x14ac:dyDescent="0.25">
      <c r="A163" s="557"/>
      <c r="B163" s="20">
        <f>ROUND(АТС!F161*$B$41*$B$42/100,2)</f>
        <v>179.04</v>
      </c>
      <c r="C163" s="20">
        <f>ROUND(АТС!F161*$C$41*$C$42/100,2)</f>
        <v>164.55</v>
      </c>
      <c r="D163" s="20">
        <f>ROUND(АТС!$F161*$D$41*$D$42/100,2)</f>
        <v>112</v>
      </c>
      <c r="E163" s="20">
        <f>ROUND(АТС!$F161*$E$41*$E$42/100,2)</f>
        <v>65.55</v>
      </c>
    </row>
    <row r="164" spans="1:5" x14ac:dyDescent="0.25">
      <c r="A164" s="557"/>
      <c r="B164" s="20">
        <f>ROUND(АТС!F162*$B$41*$B$42/100,2)</f>
        <v>186.39</v>
      </c>
      <c r="C164" s="20">
        <f>ROUND(АТС!F162*$C$41*$C$42/100,2)</f>
        <v>171.31</v>
      </c>
      <c r="D164" s="20">
        <f>ROUND(АТС!$F162*$D$41*$D$42/100,2)</f>
        <v>116.6</v>
      </c>
      <c r="E164" s="20">
        <f>ROUND(АТС!$F162*$E$41*$E$42/100,2)</f>
        <v>68.239999999999995</v>
      </c>
    </row>
    <row r="165" spans="1:5" x14ac:dyDescent="0.25">
      <c r="A165" s="557"/>
      <c r="B165" s="20">
        <f>ROUND(АТС!F163*$B$41*$B$42/100,2)</f>
        <v>194.1</v>
      </c>
      <c r="C165" s="20">
        <f>ROUND(АТС!F163*$C$41*$C$42/100,2)</f>
        <v>178.39</v>
      </c>
      <c r="D165" s="20">
        <f>ROUND(АТС!$F163*$D$41*$D$42/100,2)</f>
        <v>121.42</v>
      </c>
      <c r="E165" s="20">
        <f>ROUND(АТС!$F163*$E$41*$E$42/100,2)</f>
        <v>71.06</v>
      </c>
    </row>
    <row r="166" spans="1:5" x14ac:dyDescent="0.25">
      <c r="A166" s="557"/>
      <c r="B166" s="20">
        <f>ROUND(АТС!F164*$B$41*$B$42/100,2)</f>
        <v>200.47</v>
      </c>
      <c r="C166" s="20">
        <f>ROUND(АТС!F164*$C$41*$C$42/100,2)</f>
        <v>184.25</v>
      </c>
      <c r="D166" s="20">
        <f>ROUND(АТС!$F164*$D$41*$D$42/100,2)</f>
        <v>125.41</v>
      </c>
      <c r="E166" s="20">
        <f>ROUND(АТС!$F164*$E$41*$E$42/100,2)</f>
        <v>73.400000000000006</v>
      </c>
    </row>
    <row r="167" spans="1:5" x14ac:dyDescent="0.25">
      <c r="A167" s="557"/>
      <c r="B167" s="20">
        <f>ROUND(АТС!F165*$B$41*$B$42/100,2)</f>
        <v>207.05</v>
      </c>
      <c r="C167" s="20">
        <f>ROUND(АТС!F165*$C$41*$C$42/100,2)</f>
        <v>190.29</v>
      </c>
      <c r="D167" s="20">
        <f>ROUND(АТС!$F165*$D$41*$D$42/100,2)</f>
        <v>129.52000000000001</v>
      </c>
      <c r="E167" s="20">
        <f>ROUND(АТС!$F165*$E$41*$E$42/100,2)</f>
        <v>75.8</v>
      </c>
    </row>
    <row r="168" spans="1:5" x14ac:dyDescent="0.25">
      <c r="A168" s="557"/>
      <c r="B168" s="20">
        <f>ROUND(АТС!F166*$B$41*$B$42/100,2)</f>
        <v>209.13</v>
      </c>
      <c r="C168" s="20">
        <f>ROUND(АТС!F166*$C$41*$C$42/100,2)</f>
        <v>192.2</v>
      </c>
      <c r="D168" s="20">
        <f>ROUND(АТС!$F166*$D$41*$D$42/100,2)</f>
        <v>130.82</v>
      </c>
      <c r="E168" s="20">
        <f>ROUND(АТС!$F166*$E$41*$E$42/100,2)</f>
        <v>76.56</v>
      </c>
    </row>
    <row r="169" spans="1:5" x14ac:dyDescent="0.25">
      <c r="A169" s="557"/>
      <c r="B169" s="20">
        <f>ROUND(АТС!F167*$B$41*$B$42/100,2)</f>
        <v>209.46</v>
      </c>
      <c r="C169" s="20">
        <f>ROUND(АТС!F167*$C$41*$C$42/100,2)</f>
        <v>192.51</v>
      </c>
      <c r="D169" s="20">
        <f>ROUND(АТС!$F167*$D$41*$D$42/100,2)</f>
        <v>131.03</v>
      </c>
      <c r="E169" s="20">
        <f>ROUND(АТС!$F167*$E$41*$E$42/100,2)</f>
        <v>76.69</v>
      </c>
    </row>
    <row r="170" spans="1:5" x14ac:dyDescent="0.25">
      <c r="A170" s="557"/>
      <c r="B170" s="20">
        <f>ROUND(АТС!F168*$B$41*$B$42/100,2)</f>
        <v>181.13</v>
      </c>
      <c r="C170" s="20">
        <f>ROUND(АТС!F168*$C$41*$C$42/100,2)</f>
        <v>166.47</v>
      </c>
      <c r="D170" s="20">
        <f>ROUND(АТС!$F168*$D$41*$D$42/100,2)</f>
        <v>113.31</v>
      </c>
      <c r="E170" s="20">
        <f>ROUND(АТС!$F168*$E$41*$E$42/100,2)</f>
        <v>66.31</v>
      </c>
    </row>
    <row r="171" spans="1:5" x14ac:dyDescent="0.25">
      <c r="A171" s="557"/>
      <c r="B171" s="20">
        <f>ROUND(АТС!F169*$B$41*$B$42/100,2)</f>
        <v>216.75</v>
      </c>
      <c r="C171" s="20">
        <f>ROUND(АТС!F169*$C$41*$C$42/100,2)</f>
        <v>199.21</v>
      </c>
      <c r="D171" s="20">
        <f>ROUND(АТС!$F169*$D$41*$D$42/100,2)</f>
        <v>135.59</v>
      </c>
      <c r="E171" s="20">
        <f>ROUND(АТС!$F169*$E$41*$E$42/100,2)</f>
        <v>79.36</v>
      </c>
    </row>
    <row r="172" spans="1:5" x14ac:dyDescent="0.25">
      <c r="A172" s="557"/>
      <c r="B172" s="20">
        <f>ROUND(АТС!F170*$B$41*$B$42/100,2)</f>
        <v>215.64</v>
      </c>
      <c r="C172" s="20">
        <f>ROUND(АТС!F170*$C$41*$C$42/100,2)</f>
        <v>198.19</v>
      </c>
      <c r="D172" s="20">
        <f>ROUND(АТС!$F170*$D$41*$D$42/100,2)</f>
        <v>134.9</v>
      </c>
      <c r="E172" s="20">
        <f>ROUND(АТС!$F170*$E$41*$E$42/100,2)</f>
        <v>78.95</v>
      </c>
    </row>
    <row r="173" spans="1:5" x14ac:dyDescent="0.25">
      <c r="A173" s="557"/>
      <c r="B173" s="20">
        <f>ROUND(АТС!F171*$B$41*$B$42/100,2)</f>
        <v>204.04</v>
      </c>
      <c r="C173" s="20">
        <f>ROUND(АТС!F171*$C$41*$C$42/100,2)</f>
        <v>187.53</v>
      </c>
      <c r="D173" s="20">
        <f>ROUND(АТС!$F171*$D$41*$D$42/100,2)</f>
        <v>127.64</v>
      </c>
      <c r="E173" s="20">
        <f>ROUND(АТС!$F171*$E$41*$E$42/100,2)</f>
        <v>74.7</v>
      </c>
    </row>
    <row r="174" spans="1:5" x14ac:dyDescent="0.25">
      <c r="A174" s="557"/>
      <c r="B174" s="20">
        <f>ROUND(АТС!F172*$B$41*$B$42/100,2)</f>
        <v>215.58</v>
      </c>
      <c r="C174" s="20">
        <f>ROUND(АТС!F172*$C$41*$C$42/100,2)</f>
        <v>198.13</v>
      </c>
      <c r="D174" s="20">
        <f>ROUND(АТС!$F172*$D$41*$D$42/100,2)</f>
        <v>134.86000000000001</v>
      </c>
      <c r="E174" s="20">
        <f>ROUND(АТС!$F172*$E$41*$E$42/100,2)</f>
        <v>78.930000000000007</v>
      </c>
    </row>
    <row r="175" spans="1:5" x14ac:dyDescent="0.25">
      <c r="A175" s="557"/>
      <c r="B175" s="20">
        <f>ROUND(АТС!F173*$B$41*$B$42/100,2)</f>
        <v>215.62</v>
      </c>
      <c r="C175" s="20">
        <f>ROUND(АТС!F173*$C$41*$C$42/100,2)</f>
        <v>198.17</v>
      </c>
      <c r="D175" s="20">
        <f>ROUND(АТС!$F173*$D$41*$D$42/100,2)</f>
        <v>134.88999999999999</v>
      </c>
      <c r="E175" s="20">
        <f>ROUND(АТС!$F173*$E$41*$E$42/100,2)</f>
        <v>78.94</v>
      </c>
    </row>
    <row r="176" spans="1:5" x14ac:dyDescent="0.25">
      <c r="A176" s="557"/>
      <c r="B176" s="20">
        <f>ROUND(АТС!F174*$B$41*$B$42/100,2)</f>
        <v>228.51</v>
      </c>
      <c r="C176" s="20">
        <f>ROUND(АТС!F174*$C$41*$C$42/100,2)</f>
        <v>210.02</v>
      </c>
      <c r="D176" s="20">
        <f>ROUND(АТС!$F174*$D$41*$D$42/100,2)</f>
        <v>142.94999999999999</v>
      </c>
      <c r="E176" s="20">
        <f>ROUND(АТС!$F174*$E$41*$E$42/100,2)</f>
        <v>83.66</v>
      </c>
    </row>
    <row r="177" spans="1:5" x14ac:dyDescent="0.25">
      <c r="A177" s="557"/>
      <c r="B177" s="20">
        <f>ROUND(АТС!F175*$B$41*$B$42/100,2)</f>
        <v>228.55</v>
      </c>
      <c r="C177" s="20">
        <f>ROUND(АТС!F175*$C$41*$C$42/100,2)</f>
        <v>210.05</v>
      </c>
      <c r="D177" s="20">
        <f>ROUND(АТС!$F175*$D$41*$D$42/100,2)</f>
        <v>142.97</v>
      </c>
      <c r="E177" s="20">
        <f>ROUND(АТС!$F175*$E$41*$E$42/100,2)</f>
        <v>83.67</v>
      </c>
    </row>
    <row r="178" spans="1:5" x14ac:dyDescent="0.25">
      <c r="A178" s="557"/>
      <c r="B178" s="20">
        <f>ROUND(АТС!F176*$B$41*$B$42/100,2)</f>
        <v>223.19</v>
      </c>
      <c r="C178" s="20">
        <f>ROUND(АТС!F176*$C$41*$C$42/100,2)</f>
        <v>205.12</v>
      </c>
      <c r="D178" s="20">
        <f>ROUND(АТС!$F176*$D$41*$D$42/100,2)</f>
        <v>139.62</v>
      </c>
      <c r="E178" s="20">
        <f>ROUND(АТС!$F176*$E$41*$E$42/100,2)</f>
        <v>81.709999999999994</v>
      </c>
    </row>
    <row r="179" spans="1:5" x14ac:dyDescent="0.25">
      <c r="A179" s="557"/>
      <c r="B179" s="20">
        <f>ROUND(АТС!F177*$B$41*$B$42/100,2)</f>
        <v>223.18</v>
      </c>
      <c r="C179" s="20">
        <f>ROUND(АТС!F177*$C$41*$C$42/100,2)</f>
        <v>205.12</v>
      </c>
      <c r="D179" s="20">
        <f>ROUND(АТС!$F177*$D$41*$D$42/100,2)</f>
        <v>139.62</v>
      </c>
      <c r="E179" s="20">
        <f>ROUND(АТС!$F177*$E$41*$E$42/100,2)</f>
        <v>81.709999999999994</v>
      </c>
    </row>
    <row r="180" spans="1:5" x14ac:dyDescent="0.25">
      <c r="A180" s="557"/>
      <c r="B180" s="20">
        <f>ROUND(АТС!F178*$B$41*$B$42/100,2)</f>
        <v>223.12</v>
      </c>
      <c r="C180" s="20">
        <f>ROUND(АТС!F178*$C$41*$C$42/100,2)</f>
        <v>205.06</v>
      </c>
      <c r="D180" s="20">
        <f>ROUND(АТС!$F178*$D$41*$D$42/100,2)</f>
        <v>139.58000000000001</v>
      </c>
      <c r="E180" s="20">
        <f>ROUND(АТС!$F178*$E$41*$E$42/100,2)</f>
        <v>81.69</v>
      </c>
    </row>
    <row r="181" spans="1:5" x14ac:dyDescent="0.25">
      <c r="A181" s="557"/>
      <c r="B181" s="20">
        <f>ROUND(АТС!F179*$B$41*$B$42/100,2)</f>
        <v>222.56</v>
      </c>
      <c r="C181" s="20">
        <f>ROUND(АТС!F179*$C$41*$C$42/100,2)</f>
        <v>204.55</v>
      </c>
      <c r="D181" s="20">
        <f>ROUND(АТС!$F179*$D$41*$D$42/100,2)</f>
        <v>139.22999999999999</v>
      </c>
      <c r="E181" s="20">
        <f>ROUND(АТС!$F179*$E$41*$E$42/100,2)</f>
        <v>81.48</v>
      </c>
    </row>
    <row r="182" spans="1:5" x14ac:dyDescent="0.25">
      <c r="A182" s="557"/>
      <c r="B182" s="20">
        <f>ROUND(АТС!F180*$B$41*$B$42/100,2)</f>
        <v>222.05</v>
      </c>
      <c r="C182" s="20">
        <f>ROUND(АТС!F180*$C$41*$C$42/100,2)</f>
        <v>204.08</v>
      </c>
      <c r="D182" s="20">
        <f>ROUND(АТС!$F180*$D$41*$D$42/100,2)</f>
        <v>138.91</v>
      </c>
      <c r="E182" s="20">
        <f>ROUND(АТС!$F180*$E$41*$E$42/100,2)</f>
        <v>81.290000000000006</v>
      </c>
    </row>
    <row r="183" spans="1:5" x14ac:dyDescent="0.25">
      <c r="A183" s="557"/>
      <c r="B183" s="20">
        <f>ROUND(АТС!F181*$B$41*$B$42/100,2)</f>
        <v>184.63</v>
      </c>
      <c r="C183" s="20">
        <f>ROUND(АТС!F181*$C$41*$C$42/100,2)</f>
        <v>169.69</v>
      </c>
      <c r="D183" s="20">
        <f>ROUND(АТС!$F181*$D$41*$D$42/100,2)</f>
        <v>115.5</v>
      </c>
      <c r="E183" s="20">
        <f>ROUND(АТС!$F181*$E$41*$E$42/100,2)</f>
        <v>67.599999999999994</v>
      </c>
    </row>
    <row r="184" spans="1:5" x14ac:dyDescent="0.25">
      <c r="A184" s="557"/>
      <c r="B184" s="20">
        <f>ROUND(АТС!F182*$B$41*$B$42/100,2)</f>
        <v>204.19</v>
      </c>
      <c r="C184" s="20">
        <f>ROUND(АТС!F182*$C$41*$C$42/100,2)</f>
        <v>187.66</v>
      </c>
      <c r="D184" s="20">
        <f>ROUND(АТС!$F182*$D$41*$D$42/100,2)</f>
        <v>127.73</v>
      </c>
      <c r="E184" s="20">
        <f>ROUND(АТС!$F182*$E$41*$E$42/100,2)</f>
        <v>74.75</v>
      </c>
    </row>
    <row r="185" spans="1:5" x14ac:dyDescent="0.25">
      <c r="A185" s="557"/>
      <c r="B185" s="20">
        <f>ROUND(АТС!F183*$B$41*$B$42/100,2)</f>
        <v>265.49</v>
      </c>
      <c r="C185" s="20">
        <f>ROUND(АТС!F183*$C$41*$C$42/100,2)</f>
        <v>244</v>
      </c>
      <c r="D185" s="20">
        <f>ROUND(АТС!$F183*$D$41*$D$42/100,2)</f>
        <v>166.08</v>
      </c>
      <c r="E185" s="20">
        <f>ROUND(АТС!$F183*$E$41*$E$42/100,2)</f>
        <v>97.2</v>
      </c>
    </row>
    <row r="186" spans="1:5" x14ac:dyDescent="0.25">
      <c r="A186" s="557"/>
      <c r="B186" s="20">
        <f>ROUND(АТС!F184*$B$41*$B$42/100,2)</f>
        <v>185.32</v>
      </c>
      <c r="C186" s="20">
        <f>ROUND(АТС!F184*$C$41*$C$42/100,2)</f>
        <v>170.32</v>
      </c>
      <c r="D186" s="20">
        <f>ROUND(АТС!$F184*$D$41*$D$42/100,2)</f>
        <v>115.93</v>
      </c>
      <c r="E186" s="20">
        <f>ROUND(АТС!$F184*$E$41*$E$42/100,2)</f>
        <v>67.849999999999994</v>
      </c>
    </row>
    <row r="187" spans="1:5" x14ac:dyDescent="0.25">
      <c r="A187" s="557"/>
      <c r="B187" s="20">
        <f>ROUND(АТС!F185*$B$41*$B$42/100,2)</f>
        <v>179.11</v>
      </c>
      <c r="C187" s="20">
        <f>ROUND(АТС!F185*$C$41*$C$42/100,2)</f>
        <v>164.61</v>
      </c>
      <c r="D187" s="20">
        <f>ROUND(АТС!$F185*$D$41*$D$42/100,2)</f>
        <v>112.05</v>
      </c>
      <c r="E187" s="20">
        <f>ROUND(АТС!$F185*$E$41*$E$42/100,2)</f>
        <v>65.569999999999993</v>
      </c>
    </row>
    <row r="188" spans="1:5" x14ac:dyDescent="0.25">
      <c r="A188" s="557"/>
      <c r="B188" s="20">
        <f>ROUND(АТС!F186*$B$41*$B$42/100,2)</f>
        <v>188.15</v>
      </c>
      <c r="C188" s="20">
        <f>ROUND(АТС!F186*$C$41*$C$42/100,2)</f>
        <v>172.92</v>
      </c>
      <c r="D188" s="20">
        <f>ROUND(АТС!$F186*$D$41*$D$42/100,2)</f>
        <v>117.7</v>
      </c>
      <c r="E188" s="20">
        <f>ROUND(АТС!$F186*$E$41*$E$42/100,2)</f>
        <v>68.88</v>
      </c>
    </row>
    <row r="189" spans="1:5" x14ac:dyDescent="0.25">
      <c r="A189" s="557"/>
      <c r="B189" s="20">
        <f>ROUND(АТС!F187*$B$41*$B$42/100,2)</f>
        <v>197.61</v>
      </c>
      <c r="C189" s="20">
        <f>ROUND(АТС!F187*$C$41*$C$42/100,2)</f>
        <v>181.62</v>
      </c>
      <c r="D189" s="20">
        <f>ROUND(АТС!$F187*$D$41*$D$42/100,2)</f>
        <v>123.62</v>
      </c>
      <c r="E189" s="20">
        <f>ROUND(АТС!$F187*$E$41*$E$42/100,2)</f>
        <v>72.349999999999994</v>
      </c>
    </row>
    <row r="190" spans="1:5" x14ac:dyDescent="0.25">
      <c r="A190" s="557"/>
      <c r="B190" s="20">
        <f>ROUND(АТС!F188*$B$41*$B$42/100,2)</f>
        <v>195.31</v>
      </c>
      <c r="C190" s="20">
        <f>ROUND(АТС!F188*$C$41*$C$42/100,2)</f>
        <v>179.5</v>
      </c>
      <c r="D190" s="20">
        <f>ROUND(АТС!$F188*$D$41*$D$42/100,2)</f>
        <v>122.18</v>
      </c>
      <c r="E190" s="20">
        <f>ROUND(АТС!$F188*$E$41*$E$42/100,2)</f>
        <v>71.5</v>
      </c>
    </row>
    <row r="191" spans="1:5" x14ac:dyDescent="0.25">
      <c r="A191" s="557"/>
      <c r="B191" s="20">
        <f>ROUND(АТС!F189*$B$41*$B$42/100,2)</f>
        <v>209.17</v>
      </c>
      <c r="C191" s="20">
        <f>ROUND(АТС!F189*$C$41*$C$42/100,2)</f>
        <v>192.24</v>
      </c>
      <c r="D191" s="20">
        <f>ROUND(АТС!$F189*$D$41*$D$42/100,2)</f>
        <v>130.85</v>
      </c>
      <c r="E191" s="20">
        <f>ROUND(АТС!$F189*$E$41*$E$42/100,2)</f>
        <v>76.58</v>
      </c>
    </row>
    <row r="192" spans="1:5" x14ac:dyDescent="0.25">
      <c r="A192" s="557"/>
      <c r="B192" s="20">
        <f>ROUND(АТС!F190*$B$41*$B$42/100,2)</f>
        <v>209.57</v>
      </c>
      <c r="C192" s="20">
        <f>ROUND(АТС!F190*$C$41*$C$42/100,2)</f>
        <v>192.61</v>
      </c>
      <c r="D192" s="20">
        <f>ROUND(АТС!$F190*$D$41*$D$42/100,2)</f>
        <v>131.1</v>
      </c>
      <c r="E192" s="20">
        <f>ROUND(АТС!$F190*$E$41*$E$42/100,2)</f>
        <v>76.73</v>
      </c>
    </row>
    <row r="193" spans="1:5" x14ac:dyDescent="0.25">
      <c r="A193" s="557"/>
      <c r="B193" s="20">
        <f>ROUND(АТС!F191*$B$41*$B$42/100,2)</f>
        <v>210.47</v>
      </c>
      <c r="C193" s="20">
        <f>ROUND(АТС!F191*$C$41*$C$42/100,2)</f>
        <v>193.44</v>
      </c>
      <c r="D193" s="20">
        <f>ROUND(АТС!$F191*$D$41*$D$42/100,2)</f>
        <v>131.66999999999999</v>
      </c>
      <c r="E193" s="20">
        <f>ROUND(АТС!$F191*$E$41*$E$42/100,2)</f>
        <v>77.06</v>
      </c>
    </row>
    <row r="194" spans="1:5" x14ac:dyDescent="0.25">
      <c r="A194" s="557"/>
      <c r="B194" s="20">
        <f>ROUND(АТС!F192*$B$41*$B$42/100,2)</f>
        <v>181.89</v>
      </c>
      <c r="C194" s="20">
        <f>ROUND(АТС!F192*$C$41*$C$42/100,2)</f>
        <v>167.17</v>
      </c>
      <c r="D194" s="20">
        <f>ROUND(АТС!$F192*$D$41*$D$42/100,2)</f>
        <v>113.79</v>
      </c>
      <c r="E194" s="20">
        <f>ROUND(АТС!$F192*$E$41*$E$42/100,2)</f>
        <v>66.59</v>
      </c>
    </row>
    <row r="195" spans="1:5" x14ac:dyDescent="0.25">
      <c r="A195" s="557"/>
      <c r="B195" s="20">
        <f>ROUND(АТС!F193*$B$41*$B$42/100,2)</f>
        <v>204.06</v>
      </c>
      <c r="C195" s="20">
        <f>ROUND(АТС!F193*$C$41*$C$42/100,2)</f>
        <v>187.54</v>
      </c>
      <c r="D195" s="20">
        <f>ROUND(АТС!$F193*$D$41*$D$42/100,2)</f>
        <v>127.65</v>
      </c>
      <c r="E195" s="20">
        <f>ROUND(АТС!$F193*$E$41*$E$42/100,2)</f>
        <v>74.709999999999994</v>
      </c>
    </row>
    <row r="196" spans="1:5" x14ac:dyDescent="0.25">
      <c r="A196" s="557"/>
      <c r="B196" s="20">
        <f>ROUND(АТС!F194*$B$41*$B$42/100,2)</f>
        <v>184.4</v>
      </c>
      <c r="C196" s="20">
        <f>ROUND(АТС!F194*$C$41*$C$42/100,2)</f>
        <v>169.48</v>
      </c>
      <c r="D196" s="20">
        <f>ROUND(АТС!$F194*$D$41*$D$42/100,2)</f>
        <v>115.36</v>
      </c>
      <c r="E196" s="20">
        <f>ROUND(АТС!$F194*$E$41*$E$42/100,2)</f>
        <v>67.510000000000005</v>
      </c>
    </row>
    <row r="197" spans="1:5" x14ac:dyDescent="0.25">
      <c r="A197" s="557"/>
      <c r="B197" s="20">
        <f>ROUND(АТС!F195*$B$41*$B$42/100,2)</f>
        <v>180.91</v>
      </c>
      <c r="C197" s="20">
        <f>ROUND(АТС!F195*$C$41*$C$42/100,2)</f>
        <v>166.26</v>
      </c>
      <c r="D197" s="20">
        <f>ROUND(АТС!$F195*$D$41*$D$42/100,2)</f>
        <v>113.17</v>
      </c>
      <c r="E197" s="20">
        <f>ROUND(АТС!$F195*$E$41*$E$42/100,2)</f>
        <v>66.23</v>
      </c>
    </row>
    <row r="198" spans="1:5" x14ac:dyDescent="0.25">
      <c r="A198" s="557"/>
      <c r="B198" s="20">
        <f>ROUND(АТС!F196*$B$41*$B$42/100,2)</f>
        <v>180.99</v>
      </c>
      <c r="C198" s="20">
        <f>ROUND(АТС!F196*$C$41*$C$42/100,2)</f>
        <v>166.34</v>
      </c>
      <c r="D198" s="20">
        <f>ROUND(АТС!$F196*$D$41*$D$42/100,2)</f>
        <v>113.22</v>
      </c>
      <c r="E198" s="20">
        <f>ROUND(АТС!$F196*$E$41*$E$42/100,2)</f>
        <v>66.260000000000005</v>
      </c>
    </row>
    <row r="199" spans="1:5" x14ac:dyDescent="0.25">
      <c r="A199" s="557"/>
      <c r="B199" s="20">
        <f>ROUND(АТС!F197*$B$41*$B$42/100,2)</f>
        <v>181</v>
      </c>
      <c r="C199" s="20">
        <f>ROUND(АТС!F197*$C$41*$C$42/100,2)</f>
        <v>166.35</v>
      </c>
      <c r="D199" s="20">
        <f>ROUND(АТС!$F197*$D$41*$D$42/100,2)</f>
        <v>113.22</v>
      </c>
      <c r="E199" s="20">
        <f>ROUND(АТС!$F197*$E$41*$E$42/100,2)</f>
        <v>66.260000000000005</v>
      </c>
    </row>
    <row r="200" spans="1:5" x14ac:dyDescent="0.25">
      <c r="A200" s="557"/>
      <c r="B200" s="20">
        <f>ROUND(АТС!F198*$B$41*$B$42/100,2)</f>
        <v>184.51</v>
      </c>
      <c r="C200" s="20">
        <f>ROUND(АТС!F198*$C$41*$C$42/100,2)</f>
        <v>169.58</v>
      </c>
      <c r="D200" s="20">
        <f>ROUND(АТС!$F198*$D$41*$D$42/100,2)</f>
        <v>115.43</v>
      </c>
      <c r="E200" s="20">
        <f>ROUND(АТС!$F198*$E$41*$E$42/100,2)</f>
        <v>67.55</v>
      </c>
    </row>
    <row r="201" spans="1:5" x14ac:dyDescent="0.25">
      <c r="A201" s="557"/>
      <c r="B201" s="20">
        <f>ROUND(АТС!F199*$B$41*$B$42/100,2)</f>
        <v>184.41</v>
      </c>
      <c r="C201" s="20">
        <f>ROUND(АТС!F199*$C$41*$C$42/100,2)</f>
        <v>169.49</v>
      </c>
      <c r="D201" s="20">
        <f>ROUND(АТС!$F199*$D$41*$D$42/100,2)</f>
        <v>115.36</v>
      </c>
      <c r="E201" s="20">
        <f>ROUND(АТС!$F199*$E$41*$E$42/100,2)</f>
        <v>67.52</v>
      </c>
    </row>
    <row r="202" spans="1:5" x14ac:dyDescent="0.25">
      <c r="A202" s="557"/>
      <c r="B202" s="20">
        <f>ROUND(АТС!F200*$B$41*$B$42/100,2)</f>
        <v>184.46</v>
      </c>
      <c r="C202" s="20">
        <f>ROUND(АТС!F200*$C$41*$C$42/100,2)</f>
        <v>169.53</v>
      </c>
      <c r="D202" s="20">
        <f>ROUND(АТС!$F200*$D$41*$D$42/100,2)</f>
        <v>115.39</v>
      </c>
      <c r="E202" s="20">
        <f>ROUND(АТС!$F200*$E$41*$E$42/100,2)</f>
        <v>67.53</v>
      </c>
    </row>
    <row r="203" spans="1:5" x14ac:dyDescent="0.25">
      <c r="A203" s="557"/>
      <c r="B203" s="20">
        <f>ROUND(АТС!F201*$B$41*$B$42/100,2)</f>
        <v>184.32</v>
      </c>
      <c r="C203" s="20">
        <f>ROUND(АТС!F201*$C$41*$C$42/100,2)</f>
        <v>169.41</v>
      </c>
      <c r="D203" s="20">
        <f>ROUND(АТС!$F201*$D$41*$D$42/100,2)</f>
        <v>115.31</v>
      </c>
      <c r="E203" s="20">
        <f>ROUND(АТС!$F201*$E$41*$E$42/100,2)</f>
        <v>67.48</v>
      </c>
    </row>
    <row r="204" spans="1:5" x14ac:dyDescent="0.25">
      <c r="A204" s="557"/>
      <c r="B204" s="20">
        <f>ROUND(АТС!F202*$B$41*$B$42/100,2)</f>
        <v>193.26</v>
      </c>
      <c r="C204" s="20">
        <f>ROUND(АТС!F202*$C$41*$C$42/100,2)</f>
        <v>177.62</v>
      </c>
      <c r="D204" s="20">
        <f>ROUND(АТС!$F202*$D$41*$D$42/100,2)</f>
        <v>120.9</v>
      </c>
      <c r="E204" s="20">
        <f>ROUND(АТС!$F202*$E$41*$E$42/100,2)</f>
        <v>70.760000000000005</v>
      </c>
    </row>
    <row r="205" spans="1:5" x14ac:dyDescent="0.25">
      <c r="A205" s="557"/>
      <c r="B205" s="20">
        <f>ROUND(АТС!F203*$B$41*$B$42/100,2)</f>
        <v>183.95</v>
      </c>
      <c r="C205" s="20">
        <f>ROUND(АТС!F203*$C$41*$C$42/100,2)</f>
        <v>169.06</v>
      </c>
      <c r="D205" s="20">
        <f>ROUND(АТС!$F203*$D$41*$D$42/100,2)</f>
        <v>115.07</v>
      </c>
      <c r="E205" s="20">
        <f>ROUND(АТС!$F203*$E$41*$E$42/100,2)</f>
        <v>67.349999999999994</v>
      </c>
    </row>
    <row r="206" spans="1:5" x14ac:dyDescent="0.25">
      <c r="A206" s="557"/>
      <c r="B206" s="20">
        <f>ROUND(АТС!F204*$B$41*$B$42/100,2)</f>
        <v>205.53</v>
      </c>
      <c r="C206" s="20">
        <f>ROUND(АТС!F204*$C$41*$C$42/100,2)</f>
        <v>188.89</v>
      </c>
      <c r="D206" s="20">
        <f>ROUND(АТС!$F204*$D$41*$D$42/100,2)</f>
        <v>128.57</v>
      </c>
      <c r="E206" s="20">
        <f>ROUND(АТС!$F204*$E$41*$E$42/100,2)</f>
        <v>75.25</v>
      </c>
    </row>
    <row r="207" spans="1:5" x14ac:dyDescent="0.25">
      <c r="A207" s="557"/>
      <c r="B207" s="20">
        <f>ROUND(АТС!F205*$B$41*$B$42/100,2)</f>
        <v>185.76</v>
      </c>
      <c r="C207" s="20">
        <f>ROUND(АТС!F205*$C$41*$C$42/100,2)</f>
        <v>170.73</v>
      </c>
      <c r="D207" s="20">
        <f>ROUND(АТС!$F205*$D$41*$D$42/100,2)</f>
        <v>116.21</v>
      </c>
      <c r="E207" s="20">
        <f>ROUND(АТС!$F205*$E$41*$E$42/100,2)</f>
        <v>68.010000000000005</v>
      </c>
    </row>
    <row r="208" spans="1:5" x14ac:dyDescent="0.25">
      <c r="A208" s="557"/>
      <c r="B208" s="20">
        <f>ROUND(АТС!F206*$B$41*$B$42/100,2)</f>
        <v>185.82</v>
      </c>
      <c r="C208" s="20">
        <f>ROUND(АТС!F206*$C$41*$C$42/100,2)</f>
        <v>170.78</v>
      </c>
      <c r="D208" s="20">
        <f>ROUND(АТС!$F206*$D$41*$D$42/100,2)</f>
        <v>116.24</v>
      </c>
      <c r="E208" s="20">
        <f>ROUND(АТС!$F206*$E$41*$E$42/100,2)</f>
        <v>68.03</v>
      </c>
    </row>
    <row r="209" spans="1:5" x14ac:dyDescent="0.25">
      <c r="A209" s="557"/>
      <c r="B209" s="20">
        <f>ROUND(АТС!F207*$B$41*$B$42/100,2)</f>
        <v>222.01</v>
      </c>
      <c r="C209" s="20">
        <f>ROUND(АТС!F207*$C$41*$C$42/100,2)</f>
        <v>204.04</v>
      </c>
      <c r="D209" s="20">
        <f>ROUND(АТС!$F207*$D$41*$D$42/100,2)</f>
        <v>138.88</v>
      </c>
      <c r="E209" s="20">
        <f>ROUND(АТС!$F207*$E$41*$E$42/100,2)</f>
        <v>81.28</v>
      </c>
    </row>
    <row r="210" spans="1:5" x14ac:dyDescent="0.25">
      <c r="A210" s="557"/>
      <c r="B210" s="20">
        <f>ROUND(АТС!F208*$B$41*$B$42/100,2)</f>
        <v>184.6</v>
      </c>
      <c r="C210" s="20">
        <f>ROUND(АТС!F208*$C$41*$C$42/100,2)</f>
        <v>169.66</v>
      </c>
      <c r="D210" s="20">
        <f>ROUND(АТС!$F208*$D$41*$D$42/100,2)</f>
        <v>115.48</v>
      </c>
      <c r="E210" s="20">
        <f>ROUND(АТС!$F208*$E$41*$E$42/100,2)</f>
        <v>67.58</v>
      </c>
    </row>
    <row r="211" spans="1:5" x14ac:dyDescent="0.25">
      <c r="A211" s="557"/>
      <c r="B211" s="20">
        <f>ROUND(АТС!F209*$B$41*$B$42/100,2)</f>
        <v>178.66</v>
      </c>
      <c r="C211" s="20">
        <f>ROUND(АТС!F209*$C$41*$C$42/100,2)</f>
        <v>164.2</v>
      </c>
      <c r="D211" s="20">
        <f>ROUND(АТС!$F209*$D$41*$D$42/100,2)</f>
        <v>111.77</v>
      </c>
      <c r="E211" s="20">
        <f>ROUND(АТС!$F209*$E$41*$E$42/100,2)</f>
        <v>65.41</v>
      </c>
    </row>
    <row r="212" spans="1:5" x14ac:dyDescent="0.25">
      <c r="A212" s="557"/>
      <c r="B212" s="20">
        <f>ROUND(АТС!F210*$B$41*$B$42/100,2)</f>
        <v>187.61</v>
      </c>
      <c r="C212" s="20">
        <f>ROUND(АТС!F210*$C$41*$C$42/100,2)</f>
        <v>172.43</v>
      </c>
      <c r="D212" s="20">
        <f>ROUND(АТС!$F210*$D$41*$D$42/100,2)</f>
        <v>117.36</v>
      </c>
      <c r="E212" s="20">
        <f>ROUND(АТС!$F210*$E$41*$E$42/100,2)</f>
        <v>68.69</v>
      </c>
    </row>
    <row r="213" spans="1:5" x14ac:dyDescent="0.25">
      <c r="A213" s="557"/>
      <c r="B213" s="20">
        <f>ROUND(АТС!F211*$B$41*$B$42/100,2)</f>
        <v>197.71</v>
      </c>
      <c r="C213" s="20">
        <f>ROUND(АТС!F211*$C$41*$C$42/100,2)</f>
        <v>181.71</v>
      </c>
      <c r="D213" s="20">
        <f>ROUND(АТС!$F211*$D$41*$D$42/100,2)</f>
        <v>123.68</v>
      </c>
      <c r="E213" s="20">
        <f>ROUND(АТС!$F211*$E$41*$E$42/100,2)</f>
        <v>72.38</v>
      </c>
    </row>
    <row r="214" spans="1:5" x14ac:dyDescent="0.25">
      <c r="A214" s="557"/>
      <c r="B214" s="20">
        <f>ROUND(АТС!F212*$B$41*$B$42/100,2)</f>
        <v>197.63</v>
      </c>
      <c r="C214" s="20">
        <f>ROUND(АТС!F212*$C$41*$C$42/100,2)</f>
        <v>181.64</v>
      </c>
      <c r="D214" s="20">
        <f>ROUND(АТС!$F212*$D$41*$D$42/100,2)</f>
        <v>123.63</v>
      </c>
      <c r="E214" s="20">
        <f>ROUND(АТС!$F212*$E$41*$E$42/100,2)</f>
        <v>72.36</v>
      </c>
    </row>
    <row r="215" spans="1:5" x14ac:dyDescent="0.25">
      <c r="A215" s="557"/>
      <c r="B215" s="20">
        <f>ROUND(АТС!F213*$B$41*$B$42/100,2)</f>
        <v>209.06</v>
      </c>
      <c r="C215" s="20">
        <f>ROUND(АТС!F213*$C$41*$C$42/100,2)</f>
        <v>192.14</v>
      </c>
      <c r="D215" s="20">
        <f>ROUND(АТС!$F213*$D$41*$D$42/100,2)</f>
        <v>130.78</v>
      </c>
      <c r="E215" s="20">
        <f>ROUND(АТС!$F213*$E$41*$E$42/100,2)</f>
        <v>76.540000000000006</v>
      </c>
    </row>
    <row r="216" spans="1:5" x14ac:dyDescent="0.25">
      <c r="A216" s="557"/>
      <c r="B216" s="20">
        <f>ROUND(АТС!F214*$B$41*$B$42/100,2)</f>
        <v>209.32</v>
      </c>
      <c r="C216" s="20">
        <f>ROUND(АТС!F214*$C$41*$C$42/100,2)</f>
        <v>192.38</v>
      </c>
      <c r="D216" s="20">
        <f>ROUND(АТС!$F214*$D$41*$D$42/100,2)</f>
        <v>130.94999999999999</v>
      </c>
      <c r="E216" s="20">
        <f>ROUND(АТС!$F214*$E$41*$E$42/100,2)</f>
        <v>76.64</v>
      </c>
    </row>
    <row r="217" spans="1:5" x14ac:dyDescent="0.25">
      <c r="A217" s="557"/>
      <c r="B217" s="20">
        <f>ROUND(АТС!F215*$B$41*$B$42/100,2)</f>
        <v>260.5</v>
      </c>
      <c r="C217" s="20">
        <f>ROUND(АТС!F215*$C$41*$C$42/100,2)</f>
        <v>239.42</v>
      </c>
      <c r="D217" s="20">
        <f>ROUND(АТС!$F215*$D$41*$D$42/100,2)</f>
        <v>162.96</v>
      </c>
      <c r="E217" s="20">
        <f>ROUND(АТС!$F215*$E$41*$E$42/100,2)</f>
        <v>95.37</v>
      </c>
    </row>
    <row r="218" spans="1:5" x14ac:dyDescent="0.25">
      <c r="A218" s="557"/>
      <c r="B218" s="20">
        <f>ROUND(АТС!F216*$B$41*$B$42/100,2)</f>
        <v>194.73</v>
      </c>
      <c r="C218" s="20">
        <f>ROUND(АТС!F216*$C$41*$C$42/100,2)</f>
        <v>178.97</v>
      </c>
      <c r="D218" s="20">
        <f>ROUND(АТС!$F216*$D$41*$D$42/100,2)</f>
        <v>121.82</v>
      </c>
      <c r="E218" s="20">
        <f>ROUND(АТС!$F216*$E$41*$E$42/100,2)</f>
        <v>71.290000000000006</v>
      </c>
    </row>
    <row r="219" spans="1:5" x14ac:dyDescent="0.25">
      <c r="A219" s="557"/>
      <c r="B219" s="20">
        <f>ROUND(АТС!F217*$B$41*$B$42/100,2)</f>
        <v>233.64</v>
      </c>
      <c r="C219" s="20">
        <f>ROUND(АТС!F217*$C$41*$C$42/100,2)</f>
        <v>214.73</v>
      </c>
      <c r="D219" s="20">
        <f>ROUND(АТС!$F217*$D$41*$D$42/100,2)</f>
        <v>146.16</v>
      </c>
      <c r="E219" s="20">
        <f>ROUND(АТС!$F217*$E$41*$E$42/100,2)</f>
        <v>85.54</v>
      </c>
    </row>
    <row r="220" spans="1:5" x14ac:dyDescent="0.25">
      <c r="A220" s="557"/>
      <c r="B220" s="20">
        <f>ROUND(АТС!F218*$B$41*$B$42/100,2)</f>
        <v>203.92</v>
      </c>
      <c r="C220" s="20">
        <f>ROUND(АТС!F218*$C$41*$C$42/100,2)</f>
        <v>187.42</v>
      </c>
      <c r="D220" s="20">
        <f>ROUND(АТС!$F218*$D$41*$D$42/100,2)</f>
        <v>127.57</v>
      </c>
      <c r="E220" s="20">
        <f>ROUND(АТС!$F218*$E$41*$E$42/100,2)</f>
        <v>74.66</v>
      </c>
    </row>
    <row r="221" spans="1:5" x14ac:dyDescent="0.25">
      <c r="A221" s="557"/>
      <c r="B221" s="20">
        <f>ROUND(АТС!F219*$B$41*$B$42/100,2)</f>
        <v>184.31</v>
      </c>
      <c r="C221" s="20">
        <f>ROUND(АТС!F219*$C$41*$C$42/100,2)</f>
        <v>169.4</v>
      </c>
      <c r="D221" s="20">
        <f>ROUND(АТС!$F219*$D$41*$D$42/100,2)</f>
        <v>115.3</v>
      </c>
      <c r="E221" s="20">
        <f>ROUND(АТС!$F219*$E$41*$E$42/100,2)</f>
        <v>67.48</v>
      </c>
    </row>
    <row r="222" spans="1:5" x14ac:dyDescent="0.25">
      <c r="A222" s="557"/>
      <c r="B222" s="20">
        <f>ROUND(АТС!F220*$B$41*$B$42/100,2)</f>
        <v>180.85</v>
      </c>
      <c r="C222" s="20">
        <f>ROUND(АТС!F220*$C$41*$C$42/100,2)</f>
        <v>166.21</v>
      </c>
      <c r="D222" s="20">
        <f>ROUND(АТС!$F220*$D$41*$D$42/100,2)</f>
        <v>113.13</v>
      </c>
      <c r="E222" s="20">
        <f>ROUND(АТС!$F220*$E$41*$E$42/100,2)</f>
        <v>66.209999999999994</v>
      </c>
    </row>
    <row r="223" spans="1:5" x14ac:dyDescent="0.25">
      <c r="A223" s="557"/>
      <c r="B223" s="20">
        <f>ROUND(АТС!F221*$B$41*$B$42/100,2)</f>
        <v>193.72</v>
      </c>
      <c r="C223" s="20">
        <f>ROUND(АТС!F221*$C$41*$C$42/100,2)</f>
        <v>178.04</v>
      </c>
      <c r="D223" s="20">
        <f>ROUND(АТС!$F221*$D$41*$D$42/100,2)</f>
        <v>121.18</v>
      </c>
      <c r="E223" s="20">
        <f>ROUND(АТС!$F221*$E$41*$E$42/100,2)</f>
        <v>70.92</v>
      </c>
    </row>
    <row r="224" spans="1:5" x14ac:dyDescent="0.25">
      <c r="A224" s="557"/>
      <c r="B224" s="20">
        <f>ROUND(АТС!F222*$B$41*$B$42/100,2)</f>
        <v>193.64</v>
      </c>
      <c r="C224" s="20">
        <f>ROUND(АТС!F222*$C$41*$C$42/100,2)</f>
        <v>177.97</v>
      </c>
      <c r="D224" s="20">
        <f>ROUND(АТС!$F222*$D$41*$D$42/100,2)</f>
        <v>121.14</v>
      </c>
      <c r="E224" s="20">
        <f>ROUND(АТС!$F222*$E$41*$E$42/100,2)</f>
        <v>70.89</v>
      </c>
    </row>
    <row r="225" spans="1:5" x14ac:dyDescent="0.25">
      <c r="A225" s="557"/>
      <c r="B225" s="20">
        <f>ROUND(АТС!F223*$B$41*$B$42/100,2)</f>
        <v>193.56</v>
      </c>
      <c r="C225" s="20">
        <f>ROUND(АТС!F223*$C$41*$C$42/100,2)</f>
        <v>177.9</v>
      </c>
      <c r="D225" s="20">
        <f>ROUND(АТС!$F223*$D$41*$D$42/100,2)</f>
        <v>121.09</v>
      </c>
      <c r="E225" s="20">
        <f>ROUND(АТС!$F223*$E$41*$E$42/100,2)</f>
        <v>70.87</v>
      </c>
    </row>
    <row r="226" spans="1:5" x14ac:dyDescent="0.25">
      <c r="A226" s="557"/>
      <c r="B226" s="20">
        <f>ROUND(АТС!F224*$B$41*$B$42/100,2)</f>
        <v>193.44</v>
      </c>
      <c r="C226" s="20">
        <f>ROUND(АТС!F224*$C$41*$C$42/100,2)</f>
        <v>177.78</v>
      </c>
      <c r="D226" s="20">
        <f>ROUND(АТС!$F224*$D$41*$D$42/100,2)</f>
        <v>121.01</v>
      </c>
      <c r="E226" s="20">
        <f>ROUND(АТС!$F224*$E$41*$E$42/100,2)</f>
        <v>70.819999999999993</v>
      </c>
    </row>
    <row r="227" spans="1:5" x14ac:dyDescent="0.25">
      <c r="A227" s="557"/>
      <c r="B227" s="20">
        <f>ROUND(АТС!F225*$B$41*$B$42/100,2)</f>
        <v>193.25</v>
      </c>
      <c r="C227" s="20">
        <f>ROUND(АТС!F225*$C$41*$C$42/100,2)</f>
        <v>177.61</v>
      </c>
      <c r="D227" s="20">
        <f>ROUND(АТС!$F225*$D$41*$D$42/100,2)</f>
        <v>120.89</v>
      </c>
      <c r="E227" s="20">
        <f>ROUND(АТС!$F225*$E$41*$E$42/100,2)</f>
        <v>70.75</v>
      </c>
    </row>
    <row r="228" spans="1:5" x14ac:dyDescent="0.25">
      <c r="A228" s="557"/>
      <c r="B228" s="20">
        <f>ROUND(АТС!F226*$B$41*$B$42/100,2)</f>
        <v>192.88</v>
      </c>
      <c r="C228" s="20">
        <f>ROUND(АТС!F226*$C$41*$C$42/100,2)</f>
        <v>177.27</v>
      </c>
      <c r="D228" s="20">
        <f>ROUND(АТС!$F226*$D$41*$D$42/100,2)</f>
        <v>120.66</v>
      </c>
      <c r="E228" s="20">
        <f>ROUND(АТС!$F226*$E$41*$E$42/100,2)</f>
        <v>70.62</v>
      </c>
    </row>
    <row r="229" spans="1:5" x14ac:dyDescent="0.25">
      <c r="A229" s="557"/>
      <c r="B229" s="20">
        <f>ROUND(АТС!F227*$B$41*$B$42/100,2)</f>
        <v>192.75</v>
      </c>
      <c r="C229" s="20">
        <f>ROUND(АТС!F227*$C$41*$C$42/100,2)</f>
        <v>177.15</v>
      </c>
      <c r="D229" s="20">
        <f>ROUND(АТС!$F227*$D$41*$D$42/100,2)</f>
        <v>120.58</v>
      </c>
      <c r="E229" s="20">
        <f>ROUND(АТС!$F227*$E$41*$E$42/100,2)</f>
        <v>70.569999999999993</v>
      </c>
    </row>
    <row r="230" spans="1:5" x14ac:dyDescent="0.25">
      <c r="A230" s="557"/>
      <c r="B230" s="20">
        <f>ROUND(АТС!F228*$B$41*$B$42/100,2)</f>
        <v>204</v>
      </c>
      <c r="C230" s="20">
        <f>ROUND(АТС!F228*$C$41*$C$42/100,2)</f>
        <v>187.49</v>
      </c>
      <c r="D230" s="20">
        <f>ROUND(АТС!$F228*$D$41*$D$42/100,2)</f>
        <v>127.62</v>
      </c>
      <c r="E230" s="20">
        <f>ROUND(АТС!$F228*$E$41*$E$42/100,2)</f>
        <v>74.69</v>
      </c>
    </row>
    <row r="231" spans="1:5" x14ac:dyDescent="0.25">
      <c r="A231" s="557"/>
      <c r="B231" s="20">
        <f>ROUND(АТС!F229*$B$41*$B$42/100,2)</f>
        <v>179.61</v>
      </c>
      <c r="C231" s="20">
        <f>ROUND(АТС!F229*$C$41*$C$42/100,2)</f>
        <v>165.07</v>
      </c>
      <c r="D231" s="20">
        <f>ROUND(АТС!$F229*$D$41*$D$42/100,2)</f>
        <v>112.36</v>
      </c>
      <c r="E231" s="20">
        <f>ROUND(АТС!$F229*$E$41*$E$42/100,2)</f>
        <v>65.760000000000005</v>
      </c>
    </row>
    <row r="232" spans="1:5" x14ac:dyDescent="0.25">
      <c r="A232" s="557"/>
      <c r="B232" s="20">
        <f>ROUND(АТС!F230*$B$41*$B$42/100,2)</f>
        <v>184.84</v>
      </c>
      <c r="C232" s="20">
        <f>ROUND(АТС!F230*$C$41*$C$42/100,2)</f>
        <v>169.88</v>
      </c>
      <c r="D232" s="20">
        <f>ROUND(АТС!$F230*$D$41*$D$42/100,2)</f>
        <v>115.63</v>
      </c>
      <c r="E232" s="20">
        <f>ROUND(АТС!$F230*$E$41*$E$42/100,2)</f>
        <v>67.67</v>
      </c>
    </row>
    <row r="233" spans="1:5" x14ac:dyDescent="0.25">
      <c r="A233" s="557"/>
      <c r="B233" s="20">
        <f>ROUND(АТС!F231*$B$41*$B$42/100,2)</f>
        <v>241.62</v>
      </c>
      <c r="C233" s="20">
        <f>ROUND(АТС!F231*$C$41*$C$42/100,2)</f>
        <v>222.06</v>
      </c>
      <c r="D233" s="20">
        <f>ROUND(АТС!$F231*$D$41*$D$42/100,2)</f>
        <v>151.15</v>
      </c>
      <c r="E233" s="20">
        <f>ROUND(АТС!$F231*$E$41*$E$42/100,2)</f>
        <v>88.46</v>
      </c>
    </row>
    <row r="234" spans="1:5" x14ac:dyDescent="0.25">
      <c r="A234" s="557"/>
      <c r="B234" s="20">
        <f>ROUND(АТС!F232*$B$41*$B$42/100,2)</f>
        <v>180.72</v>
      </c>
      <c r="C234" s="20">
        <f>ROUND(АТС!F232*$C$41*$C$42/100,2)</f>
        <v>166.09</v>
      </c>
      <c r="D234" s="20">
        <f>ROUND(АТС!$F232*$D$41*$D$42/100,2)</f>
        <v>113.05</v>
      </c>
      <c r="E234" s="20">
        <f>ROUND(АТС!$F232*$E$41*$E$42/100,2)</f>
        <v>66.16</v>
      </c>
    </row>
    <row r="235" spans="1:5" x14ac:dyDescent="0.25">
      <c r="A235" s="557"/>
      <c r="B235" s="20">
        <f>ROUND(АТС!F233*$B$41*$B$42/100,2)</f>
        <v>179.48</v>
      </c>
      <c r="C235" s="20">
        <f>ROUND(АТС!F233*$C$41*$C$42/100,2)</f>
        <v>164.96</v>
      </c>
      <c r="D235" s="20">
        <f>ROUND(АТС!$F233*$D$41*$D$42/100,2)</f>
        <v>112.28</v>
      </c>
      <c r="E235" s="20">
        <f>ROUND(АТС!$F233*$E$41*$E$42/100,2)</f>
        <v>65.709999999999994</v>
      </c>
    </row>
    <row r="236" spans="1:5" x14ac:dyDescent="0.25">
      <c r="A236" s="557"/>
      <c r="B236" s="20">
        <f>ROUND(АТС!F234*$B$41*$B$42/100,2)</f>
        <v>188.83</v>
      </c>
      <c r="C236" s="20">
        <f>ROUND(АТС!F234*$C$41*$C$42/100,2)</f>
        <v>173.55</v>
      </c>
      <c r="D236" s="20">
        <f>ROUND(АТС!$F234*$D$41*$D$42/100,2)</f>
        <v>118.13</v>
      </c>
      <c r="E236" s="20">
        <f>ROUND(АТС!$F234*$E$41*$E$42/100,2)</f>
        <v>69.13</v>
      </c>
    </row>
    <row r="237" spans="1:5" x14ac:dyDescent="0.25">
      <c r="A237" s="557"/>
      <c r="B237" s="20">
        <f>ROUND(АТС!F235*$B$41*$B$42/100,2)</f>
        <v>198.75</v>
      </c>
      <c r="C237" s="20">
        <f>ROUND(АТС!F235*$C$41*$C$42/100,2)</f>
        <v>182.67</v>
      </c>
      <c r="D237" s="20">
        <f>ROUND(АТС!$F235*$D$41*$D$42/100,2)</f>
        <v>124.33</v>
      </c>
      <c r="E237" s="20">
        <f>ROUND(АТС!$F235*$E$41*$E$42/100,2)</f>
        <v>72.77</v>
      </c>
    </row>
    <row r="238" spans="1:5" x14ac:dyDescent="0.25">
      <c r="A238" s="557"/>
      <c r="B238" s="20">
        <f>ROUND(АТС!F236*$B$41*$B$42/100,2)</f>
        <v>205.22</v>
      </c>
      <c r="C238" s="20">
        <f>ROUND(АТС!F236*$C$41*$C$42/100,2)</f>
        <v>188.61</v>
      </c>
      <c r="D238" s="20">
        <f>ROUND(АТС!$F236*$D$41*$D$42/100,2)</f>
        <v>128.38</v>
      </c>
      <c r="E238" s="20">
        <f>ROUND(АТС!$F236*$E$41*$E$42/100,2)</f>
        <v>75.14</v>
      </c>
    </row>
    <row r="239" spans="1:5" x14ac:dyDescent="0.25">
      <c r="A239" s="557"/>
      <c r="B239" s="20">
        <f>ROUND(АТС!F237*$B$41*$B$42/100,2)</f>
        <v>209.94</v>
      </c>
      <c r="C239" s="20">
        <f>ROUND(АТС!F237*$C$41*$C$42/100,2)</f>
        <v>192.94</v>
      </c>
      <c r="D239" s="20">
        <f>ROUND(АТС!$F237*$D$41*$D$42/100,2)</f>
        <v>131.33000000000001</v>
      </c>
      <c r="E239" s="20">
        <f>ROUND(АТС!$F237*$E$41*$E$42/100,2)</f>
        <v>76.86</v>
      </c>
    </row>
    <row r="240" spans="1:5" x14ac:dyDescent="0.25">
      <c r="A240" s="557"/>
      <c r="B240" s="20">
        <f>ROUND(АТС!F238*$B$41*$B$42/100,2)</f>
        <v>210.2</v>
      </c>
      <c r="C240" s="20">
        <f>ROUND(АТС!F238*$C$41*$C$42/100,2)</f>
        <v>193.19</v>
      </c>
      <c r="D240" s="20">
        <f>ROUND(АТС!$F238*$D$41*$D$42/100,2)</f>
        <v>131.5</v>
      </c>
      <c r="E240" s="20">
        <f>ROUND(АТС!$F238*$E$41*$E$42/100,2)</f>
        <v>76.959999999999994</v>
      </c>
    </row>
    <row r="241" spans="1:5" x14ac:dyDescent="0.25">
      <c r="A241" s="557"/>
      <c r="B241" s="20">
        <f>ROUND(АТС!F239*$B$41*$B$42/100,2)</f>
        <v>211.98</v>
      </c>
      <c r="C241" s="20">
        <f>ROUND(АТС!F239*$C$41*$C$42/100,2)</f>
        <v>194.83</v>
      </c>
      <c r="D241" s="20">
        <f>ROUND(АТС!$F239*$D$41*$D$42/100,2)</f>
        <v>132.61000000000001</v>
      </c>
      <c r="E241" s="20">
        <f>ROUND(АТС!$F239*$E$41*$E$42/100,2)</f>
        <v>77.61</v>
      </c>
    </row>
    <row r="242" spans="1:5" x14ac:dyDescent="0.25">
      <c r="A242" s="557"/>
      <c r="B242" s="20">
        <f>ROUND(АТС!F240*$B$41*$B$42/100,2)</f>
        <v>187.29</v>
      </c>
      <c r="C242" s="20">
        <f>ROUND(АТС!F240*$C$41*$C$42/100,2)</f>
        <v>172.13</v>
      </c>
      <c r="D242" s="20">
        <f>ROUND(АТС!$F240*$D$41*$D$42/100,2)</f>
        <v>117.16</v>
      </c>
      <c r="E242" s="20">
        <f>ROUND(АТС!$F240*$E$41*$E$42/100,2)</f>
        <v>68.569999999999993</v>
      </c>
    </row>
    <row r="243" spans="1:5" x14ac:dyDescent="0.25">
      <c r="A243" s="557"/>
      <c r="B243" s="20">
        <f>ROUND(АТС!F241*$B$41*$B$42/100,2)</f>
        <v>226.52</v>
      </c>
      <c r="C243" s="20">
        <f>ROUND(АТС!F241*$C$41*$C$42/100,2)</f>
        <v>208.19</v>
      </c>
      <c r="D243" s="20">
        <f>ROUND(АТС!$F241*$D$41*$D$42/100,2)</f>
        <v>141.69999999999999</v>
      </c>
      <c r="E243" s="20">
        <f>ROUND(АТС!$F241*$E$41*$E$42/100,2)</f>
        <v>82.93</v>
      </c>
    </row>
    <row r="244" spans="1:5" x14ac:dyDescent="0.25">
      <c r="A244" s="557"/>
      <c r="B244" s="20">
        <f>ROUND(АТС!F242*$B$41*$B$42/100,2)</f>
        <v>192.2</v>
      </c>
      <c r="C244" s="20">
        <f>ROUND(АТС!F242*$C$41*$C$42/100,2)</f>
        <v>176.64</v>
      </c>
      <c r="D244" s="20">
        <f>ROUND(АТС!$F242*$D$41*$D$42/100,2)</f>
        <v>120.23</v>
      </c>
      <c r="E244" s="20">
        <f>ROUND(АТС!$F242*$E$41*$E$42/100,2)</f>
        <v>70.37</v>
      </c>
    </row>
    <row r="245" spans="1:5" x14ac:dyDescent="0.25">
      <c r="A245" s="557"/>
      <c r="B245" s="20">
        <f>ROUND(АТС!F243*$B$41*$B$42/100,2)</f>
        <v>192.51</v>
      </c>
      <c r="C245" s="20">
        <f>ROUND(АТС!F243*$C$41*$C$42/100,2)</f>
        <v>176.92</v>
      </c>
      <c r="D245" s="20">
        <f>ROUND(АТС!$F243*$D$41*$D$42/100,2)</f>
        <v>120.43</v>
      </c>
      <c r="E245" s="20">
        <f>ROUND(АТС!$F243*$E$41*$E$42/100,2)</f>
        <v>70.48</v>
      </c>
    </row>
    <row r="246" spans="1:5" x14ac:dyDescent="0.25">
      <c r="A246" s="557"/>
      <c r="B246" s="20">
        <f>ROUND(АТС!F244*$B$41*$B$42/100,2)</f>
        <v>192.53</v>
      </c>
      <c r="C246" s="20">
        <f>ROUND(АТС!F244*$C$41*$C$42/100,2)</f>
        <v>176.95</v>
      </c>
      <c r="D246" s="20">
        <f>ROUND(АТС!$F244*$D$41*$D$42/100,2)</f>
        <v>120.44</v>
      </c>
      <c r="E246" s="20">
        <f>ROUND(АТС!$F244*$E$41*$E$42/100,2)</f>
        <v>70.489999999999995</v>
      </c>
    </row>
    <row r="247" spans="1:5" x14ac:dyDescent="0.25">
      <c r="A247" s="557"/>
      <c r="B247" s="20">
        <f>ROUND(АТС!F245*$B$41*$B$42/100,2)</f>
        <v>192.32</v>
      </c>
      <c r="C247" s="20">
        <f>ROUND(АТС!F245*$C$41*$C$42/100,2)</f>
        <v>176.75</v>
      </c>
      <c r="D247" s="20">
        <f>ROUND(АТС!$F245*$D$41*$D$42/100,2)</f>
        <v>120.31</v>
      </c>
      <c r="E247" s="20">
        <f>ROUND(АТС!$F245*$E$41*$E$42/100,2)</f>
        <v>70.41</v>
      </c>
    </row>
    <row r="248" spans="1:5" x14ac:dyDescent="0.25">
      <c r="A248" s="557"/>
      <c r="B248" s="20">
        <f>ROUND(АТС!F246*$B$41*$B$42/100,2)</f>
        <v>192.36</v>
      </c>
      <c r="C248" s="20">
        <f>ROUND(АТС!F246*$C$41*$C$42/100,2)</f>
        <v>176.79</v>
      </c>
      <c r="D248" s="20">
        <f>ROUND(АТС!$F246*$D$41*$D$42/100,2)</f>
        <v>120.33</v>
      </c>
      <c r="E248" s="20">
        <f>ROUND(АТС!$F246*$E$41*$E$42/100,2)</f>
        <v>70.430000000000007</v>
      </c>
    </row>
    <row r="249" spans="1:5" x14ac:dyDescent="0.25">
      <c r="A249" s="557"/>
      <c r="B249" s="20">
        <f>ROUND(АТС!F247*$B$41*$B$42/100,2)</f>
        <v>192.41</v>
      </c>
      <c r="C249" s="20">
        <f>ROUND(АТС!F247*$C$41*$C$42/100,2)</f>
        <v>176.84</v>
      </c>
      <c r="D249" s="20">
        <f>ROUND(АТС!$F247*$D$41*$D$42/100,2)</f>
        <v>120.37</v>
      </c>
      <c r="E249" s="20">
        <f>ROUND(АТС!$F247*$E$41*$E$42/100,2)</f>
        <v>70.45</v>
      </c>
    </row>
    <row r="250" spans="1:5" x14ac:dyDescent="0.25">
      <c r="A250" s="557"/>
      <c r="B250" s="20">
        <f>ROUND(АТС!F248*$B$41*$B$42/100,2)</f>
        <v>192.35</v>
      </c>
      <c r="C250" s="20">
        <f>ROUND(АТС!F248*$C$41*$C$42/100,2)</f>
        <v>176.78</v>
      </c>
      <c r="D250" s="20">
        <f>ROUND(АТС!$F248*$D$41*$D$42/100,2)</f>
        <v>120.33</v>
      </c>
      <c r="E250" s="20">
        <f>ROUND(АТС!$F248*$E$41*$E$42/100,2)</f>
        <v>70.42</v>
      </c>
    </row>
    <row r="251" spans="1:5" x14ac:dyDescent="0.25">
      <c r="A251" s="557"/>
      <c r="B251" s="20">
        <f>ROUND(АТС!F249*$B$41*$B$42/100,2)</f>
        <v>192.08</v>
      </c>
      <c r="C251" s="20">
        <f>ROUND(АТС!F249*$C$41*$C$42/100,2)</f>
        <v>176.53</v>
      </c>
      <c r="D251" s="20">
        <f>ROUND(АТС!$F249*$D$41*$D$42/100,2)</f>
        <v>120.16</v>
      </c>
      <c r="E251" s="20">
        <f>ROUND(АТС!$F249*$E$41*$E$42/100,2)</f>
        <v>70.319999999999993</v>
      </c>
    </row>
    <row r="252" spans="1:5" x14ac:dyDescent="0.25">
      <c r="A252" s="557"/>
      <c r="B252" s="20">
        <f>ROUND(АТС!F250*$B$41*$B$42/100,2)</f>
        <v>191.96</v>
      </c>
      <c r="C252" s="20">
        <f>ROUND(АТС!F250*$C$41*$C$42/100,2)</f>
        <v>176.42</v>
      </c>
      <c r="D252" s="20">
        <f>ROUND(АТС!$F250*$D$41*$D$42/100,2)</f>
        <v>120.08</v>
      </c>
      <c r="E252" s="20">
        <f>ROUND(АТС!$F250*$E$41*$E$42/100,2)</f>
        <v>70.28</v>
      </c>
    </row>
    <row r="253" spans="1:5" x14ac:dyDescent="0.25">
      <c r="A253" s="557"/>
      <c r="B253" s="20">
        <f>ROUND(АТС!F251*$B$41*$B$42/100,2)</f>
        <v>192.14</v>
      </c>
      <c r="C253" s="20">
        <f>ROUND(АТС!F251*$C$41*$C$42/100,2)</f>
        <v>176.59</v>
      </c>
      <c r="D253" s="20">
        <f>ROUND(АТС!$F251*$D$41*$D$42/100,2)</f>
        <v>120.2</v>
      </c>
      <c r="E253" s="20">
        <f>ROUND(АТС!$F251*$E$41*$E$42/100,2)</f>
        <v>70.349999999999994</v>
      </c>
    </row>
    <row r="254" spans="1:5" x14ac:dyDescent="0.25">
      <c r="A254" s="557"/>
      <c r="B254" s="20">
        <f>ROUND(АТС!F252*$B$41*$B$42/100,2)</f>
        <v>203.09</v>
      </c>
      <c r="C254" s="20">
        <f>ROUND(АТС!F252*$C$41*$C$42/100,2)</f>
        <v>186.66</v>
      </c>
      <c r="D254" s="20">
        <f>ROUND(АТС!$F252*$D$41*$D$42/100,2)</f>
        <v>127.05</v>
      </c>
      <c r="E254" s="20">
        <f>ROUND(АТС!$F252*$E$41*$E$42/100,2)</f>
        <v>74.36</v>
      </c>
    </row>
    <row r="255" spans="1:5" x14ac:dyDescent="0.25">
      <c r="A255" s="557"/>
      <c r="B255" s="20">
        <f>ROUND(АТС!F253*$B$41*$B$42/100,2)</f>
        <v>184.13</v>
      </c>
      <c r="C255" s="20">
        <f>ROUND(АТС!F253*$C$41*$C$42/100,2)</f>
        <v>169.23</v>
      </c>
      <c r="D255" s="20">
        <f>ROUND(АТС!$F253*$D$41*$D$42/100,2)</f>
        <v>115.19</v>
      </c>
      <c r="E255" s="20">
        <f>ROUND(АТС!$F253*$E$41*$E$42/100,2)</f>
        <v>67.41</v>
      </c>
    </row>
    <row r="256" spans="1:5" x14ac:dyDescent="0.25">
      <c r="A256" s="557"/>
      <c r="B256" s="20">
        <f>ROUND(АТС!F254*$B$41*$B$42/100,2)</f>
        <v>184.04</v>
      </c>
      <c r="C256" s="20">
        <f>ROUND(АТС!F254*$C$41*$C$42/100,2)</f>
        <v>169.15</v>
      </c>
      <c r="D256" s="20">
        <f>ROUND(АТС!$F254*$D$41*$D$42/100,2)</f>
        <v>115.13</v>
      </c>
      <c r="E256" s="20">
        <f>ROUND(АТС!$F254*$E$41*$E$42/100,2)</f>
        <v>67.38</v>
      </c>
    </row>
    <row r="257" spans="1:5" x14ac:dyDescent="0.25">
      <c r="A257" s="557"/>
      <c r="B257" s="20">
        <f>ROUND(АТС!F255*$B$41*$B$42/100,2)</f>
        <v>264.33999999999997</v>
      </c>
      <c r="C257" s="20">
        <f>ROUND(АТС!F255*$C$41*$C$42/100,2)</f>
        <v>242.95</v>
      </c>
      <c r="D257" s="20">
        <f>ROUND(АТС!$F255*$D$41*$D$42/100,2)</f>
        <v>165.37</v>
      </c>
      <c r="E257" s="20">
        <f>ROUND(АТС!$F255*$E$41*$E$42/100,2)</f>
        <v>96.78</v>
      </c>
    </row>
    <row r="258" spans="1:5" x14ac:dyDescent="0.25">
      <c r="A258" s="557"/>
      <c r="B258" s="20">
        <f>ROUND(АТС!F256*$B$41*$B$42/100,2)</f>
        <v>178.7</v>
      </c>
      <c r="C258" s="20">
        <f>ROUND(АТС!F256*$C$41*$C$42/100,2)</f>
        <v>164.24</v>
      </c>
      <c r="D258" s="20">
        <f>ROUND(АТС!$F256*$D$41*$D$42/100,2)</f>
        <v>111.79</v>
      </c>
      <c r="E258" s="20">
        <f>ROUND(АТС!$F256*$E$41*$E$42/100,2)</f>
        <v>65.42</v>
      </c>
    </row>
    <row r="259" spans="1:5" x14ac:dyDescent="0.25">
      <c r="A259" s="557"/>
      <c r="B259" s="20">
        <f>ROUND(АТС!F257*$B$41*$B$42/100,2)</f>
        <v>179.58</v>
      </c>
      <c r="C259" s="20">
        <f>ROUND(АТС!F257*$C$41*$C$42/100,2)</f>
        <v>165.04</v>
      </c>
      <c r="D259" s="20">
        <f>ROUND(АТС!$F257*$D$41*$D$42/100,2)</f>
        <v>112.34</v>
      </c>
      <c r="E259" s="20">
        <f>ROUND(АТС!$F257*$E$41*$E$42/100,2)</f>
        <v>65.75</v>
      </c>
    </row>
    <row r="260" spans="1:5" x14ac:dyDescent="0.25">
      <c r="A260" s="557"/>
      <c r="B260" s="20">
        <f>ROUND(АТС!F258*$B$41*$B$42/100,2)</f>
        <v>188.58</v>
      </c>
      <c r="C260" s="20">
        <f>ROUND(АТС!F258*$C$41*$C$42/100,2)</f>
        <v>173.31</v>
      </c>
      <c r="D260" s="20">
        <f>ROUND(АТС!$F258*$D$41*$D$42/100,2)</f>
        <v>117.97</v>
      </c>
      <c r="E260" s="20">
        <f>ROUND(АТС!$F258*$E$41*$E$42/100,2)</f>
        <v>69.040000000000006</v>
      </c>
    </row>
    <row r="261" spans="1:5" x14ac:dyDescent="0.25">
      <c r="A261" s="557"/>
      <c r="B261" s="20">
        <f>ROUND(АТС!F259*$B$41*$B$42/100,2)</f>
        <v>192.22</v>
      </c>
      <c r="C261" s="20">
        <f>ROUND(АТС!F259*$C$41*$C$42/100,2)</f>
        <v>176.67</v>
      </c>
      <c r="D261" s="20">
        <f>ROUND(АТС!$F259*$D$41*$D$42/100,2)</f>
        <v>120.25</v>
      </c>
      <c r="E261" s="20">
        <f>ROUND(АТС!$F259*$E$41*$E$42/100,2)</f>
        <v>70.38</v>
      </c>
    </row>
    <row r="262" spans="1:5" x14ac:dyDescent="0.25">
      <c r="A262" s="557"/>
      <c r="B262" s="20">
        <f>ROUND(АТС!F260*$B$41*$B$42/100,2)</f>
        <v>198.34</v>
      </c>
      <c r="C262" s="20">
        <f>ROUND(АТС!F260*$C$41*$C$42/100,2)</f>
        <v>182.28</v>
      </c>
      <c r="D262" s="20">
        <f>ROUND(АТС!$F260*$D$41*$D$42/100,2)</f>
        <v>124.07</v>
      </c>
      <c r="E262" s="20">
        <f>ROUND(АТС!$F260*$E$41*$E$42/100,2)</f>
        <v>72.61</v>
      </c>
    </row>
    <row r="263" spans="1:5" x14ac:dyDescent="0.25">
      <c r="A263" s="557"/>
      <c r="B263" s="20">
        <f>ROUND(АТС!F261*$B$41*$B$42/100,2)</f>
        <v>198.4</v>
      </c>
      <c r="C263" s="20">
        <f>ROUND(АТС!F261*$C$41*$C$42/100,2)</f>
        <v>182.34</v>
      </c>
      <c r="D263" s="20">
        <f>ROUND(АТС!$F261*$D$41*$D$42/100,2)</f>
        <v>124.11</v>
      </c>
      <c r="E263" s="20">
        <f>ROUND(АТС!$F261*$E$41*$E$42/100,2)</f>
        <v>72.64</v>
      </c>
    </row>
    <row r="264" spans="1:5" x14ac:dyDescent="0.25">
      <c r="A264" s="557"/>
      <c r="B264" s="20">
        <f>ROUND(АТС!F262*$B$41*$B$42/100,2)</f>
        <v>198.75</v>
      </c>
      <c r="C264" s="20">
        <f>ROUND(АТС!F262*$C$41*$C$42/100,2)</f>
        <v>182.67</v>
      </c>
      <c r="D264" s="20">
        <f>ROUND(АТС!$F262*$D$41*$D$42/100,2)</f>
        <v>124.33</v>
      </c>
      <c r="E264" s="20">
        <f>ROUND(АТС!$F262*$E$41*$E$42/100,2)</f>
        <v>72.77</v>
      </c>
    </row>
    <row r="265" spans="1:5" x14ac:dyDescent="0.25">
      <c r="A265" s="557"/>
      <c r="B265" s="20">
        <f>ROUND(АТС!F263*$B$41*$B$42/100,2)</f>
        <v>202.41</v>
      </c>
      <c r="C265" s="20">
        <f>ROUND(АТС!F263*$C$41*$C$42/100,2)</f>
        <v>186.03</v>
      </c>
      <c r="D265" s="20">
        <f>ROUND(АТС!$F263*$D$41*$D$42/100,2)</f>
        <v>126.62</v>
      </c>
      <c r="E265" s="20">
        <f>ROUND(АТС!$F263*$E$41*$E$42/100,2)</f>
        <v>74.099999999999994</v>
      </c>
    </row>
    <row r="266" spans="1:5" x14ac:dyDescent="0.25">
      <c r="A266" s="557"/>
      <c r="B266" s="20">
        <f>ROUND(АТС!F264*$B$41*$B$42/100,2)</f>
        <v>182.12</v>
      </c>
      <c r="C266" s="20">
        <f>ROUND(АТС!F264*$C$41*$C$42/100,2)</f>
        <v>167.38</v>
      </c>
      <c r="D266" s="20">
        <f>ROUND(АТС!$F264*$D$41*$D$42/100,2)</f>
        <v>113.93</v>
      </c>
      <c r="E266" s="20">
        <f>ROUND(АТС!$F264*$E$41*$E$42/100,2)</f>
        <v>66.680000000000007</v>
      </c>
    </row>
    <row r="267" spans="1:5" x14ac:dyDescent="0.25">
      <c r="A267" s="557"/>
      <c r="B267" s="20">
        <f>ROUND(АТС!F265*$B$41*$B$42/100,2)</f>
        <v>192.6</v>
      </c>
      <c r="C267" s="20">
        <f>ROUND(АТС!F265*$C$41*$C$42/100,2)</f>
        <v>177.01</v>
      </c>
      <c r="D267" s="20">
        <f>ROUND(АТС!$F265*$D$41*$D$42/100,2)</f>
        <v>120.49</v>
      </c>
      <c r="E267" s="20">
        <f>ROUND(АТС!$F265*$E$41*$E$42/100,2)</f>
        <v>70.510000000000005</v>
      </c>
    </row>
    <row r="268" spans="1:5" x14ac:dyDescent="0.25">
      <c r="A268" s="557"/>
      <c r="B268" s="20">
        <f>ROUND(АТС!F266*$B$41*$B$42/100,2)</f>
        <v>183.81</v>
      </c>
      <c r="C268" s="20">
        <f>ROUND(АТС!F266*$C$41*$C$42/100,2)</f>
        <v>168.93</v>
      </c>
      <c r="D268" s="20">
        <f>ROUND(АТС!$F266*$D$41*$D$42/100,2)</f>
        <v>114.99</v>
      </c>
      <c r="E268" s="20">
        <f>ROUND(АТС!$F266*$E$41*$E$42/100,2)</f>
        <v>67.3</v>
      </c>
    </row>
    <row r="269" spans="1:5" x14ac:dyDescent="0.25">
      <c r="A269" s="557"/>
      <c r="B269" s="20">
        <f>ROUND(АТС!F267*$B$41*$B$42/100,2)</f>
        <v>180.83</v>
      </c>
      <c r="C269" s="20">
        <f>ROUND(АТС!F267*$C$41*$C$42/100,2)</f>
        <v>166.19</v>
      </c>
      <c r="D269" s="20">
        <f>ROUND(АТС!$F267*$D$41*$D$42/100,2)</f>
        <v>113.12</v>
      </c>
      <c r="E269" s="20">
        <f>ROUND(АТС!$F267*$E$41*$E$42/100,2)</f>
        <v>66.2</v>
      </c>
    </row>
    <row r="270" spans="1:5" x14ac:dyDescent="0.25">
      <c r="A270" s="557"/>
      <c r="B270" s="20">
        <f>ROUND(АТС!F268*$B$41*$B$42/100,2)</f>
        <v>180.75</v>
      </c>
      <c r="C270" s="20">
        <f>ROUND(АТС!F268*$C$41*$C$42/100,2)</f>
        <v>166.12</v>
      </c>
      <c r="D270" s="20">
        <f>ROUND(АТС!$F268*$D$41*$D$42/100,2)</f>
        <v>113.07</v>
      </c>
      <c r="E270" s="20">
        <f>ROUND(АТС!$F268*$E$41*$E$42/100,2)</f>
        <v>66.17</v>
      </c>
    </row>
    <row r="271" spans="1:5" x14ac:dyDescent="0.25">
      <c r="A271" s="557"/>
      <c r="B271" s="20">
        <f>ROUND(АТС!F269*$B$41*$B$42/100,2)</f>
        <v>180.78</v>
      </c>
      <c r="C271" s="20">
        <f>ROUND(АТС!F269*$C$41*$C$42/100,2)</f>
        <v>166.15</v>
      </c>
      <c r="D271" s="20">
        <f>ROUND(АТС!$F269*$D$41*$D$42/100,2)</f>
        <v>113.09</v>
      </c>
      <c r="E271" s="20">
        <f>ROUND(АТС!$F269*$E$41*$E$42/100,2)</f>
        <v>66.19</v>
      </c>
    </row>
    <row r="272" spans="1:5" x14ac:dyDescent="0.25">
      <c r="A272" s="557"/>
      <c r="B272" s="20">
        <f>ROUND(АТС!F270*$B$41*$B$42/100,2)</f>
        <v>180.78</v>
      </c>
      <c r="C272" s="20">
        <f>ROUND(АТС!F270*$C$41*$C$42/100,2)</f>
        <v>166.15</v>
      </c>
      <c r="D272" s="20">
        <f>ROUND(АТС!$F270*$D$41*$D$42/100,2)</f>
        <v>113.09</v>
      </c>
      <c r="E272" s="20">
        <f>ROUND(АТС!$F270*$E$41*$E$42/100,2)</f>
        <v>66.180000000000007</v>
      </c>
    </row>
    <row r="273" spans="1:5" x14ac:dyDescent="0.25">
      <c r="A273" s="557"/>
      <c r="B273" s="20">
        <f>ROUND(АТС!F271*$B$41*$B$42/100,2)</f>
        <v>180.78</v>
      </c>
      <c r="C273" s="20">
        <f>ROUND(АТС!F271*$C$41*$C$42/100,2)</f>
        <v>166.15</v>
      </c>
      <c r="D273" s="20">
        <f>ROUND(АТС!$F271*$D$41*$D$42/100,2)</f>
        <v>113.09</v>
      </c>
      <c r="E273" s="20">
        <f>ROUND(АТС!$F271*$E$41*$E$42/100,2)</f>
        <v>66.19</v>
      </c>
    </row>
    <row r="274" spans="1:5" x14ac:dyDescent="0.25">
      <c r="A274" s="557"/>
      <c r="B274" s="20">
        <f>ROUND(АТС!F272*$B$41*$B$42/100,2)</f>
        <v>180.76</v>
      </c>
      <c r="C274" s="20">
        <f>ROUND(АТС!F272*$C$41*$C$42/100,2)</f>
        <v>166.13</v>
      </c>
      <c r="D274" s="20">
        <f>ROUND(АТС!$F272*$D$41*$D$42/100,2)</f>
        <v>113.08</v>
      </c>
      <c r="E274" s="20">
        <f>ROUND(АТС!$F272*$E$41*$E$42/100,2)</f>
        <v>66.180000000000007</v>
      </c>
    </row>
    <row r="275" spans="1:5" x14ac:dyDescent="0.25">
      <c r="A275" s="557"/>
      <c r="B275" s="20">
        <f>ROUND(АТС!F273*$B$41*$B$42/100,2)</f>
        <v>180.52</v>
      </c>
      <c r="C275" s="20">
        <f>ROUND(АТС!F273*$C$41*$C$42/100,2)</f>
        <v>165.91</v>
      </c>
      <c r="D275" s="20">
        <f>ROUND(АТС!$F273*$D$41*$D$42/100,2)</f>
        <v>112.93</v>
      </c>
      <c r="E275" s="20">
        <f>ROUND(АТС!$F273*$E$41*$E$42/100,2)</f>
        <v>66.09</v>
      </c>
    </row>
    <row r="276" spans="1:5" x14ac:dyDescent="0.25">
      <c r="A276" s="557"/>
      <c r="B276" s="20">
        <f>ROUND(АТС!F274*$B$41*$B$42/100,2)</f>
        <v>193.16</v>
      </c>
      <c r="C276" s="20">
        <f>ROUND(АТС!F274*$C$41*$C$42/100,2)</f>
        <v>177.53</v>
      </c>
      <c r="D276" s="20">
        <f>ROUND(АТС!$F274*$D$41*$D$42/100,2)</f>
        <v>120.83</v>
      </c>
      <c r="E276" s="20">
        <f>ROUND(АТС!$F274*$E$41*$E$42/100,2)</f>
        <v>70.72</v>
      </c>
    </row>
    <row r="277" spans="1:5" x14ac:dyDescent="0.25">
      <c r="A277" s="557"/>
      <c r="B277" s="20">
        <f>ROUND(АТС!F275*$B$41*$B$42/100,2)</f>
        <v>183.77</v>
      </c>
      <c r="C277" s="20">
        <f>ROUND(АТС!F275*$C$41*$C$42/100,2)</f>
        <v>168.89</v>
      </c>
      <c r="D277" s="20">
        <f>ROUND(АТС!$F275*$D$41*$D$42/100,2)</f>
        <v>114.96</v>
      </c>
      <c r="E277" s="20">
        <f>ROUND(АТС!$F275*$E$41*$E$42/100,2)</f>
        <v>67.28</v>
      </c>
    </row>
    <row r="278" spans="1:5" x14ac:dyDescent="0.25">
      <c r="A278" s="557"/>
      <c r="B278" s="20">
        <f>ROUND(АТС!F276*$B$41*$B$42/100,2)</f>
        <v>205.14</v>
      </c>
      <c r="C278" s="20">
        <f>ROUND(АТС!F276*$C$41*$C$42/100,2)</f>
        <v>188.54</v>
      </c>
      <c r="D278" s="20">
        <f>ROUND(АТС!$F276*$D$41*$D$42/100,2)</f>
        <v>128.33000000000001</v>
      </c>
      <c r="E278" s="20">
        <f>ROUND(АТС!$F276*$E$41*$E$42/100,2)</f>
        <v>75.099999999999994</v>
      </c>
    </row>
    <row r="279" spans="1:5" x14ac:dyDescent="0.25">
      <c r="A279" s="557"/>
      <c r="B279" s="20">
        <f>ROUND(АТС!F277*$B$41*$B$42/100,2)</f>
        <v>182.53</v>
      </c>
      <c r="C279" s="20">
        <f>ROUND(АТС!F277*$C$41*$C$42/100,2)</f>
        <v>167.76</v>
      </c>
      <c r="D279" s="20">
        <f>ROUND(АТС!$F277*$D$41*$D$42/100,2)</f>
        <v>114.19</v>
      </c>
      <c r="E279" s="20">
        <f>ROUND(АТС!$F277*$E$41*$E$42/100,2)</f>
        <v>66.83</v>
      </c>
    </row>
    <row r="280" spans="1:5" x14ac:dyDescent="0.25">
      <c r="A280" s="557"/>
      <c r="B280" s="20">
        <f>ROUND(АТС!F278*$B$41*$B$42/100,2)</f>
        <v>184.96</v>
      </c>
      <c r="C280" s="20">
        <f>ROUND(АТС!F278*$C$41*$C$42/100,2)</f>
        <v>169.99</v>
      </c>
      <c r="D280" s="20">
        <f>ROUND(АТС!$F278*$D$41*$D$42/100,2)</f>
        <v>115.7</v>
      </c>
      <c r="E280" s="20">
        <f>ROUND(АТС!$F278*$E$41*$E$42/100,2)</f>
        <v>67.72</v>
      </c>
    </row>
    <row r="281" spans="1:5" x14ac:dyDescent="0.25">
      <c r="A281" s="557"/>
      <c r="B281" s="20">
        <f>ROUND(АТС!F279*$B$41*$B$42/100,2)</f>
        <v>241.91</v>
      </c>
      <c r="C281" s="20">
        <f>ROUND(АТС!F279*$C$41*$C$42/100,2)</f>
        <v>222.33</v>
      </c>
      <c r="D281" s="20">
        <f>ROUND(АТС!$F279*$D$41*$D$42/100,2)</f>
        <v>151.33000000000001</v>
      </c>
      <c r="E281" s="20">
        <f>ROUND(АТС!$F279*$E$41*$E$42/100,2)</f>
        <v>88.57</v>
      </c>
    </row>
    <row r="282" spans="1:5" x14ac:dyDescent="0.25">
      <c r="A282" s="557"/>
      <c r="B282" s="20">
        <f>ROUND(АТС!F280*$B$41*$B$42/100,2)</f>
        <v>186.72</v>
      </c>
      <c r="C282" s="20">
        <f>ROUND(АТС!F280*$C$41*$C$42/100,2)</f>
        <v>171.61</v>
      </c>
      <c r="D282" s="20">
        <f>ROUND(АТС!$F280*$D$41*$D$42/100,2)</f>
        <v>116.81</v>
      </c>
      <c r="E282" s="20">
        <f>ROUND(АТС!$F280*$E$41*$E$42/100,2)</f>
        <v>68.36</v>
      </c>
    </row>
    <row r="283" spans="1:5" x14ac:dyDescent="0.25">
      <c r="A283" s="557"/>
      <c r="B283" s="20">
        <f>ROUND(АТС!F281*$B$41*$B$42/100,2)</f>
        <v>179.56</v>
      </c>
      <c r="C283" s="20">
        <f>ROUND(АТС!F281*$C$41*$C$42/100,2)</f>
        <v>165.02</v>
      </c>
      <c r="D283" s="20">
        <f>ROUND(АТС!$F281*$D$41*$D$42/100,2)</f>
        <v>112.32</v>
      </c>
      <c r="E283" s="20">
        <f>ROUND(АТС!$F281*$E$41*$E$42/100,2)</f>
        <v>65.739999999999995</v>
      </c>
    </row>
    <row r="284" spans="1:5" x14ac:dyDescent="0.25">
      <c r="A284" s="557"/>
      <c r="B284" s="20">
        <f>ROUND(АТС!F282*$B$41*$B$42/100,2)</f>
        <v>188.54</v>
      </c>
      <c r="C284" s="20">
        <f>ROUND(АТС!F282*$C$41*$C$42/100,2)</f>
        <v>173.28</v>
      </c>
      <c r="D284" s="20">
        <f>ROUND(АТС!$F282*$D$41*$D$42/100,2)</f>
        <v>117.94</v>
      </c>
      <c r="E284" s="20">
        <f>ROUND(АТС!$F282*$E$41*$E$42/100,2)</f>
        <v>69.03</v>
      </c>
    </row>
    <row r="285" spans="1:5" x14ac:dyDescent="0.25">
      <c r="A285" s="557"/>
      <c r="B285" s="20">
        <f>ROUND(АТС!F283*$B$41*$B$42/100,2)</f>
        <v>191.69</v>
      </c>
      <c r="C285" s="20">
        <f>ROUND(АТС!F283*$C$41*$C$42/100,2)</f>
        <v>176.17</v>
      </c>
      <c r="D285" s="20">
        <f>ROUND(АТС!$F283*$D$41*$D$42/100,2)</f>
        <v>119.91</v>
      </c>
      <c r="E285" s="20">
        <f>ROUND(АТС!$F283*$E$41*$E$42/100,2)</f>
        <v>70.180000000000007</v>
      </c>
    </row>
    <row r="286" spans="1:5" x14ac:dyDescent="0.25">
      <c r="A286" s="557"/>
      <c r="B286" s="20">
        <f>ROUND(АТС!F284*$B$41*$B$42/100,2)</f>
        <v>195.21</v>
      </c>
      <c r="C286" s="20">
        <f>ROUND(АТС!F284*$C$41*$C$42/100,2)</f>
        <v>179.41</v>
      </c>
      <c r="D286" s="20">
        <f>ROUND(АТС!$F284*$D$41*$D$42/100,2)</f>
        <v>122.12</v>
      </c>
      <c r="E286" s="20">
        <f>ROUND(АТС!$F284*$E$41*$E$42/100,2)</f>
        <v>71.47</v>
      </c>
    </row>
    <row r="287" spans="1:5" x14ac:dyDescent="0.25">
      <c r="A287" s="557"/>
      <c r="B287" s="20">
        <f>ROUND(АТС!F285*$B$41*$B$42/100,2)</f>
        <v>204.83</v>
      </c>
      <c r="C287" s="20">
        <f>ROUND(АТС!F285*$C$41*$C$42/100,2)</f>
        <v>188.25</v>
      </c>
      <c r="D287" s="20">
        <f>ROUND(АТС!$F285*$D$41*$D$42/100,2)</f>
        <v>128.13999999999999</v>
      </c>
      <c r="E287" s="20">
        <f>ROUND(АТС!$F285*$E$41*$E$42/100,2)</f>
        <v>74.989999999999995</v>
      </c>
    </row>
    <row r="288" spans="1:5" x14ac:dyDescent="0.25">
      <c r="A288" s="557"/>
      <c r="B288" s="20">
        <f>ROUND(АТС!F286*$B$41*$B$42/100,2)</f>
        <v>209.91</v>
      </c>
      <c r="C288" s="20">
        <f>ROUND(АТС!F286*$C$41*$C$42/100,2)</f>
        <v>192.92</v>
      </c>
      <c r="D288" s="20">
        <f>ROUND(АТС!$F286*$D$41*$D$42/100,2)</f>
        <v>131.31</v>
      </c>
      <c r="E288" s="20">
        <f>ROUND(АТС!$F286*$E$41*$E$42/100,2)</f>
        <v>76.849999999999994</v>
      </c>
    </row>
    <row r="289" spans="1:5" x14ac:dyDescent="0.25">
      <c r="A289" s="557"/>
      <c r="B289" s="20">
        <f>ROUND(АТС!F287*$B$41*$B$42/100,2)</f>
        <v>209.23</v>
      </c>
      <c r="C289" s="20">
        <f>ROUND(АТС!F287*$C$41*$C$42/100,2)</f>
        <v>192.29</v>
      </c>
      <c r="D289" s="20">
        <f>ROUND(АТС!$F287*$D$41*$D$42/100,2)</f>
        <v>130.88</v>
      </c>
      <c r="E289" s="20">
        <f>ROUND(АТС!$F287*$E$41*$E$42/100,2)</f>
        <v>76.599999999999994</v>
      </c>
    </row>
    <row r="290" spans="1:5" x14ac:dyDescent="0.25">
      <c r="A290" s="557"/>
      <c r="B290" s="20">
        <f>ROUND(АТС!F288*$B$41*$B$42/100,2)</f>
        <v>178.52</v>
      </c>
      <c r="C290" s="20">
        <f>ROUND(АТС!F288*$C$41*$C$42/100,2)</f>
        <v>164.07</v>
      </c>
      <c r="D290" s="20">
        <f>ROUND(АТС!$F288*$D$41*$D$42/100,2)</f>
        <v>111.67</v>
      </c>
      <c r="E290" s="20">
        <f>ROUND(АТС!$F288*$E$41*$E$42/100,2)</f>
        <v>65.36</v>
      </c>
    </row>
    <row r="291" spans="1:5" x14ac:dyDescent="0.25">
      <c r="A291" s="557"/>
      <c r="B291" s="20">
        <f>ROUND(АТС!F289*$B$41*$B$42/100,2)</f>
        <v>192.69</v>
      </c>
      <c r="C291" s="20">
        <f>ROUND(АТС!F289*$C$41*$C$42/100,2)</f>
        <v>177.09</v>
      </c>
      <c r="D291" s="20">
        <f>ROUND(АТС!$F289*$D$41*$D$42/100,2)</f>
        <v>120.54</v>
      </c>
      <c r="E291" s="20">
        <f>ROUND(АТС!$F289*$E$41*$E$42/100,2)</f>
        <v>70.55</v>
      </c>
    </row>
    <row r="292" spans="1:5" x14ac:dyDescent="0.25">
      <c r="A292" s="557"/>
      <c r="B292" s="20">
        <f>ROUND(АТС!F290*$B$41*$B$42/100,2)</f>
        <v>183.42</v>
      </c>
      <c r="C292" s="20">
        <f>ROUND(АТС!F290*$C$41*$C$42/100,2)</f>
        <v>168.57</v>
      </c>
      <c r="D292" s="20">
        <f>ROUND(АТС!$F290*$D$41*$D$42/100,2)</f>
        <v>114.74</v>
      </c>
      <c r="E292" s="20">
        <f>ROUND(АТС!$F290*$E$41*$E$42/100,2)</f>
        <v>67.150000000000006</v>
      </c>
    </row>
    <row r="293" spans="1:5" x14ac:dyDescent="0.25">
      <c r="A293" s="557"/>
      <c r="B293" s="20">
        <f>ROUND(АТС!F291*$B$41*$B$42/100,2)</f>
        <v>180.57</v>
      </c>
      <c r="C293" s="20">
        <f>ROUND(АТС!F291*$C$41*$C$42/100,2)</f>
        <v>165.95</v>
      </c>
      <c r="D293" s="20">
        <f>ROUND(АТС!$F291*$D$41*$D$42/100,2)</f>
        <v>112.96</v>
      </c>
      <c r="E293" s="20">
        <f>ROUND(АТС!$F291*$E$41*$E$42/100,2)</f>
        <v>66.11</v>
      </c>
    </row>
    <row r="294" spans="1:5" x14ac:dyDescent="0.25">
      <c r="A294" s="557"/>
      <c r="B294" s="20">
        <f>ROUND(АТС!F292*$B$41*$B$42/100,2)</f>
        <v>180.23</v>
      </c>
      <c r="C294" s="20">
        <f>ROUND(АТС!F292*$C$41*$C$42/100,2)</f>
        <v>165.65</v>
      </c>
      <c r="D294" s="20">
        <f>ROUND(АТС!$F292*$D$41*$D$42/100,2)</f>
        <v>112.75</v>
      </c>
      <c r="E294" s="20">
        <f>ROUND(АТС!$F292*$E$41*$E$42/100,2)</f>
        <v>65.989999999999995</v>
      </c>
    </row>
    <row r="295" spans="1:5" x14ac:dyDescent="0.25">
      <c r="A295" s="557"/>
      <c r="B295" s="20">
        <f>ROUND(АТС!F293*$B$41*$B$42/100,2)</f>
        <v>180.34</v>
      </c>
      <c r="C295" s="20">
        <f>ROUND(АТС!F293*$C$41*$C$42/100,2)</f>
        <v>165.75</v>
      </c>
      <c r="D295" s="20">
        <f>ROUND(АТС!$F293*$D$41*$D$42/100,2)</f>
        <v>112.82</v>
      </c>
      <c r="E295" s="20">
        <f>ROUND(АТС!$F293*$E$41*$E$42/100,2)</f>
        <v>66.03</v>
      </c>
    </row>
    <row r="296" spans="1:5" x14ac:dyDescent="0.25">
      <c r="A296" s="557"/>
      <c r="B296" s="20">
        <f>ROUND(АТС!F294*$B$41*$B$42/100,2)</f>
        <v>180.52</v>
      </c>
      <c r="C296" s="20">
        <f>ROUND(АТС!F294*$C$41*$C$42/100,2)</f>
        <v>165.91</v>
      </c>
      <c r="D296" s="20">
        <f>ROUND(АТС!$F294*$D$41*$D$42/100,2)</f>
        <v>112.93</v>
      </c>
      <c r="E296" s="20">
        <f>ROUND(АТС!$F294*$E$41*$E$42/100,2)</f>
        <v>66.09</v>
      </c>
    </row>
    <row r="297" spans="1:5" x14ac:dyDescent="0.25">
      <c r="A297" s="557"/>
      <c r="B297" s="20">
        <f>ROUND(АТС!F295*$B$41*$B$42/100,2)</f>
        <v>180.27</v>
      </c>
      <c r="C297" s="20">
        <f>ROUND(АТС!F295*$C$41*$C$42/100,2)</f>
        <v>165.68</v>
      </c>
      <c r="D297" s="20">
        <f>ROUND(АТС!$F295*$D$41*$D$42/100,2)</f>
        <v>112.77</v>
      </c>
      <c r="E297" s="20">
        <f>ROUND(АТС!$F295*$E$41*$E$42/100,2)</f>
        <v>66</v>
      </c>
    </row>
    <row r="298" spans="1:5" x14ac:dyDescent="0.25">
      <c r="A298" s="557"/>
      <c r="B298" s="20">
        <f>ROUND(АТС!F296*$B$41*$B$42/100,2)</f>
        <v>180.2</v>
      </c>
      <c r="C298" s="20">
        <f>ROUND(АТС!F296*$C$41*$C$42/100,2)</f>
        <v>165.62</v>
      </c>
      <c r="D298" s="20">
        <f>ROUND(АТС!$F296*$D$41*$D$42/100,2)</f>
        <v>112.73</v>
      </c>
      <c r="E298" s="20">
        <f>ROUND(АТС!$F296*$E$41*$E$42/100,2)</f>
        <v>65.97</v>
      </c>
    </row>
    <row r="299" spans="1:5" x14ac:dyDescent="0.25">
      <c r="A299" s="557"/>
      <c r="B299" s="20">
        <f>ROUND(АТС!F297*$B$41*$B$42/100,2)</f>
        <v>180.41</v>
      </c>
      <c r="C299" s="20">
        <f>ROUND(АТС!F297*$C$41*$C$42/100,2)</f>
        <v>165.81</v>
      </c>
      <c r="D299" s="20">
        <f>ROUND(АТС!$F297*$D$41*$D$42/100,2)</f>
        <v>112.86</v>
      </c>
      <c r="E299" s="20">
        <f>ROUND(АТС!$F297*$E$41*$E$42/100,2)</f>
        <v>66.05</v>
      </c>
    </row>
    <row r="300" spans="1:5" x14ac:dyDescent="0.25">
      <c r="A300" s="557"/>
      <c r="B300" s="20">
        <f>ROUND(АТС!F298*$B$41*$B$42/100,2)</f>
        <v>180.3</v>
      </c>
      <c r="C300" s="20">
        <f>ROUND(АТС!F298*$C$41*$C$42/100,2)</f>
        <v>165.71</v>
      </c>
      <c r="D300" s="20">
        <f>ROUND(АТС!$F298*$D$41*$D$42/100,2)</f>
        <v>112.79</v>
      </c>
      <c r="E300" s="20">
        <f>ROUND(АТС!$F298*$E$41*$E$42/100,2)</f>
        <v>66.010000000000005</v>
      </c>
    </row>
    <row r="301" spans="1:5" x14ac:dyDescent="0.25">
      <c r="A301" s="557"/>
      <c r="B301" s="20">
        <f>ROUND(АТС!F299*$B$41*$B$42/100,2)</f>
        <v>180.38</v>
      </c>
      <c r="C301" s="20">
        <f>ROUND(АТС!F299*$C$41*$C$42/100,2)</f>
        <v>165.78</v>
      </c>
      <c r="D301" s="20">
        <f>ROUND(АТС!$F299*$D$41*$D$42/100,2)</f>
        <v>112.84</v>
      </c>
      <c r="E301" s="20">
        <f>ROUND(АТС!$F299*$E$41*$E$42/100,2)</f>
        <v>66.040000000000006</v>
      </c>
    </row>
    <row r="302" spans="1:5" x14ac:dyDescent="0.25">
      <c r="A302" s="557"/>
      <c r="B302" s="20">
        <f>ROUND(АТС!F300*$B$41*$B$42/100,2)</f>
        <v>184.87</v>
      </c>
      <c r="C302" s="20">
        <f>ROUND(АТС!F300*$C$41*$C$42/100,2)</f>
        <v>169.91</v>
      </c>
      <c r="D302" s="20">
        <f>ROUND(АТС!$F300*$D$41*$D$42/100,2)</f>
        <v>115.65</v>
      </c>
      <c r="E302" s="20">
        <f>ROUND(АТС!$F300*$E$41*$E$42/100,2)</f>
        <v>67.680000000000007</v>
      </c>
    </row>
    <row r="303" spans="1:5" x14ac:dyDescent="0.25">
      <c r="A303" s="557"/>
      <c r="B303" s="20">
        <f>ROUND(АТС!F301*$B$41*$B$42/100,2)</f>
        <v>181.89</v>
      </c>
      <c r="C303" s="20">
        <f>ROUND(АТС!F301*$C$41*$C$42/100,2)</f>
        <v>167.17</v>
      </c>
      <c r="D303" s="20">
        <f>ROUND(АТС!$F301*$D$41*$D$42/100,2)</f>
        <v>113.79</v>
      </c>
      <c r="E303" s="20">
        <f>ROUND(АТС!$F301*$E$41*$E$42/100,2)</f>
        <v>66.59</v>
      </c>
    </row>
    <row r="304" spans="1:5" x14ac:dyDescent="0.25">
      <c r="A304" s="557"/>
      <c r="B304" s="20">
        <f>ROUND(АТС!F302*$B$41*$B$42/100,2)</f>
        <v>184.78</v>
      </c>
      <c r="C304" s="20">
        <f>ROUND(АТС!F302*$C$41*$C$42/100,2)</f>
        <v>169.82</v>
      </c>
      <c r="D304" s="20">
        <f>ROUND(АТС!$F302*$D$41*$D$42/100,2)</f>
        <v>115.59</v>
      </c>
      <c r="E304" s="20">
        <f>ROUND(АТС!$F302*$E$41*$E$42/100,2)</f>
        <v>67.650000000000006</v>
      </c>
    </row>
    <row r="305" spans="1:5" x14ac:dyDescent="0.25">
      <c r="A305" s="557"/>
      <c r="B305" s="20">
        <f>ROUND(АТС!F303*$B$41*$B$42/100,2)</f>
        <v>241.84</v>
      </c>
      <c r="C305" s="20">
        <f>ROUND(АТС!F303*$C$41*$C$42/100,2)</f>
        <v>222.26</v>
      </c>
      <c r="D305" s="20">
        <f>ROUND(АТС!$F303*$D$41*$D$42/100,2)</f>
        <v>151.29</v>
      </c>
      <c r="E305" s="20">
        <f>ROUND(АТС!$F303*$E$41*$E$42/100,2)</f>
        <v>88.54</v>
      </c>
    </row>
    <row r="306" spans="1:5" x14ac:dyDescent="0.25">
      <c r="A306" s="557"/>
      <c r="B306" s="20">
        <f>ROUND(АТС!F304*$B$41*$B$42/100,2)</f>
        <v>185.31</v>
      </c>
      <c r="C306" s="20">
        <f>ROUND(АТС!F304*$C$41*$C$42/100,2)</f>
        <v>170.31</v>
      </c>
      <c r="D306" s="20">
        <f>ROUND(АТС!$F304*$D$41*$D$42/100,2)</f>
        <v>115.92</v>
      </c>
      <c r="E306" s="20">
        <f>ROUND(АТС!$F304*$E$41*$E$42/100,2)</f>
        <v>67.84</v>
      </c>
    </row>
    <row r="307" spans="1:5" x14ac:dyDescent="0.25">
      <c r="A307" s="557"/>
      <c r="B307" s="20">
        <f>ROUND(АТС!F305*$B$41*$B$42/100,2)</f>
        <v>179.91</v>
      </c>
      <c r="C307" s="20">
        <f>ROUND(АТС!F305*$C$41*$C$42/100,2)</f>
        <v>165.35</v>
      </c>
      <c r="D307" s="20">
        <f>ROUND(АТС!$F305*$D$41*$D$42/100,2)</f>
        <v>112.55</v>
      </c>
      <c r="E307" s="20">
        <f>ROUND(АТС!$F305*$E$41*$E$42/100,2)</f>
        <v>65.87</v>
      </c>
    </row>
    <row r="308" spans="1:5" x14ac:dyDescent="0.25">
      <c r="A308" s="557"/>
      <c r="B308" s="20">
        <f>ROUND(АТС!F306*$B$41*$B$42/100,2)</f>
        <v>188.7</v>
      </c>
      <c r="C308" s="20">
        <f>ROUND(АТС!F306*$C$41*$C$42/100,2)</f>
        <v>173.43</v>
      </c>
      <c r="D308" s="20">
        <f>ROUND(АТС!$F306*$D$41*$D$42/100,2)</f>
        <v>118.05</v>
      </c>
      <c r="E308" s="20">
        <f>ROUND(АТС!$F306*$E$41*$E$42/100,2)</f>
        <v>69.09</v>
      </c>
    </row>
    <row r="309" spans="1:5" x14ac:dyDescent="0.25">
      <c r="A309" s="557"/>
      <c r="B309" s="20">
        <f>ROUND(АТС!F307*$B$41*$B$42/100,2)</f>
        <v>192.46</v>
      </c>
      <c r="C309" s="20">
        <f>ROUND(АТС!F307*$C$41*$C$42/100,2)</f>
        <v>176.89</v>
      </c>
      <c r="D309" s="20">
        <f>ROUND(АТС!$F307*$D$41*$D$42/100,2)</f>
        <v>120.4</v>
      </c>
      <c r="E309" s="20">
        <f>ROUND(АТС!$F307*$E$41*$E$42/100,2)</f>
        <v>70.459999999999994</v>
      </c>
    </row>
    <row r="310" spans="1:5" x14ac:dyDescent="0.25">
      <c r="A310" s="557"/>
      <c r="B310" s="20">
        <f>ROUND(АТС!F308*$B$41*$B$42/100,2)</f>
        <v>198.32</v>
      </c>
      <c r="C310" s="20">
        <f>ROUND(АТС!F308*$C$41*$C$42/100,2)</f>
        <v>182.27</v>
      </c>
      <c r="D310" s="20">
        <f>ROUND(АТС!$F308*$D$41*$D$42/100,2)</f>
        <v>124.07</v>
      </c>
      <c r="E310" s="20">
        <f>ROUND(АТС!$F308*$E$41*$E$42/100,2)</f>
        <v>72.61</v>
      </c>
    </row>
    <row r="311" spans="1:5" x14ac:dyDescent="0.25">
      <c r="A311" s="557"/>
      <c r="B311" s="20">
        <f>ROUND(АТС!F309*$B$41*$B$42/100,2)</f>
        <v>204.8</v>
      </c>
      <c r="C311" s="20">
        <f>ROUND(АТС!F309*$C$41*$C$42/100,2)</f>
        <v>188.22</v>
      </c>
      <c r="D311" s="20">
        <f>ROUND(АТС!$F309*$D$41*$D$42/100,2)</f>
        <v>128.12</v>
      </c>
      <c r="E311" s="20">
        <f>ROUND(АТС!$F309*$E$41*$E$42/100,2)</f>
        <v>74.98</v>
      </c>
    </row>
    <row r="312" spans="1:5" x14ac:dyDescent="0.25">
      <c r="A312" s="557"/>
      <c r="B312" s="20">
        <f>ROUND(АТС!F310*$B$41*$B$42/100,2)</f>
        <v>204.9</v>
      </c>
      <c r="C312" s="20">
        <f>ROUND(АТС!F310*$C$41*$C$42/100,2)</f>
        <v>188.32</v>
      </c>
      <c r="D312" s="20">
        <f>ROUND(АТС!$F310*$D$41*$D$42/100,2)</f>
        <v>128.18</v>
      </c>
      <c r="E312" s="20">
        <f>ROUND(АТС!$F310*$E$41*$E$42/100,2)</f>
        <v>75.02</v>
      </c>
    </row>
    <row r="313" spans="1:5" x14ac:dyDescent="0.25">
      <c r="A313" s="557"/>
      <c r="B313" s="20">
        <f>ROUND(АТС!F311*$B$41*$B$42/100,2)</f>
        <v>260.54000000000002</v>
      </c>
      <c r="C313" s="20">
        <f>ROUND(АТС!F311*$C$41*$C$42/100,2)</f>
        <v>239.45</v>
      </c>
      <c r="D313" s="20">
        <f>ROUND(АТС!$F311*$D$41*$D$42/100,2)</f>
        <v>162.99</v>
      </c>
      <c r="E313" s="20">
        <f>ROUND(АТС!$F311*$E$41*$E$42/100,2)</f>
        <v>95.39</v>
      </c>
    </row>
    <row r="314" spans="1:5" x14ac:dyDescent="0.25">
      <c r="A314" s="557"/>
      <c r="B314" s="20">
        <f>ROUND(АТС!F312*$B$41*$B$42/100,2)</f>
        <v>188.14</v>
      </c>
      <c r="C314" s="20">
        <f>ROUND(АТС!F312*$C$41*$C$42/100,2)</f>
        <v>172.91</v>
      </c>
      <c r="D314" s="20">
        <f>ROUND(АТС!$F312*$D$41*$D$42/100,2)</f>
        <v>117.69</v>
      </c>
      <c r="E314" s="20">
        <f>ROUND(АТС!$F312*$E$41*$E$42/100,2)</f>
        <v>68.88</v>
      </c>
    </row>
    <row r="315" spans="1:5" x14ac:dyDescent="0.25">
      <c r="A315" s="557"/>
      <c r="B315" s="20">
        <f>ROUND(АТС!F313*$B$41*$B$42/100,2)</f>
        <v>227.38</v>
      </c>
      <c r="C315" s="20">
        <f>ROUND(АТС!F313*$C$41*$C$42/100,2)</f>
        <v>208.98</v>
      </c>
      <c r="D315" s="20">
        <f>ROUND(АТС!$F313*$D$41*$D$42/100,2)</f>
        <v>142.24</v>
      </c>
      <c r="E315" s="20">
        <f>ROUND(АТС!$F313*$E$41*$E$42/100,2)</f>
        <v>83.25</v>
      </c>
    </row>
    <row r="316" spans="1:5" x14ac:dyDescent="0.25">
      <c r="A316" s="557"/>
      <c r="B316" s="20">
        <f>ROUND(АТС!F314*$B$41*$B$42/100,2)</f>
        <v>203.27</v>
      </c>
      <c r="C316" s="20">
        <f>ROUND(АТС!F314*$C$41*$C$42/100,2)</f>
        <v>186.81</v>
      </c>
      <c r="D316" s="20">
        <f>ROUND(АТС!$F314*$D$41*$D$42/100,2)</f>
        <v>127.16</v>
      </c>
      <c r="E316" s="20">
        <f>ROUND(АТС!$F314*$E$41*$E$42/100,2)</f>
        <v>74.42</v>
      </c>
    </row>
    <row r="317" spans="1:5" x14ac:dyDescent="0.25">
      <c r="A317" s="557"/>
      <c r="B317" s="20">
        <f>ROUND(АТС!F315*$B$41*$B$42/100,2)</f>
        <v>193.12</v>
      </c>
      <c r="C317" s="20">
        <f>ROUND(АТС!F315*$C$41*$C$42/100,2)</f>
        <v>177.49</v>
      </c>
      <c r="D317" s="20">
        <f>ROUND(АТС!$F315*$D$41*$D$42/100,2)</f>
        <v>120.81</v>
      </c>
      <c r="E317" s="20">
        <f>ROUND(АТС!$F315*$E$41*$E$42/100,2)</f>
        <v>70.7</v>
      </c>
    </row>
    <row r="318" spans="1:5" x14ac:dyDescent="0.25">
      <c r="A318" s="557"/>
      <c r="B318" s="20">
        <f>ROUND(АТС!F316*$B$41*$B$42/100,2)</f>
        <v>193.11</v>
      </c>
      <c r="C318" s="20">
        <f>ROUND(АТС!F316*$C$41*$C$42/100,2)</f>
        <v>177.48</v>
      </c>
      <c r="D318" s="20">
        <f>ROUND(АТС!$F316*$D$41*$D$42/100,2)</f>
        <v>120.8</v>
      </c>
      <c r="E318" s="20">
        <f>ROUND(АТС!$F316*$E$41*$E$42/100,2)</f>
        <v>70.7</v>
      </c>
    </row>
    <row r="319" spans="1:5" x14ac:dyDescent="0.25">
      <c r="A319" s="557"/>
      <c r="B319" s="20">
        <f>ROUND(АТС!F317*$B$41*$B$42/100,2)</f>
        <v>193.24</v>
      </c>
      <c r="C319" s="20">
        <f>ROUND(АТС!F317*$C$41*$C$42/100,2)</f>
        <v>177.6</v>
      </c>
      <c r="D319" s="20">
        <f>ROUND(АТС!$F317*$D$41*$D$42/100,2)</f>
        <v>120.88</v>
      </c>
      <c r="E319" s="20">
        <f>ROUND(АТС!$F317*$E$41*$E$42/100,2)</f>
        <v>70.75</v>
      </c>
    </row>
    <row r="320" spans="1:5" x14ac:dyDescent="0.25">
      <c r="A320" s="557"/>
      <c r="B320" s="20">
        <f>ROUND(АТС!F318*$B$41*$B$42/100,2)</f>
        <v>203.61</v>
      </c>
      <c r="C320" s="20">
        <f>ROUND(АТС!F318*$C$41*$C$42/100,2)</f>
        <v>187.13</v>
      </c>
      <c r="D320" s="20">
        <f>ROUND(АТС!$F318*$D$41*$D$42/100,2)</f>
        <v>127.37</v>
      </c>
      <c r="E320" s="20">
        <f>ROUND(АТС!$F318*$E$41*$E$42/100,2)</f>
        <v>74.540000000000006</v>
      </c>
    </row>
    <row r="321" spans="1:5" x14ac:dyDescent="0.25">
      <c r="A321" s="557"/>
      <c r="B321" s="20">
        <f>ROUND(АТС!F319*$B$41*$B$42/100,2)</f>
        <v>203.51</v>
      </c>
      <c r="C321" s="20">
        <f>ROUND(АТС!F319*$C$41*$C$42/100,2)</f>
        <v>187.04</v>
      </c>
      <c r="D321" s="20">
        <f>ROUND(АТС!$F319*$D$41*$D$42/100,2)</f>
        <v>127.31</v>
      </c>
      <c r="E321" s="20">
        <f>ROUND(АТС!$F319*$E$41*$E$42/100,2)</f>
        <v>74.510000000000005</v>
      </c>
    </row>
    <row r="322" spans="1:5" x14ac:dyDescent="0.25">
      <c r="A322" s="557"/>
      <c r="B322" s="20">
        <f>ROUND(АТС!F320*$B$41*$B$42/100,2)</f>
        <v>203.57</v>
      </c>
      <c r="C322" s="20">
        <f>ROUND(АТС!F320*$C$41*$C$42/100,2)</f>
        <v>187.09</v>
      </c>
      <c r="D322" s="20">
        <f>ROUND(АТС!$F320*$D$41*$D$42/100,2)</f>
        <v>127.35</v>
      </c>
      <c r="E322" s="20">
        <f>ROUND(АТС!$F320*$E$41*$E$42/100,2)</f>
        <v>74.53</v>
      </c>
    </row>
    <row r="323" spans="1:5" x14ac:dyDescent="0.25">
      <c r="A323" s="557"/>
      <c r="B323" s="20">
        <f>ROUND(АТС!F321*$B$41*$B$42/100,2)</f>
        <v>215.45</v>
      </c>
      <c r="C323" s="20">
        <f>ROUND(АТС!F321*$C$41*$C$42/100,2)</f>
        <v>198.01</v>
      </c>
      <c r="D323" s="20">
        <f>ROUND(АТС!$F321*$D$41*$D$42/100,2)</f>
        <v>134.78</v>
      </c>
      <c r="E323" s="20">
        <f>ROUND(АТС!$F321*$E$41*$E$42/100,2)</f>
        <v>78.88</v>
      </c>
    </row>
    <row r="324" spans="1:5" x14ac:dyDescent="0.25">
      <c r="A324" s="557"/>
      <c r="B324" s="20">
        <f>ROUND(АТС!F322*$B$41*$B$42/100,2)</f>
        <v>203.91</v>
      </c>
      <c r="C324" s="20">
        <f>ROUND(АТС!F322*$C$41*$C$42/100,2)</f>
        <v>187.41</v>
      </c>
      <c r="D324" s="20">
        <f>ROUND(АТС!$F322*$D$41*$D$42/100,2)</f>
        <v>127.56</v>
      </c>
      <c r="E324" s="20">
        <f>ROUND(АТС!$F322*$E$41*$E$42/100,2)</f>
        <v>74.650000000000006</v>
      </c>
    </row>
    <row r="325" spans="1:5" x14ac:dyDescent="0.25">
      <c r="A325" s="557"/>
      <c r="B325" s="20">
        <f>ROUND(АТС!F323*$B$41*$B$42/100,2)</f>
        <v>193.4</v>
      </c>
      <c r="C325" s="20">
        <f>ROUND(АТС!F323*$C$41*$C$42/100,2)</f>
        <v>177.75</v>
      </c>
      <c r="D325" s="20">
        <f>ROUND(АТС!$F323*$D$41*$D$42/100,2)</f>
        <v>120.99</v>
      </c>
      <c r="E325" s="20">
        <f>ROUND(АТС!$F323*$E$41*$E$42/100,2)</f>
        <v>70.81</v>
      </c>
    </row>
    <row r="326" spans="1:5" x14ac:dyDescent="0.25">
      <c r="A326" s="557"/>
      <c r="B326" s="20">
        <f>ROUND(АТС!F324*$B$41*$B$42/100,2)</f>
        <v>189.58</v>
      </c>
      <c r="C326" s="20">
        <f>ROUND(АТС!F324*$C$41*$C$42/100,2)</f>
        <v>174.23</v>
      </c>
      <c r="D326" s="20">
        <f>ROUND(АТС!$F324*$D$41*$D$42/100,2)</f>
        <v>118.59</v>
      </c>
      <c r="E326" s="20">
        <f>ROUND(АТС!$F324*$E$41*$E$42/100,2)</f>
        <v>69.41</v>
      </c>
    </row>
    <row r="327" spans="1:5" x14ac:dyDescent="0.25">
      <c r="A327" s="557"/>
      <c r="B327" s="20">
        <f>ROUND(АТС!F325*$B$41*$B$42/100,2)</f>
        <v>184.88</v>
      </c>
      <c r="C327" s="20">
        <f>ROUND(АТС!F325*$C$41*$C$42/100,2)</f>
        <v>169.92</v>
      </c>
      <c r="D327" s="20">
        <f>ROUND(АТС!$F325*$D$41*$D$42/100,2)</f>
        <v>115.65</v>
      </c>
      <c r="E327" s="20">
        <f>ROUND(АТС!$F325*$E$41*$E$42/100,2)</f>
        <v>67.69</v>
      </c>
    </row>
    <row r="328" spans="1:5" x14ac:dyDescent="0.25">
      <c r="A328" s="557"/>
      <c r="B328" s="20">
        <f>ROUND(АТС!F326*$B$41*$B$42/100,2)</f>
        <v>184.63</v>
      </c>
      <c r="C328" s="20">
        <f>ROUND(АТС!F326*$C$41*$C$42/100,2)</f>
        <v>169.69</v>
      </c>
      <c r="D328" s="20">
        <f>ROUND(АТС!$F326*$D$41*$D$42/100,2)</f>
        <v>115.5</v>
      </c>
      <c r="E328" s="20">
        <f>ROUND(АТС!$F326*$E$41*$E$42/100,2)</f>
        <v>67.599999999999994</v>
      </c>
    </row>
    <row r="329" spans="1:5" x14ac:dyDescent="0.25">
      <c r="A329" s="557"/>
      <c r="B329" s="20">
        <f>ROUND(АТС!F327*$B$41*$B$42/100,2)</f>
        <v>266.60000000000002</v>
      </c>
      <c r="C329" s="20">
        <f>ROUND(АТС!F327*$C$41*$C$42/100,2)</f>
        <v>245.02</v>
      </c>
      <c r="D329" s="20">
        <f>ROUND(АТС!$F327*$D$41*$D$42/100,2)</f>
        <v>166.78</v>
      </c>
      <c r="E329" s="20">
        <f>ROUND(АТС!$F327*$E$41*$E$42/100,2)</f>
        <v>97.61</v>
      </c>
    </row>
    <row r="330" spans="1:5" x14ac:dyDescent="0.25">
      <c r="A330" s="557"/>
      <c r="B330" s="20">
        <f>ROUND(АТС!F328*$B$41*$B$42/100,2)</f>
        <v>183.04</v>
      </c>
      <c r="C330" s="20">
        <f>ROUND(АТС!F328*$C$41*$C$42/100,2)</f>
        <v>168.23</v>
      </c>
      <c r="D330" s="20">
        <f>ROUND(АТС!$F328*$D$41*$D$42/100,2)</f>
        <v>114.51</v>
      </c>
      <c r="E330" s="20">
        <f>ROUND(АТС!$F328*$E$41*$E$42/100,2)</f>
        <v>67.010000000000005</v>
      </c>
    </row>
    <row r="331" spans="1:5" x14ac:dyDescent="0.25">
      <c r="A331" s="557"/>
      <c r="B331" s="20">
        <f>ROUND(АТС!F329*$B$41*$B$42/100,2)</f>
        <v>180.3</v>
      </c>
      <c r="C331" s="20">
        <f>ROUND(АТС!F329*$C$41*$C$42/100,2)</f>
        <v>165.71</v>
      </c>
      <c r="D331" s="20">
        <f>ROUND(АТС!$F329*$D$41*$D$42/100,2)</f>
        <v>112.79</v>
      </c>
      <c r="E331" s="20">
        <f>ROUND(АТС!$F329*$E$41*$E$42/100,2)</f>
        <v>66.010000000000005</v>
      </c>
    </row>
    <row r="332" spans="1:5" x14ac:dyDescent="0.25">
      <c r="A332" s="557"/>
      <c r="B332" s="20">
        <f>ROUND(АТС!F330*$B$41*$B$42/100,2)</f>
        <v>188.23</v>
      </c>
      <c r="C332" s="20">
        <f>ROUND(АТС!F330*$C$41*$C$42/100,2)</f>
        <v>172.99</v>
      </c>
      <c r="D332" s="20">
        <f>ROUND(АТС!$F330*$D$41*$D$42/100,2)</f>
        <v>117.75</v>
      </c>
      <c r="E332" s="20">
        <f>ROUND(АТС!$F330*$E$41*$E$42/100,2)</f>
        <v>68.91</v>
      </c>
    </row>
    <row r="333" spans="1:5" x14ac:dyDescent="0.25">
      <c r="A333" s="557"/>
      <c r="B333" s="20">
        <f>ROUND(АТС!F331*$B$41*$B$42/100,2)</f>
        <v>192.03</v>
      </c>
      <c r="C333" s="20">
        <f>ROUND(АТС!F331*$C$41*$C$42/100,2)</f>
        <v>176.48</v>
      </c>
      <c r="D333" s="20">
        <f>ROUND(АТС!$F331*$D$41*$D$42/100,2)</f>
        <v>120.13</v>
      </c>
      <c r="E333" s="20">
        <f>ROUND(АТС!$F331*$E$41*$E$42/100,2)</f>
        <v>70.3</v>
      </c>
    </row>
    <row r="334" spans="1:5" x14ac:dyDescent="0.25">
      <c r="A334" s="557"/>
      <c r="B334" s="20">
        <f>ROUND(АТС!F332*$B$41*$B$42/100,2)</f>
        <v>198.61</v>
      </c>
      <c r="C334" s="20">
        <f>ROUND(АТС!F332*$C$41*$C$42/100,2)</f>
        <v>182.53</v>
      </c>
      <c r="D334" s="20">
        <f>ROUND(АТС!$F332*$D$41*$D$42/100,2)</f>
        <v>124.24</v>
      </c>
      <c r="E334" s="20">
        <f>ROUND(АТС!$F332*$E$41*$E$42/100,2)</f>
        <v>72.709999999999994</v>
      </c>
    </row>
    <row r="335" spans="1:5" x14ac:dyDescent="0.25">
      <c r="A335" s="557"/>
      <c r="B335" s="20">
        <f>ROUND(АТС!F333*$B$41*$B$42/100,2)</f>
        <v>205.08</v>
      </c>
      <c r="C335" s="20">
        <f>ROUND(АТС!F333*$C$41*$C$42/100,2)</f>
        <v>188.48</v>
      </c>
      <c r="D335" s="20">
        <f>ROUND(АТС!$F333*$D$41*$D$42/100,2)</f>
        <v>128.29</v>
      </c>
      <c r="E335" s="20">
        <f>ROUND(АТС!$F333*$E$41*$E$42/100,2)</f>
        <v>75.08</v>
      </c>
    </row>
    <row r="336" spans="1:5" x14ac:dyDescent="0.25">
      <c r="A336" s="557"/>
      <c r="B336" s="20">
        <f>ROUND(АТС!F334*$B$41*$B$42/100,2)</f>
        <v>205.09</v>
      </c>
      <c r="C336" s="20">
        <f>ROUND(АТС!F334*$C$41*$C$42/100,2)</f>
        <v>188.49</v>
      </c>
      <c r="D336" s="20">
        <f>ROUND(АТС!$F334*$D$41*$D$42/100,2)</f>
        <v>128.30000000000001</v>
      </c>
      <c r="E336" s="20">
        <f>ROUND(АТС!$F334*$E$41*$E$42/100,2)</f>
        <v>75.09</v>
      </c>
    </row>
    <row r="337" spans="1:5" x14ac:dyDescent="0.25">
      <c r="A337" s="557"/>
      <c r="B337" s="20">
        <f>ROUND(АТС!F335*$B$41*$B$42/100,2)</f>
        <v>261.45999999999998</v>
      </c>
      <c r="C337" s="20">
        <f>ROUND(АТС!F335*$C$41*$C$42/100,2)</f>
        <v>240.3</v>
      </c>
      <c r="D337" s="20">
        <f>ROUND(АТС!$F335*$D$41*$D$42/100,2)</f>
        <v>163.56</v>
      </c>
      <c r="E337" s="20">
        <f>ROUND(АТС!$F335*$E$41*$E$42/100,2)</f>
        <v>95.72</v>
      </c>
    </row>
    <row r="338" spans="1:5" x14ac:dyDescent="0.25">
      <c r="A338" s="557"/>
      <c r="B338" s="20">
        <f>ROUND(АТС!F336*$B$41*$B$42/100,2)</f>
        <v>188.74</v>
      </c>
      <c r="C338" s="20">
        <f>ROUND(АТС!F336*$C$41*$C$42/100,2)</f>
        <v>173.46</v>
      </c>
      <c r="D338" s="20">
        <f>ROUND(АТС!$F336*$D$41*$D$42/100,2)</f>
        <v>118.07</v>
      </c>
      <c r="E338" s="20">
        <f>ROUND(АТС!$F336*$E$41*$E$42/100,2)</f>
        <v>69.099999999999994</v>
      </c>
    </row>
    <row r="339" spans="1:5" x14ac:dyDescent="0.25">
      <c r="A339" s="557"/>
      <c r="B339" s="20">
        <f>ROUND(АТС!F337*$B$41*$B$42/100,2)</f>
        <v>227.61</v>
      </c>
      <c r="C339" s="20">
        <f>ROUND(АТС!F337*$C$41*$C$42/100,2)</f>
        <v>209.19</v>
      </c>
      <c r="D339" s="20">
        <f>ROUND(АТС!$F337*$D$41*$D$42/100,2)</f>
        <v>142.38</v>
      </c>
      <c r="E339" s="20">
        <f>ROUND(АТС!$F337*$E$41*$E$42/100,2)</f>
        <v>83.33</v>
      </c>
    </row>
    <row r="340" spans="1:5" x14ac:dyDescent="0.25">
      <c r="A340" s="557"/>
      <c r="B340" s="20">
        <f>ROUND(АТС!F338*$B$41*$B$42/100,2)</f>
        <v>215.48</v>
      </c>
      <c r="C340" s="20">
        <f>ROUND(АТС!F338*$C$41*$C$42/100,2)</f>
        <v>198.04</v>
      </c>
      <c r="D340" s="20">
        <f>ROUND(АТС!$F338*$D$41*$D$42/100,2)</f>
        <v>134.80000000000001</v>
      </c>
      <c r="E340" s="20">
        <f>ROUND(АТС!$F338*$E$41*$E$42/100,2)</f>
        <v>78.89</v>
      </c>
    </row>
    <row r="341" spans="1:5" x14ac:dyDescent="0.25">
      <c r="A341" s="557"/>
      <c r="B341" s="20">
        <f>ROUND(АТС!F339*$B$41*$B$42/100,2)</f>
        <v>199.54</v>
      </c>
      <c r="C341" s="20">
        <f>ROUND(АТС!F339*$C$41*$C$42/100,2)</f>
        <v>183.39</v>
      </c>
      <c r="D341" s="20">
        <f>ROUND(АТС!$F339*$D$41*$D$42/100,2)</f>
        <v>124.82</v>
      </c>
      <c r="E341" s="20">
        <f>ROUND(АТС!$F339*$E$41*$E$42/100,2)</f>
        <v>73.05</v>
      </c>
    </row>
    <row r="342" spans="1:5" x14ac:dyDescent="0.25">
      <c r="A342" s="557"/>
      <c r="B342" s="20">
        <f>ROUND(АТС!F340*$B$41*$B$42/100,2)</f>
        <v>199.52</v>
      </c>
      <c r="C342" s="20">
        <f>ROUND(АТС!F340*$C$41*$C$42/100,2)</f>
        <v>183.37</v>
      </c>
      <c r="D342" s="20">
        <f>ROUND(АТС!$F340*$D$41*$D$42/100,2)</f>
        <v>124.82</v>
      </c>
      <c r="E342" s="20">
        <f>ROUND(АТС!$F340*$E$41*$E$42/100,2)</f>
        <v>73.05</v>
      </c>
    </row>
    <row r="343" spans="1:5" x14ac:dyDescent="0.25">
      <c r="A343" s="557"/>
      <c r="B343" s="20">
        <f>ROUND(АТС!F341*$B$41*$B$42/100,2)</f>
        <v>203.79</v>
      </c>
      <c r="C343" s="20">
        <f>ROUND(АТС!F341*$C$41*$C$42/100,2)</f>
        <v>187.29</v>
      </c>
      <c r="D343" s="20">
        <f>ROUND(АТС!$F341*$D$41*$D$42/100,2)</f>
        <v>127.48</v>
      </c>
      <c r="E343" s="20">
        <f>ROUND(АТС!$F341*$E$41*$E$42/100,2)</f>
        <v>74.61</v>
      </c>
    </row>
    <row r="344" spans="1:5" x14ac:dyDescent="0.25">
      <c r="A344" s="557"/>
      <c r="B344" s="20">
        <f>ROUND(АТС!F342*$B$41*$B$42/100,2)</f>
        <v>215.34</v>
      </c>
      <c r="C344" s="20">
        <f>ROUND(АТС!F342*$C$41*$C$42/100,2)</f>
        <v>197.91</v>
      </c>
      <c r="D344" s="20">
        <f>ROUND(АТС!$F342*$D$41*$D$42/100,2)</f>
        <v>134.71</v>
      </c>
      <c r="E344" s="20">
        <f>ROUND(АТС!$F342*$E$41*$E$42/100,2)</f>
        <v>78.84</v>
      </c>
    </row>
    <row r="345" spans="1:5" x14ac:dyDescent="0.25">
      <c r="A345" s="557"/>
      <c r="B345" s="20">
        <f>ROUND(АТС!F343*$B$41*$B$42/100,2)</f>
        <v>215.36</v>
      </c>
      <c r="C345" s="20">
        <f>ROUND(АТС!F343*$C$41*$C$42/100,2)</f>
        <v>197.93</v>
      </c>
      <c r="D345" s="20">
        <f>ROUND(АТС!$F343*$D$41*$D$42/100,2)</f>
        <v>134.72</v>
      </c>
      <c r="E345" s="20">
        <f>ROUND(АТС!$F343*$E$41*$E$42/100,2)</f>
        <v>78.849999999999994</v>
      </c>
    </row>
    <row r="346" spans="1:5" x14ac:dyDescent="0.25">
      <c r="A346" s="557"/>
      <c r="B346" s="20">
        <f>ROUND(АТС!F344*$B$41*$B$42/100,2)</f>
        <v>215.59</v>
      </c>
      <c r="C346" s="20">
        <f>ROUND(АТС!F344*$C$41*$C$42/100,2)</f>
        <v>198.14</v>
      </c>
      <c r="D346" s="20">
        <f>ROUND(АТС!$F344*$D$41*$D$42/100,2)</f>
        <v>134.87</v>
      </c>
      <c r="E346" s="20">
        <f>ROUND(АТС!$F344*$E$41*$E$42/100,2)</f>
        <v>78.930000000000007</v>
      </c>
    </row>
    <row r="347" spans="1:5" x14ac:dyDescent="0.25">
      <c r="A347" s="557"/>
      <c r="B347" s="20">
        <f>ROUND(АТС!F345*$B$41*$B$42/100,2)</f>
        <v>228.9</v>
      </c>
      <c r="C347" s="20">
        <f>ROUND(АТС!F345*$C$41*$C$42/100,2)</f>
        <v>210.37</v>
      </c>
      <c r="D347" s="20">
        <f>ROUND(АТС!$F345*$D$41*$D$42/100,2)</f>
        <v>143.19</v>
      </c>
      <c r="E347" s="20">
        <f>ROUND(АТС!$F345*$E$41*$E$42/100,2)</f>
        <v>83.8</v>
      </c>
    </row>
    <row r="348" spans="1:5" x14ac:dyDescent="0.25">
      <c r="A348" s="557"/>
      <c r="B348" s="20">
        <f>ROUND(АТС!F346*$B$41*$B$42/100,2)</f>
        <v>215.87</v>
      </c>
      <c r="C348" s="20">
        <f>ROUND(АТС!F346*$C$41*$C$42/100,2)</f>
        <v>198.4</v>
      </c>
      <c r="D348" s="20">
        <f>ROUND(АТС!$F346*$D$41*$D$42/100,2)</f>
        <v>135.04</v>
      </c>
      <c r="E348" s="20">
        <f>ROUND(АТС!$F346*$E$41*$E$42/100,2)</f>
        <v>79.03</v>
      </c>
    </row>
    <row r="349" spans="1:5" x14ac:dyDescent="0.25">
      <c r="A349" s="557"/>
      <c r="B349" s="20">
        <f>ROUND(АТС!F347*$B$41*$B$42/100,2)</f>
        <v>204</v>
      </c>
      <c r="C349" s="20">
        <f>ROUND(АТС!F347*$C$41*$C$42/100,2)</f>
        <v>187.49</v>
      </c>
      <c r="D349" s="20">
        <f>ROUND(АТС!$F347*$D$41*$D$42/100,2)</f>
        <v>127.62</v>
      </c>
      <c r="E349" s="20">
        <f>ROUND(АТС!$F347*$E$41*$E$42/100,2)</f>
        <v>74.69</v>
      </c>
    </row>
    <row r="350" spans="1:5" x14ac:dyDescent="0.25">
      <c r="A350" s="557"/>
      <c r="B350" s="20">
        <f>ROUND(АТС!F348*$B$41*$B$42/100,2)</f>
        <v>204.66</v>
      </c>
      <c r="C350" s="20">
        <f>ROUND(АТС!F348*$C$41*$C$42/100,2)</f>
        <v>188.1</v>
      </c>
      <c r="D350" s="20">
        <f>ROUND(АТС!$F348*$D$41*$D$42/100,2)</f>
        <v>128.03</v>
      </c>
      <c r="E350" s="20">
        <f>ROUND(АТС!$F348*$E$41*$E$42/100,2)</f>
        <v>74.930000000000007</v>
      </c>
    </row>
    <row r="351" spans="1:5" x14ac:dyDescent="0.25">
      <c r="A351" s="557"/>
      <c r="B351" s="20">
        <f>ROUND(АТС!F349*$B$41*$B$42/100,2)</f>
        <v>185.32</v>
      </c>
      <c r="C351" s="20">
        <f>ROUND(АТС!F349*$C$41*$C$42/100,2)</f>
        <v>170.32</v>
      </c>
      <c r="D351" s="20">
        <f>ROUND(АТС!$F349*$D$41*$D$42/100,2)</f>
        <v>115.93</v>
      </c>
      <c r="E351" s="20">
        <f>ROUND(АТС!$F349*$E$41*$E$42/100,2)</f>
        <v>67.849999999999994</v>
      </c>
    </row>
    <row r="352" spans="1:5" x14ac:dyDescent="0.25">
      <c r="A352" s="557"/>
      <c r="B352" s="20">
        <f>ROUND(АТС!F350*$B$41*$B$42/100,2)</f>
        <v>188.82</v>
      </c>
      <c r="C352" s="20">
        <f>ROUND(АТС!F350*$C$41*$C$42/100,2)</f>
        <v>173.53</v>
      </c>
      <c r="D352" s="20">
        <f>ROUND(АТС!$F350*$D$41*$D$42/100,2)</f>
        <v>118.12</v>
      </c>
      <c r="E352" s="20">
        <f>ROUND(АТС!$F350*$E$41*$E$42/100,2)</f>
        <v>69.13</v>
      </c>
    </row>
    <row r="353" spans="1:5" x14ac:dyDescent="0.25">
      <c r="A353" s="557"/>
      <c r="B353" s="20">
        <f>ROUND(АТС!F351*$B$41*$B$42/100,2)</f>
        <v>266.81</v>
      </c>
      <c r="C353" s="20">
        <f>ROUND(АТС!F351*$C$41*$C$42/100,2)</f>
        <v>245.21</v>
      </c>
      <c r="D353" s="20">
        <f>ROUND(АТС!$F351*$D$41*$D$42/100,2)</f>
        <v>166.91</v>
      </c>
      <c r="E353" s="20">
        <f>ROUND(АТС!$F351*$E$41*$E$42/100,2)</f>
        <v>97.68</v>
      </c>
    </row>
    <row r="354" spans="1:5" x14ac:dyDescent="0.25">
      <c r="A354" s="557"/>
      <c r="B354" s="20">
        <f>ROUND(АТС!F352*$B$41*$B$42/100,2)</f>
        <v>188.28</v>
      </c>
      <c r="C354" s="20">
        <f>ROUND(АТС!F352*$C$41*$C$42/100,2)</f>
        <v>173.04</v>
      </c>
      <c r="D354" s="20">
        <f>ROUND(АТС!$F352*$D$41*$D$42/100,2)</f>
        <v>117.78</v>
      </c>
      <c r="E354" s="20">
        <f>ROUND(АТС!$F352*$E$41*$E$42/100,2)</f>
        <v>68.930000000000007</v>
      </c>
    </row>
    <row r="355" spans="1:5" x14ac:dyDescent="0.25">
      <c r="A355" s="557"/>
      <c r="B355" s="20">
        <f>ROUND(АТС!F353*$B$41*$B$42/100,2)</f>
        <v>180.53</v>
      </c>
      <c r="C355" s="20">
        <f>ROUND(АТС!F353*$C$41*$C$42/100,2)</f>
        <v>165.92</v>
      </c>
      <c r="D355" s="20">
        <f>ROUND(АТС!$F353*$D$41*$D$42/100,2)</f>
        <v>112.94</v>
      </c>
      <c r="E355" s="20">
        <f>ROUND(АТС!$F353*$E$41*$E$42/100,2)</f>
        <v>66.099999999999994</v>
      </c>
    </row>
    <row r="356" spans="1:5" x14ac:dyDescent="0.25">
      <c r="A356" s="557"/>
      <c r="B356" s="20">
        <f>ROUND(АТС!F354*$B$41*$B$42/100,2)</f>
        <v>183.27</v>
      </c>
      <c r="C356" s="20">
        <f>ROUND(АТС!F354*$C$41*$C$42/100,2)</f>
        <v>168.43</v>
      </c>
      <c r="D356" s="20">
        <f>ROUND(АТС!$F354*$D$41*$D$42/100,2)</f>
        <v>114.64</v>
      </c>
      <c r="E356" s="20">
        <f>ROUND(АТС!$F354*$E$41*$E$42/100,2)</f>
        <v>67.099999999999994</v>
      </c>
    </row>
    <row r="357" spans="1:5" x14ac:dyDescent="0.25">
      <c r="A357" s="557"/>
      <c r="B357" s="20">
        <f>ROUND(АТС!F355*$B$41*$B$42/100,2)</f>
        <v>192.79</v>
      </c>
      <c r="C357" s="20">
        <f>ROUND(АТС!F355*$C$41*$C$42/100,2)</f>
        <v>177.18</v>
      </c>
      <c r="D357" s="20">
        <f>ROUND(АТС!$F355*$D$41*$D$42/100,2)</f>
        <v>120.6</v>
      </c>
      <c r="E357" s="20">
        <f>ROUND(АТС!$F355*$E$41*$E$42/100,2)</f>
        <v>70.58</v>
      </c>
    </row>
    <row r="358" spans="1:5" x14ac:dyDescent="0.25">
      <c r="A358" s="557"/>
      <c r="B358" s="20">
        <f>ROUND(АТС!F356*$B$41*$B$42/100,2)</f>
        <v>198.94</v>
      </c>
      <c r="C358" s="20">
        <f>ROUND(АТС!F356*$C$41*$C$42/100,2)</f>
        <v>182.84</v>
      </c>
      <c r="D358" s="20">
        <f>ROUND(АТС!$F356*$D$41*$D$42/100,2)</f>
        <v>124.45</v>
      </c>
      <c r="E358" s="20">
        <f>ROUND(АТС!$F356*$E$41*$E$42/100,2)</f>
        <v>72.83</v>
      </c>
    </row>
    <row r="359" spans="1:5" x14ac:dyDescent="0.25">
      <c r="A359" s="557"/>
      <c r="B359" s="20">
        <f>ROUND(АТС!F357*$B$41*$B$42/100,2)</f>
        <v>205.67</v>
      </c>
      <c r="C359" s="20">
        <f>ROUND(АТС!F357*$C$41*$C$42/100,2)</f>
        <v>189.03</v>
      </c>
      <c r="D359" s="20">
        <f>ROUND(АТС!$F357*$D$41*$D$42/100,2)</f>
        <v>128.66</v>
      </c>
      <c r="E359" s="20">
        <f>ROUND(АТС!$F357*$E$41*$E$42/100,2)</f>
        <v>75.3</v>
      </c>
    </row>
    <row r="360" spans="1:5" x14ac:dyDescent="0.25">
      <c r="A360" s="557"/>
      <c r="B360" s="20">
        <f>ROUND(АТС!F358*$B$41*$B$42/100,2)</f>
        <v>210.05</v>
      </c>
      <c r="C360" s="20">
        <f>ROUND(АТС!F358*$C$41*$C$42/100,2)</f>
        <v>193.05</v>
      </c>
      <c r="D360" s="20">
        <f>ROUND(АТС!$F358*$D$41*$D$42/100,2)</f>
        <v>131.4</v>
      </c>
      <c r="E360" s="20">
        <f>ROUND(АТС!$F358*$E$41*$E$42/100,2)</f>
        <v>76.900000000000006</v>
      </c>
    </row>
    <row r="361" spans="1:5" x14ac:dyDescent="0.25">
      <c r="A361" s="557"/>
      <c r="B361" s="20">
        <f>ROUND(АТС!F359*$B$41*$B$42/100,2)</f>
        <v>210.34</v>
      </c>
      <c r="C361" s="20">
        <f>ROUND(АТС!F359*$C$41*$C$42/100,2)</f>
        <v>193.31</v>
      </c>
      <c r="D361" s="20">
        <f>ROUND(АТС!$F359*$D$41*$D$42/100,2)</f>
        <v>131.58000000000001</v>
      </c>
      <c r="E361" s="20">
        <f>ROUND(АТС!$F359*$E$41*$E$42/100,2)</f>
        <v>77.010000000000005</v>
      </c>
    </row>
    <row r="362" spans="1:5" x14ac:dyDescent="0.25">
      <c r="A362" s="557"/>
      <c r="B362" s="20">
        <f>ROUND(АТС!F360*$B$41*$B$42/100,2)</f>
        <v>178.2</v>
      </c>
      <c r="C362" s="20">
        <f>ROUND(АТС!F360*$C$41*$C$42/100,2)</f>
        <v>163.77000000000001</v>
      </c>
      <c r="D362" s="20">
        <f>ROUND(АТС!$F360*$D$41*$D$42/100,2)</f>
        <v>111.47</v>
      </c>
      <c r="E362" s="20">
        <f>ROUND(АТС!$F360*$E$41*$E$42/100,2)</f>
        <v>65.239999999999995</v>
      </c>
    </row>
    <row r="363" spans="1:5" x14ac:dyDescent="0.25">
      <c r="A363" s="557"/>
      <c r="B363" s="20">
        <f>ROUND(АТС!F361*$B$41*$B$42/100,2)</f>
        <v>203.65</v>
      </c>
      <c r="C363" s="20">
        <f>ROUND(АТС!F361*$C$41*$C$42/100,2)</f>
        <v>187.17</v>
      </c>
      <c r="D363" s="20">
        <f>ROUND(АТС!$F361*$D$41*$D$42/100,2)</f>
        <v>127.4</v>
      </c>
      <c r="E363" s="20">
        <f>ROUND(АТС!$F361*$E$41*$E$42/100,2)</f>
        <v>74.56</v>
      </c>
    </row>
    <row r="364" spans="1:5" x14ac:dyDescent="0.25">
      <c r="A364" s="557"/>
      <c r="B364" s="20">
        <f>ROUND(АТС!F362*$B$41*$B$42/100,2)</f>
        <v>180.91</v>
      </c>
      <c r="C364" s="20">
        <f>ROUND(АТС!F362*$C$41*$C$42/100,2)</f>
        <v>166.27</v>
      </c>
      <c r="D364" s="20">
        <f>ROUND(АТС!$F362*$D$41*$D$42/100,2)</f>
        <v>113.17</v>
      </c>
      <c r="E364" s="20">
        <f>ROUND(АТС!$F362*$E$41*$E$42/100,2)</f>
        <v>66.23</v>
      </c>
    </row>
    <row r="365" spans="1:5" x14ac:dyDescent="0.25">
      <c r="A365" s="557"/>
      <c r="B365" s="20">
        <f>ROUND(АТС!F363*$B$41*$B$42/100,2)</f>
        <v>188.85</v>
      </c>
      <c r="C365" s="20">
        <f>ROUND(АТС!F363*$C$41*$C$42/100,2)</f>
        <v>173.56</v>
      </c>
      <c r="D365" s="20">
        <f>ROUND(АТС!$F363*$D$41*$D$42/100,2)</f>
        <v>118.14</v>
      </c>
      <c r="E365" s="20">
        <f>ROUND(АТС!$F363*$E$41*$E$42/100,2)</f>
        <v>69.14</v>
      </c>
    </row>
    <row r="366" spans="1:5" x14ac:dyDescent="0.25">
      <c r="A366" s="557"/>
      <c r="B366" s="20">
        <f>ROUND(АТС!F364*$B$41*$B$42/100,2)</f>
        <v>187.93</v>
      </c>
      <c r="C366" s="20">
        <f>ROUND(АТС!F364*$C$41*$C$42/100,2)</f>
        <v>172.72</v>
      </c>
      <c r="D366" s="20">
        <f>ROUND(АТС!$F364*$D$41*$D$42/100,2)</f>
        <v>117.56</v>
      </c>
      <c r="E366" s="20">
        <f>ROUND(АТС!$F364*$E$41*$E$42/100,2)</f>
        <v>68.8</v>
      </c>
    </row>
    <row r="367" spans="1:5" x14ac:dyDescent="0.25">
      <c r="A367" s="557"/>
      <c r="B367" s="20">
        <f>ROUND(АТС!F365*$B$41*$B$42/100,2)</f>
        <v>178.63</v>
      </c>
      <c r="C367" s="20">
        <f>ROUND(АТС!F365*$C$41*$C$42/100,2)</f>
        <v>164.17</v>
      </c>
      <c r="D367" s="20">
        <f>ROUND(АТС!$F365*$D$41*$D$42/100,2)</f>
        <v>111.74</v>
      </c>
      <c r="E367" s="20">
        <f>ROUND(АТС!$F365*$E$41*$E$42/100,2)</f>
        <v>65.400000000000006</v>
      </c>
    </row>
    <row r="368" spans="1:5" x14ac:dyDescent="0.25">
      <c r="A368" s="557"/>
      <c r="B368" s="20">
        <f>ROUND(АТС!F366*$B$41*$B$42/100,2)</f>
        <v>177.14</v>
      </c>
      <c r="C368" s="20">
        <f>ROUND(АТС!F366*$C$41*$C$42/100,2)</f>
        <v>162.80000000000001</v>
      </c>
      <c r="D368" s="20">
        <f>ROUND(АТС!$F366*$D$41*$D$42/100,2)</f>
        <v>110.81</v>
      </c>
      <c r="E368" s="20">
        <f>ROUND(АТС!$F366*$E$41*$E$42/100,2)</f>
        <v>64.849999999999994</v>
      </c>
    </row>
    <row r="369" spans="1:5" x14ac:dyDescent="0.25">
      <c r="A369" s="557"/>
      <c r="B369" s="20">
        <f>ROUND(АТС!F367*$B$41*$B$42/100,2)</f>
        <v>180.42</v>
      </c>
      <c r="C369" s="20">
        <f>ROUND(АТС!F367*$C$41*$C$42/100,2)</f>
        <v>165.82</v>
      </c>
      <c r="D369" s="20">
        <f>ROUND(АТС!$F367*$D$41*$D$42/100,2)</f>
        <v>112.86</v>
      </c>
      <c r="E369" s="20">
        <f>ROUND(АТС!$F367*$E$41*$E$42/100,2)</f>
        <v>66.05</v>
      </c>
    </row>
    <row r="370" spans="1:5" x14ac:dyDescent="0.25">
      <c r="A370" s="557"/>
      <c r="B370" s="20">
        <f>ROUND(АТС!F368*$B$41*$B$42/100,2)</f>
        <v>180.57</v>
      </c>
      <c r="C370" s="20">
        <f>ROUND(АТС!F368*$C$41*$C$42/100,2)</f>
        <v>165.95</v>
      </c>
      <c r="D370" s="20">
        <f>ROUND(АТС!$F368*$D$41*$D$42/100,2)</f>
        <v>112.96</v>
      </c>
      <c r="E370" s="20">
        <f>ROUND(АТС!$F368*$E$41*$E$42/100,2)</f>
        <v>66.11</v>
      </c>
    </row>
    <row r="371" spans="1:5" x14ac:dyDescent="0.25">
      <c r="A371" s="557"/>
      <c r="B371" s="20">
        <f>ROUND(АТС!F369*$B$41*$B$42/100,2)</f>
        <v>181.29</v>
      </c>
      <c r="C371" s="20">
        <f>ROUND(АТС!F369*$C$41*$C$42/100,2)</f>
        <v>166.62</v>
      </c>
      <c r="D371" s="20">
        <f>ROUND(АТС!$F369*$D$41*$D$42/100,2)</f>
        <v>113.41</v>
      </c>
      <c r="E371" s="20">
        <f>ROUND(АТС!$F369*$E$41*$E$42/100,2)</f>
        <v>66.37</v>
      </c>
    </row>
    <row r="372" spans="1:5" x14ac:dyDescent="0.25">
      <c r="A372" s="557"/>
      <c r="B372" s="20">
        <f>ROUND(АТС!F370*$B$41*$B$42/100,2)</f>
        <v>185.08</v>
      </c>
      <c r="C372" s="20">
        <f>ROUND(АТС!F370*$C$41*$C$42/100,2)</f>
        <v>170.1</v>
      </c>
      <c r="D372" s="20">
        <f>ROUND(АТС!$F370*$D$41*$D$42/100,2)</f>
        <v>115.78</v>
      </c>
      <c r="E372" s="20">
        <f>ROUND(АТС!$F370*$E$41*$E$42/100,2)</f>
        <v>67.760000000000005</v>
      </c>
    </row>
    <row r="373" spans="1:5" x14ac:dyDescent="0.25">
      <c r="A373" s="557"/>
      <c r="B373" s="20">
        <f>ROUND(АТС!F371*$B$41*$B$42/100,2)</f>
        <v>181.69</v>
      </c>
      <c r="C373" s="20">
        <f>ROUND(АТС!F371*$C$41*$C$42/100,2)</f>
        <v>166.98</v>
      </c>
      <c r="D373" s="20">
        <f>ROUND(АТС!$F371*$D$41*$D$42/100,2)</f>
        <v>113.66</v>
      </c>
      <c r="E373" s="20">
        <f>ROUND(АТС!$F371*$E$41*$E$42/100,2)</f>
        <v>66.52</v>
      </c>
    </row>
    <row r="374" spans="1:5" x14ac:dyDescent="0.25">
      <c r="A374" s="557"/>
      <c r="B374" s="20">
        <f>ROUND(АТС!F372*$B$41*$B$42/100,2)</f>
        <v>187.55</v>
      </c>
      <c r="C374" s="20">
        <f>ROUND(АТС!F372*$C$41*$C$42/100,2)</f>
        <v>172.37</v>
      </c>
      <c r="D374" s="20">
        <f>ROUND(АТС!$F372*$D$41*$D$42/100,2)</f>
        <v>117.33</v>
      </c>
      <c r="E374" s="20">
        <f>ROUND(АТС!$F372*$E$41*$E$42/100,2)</f>
        <v>68.67</v>
      </c>
    </row>
    <row r="375" spans="1:5" x14ac:dyDescent="0.25">
      <c r="A375" s="557"/>
      <c r="B375" s="20">
        <f>ROUND(АТС!F373*$B$41*$B$42/100,2)</f>
        <v>189.09</v>
      </c>
      <c r="C375" s="20">
        <f>ROUND(АТС!F373*$C$41*$C$42/100,2)</f>
        <v>173.79</v>
      </c>
      <c r="D375" s="20">
        <f>ROUND(АТС!$F373*$D$41*$D$42/100,2)</f>
        <v>118.29</v>
      </c>
      <c r="E375" s="20">
        <f>ROUND(АТС!$F373*$E$41*$E$42/100,2)</f>
        <v>69.23</v>
      </c>
    </row>
    <row r="376" spans="1:5" x14ac:dyDescent="0.25">
      <c r="A376" s="557"/>
      <c r="B376" s="20">
        <f>ROUND(АТС!F374*$B$41*$B$42/100,2)</f>
        <v>188.45</v>
      </c>
      <c r="C376" s="20">
        <f>ROUND(АТС!F374*$C$41*$C$42/100,2)</f>
        <v>173.2</v>
      </c>
      <c r="D376" s="20">
        <f>ROUND(АТС!$F374*$D$41*$D$42/100,2)</f>
        <v>117.89</v>
      </c>
      <c r="E376" s="20">
        <f>ROUND(АТС!$F374*$E$41*$E$42/100,2)</f>
        <v>68.989999999999995</v>
      </c>
    </row>
    <row r="377" spans="1:5" x14ac:dyDescent="0.25">
      <c r="A377" s="557"/>
      <c r="B377" s="20">
        <f>ROUND(АТС!F375*$B$41*$B$42/100,2)</f>
        <v>244.37</v>
      </c>
      <c r="C377" s="20">
        <f>ROUND(АТС!F375*$C$41*$C$42/100,2)</f>
        <v>224.6</v>
      </c>
      <c r="D377" s="20">
        <f>ROUND(АТС!$F375*$D$41*$D$42/100,2)</f>
        <v>152.87</v>
      </c>
      <c r="E377" s="20">
        <f>ROUND(АТС!$F375*$E$41*$E$42/100,2)</f>
        <v>89.47</v>
      </c>
    </row>
    <row r="378" spans="1:5" x14ac:dyDescent="0.25">
      <c r="A378" s="557"/>
      <c r="B378" s="20">
        <f>ROUND(АТС!F376*$B$41*$B$42/100,2)</f>
        <v>182.42</v>
      </c>
      <c r="C378" s="20">
        <f>ROUND(АТС!F376*$C$41*$C$42/100,2)</f>
        <v>167.65</v>
      </c>
      <c r="D378" s="20">
        <f>ROUND(АТС!$F376*$D$41*$D$42/100,2)</f>
        <v>114.11</v>
      </c>
      <c r="E378" s="20">
        <f>ROUND(АТС!$F376*$E$41*$E$42/100,2)</f>
        <v>66.790000000000006</v>
      </c>
    </row>
    <row r="379" spans="1:5" x14ac:dyDescent="0.25">
      <c r="A379" s="557"/>
      <c r="B379" s="20">
        <f>ROUND(АТС!F377*$B$41*$B$42/100,2)</f>
        <v>179.53</v>
      </c>
      <c r="C379" s="20">
        <f>ROUND(АТС!F377*$C$41*$C$42/100,2)</f>
        <v>165</v>
      </c>
      <c r="D379" s="20">
        <f>ROUND(АТС!$F377*$D$41*$D$42/100,2)</f>
        <v>112.31</v>
      </c>
      <c r="E379" s="20">
        <f>ROUND(АТС!$F377*$E$41*$E$42/100,2)</f>
        <v>65.73</v>
      </c>
    </row>
    <row r="380" spans="1:5" x14ac:dyDescent="0.25">
      <c r="A380" s="557"/>
      <c r="B380" s="20">
        <f>ROUND(АТС!F378*$B$41*$B$42/100,2)</f>
        <v>182.26</v>
      </c>
      <c r="C380" s="20">
        <f>ROUND(АТС!F378*$C$41*$C$42/100,2)</f>
        <v>167.5</v>
      </c>
      <c r="D380" s="20">
        <f>ROUND(АТС!$F378*$D$41*$D$42/100,2)</f>
        <v>114.01</v>
      </c>
      <c r="E380" s="20">
        <f>ROUND(АТС!$F378*$E$41*$E$42/100,2)</f>
        <v>66.73</v>
      </c>
    </row>
    <row r="381" spans="1:5" x14ac:dyDescent="0.25">
      <c r="A381" s="557"/>
      <c r="B381" s="20">
        <f>ROUND(АТС!F379*$B$41*$B$42/100,2)</f>
        <v>191.83</v>
      </c>
      <c r="C381" s="20">
        <f>ROUND(АТС!F379*$C$41*$C$42/100,2)</f>
        <v>176.3</v>
      </c>
      <c r="D381" s="20">
        <f>ROUND(АТС!$F379*$D$41*$D$42/100,2)</f>
        <v>120</v>
      </c>
      <c r="E381" s="20">
        <f>ROUND(АТС!$F379*$E$41*$E$42/100,2)</f>
        <v>70.23</v>
      </c>
    </row>
    <row r="382" spans="1:5" x14ac:dyDescent="0.25">
      <c r="A382" s="557"/>
      <c r="B382" s="20">
        <f>ROUND(АТС!F380*$B$41*$B$42/100,2)</f>
        <v>198.01</v>
      </c>
      <c r="C382" s="20">
        <f>ROUND(АТС!F380*$C$41*$C$42/100,2)</f>
        <v>181.98</v>
      </c>
      <c r="D382" s="20">
        <f>ROUND(АТС!$F380*$D$41*$D$42/100,2)</f>
        <v>123.87</v>
      </c>
      <c r="E382" s="20">
        <f>ROUND(АТС!$F380*$E$41*$E$42/100,2)</f>
        <v>72.489999999999995</v>
      </c>
    </row>
    <row r="383" spans="1:5" x14ac:dyDescent="0.25">
      <c r="A383" s="557"/>
      <c r="B383" s="20">
        <f>ROUND(АТС!F381*$B$41*$B$42/100,2)</f>
        <v>204.86</v>
      </c>
      <c r="C383" s="20">
        <f>ROUND(АТС!F381*$C$41*$C$42/100,2)</f>
        <v>188.28</v>
      </c>
      <c r="D383" s="20">
        <f>ROUND(АТС!$F381*$D$41*$D$42/100,2)</f>
        <v>128.15</v>
      </c>
      <c r="E383" s="20">
        <f>ROUND(АТС!$F381*$E$41*$E$42/100,2)</f>
        <v>75</v>
      </c>
    </row>
    <row r="384" spans="1:5" x14ac:dyDescent="0.25">
      <c r="A384" s="557"/>
      <c r="B384" s="20">
        <f>ROUND(АТС!F382*$B$41*$B$42/100,2)</f>
        <v>209.88</v>
      </c>
      <c r="C384" s="20">
        <f>ROUND(АТС!F382*$C$41*$C$42/100,2)</f>
        <v>192.89</v>
      </c>
      <c r="D384" s="20">
        <f>ROUND(АТС!$F382*$D$41*$D$42/100,2)</f>
        <v>131.29</v>
      </c>
      <c r="E384" s="20">
        <f>ROUND(АТС!$F382*$E$41*$E$42/100,2)</f>
        <v>76.84</v>
      </c>
    </row>
    <row r="385" spans="1:5" x14ac:dyDescent="0.25">
      <c r="A385" s="557"/>
      <c r="B385" s="20">
        <f>ROUND(АТС!F383*$B$41*$B$42/100,2)</f>
        <v>210.64</v>
      </c>
      <c r="C385" s="20">
        <f>ROUND(АТС!F383*$C$41*$C$42/100,2)</f>
        <v>193.59</v>
      </c>
      <c r="D385" s="20">
        <f>ROUND(АТС!$F383*$D$41*$D$42/100,2)</f>
        <v>131.77000000000001</v>
      </c>
      <c r="E385" s="20">
        <f>ROUND(АТС!$F383*$E$41*$E$42/100,2)</f>
        <v>77.12</v>
      </c>
    </row>
    <row r="386" spans="1:5" x14ac:dyDescent="0.25">
      <c r="A386" s="557"/>
      <c r="B386" s="20">
        <f>ROUND(АТС!F384*$B$41*$B$42/100,2)</f>
        <v>177.39</v>
      </c>
      <c r="C386" s="20">
        <f>ROUND(АТС!F384*$C$41*$C$42/100,2)</f>
        <v>163.04</v>
      </c>
      <c r="D386" s="20">
        <f>ROUND(АТС!$F384*$D$41*$D$42/100,2)</f>
        <v>110.97</v>
      </c>
      <c r="E386" s="20">
        <f>ROUND(АТС!$F384*$E$41*$E$42/100,2)</f>
        <v>64.95</v>
      </c>
    </row>
    <row r="387" spans="1:5" x14ac:dyDescent="0.25">
      <c r="A387" s="557"/>
      <c r="B387" s="20">
        <f>ROUND(АТС!F385*$B$41*$B$42/100,2)</f>
        <v>203.43</v>
      </c>
      <c r="C387" s="20">
        <f>ROUND(АТС!F385*$C$41*$C$42/100,2)</f>
        <v>186.96</v>
      </c>
      <c r="D387" s="20">
        <f>ROUND(АТС!$F385*$D$41*$D$42/100,2)</f>
        <v>127.26</v>
      </c>
      <c r="E387" s="20">
        <f>ROUND(АТС!$F385*$E$41*$E$42/100,2)</f>
        <v>74.48</v>
      </c>
    </row>
    <row r="388" spans="1:5" x14ac:dyDescent="0.25">
      <c r="A388" s="557"/>
      <c r="B388" s="20">
        <f>ROUND(АТС!F386*$B$41*$B$42/100,2)</f>
        <v>180.37</v>
      </c>
      <c r="C388" s="20">
        <f>ROUND(АТС!F386*$C$41*$C$42/100,2)</f>
        <v>165.77</v>
      </c>
      <c r="D388" s="20">
        <f>ROUND(АТС!$F386*$D$41*$D$42/100,2)</f>
        <v>112.83</v>
      </c>
      <c r="E388" s="20">
        <f>ROUND(АТС!$F386*$E$41*$E$42/100,2)</f>
        <v>66.040000000000006</v>
      </c>
    </row>
    <row r="389" spans="1:5" x14ac:dyDescent="0.25">
      <c r="A389" s="557"/>
      <c r="B389" s="20">
        <f>ROUND(АТС!F387*$B$41*$B$42/100,2)</f>
        <v>186.49</v>
      </c>
      <c r="C389" s="20">
        <f>ROUND(АТС!F387*$C$41*$C$42/100,2)</f>
        <v>171.39</v>
      </c>
      <c r="D389" s="20">
        <f>ROUND(АТС!$F387*$D$41*$D$42/100,2)</f>
        <v>116.66</v>
      </c>
      <c r="E389" s="20">
        <f>ROUND(АТС!$F387*$E$41*$E$42/100,2)</f>
        <v>68.28</v>
      </c>
    </row>
    <row r="390" spans="1:5" x14ac:dyDescent="0.25">
      <c r="A390" s="557"/>
      <c r="B390" s="20">
        <f>ROUND(АТС!F388*$B$41*$B$42/100,2)</f>
        <v>186.66</v>
      </c>
      <c r="C390" s="20">
        <f>ROUND(АТС!F388*$C$41*$C$42/100,2)</f>
        <v>171.55</v>
      </c>
      <c r="D390" s="20">
        <f>ROUND(АТС!$F388*$D$41*$D$42/100,2)</f>
        <v>116.77</v>
      </c>
      <c r="E390" s="20">
        <f>ROUND(АТС!$F388*$E$41*$E$42/100,2)</f>
        <v>68.34</v>
      </c>
    </row>
    <row r="391" spans="1:5" x14ac:dyDescent="0.25">
      <c r="A391" s="557"/>
      <c r="B391" s="20">
        <f>ROUND(АТС!F389*$B$41*$B$42/100,2)</f>
        <v>178.37</v>
      </c>
      <c r="C391" s="20">
        <f>ROUND(АТС!F389*$C$41*$C$42/100,2)</f>
        <v>163.94</v>
      </c>
      <c r="D391" s="20">
        <f>ROUND(АТС!$F389*$D$41*$D$42/100,2)</f>
        <v>111.58</v>
      </c>
      <c r="E391" s="20">
        <f>ROUND(АТС!$F389*$E$41*$E$42/100,2)</f>
        <v>65.3</v>
      </c>
    </row>
    <row r="392" spans="1:5" x14ac:dyDescent="0.25">
      <c r="A392" s="557"/>
      <c r="B392" s="20">
        <f>ROUND(АТС!F390*$B$41*$B$42/100,2)</f>
        <v>176.92</v>
      </c>
      <c r="C392" s="20">
        <f>ROUND(АТС!F390*$C$41*$C$42/100,2)</f>
        <v>162.6</v>
      </c>
      <c r="D392" s="20">
        <f>ROUND(АТС!$F390*$D$41*$D$42/100,2)</f>
        <v>110.68</v>
      </c>
      <c r="E392" s="20">
        <f>ROUND(АТС!$F390*$E$41*$E$42/100,2)</f>
        <v>64.77</v>
      </c>
    </row>
    <row r="393" spans="1:5" x14ac:dyDescent="0.25">
      <c r="A393" s="557"/>
      <c r="B393" s="20">
        <f>ROUND(АТС!F391*$B$41*$B$42/100,2)</f>
        <v>180.12</v>
      </c>
      <c r="C393" s="20">
        <f>ROUND(АТС!F391*$C$41*$C$42/100,2)</f>
        <v>165.54</v>
      </c>
      <c r="D393" s="20">
        <f>ROUND(АТС!$F391*$D$41*$D$42/100,2)</f>
        <v>112.68</v>
      </c>
      <c r="E393" s="20">
        <f>ROUND(АТС!$F391*$E$41*$E$42/100,2)</f>
        <v>65.94</v>
      </c>
    </row>
    <row r="394" spans="1:5" x14ac:dyDescent="0.25">
      <c r="A394" s="557"/>
      <c r="B394" s="20">
        <f>ROUND(АТС!F392*$B$41*$B$42/100,2)</f>
        <v>180.35</v>
      </c>
      <c r="C394" s="20">
        <f>ROUND(АТС!F392*$C$41*$C$42/100,2)</f>
        <v>165.76</v>
      </c>
      <c r="D394" s="20">
        <f>ROUND(АТС!$F392*$D$41*$D$42/100,2)</f>
        <v>112.82</v>
      </c>
      <c r="E394" s="20">
        <f>ROUND(АТС!$F392*$E$41*$E$42/100,2)</f>
        <v>66.03</v>
      </c>
    </row>
    <row r="395" spans="1:5" x14ac:dyDescent="0.25">
      <c r="A395" s="557"/>
      <c r="B395" s="20">
        <f>ROUND(АТС!F393*$B$41*$B$42/100,2)</f>
        <v>181.04</v>
      </c>
      <c r="C395" s="20">
        <f>ROUND(АТС!F393*$C$41*$C$42/100,2)</f>
        <v>166.39</v>
      </c>
      <c r="D395" s="20">
        <f>ROUND(АТС!$F393*$D$41*$D$42/100,2)</f>
        <v>113.25</v>
      </c>
      <c r="E395" s="20">
        <f>ROUND(АТС!$F393*$E$41*$E$42/100,2)</f>
        <v>66.28</v>
      </c>
    </row>
    <row r="396" spans="1:5" x14ac:dyDescent="0.25">
      <c r="A396" s="557"/>
      <c r="B396" s="20">
        <f>ROUND(АТС!F394*$B$41*$B$42/100,2)</f>
        <v>184.77</v>
      </c>
      <c r="C396" s="20">
        <f>ROUND(АТС!F394*$C$41*$C$42/100,2)</f>
        <v>169.82</v>
      </c>
      <c r="D396" s="20">
        <f>ROUND(АТС!$F394*$D$41*$D$42/100,2)</f>
        <v>115.59</v>
      </c>
      <c r="E396" s="20">
        <f>ROUND(АТС!$F394*$E$41*$E$42/100,2)</f>
        <v>67.650000000000006</v>
      </c>
    </row>
    <row r="397" spans="1:5" x14ac:dyDescent="0.25">
      <c r="A397" s="557"/>
      <c r="B397" s="20">
        <f>ROUND(АТС!F395*$B$41*$B$42/100,2)</f>
        <v>181.41</v>
      </c>
      <c r="C397" s="20">
        <f>ROUND(АТС!F395*$C$41*$C$42/100,2)</f>
        <v>166.73</v>
      </c>
      <c r="D397" s="20">
        <f>ROUND(АТС!$F395*$D$41*$D$42/100,2)</f>
        <v>113.49</v>
      </c>
      <c r="E397" s="20">
        <f>ROUND(АТС!$F395*$E$41*$E$42/100,2)</f>
        <v>66.42</v>
      </c>
    </row>
    <row r="398" spans="1:5" x14ac:dyDescent="0.25">
      <c r="A398" s="557"/>
      <c r="B398" s="20">
        <f>ROUND(АТС!F396*$B$41*$B$42/100,2)</f>
        <v>187.11</v>
      </c>
      <c r="C398" s="20">
        <f>ROUND(АТС!F396*$C$41*$C$42/100,2)</f>
        <v>171.97</v>
      </c>
      <c r="D398" s="20">
        <f>ROUND(АТС!$F396*$D$41*$D$42/100,2)</f>
        <v>117.05</v>
      </c>
      <c r="E398" s="20">
        <f>ROUND(АТС!$F396*$E$41*$E$42/100,2)</f>
        <v>68.5</v>
      </c>
    </row>
    <row r="399" spans="1:5" x14ac:dyDescent="0.25">
      <c r="A399" s="557"/>
      <c r="B399" s="20">
        <f>ROUND(АТС!F397*$B$41*$B$42/100,2)</f>
        <v>188.63</v>
      </c>
      <c r="C399" s="20">
        <f>ROUND(АТС!F397*$C$41*$C$42/100,2)</f>
        <v>173.36</v>
      </c>
      <c r="D399" s="20">
        <f>ROUND(АТС!$F397*$D$41*$D$42/100,2)</f>
        <v>118</v>
      </c>
      <c r="E399" s="20">
        <f>ROUND(АТС!$F397*$E$41*$E$42/100,2)</f>
        <v>69.06</v>
      </c>
    </row>
    <row r="400" spans="1:5" x14ac:dyDescent="0.25">
      <c r="A400" s="557"/>
      <c r="B400" s="20">
        <f>ROUND(АТС!F398*$B$41*$B$42/100,2)</f>
        <v>187.98</v>
      </c>
      <c r="C400" s="20">
        <f>ROUND(АТС!F398*$C$41*$C$42/100,2)</f>
        <v>172.76</v>
      </c>
      <c r="D400" s="20">
        <f>ROUND(АТС!$F398*$D$41*$D$42/100,2)</f>
        <v>117.59</v>
      </c>
      <c r="E400" s="20">
        <f>ROUND(АТС!$F398*$E$41*$E$42/100,2)</f>
        <v>68.819999999999993</v>
      </c>
    </row>
    <row r="401" spans="1:5" x14ac:dyDescent="0.25">
      <c r="A401" s="557"/>
      <c r="B401" s="20">
        <f>ROUND(АТС!F399*$B$41*$B$42/100,2)</f>
        <v>243.47</v>
      </c>
      <c r="C401" s="20">
        <f>ROUND(АТС!F399*$C$41*$C$42/100,2)</f>
        <v>223.76</v>
      </c>
      <c r="D401" s="20">
        <f>ROUND(АТС!$F399*$D$41*$D$42/100,2)</f>
        <v>152.30000000000001</v>
      </c>
      <c r="E401" s="20">
        <f>ROUND(АТС!$F399*$E$41*$E$42/100,2)</f>
        <v>89.14</v>
      </c>
    </row>
    <row r="402" spans="1:5" x14ac:dyDescent="0.25">
      <c r="A402" s="557"/>
      <c r="B402" s="20">
        <f>ROUND(АТС!F400*$B$41*$B$42/100,2)</f>
        <v>185.11</v>
      </c>
      <c r="C402" s="20">
        <f>ROUND(АТС!F400*$C$41*$C$42/100,2)</f>
        <v>170.13</v>
      </c>
      <c r="D402" s="20">
        <f>ROUND(АТС!$F400*$D$41*$D$42/100,2)</f>
        <v>115.8</v>
      </c>
      <c r="E402" s="20">
        <f>ROUND(АТС!$F400*$E$41*$E$42/100,2)</f>
        <v>67.77</v>
      </c>
    </row>
    <row r="403" spans="1:5" x14ac:dyDescent="0.25">
      <c r="A403" s="557"/>
      <c r="B403" s="20">
        <f>ROUND(АТС!F401*$B$41*$B$42/100,2)</f>
        <v>180.03</v>
      </c>
      <c r="C403" s="20">
        <f>ROUND(АТС!F401*$C$41*$C$42/100,2)</f>
        <v>165.46</v>
      </c>
      <c r="D403" s="20">
        <f>ROUND(АТС!$F401*$D$41*$D$42/100,2)</f>
        <v>112.62</v>
      </c>
      <c r="E403" s="20">
        <f>ROUND(АТС!$F401*$E$41*$E$42/100,2)</f>
        <v>65.91</v>
      </c>
    </row>
    <row r="404" spans="1:5" x14ac:dyDescent="0.25">
      <c r="A404" s="557"/>
      <c r="B404" s="20">
        <f>ROUND(АТС!F402*$B$41*$B$42/100,2)</f>
        <v>182.86</v>
      </c>
      <c r="C404" s="20">
        <f>ROUND(АТС!F402*$C$41*$C$42/100,2)</f>
        <v>168.06</v>
      </c>
      <c r="D404" s="20">
        <f>ROUND(АТС!$F402*$D$41*$D$42/100,2)</f>
        <v>114.39</v>
      </c>
      <c r="E404" s="20">
        <f>ROUND(АТС!$F402*$E$41*$E$42/100,2)</f>
        <v>66.95</v>
      </c>
    </row>
    <row r="405" spans="1:5" x14ac:dyDescent="0.25">
      <c r="A405" s="557"/>
      <c r="B405" s="20">
        <f>ROUND(АТС!F403*$B$41*$B$42/100,2)</f>
        <v>191.8</v>
      </c>
      <c r="C405" s="20">
        <f>ROUND(АТС!F403*$C$41*$C$42/100,2)</f>
        <v>176.28</v>
      </c>
      <c r="D405" s="20">
        <f>ROUND(АТС!$F403*$D$41*$D$42/100,2)</f>
        <v>119.98</v>
      </c>
      <c r="E405" s="20">
        <f>ROUND(АТС!$F403*$E$41*$E$42/100,2)</f>
        <v>70.22</v>
      </c>
    </row>
    <row r="406" spans="1:5" x14ac:dyDescent="0.25">
      <c r="A406" s="557"/>
      <c r="B406" s="20">
        <f>ROUND(АТС!F404*$B$41*$B$42/100,2)</f>
        <v>187.62</v>
      </c>
      <c r="C406" s="20">
        <f>ROUND(АТС!F404*$C$41*$C$42/100,2)</f>
        <v>172.43</v>
      </c>
      <c r="D406" s="20">
        <f>ROUND(АТС!$F404*$D$41*$D$42/100,2)</f>
        <v>117.37</v>
      </c>
      <c r="E406" s="20">
        <f>ROUND(АТС!$F404*$E$41*$E$42/100,2)</f>
        <v>68.69</v>
      </c>
    </row>
    <row r="407" spans="1:5" x14ac:dyDescent="0.25">
      <c r="A407" s="557"/>
      <c r="B407" s="20">
        <f>ROUND(АТС!F405*$B$41*$B$42/100,2)</f>
        <v>198.08</v>
      </c>
      <c r="C407" s="20">
        <f>ROUND(АТС!F405*$C$41*$C$42/100,2)</f>
        <v>182.05</v>
      </c>
      <c r="D407" s="20">
        <f>ROUND(АТС!$F405*$D$41*$D$42/100,2)</f>
        <v>123.91</v>
      </c>
      <c r="E407" s="20">
        <f>ROUND(АТС!$F405*$E$41*$E$42/100,2)</f>
        <v>72.52</v>
      </c>
    </row>
    <row r="408" spans="1:5" x14ac:dyDescent="0.25">
      <c r="A408" s="557"/>
      <c r="B408" s="20">
        <f>ROUND(АТС!F406*$B$41*$B$42/100,2)</f>
        <v>198.57</v>
      </c>
      <c r="C408" s="20">
        <f>ROUND(АТС!F406*$C$41*$C$42/100,2)</f>
        <v>182.5</v>
      </c>
      <c r="D408" s="20">
        <f>ROUND(АТС!$F406*$D$41*$D$42/100,2)</f>
        <v>124.22</v>
      </c>
      <c r="E408" s="20">
        <f>ROUND(АТС!$F406*$E$41*$E$42/100,2)</f>
        <v>72.7</v>
      </c>
    </row>
    <row r="409" spans="1:5" x14ac:dyDescent="0.25">
      <c r="A409" s="557"/>
      <c r="B409" s="20">
        <f>ROUND(АТС!F407*$B$41*$B$42/100,2)</f>
        <v>188.62</v>
      </c>
      <c r="C409" s="20">
        <f>ROUND(АТС!F407*$C$41*$C$42/100,2)</f>
        <v>173.36</v>
      </c>
      <c r="D409" s="20">
        <f>ROUND(АТС!$F407*$D$41*$D$42/100,2)</f>
        <v>118</v>
      </c>
      <c r="E409" s="20">
        <f>ROUND(АТС!$F407*$E$41*$E$42/100,2)</f>
        <v>69.06</v>
      </c>
    </row>
    <row r="410" spans="1:5" x14ac:dyDescent="0.25">
      <c r="A410" s="557"/>
      <c r="B410" s="20">
        <f>ROUND(АТС!F408*$B$41*$B$42/100,2)</f>
        <v>188.9</v>
      </c>
      <c r="C410" s="20">
        <f>ROUND(АТС!F408*$C$41*$C$42/100,2)</f>
        <v>173.61</v>
      </c>
      <c r="D410" s="20">
        <f>ROUND(АТС!$F408*$D$41*$D$42/100,2)</f>
        <v>118.17</v>
      </c>
      <c r="E410" s="20">
        <f>ROUND(АТС!$F408*$E$41*$E$42/100,2)</f>
        <v>69.16</v>
      </c>
    </row>
    <row r="411" spans="1:5" x14ac:dyDescent="0.25">
      <c r="A411" s="557"/>
      <c r="B411" s="20">
        <f>ROUND(АТС!F409*$B$41*$B$42/100,2)</f>
        <v>193.54</v>
      </c>
      <c r="C411" s="20">
        <f>ROUND(АТС!F409*$C$41*$C$42/100,2)</f>
        <v>177.88</v>
      </c>
      <c r="D411" s="20">
        <f>ROUND(АТС!$F409*$D$41*$D$42/100,2)</f>
        <v>121.07</v>
      </c>
      <c r="E411" s="20">
        <f>ROUND(АТС!$F409*$E$41*$E$42/100,2)</f>
        <v>70.86</v>
      </c>
    </row>
    <row r="412" spans="1:5" x14ac:dyDescent="0.25">
      <c r="A412" s="557"/>
      <c r="B412" s="20">
        <f>ROUND(АТС!F410*$B$41*$B$42/100,2)</f>
        <v>177.3</v>
      </c>
      <c r="C412" s="20">
        <f>ROUND(АТС!F410*$C$41*$C$42/100,2)</f>
        <v>162.94999999999999</v>
      </c>
      <c r="D412" s="20">
        <f>ROUND(АТС!$F410*$D$41*$D$42/100,2)</f>
        <v>110.91</v>
      </c>
      <c r="E412" s="20">
        <f>ROUND(АТС!$F410*$E$41*$E$42/100,2)</f>
        <v>64.91</v>
      </c>
    </row>
    <row r="413" spans="1:5" x14ac:dyDescent="0.25">
      <c r="A413" s="557"/>
      <c r="B413" s="20">
        <f>ROUND(АТС!F411*$B$41*$B$42/100,2)</f>
        <v>187.29</v>
      </c>
      <c r="C413" s="20">
        <f>ROUND(АТС!F411*$C$41*$C$42/100,2)</f>
        <v>172.13</v>
      </c>
      <c r="D413" s="20">
        <f>ROUND(АТС!$F411*$D$41*$D$42/100,2)</f>
        <v>117.16</v>
      </c>
      <c r="E413" s="20">
        <f>ROUND(АТС!$F411*$E$41*$E$42/100,2)</f>
        <v>68.569999999999993</v>
      </c>
    </row>
    <row r="414" spans="1:5" x14ac:dyDescent="0.25">
      <c r="A414" s="557"/>
      <c r="B414" s="20">
        <f>ROUND(АТС!F412*$B$41*$B$42/100,2)</f>
        <v>188.56</v>
      </c>
      <c r="C414" s="20">
        <f>ROUND(АТС!F412*$C$41*$C$42/100,2)</f>
        <v>173.3</v>
      </c>
      <c r="D414" s="20">
        <f>ROUND(АТС!$F412*$D$41*$D$42/100,2)</f>
        <v>117.96</v>
      </c>
      <c r="E414" s="20">
        <f>ROUND(АТС!$F412*$E$41*$E$42/100,2)</f>
        <v>69.040000000000006</v>
      </c>
    </row>
    <row r="415" spans="1:5" x14ac:dyDescent="0.25">
      <c r="A415" s="557"/>
      <c r="B415" s="20">
        <f>ROUND(АТС!F413*$B$41*$B$42/100,2)</f>
        <v>178.95</v>
      </c>
      <c r="C415" s="20">
        <f>ROUND(АТС!F413*$C$41*$C$42/100,2)</f>
        <v>164.47</v>
      </c>
      <c r="D415" s="20">
        <f>ROUND(АТС!$F413*$D$41*$D$42/100,2)</f>
        <v>111.95</v>
      </c>
      <c r="E415" s="20">
        <f>ROUND(АТС!$F413*$E$41*$E$42/100,2)</f>
        <v>65.52</v>
      </c>
    </row>
    <row r="416" spans="1:5" x14ac:dyDescent="0.25">
      <c r="A416" s="557"/>
      <c r="B416" s="20">
        <f>ROUND(АТС!F414*$B$41*$B$42/100,2)</f>
        <v>178.98</v>
      </c>
      <c r="C416" s="20">
        <f>ROUND(АТС!F414*$C$41*$C$42/100,2)</f>
        <v>164.49</v>
      </c>
      <c r="D416" s="20">
        <f>ROUND(АТС!$F414*$D$41*$D$42/100,2)</f>
        <v>111.96</v>
      </c>
      <c r="E416" s="20">
        <f>ROUND(АТС!$F414*$E$41*$E$42/100,2)</f>
        <v>65.53</v>
      </c>
    </row>
    <row r="417" spans="1:5" x14ac:dyDescent="0.25">
      <c r="A417" s="557"/>
      <c r="B417" s="20">
        <f>ROUND(АТС!F415*$B$41*$B$42/100,2)</f>
        <v>178.98</v>
      </c>
      <c r="C417" s="20">
        <f>ROUND(АТС!F415*$C$41*$C$42/100,2)</f>
        <v>164.5</v>
      </c>
      <c r="D417" s="20">
        <f>ROUND(АТС!$F415*$D$41*$D$42/100,2)</f>
        <v>111.96</v>
      </c>
      <c r="E417" s="20">
        <f>ROUND(АТС!$F415*$E$41*$E$42/100,2)</f>
        <v>65.53</v>
      </c>
    </row>
    <row r="418" spans="1:5" x14ac:dyDescent="0.25">
      <c r="A418" s="557"/>
      <c r="B418" s="20">
        <f>ROUND(АТС!F416*$B$41*$B$42/100,2)</f>
        <v>179</v>
      </c>
      <c r="C418" s="20">
        <f>ROUND(АТС!F416*$C$41*$C$42/100,2)</f>
        <v>164.52</v>
      </c>
      <c r="D418" s="20">
        <f>ROUND(АТС!$F416*$D$41*$D$42/100,2)</f>
        <v>111.98</v>
      </c>
      <c r="E418" s="20">
        <f>ROUND(АТС!$F416*$E$41*$E$42/100,2)</f>
        <v>65.540000000000006</v>
      </c>
    </row>
    <row r="419" spans="1:5" x14ac:dyDescent="0.25">
      <c r="A419" s="557"/>
      <c r="B419" s="20">
        <f>ROUND(АТС!F417*$B$41*$B$42/100,2)</f>
        <v>178.98</v>
      </c>
      <c r="C419" s="20">
        <f>ROUND(АТС!F417*$C$41*$C$42/100,2)</f>
        <v>164.49</v>
      </c>
      <c r="D419" s="20">
        <f>ROUND(АТС!$F417*$D$41*$D$42/100,2)</f>
        <v>111.96</v>
      </c>
      <c r="E419" s="20">
        <f>ROUND(АТС!$F417*$E$41*$E$42/100,2)</f>
        <v>65.53</v>
      </c>
    </row>
    <row r="420" spans="1:5" x14ac:dyDescent="0.25">
      <c r="A420" s="557"/>
      <c r="B420" s="20">
        <f>ROUND(АТС!F418*$B$41*$B$42/100,2)</f>
        <v>178.94</v>
      </c>
      <c r="C420" s="20">
        <f>ROUND(АТС!F418*$C$41*$C$42/100,2)</f>
        <v>164.46</v>
      </c>
      <c r="D420" s="20">
        <f>ROUND(АТС!$F418*$D$41*$D$42/100,2)</f>
        <v>111.94</v>
      </c>
      <c r="E420" s="20">
        <f>ROUND(АТС!$F418*$E$41*$E$42/100,2)</f>
        <v>65.510000000000005</v>
      </c>
    </row>
    <row r="421" spans="1:5" x14ac:dyDescent="0.25">
      <c r="A421" s="557"/>
      <c r="B421" s="20">
        <f>ROUND(АТС!F419*$B$41*$B$42/100,2)</f>
        <v>178.75</v>
      </c>
      <c r="C421" s="20">
        <f>ROUND(АТС!F419*$C$41*$C$42/100,2)</f>
        <v>164.29</v>
      </c>
      <c r="D421" s="20">
        <f>ROUND(АТС!$F419*$D$41*$D$42/100,2)</f>
        <v>111.82</v>
      </c>
      <c r="E421" s="20">
        <f>ROUND(АТС!$F419*$E$41*$E$42/100,2)</f>
        <v>65.44</v>
      </c>
    </row>
    <row r="422" spans="1:5" x14ac:dyDescent="0.25">
      <c r="A422" s="557"/>
      <c r="B422" s="20">
        <f>ROUND(АТС!F420*$B$41*$B$42/100,2)</f>
        <v>180.19</v>
      </c>
      <c r="C422" s="20">
        <f>ROUND(АТС!F420*$C$41*$C$42/100,2)</f>
        <v>165.61</v>
      </c>
      <c r="D422" s="20">
        <f>ROUND(АТС!$F420*$D$41*$D$42/100,2)</f>
        <v>112.72</v>
      </c>
      <c r="E422" s="20">
        <f>ROUND(АТС!$F420*$E$41*$E$42/100,2)</f>
        <v>65.97</v>
      </c>
    </row>
    <row r="423" spans="1:5" x14ac:dyDescent="0.25">
      <c r="A423" s="557"/>
      <c r="B423" s="20">
        <f>ROUND(АТС!F421*$B$41*$B$42/100,2)</f>
        <v>181.12</v>
      </c>
      <c r="C423" s="20">
        <f>ROUND(АТС!F421*$C$41*$C$42/100,2)</f>
        <v>166.46</v>
      </c>
      <c r="D423" s="20">
        <f>ROUND(АТС!$F421*$D$41*$D$42/100,2)</f>
        <v>113.3</v>
      </c>
      <c r="E423" s="20">
        <f>ROUND(АТС!$F421*$E$41*$E$42/100,2)</f>
        <v>66.31</v>
      </c>
    </row>
    <row r="424" spans="1:5" x14ac:dyDescent="0.25">
      <c r="A424" s="557"/>
      <c r="B424" s="20">
        <f>ROUND(АТС!F422*$B$41*$B$42/100,2)</f>
        <v>188.13</v>
      </c>
      <c r="C424" s="20">
        <f>ROUND(АТС!F422*$C$41*$C$42/100,2)</f>
        <v>172.91</v>
      </c>
      <c r="D424" s="20">
        <f>ROUND(АТС!$F422*$D$41*$D$42/100,2)</f>
        <v>117.69</v>
      </c>
      <c r="E424" s="20">
        <f>ROUND(АТС!$F422*$E$41*$E$42/100,2)</f>
        <v>68.88</v>
      </c>
    </row>
    <row r="425" spans="1:5" x14ac:dyDescent="0.25">
      <c r="A425" s="557"/>
      <c r="B425" s="20">
        <f>ROUND(АТС!F423*$B$41*$B$42/100,2)</f>
        <v>232.07</v>
      </c>
      <c r="C425" s="20">
        <f>ROUND(АТС!F423*$C$41*$C$42/100,2)</f>
        <v>213.29</v>
      </c>
      <c r="D425" s="20">
        <f>ROUND(АТС!$F423*$D$41*$D$42/100,2)</f>
        <v>145.18</v>
      </c>
      <c r="E425" s="20">
        <f>ROUND(АТС!$F423*$E$41*$E$42/100,2)</f>
        <v>84.97</v>
      </c>
    </row>
    <row r="426" spans="1:5" x14ac:dyDescent="0.25">
      <c r="A426" s="557"/>
      <c r="B426" s="20">
        <f>ROUND(АТС!F424*$B$41*$B$42/100,2)</f>
        <v>196.67</v>
      </c>
      <c r="C426" s="20">
        <f>ROUND(АТС!F424*$C$41*$C$42/100,2)</f>
        <v>180.75</v>
      </c>
      <c r="D426" s="20">
        <f>ROUND(АТС!$F424*$D$41*$D$42/100,2)</f>
        <v>123.03</v>
      </c>
      <c r="E426" s="20">
        <f>ROUND(АТС!$F424*$E$41*$E$42/100,2)</f>
        <v>72</v>
      </c>
    </row>
    <row r="427" spans="1:5" x14ac:dyDescent="0.25">
      <c r="A427" s="557"/>
      <c r="B427" s="20">
        <f>ROUND(АТС!F425*$B$41*$B$42/100,2)</f>
        <v>177.57</v>
      </c>
      <c r="C427" s="20">
        <f>ROUND(АТС!F425*$C$41*$C$42/100,2)</f>
        <v>163.19</v>
      </c>
      <c r="D427" s="20">
        <f>ROUND(АТС!$F425*$D$41*$D$42/100,2)</f>
        <v>111.08</v>
      </c>
      <c r="E427" s="20">
        <f>ROUND(АТС!$F425*$E$41*$E$42/100,2)</f>
        <v>65.010000000000005</v>
      </c>
    </row>
    <row r="428" spans="1:5" x14ac:dyDescent="0.25">
      <c r="A428" s="557"/>
      <c r="B428" s="20">
        <f>ROUND(АТС!F426*$B$41*$B$42/100,2)</f>
        <v>178.97</v>
      </c>
      <c r="C428" s="20">
        <f>ROUND(АТС!F426*$C$41*$C$42/100,2)</f>
        <v>164.49</v>
      </c>
      <c r="D428" s="20">
        <f>ROUND(АТС!$F426*$D$41*$D$42/100,2)</f>
        <v>111.96</v>
      </c>
      <c r="E428" s="20">
        <f>ROUND(АТС!$F426*$E$41*$E$42/100,2)</f>
        <v>65.52</v>
      </c>
    </row>
    <row r="429" spans="1:5" x14ac:dyDescent="0.25">
      <c r="A429" s="557"/>
      <c r="B429" s="20">
        <f>ROUND(АТС!F427*$B$41*$B$42/100,2)</f>
        <v>179.72</v>
      </c>
      <c r="C429" s="20">
        <f>ROUND(АТС!F427*$C$41*$C$42/100,2)</f>
        <v>165.17</v>
      </c>
      <c r="D429" s="20">
        <f>ROUND(АТС!$F427*$D$41*$D$42/100,2)</f>
        <v>112.42</v>
      </c>
      <c r="E429" s="20">
        <f>ROUND(АТС!$F427*$E$41*$E$42/100,2)</f>
        <v>65.8</v>
      </c>
    </row>
    <row r="430" spans="1:5" x14ac:dyDescent="0.25">
      <c r="A430" s="557"/>
      <c r="B430" s="20">
        <f>ROUND(АТС!F428*$B$41*$B$42/100,2)</f>
        <v>179.27</v>
      </c>
      <c r="C430" s="20">
        <f>ROUND(АТС!F428*$C$41*$C$42/100,2)</f>
        <v>164.76</v>
      </c>
      <c r="D430" s="20">
        <f>ROUND(АТС!$F428*$D$41*$D$42/100,2)</f>
        <v>112.15</v>
      </c>
      <c r="E430" s="20">
        <f>ROUND(АТС!$F428*$E$41*$E$42/100,2)</f>
        <v>65.63</v>
      </c>
    </row>
    <row r="431" spans="1:5" x14ac:dyDescent="0.25">
      <c r="A431" s="557"/>
      <c r="B431" s="20">
        <f>ROUND(АТС!F429*$B$41*$B$42/100,2)</f>
        <v>179.96</v>
      </c>
      <c r="C431" s="20">
        <f>ROUND(АТС!F429*$C$41*$C$42/100,2)</f>
        <v>165.4</v>
      </c>
      <c r="D431" s="20">
        <f>ROUND(АТС!$F429*$D$41*$D$42/100,2)</f>
        <v>112.58</v>
      </c>
      <c r="E431" s="20">
        <f>ROUND(АТС!$F429*$E$41*$E$42/100,2)</f>
        <v>65.89</v>
      </c>
    </row>
    <row r="432" spans="1:5" x14ac:dyDescent="0.25">
      <c r="A432" s="557"/>
      <c r="B432" s="20">
        <f>ROUND(АТС!F430*$B$41*$B$42/100,2)</f>
        <v>182.38</v>
      </c>
      <c r="C432" s="20">
        <f>ROUND(АТС!F430*$C$41*$C$42/100,2)</f>
        <v>167.62</v>
      </c>
      <c r="D432" s="20">
        <f>ROUND(АТС!$F430*$D$41*$D$42/100,2)</f>
        <v>114.09</v>
      </c>
      <c r="E432" s="20">
        <f>ROUND(АТС!$F430*$E$41*$E$42/100,2)</f>
        <v>66.77</v>
      </c>
    </row>
    <row r="433" spans="1:5" x14ac:dyDescent="0.25">
      <c r="A433" s="557"/>
      <c r="B433" s="20">
        <f>ROUND(АТС!F431*$B$41*$B$42/100,2)</f>
        <v>188.23</v>
      </c>
      <c r="C433" s="20">
        <f>ROUND(АТС!F431*$C$41*$C$42/100,2)</f>
        <v>172.99</v>
      </c>
      <c r="D433" s="20">
        <f>ROUND(АТС!$F431*$D$41*$D$42/100,2)</f>
        <v>117.75</v>
      </c>
      <c r="E433" s="20">
        <f>ROUND(АТС!$F431*$E$41*$E$42/100,2)</f>
        <v>68.91</v>
      </c>
    </row>
    <row r="434" spans="1:5" x14ac:dyDescent="0.25">
      <c r="A434" s="557"/>
      <c r="B434" s="20">
        <f>ROUND(АТС!F432*$B$41*$B$42/100,2)</f>
        <v>202.22</v>
      </c>
      <c r="C434" s="20">
        <f>ROUND(АТС!F432*$C$41*$C$42/100,2)</f>
        <v>185.85</v>
      </c>
      <c r="D434" s="20">
        <f>ROUND(АТС!$F432*$D$41*$D$42/100,2)</f>
        <v>126.5</v>
      </c>
      <c r="E434" s="20">
        <f>ROUND(АТС!$F432*$E$41*$E$42/100,2)</f>
        <v>74.040000000000006</v>
      </c>
    </row>
    <row r="435" spans="1:5" x14ac:dyDescent="0.25">
      <c r="A435" s="557"/>
      <c r="B435" s="20">
        <f>ROUND(АТС!F433*$B$41*$B$42/100,2)</f>
        <v>184.5</v>
      </c>
      <c r="C435" s="20">
        <f>ROUND(АТС!F433*$C$41*$C$42/100,2)</f>
        <v>169.57</v>
      </c>
      <c r="D435" s="20">
        <f>ROUND(АТС!$F433*$D$41*$D$42/100,2)</f>
        <v>115.42</v>
      </c>
      <c r="E435" s="20">
        <f>ROUND(АТС!$F433*$E$41*$E$42/100,2)</f>
        <v>67.55</v>
      </c>
    </row>
    <row r="436" spans="1:5" x14ac:dyDescent="0.25">
      <c r="A436" s="557"/>
      <c r="B436" s="20">
        <f>ROUND(АТС!F434*$B$41*$B$42/100,2)</f>
        <v>181.1</v>
      </c>
      <c r="C436" s="20">
        <f>ROUND(АТС!F434*$C$41*$C$42/100,2)</f>
        <v>166.44</v>
      </c>
      <c r="D436" s="20">
        <f>ROUND(АТС!$F434*$D$41*$D$42/100,2)</f>
        <v>113.29</v>
      </c>
      <c r="E436" s="20">
        <f>ROUND(АТС!$F434*$E$41*$E$42/100,2)</f>
        <v>66.3</v>
      </c>
    </row>
    <row r="437" spans="1:5" x14ac:dyDescent="0.25">
      <c r="A437" s="557"/>
      <c r="B437" s="20">
        <f>ROUND(АТС!F435*$B$41*$B$42/100,2)</f>
        <v>179.8</v>
      </c>
      <c r="C437" s="20">
        <f>ROUND(АТС!F435*$C$41*$C$42/100,2)</f>
        <v>165.25</v>
      </c>
      <c r="D437" s="20">
        <f>ROUND(АТС!$F435*$D$41*$D$42/100,2)</f>
        <v>112.48</v>
      </c>
      <c r="E437" s="20">
        <f>ROUND(АТС!$F435*$E$41*$E$42/100,2)</f>
        <v>65.83</v>
      </c>
    </row>
    <row r="438" spans="1:5" x14ac:dyDescent="0.25">
      <c r="A438" s="557"/>
      <c r="B438" s="20">
        <f>ROUND(АТС!F436*$B$41*$B$42/100,2)</f>
        <v>179.21</v>
      </c>
      <c r="C438" s="20">
        <f>ROUND(АТС!F436*$C$41*$C$42/100,2)</f>
        <v>164.71</v>
      </c>
      <c r="D438" s="20">
        <f>ROUND(АТС!$F436*$D$41*$D$42/100,2)</f>
        <v>112.11</v>
      </c>
      <c r="E438" s="20">
        <f>ROUND(АТС!$F436*$E$41*$E$42/100,2)</f>
        <v>65.61</v>
      </c>
    </row>
    <row r="439" spans="1:5" x14ac:dyDescent="0.25">
      <c r="A439" s="557"/>
      <c r="B439" s="20">
        <f>ROUND(АТС!F437*$B$41*$B$42/100,2)</f>
        <v>180.82</v>
      </c>
      <c r="C439" s="20">
        <f>ROUND(АТС!F437*$C$41*$C$42/100,2)</f>
        <v>166.19</v>
      </c>
      <c r="D439" s="20">
        <f>ROUND(АТС!$F437*$D$41*$D$42/100,2)</f>
        <v>113.12</v>
      </c>
      <c r="E439" s="20">
        <f>ROUND(АТС!$F437*$E$41*$E$42/100,2)</f>
        <v>66.2</v>
      </c>
    </row>
    <row r="440" spans="1:5" x14ac:dyDescent="0.25">
      <c r="A440" s="557"/>
      <c r="B440" s="20">
        <f>ROUND(АТС!F438*$B$41*$B$42/100,2)</f>
        <v>181.01</v>
      </c>
      <c r="C440" s="20">
        <f>ROUND(АТС!F438*$C$41*$C$42/100,2)</f>
        <v>166.36</v>
      </c>
      <c r="D440" s="20">
        <f>ROUND(АТС!$F438*$D$41*$D$42/100,2)</f>
        <v>113.23</v>
      </c>
      <c r="E440" s="20">
        <f>ROUND(АТС!$F438*$E$41*$E$42/100,2)</f>
        <v>66.27</v>
      </c>
    </row>
    <row r="441" spans="1:5" x14ac:dyDescent="0.25">
      <c r="A441" s="557"/>
      <c r="B441" s="20">
        <f>ROUND(АТС!F439*$B$41*$B$42/100,2)</f>
        <v>180.82</v>
      </c>
      <c r="C441" s="20">
        <f>ROUND(АТС!F439*$C$41*$C$42/100,2)</f>
        <v>166.18</v>
      </c>
      <c r="D441" s="20">
        <f>ROUND(АТС!$F439*$D$41*$D$42/100,2)</f>
        <v>113.11</v>
      </c>
      <c r="E441" s="20">
        <f>ROUND(АТС!$F439*$E$41*$E$42/100,2)</f>
        <v>66.2</v>
      </c>
    </row>
    <row r="442" spans="1:5" x14ac:dyDescent="0.25">
      <c r="A442" s="557"/>
      <c r="B442" s="20">
        <f>ROUND(АТС!F440*$B$41*$B$42/100,2)</f>
        <v>181.39</v>
      </c>
      <c r="C442" s="20">
        <f>ROUND(АТС!F440*$C$41*$C$42/100,2)</f>
        <v>166.71</v>
      </c>
      <c r="D442" s="20">
        <f>ROUND(АТС!$F440*$D$41*$D$42/100,2)</f>
        <v>113.47</v>
      </c>
      <c r="E442" s="20">
        <f>ROUND(АТС!$F440*$E$41*$E$42/100,2)</f>
        <v>66.41</v>
      </c>
    </row>
    <row r="443" spans="1:5" x14ac:dyDescent="0.25">
      <c r="A443" s="557"/>
      <c r="B443" s="20">
        <f>ROUND(АТС!F441*$B$41*$B$42/100,2)</f>
        <v>182.47</v>
      </c>
      <c r="C443" s="20">
        <f>ROUND(АТС!F441*$C$41*$C$42/100,2)</f>
        <v>167.7</v>
      </c>
      <c r="D443" s="20">
        <f>ROUND(АТС!$F441*$D$41*$D$42/100,2)</f>
        <v>114.15</v>
      </c>
      <c r="E443" s="20">
        <f>ROUND(АТС!$F441*$E$41*$E$42/100,2)</f>
        <v>66.8</v>
      </c>
    </row>
    <row r="444" spans="1:5" x14ac:dyDescent="0.25">
      <c r="A444" s="557"/>
      <c r="B444" s="20">
        <f>ROUND(АТС!F442*$B$41*$B$42/100,2)</f>
        <v>182.04</v>
      </c>
      <c r="C444" s="20">
        <f>ROUND(АТС!F442*$C$41*$C$42/100,2)</f>
        <v>167.31</v>
      </c>
      <c r="D444" s="20">
        <f>ROUND(АТС!$F442*$D$41*$D$42/100,2)</f>
        <v>113.88</v>
      </c>
      <c r="E444" s="20">
        <f>ROUND(АТС!$F442*$E$41*$E$42/100,2)</f>
        <v>66.650000000000006</v>
      </c>
    </row>
    <row r="445" spans="1:5" x14ac:dyDescent="0.25">
      <c r="A445" s="557"/>
      <c r="B445" s="20">
        <f>ROUND(АТС!F443*$B$41*$B$42/100,2)</f>
        <v>181.44</v>
      </c>
      <c r="C445" s="20">
        <f>ROUND(АТС!F443*$C$41*$C$42/100,2)</f>
        <v>166.75</v>
      </c>
      <c r="D445" s="20">
        <f>ROUND(АТС!$F443*$D$41*$D$42/100,2)</f>
        <v>113.5</v>
      </c>
      <c r="E445" s="20">
        <f>ROUND(АТС!$F443*$E$41*$E$42/100,2)</f>
        <v>66.430000000000007</v>
      </c>
    </row>
    <row r="446" spans="1:5" x14ac:dyDescent="0.25">
      <c r="A446" s="557"/>
      <c r="B446" s="20">
        <f>ROUND(АТС!F444*$B$41*$B$42/100,2)</f>
        <v>187.68</v>
      </c>
      <c r="C446" s="20">
        <f>ROUND(АТС!F444*$C$41*$C$42/100,2)</f>
        <v>172.49</v>
      </c>
      <c r="D446" s="20">
        <f>ROUND(АТС!$F444*$D$41*$D$42/100,2)</f>
        <v>117.4</v>
      </c>
      <c r="E446" s="20">
        <f>ROUND(АТС!$F444*$E$41*$E$42/100,2)</f>
        <v>68.709999999999994</v>
      </c>
    </row>
    <row r="447" spans="1:5" x14ac:dyDescent="0.25">
      <c r="A447" s="557"/>
      <c r="B447" s="20">
        <f>ROUND(АТС!F445*$B$41*$B$42/100,2)</f>
        <v>189.28</v>
      </c>
      <c r="C447" s="20">
        <f>ROUND(АТС!F445*$C$41*$C$42/100,2)</f>
        <v>173.96</v>
      </c>
      <c r="D447" s="20">
        <f>ROUND(АТС!$F445*$D$41*$D$42/100,2)</f>
        <v>118.4</v>
      </c>
      <c r="E447" s="20">
        <f>ROUND(АТС!$F445*$E$41*$E$42/100,2)</f>
        <v>69.3</v>
      </c>
    </row>
    <row r="448" spans="1:5" x14ac:dyDescent="0.25">
      <c r="A448" s="557"/>
      <c r="B448" s="20">
        <f>ROUND(АТС!F446*$B$41*$B$42/100,2)</f>
        <v>188.88</v>
      </c>
      <c r="C448" s="20">
        <f>ROUND(АТС!F446*$C$41*$C$42/100,2)</f>
        <v>173.59</v>
      </c>
      <c r="D448" s="20">
        <f>ROUND(АТС!$F446*$D$41*$D$42/100,2)</f>
        <v>118.16</v>
      </c>
      <c r="E448" s="20">
        <f>ROUND(АТС!$F446*$E$41*$E$42/100,2)</f>
        <v>69.150000000000006</v>
      </c>
    </row>
    <row r="449" spans="1:5" x14ac:dyDescent="0.25">
      <c r="A449" s="557"/>
      <c r="B449" s="20">
        <f>ROUND(АТС!F447*$B$41*$B$42/100,2)</f>
        <v>207.41</v>
      </c>
      <c r="C449" s="20">
        <f>ROUND(АТС!F447*$C$41*$C$42/100,2)</f>
        <v>190.63</v>
      </c>
      <c r="D449" s="20">
        <f>ROUND(АТС!$F447*$D$41*$D$42/100,2)</f>
        <v>129.75</v>
      </c>
      <c r="E449" s="20">
        <f>ROUND(АТС!$F447*$E$41*$E$42/100,2)</f>
        <v>75.94</v>
      </c>
    </row>
    <row r="450" spans="1:5" x14ac:dyDescent="0.25">
      <c r="A450" s="557"/>
      <c r="B450" s="20">
        <f>ROUND(АТС!F448*$B$41*$B$42/100,2)</f>
        <v>190.68</v>
      </c>
      <c r="C450" s="20">
        <f>ROUND(АТС!F448*$C$41*$C$42/100,2)</f>
        <v>175.24</v>
      </c>
      <c r="D450" s="20">
        <f>ROUND(АТС!$F448*$D$41*$D$42/100,2)</f>
        <v>119.28</v>
      </c>
      <c r="E450" s="20">
        <f>ROUND(АТС!$F448*$E$41*$E$42/100,2)</f>
        <v>69.81</v>
      </c>
    </row>
    <row r="451" spans="1:5" x14ac:dyDescent="0.25">
      <c r="A451" s="557"/>
      <c r="B451" s="20">
        <f>ROUND(АТС!F449*$B$41*$B$42/100,2)</f>
        <v>177.12</v>
      </c>
      <c r="C451" s="20">
        <f>ROUND(АТС!F449*$C$41*$C$42/100,2)</f>
        <v>162.78</v>
      </c>
      <c r="D451" s="20">
        <f>ROUND(АТС!$F449*$D$41*$D$42/100,2)</f>
        <v>110.8</v>
      </c>
      <c r="E451" s="20">
        <f>ROUND(АТС!$F449*$E$41*$E$42/100,2)</f>
        <v>64.84</v>
      </c>
    </row>
    <row r="452" spans="1:5" x14ac:dyDescent="0.25">
      <c r="A452" s="557"/>
      <c r="B452" s="20">
        <f>ROUND(АТС!F450*$B$41*$B$42/100,2)</f>
        <v>183.17</v>
      </c>
      <c r="C452" s="20">
        <f>ROUND(АТС!F450*$C$41*$C$42/100,2)</f>
        <v>168.34</v>
      </c>
      <c r="D452" s="20">
        <f>ROUND(АТС!$F450*$D$41*$D$42/100,2)</f>
        <v>114.58</v>
      </c>
      <c r="E452" s="20">
        <f>ROUND(АТС!$F450*$E$41*$E$42/100,2)</f>
        <v>67.06</v>
      </c>
    </row>
    <row r="453" spans="1:5" x14ac:dyDescent="0.25">
      <c r="A453" s="557"/>
      <c r="B453" s="20">
        <f>ROUND(АТС!F451*$B$41*$B$42/100,2)</f>
        <v>188.32</v>
      </c>
      <c r="C453" s="20">
        <f>ROUND(АТС!F451*$C$41*$C$42/100,2)</f>
        <v>173.08</v>
      </c>
      <c r="D453" s="20">
        <f>ROUND(АТС!$F451*$D$41*$D$42/100,2)</f>
        <v>117.81</v>
      </c>
      <c r="E453" s="20">
        <f>ROUND(АТС!$F451*$E$41*$E$42/100,2)</f>
        <v>68.95</v>
      </c>
    </row>
    <row r="454" spans="1:5" x14ac:dyDescent="0.25">
      <c r="A454" s="557"/>
      <c r="B454" s="20">
        <f>ROUND(АТС!F452*$B$41*$B$42/100,2)</f>
        <v>182.14</v>
      </c>
      <c r="C454" s="20">
        <f>ROUND(АТС!F452*$C$41*$C$42/100,2)</f>
        <v>167.4</v>
      </c>
      <c r="D454" s="20">
        <f>ROUND(АТС!$F452*$D$41*$D$42/100,2)</f>
        <v>113.94</v>
      </c>
      <c r="E454" s="20">
        <f>ROUND(АТС!$F452*$E$41*$E$42/100,2)</f>
        <v>66.680000000000007</v>
      </c>
    </row>
    <row r="455" spans="1:5" x14ac:dyDescent="0.25">
      <c r="A455" s="557"/>
      <c r="B455" s="20">
        <f>ROUND(АТС!F453*$B$41*$B$42/100,2)</f>
        <v>195.44</v>
      </c>
      <c r="C455" s="20">
        <f>ROUND(АТС!F453*$C$41*$C$42/100,2)</f>
        <v>179.62</v>
      </c>
      <c r="D455" s="20">
        <f>ROUND(АТС!$F453*$D$41*$D$42/100,2)</f>
        <v>122.26</v>
      </c>
      <c r="E455" s="20">
        <f>ROUND(АТС!$F453*$E$41*$E$42/100,2)</f>
        <v>71.55</v>
      </c>
    </row>
    <row r="456" spans="1:5" x14ac:dyDescent="0.25">
      <c r="A456" s="557"/>
      <c r="B456" s="20">
        <f>ROUND(АТС!F454*$B$41*$B$42/100,2)</f>
        <v>198.35</v>
      </c>
      <c r="C456" s="20">
        <f>ROUND(АТС!F454*$C$41*$C$42/100,2)</f>
        <v>182.3</v>
      </c>
      <c r="D456" s="20">
        <f>ROUND(АТС!$F454*$D$41*$D$42/100,2)</f>
        <v>124.08</v>
      </c>
      <c r="E456" s="20">
        <f>ROUND(АТС!$F454*$E$41*$E$42/100,2)</f>
        <v>72.62</v>
      </c>
    </row>
    <row r="457" spans="1:5" x14ac:dyDescent="0.25">
      <c r="A457" s="557"/>
      <c r="B457" s="20">
        <f>ROUND(АТС!F455*$B$41*$B$42/100,2)</f>
        <v>188.66</v>
      </c>
      <c r="C457" s="20">
        <f>ROUND(АТС!F455*$C$41*$C$42/100,2)</f>
        <v>173.39</v>
      </c>
      <c r="D457" s="20">
        <f>ROUND(АТС!$F455*$D$41*$D$42/100,2)</f>
        <v>118.02</v>
      </c>
      <c r="E457" s="20">
        <f>ROUND(АТС!$F455*$E$41*$E$42/100,2)</f>
        <v>69.069999999999993</v>
      </c>
    </row>
    <row r="458" spans="1:5" x14ac:dyDescent="0.25">
      <c r="A458" s="557"/>
      <c r="B458" s="20">
        <f>ROUND(АТС!F456*$B$41*$B$42/100,2)</f>
        <v>188.49</v>
      </c>
      <c r="C458" s="20">
        <f>ROUND(АТС!F456*$C$41*$C$42/100,2)</f>
        <v>173.23</v>
      </c>
      <c r="D458" s="20">
        <f>ROUND(АТС!$F456*$D$41*$D$42/100,2)</f>
        <v>117.91</v>
      </c>
      <c r="E458" s="20">
        <f>ROUND(АТС!$F456*$E$41*$E$42/100,2)</f>
        <v>69.010000000000005</v>
      </c>
    </row>
    <row r="459" spans="1:5" x14ac:dyDescent="0.25">
      <c r="A459" s="557"/>
      <c r="B459" s="20">
        <f>ROUND(АТС!F457*$B$41*$B$42/100,2)</f>
        <v>193.54</v>
      </c>
      <c r="C459" s="20">
        <f>ROUND(АТС!F457*$C$41*$C$42/100,2)</f>
        <v>177.88</v>
      </c>
      <c r="D459" s="20">
        <f>ROUND(АТС!$F457*$D$41*$D$42/100,2)</f>
        <v>121.07</v>
      </c>
      <c r="E459" s="20">
        <f>ROUND(АТС!$F457*$E$41*$E$42/100,2)</f>
        <v>70.86</v>
      </c>
    </row>
    <row r="460" spans="1:5" x14ac:dyDescent="0.25">
      <c r="A460" s="557"/>
      <c r="B460" s="20">
        <f>ROUND(АТС!F458*$B$41*$B$42/100,2)</f>
        <v>180.76</v>
      </c>
      <c r="C460" s="20">
        <f>ROUND(АТС!F458*$C$41*$C$42/100,2)</f>
        <v>166.13</v>
      </c>
      <c r="D460" s="20">
        <f>ROUND(АТС!$F458*$D$41*$D$42/100,2)</f>
        <v>113.08</v>
      </c>
      <c r="E460" s="20">
        <f>ROUND(АТС!$F458*$E$41*$E$42/100,2)</f>
        <v>66.180000000000007</v>
      </c>
    </row>
    <row r="461" spans="1:5" x14ac:dyDescent="0.25">
      <c r="A461" s="557"/>
      <c r="B461" s="20">
        <f>ROUND(АТС!F459*$B$41*$B$42/100,2)</f>
        <v>180.72</v>
      </c>
      <c r="C461" s="20">
        <f>ROUND(АТС!F459*$C$41*$C$42/100,2)</f>
        <v>166.1</v>
      </c>
      <c r="D461" s="20">
        <f>ROUND(АТС!$F459*$D$41*$D$42/100,2)</f>
        <v>113.05</v>
      </c>
      <c r="E461" s="20">
        <f>ROUND(АТС!$F459*$E$41*$E$42/100,2)</f>
        <v>66.16</v>
      </c>
    </row>
    <row r="462" spans="1:5" x14ac:dyDescent="0.25">
      <c r="A462" s="557"/>
      <c r="B462" s="20">
        <f>ROUND(АТС!F460*$B$41*$B$42/100,2)</f>
        <v>180.68</v>
      </c>
      <c r="C462" s="20">
        <f>ROUND(АТС!F460*$C$41*$C$42/100,2)</f>
        <v>166.06</v>
      </c>
      <c r="D462" s="20">
        <f>ROUND(АТС!$F460*$D$41*$D$42/100,2)</f>
        <v>113.03</v>
      </c>
      <c r="E462" s="20">
        <f>ROUND(АТС!$F460*$E$41*$E$42/100,2)</f>
        <v>66.150000000000006</v>
      </c>
    </row>
    <row r="463" spans="1:5" x14ac:dyDescent="0.25">
      <c r="A463" s="557"/>
      <c r="B463" s="20">
        <f>ROUND(АТС!F461*$B$41*$B$42/100,2)</f>
        <v>180.6</v>
      </c>
      <c r="C463" s="20">
        <f>ROUND(АТС!F461*$C$41*$C$42/100,2)</f>
        <v>165.98</v>
      </c>
      <c r="D463" s="20">
        <f>ROUND(АТС!$F461*$D$41*$D$42/100,2)</f>
        <v>112.98</v>
      </c>
      <c r="E463" s="20">
        <f>ROUND(АТС!$F461*$E$41*$E$42/100,2)</f>
        <v>66.12</v>
      </c>
    </row>
    <row r="464" spans="1:5" x14ac:dyDescent="0.25">
      <c r="A464" s="557"/>
      <c r="B464" s="20">
        <f>ROUND(АТС!F462*$B$41*$B$42/100,2)</f>
        <v>180.57</v>
      </c>
      <c r="C464" s="20">
        <f>ROUND(АТС!F462*$C$41*$C$42/100,2)</f>
        <v>165.96</v>
      </c>
      <c r="D464" s="20">
        <f>ROUND(АТС!$F462*$D$41*$D$42/100,2)</f>
        <v>112.96</v>
      </c>
      <c r="E464" s="20">
        <f>ROUND(АТС!$F462*$E$41*$E$42/100,2)</f>
        <v>66.11</v>
      </c>
    </row>
    <row r="465" spans="1:5" x14ac:dyDescent="0.25">
      <c r="A465" s="557"/>
      <c r="B465" s="20">
        <f>ROUND(АТС!F463*$B$41*$B$42/100,2)</f>
        <v>180.59</v>
      </c>
      <c r="C465" s="20">
        <f>ROUND(АТС!F463*$C$41*$C$42/100,2)</f>
        <v>165.98</v>
      </c>
      <c r="D465" s="20">
        <f>ROUND(АТС!$F463*$D$41*$D$42/100,2)</f>
        <v>112.97</v>
      </c>
      <c r="E465" s="20">
        <f>ROUND(АТС!$F463*$E$41*$E$42/100,2)</f>
        <v>66.12</v>
      </c>
    </row>
    <row r="466" spans="1:5" x14ac:dyDescent="0.25">
      <c r="A466" s="557"/>
      <c r="B466" s="20">
        <f>ROUND(АТС!F464*$B$41*$B$42/100,2)</f>
        <v>180.82</v>
      </c>
      <c r="C466" s="20">
        <f>ROUND(АТС!F464*$C$41*$C$42/100,2)</f>
        <v>166.19</v>
      </c>
      <c r="D466" s="20">
        <f>ROUND(АТС!$F464*$D$41*$D$42/100,2)</f>
        <v>113.12</v>
      </c>
      <c r="E466" s="20">
        <f>ROUND(АТС!$F464*$E$41*$E$42/100,2)</f>
        <v>66.2</v>
      </c>
    </row>
    <row r="467" spans="1:5" x14ac:dyDescent="0.25">
      <c r="A467" s="557"/>
      <c r="B467" s="20">
        <f>ROUND(АТС!F465*$B$41*$B$42/100,2)</f>
        <v>181.59</v>
      </c>
      <c r="C467" s="20">
        <f>ROUND(АТС!F465*$C$41*$C$42/100,2)</f>
        <v>166.89</v>
      </c>
      <c r="D467" s="20">
        <f>ROUND(АТС!$F465*$D$41*$D$42/100,2)</f>
        <v>113.6</v>
      </c>
      <c r="E467" s="20">
        <f>ROUND(АТС!$F465*$E$41*$E$42/100,2)</f>
        <v>66.48</v>
      </c>
    </row>
    <row r="468" spans="1:5" x14ac:dyDescent="0.25">
      <c r="A468" s="557"/>
      <c r="B468" s="20">
        <f>ROUND(АТС!F466*$B$41*$B$42/100,2)</f>
        <v>194.73</v>
      </c>
      <c r="C468" s="20">
        <f>ROUND(АТС!F466*$C$41*$C$42/100,2)</f>
        <v>178.97</v>
      </c>
      <c r="D468" s="20">
        <f>ROUND(АТС!$F466*$D$41*$D$42/100,2)</f>
        <v>121.82</v>
      </c>
      <c r="E468" s="20">
        <f>ROUND(АТС!$F466*$E$41*$E$42/100,2)</f>
        <v>71.290000000000006</v>
      </c>
    </row>
    <row r="469" spans="1:5" x14ac:dyDescent="0.25">
      <c r="A469" s="557"/>
      <c r="B469" s="20">
        <f>ROUND(АТС!F467*$B$41*$B$42/100,2)</f>
        <v>194.49</v>
      </c>
      <c r="C469" s="20">
        <f>ROUND(АТС!F467*$C$41*$C$42/100,2)</f>
        <v>178.74</v>
      </c>
      <c r="D469" s="20">
        <f>ROUND(АТС!$F467*$D$41*$D$42/100,2)</f>
        <v>121.66</v>
      </c>
      <c r="E469" s="20">
        <f>ROUND(АТС!$F467*$E$41*$E$42/100,2)</f>
        <v>71.2</v>
      </c>
    </row>
    <row r="470" spans="1:5" x14ac:dyDescent="0.25">
      <c r="A470" s="557"/>
      <c r="B470" s="20">
        <f>ROUND(АТС!F468*$B$41*$B$42/100,2)</f>
        <v>205.95</v>
      </c>
      <c r="C470" s="20">
        <f>ROUND(АТС!F468*$C$41*$C$42/100,2)</f>
        <v>189.28</v>
      </c>
      <c r="D470" s="20">
        <f>ROUND(АТС!$F468*$D$41*$D$42/100,2)</f>
        <v>128.84</v>
      </c>
      <c r="E470" s="20">
        <f>ROUND(АТС!$F468*$E$41*$E$42/100,2)</f>
        <v>75.400000000000006</v>
      </c>
    </row>
    <row r="471" spans="1:5" x14ac:dyDescent="0.25">
      <c r="A471" s="557"/>
      <c r="B471" s="20">
        <f>ROUND(АТС!F469*$B$41*$B$42/100,2)</f>
        <v>186.21</v>
      </c>
      <c r="C471" s="20">
        <f>ROUND(АТС!F469*$C$41*$C$42/100,2)</f>
        <v>171.14</v>
      </c>
      <c r="D471" s="20">
        <f>ROUND(АТС!$F469*$D$41*$D$42/100,2)</f>
        <v>116.49</v>
      </c>
      <c r="E471" s="20">
        <f>ROUND(АТС!$F469*$E$41*$E$42/100,2)</f>
        <v>68.17</v>
      </c>
    </row>
    <row r="472" spans="1:5" x14ac:dyDescent="0.25">
      <c r="A472" s="557"/>
      <c r="B472" s="20">
        <f>ROUND(АТС!F470*$B$41*$B$42/100,2)</f>
        <v>186.87</v>
      </c>
      <c r="C472" s="20">
        <f>ROUND(АТС!F470*$C$41*$C$42/100,2)</f>
        <v>171.75</v>
      </c>
      <c r="D472" s="20">
        <f>ROUND(АТС!$F470*$D$41*$D$42/100,2)</f>
        <v>116.9</v>
      </c>
      <c r="E472" s="20">
        <f>ROUND(АТС!$F470*$E$41*$E$42/100,2)</f>
        <v>68.42</v>
      </c>
    </row>
    <row r="473" spans="1:5" x14ac:dyDescent="0.25">
      <c r="A473" s="557"/>
      <c r="B473" s="20">
        <f>ROUND(АТС!F471*$B$41*$B$42/100,2)</f>
        <v>223.82</v>
      </c>
      <c r="C473" s="20">
        <f>ROUND(АТС!F471*$C$41*$C$42/100,2)</f>
        <v>205.7</v>
      </c>
      <c r="D473" s="20">
        <f>ROUND(АТС!$F471*$D$41*$D$42/100,2)</f>
        <v>140.01</v>
      </c>
      <c r="E473" s="20">
        <f>ROUND(АТС!$F471*$E$41*$E$42/100,2)</f>
        <v>81.94</v>
      </c>
    </row>
    <row r="474" spans="1:5" x14ac:dyDescent="0.25">
      <c r="A474" s="557"/>
      <c r="B474" s="20">
        <f>ROUND(АТС!F472*$B$41*$B$42/100,2)</f>
        <v>190.76</v>
      </c>
      <c r="C474" s="20">
        <f>ROUND(АТС!F472*$C$41*$C$42/100,2)</f>
        <v>175.32</v>
      </c>
      <c r="D474" s="20">
        <f>ROUND(АТС!$F472*$D$41*$D$42/100,2)</f>
        <v>119.33</v>
      </c>
      <c r="E474" s="20">
        <f>ROUND(АТС!$F472*$E$41*$E$42/100,2)</f>
        <v>69.84</v>
      </c>
    </row>
    <row r="475" spans="1:5" x14ac:dyDescent="0.25">
      <c r="A475" s="557"/>
      <c r="B475" s="20">
        <f>ROUND(АТС!F473*$B$41*$B$42/100,2)</f>
        <v>180.65</v>
      </c>
      <c r="C475" s="20">
        <f>ROUND(АТС!F473*$C$41*$C$42/100,2)</f>
        <v>166.03</v>
      </c>
      <c r="D475" s="20">
        <f>ROUND(АТС!$F473*$D$41*$D$42/100,2)</f>
        <v>113.01</v>
      </c>
      <c r="E475" s="20">
        <f>ROUND(АТС!$F473*$E$41*$E$42/100,2)</f>
        <v>66.14</v>
      </c>
    </row>
    <row r="476" spans="1:5" x14ac:dyDescent="0.25">
      <c r="A476" s="557"/>
      <c r="B476" s="20">
        <f>ROUND(АТС!F474*$B$41*$B$42/100,2)</f>
        <v>189.77</v>
      </c>
      <c r="C476" s="20">
        <f>ROUND(АТС!F474*$C$41*$C$42/100,2)</f>
        <v>174.41</v>
      </c>
      <c r="D476" s="20">
        <f>ROUND(АТС!$F474*$D$41*$D$42/100,2)</f>
        <v>118.72</v>
      </c>
      <c r="E476" s="20">
        <f>ROUND(АТС!$F474*$E$41*$E$42/100,2)</f>
        <v>69.48</v>
      </c>
    </row>
    <row r="477" spans="1:5" x14ac:dyDescent="0.25">
      <c r="A477" s="557"/>
      <c r="B477" s="20">
        <f>ROUND(АТС!F475*$B$41*$B$42/100,2)</f>
        <v>199.7</v>
      </c>
      <c r="C477" s="20">
        <f>ROUND(АТС!F475*$C$41*$C$42/100,2)</f>
        <v>183.54</v>
      </c>
      <c r="D477" s="20">
        <f>ROUND(АТС!$F475*$D$41*$D$42/100,2)</f>
        <v>124.93</v>
      </c>
      <c r="E477" s="20">
        <f>ROUND(АТС!$F475*$E$41*$E$42/100,2)</f>
        <v>73.11</v>
      </c>
    </row>
    <row r="478" spans="1:5" x14ac:dyDescent="0.25">
      <c r="A478" s="557"/>
      <c r="B478" s="20">
        <f>ROUND(АТС!F476*$B$41*$B$42/100,2)</f>
        <v>199.35</v>
      </c>
      <c r="C478" s="20">
        <f>ROUND(АТС!F476*$C$41*$C$42/100,2)</f>
        <v>183.22</v>
      </c>
      <c r="D478" s="20">
        <f>ROUND(АТС!$F476*$D$41*$D$42/100,2)</f>
        <v>124.71</v>
      </c>
      <c r="E478" s="20">
        <f>ROUND(АТС!$F476*$E$41*$E$42/100,2)</f>
        <v>72.989999999999995</v>
      </c>
    </row>
    <row r="479" spans="1:5" x14ac:dyDescent="0.25">
      <c r="A479" s="557"/>
      <c r="B479" s="20">
        <f>ROUND(АТС!F477*$B$41*$B$42/100,2)</f>
        <v>210.96</v>
      </c>
      <c r="C479" s="20">
        <f>ROUND(АТС!F477*$C$41*$C$42/100,2)</f>
        <v>193.88</v>
      </c>
      <c r="D479" s="20">
        <f>ROUND(АТС!$F477*$D$41*$D$42/100,2)</f>
        <v>131.97</v>
      </c>
      <c r="E479" s="20">
        <f>ROUND(АТС!$F477*$E$41*$E$42/100,2)</f>
        <v>77.23</v>
      </c>
    </row>
    <row r="480" spans="1:5" x14ac:dyDescent="0.25">
      <c r="A480" s="557"/>
      <c r="B480" s="20">
        <f>ROUND(АТС!F478*$B$41*$B$42/100,2)</f>
        <v>210.53</v>
      </c>
      <c r="C480" s="20">
        <f>ROUND(АТС!F478*$C$41*$C$42/100,2)</f>
        <v>193.49</v>
      </c>
      <c r="D480" s="20">
        <f>ROUND(АТС!$F478*$D$41*$D$42/100,2)</f>
        <v>131.69999999999999</v>
      </c>
      <c r="E480" s="20">
        <f>ROUND(АТС!$F478*$E$41*$E$42/100,2)</f>
        <v>77.08</v>
      </c>
    </row>
    <row r="481" spans="1:5" x14ac:dyDescent="0.25">
      <c r="A481" s="557"/>
      <c r="B481" s="20">
        <f>ROUND(АТС!F479*$B$41*$B$42/100,2)</f>
        <v>211</v>
      </c>
      <c r="C481" s="20">
        <f>ROUND(АТС!F479*$C$41*$C$42/100,2)</f>
        <v>193.93</v>
      </c>
      <c r="D481" s="20">
        <f>ROUND(АТС!$F479*$D$41*$D$42/100,2)</f>
        <v>132</v>
      </c>
      <c r="E481" s="20">
        <f>ROUND(АТС!$F479*$E$41*$E$42/100,2)</f>
        <v>77.25</v>
      </c>
    </row>
    <row r="482" spans="1:5" x14ac:dyDescent="0.25">
      <c r="A482" s="557"/>
      <c r="B482" s="20">
        <f>ROUND(АТС!F480*$B$41*$B$42/100,2)</f>
        <v>188.97</v>
      </c>
      <c r="C482" s="20">
        <f>ROUND(АТС!F480*$C$41*$C$42/100,2)</f>
        <v>173.68</v>
      </c>
      <c r="D482" s="20">
        <f>ROUND(АТС!$F480*$D$41*$D$42/100,2)</f>
        <v>118.21</v>
      </c>
      <c r="E482" s="20">
        <f>ROUND(АТС!$F480*$E$41*$E$42/100,2)</f>
        <v>69.180000000000007</v>
      </c>
    </row>
    <row r="483" spans="1:5" x14ac:dyDescent="0.25">
      <c r="A483" s="557"/>
      <c r="B483" s="20">
        <f>ROUND(АТС!F481*$B$41*$B$42/100,2)</f>
        <v>204.29</v>
      </c>
      <c r="C483" s="20">
        <f>ROUND(АТС!F481*$C$41*$C$42/100,2)</f>
        <v>187.76</v>
      </c>
      <c r="D483" s="20">
        <f>ROUND(АТС!$F481*$D$41*$D$42/100,2)</f>
        <v>127.8</v>
      </c>
      <c r="E483" s="20">
        <f>ROUND(АТС!$F481*$E$41*$E$42/100,2)</f>
        <v>74.790000000000006</v>
      </c>
    </row>
    <row r="484" spans="1:5" x14ac:dyDescent="0.25">
      <c r="A484" s="557"/>
      <c r="B484" s="20">
        <f>ROUND(АТС!F482*$B$41*$B$42/100,2)</f>
        <v>204.35</v>
      </c>
      <c r="C484" s="20">
        <f>ROUND(АТС!F482*$C$41*$C$42/100,2)</f>
        <v>187.81</v>
      </c>
      <c r="D484" s="20">
        <f>ROUND(АТС!$F482*$D$41*$D$42/100,2)</f>
        <v>127.83</v>
      </c>
      <c r="E484" s="20">
        <f>ROUND(АТС!$F482*$E$41*$E$42/100,2)</f>
        <v>74.81</v>
      </c>
    </row>
    <row r="485" spans="1:5" x14ac:dyDescent="0.25">
      <c r="A485" s="557"/>
      <c r="B485" s="20">
        <f>ROUND(АТС!F483*$B$41*$B$42/100,2)</f>
        <v>204.2</v>
      </c>
      <c r="C485" s="20">
        <f>ROUND(АТС!F483*$C$41*$C$42/100,2)</f>
        <v>187.67</v>
      </c>
      <c r="D485" s="20">
        <f>ROUND(АТС!$F483*$D$41*$D$42/100,2)</f>
        <v>127.74</v>
      </c>
      <c r="E485" s="20">
        <f>ROUND(АТС!$F483*$E$41*$E$42/100,2)</f>
        <v>74.760000000000005</v>
      </c>
    </row>
    <row r="486" spans="1:5" x14ac:dyDescent="0.25">
      <c r="A486" s="557"/>
      <c r="B486" s="20">
        <f>ROUND(АТС!F484*$B$41*$B$42/100,2)</f>
        <v>204.22</v>
      </c>
      <c r="C486" s="20">
        <f>ROUND(АТС!F484*$C$41*$C$42/100,2)</f>
        <v>187.69</v>
      </c>
      <c r="D486" s="20">
        <f>ROUND(АТС!$F484*$D$41*$D$42/100,2)</f>
        <v>127.75</v>
      </c>
      <c r="E486" s="20">
        <f>ROUND(АТС!$F484*$E$41*$E$42/100,2)</f>
        <v>74.77</v>
      </c>
    </row>
    <row r="487" spans="1:5" x14ac:dyDescent="0.25">
      <c r="A487" s="557"/>
      <c r="B487" s="20">
        <f>ROUND(АТС!F485*$B$41*$B$42/100,2)</f>
        <v>204.17</v>
      </c>
      <c r="C487" s="20">
        <f>ROUND(АТС!F485*$C$41*$C$42/100,2)</f>
        <v>187.64</v>
      </c>
      <c r="D487" s="20">
        <f>ROUND(АТС!$F485*$D$41*$D$42/100,2)</f>
        <v>127.72</v>
      </c>
      <c r="E487" s="20">
        <f>ROUND(АТС!$F485*$E$41*$E$42/100,2)</f>
        <v>74.75</v>
      </c>
    </row>
    <row r="488" spans="1:5" x14ac:dyDescent="0.25">
      <c r="A488" s="557"/>
      <c r="B488" s="20">
        <f>ROUND(АТС!F486*$B$41*$B$42/100,2)</f>
        <v>204.14</v>
      </c>
      <c r="C488" s="20">
        <f>ROUND(АТС!F486*$C$41*$C$42/100,2)</f>
        <v>187.62</v>
      </c>
      <c r="D488" s="20">
        <f>ROUND(АТС!$F486*$D$41*$D$42/100,2)</f>
        <v>127.7</v>
      </c>
      <c r="E488" s="20">
        <f>ROUND(АТС!$F486*$E$41*$E$42/100,2)</f>
        <v>74.739999999999995</v>
      </c>
    </row>
    <row r="489" spans="1:5" x14ac:dyDescent="0.25">
      <c r="A489" s="557"/>
      <c r="B489" s="20">
        <f>ROUND(АТС!F487*$B$41*$B$42/100,2)</f>
        <v>204.41</v>
      </c>
      <c r="C489" s="20">
        <f>ROUND(АТС!F487*$C$41*$C$42/100,2)</f>
        <v>187.86</v>
      </c>
      <c r="D489" s="20">
        <f>ROUND(АТС!$F487*$D$41*$D$42/100,2)</f>
        <v>127.87</v>
      </c>
      <c r="E489" s="20">
        <f>ROUND(АТС!$F487*$E$41*$E$42/100,2)</f>
        <v>74.84</v>
      </c>
    </row>
    <row r="490" spans="1:5" x14ac:dyDescent="0.25">
      <c r="A490" s="557"/>
      <c r="B490" s="20">
        <f>ROUND(АТС!F488*$B$41*$B$42/100,2)</f>
        <v>205.12</v>
      </c>
      <c r="C490" s="20">
        <f>ROUND(АТС!F488*$C$41*$C$42/100,2)</f>
        <v>188.52</v>
      </c>
      <c r="D490" s="20">
        <f>ROUND(АТС!$F488*$D$41*$D$42/100,2)</f>
        <v>128.32</v>
      </c>
      <c r="E490" s="20">
        <f>ROUND(АТС!$F488*$E$41*$E$42/100,2)</f>
        <v>75.099999999999994</v>
      </c>
    </row>
    <row r="491" spans="1:5" x14ac:dyDescent="0.25">
      <c r="A491" s="557"/>
      <c r="B491" s="20">
        <f>ROUND(АТС!F489*$B$41*$B$42/100,2)</f>
        <v>216.7</v>
      </c>
      <c r="C491" s="20">
        <f>ROUND(АТС!F489*$C$41*$C$42/100,2)</f>
        <v>199.16</v>
      </c>
      <c r="D491" s="20">
        <f>ROUND(АТС!$F489*$D$41*$D$42/100,2)</f>
        <v>135.56</v>
      </c>
      <c r="E491" s="20">
        <f>ROUND(АТС!$F489*$E$41*$E$42/100,2)</f>
        <v>79.33</v>
      </c>
    </row>
    <row r="492" spans="1:5" x14ac:dyDescent="0.25">
      <c r="A492" s="557"/>
      <c r="B492" s="20">
        <f>ROUND(АТС!F490*$B$41*$B$42/100,2)</f>
        <v>216.25</v>
      </c>
      <c r="C492" s="20">
        <f>ROUND(АТС!F490*$C$41*$C$42/100,2)</f>
        <v>198.75</v>
      </c>
      <c r="D492" s="20">
        <f>ROUND(АТС!$F490*$D$41*$D$42/100,2)</f>
        <v>135.28</v>
      </c>
      <c r="E492" s="20">
        <f>ROUND(АТС!$F490*$E$41*$E$42/100,2)</f>
        <v>79.17</v>
      </c>
    </row>
    <row r="493" spans="1:5" x14ac:dyDescent="0.25">
      <c r="A493" s="557"/>
      <c r="B493" s="20">
        <f>ROUND(АТС!F491*$B$41*$B$42/100,2)</f>
        <v>216.57</v>
      </c>
      <c r="C493" s="20">
        <f>ROUND(АТС!F491*$C$41*$C$42/100,2)</f>
        <v>199.04</v>
      </c>
      <c r="D493" s="20">
        <f>ROUND(АТС!$F491*$D$41*$D$42/100,2)</f>
        <v>135.47999999999999</v>
      </c>
      <c r="E493" s="20">
        <f>ROUND(АТС!$F491*$E$41*$E$42/100,2)</f>
        <v>79.290000000000006</v>
      </c>
    </row>
    <row r="494" spans="1:5" x14ac:dyDescent="0.25">
      <c r="A494" s="557"/>
      <c r="B494" s="20">
        <f>ROUND(АТС!F492*$B$41*$B$42/100,2)</f>
        <v>256.89999999999998</v>
      </c>
      <c r="C494" s="20">
        <f>ROUND(АТС!F492*$C$41*$C$42/100,2)</f>
        <v>236.11</v>
      </c>
      <c r="D494" s="20">
        <f>ROUND(АТС!$F492*$D$41*$D$42/100,2)</f>
        <v>160.71</v>
      </c>
      <c r="E494" s="20">
        <f>ROUND(АТС!$F492*$E$41*$E$42/100,2)</f>
        <v>94.06</v>
      </c>
    </row>
    <row r="495" spans="1:5" x14ac:dyDescent="0.25">
      <c r="A495" s="557"/>
      <c r="B495" s="20">
        <f>ROUND(АТС!F493*$B$41*$B$42/100,2)</f>
        <v>185.94</v>
      </c>
      <c r="C495" s="20">
        <f>ROUND(АТС!F493*$C$41*$C$42/100,2)</f>
        <v>170.89</v>
      </c>
      <c r="D495" s="20">
        <f>ROUND(АТС!$F493*$D$41*$D$42/100,2)</f>
        <v>116.32</v>
      </c>
      <c r="E495" s="20">
        <f>ROUND(АТС!$F493*$E$41*$E$42/100,2)</f>
        <v>68.08</v>
      </c>
    </row>
    <row r="496" spans="1:5" x14ac:dyDescent="0.25">
      <c r="A496" s="557"/>
      <c r="B496" s="20">
        <f>ROUND(АТС!F494*$B$41*$B$42/100,2)</f>
        <v>186.41</v>
      </c>
      <c r="C496" s="20">
        <f>ROUND(АТС!F494*$C$41*$C$42/100,2)</f>
        <v>171.32</v>
      </c>
      <c r="D496" s="20">
        <f>ROUND(АТС!$F494*$D$41*$D$42/100,2)</f>
        <v>116.61</v>
      </c>
      <c r="E496" s="20">
        <f>ROUND(АТС!$F494*$E$41*$E$42/100,2)</f>
        <v>68.25</v>
      </c>
    </row>
    <row r="497" spans="1:5" x14ac:dyDescent="0.25">
      <c r="A497" s="557"/>
      <c r="B497" s="20">
        <f>ROUND(АТС!F495*$B$41*$B$42/100,2)</f>
        <v>267.76</v>
      </c>
      <c r="C497" s="20">
        <f>ROUND(АТС!F495*$C$41*$C$42/100,2)</f>
        <v>246.09</v>
      </c>
      <c r="D497" s="20">
        <f>ROUND(АТС!$F495*$D$41*$D$42/100,2)</f>
        <v>167.5</v>
      </c>
      <c r="E497" s="20">
        <f>ROUND(АТС!$F495*$E$41*$E$42/100,2)</f>
        <v>98.03</v>
      </c>
    </row>
    <row r="498" spans="1:5" x14ac:dyDescent="0.25">
      <c r="A498" s="557"/>
      <c r="B498" s="20">
        <f>ROUND(АТС!F496*$B$41*$B$42/100,2)</f>
        <v>179.86</v>
      </c>
      <c r="C498" s="20">
        <f>ROUND(АТС!F496*$C$41*$C$42/100,2)</f>
        <v>165.3</v>
      </c>
      <c r="D498" s="20">
        <f>ROUND(АТС!$F496*$D$41*$D$42/100,2)</f>
        <v>112.51</v>
      </c>
      <c r="E498" s="20">
        <f>ROUND(АТС!$F496*$E$41*$E$42/100,2)</f>
        <v>65.849999999999994</v>
      </c>
    </row>
    <row r="499" spans="1:5" x14ac:dyDescent="0.25">
      <c r="A499" s="557"/>
      <c r="B499" s="20">
        <f>ROUND(АТС!F497*$B$41*$B$42/100,2)</f>
        <v>181.79</v>
      </c>
      <c r="C499" s="20">
        <f>ROUND(АТС!F497*$C$41*$C$42/100,2)</f>
        <v>167.08</v>
      </c>
      <c r="D499" s="20">
        <f>ROUND(АТС!$F497*$D$41*$D$42/100,2)</f>
        <v>113.72</v>
      </c>
      <c r="E499" s="20">
        <f>ROUND(АТС!$F497*$E$41*$E$42/100,2)</f>
        <v>66.56</v>
      </c>
    </row>
    <row r="500" spans="1:5" x14ac:dyDescent="0.25">
      <c r="A500" s="557"/>
      <c r="B500" s="20">
        <f>ROUND(АТС!F498*$B$41*$B$42/100,2)</f>
        <v>189.14</v>
      </c>
      <c r="C500" s="20">
        <f>ROUND(АТС!F498*$C$41*$C$42/100,2)</f>
        <v>173.83</v>
      </c>
      <c r="D500" s="20">
        <f>ROUND(АТС!$F498*$D$41*$D$42/100,2)</f>
        <v>118.32</v>
      </c>
      <c r="E500" s="20">
        <f>ROUND(АТС!$F498*$E$41*$E$42/100,2)</f>
        <v>69.25</v>
      </c>
    </row>
    <row r="501" spans="1:5" x14ac:dyDescent="0.25">
      <c r="A501" s="557"/>
      <c r="B501" s="20">
        <f>ROUND(АТС!F499*$B$41*$B$42/100,2)</f>
        <v>199.12</v>
      </c>
      <c r="C501" s="20">
        <f>ROUND(АТС!F499*$C$41*$C$42/100,2)</f>
        <v>183.01</v>
      </c>
      <c r="D501" s="20">
        <f>ROUND(АТС!$F499*$D$41*$D$42/100,2)</f>
        <v>124.56</v>
      </c>
      <c r="E501" s="20">
        <f>ROUND(АТС!$F499*$E$41*$E$42/100,2)</f>
        <v>72.900000000000006</v>
      </c>
    </row>
    <row r="502" spans="1:5" x14ac:dyDescent="0.25">
      <c r="A502" s="557"/>
      <c r="B502" s="20">
        <f>ROUND(АТС!F500*$B$41*$B$42/100,2)</f>
        <v>198.99</v>
      </c>
      <c r="C502" s="20">
        <f>ROUND(АТС!F500*$C$41*$C$42/100,2)</f>
        <v>182.88</v>
      </c>
      <c r="D502" s="20">
        <f>ROUND(АТС!$F500*$D$41*$D$42/100,2)</f>
        <v>124.48</v>
      </c>
      <c r="E502" s="20">
        <f>ROUND(АТС!$F500*$E$41*$E$42/100,2)</f>
        <v>72.849999999999994</v>
      </c>
    </row>
    <row r="503" spans="1:5" x14ac:dyDescent="0.25">
      <c r="A503" s="557"/>
      <c r="B503" s="20">
        <f>ROUND(АТС!F501*$B$41*$B$42/100,2)</f>
        <v>209.8</v>
      </c>
      <c r="C503" s="20">
        <f>ROUND(АТС!F501*$C$41*$C$42/100,2)</f>
        <v>192.82</v>
      </c>
      <c r="D503" s="20">
        <f>ROUND(АТС!$F501*$D$41*$D$42/100,2)</f>
        <v>131.24</v>
      </c>
      <c r="E503" s="20">
        <f>ROUND(АТС!$F501*$E$41*$E$42/100,2)</f>
        <v>76.81</v>
      </c>
    </row>
    <row r="504" spans="1:5" x14ac:dyDescent="0.25">
      <c r="A504" s="557"/>
      <c r="B504" s="20">
        <f>ROUND(АТС!F502*$B$41*$B$42/100,2)</f>
        <v>209.35</v>
      </c>
      <c r="C504" s="20">
        <f>ROUND(АТС!F502*$C$41*$C$42/100,2)</f>
        <v>192.41</v>
      </c>
      <c r="D504" s="20">
        <f>ROUND(АТС!$F502*$D$41*$D$42/100,2)</f>
        <v>130.96</v>
      </c>
      <c r="E504" s="20">
        <f>ROUND(АТС!$F502*$E$41*$E$42/100,2)</f>
        <v>76.650000000000006</v>
      </c>
    </row>
    <row r="505" spans="1:5" x14ac:dyDescent="0.25">
      <c r="A505" s="557"/>
      <c r="B505" s="20">
        <f>ROUND(АТС!F503*$B$41*$B$42/100,2)</f>
        <v>249.61</v>
      </c>
      <c r="C505" s="20">
        <f>ROUND(АТС!F503*$C$41*$C$42/100,2)</f>
        <v>229.41</v>
      </c>
      <c r="D505" s="20">
        <f>ROUND(АТС!$F503*$D$41*$D$42/100,2)</f>
        <v>156.15</v>
      </c>
      <c r="E505" s="20">
        <f>ROUND(АТС!$F503*$E$41*$E$42/100,2)</f>
        <v>91.39</v>
      </c>
    </row>
    <row r="506" spans="1:5" x14ac:dyDescent="0.25">
      <c r="A506" s="557"/>
      <c r="B506" s="20">
        <f>ROUND(АТС!F504*$B$41*$B$42/100,2)</f>
        <v>199.33</v>
      </c>
      <c r="C506" s="20">
        <f>ROUND(АТС!F504*$C$41*$C$42/100,2)</f>
        <v>183.2</v>
      </c>
      <c r="D506" s="20">
        <f>ROUND(АТС!$F504*$D$41*$D$42/100,2)</f>
        <v>124.7</v>
      </c>
      <c r="E506" s="20">
        <f>ROUND(АТС!$F504*$E$41*$E$42/100,2)</f>
        <v>72.98</v>
      </c>
    </row>
    <row r="507" spans="1:5" x14ac:dyDescent="0.25">
      <c r="A507" s="557"/>
      <c r="B507" s="20">
        <f>ROUND(АТС!F505*$B$41*$B$42/100,2)</f>
        <v>242.35</v>
      </c>
      <c r="C507" s="20">
        <f>ROUND(АТС!F505*$C$41*$C$42/100,2)</f>
        <v>222.74</v>
      </c>
      <c r="D507" s="20">
        <f>ROUND(АТС!$F505*$D$41*$D$42/100,2)</f>
        <v>151.61000000000001</v>
      </c>
      <c r="E507" s="20">
        <f>ROUND(АТС!$F505*$E$41*$E$42/100,2)</f>
        <v>88.73</v>
      </c>
    </row>
    <row r="508" spans="1:5" x14ac:dyDescent="0.25">
      <c r="A508" s="557"/>
      <c r="B508" s="20">
        <f>ROUND(АТС!F506*$B$41*$B$42/100,2)</f>
        <v>215.82</v>
      </c>
      <c r="C508" s="20">
        <f>ROUND(АТС!F506*$C$41*$C$42/100,2)</f>
        <v>198.35</v>
      </c>
      <c r="D508" s="20">
        <f>ROUND(АТС!$F506*$D$41*$D$42/100,2)</f>
        <v>135.01</v>
      </c>
      <c r="E508" s="20">
        <f>ROUND(АТС!$F506*$E$41*$E$42/100,2)</f>
        <v>79.010000000000005</v>
      </c>
    </row>
    <row r="509" spans="1:5" x14ac:dyDescent="0.25">
      <c r="A509" s="557"/>
      <c r="B509" s="20">
        <f>ROUND(АТС!F507*$B$41*$B$42/100,2)</f>
        <v>204.36</v>
      </c>
      <c r="C509" s="20">
        <f>ROUND(АТС!F507*$C$41*$C$42/100,2)</f>
        <v>187.82</v>
      </c>
      <c r="D509" s="20">
        <f>ROUND(АТС!$F507*$D$41*$D$42/100,2)</f>
        <v>127.84</v>
      </c>
      <c r="E509" s="20">
        <f>ROUND(АТС!$F507*$E$41*$E$42/100,2)</f>
        <v>74.819999999999993</v>
      </c>
    </row>
    <row r="510" spans="1:5" x14ac:dyDescent="0.25">
      <c r="A510" s="557"/>
      <c r="B510" s="20">
        <f>ROUND(АТС!F508*$B$41*$B$42/100,2)</f>
        <v>204.34</v>
      </c>
      <c r="C510" s="20">
        <f>ROUND(АТС!F508*$C$41*$C$42/100,2)</f>
        <v>187.81</v>
      </c>
      <c r="D510" s="20">
        <f>ROUND(АТС!$F508*$D$41*$D$42/100,2)</f>
        <v>127.83</v>
      </c>
      <c r="E510" s="20">
        <f>ROUND(АТС!$F508*$E$41*$E$42/100,2)</f>
        <v>74.81</v>
      </c>
    </row>
    <row r="511" spans="1:5" x14ac:dyDescent="0.25">
      <c r="A511" s="557"/>
      <c r="B511" s="20">
        <f>ROUND(АТС!F509*$B$41*$B$42/100,2)</f>
        <v>208.7</v>
      </c>
      <c r="C511" s="20">
        <f>ROUND(АТС!F509*$C$41*$C$42/100,2)</f>
        <v>191.8</v>
      </c>
      <c r="D511" s="20">
        <f>ROUND(АТС!$F509*$D$41*$D$42/100,2)</f>
        <v>130.55000000000001</v>
      </c>
      <c r="E511" s="20">
        <f>ROUND(АТС!$F509*$E$41*$E$42/100,2)</f>
        <v>76.41</v>
      </c>
    </row>
    <row r="512" spans="1:5" x14ac:dyDescent="0.25">
      <c r="A512" s="557"/>
      <c r="B512" s="20">
        <f>ROUND(АТС!F510*$B$41*$B$42/100,2)</f>
        <v>215.83</v>
      </c>
      <c r="C512" s="20">
        <f>ROUND(АТС!F510*$C$41*$C$42/100,2)</f>
        <v>198.36</v>
      </c>
      <c r="D512" s="20">
        <f>ROUND(АТС!$F510*$D$41*$D$42/100,2)</f>
        <v>135.01</v>
      </c>
      <c r="E512" s="20">
        <f>ROUND(АТС!$F510*$E$41*$E$42/100,2)</f>
        <v>79.02</v>
      </c>
    </row>
    <row r="513" spans="1:5" x14ac:dyDescent="0.25">
      <c r="A513" s="557"/>
      <c r="B513" s="20">
        <f>ROUND(АТС!F511*$B$41*$B$42/100,2)</f>
        <v>216.16</v>
      </c>
      <c r="C513" s="20">
        <f>ROUND(АТС!F511*$C$41*$C$42/100,2)</f>
        <v>198.67</v>
      </c>
      <c r="D513" s="20">
        <f>ROUND(АТС!$F511*$D$41*$D$42/100,2)</f>
        <v>135.22999999999999</v>
      </c>
      <c r="E513" s="20">
        <f>ROUND(АТС!$F511*$E$41*$E$42/100,2)</f>
        <v>79.14</v>
      </c>
    </row>
    <row r="514" spans="1:5" x14ac:dyDescent="0.25">
      <c r="A514" s="557"/>
      <c r="B514" s="20">
        <f>ROUND(АТС!F512*$B$41*$B$42/100,2)</f>
        <v>224.58</v>
      </c>
      <c r="C514" s="20">
        <f>ROUND(АТС!F512*$C$41*$C$42/100,2)</f>
        <v>206.41</v>
      </c>
      <c r="D514" s="20">
        <f>ROUND(АТС!$F512*$D$41*$D$42/100,2)</f>
        <v>140.49</v>
      </c>
      <c r="E514" s="20">
        <f>ROUND(АТС!$F512*$E$41*$E$42/100,2)</f>
        <v>82.22</v>
      </c>
    </row>
    <row r="515" spans="1:5" x14ac:dyDescent="0.25">
      <c r="A515" s="557"/>
      <c r="B515" s="20">
        <f>ROUND(АТС!F513*$B$41*$B$42/100,2)</f>
        <v>224.29</v>
      </c>
      <c r="C515" s="20">
        <f>ROUND(АТС!F513*$C$41*$C$42/100,2)</f>
        <v>206.13</v>
      </c>
      <c r="D515" s="20">
        <f>ROUND(АТС!$F513*$D$41*$D$42/100,2)</f>
        <v>140.31</v>
      </c>
      <c r="E515" s="20">
        <f>ROUND(АТС!$F513*$E$41*$E$42/100,2)</f>
        <v>82.11</v>
      </c>
    </row>
    <row r="516" spans="1:5" x14ac:dyDescent="0.25">
      <c r="A516" s="557"/>
      <c r="B516" s="20">
        <f>ROUND(АТС!F514*$B$41*$B$42/100,2)</f>
        <v>216.81</v>
      </c>
      <c r="C516" s="20">
        <f>ROUND(АТС!F514*$C$41*$C$42/100,2)</f>
        <v>199.26</v>
      </c>
      <c r="D516" s="20">
        <f>ROUND(АТС!$F514*$D$41*$D$42/100,2)</f>
        <v>135.63</v>
      </c>
      <c r="E516" s="20">
        <f>ROUND(АТС!$F514*$E$41*$E$42/100,2)</f>
        <v>79.38</v>
      </c>
    </row>
    <row r="517" spans="1:5" x14ac:dyDescent="0.25">
      <c r="A517" s="557"/>
      <c r="B517" s="20">
        <f>ROUND(АТС!F515*$B$41*$B$42/100,2)</f>
        <v>216.9</v>
      </c>
      <c r="C517" s="20">
        <f>ROUND(АТС!F515*$C$41*$C$42/100,2)</f>
        <v>199.34</v>
      </c>
      <c r="D517" s="20">
        <f>ROUND(АТС!$F515*$D$41*$D$42/100,2)</f>
        <v>135.68</v>
      </c>
      <c r="E517" s="20">
        <f>ROUND(АТС!$F515*$E$41*$E$42/100,2)</f>
        <v>79.41</v>
      </c>
    </row>
    <row r="518" spans="1:5" x14ac:dyDescent="0.25">
      <c r="A518" s="557"/>
      <c r="B518" s="20">
        <f>ROUND(АТС!F516*$B$41*$B$42/100,2)</f>
        <v>256.31</v>
      </c>
      <c r="C518" s="20">
        <f>ROUND(АТС!F516*$C$41*$C$42/100,2)</f>
        <v>235.56</v>
      </c>
      <c r="D518" s="20">
        <f>ROUND(АТС!$F516*$D$41*$D$42/100,2)</f>
        <v>160.34</v>
      </c>
      <c r="E518" s="20">
        <f>ROUND(АТС!$F516*$E$41*$E$42/100,2)</f>
        <v>93.84</v>
      </c>
    </row>
    <row r="519" spans="1:5" x14ac:dyDescent="0.25">
      <c r="A519" s="557"/>
      <c r="B519" s="20">
        <f>ROUND(АТС!F517*$B$41*$B$42/100,2)</f>
        <v>185.33</v>
      </c>
      <c r="C519" s="20">
        <f>ROUND(АТС!F517*$C$41*$C$42/100,2)</f>
        <v>170.33</v>
      </c>
      <c r="D519" s="20">
        <f>ROUND(АТС!$F517*$D$41*$D$42/100,2)</f>
        <v>115.94</v>
      </c>
      <c r="E519" s="20">
        <f>ROUND(АТС!$F517*$E$41*$E$42/100,2)</f>
        <v>67.849999999999994</v>
      </c>
    </row>
    <row r="520" spans="1:5" x14ac:dyDescent="0.25">
      <c r="A520" s="557"/>
      <c r="B520" s="20">
        <f>ROUND(АТС!F518*$B$41*$B$42/100,2)</f>
        <v>190.13</v>
      </c>
      <c r="C520" s="20">
        <f>ROUND(АТС!F518*$C$41*$C$42/100,2)</f>
        <v>174.74</v>
      </c>
      <c r="D520" s="20">
        <f>ROUND(АТС!$F518*$D$41*$D$42/100,2)</f>
        <v>118.94</v>
      </c>
      <c r="E520" s="20">
        <f>ROUND(АТС!$F518*$E$41*$E$42/100,2)</f>
        <v>69.61</v>
      </c>
    </row>
    <row r="521" spans="1:5" x14ac:dyDescent="0.25">
      <c r="A521" s="557"/>
      <c r="B521" s="20">
        <f>ROUND(АТС!F519*$B$41*$B$42/100,2)</f>
        <v>257.02</v>
      </c>
      <c r="C521" s="20">
        <f>ROUND(АТС!F519*$C$41*$C$42/100,2)</f>
        <v>236.21</v>
      </c>
      <c r="D521" s="20">
        <f>ROUND(АТС!$F519*$D$41*$D$42/100,2)</f>
        <v>160.78</v>
      </c>
      <c r="E521" s="20">
        <f>ROUND(АТС!$F519*$E$41*$E$42/100,2)</f>
        <v>94.1</v>
      </c>
    </row>
    <row r="522" spans="1:5" x14ac:dyDescent="0.25">
      <c r="A522" s="557"/>
      <c r="B522" s="20">
        <f>ROUND(АТС!F520*$B$41*$B$42/100,2)</f>
        <v>182.93</v>
      </c>
      <c r="C522" s="20">
        <f>ROUND(АТС!F520*$C$41*$C$42/100,2)</f>
        <v>168.13</v>
      </c>
      <c r="D522" s="20">
        <f>ROUND(АТС!$F520*$D$41*$D$42/100,2)</f>
        <v>114.44</v>
      </c>
      <c r="E522" s="20">
        <f>ROUND(АТС!$F520*$E$41*$E$42/100,2)</f>
        <v>66.97</v>
      </c>
    </row>
    <row r="523" spans="1:5" x14ac:dyDescent="0.25">
      <c r="A523" s="557"/>
      <c r="B523" s="20">
        <f>ROUND(АТС!F521*$B$41*$B$42/100,2)</f>
        <v>177.66</v>
      </c>
      <c r="C523" s="20">
        <f>ROUND(АТС!F521*$C$41*$C$42/100,2)</f>
        <v>163.28</v>
      </c>
      <c r="D523" s="20">
        <f>ROUND(АТС!$F521*$D$41*$D$42/100,2)</f>
        <v>111.14</v>
      </c>
      <c r="E523" s="20">
        <f>ROUND(АТС!$F521*$E$41*$E$42/100,2)</f>
        <v>65.040000000000006</v>
      </c>
    </row>
    <row r="524" spans="1:5" x14ac:dyDescent="0.25">
      <c r="A524" s="557"/>
      <c r="B524" s="20">
        <f>ROUND(АТС!F522*$B$41*$B$42/100,2)</f>
        <v>182.14</v>
      </c>
      <c r="C524" s="20">
        <f>ROUND(АТС!F522*$C$41*$C$42/100,2)</f>
        <v>167.4</v>
      </c>
      <c r="D524" s="20">
        <f>ROUND(АТС!$F522*$D$41*$D$42/100,2)</f>
        <v>113.94</v>
      </c>
      <c r="E524" s="20">
        <f>ROUND(АТС!$F522*$E$41*$E$42/100,2)</f>
        <v>66.680000000000007</v>
      </c>
    </row>
    <row r="525" spans="1:5" x14ac:dyDescent="0.25">
      <c r="A525" s="557"/>
      <c r="B525" s="20">
        <f>ROUND(АТС!F523*$B$41*$B$42/100,2)</f>
        <v>187.98</v>
      </c>
      <c r="C525" s="20">
        <f>ROUND(АТС!F523*$C$41*$C$42/100,2)</f>
        <v>172.76</v>
      </c>
      <c r="D525" s="20">
        <f>ROUND(АТС!$F523*$D$41*$D$42/100,2)</f>
        <v>117.59</v>
      </c>
      <c r="E525" s="20">
        <f>ROUND(АТС!$F523*$E$41*$E$42/100,2)</f>
        <v>68.819999999999993</v>
      </c>
    </row>
    <row r="526" spans="1:5" x14ac:dyDescent="0.25">
      <c r="A526" s="557"/>
      <c r="B526" s="20">
        <f>ROUND(АТС!F524*$B$41*$B$42/100,2)</f>
        <v>191.6</v>
      </c>
      <c r="C526" s="20">
        <f>ROUND(АТС!F524*$C$41*$C$42/100,2)</f>
        <v>176.09</v>
      </c>
      <c r="D526" s="20">
        <f>ROUND(АТС!$F524*$D$41*$D$42/100,2)</f>
        <v>119.86</v>
      </c>
      <c r="E526" s="20">
        <f>ROUND(АТС!$F524*$E$41*$E$42/100,2)</f>
        <v>70.150000000000006</v>
      </c>
    </row>
    <row r="527" spans="1:5" x14ac:dyDescent="0.25">
      <c r="A527" s="557"/>
      <c r="B527" s="20">
        <f>ROUND(АТС!F525*$B$41*$B$42/100,2)</f>
        <v>209.44</v>
      </c>
      <c r="C527" s="20">
        <f>ROUND(АТС!F525*$C$41*$C$42/100,2)</f>
        <v>192.49</v>
      </c>
      <c r="D527" s="20">
        <f>ROUND(АТС!$F525*$D$41*$D$42/100,2)</f>
        <v>131.02000000000001</v>
      </c>
      <c r="E527" s="20">
        <f>ROUND(АТС!$F525*$E$41*$E$42/100,2)</f>
        <v>76.680000000000007</v>
      </c>
    </row>
    <row r="528" spans="1:5" x14ac:dyDescent="0.25">
      <c r="A528" s="557"/>
      <c r="B528" s="20">
        <f>ROUND(АТС!F526*$B$41*$B$42/100,2)</f>
        <v>209.94</v>
      </c>
      <c r="C528" s="20">
        <f>ROUND(АТС!F526*$C$41*$C$42/100,2)</f>
        <v>192.95</v>
      </c>
      <c r="D528" s="20">
        <f>ROUND(АТС!$F526*$D$41*$D$42/100,2)</f>
        <v>131.33000000000001</v>
      </c>
      <c r="E528" s="20">
        <f>ROUND(АТС!$F526*$E$41*$E$42/100,2)</f>
        <v>76.86</v>
      </c>
    </row>
    <row r="529" spans="1:5" x14ac:dyDescent="0.25">
      <c r="A529" s="557"/>
      <c r="B529" s="20">
        <f>ROUND(АТС!F527*$B$41*$B$42/100,2)</f>
        <v>198.93</v>
      </c>
      <c r="C529" s="20">
        <f>ROUND(АТС!F527*$C$41*$C$42/100,2)</f>
        <v>182.83</v>
      </c>
      <c r="D529" s="20">
        <f>ROUND(АТС!$F527*$D$41*$D$42/100,2)</f>
        <v>124.44</v>
      </c>
      <c r="E529" s="20">
        <f>ROUND(АТС!$F527*$E$41*$E$42/100,2)</f>
        <v>72.83</v>
      </c>
    </row>
    <row r="530" spans="1:5" x14ac:dyDescent="0.25">
      <c r="A530" s="557"/>
      <c r="B530" s="20">
        <f>ROUND(АТС!F528*$B$41*$B$42/100,2)</f>
        <v>183.57</v>
      </c>
      <c r="C530" s="20">
        <f>ROUND(АТС!F528*$C$41*$C$42/100,2)</f>
        <v>168.71</v>
      </c>
      <c r="D530" s="20">
        <f>ROUND(АТС!$F528*$D$41*$D$42/100,2)</f>
        <v>114.84</v>
      </c>
      <c r="E530" s="20">
        <f>ROUND(АТС!$F528*$E$41*$E$42/100,2)</f>
        <v>67.209999999999994</v>
      </c>
    </row>
    <row r="531" spans="1:5" x14ac:dyDescent="0.25">
      <c r="A531" s="557"/>
      <c r="B531" s="20">
        <f>ROUND(АТС!F529*$B$41*$B$42/100,2)</f>
        <v>203.85</v>
      </c>
      <c r="C531" s="20">
        <f>ROUND(АТС!F529*$C$41*$C$42/100,2)</f>
        <v>187.35</v>
      </c>
      <c r="D531" s="20">
        <f>ROUND(АТС!$F529*$D$41*$D$42/100,2)</f>
        <v>127.52</v>
      </c>
      <c r="E531" s="20">
        <f>ROUND(АТС!$F529*$E$41*$E$42/100,2)</f>
        <v>74.63</v>
      </c>
    </row>
    <row r="532" spans="1:5" x14ac:dyDescent="0.25">
      <c r="A532" s="557"/>
      <c r="B532" s="20">
        <f>ROUND(АТС!F530*$B$41*$B$42/100,2)</f>
        <v>180.99</v>
      </c>
      <c r="C532" s="20">
        <f>ROUND(АТС!F530*$C$41*$C$42/100,2)</f>
        <v>166.34</v>
      </c>
      <c r="D532" s="20">
        <f>ROUND(АТС!$F530*$D$41*$D$42/100,2)</f>
        <v>113.22</v>
      </c>
      <c r="E532" s="20">
        <f>ROUND(АТС!$F530*$E$41*$E$42/100,2)</f>
        <v>66.260000000000005</v>
      </c>
    </row>
    <row r="533" spans="1:5" x14ac:dyDescent="0.25">
      <c r="A533" s="557"/>
      <c r="B533" s="20">
        <f>ROUND(АТС!F531*$B$41*$B$42/100,2)</f>
        <v>180.94</v>
      </c>
      <c r="C533" s="20">
        <f>ROUND(АТС!F531*$C$41*$C$42/100,2)</f>
        <v>166.29</v>
      </c>
      <c r="D533" s="20">
        <f>ROUND(АТС!$F531*$D$41*$D$42/100,2)</f>
        <v>113.19</v>
      </c>
      <c r="E533" s="20">
        <f>ROUND(АТС!$F531*$E$41*$E$42/100,2)</f>
        <v>66.239999999999995</v>
      </c>
    </row>
    <row r="534" spans="1:5" x14ac:dyDescent="0.25">
      <c r="A534" s="557"/>
      <c r="B534" s="20">
        <f>ROUND(АТС!F532*$B$41*$B$42/100,2)</f>
        <v>180.73</v>
      </c>
      <c r="C534" s="20">
        <f>ROUND(АТС!F532*$C$41*$C$42/100,2)</f>
        <v>166.1</v>
      </c>
      <c r="D534" s="20">
        <f>ROUND(АТС!$F532*$D$41*$D$42/100,2)</f>
        <v>113.06</v>
      </c>
      <c r="E534" s="20">
        <f>ROUND(АТС!$F532*$E$41*$E$42/100,2)</f>
        <v>66.17</v>
      </c>
    </row>
    <row r="535" spans="1:5" x14ac:dyDescent="0.25">
      <c r="A535" s="557"/>
      <c r="B535" s="20">
        <f>ROUND(АТС!F533*$B$41*$B$42/100,2)</f>
        <v>180.29</v>
      </c>
      <c r="C535" s="20">
        <f>ROUND(АТС!F533*$C$41*$C$42/100,2)</f>
        <v>165.7</v>
      </c>
      <c r="D535" s="20">
        <f>ROUND(АТС!$F533*$D$41*$D$42/100,2)</f>
        <v>112.78</v>
      </c>
      <c r="E535" s="20">
        <f>ROUND(АТС!$F533*$E$41*$E$42/100,2)</f>
        <v>66.010000000000005</v>
      </c>
    </row>
    <row r="536" spans="1:5" x14ac:dyDescent="0.25">
      <c r="A536" s="557"/>
      <c r="B536" s="20">
        <f>ROUND(АТС!F534*$B$41*$B$42/100,2)</f>
        <v>180.33</v>
      </c>
      <c r="C536" s="20">
        <f>ROUND(АТС!F534*$C$41*$C$42/100,2)</f>
        <v>165.73</v>
      </c>
      <c r="D536" s="20">
        <f>ROUND(АТС!$F534*$D$41*$D$42/100,2)</f>
        <v>112.81</v>
      </c>
      <c r="E536" s="20">
        <f>ROUND(АТС!$F534*$E$41*$E$42/100,2)</f>
        <v>66.02</v>
      </c>
    </row>
    <row r="537" spans="1:5" x14ac:dyDescent="0.25">
      <c r="A537" s="557"/>
      <c r="B537" s="20">
        <f>ROUND(АТС!F535*$B$41*$B$42/100,2)</f>
        <v>180.4</v>
      </c>
      <c r="C537" s="20">
        <f>ROUND(АТС!F535*$C$41*$C$42/100,2)</f>
        <v>165.8</v>
      </c>
      <c r="D537" s="20">
        <f>ROUND(АТС!$F535*$D$41*$D$42/100,2)</f>
        <v>112.85</v>
      </c>
      <c r="E537" s="20">
        <f>ROUND(АТС!$F535*$E$41*$E$42/100,2)</f>
        <v>66.05</v>
      </c>
    </row>
    <row r="538" spans="1:5" x14ac:dyDescent="0.25">
      <c r="A538" s="557"/>
      <c r="B538" s="20">
        <f>ROUND(АТС!F536*$B$41*$B$42/100,2)</f>
        <v>180.36</v>
      </c>
      <c r="C538" s="20">
        <f>ROUND(АТС!F536*$C$41*$C$42/100,2)</f>
        <v>165.76</v>
      </c>
      <c r="D538" s="20">
        <f>ROUND(АТС!$F536*$D$41*$D$42/100,2)</f>
        <v>112.83</v>
      </c>
      <c r="E538" s="20">
        <f>ROUND(АТС!$F536*$E$41*$E$42/100,2)</f>
        <v>66.03</v>
      </c>
    </row>
    <row r="539" spans="1:5" x14ac:dyDescent="0.25">
      <c r="A539" s="557"/>
      <c r="B539" s="20">
        <f>ROUND(АТС!F537*$B$41*$B$42/100,2)</f>
        <v>183.35</v>
      </c>
      <c r="C539" s="20">
        <f>ROUND(АТС!F537*$C$41*$C$42/100,2)</f>
        <v>168.51</v>
      </c>
      <c r="D539" s="20">
        <f>ROUND(АТС!$F537*$D$41*$D$42/100,2)</f>
        <v>114.7</v>
      </c>
      <c r="E539" s="20">
        <f>ROUND(АТС!$F537*$E$41*$E$42/100,2)</f>
        <v>67.13</v>
      </c>
    </row>
    <row r="540" spans="1:5" x14ac:dyDescent="0.25">
      <c r="A540" s="557"/>
      <c r="B540" s="20">
        <f>ROUND(АТС!F538*$B$41*$B$42/100,2)</f>
        <v>192.81</v>
      </c>
      <c r="C540" s="20">
        <f>ROUND(АТС!F538*$C$41*$C$42/100,2)</f>
        <v>177.2</v>
      </c>
      <c r="D540" s="20">
        <f>ROUND(АТС!$F538*$D$41*$D$42/100,2)</f>
        <v>120.61</v>
      </c>
      <c r="E540" s="20">
        <f>ROUND(АТС!$F538*$E$41*$E$42/100,2)</f>
        <v>70.59</v>
      </c>
    </row>
    <row r="541" spans="1:5" x14ac:dyDescent="0.25">
      <c r="A541" s="557"/>
      <c r="B541" s="20">
        <f>ROUND(АТС!F539*$B$41*$B$42/100,2)</f>
        <v>192.63</v>
      </c>
      <c r="C541" s="20">
        <f>ROUND(АТС!F539*$C$41*$C$42/100,2)</f>
        <v>177.04</v>
      </c>
      <c r="D541" s="20">
        <f>ROUND(АТС!$F539*$D$41*$D$42/100,2)</f>
        <v>120.51</v>
      </c>
      <c r="E541" s="20">
        <f>ROUND(АТС!$F539*$E$41*$E$42/100,2)</f>
        <v>70.53</v>
      </c>
    </row>
    <row r="542" spans="1:5" x14ac:dyDescent="0.25">
      <c r="A542" s="557"/>
      <c r="B542" s="20">
        <f>ROUND(АТС!F540*$B$41*$B$42/100,2)</f>
        <v>220.26</v>
      </c>
      <c r="C542" s="20">
        <f>ROUND(АТС!F540*$C$41*$C$42/100,2)</f>
        <v>202.43</v>
      </c>
      <c r="D542" s="20">
        <f>ROUND(АТС!$F540*$D$41*$D$42/100,2)</f>
        <v>137.79</v>
      </c>
      <c r="E542" s="20">
        <f>ROUND(АТС!$F540*$E$41*$E$42/100,2)</f>
        <v>80.64</v>
      </c>
    </row>
    <row r="543" spans="1:5" x14ac:dyDescent="0.25">
      <c r="A543" s="557"/>
      <c r="B543" s="20">
        <f>ROUND(АТС!F541*$B$41*$B$42/100,2)</f>
        <v>184.13</v>
      </c>
      <c r="C543" s="20">
        <f>ROUND(АТС!F541*$C$41*$C$42/100,2)</f>
        <v>169.23</v>
      </c>
      <c r="D543" s="20">
        <f>ROUND(АТС!$F541*$D$41*$D$42/100,2)</f>
        <v>115.19</v>
      </c>
      <c r="E543" s="20">
        <f>ROUND(АТС!$F541*$E$41*$E$42/100,2)</f>
        <v>67.41</v>
      </c>
    </row>
    <row r="544" spans="1:5" x14ac:dyDescent="0.25">
      <c r="A544" s="557"/>
      <c r="B544" s="20">
        <f>ROUND(АТС!F542*$B$41*$B$42/100,2)</f>
        <v>184.19</v>
      </c>
      <c r="C544" s="20">
        <f>ROUND(АТС!F542*$C$41*$C$42/100,2)</f>
        <v>169.28</v>
      </c>
      <c r="D544" s="20">
        <f>ROUND(АТС!$F542*$D$41*$D$42/100,2)</f>
        <v>115.22</v>
      </c>
      <c r="E544" s="20">
        <f>ROUND(АТС!$F542*$E$41*$E$42/100,2)</f>
        <v>67.430000000000007</v>
      </c>
    </row>
    <row r="545" spans="1:5" x14ac:dyDescent="0.25">
      <c r="A545" s="557"/>
      <c r="B545" s="20">
        <f>ROUND(АТС!F543*$B$41*$B$42/100,2)</f>
        <v>238.51</v>
      </c>
      <c r="C545" s="20">
        <f>ROUND(АТС!F543*$C$41*$C$42/100,2)</f>
        <v>219.21</v>
      </c>
      <c r="D545" s="20">
        <f>ROUND(АТС!$F543*$D$41*$D$42/100,2)</f>
        <v>149.21</v>
      </c>
      <c r="E545" s="20">
        <f>ROUND(АТС!$F543*$E$41*$E$42/100,2)</f>
        <v>87.32</v>
      </c>
    </row>
    <row r="546" spans="1:5" x14ac:dyDescent="0.25">
      <c r="A546" s="557"/>
      <c r="B546" s="20">
        <f>ROUND(АТС!F544*$B$41*$B$42/100,2)</f>
        <v>174.35</v>
      </c>
      <c r="C546" s="20">
        <f>ROUND(АТС!F544*$C$41*$C$42/100,2)</f>
        <v>160.24</v>
      </c>
      <c r="D546" s="20">
        <f>ROUND(АТС!$F544*$D$41*$D$42/100,2)</f>
        <v>109.07</v>
      </c>
      <c r="E546" s="20">
        <f>ROUND(АТС!$F544*$E$41*$E$42/100,2)</f>
        <v>63.83</v>
      </c>
    </row>
    <row r="547" spans="1:5" x14ac:dyDescent="0.25">
      <c r="A547" s="557"/>
      <c r="B547" s="20">
        <f>ROUND(АТС!F545*$B$41*$B$42/100,2)</f>
        <v>177.82</v>
      </c>
      <c r="C547" s="20">
        <f>ROUND(АТС!F545*$C$41*$C$42/100,2)</f>
        <v>163.43</v>
      </c>
      <c r="D547" s="20">
        <f>ROUND(АТС!$F545*$D$41*$D$42/100,2)</f>
        <v>111.24</v>
      </c>
      <c r="E547" s="20">
        <f>ROUND(АТС!$F545*$E$41*$E$42/100,2)</f>
        <v>65.099999999999994</v>
      </c>
    </row>
    <row r="548" spans="1:5" x14ac:dyDescent="0.25">
      <c r="A548" s="557"/>
      <c r="B548" s="20">
        <f>ROUND(АТС!F546*$B$41*$B$42/100,2)</f>
        <v>180.97</v>
      </c>
      <c r="C548" s="20">
        <f>ROUND(АТС!F546*$C$41*$C$42/100,2)</f>
        <v>166.33</v>
      </c>
      <c r="D548" s="20">
        <f>ROUND(АТС!$F546*$D$41*$D$42/100,2)</f>
        <v>113.21</v>
      </c>
      <c r="E548" s="20">
        <f>ROUND(АТС!$F546*$E$41*$E$42/100,2)</f>
        <v>66.260000000000005</v>
      </c>
    </row>
    <row r="549" spans="1:5" x14ac:dyDescent="0.25">
      <c r="A549" s="557"/>
      <c r="B549" s="20">
        <f>ROUND(АТС!F547*$B$41*$B$42/100,2)</f>
        <v>186.53</v>
      </c>
      <c r="C549" s="20">
        <f>ROUND(АТС!F547*$C$41*$C$42/100,2)</f>
        <v>171.43</v>
      </c>
      <c r="D549" s="20">
        <f>ROUND(АТС!$F547*$D$41*$D$42/100,2)</f>
        <v>116.69</v>
      </c>
      <c r="E549" s="20">
        <f>ROUND(АТС!$F547*$E$41*$E$42/100,2)</f>
        <v>68.290000000000006</v>
      </c>
    </row>
    <row r="550" spans="1:5" x14ac:dyDescent="0.25">
      <c r="A550" s="557"/>
      <c r="B550" s="20">
        <f>ROUND(АТС!F548*$B$41*$B$42/100,2)</f>
        <v>195.28</v>
      </c>
      <c r="C550" s="20">
        <f>ROUND(АТС!F548*$C$41*$C$42/100,2)</f>
        <v>179.48</v>
      </c>
      <c r="D550" s="20">
        <f>ROUND(АТС!$F548*$D$41*$D$42/100,2)</f>
        <v>122.16</v>
      </c>
      <c r="E550" s="20">
        <f>ROUND(АТС!$F548*$E$41*$E$42/100,2)</f>
        <v>71.5</v>
      </c>
    </row>
    <row r="551" spans="1:5" x14ac:dyDescent="0.25">
      <c r="A551" s="557"/>
      <c r="B551" s="20">
        <f>ROUND(АТС!F549*$B$41*$B$42/100,2)</f>
        <v>205.93</v>
      </c>
      <c r="C551" s="20">
        <f>ROUND(АТС!F549*$C$41*$C$42/100,2)</f>
        <v>189.26</v>
      </c>
      <c r="D551" s="20">
        <f>ROUND(АТС!$F549*$D$41*$D$42/100,2)</f>
        <v>128.82</v>
      </c>
      <c r="E551" s="20">
        <f>ROUND(АТС!$F549*$E$41*$E$42/100,2)</f>
        <v>75.39</v>
      </c>
    </row>
    <row r="552" spans="1:5" x14ac:dyDescent="0.25">
      <c r="A552" s="557"/>
      <c r="B552" s="20">
        <f>ROUND(АТС!F550*$B$41*$B$42/100,2)</f>
        <v>197.22</v>
      </c>
      <c r="C552" s="20">
        <f>ROUND(АТС!F550*$C$41*$C$42/100,2)</f>
        <v>181.26</v>
      </c>
      <c r="D552" s="20">
        <f>ROUND(АТС!$F550*$D$41*$D$42/100,2)</f>
        <v>123.37</v>
      </c>
      <c r="E552" s="20">
        <f>ROUND(АТС!$F550*$E$41*$E$42/100,2)</f>
        <v>72.2</v>
      </c>
    </row>
    <row r="553" spans="1:5" x14ac:dyDescent="0.25">
      <c r="A553" s="557"/>
      <c r="B553" s="20">
        <f>ROUND(АТС!F551*$B$41*$B$42/100,2)</f>
        <v>200.91</v>
      </c>
      <c r="C553" s="20">
        <f>ROUND(АТС!F551*$C$41*$C$42/100,2)</f>
        <v>184.65</v>
      </c>
      <c r="D553" s="20">
        <f>ROUND(АТС!$F551*$D$41*$D$42/100,2)</f>
        <v>125.68</v>
      </c>
      <c r="E553" s="20">
        <f>ROUND(АТС!$F551*$E$41*$E$42/100,2)</f>
        <v>73.56</v>
      </c>
    </row>
    <row r="554" spans="1:5" x14ac:dyDescent="0.25">
      <c r="A554" s="557"/>
      <c r="B554" s="20">
        <f>ROUND(АТС!F552*$B$41*$B$42/100,2)</f>
        <v>186.9</v>
      </c>
      <c r="C554" s="20">
        <f>ROUND(АТС!F552*$C$41*$C$42/100,2)</f>
        <v>171.78</v>
      </c>
      <c r="D554" s="20">
        <f>ROUND(АТС!$F552*$D$41*$D$42/100,2)</f>
        <v>116.92</v>
      </c>
      <c r="E554" s="20">
        <f>ROUND(АТС!$F552*$E$41*$E$42/100,2)</f>
        <v>68.430000000000007</v>
      </c>
    </row>
    <row r="555" spans="1:5" x14ac:dyDescent="0.25">
      <c r="A555" s="557"/>
      <c r="B555" s="20">
        <f>ROUND(АТС!F553*$B$41*$B$42/100,2)</f>
        <v>192.37</v>
      </c>
      <c r="C555" s="20">
        <f>ROUND(АТС!F553*$C$41*$C$42/100,2)</f>
        <v>176.8</v>
      </c>
      <c r="D555" s="20">
        <f>ROUND(АТС!$F553*$D$41*$D$42/100,2)</f>
        <v>120.34</v>
      </c>
      <c r="E555" s="20">
        <f>ROUND(АТС!$F553*$E$41*$E$42/100,2)</f>
        <v>70.430000000000007</v>
      </c>
    </row>
    <row r="556" spans="1:5" x14ac:dyDescent="0.25">
      <c r="A556" s="557"/>
      <c r="B556" s="20">
        <f>ROUND(АТС!F554*$B$41*$B$42/100,2)</f>
        <v>183.73</v>
      </c>
      <c r="C556" s="20">
        <f>ROUND(АТС!F554*$C$41*$C$42/100,2)</f>
        <v>168.86</v>
      </c>
      <c r="D556" s="20">
        <f>ROUND(АТС!$F554*$D$41*$D$42/100,2)</f>
        <v>114.94</v>
      </c>
      <c r="E556" s="20">
        <f>ROUND(АТС!$F554*$E$41*$E$42/100,2)</f>
        <v>67.27</v>
      </c>
    </row>
    <row r="557" spans="1:5" x14ac:dyDescent="0.25">
      <c r="A557" s="557"/>
      <c r="B557" s="20">
        <f>ROUND(АТС!F555*$B$41*$B$42/100,2)</f>
        <v>180.2</v>
      </c>
      <c r="C557" s="20">
        <f>ROUND(АТС!F555*$C$41*$C$42/100,2)</f>
        <v>165.61</v>
      </c>
      <c r="D557" s="20">
        <f>ROUND(АТС!$F555*$D$41*$D$42/100,2)</f>
        <v>112.73</v>
      </c>
      <c r="E557" s="20">
        <f>ROUND(АТС!$F555*$E$41*$E$42/100,2)</f>
        <v>65.97</v>
      </c>
    </row>
    <row r="558" spans="1:5" x14ac:dyDescent="0.25">
      <c r="A558" s="557"/>
      <c r="B558" s="20">
        <f>ROUND(АТС!F556*$B$41*$B$42/100,2)</f>
        <v>180.05</v>
      </c>
      <c r="C558" s="20">
        <f>ROUND(АТС!F556*$C$41*$C$42/100,2)</f>
        <v>165.48</v>
      </c>
      <c r="D558" s="20">
        <f>ROUND(АТС!$F556*$D$41*$D$42/100,2)</f>
        <v>112.64</v>
      </c>
      <c r="E558" s="20">
        <f>ROUND(АТС!$F556*$E$41*$E$42/100,2)</f>
        <v>65.92</v>
      </c>
    </row>
    <row r="559" spans="1:5" x14ac:dyDescent="0.25">
      <c r="A559" s="557"/>
      <c r="B559" s="20">
        <f>ROUND(АТС!F557*$B$41*$B$42/100,2)</f>
        <v>179.85</v>
      </c>
      <c r="C559" s="20">
        <f>ROUND(АТС!F557*$C$41*$C$42/100,2)</f>
        <v>165.29</v>
      </c>
      <c r="D559" s="20">
        <f>ROUND(АТС!$F557*$D$41*$D$42/100,2)</f>
        <v>112.51</v>
      </c>
      <c r="E559" s="20">
        <f>ROUND(АТС!$F557*$E$41*$E$42/100,2)</f>
        <v>65.849999999999994</v>
      </c>
    </row>
    <row r="560" spans="1:5" x14ac:dyDescent="0.25">
      <c r="A560" s="557"/>
      <c r="B560" s="20">
        <f>ROUND(АТС!F558*$B$41*$B$42/100,2)</f>
        <v>179.85</v>
      </c>
      <c r="C560" s="20">
        <f>ROUND(АТС!F558*$C$41*$C$42/100,2)</f>
        <v>165.29</v>
      </c>
      <c r="D560" s="20">
        <f>ROUND(АТС!$F558*$D$41*$D$42/100,2)</f>
        <v>112.51</v>
      </c>
      <c r="E560" s="20">
        <f>ROUND(АТС!$F558*$E$41*$E$42/100,2)</f>
        <v>65.84</v>
      </c>
    </row>
    <row r="561" spans="1:5" x14ac:dyDescent="0.25">
      <c r="A561" s="557"/>
      <c r="B561" s="20">
        <f>ROUND(АТС!F559*$B$41*$B$42/100,2)</f>
        <v>179.88</v>
      </c>
      <c r="C561" s="20">
        <f>ROUND(АТС!F559*$C$41*$C$42/100,2)</f>
        <v>165.32</v>
      </c>
      <c r="D561" s="20">
        <f>ROUND(АТС!$F559*$D$41*$D$42/100,2)</f>
        <v>112.53</v>
      </c>
      <c r="E561" s="20">
        <f>ROUND(АТС!$F559*$E$41*$E$42/100,2)</f>
        <v>65.86</v>
      </c>
    </row>
    <row r="562" spans="1:5" x14ac:dyDescent="0.25">
      <c r="A562" s="557"/>
      <c r="B562" s="20">
        <f>ROUND(АТС!F560*$B$41*$B$42/100,2)</f>
        <v>180.03</v>
      </c>
      <c r="C562" s="20">
        <f>ROUND(АТС!F560*$C$41*$C$42/100,2)</f>
        <v>165.46</v>
      </c>
      <c r="D562" s="20">
        <f>ROUND(АТС!$F560*$D$41*$D$42/100,2)</f>
        <v>112.62</v>
      </c>
      <c r="E562" s="20">
        <f>ROUND(АТС!$F560*$E$41*$E$42/100,2)</f>
        <v>65.91</v>
      </c>
    </row>
    <row r="563" spans="1:5" x14ac:dyDescent="0.25">
      <c r="A563" s="557"/>
      <c r="B563" s="20">
        <f>ROUND(АТС!F561*$B$41*$B$42/100,2)</f>
        <v>179.93</v>
      </c>
      <c r="C563" s="20">
        <f>ROUND(АТС!F561*$C$41*$C$42/100,2)</f>
        <v>165.37</v>
      </c>
      <c r="D563" s="20">
        <f>ROUND(АТС!$F561*$D$41*$D$42/100,2)</f>
        <v>112.56</v>
      </c>
      <c r="E563" s="20">
        <f>ROUND(АТС!$F561*$E$41*$E$42/100,2)</f>
        <v>65.88</v>
      </c>
    </row>
    <row r="564" spans="1:5" x14ac:dyDescent="0.25">
      <c r="A564" s="557"/>
      <c r="B564" s="20">
        <f>ROUND(АТС!F562*$B$41*$B$42/100,2)</f>
        <v>179.73</v>
      </c>
      <c r="C564" s="20">
        <f>ROUND(АТС!F562*$C$41*$C$42/100,2)</f>
        <v>165.19</v>
      </c>
      <c r="D564" s="20">
        <f>ROUND(АТС!$F562*$D$41*$D$42/100,2)</f>
        <v>112.44</v>
      </c>
      <c r="E564" s="20">
        <f>ROUND(АТС!$F562*$E$41*$E$42/100,2)</f>
        <v>65.8</v>
      </c>
    </row>
    <row r="565" spans="1:5" x14ac:dyDescent="0.25">
      <c r="A565" s="557"/>
      <c r="B565" s="20">
        <f>ROUND(АТС!F563*$B$41*$B$42/100,2)</f>
        <v>183.11</v>
      </c>
      <c r="C565" s="20">
        <f>ROUND(АТС!F563*$C$41*$C$42/100,2)</f>
        <v>168.29</v>
      </c>
      <c r="D565" s="20">
        <f>ROUND(АТС!$F563*$D$41*$D$42/100,2)</f>
        <v>114.55</v>
      </c>
      <c r="E565" s="20">
        <f>ROUND(АТС!$F563*$E$41*$E$42/100,2)</f>
        <v>67.040000000000006</v>
      </c>
    </row>
    <row r="566" spans="1:5" x14ac:dyDescent="0.25">
      <c r="A566" s="557"/>
      <c r="B566" s="20">
        <f>ROUND(АТС!F564*$B$41*$B$42/100,2)</f>
        <v>218.52</v>
      </c>
      <c r="C566" s="20">
        <f>ROUND(АТС!F564*$C$41*$C$42/100,2)</f>
        <v>200.83</v>
      </c>
      <c r="D566" s="20">
        <f>ROUND(АТС!$F564*$D$41*$D$42/100,2)</f>
        <v>136.69999999999999</v>
      </c>
      <c r="E566" s="20">
        <f>ROUND(АТС!$F564*$E$41*$E$42/100,2)</f>
        <v>80</v>
      </c>
    </row>
    <row r="567" spans="1:5" x14ac:dyDescent="0.25">
      <c r="A567" s="557"/>
      <c r="B567" s="20">
        <f>ROUND(АТС!F565*$B$41*$B$42/100,2)</f>
        <v>182.65</v>
      </c>
      <c r="C567" s="20">
        <f>ROUND(АТС!F565*$C$41*$C$42/100,2)</f>
        <v>167.87</v>
      </c>
      <c r="D567" s="20">
        <f>ROUND(АТС!$F565*$D$41*$D$42/100,2)</f>
        <v>114.26</v>
      </c>
      <c r="E567" s="20">
        <f>ROUND(АТС!$F565*$E$41*$E$42/100,2)</f>
        <v>66.87</v>
      </c>
    </row>
    <row r="568" spans="1:5" x14ac:dyDescent="0.25">
      <c r="A568" s="557"/>
      <c r="B568" s="20">
        <f>ROUND(АТС!F566*$B$41*$B$42/100,2)</f>
        <v>184</v>
      </c>
      <c r="C568" s="20">
        <f>ROUND(АТС!F566*$C$41*$C$42/100,2)</f>
        <v>169.1</v>
      </c>
      <c r="D568" s="20">
        <f>ROUND(АТС!$F566*$D$41*$D$42/100,2)</f>
        <v>115.1</v>
      </c>
      <c r="E568" s="20">
        <f>ROUND(АТС!$F566*$E$41*$E$42/100,2)</f>
        <v>67.36</v>
      </c>
    </row>
    <row r="569" spans="1:5" x14ac:dyDescent="0.25">
      <c r="A569" s="557"/>
      <c r="B569" s="20">
        <f>ROUND(АТС!F567*$B$41*$B$42/100,2)</f>
        <v>239.17</v>
      </c>
      <c r="C569" s="20">
        <f>ROUND(АТС!F567*$C$41*$C$42/100,2)</f>
        <v>219.81</v>
      </c>
      <c r="D569" s="20">
        <f>ROUND(АТС!$F567*$D$41*$D$42/100,2)</f>
        <v>149.62</v>
      </c>
      <c r="E569" s="20">
        <f>ROUND(АТС!$F567*$E$41*$E$42/100,2)</f>
        <v>87.56</v>
      </c>
    </row>
    <row r="570" spans="1:5" x14ac:dyDescent="0.25">
      <c r="A570" s="557"/>
      <c r="B570" s="20">
        <f>ROUND(АТС!F568*$B$41*$B$42/100,2)</f>
        <v>180.34</v>
      </c>
      <c r="C570" s="20">
        <f>ROUND(АТС!F568*$C$41*$C$42/100,2)</f>
        <v>165.74</v>
      </c>
      <c r="D570" s="20">
        <f>ROUND(АТС!$F568*$D$41*$D$42/100,2)</f>
        <v>112.81</v>
      </c>
      <c r="E570" s="20">
        <f>ROUND(АТС!$F568*$E$41*$E$42/100,2)</f>
        <v>66.02</v>
      </c>
    </row>
    <row r="571" spans="1:5" x14ac:dyDescent="0.25">
      <c r="A571" s="557"/>
      <c r="B571" s="20">
        <f>ROUND(АТС!F569*$B$41*$B$42/100,2)</f>
        <v>176.81</v>
      </c>
      <c r="C571" s="20">
        <f>ROUND(АТС!F569*$C$41*$C$42/100,2)</f>
        <v>162.49</v>
      </c>
      <c r="D571" s="20">
        <f>ROUND(АТС!$F569*$D$41*$D$42/100,2)</f>
        <v>110.6</v>
      </c>
      <c r="E571" s="20">
        <f>ROUND(АТС!$F569*$E$41*$E$42/100,2)</f>
        <v>64.73</v>
      </c>
    </row>
    <row r="572" spans="1:5" x14ac:dyDescent="0.25">
      <c r="A572" s="557"/>
      <c r="B572" s="20">
        <f>ROUND(АТС!F570*$B$41*$B$42/100,2)</f>
        <v>181.73</v>
      </c>
      <c r="C572" s="20">
        <f>ROUND(АТС!F570*$C$41*$C$42/100,2)</f>
        <v>167.02</v>
      </c>
      <c r="D572" s="20">
        <f>ROUND(АТС!$F570*$D$41*$D$42/100,2)</f>
        <v>113.69</v>
      </c>
      <c r="E572" s="20">
        <f>ROUND(АТС!$F570*$E$41*$E$42/100,2)</f>
        <v>66.53</v>
      </c>
    </row>
    <row r="573" spans="1:5" x14ac:dyDescent="0.25">
      <c r="A573" s="557"/>
      <c r="B573" s="20">
        <f>ROUND(АТС!F571*$B$41*$B$42/100,2)</f>
        <v>197.33</v>
      </c>
      <c r="C573" s="20">
        <f>ROUND(АТС!F571*$C$41*$C$42/100,2)</f>
        <v>181.36</v>
      </c>
      <c r="D573" s="20">
        <f>ROUND(АТС!$F571*$D$41*$D$42/100,2)</f>
        <v>123.44</v>
      </c>
      <c r="E573" s="20">
        <f>ROUND(АТС!$F571*$E$41*$E$42/100,2)</f>
        <v>72.239999999999995</v>
      </c>
    </row>
    <row r="574" spans="1:5" x14ac:dyDescent="0.25">
      <c r="A574" s="557"/>
      <c r="B574" s="20">
        <f>ROUND(АТС!F572*$B$41*$B$42/100,2)</f>
        <v>204.13</v>
      </c>
      <c r="C574" s="20">
        <f>ROUND(АТС!F572*$C$41*$C$42/100,2)</f>
        <v>187.61</v>
      </c>
      <c r="D574" s="20">
        <f>ROUND(АТС!$F572*$D$41*$D$42/100,2)</f>
        <v>127.7</v>
      </c>
      <c r="E574" s="20">
        <f>ROUND(АТС!$F572*$E$41*$E$42/100,2)</f>
        <v>74.73</v>
      </c>
    </row>
    <row r="575" spans="1:5" x14ac:dyDescent="0.25">
      <c r="A575" s="557"/>
      <c r="B575" s="20">
        <f>ROUND(АТС!F573*$B$41*$B$42/100,2)</f>
        <v>229.27</v>
      </c>
      <c r="C575" s="20">
        <f>ROUND(АТС!F573*$C$41*$C$42/100,2)</f>
        <v>210.71</v>
      </c>
      <c r="D575" s="20">
        <f>ROUND(АТС!$F573*$D$41*$D$42/100,2)</f>
        <v>143.41999999999999</v>
      </c>
      <c r="E575" s="20">
        <f>ROUND(АТС!$F573*$E$41*$E$42/100,2)</f>
        <v>83.94</v>
      </c>
    </row>
    <row r="576" spans="1:5" x14ac:dyDescent="0.25">
      <c r="A576" s="557"/>
      <c r="B576" s="20">
        <f>ROUND(АТС!F574*$B$41*$B$42/100,2)</f>
        <v>220.78</v>
      </c>
      <c r="C576" s="20">
        <f>ROUND(АТС!F574*$C$41*$C$42/100,2)</f>
        <v>202.91</v>
      </c>
      <c r="D576" s="20">
        <f>ROUND(АТС!$F574*$D$41*$D$42/100,2)</f>
        <v>138.11000000000001</v>
      </c>
      <c r="E576" s="20">
        <f>ROUND(АТС!$F574*$E$41*$E$42/100,2)</f>
        <v>80.83</v>
      </c>
    </row>
    <row r="577" spans="1:5" x14ac:dyDescent="0.25">
      <c r="A577" s="557"/>
      <c r="B577" s="20">
        <f>ROUND(АТС!F575*$B$41*$B$42/100,2)</f>
        <v>200.22</v>
      </c>
      <c r="C577" s="20">
        <f>ROUND(АТС!F575*$C$41*$C$42/100,2)</f>
        <v>184.02</v>
      </c>
      <c r="D577" s="20">
        <f>ROUND(АТС!$F575*$D$41*$D$42/100,2)</f>
        <v>125.25</v>
      </c>
      <c r="E577" s="20">
        <f>ROUND(АТС!$F575*$E$41*$E$42/100,2)</f>
        <v>73.3</v>
      </c>
    </row>
    <row r="578" spans="1:5" x14ac:dyDescent="0.25">
      <c r="A578" s="557"/>
      <c r="B578" s="20">
        <f>ROUND(АТС!F576*$B$41*$B$42/100,2)</f>
        <v>186.88</v>
      </c>
      <c r="C578" s="20">
        <f>ROUND(АТС!F576*$C$41*$C$42/100,2)</f>
        <v>171.76</v>
      </c>
      <c r="D578" s="20">
        <f>ROUND(АТС!$F576*$D$41*$D$42/100,2)</f>
        <v>116.91</v>
      </c>
      <c r="E578" s="20">
        <f>ROUND(АТС!$F576*$E$41*$E$42/100,2)</f>
        <v>68.42</v>
      </c>
    </row>
    <row r="579" spans="1:5" x14ac:dyDescent="0.25">
      <c r="A579" s="557"/>
      <c r="B579" s="20">
        <f>ROUND(АТС!F577*$B$41*$B$42/100,2)</f>
        <v>192.25</v>
      </c>
      <c r="C579" s="20">
        <f>ROUND(АТС!F577*$C$41*$C$42/100,2)</f>
        <v>176.69</v>
      </c>
      <c r="D579" s="20">
        <f>ROUND(АТС!$F577*$D$41*$D$42/100,2)</f>
        <v>120.26</v>
      </c>
      <c r="E579" s="20">
        <f>ROUND(АТС!$F577*$E$41*$E$42/100,2)</f>
        <v>70.38</v>
      </c>
    </row>
    <row r="580" spans="1:5" x14ac:dyDescent="0.25">
      <c r="A580" s="557"/>
      <c r="B580" s="20">
        <f>ROUND(АТС!F578*$B$41*$B$42/100,2)</f>
        <v>185.01</v>
      </c>
      <c r="C580" s="20">
        <f>ROUND(АТС!F578*$C$41*$C$42/100,2)</f>
        <v>170.03</v>
      </c>
      <c r="D580" s="20">
        <f>ROUND(АТС!$F578*$D$41*$D$42/100,2)</f>
        <v>115.73</v>
      </c>
      <c r="E580" s="20">
        <f>ROUND(АТС!$F578*$E$41*$E$42/100,2)</f>
        <v>67.73</v>
      </c>
    </row>
    <row r="581" spans="1:5" x14ac:dyDescent="0.25">
      <c r="A581" s="557"/>
      <c r="B581" s="20">
        <f>ROUND(АТС!F579*$B$41*$B$42/100,2)</f>
        <v>181.56</v>
      </c>
      <c r="C581" s="20">
        <f>ROUND(АТС!F579*$C$41*$C$42/100,2)</f>
        <v>166.87</v>
      </c>
      <c r="D581" s="20">
        <f>ROUND(АТС!$F579*$D$41*$D$42/100,2)</f>
        <v>113.58</v>
      </c>
      <c r="E581" s="20">
        <f>ROUND(АТС!$F579*$E$41*$E$42/100,2)</f>
        <v>66.47</v>
      </c>
    </row>
    <row r="582" spans="1:5" x14ac:dyDescent="0.25">
      <c r="A582" s="557"/>
      <c r="B582" s="20">
        <f>ROUND(АТС!F580*$B$41*$B$42/100,2)</f>
        <v>181.36</v>
      </c>
      <c r="C582" s="20">
        <f>ROUND(АТС!F580*$C$41*$C$42/100,2)</f>
        <v>166.68</v>
      </c>
      <c r="D582" s="20">
        <f>ROUND(АТС!$F580*$D$41*$D$42/100,2)</f>
        <v>113.45</v>
      </c>
      <c r="E582" s="20">
        <f>ROUND(АТС!$F580*$E$41*$E$42/100,2)</f>
        <v>66.400000000000006</v>
      </c>
    </row>
    <row r="583" spans="1:5" x14ac:dyDescent="0.25">
      <c r="A583" s="557"/>
      <c r="B583" s="20">
        <f>ROUND(АТС!F581*$B$41*$B$42/100,2)</f>
        <v>181.32</v>
      </c>
      <c r="C583" s="20">
        <f>ROUND(АТС!F581*$C$41*$C$42/100,2)</f>
        <v>166.64</v>
      </c>
      <c r="D583" s="20">
        <f>ROUND(АТС!$F581*$D$41*$D$42/100,2)</f>
        <v>113.43</v>
      </c>
      <c r="E583" s="20">
        <f>ROUND(АТС!$F581*$E$41*$E$42/100,2)</f>
        <v>66.38</v>
      </c>
    </row>
    <row r="584" spans="1:5" x14ac:dyDescent="0.25">
      <c r="A584" s="557"/>
      <c r="B584" s="20">
        <f>ROUND(АТС!F582*$B$41*$B$42/100,2)</f>
        <v>181.5</v>
      </c>
      <c r="C584" s="20">
        <f>ROUND(АТС!F582*$C$41*$C$42/100,2)</f>
        <v>166.81</v>
      </c>
      <c r="D584" s="20">
        <f>ROUND(АТС!$F582*$D$41*$D$42/100,2)</f>
        <v>113.54</v>
      </c>
      <c r="E584" s="20">
        <f>ROUND(АТС!$F582*$E$41*$E$42/100,2)</f>
        <v>66.45</v>
      </c>
    </row>
    <row r="585" spans="1:5" x14ac:dyDescent="0.25">
      <c r="A585" s="557"/>
      <c r="B585" s="20">
        <f>ROUND(АТС!F583*$B$41*$B$42/100,2)</f>
        <v>181.46</v>
      </c>
      <c r="C585" s="20">
        <f>ROUND(АТС!F583*$C$41*$C$42/100,2)</f>
        <v>166.77</v>
      </c>
      <c r="D585" s="20">
        <f>ROUND(АТС!$F583*$D$41*$D$42/100,2)</f>
        <v>113.51</v>
      </c>
      <c r="E585" s="20">
        <f>ROUND(АТС!$F583*$E$41*$E$42/100,2)</f>
        <v>66.430000000000007</v>
      </c>
    </row>
    <row r="586" spans="1:5" x14ac:dyDescent="0.25">
      <c r="A586" s="557"/>
      <c r="B586" s="20">
        <f>ROUND(АТС!F584*$B$41*$B$42/100,2)</f>
        <v>181.71</v>
      </c>
      <c r="C586" s="20">
        <f>ROUND(АТС!F584*$C$41*$C$42/100,2)</f>
        <v>167.01</v>
      </c>
      <c r="D586" s="20">
        <f>ROUND(АТС!$F584*$D$41*$D$42/100,2)</f>
        <v>113.67</v>
      </c>
      <c r="E586" s="20">
        <f>ROUND(АТС!$F584*$E$41*$E$42/100,2)</f>
        <v>66.53</v>
      </c>
    </row>
    <row r="587" spans="1:5" x14ac:dyDescent="0.25">
      <c r="A587" s="557"/>
      <c r="B587" s="20">
        <f>ROUND(АТС!F585*$B$41*$B$42/100,2)</f>
        <v>181.34</v>
      </c>
      <c r="C587" s="20">
        <f>ROUND(АТС!F585*$C$41*$C$42/100,2)</f>
        <v>166.66</v>
      </c>
      <c r="D587" s="20">
        <f>ROUND(АТС!$F585*$D$41*$D$42/100,2)</f>
        <v>113.44</v>
      </c>
      <c r="E587" s="20">
        <f>ROUND(АТС!$F585*$E$41*$E$42/100,2)</f>
        <v>66.39</v>
      </c>
    </row>
    <row r="588" spans="1:5" x14ac:dyDescent="0.25">
      <c r="A588" s="557"/>
      <c r="B588" s="20">
        <f>ROUND(АТС!F586*$B$41*$B$42/100,2)</f>
        <v>181.08</v>
      </c>
      <c r="C588" s="20">
        <f>ROUND(АТС!F586*$C$41*$C$42/100,2)</f>
        <v>166.43</v>
      </c>
      <c r="D588" s="20">
        <f>ROUND(АТС!$F586*$D$41*$D$42/100,2)</f>
        <v>113.28</v>
      </c>
      <c r="E588" s="20">
        <f>ROUND(АТС!$F586*$E$41*$E$42/100,2)</f>
        <v>66.3</v>
      </c>
    </row>
    <row r="589" spans="1:5" x14ac:dyDescent="0.25">
      <c r="A589" s="557"/>
      <c r="B589" s="20">
        <f>ROUND(АТС!F587*$B$41*$B$42/100,2)</f>
        <v>181.19</v>
      </c>
      <c r="C589" s="20">
        <f>ROUND(АТС!F587*$C$41*$C$42/100,2)</f>
        <v>166.52</v>
      </c>
      <c r="D589" s="20">
        <f>ROUND(АТС!$F587*$D$41*$D$42/100,2)</f>
        <v>113.35</v>
      </c>
      <c r="E589" s="20">
        <f>ROUND(АТС!$F587*$E$41*$E$42/100,2)</f>
        <v>66.34</v>
      </c>
    </row>
    <row r="590" spans="1:5" x14ac:dyDescent="0.25">
      <c r="A590" s="557"/>
      <c r="B590" s="20">
        <f>ROUND(АТС!F588*$B$41*$B$42/100,2)</f>
        <v>189.26</v>
      </c>
      <c r="C590" s="20">
        <f>ROUND(АТС!F588*$C$41*$C$42/100,2)</f>
        <v>173.94</v>
      </c>
      <c r="D590" s="20">
        <f>ROUND(АТС!$F588*$D$41*$D$42/100,2)</f>
        <v>118.4</v>
      </c>
      <c r="E590" s="20">
        <f>ROUND(АТС!$F588*$E$41*$E$42/100,2)</f>
        <v>69.290000000000006</v>
      </c>
    </row>
    <row r="591" spans="1:5" x14ac:dyDescent="0.25">
      <c r="A591" s="557"/>
      <c r="B591" s="20">
        <f>ROUND(АТС!F589*$B$41*$B$42/100,2)</f>
        <v>188.09</v>
      </c>
      <c r="C591" s="20">
        <f>ROUND(АТС!F589*$C$41*$C$42/100,2)</f>
        <v>172.87</v>
      </c>
      <c r="D591" s="20">
        <f>ROUND(АТС!$F589*$D$41*$D$42/100,2)</f>
        <v>117.67</v>
      </c>
      <c r="E591" s="20">
        <f>ROUND(АТС!$F589*$E$41*$E$42/100,2)</f>
        <v>68.86</v>
      </c>
    </row>
    <row r="592" spans="1:5" x14ac:dyDescent="0.25">
      <c r="A592" s="557"/>
      <c r="B592" s="20">
        <f>ROUND(АТС!F590*$B$41*$B$42/100,2)</f>
        <v>189.96</v>
      </c>
      <c r="C592" s="20">
        <f>ROUND(АТС!F590*$C$41*$C$42/100,2)</f>
        <v>174.59</v>
      </c>
      <c r="D592" s="20">
        <f>ROUND(АТС!$F590*$D$41*$D$42/100,2)</f>
        <v>118.83</v>
      </c>
      <c r="E592" s="20">
        <f>ROUND(АТС!$F590*$E$41*$E$42/100,2)</f>
        <v>69.55</v>
      </c>
    </row>
    <row r="593" spans="1:5" x14ac:dyDescent="0.25">
      <c r="A593" s="557"/>
      <c r="B593" s="20">
        <f>ROUND(АТС!F591*$B$41*$B$42/100,2)</f>
        <v>242.77</v>
      </c>
      <c r="C593" s="20">
        <f>ROUND(АТС!F591*$C$41*$C$42/100,2)</f>
        <v>223.12</v>
      </c>
      <c r="D593" s="20">
        <f>ROUND(АТС!$F591*$D$41*$D$42/100,2)</f>
        <v>151.87</v>
      </c>
      <c r="E593" s="20">
        <f>ROUND(АТС!$F591*$E$41*$E$42/100,2)</f>
        <v>88.88</v>
      </c>
    </row>
    <row r="594" spans="1:5" x14ac:dyDescent="0.25">
      <c r="A594" s="557"/>
      <c r="B594" s="20">
        <f>ROUND(АТС!F592*$B$41*$B$42/100,2)</f>
        <v>185.5</v>
      </c>
      <c r="C594" s="20">
        <f>ROUND(АТС!F592*$C$41*$C$42/100,2)</f>
        <v>170.48</v>
      </c>
      <c r="D594" s="20">
        <f>ROUND(АТС!$F592*$D$41*$D$42/100,2)</f>
        <v>116.04</v>
      </c>
      <c r="E594" s="20">
        <f>ROUND(АТС!$F592*$E$41*$E$42/100,2)</f>
        <v>67.91</v>
      </c>
    </row>
    <row r="595" spans="1:5" x14ac:dyDescent="0.25">
      <c r="A595" s="557"/>
      <c r="B595" s="20">
        <f>ROUND(АТС!F593*$B$41*$B$42/100,2)</f>
        <v>178.39</v>
      </c>
      <c r="C595" s="20">
        <f>ROUND(АТС!F593*$C$41*$C$42/100,2)</f>
        <v>163.95</v>
      </c>
      <c r="D595" s="20">
        <f>ROUND(АТС!$F593*$D$41*$D$42/100,2)</f>
        <v>111.6</v>
      </c>
      <c r="E595" s="20">
        <f>ROUND(АТС!$F593*$E$41*$E$42/100,2)</f>
        <v>65.31</v>
      </c>
    </row>
    <row r="596" spans="1:5" x14ac:dyDescent="0.25">
      <c r="A596" s="557"/>
      <c r="B596" s="20">
        <f>ROUND(АТС!F594*$B$41*$B$42/100,2)</f>
        <v>183.48</v>
      </c>
      <c r="C596" s="20">
        <f>ROUND(АТС!F594*$C$41*$C$42/100,2)</f>
        <v>168.63</v>
      </c>
      <c r="D596" s="20">
        <f>ROUND(АТС!$F594*$D$41*$D$42/100,2)</f>
        <v>114.78</v>
      </c>
      <c r="E596" s="20">
        <f>ROUND(АТС!$F594*$E$41*$E$42/100,2)</f>
        <v>67.17</v>
      </c>
    </row>
    <row r="597" spans="1:5" x14ac:dyDescent="0.25">
      <c r="A597" s="557"/>
      <c r="B597" s="20">
        <f>ROUND(АТС!F595*$B$41*$B$42/100,2)</f>
        <v>197.23</v>
      </c>
      <c r="C597" s="20">
        <f>ROUND(АТС!F595*$C$41*$C$42/100,2)</f>
        <v>181.27</v>
      </c>
      <c r="D597" s="20">
        <f>ROUND(АТС!$F595*$D$41*$D$42/100,2)</f>
        <v>123.38</v>
      </c>
      <c r="E597" s="20">
        <f>ROUND(АТС!$F595*$E$41*$E$42/100,2)</f>
        <v>72.209999999999994</v>
      </c>
    </row>
    <row r="598" spans="1:5" x14ac:dyDescent="0.25">
      <c r="A598" s="557"/>
      <c r="B598" s="20">
        <f>ROUND(АТС!F596*$B$41*$B$42/100,2)</f>
        <v>203.46</v>
      </c>
      <c r="C598" s="20">
        <f>ROUND(АТС!F596*$C$41*$C$42/100,2)</f>
        <v>186.99</v>
      </c>
      <c r="D598" s="20">
        <f>ROUND(АТС!$F596*$D$41*$D$42/100,2)</f>
        <v>127.28</v>
      </c>
      <c r="E598" s="20">
        <f>ROUND(АТС!$F596*$E$41*$E$42/100,2)</f>
        <v>74.489999999999995</v>
      </c>
    </row>
    <row r="599" spans="1:5" x14ac:dyDescent="0.25">
      <c r="A599" s="557"/>
      <c r="B599" s="20">
        <f>ROUND(АТС!F597*$B$41*$B$42/100,2)</f>
        <v>207.85</v>
      </c>
      <c r="C599" s="20">
        <f>ROUND(АТС!F597*$C$41*$C$42/100,2)</f>
        <v>191.03</v>
      </c>
      <c r="D599" s="20">
        <f>ROUND(АТС!$F597*$D$41*$D$42/100,2)</f>
        <v>130.03</v>
      </c>
      <c r="E599" s="20">
        <f>ROUND(АТС!$F597*$E$41*$E$42/100,2)</f>
        <v>76.099999999999994</v>
      </c>
    </row>
    <row r="600" spans="1:5" x14ac:dyDescent="0.25">
      <c r="A600" s="557"/>
      <c r="B600" s="20">
        <f>ROUND(АТС!F598*$B$41*$B$42/100,2)</f>
        <v>208.34</v>
      </c>
      <c r="C600" s="20">
        <f>ROUND(АТС!F598*$C$41*$C$42/100,2)</f>
        <v>191.48</v>
      </c>
      <c r="D600" s="20">
        <f>ROUND(АТС!$F598*$D$41*$D$42/100,2)</f>
        <v>130.33000000000001</v>
      </c>
      <c r="E600" s="20">
        <f>ROUND(АТС!$F598*$E$41*$E$42/100,2)</f>
        <v>76.28</v>
      </c>
    </row>
    <row r="601" spans="1:5" x14ac:dyDescent="0.25">
      <c r="A601" s="557"/>
      <c r="B601" s="20">
        <f>ROUND(АТС!F599*$B$41*$B$42/100,2)</f>
        <v>201.1</v>
      </c>
      <c r="C601" s="20">
        <f>ROUND(АТС!F599*$C$41*$C$42/100,2)</f>
        <v>184.82</v>
      </c>
      <c r="D601" s="20">
        <f>ROUND(АТС!$F599*$D$41*$D$42/100,2)</f>
        <v>125.8</v>
      </c>
      <c r="E601" s="20">
        <f>ROUND(АТС!$F599*$E$41*$E$42/100,2)</f>
        <v>73.63</v>
      </c>
    </row>
    <row r="602" spans="1:5" x14ac:dyDescent="0.25">
      <c r="A602" s="557"/>
      <c r="B602" s="20">
        <f>ROUND(АТС!F600*$B$41*$B$42/100,2)</f>
        <v>176.91</v>
      </c>
      <c r="C602" s="20">
        <f>ROUND(АТС!F600*$C$41*$C$42/100,2)</f>
        <v>162.59</v>
      </c>
      <c r="D602" s="20">
        <f>ROUND(АТС!$F600*$D$41*$D$42/100,2)</f>
        <v>110.67</v>
      </c>
      <c r="E602" s="20">
        <f>ROUND(АТС!$F600*$E$41*$E$42/100,2)</f>
        <v>64.77</v>
      </c>
    </row>
    <row r="603" spans="1:5" x14ac:dyDescent="0.25">
      <c r="A603" s="557"/>
      <c r="B603" s="20">
        <f>ROUND(АТС!F601*$B$41*$B$42/100,2)</f>
        <v>192.87</v>
      </c>
      <c r="C603" s="20">
        <f>ROUND(АТС!F601*$C$41*$C$42/100,2)</f>
        <v>177.26</v>
      </c>
      <c r="D603" s="20">
        <f>ROUND(АТС!$F601*$D$41*$D$42/100,2)</f>
        <v>120.65</v>
      </c>
      <c r="E603" s="20">
        <f>ROUND(АТС!$F601*$E$41*$E$42/100,2)</f>
        <v>70.61</v>
      </c>
    </row>
    <row r="604" spans="1:5" x14ac:dyDescent="0.25">
      <c r="A604" s="557"/>
      <c r="B604" s="20">
        <f>ROUND(АТС!F602*$B$41*$B$42/100,2)</f>
        <v>181.85</v>
      </c>
      <c r="C604" s="20">
        <f>ROUND(АТС!F602*$C$41*$C$42/100,2)</f>
        <v>167.13</v>
      </c>
      <c r="D604" s="20">
        <f>ROUND(АТС!$F602*$D$41*$D$42/100,2)</f>
        <v>113.76</v>
      </c>
      <c r="E604" s="20">
        <f>ROUND(АТС!$F602*$E$41*$E$42/100,2)</f>
        <v>66.58</v>
      </c>
    </row>
    <row r="605" spans="1:5" x14ac:dyDescent="0.25">
      <c r="A605" s="557"/>
      <c r="B605" s="20">
        <f>ROUND(АТС!F603*$B$41*$B$42/100,2)</f>
        <v>181.91</v>
      </c>
      <c r="C605" s="20">
        <f>ROUND(АТС!F603*$C$41*$C$42/100,2)</f>
        <v>167.18</v>
      </c>
      <c r="D605" s="20">
        <f>ROUND(АТС!$F603*$D$41*$D$42/100,2)</f>
        <v>113.8</v>
      </c>
      <c r="E605" s="20">
        <f>ROUND(АТС!$F603*$E$41*$E$42/100,2)</f>
        <v>66.599999999999994</v>
      </c>
    </row>
    <row r="606" spans="1:5" x14ac:dyDescent="0.25">
      <c r="A606" s="557"/>
      <c r="B606" s="20">
        <f>ROUND(АТС!F604*$B$41*$B$42/100,2)</f>
        <v>181.77</v>
      </c>
      <c r="C606" s="20">
        <f>ROUND(АТС!F604*$C$41*$C$42/100,2)</f>
        <v>167.06</v>
      </c>
      <c r="D606" s="20">
        <f>ROUND(АТС!$F604*$D$41*$D$42/100,2)</f>
        <v>113.71</v>
      </c>
      <c r="E606" s="20">
        <f>ROUND(АТС!$F604*$E$41*$E$42/100,2)</f>
        <v>66.55</v>
      </c>
    </row>
    <row r="607" spans="1:5" x14ac:dyDescent="0.25">
      <c r="A607" s="557"/>
      <c r="B607" s="20">
        <f>ROUND(АТС!F605*$B$41*$B$42/100,2)</f>
        <v>185.11</v>
      </c>
      <c r="C607" s="20">
        <f>ROUND(АТС!F605*$C$41*$C$42/100,2)</f>
        <v>170.13</v>
      </c>
      <c r="D607" s="20">
        <f>ROUND(АТС!$F605*$D$41*$D$42/100,2)</f>
        <v>115.8</v>
      </c>
      <c r="E607" s="20">
        <f>ROUND(АТС!$F605*$E$41*$E$42/100,2)</f>
        <v>67.77</v>
      </c>
    </row>
    <row r="608" spans="1:5" x14ac:dyDescent="0.25">
      <c r="A608" s="557"/>
      <c r="B608" s="20">
        <f>ROUND(АТС!F606*$B$41*$B$42/100,2)</f>
        <v>181.6</v>
      </c>
      <c r="C608" s="20">
        <f>ROUND(АТС!F606*$C$41*$C$42/100,2)</f>
        <v>166.91</v>
      </c>
      <c r="D608" s="20">
        <f>ROUND(АТС!$F606*$D$41*$D$42/100,2)</f>
        <v>113.61</v>
      </c>
      <c r="E608" s="20">
        <f>ROUND(АТС!$F606*$E$41*$E$42/100,2)</f>
        <v>66.489999999999995</v>
      </c>
    </row>
    <row r="609" spans="1:5" x14ac:dyDescent="0.25">
      <c r="A609" s="557"/>
      <c r="B609" s="20">
        <f>ROUND(АТС!F607*$B$41*$B$42/100,2)</f>
        <v>181.62</v>
      </c>
      <c r="C609" s="20">
        <f>ROUND(АТС!F607*$C$41*$C$42/100,2)</f>
        <v>166.92</v>
      </c>
      <c r="D609" s="20">
        <f>ROUND(АТС!$F607*$D$41*$D$42/100,2)</f>
        <v>113.61</v>
      </c>
      <c r="E609" s="20">
        <f>ROUND(АТС!$F607*$E$41*$E$42/100,2)</f>
        <v>66.489999999999995</v>
      </c>
    </row>
    <row r="610" spans="1:5" x14ac:dyDescent="0.25">
      <c r="A610" s="557"/>
      <c r="B610" s="20">
        <f>ROUND(АТС!F608*$B$41*$B$42/100,2)</f>
        <v>181.68</v>
      </c>
      <c r="C610" s="20">
        <f>ROUND(АТС!F608*$C$41*$C$42/100,2)</f>
        <v>166.98</v>
      </c>
      <c r="D610" s="20">
        <f>ROUND(АТС!$F608*$D$41*$D$42/100,2)</f>
        <v>113.66</v>
      </c>
      <c r="E610" s="20">
        <f>ROUND(АТС!$F608*$E$41*$E$42/100,2)</f>
        <v>66.52</v>
      </c>
    </row>
    <row r="611" spans="1:5" x14ac:dyDescent="0.25">
      <c r="A611" s="557"/>
      <c r="B611" s="20">
        <f>ROUND(АТС!F609*$B$41*$B$42/100,2)</f>
        <v>180.78</v>
      </c>
      <c r="C611" s="20">
        <f>ROUND(АТС!F609*$C$41*$C$42/100,2)</f>
        <v>166.15</v>
      </c>
      <c r="D611" s="20">
        <f>ROUND(АТС!$F609*$D$41*$D$42/100,2)</f>
        <v>113.09</v>
      </c>
      <c r="E611" s="20">
        <f>ROUND(АТС!$F609*$E$41*$E$42/100,2)</f>
        <v>66.180000000000007</v>
      </c>
    </row>
    <row r="612" spans="1:5" x14ac:dyDescent="0.25">
      <c r="A612" s="557"/>
      <c r="B612" s="20">
        <f>ROUND(АТС!F610*$B$41*$B$42/100,2)</f>
        <v>183.74</v>
      </c>
      <c r="C612" s="20">
        <f>ROUND(АТС!F610*$C$41*$C$42/100,2)</f>
        <v>168.87</v>
      </c>
      <c r="D612" s="20">
        <f>ROUND(АТС!$F610*$D$41*$D$42/100,2)</f>
        <v>114.94</v>
      </c>
      <c r="E612" s="20">
        <f>ROUND(АТС!$F610*$E$41*$E$42/100,2)</f>
        <v>67.27</v>
      </c>
    </row>
    <row r="613" spans="1:5" x14ac:dyDescent="0.25">
      <c r="A613" s="557"/>
      <c r="B613" s="20">
        <f>ROUND(АТС!F611*$B$41*$B$42/100,2)</f>
        <v>183.58</v>
      </c>
      <c r="C613" s="20">
        <f>ROUND(АТС!F611*$C$41*$C$42/100,2)</f>
        <v>168.72</v>
      </c>
      <c r="D613" s="20">
        <f>ROUND(АТС!$F611*$D$41*$D$42/100,2)</f>
        <v>114.84</v>
      </c>
      <c r="E613" s="20">
        <f>ROUND(АТС!$F611*$E$41*$E$42/100,2)</f>
        <v>67.209999999999994</v>
      </c>
    </row>
    <row r="614" spans="1:5" x14ac:dyDescent="0.25">
      <c r="A614" s="557"/>
      <c r="B614" s="20">
        <f>ROUND(АТС!F612*$B$41*$B$42/100,2)</f>
        <v>212.39</v>
      </c>
      <c r="C614" s="20">
        <f>ROUND(АТС!F612*$C$41*$C$42/100,2)</f>
        <v>195.2</v>
      </c>
      <c r="D614" s="20">
        <f>ROUND(АТС!$F612*$D$41*$D$42/100,2)</f>
        <v>132.86000000000001</v>
      </c>
      <c r="E614" s="20">
        <f>ROUND(АТС!$F612*$E$41*$E$42/100,2)</f>
        <v>77.760000000000005</v>
      </c>
    </row>
    <row r="615" spans="1:5" x14ac:dyDescent="0.25">
      <c r="A615" s="557"/>
      <c r="B615" s="20">
        <f>ROUND(АТС!F613*$B$41*$B$42/100,2)</f>
        <v>184.11</v>
      </c>
      <c r="C615" s="20">
        <f>ROUND(АТС!F613*$C$41*$C$42/100,2)</f>
        <v>169.21</v>
      </c>
      <c r="D615" s="20">
        <f>ROUND(АТС!$F613*$D$41*$D$42/100,2)</f>
        <v>115.17</v>
      </c>
      <c r="E615" s="20">
        <f>ROUND(АТС!$F613*$E$41*$E$42/100,2)</f>
        <v>67.400000000000006</v>
      </c>
    </row>
    <row r="616" spans="1:5" x14ac:dyDescent="0.25">
      <c r="A616" s="557"/>
      <c r="B616" s="20">
        <f>ROUND(АТС!F614*$B$41*$B$42/100,2)</f>
        <v>186.88</v>
      </c>
      <c r="C616" s="20">
        <f>ROUND(АТС!F614*$C$41*$C$42/100,2)</f>
        <v>171.76</v>
      </c>
      <c r="D616" s="20">
        <f>ROUND(АТС!$F614*$D$41*$D$42/100,2)</f>
        <v>116.91</v>
      </c>
      <c r="E616" s="20">
        <f>ROUND(АТС!$F614*$E$41*$E$42/100,2)</f>
        <v>68.42</v>
      </c>
    </row>
    <row r="617" spans="1:5" x14ac:dyDescent="0.25">
      <c r="A617" s="557"/>
      <c r="B617" s="20">
        <f>ROUND(АТС!F615*$B$41*$B$42/100,2)</f>
        <v>240.35</v>
      </c>
      <c r="C617" s="20">
        <f>ROUND(АТС!F615*$C$41*$C$42/100,2)</f>
        <v>220.9</v>
      </c>
      <c r="D617" s="20">
        <f>ROUND(АТС!$F615*$D$41*$D$42/100,2)</f>
        <v>150.36000000000001</v>
      </c>
      <c r="E617" s="20">
        <f>ROUND(АТС!$F615*$E$41*$E$42/100,2)</f>
        <v>88</v>
      </c>
    </row>
    <row r="618" spans="1:5" x14ac:dyDescent="0.25">
      <c r="A618" s="557"/>
      <c r="B618" s="20">
        <f>ROUND(АТС!F616*$B$41*$B$42/100,2)</f>
        <v>183.78</v>
      </c>
      <c r="C618" s="20">
        <f>ROUND(АТС!F616*$C$41*$C$42/100,2)</f>
        <v>168.91</v>
      </c>
      <c r="D618" s="20">
        <f>ROUND(АТС!$F616*$D$41*$D$42/100,2)</f>
        <v>114.97</v>
      </c>
      <c r="E618" s="20">
        <f>ROUND(АТС!$F616*$E$41*$E$42/100,2)</f>
        <v>67.290000000000006</v>
      </c>
    </row>
    <row r="619" spans="1:5" x14ac:dyDescent="0.25">
      <c r="A619" s="557"/>
      <c r="B619" s="20">
        <f>ROUND(АТС!F617*$B$41*$B$42/100,2)</f>
        <v>178.42</v>
      </c>
      <c r="C619" s="20">
        <f>ROUND(АТС!F617*$C$41*$C$42/100,2)</f>
        <v>163.98</v>
      </c>
      <c r="D619" s="20">
        <f>ROUND(АТС!$F617*$D$41*$D$42/100,2)</f>
        <v>111.61</v>
      </c>
      <c r="E619" s="20">
        <f>ROUND(АТС!$F617*$E$41*$E$42/100,2)</f>
        <v>65.319999999999993</v>
      </c>
    </row>
    <row r="620" spans="1:5" x14ac:dyDescent="0.25">
      <c r="A620" s="557"/>
      <c r="B620" s="20">
        <f>ROUND(АТС!F618*$B$41*$B$42/100,2)</f>
        <v>183.28</v>
      </c>
      <c r="C620" s="20">
        <f>ROUND(АТС!F618*$C$41*$C$42/100,2)</f>
        <v>168.45</v>
      </c>
      <c r="D620" s="20">
        <f>ROUND(АТС!$F618*$D$41*$D$42/100,2)</f>
        <v>114.66</v>
      </c>
      <c r="E620" s="20">
        <f>ROUND(АТС!$F618*$E$41*$E$42/100,2)</f>
        <v>67.099999999999994</v>
      </c>
    </row>
    <row r="621" spans="1:5" x14ac:dyDescent="0.25">
      <c r="A621" s="557"/>
      <c r="B621" s="20">
        <f>ROUND(АТС!F619*$B$41*$B$42/100,2)</f>
        <v>197.06</v>
      </c>
      <c r="C621" s="20">
        <f>ROUND(АТС!F619*$C$41*$C$42/100,2)</f>
        <v>181.11</v>
      </c>
      <c r="D621" s="20">
        <f>ROUND(АТС!$F619*$D$41*$D$42/100,2)</f>
        <v>123.28</v>
      </c>
      <c r="E621" s="20">
        <f>ROUND(АТС!$F619*$E$41*$E$42/100,2)</f>
        <v>72.150000000000006</v>
      </c>
    </row>
    <row r="622" spans="1:5" x14ac:dyDescent="0.25">
      <c r="A622" s="557"/>
      <c r="B622" s="20">
        <f>ROUND(АТС!F620*$B$41*$B$42/100,2)</f>
        <v>203.77</v>
      </c>
      <c r="C622" s="20">
        <f>ROUND(АТС!F620*$C$41*$C$42/100,2)</f>
        <v>187.27</v>
      </c>
      <c r="D622" s="20">
        <f>ROUND(АТС!$F620*$D$41*$D$42/100,2)</f>
        <v>127.47</v>
      </c>
      <c r="E622" s="20">
        <f>ROUND(АТС!$F620*$E$41*$E$42/100,2)</f>
        <v>74.599999999999994</v>
      </c>
    </row>
    <row r="623" spans="1:5" x14ac:dyDescent="0.25">
      <c r="A623" s="557"/>
      <c r="B623" s="20">
        <f>ROUND(АТС!F621*$B$41*$B$42/100,2)</f>
        <v>208.48</v>
      </c>
      <c r="C623" s="20">
        <f>ROUND(АТС!F621*$C$41*$C$42/100,2)</f>
        <v>191.6</v>
      </c>
      <c r="D623" s="20">
        <f>ROUND(АТС!$F621*$D$41*$D$42/100,2)</f>
        <v>130.41999999999999</v>
      </c>
      <c r="E623" s="20">
        <f>ROUND(АТС!$F621*$E$41*$E$42/100,2)</f>
        <v>76.33</v>
      </c>
    </row>
    <row r="624" spans="1:5" x14ac:dyDescent="0.25">
      <c r="A624" s="557"/>
      <c r="B624" s="20">
        <f>ROUND(АТС!F622*$B$41*$B$42/100,2)</f>
        <v>208.82</v>
      </c>
      <c r="C624" s="20">
        <f>ROUND(АТС!F622*$C$41*$C$42/100,2)</f>
        <v>191.92</v>
      </c>
      <c r="D624" s="20">
        <f>ROUND(АТС!$F622*$D$41*$D$42/100,2)</f>
        <v>130.63</v>
      </c>
      <c r="E624" s="20">
        <f>ROUND(АТС!$F622*$E$41*$E$42/100,2)</f>
        <v>76.45</v>
      </c>
    </row>
    <row r="625" spans="1:5" x14ac:dyDescent="0.25">
      <c r="A625" s="557"/>
      <c r="B625" s="20">
        <f>ROUND(АТС!F623*$B$41*$B$42/100,2)</f>
        <v>201.91</v>
      </c>
      <c r="C625" s="20">
        <f>ROUND(АТС!F623*$C$41*$C$42/100,2)</f>
        <v>185.57</v>
      </c>
      <c r="D625" s="20">
        <f>ROUND(АТС!$F623*$D$41*$D$42/100,2)</f>
        <v>126.31</v>
      </c>
      <c r="E625" s="20">
        <f>ROUND(АТС!$F623*$E$41*$E$42/100,2)</f>
        <v>73.92</v>
      </c>
    </row>
    <row r="626" spans="1:5" x14ac:dyDescent="0.25">
      <c r="A626" s="557"/>
      <c r="B626" s="20">
        <f>ROUND(АТС!F624*$B$41*$B$42/100,2)</f>
        <v>177.71</v>
      </c>
      <c r="C626" s="20">
        <f>ROUND(АТС!F624*$C$41*$C$42/100,2)</f>
        <v>163.32</v>
      </c>
      <c r="D626" s="20">
        <f>ROUND(АТС!$F624*$D$41*$D$42/100,2)</f>
        <v>111.17</v>
      </c>
      <c r="E626" s="20">
        <f>ROUND(АТС!$F624*$E$41*$E$42/100,2)</f>
        <v>65.06</v>
      </c>
    </row>
    <row r="627" spans="1:5" x14ac:dyDescent="0.25">
      <c r="A627" s="557"/>
      <c r="B627" s="20">
        <f>ROUND(АТС!F625*$B$41*$B$42/100,2)</f>
        <v>193.61</v>
      </c>
      <c r="C627" s="20">
        <f>ROUND(АТС!F625*$C$41*$C$42/100,2)</f>
        <v>177.94</v>
      </c>
      <c r="D627" s="20">
        <f>ROUND(АТС!$F625*$D$41*$D$42/100,2)</f>
        <v>121.12</v>
      </c>
      <c r="E627" s="20">
        <f>ROUND(АТС!$F625*$E$41*$E$42/100,2)</f>
        <v>70.88</v>
      </c>
    </row>
    <row r="628" spans="1:5" x14ac:dyDescent="0.25">
      <c r="A628" s="557"/>
      <c r="B628" s="20">
        <f>ROUND(АТС!F626*$B$41*$B$42/100,2)</f>
        <v>181.41</v>
      </c>
      <c r="C628" s="20">
        <f>ROUND(АТС!F626*$C$41*$C$42/100,2)</f>
        <v>166.72</v>
      </c>
      <c r="D628" s="20">
        <f>ROUND(АТС!$F626*$D$41*$D$42/100,2)</f>
        <v>113.48</v>
      </c>
      <c r="E628" s="20">
        <f>ROUND(АТС!$F626*$E$41*$E$42/100,2)</f>
        <v>66.41</v>
      </c>
    </row>
    <row r="629" spans="1:5" x14ac:dyDescent="0.25">
      <c r="A629" s="557"/>
      <c r="B629" s="20">
        <f>ROUND(АТС!F627*$B$41*$B$42/100,2)</f>
        <v>178.06</v>
      </c>
      <c r="C629" s="20">
        <f>ROUND(АТС!F627*$C$41*$C$42/100,2)</f>
        <v>163.65</v>
      </c>
      <c r="D629" s="20">
        <f>ROUND(АТС!$F627*$D$41*$D$42/100,2)</f>
        <v>111.39</v>
      </c>
      <c r="E629" s="20">
        <f>ROUND(АТС!$F627*$E$41*$E$42/100,2)</f>
        <v>65.19</v>
      </c>
    </row>
    <row r="630" spans="1:5" x14ac:dyDescent="0.25">
      <c r="A630" s="557"/>
      <c r="B630" s="20">
        <f>ROUND(АТС!F628*$B$41*$B$42/100,2)</f>
        <v>177.94</v>
      </c>
      <c r="C630" s="20">
        <f>ROUND(АТС!F628*$C$41*$C$42/100,2)</f>
        <v>163.53</v>
      </c>
      <c r="D630" s="20">
        <f>ROUND(АТС!$F628*$D$41*$D$42/100,2)</f>
        <v>111.31</v>
      </c>
      <c r="E630" s="20">
        <f>ROUND(АТС!$F628*$E$41*$E$42/100,2)</f>
        <v>65.14</v>
      </c>
    </row>
    <row r="631" spans="1:5" x14ac:dyDescent="0.25">
      <c r="A631" s="557"/>
      <c r="B631" s="20">
        <f>ROUND(АТС!F629*$B$41*$B$42/100,2)</f>
        <v>181.17</v>
      </c>
      <c r="C631" s="20">
        <f>ROUND(АТС!F629*$C$41*$C$42/100,2)</f>
        <v>166.5</v>
      </c>
      <c r="D631" s="20">
        <f>ROUND(АТС!$F629*$D$41*$D$42/100,2)</f>
        <v>113.33</v>
      </c>
      <c r="E631" s="20">
        <f>ROUND(АТС!$F629*$E$41*$E$42/100,2)</f>
        <v>66.33</v>
      </c>
    </row>
    <row r="632" spans="1:5" x14ac:dyDescent="0.25">
      <c r="A632" s="557"/>
      <c r="B632" s="20">
        <f>ROUND(АТС!F630*$B$41*$B$42/100,2)</f>
        <v>181.23</v>
      </c>
      <c r="C632" s="20">
        <f>ROUND(АТС!F630*$C$41*$C$42/100,2)</f>
        <v>166.57</v>
      </c>
      <c r="D632" s="20">
        <f>ROUND(АТС!$F630*$D$41*$D$42/100,2)</f>
        <v>113.37</v>
      </c>
      <c r="E632" s="20">
        <f>ROUND(АТС!$F630*$E$41*$E$42/100,2)</f>
        <v>66.349999999999994</v>
      </c>
    </row>
    <row r="633" spans="1:5" x14ac:dyDescent="0.25">
      <c r="A633" s="557"/>
      <c r="B633" s="20">
        <f>ROUND(АТС!F631*$B$41*$B$42/100,2)</f>
        <v>181.23</v>
      </c>
      <c r="C633" s="20">
        <f>ROUND(АТС!F631*$C$41*$C$42/100,2)</f>
        <v>166.57</v>
      </c>
      <c r="D633" s="20">
        <f>ROUND(АТС!$F631*$D$41*$D$42/100,2)</f>
        <v>113.37</v>
      </c>
      <c r="E633" s="20">
        <f>ROUND(АТС!$F631*$E$41*$E$42/100,2)</f>
        <v>66.349999999999994</v>
      </c>
    </row>
    <row r="634" spans="1:5" x14ac:dyDescent="0.25">
      <c r="A634" s="557"/>
      <c r="B634" s="20">
        <f>ROUND(АТС!F632*$B$41*$B$42/100,2)</f>
        <v>181.3</v>
      </c>
      <c r="C634" s="20">
        <f>ROUND(АТС!F632*$C$41*$C$42/100,2)</f>
        <v>166.62</v>
      </c>
      <c r="D634" s="20">
        <f>ROUND(АТС!$F632*$D$41*$D$42/100,2)</f>
        <v>113.41</v>
      </c>
      <c r="E634" s="20">
        <f>ROUND(АТС!$F632*$E$41*$E$42/100,2)</f>
        <v>66.38</v>
      </c>
    </row>
    <row r="635" spans="1:5" x14ac:dyDescent="0.25">
      <c r="A635" s="557"/>
      <c r="B635" s="20">
        <f>ROUND(АТС!F633*$B$41*$B$42/100,2)</f>
        <v>181.08</v>
      </c>
      <c r="C635" s="20">
        <f>ROUND(АТС!F633*$C$41*$C$42/100,2)</f>
        <v>166.42</v>
      </c>
      <c r="D635" s="20">
        <f>ROUND(АТС!$F633*$D$41*$D$42/100,2)</f>
        <v>113.28</v>
      </c>
      <c r="E635" s="20">
        <f>ROUND(АТС!$F633*$E$41*$E$42/100,2)</f>
        <v>66.3</v>
      </c>
    </row>
    <row r="636" spans="1:5" x14ac:dyDescent="0.25">
      <c r="A636" s="557"/>
      <c r="B636" s="20">
        <f>ROUND(АТС!F634*$B$41*$B$42/100,2)</f>
        <v>184.32</v>
      </c>
      <c r="C636" s="20">
        <f>ROUND(АТС!F634*$C$41*$C$42/100,2)</f>
        <v>169.4</v>
      </c>
      <c r="D636" s="20">
        <f>ROUND(АТС!$F634*$D$41*$D$42/100,2)</f>
        <v>115.31</v>
      </c>
      <c r="E636" s="20">
        <f>ROUND(АТС!$F634*$E$41*$E$42/100,2)</f>
        <v>67.48</v>
      </c>
    </row>
    <row r="637" spans="1:5" x14ac:dyDescent="0.25">
      <c r="A637" s="557"/>
      <c r="B637" s="20">
        <f>ROUND(АТС!F635*$B$41*$B$42/100,2)</f>
        <v>183.59</v>
      </c>
      <c r="C637" s="20">
        <f>ROUND(АТС!F635*$C$41*$C$42/100,2)</f>
        <v>168.73</v>
      </c>
      <c r="D637" s="20">
        <f>ROUND(АТС!$F635*$D$41*$D$42/100,2)</f>
        <v>114.85</v>
      </c>
      <c r="E637" s="20">
        <f>ROUND(АТС!$F635*$E$41*$E$42/100,2)</f>
        <v>67.22</v>
      </c>
    </row>
    <row r="638" spans="1:5" x14ac:dyDescent="0.25">
      <c r="A638" s="557"/>
      <c r="B638" s="20">
        <f>ROUND(АТС!F636*$B$41*$B$42/100,2)</f>
        <v>212.37</v>
      </c>
      <c r="C638" s="20">
        <f>ROUND(АТС!F636*$C$41*$C$42/100,2)</f>
        <v>195.19</v>
      </c>
      <c r="D638" s="20">
        <f>ROUND(АТС!$F636*$D$41*$D$42/100,2)</f>
        <v>132.85</v>
      </c>
      <c r="E638" s="20">
        <f>ROUND(АТС!$F636*$E$41*$E$42/100,2)</f>
        <v>77.75</v>
      </c>
    </row>
    <row r="639" spans="1:5" x14ac:dyDescent="0.25">
      <c r="A639" s="557"/>
      <c r="B639" s="20">
        <f>ROUND(АТС!F637*$B$41*$B$42/100,2)</f>
        <v>180.17</v>
      </c>
      <c r="C639" s="20">
        <f>ROUND(АТС!F637*$C$41*$C$42/100,2)</f>
        <v>165.59</v>
      </c>
      <c r="D639" s="20">
        <f>ROUND(АТС!$F637*$D$41*$D$42/100,2)</f>
        <v>112.71</v>
      </c>
      <c r="E639" s="20">
        <f>ROUND(АТС!$F637*$E$41*$E$42/100,2)</f>
        <v>65.959999999999994</v>
      </c>
    </row>
    <row r="640" spans="1:5" x14ac:dyDescent="0.25">
      <c r="A640" s="557"/>
      <c r="B640" s="20">
        <f>ROUND(АТС!F638*$B$41*$B$42/100,2)</f>
        <v>184.4</v>
      </c>
      <c r="C640" s="20">
        <f>ROUND(АТС!F638*$C$41*$C$42/100,2)</f>
        <v>169.47</v>
      </c>
      <c r="D640" s="20">
        <f>ROUND(АТС!$F638*$D$41*$D$42/100,2)</f>
        <v>115.35</v>
      </c>
      <c r="E640" s="20">
        <f>ROUND(АТС!$F638*$E$41*$E$42/100,2)</f>
        <v>67.510000000000005</v>
      </c>
    </row>
    <row r="641" spans="1:5" x14ac:dyDescent="0.25">
      <c r="A641" s="557"/>
      <c r="B641" s="20">
        <f>ROUND(АТС!F639*$B$41*$B$42/100,2)</f>
        <v>240.8</v>
      </c>
      <c r="C641" s="20">
        <f>ROUND(АТС!F639*$C$41*$C$42/100,2)</f>
        <v>221.31</v>
      </c>
      <c r="D641" s="20">
        <f>ROUND(АТС!$F639*$D$41*$D$42/100,2)</f>
        <v>150.63999999999999</v>
      </c>
      <c r="E641" s="20">
        <f>ROUND(АТС!$F639*$E$41*$E$42/100,2)</f>
        <v>88.16</v>
      </c>
    </row>
    <row r="642" spans="1:5" x14ac:dyDescent="0.25">
      <c r="A642" s="557"/>
      <c r="B642" s="20">
        <f>ROUND(АТС!F640*$B$41*$B$42/100,2)</f>
        <v>188.01</v>
      </c>
      <c r="C642" s="20">
        <f>ROUND(АТС!F640*$C$41*$C$42/100,2)</f>
        <v>172.79</v>
      </c>
      <c r="D642" s="20">
        <f>ROUND(АТС!$F640*$D$41*$D$42/100,2)</f>
        <v>117.61</v>
      </c>
      <c r="E642" s="20">
        <f>ROUND(АТС!$F640*$E$41*$E$42/100,2)</f>
        <v>68.83</v>
      </c>
    </row>
    <row r="643" spans="1:5" x14ac:dyDescent="0.25">
      <c r="A643" s="557"/>
      <c r="B643" s="20">
        <f>ROUND(АТС!F641*$B$41*$B$42/100,2)</f>
        <v>179.06</v>
      </c>
      <c r="C643" s="20">
        <f>ROUND(АТС!F641*$C$41*$C$42/100,2)</f>
        <v>164.56</v>
      </c>
      <c r="D643" s="20">
        <f>ROUND(АТС!$F641*$D$41*$D$42/100,2)</f>
        <v>112.01</v>
      </c>
      <c r="E643" s="20">
        <f>ROUND(АТС!$F641*$E$41*$E$42/100,2)</f>
        <v>65.55</v>
      </c>
    </row>
    <row r="644" spans="1:5" x14ac:dyDescent="0.25">
      <c r="A644" s="557"/>
      <c r="B644" s="20">
        <f>ROUND(АТС!F642*$B$41*$B$42/100,2)</f>
        <v>188.08</v>
      </c>
      <c r="C644" s="20">
        <f>ROUND(АТС!F642*$C$41*$C$42/100,2)</f>
        <v>172.85</v>
      </c>
      <c r="D644" s="20">
        <f>ROUND(АТС!$F642*$D$41*$D$42/100,2)</f>
        <v>117.65</v>
      </c>
      <c r="E644" s="20">
        <f>ROUND(АТС!$F642*$E$41*$E$42/100,2)</f>
        <v>68.86</v>
      </c>
    </row>
    <row r="645" spans="1:5" x14ac:dyDescent="0.25">
      <c r="A645" s="557"/>
      <c r="B645" s="20">
        <f>ROUND(АТС!F643*$B$41*$B$42/100,2)</f>
        <v>198.07</v>
      </c>
      <c r="C645" s="20">
        <f>ROUND(АТС!F643*$C$41*$C$42/100,2)</f>
        <v>182.04</v>
      </c>
      <c r="D645" s="20">
        <f>ROUND(АТС!$F643*$D$41*$D$42/100,2)</f>
        <v>123.91</v>
      </c>
      <c r="E645" s="20">
        <f>ROUND(АТС!$F643*$E$41*$E$42/100,2)</f>
        <v>72.52</v>
      </c>
    </row>
    <row r="646" spans="1:5" x14ac:dyDescent="0.25">
      <c r="A646" s="557"/>
      <c r="B646" s="20">
        <f>ROUND(АТС!F644*$B$41*$B$42/100,2)</f>
        <v>204.88</v>
      </c>
      <c r="C646" s="20">
        <f>ROUND(АТС!F644*$C$41*$C$42/100,2)</f>
        <v>188.3</v>
      </c>
      <c r="D646" s="20">
        <f>ROUND(АТС!$F644*$D$41*$D$42/100,2)</f>
        <v>128.16</v>
      </c>
      <c r="E646" s="20">
        <f>ROUND(АТС!$F644*$E$41*$E$42/100,2)</f>
        <v>75.010000000000005</v>
      </c>
    </row>
    <row r="647" spans="1:5" x14ac:dyDescent="0.25">
      <c r="A647" s="557"/>
      <c r="B647" s="20">
        <f>ROUND(АТС!F645*$B$41*$B$42/100,2)</f>
        <v>213.71</v>
      </c>
      <c r="C647" s="20">
        <f>ROUND(АТС!F645*$C$41*$C$42/100,2)</f>
        <v>196.41</v>
      </c>
      <c r="D647" s="20">
        <f>ROUND(АТС!$F645*$D$41*$D$42/100,2)</f>
        <v>133.69</v>
      </c>
      <c r="E647" s="20">
        <f>ROUND(АТС!$F645*$E$41*$E$42/100,2)</f>
        <v>78.239999999999995</v>
      </c>
    </row>
    <row r="648" spans="1:5" x14ac:dyDescent="0.25">
      <c r="A648" s="557"/>
      <c r="B648" s="20">
        <f>ROUND(АТС!F646*$B$41*$B$42/100,2)</f>
        <v>213.93</v>
      </c>
      <c r="C648" s="20">
        <f>ROUND(АТС!F646*$C$41*$C$42/100,2)</f>
        <v>196.61</v>
      </c>
      <c r="D648" s="20">
        <f>ROUND(АТС!$F646*$D$41*$D$42/100,2)</f>
        <v>133.83000000000001</v>
      </c>
      <c r="E648" s="20">
        <f>ROUND(АТС!$F646*$E$41*$E$42/100,2)</f>
        <v>78.319999999999993</v>
      </c>
    </row>
    <row r="649" spans="1:5" x14ac:dyDescent="0.25">
      <c r="A649" s="557"/>
      <c r="B649" s="20">
        <f>ROUND(АТС!F647*$B$41*$B$42/100,2)</f>
        <v>208.94</v>
      </c>
      <c r="C649" s="20">
        <f>ROUND(АТС!F647*$C$41*$C$42/100,2)</f>
        <v>192.03</v>
      </c>
      <c r="D649" s="20">
        <f>ROUND(АТС!$F647*$D$41*$D$42/100,2)</f>
        <v>130.69999999999999</v>
      </c>
      <c r="E649" s="20">
        <f>ROUND(АТС!$F647*$E$41*$E$42/100,2)</f>
        <v>76.489999999999995</v>
      </c>
    </row>
    <row r="650" spans="1:5" x14ac:dyDescent="0.25">
      <c r="A650" s="557"/>
      <c r="B650" s="20">
        <f>ROUND(АТС!F648*$B$41*$B$42/100,2)</f>
        <v>177.17</v>
      </c>
      <c r="C650" s="20">
        <f>ROUND(АТС!F648*$C$41*$C$42/100,2)</f>
        <v>162.83000000000001</v>
      </c>
      <c r="D650" s="20">
        <f>ROUND(АТС!$F648*$D$41*$D$42/100,2)</f>
        <v>110.83</v>
      </c>
      <c r="E650" s="20">
        <f>ROUND(АТС!$F648*$E$41*$E$42/100,2)</f>
        <v>64.87</v>
      </c>
    </row>
    <row r="651" spans="1:5" x14ac:dyDescent="0.25">
      <c r="A651" s="557"/>
      <c r="B651" s="20">
        <f>ROUND(АТС!F649*$B$41*$B$42/100,2)</f>
        <v>214.1</v>
      </c>
      <c r="C651" s="20">
        <f>ROUND(АТС!F649*$C$41*$C$42/100,2)</f>
        <v>196.77</v>
      </c>
      <c r="D651" s="20">
        <f>ROUND(АТС!$F649*$D$41*$D$42/100,2)</f>
        <v>133.94</v>
      </c>
      <c r="E651" s="20">
        <f>ROUND(АТС!$F649*$E$41*$E$42/100,2)</f>
        <v>78.39</v>
      </c>
    </row>
    <row r="652" spans="1:5" x14ac:dyDescent="0.25">
      <c r="A652" s="557"/>
      <c r="B652" s="20">
        <f>ROUND(АТС!F650*$B$41*$B$42/100,2)</f>
        <v>183.46</v>
      </c>
      <c r="C652" s="20">
        <f>ROUND(АТС!F650*$C$41*$C$42/100,2)</f>
        <v>168.61</v>
      </c>
      <c r="D652" s="20">
        <f>ROUND(АТС!$F650*$D$41*$D$42/100,2)</f>
        <v>114.77</v>
      </c>
      <c r="E652" s="20">
        <f>ROUND(АТС!$F650*$E$41*$E$42/100,2)</f>
        <v>67.17</v>
      </c>
    </row>
    <row r="653" spans="1:5" x14ac:dyDescent="0.25">
      <c r="A653" s="557"/>
      <c r="B653" s="20">
        <f>ROUND(АТС!F651*$B$41*$B$42/100,2)</f>
        <v>183.47</v>
      </c>
      <c r="C653" s="20">
        <f>ROUND(АТС!F651*$C$41*$C$42/100,2)</f>
        <v>168.62</v>
      </c>
      <c r="D653" s="20">
        <f>ROUND(АТС!$F651*$D$41*$D$42/100,2)</f>
        <v>114.78</v>
      </c>
      <c r="E653" s="20">
        <f>ROUND(АТС!$F651*$E$41*$E$42/100,2)</f>
        <v>67.17</v>
      </c>
    </row>
    <row r="654" spans="1:5" x14ac:dyDescent="0.25">
      <c r="A654" s="557"/>
      <c r="B654" s="20">
        <f>ROUND(АТС!F652*$B$41*$B$42/100,2)</f>
        <v>183.46</v>
      </c>
      <c r="C654" s="20">
        <f>ROUND(АТС!F652*$C$41*$C$42/100,2)</f>
        <v>168.61</v>
      </c>
      <c r="D654" s="20">
        <f>ROUND(АТС!$F652*$D$41*$D$42/100,2)</f>
        <v>114.77</v>
      </c>
      <c r="E654" s="20">
        <f>ROUND(АТС!$F652*$E$41*$E$42/100,2)</f>
        <v>67.17</v>
      </c>
    </row>
    <row r="655" spans="1:5" x14ac:dyDescent="0.25">
      <c r="A655" s="557"/>
      <c r="B655" s="20">
        <f>ROUND(АТС!F653*$B$41*$B$42/100,2)</f>
        <v>192.81</v>
      </c>
      <c r="C655" s="20">
        <f>ROUND(АТС!F653*$C$41*$C$42/100,2)</f>
        <v>177.2</v>
      </c>
      <c r="D655" s="20">
        <f>ROUND(АТС!$F653*$D$41*$D$42/100,2)</f>
        <v>120.61</v>
      </c>
      <c r="E655" s="20">
        <f>ROUND(АТС!$F653*$E$41*$E$42/100,2)</f>
        <v>70.59</v>
      </c>
    </row>
    <row r="656" spans="1:5" x14ac:dyDescent="0.25">
      <c r="A656" s="557"/>
      <c r="B656" s="20">
        <f>ROUND(АТС!F654*$B$41*$B$42/100,2)</f>
        <v>192.8</v>
      </c>
      <c r="C656" s="20">
        <f>ROUND(АТС!F654*$C$41*$C$42/100,2)</f>
        <v>177.19</v>
      </c>
      <c r="D656" s="20">
        <f>ROUND(АТС!$F654*$D$41*$D$42/100,2)</f>
        <v>120.61</v>
      </c>
      <c r="E656" s="20">
        <f>ROUND(АТС!$F654*$E$41*$E$42/100,2)</f>
        <v>70.59</v>
      </c>
    </row>
    <row r="657" spans="1:5" x14ac:dyDescent="0.25">
      <c r="A657" s="557"/>
      <c r="B657" s="20">
        <f>ROUND(АТС!F655*$B$41*$B$42/100,2)</f>
        <v>192.72</v>
      </c>
      <c r="C657" s="20">
        <f>ROUND(АТС!F655*$C$41*$C$42/100,2)</f>
        <v>177.13</v>
      </c>
      <c r="D657" s="20">
        <f>ROUND(АТС!$F655*$D$41*$D$42/100,2)</f>
        <v>120.56</v>
      </c>
      <c r="E657" s="20">
        <f>ROUND(АТС!$F655*$E$41*$E$42/100,2)</f>
        <v>70.56</v>
      </c>
    </row>
    <row r="658" spans="1:5" x14ac:dyDescent="0.25">
      <c r="A658" s="557"/>
      <c r="B658" s="20">
        <f>ROUND(АТС!F656*$B$41*$B$42/100,2)</f>
        <v>192.7</v>
      </c>
      <c r="C658" s="20">
        <f>ROUND(АТС!F656*$C$41*$C$42/100,2)</f>
        <v>177.1</v>
      </c>
      <c r="D658" s="20">
        <f>ROUND(АТС!$F656*$D$41*$D$42/100,2)</f>
        <v>120.55</v>
      </c>
      <c r="E658" s="20">
        <f>ROUND(АТС!$F656*$E$41*$E$42/100,2)</f>
        <v>70.55</v>
      </c>
    </row>
    <row r="659" spans="1:5" x14ac:dyDescent="0.25">
      <c r="A659" s="557"/>
      <c r="B659" s="20">
        <f>ROUND(АТС!F657*$B$41*$B$42/100,2)</f>
        <v>192.67</v>
      </c>
      <c r="C659" s="20">
        <f>ROUND(АТС!F657*$C$41*$C$42/100,2)</f>
        <v>177.07</v>
      </c>
      <c r="D659" s="20">
        <f>ROUND(АТС!$F657*$D$41*$D$42/100,2)</f>
        <v>120.53</v>
      </c>
      <c r="E659" s="20">
        <f>ROUND(АТС!$F657*$E$41*$E$42/100,2)</f>
        <v>70.540000000000006</v>
      </c>
    </row>
    <row r="660" spans="1:5" x14ac:dyDescent="0.25">
      <c r="A660" s="557"/>
      <c r="B660" s="20">
        <f>ROUND(АТС!F658*$B$41*$B$42/100,2)</f>
        <v>183.32</v>
      </c>
      <c r="C660" s="20">
        <f>ROUND(АТС!F658*$C$41*$C$42/100,2)</f>
        <v>168.49</v>
      </c>
      <c r="D660" s="20">
        <f>ROUND(АТС!$F658*$D$41*$D$42/100,2)</f>
        <v>114.68</v>
      </c>
      <c r="E660" s="20">
        <f>ROUND(АТС!$F658*$E$41*$E$42/100,2)</f>
        <v>67.12</v>
      </c>
    </row>
    <row r="661" spans="1:5" x14ac:dyDescent="0.25">
      <c r="A661" s="557"/>
      <c r="B661" s="20">
        <f>ROUND(АТС!F659*$B$41*$B$42/100,2)</f>
        <v>183.26</v>
      </c>
      <c r="C661" s="20">
        <f>ROUND(АТС!F659*$C$41*$C$42/100,2)</f>
        <v>168.43</v>
      </c>
      <c r="D661" s="20">
        <f>ROUND(АТС!$F659*$D$41*$D$42/100,2)</f>
        <v>114.64</v>
      </c>
      <c r="E661" s="20">
        <f>ROUND(АТС!$F659*$E$41*$E$42/100,2)</f>
        <v>67.09</v>
      </c>
    </row>
    <row r="662" spans="1:5" x14ac:dyDescent="0.25">
      <c r="A662" s="557"/>
      <c r="B662" s="20">
        <f>ROUND(АТС!F660*$B$41*$B$42/100,2)</f>
        <v>211.89</v>
      </c>
      <c r="C662" s="20">
        <f>ROUND(АТС!F660*$C$41*$C$42/100,2)</f>
        <v>194.74</v>
      </c>
      <c r="D662" s="20">
        <f>ROUND(АТС!$F660*$D$41*$D$42/100,2)</f>
        <v>132.55000000000001</v>
      </c>
      <c r="E662" s="20">
        <f>ROUND(АТС!$F660*$E$41*$E$42/100,2)</f>
        <v>77.58</v>
      </c>
    </row>
    <row r="663" spans="1:5" x14ac:dyDescent="0.25">
      <c r="A663" s="557"/>
      <c r="B663" s="20">
        <f>ROUND(АТС!F661*$B$41*$B$42/100,2)</f>
        <v>180.39</v>
      </c>
      <c r="C663" s="20">
        <f>ROUND(АТС!F661*$C$41*$C$42/100,2)</f>
        <v>165.79</v>
      </c>
      <c r="D663" s="20">
        <f>ROUND(АТС!$F661*$D$41*$D$42/100,2)</f>
        <v>112.85</v>
      </c>
      <c r="E663" s="20">
        <f>ROUND(АТС!$F661*$E$41*$E$42/100,2)</f>
        <v>66.040000000000006</v>
      </c>
    </row>
    <row r="664" spans="1:5" x14ac:dyDescent="0.25">
      <c r="A664" s="557"/>
      <c r="B664" s="20">
        <f>ROUND(АТС!F662*$B$41*$B$42/100,2)</f>
        <v>185.21</v>
      </c>
      <c r="C664" s="20">
        <f>ROUND(АТС!F662*$C$41*$C$42/100,2)</f>
        <v>170.22</v>
      </c>
      <c r="D664" s="20">
        <f>ROUND(АТС!$F662*$D$41*$D$42/100,2)</f>
        <v>115.86</v>
      </c>
      <c r="E664" s="20">
        <f>ROUND(АТС!$F662*$E$41*$E$42/100,2)</f>
        <v>67.81</v>
      </c>
    </row>
    <row r="665" spans="1:5" x14ac:dyDescent="0.25">
      <c r="A665" s="557"/>
      <c r="B665" s="20">
        <f>ROUND(АТС!F663*$B$41*$B$42/100,2)</f>
        <v>263.36</v>
      </c>
      <c r="C665" s="20">
        <f>ROUND(АТС!F663*$C$41*$C$42/100,2)</f>
        <v>242.05</v>
      </c>
      <c r="D665" s="20">
        <f>ROUND(АТС!$F663*$D$41*$D$42/100,2)</f>
        <v>164.75</v>
      </c>
      <c r="E665" s="20">
        <f>ROUND(АТС!$F663*$E$41*$E$42/100,2)</f>
        <v>96.42</v>
      </c>
    </row>
    <row r="666" spans="1:5" x14ac:dyDescent="0.25">
      <c r="A666" s="557"/>
      <c r="B666" s="20">
        <f>ROUND(АТС!F664*$B$41*$B$42/100,2)</f>
        <v>184.68</v>
      </c>
      <c r="C666" s="20">
        <f>ROUND(АТС!F664*$C$41*$C$42/100,2)</f>
        <v>169.73</v>
      </c>
      <c r="D666" s="20">
        <f>ROUND(АТС!$F664*$D$41*$D$42/100,2)</f>
        <v>115.53</v>
      </c>
      <c r="E666" s="20">
        <f>ROUND(АТС!$F664*$E$41*$E$42/100,2)</f>
        <v>67.61</v>
      </c>
    </row>
    <row r="667" spans="1:5" x14ac:dyDescent="0.25">
      <c r="A667" s="557"/>
      <c r="B667" s="20">
        <f>ROUND(АТС!F665*$B$41*$B$42/100,2)</f>
        <v>180.61</v>
      </c>
      <c r="C667" s="20">
        <f>ROUND(АТС!F665*$C$41*$C$42/100,2)</f>
        <v>165.99</v>
      </c>
      <c r="D667" s="20">
        <f>ROUND(АТС!$F665*$D$41*$D$42/100,2)</f>
        <v>112.98</v>
      </c>
      <c r="E667" s="20">
        <f>ROUND(АТС!$F665*$E$41*$E$42/100,2)</f>
        <v>66.12</v>
      </c>
    </row>
    <row r="668" spans="1:5" x14ac:dyDescent="0.25">
      <c r="A668" s="557"/>
      <c r="B668" s="20">
        <f>ROUND(АТС!F666*$B$41*$B$42/100,2)</f>
        <v>189.33</v>
      </c>
      <c r="C668" s="20">
        <f>ROUND(АТС!F666*$C$41*$C$42/100,2)</f>
        <v>174.01</v>
      </c>
      <c r="D668" s="20">
        <f>ROUND(АТС!$F666*$D$41*$D$42/100,2)</f>
        <v>118.44</v>
      </c>
      <c r="E668" s="20">
        <f>ROUND(АТС!$F666*$E$41*$E$42/100,2)</f>
        <v>69.319999999999993</v>
      </c>
    </row>
    <row r="669" spans="1:5" x14ac:dyDescent="0.25">
      <c r="A669" s="557"/>
      <c r="B669" s="20">
        <f>ROUND(АТС!F667*$B$41*$B$42/100,2)</f>
        <v>199.14</v>
      </c>
      <c r="C669" s="20">
        <f>ROUND(АТС!F667*$C$41*$C$42/100,2)</f>
        <v>183.02</v>
      </c>
      <c r="D669" s="20">
        <f>ROUND(АТС!$F667*$D$41*$D$42/100,2)</f>
        <v>124.58</v>
      </c>
      <c r="E669" s="20">
        <f>ROUND(АТС!$F667*$E$41*$E$42/100,2)</f>
        <v>72.91</v>
      </c>
    </row>
    <row r="670" spans="1:5" x14ac:dyDescent="0.25">
      <c r="A670" s="557"/>
      <c r="B670" s="20">
        <f>ROUND(АТС!F668*$B$41*$B$42/100,2)</f>
        <v>205.9</v>
      </c>
      <c r="C670" s="20">
        <f>ROUND(АТС!F668*$C$41*$C$42/100,2)</f>
        <v>189.23</v>
      </c>
      <c r="D670" s="20">
        <f>ROUND(АТС!$F668*$D$41*$D$42/100,2)</f>
        <v>128.80000000000001</v>
      </c>
      <c r="E670" s="20">
        <f>ROUND(АТС!$F668*$E$41*$E$42/100,2)</f>
        <v>75.38</v>
      </c>
    </row>
    <row r="671" spans="1:5" x14ac:dyDescent="0.25">
      <c r="A671" s="557"/>
      <c r="B671" s="20">
        <f>ROUND(АТС!F669*$B$41*$B$42/100,2)</f>
        <v>214.92</v>
      </c>
      <c r="C671" s="20">
        <f>ROUND(АТС!F669*$C$41*$C$42/100,2)</f>
        <v>197.53</v>
      </c>
      <c r="D671" s="20">
        <f>ROUND(АТС!$F669*$D$41*$D$42/100,2)</f>
        <v>134.44999999999999</v>
      </c>
      <c r="E671" s="20">
        <f>ROUND(АТС!$F669*$E$41*$E$42/100,2)</f>
        <v>78.69</v>
      </c>
    </row>
    <row r="672" spans="1:5" x14ac:dyDescent="0.25">
      <c r="A672" s="557"/>
      <c r="B672" s="20">
        <f>ROUND(АТС!F670*$B$41*$B$42/100,2)</f>
        <v>222.7</v>
      </c>
      <c r="C672" s="20">
        <f>ROUND(АТС!F670*$C$41*$C$42/100,2)</f>
        <v>204.67</v>
      </c>
      <c r="D672" s="20">
        <f>ROUND(АТС!$F670*$D$41*$D$42/100,2)</f>
        <v>139.31</v>
      </c>
      <c r="E672" s="20">
        <f>ROUND(АТС!$F670*$E$41*$E$42/100,2)</f>
        <v>81.53</v>
      </c>
    </row>
    <row r="673" spans="1:5" x14ac:dyDescent="0.25">
      <c r="A673" s="557"/>
      <c r="B673" s="20">
        <f>ROUND(АТС!F671*$B$41*$B$42/100,2)</f>
        <v>261.16000000000003</v>
      </c>
      <c r="C673" s="20">
        <f>ROUND(АТС!F671*$C$41*$C$42/100,2)</f>
        <v>240.03</v>
      </c>
      <c r="D673" s="20">
        <f>ROUND(АТС!$F671*$D$41*$D$42/100,2)</f>
        <v>163.38</v>
      </c>
      <c r="E673" s="20">
        <f>ROUND(АТС!$F671*$E$41*$E$42/100,2)</f>
        <v>95.62</v>
      </c>
    </row>
    <row r="674" spans="1:5" x14ac:dyDescent="0.25">
      <c r="A674" s="557"/>
      <c r="B674" s="20">
        <f>ROUND(АТС!F672*$B$41*$B$42/100,2)</f>
        <v>209.6</v>
      </c>
      <c r="C674" s="20">
        <f>ROUND(АТС!F672*$C$41*$C$42/100,2)</f>
        <v>192.63</v>
      </c>
      <c r="D674" s="20">
        <f>ROUND(АТС!$F672*$D$41*$D$42/100,2)</f>
        <v>131.12</v>
      </c>
      <c r="E674" s="20">
        <f>ROUND(АТС!$F672*$E$41*$E$42/100,2)</f>
        <v>76.739999999999995</v>
      </c>
    </row>
    <row r="675" spans="1:5" x14ac:dyDescent="0.25">
      <c r="A675" s="557"/>
      <c r="B675" s="20">
        <f>ROUND(АТС!F673*$B$41*$B$42/100,2)</f>
        <v>240.89</v>
      </c>
      <c r="C675" s="20">
        <f>ROUND(АТС!F673*$C$41*$C$42/100,2)</f>
        <v>221.4</v>
      </c>
      <c r="D675" s="20">
        <f>ROUND(АТС!$F673*$D$41*$D$42/100,2)</f>
        <v>150.69999999999999</v>
      </c>
      <c r="E675" s="20">
        <f>ROUND(АТС!$F673*$E$41*$E$42/100,2)</f>
        <v>88.19</v>
      </c>
    </row>
    <row r="676" spans="1:5" x14ac:dyDescent="0.25">
      <c r="A676" s="557"/>
      <c r="B676" s="20">
        <f>ROUND(АТС!F674*$B$41*$B$42/100,2)</f>
        <v>203.08</v>
      </c>
      <c r="C676" s="20">
        <f>ROUND(АТС!F674*$C$41*$C$42/100,2)</f>
        <v>186.65</v>
      </c>
      <c r="D676" s="20">
        <f>ROUND(АТС!$F674*$D$41*$D$42/100,2)</f>
        <v>127.04</v>
      </c>
      <c r="E676" s="20">
        <f>ROUND(АТС!$F674*$E$41*$E$42/100,2)</f>
        <v>74.349999999999994</v>
      </c>
    </row>
    <row r="677" spans="1:5" x14ac:dyDescent="0.25">
      <c r="A677" s="557"/>
      <c r="B677" s="20">
        <f>ROUND(АТС!F675*$B$41*$B$42/100,2)</f>
        <v>193.18</v>
      </c>
      <c r="C677" s="20">
        <f>ROUND(АТС!F675*$C$41*$C$42/100,2)</f>
        <v>177.54</v>
      </c>
      <c r="D677" s="20">
        <f>ROUND(АТС!$F675*$D$41*$D$42/100,2)</f>
        <v>120.84</v>
      </c>
      <c r="E677" s="20">
        <f>ROUND(АТС!$F675*$E$41*$E$42/100,2)</f>
        <v>70.72</v>
      </c>
    </row>
    <row r="678" spans="1:5" x14ac:dyDescent="0.25">
      <c r="A678" s="557"/>
      <c r="B678" s="20">
        <f>ROUND(АТС!F676*$B$41*$B$42/100,2)</f>
        <v>193.2</v>
      </c>
      <c r="C678" s="20">
        <f>ROUND(АТС!F676*$C$41*$C$42/100,2)</f>
        <v>177.56</v>
      </c>
      <c r="D678" s="20">
        <f>ROUND(АТС!$F676*$D$41*$D$42/100,2)</f>
        <v>120.86</v>
      </c>
      <c r="E678" s="20">
        <f>ROUND(АТС!$F676*$E$41*$E$42/100,2)</f>
        <v>70.73</v>
      </c>
    </row>
    <row r="679" spans="1:5" x14ac:dyDescent="0.25">
      <c r="A679" s="557"/>
      <c r="B679" s="20">
        <f>ROUND(АТС!F677*$B$41*$B$42/100,2)</f>
        <v>199.23</v>
      </c>
      <c r="C679" s="20">
        <f>ROUND(АТС!F677*$C$41*$C$42/100,2)</f>
        <v>183.1</v>
      </c>
      <c r="D679" s="20">
        <f>ROUND(АТС!$F677*$D$41*$D$42/100,2)</f>
        <v>124.63</v>
      </c>
      <c r="E679" s="20">
        <f>ROUND(АТС!$F677*$E$41*$E$42/100,2)</f>
        <v>72.94</v>
      </c>
    </row>
    <row r="680" spans="1:5" x14ac:dyDescent="0.25">
      <c r="A680" s="557"/>
      <c r="B680" s="20">
        <f>ROUND(АТС!F678*$B$41*$B$42/100,2)</f>
        <v>199.25</v>
      </c>
      <c r="C680" s="20">
        <f>ROUND(АТС!F678*$C$41*$C$42/100,2)</f>
        <v>183.12</v>
      </c>
      <c r="D680" s="20">
        <f>ROUND(АТС!$F678*$D$41*$D$42/100,2)</f>
        <v>124.64</v>
      </c>
      <c r="E680" s="20">
        <f>ROUND(АТС!$F678*$E$41*$E$42/100,2)</f>
        <v>72.95</v>
      </c>
    </row>
    <row r="681" spans="1:5" x14ac:dyDescent="0.25">
      <c r="A681" s="557"/>
      <c r="B681" s="20">
        <f>ROUND(АТС!F679*$B$41*$B$42/100,2)</f>
        <v>203.44</v>
      </c>
      <c r="C681" s="20">
        <f>ROUND(АТС!F679*$C$41*$C$42/100,2)</f>
        <v>186.98</v>
      </c>
      <c r="D681" s="20">
        <f>ROUND(АТС!$F679*$D$41*$D$42/100,2)</f>
        <v>127.27</v>
      </c>
      <c r="E681" s="20">
        <f>ROUND(АТС!$F679*$E$41*$E$42/100,2)</f>
        <v>74.48</v>
      </c>
    </row>
    <row r="682" spans="1:5" x14ac:dyDescent="0.25">
      <c r="A682" s="557"/>
      <c r="B682" s="20">
        <f>ROUND(АТС!F680*$B$41*$B$42/100,2)</f>
        <v>203.43</v>
      </c>
      <c r="C682" s="20">
        <f>ROUND(АТС!F680*$C$41*$C$42/100,2)</f>
        <v>186.96</v>
      </c>
      <c r="D682" s="20">
        <f>ROUND(АТС!$F680*$D$41*$D$42/100,2)</f>
        <v>127.26</v>
      </c>
      <c r="E682" s="20">
        <f>ROUND(АТС!$F680*$E$41*$E$42/100,2)</f>
        <v>74.48</v>
      </c>
    </row>
    <row r="683" spans="1:5" x14ac:dyDescent="0.25">
      <c r="A683" s="557"/>
      <c r="B683" s="20">
        <f>ROUND(АТС!F681*$B$41*$B$42/100,2)</f>
        <v>193.17</v>
      </c>
      <c r="C683" s="20">
        <f>ROUND(АТС!F681*$C$41*$C$42/100,2)</f>
        <v>177.54</v>
      </c>
      <c r="D683" s="20">
        <f>ROUND(АТС!$F681*$D$41*$D$42/100,2)</f>
        <v>120.84</v>
      </c>
      <c r="E683" s="20">
        <f>ROUND(АТС!$F681*$E$41*$E$42/100,2)</f>
        <v>70.72</v>
      </c>
    </row>
    <row r="684" spans="1:5" x14ac:dyDescent="0.25">
      <c r="A684" s="557"/>
      <c r="B684" s="20">
        <f>ROUND(АТС!F682*$B$41*$B$42/100,2)</f>
        <v>192.96</v>
      </c>
      <c r="C684" s="20">
        <f>ROUND(АТС!F682*$C$41*$C$42/100,2)</f>
        <v>177.34</v>
      </c>
      <c r="D684" s="20">
        <f>ROUND(АТС!$F682*$D$41*$D$42/100,2)</f>
        <v>120.71</v>
      </c>
      <c r="E684" s="20">
        <f>ROUND(АТС!$F682*$E$41*$E$42/100,2)</f>
        <v>70.64</v>
      </c>
    </row>
    <row r="685" spans="1:5" x14ac:dyDescent="0.25">
      <c r="A685" s="557"/>
      <c r="B685" s="20">
        <f>ROUND(АТС!F683*$B$41*$B$42/100,2)</f>
        <v>192.87</v>
      </c>
      <c r="C685" s="20">
        <f>ROUND(АТС!F683*$C$41*$C$42/100,2)</f>
        <v>177.26</v>
      </c>
      <c r="D685" s="20">
        <f>ROUND(АТС!$F683*$D$41*$D$42/100,2)</f>
        <v>120.65</v>
      </c>
      <c r="E685" s="20">
        <f>ROUND(АТС!$F683*$E$41*$E$42/100,2)</f>
        <v>70.61</v>
      </c>
    </row>
    <row r="686" spans="1:5" x14ac:dyDescent="0.25">
      <c r="A686" s="557"/>
      <c r="B686" s="20">
        <f>ROUND(АТС!F684*$B$41*$B$42/100,2)</f>
        <v>219.56</v>
      </c>
      <c r="C686" s="20">
        <f>ROUND(АТС!F684*$C$41*$C$42/100,2)</f>
        <v>201.79</v>
      </c>
      <c r="D686" s="20">
        <f>ROUND(АТС!$F684*$D$41*$D$42/100,2)</f>
        <v>137.35</v>
      </c>
      <c r="E686" s="20">
        <f>ROUND(АТС!$F684*$E$41*$E$42/100,2)</f>
        <v>80.39</v>
      </c>
    </row>
    <row r="687" spans="1:5" x14ac:dyDescent="0.25">
      <c r="A687" s="557"/>
      <c r="B687" s="20">
        <f>ROUND(АТС!F685*$B$41*$B$42/100,2)</f>
        <v>185.33</v>
      </c>
      <c r="C687" s="20">
        <f>ROUND(АТС!F685*$C$41*$C$42/100,2)</f>
        <v>170.33</v>
      </c>
      <c r="D687" s="20">
        <f>ROUND(АТС!$F685*$D$41*$D$42/100,2)</f>
        <v>115.94</v>
      </c>
      <c r="E687" s="20">
        <f>ROUND(АТС!$F685*$E$41*$E$42/100,2)</f>
        <v>67.849999999999994</v>
      </c>
    </row>
    <row r="688" spans="1:5" x14ac:dyDescent="0.25">
      <c r="A688" s="557"/>
      <c r="B688" s="20">
        <f>ROUND(АТС!F686*$B$41*$B$42/100,2)</f>
        <v>187.57</v>
      </c>
      <c r="C688" s="20">
        <f>ROUND(АТС!F686*$C$41*$C$42/100,2)</f>
        <v>172.38</v>
      </c>
      <c r="D688" s="20">
        <f>ROUND(АТС!$F686*$D$41*$D$42/100,2)</f>
        <v>117.34</v>
      </c>
      <c r="E688" s="20">
        <f>ROUND(АТС!$F686*$E$41*$E$42/100,2)</f>
        <v>68.67</v>
      </c>
    </row>
    <row r="689" spans="1:5" x14ac:dyDescent="0.25">
      <c r="A689" s="557"/>
      <c r="B689" s="20">
        <f>ROUND(АТС!F687*$B$41*$B$42/100,2)</f>
        <v>266.23</v>
      </c>
      <c r="C689" s="20">
        <f>ROUND(АТС!F687*$C$41*$C$42/100,2)</f>
        <v>244.68</v>
      </c>
      <c r="D689" s="20">
        <f>ROUND(АТС!$F687*$D$41*$D$42/100,2)</f>
        <v>166.55</v>
      </c>
      <c r="E689" s="20">
        <f>ROUND(АТС!$F687*$E$41*$E$42/100,2)</f>
        <v>97.47</v>
      </c>
    </row>
    <row r="690" spans="1:5" x14ac:dyDescent="0.25">
      <c r="A690" s="557"/>
      <c r="B690" s="20">
        <f>ROUND(АТС!F688*$B$41*$B$42/100,2)</f>
        <v>183.69</v>
      </c>
      <c r="C690" s="20">
        <f>ROUND(АТС!F688*$C$41*$C$42/100,2)</f>
        <v>168.82</v>
      </c>
      <c r="D690" s="20">
        <f>ROUND(АТС!$F688*$D$41*$D$42/100,2)</f>
        <v>114.91</v>
      </c>
      <c r="E690" s="20">
        <f>ROUND(АТС!$F688*$E$41*$E$42/100,2)</f>
        <v>67.25</v>
      </c>
    </row>
    <row r="691" spans="1:5" x14ac:dyDescent="0.25">
      <c r="A691" s="557"/>
      <c r="B691" s="20">
        <f>ROUND(АТС!F689*$B$41*$B$42/100,2)</f>
        <v>177.98</v>
      </c>
      <c r="C691" s="20">
        <f>ROUND(АТС!F689*$C$41*$C$42/100,2)</f>
        <v>163.58000000000001</v>
      </c>
      <c r="D691" s="20">
        <f>ROUND(АТС!$F689*$D$41*$D$42/100,2)</f>
        <v>111.34</v>
      </c>
      <c r="E691" s="20">
        <f>ROUND(АТС!$F689*$E$41*$E$42/100,2)</f>
        <v>65.16</v>
      </c>
    </row>
    <row r="692" spans="1:5" x14ac:dyDescent="0.25">
      <c r="A692" s="557"/>
      <c r="B692" s="20">
        <f>ROUND(АТС!F690*$B$41*$B$42/100,2)</f>
        <v>188.59</v>
      </c>
      <c r="C692" s="20">
        <f>ROUND(АТС!F690*$C$41*$C$42/100,2)</f>
        <v>173.33</v>
      </c>
      <c r="D692" s="20">
        <f>ROUND(АТС!$F690*$D$41*$D$42/100,2)</f>
        <v>117.98</v>
      </c>
      <c r="E692" s="20">
        <f>ROUND(АТС!$F690*$E$41*$E$42/100,2)</f>
        <v>69.05</v>
      </c>
    </row>
    <row r="693" spans="1:5" x14ac:dyDescent="0.25">
      <c r="A693" s="557"/>
      <c r="B693" s="20">
        <f>ROUND(АТС!F691*$B$41*$B$42/100,2)</f>
        <v>192.43</v>
      </c>
      <c r="C693" s="20">
        <f>ROUND(АТС!F691*$C$41*$C$42/100,2)</f>
        <v>176.86</v>
      </c>
      <c r="D693" s="20">
        <f>ROUND(АТС!$F691*$D$41*$D$42/100,2)</f>
        <v>120.38</v>
      </c>
      <c r="E693" s="20">
        <f>ROUND(АТС!$F691*$E$41*$E$42/100,2)</f>
        <v>70.45</v>
      </c>
    </row>
    <row r="694" spans="1:5" x14ac:dyDescent="0.25">
      <c r="A694" s="557"/>
      <c r="B694" s="20">
        <f>ROUND(АТС!F692*$B$41*$B$42/100,2)</f>
        <v>192.05</v>
      </c>
      <c r="C694" s="20">
        <f>ROUND(АТС!F692*$C$41*$C$42/100,2)</f>
        <v>176.51</v>
      </c>
      <c r="D694" s="20">
        <f>ROUND(АТС!$F692*$D$41*$D$42/100,2)</f>
        <v>120.14</v>
      </c>
      <c r="E694" s="20">
        <f>ROUND(АТС!$F692*$E$41*$E$42/100,2)</f>
        <v>70.31</v>
      </c>
    </row>
    <row r="695" spans="1:5" x14ac:dyDescent="0.25">
      <c r="A695" s="557"/>
      <c r="B695" s="20">
        <f>ROUND(АТС!F693*$B$41*$B$42/100,2)</f>
        <v>214.69</v>
      </c>
      <c r="C695" s="20">
        <f>ROUND(АТС!F693*$C$41*$C$42/100,2)</f>
        <v>197.31</v>
      </c>
      <c r="D695" s="20">
        <f>ROUND(АТС!$F693*$D$41*$D$42/100,2)</f>
        <v>134.30000000000001</v>
      </c>
      <c r="E695" s="20">
        <f>ROUND(АТС!$F693*$E$41*$E$42/100,2)</f>
        <v>78.599999999999994</v>
      </c>
    </row>
    <row r="696" spans="1:5" x14ac:dyDescent="0.25">
      <c r="A696" s="557"/>
      <c r="B696" s="20">
        <f>ROUND(АТС!F694*$B$41*$B$42/100,2)</f>
        <v>214.6</v>
      </c>
      <c r="C696" s="20">
        <f>ROUND(АТС!F694*$C$41*$C$42/100,2)</f>
        <v>197.23</v>
      </c>
      <c r="D696" s="20">
        <f>ROUND(АТС!$F694*$D$41*$D$42/100,2)</f>
        <v>134.25</v>
      </c>
      <c r="E696" s="20">
        <f>ROUND(АТС!$F694*$E$41*$E$42/100,2)</f>
        <v>78.569999999999993</v>
      </c>
    </row>
    <row r="697" spans="1:5" x14ac:dyDescent="0.25">
      <c r="A697" s="557"/>
      <c r="B697" s="20">
        <f>ROUND(АТС!F695*$B$41*$B$42/100,2)</f>
        <v>198.74</v>
      </c>
      <c r="C697" s="20">
        <f>ROUND(АТС!F695*$C$41*$C$42/100,2)</f>
        <v>182.65</v>
      </c>
      <c r="D697" s="20">
        <f>ROUND(АТС!$F695*$D$41*$D$42/100,2)</f>
        <v>124.33</v>
      </c>
      <c r="E697" s="20">
        <f>ROUND(АТС!$F695*$E$41*$E$42/100,2)</f>
        <v>72.760000000000005</v>
      </c>
    </row>
    <row r="698" spans="1:5" x14ac:dyDescent="0.25">
      <c r="A698" s="557"/>
      <c r="B698" s="20">
        <f>ROUND(АТС!F696*$B$41*$B$42/100,2)</f>
        <v>181.05</v>
      </c>
      <c r="C698" s="20">
        <f>ROUND(АТС!F696*$C$41*$C$42/100,2)</f>
        <v>166.39</v>
      </c>
      <c r="D698" s="20">
        <f>ROUND(АТС!$F696*$D$41*$D$42/100,2)</f>
        <v>113.26</v>
      </c>
      <c r="E698" s="20">
        <f>ROUND(АТС!$F696*$E$41*$E$42/100,2)</f>
        <v>66.28</v>
      </c>
    </row>
    <row r="699" spans="1:5" x14ac:dyDescent="0.25">
      <c r="A699" s="557"/>
      <c r="B699" s="20">
        <f>ROUND(АТС!F697*$B$41*$B$42/100,2)</f>
        <v>191.63</v>
      </c>
      <c r="C699" s="20">
        <f>ROUND(АТС!F697*$C$41*$C$42/100,2)</f>
        <v>176.12</v>
      </c>
      <c r="D699" s="20">
        <f>ROUND(АТС!$F697*$D$41*$D$42/100,2)</f>
        <v>119.88</v>
      </c>
      <c r="E699" s="20">
        <f>ROUND(АТС!$F697*$E$41*$E$42/100,2)</f>
        <v>70.16</v>
      </c>
    </row>
    <row r="700" spans="1:5" x14ac:dyDescent="0.25">
      <c r="A700" s="557"/>
      <c r="B700" s="20">
        <f>ROUND(АТС!F698*$B$41*$B$42/100,2)</f>
        <v>178.14</v>
      </c>
      <c r="C700" s="20">
        <f>ROUND(АТС!F698*$C$41*$C$42/100,2)</f>
        <v>163.72</v>
      </c>
      <c r="D700" s="20">
        <f>ROUND(АТС!$F698*$D$41*$D$42/100,2)</f>
        <v>111.44</v>
      </c>
      <c r="E700" s="20">
        <f>ROUND(АТС!$F698*$E$41*$E$42/100,2)</f>
        <v>65.22</v>
      </c>
    </row>
    <row r="701" spans="1:5" x14ac:dyDescent="0.25">
      <c r="A701" s="557"/>
      <c r="B701" s="20">
        <f>ROUND(АТС!F699*$B$41*$B$42/100,2)</f>
        <v>178.52</v>
      </c>
      <c r="C701" s="20">
        <f>ROUND(АТС!F699*$C$41*$C$42/100,2)</f>
        <v>164.08</v>
      </c>
      <c r="D701" s="20">
        <f>ROUND(АТС!$F699*$D$41*$D$42/100,2)</f>
        <v>111.68</v>
      </c>
      <c r="E701" s="20">
        <f>ROUND(АТС!$F699*$E$41*$E$42/100,2)</f>
        <v>65.36</v>
      </c>
    </row>
    <row r="702" spans="1:5" x14ac:dyDescent="0.25">
      <c r="A702" s="557"/>
      <c r="B702" s="20">
        <f>ROUND(АТС!F700*$B$41*$B$42/100,2)</f>
        <v>178.54</v>
      </c>
      <c r="C702" s="20">
        <f>ROUND(АТС!F700*$C$41*$C$42/100,2)</f>
        <v>164.09</v>
      </c>
      <c r="D702" s="20">
        <f>ROUND(АТС!$F700*$D$41*$D$42/100,2)</f>
        <v>111.69</v>
      </c>
      <c r="E702" s="20">
        <f>ROUND(АТС!$F700*$E$41*$E$42/100,2)</f>
        <v>65.37</v>
      </c>
    </row>
    <row r="703" spans="1:5" x14ac:dyDescent="0.25">
      <c r="A703" s="557"/>
      <c r="B703" s="20">
        <f>ROUND(АТС!F701*$B$41*$B$42/100,2)</f>
        <v>178.65</v>
      </c>
      <c r="C703" s="20">
        <f>ROUND(АТС!F701*$C$41*$C$42/100,2)</f>
        <v>164.19</v>
      </c>
      <c r="D703" s="20">
        <f>ROUND(АТС!$F701*$D$41*$D$42/100,2)</f>
        <v>111.76</v>
      </c>
      <c r="E703" s="20">
        <f>ROUND(АТС!$F701*$E$41*$E$42/100,2)</f>
        <v>65.41</v>
      </c>
    </row>
    <row r="704" spans="1:5" x14ac:dyDescent="0.25">
      <c r="A704" s="557"/>
      <c r="B704" s="20">
        <f>ROUND(АТС!F702*$B$41*$B$42/100,2)</f>
        <v>178.94</v>
      </c>
      <c r="C704" s="20">
        <f>ROUND(АТС!F702*$C$41*$C$42/100,2)</f>
        <v>164.46</v>
      </c>
      <c r="D704" s="20">
        <f>ROUND(АТС!$F702*$D$41*$D$42/100,2)</f>
        <v>111.94</v>
      </c>
      <c r="E704" s="20">
        <f>ROUND(АТС!$F702*$E$41*$E$42/100,2)</f>
        <v>65.510000000000005</v>
      </c>
    </row>
    <row r="705" spans="1:5" x14ac:dyDescent="0.25">
      <c r="A705" s="557"/>
      <c r="B705" s="20">
        <f>ROUND(АТС!F703*$B$41*$B$42/100,2)</f>
        <v>178.94</v>
      </c>
      <c r="C705" s="20">
        <f>ROUND(АТС!F703*$C$41*$C$42/100,2)</f>
        <v>164.46</v>
      </c>
      <c r="D705" s="20">
        <f>ROUND(АТС!$F703*$D$41*$D$42/100,2)</f>
        <v>111.94</v>
      </c>
      <c r="E705" s="20">
        <f>ROUND(АТС!$F703*$E$41*$E$42/100,2)</f>
        <v>65.510000000000005</v>
      </c>
    </row>
    <row r="706" spans="1:5" x14ac:dyDescent="0.25">
      <c r="A706" s="557"/>
      <c r="B706" s="20">
        <f>ROUND(АТС!F704*$B$41*$B$42/100,2)</f>
        <v>179.1</v>
      </c>
      <c r="C706" s="20">
        <f>ROUND(АТС!F704*$C$41*$C$42/100,2)</f>
        <v>164.6</v>
      </c>
      <c r="D706" s="20">
        <f>ROUND(АТС!$F704*$D$41*$D$42/100,2)</f>
        <v>112.04</v>
      </c>
      <c r="E706" s="20">
        <f>ROUND(АТС!$F704*$E$41*$E$42/100,2)</f>
        <v>65.569999999999993</v>
      </c>
    </row>
    <row r="707" spans="1:5" x14ac:dyDescent="0.25">
      <c r="A707" s="557"/>
      <c r="B707" s="20">
        <f>ROUND(АТС!F705*$B$41*$B$42/100,2)</f>
        <v>178.95</v>
      </c>
      <c r="C707" s="20">
        <f>ROUND(АТС!F705*$C$41*$C$42/100,2)</f>
        <v>164.47</v>
      </c>
      <c r="D707" s="20">
        <f>ROUND(АТС!$F705*$D$41*$D$42/100,2)</f>
        <v>111.95</v>
      </c>
      <c r="E707" s="20">
        <f>ROUND(АТС!$F705*$E$41*$E$42/100,2)</f>
        <v>65.52</v>
      </c>
    </row>
    <row r="708" spans="1:5" x14ac:dyDescent="0.25">
      <c r="A708" s="557"/>
      <c r="B708" s="20">
        <f>ROUND(АТС!F706*$B$41*$B$42/100,2)</f>
        <v>178.48</v>
      </c>
      <c r="C708" s="20">
        <f>ROUND(АТС!F706*$C$41*$C$42/100,2)</f>
        <v>164.03</v>
      </c>
      <c r="D708" s="20">
        <f>ROUND(АТС!$F706*$D$41*$D$42/100,2)</f>
        <v>111.65</v>
      </c>
      <c r="E708" s="20">
        <f>ROUND(АТС!$F706*$E$41*$E$42/100,2)</f>
        <v>65.34</v>
      </c>
    </row>
    <row r="709" spans="1:5" x14ac:dyDescent="0.25">
      <c r="A709" s="557"/>
      <c r="B709" s="20">
        <f>ROUND(АТС!F707*$B$41*$B$42/100,2)</f>
        <v>179.23</v>
      </c>
      <c r="C709" s="20">
        <f>ROUND(АТС!F707*$C$41*$C$42/100,2)</f>
        <v>164.72</v>
      </c>
      <c r="D709" s="20">
        <f>ROUND(АТС!$F707*$D$41*$D$42/100,2)</f>
        <v>112.12</v>
      </c>
      <c r="E709" s="20">
        <f>ROUND(АТС!$F707*$E$41*$E$42/100,2)</f>
        <v>65.62</v>
      </c>
    </row>
    <row r="710" spans="1:5" x14ac:dyDescent="0.25">
      <c r="A710" s="557"/>
      <c r="B710" s="20">
        <f>ROUND(АТС!F708*$B$41*$B$42/100,2)</f>
        <v>211.41</v>
      </c>
      <c r="C710" s="20">
        <f>ROUND(АТС!F708*$C$41*$C$42/100,2)</f>
        <v>194.3</v>
      </c>
      <c r="D710" s="20">
        <f>ROUND(АТС!$F708*$D$41*$D$42/100,2)</f>
        <v>132.25</v>
      </c>
      <c r="E710" s="20">
        <f>ROUND(АТС!$F708*$E$41*$E$42/100,2)</f>
        <v>77.400000000000006</v>
      </c>
    </row>
    <row r="711" spans="1:5" x14ac:dyDescent="0.25">
      <c r="A711" s="557"/>
      <c r="B711" s="20">
        <f>ROUND(АТС!F709*$B$41*$B$42/100,2)</f>
        <v>184.55</v>
      </c>
      <c r="C711" s="20">
        <f>ROUND(АТС!F709*$C$41*$C$42/100,2)</f>
        <v>169.62</v>
      </c>
      <c r="D711" s="20">
        <f>ROUND(АТС!$F709*$D$41*$D$42/100,2)</f>
        <v>115.45</v>
      </c>
      <c r="E711" s="20">
        <f>ROUND(АТС!$F709*$E$41*$E$42/100,2)</f>
        <v>67.569999999999993</v>
      </c>
    </row>
    <row r="712" spans="1:5" x14ac:dyDescent="0.25">
      <c r="A712" s="557"/>
      <c r="B712" s="20">
        <f>ROUND(АТС!F710*$B$41*$B$42/100,2)</f>
        <v>184.67</v>
      </c>
      <c r="C712" s="20">
        <f>ROUND(АТС!F710*$C$41*$C$42/100,2)</f>
        <v>169.72</v>
      </c>
      <c r="D712" s="20">
        <f>ROUND(АТС!$F710*$D$41*$D$42/100,2)</f>
        <v>115.52</v>
      </c>
      <c r="E712" s="20">
        <f>ROUND(АТС!$F710*$E$41*$E$42/100,2)</f>
        <v>67.61</v>
      </c>
    </row>
    <row r="713" spans="1:5" x14ac:dyDescent="0.25">
      <c r="A713" s="557"/>
      <c r="B713" s="20">
        <f>ROUND(АТС!F711*$B$41*$B$42/100,2)</f>
        <v>256.04000000000002</v>
      </c>
      <c r="C713" s="20">
        <f>ROUND(АТС!F711*$C$41*$C$42/100,2)</f>
        <v>235.32</v>
      </c>
      <c r="D713" s="20">
        <f>ROUND(АТС!$F711*$D$41*$D$42/100,2)</f>
        <v>160.16999999999999</v>
      </c>
      <c r="E713" s="20">
        <f>ROUND(АТС!$F711*$E$41*$E$42/100,2)</f>
        <v>93.74</v>
      </c>
    </row>
    <row r="714" spans="1:5" x14ac:dyDescent="0.25">
      <c r="A714" s="557"/>
      <c r="B714" s="54">
        <f>ROUND(АТС!F712*$B$41*$B$42/100,2)</f>
        <v>183.26</v>
      </c>
      <c r="C714" s="54">
        <f>ROUND(АТС!F712*$C$41*$C$42/100,2)</f>
        <v>168.43</v>
      </c>
      <c r="D714" s="54">
        <f>ROUND(АТС!$F712*$D$41*$D$42/100,2)</f>
        <v>114.64</v>
      </c>
      <c r="E714" s="54">
        <f>ROUND(АТС!$F712*$E$41*$E$42/100,2)</f>
        <v>67.09</v>
      </c>
    </row>
    <row r="715" spans="1:5" x14ac:dyDescent="0.25">
      <c r="A715" s="557"/>
      <c r="B715" s="54">
        <f>ROUND(АТС!F713*$B$41*$B$42/100,2)</f>
        <v>177.2</v>
      </c>
      <c r="C715" s="54">
        <f>ROUND(АТС!F713*$C$41*$C$42/100,2)</f>
        <v>162.86000000000001</v>
      </c>
      <c r="D715" s="54">
        <f>ROUND(АТС!$F713*$D$41*$D$42/100,2)</f>
        <v>110.85</v>
      </c>
      <c r="E715" s="54">
        <f>ROUND(АТС!$F713*$E$41*$E$42/100,2)</f>
        <v>64.87</v>
      </c>
    </row>
    <row r="716" spans="1:5" x14ac:dyDescent="0.25">
      <c r="A716" s="557"/>
      <c r="B716" s="54">
        <f>ROUND(АТС!F714*$B$41*$B$42/100,2)</f>
        <v>187.77</v>
      </c>
      <c r="C716" s="54">
        <f>ROUND(АТС!F714*$C$41*$C$42/100,2)</f>
        <v>172.57</v>
      </c>
      <c r="D716" s="54">
        <f>ROUND(АТС!$F714*$D$41*$D$42/100,2)</f>
        <v>117.46</v>
      </c>
      <c r="E716" s="54">
        <f>ROUND(АТС!$F714*$E$41*$E$42/100,2)</f>
        <v>68.739999999999995</v>
      </c>
    </row>
    <row r="717" spans="1:5" x14ac:dyDescent="0.25">
      <c r="A717" s="557"/>
      <c r="B717" s="54">
        <f>ROUND(АТС!F715*$B$41*$B$42/100,2)</f>
        <v>191.56</v>
      </c>
      <c r="C717" s="54">
        <f>ROUND(АТС!F715*$C$41*$C$42/100,2)</f>
        <v>176.05</v>
      </c>
      <c r="D717" s="54">
        <f>ROUND(АТС!$F715*$D$41*$D$42/100,2)</f>
        <v>119.83</v>
      </c>
      <c r="E717" s="54">
        <f>ROUND(АТС!$F715*$E$41*$E$42/100,2)</f>
        <v>70.13</v>
      </c>
    </row>
    <row r="718" spans="1:5" x14ac:dyDescent="0.25">
      <c r="A718" s="557"/>
      <c r="B718" s="54">
        <f>ROUND(АТС!F716*$B$41*$B$42/100,2)</f>
        <v>191.09</v>
      </c>
      <c r="C718" s="54">
        <f>ROUND(АТС!F716*$C$41*$C$42/100,2)</f>
        <v>175.62</v>
      </c>
      <c r="D718" s="54">
        <f>ROUND(АТС!$F716*$D$41*$D$42/100,2)</f>
        <v>119.54</v>
      </c>
      <c r="E718" s="54">
        <f>ROUND(АТС!$F716*$E$41*$E$42/100,2)</f>
        <v>69.959999999999994</v>
      </c>
    </row>
    <row r="719" spans="1:5" x14ac:dyDescent="0.25">
      <c r="A719" s="557"/>
      <c r="B719" s="54">
        <f>ROUND(АТС!F717*$B$41*$B$42/100,2)</f>
        <v>210.75</v>
      </c>
      <c r="C719" s="54">
        <f>ROUND(АТС!F717*$C$41*$C$42/100,2)</f>
        <v>193.69</v>
      </c>
      <c r="D719" s="54">
        <f>ROUND(АТС!$F717*$D$41*$D$42/100,2)</f>
        <v>131.84</v>
      </c>
      <c r="E719" s="54">
        <f>ROUND(АТС!$F717*$E$41*$E$42/100,2)</f>
        <v>77.16</v>
      </c>
    </row>
    <row r="720" spans="1:5" x14ac:dyDescent="0.25">
      <c r="A720" s="557"/>
      <c r="B720" s="54">
        <f>ROUND(АТС!F718*$B$41*$B$42/100,2)</f>
        <v>214.18</v>
      </c>
      <c r="C720" s="54">
        <f>ROUND(АТС!F718*$C$41*$C$42/100,2)</f>
        <v>196.85</v>
      </c>
      <c r="D720" s="54">
        <f>ROUND(АТС!$F718*$D$41*$D$42/100,2)</f>
        <v>133.99</v>
      </c>
      <c r="E720" s="54">
        <f>ROUND(АТС!$F718*$E$41*$E$42/100,2)</f>
        <v>78.41</v>
      </c>
    </row>
    <row r="721" spans="1:5" x14ac:dyDescent="0.25">
      <c r="A721" s="557"/>
      <c r="B721" s="54">
        <f>ROUND(АТС!F719*$B$41*$B$42/100,2)</f>
        <v>198.22</v>
      </c>
      <c r="C721" s="54">
        <f>ROUND(АТС!F719*$C$41*$C$42/100,2)</f>
        <v>182.18</v>
      </c>
      <c r="D721" s="54">
        <f>ROUND(АТС!$F719*$D$41*$D$42/100,2)</f>
        <v>124</v>
      </c>
      <c r="E721" s="54">
        <f>ROUND(АТС!$F719*$E$41*$E$42/100,2)</f>
        <v>72.569999999999993</v>
      </c>
    </row>
    <row r="722" spans="1:5" x14ac:dyDescent="0.25">
      <c r="A722" s="557"/>
      <c r="B722" s="54">
        <f>ROUND(АТС!F720*$B$41*$B$42/100,2)</f>
        <v>184.49</v>
      </c>
      <c r="C722" s="54">
        <f>ROUND(АТС!F720*$C$41*$C$42/100,2)</f>
        <v>169.56</v>
      </c>
      <c r="D722" s="54">
        <f>ROUND(АТС!$F720*$D$41*$D$42/100,2)</f>
        <v>115.41</v>
      </c>
      <c r="E722" s="54">
        <f>ROUND(АТС!$F720*$E$41*$E$42/100,2)</f>
        <v>67.540000000000006</v>
      </c>
    </row>
    <row r="723" spans="1:5" x14ac:dyDescent="0.25">
      <c r="A723" s="557"/>
      <c r="B723" s="54">
        <f>ROUND(АТС!F721*$B$41*$B$42/100,2)</f>
        <v>183.27</v>
      </c>
      <c r="C723" s="54">
        <f>ROUND(АТС!F721*$C$41*$C$42/100,2)</f>
        <v>168.43</v>
      </c>
      <c r="D723" s="54">
        <f>ROUND(АТС!$F721*$D$41*$D$42/100,2)</f>
        <v>114.64</v>
      </c>
      <c r="E723" s="54">
        <f>ROUND(АТС!$F721*$E$41*$E$42/100,2)</f>
        <v>67.099999999999994</v>
      </c>
    </row>
    <row r="724" spans="1:5" x14ac:dyDescent="0.25">
      <c r="A724" s="557"/>
      <c r="B724" s="54">
        <f>ROUND(АТС!F722*$B$41*$B$42/100,2)</f>
        <v>179.14</v>
      </c>
      <c r="C724" s="54">
        <f>ROUND(АТС!F722*$C$41*$C$42/100,2)</f>
        <v>164.64</v>
      </c>
      <c r="D724" s="54">
        <f>ROUND(АТС!$F722*$D$41*$D$42/100,2)</f>
        <v>112.06</v>
      </c>
      <c r="E724" s="54">
        <f>ROUND(АТС!$F722*$E$41*$E$42/100,2)</f>
        <v>65.58</v>
      </c>
    </row>
    <row r="725" spans="1:5" x14ac:dyDescent="0.25">
      <c r="A725" s="557"/>
      <c r="B725" s="54">
        <f>ROUND(АТС!F723*$B$41*$B$42/100,2)</f>
        <v>184.53</v>
      </c>
      <c r="C725" s="54">
        <f>ROUND(АТС!F723*$C$41*$C$42/100,2)</f>
        <v>169.59</v>
      </c>
      <c r="D725" s="54">
        <f>ROUND(АТС!$F723*$D$41*$D$42/100,2)</f>
        <v>115.43</v>
      </c>
      <c r="E725" s="54">
        <f>ROUND(АТС!$F723*$E$41*$E$42/100,2)</f>
        <v>67.56</v>
      </c>
    </row>
    <row r="726" spans="1:5" x14ac:dyDescent="0.25">
      <c r="A726" s="557"/>
      <c r="B726" s="54">
        <f>ROUND(АТС!F724*$B$41*$B$42/100,2)</f>
        <v>187.28</v>
      </c>
      <c r="C726" s="54">
        <f>ROUND(АТС!F724*$C$41*$C$42/100,2)</f>
        <v>172.12</v>
      </c>
      <c r="D726" s="54">
        <f>ROUND(АТС!$F724*$D$41*$D$42/100,2)</f>
        <v>117.16</v>
      </c>
      <c r="E726" s="54">
        <f>ROUND(АТС!$F724*$E$41*$E$42/100,2)</f>
        <v>68.569999999999993</v>
      </c>
    </row>
    <row r="727" spans="1:5" x14ac:dyDescent="0.25">
      <c r="A727" s="557"/>
      <c r="B727" s="54">
        <f>ROUND(АТС!F725*$B$41*$B$42/100,2)</f>
        <v>183.97</v>
      </c>
      <c r="C727" s="54">
        <f>ROUND(АТС!F725*$C$41*$C$42/100,2)</f>
        <v>169.08</v>
      </c>
      <c r="D727" s="54">
        <f>ROUND(АТС!$F725*$D$41*$D$42/100,2)</f>
        <v>115.09</v>
      </c>
      <c r="E727" s="54">
        <f>ROUND(АТС!$F725*$E$41*$E$42/100,2)</f>
        <v>67.349999999999994</v>
      </c>
    </row>
    <row r="728" spans="1:5" x14ac:dyDescent="0.25">
      <c r="A728" s="557"/>
      <c r="B728" s="54">
        <f>ROUND(АТС!F726*$B$41*$B$42/100,2)</f>
        <v>187.26</v>
      </c>
      <c r="C728" s="54">
        <f>ROUND(АТС!F726*$C$41*$C$42/100,2)</f>
        <v>172.11</v>
      </c>
      <c r="D728" s="54">
        <f>ROUND(АТС!$F726*$D$41*$D$42/100,2)</f>
        <v>117.15</v>
      </c>
      <c r="E728" s="54">
        <f>ROUND(АТС!$F726*$E$41*$E$42/100,2)</f>
        <v>68.56</v>
      </c>
    </row>
    <row r="729" spans="1:5" x14ac:dyDescent="0.25">
      <c r="A729" s="557"/>
      <c r="B729" s="54">
        <f>ROUND(АТС!F727*$B$41*$B$42/100,2)</f>
        <v>183.82</v>
      </c>
      <c r="C729" s="54">
        <f>ROUND(АТС!F727*$C$41*$C$42/100,2)</f>
        <v>168.94</v>
      </c>
      <c r="D729" s="54">
        <f>ROUND(АТС!$F727*$D$41*$D$42/100,2)</f>
        <v>114.99</v>
      </c>
      <c r="E729" s="54">
        <f>ROUND(АТС!$F727*$E$41*$E$42/100,2)</f>
        <v>67.3</v>
      </c>
    </row>
    <row r="730" spans="1:5" x14ac:dyDescent="0.25">
      <c r="A730" s="557"/>
      <c r="B730" s="54">
        <f>ROUND(АТС!F728*$B$41*$B$42/100,2)</f>
        <v>185.46</v>
      </c>
      <c r="C730" s="54">
        <f>ROUND(АТС!F728*$C$41*$C$42/100,2)</f>
        <v>170.45</v>
      </c>
      <c r="D730" s="54">
        <f>ROUND(АТС!$F728*$D$41*$D$42/100,2)</f>
        <v>116.02</v>
      </c>
      <c r="E730" s="54">
        <f>ROUND(АТС!$F728*$E$41*$E$42/100,2)</f>
        <v>67.900000000000006</v>
      </c>
    </row>
    <row r="731" spans="1:5" x14ac:dyDescent="0.25">
      <c r="A731" s="557"/>
      <c r="B731" s="54">
        <f>ROUND(АТС!F729*$B$41*$B$42/100,2)</f>
        <v>180.87</v>
      </c>
      <c r="C731" s="54">
        <f>ROUND(АТС!F729*$C$41*$C$42/100,2)</f>
        <v>166.23</v>
      </c>
      <c r="D731" s="54">
        <f>ROUND(АТС!$F729*$D$41*$D$42/100,2)</f>
        <v>113.15</v>
      </c>
      <c r="E731" s="54">
        <f>ROUND(АТС!$F729*$E$41*$E$42/100,2)</f>
        <v>66.22</v>
      </c>
    </row>
    <row r="732" spans="1:5" x14ac:dyDescent="0.25">
      <c r="A732" s="557"/>
      <c r="B732" s="54">
        <f>ROUND(АТС!F730*$B$41*$B$42/100,2)</f>
        <v>180.05</v>
      </c>
      <c r="C732" s="54">
        <f>ROUND(АТС!F730*$C$41*$C$42/100,2)</f>
        <v>165.47</v>
      </c>
      <c r="D732" s="54">
        <f>ROUND(АТС!$F730*$D$41*$D$42/100,2)</f>
        <v>112.63</v>
      </c>
      <c r="E732" s="54">
        <f>ROUND(АТС!$F730*$E$41*$E$42/100,2)</f>
        <v>65.92</v>
      </c>
    </row>
    <row r="733" spans="1:5" x14ac:dyDescent="0.25">
      <c r="A733" s="557"/>
      <c r="B733" s="54">
        <f>ROUND(АТС!F731*$B$41*$B$42/100,2)</f>
        <v>179.91</v>
      </c>
      <c r="C733" s="54">
        <f>ROUND(АТС!F731*$C$41*$C$42/100,2)</f>
        <v>165.35</v>
      </c>
      <c r="D733" s="54">
        <f>ROUND(АТС!$F731*$D$41*$D$42/100,2)</f>
        <v>112.55</v>
      </c>
      <c r="E733" s="54">
        <f>ROUND(АТС!$F731*$E$41*$E$42/100,2)</f>
        <v>65.87</v>
      </c>
    </row>
    <row r="734" spans="1:5" x14ac:dyDescent="0.25">
      <c r="A734" s="557"/>
      <c r="B734" s="54">
        <f>ROUND(АТС!F732*$B$41*$B$42/100,2)</f>
        <v>213.15</v>
      </c>
      <c r="C734" s="54">
        <f>ROUND(АТС!F732*$C$41*$C$42/100,2)</f>
        <v>195.9</v>
      </c>
      <c r="D734" s="54">
        <f>ROUND(АТС!$F732*$D$41*$D$42/100,2)</f>
        <v>133.34</v>
      </c>
      <c r="E734" s="54">
        <f>ROUND(АТС!$F732*$E$41*$E$42/100,2)</f>
        <v>78.040000000000006</v>
      </c>
    </row>
    <row r="735" spans="1:5" x14ac:dyDescent="0.25">
      <c r="A735" s="557"/>
      <c r="B735" s="54">
        <f>ROUND(АТС!F733*$B$41*$B$42/100,2)</f>
        <v>184.14</v>
      </c>
      <c r="C735" s="54">
        <f>ROUND(АТС!F733*$C$41*$C$42/100,2)</f>
        <v>169.24</v>
      </c>
      <c r="D735" s="54">
        <f>ROUND(АТС!$F733*$D$41*$D$42/100,2)</f>
        <v>115.19</v>
      </c>
      <c r="E735" s="54">
        <f>ROUND(АТС!$F733*$E$41*$E$42/100,2)</f>
        <v>67.42</v>
      </c>
    </row>
    <row r="736" spans="1:5" x14ac:dyDescent="0.25">
      <c r="A736" s="557"/>
      <c r="B736" s="54">
        <f>ROUND(АТС!F734*$B$41*$B$42/100,2)</f>
        <v>183.8</v>
      </c>
      <c r="C736" s="54">
        <f>ROUND(АТС!F734*$C$41*$C$42/100,2)</f>
        <v>168.92</v>
      </c>
      <c r="D736" s="54">
        <f>ROUND(АТС!$F734*$D$41*$D$42/100,2)</f>
        <v>114.98</v>
      </c>
      <c r="E736" s="54">
        <f>ROUND(АТС!$F734*$E$41*$E$42/100,2)</f>
        <v>67.290000000000006</v>
      </c>
    </row>
    <row r="737" spans="1:5" x14ac:dyDescent="0.25">
      <c r="A737" s="557"/>
      <c r="B737" s="54">
        <f>ROUND(АТС!F735*$B$41*$B$42/100,2)</f>
        <v>254.84</v>
      </c>
      <c r="C737" s="54">
        <f>ROUND(АТС!F735*$C$41*$C$42/100,2)</f>
        <v>234.21</v>
      </c>
      <c r="D737" s="54">
        <f>ROUND(АТС!$F735*$D$41*$D$42/100,2)</f>
        <v>159.41999999999999</v>
      </c>
      <c r="E737" s="54">
        <f>ROUND(АТС!$F735*$E$41*$E$42/100,2)</f>
        <v>93.3</v>
      </c>
    </row>
    <row r="738" spans="1:5" x14ac:dyDescent="0.25">
      <c r="A738" s="557"/>
      <c r="B738" s="54">
        <f>ROUND(АТС!F736*$B$41*$B$42/100,2)</f>
        <v>186.84</v>
      </c>
      <c r="C738" s="54">
        <f>ROUND(АТС!F736*$C$41*$C$42/100,2)</f>
        <v>171.71</v>
      </c>
      <c r="D738" s="54">
        <f>ROUND(АТС!$F736*$D$41*$D$42/100,2)</f>
        <v>116.88</v>
      </c>
      <c r="E738" s="54">
        <f>ROUND(АТС!$F736*$E$41*$E$42/100,2)</f>
        <v>68.400000000000006</v>
      </c>
    </row>
    <row r="739" spans="1:5" x14ac:dyDescent="0.25">
      <c r="A739" s="557"/>
      <c r="B739" s="54">
        <f>ROUND(АТС!F737*$B$41*$B$42/100,2)</f>
        <v>176.54</v>
      </c>
      <c r="C739" s="54">
        <f>ROUND(АТС!F737*$C$41*$C$42/100,2)</f>
        <v>162.25</v>
      </c>
      <c r="D739" s="54">
        <f>ROUND(АТС!$F737*$D$41*$D$42/100,2)</f>
        <v>110.44</v>
      </c>
      <c r="E739" s="54">
        <f>ROUND(АТС!$F737*$E$41*$E$42/100,2)</f>
        <v>64.63</v>
      </c>
    </row>
    <row r="740" spans="1:5" x14ac:dyDescent="0.25">
      <c r="A740" s="557"/>
      <c r="B740" s="54">
        <f>ROUND(АТС!F738*$B$41*$B$42/100,2)</f>
        <v>182.14</v>
      </c>
      <c r="C740" s="54">
        <f>ROUND(АТС!F738*$C$41*$C$42/100,2)</f>
        <v>167.4</v>
      </c>
      <c r="D740" s="54">
        <f>ROUND(АТС!$F738*$D$41*$D$42/100,2)</f>
        <v>113.94</v>
      </c>
      <c r="E740" s="54">
        <f>ROUND(АТС!$F738*$E$41*$E$42/100,2)</f>
        <v>66.680000000000007</v>
      </c>
    </row>
    <row r="741" spans="1:5" x14ac:dyDescent="0.25">
      <c r="A741" s="557"/>
      <c r="B741" s="54">
        <f>ROUND(АТС!F739*$B$41*$B$42/100,2)</f>
        <v>191.55</v>
      </c>
      <c r="C741" s="54">
        <f>ROUND(АТС!F739*$C$41*$C$42/100,2)</f>
        <v>176.04</v>
      </c>
      <c r="D741" s="54">
        <f>ROUND(АТС!$F739*$D$41*$D$42/100,2)</f>
        <v>119.82</v>
      </c>
      <c r="E741" s="54">
        <f>ROUND(АТС!$F739*$E$41*$E$42/100,2)</f>
        <v>70.13</v>
      </c>
    </row>
    <row r="742" spans="1:5" x14ac:dyDescent="0.25">
      <c r="A742" s="557"/>
      <c r="B742" s="54">
        <f>ROUND(АТС!F740*$B$41*$B$42/100,2)</f>
        <v>190.85</v>
      </c>
      <c r="C742" s="54">
        <f>ROUND(АТС!F740*$C$41*$C$42/100,2)</f>
        <v>175.4</v>
      </c>
      <c r="D742" s="54">
        <f>ROUND(АТС!$F740*$D$41*$D$42/100,2)</f>
        <v>119.39</v>
      </c>
      <c r="E742" s="54">
        <f>ROUND(АТС!$F740*$E$41*$E$42/100,2)</f>
        <v>69.87</v>
      </c>
    </row>
    <row r="743" spans="1:5" x14ac:dyDescent="0.25">
      <c r="A743" s="557"/>
      <c r="B743" s="54">
        <f>ROUND(АТС!F741*$B$41*$B$42/100,2)</f>
        <v>203.5</v>
      </c>
      <c r="C743" s="54">
        <f>ROUND(АТС!F741*$C$41*$C$42/100,2)</f>
        <v>187.03</v>
      </c>
      <c r="D743" s="54">
        <f>ROUND(АТС!$F741*$D$41*$D$42/100,2)</f>
        <v>127.3</v>
      </c>
      <c r="E743" s="54">
        <f>ROUND(АТС!$F741*$E$41*$E$42/100,2)</f>
        <v>74.5</v>
      </c>
    </row>
    <row r="744" spans="1:5" x14ac:dyDescent="0.25">
      <c r="A744" s="557"/>
      <c r="B744" s="54">
        <f>ROUND(АТС!F742*$B$41*$B$42/100,2)</f>
        <v>208.4</v>
      </c>
      <c r="C744" s="54">
        <f>ROUND(АТС!F742*$C$41*$C$42/100,2)</f>
        <v>191.53</v>
      </c>
      <c r="D744" s="54">
        <f>ROUND(АТС!$F742*$D$41*$D$42/100,2)</f>
        <v>130.37</v>
      </c>
      <c r="E744" s="54">
        <f>ROUND(АТС!$F742*$E$41*$E$42/100,2)</f>
        <v>76.3</v>
      </c>
    </row>
    <row r="745" spans="1:5" x14ac:dyDescent="0.25">
      <c r="A745" s="557"/>
      <c r="B745" s="54">
        <f>ROUND(АТС!F743*$B$41*$B$42/100,2)</f>
        <v>198.54</v>
      </c>
      <c r="C745" s="54">
        <f>ROUND(АТС!F743*$C$41*$C$42/100,2)</f>
        <v>182.47</v>
      </c>
      <c r="D745" s="54">
        <f>ROUND(АТС!$F743*$D$41*$D$42/100,2)</f>
        <v>124.2</v>
      </c>
      <c r="E745" s="54">
        <f>ROUND(АТС!$F743*$E$41*$E$42/100,2)</f>
        <v>72.69</v>
      </c>
    </row>
    <row r="746" spans="1:5" x14ac:dyDescent="0.25">
      <c r="A746" s="557"/>
      <c r="B746" s="54">
        <f>ROUND(АТС!F744*$B$41*$B$42/100,2)</f>
        <v>178.02</v>
      </c>
      <c r="C746" s="54">
        <f>ROUND(АТС!F744*$C$41*$C$42/100,2)</f>
        <v>163.61000000000001</v>
      </c>
      <c r="D746" s="54">
        <f>ROUND(АТС!$F744*$D$41*$D$42/100,2)</f>
        <v>111.37</v>
      </c>
      <c r="E746" s="54">
        <f>ROUND(АТС!$F744*$E$41*$E$42/100,2)</f>
        <v>65.180000000000007</v>
      </c>
    </row>
    <row r="747" spans="1:5" x14ac:dyDescent="0.25">
      <c r="A747" s="557"/>
      <c r="B747" s="54">
        <f>ROUND(АТС!F745*$B$41*$B$42/100,2)</f>
        <v>192.09</v>
      </c>
      <c r="C747" s="54">
        <f>ROUND(АТС!F745*$C$41*$C$42/100,2)</f>
        <v>176.54</v>
      </c>
      <c r="D747" s="54">
        <f>ROUND(АТС!$F745*$D$41*$D$42/100,2)</f>
        <v>120.16</v>
      </c>
      <c r="E747" s="54">
        <f>ROUND(АТС!$F745*$E$41*$E$42/100,2)</f>
        <v>70.33</v>
      </c>
    </row>
    <row r="748" spans="1:5" x14ac:dyDescent="0.25">
      <c r="A748" s="557"/>
      <c r="B748" s="54">
        <f>ROUND(АТС!F746*$B$41*$B$42/100,2)</f>
        <v>179.54</v>
      </c>
      <c r="C748" s="54">
        <f>ROUND(АТС!F746*$C$41*$C$42/100,2)</f>
        <v>165.01</v>
      </c>
      <c r="D748" s="54">
        <f>ROUND(АТС!$F746*$D$41*$D$42/100,2)</f>
        <v>112.31</v>
      </c>
      <c r="E748" s="54">
        <f>ROUND(АТС!$F746*$E$41*$E$42/100,2)</f>
        <v>65.73</v>
      </c>
    </row>
    <row r="749" spans="1:5" x14ac:dyDescent="0.25">
      <c r="A749" s="557"/>
      <c r="B749" s="54">
        <f>ROUND(АТС!F747*$B$41*$B$42/100,2)</f>
        <v>180.15</v>
      </c>
      <c r="C749" s="54">
        <f>ROUND(АТС!F747*$C$41*$C$42/100,2)</f>
        <v>165.57</v>
      </c>
      <c r="D749" s="54">
        <f>ROUND(АТС!$F747*$D$41*$D$42/100,2)</f>
        <v>112.69</v>
      </c>
      <c r="E749" s="54">
        <f>ROUND(АТС!$F747*$E$41*$E$42/100,2)</f>
        <v>65.95</v>
      </c>
    </row>
    <row r="750" spans="1:5" x14ac:dyDescent="0.25">
      <c r="A750" s="557"/>
      <c r="B750" s="54">
        <f>ROUND(АТС!F748*$B$41*$B$42/100,2)</f>
        <v>180.08</v>
      </c>
      <c r="C750" s="54">
        <f>ROUND(АТС!F748*$C$41*$C$42/100,2)</f>
        <v>165.51</v>
      </c>
      <c r="D750" s="54">
        <f>ROUND(АТС!$F748*$D$41*$D$42/100,2)</f>
        <v>112.65</v>
      </c>
      <c r="E750" s="54">
        <f>ROUND(АТС!$F748*$E$41*$E$42/100,2)</f>
        <v>65.930000000000007</v>
      </c>
    </row>
    <row r="751" spans="1:5" x14ac:dyDescent="0.25">
      <c r="A751" s="557"/>
      <c r="B751" s="54">
        <f>ROUND(АТС!F749*$B$41*$B$42/100,2)</f>
        <v>180</v>
      </c>
      <c r="C751" s="54">
        <f>ROUND(АТС!F749*$C$41*$C$42/100,2)</f>
        <v>165.43</v>
      </c>
      <c r="D751" s="54">
        <f>ROUND(АТС!$F749*$D$41*$D$42/100,2)</f>
        <v>112.6</v>
      </c>
      <c r="E751" s="54">
        <f>ROUND(АТС!$F749*$E$41*$E$42/100,2)</f>
        <v>65.900000000000006</v>
      </c>
    </row>
    <row r="752" spans="1:5" x14ac:dyDescent="0.25">
      <c r="A752" s="557"/>
      <c r="B752" s="54">
        <f>ROUND(АТС!F750*$B$41*$B$42/100,2)</f>
        <v>180.14</v>
      </c>
      <c r="C752" s="54">
        <f>ROUND(АТС!F750*$C$41*$C$42/100,2)</f>
        <v>165.56</v>
      </c>
      <c r="D752" s="54">
        <f>ROUND(АТС!$F750*$D$41*$D$42/100,2)</f>
        <v>112.69</v>
      </c>
      <c r="E752" s="54">
        <f>ROUND(АТС!$F750*$E$41*$E$42/100,2)</f>
        <v>65.95</v>
      </c>
    </row>
    <row r="753" spans="1:5" x14ac:dyDescent="0.25">
      <c r="A753" s="557"/>
      <c r="B753" s="54">
        <f>ROUND(АТС!F751*$B$41*$B$42/100,2)</f>
        <v>180.03</v>
      </c>
      <c r="C753" s="54">
        <f>ROUND(АТС!F751*$C$41*$C$42/100,2)</f>
        <v>165.45</v>
      </c>
      <c r="D753" s="54">
        <f>ROUND(АТС!$F751*$D$41*$D$42/100,2)</f>
        <v>112.62</v>
      </c>
      <c r="E753" s="54">
        <f>ROUND(АТС!$F751*$E$41*$E$42/100,2)</f>
        <v>65.91</v>
      </c>
    </row>
    <row r="754" spans="1:5" x14ac:dyDescent="0.25">
      <c r="A754" s="557"/>
      <c r="B754" s="54">
        <f>ROUND(АТС!F752*$B$41*$B$42/100,2)</f>
        <v>180.19</v>
      </c>
      <c r="C754" s="54">
        <f>ROUND(АТС!F752*$C$41*$C$42/100,2)</f>
        <v>165.61</v>
      </c>
      <c r="D754" s="54">
        <f>ROUND(АТС!$F752*$D$41*$D$42/100,2)</f>
        <v>112.72</v>
      </c>
      <c r="E754" s="54">
        <f>ROUND(АТС!$F752*$E$41*$E$42/100,2)</f>
        <v>65.97</v>
      </c>
    </row>
    <row r="755" spans="1:5" x14ac:dyDescent="0.25">
      <c r="A755" s="557"/>
      <c r="B755" s="54">
        <f>ROUND(АТС!F753*$B$41*$B$42/100,2)</f>
        <v>179.95</v>
      </c>
      <c r="C755" s="54">
        <f>ROUND(АТС!F753*$C$41*$C$42/100,2)</f>
        <v>165.38</v>
      </c>
      <c r="D755" s="54">
        <f>ROUND(АТС!$F753*$D$41*$D$42/100,2)</f>
        <v>112.57</v>
      </c>
      <c r="E755" s="54">
        <f>ROUND(АТС!$F753*$E$41*$E$42/100,2)</f>
        <v>65.88</v>
      </c>
    </row>
    <row r="756" spans="1:5" x14ac:dyDescent="0.25">
      <c r="A756" s="557"/>
      <c r="B756" s="54">
        <f>ROUND(АТС!F754*$B$41*$B$42/100,2)</f>
        <v>180.03</v>
      </c>
      <c r="C756" s="54">
        <f>ROUND(АТС!F754*$C$41*$C$42/100,2)</f>
        <v>165.45</v>
      </c>
      <c r="D756" s="54">
        <f>ROUND(АТС!$F754*$D$41*$D$42/100,2)</f>
        <v>112.62</v>
      </c>
      <c r="E756" s="54">
        <f>ROUND(АТС!$F754*$E$41*$E$42/100,2)</f>
        <v>65.91</v>
      </c>
    </row>
    <row r="757" spans="1:5" x14ac:dyDescent="0.25">
      <c r="A757" s="557"/>
      <c r="B757" s="54">
        <f>ROUND(АТС!F755*$B$41*$B$42/100,2)</f>
        <v>183.46</v>
      </c>
      <c r="C757" s="54">
        <f>ROUND(АТС!F755*$C$41*$C$42/100,2)</f>
        <v>168.61</v>
      </c>
      <c r="D757" s="54">
        <f>ROUND(АТС!$F755*$D$41*$D$42/100,2)</f>
        <v>114.77</v>
      </c>
      <c r="E757" s="54">
        <f>ROUND(АТС!$F755*$E$41*$E$42/100,2)</f>
        <v>67.17</v>
      </c>
    </row>
    <row r="758" spans="1:5" x14ac:dyDescent="0.25">
      <c r="A758" s="557"/>
      <c r="B758" s="54">
        <f>ROUND(АТС!F756*$B$41*$B$42/100,2)</f>
        <v>212.53</v>
      </c>
      <c r="C758" s="54">
        <f>ROUND(АТС!F756*$C$41*$C$42/100,2)</f>
        <v>195.33</v>
      </c>
      <c r="D758" s="54">
        <f>ROUND(АТС!$F756*$D$41*$D$42/100,2)</f>
        <v>132.94999999999999</v>
      </c>
      <c r="E758" s="54">
        <f>ROUND(АТС!$F756*$E$41*$E$42/100,2)</f>
        <v>77.81</v>
      </c>
    </row>
    <row r="759" spans="1:5" x14ac:dyDescent="0.25">
      <c r="A759" s="557"/>
      <c r="B759" s="54">
        <f>ROUND(АТС!F757*$B$41*$B$42/100,2)</f>
        <v>184.83</v>
      </c>
      <c r="C759" s="54">
        <f>ROUND(АТС!F757*$C$41*$C$42/100,2)</f>
        <v>169.87</v>
      </c>
      <c r="D759" s="54">
        <f>ROUND(АТС!$F757*$D$41*$D$42/100,2)</f>
        <v>115.62</v>
      </c>
      <c r="E759" s="54">
        <f>ROUND(АТС!$F757*$E$41*$E$42/100,2)</f>
        <v>67.67</v>
      </c>
    </row>
    <row r="760" spans="1:5" x14ac:dyDescent="0.25">
      <c r="A760" s="557"/>
      <c r="B760" s="54">
        <f>ROUND(АТС!F758*$B$41*$B$42/100,2)</f>
        <v>184.12</v>
      </c>
      <c r="C760" s="54">
        <f>ROUND(АТС!F758*$C$41*$C$42/100,2)</f>
        <v>169.22</v>
      </c>
      <c r="D760" s="54">
        <f>ROUND(АТС!$F758*$D$41*$D$42/100,2)</f>
        <v>115.18</v>
      </c>
      <c r="E760" s="54">
        <f>ROUND(АТС!$F758*$E$41*$E$42/100,2)</f>
        <v>67.41</v>
      </c>
    </row>
    <row r="761" spans="1:5" x14ac:dyDescent="0.25">
      <c r="A761" s="557"/>
      <c r="B761" s="54">
        <f>ROUND(АТС!F759*$B$41*$B$42/100,2)</f>
        <v>254.04</v>
      </c>
      <c r="C761" s="54">
        <f>ROUND(АТС!F759*$C$41*$C$42/100,2)</f>
        <v>233.47</v>
      </c>
      <c r="D761" s="54">
        <f>ROUND(АТС!$F759*$D$41*$D$42/100,2)</f>
        <v>158.91999999999999</v>
      </c>
      <c r="E761" s="54">
        <f>ROUND(АТС!$F759*$E$41*$E$42/100,2)</f>
        <v>93.01</v>
      </c>
    </row>
    <row r="762" spans="1:5" x14ac:dyDescent="0.25">
      <c r="A762" s="557"/>
      <c r="B762" s="54">
        <f>ROUND(АТС!F760*$B$41*$B$42/100,2)</f>
        <v>186.6</v>
      </c>
      <c r="C762" s="54">
        <f>ROUND(АТС!F760*$C$41*$C$42/100,2)</f>
        <v>171.5</v>
      </c>
      <c r="D762" s="54">
        <f>ROUND(АТС!$F760*$D$41*$D$42/100,2)</f>
        <v>116.73</v>
      </c>
      <c r="E762" s="54">
        <f>ROUND(АТС!$F760*$E$41*$E$42/100,2)</f>
        <v>68.319999999999993</v>
      </c>
    </row>
    <row r="763" spans="1:5" x14ac:dyDescent="0.25">
      <c r="A763" s="557"/>
      <c r="B763" s="54">
        <f>ROUND(АТС!F761*$B$41*$B$42/100,2)</f>
        <v>177.08</v>
      </c>
      <c r="C763" s="54">
        <f>ROUND(АТС!F761*$C$41*$C$42/100,2)</f>
        <v>162.74</v>
      </c>
      <c r="D763" s="54">
        <f>ROUND(АТС!$F761*$D$41*$D$42/100,2)</f>
        <v>110.77</v>
      </c>
      <c r="E763" s="54">
        <f>ROUND(АТС!$F761*$E$41*$E$42/100,2)</f>
        <v>64.83</v>
      </c>
    </row>
    <row r="764" spans="1:5" x14ac:dyDescent="0.25">
      <c r="A764" s="557"/>
      <c r="B764" s="54">
        <f>ROUND(АТС!F762*$B$41*$B$42/100,2)</f>
        <v>182.23</v>
      </c>
      <c r="C764" s="54">
        <f>ROUND(АТС!F762*$C$41*$C$42/100,2)</f>
        <v>167.48</v>
      </c>
      <c r="D764" s="54">
        <f>ROUND(АТС!$F762*$D$41*$D$42/100,2)</f>
        <v>113.99</v>
      </c>
      <c r="E764" s="54">
        <f>ROUND(АТС!$F762*$E$41*$E$42/100,2)</f>
        <v>66.72</v>
      </c>
    </row>
    <row r="765" spans="1:5" x14ac:dyDescent="0.25">
      <c r="A765" s="557"/>
      <c r="B765" s="54">
        <f>ROUND(АТС!F763*$B$41*$B$42/100,2)</f>
        <v>191.7</v>
      </c>
      <c r="C765" s="54">
        <f>ROUND(АТС!F763*$C$41*$C$42/100,2)</f>
        <v>176.18</v>
      </c>
      <c r="D765" s="54">
        <f>ROUND(АТС!$F763*$D$41*$D$42/100,2)</f>
        <v>119.92</v>
      </c>
      <c r="E765" s="54">
        <f>ROUND(АТС!$F763*$E$41*$E$42/100,2)</f>
        <v>70.180000000000007</v>
      </c>
    </row>
    <row r="766" spans="1:5" x14ac:dyDescent="0.25">
      <c r="A766" s="557"/>
      <c r="B766" s="54">
        <f>ROUND(АТС!F764*$B$41*$B$42/100,2)</f>
        <v>191.57</v>
      </c>
      <c r="C766" s="54">
        <f>ROUND(АТС!F764*$C$41*$C$42/100,2)</f>
        <v>176.06</v>
      </c>
      <c r="D766" s="54">
        <f>ROUND(АТС!$F764*$D$41*$D$42/100,2)</f>
        <v>119.84</v>
      </c>
      <c r="E766" s="54">
        <f>ROUND(АТС!$F764*$E$41*$E$42/100,2)</f>
        <v>70.14</v>
      </c>
    </row>
    <row r="767" spans="1:5" x14ac:dyDescent="0.25">
      <c r="A767" s="557"/>
      <c r="B767" s="54">
        <f>ROUND(АТС!F765*$B$41*$B$42/100,2)</f>
        <v>204.45</v>
      </c>
      <c r="C767" s="54">
        <f>ROUND(АТС!F765*$C$41*$C$42/100,2)</f>
        <v>187.9</v>
      </c>
      <c r="D767" s="54">
        <f>ROUND(АТС!$F765*$D$41*$D$42/100,2)</f>
        <v>127.9</v>
      </c>
      <c r="E767" s="54">
        <f>ROUND(АТС!$F765*$E$41*$E$42/100,2)</f>
        <v>74.849999999999994</v>
      </c>
    </row>
    <row r="768" spans="1:5" x14ac:dyDescent="0.25">
      <c r="A768" s="557"/>
      <c r="B768" s="54">
        <f>ROUND(АТС!F766*$B$41*$B$42/100,2)</f>
        <v>209.7</v>
      </c>
      <c r="C768" s="54">
        <f>ROUND(АТС!F766*$C$41*$C$42/100,2)</f>
        <v>192.73</v>
      </c>
      <c r="D768" s="54">
        <f>ROUND(АТС!$F766*$D$41*$D$42/100,2)</f>
        <v>131.18</v>
      </c>
      <c r="E768" s="54">
        <f>ROUND(АТС!$F766*$E$41*$E$42/100,2)</f>
        <v>76.78</v>
      </c>
    </row>
    <row r="769" spans="1:5" x14ac:dyDescent="0.25">
      <c r="A769" s="557"/>
      <c r="B769" s="54">
        <f>ROUND(АТС!F767*$B$41*$B$42/100,2)</f>
        <v>198.8</v>
      </c>
      <c r="C769" s="54">
        <f>ROUND(АТС!F767*$C$41*$C$42/100,2)</f>
        <v>182.71</v>
      </c>
      <c r="D769" s="54">
        <f>ROUND(АТС!$F767*$D$41*$D$42/100,2)</f>
        <v>124.37</v>
      </c>
      <c r="E769" s="54">
        <f>ROUND(АТС!$F767*$E$41*$E$42/100,2)</f>
        <v>72.78</v>
      </c>
    </row>
    <row r="770" spans="1:5" x14ac:dyDescent="0.25">
      <c r="A770" s="557"/>
      <c r="B770" s="54">
        <f>ROUND(АТС!F768*$B$41*$B$42/100,2)</f>
        <v>176.79</v>
      </c>
      <c r="C770" s="54">
        <f>ROUND(АТС!F768*$C$41*$C$42/100,2)</f>
        <v>162.47999999999999</v>
      </c>
      <c r="D770" s="54">
        <f>ROUND(АТС!$F768*$D$41*$D$42/100,2)</f>
        <v>110.6</v>
      </c>
      <c r="E770" s="54">
        <f>ROUND(АТС!$F768*$E$41*$E$42/100,2)</f>
        <v>64.73</v>
      </c>
    </row>
    <row r="771" spans="1:5" x14ac:dyDescent="0.25">
      <c r="A771" s="557"/>
      <c r="B771" s="54">
        <f>ROUND(АТС!F769*$B$41*$B$42/100,2)</f>
        <v>192.27</v>
      </c>
      <c r="C771" s="54">
        <f>ROUND(АТС!F769*$C$41*$C$42/100,2)</f>
        <v>176.71</v>
      </c>
      <c r="D771" s="54">
        <f>ROUND(АТС!$F769*$D$41*$D$42/100,2)</f>
        <v>120.28</v>
      </c>
      <c r="E771" s="54">
        <f>ROUND(АТС!$F769*$E$41*$E$42/100,2)</f>
        <v>70.39</v>
      </c>
    </row>
    <row r="772" spans="1:5" x14ac:dyDescent="0.25">
      <c r="A772" s="557"/>
      <c r="B772" s="54">
        <f>ROUND(АТС!F770*$B$41*$B$42/100,2)</f>
        <v>177.37</v>
      </c>
      <c r="C772" s="54">
        <f>ROUND(АТС!F770*$C$41*$C$42/100,2)</f>
        <v>163.01</v>
      </c>
      <c r="D772" s="54">
        <f>ROUND(АТС!$F770*$D$41*$D$42/100,2)</f>
        <v>110.95</v>
      </c>
      <c r="E772" s="54">
        <f>ROUND(АТС!$F770*$E$41*$E$42/100,2)</f>
        <v>64.94</v>
      </c>
    </row>
    <row r="773" spans="1:5" x14ac:dyDescent="0.25">
      <c r="A773" s="557"/>
      <c r="B773" s="54">
        <f>ROUND(АТС!F771*$B$41*$B$42/100,2)</f>
        <v>183.28</v>
      </c>
      <c r="C773" s="54">
        <f>ROUND(АТС!F771*$C$41*$C$42/100,2)</f>
        <v>168.44</v>
      </c>
      <c r="D773" s="54">
        <f>ROUND(АТС!$F771*$D$41*$D$42/100,2)</f>
        <v>114.65</v>
      </c>
      <c r="E773" s="54">
        <f>ROUND(АТС!$F771*$E$41*$E$42/100,2)</f>
        <v>67.099999999999994</v>
      </c>
    </row>
    <row r="774" spans="1:5" x14ac:dyDescent="0.25">
      <c r="A774" s="557"/>
      <c r="B774" s="54">
        <f>ROUND(АТС!F772*$B$41*$B$42/100,2)</f>
        <v>183.24</v>
      </c>
      <c r="C774" s="54">
        <f>ROUND(АТС!F772*$C$41*$C$42/100,2)</f>
        <v>168.41</v>
      </c>
      <c r="D774" s="54">
        <f>ROUND(АТС!$F772*$D$41*$D$42/100,2)</f>
        <v>114.63</v>
      </c>
      <c r="E774" s="54">
        <f>ROUND(АТС!$F772*$E$41*$E$42/100,2)</f>
        <v>67.09</v>
      </c>
    </row>
    <row r="775" spans="1:5" x14ac:dyDescent="0.25">
      <c r="A775" s="557"/>
      <c r="B775" s="54">
        <f>ROUND(АТС!F773*$B$41*$B$42/100,2)</f>
        <v>178.16</v>
      </c>
      <c r="C775" s="54">
        <f>ROUND(АТС!F773*$C$41*$C$42/100,2)</f>
        <v>163.74</v>
      </c>
      <c r="D775" s="54">
        <f>ROUND(АТС!$F773*$D$41*$D$42/100,2)</f>
        <v>111.45</v>
      </c>
      <c r="E775" s="54">
        <f>ROUND(АТС!$F773*$E$41*$E$42/100,2)</f>
        <v>65.23</v>
      </c>
    </row>
    <row r="776" spans="1:5" x14ac:dyDescent="0.25">
      <c r="A776" s="557"/>
      <c r="B776" s="54">
        <f>ROUND(АТС!F774*$B$41*$B$42/100,2)</f>
        <v>179.46</v>
      </c>
      <c r="C776" s="54">
        <f>ROUND(АТС!F774*$C$41*$C$42/100,2)</f>
        <v>164.93</v>
      </c>
      <c r="D776" s="54">
        <f>ROUND(АТС!$F774*$D$41*$D$42/100,2)</f>
        <v>112.26</v>
      </c>
      <c r="E776" s="54">
        <f>ROUND(АТС!$F774*$E$41*$E$42/100,2)</f>
        <v>65.7</v>
      </c>
    </row>
    <row r="777" spans="1:5" x14ac:dyDescent="0.25">
      <c r="A777" s="557"/>
      <c r="B777" s="54">
        <f>ROUND(АТС!F775*$B$41*$B$42/100,2)</f>
        <v>179.92</v>
      </c>
      <c r="C777" s="54">
        <f>ROUND(АТС!F775*$C$41*$C$42/100,2)</f>
        <v>165.36</v>
      </c>
      <c r="D777" s="54">
        <f>ROUND(АТС!$F775*$D$41*$D$42/100,2)</f>
        <v>112.55</v>
      </c>
      <c r="E777" s="54">
        <f>ROUND(АТС!$F775*$E$41*$E$42/100,2)</f>
        <v>65.87</v>
      </c>
    </row>
    <row r="778" spans="1:5" x14ac:dyDescent="0.25">
      <c r="A778" s="557"/>
      <c r="B778" s="54">
        <f>ROUND(АТС!F776*$B$41*$B$42/100,2)</f>
        <v>180.12</v>
      </c>
      <c r="C778" s="54">
        <f>ROUND(АТС!F776*$C$41*$C$42/100,2)</f>
        <v>165.54</v>
      </c>
      <c r="D778" s="54">
        <f>ROUND(АТС!$F776*$D$41*$D$42/100,2)</f>
        <v>112.68</v>
      </c>
      <c r="E778" s="54">
        <f>ROUND(АТС!$F776*$E$41*$E$42/100,2)</f>
        <v>65.94</v>
      </c>
    </row>
    <row r="779" spans="1:5" x14ac:dyDescent="0.25">
      <c r="A779" s="557"/>
      <c r="B779" s="54">
        <f>ROUND(АТС!F777*$B$41*$B$42/100,2)</f>
        <v>180.24</v>
      </c>
      <c r="C779" s="54">
        <f>ROUND(АТС!F777*$C$41*$C$42/100,2)</f>
        <v>165.65</v>
      </c>
      <c r="D779" s="54">
        <f>ROUND(АТС!$F777*$D$41*$D$42/100,2)</f>
        <v>112.75</v>
      </c>
      <c r="E779" s="54">
        <f>ROUND(АТС!$F777*$E$41*$E$42/100,2)</f>
        <v>65.989999999999995</v>
      </c>
    </row>
    <row r="780" spans="1:5" x14ac:dyDescent="0.25">
      <c r="A780" s="557"/>
      <c r="B780" s="54">
        <f>ROUND(АТС!F778*$B$41*$B$42/100,2)</f>
        <v>180.13</v>
      </c>
      <c r="C780" s="54">
        <f>ROUND(АТС!F778*$C$41*$C$42/100,2)</f>
        <v>165.55</v>
      </c>
      <c r="D780" s="54">
        <f>ROUND(АТС!$F778*$D$41*$D$42/100,2)</f>
        <v>112.68</v>
      </c>
      <c r="E780" s="54">
        <f>ROUND(АТС!$F778*$E$41*$E$42/100,2)</f>
        <v>65.95</v>
      </c>
    </row>
    <row r="781" spans="1:5" x14ac:dyDescent="0.25">
      <c r="A781" s="557"/>
      <c r="B781" s="54">
        <f>ROUND(АТС!F779*$B$41*$B$42/100,2)</f>
        <v>183.54</v>
      </c>
      <c r="C781" s="54">
        <f>ROUND(АТС!F779*$C$41*$C$42/100,2)</f>
        <v>168.68</v>
      </c>
      <c r="D781" s="54">
        <f>ROUND(АТС!$F779*$D$41*$D$42/100,2)</f>
        <v>114.81</v>
      </c>
      <c r="E781" s="54">
        <f>ROUND(АТС!$F779*$E$41*$E$42/100,2)</f>
        <v>67.19</v>
      </c>
    </row>
    <row r="782" spans="1:5" x14ac:dyDescent="0.25">
      <c r="A782" s="557"/>
      <c r="B782" s="54">
        <f>ROUND(АТС!F780*$B$41*$B$42/100,2)</f>
        <v>212.66</v>
      </c>
      <c r="C782" s="54">
        <f>ROUND(АТС!F780*$C$41*$C$42/100,2)</f>
        <v>195.45</v>
      </c>
      <c r="D782" s="54">
        <f>ROUND(АТС!$F780*$D$41*$D$42/100,2)</f>
        <v>133.03</v>
      </c>
      <c r="E782" s="54">
        <f>ROUND(АТС!$F780*$E$41*$E$42/100,2)</f>
        <v>77.86</v>
      </c>
    </row>
    <row r="783" spans="1:5" x14ac:dyDescent="0.25">
      <c r="A783" s="557"/>
      <c r="B783" s="54">
        <f>ROUND(АТС!F781*$B$41*$B$42/100,2)</f>
        <v>185.15</v>
      </c>
      <c r="C783" s="54">
        <f>ROUND(АТС!F781*$C$41*$C$42/100,2)</f>
        <v>170.17</v>
      </c>
      <c r="D783" s="54">
        <f>ROUND(АТС!$F781*$D$41*$D$42/100,2)</f>
        <v>115.83</v>
      </c>
      <c r="E783" s="54">
        <f>ROUND(АТС!$F781*$E$41*$E$42/100,2)</f>
        <v>67.790000000000006</v>
      </c>
    </row>
    <row r="784" spans="1:5" x14ac:dyDescent="0.25">
      <c r="A784" s="557"/>
      <c r="B784" s="54">
        <f>ROUND(АТС!F782*$B$41*$B$42/100,2)</f>
        <v>184.46</v>
      </c>
      <c r="C784" s="54">
        <f>ROUND(АТС!F782*$C$41*$C$42/100,2)</f>
        <v>169.53</v>
      </c>
      <c r="D784" s="54">
        <f>ROUND(АТС!$F782*$D$41*$D$42/100,2)</f>
        <v>115.39</v>
      </c>
      <c r="E784" s="54">
        <f>ROUND(АТС!$F782*$E$41*$E$42/100,2)</f>
        <v>67.53</v>
      </c>
    </row>
    <row r="785" spans="1:5" x14ac:dyDescent="0.25">
      <c r="A785" s="557"/>
      <c r="B785" s="54">
        <f>ROUND(АТС!F783*$B$41*$B$42/100,2)</f>
        <v>228.25</v>
      </c>
      <c r="C785" s="54">
        <f>ROUND(АТС!F783*$C$41*$C$42/100,2)</f>
        <v>209.77</v>
      </c>
      <c r="D785" s="54">
        <f>ROUND(АТС!$F783*$D$41*$D$42/100,2)</f>
        <v>142.78</v>
      </c>
      <c r="E785" s="54">
        <f>ROUND(АТС!$F783*$E$41*$E$42/100,2)</f>
        <v>83.56</v>
      </c>
    </row>
    <row r="786" spans="1:5" x14ac:dyDescent="0.25">
      <c r="A786" s="557"/>
      <c r="B786" s="54">
        <f>ROUND(АТС!F784*$B$41*$B$42/100,2)</f>
        <v>196.36</v>
      </c>
      <c r="C786" s="54">
        <f>ROUND(АТС!F784*$C$41*$C$42/100,2)</f>
        <v>180.47</v>
      </c>
      <c r="D786" s="54">
        <f>ROUND(АТС!$F784*$D$41*$D$42/100,2)</f>
        <v>122.84</v>
      </c>
      <c r="E786" s="54">
        <f>ROUND(АТС!$F784*$E$41*$E$42/100,2)</f>
        <v>71.89</v>
      </c>
    </row>
    <row r="787" spans="1:5" x14ac:dyDescent="0.25">
      <c r="A787" s="263"/>
      <c r="B787" s="264"/>
      <c r="C787" s="264"/>
      <c r="D787" s="264"/>
      <c r="E787" s="264"/>
    </row>
    <row r="788" spans="1:5" x14ac:dyDescent="0.25">
      <c r="A788" s="553" t="s">
        <v>206</v>
      </c>
      <c r="B788" s="553"/>
      <c r="C788" s="553"/>
      <c r="D788" s="553"/>
      <c r="E788" s="553"/>
    </row>
    <row r="789" spans="1:5" ht="94.5" x14ac:dyDescent="0.25">
      <c r="A789" s="30" t="s">
        <v>29</v>
      </c>
      <c r="B789" s="19" t="s">
        <v>21</v>
      </c>
      <c r="C789" s="19" t="s">
        <v>22</v>
      </c>
      <c r="D789" s="19" t="s">
        <v>25</v>
      </c>
      <c r="E789" s="19" t="s">
        <v>23</v>
      </c>
    </row>
    <row r="790" spans="1:5" x14ac:dyDescent="0.25">
      <c r="A790" s="21" t="s">
        <v>27</v>
      </c>
      <c r="B790" s="25">
        <f>B41</f>
        <v>26.44</v>
      </c>
      <c r="C790" s="25">
        <f t="shared" ref="C790:E791" si="7">C41</f>
        <v>24.3</v>
      </c>
      <c r="D790" s="25">
        <f t="shared" si="7"/>
        <v>16.54</v>
      </c>
      <c r="E790" s="25">
        <f t="shared" si="7"/>
        <v>9.68</v>
      </c>
    </row>
    <row r="791" spans="1:5" x14ac:dyDescent="0.25">
      <c r="A791" s="23" t="s">
        <v>24</v>
      </c>
      <c r="B791" s="24">
        <f>B42</f>
        <v>0.92900000000000005</v>
      </c>
      <c r="C791" s="24">
        <f t="shared" si="7"/>
        <v>0.92900000000000005</v>
      </c>
      <c r="D791" s="24">
        <f t="shared" si="7"/>
        <v>0.92900000000000005</v>
      </c>
      <c r="E791" s="24">
        <f t="shared" si="7"/>
        <v>0.92900000000000005</v>
      </c>
    </row>
    <row r="792" spans="1:5" ht="15.75" customHeight="1" x14ac:dyDescent="0.25">
      <c r="A792" s="549" t="s">
        <v>207</v>
      </c>
      <c r="B792" s="54">
        <f>ROUND($B$790/100*$B$791*АТС!$C41,2)</f>
        <v>185.49</v>
      </c>
      <c r="C792" s="54">
        <f>ROUND($C$790/100*$C$791*АТС!$C41,2)</f>
        <v>170.48</v>
      </c>
      <c r="D792" s="54">
        <f>ROUND($D$790/100*$D$791*АТС!$C41,2)</f>
        <v>116.04</v>
      </c>
      <c r="E792" s="54">
        <f>ROUND($E$790/100*$E$791*АТС!$C41,2)</f>
        <v>67.91</v>
      </c>
    </row>
    <row r="793" spans="1:5" x14ac:dyDescent="0.25">
      <c r="A793" s="550"/>
      <c r="B793" s="54">
        <f>ROUND($B$790/100*$B$791*АТС!$C42,2)</f>
        <v>173.06</v>
      </c>
      <c r="C793" s="54">
        <f>ROUND($C$790/100*$C$791*АТС!$C42,2)</f>
        <v>159.06</v>
      </c>
      <c r="D793" s="54">
        <f>ROUND($D$790/100*$D$791*АТС!$C42,2)</f>
        <v>108.26</v>
      </c>
      <c r="E793" s="54">
        <f>ROUND($E$790/100*$E$791*АТС!$C42,2)</f>
        <v>63.36</v>
      </c>
    </row>
    <row r="794" spans="1:5" x14ac:dyDescent="0.25">
      <c r="A794" s="550"/>
      <c r="B794" s="54">
        <f>ROUND($B$790/100*$B$791*АТС!$C43,2)</f>
        <v>172.94</v>
      </c>
      <c r="C794" s="54">
        <f>ROUND($C$790/100*$C$791*АТС!$C43,2)</f>
        <v>158.94999999999999</v>
      </c>
      <c r="D794" s="54">
        <f>ROUND($D$790/100*$D$791*АТС!$C43,2)</f>
        <v>108.19</v>
      </c>
      <c r="E794" s="54">
        <f>ROUND($E$790/100*$E$791*АТС!$C43,2)</f>
        <v>63.32</v>
      </c>
    </row>
    <row r="795" spans="1:5" x14ac:dyDescent="0.25">
      <c r="A795" s="550"/>
      <c r="B795" s="54">
        <f>ROUND($B$790/100*$B$791*АТС!$C44,2)</f>
        <v>172.83</v>
      </c>
      <c r="C795" s="54">
        <f>ROUND($C$790/100*$C$791*АТС!$C44,2)</f>
        <v>158.84</v>
      </c>
      <c r="D795" s="54">
        <f>ROUND($D$790/100*$D$791*АТС!$C44,2)</f>
        <v>108.12</v>
      </c>
      <c r="E795" s="54">
        <f>ROUND($E$790/100*$E$791*АТС!$C44,2)</f>
        <v>63.28</v>
      </c>
    </row>
    <row r="796" spans="1:5" x14ac:dyDescent="0.25">
      <c r="A796" s="550"/>
      <c r="B796" s="54">
        <f>ROUND($B$790/100*$B$791*АТС!$C45,2)</f>
        <v>172.86</v>
      </c>
      <c r="C796" s="54">
        <f>ROUND($C$790/100*$C$791*АТС!$C45,2)</f>
        <v>158.87</v>
      </c>
      <c r="D796" s="54">
        <f>ROUND($D$790/100*$D$791*АТС!$C45,2)</f>
        <v>108.14</v>
      </c>
      <c r="E796" s="54">
        <f>ROUND($E$790/100*$E$791*АТС!$C45,2)</f>
        <v>63.29</v>
      </c>
    </row>
    <row r="797" spans="1:5" x14ac:dyDescent="0.25">
      <c r="A797" s="550"/>
      <c r="B797" s="54">
        <f>ROUND($B$790/100*$B$791*АТС!$C46,2)</f>
        <v>172.75</v>
      </c>
      <c r="C797" s="54">
        <f>ROUND($C$790/100*$C$791*АТС!$C46,2)</f>
        <v>158.77000000000001</v>
      </c>
      <c r="D797" s="54">
        <f>ROUND($D$790/100*$D$791*АТС!$C46,2)</f>
        <v>108.07</v>
      </c>
      <c r="E797" s="54">
        <f>ROUND($E$790/100*$E$791*АТС!$C46,2)</f>
        <v>63.25</v>
      </c>
    </row>
    <row r="798" spans="1:5" x14ac:dyDescent="0.25">
      <c r="A798" s="550"/>
      <c r="B798" s="54">
        <f>ROUND($B$790/100*$B$791*АТС!$C47,2)</f>
        <v>172.42</v>
      </c>
      <c r="C798" s="54">
        <f>ROUND($C$790/100*$C$791*АТС!$C47,2)</f>
        <v>158.47</v>
      </c>
      <c r="D798" s="54">
        <f>ROUND($D$790/100*$D$791*АТС!$C47,2)</f>
        <v>107.86</v>
      </c>
      <c r="E798" s="54">
        <f>ROUND($E$790/100*$E$791*АТС!$C47,2)</f>
        <v>63.13</v>
      </c>
    </row>
    <row r="799" spans="1:5" x14ac:dyDescent="0.25">
      <c r="A799" s="550"/>
      <c r="B799" s="54">
        <f>ROUND($B$790/100*$B$791*АТС!$C48,2)</f>
        <v>186.28</v>
      </c>
      <c r="C799" s="54">
        <f>ROUND($C$790/100*$C$791*АТС!$C48,2)</f>
        <v>171.2</v>
      </c>
      <c r="D799" s="54">
        <f>ROUND($D$790/100*$D$791*АТС!$C48,2)</f>
        <v>116.53</v>
      </c>
      <c r="E799" s="54">
        <f>ROUND($E$790/100*$E$791*АТС!$C48,2)</f>
        <v>68.2</v>
      </c>
    </row>
    <row r="800" spans="1:5" x14ac:dyDescent="0.25">
      <c r="A800" s="550"/>
      <c r="B800" s="54">
        <f>ROUND($B$790/100*$B$791*АТС!$C49,2)</f>
        <v>175</v>
      </c>
      <c r="C800" s="54">
        <f>ROUND($C$790/100*$C$791*АТС!$C49,2)</f>
        <v>160.84</v>
      </c>
      <c r="D800" s="54">
        <f>ROUND($D$790/100*$D$791*АТС!$C49,2)</f>
        <v>109.47</v>
      </c>
      <c r="E800" s="54">
        <f>ROUND($E$790/100*$E$791*АТС!$C49,2)</f>
        <v>64.069999999999993</v>
      </c>
    </row>
    <row r="801" spans="1:5" x14ac:dyDescent="0.25">
      <c r="A801" s="550"/>
      <c r="B801" s="54">
        <f>ROUND($B$790/100*$B$791*АТС!$C50,2)</f>
        <v>174.9</v>
      </c>
      <c r="C801" s="54">
        <f>ROUND($C$790/100*$C$791*АТС!$C50,2)</f>
        <v>160.74</v>
      </c>
      <c r="D801" s="54">
        <f>ROUND($D$790/100*$D$791*АТС!$C50,2)</f>
        <v>109.41</v>
      </c>
      <c r="E801" s="54">
        <f>ROUND($E$790/100*$E$791*АТС!$C50,2)</f>
        <v>64.03</v>
      </c>
    </row>
    <row r="802" spans="1:5" x14ac:dyDescent="0.25">
      <c r="A802" s="550"/>
      <c r="B802" s="54">
        <f>ROUND($B$790/100*$B$791*АТС!$C51,2)</f>
        <v>174.83</v>
      </c>
      <c r="C802" s="54">
        <f>ROUND($C$790/100*$C$791*АТС!$C51,2)</f>
        <v>160.68</v>
      </c>
      <c r="D802" s="54">
        <f>ROUND($D$790/100*$D$791*АТС!$C51,2)</f>
        <v>109.37</v>
      </c>
      <c r="E802" s="54">
        <f>ROUND($E$790/100*$E$791*АТС!$C51,2)</f>
        <v>64.010000000000005</v>
      </c>
    </row>
    <row r="803" spans="1:5" x14ac:dyDescent="0.25">
      <c r="A803" s="550"/>
      <c r="B803" s="54">
        <f>ROUND($B$790/100*$B$791*АТС!$C52,2)</f>
        <v>174.93</v>
      </c>
      <c r="C803" s="54">
        <f>ROUND($C$790/100*$C$791*АТС!$C52,2)</f>
        <v>160.77000000000001</v>
      </c>
      <c r="D803" s="54">
        <f>ROUND($D$790/100*$D$791*АТС!$C52,2)</f>
        <v>109.43</v>
      </c>
      <c r="E803" s="54">
        <f>ROUND($E$790/100*$E$791*АТС!$C52,2)</f>
        <v>64.040000000000006</v>
      </c>
    </row>
    <row r="804" spans="1:5" x14ac:dyDescent="0.25">
      <c r="A804" s="550"/>
      <c r="B804" s="54">
        <f>ROUND($B$790/100*$B$791*АТС!$C53,2)</f>
        <v>174.66</v>
      </c>
      <c r="C804" s="54">
        <f>ROUND($C$790/100*$C$791*АТС!$C53,2)</f>
        <v>160.52000000000001</v>
      </c>
      <c r="D804" s="54">
        <f>ROUND($D$790/100*$D$791*АТС!$C53,2)</f>
        <v>109.26</v>
      </c>
      <c r="E804" s="54">
        <f>ROUND($E$790/100*$E$791*АТС!$C53,2)</f>
        <v>63.95</v>
      </c>
    </row>
    <row r="805" spans="1:5" x14ac:dyDescent="0.25">
      <c r="A805" s="550"/>
      <c r="B805" s="54">
        <f>ROUND($B$790/100*$B$791*АТС!$C54,2)</f>
        <v>174.5</v>
      </c>
      <c r="C805" s="54">
        <f>ROUND($C$790/100*$C$791*АТС!$C54,2)</f>
        <v>160.38</v>
      </c>
      <c r="D805" s="54">
        <f>ROUND($D$790/100*$D$791*АТС!$C54,2)</f>
        <v>109.16</v>
      </c>
      <c r="E805" s="54">
        <f>ROUND($E$790/100*$E$791*АТС!$C54,2)</f>
        <v>63.89</v>
      </c>
    </row>
    <row r="806" spans="1:5" x14ac:dyDescent="0.25">
      <c r="A806" s="550"/>
      <c r="B806" s="54">
        <f>ROUND($B$790/100*$B$791*АТС!$C55,2)</f>
        <v>175.23</v>
      </c>
      <c r="C806" s="54">
        <f>ROUND($C$790/100*$C$791*АТС!$C55,2)</f>
        <v>161.04</v>
      </c>
      <c r="D806" s="54">
        <f>ROUND($D$790/100*$D$791*АТС!$C55,2)</f>
        <v>109.62</v>
      </c>
      <c r="E806" s="54">
        <f>ROUND($E$790/100*$E$791*АТС!$C55,2)</f>
        <v>64.150000000000006</v>
      </c>
    </row>
    <row r="807" spans="1:5" x14ac:dyDescent="0.25">
      <c r="A807" s="550"/>
      <c r="B807" s="54">
        <f>ROUND($B$790/100*$B$791*АТС!$C56,2)</f>
        <v>174.97</v>
      </c>
      <c r="C807" s="54">
        <f>ROUND($C$790/100*$C$791*АТС!$C56,2)</f>
        <v>160.81</v>
      </c>
      <c r="D807" s="54">
        <f>ROUND($D$790/100*$D$791*АТС!$C56,2)</f>
        <v>109.46</v>
      </c>
      <c r="E807" s="54">
        <f>ROUND($E$790/100*$E$791*АТС!$C56,2)</f>
        <v>64.06</v>
      </c>
    </row>
    <row r="808" spans="1:5" x14ac:dyDescent="0.25">
      <c r="A808" s="550"/>
      <c r="B808" s="54">
        <f>ROUND($B$790/100*$B$791*АТС!$C57,2)</f>
        <v>175.03</v>
      </c>
      <c r="C808" s="54">
        <f>ROUND($C$790/100*$C$791*АТС!$C57,2)</f>
        <v>160.86000000000001</v>
      </c>
      <c r="D808" s="54">
        <f>ROUND($D$790/100*$D$791*АТС!$C57,2)</f>
        <v>109.49</v>
      </c>
      <c r="E808" s="54">
        <f>ROUND($E$790/100*$E$791*АТС!$C57,2)</f>
        <v>64.08</v>
      </c>
    </row>
    <row r="809" spans="1:5" x14ac:dyDescent="0.25">
      <c r="A809" s="550"/>
      <c r="B809" s="54">
        <f>ROUND($B$790/100*$B$791*АТС!$C58,2)</f>
        <v>174.84</v>
      </c>
      <c r="C809" s="54">
        <f>ROUND($C$790/100*$C$791*АТС!$C58,2)</f>
        <v>160.69</v>
      </c>
      <c r="D809" s="54">
        <f>ROUND($D$790/100*$D$791*АТС!$C58,2)</f>
        <v>109.38</v>
      </c>
      <c r="E809" s="54">
        <f>ROUND($E$790/100*$E$791*АТС!$C58,2)</f>
        <v>64.010000000000005</v>
      </c>
    </row>
    <row r="810" spans="1:5" x14ac:dyDescent="0.25">
      <c r="A810" s="550"/>
      <c r="B810" s="54">
        <f>ROUND($B$790/100*$B$791*АТС!$C59,2)</f>
        <v>175.6</v>
      </c>
      <c r="C810" s="54">
        <f>ROUND($C$790/100*$C$791*АТС!$C59,2)</f>
        <v>161.38999999999999</v>
      </c>
      <c r="D810" s="54">
        <f>ROUND($D$790/100*$D$791*АТС!$C59,2)</f>
        <v>109.85</v>
      </c>
      <c r="E810" s="54">
        <f>ROUND($E$790/100*$E$791*АТС!$C59,2)</f>
        <v>64.290000000000006</v>
      </c>
    </row>
    <row r="811" spans="1:5" x14ac:dyDescent="0.25">
      <c r="A811" s="550"/>
      <c r="B811" s="54">
        <f>ROUND($B$790/100*$B$791*АТС!$C60,2)</f>
        <v>180.06</v>
      </c>
      <c r="C811" s="54">
        <f>ROUND($C$790/100*$C$791*АТС!$C60,2)</f>
        <v>165.49</v>
      </c>
      <c r="D811" s="54">
        <f>ROUND($D$790/100*$D$791*АТС!$C60,2)</f>
        <v>112.64</v>
      </c>
      <c r="E811" s="54">
        <f>ROUND($E$790/100*$E$791*АТС!$C60,2)</f>
        <v>65.92</v>
      </c>
    </row>
    <row r="812" spans="1:5" x14ac:dyDescent="0.25">
      <c r="A812" s="550"/>
      <c r="B812" s="54">
        <f>ROUND($B$790/100*$B$791*АТС!$C61,2)</f>
        <v>180.56</v>
      </c>
      <c r="C812" s="54">
        <f>ROUND($C$790/100*$C$791*АТС!$C61,2)</f>
        <v>165.94</v>
      </c>
      <c r="D812" s="54">
        <f>ROUND($D$790/100*$D$791*АТС!$C61,2)</f>
        <v>112.95</v>
      </c>
      <c r="E812" s="54">
        <f>ROUND($E$790/100*$E$791*АТС!$C61,2)</f>
        <v>66.099999999999994</v>
      </c>
    </row>
    <row r="813" spans="1:5" x14ac:dyDescent="0.25">
      <c r="A813" s="550"/>
      <c r="B813" s="54">
        <f>ROUND($B$790/100*$B$791*АТС!$C62,2)</f>
        <v>176.74</v>
      </c>
      <c r="C813" s="54">
        <f>ROUND($C$790/100*$C$791*АТС!$C62,2)</f>
        <v>162.44</v>
      </c>
      <c r="D813" s="54">
        <f>ROUND($D$790/100*$D$791*АТС!$C62,2)</f>
        <v>110.56</v>
      </c>
      <c r="E813" s="54">
        <f>ROUND($E$790/100*$E$791*АТС!$C62,2)</f>
        <v>64.709999999999994</v>
      </c>
    </row>
    <row r="814" spans="1:5" x14ac:dyDescent="0.25">
      <c r="A814" s="550"/>
      <c r="B814" s="54">
        <f>ROUND($B$790/100*$B$791*АТС!$C63,2)</f>
        <v>205.56</v>
      </c>
      <c r="C814" s="54">
        <f>ROUND($C$790/100*$C$791*АТС!$C63,2)</f>
        <v>188.92</v>
      </c>
      <c r="D814" s="54">
        <f>ROUND($D$790/100*$D$791*АТС!$C63,2)</f>
        <v>128.59</v>
      </c>
      <c r="E814" s="54">
        <f>ROUND($E$790/100*$E$791*АТС!$C63,2)</f>
        <v>75.260000000000005</v>
      </c>
    </row>
    <row r="815" spans="1:5" x14ac:dyDescent="0.25">
      <c r="A815" s="550"/>
      <c r="B815" s="54">
        <f>ROUND($B$790/100*$B$791*АТС!$C64,2)</f>
        <v>203.83</v>
      </c>
      <c r="C815" s="54">
        <f>ROUND($C$790/100*$C$791*АТС!$C64,2)</f>
        <v>187.34</v>
      </c>
      <c r="D815" s="54">
        <f>ROUND($D$790/100*$D$791*АТС!$C64,2)</f>
        <v>127.51</v>
      </c>
      <c r="E815" s="54">
        <f>ROUND($E$790/100*$E$791*АТС!$C64,2)</f>
        <v>74.63</v>
      </c>
    </row>
    <row r="816" spans="1:5" x14ac:dyDescent="0.25">
      <c r="A816" s="550"/>
      <c r="B816" s="54">
        <f>ROUND($B$790/100*$B$791*АТС!$C65,2)</f>
        <v>185.75</v>
      </c>
      <c r="C816" s="54">
        <f>ROUND($C$790/100*$C$791*АТС!$C65,2)</f>
        <v>170.72</v>
      </c>
      <c r="D816" s="54">
        <f>ROUND($D$790/100*$D$791*АТС!$C65,2)</f>
        <v>116.2</v>
      </c>
      <c r="E816" s="54">
        <f>ROUND($E$790/100*$E$791*АТС!$C65,2)</f>
        <v>68.010000000000005</v>
      </c>
    </row>
    <row r="817" spans="1:5" x14ac:dyDescent="0.25">
      <c r="A817" s="550"/>
      <c r="B817" s="54">
        <f>ROUND($B$790/100*$B$791*АТС!$C66,2)</f>
        <v>172.83</v>
      </c>
      <c r="C817" s="54">
        <f>ROUND($C$790/100*$C$791*АТС!$C66,2)</f>
        <v>158.84</v>
      </c>
      <c r="D817" s="54">
        <f>ROUND($D$790/100*$D$791*АТС!$C66,2)</f>
        <v>108.12</v>
      </c>
      <c r="E817" s="54">
        <f>ROUND($E$790/100*$E$791*АТС!$C66,2)</f>
        <v>63.27</v>
      </c>
    </row>
    <row r="818" spans="1:5" x14ac:dyDescent="0.25">
      <c r="A818" s="550"/>
      <c r="B818" s="54">
        <f>ROUND($B$790/100*$B$791*АТС!$C67,2)</f>
        <v>170.9</v>
      </c>
      <c r="C818" s="54">
        <f>ROUND($C$790/100*$C$791*АТС!$C67,2)</f>
        <v>157.07</v>
      </c>
      <c r="D818" s="54">
        <f>ROUND($D$790/100*$D$791*АТС!$C67,2)</f>
        <v>106.91</v>
      </c>
      <c r="E818" s="54">
        <f>ROUND($E$790/100*$E$791*АТС!$C67,2)</f>
        <v>62.57</v>
      </c>
    </row>
    <row r="819" spans="1:5" x14ac:dyDescent="0.25">
      <c r="A819" s="550"/>
      <c r="B819" s="54">
        <f>ROUND($B$790/100*$B$791*АТС!$C68,2)</f>
        <v>172.72</v>
      </c>
      <c r="C819" s="54">
        <f>ROUND($C$790/100*$C$791*АТС!$C68,2)</f>
        <v>158.74</v>
      </c>
      <c r="D819" s="54">
        <f>ROUND($D$790/100*$D$791*АТС!$C68,2)</f>
        <v>108.05</v>
      </c>
      <c r="E819" s="54">
        <f>ROUND($E$790/100*$E$791*АТС!$C68,2)</f>
        <v>63.23</v>
      </c>
    </row>
    <row r="820" spans="1:5" x14ac:dyDescent="0.25">
      <c r="A820" s="550"/>
      <c r="B820" s="54">
        <f>ROUND($B$790/100*$B$791*АТС!$C69,2)</f>
        <v>172.69</v>
      </c>
      <c r="C820" s="54">
        <f>ROUND($C$790/100*$C$791*АТС!$C69,2)</f>
        <v>158.71</v>
      </c>
      <c r="D820" s="54">
        <f>ROUND($D$790/100*$D$791*АТС!$C69,2)</f>
        <v>108.03</v>
      </c>
      <c r="E820" s="54">
        <f>ROUND($E$790/100*$E$791*АТС!$C69,2)</f>
        <v>63.22</v>
      </c>
    </row>
    <row r="821" spans="1:5" x14ac:dyDescent="0.25">
      <c r="A821" s="550"/>
      <c r="B821" s="54">
        <f>ROUND($B$790/100*$B$791*АТС!$C70,2)</f>
        <v>172.39</v>
      </c>
      <c r="C821" s="54">
        <f>ROUND($C$790/100*$C$791*АТС!$C70,2)</f>
        <v>158.44</v>
      </c>
      <c r="D821" s="54">
        <f>ROUND($D$790/100*$D$791*АТС!$C70,2)</f>
        <v>107.84</v>
      </c>
      <c r="E821" s="54">
        <f>ROUND($E$790/100*$E$791*АТС!$C70,2)</f>
        <v>63.11</v>
      </c>
    </row>
    <row r="822" spans="1:5" x14ac:dyDescent="0.25">
      <c r="A822" s="550"/>
      <c r="B822" s="54">
        <f>ROUND($B$790/100*$B$791*АТС!$C71,2)</f>
        <v>171.22</v>
      </c>
      <c r="C822" s="54">
        <f>ROUND($C$790/100*$C$791*АТС!$C71,2)</f>
        <v>157.37</v>
      </c>
      <c r="D822" s="54">
        <f>ROUND($D$790/100*$D$791*АТС!$C71,2)</f>
        <v>107.11</v>
      </c>
      <c r="E822" s="54">
        <f>ROUND($E$790/100*$E$791*АТС!$C71,2)</f>
        <v>62.69</v>
      </c>
    </row>
    <row r="823" spans="1:5" x14ac:dyDescent="0.25">
      <c r="A823" s="550"/>
      <c r="B823" s="54">
        <f>ROUND($B$790/100*$B$791*АТС!$C72,2)</f>
        <v>186.52</v>
      </c>
      <c r="C823" s="54">
        <f>ROUND($C$790/100*$C$791*АТС!$C72,2)</f>
        <v>171.42</v>
      </c>
      <c r="D823" s="54">
        <f>ROUND($D$790/100*$D$791*АТС!$C72,2)</f>
        <v>116.68</v>
      </c>
      <c r="E823" s="54">
        <f>ROUND($E$790/100*$E$791*АТС!$C72,2)</f>
        <v>68.290000000000006</v>
      </c>
    </row>
    <row r="824" spans="1:5" x14ac:dyDescent="0.25">
      <c r="A824" s="550"/>
      <c r="B824" s="54">
        <f>ROUND($B$790/100*$B$791*АТС!$C73,2)</f>
        <v>174.96</v>
      </c>
      <c r="C824" s="54">
        <f>ROUND($C$790/100*$C$791*АТС!$C73,2)</f>
        <v>160.80000000000001</v>
      </c>
      <c r="D824" s="54">
        <f>ROUND($D$790/100*$D$791*АТС!$C73,2)</f>
        <v>109.45</v>
      </c>
      <c r="E824" s="54">
        <f>ROUND($E$790/100*$E$791*АТС!$C73,2)</f>
        <v>64.06</v>
      </c>
    </row>
    <row r="825" spans="1:5" x14ac:dyDescent="0.25">
      <c r="A825" s="550"/>
      <c r="B825" s="54">
        <f>ROUND($B$790/100*$B$791*АТС!$C74,2)</f>
        <v>175.13</v>
      </c>
      <c r="C825" s="54">
        <f>ROUND($C$790/100*$C$791*АТС!$C74,2)</f>
        <v>160.96</v>
      </c>
      <c r="D825" s="54">
        <f>ROUND($D$790/100*$D$791*АТС!$C74,2)</f>
        <v>109.56</v>
      </c>
      <c r="E825" s="54">
        <f>ROUND($E$790/100*$E$791*АТС!$C74,2)</f>
        <v>64.12</v>
      </c>
    </row>
    <row r="826" spans="1:5" x14ac:dyDescent="0.25">
      <c r="A826" s="550"/>
      <c r="B826" s="54">
        <f>ROUND($B$790/100*$B$791*АТС!$C75,2)</f>
        <v>175.05</v>
      </c>
      <c r="C826" s="54">
        <f>ROUND($C$790/100*$C$791*АТС!$C75,2)</f>
        <v>160.88</v>
      </c>
      <c r="D826" s="54">
        <f>ROUND($D$790/100*$D$791*АТС!$C75,2)</f>
        <v>109.51</v>
      </c>
      <c r="E826" s="54">
        <f>ROUND($E$790/100*$E$791*АТС!$C75,2)</f>
        <v>64.09</v>
      </c>
    </row>
    <row r="827" spans="1:5" x14ac:dyDescent="0.25">
      <c r="A827" s="550"/>
      <c r="B827" s="54">
        <f>ROUND($B$790/100*$B$791*АТС!$C76,2)</f>
        <v>174.84</v>
      </c>
      <c r="C827" s="54">
        <f>ROUND($C$790/100*$C$791*АТС!$C76,2)</f>
        <v>160.69</v>
      </c>
      <c r="D827" s="54">
        <f>ROUND($D$790/100*$D$791*АТС!$C76,2)</f>
        <v>109.37</v>
      </c>
      <c r="E827" s="54">
        <f>ROUND($E$790/100*$E$791*АТС!$C76,2)</f>
        <v>64.010000000000005</v>
      </c>
    </row>
    <row r="828" spans="1:5" x14ac:dyDescent="0.25">
      <c r="A828" s="550"/>
      <c r="B828" s="54">
        <f>ROUND($B$790/100*$B$791*АТС!$C77,2)</f>
        <v>174.82</v>
      </c>
      <c r="C828" s="54">
        <f>ROUND($C$790/100*$C$791*АТС!$C77,2)</f>
        <v>160.66999999999999</v>
      </c>
      <c r="D828" s="54">
        <f>ROUND($D$790/100*$D$791*АТС!$C77,2)</f>
        <v>109.36</v>
      </c>
      <c r="E828" s="54">
        <f>ROUND($E$790/100*$E$791*АТС!$C77,2)</f>
        <v>64</v>
      </c>
    </row>
    <row r="829" spans="1:5" x14ac:dyDescent="0.25">
      <c r="A829" s="550"/>
      <c r="B829" s="54">
        <f>ROUND($B$790/100*$B$791*АТС!$C78,2)</f>
        <v>174.73</v>
      </c>
      <c r="C829" s="54">
        <f>ROUND($C$790/100*$C$791*АТС!$C78,2)</f>
        <v>160.59</v>
      </c>
      <c r="D829" s="54">
        <f>ROUND($D$790/100*$D$791*АТС!$C78,2)</f>
        <v>109.3</v>
      </c>
      <c r="E829" s="54">
        <f>ROUND($E$790/100*$E$791*АТС!$C78,2)</f>
        <v>63.97</v>
      </c>
    </row>
    <row r="830" spans="1:5" x14ac:dyDescent="0.25">
      <c r="A830" s="550"/>
      <c r="B830" s="54">
        <f>ROUND($B$790/100*$B$791*АТС!$C79,2)</f>
        <v>175.73</v>
      </c>
      <c r="C830" s="54">
        <f>ROUND($C$790/100*$C$791*АТС!$C79,2)</f>
        <v>161.51</v>
      </c>
      <c r="D830" s="54">
        <f>ROUND($D$790/100*$D$791*АТС!$C79,2)</f>
        <v>109.93</v>
      </c>
      <c r="E830" s="54">
        <f>ROUND($E$790/100*$E$791*АТС!$C79,2)</f>
        <v>64.34</v>
      </c>
    </row>
    <row r="831" spans="1:5" x14ac:dyDescent="0.25">
      <c r="A831" s="550"/>
      <c r="B831" s="54">
        <f>ROUND($B$790/100*$B$791*АТС!$C80,2)</f>
        <v>175.54</v>
      </c>
      <c r="C831" s="54">
        <f>ROUND($C$790/100*$C$791*АТС!$C80,2)</f>
        <v>161.33000000000001</v>
      </c>
      <c r="D831" s="54">
        <f>ROUND($D$790/100*$D$791*АТС!$C80,2)</f>
        <v>109.81</v>
      </c>
      <c r="E831" s="54">
        <f>ROUND($E$790/100*$E$791*АТС!$C80,2)</f>
        <v>64.27</v>
      </c>
    </row>
    <row r="832" spans="1:5" x14ac:dyDescent="0.25">
      <c r="A832" s="550"/>
      <c r="B832" s="54">
        <f>ROUND($B$790/100*$B$791*АТС!$C81,2)</f>
        <v>175.36</v>
      </c>
      <c r="C832" s="54">
        <f>ROUND($C$790/100*$C$791*АТС!$C81,2)</f>
        <v>161.16999999999999</v>
      </c>
      <c r="D832" s="54">
        <f>ROUND($D$790/100*$D$791*АТС!$C81,2)</f>
        <v>109.7</v>
      </c>
      <c r="E832" s="54">
        <f>ROUND($E$790/100*$E$791*АТС!$C81,2)</f>
        <v>64.2</v>
      </c>
    </row>
    <row r="833" spans="1:5" x14ac:dyDescent="0.25">
      <c r="A833" s="550"/>
      <c r="B833" s="54">
        <f>ROUND($B$790/100*$B$791*АТС!$C82,2)</f>
        <v>175.12</v>
      </c>
      <c r="C833" s="54">
        <f>ROUND($C$790/100*$C$791*АТС!$C82,2)</f>
        <v>160.94</v>
      </c>
      <c r="D833" s="54">
        <f>ROUND($D$790/100*$D$791*АТС!$C82,2)</f>
        <v>109.55</v>
      </c>
      <c r="E833" s="54">
        <f>ROUND($E$790/100*$E$791*АТС!$C82,2)</f>
        <v>64.11</v>
      </c>
    </row>
    <row r="834" spans="1:5" x14ac:dyDescent="0.25">
      <c r="A834" s="550"/>
      <c r="B834" s="54">
        <f>ROUND($B$790/100*$B$791*АТС!$C83,2)</f>
        <v>175.73</v>
      </c>
      <c r="C834" s="54">
        <f>ROUND($C$790/100*$C$791*АТС!$C83,2)</f>
        <v>161.51</v>
      </c>
      <c r="D834" s="54">
        <f>ROUND($D$790/100*$D$791*АТС!$C83,2)</f>
        <v>109.93</v>
      </c>
      <c r="E834" s="54">
        <f>ROUND($E$790/100*$E$791*АТС!$C83,2)</f>
        <v>64.34</v>
      </c>
    </row>
    <row r="835" spans="1:5" x14ac:dyDescent="0.25">
      <c r="A835" s="550"/>
      <c r="B835" s="54">
        <f>ROUND($B$790/100*$B$791*АТС!$C84,2)</f>
        <v>180.51</v>
      </c>
      <c r="C835" s="54">
        <f>ROUND($C$790/100*$C$791*АТС!$C84,2)</f>
        <v>165.9</v>
      </c>
      <c r="D835" s="54">
        <f>ROUND($D$790/100*$D$791*АТС!$C84,2)</f>
        <v>112.92</v>
      </c>
      <c r="E835" s="54">
        <f>ROUND($E$790/100*$E$791*АТС!$C84,2)</f>
        <v>66.09</v>
      </c>
    </row>
    <row r="836" spans="1:5" x14ac:dyDescent="0.25">
      <c r="A836" s="550"/>
      <c r="B836" s="54">
        <f>ROUND($B$790/100*$B$791*АТС!$C85,2)</f>
        <v>181.51</v>
      </c>
      <c r="C836" s="54">
        <f>ROUND($C$790/100*$C$791*АТС!$C85,2)</f>
        <v>166.82</v>
      </c>
      <c r="D836" s="54">
        <f>ROUND($D$790/100*$D$791*АТС!$C85,2)</f>
        <v>113.55</v>
      </c>
      <c r="E836" s="54">
        <f>ROUND($E$790/100*$E$791*АТС!$C85,2)</f>
        <v>66.45</v>
      </c>
    </row>
    <row r="837" spans="1:5" x14ac:dyDescent="0.25">
      <c r="A837" s="550"/>
      <c r="B837" s="54">
        <f>ROUND($B$790/100*$B$791*АТС!$C86,2)</f>
        <v>177.07</v>
      </c>
      <c r="C837" s="54">
        <f>ROUND($C$790/100*$C$791*АТС!$C86,2)</f>
        <v>162.74</v>
      </c>
      <c r="D837" s="54">
        <f>ROUND($D$790/100*$D$791*АТС!$C86,2)</f>
        <v>110.77</v>
      </c>
      <c r="E837" s="54">
        <f>ROUND($E$790/100*$E$791*АТС!$C86,2)</f>
        <v>64.83</v>
      </c>
    </row>
    <row r="838" spans="1:5" x14ac:dyDescent="0.25">
      <c r="A838" s="550"/>
      <c r="B838" s="54">
        <f>ROUND($B$790/100*$B$791*АТС!$C87,2)</f>
        <v>206.82</v>
      </c>
      <c r="C838" s="54">
        <f>ROUND($C$790/100*$C$791*АТС!$C87,2)</f>
        <v>190.08</v>
      </c>
      <c r="D838" s="54">
        <f>ROUND($D$790/100*$D$791*АТС!$C87,2)</f>
        <v>129.38</v>
      </c>
      <c r="E838" s="54">
        <f>ROUND($E$790/100*$E$791*АТС!$C87,2)</f>
        <v>75.72</v>
      </c>
    </row>
    <row r="839" spans="1:5" x14ac:dyDescent="0.25">
      <c r="A839" s="550"/>
      <c r="B839" s="54">
        <f>ROUND($B$790/100*$B$791*АТС!$C88,2)</f>
        <v>199.24</v>
      </c>
      <c r="C839" s="54">
        <f>ROUND($C$790/100*$C$791*АТС!$C88,2)</f>
        <v>183.12</v>
      </c>
      <c r="D839" s="54">
        <f>ROUND($D$790/100*$D$791*АТС!$C88,2)</f>
        <v>124.64</v>
      </c>
      <c r="E839" s="54">
        <f>ROUND($E$790/100*$E$791*АТС!$C88,2)</f>
        <v>72.95</v>
      </c>
    </row>
    <row r="840" spans="1:5" x14ac:dyDescent="0.25">
      <c r="A840" s="550"/>
      <c r="B840" s="54">
        <f>ROUND($B$790/100*$B$791*АТС!$C89,2)</f>
        <v>188.51</v>
      </c>
      <c r="C840" s="54">
        <f>ROUND($C$790/100*$C$791*АТС!$C89,2)</f>
        <v>173.25</v>
      </c>
      <c r="D840" s="54">
        <f>ROUND($D$790/100*$D$791*АТС!$C89,2)</f>
        <v>117.92</v>
      </c>
      <c r="E840" s="54">
        <f>ROUND($E$790/100*$E$791*АТС!$C89,2)</f>
        <v>69.010000000000005</v>
      </c>
    </row>
    <row r="841" spans="1:5" x14ac:dyDescent="0.25">
      <c r="A841" s="550"/>
      <c r="B841" s="54">
        <f>ROUND($B$790/100*$B$791*АТС!$C90,2)</f>
        <v>170.85</v>
      </c>
      <c r="C841" s="54">
        <f>ROUND($C$790/100*$C$791*АТС!$C90,2)</f>
        <v>157.02000000000001</v>
      </c>
      <c r="D841" s="54">
        <f>ROUND($D$790/100*$D$791*АТС!$C90,2)</f>
        <v>106.88</v>
      </c>
      <c r="E841" s="54">
        <f>ROUND($E$790/100*$E$791*АТС!$C90,2)</f>
        <v>62.55</v>
      </c>
    </row>
    <row r="842" spans="1:5" x14ac:dyDescent="0.25">
      <c r="A842" s="550"/>
      <c r="B842" s="54">
        <f>ROUND($B$790/100*$B$791*АТС!$C91,2)</f>
        <v>170.74</v>
      </c>
      <c r="C842" s="54">
        <f>ROUND($C$790/100*$C$791*АТС!$C91,2)</f>
        <v>156.91999999999999</v>
      </c>
      <c r="D842" s="54">
        <f>ROUND($D$790/100*$D$791*АТС!$C91,2)</f>
        <v>106.81</v>
      </c>
      <c r="E842" s="54">
        <f>ROUND($E$790/100*$E$791*АТС!$C91,2)</f>
        <v>62.51</v>
      </c>
    </row>
    <row r="843" spans="1:5" x14ac:dyDescent="0.25">
      <c r="A843" s="550"/>
      <c r="B843" s="54">
        <f>ROUND($B$790/100*$B$791*АТС!$C92,2)</f>
        <v>170.75</v>
      </c>
      <c r="C843" s="54">
        <f>ROUND($C$790/100*$C$791*АТС!$C92,2)</f>
        <v>156.93</v>
      </c>
      <c r="D843" s="54">
        <f>ROUND($D$790/100*$D$791*АТС!$C92,2)</f>
        <v>106.82</v>
      </c>
      <c r="E843" s="54">
        <f>ROUND($E$790/100*$E$791*АТС!$C92,2)</f>
        <v>62.51</v>
      </c>
    </row>
    <row r="844" spans="1:5" x14ac:dyDescent="0.25">
      <c r="A844" s="550"/>
      <c r="B844" s="54">
        <f>ROUND($B$790/100*$B$791*АТС!$C93,2)</f>
        <v>170.77</v>
      </c>
      <c r="C844" s="54">
        <f>ROUND($C$790/100*$C$791*АТС!$C93,2)</f>
        <v>156.94999999999999</v>
      </c>
      <c r="D844" s="54">
        <f>ROUND($D$790/100*$D$791*АТС!$C93,2)</f>
        <v>106.83</v>
      </c>
      <c r="E844" s="54">
        <f>ROUND($E$790/100*$E$791*АТС!$C93,2)</f>
        <v>62.52</v>
      </c>
    </row>
    <row r="845" spans="1:5" x14ac:dyDescent="0.25">
      <c r="A845" s="550"/>
      <c r="B845" s="54">
        <f>ROUND($B$790/100*$B$791*АТС!$C94,2)</f>
        <v>172.43</v>
      </c>
      <c r="C845" s="54">
        <f>ROUND($C$790/100*$C$791*АТС!$C94,2)</f>
        <v>158.47</v>
      </c>
      <c r="D845" s="54">
        <f>ROUND($D$790/100*$D$791*АТС!$C94,2)</f>
        <v>107.86</v>
      </c>
      <c r="E845" s="54">
        <f>ROUND($E$790/100*$E$791*АТС!$C94,2)</f>
        <v>63.13</v>
      </c>
    </row>
    <row r="846" spans="1:5" x14ac:dyDescent="0.25">
      <c r="A846" s="550"/>
      <c r="B846" s="54">
        <f>ROUND($B$790/100*$B$791*АТС!$C95,2)</f>
        <v>169.15</v>
      </c>
      <c r="C846" s="54">
        <f>ROUND($C$790/100*$C$791*АТС!$C95,2)</f>
        <v>155.46</v>
      </c>
      <c r="D846" s="54">
        <f>ROUND($D$790/100*$D$791*АТС!$C95,2)</f>
        <v>105.81</v>
      </c>
      <c r="E846" s="54">
        <f>ROUND($E$790/100*$E$791*АТС!$C95,2)</f>
        <v>61.93</v>
      </c>
    </row>
    <row r="847" spans="1:5" x14ac:dyDescent="0.25">
      <c r="A847" s="550"/>
      <c r="B847" s="54">
        <f>ROUND($B$790/100*$B$791*АТС!$C96,2)</f>
        <v>187.5</v>
      </c>
      <c r="C847" s="54">
        <f>ROUND($C$790/100*$C$791*АТС!$C96,2)</f>
        <v>172.33</v>
      </c>
      <c r="D847" s="54">
        <f>ROUND($D$790/100*$D$791*АТС!$C96,2)</f>
        <v>117.3</v>
      </c>
      <c r="E847" s="54">
        <f>ROUND($E$790/100*$E$791*АТС!$C96,2)</f>
        <v>68.650000000000006</v>
      </c>
    </row>
    <row r="848" spans="1:5" x14ac:dyDescent="0.25">
      <c r="A848" s="550"/>
      <c r="B848" s="54">
        <f>ROUND($B$790/100*$B$791*АТС!$C97,2)</f>
        <v>170.73</v>
      </c>
      <c r="C848" s="54">
        <f>ROUND($C$790/100*$C$791*АТС!$C97,2)</f>
        <v>156.91</v>
      </c>
      <c r="D848" s="54">
        <f>ROUND($D$790/100*$D$791*АТС!$C97,2)</f>
        <v>106.8</v>
      </c>
      <c r="E848" s="54">
        <f>ROUND($E$790/100*$E$791*АТС!$C97,2)</f>
        <v>62.51</v>
      </c>
    </row>
    <row r="849" spans="1:5" x14ac:dyDescent="0.25">
      <c r="A849" s="550"/>
      <c r="B849" s="54">
        <f>ROUND($B$790/100*$B$791*АТС!$C98,2)</f>
        <v>170.82</v>
      </c>
      <c r="C849" s="54">
        <f>ROUND($C$790/100*$C$791*АТС!$C98,2)</f>
        <v>156.99</v>
      </c>
      <c r="D849" s="54">
        <f>ROUND($D$790/100*$D$791*АТС!$C98,2)</f>
        <v>106.86</v>
      </c>
      <c r="E849" s="54">
        <f>ROUND($E$790/100*$E$791*АТС!$C98,2)</f>
        <v>62.54</v>
      </c>
    </row>
    <row r="850" spans="1:5" x14ac:dyDescent="0.25">
      <c r="A850" s="550"/>
      <c r="B850" s="54">
        <f>ROUND($B$790/100*$B$791*АТС!$C99,2)</f>
        <v>170.8</v>
      </c>
      <c r="C850" s="54">
        <f>ROUND($C$790/100*$C$791*АТС!$C99,2)</f>
        <v>156.97</v>
      </c>
      <c r="D850" s="54">
        <f>ROUND($D$790/100*$D$791*АТС!$C99,2)</f>
        <v>106.85</v>
      </c>
      <c r="E850" s="54">
        <f>ROUND($E$790/100*$E$791*АТС!$C99,2)</f>
        <v>62.53</v>
      </c>
    </row>
    <row r="851" spans="1:5" x14ac:dyDescent="0.25">
      <c r="A851" s="550"/>
      <c r="B851" s="54">
        <f>ROUND($B$790/100*$B$791*АТС!$C100,2)</f>
        <v>170.77</v>
      </c>
      <c r="C851" s="54">
        <f>ROUND($C$790/100*$C$791*АТС!$C100,2)</f>
        <v>156.94999999999999</v>
      </c>
      <c r="D851" s="54">
        <f>ROUND($D$790/100*$D$791*АТС!$C100,2)</f>
        <v>106.83</v>
      </c>
      <c r="E851" s="54">
        <f>ROUND($E$790/100*$E$791*АТС!$C100,2)</f>
        <v>62.52</v>
      </c>
    </row>
    <row r="852" spans="1:5" x14ac:dyDescent="0.25">
      <c r="A852" s="550"/>
      <c r="B852" s="54">
        <f>ROUND($B$790/100*$B$791*АТС!$C101,2)</f>
        <v>170.6</v>
      </c>
      <c r="C852" s="54">
        <f>ROUND($C$790/100*$C$791*АТС!$C101,2)</f>
        <v>156.79</v>
      </c>
      <c r="D852" s="54">
        <f>ROUND($D$790/100*$D$791*АТС!$C101,2)</f>
        <v>106.72</v>
      </c>
      <c r="E852" s="54">
        <f>ROUND($E$790/100*$E$791*АТС!$C101,2)</f>
        <v>62.46</v>
      </c>
    </row>
    <row r="853" spans="1:5" x14ac:dyDescent="0.25">
      <c r="A853" s="550"/>
      <c r="B853" s="54">
        <f>ROUND($B$790/100*$B$791*АТС!$C102,2)</f>
        <v>170.73</v>
      </c>
      <c r="C853" s="54">
        <f>ROUND($C$790/100*$C$791*АТС!$C102,2)</f>
        <v>156.91</v>
      </c>
      <c r="D853" s="54">
        <f>ROUND($D$790/100*$D$791*АТС!$C102,2)</f>
        <v>106.8</v>
      </c>
      <c r="E853" s="54">
        <f>ROUND($E$790/100*$E$791*АТС!$C102,2)</f>
        <v>62.51</v>
      </c>
    </row>
    <row r="854" spans="1:5" x14ac:dyDescent="0.25">
      <c r="A854" s="550"/>
      <c r="B854" s="54">
        <f>ROUND($B$790/100*$B$791*АТС!$C103,2)</f>
        <v>171.73</v>
      </c>
      <c r="C854" s="54">
        <f>ROUND($C$790/100*$C$791*АТС!$C103,2)</f>
        <v>157.83000000000001</v>
      </c>
      <c r="D854" s="54">
        <f>ROUND($D$790/100*$D$791*АТС!$C103,2)</f>
        <v>107.43</v>
      </c>
      <c r="E854" s="54">
        <f>ROUND($E$790/100*$E$791*АТС!$C103,2)</f>
        <v>62.87</v>
      </c>
    </row>
    <row r="855" spans="1:5" x14ac:dyDescent="0.25">
      <c r="A855" s="550"/>
      <c r="B855" s="54">
        <f>ROUND($B$790/100*$B$791*АТС!$C104,2)</f>
        <v>171.89</v>
      </c>
      <c r="C855" s="54">
        <f>ROUND($C$790/100*$C$791*АТС!$C104,2)</f>
        <v>157.97999999999999</v>
      </c>
      <c r="D855" s="54">
        <f>ROUND($D$790/100*$D$791*АТС!$C104,2)</f>
        <v>107.53</v>
      </c>
      <c r="E855" s="54">
        <f>ROUND($E$790/100*$E$791*АТС!$C104,2)</f>
        <v>62.93</v>
      </c>
    </row>
    <row r="856" spans="1:5" x14ac:dyDescent="0.25">
      <c r="A856" s="550"/>
      <c r="B856" s="54">
        <f>ROUND($B$790/100*$B$791*АТС!$C105,2)</f>
        <v>171.64</v>
      </c>
      <c r="C856" s="54">
        <f>ROUND($C$790/100*$C$791*АТС!$C105,2)</f>
        <v>157.75</v>
      </c>
      <c r="D856" s="54">
        <f>ROUND($D$790/100*$D$791*АТС!$C105,2)</f>
        <v>107.37</v>
      </c>
      <c r="E856" s="54">
        <f>ROUND($E$790/100*$E$791*АТС!$C105,2)</f>
        <v>62.84</v>
      </c>
    </row>
    <row r="857" spans="1:5" x14ac:dyDescent="0.25">
      <c r="A857" s="550"/>
      <c r="B857" s="54">
        <f>ROUND($B$790/100*$B$791*АТС!$C106,2)</f>
        <v>171.63</v>
      </c>
      <c r="C857" s="54">
        <f>ROUND($C$790/100*$C$791*АТС!$C106,2)</f>
        <v>157.74</v>
      </c>
      <c r="D857" s="54">
        <f>ROUND($D$790/100*$D$791*АТС!$C106,2)</f>
        <v>107.36</v>
      </c>
      <c r="E857" s="54">
        <f>ROUND($E$790/100*$E$791*АТС!$C106,2)</f>
        <v>62.83</v>
      </c>
    </row>
    <row r="858" spans="1:5" x14ac:dyDescent="0.25">
      <c r="A858" s="550"/>
      <c r="B858" s="54">
        <f>ROUND($B$790/100*$B$791*АТС!$C107,2)</f>
        <v>175.47</v>
      </c>
      <c r="C858" s="54">
        <f>ROUND($C$790/100*$C$791*АТС!$C107,2)</f>
        <v>161.27000000000001</v>
      </c>
      <c r="D858" s="54">
        <f>ROUND($D$790/100*$D$791*АТС!$C107,2)</f>
        <v>109.77</v>
      </c>
      <c r="E858" s="54">
        <f>ROUND($E$790/100*$E$791*АТС!$C107,2)</f>
        <v>64.239999999999995</v>
      </c>
    </row>
    <row r="859" spans="1:5" x14ac:dyDescent="0.25">
      <c r="A859" s="550"/>
      <c r="B859" s="54">
        <f>ROUND($B$790/100*$B$791*АТС!$C108,2)</f>
        <v>177.72</v>
      </c>
      <c r="C859" s="54">
        <f>ROUND($C$790/100*$C$791*АТС!$C108,2)</f>
        <v>163.33000000000001</v>
      </c>
      <c r="D859" s="54">
        <f>ROUND($D$790/100*$D$791*АТС!$C108,2)</f>
        <v>111.18</v>
      </c>
      <c r="E859" s="54">
        <f>ROUND($E$790/100*$E$791*АТС!$C108,2)</f>
        <v>65.069999999999993</v>
      </c>
    </row>
    <row r="860" spans="1:5" x14ac:dyDescent="0.25">
      <c r="A860" s="550"/>
      <c r="B860" s="54">
        <f>ROUND($B$790/100*$B$791*АТС!$C109,2)</f>
        <v>178.14</v>
      </c>
      <c r="C860" s="54">
        <f>ROUND($C$790/100*$C$791*АТС!$C109,2)</f>
        <v>163.72</v>
      </c>
      <c r="D860" s="54">
        <f>ROUND($D$790/100*$D$791*АТС!$C109,2)</f>
        <v>111.44</v>
      </c>
      <c r="E860" s="54">
        <f>ROUND($E$790/100*$E$791*АТС!$C109,2)</f>
        <v>65.22</v>
      </c>
    </row>
    <row r="861" spans="1:5" x14ac:dyDescent="0.25">
      <c r="A861" s="550"/>
      <c r="B861" s="54">
        <f>ROUND($B$790/100*$B$791*АТС!$C110,2)</f>
        <v>177.27</v>
      </c>
      <c r="C861" s="54">
        <f>ROUND($C$790/100*$C$791*АТС!$C110,2)</f>
        <v>162.91999999999999</v>
      </c>
      <c r="D861" s="54">
        <f>ROUND($D$790/100*$D$791*АТС!$C110,2)</f>
        <v>110.89</v>
      </c>
      <c r="E861" s="54">
        <f>ROUND($E$790/100*$E$791*АТС!$C110,2)</f>
        <v>64.900000000000006</v>
      </c>
    </row>
    <row r="862" spans="1:5" x14ac:dyDescent="0.25">
      <c r="A862" s="550"/>
      <c r="B862" s="54">
        <f>ROUND($B$790/100*$B$791*АТС!$C111,2)</f>
        <v>178.62</v>
      </c>
      <c r="C862" s="54">
        <f>ROUND($C$790/100*$C$791*АТС!$C111,2)</f>
        <v>164.16</v>
      </c>
      <c r="D862" s="54">
        <f>ROUND($D$790/100*$D$791*АТС!$C111,2)</f>
        <v>111.74</v>
      </c>
      <c r="E862" s="54">
        <f>ROUND($E$790/100*$E$791*АТС!$C111,2)</f>
        <v>65.39</v>
      </c>
    </row>
    <row r="863" spans="1:5" x14ac:dyDescent="0.25">
      <c r="A863" s="550"/>
      <c r="B863" s="54">
        <f>ROUND($B$790/100*$B$791*АТС!$C112,2)</f>
        <v>180.27</v>
      </c>
      <c r="C863" s="54">
        <f>ROUND($C$790/100*$C$791*АТС!$C112,2)</f>
        <v>165.68</v>
      </c>
      <c r="D863" s="54">
        <f>ROUND($D$790/100*$D$791*АТС!$C112,2)</f>
        <v>112.77</v>
      </c>
      <c r="E863" s="54">
        <f>ROUND($E$790/100*$E$791*АТС!$C112,2)</f>
        <v>66</v>
      </c>
    </row>
    <row r="864" spans="1:5" x14ac:dyDescent="0.25">
      <c r="A864" s="550"/>
      <c r="B864" s="54">
        <f>ROUND($B$790/100*$B$791*АТС!$C113,2)</f>
        <v>169.89</v>
      </c>
      <c r="C864" s="54">
        <f>ROUND($C$790/100*$C$791*АТС!$C113,2)</f>
        <v>156.13999999999999</v>
      </c>
      <c r="D864" s="54">
        <f>ROUND($D$790/100*$D$791*АТС!$C113,2)</f>
        <v>106.28</v>
      </c>
      <c r="E864" s="54">
        <f>ROUND($E$790/100*$E$791*АТС!$C113,2)</f>
        <v>62.2</v>
      </c>
    </row>
    <row r="865" spans="1:5" x14ac:dyDescent="0.25">
      <c r="A865" s="550"/>
      <c r="B865" s="54">
        <f>ROUND($B$790/100*$B$791*АТС!$C114,2)</f>
        <v>178.47</v>
      </c>
      <c r="C865" s="54">
        <f>ROUND($C$790/100*$C$791*АТС!$C114,2)</f>
        <v>164.03</v>
      </c>
      <c r="D865" s="54">
        <f>ROUND($D$790/100*$D$791*АТС!$C114,2)</f>
        <v>111.65</v>
      </c>
      <c r="E865" s="54">
        <f>ROUND($E$790/100*$E$791*АТС!$C114,2)</f>
        <v>65.34</v>
      </c>
    </row>
    <row r="866" spans="1:5" x14ac:dyDescent="0.25">
      <c r="A866" s="550"/>
      <c r="B866" s="54">
        <f>ROUND($B$790/100*$B$791*АТС!$C115,2)</f>
        <v>188.3</v>
      </c>
      <c r="C866" s="54">
        <f>ROUND($C$790/100*$C$791*АТС!$C115,2)</f>
        <v>173.06</v>
      </c>
      <c r="D866" s="54">
        <f>ROUND($D$790/100*$D$791*АТС!$C115,2)</f>
        <v>117.79</v>
      </c>
      <c r="E866" s="54">
        <f>ROUND($E$790/100*$E$791*АТС!$C115,2)</f>
        <v>68.94</v>
      </c>
    </row>
    <row r="867" spans="1:5" x14ac:dyDescent="0.25">
      <c r="A867" s="550"/>
      <c r="B867" s="54">
        <f>ROUND($B$790/100*$B$791*АТС!$C116,2)</f>
        <v>187.98</v>
      </c>
      <c r="C867" s="54">
        <f>ROUND($C$790/100*$C$791*АТС!$C116,2)</f>
        <v>172.76</v>
      </c>
      <c r="D867" s="54">
        <f>ROUND($D$790/100*$D$791*АТС!$C116,2)</f>
        <v>117.59</v>
      </c>
      <c r="E867" s="54">
        <f>ROUND($E$790/100*$E$791*АТС!$C116,2)</f>
        <v>68.819999999999993</v>
      </c>
    </row>
    <row r="868" spans="1:5" x14ac:dyDescent="0.25">
      <c r="A868" s="550"/>
      <c r="B868" s="54">
        <f>ROUND($B$790/100*$B$791*АТС!$C117,2)</f>
        <v>199.53</v>
      </c>
      <c r="C868" s="54">
        <f>ROUND($C$790/100*$C$791*АТС!$C117,2)</f>
        <v>183.38</v>
      </c>
      <c r="D868" s="54">
        <f>ROUND($D$790/100*$D$791*АТС!$C117,2)</f>
        <v>124.82</v>
      </c>
      <c r="E868" s="54">
        <f>ROUND($E$790/100*$E$791*АТС!$C117,2)</f>
        <v>73.05</v>
      </c>
    </row>
    <row r="869" spans="1:5" x14ac:dyDescent="0.25">
      <c r="A869" s="550"/>
      <c r="B869" s="54">
        <f>ROUND($B$790/100*$B$791*АТС!$C118,2)</f>
        <v>212.71</v>
      </c>
      <c r="C869" s="54">
        <f>ROUND($C$790/100*$C$791*АТС!$C118,2)</f>
        <v>195.49</v>
      </c>
      <c r="D869" s="54">
        <f>ROUND($D$790/100*$D$791*АТС!$C118,2)</f>
        <v>133.06</v>
      </c>
      <c r="E869" s="54">
        <f>ROUND($E$790/100*$E$791*АТС!$C118,2)</f>
        <v>77.88</v>
      </c>
    </row>
    <row r="870" spans="1:5" x14ac:dyDescent="0.25">
      <c r="A870" s="550"/>
      <c r="B870" s="54">
        <f>ROUND($B$790/100*$B$791*АТС!$C119,2)</f>
        <v>251.5</v>
      </c>
      <c r="C870" s="54">
        <f>ROUND($C$790/100*$C$791*АТС!$C119,2)</f>
        <v>231.14</v>
      </c>
      <c r="D870" s="54">
        <f>ROUND($D$790/100*$D$791*АТС!$C119,2)</f>
        <v>157.33000000000001</v>
      </c>
      <c r="E870" s="54">
        <f>ROUND($E$790/100*$E$791*АТС!$C119,2)</f>
        <v>92.08</v>
      </c>
    </row>
    <row r="871" spans="1:5" x14ac:dyDescent="0.25">
      <c r="A871" s="550"/>
      <c r="B871" s="54">
        <f>ROUND($B$790/100*$B$791*АТС!$C120,2)</f>
        <v>200.49</v>
      </c>
      <c r="C871" s="54">
        <f>ROUND($C$790/100*$C$791*АТС!$C120,2)</f>
        <v>184.26</v>
      </c>
      <c r="D871" s="54">
        <f>ROUND($D$790/100*$D$791*АТС!$C120,2)</f>
        <v>125.42</v>
      </c>
      <c r="E871" s="54">
        <f>ROUND($E$790/100*$E$791*АТС!$C120,2)</f>
        <v>73.400000000000006</v>
      </c>
    </row>
    <row r="872" spans="1:5" x14ac:dyDescent="0.25">
      <c r="A872" s="550"/>
      <c r="B872" s="54">
        <f>ROUND($B$790/100*$B$791*АТС!$C121,2)</f>
        <v>218.28</v>
      </c>
      <c r="C872" s="54">
        <f>ROUND($C$790/100*$C$791*АТС!$C121,2)</f>
        <v>200.61</v>
      </c>
      <c r="D872" s="54">
        <f>ROUND($D$790/100*$D$791*АТС!$C121,2)</f>
        <v>136.55000000000001</v>
      </c>
      <c r="E872" s="54">
        <f>ROUND($E$790/100*$E$791*АТС!$C121,2)</f>
        <v>79.91</v>
      </c>
    </row>
    <row r="873" spans="1:5" x14ac:dyDescent="0.25">
      <c r="A873" s="550"/>
      <c r="B873" s="54">
        <f>ROUND($B$790/100*$B$791*АТС!$C122,2)</f>
        <v>193.78</v>
      </c>
      <c r="C873" s="54">
        <f>ROUND($C$790/100*$C$791*АТС!$C122,2)</f>
        <v>178.1</v>
      </c>
      <c r="D873" s="54">
        <f>ROUND($D$790/100*$D$791*АТС!$C122,2)</f>
        <v>121.22</v>
      </c>
      <c r="E873" s="54">
        <f>ROUND($E$790/100*$E$791*АТС!$C122,2)</f>
        <v>70.95</v>
      </c>
    </row>
    <row r="874" spans="1:5" x14ac:dyDescent="0.25">
      <c r="A874" s="550"/>
      <c r="B874" s="54">
        <f>ROUND($B$790/100*$B$791*АТС!$C123,2)</f>
        <v>170.55</v>
      </c>
      <c r="C874" s="54">
        <f>ROUND($C$790/100*$C$791*АТС!$C123,2)</f>
        <v>156.75</v>
      </c>
      <c r="D874" s="54">
        <f>ROUND($D$790/100*$D$791*АТС!$C123,2)</f>
        <v>106.69</v>
      </c>
      <c r="E874" s="54">
        <f>ROUND($E$790/100*$E$791*АТС!$C123,2)</f>
        <v>62.44</v>
      </c>
    </row>
    <row r="875" spans="1:5" x14ac:dyDescent="0.25">
      <c r="A875" s="550"/>
      <c r="B875" s="54">
        <f>ROUND($B$790/100*$B$791*АТС!$C124,2)</f>
        <v>170.53</v>
      </c>
      <c r="C875" s="54">
        <f>ROUND($C$790/100*$C$791*АТС!$C124,2)</f>
        <v>156.72999999999999</v>
      </c>
      <c r="D875" s="54">
        <f>ROUND($D$790/100*$D$791*АТС!$C124,2)</f>
        <v>106.68</v>
      </c>
      <c r="E875" s="54">
        <f>ROUND($E$790/100*$E$791*АТС!$C124,2)</f>
        <v>62.43</v>
      </c>
    </row>
    <row r="876" spans="1:5" x14ac:dyDescent="0.25">
      <c r="A876" s="550"/>
      <c r="B876" s="54">
        <f>ROUND($B$790/100*$B$791*АТС!$C125,2)</f>
        <v>170.43</v>
      </c>
      <c r="C876" s="54">
        <f>ROUND($C$790/100*$C$791*АТС!$C125,2)</f>
        <v>156.63999999999999</v>
      </c>
      <c r="D876" s="54">
        <f>ROUND($D$790/100*$D$791*АТС!$C125,2)</f>
        <v>106.62</v>
      </c>
      <c r="E876" s="54">
        <f>ROUND($E$790/100*$E$791*АТС!$C125,2)</f>
        <v>62.4</v>
      </c>
    </row>
    <row r="877" spans="1:5" x14ac:dyDescent="0.25">
      <c r="A877" s="550"/>
      <c r="B877" s="54">
        <f>ROUND($B$790/100*$B$791*АТС!$C126,2)</f>
        <v>173.99</v>
      </c>
      <c r="C877" s="54">
        <f>ROUND($C$790/100*$C$791*АТС!$C126,2)</f>
        <v>159.91</v>
      </c>
      <c r="D877" s="54">
        <f>ROUND($D$790/100*$D$791*АТС!$C126,2)</f>
        <v>108.84</v>
      </c>
      <c r="E877" s="54">
        <f>ROUND($E$790/100*$E$791*АТС!$C126,2)</f>
        <v>63.7</v>
      </c>
    </row>
    <row r="878" spans="1:5" x14ac:dyDescent="0.25">
      <c r="A878" s="550"/>
      <c r="B878" s="54">
        <f>ROUND($B$790/100*$B$791*АТС!$C127,2)</f>
        <v>174.56</v>
      </c>
      <c r="C878" s="54">
        <f>ROUND($C$790/100*$C$791*АТС!$C127,2)</f>
        <v>160.43</v>
      </c>
      <c r="D878" s="54">
        <f>ROUND($D$790/100*$D$791*АТС!$C127,2)</f>
        <v>109.2</v>
      </c>
      <c r="E878" s="54">
        <f>ROUND($E$790/100*$E$791*АТС!$C127,2)</f>
        <v>63.91</v>
      </c>
    </row>
    <row r="879" spans="1:5" x14ac:dyDescent="0.25">
      <c r="A879" s="550"/>
      <c r="B879" s="54">
        <f>ROUND($B$790/100*$B$791*АТС!$C128,2)</f>
        <v>183.85</v>
      </c>
      <c r="C879" s="54">
        <f>ROUND($C$790/100*$C$791*АТС!$C128,2)</f>
        <v>168.97</v>
      </c>
      <c r="D879" s="54">
        <f>ROUND($D$790/100*$D$791*АТС!$C128,2)</f>
        <v>115.01</v>
      </c>
      <c r="E879" s="54">
        <f>ROUND($E$790/100*$E$791*АТС!$C128,2)</f>
        <v>67.31</v>
      </c>
    </row>
    <row r="880" spans="1:5" x14ac:dyDescent="0.25">
      <c r="A880" s="550"/>
      <c r="B880" s="54">
        <f>ROUND($B$790/100*$B$791*АТС!$C129,2)</f>
        <v>183.93</v>
      </c>
      <c r="C880" s="54">
        <f>ROUND($C$790/100*$C$791*АТС!$C129,2)</f>
        <v>169.04</v>
      </c>
      <c r="D880" s="54">
        <f>ROUND($D$790/100*$D$791*АТС!$C129,2)</f>
        <v>115.06</v>
      </c>
      <c r="E880" s="54">
        <f>ROUND($E$790/100*$E$791*АТС!$C129,2)</f>
        <v>67.34</v>
      </c>
    </row>
    <row r="881" spans="1:5" x14ac:dyDescent="0.25">
      <c r="A881" s="550"/>
      <c r="B881" s="54">
        <f>ROUND($B$790/100*$B$791*АТС!$C130,2)</f>
        <v>183.84</v>
      </c>
      <c r="C881" s="54">
        <f>ROUND($C$790/100*$C$791*АТС!$C130,2)</f>
        <v>168.96</v>
      </c>
      <c r="D881" s="54">
        <f>ROUND($D$790/100*$D$791*АТС!$C130,2)</f>
        <v>115</v>
      </c>
      <c r="E881" s="54">
        <f>ROUND($E$790/100*$E$791*АТС!$C130,2)</f>
        <v>67.3</v>
      </c>
    </row>
    <row r="882" spans="1:5" x14ac:dyDescent="0.25">
      <c r="A882" s="550"/>
      <c r="B882" s="54">
        <f>ROUND($B$790/100*$B$791*АТС!$C131,2)</f>
        <v>194.65</v>
      </c>
      <c r="C882" s="54">
        <f>ROUND($C$790/100*$C$791*АТС!$C131,2)</f>
        <v>178.89</v>
      </c>
      <c r="D882" s="54">
        <f>ROUND($D$790/100*$D$791*АТС!$C131,2)</f>
        <v>121.76</v>
      </c>
      <c r="E882" s="54">
        <f>ROUND($E$790/100*$E$791*АТС!$C131,2)</f>
        <v>71.260000000000005</v>
      </c>
    </row>
    <row r="883" spans="1:5" x14ac:dyDescent="0.25">
      <c r="A883" s="550"/>
      <c r="B883" s="54">
        <f>ROUND($B$790/100*$B$791*АТС!$C132,2)</f>
        <v>196.09</v>
      </c>
      <c r="C883" s="54">
        <f>ROUND($C$790/100*$C$791*АТС!$C132,2)</f>
        <v>180.22</v>
      </c>
      <c r="D883" s="54">
        <f>ROUND($D$790/100*$D$791*АТС!$C132,2)</f>
        <v>122.67</v>
      </c>
      <c r="E883" s="54">
        <f>ROUND($E$790/100*$E$791*АТС!$C132,2)</f>
        <v>71.790000000000006</v>
      </c>
    </row>
    <row r="884" spans="1:5" x14ac:dyDescent="0.25">
      <c r="A884" s="550"/>
      <c r="B884" s="54">
        <f>ROUND($B$790/100*$B$791*АТС!$C133,2)</f>
        <v>175.65</v>
      </c>
      <c r="C884" s="54">
        <f>ROUND($C$790/100*$C$791*АТС!$C133,2)</f>
        <v>161.43</v>
      </c>
      <c r="D884" s="54">
        <f>ROUND($D$790/100*$D$791*АТС!$C133,2)</f>
        <v>109.88</v>
      </c>
      <c r="E884" s="54">
        <f>ROUND($E$790/100*$E$791*АТС!$C133,2)</f>
        <v>64.31</v>
      </c>
    </row>
    <row r="885" spans="1:5" x14ac:dyDescent="0.25">
      <c r="A885" s="550"/>
      <c r="B885" s="54">
        <f>ROUND($B$790/100*$B$791*АТС!$C134,2)</f>
        <v>175.92</v>
      </c>
      <c r="C885" s="54">
        <f>ROUND($C$790/100*$C$791*АТС!$C134,2)</f>
        <v>161.68</v>
      </c>
      <c r="D885" s="54">
        <f>ROUND($D$790/100*$D$791*АТС!$C134,2)</f>
        <v>110.05</v>
      </c>
      <c r="E885" s="54">
        <f>ROUND($E$790/100*$E$791*АТС!$C134,2)</f>
        <v>64.41</v>
      </c>
    </row>
    <row r="886" spans="1:5" x14ac:dyDescent="0.25">
      <c r="A886" s="550"/>
      <c r="B886" s="54">
        <f>ROUND($B$790/100*$B$791*АТС!$C135,2)</f>
        <v>212.33</v>
      </c>
      <c r="C886" s="54">
        <f>ROUND($C$790/100*$C$791*АТС!$C135,2)</f>
        <v>195.15</v>
      </c>
      <c r="D886" s="54">
        <f>ROUND($D$790/100*$D$791*АТС!$C135,2)</f>
        <v>132.83000000000001</v>
      </c>
      <c r="E886" s="54">
        <f>ROUND($E$790/100*$E$791*АТС!$C135,2)</f>
        <v>77.739999999999995</v>
      </c>
    </row>
    <row r="887" spans="1:5" x14ac:dyDescent="0.25">
      <c r="A887" s="550"/>
      <c r="B887" s="54">
        <f>ROUND($B$790/100*$B$791*АТС!$C136,2)</f>
        <v>174.61</v>
      </c>
      <c r="C887" s="54">
        <f>ROUND($C$790/100*$C$791*АТС!$C136,2)</f>
        <v>160.47999999999999</v>
      </c>
      <c r="D887" s="54">
        <f>ROUND($D$790/100*$D$791*АТС!$C136,2)</f>
        <v>109.23</v>
      </c>
      <c r="E887" s="54">
        <f>ROUND($E$790/100*$E$791*АТС!$C136,2)</f>
        <v>63.93</v>
      </c>
    </row>
    <row r="888" spans="1:5" x14ac:dyDescent="0.25">
      <c r="A888" s="550"/>
      <c r="B888" s="54">
        <f>ROUND($B$790/100*$B$791*АТС!$C137,2)</f>
        <v>169.23</v>
      </c>
      <c r="C888" s="54">
        <f>ROUND($C$790/100*$C$791*АТС!$C137,2)</f>
        <v>155.53</v>
      </c>
      <c r="D888" s="54">
        <f>ROUND($D$790/100*$D$791*АТС!$C137,2)</f>
        <v>105.86</v>
      </c>
      <c r="E888" s="54">
        <f>ROUND($E$790/100*$E$791*АТС!$C137,2)</f>
        <v>61.96</v>
      </c>
    </row>
    <row r="889" spans="1:5" x14ac:dyDescent="0.25">
      <c r="A889" s="550"/>
      <c r="B889" s="54">
        <f>ROUND($B$790/100*$B$791*АТС!$C138,2)</f>
        <v>174.61</v>
      </c>
      <c r="C889" s="54">
        <f>ROUND($C$790/100*$C$791*АТС!$C138,2)</f>
        <v>160.47999999999999</v>
      </c>
      <c r="D889" s="54">
        <f>ROUND($D$790/100*$D$791*АТС!$C138,2)</f>
        <v>109.23</v>
      </c>
      <c r="E889" s="54">
        <f>ROUND($E$790/100*$E$791*АТС!$C138,2)</f>
        <v>63.93</v>
      </c>
    </row>
    <row r="890" spans="1:5" x14ac:dyDescent="0.25">
      <c r="A890" s="550"/>
      <c r="B890" s="54">
        <f>ROUND($B$790/100*$B$791*АТС!$C139,2)</f>
        <v>182.38</v>
      </c>
      <c r="C890" s="54">
        <f>ROUND($C$790/100*$C$791*АТС!$C139,2)</f>
        <v>167.62</v>
      </c>
      <c r="D890" s="54">
        <f>ROUND($D$790/100*$D$791*АТС!$C139,2)</f>
        <v>114.09</v>
      </c>
      <c r="E890" s="54">
        <f>ROUND($E$790/100*$E$791*АТС!$C139,2)</f>
        <v>66.77</v>
      </c>
    </row>
    <row r="891" spans="1:5" x14ac:dyDescent="0.25">
      <c r="A891" s="550"/>
      <c r="B891" s="54">
        <f>ROUND($B$790/100*$B$791*АТС!$C140,2)</f>
        <v>188.66</v>
      </c>
      <c r="C891" s="54">
        <f>ROUND($C$790/100*$C$791*АТС!$C140,2)</f>
        <v>173.39</v>
      </c>
      <c r="D891" s="54">
        <f>ROUND($D$790/100*$D$791*АТС!$C140,2)</f>
        <v>118.02</v>
      </c>
      <c r="E891" s="54">
        <f>ROUND($E$790/100*$E$791*АТС!$C140,2)</f>
        <v>69.069999999999993</v>
      </c>
    </row>
    <row r="892" spans="1:5" x14ac:dyDescent="0.25">
      <c r="A892" s="550"/>
      <c r="B892" s="54">
        <f>ROUND($B$790/100*$B$791*АТС!$C141,2)</f>
        <v>195.36</v>
      </c>
      <c r="C892" s="54">
        <f>ROUND($C$790/100*$C$791*АТС!$C141,2)</f>
        <v>179.55</v>
      </c>
      <c r="D892" s="54">
        <f>ROUND($D$790/100*$D$791*АТС!$C141,2)</f>
        <v>122.21</v>
      </c>
      <c r="E892" s="54">
        <f>ROUND($E$790/100*$E$791*АТС!$C141,2)</f>
        <v>71.53</v>
      </c>
    </row>
    <row r="893" spans="1:5" x14ac:dyDescent="0.25">
      <c r="A893" s="550"/>
      <c r="B893" s="54">
        <f>ROUND($B$790/100*$B$791*АТС!$C142,2)</f>
        <v>199.37</v>
      </c>
      <c r="C893" s="54">
        <f>ROUND($C$790/100*$C$791*АТС!$C142,2)</f>
        <v>183.24</v>
      </c>
      <c r="D893" s="54">
        <f>ROUND($D$790/100*$D$791*АТС!$C142,2)</f>
        <v>124.72</v>
      </c>
      <c r="E893" s="54">
        <f>ROUND($E$790/100*$E$791*АТС!$C142,2)</f>
        <v>72.989999999999995</v>
      </c>
    </row>
    <row r="894" spans="1:5" x14ac:dyDescent="0.25">
      <c r="A894" s="550"/>
      <c r="B894" s="54">
        <f>ROUND($B$790/100*$B$791*АТС!$C143,2)</f>
        <v>199.48</v>
      </c>
      <c r="C894" s="54">
        <f>ROUND($C$790/100*$C$791*АТС!$C143,2)</f>
        <v>183.34</v>
      </c>
      <c r="D894" s="54">
        <f>ROUND($D$790/100*$D$791*АТС!$C143,2)</f>
        <v>124.79</v>
      </c>
      <c r="E894" s="54">
        <f>ROUND($E$790/100*$E$791*АТС!$C143,2)</f>
        <v>73.03</v>
      </c>
    </row>
    <row r="895" spans="1:5" x14ac:dyDescent="0.25">
      <c r="A895" s="550"/>
      <c r="B895" s="54">
        <f>ROUND($B$790/100*$B$791*АТС!$C144,2)</f>
        <v>171.16</v>
      </c>
      <c r="C895" s="54">
        <f>ROUND($C$790/100*$C$791*АТС!$C144,2)</f>
        <v>157.31</v>
      </c>
      <c r="D895" s="54">
        <f>ROUND($D$790/100*$D$791*АТС!$C144,2)</f>
        <v>107.07</v>
      </c>
      <c r="E895" s="54">
        <f>ROUND($E$790/100*$E$791*АТС!$C144,2)</f>
        <v>62.66</v>
      </c>
    </row>
    <row r="896" spans="1:5" x14ac:dyDescent="0.25">
      <c r="A896" s="550"/>
      <c r="B896" s="54">
        <f>ROUND($B$790/100*$B$791*АТС!$C145,2)</f>
        <v>208.31</v>
      </c>
      <c r="C896" s="54">
        <f>ROUND($C$790/100*$C$791*АТС!$C145,2)</f>
        <v>191.45</v>
      </c>
      <c r="D896" s="54">
        <f>ROUND($D$790/100*$D$791*АТС!$C145,2)</f>
        <v>130.31</v>
      </c>
      <c r="E896" s="54">
        <f>ROUND($E$790/100*$E$791*АТС!$C145,2)</f>
        <v>76.27</v>
      </c>
    </row>
    <row r="897" spans="1:5" x14ac:dyDescent="0.25">
      <c r="A897" s="550"/>
      <c r="B897" s="54">
        <f>ROUND($B$790/100*$B$791*АТС!$C146,2)</f>
        <v>205.85</v>
      </c>
      <c r="C897" s="54">
        <f>ROUND($C$790/100*$C$791*АТС!$C146,2)</f>
        <v>189.19</v>
      </c>
      <c r="D897" s="54">
        <f>ROUND($D$790/100*$D$791*АТС!$C146,2)</f>
        <v>128.77000000000001</v>
      </c>
      <c r="E897" s="54">
        <f>ROUND($E$790/100*$E$791*АТС!$C146,2)</f>
        <v>75.36</v>
      </c>
    </row>
    <row r="898" spans="1:5" x14ac:dyDescent="0.25">
      <c r="A898" s="550"/>
      <c r="B898" s="54">
        <f>ROUND($B$790/100*$B$791*АТС!$C147,2)</f>
        <v>194.21</v>
      </c>
      <c r="C898" s="54">
        <f>ROUND($C$790/100*$C$791*АТС!$C147,2)</f>
        <v>178.49</v>
      </c>
      <c r="D898" s="54">
        <f>ROUND($D$790/100*$D$791*АТС!$C147,2)</f>
        <v>121.49</v>
      </c>
      <c r="E898" s="54">
        <f>ROUND($E$790/100*$E$791*АТС!$C147,2)</f>
        <v>71.099999999999994</v>
      </c>
    </row>
    <row r="899" spans="1:5" x14ac:dyDescent="0.25">
      <c r="A899" s="550"/>
      <c r="B899" s="54">
        <f>ROUND($B$790/100*$B$791*АТС!$C148,2)</f>
        <v>205.74</v>
      </c>
      <c r="C899" s="54">
        <f>ROUND($C$790/100*$C$791*АТС!$C148,2)</f>
        <v>189.09</v>
      </c>
      <c r="D899" s="54">
        <f>ROUND($D$790/100*$D$791*АТС!$C148,2)</f>
        <v>128.69999999999999</v>
      </c>
      <c r="E899" s="54">
        <f>ROUND($E$790/100*$E$791*АТС!$C148,2)</f>
        <v>75.319999999999993</v>
      </c>
    </row>
    <row r="900" spans="1:5" x14ac:dyDescent="0.25">
      <c r="A900" s="550"/>
      <c r="B900" s="54">
        <f>ROUND($B$790/100*$B$791*АТС!$C149,2)</f>
        <v>205.71</v>
      </c>
      <c r="C900" s="54">
        <f>ROUND($C$790/100*$C$791*АТС!$C149,2)</f>
        <v>189.06</v>
      </c>
      <c r="D900" s="54">
        <f>ROUND($D$790/100*$D$791*АТС!$C149,2)</f>
        <v>128.68</v>
      </c>
      <c r="E900" s="54">
        <f>ROUND($E$790/100*$E$791*АТС!$C149,2)</f>
        <v>75.31</v>
      </c>
    </row>
    <row r="901" spans="1:5" x14ac:dyDescent="0.25">
      <c r="A901" s="550"/>
      <c r="B901" s="54">
        <f>ROUND($B$790/100*$B$791*АТС!$C150,2)</f>
        <v>205.49</v>
      </c>
      <c r="C901" s="54">
        <f>ROUND($C$790/100*$C$791*АТС!$C150,2)</f>
        <v>188.86</v>
      </c>
      <c r="D901" s="54">
        <f>ROUND($D$790/100*$D$791*АТС!$C150,2)</f>
        <v>128.55000000000001</v>
      </c>
      <c r="E901" s="54">
        <f>ROUND($E$790/100*$E$791*АТС!$C150,2)</f>
        <v>75.23</v>
      </c>
    </row>
    <row r="902" spans="1:5" x14ac:dyDescent="0.25">
      <c r="A902" s="550"/>
      <c r="B902" s="54">
        <f>ROUND($B$790/100*$B$791*АТС!$C151,2)</f>
        <v>205.17</v>
      </c>
      <c r="C902" s="54">
        <f>ROUND($C$790/100*$C$791*АТС!$C151,2)</f>
        <v>188.56</v>
      </c>
      <c r="D902" s="54">
        <f>ROUND($D$790/100*$D$791*АТС!$C151,2)</f>
        <v>128.34</v>
      </c>
      <c r="E902" s="54">
        <f>ROUND($E$790/100*$E$791*АТС!$C151,2)</f>
        <v>75.11</v>
      </c>
    </row>
    <row r="903" spans="1:5" x14ac:dyDescent="0.25">
      <c r="A903" s="550"/>
      <c r="B903" s="54">
        <f>ROUND($B$790/100*$B$791*АТС!$C152,2)</f>
        <v>205.51</v>
      </c>
      <c r="C903" s="54">
        <f>ROUND($C$790/100*$C$791*АТС!$C152,2)</f>
        <v>188.87</v>
      </c>
      <c r="D903" s="54">
        <f>ROUND($D$790/100*$D$791*АТС!$C152,2)</f>
        <v>128.56</v>
      </c>
      <c r="E903" s="54">
        <f>ROUND($E$790/100*$E$791*АТС!$C152,2)</f>
        <v>75.239999999999995</v>
      </c>
    </row>
    <row r="904" spans="1:5" x14ac:dyDescent="0.25">
      <c r="A904" s="550"/>
      <c r="B904" s="54">
        <f>ROUND($B$790/100*$B$791*АТС!$C153,2)</f>
        <v>205.51</v>
      </c>
      <c r="C904" s="54">
        <f>ROUND($C$790/100*$C$791*АТС!$C153,2)</f>
        <v>188.88</v>
      </c>
      <c r="D904" s="54">
        <f>ROUND($D$790/100*$D$791*АТС!$C153,2)</f>
        <v>128.56</v>
      </c>
      <c r="E904" s="54">
        <f>ROUND($E$790/100*$E$791*АТС!$C153,2)</f>
        <v>75.239999999999995</v>
      </c>
    </row>
    <row r="905" spans="1:5" x14ac:dyDescent="0.25">
      <c r="A905" s="550"/>
      <c r="B905" s="54">
        <f>ROUND($B$790/100*$B$791*АТС!$C154,2)</f>
        <v>205.09</v>
      </c>
      <c r="C905" s="54">
        <f>ROUND($C$790/100*$C$791*АТС!$C154,2)</f>
        <v>188.49</v>
      </c>
      <c r="D905" s="54">
        <f>ROUND($D$790/100*$D$791*АТС!$C154,2)</f>
        <v>128.30000000000001</v>
      </c>
      <c r="E905" s="54">
        <f>ROUND($E$790/100*$E$791*АТС!$C154,2)</f>
        <v>75.09</v>
      </c>
    </row>
    <row r="906" spans="1:5" x14ac:dyDescent="0.25">
      <c r="A906" s="550"/>
      <c r="B906" s="54">
        <f>ROUND($B$790/100*$B$791*АТС!$C155,2)</f>
        <v>205.07</v>
      </c>
      <c r="C906" s="54">
        <f>ROUND($C$790/100*$C$791*АТС!$C155,2)</f>
        <v>188.47</v>
      </c>
      <c r="D906" s="54">
        <f>ROUND($D$790/100*$D$791*АТС!$C155,2)</f>
        <v>128.28</v>
      </c>
      <c r="E906" s="54">
        <f>ROUND($E$790/100*$E$791*АТС!$C155,2)</f>
        <v>75.08</v>
      </c>
    </row>
    <row r="907" spans="1:5" x14ac:dyDescent="0.25">
      <c r="A907" s="550"/>
      <c r="B907" s="54">
        <f>ROUND($B$790/100*$B$791*АТС!$C156,2)</f>
        <v>205.28</v>
      </c>
      <c r="C907" s="54">
        <f>ROUND($C$790/100*$C$791*АТС!$C156,2)</f>
        <v>188.67</v>
      </c>
      <c r="D907" s="54">
        <f>ROUND($D$790/100*$D$791*АТС!$C156,2)</f>
        <v>128.41999999999999</v>
      </c>
      <c r="E907" s="54">
        <f>ROUND($E$790/100*$E$791*АТС!$C156,2)</f>
        <v>75.16</v>
      </c>
    </row>
    <row r="908" spans="1:5" x14ac:dyDescent="0.25">
      <c r="A908" s="550"/>
      <c r="B908" s="54">
        <f>ROUND($B$790/100*$B$791*АТС!$C157,2)</f>
        <v>174.65</v>
      </c>
      <c r="C908" s="54">
        <f>ROUND($C$790/100*$C$791*АТС!$C157,2)</f>
        <v>160.52000000000001</v>
      </c>
      <c r="D908" s="54">
        <f>ROUND($D$790/100*$D$791*АТС!$C157,2)</f>
        <v>109.26</v>
      </c>
      <c r="E908" s="54">
        <f>ROUND($E$790/100*$E$791*АТС!$C157,2)</f>
        <v>63.94</v>
      </c>
    </row>
    <row r="909" spans="1:5" x14ac:dyDescent="0.25">
      <c r="A909" s="550"/>
      <c r="B909" s="54">
        <f>ROUND($B$790/100*$B$791*АТС!$C158,2)</f>
        <v>179.77</v>
      </c>
      <c r="C909" s="54">
        <f>ROUND($C$790/100*$C$791*АТС!$C158,2)</f>
        <v>165.22</v>
      </c>
      <c r="D909" s="54">
        <f>ROUND($D$790/100*$D$791*АТС!$C158,2)</f>
        <v>112.46</v>
      </c>
      <c r="E909" s="54">
        <f>ROUND($E$790/100*$E$791*АТС!$C158,2)</f>
        <v>65.819999999999993</v>
      </c>
    </row>
    <row r="910" spans="1:5" x14ac:dyDescent="0.25">
      <c r="A910" s="550"/>
      <c r="B910" s="54">
        <f>ROUND($B$790/100*$B$791*АТС!$C159,2)</f>
        <v>231.6</v>
      </c>
      <c r="C910" s="54">
        <f>ROUND($C$790/100*$C$791*АТС!$C159,2)</f>
        <v>212.85</v>
      </c>
      <c r="D910" s="54">
        <f>ROUND($D$790/100*$D$791*АТС!$C159,2)</f>
        <v>144.88</v>
      </c>
      <c r="E910" s="54">
        <f>ROUND($E$790/100*$E$791*АТС!$C159,2)</f>
        <v>84.79</v>
      </c>
    </row>
    <row r="911" spans="1:5" x14ac:dyDescent="0.25">
      <c r="A911" s="550"/>
      <c r="B911" s="54">
        <f>ROUND($B$790/100*$B$791*АТС!$C160,2)</f>
        <v>179.25</v>
      </c>
      <c r="C911" s="54">
        <f>ROUND($C$790/100*$C$791*АТС!$C160,2)</f>
        <v>164.75</v>
      </c>
      <c r="D911" s="54">
        <f>ROUND($D$790/100*$D$791*АТС!$C160,2)</f>
        <v>112.14</v>
      </c>
      <c r="E911" s="54">
        <f>ROUND($E$790/100*$E$791*АТС!$C160,2)</f>
        <v>65.63</v>
      </c>
    </row>
    <row r="912" spans="1:5" x14ac:dyDescent="0.25">
      <c r="A912" s="550"/>
      <c r="B912" s="54">
        <f>ROUND($B$790/100*$B$791*АТС!$C161,2)</f>
        <v>169.09</v>
      </c>
      <c r="C912" s="54">
        <f>ROUND($C$790/100*$C$791*АТС!$C161,2)</f>
        <v>155.4</v>
      </c>
      <c r="D912" s="54">
        <f>ROUND($D$790/100*$D$791*АТС!$C161,2)</f>
        <v>105.77</v>
      </c>
      <c r="E912" s="54">
        <f>ROUND($E$790/100*$E$791*АТС!$C161,2)</f>
        <v>61.9</v>
      </c>
    </row>
    <row r="913" spans="1:5" x14ac:dyDescent="0.25">
      <c r="A913" s="550"/>
      <c r="B913" s="54">
        <f>ROUND($B$790/100*$B$791*АТС!$C162,2)</f>
        <v>176.44</v>
      </c>
      <c r="C913" s="54">
        <f>ROUND($C$790/100*$C$791*АТС!$C162,2)</f>
        <v>162.16</v>
      </c>
      <c r="D913" s="54">
        <f>ROUND($D$790/100*$D$791*АТС!$C162,2)</f>
        <v>110.38</v>
      </c>
      <c r="E913" s="54">
        <f>ROUND($E$790/100*$E$791*АТС!$C162,2)</f>
        <v>64.599999999999994</v>
      </c>
    </row>
    <row r="914" spans="1:5" x14ac:dyDescent="0.25">
      <c r="A914" s="550"/>
      <c r="B914" s="54">
        <f>ROUND($B$790/100*$B$791*АТС!$C163,2)</f>
        <v>184.15</v>
      </c>
      <c r="C914" s="54">
        <f>ROUND($C$790/100*$C$791*АТС!$C163,2)</f>
        <v>169.24</v>
      </c>
      <c r="D914" s="54">
        <f>ROUND($D$790/100*$D$791*АТС!$C163,2)</f>
        <v>115.2</v>
      </c>
      <c r="E914" s="54">
        <f>ROUND($E$790/100*$E$791*АТС!$C163,2)</f>
        <v>67.42</v>
      </c>
    </row>
    <row r="915" spans="1:5" x14ac:dyDescent="0.25">
      <c r="A915" s="550"/>
      <c r="B915" s="54">
        <f>ROUND($B$790/100*$B$791*АТС!$C164,2)</f>
        <v>190.52</v>
      </c>
      <c r="C915" s="54">
        <f>ROUND($C$790/100*$C$791*АТС!$C164,2)</f>
        <v>175.1</v>
      </c>
      <c r="D915" s="54">
        <f>ROUND($D$790/100*$D$791*АТС!$C164,2)</f>
        <v>119.18</v>
      </c>
      <c r="E915" s="54">
        <f>ROUND($E$790/100*$E$791*АТС!$C164,2)</f>
        <v>69.75</v>
      </c>
    </row>
    <row r="916" spans="1:5" x14ac:dyDescent="0.25">
      <c r="A916" s="550"/>
      <c r="B916" s="54">
        <f>ROUND($B$790/100*$B$791*АТС!$C165,2)</f>
        <v>197.09</v>
      </c>
      <c r="C916" s="54">
        <f>ROUND($C$790/100*$C$791*АТС!$C165,2)</f>
        <v>181.14</v>
      </c>
      <c r="D916" s="54">
        <f>ROUND($D$790/100*$D$791*АТС!$C165,2)</f>
        <v>123.3</v>
      </c>
      <c r="E916" s="54">
        <f>ROUND($E$790/100*$E$791*АТС!$C165,2)</f>
        <v>72.16</v>
      </c>
    </row>
    <row r="917" spans="1:5" x14ac:dyDescent="0.25">
      <c r="A917" s="550"/>
      <c r="B917" s="54">
        <f>ROUND($B$790/100*$B$791*АТС!$C166,2)</f>
        <v>199.18</v>
      </c>
      <c r="C917" s="54">
        <f>ROUND($C$790/100*$C$791*АТС!$C166,2)</f>
        <v>183.06</v>
      </c>
      <c r="D917" s="54">
        <f>ROUND($D$790/100*$D$791*АТС!$C166,2)</f>
        <v>124.6</v>
      </c>
      <c r="E917" s="54">
        <f>ROUND($E$790/100*$E$791*АТС!$C166,2)</f>
        <v>72.92</v>
      </c>
    </row>
    <row r="918" spans="1:5" x14ac:dyDescent="0.25">
      <c r="A918" s="550"/>
      <c r="B918" s="54">
        <f>ROUND($B$790/100*$B$791*АТС!$C167,2)</f>
        <v>199.51</v>
      </c>
      <c r="C918" s="54">
        <f>ROUND($C$790/100*$C$791*АТС!$C167,2)</f>
        <v>183.36</v>
      </c>
      <c r="D918" s="54">
        <f>ROUND($D$790/100*$D$791*АТС!$C167,2)</f>
        <v>124.8</v>
      </c>
      <c r="E918" s="54">
        <f>ROUND($E$790/100*$E$791*АТС!$C167,2)</f>
        <v>73.040000000000006</v>
      </c>
    </row>
    <row r="919" spans="1:5" x14ac:dyDescent="0.25">
      <c r="A919" s="550"/>
      <c r="B919" s="54">
        <f>ROUND($B$790/100*$B$791*АТС!$C168,2)</f>
        <v>171.17</v>
      </c>
      <c r="C919" s="54">
        <f>ROUND($C$790/100*$C$791*АТС!$C168,2)</f>
        <v>157.32</v>
      </c>
      <c r="D919" s="54">
        <f>ROUND($D$790/100*$D$791*АТС!$C168,2)</f>
        <v>107.08</v>
      </c>
      <c r="E919" s="54">
        <f>ROUND($E$790/100*$E$791*АТС!$C168,2)</f>
        <v>62.67</v>
      </c>
    </row>
    <row r="920" spans="1:5" x14ac:dyDescent="0.25">
      <c r="A920" s="550"/>
      <c r="B920" s="54">
        <f>ROUND($B$790/100*$B$791*АТС!$C169,2)</f>
        <v>206.8</v>
      </c>
      <c r="C920" s="54">
        <f>ROUND($C$790/100*$C$791*АТС!$C169,2)</f>
        <v>190.06</v>
      </c>
      <c r="D920" s="54">
        <f>ROUND($D$790/100*$D$791*АТС!$C169,2)</f>
        <v>129.37</v>
      </c>
      <c r="E920" s="54">
        <f>ROUND($E$790/100*$E$791*АТС!$C169,2)</f>
        <v>75.709999999999994</v>
      </c>
    </row>
    <row r="921" spans="1:5" x14ac:dyDescent="0.25">
      <c r="A921" s="550"/>
      <c r="B921" s="54">
        <f>ROUND($B$790/100*$B$791*АТС!$C170,2)</f>
        <v>205.69</v>
      </c>
      <c r="C921" s="54">
        <f>ROUND($C$790/100*$C$791*АТС!$C170,2)</f>
        <v>189.04</v>
      </c>
      <c r="D921" s="54">
        <f>ROUND($D$790/100*$D$791*АТС!$C170,2)</f>
        <v>128.66999999999999</v>
      </c>
      <c r="E921" s="54">
        <f>ROUND($E$790/100*$E$791*АТС!$C170,2)</f>
        <v>75.31</v>
      </c>
    </row>
    <row r="922" spans="1:5" x14ac:dyDescent="0.25">
      <c r="A922" s="550"/>
      <c r="B922" s="54">
        <f>ROUND($B$790/100*$B$791*АТС!$C171,2)</f>
        <v>194.09</v>
      </c>
      <c r="C922" s="54">
        <f>ROUND($C$790/100*$C$791*АТС!$C171,2)</f>
        <v>178.38</v>
      </c>
      <c r="D922" s="54">
        <f>ROUND($D$790/100*$D$791*АТС!$C171,2)</f>
        <v>121.42</v>
      </c>
      <c r="E922" s="54">
        <f>ROUND($E$790/100*$E$791*АТС!$C171,2)</f>
        <v>71.06</v>
      </c>
    </row>
    <row r="923" spans="1:5" x14ac:dyDescent="0.25">
      <c r="A923" s="550"/>
      <c r="B923" s="54">
        <f>ROUND($B$790/100*$B$791*АТС!$C172,2)</f>
        <v>205.63</v>
      </c>
      <c r="C923" s="54">
        <f>ROUND($C$790/100*$C$791*АТС!$C172,2)</f>
        <v>188.98</v>
      </c>
      <c r="D923" s="54">
        <f>ROUND($D$790/100*$D$791*АТС!$C172,2)</f>
        <v>128.63</v>
      </c>
      <c r="E923" s="54">
        <f>ROUND($E$790/100*$E$791*АТС!$C172,2)</f>
        <v>75.28</v>
      </c>
    </row>
    <row r="924" spans="1:5" x14ac:dyDescent="0.25">
      <c r="A924" s="550"/>
      <c r="B924" s="54">
        <f>ROUND($B$790/100*$B$791*АТС!$C173,2)</f>
        <v>205.67</v>
      </c>
      <c r="C924" s="54">
        <f>ROUND($C$790/100*$C$791*АТС!$C173,2)</f>
        <v>189.02</v>
      </c>
      <c r="D924" s="54">
        <f>ROUND($D$790/100*$D$791*АТС!$C173,2)</f>
        <v>128.66</v>
      </c>
      <c r="E924" s="54">
        <f>ROUND($E$790/100*$E$791*АТС!$C173,2)</f>
        <v>75.3</v>
      </c>
    </row>
    <row r="925" spans="1:5" x14ac:dyDescent="0.25">
      <c r="A925" s="550"/>
      <c r="B925" s="54">
        <f>ROUND($B$790/100*$B$791*АТС!$C174,2)</f>
        <v>218.56</v>
      </c>
      <c r="C925" s="54">
        <f>ROUND($C$790/100*$C$791*АТС!$C174,2)</f>
        <v>200.87</v>
      </c>
      <c r="D925" s="54">
        <f>ROUND($D$790/100*$D$791*АТС!$C174,2)</f>
        <v>136.72999999999999</v>
      </c>
      <c r="E925" s="54">
        <f>ROUND($E$790/100*$E$791*АТС!$C174,2)</f>
        <v>80.02</v>
      </c>
    </row>
    <row r="926" spans="1:5" x14ac:dyDescent="0.25">
      <c r="A926" s="550"/>
      <c r="B926" s="54">
        <f>ROUND($B$790/100*$B$791*АТС!$C175,2)</f>
        <v>218.6</v>
      </c>
      <c r="C926" s="54">
        <f>ROUND($C$790/100*$C$791*АТС!$C175,2)</f>
        <v>200.9</v>
      </c>
      <c r="D926" s="54">
        <f>ROUND($D$790/100*$D$791*АТС!$C175,2)</f>
        <v>136.75</v>
      </c>
      <c r="E926" s="54">
        <f>ROUND($E$790/100*$E$791*АТС!$C175,2)</f>
        <v>80.03</v>
      </c>
    </row>
    <row r="927" spans="1:5" x14ac:dyDescent="0.25">
      <c r="A927" s="550"/>
      <c r="B927" s="54">
        <f>ROUND($B$790/100*$B$791*АТС!$C176,2)</f>
        <v>213.23</v>
      </c>
      <c r="C927" s="54">
        <f>ROUND($C$790/100*$C$791*АТС!$C176,2)</f>
        <v>195.98</v>
      </c>
      <c r="D927" s="54">
        <f>ROUND($D$790/100*$D$791*АТС!$C176,2)</f>
        <v>133.38999999999999</v>
      </c>
      <c r="E927" s="54">
        <f>ROUND($E$790/100*$E$791*АТС!$C176,2)</f>
        <v>78.069999999999993</v>
      </c>
    </row>
    <row r="928" spans="1:5" x14ac:dyDescent="0.25">
      <c r="A928" s="550"/>
      <c r="B928" s="54">
        <f>ROUND($B$790/100*$B$791*АТС!$C177,2)</f>
        <v>213.23</v>
      </c>
      <c r="C928" s="54">
        <f>ROUND($C$790/100*$C$791*АТС!$C177,2)</f>
        <v>195.97</v>
      </c>
      <c r="D928" s="54">
        <f>ROUND($D$790/100*$D$791*АТС!$C177,2)</f>
        <v>133.38999999999999</v>
      </c>
      <c r="E928" s="54">
        <f>ROUND($E$790/100*$E$791*АТС!$C177,2)</f>
        <v>78.069999999999993</v>
      </c>
    </row>
    <row r="929" spans="1:5" x14ac:dyDescent="0.25">
      <c r="A929" s="550"/>
      <c r="B929" s="54">
        <f>ROUND($B$790/100*$B$791*АТС!$C178,2)</f>
        <v>213.17</v>
      </c>
      <c r="C929" s="54">
        <f>ROUND($C$790/100*$C$791*АТС!$C178,2)</f>
        <v>195.91</v>
      </c>
      <c r="D929" s="54">
        <f>ROUND($D$790/100*$D$791*АТС!$C178,2)</f>
        <v>133.35</v>
      </c>
      <c r="E929" s="54">
        <f>ROUND($E$790/100*$E$791*АТС!$C178,2)</f>
        <v>78.040000000000006</v>
      </c>
    </row>
    <row r="930" spans="1:5" x14ac:dyDescent="0.25">
      <c r="A930" s="550"/>
      <c r="B930" s="54">
        <f>ROUND($B$790/100*$B$791*АТС!$C179,2)</f>
        <v>212.61</v>
      </c>
      <c r="C930" s="54">
        <f>ROUND($C$790/100*$C$791*АТС!$C179,2)</f>
        <v>195.4</v>
      </c>
      <c r="D930" s="54">
        <f>ROUND($D$790/100*$D$791*АТС!$C179,2)</f>
        <v>133</v>
      </c>
      <c r="E930" s="54">
        <f>ROUND($E$790/100*$E$791*АТС!$C179,2)</f>
        <v>77.84</v>
      </c>
    </row>
    <row r="931" spans="1:5" x14ac:dyDescent="0.25">
      <c r="A931" s="550"/>
      <c r="B931" s="54">
        <f>ROUND($B$790/100*$B$791*АТС!$C180,2)</f>
        <v>212.09</v>
      </c>
      <c r="C931" s="54">
        <f>ROUND($C$790/100*$C$791*АТС!$C180,2)</f>
        <v>194.93</v>
      </c>
      <c r="D931" s="54">
        <f>ROUND($D$790/100*$D$791*АТС!$C180,2)</f>
        <v>132.68</v>
      </c>
      <c r="E931" s="54">
        <f>ROUND($E$790/100*$E$791*АТС!$C180,2)</f>
        <v>77.650000000000006</v>
      </c>
    </row>
    <row r="932" spans="1:5" x14ac:dyDescent="0.25">
      <c r="A932" s="550"/>
      <c r="B932" s="54">
        <f>ROUND($B$790/100*$B$791*АТС!$C181,2)</f>
        <v>174.68</v>
      </c>
      <c r="C932" s="54">
        <f>ROUND($C$790/100*$C$791*АТС!$C181,2)</f>
        <v>160.54</v>
      </c>
      <c r="D932" s="54">
        <f>ROUND($D$790/100*$D$791*АТС!$C181,2)</f>
        <v>109.27</v>
      </c>
      <c r="E932" s="54">
        <f>ROUND($E$790/100*$E$791*АТС!$C181,2)</f>
        <v>63.95</v>
      </c>
    </row>
    <row r="933" spans="1:5" x14ac:dyDescent="0.25">
      <c r="A933" s="550"/>
      <c r="B933" s="54">
        <f>ROUND($B$790/100*$B$791*АТС!$C182,2)</f>
        <v>194.23</v>
      </c>
      <c r="C933" s="54">
        <f>ROUND($C$790/100*$C$791*АТС!$C182,2)</f>
        <v>178.51</v>
      </c>
      <c r="D933" s="54">
        <f>ROUND($D$790/100*$D$791*АТС!$C182,2)</f>
        <v>121.51</v>
      </c>
      <c r="E933" s="54">
        <f>ROUND($E$790/100*$E$791*АТС!$C182,2)</f>
        <v>71.11</v>
      </c>
    </row>
    <row r="934" spans="1:5" x14ac:dyDescent="0.25">
      <c r="A934" s="550"/>
      <c r="B934" s="54">
        <f>ROUND($B$790/100*$B$791*АТС!$C183,2)</f>
        <v>255.54</v>
      </c>
      <c r="C934" s="54">
        <f>ROUND($C$790/100*$C$791*АТС!$C183,2)</f>
        <v>234.86</v>
      </c>
      <c r="D934" s="54">
        <f>ROUND($D$790/100*$D$791*АТС!$C183,2)</f>
        <v>159.86000000000001</v>
      </c>
      <c r="E934" s="54">
        <f>ROUND($E$790/100*$E$791*АТС!$C183,2)</f>
        <v>93.56</v>
      </c>
    </row>
    <row r="935" spans="1:5" x14ac:dyDescent="0.25">
      <c r="A935" s="550"/>
      <c r="B935" s="54">
        <f>ROUND($B$790/100*$B$791*АТС!$C184,2)</f>
        <v>175.37</v>
      </c>
      <c r="C935" s="54">
        <f>ROUND($C$790/100*$C$791*АТС!$C184,2)</f>
        <v>161.18</v>
      </c>
      <c r="D935" s="54">
        <f>ROUND($D$790/100*$D$791*АТС!$C184,2)</f>
        <v>109.71</v>
      </c>
      <c r="E935" s="54">
        <f>ROUND($E$790/100*$E$791*АТС!$C184,2)</f>
        <v>64.209999999999994</v>
      </c>
    </row>
    <row r="936" spans="1:5" x14ac:dyDescent="0.25">
      <c r="A936" s="550"/>
      <c r="B936" s="54">
        <f>ROUND($B$790/100*$B$791*АТС!$C185,2)</f>
        <v>169.16</v>
      </c>
      <c r="C936" s="54">
        <f>ROUND($C$790/100*$C$791*АТС!$C185,2)</f>
        <v>155.47</v>
      </c>
      <c r="D936" s="54">
        <f>ROUND($D$790/100*$D$791*АТС!$C185,2)</f>
        <v>105.82</v>
      </c>
      <c r="E936" s="54">
        <f>ROUND($E$790/100*$E$791*АТС!$C185,2)</f>
        <v>61.93</v>
      </c>
    </row>
    <row r="937" spans="1:5" x14ac:dyDescent="0.25">
      <c r="A937" s="550"/>
      <c r="B937" s="54">
        <f>ROUND($B$790/100*$B$791*АТС!$C186,2)</f>
        <v>178.2</v>
      </c>
      <c r="C937" s="54">
        <f>ROUND($C$790/100*$C$791*АТС!$C186,2)</f>
        <v>163.77000000000001</v>
      </c>
      <c r="D937" s="54">
        <f>ROUND($D$790/100*$D$791*АТС!$C186,2)</f>
        <v>111.47</v>
      </c>
      <c r="E937" s="54">
        <f>ROUND($E$790/100*$E$791*АТС!$C186,2)</f>
        <v>65.239999999999995</v>
      </c>
    </row>
    <row r="938" spans="1:5" x14ac:dyDescent="0.25">
      <c r="A938" s="550"/>
      <c r="B938" s="54">
        <f>ROUND($B$790/100*$B$791*АТС!$C187,2)</f>
        <v>187.66</v>
      </c>
      <c r="C938" s="54">
        <f>ROUND($C$790/100*$C$791*АТС!$C187,2)</f>
        <v>172.47</v>
      </c>
      <c r="D938" s="54">
        <f>ROUND($D$790/100*$D$791*АТС!$C187,2)</f>
        <v>117.39</v>
      </c>
      <c r="E938" s="54">
        <f>ROUND($E$790/100*$E$791*АТС!$C187,2)</f>
        <v>68.7</v>
      </c>
    </row>
    <row r="939" spans="1:5" x14ac:dyDescent="0.25">
      <c r="A939" s="550"/>
      <c r="B939" s="54">
        <f>ROUND($B$790/100*$B$791*АТС!$C188,2)</f>
        <v>185.35</v>
      </c>
      <c r="C939" s="54">
        <f>ROUND($C$790/100*$C$791*АТС!$C188,2)</f>
        <v>170.35</v>
      </c>
      <c r="D939" s="54">
        <f>ROUND($D$790/100*$D$791*АТС!$C188,2)</f>
        <v>115.95</v>
      </c>
      <c r="E939" s="54">
        <f>ROUND($E$790/100*$E$791*АТС!$C188,2)</f>
        <v>67.86</v>
      </c>
    </row>
    <row r="940" spans="1:5" x14ac:dyDescent="0.25">
      <c r="A940" s="550"/>
      <c r="B940" s="54">
        <f>ROUND($B$790/100*$B$791*АТС!$C189,2)</f>
        <v>199.22</v>
      </c>
      <c r="C940" s="54">
        <f>ROUND($C$790/100*$C$791*АТС!$C189,2)</f>
        <v>183.1</v>
      </c>
      <c r="D940" s="54">
        <f>ROUND($D$790/100*$D$791*АТС!$C189,2)</f>
        <v>124.63</v>
      </c>
      <c r="E940" s="54">
        <f>ROUND($E$790/100*$E$791*АТС!$C189,2)</f>
        <v>72.94</v>
      </c>
    </row>
    <row r="941" spans="1:5" x14ac:dyDescent="0.25">
      <c r="A941" s="550"/>
      <c r="B941" s="54">
        <f>ROUND($B$790/100*$B$791*АТС!$C190,2)</f>
        <v>199.62</v>
      </c>
      <c r="C941" s="54">
        <f>ROUND($C$790/100*$C$791*АТС!$C190,2)</f>
        <v>183.46</v>
      </c>
      <c r="D941" s="54">
        <f>ROUND($D$790/100*$D$791*АТС!$C190,2)</f>
        <v>124.87</v>
      </c>
      <c r="E941" s="54">
        <f>ROUND($E$790/100*$E$791*АТС!$C190,2)</f>
        <v>73.08</v>
      </c>
    </row>
    <row r="942" spans="1:5" x14ac:dyDescent="0.25">
      <c r="A942" s="550"/>
      <c r="B942" s="54">
        <f>ROUND($B$790/100*$B$791*АТС!$C191,2)</f>
        <v>200.52</v>
      </c>
      <c r="C942" s="54">
        <f>ROUND($C$790/100*$C$791*АТС!$C191,2)</f>
        <v>184.29</v>
      </c>
      <c r="D942" s="54">
        <f>ROUND($D$790/100*$D$791*АТС!$C191,2)</f>
        <v>125.44</v>
      </c>
      <c r="E942" s="54">
        <f>ROUND($E$790/100*$E$791*АТС!$C191,2)</f>
        <v>73.41</v>
      </c>
    </row>
    <row r="943" spans="1:5" x14ac:dyDescent="0.25">
      <c r="A943" s="550"/>
      <c r="B943" s="54">
        <f>ROUND($B$790/100*$B$791*АТС!$C192,2)</f>
        <v>171.94</v>
      </c>
      <c r="C943" s="54">
        <f>ROUND($C$790/100*$C$791*АТС!$C192,2)</f>
        <v>158.03</v>
      </c>
      <c r="D943" s="54">
        <f>ROUND($D$790/100*$D$791*АТС!$C192,2)</f>
        <v>107.56</v>
      </c>
      <c r="E943" s="54">
        <f>ROUND($E$790/100*$E$791*АТС!$C192,2)</f>
        <v>62.95</v>
      </c>
    </row>
    <row r="944" spans="1:5" x14ac:dyDescent="0.25">
      <c r="A944" s="550"/>
      <c r="B944" s="54">
        <f>ROUND($B$790/100*$B$791*АТС!$C193,2)</f>
        <v>194.11</v>
      </c>
      <c r="C944" s="54">
        <f>ROUND($C$790/100*$C$791*АТС!$C193,2)</f>
        <v>178.4</v>
      </c>
      <c r="D944" s="54">
        <f>ROUND($D$790/100*$D$791*АТС!$C193,2)</f>
        <v>121.43</v>
      </c>
      <c r="E944" s="54">
        <f>ROUND($E$790/100*$E$791*АТС!$C193,2)</f>
        <v>71.06</v>
      </c>
    </row>
    <row r="945" spans="1:5" x14ac:dyDescent="0.25">
      <c r="A945" s="550"/>
      <c r="B945" s="54">
        <f>ROUND($B$790/100*$B$791*АТС!$C194,2)</f>
        <v>174.45</v>
      </c>
      <c r="C945" s="54">
        <f>ROUND($C$790/100*$C$791*АТС!$C194,2)</f>
        <v>160.33000000000001</v>
      </c>
      <c r="D945" s="54">
        <f>ROUND($D$790/100*$D$791*АТС!$C194,2)</f>
        <v>109.13</v>
      </c>
      <c r="E945" s="54">
        <f>ROUND($E$790/100*$E$791*АТС!$C194,2)</f>
        <v>63.87</v>
      </c>
    </row>
    <row r="946" spans="1:5" x14ac:dyDescent="0.25">
      <c r="A946" s="550"/>
      <c r="B946" s="54">
        <f>ROUND($B$790/100*$B$791*АТС!$C195,2)</f>
        <v>170.95</v>
      </c>
      <c r="C946" s="54">
        <f>ROUND($C$790/100*$C$791*АТС!$C195,2)</f>
        <v>157.12</v>
      </c>
      <c r="D946" s="54">
        <f>ROUND($D$790/100*$D$791*АТС!$C195,2)</f>
        <v>106.94</v>
      </c>
      <c r="E946" s="54">
        <f>ROUND($E$790/100*$E$791*АТС!$C195,2)</f>
        <v>62.59</v>
      </c>
    </row>
    <row r="947" spans="1:5" x14ac:dyDescent="0.25">
      <c r="A947" s="550"/>
      <c r="B947" s="54">
        <f>ROUND($B$790/100*$B$791*АТС!$C196,2)</f>
        <v>171.04</v>
      </c>
      <c r="C947" s="54">
        <f>ROUND($C$790/100*$C$791*АТС!$C196,2)</f>
        <v>157.19</v>
      </c>
      <c r="D947" s="54">
        <f>ROUND($D$790/100*$D$791*АТС!$C196,2)</f>
        <v>107</v>
      </c>
      <c r="E947" s="54">
        <f>ROUND($E$790/100*$E$791*АТС!$C196,2)</f>
        <v>62.62</v>
      </c>
    </row>
    <row r="948" spans="1:5" x14ac:dyDescent="0.25">
      <c r="A948" s="550"/>
      <c r="B948" s="54">
        <f>ROUND($B$790/100*$B$791*АТС!$C197,2)</f>
        <v>171.04</v>
      </c>
      <c r="C948" s="54">
        <f>ROUND($C$790/100*$C$791*АТС!$C197,2)</f>
        <v>157.19999999999999</v>
      </c>
      <c r="D948" s="54">
        <f>ROUND($D$790/100*$D$791*АТС!$C197,2)</f>
        <v>107</v>
      </c>
      <c r="E948" s="54">
        <f>ROUND($E$790/100*$E$791*АТС!$C197,2)</f>
        <v>62.62</v>
      </c>
    </row>
    <row r="949" spans="1:5" x14ac:dyDescent="0.25">
      <c r="A949" s="550"/>
      <c r="B949" s="54">
        <f>ROUND($B$790/100*$B$791*АТС!$C198,2)</f>
        <v>174.56</v>
      </c>
      <c r="C949" s="54">
        <f>ROUND($C$790/100*$C$791*АТС!$C198,2)</f>
        <v>160.43</v>
      </c>
      <c r="D949" s="54">
        <f>ROUND($D$790/100*$D$791*АТС!$C198,2)</f>
        <v>109.2</v>
      </c>
      <c r="E949" s="54">
        <f>ROUND($E$790/100*$E$791*АТС!$C198,2)</f>
        <v>63.91</v>
      </c>
    </row>
    <row r="950" spans="1:5" x14ac:dyDescent="0.25">
      <c r="A950" s="550"/>
      <c r="B950" s="54">
        <f>ROUND($B$790/100*$B$791*АТС!$C199,2)</f>
        <v>174.46</v>
      </c>
      <c r="C950" s="54">
        <f>ROUND($C$790/100*$C$791*АТС!$C199,2)</f>
        <v>160.34</v>
      </c>
      <c r="D950" s="54">
        <f>ROUND($D$790/100*$D$791*АТС!$C199,2)</f>
        <v>109.14</v>
      </c>
      <c r="E950" s="54">
        <f>ROUND($E$790/100*$E$791*АТС!$C199,2)</f>
        <v>63.87</v>
      </c>
    </row>
    <row r="951" spans="1:5" x14ac:dyDescent="0.25">
      <c r="A951" s="550"/>
      <c r="B951" s="54">
        <f>ROUND($B$790/100*$B$791*АТС!$C200,2)</f>
        <v>174.5</v>
      </c>
      <c r="C951" s="54">
        <f>ROUND($C$790/100*$C$791*АТС!$C200,2)</f>
        <v>160.38</v>
      </c>
      <c r="D951" s="54">
        <f>ROUND($D$790/100*$D$791*АТС!$C200,2)</f>
        <v>109.16</v>
      </c>
      <c r="E951" s="54">
        <f>ROUND($E$790/100*$E$791*АТС!$C200,2)</f>
        <v>63.89</v>
      </c>
    </row>
    <row r="952" spans="1:5" x14ac:dyDescent="0.25">
      <c r="A952" s="550"/>
      <c r="B952" s="54">
        <f>ROUND($B$790/100*$B$791*АТС!$C201,2)</f>
        <v>174.37</v>
      </c>
      <c r="C952" s="54">
        <f>ROUND($C$790/100*$C$791*АТС!$C201,2)</f>
        <v>160.26</v>
      </c>
      <c r="D952" s="54">
        <f>ROUND($D$790/100*$D$791*АТС!$C201,2)</f>
        <v>109.08</v>
      </c>
      <c r="E952" s="54">
        <f>ROUND($E$790/100*$E$791*АТС!$C201,2)</f>
        <v>63.84</v>
      </c>
    </row>
    <row r="953" spans="1:5" x14ac:dyDescent="0.25">
      <c r="A953" s="550"/>
      <c r="B953" s="54">
        <f>ROUND($B$790/100*$B$791*АТС!$C202,2)</f>
        <v>183.31</v>
      </c>
      <c r="C953" s="54">
        <f>ROUND($C$790/100*$C$791*АТС!$C202,2)</f>
        <v>168.47</v>
      </c>
      <c r="D953" s="54">
        <f>ROUND($D$790/100*$D$791*АТС!$C202,2)</f>
        <v>114.67</v>
      </c>
      <c r="E953" s="54">
        <f>ROUND($E$790/100*$E$791*АТС!$C202,2)</f>
        <v>67.11</v>
      </c>
    </row>
    <row r="954" spans="1:5" x14ac:dyDescent="0.25">
      <c r="A954" s="550"/>
      <c r="B954" s="54">
        <f>ROUND($B$790/100*$B$791*АТС!$C203,2)</f>
        <v>174</v>
      </c>
      <c r="C954" s="54">
        <f>ROUND($C$790/100*$C$791*АТС!$C203,2)</f>
        <v>159.91999999999999</v>
      </c>
      <c r="D954" s="54">
        <f>ROUND($D$790/100*$D$791*АТС!$C203,2)</f>
        <v>108.85</v>
      </c>
      <c r="E954" s="54">
        <f>ROUND($E$790/100*$E$791*АТС!$C203,2)</f>
        <v>63.7</v>
      </c>
    </row>
    <row r="955" spans="1:5" x14ac:dyDescent="0.25">
      <c r="A955" s="550"/>
      <c r="B955" s="54">
        <f>ROUND($B$790/100*$B$791*АТС!$C204,2)</f>
        <v>195.57</v>
      </c>
      <c r="C955" s="54">
        <f>ROUND($C$790/100*$C$791*АТС!$C204,2)</f>
        <v>179.74</v>
      </c>
      <c r="D955" s="54">
        <f>ROUND($D$790/100*$D$791*АТС!$C204,2)</f>
        <v>122.34</v>
      </c>
      <c r="E955" s="54">
        <f>ROUND($E$790/100*$E$791*АТС!$C204,2)</f>
        <v>71.599999999999994</v>
      </c>
    </row>
    <row r="956" spans="1:5" x14ac:dyDescent="0.25">
      <c r="A956" s="550"/>
      <c r="B956" s="54">
        <f>ROUND($B$790/100*$B$791*АТС!$C205,2)</f>
        <v>175.81</v>
      </c>
      <c r="C956" s="54">
        <f>ROUND($C$790/100*$C$791*АТС!$C205,2)</f>
        <v>161.58000000000001</v>
      </c>
      <c r="D956" s="54">
        <f>ROUND($D$790/100*$D$791*АТС!$C205,2)</f>
        <v>109.98</v>
      </c>
      <c r="E956" s="54">
        <f>ROUND($E$790/100*$E$791*АТС!$C205,2)</f>
        <v>64.37</v>
      </c>
    </row>
    <row r="957" spans="1:5" x14ac:dyDescent="0.25">
      <c r="A957" s="550"/>
      <c r="B957" s="54">
        <f>ROUND($B$790/100*$B$791*АТС!$C206,2)</f>
        <v>175.87</v>
      </c>
      <c r="C957" s="54">
        <f>ROUND($C$790/100*$C$791*АТС!$C206,2)</f>
        <v>161.63</v>
      </c>
      <c r="D957" s="54">
        <f>ROUND($D$790/100*$D$791*АТС!$C206,2)</f>
        <v>110.02</v>
      </c>
      <c r="E957" s="54">
        <f>ROUND($E$790/100*$E$791*АТС!$C206,2)</f>
        <v>64.39</v>
      </c>
    </row>
    <row r="958" spans="1:5" x14ac:dyDescent="0.25">
      <c r="A958" s="550"/>
      <c r="B958" s="54">
        <f>ROUND($B$790/100*$B$791*АТС!$C207,2)</f>
        <v>212.06</v>
      </c>
      <c r="C958" s="54">
        <f>ROUND($C$790/100*$C$791*АТС!$C207,2)</f>
        <v>194.89</v>
      </c>
      <c r="D958" s="54">
        <f>ROUND($D$790/100*$D$791*АТС!$C207,2)</f>
        <v>132.66</v>
      </c>
      <c r="E958" s="54">
        <f>ROUND($E$790/100*$E$791*АТС!$C207,2)</f>
        <v>77.64</v>
      </c>
    </row>
    <row r="959" spans="1:5" x14ac:dyDescent="0.25">
      <c r="A959" s="550"/>
      <c r="B959" s="54">
        <f>ROUND($B$790/100*$B$791*АТС!$C208,2)</f>
        <v>174.65</v>
      </c>
      <c r="C959" s="54">
        <f>ROUND($C$790/100*$C$791*АТС!$C208,2)</f>
        <v>160.51</v>
      </c>
      <c r="D959" s="54">
        <f>ROUND($D$790/100*$D$791*АТС!$C208,2)</f>
        <v>109.25</v>
      </c>
      <c r="E959" s="54">
        <f>ROUND($E$790/100*$E$791*АТС!$C208,2)</f>
        <v>63.94</v>
      </c>
    </row>
    <row r="960" spans="1:5" x14ac:dyDescent="0.25">
      <c r="A960" s="550"/>
      <c r="B960" s="54">
        <f>ROUND($B$790/100*$B$791*АТС!$C209,2)</f>
        <v>168.71</v>
      </c>
      <c r="C960" s="54">
        <f>ROUND($C$790/100*$C$791*АТС!$C209,2)</f>
        <v>155.05000000000001</v>
      </c>
      <c r="D960" s="54">
        <f>ROUND($D$790/100*$D$791*АТС!$C209,2)</f>
        <v>105.54</v>
      </c>
      <c r="E960" s="54">
        <f>ROUND($E$790/100*$E$791*АТС!$C209,2)</f>
        <v>61.77</v>
      </c>
    </row>
    <row r="961" spans="1:5" x14ac:dyDescent="0.25">
      <c r="A961" s="550"/>
      <c r="B961" s="54">
        <f>ROUND($B$790/100*$B$791*АТС!$C210,2)</f>
        <v>177.66</v>
      </c>
      <c r="C961" s="54">
        <f>ROUND($C$790/100*$C$791*АТС!$C210,2)</f>
        <v>163.28</v>
      </c>
      <c r="D961" s="54">
        <f>ROUND($D$790/100*$D$791*АТС!$C210,2)</f>
        <v>111.14</v>
      </c>
      <c r="E961" s="54">
        <f>ROUND($E$790/100*$E$791*АТС!$C210,2)</f>
        <v>65.040000000000006</v>
      </c>
    </row>
    <row r="962" spans="1:5" x14ac:dyDescent="0.25">
      <c r="A962" s="550"/>
      <c r="B962" s="54">
        <f>ROUND($B$790/100*$B$791*АТС!$C211,2)</f>
        <v>187.76</v>
      </c>
      <c r="C962" s="54">
        <f>ROUND($C$790/100*$C$791*АТС!$C211,2)</f>
        <v>172.56</v>
      </c>
      <c r="D962" s="54">
        <f>ROUND($D$790/100*$D$791*АТС!$C211,2)</f>
        <v>117.46</v>
      </c>
      <c r="E962" s="54">
        <f>ROUND($E$790/100*$E$791*АТС!$C211,2)</f>
        <v>68.739999999999995</v>
      </c>
    </row>
    <row r="963" spans="1:5" x14ac:dyDescent="0.25">
      <c r="A963" s="550"/>
      <c r="B963" s="54">
        <f>ROUND($B$790/100*$B$791*АТС!$C212,2)</f>
        <v>187.68</v>
      </c>
      <c r="C963" s="54">
        <f>ROUND($C$790/100*$C$791*АТС!$C212,2)</f>
        <v>172.49</v>
      </c>
      <c r="D963" s="54">
        <f>ROUND($D$790/100*$D$791*АТС!$C212,2)</f>
        <v>117.41</v>
      </c>
      <c r="E963" s="54">
        <f>ROUND($E$790/100*$E$791*АТС!$C212,2)</f>
        <v>68.709999999999994</v>
      </c>
    </row>
    <row r="964" spans="1:5" x14ac:dyDescent="0.25">
      <c r="A964" s="550"/>
      <c r="B964" s="54">
        <f>ROUND($B$790/100*$B$791*АТС!$C213,2)</f>
        <v>199.11</v>
      </c>
      <c r="C964" s="54">
        <f>ROUND($C$790/100*$C$791*АТС!$C213,2)</f>
        <v>182.99</v>
      </c>
      <c r="D964" s="54">
        <f>ROUND($D$790/100*$D$791*АТС!$C213,2)</f>
        <v>124.55</v>
      </c>
      <c r="E964" s="54">
        <f>ROUND($E$790/100*$E$791*АТС!$C213,2)</f>
        <v>72.89</v>
      </c>
    </row>
    <row r="965" spans="1:5" x14ac:dyDescent="0.25">
      <c r="A965" s="550"/>
      <c r="B965" s="54">
        <f>ROUND($B$790/100*$B$791*АТС!$C214,2)</f>
        <v>199.37</v>
      </c>
      <c r="C965" s="54">
        <f>ROUND($C$790/100*$C$791*АТС!$C214,2)</f>
        <v>183.23</v>
      </c>
      <c r="D965" s="54">
        <f>ROUND($D$790/100*$D$791*АТС!$C214,2)</f>
        <v>124.72</v>
      </c>
      <c r="E965" s="54">
        <f>ROUND($E$790/100*$E$791*АТС!$C214,2)</f>
        <v>72.989999999999995</v>
      </c>
    </row>
    <row r="966" spans="1:5" x14ac:dyDescent="0.25">
      <c r="A966" s="550"/>
      <c r="B966" s="54">
        <f>ROUND($B$790/100*$B$791*АТС!$C215,2)</f>
        <v>250.55</v>
      </c>
      <c r="C966" s="54">
        <f>ROUND($C$790/100*$C$791*АТС!$C215,2)</f>
        <v>230.27</v>
      </c>
      <c r="D966" s="54">
        <f>ROUND($D$790/100*$D$791*АТС!$C215,2)</f>
        <v>156.74</v>
      </c>
      <c r="E966" s="54">
        <f>ROUND($E$790/100*$E$791*АТС!$C215,2)</f>
        <v>91.73</v>
      </c>
    </row>
    <row r="967" spans="1:5" x14ac:dyDescent="0.25">
      <c r="A967" s="550"/>
      <c r="B967" s="54">
        <f>ROUND($B$790/100*$B$791*АТС!$C216,2)</f>
        <v>184.78</v>
      </c>
      <c r="C967" s="54">
        <f>ROUND($C$790/100*$C$791*АТС!$C216,2)</f>
        <v>169.82</v>
      </c>
      <c r="D967" s="54">
        <f>ROUND($D$790/100*$D$791*АТС!$C216,2)</f>
        <v>115.59</v>
      </c>
      <c r="E967" s="54">
        <f>ROUND($E$790/100*$E$791*АТС!$C216,2)</f>
        <v>67.650000000000006</v>
      </c>
    </row>
    <row r="968" spans="1:5" x14ac:dyDescent="0.25">
      <c r="A968" s="550"/>
      <c r="B968" s="54">
        <f>ROUND($B$790/100*$B$791*АТС!$C217,2)</f>
        <v>223.69</v>
      </c>
      <c r="C968" s="54">
        <f>ROUND($C$790/100*$C$791*АТС!$C217,2)</f>
        <v>205.58</v>
      </c>
      <c r="D968" s="54">
        <f>ROUND($D$790/100*$D$791*АТС!$C217,2)</f>
        <v>139.93</v>
      </c>
      <c r="E968" s="54">
        <f>ROUND($E$790/100*$E$791*АТС!$C217,2)</f>
        <v>81.89</v>
      </c>
    </row>
    <row r="969" spans="1:5" x14ac:dyDescent="0.25">
      <c r="A969" s="550"/>
      <c r="B969" s="54">
        <f>ROUND($B$790/100*$B$791*АТС!$C218,2)</f>
        <v>193.97</v>
      </c>
      <c r="C969" s="54">
        <f>ROUND($C$790/100*$C$791*АТС!$C218,2)</f>
        <v>178.27</v>
      </c>
      <c r="D969" s="54">
        <f>ROUND($D$790/100*$D$791*АТС!$C218,2)</f>
        <v>121.34</v>
      </c>
      <c r="E969" s="54">
        <f>ROUND($E$790/100*$E$791*АТС!$C218,2)</f>
        <v>71.010000000000005</v>
      </c>
    </row>
    <row r="970" spans="1:5" x14ac:dyDescent="0.25">
      <c r="A970" s="550"/>
      <c r="B970" s="54">
        <f>ROUND($B$790/100*$B$791*АТС!$C219,2)</f>
        <v>174.36</v>
      </c>
      <c r="C970" s="54">
        <f>ROUND($C$790/100*$C$791*АТС!$C219,2)</f>
        <v>160.25</v>
      </c>
      <c r="D970" s="54">
        <f>ROUND($D$790/100*$D$791*АТС!$C219,2)</f>
        <v>109.07</v>
      </c>
      <c r="E970" s="54">
        <f>ROUND($E$790/100*$E$791*АТС!$C219,2)</f>
        <v>63.84</v>
      </c>
    </row>
    <row r="971" spans="1:5" x14ac:dyDescent="0.25">
      <c r="A971" s="550"/>
      <c r="B971" s="54">
        <f>ROUND($B$790/100*$B$791*АТС!$C220,2)</f>
        <v>170.9</v>
      </c>
      <c r="C971" s="54">
        <f>ROUND($C$790/100*$C$791*АТС!$C220,2)</f>
        <v>157.07</v>
      </c>
      <c r="D971" s="54">
        <f>ROUND($D$790/100*$D$791*АТС!$C220,2)</f>
        <v>106.91</v>
      </c>
      <c r="E971" s="54">
        <f>ROUND($E$790/100*$E$791*АТС!$C220,2)</f>
        <v>62.57</v>
      </c>
    </row>
    <row r="972" spans="1:5" x14ac:dyDescent="0.25">
      <c r="A972" s="550"/>
      <c r="B972" s="54">
        <f>ROUND($B$790/100*$B$791*АТС!$C221,2)</f>
        <v>183.76</v>
      </c>
      <c r="C972" s="54">
        <f>ROUND($C$790/100*$C$791*АТС!$C221,2)</f>
        <v>168.89</v>
      </c>
      <c r="D972" s="54">
        <f>ROUND($D$790/100*$D$791*АТС!$C221,2)</f>
        <v>114.96</v>
      </c>
      <c r="E972" s="54">
        <f>ROUND($E$790/100*$E$791*АТС!$C221,2)</f>
        <v>67.28</v>
      </c>
    </row>
    <row r="973" spans="1:5" x14ac:dyDescent="0.25">
      <c r="A973" s="550"/>
      <c r="B973" s="54">
        <f>ROUND($B$790/100*$B$791*АТС!$C222,2)</f>
        <v>183.69</v>
      </c>
      <c r="C973" s="54">
        <f>ROUND($C$790/100*$C$791*АТС!$C222,2)</f>
        <v>168.82</v>
      </c>
      <c r="D973" s="54">
        <f>ROUND($D$790/100*$D$791*АТС!$C222,2)</f>
        <v>114.91</v>
      </c>
      <c r="E973" s="54">
        <f>ROUND($E$790/100*$E$791*АТС!$C222,2)</f>
        <v>67.25</v>
      </c>
    </row>
    <row r="974" spans="1:5" x14ac:dyDescent="0.25">
      <c r="A974" s="550"/>
      <c r="B974" s="54">
        <f>ROUND($B$790/100*$B$791*АТС!$C223,2)</f>
        <v>183.61</v>
      </c>
      <c r="C974" s="54">
        <f>ROUND($C$790/100*$C$791*АТС!$C223,2)</f>
        <v>168.75</v>
      </c>
      <c r="D974" s="54">
        <f>ROUND($D$790/100*$D$791*АТС!$C223,2)</f>
        <v>114.86</v>
      </c>
      <c r="E974" s="54">
        <f>ROUND($E$790/100*$E$791*АТС!$C223,2)</f>
        <v>67.22</v>
      </c>
    </row>
    <row r="975" spans="1:5" x14ac:dyDescent="0.25">
      <c r="A975" s="550"/>
      <c r="B975" s="54">
        <f>ROUND($B$790/100*$B$791*АТС!$C224,2)</f>
        <v>183.48</v>
      </c>
      <c r="C975" s="54">
        <f>ROUND($C$790/100*$C$791*АТС!$C224,2)</f>
        <v>168.63</v>
      </c>
      <c r="D975" s="54">
        <f>ROUND($D$790/100*$D$791*АТС!$C224,2)</f>
        <v>114.78</v>
      </c>
      <c r="E975" s="54">
        <f>ROUND($E$790/100*$E$791*АТС!$C224,2)</f>
        <v>67.180000000000007</v>
      </c>
    </row>
    <row r="976" spans="1:5" x14ac:dyDescent="0.25">
      <c r="A976" s="550"/>
      <c r="B976" s="54">
        <f>ROUND($B$790/100*$B$791*АТС!$C225,2)</f>
        <v>183.3</v>
      </c>
      <c r="C976" s="54">
        <f>ROUND($C$790/100*$C$791*АТС!$C225,2)</f>
        <v>168.46</v>
      </c>
      <c r="D976" s="54">
        <f>ROUND($D$790/100*$D$791*АТС!$C225,2)</f>
        <v>114.66</v>
      </c>
      <c r="E976" s="54">
        <f>ROUND($E$790/100*$E$791*АТС!$C225,2)</f>
        <v>67.11</v>
      </c>
    </row>
    <row r="977" spans="1:5" x14ac:dyDescent="0.25">
      <c r="A977" s="550"/>
      <c r="B977" s="54">
        <f>ROUND($B$790/100*$B$791*АТС!$C226,2)</f>
        <v>182.93</v>
      </c>
      <c r="C977" s="54">
        <f>ROUND($C$790/100*$C$791*АТС!$C226,2)</f>
        <v>168.13</v>
      </c>
      <c r="D977" s="54">
        <f>ROUND($D$790/100*$D$791*АТС!$C226,2)</f>
        <v>114.44</v>
      </c>
      <c r="E977" s="54">
        <f>ROUND($E$790/100*$E$791*АТС!$C226,2)</f>
        <v>66.97</v>
      </c>
    </row>
    <row r="978" spans="1:5" x14ac:dyDescent="0.25">
      <c r="A978" s="550"/>
      <c r="B978" s="54">
        <f>ROUND($B$790/100*$B$791*АТС!$C227,2)</f>
        <v>182.79</v>
      </c>
      <c r="C978" s="54">
        <f>ROUND($C$790/100*$C$791*АТС!$C227,2)</f>
        <v>168</v>
      </c>
      <c r="D978" s="54">
        <f>ROUND($D$790/100*$D$791*АТС!$C227,2)</f>
        <v>114.35</v>
      </c>
      <c r="E978" s="54">
        <f>ROUND($E$790/100*$E$791*АТС!$C227,2)</f>
        <v>66.92</v>
      </c>
    </row>
    <row r="979" spans="1:5" x14ac:dyDescent="0.25">
      <c r="A979" s="550"/>
      <c r="B979" s="54">
        <f>ROUND($B$790/100*$B$791*АТС!$C228,2)</f>
        <v>194.05</v>
      </c>
      <c r="C979" s="54">
        <f>ROUND($C$790/100*$C$791*АТС!$C228,2)</f>
        <v>178.34</v>
      </c>
      <c r="D979" s="54">
        <f>ROUND($D$790/100*$D$791*АТС!$C228,2)</f>
        <v>121.39</v>
      </c>
      <c r="E979" s="54">
        <f>ROUND($E$790/100*$E$791*АТС!$C228,2)</f>
        <v>71.040000000000006</v>
      </c>
    </row>
    <row r="980" spans="1:5" x14ac:dyDescent="0.25">
      <c r="A980" s="550"/>
      <c r="B980" s="54">
        <f>ROUND($B$790/100*$B$791*АТС!$C229,2)</f>
        <v>169.65</v>
      </c>
      <c r="C980" s="54">
        <f>ROUND($C$790/100*$C$791*АТС!$C229,2)</f>
        <v>155.91999999999999</v>
      </c>
      <c r="D980" s="54">
        <f>ROUND($D$790/100*$D$791*АТС!$C229,2)</f>
        <v>106.13</v>
      </c>
      <c r="E980" s="54">
        <f>ROUND($E$790/100*$E$791*АТС!$C229,2)</f>
        <v>62.11</v>
      </c>
    </row>
    <row r="981" spans="1:5" x14ac:dyDescent="0.25">
      <c r="A981" s="550"/>
      <c r="B981" s="54">
        <f>ROUND($B$790/100*$B$791*АТС!$C230,2)</f>
        <v>174.88</v>
      </c>
      <c r="C981" s="54">
        <f>ROUND($C$790/100*$C$791*АТС!$C230,2)</f>
        <v>160.72999999999999</v>
      </c>
      <c r="D981" s="54">
        <f>ROUND($D$790/100*$D$791*АТС!$C230,2)</f>
        <v>109.4</v>
      </c>
      <c r="E981" s="54">
        <f>ROUND($E$790/100*$E$791*АТС!$C230,2)</f>
        <v>64.03</v>
      </c>
    </row>
    <row r="982" spans="1:5" x14ac:dyDescent="0.25">
      <c r="A982" s="550"/>
      <c r="B982" s="54">
        <f>ROUND($B$790/100*$B$791*АТС!$C231,2)</f>
        <v>231.66</v>
      </c>
      <c r="C982" s="54">
        <f>ROUND($C$790/100*$C$791*АТС!$C231,2)</f>
        <v>212.91</v>
      </c>
      <c r="D982" s="54">
        <f>ROUND($D$790/100*$D$791*АТС!$C231,2)</f>
        <v>144.91999999999999</v>
      </c>
      <c r="E982" s="54">
        <f>ROUND($E$790/100*$E$791*АТС!$C231,2)</f>
        <v>84.81</v>
      </c>
    </row>
    <row r="983" spans="1:5" x14ac:dyDescent="0.25">
      <c r="A983" s="550"/>
      <c r="B983" s="54">
        <f>ROUND($B$790/100*$B$791*АТС!$C232,2)</f>
        <v>170.76</v>
      </c>
      <c r="C983" s="54">
        <f>ROUND($C$790/100*$C$791*АТС!$C232,2)</f>
        <v>156.94</v>
      </c>
      <c r="D983" s="54">
        <f>ROUND($D$790/100*$D$791*АТС!$C232,2)</f>
        <v>106.82</v>
      </c>
      <c r="E983" s="54">
        <f>ROUND($E$790/100*$E$791*АТС!$C232,2)</f>
        <v>62.52</v>
      </c>
    </row>
    <row r="984" spans="1:5" x14ac:dyDescent="0.25">
      <c r="A984" s="550"/>
      <c r="B984" s="54">
        <f>ROUND($B$790/100*$B$791*АТС!$C233,2)</f>
        <v>169.53</v>
      </c>
      <c r="C984" s="54">
        <f>ROUND($C$790/100*$C$791*АТС!$C233,2)</f>
        <v>155.81</v>
      </c>
      <c r="D984" s="54">
        <f>ROUND($D$790/100*$D$791*АТС!$C233,2)</f>
        <v>106.05</v>
      </c>
      <c r="E984" s="54">
        <f>ROUND($E$790/100*$E$791*АТС!$C233,2)</f>
        <v>62.07</v>
      </c>
    </row>
    <row r="985" spans="1:5" x14ac:dyDescent="0.25">
      <c r="A985" s="550"/>
      <c r="B985" s="54">
        <f>ROUND($B$790/100*$B$791*АТС!$C234,2)</f>
        <v>178.88</v>
      </c>
      <c r="C985" s="54">
        <f>ROUND($C$790/100*$C$791*АТС!$C234,2)</f>
        <v>164.4</v>
      </c>
      <c r="D985" s="54">
        <f>ROUND($D$790/100*$D$791*АТС!$C234,2)</f>
        <v>111.9</v>
      </c>
      <c r="E985" s="54">
        <f>ROUND($E$790/100*$E$791*АТС!$C234,2)</f>
        <v>65.489999999999995</v>
      </c>
    </row>
    <row r="986" spans="1:5" x14ac:dyDescent="0.25">
      <c r="A986" s="550"/>
      <c r="B986" s="54">
        <f>ROUND($B$790/100*$B$791*АТС!$C235,2)</f>
        <v>188.8</v>
      </c>
      <c r="C986" s="54">
        <f>ROUND($C$790/100*$C$791*АТС!$C235,2)</f>
        <v>173.52</v>
      </c>
      <c r="D986" s="54">
        <f>ROUND($D$790/100*$D$791*АТС!$C235,2)</f>
        <v>118.11</v>
      </c>
      <c r="E986" s="54">
        <f>ROUND($E$790/100*$E$791*АТС!$C235,2)</f>
        <v>69.12</v>
      </c>
    </row>
    <row r="987" spans="1:5" x14ac:dyDescent="0.25">
      <c r="A987" s="550"/>
      <c r="B987" s="54">
        <f>ROUND($B$790/100*$B$791*АТС!$C236,2)</f>
        <v>195.27</v>
      </c>
      <c r="C987" s="54">
        <f>ROUND($C$790/100*$C$791*АТС!$C236,2)</f>
        <v>179.47</v>
      </c>
      <c r="D987" s="54">
        <f>ROUND($D$790/100*$D$791*АТС!$C236,2)</f>
        <v>122.16</v>
      </c>
      <c r="E987" s="54">
        <f>ROUND($E$790/100*$E$791*АТС!$C236,2)</f>
        <v>71.489999999999995</v>
      </c>
    </row>
    <row r="988" spans="1:5" x14ac:dyDescent="0.25">
      <c r="A988" s="550"/>
      <c r="B988" s="54">
        <f>ROUND($B$790/100*$B$791*АТС!$C237,2)</f>
        <v>199.98</v>
      </c>
      <c r="C988" s="54">
        <f>ROUND($C$790/100*$C$791*АТС!$C237,2)</f>
        <v>183.8</v>
      </c>
      <c r="D988" s="54">
        <f>ROUND($D$790/100*$D$791*АТС!$C237,2)</f>
        <v>125.1</v>
      </c>
      <c r="E988" s="54">
        <f>ROUND($E$790/100*$E$791*АТС!$C237,2)</f>
        <v>73.22</v>
      </c>
    </row>
    <row r="989" spans="1:5" x14ac:dyDescent="0.25">
      <c r="A989" s="550"/>
      <c r="B989" s="54">
        <f>ROUND($B$790/100*$B$791*АТС!$C238,2)</f>
        <v>200.25</v>
      </c>
      <c r="C989" s="54">
        <f>ROUND($C$790/100*$C$791*АТС!$C238,2)</f>
        <v>184.04</v>
      </c>
      <c r="D989" s="54">
        <f>ROUND($D$790/100*$D$791*АТС!$C238,2)</f>
        <v>125.27</v>
      </c>
      <c r="E989" s="54">
        <f>ROUND($E$790/100*$E$791*АТС!$C238,2)</f>
        <v>73.31</v>
      </c>
    </row>
    <row r="990" spans="1:5" x14ac:dyDescent="0.25">
      <c r="A990" s="550"/>
      <c r="B990" s="54">
        <f>ROUND($B$790/100*$B$791*АТС!$C239,2)</f>
        <v>202.03</v>
      </c>
      <c r="C990" s="54">
        <f>ROUND($C$790/100*$C$791*АТС!$C239,2)</f>
        <v>185.68</v>
      </c>
      <c r="D990" s="54">
        <f>ROUND($D$790/100*$D$791*АТС!$C239,2)</f>
        <v>126.38</v>
      </c>
      <c r="E990" s="54">
        <f>ROUND($E$790/100*$E$791*АТС!$C239,2)</f>
        <v>73.97</v>
      </c>
    </row>
    <row r="991" spans="1:5" x14ac:dyDescent="0.25">
      <c r="A991" s="550"/>
      <c r="B991" s="54">
        <f>ROUND($B$790/100*$B$791*АТС!$C240,2)</f>
        <v>177.34</v>
      </c>
      <c r="C991" s="54">
        <f>ROUND($C$790/100*$C$791*АТС!$C240,2)</f>
        <v>162.99</v>
      </c>
      <c r="D991" s="54">
        <f>ROUND($D$790/100*$D$791*АТС!$C240,2)</f>
        <v>110.94</v>
      </c>
      <c r="E991" s="54">
        <f>ROUND($E$790/100*$E$791*АТС!$C240,2)</f>
        <v>64.930000000000007</v>
      </c>
    </row>
    <row r="992" spans="1:5" x14ac:dyDescent="0.25">
      <c r="A992" s="550"/>
      <c r="B992" s="54">
        <f>ROUND($B$790/100*$B$791*АТС!$C241,2)</f>
        <v>216.57</v>
      </c>
      <c r="C992" s="54">
        <f>ROUND($C$790/100*$C$791*АТС!$C241,2)</f>
        <v>199.04</v>
      </c>
      <c r="D992" s="54">
        <f>ROUND($D$790/100*$D$791*АТС!$C241,2)</f>
        <v>135.47999999999999</v>
      </c>
      <c r="E992" s="54">
        <f>ROUND($E$790/100*$E$791*АТС!$C241,2)</f>
        <v>79.290000000000006</v>
      </c>
    </row>
    <row r="993" spans="1:5" x14ac:dyDescent="0.25">
      <c r="A993" s="550"/>
      <c r="B993" s="54">
        <f>ROUND($B$790/100*$B$791*АТС!$C242,2)</f>
        <v>182.25</v>
      </c>
      <c r="C993" s="54">
        <f>ROUND($C$790/100*$C$791*АТС!$C242,2)</f>
        <v>167.5</v>
      </c>
      <c r="D993" s="54">
        <f>ROUND($D$790/100*$D$791*АТС!$C242,2)</f>
        <v>114.01</v>
      </c>
      <c r="E993" s="54">
        <f>ROUND($E$790/100*$E$791*АТС!$C242,2)</f>
        <v>66.72</v>
      </c>
    </row>
    <row r="994" spans="1:5" x14ac:dyDescent="0.25">
      <c r="A994" s="550"/>
      <c r="B994" s="54">
        <f>ROUND($B$790/100*$B$791*АТС!$C243,2)</f>
        <v>182.55</v>
      </c>
      <c r="C994" s="54">
        <f>ROUND($C$790/100*$C$791*АТС!$C243,2)</f>
        <v>167.78</v>
      </c>
      <c r="D994" s="54">
        <f>ROUND($D$790/100*$D$791*АТС!$C243,2)</f>
        <v>114.2</v>
      </c>
      <c r="E994" s="54">
        <f>ROUND($E$790/100*$E$791*АТС!$C243,2)</f>
        <v>66.83</v>
      </c>
    </row>
    <row r="995" spans="1:5" x14ac:dyDescent="0.25">
      <c r="A995" s="550"/>
      <c r="B995" s="54">
        <f>ROUND($B$790/100*$B$791*АТС!$C244,2)</f>
        <v>182.58</v>
      </c>
      <c r="C995" s="54">
        <f>ROUND($C$790/100*$C$791*АТС!$C244,2)</f>
        <v>167.8</v>
      </c>
      <c r="D995" s="54">
        <f>ROUND($D$790/100*$D$791*АТС!$C244,2)</f>
        <v>114.21</v>
      </c>
      <c r="E995" s="54">
        <f>ROUND($E$790/100*$E$791*АТС!$C244,2)</f>
        <v>66.84</v>
      </c>
    </row>
    <row r="996" spans="1:5" x14ac:dyDescent="0.25">
      <c r="A996" s="550"/>
      <c r="B996" s="54">
        <f>ROUND($B$790/100*$B$791*АТС!$C245,2)</f>
        <v>182.37</v>
      </c>
      <c r="C996" s="54">
        <f>ROUND($C$790/100*$C$791*АТС!$C245,2)</f>
        <v>167.61</v>
      </c>
      <c r="D996" s="54">
        <f>ROUND($D$790/100*$D$791*АТС!$C245,2)</f>
        <v>114.08</v>
      </c>
      <c r="E996" s="54">
        <f>ROUND($E$790/100*$E$791*АТС!$C245,2)</f>
        <v>66.77</v>
      </c>
    </row>
    <row r="997" spans="1:5" x14ac:dyDescent="0.25">
      <c r="A997" s="550"/>
      <c r="B997" s="54">
        <f>ROUND($B$790/100*$B$791*АТС!$C246,2)</f>
        <v>182.41</v>
      </c>
      <c r="C997" s="54">
        <f>ROUND($C$790/100*$C$791*АТС!$C246,2)</f>
        <v>167.64</v>
      </c>
      <c r="D997" s="54">
        <f>ROUND($D$790/100*$D$791*АТС!$C246,2)</f>
        <v>114.11</v>
      </c>
      <c r="E997" s="54">
        <f>ROUND($E$790/100*$E$791*АТС!$C246,2)</f>
        <v>66.78</v>
      </c>
    </row>
    <row r="998" spans="1:5" x14ac:dyDescent="0.25">
      <c r="A998" s="550"/>
      <c r="B998" s="54">
        <f>ROUND($B$790/100*$B$791*АТС!$C247,2)</f>
        <v>182.46</v>
      </c>
      <c r="C998" s="54">
        <f>ROUND($C$790/100*$C$791*АТС!$C247,2)</f>
        <v>167.69</v>
      </c>
      <c r="D998" s="54">
        <f>ROUND($D$790/100*$D$791*АТС!$C247,2)</f>
        <v>114.14</v>
      </c>
      <c r="E998" s="54">
        <f>ROUND($E$790/100*$E$791*АТС!$C247,2)</f>
        <v>66.8</v>
      </c>
    </row>
    <row r="999" spans="1:5" x14ac:dyDescent="0.25">
      <c r="A999" s="550"/>
      <c r="B999" s="54">
        <f>ROUND($B$790/100*$B$791*АТС!$C248,2)</f>
        <v>182.39</v>
      </c>
      <c r="C999" s="54">
        <f>ROUND($C$790/100*$C$791*АТС!$C248,2)</f>
        <v>167.63</v>
      </c>
      <c r="D999" s="54">
        <f>ROUND($D$790/100*$D$791*АТС!$C248,2)</f>
        <v>114.1</v>
      </c>
      <c r="E999" s="54">
        <f>ROUND($E$790/100*$E$791*АТС!$C248,2)</f>
        <v>66.78</v>
      </c>
    </row>
    <row r="1000" spans="1:5" x14ac:dyDescent="0.25">
      <c r="A1000" s="550"/>
      <c r="B1000" s="54">
        <f>ROUND($B$790/100*$B$791*АТС!$C249,2)</f>
        <v>182.13</v>
      </c>
      <c r="C1000" s="54">
        <f>ROUND($C$790/100*$C$791*АТС!$C249,2)</f>
        <v>167.39</v>
      </c>
      <c r="D1000" s="54">
        <f>ROUND($D$790/100*$D$791*АТС!$C249,2)</f>
        <v>113.93</v>
      </c>
      <c r="E1000" s="54">
        <f>ROUND($E$790/100*$E$791*АТС!$C249,2)</f>
        <v>66.680000000000007</v>
      </c>
    </row>
    <row r="1001" spans="1:5" x14ac:dyDescent="0.25">
      <c r="A1001" s="550"/>
      <c r="B1001" s="54">
        <f>ROUND($B$790/100*$B$791*АТС!$C250,2)</f>
        <v>182.01</v>
      </c>
      <c r="C1001" s="54">
        <f>ROUND($C$790/100*$C$791*АТС!$C250,2)</f>
        <v>167.28</v>
      </c>
      <c r="D1001" s="54">
        <f>ROUND($D$790/100*$D$791*АТС!$C250,2)</f>
        <v>113.86</v>
      </c>
      <c r="E1001" s="54">
        <f>ROUND($E$790/100*$E$791*АТС!$C250,2)</f>
        <v>66.64</v>
      </c>
    </row>
    <row r="1002" spans="1:5" x14ac:dyDescent="0.25">
      <c r="A1002" s="550"/>
      <c r="B1002" s="54">
        <f>ROUND($B$790/100*$B$791*АТС!$C251,2)</f>
        <v>182.19</v>
      </c>
      <c r="C1002" s="54">
        <f>ROUND($C$790/100*$C$791*АТС!$C251,2)</f>
        <v>167.44</v>
      </c>
      <c r="D1002" s="54">
        <f>ROUND($D$790/100*$D$791*АТС!$C251,2)</f>
        <v>113.97</v>
      </c>
      <c r="E1002" s="54">
        <f>ROUND($E$790/100*$E$791*АТС!$C251,2)</f>
        <v>66.7</v>
      </c>
    </row>
    <row r="1003" spans="1:5" x14ac:dyDescent="0.25">
      <c r="A1003" s="550"/>
      <c r="B1003" s="54">
        <f>ROUND($B$790/100*$B$791*АТС!$C252,2)</f>
        <v>193.14</v>
      </c>
      <c r="C1003" s="54">
        <f>ROUND($C$790/100*$C$791*АТС!$C252,2)</f>
        <v>177.51</v>
      </c>
      <c r="D1003" s="54">
        <f>ROUND($D$790/100*$D$791*АТС!$C252,2)</f>
        <v>120.82</v>
      </c>
      <c r="E1003" s="54">
        <f>ROUND($E$790/100*$E$791*АТС!$C252,2)</f>
        <v>70.709999999999994</v>
      </c>
    </row>
    <row r="1004" spans="1:5" x14ac:dyDescent="0.25">
      <c r="A1004" s="550"/>
      <c r="B1004" s="54">
        <f>ROUND($B$790/100*$B$791*АТС!$C253,2)</f>
        <v>174.18</v>
      </c>
      <c r="C1004" s="54">
        <f>ROUND($C$790/100*$C$791*АТС!$C253,2)</f>
        <v>160.08000000000001</v>
      </c>
      <c r="D1004" s="54">
        <f>ROUND($D$790/100*$D$791*АТС!$C253,2)</f>
        <v>108.96</v>
      </c>
      <c r="E1004" s="54">
        <f>ROUND($E$790/100*$E$791*АТС!$C253,2)</f>
        <v>63.77</v>
      </c>
    </row>
    <row r="1005" spans="1:5" x14ac:dyDescent="0.25">
      <c r="A1005" s="550"/>
      <c r="B1005" s="54">
        <f>ROUND($B$790/100*$B$791*АТС!$C254,2)</f>
        <v>174.09</v>
      </c>
      <c r="C1005" s="54">
        <f>ROUND($C$790/100*$C$791*АТС!$C254,2)</f>
        <v>160</v>
      </c>
      <c r="D1005" s="54">
        <f>ROUND($D$790/100*$D$791*АТС!$C254,2)</f>
        <v>108.9</v>
      </c>
      <c r="E1005" s="54">
        <f>ROUND($E$790/100*$E$791*АТС!$C254,2)</f>
        <v>63.74</v>
      </c>
    </row>
    <row r="1006" spans="1:5" x14ac:dyDescent="0.25">
      <c r="A1006" s="550"/>
      <c r="B1006" s="54">
        <f>ROUND($B$790/100*$B$791*АТС!$C255,2)</f>
        <v>254.39</v>
      </c>
      <c r="C1006" s="54">
        <f>ROUND($C$790/100*$C$791*АТС!$C255,2)</f>
        <v>233.8</v>
      </c>
      <c r="D1006" s="54">
        <f>ROUND($D$790/100*$D$791*АТС!$C255,2)</f>
        <v>159.13999999999999</v>
      </c>
      <c r="E1006" s="54">
        <f>ROUND($E$790/100*$E$791*АТС!$C255,2)</f>
        <v>93.14</v>
      </c>
    </row>
    <row r="1007" spans="1:5" x14ac:dyDescent="0.25">
      <c r="A1007" s="550"/>
      <c r="B1007" s="54">
        <f>ROUND($B$790/100*$B$791*АТС!$C256,2)</f>
        <v>168.75</v>
      </c>
      <c r="C1007" s="54">
        <f>ROUND($C$790/100*$C$791*АТС!$C256,2)</f>
        <v>155.09</v>
      </c>
      <c r="D1007" s="54">
        <f>ROUND($D$790/100*$D$791*АТС!$C256,2)</f>
        <v>105.56</v>
      </c>
      <c r="E1007" s="54">
        <f>ROUND($E$790/100*$E$791*АТС!$C256,2)</f>
        <v>61.78</v>
      </c>
    </row>
    <row r="1008" spans="1:5" x14ac:dyDescent="0.25">
      <c r="A1008" s="550"/>
      <c r="B1008" s="54">
        <f>ROUND($B$790/100*$B$791*АТС!$C257,2)</f>
        <v>169.63</v>
      </c>
      <c r="C1008" s="54">
        <f>ROUND($C$790/100*$C$791*АТС!$C257,2)</f>
        <v>155.9</v>
      </c>
      <c r="D1008" s="54">
        <f>ROUND($D$790/100*$D$791*АТС!$C257,2)</f>
        <v>106.11</v>
      </c>
      <c r="E1008" s="54">
        <f>ROUND($E$790/100*$E$791*АТС!$C257,2)</f>
        <v>62.1</v>
      </c>
    </row>
    <row r="1009" spans="1:5" x14ac:dyDescent="0.25">
      <c r="A1009" s="550"/>
      <c r="B1009" s="54">
        <f>ROUND($B$790/100*$B$791*АТС!$C258,2)</f>
        <v>178.62</v>
      </c>
      <c r="C1009" s="54">
        <f>ROUND($C$790/100*$C$791*АТС!$C258,2)</f>
        <v>164.17</v>
      </c>
      <c r="D1009" s="54">
        <f>ROUND($D$790/100*$D$791*АТС!$C258,2)</f>
        <v>111.74</v>
      </c>
      <c r="E1009" s="54">
        <f>ROUND($E$790/100*$E$791*АТС!$C258,2)</f>
        <v>65.400000000000006</v>
      </c>
    </row>
    <row r="1010" spans="1:5" x14ac:dyDescent="0.25">
      <c r="A1010" s="550"/>
      <c r="B1010" s="54">
        <f>ROUND($B$790/100*$B$791*АТС!$C259,2)</f>
        <v>182.27</v>
      </c>
      <c r="C1010" s="54">
        <f>ROUND($C$790/100*$C$791*АТС!$C259,2)</f>
        <v>167.52</v>
      </c>
      <c r="D1010" s="54">
        <f>ROUND($D$790/100*$D$791*АТС!$C259,2)</f>
        <v>114.02</v>
      </c>
      <c r="E1010" s="54">
        <f>ROUND($E$790/100*$E$791*АТС!$C259,2)</f>
        <v>66.73</v>
      </c>
    </row>
    <row r="1011" spans="1:5" x14ac:dyDescent="0.25">
      <c r="A1011" s="550"/>
      <c r="B1011" s="54">
        <f>ROUND($B$790/100*$B$791*АТС!$C260,2)</f>
        <v>188.38</v>
      </c>
      <c r="C1011" s="54">
        <f>ROUND($C$790/100*$C$791*АТС!$C260,2)</f>
        <v>173.14</v>
      </c>
      <c r="D1011" s="54">
        <f>ROUND($D$790/100*$D$791*АТС!$C260,2)</f>
        <v>117.85</v>
      </c>
      <c r="E1011" s="54">
        <f>ROUND($E$790/100*$E$791*АТС!$C260,2)</f>
        <v>68.97</v>
      </c>
    </row>
    <row r="1012" spans="1:5" x14ac:dyDescent="0.25">
      <c r="A1012" s="550"/>
      <c r="B1012" s="54">
        <f>ROUND($B$790/100*$B$791*АТС!$C261,2)</f>
        <v>188.45</v>
      </c>
      <c r="C1012" s="54">
        <f>ROUND($C$790/100*$C$791*АТС!$C261,2)</f>
        <v>173.2</v>
      </c>
      <c r="D1012" s="54">
        <f>ROUND($D$790/100*$D$791*АТС!$C261,2)</f>
        <v>117.89</v>
      </c>
      <c r="E1012" s="54">
        <f>ROUND($E$790/100*$E$791*АТС!$C261,2)</f>
        <v>68.989999999999995</v>
      </c>
    </row>
    <row r="1013" spans="1:5" x14ac:dyDescent="0.25">
      <c r="A1013" s="550"/>
      <c r="B1013" s="54">
        <f>ROUND($B$790/100*$B$791*АТС!$C262,2)</f>
        <v>188.8</v>
      </c>
      <c r="C1013" s="54">
        <f>ROUND($C$790/100*$C$791*АТС!$C262,2)</f>
        <v>173.52</v>
      </c>
      <c r="D1013" s="54">
        <f>ROUND($D$790/100*$D$791*АТС!$C262,2)</f>
        <v>118.11</v>
      </c>
      <c r="E1013" s="54">
        <f>ROUND($E$790/100*$E$791*АТС!$C262,2)</f>
        <v>69.12</v>
      </c>
    </row>
    <row r="1014" spans="1:5" x14ac:dyDescent="0.25">
      <c r="A1014" s="550"/>
      <c r="B1014" s="54">
        <f>ROUND($B$790/100*$B$791*АТС!$C263,2)</f>
        <v>192.46</v>
      </c>
      <c r="C1014" s="54">
        <f>ROUND($C$790/100*$C$791*АТС!$C263,2)</f>
        <v>176.88</v>
      </c>
      <c r="D1014" s="54">
        <f>ROUND($D$790/100*$D$791*АТС!$C263,2)</f>
        <v>120.39</v>
      </c>
      <c r="E1014" s="54">
        <f>ROUND($E$790/100*$E$791*АТС!$C263,2)</f>
        <v>70.459999999999994</v>
      </c>
    </row>
    <row r="1015" spans="1:5" x14ac:dyDescent="0.25">
      <c r="A1015" s="550"/>
      <c r="B1015" s="54">
        <f>ROUND($B$790/100*$B$791*АТС!$C264,2)</f>
        <v>172.17</v>
      </c>
      <c r="C1015" s="54">
        <f>ROUND($C$790/100*$C$791*АТС!$C264,2)</f>
        <v>158.24</v>
      </c>
      <c r="D1015" s="54">
        <f>ROUND($D$790/100*$D$791*АТС!$C264,2)</f>
        <v>107.7</v>
      </c>
      <c r="E1015" s="54">
        <f>ROUND($E$790/100*$E$791*АТС!$C264,2)</f>
        <v>63.03</v>
      </c>
    </row>
    <row r="1016" spans="1:5" x14ac:dyDescent="0.25">
      <c r="A1016" s="550"/>
      <c r="B1016" s="54">
        <f>ROUND($B$790/100*$B$791*АТС!$C265,2)</f>
        <v>182.65</v>
      </c>
      <c r="C1016" s="54">
        <f>ROUND($C$790/100*$C$791*АТС!$C265,2)</f>
        <v>167.87</v>
      </c>
      <c r="D1016" s="54">
        <f>ROUND($D$790/100*$D$791*АТС!$C265,2)</f>
        <v>114.26</v>
      </c>
      <c r="E1016" s="54">
        <f>ROUND($E$790/100*$E$791*АТС!$C265,2)</f>
        <v>66.87</v>
      </c>
    </row>
    <row r="1017" spans="1:5" x14ac:dyDescent="0.25">
      <c r="A1017" s="550"/>
      <c r="B1017" s="54">
        <f>ROUND($B$790/100*$B$791*АТС!$C266,2)</f>
        <v>173.86</v>
      </c>
      <c r="C1017" s="54">
        <f>ROUND($C$790/100*$C$791*АТС!$C266,2)</f>
        <v>159.79</v>
      </c>
      <c r="D1017" s="54">
        <f>ROUND($D$790/100*$D$791*АТС!$C266,2)</f>
        <v>108.76</v>
      </c>
      <c r="E1017" s="54">
        <f>ROUND($E$790/100*$E$791*АТС!$C266,2)</f>
        <v>63.65</v>
      </c>
    </row>
    <row r="1018" spans="1:5" x14ac:dyDescent="0.25">
      <c r="A1018" s="550"/>
      <c r="B1018" s="54">
        <f>ROUND($B$790/100*$B$791*АТС!$C267,2)</f>
        <v>170.87</v>
      </c>
      <c r="C1018" s="54">
        <f>ROUND($C$790/100*$C$791*АТС!$C267,2)</f>
        <v>157.04</v>
      </c>
      <c r="D1018" s="54">
        <f>ROUND($D$790/100*$D$791*АТС!$C267,2)</f>
        <v>106.89</v>
      </c>
      <c r="E1018" s="54">
        <f>ROUND($E$790/100*$E$791*АТС!$C267,2)</f>
        <v>62.56</v>
      </c>
    </row>
    <row r="1019" spans="1:5" x14ac:dyDescent="0.25">
      <c r="A1019" s="550"/>
      <c r="B1019" s="54">
        <f>ROUND($B$790/100*$B$791*АТС!$C268,2)</f>
        <v>170.8</v>
      </c>
      <c r="C1019" s="54">
        <f>ROUND($C$790/100*$C$791*АТС!$C268,2)</f>
        <v>156.97</v>
      </c>
      <c r="D1019" s="54">
        <f>ROUND($D$790/100*$D$791*АТС!$C268,2)</f>
        <v>106.85</v>
      </c>
      <c r="E1019" s="54">
        <f>ROUND($E$790/100*$E$791*АТС!$C268,2)</f>
        <v>62.53</v>
      </c>
    </row>
    <row r="1020" spans="1:5" x14ac:dyDescent="0.25">
      <c r="A1020" s="550"/>
      <c r="B1020" s="54">
        <f>ROUND($B$790/100*$B$791*АТС!$C269,2)</f>
        <v>170.83</v>
      </c>
      <c r="C1020" s="54">
        <f>ROUND($C$790/100*$C$791*АТС!$C269,2)</f>
        <v>157</v>
      </c>
      <c r="D1020" s="54">
        <f>ROUND($D$790/100*$D$791*АТС!$C269,2)</f>
        <v>106.87</v>
      </c>
      <c r="E1020" s="54">
        <f>ROUND($E$790/100*$E$791*АТС!$C269,2)</f>
        <v>62.54</v>
      </c>
    </row>
    <row r="1021" spans="1:5" x14ac:dyDescent="0.25">
      <c r="A1021" s="550"/>
      <c r="B1021" s="54">
        <f>ROUND($B$790/100*$B$791*АТС!$C270,2)</f>
        <v>170.82</v>
      </c>
      <c r="C1021" s="54">
        <f>ROUND($C$790/100*$C$791*АТС!$C270,2)</f>
        <v>157</v>
      </c>
      <c r="D1021" s="54">
        <f>ROUND($D$790/100*$D$791*АТС!$C270,2)</f>
        <v>106.86</v>
      </c>
      <c r="E1021" s="54">
        <f>ROUND($E$790/100*$E$791*АТС!$C270,2)</f>
        <v>62.54</v>
      </c>
    </row>
    <row r="1022" spans="1:5" x14ac:dyDescent="0.25">
      <c r="A1022" s="550"/>
      <c r="B1022" s="54">
        <f>ROUND($B$790/100*$B$791*АТС!$C271,2)</f>
        <v>170.83</v>
      </c>
      <c r="C1022" s="54">
        <f>ROUND($C$790/100*$C$791*АТС!$C271,2)</f>
        <v>157</v>
      </c>
      <c r="D1022" s="54">
        <f>ROUND($D$790/100*$D$791*АТС!$C271,2)</f>
        <v>106.87</v>
      </c>
      <c r="E1022" s="54">
        <f>ROUND($E$790/100*$E$791*АТС!$C271,2)</f>
        <v>62.54</v>
      </c>
    </row>
    <row r="1023" spans="1:5" x14ac:dyDescent="0.25">
      <c r="A1023" s="550"/>
      <c r="B1023" s="54">
        <f>ROUND($B$790/100*$B$791*АТС!$C272,2)</f>
        <v>170.81</v>
      </c>
      <c r="C1023" s="54">
        <f>ROUND($C$790/100*$C$791*АТС!$C272,2)</f>
        <v>156.97999999999999</v>
      </c>
      <c r="D1023" s="54">
        <f>ROUND($D$790/100*$D$791*АТС!$C272,2)</f>
        <v>106.85</v>
      </c>
      <c r="E1023" s="54">
        <f>ROUND($E$790/100*$E$791*АТС!$C272,2)</f>
        <v>62.54</v>
      </c>
    </row>
    <row r="1024" spans="1:5" x14ac:dyDescent="0.25">
      <c r="A1024" s="550"/>
      <c r="B1024" s="54">
        <f>ROUND($B$790/100*$B$791*АТС!$C273,2)</f>
        <v>170.57</v>
      </c>
      <c r="C1024" s="54">
        <f>ROUND($C$790/100*$C$791*АТС!$C273,2)</f>
        <v>156.76</v>
      </c>
      <c r="D1024" s="54">
        <f>ROUND($D$790/100*$D$791*АТС!$C273,2)</f>
        <v>106.7</v>
      </c>
      <c r="E1024" s="54">
        <f>ROUND($E$790/100*$E$791*АТС!$C273,2)</f>
        <v>62.45</v>
      </c>
    </row>
    <row r="1025" spans="1:5" x14ac:dyDescent="0.25">
      <c r="A1025" s="550"/>
      <c r="B1025" s="54">
        <f>ROUND($B$790/100*$B$791*АТС!$C274,2)</f>
        <v>183.21</v>
      </c>
      <c r="C1025" s="54">
        <f>ROUND($C$790/100*$C$791*АТС!$C274,2)</f>
        <v>168.38</v>
      </c>
      <c r="D1025" s="54">
        <f>ROUND($D$790/100*$D$791*АТС!$C274,2)</f>
        <v>114.61</v>
      </c>
      <c r="E1025" s="54">
        <f>ROUND($E$790/100*$E$791*АТС!$C274,2)</f>
        <v>67.069999999999993</v>
      </c>
    </row>
    <row r="1026" spans="1:5" x14ac:dyDescent="0.25">
      <c r="A1026" s="550"/>
      <c r="B1026" s="54">
        <f>ROUND($B$790/100*$B$791*АТС!$C275,2)</f>
        <v>173.82</v>
      </c>
      <c r="C1026" s="54">
        <f>ROUND($C$790/100*$C$791*АТС!$C275,2)</f>
        <v>159.75</v>
      </c>
      <c r="D1026" s="54">
        <f>ROUND($D$790/100*$D$791*АТС!$C275,2)</f>
        <v>108.73</v>
      </c>
      <c r="E1026" s="54">
        <f>ROUND($E$790/100*$E$791*АТС!$C275,2)</f>
        <v>63.64</v>
      </c>
    </row>
    <row r="1027" spans="1:5" x14ac:dyDescent="0.25">
      <c r="A1027" s="550"/>
      <c r="B1027" s="54">
        <f>ROUND($B$790/100*$B$791*АТС!$C276,2)</f>
        <v>195.19</v>
      </c>
      <c r="C1027" s="54">
        <f>ROUND($C$790/100*$C$791*АТС!$C276,2)</f>
        <v>179.39</v>
      </c>
      <c r="D1027" s="54">
        <f>ROUND($D$790/100*$D$791*АТС!$C276,2)</f>
        <v>122.1</v>
      </c>
      <c r="E1027" s="54">
        <f>ROUND($E$790/100*$E$791*АТС!$C276,2)</f>
        <v>71.459999999999994</v>
      </c>
    </row>
    <row r="1028" spans="1:5" x14ac:dyDescent="0.25">
      <c r="A1028" s="550"/>
      <c r="B1028" s="54">
        <f>ROUND($B$790/100*$B$791*АТС!$C277,2)</f>
        <v>172.58</v>
      </c>
      <c r="C1028" s="54">
        <f>ROUND($C$790/100*$C$791*АТС!$C277,2)</f>
        <v>158.61000000000001</v>
      </c>
      <c r="D1028" s="54">
        <f>ROUND($D$790/100*$D$791*АТС!$C277,2)</f>
        <v>107.96</v>
      </c>
      <c r="E1028" s="54">
        <f>ROUND($E$790/100*$E$791*АТС!$C277,2)</f>
        <v>63.18</v>
      </c>
    </row>
    <row r="1029" spans="1:5" x14ac:dyDescent="0.25">
      <c r="A1029" s="550"/>
      <c r="B1029" s="54">
        <f>ROUND($B$790/100*$B$791*АТС!$C278,2)</f>
        <v>175</v>
      </c>
      <c r="C1029" s="54">
        <f>ROUND($C$790/100*$C$791*АТС!$C278,2)</f>
        <v>160.84</v>
      </c>
      <c r="D1029" s="54">
        <f>ROUND($D$790/100*$D$791*АТС!$C278,2)</f>
        <v>109.48</v>
      </c>
      <c r="E1029" s="54">
        <f>ROUND($E$790/100*$E$791*АТС!$C278,2)</f>
        <v>64.069999999999993</v>
      </c>
    </row>
    <row r="1030" spans="1:5" x14ac:dyDescent="0.25">
      <c r="A1030" s="550"/>
      <c r="B1030" s="54">
        <f>ROUND($B$790/100*$B$791*АТС!$C279,2)</f>
        <v>231.96</v>
      </c>
      <c r="C1030" s="54">
        <f>ROUND($C$790/100*$C$791*АТС!$C279,2)</f>
        <v>213.18</v>
      </c>
      <c r="D1030" s="54">
        <f>ROUND($D$790/100*$D$791*АТС!$C279,2)</f>
        <v>145.1</v>
      </c>
      <c r="E1030" s="54">
        <f>ROUND($E$790/100*$E$791*АТС!$C279,2)</f>
        <v>84.92</v>
      </c>
    </row>
    <row r="1031" spans="1:5" x14ac:dyDescent="0.25">
      <c r="A1031" s="550"/>
      <c r="B1031" s="54">
        <f>ROUND($B$790/100*$B$791*АТС!$C280,2)</f>
        <v>176.77</v>
      </c>
      <c r="C1031" s="54">
        <f>ROUND($C$790/100*$C$791*АТС!$C280,2)</f>
        <v>162.46</v>
      </c>
      <c r="D1031" s="54">
        <f>ROUND($D$790/100*$D$791*АТС!$C280,2)</f>
        <v>110.58</v>
      </c>
      <c r="E1031" s="54">
        <f>ROUND($E$790/100*$E$791*АТС!$C280,2)</f>
        <v>64.72</v>
      </c>
    </row>
    <row r="1032" spans="1:5" x14ac:dyDescent="0.25">
      <c r="A1032" s="550"/>
      <c r="B1032" s="54">
        <f>ROUND($B$790/100*$B$791*АТС!$C281,2)</f>
        <v>169.6</v>
      </c>
      <c r="C1032" s="54">
        <f>ROUND($C$790/100*$C$791*АТС!$C281,2)</f>
        <v>155.88</v>
      </c>
      <c r="D1032" s="54">
        <f>ROUND($D$790/100*$D$791*АТС!$C281,2)</f>
        <v>106.1</v>
      </c>
      <c r="E1032" s="54">
        <f>ROUND($E$790/100*$E$791*АТС!$C281,2)</f>
        <v>62.09</v>
      </c>
    </row>
    <row r="1033" spans="1:5" x14ac:dyDescent="0.25">
      <c r="A1033" s="550"/>
      <c r="B1033" s="54">
        <f>ROUND($B$790/100*$B$791*АТС!$C282,2)</f>
        <v>178.59</v>
      </c>
      <c r="C1033" s="54">
        <f>ROUND($C$790/100*$C$791*АТС!$C282,2)</f>
        <v>164.13</v>
      </c>
      <c r="D1033" s="54">
        <f>ROUND($D$790/100*$D$791*АТС!$C282,2)</f>
        <v>111.72</v>
      </c>
      <c r="E1033" s="54">
        <f>ROUND($E$790/100*$E$791*АТС!$C282,2)</f>
        <v>65.38</v>
      </c>
    </row>
    <row r="1034" spans="1:5" x14ac:dyDescent="0.25">
      <c r="A1034" s="550"/>
      <c r="B1034" s="54">
        <f>ROUND($B$790/100*$B$791*АТС!$C283,2)</f>
        <v>181.73</v>
      </c>
      <c r="C1034" s="54">
        <f>ROUND($C$790/100*$C$791*АТС!$C283,2)</f>
        <v>167.03</v>
      </c>
      <c r="D1034" s="54">
        <f>ROUND($D$790/100*$D$791*АТС!$C283,2)</f>
        <v>113.69</v>
      </c>
      <c r="E1034" s="54">
        <f>ROUND($E$790/100*$E$791*АТС!$C283,2)</f>
        <v>66.540000000000006</v>
      </c>
    </row>
    <row r="1035" spans="1:5" x14ac:dyDescent="0.25">
      <c r="A1035" s="550"/>
      <c r="B1035" s="54">
        <f>ROUND($B$790/100*$B$791*АТС!$C284,2)</f>
        <v>185.25</v>
      </c>
      <c r="C1035" s="54">
        <f>ROUND($C$790/100*$C$791*АТС!$C284,2)</f>
        <v>170.26</v>
      </c>
      <c r="D1035" s="54">
        <f>ROUND($D$790/100*$D$791*АТС!$C284,2)</f>
        <v>115.89</v>
      </c>
      <c r="E1035" s="54">
        <f>ROUND($E$790/100*$E$791*АТС!$C284,2)</f>
        <v>67.819999999999993</v>
      </c>
    </row>
    <row r="1036" spans="1:5" x14ac:dyDescent="0.25">
      <c r="A1036" s="550"/>
      <c r="B1036" s="54">
        <f>ROUND($B$790/100*$B$791*АТС!$C285,2)</f>
        <v>194.88</v>
      </c>
      <c r="C1036" s="54">
        <f>ROUND($C$790/100*$C$791*АТС!$C285,2)</f>
        <v>179.11</v>
      </c>
      <c r="D1036" s="54">
        <f>ROUND($D$790/100*$D$791*АТС!$C285,2)</f>
        <v>121.91</v>
      </c>
      <c r="E1036" s="54">
        <f>ROUND($E$790/100*$E$791*АТС!$C285,2)</f>
        <v>71.349999999999994</v>
      </c>
    </row>
    <row r="1037" spans="1:5" x14ac:dyDescent="0.25">
      <c r="A1037" s="550"/>
      <c r="B1037" s="54">
        <f>ROUND($B$790/100*$B$791*АТС!$C286,2)</f>
        <v>199.96</v>
      </c>
      <c r="C1037" s="54">
        <f>ROUND($C$790/100*$C$791*АТС!$C286,2)</f>
        <v>183.78</v>
      </c>
      <c r="D1037" s="54">
        <f>ROUND($D$790/100*$D$791*АТС!$C286,2)</f>
        <v>125.09</v>
      </c>
      <c r="E1037" s="54">
        <f>ROUND($E$790/100*$E$791*АТС!$C286,2)</f>
        <v>73.209999999999994</v>
      </c>
    </row>
    <row r="1038" spans="1:5" x14ac:dyDescent="0.25">
      <c r="A1038" s="550"/>
      <c r="B1038" s="54">
        <f>ROUND($B$790/100*$B$791*АТС!$C287,2)</f>
        <v>199.27</v>
      </c>
      <c r="C1038" s="54">
        <f>ROUND($C$790/100*$C$791*АТС!$C287,2)</f>
        <v>183.14</v>
      </c>
      <c r="D1038" s="54">
        <f>ROUND($D$790/100*$D$791*АТС!$C287,2)</f>
        <v>124.66</v>
      </c>
      <c r="E1038" s="54">
        <f>ROUND($E$790/100*$E$791*АТС!$C287,2)</f>
        <v>72.959999999999994</v>
      </c>
    </row>
    <row r="1039" spans="1:5" x14ac:dyDescent="0.25">
      <c r="A1039" s="550"/>
      <c r="B1039" s="54">
        <f>ROUND($B$790/100*$B$791*АТС!$C288,2)</f>
        <v>168.56</v>
      </c>
      <c r="C1039" s="54">
        <f>ROUND($C$790/100*$C$791*АТС!$C288,2)</f>
        <v>154.91999999999999</v>
      </c>
      <c r="D1039" s="54">
        <f>ROUND($D$790/100*$D$791*АТС!$C288,2)</f>
        <v>105.45</v>
      </c>
      <c r="E1039" s="54">
        <f>ROUND($E$790/100*$E$791*АТС!$C288,2)</f>
        <v>61.71</v>
      </c>
    </row>
    <row r="1040" spans="1:5" x14ac:dyDescent="0.25">
      <c r="A1040" s="550"/>
      <c r="B1040" s="54">
        <f>ROUND($B$790/100*$B$791*АТС!$C289,2)</f>
        <v>182.74</v>
      </c>
      <c r="C1040" s="54">
        <f>ROUND($C$790/100*$C$791*АТС!$C289,2)</f>
        <v>167.95</v>
      </c>
      <c r="D1040" s="54">
        <f>ROUND($D$790/100*$D$791*АТС!$C289,2)</f>
        <v>114.31</v>
      </c>
      <c r="E1040" s="54">
        <f>ROUND($E$790/100*$E$791*АТС!$C289,2)</f>
        <v>66.900000000000006</v>
      </c>
    </row>
    <row r="1041" spans="1:5" x14ac:dyDescent="0.25">
      <c r="A1041" s="550"/>
      <c r="B1041" s="54">
        <f>ROUND($B$790/100*$B$791*АТС!$C290,2)</f>
        <v>173.47</v>
      </c>
      <c r="C1041" s="54">
        <f>ROUND($C$790/100*$C$791*АТС!$C290,2)</f>
        <v>159.43</v>
      </c>
      <c r="D1041" s="54">
        <f>ROUND($D$790/100*$D$791*АТС!$C290,2)</f>
        <v>108.52</v>
      </c>
      <c r="E1041" s="54">
        <f>ROUND($E$790/100*$E$791*АТС!$C290,2)</f>
        <v>63.51</v>
      </c>
    </row>
    <row r="1042" spans="1:5" x14ac:dyDescent="0.25">
      <c r="A1042" s="550"/>
      <c r="B1042" s="54">
        <f>ROUND($B$790/100*$B$791*АТС!$C291,2)</f>
        <v>170.61</v>
      </c>
      <c r="C1042" s="54">
        <f>ROUND($C$790/100*$C$791*АТС!$C291,2)</f>
        <v>156.80000000000001</v>
      </c>
      <c r="D1042" s="54">
        <f>ROUND($D$790/100*$D$791*АТС!$C291,2)</f>
        <v>106.73</v>
      </c>
      <c r="E1042" s="54">
        <f>ROUND($E$790/100*$E$791*АТС!$C291,2)</f>
        <v>62.46</v>
      </c>
    </row>
    <row r="1043" spans="1:5" x14ac:dyDescent="0.25">
      <c r="A1043" s="550"/>
      <c r="B1043" s="54">
        <f>ROUND($B$790/100*$B$791*АТС!$C292,2)</f>
        <v>170.28</v>
      </c>
      <c r="C1043" s="54">
        <f>ROUND($C$790/100*$C$791*АТС!$C292,2)</f>
        <v>156.5</v>
      </c>
      <c r="D1043" s="54">
        <f>ROUND($D$790/100*$D$791*АТС!$C292,2)</f>
        <v>106.52</v>
      </c>
      <c r="E1043" s="54">
        <f>ROUND($E$790/100*$E$791*АТС!$C292,2)</f>
        <v>62.34</v>
      </c>
    </row>
    <row r="1044" spans="1:5" x14ac:dyDescent="0.25">
      <c r="A1044" s="550"/>
      <c r="B1044" s="54">
        <f>ROUND($B$790/100*$B$791*АТС!$C293,2)</f>
        <v>170.39</v>
      </c>
      <c r="C1044" s="54">
        <f>ROUND($C$790/100*$C$791*АТС!$C293,2)</f>
        <v>156.6</v>
      </c>
      <c r="D1044" s="54">
        <f>ROUND($D$790/100*$D$791*АТС!$C293,2)</f>
        <v>106.59</v>
      </c>
      <c r="E1044" s="54">
        <f>ROUND($E$790/100*$E$791*АТС!$C293,2)</f>
        <v>62.38</v>
      </c>
    </row>
    <row r="1045" spans="1:5" x14ac:dyDescent="0.25">
      <c r="A1045" s="550"/>
      <c r="B1045" s="54">
        <f>ROUND($B$790/100*$B$791*АТС!$C294,2)</f>
        <v>170.56</v>
      </c>
      <c r="C1045" s="54">
        <f>ROUND($C$790/100*$C$791*АТС!$C294,2)</f>
        <v>156.76</v>
      </c>
      <c r="D1045" s="54">
        <f>ROUND($D$790/100*$D$791*АТС!$C294,2)</f>
        <v>106.7</v>
      </c>
      <c r="E1045" s="54">
        <f>ROUND($E$790/100*$E$791*АТС!$C294,2)</f>
        <v>62.45</v>
      </c>
    </row>
    <row r="1046" spans="1:5" x14ac:dyDescent="0.25">
      <c r="A1046" s="550"/>
      <c r="B1046" s="54">
        <f>ROUND($B$790/100*$B$791*АТС!$C295,2)</f>
        <v>170.31</v>
      </c>
      <c r="C1046" s="54">
        <f>ROUND($C$790/100*$C$791*АТС!$C295,2)</f>
        <v>156.53</v>
      </c>
      <c r="D1046" s="54">
        <f>ROUND($D$790/100*$D$791*АТС!$C295,2)</f>
        <v>106.54</v>
      </c>
      <c r="E1046" s="54">
        <f>ROUND($E$790/100*$E$791*АТС!$C295,2)</f>
        <v>62.35</v>
      </c>
    </row>
    <row r="1047" spans="1:5" x14ac:dyDescent="0.25">
      <c r="A1047" s="550"/>
      <c r="B1047" s="54">
        <f>ROUND($B$790/100*$B$791*АТС!$C296,2)</f>
        <v>170.25</v>
      </c>
      <c r="C1047" s="54">
        <f>ROUND($C$790/100*$C$791*АТС!$C296,2)</f>
        <v>156.47</v>
      </c>
      <c r="D1047" s="54">
        <f>ROUND($D$790/100*$D$791*АТС!$C296,2)</f>
        <v>106.5</v>
      </c>
      <c r="E1047" s="54">
        <f>ROUND($E$790/100*$E$791*АТС!$C296,2)</f>
        <v>62.33</v>
      </c>
    </row>
    <row r="1048" spans="1:5" x14ac:dyDescent="0.25">
      <c r="A1048" s="550"/>
      <c r="B1048" s="54">
        <f>ROUND($B$790/100*$B$791*АТС!$C297,2)</f>
        <v>170.46</v>
      </c>
      <c r="C1048" s="54">
        <f>ROUND($C$790/100*$C$791*АТС!$C297,2)</f>
        <v>156.66</v>
      </c>
      <c r="D1048" s="54">
        <f>ROUND($D$790/100*$D$791*АТС!$C297,2)</f>
        <v>106.63</v>
      </c>
      <c r="E1048" s="54">
        <f>ROUND($E$790/100*$E$791*АТС!$C297,2)</f>
        <v>62.41</v>
      </c>
    </row>
    <row r="1049" spans="1:5" x14ac:dyDescent="0.25">
      <c r="A1049" s="550"/>
      <c r="B1049" s="54">
        <f>ROUND($B$790/100*$B$791*АТС!$C298,2)</f>
        <v>170.35</v>
      </c>
      <c r="C1049" s="54">
        <f>ROUND($C$790/100*$C$791*АТС!$C298,2)</f>
        <v>156.56</v>
      </c>
      <c r="D1049" s="54">
        <f>ROUND($D$790/100*$D$791*АТС!$C298,2)</f>
        <v>106.56</v>
      </c>
      <c r="E1049" s="54">
        <f>ROUND($E$790/100*$E$791*АТС!$C298,2)</f>
        <v>62.37</v>
      </c>
    </row>
    <row r="1050" spans="1:5" x14ac:dyDescent="0.25">
      <c r="A1050" s="550"/>
      <c r="B1050" s="54">
        <f>ROUND($B$790/100*$B$791*АТС!$C299,2)</f>
        <v>170.43</v>
      </c>
      <c r="C1050" s="54">
        <f>ROUND($C$790/100*$C$791*АТС!$C299,2)</f>
        <v>156.63</v>
      </c>
      <c r="D1050" s="54">
        <f>ROUND($D$790/100*$D$791*АТС!$C299,2)</f>
        <v>106.61</v>
      </c>
      <c r="E1050" s="54">
        <f>ROUND($E$790/100*$E$791*АТС!$C299,2)</f>
        <v>62.4</v>
      </c>
    </row>
    <row r="1051" spans="1:5" x14ac:dyDescent="0.25">
      <c r="A1051" s="550"/>
      <c r="B1051" s="54">
        <f>ROUND($B$790/100*$B$791*АТС!$C300,2)</f>
        <v>174.92</v>
      </c>
      <c r="C1051" s="54">
        <f>ROUND($C$790/100*$C$791*АТС!$C300,2)</f>
        <v>160.76</v>
      </c>
      <c r="D1051" s="54">
        <f>ROUND($D$790/100*$D$791*АТС!$C300,2)</f>
        <v>109.42</v>
      </c>
      <c r="E1051" s="54">
        <f>ROUND($E$790/100*$E$791*АТС!$C300,2)</f>
        <v>64.040000000000006</v>
      </c>
    </row>
    <row r="1052" spans="1:5" x14ac:dyDescent="0.25">
      <c r="A1052" s="550"/>
      <c r="B1052" s="54">
        <f>ROUND($B$790/100*$B$791*АТС!$C301,2)</f>
        <v>171.94</v>
      </c>
      <c r="C1052" s="54">
        <f>ROUND($C$790/100*$C$791*АТС!$C301,2)</f>
        <v>158.03</v>
      </c>
      <c r="D1052" s="54">
        <f>ROUND($D$790/100*$D$791*АТС!$C301,2)</f>
        <v>107.56</v>
      </c>
      <c r="E1052" s="54">
        <f>ROUND($E$790/100*$E$791*АТС!$C301,2)</f>
        <v>62.95</v>
      </c>
    </row>
    <row r="1053" spans="1:5" x14ac:dyDescent="0.25">
      <c r="A1053" s="550"/>
      <c r="B1053" s="54">
        <f>ROUND($B$790/100*$B$791*АТС!$C302,2)</f>
        <v>174.82</v>
      </c>
      <c r="C1053" s="54">
        <f>ROUND($C$790/100*$C$791*АТС!$C302,2)</f>
        <v>160.66999999999999</v>
      </c>
      <c r="D1053" s="54">
        <f>ROUND($D$790/100*$D$791*АТС!$C302,2)</f>
        <v>109.36</v>
      </c>
      <c r="E1053" s="54">
        <f>ROUND($E$790/100*$E$791*АТС!$C302,2)</f>
        <v>64</v>
      </c>
    </row>
    <row r="1054" spans="1:5" x14ac:dyDescent="0.25">
      <c r="A1054" s="550"/>
      <c r="B1054" s="54">
        <f>ROUND($B$790/100*$B$791*АТС!$C303,2)</f>
        <v>231.88</v>
      </c>
      <c r="C1054" s="54">
        <f>ROUND($C$790/100*$C$791*АТС!$C303,2)</f>
        <v>213.12</v>
      </c>
      <c r="D1054" s="54">
        <f>ROUND($D$790/100*$D$791*АТС!$C303,2)</f>
        <v>145.06</v>
      </c>
      <c r="E1054" s="54">
        <f>ROUND($E$790/100*$E$791*АТС!$C303,2)</f>
        <v>84.9</v>
      </c>
    </row>
    <row r="1055" spans="1:5" x14ac:dyDescent="0.25">
      <c r="A1055" s="550"/>
      <c r="B1055" s="54">
        <f>ROUND($B$790/100*$B$791*АТС!$C304,2)</f>
        <v>175.36</v>
      </c>
      <c r="C1055" s="54">
        <f>ROUND($C$790/100*$C$791*АТС!$C304,2)</f>
        <v>161.16999999999999</v>
      </c>
      <c r="D1055" s="54">
        <f>ROUND($D$790/100*$D$791*АТС!$C304,2)</f>
        <v>109.7</v>
      </c>
      <c r="E1055" s="54">
        <f>ROUND($E$790/100*$E$791*АТС!$C304,2)</f>
        <v>64.2</v>
      </c>
    </row>
    <row r="1056" spans="1:5" x14ac:dyDescent="0.25">
      <c r="A1056" s="550"/>
      <c r="B1056" s="54">
        <f>ROUND($B$790/100*$B$791*АТС!$C305,2)</f>
        <v>169.96</v>
      </c>
      <c r="C1056" s="54">
        <f>ROUND($C$790/100*$C$791*АТС!$C305,2)</f>
        <v>156.21</v>
      </c>
      <c r="D1056" s="54">
        <f>ROUND($D$790/100*$D$791*АТС!$C305,2)</f>
        <v>106.32</v>
      </c>
      <c r="E1056" s="54">
        <f>ROUND($E$790/100*$E$791*АТС!$C305,2)</f>
        <v>62.23</v>
      </c>
    </row>
    <row r="1057" spans="1:5" x14ac:dyDescent="0.25">
      <c r="A1057" s="550"/>
      <c r="B1057" s="54">
        <f>ROUND($B$790/100*$B$791*АТС!$C306,2)</f>
        <v>178.75</v>
      </c>
      <c r="C1057" s="54">
        <f>ROUND($C$790/100*$C$791*АТС!$C306,2)</f>
        <v>164.28</v>
      </c>
      <c r="D1057" s="54">
        <f>ROUND($D$790/100*$D$791*АТС!$C306,2)</f>
        <v>111.82</v>
      </c>
      <c r="E1057" s="54">
        <f>ROUND($E$790/100*$E$791*АТС!$C306,2)</f>
        <v>65.44</v>
      </c>
    </row>
    <row r="1058" spans="1:5" x14ac:dyDescent="0.25">
      <c r="A1058" s="550"/>
      <c r="B1058" s="54">
        <f>ROUND($B$790/100*$B$791*АТС!$C307,2)</f>
        <v>182.51</v>
      </c>
      <c r="C1058" s="54">
        <f>ROUND($C$790/100*$C$791*АТС!$C307,2)</f>
        <v>167.74</v>
      </c>
      <c r="D1058" s="54">
        <f>ROUND($D$790/100*$D$791*АТС!$C307,2)</f>
        <v>114.17</v>
      </c>
      <c r="E1058" s="54">
        <f>ROUND($E$790/100*$E$791*АТС!$C307,2)</f>
        <v>66.819999999999993</v>
      </c>
    </row>
    <row r="1059" spans="1:5" x14ac:dyDescent="0.25">
      <c r="A1059" s="550"/>
      <c r="B1059" s="54">
        <f>ROUND($B$790/100*$B$791*АТС!$C308,2)</f>
        <v>188.37</v>
      </c>
      <c r="C1059" s="54">
        <f>ROUND($C$790/100*$C$791*АТС!$C308,2)</f>
        <v>173.13</v>
      </c>
      <c r="D1059" s="54">
        <f>ROUND($D$790/100*$D$791*АТС!$C308,2)</f>
        <v>117.84</v>
      </c>
      <c r="E1059" s="54">
        <f>ROUND($E$790/100*$E$791*АТС!$C308,2)</f>
        <v>68.97</v>
      </c>
    </row>
    <row r="1060" spans="1:5" x14ac:dyDescent="0.25">
      <c r="A1060" s="550"/>
      <c r="B1060" s="54">
        <f>ROUND($B$790/100*$B$791*АТС!$C309,2)</f>
        <v>194.85</v>
      </c>
      <c r="C1060" s="54">
        <f>ROUND($C$790/100*$C$791*АТС!$C309,2)</f>
        <v>179.08</v>
      </c>
      <c r="D1060" s="54">
        <f>ROUND($D$790/100*$D$791*АТС!$C309,2)</f>
        <v>121.89</v>
      </c>
      <c r="E1060" s="54">
        <f>ROUND($E$790/100*$E$791*АТС!$C309,2)</f>
        <v>71.34</v>
      </c>
    </row>
    <row r="1061" spans="1:5" x14ac:dyDescent="0.25">
      <c r="A1061" s="550"/>
      <c r="B1061" s="54">
        <f>ROUND($B$790/100*$B$791*АТС!$C310,2)</f>
        <v>194.95</v>
      </c>
      <c r="C1061" s="54">
        <f>ROUND($C$790/100*$C$791*АТС!$C310,2)</f>
        <v>179.17</v>
      </c>
      <c r="D1061" s="54">
        <f>ROUND($D$790/100*$D$791*АТС!$C310,2)</f>
        <v>121.95</v>
      </c>
      <c r="E1061" s="54">
        <f>ROUND($E$790/100*$E$791*АТС!$C310,2)</f>
        <v>71.37</v>
      </c>
    </row>
    <row r="1062" spans="1:5" x14ac:dyDescent="0.25">
      <c r="A1062" s="550"/>
      <c r="B1062" s="54">
        <f>ROUND($B$790/100*$B$791*АТС!$C311,2)</f>
        <v>250.59</v>
      </c>
      <c r="C1062" s="54">
        <f>ROUND($C$790/100*$C$791*АТС!$C311,2)</f>
        <v>230.31</v>
      </c>
      <c r="D1062" s="54">
        <f>ROUND($D$790/100*$D$791*АТС!$C311,2)</f>
        <v>156.76</v>
      </c>
      <c r="E1062" s="54">
        <f>ROUND($E$790/100*$E$791*АТС!$C311,2)</f>
        <v>91.74</v>
      </c>
    </row>
    <row r="1063" spans="1:5" x14ac:dyDescent="0.25">
      <c r="A1063" s="550"/>
      <c r="B1063" s="54">
        <f>ROUND($B$790/100*$B$791*АТС!$C312,2)</f>
        <v>178.18</v>
      </c>
      <c r="C1063" s="54">
        <f>ROUND($C$790/100*$C$791*АТС!$C312,2)</f>
        <v>163.76</v>
      </c>
      <c r="D1063" s="54">
        <f>ROUND($D$790/100*$D$791*АТС!$C312,2)</f>
        <v>111.47</v>
      </c>
      <c r="E1063" s="54">
        <f>ROUND($E$790/100*$E$791*АТС!$C312,2)</f>
        <v>65.23</v>
      </c>
    </row>
    <row r="1064" spans="1:5" x14ac:dyDescent="0.25">
      <c r="A1064" s="550"/>
      <c r="B1064" s="54">
        <f>ROUND($B$790/100*$B$791*АТС!$C313,2)</f>
        <v>217.43</v>
      </c>
      <c r="C1064" s="54">
        <f>ROUND($C$790/100*$C$791*АТС!$C313,2)</f>
        <v>199.83</v>
      </c>
      <c r="D1064" s="54">
        <f>ROUND($D$790/100*$D$791*АТС!$C313,2)</f>
        <v>136.02000000000001</v>
      </c>
      <c r="E1064" s="54">
        <f>ROUND($E$790/100*$E$791*АТС!$C313,2)</f>
        <v>79.599999999999994</v>
      </c>
    </row>
    <row r="1065" spans="1:5" x14ac:dyDescent="0.25">
      <c r="A1065" s="550"/>
      <c r="B1065" s="54">
        <f>ROUND($B$790/100*$B$791*АТС!$C314,2)</f>
        <v>193.31</v>
      </c>
      <c r="C1065" s="54">
        <f>ROUND($C$790/100*$C$791*АТС!$C314,2)</f>
        <v>177.67</v>
      </c>
      <c r="D1065" s="54">
        <f>ROUND($D$790/100*$D$791*АТС!$C314,2)</f>
        <v>120.93</v>
      </c>
      <c r="E1065" s="54">
        <f>ROUND($E$790/100*$E$791*АТС!$C314,2)</f>
        <v>70.77</v>
      </c>
    </row>
    <row r="1066" spans="1:5" x14ac:dyDescent="0.25">
      <c r="A1066" s="550"/>
      <c r="B1066" s="54">
        <f>ROUND($B$790/100*$B$791*АТС!$C315,2)</f>
        <v>183.17</v>
      </c>
      <c r="C1066" s="54">
        <f>ROUND($C$790/100*$C$791*АТС!$C315,2)</f>
        <v>168.34</v>
      </c>
      <c r="D1066" s="54">
        <f>ROUND($D$790/100*$D$791*АТС!$C315,2)</f>
        <v>114.58</v>
      </c>
      <c r="E1066" s="54">
        <f>ROUND($E$790/100*$E$791*АТС!$C315,2)</f>
        <v>67.06</v>
      </c>
    </row>
    <row r="1067" spans="1:5" x14ac:dyDescent="0.25">
      <c r="A1067" s="550"/>
      <c r="B1067" s="54">
        <f>ROUND($B$790/100*$B$791*АТС!$C316,2)</f>
        <v>183.16</v>
      </c>
      <c r="C1067" s="54">
        <f>ROUND($C$790/100*$C$791*АТС!$C316,2)</f>
        <v>168.34</v>
      </c>
      <c r="D1067" s="54">
        <f>ROUND($D$790/100*$D$791*АТС!$C316,2)</f>
        <v>114.58</v>
      </c>
      <c r="E1067" s="54">
        <f>ROUND($E$790/100*$E$791*АТС!$C316,2)</f>
        <v>67.06</v>
      </c>
    </row>
    <row r="1068" spans="1:5" x14ac:dyDescent="0.25">
      <c r="A1068" s="550"/>
      <c r="B1068" s="54">
        <f>ROUND($B$790/100*$B$791*АТС!$C317,2)</f>
        <v>183.29</v>
      </c>
      <c r="C1068" s="54">
        <f>ROUND($C$790/100*$C$791*АТС!$C317,2)</f>
        <v>168.45</v>
      </c>
      <c r="D1068" s="54">
        <f>ROUND($D$790/100*$D$791*АТС!$C317,2)</f>
        <v>114.66</v>
      </c>
      <c r="E1068" s="54">
        <f>ROUND($E$790/100*$E$791*АТС!$C317,2)</f>
        <v>67.099999999999994</v>
      </c>
    </row>
    <row r="1069" spans="1:5" x14ac:dyDescent="0.25">
      <c r="A1069" s="550"/>
      <c r="B1069" s="54">
        <f>ROUND($B$790/100*$B$791*АТС!$C318,2)</f>
        <v>193.66</v>
      </c>
      <c r="C1069" s="54">
        <f>ROUND($C$790/100*$C$791*АТС!$C318,2)</f>
        <v>177.98</v>
      </c>
      <c r="D1069" s="54">
        <f>ROUND($D$790/100*$D$791*АТС!$C318,2)</f>
        <v>121.14</v>
      </c>
      <c r="E1069" s="54">
        <f>ROUND($E$790/100*$E$791*АТС!$C318,2)</f>
        <v>70.900000000000006</v>
      </c>
    </row>
    <row r="1070" spans="1:5" x14ac:dyDescent="0.25">
      <c r="A1070" s="550"/>
      <c r="B1070" s="54">
        <f>ROUND($B$790/100*$B$791*АТС!$C319,2)</f>
        <v>193.56</v>
      </c>
      <c r="C1070" s="54">
        <f>ROUND($C$790/100*$C$791*АТС!$C319,2)</f>
        <v>177.89</v>
      </c>
      <c r="D1070" s="54">
        <f>ROUND($D$790/100*$D$791*АТС!$C319,2)</f>
        <v>121.08</v>
      </c>
      <c r="E1070" s="54">
        <f>ROUND($E$790/100*$E$791*АТС!$C319,2)</f>
        <v>70.86</v>
      </c>
    </row>
    <row r="1071" spans="1:5" x14ac:dyDescent="0.25">
      <c r="A1071" s="550"/>
      <c r="B1071" s="54">
        <f>ROUND($B$790/100*$B$791*АТС!$C320,2)</f>
        <v>193.62</v>
      </c>
      <c r="C1071" s="54">
        <f>ROUND($C$790/100*$C$791*АТС!$C320,2)</f>
        <v>177.95</v>
      </c>
      <c r="D1071" s="54">
        <f>ROUND($D$790/100*$D$791*АТС!$C320,2)</f>
        <v>121.12</v>
      </c>
      <c r="E1071" s="54">
        <f>ROUND($E$790/100*$E$791*АТС!$C320,2)</f>
        <v>70.89</v>
      </c>
    </row>
    <row r="1072" spans="1:5" x14ac:dyDescent="0.25">
      <c r="A1072" s="550"/>
      <c r="B1072" s="54">
        <f>ROUND($B$790/100*$B$791*АТС!$C321,2)</f>
        <v>205.5</v>
      </c>
      <c r="C1072" s="54">
        <f>ROUND($C$790/100*$C$791*АТС!$C321,2)</f>
        <v>188.87</v>
      </c>
      <c r="D1072" s="54">
        <f>ROUND($D$790/100*$D$791*АТС!$C321,2)</f>
        <v>128.55000000000001</v>
      </c>
      <c r="E1072" s="54">
        <f>ROUND($E$790/100*$E$791*АТС!$C321,2)</f>
        <v>75.239999999999995</v>
      </c>
    </row>
    <row r="1073" spans="1:5" x14ac:dyDescent="0.25">
      <c r="A1073" s="550"/>
      <c r="B1073" s="54">
        <f>ROUND($B$790/100*$B$791*АТС!$C322,2)</f>
        <v>193.96</v>
      </c>
      <c r="C1073" s="54">
        <f>ROUND($C$790/100*$C$791*АТС!$C322,2)</f>
        <v>178.26</v>
      </c>
      <c r="D1073" s="54">
        <f>ROUND($D$790/100*$D$791*АТС!$C322,2)</f>
        <v>121.33</v>
      </c>
      <c r="E1073" s="54">
        <f>ROUND($E$790/100*$E$791*АТС!$C322,2)</f>
        <v>71.010000000000005</v>
      </c>
    </row>
    <row r="1074" spans="1:5" x14ac:dyDescent="0.25">
      <c r="A1074" s="550"/>
      <c r="B1074" s="54">
        <f>ROUND($B$790/100*$B$791*АТС!$C323,2)</f>
        <v>183.45</v>
      </c>
      <c r="C1074" s="54">
        <f>ROUND($C$790/100*$C$791*АТС!$C323,2)</f>
        <v>168.6</v>
      </c>
      <c r="D1074" s="54">
        <f>ROUND($D$790/100*$D$791*АТС!$C323,2)</f>
        <v>114.76</v>
      </c>
      <c r="E1074" s="54">
        <f>ROUND($E$790/100*$E$791*АТС!$C323,2)</f>
        <v>67.16</v>
      </c>
    </row>
    <row r="1075" spans="1:5" x14ac:dyDescent="0.25">
      <c r="A1075" s="550"/>
      <c r="B1075" s="54">
        <f>ROUND($B$790/100*$B$791*АТС!$C324,2)</f>
        <v>179.63</v>
      </c>
      <c r="C1075" s="54">
        <f>ROUND($C$790/100*$C$791*АТС!$C324,2)</f>
        <v>165.09</v>
      </c>
      <c r="D1075" s="54">
        <f>ROUND($D$790/100*$D$791*АТС!$C324,2)</f>
        <v>112.37</v>
      </c>
      <c r="E1075" s="54">
        <f>ROUND($E$790/100*$E$791*АТС!$C324,2)</f>
        <v>65.760000000000005</v>
      </c>
    </row>
    <row r="1076" spans="1:5" x14ac:dyDescent="0.25">
      <c r="A1076" s="550"/>
      <c r="B1076" s="54">
        <f>ROUND($B$790/100*$B$791*АТС!$C325,2)</f>
        <v>174.93</v>
      </c>
      <c r="C1076" s="54">
        <f>ROUND($C$790/100*$C$791*АТС!$C325,2)</f>
        <v>160.77000000000001</v>
      </c>
      <c r="D1076" s="54">
        <f>ROUND($D$790/100*$D$791*АТС!$C325,2)</f>
        <v>109.43</v>
      </c>
      <c r="E1076" s="54">
        <f>ROUND($E$790/100*$E$791*АТС!$C325,2)</f>
        <v>64.040000000000006</v>
      </c>
    </row>
    <row r="1077" spans="1:5" x14ac:dyDescent="0.25">
      <c r="A1077" s="550"/>
      <c r="B1077" s="54">
        <f>ROUND($B$790/100*$B$791*АТС!$C326,2)</f>
        <v>174.68</v>
      </c>
      <c r="C1077" s="54">
        <f>ROUND($C$790/100*$C$791*АТС!$C326,2)</f>
        <v>160.54</v>
      </c>
      <c r="D1077" s="54">
        <f>ROUND($D$790/100*$D$791*АТС!$C326,2)</f>
        <v>109.27</v>
      </c>
      <c r="E1077" s="54">
        <f>ROUND($E$790/100*$E$791*АТС!$C326,2)</f>
        <v>63.95</v>
      </c>
    </row>
    <row r="1078" spans="1:5" x14ac:dyDescent="0.25">
      <c r="A1078" s="550"/>
      <c r="B1078" s="54">
        <f>ROUND($B$790/100*$B$791*АТС!$C327,2)</f>
        <v>256.64999999999998</v>
      </c>
      <c r="C1078" s="54">
        <f>ROUND($C$790/100*$C$791*АТС!$C327,2)</f>
        <v>235.88</v>
      </c>
      <c r="D1078" s="54">
        <f>ROUND($D$790/100*$D$791*АТС!$C327,2)</f>
        <v>160.55000000000001</v>
      </c>
      <c r="E1078" s="54">
        <f>ROUND($E$790/100*$E$791*АТС!$C327,2)</f>
        <v>93.96</v>
      </c>
    </row>
    <row r="1079" spans="1:5" x14ac:dyDescent="0.25">
      <c r="A1079" s="550"/>
      <c r="B1079" s="54">
        <f>ROUND($B$790/100*$B$791*АТС!$C328,2)</f>
        <v>173.09</v>
      </c>
      <c r="C1079" s="54">
        <f>ROUND($C$790/100*$C$791*АТС!$C328,2)</f>
        <v>159.08000000000001</v>
      </c>
      <c r="D1079" s="54">
        <f>ROUND($D$790/100*$D$791*АТС!$C328,2)</f>
        <v>108.28</v>
      </c>
      <c r="E1079" s="54">
        <f>ROUND($E$790/100*$E$791*АТС!$C328,2)</f>
        <v>63.37</v>
      </c>
    </row>
    <row r="1080" spans="1:5" x14ac:dyDescent="0.25">
      <c r="A1080" s="550"/>
      <c r="B1080" s="54">
        <f>ROUND($B$790/100*$B$791*АТС!$C329,2)</f>
        <v>170.35</v>
      </c>
      <c r="C1080" s="54">
        <f>ROUND($C$790/100*$C$791*АТС!$C329,2)</f>
        <v>156.56</v>
      </c>
      <c r="D1080" s="54">
        <f>ROUND($D$790/100*$D$791*АТС!$C329,2)</f>
        <v>106.56</v>
      </c>
      <c r="E1080" s="54">
        <f>ROUND($E$790/100*$E$791*АТС!$C329,2)</f>
        <v>62.37</v>
      </c>
    </row>
    <row r="1081" spans="1:5" x14ac:dyDescent="0.25">
      <c r="A1081" s="550"/>
      <c r="B1081" s="54">
        <f>ROUND($B$790/100*$B$791*АТС!$C330,2)</f>
        <v>178.27</v>
      </c>
      <c r="C1081" s="54">
        <f>ROUND($C$790/100*$C$791*АТС!$C330,2)</f>
        <v>163.84</v>
      </c>
      <c r="D1081" s="54">
        <f>ROUND($D$790/100*$D$791*АТС!$C330,2)</f>
        <v>111.52</v>
      </c>
      <c r="E1081" s="54">
        <f>ROUND($E$790/100*$E$791*АТС!$C330,2)</f>
        <v>65.27</v>
      </c>
    </row>
    <row r="1082" spans="1:5" x14ac:dyDescent="0.25">
      <c r="A1082" s="550"/>
      <c r="B1082" s="54">
        <f>ROUND($B$790/100*$B$791*АТС!$C331,2)</f>
        <v>182.07</v>
      </c>
      <c r="C1082" s="54">
        <f>ROUND($C$790/100*$C$791*АТС!$C331,2)</f>
        <v>167.34</v>
      </c>
      <c r="D1082" s="54">
        <f>ROUND($D$790/100*$D$791*АТС!$C331,2)</f>
        <v>113.9</v>
      </c>
      <c r="E1082" s="54">
        <f>ROUND($E$790/100*$E$791*АТС!$C331,2)</f>
        <v>66.66</v>
      </c>
    </row>
    <row r="1083" spans="1:5" x14ac:dyDescent="0.25">
      <c r="A1083" s="550"/>
      <c r="B1083" s="54">
        <f>ROUND($B$790/100*$B$791*АТС!$C332,2)</f>
        <v>188.65</v>
      </c>
      <c r="C1083" s="54">
        <f>ROUND($C$790/100*$C$791*АТС!$C332,2)</f>
        <v>173.38</v>
      </c>
      <c r="D1083" s="54">
        <f>ROUND($D$790/100*$D$791*АТС!$C332,2)</f>
        <v>118.02</v>
      </c>
      <c r="E1083" s="54">
        <f>ROUND($E$790/100*$E$791*АТС!$C332,2)</f>
        <v>69.069999999999993</v>
      </c>
    </row>
    <row r="1084" spans="1:5" x14ac:dyDescent="0.25">
      <c r="A1084" s="550"/>
      <c r="B1084" s="54">
        <f>ROUND($B$790/100*$B$791*АТС!$C333,2)</f>
        <v>195.13</v>
      </c>
      <c r="C1084" s="54">
        <f>ROUND($C$790/100*$C$791*АТС!$C333,2)</f>
        <v>179.34</v>
      </c>
      <c r="D1084" s="54">
        <f>ROUND($D$790/100*$D$791*АТС!$C333,2)</f>
        <v>122.07</v>
      </c>
      <c r="E1084" s="54">
        <f>ROUND($E$790/100*$E$791*АТС!$C333,2)</f>
        <v>71.44</v>
      </c>
    </row>
    <row r="1085" spans="1:5" x14ac:dyDescent="0.25">
      <c r="A1085" s="550"/>
      <c r="B1085" s="54">
        <f>ROUND($B$790/100*$B$791*АТС!$C334,2)</f>
        <v>195.14</v>
      </c>
      <c r="C1085" s="54">
        <f>ROUND($C$790/100*$C$791*АТС!$C334,2)</f>
        <v>179.35</v>
      </c>
      <c r="D1085" s="54">
        <f>ROUND($D$790/100*$D$791*АТС!$C334,2)</f>
        <v>122.07</v>
      </c>
      <c r="E1085" s="54">
        <f>ROUND($E$790/100*$E$791*АТС!$C334,2)</f>
        <v>71.44</v>
      </c>
    </row>
    <row r="1086" spans="1:5" x14ac:dyDescent="0.25">
      <c r="A1086" s="550"/>
      <c r="B1086" s="54">
        <f>ROUND($B$790/100*$B$791*АТС!$C335,2)</f>
        <v>251.51</v>
      </c>
      <c r="C1086" s="54">
        <f>ROUND($C$790/100*$C$791*АТС!$C335,2)</f>
        <v>231.15</v>
      </c>
      <c r="D1086" s="54">
        <f>ROUND($D$790/100*$D$791*АТС!$C335,2)</f>
        <v>157.33000000000001</v>
      </c>
      <c r="E1086" s="54">
        <f>ROUND($E$790/100*$E$791*АТС!$C335,2)</f>
        <v>92.08</v>
      </c>
    </row>
    <row r="1087" spans="1:5" x14ac:dyDescent="0.25">
      <c r="A1087" s="550"/>
      <c r="B1087" s="54">
        <f>ROUND($B$790/100*$B$791*АТС!$C336,2)</f>
        <v>178.78</v>
      </c>
      <c r="C1087" s="54">
        <f>ROUND($C$790/100*$C$791*АТС!$C336,2)</f>
        <v>164.31</v>
      </c>
      <c r="D1087" s="54">
        <f>ROUND($D$790/100*$D$791*АТС!$C336,2)</f>
        <v>111.84</v>
      </c>
      <c r="E1087" s="54">
        <f>ROUND($E$790/100*$E$791*АТС!$C336,2)</f>
        <v>65.459999999999994</v>
      </c>
    </row>
    <row r="1088" spans="1:5" x14ac:dyDescent="0.25">
      <c r="A1088" s="550"/>
      <c r="B1088" s="54">
        <f>ROUND($B$790/100*$B$791*АТС!$C337,2)</f>
        <v>217.66</v>
      </c>
      <c r="C1088" s="54">
        <f>ROUND($C$790/100*$C$791*АТС!$C337,2)</f>
        <v>200.04</v>
      </c>
      <c r="D1088" s="54">
        <f>ROUND($D$790/100*$D$791*АТС!$C337,2)</f>
        <v>136.16</v>
      </c>
      <c r="E1088" s="54">
        <f>ROUND($E$790/100*$E$791*АТС!$C337,2)</f>
        <v>79.69</v>
      </c>
    </row>
    <row r="1089" spans="1:5" x14ac:dyDescent="0.25">
      <c r="A1089" s="550"/>
      <c r="B1089" s="54">
        <f>ROUND($B$790/100*$B$791*АТС!$C338,2)</f>
        <v>205.53</v>
      </c>
      <c r="C1089" s="54">
        <f>ROUND($C$790/100*$C$791*АТС!$C338,2)</f>
        <v>188.89</v>
      </c>
      <c r="D1089" s="54">
        <f>ROUND($D$790/100*$D$791*АТС!$C338,2)</f>
        <v>128.57</v>
      </c>
      <c r="E1089" s="54">
        <f>ROUND($E$790/100*$E$791*АТС!$C338,2)</f>
        <v>75.25</v>
      </c>
    </row>
    <row r="1090" spans="1:5" x14ac:dyDescent="0.25">
      <c r="A1090" s="550"/>
      <c r="B1090" s="54">
        <f>ROUND($B$790/100*$B$791*АТС!$C339,2)</f>
        <v>189.58</v>
      </c>
      <c r="C1090" s="54">
        <f>ROUND($C$790/100*$C$791*АТС!$C339,2)</f>
        <v>174.24</v>
      </c>
      <c r="D1090" s="54">
        <f>ROUND($D$790/100*$D$791*АТС!$C339,2)</f>
        <v>118.6</v>
      </c>
      <c r="E1090" s="54">
        <f>ROUND($E$790/100*$E$791*АТС!$C339,2)</f>
        <v>69.41</v>
      </c>
    </row>
    <row r="1091" spans="1:5" x14ac:dyDescent="0.25">
      <c r="A1091" s="550"/>
      <c r="B1091" s="54">
        <f>ROUND($B$790/100*$B$791*АТС!$C340,2)</f>
        <v>189.57</v>
      </c>
      <c r="C1091" s="54">
        <f>ROUND($C$790/100*$C$791*АТС!$C340,2)</f>
        <v>174.23</v>
      </c>
      <c r="D1091" s="54">
        <f>ROUND($D$790/100*$D$791*АТС!$C340,2)</f>
        <v>118.59</v>
      </c>
      <c r="E1091" s="54">
        <f>ROUND($E$790/100*$E$791*АТС!$C340,2)</f>
        <v>69.400000000000006</v>
      </c>
    </row>
    <row r="1092" spans="1:5" x14ac:dyDescent="0.25">
      <c r="A1092" s="550"/>
      <c r="B1092" s="54">
        <f>ROUND($B$790/100*$B$791*АТС!$C341,2)</f>
        <v>193.83</v>
      </c>
      <c r="C1092" s="54">
        <f>ROUND($C$790/100*$C$791*АТС!$C341,2)</f>
        <v>178.15</v>
      </c>
      <c r="D1092" s="54">
        <f>ROUND($D$790/100*$D$791*АТС!$C341,2)</f>
        <v>121.26</v>
      </c>
      <c r="E1092" s="54">
        <f>ROUND($E$790/100*$E$791*АТС!$C341,2)</f>
        <v>70.97</v>
      </c>
    </row>
    <row r="1093" spans="1:5" x14ac:dyDescent="0.25">
      <c r="A1093" s="550"/>
      <c r="B1093" s="54">
        <f>ROUND($B$790/100*$B$791*АТС!$C342,2)</f>
        <v>205.39</v>
      </c>
      <c r="C1093" s="54">
        <f>ROUND($C$790/100*$C$791*АТС!$C342,2)</f>
        <v>188.76</v>
      </c>
      <c r="D1093" s="54">
        <f>ROUND($D$790/100*$D$791*АТС!$C342,2)</f>
        <v>128.47999999999999</v>
      </c>
      <c r="E1093" s="54">
        <f>ROUND($E$790/100*$E$791*АТС!$C342,2)</f>
        <v>75.19</v>
      </c>
    </row>
    <row r="1094" spans="1:5" x14ac:dyDescent="0.25">
      <c r="A1094" s="550"/>
      <c r="B1094" s="54">
        <f>ROUND($B$790/100*$B$791*АТС!$C343,2)</f>
        <v>205.41</v>
      </c>
      <c r="C1094" s="54">
        <f>ROUND($C$790/100*$C$791*АТС!$C343,2)</f>
        <v>188.78</v>
      </c>
      <c r="D1094" s="54">
        <f>ROUND($D$790/100*$D$791*АТС!$C343,2)</f>
        <v>128.5</v>
      </c>
      <c r="E1094" s="54">
        <f>ROUND($E$790/100*$E$791*АТС!$C343,2)</f>
        <v>75.2</v>
      </c>
    </row>
    <row r="1095" spans="1:5" x14ac:dyDescent="0.25">
      <c r="A1095" s="550"/>
      <c r="B1095" s="54">
        <f>ROUND($B$790/100*$B$791*АТС!$C344,2)</f>
        <v>205.64</v>
      </c>
      <c r="C1095" s="54">
        <f>ROUND($C$790/100*$C$791*АТС!$C344,2)</f>
        <v>188.99</v>
      </c>
      <c r="D1095" s="54">
        <f>ROUND($D$790/100*$D$791*АТС!$C344,2)</f>
        <v>128.63999999999999</v>
      </c>
      <c r="E1095" s="54">
        <f>ROUND($E$790/100*$E$791*АТС!$C344,2)</f>
        <v>75.290000000000006</v>
      </c>
    </row>
    <row r="1096" spans="1:5" x14ac:dyDescent="0.25">
      <c r="A1096" s="550"/>
      <c r="B1096" s="54">
        <f>ROUND($B$790/100*$B$791*АТС!$C345,2)</f>
        <v>218.94</v>
      </c>
      <c r="C1096" s="54">
        <f>ROUND($C$790/100*$C$791*АТС!$C345,2)</f>
        <v>201.22</v>
      </c>
      <c r="D1096" s="54">
        <f>ROUND($D$790/100*$D$791*АТС!$C345,2)</f>
        <v>136.96</v>
      </c>
      <c r="E1096" s="54">
        <f>ROUND($E$790/100*$E$791*АТС!$C345,2)</f>
        <v>80.16</v>
      </c>
    </row>
    <row r="1097" spans="1:5" x14ac:dyDescent="0.25">
      <c r="A1097" s="550"/>
      <c r="B1097" s="54">
        <f>ROUND($B$790/100*$B$791*АТС!$C346,2)</f>
        <v>205.92</v>
      </c>
      <c r="C1097" s="54">
        <f>ROUND($C$790/100*$C$791*АТС!$C346,2)</f>
        <v>189.25</v>
      </c>
      <c r="D1097" s="54">
        <f>ROUND($D$790/100*$D$791*АТС!$C346,2)</f>
        <v>128.82</v>
      </c>
      <c r="E1097" s="54">
        <f>ROUND($E$790/100*$E$791*АТС!$C346,2)</f>
        <v>75.39</v>
      </c>
    </row>
    <row r="1098" spans="1:5" x14ac:dyDescent="0.25">
      <c r="A1098" s="550"/>
      <c r="B1098" s="54">
        <f>ROUND($B$790/100*$B$791*АТС!$C347,2)</f>
        <v>194.05</v>
      </c>
      <c r="C1098" s="54">
        <f>ROUND($C$790/100*$C$791*АТС!$C347,2)</f>
        <v>178.34</v>
      </c>
      <c r="D1098" s="54">
        <f>ROUND($D$790/100*$D$791*АТС!$C347,2)</f>
        <v>121.39</v>
      </c>
      <c r="E1098" s="54">
        <f>ROUND($E$790/100*$E$791*АТС!$C347,2)</f>
        <v>71.040000000000006</v>
      </c>
    </row>
    <row r="1099" spans="1:5" x14ac:dyDescent="0.25">
      <c r="A1099" s="550"/>
      <c r="B1099" s="54">
        <f>ROUND($B$790/100*$B$791*АТС!$C348,2)</f>
        <v>194.71</v>
      </c>
      <c r="C1099" s="54">
        <f>ROUND($C$790/100*$C$791*АТС!$C348,2)</f>
        <v>178.95</v>
      </c>
      <c r="D1099" s="54">
        <f>ROUND($D$790/100*$D$791*АТС!$C348,2)</f>
        <v>121.81</v>
      </c>
      <c r="E1099" s="54">
        <f>ROUND($E$790/100*$E$791*АТС!$C348,2)</f>
        <v>71.290000000000006</v>
      </c>
    </row>
    <row r="1100" spans="1:5" x14ac:dyDescent="0.25">
      <c r="A1100" s="550"/>
      <c r="B1100" s="54">
        <f>ROUND($B$790/100*$B$791*АТС!$C349,2)</f>
        <v>175.37</v>
      </c>
      <c r="C1100" s="54">
        <f>ROUND($C$790/100*$C$791*АТС!$C349,2)</f>
        <v>161.16999999999999</v>
      </c>
      <c r="D1100" s="54">
        <f>ROUND($D$790/100*$D$791*АТС!$C349,2)</f>
        <v>109.7</v>
      </c>
      <c r="E1100" s="54">
        <f>ROUND($E$790/100*$E$791*АТС!$C349,2)</f>
        <v>64.2</v>
      </c>
    </row>
    <row r="1101" spans="1:5" x14ac:dyDescent="0.25">
      <c r="A1101" s="550"/>
      <c r="B1101" s="54">
        <f>ROUND($B$790/100*$B$791*АТС!$C350,2)</f>
        <v>178.86</v>
      </c>
      <c r="C1101" s="54">
        <f>ROUND($C$790/100*$C$791*АТС!$C350,2)</f>
        <v>164.39</v>
      </c>
      <c r="D1101" s="54">
        <f>ROUND($D$790/100*$D$791*АТС!$C350,2)</f>
        <v>111.89</v>
      </c>
      <c r="E1101" s="54">
        <f>ROUND($E$790/100*$E$791*АТС!$C350,2)</f>
        <v>65.48</v>
      </c>
    </row>
    <row r="1102" spans="1:5" x14ac:dyDescent="0.25">
      <c r="A1102" s="550"/>
      <c r="B1102" s="54">
        <f>ROUND($B$790/100*$B$791*АТС!$C351,2)</f>
        <v>256.86</v>
      </c>
      <c r="C1102" s="54">
        <f>ROUND($C$790/100*$C$791*АТС!$C351,2)</f>
        <v>236.07</v>
      </c>
      <c r="D1102" s="54">
        <f>ROUND($D$790/100*$D$791*АТС!$C351,2)</f>
        <v>160.68</v>
      </c>
      <c r="E1102" s="54">
        <f>ROUND($E$790/100*$E$791*АТС!$C351,2)</f>
        <v>94.04</v>
      </c>
    </row>
    <row r="1103" spans="1:5" x14ac:dyDescent="0.25">
      <c r="A1103" s="550"/>
      <c r="B1103" s="54">
        <f>ROUND($B$790/100*$B$791*АТС!$C352,2)</f>
        <v>178.33</v>
      </c>
      <c r="C1103" s="54">
        <f>ROUND($C$790/100*$C$791*АТС!$C352,2)</f>
        <v>163.89</v>
      </c>
      <c r="D1103" s="54">
        <f>ROUND($D$790/100*$D$791*АТС!$C352,2)</f>
        <v>111.56</v>
      </c>
      <c r="E1103" s="54">
        <f>ROUND($E$790/100*$E$791*АТС!$C352,2)</f>
        <v>65.290000000000006</v>
      </c>
    </row>
    <row r="1104" spans="1:5" x14ac:dyDescent="0.25">
      <c r="A1104" s="550"/>
      <c r="B1104" s="54">
        <f>ROUND($B$790/100*$B$791*АТС!$C353,2)</f>
        <v>170.58</v>
      </c>
      <c r="C1104" s="54">
        <f>ROUND($C$790/100*$C$791*АТС!$C353,2)</f>
        <v>156.77000000000001</v>
      </c>
      <c r="D1104" s="54">
        <f>ROUND($D$790/100*$D$791*АТС!$C353,2)</f>
        <v>106.71</v>
      </c>
      <c r="E1104" s="54">
        <f>ROUND($E$790/100*$E$791*АТС!$C353,2)</f>
        <v>62.45</v>
      </c>
    </row>
    <row r="1105" spans="1:5" x14ac:dyDescent="0.25">
      <c r="A1105" s="550"/>
      <c r="B1105" s="54">
        <f>ROUND($B$790/100*$B$791*АТС!$C354,2)</f>
        <v>173.31</v>
      </c>
      <c r="C1105" s="54">
        <f>ROUND($C$790/100*$C$791*АТС!$C354,2)</f>
        <v>159.28</v>
      </c>
      <c r="D1105" s="54">
        <f>ROUND($D$790/100*$D$791*АТС!$C354,2)</f>
        <v>108.42</v>
      </c>
      <c r="E1105" s="54">
        <f>ROUND($E$790/100*$E$791*АТС!$C354,2)</f>
        <v>63.45</v>
      </c>
    </row>
    <row r="1106" spans="1:5" x14ac:dyDescent="0.25">
      <c r="A1106" s="550"/>
      <c r="B1106" s="54">
        <f>ROUND($B$790/100*$B$791*АТС!$C355,2)</f>
        <v>182.83</v>
      </c>
      <c r="C1106" s="54">
        <f>ROUND($C$790/100*$C$791*АТС!$C355,2)</f>
        <v>168.03</v>
      </c>
      <c r="D1106" s="54">
        <f>ROUND($D$790/100*$D$791*АТС!$C355,2)</f>
        <v>114.37</v>
      </c>
      <c r="E1106" s="54">
        <f>ROUND($E$790/100*$E$791*АТС!$C355,2)</f>
        <v>66.94</v>
      </c>
    </row>
    <row r="1107" spans="1:5" x14ac:dyDescent="0.25">
      <c r="A1107" s="550"/>
      <c r="B1107" s="54">
        <f>ROUND($B$790/100*$B$791*АТС!$C356,2)</f>
        <v>188.99</v>
      </c>
      <c r="C1107" s="54">
        <f>ROUND($C$790/100*$C$791*АТС!$C356,2)</f>
        <v>173.69</v>
      </c>
      <c r="D1107" s="54">
        <f>ROUND($D$790/100*$D$791*АТС!$C356,2)</f>
        <v>118.22</v>
      </c>
      <c r="E1107" s="54">
        <f>ROUND($E$790/100*$E$791*АТС!$C356,2)</f>
        <v>69.19</v>
      </c>
    </row>
    <row r="1108" spans="1:5" x14ac:dyDescent="0.25">
      <c r="A1108" s="550"/>
      <c r="B1108" s="54">
        <f>ROUND($B$790/100*$B$791*АТС!$C357,2)</f>
        <v>195.72</v>
      </c>
      <c r="C1108" s="54">
        <f>ROUND($C$790/100*$C$791*АТС!$C357,2)</f>
        <v>179.88</v>
      </c>
      <c r="D1108" s="54">
        <f>ROUND($D$790/100*$D$791*АТС!$C357,2)</f>
        <v>122.44</v>
      </c>
      <c r="E1108" s="54">
        <f>ROUND($E$790/100*$E$791*АТС!$C357,2)</f>
        <v>71.66</v>
      </c>
    </row>
    <row r="1109" spans="1:5" x14ac:dyDescent="0.25">
      <c r="A1109" s="550"/>
      <c r="B1109" s="54">
        <f>ROUND($B$790/100*$B$791*АТС!$C358,2)</f>
        <v>200.1</v>
      </c>
      <c r="C1109" s="54">
        <f>ROUND($C$790/100*$C$791*АТС!$C358,2)</f>
        <v>183.9</v>
      </c>
      <c r="D1109" s="54">
        <f>ROUND($D$790/100*$D$791*АТС!$C358,2)</f>
        <v>125.17</v>
      </c>
      <c r="E1109" s="54">
        <f>ROUND($E$790/100*$E$791*АТС!$C358,2)</f>
        <v>73.260000000000005</v>
      </c>
    </row>
    <row r="1110" spans="1:5" x14ac:dyDescent="0.25">
      <c r="A1110" s="550"/>
      <c r="B1110" s="54">
        <f>ROUND($B$790/100*$B$791*АТС!$C359,2)</f>
        <v>200.39</v>
      </c>
      <c r="C1110" s="54">
        <f>ROUND($C$790/100*$C$791*АТС!$C359,2)</f>
        <v>184.17</v>
      </c>
      <c r="D1110" s="54">
        <f>ROUND($D$790/100*$D$791*АТС!$C359,2)</f>
        <v>125.35</v>
      </c>
      <c r="E1110" s="54">
        <f>ROUND($E$790/100*$E$791*АТС!$C359,2)</f>
        <v>73.36</v>
      </c>
    </row>
    <row r="1111" spans="1:5" x14ac:dyDescent="0.25">
      <c r="A1111" s="550"/>
      <c r="B1111" s="54">
        <f>ROUND($B$790/100*$B$791*АТС!$C360,2)</f>
        <v>168.25</v>
      </c>
      <c r="C1111" s="54">
        <f>ROUND($C$790/100*$C$791*АТС!$C360,2)</f>
        <v>154.63</v>
      </c>
      <c r="D1111" s="54">
        <f>ROUND($D$790/100*$D$791*АТС!$C360,2)</f>
        <v>105.25</v>
      </c>
      <c r="E1111" s="54">
        <f>ROUND($E$790/100*$E$791*АТС!$C360,2)</f>
        <v>61.6</v>
      </c>
    </row>
    <row r="1112" spans="1:5" x14ac:dyDescent="0.25">
      <c r="A1112" s="550"/>
      <c r="B1112" s="54">
        <f>ROUND($B$790/100*$B$791*АТС!$C361,2)</f>
        <v>193.7</v>
      </c>
      <c r="C1112" s="54">
        <f>ROUND($C$790/100*$C$791*АТС!$C361,2)</f>
        <v>178.02</v>
      </c>
      <c r="D1112" s="54">
        <f>ROUND($D$790/100*$D$791*АТС!$C361,2)</f>
        <v>121.17</v>
      </c>
      <c r="E1112" s="54">
        <f>ROUND($E$790/100*$E$791*АТС!$C361,2)</f>
        <v>70.92</v>
      </c>
    </row>
    <row r="1113" spans="1:5" x14ac:dyDescent="0.25">
      <c r="A1113" s="550"/>
      <c r="B1113" s="54">
        <f>ROUND($B$790/100*$B$791*АТС!$C362,2)</f>
        <v>170.96</v>
      </c>
      <c r="C1113" s="54">
        <f>ROUND($C$790/100*$C$791*АТС!$C362,2)</f>
        <v>157.12</v>
      </c>
      <c r="D1113" s="54">
        <f>ROUND($D$790/100*$D$791*АТС!$C362,2)</f>
        <v>106.94</v>
      </c>
      <c r="E1113" s="54">
        <f>ROUND($E$790/100*$E$791*АТС!$C362,2)</f>
        <v>62.59</v>
      </c>
    </row>
    <row r="1114" spans="1:5" x14ac:dyDescent="0.25">
      <c r="A1114" s="550"/>
      <c r="B1114" s="54">
        <f>ROUND($B$790/100*$B$791*АТС!$C363,2)</f>
        <v>178.9</v>
      </c>
      <c r="C1114" s="54">
        <f>ROUND($C$790/100*$C$791*АТС!$C363,2)</f>
        <v>164.42</v>
      </c>
      <c r="D1114" s="54">
        <f>ROUND($D$790/100*$D$791*АТС!$C363,2)</f>
        <v>111.91</v>
      </c>
      <c r="E1114" s="54">
        <f>ROUND($E$790/100*$E$791*АТС!$C363,2)</f>
        <v>65.5</v>
      </c>
    </row>
    <row r="1115" spans="1:5" x14ac:dyDescent="0.25">
      <c r="A1115" s="550"/>
      <c r="B1115" s="54">
        <f>ROUND($B$790/100*$B$791*АТС!$C364,2)</f>
        <v>177.98</v>
      </c>
      <c r="C1115" s="54">
        <f>ROUND($C$790/100*$C$791*АТС!$C364,2)</f>
        <v>163.57</v>
      </c>
      <c r="D1115" s="54">
        <f>ROUND($D$790/100*$D$791*АТС!$C364,2)</f>
        <v>111.34</v>
      </c>
      <c r="E1115" s="54">
        <f>ROUND($E$790/100*$E$791*АТС!$C364,2)</f>
        <v>65.16</v>
      </c>
    </row>
    <row r="1116" spans="1:5" x14ac:dyDescent="0.25">
      <c r="A1116" s="550"/>
      <c r="B1116" s="54">
        <f>ROUND($B$790/100*$B$791*АТС!$C365,2)</f>
        <v>168.67</v>
      </c>
      <c r="C1116" s="54">
        <f>ROUND($C$790/100*$C$791*АТС!$C365,2)</f>
        <v>155.02000000000001</v>
      </c>
      <c r="D1116" s="54">
        <f>ROUND($D$790/100*$D$791*АТС!$C365,2)</f>
        <v>105.52</v>
      </c>
      <c r="E1116" s="54">
        <f>ROUND($E$790/100*$E$791*АТС!$C365,2)</f>
        <v>61.75</v>
      </c>
    </row>
    <row r="1117" spans="1:5" x14ac:dyDescent="0.25">
      <c r="A1117" s="550"/>
      <c r="B1117" s="54">
        <f>ROUND($B$790/100*$B$791*АТС!$C366,2)</f>
        <v>167.19</v>
      </c>
      <c r="C1117" s="54">
        <f>ROUND($C$790/100*$C$791*АТС!$C366,2)</f>
        <v>153.65</v>
      </c>
      <c r="D1117" s="54">
        <f>ROUND($D$790/100*$D$791*АТС!$C366,2)</f>
        <v>104.59</v>
      </c>
      <c r="E1117" s="54">
        <f>ROUND($E$790/100*$E$791*АТС!$C366,2)</f>
        <v>61.21</v>
      </c>
    </row>
    <row r="1118" spans="1:5" x14ac:dyDescent="0.25">
      <c r="A1118" s="550"/>
      <c r="B1118" s="54">
        <f>ROUND($B$790/100*$B$791*АТС!$C367,2)</f>
        <v>170.47</v>
      </c>
      <c r="C1118" s="54">
        <f>ROUND($C$790/100*$C$791*АТС!$C367,2)</f>
        <v>156.66999999999999</v>
      </c>
      <c r="D1118" s="54">
        <f>ROUND($D$790/100*$D$791*АТС!$C367,2)</f>
        <v>106.64</v>
      </c>
      <c r="E1118" s="54">
        <f>ROUND($E$790/100*$E$791*АТС!$C367,2)</f>
        <v>62.41</v>
      </c>
    </row>
    <row r="1119" spans="1:5" x14ac:dyDescent="0.25">
      <c r="A1119" s="550"/>
      <c r="B1119" s="54">
        <f>ROUND($B$790/100*$B$791*АТС!$C368,2)</f>
        <v>170.61</v>
      </c>
      <c r="C1119" s="54">
        <f>ROUND($C$790/100*$C$791*АТС!$C368,2)</f>
        <v>156.80000000000001</v>
      </c>
      <c r="D1119" s="54">
        <f>ROUND($D$790/100*$D$791*АТС!$C368,2)</f>
        <v>106.73</v>
      </c>
      <c r="E1119" s="54">
        <f>ROUND($E$790/100*$E$791*АТС!$C368,2)</f>
        <v>62.46</v>
      </c>
    </row>
    <row r="1120" spans="1:5" x14ac:dyDescent="0.25">
      <c r="A1120" s="550"/>
      <c r="B1120" s="54">
        <f>ROUND($B$790/100*$B$791*АТС!$C369,2)</f>
        <v>171.34</v>
      </c>
      <c r="C1120" s="54">
        <f>ROUND($C$790/100*$C$791*АТС!$C369,2)</f>
        <v>157.47</v>
      </c>
      <c r="D1120" s="54">
        <f>ROUND($D$790/100*$D$791*АТС!$C369,2)</f>
        <v>107.18</v>
      </c>
      <c r="E1120" s="54">
        <f>ROUND($E$790/100*$E$791*АТС!$C369,2)</f>
        <v>62.73</v>
      </c>
    </row>
    <row r="1121" spans="1:5" x14ac:dyDescent="0.25">
      <c r="A1121" s="550"/>
      <c r="B1121" s="54">
        <f>ROUND($B$790/100*$B$791*АТС!$C370,2)</f>
        <v>175.12</v>
      </c>
      <c r="C1121" s="54">
        <f>ROUND($C$790/100*$C$791*АТС!$C370,2)</f>
        <v>160.94999999999999</v>
      </c>
      <c r="D1121" s="54">
        <f>ROUND($D$790/100*$D$791*АТС!$C370,2)</f>
        <v>109.55</v>
      </c>
      <c r="E1121" s="54">
        <f>ROUND($E$790/100*$E$791*АТС!$C370,2)</f>
        <v>64.11</v>
      </c>
    </row>
    <row r="1122" spans="1:5" x14ac:dyDescent="0.25">
      <c r="A1122" s="550"/>
      <c r="B1122" s="54">
        <f>ROUND($B$790/100*$B$791*АТС!$C371,2)</f>
        <v>171.74</v>
      </c>
      <c r="C1122" s="54">
        <f>ROUND($C$790/100*$C$791*АТС!$C371,2)</f>
        <v>157.84</v>
      </c>
      <c r="D1122" s="54">
        <f>ROUND($D$790/100*$D$791*АТС!$C371,2)</f>
        <v>107.43</v>
      </c>
      <c r="E1122" s="54">
        <f>ROUND($E$790/100*$E$791*АТС!$C371,2)</f>
        <v>62.87</v>
      </c>
    </row>
    <row r="1123" spans="1:5" x14ac:dyDescent="0.25">
      <c r="A1123" s="550"/>
      <c r="B1123" s="54">
        <f>ROUND($B$790/100*$B$791*АТС!$C372,2)</f>
        <v>177.6</v>
      </c>
      <c r="C1123" s="54">
        <f>ROUND($C$790/100*$C$791*АТС!$C372,2)</f>
        <v>163.22999999999999</v>
      </c>
      <c r="D1123" s="54">
        <f>ROUND($D$790/100*$D$791*АТС!$C372,2)</f>
        <v>111.1</v>
      </c>
      <c r="E1123" s="54">
        <f>ROUND($E$790/100*$E$791*АТС!$C372,2)</f>
        <v>65.02</v>
      </c>
    </row>
    <row r="1124" spans="1:5" x14ac:dyDescent="0.25">
      <c r="A1124" s="550"/>
      <c r="B1124" s="54">
        <f>ROUND($B$790/100*$B$791*АТС!$C373,2)</f>
        <v>179.14</v>
      </c>
      <c r="C1124" s="54">
        <f>ROUND($C$790/100*$C$791*АТС!$C373,2)</f>
        <v>164.64</v>
      </c>
      <c r="D1124" s="54">
        <f>ROUND($D$790/100*$D$791*АТС!$C373,2)</f>
        <v>112.06</v>
      </c>
      <c r="E1124" s="54">
        <f>ROUND($E$790/100*$E$791*АТС!$C373,2)</f>
        <v>65.59</v>
      </c>
    </row>
    <row r="1125" spans="1:5" x14ac:dyDescent="0.25">
      <c r="A1125" s="550"/>
      <c r="B1125" s="54">
        <f>ROUND($B$790/100*$B$791*АТС!$C374,2)</f>
        <v>178.5</v>
      </c>
      <c r="C1125" s="54">
        <f>ROUND($C$790/100*$C$791*АТС!$C374,2)</f>
        <v>164.05</v>
      </c>
      <c r="D1125" s="54">
        <f>ROUND($D$790/100*$D$791*АТС!$C374,2)</f>
        <v>111.66</v>
      </c>
      <c r="E1125" s="54">
        <f>ROUND($E$790/100*$E$791*АТС!$C374,2)</f>
        <v>65.349999999999994</v>
      </c>
    </row>
    <row r="1126" spans="1:5" x14ac:dyDescent="0.25">
      <c r="A1126" s="550"/>
      <c r="B1126" s="54">
        <f>ROUND($B$790/100*$B$791*АТС!$C375,2)</f>
        <v>234.42</v>
      </c>
      <c r="C1126" s="54">
        <f>ROUND($C$790/100*$C$791*АТС!$C375,2)</f>
        <v>215.45</v>
      </c>
      <c r="D1126" s="54">
        <f>ROUND($D$790/100*$D$791*АТС!$C375,2)</f>
        <v>146.65</v>
      </c>
      <c r="E1126" s="54">
        <f>ROUND($E$790/100*$E$791*АТС!$C375,2)</f>
        <v>85.82</v>
      </c>
    </row>
    <row r="1127" spans="1:5" x14ac:dyDescent="0.25">
      <c r="A1127" s="550"/>
      <c r="B1127" s="54">
        <f>ROUND($B$790/100*$B$791*АТС!$C376,2)</f>
        <v>172.46</v>
      </c>
      <c r="C1127" s="54">
        <f>ROUND($C$790/100*$C$791*АТС!$C376,2)</f>
        <v>158.51</v>
      </c>
      <c r="D1127" s="54">
        <f>ROUND($D$790/100*$D$791*АТС!$C376,2)</f>
        <v>107.89</v>
      </c>
      <c r="E1127" s="54">
        <f>ROUND($E$790/100*$E$791*АТС!$C376,2)</f>
        <v>63.14</v>
      </c>
    </row>
    <row r="1128" spans="1:5" x14ac:dyDescent="0.25">
      <c r="A1128" s="550"/>
      <c r="B1128" s="54">
        <f>ROUND($B$790/100*$B$791*АТС!$C377,2)</f>
        <v>169.58</v>
      </c>
      <c r="C1128" s="54">
        <f>ROUND($C$790/100*$C$791*АТС!$C377,2)</f>
        <v>155.85</v>
      </c>
      <c r="D1128" s="54">
        <f>ROUND($D$790/100*$D$791*АТС!$C377,2)</f>
        <v>106.08</v>
      </c>
      <c r="E1128" s="54">
        <f>ROUND($E$790/100*$E$791*АТС!$C377,2)</f>
        <v>62.08</v>
      </c>
    </row>
    <row r="1129" spans="1:5" x14ac:dyDescent="0.25">
      <c r="A1129" s="550"/>
      <c r="B1129" s="54">
        <f>ROUND($B$790/100*$B$791*АТС!$C378,2)</f>
        <v>172.3</v>
      </c>
      <c r="C1129" s="54">
        <f>ROUND($C$790/100*$C$791*АТС!$C378,2)</f>
        <v>158.36000000000001</v>
      </c>
      <c r="D1129" s="54">
        <f>ROUND($D$790/100*$D$791*АТС!$C378,2)</f>
        <v>107.79</v>
      </c>
      <c r="E1129" s="54">
        <f>ROUND($E$790/100*$E$791*АТС!$C378,2)</f>
        <v>63.08</v>
      </c>
    </row>
    <row r="1130" spans="1:5" x14ac:dyDescent="0.25">
      <c r="A1130" s="550"/>
      <c r="B1130" s="54">
        <f>ROUND($B$790/100*$B$791*АТС!$C379,2)</f>
        <v>181.87</v>
      </c>
      <c r="C1130" s="54">
        <f>ROUND($C$790/100*$C$791*АТС!$C379,2)</f>
        <v>167.15</v>
      </c>
      <c r="D1130" s="54">
        <f>ROUND($D$790/100*$D$791*АТС!$C379,2)</f>
        <v>113.78</v>
      </c>
      <c r="E1130" s="54">
        <f>ROUND($E$790/100*$E$791*АТС!$C379,2)</f>
        <v>66.59</v>
      </c>
    </row>
    <row r="1131" spans="1:5" x14ac:dyDescent="0.25">
      <c r="A1131" s="550"/>
      <c r="B1131" s="54">
        <f>ROUND($B$790/100*$B$791*АТС!$C380,2)</f>
        <v>188.05</v>
      </c>
      <c r="C1131" s="54">
        <f>ROUND($C$790/100*$C$791*АТС!$C380,2)</f>
        <v>172.83</v>
      </c>
      <c r="D1131" s="54">
        <f>ROUND($D$790/100*$D$791*АТС!$C380,2)</f>
        <v>117.64</v>
      </c>
      <c r="E1131" s="54">
        <f>ROUND($E$790/100*$E$791*АТС!$C380,2)</f>
        <v>68.849999999999994</v>
      </c>
    </row>
    <row r="1132" spans="1:5" x14ac:dyDescent="0.25">
      <c r="A1132" s="550"/>
      <c r="B1132" s="54">
        <f>ROUND($B$790/100*$B$791*АТС!$C381,2)</f>
        <v>194.91</v>
      </c>
      <c r="C1132" s="54">
        <f>ROUND($C$790/100*$C$791*АТС!$C381,2)</f>
        <v>179.13</v>
      </c>
      <c r="D1132" s="54">
        <f>ROUND($D$790/100*$D$791*АТС!$C381,2)</f>
        <v>121.93</v>
      </c>
      <c r="E1132" s="54">
        <f>ROUND($E$790/100*$E$791*АТС!$C381,2)</f>
        <v>71.36</v>
      </c>
    </row>
    <row r="1133" spans="1:5" x14ac:dyDescent="0.25">
      <c r="A1133" s="550"/>
      <c r="B1133" s="54">
        <f>ROUND($B$790/100*$B$791*АТС!$C382,2)</f>
        <v>199.93</v>
      </c>
      <c r="C1133" s="54">
        <f>ROUND($C$790/100*$C$791*АТС!$C382,2)</f>
        <v>183.74</v>
      </c>
      <c r="D1133" s="54">
        <f>ROUND($D$790/100*$D$791*АТС!$C382,2)</f>
        <v>125.07</v>
      </c>
      <c r="E1133" s="54">
        <f>ROUND($E$790/100*$E$791*АТС!$C382,2)</f>
        <v>73.2</v>
      </c>
    </row>
    <row r="1134" spans="1:5" x14ac:dyDescent="0.25">
      <c r="A1134" s="550"/>
      <c r="B1134" s="54">
        <f>ROUND($B$790/100*$B$791*АТС!$C383,2)</f>
        <v>200.68</v>
      </c>
      <c r="C1134" s="54">
        <f>ROUND($C$790/100*$C$791*АТС!$C383,2)</f>
        <v>184.44</v>
      </c>
      <c r="D1134" s="54">
        <f>ROUND($D$790/100*$D$791*АТС!$C383,2)</f>
        <v>125.54</v>
      </c>
      <c r="E1134" s="54">
        <f>ROUND($E$790/100*$E$791*АТС!$C383,2)</f>
        <v>73.47</v>
      </c>
    </row>
    <row r="1135" spans="1:5" x14ac:dyDescent="0.25">
      <c r="A1135" s="550"/>
      <c r="B1135" s="54">
        <f>ROUND($B$790/100*$B$791*АТС!$C384,2)</f>
        <v>167.44</v>
      </c>
      <c r="C1135" s="54">
        <f>ROUND($C$790/100*$C$791*АТС!$C384,2)</f>
        <v>153.88999999999999</v>
      </c>
      <c r="D1135" s="54">
        <f>ROUND($D$790/100*$D$791*АТС!$C384,2)</f>
        <v>104.75</v>
      </c>
      <c r="E1135" s="54">
        <f>ROUND($E$790/100*$E$791*АТС!$C384,2)</f>
        <v>61.3</v>
      </c>
    </row>
    <row r="1136" spans="1:5" x14ac:dyDescent="0.25">
      <c r="A1136" s="550"/>
      <c r="B1136" s="54">
        <f>ROUND($B$790/100*$B$791*АТС!$C385,2)</f>
        <v>193.47</v>
      </c>
      <c r="C1136" s="54">
        <f>ROUND($C$790/100*$C$791*АТС!$C385,2)</f>
        <v>177.81</v>
      </c>
      <c r="D1136" s="54">
        <f>ROUND($D$790/100*$D$791*АТС!$C385,2)</f>
        <v>121.03</v>
      </c>
      <c r="E1136" s="54">
        <f>ROUND($E$790/100*$E$791*АТС!$C385,2)</f>
        <v>70.83</v>
      </c>
    </row>
    <row r="1137" spans="1:5" x14ac:dyDescent="0.25">
      <c r="A1137" s="550"/>
      <c r="B1137" s="54">
        <f>ROUND($B$790/100*$B$791*АТС!$C386,2)</f>
        <v>170.42</v>
      </c>
      <c r="C1137" s="54">
        <f>ROUND($C$790/100*$C$791*АТС!$C386,2)</f>
        <v>156.63</v>
      </c>
      <c r="D1137" s="54">
        <f>ROUND($D$790/100*$D$791*АТС!$C386,2)</f>
        <v>106.61</v>
      </c>
      <c r="E1137" s="54">
        <f>ROUND($E$790/100*$E$791*АТС!$C386,2)</f>
        <v>62.39</v>
      </c>
    </row>
    <row r="1138" spans="1:5" x14ac:dyDescent="0.25">
      <c r="A1138" s="550"/>
      <c r="B1138" s="54">
        <f>ROUND($B$790/100*$B$791*АТС!$C387,2)</f>
        <v>176.54</v>
      </c>
      <c r="C1138" s="54">
        <f>ROUND($C$790/100*$C$791*АТС!$C387,2)</f>
        <v>162.25</v>
      </c>
      <c r="D1138" s="54">
        <f>ROUND($D$790/100*$D$791*АТС!$C387,2)</f>
        <v>110.43</v>
      </c>
      <c r="E1138" s="54">
        <f>ROUND($E$790/100*$E$791*АТС!$C387,2)</f>
        <v>64.63</v>
      </c>
    </row>
    <row r="1139" spans="1:5" x14ac:dyDescent="0.25">
      <c r="A1139" s="550"/>
      <c r="B1139" s="54">
        <f>ROUND($B$790/100*$B$791*АТС!$C388,2)</f>
        <v>176.71</v>
      </c>
      <c r="C1139" s="54">
        <f>ROUND($C$790/100*$C$791*АТС!$C388,2)</f>
        <v>162.4</v>
      </c>
      <c r="D1139" s="54">
        <f>ROUND($D$790/100*$D$791*АТС!$C388,2)</f>
        <v>110.54</v>
      </c>
      <c r="E1139" s="54">
        <f>ROUND($E$790/100*$E$791*АТС!$C388,2)</f>
        <v>64.69</v>
      </c>
    </row>
    <row r="1140" spans="1:5" x14ac:dyDescent="0.25">
      <c r="A1140" s="550"/>
      <c r="B1140" s="54">
        <f>ROUND($B$790/100*$B$791*АТС!$C389,2)</f>
        <v>168.42</v>
      </c>
      <c r="C1140" s="54">
        <f>ROUND($C$790/100*$C$791*АТС!$C389,2)</f>
        <v>154.79</v>
      </c>
      <c r="D1140" s="54">
        <f>ROUND($D$790/100*$D$791*АТС!$C389,2)</f>
        <v>105.36</v>
      </c>
      <c r="E1140" s="54">
        <f>ROUND($E$790/100*$E$791*АТС!$C389,2)</f>
        <v>61.66</v>
      </c>
    </row>
    <row r="1141" spans="1:5" x14ac:dyDescent="0.25">
      <c r="A1141" s="550"/>
      <c r="B1141" s="54">
        <f>ROUND($B$790/100*$B$791*АТС!$C390,2)</f>
        <v>166.97</v>
      </c>
      <c r="C1141" s="54">
        <f>ROUND($C$790/100*$C$791*АТС!$C390,2)</f>
        <v>153.46</v>
      </c>
      <c r="D1141" s="54">
        <f>ROUND($D$790/100*$D$791*АТС!$C390,2)</f>
        <v>104.45</v>
      </c>
      <c r="E1141" s="54">
        <f>ROUND($E$790/100*$E$791*АТС!$C390,2)</f>
        <v>61.13</v>
      </c>
    </row>
    <row r="1142" spans="1:5" x14ac:dyDescent="0.25">
      <c r="A1142" s="550"/>
      <c r="B1142" s="54">
        <f>ROUND($B$790/100*$B$791*АТС!$C391,2)</f>
        <v>170.17</v>
      </c>
      <c r="C1142" s="54">
        <f>ROUND($C$790/100*$C$791*АТС!$C391,2)</f>
        <v>156.38999999999999</v>
      </c>
      <c r="D1142" s="54">
        <f>ROUND($D$790/100*$D$791*АТС!$C391,2)</f>
        <v>106.45</v>
      </c>
      <c r="E1142" s="54">
        <f>ROUND($E$790/100*$E$791*АТС!$C391,2)</f>
        <v>62.3</v>
      </c>
    </row>
    <row r="1143" spans="1:5" x14ac:dyDescent="0.25">
      <c r="A1143" s="550"/>
      <c r="B1143" s="54">
        <f>ROUND($B$790/100*$B$791*АТС!$C392,2)</f>
        <v>170.4</v>
      </c>
      <c r="C1143" s="54">
        <f>ROUND($C$790/100*$C$791*АТС!$C392,2)</f>
        <v>156.61000000000001</v>
      </c>
      <c r="D1143" s="54">
        <f>ROUND($D$790/100*$D$791*АТС!$C392,2)</f>
        <v>106.6</v>
      </c>
      <c r="E1143" s="54">
        <f>ROUND($E$790/100*$E$791*АТС!$C392,2)</f>
        <v>62.39</v>
      </c>
    </row>
    <row r="1144" spans="1:5" x14ac:dyDescent="0.25">
      <c r="A1144" s="550"/>
      <c r="B1144" s="54">
        <f>ROUND($B$790/100*$B$791*АТС!$C393,2)</f>
        <v>171.09</v>
      </c>
      <c r="C1144" s="54">
        <f>ROUND($C$790/100*$C$791*АТС!$C393,2)</f>
        <v>157.24</v>
      </c>
      <c r="D1144" s="54">
        <f>ROUND($D$790/100*$D$791*АТС!$C393,2)</f>
        <v>107.03</v>
      </c>
      <c r="E1144" s="54">
        <f>ROUND($E$790/100*$E$791*АТС!$C393,2)</f>
        <v>62.64</v>
      </c>
    </row>
    <row r="1145" spans="1:5" x14ac:dyDescent="0.25">
      <c r="A1145" s="550"/>
      <c r="B1145" s="54">
        <f>ROUND($B$790/100*$B$791*АТС!$C394,2)</f>
        <v>174.82</v>
      </c>
      <c r="C1145" s="54">
        <f>ROUND($C$790/100*$C$791*АТС!$C394,2)</f>
        <v>160.66999999999999</v>
      </c>
      <c r="D1145" s="54">
        <f>ROUND($D$790/100*$D$791*АТС!$C394,2)</f>
        <v>109.36</v>
      </c>
      <c r="E1145" s="54">
        <f>ROUND($E$790/100*$E$791*АТС!$C394,2)</f>
        <v>64</v>
      </c>
    </row>
    <row r="1146" spans="1:5" x14ac:dyDescent="0.25">
      <c r="A1146" s="550"/>
      <c r="B1146" s="54">
        <f>ROUND($B$790/100*$B$791*АТС!$C395,2)</f>
        <v>171.46</v>
      </c>
      <c r="C1146" s="54">
        <f>ROUND($C$790/100*$C$791*АТС!$C395,2)</f>
        <v>157.58000000000001</v>
      </c>
      <c r="D1146" s="54">
        <f>ROUND($D$790/100*$D$791*АТС!$C395,2)</f>
        <v>107.26</v>
      </c>
      <c r="E1146" s="54">
        <f>ROUND($E$790/100*$E$791*АТС!$C395,2)</f>
        <v>62.77</v>
      </c>
    </row>
    <row r="1147" spans="1:5" x14ac:dyDescent="0.25">
      <c r="A1147" s="550"/>
      <c r="B1147" s="54">
        <f>ROUND($B$790/100*$B$791*АТС!$C396,2)</f>
        <v>177.16</v>
      </c>
      <c r="C1147" s="54">
        <f>ROUND($C$790/100*$C$791*АТС!$C396,2)</f>
        <v>162.82</v>
      </c>
      <c r="D1147" s="54">
        <f>ROUND($D$790/100*$D$791*АТС!$C396,2)</f>
        <v>110.82</v>
      </c>
      <c r="E1147" s="54">
        <f>ROUND($E$790/100*$E$791*АТС!$C396,2)</f>
        <v>64.86</v>
      </c>
    </row>
    <row r="1148" spans="1:5" x14ac:dyDescent="0.25">
      <c r="A1148" s="550"/>
      <c r="B1148" s="54">
        <f>ROUND($B$790/100*$B$791*АТС!$C397,2)</f>
        <v>178.68</v>
      </c>
      <c r="C1148" s="54">
        <f>ROUND($C$790/100*$C$791*АТС!$C397,2)</f>
        <v>164.22</v>
      </c>
      <c r="D1148" s="54">
        <f>ROUND($D$790/100*$D$791*АТС!$C397,2)</f>
        <v>111.78</v>
      </c>
      <c r="E1148" s="54">
        <f>ROUND($E$790/100*$E$791*АТС!$C397,2)</f>
        <v>65.42</v>
      </c>
    </row>
    <row r="1149" spans="1:5" x14ac:dyDescent="0.25">
      <c r="A1149" s="550"/>
      <c r="B1149" s="54">
        <f>ROUND($B$790/100*$B$791*АТС!$C398,2)</f>
        <v>178.03</v>
      </c>
      <c r="C1149" s="54">
        <f>ROUND($C$790/100*$C$791*АТС!$C398,2)</f>
        <v>163.62</v>
      </c>
      <c r="D1149" s="54">
        <f>ROUND($D$790/100*$D$791*АТС!$C398,2)</f>
        <v>111.37</v>
      </c>
      <c r="E1149" s="54">
        <f>ROUND($E$790/100*$E$791*АТС!$C398,2)</f>
        <v>65.180000000000007</v>
      </c>
    </row>
    <row r="1150" spans="1:5" x14ac:dyDescent="0.25">
      <c r="A1150" s="550"/>
      <c r="B1150" s="54">
        <f>ROUND($B$790/100*$B$791*АТС!$C399,2)</f>
        <v>233.51</v>
      </c>
      <c r="C1150" s="54">
        <f>ROUND($C$790/100*$C$791*АТС!$C399,2)</f>
        <v>214.61</v>
      </c>
      <c r="D1150" s="54">
        <f>ROUND($D$790/100*$D$791*АТС!$C399,2)</f>
        <v>146.08000000000001</v>
      </c>
      <c r="E1150" s="54">
        <f>ROUND($E$790/100*$E$791*АТС!$C399,2)</f>
        <v>85.49</v>
      </c>
    </row>
    <row r="1151" spans="1:5" x14ac:dyDescent="0.25">
      <c r="A1151" s="550"/>
      <c r="B1151" s="54">
        <f>ROUND($B$790/100*$B$791*АТС!$C400,2)</f>
        <v>175.16</v>
      </c>
      <c r="C1151" s="54">
        <f>ROUND($C$790/100*$C$791*АТС!$C400,2)</f>
        <v>160.97999999999999</v>
      </c>
      <c r="D1151" s="54">
        <f>ROUND($D$790/100*$D$791*АТС!$C400,2)</f>
        <v>109.57</v>
      </c>
      <c r="E1151" s="54">
        <f>ROUND($E$790/100*$E$791*АТС!$C400,2)</f>
        <v>64.13</v>
      </c>
    </row>
    <row r="1152" spans="1:5" x14ac:dyDescent="0.25">
      <c r="A1152" s="550"/>
      <c r="B1152" s="54">
        <f>ROUND($B$790/100*$B$791*АТС!$C401,2)</f>
        <v>170.08</v>
      </c>
      <c r="C1152" s="54">
        <f>ROUND($C$790/100*$C$791*АТС!$C401,2)</f>
        <v>156.31</v>
      </c>
      <c r="D1152" s="54">
        <f>ROUND($D$790/100*$D$791*АТС!$C401,2)</f>
        <v>106.4</v>
      </c>
      <c r="E1152" s="54">
        <f>ROUND($E$790/100*$E$791*АТС!$C401,2)</f>
        <v>62.27</v>
      </c>
    </row>
    <row r="1153" spans="1:5" x14ac:dyDescent="0.25">
      <c r="A1153" s="550"/>
      <c r="B1153" s="54">
        <f>ROUND($B$790/100*$B$791*АТС!$C402,2)</f>
        <v>172.9</v>
      </c>
      <c r="C1153" s="54">
        <f>ROUND($C$790/100*$C$791*АТС!$C402,2)</f>
        <v>158.91</v>
      </c>
      <c r="D1153" s="54">
        <f>ROUND($D$790/100*$D$791*АТС!$C402,2)</f>
        <v>108.16</v>
      </c>
      <c r="E1153" s="54">
        <f>ROUND($E$790/100*$E$791*АТС!$C402,2)</f>
        <v>63.3</v>
      </c>
    </row>
    <row r="1154" spans="1:5" x14ac:dyDescent="0.25">
      <c r="A1154" s="550"/>
      <c r="B1154" s="54">
        <f>ROUND($B$790/100*$B$791*АТС!$C403,2)</f>
        <v>181.85</v>
      </c>
      <c r="C1154" s="54">
        <f>ROUND($C$790/100*$C$791*АТС!$C403,2)</f>
        <v>167.13</v>
      </c>
      <c r="D1154" s="54">
        <f>ROUND($D$790/100*$D$791*АТС!$C403,2)</f>
        <v>113.76</v>
      </c>
      <c r="E1154" s="54">
        <f>ROUND($E$790/100*$E$791*АТС!$C403,2)</f>
        <v>66.58</v>
      </c>
    </row>
    <row r="1155" spans="1:5" x14ac:dyDescent="0.25">
      <c r="A1155" s="550"/>
      <c r="B1155" s="54">
        <f>ROUND($B$790/100*$B$791*АТС!$C404,2)</f>
        <v>177.66</v>
      </c>
      <c r="C1155" s="54">
        <f>ROUND($C$790/100*$C$791*АТС!$C404,2)</f>
        <v>163.29</v>
      </c>
      <c r="D1155" s="54">
        <f>ROUND($D$790/100*$D$791*АТС!$C404,2)</f>
        <v>111.14</v>
      </c>
      <c r="E1155" s="54">
        <f>ROUND($E$790/100*$E$791*АТС!$C404,2)</f>
        <v>65.05</v>
      </c>
    </row>
    <row r="1156" spans="1:5" x14ac:dyDescent="0.25">
      <c r="A1156" s="550"/>
      <c r="B1156" s="54">
        <f>ROUND($B$790/100*$B$791*АТС!$C405,2)</f>
        <v>188.13</v>
      </c>
      <c r="C1156" s="54">
        <f>ROUND($C$790/100*$C$791*АТС!$C405,2)</f>
        <v>172.9</v>
      </c>
      <c r="D1156" s="54">
        <f>ROUND($D$790/100*$D$791*АТС!$C405,2)</f>
        <v>117.69</v>
      </c>
      <c r="E1156" s="54">
        <f>ROUND($E$790/100*$E$791*АТС!$C405,2)</f>
        <v>68.88</v>
      </c>
    </row>
    <row r="1157" spans="1:5" x14ac:dyDescent="0.25">
      <c r="A1157" s="550"/>
      <c r="B1157" s="54">
        <f>ROUND($B$790/100*$B$791*АТС!$C406,2)</f>
        <v>188.62</v>
      </c>
      <c r="C1157" s="54">
        <f>ROUND($C$790/100*$C$791*АТС!$C406,2)</f>
        <v>173.35</v>
      </c>
      <c r="D1157" s="54">
        <f>ROUND($D$790/100*$D$791*АТС!$C406,2)</f>
        <v>117.99</v>
      </c>
      <c r="E1157" s="54">
        <f>ROUND($E$790/100*$E$791*АТС!$C406,2)</f>
        <v>69.06</v>
      </c>
    </row>
    <row r="1158" spans="1:5" x14ac:dyDescent="0.25">
      <c r="A1158" s="550"/>
      <c r="B1158" s="54">
        <f>ROUND($B$790/100*$B$791*АТС!$C407,2)</f>
        <v>178.67</v>
      </c>
      <c r="C1158" s="54">
        <f>ROUND($C$790/100*$C$791*АТС!$C407,2)</f>
        <v>164.21</v>
      </c>
      <c r="D1158" s="54">
        <f>ROUND($D$790/100*$D$791*АТС!$C407,2)</f>
        <v>111.77</v>
      </c>
      <c r="E1158" s="54">
        <f>ROUND($E$790/100*$E$791*АТС!$C407,2)</f>
        <v>65.41</v>
      </c>
    </row>
    <row r="1159" spans="1:5" x14ac:dyDescent="0.25">
      <c r="A1159" s="550"/>
      <c r="B1159" s="54">
        <f>ROUND($B$790/100*$B$791*АТС!$C408,2)</f>
        <v>178.94</v>
      </c>
      <c r="C1159" s="54">
        <f>ROUND($C$790/100*$C$791*АТС!$C408,2)</f>
        <v>164.46</v>
      </c>
      <c r="D1159" s="54">
        <f>ROUND($D$790/100*$D$791*АТС!$C408,2)</f>
        <v>111.94</v>
      </c>
      <c r="E1159" s="54">
        <f>ROUND($E$790/100*$E$791*АТС!$C408,2)</f>
        <v>65.510000000000005</v>
      </c>
    </row>
    <row r="1160" spans="1:5" x14ac:dyDescent="0.25">
      <c r="A1160" s="550"/>
      <c r="B1160" s="54">
        <f>ROUND($B$790/100*$B$791*АТС!$C409,2)</f>
        <v>183.59</v>
      </c>
      <c r="C1160" s="54">
        <f>ROUND($C$790/100*$C$791*АТС!$C409,2)</f>
        <v>168.73</v>
      </c>
      <c r="D1160" s="54">
        <f>ROUND($D$790/100*$D$791*АТС!$C409,2)</f>
        <v>114.85</v>
      </c>
      <c r="E1160" s="54">
        <f>ROUND($E$790/100*$E$791*АТС!$C409,2)</f>
        <v>67.209999999999994</v>
      </c>
    </row>
    <row r="1161" spans="1:5" x14ac:dyDescent="0.25">
      <c r="A1161" s="550"/>
      <c r="B1161" s="54">
        <f>ROUND($B$790/100*$B$791*АТС!$C410,2)</f>
        <v>167.34</v>
      </c>
      <c r="C1161" s="54">
        <f>ROUND($C$790/100*$C$791*АТС!$C410,2)</f>
        <v>153.80000000000001</v>
      </c>
      <c r="D1161" s="54">
        <f>ROUND($D$790/100*$D$791*АТС!$C410,2)</f>
        <v>104.68</v>
      </c>
      <c r="E1161" s="54">
        <f>ROUND($E$790/100*$E$791*АТС!$C410,2)</f>
        <v>61.27</v>
      </c>
    </row>
    <row r="1162" spans="1:5" x14ac:dyDescent="0.25">
      <c r="A1162" s="550"/>
      <c r="B1162" s="54">
        <f>ROUND($B$790/100*$B$791*АТС!$C411,2)</f>
        <v>177.34</v>
      </c>
      <c r="C1162" s="54">
        <f>ROUND($C$790/100*$C$791*АТС!$C411,2)</f>
        <v>162.97999999999999</v>
      </c>
      <c r="D1162" s="54">
        <f>ROUND($D$790/100*$D$791*АТС!$C411,2)</f>
        <v>110.94</v>
      </c>
      <c r="E1162" s="54">
        <f>ROUND($E$790/100*$E$791*АТС!$C411,2)</f>
        <v>64.92</v>
      </c>
    </row>
    <row r="1163" spans="1:5" x14ac:dyDescent="0.25">
      <c r="A1163" s="550"/>
      <c r="B1163" s="54">
        <f>ROUND($B$790/100*$B$791*АТС!$C412,2)</f>
        <v>178.61</v>
      </c>
      <c r="C1163" s="54">
        <f>ROUND($C$790/100*$C$791*АТС!$C412,2)</f>
        <v>164.15</v>
      </c>
      <c r="D1163" s="54">
        <f>ROUND($D$790/100*$D$791*АТС!$C412,2)</f>
        <v>111.73</v>
      </c>
      <c r="E1163" s="54">
        <f>ROUND($E$790/100*$E$791*АТС!$C412,2)</f>
        <v>65.39</v>
      </c>
    </row>
    <row r="1164" spans="1:5" x14ac:dyDescent="0.25">
      <c r="A1164" s="550"/>
      <c r="B1164" s="54">
        <f>ROUND($B$790/100*$B$791*АТС!$C413,2)</f>
        <v>169</v>
      </c>
      <c r="C1164" s="54">
        <f>ROUND($C$790/100*$C$791*АТС!$C413,2)</f>
        <v>155.32</v>
      </c>
      <c r="D1164" s="54">
        <f>ROUND($D$790/100*$D$791*АТС!$C413,2)</f>
        <v>105.72</v>
      </c>
      <c r="E1164" s="54">
        <f>ROUND($E$790/100*$E$791*АТС!$C413,2)</f>
        <v>61.87</v>
      </c>
    </row>
    <row r="1165" spans="1:5" x14ac:dyDescent="0.25">
      <c r="A1165" s="550"/>
      <c r="B1165" s="54">
        <f>ROUND($B$790/100*$B$791*АТС!$C414,2)</f>
        <v>169.03</v>
      </c>
      <c r="C1165" s="54">
        <f>ROUND($C$790/100*$C$791*АТС!$C414,2)</f>
        <v>155.35</v>
      </c>
      <c r="D1165" s="54">
        <f>ROUND($D$790/100*$D$791*АТС!$C414,2)</f>
        <v>105.74</v>
      </c>
      <c r="E1165" s="54">
        <f>ROUND($E$790/100*$E$791*АТС!$C414,2)</f>
        <v>61.88</v>
      </c>
    </row>
    <row r="1166" spans="1:5" x14ac:dyDescent="0.25">
      <c r="A1166" s="550"/>
      <c r="B1166" s="54">
        <f>ROUND($B$790/100*$B$791*АТС!$C415,2)</f>
        <v>169.03</v>
      </c>
      <c r="C1166" s="54">
        <f>ROUND($C$790/100*$C$791*АТС!$C415,2)</f>
        <v>155.35</v>
      </c>
      <c r="D1166" s="54">
        <f>ROUND($D$790/100*$D$791*АТС!$C415,2)</f>
        <v>105.74</v>
      </c>
      <c r="E1166" s="54">
        <f>ROUND($E$790/100*$E$791*АТС!$C415,2)</f>
        <v>61.88</v>
      </c>
    </row>
    <row r="1167" spans="1:5" x14ac:dyDescent="0.25">
      <c r="A1167" s="550"/>
      <c r="B1167" s="54">
        <f>ROUND($B$790/100*$B$791*АТС!$C416,2)</f>
        <v>169.05</v>
      </c>
      <c r="C1167" s="54">
        <f>ROUND($C$790/100*$C$791*АТС!$C416,2)</f>
        <v>155.37</v>
      </c>
      <c r="D1167" s="54">
        <f>ROUND($D$790/100*$D$791*АТС!$C416,2)</f>
        <v>105.75</v>
      </c>
      <c r="E1167" s="54">
        <f>ROUND($E$790/100*$E$791*АТС!$C416,2)</f>
        <v>61.89</v>
      </c>
    </row>
    <row r="1168" spans="1:5" x14ac:dyDescent="0.25">
      <c r="A1168" s="550"/>
      <c r="B1168" s="54">
        <f>ROUND($B$790/100*$B$791*АТС!$C417,2)</f>
        <v>169.02</v>
      </c>
      <c r="C1168" s="54">
        <f>ROUND($C$790/100*$C$791*АТС!$C417,2)</f>
        <v>155.34</v>
      </c>
      <c r="D1168" s="54">
        <f>ROUND($D$790/100*$D$791*АТС!$C417,2)</f>
        <v>105.74</v>
      </c>
      <c r="E1168" s="54">
        <f>ROUND($E$790/100*$E$791*АТС!$C417,2)</f>
        <v>61.88</v>
      </c>
    </row>
    <row r="1169" spans="1:5" x14ac:dyDescent="0.25">
      <c r="A1169" s="550"/>
      <c r="B1169" s="54">
        <f>ROUND($B$790/100*$B$791*АТС!$C418,2)</f>
        <v>168.99</v>
      </c>
      <c r="C1169" s="54">
        <f>ROUND($C$790/100*$C$791*АТС!$C418,2)</f>
        <v>155.31</v>
      </c>
      <c r="D1169" s="54">
        <f>ROUND($D$790/100*$D$791*АТС!$C418,2)</f>
        <v>105.71</v>
      </c>
      <c r="E1169" s="54">
        <f>ROUND($E$790/100*$E$791*АТС!$C418,2)</f>
        <v>61.87</v>
      </c>
    </row>
    <row r="1170" spans="1:5" x14ac:dyDescent="0.25">
      <c r="A1170" s="550"/>
      <c r="B1170" s="54">
        <f>ROUND($B$790/100*$B$791*АТС!$C419,2)</f>
        <v>168.8</v>
      </c>
      <c r="C1170" s="54">
        <f>ROUND($C$790/100*$C$791*АТС!$C419,2)</f>
        <v>155.13999999999999</v>
      </c>
      <c r="D1170" s="54">
        <f>ROUND($D$790/100*$D$791*АТС!$C419,2)</f>
        <v>105.6</v>
      </c>
      <c r="E1170" s="54">
        <f>ROUND($E$790/100*$E$791*АТС!$C419,2)</f>
        <v>61.8</v>
      </c>
    </row>
    <row r="1171" spans="1:5" x14ac:dyDescent="0.25">
      <c r="A1171" s="550"/>
      <c r="B1171" s="54">
        <f>ROUND($B$790/100*$B$791*АТС!$C420,2)</f>
        <v>170.24</v>
      </c>
      <c r="C1171" s="54">
        <f>ROUND($C$790/100*$C$791*АТС!$C420,2)</f>
        <v>156.46</v>
      </c>
      <c r="D1171" s="54">
        <f>ROUND($D$790/100*$D$791*АТС!$C420,2)</f>
        <v>106.5</v>
      </c>
      <c r="E1171" s="54">
        <f>ROUND($E$790/100*$E$791*АТС!$C420,2)</f>
        <v>62.33</v>
      </c>
    </row>
    <row r="1172" spans="1:5" x14ac:dyDescent="0.25">
      <c r="A1172" s="550"/>
      <c r="B1172" s="54">
        <f>ROUND($B$790/100*$B$791*АТС!$C421,2)</f>
        <v>171.17</v>
      </c>
      <c r="C1172" s="54">
        <f>ROUND($C$790/100*$C$791*АТС!$C421,2)</f>
        <v>157.31</v>
      </c>
      <c r="D1172" s="54">
        <f>ROUND($D$790/100*$D$791*АТС!$C421,2)</f>
        <v>107.08</v>
      </c>
      <c r="E1172" s="54">
        <f>ROUND($E$790/100*$E$791*АТС!$C421,2)</f>
        <v>62.67</v>
      </c>
    </row>
    <row r="1173" spans="1:5" x14ac:dyDescent="0.25">
      <c r="A1173" s="550"/>
      <c r="B1173" s="54">
        <f>ROUND($B$790/100*$B$791*АТС!$C422,2)</f>
        <v>178.18</v>
      </c>
      <c r="C1173" s="54">
        <f>ROUND($C$790/100*$C$791*АТС!$C422,2)</f>
        <v>163.76</v>
      </c>
      <c r="D1173" s="54">
        <f>ROUND($D$790/100*$D$791*АТС!$C422,2)</f>
        <v>111.46</v>
      </c>
      <c r="E1173" s="54">
        <f>ROUND($E$790/100*$E$791*АТС!$C422,2)</f>
        <v>65.23</v>
      </c>
    </row>
    <row r="1174" spans="1:5" x14ac:dyDescent="0.25">
      <c r="A1174" s="550"/>
      <c r="B1174" s="54">
        <f>ROUND($B$790/100*$B$791*АТС!$C423,2)</f>
        <v>222.12</v>
      </c>
      <c r="C1174" s="54">
        <f>ROUND($C$790/100*$C$791*АТС!$C423,2)</f>
        <v>204.14</v>
      </c>
      <c r="D1174" s="54">
        <f>ROUND($D$790/100*$D$791*АТС!$C423,2)</f>
        <v>138.94999999999999</v>
      </c>
      <c r="E1174" s="54">
        <f>ROUND($E$790/100*$E$791*АТС!$C423,2)</f>
        <v>81.319999999999993</v>
      </c>
    </row>
    <row r="1175" spans="1:5" x14ac:dyDescent="0.25">
      <c r="A1175" s="550"/>
      <c r="B1175" s="54">
        <f>ROUND($B$790/100*$B$791*АТС!$C424,2)</f>
        <v>186.72</v>
      </c>
      <c r="C1175" s="54">
        <f>ROUND($C$790/100*$C$791*АТС!$C424,2)</f>
        <v>171.61</v>
      </c>
      <c r="D1175" s="54">
        <f>ROUND($D$790/100*$D$791*АТС!$C424,2)</f>
        <v>116.81</v>
      </c>
      <c r="E1175" s="54">
        <f>ROUND($E$790/100*$E$791*АТС!$C424,2)</f>
        <v>68.36</v>
      </c>
    </row>
    <row r="1176" spans="1:5" x14ac:dyDescent="0.25">
      <c r="A1176" s="550"/>
      <c r="B1176" s="54">
        <f>ROUND($B$790/100*$B$791*АТС!$C425,2)</f>
        <v>167.61</v>
      </c>
      <c r="C1176" s="54">
        <f>ROUND($C$790/100*$C$791*АТС!$C425,2)</f>
        <v>154.05000000000001</v>
      </c>
      <c r="D1176" s="54">
        <f>ROUND($D$790/100*$D$791*АТС!$C425,2)</f>
        <v>104.85</v>
      </c>
      <c r="E1176" s="54">
        <f>ROUND($E$790/100*$E$791*АТС!$C425,2)</f>
        <v>61.37</v>
      </c>
    </row>
    <row r="1177" spans="1:5" x14ac:dyDescent="0.25">
      <c r="A1177" s="550"/>
      <c r="B1177" s="54">
        <f>ROUND($B$790/100*$B$791*АТС!$C426,2)</f>
        <v>169.02</v>
      </c>
      <c r="C1177" s="54">
        <f>ROUND($C$790/100*$C$791*АТС!$C426,2)</f>
        <v>155.34</v>
      </c>
      <c r="D1177" s="54">
        <f>ROUND($D$790/100*$D$791*АТС!$C426,2)</f>
        <v>105.73</v>
      </c>
      <c r="E1177" s="54">
        <f>ROUND($E$790/100*$E$791*АТС!$C426,2)</f>
        <v>61.88</v>
      </c>
    </row>
    <row r="1178" spans="1:5" x14ac:dyDescent="0.25">
      <c r="A1178" s="550"/>
      <c r="B1178" s="54">
        <f>ROUND($B$790/100*$B$791*АТС!$C427,2)</f>
        <v>169.76</v>
      </c>
      <c r="C1178" s="54">
        <f>ROUND($C$790/100*$C$791*АТС!$C427,2)</f>
        <v>156.02000000000001</v>
      </c>
      <c r="D1178" s="54">
        <f>ROUND($D$790/100*$D$791*АТС!$C427,2)</f>
        <v>106.2</v>
      </c>
      <c r="E1178" s="54">
        <f>ROUND($E$790/100*$E$791*АТС!$C427,2)</f>
        <v>62.15</v>
      </c>
    </row>
    <row r="1179" spans="1:5" x14ac:dyDescent="0.25">
      <c r="A1179" s="550"/>
      <c r="B1179" s="54">
        <f>ROUND($B$790/100*$B$791*АТС!$C428,2)</f>
        <v>169.32</v>
      </c>
      <c r="C1179" s="54">
        <f>ROUND($C$790/100*$C$791*АТС!$C428,2)</f>
        <v>155.61000000000001</v>
      </c>
      <c r="D1179" s="54">
        <f>ROUND($D$790/100*$D$791*АТС!$C428,2)</f>
        <v>105.92</v>
      </c>
      <c r="E1179" s="54">
        <f>ROUND($E$790/100*$E$791*АТС!$C428,2)</f>
        <v>61.99</v>
      </c>
    </row>
    <row r="1180" spans="1:5" x14ac:dyDescent="0.25">
      <c r="A1180" s="550"/>
      <c r="B1180" s="54">
        <f>ROUND($B$790/100*$B$791*АТС!$C429,2)</f>
        <v>170.01</v>
      </c>
      <c r="C1180" s="54">
        <f>ROUND($C$790/100*$C$791*АТС!$C429,2)</f>
        <v>156.25</v>
      </c>
      <c r="D1180" s="54">
        <f>ROUND($D$790/100*$D$791*АТС!$C429,2)</f>
        <v>106.35</v>
      </c>
      <c r="E1180" s="54">
        <f>ROUND($E$790/100*$E$791*АТС!$C429,2)</f>
        <v>62.24</v>
      </c>
    </row>
    <row r="1181" spans="1:5" x14ac:dyDescent="0.25">
      <c r="A1181" s="550"/>
      <c r="B1181" s="54">
        <f>ROUND($B$790/100*$B$791*АТС!$C430,2)</f>
        <v>172.43</v>
      </c>
      <c r="C1181" s="54">
        <f>ROUND($C$790/100*$C$791*АТС!$C430,2)</f>
        <v>158.47</v>
      </c>
      <c r="D1181" s="54">
        <f>ROUND($D$790/100*$D$791*АТС!$C430,2)</f>
        <v>107.87</v>
      </c>
      <c r="E1181" s="54">
        <f>ROUND($E$790/100*$E$791*АТС!$C430,2)</f>
        <v>63.13</v>
      </c>
    </row>
    <row r="1182" spans="1:5" x14ac:dyDescent="0.25">
      <c r="A1182" s="550"/>
      <c r="B1182" s="54">
        <f>ROUND($B$790/100*$B$791*АТС!$C431,2)</f>
        <v>178.27</v>
      </c>
      <c r="C1182" s="54">
        <f>ROUND($C$790/100*$C$791*АТС!$C431,2)</f>
        <v>163.84</v>
      </c>
      <c r="D1182" s="54">
        <f>ROUND($D$790/100*$D$791*АТС!$C431,2)</f>
        <v>111.52</v>
      </c>
      <c r="E1182" s="54">
        <f>ROUND($E$790/100*$E$791*АТС!$C431,2)</f>
        <v>65.27</v>
      </c>
    </row>
    <row r="1183" spans="1:5" x14ac:dyDescent="0.25">
      <c r="A1183" s="550"/>
      <c r="B1183" s="54">
        <f>ROUND($B$790/100*$B$791*АТС!$C432,2)</f>
        <v>192.27</v>
      </c>
      <c r="C1183" s="54">
        <f>ROUND($C$790/100*$C$791*АТС!$C432,2)</f>
        <v>176.71</v>
      </c>
      <c r="D1183" s="54">
        <f>ROUND($D$790/100*$D$791*АТС!$C432,2)</f>
        <v>120.28</v>
      </c>
      <c r="E1183" s="54">
        <f>ROUND($E$790/100*$E$791*АТС!$C432,2)</f>
        <v>70.39</v>
      </c>
    </row>
    <row r="1184" spans="1:5" x14ac:dyDescent="0.25">
      <c r="A1184" s="550"/>
      <c r="B1184" s="54">
        <f>ROUND($B$790/100*$B$791*АТС!$C433,2)</f>
        <v>174.55</v>
      </c>
      <c r="C1184" s="54">
        <f>ROUND($C$790/100*$C$791*АТС!$C433,2)</f>
        <v>160.41999999999999</v>
      </c>
      <c r="D1184" s="54">
        <f>ROUND($D$790/100*$D$791*АТС!$C433,2)</f>
        <v>109.19</v>
      </c>
      <c r="E1184" s="54">
        <f>ROUND($E$790/100*$E$791*АТС!$C433,2)</f>
        <v>63.9</v>
      </c>
    </row>
    <row r="1185" spans="1:5" x14ac:dyDescent="0.25">
      <c r="A1185" s="550"/>
      <c r="B1185" s="54">
        <f>ROUND($B$790/100*$B$791*АТС!$C434,2)</f>
        <v>171.15</v>
      </c>
      <c r="C1185" s="54">
        <f>ROUND($C$790/100*$C$791*АТС!$C434,2)</f>
        <v>157.30000000000001</v>
      </c>
      <c r="D1185" s="54">
        <f>ROUND($D$790/100*$D$791*АТС!$C434,2)</f>
        <v>107.06</v>
      </c>
      <c r="E1185" s="54">
        <f>ROUND($E$790/100*$E$791*АТС!$C434,2)</f>
        <v>62.66</v>
      </c>
    </row>
    <row r="1186" spans="1:5" x14ac:dyDescent="0.25">
      <c r="A1186" s="550"/>
      <c r="B1186" s="54">
        <f>ROUND($B$790/100*$B$791*АТС!$C435,2)</f>
        <v>169.85</v>
      </c>
      <c r="C1186" s="54">
        <f>ROUND($C$790/100*$C$791*АТС!$C435,2)</f>
        <v>156.1</v>
      </c>
      <c r="D1186" s="54">
        <f>ROUND($D$790/100*$D$791*АТС!$C435,2)</f>
        <v>106.25</v>
      </c>
      <c r="E1186" s="54">
        <f>ROUND($E$790/100*$E$791*АТС!$C435,2)</f>
        <v>62.18</v>
      </c>
    </row>
    <row r="1187" spans="1:5" x14ac:dyDescent="0.25">
      <c r="A1187" s="550"/>
      <c r="B1187" s="54">
        <f>ROUND($B$790/100*$B$791*АТС!$C436,2)</f>
        <v>169.26</v>
      </c>
      <c r="C1187" s="54">
        <f>ROUND($C$790/100*$C$791*АТС!$C436,2)</f>
        <v>155.56</v>
      </c>
      <c r="D1187" s="54">
        <f>ROUND($D$790/100*$D$791*АТС!$C436,2)</f>
        <v>105.88</v>
      </c>
      <c r="E1187" s="54">
        <f>ROUND($E$790/100*$E$791*АТС!$C436,2)</f>
        <v>61.97</v>
      </c>
    </row>
    <row r="1188" spans="1:5" x14ac:dyDescent="0.25">
      <c r="A1188" s="550"/>
      <c r="B1188" s="54">
        <f>ROUND($B$790/100*$B$791*АТС!$C437,2)</f>
        <v>170.87</v>
      </c>
      <c r="C1188" s="54">
        <f>ROUND($C$790/100*$C$791*АТС!$C437,2)</f>
        <v>157.04</v>
      </c>
      <c r="D1188" s="54">
        <f>ROUND($D$790/100*$D$791*АТС!$C437,2)</f>
        <v>106.89</v>
      </c>
      <c r="E1188" s="54">
        <f>ROUND($E$790/100*$E$791*АТС!$C437,2)</f>
        <v>62.56</v>
      </c>
    </row>
    <row r="1189" spans="1:5" x14ac:dyDescent="0.25">
      <c r="A1189" s="550"/>
      <c r="B1189" s="54">
        <f>ROUND($B$790/100*$B$791*АТС!$C438,2)</f>
        <v>171.06</v>
      </c>
      <c r="C1189" s="54">
        <f>ROUND($C$790/100*$C$791*АТС!$C438,2)</f>
        <v>157.21</v>
      </c>
      <c r="D1189" s="54">
        <f>ROUND($D$790/100*$D$791*АТС!$C438,2)</f>
        <v>107.01</v>
      </c>
      <c r="E1189" s="54">
        <f>ROUND($E$790/100*$E$791*АТС!$C438,2)</f>
        <v>62.63</v>
      </c>
    </row>
    <row r="1190" spans="1:5" x14ac:dyDescent="0.25">
      <c r="A1190" s="550"/>
      <c r="B1190" s="54">
        <f>ROUND($B$790/100*$B$791*АТС!$C439,2)</f>
        <v>170.86</v>
      </c>
      <c r="C1190" s="54">
        <f>ROUND($C$790/100*$C$791*АТС!$C439,2)</f>
        <v>157.03</v>
      </c>
      <c r="D1190" s="54">
        <f>ROUND($D$790/100*$D$791*АТС!$C439,2)</f>
        <v>106.89</v>
      </c>
      <c r="E1190" s="54">
        <f>ROUND($E$790/100*$E$791*АТС!$C439,2)</f>
        <v>62.56</v>
      </c>
    </row>
    <row r="1191" spans="1:5" x14ac:dyDescent="0.25">
      <c r="A1191" s="550"/>
      <c r="B1191" s="54">
        <f>ROUND($B$790/100*$B$791*АТС!$C440,2)</f>
        <v>171.43</v>
      </c>
      <c r="C1191" s="54">
        <f>ROUND($C$790/100*$C$791*АТС!$C440,2)</f>
        <v>157.56</v>
      </c>
      <c r="D1191" s="54">
        <f>ROUND($D$790/100*$D$791*АТС!$C440,2)</f>
        <v>107.24</v>
      </c>
      <c r="E1191" s="54">
        <f>ROUND($E$790/100*$E$791*АТС!$C440,2)</f>
        <v>62.76</v>
      </c>
    </row>
    <row r="1192" spans="1:5" x14ac:dyDescent="0.25">
      <c r="A1192" s="550"/>
      <c r="B1192" s="54">
        <f>ROUND($B$790/100*$B$791*АТС!$C441,2)</f>
        <v>172.51</v>
      </c>
      <c r="C1192" s="54">
        <f>ROUND($C$790/100*$C$791*АТС!$C441,2)</f>
        <v>158.55000000000001</v>
      </c>
      <c r="D1192" s="54">
        <f>ROUND($D$790/100*$D$791*АТС!$C441,2)</f>
        <v>107.92</v>
      </c>
      <c r="E1192" s="54">
        <f>ROUND($E$790/100*$E$791*АТС!$C441,2)</f>
        <v>63.16</v>
      </c>
    </row>
    <row r="1193" spans="1:5" x14ac:dyDescent="0.25">
      <c r="A1193" s="550"/>
      <c r="B1193" s="54">
        <f>ROUND($B$790/100*$B$791*АТС!$C442,2)</f>
        <v>172.09</v>
      </c>
      <c r="C1193" s="54">
        <f>ROUND($C$790/100*$C$791*АТС!$C442,2)</f>
        <v>158.16</v>
      </c>
      <c r="D1193" s="54">
        <f>ROUND($D$790/100*$D$791*АТС!$C442,2)</f>
        <v>107.65</v>
      </c>
      <c r="E1193" s="54">
        <f>ROUND($E$790/100*$E$791*АТС!$C442,2)</f>
        <v>63</v>
      </c>
    </row>
    <row r="1194" spans="1:5" x14ac:dyDescent="0.25">
      <c r="A1194" s="550"/>
      <c r="B1194" s="54">
        <f>ROUND($B$790/100*$B$791*АТС!$C443,2)</f>
        <v>171.48</v>
      </c>
      <c r="C1194" s="54">
        <f>ROUND($C$790/100*$C$791*АТС!$C443,2)</f>
        <v>157.61000000000001</v>
      </c>
      <c r="D1194" s="54">
        <f>ROUND($D$790/100*$D$791*АТС!$C443,2)</f>
        <v>107.28</v>
      </c>
      <c r="E1194" s="54">
        <f>ROUND($E$790/100*$E$791*АТС!$C443,2)</f>
        <v>62.78</v>
      </c>
    </row>
    <row r="1195" spans="1:5" x14ac:dyDescent="0.25">
      <c r="A1195" s="550"/>
      <c r="B1195" s="54">
        <f>ROUND($B$790/100*$B$791*АТС!$C444,2)</f>
        <v>177.72</v>
      </c>
      <c r="C1195" s="54">
        <f>ROUND($C$790/100*$C$791*АТС!$C444,2)</f>
        <v>163.34</v>
      </c>
      <c r="D1195" s="54">
        <f>ROUND($D$790/100*$D$791*АТС!$C444,2)</f>
        <v>111.18</v>
      </c>
      <c r="E1195" s="54">
        <f>ROUND($E$790/100*$E$791*АТС!$C444,2)</f>
        <v>65.069999999999993</v>
      </c>
    </row>
    <row r="1196" spans="1:5" x14ac:dyDescent="0.25">
      <c r="A1196" s="550"/>
      <c r="B1196" s="54">
        <f>ROUND($B$790/100*$B$791*АТС!$C445,2)</f>
        <v>179.32</v>
      </c>
      <c r="C1196" s="54">
        <f>ROUND($C$790/100*$C$791*АТС!$C445,2)</f>
        <v>164.81</v>
      </c>
      <c r="D1196" s="54">
        <f>ROUND($D$790/100*$D$791*АТС!$C445,2)</f>
        <v>112.18</v>
      </c>
      <c r="E1196" s="54">
        <f>ROUND($E$790/100*$E$791*АТС!$C445,2)</f>
        <v>65.650000000000006</v>
      </c>
    </row>
    <row r="1197" spans="1:5" x14ac:dyDescent="0.25">
      <c r="A1197" s="550"/>
      <c r="B1197" s="54">
        <f>ROUND($B$790/100*$B$791*АТС!$C446,2)</f>
        <v>178.92</v>
      </c>
      <c r="C1197" s="54">
        <f>ROUND($C$790/100*$C$791*АТС!$C446,2)</f>
        <v>164.44</v>
      </c>
      <c r="D1197" s="54">
        <f>ROUND($D$790/100*$D$791*АТС!$C446,2)</f>
        <v>111.93</v>
      </c>
      <c r="E1197" s="54">
        <f>ROUND($E$790/100*$E$791*АТС!$C446,2)</f>
        <v>65.510000000000005</v>
      </c>
    </row>
    <row r="1198" spans="1:5" x14ac:dyDescent="0.25">
      <c r="A1198" s="550"/>
      <c r="B1198" s="54">
        <f>ROUND($B$790/100*$B$791*АТС!$C447,2)</f>
        <v>197.46</v>
      </c>
      <c r="C1198" s="54">
        <f>ROUND($C$790/100*$C$791*АТС!$C447,2)</f>
        <v>181.48</v>
      </c>
      <c r="D1198" s="54">
        <f>ROUND($D$790/100*$D$791*АТС!$C447,2)</f>
        <v>123.52</v>
      </c>
      <c r="E1198" s="54">
        <f>ROUND($E$790/100*$E$791*АТС!$C447,2)</f>
        <v>72.290000000000006</v>
      </c>
    </row>
    <row r="1199" spans="1:5" x14ac:dyDescent="0.25">
      <c r="A1199" s="550"/>
      <c r="B1199" s="54">
        <f>ROUND($B$790/100*$B$791*АТС!$C448,2)</f>
        <v>180.72</v>
      </c>
      <c r="C1199" s="54">
        <f>ROUND($C$790/100*$C$791*АТС!$C448,2)</f>
        <v>166.1</v>
      </c>
      <c r="D1199" s="54">
        <f>ROUND($D$790/100*$D$791*АТС!$C448,2)</f>
        <v>113.05</v>
      </c>
      <c r="E1199" s="54">
        <f>ROUND($E$790/100*$E$791*АТС!$C448,2)</f>
        <v>66.16</v>
      </c>
    </row>
    <row r="1200" spans="1:5" x14ac:dyDescent="0.25">
      <c r="A1200" s="550"/>
      <c r="B1200" s="54">
        <f>ROUND($B$790/100*$B$791*АТС!$C449,2)</f>
        <v>167.16</v>
      </c>
      <c r="C1200" s="54">
        <f>ROUND($C$790/100*$C$791*АТС!$C449,2)</f>
        <v>153.63</v>
      </c>
      <c r="D1200" s="54">
        <f>ROUND($D$790/100*$D$791*АТС!$C449,2)</f>
        <v>104.57</v>
      </c>
      <c r="E1200" s="54">
        <f>ROUND($E$790/100*$E$791*АТС!$C449,2)</f>
        <v>61.2</v>
      </c>
    </row>
    <row r="1201" spans="1:5" x14ac:dyDescent="0.25">
      <c r="A1201" s="550"/>
      <c r="B1201" s="54">
        <f>ROUND($B$790/100*$B$791*АТС!$C450,2)</f>
        <v>173.22</v>
      </c>
      <c r="C1201" s="54">
        <f>ROUND($C$790/100*$C$791*АТС!$C450,2)</f>
        <v>159.19999999999999</v>
      </c>
      <c r="D1201" s="54">
        <f>ROUND($D$790/100*$D$791*АТС!$C450,2)</f>
        <v>108.36</v>
      </c>
      <c r="E1201" s="54">
        <f>ROUND($E$790/100*$E$791*АТС!$C450,2)</f>
        <v>63.42</v>
      </c>
    </row>
    <row r="1202" spans="1:5" x14ac:dyDescent="0.25">
      <c r="A1202" s="550"/>
      <c r="B1202" s="54">
        <f>ROUND($B$790/100*$B$791*АТС!$C451,2)</f>
        <v>178.36</v>
      </c>
      <c r="C1202" s="54">
        <f>ROUND($C$790/100*$C$791*АТС!$C451,2)</f>
        <v>163.93</v>
      </c>
      <c r="D1202" s="54">
        <f>ROUND($D$790/100*$D$791*АТС!$C451,2)</f>
        <v>111.58</v>
      </c>
      <c r="E1202" s="54">
        <f>ROUND($E$790/100*$E$791*АТС!$C451,2)</f>
        <v>65.3</v>
      </c>
    </row>
    <row r="1203" spans="1:5" x14ac:dyDescent="0.25">
      <c r="A1203" s="550"/>
      <c r="B1203" s="54">
        <f>ROUND($B$790/100*$B$791*АТС!$C452,2)</f>
        <v>172.19</v>
      </c>
      <c r="C1203" s="54">
        <f>ROUND($C$790/100*$C$791*АТС!$C452,2)</f>
        <v>158.25</v>
      </c>
      <c r="D1203" s="54">
        <f>ROUND($D$790/100*$D$791*АТС!$C452,2)</f>
        <v>107.72</v>
      </c>
      <c r="E1203" s="54">
        <f>ROUND($E$790/100*$E$791*АТС!$C452,2)</f>
        <v>63.04</v>
      </c>
    </row>
    <row r="1204" spans="1:5" x14ac:dyDescent="0.25">
      <c r="A1204" s="550"/>
      <c r="B1204" s="54">
        <f>ROUND($B$790/100*$B$791*АТС!$C453,2)</f>
        <v>185.48</v>
      </c>
      <c r="C1204" s="54">
        <f>ROUND($C$790/100*$C$791*АТС!$C453,2)</f>
        <v>170.47</v>
      </c>
      <c r="D1204" s="54">
        <f>ROUND($D$790/100*$D$791*АТС!$C453,2)</f>
        <v>116.03</v>
      </c>
      <c r="E1204" s="54">
        <f>ROUND($E$790/100*$E$791*АТС!$C453,2)</f>
        <v>67.91</v>
      </c>
    </row>
    <row r="1205" spans="1:5" x14ac:dyDescent="0.25">
      <c r="A1205" s="550"/>
      <c r="B1205" s="54">
        <f>ROUND($B$790/100*$B$791*АТС!$C454,2)</f>
        <v>188.4</v>
      </c>
      <c r="C1205" s="54">
        <f>ROUND($C$790/100*$C$791*АТС!$C454,2)</f>
        <v>173.15</v>
      </c>
      <c r="D1205" s="54">
        <f>ROUND($D$790/100*$D$791*АТС!$C454,2)</f>
        <v>117.86</v>
      </c>
      <c r="E1205" s="54">
        <f>ROUND($E$790/100*$E$791*АТС!$C454,2)</f>
        <v>68.98</v>
      </c>
    </row>
    <row r="1206" spans="1:5" x14ac:dyDescent="0.25">
      <c r="A1206" s="550"/>
      <c r="B1206" s="54">
        <f>ROUND($B$790/100*$B$791*АТС!$C455,2)</f>
        <v>178.71</v>
      </c>
      <c r="C1206" s="54">
        <f>ROUND($C$790/100*$C$791*АТС!$C455,2)</f>
        <v>164.25</v>
      </c>
      <c r="D1206" s="54">
        <f>ROUND($D$790/100*$D$791*АТС!$C455,2)</f>
        <v>111.8</v>
      </c>
      <c r="E1206" s="54">
        <f>ROUND($E$790/100*$E$791*АТС!$C455,2)</f>
        <v>65.430000000000007</v>
      </c>
    </row>
    <row r="1207" spans="1:5" x14ac:dyDescent="0.25">
      <c r="A1207" s="550"/>
      <c r="B1207" s="54">
        <f>ROUND($B$790/100*$B$791*АТС!$C456,2)</f>
        <v>178.54</v>
      </c>
      <c r="C1207" s="54">
        <f>ROUND($C$790/100*$C$791*АТС!$C456,2)</f>
        <v>164.09</v>
      </c>
      <c r="D1207" s="54">
        <f>ROUND($D$790/100*$D$791*АТС!$C456,2)</f>
        <v>111.69</v>
      </c>
      <c r="E1207" s="54">
        <f>ROUND($E$790/100*$E$791*АТС!$C456,2)</f>
        <v>65.36</v>
      </c>
    </row>
    <row r="1208" spans="1:5" x14ac:dyDescent="0.25">
      <c r="A1208" s="550"/>
      <c r="B1208" s="54">
        <f>ROUND($B$790/100*$B$791*АТС!$C457,2)</f>
        <v>183.59</v>
      </c>
      <c r="C1208" s="54">
        <f>ROUND($C$790/100*$C$791*АТС!$C457,2)</f>
        <v>168.73</v>
      </c>
      <c r="D1208" s="54">
        <f>ROUND($D$790/100*$D$791*АТС!$C457,2)</f>
        <v>114.85</v>
      </c>
      <c r="E1208" s="54">
        <f>ROUND($E$790/100*$E$791*АТС!$C457,2)</f>
        <v>67.209999999999994</v>
      </c>
    </row>
    <row r="1209" spans="1:5" x14ac:dyDescent="0.25">
      <c r="A1209" s="550"/>
      <c r="B1209" s="54">
        <f>ROUND($B$790/100*$B$791*АТС!$C458,2)</f>
        <v>170.81</v>
      </c>
      <c r="C1209" s="54">
        <f>ROUND($C$790/100*$C$791*АТС!$C458,2)</f>
        <v>156.97999999999999</v>
      </c>
      <c r="D1209" s="54">
        <f>ROUND($D$790/100*$D$791*АТС!$C458,2)</f>
        <v>106.85</v>
      </c>
      <c r="E1209" s="54">
        <f>ROUND($E$790/100*$E$791*АТС!$C458,2)</f>
        <v>62.53</v>
      </c>
    </row>
    <row r="1210" spans="1:5" x14ac:dyDescent="0.25">
      <c r="A1210" s="550"/>
      <c r="B1210" s="54">
        <f>ROUND($B$790/100*$B$791*АТС!$C459,2)</f>
        <v>170.77</v>
      </c>
      <c r="C1210" s="54">
        <f>ROUND($C$790/100*$C$791*АТС!$C459,2)</f>
        <v>156.94999999999999</v>
      </c>
      <c r="D1210" s="54">
        <f>ROUND($D$790/100*$D$791*АТС!$C459,2)</f>
        <v>106.83</v>
      </c>
      <c r="E1210" s="54">
        <f>ROUND($E$790/100*$E$791*АТС!$C459,2)</f>
        <v>62.52</v>
      </c>
    </row>
    <row r="1211" spans="1:5" x14ac:dyDescent="0.25">
      <c r="A1211" s="550"/>
      <c r="B1211" s="54">
        <f>ROUND($B$790/100*$B$791*АТС!$C460,2)</f>
        <v>170.73</v>
      </c>
      <c r="C1211" s="54">
        <f>ROUND($C$790/100*$C$791*АТС!$C460,2)</f>
        <v>156.91</v>
      </c>
      <c r="D1211" s="54">
        <f>ROUND($D$790/100*$D$791*АТС!$C460,2)</f>
        <v>106.8</v>
      </c>
      <c r="E1211" s="54">
        <f>ROUND($E$790/100*$E$791*АТС!$C460,2)</f>
        <v>62.51</v>
      </c>
    </row>
    <row r="1212" spans="1:5" x14ac:dyDescent="0.25">
      <c r="A1212" s="550"/>
      <c r="B1212" s="54">
        <f>ROUND($B$790/100*$B$791*АТС!$C461,2)</f>
        <v>170.65</v>
      </c>
      <c r="C1212" s="54">
        <f>ROUND($C$790/100*$C$791*АТС!$C461,2)</f>
        <v>156.84</v>
      </c>
      <c r="D1212" s="54">
        <f>ROUND($D$790/100*$D$791*АТС!$C461,2)</f>
        <v>106.75</v>
      </c>
      <c r="E1212" s="54">
        <f>ROUND($E$790/100*$E$791*АТС!$C461,2)</f>
        <v>62.48</v>
      </c>
    </row>
    <row r="1213" spans="1:5" x14ac:dyDescent="0.25">
      <c r="A1213" s="550"/>
      <c r="B1213" s="54">
        <f>ROUND($B$790/100*$B$791*АТС!$C462,2)</f>
        <v>170.62</v>
      </c>
      <c r="C1213" s="54">
        <f>ROUND($C$790/100*$C$791*АТС!$C462,2)</f>
        <v>156.81</v>
      </c>
      <c r="D1213" s="54">
        <f>ROUND($D$790/100*$D$791*АТС!$C462,2)</f>
        <v>106.73</v>
      </c>
      <c r="E1213" s="54">
        <f>ROUND($E$790/100*$E$791*АТС!$C462,2)</f>
        <v>62.47</v>
      </c>
    </row>
    <row r="1214" spans="1:5" x14ac:dyDescent="0.25">
      <c r="A1214" s="550"/>
      <c r="B1214" s="54">
        <f>ROUND($B$790/100*$B$791*АТС!$C463,2)</f>
        <v>170.64</v>
      </c>
      <c r="C1214" s="54">
        <f>ROUND($C$790/100*$C$791*АТС!$C463,2)</f>
        <v>156.83000000000001</v>
      </c>
      <c r="D1214" s="54">
        <f>ROUND($D$790/100*$D$791*АТС!$C463,2)</f>
        <v>106.75</v>
      </c>
      <c r="E1214" s="54">
        <f>ROUND($E$790/100*$E$791*АТС!$C463,2)</f>
        <v>62.47</v>
      </c>
    </row>
    <row r="1215" spans="1:5" x14ac:dyDescent="0.25">
      <c r="A1215" s="550"/>
      <c r="B1215" s="54">
        <f>ROUND($B$790/100*$B$791*АТС!$C464,2)</f>
        <v>170.87</v>
      </c>
      <c r="C1215" s="54">
        <f>ROUND($C$790/100*$C$791*АТС!$C464,2)</f>
        <v>157.04</v>
      </c>
      <c r="D1215" s="54">
        <f>ROUND($D$790/100*$D$791*АТС!$C464,2)</f>
        <v>106.89</v>
      </c>
      <c r="E1215" s="54">
        <f>ROUND($E$790/100*$E$791*АТС!$C464,2)</f>
        <v>62.56</v>
      </c>
    </row>
    <row r="1216" spans="1:5" x14ac:dyDescent="0.25">
      <c r="A1216" s="550"/>
      <c r="B1216" s="54">
        <f>ROUND($B$790/100*$B$791*АТС!$C465,2)</f>
        <v>171.64</v>
      </c>
      <c r="C1216" s="54">
        <f>ROUND($C$790/100*$C$791*АТС!$C465,2)</f>
        <v>157.75</v>
      </c>
      <c r="D1216" s="54">
        <f>ROUND($D$790/100*$D$791*АТС!$C465,2)</f>
        <v>107.37</v>
      </c>
      <c r="E1216" s="54">
        <f>ROUND($E$790/100*$E$791*АТС!$C465,2)</f>
        <v>62.84</v>
      </c>
    </row>
    <row r="1217" spans="1:5" x14ac:dyDescent="0.25">
      <c r="A1217" s="550"/>
      <c r="B1217" s="54">
        <f>ROUND($B$790/100*$B$791*АТС!$C466,2)</f>
        <v>184.78</v>
      </c>
      <c r="C1217" s="54">
        <f>ROUND($C$790/100*$C$791*АТС!$C466,2)</f>
        <v>169.82</v>
      </c>
      <c r="D1217" s="54">
        <f>ROUND($D$790/100*$D$791*АТС!$C466,2)</f>
        <v>115.59</v>
      </c>
      <c r="E1217" s="54">
        <f>ROUND($E$790/100*$E$791*АТС!$C466,2)</f>
        <v>67.650000000000006</v>
      </c>
    </row>
    <row r="1218" spans="1:5" x14ac:dyDescent="0.25">
      <c r="A1218" s="550"/>
      <c r="B1218" s="54">
        <f>ROUND($B$790/100*$B$791*АТС!$C467,2)</f>
        <v>184.53</v>
      </c>
      <c r="C1218" s="54">
        <f>ROUND($C$790/100*$C$791*АТС!$C467,2)</f>
        <v>169.6</v>
      </c>
      <c r="D1218" s="54">
        <f>ROUND($D$790/100*$D$791*АТС!$C467,2)</f>
        <v>115.44</v>
      </c>
      <c r="E1218" s="54">
        <f>ROUND($E$790/100*$E$791*АТС!$C467,2)</f>
        <v>67.56</v>
      </c>
    </row>
    <row r="1219" spans="1:5" x14ac:dyDescent="0.25">
      <c r="A1219" s="550"/>
      <c r="B1219" s="54">
        <f>ROUND($B$790/100*$B$791*АТС!$C468,2)</f>
        <v>196</v>
      </c>
      <c r="C1219" s="54">
        <f>ROUND($C$790/100*$C$791*АТС!$C468,2)</f>
        <v>180.14</v>
      </c>
      <c r="D1219" s="54">
        <f>ROUND($D$790/100*$D$791*АТС!$C468,2)</f>
        <v>122.61</v>
      </c>
      <c r="E1219" s="54">
        <f>ROUND($E$790/100*$E$791*АТС!$C468,2)</f>
        <v>71.760000000000005</v>
      </c>
    </row>
    <row r="1220" spans="1:5" x14ac:dyDescent="0.25">
      <c r="A1220" s="550"/>
      <c r="B1220" s="54">
        <f>ROUND($B$790/100*$B$791*АТС!$C469,2)</f>
        <v>176.25</v>
      </c>
      <c r="C1220" s="54">
        <f>ROUND($C$790/100*$C$791*АТС!$C469,2)</f>
        <v>161.99</v>
      </c>
      <c r="D1220" s="54">
        <f>ROUND($D$790/100*$D$791*АТС!$C469,2)</f>
        <v>110.26</v>
      </c>
      <c r="E1220" s="54">
        <f>ROUND($E$790/100*$E$791*АТС!$C469,2)</f>
        <v>64.53</v>
      </c>
    </row>
    <row r="1221" spans="1:5" x14ac:dyDescent="0.25">
      <c r="A1221" s="550"/>
      <c r="B1221" s="54">
        <f>ROUND($B$790/100*$B$791*АТС!$C470,2)</f>
        <v>176.92</v>
      </c>
      <c r="C1221" s="54">
        <f>ROUND($C$790/100*$C$791*АТС!$C470,2)</f>
        <v>162.6</v>
      </c>
      <c r="D1221" s="54">
        <f>ROUND($D$790/100*$D$791*АТС!$C470,2)</f>
        <v>110.68</v>
      </c>
      <c r="E1221" s="54">
        <f>ROUND($E$790/100*$E$791*АТС!$C470,2)</f>
        <v>64.77</v>
      </c>
    </row>
    <row r="1222" spans="1:5" x14ac:dyDescent="0.25">
      <c r="A1222" s="550"/>
      <c r="B1222" s="54">
        <f>ROUND($B$790/100*$B$791*АТС!$C471,2)</f>
        <v>213.86</v>
      </c>
      <c r="C1222" s="54">
        <f>ROUND($C$790/100*$C$791*АТС!$C471,2)</f>
        <v>196.55</v>
      </c>
      <c r="D1222" s="54">
        <f>ROUND($D$790/100*$D$791*АТС!$C471,2)</f>
        <v>133.79</v>
      </c>
      <c r="E1222" s="54">
        <f>ROUND($E$790/100*$E$791*АТС!$C471,2)</f>
        <v>78.3</v>
      </c>
    </row>
    <row r="1223" spans="1:5" x14ac:dyDescent="0.25">
      <c r="A1223" s="550"/>
      <c r="B1223" s="54">
        <f>ROUND($B$790/100*$B$791*АТС!$C472,2)</f>
        <v>180.8</v>
      </c>
      <c r="C1223" s="54">
        <f>ROUND($C$790/100*$C$791*АТС!$C472,2)</f>
        <v>166.17</v>
      </c>
      <c r="D1223" s="54">
        <f>ROUND($D$790/100*$D$791*АТС!$C472,2)</f>
        <v>113.11</v>
      </c>
      <c r="E1223" s="54">
        <f>ROUND($E$790/100*$E$791*АТС!$C472,2)</f>
        <v>66.19</v>
      </c>
    </row>
    <row r="1224" spans="1:5" x14ac:dyDescent="0.25">
      <c r="A1224" s="550"/>
      <c r="B1224" s="54">
        <f>ROUND($B$790/100*$B$791*АТС!$C473,2)</f>
        <v>170.7</v>
      </c>
      <c r="C1224" s="54">
        <f>ROUND($C$790/100*$C$791*АТС!$C473,2)</f>
        <v>156.88999999999999</v>
      </c>
      <c r="D1224" s="54">
        <f>ROUND($D$790/100*$D$791*АТС!$C473,2)</f>
        <v>106.79</v>
      </c>
      <c r="E1224" s="54">
        <f>ROUND($E$790/100*$E$791*АТС!$C473,2)</f>
        <v>62.5</v>
      </c>
    </row>
    <row r="1225" spans="1:5" x14ac:dyDescent="0.25">
      <c r="A1225" s="550"/>
      <c r="B1225" s="54">
        <f>ROUND($B$790/100*$B$791*АТС!$C474,2)</f>
        <v>179.82</v>
      </c>
      <c r="C1225" s="54">
        <f>ROUND($C$790/100*$C$791*АТС!$C474,2)</f>
        <v>165.26</v>
      </c>
      <c r="D1225" s="54">
        <f>ROUND($D$790/100*$D$791*АТС!$C474,2)</f>
        <v>112.49</v>
      </c>
      <c r="E1225" s="54">
        <f>ROUND($E$790/100*$E$791*АТС!$C474,2)</f>
        <v>65.83</v>
      </c>
    </row>
    <row r="1226" spans="1:5" x14ac:dyDescent="0.25">
      <c r="A1226" s="550"/>
      <c r="B1226" s="54">
        <f>ROUND($B$790/100*$B$791*АТС!$C475,2)</f>
        <v>189.75</v>
      </c>
      <c r="C1226" s="54">
        <f>ROUND($C$790/100*$C$791*АТС!$C475,2)</f>
        <v>174.39</v>
      </c>
      <c r="D1226" s="54">
        <f>ROUND($D$790/100*$D$791*АТС!$C475,2)</f>
        <v>118.7</v>
      </c>
      <c r="E1226" s="54">
        <f>ROUND($E$790/100*$E$791*АТС!$C475,2)</f>
        <v>69.47</v>
      </c>
    </row>
    <row r="1227" spans="1:5" x14ac:dyDescent="0.25">
      <c r="A1227" s="550"/>
      <c r="B1227" s="54">
        <f>ROUND($B$790/100*$B$791*АТС!$C476,2)</f>
        <v>189.4</v>
      </c>
      <c r="C1227" s="54">
        <f>ROUND($C$790/100*$C$791*АТС!$C476,2)</f>
        <v>174.07</v>
      </c>
      <c r="D1227" s="54">
        <f>ROUND($D$790/100*$D$791*АТС!$C476,2)</f>
        <v>118.48</v>
      </c>
      <c r="E1227" s="54">
        <f>ROUND($E$790/100*$E$791*АТС!$C476,2)</f>
        <v>69.34</v>
      </c>
    </row>
    <row r="1228" spans="1:5" x14ac:dyDescent="0.25">
      <c r="A1228" s="550"/>
      <c r="B1228" s="54">
        <f>ROUND($B$790/100*$B$791*АТС!$C477,2)</f>
        <v>201</v>
      </c>
      <c r="C1228" s="54">
        <f>ROUND($C$790/100*$C$791*АТС!$C477,2)</f>
        <v>184.74</v>
      </c>
      <c r="D1228" s="54">
        <f>ROUND($D$790/100*$D$791*АТС!$C477,2)</f>
        <v>125.74</v>
      </c>
      <c r="E1228" s="54">
        <f>ROUND($E$790/100*$E$791*АТС!$C477,2)</f>
        <v>73.59</v>
      </c>
    </row>
    <row r="1229" spans="1:5" x14ac:dyDescent="0.25">
      <c r="A1229" s="550"/>
      <c r="B1229" s="54">
        <f>ROUND($B$790/100*$B$791*АТС!$C478,2)</f>
        <v>200.57</v>
      </c>
      <c r="C1229" s="54">
        <f>ROUND($C$790/100*$C$791*АТС!$C478,2)</f>
        <v>184.34</v>
      </c>
      <c r="D1229" s="54">
        <f>ROUND($D$790/100*$D$791*АТС!$C478,2)</f>
        <v>125.47</v>
      </c>
      <c r="E1229" s="54">
        <f>ROUND($E$790/100*$E$791*АТС!$C478,2)</f>
        <v>73.430000000000007</v>
      </c>
    </row>
    <row r="1230" spans="1:5" x14ac:dyDescent="0.25">
      <c r="A1230" s="550"/>
      <c r="B1230" s="54">
        <f>ROUND($B$790/100*$B$791*АТС!$C479,2)</f>
        <v>201.05</v>
      </c>
      <c r="C1230" s="54">
        <f>ROUND($C$790/100*$C$791*АТС!$C479,2)</f>
        <v>184.78</v>
      </c>
      <c r="D1230" s="54">
        <f>ROUND($D$790/100*$D$791*АТС!$C479,2)</f>
        <v>125.77</v>
      </c>
      <c r="E1230" s="54">
        <f>ROUND($E$790/100*$E$791*АТС!$C479,2)</f>
        <v>73.61</v>
      </c>
    </row>
    <row r="1231" spans="1:5" x14ac:dyDescent="0.25">
      <c r="A1231" s="550"/>
      <c r="B1231" s="54">
        <f>ROUND($B$790/100*$B$791*АТС!$C480,2)</f>
        <v>179.02</v>
      </c>
      <c r="C1231" s="54">
        <f>ROUND($C$790/100*$C$791*АТС!$C480,2)</f>
        <v>164.53</v>
      </c>
      <c r="D1231" s="54">
        <f>ROUND($D$790/100*$D$791*АТС!$C480,2)</f>
        <v>111.99</v>
      </c>
      <c r="E1231" s="54">
        <f>ROUND($E$790/100*$E$791*АТС!$C480,2)</f>
        <v>65.540000000000006</v>
      </c>
    </row>
    <row r="1232" spans="1:5" x14ac:dyDescent="0.25">
      <c r="A1232" s="550"/>
      <c r="B1232" s="54">
        <f>ROUND($B$790/100*$B$791*АТС!$C481,2)</f>
        <v>194.34</v>
      </c>
      <c r="C1232" s="54">
        <f>ROUND($C$790/100*$C$791*АТС!$C481,2)</f>
        <v>178.61</v>
      </c>
      <c r="D1232" s="54">
        <f>ROUND($D$790/100*$D$791*АТС!$C481,2)</f>
        <v>121.57</v>
      </c>
      <c r="E1232" s="54">
        <f>ROUND($E$790/100*$E$791*АТС!$C481,2)</f>
        <v>71.150000000000006</v>
      </c>
    </row>
    <row r="1233" spans="1:5" x14ac:dyDescent="0.25">
      <c r="A1233" s="550"/>
      <c r="B1233" s="54">
        <f>ROUND($B$790/100*$B$791*АТС!$C482,2)</f>
        <v>194.4</v>
      </c>
      <c r="C1233" s="54">
        <f>ROUND($C$790/100*$C$791*АТС!$C482,2)</f>
        <v>178.66</v>
      </c>
      <c r="D1233" s="54">
        <f>ROUND($D$790/100*$D$791*АТС!$C482,2)</f>
        <v>121.61</v>
      </c>
      <c r="E1233" s="54">
        <f>ROUND($E$790/100*$E$791*АТС!$C482,2)</f>
        <v>71.17</v>
      </c>
    </row>
    <row r="1234" spans="1:5" x14ac:dyDescent="0.25">
      <c r="A1234" s="550"/>
      <c r="B1234" s="54">
        <f>ROUND($B$790/100*$B$791*АТС!$C483,2)</f>
        <v>194.24</v>
      </c>
      <c r="C1234" s="54">
        <f>ROUND($C$790/100*$C$791*АТС!$C483,2)</f>
        <v>178.52</v>
      </c>
      <c r="D1234" s="54">
        <f>ROUND($D$790/100*$D$791*АТС!$C483,2)</f>
        <v>121.51</v>
      </c>
      <c r="E1234" s="54">
        <f>ROUND($E$790/100*$E$791*АТС!$C483,2)</f>
        <v>71.11</v>
      </c>
    </row>
    <row r="1235" spans="1:5" x14ac:dyDescent="0.25">
      <c r="A1235" s="550"/>
      <c r="B1235" s="54">
        <f>ROUND($B$790/100*$B$791*АТС!$C484,2)</f>
        <v>194.26</v>
      </c>
      <c r="C1235" s="54">
        <f>ROUND($C$790/100*$C$791*АТС!$C484,2)</f>
        <v>178.54</v>
      </c>
      <c r="D1235" s="54">
        <f>ROUND($D$790/100*$D$791*АТС!$C484,2)</f>
        <v>121.53</v>
      </c>
      <c r="E1235" s="54">
        <f>ROUND($E$790/100*$E$791*АТС!$C484,2)</f>
        <v>71.12</v>
      </c>
    </row>
    <row r="1236" spans="1:5" x14ac:dyDescent="0.25">
      <c r="A1236" s="550"/>
      <c r="B1236" s="54">
        <f>ROUND($B$790/100*$B$791*АТС!$C485,2)</f>
        <v>194.22</v>
      </c>
      <c r="C1236" s="54">
        <f>ROUND($C$790/100*$C$791*АТС!$C485,2)</f>
        <v>178.5</v>
      </c>
      <c r="D1236" s="54">
        <f>ROUND($D$790/100*$D$791*АТС!$C485,2)</f>
        <v>121.49</v>
      </c>
      <c r="E1236" s="54">
        <f>ROUND($E$790/100*$E$791*АТС!$C485,2)</f>
        <v>71.099999999999994</v>
      </c>
    </row>
    <row r="1237" spans="1:5" x14ac:dyDescent="0.25">
      <c r="A1237" s="550"/>
      <c r="B1237" s="54">
        <f>ROUND($B$790/100*$B$791*АТС!$C486,2)</f>
        <v>194.19</v>
      </c>
      <c r="C1237" s="54">
        <f>ROUND($C$790/100*$C$791*АТС!$C486,2)</f>
        <v>178.47</v>
      </c>
      <c r="D1237" s="54">
        <f>ROUND($D$790/100*$D$791*АТС!$C486,2)</f>
        <v>121.48</v>
      </c>
      <c r="E1237" s="54">
        <f>ROUND($E$790/100*$E$791*АТС!$C486,2)</f>
        <v>71.09</v>
      </c>
    </row>
    <row r="1238" spans="1:5" x14ac:dyDescent="0.25">
      <c r="A1238" s="550"/>
      <c r="B1238" s="54">
        <f>ROUND($B$790/100*$B$791*АТС!$C487,2)</f>
        <v>194.46</v>
      </c>
      <c r="C1238" s="54">
        <f>ROUND($C$790/100*$C$791*АТС!$C487,2)</f>
        <v>178.72</v>
      </c>
      <c r="D1238" s="54">
        <f>ROUND($D$790/100*$D$791*АТС!$C487,2)</f>
        <v>121.65</v>
      </c>
      <c r="E1238" s="54">
        <f>ROUND($E$790/100*$E$791*АТС!$C487,2)</f>
        <v>71.19</v>
      </c>
    </row>
    <row r="1239" spans="1:5" x14ac:dyDescent="0.25">
      <c r="A1239" s="550"/>
      <c r="B1239" s="54">
        <f>ROUND($B$790/100*$B$791*АТС!$C488,2)</f>
        <v>195.17</v>
      </c>
      <c r="C1239" s="54">
        <f>ROUND($C$790/100*$C$791*АТС!$C488,2)</f>
        <v>179.37</v>
      </c>
      <c r="D1239" s="54">
        <f>ROUND($D$790/100*$D$791*АТС!$C488,2)</f>
        <v>122.09</v>
      </c>
      <c r="E1239" s="54">
        <f>ROUND($E$790/100*$E$791*АТС!$C488,2)</f>
        <v>71.45</v>
      </c>
    </row>
    <row r="1240" spans="1:5" x14ac:dyDescent="0.25">
      <c r="A1240" s="550"/>
      <c r="B1240" s="54">
        <f>ROUND($B$790/100*$B$791*АТС!$C489,2)</f>
        <v>206.74</v>
      </c>
      <c r="C1240" s="54">
        <f>ROUND($C$790/100*$C$791*АТС!$C489,2)</f>
        <v>190.01</v>
      </c>
      <c r="D1240" s="54">
        <f>ROUND($D$790/100*$D$791*АТС!$C489,2)</f>
        <v>129.33000000000001</v>
      </c>
      <c r="E1240" s="54">
        <f>ROUND($E$790/100*$E$791*АТС!$C489,2)</f>
        <v>75.69</v>
      </c>
    </row>
    <row r="1241" spans="1:5" x14ac:dyDescent="0.25">
      <c r="A1241" s="550"/>
      <c r="B1241" s="54">
        <f>ROUND($B$790/100*$B$791*АТС!$C490,2)</f>
        <v>206.3</v>
      </c>
      <c r="C1241" s="54">
        <f>ROUND($C$790/100*$C$791*АТС!$C490,2)</f>
        <v>189.6</v>
      </c>
      <c r="D1241" s="54">
        <f>ROUND($D$790/100*$D$791*АТС!$C490,2)</f>
        <v>129.05000000000001</v>
      </c>
      <c r="E1241" s="54">
        <f>ROUND($E$790/100*$E$791*АТС!$C490,2)</f>
        <v>75.53</v>
      </c>
    </row>
    <row r="1242" spans="1:5" x14ac:dyDescent="0.25">
      <c r="A1242" s="550"/>
      <c r="B1242" s="54">
        <f>ROUND($B$790/100*$B$791*АТС!$C491,2)</f>
        <v>206.62</v>
      </c>
      <c r="C1242" s="54">
        <f>ROUND($C$790/100*$C$791*АТС!$C491,2)</f>
        <v>189.9</v>
      </c>
      <c r="D1242" s="54">
        <f>ROUND($D$790/100*$D$791*АТС!$C491,2)</f>
        <v>129.25</v>
      </c>
      <c r="E1242" s="54">
        <f>ROUND($E$790/100*$E$791*АТС!$C491,2)</f>
        <v>75.650000000000006</v>
      </c>
    </row>
    <row r="1243" spans="1:5" x14ac:dyDescent="0.25">
      <c r="A1243" s="550"/>
      <c r="B1243" s="54">
        <f>ROUND($B$790/100*$B$791*АТС!$C492,2)</f>
        <v>246.95</v>
      </c>
      <c r="C1243" s="54">
        <f>ROUND($C$790/100*$C$791*АТС!$C492,2)</f>
        <v>226.96</v>
      </c>
      <c r="D1243" s="54">
        <f>ROUND($D$790/100*$D$791*АТС!$C492,2)</f>
        <v>154.47999999999999</v>
      </c>
      <c r="E1243" s="54">
        <f>ROUND($E$790/100*$E$791*АТС!$C492,2)</f>
        <v>90.41</v>
      </c>
    </row>
    <row r="1244" spans="1:5" x14ac:dyDescent="0.25">
      <c r="A1244" s="550"/>
      <c r="B1244" s="54">
        <f>ROUND($B$790/100*$B$791*АТС!$C493,2)</f>
        <v>175.99</v>
      </c>
      <c r="C1244" s="54">
        <f>ROUND($C$790/100*$C$791*АТС!$C493,2)</f>
        <v>161.75</v>
      </c>
      <c r="D1244" s="54">
        <f>ROUND($D$790/100*$D$791*АТС!$C493,2)</f>
        <v>110.09</v>
      </c>
      <c r="E1244" s="54">
        <f>ROUND($E$790/100*$E$791*АТС!$C493,2)</f>
        <v>64.430000000000007</v>
      </c>
    </row>
    <row r="1245" spans="1:5" x14ac:dyDescent="0.25">
      <c r="A1245" s="550"/>
      <c r="B1245" s="54">
        <f>ROUND($B$790/100*$B$791*АТС!$C494,2)</f>
        <v>176.45</v>
      </c>
      <c r="C1245" s="54">
        <f>ROUND($C$790/100*$C$791*АТС!$C494,2)</f>
        <v>162.16999999999999</v>
      </c>
      <c r="D1245" s="54">
        <f>ROUND($D$790/100*$D$791*АТС!$C494,2)</f>
        <v>110.38</v>
      </c>
      <c r="E1245" s="54">
        <f>ROUND($E$790/100*$E$791*АТС!$C494,2)</f>
        <v>64.599999999999994</v>
      </c>
    </row>
    <row r="1246" spans="1:5" x14ac:dyDescent="0.25">
      <c r="A1246" s="550"/>
      <c r="B1246" s="54">
        <f>ROUND($B$790/100*$B$791*АТС!$C495,2)</f>
        <v>257.81</v>
      </c>
      <c r="C1246" s="54">
        <f>ROUND($C$790/100*$C$791*АТС!$C495,2)</f>
        <v>236.94</v>
      </c>
      <c r="D1246" s="54">
        <f>ROUND($D$790/100*$D$791*АТС!$C495,2)</f>
        <v>161.28</v>
      </c>
      <c r="E1246" s="54">
        <f>ROUND($E$790/100*$E$791*АТС!$C495,2)</f>
        <v>94.39</v>
      </c>
    </row>
    <row r="1247" spans="1:5" x14ac:dyDescent="0.25">
      <c r="A1247" s="550"/>
      <c r="B1247" s="54">
        <f>ROUND($B$790/100*$B$791*АТС!$C496,2)</f>
        <v>169.91</v>
      </c>
      <c r="C1247" s="54">
        <f>ROUND($C$790/100*$C$791*АТС!$C496,2)</f>
        <v>156.15</v>
      </c>
      <c r="D1247" s="54">
        <f>ROUND($D$790/100*$D$791*АТС!$C496,2)</f>
        <v>106.29</v>
      </c>
      <c r="E1247" s="54">
        <f>ROUND($E$790/100*$E$791*АТС!$C496,2)</f>
        <v>62.2</v>
      </c>
    </row>
    <row r="1248" spans="1:5" x14ac:dyDescent="0.25">
      <c r="A1248" s="550"/>
      <c r="B1248" s="54">
        <f>ROUND($B$790/100*$B$791*АТС!$C497,2)</f>
        <v>171.84</v>
      </c>
      <c r="C1248" s="54">
        <f>ROUND($C$790/100*$C$791*АТС!$C497,2)</f>
        <v>157.93</v>
      </c>
      <c r="D1248" s="54">
        <f>ROUND($D$790/100*$D$791*АТС!$C497,2)</f>
        <v>107.5</v>
      </c>
      <c r="E1248" s="54">
        <f>ROUND($E$790/100*$E$791*АТС!$C497,2)</f>
        <v>62.91</v>
      </c>
    </row>
    <row r="1249" spans="1:5" x14ac:dyDescent="0.25">
      <c r="A1249" s="550"/>
      <c r="B1249" s="54">
        <f>ROUND($B$790/100*$B$791*АТС!$C498,2)</f>
        <v>179.19</v>
      </c>
      <c r="C1249" s="54">
        <f>ROUND($C$790/100*$C$791*АТС!$C498,2)</f>
        <v>164.68</v>
      </c>
      <c r="D1249" s="54">
        <f>ROUND($D$790/100*$D$791*АТС!$C498,2)</f>
        <v>112.09</v>
      </c>
      <c r="E1249" s="54">
        <f>ROUND($E$790/100*$E$791*АТС!$C498,2)</f>
        <v>65.599999999999994</v>
      </c>
    </row>
    <row r="1250" spans="1:5" x14ac:dyDescent="0.25">
      <c r="A1250" s="550"/>
      <c r="B1250" s="54">
        <f>ROUND($B$790/100*$B$791*АТС!$C499,2)</f>
        <v>189.17</v>
      </c>
      <c r="C1250" s="54">
        <f>ROUND($C$790/100*$C$791*АТС!$C499,2)</f>
        <v>173.86</v>
      </c>
      <c r="D1250" s="54">
        <f>ROUND($D$790/100*$D$791*АТС!$C499,2)</f>
        <v>118.34</v>
      </c>
      <c r="E1250" s="54">
        <f>ROUND($E$790/100*$E$791*АТС!$C499,2)</f>
        <v>69.260000000000005</v>
      </c>
    </row>
    <row r="1251" spans="1:5" x14ac:dyDescent="0.25">
      <c r="A1251" s="550"/>
      <c r="B1251" s="54">
        <f>ROUND($B$790/100*$B$791*АТС!$C500,2)</f>
        <v>189.03</v>
      </c>
      <c r="C1251" s="54">
        <f>ROUND($C$790/100*$C$791*АТС!$C500,2)</f>
        <v>173.73</v>
      </c>
      <c r="D1251" s="54">
        <f>ROUND($D$790/100*$D$791*АТС!$C500,2)</f>
        <v>118.25</v>
      </c>
      <c r="E1251" s="54">
        <f>ROUND($E$790/100*$E$791*АТС!$C500,2)</f>
        <v>69.209999999999994</v>
      </c>
    </row>
    <row r="1252" spans="1:5" x14ac:dyDescent="0.25">
      <c r="A1252" s="550"/>
      <c r="B1252" s="54">
        <f>ROUND($B$790/100*$B$791*АТС!$C501,2)</f>
        <v>199.84</v>
      </c>
      <c r="C1252" s="54">
        <f>ROUND($C$790/100*$C$791*АТС!$C501,2)</f>
        <v>183.67</v>
      </c>
      <c r="D1252" s="54">
        <f>ROUND($D$790/100*$D$791*АТС!$C501,2)</f>
        <v>125.02</v>
      </c>
      <c r="E1252" s="54">
        <f>ROUND($E$790/100*$E$791*АТС!$C501,2)</f>
        <v>73.16</v>
      </c>
    </row>
    <row r="1253" spans="1:5" x14ac:dyDescent="0.25">
      <c r="A1253" s="550"/>
      <c r="B1253" s="54">
        <f>ROUND($B$790/100*$B$791*АТС!$C502,2)</f>
        <v>199.4</v>
      </c>
      <c r="C1253" s="54">
        <f>ROUND($C$790/100*$C$791*АТС!$C502,2)</f>
        <v>183.26</v>
      </c>
      <c r="D1253" s="54">
        <f>ROUND($D$790/100*$D$791*АТС!$C502,2)</f>
        <v>124.74</v>
      </c>
      <c r="E1253" s="54">
        <f>ROUND($E$790/100*$E$791*АТС!$C502,2)</f>
        <v>73</v>
      </c>
    </row>
    <row r="1254" spans="1:5" x14ac:dyDescent="0.25">
      <c r="A1254" s="550"/>
      <c r="B1254" s="54">
        <f>ROUND($B$790/100*$B$791*АТС!$C503,2)</f>
        <v>239.66</v>
      </c>
      <c r="C1254" s="54">
        <f>ROUND($C$790/100*$C$791*АТС!$C503,2)</f>
        <v>220.26</v>
      </c>
      <c r="D1254" s="54">
        <f>ROUND($D$790/100*$D$791*АТС!$C503,2)</f>
        <v>149.91999999999999</v>
      </c>
      <c r="E1254" s="54">
        <f>ROUND($E$790/100*$E$791*АТС!$C503,2)</f>
        <v>87.74</v>
      </c>
    </row>
    <row r="1255" spans="1:5" x14ac:dyDescent="0.25">
      <c r="A1255" s="550"/>
      <c r="B1255" s="54">
        <f>ROUND($B$790/100*$B$791*АТС!$C504,2)</f>
        <v>189.38</v>
      </c>
      <c r="C1255" s="54">
        <f>ROUND($C$790/100*$C$791*АТС!$C504,2)</f>
        <v>174.05</v>
      </c>
      <c r="D1255" s="54">
        <f>ROUND($D$790/100*$D$791*АТС!$C504,2)</f>
        <v>118.47</v>
      </c>
      <c r="E1255" s="54">
        <f>ROUND($E$790/100*$E$791*АТС!$C504,2)</f>
        <v>69.33</v>
      </c>
    </row>
    <row r="1256" spans="1:5" x14ac:dyDescent="0.25">
      <c r="A1256" s="550"/>
      <c r="B1256" s="54">
        <f>ROUND($B$790/100*$B$791*АТС!$C505,2)</f>
        <v>232.4</v>
      </c>
      <c r="C1256" s="54">
        <f>ROUND($C$790/100*$C$791*АТС!$C505,2)</f>
        <v>213.59</v>
      </c>
      <c r="D1256" s="54">
        <f>ROUND($D$790/100*$D$791*АТС!$C505,2)</f>
        <v>145.38</v>
      </c>
      <c r="E1256" s="54">
        <f>ROUND($E$790/100*$E$791*АТС!$C505,2)</f>
        <v>85.08</v>
      </c>
    </row>
    <row r="1257" spans="1:5" x14ac:dyDescent="0.25">
      <c r="A1257" s="550"/>
      <c r="B1257" s="54">
        <f>ROUND($B$790/100*$B$791*АТС!$C506,2)</f>
        <v>205.87</v>
      </c>
      <c r="C1257" s="54">
        <f>ROUND($C$790/100*$C$791*АТС!$C506,2)</f>
        <v>189.21</v>
      </c>
      <c r="D1257" s="54">
        <f>ROUND($D$790/100*$D$791*АТС!$C506,2)</f>
        <v>128.78</v>
      </c>
      <c r="E1257" s="54">
        <f>ROUND($E$790/100*$E$791*АТС!$C506,2)</f>
        <v>75.37</v>
      </c>
    </row>
    <row r="1258" spans="1:5" x14ac:dyDescent="0.25">
      <c r="A1258" s="550"/>
      <c r="B1258" s="54">
        <f>ROUND($B$790/100*$B$791*АТС!$C507,2)</f>
        <v>194.41</v>
      </c>
      <c r="C1258" s="54">
        <f>ROUND($C$790/100*$C$791*АТС!$C507,2)</f>
        <v>178.68</v>
      </c>
      <c r="D1258" s="54">
        <f>ROUND($D$790/100*$D$791*АТС!$C507,2)</f>
        <v>121.62</v>
      </c>
      <c r="E1258" s="54">
        <f>ROUND($E$790/100*$E$791*АТС!$C507,2)</f>
        <v>71.180000000000007</v>
      </c>
    </row>
    <row r="1259" spans="1:5" x14ac:dyDescent="0.25">
      <c r="A1259" s="550"/>
      <c r="B1259" s="54">
        <f>ROUND($B$790/100*$B$791*АТС!$C508,2)</f>
        <v>194.39</v>
      </c>
      <c r="C1259" s="54">
        <f>ROUND($C$790/100*$C$791*АТС!$C508,2)</f>
        <v>178.66</v>
      </c>
      <c r="D1259" s="54">
        <f>ROUND($D$790/100*$D$791*АТС!$C508,2)</f>
        <v>121.61</v>
      </c>
      <c r="E1259" s="54">
        <f>ROUND($E$790/100*$E$791*АТС!$C508,2)</f>
        <v>71.17</v>
      </c>
    </row>
    <row r="1260" spans="1:5" x14ac:dyDescent="0.25">
      <c r="A1260" s="550"/>
      <c r="B1260" s="54">
        <f>ROUND($B$790/100*$B$791*АТС!$C509,2)</f>
        <v>198.74</v>
      </c>
      <c r="C1260" s="54">
        <f>ROUND($C$790/100*$C$791*АТС!$C509,2)</f>
        <v>182.66</v>
      </c>
      <c r="D1260" s="54">
        <f>ROUND($D$790/100*$D$791*АТС!$C509,2)</f>
        <v>124.33</v>
      </c>
      <c r="E1260" s="54">
        <f>ROUND($E$790/100*$E$791*АТС!$C509,2)</f>
        <v>72.760000000000005</v>
      </c>
    </row>
    <row r="1261" spans="1:5" x14ac:dyDescent="0.25">
      <c r="A1261" s="550"/>
      <c r="B1261" s="54">
        <f>ROUND($B$790/100*$B$791*АТС!$C510,2)</f>
        <v>205.87</v>
      </c>
      <c r="C1261" s="54">
        <f>ROUND($C$790/100*$C$791*АТС!$C510,2)</f>
        <v>189.21</v>
      </c>
      <c r="D1261" s="54">
        <f>ROUND($D$790/100*$D$791*АТС!$C510,2)</f>
        <v>128.79</v>
      </c>
      <c r="E1261" s="54">
        <f>ROUND($E$790/100*$E$791*АТС!$C510,2)</f>
        <v>75.37</v>
      </c>
    </row>
    <row r="1262" spans="1:5" x14ac:dyDescent="0.25">
      <c r="A1262" s="550"/>
      <c r="B1262" s="54">
        <f>ROUND($B$790/100*$B$791*АТС!$C511,2)</f>
        <v>206.21</v>
      </c>
      <c r="C1262" s="54">
        <f>ROUND($C$790/100*$C$791*АТС!$C511,2)</f>
        <v>189.52</v>
      </c>
      <c r="D1262" s="54">
        <f>ROUND($D$790/100*$D$791*АТС!$C511,2)</f>
        <v>129</v>
      </c>
      <c r="E1262" s="54">
        <f>ROUND($E$790/100*$E$791*АТС!$C511,2)</f>
        <v>75.5</v>
      </c>
    </row>
    <row r="1263" spans="1:5" x14ac:dyDescent="0.25">
      <c r="A1263" s="550"/>
      <c r="B1263" s="54">
        <f>ROUND($B$790/100*$B$791*АТС!$C512,2)</f>
        <v>214.63</v>
      </c>
      <c r="C1263" s="54">
        <f>ROUND($C$790/100*$C$791*АТС!$C512,2)</f>
        <v>197.26</v>
      </c>
      <c r="D1263" s="54">
        <f>ROUND($D$790/100*$D$791*АТС!$C512,2)</f>
        <v>134.27000000000001</v>
      </c>
      <c r="E1263" s="54">
        <f>ROUND($E$790/100*$E$791*АТС!$C512,2)</f>
        <v>78.58</v>
      </c>
    </row>
    <row r="1264" spans="1:5" x14ac:dyDescent="0.25">
      <c r="A1264" s="550"/>
      <c r="B1264" s="54">
        <f>ROUND($B$790/100*$B$791*АТС!$C513,2)</f>
        <v>214.33</v>
      </c>
      <c r="C1264" s="54">
        <f>ROUND($C$790/100*$C$791*АТС!$C513,2)</f>
        <v>196.99</v>
      </c>
      <c r="D1264" s="54">
        <f>ROUND($D$790/100*$D$791*АТС!$C513,2)</f>
        <v>134.08000000000001</v>
      </c>
      <c r="E1264" s="54">
        <f>ROUND($E$790/100*$E$791*АТС!$C513,2)</f>
        <v>78.47</v>
      </c>
    </row>
    <row r="1265" spans="1:5" x14ac:dyDescent="0.25">
      <c r="A1265" s="550"/>
      <c r="B1265" s="54">
        <f>ROUND($B$790/100*$B$791*АТС!$C514,2)</f>
        <v>206.85</v>
      </c>
      <c r="C1265" s="54">
        <f>ROUND($C$790/100*$C$791*АТС!$C514,2)</f>
        <v>190.11</v>
      </c>
      <c r="D1265" s="54">
        <f>ROUND($D$790/100*$D$791*АТС!$C514,2)</f>
        <v>129.4</v>
      </c>
      <c r="E1265" s="54">
        <f>ROUND($E$790/100*$E$791*АТС!$C514,2)</f>
        <v>75.73</v>
      </c>
    </row>
    <row r="1266" spans="1:5" x14ac:dyDescent="0.25">
      <c r="A1266" s="550"/>
      <c r="B1266" s="54">
        <f>ROUND($B$790/100*$B$791*АТС!$C515,2)</f>
        <v>206.94</v>
      </c>
      <c r="C1266" s="54">
        <f>ROUND($C$790/100*$C$791*АТС!$C515,2)</f>
        <v>190.19</v>
      </c>
      <c r="D1266" s="54">
        <f>ROUND($D$790/100*$D$791*АТС!$C515,2)</f>
        <v>129.46</v>
      </c>
      <c r="E1266" s="54">
        <f>ROUND($E$790/100*$E$791*АТС!$C515,2)</f>
        <v>75.760000000000005</v>
      </c>
    </row>
    <row r="1267" spans="1:5" x14ac:dyDescent="0.25">
      <c r="A1267" s="550"/>
      <c r="B1267" s="54">
        <f>ROUND($B$790/100*$B$791*АТС!$C516,2)</f>
        <v>246.35</v>
      </c>
      <c r="C1267" s="54">
        <f>ROUND($C$790/100*$C$791*АТС!$C516,2)</f>
        <v>226.42</v>
      </c>
      <c r="D1267" s="54">
        <f>ROUND($D$790/100*$D$791*АТС!$C516,2)</f>
        <v>154.11000000000001</v>
      </c>
      <c r="E1267" s="54">
        <f>ROUND($E$790/100*$E$791*АТС!$C516,2)</f>
        <v>90.19</v>
      </c>
    </row>
    <row r="1268" spans="1:5" x14ac:dyDescent="0.25">
      <c r="A1268" s="550"/>
      <c r="B1268" s="54">
        <f>ROUND($B$790/100*$B$791*АТС!$C517,2)</f>
        <v>175.38</v>
      </c>
      <c r="C1268" s="54">
        <f>ROUND($C$790/100*$C$791*АТС!$C517,2)</f>
        <v>161.18</v>
      </c>
      <c r="D1268" s="54">
        <f>ROUND($D$790/100*$D$791*АТС!$C517,2)</f>
        <v>109.71</v>
      </c>
      <c r="E1268" s="54">
        <f>ROUND($E$790/100*$E$791*АТС!$C517,2)</f>
        <v>64.209999999999994</v>
      </c>
    </row>
    <row r="1269" spans="1:5" x14ac:dyDescent="0.25">
      <c r="A1269" s="550"/>
      <c r="B1269" s="54">
        <f>ROUND($B$790/100*$B$791*АТС!$C518,2)</f>
        <v>180.17</v>
      </c>
      <c r="C1269" s="54">
        <f>ROUND($C$790/100*$C$791*АТС!$C518,2)</f>
        <v>165.59</v>
      </c>
      <c r="D1269" s="54">
        <f>ROUND($D$790/100*$D$791*АТС!$C518,2)</f>
        <v>112.71</v>
      </c>
      <c r="E1269" s="54">
        <f>ROUND($E$790/100*$E$791*АТС!$C518,2)</f>
        <v>65.959999999999994</v>
      </c>
    </row>
    <row r="1270" spans="1:5" x14ac:dyDescent="0.25">
      <c r="A1270" s="550"/>
      <c r="B1270" s="54">
        <f>ROUND($B$790/100*$B$791*АТС!$C519,2)</f>
        <v>247.06</v>
      </c>
      <c r="C1270" s="54">
        <f>ROUND($C$790/100*$C$791*АТС!$C519,2)</f>
        <v>227.07</v>
      </c>
      <c r="D1270" s="54">
        <f>ROUND($D$790/100*$D$791*АТС!$C519,2)</f>
        <v>154.56</v>
      </c>
      <c r="E1270" s="54">
        <f>ROUND($E$790/100*$E$791*АТС!$C519,2)</f>
        <v>90.45</v>
      </c>
    </row>
    <row r="1271" spans="1:5" x14ac:dyDescent="0.25">
      <c r="A1271" s="550"/>
      <c r="B1271" s="54">
        <f>ROUND($B$790/100*$B$791*АТС!$C520,2)</f>
        <v>172.98</v>
      </c>
      <c r="C1271" s="54">
        <f>ROUND($C$790/100*$C$791*АТС!$C520,2)</f>
        <v>158.97999999999999</v>
      </c>
      <c r="D1271" s="54">
        <f>ROUND($D$790/100*$D$791*АТС!$C520,2)</f>
        <v>108.21</v>
      </c>
      <c r="E1271" s="54">
        <f>ROUND($E$790/100*$E$791*АТС!$C520,2)</f>
        <v>63.33</v>
      </c>
    </row>
    <row r="1272" spans="1:5" x14ac:dyDescent="0.25">
      <c r="A1272" s="550"/>
      <c r="B1272" s="54">
        <f>ROUND($B$790/100*$B$791*АТС!$C521,2)</f>
        <v>167.71</v>
      </c>
      <c r="C1272" s="54">
        <f>ROUND($C$790/100*$C$791*АТС!$C521,2)</f>
        <v>154.13999999999999</v>
      </c>
      <c r="D1272" s="54">
        <f>ROUND($D$790/100*$D$791*АТС!$C521,2)</f>
        <v>104.91</v>
      </c>
      <c r="E1272" s="54">
        <f>ROUND($E$790/100*$E$791*АТС!$C521,2)</f>
        <v>61.4</v>
      </c>
    </row>
    <row r="1273" spans="1:5" x14ac:dyDescent="0.25">
      <c r="A1273" s="550"/>
      <c r="B1273" s="54">
        <f>ROUND($B$790/100*$B$791*АТС!$C522,2)</f>
        <v>172.19</v>
      </c>
      <c r="C1273" s="54">
        <f>ROUND($C$790/100*$C$791*АТС!$C522,2)</f>
        <v>158.25</v>
      </c>
      <c r="D1273" s="54">
        <f>ROUND($D$790/100*$D$791*АТС!$C522,2)</f>
        <v>107.71</v>
      </c>
      <c r="E1273" s="54">
        <f>ROUND($E$790/100*$E$791*АТС!$C522,2)</f>
        <v>63.04</v>
      </c>
    </row>
    <row r="1274" spans="1:5" x14ac:dyDescent="0.25">
      <c r="A1274" s="550"/>
      <c r="B1274" s="54">
        <f>ROUND($B$790/100*$B$791*АТС!$C523,2)</f>
        <v>178.03</v>
      </c>
      <c r="C1274" s="54">
        <f>ROUND($C$790/100*$C$791*АТС!$C523,2)</f>
        <v>163.62</v>
      </c>
      <c r="D1274" s="54">
        <f>ROUND($D$790/100*$D$791*АТС!$C523,2)</f>
        <v>111.37</v>
      </c>
      <c r="E1274" s="54">
        <f>ROUND($E$790/100*$E$791*АТС!$C523,2)</f>
        <v>65.180000000000007</v>
      </c>
    </row>
    <row r="1275" spans="1:5" x14ac:dyDescent="0.25">
      <c r="A1275" s="550"/>
      <c r="B1275" s="54">
        <f>ROUND($B$790/100*$B$791*АТС!$C524,2)</f>
        <v>181.65</v>
      </c>
      <c r="C1275" s="54">
        <f>ROUND($C$790/100*$C$791*АТС!$C524,2)</f>
        <v>166.95</v>
      </c>
      <c r="D1275" s="54">
        <f>ROUND($D$790/100*$D$791*АТС!$C524,2)</f>
        <v>113.63</v>
      </c>
      <c r="E1275" s="54">
        <f>ROUND($E$790/100*$E$791*АТС!$C524,2)</f>
        <v>66.5</v>
      </c>
    </row>
    <row r="1276" spans="1:5" x14ac:dyDescent="0.25">
      <c r="A1276" s="550"/>
      <c r="B1276" s="54">
        <f>ROUND($B$790/100*$B$791*АТС!$C525,2)</f>
        <v>199.49</v>
      </c>
      <c r="C1276" s="54">
        <f>ROUND($C$790/100*$C$791*АТС!$C525,2)</f>
        <v>183.34</v>
      </c>
      <c r="D1276" s="54">
        <f>ROUND($D$790/100*$D$791*АТС!$C525,2)</f>
        <v>124.8</v>
      </c>
      <c r="E1276" s="54">
        <f>ROUND($E$790/100*$E$791*АТС!$C525,2)</f>
        <v>73.040000000000006</v>
      </c>
    </row>
    <row r="1277" spans="1:5" x14ac:dyDescent="0.25">
      <c r="A1277" s="550"/>
      <c r="B1277" s="54">
        <f>ROUND($B$790/100*$B$791*АТС!$C526,2)</f>
        <v>199.99</v>
      </c>
      <c r="C1277" s="54">
        <f>ROUND($C$790/100*$C$791*АТС!$C526,2)</f>
        <v>183.8</v>
      </c>
      <c r="D1277" s="54">
        <f>ROUND($D$790/100*$D$791*АТС!$C526,2)</f>
        <v>125.11</v>
      </c>
      <c r="E1277" s="54">
        <f>ROUND($E$790/100*$E$791*АТС!$C526,2)</f>
        <v>73.22</v>
      </c>
    </row>
    <row r="1278" spans="1:5" x14ac:dyDescent="0.25">
      <c r="A1278" s="550"/>
      <c r="B1278" s="54">
        <f>ROUND($B$790/100*$B$791*АТС!$C527,2)</f>
        <v>188.97</v>
      </c>
      <c r="C1278" s="54">
        <f>ROUND($C$790/100*$C$791*АТС!$C527,2)</f>
        <v>173.68</v>
      </c>
      <c r="D1278" s="54">
        <f>ROUND($D$790/100*$D$791*АТС!$C527,2)</f>
        <v>118.22</v>
      </c>
      <c r="E1278" s="54">
        <f>ROUND($E$790/100*$E$791*АТС!$C527,2)</f>
        <v>69.19</v>
      </c>
    </row>
    <row r="1279" spans="1:5" x14ac:dyDescent="0.25">
      <c r="A1279" s="550"/>
      <c r="B1279" s="54">
        <f>ROUND($B$790/100*$B$791*АТС!$C528,2)</f>
        <v>173.62</v>
      </c>
      <c r="C1279" s="54">
        <f>ROUND($C$790/100*$C$791*АТС!$C528,2)</f>
        <v>159.56</v>
      </c>
      <c r="D1279" s="54">
        <f>ROUND($D$790/100*$D$791*АТС!$C528,2)</f>
        <v>108.61</v>
      </c>
      <c r="E1279" s="54">
        <f>ROUND($E$790/100*$E$791*АТС!$C528,2)</f>
        <v>63.56</v>
      </c>
    </row>
    <row r="1280" spans="1:5" x14ac:dyDescent="0.25">
      <c r="A1280" s="550"/>
      <c r="B1280" s="54">
        <f>ROUND($B$790/100*$B$791*АТС!$C529,2)</f>
        <v>193.9</v>
      </c>
      <c r="C1280" s="54">
        <f>ROUND($C$790/100*$C$791*АТС!$C529,2)</f>
        <v>178.2</v>
      </c>
      <c r="D1280" s="54">
        <f>ROUND($D$790/100*$D$791*АТС!$C529,2)</f>
        <v>121.29</v>
      </c>
      <c r="E1280" s="54">
        <f>ROUND($E$790/100*$E$791*АТС!$C529,2)</f>
        <v>70.989999999999995</v>
      </c>
    </row>
    <row r="1281" spans="1:5" x14ac:dyDescent="0.25">
      <c r="A1281" s="550"/>
      <c r="B1281" s="54">
        <f>ROUND($B$790/100*$B$791*АТС!$C530,2)</f>
        <v>171.04</v>
      </c>
      <c r="C1281" s="54">
        <f>ROUND($C$790/100*$C$791*АТС!$C530,2)</f>
        <v>157.19999999999999</v>
      </c>
      <c r="D1281" s="54">
        <f>ROUND($D$790/100*$D$791*АТС!$C530,2)</f>
        <v>107</v>
      </c>
      <c r="E1281" s="54">
        <f>ROUND($E$790/100*$E$791*АТС!$C530,2)</f>
        <v>62.62</v>
      </c>
    </row>
    <row r="1282" spans="1:5" x14ac:dyDescent="0.25">
      <c r="A1282" s="550"/>
      <c r="B1282" s="54">
        <f>ROUND($B$790/100*$B$791*АТС!$C531,2)</f>
        <v>170.99</v>
      </c>
      <c r="C1282" s="54">
        <f>ROUND($C$790/100*$C$791*АТС!$C531,2)</f>
        <v>157.15</v>
      </c>
      <c r="D1282" s="54">
        <f>ROUND($D$790/100*$D$791*АТС!$C531,2)</f>
        <v>106.96</v>
      </c>
      <c r="E1282" s="54">
        <f>ROUND($E$790/100*$E$791*АТС!$C531,2)</f>
        <v>62.6</v>
      </c>
    </row>
    <row r="1283" spans="1:5" x14ac:dyDescent="0.25">
      <c r="A1283" s="550"/>
      <c r="B1283" s="54">
        <f>ROUND($B$790/100*$B$791*АТС!$C532,2)</f>
        <v>170.78</v>
      </c>
      <c r="C1283" s="54">
        <f>ROUND($C$790/100*$C$791*АТС!$C532,2)</f>
        <v>156.96</v>
      </c>
      <c r="D1283" s="54">
        <f>ROUND($D$790/100*$D$791*АТС!$C532,2)</f>
        <v>106.83</v>
      </c>
      <c r="E1283" s="54">
        <f>ROUND($E$790/100*$E$791*АТС!$C532,2)</f>
        <v>62.52</v>
      </c>
    </row>
    <row r="1284" spans="1:5" x14ac:dyDescent="0.25">
      <c r="A1284" s="550"/>
      <c r="B1284" s="54">
        <f>ROUND($B$790/100*$B$791*АТС!$C533,2)</f>
        <v>170.34</v>
      </c>
      <c r="C1284" s="54">
        <f>ROUND($C$790/100*$C$791*АТС!$C533,2)</f>
        <v>156.55000000000001</v>
      </c>
      <c r="D1284" s="54">
        <f>ROUND($D$790/100*$D$791*АТС!$C533,2)</f>
        <v>106.56</v>
      </c>
      <c r="E1284" s="54">
        <f>ROUND($E$790/100*$E$791*АТС!$C533,2)</f>
        <v>62.36</v>
      </c>
    </row>
    <row r="1285" spans="1:5" x14ac:dyDescent="0.25">
      <c r="A1285" s="550"/>
      <c r="B1285" s="54">
        <f>ROUND($B$790/100*$B$791*АТС!$C534,2)</f>
        <v>170.38</v>
      </c>
      <c r="C1285" s="54">
        <f>ROUND($C$790/100*$C$791*АТС!$C534,2)</f>
        <v>156.59</v>
      </c>
      <c r="D1285" s="54">
        <f>ROUND($D$790/100*$D$791*АТС!$C534,2)</f>
        <v>106.58</v>
      </c>
      <c r="E1285" s="54">
        <f>ROUND($E$790/100*$E$791*АТС!$C534,2)</f>
        <v>62.38</v>
      </c>
    </row>
    <row r="1286" spans="1:5" x14ac:dyDescent="0.25">
      <c r="A1286" s="550"/>
      <c r="B1286" s="54">
        <f>ROUND($B$790/100*$B$791*АТС!$C535,2)</f>
        <v>170.45</v>
      </c>
      <c r="C1286" s="54">
        <f>ROUND($C$790/100*$C$791*АТС!$C535,2)</f>
        <v>156.65</v>
      </c>
      <c r="D1286" s="54">
        <f>ROUND($D$790/100*$D$791*АТС!$C535,2)</f>
        <v>106.63</v>
      </c>
      <c r="E1286" s="54">
        <f>ROUND($E$790/100*$E$791*АТС!$C535,2)</f>
        <v>62.4</v>
      </c>
    </row>
    <row r="1287" spans="1:5" x14ac:dyDescent="0.25">
      <c r="A1287" s="550"/>
      <c r="B1287" s="54">
        <f>ROUND($B$790/100*$B$791*АТС!$C536,2)</f>
        <v>170.4</v>
      </c>
      <c r="C1287" s="54">
        <f>ROUND($C$790/100*$C$791*АТС!$C536,2)</f>
        <v>156.61000000000001</v>
      </c>
      <c r="D1287" s="54">
        <f>ROUND($D$790/100*$D$791*АТС!$C536,2)</f>
        <v>106.6</v>
      </c>
      <c r="E1287" s="54">
        <f>ROUND($E$790/100*$E$791*АТС!$C536,2)</f>
        <v>62.39</v>
      </c>
    </row>
    <row r="1288" spans="1:5" x14ac:dyDescent="0.25">
      <c r="A1288" s="550"/>
      <c r="B1288" s="54">
        <f>ROUND($B$790/100*$B$791*АТС!$C537,2)</f>
        <v>173.4</v>
      </c>
      <c r="C1288" s="54">
        <f>ROUND($C$790/100*$C$791*АТС!$C537,2)</f>
        <v>159.36000000000001</v>
      </c>
      <c r="D1288" s="54">
        <f>ROUND($D$790/100*$D$791*АТС!$C537,2)</f>
        <v>108.47</v>
      </c>
      <c r="E1288" s="54">
        <f>ROUND($E$790/100*$E$791*АТС!$C537,2)</f>
        <v>63.48</v>
      </c>
    </row>
    <row r="1289" spans="1:5" x14ac:dyDescent="0.25">
      <c r="A1289" s="550"/>
      <c r="B1289" s="54">
        <f>ROUND($B$790/100*$B$791*АТС!$C538,2)</f>
        <v>182.85</v>
      </c>
      <c r="C1289" s="54">
        <f>ROUND($C$790/100*$C$791*АТС!$C538,2)</f>
        <v>168.05</v>
      </c>
      <c r="D1289" s="54">
        <f>ROUND($D$790/100*$D$791*АТС!$C538,2)</f>
        <v>114.39</v>
      </c>
      <c r="E1289" s="54">
        <f>ROUND($E$790/100*$E$791*АТС!$C538,2)</f>
        <v>66.94</v>
      </c>
    </row>
    <row r="1290" spans="1:5" x14ac:dyDescent="0.25">
      <c r="A1290" s="550"/>
      <c r="B1290" s="54">
        <f>ROUND($B$790/100*$B$791*АТС!$C539,2)</f>
        <v>182.68</v>
      </c>
      <c r="C1290" s="54">
        <f>ROUND($C$790/100*$C$791*АТС!$C539,2)</f>
        <v>167.89</v>
      </c>
      <c r="D1290" s="54">
        <f>ROUND($D$790/100*$D$791*АТС!$C539,2)</f>
        <v>114.28</v>
      </c>
      <c r="E1290" s="54">
        <f>ROUND($E$790/100*$E$791*АТС!$C539,2)</f>
        <v>66.88</v>
      </c>
    </row>
    <row r="1291" spans="1:5" x14ac:dyDescent="0.25">
      <c r="A1291" s="550"/>
      <c r="B1291" s="54">
        <f>ROUND($B$790/100*$B$791*АТС!$C540,2)</f>
        <v>210.3</v>
      </c>
      <c r="C1291" s="54">
        <f>ROUND($C$790/100*$C$791*АТС!$C540,2)</f>
        <v>193.28</v>
      </c>
      <c r="D1291" s="54">
        <f>ROUND($D$790/100*$D$791*АТС!$C540,2)</f>
        <v>131.56</v>
      </c>
      <c r="E1291" s="54">
        <f>ROUND($E$790/100*$E$791*АТС!$C540,2)</f>
        <v>76.989999999999995</v>
      </c>
    </row>
    <row r="1292" spans="1:5" x14ac:dyDescent="0.25">
      <c r="A1292" s="550"/>
      <c r="B1292" s="54">
        <f>ROUND($B$790/100*$B$791*АТС!$C541,2)</f>
        <v>174.18</v>
      </c>
      <c r="C1292" s="54">
        <f>ROUND($C$790/100*$C$791*АТС!$C541,2)</f>
        <v>160.08000000000001</v>
      </c>
      <c r="D1292" s="54">
        <f>ROUND($D$790/100*$D$791*АТС!$C541,2)</f>
        <v>108.96</v>
      </c>
      <c r="E1292" s="54">
        <f>ROUND($E$790/100*$E$791*АТС!$C541,2)</f>
        <v>63.77</v>
      </c>
    </row>
    <row r="1293" spans="1:5" x14ac:dyDescent="0.25">
      <c r="A1293" s="550"/>
      <c r="B1293" s="54">
        <f>ROUND($B$790/100*$B$791*АТС!$C542,2)</f>
        <v>174.24</v>
      </c>
      <c r="C1293" s="54">
        <f>ROUND($C$790/100*$C$791*АТС!$C542,2)</f>
        <v>160.13999999999999</v>
      </c>
      <c r="D1293" s="54">
        <f>ROUND($D$790/100*$D$791*АТС!$C542,2)</f>
        <v>109</v>
      </c>
      <c r="E1293" s="54">
        <f>ROUND($E$790/100*$E$791*АТС!$C542,2)</f>
        <v>63.79</v>
      </c>
    </row>
    <row r="1294" spans="1:5" x14ac:dyDescent="0.25">
      <c r="A1294" s="550"/>
      <c r="B1294" s="54">
        <f>ROUND($B$790/100*$B$791*АТС!$C543,2)</f>
        <v>228.56</v>
      </c>
      <c r="C1294" s="54">
        <f>ROUND($C$790/100*$C$791*АТС!$C543,2)</f>
        <v>210.06</v>
      </c>
      <c r="D1294" s="54">
        <f>ROUND($D$790/100*$D$791*АТС!$C543,2)</f>
        <v>142.97999999999999</v>
      </c>
      <c r="E1294" s="54">
        <f>ROUND($E$790/100*$E$791*АТС!$C543,2)</f>
        <v>83.68</v>
      </c>
    </row>
    <row r="1295" spans="1:5" x14ac:dyDescent="0.25">
      <c r="A1295" s="550"/>
      <c r="B1295" s="54">
        <f>ROUND($B$790/100*$B$791*АТС!$C544,2)</f>
        <v>164.39</v>
      </c>
      <c r="C1295" s="54">
        <f>ROUND($C$790/100*$C$791*АТС!$C544,2)</f>
        <v>151.09</v>
      </c>
      <c r="D1295" s="54">
        <f>ROUND($D$790/100*$D$791*АТС!$C544,2)</f>
        <v>102.84</v>
      </c>
      <c r="E1295" s="54">
        <f>ROUND($E$790/100*$E$791*АТС!$C544,2)</f>
        <v>60.19</v>
      </c>
    </row>
    <row r="1296" spans="1:5" x14ac:dyDescent="0.25">
      <c r="A1296" s="550"/>
      <c r="B1296" s="54">
        <f>ROUND($B$790/100*$B$791*АТС!$C545,2)</f>
        <v>167.87</v>
      </c>
      <c r="C1296" s="54">
        <f>ROUND($C$790/100*$C$791*АТС!$C545,2)</f>
        <v>154.28</v>
      </c>
      <c r="D1296" s="54">
        <f>ROUND($D$790/100*$D$791*АТС!$C545,2)</f>
        <v>105.01</v>
      </c>
      <c r="E1296" s="54">
        <f>ROUND($E$790/100*$E$791*АТС!$C545,2)</f>
        <v>61.46</v>
      </c>
    </row>
    <row r="1297" spans="1:5" x14ac:dyDescent="0.25">
      <c r="A1297" s="550"/>
      <c r="B1297" s="54">
        <f>ROUND($B$790/100*$B$791*АТС!$C546,2)</f>
        <v>171.02</v>
      </c>
      <c r="C1297" s="54">
        <f>ROUND($C$790/100*$C$791*АТС!$C546,2)</f>
        <v>157.18</v>
      </c>
      <c r="D1297" s="54">
        <f>ROUND($D$790/100*$D$791*АТС!$C546,2)</f>
        <v>106.98</v>
      </c>
      <c r="E1297" s="54">
        <f>ROUND($E$790/100*$E$791*АТС!$C546,2)</f>
        <v>62.61</v>
      </c>
    </row>
    <row r="1298" spans="1:5" x14ac:dyDescent="0.25">
      <c r="A1298" s="550"/>
      <c r="B1298" s="54">
        <f>ROUND($B$790/100*$B$791*АТС!$C547,2)</f>
        <v>176.58</v>
      </c>
      <c r="C1298" s="54">
        <f>ROUND($C$790/100*$C$791*АТС!$C547,2)</f>
        <v>162.29</v>
      </c>
      <c r="D1298" s="54">
        <f>ROUND($D$790/100*$D$791*АТС!$C547,2)</f>
        <v>110.46</v>
      </c>
      <c r="E1298" s="54">
        <f>ROUND($E$790/100*$E$791*АТС!$C547,2)</f>
        <v>64.650000000000006</v>
      </c>
    </row>
    <row r="1299" spans="1:5" x14ac:dyDescent="0.25">
      <c r="A1299" s="550"/>
      <c r="B1299" s="54">
        <f>ROUND($B$790/100*$B$791*АТС!$C548,2)</f>
        <v>185.33</v>
      </c>
      <c r="C1299" s="54">
        <f>ROUND($C$790/100*$C$791*АТС!$C548,2)</f>
        <v>170.33</v>
      </c>
      <c r="D1299" s="54">
        <f>ROUND($D$790/100*$D$791*АТС!$C548,2)</f>
        <v>115.94</v>
      </c>
      <c r="E1299" s="54">
        <f>ROUND($E$790/100*$E$791*АТС!$C548,2)</f>
        <v>67.849999999999994</v>
      </c>
    </row>
    <row r="1300" spans="1:5" x14ac:dyDescent="0.25">
      <c r="A1300" s="550"/>
      <c r="B1300" s="54">
        <f>ROUND($B$790/100*$B$791*АТС!$C549,2)</f>
        <v>195.97</v>
      </c>
      <c r="C1300" s="54">
        <f>ROUND($C$790/100*$C$791*АТС!$C549,2)</f>
        <v>180.11</v>
      </c>
      <c r="D1300" s="54">
        <f>ROUND($D$790/100*$D$791*АТС!$C549,2)</f>
        <v>122.59</v>
      </c>
      <c r="E1300" s="54">
        <f>ROUND($E$790/100*$E$791*АТС!$C549,2)</f>
        <v>71.75</v>
      </c>
    </row>
    <row r="1301" spans="1:5" x14ac:dyDescent="0.25">
      <c r="A1301" s="550"/>
      <c r="B1301" s="54">
        <f>ROUND($B$790/100*$B$791*АТС!$C550,2)</f>
        <v>187.27</v>
      </c>
      <c r="C1301" s="54">
        <f>ROUND($C$790/100*$C$791*АТС!$C550,2)</f>
        <v>172.11</v>
      </c>
      <c r="D1301" s="54">
        <f>ROUND($D$790/100*$D$791*АТС!$C550,2)</f>
        <v>117.15</v>
      </c>
      <c r="E1301" s="54">
        <f>ROUND($E$790/100*$E$791*АТС!$C550,2)</f>
        <v>68.56</v>
      </c>
    </row>
    <row r="1302" spans="1:5" x14ac:dyDescent="0.25">
      <c r="A1302" s="550"/>
      <c r="B1302" s="54">
        <f>ROUND($B$790/100*$B$791*АТС!$C551,2)</f>
        <v>190.96</v>
      </c>
      <c r="C1302" s="54">
        <f>ROUND($C$790/100*$C$791*АТС!$C551,2)</f>
        <v>175.5</v>
      </c>
      <c r="D1302" s="54">
        <f>ROUND($D$790/100*$D$791*АТС!$C551,2)</f>
        <v>119.46</v>
      </c>
      <c r="E1302" s="54">
        <f>ROUND($E$790/100*$E$791*АТС!$C551,2)</f>
        <v>69.91</v>
      </c>
    </row>
    <row r="1303" spans="1:5" x14ac:dyDescent="0.25">
      <c r="A1303" s="550"/>
      <c r="B1303" s="54">
        <f>ROUND($B$790/100*$B$791*АТС!$C552,2)</f>
        <v>176.95</v>
      </c>
      <c r="C1303" s="54">
        <f>ROUND($C$790/100*$C$791*АТС!$C552,2)</f>
        <v>162.63</v>
      </c>
      <c r="D1303" s="54">
        <f>ROUND($D$790/100*$D$791*АТС!$C552,2)</f>
        <v>110.69</v>
      </c>
      <c r="E1303" s="54">
        <f>ROUND($E$790/100*$E$791*АТС!$C552,2)</f>
        <v>64.78</v>
      </c>
    </row>
    <row r="1304" spans="1:5" x14ac:dyDescent="0.25">
      <c r="A1304" s="550"/>
      <c r="B1304" s="54">
        <f>ROUND($B$790/100*$B$791*АТС!$C553,2)</f>
        <v>182.42</v>
      </c>
      <c r="C1304" s="54">
        <f>ROUND($C$790/100*$C$791*АТС!$C553,2)</f>
        <v>167.65</v>
      </c>
      <c r="D1304" s="54">
        <f>ROUND($D$790/100*$D$791*АТС!$C553,2)</f>
        <v>114.11</v>
      </c>
      <c r="E1304" s="54">
        <f>ROUND($E$790/100*$E$791*АТС!$C553,2)</f>
        <v>66.78</v>
      </c>
    </row>
    <row r="1305" spans="1:5" x14ac:dyDescent="0.25">
      <c r="A1305" s="550"/>
      <c r="B1305" s="54">
        <f>ROUND($B$790/100*$B$791*АТС!$C554,2)</f>
        <v>173.78</v>
      </c>
      <c r="C1305" s="54">
        <f>ROUND($C$790/100*$C$791*АТС!$C554,2)</f>
        <v>159.72</v>
      </c>
      <c r="D1305" s="54">
        <f>ROUND($D$790/100*$D$791*АТС!$C554,2)</f>
        <v>108.71</v>
      </c>
      <c r="E1305" s="54">
        <f>ROUND($E$790/100*$E$791*АТС!$C554,2)</f>
        <v>63.62</v>
      </c>
    </row>
    <row r="1306" spans="1:5" x14ac:dyDescent="0.25">
      <c r="A1306" s="550"/>
      <c r="B1306" s="54">
        <f>ROUND($B$790/100*$B$791*АТС!$C555,2)</f>
        <v>170.25</v>
      </c>
      <c r="C1306" s="54">
        <f>ROUND($C$790/100*$C$791*АТС!$C555,2)</f>
        <v>156.47</v>
      </c>
      <c r="D1306" s="54">
        <f>ROUND($D$790/100*$D$791*АТС!$C555,2)</f>
        <v>106.5</v>
      </c>
      <c r="E1306" s="54">
        <f>ROUND($E$790/100*$E$791*АТС!$C555,2)</f>
        <v>62.33</v>
      </c>
    </row>
    <row r="1307" spans="1:5" x14ac:dyDescent="0.25">
      <c r="A1307" s="550"/>
      <c r="B1307" s="54">
        <f>ROUND($B$790/100*$B$791*АТС!$C556,2)</f>
        <v>170.1</v>
      </c>
      <c r="C1307" s="54">
        <f>ROUND($C$790/100*$C$791*АТС!$C556,2)</f>
        <v>156.33000000000001</v>
      </c>
      <c r="D1307" s="54">
        <f>ROUND($D$790/100*$D$791*АТС!$C556,2)</f>
        <v>106.41</v>
      </c>
      <c r="E1307" s="54">
        <f>ROUND($E$790/100*$E$791*АТС!$C556,2)</f>
        <v>62.28</v>
      </c>
    </row>
    <row r="1308" spans="1:5" x14ac:dyDescent="0.25">
      <c r="A1308" s="550"/>
      <c r="B1308" s="54">
        <f>ROUND($B$790/100*$B$791*АТС!$C557,2)</f>
        <v>169.9</v>
      </c>
      <c r="C1308" s="54">
        <f>ROUND($C$790/100*$C$791*АТС!$C557,2)</f>
        <v>156.15</v>
      </c>
      <c r="D1308" s="54">
        <f>ROUND($D$790/100*$D$791*АТС!$C557,2)</f>
        <v>106.28</v>
      </c>
      <c r="E1308" s="54">
        <f>ROUND($E$790/100*$E$791*АТС!$C557,2)</f>
        <v>62.2</v>
      </c>
    </row>
    <row r="1309" spans="1:5" x14ac:dyDescent="0.25">
      <c r="A1309" s="550"/>
      <c r="B1309" s="54">
        <f>ROUND($B$790/100*$B$791*АТС!$C558,2)</f>
        <v>169.9</v>
      </c>
      <c r="C1309" s="54">
        <f>ROUND($C$790/100*$C$791*АТС!$C558,2)</f>
        <v>156.13999999999999</v>
      </c>
      <c r="D1309" s="54">
        <f>ROUND($D$790/100*$D$791*АТС!$C558,2)</f>
        <v>106.28</v>
      </c>
      <c r="E1309" s="54">
        <f>ROUND($E$790/100*$E$791*АТС!$C558,2)</f>
        <v>62.2</v>
      </c>
    </row>
    <row r="1310" spans="1:5" x14ac:dyDescent="0.25">
      <c r="A1310" s="550"/>
      <c r="B1310" s="54">
        <f>ROUND($B$790/100*$B$791*АТС!$C559,2)</f>
        <v>169.93</v>
      </c>
      <c r="C1310" s="54">
        <f>ROUND($C$790/100*$C$791*АТС!$C559,2)</f>
        <v>156.16999999999999</v>
      </c>
      <c r="D1310" s="54">
        <f>ROUND($D$790/100*$D$791*АТС!$C559,2)</f>
        <v>106.3</v>
      </c>
      <c r="E1310" s="54">
        <f>ROUND($E$790/100*$E$791*АТС!$C559,2)</f>
        <v>62.21</v>
      </c>
    </row>
    <row r="1311" spans="1:5" x14ac:dyDescent="0.25">
      <c r="A1311" s="550"/>
      <c r="B1311" s="54">
        <f>ROUND($B$790/100*$B$791*АТС!$C560,2)</f>
        <v>170.08</v>
      </c>
      <c r="C1311" s="54">
        <f>ROUND($C$790/100*$C$791*АТС!$C560,2)</f>
        <v>156.31</v>
      </c>
      <c r="D1311" s="54">
        <f>ROUND($D$790/100*$D$791*АТС!$C560,2)</f>
        <v>106.4</v>
      </c>
      <c r="E1311" s="54">
        <f>ROUND($E$790/100*$E$791*АТС!$C560,2)</f>
        <v>62.27</v>
      </c>
    </row>
    <row r="1312" spans="1:5" x14ac:dyDescent="0.25">
      <c r="A1312" s="550"/>
      <c r="B1312" s="54">
        <f>ROUND($B$790/100*$B$791*АТС!$C561,2)</f>
        <v>169.98</v>
      </c>
      <c r="C1312" s="54">
        <f>ROUND($C$790/100*$C$791*АТС!$C561,2)</f>
        <v>156.22</v>
      </c>
      <c r="D1312" s="54">
        <f>ROUND($D$790/100*$D$791*АТС!$C561,2)</f>
        <v>106.33</v>
      </c>
      <c r="E1312" s="54">
        <f>ROUND($E$790/100*$E$791*АТС!$C561,2)</f>
        <v>62.23</v>
      </c>
    </row>
    <row r="1313" spans="1:5" x14ac:dyDescent="0.25">
      <c r="A1313" s="550"/>
      <c r="B1313" s="54">
        <f>ROUND($B$790/100*$B$791*АТС!$C562,2)</f>
        <v>169.78</v>
      </c>
      <c r="C1313" s="54">
        <f>ROUND($C$790/100*$C$791*АТС!$C562,2)</f>
        <v>156.04</v>
      </c>
      <c r="D1313" s="54">
        <f>ROUND($D$790/100*$D$791*АТС!$C562,2)</f>
        <v>106.21</v>
      </c>
      <c r="E1313" s="54">
        <f>ROUND($E$790/100*$E$791*АТС!$C562,2)</f>
        <v>62.16</v>
      </c>
    </row>
    <row r="1314" spans="1:5" x14ac:dyDescent="0.25">
      <c r="A1314" s="550"/>
      <c r="B1314" s="54">
        <f>ROUND($B$790/100*$B$791*АТС!$C563,2)</f>
        <v>173.16</v>
      </c>
      <c r="C1314" s="54">
        <f>ROUND($C$790/100*$C$791*АТС!$C563,2)</f>
        <v>159.13999999999999</v>
      </c>
      <c r="D1314" s="54">
        <f>ROUND($D$790/100*$D$791*АТС!$C563,2)</f>
        <v>108.32</v>
      </c>
      <c r="E1314" s="54">
        <f>ROUND($E$790/100*$E$791*АТС!$C563,2)</f>
        <v>63.4</v>
      </c>
    </row>
    <row r="1315" spans="1:5" x14ac:dyDescent="0.25">
      <c r="A1315" s="550"/>
      <c r="B1315" s="54">
        <f>ROUND($B$790/100*$B$791*АТС!$C564,2)</f>
        <v>208.57</v>
      </c>
      <c r="C1315" s="54">
        <f>ROUND($C$790/100*$C$791*АТС!$C564,2)</f>
        <v>191.69</v>
      </c>
      <c r="D1315" s="54">
        <f>ROUND($D$790/100*$D$791*АТС!$C564,2)</f>
        <v>130.47</v>
      </c>
      <c r="E1315" s="54">
        <f>ROUND($E$790/100*$E$791*АТС!$C564,2)</f>
        <v>76.36</v>
      </c>
    </row>
    <row r="1316" spans="1:5" x14ac:dyDescent="0.25">
      <c r="A1316" s="550"/>
      <c r="B1316" s="54">
        <f>ROUND($B$790/100*$B$791*АТС!$C565,2)</f>
        <v>172.7</v>
      </c>
      <c r="C1316" s="54">
        <f>ROUND($C$790/100*$C$791*АТС!$C565,2)</f>
        <v>158.72</v>
      </c>
      <c r="D1316" s="54">
        <f>ROUND($D$790/100*$D$791*АТС!$C565,2)</f>
        <v>108.03</v>
      </c>
      <c r="E1316" s="54">
        <f>ROUND($E$790/100*$E$791*АТС!$C565,2)</f>
        <v>63.23</v>
      </c>
    </row>
    <row r="1317" spans="1:5" x14ac:dyDescent="0.25">
      <c r="A1317" s="550"/>
      <c r="B1317" s="54">
        <f>ROUND($B$790/100*$B$791*АТС!$C566,2)</f>
        <v>174.04</v>
      </c>
      <c r="C1317" s="54">
        <f>ROUND($C$790/100*$C$791*АТС!$C566,2)</f>
        <v>159.96</v>
      </c>
      <c r="D1317" s="54">
        <f>ROUND($D$790/100*$D$791*АТС!$C566,2)</f>
        <v>108.88</v>
      </c>
      <c r="E1317" s="54">
        <f>ROUND($E$790/100*$E$791*АТС!$C566,2)</f>
        <v>63.72</v>
      </c>
    </row>
    <row r="1318" spans="1:5" x14ac:dyDescent="0.25">
      <c r="A1318" s="550"/>
      <c r="B1318" s="54">
        <f>ROUND($B$790/100*$B$791*АТС!$C567,2)</f>
        <v>229.22</v>
      </c>
      <c r="C1318" s="54">
        <f>ROUND($C$790/100*$C$791*АТС!$C567,2)</f>
        <v>210.67</v>
      </c>
      <c r="D1318" s="54">
        <f>ROUND($D$790/100*$D$791*АТС!$C567,2)</f>
        <v>143.38999999999999</v>
      </c>
      <c r="E1318" s="54">
        <f>ROUND($E$790/100*$E$791*АТС!$C567,2)</f>
        <v>83.92</v>
      </c>
    </row>
    <row r="1319" spans="1:5" x14ac:dyDescent="0.25">
      <c r="A1319" s="550"/>
      <c r="B1319" s="54">
        <f>ROUND($B$790/100*$B$791*АТС!$C568,2)</f>
        <v>170.38</v>
      </c>
      <c r="C1319" s="54">
        <f>ROUND($C$790/100*$C$791*АТС!$C568,2)</f>
        <v>156.59</v>
      </c>
      <c r="D1319" s="54">
        <f>ROUND($D$790/100*$D$791*АТС!$C568,2)</f>
        <v>106.59</v>
      </c>
      <c r="E1319" s="54">
        <f>ROUND($E$790/100*$E$791*АТС!$C568,2)</f>
        <v>62.38</v>
      </c>
    </row>
    <row r="1320" spans="1:5" x14ac:dyDescent="0.25">
      <c r="A1320" s="550"/>
      <c r="B1320" s="54">
        <f>ROUND($B$790/100*$B$791*АТС!$C569,2)</f>
        <v>166.85</v>
      </c>
      <c r="C1320" s="54">
        <f>ROUND($C$790/100*$C$791*АТС!$C569,2)</f>
        <v>153.35</v>
      </c>
      <c r="D1320" s="54">
        <f>ROUND($D$790/100*$D$791*АТС!$C569,2)</f>
        <v>104.38</v>
      </c>
      <c r="E1320" s="54">
        <f>ROUND($E$790/100*$E$791*АТС!$C569,2)</f>
        <v>61.09</v>
      </c>
    </row>
    <row r="1321" spans="1:5" x14ac:dyDescent="0.25">
      <c r="A1321" s="550"/>
      <c r="B1321" s="54">
        <f>ROUND($B$790/100*$B$791*АТС!$C570,2)</f>
        <v>171.78</v>
      </c>
      <c r="C1321" s="54">
        <f>ROUND($C$790/100*$C$791*АТС!$C570,2)</f>
        <v>157.88</v>
      </c>
      <c r="D1321" s="54">
        <f>ROUND($D$790/100*$D$791*АТС!$C570,2)</f>
        <v>107.46</v>
      </c>
      <c r="E1321" s="54">
        <f>ROUND($E$790/100*$E$791*АТС!$C570,2)</f>
        <v>62.89</v>
      </c>
    </row>
    <row r="1322" spans="1:5" x14ac:dyDescent="0.25">
      <c r="A1322" s="550"/>
      <c r="B1322" s="54">
        <f>ROUND($B$790/100*$B$791*АТС!$C571,2)</f>
        <v>187.38</v>
      </c>
      <c r="C1322" s="54">
        <f>ROUND($C$790/100*$C$791*АТС!$C571,2)</f>
        <v>172.21</v>
      </c>
      <c r="D1322" s="54">
        <f>ROUND($D$790/100*$D$791*АТС!$C571,2)</f>
        <v>117.22</v>
      </c>
      <c r="E1322" s="54">
        <f>ROUND($E$790/100*$E$791*АТС!$C571,2)</f>
        <v>68.599999999999994</v>
      </c>
    </row>
    <row r="1323" spans="1:5" x14ac:dyDescent="0.25">
      <c r="A1323" s="550"/>
      <c r="B1323" s="54">
        <f>ROUND($B$790/100*$B$791*АТС!$C572,2)</f>
        <v>194.18</v>
      </c>
      <c r="C1323" s="54">
        <f>ROUND($C$790/100*$C$791*АТС!$C572,2)</f>
        <v>178.46</v>
      </c>
      <c r="D1323" s="54">
        <f>ROUND($D$790/100*$D$791*АТС!$C572,2)</f>
        <v>121.47</v>
      </c>
      <c r="E1323" s="54">
        <f>ROUND($E$790/100*$E$791*АТС!$C572,2)</f>
        <v>71.09</v>
      </c>
    </row>
    <row r="1324" spans="1:5" x14ac:dyDescent="0.25">
      <c r="A1324" s="550"/>
      <c r="B1324" s="54">
        <f>ROUND($B$790/100*$B$791*АТС!$C573,2)</f>
        <v>219.32</v>
      </c>
      <c r="C1324" s="54">
        <f>ROUND($C$790/100*$C$791*АТС!$C573,2)</f>
        <v>201.56</v>
      </c>
      <c r="D1324" s="54">
        <f>ROUND($D$790/100*$D$791*АТС!$C573,2)</f>
        <v>137.19999999999999</v>
      </c>
      <c r="E1324" s="54">
        <f>ROUND($E$790/100*$E$791*АТС!$C573,2)</f>
        <v>80.290000000000006</v>
      </c>
    </row>
    <row r="1325" spans="1:5" x14ac:dyDescent="0.25">
      <c r="A1325" s="550"/>
      <c r="B1325" s="54">
        <f>ROUND($B$790/100*$B$791*АТС!$C574,2)</f>
        <v>210.82</v>
      </c>
      <c r="C1325" s="54">
        <f>ROUND($C$790/100*$C$791*АТС!$C574,2)</f>
        <v>193.76</v>
      </c>
      <c r="D1325" s="54">
        <f>ROUND($D$790/100*$D$791*АТС!$C574,2)</f>
        <v>131.88</v>
      </c>
      <c r="E1325" s="54">
        <f>ROUND($E$790/100*$E$791*АТС!$C574,2)</f>
        <v>77.19</v>
      </c>
    </row>
    <row r="1326" spans="1:5" x14ac:dyDescent="0.25">
      <c r="A1326" s="550"/>
      <c r="B1326" s="54">
        <f>ROUND($B$790/100*$B$791*АТС!$C575,2)</f>
        <v>190.27</v>
      </c>
      <c r="C1326" s="54">
        <f>ROUND($C$790/100*$C$791*АТС!$C575,2)</f>
        <v>174.87</v>
      </c>
      <c r="D1326" s="54">
        <f>ROUND($D$790/100*$D$791*АТС!$C575,2)</f>
        <v>119.03</v>
      </c>
      <c r="E1326" s="54">
        <f>ROUND($E$790/100*$E$791*АТС!$C575,2)</f>
        <v>69.66</v>
      </c>
    </row>
    <row r="1327" spans="1:5" x14ac:dyDescent="0.25">
      <c r="A1327" s="550"/>
      <c r="B1327" s="54">
        <f>ROUND($B$790/100*$B$791*АТС!$C576,2)</f>
        <v>176.93</v>
      </c>
      <c r="C1327" s="54">
        <f>ROUND($C$790/100*$C$791*АТС!$C576,2)</f>
        <v>162.61000000000001</v>
      </c>
      <c r="D1327" s="54">
        <f>ROUND($D$790/100*$D$791*АТС!$C576,2)</f>
        <v>110.68</v>
      </c>
      <c r="E1327" s="54">
        <f>ROUND($E$790/100*$E$791*АТС!$C576,2)</f>
        <v>64.78</v>
      </c>
    </row>
    <row r="1328" spans="1:5" x14ac:dyDescent="0.25">
      <c r="A1328" s="550"/>
      <c r="B1328" s="54">
        <f>ROUND($B$790/100*$B$791*АТС!$C577,2)</f>
        <v>182.29</v>
      </c>
      <c r="C1328" s="54">
        <f>ROUND($C$790/100*$C$791*АТС!$C577,2)</f>
        <v>167.54</v>
      </c>
      <c r="D1328" s="54">
        <f>ROUND($D$790/100*$D$791*АТС!$C577,2)</f>
        <v>114.04</v>
      </c>
      <c r="E1328" s="54">
        <f>ROUND($E$790/100*$E$791*АТС!$C577,2)</f>
        <v>66.739999999999995</v>
      </c>
    </row>
    <row r="1329" spans="1:5" x14ac:dyDescent="0.25">
      <c r="A1329" s="550"/>
      <c r="B1329" s="54">
        <f>ROUND($B$790/100*$B$791*АТС!$C578,2)</f>
        <v>175.05</v>
      </c>
      <c r="C1329" s="54">
        <f>ROUND($C$790/100*$C$791*АТС!$C578,2)</f>
        <v>160.88999999999999</v>
      </c>
      <c r="D1329" s="54">
        <f>ROUND($D$790/100*$D$791*АТС!$C578,2)</f>
        <v>109.51</v>
      </c>
      <c r="E1329" s="54">
        <f>ROUND($E$790/100*$E$791*АТС!$C578,2)</f>
        <v>64.09</v>
      </c>
    </row>
    <row r="1330" spans="1:5" x14ac:dyDescent="0.25">
      <c r="A1330" s="550"/>
      <c r="B1330" s="54">
        <f>ROUND($B$790/100*$B$791*АТС!$C579,2)</f>
        <v>171.61</v>
      </c>
      <c r="C1330" s="54">
        <f>ROUND($C$790/100*$C$791*АТС!$C579,2)</f>
        <v>157.72</v>
      </c>
      <c r="D1330" s="54">
        <f>ROUND($D$790/100*$D$791*АТС!$C579,2)</f>
        <v>107.35</v>
      </c>
      <c r="E1330" s="54">
        <f>ROUND($E$790/100*$E$791*АТС!$C579,2)</f>
        <v>62.83</v>
      </c>
    </row>
    <row r="1331" spans="1:5" x14ac:dyDescent="0.25">
      <c r="A1331" s="550"/>
      <c r="B1331" s="54">
        <f>ROUND($B$790/100*$B$791*АТС!$C580,2)</f>
        <v>171.41</v>
      </c>
      <c r="C1331" s="54">
        <f>ROUND($C$790/100*$C$791*АТС!$C580,2)</f>
        <v>157.53</v>
      </c>
      <c r="D1331" s="54">
        <f>ROUND($D$790/100*$D$791*АТС!$C580,2)</f>
        <v>107.23</v>
      </c>
      <c r="E1331" s="54">
        <f>ROUND($E$790/100*$E$791*АТС!$C580,2)</f>
        <v>62.75</v>
      </c>
    </row>
    <row r="1332" spans="1:5" x14ac:dyDescent="0.25">
      <c r="A1332" s="550"/>
      <c r="B1332" s="54">
        <f>ROUND($B$790/100*$B$791*АТС!$C581,2)</f>
        <v>171.36</v>
      </c>
      <c r="C1332" s="54">
        <f>ROUND($C$790/100*$C$791*АТС!$C581,2)</f>
        <v>157.49</v>
      </c>
      <c r="D1332" s="54">
        <f>ROUND($D$790/100*$D$791*АТС!$C581,2)</f>
        <v>107.2</v>
      </c>
      <c r="E1332" s="54">
        <f>ROUND($E$790/100*$E$791*АТС!$C581,2)</f>
        <v>62.74</v>
      </c>
    </row>
    <row r="1333" spans="1:5" x14ac:dyDescent="0.25">
      <c r="A1333" s="550"/>
      <c r="B1333" s="54">
        <f>ROUND($B$790/100*$B$791*АТС!$C582,2)</f>
        <v>171.55</v>
      </c>
      <c r="C1333" s="54">
        <f>ROUND($C$790/100*$C$791*АТС!$C582,2)</f>
        <v>157.66999999999999</v>
      </c>
      <c r="D1333" s="54">
        <f>ROUND($D$790/100*$D$791*АТС!$C582,2)</f>
        <v>107.32</v>
      </c>
      <c r="E1333" s="54">
        <f>ROUND($E$790/100*$E$791*АТС!$C582,2)</f>
        <v>62.81</v>
      </c>
    </row>
    <row r="1334" spans="1:5" x14ac:dyDescent="0.25">
      <c r="A1334" s="550"/>
      <c r="B1334" s="54">
        <f>ROUND($B$790/100*$B$791*АТС!$C583,2)</f>
        <v>171.5</v>
      </c>
      <c r="C1334" s="54">
        <f>ROUND($C$790/100*$C$791*АТС!$C583,2)</f>
        <v>157.62</v>
      </c>
      <c r="D1334" s="54">
        <f>ROUND($D$790/100*$D$791*АТС!$C583,2)</f>
        <v>107.29</v>
      </c>
      <c r="E1334" s="54">
        <f>ROUND($E$790/100*$E$791*АТС!$C583,2)</f>
        <v>62.79</v>
      </c>
    </row>
    <row r="1335" spans="1:5" x14ac:dyDescent="0.25">
      <c r="A1335" s="550"/>
      <c r="B1335" s="54">
        <f>ROUND($B$790/100*$B$791*АТС!$C584,2)</f>
        <v>171.76</v>
      </c>
      <c r="C1335" s="54">
        <f>ROUND($C$790/100*$C$791*АТС!$C584,2)</f>
        <v>157.86000000000001</v>
      </c>
      <c r="D1335" s="54">
        <f>ROUND($D$790/100*$D$791*АТС!$C584,2)</f>
        <v>107.45</v>
      </c>
      <c r="E1335" s="54">
        <f>ROUND($E$790/100*$E$791*АТС!$C584,2)</f>
        <v>62.88</v>
      </c>
    </row>
    <row r="1336" spans="1:5" x14ac:dyDescent="0.25">
      <c r="A1336" s="550"/>
      <c r="B1336" s="54">
        <f>ROUND($B$790/100*$B$791*АТС!$C585,2)</f>
        <v>171.39</v>
      </c>
      <c r="C1336" s="54">
        <f>ROUND($C$790/100*$C$791*АТС!$C585,2)</f>
        <v>157.52000000000001</v>
      </c>
      <c r="D1336" s="54">
        <f>ROUND($D$790/100*$D$791*АТС!$C585,2)</f>
        <v>107.22</v>
      </c>
      <c r="E1336" s="54">
        <f>ROUND($E$790/100*$E$791*АТС!$C585,2)</f>
        <v>62.75</v>
      </c>
    </row>
    <row r="1337" spans="1:5" x14ac:dyDescent="0.25">
      <c r="A1337" s="550"/>
      <c r="B1337" s="54">
        <f>ROUND($B$790/100*$B$791*АТС!$C586,2)</f>
        <v>171.13</v>
      </c>
      <c r="C1337" s="54">
        <f>ROUND($C$790/100*$C$791*АТС!$C586,2)</f>
        <v>157.28</v>
      </c>
      <c r="D1337" s="54">
        <f>ROUND($D$790/100*$D$791*АТС!$C586,2)</f>
        <v>107.05</v>
      </c>
      <c r="E1337" s="54">
        <f>ROUND($E$790/100*$E$791*АТС!$C586,2)</f>
        <v>62.65</v>
      </c>
    </row>
    <row r="1338" spans="1:5" x14ac:dyDescent="0.25">
      <c r="A1338" s="550"/>
      <c r="B1338" s="54">
        <f>ROUND($B$790/100*$B$791*АТС!$C587,2)</f>
        <v>171.24</v>
      </c>
      <c r="C1338" s="54">
        <f>ROUND($C$790/100*$C$791*АТС!$C587,2)</f>
        <v>157.38</v>
      </c>
      <c r="D1338" s="54">
        <f>ROUND($D$790/100*$D$791*АТС!$C587,2)</f>
        <v>107.12</v>
      </c>
      <c r="E1338" s="54">
        <f>ROUND($E$790/100*$E$791*АТС!$C587,2)</f>
        <v>62.69</v>
      </c>
    </row>
    <row r="1339" spans="1:5" x14ac:dyDescent="0.25">
      <c r="A1339" s="550"/>
      <c r="B1339" s="54">
        <f>ROUND($B$790/100*$B$791*АТС!$C588,2)</f>
        <v>179.31</v>
      </c>
      <c r="C1339" s="54">
        <f>ROUND($C$790/100*$C$791*АТС!$C588,2)</f>
        <v>164.8</v>
      </c>
      <c r="D1339" s="54">
        <f>ROUND($D$790/100*$D$791*АТС!$C588,2)</f>
        <v>112.17</v>
      </c>
      <c r="E1339" s="54">
        <f>ROUND($E$790/100*$E$791*АТС!$C588,2)</f>
        <v>65.650000000000006</v>
      </c>
    </row>
    <row r="1340" spans="1:5" x14ac:dyDescent="0.25">
      <c r="A1340" s="550"/>
      <c r="B1340" s="54">
        <f>ROUND($B$790/100*$B$791*АТС!$C589,2)</f>
        <v>178.14</v>
      </c>
      <c r="C1340" s="54">
        <f>ROUND($C$790/100*$C$791*АТС!$C589,2)</f>
        <v>163.72</v>
      </c>
      <c r="D1340" s="54">
        <f>ROUND($D$790/100*$D$791*АТС!$C589,2)</f>
        <v>111.44</v>
      </c>
      <c r="E1340" s="54">
        <f>ROUND($E$790/100*$E$791*АТС!$C589,2)</f>
        <v>65.22</v>
      </c>
    </row>
    <row r="1341" spans="1:5" x14ac:dyDescent="0.25">
      <c r="A1341" s="550"/>
      <c r="B1341" s="54">
        <f>ROUND($B$790/100*$B$791*АТС!$C590,2)</f>
        <v>180.01</v>
      </c>
      <c r="C1341" s="54">
        <f>ROUND($C$790/100*$C$791*АТС!$C590,2)</f>
        <v>165.44</v>
      </c>
      <c r="D1341" s="54">
        <f>ROUND($D$790/100*$D$791*АТС!$C590,2)</f>
        <v>112.61</v>
      </c>
      <c r="E1341" s="54">
        <f>ROUND($E$790/100*$E$791*АТС!$C590,2)</f>
        <v>65.900000000000006</v>
      </c>
    </row>
    <row r="1342" spans="1:5" x14ac:dyDescent="0.25">
      <c r="A1342" s="550"/>
      <c r="B1342" s="54">
        <f>ROUND($B$790/100*$B$791*АТС!$C591,2)</f>
        <v>232.82</v>
      </c>
      <c r="C1342" s="54">
        <f>ROUND($C$790/100*$C$791*АТС!$C591,2)</f>
        <v>213.98</v>
      </c>
      <c r="D1342" s="54">
        <f>ROUND($D$790/100*$D$791*АТС!$C591,2)</f>
        <v>145.63999999999999</v>
      </c>
      <c r="E1342" s="54">
        <f>ROUND($E$790/100*$E$791*АТС!$C591,2)</f>
        <v>85.24</v>
      </c>
    </row>
    <row r="1343" spans="1:5" x14ac:dyDescent="0.25">
      <c r="A1343" s="550"/>
      <c r="B1343" s="54">
        <f>ROUND($B$790/100*$B$791*АТС!$C592,2)</f>
        <v>175.54</v>
      </c>
      <c r="C1343" s="54">
        <f>ROUND($C$790/100*$C$791*АТС!$C592,2)</f>
        <v>161.33000000000001</v>
      </c>
      <c r="D1343" s="54">
        <f>ROUND($D$790/100*$D$791*АТС!$C592,2)</f>
        <v>109.81</v>
      </c>
      <c r="E1343" s="54">
        <f>ROUND($E$790/100*$E$791*АТС!$C592,2)</f>
        <v>64.27</v>
      </c>
    </row>
    <row r="1344" spans="1:5" x14ac:dyDescent="0.25">
      <c r="A1344" s="550"/>
      <c r="B1344" s="54">
        <f>ROUND($B$790/100*$B$791*АТС!$C593,2)</f>
        <v>168.44</v>
      </c>
      <c r="C1344" s="54">
        <f>ROUND($C$790/100*$C$791*АТС!$C593,2)</f>
        <v>154.81</v>
      </c>
      <c r="D1344" s="54">
        <f>ROUND($D$790/100*$D$791*АТС!$C593,2)</f>
        <v>105.37</v>
      </c>
      <c r="E1344" s="54">
        <f>ROUND($E$790/100*$E$791*АТС!$C593,2)</f>
        <v>61.67</v>
      </c>
    </row>
    <row r="1345" spans="1:5" x14ac:dyDescent="0.25">
      <c r="A1345" s="550"/>
      <c r="B1345" s="54">
        <f>ROUND($B$790/100*$B$791*АТС!$C594,2)</f>
        <v>173.53</v>
      </c>
      <c r="C1345" s="54">
        <f>ROUND($C$790/100*$C$791*АТС!$C594,2)</f>
        <v>159.47999999999999</v>
      </c>
      <c r="D1345" s="54">
        <f>ROUND($D$790/100*$D$791*АТС!$C594,2)</f>
        <v>108.55</v>
      </c>
      <c r="E1345" s="54">
        <f>ROUND($E$790/100*$E$791*АТС!$C594,2)</f>
        <v>63.53</v>
      </c>
    </row>
    <row r="1346" spans="1:5" x14ac:dyDescent="0.25">
      <c r="A1346" s="550"/>
      <c r="B1346" s="54">
        <f>ROUND($B$790/100*$B$791*АТС!$C595,2)</f>
        <v>187.28</v>
      </c>
      <c r="C1346" s="54">
        <f>ROUND($C$790/100*$C$791*АТС!$C595,2)</f>
        <v>172.12</v>
      </c>
      <c r="D1346" s="54">
        <f>ROUND($D$790/100*$D$791*АТС!$C595,2)</f>
        <v>117.16</v>
      </c>
      <c r="E1346" s="54">
        <f>ROUND($E$790/100*$E$791*АТС!$C595,2)</f>
        <v>68.569999999999993</v>
      </c>
    </row>
    <row r="1347" spans="1:5" x14ac:dyDescent="0.25">
      <c r="A1347" s="550"/>
      <c r="B1347" s="54">
        <f>ROUND($B$790/100*$B$791*АТС!$C596,2)</f>
        <v>193.51</v>
      </c>
      <c r="C1347" s="54">
        <f>ROUND($C$790/100*$C$791*АТС!$C596,2)</f>
        <v>177.84</v>
      </c>
      <c r="D1347" s="54">
        <f>ROUND($D$790/100*$D$791*АТС!$C596,2)</f>
        <v>121.05</v>
      </c>
      <c r="E1347" s="54">
        <f>ROUND($E$790/100*$E$791*АТС!$C596,2)</f>
        <v>70.84</v>
      </c>
    </row>
    <row r="1348" spans="1:5" x14ac:dyDescent="0.25">
      <c r="A1348" s="550"/>
      <c r="B1348" s="54">
        <f>ROUND($B$790/100*$B$791*АТС!$C597,2)</f>
        <v>197.9</v>
      </c>
      <c r="C1348" s="54">
        <f>ROUND($C$790/100*$C$791*АТС!$C597,2)</f>
        <v>181.88</v>
      </c>
      <c r="D1348" s="54">
        <f>ROUND($D$790/100*$D$791*АТС!$C597,2)</f>
        <v>123.8</v>
      </c>
      <c r="E1348" s="54">
        <f>ROUND($E$790/100*$E$791*АТС!$C597,2)</f>
        <v>72.45</v>
      </c>
    </row>
    <row r="1349" spans="1:5" x14ac:dyDescent="0.25">
      <c r="A1349" s="550"/>
      <c r="B1349" s="54">
        <f>ROUND($B$790/100*$B$791*АТС!$C598,2)</f>
        <v>198.39</v>
      </c>
      <c r="C1349" s="54">
        <f>ROUND($C$790/100*$C$791*АТС!$C598,2)</f>
        <v>182.33</v>
      </c>
      <c r="D1349" s="54">
        <f>ROUND($D$790/100*$D$791*АТС!$C598,2)</f>
        <v>124.1</v>
      </c>
      <c r="E1349" s="54">
        <f>ROUND($E$790/100*$E$791*АТС!$C598,2)</f>
        <v>72.63</v>
      </c>
    </row>
    <row r="1350" spans="1:5" x14ac:dyDescent="0.25">
      <c r="A1350" s="550"/>
      <c r="B1350" s="54">
        <f>ROUND($B$790/100*$B$791*АТС!$C599,2)</f>
        <v>191.15</v>
      </c>
      <c r="C1350" s="54">
        <f>ROUND($C$790/100*$C$791*АТС!$C599,2)</f>
        <v>175.68</v>
      </c>
      <c r="D1350" s="54">
        <f>ROUND($D$790/100*$D$791*АТС!$C599,2)</f>
        <v>119.58</v>
      </c>
      <c r="E1350" s="54">
        <f>ROUND($E$790/100*$E$791*АТС!$C599,2)</f>
        <v>69.98</v>
      </c>
    </row>
    <row r="1351" spans="1:5" x14ac:dyDescent="0.25">
      <c r="A1351" s="550"/>
      <c r="B1351" s="54">
        <f>ROUND($B$790/100*$B$791*АТС!$C600,2)</f>
        <v>166.96</v>
      </c>
      <c r="C1351" s="54">
        <f>ROUND($C$790/100*$C$791*АТС!$C600,2)</f>
        <v>153.44</v>
      </c>
      <c r="D1351" s="54">
        <f>ROUND($D$790/100*$D$791*АТС!$C600,2)</f>
        <v>104.44</v>
      </c>
      <c r="E1351" s="54">
        <f>ROUND($E$790/100*$E$791*АТС!$C600,2)</f>
        <v>61.13</v>
      </c>
    </row>
    <row r="1352" spans="1:5" x14ac:dyDescent="0.25">
      <c r="A1352" s="550"/>
      <c r="B1352" s="54">
        <f>ROUND($B$790/100*$B$791*АТС!$C601,2)</f>
        <v>182.91</v>
      </c>
      <c r="C1352" s="54">
        <f>ROUND($C$790/100*$C$791*АТС!$C601,2)</f>
        <v>168.11</v>
      </c>
      <c r="D1352" s="54">
        <f>ROUND($D$790/100*$D$791*АТС!$C601,2)</f>
        <v>114.42</v>
      </c>
      <c r="E1352" s="54">
        <f>ROUND($E$790/100*$E$791*АТС!$C601,2)</f>
        <v>66.97</v>
      </c>
    </row>
    <row r="1353" spans="1:5" x14ac:dyDescent="0.25">
      <c r="A1353" s="550"/>
      <c r="B1353" s="54">
        <f>ROUND($B$790/100*$B$791*АТС!$C602,2)</f>
        <v>171.9</v>
      </c>
      <c r="C1353" s="54">
        <f>ROUND($C$790/100*$C$791*АТС!$C602,2)</f>
        <v>157.99</v>
      </c>
      <c r="D1353" s="54">
        <f>ROUND($D$790/100*$D$791*АТС!$C602,2)</f>
        <v>107.54</v>
      </c>
      <c r="E1353" s="54">
        <f>ROUND($E$790/100*$E$791*АТС!$C602,2)</f>
        <v>62.93</v>
      </c>
    </row>
    <row r="1354" spans="1:5" x14ac:dyDescent="0.25">
      <c r="A1354" s="550"/>
      <c r="B1354" s="54">
        <f>ROUND($B$790/100*$B$791*АТС!$C603,2)</f>
        <v>171.95</v>
      </c>
      <c r="C1354" s="54">
        <f>ROUND($C$790/100*$C$791*АТС!$C603,2)</f>
        <v>158.04</v>
      </c>
      <c r="D1354" s="54">
        <f>ROUND($D$790/100*$D$791*АТС!$C603,2)</f>
        <v>107.57</v>
      </c>
      <c r="E1354" s="54">
        <f>ROUND($E$790/100*$E$791*АТС!$C603,2)</f>
        <v>62.95</v>
      </c>
    </row>
    <row r="1355" spans="1:5" x14ac:dyDescent="0.25">
      <c r="A1355" s="550"/>
      <c r="B1355" s="54">
        <f>ROUND($B$790/100*$B$791*АТС!$C604,2)</f>
        <v>171.82</v>
      </c>
      <c r="C1355" s="54">
        <f>ROUND($C$790/100*$C$791*АТС!$C604,2)</f>
        <v>157.91</v>
      </c>
      <c r="D1355" s="54">
        <f>ROUND($D$790/100*$D$791*АТС!$C604,2)</f>
        <v>107.49</v>
      </c>
      <c r="E1355" s="54">
        <f>ROUND($E$790/100*$E$791*АТС!$C604,2)</f>
        <v>62.91</v>
      </c>
    </row>
    <row r="1356" spans="1:5" x14ac:dyDescent="0.25">
      <c r="A1356" s="550"/>
      <c r="B1356" s="54">
        <f>ROUND($B$790/100*$B$791*АТС!$C605,2)</f>
        <v>175.16</v>
      </c>
      <c r="C1356" s="54">
        <f>ROUND($C$790/100*$C$791*АТС!$C605,2)</f>
        <v>160.97999999999999</v>
      </c>
      <c r="D1356" s="54">
        <f>ROUND($D$790/100*$D$791*АТС!$C605,2)</f>
        <v>109.57</v>
      </c>
      <c r="E1356" s="54">
        <f>ROUND($E$790/100*$E$791*АТС!$C605,2)</f>
        <v>64.13</v>
      </c>
    </row>
    <row r="1357" spans="1:5" x14ac:dyDescent="0.25">
      <c r="A1357" s="550"/>
      <c r="B1357" s="54">
        <f>ROUND($B$790/100*$B$791*АТС!$C606,2)</f>
        <v>171.65</v>
      </c>
      <c r="C1357" s="54">
        <f>ROUND($C$790/100*$C$791*АТС!$C606,2)</f>
        <v>157.76</v>
      </c>
      <c r="D1357" s="54">
        <f>ROUND($D$790/100*$D$791*АТС!$C606,2)</f>
        <v>107.38</v>
      </c>
      <c r="E1357" s="54">
        <f>ROUND($E$790/100*$E$791*АТС!$C606,2)</f>
        <v>62.84</v>
      </c>
    </row>
    <row r="1358" spans="1:5" x14ac:dyDescent="0.25">
      <c r="A1358" s="550"/>
      <c r="B1358" s="54">
        <f>ROUND($B$790/100*$B$791*АТС!$C607,2)</f>
        <v>171.66</v>
      </c>
      <c r="C1358" s="54">
        <f>ROUND($C$790/100*$C$791*АТС!$C607,2)</f>
        <v>157.77000000000001</v>
      </c>
      <c r="D1358" s="54">
        <f>ROUND($D$790/100*$D$791*АТС!$C607,2)</f>
        <v>107.39</v>
      </c>
      <c r="E1358" s="54">
        <f>ROUND($E$790/100*$E$791*АТС!$C607,2)</f>
        <v>62.85</v>
      </c>
    </row>
    <row r="1359" spans="1:5" x14ac:dyDescent="0.25">
      <c r="A1359" s="550"/>
      <c r="B1359" s="54">
        <f>ROUND($B$790/100*$B$791*АТС!$C608,2)</f>
        <v>171.73</v>
      </c>
      <c r="C1359" s="54">
        <f>ROUND($C$790/100*$C$791*АТС!$C608,2)</f>
        <v>157.83000000000001</v>
      </c>
      <c r="D1359" s="54">
        <f>ROUND($D$790/100*$D$791*АТС!$C608,2)</f>
        <v>107.43</v>
      </c>
      <c r="E1359" s="54">
        <f>ROUND($E$790/100*$E$791*АТС!$C608,2)</f>
        <v>62.87</v>
      </c>
    </row>
    <row r="1360" spans="1:5" x14ac:dyDescent="0.25">
      <c r="A1360" s="550"/>
      <c r="B1360" s="54">
        <f>ROUND($B$790/100*$B$791*АТС!$C609,2)</f>
        <v>170.82</v>
      </c>
      <c r="C1360" s="54">
        <f>ROUND($C$790/100*$C$791*АТС!$C609,2)</f>
        <v>157</v>
      </c>
      <c r="D1360" s="54">
        <f>ROUND($D$790/100*$D$791*АТС!$C609,2)</f>
        <v>106.86</v>
      </c>
      <c r="E1360" s="54">
        <f>ROUND($E$790/100*$E$791*АТС!$C609,2)</f>
        <v>62.54</v>
      </c>
    </row>
    <row r="1361" spans="1:5" x14ac:dyDescent="0.25">
      <c r="A1361" s="550"/>
      <c r="B1361" s="54">
        <f>ROUND($B$790/100*$B$791*АТС!$C610,2)</f>
        <v>173.79</v>
      </c>
      <c r="C1361" s="54">
        <f>ROUND($C$790/100*$C$791*АТС!$C610,2)</f>
        <v>159.72</v>
      </c>
      <c r="D1361" s="54">
        <f>ROUND($D$790/100*$D$791*АТС!$C610,2)</f>
        <v>108.72</v>
      </c>
      <c r="E1361" s="54">
        <f>ROUND($E$790/100*$E$791*АТС!$C610,2)</f>
        <v>63.63</v>
      </c>
    </row>
    <row r="1362" spans="1:5" x14ac:dyDescent="0.25">
      <c r="A1362" s="550"/>
      <c r="B1362" s="54">
        <f>ROUND($B$790/100*$B$791*АТС!$C611,2)</f>
        <v>173.63</v>
      </c>
      <c r="C1362" s="54">
        <f>ROUND($C$790/100*$C$791*АТС!$C611,2)</f>
        <v>159.58000000000001</v>
      </c>
      <c r="D1362" s="54">
        <f>ROUND($D$790/100*$D$791*АТС!$C611,2)</f>
        <v>108.62</v>
      </c>
      <c r="E1362" s="54">
        <f>ROUND($E$790/100*$E$791*АТС!$C611,2)</f>
        <v>63.57</v>
      </c>
    </row>
    <row r="1363" spans="1:5" x14ac:dyDescent="0.25">
      <c r="A1363" s="550"/>
      <c r="B1363" s="54">
        <f>ROUND($B$790/100*$B$791*АТС!$C612,2)</f>
        <v>202.43</v>
      </c>
      <c r="C1363" s="54">
        <f>ROUND($C$790/100*$C$791*АТС!$C612,2)</f>
        <v>186.05</v>
      </c>
      <c r="D1363" s="54">
        <f>ROUND($D$790/100*$D$791*АТС!$C612,2)</f>
        <v>126.64</v>
      </c>
      <c r="E1363" s="54">
        <f>ROUND($E$790/100*$E$791*АТС!$C612,2)</f>
        <v>74.11</v>
      </c>
    </row>
    <row r="1364" spans="1:5" x14ac:dyDescent="0.25">
      <c r="A1364" s="550"/>
      <c r="B1364" s="54">
        <f>ROUND($B$790/100*$B$791*АТС!$C613,2)</f>
        <v>174.15</v>
      </c>
      <c r="C1364" s="54">
        <f>ROUND($C$790/100*$C$791*АТС!$C613,2)</f>
        <v>160.06</v>
      </c>
      <c r="D1364" s="54">
        <f>ROUND($D$790/100*$D$791*АТС!$C613,2)</f>
        <v>108.95</v>
      </c>
      <c r="E1364" s="54">
        <f>ROUND($E$790/100*$E$791*АТС!$C613,2)</f>
        <v>63.76</v>
      </c>
    </row>
    <row r="1365" spans="1:5" x14ac:dyDescent="0.25">
      <c r="A1365" s="550"/>
      <c r="B1365" s="54">
        <f>ROUND($B$790/100*$B$791*АТС!$C614,2)</f>
        <v>176.93</v>
      </c>
      <c r="C1365" s="54">
        <f>ROUND($C$790/100*$C$791*АТС!$C614,2)</f>
        <v>162.61000000000001</v>
      </c>
      <c r="D1365" s="54">
        <f>ROUND($D$790/100*$D$791*АТС!$C614,2)</f>
        <v>110.68</v>
      </c>
      <c r="E1365" s="54">
        <f>ROUND($E$790/100*$E$791*АТС!$C614,2)</f>
        <v>64.78</v>
      </c>
    </row>
    <row r="1366" spans="1:5" x14ac:dyDescent="0.25">
      <c r="A1366" s="550"/>
      <c r="B1366" s="54">
        <f>ROUND($B$790/100*$B$791*АТС!$C615,2)</f>
        <v>230.4</v>
      </c>
      <c r="C1366" s="54">
        <f>ROUND($C$790/100*$C$791*АТС!$C615,2)</f>
        <v>211.75</v>
      </c>
      <c r="D1366" s="54">
        <f>ROUND($D$790/100*$D$791*АТС!$C615,2)</f>
        <v>144.13</v>
      </c>
      <c r="E1366" s="54">
        <f>ROUND($E$790/100*$E$791*АТС!$C615,2)</f>
        <v>84.35</v>
      </c>
    </row>
    <row r="1367" spans="1:5" x14ac:dyDescent="0.25">
      <c r="A1367" s="550"/>
      <c r="B1367" s="54">
        <f>ROUND($B$790/100*$B$791*АТС!$C616,2)</f>
        <v>173.83</v>
      </c>
      <c r="C1367" s="54">
        <f>ROUND($C$790/100*$C$791*АТС!$C616,2)</f>
        <v>159.76</v>
      </c>
      <c r="D1367" s="54">
        <f>ROUND($D$790/100*$D$791*АТС!$C616,2)</f>
        <v>108.74</v>
      </c>
      <c r="E1367" s="54">
        <f>ROUND($E$790/100*$E$791*АТС!$C616,2)</f>
        <v>63.64</v>
      </c>
    </row>
    <row r="1368" spans="1:5" x14ac:dyDescent="0.25">
      <c r="A1368" s="550"/>
      <c r="B1368" s="54">
        <f>ROUND($B$790/100*$B$791*АТС!$C617,2)</f>
        <v>168.47</v>
      </c>
      <c r="C1368" s="54">
        <f>ROUND($C$790/100*$C$791*АТС!$C617,2)</f>
        <v>154.83000000000001</v>
      </c>
      <c r="D1368" s="54">
        <f>ROUND($D$790/100*$D$791*АТС!$C617,2)</f>
        <v>105.39</v>
      </c>
      <c r="E1368" s="54">
        <f>ROUND($E$790/100*$E$791*АТС!$C617,2)</f>
        <v>61.68</v>
      </c>
    </row>
    <row r="1369" spans="1:5" x14ac:dyDescent="0.25">
      <c r="A1369" s="550"/>
      <c r="B1369" s="54">
        <f>ROUND($B$790/100*$B$791*АТС!$C618,2)</f>
        <v>173.33</v>
      </c>
      <c r="C1369" s="54">
        <f>ROUND($C$790/100*$C$791*АТС!$C618,2)</f>
        <v>159.30000000000001</v>
      </c>
      <c r="D1369" s="54">
        <f>ROUND($D$790/100*$D$791*АТС!$C618,2)</f>
        <v>108.43</v>
      </c>
      <c r="E1369" s="54">
        <f>ROUND($E$790/100*$E$791*АТС!$C618,2)</f>
        <v>63.46</v>
      </c>
    </row>
    <row r="1370" spans="1:5" x14ac:dyDescent="0.25">
      <c r="A1370" s="550"/>
      <c r="B1370" s="54">
        <f>ROUND($B$790/100*$B$791*АТС!$C619,2)</f>
        <v>187.11</v>
      </c>
      <c r="C1370" s="54">
        <f>ROUND($C$790/100*$C$791*АТС!$C619,2)</f>
        <v>171.97</v>
      </c>
      <c r="D1370" s="54">
        <f>ROUND($D$790/100*$D$791*АТС!$C619,2)</f>
        <v>117.05</v>
      </c>
      <c r="E1370" s="54">
        <f>ROUND($E$790/100*$E$791*АТС!$C619,2)</f>
        <v>68.5</v>
      </c>
    </row>
    <row r="1371" spans="1:5" x14ac:dyDescent="0.25">
      <c r="A1371" s="550"/>
      <c r="B1371" s="54">
        <f>ROUND($B$790/100*$B$791*АТС!$C620,2)</f>
        <v>193.81</v>
      </c>
      <c r="C1371" s="54">
        <f>ROUND($C$790/100*$C$791*АТС!$C620,2)</f>
        <v>178.13</v>
      </c>
      <c r="D1371" s="54">
        <f>ROUND($D$790/100*$D$791*АТС!$C620,2)</f>
        <v>121.24</v>
      </c>
      <c r="E1371" s="54">
        <f>ROUND($E$790/100*$E$791*АТС!$C620,2)</f>
        <v>70.959999999999994</v>
      </c>
    </row>
    <row r="1372" spans="1:5" x14ac:dyDescent="0.25">
      <c r="A1372" s="550"/>
      <c r="B1372" s="54">
        <f>ROUND($B$790/100*$B$791*АТС!$C621,2)</f>
        <v>198.52</v>
      </c>
      <c r="C1372" s="54">
        <f>ROUND($C$790/100*$C$791*АТС!$C621,2)</f>
        <v>182.46</v>
      </c>
      <c r="D1372" s="54">
        <f>ROUND($D$790/100*$D$791*АТС!$C621,2)</f>
        <v>124.19</v>
      </c>
      <c r="E1372" s="54">
        <f>ROUND($E$790/100*$E$791*АТС!$C621,2)</f>
        <v>72.680000000000007</v>
      </c>
    </row>
    <row r="1373" spans="1:5" x14ac:dyDescent="0.25">
      <c r="A1373" s="550"/>
      <c r="B1373" s="54">
        <f>ROUND($B$790/100*$B$791*АТС!$C622,2)</f>
        <v>198.87</v>
      </c>
      <c r="C1373" s="54">
        <f>ROUND($C$790/100*$C$791*АТС!$C622,2)</f>
        <v>182.77</v>
      </c>
      <c r="D1373" s="54">
        <f>ROUND($D$790/100*$D$791*АТС!$C622,2)</f>
        <v>124.41</v>
      </c>
      <c r="E1373" s="54">
        <f>ROUND($E$790/100*$E$791*АТС!$C622,2)</f>
        <v>72.81</v>
      </c>
    </row>
    <row r="1374" spans="1:5" x14ac:dyDescent="0.25">
      <c r="A1374" s="550"/>
      <c r="B1374" s="54">
        <f>ROUND($B$790/100*$B$791*АТС!$C623,2)</f>
        <v>191.96</v>
      </c>
      <c r="C1374" s="54">
        <f>ROUND($C$790/100*$C$791*АТС!$C623,2)</f>
        <v>176.42</v>
      </c>
      <c r="D1374" s="54">
        <f>ROUND($D$790/100*$D$791*АТС!$C623,2)</f>
        <v>120.08</v>
      </c>
      <c r="E1374" s="54">
        <f>ROUND($E$790/100*$E$791*АТС!$C623,2)</f>
        <v>70.28</v>
      </c>
    </row>
    <row r="1375" spans="1:5" x14ac:dyDescent="0.25">
      <c r="A1375" s="550"/>
      <c r="B1375" s="54">
        <f>ROUND($B$790/100*$B$791*АТС!$C624,2)</f>
        <v>167.75</v>
      </c>
      <c r="C1375" s="54">
        <f>ROUND($C$790/100*$C$791*АТС!$C624,2)</f>
        <v>154.18</v>
      </c>
      <c r="D1375" s="54">
        <f>ROUND($D$790/100*$D$791*АТС!$C624,2)</f>
        <v>104.94</v>
      </c>
      <c r="E1375" s="54">
        <f>ROUND($E$790/100*$E$791*АТС!$C624,2)</f>
        <v>61.42</v>
      </c>
    </row>
    <row r="1376" spans="1:5" x14ac:dyDescent="0.25">
      <c r="A1376" s="550"/>
      <c r="B1376" s="54">
        <f>ROUND($B$790/100*$B$791*АТС!$C625,2)</f>
        <v>183.66</v>
      </c>
      <c r="C1376" s="54">
        <f>ROUND($C$790/100*$C$791*АТС!$C625,2)</f>
        <v>168.8</v>
      </c>
      <c r="D1376" s="54">
        <f>ROUND($D$790/100*$D$791*АТС!$C625,2)</f>
        <v>114.89</v>
      </c>
      <c r="E1376" s="54">
        <f>ROUND($E$790/100*$E$791*АТС!$C625,2)</f>
        <v>67.239999999999995</v>
      </c>
    </row>
    <row r="1377" spans="1:5" x14ac:dyDescent="0.25">
      <c r="A1377" s="550"/>
      <c r="B1377" s="54">
        <f>ROUND($B$790/100*$B$791*АТС!$C626,2)</f>
        <v>171.45</v>
      </c>
      <c r="C1377" s="54">
        <f>ROUND($C$790/100*$C$791*АТС!$C626,2)</f>
        <v>157.58000000000001</v>
      </c>
      <c r="D1377" s="54">
        <f>ROUND($D$790/100*$D$791*АТС!$C626,2)</f>
        <v>107.26</v>
      </c>
      <c r="E1377" s="54">
        <f>ROUND($E$790/100*$E$791*АТС!$C626,2)</f>
        <v>62.77</v>
      </c>
    </row>
    <row r="1378" spans="1:5" x14ac:dyDescent="0.25">
      <c r="A1378" s="550"/>
      <c r="B1378" s="54">
        <f>ROUND($B$790/100*$B$791*АТС!$C627,2)</f>
        <v>168.11</v>
      </c>
      <c r="C1378" s="54">
        <f>ROUND($C$790/100*$C$791*АТС!$C627,2)</f>
        <v>154.5</v>
      </c>
      <c r="D1378" s="54">
        <f>ROUND($D$790/100*$D$791*АТС!$C627,2)</f>
        <v>105.16</v>
      </c>
      <c r="E1378" s="54">
        <f>ROUND($E$790/100*$E$791*АТС!$C627,2)</f>
        <v>61.55</v>
      </c>
    </row>
    <row r="1379" spans="1:5" x14ac:dyDescent="0.25">
      <c r="A1379" s="550"/>
      <c r="B1379" s="54">
        <f>ROUND($B$790/100*$B$791*АТС!$C628,2)</f>
        <v>167.98</v>
      </c>
      <c r="C1379" s="54">
        <f>ROUND($C$790/100*$C$791*АТС!$C628,2)</f>
        <v>154.38999999999999</v>
      </c>
      <c r="D1379" s="54">
        <f>ROUND($D$790/100*$D$791*АТС!$C628,2)</f>
        <v>105.08</v>
      </c>
      <c r="E1379" s="54">
        <f>ROUND($E$790/100*$E$791*АТС!$C628,2)</f>
        <v>61.5</v>
      </c>
    </row>
    <row r="1380" spans="1:5" x14ac:dyDescent="0.25">
      <c r="A1380" s="550"/>
      <c r="B1380" s="54">
        <f>ROUND($B$790/100*$B$791*АТС!$C629,2)</f>
        <v>171.21</v>
      </c>
      <c r="C1380" s="54">
        <f>ROUND($C$790/100*$C$791*АТС!$C629,2)</f>
        <v>157.36000000000001</v>
      </c>
      <c r="D1380" s="54">
        <f>ROUND($D$790/100*$D$791*АТС!$C629,2)</f>
        <v>107.11</v>
      </c>
      <c r="E1380" s="54">
        <f>ROUND($E$790/100*$E$791*АТС!$C629,2)</f>
        <v>62.68</v>
      </c>
    </row>
    <row r="1381" spans="1:5" x14ac:dyDescent="0.25">
      <c r="A1381" s="550"/>
      <c r="B1381" s="54">
        <f>ROUND($B$790/100*$B$791*АТС!$C630,2)</f>
        <v>171.28</v>
      </c>
      <c r="C1381" s="54">
        <f>ROUND($C$790/100*$C$791*АТС!$C630,2)</f>
        <v>157.41999999999999</v>
      </c>
      <c r="D1381" s="54">
        <f>ROUND($D$790/100*$D$791*АТС!$C630,2)</f>
        <v>107.15</v>
      </c>
      <c r="E1381" s="54">
        <f>ROUND($E$790/100*$E$791*АТС!$C630,2)</f>
        <v>62.71</v>
      </c>
    </row>
    <row r="1382" spans="1:5" x14ac:dyDescent="0.25">
      <c r="A1382" s="550"/>
      <c r="B1382" s="54">
        <f>ROUND($B$790/100*$B$791*АТС!$C631,2)</f>
        <v>171.28</v>
      </c>
      <c r="C1382" s="54">
        <f>ROUND($C$790/100*$C$791*АТС!$C631,2)</f>
        <v>157.41999999999999</v>
      </c>
      <c r="D1382" s="54">
        <f>ROUND($D$790/100*$D$791*АТС!$C631,2)</f>
        <v>107.15</v>
      </c>
      <c r="E1382" s="54">
        <f>ROUND($E$790/100*$E$791*АТС!$C631,2)</f>
        <v>62.71</v>
      </c>
    </row>
    <row r="1383" spans="1:5" x14ac:dyDescent="0.25">
      <c r="A1383" s="550"/>
      <c r="B1383" s="54">
        <f>ROUND($B$790/100*$B$791*АТС!$C632,2)</f>
        <v>171.34</v>
      </c>
      <c r="C1383" s="54">
        <f>ROUND($C$790/100*$C$791*АТС!$C632,2)</f>
        <v>157.47999999999999</v>
      </c>
      <c r="D1383" s="54">
        <f>ROUND($D$790/100*$D$791*АТС!$C632,2)</f>
        <v>107.19</v>
      </c>
      <c r="E1383" s="54">
        <f>ROUND($E$790/100*$E$791*АТС!$C632,2)</f>
        <v>62.73</v>
      </c>
    </row>
    <row r="1384" spans="1:5" x14ac:dyDescent="0.25">
      <c r="A1384" s="550"/>
      <c r="B1384" s="54">
        <f>ROUND($B$790/100*$B$791*АТС!$C633,2)</f>
        <v>171.13</v>
      </c>
      <c r="C1384" s="54">
        <f>ROUND($C$790/100*$C$791*АТС!$C633,2)</f>
        <v>157.28</v>
      </c>
      <c r="D1384" s="54">
        <f>ROUND($D$790/100*$D$791*АТС!$C633,2)</f>
        <v>107.05</v>
      </c>
      <c r="E1384" s="54">
        <f>ROUND($E$790/100*$E$791*АТС!$C633,2)</f>
        <v>62.65</v>
      </c>
    </row>
    <row r="1385" spans="1:5" x14ac:dyDescent="0.25">
      <c r="A1385" s="550"/>
      <c r="B1385" s="54">
        <f>ROUND($B$790/100*$B$791*АТС!$C634,2)</f>
        <v>174.37</v>
      </c>
      <c r="C1385" s="54">
        <f>ROUND($C$790/100*$C$791*АТС!$C634,2)</f>
        <v>160.26</v>
      </c>
      <c r="D1385" s="54">
        <f>ROUND($D$790/100*$D$791*АТС!$C634,2)</f>
        <v>109.08</v>
      </c>
      <c r="E1385" s="54">
        <f>ROUND($E$790/100*$E$791*АТС!$C634,2)</f>
        <v>63.84</v>
      </c>
    </row>
    <row r="1386" spans="1:5" x14ac:dyDescent="0.25">
      <c r="A1386" s="550"/>
      <c r="B1386" s="54">
        <f>ROUND($B$790/100*$B$791*АТС!$C635,2)</f>
        <v>173.64</v>
      </c>
      <c r="C1386" s="54">
        <f>ROUND($C$790/100*$C$791*АТС!$C635,2)</f>
        <v>159.59</v>
      </c>
      <c r="D1386" s="54">
        <f>ROUND($D$790/100*$D$791*АТС!$C635,2)</f>
        <v>108.62</v>
      </c>
      <c r="E1386" s="54">
        <f>ROUND($E$790/100*$E$791*АТС!$C635,2)</f>
        <v>63.57</v>
      </c>
    </row>
    <row r="1387" spans="1:5" x14ac:dyDescent="0.25">
      <c r="A1387" s="550"/>
      <c r="B1387" s="54">
        <f>ROUND($B$790/100*$B$791*АТС!$C636,2)</f>
        <v>202.42</v>
      </c>
      <c r="C1387" s="54">
        <f>ROUND($C$790/100*$C$791*АТС!$C636,2)</f>
        <v>186.04</v>
      </c>
      <c r="D1387" s="54">
        <f>ROUND($D$790/100*$D$791*АТС!$C636,2)</f>
        <v>126.63</v>
      </c>
      <c r="E1387" s="54">
        <f>ROUND($E$790/100*$E$791*АТС!$C636,2)</f>
        <v>74.11</v>
      </c>
    </row>
    <row r="1388" spans="1:5" x14ac:dyDescent="0.25">
      <c r="A1388" s="550"/>
      <c r="B1388" s="54">
        <f>ROUND($B$790/100*$B$791*АТС!$C637,2)</f>
        <v>170.22</v>
      </c>
      <c r="C1388" s="54">
        <f>ROUND($C$790/100*$C$791*АТС!$C637,2)</f>
        <v>156.44</v>
      </c>
      <c r="D1388" s="54">
        <f>ROUND($D$790/100*$D$791*АТС!$C637,2)</f>
        <v>106.48</v>
      </c>
      <c r="E1388" s="54">
        <f>ROUND($E$790/100*$E$791*АТС!$C637,2)</f>
        <v>62.32</v>
      </c>
    </row>
    <row r="1389" spans="1:5" x14ac:dyDescent="0.25">
      <c r="A1389" s="550"/>
      <c r="B1389" s="54">
        <f>ROUND($B$790/100*$B$791*АТС!$C638,2)</f>
        <v>174.44</v>
      </c>
      <c r="C1389" s="54">
        <f>ROUND($C$790/100*$C$791*АТС!$C638,2)</f>
        <v>160.33000000000001</v>
      </c>
      <c r="D1389" s="54">
        <f>ROUND($D$790/100*$D$791*АТС!$C638,2)</f>
        <v>109.13</v>
      </c>
      <c r="E1389" s="54">
        <f>ROUND($E$790/100*$E$791*АТС!$C638,2)</f>
        <v>63.87</v>
      </c>
    </row>
    <row r="1390" spans="1:5" x14ac:dyDescent="0.25">
      <c r="A1390" s="550"/>
      <c r="B1390" s="54">
        <f>ROUND($B$790/100*$B$791*АТС!$C639,2)</f>
        <v>230.85</v>
      </c>
      <c r="C1390" s="54">
        <f>ROUND($C$790/100*$C$791*АТС!$C639,2)</f>
        <v>212.17</v>
      </c>
      <c r="D1390" s="54">
        <f>ROUND($D$790/100*$D$791*АТС!$C639,2)</f>
        <v>144.41</v>
      </c>
      <c r="E1390" s="54">
        <f>ROUND($E$790/100*$E$791*АТС!$C639,2)</f>
        <v>84.52</v>
      </c>
    </row>
    <row r="1391" spans="1:5" x14ac:dyDescent="0.25">
      <c r="A1391" s="550"/>
      <c r="B1391" s="54">
        <f>ROUND($B$790/100*$B$791*АТС!$C640,2)</f>
        <v>178.06</v>
      </c>
      <c r="C1391" s="54">
        <f>ROUND($C$790/100*$C$791*АТС!$C640,2)</f>
        <v>163.65</v>
      </c>
      <c r="D1391" s="54">
        <f>ROUND($D$790/100*$D$791*АТС!$C640,2)</f>
        <v>111.39</v>
      </c>
      <c r="E1391" s="54">
        <f>ROUND($E$790/100*$E$791*АТС!$C640,2)</f>
        <v>65.19</v>
      </c>
    </row>
    <row r="1392" spans="1:5" x14ac:dyDescent="0.25">
      <c r="A1392" s="550"/>
      <c r="B1392" s="54">
        <f>ROUND($B$790/100*$B$791*АТС!$C641,2)</f>
        <v>169.1</v>
      </c>
      <c r="C1392" s="54">
        <f>ROUND($C$790/100*$C$791*АТС!$C641,2)</f>
        <v>155.41999999999999</v>
      </c>
      <c r="D1392" s="54">
        <f>ROUND($D$790/100*$D$791*АТС!$C641,2)</f>
        <v>105.78</v>
      </c>
      <c r="E1392" s="54">
        <f>ROUND($E$790/100*$E$791*АТС!$C641,2)</f>
        <v>61.91</v>
      </c>
    </row>
    <row r="1393" spans="1:5" x14ac:dyDescent="0.25">
      <c r="A1393" s="550"/>
      <c r="B1393" s="54">
        <f>ROUND($B$790/100*$B$791*АТС!$C642,2)</f>
        <v>178.12</v>
      </c>
      <c r="C1393" s="54">
        <f>ROUND($C$790/100*$C$791*АТС!$C642,2)</f>
        <v>163.71</v>
      </c>
      <c r="D1393" s="54">
        <f>ROUND($D$790/100*$D$791*АТС!$C642,2)</f>
        <v>111.43</v>
      </c>
      <c r="E1393" s="54">
        <f>ROUND($E$790/100*$E$791*АТС!$C642,2)</f>
        <v>65.209999999999994</v>
      </c>
    </row>
    <row r="1394" spans="1:5" x14ac:dyDescent="0.25">
      <c r="A1394" s="550"/>
      <c r="B1394" s="54">
        <f>ROUND($B$790/100*$B$791*АТС!$C643,2)</f>
        <v>188.12</v>
      </c>
      <c r="C1394" s="54">
        <f>ROUND($C$790/100*$C$791*АТС!$C643,2)</f>
        <v>172.89</v>
      </c>
      <c r="D1394" s="54">
        <f>ROUND($D$790/100*$D$791*АТС!$C643,2)</f>
        <v>117.68</v>
      </c>
      <c r="E1394" s="54">
        <f>ROUND($E$790/100*$E$791*АТС!$C643,2)</f>
        <v>68.87</v>
      </c>
    </row>
    <row r="1395" spans="1:5" x14ac:dyDescent="0.25">
      <c r="A1395" s="550"/>
      <c r="B1395" s="54">
        <f>ROUND($B$790/100*$B$791*АТС!$C644,2)</f>
        <v>194.93</v>
      </c>
      <c r="C1395" s="54">
        <f>ROUND($C$790/100*$C$791*АТС!$C644,2)</f>
        <v>179.15</v>
      </c>
      <c r="D1395" s="54">
        <f>ROUND($D$790/100*$D$791*АТС!$C644,2)</f>
        <v>121.94</v>
      </c>
      <c r="E1395" s="54">
        <f>ROUND($E$790/100*$E$791*АТС!$C644,2)</f>
        <v>71.36</v>
      </c>
    </row>
    <row r="1396" spans="1:5" x14ac:dyDescent="0.25">
      <c r="A1396" s="550"/>
      <c r="B1396" s="54">
        <f>ROUND($B$790/100*$B$791*АТС!$C645,2)</f>
        <v>203.76</v>
      </c>
      <c r="C1396" s="54">
        <f>ROUND($C$790/100*$C$791*АТС!$C645,2)</f>
        <v>187.27</v>
      </c>
      <c r="D1396" s="54">
        <f>ROUND($D$790/100*$D$791*АТС!$C645,2)</f>
        <v>127.46</v>
      </c>
      <c r="E1396" s="54">
        <f>ROUND($E$790/100*$E$791*АТС!$C645,2)</f>
        <v>74.599999999999994</v>
      </c>
    </row>
    <row r="1397" spans="1:5" x14ac:dyDescent="0.25">
      <c r="A1397" s="550"/>
      <c r="B1397" s="54">
        <f>ROUND($B$790/100*$B$791*АТС!$C646,2)</f>
        <v>203.97</v>
      </c>
      <c r="C1397" s="54">
        <f>ROUND($C$790/100*$C$791*АТС!$C646,2)</f>
        <v>187.46</v>
      </c>
      <c r="D1397" s="54">
        <f>ROUND($D$790/100*$D$791*АТС!$C646,2)</f>
        <v>127.6</v>
      </c>
      <c r="E1397" s="54">
        <f>ROUND($E$790/100*$E$791*АТС!$C646,2)</f>
        <v>74.680000000000007</v>
      </c>
    </row>
    <row r="1398" spans="1:5" x14ac:dyDescent="0.25">
      <c r="A1398" s="550"/>
      <c r="B1398" s="54">
        <f>ROUND($B$790/100*$B$791*АТС!$C647,2)</f>
        <v>198.99</v>
      </c>
      <c r="C1398" s="54">
        <f>ROUND($C$790/100*$C$791*АТС!$C647,2)</f>
        <v>182.88</v>
      </c>
      <c r="D1398" s="54">
        <f>ROUND($D$790/100*$D$791*АТС!$C647,2)</f>
        <v>124.48</v>
      </c>
      <c r="E1398" s="54">
        <f>ROUND($E$790/100*$E$791*АТС!$C647,2)</f>
        <v>72.849999999999994</v>
      </c>
    </row>
    <row r="1399" spans="1:5" x14ac:dyDescent="0.25">
      <c r="A1399" s="550"/>
      <c r="B1399" s="54">
        <f>ROUND($B$790/100*$B$791*АТС!$C648,2)</f>
        <v>167.22</v>
      </c>
      <c r="C1399" s="54">
        <f>ROUND($C$790/100*$C$791*АТС!$C648,2)</f>
        <v>153.69</v>
      </c>
      <c r="D1399" s="54">
        <f>ROUND($D$790/100*$D$791*АТС!$C648,2)</f>
        <v>104.61</v>
      </c>
      <c r="E1399" s="54">
        <f>ROUND($E$790/100*$E$791*АТС!$C648,2)</f>
        <v>61.22</v>
      </c>
    </row>
    <row r="1400" spans="1:5" x14ac:dyDescent="0.25">
      <c r="A1400" s="550"/>
      <c r="B1400" s="54">
        <f>ROUND($B$790/100*$B$791*АТС!$C649,2)</f>
        <v>204.15</v>
      </c>
      <c r="C1400" s="54">
        <f>ROUND($C$790/100*$C$791*АТС!$C649,2)</f>
        <v>187.63</v>
      </c>
      <c r="D1400" s="54">
        <f>ROUND($D$790/100*$D$791*АТС!$C649,2)</f>
        <v>127.71</v>
      </c>
      <c r="E1400" s="54">
        <f>ROUND($E$790/100*$E$791*АТС!$C649,2)</f>
        <v>74.739999999999995</v>
      </c>
    </row>
    <row r="1401" spans="1:5" x14ac:dyDescent="0.25">
      <c r="A1401" s="550"/>
      <c r="B1401" s="54">
        <f>ROUND($B$790/100*$B$791*АТС!$C650,2)</f>
        <v>173.51</v>
      </c>
      <c r="C1401" s="54">
        <f>ROUND($C$790/100*$C$791*АТС!$C650,2)</f>
        <v>159.47</v>
      </c>
      <c r="D1401" s="54">
        <f>ROUND($D$790/100*$D$791*АТС!$C650,2)</f>
        <v>108.54</v>
      </c>
      <c r="E1401" s="54">
        <f>ROUND($E$790/100*$E$791*АТС!$C650,2)</f>
        <v>63.52</v>
      </c>
    </row>
    <row r="1402" spans="1:5" x14ac:dyDescent="0.25">
      <c r="A1402" s="550"/>
      <c r="B1402" s="54">
        <f>ROUND($B$790/100*$B$791*АТС!$C651,2)</f>
        <v>173.52</v>
      </c>
      <c r="C1402" s="54">
        <f>ROUND($C$790/100*$C$791*АТС!$C651,2)</f>
        <v>159.47999999999999</v>
      </c>
      <c r="D1402" s="54">
        <f>ROUND($D$790/100*$D$791*АТС!$C651,2)</f>
        <v>108.55</v>
      </c>
      <c r="E1402" s="54">
        <f>ROUND($E$790/100*$E$791*АТС!$C651,2)</f>
        <v>63.53</v>
      </c>
    </row>
    <row r="1403" spans="1:5" x14ac:dyDescent="0.25">
      <c r="A1403" s="550"/>
      <c r="B1403" s="54">
        <f>ROUND($B$790/100*$B$791*АТС!$C652,2)</f>
        <v>173.51</v>
      </c>
      <c r="C1403" s="54">
        <f>ROUND($C$790/100*$C$791*АТС!$C652,2)</f>
        <v>159.47</v>
      </c>
      <c r="D1403" s="54">
        <f>ROUND($D$790/100*$D$791*АТС!$C652,2)</f>
        <v>108.54</v>
      </c>
      <c r="E1403" s="54">
        <f>ROUND($E$790/100*$E$791*АТС!$C652,2)</f>
        <v>63.52</v>
      </c>
    </row>
    <row r="1404" spans="1:5" x14ac:dyDescent="0.25">
      <c r="A1404" s="550"/>
      <c r="B1404" s="54">
        <f>ROUND($B$790/100*$B$791*АТС!$C653,2)</f>
        <v>182.86</v>
      </c>
      <c r="C1404" s="54">
        <f>ROUND($C$790/100*$C$791*АТС!$C653,2)</f>
        <v>168.06</v>
      </c>
      <c r="D1404" s="54">
        <f>ROUND($D$790/100*$D$791*АТС!$C653,2)</f>
        <v>114.39</v>
      </c>
      <c r="E1404" s="54">
        <f>ROUND($E$790/100*$E$791*АТС!$C653,2)</f>
        <v>66.95</v>
      </c>
    </row>
    <row r="1405" spans="1:5" x14ac:dyDescent="0.25">
      <c r="A1405" s="550"/>
      <c r="B1405" s="54">
        <f>ROUND($B$790/100*$B$791*АТС!$C654,2)</f>
        <v>182.85</v>
      </c>
      <c r="C1405" s="54">
        <f>ROUND($C$790/100*$C$791*АТС!$C654,2)</f>
        <v>168.05</v>
      </c>
      <c r="D1405" s="54">
        <f>ROUND($D$790/100*$D$791*АТС!$C654,2)</f>
        <v>114.38</v>
      </c>
      <c r="E1405" s="54">
        <f>ROUND($E$790/100*$E$791*АТС!$C654,2)</f>
        <v>66.94</v>
      </c>
    </row>
    <row r="1406" spans="1:5" x14ac:dyDescent="0.25">
      <c r="A1406" s="550"/>
      <c r="B1406" s="54">
        <f>ROUND($B$790/100*$B$791*АТС!$C655,2)</f>
        <v>182.77</v>
      </c>
      <c r="C1406" s="54">
        <f>ROUND($C$790/100*$C$791*АТС!$C655,2)</f>
        <v>167.98</v>
      </c>
      <c r="D1406" s="54">
        <f>ROUND($D$790/100*$D$791*АТС!$C655,2)</f>
        <v>114.34</v>
      </c>
      <c r="E1406" s="54">
        <f>ROUND($E$790/100*$E$791*АТС!$C655,2)</f>
        <v>66.91</v>
      </c>
    </row>
    <row r="1407" spans="1:5" x14ac:dyDescent="0.25">
      <c r="A1407" s="550"/>
      <c r="B1407" s="54">
        <f>ROUND($B$790/100*$B$791*АТС!$C656,2)</f>
        <v>182.75</v>
      </c>
      <c r="C1407" s="54">
        <f>ROUND($C$790/100*$C$791*АТС!$C656,2)</f>
        <v>167.96</v>
      </c>
      <c r="D1407" s="54">
        <f>ROUND($D$790/100*$D$791*АТС!$C656,2)</f>
        <v>114.32</v>
      </c>
      <c r="E1407" s="54">
        <f>ROUND($E$790/100*$E$791*АТС!$C656,2)</f>
        <v>66.91</v>
      </c>
    </row>
    <row r="1408" spans="1:5" x14ac:dyDescent="0.25">
      <c r="A1408" s="550"/>
      <c r="B1408" s="54">
        <f>ROUND($B$790/100*$B$791*АТС!$C657,2)</f>
        <v>182.71</v>
      </c>
      <c r="C1408" s="54">
        <f>ROUND($C$790/100*$C$791*АТС!$C657,2)</f>
        <v>167.92</v>
      </c>
      <c r="D1408" s="54">
        <f>ROUND($D$790/100*$D$791*АТС!$C657,2)</f>
        <v>114.3</v>
      </c>
      <c r="E1408" s="54">
        <f>ROUND($E$790/100*$E$791*АТС!$C657,2)</f>
        <v>66.89</v>
      </c>
    </row>
    <row r="1409" spans="1:5" x14ac:dyDescent="0.25">
      <c r="A1409" s="550"/>
      <c r="B1409" s="54">
        <f>ROUND($B$790/100*$B$791*АТС!$C658,2)</f>
        <v>173.37</v>
      </c>
      <c r="C1409" s="54">
        <f>ROUND($C$790/100*$C$791*АТС!$C658,2)</f>
        <v>159.34</v>
      </c>
      <c r="D1409" s="54">
        <f>ROUND($D$790/100*$D$791*АТС!$C658,2)</f>
        <v>108.46</v>
      </c>
      <c r="E1409" s="54">
        <f>ROUND($E$790/100*$E$791*АТС!$C658,2)</f>
        <v>63.47</v>
      </c>
    </row>
    <row r="1410" spans="1:5" x14ac:dyDescent="0.25">
      <c r="A1410" s="550"/>
      <c r="B1410" s="54">
        <f>ROUND($B$790/100*$B$791*АТС!$C659,2)</f>
        <v>173.31</v>
      </c>
      <c r="C1410" s="54">
        <f>ROUND($C$790/100*$C$791*АТС!$C659,2)</f>
        <v>159.28</v>
      </c>
      <c r="D1410" s="54">
        <f>ROUND($D$790/100*$D$791*АТС!$C659,2)</f>
        <v>108.42</v>
      </c>
      <c r="E1410" s="54">
        <f>ROUND($E$790/100*$E$791*АТС!$C659,2)</f>
        <v>63.45</v>
      </c>
    </row>
    <row r="1411" spans="1:5" x14ac:dyDescent="0.25">
      <c r="A1411" s="550"/>
      <c r="B1411" s="54">
        <f>ROUND($B$790/100*$B$791*АТС!$C660,2)</f>
        <v>201.94</v>
      </c>
      <c r="C1411" s="54">
        <f>ROUND($C$790/100*$C$791*АТС!$C660,2)</f>
        <v>185.6</v>
      </c>
      <c r="D1411" s="54">
        <f>ROUND($D$790/100*$D$791*АТС!$C660,2)</f>
        <v>126.33</v>
      </c>
      <c r="E1411" s="54">
        <f>ROUND($E$790/100*$E$791*АТС!$C660,2)</f>
        <v>73.930000000000007</v>
      </c>
    </row>
    <row r="1412" spans="1:5" x14ac:dyDescent="0.25">
      <c r="A1412" s="550"/>
      <c r="B1412" s="54">
        <f>ROUND($B$790/100*$B$791*АТС!$C661,2)</f>
        <v>170.44</v>
      </c>
      <c r="C1412" s="54">
        <f>ROUND($C$790/100*$C$791*АТС!$C661,2)</f>
        <v>156.63999999999999</v>
      </c>
      <c r="D1412" s="54">
        <f>ROUND($D$790/100*$D$791*АТС!$C661,2)</f>
        <v>106.62</v>
      </c>
      <c r="E1412" s="54">
        <f>ROUND($E$790/100*$E$791*АТС!$C661,2)</f>
        <v>62.4</v>
      </c>
    </row>
    <row r="1413" spans="1:5" x14ac:dyDescent="0.25">
      <c r="A1413" s="550"/>
      <c r="B1413" s="54">
        <f>ROUND($B$790/100*$B$791*АТС!$C662,2)</f>
        <v>175.26</v>
      </c>
      <c r="C1413" s="54">
        <f>ROUND($C$790/100*$C$791*АТС!$C662,2)</f>
        <v>161.07</v>
      </c>
      <c r="D1413" s="54">
        <f>ROUND($D$790/100*$D$791*АТС!$C662,2)</f>
        <v>109.64</v>
      </c>
      <c r="E1413" s="54">
        <f>ROUND($E$790/100*$E$791*АТС!$C662,2)</f>
        <v>64.16</v>
      </c>
    </row>
    <row r="1414" spans="1:5" x14ac:dyDescent="0.25">
      <c r="A1414" s="550"/>
      <c r="B1414" s="54">
        <f>ROUND($B$790/100*$B$791*АТС!$C663,2)</f>
        <v>253.41</v>
      </c>
      <c r="C1414" s="54">
        <f>ROUND($C$790/100*$C$791*АТС!$C663,2)</f>
        <v>232.9</v>
      </c>
      <c r="D1414" s="54">
        <f>ROUND($D$790/100*$D$791*АТС!$C663,2)</f>
        <v>158.53</v>
      </c>
      <c r="E1414" s="54">
        <f>ROUND($E$790/100*$E$791*АТС!$C663,2)</f>
        <v>92.78</v>
      </c>
    </row>
    <row r="1415" spans="1:5" x14ac:dyDescent="0.25">
      <c r="A1415" s="550"/>
      <c r="B1415" s="54">
        <f>ROUND($B$790/100*$B$791*АТС!$C664,2)</f>
        <v>174.73</v>
      </c>
      <c r="C1415" s="54">
        <f>ROUND($C$790/100*$C$791*АТС!$C664,2)</f>
        <v>160.59</v>
      </c>
      <c r="D1415" s="54">
        <f>ROUND($D$790/100*$D$791*АТС!$C664,2)</f>
        <v>109.31</v>
      </c>
      <c r="E1415" s="54">
        <f>ROUND($E$790/100*$E$791*АТС!$C664,2)</f>
        <v>63.97</v>
      </c>
    </row>
    <row r="1416" spans="1:5" x14ac:dyDescent="0.25">
      <c r="A1416" s="550"/>
      <c r="B1416" s="54">
        <f>ROUND($B$790/100*$B$791*АТС!$C665,2)</f>
        <v>170.65</v>
      </c>
      <c r="C1416" s="54">
        <f>ROUND($C$790/100*$C$791*АТС!$C665,2)</f>
        <v>156.84</v>
      </c>
      <c r="D1416" s="54">
        <f>ROUND($D$790/100*$D$791*АТС!$C665,2)</f>
        <v>106.76</v>
      </c>
      <c r="E1416" s="54">
        <f>ROUND($E$790/100*$E$791*АТС!$C665,2)</f>
        <v>62.48</v>
      </c>
    </row>
    <row r="1417" spans="1:5" x14ac:dyDescent="0.25">
      <c r="A1417" s="550"/>
      <c r="B1417" s="54">
        <f>ROUND($B$790/100*$B$791*АТС!$C666,2)</f>
        <v>179.38</v>
      </c>
      <c r="C1417" s="54">
        <f>ROUND($C$790/100*$C$791*АТС!$C666,2)</f>
        <v>164.86</v>
      </c>
      <c r="D1417" s="54">
        <f>ROUND($D$790/100*$D$791*АТС!$C666,2)</f>
        <v>112.22</v>
      </c>
      <c r="E1417" s="54">
        <f>ROUND($E$790/100*$E$791*АТС!$C666,2)</f>
        <v>65.67</v>
      </c>
    </row>
    <row r="1418" spans="1:5" x14ac:dyDescent="0.25">
      <c r="A1418" s="550"/>
      <c r="B1418" s="54">
        <f>ROUND($B$790/100*$B$791*АТС!$C667,2)</f>
        <v>189.19</v>
      </c>
      <c r="C1418" s="54">
        <f>ROUND($C$790/100*$C$791*АТС!$C667,2)</f>
        <v>173.87</v>
      </c>
      <c r="D1418" s="54">
        <f>ROUND($D$790/100*$D$791*АТС!$C667,2)</f>
        <v>118.35</v>
      </c>
      <c r="E1418" s="54">
        <f>ROUND($E$790/100*$E$791*АТС!$C667,2)</f>
        <v>69.260000000000005</v>
      </c>
    </row>
    <row r="1419" spans="1:5" x14ac:dyDescent="0.25">
      <c r="A1419" s="550"/>
      <c r="B1419" s="54">
        <f>ROUND($B$790/100*$B$791*АТС!$C668,2)</f>
        <v>195.95</v>
      </c>
      <c r="C1419" s="54">
        <f>ROUND($C$790/100*$C$791*АТС!$C668,2)</f>
        <v>180.09</v>
      </c>
      <c r="D1419" s="54">
        <f>ROUND($D$790/100*$D$791*АТС!$C668,2)</f>
        <v>122.58</v>
      </c>
      <c r="E1419" s="54">
        <f>ROUND($E$790/100*$E$791*АТС!$C668,2)</f>
        <v>71.739999999999995</v>
      </c>
    </row>
    <row r="1420" spans="1:5" x14ac:dyDescent="0.25">
      <c r="A1420" s="550"/>
      <c r="B1420" s="54">
        <f>ROUND($B$790/100*$B$791*АТС!$C669,2)</f>
        <v>204.97</v>
      </c>
      <c r="C1420" s="54">
        <f>ROUND($C$790/100*$C$791*АТС!$C669,2)</f>
        <v>188.38</v>
      </c>
      <c r="D1420" s="54">
        <f>ROUND($D$790/100*$D$791*АТС!$C669,2)</f>
        <v>128.22</v>
      </c>
      <c r="E1420" s="54">
        <f>ROUND($E$790/100*$E$791*АТС!$C669,2)</f>
        <v>75.040000000000006</v>
      </c>
    </row>
    <row r="1421" spans="1:5" x14ac:dyDescent="0.25">
      <c r="A1421" s="550"/>
      <c r="B1421" s="54">
        <f>ROUND($B$790/100*$B$791*АТС!$C670,2)</f>
        <v>212.74</v>
      </c>
      <c r="C1421" s="54">
        <f>ROUND($C$790/100*$C$791*АТС!$C670,2)</f>
        <v>195.52</v>
      </c>
      <c r="D1421" s="54">
        <f>ROUND($D$790/100*$D$791*АТС!$C670,2)</f>
        <v>133.09</v>
      </c>
      <c r="E1421" s="54">
        <f>ROUND($E$790/100*$E$791*АТС!$C670,2)</f>
        <v>77.89</v>
      </c>
    </row>
    <row r="1422" spans="1:5" x14ac:dyDescent="0.25">
      <c r="A1422" s="550"/>
      <c r="B1422" s="54">
        <f>ROUND($B$790/100*$B$791*АТС!$C671,2)</f>
        <v>251.21</v>
      </c>
      <c r="C1422" s="54">
        <f>ROUND($C$790/100*$C$791*АТС!$C671,2)</f>
        <v>230.88</v>
      </c>
      <c r="D1422" s="54">
        <f>ROUND($D$790/100*$D$791*АТС!$C671,2)</f>
        <v>157.15</v>
      </c>
      <c r="E1422" s="54">
        <f>ROUND($E$790/100*$E$791*АТС!$C671,2)</f>
        <v>91.97</v>
      </c>
    </row>
    <row r="1423" spans="1:5" x14ac:dyDescent="0.25">
      <c r="A1423" s="550"/>
      <c r="B1423" s="54">
        <f>ROUND($B$790/100*$B$791*АТС!$C672,2)</f>
        <v>199.64</v>
      </c>
      <c r="C1423" s="54">
        <f>ROUND($C$790/100*$C$791*АТС!$C672,2)</f>
        <v>183.48</v>
      </c>
      <c r="D1423" s="54">
        <f>ROUND($D$790/100*$D$791*АТС!$C672,2)</f>
        <v>124.89</v>
      </c>
      <c r="E1423" s="54">
        <f>ROUND($E$790/100*$E$791*АТС!$C672,2)</f>
        <v>73.09</v>
      </c>
    </row>
    <row r="1424" spans="1:5" x14ac:dyDescent="0.25">
      <c r="A1424" s="550"/>
      <c r="B1424" s="54">
        <f>ROUND($B$790/100*$B$791*АТС!$C673,2)</f>
        <v>230.94</v>
      </c>
      <c r="C1424" s="54">
        <f>ROUND($C$790/100*$C$791*АТС!$C673,2)</f>
        <v>212.25</v>
      </c>
      <c r="D1424" s="54">
        <f>ROUND($D$790/100*$D$791*АТС!$C673,2)</f>
        <v>144.47</v>
      </c>
      <c r="E1424" s="54">
        <f>ROUND($E$790/100*$E$791*АТС!$C673,2)</f>
        <v>84.55</v>
      </c>
    </row>
    <row r="1425" spans="1:5" x14ac:dyDescent="0.25">
      <c r="A1425" s="550"/>
      <c r="B1425" s="54">
        <f>ROUND($B$790/100*$B$791*АТС!$C674,2)</f>
        <v>193.13</v>
      </c>
      <c r="C1425" s="54">
        <f>ROUND($C$790/100*$C$791*АТС!$C674,2)</f>
        <v>177.5</v>
      </c>
      <c r="D1425" s="54">
        <f>ROUND($D$790/100*$D$791*АТС!$C674,2)</f>
        <v>120.82</v>
      </c>
      <c r="E1425" s="54">
        <f>ROUND($E$790/100*$E$791*АТС!$C674,2)</f>
        <v>70.709999999999994</v>
      </c>
    </row>
    <row r="1426" spans="1:5" x14ac:dyDescent="0.25">
      <c r="A1426" s="550"/>
      <c r="B1426" s="54">
        <f>ROUND($B$790/100*$B$791*АТС!$C675,2)</f>
        <v>183.22</v>
      </c>
      <c r="C1426" s="54">
        <f>ROUND($C$790/100*$C$791*АТС!$C675,2)</f>
        <v>168.39</v>
      </c>
      <c r="D1426" s="54">
        <f>ROUND($D$790/100*$D$791*АТС!$C675,2)</f>
        <v>114.62</v>
      </c>
      <c r="E1426" s="54">
        <f>ROUND($E$790/100*$E$791*АТС!$C675,2)</f>
        <v>67.08</v>
      </c>
    </row>
    <row r="1427" spans="1:5" x14ac:dyDescent="0.25">
      <c r="A1427" s="550"/>
      <c r="B1427" s="54">
        <f>ROUND($B$790/100*$B$791*АТС!$C676,2)</f>
        <v>183.24</v>
      </c>
      <c r="C1427" s="54">
        <f>ROUND($C$790/100*$C$791*АТС!$C676,2)</f>
        <v>168.41</v>
      </c>
      <c r="D1427" s="54">
        <f>ROUND($D$790/100*$D$791*АТС!$C676,2)</f>
        <v>114.63</v>
      </c>
      <c r="E1427" s="54">
        <f>ROUND($E$790/100*$E$791*АТС!$C676,2)</f>
        <v>67.09</v>
      </c>
    </row>
    <row r="1428" spans="1:5" x14ac:dyDescent="0.25">
      <c r="A1428" s="550"/>
      <c r="B1428" s="54">
        <f>ROUND($B$790/100*$B$791*АТС!$C677,2)</f>
        <v>189.28</v>
      </c>
      <c r="C1428" s="54">
        <f>ROUND($C$790/100*$C$791*АТС!$C677,2)</f>
        <v>173.96</v>
      </c>
      <c r="D1428" s="54">
        <f>ROUND($D$790/100*$D$791*АТС!$C677,2)</f>
        <v>118.4</v>
      </c>
      <c r="E1428" s="54">
        <f>ROUND($E$790/100*$E$791*АТС!$C677,2)</f>
        <v>69.3</v>
      </c>
    </row>
    <row r="1429" spans="1:5" x14ac:dyDescent="0.25">
      <c r="A1429" s="550"/>
      <c r="B1429" s="54">
        <f>ROUND($B$790/100*$B$791*АТС!$C678,2)</f>
        <v>189.29</v>
      </c>
      <c r="C1429" s="54">
        <f>ROUND($C$790/100*$C$791*АТС!$C678,2)</f>
        <v>173.97</v>
      </c>
      <c r="D1429" s="54">
        <f>ROUND($D$790/100*$D$791*АТС!$C678,2)</f>
        <v>118.42</v>
      </c>
      <c r="E1429" s="54">
        <f>ROUND($E$790/100*$E$791*АТС!$C678,2)</f>
        <v>69.3</v>
      </c>
    </row>
    <row r="1430" spans="1:5" x14ac:dyDescent="0.25">
      <c r="A1430" s="550"/>
      <c r="B1430" s="54">
        <f>ROUND($B$790/100*$B$791*АТС!$C679,2)</f>
        <v>193.49</v>
      </c>
      <c r="C1430" s="54">
        <f>ROUND($C$790/100*$C$791*АТС!$C679,2)</f>
        <v>177.83</v>
      </c>
      <c r="D1430" s="54">
        <f>ROUND($D$790/100*$D$791*АТС!$C679,2)</f>
        <v>121.04</v>
      </c>
      <c r="E1430" s="54">
        <f>ROUND($E$790/100*$E$791*АТС!$C679,2)</f>
        <v>70.84</v>
      </c>
    </row>
    <row r="1431" spans="1:5" x14ac:dyDescent="0.25">
      <c r="A1431" s="550"/>
      <c r="B1431" s="54">
        <f>ROUND($B$790/100*$B$791*АТС!$C680,2)</f>
        <v>193.48</v>
      </c>
      <c r="C1431" s="54">
        <f>ROUND($C$790/100*$C$791*АТС!$C680,2)</f>
        <v>177.82</v>
      </c>
      <c r="D1431" s="54">
        <f>ROUND($D$790/100*$D$791*АТС!$C680,2)</f>
        <v>121.03</v>
      </c>
      <c r="E1431" s="54">
        <f>ROUND($E$790/100*$E$791*АТС!$C680,2)</f>
        <v>70.83</v>
      </c>
    </row>
    <row r="1432" spans="1:5" x14ac:dyDescent="0.25">
      <c r="A1432" s="550"/>
      <c r="B1432" s="54">
        <f>ROUND($B$790/100*$B$791*АТС!$C681,2)</f>
        <v>183.22</v>
      </c>
      <c r="C1432" s="54">
        <f>ROUND($C$790/100*$C$791*АТС!$C681,2)</f>
        <v>168.39</v>
      </c>
      <c r="D1432" s="54">
        <f>ROUND($D$790/100*$D$791*АТС!$C681,2)</f>
        <v>114.62</v>
      </c>
      <c r="E1432" s="54">
        <f>ROUND($E$790/100*$E$791*АТС!$C681,2)</f>
        <v>67.08</v>
      </c>
    </row>
    <row r="1433" spans="1:5" x14ac:dyDescent="0.25">
      <c r="A1433" s="550"/>
      <c r="B1433" s="54">
        <f>ROUND($B$790/100*$B$791*АТС!$C682,2)</f>
        <v>183</v>
      </c>
      <c r="C1433" s="54">
        <f>ROUND($C$790/100*$C$791*АТС!$C682,2)</f>
        <v>168.19</v>
      </c>
      <c r="D1433" s="54">
        <f>ROUND($D$790/100*$D$791*АТС!$C682,2)</f>
        <v>114.48</v>
      </c>
      <c r="E1433" s="54">
        <f>ROUND($E$790/100*$E$791*АТС!$C682,2)</f>
        <v>67</v>
      </c>
    </row>
    <row r="1434" spans="1:5" x14ac:dyDescent="0.25">
      <c r="A1434" s="550"/>
      <c r="B1434" s="54">
        <f>ROUND($B$790/100*$B$791*АТС!$C683,2)</f>
        <v>182.92</v>
      </c>
      <c r="C1434" s="54">
        <f>ROUND($C$790/100*$C$791*АТС!$C683,2)</f>
        <v>168.11</v>
      </c>
      <c r="D1434" s="54">
        <f>ROUND($D$790/100*$D$791*АТС!$C683,2)</f>
        <v>114.43</v>
      </c>
      <c r="E1434" s="54">
        <f>ROUND($E$790/100*$E$791*АТС!$C683,2)</f>
        <v>66.97</v>
      </c>
    </row>
    <row r="1435" spans="1:5" x14ac:dyDescent="0.25">
      <c r="A1435" s="550"/>
      <c r="B1435" s="54">
        <f>ROUND($B$790/100*$B$791*АТС!$C684,2)</f>
        <v>209.61</v>
      </c>
      <c r="C1435" s="54">
        <f>ROUND($C$790/100*$C$791*АТС!$C684,2)</f>
        <v>192.65</v>
      </c>
      <c r="D1435" s="54">
        <f>ROUND($D$790/100*$D$791*АТС!$C684,2)</f>
        <v>131.13</v>
      </c>
      <c r="E1435" s="54">
        <f>ROUND($E$790/100*$E$791*АТС!$C684,2)</f>
        <v>76.739999999999995</v>
      </c>
    </row>
    <row r="1436" spans="1:5" x14ac:dyDescent="0.25">
      <c r="A1436" s="550"/>
      <c r="B1436" s="54">
        <f>ROUND($B$790/100*$B$791*АТС!$C685,2)</f>
        <v>175.38</v>
      </c>
      <c r="C1436" s="54">
        <f>ROUND($C$790/100*$C$791*АТС!$C685,2)</f>
        <v>161.19</v>
      </c>
      <c r="D1436" s="54">
        <f>ROUND($D$790/100*$D$791*АТС!$C685,2)</f>
        <v>109.71</v>
      </c>
      <c r="E1436" s="54">
        <f>ROUND($E$790/100*$E$791*АТС!$C685,2)</f>
        <v>64.209999999999994</v>
      </c>
    </row>
    <row r="1437" spans="1:5" x14ac:dyDescent="0.25">
      <c r="A1437" s="550"/>
      <c r="B1437" s="54">
        <f>ROUND($B$790/100*$B$791*АТС!$C686,2)</f>
        <v>177.61</v>
      </c>
      <c r="C1437" s="54">
        <f>ROUND($C$790/100*$C$791*АТС!$C686,2)</f>
        <v>163.24</v>
      </c>
      <c r="D1437" s="54">
        <f>ROUND($D$790/100*$D$791*АТС!$C686,2)</f>
        <v>111.11</v>
      </c>
      <c r="E1437" s="54">
        <f>ROUND($E$790/100*$E$791*АТС!$C686,2)</f>
        <v>65.03</v>
      </c>
    </row>
    <row r="1438" spans="1:5" x14ac:dyDescent="0.25">
      <c r="A1438" s="550"/>
      <c r="B1438" s="54">
        <f>ROUND($B$790/100*$B$791*АТС!$C687,2)</f>
        <v>256.27999999999997</v>
      </c>
      <c r="C1438" s="54">
        <f>ROUND($C$790/100*$C$791*АТС!$C687,2)</f>
        <v>235.54</v>
      </c>
      <c r="D1438" s="54">
        <f>ROUND($D$790/100*$D$791*АТС!$C687,2)</f>
        <v>160.32</v>
      </c>
      <c r="E1438" s="54">
        <f>ROUND($E$790/100*$E$791*АТС!$C687,2)</f>
        <v>93.83</v>
      </c>
    </row>
    <row r="1439" spans="1:5" x14ac:dyDescent="0.25">
      <c r="A1439" s="550"/>
      <c r="B1439" s="54">
        <f>ROUND($B$790/100*$B$791*АТС!$C688,2)</f>
        <v>173.74</v>
      </c>
      <c r="C1439" s="54">
        <f>ROUND($C$790/100*$C$791*АТС!$C688,2)</f>
        <v>159.68</v>
      </c>
      <c r="D1439" s="54">
        <f>ROUND($D$790/100*$D$791*АТС!$C688,2)</f>
        <v>108.69</v>
      </c>
      <c r="E1439" s="54">
        <f>ROUND($E$790/100*$E$791*АТС!$C688,2)</f>
        <v>63.61</v>
      </c>
    </row>
    <row r="1440" spans="1:5" x14ac:dyDescent="0.25">
      <c r="A1440" s="550"/>
      <c r="B1440" s="54">
        <f>ROUND($B$790/100*$B$791*АТС!$C689,2)</f>
        <v>168.03</v>
      </c>
      <c r="C1440" s="54">
        <f>ROUND($C$790/100*$C$791*АТС!$C689,2)</f>
        <v>154.43</v>
      </c>
      <c r="D1440" s="54">
        <f>ROUND($D$790/100*$D$791*АТС!$C689,2)</f>
        <v>105.11</v>
      </c>
      <c r="E1440" s="54">
        <f>ROUND($E$790/100*$E$791*АТС!$C689,2)</f>
        <v>61.52</v>
      </c>
    </row>
    <row r="1441" spans="1:5" x14ac:dyDescent="0.25">
      <c r="A1441" s="550"/>
      <c r="B1441" s="54">
        <f>ROUND($B$790/100*$B$791*АТС!$C690,2)</f>
        <v>178.64</v>
      </c>
      <c r="C1441" s="54">
        <f>ROUND($C$790/100*$C$791*АТС!$C690,2)</f>
        <v>164.18</v>
      </c>
      <c r="D1441" s="54">
        <f>ROUND($D$790/100*$D$791*АТС!$C690,2)</f>
        <v>111.75</v>
      </c>
      <c r="E1441" s="54">
        <f>ROUND($E$790/100*$E$791*АТС!$C690,2)</f>
        <v>65.400000000000006</v>
      </c>
    </row>
    <row r="1442" spans="1:5" x14ac:dyDescent="0.25">
      <c r="A1442" s="550"/>
      <c r="B1442" s="54">
        <f>ROUND($B$790/100*$B$791*АТС!$C691,2)</f>
        <v>182.48</v>
      </c>
      <c r="C1442" s="54">
        <f>ROUND($C$790/100*$C$791*АТС!$C691,2)</f>
        <v>167.71</v>
      </c>
      <c r="D1442" s="54">
        <f>ROUND($D$790/100*$D$791*АТС!$C691,2)</f>
        <v>114.15</v>
      </c>
      <c r="E1442" s="54">
        <f>ROUND($E$790/100*$E$791*АТС!$C691,2)</f>
        <v>66.81</v>
      </c>
    </row>
    <row r="1443" spans="1:5" x14ac:dyDescent="0.25">
      <c r="A1443" s="550"/>
      <c r="B1443" s="54">
        <f>ROUND($B$790/100*$B$791*АТС!$C692,2)</f>
        <v>182.1</v>
      </c>
      <c r="C1443" s="54">
        <f>ROUND($C$790/100*$C$791*АТС!$C692,2)</f>
        <v>167.36</v>
      </c>
      <c r="D1443" s="54">
        <f>ROUND($D$790/100*$D$791*АТС!$C692,2)</f>
        <v>113.92</v>
      </c>
      <c r="E1443" s="54">
        <f>ROUND($E$790/100*$E$791*АТС!$C692,2)</f>
        <v>66.67</v>
      </c>
    </row>
    <row r="1444" spans="1:5" x14ac:dyDescent="0.25">
      <c r="A1444" s="550"/>
      <c r="B1444" s="54">
        <f>ROUND($B$790/100*$B$791*АТС!$C693,2)</f>
        <v>204.74</v>
      </c>
      <c r="C1444" s="54">
        <f>ROUND($C$790/100*$C$791*АТС!$C693,2)</f>
        <v>188.17</v>
      </c>
      <c r="D1444" s="54">
        <f>ROUND($D$790/100*$D$791*АТС!$C693,2)</f>
        <v>128.08000000000001</v>
      </c>
      <c r="E1444" s="54">
        <f>ROUND($E$790/100*$E$791*АТС!$C693,2)</f>
        <v>74.959999999999994</v>
      </c>
    </row>
    <row r="1445" spans="1:5" x14ac:dyDescent="0.25">
      <c r="A1445" s="550"/>
      <c r="B1445" s="54">
        <f>ROUND($B$790/100*$B$791*АТС!$C694,2)</f>
        <v>204.64</v>
      </c>
      <c r="C1445" s="54">
        <f>ROUND($C$790/100*$C$791*АТС!$C694,2)</f>
        <v>188.08</v>
      </c>
      <c r="D1445" s="54">
        <f>ROUND($D$790/100*$D$791*АТС!$C694,2)</f>
        <v>128.02000000000001</v>
      </c>
      <c r="E1445" s="54">
        <f>ROUND($E$790/100*$E$791*АТС!$C694,2)</f>
        <v>74.92</v>
      </c>
    </row>
    <row r="1446" spans="1:5" x14ac:dyDescent="0.25">
      <c r="A1446" s="550"/>
      <c r="B1446" s="54">
        <f>ROUND($B$790/100*$B$791*АТС!$C695,2)</f>
        <v>188.79</v>
      </c>
      <c r="C1446" s="54">
        <f>ROUND($C$790/100*$C$791*АТС!$C695,2)</f>
        <v>173.51</v>
      </c>
      <c r="D1446" s="54">
        <f>ROUND($D$790/100*$D$791*АТС!$C695,2)</f>
        <v>118.1</v>
      </c>
      <c r="E1446" s="54">
        <f>ROUND($E$790/100*$E$791*АТС!$C695,2)</f>
        <v>69.12</v>
      </c>
    </row>
    <row r="1447" spans="1:5" x14ac:dyDescent="0.25">
      <c r="A1447" s="550"/>
      <c r="B1447" s="54">
        <f>ROUND($B$790/100*$B$791*АТС!$C696,2)</f>
        <v>171.09</v>
      </c>
      <c r="C1447" s="54">
        <f>ROUND($C$790/100*$C$791*АТС!$C696,2)</f>
        <v>157.25</v>
      </c>
      <c r="D1447" s="54">
        <f>ROUND($D$790/100*$D$791*АТС!$C696,2)</f>
        <v>107.03</v>
      </c>
      <c r="E1447" s="54">
        <f>ROUND($E$790/100*$E$791*АТС!$C696,2)</f>
        <v>62.64</v>
      </c>
    </row>
    <row r="1448" spans="1:5" x14ac:dyDescent="0.25">
      <c r="A1448" s="550"/>
      <c r="B1448" s="54">
        <f>ROUND($B$790/100*$B$791*АТС!$C697,2)</f>
        <v>181.67</v>
      </c>
      <c r="C1448" s="54">
        <f>ROUND($C$790/100*$C$791*АТС!$C697,2)</f>
        <v>166.97</v>
      </c>
      <c r="D1448" s="54">
        <f>ROUND($D$790/100*$D$791*АТС!$C697,2)</f>
        <v>113.65</v>
      </c>
      <c r="E1448" s="54">
        <f>ROUND($E$790/100*$E$791*АТС!$C697,2)</f>
        <v>66.510000000000005</v>
      </c>
    </row>
    <row r="1449" spans="1:5" x14ac:dyDescent="0.25">
      <c r="A1449" s="550"/>
      <c r="B1449" s="54">
        <f>ROUND($B$790/100*$B$791*АТС!$C698,2)</f>
        <v>168.19</v>
      </c>
      <c r="C1449" s="54">
        <f>ROUND($C$790/100*$C$791*АТС!$C698,2)</f>
        <v>154.57</v>
      </c>
      <c r="D1449" s="54">
        <f>ROUND($D$790/100*$D$791*АТС!$C698,2)</f>
        <v>105.21</v>
      </c>
      <c r="E1449" s="54">
        <f>ROUND($E$790/100*$E$791*АТС!$C698,2)</f>
        <v>61.57</v>
      </c>
    </row>
    <row r="1450" spans="1:5" x14ac:dyDescent="0.25">
      <c r="A1450" s="550"/>
      <c r="B1450" s="54">
        <f>ROUND($B$790/100*$B$791*АТС!$C699,2)</f>
        <v>168.57</v>
      </c>
      <c r="C1450" s="54">
        <f>ROUND($C$790/100*$C$791*АТС!$C699,2)</f>
        <v>154.93</v>
      </c>
      <c r="D1450" s="54">
        <f>ROUND($D$790/100*$D$791*АТС!$C699,2)</f>
        <v>105.45</v>
      </c>
      <c r="E1450" s="54">
        <f>ROUND($E$790/100*$E$791*АТС!$C699,2)</f>
        <v>61.72</v>
      </c>
    </row>
    <row r="1451" spans="1:5" x14ac:dyDescent="0.25">
      <c r="A1451" s="550"/>
      <c r="B1451" s="54">
        <f>ROUND($B$790/100*$B$791*АТС!$C700,2)</f>
        <v>168.59</v>
      </c>
      <c r="C1451" s="54">
        <f>ROUND($C$790/100*$C$791*АТС!$C700,2)</f>
        <v>154.94999999999999</v>
      </c>
      <c r="D1451" s="54">
        <f>ROUND($D$790/100*$D$791*АТС!$C700,2)</f>
        <v>105.47</v>
      </c>
      <c r="E1451" s="54">
        <f>ROUND($E$790/100*$E$791*АТС!$C700,2)</f>
        <v>61.72</v>
      </c>
    </row>
    <row r="1452" spans="1:5" x14ac:dyDescent="0.25">
      <c r="A1452" s="550"/>
      <c r="B1452" s="54">
        <f>ROUND($B$790/100*$B$791*АТС!$C701,2)</f>
        <v>168.7</v>
      </c>
      <c r="C1452" s="54">
        <f>ROUND($C$790/100*$C$791*АТС!$C701,2)</f>
        <v>155.05000000000001</v>
      </c>
      <c r="D1452" s="54">
        <f>ROUND($D$790/100*$D$791*АТС!$C701,2)</f>
        <v>105.53</v>
      </c>
      <c r="E1452" s="54">
        <f>ROUND($E$790/100*$E$791*АТС!$C701,2)</f>
        <v>61.76</v>
      </c>
    </row>
    <row r="1453" spans="1:5" x14ac:dyDescent="0.25">
      <c r="A1453" s="550"/>
      <c r="B1453" s="54">
        <f>ROUND($B$790/100*$B$791*АТС!$C702,2)</f>
        <v>168.99</v>
      </c>
      <c r="C1453" s="54">
        <f>ROUND($C$790/100*$C$791*АТС!$C702,2)</f>
        <v>155.31</v>
      </c>
      <c r="D1453" s="54">
        <f>ROUND($D$790/100*$D$791*АТС!$C702,2)</f>
        <v>105.72</v>
      </c>
      <c r="E1453" s="54">
        <f>ROUND($E$790/100*$E$791*АТС!$C702,2)</f>
        <v>61.87</v>
      </c>
    </row>
    <row r="1454" spans="1:5" x14ac:dyDescent="0.25">
      <c r="A1454" s="550"/>
      <c r="B1454" s="54">
        <f>ROUND($B$790/100*$B$791*АТС!$C703,2)</f>
        <v>168.99</v>
      </c>
      <c r="C1454" s="54">
        <f>ROUND($C$790/100*$C$791*АТС!$C703,2)</f>
        <v>155.31</v>
      </c>
      <c r="D1454" s="54">
        <f>ROUND($D$790/100*$D$791*АТС!$C703,2)</f>
        <v>105.72</v>
      </c>
      <c r="E1454" s="54">
        <f>ROUND($E$790/100*$E$791*АТС!$C703,2)</f>
        <v>61.87</v>
      </c>
    </row>
    <row r="1455" spans="1:5" x14ac:dyDescent="0.25">
      <c r="A1455" s="550"/>
      <c r="B1455" s="54">
        <f>ROUND($B$790/100*$B$791*АТС!$C704,2)</f>
        <v>169.14</v>
      </c>
      <c r="C1455" s="54">
        <f>ROUND($C$790/100*$C$791*АТС!$C704,2)</f>
        <v>155.44999999999999</v>
      </c>
      <c r="D1455" s="54">
        <f>ROUND($D$790/100*$D$791*АТС!$C704,2)</f>
        <v>105.81</v>
      </c>
      <c r="E1455" s="54">
        <f>ROUND($E$790/100*$E$791*АТС!$C704,2)</f>
        <v>61.93</v>
      </c>
    </row>
    <row r="1456" spans="1:5" x14ac:dyDescent="0.25">
      <c r="A1456" s="550"/>
      <c r="B1456" s="54">
        <f>ROUND($B$790/100*$B$791*АТС!$C705,2)</f>
        <v>169</v>
      </c>
      <c r="C1456" s="54">
        <f>ROUND($C$790/100*$C$791*АТС!$C705,2)</f>
        <v>155.32</v>
      </c>
      <c r="D1456" s="54">
        <f>ROUND($D$790/100*$D$791*АТС!$C705,2)</f>
        <v>105.72</v>
      </c>
      <c r="E1456" s="54">
        <f>ROUND($E$790/100*$E$791*АТС!$C705,2)</f>
        <v>61.87</v>
      </c>
    </row>
    <row r="1457" spans="1:5" x14ac:dyDescent="0.25">
      <c r="A1457" s="550"/>
      <c r="B1457" s="54">
        <f>ROUND($B$790/100*$B$791*АТС!$C706,2)</f>
        <v>168.53</v>
      </c>
      <c r="C1457" s="54">
        <f>ROUND($C$790/100*$C$791*АТС!$C706,2)</f>
        <v>154.88999999999999</v>
      </c>
      <c r="D1457" s="54">
        <f>ROUND($D$790/100*$D$791*АТС!$C706,2)</f>
        <v>105.43</v>
      </c>
      <c r="E1457" s="54">
        <f>ROUND($E$790/100*$E$791*АТС!$C706,2)</f>
        <v>61.7</v>
      </c>
    </row>
    <row r="1458" spans="1:5" x14ac:dyDescent="0.25">
      <c r="A1458" s="550"/>
      <c r="B1458" s="54">
        <f>ROUND($B$790/100*$B$791*АТС!$C707,2)</f>
        <v>169.28</v>
      </c>
      <c r="C1458" s="54">
        <f>ROUND($C$790/100*$C$791*АТС!$C707,2)</f>
        <v>155.58000000000001</v>
      </c>
      <c r="D1458" s="54">
        <f>ROUND($D$790/100*$D$791*АТС!$C707,2)</f>
        <v>105.89</v>
      </c>
      <c r="E1458" s="54">
        <f>ROUND($E$790/100*$E$791*АТС!$C707,2)</f>
        <v>61.97</v>
      </c>
    </row>
    <row r="1459" spans="1:5" x14ac:dyDescent="0.25">
      <c r="A1459" s="550"/>
      <c r="B1459" s="54">
        <f>ROUND($B$790/100*$B$791*АТС!$C708,2)</f>
        <v>201.46</v>
      </c>
      <c r="C1459" s="54">
        <f>ROUND($C$790/100*$C$791*АТС!$C708,2)</f>
        <v>185.15</v>
      </c>
      <c r="D1459" s="54">
        <f>ROUND($D$790/100*$D$791*АТС!$C708,2)</f>
        <v>126.03</v>
      </c>
      <c r="E1459" s="54">
        <f>ROUND($E$790/100*$E$791*АТС!$C708,2)</f>
        <v>73.760000000000005</v>
      </c>
    </row>
    <row r="1460" spans="1:5" x14ac:dyDescent="0.25">
      <c r="A1460" s="550"/>
      <c r="B1460" s="54">
        <f>ROUND($B$790/100*$B$791*АТС!$C709,2)</f>
        <v>174.6</v>
      </c>
      <c r="C1460" s="54">
        <f>ROUND($C$790/100*$C$791*АТС!$C709,2)</f>
        <v>160.47</v>
      </c>
      <c r="D1460" s="54">
        <f>ROUND($D$790/100*$D$791*АТС!$C709,2)</f>
        <v>109.23</v>
      </c>
      <c r="E1460" s="54">
        <f>ROUND($E$790/100*$E$791*АТС!$C709,2)</f>
        <v>63.92</v>
      </c>
    </row>
    <row r="1461" spans="1:5" x14ac:dyDescent="0.25">
      <c r="A1461" s="550"/>
      <c r="B1461" s="54">
        <f>ROUND($B$790/100*$B$791*АТС!$C710,2)</f>
        <v>174.71</v>
      </c>
      <c r="C1461" s="54">
        <f>ROUND($C$790/100*$C$791*АТС!$C710,2)</f>
        <v>160.57</v>
      </c>
      <c r="D1461" s="54">
        <f>ROUND($D$790/100*$D$791*АТС!$C710,2)</f>
        <v>109.29</v>
      </c>
      <c r="E1461" s="54">
        <f>ROUND($E$790/100*$E$791*АТС!$C710,2)</f>
        <v>63.96</v>
      </c>
    </row>
    <row r="1462" spans="1:5" x14ac:dyDescent="0.25">
      <c r="A1462" s="550"/>
      <c r="B1462" s="54">
        <f>ROUND($B$790/100*$B$791*АТС!$C711,2)</f>
        <v>246.09</v>
      </c>
      <c r="C1462" s="54">
        <f>ROUND($C$790/100*$C$791*АТС!$C711,2)</f>
        <v>226.17</v>
      </c>
      <c r="D1462" s="54">
        <f>ROUND($D$790/100*$D$791*АТС!$C711,2)</f>
        <v>153.94999999999999</v>
      </c>
      <c r="E1462" s="54">
        <f>ROUND($E$790/100*$E$791*АТС!$C711,2)</f>
        <v>90.1</v>
      </c>
    </row>
    <row r="1463" spans="1:5" x14ac:dyDescent="0.25">
      <c r="A1463" s="550"/>
      <c r="B1463" s="54">
        <f>ROUND($B$790/100*$B$791*АТС!$C712,2)</f>
        <v>173.31</v>
      </c>
      <c r="C1463" s="54">
        <f>ROUND($C$790/100*$C$791*АТС!$C712,2)</f>
        <v>159.28</v>
      </c>
      <c r="D1463" s="54">
        <f>ROUND($D$790/100*$D$791*АТС!$C712,2)</f>
        <v>108.42</v>
      </c>
      <c r="E1463" s="54">
        <f>ROUND($E$790/100*$E$791*АТС!$C712,2)</f>
        <v>63.45</v>
      </c>
    </row>
    <row r="1464" spans="1:5" x14ac:dyDescent="0.25">
      <c r="A1464" s="550"/>
      <c r="B1464" s="54">
        <f>ROUND($B$790/100*$B$791*АТС!$C713,2)</f>
        <v>167.25</v>
      </c>
      <c r="C1464" s="54">
        <f>ROUND($C$790/100*$C$791*АТС!$C713,2)</f>
        <v>153.71</v>
      </c>
      <c r="D1464" s="54">
        <f>ROUND($D$790/100*$D$791*АТС!$C713,2)</f>
        <v>104.62</v>
      </c>
      <c r="E1464" s="54">
        <f>ROUND($E$790/100*$E$791*АТС!$C713,2)</f>
        <v>61.23</v>
      </c>
    </row>
    <row r="1465" spans="1:5" x14ac:dyDescent="0.25">
      <c r="A1465" s="550"/>
      <c r="B1465" s="54">
        <f>ROUND($B$790/100*$B$791*АТС!$C714,2)</f>
        <v>177.81</v>
      </c>
      <c r="C1465" s="54">
        <f>ROUND($C$790/100*$C$791*АТС!$C714,2)</f>
        <v>163.41999999999999</v>
      </c>
      <c r="D1465" s="54">
        <f>ROUND($D$790/100*$D$791*АТС!$C714,2)</f>
        <v>111.23</v>
      </c>
      <c r="E1465" s="54">
        <f>ROUND($E$790/100*$E$791*АТС!$C714,2)</f>
        <v>65.099999999999994</v>
      </c>
    </row>
    <row r="1466" spans="1:5" x14ac:dyDescent="0.25">
      <c r="A1466" s="550"/>
      <c r="B1466" s="54">
        <f>ROUND($B$790/100*$B$791*АТС!$C715,2)</f>
        <v>181.6</v>
      </c>
      <c r="C1466" s="54">
        <f>ROUND($C$790/100*$C$791*АТС!$C715,2)</f>
        <v>166.91</v>
      </c>
      <c r="D1466" s="54">
        <f>ROUND($D$790/100*$D$791*АТС!$C715,2)</f>
        <v>113.61</v>
      </c>
      <c r="E1466" s="54">
        <f>ROUND($E$790/100*$E$791*АТС!$C715,2)</f>
        <v>66.489999999999995</v>
      </c>
    </row>
    <row r="1467" spans="1:5" x14ac:dyDescent="0.25">
      <c r="A1467" s="550"/>
      <c r="B1467" s="54">
        <f>ROUND($B$790/100*$B$791*АТС!$C716,2)</f>
        <v>181.14</v>
      </c>
      <c r="C1467" s="54">
        <f>ROUND($C$790/100*$C$791*АТС!$C716,2)</f>
        <v>166.48</v>
      </c>
      <c r="D1467" s="54">
        <f>ROUND($D$790/100*$D$791*АТС!$C716,2)</f>
        <v>113.31</v>
      </c>
      <c r="E1467" s="54">
        <f>ROUND($E$790/100*$E$791*АТС!$C716,2)</f>
        <v>66.319999999999993</v>
      </c>
    </row>
    <row r="1468" spans="1:5" x14ac:dyDescent="0.25">
      <c r="A1468" s="550"/>
      <c r="B1468" s="54">
        <f>ROUND($B$790/100*$B$791*АТС!$C717,2)</f>
        <v>200.8</v>
      </c>
      <c r="C1468" s="54">
        <f>ROUND($C$790/100*$C$791*АТС!$C717,2)</f>
        <v>184.54</v>
      </c>
      <c r="D1468" s="54">
        <f>ROUND($D$790/100*$D$791*АТС!$C717,2)</f>
        <v>125.61</v>
      </c>
      <c r="E1468" s="54">
        <f>ROUND($E$790/100*$E$791*АТС!$C717,2)</f>
        <v>73.510000000000005</v>
      </c>
    </row>
    <row r="1469" spans="1:5" x14ac:dyDescent="0.25">
      <c r="A1469" s="550"/>
      <c r="B1469" s="54">
        <f>ROUND($B$790/100*$B$791*АТС!$C718,2)</f>
        <v>204.23</v>
      </c>
      <c r="C1469" s="54">
        <f>ROUND($C$790/100*$C$791*АТС!$C718,2)</f>
        <v>187.7</v>
      </c>
      <c r="D1469" s="54">
        <f>ROUND($D$790/100*$D$791*АТС!$C718,2)</f>
        <v>127.76</v>
      </c>
      <c r="E1469" s="54">
        <f>ROUND($E$790/100*$E$791*АТС!$C718,2)</f>
        <v>74.77</v>
      </c>
    </row>
    <row r="1470" spans="1:5" x14ac:dyDescent="0.25">
      <c r="A1470" s="550"/>
      <c r="B1470" s="54">
        <f>ROUND($B$790/100*$B$791*АТС!$C719,2)</f>
        <v>188.27</v>
      </c>
      <c r="C1470" s="54">
        <f>ROUND($C$790/100*$C$791*АТС!$C719,2)</f>
        <v>173.03</v>
      </c>
      <c r="D1470" s="54">
        <f>ROUND($D$790/100*$D$791*АТС!$C719,2)</f>
        <v>117.77</v>
      </c>
      <c r="E1470" s="54">
        <f>ROUND($E$790/100*$E$791*АТС!$C719,2)</f>
        <v>68.930000000000007</v>
      </c>
    </row>
    <row r="1471" spans="1:5" x14ac:dyDescent="0.25">
      <c r="A1471" s="550"/>
      <c r="B1471" s="54">
        <f>ROUND($B$790/100*$B$791*АТС!$C720,2)</f>
        <v>174.54</v>
      </c>
      <c r="C1471" s="54">
        <f>ROUND($C$790/100*$C$791*АТС!$C720,2)</f>
        <v>160.41</v>
      </c>
      <c r="D1471" s="54">
        <f>ROUND($D$790/100*$D$791*АТС!$C720,2)</f>
        <v>109.18</v>
      </c>
      <c r="E1471" s="54">
        <f>ROUND($E$790/100*$E$791*АТС!$C720,2)</f>
        <v>63.9</v>
      </c>
    </row>
    <row r="1472" spans="1:5" x14ac:dyDescent="0.25">
      <c r="A1472" s="550"/>
      <c r="B1472" s="54">
        <f>ROUND($B$790/100*$B$791*АТС!$C721,2)</f>
        <v>173.31</v>
      </c>
      <c r="C1472" s="54">
        <f>ROUND($C$790/100*$C$791*АТС!$C721,2)</f>
        <v>159.28</v>
      </c>
      <c r="D1472" s="54">
        <f>ROUND($D$790/100*$D$791*АТС!$C721,2)</f>
        <v>108.42</v>
      </c>
      <c r="E1472" s="54">
        <f>ROUND($E$790/100*$E$791*АТС!$C721,2)</f>
        <v>63.45</v>
      </c>
    </row>
    <row r="1473" spans="1:5" x14ac:dyDescent="0.25">
      <c r="A1473" s="550"/>
      <c r="B1473" s="54">
        <f>ROUND($B$790/100*$B$791*АТС!$C722,2)</f>
        <v>169.19</v>
      </c>
      <c r="C1473" s="54">
        <f>ROUND($C$790/100*$C$791*АТС!$C722,2)</f>
        <v>155.49</v>
      </c>
      <c r="D1473" s="54">
        <f>ROUND($D$790/100*$D$791*АТС!$C722,2)</f>
        <v>105.84</v>
      </c>
      <c r="E1473" s="54">
        <f>ROUND($E$790/100*$E$791*АТС!$C722,2)</f>
        <v>61.94</v>
      </c>
    </row>
    <row r="1474" spans="1:5" x14ac:dyDescent="0.25">
      <c r="A1474" s="550"/>
      <c r="B1474" s="54">
        <f>ROUND($B$790/100*$B$791*АТС!$C723,2)</f>
        <v>174.57</v>
      </c>
      <c r="C1474" s="54">
        <f>ROUND($C$790/100*$C$791*АТС!$C723,2)</f>
        <v>160.44</v>
      </c>
      <c r="D1474" s="54">
        <f>ROUND($D$790/100*$D$791*АТС!$C723,2)</f>
        <v>109.21</v>
      </c>
      <c r="E1474" s="54">
        <f>ROUND($E$790/100*$E$791*АТС!$C723,2)</f>
        <v>63.91</v>
      </c>
    </row>
    <row r="1475" spans="1:5" x14ac:dyDescent="0.25">
      <c r="A1475" s="550"/>
      <c r="B1475" s="54">
        <f>ROUND($B$790/100*$B$791*АТС!$C724,2)</f>
        <v>177.33</v>
      </c>
      <c r="C1475" s="54">
        <f>ROUND($C$790/100*$C$791*АТС!$C724,2)</f>
        <v>162.97999999999999</v>
      </c>
      <c r="D1475" s="54">
        <f>ROUND($D$790/100*$D$791*АТС!$C724,2)</f>
        <v>110.93</v>
      </c>
      <c r="E1475" s="54">
        <f>ROUND($E$790/100*$E$791*АТС!$C724,2)</f>
        <v>64.92</v>
      </c>
    </row>
    <row r="1476" spans="1:5" x14ac:dyDescent="0.25">
      <c r="A1476" s="550"/>
      <c r="B1476" s="54">
        <f>ROUND($B$790/100*$B$791*АТС!$C725,2)</f>
        <v>174.02</v>
      </c>
      <c r="C1476" s="54">
        <f>ROUND($C$790/100*$C$791*АТС!$C725,2)</f>
        <v>159.93</v>
      </c>
      <c r="D1476" s="54">
        <f>ROUND($D$790/100*$D$791*АТС!$C725,2)</f>
        <v>108.86</v>
      </c>
      <c r="E1476" s="54">
        <f>ROUND($E$790/100*$E$791*АТС!$C725,2)</f>
        <v>63.71</v>
      </c>
    </row>
    <row r="1477" spans="1:5" x14ac:dyDescent="0.25">
      <c r="A1477" s="550"/>
      <c r="B1477" s="54">
        <f>ROUND($B$790/100*$B$791*АТС!$C726,2)</f>
        <v>177.31</v>
      </c>
      <c r="C1477" s="54">
        <f>ROUND($C$790/100*$C$791*АТС!$C726,2)</f>
        <v>162.96</v>
      </c>
      <c r="D1477" s="54">
        <f>ROUND($D$790/100*$D$791*АТС!$C726,2)</f>
        <v>110.92</v>
      </c>
      <c r="E1477" s="54">
        <f>ROUND($E$790/100*$E$791*АТС!$C726,2)</f>
        <v>64.92</v>
      </c>
    </row>
    <row r="1478" spans="1:5" x14ac:dyDescent="0.25">
      <c r="A1478" s="550"/>
      <c r="B1478" s="54">
        <f>ROUND($B$790/100*$B$791*АТС!$C727,2)</f>
        <v>173.87</v>
      </c>
      <c r="C1478" s="54">
        <f>ROUND($C$790/100*$C$791*АТС!$C727,2)</f>
        <v>159.80000000000001</v>
      </c>
      <c r="D1478" s="54">
        <f>ROUND($D$790/100*$D$791*АТС!$C727,2)</f>
        <v>108.77</v>
      </c>
      <c r="E1478" s="54">
        <f>ROUND($E$790/100*$E$791*АТС!$C727,2)</f>
        <v>63.66</v>
      </c>
    </row>
    <row r="1479" spans="1:5" x14ac:dyDescent="0.25">
      <c r="A1479" s="550"/>
      <c r="B1479" s="54">
        <f>ROUND($B$790/100*$B$791*АТС!$C728,2)</f>
        <v>175.51</v>
      </c>
      <c r="C1479" s="54">
        <f>ROUND($C$790/100*$C$791*АТС!$C728,2)</f>
        <v>161.30000000000001</v>
      </c>
      <c r="D1479" s="54">
        <f>ROUND($D$790/100*$D$791*АТС!$C728,2)</f>
        <v>109.79</v>
      </c>
      <c r="E1479" s="54">
        <f>ROUND($E$790/100*$E$791*АТС!$C728,2)</f>
        <v>64.260000000000005</v>
      </c>
    </row>
    <row r="1480" spans="1:5" x14ac:dyDescent="0.25">
      <c r="A1480" s="550"/>
      <c r="B1480" s="54">
        <f>ROUND($B$790/100*$B$791*АТС!$C729,2)</f>
        <v>170.92</v>
      </c>
      <c r="C1480" s="54">
        <f>ROUND($C$790/100*$C$791*АТС!$C729,2)</f>
        <v>157.09</v>
      </c>
      <c r="D1480" s="54">
        <f>ROUND($D$790/100*$D$791*АТС!$C729,2)</f>
        <v>106.92</v>
      </c>
      <c r="E1480" s="54">
        <f>ROUND($E$790/100*$E$791*АТС!$C729,2)</f>
        <v>62.58</v>
      </c>
    </row>
    <row r="1481" spans="1:5" x14ac:dyDescent="0.25">
      <c r="A1481" s="550"/>
      <c r="B1481" s="54">
        <f>ROUND($B$790/100*$B$791*АТС!$C730,2)</f>
        <v>170.09</v>
      </c>
      <c r="C1481" s="54">
        <f>ROUND($C$790/100*$C$791*АТС!$C730,2)</f>
        <v>156.33000000000001</v>
      </c>
      <c r="D1481" s="54">
        <f>ROUND($D$790/100*$D$791*АТС!$C730,2)</f>
        <v>106.4</v>
      </c>
      <c r="E1481" s="54">
        <f>ROUND($E$790/100*$E$791*АТС!$C730,2)</f>
        <v>62.27</v>
      </c>
    </row>
    <row r="1482" spans="1:5" x14ac:dyDescent="0.25">
      <c r="A1482" s="550"/>
      <c r="B1482" s="54">
        <f>ROUND($B$790/100*$B$791*АТС!$C731,2)</f>
        <v>169.96</v>
      </c>
      <c r="C1482" s="54">
        <f>ROUND($C$790/100*$C$791*АТС!$C731,2)</f>
        <v>156.19999999999999</v>
      </c>
      <c r="D1482" s="54">
        <f>ROUND($D$790/100*$D$791*АТС!$C731,2)</f>
        <v>106.32</v>
      </c>
      <c r="E1482" s="54">
        <f>ROUND($E$790/100*$E$791*АТС!$C731,2)</f>
        <v>62.22</v>
      </c>
    </row>
    <row r="1483" spans="1:5" x14ac:dyDescent="0.25">
      <c r="A1483" s="550"/>
      <c r="B1483" s="54">
        <f>ROUND($B$790/100*$B$791*АТС!$C732,2)</f>
        <v>203.2</v>
      </c>
      <c r="C1483" s="54">
        <f>ROUND($C$790/100*$C$791*АТС!$C732,2)</f>
        <v>186.75</v>
      </c>
      <c r="D1483" s="54">
        <f>ROUND($D$790/100*$D$791*АТС!$C732,2)</f>
        <v>127.12</v>
      </c>
      <c r="E1483" s="54">
        <f>ROUND($E$790/100*$E$791*АТС!$C732,2)</f>
        <v>74.39</v>
      </c>
    </row>
    <row r="1484" spans="1:5" x14ac:dyDescent="0.25">
      <c r="A1484" s="550"/>
      <c r="B1484" s="54">
        <f>ROUND($B$790/100*$B$791*АТС!$C733,2)</f>
        <v>174.19</v>
      </c>
      <c r="C1484" s="54">
        <f>ROUND($C$790/100*$C$791*АТС!$C733,2)</f>
        <v>160.09</v>
      </c>
      <c r="D1484" s="54">
        <f>ROUND($D$790/100*$D$791*АТС!$C733,2)</f>
        <v>108.97</v>
      </c>
      <c r="E1484" s="54">
        <f>ROUND($E$790/100*$E$791*АТС!$C733,2)</f>
        <v>63.77</v>
      </c>
    </row>
    <row r="1485" spans="1:5" x14ac:dyDescent="0.25">
      <c r="A1485" s="550"/>
      <c r="B1485" s="54">
        <f>ROUND($B$790/100*$B$791*АТС!$C734,2)</f>
        <v>173.85</v>
      </c>
      <c r="C1485" s="54">
        <f>ROUND($C$790/100*$C$791*АТС!$C734,2)</f>
        <v>159.77000000000001</v>
      </c>
      <c r="D1485" s="54">
        <f>ROUND($D$790/100*$D$791*АТС!$C734,2)</f>
        <v>108.75</v>
      </c>
      <c r="E1485" s="54">
        <f>ROUND($E$790/100*$E$791*АТС!$C734,2)</f>
        <v>63.65</v>
      </c>
    </row>
    <row r="1486" spans="1:5" x14ac:dyDescent="0.25">
      <c r="A1486" s="550"/>
      <c r="B1486" s="54">
        <f>ROUND($B$790/100*$B$791*АТС!$C735,2)</f>
        <v>244.89</v>
      </c>
      <c r="C1486" s="54">
        <f>ROUND($C$790/100*$C$791*АТС!$C735,2)</f>
        <v>225.07</v>
      </c>
      <c r="D1486" s="54">
        <f>ROUND($D$790/100*$D$791*АТС!$C735,2)</f>
        <v>153.19</v>
      </c>
      <c r="E1486" s="54">
        <f>ROUND($E$790/100*$E$791*АТС!$C735,2)</f>
        <v>89.66</v>
      </c>
    </row>
    <row r="1487" spans="1:5" x14ac:dyDescent="0.25">
      <c r="A1487" s="550"/>
      <c r="B1487" s="54">
        <f>ROUND($B$790/100*$B$791*АТС!$C736,2)</f>
        <v>176.88</v>
      </c>
      <c r="C1487" s="54">
        <f>ROUND($C$790/100*$C$791*АТС!$C736,2)</f>
        <v>162.57</v>
      </c>
      <c r="D1487" s="54">
        <f>ROUND($D$790/100*$D$791*АТС!$C736,2)</f>
        <v>110.65</v>
      </c>
      <c r="E1487" s="54">
        <f>ROUND($E$790/100*$E$791*АТС!$C736,2)</f>
        <v>64.760000000000005</v>
      </c>
    </row>
    <row r="1488" spans="1:5" x14ac:dyDescent="0.25">
      <c r="A1488" s="550"/>
      <c r="B1488" s="54">
        <f>ROUND($B$790/100*$B$791*АТС!$C737,2)</f>
        <v>166.59</v>
      </c>
      <c r="C1488" s="54">
        <f>ROUND($C$790/100*$C$791*АТС!$C737,2)</f>
        <v>153.1</v>
      </c>
      <c r="D1488" s="54">
        <f>ROUND($D$790/100*$D$791*АТС!$C737,2)</f>
        <v>104.21</v>
      </c>
      <c r="E1488" s="54">
        <f>ROUND($E$790/100*$E$791*АТС!$C737,2)</f>
        <v>60.99</v>
      </c>
    </row>
    <row r="1489" spans="1:5" x14ac:dyDescent="0.25">
      <c r="A1489" s="550"/>
      <c r="B1489" s="54">
        <f>ROUND($B$790/100*$B$791*АТС!$C738,2)</f>
        <v>172.18</v>
      </c>
      <c r="C1489" s="54">
        <f>ROUND($C$790/100*$C$791*АТС!$C738,2)</f>
        <v>158.25</v>
      </c>
      <c r="D1489" s="54">
        <f>ROUND($D$790/100*$D$791*АТС!$C738,2)</f>
        <v>107.71</v>
      </c>
      <c r="E1489" s="54">
        <f>ROUND($E$790/100*$E$791*АТС!$C738,2)</f>
        <v>63.04</v>
      </c>
    </row>
    <row r="1490" spans="1:5" x14ac:dyDescent="0.25">
      <c r="A1490" s="550"/>
      <c r="B1490" s="54">
        <f>ROUND($B$790/100*$B$791*АТС!$C739,2)</f>
        <v>181.59</v>
      </c>
      <c r="C1490" s="54">
        <f>ROUND($C$790/100*$C$791*АТС!$C739,2)</f>
        <v>166.89</v>
      </c>
      <c r="D1490" s="54">
        <f>ROUND($D$790/100*$D$791*АТС!$C739,2)</f>
        <v>113.6</v>
      </c>
      <c r="E1490" s="54">
        <f>ROUND($E$790/100*$E$791*АТС!$C739,2)</f>
        <v>66.48</v>
      </c>
    </row>
    <row r="1491" spans="1:5" x14ac:dyDescent="0.25">
      <c r="A1491" s="550"/>
      <c r="B1491" s="54">
        <f>ROUND($B$790/100*$B$791*АТС!$C740,2)</f>
        <v>180.9</v>
      </c>
      <c r="C1491" s="54">
        <f>ROUND($C$790/100*$C$791*АТС!$C740,2)</f>
        <v>166.26</v>
      </c>
      <c r="D1491" s="54">
        <f>ROUND($D$790/100*$D$791*АТС!$C740,2)</f>
        <v>113.16</v>
      </c>
      <c r="E1491" s="54">
        <f>ROUND($E$790/100*$E$791*АТС!$C740,2)</f>
        <v>66.23</v>
      </c>
    </row>
    <row r="1492" spans="1:5" x14ac:dyDescent="0.25">
      <c r="A1492" s="550"/>
      <c r="B1492" s="54">
        <f>ROUND($B$790/100*$B$791*АТС!$C741,2)</f>
        <v>193.55</v>
      </c>
      <c r="C1492" s="54">
        <f>ROUND($C$790/100*$C$791*АТС!$C741,2)</f>
        <v>177.88</v>
      </c>
      <c r="D1492" s="54">
        <f>ROUND($D$790/100*$D$791*АТС!$C741,2)</f>
        <v>121.08</v>
      </c>
      <c r="E1492" s="54">
        <f>ROUND($E$790/100*$E$791*АТС!$C741,2)</f>
        <v>70.86</v>
      </c>
    </row>
    <row r="1493" spans="1:5" x14ac:dyDescent="0.25">
      <c r="A1493" s="550"/>
      <c r="B1493" s="54">
        <f>ROUND($B$790/100*$B$791*АТС!$C742,2)</f>
        <v>198.44</v>
      </c>
      <c r="C1493" s="54">
        <f>ROUND($C$790/100*$C$791*АТС!$C742,2)</f>
        <v>182.38</v>
      </c>
      <c r="D1493" s="54">
        <f>ROUND($D$790/100*$D$791*АТС!$C742,2)</f>
        <v>124.14</v>
      </c>
      <c r="E1493" s="54">
        <f>ROUND($E$790/100*$E$791*АТС!$C742,2)</f>
        <v>72.650000000000006</v>
      </c>
    </row>
    <row r="1494" spans="1:5" x14ac:dyDescent="0.25">
      <c r="A1494" s="550"/>
      <c r="B1494" s="54">
        <f>ROUND($B$790/100*$B$791*АТС!$C743,2)</f>
        <v>188.59</v>
      </c>
      <c r="C1494" s="54">
        <f>ROUND($C$790/100*$C$791*АТС!$C743,2)</f>
        <v>173.32</v>
      </c>
      <c r="D1494" s="54">
        <f>ROUND($D$790/100*$D$791*АТС!$C743,2)</f>
        <v>117.97</v>
      </c>
      <c r="E1494" s="54">
        <f>ROUND($E$790/100*$E$791*АТС!$C743,2)</f>
        <v>69.040000000000006</v>
      </c>
    </row>
    <row r="1495" spans="1:5" x14ac:dyDescent="0.25">
      <c r="A1495" s="550"/>
      <c r="B1495" s="54">
        <f>ROUND($B$790/100*$B$791*АТС!$C744,2)</f>
        <v>168.07</v>
      </c>
      <c r="C1495" s="54">
        <f>ROUND($C$790/100*$C$791*АТС!$C744,2)</f>
        <v>154.47</v>
      </c>
      <c r="D1495" s="54">
        <f>ROUND($D$790/100*$D$791*АТС!$C744,2)</f>
        <v>105.14</v>
      </c>
      <c r="E1495" s="54">
        <f>ROUND($E$790/100*$E$791*АТС!$C744,2)</f>
        <v>61.53</v>
      </c>
    </row>
    <row r="1496" spans="1:5" x14ac:dyDescent="0.25">
      <c r="A1496" s="550"/>
      <c r="B1496" s="54">
        <f>ROUND($B$790/100*$B$791*АТС!$C745,2)</f>
        <v>182.14</v>
      </c>
      <c r="C1496" s="54">
        <f>ROUND($C$790/100*$C$791*АТС!$C745,2)</f>
        <v>167.39</v>
      </c>
      <c r="D1496" s="54">
        <f>ROUND($D$790/100*$D$791*АТС!$C745,2)</f>
        <v>113.94</v>
      </c>
      <c r="E1496" s="54">
        <f>ROUND($E$790/100*$E$791*АТС!$C745,2)</f>
        <v>66.680000000000007</v>
      </c>
    </row>
    <row r="1497" spans="1:5" x14ac:dyDescent="0.25">
      <c r="A1497" s="550"/>
      <c r="B1497" s="54">
        <f>ROUND($B$790/100*$B$791*АТС!$C746,2)</f>
        <v>169.58</v>
      </c>
      <c r="C1497" s="54">
        <f>ROUND($C$790/100*$C$791*АТС!$C746,2)</f>
        <v>155.86000000000001</v>
      </c>
      <c r="D1497" s="54">
        <f>ROUND($D$790/100*$D$791*АТС!$C746,2)</f>
        <v>106.09</v>
      </c>
      <c r="E1497" s="54">
        <f>ROUND($E$790/100*$E$791*АТС!$C746,2)</f>
        <v>62.09</v>
      </c>
    </row>
    <row r="1498" spans="1:5" x14ac:dyDescent="0.25">
      <c r="A1498" s="550"/>
      <c r="B1498" s="54">
        <f>ROUND($B$790/100*$B$791*АТС!$C747,2)</f>
        <v>170.2</v>
      </c>
      <c r="C1498" s="54">
        <f>ROUND($C$790/100*$C$791*АТС!$C747,2)</f>
        <v>156.41999999999999</v>
      </c>
      <c r="D1498" s="54">
        <f>ROUND($D$790/100*$D$791*АТС!$C747,2)</f>
        <v>106.47</v>
      </c>
      <c r="E1498" s="54">
        <f>ROUND($E$790/100*$E$791*АТС!$C747,2)</f>
        <v>62.31</v>
      </c>
    </row>
    <row r="1499" spans="1:5" x14ac:dyDescent="0.25">
      <c r="A1499" s="550"/>
      <c r="B1499" s="54">
        <f>ROUND($B$790/100*$B$791*АТС!$C748,2)</f>
        <v>170.13</v>
      </c>
      <c r="C1499" s="54">
        <f>ROUND($C$790/100*$C$791*АТС!$C748,2)</f>
        <v>156.36000000000001</v>
      </c>
      <c r="D1499" s="54">
        <f>ROUND($D$790/100*$D$791*АТС!$C748,2)</f>
        <v>106.43</v>
      </c>
      <c r="E1499" s="54">
        <f>ROUND($E$790/100*$E$791*АТС!$C748,2)</f>
        <v>62.29</v>
      </c>
    </row>
    <row r="1500" spans="1:5" x14ac:dyDescent="0.25">
      <c r="A1500" s="550"/>
      <c r="B1500" s="54">
        <f>ROUND($B$790/100*$B$791*АТС!$C749,2)</f>
        <v>170.05</v>
      </c>
      <c r="C1500" s="54">
        <f>ROUND($C$790/100*$C$791*АТС!$C749,2)</f>
        <v>156.28</v>
      </c>
      <c r="D1500" s="54">
        <f>ROUND($D$790/100*$D$791*АТС!$C749,2)</f>
        <v>106.38</v>
      </c>
      <c r="E1500" s="54">
        <f>ROUND($E$790/100*$E$791*АТС!$C749,2)</f>
        <v>62.26</v>
      </c>
    </row>
    <row r="1501" spans="1:5" x14ac:dyDescent="0.25">
      <c r="A1501" s="550"/>
      <c r="B1501" s="54">
        <f>ROUND($B$790/100*$B$791*АТС!$C750,2)</f>
        <v>170.19</v>
      </c>
      <c r="C1501" s="54">
        <f>ROUND($C$790/100*$C$791*АТС!$C750,2)</f>
        <v>156.41</v>
      </c>
      <c r="D1501" s="54">
        <f>ROUND($D$790/100*$D$791*АТС!$C750,2)</f>
        <v>106.46</v>
      </c>
      <c r="E1501" s="54">
        <f>ROUND($E$790/100*$E$791*АТС!$C750,2)</f>
        <v>62.31</v>
      </c>
    </row>
    <row r="1502" spans="1:5" x14ac:dyDescent="0.25">
      <c r="A1502" s="550"/>
      <c r="B1502" s="54">
        <f>ROUND($B$790/100*$B$791*АТС!$C751,2)</f>
        <v>170.07</v>
      </c>
      <c r="C1502" s="54">
        <f>ROUND($C$790/100*$C$791*АТС!$C751,2)</f>
        <v>156.31</v>
      </c>
      <c r="D1502" s="54">
        <f>ROUND($D$790/100*$D$791*АТС!$C751,2)</f>
        <v>106.39</v>
      </c>
      <c r="E1502" s="54">
        <f>ROUND($E$790/100*$E$791*АТС!$C751,2)</f>
        <v>62.27</v>
      </c>
    </row>
    <row r="1503" spans="1:5" x14ac:dyDescent="0.25">
      <c r="A1503" s="550"/>
      <c r="B1503" s="54">
        <f>ROUND($B$790/100*$B$791*АТС!$C752,2)</f>
        <v>170.24</v>
      </c>
      <c r="C1503" s="54">
        <f>ROUND($C$790/100*$C$791*АТС!$C752,2)</f>
        <v>156.46</v>
      </c>
      <c r="D1503" s="54">
        <f>ROUND($D$790/100*$D$791*АТС!$C752,2)</f>
        <v>106.5</v>
      </c>
      <c r="E1503" s="54">
        <f>ROUND($E$790/100*$E$791*АТС!$C752,2)</f>
        <v>62.33</v>
      </c>
    </row>
    <row r="1504" spans="1:5" x14ac:dyDescent="0.25">
      <c r="A1504" s="550"/>
      <c r="B1504" s="54">
        <f>ROUND($B$790/100*$B$791*АТС!$C753,2)</f>
        <v>169.99</v>
      </c>
      <c r="C1504" s="54">
        <f>ROUND($C$790/100*$C$791*АТС!$C753,2)</f>
        <v>156.22999999999999</v>
      </c>
      <c r="D1504" s="54">
        <f>ROUND($D$790/100*$D$791*АТС!$C753,2)</f>
        <v>106.34</v>
      </c>
      <c r="E1504" s="54">
        <f>ROUND($E$790/100*$E$791*АТС!$C753,2)</f>
        <v>62.24</v>
      </c>
    </row>
    <row r="1505" spans="1:5" x14ac:dyDescent="0.25">
      <c r="A1505" s="550"/>
      <c r="B1505" s="54">
        <f>ROUND($B$790/100*$B$791*АТС!$C754,2)</f>
        <v>170.07</v>
      </c>
      <c r="C1505" s="54">
        <f>ROUND($C$790/100*$C$791*АТС!$C754,2)</f>
        <v>156.31</v>
      </c>
      <c r="D1505" s="54">
        <f>ROUND($D$790/100*$D$791*АТС!$C754,2)</f>
        <v>106.39</v>
      </c>
      <c r="E1505" s="54">
        <f>ROUND($E$790/100*$E$791*АТС!$C754,2)</f>
        <v>62.27</v>
      </c>
    </row>
    <row r="1506" spans="1:5" x14ac:dyDescent="0.25">
      <c r="A1506" s="550"/>
      <c r="B1506" s="54">
        <f>ROUND($B$790/100*$B$791*АТС!$C755,2)</f>
        <v>173.51</v>
      </c>
      <c r="C1506" s="54">
        <f>ROUND($C$790/100*$C$791*АТС!$C755,2)</f>
        <v>159.47</v>
      </c>
      <c r="D1506" s="54">
        <f>ROUND($D$790/100*$D$791*АТС!$C755,2)</f>
        <v>108.54</v>
      </c>
      <c r="E1506" s="54">
        <f>ROUND($E$790/100*$E$791*АТС!$C755,2)</f>
        <v>63.52</v>
      </c>
    </row>
    <row r="1507" spans="1:5" x14ac:dyDescent="0.25">
      <c r="A1507" s="550"/>
      <c r="B1507" s="54">
        <f>ROUND($B$790/100*$B$791*АТС!$C756,2)</f>
        <v>202.58</v>
      </c>
      <c r="C1507" s="54">
        <f>ROUND($C$790/100*$C$791*АТС!$C756,2)</f>
        <v>186.18</v>
      </c>
      <c r="D1507" s="54">
        <f>ROUND($D$790/100*$D$791*АТС!$C756,2)</f>
        <v>126.73</v>
      </c>
      <c r="E1507" s="54">
        <f>ROUND($E$790/100*$E$791*АТС!$C756,2)</f>
        <v>74.17</v>
      </c>
    </row>
    <row r="1508" spans="1:5" x14ac:dyDescent="0.25">
      <c r="A1508" s="550"/>
      <c r="B1508" s="54">
        <f>ROUND($B$790/100*$B$791*АТС!$C757,2)</f>
        <v>174.88</v>
      </c>
      <c r="C1508" s="54">
        <f>ROUND($C$790/100*$C$791*АТС!$C757,2)</f>
        <v>160.72</v>
      </c>
      <c r="D1508" s="54">
        <f>ROUND($D$790/100*$D$791*АТС!$C757,2)</f>
        <v>109.4</v>
      </c>
      <c r="E1508" s="54">
        <f>ROUND($E$790/100*$E$791*АТС!$C757,2)</f>
        <v>64.02</v>
      </c>
    </row>
    <row r="1509" spans="1:5" x14ac:dyDescent="0.25">
      <c r="A1509" s="550"/>
      <c r="B1509" s="54">
        <f>ROUND($B$790/100*$B$791*АТС!$C758,2)</f>
        <v>174.17</v>
      </c>
      <c r="C1509" s="54">
        <f>ROUND($C$790/100*$C$791*АТС!$C758,2)</f>
        <v>160.07</v>
      </c>
      <c r="D1509" s="54">
        <f>ROUND($D$790/100*$D$791*АТС!$C758,2)</f>
        <v>108.96</v>
      </c>
      <c r="E1509" s="54">
        <f>ROUND($E$790/100*$E$791*АТС!$C758,2)</f>
        <v>63.77</v>
      </c>
    </row>
    <row r="1510" spans="1:5" x14ac:dyDescent="0.25">
      <c r="A1510" s="550"/>
      <c r="B1510" s="54">
        <f>ROUND($B$790/100*$B$791*АТС!$C759,2)</f>
        <v>244.08</v>
      </c>
      <c r="C1510" s="54">
        <f>ROUND($C$790/100*$C$791*АТС!$C759,2)</f>
        <v>224.33</v>
      </c>
      <c r="D1510" s="54">
        <f>ROUND($D$790/100*$D$791*АТС!$C759,2)</f>
        <v>152.69</v>
      </c>
      <c r="E1510" s="54">
        <f>ROUND($E$790/100*$E$791*АТС!$C759,2)</f>
        <v>89.36</v>
      </c>
    </row>
    <row r="1511" spans="1:5" x14ac:dyDescent="0.25">
      <c r="A1511" s="550"/>
      <c r="B1511" s="54">
        <f>ROUND($B$790/100*$B$791*АТС!$C760,2)</f>
        <v>176.65</v>
      </c>
      <c r="C1511" s="54">
        <f>ROUND($C$790/100*$C$791*АТС!$C760,2)</f>
        <v>162.35</v>
      </c>
      <c r="D1511" s="54">
        <f>ROUND($D$790/100*$D$791*АТС!$C760,2)</f>
        <v>110.51</v>
      </c>
      <c r="E1511" s="54">
        <f>ROUND($E$790/100*$E$791*АТС!$C760,2)</f>
        <v>64.67</v>
      </c>
    </row>
    <row r="1512" spans="1:5" x14ac:dyDescent="0.25">
      <c r="A1512" s="550"/>
      <c r="B1512" s="54">
        <f>ROUND($B$790/100*$B$791*АТС!$C761,2)</f>
        <v>167.12</v>
      </c>
      <c r="C1512" s="54">
        <f>ROUND($C$790/100*$C$791*АТС!$C761,2)</f>
        <v>153.6</v>
      </c>
      <c r="D1512" s="54">
        <f>ROUND($D$790/100*$D$791*АТС!$C761,2)</f>
        <v>104.55</v>
      </c>
      <c r="E1512" s="54">
        <f>ROUND($E$790/100*$E$791*АТС!$C761,2)</f>
        <v>61.19</v>
      </c>
    </row>
    <row r="1513" spans="1:5" x14ac:dyDescent="0.25">
      <c r="A1513" s="550"/>
      <c r="B1513" s="54">
        <f>ROUND($B$790/100*$B$791*АТС!$C762,2)</f>
        <v>172.27</v>
      </c>
      <c r="C1513" s="54">
        <f>ROUND($C$790/100*$C$791*АТС!$C762,2)</f>
        <v>158.33000000000001</v>
      </c>
      <c r="D1513" s="54">
        <f>ROUND($D$790/100*$D$791*АТС!$C762,2)</f>
        <v>107.77</v>
      </c>
      <c r="E1513" s="54">
        <f>ROUND($E$790/100*$E$791*АТС!$C762,2)</f>
        <v>63.07</v>
      </c>
    </row>
    <row r="1514" spans="1:5" x14ac:dyDescent="0.25">
      <c r="A1514" s="550"/>
      <c r="B1514" s="54">
        <f>ROUND($B$790/100*$B$791*АТС!$C763,2)</f>
        <v>181.74</v>
      </c>
      <c r="C1514" s="54">
        <f>ROUND($C$790/100*$C$791*АТС!$C763,2)</f>
        <v>167.03</v>
      </c>
      <c r="D1514" s="54">
        <f>ROUND($D$790/100*$D$791*АТС!$C763,2)</f>
        <v>113.69</v>
      </c>
      <c r="E1514" s="54">
        <f>ROUND($E$790/100*$E$791*АТС!$C763,2)</f>
        <v>66.540000000000006</v>
      </c>
    </row>
    <row r="1515" spans="1:5" x14ac:dyDescent="0.25">
      <c r="A1515" s="550"/>
      <c r="B1515" s="54">
        <f>ROUND($B$790/100*$B$791*АТС!$C764,2)</f>
        <v>181.61</v>
      </c>
      <c r="C1515" s="54">
        <f>ROUND($C$790/100*$C$791*АТС!$C764,2)</f>
        <v>166.92</v>
      </c>
      <c r="D1515" s="54">
        <f>ROUND($D$790/100*$D$791*АТС!$C764,2)</f>
        <v>113.61</v>
      </c>
      <c r="E1515" s="54">
        <f>ROUND($E$790/100*$E$791*АТС!$C764,2)</f>
        <v>66.489999999999995</v>
      </c>
    </row>
    <row r="1516" spans="1:5" x14ac:dyDescent="0.25">
      <c r="A1516" s="550"/>
      <c r="B1516" s="54">
        <f>ROUND($B$790/100*$B$791*АТС!$C765,2)</f>
        <v>194.5</v>
      </c>
      <c r="C1516" s="54">
        <f>ROUND($C$790/100*$C$791*АТС!$C765,2)</f>
        <v>178.76</v>
      </c>
      <c r="D1516" s="54">
        <f>ROUND($D$790/100*$D$791*АТС!$C765,2)</f>
        <v>121.67</v>
      </c>
      <c r="E1516" s="54">
        <f>ROUND($E$790/100*$E$791*АТС!$C765,2)</f>
        <v>71.209999999999994</v>
      </c>
    </row>
    <row r="1517" spans="1:5" x14ac:dyDescent="0.25">
      <c r="A1517" s="550"/>
      <c r="B1517" s="54">
        <f>ROUND($B$790/100*$B$791*АТС!$C766,2)</f>
        <v>199.75</v>
      </c>
      <c r="C1517" s="54">
        <f>ROUND($C$790/100*$C$791*АТС!$C766,2)</f>
        <v>183.58</v>
      </c>
      <c r="D1517" s="54">
        <f>ROUND($D$790/100*$D$791*АТС!$C766,2)</f>
        <v>124.96</v>
      </c>
      <c r="E1517" s="54">
        <f>ROUND($E$790/100*$E$791*АТС!$C766,2)</f>
        <v>73.13</v>
      </c>
    </row>
    <row r="1518" spans="1:5" x14ac:dyDescent="0.25">
      <c r="A1518" s="550"/>
      <c r="B1518" s="54">
        <f>ROUND($B$790/100*$B$791*АТС!$C767,2)</f>
        <v>188.85</v>
      </c>
      <c r="C1518" s="54">
        <f>ROUND($C$790/100*$C$791*АТС!$C767,2)</f>
        <v>173.57</v>
      </c>
      <c r="D1518" s="54">
        <f>ROUND($D$790/100*$D$791*АТС!$C767,2)</f>
        <v>118.14</v>
      </c>
      <c r="E1518" s="54">
        <f>ROUND($E$790/100*$E$791*АТС!$C767,2)</f>
        <v>69.14</v>
      </c>
    </row>
    <row r="1519" spans="1:5" x14ac:dyDescent="0.25">
      <c r="A1519" s="550"/>
      <c r="B1519" s="54">
        <f>ROUND($B$790/100*$B$791*АТС!$C768,2)</f>
        <v>166.84</v>
      </c>
      <c r="C1519" s="54">
        <f>ROUND($C$790/100*$C$791*АТС!$C768,2)</f>
        <v>153.34</v>
      </c>
      <c r="D1519" s="54">
        <f>ROUND($D$790/100*$D$791*АТС!$C768,2)</f>
        <v>104.37</v>
      </c>
      <c r="E1519" s="54">
        <f>ROUND($E$790/100*$E$791*АТС!$C768,2)</f>
        <v>61.08</v>
      </c>
    </row>
    <row r="1520" spans="1:5" x14ac:dyDescent="0.25">
      <c r="A1520" s="550"/>
      <c r="B1520" s="54">
        <f>ROUND($B$790/100*$B$791*АТС!$C769,2)</f>
        <v>182.32</v>
      </c>
      <c r="C1520" s="54">
        <f>ROUND($C$790/100*$C$791*АТС!$C769,2)</f>
        <v>167.56</v>
      </c>
      <c r="D1520" s="54">
        <f>ROUND($D$790/100*$D$791*АТС!$C769,2)</f>
        <v>114.05</v>
      </c>
      <c r="E1520" s="54">
        <f>ROUND($E$790/100*$E$791*АТС!$C769,2)</f>
        <v>66.75</v>
      </c>
    </row>
    <row r="1521" spans="1:5" x14ac:dyDescent="0.25">
      <c r="A1521" s="550"/>
      <c r="B1521" s="54">
        <f>ROUND($B$790/100*$B$791*АТС!$C770,2)</f>
        <v>167.41</v>
      </c>
      <c r="C1521" s="54">
        <f>ROUND($C$790/100*$C$791*АТС!$C770,2)</f>
        <v>153.86000000000001</v>
      </c>
      <c r="D1521" s="54">
        <f>ROUND($D$790/100*$D$791*АТС!$C770,2)</f>
        <v>104.73</v>
      </c>
      <c r="E1521" s="54">
        <f>ROUND($E$790/100*$E$791*АТС!$C770,2)</f>
        <v>61.29</v>
      </c>
    </row>
    <row r="1522" spans="1:5" x14ac:dyDescent="0.25">
      <c r="A1522" s="550"/>
      <c r="B1522" s="54">
        <f>ROUND($B$790/100*$B$791*АТС!$C771,2)</f>
        <v>173.32</v>
      </c>
      <c r="C1522" s="54">
        <f>ROUND($C$790/100*$C$791*АТС!$C771,2)</f>
        <v>159.30000000000001</v>
      </c>
      <c r="D1522" s="54">
        <f>ROUND($D$790/100*$D$791*АТС!$C771,2)</f>
        <v>108.43</v>
      </c>
      <c r="E1522" s="54">
        <f>ROUND($E$790/100*$E$791*АТС!$C771,2)</f>
        <v>63.46</v>
      </c>
    </row>
    <row r="1523" spans="1:5" x14ac:dyDescent="0.25">
      <c r="A1523" s="550"/>
      <c r="B1523" s="54">
        <f>ROUND($B$790/100*$B$791*АТС!$C772,2)</f>
        <v>173.29</v>
      </c>
      <c r="C1523" s="54">
        <f>ROUND($C$790/100*$C$791*АТС!$C772,2)</f>
        <v>159.26</v>
      </c>
      <c r="D1523" s="54">
        <f>ROUND($D$790/100*$D$791*АТС!$C772,2)</f>
        <v>108.4</v>
      </c>
      <c r="E1523" s="54">
        <f>ROUND($E$790/100*$E$791*АТС!$C772,2)</f>
        <v>63.44</v>
      </c>
    </row>
    <row r="1524" spans="1:5" x14ac:dyDescent="0.25">
      <c r="A1524" s="550"/>
      <c r="B1524" s="54">
        <f>ROUND($B$790/100*$B$791*АТС!$C773,2)</f>
        <v>168.21</v>
      </c>
      <c r="C1524" s="54">
        <f>ROUND($C$790/100*$C$791*АТС!$C773,2)</f>
        <v>154.59</v>
      </c>
      <c r="D1524" s="54">
        <f>ROUND($D$790/100*$D$791*АТС!$C773,2)</f>
        <v>105.23</v>
      </c>
      <c r="E1524" s="54">
        <f>ROUND($E$790/100*$E$791*АТС!$C773,2)</f>
        <v>61.58</v>
      </c>
    </row>
    <row r="1525" spans="1:5" x14ac:dyDescent="0.25">
      <c r="A1525" s="550"/>
      <c r="B1525" s="54">
        <f>ROUND($B$790/100*$B$791*АТС!$C774,2)</f>
        <v>169.5</v>
      </c>
      <c r="C1525" s="54">
        <f>ROUND($C$790/100*$C$791*АТС!$C774,2)</f>
        <v>155.78</v>
      </c>
      <c r="D1525" s="54">
        <f>ROUND($D$790/100*$D$791*АТС!$C774,2)</f>
        <v>106.04</v>
      </c>
      <c r="E1525" s="54">
        <f>ROUND($E$790/100*$E$791*АТС!$C774,2)</f>
        <v>62.06</v>
      </c>
    </row>
    <row r="1526" spans="1:5" x14ac:dyDescent="0.25">
      <c r="A1526" s="550"/>
      <c r="B1526" s="54">
        <f>ROUND($B$790/100*$B$791*АТС!$C775,2)</f>
        <v>169.97</v>
      </c>
      <c r="C1526" s="54">
        <f>ROUND($C$790/100*$C$791*АТС!$C775,2)</f>
        <v>156.21</v>
      </c>
      <c r="D1526" s="54">
        <f>ROUND($D$790/100*$D$791*АТС!$C775,2)</f>
        <v>106.33</v>
      </c>
      <c r="E1526" s="54">
        <f>ROUND($E$790/100*$E$791*АТС!$C775,2)</f>
        <v>62.23</v>
      </c>
    </row>
    <row r="1527" spans="1:5" x14ac:dyDescent="0.25">
      <c r="A1527" s="550"/>
      <c r="B1527" s="54">
        <f>ROUND($B$790/100*$B$791*АТС!$C776,2)</f>
        <v>170.17</v>
      </c>
      <c r="C1527" s="54">
        <f>ROUND($C$790/100*$C$791*АТС!$C776,2)</f>
        <v>156.38999999999999</v>
      </c>
      <c r="D1527" s="54">
        <f>ROUND($D$790/100*$D$791*АТС!$C776,2)</f>
        <v>106.45</v>
      </c>
      <c r="E1527" s="54">
        <f>ROUND($E$790/100*$E$791*АТС!$C776,2)</f>
        <v>62.3</v>
      </c>
    </row>
    <row r="1528" spans="1:5" x14ac:dyDescent="0.25">
      <c r="A1528" s="550"/>
      <c r="B1528" s="54">
        <f>ROUND($B$790/100*$B$791*АТС!$C777,2)</f>
        <v>170.28</v>
      </c>
      <c r="C1528" s="54">
        <f>ROUND($C$790/100*$C$791*АТС!$C777,2)</f>
        <v>156.5</v>
      </c>
      <c r="D1528" s="54">
        <f>ROUND($D$790/100*$D$791*АТС!$C777,2)</f>
        <v>106.52</v>
      </c>
      <c r="E1528" s="54">
        <f>ROUND($E$790/100*$E$791*АТС!$C777,2)</f>
        <v>62.34</v>
      </c>
    </row>
    <row r="1529" spans="1:5" x14ac:dyDescent="0.25">
      <c r="A1529" s="550"/>
      <c r="B1529" s="54">
        <f>ROUND($B$790/100*$B$791*АТС!$C778,2)</f>
        <v>170.18</v>
      </c>
      <c r="C1529" s="54">
        <f>ROUND($C$790/100*$C$791*АТС!$C778,2)</f>
        <v>156.4</v>
      </c>
      <c r="D1529" s="54">
        <f>ROUND($D$790/100*$D$791*АТС!$C778,2)</f>
        <v>106.46</v>
      </c>
      <c r="E1529" s="54">
        <f>ROUND($E$790/100*$E$791*АТС!$C778,2)</f>
        <v>62.3</v>
      </c>
    </row>
    <row r="1530" spans="1:5" x14ac:dyDescent="0.25">
      <c r="A1530" s="550"/>
      <c r="B1530" s="54">
        <f>ROUND($B$790/100*$B$791*АТС!$C779,2)</f>
        <v>173.58</v>
      </c>
      <c r="C1530" s="54">
        <f>ROUND($C$790/100*$C$791*АТС!$C779,2)</f>
        <v>159.53</v>
      </c>
      <c r="D1530" s="54">
        <f>ROUND($D$790/100*$D$791*АТС!$C779,2)</f>
        <v>108.59</v>
      </c>
      <c r="E1530" s="54">
        <f>ROUND($E$790/100*$E$791*АТС!$C779,2)</f>
        <v>63.55</v>
      </c>
    </row>
    <row r="1531" spans="1:5" x14ac:dyDescent="0.25">
      <c r="A1531" s="550"/>
      <c r="B1531" s="54">
        <f>ROUND($B$790/100*$B$791*АТС!$C780,2)</f>
        <v>202.71</v>
      </c>
      <c r="C1531" s="54">
        <f>ROUND($C$790/100*$C$791*АТС!$C780,2)</f>
        <v>186.3</v>
      </c>
      <c r="D1531" s="54">
        <f>ROUND($D$790/100*$D$791*АТС!$C780,2)</f>
        <v>126.81</v>
      </c>
      <c r="E1531" s="54">
        <f>ROUND($E$790/100*$E$791*АТС!$C780,2)</f>
        <v>74.209999999999994</v>
      </c>
    </row>
    <row r="1532" spans="1:5" x14ac:dyDescent="0.25">
      <c r="A1532" s="550"/>
      <c r="B1532" s="54">
        <f>ROUND($B$790/100*$B$791*АТС!$C781,2)</f>
        <v>175.2</v>
      </c>
      <c r="C1532" s="54">
        <f>ROUND($C$790/100*$C$791*АТС!$C781,2)</f>
        <v>161.02000000000001</v>
      </c>
      <c r="D1532" s="54">
        <f>ROUND($D$790/100*$D$791*АТС!$C781,2)</f>
        <v>109.6</v>
      </c>
      <c r="E1532" s="54">
        <f>ROUND($E$790/100*$E$791*АТС!$C781,2)</f>
        <v>64.14</v>
      </c>
    </row>
    <row r="1533" spans="1:5" x14ac:dyDescent="0.25">
      <c r="A1533" s="550"/>
      <c r="B1533" s="54">
        <f>ROUND($B$790/100*$B$791*АТС!$C782,2)</f>
        <v>174.51</v>
      </c>
      <c r="C1533" s="54">
        <f>ROUND($C$790/100*$C$791*АТС!$C782,2)</f>
        <v>160.38999999999999</v>
      </c>
      <c r="D1533" s="54">
        <f>ROUND($D$790/100*$D$791*АТС!$C782,2)</f>
        <v>109.17</v>
      </c>
      <c r="E1533" s="54">
        <f>ROUND($E$790/100*$E$791*АТС!$C782,2)</f>
        <v>63.89</v>
      </c>
    </row>
    <row r="1534" spans="1:5" x14ac:dyDescent="0.25">
      <c r="A1534" s="550"/>
      <c r="B1534" s="54">
        <f>ROUND($B$790/100*$B$791*АТС!$C783,2)</f>
        <v>218.29</v>
      </c>
      <c r="C1534" s="54">
        <f>ROUND($C$790/100*$C$791*АТС!$C783,2)</f>
        <v>200.63</v>
      </c>
      <c r="D1534" s="54">
        <f>ROUND($D$790/100*$D$791*АТС!$C783,2)</f>
        <v>136.56</v>
      </c>
      <c r="E1534" s="54">
        <f>ROUND($E$790/100*$E$791*АТС!$C783,2)</f>
        <v>79.92</v>
      </c>
    </row>
    <row r="1535" spans="1:5" x14ac:dyDescent="0.25">
      <c r="A1535" s="551"/>
      <c r="B1535" s="54">
        <f>ROUND($B$790/100*$B$791*АТС!$C784,2)</f>
        <v>186.41</v>
      </c>
      <c r="C1535" s="54">
        <f>ROUND($C$790/100*$C$791*АТС!$C784,2)</f>
        <v>171.32</v>
      </c>
      <c r="D1535" s="54">
        <f>ROUND($D$790/100*$D$791*АТС!$C784,2)</f>
        <v>116.61</v>
      </c>
      <c r="E1535" s="54">
        <f>ROUND($E$790/100*$E$791*АТС!$C784,2)</f>
        <v>68.25</v>
      </c>
    </row>
    <row r="1536" spans="1:5" x14ac:dyDescent="0.25">
      <c r="A1536" s="557" t="s">
        <v>208</v>
      </c>
      <c r="B1536" s="54">
        <f>ROUND($B$790/100*$B$791*АТС!$D41,2)</f>
        <v>0</v>
      </c>
      <c r="C1536" s="54">
        <f>ROUND($C$790/100*$C$791*АТС!$D41,2)</f>
        <v>0</v>
      </c>
      <c r="D1536" s="54">
        <f>ROUND($D$790/100*$D$791*АТС!$D41,2)</f>
        <v>0</v>
      </c>
      <c r="E1536" s="54">
        <f>ROUND($E$790/100*$E$791*АТС!$D41,2)</f>
        <v>0</v>
      </c>
    </row>
    <row r="1537" spans="1:5" x14ac:dyDescent="0.25">
      <c r="A1537" s="557"/>
      <c r="B1537" s="54">
        <f>ROUND($B$790/100*$B$791*АТС!$D42,2)</f>
        <v>0</v>
      </c>
      <c r="C1537" s="54">
        <f>ROUND($C$790/100*$C$791*АТС!$D42,2)</f>
        <v>0</v>
      </c>
      <c r="D1537" s="54">
        <f>ROUND($D$790/100*$D$791*АТС!$D42,2)</f>
        <v>0</v>
      </c>
      <c r="E1537" s="54">
        <f>ROUND($E$790/100*$E$791*АТС!$D42,2)</f>
        <v>0</v>
      </c>
    </row>
    <row r="1538" spans="1:5" x14ac:dyDescent="0.25">
      <c r="A1538" s="557"/>
      <c r="B1538" s="54">
        <f>ROUND($B$790/100*$B$791*АТС!$D43,2)</f>
        <v>0</v>
      </c>
      <c r="C1538" s="54">
        <f>ROUND($C$790/100*$C$791*АТС!$D43,2)</f>
        <v>0</v>
      </c>
      <c r="D1538" s="54">
        <f>ROUND($D$790/100*$D$791*АТС!$D43,2)</f>
        <v>0</v>
      </c>
      <c r="E1538" s="54">
        <f>ROUND($E$790/100*$E$791*АТС!$D43,2)</f>
        <v>0</v>
      </c>
    </row>
    <row r="1539" spans="1:5" x14ac:dyDescent="0.25">
      <c r="A1539" s="557"/>
      <c r="B1539" s="54">
        <f>ROUND($B$790/100*$B$791*АТС!$D44,2)</f>
        <v>0</v>
      </c>
      <c r="C1539" s="54">
        <f>ROUND($C$790/100*$C$791*АТС!$D44,2)</f>
        <v>0</v>
      </c>
      <c r="D1539" s="54">
        <f>ROUND($D$790/100*$D$791*АТС!$D44,2)</f>
        <v>0</v>
      </c>
      <c r="E1539" s="54">
        <f>ROUND($E$790/100*$E$791*АТС!$D44,2)</f>
        <v>0</v>
      </c>
    </row>
    <row r="1540" spans="1:5" x14ac:dyDescent="0.25">
      <c r="A1540" s="557"/>
      <c r="B1540" s="54">
        <f>ROUND($B$790/100*$B$791*АТС!$D45,2)</f>
        <v>0</v>
      </c>
      <c r="C1540" s="54">
        <f>ROUND($C$790/100*$C$791*АТС!$D45,2)</f>
        <v>0</v>
      </c>
      <c r="D1540" s="54">
        <f>ROUND($D$790/100*$D$791*АТС!$D45,2)</f>
        <v>0</v>
      </c>
      <c r="E1540" s="54">
        <f>ROUND($E$790/100*$E$791*АТС!$D45,2)</f>
        <v>0</v>
      </c>
    </row>
    <row r="1541" spans="1:5" x14ac:dyDescent="0.25">
      <c r="A1541" s="557"/>
      <c r="B1541" s="54">
        <f>ROUND($B$790/100*$B$791*АТС!$D46,2)</f>
        <v>0</v>
      </c>
      <c r="C1541" s="54">
        <f>ROUND($C$790/100*$C$791*АТС!$D46,2)</f>
        <v>0</v>
      </c>
      <c r="D1541" s="54">
        <f>ROUND($D$790/100*$D$791*АТС!$D46,2)</f>
        <v>0</v>
      </c>
      <c r="E1541" s="54">
        <f>ROUND($E$790/100*$E$791*АТС!$D46,2)</f>
        <v>0</v>
      </c>
    </row>
    <row r="1542" spans="1:5" x14ac:dyDescent="0.25">
      <c r="A1542" s="557"/>
      <c r="B1542" s="54">
        <f>ROUND($B$790/100*$B$791*АТС!$D47,2)</f>
        <v>0</v>
      </c>
      <c r="C1542" s="54">
        <f>ROUND($C$790/100*$C$791*АТС!$D47,2)</f>
        <v>0</v>
      </c>
      <c r="D1542" s="54">
        <f>ROUND($D$790/100*$D$791*АТС!$D47,2)</f>
        <v>0</v>
      </c>
      <c r="E1542" s="54">
        <f>ROUND($E$790/100*$E$791*АТС!$D47,2)</f>
        <v>0</v>
      </c>
    </row>
    <row r="1543" spans="1:5" x14ac:dyDescent="0.25">
      <c r="A1543" s="557"/>
      <c r="B1543" s="54">
        <f>ROUND($B$790/100*$B$791*АТС!$D48,2)</f>
        <v>0</v>
      </c>
      <c r="C1543" s="54">
        <f>ROUND($C$790/100*$C$791*АТС!$D48,2)</f>
        <v>0</v>
      </c>
      <c r="D1543" s="54">
        <f>ROUND($D$790/100*$D$791*АТС!$D48,2)</f>
        <v>0</v>
      </c>
      <c r="E1543" s="54">
        <f>ROUND($E$790/100*$E$791*АТС!$D48,2)</f>
        <v>0</v>
      </c>
    </row>
    <row r="1544" spans="1:5" x14ac:dyDescent="0.25">
      <c r="A1544" s="557"/>
      <c r="B1544" s="54">
        <f>ROUND($B$790/100*$B$791*АТС!$D49,2)</f>
        <v>0</v>
      </c>
      <c r="C1544" s="54">
        <f>ROUND($C$790/100*$C$791*АТС!$D49,2)</f>
        <v>0</v>
      </c>
      <c r="D1544" s="54">
        <f>ROUND($D$790/100*$D$791*АТС!$D49,2)</f>
        <v>0</v>
      </c>
      <c r="E1544" s="54">
        <f>ROUND($E$790/100*$E$791*АТС!$D49,2)</f>
        <v>0</v>
      </c>
    </row>
    <row r="1545" spans="1:5" x14ac:dyDescent="0.25">
      <c r="A1545" s="557"/>
      <c r="B1545" s="54">
        <f>ROUND($B$790/100*$B$791*АТС!$D50,2)</f>
        <v>0</v>
      </c>
      <c r="C1545" s="54">
        <f>ROUND($C$790/100*$C$791*АТС!$D50,2)</f>
        <v>0</v>
      </c>
      <c r="D1545" s="54">
        <f>ROUND($D$790/100*$D$791*АТС!$D50,2)</f>
        <v>0</v>
      </c>
      <c r="E1545" s="54">
        <f>ROUND($E$790/100*$E$791*АТС!$D50,2)</f>
        <v>0</v>
      </c>
    </row>
    <row r="1546" spans="1:5" x14ac:dyDescent="0.25">
      <c r="A1546" s="557"/>
      <c r="B1546" s="54">
        <f>ROUND($B$790/100*$B$791*АТС!$D51,2)</f>
        <v>0</v>
      </c>
      <c r="C1546" s="54">
        <f>ROUND($C$790/100*$C$791*АТС!$D51,2)</f>
        <v>0</v>
      </c>
      <c r="D1546" s="54">
        <f>ROUND($D$790/100*$D$791*АТС!$D51,2)</f>
        <v>0</v>
      </c>
      <c r="E1546" s="54">
        <f>ROUND($E$790/100*$E$791*АТС!$D51,2)</f>
        <v>0</v>
      </c>
    </row>
    <row r="1547" spans="1:5" x14ac:dyDescent="0.25">
      <c r="A1547" s="557"/>
      <c r="B1547" s="54">
        <f>ROUND($B$790/100*$B$791*АТС!$D52,2)</f>
        <v>0</v>
      </c>
      <c r="C1547" s="54">
        <f>ROUND($C$790/100*$C$791*АТС!$D52,2)</f>
        <v>0</v>
      </c>
      <c r="D1547" s="54">
        <f>ROUND($D$790/100*$D$791*АТС!$D52,2)</f>
        <v>0</v>
      </c>
      <c r="E1547" s="54">
        <f>ROUND($E$790/100*$E$791*АТС!$D52,2)</f>
        <v>0</v>
      </c>
    </row>
    <row r="1548" spans="1:5" x14ac:dyDescent="0.25">
      <c r="A1548" s="557"/>
      <c r="B1548" s="54">
        <f>ROUND($B$790/100*$B$791*АТС!$D53,2)</f>
        <v>0</v>
      </c>
      <c r="C1548" s="54">
        <f>ROUND($C$790/100*$C$791*АТС!$D53,2)</f>
        <v>0</v>
      </c>
      <c r="D1548" s="54">
        <f>ROUND($D$790/100*$D$791*АТС!$D53,2)</f>
        <v>0</v>
      </c>
      <c r="E1548" s="54">
        <f>ROUND($E$790/100*$E$791*АТС!$D53,2)</f>
        <v>0</v>
      </c>
    </row>
    <row r="1549" spans="1:5" x14ac:dyDescent="0.25">
      <c r="A1549" s="557"/>
      <c r="B1549" s="54">
        <f>ROUND($B$790/100*$B$791*АТС!$D54,2)</f>
        <v>0</v>
      </c>
      <c r="C1549" s="54">
        <f>ROUND($C$790/100*$C$791*АТС!$D54,2)</f>
        <v>0</v>
      </c>
      <c r="D1549" s="54">
        <f>ROUND($D$790/100*$D$791*АТС!$D54,2)</f>
        <v>0</v>
      </c>
      <c r="E1549" s="54">
        <f>ROUND($E$790/100*$E$791*АТС!$D54,2)</f>
        <v>0</v>
      </c>
    </row>
    <row r="1550" spans="1:5" x14ac:dyDescent="0.25">
      <c r="A1550" s="557"/>
      <c r="B1550" s="54">
        <f>ROUND($B$790/100*$B$791*АТС!$D55,2)</f>
        <v>0</v>
      </c>
      <c r="C1550" s="54">
        <f>ROUND($C$790/100*$C$791*АТС!$D55,2)</f>
        <v>0</v>
      </c>
      <c r="D1550" s="54">
        <f>ROUND($D$790/100*$D$791*АТС!$D55,2)</f>
        <v>0</v>
      </c>
      <c r="E1550" s="54">
        <f>ROUND($E$790/100*$E$791*АТС!$D55,2)</f>
        <v>0</v>
      </c>
    </row>
    <row r="1551" spans="1:5" x14ac:dyDescent="0.25">
      <c r="A1551" s="557"/>
      <c r="B1551" s="54">
        <f>ROUND($B$790/100*$B$791*АТС!$D56,2)</f>
        <v>0</v>
      </c>
      <c r="C1551" s="54">
        <f>ROUND($C$790/100*$C$791*АТС!$D56,2)</f>
        <v>0</v>
      </c>
      <c r="D1551" s="54">
        <f>ROUND($D$790/100*$D$791*АТС!$D56,2)</f>
        <v>0</v>
      </c>
      <c r="E1551" s="54">
        <f>ROUND($E$790/100*$E$791*АТС!$D56,2)</f>
        <v>0</v>
      </c>
    </row>
    <row r="1552" spans="1:5" x14ac:dyDescent="0.25">
      <c r="A1552" s="557"/>
      <c r="B1552" s="54">
        <f>ROUND($B$790/100*$B$791*АТС!$D57,2)</f>
        <v>0</v>
      </c>
      <c r="C1552" s="54">
        <f>ROUND($C$790/100*$C$791*АТС!$D57,2)</f>
        <v>0</v>
      </c>
      <c r="D1552" s="54">
        <f>ROUND($D$790/100*$D$791*АТС!$D57,2)</f>
        <v>0</v>
      </c>
      <c r="E1552" s="54">
        <f>ROUND($E$790/100*$E$791*АТС!$D57,2)</f>
        <v>0</v>
      </c>
    </row>
    <row r="1553" spans="1:5" x14ac:dyDescent="0.25">
      <c r="A1553" s="557"/>
      <c r="B1553" s="54">
        <f>ROUND($B$790/100*$B$791*АТС!$D58,2)</f>
        <v>0</v>
      </c>
      <c r="C1553" s="54">
        <f>ROUND($C$790/100*$C$791*АТС!$D58,2)</f>
        <v>0</v>
      </c>
      <c r="D1553" s="54">
        <f>ROUND($D$790/100*$D$791*АТС!$D58,2)</f>
        <v>0</v>
      </c>
      <c r="E1553" s="54">
        <f>ROUND($E$790/100*$E$791*АТС!$D58,2)</f>
        <v>0</v>
      </c>
    </row>
    <row r="1554" spans="1:5" x14ac:dyDescent="0.25">
      <c r="A1554" s="557"/>
      <c r="B1554" s="54">
        <f>ROUND($B$790/100*$B$791*АТС!$D59,2)</f>
        <v>0</v>
      </c>
      <c r="C1554" s="54">
        <f>ROUND($C$790/100*$C$791*АТС!$D59,2)</f>
        <v>0</v>
      </c>
      <c r="D1554" s="54">
        <f>ROUND($D$790/100*$D$791*АТС!$D59,2)</f>
        <v>0</v>
      </c>
      <c r="E1554" s="54">
        <f>ROUND($E$790/100*$E$791*АТС!$D59,2)</f>
        <v>0</v>
      </c>
    </row>
    <row r="1555" spans="1:5" x14ac:dyDescent="0.25">
      <c r="A1555" s="557"/>
      <c r="B1555" s="54">
        <f>ROUND($B$790/100*$B$791*АТС!$D60,2)</f>
        <v>17.53</v>
      </c>
      <c r="C1555" s="54">
        <f>ROUND($C$790/100*$C$791*АТС!$D60,2)</f>
        <v>16.11</v>
      </c>
      <c r="D1555" s="54">
        <f>ROUND($D$790/100*$D$791*АТС!$D60,2)</f>
        <v>10.96</v>
      </c>
      <c r="E1555" s="54">
        <f>ROUND($E$790/100*$E$791*АТС!$D60,2)</f>
        <v>6.42</v>
      </c>
    </row>
    <row r="1556" spans="1:5" x14ac:dyDescent="0.25">
      <c r="A1556" s="557"/>
      <c r="B1556" s="54">
        <f>ROUND($B$790/100*$B$791*АТС!$D61,2)</f>
        <v>29.43</v>
      </c>
      <c r="C1556" s="54">
        <f>ROUND($C$790/100*$C$791*АТС!$D61,2)</f>
        <v>27.05</v>
      </c>
      <c r="D1556" s="54">
        <f>ROUND($D$790/100*$D$791*АТС!$D61,2)</f>
        <v>18.41</v>
      </c>
      <c r="E1556" s="54">
        <f>ROUND($E$790/100*$E$791*АТС!$D61,2)</f>
        <v>10.78</v>
      </c>
    </row>
    <row r="1557" spans="1:5" x14ac:dyDescent="0.25">
      <c r="A1557" s="557"/>
      <c r="B1557" s="54">
        <f>ROUND($B$790/100*$B$791*АТС!$D62,2)</f>
        <v>0</v>
      </c>
      <c r="C1557" s="54">
        <f>ROUND($C$790/100*$C$791*АТС!$D62,2)</f>
        <v>0</v>
      </c>
      <c r="D1557" s="54">
        <f>ROUND($D$790/100*$D$791*АТС!$D62,2)</f>
        <v>0</v>
      </c>
      <c r="E1557" s="54">
        <f>ROUND($E$790/100*$E$791*АТС!$D62,2)</f>
        <v>0</v>
      </c>
    </row>
    <row r="1558" spans="1:5" x14ac:dyDescent="0.25">
      <c r="A1558" s="557"/>
      <c r="B1558" s="54">
        <f>ROUND($B$790/100*$B$791*АТС!$D63,2)</f>
        <v>0</v>
      </c>
      <c r="C1558" s="54">
        <f>ROUND($C$790/100*$C$791*АТС!$D63,2)</f>
        <v>0</v>
      </c>
      <c r="D1558" s="54">
        <f>ROUND($D$790/100*$D$791*АТС!$D63,2)</f>
        <v>0</v>
      </c>
      <c r="E1558" s="54">
        <f>ROUND($E$790/100*$E$791*АТС!$D63,2)</f>
        <v>0</v>
      </c>
    </row>
    <row r="1559" spans="1:5" x14ac:dyDescent="0.25">
      <c r="A1559" s="557"/>
      <c r="B1559" s="54">
        <f>ROUND($B$790/100*$B$791*АТС!$D64,2)</f>
        <v>0</v>
      </c>
      <c r="C1559" s="54">
        <f>ROUND($C$790/100*$C$791*АТС!$D64,2)</f>
        <v>0</v>
      </c>
      <c r="D1559" s="54">
        <f>ROUND($D$790/100*$D$791*АТС!$D64,2)</f>
        <v>0</v>
      </c>
      <c r="E1559" s="54">
        <f>ROUND($E$790/100*$E$791*АТС!$D64,2)</f>
        <v>0</v>
      </c>
    </row>
    <row r="1560" spans="1:5" x14ac:dyDescent="0.25">
      <c r="A1560" s="557"/>
      <c r="B1560" s="54">
        <f>ROUND($B$790/100*$B$791*АТС!$D65,2)</f>
        <v>0</v>
      </c>
      <c r="C1560" s="54">
        <f>ROUND($C$790/100*$C$791*АТС!$D65,2)</f>
        <v>0</v>
      </c>
      <c r="D1560" s="54">
        <f>ROUND($D$790/100*$D$791*АТС!$D65,2)</f>
        <v>0</v>
      </c>
      <c r="E1560" s="54">
        <f>ROUND($E$790/100*$E$791*АТС!$D65,2)</f>
        <v>0</v>
      </c>
    </row>
    <row r="1561" spans="1:5" x14ac:dyDescent="0.25">
      <c r="A1561" s="557"/>
      <c r="B1561" s="54">
        <f>ROUND($B$790/100*$B$791*АТС!$D66,2)</f>
        <v>0</v>
      </c>
      <c r="C1561" s="54">
        <f>ROUND($C$790/100*$C$791*АТС!$D66,2)</f>
        <v>0</v>
      </c>
      <c r="D1561" s="54">
        <f>ROUND($D$790/100*$D$791*АТС!$D66,2)</f>
        <v>0</v>
      </c>
      <c r="E1561" s="54">
        <f>ROUND($E$790/100*$E$791*АТС!$D66,2)</f>
        <v>0</v>
      </c>
    </row>
    <row r="1562" spans="1:5" x14ac:dyDescent="0.25">
      <c r="A1562" s="557"/>
      <c r="B1562" s="54">
        <f>ROUND($B$790/100*$B$791*АТС!$D67,2)</f>
        <v>0</v>
      </c>
      <c r="C1562" s="54">
        <f>ROUND($C$790/100*$C$791*АТС!$D67,2)</f>
        <v>0</v>
      </c>
      <c r="D1562" s="54">
        <f>ROUND($D$790/100*$D$791*АТС!$D67,2)</f>
        <v>0</v>
      </c>
      <c r="E1562" s="54">
        <f>ROUND($E$790/100*$E$791*АТС!$D67,2)</f>
        <v>0</v>
      </c>
    </row>
    <row r="1563" spans="1:5" x14ac:dyDescent="0.25">
      <c r="A1563" s="557"/>
      <c r="B1563" s="54">
        <f>ROUND($B$790/100*$B$791*АТС!$D68,2)</f>
        <v>0</v>
      </c>
      <c r="C1563" s="54">
        <f>ROUND($C$790/100*$C$791*АТС!$D68,2)</f>
        <v>0</v>
      </c>
      <c r="D1563" s="54">
        <f>ROUND($D$790/100*$D$791*АТС!$D68,2)</f>
        <v>0</v>
      </c>
      <c r="E1563" s="54">
        <f>ROUND($E$790/100*$E$791*АТС!$D68,2)</f>
        <v>0</v>
      </c>
    </row>
    <row r="1564" spans="1:5" x14ac:dyDescent="0.25">
      <c r="A1564" s="557"/>
      <c r="B1564" s="54">
        <f>ROUND($B$790/100*$B$791*АТС!$D69,2)</f>
        <v>0</v>
      </c>
      <c r="C1564" s="54">
        <f>ROUND($C$790/100*$C$791*АТС!$D69,2)</f>
        <v>0</v>
      </c>
      <c r="D1564" s="54">
        <f>ROUND($D$790/100*$D$791*АТС!$D69,2)</f>
        <v>0</v>
      </c>
      <c r="E1564" s="54">
        <f>ROUND($E$790/100*$E$791*АТС!$D69,2)</f>
        <v>0</v>
      </c>
    </row>
    <row r="1565" spans="1:5" x14ac:dyDescent="0.25">
      <c r="A1565" s="557"/>
      <c r="B1565" s="54">
        <f>ROUND($B$790/100*$B$791*АТС!$D70,2)</f>
        <v>0</v>
      </c>
      <c r="C1565" s="54">
        <f>ROUND($C$790/100*$C$791*АТС!$D70,2)</f>
        <v>0</v>
      </c>
      <c r="D1565" s="54">
        <f>ROUND($D$790/100*$D$791*АТС!$D70,2)</f>
        <v>0</v>
      </c>
      <c r="E1565" s="54">
        <f>ROUND($E$790/100*$E$791*АТС!$D70,2)</f>
        <v>0</v>
      </c>
    </row>
    <row r="1566" spans="1:5" x14ac:dyDescent="0.25">
      <c r="A1566" s="557"/>
      <c r="B1566" s="54">
        <f>ROUND($B$790/100*$B$791*АТС!$D71,2)</f>
        <v>0</v>
      </c>
      <c r="C1566" s="54">
        <f>ROUND($C$790/100*$C$791*АТС!$D71,2)</f>
        <v>0</v>
      </c>
      <c r="D1566" s="54">
        <f>ROUND($D$790/100*$D$791*АТС!$D71,2)</f>
        <v>0</v>
      </c>
      <c r="E1566" s="54">
        <f>ROUND($E$790/100*$E$791*АТС!$D71,2)</f>
        <v>0</v>
      </c>
    </row>
    <row r="1567" spans="1:5" x14ac:dyDescent="0.25">
      <c r="A1567" s="557"/>
      <c r="B1567" s="54">
        <f>ROUND($B$790/100*$B$791*АТС!$D72,2)</f>
        <v>0</v>
      </c>
      <c r="C1567" s="54">
        <f>ROUND($C$790/100*$C$791*АТС!$D72,2)</f>
        <v>0</v>
      </c>
      <c r="D1567" s="54">
        <f>ROUND($D$790/100*$D$791*АТС!$D72,2)</f>
        <v>0</v>
      </c>
      <c r="E1567" s="54">
        <f>ROUND($E$790/100*$E$791*АТС!$D72,2)</f>
        <v>0</v>
      </c>
    </row>
    <row r="1568" spans="1:5" x14ac:dyDescent="0.25">
      <c r="A1568" s="557"/>
      <c r="B1568" s="54">
        <f>ROUND($B$790/100*$B$791*АТС!$D73,2)</f>
        <v>0</v>
      </c>
      <c r="C1568" s="54">
        <f>ROUND($C$790/100*$C$791*АТС!$D73,2)</f>
        <v>0</v>
      </c>
      <c r="D1568" s="54">
        <f>ROUND($D$790/100*$D$791*АТС!$D73,2)</f>
        <v>0</v>
      </c>
      <c r="E1568" s="54">
        <f>ROUND($E$790/100*$E$791*АТС!$D73,2)</f>
        <v>0</v>
      </c>
    </row>
    <row r="1569" spans="1:5" x14ac:dyDescent="0.25">
      <c r="A1569" s="557"/>
      <c r="B1569" s="54">
        <f>ROUND($B$790/100*$B$791*АТС!$D74,2)</f>
        <v>0</v>
      </c>
      <c r="C1569" s="54">
        <f>ROUND($C$790/100*$C$791*АТС!$D74,2)</f>
        <v>0</v>
      </c>
      <c r="D1569" s="54">
        <f>ROUND($D$790/100*$D$791*АТС!$D74,2)</f>
        <v>0</v>
      </c>
      <c r="E1569" s="54">
        <f>ROUND($E$790/100*$E$791*АТС!$D74,2)</f>
        <v>0</v>
      </c>
    </row>
    <row r="1570" spans="1:5" x14ac:dyDescent="0.25">
      <c r="A1570" s="557"/>
      <c r="B1570" s="54">
        <f>ROUND($B$790/100*$B$791*АТС!$D75,2)</f>
        <v>0</v>
      </c>
      <c r="C1570" s="54">
        <f>ROUND($C$790/100*$C$791*АТС!$D75,2)</f>
        <v>0</v>
      </c>
      <c r="D1570" s="54">
        <f>ROUND($D$790/100*$D$791*АТС!$D75,2)</f>
        <v>0</v>
      </c>
      <c r="E1570" s="54">
        <f>ROUND($E$790/100*$E$791*АТС!$D75,2)</f>
        <v>0</v>
      </c>
    </row>
    <row r="1571" spans="1:5" x14ac:dyDescent="0.25">
      <c r="A1571" s="557"/>
      <c r="B1571" s="54">
        <f>ROUND($B$790/100*$B$791*АТС!$D76,2)</f>
        <v>0</v>
      </c>
      <c r="C1571" s="54">
        <f>ROUND($C$790/100*$C$791*АТС!$D76,2)</f>
        <v>0</v>
      </c>
      <c r="D1571" s="54">
        <f>ROUND($D$790/100*$D$791*АТС!$D76,2)</f>
        <v>0</v>
      </c>
      <c r="E1571" s="54">
        <f>ROUND($E$790/100*$E$791*АТС!$D76,2)</f>
        <v>0</v>
      </c>
    </row>
    <row r="1572" spans="1:5" x14ac:dyDescent="0.25">
      <c r="A1572" s="557"/>
      <c r="B1572" s="54">
        <f>ROUND($B$790/100*$B$791*АТС!$D77,2)</f>
        <v>0</v>
      </c>
      <c r="C1572" s="54">
        <f>ROUND($C$790/100*$C$791*АТС!$D77,2)</f>
        <v>0</v>
      </c>
      <c r="D1572" s="54">
        <f>ROUND($D$790/100*$D$791*АТС!$D77,2)</f>
        <v>0</v>
      </c>
      <c r="E1572" s="54">
        <f>ROUND($E$790/100*$E$791*АТС!$D77,2)</f>
        <v>0</v>
      </c>
    </row>
    <row r="1573" spans="1:5" x14ac:dyDescent="0.25">
      <c r="A1573" s="557"/>
      <c r="B1573" s="54">
        <f>ROUND($B$790/100*$B$791*АТС!$D78,2)</f>
        <v>0</v>
      </c>
      <c r="C1573" s="54">
        <f>ROUND($C$790/100*$C$791*АТС!$D78,2)</f>
        <v>0</v>
      </c>
      <c r="D1573" s="54">
        <f>ROUND($D$790/100*$D$791*АТС!$D78,2)</f>
        <v>0</v>
      </c>
      <c r="E1573" s="54">
        <f>ROUND($E$790/100*$E$791*АТС!$D78,2)</f>
        <v>0</v>
      </c>
    </row>
    <row r="1574" spans="1:5" x14ac:dyDescent="0.25">
      <c r="A1574" s="557"/>
      <c r="B1574" s="54">
        <f>ROUND($B$790/100*$B$791*АТС!$D79,2)</f>
        <v>0</v>
      </c>
      <c r="C1574" s="54">
        <f>ROUND($C$790/100*$C$791*АТС!$D79,2)</f>
        <v>0</v>
      </c>
      <c r="D1574" s="54">
        <f>ROUND($D$790/100*$D$791*АТС!$D79,2)</f>
        <v>0</v>
      </c>
      <c r="E1574" s="54">
        <f>ROUND($E$790/100*$E$791*АТС!$D79,2)</f>
        <v>0</v>
      </c>
    </row>
    <row r="1575" spans="1:5" x14ac:dyDescent="0.25">
      <c r="A1575" s="557"/>
      <c r="B1575" s="54">
        <f>ROUND($B$790/100*$B$791*АТС!$D80,2)</f>
        <v>0</v>
      </c>
      <c r="C1575" s="54">
        <f>ROUND($C$790/100*$C$791*АТС!$D80,2)</f>
        <v>0</v>
      </c>
      <c r="D1575" s="54">
        <f>ROUND($D$790/100*$D$791*АТС!$D80,2)</f>
        <v>0</v>
      </c>
      <c r="E1575" s="54">
        <f>ROUND($E$790/100*$E$791*АТС!$D80,2)</f>
        <v>0</v>
      </c>
    </row>
    <row r="1576" spans="1:5" x14ac:dyDescent="0.25">
      <c r="A1576" s="557"/>
      <c r="B1576" s="54">
        <f>ROUND($B$790/100*$B$791*АТС!$D81,2)</f>
        <v>0</v>
      </c>
      <c r="C1576" s="54">
        <f>ROUND($C$790/100*$C$791*АТС!$D81,2)</f>
        <v>0</v>
      </c>
      <c r="D1576" s="54">
        <f>ROUND($D$790/100*$D$791*АТС!$D81,2)</f>
        <v>0</v>
      </c>
      <c r="E1576" s="54">
        <f>ROUND($E$790/100*$E$791*АТС!$D81,2)</f>
        <v>0</v>
      </c>
    </row>
    <row r="1577" spans="1:5" x14ac:dyDescent="0.25">
      <c r="A1577" s="557"/>
      <c r="B1577" s="54">
        <f>ROUND($B$790/100*$B$791*АТС!$D82,2)</f>
        <v>0</v>
      </c>
      <c r="C1577" s="54">
        <f>ROUND($C$790/100*$C$791*АТС!$D82,2)</f>
        <v>0</v>
      </c>
      <c r="D1577" s="54">
        <f>ROUND($D$790/100*$D$791*АТС!$D82,2)</f>
        <v>0</v>
      </c>
      <c r="E1577" s="54">
        <f>ROUND($E$790/100*$E$791*АТС!$D82,2)</f>
        <v>0</v>
      </c>
    </row>
    <row r="1578" spans="1:5" x14ac:dyDescent="0.25">
      <c r="A1578" s="557"/>
      <c r="B1578" s="54">
        <f>ROUND($B$790/100*$B$791*АТС!$D83,2)</f>
        <v>0</v>
      </c>
      <c r="C1578" s="54">
        <f>ROUND($C$790/100*$C$791*АТС!$D83,2)</f>
        <v>0</v>
      </c>
      <c r="D1578" s="54">
        <f>ROUND($D$790/100*$D$791*АТС!$D83,2)</f>
        <v>0</v>
      </c>
      <c r="E1578" s="54">
        <f>ROUND($E$790/100*$E$791*АТС!$D83,2)</f>
        <v>0</v>
      </c>
    </row>
    <row r="1579" spans="1:5" x14ac:dyDescent="0.25">
      <c r="A1579" s="557"/>
      <c r="B1579" s="54">
        <f>ROUND($B$790/100*$B$791*АТС!$D84,2)</f>
        <v>0</v>
      </c>
      <c r="C1579" s="54">
        <f>ROUND($C$790/100*$C$791*АТС!$D84,2)</f>
        <v>0</v>
      </c>
      <c r="D1579" s="54">
        <f>ROUND($D$790/100*$D$791*АТС!$D84,2)</f>
        <v>0</v>
      </c>
      <c r="E1579" s="54">
        <f>ROUND($E$790/100*$E$791*АТС!$D84,2)</f>
        <v>0</v>
      </c>
    </row>
    <row r="1580" spans="1:5" x14ac:dyDescent="0.25">
      <c r="A1580" s="557"/>
      <c r="B1580" s="54">
        <f>ROUND($B$790/100*$B$791*АТС!$D85,2)</f>
        <v>0</v>
      </c>
      <c r="C1580" s="54">
        <f>ROUND($C$790/100*$C$791*АТС!$D85,2)</f>
        <v>0</v>
      </c>
      <c r="D1580" s="54">
        <f>ROUND($D$790/100*$D$791*АТС!$D85,2)</f>
        <v>0</v>
      </c>
      <c r="E1580" s="54">
        <f>ROUND($E$790/100*$E$791*АТС!$D85,2)</f>
        <v>0</v>
      </c>
    </row>
    <row r="1581" spans="1:5" x14ac:dyDescent="0.25">
      <c r="A1581" s="557"/>
      <c r="B1581" s="54">
        <f>ROUND($B$790/100*$B$791*АТС!$D86,2)</f>
        <v>0</v>
      </c>
      <c r="C1581" s="54">
        <f>ROUND($C$790/100*$C$791*АТС!$D86,2)</f>
        <v>0</v>
      </c>
      <c r="D1581" s="54">
        <f>ROUND($D$790/100*$D$791*АТС!$D86,2)</f>
        <v>0</v>
      </c>
      <c r="E1581" s="54">
        <f>ROUND($E$790/100*$E$791*АТС!$D86,2)</f>
        <v>0</v>
      </c>
    </row>
    <row r="1582" spans="1:5" x14ac:dyDescent="0.25">
      <c r="A1582" s="557"/>
      <c r="B1582" s="54">
        <f>ROUND($B$790/100*$B$791*АТС!$D87,2)</f>
        <v>0</v>
      </c>
      <c r="C1582" s="54">
        <f>ROUND($C$790/100*$C$791*АТС!$D87,2)</f>
        <v>0</v>
      </c>
      <c r="D1582" s="54">
        <f>ROUND($D$790/100*$D$791*АТС!$D87,2)</f>
        <v>0</v>
      </c>
      <c r="E1582" s="54">
        <f>ROUND($E$790/100*$E$791*АТС!$D87,2)</f>
        <v>0</v>
      </c>
    </row>
    <row r="1583" spans="1:5" x14ac:dyDescent="0.25">
      <c r="A1583" s="557"/>
      <c r="B1583" s="54">
        <f>ROUND($B$790/100*$B$791*АТС!$D88,2)</f>
        <v>0</v>
      </c>
      <c r="C1583" s="54">
        <f>ROUND($C$790/100*$C$791*АТС!$D88,2)</f>
        <v>0</v>
      </c>
      <c r="D1583" s="54">
        <f>ROUND($D$790/100*$D$791*АТС!$D88,2)</f>
        <v>0</v>
      </c>
      <c r="E1583" s="54">
        <f>ROUND($E$790/100*$E$791*АТС!$D88,2)</f>
        <v>0</v>
      </c>
    </row>
    <row r="1584" spans="1:5" x14ac:dyDescent="0.25">
      <c r="A1584" s="557"/>
      <c r="B1584" s="54">
        <f>ROUND($B$790/100*$B$791*АТС!$D89,2)</f>
        <v>0</v>
      </c>
      <c r="C1584" s="54">
        <f>ROUND($C$790/100*$C$791*АТС!$D89,2)</f>
        <v>0</v>
      </c>
      <c r="D1584" s="54">
        <f>ROUND($D$790/100*$D$791*АТС!$D89,2)</f>
        <v>0</v>
      </c>
      <c r="E1584" s="54">
        <f>ROUND($E$790/100*$E$791*АТС!$D89,2)</f>
        <v>0</v>
      </c>
    </row>
    <row r="1585" spans="1:5" x14ac:dyDescent="0.25">
      <c r="A1585" s="557"/>
      <c r="B1585" s="54">
        <f>ROUND($B$790/100*$B$791*АТС!$D90,2)</f>
        <v>0</v>
      </c>
      <c r="C1585" s="54">
        <f>ROUND($C$790/100*$C$791*АТС!$D90,2)</f>
        <v>0</v>
      </c>
      <c r="D1585" s="54">
        <f>ROUND($D$790/100*$D$791*АТС!$D90,2)</f>
        <v>0</v>
      </c>
      <c r="E1585" s="54">
        <f>ROUND($E$790/100*$E$791*АТС!$D90,2)</f>
        <v>0</v>
      </c>
    </row>
    <row r="1586" spans="1:5" x14ac:dyDescent="0.25">
      <c r="A1586" s="557"/>
      <c r="B1586" s="54">
        <f>ROUND($B$790/100*$B$791*АТС!$D91,2)</f>
        <v>0</v>
      </c>
      <c r="C1586" s="54">
        <f>ROUND($C$790/100*$C$791*АТС!$D91,2)</f>
        <v>0</v>
      </c>
      <c r="D1586" s="54">
        <f>ROUND($D$790/100*$D$791*АТС!$D91,2)</f>
        <v>0</v>
      </c>
      <c r="E1586" s="54">
        <f>ROUND($E$790/100*$E$791*АТС!$D91,2)</f>
        <v>0</v>
      </c>
    </row>
    <row r="1587" spans="1:5" x14ac:dyDescent="0.25">
      <c r="A1587" s="557"/>
      <c r="B1587" s="54">
        <f>ROUND($B$790/100*$B$791*АТС!$D92,2)</f>
        <v>0</v>
      </c>
      <c r="C1587" s="54">
        <f>ROUND($C$790/100*$C$791*АТС!$D92,2)</f>
        <v>0</v>
      </c>
      <c r="D1587" s="54">
        <f>ROUND($D$790/100*$D$791*АТС!$D92,2)</f>
        <v>0</v>
      </c>
      <c r="E1587" s="54">
        <f>ROUND($E$790/100*$E$791*АТС!$D92,2)</f>
        <v>0</v>
      </c>
    </row>
    <row r="1588" spans="1:5" x14ac:dyDescent="0.25">
      <c r="A1588" s="557"/>
      <c r="B1588" s="54">
        <f>ROUND($B$790/100*$B$791*АТС!$D93,2)</f>
        <v>0</v>
      </c>
      <c r="C1588" s="54">
        <f>ROUND($C$790/100*$C$791*АТС!$D93,2)</f>
        <v>0</v>
      </c>
      <c r="D1588" s="54">
        <f>ROUND($D$790/100*$D$791*АТС!$D93,2)</f>
        <v>0</v>
      </c>
      <c r="E1588" s="54">
        <f>ROUND($E$790/100*$E$791*АТС!$D93,2)</f>
        <v>0</v>
      </c>
    </row>
    <row r="1589" spans="1:5" x14ac:dyDescent="0.25">
      <c r="A1589" s="557"/>
      <c r="B1589" s="54">
        <f>ROUND($B$790/100*$B$791*АТС!$D94,2)</f>
        <v>0</v>
      </c>
      <c r="C1589" s="54">
        <f>ROUND($C$790/100*$C$791*АТС!$D94,2)</f>
        <v>0</v>
      </c>
      <c r="D1589" s="54">
        <f>ROUND($D$790/100*$D$791*АТС!$D94,2)</f>
        <v>0</v>
      </c>
      <c r="E1589" s="54">
        <f>ROUND($E$790/100*$E$791*АТС!$D94,2)</f>
        <v>0</v>
      </c>
    </row>
    <row r="1590" spans="1:5" x14ac:dyDescent="0.25">
      <c r="A1590" s="557"/>
      <c r="B1590" s="54">
        <f>ROUND($B$790/100*$B$791*АТС!$D95,2)</f>
        <v>0</v>
      </c>
      <c r="C1590" s="54">
        <f>ROUND($C$790/100*$C$791*АТС!$D95,2)</f>
        <v>0</v>
      </c>
      <c r="D1590" s="54">
        <f>ROUND($D$790/100*$D$791*АТС!$D95,2)</f>
        <v>0</v>
      </c>
      <c r="E1590" s="54">
        <f>ROUND($E$790/100*$E$791*АТС!$D95,2)</f>
        <v>0</v>
      </c>
    </row>
    <row r="1591" spans="1:5" x14ac:dyDescent="0.25">
      <c r="A1591" s="557"/>
      <c r="B1591" s="54">
        <f>ROUND($B$790/100*$B$791*АТС!$D96,2)</f>
        <v>0</v>
      </c>
      <c r="C1591" s="54">
        <f>ROUND($C$790/100*$C$791*АТС!$D96,2)</f>
        <v>0</v>
      </c>
      <c r="D1591" s="54">
        <f>ROUND($D$790/100*$D$791*АТС!$D96,2)</f>
        <v>0</v>
      </c>
      <c r="E1591" s="54">
        <f>ROUND($E$790/100*$E$791*АТС!$D96,2)</f>
        <v>0</v>
      </c>
    </row>
    <row r="1592" spans="1:5" x14ac:dyDescent="0.25">
      <c r="A1592" s="557"/>
      <c r="B1592" s="54">
        <f>ROUND($B$790/100*$B$791*АТС!$D97,2)</f>
        <v>0</v>
      </c>
      <c r="C1592" s="54">
        <f>ROUND($C$790/100*$C$791*АТС!$D97,2)</f>
        <v>0</v>
      </c>
      <c r="D1592" s="54">
        <f>ROUND($D$790/100*$D$791*АТС!$D97,2)</f>
        <v>0</v>
      </c>
      <c r="E1592" s="54">
        <f>ROUND($E$790/100*$E$791*АТС!$D97,2)</f>
        <v>0</v>
      </c>
    </row>
    <row r="1593" spans="1:5" x14ac:dyDescent="0.25">
      <c r="A1593" s="557"/>
      <c r="B1593" s="54">
        <f>ROUND($B$790/100*$B$791*АТС!$D98,2)</f>
        <v>0</v>
      </c>
      <c r="C1593" s="54">
        <f>ROUND($C$790/100*$C$791*АТС!$D98,2)</f>
        <v>0</v>
      </c>
      <c r="D1593" s="54">
        <f>ROUND($D$790/100*$D$791*АТС!$D98,2)</f>
        <v>0</v>
      </c>
      <c r="E1593" s="54">
        <f>ROUND($E$790/100*$E$791*АТС!$D98,2)</f>
        <v>0</v>
      </c>
    </row>
    <row r="1594" spans="1:5" x14ac:dyDescent="0.25">
      <c r="A1594" s="557"/>
      <c r="B1594" s="54">
        <f>ROUND($B$790/100*$B$791*АТС!$D99,2)</f>
        <v>0</v>
      </c>
      <c r="C1594" s="54">
        <f>ROUND($C$790/100*$C$791*АТС!$D99,2)</f>
        <v>0</v>
      </c>
      <c r="D1594" s="54">
        <f>ROUND($D$790/100*$D$791*АТС!$D99,2)</f>
        <v>0</v>
      </c>
      <c r="E1594" s="54">
        <f>ROUND($E$790/100*$E$791*АТС!$D99,2)</f>
        <v>0</v>
      </c>
    </row>
    <row r="1595" spans="1:5" x14ac:dyDescent="0.25">
      <c r="A1595" s="557"/>
      <c r="B1595" s="54">
        <f>ROUND($B$790/100*$B$791*АТС!$D100,2)</f>
        <v>0</v>
      </c>
      <c r="C1595" s="54">
        <f>ROUND($C$790/100*$C$791*АТС!$D100,2)</f>
        <v>0</v>
      </c>
      <c r="D1595" s="54">
        <f>ROUND($D$790/100*$D$791*АТС!$D100,2)</f>
        <v>0</v>
      </c>
      <c r="E1595" s="54">
        <f>ROUND($E$790/100*$E$791*АТС!$D100,2)</f>
        <v>0</v>
      </c>
    </row>
    <row r="1596" spans="1:5" x14ac:dyDescent="0.25">
      <c r="A1596" s="557"/>
      <c r="B1596" s="54">
        <f>ROUND($B$790/100*$B$791*АТС!$D101,2)</f>
        <v>11.58</v>
      </c>
      <c r="C1596" s="54">
        <f>ROUND($C$790/100*$C$791*АТС!$D101,2)</f>
        <v>10.64</v>
      </c>
      <c r="D1596" s="54">
        <f>ROUND($D$790/100*$D$791*АТС!$D101,2)</f>
        <v>7.24</v>
      </c>
      <c r="E1596" s="54">
        <f>ROUND($E$790/100*$E$791*АТС!$D101,2)</f>
        <v>4.24</v>
      </c>
    </row>
    <row r="1597" spans="1:5" x14ac:dyDescent="0.25">
      <c r="A1597" s="557"/>
      <c r="B1597" s="54">
        <f>ROUND($B$790/100*$B$791*АТС!$D102,2)</f>
        <v>0</v>
      </c>
      <c r="C1597" s="54">
        <f>ROUND($C$790/100*$C$791*АТС!$D102,2)</f>
        <v>0</v>
      </c>
      <c r="D1597" s="54">
        <f>ROUND($D$790/100*$D$791*АТС!$D102,2)</f>
        <v>0</v>
      </c>
      <c r="E1597" s="54">
        <f>ROUND($E$790/100*$E$791*АТС!$D102,2)</f>
        <v>0</v>
      </c>
    </row>
    <row r="1598" spans="1:5" x14ac:dyDescent="0.25">
      <c r="A1598" s="557"/>
      <c r="B1598" s="54">
        <f>ROUND($B$790/100*$B$791*АТС!$D103,2)</f>
        <v>0</v>
      </c>
      <c r="C1598" s="54">
        <f>ROUND($C$790/100*$C$791*АТС!$D103,2)</f>
        <v>0</v>
      </c>
      <c r="D1598" s="54">
        <f>ROUND($D$790/100*$D$791*АТС!$D103,2)</f>
        <v>0</v>
      </c>
      <c r="E1598" s="54">
        <f>ROUND($E$790/100*$E$791*АТС!$D103,2)</f>
        <v>0</v>
      </c>
    </row>
    <row r="1599" spans="1:5" x14ac:dyDescent="0.25">
      <c r="A1599" s="557"/>
      <c r="B1599" s="54">
        <f>ROUND($B$790/100*$B$791*АТС!$D104,2)</f>
        <v>0</v>
      </c>
      <c r="C1599" s="54">
        <f>ROUND($C$790/100*$C$791*АТС!$D104,2)</f>
        <v>0</v>
      </c>
      <c r="D1599" s="54">
        <f>ROUND($D$790/100*$D$791*АТС!$D104,2)</f>
        <v>0</v>
      </c>
      <c r="E1599" s="54">
        <f>ROUND($E$790/100*$E$791*АТС!$D104,2)</f>
        <v>0</v>
      </c>
    </row>
    <row r="1600" spans="1:5" x14ac:dyDescent="0.25">
      <c r="A1600" s="557"/>
      <c r="B1600" s="54">
        <f>ROUND($B$790/100*$B$791*АТС!$D105,2)</f>
        <v>0</v>
      </c>
      <c r="C1600" s="54">
        <f>ROUND($C$790/100*$C$791*АТС!$D105,2)</f>
        <v>0</v>
      </c>
      <c r="D1600" s="54">
        <f>ROUND($D$790/100*$D$791*АТС!$D105,2)</f>
        <v>0</v>
      </c>
      <c r="E1600" s="54">
        <f>ROUND($E$790/100*$E$791*АТС!$D105,2)</f>
        <v>0</v>
      </c>
    </row>
    <row r="1601" spans="1:5" x14ac:dyDescent="0.25">
      <c r="A1601" s="557"/>
      <c r="B1601" s="54">
        <f>ROUND($B$790/100*$B$791*АТС!$D106,2)</f>
        <v>0</v>
      </c>
      <c r="C1601" s="54">
        <f>ROUND($C$790/100*$C$791*АТС!$D106,2)</f>
        <v>0</v>
      </c>
      <c r="D1601" s="54">
        <f>ROUND($D$790/100*$D$791*АТС!$D106,2)</f>
        <v>0</v>
      </c>
      <c r="E1601" s="54">
        <f>ROUND($E$790/100*$E$791*АТС!$D106,2)</f>
        <v>0</v>
      </c>
    </row>
    <row r="1602" spans="1:5" x14ac:dyDescent="0.25">
      <c r="A1602" s="557"/>
      <c r="B1602" s="54">
        <f>ROUND($B$790/100*$B$791*АТС!$D107,2)</f>
        <v>0</v>
      </c>
      <c r="C1602" s="54">
        <f>ROUND($C$790/100*$C$791*АТС!$D107,2)</f>
        <v>0</v>
      </c>
      <c r="D1602" s="54">
        <f>ROUND($D$790/100*$D$791*АТС!$D107,2)</f>
        <v>0</v>
      </c>
      <c r="E1602" s="54">
        <f>ROUND($E$790/100*$E$791*АТС!$D107,2)</f>
        <v>0</v>
      </c>
    </row>
    <row r="1603" spans="1:5" x14ac:dyDescent="0.25">
      <c r="A1603" s="557"/>
      <c r="B1603" s="54">
        <f>ROUND($B$790/100*$B$791*АТС!$D108,2)</f>
        <v>0</v>
      </c>
      <c r="C1603" s="54">
        <f>ROUND($C$790/100*$C$791*АТС!$D108,2)</f>
        <v>0</v>
      </c>
      <c r="D1603" s="54">
        <f>ROUND($D$790/100*$D$791*АТС!$D108,2)</f>
        <v>0</v>
      </c>
      <c r="E1603" s="54">
        <f>ROUND($E$790/100*$E$791*АТС!$D108,2)</f>
        <v>0</v>
      </c>
    </row>
    <row r="1604" spans="1:5" x14ac:dyDescent="0.25">
      <c r="A1604" s="557"/>
      <c r="B1604" s="54">
        <f>ROUND($B$790/100*$B$791*АТС!$D109,2)</f>
        <v>0</v>
      </c>
      <c r="C1604" s="54">
        <f>ROUND($C$790/100*$C$791*АТС!$D109,2)</f>
        <v>0</v>
      </c>
      <c r="D1604" s="54">
        <f>ROUND($D$790/100*$D$791*АТС!$D109,2)</f>
        <v>0</v>
      </c>
      <c r="E1604" s="54">
        <f>ROUND($E$790/100*$E$791*АТС!$D109,2)</f>
        <v>0</v>
      </c>
    </row>
    <row r="1605" spans="1:5" x14ac:dyDescent="0.25">
      <c r="A1605" s="557"/>
      <c r="B1605" s="54">
        <f>ROUND($B$790/100*$B$791*АТС!$D110,2)</f>
        <v>0</v>
      </c>
      <c r="C1605" s="54">
        <f>ROUND($C$790/100*$C$791*АТС!$D110,2)</f>
        <v>0</v>
      </c>
      <c r="D1605" s="54">
        <f>ROUND($D$790/100*$D$791*АТС!$D110,2)</f>
        <v>0</v>
      </c>
      <c r="E1605" s="54">
        <f>ROUND($E$790/100*$E$791*АТС!$D110,2)</f>
        <v>0</v>
      </c>
    </row>
    <row r="1606" spans="1:5" x14ac:dyDescent="0.25">
      <c r="A1606" s="557"/>
      <c r="B1606" s="54">
        <f>ROUND($B$790/100*$B$791*АТС!$D111,2)</f>
        <v>0</v>
      </c>
      <c r="C1606" s="54">
        <f>ROUND($C$790/100*$C$791*АТС!$D111,2)</f>
        <v>0</v>
      </c>
      <c r="D1606" s="54">
        <f>ROUND($D$790/100*$D$791*АТС!$D111,2)</f>
        <v>0</v>
      </c>
      <c r="E1606" s="54">
        <f>ROUND($E$790/100*$E$791*АТС!$D111,2)</f>
        <v>0</v>
      </c>
    </row>
    <row r="1607" spans="1:5" x14ac:dyDescent="0.25">
      <c r="A1607" s="557"/>
      <c r="B1607" s="54">
        <f>ROUND($B$790/100*$B$791*АТС!$D112,2)</f>
        <v>0</v>
      </c>
      <c r="C1607" s="54">
        <f>ROUND($C$790/100*$C$791*АТС!$D112,2)</f>
        <v>0</v>
      </c>
      <c r="D1607" s="54">
        <f>ROUND($D$790/100*$D$791*АТС!$D112,2)</f>
        <v>0</v>
      </c>
      <c r="E1607" s="54">
        <f>ROUND($E$790/100*$E$791*АТС!$D112,2)</f>
        <v>0</v>
      </c>
    </row>
    <row r="1608" spans="1:5" x14ac:dyDescent="0.25">
      <c r="A1608" s="557"/>
      <c r="B1608" s="54">
        <f>ROUND($B$790/100*$B$791*АТС!$D113,2)</f>
        <v>0</v>
      </c>
      <c r="C1608" s="54">
        <f>ROUND($C$790/100*$C$791*АТС!$D113,2)</f>
        <v>0</v>
      </c>
      <c r="D1608" s="54">
        <f>ROUND($D$790/100*$D$791*АТС!$D113,2)</f>
        <v>0</v>
      </c>
      <c r="E1608" s="54">
        <f>ROUND($E$790/100*$E$791*АТС!$D113,2)</f>
        <v>0</v>
      </c>
    </row>
    <row r="1609" spans="1:5" x14ac:dyDescent="0.25">
      <c r="A1609" s="557"/>
      <c r="B1609" s="54">
        <f>ROUND($B$790/100*$B$791*АТС!$D114,2)</f>
        <v>0</v>
      </c>
      <c r="C1609" s="54">
        <f>ROUND($C$790/100*$C$791*АТС!$D114,2)</f>
        <v>0</v>
      </c>
      <c r="D1609" s="54">
        <f>ROUND($D$790/100*$D$791*АТС!$D114,2)</f>
        <v>0</v>
      </c>
      <c r="E1609" s="54">
        <f>ROUND($E$790/100*$E$791*АТС!$D114,2)</f>
        <v>0</v>
      </c>
    </row>
    <row r="1610" spans="1:5" x14ac:dyDescent="0.25">
      <c r="A1610" s="557"/>
      <c r="B1610" s="54">
        <f>ROUND($B$790/100*$B$791*АТС!$D115,2)</f>
        <v>0</v>
      </c>
      <c r="C1610" s="54">
        <f>ROUND($C$790/100*$C$791*АТС!$D115,2)</f>
        <v>0</v>
      </c>
      <c r="D1610" s="54">
        <f>ROUND($D$790/100*$D$791*АТС!$D115,2)</f>
        <v>0</v>
      </c>
      <c r="E1610" s="54">
        <f>ROUND($E$790/100*$E$791*АТС!$D115,2)</f>
        <v>0</v>
      </c>
    </row>
    <row r="1611" spans="1:5" x14ac:dyDescent="0.25">
      <c r="A1611" s="557"/>
      <c r="B1611" s="54">
        <f>ROUND($B$790/100*$B$791*АТС!$D116,2)</f>
        <v>0</v>
      </c>
      <c r="C1611" s="54">
        <f>ROUND($C$790/100*$C$791*АТС!$D116,2)</f>
        <v>0</v>
      </c>
      <c r="D1611" s="54">
        <f>ROUND($D$790/100*$D$791*АТС!$D116,2)</f>
        <v>0</v>
      </c>
      <c r="E1611" s="54">
        <f>ROUND($E$790/100*$E$791*АТС!$D116,2)</f>
        <v>0</v>
      </c>
    </row>
    <row r="1612" spans="1:5" x14ac:dyDescent="0.25">
      <c r="A1612" s="557"/>
      <c r="B1612" s="54">
        <f>ROUND($B$790/100*$B$791*АТС!$D117,2)</f>
        <v>0</v>
      </c>
      <c r="C1612" s="54">
        <f>ROUND($C$790/100*$C$791*АТС!$D117,2)</f>
        <v>0</v>
      </c>
      <c r="D1612" s="54">
        <f>ROUND($D$790/100*$D$791*АТС!$D117,2)</f>
        <v>0</v>
      </c>
      <c r="E1612" s="54">
        <f>ROUND($E$790/100*$E$791*АТС!$D117,2)</f>
        <v>0</v>
      </c>
    </row>
    <row r="1613" spans="1:5" x14ac:dyDescent="0.25">
      <c r="A1613" s="557"/>
      <c r="B1613" s="54">
        <f>ROUND($B$790/100*$B$791*АТС!$D118,2)</f>
        <v>37.76</v>
      </c>
      <c r="C1613" s="54">
        <f>ROUND($C$790/100*$C$791*АТС!$D118,2)</f>
        <v>34.700000000000003</v>
      </c>
      <c r="D1613" s="54">
        <f>ROUND($D$790/100*$D$791*АТС!$D118,2)</f>
        <v>23.62</v>
      </c>
      <c r="E1613" s="54">
        <f>ROUND($E$790/100*$E$791*АТС!$D118,2)</f>
        <v>13.82</v>
      </c>
    </row>
    <row r="1614" spans="1:5" x14ac:dyDescent="0.25">
      <c r="A1614" s="557"/>
      <c r="B1614" s="54">
        <f>ROUND($B$790/100*$B$791*АТС!$D119,2)</f>
        <v>10.95</v>
      </c>
      <c r="C1614" s="54">
        <f>ROUND($C$790/100*$C$791*АТС!$D119,2)</f>
        <v>10.06</v>
      </c>
      <c r="D1614" s="54">
        <f>ROUND($D$790/100*$D$791*АТС!$D119,2)</f>
        <v>6.85</v>
      </c>
      <c r="E1614" s="54">
        <f>ROUND($E$790/100*$E$791*АТС!$D119,2)</f>
        <v>4.01</v>
      </c>
    </row>
    <row r="1615" spans="1:5" x14ac:dyDescent="0.25">
      <c r="A1615" s="557"/>
      <c r="B1615" s="54">
        <f>ROUND($B$790/100*$B$791*АТС!$D120,2)</f>
        <v>30.51</v>
      </c>
      <c r="C1615" s="54">
        <f>ROUND($C$790/100*$C$791*АТС!$D120,2)</f>
        <v>28.04</v>
      </c>
      <c r="D1615" s="54">
        <f>ROUND($D$790/100*$D$791*АТС!$D120,2)</f>
        <v>19.079999999999998</v>
      </c>
      <c r="E1615" s="54">
        <f>ROUND($E$790/100*$E$791*АТС!$D120,2)</f>
        <v>11.17</v>
      </c>
    </row>
    <row r="1616" spans="1:5" x14ac:dyDescent="0.25">
      <c r="A1616" s="557"/>
      <c r="B1616" s="54">
        <f>ROUND($B$790/100*$B$791*АТС!$D121,2)</f>
        <v>62.92</v>
      </c>
      <c r="C1616" s="54">
        <f>ROUND($C$790/100*$C$791*АТС!$D121,2)</f>
        <v>57.83</v>
      </c>
      <c r="D1616" s="54">
        <f>ROUND($D$790/100*$D$791*АТС!$D121,2)</f>
        <v>39.36</v>
      </c>
      <c r="E1616" s="54">
        <f>ROUND($E$790/100*$E$791*АТС!$D121,2)</f>
        <v>23.04</v>
      </c>
    </row>
    <row r="1617" spans="1:5" x14ac:dyDescent="0.25">
      <c r="A1617" s="557"/>
      <c r="B1617" s="54">
        <f>ROUND($B$790/100*$B$791*АТС!$D122,2)</f>
        <v>69.98</v>
      </c>
      <c r="C1617" s="54">
        <f>ROUND($C$790/100*$C$791*АТС!$D122,2)</f>
        <v>64.319999999999993</v>
      </c>
      <c r="D1617" s="54">
        <f>ROUND($D$790/100*$D$791*АТС!$D122,2)</f>
        <v>43.78</v>
      </c>
      <c r="E1617" s="54">
        <f>ROUND($E$790/100*$E$791*АТС!$D122,2)</f>
        <v>25.62</v>
      </c>
    </row>
    <row r="1618" spans="1:5" x14ac:dyDescent="0.25">
      <c r="A1618" s="557"/>
      <c r="B1618" s="54">
        <f>ROUND($B$790/100*$B$791*АТС!$D123,2)</f>
        <v>0</v>
      </c>
      <c r="C1618" s="54">
        <f>ROUND($C$790/100*$C$791*АТС!$D123,2)</f>
        <v>0</v>
      </c>
      <c r="D1618" s="54">
        <f>ROUND($D$790/100*$D$791*АТС!$D123,2)</f>
        <v>0</v>
      </c>
      <c r="E1618" s="54">
        <f>ROUND($E$790/100*$E$791*АТС!$D123,2)</f>
        <v>0</v>
      </c>
    </row>
    <row r="1619" spans="1:5" x14ac:dyDescent="0.25">
      <c r="A1619" s="557"/>
      <c r="B1619" s="54">
        <f>ROUND($B$790/100*$B$791*АТС!$D124,2)</f>
        <v>0.01</v>
      </c>
      <c r="C1619" s="54">
        <f>ROUND($C$790/100*$C$791*АТС!$D124,2)</f>
        <v>0.01</v>
      </c>
      <c r="D1619" s="54">
        <f>ROUND($D$790/100*$D$791*АТС!$D124,2)</f>
        <v>0.01</v>
      </c>
      <c r="E1619" s="54">
        <f>ROUND($E$790/100*$E$791*АТС!$D124,2)</f>
        <v>0</v>
      </c>
    </row>
    <row r="1620" spans="1:5" x14ac:dyDescent="0.25">
      <c r="A1620" s="557"/>
      <c r="B1620" s="54">
        <f>ROUND($B$790/100*$B$791*АТС!$D125,2)</f>
        <v>13.48</v>
      </c>
      <c r="C1620" s="54">
        <f>ROUND($C$790/100*$C$791*АТС!$D125,2)</f>
        <v>12.39</v>
      </c>
      <c r="D1620" s="54">
        <f>ROUND($D$790/100*$D$791*АТС!$D125,2)</f>
        <v>8.43</v>
      </c>
      <c r="E1620" s="54">
        <f>ROUND($E$790/100*$E$791*АТС!$D125,2)</f>
        <v>4.9400000000000004</v>
      </c>
    </row>
    <row r="1621" spans="1:5" x14ac:dyDescent="0.25">
      <c r="A1621" s="557"/>
      <c r="B1621" s="54">
        <f>ROUND($B$790/100*$B$791*АТС!$D126,2)</f>
        <v>20.82</v>
      </c>
      <c r="C1621" s="54">
        <f>ROUND($C$790/100*$C$791*АТС!$D126,2)</f>
        <v>19.14</v>
      </c>
      <c r="D1621" s="54">
        <f>ROUND($D$790/100*$D$791*АТС!$D126,2)</f>
        <v>13.03</v>
      </c>
      <c r="E1621" s="54">
        <f>ROUND($E$790/100*$E$791*АТС!$D126,2)</f>
        <v>7.62</v>
      </c>
    </row>
    <row r="1622" spans="1:5" x14ac:dyDescent="0.25">
      <c r="A1622" s="557"/>
      <c r="B1622" s="54">
        <f>ROUND($B$790/100*$B$791*АТС!$D127,2)</f>
        <v>12.23</v>
      </c>
      <c r="C1622" s="54">
        <f>ROUND($C$790/100*$C$791*АТС!$D127,2)</f>
        <v>11.24</v>
      </c>
      <c r="D1622" s="54">
        <f>ROUND($D$790/100*$D$791*АТС!$D127,2)</f>
        <v>7.65</v>
      </c>
      <c r="E1622" s="54">
        <f>ROUND($E$790/100*$E$791*АТС!$D127,2)</f>
        <v>4.4800000000000004</v>
      </c>
    </row>
    <row r="1623" spans="1:5" x14ac:dyDescent="0.25">
      <c r="A1623" s="557"/>
      <c r="B1623" s="54">
        <f>ROUND($B$790/100*$B$791*АТС!$D128,2)</f>
        <v>13.26</v>
      </c>
      <c r="C1623" s="54">
        <f>ROUND($C$790/100*$C$791*АТС!$D128,2)</f>
        <v>12.19</v>
      </c>
      <c r="D1623" s="54">
        <f>ROUND($D$790/100*$D$791*АТС!$D128,2)</f>
        <v>8.2899999999999991</v>
      </c>
      <c r="E1623" s="54">
        <f>ROUND($E$790/100*$E$791*АТС!$D128,2)</f>
        <v>4.8499999999999996</v>
      </c>
    </row>
    <row r="1624" spans="1:5" x14ac:dyDescent="0.25">
      <c r="A1624" s="557"/>
      <c r="B1624" s="54">
        <f>ROUND($B$790/100*$B$791*АТС!$D129,2)</f>
        <v>45.32</v>
      </c>
      <c r="C1624" s="54">
        <f>ROUND($C$790/100*$C$791*АТС!$D129,2)</f>
        <v>41.65</v>
      </c>
      <c r="D1624" s="54">
        <f>ROUND($D$790/100*$D$791*АТС!$D129,2)</f>
        <v>28.35</v>
      </c>
      <c r="E1624" s="54">
        <f>ROUND($E$790/100*$E$791*АТС!$D129,2)</f>
        <v>16.59</v>
      </c>
    </row>
    <row r="1625" spans="1:5" x14ac:dyDescent="0.25">
      <c r="A1625" s="557"/>
      <c r="B1625" s="54">
        <f>ROUND($B$790/100*$B$791*АТС!$D130,2)</f>
        <v>0</v>
      </c>
      <c r="C1625" s="54">
        <f>ROUND($C$790/100*$C$791*АТС!$D130,2)</f>
        <v>0</v>
      </c>
      <c r="D1625" s="54">
        <f>ROUND($D$790/100*$D$791*АТС!$D130,2)</f>
        <v>0</v>
      </c>
      <c r="E1625" s="54">
        <f>ROUND($E$790/100*$E$791*АТС!$D130,2)</f>
        <v>0</v>
      </c>
    </row>
    <row r="1626" spans="1:5" x14ac:dyDescent="0.25">
      <c r="A1626" s="557"/>
      <c r="B1626" s="54">
        <f>ROUND($B$790/100*$B$791*АТС!$D131,2)</f>
        <v>0</v>
      </c>
      <c r="C1626" s="54">
        <f>ROUND($C$790/100*$C$791*АТС!$D131,2)</f>
        <v>0</v>
      </c>
      <c r="D1626" s="54">
        <f>ROUND($D$790/100*$D$791*АТС!$D131,2)</f>
        <v>0</v>
      </c>
      <c r="E1626" s="54">
        <f>ROUND($E$790/100*$E$791*АТС!$D131,2)</f>
        <v>0</v>
      </c>
    </row>
    <row r="1627" spans="1:5" x14ac:dyDescent="0.25">
      <c r="A1627" s="557"/>
      <c r="B1627" s="54">
        <f>ROUND($B$790/100*$B$791*АТС!$D132,2)</f>
        <v>27.66</v>
      </c>
      <c r="C1627" s="54">
        <f>ROUND($C$790/100*$C$791*АТС!$D132,2)</f>
        <v>25.42</v>
      </c>
      <c r="D1627" s="54">
        <f>ROUND($D$790/100*$D$791*АТС!$D132,2)</f>
        <v>17.3</v>
      </c>
      <c r="E1627" s="54">
        <f>ROUND($E$790/100*$E$791*АТС!$D132,2)</f>
        <v>10.130000000000001</v>
      </c>
    </row>
    <row r="1628" spans="1:5" x14ac:dyDescent="0.25">
      <c r="A1628" s="557"/>
      <c r="B1628" s="54">
        <f>ROUND($B$790/100*$B$791*АТС!$D133,2)</f>
        <v>0</v>
      </c>
      <c r="C1628" s="54">
        <f>ROUND($C$790/100*$C$791*АТС!$D133,2)</f>
        <v>0</v>
      </c>
      <c r="D1628" s="54">
        <f>ROUND($D$790/100*$D$791*АТС!$D133,2)</f>
        <v>0</v>
      </c>
      <c r="E1628" s="54">
        <f>ROUND($E$790/100*$E$791*АТС!$D133,2)</f>
        <v>0</v>
      </c>
    </row>
    <row r="1629" spans="1:5" x14ac:dyDescent="0.25">
      <c r="A1629" s="557"/>
      <c r="B1629" s="54">
        <f>ROUND($B$790/100*$B$791*АТС!$D134,2)</f>
        <v>0</v>
      </c>
      <c r="C1629" s="54">
        <f>ROUND($C$790/100*$C$791*АТС!$D134,2)</f>
        <v>0</v>
      </c>
      <c r="D1629" s="54">
        <f>ROUND($D$790/100*$D$791*АТС!$D134,2)</f>
        <v>0</v>
      </c>
      <c r="E1629" s="54">
        <f>ROUND($E$790/100*$E$791*АТС!$D134,2)</f>
        <v>0</v>
      </c>
    </row>
    <row r="1630" spans="1:5" x14ac:dyDescent="0.25">
      <c r="A1630" s="557"/>
      <c r="B1630" s="54">
        <f>ROUND($B$790/100*$B$791*АТС!$D135,2)</f>
        <v>0</v>
      </c>
      <c r="C1630" s="54">
        <f>ROUND($C$790/100*$C$791*АТС!$D135,2)</f>
        <v>0</v>
      </c>
      <c r="D1630" s="54">
        <f>ROUND($D$790/100*$D$791*АТС!$D135,2)</f>
        <v>0</v>
      </c>
      <c r="E1630" s="54">
        <f>ROUND($E$790/100*$E$791*АТС!$D135,2)</f>
        <v>0</v>
      </c>
    </row>
    <row r="1631" spans="1:5" x14ac:dyDescent="0.25">
      <c r="A1631" s="557"/>
      <c r="B1631" s="54">
        <f>ROUND($B$790/100*$B$791*АТС!$D136,2)</f>
        <v>0</v>
      </c>
      <c r="C1631" s="54">
        <f>ROUND($C$790/100*$C$791*АТС!$D136,2)</f>
        <v>0</v>
      </c>
      <c r="D1631" s="54">
        <f>ROUND($D$790/100*$D$791*АТС!$D136,2)</f>
        <v>0</v>
      </c>
      <c r="E1631" s="54">
        <f>ROUND($E$790/100*$E$791*АТС!$D136,2)</f>
        <v>0</v>
      </c>
    </row>
    <row r="1632" spans="1:5" x14ac:dyDescent="0.25">
      <c r="A1632" s="557"/>
      <c r="B1632" s="54">
        <f>ROUND($B$790/100*$B$791*АТС!$D137,2)</f>
        <v>0</v>
      </c>
      <c r="C1632" s="54">
        <f>ROUND($C$790/100*$C$791*АТС!$D137,2)</f>
        <v>0</v>
      </c>
      <c r="D1632" s="54">
        <f>ROUND($D$790/100*$D$791*АТС!$D137,2)</f>
        <v>0</v>
      </c>
      <c r="E1632" s="54">
        <f>ROUND($E$790/100*$E$791*АТС!$D137,2)</f>
        <v>0</v>
      </c>
    </row>
    <row r="1633" spans="1:5" x14ac:dyDescent="0.25">
      <c r="A1633" s="557"/>
      <c r="B1633" s="54">
        <f>ROUND($B$790/100*$B$791*АТС!$D138,2)</f>
        <v>0</v>
      </c>
      <c r="C1633" s="54">
        <f>ROUND($C$790/100*$C$791*АТС!$D138,2)</f>
        <v>0</v>
      </c>
      <c r="D1633" s="54">
        <f>ROUND($D$790/100*$D$791*АТС!$D138,2)</f>
        <v>0</v>
      </c>
      <c r="E1633" s="54">
        <f>ROUND($E$790/100*$E$791*АТС!$D138,2)</f>
        <v>0</v>
      </c>
    </row>
    <row r="1634" spans="1:5" x14ac:dyDescent="0.25">
      <c r="A1634" s="557"/>
      <c r="B1634" s="54">
        <f>ROUND($B$790/100*$B$791*АТС!$D139,2)</f>
        <v>4.3600000000000003</v>
      </c>
      <c r="C1634" s="54">
        <f>ROUND($C$790/100*$C$791*АТС!$D139,2)</f>
        <v>4.01</v>
      </c>
      <c r="D1634" s="54">
        <f>ROUND($D$790/100*$D$791*АТС!$D139,2)</f>
        <v>2.73</v>
      </c>
      <c r="E1634" s="54">
        <f>ROUND($E$790/100*$E$791*АТС!$D139,2)</f>
        <v>1.6</v>
      </c>
    </row>
    <row r="1635" spans="1:5" x14ac:dyDescent="0.25">
      <c r="A1635" s="557"/>
      <c r="B1635" s="54">
        <f>ROUND($B$790/100*$B$791*АТС!$D140,2)</f>
        <v>0</v>
      </c>
      <c r="C1635" s="54">
        <f>ROUND($C$790/100*$C$791*АТС!$D140,2)</f>
        <v>0</v>
      </c>
      <c r="D1635" s="54">
        <f>ROUND($D$790/100*$D$791*АТС!$D140,2)</f>
        <v>0</v>
      </c>
      <c r="E1635" s="54">
        <f>ROUND($E$790/100*$E$791*АТС!$D140,2)</f>
        <v>0</v>
      </c>
    </row>
    <row r="1636" spans="1:5" x14ac:dyDescent="0.25">
      <c r="A1636" s="557"/>
      <c r="B1636" s="54">
        <f>ROUND($B$790/100*$B$791*АТС!$D141,2)</f>
        <v>0</v>
      </c>
      <c r="C1636" s="54">
        <f>ROUND($C$790/100*$C$791*АТС!$D141,2)</f>
        <v>0</v>
      </c>
      <c r="D1636" s="54">
        <f>ROUND($D$790/100*$D$791*АТС!$D141,2)</f>
        <v>0</v>
      </c>
      <c r="E1636" s="54">
        <f>ROUND($E$790/100*$E$791*АТС!$D141,2)</f>
        <v>0</v>
      </c>
    </row>
    <row r="1637" spans="1:5" x14ac:dyDescent="0.25">
      <c r="A1637" s="557"/>
      <c r="B1637" s="54">
        <f>ROUND($B$790/100*$B$791*АТС!$D142,2)</f>
        <v>7.12</v>
      </c>
      <c r="C1637" s="54">
        <f>ROUND($C$790/100*$C$791*АТС!$D142,2)</f>
        <v>6.55</v>
      </c>
      <c r="D1637" s="54">
        <f>ROUND($D$790/100*$D$791*АТС!$D142,2)</f>
        <v>4.46</v>
      </c>
      <c r="E1637" s="54">
        <f>ROUND($E$790/100*$E$791*АТС!$D142,2)</f>
        <v>2.61</v>
      </c>
    </row>
    <row r="1638" spans="1:5" x14ac:dyDescent="0.25">
      <c r="A1638" s="557"/>
      <c r="B1638" s="54">
        <f>ROUND($B$790/100*$B$791*АТС!$D143,2)</f>
        <v>2.15</v>
      </c>
      <c r="C1638" s="54">
        <f>ROUND($C$790/100*$C$791*АТС!$D143,2)</f>
        <v>1.97</v>
      </c>
      <c r="D1638" s="54">
        <f>ROUND($D$790/100*$D$791*АТС!$D143,2)</f>
        <v>1.34</v>
      </c>
      <c r="E1638" s="54">
        <f>ROUND($E$790/100*$E$791*АТС!$D143,2)</f>
        <v>0.79</v>
      </c>
    </row>
    <row r="1639" spans="1:5" x14ac:dyDescent="0.25">
      <c r="A1639" s="557"/>
      <c r="B1639" s="54">
        <f>ROUND($B$790/100*$B$791*АТС!$D144,2)</f>
        <v>8.1</v>
      </c>
      <c r="C1639" s="54">
        <f>ROUND($C$790/100*$C$791*АТС!$D144,2)</f>
        <v>7.45</v>
      </c>
      <c r="D1639" s="54">
        <f>ROUND($D$790/100*$D$791*АТС!$D144,2)</f>
        <v>5.07</v>
      </c>
      <c r="E1639" s="54">
        <f>ROUND($E$790/100*$E$791*АТС!$D144,2)</f>
        <v>2.97</v>
      </c>
    </row>
    <row r="1640" spans="1:5" x14ac:dyDescent="0.25">
      <c r="A1640" s="557"/>
      <c r="B1640" s="54">
        <f>ROUND($B$790/100*$B$791*АТС!$D145,2)</f>
        <v>0</v>
      </c>
      <c r="C1640" s="54">
        <f>ROUND($C$790/100*$C$791*АТС!$D145,2)</f>
        <v>0</v>
      </c>
      <c r="D1640" s="54">
        <f>ROUND($D$790/100*$D$791*АТС!$D145,2)</f>
        <v>0</v>
      </c>
      <c r="E1640" s="54">
        <f>ROUND($E$790/100*$E$791*АТС!$D145,2)</f>
        <v>0</v>
      </c>
    </row>
    <row r="1641" spans="1:5" x14ac:dyDescent="0.25">
      <c r="A1641" s="557"/>
      <c r="B1641" s="54">
        <f>ROUND($B$790/100*$B$791*АТС!$D146,2)</f>
        <v>0</v>
      </c>
      <c r="C1641" s="54">
        <f>ROUND($C$790/100*$C$791*АТС!$D146,2)</f>
        <v>0</v>
      </c>
      <c r="D1641" s="54">
        <f>ROUND($D$790/100*$D$791*АТС!$D146,2)</f>
        <v>0</v>
      </c>
      <c r="E1641" s="54">
        <f>ROUND($E$790/100*$E$791*АТС!$D146,2)</f>
        <v>0</v>
      </c>
    </row>
    <row r="1642" spans="1:5" x14ac:dyDescent="0.25">
      <c r="A1642" s="557"/>
      <c r="B1642" s="54">
        <f>ROUND($B$790/100*$B$791*АТС!$D147,2)</f>
        <v>0</v>
      </c>
      <c r="C1642" s="54">
        <f>ROUND($C$790/100*$C$791*АТС!$D147,2)</f>
        <v>0</v>
      </c>
      <c r="D1642" s="54">
        <f>ROUND($D$790/100*$D$791*АТС!$D147,2)</f>
        <v>0</v>
      </c>
      <c r="E1642" s="54">
        <f>ROUND($E$790/100*$E$791*АТС!$D147,2)</f>
        <v>0</v>
      </c>
    </row>
    <row r="1643" spans="1:5" x14ac:dyDescent="0.25">
      <c r="A1643" s="557"/>
      <c r="B1643" s="54">
        <f>ROUND($B$790/100*$B$791*АТС!$D148,2)</f>
        <v>0</v>
      </c>
      <c r="C1643" s="54">
        <f>ROUND($C$790/100*$C$791*АТС!$D148,2)</f>
        <v>0</v>
      </c>
      <c r="D1643" s="54">
        <f>ROUND($D$790/100*$D$791*АТС!$D148,2)</f>
        <v>0</v>
      </c>
      <c r="E1643" s="54">
        <f>ROUND($E$790/100*$E$791*АТС!$D148,2)</f>
        <v>0</v>
      </c>
    </row>
    <row r="1644" spans="1:5" x14ac:dyDescent="0.25">
      <c r="A1644" s="557"/>
      <c r="B1644" s="54">
        <f>ROUND($B$790/100*$B$791*АТС!$D149,2)</f>
        <v>0.05</v>
      </c>
      <c r="C1644" s="54">
        <f>ROUND($C$790/100*$C$791*АТС!$D149,2)</f>
        <v>0.05</v>
      </c>
      <c r="D1644" s="54">
        <f>ROUND($D$790/100*$D$791*АТС!$D149,2)</f>
        <v>0.03</v>
      </c>
      <c r="E1644" s="54">
        <f>ROUND($E$790/100*$E$791*АТС!$D149,2)</f>
        <v>0.02</v>
      </c>
    </row>
    <row r="1645" spans="1:5" x14ac:dyDescent="0.25">
      <c r="A1645" s="557"/>
      <c r="B1645" s="54">
        <f>ROUND($B$790/100*$B$791*АТС!$D150,2)</f>
        <v>13.8</v>
      </c>
      <c r="C1645" s="54">
        <f>ROUND($C$790/100*$C$791*АТС!$D150,2)</f>
        <v>12.69</v>
      </c>
      <c r="D1645" s="54">
        <f>ROUND($D$790/100*$D$791*АТС!$D150,2)</f>
        <v>8.64</v>
      </c>
      <c r="E1645" s="54">
        <f>ROUND($E$790/100*$E$791*АТС!$D150,2)</f>
        <v>5.05</v>
      </c>
    </row>
    <row r="1646" spans="1:5" x14ac:dyDescent="0.25">
      <c r="A1646" s="557"/>
      <c r="B1646" s="54">
        <f>ROUND($B$790/100*$B$791*АТС!$D151,2)</f>
        <v>0.05</v>
      </c>
      <c r="C1646" s="54">
        <f>ROUND($C$790/100*$C$791*АТС!$D151,2)</f>
        <v>0.05</v>
      </c>
      <c r="D1646" s="54">
        <f>ROUND($D$790/100*$D$791*АТС!$D151,2)</f>
        <v>0.03</v>
      </c>
      <c r="E1646" s="54">
        <f>ROUND($E$790/100*$E$791*АТС!$D151,2)</f>
        <v>0.02</v>
      </c>
    </row>
    <row r="1647" spans="1:5" x14ac:dyDescent="0.25">
      <c r="A1647" s="557"/>
      <c r="B1647" s="54">
        <f>ROUND($B$790/100*$B$791*АТС!$D152,2)</f>
        <v>0.39</v>
      </c>
      <c r="C1647" s="54">
        <f>ROUND($C$790/100*$C$791*АТС!$D152,2)</f>
        <v>0.36</v>
      </c>
      <c r="D1647" s="54">
        <f>ROUND($D$790/100*$D$791*АТС!$D152,2)</f>
        <v>0.24</v>
      </c>
      <c r="E1647" s="54">
        <f>ROUND($E$790/100*$E$791*АТС!$D152,2)</f>
        <v>0.14000000000000001</v>
      </c>
    </row>
    <row r="1648" spans="1:5" x14ac:dyDescent="0.25">
      <c r="A1648" s="557"/>
      <c r="B1648" s="54">
        <f>ROUND($B$790/100*$B$791*АТС!$D153,2)</f>
        <v>0</v>
      </c>
      <c r="C1648" s="54">
        <f>ROUND($C$790/100*$C$791*АТС!$D153,2)</f>
        <v>0</v>
      </c>
      <c r="D1648" s="54">
        <f>ROUND($D$790/100*$D$791*АТС!$D153,2)</f>
        <v>0</v>
      </c>
      <c r="E1648" s="54">
        <f>ROUND($E$790/100*$E$791*АТС!$D153,2)</f>
        <v>0</v>
      </c>
    </row>
    <row r="1649" spans="1:5" x14ac:dyDescent="0.25">
      <c r="A1649" s="557"/>
      <c r="B1649" s="54">
        <f>ROUND($B$790/100*$B$791*АТС!$D154,2)</f>
        <v>0</v>
      </c>
      <c r="C1649" s="54">
        <f>ROUND($C$790/100*$C$791*АТС!$D154,2)</f>
        <v>0</v>
      </c>
      <c r="D1649" s="54">
        <f>ROUND($D$790/100*$D$791*АТС!$D154,2)</f>
        <v>0</v>
      </c>
      <c r="E1649" s="54">
        <f>ROUND($E$790/100*$E$791*АТС!$D154,2)</f>
        <v>0</v>
      </c>
    </row>
    <row r="1650" spans="1:5" x14ac:dyDescent="0.25">
      <c r="A1650" s="557"/>
      <c r="B1650" s="54">
        <f>ROUND($B$790/100*$B$791*АТС!$D155,2)</f>
        <v>0</v>
      </c>
      <c r="C1650" s="54">
        <f>ROUND($C$790/100*$C$791*АТС!$D155,2)</f>
        <v>0</v>
      </c>
      <c r="D1650" s="54">
        <f>ROUND($D$790/100*$D$791*АТС!$D155,2)</f>
        <v>0</v>
      </c>
      <c r="E1650" s="54">
        <f>ROUND($E$790/100*$E$791*АТС!$D155,2)</f>
        <v>0</v>
      </c>
    </row>
    <row r="1651" spans="1:5" x14ac:dyDescent="0.25">
      <c r="A1651" s="557"/>
      <c r="B1651" s="54">
        <f>ROUND($B$790/100*$B$791*АТС!$D156,2)</f>
        <v>23.44</v>
      </c>
      <c r="C1651" s="54">
        <f>ROUND($C$790/100*$C$791*АТС!$D156,2)</f>
        <v>21.54</v>
      </c>
      <c r="D1651" s="54">
        <f>ROUND($D$790/100*$D$791*АТС!$D156,2)</f>
        <v>14.66</v>
      </c>
      <c r="E1651" s="54">
        <f>ROUND($E$790/100*$E$791*АТС!$D156,2)</f>
        <v>8.58</v>
      </c>
    </row>
    <row r="1652" spans="1:5" x14ac:dyDescent="0.25">
      <c r="A1652" s="557"/>
      <c r="B1652" s="54">
        <f>ROUND($B$790/100*$B$791*АТС!$D157,2)</f>
        <v>0</v>
      </c>
      <c r="C1652" s="54">
        <f>ROUND($C$790/100*$C$791*АТС!$D157,2)</f>
        <v>0</v>
      </c>
      <c r="D1652" s="54">
        <f>ROUND($D$790/100*$D$791*АТС!$D157,2)</f>
        <v>0</v>
      </c>
      <c r="E1652" s="54">
        <f>ROUND($E$790/100*$E$791*АТС!$D157,2)</f>
        <v>0</v>
      </c>
    </row>
    <row r="1653" spans="1:5" x14ac:dyDescent="0.25">
      <c r="A1653" s="557"/>
      <c r="B1653" s="54">
        <f>ROUND($B$790/100*$B$791*АТС!$D158,2)</f>
        <v>0</v>
      </c>
      <c r="C1653" s="54">
        <f>ROUND($C$790/100*$C$791*АТС!$D158,2)</f>
        <v>0</v>
      </c>
      <c r="D1653" s="54">
        <f>ROUND($D$790/100*$D$791*АТС!$D158,2)</f>
        <v>0</v>
      </c>
      <c r="E1653" s="54">
        <f>ROUND($E$790/100*$E$791*АТС!$D158,2)</f>
        <v>0</v>
      </c>
    </row>
    <row r="1654" spans="1:5" x14ac:dyDescent="0.25">
      <c r="A1654" s="557"/>
      <c r="B1654" s="54">
        <f>ROUND($B$790/100*$B$791*АТС!$D159,2)</f>
        <v>0</v>
      </c>
      <c r="C1654" s="54">
        <f>ROUND($C$790/100*$C$791*АТС!$D159,2)</f>
        <v>0</v>
      </c>
      <c r="D1654" s="54">
        <f>ROUND($D$790/100*$D$791*АТС!$D159,2)</f>
        <v>0</v>
      </c>
      <c r="E1654" s="54">
        <f>ROUND($E$790/100*$E$791*АТС!$D159,2)</f>
        <v>0</v>
      </c>
    </row>
    <row r="1655" spans="1:5" x14ac:dyDescent="0.25">
      <c r="A1655" s="557"/>
      <c r="B1655" s="54">
        <f>ROUND($B$790/100*$B$791*АТС!$D160,2)</f>
        <v>0</v>
      </c>
      <c r="C1655" s="54">
        <f>ROUND($C$790/100*$C$791*АТС!$D160,2)</f>
        <v>0</v>
      </c>
      <c r="D1655" s="54">
        <f>ROUND($D$790/100*$D$791*АТС!$D160,2)</f>
        <v>0</v>
      </c>
      <c r="E1655" s="54">
        <f>ROUND($E$790/100*$E$791*АТС!$D160,2)</f>
        <v>0</v>
      </c>
    </row>
    <row r="1656" spans="1:5" x14ac:dyDescent="0.25">
      <c r="A1656" s="557"/>
      <c r="B1656" s="54">
        <f>ROUND($B$790/100*$B$791*АТС!$D161,2)</f>
        <v>0</v>
      </c>
      <c r="C1656" s="54">
        <f>ROUND($C$790/100*$C$791*АТС!$D161,2)</f>
        <v>0</v>
      </c>
      <c r="D1656" s="54">
        <f>ROUND($D$790/100*$D$791*АТС!$D161,2)</f>
        <v>0</v>
      </c>
      <c r="E1656" s="54">
        <f>ROUND($E$790/100*$E$791*АТС!$D161,2)</f>
        <v>0</v>
      </c>
    </row>
    <row r="1657" spans="1:5" x14ac:dyDescent="0.25">
      <c r="A1657" s="557"/>
      <c r="B1657" s="54">
        <f>ROUND($B$790/100*$B$791*АТС!$D162,2)</f>
        <v>0</v>
      </c>
      <c r="C1657" s="54">
        <f>ROUND($C$790/100*$C$791*АТС!$D162,2)</f>
        <v>0</v>
      </c>
      <c r="D1657" s="54">
        <f>ROUND($D$790/100*$D$791*АТС!$D162,2)</f>
        <v>0</v>
      </c>
      <c r="E1657" s="54">
        <f>ROUND($E$790/100*$E$791*АТС!$D162,2)</f>
        <v>0</v>
      </c>
    </row>
    <row r="1658" spans="1:5" x14ac:dyDescent="0.25">
      <c r="A1658" s="557"/>
      <c r="B1658" s="54">
        <f>ROUND($B$790/100*$B$791*АТС!$D163,2)</f>
        <v>0</v>
      </c>
      <c r="C1658" s="54">
        <f>ROUND($C$790/100*$C$791*АТС!$D163,2)</f>
        <v>0</v>
      </c>
      <c r="D1658" s="54">
        <f>ROUND($D$790/100*$D$791*АТС!$D163,2)</f>
        <v>0</v>
      </c>
      <c r="E1658" s="54">
        <f>ROUND($E$790/100*$E$791*АТС!$D163,2)</f>
        <v>0</v>
      </c>
    </row>
    <row r="1659" spans="1:5" x14ac:dyDescent="0.25">
      <c r="A1659" s="557"/>
      <c r="B1659" s="54">
        <f>ROUND($B$790/100*$B$791*АТС!$D164,2)</f>
        <v>0</v>
      </c>
      <c r="C1659" s="54">
        <f>ROUND($C$790/100*$C$791*АТС!$D164,2)</f>
        <v>0</v>
      </c>
      <c r="D1659" s="54">
        <f>ROUND($D$790/100*$D$791*АТС!$D164,2)</f>
        <v>0</v>
      </c>
      <c r="E1659" s="54">
        <f>ROUND($E$790/100*$E$791*АТС!$D164,2)</f>
        <v>0</v>
      </c>
    </row>
    <row r="1660" spans="1:5" x14ac:dyDescent="0.25">
      <c r="A1660" s="557"/>
      <c r="B1660" s="54">
        <f>ROUND($B$790/100*$B$791*АТС!$D165,2)</f>
        <v>0</v>
      </c>
      <c r="C1660" s="54">
        <f>ROUND($C$790/100*$C$791*АТС!$D165,2)</f>
        <v>0</v>
      </c>
      <c r="D1660" s="54">
        <f>ROUND($D$790/100*$D$791*АТС!$D165,2)</f>
        <v>0</v>
      </c>
      <c r="E1660" s="54">
        <f>ROUND($E$790/100*$E$791*АТС!$D165,2)</f>
        <v>0</v>
      </c>
    </row>
    <row r="1661" spans="1:5" x14ac:dyDescent="0.25">
      <c r="A1661" s="557"/>
      <c r="B1661" s="54">
        <f>ROUND($B$790/100*$B$791*АТС!$D166,2)</f>
        <v>0</v>
      </c>
      <c r="C1661" s="54">
        <f>ROUND($C$790/100*$C$791*АТС!$D166,2)</f>
        <v>0</v>
      </c>
      <c r="D1661" s="54">
        <f>ROUND($D$790/100*$D$791*АТС!$D166,2)</f>
        <v>0</v>
      </c>
      <c r="E1661" s="54">
        <f>ROUND($E$790/100*$E$791*АТС!$D166,2)</f>
        <v>0</v>
      </c>
    </row>
    <row r="1662" spans="1:5" x14ac:dyDescent="0.25">
      <c r="A1662" s="557"/>
      <c r="B1662" s="54">
        <f>ROUND($B$790/100*$B$791*АТС!$D167,2)</f>
        <v>0</v>
      </c>
      <c r="C1662" s="54">
        <f>ROUND($C$790/100*$C$791*АТС!$D167,2)</f>
        <v>0</v>
      </c>
      <c r="D1662" s="54">
        <f>ROUND($D$790/100*$D$791*АТС!$D167,2)</f>
        <v>0</v>
      </c>
      <c r="E1662" s="54">
        <f>ROUND($E$790/100*$E$791*АТС!$D167,2)</f>
        <v>0</v>
      </c>
    </row>
    <row r="1663" spans="1:5" x14ac:dyDescent="0.25">
      <c r="A1663" s="557"/>
      <c r="B1663" s="54">
        <f>ROUND($B$790/100*$B$791*АТС!$D168,2)</f>
        <v>0</v>
      </c>
      <c r="C1663" s="54">
        <f>ROUND($C$790/100*$C$791*АТС!$D168,2)</f>
        <v>0</v>
      </c>
      <c r="D1663" s="54">
        <f>ROUND($D$790/100*$D$791*АТС!$D168,2)</f>
        <v>0</v>
      </c>
      <c r="E1663" s="54">
        <f>ROUND($E$790/100*$E$791*АТС!$D168,2)</f>
        <v>0</v>
      </c>
    </row>
    <row r="1664" spans="1:5" x14ac:dyDescent="0.25">
      <c r="A1664" s="557"/>
      <c r="B1664" s="54">
        <f>ROUND($B$790/100*$B$791*АТС!$D169,2)</f>
        <v>0</v>
      </c>
      <c r="C1664" s="54">
        <f>ROUND($C$790/100*$C$791*АТС!$D169,2)</f>
        <v>0</v>
      </c>
      <c r="D1664" s="54">
        <f>ROUND($D$790/100*$D$791*АТС!$D169,2)</f>
        <v>0</v>
      </c>
      <c r="E1664" s="54">
        <f>ROUND($E$790/100*$E$791*АТС!$D169,2)</f>
        <v>0</v>
      </c>
    </row>
    <row r="1665" spans="1:5" x14ac:dyDescent="0.25">
      <c r="A1665" s="557"/>
      <c r="B1665" s="54">
        <f>ROUND($B$790/100*$B$791*АТС!$D170,2)</f>
        <v>0</v>
      </c>
      <c r="C1665" s="54">
        <f>ROUND($C$790/100*$C$791*АТС!$D170,2)</f>
        <v>0</v>
      </c>
      <c r="D1665" s="54">
        <f>ROUND($D$790/100*$D$791*АТС!$D170,2)</f>
        <v>0</v>
      </c>
      <c r="E1665" s="54">
        <f>ROUND($E$790/100*$E$791*АТС!$D170,2)</f>
        <v>0</v>
      </c>
    </row>
    <row r="1666" spans="1:5" x14ac:dyDescent="0.25">
      <c r="A1666" s="557"/>
      <c r="B1666" s="54">
        <f>ROUND($B$790/100*$B$791*АТС!$D171,2)</f>
        <v>0</v>
      </c>
      <c r="C1666" s="54">
        <f>ROUND($C$790/100*$C$791*АТС!$D171,2)</f>
        <v>0</v>
      </c>
      <c r="D1666" s="54">
        <f>ROUND($D$790/100*$D$791*АТС!$D171,2)</f>
        <v>0</v>
      </c>
      <c r="E1666" s="54">
        <f>ROUND($E$790/100*$E$791*АТС!$D171,2)</f>
        <v>0</v>
      </c>
    </row>
    <row r="1667" spans="1:5" x14ac:dyDescent="0.25">
      <c r="A1667" s="557"/>
      <c r="B1667" s="54">
        <f>ROUND($B$790/100*$B$791*АТС!$D172,2)</f>
        <v>0</v>
      </c>
      <c r="C1667" s="54">
        <f>ROUND($C$790/100*$C$791*АТС!$D172,2)</f>
        <v>0</v>
      </c>
      <c r="D1667" s="54">
        <f>ROUND($D$790/100*$D$791*АТС!$D172,2)</f>
        <v>0</v>
      </c>
      <c r="E1667" s="54">
        <f>ROUND($E$790/100*$E$791*АТС!$D172,2)</f>
        <v>0</v>
      </c>
    </row>
    <row r="1668" spans="1:5" x14ac:dyDescent="0.25">
      <c r="A1668" s="557"/>
      <c r="B1668" s="54">
        <f>ROUND($B$790/100*$B$791*АТС!$D173,2)</f>
        <v>0</v>
      </c>
      <c r="C1668" s="54">
        <f>ROUND($C$790/100*$C$791*АТС!$D173,2)</f>
        <v>0</v>
      </c>
      <c r="D1668" s="54">
        <f>ROUND($D$790/100*$D$791*АТС!$D173,2)</f>
        <v>0</v>
      </c>
      <c r="E1668" s="54">
        <f>ROUND($E$790/100*$E$791*АТС!$D173,2)</f>
        <v>0</v>
      </c>
    </row>
    <row r="1669" spans="1:5" x14ac:dyDescent="0.25">
      <c r="A1669" s="557"/>
      <c r="B1669" s="54">
        <f>ROUND($B$790/100*$B$791*АТС!$D174,2)</f>
        <v>0</v>
      </c>
      <c r="C1669" s="54">
        <f>ROUND($C$790/100*$C$791*АТС!$D174,2)</f>
        <v>0</v>
      </c>
      <c r="D1669" s="54">
        <f>ROUND($D$790/100*$D$791*АТС!$D174,2)</f>
        <v>0</v>
      </c>
      <c r="E1669" s="54">
        <f>ROUND($E$790/100*$E$791*АТС!$D174,2)</f>
        <v>0</v>
      </c>
    </row>
    <row r="1670" spans="1:5" x14ac:dyDescent="0.25">
      <c r="A1670" s="557"/>
      <c r="B1670" s="54">
        <f>ROUND($B$790/100*$B$791*АТС!$D175,2)</f>
        <v>0</v>
      </c>
      <c r="C1670" s="54">
        <f>ROUND($C$790/100*$C$791*АТС!$D175,2)</f>
        <v>0</v>
      </c>
      <c r="D1670" s="54">
        <f>ROUND($D$790/100*$D$791*АТС!$D175,2)</f>
        <v>0</v>
      </c>
      <c r="E1670" s="54">
        <f>ROUND($E$790/100*$E$791*АТС!$D175,2)</f>
        <v>0</v>
      </c>
    </row>
    <row r="1671" spans="1:5" x14ac:dyDescent="0.25">
      <c r="A1671" s="557"/>
      <c r="B1671" s="54">
        <f>ROUND($B$790/100*$B$791*АТС!$D176,2)</f>
        <v>0</v>
      </c>
      <c r="C1671" s="54">
        <f>ROUND($C$790/100*$C$791*АТС!$D176,2)</f>
        <v>0</v>
      </c>
      <c r="D1671" s="54">
        <f>ROUND($D$790/100*$D$791*АТС!$D176,2)</f>
        <v>0</v>
      </c>
      <c r="E1671" s="54">
        <f>ROUND($E$790/100*$E$791*АТС!$D176,2)</f>
        <v>0</v>
      </c>
    </row>
    <row r="1672" spans="1:5" x14ac:dyDescent="0.25">
      <c r="A1672" s="557"/>
      <c r="B1672" s="54">
        <f>ROUND($B$790/100*$B$791*АТС!$D177,2)</f>
        <v>0</v>
      </c>
      <c r="C1672" s="54">
        <f>ROUND($C$790/100*$C$791*АТС!$D177,2)</f>
        <v>0</v>
      </c>
      <c r="D1672" s="54">
        <f>ROUND($D$790/100*$D$791*АТС!$D177,2)</f>
        <v>0</v>
      </c>
      <c r="E1672" s="54">
        <f>ROUND($E$790/100*$E$791*АТС!$D177,2)</f>
        <v>0</v>
      </c>
    </row>
    <row r="1673" spans="1:5" x14ac:dyDescent="0.25">
      <c r="A1673" s="557"/>
      <c r="B1673" s="54">
        <f>ROUND($B$790/100*$B$791*АТС!$D178,2)</f>
        <v>0</v>
      </c>
      <c r="C1673" s="54">
        <f>ROUND($C$790/100*$C$791*АТС!$D178,2)</f>
        <v>0</v>
      </c>
      <c r="D1673" s="54">
        <f>ROUND($D$790/100*$D$791*АТС!$D178,2)</f>
        <v>0</v>
      </c>
      <c r="E1673" s="54">
        <f>ROUND($E$790/100*$E$791*АТС!$D178,2)</f>
        <v>0</v>
      </c>
    </row>
    <row r="1674" spans="1:5" x14ac:dyDescent="0.25">
      <c r="A1674" s="557"/>
      <c r="B1674" s="54">
        <f>ROUND($B$790/100*$B$791*АТС!$D179,2)</f>
        <v>9.81</v>
      </c>
      <c r="C1674" s="54">
        <f>ROUND($C$790/100*$C$791*АТС!$D179,2)</f>
        <v>9.01</v>
      </c>
      <c r="D1674" s="54">
        <f>ROUND($D$790/100*$D$791*АТС!$D179,2)</f>
        <v>6.13</v>
      </c>
      <c r="E1674" s="54">
        <f>ROUND($E$790/100*$E$791*АТС!$D179,2)</f>
        <v>3.59</v>
      </c>
    </row>
    <row r="1675" spans="1:5" x14ac:dyDescent="0.25">
      <c r="A1675" s="557"/>
      <c r="B1675" s="54">
        <f>ROUND($B$790/100*$B$791*АТС!$D180,2)</f>
        <v>0</v>
      </c>
      <c r="C1675" s="54">
        <f>ROUND($C$790/100*$C$791*АТС!$D180,2)</f>
        <v>0</v>
      </c>
      <c r="D1675" s="54">
        <f>ROUND($D$790/100*$D$791*АТС!$D180,2)</f>
        <v>0</v>
      </c>
      <c r="E1675" s="54">
        <f>ROUND($E$790/100*$E$791*АТС!$D180,2)</f>
        <v>0</v>
      </c>
    </row>
    <row r="1676" spans="1:5" x14ac:dyDescent="0.25">
      <c r="A1676" s="557"/>
      <c r="B1676" s="54">
        <f>ROUND($B$790/100*$B$791*АТС!$D181,2)</f>
        <v>0</v>
      </c>
      <c r="C1676" s="54">
        <f>ROUND($C$790/100*$C$791*АТС!$D181,2)</f>
        <v>0</v>
      </c>
      <c r="D1676" s="54">
        <f>ROUND($D$790/100*$D$791*АТС!$D181,2)</f>
        <v>0</v>
      </c>
      <c r="E1676" s="54">
        <f>ROUND($E$790/100*$E$791*АТС!$D181,2)</f>
        <v>0</v>
      </c>
    </row>
    <row r="1677" spans="1:5" x14ac:dyDescent="0.25">
      <c r="A1677" s="557"/>
      <c r="B1677" s="54">
        <f>ROUND($B$790/100*$B$791*АТС!$D182,2)</f>
        <v>0</v>
      </c>
      <c r="C1677" s="54">
        <f>ROUND($C$790/100*$C$791*АТС!$D182,2)</f>
        <v>0</v>
      </c>
      <c r="D1677" s="54">
        <f>ROUND($D$790/100*$D$791*АТС!$D182,2)</f>
        <v>0</v>
      </c>
      <c r="E1677" s="54">
        <f>ROUND($E$790/100*$E$791*АТС!$D182,2)</f>
        <v>0</v>
      </c>
    </row>
    <row r="1678" spans="1:5" x14ac:dyDescent="0.25">
      <c r="A1678" s="557"/>
      <c r="B1678" s="54">
        <f>ROUND($B$790/100*$B$791*АТС!$D183,2)</f>
        <v>0</v>
      </c>
      <c r="C1678" s="54">
        <f>ROUND($C$790/100*$C$791*АТС!$D183,2)</f>
        <v>0</v>
      </c>
      <c r="D1678" s="54">
        <f>ROUND($D$790/100*$D$791*АТС!$D183,2)</f>
        <v>0</v>
      </c>
      <c r="E1678" s="54">
        <f>ROUND($E$790/100*$E$791*АТС!$D183,2)</f>
        <v>0</v>
      </c>
    </row>
    <row r="1679" spans="1:5" x14ac:dyDescent="0.25">
      <c r="A1679" s="557"/>
      <c r="B1679" s="54">
        <f>ROUND($B$790/100*$B$791*АТС!$D184,2)</f>
        <v>0</v>
      </c>
      <c r="C1679" s="54">
        <f>ROUND($C$790/100*$C$791*АТС!$D184,2)</f>
        <v>0</v>
      </c>
      <c r="D1679" s="54">
        <f>ROUND($D$790/100*$D$791*АТС!$D184,2)</f>
        <v>0</v>
      </c>
      <c r="E1679" s="54">
        <f>ROUND($E$790/100*$E$791*АТС!$D184,2)</f>
        <v>0</v>
      </c>
    </row>
    <row r="1680" spans="1:5" x14ac:dyDescent="0.25">
      <c r="A1680" s="557"/>
      <c r="B1680" s="54">
        <f>ROUND($B$790/100*$B$791*АТС!$D185,2)</f>
        <v>0</v>
      </c>
      <c r="C1680" s="54">
        <f>ROUND($C$790/100*$C$791*АТС!$D185,2)</f>
        <v>0</v>
      </c>
      <c r="D1680" s="54">
        <f>ROUND($D$790/100*$D$791*АТС!$D185,2)</f>
        <v>0</v>
      </c>
      <c r="E1680" s="54">
        <f>ROUND($E$790/100*$E$791*АТС!$D185,2)</f>
        <v>0</v>
      </c>
    </row>
    <row r="1681" spans="1:5" x14ac:dyDescent="0.25">
      <c r="A1681" s="557"/>
      <c r="B1681" s="54">
        <f>ROUND($B$790/100*$B$791*АТС!$D186,2)</f>
        <v>0</v>
      </c>
      <c r="C1681" s="54">
        <f>ROUND($C$790/100*$C$791*АТС!$D186,2)</f>
        <v>0</v>
      </c>
      <c r="D1681" s="54">
        <f>ROUND($D$790/100*$D$791*АТС!$D186,2)</f>
        <v>0</v>
      </c>
      <c r="E1681" s="54">
        <f>ROUND($E$790/100*$E$791*АТС!$D186,2)</f>
        <v>0</v>
      </c>
    </row>
    <row r="1682" spans="1:5" x14ac:dyDescent="0.25">
      <c r="A1682" s="557"/>
      <c r="B1682" s="54">
        <f>ROUND($B$790/100*$B$791*АТС!$D187,2)</f>
        <v>0</v>
      </c>
      <c r="C1682" s="54">
        <f>ROUND($C$790/100*$C$791*АТС!$D187,2)</f>
        <v>0</v>
      </c>
      <c r="D1682" s="54">
        <f>ROUND($D$790/100*$D$791*АТС!$D187,2)</f>
        <v>0</v>
      </c>
      <c r="E1682" s="54">
        <f>ROUND($E$790/100*$E$791*АТС!$D187,2)</f>
        <v>0</v>
      </c>
    </row>
    <row r="1683" spans="1:5" x14ac:dyDescent="0.25">
      <c r="A1683" s="557"/>
      <c r="B1683" s="54">
        <f>ROUND($B$790/100*$B$791*АТС!$D188,2)</f>
        <v>0.26</v>
      </c>
      <c r="C1683" s="54">
        <f>ROUND($C$790/100*$C$791*АТС!$D188,2)</f>
        <v>0.23</v>
      </c>
      <c r="D1683" s="54">
        <f>ROUND($D$790/100*$D$791*АТС!$D188,2)</f>
        <v>0.16</v>
      </c>
      <c r="E1683" s="54">
        <f>ROUND($E$790/100*$E$791*АТС!$D188,2)</f>
        <v>0.09</v>
      </c>
    </row>
    <row r="1684" spans="1:5" x14ac:dyDescent="0.25">
      <c r="A1684" s="557"/>
      <c r="B1684" s="54">
        <f>ROUND($B$790/100*$B$791*АТС!$D189,2)</f>
        <v>0</v>
      </c>
      <c r="C1684" s="54">
        <f>ROUND($C$790/100*$C$791*АТС!$D189,2)</f>
        <v>0</v>
      </c>
      <c r="D1684" s="54">
        <f>ROUND($D$790/100*$D$791*АТС!$D189,2)</f>
        <v>0</v>
      </c>
      <c r="E1684" s="54">
        <f>ROUND($E$790/100*$E$791*АТС!$D189,2)</f>
        <v>0</v>
      </c>
    </row>
    <row r="1685" spans="1:5" x14ac:dyDescent="0.25">
      <c r="A1685" s="557"/>
      <c r="B1685" s="54">
        <f>ROUND($B$790/100*$B$791*АТС!$D190,2)</f>
        <v>0</v>
      </c>
      <c r="C1685" s="54">
        <f>ROUND($C$790/100*$C$791*АТС!$D190,2)</f>
        <v>0</v>
      </c>
      <c r="D1685" s="54">
        <f>ROUND($D$790/100*$D$791*АТС!$D190,2)</f>
        <v>0</v>
      </c>
      <c r="E1685" s="54">
        <f>ROUND($E$790/100*$E$791*АТС!$D190,2)</f>
        <v>0</v>
      </c>
    </row>
    <row r="1686" spans="1:5" x14ac:dyDescent="0.25">
      <c r="A1686" s="557"/>
      <c r="B1686" s="54">
        <f>ROUND($B$790/100*$B$791*АТС!$D191,2)</f>
        <v>25.53</v>
      </c>
      <c r="C1686" s="54">
        <f>ROUND($C$790/100*$C$791*АТС!$D191,2)</f>
        <v>23.46</v>
      </c>
      <c r="D1686" s="54">
        <f>ROUND($D$790/100*$D$791*АТС!$D191,2)</f>
        <v>15.97</v>
      </c>
      <c r="E1686" s="54">
        <f>ROUND($E$790/100*$E$791*АТС!$D191,2)</f>
        <v>9.35</v>
      </c>
    </row>
    <row r="1687" spans="1:5" x14ac:dyDescent="0.25">
      <c r="A1687" s="557"/>
      <c r="B1687" s="54">
        <f>ROUND($B$790/100*$B$791*АТС!$D192,2)</f>
        <v>0</v>
      </c>
      <c r="C1687" s="54">
        <f>ROUND($C$790/100*$C$791*АТС!$D192,2)</f>
        <v>0</v>
      </c>
      <c r="D1687" s="54">
        <f>ROUND($D$790/100*$D$791*АТС!$D192,2)</f>
        <v>0</v>
      </c>
      <c r="E1687" s="54">
        <f>ROUND($E$790/100*$E$791*АТС!$D192,2)</f>
        <v>0</v>
      </c>
    </row>
    <row r="1688" spans="1:5" x14ac:dyDescent="0.25">
      <c r="A1688" s="557"/>
      <c r="B1688" s="54">
        <f>ROUND($B$790/100*$B$791*АТС!$D193,2)</f>
        <v>0</v>
      </c>
      <c r="C1688" s="54">
        <f>ROUND($C$790/100*$C$791*АТС!$D193,2)</f>
        <v>0</v>
      </c>
      <c r="D1688" s="54">
        <f>ROUND($D$790/100*$D$791*АТС!$D193,2)</f>
        <v>0</v>
      </c>
      <c r="E1688" s="54">
        <f>ROUND($E$790/100*$E$791*АТС!$D193,2)</f>
        <v>0</v>
      </c>
    </row>
    <row r="1689" spans="1:5" x14ac:dyDescent="0.25">
      <c r="A1689" s="557"/>
      <c r="B1689" s="54">
        <f>ROUND($B$790/100*$B$791*АТС!$D194,2)</f>
        <v>0</v>
      </c>
      <c r="C1689" s="54">
        <f>ROUND($C$790/100*$C$791*АТС!$D194,2)</f>
        <v>0</v>
      </c>
      <c r="D1689" s="54">
        <f>ROUND($D$790/100*$D$791*АТС!$D194,2)</f>
        <v>0</v>
      </c>
      <c r="E1689" s="54">
        <f>ROUND($E$790/100*$E$791*АТС!$D194,2)</f>
        <v>0</v>
      </c>
    </row>
    <row r="1690" spans="1:5" x14ac:dyDescent="0.25">
      <c r="A1690" s="557"/>
      <c r="B1690" s="54">
        <f>ROUND($B$790/100*$B$791*АТС!$D195,2)</f>
        <v>0</v>
      </c>
      <c r="C1690" s="54">
        <f>ROUND($C$790/100*$C$791*АТС!$D195,2)</f>
        <v>0</v>
      </c>
      <c r="D1690" s="54">
        <f>ROUND($D$790/100*$D$791*АТС!$D195,2)</f>
        <v>0</v>
      </c>
      <c r="E1690" s="54">
        <f>ROUND($E$790/100*$E$791*АТС!$D195,2)</f>
        <v>0</v>
      </c>
    </row>
    <row r="1691" spans="1:5" x14ac:dyDescent="0.25">
      <c r="A1691" s="557"/>
      <c r="B1691" s="54">
        <f>ROUND($B$790/100*$B$791*АТС!$D196,2)</f>
        <v>0</v>
      </c>
      <c r="C1691" s="54">
        <f>ROUND($C$790/100*$C$791*АТС!$D196,2)</f>
        <v>0</v>
      </c>
      <c r="D1691" s="54">
        <f>ROUND($D$790/100*$D$791*АТС!$D196,2)</f>
        <v>0</v>
      </c>
      <c r="E1691" s="54">
        <f>ROUND($E$790/100*$E$791*АТС!$D196,2)</f>
        <v>0</v>
      </c>
    </row>
    <row r="1692" spans="1:5" x14ac:dyDescent="0.25">
      <c r="A1692" s="557"/>
      <c r="B1692" s="54">
        <f>ROUND($B$790/100*$B$791*АТС!$D197,2)</f>
        <v>0</v>
      </c>
      <c r="C1692" s="54">
        <f>ROUND($C$790/100*$C$791*АТС!$D197,2)</f>
        <v>0</v>
      </c>
      <c r="D1692" s="54">
        <f>ROUND($D$790/100*$D$791*АТС!$D197,2)</f>
        <v>0</v>
      </c>
      <c r="E1692" s="54">
        <f>ROUND($E$790/100*$E$791*АТС!$D197,2)</f>
        <v>0</v>
      </c>
    </row>
    <row r="1693" spans="1:5" x14ac:dyDescent="0.25">
      <c r="A1693" s="557"/>
      <c r="B1693" s="54">
        <f>ROUND($B$790/100*$B$791*АТС!$D198,2)</f>
        <v>0</v>
      </c>
      <c r="C1693" s="54">
        <f>ROUND($C$790/100*$C$791*АТС!$D198,2)</f>
        <v>0</v>
      </c>
      <c r="D1693" s="54">
        <f>ROUND($D$790/100*$D$791*АТС!$D198,2)</f>
        <v>0</v>
      </c>
      <c r="E1693" s="54">
        <f>ROUND($E$790/100*$E$791*АТС!$D198,2)</f>
        <v>0</v>
      </c>
    </row>
    <row r="1694" spans="1:5" x14ac:dyDescent="0.25">
      <c r="A1694" s="557"/>
      <c r="B1694" s="54">
        <f>ROUND($B$790/100*$B$791*АТС!$D199,2)</f>
        <v>0</v>
      </c>
      <c r="C1694" s="54">
        <f>ROUND($C$790/100*$C$791*АТС!$D199,2)</f>
        <v>0</v>
      </c>
      <c r="D1694" s="54">
        <f>ROUND($D$790/100*$D$791*АТС!$D199,2)</f>
        <v>0</v>
      </c>
      <c r="E1694" s="54">
        <f>ROUND($E$790/100*$E$791*АТС!$D199,2)</f>
        <v>0</v>
      </c>
    </row>
    <row r="1695" spans="1:5" x14ac:dyDescent="0.25">
      <c r="A1695" s="557"/>
      <c r="B1695" s="54">
        <f>ROUND($B$790/100*$B$791*АТС!$D200,2)</f>
        <v>0</v>
      </c>
      <c r="C1695" s="54">
        <f>ROUND($C$790/100*$C$791*АТС!$D200,2)</f>
        <v>0</v>
      </c>
      <c r="D1695" s="54">
        <f>ROUND($D$790/100*$D$791*АТС!$D200,2)</f>
        <v>0</v>
      </c>
      <c r="E1695" s="54">
        <f>ROUND($E$790/100*$E$791*АТС!$D200,2)</f>
        <v>0</v>
      </c>
    </row>
    <row r="1696" spans="1:5" x14ac:dyDescent="0.25">
      <c r="A1696" s="557"/>
      <c r="B1696" s="54">
        <f>ROUND($B$790/100*$B$791*АТС!$D201,2)</f>
        <v>0</v>
      </c>
      <c r="C1696" s="54">
        <f>ROUND($C$790/100*$C$791*АТС!$D201,2)</f>
        <v>0</v>
      </c>
      <c r="D1696" s="54">
        <f>ROUND($D$790/100*$D$791*АТС!$D201,2)</f>
        <v>0</v>
      </c>
      <c r="E1696" s="54">
        <f>ROUND($E$790/100*$E$791*АТС!$D201,2)</f>
        <v>0</v>
      </c>
    </row>
    <row r="1697" spans="1:5" x14ac:dyDescent="0.25">
      <c r="A1697" s="557"/>
      <c r="B1697" s="54">
        <f>ROUND($B$790/100*$B$791*АТС!$D202,2)</f>
        <v>0</v>
      </c>
      <c r="C1697" s="54">
        <f>ROUND($C$790/100*$C$791*АТС!$D202,2)</f>
        <v>0</v>
      </c>
      <c r="D1697" s="54">
        <f>ROUND($D$790/100*$D$791*АТС!$D202,2)</f>
        <v>0</v>
      </c>
      <c r="E1697" s="54">
        <f>ROUND($E$790/100*$E$791*АТС!$D202,2)</f>
        <v>0</v>
      </c>
    </row>
    <row r="1698" spans="1:5" x14ac:dyDescent="0.25">
      <c r="A1698" s="557"/>
      <c r="B1698" s="54">
        <f>ROUND($B$790/100*$B$791*АТС!$D203,2)</f>
        <v>0</v>
      </c>
      <c r="C1698" s="54">
        <f>ROUND($C$790/100*$C$791*АТС!$D203,2)</f>
        <v>0</v>
      </c>
      <c r="D1698" s="54">
        <f>ROUND($D$790/100*$D$791*АТС!$D203,2)</f>
        <v>0</v>
      </c>
      <c r="E1698" s="54">
        <f>ROUND($E$790/100*$E$791*АТС!$D203,2)</f>
        <v>0</v>
      </c>
    </row>
    <row r="1699" spans="1:5" x14ac:dyDescent="0.25">
      <c r="A1699" s="557"/>
      <c r="B1699" s="54">
        <f>ROUND($B$790/100*$B$791*АТС!$D204,2)</f>
        <v>0</v>
      </c>
      <c r="C1699" s="54">
        <f>ROUND($C$790/100*$C$791*АТС!$D204,2)</f>
        <v>0</v>
      </c>
      <c r="D1699" s="54">
        <f>ROUND($D$790/100*$D$791*АТС!$D204,2)</f>
        <v>0</v>
      </c>
      <c r="E1699" s="54">
        <f>ROUND($E$790/100*$E$791*АТС!$D204,2)</f>
        <v>0</v>
      </c>
    </row>
    <row r="1700" spans="1:5" x14ac:dyDescent="0.25">
      <c r="A1700" s="557"/>
      <c r="B1700" s="54">
        <f>ROUND($B$790/100*$B$791*АТС!$D205,2)</f>
        <v>0</v>
      </c>
      <c r="C1700" s="54">
        <f>ROUND($C$790/100*$C$791*АТС!$D205,2)</f>
        <v>0</v>
      </c>
      <c r="D1700" s="54">
        <f>ROUND($D$790/100*$D$791*АТС!$D205,2)</f>
        <v>0</v>
      </c>
      <c r="E1700" s="54">
        <f>ROUND($E$790/100*$E$791*АТС!$D205,2)</f>
        <v>0</v>
      </c>
    </row>
    <row r="1701" spans="1:5" x14ac:dyDescent="0.25">
      <c r="A1701" s="557"/>
      <c r="B1701" s="54">
        <f>ROUND($B$790/100*$B$791*АТС!$D206,2)</f>
        <v>0</v>
      </c>
      <c r="C1701" s="54">
        <f>ROUND($C$790/100*$C$791*АТС!$D206,2)</f>
        <v>0</v>
      </c>
      <c r="D1701" s="54">
        <f>ROUND($D$790/100*$D$791*АТС!$D206,2)</f>
        <v>0</v>
      </c>
      <c r="E1701" s="54">
        <f>ROUND($E$790/100*$E$791*АТС!$D206,2)</f>
        <v>0</v>
      </c>
    </row>
    <row r="1702" spans="1:5" x14ac:dyDescent="0.25">
      <c r="A1702" s="557"/>
      <c r="B1702" s="54">
        <f>ROUND($B$790/100*$B$791*АТС!$D207,2)</f>
        <v>0</v>
      </c>
      <c r="C1702" s="54">
        <f>ROUND($C$790/100*$C$791*АТС!$D207,2)</f>
        <v>0</v>
      </c>
      <c r="D1702" s="54">
        <f>ROUND($D$790/100*$D$791*АТС!$D207,2)</f>
        <v>0</v>
      </c>
      <c r="E1702" s="54">
        <f>ROUND($E$790/100*$E$791*АТС!$D207,2)</f>
        <v>0</v>
      </c>
    </row>
    <row r="1703" spans="1:5" x14ac:dyDescent="0.25">
      <c r="A1703" s="557"/>
      <c r="B1703" s="54">
        <f>ROUND($B$790/100*$B$791*АТС!$D208,2)</f>
        <v>0</v>
      </c>
      <c r="C1703" s="54">
        <f>ROUND($C$790/100*$C$791*АТС!$D208,2)</f>
        <v>0</v>
      </c>
      <c r="D1703" s="54">
        <f>ROUND($D$790/100*$D$791*АТС!$D208,2)</f>
        <v>0</v>
      </c>
      <c r="E1703" s="54">
        <f>ROUND($E$790/100*$E$791*АТС!$D208,2)</f>
        <v>0</v>
      </c>
    </row>
    <row r="1704" spans="1:5" x14ac:dyDescent="0.25">
      <c r="A1704" s="557"/>
      <c r="B1704" s="54">
        <f>ROUND($B$790/100*$B$791*АТС!$D209,2)</f>
        <v>0</v>
      </c>
      <c r="C1704" s="54">
        <f>ROUND($C$790/100*$C$791*АТС!$D209,2)</f>
        <v>0</v>
      </c>
      <c r="D1704" s="54">
        <f>ROUND($D$790/100*$D$791*АТС!$D209,2)</f>
        <v>0</v>
      </c>
      <c r="E1704" s="54">
        <f>ROUND($E$790/100*$E$791*АТС!$D209,2)</f>
        <v>0</v>
      </c>
    </row>
    <row r="1705" spans="1:5" x14ac:dyDescent="0.25">
      <c r="A1705" s="557"/>
      <c r="B1705" s="54">
        <f>ROUND($B$790/100*$B$791*АТС!$D210,2)</f>
        <v>0</v>
      </c>
      <c r="C1705" s="54">
        <f>ROUND($C$790/100*$C$791*АТС!$D210,2)</f>
        <v>0</v>
      </c>
      <c r="D1705" s="54">
        <f>ROUND($D$790/100*$D$791*АТС!$D210,2)</f>
        <v>0</v>
      </c>
      <c r="E1705" s="54">
        <f>ROUND($E$790/100*$E$791*АТС!$D210,2)</f>
        <v>0</v>
      </c>
    </row>
    <row r="1706" spans="1:5" x14ac:dyDescent="0.25">
      <c r="A1706" s="557"/>
      <c r="B1706" s="54">
        <f>ROUND($B$790/100*$B$791*АТС!$D211,2)</f>
        <v>0</v>
      </c>
      <c r="C1706" s="54">
        <f>ROUND($C$790/100*$C$791*АТС!$D211,2)</f>
        <v>0</v>
      </c>
      <c r="D1706" s="54">
        <f>ROUND($D$790/100*$D$791*АТС!$D211,2)</f>
        <v>0</v>
      </c>
      <c r="E1706" s="54">
        <f>ROUND($E$790/100*$E$791*АТС!$D211,2)</f>
        <v>0</v>
      </c>
    </row>
    <row r="1707" spans="1:5" x14ac:dyDescent="0.25">
      <c r="A1707" s="557"/>
      <c r="B1707" s="54">
        <f>ROUND($B$790/100*$B$791*АТС!$D212,2)</f>
        <v>0</v>
      </c>
      <c r="C1707" s="54">
        <f>ROUND($C$790/100*$C$791*АТС!$D212,2)</f>
        <v>0</v>
      </c>
      <c r="D1707" s="54">
        <f>ROUND($D$790/100*$D$791*АТС!$D212,2)</f>
        <v>0</v>
      </c>
      <c r="E1707" s="54">
        <f>ROUND($E$790/100*$E$791*АТС!$D212,2)</f>
        <v>0</v>
      </c>
    </row>
    <row r="1708" spans="1:5" x14ac:dyDescent="0.25">
      <c r="A1708" s="557"/>
      <c r="B1708" s="54">
        <f>ROUND($B$790/100*$B$791*АТС!$D213,2)</f>
        <v>0</v>
      </c>
      <c r="C1708" s="54">
        <f>ROUND($C$790/100*$C$791*АТС!$D213,2)</f>
        <v>0</v>
      </c>
      <c r="D1708" s="54">
        <f>ROUND($D$790/100*$D$791*АТС!$D213,2)</f>
        <v>0</v>
      </c>
      <c r="E1708" s="54">
        <f>ROUND($E$790/100*$E$791*АТС!$D213,2)</f>
        <v>0</v>
      </c>
    </row>
    <row r="1709" spans="1:5" x14ac:dyDescent="0.25">
      <c r="A1709" s="557"/>
      <c r="B1709" s="54">
        <f>ROUND($B$790/100*$B$791*АТС!$D214,2)</f>
        <v>0</v>
      </c>
      <c r="C1709" s="54">
        <f>ROUND($C$790/100*$C$791*АТС!$D214,2)</f>
        <v>0</v>
      </c>
      <c r="D1709" s="54">
        <f>ROUND($D$790/100*$D$791*АТС!$D214,2)</f>
        <v>0</v>
      </c>
      <c r="E1709" s="54">
        <f>ROUND($E$790/100*$E$791*АТС!$D214,2)</f>
        <v>0</v>
      </c>
    </row>
    <row r="1710" spans="1:5" x14ac:dyDescent="0.25">
      <c r="A1710" s="557"/>
      <c r="B1710" s="54">
        <f>ROUND($B$790/100*$B$791*АТС!$D215,2)</f>
        <v>45.56</v>
      </c>
      <c r="C1710" s="54">
        <f>ROUND($C$790/100*$C$791*АТС!$D215,2)</f>
        <v>41.87</v>
      </c>
      <c r="D1710" s="54">
        <f>ROUND($D$790/100*$D$791*АТС!$D215,2)</f>
        <v>28.5</v>
      </c>
      <c r="E1710" s="54">
        <f>ROUND($E$790/100*$E$791*АТС!$D215,2)</f>
        <v>16.68</v>
      </c>
    </row>
    <row r="1711" spans="1:5" x14ac:dyDescent="0.25">
      <c r="A1711" s="557"/>
      <c r="B1711" s="54">
        <f>ROUND($B$790/100*$B$791*АТС!$D216,2)</f>
        <v>54.55</v>
      </c>
      <c r="C1711" s="54">
        <f>ROUND($C$790/100*$C$791*АТС!$D216,2)</f>
        <v>50.14</v>
      </c>
      <c r="D1711" s="54">
        <f>ROUND($D$790/100*$D$791*АТС!$D216,2)</f>
        <v>34.130000000000003</v>
      </c>
      <c r="E1711" s="54">
        <f>ROUND($E$790/100*$E$791*АТС!$D216,2)</f>
        <v>19.97</v>
      </c>
    </row>
    <row r="1712" spans="1:5" x14ac:dyDescent="0.25">
      <c r="A1712" s="557"/>
      <c r="B1712" s="54">
        <f>ROUND($B$790/100*$B$791*АТС!$D217,2)</f>
        <v>14.53</v>
      </c>
      <c r="C1712" s="54">
        <f>ROUND($C$790/100*$C$791*АТС!$D217,2)</f>
        <v>13.35</v>
      </c>
      <c r="D1712" s="54">
        <f>ROUND($D$790/100*$D$791*АТС!$D217,2)</f>
        <v>9.09</v>
      </c>
      <c r="E1712" s="54">
        <f>ROUND($E$790/100*$E$791*АТС!$D217,2)</f>
        <v>5.32</v>
      </c>
    </row>
    <row r="1713" spans="1:5" x14ac:dyDescent="0.25">
      <c r="A1713" s="557"/>
      <c r="B1713" s="54">
        <f>ROUND($B$790/100*$B$791*АТС!$D218,2)</f>
        <v>5.3</v>
      </c>
      <c r="C1713" s="54">
        <f>ROUND($C$790/100*$C$791*АТС!$D218,2)</f>
        <v>4.87</v>
      </c>
      <c r="D1713" s="54">
        <f>ROUND($D$790/100*$D$791*АТС!$D218,2)</f>
        <v>3.32</v>
      </c>
      <c r="E1713" s="54">
        <f>ROUND($E$790/100*$E$791*АТС!$D218,2)</f>
        <v>1.94</v>
      </c>
    </row>
    <row r="1714" spans="1:5" x14ac:dyDescent="0.25">
      <c r="A1714" s="557"/>
      <c r="B1714" s="54">
        <f>ROUND($B$790/100*$B$791*АТС!$D219,2)</f>
        <v>0</v>
      </c>
      <c r="C1714" s="54">
        <f>ROUND($C$790/100*$C$791*АТС!$D219,2)</f>
        <v>0</v>
      </c>
      <c r="D1714" s="54">
        <f>ROUND($D$790/100*$D$791*АТС!$D219,2)</f>
        <v>0</v>
      </c>
      <c r="E1714" s="54">
        <f>ROUND($E$790/100*$E$791*АТС!$D219,2)</f>
        <v>0</v>
      </c>
    </row>
    <row r="1715" spans="1:5" x14ac:dyDescent="0.25">
      <c r="A1715" s="557"/>
      <c r="B1715" s="54">
        <f>ROUND($B$790/100*$B$791*АТС!$D220,2)</f>
        <v>0</v>
      </c>
      <c r="C1715" s="54">
        <f>ROUND($C$790/100*$C$791*АТС!$D220,2)</f>
        <v>0</v>
      </c>
      <c r="D1715" s="54">
        <f>ROUND($D$790/100*$D$791*АТС!$D220,2)</f>
        <v>0</v>
      </c>
      <c r="E1715" s="54">
        <f>ROUND($E$790/100*$E$791*АТС!$D220,2)</f>
        <v>0</v>
      </c>
    </row>
    <row r="1716" spans="1:5" x14ac:dyDescent="0.25">
      <c r="A1716" s="557"/>
      <c r="B1716" s="54">
        <f>ROUND($B$790/100*$B$791*АТС!$D221,2)</f>
        <v>0</v>
      </c>
      <c r="C1716" s="54">
        <f>ROUND($C$790/100*$C$791*АТС!$D221,2)</f>
        <v>0</v>
      </c>
      <c r="D1716" s="54">
        <f>ROUND($D$790/100*$D$791*АТС!$D221,2)</f>
        <v>0</v>
      </c>
      <c r="E1716" s="54">
        <f>ROUND($E$790/100*$E$791*АТС!$D221,2)</f>
        <v>0</v>
      </c>
    </row>
    <row r="1717" spans="1:5" x14ac:dyDescent="0.25">
      <c r="A1717" s="557"/>
      <c r="B1717" s="54">
        <f>ROUND($B$790/100*$B$791*АТС!$D222,2)</f>
        <v>0</v>
      </c>
      <c r="C1717" s="54">
        <f>ROUND($C$790/100*$C$791*АТС!$D222,2)</f>
        <v>0</v>
      </c>
      <c r="D1717" s="54">
        <f>ROUND($D$790/100*$D$791*АТС!$D222,2)</f>
        <v>0</v>
      </c>
      <c r="E1717" s="54">
        <f>ROUND($E$790/100*$E$791*АТС!$D222,2)</f>
        <v>0</v>
      </c>
    </row>
    <row r="1718" spans="1:5" x14ac:dyDescent="0.25">
      <c r="A1718" s="557"/>
      <c r="B1718" s="54">
        <f>ROUND($B$790/100*$B$791*АТС!$D223,2)</f>
        <v>0</v>
      </c>
      <c r="C1718" s="54">
        <f>ROUND($C$790/100*$C$791*АТС!$D223,2)</f>
        <v>0</v>
      </c>
      <c r="D1718" s="54">
        <f>ROUND($D$790/100*$D$791*АТС!$D223,2)</f>
        <v>0</v>
      </c>
      <c r="E1718" s="54">
        <f>ROUND($E$790/100*$E$791*АТС!$D223,2)</f>
        <v>0</v>
      </c>
    </row>
    <row r="1719" spans="1:5" x14ac:dyDescent="0.25">
      <c r="A1719" s="557"/>
      <c r="B1719" s="54">
        <f>ROUND($B$790/100*$B$791*АТС!$D224,2)</f>
        <v>0</v>
      </c>
      <c r="C1719" s="54">
        <f>ROUND($C$790/100*$C$791*АТС!$D224,2)</f>
        <v>0</v>
      </c>
      <c r="D1719" s="54">
        <f>ROUND($D$790/100*$D$791*АТС!$D224,2)</f>
        <v>0</v>
      </c>
      <c r="E1719" s="54">
        <f>ROUND($E$790/100*$E$791*АТС!$D224,2)</f>
        <v>0</v>
      </c>
    </row>
    <row r="1720" spans="1:5" x14ac:dyDescent="0.25">
      <c r="A1720" s="557"/>
      <c r="B1720" s="54">
        <f>ROUND($B$790/100*$B$791*АТС!$D225,2)</f>
        <v>0</v>
      </c>
      <c r="C1720" s="54">
        <f>ROUND($C$790/100*$C$791*АТС!$D225,2)</f>
        <v>0</v>
      </c>
      <c r="D1720" s="54">
        <f>ROUND($D$790/100*$D$791*АТС!$D225,2)</f>
        <v>0</v>
      </c>
      <c r="E1720" s="54">
        <f>ROUND($E$790/100*$E$791*АТС!$D225,2)</f>
        <v>0</v>
      </c>
    </row>
    <row r="1721" spans="1:5" x14ac:dyDescent="0.25">
      <c r="A1721" s="557"/>
      <c r="B1721" s="54">
        <f>ROUND($B$790/100*$B$791*АТС!$D226,2)</f>
        <v>0</v>
      </c>
      <c r="C1721" s="54">
        <f>ROUND($C$790/100*$C$791*АТС!$D226,2)</f>
        <v>0</v>
      </c>
      <c r="D1721" s="54">
        <f>ROUND($D$790/100*$D$791*АТС!$D226,2)</f>
        <v>0</v>
      </c>
      <c r="E1721" s="54">
        <f>ROUND($E$790/100*$E$791*АТС!$D226,2)</f>
        <v>0</v>
      </c>
    </row>
    <row r="1722" spans="1:5" x14ac:dyDescent="0.25">
      <c r="A1722" s="557"/>
      <c r="B1722" s="54">
        <f>ROUND($B$790/100*$B$791*АТС!$D227,2)</f>
        <v>0</v>
      </c>
      <c r="C1722" s="54">
        <f>ROUND($C$790/100*$C$791*АТС!$D227,2)</f>
        <v>0</v>
      </c>
      <c r="D1722" s="54">
        <f>ROUND($D$790/100*$D$791*АТС!$D227,2)</f>
        <v>0</v>
      </c>
      <c r="E1722" s="54">
        <f>ROUND($E$790/100*$E$791*АТС!$D227,2)</f>
        <v>0</v>
      </c>
    </row>
    <row r="1723" spans="1:5" x14ac:dyDescent="0.25">
      <c r="A1723" s="557"/>
      <c r="B1723" s="54">
        <f>ROUND($B$790/100*$B$791*АТС!$D228,2)</f>
        <v>26.65</v>
      </c>
      <c r="C1723" s="54">
        <f>ROUND($C$790/100*$C$791*АТС!$D228,2)</f>
        <v>24.49</v>
      </c>
      <c r="D1723" s="54">
        <f>ROUND($D$790/100*$D$791*АТС!$D228,2)</f>
        <v>16.670000000000002</v>
      </c>
      <c r="E1723" s="54">
        <f>ROUND($E$790/100*$E$791*АТС!$D228,2)</f>
        <v>9.76</v>
      </c>
    </row>
    <row r="1724" spans="1:5" x14ac:dyDescent="0.25">
      <c r="A1724" s="557"/>
      <c r="B1724" s="54">
        <f>ROUND($B$790/100*$B$791*АТС!$D229,2)</f>
        <v>0</v>
      </c>
      <c r="C1724" s="54">
        <f>ROUND($C$790/100*$C$791*АТС!$D229,2)</f>
        <v>0</v>
      </c>
      <c r="D1724" s="54">
        <f>ROUND($D$790/100*$D$791*АТС!$D229,2)</f>
        <v>0</v>
      </c>
      <c r="E1724" s="54">
        <f>ROUND($E$790/100*$E$791*АТС!$D229,2)</f>
        <v>0</v>
      </c>
    </row>
    <row r="1725" spans="1:5" x14ac:dyDescent="0.25">
      <c r="A1725" s="557"/>
      <c r="B1725" s="54">
        <f>ROUND($B$790/100*$B$791*АТС!$D230,2)</f>
        <v>0</v>
      </c>
      <c r="C1725" s="54">
        <f>ROUND($C$790/100*$C$791*АТС!$D230,2)</f>
        <v>0</v>
      </c>
      <c r="D1725" s="54">
        <f>ROUND($D$790/100*$D$791*АТС!$D230,2)</f>
        <v>0</v>
      </c>
      <c r="E1725" s="54">
        <f>ROUND($E$790/100*$E$791*АТС!$D230,2)</f>
        <v>0</v>
      </c>
    </row>
    <row r="1726" spans="1:5" x14ac:dyDescent="0.25">
      <c r="A1726" s="557"/>
      <c r="B1726" s="54">
        <f>ROUND($B$790/100*$B$791*АТС!$D231,2)</f>
        <v>0</v>
      </c>
      <c r="C1726" s="54">
        <f>ROUND($C$790/100*$C$791*АТС!$D231,2)</f>
        <v>0</v>
      </c>
      <c r="D1726" s="54">
        <f>ROUND($D$790/100*$D$791*АТС!$D231,2)</f>
        <v>0</v>
      </c>
      <c r="E1726" s="54">
        <f>ROUND($E$790/100*$E$791*АТС!$D231,2)</f>
        <v>0</v>
      </c>
    </row>
    <row r="1727" spans="1:5" x14ac:dyDescent="0.25">
      <c r="A1727" s="557"/>
      <c r="B1727" s="54">
        <f>ROUND($B$790/100*$B$791*АТС!$D232,2)</f>
        <v>0</v>
      </c>
      <c r="C1727" s="54">
        <f>ROUND($C$790/100*$C$791*АТС!$D232,2)</f>
        <v>0</v>
      </c>
      <c r="D1727" s="54">
        <f>ROUND($D$790/100*$D$791*АТС!$D232,2)</f>
        <v>0</v>
      </c>
      <c r="E1727" s="54">
        <f>ROUND($E$790/100*$E$791*АТС!$D232,2)</f>
        <v>0</v>
      </c>
    </row>
    <row r="1728" spans="1:5" x14ac:dyDescent="0.25">
      <c r="A1728" s="557"/>
      <c r="B1728" s="54">
        <f>ROUND($B$790/100*$B$791*АТС!$D233,2)</f>
        <v>0</v>
      </c>
      <c r="C1728" s="54">
        <f>ROUND($C$790/100*$C$791*АТС!$D233,2)</f>
        <v>0</v>
      </c>
      <c r="D1728" s="54">
        <f>ROUND($D$790/100*$D$791*АТС!$D233,2)</f>
        <v>0</v>
      </c>
      <c r="E1728" s="54">
        <f>ROUND($E$790/100*$E$791*АТС!$D233,2)</f>
        <v>0</v>
      </c>
    </row>
    <row r="1729" spans="1:5" x14ac:dyDescent="0.25">
      <c r="A1729" s="557"/>
      <c r="B1729" s="54">
        <f>ROUND($B$790/100*$B$791*АТС!$D234,2)</f>
        <v>0</v>
      </c>
      <c r="C1729" s="54">
        <f>ROUND($C$790/100*$C$791*АТС!$D234,2)</f>
        <v>0</v>
      </c>
      <c r="D1729" s="54">
        <f>ROUND($D$790/100*$D$791*АТС!$D234,2)</f>
        <v>0</v>
      </c>
      <c r="E1729" s="54">
        <f>ROUND($E$790/100*$E$791*АТС!$D234,2)</f>
        <v>0</v>
      </c>
    </row>
    <row r="1730" spans="1:5" x14ac:dyDescent="0.25">
      <c r="A1730" s="557"/>
      <c r="B1730" s="54">
        <f>ROUND($B$790/100*$B$791*АТС!$D235,2)</f>
        <v>0</v>
      </c>
      <c r="C1730" s="54">
        <f>ROUND($C$790/100*$C$791*АТС!$D235,2)</f>
        <v>0</v>
      </c>
      <c r="D1730" s="54">
        <f>ROUND($D$790/100*$D$791*АТС!$D235,2)</f>
        <v>0</v>
      </c>
      <c r="E1730" s="54">
        <f>ROUND($E$790/100*$E$791*АТС!$D235,2)</f>
        <v>0</v>
      </c>
    </row>
    <row r="1731" spans="1:5" x14ac:dyDescent="0.25">
      <c r="A1731" s="557"/>
      <c r="B1731" s="54">
        <f>ROUND($B$790/100*$B$791*АТС!$D236,2)</f>
        <v>0</v>
      </c>
      <c r="C1731" s="54">
        <f>ROUND($C$790/100*$C$791*АТС!$D236,2)</f>
        <v>0</v>
      </c>
      <c r="D1731" s="54">
        <f>ROUND($D$790/100*$D$791*АТС!$D236,2)</f>
        <v>0</v>
      </c>
      <c r="E1731" s="54">
        <f>ROUND($E$790/100*$E$791*АТС!$D236,2)</f>
        <v>0</v>
      </c>
    </row>
    <row r="1732" spans="1:5" x14ac:dyDescent="0.25">
      <c r="A1732" s="557"/>
      <c r="B1732" s="54">
        <f>ROUND($B$790/100*$B$791*АТС!$D237,2)</f>
        <v>0</v>
      </c>
      <c r="C1732" s="54">
        <f>ROUND($C$790/100*$C$791*АТС!$D237,2)</f>
        <v>0</v>
      </c>
      <c r="D1732" s="54">
        <f>ROUND($D$790/100*$D$791*АТС!$D237,2)</f>
        <v>0</v>
      </c>
      <c r="E1732" s="54">
        <f>ROUND($E$790/100*$E$791*АТС!$D237,2)</f>
        <v>0</v>
      </c>
    </row>
    <row r="1733" spans="1:5" x14ac:dyDescent="0.25">
      <c r="A1733" s="557"/>
      <c r="B1733" s="54">
        <f>ROUND($B$790/100*$B$791*АТС!$D238,2)</f>
        <v>29.22</v>
      </c>
      <c r="C1733" s="54">
        <f>ROUND($C$790/100*$C$791*АТС!$D238,2)</f>
        <v>26.86</v>
      </c>
      <c r="D1733" s="54">
        <f>ROUND($D$790/100*$D$791*АТС!$D238,2)</f>
        <v>18.28</v>
      </c>
      <c r="E1733" s="54">
        <f>ROUND($E$790/100*$E$791*АТС!$D238,2)</f>
        <v>10.7</v>
      </c>
    </row>
    <row r="1734" spans="1:5" x14ac:dyDescent="0.25">
      <c r="A1734" s="557"/>
      <c r="B1734" s="54">
        <f>ROUND($B$790/100*$B$791*АТС!$D239,2)</f>
        <v>23.83</v>
      </c>
      <c r="C1734" s="54">
        <f>ROUND($C$790/100*$C$791*АТС!$D239,2)</f>
        <v>21.9</v>
      </c>
      <c r="D1734" s="54">
        <f>ROUND($D$790/100*$D$791*АТС!$D239,2)</f>
        <v>14.91</v>
      </c>
      <c r="E1734" s="54">
        <f>ROUND($E$790/100*$E$791*АТС!$D239,2)</f>
        <v>8.73</v>
      </c>
    </row>
    <row r="1735" spans="1:5" x14ac:dyDescent="0.25">
      <c r="A1735" s="557"/>
      <c r="B1735" s="54">
        <f>ROUND($B$790/100*$B$791*АТС!$D240,2)</f>
        <v>19.88</v>
      </c>
      <c r="C1735" s="54">
        <f>ROUND($C$790/100*$C$791*АТС!$D240,2)</f>
        <v>18.27</v>
      </c>
      <c r="D1735" s="54">
        <f>ROUND($D$790/100*$D$791*АТС!$D240,2)</f>
        <v>12.44</v>
      </c>
      <c r="E1735" s="54">
        <f>ROUND($E$790/100*$E$791*АТС!$D240,2)</f>
        <v>7.28</v>
      </c>
    </row>
    <row r="1736" spans="1:5" x14ac:dyDescent="0.25">
      <c r="A1736" s="557"/>
      <c r="B1736" s="54">
        <f>ROUND($B$790/100*$B$791*АТС!$D241,2)</f>
        <v>29.44</v>
      </c>
      <c r="C1736" s="54">
        <f>ROUND($C$790/100*$C$791*АТС!$D241,2)</f>
        <v>27.06</v>
      </c>
      <c r="D1736" s="54">
        <f>ROUND($D$790/100*$D$791*АТС!$D241,2)</f>
        <v>18.420000000000002</v>
      </c>
      <c r="E1736" s="54">
        <f>ROUND($E$790/100*$E$791*АТС!$D241,2)</f>
        <v>10.78</v>
      </c>
    </row>
    <row r="1737" spans="1:5" x14ac:dyDescent="0.25">
      <c r="A1737" s="557"/>
      <c r="B1737" s="54">
        <f>ROUND($B$790/100*$B$791*АТС!$D242,2)</f>
        <v>0</v>
      </c>
      <c r="C1737" s="54">
        <f>ROUND($C$790/100*$C$791*АТС!$D242,2)</f>
        <v>0</v>
      </c>
      <c r="D1737" s="54">
        <f>ROUND($D$790/100*$D$791*АТС!$D242,2)</f>
        <v>0</v>
      </c>
      <c r="E1737" s="54">
        <f>ROUND($E$790/100*$E$791*АТС!$D242,2)</f>
        <v>0</v>
      </c>
    </row>
    <row r="1738" spans="1:5" x14ac:dyDescent="0.25">
      <c r="A1738" s="557"/>
      <c r="B1738" s="54">
        <f>ROUND($B$790/100*$B$791*АТС!$D243,2)</f>
        <v>0</v>
      </c>
      <c r="C1738" s="54">
        <f>ROUND($C$790/100*$C$791*АТС!$D243,2)</f>
        <v>0</v>
      </c>
      <c r="D1738" s="54">
        <f>ROUND($D$790/100*$D$791*АТС!$D243,2)</f>
        <v>0</v>
      </c>
      <c r="E1738" s="54">
        <f>ROUND($E$790/100*$E$791*АТС!$D243,2)</f>
        <v>0</v>
      </c>
    </row>
    <row r="1739" spans="1:5" x14ac:dyDescent="0.25">
      <c r="A1739" s="557"/>
      <c r="B1739" s="54">
        <f>ROUND($B$790/100*$B$791*АТС!$D244,2)</f>
        <v>0</v>
      </c>
      <c r="C1739" s="54">
        <f>ROUND($C$790/100*$C$791*АТС!$D244,2)</f>
        <v>0</v>
      </c>
      <c r="D1739" s="54">
        <f>ROUND($D$790/100*$D$791*АТС!$D244,2)</f>
        <v>0</v>
      </c>
      <c r="E1739" s="54">
        <f>ROUND($E$790/100*$E$791*АТС!$D244,2)</f>
        <v>0</v>
      </c>
    </row>
    <row r="1740" spans="1:5" x14ac:dyDescent="0.25">
      <c r="A1740" s="557"/>
      <c r="B1740" s="54">
        <f>ROUND($B$790/100*$B$791*АТС!$D245,2)</f>
        <v>0</v>
      </c>
      <c r="C1740" s="54">
        <f>ROUND($C$790/100*$C$791*АТС!$D245,2)</f>
        <v>0</v>
      </c>
      <c r="D1740" s="54">
        <f>ROUND($D$790/100*$D$791*АТС!$D245,2)</f>
        <v>0</v>
      </c>
      <c r="E1740" s="54">
        <f>ROUND($E$790/100*$E$791*АТС!$D245,2)</f>
        <v>0</v>
      </c>
    </row>
    <row r="1741" spans="1:5" x14ac:dyDescent="0.25">
      <c r="A1741" s="557"/>
      <c r="B1741" s="54">
        <f>ROUND($B$790/100*$B$791*АТС!$D246,2)</f>
        <v>0</v>
      </c>
      <c r="C1741" s="54">
        <f>ROUND($C$790/100*$C$791*АТС!$D246,2)</f>
        <v>0</v>
      </c>
      <c r="D1741" s="54">
        <f>ROUND($D$790/100*$D$791*АТС!$D246,2)</f>
        <v>0</v>
      </c>
      <c r="E1741" s="54">
        <f>ROUND($E$790/100*$E$791*АТС!$D246,2)</f>
        <v>0</v>
      </c>
    </row>
    <row r="1742" spans="1:5" x14ac:dyDescent="0.25">
      <c r="A1742" s="557"/>
      <c r="B1742" s="54">
        <f>ROUND($B$790/100*$B$791*АТС!$D247,2)</f>
        <v>0</v>
      </c>
      <c r="C1742" s="54">
        <f>ROUND($C$790/100*$C$791*АТС!$D247,2)</f>
        <v>0</v>
      </c>
      <c r="D1742" s="54">
        <f>ROUND($D$790/100*$D$791*АТС!$D247,2)</f>
        <v>0</v>
      </c>
      <c r="E1742" s="54">
        <f>ROUND($E$790/100*$E$791*АТС!$D247,2)</f>
        <v>0</v>
      </c>
    </row>
    <row r="1743" spans="1:5" x14ac:dyDescent="0.25">
      <c r="A1743" s="557"/>
      <c r="B1743" s="54">
        <f>ROUND($B$790/100*$B$791*АТС!$D248,2)</f>
        <v>0</v>
      </c>
      <c r="C1743" s="54">
        <f>ROUND($C$790/100*$C$791*АТС!$D248,2)</f>
        <v>0</v>
      </c>
      <c r="D1743" s="54">
        <f>ROUND($D$790/100*$D$791*АТС!$D248,2)</f>
        <v>0</v>
      </c>
      <c r="E1743" s="54">
        <f>ROUND($E$790/100*$E$791*АТС!$D248,2)</f>
        <v>0</v>
      </c>
    </row>
    <row r="1744" spans="1:5" x14ac:dyDescent="0.25">
      <c r="A1744" s="557"/>
      <c r="B1744" s="54">
        <f>ROUND($B$790/100*$B$791*АТС!$D249,2)</f>
        <v>0</v>
      </c>
      <c r="C1744" s="54">
        <f>ROUND($C$790/100*$C$791*АТС!$D249,2)</f>
        <v>0</v>
      </c>
      <c r="D1744" s="54">
        <f>ROUND($D$790/100*$D$791*АТС!$D249,2)</f>
        <v>0</v>
      </c>
      <c r="E1744" s="54">
        <f>ROUND($E$790/100*$E$791*АТС!$D249,2)</f>
        <v>0</v>
      </c>
    </row>
    <row r="1745" spans="1:5" x14ac:dyDescent="0.25">
      <c r="A1745" s="557"/>
      <c r="B1745" s="54">
        <f>ROUND($B$790/100*$B$791*АТС!$D250,2)</f>
        <v>0</v>
      </c>
      <c r="C1745" s="54">
        <f>ROUND($C$790/100*$C$791*АТС!$D250,2)</f>
        <v>0</v>
      </c>
      <c r="D1745" s="54">
        <f>ROUND($D$790/100*$D$791*АТС!$D250,2)</f>
        <v>0</v>
      </c>
      <c r="E1745" s="54">
        <f>ROUND($E$790/100*$E$791*АТС!$D250,2)</f>
        <v>0</v>
      </c>
    </row>
    <row r="1746" spans="1:5" x14ac:dyDescent="0.25">
      <c r="A1746" s="557"/>
      <c r="B1746" s="54">
        <f>ROUND($B$790/100*$B$791*АТС!$D251,2)</f>
        <v>0</v>
      </c>
      <c r="C1746" s="54">
        <f>ROUND($C$790/100*$C$791*АТС!$D251,2)</f>
        <v>0</v>
      </c>
      <c r="D1746" s="54">
        <f>ROUND($D$790/100*$D$791*АТС!$D251,2)</f>
        <v>0</v>
      </c>
      <c r="E1746" s="54">
        <f>ROUND($E$790/100*$E$791*АТС!$D251,2)</f>
        <v>0</v>
      </c>
    </row>
    <row r="1747" spans="1:5" x14ac:dyDescent="0.25">
      <c r="A1747" s="557"/>
      <c r="B1747" s="54">
        <f>ROUND($B$790/100*$B$791*АТС!$D252,2)</f>
        <v>3.25</v>
      </c>
      <c r="C1747" s="54">
        <f>ROUND($C$790/100*$C$791*АТС!$D252,2)</f>
        <v>2.99</v>
      </c>
      <c r="D1747" s="54">
        <f>ROUND($D$790/100*$D$791*АТС!$D252,2)</f>
        <v>2.0299999999999998</v>
      </c>
      <c r="E1747" s="54">
        <f>ROUND($E$790/100*$E$791*АТС!$D252,2)</f>
        <v>1.19</v>
      </c>
    </row>
    <row r="1748" spans="1:5" x14ac:dyDescent="0.25">
      <c r="A1748" s="557"/>
      <c r="B1748" s="54">
        <f>ROUND($B$790/100*$B$791*АТС!$D253,2)</f>
        <v>0</v>
      </c>
      <c r="C1748" s="54">
        <f>ROUND($C$790/100*$C$791*АТС!$D253,2)</f>
        <v>0</v>
      </c>
      <c r="D1748" s="54">
        <f>ROUND($D$790/100*$D$791*АТС!$D253,2)</f>
        <v>0</v>
      </c>
      <c r="E1748" s="54">
        <f>ROUND($E$790/100*$E$791*АТС!$D253,2)</f>
        <v>0</v>
      </c>
    </row>
    <row r="1749" spans="1:5" x14ac:dyDescent="0.25">
      <c r="A1749" s="557"/>
      <c r="B1749" s="54">
        <f>ROUND($B$790/100*$B$791*АТС!$D254,2)</f>
        <v>0</v>
      </c>
      <c r="C1749" s="54">
        <f>ROUND($C$790/100*$C$791*АТС!$D254,2)</f>
        <v>0</v>
      </c>
      <c r="D1749" s="54">
        <f>ROUND($D$790/100*$D$791*АТС!$D254,2)</f>
        <v>0</v>
      </c>
      <c r="E1749" s="54">
        <f>ROUND($E$790/100*$E$791*АТС!$D254,2)</f>
        <v>0</v>
      </c>
    </row>
    <row r="1750" spans="1:5" x14ac:dyDescent="0.25">
      <c r="A1750" s="557"/>
      <c r="B1750" s="54">
        <f>ROUND($B$790/100*$B$791*АТС!$D255,2)</f>
        <v>0</v>
      </c>
      <c r="C1750" s="54">
        <f>ROUND($C$790/100*$C$791*АТС!$D255,2)</f>
        <v>0</v>
      </c>
      <c r="D1750" s="54">
        <f>ROUND($D$790/100*$D$791*АТС!$D255,2)</f>
        <v>0</v>
      </c>
      <c r="E1750" s="54">
        <f>ROUND($E$790/100*$E$791*АТС!$D255,2)</f>
        <v>0</v>
      </c>
    </row>
    <row r="1751" spans="1:5" x14ac:dyDescent="0.25">
      <c r="A1751" s="557"/>
      <c r="B1751" s="54">
        <f>ROUND($B$790/100*$B$791*АТС!$D256,2)</f>
        <v>0</v>
      </c>
      <c r="C1751" s="54">
        <f>ROUND($C$790/100*$C$791*АТС!$D256,2)</f>
        <v>0</v>
      </c>
      <c r="D1751" s="54">
        <f>ROUND($D$790/100*$D$791*АТС!$D256,2)</f>
        <v>0</v>
      </c>
      <c r="E1751" s="54">
        <f>ROUND($E$790/100*$E$791*АТС!$D256,2)</f>
        <v>0</v>
      </c>
    </row>
    <row r="1752" spans="1:5" x14ac:dyDescent="0.25">
      <c r="A1752" s="557"/>
      <c r="B1752" s="54">
        <f>ROUND($B$790/100*$B$791*АТС!$D257,2)</f>
        <v>0</v>
      </c>
      <c r="C1752" s="54">
        <f>ROUND($C$790/100*$C$791*АТС!$D257,2)</f>
        <v>0</v>
      </c>
      <c r="D1752" s="54">
        <f>ROUND($D$790/100*$D$791*АТС!$D257,2)</f>
        <v>0</v>
      </c>
      <c r="E1752" s="54">
        <f>ROUND($E$790/100*$E$791*АТС!$D257,2)</f>
        <v>0</v>
      </c>
    </row>
    <row r="1753" spans="1:5" x14ac:dyDescent="0.25">
      <c r="A1753" s="557"/>
      <c r="B1753" s="54">
        <f>ROUND($B$790/100*$B$791*АТС!$D258,2)</f>
        <v>0</v>
      </c>
      <c r="C1753" s="54">
        <f>ROUND($C$790/100*$C$791*АТС!$D258,2)</f>
        <v>0</v>
      </c>
      <c r="D1753" s="54">
        <f>ROUND($D$790/100*$D$791*АТС!$D258,2)</f>
        <v>0</v>
      </c>
      <c r="E1753" s="54">
        <f>ROUND($E$790/100*$E$791*АТС!$D258,2)</f>
        <v>0</v>
      </c>
    </row>
    <row r="1754" spans="1:5" x14ac:dyDescent="0.25">
      <c r="A1754" s="557"/>
      <c r="B1754" s="54">
        <f>ROUND($B$790/100*$B$791*АТС!$D259,2)</f>
        <v>0</v>
      </c>
      <c r="C1754" s="54">
        <f>ROUND($C$790/100*$C$791*АТС!$D259,2)</f>
        <v>0</v>
      </c>
      <c r="D1754" s="54">
        <f>ROUND($D$790/100*$D$791*АТС!$D259,2)</f>
        <v>0</v>
      </c>
      <c r="E1754" s="54">
        <f>ROUND($E$790/100*$E$791*АТС!$D259,2)</f>
        <v>0</v>
      </c>
    </row>
    <row r="1755" spans="1:5" x14ac:dyDescent="0.25">
      <c r="A1755" s="557"/>
      <c r="B1755" s="54">
        <f>ROUND($B$790/100*$B$791*АТС!$D260,2)</f>
        <v>0</v>
      </c>
      <c r="C1755" s="54">
        <f>ROUND($C$790/100*$C$791*АТС!$D260,2)</f>
        <v>0</v>
      </c>
      <c r="D1755" s="54">
        <f>ROUND($D$790/100*$D$791*АТС!$D260,2)</f>
        <v>0</v>
      </c>
      <c r="E1755" s="54">
        <f>ROUND($E$790/100*$E$791*АТС!$D260,2)</f>
        <v>0</v>
      </c>
    </row>
    <row r="1756" spans="1:5" x14ac:dyDescent="0.25">
      <c r="A1756" s="557"/>
      <c r="B1756" s="54">
        <f>ROUND($B$790/100*$B$791*АТС!$D261,2)</f>
        <v>0</v>
      </c>
      <c r="C1756" s="54">
        <f>ROUND($C$790/100*$C$791*АТС!$D261,2)</f>
        <v>0</v>
      </c>
      <c r="D1756" s="54">
        <f>ROUND($D$790/100*$D$791*АТС!$D261,2)</f>
        <v>0</v>
      </c>
      <c r="E1756" s="54">
        <f>ROUND($E$790/100*$E$791*АТС!$D261,2)</f>
        <v>0</v>
      </c>
    </row>
    <row r="1757" spans="1:5" x14ac:dyDescent="0.25">
      <c r="A1757" s="557"/>
      <c r="B1757" s="54">
        <f>ROUND($B$790/100*$B$791*АТС!$D262,2)</f>
        <v>20.79</v>
      </c>
      <c r="C1757" s="54">
        <f>ROUND($C$790/100*$C$791*АТС!$D262,2)</f>
        <v>19.100000000000001</v>
      </c>
      <c r="D1757" s="54">
        <f>ROUND($D$790/100*$D$791*АТС!$D262,2)</f>
        <v>13</v>
      </c>
      <c r="E1757" s="54">
        <f>ROUND($E$790/100*$E$791*АТС!$D262,2)</f>
        <v>7.61</v>
      </c>
    </row>
    <row r="1758" spans="1:5" x14ac:dyDescent="0.25">
      <c r="A1758" s="557"/>
      <c r="B1758" s="54">
        <f>ROUND($B$790/100*$B$791*АТС!$D263,2)</f>
        <v>34.380000000000003</v>
      </c>
      <c r="C1758" s="54">
        <f>ROUND($C$790/100*$C$791*АТС!$D263,2)</f>
        <v>31.6</v>
      </c>
      <c r="D1758" s="54">
        <f>ROUND($D$790/100*$D$791*АТС!$D263,2)</f>
        <v>21.51</v>
      </c>
      <c r="E1758" s="54">
        <f>ROUND($E$790/100*$E$791*АТС!$D263,2)</f>
        <v>12.59</v>
      </c>
    </row>
    <row r="1759" spans="1:5" x14ac:dyDescent="0.25">
      <c r="A1759" s="557"/>
      <c r="B1759" s="54">
        <f>ROUND($B$790/100*$B$791*АТС!$D264,2)</f>
        <v>15.88</v>
      </c>
      <c r="C1759" s="54">
        <f>ROUND($C$790/100*$C$791*АТС!$D264,2)</f>
        <v>14.6</v>
      </c>
      <c r="D1759" s="54">
        <f>ROUND($D$790/100*$D$791*АТС!$D264,2)</f>
        <v>9.94</v>
      </c>
      <c r="E1759" s="54">
        <f>ROUND($E$790/100*$E$791*АТС!$D264,2)</f>
        <v>5.81</v>
      </c>
    </row>
    <row r="1760" spans="1:5" x14ac:dyDescent="0.25">
      <c r="A1760" s="557"/>
      <c r="B1760" s="54">
        <f>ROUND($B$790/100*$B$791*АТС!$D265,2)</f>
        <v>0</v>
      </c>
      <c r="C1760" s="54">
        <f>ROUND($C$790/100*$C$791*АТС!$D265,2)</f>
        <v>0</v>
      </c>
      <c r="D1760" s="54">
        <f>ROUND($D$790/100*$D$791*АТС!$D265,2)</f>
        <v>0</v>
      </c>
      <c r="E1760" s="54">
        <f>ROUND($E$790/100*$E$791*АТС!$D265,2)</f>
        <v>0</v>
      </c>
    </row>
    <row r="1761" spans="1:5" x14ac:dyDescent="0.25">
      <c r="A1761" s="557"/>
      <c r="B1761" s="54">
        <f>ROUND($B$790/100*$B$791*АТС!$D266,2)</f>
        <v>0</v>
      </c>
      <c r="C1761" s="54">
        <f>ROUND($C$790/100*$C$791*АТС!$D266,2)</f>
        <v>0</v>
      </c>
      <c r="D1761" s="54">
        <f>ROUND($D$790/100*$D$791*АТС!$D266,2)</f>
        <v>0</v>
      </c>
      <c r="E1761" s="54">
        <f>ROUND($E$790/100*$E$791*АТС!$D266,2)</f>
        <v>0</v>
      </c>
    </row>
    <row r="1762" spans="1:5" x14ac:dyDescent="0.25">
      <c r="A1762" s="557"/>
      <c r="B1762" s="54">
        <f>ROUND($B$790/100*$B$791*АТС!$D267,2)</f>
        <v>0</v>
      </c>
      <c r="C1762" s="54">
        <f>ROUND($C$790/100*$C$791*АТС!$D267,2)</f>
        <v>0</v>
      </c>
      <c r="D1762" s="54">
        <f>ROUND($D$790/100*$D$791*АТС!$D267,2)</f>
        <v>0</v>
      </c>
      <c r="E1762" s="54">
        <f>ROUND($E$790/100*$E$791*АТС!$D267,2)</f>
        <v>0</v>
      </c>
    </row>
    <row r="1763" spans="1:5" x14ac:dyDescent="0.25">
      <c r="A1763" s="557"/>
      <c r="B1763" s="54">
        <f>ROUND($B$790/100*$B$791*АТС!$D268,2)</f>
        <v>0</v>
      </c>
      <c r="C1763" s="54">
        <f>ROUND($C$790/100*$C$791*АТС!$D268,2)</f>
        <v>0</v>
      </c>
      <c r="D1763" s="54">
        <f>ROUND($D$790/100*$D$791*АТС!$D268,2)</f>
        <v>0</v>
      </c>
      <c r="E1763" s="54">
        <f>ROUND($E$790/100*$E$791*АТС!$D268,2)</f>
        <v>0</v>
      </c>
    </row>
    <row r="1764" spans="1:5" x14ac:dyDescent="0.25">
      <c r="A1764" s="557"/>
      <c r="B1764" s="54">
        <f>ROUND($B$790/100*$B$791*АТС!$D269,2)</f>
        <v>0</v>
      </c>
      <c r="C1764" s="54">
        <f>ROUND($C$790/100*$C$791*АТС!$D269,2)</f>
        <v>0</v>
      </c>
      <c r="D1764" s="54">
        <f>ROUND($D$790/100*$D$791*АТС!$D269,2)</f>
        <v>0</v>
      </c>
      <c r="E1764" s="54">
        <f>ROUND($E$790/100*$E$791*АТС!$D269,2)</f>
        <v>0</v>
      </c>
    </row>
    <row r="1765" spans="1:5" x14ac:dyDescent="0.25">
      <c r="A1765" s="557"/>
      <c r="B1765" s="54">
        <f>ROUND($B$790/100*$B$791*АТС!$D270,2)</f>
        <v>0</v>
      </c>
      <c r="C1765" s="54">
        <f>ROUND($C$790/100*$C$791*АТС!$D270,2)</f>
        <v>0</v>
      </c>
      <c r="D1765" s="54">
        <f>ROUND($D$790/100*$D$791*АТС!$D270,2)</f>
        <v>0</v>
      </c>
      <c r="E1765" s="54">
        <f>ROUND($E$790/100*$E$791*АТС!$D270,2)</f>
        <v>0</v>
      </c>
    </row>
    <row r="1766" spans="1:5" x14ac:dyDescent="0.25">
      <c r="A1766" s="557"/>
      <c r="B1766" s="54">
        <f>ROUND($B$790/100*$B$791*АТС!$D271,2)</f>
        <v>0</v>
      </c>
      <c r="C1766" s="54">
        <f>ROUND($C$790/100*$C$791*АТС!$D271,2)</f>
        <v>0</v>
      </c>
      <c r="D1766" s="54">
        <f>ROUND($D$790/100*$D$791*АТС!$D271,2)</f>
        <v>0</v>
      </c>
      <c r="E1766" s="54">
        <f>ROUND($E$790/100*$E$791*АТС!$D271,2)</f>
        <v>0</v>
      </c>
    </row>
    <row r="1767" spans="1:5" x14ac:dyDescent="0.25">
      <c r="A1767" s="557"/>
      <c r="B1767" s="54">
        <f>ROUND($B$790/100*$B$791*АТС!$D272,2)</f>
        <v>0</v>
      </c>
      <c r="C1767" s="54">
        <f>ROUND($C$790/100*$C$791*АТС!$D272,2)</f>
        <v>0</v>
      </c>
      <c r="D1767" s="54">
        <f>ROUND($D$790/100*$D$791*АТС!$D272,2)</f>
        <v>0</v>
      </c>
      <c r="E1767" s="54">
        <f>ROUND($E$790/100*$E$791*АТС!$D272,2)</f>
        <v>0</v>
      </c>
    </row>
    <row r="1768" spans="1:5" x14ac:dyDescent="0.25">
      <c r="A1768" s="557"/>
      <c r="B1768" s="54">
        <f>ROUND($B$790/100*$B$791*АТС!$D273,2)</f>
        <v>0</v>
      </c>
      <c r="C1768" s="54">
        <f>ROUND($C$790/100*$C$791*АТС!$D273,2)</f>
        <v>0</v>
      </c>
      <c r="D1768" s="54">
        <f>ROUND($D$790/100*$D$791*АТС!$D273,2)</f>
        <v>0</v>
      </c>
      <c r="E1768" s="54">
        <f>ROUND($E$790/100*$E$791*АТС!$D273,2)</f>
        <v>0</v>
      </c>
    </row>
    <row r="1769" spans="1:5" x14ac:dyDescent="0.25">
      <c r="A1769" s="557"/>
      <c r="B1769" s="54">
        <f>ROUND($B$790/100*$B$791*АТС!$D274,2)</f>
        <v>0</v>
      </c>
      <c r="C1769" s="54">
        <f>ROUND($C$790/100*$C$791*АТС!$D274,2)</f>
        <v>0</v>
      </c>
      <c r="D1769" s="54">
        <f>ROUND($D$790/100*$D$791*АТС!$D274,2)</f>
        <v>0</v>
      </c>
      <c r="E1769" s="54">
        <f>ROUND($E$790/100*$E$791*АТС!$D274,2)</f>
        <v>0</v>
      </c>
    </row>
    <row r="1770" spans="1:5" x14ac:dyDescent="0.25">
      <c r="A1770" s="557"/>
      <c r="B1770" s="54">
        <f>ROUND($B$790/100*$B$791*АТС!$D275,2)</f>
        <v>0</v>
      </c>
      <c r="C1770" s="54">
        <f>ROUND($C$790/100*$C$791*АТС!$D275,2)</f>
        <v>0</v>
      </c>
      <c r="D1770" s="54">
        <f>ROUND($D$790/100*$D$791*АТС!$D275,2)</f>
        <v>0</v>
      </c>
      <c r="E1770" s="54">
        <f>ROUND($E$790/100*$E$791*АТС!$D275,2)</f>
        <v>0</v>
      </c>
    </row>
    <row r="1771" spans="1:5" x14ac:dyDescent="0.25">
      <c r="A1771" s="557"/>
      <c r="B1771" s="54">
        <f>ROUND($B$790/100*$B$791*АТС!$D276,2)</f>
        <v>0</v>
      </c>
      <c r="C1771" s="54">
        <f>ROUND($C$790/100*$C$791*АТС!$D276,2)</f>
        <v>0</v>
      </c>
      <c r="D1771" s="54">
        <f>ROUND($D$790/100*$D$791*АТС!$D276,2)</f>
        <v>0</v>
      </c>
      <c r="E1771" s="54">
        <f>ROUND($E$790/100*$E$791*АТС!$D276,2)</f>
        <v>0</v>
      </c>
    </row>
    <row r="1772" spans="1:5" x14ac:dyDescent="0.25">
      <c r="A1772" s="557"/>
      <c r="B1772" s="54">
        <f>ROUND($B$790/100*$B$791*АТС!$D277,2)</f>
        <v>0</v>
      </c>
      <c r="C1772" s="54">
        <f>ROUND($C$790/100*$C$791*АТС!$D277,2)</f>
        <v>0</v>
      </c>
      <c r="D1772" s="54">
        <f>ROUND($D$790/100*$D$791*АТС!$D277,2)</f>
        <v>0</v>
      </c>
      <c r="E1772" s="54">
        <f>ROUND($E$790/100*$E$791*АТС!$D277,2)</f>
        <v>0</v>
      </c>
    </row>
    <row r="1773" spans="1:5" x14ac:dyDescent="0.25">
      <c r="A1773" s="557"/>
      <c r="B1773" s="54">
        <f>ROUND($B$790/100*$B$791*АТС!$D278,2)</f>
        <v>0</v>
      </c>
      <c r="C1773" s="54">
        <f>ROUND($C$790/100*$C$791*АТС!$D278,2)</f>
        <v>0</v>
      </c>
      <c r="D1773" s="54">
        <f>ROUND($D$790/100*$D$791*АТС!$D278,2)</f>
        <v>0</v>
      </c>
      <c r="E1773" s="54">
        <f>ROUND($E$790/100*$E$791*АТС!$D278,2)</f>
        <v>0</v>
      </c>
    </row>
    <row r="1774" spans="1:5" x14ac:dyDescent="0.25">
      <c r="A1774" s="557"/>
      <c r="B1774" s="54">
        <f>ROUND($B$790/100*$B$791*АТС!$D279,2)</f>
        <v>0</v>
      </c>
      <c r="C1774" s="54">
        <f>ROUND($C$790/100*$C$791*АТС!$D279,2)</f>
        <v>0</v>
      </c>
      <c r="D1774" s="54">
        <f>ROUND($D$790/100*$D$791*АТС!$D279,2)</f>
        <v>0</v>
      </c>
      <c r="E1774" s="54">
        <f>ROUND($E$790/100*$E$791*АТС!$D279,2)</f>
        <v>0</v>
      </c>
    </row>
    <row r="1775" spans="1:5" x14ac:dyDescent="0.25">
      <c r="A1775" s="557"/>
      <c r="B1775" s="54">
        <f>ROUND($B$790/100*$B$791*АТС!$D280,2)</f>
        <v>0</v>
      </c>
      <c r="C1775" s="54">
        <f>ROUND($C$790/100*$C$791*АТС!$D280,2)</f>
        <v>0</v>
      </c>
      <c r="D1775" s="54">
        <f>ROUND($D$790/100*$D$791*АТС!$D280,2)</f>
        <v>0</v>
      </c>
      <c r="E1775" s="54">
        <f>ROUND($E$790/100*$E$791*АТС!$D280,2)</f>
        <v>0</v>
      </c>
    </row>
    <row r="1776" spans="1:5" x14ac:dyDescent="0.25">
      <c r="A1776" s="557"/>
      <c r="B1776" s="54">
        <f>ROUND($B$790/100*$B$791*АТС!$D281,2)</f>
        <v>0</v>
      </c>
      <c r="C1776" s="54">
        <f>ROUND($C$790/100*$C$791*АТС!$D281,2)</f>
        <v>0</v>
      </c>
      <c r="D1776" s="54">
        <f>ROUND($D$790/100*$D$791*АТС!$D281,2)</f>
        <v>0</v>
      </c>
      <c r="E1776" s="54">
        <f>ROUND($E$790/100*$E$791*АТС!$D281,2)</f>
        <v>0</v>
      </c>
    </row>
    <row r="1777" spans="1:5" x14ac:dyDescent="0.25">
      <c r="A1777" s="557"/>
      <c r="B1777" s="54">
        <f>ROUND($B$790/100*$B$791*АТС!$D282,2)</f>
        <v>0</v>
      </c>
      <c r="C1777" s="54">
        <f>ROUND($C$790/100*$C$791*АТС!$D282,2)</f>
        <v>0</v>
      </c>
      <c r="D1777" s="54">
        <f>ROUND($D$790/100*$D$791*АТС!$D282,2)</f>
        <v>0</v>
      </c>
      <c r="E1777" s="54">
        <f>ROUND($E$790/100*$E$791*АТС!$D282,2)</f>
        <v>0</v>
      </c>
    </row>
    <row r="1778" spans="1:5" x14ac:dyDescent="0.25">
      <c r="A1778" s="557"/>
      <c r="B1778" s="54">
        <f>ROUND($B$790/100*$B$791*АТС!$D283,2)</f>
        <v>0</v>
      </c>
      <c r="C1778" s="54">
        <f>ROUND($C$790/100*$C$791*АТС!$D283,2)</f>
        <v>0</v>
      </c>
      <c r="D1778" s="54">
        <f>ROUND($D$790/100*$D$791*АТС!$D283,2)</f>
        <v>0</v>
      </c>
      <c r="E1778" s="54">
        <f>ROUND($E$790/100*$E$791*АТС!$D283,2)</f>
        <v>0</v>
      </c>
    </row>
    <row r="1779" spans="1:5" x14ac:dyDescent="0.25">
      <c r="A1779" s="557"/>
      <c r="B1779" s="54">
        <f>ROUND($B$790/100*$B$791*АТС!$D284,2)</f>
        <v>119.46</v>
      </c>
      <c r="C1779" s="54">
        <f>ROUND($C$790/100*$C$791*АТС!$D284,2)</f>
        <v>109.79</v>
      </c>
      <c r="D1779" s="54">
        <f>ROUND($D$790/100*$D$791*АТС!$D284,2)</f>
        <v>74.73</v>
      </c>
      <c r="E1779" s="54">
        <f>ROUND($E$790/100*$E$791*АТС!$D284,2)</f>
        <v>43.74</v>
      </c>
    </row>
    <row r="1780" spans="1:5" x14ac:dyDescent="0.25">
      <c r="A1780" s="557"/>
      <c r="B1780" s="54">
        <f>ROUND($B$790/100*$B$791*АТС!$D285,2)</f>
        <v>23.92</v>
      </c>
      <c r="C1780" s="54">
        <f>ROUND($C$790/100*$C$791*АТС!$D285,2)</f>
        <v>21.99</v>
      </c>
      <c r="D1780" s="54">
        <f>ROUND($D$790/100*$D$791*АТС!$D285,2)</f>
        <v>14.96</v>
      </c>
      <c r="E1780" s="54">
        <f>ROUND($E$790/100*$E$791*АТС!$D285,2)</f>
        <v>8.76</v>
      </c>
    </row>
    <row r="1781" spans="1:5" x14ac:dyDescent="0.25">
      <c r="A1781" s="557"/>
      <c r="B1781" s="54">
        <f>ROUND($B$790/100*$B$791*АТС!$D286,2)</f>
        <v>20.55</v>
      </c>
      <c r="C1781" s="54">
        <f>ROUND($C$790/100*$C$791*АТС!$D286,2)</f>
        <v>18.88</v>
      </c>
      <c r="D1781" s="54">
        <f>ROUND($D$790/100*$D$791*АТС!$D286,2)</f>
        <v>12.85</v>
      </c>
      <c r="E1781" s="54">
        <f>ROUND($E$790/100*$E$791*АТС!$D286,2)</f>
        <v>7.52</v>
      </c>
    </row>
    <row r="1782" spans="1:5" x14ac:dyDescent="0.25">
      <c r="A1782" s="557"/>
      <c r="B1782" s="54">
        <f>ROUND($B$790/100*$B$791*АТС!$D287,2)</f>
        <v>43.28</v>
      </c>
      <c r="C1782" s="54">
        <f>ROUND($C$790/100*$C$791*АТС!$D287,2)</f>
        <v>39.770000000000003</v>
      </c>
      <c r="D1782" s="54">
        <f>ROUND($D$790/100*$D$791*АТС!$D287,2)</f>
        <v>27.07</v>
      </c>
      <c r="E1782" s="54">
        <f>ROUND($E$790/100*$E$791*АТС!$D287,2)</f>
        <v>15.84</v>
      </c>
    </row>
    <row r="1783" spans="1:5" x14ac:dyDescent="0.25">
      <c r="A1783" s="557"/>
      <c r="B1783" s="54">
        <f>ROUND($B$790/100*$B$791*АТС!$D288,2)</f>
        <v>37</v>
      </c>
      <c r="C1783" s="54">
        <f>ROUND($C$790/100*$C$791*АТС!$D288,2)</f>
        <v>34</v>
      </c>
      <c r="D1783" s="54">
        <f>ROUND($D$790/100*$D$791*АТС!$D288,2)</f>
        <v>23.15</v>
      </c>
      <c r="E1783" s="54">
        <f>ROUND($E$790/100*$E$791*АТС!$D288,2)</f>
        <v>13.55</v>
      </c>
    </row>
    <row r="1784" spans="1:5" x14ac:dyDescent="0.25">
      <c r="A1784" s="557"/>
      <c r="B1784" s="54">
        <f>ROUND($B$790/100*$B$791*АТС!$D289,2)</f>
        <v>9.66</v>
      </c>
      <c r="C1784" s="54">
        <f>ROUND($C$790/100*$C$791*АТС!$D289,2)</f>
        <v>8.8800000000000008</v>
      </c>
      <c r="D1784" s="54">
        <f>ROUND($D$790/100*$D$791*АТС!$D289,2)</f>
        <v>6.04</v>
      </c>
      <c r="E1784" s="54">
        <f>ROUND($E$790/100*$E$791*АТС!$D289,2)</f>
        <v>3.54</v>
      </c>
    </row>
    <row r="1785" spans="1:5" x14ac:dyDescent="0.25">
      <c r="A1785" s="557"/>
      <c r="B1785" s="54">
        <f>ROUND($B$790/100*$B$791*АТС!$D290,2)</f>
        <v>20.73</v>
      </c>
      <c r="C1785" s="54">
        <f>ROUND($C$790/100*$C$791*АТС!$D290,2)</f>
        <v>19.05</v>
      </c>
      <c r="D1785" s="54">
        <f>ROUND($D$790/100*$D$791*АТС!$D290,2)</f>
        <v>12.97</v>
      </c>
      <c r="E1785" s="54">
        <f>ROUND($E$790/100*$E$791*АТС!$D290,2)</f>
        <v>7.59</v>
      </c>
    </row>
    <row r="1786" spans="1:5" x14ac:dyDescent="0.25">
      <c r="A1786" s="557"/>
      <c r="B1786" s="54">
        <f>ROUND($B$790/100*$B$791*АТС!$D291,2)</f>
        <v>0.83</v>
      </c>
      <c r="C1786" s="54">
        <f>ROUND($C$790/100*$C$791*АТС!$D291,2)</f>
        <v>0.76</v>
      </c>
      <c r="D1786" s="54">
        <f>ROUND($D$790/100*$D$791*АТС!$D291,2)</f>
        <v>0.52</v>
      </c>
      <c r="E1786" s="54">
        <f>ROUND($E$790/100*$E$791*АТС!$D291,2)</f>
        <v>0.3</v>
      </c>
    </row>
    <row r="1787" spans="1:5" x14ac:dyDescent="0.25">
      <c r="A1787" s="557"/>
      <c r="B1787" s="54">
        <f>ROUND($B$790/100*$B$791*АТС!$D292,2)</f>
        <v>0</v>
      </c>
      <c r="C1787" s="54">
        <f>ROUND($C$790/100*$C$791*АТС!$D292,2)</f>
        <v>0</v>
      </c>
      <c r="D1787" s="54">
        <f>ROUND($D$790/100*$D$791*АТС!$D292,2)</f>
        <v>0</v>
      </c>
      <c r="E1787" s="54">
        <f>ROUND($E$790/100*$E$791*АТС!$D292,2)</f>
        <v>0</v>
      </c>
    </row>
    <row r="1788" spans="1:5" x14ac:dyDescent="0.25">
      <c r="A1788" s="557"/>
      <c r="B1788" s="54">
        <f>ROUND($B$790/100*$B$791*АТС!$D293,2)</f>
        <v>9.4600000000000009</v>
      </c>
      <c r="C1788" s="54">
        <f>ROUND($C$790/100*$C$791*АТС!$D293,2)</f>
        <v>8.6999999999999993</v>
      </c>
      <c r="D1788" s="54">
        <f>ROUND($D$790/100*$D$791*АТС!$D293,2)</f>
        <v>5.92</v>
      </c>
      <c r="E1788" s="54">
        <f>ROUND($E$790/100*$E$791*АТС!$D293,2)</f>
        <v>3.46</v>
      </c>
    </row>
    <row r="1789" spans="1:5" x14ac:dyDescent="0.25">
      <c r="A1789" s="557"/>
      <c r="B1789" s="54">
        <f>ROUND($B$790/100*$B$791*АТС!$D294,2)</f>
        <v>0</v>
      </c>
      <c r="C1789" s="54">
        <f>ROUND($C$790/100*$C$791*АТС!$D294,2)</f>
        <v>0</v>
      </c>
      <c r="D1789" s="54">
        <f>ROUND($D$790/100*$D$791*АТС!$D294,2)</f>
        <v>0</v>
      </c>
      <c r="E1789" s="54">
        <f>ROUND($E$790/100*$E$791*АТС!$D294,2)</f>
        <v>0</v>
      </c>
    </row>
    <row r="1790" spans="1:5" x14ac:dyDescent="0.25">
      <c r="A1790" s="557"/>
      <c r="B1790" s="54">
        <f>ROUND($B$790/100*$B$791*АТС!$D295,2)</f>
        <v>0</v>
      </c>
      <c r="C1790" s="54">
        <f>ROUND($C$790/100*$C$791*АТС!$D295,2)</f>
        <v>0</v>
      </c>
      <c r="D1790" s="54">
        <f>ROUND($D$790/100*$D$791*АТС!$D295,2)</f>
        <v>0</v>
      </c>
      <c r="E1790" s="54">
        <f>ROUND($E$790/100*$E$791*АТС!$D295,2)</f>
        <v>0</v>
      </c>
    </row>
    <row r="1791" spans="1:5" x14ac:dyDescent="0.25">
      <c r="A1791" s="557"/>
      <c r="B1791" s="54">
        <f>ROUND($B$790/100*$B$791*АТС!$D296,2)</f>
        <v>0</v>
      </c>
      <c r="C1791" s="54">
        <f>ROUND($C$790/100*$C$791*АТС!$D296,2)</f>
        <v>0</v>
      </c>
      <c r="D1791" s="54">
        <f>ROUND($D$790/100*$D$791*АТС!$D296,2)</f>
        <v>0</v>
      </c>
      <c r="E1791" s="54">
        <f>ROUND($E$790/100*$E$791*АТС!$D296,2)</f>
        <v>0</v>
      </c>
    </row>
    <row r="1792" spans="1:5" x14ac:dyDescent="0.25">
      <c r="A1792" s="557"/>
      <c r="B1792" s="54">
        <f>ROUND($B$790/100*$B$791*АТС!$D297,2)</f>
        <v>0</v>
      </c>
      <c r="C1792" s="54">
        <f>ROUND($C$790/100*$C$791*АТС!$D297,2)</f>
        <v>0</v>
      </c>
      <c r="D1792" s="54">
        <f>ROUND($D$790/100*$D$791*АТС!$D297,2)</f>
        <v>0</v>
      </c>
      <c r="E1792" s="54">
        <f>ROUND($E$790/100*$E$791*АТС!$D297,2)</f>
        <v>0</v>
      </c>
    </row>
    <row r="1793" spans="1:5" x14ac:dyDescent="0.25">
      <c r="A1793" s="557"/>
      <c r="B1793" s="54">
        <f>ROUND($B$790/100*$B$791*АТС!$D298,2)</f>
        <v>0</v>
      </c>
      <c r="C1793" s="54">
        <f>ROUND($C$790/100*$C$791*АТС!$D298,2)</f>
        <v>0</v>
      </c>
      <c r="D1793" s="54">
        <f>ROUND($D$790/100*$D$791*АТС!$D298,2)</f>
        <v>0</v>
      </c>
      <c r="E1793" s="54">
        <f>ROUND($E$790/100*$E$791*АТС!$D298,2)</f>
        <v>0</v>
      </c>
    </row>
    <row r="1794" spans="1:5" x14ac:dyDescent="0.25">
      <c r="A1794" s="557"/>
      <c r="B1794" s="54">
        <f>ROUND($B$790/100*$B$791*АТС!$D299,2)</f>
        <v>10.71</v>
      </c>
      <c r="C1794" s="54">
        <f>ROUND($C$790/100*$C$791*АТС!$D299,2)</f>
        <v>9.84</v>
      </c>
      <c r="D1794" s="54">
        <f>ROUND($D$790/100*$D$791*АТС!$D299,2)</f>
        <v>6.7</v>
      </c>
      <c r="E1794" s="54">
        <f>ROUND($E$790/100*$E$791*АТС!$D299,2)</f>
        <v>3.92</v>
      </c>
    </row>
    <row r="1795" spans="1:5" x14ac:dyDescent="0.25">
      <c r="A1795" s="557"/>
      <c r="B1795" s="54">
        <f>ROUND($B$790/100*$B$791*АТС!$D300,2)</f>
        <v>2.69</v>
      </c>
      <c r="C1795" s="54">
        <f>ROUND($C$790/100*$C$791*АТС!$D300,2)</f>
        <v>2.4700000000000002</v>
      </c>
      <c r="D1795" s="54">
        <f>ROUND($D$790/100*$D$791*АТС!$D300,2)</f>
        <v>1.68</v>
      </c>
      <c r="E1795" s="54">
        <f>ROUND($E$790/100*$E$791*АТС!$D300,2)</f>
        <v>0.98</v>
      </c>
    </row>
    <row r="1796" spans="1:5" x14ac:dyDescent="0.25">
      <c r="A1796" s="557"/>
      <c r="B1796" s="54">
        <f>ROUND($B$790/100*$B$791*АТС!$D301,2)</f>
        <v>20.440000000000001</v>
      </c>
      <c r="C1796" s="54">
        <f>ROUND($C$790/100*$C$791*АТС!$D301,2)</f>
        <v>18.79</v>
      </c>
      <c r="D1796" s="54">
        <f>ROUND($D$790/100*$D$791*АТС!$D301,2)</f>
        <v>12.79</v>
      </c>
      <c r="E1796" s="54">
        <f>ROUND($E$790/100*$E$791*АТС!$D301,2)</f>
        <v>7.48</v>
      </c>
    </row>
    <row r="1797" spans="1:5" x14ac:dyDescent="0.25">
      <c r="A1797" s="557"/>
      <c r="B1797" s="54">
        <f>ROUND($B$790/100*$B$791*АТС!$D302,2)</f>
        <v>0</v>
      </c>
      <c r="C1797" s="54">
        <f>ROUND($C$790/100*$C$791*АТС!$D302,2)</f>
        <v>0</v>
      </c>
      <c r="D1797" s="54">
        <f>ROUND($D$790/100*$D$791*АТС!$D302,2)</f>
        <v>0</v>
      </c>
      <c r="E1797" s="54">
        <f>ROUND($E$790/100*$E$791*АТС!$D302,2)</f>
        <v>0</v>
      </c>
    </row>
    <row r="1798" spans="1:5" x14ac:dyDescent="0.25">
      <c r="A1798" s="557"/>
      <c r="B1798" s="54">
        <f>ROUND($B$790/100*$B$791*АТС!$D303,2)</f>
        <v>0</v>
      </c>
      <c r="C1798" s="54">
        <f>ROUND($C$790/100*$C$791*АТС!$D303,2)</f>
        <v>0</v>
      </c>
      <c r="D1798" s="54">
        <f>ROUND($D$790/100*$D$791*АТС!$D303,2)</f>
        <v>0</v>
      </c>
      <c r="E1798" s="54">
        <f>ROUND($E$790/100*$E$791*АТС!$D303,2)</f>
        <v>0</v>
      </c>
    </row>
    <row r="1799" spans="1:5" x14ac:dyDescent="0.25">
      <c r="A1799" s="557"/>
      <c r="B1799" s="54">
        <f>ROUND($B$790/100*$B$791*АТС!$D304,2)</f>
        <v>0</v>
      </c>
      <c r="C1799" s="54">
        <f>ROUND($C$790/100*$C$791*АТС!$D304,2)</f>
        <v>0</v>
      </c>
      <c r="D1799" s="54">
        <f>ROUND($D$790/100*$D$791*АТС!$D304,2)</f>
        <v>0</v>
      </c>
      <c r="E1799" s="54">
        <f>ROUND($E$790/100*$E$791*АТС!$D304,2)</f>
        <v>0</v>
      </c>
    </row>
    <row r="1800" spans="1:5" x14ac:dyDescent="0.25">
      <c r="A1800" s="557"/>
      <c r="B1800" s="54">
        <f>ROUND($B$790/100*$B$791*АТС!$D305,2)</f>
        <v>0</v>
      </c>
      <c r="C1800" s="54">
        <f>ROUND($C$790/100*$C$791*АТС!$D305,2)</f>
        <v>0</v>
      </c>
      <c r="D1800" s="54">
        <f>ROUND($D$790/100*$D$791*АТС!$D305,2)</f>
        <v>0</v>
      </c>
      <c r="E1800" s="54">
        <f>ROUND($E$790/100*$E$791*АТС!$D305,2)</f>
        <v>0</v>
      </c>
    </row>
    <row r="1801" spans="1:5" x14ac:dyDescent="0.25">
      <c r="A1801" s="557"/>
      <c r="B1801" s="54">
        <f>ROUND($B$790/100*$B$791*АТС!$D306,2)</f>
        <v>0</v>
      </c>
      <c r="C1801" s="54">
        <f>ROUND($C$790/100*$C$791*АТС!$D306,2)</f>
        <v>0</v>
      </c>
      <c r="D1801" s="54">
        <f>ROUND($D$790/100*$D$791*АТС!$D306,2)</f>
        <v>0</v>
      </c>
      <c r="E1801" s="54">
        <f>ROUND($E$790/100*$E$791*АТС!$D306,2)</f>
        <v>0</v>
      </c>
    </row>
    <row r="1802" spans="1:5" x14ac:dyDescent="0.25">
      <c r="A1802" s="557"/>
      <c r="B1802" s="54">
        <f>ROUND($B$790/100*$B$791*АТС!$D307,2)</f>
        <v>6.41</v>
      </c>
      <c r="C1802" s="54">
        <f>ROUND($C$790/100*$C$791*АТС!$D307,2)</f>
        <v>5.89</v>
      </c>
      <c r="D1802" s="54">
        <f>ROUND($D$790/100*$D$791*АТС!$D307,2)</f>
        <v>4.01</v>
      </c>
      <c r="E1802" s="54">
        <f>ROUND($E$790/100*$E$791*АТС!$D307,2)</f>
        <v>2.35</v>
      </c>
    </row>
    <row r="1803" spans="1:5" x14ac:dyDescent="0.25">
      <c r="A1803" s="557"/>
      <c r="B1803" s="54">
        <f>ROUND($B$790/100*$B$791*АТС!$D308,2)</f>
        <v>8.91</v>
      </c>
      <c r="C1803" s="54">
        <f>ROUND($C$790/100*$C$791*АТС!$D308,2)</f>
        <v>8.19</v>
      </c>
      <c r="D1803" s="54">
        <f>ROUND($D$790/100*$D$791*АТС!$D308,2)</f>
        <v>5.57</v>
      </c>
      <c r="E1803" s="54">
        <f>ROUND($E$790/100*$E$791*АТС!$D308,2)</f>
        <v>3.26</v>
      </c>
    </row>
    <row r="1804" spans="1:5" x14ac:dyDescent="0.25">
      <c r="A1804" s="557"/>
      <c r="B1804" s="54">
        <f>ROUND($B$790/100*$B$791*АТС!$D309,2)</f>
        <v>13.63</v>
      </c>
      <c r="C1804" s="54">
        <f>ROUND($C$790/100*$C$791*АТС!$D309,2)</f>
        <v>12.53</v>
      </c>
      <c r="D1804" s="54">
        <f>ROUND($D$790/100*$D$791*АТС!$D309,2)</f>
        <v>8.5299999999999994</v>
      </c>
      <c r="E1804" s="54">
        <f>ROUND($E$790/100*$E$791*АТС!$D309,2)</f>
        <v>4.99</v>
      </c>
    </row>
    <row r="1805" spans="1:5" x14ac:dyDescent="0.25">
      <c r="A1805" s="557"/>
      <c r="B1805" s="54">
        <f>ROUND($B$790/100*$B$791*АТС!$D310,2)</f>
        <v>19.78</v>
      </c>
      <c r="C1805" s="54">
        <f>ROUND($C$790/100*$C$791*АТС!$D310,2)</f>
        <v>18.18</v>
      </c>
      <c r="D1805" s="54">
        <f>ROUND($D$790/100*$D$791*АТС!$D310,2)</f>
        <v>12.37</v>
      </c>
      <c r="E1805" s="54">
        <f>ROUND($E$790/100*$E$791*АТС!$D310,2)</f>
        <v>7.24</v>
      </c>
    </row>
    <row r="1806" spans="1:5" x14ac:dyDescent="0.25">
      <c r="A1806" s="557"/>
      <c r="B1806" s="54">
        <f>ROUND($B$790/100*$B$791*АТС!$D311,2)</f>
        <v>16.64</v>
      </c>
      <c r="C1806" s="54">
        <f>ROUND($C$790/100*$C$791*АТС!$D311,2)</f>
        <v>15.29</v>
      </c>
      <c r="D1806" s="54">
        <f>ROUND($D$790/100*$D$791*АТС!$D311,2)</f>
        <v>10.41</v>
      </c>
      <c r="E1806" s="54">
        <f>ROUND($E$790/100*$E$791*АТС!$D311,2)</f>
        <v>6.09</v>
      </c>
    </row>
    <row r="1807" spans="1:5" x14ac:dyDescent="0.25">
      <c r="A1807" s="557"/>
      <c r="B1807" s="54">
        <f>ROUND($B$790/100*$B$791*АТС!$D312,2)</f>
        <v>29.12</v>
      </c>
      <c r="C1807" s="54">
        <f>ROUND($C$790/100*$C$791*АТС!$D312,2)</f>
        <v>26.77</v>
      </c>
      <c r="D1807" s="54">
        <f>ROUND($D$790/100*$D$791*АТС!$D312,2)</f>
        <v>18.22</v>
      </c>
      <c r="E1807" s="54">
        <f>ROUND($E$790/100*$E$791*АТС!$D312,2)</f>
        <v>10.66</v>
      </c>
    </row>
    <row r="1808" spans="1:5" x14ac:dyDescent="0.25">
      <c r="A1808" s="557"/>
      <c r="B1808" s="54">
        <f>ROUND($B$790/100*$B$791*АТС!$D313,2)</f>
        <v>34.380000000000003</v>
      </c>
      <c r="C1808" s="54">
        <f>ROUND($C$790/100*$C$791*АТС!$D313,2)</f>
        <v>31.6</v>
      </c>
      <c r="D1808" s="54">
        <f>ROUND($D$790/100*$D$791*АТС!$D313,2)</f>
        <v>21.51</v>
      </c>
      <c r="E1808" s="54">
        <f>ROUND($E$790/100*$E$791*АТС!$D313,2)</f>
        <v>12.59</v>
      </c>
    </row>
    <row r="1809" spans="1:5" x14ac:dyDescent="0.25">
      <c r="A1809" s="557"/>
      <c r="B1809" s="54">
        <f>ROUND($B$790/100*$B$791*АТС!$D314,2)</f>
        <v>16.399999999999999</v>
      </c>
      <c r="C1809" s="54">
        <f>ROUND($C$790/100*$C$791*АТС!$D314,2)</f>
        <v>15.08</v>
      </c>
      <c r="D1809" s="54">
        <f>ROUND($D$790/100*$D$791*АТС!$D314,2)</f>
        <v>10.26</v>
      </c>
      <c r="E1809" s="54">
        <f>ROUND($E$790/100*$E$791*АТС!$D314,2)</f>
        <v>6.01</v>
      </c>
    </row>
    <row r="1810" spans="1:5" x14ac:dyDescent="0.25">
      <c r="A1810" s="557"/>
      <c r="B1810" s="54">
        <f>ROUND($B$790/100*$B$791*АТС!$D315,2)</f>
        <v>12.9</v>
      </c>
      <c r="C1810" s="54">
        <f>ROUND($C$790/100*$C$791*АТС!$D315,2)</f>
        <v>11.85</v>
      </c>
      <c r="D1810" s="54">
        <f>ROUND($D$790/100*$D$791*АТС!$D315,2)</f>
        <v>8.07</v>
      </c>
      <c r="E1810" s="54">
        <f>ROUND($E$790/100*$E$791*АТС!$D315,2)</f>
        <v>4.72</v>
      </c>
    </row>
    <row r="1811" spans="1:5" x14ac:dyDescent="0.25">
      <c r="A1811" s="557"/>
      <c r="B1811" s="54">
        <f>ROUND($B$790/100*$B$791*АТС!$D316,2)</f>
        <v>7.5</v>
      </c>
      <c r="C1811" s="54">
        <f>ROUND($C$790/100*$C$791*АТС!$D316,2)</f>
        <v>6.89</v>
      </c>
      <c r="D1811" s="54">
        <f>ROUND($D$790/100*$D$791*АТС!$D316,2)</f>
        <v>4.6900000000000004</v>
      </c>
      <c r="E1811" s="54">
        <f>ROUND($E$790/100*$E$791*АТС!$D316,2)</f>
        <v>2.75</v>
      </c>
    </row>
    <row r="1812" spans="1:5" x14ac:dyDescent="0.25">
      <c r="A1812" s="557"/>
      <c r="B1812" s="54">
        <f>ROUND($B$790/100*$B$791*АТС!$D317,2)</f>
        <v>1.1200000000000001</v>
      </c>
      <c r="C1812" s="54">
        <f>ROUND($C$790/100*$C$791*АТС!$D317,2)</f>
        <v>1.03</v>
      </c>
      <c r="D1812" s="54">
        <f>ROUND($D$790/100*$D$791*АТС!$D317,2)</f>
        <v>0.7</v>
      </c>
      <c r="E1812" s="54">
        <f>ROUND($E$790/100*$E$791*АТС!$D317,2)</f>
        <v>0.41</v>
      </c>
    </row>
    <row r="1813" spans="1:5" x14ac:dyDescent="0.25">
      <c r="A1813" s="557"/>
      <c r="B1813" s="54">
        <f>ROUND($B$790/100*$B$791*АТС!$D318,2)</f>
        <v>13.88</v>
      </c>
      <c r="C1813" s="54">
        <f>ROUND($C$790/100*$C$791*АТС!$D318,2)</f>
        <v>12.76</v>
      </c>
      <c r="D1813" s="54">
        <f>ROUND($D$790/100*$D$791*АТС!$D318,2)</f>
        <v>8.68</v>
      </c>
      <c r="E1813" s="54">
        <f>ROUND($E$790/100*$E$791*АТС!$D318,2)</f>
        <v>5.08</v>
      </c>
    </row>
    <row r="1814" spans="1:5" x14ac:dyDescent="0.25">
      <c r="A1814" s="557"/>
      <c r="B1814" s="54">
        <f>ROUND($B$790/100*$B$791*АТС!$D319,2)</f>
        <v>10.84</v>
      </c>
      <c r="C1814" s="54">
        <f>ROUND($C$790/100*$C$791*АТС!$D319,2)</f>
        <v>9.9600000000000009</v>
      </c>
      <c r="D1814" s="54">
        <f>ROUND($D$790/100*$D$791*АТС!$D319,2)</f>
        <v>6.78</v>
      </c>
      <c r="E1814" s="54">
        <f>ROUND($E$790/100*$E$791*АТС!$D319,2)</f>
        <v>3.97</v>
      </c>
    </row>
    <row r="1815" spans="1:5" x14ac:dyDescent="0.25">
      <c r="A1815" s="557"/>
      <c r="B1815" s="54">
        <f>ROUND($B$790/100*$B$791*АТС!$D320,2)</f>
        <v>17.899999999999999</v>
      </c>
      <c r="C1815" s="54">
        <f>ROUND($C$790/100*$C$791*АТС!$D320,2)</f>
        <v>16.45</v>
      </c>
      <c r="D1815" s="54">
        <f>ROUND($D$790/100*$D$791*АТС!$D320,2)</f>
        <v>11.2</v>
      </c>
      <c r="E1815" s="54">
        <f>ROUND($E$790/100*$E$791*АТС!$D320,2)</f>
        <v>6.55</v>
      </c>
    </row>
    <row r="1816" spans="1:5" x14ac:dyDescent="0.25">
      <c r="A1816" s="557"/>
      <c r="B1816" s="54">
        <f>ROUND($B$790/100*$B$791*АТС!$D321,2)</f>
        <v>10.050000000000001</v>
      </c>
      <c r="C1816" s="54">
        <f>ROUND($C$790/100*$C$791*АТС!$D321,2)</f>
        <v>9.24</v>
      </c>
      <c r="D1816" s="54">
        <f>ROUND($D$790/100*$D$791*АТС!$D321,2)</f>
        <v>6.29</v>
      </c>
      <c r="E1816" s="54">
        <f>ROUND($E$790/100*$E$791*АТС!$D321,2)</f>
        <v>3.68</v>
      </c>
    </row>
    <row r="1817" spans="1:5" x14ac:dyDescent="0.25">
      <c r="A1817" s="557"/>
      <c r="B1817" s="54">
        <f>ROUND($B$790/100*$B$791*АТС!$D322,2)</f>
        <v>21.86</v>
      </c>
      <c r="C1817" s="54">
        <f>ROUND($C$790/100*$C$791*АТС!$D322,2)</f>
        <v>20.09</v>
      </c>
      <c r="D1817" s="54">
        <f>ROUND($D$790/100*$D$791*АТС!$D322,2)</f>
        <v>13.67</v>
      </c>
      <c r="E1817" s="54">
        <f>ROUND($E$790/100*$E$791*АТС!$D322,2)</f>
        <v>8</v>
      </c>
    </row>
    <row r="1818" spans="1:5" x14ac:dyDescent="0.25">
      <c r="A1818" s="557"/>
      <c r="B1818" s="54">
        <f>ROUND($B$790/100*$B$791*АТС!$D323,2)</f>
        <v>35.29</v>
      </c>
      <c r="C1818" s="54">
        <f>ROUND($C$790/100*$C$791*АТС!$D323,2)</f>
        <v>32.44</v>
      </c>
      <c r="D1818" s="54">
        <f>ROUND($D$790/100*$D$791*АТС!$D323,2)</f>
        <v>22.08</v>
      </c>
      <c r="E1818" s="54">
        <f>ROUND($E$790/100*$E$791*АТС!$D323,2)</f>
        <v>12.92</v>
      </c>
    </row>
    <row r="1819" spans="1:5" x14ac:dyDescent="0.25">
      <c r="A1819" s="557"/>
      <c r="B1819" s="54">
        <f>ROUND($B$790/100*$B$791*АТС!$D324,2)</f>
        <v>45.32</v>
      </c>
      <c r="C1819" s="54">
        <f>ROUND($C$790/100*$C$791*АТС!$D324,2)</f>
        <v>41.65</v>
      </c>
      <c r="D1819" s="54">
        <f>ROUND($D$790/100*$D$791*АТС!$D324,2)</f>
        <v>28.35</v>
      </c>
      <c r="E1819" s="54">
        <f>ROUND($E$790/100*$E$791*АТС!$D324,2)</f>
        <v>16.59</v>
      </c>
    </row>
    <row r="1820" spans="1:5" x14ac:dyDescent="0.25">
      <c r="A1820" s="557"/>
      <c r="B1820" s="54">
        <f>ROUND($B$790/100*$B$791*АТС!$D325,2)</f>
        <v>25.41</v>
      </c>
      <c r="C1820" s="54">
        <f>ROUND($C$790/100*$C$791*АТС!$D325,2)</f>
        <v>23.35</v>
      </c>
      <c r="D1820" s="54">
        <f>ROUND($D$790/100*$D$791*АТС!$D325,2)</f>
        <v>15.89</v>
      </c>
      <c r="E1820" s="54">
        <f>ROUND($E$790/100*$E$791*АТС!$D325,2)</f>
        <v>9.3000000000000007</v>
      </c>
    </row>
    <row r="1821" spans="1:5" x14ac:dyDescent="0.25">
      <c r="A1821" s="557"/>
      <c r="B1821" s="54">
        <f>ROUND($B$790/100*$B$791*АТС!$D326,2)</f>
        <v>0</v>
      </c>
      <c r="C1821" s="54">
        <f>ROUND($C$790/100*$C$791*АТС!$D326,2)</f>
        <v>0</v>
      </c>
      <c r="D1821" s="54">
        <f>ROUND($D$790/100*$D$791*АТС!$D326,2)</f>
        <v>0</v>
      </c>
      <c r="E1821" s="54">
        <f>ROUND($E$790/100*$E$791*АТС!$D326,2)</f>
        <v>0</v>
      </c>
    </row>
    <row r="1822" spans="1:5" x14ac:dyDescent="0.25">
      <c r="A1822" s="557"/>
      <c r="B1822" s="54">
        <f>ROUND($B$790/100*$B$791*АТС!$D327,2)</f>
        <v>0</v>
      </c>
      <c r="C1822" s="54">
        <f>ROUND($C$790/100*$C$791*АТС!$D327,2)</f>
        <v>0</v>
      </c>
      <c r="D1822" s="54">
        <f>ROUND($D$790/100*$D$791*АТС!$D327,2)</f>
        <v>0</v>
      </c>
      <c r="E1822" s="54">
        <f>ROUND($E$790/100*$E$791*АТС!$D327,2)</f>
        <v>0</v>
      </c>
    </row>
    <row r="1823" spans="1:5" x14ac:dyDescent="0.25">
      <c r="A1823" s="557"/>
      <c r="B1823" s="54">
        <f>ROUND($B$790/100*$B$791*АТС!$D328,2)</f>
        <v>0</v>
      </c>
      <c r="C1823" s="54">
        <f>ROUND($C$790/100*$C$791*АТС!$D328,2)</f>
        <v>0</v>
      </c>
      <c r="D1823" s="54">
        <f>ROUND($D$790/100*$D$791*АТС!$D328,2)</f>
        <v>0</v>
      </c>
      <c r="E1823" s="54">
        <f>ROUND($E$790/100*$E$791*АТС!$D328,2)</f>
        <v>0</v>
      </c>
    </row>
    <row r="1824" spans="1:5" x14ac:dyDescent="0.25">
      <c r="A1824" s="557"/>
      <c r="B1824" s="54">
        <f>ROUND($B$790/100*$B$791*АТС!$D329,2)</f>
        <v>0</v>
      </c>
      <c r="C1824" s="54">
        <f>ROUND($C$790/100*$C$791*АТС!$D329,2)</f>
        <v>0</v>
      </c>
      <c r="D1824" s="54">
        <f>ROUND($D$790/100*$D$791*АТС!$D329,2)</f>
        <v>0</v>
      </c>
      <c r="E1824" s="54">
        <f>ROUND($E$790/100*$E$791*АТС!$D329,2)</f>
        <v>0</v>
      </c>
    </row>
    <row r="1825" spans="1:5" x14ac:dyDescent="0.25">
      <c r="A1825" s="557"/>
      <c r="B1825" s="54">
        <f>ROUND($B$790/100*$B$791*АТС!$D330,2)</f>
        <v>31.48</v>
      </c>
      <c r="C1825" s="54">
        <f>ROUND($C$790/100*$C$791*АТС!$D330,2)</f>
        <v>28.93</v>
      </c>
      <c r="D1825" s="54">
        <f>ROUND($D$790/100*$D$791*АТС!$D330,2)</f>
        <v>19.690000000000001</v>
      </c>
      <c r="E1825" s="54">
        <f>ROUND($E$790/100*$E$791*АТС!$D330,2)</f>
        <v>11.53</v>
      </c>
    </row>
    <row r="1826" spans="1:5" x14ac:dyDescent="0.25">
      <c r="A1826" s="557"/>
      <c r="B1826" s="54">
        <f>ROUND($B$790/100*$B$791*АТС!$D331,2)</f>
        <v>53.67</v>
      </c>
      <c r="C1826" s="54">
        <f>ROUND($C$790/100*$C$791*АТС!$D331,2)</f>
        <v>49.33</v>
      </c>
      <c r="D1826" s="54">
        <f>ROUND($D$790/100*$D$791*АТС!$D331,2)</f>
        <v>33.58</v>
      </c>
      <c r="E1826" s="54">
        <f>ROUND($E$790/100*$E$791*АТС!$D331,2)</f>
        <v>19.649999999999999</v>
      </c>
    </row>
    <row r="1827" spans="1:5" x14ac:dyDescent="0.25">
      <c r="A1827" s="557"/>
      <c r="B1827" s="54">
        <f>ROUND($B$790/100*$B$791*АТС!$D332,2)</f>
        <v>5.34</v>
      </c>
      <c r="C1827" s="54">
        <f>ROUND($C$790/100*$C$791*АТС!$D332,2)</f>
        <v>4.91</v>
      </c>
      <c r="D1827" s="54">
        <f>ROUND($D$790/100*$D$791*АТС!$D332,2)</f>
        <v>3.34</v>
      </c>
      <c r="E1827" s="54">
        <f>ROUND($E$790/100*$E$791*АТС!$D332,2)</f>
        <v>1.95</v>
      </c>
    </row>
    <row r="1828" spans="1:5" x14ac:dyDescent="0.25">
      <c r="A1828" s="557"/>
      <c r="B1828" s="54">
        <f>ROUND($B$790/100*$B$791*АТС!$D333,2)</f>
        <v>0.93</v>
      </c>
      <c r="C1828" s="54">
        <f>ROUND($C$790/100*$C$791*АТС!$D333,2)</f>
        <v>0.86</v>
      </c>
      <c r="D1828" s="54">
        <f>ROUND($D$790/100*$D$791*АТС!$D333,2)</f>
        <v>0.57999999999999996</v>
      </c>
      <c r="E1828" s="54">
        <f>ROUND($E$790/100*$E$791*АТС!$D333,2)</f>
        <v>0.34</v>
      </c>
    </row>
    <row r="1829" spans="1:5" x14ac:dyDescent="0.25">
      <c r="A1829" s="557"/>
      <c r="B1829" s="54">
        <f>ROUND($B$790/100*$B$791*АТС!$D334,2)</f>
        <v>0</v>
      </c>
      <c r="C1829" s="54">
        <f>ROUND($C$790/100*$C$791*АТС!$D334,2)</f>
        <v>0</v>
      </c>
      <c r="D1829" s="54">
        <f>ROUND($D$790/100*$D$791*АТС!$D334,2)</f>
        <v>0</v>
      </c>
      <c r="E1829" s="54">
        <f>ROUND($E$790/100*$E$791*АТС!$D334,2)</f>
        <v>0</v>
      </c>
    </row>
    <row r="1830" spans="1:5" x14ac:dyDescent="0.25">
      <c r="A1830" s="557"/>
      <c r="B1830" s="54">
        <f>ROUND($B$790/100*$B$791*АТС!$D335,2)</f>
        <v>4.7</v>
      </c>
      <c r="C1830" s="54">
        <f>ROUND($C$790/100*$C$791*АТС!$D335,2)</f>
        <v>4.32</v>
      </c>
      <c r="D1830" s="54">
        <f>ROUND($D$790/100*$D$791*АТС!$D335,2)</f>
        <v>2.94</v>
      </c>
      <c r="E1830" s="54">
        <f>ROUND($E$790/100*$E$791*АТС!$D335,2)</f>
        <v>1.72</v>
      </c>
    </row>
    <row r="1831" spans="1:5" x14ac:dyDescent="0.25">
      <c r="A1831" s="557"/>
      <c r="B1831" s="54">
        <f>ROUND($B$790/100*$B$791*АТС!$D336,2)</f>
        <v>16.41</v>
      </c>
      <c r="C1831" s="54">
        <f>ROUND($C$790/100*$C$791*АТС!$D336,2)</f>
        <v>15.08</v>
      </c>
      <c r="D1831" s="54">
        <f>ROUND($D$790/100*$D$791*АТС!$D336,2)</f>
        <v>10.26</v>
      </c>
      <c r="E1831" s="54">
        <f>ROUND($E$790/100*$E$791*АТС!$D336,2)</f>
        <v>6.01</v>
      </c>
    </row>
    <row r="1832" spans="1:5" x14ac:dyDescent="0.25">
      <c r="A1832" s="557"/>
      <c r="B1832" s="54">
        <f>ROUND($B$790/100*$B$791*АТС!$D337,2)</f>
        <v>40.35</v>
      </c>
      <c r="C1832" s="54">
        <f>ROUND($C$790/100*$C$791*АТС!$D337,2)</f>
        <v>37.090000000000003</v>
      </c>
      <c r="D1832" s="54">
        <f>ROUND($D$790/100*$D$791*АТС!$D337,2)</f>
        <v>25.24</v>
      </c>
      <c r="E1832" s="54">
        <f>ROUND($E$790/100*$E$791*АТС!$D337,2)</f>
        <v>14.77</v>
      </c>
    </row>
    <row r="1833" spans="1:5" x14ac:dyDescent="0.25">
      <c r="A1833" s="557"/>
      <c r="B1833" s="54">
        <f>ROUND($B$790/100*$B$791*АТС!$D338,2)</f>
        <v>0</v>
      </c>
      <c r="C1833" s="54">
        <f>ROUND($C$790/100*$C$791*АТС!$D338,2)</f>
        <v>0</v>
      </c>
      <c r="D1833" s="54">
        <f>ROUND($D$790/100*$D$791*АТС!$D338,2)</f>
        <v>0</v>
      </c>
      <c r="E1833" s="54">
        <f>ROUND($E$790/100*$E$791*АТС!$D338,2)</f>
        <v>0</v>
      </c>
    </row>
    <row r="1834" spans="1:5" x14ac:dyDescent="0.25">
      <c r="A1834" s="557"/>
      <c r="B1834" s="54">
        <f>ROUND($B$790/100*$B$791*АТС!$D339,2)</f>
        <v>0</v>
      </c>
      <c r="C1834" s="54">
        <f>ROUND($C$790/100*$C$791*АТС!$D339,2)</f>
        <v>0</v>
      </c>
      <c r="D1834" s="54">
        <f>ROUND($D$790/100*$D$791*АТС!$D339,2)</f>
        <v>0</v>
      </c>
      <c r="E1834" s="54">
        <f>ROUND($E$790/100*$E$791*АТС!$D339,2)</f>
        <v>0</v>
      </c>
    </row>
    <row r="1835" spans="1:5" x14ac:dyDescent="0.25">
      <c r="A1835" s="557"/>
      <c r="B1835" s="54">
        <f>ROUND($B$790/100*$B$791*АТС!$D340,2)</f>
        <v>0</v>
      </c>
      <c r="C1835" s="54">
        <f>ROUND($C$790/100*$C$791*АТС!$D340,2)</f>
        <v>0</v>
      </c>
      <c r="D1835" s="54">
        <f>ROUND($D$790/100*$D$791*АТС!$D340,2)</f>
        <v>0</v>
      </c>
      <c r="E1835" s="54">
        <f>ROUND($E$790/100*$E$791*АТС!$D340,2)</f>
        <v>0</v>
      </c>
    </row>
    <row r="1836" spans="1:5" x14ac:dyDescent="0.25">
      <c r="A1836" s="557"/>
      <c r="B1836" s="54">
        <f>ROUND($B$790/100*$B$791*АТС!$D341,2)</f>
        <v>0</v>
      </c>
      <c r="C1836" s="54">
        <f>ROUND($C$790/100*$C$791*АТС!$D341,2)</f>
        <v>0</v>
      </c>
      <c r="D1836" s="54">
        <f>ROUND($D$790/100*$D$791*АТС!$D341,2)</f>
        <v>0</v>
      </c>
      <c r="E1836" s="54">
        <f>ROUND($E$790/100*$E$791*АТС!$D341,2)</f>
        <v>0</v>
      </c>
    </row>
    <row r="1837" spans="1:5" x14ac:dyDescent="0.25">
      <c r="A1837" s="557"/>
      <c r="B1837" s="54">
        <f>ROUND($B$790/100*$B$791*АТС!$D342,2)</f>
        <v>0</v>
      </c>
      <c r="C1837" s="54">
        <f>ROUND($C$790/100*$C$791*АТС!$D342,2)</f>
        <v>0</v>
      </c>
      <c r="D1837" s="54">
        <f>ROUND($D$790/100*$D$791*АТС!$D342,2)</f>
        <v>0</v>
      </c>
      <c r="E1837" s="54">
        <f>ROUND($E$790/100*$E$791*АТС!$D342,2)</f>
        <v>0</v>
      </c>
    </row>
    <row r="1838" spans="1:5" x14ac:dyDescent="0.25">
      <c r="A1838" s="557"/>
      <c r="B1838" s="54">
        <f>ROUND($B$790/100*$B$791*АТС!$D343,2)</f>
        <v>0</v>
      </c>
      <c r="C1838" s="54">
        <f>ROUND($C$790/100*$C$791*АТС!$D343,2)</f>
        <v>0</v>
      </c>
      <c r="D1838" s="54">
        <f>ROUND($D$790/100*$D$791*АТС!$D343,2)</f>
        <v>0</v>
      </c>
      <c r="E1838" s="54">
        <f>ROUND($E$790/100*$E$791*АТС!$D343,2)</f>
        <v>0</v>
      </c>
    </row>
    <row r="1839" spans="1:5" x14ac:dyDescent="0.25">
      <c r="A1839" s="557"/>
      <c r="B1839" s="54">
        <f>ROUND($B$790/100*$B$791*АТС!$D344,2)</f>
        <v>0</v>
      </c>
      <c r="C1839" s="54">
        <f>ROUND($C$790/100*$C$791*АТС!$D344,2)</f>
        <v>0</v>
      </c>
      <c r="D1839" s="54">
        <f>ROUND($D$790/100*$D$791*АТС!$D344,2)</f>
        <v>0</v>
      </c>
      <c r="E1839" s="54">
        <f>ROUND($E$790/100*$E$791*АТС!$D344,2)</f>
        <v>0</v>
      </c>
    </row>
    <row r="1840" spans="1:5" x14ac:dyDescent="0.25">
      <c r="A1840" s="557"/>
      <c r="B1840" s="54">
        <f>ROUND($B$790/100*$B$791*АТС!$D345,2)</f>
        <v>0</v>
      </c>
      <c r="C1840" s="54">
        <f>ROUND($C$790/100*$C$791*АТС!$D345,2)</f>
        <v>0</v>
      </c>
      <c r="D1840" s="54">
        <f>ROUND($D$790/100*$D$791*АТС!$D345,2)</f>
        <v>0</v>
      </c>
      <c r="E1840" s="54">
        <f>ROUND($E$790/100*$E$791*АТС!$D345,2)</f>
        <v>0</v>
      </c>
    </row>
    <row r="1841" spans="1:5" x14ac:dyDescent="0.25">
      <c r="A1841" s="557"/>
      <c r="B1841" s="54">
        <f>ROUND($B$790/100*$B$791*АТС!$D346,2)</f>
        <v>0</v>
      </c>
      <c r="C1841" s="54">
        <f>ROUND($C$790/100*$C$791*АТС!$D346,2)</f>
        <v>0</v>
      </c>
      <c r="D1841" s="54">
        <f>ROUND($D$790/100*$D$791*АТС!$D346,2)</f>
        <v>0</v>
      </c>
      <c r="E1841" s="54">
        <f>ROUND($E$790/100*$E$791*АТС!$D346,2)</f>
        <v>0</v>
      </c>
    </row>
    <row r="1842" spans="1:5" x14ac:dyDescent="0.25">
      <c r="A1842" s="557"/>
      <c r="B1842" s="54">
        <f>ROUND($B$790/100*$B$791*АТС!$D347,2)</f>
        <v>0</v>
      </c>
      <c r="C1842" s="54">
        <f>ROUND($C$790/100*$C$791*АТС!$D347,2)</f>
        <v>0</v>
      </c>
      <c r="D1842" s="54">
        <f>ROUND($D$790/100*$D$791*АТС!$D347,2)</f>
        <v>0</v>
      </c>
      <c r="E1842" s="54">
        <f>ROUND($E$790/100*$E$791*АТС!$D347,2)</f>
        <v>0</v>
      </c>
    </row>
    <row r="1843" spans="1:5" x14ac:dyDescent="0.25">
      <c r="A1843" s="557"/>
      <c r="B1843" s="54">
        <f>ROUND($B$790/100*$B$791*АТС!$D348,2)</f>
        <v>5.89</v>
      </c>
      <c r="C1843" s="54">
        <f>ROUND($C$790/100*$C$791*АТС!$D348,2)</f>
        <v>5.41</v>
      </c>
      <c r="D1843" s="54">
        <f>ROUND($D$790/100*$D$791*АТС!$D348,2)</f>
        <v>3.68</v>
      </c>
      <c r="E1843" s="54">
        <f>ROUND($E$790/100*$E$791*АТС!$D348,2)</f>
        <v>2.15</v>
      </c>
    </row>
    <row r="1844" spans="1:5" x14ac:dyDescent="0.25">
      <c r="A1844" s="557"/>
      <c r="B1844" s="54">
        <f>ROUND($B$790/100*$B$791*АТС!$D349,2)</f>
        <v>6.15</v>
      </c>
      <c r="C1844" s="54">
        <f>ROUND($C$790/100*$C$791*АТС!$D349,2)</f>
        <v>5.65</v>
      </c>
      <c r="D1844" s="54">
        <f>ROUND($D$790/100*$D$791*АТС!$D349,2)</f>
        <v>3.84</v>
      </c>
      <c r="E1844" s="54">
        <f>ROUND($E$790/100*$E$791*АТС!$D349,2)</f>
        <v>2.25</v>
      </c>
    </row>
    <row r="1845" spans="1:5" x14ac:dyDescent="0.25">
      <c r="A1845" s="557"/>
      <c r="B1845" s="54">
        <f>ROUND($B$790/100*$B$791*АТС!$D350,2)</f>
        <v>0</v>
      </c>
      <c r="C1845" s="54">
        <f>ROUND($C$790/100*$C$791*АТС!$D350,2)</f>
        <v>0</v>
      </c>
      <c r="D1845" s="54">
        <f>ROUND($D$790/100*$D$791*АТС!$D350,2)</f>
        <v>0</v>
      </c>
      <c r="E1845" s="54">
        <f>ROUND($E$790/100*$E$791*АТС!$D350,2)</f>
        <v>0</v>
      </c>
    </row>
    <row r="1846" spans="1:5" x14ac:dyDescent="0.25">
      <c r="A1846" s="557"/>
      <c r="B1846" s="54">
        <f>ROUND($B$790/100*$B$791*АТС!$D351,2)</f>
        <v>0</v>
      </c>
      <c r="C1846" s="54">
        <f>ROUND($C$790/100*$C$791*АТС!$D351,2)</f>
        <v>0</v>
      </c>
      <c r="D1846" s="54">
        <f>ROUND($D$790/100*$D$791*АТС!$D351,2)</f>
        <v>0</v>
      </c>
      <c r="E1846" s="54">
        <f>ROUND($E$790/100*$E$791*АТС!$D351,2)</f>
        <v>0</v>
      </c>
    </row>
    <row r="1847" spans="1:5" x14ac:dyDescent="0.25">
      <c r="A1847" s="557"/>
      <c r="B1847" s="54">
        <f>ROUND($B$790/100*$B$791*АТС!$D352,2)</f>
        <v>0</v>
      </c>
      <c r="C1847" s="54">
        <f>ROUND($C$790/100*$C$791*АТС!$D352,2)</f>
        <v>0</v>
      </c>
      <c r="D1847" s="54">
        <f>ROUND($D$790/100*$D$791*АТС!$D352,2)</f>
        <v>0</v>
      </c>
      <c r="E1847" s="54">
        <f>ROUND($E$790/100*$E$791*АТС!$D352,2)</f>
        <v>0</v>
      </c>
    </row>
    <row r="1848" spans="1:5" x14ac:dyDescent="0.25">
      <c r="A1848" s="557"/>
      <c r="B1848" s="54">
        <f>ROUND($B$790/100*$B$791*АТС!$D353,2)</f>
        <v>0</v>
      </c>
      <c r="C1848" s="54">
        <f>ROUND($C$790/100*$C$791*АТС!$D353,2)</f>
        <v>0</v>
      </c>
      <c r="D1848" s="54">
        <f>ROUND($D$790/100*$D$791*АТС!$D353,2)</f>
        <v>0</v>
      </c>
      <c r="E1848" s="54">
        <f>ROUND($E$790/100*$E$791*АТС!$D353,2)</f>
        <v>0</v>
      </c>
    </row>
    <row r="1849" spans="1:5" x14ac:dyDescent="0.25">
      <c r="A1849" s="557"/>
      <c r="B1849" s="54">
        <f>ROUND($B$790/100*$B$791*АТС!$D354,2)</f>
        <v>0</v>
      </c>
      <c r="C1849" s="54">
        <f>ROUND($C$790/100*$C$791*АТС!$D354,2)</f>
        <v>0</v>
      </c>
      <c r="D1849" s="54">
        <f>ROUND($D$790/100*$D$791*АТС!$D354,2)</f>
        <v>0</v>
      </c>
      <c r="E1849" s="54">
        <f>ROUND($E$790/100*$E$791*АТС!$D354,2)</f>
        <v>0</v>
      </c>
    </row>
    <row r="1850" spans="1:5" x14ac:dyDescent="0.25">
      <c r="A1850" s="557"/>
      <c r="B1850" s="54">
        <f>ROUND($B$790/100*$B$791*АТС!$D355,2)</f>
        <v>0</v>
      </c>
      <c r="C1850" s="54">
        <f>ROUND($C$790/100*$C$791*АТС!$D355,2)</f>
        <v>0</v>
      </c>
      <c r="D1850" s="54">
        <f>ROUND($D$790/100*$D$791*АТС!$D355,2)</f>
        <v>0</v>
      </c>
      <c r="E1850" s="54">
        <f>ROUND($E$790/100*$E$791*АТС!$D355,2)</f>
        <v>0</v>
      </c>
    </row>
    <row r="1851" spans="1:5" x14ac:dyDescent="0.25">
      <c r="A1851" s="557"/>
      <c r="B1851" s="54">
        <f>ROUND($B$790/100*$B$791*АТС!$D356,2)</f>
        <v>0</v>
      </c>
      <c r="C1851" s="54">
        <f>ROUND($C$790/100*$C$791*АТС!$D356,2)</f>
        <v>0</v>
      </c>
      <c r="D1851" s="54">
        <f>ROUND($D$790/100*$D$791*АТС!$D356,2)</f>
        <v>0</v>
      </c>
      <c r="E1851" s="54">
        <f>ROUND($E$790/100*$E$791*АТС!$D356,2)</f>
        <v>0</v>
      </c>
    </row>
    <row r="1852" spans="1:5" x14ac:dyDescent="0.25">
      <c r="A1852" s="557"/>
      <c r="B1852" s="54">
        <f>ROUND($B$790/100*$B$791*АТС!$D357,2)</f>
        <v>0</v>
      </c>
      <c r="C1852" s="54">
        <f>ROUND($C$790/100*$C$791*АТС!$D357,2)</f>
        <v>0</v>
      </c>
      <c r="D1852" s="54">
        <f>ROUND($D$790/100*$D$791*АТС!$D357,2)</f>
        <v>0</v>
      </c>
      <c r="E1852" s="54">
        <f>ROUND($E$790/100*$E$791*АТС!$D357,2)</f>
        <v>0</v>
      </c>
    </row>
    <row r="1853" spans="1:5" x14ac:dyDescent="0.25">
      <c r="A1853" s="557"/>
      <c r="B1853" s="54">
        <f>ROUND($B$790/100*$B$791*АТС!$D358,2)</f>
        <v>20.82</v>
      </c>
      <c r="C1853" s="54">
        <f>ROUND($C$790/100*$C$791*АТС!$D358,2)</f>
        <v>19.13</v>
      </c>
      <c r="D1853" s="54">
        <f>ROUND($D$790/100*$D$791*АТС!$D358,2)</f>
        <v>13.02</v>
      </c>
      <c r="E1853" s="54">
        <f>ROUND($E$790/100*$E$791*АТС!$D358,2)</f>
        <v>7.62</v>
      </c>
    </row>
    <row r="1854" spans="1:5" x14ac:dyDescent="0.25">
      <c r="A1854" s="557"/>
      <c r="B1854" s="54">
        <f>ROUND($B$790/100*$B$791*АТС!$D359,2)</f>
        <v>31.61</v>
      </c>
      <c r="C1854" s="54">
        <f>ROUND($C$790/100*$C$791*АТС!$D359,2)</f>
        <v>29.05</v>
      </c>
      <c r="D1854" s="54">
        <f>ROUND($D$790/100*$D$791*АТС!$D359,2)</f>
        <v>19.77</v>
      </c>
      <c r="E1854" s="54">
        <f>ROUND($E$790/100*$E$791*АТС!$D359,2)</f>
        <v>11.57</v>
      </c>
    </row>
    <row r="1855" spans="1:5" x14ac:dyDescent="0.25">
      <c r="A1855" s="557"/>
      <c r="B1855" s="54">
        <f>ROUND($B$790/100*$B$791*АТС!$D360,2)</f>
        <v>0</v>
      </c>
      <c r="C1855" s="54">
        <f>ROUND($C$790/100*$C$791*АТС!$D360,2)</f>
        <v>0</v>
      </c>
      <c r="D1855" s="54">
        <f>ROUND($D$790/100*$D$791*АТС!$D360,2)</f>
        <v>0</v>
      </c>
      <c r="E1855" s="54">
        <f>ROUND($E$790/100*$E$791*АТС!$D360,2)</f>
        <v>0</v>
      </c>
    </row>
    <row r="1856" spans="1:5" x14ac:dyDescent="0.25">
      <c r="A1856" s="557"/>
      <c r="B1856" s="54">
        <f>ROUND($B$790/100*$B$791*АТС!$D361,2)</f>
        <v>0.03</v>
      </c>
      <c r="C1856" s="54">
        <f>ROUND($C$790/100*$C$791*АТС!$D361,2)</f>
        <v>0.02</v>
      </c>
      <c r="D1856" s="54">
        <f>ROUND($D$790/100*$D$791*АТС!$D361,2)</f>
        <v>0.02</v>
      </c>
      <c r="E1856" s="54">
        <f>ROUND($E$790/100*$E$791*АТС!$D361,2)</f>
        <v>0.01</v>
      </c>
    </row>
    <row r="1857" spans="1:5" x14ac:dyDescent="0.25">
      <c r="A1857" s="557"/>
      <c r="B1857" s="54">
        <f>ROUND($B$790/100*$B$791*АТС!$D362,2)</f>
        <v>0</v>
      </c>
      <c r="C1857" s="54">
        <f>ROUND($C$790/100*$C$791*АТС!$D362,2)</f>
        <v>0</v>
      </c>
      <c r="D1857" s="54">
        <f>ROUND($D$790/100*$D$791*АТС!$D362,2)</f>
        <v>0</v>
      </c>
      <c r="E1857" s="54">
        <f>ROUND($E$790/100*$E$791*АТС!$D362,2)</f>
        <v>0</v>
      </c>
    </row>
    <row r="1858" spans="1:5" x14ac:dyDescent="0.25">
      <c r="A1858" s="557"/>
      <c r="B1858" s="54">
        <f>ROUND($B$790/100*$B$791*АТС!$D363,2)</f>
        <v>0</v>
      </c>
      <c r="C1858" s="54">
        <f>ROUND($C$790/100*$C$791*АТС!$D363,2)</f>
        <v>0</v>
      </c>
      <c r="D1858" s="54">
        <f>ROUND($D$790/100*$D$791*АТС!$D363,2)</f>
        <v>0</v>
      </c>
      <c r="E1858" s="54">
        <f>ROUND($E$790/100*$E$791*АТС!$D363,2)</f>
        <v>0</v>
      </c>
    </row>
    <row r="1859" spans="1:5" x14ac:dyDescent="0.25">
      <c r="A1859" s="557"/>
      <c r="B1859" s="54">
        <f>ROUND($B$790/100*$B$791*АТС!$D364,2)</f>
        <v>0</v>
      </c>
      <c r="C1859" s="54">
        <f>ROUND($C$790/100*$C$791*АТС!$D364,2)</f>
        <v>0</v>
      </c>
      <c r="D1859" s="54">
        <f>ROUND($D$790/100*$D$791*АТС!$D364,2)</f>
        <v>0</v>
      </c>
      <c r="E1859" s="54">
        <f>ROUND($E$790/100*$E$791*АТС!$D364,2)</f>
        <v>0</v>
      </c>
    </row>
    <row r="1860" spans="1:5" x14ac:dyDescent="0.25">
      <c r="A1860" s="557"/>
      <c r="B1860" s="54">
        <f>ROUND($B$790/100*$B$791*АТС!$D365,2)</f>
        <v>18.95</v>
      </c>
      <c r="C1860" s="54">
        <f>ROUND($C$790/100*$C$791*АТС!$D365,2)</f>
        <v>17.41</v>
      </c>
      <c r="D1860" s="54">
        <f>ROUND($D$790/100*$D$791*АТС!$D365,2)</f>
        <v>11.85</v>
      </c>
      <c r="E1860" s="54">
        <f>ROUND($E$790/100*$E$791*АТС!$D365,2)</f>
        <v>6.94</v>
      </c>
    </row>
    <row r="1861" spans="1:5" x14ac:dyDescent="0.25">
      <c r="A1861" s="557"/>
      <c r="B1861" s="54">
        <f>ROUND($B$790/100*$B$791*АТС!$D366,2)</f>
        <v>27.67</v>
      </c>
      <c r="C1861" s="54">
        <f>ROUND($C$790/100*$C$791*АТС!$D366,2)</f>
        <v>25.43</v>
      </c>
      <c r="D1861" s="54">
        <f>ROUND($D$790/100*$D$791*АТС!$D366,2)</f>
        <v>17.309999999999999</v>
      </c>
      <c r="E1861" s="54">
        <f>ROUND($E$790/100*$E$791*АТС!$D366,2)</f>
        <v>10.130000000000001</v>
      </c>
    </row>
    <row r="1862" spans="1:5" x14ac:dyDescent="0.25">
      <c r="A1862" s="557"/>
      <c r="B1862" s="54">
        <f>ROUND($B$790/100*$B$791*АТС!$D367,2)</f>
        <v>8.84</v>
      </c>
      <c r="C1862" s="54">
        <f>ROUND($C$790/100*$C$791*АТС!$D367,2)</f>
        <v>8.1199999999999992</v>
      </c>
      <c r="D1862" s="54">
        <f>ROUND($D$790/100*$D$791*АТС!$D367,2)</f>
        <v>5.53</v>
      </c>
      <c r="E1862" s="54">
        <f>ROUND($E$790/100*$E$791*АТС!$D367,2)</f>
        <v>3.24</v>
      </c>
    </row>
    <row r="1863" spans="1:5" x14ac:dyDescent="0.25">
      <c r="A1863" s="557"/>
      <c r="B1863" s="54">
        <f>ROUND($B$790/100*$B$791*АТС!$D368,2)</f>
        <v>12.91</v>
      </c>
      <c r="C1863" s="54">
        <f>ROUND($C$790/100*$C$791*АТС!$D368,2)</f>
        <v>11.87</v>
      </c>
      <c r="D1863" s="54">
        <f>ROUND($D$790/100*$D$791*АТС!$D368,2)</f>
        <v>8.08</v>
      </c>
      <c r="E1863" s="54">
        <f>ROUND($E$790/100*$E$791*АТС!$D368,2)</f>
        <v>4.7300000000000004</v>
      </c>
    </row>
    <row r="1864" spans="1:5" x14ac:dyDescent="0.25">
      <c r="A1864" s="557"/>
      <c r="B1864" s="54">
        <f>ROUND($B$790/100*$B$791*АТС!$D369,2)</f>
        <v>0</v>
      </c>
      <c r="C1864" s="54">
        <f>ROUND($C$790/100*$C$791*АТС!$D369,2)</f>
        <v>0</v>
      </c>
      <c r="D1864" s="54">
        <f>ROUND($D$790/100*$D$791*АТС!$D369,2)</f>
        <v>0</v>
      </c>
      <c r="E1864" s="54">
        <f>ROUND($E$790/100*$E$791*АТС!$D369,2)</f>
        <v>0</v>
      </c>
    </row>
    <row r="1865" spans="1:5" x14ac:dyDescent="0.25">
      <c r="A1865" s="557"/>
      <c r="B1865" s="54">
        <f>ROUND($B$790/100*$B$791*АТС!$D370,2)</f>
        <v>3.71</v>
      </c>
      <c r="C1865" s="54">
        <f>ROUND($C$790/100*$C$791*АТС!$D370,2)</f>
        <v>3.41</v>
      </c>
      <c r="D1865" s="54">
        <f>ROUND($D$790/100*$D$791*АТС!$D370,2)</f>
        <v>2.3199999999999998</v>
      </c>
      <c r="E1865" s="54">
        <f>ROUND($E$790/100*$E$791*АТС!$D370,2)</f>
        <v>1.36</v>
      </c>
    </row>
    <row r="1866" spans="1:5" x14ac:dyDescent="0.25">
      <c r="A1866" s="557"/>
      <c r="B1866" s="54">
        <f>ROUND($B$790/100*$B$791*АТС!$D371,2)</f>
        <v>0</v>
      </c>
      <c r="C1866" s="54">
        <f>ROUND($C$790/100*$C$791*АТС!$D371,2)</f>
        <v>0</v>
      </c>
      <c r="D1866" s="54">
        <f>ROUND($D$790/100*$D$791*АТС!$D371,2)</f>
        <v>0</v>
      </c>
      <c r="E1866" s="54">
        <f>ROUND($E$790/100*$E$791*АТС!$D371,2)</f>
        <v>0</v>
      </c>
    </row>
    <row r="1867" spans="1:5" x14ac:dyDescent="0.25">
      <c r="A1867" s="557"/>
      <c r="B1867" s="54">
        <f>ROUND($B$790/100*$B$791*АТС!$D372,2)</f>
        <v>0</v>
      </c>
      <c r="C1867" s="54">
        <f>ROUND($C$790/100*$C$791*АТС!$D372,2)</f>
        <v>0</v>
      </c>
      <c r="D1867" s="54">
        <f>ROUND($D$790/100*$D$791*АТС!$D372,2)</f>
        <v>0</v>
      </c>
      <c r="E1867" s="54">
        <f>ROUND($E$790/100*$E$791*АТС!$D372,2)</f>
        <v>0</v>
      </c>
    </row>
    <row r="1868" spans="1:5" x14ac:dyDescent="0.25">
      <c r="A1868" s="557"/>
      <c r="B1868" s="54">
        <f>ROUND($B$790/100*$B$791*АТС!$D373,2)</f>
        <v>0.28999999999999998</v>
      </c>
      <c r="C1868" s="54">
        <f>ROUND($C$790/100*$C$791*АТС!$D373,2)</f>
        <v>0.27</v>
      </c>
      <c r="D1868" s="54">
        <f>ROUND($D$790/100*$D$791*АТС!$D373,2)</f>
        <v>0.18</v>
      </c>
      <c r="E1868" s="54">
        <f>ROUND($E$790/100*$E$791*АТС!$D373,2)</f>
        <v>0.11</v>
      </c>
    </row>
    <row r="1869" spans="1:5" x14ac:dyDescent="0.25">
      <c r="A1869" s="557"/>
      <c r="B1869" s="54">
        <f>ROUND($B$790/100*$B$791*АТС!$D374,2)</f>
        <v>0</v>
      </c>
      <c r="C1869" s="54">
        <f>ROUND($C$790/100*$C$791*АТС!$D374,2)</f>
        <v>0</v>
      </c>
      <c r="D1869" s="54">
        <f>ROUND($D$790/100*$D$791*АТС!$D374,2)</f>
        <v>0</v>
      </c>
      <c r="E1869" s="54">
        <f>ROUND($E$790/100*$E$791*АТС!$D374,2)</f>
        <v>0</v>
      </c>
    </row>
    <row r="1870" spans="1:5" x14ac:dyDescent="0.25">
      <c r="A1870" s="557"/>
      <c r="B1870" s="54">
        <f>ROUND($B$790/100*$B$791*АТС!$D375,2)</f>
        <v>0</v>
      </c>
      <c r="C1870" s="54">
        <f>ROUND($C$790/100*$C$791*АТС!$D375,2)</f>
        <v>0</v>
      </c>
      <c r="D1870" s="54">
        <f>ROUND($D$790/100*$D$791*АТС!$D375,2)</f>
        <v>0</v>
      </c>
      <c r="E1870" s="54">
        <f>ROUND($E$790/100*$E$791*АТС!$D375,2)</f>
        <v>0</v>
      </c>
    </row>
    <row r="1871" spans="1:5" x14ac:dyDescent="0.25">
      <c r="A1871" s="557"/>
      <c r="B1871" s="54">
        <f>ROUND($B$790/100*$B$791*АТС!$D376,2)</f>
        <v>0</v>
      </c>
      <c r="C1871" s="54">
        <f>ROUND($C$790/100*$C$791*АТС!$D376,2)</f>
        <v>0</v>
      </c>
      <c r="D1871" s="54">
        <f>ROUND($D$790/100*$D$791*АТС!$D376,2)</f>
        <v>0</v>
      </c>
      <c r="E1871" s="54">
        <f>ROUND($E$790/100*$E$791*АТС!$D376,2)</f>
        <v>0</v>
      </c>
    </row>
    <row r="1872" spans="1:5" x14ac:dyDescent="0.25">
      <c r="A1872" s="557"/>
      <c r="B1872" s="54">
        <f>ROUND($B$790/100*$B$791*АТС!$D377,2)</f>
        <v>0</v>
      </c>
      <c r="C1872" s="54">
        <f>ROUND($C$790/100*$C$791*АТС!$D377,2)</f>
        <v>0</v>
      </c>
      <c r="D1872" s="54">
        <f>ROUND($D$790/100*$D$791*АТС!$D377,2)</f>
        <v>0</v>
      </c>
      <c r="E1872" s="54">
        <f>ROUND($E$790/100*$E$791*АТС!$D377,2)</f>
        <v>0</v>
      </c>
    </row>
    <row r="1873" spans="1:5" x14ac:dyDescent="0.25">
      <c r="A1873" s="557"/>
      <c r="B1873" s="54">
        <f>ROUND($B$790/100*$B$791*АТС!$D378,2)</f>
        <v>9.3800000000000008</v>
      </c>
      <c r="C1873" s="54">
        <f>ROUND($C$790/100*$C$791*АТС!$D378,2)</f>
        <v>8.6199999999999992</v>
      </c>
      <c r="D1873" s="54">
        <f>ROUND($D$790/100*$D$791*АТС!$D378,2)</f>
        <v>5.87</v>
      </c>
      <c r="E1873" s="54">
        <f>ROUND($E$790/100*$E$791*АТС!$D378,2)</f>
        <v>3.43</v>
      </c>
    </row>
    <row r="1874" spans="1:5" x14ac:dyDescent="0.25">
      <c r="A1874" s="557"/>
      <c r="B1874" s="54">
        <f>ROUND($B$790/100*$B$791*АТС!$D379,2)</f>
        <v>14.56</v>
      </c>
      <c r="C1874" s="54">
        <f>ROUND($C$790/100*$C$791*АТС!$D379,2)</f>
        <v>13.38</v>
      </c>
      <c r="D1874" s="54">
        <f>ROUND($D$790/100*$D$791*АТС!$D379,2)</f>
        <v>9.11</v>
      </c>
      <c r="E1874" s="54">
        <f>ROUND($E$790/100*$E$791*АТС!$D379,2)</f>
        <v>5.33</v>
      </c>
    </row>
    <row r="1875" spans="1:5" x14ac:dyDescent="0.25">
      <c r="A1875" s="557"/>
      <c r="B1875" s="54">
        <f>ROUND($B$790/100*$B$791*АТС!$D380,2)</f>
        <v>24.44</v>
      </c>
      <c r="C1875" s="54">
        <f>ROUND($C$790/100*$C$791*АТС!$D380,2)</f>
        <v>22.46</v>
      </c>
      <c r="D1875" s="54">
        <f>ROUND($D$790/100*$D$791*АТС!$D380,2)</f>
        <v>15.29</v>
      </c>
      <c r="E1875" s="54">
        <f>ROUND($E$790/100*$E$791*АТС!$D380,2)</f>
        <v>8.9499999999999993</v>
      </c>
    </row>
    <row r="1876" spans="1:5" x14ac:dyDescent="0.25">
      <c r="A1876" s="557"/>
      <c r="B1876" s="54">
        <f>ROUND($B$790/100*$B$791*АТС!$D381,2)</f>
        <v>22.27</v>
      </c>
      <c r="C1876" s="54">
        <f>ROUND($C$790/100*$C$791*АТС!$D381,2)</f>
        <v>20.47</v>
      </c>
      <c r="D1876" s="54">
        <f>ROUND($D$790/100*$D$791*АТС!$D381,2)</f>
        <v>13.93</v>
      </c>
      <c r="E1876" s="54">
        <f>ROUND($E$790/100*$E$791*АТС!$D381,2)</f>
        <v>8.15</v>
      </c>
    </row>
    <row r="1877" spans="1:5" x14ac:dyDescent="0.25">
      <c r="A1877" s="557"/>
      <c r="B1877" s="54">
        <f>ROUND($B$790/100*$B$791*АТС!$D382,2)</f>
        <v>82.43</v>
      </c>
      <c r="C1877" s="54">
        <f>ROUND($C$790/100*$C$791*АТС!$D382,2)</f>
        <v>75.760000000000005</v>
      </c>
      <c r="D1877" s="54">
        <f>ROUND($D$790/100*$D$791*АТС!$D382,2)</f>
        <v>51.57</v>
      </c>
      <c r="E1877" s="54">
        <f>ROUND($E$790/100*$E$791*АТС!$D382,2)</f>
        <v>30.18</v>
      </c>
    </row>
    <row r="1878" spans="1:5" x14ac:dyDescent="0.25">
      <c r="A1878" s="557"/>
      <c r="B1878" s="54">
        <f>ROUND($B$790/100*$B$791*АТС!$D383,2)</f>
        <v>102.15</v>
      </c>
      <c r="C1878" s="54">
        <f>ROUND($C$790/100*$C$791*АТС!$D383,2)</f>
        <v>93.88</v>
      </c>
      <c r="D1878" s="54">
        <f>ROUND($D$790/100*$D$791*АТС!$D383,2)</f>
        <v>63.9</v>
      </c>
      <c r="E1878" s="54">
        <f>ROUND($E$790/100*$E$791*АТС!$D383,2)</f>
        <v>37.4</v>
      </c>
    </row>
    <row r="1879" spans="1:5" x14ac:dyDescent="0.25">
      <c r="A1879" s="557"/>
      <c r="B1879" s="54">
        <f>ROUND($B$790/100*$B$791*АТС!$D384,2)</f>
        <v>87.57</v>
      </c>
      <c r="C1879" s="54">
        <f>ROUND($C$790/100*$C$791*АТС!$D384,2)</f>
        <v>80.489999999999995</v>
      </c>
      <c r="D1879" s="54">
        <f>ROUND($D$790/100*$D$791*АТС!$D384,2)</f>
        <v>54.78</v>
      </c>
      <c r="E1879" s="54">
        <f>ROUND($E$790/100*$E$791*АТС!$D384,2)</f>
        <v>32.06</v>
      </c>
    </row>
    <row r="1880" spans="1:5" x14ac:dyDescent="0.25">
      <c r="A1880" s="557"/>
      <c r="B1880" s="54">
        <f>ROUND($B$790/100*$B$791*АТС!$D385,2)</f>
        <v>51.83</v>
      </c>
      <c r="C1880" s="54">
        <f>ROUND($C$790/100*$C$791*АТС!$D385,2)</f>
        <v>47.63</v>
      </c>
      <c r="D1880" s="54">
        <f>ROUND($D$790/100*$D$791*АТС!$D385,2)</f>
        <v>32.42</v>
      </c>
      <c r="E1880" s="54">
        <f>ROUND($E$790/100*$E$791*АТС!$D385,2)</f>
        <v>18.97</v>
      </c>
    </row>
    <row r="1881" spans="1:5" x14ac:dyDescent="0.25">
      <c r="A1881" s="557"/>
      <c r="B1881" s="54">
        <f>ROUND($B$790/100*$B$791*АТС!$D386,2)</f>
        <v>39.369999999999997</v>
      </c>
      <c r="C1881" s="54">
        <f>ROUND($C$790/100*$C$791*АТС!$D386,2)</f>
        <v>36.19</v>
      </c>
      <c r="D1881" s="54">
        <f>ROUND($D$790/100*$D$791*АТС!$D386,2)</f>
        <v>24.63</v>
      </c>
      <c r="E1881" s="54">
        <f>ROUND($E$790/100*$E$791*АТС!$D386,2)</f>
        <v>14.42</v>
      </c>
    </row>
    <row r="1882" spans="1:5" x14ac:dyDescent="0.25">
      <c r="A1882" s="557"/>
      <c r="B1882" s="54">
        <f>ROUND($B$790/100*$B$791*АТС!$D387,2)</f>
        <v>36.56</v>
      </c>
      <c r="C1882" s="54">
        <f>ROUND($C$790/100*$C$791*АТС!$D387,2)</f>
        <v>33.6</v>
      </c>
      <c r="D1882" s="54">
        <f>ROUND($D$790/100*$D$791*АТС!$D387,2)</f>
        <v>22.87</v>
      </c>
      <c r="E1882" s="54">
        <f>ROUND($E$790/100*$E$791*АТС!$D387,2)</f>
        <v>13.38</v>
      </c>
    </row>
    <row r="1883" spans="1:5" x14ac:dyDescent="0.25">
      <c r="A1883" s="557"/>
      <c r="B1883" s="54">
        <f>ROUND($B$790/100*$B$791*АТС!$D388,2)</f>
        <v>15.2</v>
      </c>
      <c r="C1883" s="54">
        <f>ROUND($C$790/100*$C$791*АТС!$D388,2)</f>
        <v>13.97</v>
      </c>
      <c r="D1883" s="54">
        <f>ROUND($D$790/100*$D$791*АТС!$D388,2)</f>
        <v>9.51</v>
      </c>
      <c r="E1883" s="54">
        <f>ROUND($E$790/100*$E$791*АТС!$D388,2)</f>
        <v>5.56</v>
      </c>
    </row>
    <row r="1884" spans="1:5" x14ac:dyDescent="0.25">
      <c r="A1884" s="557"/>
      <c r="B1884" s="54">
        <f>ROUND($B$790/100*$B$791*АТС!$D389,2)</f>
        <v>6.37</v>
      </c>
      <c r="C1884" s="54">
        <f>ROUND($C$790/100*$C$791*АТС!$D389,2)</f>
        <v>5.86</v>
      </c>
      <c r="D1884" s="54">
        <f>ROUND($D$790/100*$D$791*АТС!$D389,2)</f>
        <v>3.99</v>
      </c>
      <c r="E1884" s="54">
        <f>ROUND($E$790/100*$E$791*АТС!$D389,2)</f>
        <v>2.33</v>
      </c>
    </row>
    <row r="1885" spans="1:5" x14ac:dyDescent="0.25">
      <c r="A1885" s="557"/>
      <c r="B1885" s="54">
        <f>ROUND($B$790/100*$B$791*АТС!$D390,2)</f>
        <v>9.06</v>
      </c>
      <c r="C1885" s="54">
        <f>ROUND($C$790/100*$C$791*АТС!$D390,2)</f>
        <v>8.33</v>
      </c>
      <c r="D1885" s="54">
        <f>ROUND($D$790/100*$D$791*АТС!$D390,2)</f>
        <v>5.67</v>
      </c>
      <c r="E1885" s="54">
        <f>ROUND($E$790/100*$E$791*АТС!$D390,2)</f>
        <v>3.32</v>
      </c>
    </row>
    <row r="1886" spans="1:5" x14ac:dyDescent="0.25">
      <c r="A1886" s="557"/>
      <c r="B1886" s="54">
        <f>ROUND($B$790/100*$B$791*АТС!$D391,2)</f>
        <v>1.08</v>
      </c>
      <c r="C1886" s="54">
        <f>ROUND($C$790/100*$C$791*АТС!$D391,2)</f>
        <v>1</v>
      </c>
      <c r="D1886" s="54">
        <f>ROUND($D$790/100*$D$791*АТС!$D391,2)</f>
        <v>0.68</v>
      </c>
      <c r="E1886" s="54">
        <f>ROUND($E$790/100*$E$791*АТС!$D391,2)</f>
        <v>0.4</v>
      </c>
    </row>
    <row r="1887" spans="1:5" x14ac:dyDescent="0.25">
      <c r="A1887" s="557"/>
      <c r="B1887" s="54">
        <f>ROUND($B$790/100*$B$791*АТС!$D392,2)</f>
        <v>2.39</v>
      </c>
      <c r="C1887" s="54">
        <f>ROUND($C$790/100*$C$791*АТС!$D392,2)</f>
        <v>2.2000000000000002</v>
      </c>
      <c r="D1887" s="54">
        <f>ROUND($D$790/100*$D$791*АТС!$D392,2)</f>
        <v>1.5</v>
      </c>
      <c r="E1887" s="54">
        <f>ROUND($E$790/100*$E$791*АТС!$D392,2)</f>
        <v>0.87</v>
      </c>
    </row>
    <row r="1888" spans="1:5" x14ac:dyDescent="0.25">
      <c r="A1888" s="557"/>
      <c r="B1888" s="54">
        <f>ROUND($B$790/100*$B$791*АТС!$D393,2)</f>
        <v>3.26</v>
      </c>
      <c r="C1888" s="54">
        <f>ROUND($C$790/100*$C$791*АТС!$D393,2)</f>
        <v>3</v>
      </c>
      <c r="D1888" s="54">
        <f>ROUND($D$790/100*$D$791*АТС!$D393,2)</f>
        <v>2.04</v>
      </c>
      <c r="E1888" s="54">
        <f>ROUND($E$790/100*$E$791*АТС!$D393,2)</f>
        <v>1.2</v>
      </c>
    </row>
    <row r="1889" spans="1:5" x14ac:dyDescent="0.25">
      <c r="A1889" s="557"/>
      <c r="B1889" s="54">
        <f>ROUND($B$790/100*$B$791*АТС!$D394,2)</f>
        <v>8.8000000000000007</v>
      </c>
      <c r="C1889" s="54">
        <f>ROUND($C$790/100*$C$791*АТС!$D394,2)</f>
        <v>8.09</v>
      </c>
      <c r="D1889" s="54">
        <f>ROUND($D$790/100*$D$791*АТС!$D394,2)</f>
        <v>5.51</v>
      </c>
      <c r="E1889" s="54">
        <f>ROUND($E$790/100*$E$791*АТС!$D394,2)</f>
        <v>3.22</v>
      </c>
    </row>
    <row r="1890" spans="1:5" x14ac:dyDescent="0.25">
      <c r="A1890" s="557"/>
      <c r="B1890" s="54">
        <f>ROUND($B$790/100*$B$791*АТС!$D395,2)</f>
        <v>2.84</v>
      </c>
      <c r="C1890" s="54">
        <f>ROUND($C$790/100*$C$791*АТС!$D395,2)</f>
        <v>2.61</v>
      </c>
      <c r="D1890" s="54">
        <f>ROUND($D$790/100*$D$791*АТС!$D395,2)</f>
        <v>1.77</v>
      </c>
      <c r="E1890" s="54">
        <f>ROUND($E$790/100*$E$791*АТС!$D395,2)</f>
        <v>1.04</v>
      </c>
    </row>
    <row r="1891" spans="1:5" x14ac:dyDescent="0.25">
      <c r="A1891" s="557"/>
      <c r="B1891" s="54">
        <f>ROUND($B$790/100*$B$791*АТС!$D396,2)</f>
        <v>8.0500000000000007</v>
      </c>
      <c r="C1891" s="54">
        <f>ROUND($C$790/100*$C$791*АТС!$D396,2)</f>
        <v>7.4</v>
      </c>
      <c r="D1891" s="54">
        <f>ROUND($D$790/100*$D$791*АТС!$D396,2)</f>
        <v>5.04</v>
      </c>
      <c r="E1891" s="54">
        <f>ROUND($E$790/100*$E$791*АТС!$D396,2)</f>
        <v>2.95</v>
      </c>
    </row>
    <row r="1892" spans="1:5" x14ac:dyDescent="0.25">
      <c r="A1892" s="557"/>
      <c r="B1892" s="54">
        <f>ROUND($B$790/100*$B$791*АТС!$D397,2)</f>
        <v>21.98</v>
      </c>
      <c r="C1892" s="54">
        <f>ROUND($C$790/100*$C$791*АТС!$D397,2)</f>
        <v>20.2</v>
      </c>
      <c r="D1892" s="54">
        <f>ROUND($D$790/100*$D$791*АТС!$D397,2)</f>
        <v>13.75</v>
      </c>
      <c r="E1892" s="54">
        <f>ROUND($E$790/100*$E$791*АТС!$D397,2)</f>
        <v>8.0500000000000007</v>
      </c>
    </row>
    <row r="1893" spans="1:5" x14ac:dyDescent="0.25">
      <c r="A1893" s="557"/>
      <c r="B1893" s="54">
        <f>ROUND($B$790/100*$B$791*АТС!$D398,2)</f>
        <v>0</v>
      </c>
      <c r="C1893" s="54">
        <f>ROUND($C$790/100*$C$791*АТС!$D398,2)</f>
        <v>0</v>
      </c>
      <c r="D1893" s="54">
        <f>ROUND($D$790/100*$D$791*АТС!$D398,2)</f>
        <v>0</v>
      </c>
      <c r="E1893" s="54">
        <f>ROUND($E$790/100*$E$791*АТС!$D398,2)</f>
        <v>0</v>
      </c>
    </row>
    <row r="1894" spans="1:5" x14ac:dyDescent="0.25">
      <c r="A1894" s="557"/>
      <c r="B1894" s="54">
        <f>ROUND($B$790/100*$B$791*АТС!$D399,2)</f>
        <v>0</v>
      </c>
      <c r="C1894" s="54">
        <f>ROUND($C$790/100*$C$791*АТС!$D399,2)</f>
        <v>0</v>
      </c>
      <c r="D1894" s="54">
        <f>ROUND($D$790/100*$D$791*АТС!$D399,2)</f>
        <v>0</v>
      </c>
      <c r="E1894" s="54">
        <f>ROUND($E$790/100*$E$791*АТС!$D399,2)</f>
        <v>0</v>
      </c>
    </row>
    <row r="1895" spans="1:5" x14ac:dyDescent="0.25">
      <c r="A1895" s="557"/>
      <c r="B1895" s="54">
        <f>ROUND($B$790/100*$B$791*АТС!$D400,2)</f>
        <v>0</v>
      </c>
      <c r="C1895" s="54">
        <f>ROUND($C$790/100*$C$791*АТС!$D400,2)</f>
        <v>0</v>
      </c>
      <c r="D1895" s="54">
        <f>ROUND($D$790/100*$D$791*АТС!$D400,2)</f>
        <v>0</v>
      </c>
      <c r="E1895" s="54">
        <f>ROUND($E$790/100*$E$791*АТС!$D400,2)</f>
        <v>0</v>
      </c>
    </row>
    <row r="1896" spans="1:5" x14ac:dyDescent="0.25">
      <c r="A1896" s="557"/>
      <c r="B1896" s="54">
        <f>ROUND($B$790/100*$B$791*АТС!$D401,2)</f>
        <v>0</v>
      </c>
      <c r="C1896" s="54">
        <f>ROUND($C$790/100*$C$791*АТС!$D401,2)</f>
        <v>0</v>
      </c>
      <c r="D1896" s="54">
        <f>ROUND($D$790/100*$D$791*АТС!$D401,2)</f>
        <v>0</v>
      </c>
      <c r="E1896" s="54">
        <f>ROUND($E$790/100*$E$791*АТС!$D401,2)</f>
        <v>0</v>
      </c>
    </row>
    <row r="1897" spans="1:5" x14ac:dyDescent="0.25">
      <c r="A1897" s="557"/>
      <c r="B1897" s="54">
        <f>ROUND($B$790/100*$B$791*АТС!$D402,2)</f>
        <v>0</v>
      </c>
      <c r="C1897" s="54">
        <f>ROUND($C$790/100*$C$791*АТС!$D402,2)</f>
        <v>0</v>
      </c>
      <c r="D1897" s="54">
        <f>ROUND($D$790/100*$D$791*АТС!$D402,2)</f>
        <v>0</v>
      </c>
      <c r="E1897" s="54">
        <f>ROUND($E$790/100*$E$791*АТС!$D402,2)</f>
        <v>0</v>
      </c>
    </row>
    <row r="1898" spans="1:5" x14ac:dyDescent="0.25">
      <c r="A1898" s="557"/>
      <c r="B1898" s="54">
        <f>ROUND($B$790/100*$B$791*АТС!$D403,2)</f>
        <v>0</v>
      </c>
      <c r="C1898" s="54">
        <f>ROUND($C$790/100*$C$791*АТС!$D403,2)</f>
        <v>0</v>
      </c>
      <c r="D1898" s="54">
        <f>ROUND($D$790/100*$D$791*АТС!$D403,2)</f>
        <v>0</v>
      </c>
      <c r="E1898" s="54">
        <f>ROUND($E$790/100*$E$791*АТС!$D403,2)</f>
        <v>0</v>
      </c>
    </row>
    <row r="1899" spans="1:5" x14ac:dyDescent="0.25">
      <c r="A1899" s="557"/>
      <c r="B1899" s="54">
        <f>ROUND($B$790/100*$B$791*АТС!$D404,2)</f>
        <v>0</v>
      </c>
      <c r="C1899" s="54">
        <f>ROUND($C$790/100*$C$791*АТС!$D404,2)</f>
        <v>0</v>
      </c>
      <c r="D1899" s="54">
        <f>ROUND($D$790/100*$D$791*АТС!$D404,2)</f>
        <v>0</v>
      </c>
      <c r="E1899" s="54">
        <f>ROUND($E$790/100*$E$791*АТС!$D404,2)</f>
        <v>0</v>
      </c>
    </row>
    <row r="1900" spans="1:5" x14ac:dyDescent="0.25">
      <c r="A1900" s="557"/>
      <c r="B1900" s="54">
        <f>ROUND($B$790/100*$B$791*АТС!$D405,2)</f>
        <v>0</v>
      </c>
      <c r="C1900" s="54">
        <f>ROUND($C$790/100*$C$791*АТС!$D405,2)</f>
        <v>0</v>
      </c>
      <c r="D1900" s="54">
        <f>ROUND($D$790/100*$D$791*АТС!$D405,2)</f>
        <v>0</v>
      </c>
      <c r="E1900" s="54">
        <f>ROUND($E$790/100*$E$791*АТС!$D405,2)</f>
        <v>0</v>
      </c>
    </row>
    <row r="1901" spans="1:5" x14ac:dyDescent="0.25">
      <c r="A1901" s="557"/>
      <c r="B1901" s="54">
        <f>ROUND($B$790/100*$B$791*АТС!$D406,2)</f>
        <v>9.92</v>
      </c>
      <c r="C1901" s="54">
        <f>ROUND($C$790/100*$C$791*АТС!$D406,2)</f>
        <v>9.1199999999999992</v>
      </c>
      <c r="D1901" s="54">
        <f>ROUND($D$790/100*$D$791*АТС!$D406,2)</f>
        <v>6.21</v>
      </c>
      <c r="E1901" s="54">
        <f>ROUND($E$790/100*$E$791*АТС!$D406,2)</f>
        <v>3.63</v>
      </c>
    </row>
    <row r="1902" spans="1:5" x14ac:dyDescent="0.25">
      <c r="A1902" s="557"/>
      <c r="B1902" s="54">
        <f>ROUND($B$790/100*$B$791*АТС!$D407,2)</f>
        <v>15.19</v>
      </c>
      <c r="C1902" s="54">
        <f>ROUND($C$790/100*$C$791*АТС!$D407,2)</f>
        <v>13.96</v>
      </c>
      <c r="D1902" s="54">
        <f>ROUND($D$790/100*$D$791*АТС!$D407,2)</f>
        <v>9.5</v>
      </c>
      <c r="E1902" s="54">
        <f>ROUND($E$790/100*$E$791*АТС!$D407,2)</f>
        <v>5.56</v>
      </c>
    </row>
    <row r="1903" spans="1:5" x14ac:dyDescent="0.25">
      <c r="A1903" s="557"/>
      <c r="B1903" s="54">
        <f>ROUND($B$790/100*$B$791*АТС!$D408,2)</f>
        <v>0</v>
      </c>
      <c r="C1903" s="54">
        <f>ROUND($C$790/100*$C$791*АТС!$D408,2)</f>
        <v>0</v>
      </c>
      <c r="D1903" s="54">
        <f>ROUND($D$790/100*$D$791*АТС!$D408,2)</f>
        <v>0</v>
      </c>
      <c r="E1903" s="54">
        <f>ROUND($E$790/100*$E$791*АТС!$D408,2)</f>
        <v>0</v>
      </c>
    </row>
    <row r="1904" spans="1:5" x14ac:dyDescent="0.25">
      <c r="A1904" s="557"/>
      <c r="B1904" s="54">
        <f>ROUND($B$790/100*$B$791*АТС!$D409,2)</f>
        <v>0</v>
      </c>
      <c r="C1904" s="54">
        <f>ROUND($C$790/100*$C$791*АТС!$D409,2)</f>
        <v>0</v>
      </c>
      <c r="D1904" s="54">
        <f>ROUND($D$790/100*$D$791*АТС!$D409,2)</f>
        <v>0</v>
      </c>
      <c r="E1904" s="54">
        <f>ROUND($E$790/100*$E$791*АТС!$D409,2)</f>
        <v>0</v>
      </c>
    </row>
    <row r="1905" spans="1:5" x14ac:dyDescent="0.25">
      <c r="A1905" s="557"/>
      <c r="B1905" s="54">
        <f>ROUND($B$790/100*$B$791*АТС!$D410,2)</f>
        <v>0</v>
      </c>
      <c r="C1905" s="54">
        <f>ROUND($C$790/100*$C$791*АТС!$D410,2)</f>
        <v>0</v>
      </c>
      <c r="D1905" s="54">
        <f>ROUND($D$790/100*$D$791*АТС!$D410,2)</f>
        <v>0</v>
      </c>
      <c r="E1905" s="54">
        <f>ROUND($E$790/100*$E$791*АТС!$D410,2)</f>
        <v>0</v>
      </c>
    </row>
    <row r="1906" spans="1:5" x14ac:dyDescent="0.25">
      <c r="A1906" s="557"/>
      <c r="B1906" s="54">
        <f>ROUND($B$790/100*$B$791*АТС!$D411,2)</f>
        <v>0</v>
      </c>
      <c r="C1906" s="54">
        <f>ROUND($C$790/100*$C$791*АТС!$D411,2)</f>
        <v>0</v>
      </c>
      <c r="D1906" s="54">
        <f>ROUND($D$790/100*$D$791*АТС!$D411,2)</f>
        <v>0</v>
      </c>
      <c r="E1906" s="54">
        <f>ROUND($E$790/100*$E$791*АТС!$D411,2)</f>
        <v>0</v>
      </c>
    </row>
    <row r="1907" spans="1:5" x14ac:dyDescent="0.25">
      <c r="A1907" s="557"/>
      <c r="B1907" s="54">
        <f>ROUND($B$790/100*$B$791*АТС!$D412,2)</f>
        <v>0</v>
      </c>
      <c r="C1907" s="54">
        <f>ROUND($C$790/100*$C$791*АТС!$D412,2)</f>
        <v>0</v>
      </c>
      <c r="D1907" s="54">
        <f>ROUND($D$790/100*$D$791*АТС!$D412,2)</f>
        <v>0</v>
      </c>
      <c r="E1907" s="54">
        <f>ROUND($E$790/100*$E$791*АТС!$D412,2)</f>
        <v>0</v>
      </c>
    </row>
    <row r="1908" spans="1:5" x14ac:dyDescent="0.25">
      <c r="A1908" s="557"/>
      <c r="B1908" s="54">
        <f>ROUND($B$790/100*$B$791*АТС!$D413,2)</f>
        <v>0</v>
      </c>
      <c r="C1908" s="54">
        <f>ROUND($C$790/100*$C$791*АТС!$D413,2)</f>
        <v>0</v>
      </c>
      <c r="D1908" s="54">
        <f>ROUND($D$790/100*$D$791*АТС!$D413,2)</f>
        <v>0</v>
      </c>
      <c r="E1908" s="54">
        <f>ROUND($E$790/100*$E$791*АТС!$D413,2)</f>
        <v>0</v>
      </c>
    </row>
    <row r="1909" spans="1:5" x14ac:dyDescent="0.25">
      <c r="A1909" s="557"/>
      <c r="B1909" s="54">
        <f>ROUND($B$790/100*$B$791*АТС!$D414,2)</f>
        <v>0</v>
      </c>
      <c r="C1909" s="54">
        <f>ROUND($C$790/100*$C$791*АТС!$D414,2)</f>
        <v>0</v>
      </c>
      <c r="D1909" s="54">
        <f>ROUND($D$790/100*$D$791*АТС!$D414,2)</f>
        <v>0</v>
      </c>
      <c r="E1909" s="54">
        <f>ROUND($E$790/100*$E$791*АТС!$D414,2)</f>
        <v>0</v>
      </c>
    </row>
    <row r="1910" spans="1:5" x14ac:dyDescent="0.25">
      <c r="A1910" s="557"/>
      <c r="B1910" s="54">
        <f>ROUND($B$790/100*$B$791*АТС!$D415,2)</f>
        <v>0</v>
      </c>
      <c r="C1910" s="54">
        <f>ROUND($C$790/100*$C$791*АТС!$D415,2)</f>
        <v>0</v>
      </c>
      <c r="D1910" s="54">
        <f>ROUND($D$790/100*$D$791*АТС!$D415,2)</f>
        <v>0</v>
      </c>
      <c r="E1910" s="54">
        <f>ROUND($E$790/100*$E$791*АТС!$D415,2)</f>
        <v>0</v>
      </c>
    </row>
    <row r="1911" spans="1:5" x14ac:dyDescent="0.25">
      <c r="A1911" s="557"/>
      <c r="B1911" s="54">
        <f>ROUND($B$790/100*$B$791*АТС!$D416,2)</f>
        <v>0</v>
      </c>
      <c r="C1911" s="54">
        <f>ROUND($C$790/100*$C$791*АТС!$D416,2)</f>
        <v>0</v>
      </c>
      <c r="D1911" s="54">
        <f>ROUND($D$790/100*$D$791*АТС!$D416,2)</f>
        <v>0</v>
      </c>
      <c r="E1911" s="54">
        <f>ROUND($E$790/100*$E$791*АТС!$D416,2)</f>
        <v>0</v>
      </c>
    </row>
    <row r="1912" spans="1:5" x14ac:dyDescent="0.25">
      <c r="A1912" s="557"/>
      <c r="B1912" s="54">
        <f>ROUND($B$790/100*$B$791*АТС!$D417,2)</f>
        <v>0</v>
      </c>
      <c r="C1912" s="54">
        <f>ROUND($C$790/100*$C$791*АТС!$D417,2)</f>
        <v>0</v>
      </c>
      <c r="D1912" s="54">
        <f>ROUND($D$790/100*$D$791*АТС!$D417,2)</f>
        <v>0</v>
      </c>
      <c r="E1912" s="54">
        <f>ROUND($E$790/100*$E$791*АТС!$D417,2)</f>
        <v>0</v>
      </c>
    </row>
    <row r="1913" spans="1:5" x14ac:dyDescent="0.25">
      <c r="A1913" s="557"/>
      <c r="B1913" s="54">
        <f>ROUND($B$790/100*$B$791*АТС!$D418,2)</f>
        <v>0</v>
      </c>
      <c r="C1913" s="54">
        <f>ROUND($C$790/100*$C$791*АТС!$D418,2)</f>
        <v>0</v>
      </c>
      <c r="D1913" s="54">
        <f>ROUND($D$790/100*$D$791*АТС!$D418,2)</f>
        <v>0</v>
      </c>
      <c r="E1913" s="54">
        <f>ROUND($E$790/100*$E$791*АТС!$D418,2)</f>
        <v>0</v>
      </c>
    </row>
    <row r="1914" spans="1:5" x14ac:dyDescent="0.25">
      <c r="A1914" s="557"/>
      <c r="B1914" s="54">
        <f>ROUND($B$790/100*$B$791*АТС!$D419,2)</f>
        <v>0</v>
      </c>
      <c r="C1914" s="54">
        <f>ROUND($C$790/100*$C$791*АТС!$D419,2)</f>
        <v>0</v>
      </c>
      <c r="D1914" s="54">
        <f>ROUND($D$790/100*$D$791*АТС!$D419,2)</f>
        <v>0</v>
      </c>
      <c r="E1914" s="54">
        <f>ROUND($E$790/100*$E$791*АТС!$D419,2)</f>
        <v>0</v>
      </c>
    </row>
    <row r="1915" spans="1:5" x14ac:dyDescent="0.25">
      <c r="A1915" s="557"/>
      <c r="B1915" s="54">
        <f>ROUND($B$790/100*$B$791*АТС!$D420,2)</f>
        <v>0</v>
      </c>
      <c r="C1915" s="54">
        <f>ROUND($C$790/100*$C$791*АТС!$D420,2)</f>
        <v>0</v>
      </c>
      <c r="D1915" s="54">
        <f>ROUND($D$790/100*$D$791*АТС!$D420,2)</f>
        <v>0</v>
      </c>
      <c r="E1915" s="54">
        <f>ROUND($E$790/100*$E$791*АТС!$D420,2)</f>
        <v>0</v>
      </c>
    </row>
    <row r="1916" spans="1:5" x14ac:dyDescent="0.25">
      <c r="A1916" s="557"/>
      <c r="B1916" s="54">
        <f>ROUND($B$790/100*$B$791*АТС!$D421,2)</f>
        <v>0</v>
      </c>
      <c r="C1916" s="54">
        <f>ROUND($C$790/100*$C$791*АТС!$D421,2)</f>
        <v>0</v>
      </c>
      <c r="D1916" s="54">
        <f>ROUND($D$790/100*$D$791*АТС!$D421,2)</f>
        <v>0</v>
      </c>
      <c r="E1916" s="54">
        <f>ROUND($E$790/100*$E$791*АТС!$D421,2)</f>
        <v>0</v>
      </c>
    </row>
    <row r="1917" spans="1:5" x14ac:dyDescent="0.25">
      <c r="A1917" s="557"/>
      <c r="B1917" s="54">
        <f>ROUND($B$790/100*$B$791*АТС!$D422,2)</f>
        <v>0</v>
      </c>
      <c r="C1917" s="54">
        <f>ROUND($C$790/100*$C$791*АТС!$D422,2)</f>
        <v>0</v>
      </c>
      <c r="D1917" s="54">
        <f>ROUND($D$790/100*$D$791*АТС!$D422,2)</f>
        <v>0</v>
      </c>
      <c r="E1917" s="54">
        <f>ROUND($E$790/100*$E$791*АТС!$D422,2)</f>
        <v>0</v>
      </c>
    </row>
    <row r="1918" spans="1:5" x14ac:dyDescent="0.25">
      <c r="A1918" s="557"/>
      <c r="B1918" s="54">
        <f>ROUND($B$790/100*$B$791*АТС!$D423,2)</f>
        <v>0</v>
      </c>
      <c r="C1918" s="54">
        <f>ROUND($C$790/100*$C$791*АТС!$D423,2)</f>
        <v>0</v>
      </c>
      <c r="D1918" s="54">
        <f>ROUND($D$790/100*$D$791*АТС!$D423,2)</f>
        <v>0</v>
      </c>
      <c r="E1918" s="54">
        <f>ROUND($E$790/100*$E$791*АТС!$D423,2)</f>
        <v>0</v>
      </c>
    </row>
    <row r="1919" spans="1:5" x14ac:dyDescent="0.25">
      <c r="A1919" s="557"/>
      <c r="B1919" s="54">
        <f>ROUND($B$790/100*$B$791*АТС!$D424,2)</f>
        <v>0</v>
      </c>
      <c r="C1919" s="54">
        <f>ROUND($C$790/100*$C$791*АТС!$D424,2)</f>
        <v>0</v>
      </c>
      <c r="D1919" s="54">
        <f>ROUND($D$790/100*$D$791*АТС!$D424,2)</f>
        <v>0</v>
      </c>
      <c r="E1919" s="54">
        <f>ROUND($E$790/100*$E$791*АТС!$D424,2)</f>
        <v>0</v>
      </c>
    </row>
    <row r="1920" spans="1:5" x14ac:dyDescent="0.25">
      <c r="A1920" s="557"/>
      <c r="B1920" s="54">
        <f>ROUND($B$790/100*$B$791*АТС!$D425,2)</f>
        <v>0</v>
      </c>
      <c r="C1920" s="54">
        <f>ROUND($C$790/100*$C$791*АТС!$D425,2)</f>
        <v>0</v>
      </c>
      <c r="D1920" s="54">
        <f>ROUND($D$790/100*$D$791*АТС!$D425,2)</f>
        <v>0</v>
      </c>
      <c r="E1920" s="54">
        <f>ROUND($E$790/100*$E$791*АТС!$D425,2)</f>
        <v>0</v>
      </c>
    </row>
    <row r="1921" spans="1:5" x14ac:dyDescent="0.25">
      <c r="A1921" s="557"/>
      <c r="B1921" s="54">
        <f>ROUND($B$790/100*$B$791*АТС!$D426,2)</f>
        <v>0</v>
      </c>
      <c r="C1921" s="54">
        <f>ROUND($C$790/100*$C$791*АТС!$D426,2)</f>
        <v>0</v>
      </c>
      <c r="D1921" s="54">
        <f>ROUND($D$790/100*$D$791*АТС!$D426,2)</f>
        <v>0</v>
      </c>
      <c r="E1921" s="54">
        <f>ROUND($E$790/100*$E$791*АТС!$D426,2)</f>
        <v>0</v>
      </c>
    </row>
    <row r="1922" spans="1:5" x14ac:dyDescent="0.25">
      <c r="A1922" s="557"/>
      <c r="B1922" s="54">
        <f>ROUND($B$790/100*$B$791*АТС!$D427,2)</f>
        <v>36.479999999999997</v>
      </c>
      <c r="C1922" s="54">
        <f>ROUND($C$790/100*$C$791*АТС!$D427,2)</f>
        <v>33.53</v>
      </c>
      <c r="D1922" s="54">
        <f>ROUND($D$790/100*$D$791*АТС!$D427,2)</f>
        <v>22.82</v>
      </c>
      <c r="E1922" s="54">
        <f>ROUND($E$790/100*$E$791*АТС!$D427,2)</f>
        <v>13.36</v>
      </c>
    </row>
    <row r="1923" spans="1:5" x14ac:dyDescent="0.25">
      <c r="A1923" s="557"/>
      <c r="B1923" s="54">
        <f>ROUND($B$790/100*$B$791*АТС!$D428,2)</f>
        <v>46.15</v>
      </c>
      <c r="C1923" s="54">
        <f>ROUND($C$790/100*$C$791*АТС!$D428,2)</f>
        <v>42.41</v>
      </c>
      <c r="D1923" s="54">
        <f>ROUND($D$790/100*$D$791*АТС!$D428,2)</f>
        <v>28.87</v>
      </c>
      <c r="E1923" s="54">
        <f>ROUND($E$790/100*$E$791*АТС!$D428,2)</f>
        <v>16.899999999999999</v>
      </c>
    </row>
    <row r="1924" spans="1:5" x14ac:dyDescent="0.25">
      <c r="A1924" s="557"/>
      <c r="B1924" s="54">
        <f>ROUND($B$790/100*$B$791*АТС!$D429,2)</f>
        <v>156.58000000000001</v>
      </c>
      <c r="C1924" s="54">
        <f>ROUND($C$790/100*$C$791*АТС!$D429,2)</f>
        <v>143.9</v>
      </c>
      <c r="D1924" s="54">
        <f>ROUND($D$790/100*$D$791*АТС!$D429,2)</f>
        <v>97.95</v>
      </c>
      <c r="E1924" s="54">
        <f>ROUND($E$790/100*$E$791*АТС!$D429,2)</f>
        <v>57.32</v>
      </c>
    </row>
    <row r="1925" spans="1:5" x14ac:dyDescent="0.25">
      <c r="A1925" s="557"/>
      <c r="B1925" s="54">
        <f>ROUND($B$790/100*$B$791*АТС!$D430,2)</f>
        <v>35.43</v>
      </c>
      <c r="C1925" s="54">
        <f>ROUND($C$790/100*$C$791*АТС!$D430,2)</f>
        <v>32.56</v>
      </c>
      <c r="D1925" s="54">
        <f>ROUND($D$790/100*$D$791*АТС!$D430,2)</f>
        <v>22.16</v>
      </c>
      <c r="E1925" s="54">
        <f>ROUND($E$790/100*$E$791*АТС!$D430,2)</f>
        <v>12.97</v>
      </c>
    </row>
    <row r="1926" spans="1:5" x14ac:dyDescent="0.25">
      <c r="A1926" s="557"/>
      <c r="B1926" s="54">
        <f>ROUND($B$790/100*$B$791*АТС!$D431,2)</f>
        <v>63.29</v>
      </c>
      <c r="C1926" s="54">
        <f>ROUND($C$790/100*$C$791*АТС!$D431,2)</f>
        <v>58.16</v>
      </c>
      <c r="D1926" s="54">
        <f>ROUND($D$790/100*$D$791*АТС!$D431,2)</f>
        <v>39.590000000000003</v>
      </c>
      <c r="E1926" s="54">
        <f>ROUND($E$790/100*$E$791*АТС!$D431,2)</f>
        <v>23.17</v>
      </c>
    </row>
    <row r="1927" spans="1:5" x14ac:dyDescent="0.25">
      <c r="A1927" s="557"/>
      <c r="B1927" s="54">
        <f>ROUND($B$790/100*$B$791*АТС!$D432,2)</f>
        <v>13.63</v>
      </c>
      <c r="C1927" s="54">
        <f>ROUND($C$790/100*$C$791*АТС!$D432,2)</f>
        <v>12.52</v>
      </c>
      <c r="D1927" s="54">
        <f>ROUND($D$790/100*$D$791*АТС!$D432,2)</f>
        <v>8.52</v>
      </c>
      <c r="E1927" s="54">
        <f>ROUND($E$790/100*$E$791*АТС!$D432,2)</f>
        <v>4.99</v>
      </c>
    </row>
    <row r="1928" spans="1:5" x14ac:dyDescent="0.25">
      <c r="A1928" s="557"/>
      <c r="B1928" s="54">
        <f>ROUND($B$790/100*$B$791*АТС!$D433,2)</f>
        <v>15.16</v>
      </c>
      <c r="C1928" s="54">
        <f>ROUND($C$790/100*$C$791*АТС!$D433,2)</f>
        <v>13.94</v>
      </c>
      <c r="D1928" s="54">
        <f>ROUND($D$790/100*$D$791*АТС!$D433,2)</f>
        <v>9.49</v>
      </c>
      <c r="E1928" s="54">
        <f>ROUND($E$790/100*$E$791*АТС!$D433,2)</f>
        <v>5.55</v>
      </c>
    </row>
    <row r="1929" spans="1:5" x14ac:dyDescent="0.25">
      <c r="A1929" s="557"/>
      <c r="B1929" s="54">
        <f>ROUND($B$790/100*$B$791*АТС!$D434,2)</f>
        <v>16.920000000000002</v>
      </c>
      <c r="C1929" s="54">
        <f>ROUND($C$790/100*$C$791*АТС!$D434,2)</f>
        <v>15.55</v>
      </c>
      <c r="D1929" s="54">
        <f>ROUND($D$790/100*$D$791*АТС!$D434,2)</f>
        <v>10.59</v>
      </c>
      <c r="E1929" s="54">
        <f>ROUND($E$790/100*$E$791*АТС!$D434,2)</f>
        <v>6.2</v>
      </c>
    </row>
    <row r="1930" spans="1:5" x14ac:dyDescent="0.25">
      <c r="A1930" s="557"/>
      <c r="B1930" s="54">
        <f>ROUND($B$790/100*$B$791*АТС!$D435,2)</f>
        <v>0</v>
      </c>
      <c r="C1930" s="54">
        <f>ROUND($C$790/100*$C$791*АТС!$D435,2)</f>
        <v>0</v>
      </c>
      <c r="D1930" s="54">
        <f>ROUND($D$790/100*$D$791*АТС!$D435,2)</f>
        <v>0</v>
      </c>
      <c r="E1930" s="54">
        <f>ROUND($E$790/100*$E$791*АТС!$D435,2)</f>
        <v>0</v>
      </c>
    </row>
    <row r="1931" spans="1:5" x14ac:dyDescent="0.25">
      <c r="A1931" s="557"/>
      <c r="B1931" s="54">
        <f>ROUND($B$790/100*$B$791*АТС!$D436,2)</f>
        <v>29.61</v>
      </c>
      <c r="C1931" s="54">
        <f>ROUND($C$790/100*$C$791*АТС!$D436,2)</f>
        <v>27.22</v>
      </c>
      <c r="D1931" s="54">
        <f>ROUND($D$790/100*$D$791*АТС!$D436,2)</f>
        <v>18.52</v>
      </c>
      <c r="E1931" s="54">
        <f>ROUND($E$790/100*$E$791*АТС!$D436,2)</f>
        <v>10.84</v>
      </c>
    </row>
    <row r="1932" spans="1:5" x14ac:dyDescent="0.25">
      <c r="A1932" s="557"/>
      <c r="B1932" s="54">
        <f>ROUND($B$790/100*$B$791*АТС!$D437,2)</f>
        <v>30</v>
      </c>
      <c r="C1932" s="54">
        <f>ROUND($C$790/100*$C$791*АТС!$D437,2)</f>
        <v>27.57</v>
      </c>
      <c r="D1932" s="54">
        <f>ROUND($D$790/100*$D$791*АТС!$D437,2)</f>
        <v>18.77</v>
      </c>
      <c r="E1932" s="54">
        <f>ROUND($E$790/100*$E$791*АТС!$D437,2)</f>
        <v>10.98</v>
      </c>
    </row>
    <row r="1933" spans="1:5" x14ac:dyDescent="0.25">
      <c r="A1933" s="557"/>
      <c r="B1933" s="54">
        <f>ROUND($B$790/100*$B$791*АТС!$D438,2)</f>
        <v>45.01</v>
      </c>
      <c r="C1933" s="54">
        <f>ROUND($C$790/100*$C$791*АТС!$D438,2)</f>
        <v>41.37</v>
      </c>
      <c r="D1933" s="54">
        <f>ROUND($D$790/100*$D$791*АТС!$D438,2)</f>
        <v>28.16</v>
      </c>
      <c r="E1933" s="54">
        <f>ROUND($E$790/100*$E$791*АТС!$D438,2)</f>
        <v>16.48</v>
      </c>
    </row>
    <row r="1934" spans="1:5" x14ac:dyDescent="0.25">
      <c r="A1934" s="557"/>
      <c r="B1934" s="54">
        <f>ROUND($B$790/100*$B$791*АТС!$D439,2)</f>
        <v>23.4</v>
      </c>
      <c r="C1934" s="54">
        <f>ROUND($C$790/100*$C$791*АТС!$D439,2)</f>
        <v>21.51</v>
      </c>
      <c r="D1934" s="54">
        <f>ROUND($D$790/100*$D$791*АТС!$D439,2)</f>
        <v>14.64</v>
      </c>
      <c r="E1934" s="54">
        <f>ROUND($E$790/100*$E$791*АТС!$D439,2)</f>
        <v>8.57</v>
      </c>
    </row>
    <row r="1935" spans="1:5" x14ac:dyDescent="0.25">
      <c r="A1935" s="557"/>
      <c r="B1935" s="54">
        <f>ROUND($B$790/100*$B$791*АТС!$D440,2)</f>
        <v>33.57</v>
      </c>
      <c r="C1935" s="54">
        <f>ROUND($C$790/100*$C$791*АТС!$D440,2)</f>
        <v>30.86</v>
      </c>
      <c r="D1935" s="54">
        <f>ROUND($D$790/100*$D$791*АТС!$D440,2)</f>
        <v>21</v>
      </c>
      <c r="E1935" s="54">
        <f>ROUND($E$790/100*$E$791*АТС!$D440,2)</f>
        <v>12.29</v>
      </c>
    </row>
    <row r="1936" spans="1:5" x14ac:dyDescent="0.25">
      <c r="A1936" s="557"/>
      <c r="B1936" s="54">
        <f>ROUND($B$790/100*$B$791*АТС!$D441,2)</f>
        <v>4.54</v>
      </c>
      <c r="C1936" s="54">
        <f>ROUND($C$790/100*$C$791*АТС!$D441,2)</f>
        <v>4.17</v>
      </c>
      <c r="D1936" s="54">
        <f>ROUND($D$790/100*$D$791*АТС!$D441,2)</f>
        <v>2.84</v>
      </c>
      <c r="E1936" s="54">
        <f>ROUND($E$790/100*$E$791*АТС!$D441,2)</f>
        <v>1.66</v>
      </c>
    </row>
    <row r="1937" spans="1:5" x14ac:dyDescent="0.25">
      <c r="A1937" s="557"/>
      <c r="B1937" s="54">
        <f>ROUND($B$790/100*$B$791*АТС!$D442,2)</f>
        <v>16.18</v>
      </c>
      <c r="C1937" s="54">
        <f>ROUND($C$790/100*$C$791*АТС!$D442,2)</f>
        <v>14.87</v>
      </c>
      <c r="D1937" s="54">
        <f>ROUND($D$790/100*$D$791*АТС!$D442,2)</f>
        <v>10.119999999999999</v>
      </c>
      <c r="E1937" s="54">
        <f>ROUND($E$790/100*$E$791*АТС!$D442,2)</f>
        <v>5.92</v>
      </c>
    </row>
    <row r="1938" spans="1:5" x14ac:dyDescent="0.25">
      <c r="A1938" s="557"/>
      <c r="B1938" s="54">
        <f>ROUND($B$790/100*$B$791*АТС!$D443,2)</f>
        <v>21.07</v>
      </c>
      <c r="C1938" s="54">
        <f>ROUND($C$790/100*$C$791*АТС!$D443,2)</f>
        <v>19.37</v>
      </c>
      <c r="D1938" s="54">
        <f>ROUND($D$790/100*$D$791*АТС!$D443,2)</f>
        <v>13.18</v>
      </c>
      <c r="E1938" s="54">
        <f>ROUND($E$790/100*$E$791*АТС!$D443,2)</f>
        <v>7.72</v>
      </c>
    </row>
    <row r="1939" spans="1:5" x14ac:dyDescent="0.25">
      <c r="A1939" s="557"/>
      <c r="B1939" s="54">
        <f>ROUND($B$790/100*$B$791*АТС!$D444,2)</f>
        <v>44.15</v>
      </c>
      <c r="C1939" s="54">
        <f>ROUND($C$790/100*$C$791*АТС!$D444,2)</f>
        <v>40.57</v>
      </c>
      <c r="D1939" s="54">
        <f>ROUND($D$790/100*$D$791*АТС!$D444,2)</f>
        <v>27.62</v>
      </c>
      <c r="E1939" s="54">
        <f>ROUND($E$790/100*$E$791*АТС!$D444,2)</f>
        <v>16.16</v>
      </c>
    </row>
    <row r="1940" spans="1:5" x14ac:dyDescent="0.25">
      <c r="A1940" s="557"/>
      <c r="B1940" s="54">
        <f>ROUND($B$790/100*$B$791*АТС!$D445,2)</f>
        <v>57.28</v>
      </c>
      <c r="C1940" s="54">
        <f>ROUND($C$790/100*$C$791*АТС!$D445,2)</f>
        <v>52.64</v>
      </c>
      <c r="D1940" s="54">
        <f>ROUND($D$790/100*$D$791*АТС!$D445,2)</f>
        <v>35.83</v>
      </c>
      <c r="E1940" s="54">
        <f>ROUND($E$790/100*$E$791*АТС!$D445,2)</f>
        <v>20.97</v>
      </c>
    </row>
    <row r="1941" spans="1:5" x14ac:dyDescent="0.25">
      <c r="A1941" s="557"/>
      <c r="B1941" s="54">
        <f>ROUND($B$790/100*$B$791*АТС!$D446,2)</f>
        <v>0</v>
      </c>
      <c r="C1941" s="54">
        <f>ROUND($C$790/100*$C$791*АТС!$D446,2)</f>
        <v>0</v>
      </c>
      <c r="D1941" s="54">
        <f>ROUND($D$790/100*$D$791*АТС!$D446,2)</f>
        <v>0</v>
      </c>
      <c r="E1941" s="54">
        <f>ROUND($E$790/100*$E$791*АТС!$D446,2)</f>
        <v>0</v>
      </c>
    </row>
    <row r="1942" spans="1:5" x14ac:dyDescent="0.25">
      <c r="A1942" s="557"/>
      <c r="B1942" s="54">
        <f>ROUND($B$790/100*$B$791*АТС!$D447,2)</f>
        <v>0</v>
      </c>
      <c r="C1942" s="54">
        <f>ROUND($C$790/100*$C$791*АТС!$D447,2)</f>
        <v>0</v>
      </c>
      <c r="D1942" s="54">
        <f>ROUND($D$790/100*$D$791*АТС!$D447,2)</f>
        <v>0</v>
      </c>
      <c r="E1942" s="54">
        <f>ROUND($E$790/100*$E$791*АТС!$D447,2)</f>
        <v>0</v>
      </c>
    </row>
    <row r="1943" spans="1:5" x14ac:dyDescent="0.25">
      <c r="A1943" s="557"/>
      <c r="B1943" s="54">
        <f>ROUND($B$790/100*$B$791*АТС!$D448,2)</f>
        <v>0</v>
      </c>
      <c r="C1943" s="54">
        <f>ROUND($C$790/100*$C$791*АТС!$D448,2)</f>
        <v>0</v>
      </c>
      <c r="D1943" s="54">
        <f>ROUND($D$790/100*$D$791*АТС!$D448,2)</f>
        <v>0</v>
      </c>
      <c r="E1943" s="54">
        <f>ROUND($E$790/100*$E$791*АТС!$D448,2)</f>
        <v>0</v>
      </c>
    </row>
    <row r="1944" spans="1:5" x14ac:dyDescent="0.25">
      <c r="A1944" s="557"/>
      <c r="B1944" s="54">
        <f>ROUND($B$790/100*$B$791*АТС!$D449,2)</f>
        <v>0</v>
      </c>
      <c r="C1944" s="54">
        <f>ROUND($C$790/100*$C$791*АТС!$D449,2)</f>
        <v>0</v>
      </c>
      <c r="D1944" s="54">
        <f>ROUND($D$790/100*$D$791*АТС!$D449,2)</f>
        <v>0</v>
      </c>
      <c r="E1944" s="54">
        <f>ROUND($E$790/100*$E$791*АТС!$D449,2)</f>
        <v>0</v>
      </c>
    </row>
    <row r="1945" spans="1:5" x14ac:dyDescent="0.25">
      <c r="A1945" s="557"/>
      <c r="B1945" s="54">
        <f>ROUND($B$790/100*$B$791*АТС!$D450,2)</f>
        <v>0</v>
      </c>
      <c r="C1945" s="54">
        <f>ROUND($C$790/100*$C$791*АТС!$D450,2)</f>
        <v>0</v>
      </c>
      <c r="D1945" s="54">
        <f>ROUND($D$790/100*$D$791*АТС!$D450,2)</f>
        <v>0</v>
      </c>
      <c r="E1945" s="54">
        <f>ROUND($E$790/100*$E$791*АТС!$D450,2)</f>
        <v>0</v>
      </c>
    </row>
    <row r="1946" spans="1:5" x14ac:dyDescent="0.25">
      <c r="A1946" s="557"/>
      <c r="B1946" s="54">
        <f>ROUND($B$790/100*$B$791*АТС!$D451,2)</f>
        <v>0</v>
      </c>
      <c r="C1946" s="54">
        <f>ROUND($C$790/100*$C$791*АТС!$D451,2)</f>
        <v>0</v>
      </c>
      <c r="D1946" s="54">
        <f>ROUND($D$790/100*$D$791*АТС!$D451,2)</f>
        <v>0</v>
      </c>
      <c r="E1946" s="54">
        <f>ROUND($E$790/100*$E$791*АТС!$D451,2)</f>
        <v>0</v>
      </c>
    </row>
    <row r="1947" spans="1:5" x14ac:dyDescent="0.25">
      <c r="A1947" s="557"/>
      <c r="B1947" s="54">
        <f>ROUND($B$790/100*$B$791*АТС!$D452,2)</f>
        <v>11.8</v>
      </c>
      <c r="C1947" s="54">
        <f>ROUND($C$790/100*$C$791*АТС!$D452,2)</f>
        <v>10.84</v>
      </c>
      <c r="D1947" s="54">
        <f>ROUND($D$790/100*$D$791*АТС!$D452,2)</f>
        <v>7.38</v>
      </c>
      <c r="E1947" s="54">
        <f>ROUND($E$790/100*$E$791*АТС!$D452,2)</f>
        <v>4.32</v>
      </c>
    </row>
    <row r="1948" spans="1:5" x14ac:dyDescent="0.25">
      <c r="A1948" s="557"/>
      <c r="B1948" s="54">
        <f>ROUND($B$790/100*$B$791*АТС!$D453,2)</f>
        <v>184.6</v>
      </c>
      <c r="C1948" s="54">
        <f>ROUND($C$790/100*$C$791*АТС!$D453,2)</f>
        <v>169.66</v>
      </c>
      <c r="D1948" s="54">
        <f>ROUND($D$790/100*$D$791*АТС!$D453,2)</f>
        <v>115.48</v>
      </c>
      <c r="E1948" s="54">
        <f>ROUND($E$790/100*$E$791*АТС!$D453,2)</f>
        <v>67.59</v>
      </c>
    </row>
    <row r="1949" spans="1:5" x14ac:dyDescent="0.25">
      <c r="A1949" s="557"/>
      <c r="B1949" s="54">
        <f>ROUND($B$790/100*$B$791*АТС!$D454,2)</f>
        <v>46.85</v>
      </c>
      <c r="C1949" s="54">
        <f>ROUND($C$790/100*$C$791*АТС!$D454,2)</f>
        <v>43.06</v>
      </c>
      <c r="D1949" s="54">
        <f>ROUND($D$790/100*$D$791*АТС!$D454,2)</f>
        <v>29.31</v>
      </c>
      <c r="E1949" s="54">
        <f>ROUND($E$790/100*$E$791*АТС!$D454,2)</f>
        <v>17.149999999999999</v>
      </c>
    </row>
    <row r="1950" spans="1:5" x14ac:dyDescent="0.25">
      <c r="A1950" s="557"/>
      <c r="B1950" s="54">
        <f>ROUND($B$790/100*$B$791*АТС!$D455,2)</f>
        <v>56.6</v>
      </c>
      <c r="C1950" s="54">
        <f>ROUND($C$790/100*$C$791*АТС!$D455,2)</f>
        <v>52.02</v>
      </c>
      <c r="D1950" s="54">
        <f>ROUND($D$790/100*$D$791*АТС!$D455,2)</f>
        <v>35.409999999999997</v>
      </c>
      <c r="E1950" s="54">
        <f>ROUND($E$790/100*$E$791*АТС!$D455,2)</f>
        <v>20.72</v>
      </c>
    </row>
    <row r="1951" spans="1:5" x14ac:dyDescent="0.25">
      <c r="A1951" s="557"/>
      <c r="B1951" s="54">
        <f>ROUND($B$790/100*$B$791*АТС!$D456,2)</f>
        <v>53.12</v>
      </c>
      <c r="C1951" s="54">
        <f>ROUND($C$790/100*$C$791*АТС!$D456,2)</f>
        <v>48.82</v>
      </c>
      <c r="D1951" s="54">
        <f>ROUND($D$790/100*$D$791*АТС!$D456,2)</f>
        <v>33.229999999999997</v>
      </c>
      <c r="E1951" s="54">
        <f>ROUND($E$790/100*$E$791*АТС!$D456,2)</f>
        <v>19.45</v>
      </c>
    </row>
    <row r="1952" spans="1:5" x14ac:dyDescent="0.25">
      <c r="A1952" s="557"/>
      <c r="B1952" s="54">
        <f>ROUND($B$790/100*$B$791*АТС!$D457,2)</f>
        <v>58.41</v>
      </c>
      <c r="C1952" s="54">
        <f>ROUND($C$790/100*$C$791*АТС!$D457,2)</f>
        <v>53.68</v>
      </c>
      <c r="D1952" s="54">
        <f>ROUND($D$790/100*$D$791*АТС!$D457,2)</f>
        <v>36.54</v>
      </c>
      <c r="E1952" s="54">
        <f>ROUND($E$790/100*$E$791*АТС!$D457,2)</f>
        <v>21.39</v>
      </c>
    </row>
    <row r="1953" spans="1:5" x14ac:dyDescent="0.25">
      <c r="A1953" s="557"/>
      <c r="B1953" s="54">
        <f>ROUND($B$790/100*$B$791*АТС!$D458,2)</f>
        <v>42.45</v>
      </c>
      <c r="C1953" s="54">
        <f>ROUND($C$790/100*$C$791*АТС!$D458,2)</f>
        <v>39.020000000000003</v>
      </c>
      <c r="D1953" s="54">
        <f>ROUND($D$790/100*$D$791*АТС!$D458,2)</f>
        <v>26.56</v>
      </c>
      <c r="E1953" s="54">
        <f>ROUND($E$790/100*$E$791*АТС!$D458,2)</f>
        <v>15.54</v>
      </c>
    </row>
    <row r="1954" spans="1:5" x14ac:dyDescent="0.25">
      <c r="A1954" s="557"/>
      <c r="B1954" s="54">
        <f>ROUND($B$790/100*$B$791*АТС!$D459,2)</f>
        <v>37.520000000000003</v>
      </c>
      <c r="C1954" s="54">
        <f>ROUND($C$790/100*$C$791*АТС!$D459,2)</f>
        <v>34.49</v>
      </c>
      <c r="D1954" s="54">
        <f>ROUND($D$790/100*$D$791*АТС!$D459,2)</f>
        <v>23.47</v>
      </c>
      <c r="E1954" s="54">
        <f>ROUND($E$790/100*$E$791*АТС!$D459,2)</f>
        <v>13.74</v>
      </c>
    </row>
    <row r="1955" spans="1:5" x14ac:dyDescent="0.25">
      <c r="A1955" s="557"/>
      <c r="B1955" s="54">
        <f>ROUND($B$790/100*$B$791*АТС!$D460,2)</f>
        <v>46.15</v>
      </c>
      <c r="C1955" s="54">
        <f>ROUND($C$790/100*$C$791*АТС!$D460,2)</f>
        <v>42.42</v>
      </c>
      <c r="D1955" s="54">
        <f>ROUND($D$790/100*$D$791*АТС!$D460,2)</f>
        <v>28.87</v>
      </c>
      <c r="E1955" s="54">
        <f>ROUND($E$790/100*$E$791*АТС!$D460,2)</f>
        <v>16.899999999999999</v>
      </c>
    </row>
    <row r="1956" spans="1:5" x14ac:dyDescent="0.25">
      <c r="A1956" s="557"/>
      <c r="B1956" s="54">
        <f>ROUND($B$790/100*$B$791*АТС!$D461,2)</f>
        <v>48.73</v>
      </c>
      <c r="C1956" s="54">
        <f>ROUND($C$790/100*$C$791*АТС!$D461,2)</f>
        <v>44.79</v>
      </c>
      <c r="D1956" s="54">
        <f>ROUND($D$790/100*$D$791*АТС!$D461,2)</f>
        <v>30.49</v>
      </c>
      <c r="E1956" s="54">
        <f>ROUND($E$790/100*$E$791*АТС!$D461,2)</f>
        <v>17.84</v>
      </c>
    </row>
    <row r="1957" spans="1:5" x14ac:dyDescent="0.25">
      <c r="A1957" s="557"/>
      <c r="B1957" s="54">
        <f>ROUND($B$790/100*$B$791*АТС!$D462,2)</f>
        <v>42.03</v>
      </c>
      <c r="C1957" s="54">
        <f>ROUND($C$790/100*$C$791*АТС!$D462,2)</f>
        <v>38.630000000000003</v>
      </c>
      <c r="D1957" s="54">
        <f>ROUND($D$790/100*$D$791*АТС!$D462,2)</f>
        <v>26.29</v>
      </c>
      <c r="E1957" s="54">
        <f>ROUND($E$790/100*$E$791*АТС!$D462,2)</f>
        <v>15.39</v>
      </c>
    </row>
    <row r="1958" spans="1:5" x14ac:dyDescent="0.25">
      <c r="A1958" s="557"/>
      <c r="B1958" s="54">
        <f>ROUND($B$790/100*$B$791*АТС!$D463,2)</f>
        <v>42.21</v>
      </c>
      <c r="C1958" s="54">
        <f>ROUND($C$790/100*$C$791*АТС!$D463,2)</f>
        <v>38.799999999999997</v>
      </c>
      <c r="D1958" s="54">
        <f>ROUND($D$790/100*$D$791*АТС!$D463,2)</f>
        <v>26.41</v>
      </c>
      <c r="E1958" s="54">
        <f>ROUND($E$790/100*$E$791*АТС!$D463,2)</f>
        <v>15.45</v>
      </c>
    </row>
    <row r="1959" spans="1:5" x14ac:dyDescent="0.25">
      <c r="A1959" s="557"/>
      <c r="B1959" s="54">
        <f>ROUND($B$790/100*$B$791*АТС!$D464,2)</f>
        <v>35.97</v>
      </c>
      <c r="C1959" s="54">
        <f>ROUND($C$790/100*$C$791*АТС!$D464,2)</f>
        <v>33.06</v>
      </c>
      <c r="D1959" s="54">
        <f>ROUND($D$790/100*$D$791*АТС!$D464,2)</f>
        <v>22.5</v>
      </c>
      <c r="E1959" s="54">
        <f>ROUND($E$790/100*$E$791*АТС!$D464,2)</f>
        <v>13.17</v>
      </c>
    </row>
    <row r="1960" spans="1:5" x14ac:dyDescent="0.25">
      <c r="A1960" s="557"/>
      <c r="B1960" s="54">
        <f>ROUND($B$790/100*$B$791*АТС!$D465,2)</f>
        <v>33.03</v>
      </c>
      <c r="C1960" s="54">
        <f>ROUND($C$790/100*$C$791*АТС!$D465,2)</f>
        <v>30.36</v>
      </c>
      <c r="D1960" s="54">
        <f>ROUND($D$790/100*$D$791*АТС!$D465,2)</f>
        <v>20.67</v>
      </c>
      <c r="E1960" s="54">
        <f>ROUND($E$790/100*$E$791*АТС!$D465,2)</f>
        <v>12.09</v>
      </c>
    </row>
    <row r="1961" spans="1:5" x14ac:dyDescent="0.25">
      <c r="A1961" s="557"/>
      <c r="B1961" s="54">
        <f>ROUND($B$790/100*$B$791*АТС!$D466,2)</f>
        <v>13.86</v>
      </c>
      <c r="C1961" s="54">
        <f>ROUND($C$790/100*$C$791*АТС!$D466,2)</f>
        <v>12.73</v>
      </c>
      <c r="D1961" s="54">
        <f>ROUND($D$790/100*$D$791*АТС!$D466,2)</f>
        <v>8.67</v>
      </c>
      <c r="E1961" s="54">
        <f>ROUND($E$790/100*$E$791*АТС!$D466,2)</f>
        <v>5.07</v>
      </c>
    </row>
    <row r="1962" spans="1:5" x14ac:dyDescent="0.25">
      <c r="A1962" s="557"/>
      <c r="B1962" s="54">
        <f>ROUND($B$790/100*$B$791*АТС!$D467,2)</f>
        <v>0</v>
      </c>
      <c r="C1962" s="54">
        <f>ROUND($C$790/100*$C$791*АТС!$D467,2)</f>
        <v>0</v>
      </c>
      <c r="D1962" s="54">
        <f>ROUND($D$790/100*$D$791*АТС!$D467,2)</f>
        <v>0</v>
      </c>
      <c r="E1962" s="54">
        <f>ROUND($E$790/100*$E$791*АТС!$D467,2)</f>
        <v>0</v>
      </c>
    </row>
    <row r="1963" spans="1:5" x14ac:dyDescent="0.25">
      <c r="A1963" s="557"/>
      <c r="B1963" s="54">
        <f>ROUND($B$790/100*$B$791*АТС!$D468,2)</f>
        <v>0</v>
      </c>
      <c r="C1963" s="54">
        <f>ROUND($C$790/100*$C$791*АТС!$D468,2)</f>
        <v>0</v>
      </c>
      <c r="D1963" s="54">
        <f>ROUND($D$790/100*$D$791*АТС!$D468,2)</f>
        <v>0</v>
      </c>
      <c r="E1963" s="54">
        <f>ROUND($E$790/100*$E$791*АТС!$D468,2)</f>
        <v>0</v>
      </c>
    </row>
    <row r="1964" spans="1:5" x14ac:dyDescent="0.25">
      <c r="A1964" s="557"/>
      <c r="B1964" s="54">
        <f>ROUND($B$790/100*$B$791*АТС!$D469,2)</f>
        <v>176.66</v>
      </c>
      <c r="C1964" s="54">
        <f>ROUND($C$790/100*$C$791*АТС!$D469,2)</f>
        <v>162.36000000000001</v>
      </c>
      <c r="D1964" s="54">
        <f>ROUND($D$790/100*$D$791*АТС!$D469,2)</f>
        <v>110.51</v>
      </c>
      <c r="E1964" s="54">
        <f>ROUND($E$790/100*$E$791*АТС!$D469,2)</f>
        <v>64.680000000000007</v>
      </c>
    </row>
    <row r="1965" spans="1:5" x14ac:dyDescent="0.25">
      <c r="A1965" s="557"/>
      <c r="B1965" s="54">
        <f>ROUND($B$790/100*$B$791*АТС!$D470,2)</f>
        <v>0</v>
      </c>
      <c r="C1965" s="54">
        <f>ROUND($C$790/100*$C$791*АТС!$D470,2)</f>
        <v>0</v>
      </c>
      <c r="D1965" s="54">
        <f>ROUND($D$790/100*$D$791*АТС!$D470,2)</f>
        <v>0</v>
      </c>
      <c r="E1965" s="54">
        <f>ROUND($E$790/100*$E$791*АТС!$D470,2)</f>
        <v>0</v>
      </c>
    </row>
    <row r="1966" spans="1:5" x14ac:dyDescent="0.25">
      <c r="A1966" s="557"/>
      <c r="B1966" s="54">
        <f>ROUND($B$790/100*$B$791*АТС!$D471,2)</f>
        <v>0</v>
      </c>
      <c r="C1966" s="54">
        <f>ROUND($C$790/100*$C$791*АТС!$D471,2)</f>
        <v>0</v>
      </c>
      <c r="D1966" s="54">
        <f>ROUND($D$790/100*$D$791*АТС!$D471,2)</f>
        <v>0</v>
      </c>
      <c r="E1966" s="54">
        <f>ROUND($E$790/100*$E$791*АТС!$D471,2)</f>
        <v>0</v>
      </c>
    </row>
    <row r="1967" spans="1:5" x14ac:dyDescent="0.25">
      <c r="A1967" s="557"/>
      <c r="B1967" s="54">
        <f>ROUND($B$790/100*$B$791*АТС!$D472,2)</f>
        <v>0</v>
      </c>
      <c r="C1967" s="54">
        <f>ROUND($C$790/100*$C$791*АТС!$D472,2)</f>
        <v>0</v>
      </c>
      <c r="D1967" s="54">
        <f>ROUND($D$790/100*$D$791*АТС!$D472,2)</f>
        <v>0</v>
      </c>
      <c r="E1967" s="54">
        <f>ROUND($E$790/100*$E$791*АТС!$D472,2)</f>
        <v>0</v>
      </c>
    </row>
    <row r="1968" spans="1:5" x14ac:dyDescent="0.25">
      <c r="A1968" s="557"/>
      <c r="B1968" s="54">
        <f>ROUND($B$790/100*$B$791*АТС!$D473,2)</f>
        <v>0</v>
      </c>
      <c r="C1968" s="54">
        <f>ROUND($C$790/100*$C$791*АТС!$D473,2)</f>
        <v>0</v>
      </c>
      <c r="D1968" s="54">
        <f>ROUND($D$790/100*$D$791*АТС!$D473,2)</f>
        <v>0</v>
      </c>
      <c r="E1968" s="54">
        <f>ROUND($E$790/100*$E$791*АТС!$D473,2)</f>
        <v>0</v>
      </c>
    </row>
    <row r="1969" spans="1:5" x14ac:dyDescent="0.25">
      <c r="A1969" s="557"/>
      <c r="B1969" s="54">
        <f>ROUND($B$790/100*$B$791*АТС!$D474,2)</f>
        <v>0</v>
      </c>
      <c r="C1969" s="54">
        <f>ROUND($C$790/100*$C$791*АТС!$D474,2)</f>
        <v>0</v>
      </c>
      <c r="D1969" s="54">
        <f>ROUND($D$790/100*$D$791*АТС!$D474,2)</f>
        <v>0</v>
      </c>
      <c r="E1969" s="54">
        <f>ROUND($E$790/100*$E$791*АТС!$D474,2)</f>
        <v>0</v>
      </c>
    </row>
    <row r="1970" spans="1:5" x14ac:dyDescent="0.25">
      <c r="A1970" s="557"/>
      <c r="B1970" s="54">
        <f>ROUND($B$790/100*$B$791*АТС!$D475,2)</f>
        <v>2.2999999999999998</v>
      </c>
      <c r="C1970" s="54">
        <f>ROUND($C$790/100*$C$791*АТС!$D475,2)</f>
        <v>2.12</v>
      </c>
      <c r="D1970" s="54">
        <f>ROUND($D$790/100*$D$791*АТС!$D475,2)</f>
        <v>1.44</v>
      </c>
      <c r="E1970" s="54">
        <f>ROUND($E$790/100*$E$791*АТС!$D475,2)</f>
        <v>0.84</v>
      </c>
    </row>
    <row r="1971" spans="1:5" x14ac:dyDescent="0.25">
      <c r="A1971" s="557"/>
      <c r="B1971" s="54">
        <f>ROUND($B$790/100*$B$791*АТС!$D476,2)</f>
        <v>0</v>
      </c>
      <c r="C1971" s="54">
        <f>ROUND($C$790/100*$C$791*АТС!$D476,2)</f>
        <v>0</v>
      </c>
      <c r="D1971" s="54">
        <f>ROUND($D$790/100*$D$791*АТС!$D476,2)</f>
        <v>0</v>
      </c>
      <c r="E1971" s="54">
        <f>ROUND($E$790/100*$E$791*АТС!$D476,2)</f>
        <v>0</v>
      </c>
    </row>
    <row r="1972" spans="1:5" x14ac:dyDescent="0.25">
      <c r="A1972" s="557"/>
      <c r="B1972" s="54">
        <f>ROUND($B$790/100*$B$791*АТС!$D477,2)</f>
        <v>0</v>
      </c>
      <c r="C1972" s="54">
        <f>ROUND($C$790/100*$C$791*АТС!$D477,2)</f>
        <v>0</v>
      </c>
      <c r="D1972" s="54">
        <f>ROUND($D$790/100*$D$791*АТС!$D477,2)</f>
        <v>0</v>
      </c>
      <c r="E1972" s="54">
        <f>ROUND($E$790/100*$E$791*АТС!$D477,2)</f>
        <v>0</v>
      </c>
    </row>
    <row r="1973" spans="1:5" x14ac:dyDescent="0.25">
      <c r="A1973" s="557"/>
      <c r="B1973" s="54">
        <f>ROUND($B$790/100*$B$791*АТС!$D478,2)</f>
        <v>2.65</v>
      </c>
      <c r="C1973" s="54">
        <f>ROUND($C$790/100*$C$791*АТС!$D478,2)</f>
        <v>2.44</v>
      </c>
      <c r="D1973" s="54">
        <f>ROUND($D$790/100*$D$791*АТС!$D478,2)</f>
        <v>1.66</v>
      </c>
      <c r="E1973" s="54">
        <f>ROUND($E$790/100*$E$791*АТС!$D478,2)</f>
        <v>0.97</v>
      </c>
    </row>
    <row r="1974" spans="1:5" x14ac:dyDescent="0.25">
      <c r="A1974" s="557"/>
      <c r="B1974" s="54">
        <f>ROUND($B$790/100*$B$791*АТС!$D479,2)</f>
        <v>0</v>
      </c>
      <c r="C1974" s="54">
        <f>ROUND($C$790/100*$C$791*АТС!$D479,2)</f>
        <v>0</v>
      </c>
      <c r="D1974" s="54">
        <f>ROUND($D$790/100*$D$791*АТС!$D479,2)</f>
        <v>0</v>
      </c>
      <c r="E1974" s="54">
        <f>ROUND($E$790/100*$E$791*АТС!$D479,2)</f>
        <v>0</v>
      </c>
    </row>
    <row r="1975" spans="1:5" x14ac:dyDescent="0.25">
      <c r="A1975" s="557"/>
      <c r="B1975" s="54">
        <f>ROUND($B$790/100*$B$791*АТС!$D480,2)</f>
        <v>0</v>
      </c>
      <c r="C1975" s="54">
        <f>ROUND($C$790/100*$C$791*АТС!$D480,2)</f>
        <v>0</v>
      </c>
      <c r="D1975" s="54">
        <f>ROUND($D$790/100*$D$791*АТС!$D480,2)</f>
        <v>0</v>
      </c>
      <c r="E1975" s="54">
        <f>ROUND($E$790/100*$E$791*АТС!$D480,2)</f>
        <v>0</v>
      </c>
    </row>
    <row r="1976" spans="1:5" x14ac:dyDescent="0.25">
      <c r="A1976" s="557"/>
      <c r="B1976" s="54">
        <f>ROUND($B$790/100*$B$791*АТС!$D481,2)</f>
        <v>0</v>
      </c>
      <c r="C1976" s="54">
        <f>ROUND($C$790/100*$C$791*АТС!$D481,2)</f>
        <v>0</v>
      </c>
      <c r="D1976" s="54">
        <f>ROUND($D$790/100*$D$791*АТС!$D481,2)</f>
        <v>0</v>
      </c>
      <c r="E1976" s="54">
        <f>ROUND($E$790/100*$E$791*АТС!$D481,2)</f>
        <v>0</v>
      </c>
    </row>
    <row r="1977" spans="1:5" x14ac:dyDescent="0.25">
      <c r="A1977" s="557"/>
      <c r="B1977" s="54">
        <f>ROUND($B$790/100*$B$791*АТС!$D482,2)</f>
        <v>0</v>
      </c>
      <c r="C1977" s="54">
        <f>ROUND($C$790/100*$C$791*АТС!$D482,2)</f>
        <v>0</v>
      </c>
      <c r="D1977" s="54">
        <f>ROUND($D$790/100*$D$791*АТС!$D482,2)</f>
        <v>0</v>
      </c>
      <c r="E1977" s="54">
        <f>ROUND($E$790/100*$E$791*АТС!$D482,2)</f>
        <v>0</v>
      </c>
    </row>
    <row r="1978" spans="1:5" x14ac:dyDescent="0.25">
      <c r="A1978" s="557"/>
      <c r="B1978" s="54">
        <f>ROUND($B$790/100*$B$791*АТС!$D483,2)</f>
        <v>0</v>
      </c>
      <c r="C1978" s="54">
        <f>ROUND($C$790/100*$C$791*АТС!$D483,2)</f>
        <v>0</v>
      </c>
      <c r="D1978" s="54">
        <f>ROUND($D$790/100*$D$791*АТС!$D483,2)</f>
        <v>0</v>
      </c>
      <c r="E1978" s="54">
        <f>ROUND($E$790/100*$E$791*АТС!$D483,2)</f>
        <v>0</v>
      </c>
    </row>
    <row r="1979" spans="1:5" x14ac:dyDescent="0.25">
      <c r="A1979" s="557"/>
      <c r="B1979" s="54">
        <f>ROUND($B$790/100*$B$791*АТС!$D484,2)</f>
        <v>0</v>
      </c>
      <c r="C1979" s="54">
        <f>ROUND($C$790/100*$C$791*АТС!$D484,2)</f>
        <v>0</v>
      </c>
      <c r="D1979" s="54">
        <f>ROUND($D$790/100*$D$791*АТС!$D484,2)</f>
        <v>0</v>
      </c>
      <c r="E1979" s="54">
        <f>ROUND($E$790/100*$E$791*АТС!$D484,2)</f>
        <v>0</v>
      </c>
    </row>
    <row r="1980" spans="1:5" x14ac:dyDescent="0.25">
      <c r="A1980" s="557"/>
      <c r="B1980" s="54">
        <f>ROUND($B$790/100*$B$791*АТС!$D485,2)</f>
        <v>0</v>
      </c>
      <c r="C1980" s="54">
        <f>ROUND($C$790/100*$C$791*АТС!$D485,2)</f>
        <v>0</v>
      </c>
      <c r="D1980" s="54">
        <f>ROUND($D$790/100*$D$791*АТС!$D485,2)</f>
        <v>0</v>
      </c>
      <c r="E1980" s="54">
        <f>ROUND($E$790/100*$E$791*АТС!$D485,2)</f>
        <v>0</v>
      </c>
    </row>
    <row r="1981" spans="1:5" x14ac:dyDescent="0.25">
      <c r="A1981" s="557"/>
      <c r="B1981" s="54">
        <f>ROUND($B$790/100*$B$791*АТС!$D486,2)</f>
        <v>0</v>
      </c>
      <c r="C1981" s="54">
        <f>ROUND($C$790/100*$C$791*АТС!$D486,2)</f>
        <v>0</v>
      </c>
      <c r="D1981" s="54">
        <f>ROUND($D$790/100*$D$791*АТС!$D486,2)</f>
        <v>0</v>
      </c>
      <c r="E1981" s="54">
        <f>ROUND($E$790/100*$E$791*АТС!$D486,2)</f>
        <v>0</v>
      </c>
    </row>
    <row r="1982" spans="1:5" x14ac:dyDescent="0.25">
      <c r="A1982" s="557"/>
      <c r="B1982" s="54">
        <f>ROUND($B$790/100*$B$791*АТС!$D487,2)</f>
        <v>0</v>
      </c>
      <c r="C1982" s="54">
        <f>ROUND($C$790/100*$C$791*АТС!$D487,2)</f>
        <v>0</v>
      </c>
      <c r="D1982" s="54">
        <f>ROUND($D$790/100*$D$791*АТС!$D487,2)</f>
        <v>0</v>
      </c>
      <c r="E1982" s="54">
        <f>ROUND($E$790/100*$E$791*АТС!$D487,2)</f>
        <v>0</v>
      </c>
    </row>
    <row r="1983" spans="1:5" x14ac:dyDescent="0.25">
      <c r="A1983" s="557"/>
      <c r="B1983" s="54">
        <f>ROUND($B$790/100*$B$791*АТС!$D488,2)</f>
        <v>0</v>
      </c>
      <c r="C1983" s="54">
        <f>ROUND($C$790/100*$C$791*АТС!$D488,2)</f>
        <v>0</v>
      </c>
      <c r="D1983" s="54">
        <f>ROUND($D$790/100*$D$791*АТС!$D488,2)</f>
        <v>0</v>
      </c>
      <c r="E1983" s="54">
        <f>ROUND($E$790/100*$E$791*АТС!$D488,2)</f>
        <v>0</v>
      </c>
    </row>
    <row r="1984" spans="1:5" x14ac:dyDescent="0.25">
      <c r="A1984" s="557"/>
      <c r="B1984" s="54">
        <f>ROUND($B$790/100*$B$791*АТС!$D489,2)</f>
        <v>0</v>
      </c>
      <c r="C1984" s="54">
        <f>ROUND($C$790/100*$C$791*АТС!$D489,2)</f>
        <v>0</v>
      </c>
      <c r="D1984" s="54">
        <f>ROUND($D$790/100*$D$791*АТС!$D489,2)</f>
        <v>0</v>
      </c>
      <c r="E1984" s="54">
        <f>ROUND($E$790/100*$E$791*АТС!$D489,2)</f>
        <v>0</v>
      </c>
    </row>
    <row r="1985" spans="1:5" x14ac:dyDescent="0.25">
      <c r="A1985" s="557"/>
      <c r="B1985" s="54">
        <f>ROUND($B$790/100*$B$791*АТС!$D490,2)</f>
        <v>0</v>
      </c>
      <c r="C1985" s="54">
        <f>ROUND($C$790/100*$C$791*АТС!$D490,2)</f>
        <v>0</v>
      </c>
      <c r="D1985" s="54">
        <f>ROUND($D$790/100*$D$791*АТС!$D490,2)</f>
        <v>0</v>
      </c>
      <c r="E1985" s="54">
        <f>ROUND($E$790/100*$E$791*АТС!$D490,2)</f>
        <v>0</v>
      </c>
    </row>
    <row r="1986" spans="1:5" x14ac:dyDescent="0.25">
      <c r="A1986" s="557"/>
      <c r="B1986" s="54">
        <f>ROUND($B$790/100*$B$791*АТС!$D491,2)</f>
        <v>0</v>
      </c>
      <c r="C1986" s="54">
        <f>ROUND($C$790/100*$C$791*АТС!$D491,2)</f>
        <v>0</v>
      </c>
      <c r="D1986" s="54">
        <f>ROUND($D$790/100*$D$791*АТС!$D491,2)</f>
        <v>0</v>
      </c>
      <c r="E1986" s="54">
        <f>ROUND($E$790/100*$E$791*АТС!$D491,2)</f>
        <v>0</v>
      </c>
    </row>
    <row r="1987" spans="1:5" x14ac:dyDescent="0.25">
      <c r="A1987" s="557"/>
      <c r="B1987" s="54">
        <f>ROUND($B$790/100*$B$791*АТС!$D492,2)</f>
        <v>0</v>
      </c>
      <c r="C1987" s="54">
        <f>ROUND($C$790/100*$C$791*АТС!$D492,2)</f>
        <v>0</v>
      </c>
      <c r="D1987" s="54">
        <f>ROUND($D$790/100*$D$791*АТС!$D492,2)</f>
        <v>0</v>
      </c>
      <c r="E1987" s="54">
        <f>ROUND($E$790/100*$E$791*АТС!$D492,2)</f>
        <v>0</v>
      </c>
    </row>
    <row r="1988" spans="1:5" x14ac:dyDescent="0.25">
      <c r="A1988" s="557"/>
      <c r="B1988" s="54">
        <f>ROUND($B$790/100*$B$791*АТС!$D493,2)</f>
        <v>0</v>
      </c>
      <c r="C1988" s="54">
        <f>ROUND($C$790/100*$C$791*АТС!$D493,2)</f>
        <v>0</v>
      </c>
      <c r="D1988" s="54">
        <f>ROUND($D$790/100*$D$791*АТС!$D493,2)</f>
        <v>0</v>
      </c>
      <c r="E1988" s="54">
        <f>ROUND($E$790/100*$E$791*АТС!$D493,2)</f>
        <v>0</v>
      </c>
    </row>
    <row r="1989" spans="1:5" x14ac:dyDescent="0.25">
      <c r="A1989" s="557"/>
      <c r="B1989" s="54">
        <f>ROUND($B$790/100*$B$791*АТС!$D494,2)</f>
        <v>0</v>
      </c>
      <c r="C1989" s="54">
        <f>ROUND($C$790/100*$C$791*АТС!$D494,2)</f>
        <v>0</v>
      </c>
      <c r="D1989" s="54">
        <f>ROUND($D$790/100*$D$791*АТС!$D494,2)</f>
        <v>0</v>
      </c>
      <c r="E1989" s="54">
        <f>ROUND($E$790/100*$E$791*АТС!$D494,2)</f>
        <v>0</v>
      </c>
    </row>
    <row r="1990" spans="1:5" x14ac:dyDescent="0.25">
      <c r="A1990" s="557"/>
      <c r="B1990" s="54">
        <f>ROUND($B$790/100*$B$791*АТС!$D495,2)</f>
        <v>0</v>
      </c>
      <c r="C1990" s="54">
        <f>ROUND($C$790/100*$C$791*АТС!$D495,2)</f>
        <v>0</v>
      </c>
      <c r="D1990" s="54">
        <f>ROUND($D$790/100*$D$791*АТС!$D495,2)</f>
        <v>0</v>
      </c>
      <c r="E1990" s="54">
        <f>ROUND($E$790/100*$E$791*АТС!$D495,2)</f>
        <v>0</v>
      </c>
    </row>
    <row r="1991" spans="1:5" x14ac:dyDescent="0.25">
      <c r="A1991" s="557"/>
      <c r="B1991" s="54">
        <f>ROUND($B$790/100*$B$791*АТС!$D496,2)</f>
        <v>0</v>
      </c>
      <c r="C1991" s="54">
        <f>ROUND($C$790/100*$C$791*АТС!$D496,2)</f>
        <v>0</v>
      </c>
      <c r="D1991" s="54">
        <f>ROUND($D$790/100*$D$791*АТС!$D496,2)</f>
        <v>0</v>
      </c>
      <c r="E1991" s="54">
        <f>ROUND($E$790/100*$E$791*АТС!$D496,2)</f>
        <v>0</v>
      </c>
    </row>
    <row r="1992" spans="1:5" x14ac:dyDescent="0.25">
      <c r="A1992" s="557"/>
      <c r="B1992" s="54">
        <f>ROUND($B$790/100*$B$791*АТС!$D497,2)</f>
        <v>0</v>
      </c>
      <c r="C1992" s="54">
        <f>ROUND($C$790/100*$C$791*АТС!$D497,2)</f>
        <v>0</v>
      </c>
      <c r="D1992" s="54">
        <f>ROUND($D$790/100*$D$791*АТС!$D497,2)</f>
        <v>0</v>
      </c>
      <c r="E1992" s="54">
        <f>ROUND($E$790/100*$E$791*АТС!$D497,2)</f>
        <v>0</v>
      </c>
    </row>
    <row r="1993" spans="1:5" x14ac:dyDescent="0.25">
      <c r="A1993" s="557"/>
      <c r="B1993" s="54">
        <f>ROUND($B$790/100*$B$791*АТС!$D498,2)</f>
        <v>0</v>
      </c>
      <c r="C1993" s="54">
        <f>ROUND($C$790/100*$C$791*АТС!$D498,2)</f>
        <v>0</v>
      </c>
      <c r="D1993" s="54">
        <f>ROUND($D$790/100*$D$791*АТС!$D498,2)</f>
        <v>0</v>
      </c>
      <c r="E1993" s="54">
        <f>ROUND($E$790/100*$E$791*АТС!$D498,2)</f>
        <v>0</v>
      </c>
    </row>
    <row r="1994" spans="1:5" x14ac:dyDescent="0.25">
      <c r="A1994" s="557"/>
      <c r="B1994" s="54">
        <f>ROUND($B$790/100*$B$791*АТС!$D499,2)</f>
        <v>0</v>
      </c>
      <c r="C1994" s="54">
        <f>ROUND($C$790/100*$C$791*АТС!$D499,2)</f>
        <v>0</v>
      </c>
      <c r="D1994" s="54">
        <f>ROUND($D$790/100*$D$791*АТС!$D499,2)</f>
        <v>0</v>
      </c>
      <c r="E1994" s="54">
        <f>ROUND($E$790/100*$E$791*АТС!$D499,2)</f>
        <v>0</v>
      </c>
    </row>
    <row r="1995" spans="1:5" x14ac:dyDescent="0.25">
      <c r="A1995" s="557"/>
      <c r="B1995" s="54">
        <f>ROUND($B$790/100*$B$791*АТС!$D500,2)</f>
        <v>0</v>
      </c>
      <c r="C1995" s="54">
        <f>ROUND($C$790/100*$C$791*АТС!$D500,2)</f>
        <v>0</v>
      </c>
      <c r="D1995" s="54">
        <f>ROUND($D$790/100*$D$791*АТС!$D500,2)</f>
        <v>0</v>
      </c>
      <c r="E1995" s="54">
        <f>ROUND($E$790/100*$E$791*АТС!$D500,2)</f>
        <v>0</v>
      </c>
    </row>
    <row r="1996" spans="1:5" x14ac:dyDescent="0.25">
      <c r="A1996" s="557"/>
      <c r="B1996" s="54">
        <f>ROUND($B$790/100*$B$791*АТС!$D501,2)</f>
        <v>0</v>
      </c>
      <c r="C1996" s="54">
        <f>ROUND($C$790/100*$C$791*АТС!$D501,2)</f>
        <v>0</v>
      </c>
      <c r="D1996" s="54">
        <f>ROUND($D$790/100*$D$791*АТС!$D501,2)</f>
        <v>0</v>
      </c>
      <c r="E1996" s="54">
        <f>ROUND($E$790/100*$E$791*АТС!$D501,2)</f>
        <v>0</v>
      </c>
    </row>
    <row r="1997" spans="1:5" x14ac:dyDescent="0.25">
      <c r="A1997" s="557"/>
      <c r="B1997" s="54">
        <f>ROUND($B$790/100*$B$791*АТС!$D502,2)</f>
        <v>43.69</v>
      </c>
      <c r="C1997" s="54">
        <f>ROUND($C$790/100*$C$791*АТС!$D502,2)</f>
        <v>40.159999999999997</v>
      </c>
      <c r="D1997" s="54">
        <f>ROUND($D$790/100*$D$791*АТС!$D502,2)</f>
        <v>27.33</v>
      </c>
      <c r="E1997" s="54">
        <f>ROUND($E$790/100*$E$791*АТС!$D502,2)</f>
        <v>16</v>
      </c>
    </row>
    <row r="1998" spans="1:5" x14ac:dyDescent="0.25">
      <c r="A1998" s="557"/>
      <c r="B1998" s="54">
        <f>ROUND($B$790/100*$B$791*АТС!$D503,2)</f>
        <v>1</v>
      </c>
      <c r="C1998" s="54">
        <f>ROUND($C$790/100*$C$791*АТС!$D503,2)</f>
        <v>0.92</v>
      </c>
      <c r="D1998" s="54">
        <f>ROUND($D$790/100*$D$791*АТС!$D503,2)</f>
        <v>0.63</v>
      </c>
      <c r="E1998" s="54">
        <f>ROUND($E$790/100*$E$791*АТС!$D503,2)</f>
        <v>0.37</v>
      </c>
    </row>
    <row r="1999" spans="1:5" x14ac:dyDescent="0.25">
      <c r="A1999" s="557"/>
      <c r="B1999" s="54">
        <f>ROUND($B$790/100*$B$791*АТС!$D504,2)</f>
        <v>0.59</v>
      </c>
      <c r="C1999" s="54">
        <f>ROUND($C$790/100*$C$791*АТС!$D504,2)</f>
        <v>0.54</v>
      </c>
      <c r="D1999" s="54">
        <f>ROUND($D$790/100*$D$791*АТС!$D504,2)</f>
        <v>0.37</v>
      </c>
      <c r="E1999" s="54">
        <f>ROUND($E$790/100*$E$791*АТС!$D504,2)</f>
        <v>0.22</v>
      </c>
    </row>
    <row r="2000" spans="1:5" x14ac:dyDescent="0.25">
      <c r="A2000" s="557"/>
      <c r="B2000" s="54">
        <f>ROUND($B$790/100*$B$791*АТС!$D505,2)</f>
        <v>0</v>
      </c>
      <c r="C2000" s="54">
        <f>ROUND($C$790/100*$C$791*АТС!$D505,2)</f>
        <v>0</v>
      </c>
      <c r="D2000" s="54">
        <f>ROUND($D$790/100*$D$791*АТС!$D505,2)</f>
        <v>0</v>
      </c>
      <c r="E2000" s="54">
        <f>ROUND($E$790/100*$E$791*АТС!$D505,2)</f>
        <v>0</v>
      </c>
    </row>
    <row r="2001" spans="1:5" x14ac:dyDescent="0.25">
      <c r="A2001" s="557"/>
      <c r="B2001" s="54">
        <f>ROUND($B$790/100*$B$791*АТС!$D506,2)</f>
        <v>0</v>
      </c>
      <c r="C2001" s="54">
        <f>ROUND($C$790/100*$C$791*АТС!$D506,2)</f>
        <v>0</v>
      </c>
      <c r="D2001" s="54">
        <f>ROUND($D$790/100*$D$791*АТС!$D506,2)</f>
        <v>0</v>
      </c>
      <c r="E2001" s="54">
        <f>ROUND($E$790/100*$E$791*АТС!$D506,2)</f>
        <v>0</v>
      </c>
    </row>
    <row r="2002" spans="1:5" x14ac:dyDescent="0.25">
      <c r="A2002" s="557"/>
      <c r="B2002" s="54">
        <f>ROUND($B$790/100*$B$791*АТС!$D507,2)</f>
        <v>0</v>
      </c>
      <c r="C2002" s="54">
        <f>ROUND($C$790/100*$C$791*АТС!$D507,2)</f>
        <v>0</v>
      </c>
      <c r="D2002" s="54">
        <f>ROUND($D$790/100*$D$791*АТС!$D507,2)</f>
        <v>0</v>
      </c>
      <c r="E2002" s="54">
        <f>ROUND($E$790/100*$E$791*АТС!$D507,2)</f>
        <v>0</v>
      </c>
    </row>
    <row r="2003" spans="1:5" x14ac:dyDescent="0.25">
      <c r="A2003" s="557"/>
      <c r="B2003" s="54">
        <f>ROUND($B$790/100*$B$791*АТС!$D508,2)</f>
        <v>0</v>
      </c>
      <c r="C2003" s="54">
        <f>ROUND($C$790/100*$C$791*АТС!$D508,2)</f>
        <v>0</v>
      </c>
      <c r="D2003" s="54">
        <f>ROUND($D$790/100*$D$791*АТС!$D508,2)</f>
        <v>0</v>
      </c>
      <c r="E2003" s="54">
        <f>ROUND($E$790/100*$E$791*АТС!$D508,2)</f>
        <v>0</v>
      </c>
    </row>
    <row r="2004" spans="1:5" x14ac:dyDescent="0.25">
      <c r="A2004" s="557"/>
      <c r="B2004" s="54">
        <f>ROUND($B$790/100*$B$791*АТС!$D509,2)</f>
        <v>2.57</v>
      </c>
      <c r="C2004" s="54">
        <f>ROUND($C$790/100*$C$791*АТС!$D509,2)</f>
        <v>2.36</v>
      </c>
      <c r="D2004" s="54">
        <f>ROUND($D$790/100*$D$791*АТС!$D509,2)</f>
        <v>1.61</v>
      </c>
      <c r="E2004" s="54">
        <f>ROUND($E$790/100*$E$791*АТС!$D509,2)</f>
        <v>0.94</v>
      </c>
    </row>
    <row r="2005" spans="1:5" x14ac:dyDescent="0.25">
      <c r="A2005" s="557"/>
      <c r="B2005" s="54">
        <f>ROUND($B$790/100*$B$791*АТС!$D510,2)</f>
        <v>3.72</v>
      </c>
      <c r="C2005" s="54">
        <f>ROUND($C$790/100*$C$791*АТС!$D510,2)</f>
        <v>3.42</v>
      </c>
      <c r="D2005" s="54">
        <f>ROUND($D$790/100*$D$791*АТС!$D510,2)</f>
        <v>2.33</v>
      </c>
      <c r="E2005" s="54">
        <f>ROUND($E$790/100*$E$791*АТС!$D510,2)</f>
        <v>1.36</v>
      </c>
    </row>
    <row r="2006" spans="1:5" x14ac:dyDescent="0.25">
      <c r="A2006" s="557"/>
      <c r="B2006" s="54">
        <f>ROUND($B$790/100*$B$791*АТС!$D511,2)</f>
        <v>0</v>
      </c>
      <c r="C2006" s="54">
        <f>ROUND($C$790/100*$C$791*АТС!$D511,2)</f>
        <v>0</v>
      </c>
      <c r="D2006" s="54">
        <f>ROUND($D$790/100*$D$791*АТС!$D511,2)</f>
        <v>0</v>
      </c>
      <c r="E2006" s="54">
        <f>ROUND($E$790/100*$E$791*АТС!$D511,2)</f>
        <v>0</v>
      </c>
    </row>
    <row r="2007" spans="1:5" x14ac:dyDescent="0.25">
      <c r="A2007" s="557"/>
      <c r="B2007" s="54">
        <f>ROUND($B$790/100*$B$791*АТС!$D512,2)</f>
        <v>49.41</v>
      </c>
      <c r="C2007" s="54">
        <f>ROUND($C$790/100*$C$791*АТС!$D512,2)</f>
        <v>45.41</v>
      </c>
      <c r="D2007" s="54">
        <f>ROUND($D$790/100*$D$791*АТС!$D512,2)</f>
        <v>30.91</v>
      </c>
      <c r="E2007" s="54">
        <f>ROUND($E$790/100*$E$791*АТС!$D512,2)</f>
        <v>18.09</v>
      </c>
    </row>
    <row r="2008" spans="1:5" x14ac:dyDescent="0.25">
      <c r="A2008" s="557"/>
      <c r="B2008" s="54">
        <f>ROUND($B$790/100*$B$791*АТС!$D513,2)</f>
        <v>0</v>
      </c>
      <c r="C2008" s="54">
        <f>ROUND($C$790/100*$C$791*АТС!$D513,2)</f>
        <v>0</v>
      </c>
      <c r="D2008" s="54">
        <f>ROUND($D$790/100*$D$791*АТС!$D513,2)</f>
        <v>0</v>
      </c>
      <c r="E2008" s="54">
        <f>ROUND($E$790/100*$E$791*АТС!$D513,2)</f>
        <v>0</v>
      </c>
    </row>
    <row r="2009" spans="1:5" x14ac:dyDescent="0.25">
      <c r="A2009" s="557"/>
      <c r="B2009" s="54">
        <f>ROUND($B$790/100*$B$791*АТС!$D514,2)</f>
        <v>0</v>
      </c>
      <c r="C2009" s="54">
        <f>ROUND($C$790/100*$C$791*АТС!$D514,2)</f>
        <v>0</v>
      </c>
      <c r="D2009" s="54">
        <f>ROUND($D$790/100*$D$791*АТС!$D514,2)</f>
        <v>0</v>
      </c>
      <c r="E2009" s="54">
        <f>ROUND($E$790/100*$E$791*АТС!$D514,2)</f>
        <v>0</v>
      </c>
    </row>
    <row r="2010" spans="1:5" x14ac:dyDescent="0.25">
      <c r="A2010" s="557"/>
      <c r="B2010" s="54">
        <f>ROUND($B$790/100*$B$791*АТС!$D515,2)</f>
        <v>0</v>
      </c>
      <c r="C2010" s="54">
        <f>ROUND($C$790/100*$C$791*АТС!$D515,2)</f>
        <v>0</v>
      </c>
      <c r="D2010" s="54">
        <f>ROUND($D$790/100*$D$791*АТС!$D515,2)</f>
        <v>0</v>
      </c>
      <c r="E2010" s="54">
        <f>ROUND($E$790/100*$E$791*АТС!$D515,2)</f>
        <v>0</v>
      </c>
    </row>
    <row r="2011" spans="1:5" x14ac:dyDescent="0.25">
      <c r="A2011" s="557"/>
      <c r="B2011" s="54">
        <f>ROUND($B$790/100*$B$791*АТС!$D516,2)</f>
        <v>8.85</v>
      </c>
      <c r="C2011" s="54">
        <f>ROUND($C$790/100*$C$791*АТС!$D516,2)</f>
        <v>8.14</v>
      </c>
      <c r="D2011" s="54">
        <f>ROUND($D$790/100*$D$791*АТС!$D516,2)</f>
        <v>5.54</v>
      </c>
      <c r="E2011" s="54">
        <f>ROUND($E$790/100*$E$791*АТС!$D516,2)</f>
        <v>3.24</v>
      </c>
    </row>
    <row r="2012" spans="1:5" x14ac:dyDescent="0.25">
      <c r="A2012" s="557"/>
      <c r="B2012" s="54">
        <f>ROUND($B$790/100*$B$791*АТС!$D517,2)</f>
        <v>47.59</v>
      </c>
      <c r="C2012" s="54">
        <f>ROUND($C$790/100*$C$791*АТС!$D517,2)</f>
        <v>43.74</v>
      </c>
      <c r="D2012" s="54">
        <f>ROUND($D$790/100*$D$791*АТС!$D517,2)</f>
        <v>29.77</v>
      </c>
      <c r="E2012" s="54">
        <f>ROUND($E$790/100*$E$791*АТС!$D517,2)</f>
        <v>17.420000000000002</v>
      </c>
    </row>
    <row r="2013" spans="1:5" x14ac:dyDescent="0.25">
      <c r="A2013" s="557"/>
      <c r="B2013" s="54">
        <f>ROUND($B$790/100*$B$791*АТС!$D518,2)</f>
        <v>0</v>
      </c>
      <c r="C2013" s="54">
        <f>ROUND($C$790/100*$C$791*АТС!$D518,2)</f>
        <v>0</v>
      </c>
      <c r="D2013" s="54">
        <f>ROUND($D$790/100*$D$791*АТС!$D518,2)</f>
        <v>0</v>
      </c>
      <c r="E2013" s="54">
        <f>ROUND($E$790/100*$E$791*АТС!$D518,2)</f>
        <v>0</v>
      </c>
    </row>
    <row r="2014" spans="1:5" x14ac:dyDescent="0.25">
      <c r="A2014" s="557"/>
      <c r="B2014" s="54">
        <f>ROUND($B$790/100*$B$791*АТС!$D519,2)</f>
        <v>0</v>
      </c>
      <c r="C2014" s="54">
        <f>ROUND($C$790/100*$C$791*АТС!$D519,2)</f>
        <v>0</v>
      </c>
      <c r="D2014" s="54">
        <f>ROUND($D$790/100*$D$791*АТС!$D519,2)</f>
        <v>0</v>
      </c>
      <c r="E2014" s="54">
        <f>ROUND($E$790/100*$E$791*АТС!$D519,2)</f>
        <v>0</v>
      </c>
    </row>
    <row r="2015" spans="1:5" x14ac:dyDescent="0.25">
      <c r="A2015" s="557"/>
      <c r="B2015" s="54">
        <f>ROUND($B$790/100*$B$791*АТС!$D520,2)</f>
        <v>0</v>
      </c>
      <c r="C2015" s="54">
        <f>ROUND($C$790/100*$C$791*АТС!$D520,2)</f>
        <v>0</v>
      </c>
      <c r="D2015" s="54">
        <f>ROUND($D$790/100*$D$791*АТС!$D520,2)</f>
        <v>0</v>
      </c>
      <c r="E2015" s="54">
        <f>ROUND($E$790/100*$E$791*АТС!$D520,2)</f>
        <v>0</v>
      </c>
    </row>
    <row r="2016" spans="1:5" x14ac:dyDescent="0.25">
      <c r="A2016" s="557"/>
      <c r="B2016" s="54">
        <f>ROUND($B$790/100*$B$791*АТС!$D521,2)</f>
        <v>0</v>
      </c>
      <c r="C2016" s="54">
        <f>ROUND($C$790/100*$C$791*АТС!$D521,2)</f>
        <v>0</v>
      </c>
      <c r="D2016" s="54">
        <f>ROUND($D$790/100*$D$791*АТС!$D521,2)</f>
        <v>0</v>
      </c>
      <c r="E2016" s="54">
        <f>ROUND($E$790/100*$E$791*АТС!$D521,2)</f>
        <v>0</v>
      </c>
    </row>
    <row r="2017" spans="1:5" x14ac:dyDescent="0.25">
      <c r="A2017" s="557"/>
      <c r="B2017" s="54">
        <f>ROUND($B$790/100*$B$791*АТС!$D522,2)</f>
        <v>0</v>
      </c>
      <c r="C2017" s="54">
        <f>ROUND($C$790/100*$C$791*АТС!$D522,2)</f>
        <v>0</v>
      </c>
      <c r="D2017" s="54">
        <f>ROUND($D$790/100*$D$791*АТС!$D522,2)</f>
        <v>0</v>
      </c>
      <c r="E2017" s="54">
        <f>ROUND($E$790/100*$E$791*АТС!$D522,2)</f>
        <v>0</v>
      </c>
    </row>
    <row r="2018" spans="1:5" x14ac:dyDescent="0.25">
      <c r="A2018" s="557"/>
      <c r="B2018" s="54">
        <f>ROUND($B$790/100*$B$791*АТС!$D523,2)</f>
        <v>0</v>
      </c>
      <c r="C2018" s="54">
        <f>ROUND($C$790/100*$C$791*АТС!$D523,2)</f>
        <v>0</v>
      </c>
      <c r="D2018" s="54">
        <f>ROUND($D$790/100*$D$791*АТС!$D523,2)</f>
        <v>0</v>
      </c>
      <c r="E2018" s="54">
        <f>ROUND($E$790/100*$E$791*АТС!$D523,2)</f>
        <v>0</v>
      </c>
    </row>
    <row r="2019" spans="1:5" x14ac:dyDescent="0.25">
      <c r="A2019" s="557"/>
      <c r="B2019" s="54">
        <f>ROUND($B$790/100*$B$791*АТС!$D524,2)</f>
        <v>0</v>
      </c>
      <c r="C2019" s="54">
        <f>ROUND($C$790/100*$C$791*АТС!$D524,2)</f>
        <v>0</v>
      </c>
      <c r="D2019" s="54">
        <f>ROUND($D$790/100*$D$791*АТС!$D524,2)</f>
        <v>0</v>
      </c>
      <c r="E2019" s="54">
        <f>ROUND($E$790/100*$E$791*АТС!$D524,2)</f>
        <v>0</v>
      </c>
    </row>
    <row r="2020" spans="1:5" x14ac:dyDescent="0.25">
      <c r="A2020" s="557"/>
      <c r="B2020" s="54">
        <f>ROUND($B$790/100*$B$791*АТС!$D525,2)</f>
        <v>0</v>
      </c>
      <c r="C2020" s="54">
        <f>ROUND($C$790/100*$C$791*АТС!$D525,2)</f>
        <v>0</v>
      </c>
      <c r="D2020" s="54">
        <f>ROUND($D$790/100*$D$791*АТС!$D525,2)</f>
        <v>0</v>
      </c>
      <c r="E2020" s="54">
        <f>ROUND($E$790/100*$E$791*АТС!$D525,2)</f>
        <v>0</v>
      </c>
    </row>
    <row r="2021" spans="1:5" x14ac:dyDescent="0.25">
      <c r="A2021" s="557"/>
      <c r="B2021" s="54">
        <f>ROUND($B$790/100*$B$791*АТС!$D526,2)</f>
        <v>15.72</v>
      </c>
      <c r="C2021" s="54">
        <f>ROUND($C$790/100*$C$791*АТС!$D526,2)</f>
        <v>14.45</v>
      </c>
      <c r="D2021" s="54">
        <f>ROUND($D$790/100*$D$791*АТС!$D526,2)</f>
        <v>9.83</v>
      </c>
      <c r="E2021" s="54">
        <f>ROUND($E$790/100*$E$791*АТС!$D526,2)</f>
        <v>5.76</v>
      </c>
    </row>
    <row r="2022" spans="1:5" x14ac:dyDescent="0.25">
      <c r="A2022" s="557"/>
      <c r="B2022" s="54">
        <f>ROUND($B$790/100*$B$791*АТС!$D527,2)</f>
        <v>33.81</v>
      </c>
      <c r="C2022" s="54">
        <f>ROUND($C$790/100*$C$791*АТС!$D527,2)</f>
        <v>31.08</v>
      </c>
      <c r="D2022" s="54">
        <f>ROUND($D$790/100*$D$791*АТС!$D527,2)</f>
        <v>21.15</v>
      </c>
      <c r="E2022" s="54">
        <f>ROUND($E$790/100*$E$791*АТС!$D527,2)</f>
        <v>12.38</v>
      </c>
    </row>
    <row r="2023" spans="1:5" x14ac:dyDescent="0.25">
      <c r="A2023" s="557"/>
      <c r="B2023" s="54">
        <f>ROUND($B$790/100*$B$791*АТС!$D528,2)</f>
        <v>10.89</v>
      </c>
      <c r="C2023" s="54">
        <f>ROUND($C$790/100*$C$791*АТС!$D528,2)</f>
        <v>10.01</v>
      </c>
      <c r="D2023" s="54">
        <f>ROUND($D$790/100*$D$791*АТС!$D528,2)</f>
        <v>6.81</v>
      </c>
      <c r="E2023" s="54">
        <f>ROUND($E$790/100*$E$791*АТС!$D528,2)</f>
        <v>3.99</v>
      </c>
    </row>
    <row r="2024" spans="1:5" x14ac:dyDescent="0.25">
      <c r="A2024" s="557"/>
      <c r="B2024" s="54">
        <f>ROUND($B$790/100*$B$791*АТС!$D529,2)</f>
        <v>10.23</v>
      </c>
      <c r="C2024" s="54">
        <f>ROUND($C$790/100*$C$791*АТС!$D529,2)</f>
        <v>9.4</v>
      </c>
      <c r="D2024" s="54">
        <f>ROUND($D$790/100*$D$791*АТС!$D529,2)</f>
        <v>6.4</v>
      </c>
      <c r="E2024" s="54">
        <f>ROUND($E$790/100*$E$791*АТС!$D529,2)</f>
        <v>3.74</v>
      </c>
    </row>
    <row r="2025" spans="1:5" x14ac:dyDescent="0.25">
      <c r="A2025" s="557"/>
      <c r="B2025" s="54">
        <f>ROUND($B$790/100*$B$791*АТС!$D530,2)</f>
        <v>0</v>
      </c>
      <c r="C2025" s="54">
        <f>ROUND($C$790/100*$C$791*АТС!$D530,2)</f>
        <v>0</v>
      </c>
      <c r="D2025" s="54">
        <f>ROUND($D$790/100*$D$791*АТС!$D530,2)</f>
        <v>0</v>
      </c>
      <c r="E2025" s="54">
        <f>ROUND($E$790/100*$E$791*АТС!$D530,2)</f>
        <v>0</v>
      </c>
    </row>
    <row r="2026" spans="1:5" x14ac:dyDescent="0.25">
      <c r="A2026" s="557"/>
      <c r="B2026" s="54">
        <f>ROUND($B$790/100*$B$791*АТС!$D531,2)</f>
        <v>0</v>
      </c>
      <c r="C2026" s="54">
        <f>ROUND($C$790/100*$C$791*АТС!$D531,2)</f>
        <v>0</v>
      </c>
      <c r="D2026" s="54">
        <f>ROUND($D$790/100*$D$791*АТС!$D531,2)</f>
        <v>0</v>
      </c>
      <c r="E2026" s="54">
        <f>ROUND($E$790/100*$E$791*АТС!$D531,2)</f>
        <v>0</v>
      </c>
    </row>
    <row r="2027" spans="1:5" x14ac:dyDescent="0.25">
      <c r="A2027" s="557"/>
      <c r="B2027" s="54">
        <f>ROUND($B$790/100*$B$791*АТС!$D532,2)</f>
        <v>0</v>
      </c>
      <c r="C2027" s="54">
        <f>ROUND($C$790/100*$C$791*АТС!$D532,2)</f>
        <v>0</v>
      </c>
      <c r="D2027" s="54">
        <f>ROUND($D$790/100*$D$791*АТС!$D532,2)</f>
        <v>0</v>
      </c>
      <c r="E2027" s="54">
        <f>ROUND($E$790/100*$E$791*АТС!$D532,2)</f>
        <v>0</v>
      </c>
    </row>
    <row r="2028" spans="1:5" x14ac:dyDescent="0.25">
      <c r="A2028" s="557"/>
      <c r="B2028" s="54">
        <f>ROUND($B$790/100*$B$791*АТС!$D533,2)</f>
        <v>24.8</v>
      </c>
      <c r="C2028" s="54">
        <f>ROUND($C$790/100*$C$791*АТС!$D533,2)</f>
        <v>22.8</v>
      </c>
      <c r="D2028" s="54">
        <f>ROUND($D$790/100*$D$791*АТС!$D533,2)</f>
        <v>15.52</v>
      </c>
      <c r="E2028" s="54">
        <f>ROUND($E$790/100*$E$791*АТС!$D533,2)</f>
        <v>9.08</v>
      </c>
    </row>
    <row r="2029" spans="1:5" x14ac:dyDescent="0.25">
      <c r="A2029" s="557"/>
      <c r="B2029" s="54">
        <f>ROUND($B$790/100*$B$791*АТС!$D534,2)</f>
        <v>13.89</v>
      </c>
      <c r="C2029" s="54">
        <f>ROUND($C$790/100*$C$791*АТС!$D534,2)</f>
        <v>12.76</v>
      </c>
      <c r="D2029" s="54">
        <f>ROUND($D$790/100*$D$791*АТС!$D534,2)</f>
        <v>8.69</v>
      </c>
      <c r="E2029" s="54">
        <f>ROUND($E$790/100*$E$791*АТС!$D534,2)</f>
        <v>5.08</v>
      </c>
    </row>
    <row r="2030" spans="1:5" x14ac:dyDescent="0.25">
      <c r="A2030" s="557"/>
      <c r="B2030" s="54">
        <f>ROUND($B$790/100*$B$791*АТС!$D535,2)</f>
        <v>7.3</v>
      </c>
      <c r="C2030" s="54">
        <f>ROUND($C$790/100*$C$791*АТС!$D535,2)</f>
        <v>6.71</v>
      </c>
      <c r="D2030" s="54">
        <f>ROUND($D$790/100*$D$791*АТС!$D535,2)</f>
        <v>4.57</v>
      </c>
      <c r="E2030" s="54">
        <f>ROUND($E$790/100*$E$791*АТС!$D535,2)</f>
        <v>2.67</v>
      </c>
    </row>
    <row r="2031" spans="1:5" x14ac:dyDescent="0.25">
      <c r="A2031" s="557"/>
      <c r="B2031" s="54">
        <f>ROUND($B$790/100*$B$791*АТС!$D536,2)</f>
        <v>0</v>
      </c>
      <c r="C2031" s="54">
        <f>ROUND($C$790/100*$C$791*АТС!$D536,2)</f>
        <v>0</v>
      </c>
      <c r="D2031" s="54">
        <f>ROUND($D$790/100*$D$791*АТС!$D536,2)</f>
        <v>0</v>
      </c>
      <c r="E2031" s="54">
        <f>ROUND($E$790/100*$E$791*АТС!$D536,2)</f>
        <v>0</v>
      </c>
    </row>
    <row r="2032" spans="1:5" x14ac:dyDescent="0.25">
      <c r="A2032" s="557"/>
      <c r="B2032" s="54">
        <f>ROUND($B$790/100*$B$791*АТС!$D537,2)</f>
        <v>3.69</v>
      </c>
      <c r="C2032" s="54">
        <f>ROUND($C$790/100*$C$791*АТС!$D537,2)</f>
        <v>3.39</v>
      </c>
      <c r="D2032" s="54">
        <f>ROUND($D$790/100*$D$791*АТС!$D537,2)</f>
        <v>2.31</v>
      </c>
      <c r="E2032" s="54">
        <f>ROUND($E$790/100*$E$791*АТС!$D537,2)</f>
        <v>1.35</v>
      </c>
    </row>
    <row r="2033" spans="1:5" x14ac:dyDescent="0.25">
      <c r="A2033" s="557"/>
      <c r="B2033" s="54">
        <f>ROUND($B$790/100*$B$791*АТС!$D538,2)</f>
        <v>24.39</v>
      </c>
      <c r="C2033" s="54">
        <f>ROUND($C$790/100*$C$791*АТС!$D538,2)</f>
        <v>22.42</v>
      </c>
      <c r="D2033" s="54">
        <f>ROUND($D$790/100*$D$791*АТС!$D538,2)</f>
        <v>15.26</v>
      </c>
      <c r="E2033" s="54">
        <f>ROUND($E$790/100*$E$791*АТС!$D538,2)</f>
        <v>8.93</v>
      </c>
    </row>
    <row r="2034" spans="1:5" x14ac:dyDescent="0.25">
      <c r="A2034" s="557"/>
      <c r="B2034" s="54">
        <f>ROUND($B$790/100*$B$791*АТС!$D539,2)</f>
        <v>48.17</v>
      </c>
      <c r="C2034" s="54">
        <f>ROUND($C$790/100*$C$791*АТС!$D539,2)</f>
        <v>44.27</v>
      </c>
      <c r="D2034" s="54">
        <f>ROUND($D$790/100*$D$791*АТС!$D539,2)</f>
        <v>30.13</v>
      </c>
      <c r="E2034" s="54">
        <f>ROUND($E$790/100*$E$791*АТС!$D539,2)</f>
        <v>17.63</v>
      </c>
    </row>
    <row r="2035" spans="1:5" x14ac:dyDescent="0.25">
      <c r="A2035" s="557"/>
      <c r="B2035" s="54">
        <f>ROUND($B$790/100*$B$791*АТС!$D540,2)</f>
        <v>0.05</v>
      </c>
      <c r="C2035" s="54">
        <f>ROUND($C$790/100*$C$791*АТС!$D540,2)</f>
        <v>0.05</v>
      </c>
      <c r="D2035" s="54">
        <f>ROUND($D$790/100*$D$791*АТС!$D540,2)</f>
        <v>0.03</v>
      </c>
      <c r="E2035" s="54">
        <f>ROUND($E$790/100*$E$791*АТС!$D540,2)</f>
        <v>0.02</v>
      </c>
    </row>
    <row r="2036" spans="1:5" x14ac:dyDescent="0.25">
      <c r="A2036" s="557"/>
      <c r="B2036" s="54">
        <f>ROUND($B$790/100*$B$791*АТС!$D541,2)</f>
        <v>0</v>
      </c>
      <c r="C2036" s="54">
        <f>ROUND($C$790/100*$C$791*АТС!$D541,2)</f>
        <v>0</v>
      </c>
      <c r="D2036" s="54">
        <f>ROUND($D$790/100*$D$791*АТС!$D541,2)</f>
        <v>0</v>
      </c>
      <c r="E2036" s="54">
        <f>ROUND($E$790/100*$E$791*АТС!$D541,2)</f>
        <v>0</v>
      </c>
    </row>
    <row r="2037" spans="1:5" x14ac:dyDescent="0.25">
      <c r="A2037" s="557"/>
      <c r="B2037" s="54">
        <f>ROUND($B$790/100*$B$791*АТС!$D542,2)</f>
        <v>0</v>
      </c>
      <c r="C2037" s="54">
        <f>ROUND($C$790/100*$C$791*АТС!$D542,2)</f>
        <v>0</v>
      </c>
      <c r="D2037" s="54">
        <f>ROUND($D$790/100*$D$791*АТС!$D542,2)</f>
        <v>0</v>
      </c>
      <c r="E2037" s="54">
        <f>ROUND($E$790/100*$E$791*АТС!$D542,2)</f>
        <v>0</v>
      </c>
    </row>
    <row r="2038" spans="1:5" x14ac:dyDescent="0.25">
      <c r="A2038" s="557"/>
      <c r="B2038" s="54">
        <f>ROUND($B$790/100*$B$791*АТС!$D543,2)</f>
        <v>0</v>
      </c>
      <c r="C2038" s="54">
        <f>ROUND($C$790/100*$C$791*АТС!$D543,2)</f>
        <v>0</v>
      </c>
      <c r="D2038" s="54">
        <f>ROUND($D$790/100*$D$791*АТС!$D543,2)</f>
        <v>0</v>
      </c>
      <c r="E2038" s="54">
        <f>ROUND($E$790/100*$E$791*АТС!$D543,2)</f>
        <v>0</v>
      </c>
    </row>
    <row r="2039" spans="1:5" x14ac:dyDescent="0.25">
      <c r="A2039" s="557"/>
      <c r="B2039" s="54">
        <f>ROUND($B$790/100*$B$791*АТС!$D544,2)</f>
        <v>0</v>
      </c>
      <c r="C2039" s="54">
        <f>ROUND($C$790/100*$C$791*АТС!$D544,2)</f>
        <v>0</v>
      </c>
      <c r="D2039" s="54">
        <f>ROUND($D$790/100*$D$791*АТС!$D544,2)</f>
        <v>0</v>
      </c>
      <c r="E2039" s="54">
        <f>ROUND($E$790/100*$E$791*АТС!$D544,2)</f>
        <v>0</v>
      </c>
    </row>
    <row r="2040" spans="1:5" x14ac:dyDescent="0.25">
      <c r="A2040" s="557"/>
      <c r="B2040" s="54">
        <f>ROUND($B$790/100*$B$791*АТС!$D545,2)</f>
        <v>0</v>
      </c>
      <c r="C2040" s="54">
        <f>ROUND($C$790/100*$C$791*АТС!$D545,2)</f>
        <v>0</v>
      </c>
      <c r="D2040" s="54">
        <f>ROUND($D$790/100*$D$791*АТС!$D545,2)</f>
        <v>0</v>
      </c>
      <c r="E2040" s="54">
        <f>ROUND($E$790/100*$E$791*АТС!$D545,2)</f>
        <v>0</v>
      </c>
    </row>
    <row r="2041" spans="1:5" x14ac:dyDescent="0.25">
      <c r="A2041" s="557"/>
      <c r="B2041" s="54">
        <f>ROUND($B$790/100*$B$791*АТС!$D546,2)</f>
        <v>0</v>
      </c>
      <c r="C2041" s="54">
        <f>ROUND($C$790/100*$C$791*АТС!$D546,2)</f>
        <v>0</v>
      </c>
      <c r="D2041" s="54">
        <f>ROUND($D$790/100*$D$791*АТС!$D546,2)</f>
        <v>0</v>
      </c>
      <c r="E2041" s="54">
        <f>ROUND($E$790/100*$E$791*АТС!$D546,2)</f>
        <v>0</v>
      </c>
    </row>
    <row r="2042" spans="1:5" x14ac:dyDescent="0.25">
      <c r="A2042" s="557"/>
      <c r="B2042" s="54">
        <f>ROUND($B$790/100*$B$791*АТС!$D547,2)</f>
        <v>5.44</v>
      </c>
      <c r="C2042" s="54">
        <f>ROUND($C$790/100*$C$791*АТС!$D547,2)</f>
        <v>5</v>
      </c>
      <c r="D2042" s="54">
        <f>ROUND($D$790/100*$D$791*АТС!$D547,2)</f>
        <v>3.4</v>
      </c>
      <c r="E2042" s="54">
        <f>ROUND($E$790/100*$E$791*АТС!$D547,2)</f>
        <v>1.99</v>
      </c>
    </row>
    <row r="2043" spans="1:5" x14ac:dyDescent="0.25">
      <c r="A2043" s="557"/>
      <c r="B2043" s="54">
        <f>ROUND($B$790/100*$B$791*АТС!$D548,2)</f>
        <v>0</v>
      </c>
      <c r="C2043" s="54">
        <f>ROUND($C$790/100*$C$791*АТС!$D548,2)</f>
        <v>0</v>
      </c>
      <c r="D2043" s="54">
        <f>ROUND($D$790/100*$D$791*АТС!$D548,2)</f>
        <v>0</v>
      </c>
      <c r="E2043" s="54">
        <f>ROUND($E$790/100*$E$791*АТС!$D548,2)</f>
        <v>0</v>
      </c>
    </row>
    <row r="2044" spans="1:5" x14ac:dyDescent="0.25">
      <c r="A2044" s="557"/>
      <c r="B2044" s="54">
        <f>ROUND($B$790/100*$B$791*АТС!$D549,2)</f>
        <v>0</v>
      </c>
      <c r="C2044" s="54">
        <f>ROUND($C$790/100*$C$791*АТС!$D549,2)</f>
        <v>0</v>
      </c>
      <c r="D2044" s="54">
        <f>ROUND($D$790/100*$D$791*АТС!$D549,2)</f>
        <v>0</v>
      </c>
      <c r="E2044" s="54">
        <f>ROUND($E$790/100*$E$791*АТС!$D549,2)</f>
        <v>0</v>
      </c>
    </row>
    <row r="2045" spans="1:5" x14ac:dyDescent="0.25">
      <c r="A2045" s="557"/>
      <c r="B2045" s="54">
        <f>ROUND($B$790/100*$B$791*АТС!$D550,2)</f>
        <v>18.399999999999999</v>
      </c>
      <c r="C2045" s="54">
        <f>ROUND($C$790/100*$C$791*АТС!$D550,2)</f>
        <v>16.91</v>
      </c>
      <c r="D2045" s="54">
        <f>ROUND($D$790/100*$D$791*АТС!$D550,2)</f>
        <v>11.51</v>
      </c>
      <c r="E2045" s="54">
        <f>ROUND($E$790/100*$E$791*АТС!$D550,2)</f>
        <v>6.74</v>
      </c>
    </row>
    <row r="2046" spans="1:5" x14ac:dyDescent="0.25">
      <c r="A2046" s="557"/>
      <c r="B2046" s="54">
        <f>ROUND($B$790/100*$B$791*АТС!$D551,2)</f>
        <v>23.82</v>
      </c>
      <c r="C2046" s="54">
        <f>ROUND($C$790/100*$C$791*АТС!$D551,2)</f>
        <v>21.89</v>
      </c>
      <c r="D2046" s="54">
        <f>ROUND($D$790/100*$D$791*АТС!$D551,2)</f>
        <v>14.9</v>
      </c>
      <c r="E2046" s="54">
        <f>ROUND($E$790/100*$E$791*АТС!$D551,2)</f>
        <v>8.7200000000000006</v>
      </c>
    </row>
    <row r="2047" spans="1:5" x14ac:dyDescent="0.25">
      <c r="A2047" s="557"/>
      <c r="B2047" s="54">
        <f>ROUND($B$790/100*$B$791*АТС!$D552,2)</f>
        <v>56.34</v>
      </c>
      <c r="C2047" s="54">
        <f>ROUND($C$790/100*$C$791*АТС!$D552,2)</f>
        <v>51.78</v>
      </c>
      <c r="D2047" s="54">
        <f>ROUND($D$790/100*$D$791*АТС!$D552,2)</f>
        <v>35.25</v>
      </c>
      <c r="E2047" s="54">
        <f>ROUND($E$790/100*$E$791*АТС!$D552,2)</f>
        <v>20.63</v>
      </c>
    </row>
    <row r="2048" spans="1:5" x14ac:dyDescent="0.25">
      <c r="A2048" s="557"/>
      <c r="B2048" s="54">
        <f>ROUND($B$790/100*$B$791*АТС!$D553,2)</f>
        <v>4.5999999999999996</v>
      </c>
      <c r="C2048" s="54">
        <f>ROUND($C$790/100*$C$791*АТС!$D553,2)</f>
        <v>4.2300000000000004</v>
      </c>
      <c r="D2048" s="54">
        <f>ROUND($D$790/100*$D$791*АТС!$D553,2)</f>
        <v>2.88</v>
      </c>
      <c r="E2048" s="54">
        <f>ROUND($E$790/100*$E$791*АТС!$D553,2)</f>
        <v>1.68</v>
      </c>
    </row>
    <row r="2049" spans="1:5" x14ac:dyDescent="0.25">
      <c r="A2049" s="557"/>
      <c r="B2049" s="54">
        <f>ROUND($B$790/100*$B$791*АТС!$D554,2)</f>
        <v>1.46</v>
      </c>
      <c r="C2049" s="54">
        <f>ROUND($C$790/100*$C$791*АТС!$D554,2)</f>
        <v>1.34</v>
      </c>
      <c r="D2049" s="54">
        <f>ROUND($D$790/100*$D$791*АТС!$D554,2)</f>
        <v>0.91</v>
      </c>
      <c r="E2049" s="54">
        <f>ROUND($E$790/100*$E$791*АТС!$D554,2)</f>
        <v>0.53</v>
      </c>
    </row>
    <row r="2050" spans="1:5" x14ac:dyDescent="0.25">
      <c r="A2050" s="557"/>
      <c r="B2050" s="54">
        <f>ROUND($B$790/100*$B$791*АТС!$D555,2)</f>
        <v>52.18</v>
      </c>
      <c r="C2050" s="54">
        <f>ROUND($C$790/100*$C$791*АТС!$D555,2)</f>
        <v>47.95</v>
      </c>
      <c r="D2050" s="54">
        <f>ROUND($D$790/100*$D$791*АТС!$D555,2)</f>
        <v>32.64</v>
      </c>
      <c r="E2050" s="54">
        <f>ROUND($E$790/100*$E$791*АТС!$D555,2)</f>
        <v>19.100000000000001</v>
      </c>
    </row>
    <row r="2051" spans="1:5" x14ac:dyDescent="0.25">
      <c r="A2051" s="557"/>
      <c r="B2051" s="54">
        <f>ROUND($B$790/100*$B$791*АТС!$D556,2)</f>
        <v>33</v>
      </c>
      <c r="C2051" s="54">
        <f>ROUND($C$790/100*$C$791*АТС!$D556,2)</f>
        <v>30.32</v>
      </c>
      <c r="D2051" s="54">
        <f>ROUND($D$790/100*$D$791*АТС!$D556,2)</f>
        <v>20.64</v>
      </c>
      <c r="E2051" s="54">
        <f>ROUND($E$790/100*$E$791*АТС!$D556,2)</f>
        <v>12.08</v>
      </c>
    </row>
    <row r="2052" spans="1:5" x14ac:dyDescent="0.25">
      <c r="A2052" s="557"/>
      <c r="B2052" s="54">
        <f>ROUND($B$790/100*$B$791*АТС!$D557,2)</f>
        <v>30.57</v>
      </c>
      <c r="C2052" s="54">
        <f>ROUND($C$790/100*$C$791*АТС!$D557,2)</f>
        <v>28.09</v>
      </c>
      <c r="D2052" s="54">
        <f>ROUND($D$790/100*$D$791*АТС!$D557,2)</f>
        <v>19.12</v>
      </c>
      <c r="E2052" s="54">
        <f>ROUND($E$790/100*$E$791*АТС!$D557,2)</f>
        <v>11.19</v>
      </c>
    </row>
    <row r="2053" spans="1:5" x14ac:dyDescent="0.25">
      <c r="A2053" s="557"/>
      <c r="B2053" s="54">
        <f>ROUND($B$790/100*$B$791*АТС!$D558,2)</f>
        <v>34.659999999999997</v>
      </c>
      <c r="C2053" s="54">
        <f>ROUND($C$790/100*$C$791*АТС!$D558,2)</f>
        <v>31.86</v>
      </c>
      <c r="D2053" s="54">
        <f>ROUND($D$790/100*$D$791*АТС!$D558,2)</f>
        <v>21.68</v>
      </c>
      <c r="E2053" s="54">
        <f>ROUND($E$790/100*$E$791*АТС!$D558,2)</f>
        <v>12.69</v>
      </c>
    </row>
    <row r="2054" spans="1:5" x14ac:dyDescent="0.25">
      <c r="A2054" s="557"/>
      <c r="B2054" s="54">
        <f>ROUND($B$790/100*$B$791*АТС!$D559,2)</f>
        <v>23.88</v>
      </c>
      <c r="C2054" s="54">
        <f>ROUND($C$790/100*$C$791*АТС!$D559,2)</f>
        <v>21.94</v>
      </c>
      <c r="D2054" s="54">
        <f>ROUND($D$790/100*$D$791*АТС!$D559,2)</f>
        <v>14.94</v>
      </c>
      <c r="E2054" s="54">
        <f>ROUND($E$790/100*$E$791*АТС!$D559,2)</f>
        <v>8.74</v>
      </c>
    </row>
    <row r="2055" spans="1:5" x14ac:dyDescent="0.25">
      <c r="A2055" s="557"/>
      <c r="B2055" s="54">
        <f>ROUND($B$790/100*$B$791*АТС!$D560,2)</f>
        <v>73.44</v>
      </c>
      <c r="C2055" s="54">
        <f>ROUND($C$790/100*$C$791*АТС!$D560,2)</f>
        <v>67.489999999999995</v>
      </c>
      <c r="D2055" s="54">
        <f>ROUND($D$790/100*$D$791*АТС!$D560,2)</f>
        <v>45.94</v>
      </c>
      <c r="E2055" s="54">
        <f>ROUND($E$790/100*$E$791*АТС!$D560,2)</f>
        <v>26.89</v>
      </c>
    </row>
    <row r="2056" spans="1:5" x14ac:dyDescent="0.25">
      <c r="A2056" s="557"/>
      <c r="B2056" s="54">
        <f>ROUND($B$790/100*$B$791*АТС!$D561,2)</f>
        <v>46.29</v>
      </c>
      <c r="C2056" s="54">
        <f>ROUND($C$790/100*$C$791*АТС!$D561,2)</f>
        <v>42.54</v>
      </c>
      <c r="D2056" s="54">
        <f>ROUND($D$790/100*$D$791*АТС!$D561,2)</f>
        <v>28.96</v>
      </c>
      <c r="E2056" s="54">
        <f>ROUND($E$790/100*$E$791*АТС!$D561,2)</f>
        <v>16.95</v>
      </c>
    </row>
    <row r="2057" spans="1:5" x14ac:dyDescent="0.25">
      <c r="A2057" s="557"/>
      <c r="B2057" s="54">
        <f>ROUND($B$790/100*$B$791*АТС!$D562,2)</f>
        <v>29.35</v>
      </c>
      <c r="C2057" s="54">
        <f>ROUND($C$790/100*$C$791*АТС!$D562,2)</f>
        <v>26.97</v>
      </c>
      <c r="D2057" s="54">
        <f>ROUND($D$790/100*$D$791*АТС!$D562,2)</f>
        <v>18.36</v>
      </c>
      <c r="E2057" s="54">
        <f>ROUND($E$790/100*$E$791*АТС!$D562,2)</f>
        <v>10.74</v>
      </c>
    </row>
    <row r="2058" spans="1:5" x14ac:dyDescent="0.25">
      <c r="A2058" s="557"/>
      <c r="B2058" s="54">
        <f>ROUND($B$790/100*$B$791*АТС!$D563,2)</f>
        <v>45.69</v>
      </c>
      <c r="C2058" s="54">
        <f>ROUND($C$790/100*$C$791*АТС!$D563,2)</f>
        <v>41.99</v>
      </c>
      <c r="D2058" s="54">
        <f>ROUND($D$790/100*$D$791*АТС!$D563,2)</f>
        <v>28.58</v>
      </c>
      <c r="E2058" s="54">
        <f>ROUND($E$790/100*$E$791*АТС!$D563,2)</f>
        <v>16.73</v>
      </c>
    </row>
    <row r="2059" spans="1:5" x14ac:dyDescent="0.25">
      <c r="A2059" s="557"/>
      <c r="B2059" s="54">
        <f>ROUND($B$790/100*$B$791*АТС!$D564,2)</f>
        <v>33.58</v>
      </c>
      <c r="C2059" s="54">
        <f>ROUND($C$790/100*$C$791*АТС!$D564,2)</f>
        <v>30.86</v>
      </c>
      <c r="D2059" s="54">
        <f>ROUND($D$790/100*$D$791*АТС!$D564,2)</f>
        <v>21.01</v>
      </c>
      <c r="E2059" s="54">
        <f>ROUND($E$790/100*$E$791*АТС!$D564,2)</f>
        <v>12.29</v>
      </c>
    </row>
    <row r="2060" spans="1:5" x14ac:dyDescent="0.25">
      <c r="A2060" s="557"/>
      <c r="B2060" s="54">
        <f>ROUND($B$790/100*$B$791*АТС!$D565,2)</f>
        <v>143.77000000000001</v>
      </c>
      <c r="C2060" s="54">
        <f>ROUND($C$790/100*$C$791*АТС!$D565,2)</f>
        <v>132.13</v>
      </c>
      <c r="D2060" s="54">
        <f>ROUND($D$790/100*$D$791*АТС!$D565,2)</f>
        <v>89.94</v>
      </c>
      <c r="E2060" s="54">
        <f>ROUND($E$790/100*$E$791*АТС!$D565,2)</f>
        <v>52.63</v>
      </c>
    </row>
    <row r="2061" spans="1:5" x14ac:dyDescent="0.25">
      <c r="A2061" s="557"/>
      <c r="B2061" s="54">
        <f>ROUND($B$790/100*$B$791*АТС!$D566,2)</f>
        <v>0</v>
      </c>
      <c r="C2061" s="54">
        <f>ROUND($C$790/100*$C$791*АТС!$D566,2)</f>
        <v>0</v>
      </c>
      <c r="D2061" s="54">
        <f>ROUND($D$790/100*$D$791*АТС!$D566,2)</f>
        <v>0</v>
      </c>
      <c r="E2061" s="54">
        <f>ROUND($E$790/100*$E$791*АТС!$D566,2)</f>
        <v>0</v>
      </c>
    </row>
    <row r="2062" spans="1:5" x14ac:dyDescent="0.25">
      <c r="A2062" s="557"/>
      <c r="B2062" s="54">
        <f>ROUND($B$790/100*$B$791*АТС!$D567,2)</f>
        <v>0</v>
      </c>
      <c r="C2062" s="54">
        <f>ROUND($C$790/100*$C$791*АТС!$D567,2)</f>
        <v>0</v>
      </c>
      <c r="D2062" s="54">
        <f>ROUND($D$790/100*$D$791*АТС!$D567,2)</f>
        <v>0</v>
      </c>
      <c r="E2062" s="54">
        <f>ROUND($E$790/100*$E$791*АТС!$D567,2)</f>
        <v>0</v>
      </c>
    </row>
    <row r="2063" spans="1:5" x14ac:dyDescent="0.25">
      <c r="A2063" s="557"/>
      <c r="B2063" s="54">
        <f>ROUND($B$790/100*$B$791*АТС!$D568,2)</f>
        <v>0</v>
      </c>
      <c r="C2063" s="54">
        <f>ROUND($C$790/100*$C$791*АТС!$D568,2)</f>
        <v>0</v>
      </c>
      <c r="D2063" s="54">
        <f>ROUND($D$790/100*$D$791*АТС!$D568,2)</f>
        <v>0</v>
      </c>
      <c r="E2063" s="54">
        <f>ROUND($E$790/100*$E$791*АТС!$D568,2)</f>
        <v>0</v>
      </c>
    </row>
    <row r="2064" spans="1:5" x14ac:dyDescent="0.25">
      <c r="A2064" s="557"/>
      <c r="B2064" s="54">
        <f>ROUND($B$790/100*$B$791*АТС!$D569,2)</f>
        <v>0</v>
      </c>
      <c r="C2064" s="54">
        <f>ROUND($C$790/100*$C$791*АТС!$D569,2)</f>
        <v>0</v>
      </c>
      <c r="D2064" s="54">
        <f>ROUND($D$790/100*$D$791*АТС!$D569,2)</f>
        <v>0</v>
      </c>
      <c r="E2064" s="54">
        <f>ROUND($E$790/100*$E$791*АТС!$D569,2)</f>
        <v>0</v>
      </c>
    </row>
    <row r="2065" spans="1:5" x14ac:dyDescent="0.25">
      <c r="A2065" s="557"/>
      <c r="B2065" s="54">
        <f>ROUND($B$790/100*$B$791*АТС!$D570,2)</f>
        <v>2</v>
      </c>
      <c r="C2065" s="54">
        <f>ROUND($C$790/100*$C$791*АТС!$D570,2)</f>
        <v>1.84</v>
      </c>
      <c r="D2065" s="54">
        <f>ROUND($D$790/100*$D$791*АТС!$D570,2)</f>
        <v>1.25</v>
      </c>
      <c r="E2065" s="54">
        <f>ROUND($E$790/100*$E$791*АТС!$D570,2)</f>
        <v>0.73</v>
      </c>
    </row>
    <row r="2066" spans="1:5" x14ac:dyDescent="0.25">
      <c r="A2066" s="557"/>
      <c r="B2066" s="54">
        <f>ROUND($B$790/100*$B$791*АТС!$D571,2)</f>
        <v>3.12</v>
      </c>
      <c r="C2066" s="54">
        <f>ROUND($C$790/100*$C$791*АТС!$D571,2)</f>
        <v>2.87</v>
      </c>
      <c r="D2066" s="54">
        <f>ROUND($D$790/100*$D$791*АТС!$D571,2)</f>
        <v>1.95</v>
      </c>
      <c r="E2066" s="54">
        <f>ROUND($E$790/100*$E$791*АТС!$D571,2)</f>
        <v>1.1399999999999999</v>
      </c>
    </row>
    <row r="2067" spans="1:5" x14ac:dyDescent="0.25">
      <c r="A2067" s="557"/>
      <c r="B2067" s="54">
        <f>ROUND($B$790/100*$B$791*АТС!$D572,2)</f>
        <v>0</v>
      </c>
      <c r="C2067" s="54">
        <f>ROUND($C$790/100*$C$791*АТС!$D572,2)</f>
        <v>0</v>
      </c>
      <c r="D2067" s="54">
        <f>ROUND($D$790/100*$D$791*АТС!$D572,2)</f>
        <v>0</v>
      </c>
      <c r="E2067" s="54">
        <f>ROUND($E$790/100*$E$791*АТС!$D572,2)</f>
        <v>0</v>
      </c>
    </row>
    <row r="2068" spans="1:5" x14ac:dyDescent="0.25">
      <c r="A2068" s="557"/>
      <c r="B2068" s="54">
        <f>ROUND($B$790/100*$B$791*АТС!$D573,2)</f>
        <v>0</v>
      </c>
      <c r="C2068" s="54">
        <f>ROUND($C$790/100*$C$791*АТС!$D573,2)</f>
        <v>0</v>
      </c>
      <c r="D2068" s="54">
        <f>ROUND($D$790/100*$D$791*АТС!$D573,2)</f>
        <v>0</v>
      </c>
      <c r="E2068" s="54">
        <f>ROUND($E$790/100*$E$791*АТС!$D573,2)</f>
        <v>0</v>
      </c>
    </row>
    <row r="2069" spans="1:5" x14ac:dyDescent="0.25">
      <c r="A2069" s="557"/>
      <c r="B2069" s="54">
        <f>ROUND($B$790/100*$B$791*АТС!$D574,2)</f>
        <v>10.61</v>
      </c>
      <c r="C2069" s="54">
        <f>ROUND($C$790/100*$C$791*АТС!$D574,2)</f>
        <v>9.75</v>
      </c>
      <c r="D2069" s="54">
        <f>ROUND($D$790/100*$D$791*АТС!$D574,2)</f>
        <v>6.63</v>
      </c>
      <c r="E2069" s="54">
        <f>ROUND($E$790/100*$E$791*АТС!$D574,2)</f>
        <v>3.88</v>
      </c>
    </row>
    <row r="2070" spans="1:5" x14ac:dyDescent="0.25">
      <c r="A2070" s="557"/>
      <c r="B2070" s="54">
        <f>ROUND($B$790/100*$B$791*АТС!$D575,2)</f>
        <v>33.340000000000003</v>
      </c>
      <c r="C2070" s="54">
        <f>ROUND($C$790/100*$C$791*АТС!$D575,2)</f>
        <v>30.65</v>
      </c>
      <c r="D2070" s="54">
        <f>ROUND($D$790/100*$D$791*АТС!$D575,2)</f>
        <v>20.86</v>
      </c>
      <c r="E2070" s="54">
        <f>ROUND($E$790/100*$E$791*АТС!$D575,2)</f>
        <v>12.21</v>
      </c>
    </row>
    <row r="2071" spans="1:5" x14ac:dyDescent="0.25">
      <c r="A2071" s="557"/>
      <c r="B2071" s="54">
        <f>ROUND($B$790/100*$B$791*АТС!$D576,2)</f>
        <v>24.45</v>
      </c>
      <c r="C2071" s="54">
        <f>ROUND($C$790/100*$C$791*АТС!$D576,2)</f>
        <v>22.47</v>
      </c>
      <c r="D2071" s="54">
        <f>ROUND($D$790/100*$D$791*АТС!$D576,2)</f>
        <v>15.3</v>
      </c>
      <c r="E2071" s="54">
        <f>ROUND($E$790/100*$E$791*АТС!$D576,2)</f>
        <v>8.9499999999999993</v>
      </c>
    </row>
    <row r="2072" spans="1:5" x14ac:dyDescent="0.25">
      <c r="A2072" s="557"/>
      <c r="B2072" s="54">
        <f>ROUND($B$790/100*$B$791*АТС!$D577,2)</f>
        <v>0</v>
      </c>
      <c r="C2072" s="54">
        <f>ROUND($C$790/100*$C$791*АТС!$D577,2)</f>
        <v>0</v>
      </c>
      <c r="D2072" s="54">
        <f>ROUND($D$790/100*$D$791*АТС!$D577,2)</f>
        <v>0</v>
      </c>
      <c r="E2072" s="54">
        <f>ROUND($E$790/100*$E$791*АТС!$D577,2)</f>
        <v>0</v>
      </c>
    </row>
    <row r="2073" spans="1:5" x14ac:dyDescent="0.25">
      <c r="A2073" s="557"/>
      <c r="B2073" s="54">
        <f>ROUND($B$790/100*$B$791*АТС!$D578,2)</f>
        <v>11.68</v>
      </c>
      <c r="C2073" s="54">
        <f>ROUND($C$790/100*$C$791*АТС!$D578,2)</f>
        <v>10.73</v>
      </c>
      <c r="D2073" s="54">
        <f>ROUND($D$790/100*$D$791*АТС!$D578,2)</f>
        <v>7.3</v>
      </c>
      <c r="E2073" s="54">
        <f>ROUND($E$790/100*$E$791*АТС!$D578,2)</f>
        <v>4.28</v>
      </c>
    </row>
    <row r="2074" spans="1:5" x14ac:dyDescent="0.25">
      <c r="A2074" s="557"/>
      <c r="B2074" s="54">
        <f>ROUND($B$790/100*$B$791*АТС!$D579,2)</f>
        <v>0</v>
      </c>
      <c r="C2074" s="54">
        <f>ROUND($C$790/100*$C$791*АТС!$D579,2)</f>
        <v>0</v>
      </c>
      <c r="D2074" s="54">
        <f>ROUND($D$790/100*$D$791*АТС!$D579,2)</f>
        <v>0</v>
      </c>
      <c r="E2074" s="54">
        <f>ROUND($E$790/100*$E$791*АТС!$D579,2)</f>
        <v>0</v>
      </c>
    </row>
    <row r="2075" spans="1:5" x14ac:dyDescent="0.25">
      <c r="A2075" s="557"/>
      <c r="B2075" s="54">
        <f>ROUND($B$790/100*$B$791*АТС!$D580,2)</f>
        <v>77.03</v>
      </c>
      <c r="C2075" s="54">
        <f>ROUND($C$790/100*$C$791*АТС!$D580,2)</f>
        <v>70.8</v>
      </c>
      <c r="D2075" s="54">
        <f>ROUND($D$790/100*$D$791*АТС!$D580,2)</f>
        <v>48.19</v>
      </c>
      <c r="E2075" s="54">
        <f>ROUND($E$790/100*$E$791*АТС!$D580,2)</f>
        <v>28.2</v>
      </c>
    </row>
    <row r="2076" spans="1:5" x14ac:dyDescent="0.25">
      <c r="A2076" s="557"/>
      <c r="B2076" s="54">
        <f>ROUND($B$790/100*$B$791*АТС!$D581,2)</f>
        <v>131.51</v>
      </c>
      <c r="C2076" s="54">
        <f>ROUND($C$790/100*$C$791*АТС!$D581,2)</f>
        <v>120.86</v>
      </c>
      <c r="D2076" s="54">
        <f>ROUND($D$790/100*$D$791*АТС!$D581,2)</f>
        <v>82.27</v>
      </c>
      <c r="E2076" s="54">
        <f>ROUND($E$790/100*$E$791*АТС!$D581,2)</f>
        <v>48.15</v>
      </c>
    </row>
    <row r="2077" spans="1:5" x14ac:dyDescent="0.25">
      <c r="A2077" s="557"/>
      <c r="B2077" s="54">
        <f>ROUND($B$790/100*$B$791*АТС!$D582,2)</f>
        <v>123.38</v>
      </c>
      <c r="C2077" s="54">
        <f>ROUND($C$790/100*$C$791*АТС!$D582,2)</f>
        <v>113.39</v>
      </c>
      <c r="D2077" s="54">
        <f>ROUND($D$790/100*$D$791*АТС!$D582,2)</f>
        <v>77.180000000000007</v>
      </c>
      <c r="E2077" s="54">
        <f>ROUND($E$790/100*$E$791*АТС!$D582,2)</f>
        <v>45.17</v>
      </c>
    </row>
    <row r="2078" spans="1:5" x14ac:dyDescent="0.25">
      <c r="A2078" s="557"/>
      <c r="B2078" s="54">
        <f>ROUND($B$790/100*$B$791*АТС!$D583,2)</f>
        <v>98.7</v>
      </c>
      <c r="C2078" s="54">
        <f>ROUND($C$790/100*$C$791*АТС!$D583,2)</f>
        <v>90.71</v>
      </c>
      <c r="D2078" s="54">
        <f>ROUND($D$790/100*$D$791*АТС!$D583,2)</f>
        <v>61.75</v>
      </c>
      <c r="E2078" s="54">
        <f>ROUND($E$790/100*$E$791*АТС!$D583,2)</f>
        <v>36.14</v>
      </c>
    </row>
    <row r="2079" spans="1:5" x14ac:dyDescent="0.25">
      <c r="A2079" s="557"/>
      <c r="B2079" s="54">
        <f>ROUND($B$790/100*$B$791*АТС!$D584,2)</f>
        <v>100.3</v>
      </c>
      <c r="C2079" s="54">
        <f>ROUND($C$790/100*$C$791*АТС!$D584,2)</f>
        <v>92.18</v>
      </c>
      <c r="D2079" s="54">
        <f>ROUND($D$790/100*$D$791*АТС!$D584,2)</f>
        <v>62.74</v>
      </c>
      <c r="E2079" s="54">
        <f>ROUND($E$790/100*$E$791*АТС!$D584,2)</f>
        <v>36.72</v>
      </c>
    </row>
    <row r="2080" spans="1:5" x14ac:dyDescent="0.25">
      <c r="A2080" s="557"/>
      <c r="B2080" s="54">
        <f>ROUND($B$790/100*$B$791*АТС!$D585,2)</f>
        <v>103.4</v>
      </c>
      <c r="C2080" s="54">
        <f>ROUND($C$790/100*$C$791*АТС!$D585,2)</f>
        <v>95.03</v>
      </c>
      <c r="D2080" s="54">
        <f>ROUND($D$790/100*$D$791*АТС!$D585,2)</f>
        <v>64.680000000000007</v>
      </c>
      <c r="E2080" s="54">
        <f>ROUND($E$790/100*$E$791*АТС!$D585,2)</f>
        <v>37.85</v>
      </c>
    </row>
    <row r="2081" spans="1:5" x14ac:dyDescent="0.25">
      <c r="A2081" s="557"/>
      <c r="B2081" s="54">
        <f>ROUND($B$790/100*$B$791*АТС!$D586,2)</f>
        <v>3.58</v>
      </c>
      <c r="C2081" s="54">
        <f>ROUND($C$790/100*$C$791*АТС!$D586,2)</f>
        <v>3.29</v>
      </c>
      <c r="D2081" s="54">
        <f>ROUND($D$790/100*$D$791*АТС!$D586,2)</f>
        <v>2.2400000000000002</v>
      </c>
      <c r="E2081" s="54">
        <f>ROUND($E$790/100*$E$791*АТС!$D586,2)</f>
        <v>1.31</v>
      </c>
    </row>
    <row r="2082" spans="1:5" x14ac:dyDescent="0.25">
      <c r="A2082" s="557"/>
      <c r="B2082" s="54">
        <f>ROUND($B$790/100*$B$791*АТС!$D587,2)</f>
        <v>0</v>
      </c>
      <c r="C2082" s="54">
        <f>ROUND($C$790/100*$C$791*АТС!$D587,2)</f>
        <v>0</v>
      </c>
      <c r="D2082" s="54">
        <f>ROUND($D$790/100*$D$791*АТС!$D587,2)</f>
        <v>0</v>
      </c>
      <c r="E2082" s="54">
        <f>ROUND($E$790/100*$E$791*АТС!$D587,2)</f>
        <v>0</v>
      </c>
    </row>
    <row r="2083" spans="1:5" x14ac:dyDescent="0.25">
      <c r="A2083" s="557"/>
      <c r="B2083" s="54">
        <f>ROUND($B$790/100*$B$791*АТС!$D588,2)</f>
        <v>0</v>
      </c>
      <c r="C2083" s="54">
        <f>ROUND($C$790/100*$C$791*АТС!$D588,2)</f>
        <v>0</v>
      </c>
      <c r="D2083" s="54">
        <f>ROUND($D$790/100*$D$791*АТС!$D588,2)</f>
        <v>0</v>
      </c>
      <c r="E2083" s="54">
        <f>ROUND($E$790/100*$E$791*АТС!$D588,2)</f>
        <v>0</v>
      </c>
    </row>
    <row r="2084" spans="1:5" x14ac:dyDescent="0.25">
      <c r="A2084" s="557"/>
      <c r="B2084" s="54">
        <f>ROUND($B$790/100*$B$791*АТС!$D589,2)</f>
        <v>66.25</v>
      </c>
      <c r="C2084" s="54">
        <f>ROUND($C$790/100*$C$791*АТС!$D589,2)</f>
        <v>60.89</v>
      </c>
      <c r="D2084" s="54">
        <f>ROUND($D$790/100*$D$791*АТС!$D589,2)</f>
        <v>41.44</v>
      </c>
      <c r="E2084" s="54">
        <f>ROUND($E$790/100*$E$791*АТС!$D589,2)</f>
        <v>24.25</v>
      </c>
    </row>
    <row r="2085" spans="1:5" x14ac:dyDescent="0.25">
      <c r="A2085" s="557"/>
      <c r="B2085" s="54">
        <f>ROUND($B$790/100*$B$791*АТС!$D590,2)</f>
        <v>0</v>
      </c>
      <c r="C2085" s="54">
        <f>ROUND($C$790/100*$C$791*АТС!$D590,2)</f>
        <v>0</v>
      </c>
      <c r="D2085" s="54">
        <f>ROUND($D$790/100*$D$791*АТС!$D590,2)</f>
        <v>0</v>
      </c>
      <c r="E2085" s="54">
        <f>ROUND($E$790/100*$E$791*АТС!$D590,2)</f>
        <v>0</v>
      </c>
    </row>
    <row r="2086" spans="1:5" x14ac:dyDescent="0.25">
      <c r="A2086" s="557"/>
      <c r="B2086" s="54">
        <f>ROUND($B$790/100*$B$791*АТС!$D591,2)</f>
        <v>0</v>
      </c>
      <c r="C2086" s="54">
        <f>ROUND($C$790/100*$C$791*АТС!$D591,2)</f>
        <v>0</v>
      </c>
      <c r="D2086" s="54">
        <f>ROUND($D$790/100*$D$791*АТС!$D591,2)</f>
        <v>0</v>
      </c>
      <c r="E2086" s="54">
        <f>ROUND($E$790/100*$E$791*АТС!$D591,2)</f>
        <v>0</v>
      </c>
    </row>
    <row r="2087" spans="1:5" x14ac:dyDescent="0.25">
      <c r="A2087" s="557"/>
      <c r="B2087" s="54">
        <f>ROUND($B$790/100*$B$791*АТС!$D592,2)</f>
        <v>0</v>
      </c>
      <c r="C2087" s="54">
        <f>ROUND($C$790/100*$C$791*АТС!$D592,2)</f>
        <v>0</v>
      </c>
      <c r="D2087" s="54">
        <f>ROUND($D$790/100*$D$791*АТС!$D592,2)</f>
        <v>0</v>
      </c>
      <c r="E2087" s="54">
        <f>ROUND($E$790/100*$E$791*АТС!$D592,2)</f>
        <v>0</v>
      </c>
    </row>
    <row r="2088" spans="1:5" x14ac:dyDescent="0.25">
      <c r="A2088" s="557"/>
      <c r="B2088" s="54">
        <f>ROUND($B$790/100*$B$791*АТС!$D593,2)</f>
        <v>0</v>
      </c>
      <c r="C2088" s="54">
        <f>ROUND($C$790/100*$C$791*АТС!$D593,2)</f>
        <v>0</v>
      </c>
      <c r="D2088" s="54">
        <f>ROUND($D$790/100*$D$791*АТС!$D593,2)</f>
        <v>0</v>
      </c>
      <c r="E2088" s="54">
        <f>ROUND($E$790/100*$E$791*АТС!$D593,2)</f>
        <v>0</v>
      </c>
    </row>
    <row r="2089" spans="1:5" x14ac:dyDescent="0.25">
      <c r="A2089" s="557"/>
      <c r="B2089" s="54">
        <f>ROUND($B$790/100*$B$791*АТС!$D594,2)</f>
        <v>0</v>
      </c>
      <c r="C2089" s="54">
        <f>ROUND($C$790/100*$C$791*АТС!$D594,2)</f>
        <v>0</v>
      </c>
      <c r="D2089" s="54">
        <f>ROUND($D$790/100*$D$791*АТС!$D594,2)</f>
        <v>0</v>
      </c>
      <c r="E2089" s="54">
        <f>ROUND($E$790/100*$E$791*АТС!$D594,2)</f>
        <v>0</v>
      </c>
    </row>
    <row r="2090" spans="1:5" x14ac:dyDescent="0.25">
      <c r="A2090" s="557"/>
      <c r="B2090" s="54">
        <f>ROUND($B$790/100*$B$791*АТС!$D595,2)</f>
        <v>0</v>
      </c>
      <c r="C2090" s="54">
        <f>ROUND($C$790/100*$C$791*АТС!$D595,2)</f>
        <v>0</v>
      </c>
      <c r="D2090" s="54">
        <f>ROUND($D$790/100*$D$791*АТС!$D595,2)</f>
        <v>0</v>
      </c>
      <c r="E2090" s="54">
        <f>ROUND($E$790/100*$E$791*АТС!$D595,2)</f>
        <v>0</v>
      </c>
    </row>
    <row r="2091" spans="1:5" x14ac:dyDescent="0.25">
      <c r="A2091" s="557"/>
      <c r="B2091" s="54">
        <f>ROUND($B$790/100*$B$791*АТС!$D596,2)</f>
        <v>0</v>
      </c>
      <c r="C2091" s="54">
        <f>ROUND($C$790/100*$C$791*АТС!$D596,2)</f>
        <v>0</v>
      </c>
      <c r="D2091" s="54">
        <f>ROUND($D$790/100*$D$791*АТС!$D596,2)</f>
        <v>0</v>
      </c>
      <c r="E2091" s="54">
        <f>ROUND($E$790/100*$E$791*АТС!$D596,2)</f>
        <v>0</v>
      </c>
    </row>
    <row r="2092" spans="1:5" x14ac:dyDescent="0.25">
      <c r="A2092" s="557"/>
      <c r="B2092" s="54">
        <f>ROUND($B$790/100*$B$791*АТС!$D597,2)</f>
        <v>0</v>
      </c>
      <c r="C2092" s="54">
        <f>ROUND($C$790/100*$C$791*АТС!$D597,2)</f>
        <v>0</v>
      </c>
      <c r="D2092" s="54">
        <f>ROUND($D$790/100*$D$791*АТС!$D597,2)</f>
        <v>0</v>
      </c>
      <c r="E2092" s="54">
        <f>ROUND($E$790/100*$E$791*АТС!$D597,2)</f>
        <v>0</v>
      </c>
    </row>
    <row r="2093" spans="1:5" x14ac:dyDescent="0.25">
      <c r="A2093" s="557"/>
      <c r="B2093" s="54">
        <f>ROUND($B$790/100*$B$791*АТС!$D598,2)</f>
        <v>5.78</v>
      </c>
      <c r="C2093" s="54">
        <f>ROUND($C$790/100*$C$791*АТС!$D598,2)</f>
        <v>5.31</v>
      </c>
      <c r="D2093" s="54">
        <f>ROUND($D$790/100*$D$791*АТС!$D598,2)</f>
        <v>3.62</v>
      </c>
      <c r="E2093" s="54">
        <f>ROUND($E$790/100*$E$791*АТС!$D598,2)</f>
        <v>2.12</v>
      </c>
    </row>
    <row r="2094" spans="1:5" x14ac:dyDescent="0.25">
      <c r="A2094" s="557"/>
      <c r="B2094" s="54">
        <f>ROUND($B$790/100*$B$791*АТС!$D599,2)</f>
        <v>14.69</v>
      </c>
      <c r="C2094" s="54">
        <f>ROUND($C$790/100*$C$791*АТС!$D599,2)</f>
        <v>13.5</v>
      </c>
      <c r="D2094" s="54">
        <f>ROUND($D$790/100*$D$791*АТС!$D599,2)</f>
        <v>9.19</v>
      </c>
      <c r="E2094" s="54">
        <f>ROUND($E$790/100*$E$791*АТС!$D599,2)</f>
        <v>5.38</v>
      </c>
    </row>
    <row r="2095" spans="1:5" x14ac:dyDescent="0.25">
      <c r="A2095" s="557"/>
      <c r="B2095" s="54">
        <f>ROUND($B$790/100*$B$791*АТС!$D600,2)</f>
        <v>0</v>
      </c>
      <c r="C2095" s="54">
        <f>ROUND($C$790/100*$C$791*АТС!$D600,2)</f>
        <v>0</v>
      </c>
      <c r="D2095" s="54">
        <f>ROUND($D$790/100*$D$791*АТС!$D600,2)</f>
        <v>0</v>
      </c>
      <c r="E2095" s="54">
        <f>ROUND($E$790/100*$E$791*АТС!$D600,2)</f>
        <v>0</v>
      </c>
    </row>
    <row r="2096" spans="1:5" x14ac:dyDescent="0.25">
      <c r="A2096" s="557"/>
      <c r="B2096" s="54">
        <f>ROUND($B$790/100*$B$791*АТС!$D601,2)</f>
        <v>0</v>
      </c>
      <c r="C2096" s="54">
        <f>ROUND($C$790/100*$C$791*АТС!$D601,2)</f>
        <v>0</v>
      </c>
      <c r="D2096" s="54">
        <f>ROUND($D$790/100*$D$791*АТС!$D601,2)</f>
        <v>0</v>
      </c>
      <c r="E2096" s="54">
        <f>ROUND($E$790/100*$E$791*АТС!$D601,2)</f>
        <v>0</v>
      </c>
    </row>
    <row r="2097" spans="1:5" x14ac:dyDescent="0.25">
      <c r="A2097" s="557"/>
      <c r="B2097" s="54">
        <f>ROUND($B$790/100*$B$791*АТС!$D602,2)</f>
        <v>0</v>
      </c>
      <c r="C2097" s="54">
        <f>ROUND($C$790/100*$C$791*АТС!$D602,2)</f>
        <v>0</v>
      </c>
      <c r="D2097" s="54">
        <f>ROUND($D$790/100*$D$791*АТС!$D602,2)</f>
        <v>0</v>
      </c>
      <c r="E2097" s="54">
        <f>ROUND($E$790/100*$E$791*АТС!$D602,2)</f>
        <v>0</v>
      </c>
    </row>
    <row r="2098" spans="1:5" x14ac:dyDescent="0.25">
      <c r="A2098" s="557"/>
      <c r="B2098" s="54">
        <f>ROUND($B$790/100*$B$791*АТС!$D603,2)</f>
        <v>0</v>
      </c>
      <c r="C2098" s="54">
        <f>ROUND($C$790/100*$C$791*АТС!$D603,2)</f>
        <v>0</v>
      </c>
      <c r="D2098" s="54">
        <f>ROUND($D$790/100*$D$791*АТС!$D603,2)</f>
        <v>0</v>
      </c>
      <c r="E2098" s="54">
        <f>ROUND($E$790/100*$E$791*АТС!$D603,2)</f>
        <v>0</v>
      </c>
    </row>
    <row r="2099" spans="1:5" x14ac:dyDescent="0.25">
      <c r="A2099" s="557"/>
      <c r="B2099" s="54">
        <f>ROUND($B$790/100*$B$791*АТС!$D604,2)</f>
        <v>0</v>
      </c>
      <c r="C2099" s="54">
        <f>ROUND($C$790/100*$C$791*АТС!$D604,2)</f>
        <v>0</v>
      </c>
      <c r="D2099" s="54">
        <f>ROUND($D$790/100*$D$791*АТС!$D604,2)</f>
        <v>0</v>
      </c>
      <c r="E2099" s="54">
        <f>ROUND($E$790/100*$E$791*АТС!$D604,2)</f>
        <v>0</v>
      </c>
    </row>
    <row r="2100" spans="1:5" x14ac:dyDescent="0.25">
      <c r="A2100" s="557"/>
      <c r="B2100" s="54">
        <f>ROUND($B$790/100*$B$791*АТС!$D605,2)</f>
        <v>0</v>
      </c>
      <c r="C2100" s="54">
        <f>ROUND($C$790/100*$C$791*АТС!$D605,2)</f>
        <v>0</v>
      </c>
      <c r="D2100" s="54">
        <f>ROUND($D$790/100*$D$791*АТС!$D605,2)</f>
        <v>0</v>
      </c>
      <c r="E2100" s="54">
        <f>ROUND($E$790/100*$E$791*АТС!$D605,2)</f>
        <v>0</v>
      </c>
    </row>
    <row r="2101" spans="1:5" x14ac:dyDescent="0.25">
      <c r="A2101" s="557"/>
      <c r="B2101" s="54">
        <f>ROUND($B$790/100*$B$791*АТС!$D606,2)</f>
        <v>0</v>
      </c>
      <c r="C2101" s="54">
        <f>ROUND($C$790/100*$C$791*АТС!$D606,2)</f>
        <v>0</v>
      </c>
      <c r="D2101" s="54">
        <f>ROUND($D$790/100*$D$791*АТС!$D606,2)</f>
        <v>0</v>
      </c>
      <c r="E2101" s="54">
        <f>ROUND($E$790/100*$E$791*АТС!$D606,2)</f>
        <v>0</v>
      </c>
    </row>
    <row r="2102" spans="1:5" x14ac:dyDescent="0.25">
      <c r="A2102" s="557"/>
      <c r="B2102" s="54">
        <f>ROUND($B$790/100*$B$791*АТС!$D607,2)</f>
        <v>0</v>
      </c>
      <c r="C2102" s="54">
        <f>ROUND($C$790/100*$C$791*АТС!$D607,2)</f>
        <v>0</v>
      </c>
      <c r="D2102" s="54">
        <f>ROUND($D$790/100*$D$791*АТС!$D607,2)</f>
        <v>0</v>
      </c>
      <c r="E2102" s="54">
        <f>ROUND($E$790/100*$E$791*АТС!$D607,2)</f>
        <v>0</v>
      </c>
    </row>
    <row r="2103" spans="1:5" x14ac:dyDescent="0.25">
      <c r="A2103" s="557"/>
      <c r="B2103" s="54">
        <f>ROUND($B$790/100*$B$791*АТС!$D608,2)</f>
        <v>0</v>
      </c>
      <c r="C2103" s="54">
        <f>ROUND($C$790/100*$C$791*АТС!$D608,2)</f>
        <v>0</v>
      </c>
      <c r="D2103" s="54">
        <f>ROUND($D$790/100*$D$791*АТС!$D608,2)</f>
        <v>0</v>
      </c>
      <c r="E2103" s="54">
        <f>ROUND($E$790/100*$E$791*АТС!$D608,2)</f>
        <v>0</v>
      </c>
    </row>
    <row r="2104" spans="1:5" x14ac:dyDescent="0.25">
      <c r="A2104" s="557"/>
      <c r="B2104" s="54">
        <f>ROUND($B$790/100*$B$791*АТС!$D609,2)</f>
        <v>0</v>
      </c>
      <c r="C2104" s="54">
        <f>ROUND($C$790/100*$C$791*АТС!$D609,2)</f>
        <v>0</v>
      </c>
      <c r="D2104" s="54">
        <f>ROUND($D$790/100*$D$791*АТС!$D609,2)</f>
        <v>0</v>
      </c>
      <c r="E2104" s="54">
        <f>ROUND($E$790/100*$E$791*АТС!$D609,2)</f>
        <v>0</v>
      </c>
    </row>
    <row r="2105" spans="1:5" x14ac:dyDescent="0.25">
      <c r="A2105" s="557"/>
      <c r="B2105" s="54">
        <f>ROUND($B$790/100*$B$791*АТС!$D610,2)</f>
        <v>0</v>
      </c>
      <c r="C2105" s="54">
        <f>ROUND($C$790/100*$C$791*АТС!$D610,2)</f>
        <v>0</v>
      </c>
      <c r="D2105" s="54">
        <f>ROUND($D$790/100*$D$791*АТС!$D610,2)</f>
        <v>0</v>
      </c>
      <c r="E2105" s="54">
        <f>ROUND($E$790/100*$E$791*АТС!$D610,2)</f>
        <v>0</v>
      </c>
    </row>
    <row r="2106" spans="1:5" x14ac:dyDescent="0.25">
      <c r="A2106" s="557"/>
      <c r="B2106" s="54">
        <f>ROUND($B$790/100*$B$791*АТС!$D611,2)</f>
        <v>0</v>
      </c>
      <c r="C2106" s="54">
        <f>ROUND($C$790/100*$C$791*АТС!$D611,2)</f>
        <v>0</v>
      </c>
      <c r="D2106" s="54">
        <f>ROUND($D$790/100*$D$791*АТС!$D611,2)</f>
        <v>0</v>
      </c>
      <c r="E2106" s="54">
        <f>ROUND($E$790/100*$E$791*АТС!$D611,2)</f>
        <v>0</v>
      </c>
    </row>
    <row r="2107" spans="1:5" x14ac:dyDescent="0.25">
      <c r="A2107" s="557"/>
      <c r="B2107" s="54">
        <f>ROUND($B$790/100*$B$791*АТС!$D612,2)</f>
        <v>0</v>
      </c>
      <c r="C2107" s="54">
        <f>ROUND($C$790/100*$C$791*АТС!$D612,2)</f>
        <v>0</v>
      </c>
      <c r="D2107" s="54">
        <f>ROUND($D$790/100*$D$791*АТС!$D612,2)</f>
        <v>0</v>
      </c>
      <c r="E2107" s="54">
        <f>ROUND($E$790/100*$E$791*АТС!$D612,2)</f>
        <v>0</v>
      </c>
    </row>
    <row r="2108" spans="1:5" x14ac:dyDescent="0.25">
      <c r="A2108" s="557"/>
      <c r="B2108" s="54">
        <f>ROUND($B$790/100*$B$791*АТС!$D613,2)</f>
        <v>0</v>
      </c>
      <c r="C2108" s="54">
        <f>ROUND($C$790/100*$C$791*АТС!$D613,2)</f>
        <v>0</v>
      </c>
      <c r="D2108" s="54">
        <f>ROUND($D$790/100*$D$791*АТС!$D613,2)</f>
        <v>0</v>
      </c>
      <c r="E2108" s="54">
        <f>ROUND($E$790/100*$E$791*АТС!$D613,2)</f>
        <v>0</v>
      </c>
    </row>
    <row r="2109" spans="1:5" x14ac:dyDescent="0.25">
      <c r="A2109" s="557"/>
      <c r="B2109" s="54">
        <f>ROUND($B$790/100*$B$791*АТС!$D614,2)</f>
        <v>0</v>
      </c>
      <c r="C2109" s="54">
        <f>ROUND($C$790/100*$C$791*АТС!$D614,2)</f>
        <v>0</v>
      </c>
      <c r="D2109" s="54">
        <f>ROUND($D$790/100*$D$791*АТС!$D614,2)</f>
        <v>0</v>
      </c>
      <c r="E2109" s="54">
        <f>ROUND($E$790/100*$E$791*АТС!$D614,2)</f>
        <v>0</v>
      </c>
    </row>
    <row r="2110" spans="1:5" x14ac:dyDescent="0.25">
      <c r="A2110" s="557"/>
      <c r="B2110" s="54">
        <f>ROUND($B$790/100*$B$791*АТС!$D615,2)</f>
        <v>0</v>
      </c>
      <c r="C2110" s="54">
        <f>ROUND($C$790/100*$C$791*АТС!$D615,2)</f>
        <v>0</v>
      </c>
      <c r="D2110" s="54">
        <f>ROUND($D$790/100*$D$791*АТС!$D615,2)</f>
        <v>0</v>
      </c>
      <c r="E2110" s="54">
        <f>ROUND($E$790/100*$E$791*АТС!$D615,2)</f>
        <v>0</v>
      </c>
    </row>
    <row r="2111" spans="1:5" x14ac:dyDescent="0.25">
      <c r="A2111" s="557"/>
      <c r="B2111" s="54">
        <f>ROUND($B$790/100*$B$791*АТС!$D616,2)</f>
        <v>0</v>
      </c>
      <c r="C2111" s="54">
        <f>ROUND($C$790/100*$C$791*АТС!$D616,2)</f>
        <v>0</v>
      </c>
      <c r="D2111" s="54">
        <f>ROUND($D$790/100*$D$791*АТС!$D616,2)</f>
        <v>0</v>
      </c>
      <c r="E2111" s="54">
        <f>ROUND($E$790/100*$E$791*АТС!$D616,2)</f>
        <v>0</v>
      </c>
    </row>
    <row r="2112" spans="1:5" x14ac:dyDescent="0.25">
      <c r="A2112" s="557"/>
      <c r="B2112" s="54">
        <f>ROUND($B$790/100*$B$791*АТС!$D617,2)</f>
        <v>0</v>
      </c>
      <c r="C2112" s="54">
        <f>ROUND($C$790/100*$C$791*АТС!$D617,2)</f>
        <v>0</v>
      </c>
      <c r="D2112" s="54">
        <f>ROUND($D$790/100*$D$791*АТС!$D617,2)</f>
        <v>0</v>
      </c>
      <c r="E2112" s="54">
        <f>ROUND($E$790/100*$E$791*АТС!$D617,2)</f>
        <v>0</v>
      </c>
    </row>
    <row r="2113" spans="1:5" x14ac:dyDescent="0.25">
      <c r="A2113" s="557"/>
      <c r="B2113" s="54">
        <f>ROUND($B$790/100*$B$791*АТС!$D618,2)</f>
        <v>0</v>
      </c>
      <c r="C2113" s="54">
        <f>ROUND($C$790/100*$C$791*АТС!$D618,2)</f>
        <v>0</v>
      </c>
      <c r="D2113" s="54">
        <f>ROUND($D$790/100*$D$791*АТС!$D618,2)</f>
        <v>0</v>
      </c>
      <c r="E2113" s="54">
        <f>ROUND($E$790/100*$E$791*АТС!$D618,2)</f>
        <v>0</v>
      </c>
    </row>
    <row r="2114" spans="1:5" x14ac:dyDescent="0.25">
      <c r="A2114" s="557"/>
      <c r="B2114" s="54">
        <f>ROUND($B$790/100*$B$791*АТС!$D619,2)</f>
        <v>0</v>
      </c>
      <c r="C2114" s="54">
        <f>ROUND($C$790/100*$C$791*АТС!$D619,2)</f>
        <v>0</v>
      </c>
      <c r="D2114" s="54">
        <f>ROUND($D$790/100*$D$791*АТС!$D619,2)</f>
        <v>0</v>
      </c>
      <c r="E2114" s="54">
        <f>ROUND($E$790/100*$E$791*АТС!$D619,2)</f>
        <v>0</v>
      </c>
    </row>
    <row r="2115" spans="1:5" x14ac:dyDescent="0.25">
      <c r="A2115" s="557"/>
      <c r="B2115" s="54">
        <f>ROUND($B$790/100*$B$791*АТС!$D620,2)</f>
        <v>0</v>
      </c>
      <c r="C2115" s="54">
        <f>ROUND($C$790/100*$C$791*АТС!$D620,2)</f>
        <v>0</v>
      </c>
      <c r="D2115" s="54">
        <f>ROUND($D$790/100*$D$791*АТС!$D620,2)</f>
        <v>0</v>
      </c>
      <c r="E2115" s="54">
        <f>ROUND($E$790/100*$E$791*АТС!$D620,2)</f>
        <v>0</v>
      </c>
    </row>
    <row r="2116" spans="1:5" x14ac:dyDescent="0.25">
      <c r="A2116" s="557"/>
      <c r="B2116" s="54">
        <f>ROUND($B$790/100*$B$791*АТС!$D621,2)</f>
        <v>0</v>
      </c>
      <c r="C2116" s="54">
        <f>ROUND($C$790/100*$C$791*АТС!$D621,2)</f>
        <v>0</v>
      </c>
      <c r="D2116" s="54">
        <f>ROUND($D$790/100*$D$791*АТС!$D621,2)</f>
        <v>0</v>
      </c>
      <c r="E2116" s="54">
        <f>ROUND($E$790/100*$E$791*АТС!$D621,2)</f>
        <v>0</v>
      </c>
    </row>
    <row r="2117" spans="1:5" x14ac:dyDescent="0.25">
      <c r="A2117" s="557"/>
      <c r="B2117" s="54">
        <f>ROUND($B$790/100*$B$791*АТС!$D622,2)</f>
        <v>19.03</v>
      </c>
      <c r="C2117" s="54">
        <f>ROUND($C$790/100*$C$791*АТС!$D622,2)</f>
        <v>17.489999999999998</v>
      </c>
      <c r="D2117" s="54">
        <f>ROUND($D$790/100*$D$791*АТС!$D622,2)</f>
        <v>11.91</v>
      </c>
      <c r="E2117" s="54">
        <f>ROUND($E$790/100*$E$791*АТС!$D622,2)</f>
        <v>6.97</v>
      </c>
    </row>
    <row r="2118" spans="1:5" x14ac:dyDescent="0.25">
      <c r="A2118" s="557"/>
      <c r="B2118" s="54">
        <f>ROUND($B$790/100*$B$791*АТС!$D623,2)</f>
        <v>8.4</v>
      </c>
      <c r="C2118" s="54">
        <f>ROUND($C$790/100*$C$791*АТС!$D623,2)</f>
        <v>7.72</v>
      </c>
      <c r="D2118" s="54">
        <f>ROUND($D$790/100*$D$791*АТС!$D623,2)</f>
        <v>5.26</v>
      </c>
      <c r="E2118" s="54">
        <f>ROUND($E$790/100*$E$791*АТС!$D623,2)</f>
        <v>3.08</v>
      </c>
    </row>
    <row r="2119" spans="1:5" x14ac:dyDescent="0.25">
      <c r="A2119" s="557"/>
      <c r="B2119" s="54">
        <f>ROUND($B$790/100*$B$791*АТС!$D624,2)</f>
        <v>0</v>
      </c>
      <c r="C2119" s="54">
        <f>ROUND($C$790/100*$C$791*АТС!$D624,2)</f>
        <v>0</v>
      </c>
      <c r="D2119" s="54">
        <f>ROUND($D$790/100*$D$791*АТС!$D624,2)</f>
        <v>0</v>
      </c>
      <c r="E2119" s="54">
        <f>ROUND($E$790/100*$E$791*АТС!$D624,2)</f>
        <v>0</v>
      </c>
    </row>
    <row r="2120" spans="1:5" x14ac:dyDescent="0.25">
      <c r="A2120" s="557"/>
      <c r="B2120" s="54">
        <f>ROUND($B$790/100*$B$791*АТС!$D625,2)</f>
        <v>14.19</v>
      </c>
      <c r="C2120" s="54">
        <f>ROUND($C$790/100*$C$791*АТС!$D625,2)</f>
        <v>13.04</v>
      </c>
      <c r="D2120" s="54">
        <f>ROUND($D$790/100*$D$791*АТС!$D625,2)</f>
        <v>8.8800000000000008</v>
      </c>
      <c r="E2120" s="54">
        <f>ROUND($E$790/100*$E$791*АТС!$D625,2)</f>
        <v>5.2</v>
      </c>
    </row>
    <row r="2121" spans="1:5" x14ac:dyDescent="0.25">
      <c r="A2121" s="557"/>
      <c r="B2121" s="54">
        <f>ROUND($B$790/100*$B$791*АТС!$D626,2)</f>
        <v>0</v>
      </c>
      <c r="C2121" s="54">
        <f>ROUND($C$790/100*$C$791*АТС!$D626,2)</f>
        <v>0</v>
      </c>
      <c r="D2121" s="54">
        <f>ROUND($D$790/100*$D$791*АТС!$D626,2)</f>
        <v>0</v>
      </c>
      <c r="E2121" s="54">
        <f>ROUND($E$790/100*$E$791*АТС!$D626,2)</f>
        <v>0</v>
      </c>
    </row>
    <row r="2122" spans="1:5" x14ac:dyDescent="0.25">
      <c r="A2122" s="557"/>
      <c r="B2122" s="54">
        <f>ROUND($B$790/100*$B$791*АТС!$D627,2)</f>
        <v>0</v>
      </c>
      <c r="C2122" s="54">
        <f>ROUND($C$790/100*$C$791*АТС!$D627,2)</f>
        <v>0</v>
      </c>
      <c r="D2122" s="54">
        <f>ROUND($D$790/100*$D$791*АТС!$D627,2)</f>
        <v>0</v>
      </c>
      <c r="E2122" s="54">
        <f>ROUND($E$790/100*$E$791*АТС!$D627,2)</f>
        <v>0</v>
      </c>
    </row>
    <row r="2123" spans="1:5" x14ac:dyDescent="0.25">
      <c r="A2123" s="557"/>
      <c r="B2123" s="54">
        <f>ROUND($B$790/100*$B$791*АТС!$D628,2)</f>
        <v>0</v>
      </c>
      <c r="C2123" s="54">
        <f>ROUND($C$790/100*$C$791*АТС!$D628,2)</f>
        <v>0</v>
      </c>
      <c r="D2123" s="54">
        <f>ROUND($D$790/100*$D$791*АТС!$D628,2)</f>
        <v>0</v>
      </c>
      <c r="E2123" s="54">
        <f>ROUND($E$790/100*$E$791*АТС!$D628,2)</f>
        <v>0</v>
      </c>
    </row>
    <row r="2124" spans="1:5" x14ac:dyDescent="0.25">
      <c r="A2124" s="557"/>
      <c r="B2124" s="54">
        <f>ROUND($B$790/100*$B$791*АТС!$D629,2)</f>
        <v>5.61</v>
      </c>
      <c r="C2124" s="54">
        <f>ROUND($C$790/100*$C$791*АТС!$D629,2)</f>
        <v>5.15</v>
      </c>
      <c r="D2124" s="54">
        <f>ROUND($D$790/100*$D$791*АТС!$D629,2)</f>
        <v>3.51</v>
      </c>
      <c r="E2124" s="54">
        <f>ROUND($E$790/100*$E$791*АТС!$D629,2)</f>
        <v>2.0499999999999998</v>
      </c>
    </row>
    <row r="2125" spans="1:5" x14ac:dyDescent="0.25">
      <c r="A2125" s="557"/>
      <c r="B2125" s="54">
        <f>ROUND($B$790/100*$B$791*АТС!$D630,2)</f>
        <v>0.04</v>
      </c>
      <c r="C2125" s="54">
        <f>ROUND($C$790/100*$C$791*АТС!$D630,2)</f>
        <v>0.04</v>
      </c>
      <c r="D2125" s="54">
        <f>ROUND($D$790/100*$D$791*АТС!$D630,2)</f>
        <v>0.03</v>
      </c>
      <c r="E2125" s="54">
        <f>ROUND($E$790/100*$E$791*АТС!$D630,2)</f>
        <v>0.02</v>
      </c>
    </row>
    <row r="2126" spans="1:5" x14ac:dyDescent="0.25">
      <c r="A2126" s="557"/>
      <c r="B2126" s="54">
        <f>ROUND($B$790/100*$B$791*АТС!$D631,2)</f>
        <v>0</v>
      </c>
      <c r="C2126" s="54">
        <f>ROUND($C$790/100*$C$791*АТС!$D631,2)</f>
        <v>0</v>
      </c>
      <c r="D2126" s="54">
        <f>ROUND($D$790/100*$D$791*АТС!$D631,2)</f>
        <v>0</v>
      </c>
      <c r="E2126" s="54">
        <f>ROUND($E$790/100*$E$791*АТС!$D631,2)</f>
        <v>0</v>
      </c>
    </row>
    <row r="2127" spans="1:5" x14ac:dyDescent="0.25">
      <c r="A2127" s="557"/>
      <c r="B2127" s="54">
        <f>ROUND($B$790/100*$B$791*АТС!$D632,2)</f>
        <v>0</v>
      </c>
      <c r="C2127" s="54">
        <f>ROUND($C$790/100*$C$791*АТС!$D632,2)</f>
        <v>0</v>
      </c>
      <c r="D2127" s="54">
        <f>ROUND($D$790/100*$D$791*АТС!$D632,2)</f>
        <v>0</v>
      </c>
      <c r="E2127" s="54">
        <f>ROUND($E$790/100*$E$791*АТС!$D632,2)</f>
        <v>0</v>
      </c>
    </row>
    <row r="2128" spans="1:5" x14ac:dyDescent="0.25">
      <c r="A2128" s="557"/>
      <c r="B2128" s="54">
        <f>ROUND($B$790/100*$B$791*АТС!$D633,2)</f>
        <v>0</v>
      </c>
      <c r="C2128" s="54">
        <f>ROUND($C$790/100*$C$791*АТС!$D633,2)</f>
        <v>0</v>
      </c>
      <c r="D2128" s="54">
        <f>ROUND($D$790/100*$D$791*АТС!$D633,2)</f>
        <v>0</v>
      </c>
      <c r="E2128" s="54">
        <f>ROUND($E$790/100*$E$791*АТС!$D633,2)</f>
        <v>0</v>
      </c>
    </row>
    <row r="2129" spans="1:5" x14ac:dyDescent="0.25">
      <c r="A2129" s="557"/>
      <c r="B2129" s="54">
        <f>ROUND($B$790/100*$B$791*АТС!$D634,2)</f>
        <v>0</v>
      </c>
      <c r="C2129" s="54">
        <f>ROUND($C$790/100*$C$791*АТС!$D634,2)</f>
        <v>0</v>
      </c>
      <c r="D2129" s="54">
        <f>ROUND($D$790/100*$D$791*АТС!$D634,2)</f>
        <v>0</v>
      </c>
      <c r="E2129" s="54">
        <f>ROUND($E$790/100*$E$791*АТС!$D634,2)</f>
        <v>0</v>
      </c>
    </row>
    <row r="2130" spans="1:5" x14ac:dyDescent="0.25">
      <c r="A2130" s="557"/>
      <c r="B2130" s="54">
        <f>ROUND($B$790/100*$B$791*АТС!$D635,2)</f>
        <v>0</v>
      </c>
      <c r="C2130" s="54">
        <f>ROUND($C$790/100*$C$791*АТС!$D635,2)</f>
        <v>0</v>
      </c>
      <c r="D2130" s="54">
        <f>ROUND($D$790/100*$D$791*АТС!$D635,2)</f>
        <v>0</v>
      </c>
      <c r="E2130" s="54">
        <f>ROUND($E$790/100*$E$791*АТС!$D635,2)</f>
        <v>0</v>
      </c>
    </row>
    <row r="2131" spans="1:5" x14ac:dyDescent="0.25">
      <c r="A2131" s="557"/>
      <c r="B2131" s="54">
        <f>ROUND($B$790/100*$B$791*АТС!$D636,2)</f>
        <v>5.07</v>
      </c>
      <c r="C2131" s="54">
        <f>ROUND($C$790/100*$C$791*АТС!$D636,2)</f>
        <v>4.66</v>
      </c>
      <c r="D2131" s="54">
        <f>ROUND($D$790/100*$D$791*АТС!$D636,2)</f>
        <v>3.17</v>
      </c>
      <c r="E2131" s="54">
        <f>ROUND($E$790/100*$E$791*АТС!$D636,2)</f>
        <v>1.86</v>
      </c>
    </row>
    <row r="2132" spans="1:5" x14ac:dyDescent="0.25">
      <c r="A2132" s="557"/>
      <c r="B2132" s="54">
        <f>ROUND($B$790/100*$B$791*АТС!$D637,2)</f>
        <v>142.59</v>
      </c>
      <c r="C2132" s="54">
        <f>ROUND($C$790/100*$C$791*АТС!$D637,2)</f>
        <v>131.05000000000001</v>
      </c>
      <c r="D2132" s="54">
        <f>ROUND($D$790/100*$D$791*АТС!$D637,2)</f>
        <v>89.2</v>
      </c>
      <c r="E2132" s="54">
        <f>ROUND($E$790/100*$E$791*АТС!$D637,2)</f>
        <v>52.21</v>
      </c>
    </row>
    <row r="2133" spans="1:5" x14ac:dyDescent="0.25">
      <c r="A2133" s="557"/>
      <c r="B2133" s="54">
        <f>ROUND($B$790/100*$B$791*АТС!$D638,2)</f>
        <v>76.72</v>
      </c>
      <c r="C2133" s="54">
        <f>ROUND($C$790/100*$C$791*АТС!$D638,2)</f>
        <v>70.510000000000005</v>
      </c>
      <c r="D2133" s="54">
        <f>ROUND($D$790/100*$D$791*АТС!$D638,2)</f>
        <v>47.99</v>
      </c>
      <c r="E2133" s="54">
        <f>ROUND($E$790/100*$E$791*АТС!$D638,2)</f>
        <v>28.09</v>
      </c>
    </row>
    <row r="2134" spans="1:5" x14ac:dyDescent="0.25">
      <c r="A2134" s="557"/>
      <c r="B2134" s="54">
        <f>ROUND($B$790/100*$B$791*АТС!$D639,2)</f>
        <v>0</v>
      </c>
      <c r="C2134" s="54">
        <f>ROUND($C$790/100*$C$791*АТС!$D639,2)</f>
        <v>0</v>
      </c>
      <c r="D2134" s="54">
        <f>ROUND($D$790/100*$D$791*АТС!$D639,2)</f>
        <v>0</v>
      </c>
      <c r="E2134" s="54">
        <f>ROUND($E$790/100*$E$791*АТС!$D639,2)</f>
        <v>0</v>
      </c>
    </row>
    <row r="2135" spans="1:5" x14ac:dyDescent="0.25">
      <c r="A2135" s="557"/>
      <c r="B2135" s="54">
        <f>ROUND($B$790/100*$B$791*АТС!$D640,2)</f>
        <v>0</v>
      </c>
      <c r="C2135" s="54">
        <f>ROUND($C$790/100*$C$791*АТС!$D640,2)</f>
        <v>0</v>
      </c>
      <c r="D2135" s="54">
        <f>ROUND($D$790/100*$D$791*АТС!$D640,2)</f>
        <v>0</v>
      </c>
      <c r="E2135" s="54">
        <f>ROUND($E$790/100*$E$791*АТС!$D640,2)</f>
        <v>0</v>
      </c>
    </row>
    <row r="2136" spans="1:5" x14ac:dyDescent="0.25">
      <c r="A2136" s="557"/>
      <c r="B2136" s="54">
        <f>ROUND($B$790/100*$B$791*АТС!$D641,2)</f>
        <v>0</v>
      </c>
      <c r="C2136" s="54">
        <f>ROUND($C$790/100*$C$791*АТС!$D641,2)</f>
        <v>0</v>
      </c>
      <c r="D2136" s="54">
        <f>ROUND($D$790/100*$D$791*АТС!$D641,2)</f>
        <v>0</v>
      </c>
      <c r="E2136" s="54">
        <f>ROUND($E$790/100*$E$791*АТС!$D641,2)</f>
        <v>0</v>
      </c>
    </row>
    <row r="2137" spans="1:5" x14ac:dyDescent="0.25">
      <c r="A2137" s="557"/>
      <c r="B2137" s="54">
        <f>ROUND($B$790/100*$B$791*АТС!$D642,2)</f>
        <v>0</v>
      </c>
      <c r="C2137" s="54">
        <f>ROUND($C$790/100*$C$791*АТС!$D642,2)</f>
        <v>0</v>
      </c>
      <c r="D2137" s="54">
        <f>ROUND($D$790/100*$D$791*АТС!$D642,2)</f>
        <v>0</v>
      </c>
      <c r="E2137" s="54">
        <f>ROUND($E$790/100*$E$791*АТС!$D642,2)</f>
        <v>0</v>
      </c>
    </row>
    <row r="2138" spans="1:5" x14ac:dyDescent="0.25">
      <c r="A2138" s="557"/>
      <c r="B2138" s="54">
        <f>ROUND($B$790/100*$B$791*АТС!$D643,2)</f>
        <v>0</v>
      </c>
      <c r="C2138" s="54">
        <f>ROUND($C$790/100*$C$791*АТС!$D643,2)</f>
        <v>0</v>
      </c>
      <c r="D2138" s="54">
        <f>ROUND($D$790/100*$D$791*АТС!$D643,2)</f>
        <v>0</v>
      </c>
      <c r="E2138" s="54">
        <f>ROUND($E$790/100*$E$791*АТС!$D643,2)</f>
        <v>0</v>
      </c>
    </row>
    <row r="2139" spans="1:5" x14ac:dyDescent="0.25">
      <c r="A2139" s="557"/>
      <c r="B2139" s="54">
        <f>ROUND($B$790/100*$B$791*АТС!$D644,2)</f>
        <v>0</v>
      </c>
      <c r="C2139" s="54">
        <f>ROUND($C$790/100*$C$791*АТС!$D644,2)</f>
        <v>0</v>
      </c>
      <c r="D2139" s="54">
        <f>ROUND($D$790/100*$D$791*АТС!$D644,2)</f>
        <v>0</v>
      </c>
      <c r="E2139" s="54">
        <f>ROUND($E$790/100*$E$791*АТС!$D644,2)</f>
        <v>0</v>
      </c>
    </row>
    <row r="2140" spans="1:5" x14ac:dyDescent="0.25">
      <c r="A2140" s="557"/>
      <c r="B2140" s="54">
        <f>ROUND($B$790/100*$B$791*АТС!$D645,2)</f>
        <v>0</v>
      </c>
      <c r="C2140" s="54">
        <f>ROUND($C$790/100*$C$791*АТС!$D645,2)</f>
        <v>0</v>
      </c>
      <c r="D2140" s="54">
        <f>ROUND($D$790/100*$D$791*АТС!$D645,2)</f>
        <v>0</v>
      </c>
      <c r="E2140" s="54">
        <f>ROUND($E$790/100*$E$791*АТС!$D645,2)</f>
        <v>0</v>
      </c>
    </row>
    <row r="2141" spans="1:5" x14ac:dyDescent="0.25">
      <c r="A2141" s="557"/>
      <c r="B2141" s="54">
        <f>ROUND($B$790/100*$B$791*АТС!$D646,2)</f>
        <v>0</v>
      </c>
      <c r="C2141" s="54">
        <f>ROUND($C$790/100*$C$791*АТС!$D646,2)</f>
        <v>0</v>
      </c>
      <c r="D2141" s="54">
        <f>ROUND($D$790/100*$D$791*АТС!$D646,2)</f>
        <v>0</v>
      </c>
      <c r="E2141" s="54">
        <f>ROUND($E$790/100*$E$791*АТС!$D646,2)</f>
        <v>0</v>
      </c>
    </row>
    <row r="2142" spans="1:5" x14ac:dyDescent="0.25">
      <c r="A2142" s="557"/>
      <c r="B2142" s="54">
        <f>ROUND($B$790/100*$B$791*АТС!$D647,2)</f>
        <v>0</v>
      </c>
      <c r="C2142" s="54">
        <f>ROUND($C$790/100*$C$791*АТС!$D647,2)</f>
        <v>0</v>
      </c>
      <c r="D2142" s="54">
        <f>ROUND($D$790/100*$D$791*АТС!$D647,2)</f>
        <v>0</v>
      </c>
      <c r="E2142" s="54">
        <f>ROUND($E$790/100*$E$791*АТС!$D647,2)</f>
        <v>0</v>
      </c>
    </row>
    <row r="2143" spans="1:5" x14ac:dyDescent="0.25">
      <c r="A2143" s="557"/>
      <c r="B2143" s="54">
        <f>ROUND($B$790/100*$B$791*АТС!$D648,2)</f>
        <v>35.369999999999997</v>
      </c>
      <c r="C2143" s="54">
        <f>ROUND($C$790/100*$C$791*АТС!$D648,2)</f>
        <v>32.51</v>
      </c>
      <c r="D2143" s="54">
        <f>ROUND($D$790/100*$D$791*АТС!$D648,2)</f>
        <v>22.13</v>
      </c>
      <c r="E2143" s="54">
        <f>ROUND($E$790/100*$E$791*АТС!$D648,2)</f>
        <v>12.95</v>
      </c>
    </row>
    <row r="2144" spans="1:5" x14ac:dyDescent="0.25">
      <c r="A2144" s="557"/>
      <c r="B2144" s="54">
        <f>ROUND($B$790/100*$B$791*АТС!$D649,2)</f>
        <v>30.77</v>
      </c>
      <c r="C2144" s="54">
        <f>ROUND($C$790/100*$C$791*АТС!$D649,2)</f>
        <v>28.28</v>
      </c>
      <c r="D2144" s="54">
        <f>ROUND($D$790/100*$D$791*АТС!$D649,2)</f>
        <v>19.25</v>
      </c>
      <c r="E2144" s="54">
        <f>ROUND($E$790/100*$E$791*АТС!$D649,2)</f>
        <v>11.27</v>
      </c>
    </row>
    <row r="2145" spans="1:5" x14ac:dyDescent="0.25">
      <c r="A2145" s="557"/>
      <c r="B2145" s="54">
        <f>ROUND($B$790/100*$B$791*АТС!$D650,2)</f>
        <v>15.19</v>
      </c>
      <c r="C2145" s="54">
        <f>ROUND($C$790/100*$C$791*АТС!$D650,2)</f>
        <v>13.96</v>
      </c>
      <c r="D2145" s="54">
        <f>ROUND($D$790/100*$D$791*АТС!$D650,2)</f>
        <v>9.51</v>
      </c>
      <c r="E2145" s="54">
        <f>ROUND($E$790/100*$E$791*АТС!$D650,2)</f>
        <v>5.56</v>
      </c>
    </row>
    <row r="2146" spans="1:5" x14ac:dyDescent="0.25">
      <c r="A2146" s="557"/>
      <c r="B2146" s="54">
        <f>ROUND($B$790/100*$B$791*АТС!$D651,2)</f>
        <v>0</v>
      </c>
      <c r="C2146" s="54">
        <f>ROUND($C$790/100*$C$791*АТС!$D651,2)</f>
        <v>0</v>
      </c>
      <c r="D2146" s="54">
        <f>ROUND($D$790/100*$D$791*АТС!$D651,2)</f>
        <v>0</v>
      </c>
      <c r="E2146" s="54">
        <f>ROUND($E$790/100*$E$791*АТС!$D651,2)</f>
        <v>0</v>
      </c>
    </row>
    <row r="2147" spans="1:5" x14ac:dyDescent="0.25">
      <c r="A2147" s="557"/>
      <c r="B2147" s="54">
        <f>ROUND($B$790/100*$B$791*АТС!$D652,2)</f>
        <v>0</v>
      </c>
      <c r="C2147" s="54">
        <f>ROUND($C$790/100*$C$791*АТС!$D652,2)</f>
        <v>0</v>
      </c>
      <c r="D2147" s="54">
        <f>ROUND($D$790/100*$D$791*АТС!$D652,2)</f>
        <v>0</v>
      </c>
      <c r="E2147" s="54">
        <f>ROUND($E$790/100*$E$791*АТС!$D652,2)</f>
        <v>0</v>
      </c>
    </row>
    <row r="2148" spans="1:5" x14ac:dyDescent="0.25">
      <c r="A2148" s="557"/>
      <c r="B2148" s="54">
        <f>ROUND($B$790/100*$B$791*АТС!$D653,2)</f>
        <v>0</v>
      </c>
      <c r="C2148" s="54">
        <f>ROUND($C$790/100*$C$791*АТС!$D653,2)</f>
        <v>0</v>
      </c>
      <c r="D2148" s="54">
        <f>ROUND($D$790/100*$D$791*АТС!$D653,2)</f>
        <v>0</v>
      </c>
      <c r="E2148" s="54">
        <f>ROUND($E$790/100*$E$791*АТС!$D653,2)</f>
        <v>0</v>
      </c>
    </row>
    <row r="2149" spans="1:5" x14ac:dyDescent="0.25">
      <c r="A2149" s="557"/>
      <c r="B2149" s="54">
        <f>ROUND($B$790/100*$B$791*АТС!$D654,2)</f>
        <v>0</v>
      </c>
      <c r="C2149" s="54">
        <f>ROUND($C$790/100*$C$791*АТС!$D654,2)</f>
        <v>0</v>
      </c>
      <c r="D2149" s="54">
        <f>ROUND($D$790/100*$D$791*АТС!$D654,2)</f>
        <v>0</v>
      </c>
      <c r="E2149" s="54">
        <f>ROUND($E$790/100*$E$791*АТС!$D654,2)</f>
        <v>0</v>
      </c>
    </row>
    <row r="2150" spans="1:5" x14ac:dyDescent="0.25">
      <c r="A2150" s="557"/>
      <c r="B2150" s="54">
        <f>ROUND($B$790/100*$B$791*АТС!$D655,2)</f>
        <v>0</v>
      </c>
      <c r="C2150" s="54">
        <f>ROUND($C$790/100*$C$791*АТС!$D655,2)</f>
        <v>0</v>
      </c>
      <c r="D2150" s="54">
        <f>ROUND($D$790/100*$D$791*АТС!$D655,2)</f>
        <v>0</v>
      </c>
      <c r="E2150" s="54">
        <f>ROUND($E$790/100*$E$791*АТС!$D655,2)</f>
        <v>0</v>
      </c>
    </row>
    <row r="2151" spans="1:5" x14ac:dyDescent="0.25">
      <c r="A2151" s="557"/>
      <c r="B2151" s="54">
        <f>ROUND($B$790/100*$B$791*АТС!$D656,2)</f>
        <v>0</v>
      </c>
      <c r="C2151" s="54">
        <f>ROUND($C$790/100*$C$791*АТС!$D656,2)</f>
        <v>0</v>
      </c>
      <c r="D2151" s="54">
        <f>ROUND($D$790/100*$D$791*АТС!$D656,2)</f>
        <v>0</v>
      </c>
      <c r="E2151" s="54">
        <f>ROUND($E$790/100*$E$791*АТС!$D656,2)</f>
        <v>0</v>
      </c>
    </row>
    <row r="2152" spans="1:5" x14ac:dyDescent="0.25">
      <c r="A2152" s="557"/>
      <c r="B2152" s="54">
        <f>ROUND($B$790/100*$B$791*АТС!$D657,2)</f>
        <v>0</v>
      </c>
      <c r="C2152" s="54">
        <f>ROUND($C$790/100*$C$791*АТС!$D657,2)</f>
        <v>0</v>
      </c>
      <c r="D2152" s="54">
        <f>ROUND($D$790/100*$D$791*АТС!$D657,2)</f>
        <v>0</v>
      </c>
      <c r="E2152" s="54">
        <f>ROUND($E$790/100*$E$791*АТС!$D657,2)</f>
        <v>0</v>
      </c>
    </row>
    <row r="2153" spans="1:5" x14ac:dyDescent="0.25">
      <c r="A2153" s="557"/>
      <c r="B2153" s="54">
        <f>ROUND($B$790/100*$B$791*АТС!$D658,2)</f>
        <v>0</v>
      </c>
      <c r="C2153" s="54">
        <f>ROUND($C$790/100*$C$791*АТС!$D658,2)</f>
        <v>0</v>
      </c>
      <c r="D2153" s="54">
        <f>ROUND($D$790/100*$D$791*АТС!$D658,2)</f>
        <v>0</v>
      </c>
      <c r="E2153" s="54">
        <f>ROUND($E$790/100*$E$791*АТС!$D658,2)</f>
        <v>0</v>
      </c>
    </row>
    <row r="2154" spans="1:5" x14ac:dyDescent="0.25">
      <c r="A2154" s="557"/>
      <c r="B2154" s="54">
        <f>ROUND($B$790/100*$B$791*АТС!$D659,2)</f>
        <v>0</v>
      </c>
      <c r="C2154" s="54">
        <f>ROUND($C$790/100*$C$791*АТС!$D659,2)</f>
        <v>0</v>
      </c>
      <c r="D2154" s="54">
        <f>ROUND($D$790/100*$D$791*АТС!$D659,2)</f>
        <v>0</v>
      </c>
      <c r="E2154" s="54">
        <f>ROUND($E$790/100*$E$791*АТС!$D659,2)</f>
        <v>0</v>
      </c>
    </row>
    <row r="2155" spans="1:5" x14ac:dyDescent="0.25">
      <c r="A2155" s="557"/>
      <c r="B2155" s="54">
        <f>ROUND($B$790/100*$B$791*АТС!$D660,2)</f>
        <v>0</v>
      </c>
      <c r="C2155" s="54">
        <f>ROUND($C$790/100*$C$791*АТС!$D660,2)</f>
        <v>0</v>
      </c>
      <c r="D2155" s="54">
        <f>ROUND($D$790/100*$D$791*АТС!$D660,2)</f>
        <v>0</v>
      </c>
      <c r="E2155" s="54">
        <f>ROUND($E$790/100*$E$791*АТС!$D660,2)</f>
        <v>0</v>
      </c>
    </row>
    <row r="2156" spans="1:5" x14ac:dyDescent="0.25">
      <c r="A2156" s="557"/>
      <c r="B2156" s="54">
        <f>ROUND($B$790/100*$B$791*АТС!$D661,2)</f>
        <v>113.18</v>
      </c>
      <c r="C2156" s="54">
        <f>ROUND($C$790/100*$C$791*АТС!$D661,2)</f>
        <v>104.02</v>
      </c>
      <c r="D2156" s="54">
        <f>ROUND($D$790/100*$D$791*АТС!$D661,2)</f>
        <v>70.8</v>
      </c>
      <c r="E2156" s="54">
        <f>ROUND($E$790/100*$E$791*АТС!$D661,2)</f>
        <v>41.44</v>
      </c>
    </row>
    <row r="2157" spans="1:5" x14ac:dyDescent="0.25">
      <c r="A2157" s="557"/>
      <c r="B2157" s="54">
        <f>ROUND($B$790/100*$B$791*АТС!$D662,2)</f>
        <v>37.090000000000003</v>
      </c>
      <c r="C2157" s="54">
        <f>ROUND($C$790/100*$C$791*АТС!$D662,2)</f>
        <v>34.090000000000003</v>
      </c>
      <c r="D2157" s="54">
        <f>ROUND($D$790/100*$D$791*АТС!$D662,2)</f>
        <v>23.2</v>
      </c>
      <c r="E2157" s="54">
        <f>ROUND($E$790/100*$E$791*АТС!$D662,2)</f>
        <v>13.58</v>
      </c>
    </row>
    <row r="2158" spans="1:5" x14ac:dyDescent="0.25">
      <c r="A2158" s="557"/>
      <c r="B2158" s="54">
        <f>ROUND($B$790/100*$B$791*АТС!$D663,2)</f>
        <v>0</v>
      </c>
      <c r="C2158" s="54">
        <f>ROUND($C$790/100*$C$791*АТС!$D663,2)</f>
        <v>0</v>
      </c>
      <c r="D2158" s="54">
        <f>ROUND($D$790/100*$D$791*АТС!$D663,2)</f>
        <v>0</v>
      </c>
      <c r="E2158" s="54">
        <f>ROUND($E$790/100*$E$791*АТС!$D663,2)</f>
        <v>0</v>
      </c>
    </row>
    <row r="2159" spans="1:5" x14ac:dyDescent="0.25">
      <c r="A2159" s="557"/>
      <c r="B2159" s="54">
        <f>ROUND($B$790/100*$B$791*АТС!$D664,2)</f>
        <v>0</v>
      </c>
      <c r="C2159" s="54">
        <f>ROUND($C$790/100*$C$791*АТС!$D664,2)</f>
        <v>0</v>
      </c>
      <c r="D2159" s="54">
        <f>ROUND($D$790/100*$D$791*АТС!$D664,2)</f>
        <v>0</v>
      </c>
      <c r="E2159" s="54">
        <f>ROUND($E$790/100*$E$791*АТС!$D664,2)</f>
        <v>0</v>
      </c>
    </row>
    <row r="2160" spans="1:5" x14ac:dyDescent="0.25">
      <c r="A2160" s="557"/>
      <c r="B2160" s="54">
        <f>ROUND($B$790/100*$B$791*АТС!$D665,2)</f>
        <v>0</v>
      </c>
      <c r="C2160" s="54">
        <f>ROUND($C$790/100*$C$791*АТС!$D665,2)</f>
        <v>0</v>
      </c>
      <c r="D2160" s="54">
        <f>ROUND($D$790/100*$D$791*АТС!$D665,2)</f>
        <v>0</v>
      </c>
      <c r="E2160" s="54">
        <f>ROUND($E$790/100*$E$791*АТС!$D665,2)</f>
        <v>0</v>
      </c>
    </row>
    <row r="2161" spans="1:5" x14ac:dyDescent="0.25">
      <c r="A2161" s="557"/>
      <c r="B2161" s="54">
        <f>ROUND($B$790/100*$B$791*АТС!$D666,2)</f>
        <v>0</v>
      </c>
      <c r="C2161" s="54">
        <f>ROUND($C$790/100*$C$791*АТС!$D666,2)</f>
        <v>0</v>
      </c>
      <c r="D2161" s="54">
        <f>ROUND($D$790/100*$D$791*АТС!$D666,2)</f>
        <v>0</v>
      </c>
      <c r="E2161" s="54">
        <f>ROUND($E$790/100*$E$791*АТС!$D666,2)</f>
        <v>0</v>
      </c>
    </row>
    <row r="2162" spans="1:5" x14ac:dyDescent="0.25">
      <c r="A2162" s="557"/>
      <c r="B2162" s="54">
        <f>ROUND($B$790/100*$B$791*АТС!$D667,2)</f>
        <v>0</v>
      </c>
      <c r="C2162" s="54">
        <f>ROUND($C$790/100*$C$791*АТС!$D667,2)</f>
        <v>0</v>
      </c>
      <c r="D2162" s="54">
        <f>ROUND($D$790/100*$D$791*АТС!$D667,2)</f>
        <v>0</v>
      </c>
      <c r="E2162" s="54">
        <f>ROUND($E$790/100*$E$791*АТС!$D667,2)</f>
        <v>0</v>
      </c>
    </row>
    <row r="2163" spans="1:5" x14ac:dyDescent="0.25">
      <c r="A2163" s="557"/>
      <c r="B2163" s="54">
        <f>ROUND($B$790/100*$B$791*АТС!$D668,2)</f>
        <v>0</v>
      </c>
      <c r="C2163" s="54">
        <f>ROUND($C$790/100*$C$791*АТС!$D668,2)</f>
        <v>0</v>
      </c>
      <c r="D2163" s="54">
        <f>ROUND($D$790/100*$D$791*АТС!$D668,2)</f>
        <v>0</v>
      </c>
      <c r="E2163" s="54">
        <f>ROUND($E$790/100*$E$791*АТС!$D668,2)</f>
        <v>0</v>
      </c>
    </row>
    <row r="2164" spans="1:5" x14ac:dyDescent="0.25">
      <c r="A2164" s="557"/>
      <c r="B2164" s="54">
        <f>ROUND($B$790/100*$B$791*АТС!$D669,2)</f>
        <v>0</v>
      </c>
      <c r="C2164" s="54">
        <f>ROUND($C$790/100*$C$791*АТС!$D669,2)</f>
        <v>0</v>
      </c>
      <c r="D2164" s="54">
        <f>ROUND($D$790/100*$D$791*АТС!$D669,2)</f>
        <v>0</v>
      </c>
      <c r="E2164" s="54">
        <f>ROUND($E$790/100*$E$791*АТС!$D669,2)</f>
        <v>0</v>
      </c>
    </row>
    <row r="2165" spans="1:5" x14ac:dyDescent="0.25">
      <c r="A2165" s="557"/>
      <c r="B2165" s="54">
        <f>ROUND($B$790/100*$B$791*АТС!$D670,2)</f>
        <v>0</v>
      </c>
      <c r="C2165" s="54">
        <f>ROUND($C$790/100*$C$791*АТС!$D670,2)</f>
        <v>0</v>
      </c>
      <c r="D2165" s="54">
        <f>ROUND($D$790/100*$D$791*АТС!$D670,2)</f>
        <v>0</v>
      </c>
      <c r="E2165" s="54">
        <f>ROUND($E$790/100*$E$791*АТС!$D670,2)</f>
        <v>0</v>
      </c>
    </row>
    <row r="2166" spans="1:5" x14ac:dyDescent="0.25">
      <c r="A2166" s="557"/>
      <c r="B2166" s="54">
        <f>ROUND($B$790/100*$B$791*АТС!$D671,2)</f>
        <v>0.91</v>
      </c>
      <c r="C2166" s="54">
        <f>ROUND($C$790/100*$C$791*АТС!$D671,2)</f>
        <v>0.84</v>
      </c>
      <c r="D2166" s="54">
        <f>ROUND($D$790/100*$D$791*АТС!$D671,2)</f>
        <v>0.56999999999999995</v>
      </c>
      <c r="E2166" s="54">
        <f>ROUND($E$790/100*$E$791*АТС!$D671,2)</f>
        <v>0.33</v>
      </c>
    </row>
    <row r="2167" spans="1:5" x14ac:dyDescent="0.25">
      <c r="A2167" s="557"/>
      <c r="B2167" s="54">
        <f>ROUND($B$790/100*$B$791*АТС!$D672,2)</f>
        <v>3.2</v>
      </c>
      <c r="C2167" s="54">
        <f>ROUND($C$790/100*$C$791*АТС!$D672,2)</f>
        <v>2.94</v>
      </c>
      <c r="D2167" s="54">
        <f>ROUND($D$790/100*$D$791*АТС!$D672,2)</f>
        <v>2</v>
      </c>
      <c r="E2167" s="54">
        <f>ROUND($E$790/100*$E$791*АТС!$D672,2)</f>
        <v>1.17</v>
      </c>
    </row>
    <row r="2168" spans="1:5" x14ac:dyDescent="0.25">
      <c r="A2168" s="557"/>
      <c r="B2168" s="54">
        <f>ROUND($B$790/100*$B$791*АТС!$D673,2)</f>
        <v>0.44</v>
      </c>
      <c r="C2168" s="54">
        <f>ROUND($C$790/100*$C$791*АТС!$D673,2)</f>
        <v>0.41</v>
      </c>
      <c r="D2168" s="54">
        <f>ROUND($D$790/100*$D$791*АТС!$D673,2)</f>
        <v>0.28000000000000003</v>
      </c>
      <c r="E2168" s="54">
        <f>ROUND($E$790/100*$E$791*АТС!$D673,2)</f>
        <v>0.16</v>
      </c>
    </row>
    <row r="2169" spans="1:5" x14ac:dyDescent="0.25">
      <c r="A2169" s="557"/>
      <c r="B2169" s="54">
        <f>ROUND($B$790/100*$B$791*АТС!$D674,2)</f>
        <v>12.95</v>
      </c>
      <c r="C2169" s="54">
        <f>ROUND($C$790/100*$C$791*АТС!$D674,2)</f>
        <v>11.9</v>
      </c>
      <c r="D2169" s="54">
        <f>ROUND($D$790/100*$D$791*АТС!$D674,2)</f>
        <v>8.1</v>
      </c>
      <c r="E2169" s="54">
        <f>ROUND($E$790/100*$E$791*АТС!$D674,2)</f>
        <v>4.74</v>
      </c>
    </row>
    <row r="2170" spans="1:5" x14ac:dyDescent="0.25">
      <c r="A2170" s="557"/>
      <c r="B2170" s="54">
        <f>ROUND($B$790/100*$B$791*АТС!$D675,2)</f>
        <v>0</v>
      </c>
      <c r="C2170" s="54">
        <f>ROUND($C$790/100*$C$791*АТС!$D675,2)</f>
        <v>0</v>
      </c>
      <c r="D2170" s="54">
        <f>ROUND($D$790/100*$D$791*АТС!$D675,2)</f>
        <v>0</v>
      </c>
      <c r="E2170" s="54">
        <f>ROUND($E$790/100*$E$791*АТС!$D675,2)</f>
        <v>0</v>
      </c>
    </row>
    <row r="2171" spans="1:5" x14ac:dyDescent="0.25">
      <c r="A2171" s="557"/>
      <c r="B2171" s="54">
        <f>ROUND($B$790/100*$B$791*АТС!$D676,2)</f>
        <v>0</v>
      </c>
      <c r="C2171" s="54">
        <f>ROUND($C$790/100*$C$791*АТС!$D676,2)</f>
        <v>0</v>
      </c>
      <c r="D2171" s="54">
        <f>ROUND($D$790/100*$D$791*АТС!$D676,2)</f>
        <v>0</v>
      </c>
      <c r="E2171" s="54">
        <f>ROUND($E$790/100*$E$791*АТС!$D676,2)</f>
        <v>0</v>
      </c>
    </row>
    <row r="2172" spans="1:5" x14ac:dyDescent="0.25">
      <c r="A2172" s="557"/>
      <c r="B2172" s="54">
        <f>ROUND($B$790/100*$B$791*АТС!$D677,2)</f>
        <v>0</v>
      </c>
      <c r="C2172" s="54">
        <f>ROUND($C$790/100*$C$791*АТС!$D677,2)</f>
        <v>0</v>
      </c>
      <c r="D2172" s="54">
        <f>ROUND($D$790/100*$D$791*АТС!$D677,2)</f>
        <v>0</v>
      </c>
      <c r="E2172" s="54">
        <f>ROUND($E$790/100*$E$791*АТС!$D677,2)</f>
        <v>0</v>
      </c>
    </row>
    <row r="2173" spans="1:5" x14ac:dyDescent="0.25">
      <c r="A2173" s="557"/>
      <c r="B2173" s="54">
        <f>ROUND($B$790/100*$B$791*АТС!$D678,2)</f>
        <v>0</v>
      </c>
      <c r="C2173" s="54">
        <f>ROUND($C$790/100*$C$791*АТС!$D678,2)</f>
        <v>0</v>
      </c>
      <c r="D2173" s="54">
        <f>ROUND($D$790/100*$D$791*АТС!$D678,2)</f>
        <v>0</v>
      </c>
      <c r="E2173" s="54">
        <f>ROUND($E$790/100*$E$791*АТС!$D678,2)</f>
        <v>0</v>
      </c>
    </row>
    <row r="2174" spans="1:5" x14ac:dyDescent="0.25">
      <c r="A2174" s="557"/>
      <c r="B2174" s="54">
        <f>ROUND($B$790/100*$B$791*АТС!$D679,2)</f>
        <v>0</v>
      </c>
      <c r="C2174" s="54">
        <f>ROUND($C$790/100*$C$791*АТС!$D679,2)</f>
        <v>0</v>
      </c>
      <c r="D2174" s="54">
        <f>ROUND($D$790/100*$D$791*АТС!$D679,2)</f>
        <v>0</v>
      </c>
      <c r="E2174" s="54">
        <f>ROUND($E$790/100*$E$791*АТС!$D679,2)</f>
        <v>0</v>
      </c>
    </row>
    <row r="2175" spans="1:5" x14ac:dyDescent="0.25">
      <c r="A2175" s="557"/>
      <c r="B2175" s="54">
        <f>ROUND($B$790/100*$B$791*АТС!$D680,2)</f>
        <v>0</v>
      </c>
      <c r="C2175" s="54">
        <f>ROUND($C$790/100*$C$791*АТС!$D680,2)</f>
        <v>0</v>
      </c>
      <c r="D2175" s="54">
        <f>ROUND($D$790/100*$D$791*АТС!$D680,2)</f>
        <v>0</v>
      </c>
      <c r="E2175" s="54">
        <f>ROUND($E$790/100*$E$791*АТС!$D680,2)</f>
        <v>0</v>
      </c>
    </row>
    <row r="2176" spans="1:5" x14ac:dyDescent="0.25">
      <c r="A2176" s="557"/>
      <c r="B2176" s="54">
        <f>ROUND($B$790/100*$B$791*АТС!$D681,2)</f>
        <v>0</v>
      </c>
      <c r="C2176" s="54">
        <f>ROUND($C$790/100*$C$791*АТС!$D681,2)</f>
        <v>0</v>
      </c>
      <c r="D2176" s="54">
        <f>ROUND($D$790/100*$D$791*АТС!$D681,2)</f>
        <v>0</v>
      </c>
      <c r="E2176" s="54">
        <f>ROUND($E$790/100*$E$791*АТС!$D681,2)</f>
        <v>0</v>
      </c>
    </row>
    <row r="2177" spans="1:5" x14ac:dyDescent="0.25">
      <c r="A2177" s="557"/>
      <c r="B2177" s="54">
        <f>ROUND($B$790/100*$B$791*АТС!$D682,2)</f>
        <v>0</v>
      </c>
      <c r="C2177" s="54">
        <f>ROUND($C$790/100*$C$791*АТС!$D682,2)</f>
        <v>0</v>
      </c>
      <c r="D2177" s="54">
        <f>ROUND($D$790/100*$D$791*АТС!$D682,2)</f>
        <v>0</v>
      </c>
      <c r="E2177" s="54">
        <f>ROUND($E$790/100*$E$791*АТС!$D682,2)</f>
        <v>0</v>
      </c>
    </row>
    <row r="2178" spans="1:5" x14ac:dyDescent="0.25">
      <c r="A2178" s="557"/>
      <c r="B2178" s="54">
        <f>ROUND($B$790/100*$B$791*АТС!$D683,2)</f>
        <v>0</v>
      </c>
      <c r="C2178" s="54">
        <f>ROUND($C$790/100*$C$791*АТС!$D683,2)</f>
        <v>0</v>
      </c>
      <c r="D2178" s="54">
        <f>ROUND($D$790/100*$D$791*АТС!$D683,2)</f>
        <v>0</v>
      </c>
      <c r="E2178" s="54">
        <f>ROUND($E$790/100*$E$791*АТС!$D683,2)</f>
        <v>0</v>
      </c>
    </row>
    <row r="2179" spans="1:5" x14ac:dyDescent="0.25">
      <c r="A2179" s="557"/>
      <c r="B2179" s="54">
        <f>ROUND($B$790/100*$B$791*АТС!$D684,2)</f>
        <v>18.05</v>
      </c>
      <c r="C2179" s="54">
        <f>ROUND($C$790/100*$C$791*АТС!$D684,2)</f>
        <v>16.59</v>
      </c>
      <c r="D2179" s="54">
        <f>ROUND($D$790/100*$D$791*АТС!$D684,2)</f>
        <v>11.29</v>
      </c>
      <c r="E2179" s="54">
        <f>ROUND($E$790/100*$E$791*АТС!$D684,2)</f>
        <v>6.61</v>
      </c>
    </row>
    <row r="2180" spans="1:5" x14ac:dyDescent="0.25">
      <c r="A2180" s="557"/>
      <c r="B2180" s="54">
        <f>ROUND($B$790/100*$B$791*АТС!$D685,2)</f>
        <v>0</v>
      </c>
      <c r="C2180" s="54">
        <f>ROUND($C$790/100*$C$791*АТС!$D685,2)</f>
        <v>0</v>
      </c>
      <c r="D2180" s="54">
        <f>ROUND($D$790/100*$D$791*АТС!$D685,2)</f>
        <v>0</v>
      </c>
      <c r="E2180" s="54">
        <f>ROUND($E$790/100*$E$791*АТС!$D685,2)</f>
        <v>0</v>
      </c>
    </row>
    <row r="2181" spans="1:5" x14ac:dyDescent="0.25">
      <c r="A2181" s="557"/>
      <c r="B2181" s="54">
        <f>ROUND($B$790/100*$B$791*АТС!$D686,2)</f>
        <v>0</v>
      </c>
      <c r="C2181" s="54">
        <f>ROUND($C$790/100*$C$791*АТС!$D686,2)</f>
        <v>0</v>
      </c>
      <c r="D2181" s="54">
        <f>ROUND($D$790/100*$D$791*АТС!$D686,2)</f>
        <v>0</v>
      </c>
      <c r="E2181" s="54">
        <f>ROUND($E$790/100*$E$791*АТС!$D686,2)</f>
        <v>0</v>
      </c>
    </row>
    <row r="2182" spans="1:5" x14ac:dyDescent="0.25">
      <c r="A2182" s="557"/>
      <c r="B2182" s="54">
        <f>ROUND($B$790/100*$B$791*АТС!$D687,2)</f>
        <v>0</v>
      </c>
      <c r="C2182" s="54">
        <f>ROUND($C$790/100*$C$791*АТС!$D687,2)</f>
        <v>0</v>
      </c>
      <c r="D2182" s="54">
        <f>ROUND($D$790/100*$D$791*АТС!$D687,2)</f>
        <v>0</v>
      </c>
      <c r="E2182" s="54">
        <f>ROUND($E$790/100*$E$791*АТС!$D687,2)</f>
        <v>0</v>
      </c>
    </row>
    <row r="2183" spans="1:5" x14ac:dyDescent="0.25">
      <c r="A2183" s="557"/>
      <c r="B2183" s="54">
        <f>ROUND($B$790/100*$B$791*АТС!$D688,2)</f>
        <v>0</v>
      </c>
      <c r="C2183" s="54">
        <f>ROUND($C$790/100*$C$791*АТС!$D688,2)</f>
        <v>0</v>
      </c>
      <c r="D2183" s="54">
        <f>ROUND($D$790/100*$D$791*АТС!$D688,2)</f>
        <v>0</v>
      </c>
      <c r="E2183" s="54">
        <f>ROUND($E$790/100*$E$791*АТС!$D688,2)</f>
        <v>0</v>
      </c>
    </row>
    <row r="2184" spans="1:5" x14ac:dyDescent="0.25">
      <c r="A2184" s="557"/>
      <c r="B2184" s="54">
        <f>ROUND($B$790/100*$B$791*АТС!$D689,2)</f>
        <v>0</v>
      </c>
      <c r="C2184" s="54">
        <f>ROUND($C$790/100*$C$791*АТС!$D689,2)</f>
        <v>0</v>
      </c>
      <c r="D2184" s="54">
        <f>ROUND($D$790/100*$D$791*АТС!$D689,2)</f>
        <v>0</v>
      </c>
      <c r="E2184" s="54">
        <f>ROUND($E$790/100*$E$791*АТС!$D689,2)</f>
        <v>0</v>
      </c>
    </row>
    <row r="2185" spans="1:5" x14ac:dyDescent="0.25">
      <c r="A2185" s="557"/>
      <c r="B2185" s="54">
        <f>ROUND($B$790/100*$B$791*АТС!$D690,2)</f>
        <v>0</v>
      </c>
      <c r="C2185" s="54">
        <f>ROUND($C$790/100*$C$791*АТС!$D690,2)</f>
        <v>0</v>
      </c>
      <c r="D2185" s="54">
        <f>ROUND($D$790/100*$D$791*АТС!$D690,2)</f>
        <v>0</v>
      </c>
      <c r="E2185" s="54">
        <f>ROUND($E$790/100*$E$791*АТС!$D690,2)</f>
        <v>0</v>
      </c>
    </row>
    <row r="2186" spans="1:5" x14ac:dyDescent="0.25">
      <c r="A2186" s="557"/>
      <c r="B2186" s="54">
        <f>ROUND($B$790/100*$B$791*АТС!$D691,2)</f>
        <v>0</v>
      </c>
      <c r="C2186" s="54">
        <f>ROUND($C$790/100*$C$791*АТС!$D691,2)</f>
        <v>0</v>
      </c>
      <c r="D2186" s="54">
        <f>ROUND($D$790/100*$D$791*АТС!$D691,2)</f>
        <v>0</v>
      </c>
      <c r="E2186" s="54">
        <f>ROUND($E$790/100*$E$791*АТС!$D691,2)</f>
        <v>0</v>
      </c>
    </row>
    <row r="2187" spans="1:5" x14ac:dyDescent="0.25">
      <c r="A2187" s="557"/>
      <c r="B2187" s="54">
        <f>ROUND($B$790/100*$B$791*АТС!$D692,2)</f>
        <v>0</v>
      </c>
      <c r="C2187" s="54">
        <f>ROUND($C$790/100*$C$791*АТС!$D692,2)</f>
        <v>0</v>
      </c>
      <c r="D2187" s="54">
        <f>ROUND($D$790/100*$D$791*АТС!$D692,2)</f>
        <v>0</v>
      </c>
      <c r="E2187" s="54">
        <f>ROUND($E$790/100*$E$791*АТС!$D692,2)</f>
        <v>0</v>
      </c>
    </row>
    <row r="2188" spans="1:5" x14ac:dyDescent="0.25">
      <c r="A2188" s="557"/>
      <c r="B2188" s="54">
        <f>ROUND($B$790/100*$B$791*АТС!$D693,2)</f>
        <v>8.84</v>
      </c>
      <c r="C2188" s="54">
        <f>ROUND($C$790/100*$C$791*АТС!$D693,2)</f>
        <v>8.1199999999999992</v>
      </c>
      <c r="D2188" s="54">
        <f>ROUND($D$790/100*$D$791*АТС!$D693,2)</f>
        <v>5.53</v>
      </c>
      <c r="E2188" s="54">
        <f>ROUND($E$790/100*$E$791*АТС!$D693,2)</f>
        <v>3.23</v>
      </c>
    </row>
    <row r="2189" spans="1:5" x14ac:dyDescent="0.25">
      <c r="A2189" s="557"/>
      <c r="B2189" s="54">
        <f>ROUND($B$790/100*$B$791*АТС!$D694,2)</f>
        <v>16.82</v>
      </c>
      <c r="C2189" s="54">
        <f>ROUND($C$790/100*$C$791*АТС!$D694,2)</f>
        <v>15.45</v>
      </c>
      <c r="D2189" s="54">
        <f>ROUND($D$790/100*$D$791*АТС!$D694,2)</f>
        <v>10.52</v>
      </c>
      <c r="E2189" s="54">
        <f>ROUND($E$790/100*$E$791*АТС!$D694,2)</f>
        <v>6.16</v>
      </c>
    </row>
    <row r="2190" spans="1:5" x14ac:dyDescent="0.25">
      <c r="A2190" s="557"/>
      <c r="B2190" s="54">
        <f>ROUND($B$790/100*$B$791*АТС!$D695,2)</f>
        <v>47.42</v>
      </c>
      <c r="C2190" s="54">
        <f>ROUND($C$790/100*$C$791*АТС!$D695,2)</f>
        <v>43.58</v>
      </c>
      <c r="D2190" s="54">
        <f>ROUND($D$790/100*$D$791*АТС!$D695,2)</f>
        <v>29.66</v>
      </c>
      <c r="E2190" s="54">
        <f>ROUND($E$790/100*$E$791*АТС!$D695,2)</f>
        <v>17.36</v>
      </c>
    </row>
    <row r="2191" spans="1:5" x14ac:dyDescent="0.25">
      <c r="A2191" s="557"/>
      <c r="B2191" s="54">
        <f>ROUND($B$790/100*$B$791*АТС!$D696,2)</f>
        <v>68.47</v>
      </c>
      <c r="C2191" s="54">
        <f>ROUND($C$790/100*$C$791*АТС!$D696,2)</f>
        <v>62.93</v>
      </c>
      <c r="D2191" s="54">
        <f>ROUND($D$790/100*$D$791*АТС!$D696,2)</f>
        <v>42.83</v>
      </c>
      <c r="E2191" s="54">
        <f>ROUND($E$790/100*$E$791*АТС!$D696,2)</f>
        <v>25.07</v>
      </c>
    </row>
    <row r="2192" spans="1:5" x14ac:dyDescent="0.25">
      <c r="A2192" s="557"/>
      <c r="B2192" s="54">
        <f>ROUND($B$790/100*$B$791*АТС!$D697,2)</f>
        <v>44.92</v>
      </c>
      <c r="C2192" s="54">
        <f>ROUND($C$790/100*$C$791*АТС!$D697,2)</f>
        <v>41.28</v>
      </c>
      <c r="D2192" s="54">
        <f>ROUND($D$790/100*$D$791*АТС!$D697,2)</f>
        <v>28.1</v>
      </c>
      <c r="E2192" s="54">
        <f>ROUND($E$790/100*$E$791*АТС!$D697,2)</f>
        <v>16.440000000000001</v>
      </c>
    </row>
    <row r="2193" spans="1:5" x14ac:dyDescent="0.25">
      <c r="A2193" s="557"/>
      <c r="B2193" s="54">
        <f>ROUND($B$790/100*$B$791*АТС!$D698,2)</f>
        <v>21.97</v>
      </c>
      <c r="C2193" s="54">
        <f>ROUND($C$790/100*$C$791*АТС!$D698,2)</f>
        <v>20.190000000000001</v>
      </c>
      <c r="D2193" s="54">
        <f>ROUND($D$790/100*$D$791*АТС!$D698,2)</f>
        <v>13.74</v>
      </c>
      <c r="E2193" s="54">
        <f>ROUND($E$790/100*$E$791*АТС!$D698,2)</f>
        <v>8.0399999999999991</v>
      </c>
    </row>
    <row r="2194" spans="1:5" x14ac:dyDescent="0.25">
      <c r="A2194" s="557"/>
      <c r="B2194" s="54">
        <f>ROUND($B$790/100*$B$791*АТС!$D699,2)</f>
        <v>0</v>
      </c>
      <c r="C2194" s="54">
        <f>ROUND($C$790/100*$C$791*АТС!$D699,2)</f>
        <v>0</v>
      </c>
      <c r="D2194" s="54">
        <f>ROUND($D$790/100*$D$791*АТС!$D699,2)</f>
        <v>0</v>
      </c>
      <c r="E2194" s="54">
        <f>ROUND($E$790/100*$E$791*АТС!$D699,2)</f>
        <v>0</v>
      </c>
    </row>
    <row r="2195" spans="1:5" x14ac:dyDescent="0.25">
      <c r="A2195" s="557"/>
      <c r="B2195" s="54">
        <f>ROUND($B$790/100*$B$791*АТС!$D700,2)</f>
        <v>0</v>
      </c>
      <c r="C2195" s="54">
        <f>ROUND($C$790/100*$C$791*АТС!$D700,2)</f>
        <v>0</v>
      </c>
      <c r="D2195" s="54">
        <f>ROUND($D$790/100*$D$791*АТС!$D700,2)</f>
        <v>0</v>
      </c>
      <c r="E2195" s="54">
        <f>ROUND($E$790/100*$E$791*АТС!$D700,2)</f>
        <v>0</v>
      </c>
    </row>
    <row r="2196" spans="1:5" x14ac:dyDescent="0.25">
      <c r="A2196" s="557"/>
      <c r="B2196" s="54">
        <f>ROUND($B$790/100*$B$791*АТС!$D701,2)</f>
        <v>31.15</v>
      </c>
      <c r="C2196" s="54">
        <f>ROUND($C$790/100*$C$791*АТС!$D701,2)</f>
        <v>28.63</v>
      </c>
      <c r="D2196" s="54">
        <f>ROUND($D$790/100*$D$791*АТС!$D701,2)</f>
        <v>19.489999999999998</v>
      </c>
      <c r="E2196" s="54">
        <f>ROUND($E$790/100*$E$791*АТС!$D701,2)</f>
        <v>11.4</v>
      </c>
    </row>
    <row r="2197" spans="1:5" x14ac:dyDescent="0.25">
      <c r="A2197" s="557"/>
      <c r="B2197" s="54">
        <f>ROUND($B$790/100*$B$791*АТС!$D702,2)</f>
        <v>30.95</v>
      </c>
      <c r="C2197" s="54">
        <f>ROUND($C$790/100*$C$791*АТС!$D702,2)</f>
        <v>28.44</v>
      </c>
      <c r="D2197" s="54">
        <f>ROUND($D$790/100*$D$791*АТС!$D702,2)</f>
        <v>19.36</v>
      </c>
      <c r="E2197" s="54">
        <f>ROUND($E$790/100*$E$791*АТС!$D702,2)</f>
        <v>11.33</v>
      </c>
    </row>
    <row r="2198" spans="1:5" x14ac:dyDescent="0.25">
      <c r="A2198" s="557"/>
      <c r="B2198" s="54">
        <f>ROUND($B$790/100*$B$791*АТС!$D703,2)</f>
        <v>19.399999999999999</v>
      </c>
      <c r="C2198" s="54">
        <f>ROUND($C$790/100*$C$791*АТС!$D703,2)</f>
        <v>17.829999999999998</v>
      </c>
      <c r="D2198" s="54">
        <f>ROUND($D$790/100*$D$791*АТС!$D703,2)</f>
        <v>12.14</v>
      </c>
      <c r="E2198" s="54">
        <f>ROUND($E$790/100*$E$791*АТС!$D703,2)</f>
        <v>7.1</v>
      </c>
    </row>
    <row r="2199" spans="1:5" x14ac:dyDescent="0.25">
      <c r="A2199" s="557"/>
      <c r="B2199" s="54">
        <f>ROUND($B$790/100*$B$791*АТС!$D704,2)</f>
        <v>31.65</v>
      </c>
      <c r="C2199" s="54">
        <f>ROUND($C$790/100*$C$791*АТС!$D704,2)</f>
        <v>29.09</v>
      </c>
      <c r="D2199" s="54">
        <f>ROUND($D$790/100*$D$791*АТС!$D704,2)</f>
        <v>19.8</v>
      </c>
      <c r="E2199" s="54">
        <f>ROUND($E$790/100*$E$791*АТС!$D704,2)</f>
        <v>11.59</v>
      </c>
    </row>
    <row r="2200" spans="1:5" x14ac:dyDescent="0.25">
      <c r="A2200" s="557"/>
      <c r="B2200" s="54">
        <f>ROUND($B$790/100*$B$791*АТС!$D705,2)</f>
        <v>28.49</v>
      </c>
      <c r="C2200" s="54">
        <f>ROUND($C$790/100*$C$791*АТС!$D705,2)</f>
        <v>26.18</v>
      </c>
      <c r="D2200" s="54">
        <f>ROUND($D$790/100*$D$791*АТС!$D705,2)</f>
        <v>17.82</v>
      </c>
      <c r="E2200" s="54">
        <f>ROUND($E$790/100*$E$791*АТС!$D705,2)</f>
        <v>10.43</v>
      </c>
    </row>
    <row r="2201" spans="1:5" x14ac:dyDescent="0.25">
      <c r="A2201" s="557"/>
      <c r="B2201" s="54">
        <f>ROUND($B$790/100*$B$791*АТС!$D706,2)</f>
        <v>131.77000000000001</v>
      </c>
      <c r="C2201" s="54">
        <f>ROUND($C$790/100*$C$791*АТС!$D706,2)</f>
        <v>121.11</v>
      </c>
      <c r="D2201" s="54">
        <f>ROUND($D$790/100*$D$791*АТС!$D706,2)</f>
        <v>82.43</v>
      </c>
      <c r="E2201" s="54">
        <f>ROUND($E$790/100*$E$791*АТС!$D706,2)</f>
        <v>48.24</v>
      </c>
    </row>
    <row r="2202" spans="1:5" x14ac:dyDescent="0.25">
      <c r="A2202" s="557"/>
      <c r="B2202" s="54">
        <f>ROUND($B$790/100*$B$791*АТС!$D707,2)</f>
        <v>17.43</v>
      </c>
      <c r="C2202" s="54">
        <f>ROUND($C$790/100*$C$791*АТС!$D707,2)</f>
        <v>16.02</v>
      </c>
      <c r="D2202" s="54">
        <f>ROUND($D$790/100*$D$791*АТС!$D707,2)</f>
        <v>10.91</v>
      </c>
      <c r="E2202" s="54">
        <f>ROUND($E$790/100*$E$791*АТС!$D707,2)</f>
        <v>6.38</v>
      </c>
    </row>
    <row r="2203" spans="1:5" x14ac:dyDescent="0.25">
      <c r="A2203" s="557"/>
      <c r="B2203" s="54">
        <f>ROUND($B$790/100*$B$791*АТС!$D708,2)</f>
        <v>13.39</v>
      </c>
      <c r="C2203" s="54">
        <f>ROUND($C$790/100*$C$791*АТС!$D708,2)</f>
        <v>12.31</v>
      </c>
      <c r="D2203" s="54">
        <f>ROUND($D$790/100*$D$791*АТС!$D708,2)</f>
        <v>8.3800000000000008</v>
      </c>
      <c r="E2203" s="54">
        <f>ROUND($E$790/100*$E$791*АТС!$D708,2)</f>
        <v>4.9000000000000004</v>
      </c>
    </row>
    <row r="2204" spans="1:5" x14ac:dyDescent="0.25">
      <c r="A2204" s="557"/>
      <c r="B2204" s="54">
        <f>ROUND($B$790/100*$B$791*АТС!$D709,2)</f>
        <v>137.16</v>
      </c>
      <c r="C2204" s="54">
        <f>ROUND($C$790/100*$C$791*АТС!$D709,2)</f>
        <v>126.06</v>
      </c>
      <c r="D2204" s="54">
        <f>ROUND($D$790/100*$D$791*АТС!$D709,2)</f>
        <v>85.8</v>
      </c>
      <c r="E2204" s="54">
        <f>ROUND($E$790/100*$E$791*АТС!$D709,2)</f>
        <v>50.22</v>
      </c>
    </row>
    <row r="2205" spans="1:5" x14ac:dyDescent="0.25">
      <c r="A2205" s="557"/>
      <c r="B2205" s="54">
        <f>ROUND($B$790/100*$B$791*АТС!$D710,2)</f>
        <v>0</v>
      </c>
      <c r="C2205" s="54">
        <f>ROUND($C$790/100*$C$791*АТС!$D710,2)</f>
        <v>0</v>
      </c>
      <c r="D2205" s="54">
        <f>ROUND($D$790/100*$D$791*АТС!$D710,2)</f>
        <v>0</v>
      </c>
      <c r="E2205" s="54">
        <f>ROUND($E$790/100*$E$791*АТС!$D710,2)</f>
        <v>0</v>
      </c>
    </row>
    <row r="2206" spans="1:5" x14ac:dyDescent="0.25">
      <c r="A2206" s="557"/>
      <c r="B2206" s="54">
        <f>ROUND($B$790/100*$B$791*АТС!$D711,2)</f>
        <v>0</v>
      </c>
      <c r="C2206" s="54">
        <f>ROUND($C$790/100*$C$791*АТС!$D711,2)</f>
        <v>0</v>
      </c>
      <c r="D2206" s="54">
        <f>ROUND($D$790/100*$D$791*АТС!$D711,2)</f>
        <v>0</v>
      </c>
      <c r="E2206" s="54">
        <f>ROUND($E$790/100*$E$791*АТС!$D711,2)</f>
        <v>0</v>
      </c>
    </row>
    <row r="2207" spans="1:5" x14ac:dyDescent="0.25">
      <c r="A2207" s="557"/>
      <c r="B2207" s="54">
        <f>ROUND($B$790/100*$B$791*АТС!$D712,2)</f>
        <v>0</v>
      </c>
      <c r="C2207" s="54">
        <f>ROUND($C$790/100*$C$791*АТС!$D712,2)</f>
        <v>0</v>
      </c>
      <c r="D2207" s="54">
        <f>ROUND($D$790/100*$D$791*АТС!$D712,2)</f>
        <v>0</v>
      </c>
      <c r="E2207" s="54">
        <f>ROUND($E$790/100*$E$791*АТС!$D712,2)</f>
        <v>0</v>
      </c>
    </row>
    <row r="2208" spans="1:5" x14ac:dyDescent="0.25">
      <c r="A2208" s="557"/>
      <c r="B2208" s="54">
        <f>ROUND($B$790/100*$B$791*АТС!$D713,2)</f>
        <v>0</v>
      </c>
      <c r="C2208" s="54">
        <f>ROUND($C$790/100*$C$791*АТС!$D713,2)</f>
        <v>0</v>
      </c>
      <c r="D2208" s="54">
        <f>ROUND($D$790/100*$D$791*АТС!$D713,2)</f>
        <v>0</v>
      </c>
      <c r="E2208" s="54">
        <f>ROUND($E$790/100*$E$791*АТС!$D713,2)</f>
        <v>0</v>
      </c>
    </row>
    <row r="2209" spans="1:5" x14ac:dyDescent="0.25">
      <c r="A2209" s="557"/>
      <c r="B2209" s="54">
        <f>ROUND($B$790/100*$B$791*АТС!$D714,2)</f>
        <v>0</v>
      </c>
      <c r="C2209" s="54">
        <f>ROUND($C$790/100*$C$791*АТС!$D714,2)</f>
        <v>0</v>
      </c>
      <c r="D2209" s="54">
        <f>ROUND($D$790/100*$D$791*АТС!$D714,2)</f>
        <v>0</v>
      </c>
      <c r="E2209" s="54">
        <f>ROUND($E$790/100*$E$791*АТС!$D714,2)</f>
        <v>0</v>
      </c>
    </row>
    <row r="2210" spans="1:5" x14ac:dyDescent="0.25">
      <c r="A2210" s="557"/>
      <c r="B2210" s="54">
        <f>ROUND($B$790/100*$B$791*АТС!$D715,2)</f>
        <v>0</v>
      </c>
      <c r="C2210" s="54">
        <f>ROUND($C$790/100*$C$791*АТС!$D715,2)</f>
        <v>0</v>
      </c>
      <c r="D2210" s="54">
        <f>ROUND($D$790/100*$D$791*АТС!$D715,2)</f>
        <v>0</v>
      </c>
      <c r="E2210" s="54">
        <f>ROUND($E$790/100*$E$791*АТС!$D715,2)</f>
        <v>0</v>
      </c>
    </row>
    <row r="2211" spans="1:5" x14ac:dyDescent="0.25">
      <c r="A2211" s="557"/>
      <c r="B2211" s="54">
        <f>ROUND($B$790/100*$B$791*АТС!$D716,2)</f>
        <v>0</v>
      </c>
      <c r="C2211" s="54">
        <f>ROUND($C$790/100*$C$791*АТС!$D716,2)</f>
        <v>0</v>
      </c>
      <c r="D2211" s="54">
        <f>ROUND($D$790/100*$D$791*АТС!$D716,2)</f>
        <v>0</v>
      </c>
      <c r="E2211" s="54">
        <f>ROUND($E$790/100*$E$791*АТС!$D716,2)</f>
        <v>0</v>
      </c>
    </row>
    <row r="2212" spans="1:5" x14ac:dyDescent="0.25">
      <c r="A2212" s="557"/>
      <c r="B2212" s="54">
        <f>ROUND($B$790/100*$B$791*АТС!$D717,2)</f>
        <v>0</v>
      </c>
      <c r="C2212" s="54">
        <f>ROUND($C$790/100*$C$791*АТС!$D717,2)</f>
        <v>0</v>
      </c>
      <c r="D2212" s="54">
        <f>ROUND($D$790/100*$D$791*АТС!$D717,2)</f>
        <v>0</v>
      </c>
      <c r="E2212" s="54">
        <f>ROUND($E$790/100*$E$791*АТС!$D717,2)</f>
        <v>0</v>
      </c>
    </row>
    <row r="2213" spans="1:5" x14ac:dyDescent="0.25">
      <c r="A2213" s="557"/>
      <c r="B2213" s="54">
        <f>ROUND($B$790/100*$B$791*АТС!$D718,2)</f>
        <v>20.79</v>
      </c>
      <c r="C2213" s="54">
        <f>ROUND($C$790/100*$C$791*АТС!$D718,2)</f>
        <v>19.100000000000001</v>
      </c>
      <c r="D2213" s="54">
        <f>ROUND($D$790/100*$D$791*АТС!$D718,2)</f>
        <v>13</v>
      </c>
      <c r="E2213" s="54">
        <f>ROUND($E$790/100*$E$791*АТС!$D718,2)</f>
        <v>7.61</v>
      </c>
    </row>
    <row r="2214" spans="1:5" x14ac:dyDescent="0.25">
      <c r="A2214" s="557"/>
      <c r="B2214" s="54">
        <f>ROUND($B$790/100*$B$791*АТС!$D719,2)</f>
        <v>20.43</v>
      </c>
      <c r="C2214" s="54">
        <f>ROUND($C$790/100*$C$791*АТС!$D719,2)</f>
        <v>18.78</v>
      </c>
      <c r="D2214" s="54">
        <f>ROUND($D$790/100*$D$791*АТС!$D719,2)</f>
        <v>12.78</v>
      </c>
      <c r="E2214" s="54">
        <f>ROUND($E$790/100*$E$791*АТС!$D719,2)</f>
        <v>7.48</v>
      </c>
    </row>
    <row r="2215" spans="1:5" x14ac:dyDescent="0.25">
      <c r="A2215" s="557"/>
      <c r="B2215" s="54">
        <f>ROUND($B$790/100*$B$791*АТС!$D720,2)</f>
        <v>16.73</v>
      </c>
      <c r="C2215" s="54">
        <f>ROUND($C$790/100*$C$791*АТС!$D720,2)</f>
        <v>15.38</v>
      </c>
      <c r="D2215" s="54">
        <f>ROUND($D$790/100*$D$791*АТС!$D720,2)</f>
        <v>10.47</v>
      </c>
      <c r="E2215" s="54">
        <f>ROUND($E$790/100*$E$791*АТС!$D720,2)</f>
        <v>6.12</v>
      </c>
    </row>
    <row r="2216" spans="1:5" x14ac:dyDescent="0.25">
      <c r="A2216" s="557"/>
      <c r="B2216" s="54">
        <f>ROUND($B$790/100*$B$791*АТС!$D721,2)</f>
        <v>9.6300000000000008</v>
      </c>
      <c r="C2216" s="54">
        <f>ROUND($C$790/100*$C$791*АТС!$D721,2)</f>
        <v>8.85</v>
      </c>
      <c r="D2216" s="54">
        <f>ROUND($D$790/100*$D$791*АТС!$D721,2)</f>
        <v>6.02</v>
      </c>
      <c r="E2216" s="54">
        <f>ROUND($E$790/100*$E$791*АТС!$D721,2)</f>
        <v>3.53</v>
      </c>
    </row>
    <row r="2217" spans="1:5" x14ac:dyDescent="0.25">
      <c r="A2217" s="557"/>
      <c r="B2217" s="54">
        <f>ROUND($B$790/100*$B$791*АТС!$D722,2)</f>
        <v>17.16</v>
      </c>
      <c r="C2217" s="54">
        <f>ROUND($C$790/100*$C$791*АТС!$D722,2)</f>
        <v>15.78</v>
      </c>
      <c r="D2217" s="54">
        <f>ROUND($D$790/100*$D$791*АТС!$D722,2)</f>
        <v>10.74</v>
      </c>
      <c r="E2217" s="54">
        <f>ROUND($E$790/100*$E$791*АТС!$D722,2)</f>
        <v>6.28</v>
      </c>
    </row>
    <row r="2218" spans="1:5" x14ac:dyDescent="0.25">
      <c r="A2218" s="557"/>
      <c r="B2218" s="54">
        <f>ROUND($B$790/100*$B$791*АТС!$D723,2)</f>
        <v>0</v>
      </c>
      <c r="C2218" s="54">
        <f>ROUND($C$790/100*$C$791*АТС!$D723,2)</f>
        <v>0</v>
      </c>
      <c r="D2218" s="54">
        <f>ROUND($D$790/100*$D$791*АТС!$D723,2)</f>
        <v>0</v>
      </c>
      <c r="E2218" s="54">
        <f>ROUND($E$790/100*$E$791*АТС!$D723,2)</f>
        <v>0</v>
      </c>
    </row>
    <row r="2219" spans="1:5" x14ac:dyDescent="0.25">
      <c r="A2219" s="557"/>
      <c r="B2219" s="54">
        <f>ROUND($B$790/100*$B$791*АТС!$D724,2)</f>
        <v>0</v>
      </c>
      <c r="C2219" s="54">
        <f>ROUND($C$790/100*$C$791*АТС!$D724,2)</f>
        <v>0</v>
      </c>
      <c r="D2219" s="54">
        <f>ROUND($D$790/100*$D$791*АТС!$D724,2)</f>
        <v>0</v>
      </c>
      <c r="E2219" s="54">
        <f>ROUND($E$790/100*$E$791*АТС!$D724,2)</f>
        <v>0</v>
      </c>
    </row>
    <row r="2220" spans="1:5" x14ac:dyDescent="0.25">
      <c r="A2220" s="557"/>
      <c r="B2220" s="54">
        <f>ROUND($B$790/100*$B$791*АТС!$D725,2)</f>
        <v>0</v>
      </c>
      <c r="C2220" s="54">
        <f>ROUND($C$790/100*$C$791*АТС!$D725,2)</f>
        <v>0</v>
      </c>
      <c r="D2220" s="54">
        <f>ROUND($D$790/100*$D$791*АТС!$D725,2)</f>
        <v>0</v>
      </c>
      <c r="E2220" s="54">
        <f>ROUND($E$790/100*$E$791*АТС!$D725,2)</f>
        <v>0</v>
      </c>
    </row>
    <row r="2221" spans="1:5" x14ac:dyDescent="0.25">
      <c r="A2221" s="557"/>
      <c r="B2221" s="54">
        <f>ROUND($B$790/100*$B$791*АТС!$D726,2)</f>
        <v>0</v>
      </c>
      <c r="C2221" s="54">
        <f>ROUND($C$790/100*$C$791*АТС!$D726,2)</f>
        <v>0</v>
      </c>
      <c r="D2221" s="54">
        <f>ROUND($D$790/100*$D$791*АТС!$D726,2)</f>
        <v>0</v>
      </c>
      <c r="E2221" s="54">
        <f>ROUND($E$790/100*$E$791*АТС!$D726,2)</f>
        <v>0</v>
      </c>
    </row>
    <row r="2222" spans="1:5" x14ac:dyDescent="0.25">
      <c r="A2222" s="557"/>
      <c r="B2222" s="54">
        <f>ROUND($B$790/100*$B$791*АТС!$D727,2)</f>
        <v>0</v>
      </c>
      <c r="C2222" s="54">
        <f>ROUND($C$790/100*$C$791*АТС!$D727,2)</f>
        <v>0</v>
      </c>
      <c r="D2222" s="54">
        <f>ROUND($D$790/100*$D$791*АТС!$D727,2)</f>
        <v>0</v>
      </c>
      <c r="E2222" s="54">
        <f>ROUND($E$790/100*$E$791*АТС!$D727,2)</f>
        <v>0</v>
      </c>
    </row>
    <row r="2223" spans="1:5" x14ac:dyDescent="0.25">
      <c r="A2223" s="557"/>
      <c r="B2223" s="54">
        <f>ROUND($B$790/100*$B$791*АТС!$D728,2)</f>
        <v>0</v>
      </c>
      <c r="C2223" s="54">
        <f>ROUND($C$790/100*$C$791*АТС!$D728,2)</f>
        <v>0</v>
      </c>
      <c r="D2223" s="54">
        <f>ROUND($D$790/100*$D$791*АТС!$D728,2)</f>
        <v>0</v>
      </c>
      <c r="E2223" s="54">
        <f>ROUND($E$790/100*$E$791*АТС!$D728,2)</f>
        <v>0</v>
      </c>
    </row>
    <row r="2224" spans="1:5" x14ac:dyDescent="0.25">
      <c r="A2224" s="557"/>
      <c r="B2224" s="54">
        <f>ROUND($B$790/100*$B$791*АТС!$D729,2)</f>
        <v>0</v>
      </c>
      <c r="C2224" s="54">
        <f>ROUND($C$790/100*$C$791*АТС!$D729,2)</f>
        <v>0</v>
      </c>
      <c r="D2224" s="54">
        <f>ROUND($D$790/100*$D$791*АТС!$D729,2)</f>
        <v>0</v>
      </c>
      <c r="E2224" s="54">
        <f>ROUND($E$790/100*$E$791*АТС!$D729,2)</f>
        <v>0</v>
      </c>
    </row>
    <row r="2225" spans="1:5" x14ac:dyDescent="0.25">
      <c r="A2225" s="557"/>
      <c r="B2225" s="54">
        <f>ROUND($B$790/100*$B$791*АТС!$D730,2)</f>
        <v>0</v>
      </c>
      <c r="C2225" s="54">
        <f>ROUND($C$790/100*$C$791*АТС!$D730,2)</f>
        <v>0</v>
      </c>
      <c r="D2225" s="54">
        <f>ROUND($D$790/100*$D$791*АТС!$D730,2)</f>
        <v>0</v>
      </c>
      <c r="E2225" s="54">
        <f>ROUND($E$790/100*$E$791*АТС!$D730,2)</f>
        <v>0</v>
      </c>
    </row>
    <row r="2226" spans="1:5" x14ac:dyDescent="0.25">
      <c r="A2226" s="557"/>
      <c r="B2226" s="54">
        <f>ROUND($B$790/100*$B$791*АТС!$D731,2)</f>
        <v>0</v>
      </c>
      <c r="C2226" s="54">
        <f>ROUND($C$790/100*$C$791*АТС!$D731,2)</f>
        <v>0</v>
      </c>
      <c r="D2226" s="54">
        <f>ROUND($D$790/100*$D$791*АТС!$D731,2)</f>
        <v>0</v>
      </c>
      <c r="E2226" s="54">
        <f>ROUND($E$790/100*$E$791*АТС!$D731,2)</f>
        <v>0</v>
      </c>
    </row>
    <row r="2227" spans="1:5" x14ac:dyDescent="0.25">
      <c r="A2227" s="557"/>
      <c r="B2227" s="54">
        <f>ROUND($B$790/100*$B$791*АТС!$D732,2)</f>
        <v>0</v>
      </c>
      <c r="C2227" s="54">
        <f>ROUND($C$790/100*$C$791*АТС!$D732,2)</f>
        <v>0</v>
      </c>
      <c r="D2227" s="54">
        <f>ROUND($D$790/100*$D$791*АТС!$D732,2)</f>
        <v>0</v>
      </c>
      <c r="E2227" s="54">
        <f>ROUND($E$790/100*$E$791*АТС!$D732,2)</f>
        <v>0</v>
      </c>
    </row>
    <row r="2228" spans="1:5" x14ac:dyDescent="0.25">
      <c r="A2228" s="557"/>
      <c r="B2228" s="54">
        <f>ROUND($B$790/100*$B$791*АТС!$D733,2)</f>
        <v>129.83000000000001</v>
      </c>
      <c r="C2228" s="54">
        <f>ROUND($C$790/100*$C$791*АТС!$D733,2)</f>
        <v>119.33</v>
      </c>
      <c r="D2228" s="54">
        <f>ROUND($D$790/100*$D$791*АТС!$D733,2)</f>
        <v>81.22</v>
      </c>
      <c r="E2228" s="54">
        <f>ROUND($E$790/100*$E$791*АТС!$D733,2)</f>
        <v>47.53</v>
      </c>
    </row>
    <row r="2229" spans="1:5" x14ac:dyDescent="0.25">
      <c r="A2229" s="557"/>
      <c r="B2229" s="54">
        <f>ROUND($B$790/100*$B$791*АТС!$D734,2)</f>
        <v>0</v>
      </c>
      <c r="C2229" s="54">
        <f>ROUND($C$790/100*$C$791*АТС!$D734,2)</f>
        <v>0</v>
      </c>
      <c r="D2229" s="54">
        <f>ROUND($D$790/100*$D$791*АТС!$D734,2)</f>
        <v>0</v>
      </c>
      <c r="E2229" s="54">
        <f>ROUND($E$790/100*$E$791*АТС!$D734,2)</f>
        <v>0</v>
      </c>
    </row>
    <row r="2230" spans="1:5" x14ac:dyDescent="0.25">
      <c r="A2230" s="557"/>
      <c r="B2230" s="54">
        <f>ROUND($B$790/100*$B$791*АТС!$D735,2)</f>
        <v>0</v>
      </c>
      <c r="C2230" s="54">
        <f>ROUND($C$790/100*$C$791*АТС!$D735,2)</f>
        <v>0</v>
      </c>
      <c r="D2230" s="54">
        <f>ROUND($D$790/100*$D$791*АТС!$D735,2)</f>
        <v>0</v>
      </c>
      <c r="E2230" s="54">
        <f>ROUND($E$790/100*$E$791*АТС!$D735,2)</f>
        <v>0</v>
      </c>
    </row>
    <row r="2231" spans="1:5" x14ac:dyDescent="0.25">
      <c r="A2231" s="557"/>
      <c r="B2231" s="54">
        <f>ROUND($B$790/100*$B$791*АТС!$D736,2)</f>
        <v>0</v>
      </c>
      <c r="C2231" s="54">
        <f>ROUND($C$790/100*$C$791*АТС!$D736,2)</f>
        <v>0</v>
      </c>
      <c r="D2231" s="54">
        <f>ROUND($D$790/100*$D$791*АТС!$D736,2)</f>
        <v>0</v>
      </c>
      <c r="E2231" s="54">
        <f>ROUND($E$790/100*$E$791*АТС!$D736,2)</f>
        <v>0</v>
      </c>
    </row>
    <row r="2232" spans="1:5" x14ac:dyDescent="0.25">
      <c r="A2232" s="557"/>
      <c r="B2232" s="54">
        <f>ROUND($B$790/100*$B$791*АТС!$D737,2)</f>
        <v>0</v>
      </c>
      <c r="C2232" s="54">
        <f>ROUND($C$790/100*$C$791*АТС!$D737,2)</f>
        <v>0</v>
      </c>
      <c r="D2232" s="54">
        <f>ROUND($D$790/100*$D$791*АТС!$D737,2)</f>
        <v>0</v>
      </c>
      <c r="E2232" s="54">
        <f>ROUND($E$790/100*$E$791*АТС!$D737,2)</f>
        <v>0</v>
      </c>
    </row>
    <row r="2233" spans="1:5" x14ac:dyDescent="0.25">
      <c r="A2233" s="557"/>
      <c r="B2233" s="54">
        <f>ROUND($B$790/100*$B$791*АТС!$D738,2)</f>
        <v>0</v>
      </c>
      <c r="C2233" s="54">
        <f>ROUND($C$790/100*$C$791*АТС!$D738,2)</f>
        <v>0</v>
      </c>
      <c r="D2233" s="54">
        <f>ROUND($D$790/100*$D$791*АТС!$D738,2)</f>
        <v>0</v>
      </c>
      <c r="E2233" s="54">
        <f>ROUND($E$790/100*$E$791*АТС!$D738,2)</f>
        <v>0</v>
      </c>
    </row>
    <row r="2234" spans="1:5" x14ac:dyDescent="0.25">
      <c r="A2234" s="557"/>
      <c r="B2234" s="54">
        <f>ROUND($B$790/100*$B$791*АТС!$D739,2)</f>
        <v>0</v>
      </c>
      <c r="C2234" s="54">
        <f>ROUND($C$790/100*$C$791*АТС!$D739,2)</f>
        <v>0</v>
      </c>
      <c r="D2234" s="54">
        <f>ROUND($D$790/100*$D$791*АТС!$D739,2)</f>
        <v>0</v>
      </c>
      <c r="E2234" s="54">
        <f>ROUND($E$790/100*$E$791*АТС!$D739,2)</f>
        <v>0</v>
      </c>
    </row>
    <row r="2235" spans="1:5" x14ac:dyDescent="0.25">
      <c r="A2235" s="557"/>
      <c r="B2235" s="54">
        <f>ROUND($B$790/100*$B$791*АТС!$D740,2)</f>
        <v>0</v>
      </c>
      <c r="C2235" s="54">
        <f>ROUND($C$790/100*$C$791*АТС!$D740,2)</f>
        <v>0</v>
      </c>
      <c r="D2235" s="54">
        <f>ROUND($D$790/100*$D$791*АТС!$D740,2)</f>
        <v>0</v>
      </c>
      <c r="E2235" s="54">
        <f>ROUND($E$790/100*$E$791*АТС!$D740,2)</f>
        <v>0</v>
      </c>
    </row>
    <row r="2236" spans="1:5" x14ac:dyDescent="0.25">
      <c r="A2236" s="557"/>
      <c r="B2236" s="54">
        <f>ROUND($B$790/100*$B$791*АТС!$D741,2)</f>
        <v>17.82</v>
      </c>
      <c r="C2236" s="54">
        <f>ROUND($C$790/100*$C$791*АТС!$D741,2)</f>
        <v>16.38</v>
      </c>
      <c r="D2236" s="54">
        <f>ROUND($D$790/100*$D$791*АТС!$D741,2)</f>
        <v>11.15</v>
      </c>
      <c r="E2236" s="54">
        <f>ROUND($E$790/100*$E$791*АТС!$D741,2)</f>
        <v>6.52</v>
      </c>
    </row>
    <row r="2237" spans="1:5" x14ac:dyDescent="0.25">
      <c r="A2237" s="557"/>
      <c r="B2237" s="54">
        <f>ROUND($B$790/100*$B$791*АТС!$D742,2)</f>
        <v>45.08</v>
      </c>
      <c r="C2237" s="54">
        <f>ROUND($C$790/100*$C$791*АТС!$D742,2)</f>
        <v>41.43</v>
      </c>
      <c r="D2237" s="54">
        <f>ROUND($D$790/100*$D$791*АТС!$D742,2)</f>
        <v>28.2</v>
      </c>
      <c r="E2237" s="54">
        <f>ROUND($E$790/100*$E$791*АТС!$D742,2)</f>
        <v>16.5</v>
      </c>
    </row>
    <row r="2238" spans="1:5" x14ac:dyDescent="0.25">
      <c r="A2238" s="557"/>
      <c r="B2238" s="54">
        <f>ROUND($B$790/100*$B$791*АТС!$D743,2)</f>
        <v>24.27</v>
      </c>
      <c r="C2238" s="54">
        <f>ROUND($C$790/100*$C$791*АТС!$D743,2)</f>
        <v>22.31</v>
      </c>
      <c r="D2238" s="54">
        <f>ROUND($D$790/100*$D$791*АТС!$D743,2)</f>
        <v>15.18</v>
      </c>
      <c r="E2238" s="54">
        <f>ROUND($E$790/100*$E$791*АТС!$D743,2)</f>
        <v>8.89</v>
      </c>
    </row>
    <row r="2239" spans="1:5" x14ac:dyDescent="0.25">
      <c r="A2239" s="557"/>
      <c r="B2239" s="54">
        <f>ROUND($B$790/100*$B$791*АТС!$D744,2)</f>
        <v>65.150000000000006</v>
      </c>
      <c r="C2239" s="54">
        <f>ROUND($C$790/100*$C$791*АТС!$D744,2)</f>
        <v>59.88</v>
      </c>
      <c r="D2239" s="54">
        <f>ROUND($D$790/100*$D$791*АТС!$D744,2)</f>
        <v>40.76</v>
      </c>
      <c r="E2239" s="54">
        <f>ROUND($E$790/100*$E$791*АТС!$D744,2)</f>
        <v>23.85</v>
      </c>
    </row>
    <row r="2240" spans="1:5" x14ac:dyDescent="0.25">
      <c r="A2240" s="557"/>
      <c r="B2240" s="54">
        <f>ROUND($B$790/100*$B$791*АТС!$D745,2)</f>
        <v>25.79</v>
      </c>
      <c r="C2240" s="54">
        <f>ROUND($C$790/100*$C$791*АТС!$D745,2)</f>
        <v>23.71</v>
      </c>
      <c r="D2240" s="54">
        <f>ROUND($D$790/100*$D$791*АТС!$D745,2)</f>
        <v>16.14</v>
      </c>
      <c r="E2240" s="54">
        <f>ROUND($E$790/100*$E$791*АТС!$D745,2)</f>
        <v>9.44</v>
      </c>
    </row>
    <row r="2241" spans="1:5" x14ac:dyDescent="0.25">
      <c r="A2241" s="557"/>
      <c r="B2241" s="54">
        <f>ROUND($B$790/100*$B$791*АТС!$D746,2)</f>
        <v>18.27</v>
      </c>
      <c r="C2241" s="54">
        <f>ROUND($C$790/100*$C$791*АТС!$D746,2)</f>
        <v>16.79</v>
      </c>
      <c r="D2241" s="54">
        <f>ROUND($D$790/100*$D$791*АТС!$D746,2)</f>
        <v>11.43</v>
      </c>
      <c r="E2241" s="54">
        <f>ROUND($E$790/100*$E$791*АТС!$D746,2)</f>
        <v>6.69</v>
      </c>
    </row>
    <row r="2242" spans="1:5" x14ac:dyDescent="0.25">
      <c r="A2242" s="557"/>
      <c r="B2242" s="54">
        <f>ROUND($B$790/100*$B$791*АТС!$D747,2)</f>
        <v>0</v>
      </c>
      <c r="C2242" s="54">
        <f>ROUND($C$790/100*$C$791*АТС!$D747,2)</f>
        <v>0</v>
      </c>
      <c r="D2242" s="54">
        <f>ROUND($D$790/100*$D$791*АТС!$D747,2)</f>
        <v>0</v>
      </c>
      <c r="E2242" s="54">
        <f>ROUND($E$790/100*$E$791*АТС!$D747,2)</f>
        <v>0</v>
      </c>
    </row>
    <row r="2243" spans="1:5" x14ac:dyDescent="0.25">
      <c r="A2243" s="557"/>
      <c r="B2243" s="54">
        <f>ROUND($B$790/100*$B$791*АТС!$D748,2)</f>
        <v>0</v>
      </c>
      <c r="C2243" s="54">
        <f>ROUND($C$790/100*$C$791*АТС!$D748,2)</f>
        <v>0</v>
      </c>
      <c r="D2243" s="54">
        <f>ROUND($D$790/100*$D$791*АТС!$D748,2)</f>
        <v>0</v>
      </c>
      <c r="E2243" s="54">
        <f>ROUND($E$790/100*$E$791*АТС!$D748,2)</f>
        <v>0</v>
      </c>
    </row>
    <row r="2244" spans="1:5" x14ac:dyDescent="0.25">
      <c r="A2244" s="557"/>
      <c r="B2244" s="54">
        <f>ROUND($B$790/100*$B$791*АТС!$D749,2)</f>
        <v>0</v>
      </c>
      <c r="C2244" s="54">
        <f>ROUND($C$790/100*$C$791*АТС!$D749,2)</f>
        <v>0</v>
      </c>
      <c r="D2244" s="54">
        <f>ROUND($D$790/100*$D$791*АТС!$D749,2)</f>
        <v>0</v>
      </c>
      <c r="E2244" s="54">
        <f>ROUND($E$790/100*$E$791*АТС!$D749,2)</f>
        <v>0</v>
      </c>
    </row>
    <row r="2245" spans="1:5" x14ac:dyDescent="0.25">
      <c r="A2245" s="557"/>
      <c r="B2245" s="54">
        <f>ROUND($B$790/100*$B$791*АТС!$D750,2)</f>
        <v>20.79</v>
      </c>
      <c r="C2245" s="54">
        <f>ROUND($C$790/100*$C$791*АТС!$D750,2)</f>
        <v>19.11</v>
      </c>
      <c r="D2245" s="54">
        <f>ROUND($D$790/100*$D$791*АТС!$D750,2)</f>
        <v>13.01</v>
      </c>
      <c r="E2245" s="54">
        <f>ROUND($E$790/100*$E$791*АТС!$D750,2)</f>
        <v>7.61</v>
      </c>
    </row>
    <row r="2246" spans="1:5" x14ac:dyDescent="0.25">
      <c r="A2246" s="557"/>
      <c r="B2246" s="54">
        <f>ROUND($B$790/100*$B$791*АТС!$D751,2)</f>
        <v>0</v>
      </c>
      <c r="C2246" s="54">
        <f>ROUND($C$790/100*$C$791*АТС!$D751,2)</f>
        <v>0</v>
      </c>
      <c r="D2246" s="54">
        <f>ROUND($D$790/100*$D$791*АТС!$D751,2)</f>
        <v>0</v>
      </c>
      <c r="E2246" s="54">
        <f>ROUND($E$790/100*$E$791*АТС!$D751,2)</f>
        <v>0</v>
      </c>
    </row>
    <row r="2247" spans="1:5" x14ac:dyDescent="0.25">
      <c r="A2247" s="557"/>
      <c r="B2247" s="54">
        <f>ROUND($B$790/100*$B$791*АТС!$D752,2)</f>
        <v>6.33</v>
      </c>
      <c r="C2247" s="54">
        <f>ROUND($C$790/100*$C$791*АТС!$D752,2)</f>
        <v>5.82</v>
      </c>
      <c r="D2247" s="54">
        <f>ROUND($D$790/100*$D$791*АТС!$D752,2)</f>
        <v>3.96</v>
      </c>
      <c r="E2247" s="54">
        <f>ROUND($E$790/100*$E$791*АТС!$D752,2)</f>
        <v>2.3199999999999998</v>
      </c>
    </row>
    <row r="2248" spans="1:5" x14ac:dyDescent="0.25">
      <c r="A2248" s="557"/>
      <c r="B2248" s="54">
        <f>ROUND($B$790/100*$B$791*АТС!$D753,2)</f>
        <v>0.76</v>
      </c>
      <c r="C2248" s="54">
        <f>ROUND($C$790/100*$C$791*АТС!$D753,2)</f>
        <v>0.7</v>
      </c>
      <c r="D2248" s="54">
        <f>ROUND($D$790/100*$D$791*АТС!$D753,2)</f>
        <v>0.48</v>
      </c>
      <c r="E2248" s="54">
        <f>ROUND($E$790/100*$E$791*АТС!$D753,2)</f>
        <v>0.28000000000000003</v>
      </c>
    </row>
    <row r="2249" spans="1:5" x14ac:dyDescent="0.25">
      <c r="A2249" s="557"/>
      <c r="B2249" s="54">
        <f>ROUND($B$790/100*$B$791*АТС!$D754,2)</f>
        <v>0</v>
      </c>
      <c r="C2249" s="54">
        <f>ROUND($C$790/100*$C$791*АТС!$D754,2)</f>
        <v>0</v>
      </c>
      <c r="D2249" s="54">
        <f>ROUND($D$790/100*$D$791*АТС!$D754,2)</f>
        <v>0</v>
      </c>
      <c r="E2249" s="54">
        <f>ROUND($E$790/100*$E$791*АТС!$D754,2)</f>
        <v>0</v>
      </c>
    </row>
    <row r="2250" spans="1:5" x14ac:dyDescent="0.25">
      <c r="A2250" s="557"/>
      <c r="B2250" s="54">
        <f>ROUND($B$790/100*$B$791*АТС!$D755,2)</f>
        <v>0</v>
      </c>
      <c r="C2250" s="54">
        <f>ROUND($C$790/100*$C$791*АТС!$D755,2)</f>
        <v>0</v>
      </c>
      <c r="D2250" s="54">
        <f>ROUND($D$790/100*$D$791*АТС!$D755,2)</f>
        <v>0</v>
      </c>
      <c r="E2250" s="54">
        <f>ROUND($E$790/100*$E$791*АТС!$D755,2)</f>
        <v>0</v>
      </c>
    </row>
    <row r="2251" spans="1:5" x14ac:dyDescent="0.25">
      <c r="A2251" s="557"/>
      <c r="B2251" s="54">
        <f>ROUND($B$790/100*$B$791*АТС!$D756,2)</f>
        <v>0</v>
      </c>
      <c r="C2251" s="54">
        <f>ROUND($C$790/100*$C$791*АТС!$D756,2)</f>
        <v>0</v>
      </c>
      <c r="D2251" s="54">
        <f>ROUND($D$790/100*$D$791*АТС!$D756,2)</f>
        <v>0</v>
      </c>
      <c r="E2251" s="54">
        <f>ROUND($E$790/100*$E$791*АТС!$D756,2)</f>
        <v>0</v>
      </c>
    </row>
    <row r="2252" spans="1:5" x14ac:dyDescent="0.25">
      <c r="A2252" s="557"/>
      <c r="B2252" s="54">
        <f>ROUND($B$790/100*$B$791*АТС!$D757,2)</f>
        <v>0</v>
      </c>
      <c r="C2252" s="54">
        <f>ROUND($C$790/100*$C$791*АТС!$D757,2)</f>
        <v>0</v>
      </c>
      <c r="D2252" s="54">
        <f>ROUND($D$790/100*$D$791*АТС!$D757,2)</f>
        <v>0</v>
      </c>
      <c r="E2252" s="54">
        <f>ROUND($E$790/100*$E$791*АТС!$D757,2)</f>
        <v>0</v>
      </c>
    </row>
    <row r="2253" spans="1:5" x14ac:dyDescent="0.25">
      <c r="A2253" s="557"/>
      <c r="B2253" s="54">
        <f>ROUND($B$790/100*$B$791*АТС!$D758,2)</f>
        <v>0</v>
      </c>
      <c r="C2253" s="54">
        <f>ROUND($C$790/100*$C$791*АТС!$D758,2)</f>
        <v>0</v>
      </c>
      <c r="D2253" s="54">
        <f>ROUND($D$790/100*$D$791*АТС!$D758,2)</f>
        <v>0</v>
      </c>
      <c r="E2253" s="54">
        <f>ROUND($E$790/100*$E$791*АТС!$D758,2)</f>
        <v>0</v>
      </c>
    </row>
    <row r="2254" spans="1:5" x14ac:dyDescent="0.25">
      <c r="A2254" s="557"/>
      <c r="B2254" s="54">
        <f>ROUND($B$790/100*$B$791*АТС!$D759,2)</f>
        <v>0</v>
      </c>
      <c r="C2254" s="54">
        <f>ROUND($C$790/100*$C$791*АТС!$D759,2)</f>
        <v>0</v>
      </c>
      <c r="D2254" s="54">
        <f>ROUND($D$790/100*$D$791*АТС!$D759,2)</f>
        <v>0</v>
      </c>
      <c r="E2254" s="54">
        <f>ROUND($E$790/100*$E$791*АТС!$D759,2)</f>
        <v>0</v>
      </c>
    </row>
    <row r="2255" spans="1:5" x14ac:dyDescent="0.25">
      <c r="A2255" s="557"/>
      <c r="B2255" s="54">
        <f>ROUND($B$790/100*$B$791*АТС!$D760,2)</f>
        <v>0</v>
      </c>
      <c r="C2255" s="54">
        <f>ROUND($C$790/100*$C$791*АТС!$D760,2)</f>
        <v>0</v>
      </c>
      <c r="D2255" s="54">
        <f>ROUND($D$790/100*$D$791*АТС!$D760,2)</f>
        <v>0</v>
      </c>
      <c r="E2255" s="54">
        <f>ROUND($E$790/100*$E$791*АТС!$D760,2)</f>
        <v>0</v>
      </c>
    </row>
    <row r="2256" spans="1:5" x14ac:dyDescent="0.25">
      <c r="A2256" s="557"/>
      <c r="B2256" s="54">
        <f>ROUND($B$790/100*$B$791*АТС!$D761,2)</f>
        <v>0</v>
      </c>
      <c r="C2256" s="54">
        <f>ROUND($C$790/100*$C$791*АТС!$D761,2)</f>
        <v>0</v>
      </c>
      <c r="D2256" s="54">
        <f>ROUND($D$790/100*$D$791*АТС!$D761,2)</f>
        <v>0</v>
      </c>
      <c r="E2256" s="54">
        <f>ROUND($E$790/100*$E$791*АТС!$D761,2)</f>
        <v>0</v>
      </c>
    </row>
    <row r="2257" spans="1:5" x14ac:dyDescent="0.25">
      <c r="A2257" s="557"/>
      <c r="B2257" s="54">
        <f>ROUND($B$790/100*$B$791*АТС!$D762,2)</f>
        <v>0</v>
      </c>
      <c r="C2257" s="54">
        <f>ROUND($C$790/100*$C$791*АТС!$D762,2)</f>
        <v>0</v>
      </c>
      <c r="D2257" s="54">
        <f>ROUND($D$790/100*$D$791*АТС!$D762,2)</f>
        <v>0</v>
      </c>
      <c r="E2257" s="54">
        <f>ROUND($E$790/100*$E$791*АТС!$D762,2)</f>
        <v>0</v>
      </c>
    </row>
    <row r="2258" spans="1:5" x14ac:dyDescent="0.25">
      <c r="A2258" s="557"/>
      <c r="B2258" s="54">
        <f>ROUND($B$790/100*$B$791*АТС!$D763,2)</f>
        <v>0</v>
      </c>
      <c r="C2258" s="54">
        <f>ROUND($C$790/100*$C$791*АТС!$D763,2)</f>
        <v>0</v>
      </c>
      <c r="D2258" s="54">
        <f>ROUND($D$790/100*$D$791*АТС!$D763,2)</f>
        <v>0</v>
      </c>
      <c r="E2258" s="54">
        <f>ROUND($E$790/100*$E$791*АТС!$D763,2)</f>
        <v>0</v>
      </c>
    </row>
    <row r="2259" spans="1:5" x14ac:dyDescent="0.25">
      <c r="A2259" s="557"/>
      <c r="B2259" s="54">
        <f>ROUND($B$790/100*$B$791*АТС!$D764,2)</f>
        <v>0</v>
      </c>
      <c r="C2259" s="54">
        <f>ROUND($C$790/100*$C$791*АТС!$D764,2)</f>
        <v>0</v>
      </c>
      <c r="D2259" s="54">
        <f>ROUND($D$790/100*$D$791*АТС!$D764,2)</f>
        <v>0</v>
      </c>
      <c r="E2259" s="54">
        <f>ROUND($E$790/100*$E$791*АТС!$D764,2)</f>
        <v>0</v>
      </c>
    </row>
    <row r="2260" spans="1:5" x14ac:dyDescent="0.25">
      <c r="A2260" s="557"/>
      <c r="B2260" s="54">
        <f>ROUND($B$790/100*$B$791*АТС!$D765,2)</f>
        <v>0</v>
      </c>
      <c r="C2260" s="54">
        <f>ROUND($C$790/100*$C$791*АТС!$D765,2)</f>
        <v>0</v>
      </c>
      <c r="D2260" s="54">
        <f>ROUND($D$790/100*$D$791*АТС!$D765,2)</f>
        <v>0</v>
      </c>
      <c r="E2260" s="54">
        <f>ROUND($E$790/100*$E$791*АТС!$D765,2)</f>
        <v>0</v>
      </c>
    </row>
    <row r="2261" spans="1:5" x14ac:dyDescent="0.25">
      <c r="A2261" s="557"/>
      <c r="B2261" s="54">
        <f>ROUND($B$790/100*$B$791*АТС!$D766,2)</f>
        <v>8.0399999999999991</v>
      </c>
      <c r="C2261" s="54">
        <f>ROUND($C$790/100*$C$791*АТС!$D766,2)</f>
        <v>7.39</v>
      </c>
      <c r="D2261" s="54">
        <f>ROUND($D$790/100*$D$791*АТС!$D766,2)</f>
        <v>5.03</v>
      </c>
      <c r="E2261" s="54">
        <f>ROUND($E$790/100*$E$791*АТС!$D766,2)</f>
        <v>2.94</v>
      </c>
    </row>
    <row r="2262" spans="1:5" x14ac:dyDescent="0.25">
      <c r="A2262" s="557"/>
      <c r="B2262" s="54">
        <f>ROUND($B$790/100*$B$791*АТС!$D767,2)</f>
        <v>46.96</v>
      </c>
      <c r="C2262" s="54">
        <f>ROUND($C$790/100*$C$791*АТС!$D767,2)</f>
        <v>43.16</v>
      </c>
      <c r="D2262" s="54">
        <f>ROUND($D$790/100*$D$791*АТС!$D767,2)</f>
        <v>29.38</v>
      </c>
      <c r="E2262" s="54">
        <f>ROUND($E$790/100*$E$791*АТС!$D767,2)</f>
        <v>17.190000000000001</v>
      </c>
    </row>
    <row r="2263" spans="1:5" x14ac:dyDescent="0.25">
      <c r="A2263" s="557"/>
      <c r="B2263" s="54">
        <f>ROUND($B$790/100*$B$791*АТС!$D768,2)</f>
        <v>62.13</v>
      </c>
      <c r="C2263" s="54">
        <f>ROUND($C$790/100*$C$791*АТС!$D768,2)</f>
        <v>57.1</v>
      </c>
      <c r="D2263" s="54">
        <f>ROUND($D$790/100*$D$791*АТС!$D768,2)</f>
        <v>38.869999999999997</v>
      </c>
      <c r="E2263" s="54">
        <f>ROUND($E$790/100*$E$791*АТС!$D768,2)</f>
        <v>22.75</v>
      </c>
    </row>
    <row r="2264" spans="1:5" x14ac:dyDescent="0.25">
      <c r="A2264" s="557"/>
      <c r="B2264" s="54">
        <f>ROUND($B$790/100*$B$791*АТС!$D769,2)</f>
        <v>20.37</v>
      </c>
      <c r="C2264" s="54">
        <f>ROUND($C$790/100*$C$791*АТС!$D769,2)</f>
        <v>18.73</v>
      </c>
      <c r="D2264" s="54">
        <f>ROUND($D$790/100*$D$791*АТС!$D769,2)</f>
        <v>12.75</v>
      </c>
      <c r="E2264" s="54">
        <f>ROUND($E$790/100*$E$791*АТС!$D769,2)</f>
        <v>7.46</v>
      </c>
    </row>
    <row r="2265" spans="1:5" x14ac:dyDescent="0.25">
      <c r="A2265" s="557"/>
      <c r="B2265" s="54">
        <f>ROUND($B$790/100*$B$791*АТС!$D770,2)</f>
        <v>1.39</v>
      </c>
      <c r="C2265" s="54">
        <f>ROUND($C$790/100*$C$791*АТС!$D770,2)</f>
        <v>1.28</v>
      </c>
      <c r="D2265" s="54">
        <f>ROUND($D$790/100*$D$791*АТС!$D770,2)</f>
        <v>0.87</v>
      </c>
      <c r="E2265" s="54">
        <f>ROUND($E$790/100*$E$791*АТС!$D770,2)</f>
        <v>0.51</v>
      </c>
    </row>
    <row r="2266" spans="1:5" x14ac:dyDescent="0.25">
      <c r="A2266" s="557"/>
      <c r="B2266" s="54">
        <f>ROUND($B$790/100*$B$791*АТС!$D771,2)</f>
        <v>0</v>
      </c>
      <c r="C2266" s="54">
        <f>ROUND($C$790/100*$C$791*АТС!$D771,2)</f>
        <v>0</v>
      </c>
      <c r="D2266" s="54">
        <f>ROUND($D$790/100*$D$791*АТС!$D771,2)</f>
        <v>0</v>
      </c>
      <c r="E2266" s="54">
        <f>ROUND($E$790/100*$E$791*АТС!$D771,2)</f>
        <v>0</v>
      </c>
    </row>
    <row r="2267" spans="1:5" x14ac:dyDescent="0.25">
      <c r="A2267" s="557"/>
      <c r="B2267" s="54">
        <f>ROUND($B$790/100*$B$791*АТС!$D772,2)</f>
        <v>0</v>
      </c>
      <c r="C2267" s="54">
        <f>ROUND($C$790/100*$C$791*АТС!$D772,2)</f>
        <v>0</v>
      </c>
      <c r="D2267" s="54">
        <f>ROUND($D$790/100*$D$791*АТС!$D772,2)</f>
        <v>0</v>
      </c>
      <c r="E2267" s="54">
        <f>ROUND($E$790/100*$E$791*АТС!$D772,2)</f>
        <v>0</v>
      </c>
    </row>
    <row r="2268" spans="1:5" x14ac:dyDescent="0.25">
      <c r="A2268" s="557"/>
      <c r="B2268" s="54">
        <f>ROUND($B$790/100*$B$791*АТС!$D773,2)</f>
        <v>0</v>
      </c>
      <c r="C2268" s="54">
        <f>ROUND($C$790/100*$C$791*АТС!$D773,2)</f>
        <v>0</v>
      </c>
      <c r="D2268" s="54">
        <f>ROUND($D$790/100*$D$791*АТС!$D773,2)</f>
        <v>0</v>
      </c>
      <c r="E2268" s="54">
        <f>ROUND($E$790/100*$E$791*АТС!$D773,2)</f>
        <v>0</v>
      </c>
    </row>
    <row r="2269" spans="1:5" x14ac:dyDescent="0.25">
      <c r="A2269" s="557"/>
      <c r="B2269" s="54">
        <f>ROUND($B$790/100*$B$791*АТС!$D774,2)</f>
        <v>0</v>
      </c>
      <c r="C2269" s="54">
        <f>ROUND($C$790/100*$C$791*АТС!$D774,2)</f>
        <v>0</v>
      </c>
      <c r="D2269" s="54">
        <f>ROUND($D$790/100*$D$791*АТС!$D774,2)</f>
        <v>0</v>
      </c>
      <c r="E2269" s="54">
        <f>ROUND($E$790/100*$E$791*АТС!$D774,2)</f>
        <v>0</v>
      </c>
    </row>
    <row r="2270" spans="1:5" x14ac:dyDescent="0.25">
      <c r="A2270" s="557"/>
      <c r="B2270" s="54">
        <f>ROUND($B$790/100*$B$791*АТС!$D775,2)</f>
        <v>0</v>
      </c>
      <c r="C2270" s="54">
        <f>ROUND($C$790/100*$C$791*АТС!$D775,2)</f>
        <v>0</v>
      </c>
      <c r="D2270" s="54">
        <f>ROUND($D$790/100*$D$791*АТС!$D775,2)</f>
        <v>0</v>
      </c>
      <c r="E2270" s="54">
        <f>ROUND($E$790/100*$E$791*АТС!$D775,2)</f>
        <v>0</v>
      </c>
    </row>
    <row r="2271" spans="1:5" x14ac:dyDescent="0.25">
      <c r="A2271" s="557"/>
      <c r="B2271" s="54">
        <f>ROUND($B$790/100*$B$791*АТС!$D776,2)</f>
        <v>0</v>
      </c>
      <c r="C2271" s="54">
        <f>ROUND($C$790/100*$C$791*АТС!$D776,2)</f>
        <v>0</v>
      </c>
      <c r="D2271" s="54">
        <f>ROUND($D$790/100*$D$791*АТС!$D776,2)</f>
        <v>0</v>
      </c>
      <c r="E2271" s="54">
        <f>ROUND($E$790/100*$E$791*АТС!$D776,2)</f>
        <v>0</v>
      </c>
    </row>
    <row r="2272" spans="1:5" x14ac:dyDescent="0.25">
      <c r="A2272" s="557"/>
      <c r="B2272" s="54">
        <f>ROUND($B$790/100*$B$791*АТС!$D777,2)</f>
        <v>0</v>
      </c>
      <c r="C2272" s="54">
        <f>ROUND($C$790/100*$C$791*АТС!$D777,2)</f>
        <v>0</v>
      </c>
      <c r="D2272" s="54">
        <f>ROUND($D$790/100*$D$791*АТС!$D777,2)</f>
        <v>0</v>
      </c>
      <c r="E2272" s="54">
        <f>ROUND($E$790/100*$E$791*АТС!$D777,2)</f>
        <v>0</v>
      </c>
    </row>
    <row r="2273" spans="1:5" x14ac:dyDescent="0.25">
      <c r="A2273" s="557"/>
      <c r="B2273" s="54">
        <f>ROUND($B$790/100*$B$791*АТС!$D778,2)</f>
        <v>0</v>
      </c>
      <c r="C2273" s="54">
        <f>ROUND($C$790/100*$C$791*АТС!$D778,2)</f>
        <v>0</v>
      </c>
      <c r="D2273" s="54">
        <f>ROUND($D$790/100*$D$791*АТС!$D778,2)</f>
        <v>0</v>
      </c>
      <c r="E2273" s="54">
        <f>ROUND($E$790/100*$E$791*АТС!$D778,2)</f>
        <v>0</v>
      </c>
    </row>
    <row r="2274" spans="1:5" x14ac:dyDescent="0.25">
      <c r="A2274" s="557"/>
      <c r="B2274" s="54">
        <f>ROUND($B$790/100*$B$791*АТС!$D779,2)</f>
        <v>0</v>
      </c>
      <c r="C2274" s="54">
        <f>ROUND($C$790/100*$C$791*АТС!$D779,2)</f>
        <v>0</v>
      </c>
      <c r="D2274" s="54">
        <f>ROUND($D$790/100*$D$791*АТС!$D779,2)</f>
        <v>0</v>
      </c>
      <c r="E2274" s="54">
        <f>ROUND($E$790/100*$E$791*АТС!$D779,2)</f>
        <v>0</v>
      </c>
    </row>
    <row r="2275" spans="1:5" x14ac:dyDescent="0.25">
      <c r="A2275" s="557"/>
      <c r="B2275" s="54">
        <f>ROUND($B$790/100*$B$791*АТС!$D780,2)</f>
        <v>0</v>
      </c>
      <c r="C2275" s="54">
        <f>ROUND($C$790/100*$C$791*АТС!$D780,2)</f>
        <v>0</v>
      </c>
      <c r="D2275" s="54">
        <f>ROUND($D$790/100*$D$791*АТС!$D780,2)</f>
        <v>0</v>
      </c>
      <c r="E2275" s="54">
        <f>ROUND($E$790/100*$E$791*АТС!$D780,2)</f>
        <v>0</v>
      </c>
    </row>
    <row r="2276" spans="1:5" x14ac:dyDescent="0.25">
      <c r="A2276" s="557"/>
      <c r="B2276" s="54">
        <f>ROUND($B$790/100*$B$791*АТС!$D781,2)</f>
        <v>0</v>
      </c>
      <c r="C2276" s="54">
        <f>ROUND($C$790/100*$C$791*АТС!$D781,2)</f>
        <v>0</v>
      </c>
      <c r="D2276" s="54">
        <f>ROUND($D$790/100*$D$791*АТС!$D781,2)</f>
        <v>0</v>
      </c>
      <c r="E2276" s="54">
        <f>ROUND($E$790/100*$E$791*АТС!$D781,2)</f>
        <v>0</v>
      </c>
    </row>
    <row r="2277" spans="1:5" x14ac:dyDescent="0.25">
      <c r="A2277" s="557"/>
      <c r="B2277" s="54">
        <f>ROUND($B$790/100*$B$791*АТС!$D782,2)</f>
        <v>0</v>
      </c>
      <c r="C2277" s="54">
        <f>ROUND($C$790/100*$C$791*АТС!$D782,2)</f>
        <v>0</v>
      </c>
      <c r="D2277" s="54">
        <f>ROUND($D$790/100*$D$791*АТС!$D782,2)</f>
        <v>0</v>
      </c>
      <c r="E2277" s="54">
        <f>ROUND($E$790/100*$E$791*АТС!$D782,2)</f>
        <v>0</v>
      </c>
    </row>
    <row r="2278" spans="1:5" x14ac:dyDescent="0.25">
      <c r="A2278" s="557"/>
      <c r="B2278" s="54">
        <f>ROUND($B$790/100*$B$791*АТС!$D783,2)</f>
        <v>0</v>
      </c>
      <c r="C2278" s="54">
        <f>ROUND($C$790/100*$C$791*АТС!$D783,2)</f>
        <v>0</v>
      </c>
      <c r="D2278" s="54">
        <f>ROUND($D$790/100*$D$791*АТС!$D783,2)</f>
        <v>0</v>
      </c>
      <c r="E2278" s="54">
        <f>ROUND($E$790/100*$E$791*АТС!$D783,2)</f>
        <v>0</v>
      </c>
    </row>
    <row r="2279" spans="1:5" x14ac:dyDescent="0.25">
      <c r="A2279" s="557"/>
      <c r="B2279" s="54">
        <f>ROUND($B$790/100*$B$791*АТС!$D784,2)</f>
        <v>0</v>
      </c>
      <c r="C2279" s="54">
        <f>ROUND($C$790/100*$C$791*АТС!$D784,2)</f>
        <v>0</v>
      </c>
      <c r="D2279" s="54">
        <f>ROUND($D$790/100*$D$791*АТС!$D784,2)</f>
        <v>0</v>
      </c>
      <c r="E2279" s="54">
        <f>ROUND($E$790/100*$E$791*АТС!$D784,2)</f>
        <v>0</v>
      </c>
    </row>
    <row r="2280" spans="1:5" x14ac:dyDescent="0.25">
      <c r="A2280" s="557" t="s">
        <v>209</v>
      </c>
      <c r="B2280" s="54">
        <f>ROUND($B$790/100*$B$791*АТС!$E41,2)</f>
        <v>153.26</v>
      </c>
      <c r="C2280" s="54">
        <f>ROUND($C$790/100*$C$791*АТС!$E41,2)</f>
        <v>140.85</v>
      </c>
      <c r="D2280" s="54">
        <f>ROUND($D$790/100*$D$791*АТС!$E41,2)</f>
        <v>95.87</v>
      </c>
      <c r="E2280" s="54">
        <f>ROUND($E$790/100*$E$791*АТС!$E41,2)</f>
        <v>56.11</v>
      </c>
    </row>
    <row r="2281" spans="1:5" x14ac:dyDescent="0.25">
      <c r="A2281" s="557"/>
      <c r="B2281" s="54">
        <f>ROUND($B$790/100*$B$791*АТС!$E42,2)</f>
        <v>160.22</v>
      </c>
      <c r="C2281" s="54">
        <f>ROUND($C$790/100*$C$791*АТС!$E42,2)</f>
        <v>147.25</v>
      </c>
      <c r="D2281" s="54">
        <f>ROUND($D$790/100*$D$791*АТС!$E42,2)</f>
        <v>100.23</v>
      </c>
      <c r="E2281" s="54">
        <f>ROUND($E$790/100*$E$791*АТС!$E42,2)</f>
        <v>58.66</v>
      </c>
    </row>
    <row r="2282" spans="1:5" x14ac:dyDescent="0.25">
      <c r="A2282" s="557"/>
      <c r="B2282" s="54">
        <f>ROUND($B$790/100*$B$791*АТС!$E43,2)</f>
        <v>158.58000000000001</v>
      </c>
      <c r="C2282" s="54">
        <f>ROUND($C$790/100*$C$791*АТС!$E43,2)</f>
        <v>145.75</v>
      </c>
      <c r="D2282" s="54">
        <f>ROUND($D$790/100*$D$791*АТС!$E43,2)</f>
        <v>99.2</v>
      </c>
      <c r="E2282" s="54">
        <f>ROUND($E$790/100*$E$791*АТС!$E43,2)</f>
        <v>58.06</v>
      </c>
    </row>
    <row r="2283" spans="1:5" x14ac:dyDescent="0.25">
      <c r="A2283" s="557"/>
      <c r="B2283" s="54">
        <f>ROUND($B$790/100*$B$791*АТС!$E44,2)</f>
        <v>19.66</v>
      </c>
      <c r="C2283" s="54">
        <f>ROUND($C$790/100*$C$791*АТС!$E44,2)</f>
        <v>18.07</v>
      </c>
      <c r="D2283" s="54">
        <f>ROUND($D$790/100*$D$791*АТС!$E44,2)</f>
        <v>12.3</v>
      </c>
      <c r="E2283" s="54">
        <f>ROUND($E$790/100*$E$791*АТС!$E44,2)</f>
        <v>7.2</v>
      </c>
    </row>
    <row r="2284" spans="1:5" x14ac:dyDescent="0.25">
      <c r="A2284" s="557"/>
      <c r="B2284" s="54">
        <f>ROUND($B$790/100*$B$791*АТС!$E45,2)</f>
        <v>21.89</v>
      </c>
      <c r="C2284" s="54">
        <f>ROUND($C$790/100*$C$791*АТС!$E45,2)</f>
        <v>20.11</v>
      </c>
      <c r="D2284" s="54">
        <f>ROUND($D$790/100*$D$791*АТС!$E45,2)</f>
        <v>13.69</v>
      </c>
      <c r="E2284" s="54">
        <f>ROUND($E$790/100*$E$791*АТС!$E45,2)</f>
        <v>8.01</v>
      </c>
    </row>
    <row r="2285" spans="1:5" x14ac:dyDescent="0.25">
      <c r="A2285" s="557"/>
      <c r="B2285" s="54">
        <f>ROUND($B$790/100*$B$791*АТС!$E46,2)</f>
        <v>21.92</v>
      </c>
      <c r="C2285" s="54">
        <f>ROUND($C$790/100*$C$791*АТС!$E46,2)</f>
        <v>20.14</v>
      </c>
      <c r="D2285" s="54">
        <f>ROUND($D$790/100*$D$791*АТС!$E46,2)</f>
        <v>13.71</v>
      </c>
      <c r="E2285" s="54">
        <f>ROUND($E$790/100*$E$791*АТС!$E46,2)</f>
        <v>8.02</v>
      </c>
    </row>
    <row r="2286" spans="1:5" x14ac:dyDescent="0.25">
      <c r="A2286" s="557"/>
      <c r="B2286" s="54">
        <f>ROUND($B$790/100*$B$791*АТС!$E47,2)</f>
        <v>27.79</v>
      </c>
      <c r="C2286" s="54">
        <f>ROUND($C$790/100*$C$791*АТС!$E47,2)</f>
        <v>25.54</v>
      </c>
      <c r="D2286" s="54">
        <f>ROUND($D$790/100*$D$791*АТС!$E47,2)</f>
        <v>17.38</v>
      </c>
      <c r="E2286" s="54">
        <f>ROUND($E$790/100*$E$791*АТС!$E47,2)</f>
        <v>10.17</v>
      </c>
    </row>
    <row r="2287" spans="1:5" x14ac:dyDescent="0.25">
      <c r="A2287" s="557"/>
      <c r="B2287" s="54">
        <f>ROUND($B$790/100*$B$791*АТС!$E48,2)</f>
        <v>137.59</v>
      </c>
      <c r="C2287" s="54">
        <f>ROUND($C$790/100*$C$791*АТС!$E48,2)</f>
        <v>126.45</v>
      </c>
      <c r="D2287" s="54">
        <f>ROUND($D$790/100*$D$791*АТС!$E48,2)</f>
        <v>86.07</v>
      </c>
      <c r="E2287" s="54">
        <f>ROUND($E$790/100*$E$791*АТС!$E48,2)</f>
        <v>50.37</v>
      </c>
    </row>
    <row r="2288" spans="1:5" x14ac:dyDescent="0.25">
      <c r="A2288" s="557"/>
      <c r="B2288" s="54">
        <f>ROUND($B$790/100*$B$791*АТС!$E49,2)</f>
        <v>3.52</v>
      </c>
      <c r="C2288" s="54">
        <f>ROUND($C$790/100*$C$791*АТС!$E49,2)</f>
        <v>3.23</v>
      </c>
      <c r="D2288" s="54">
        <f>ROUND($D$790/100*$D$791*АТС!$E49,2)</f>
        <v>2.2000000000000002</v>
      </c>
      <c r="E2288" s="54">
        <f>ROUND($E$790/100*$E$791*АТС!$E49,2)</f>
        <v>1.29</v>
      </c>
    </row>
    <row r="2289" spans="1:5" x14ac:dyDescent="0.25">
      <c r="A2289" s="557"/>
      <c r="B2289" s="54">
        <f>ROUND($B$790/100*$B$791*АТС!$E50,2)</f>
        <v>68.989999999999995</v>
      </c>
      <c r="C2289" s="54">
        <f>ROUND($C$790/100*$C$791*АТС!$E50,2)</f>
        <v>63.41</v>
      </c>
      <c r="D2289" s="54">
        <f>ROUND($D$790/100*$D$791*АТС!$E50,2)</f>
        <v>43.16</v>
      </c>
      <c r="E2289" s="54">
        <f>ROUND($E$790/100*$E$791*АТС!$E50,2)</f>
        <v>25.26</v>
      </c>
    </row>
    <row r="2290" spans="1:5" x14ac:dyDescent="0.25">
      <c r="A2290" s="557"/>
      <c r="B2290" s="54">
        <f>ROUND($B$790/100*$B$791*АТС!$E51,2)</f>
        <v>78.67</v>
      </c>
      <c r="C2290" s="54">
        <f>ROUND($C$790/100*$C$791*АТС!$E51,2)</f>
        <v>72.3</v>
      </c>
      <c r="D2290" s="54">
        <f>ROUND($D$790/100*$D$791*АТС!$E51,2)</f>
        <v>49.21</v>
      </c>
      <c r="E2290" s="54">
        <f>ROUND($E$790/100*$E$791*АТС!$E51,2)</f>
        <v>28.8</v>
      </c>
    </row>
    <row r="2291" spans="1:5" x14ac:dyDescent="0.25">
      <c r="A2291" s="557"/>
      <c r="B2291" s="54">
        <f>ROUND($B$790/100*$B$791*АТС!$E52,2)</f>
        <v>96.18</v>
      </c>
      <c r="C2291" s="54">
        <f>ROUND($C$790/100*$C$791*АТС!$E52,2)</f>
        <v>88.39</v>
      </c>
      <c r="D2291" s="54">
        <f>ROUND($D$790/100*$D$791*АТС!$E52,2)</f>
        <v>60.17</v>
      </c>
      <c r="E2291" s="54">
        <f>ROUND($E$790/100*$E$791*АТС!$E52,2)</f>
        <v>35.21</v>
      </c>
    </row>
    <row r="2292" spans="1:5" x14ac:dyDescent="0.25">
      <c r="A2292" s="557"/>
      <c r="B2292" s="54">
        <f>ROUND($B$790/100*$B$791*АТС!$E53,2)</f>
        <v>47.42</v>
      </c>
      <c r="C2292" s="54">
        <f>ROUND($C$790/100*$C$791*АТС!$E53,2)</f>
        <v>43.58</v>
      </c>
      <c r="D2292" s="54">
        <f>ROUND($D$790/100*$D$791*АТС!$E53,2)</f>
        <v>29.66</v>
      </c>
      <c r="E2292" s="54">
        <f>ROUND($E$790/100*$E$791*АТС!$E53,2)</f>
        <v>17.36</v>
      </c>
    </row>
    <row r="2293" spans="1:5" x14ac:dyDescent="0.25">
      <c r="A2293" s="557"/>
      <c r="B2293" s="54">
        <f>ROUND($B$790/100*$B$791*АТС!$E54,2)</f>
        <v>71.62</v>
      </c>
      <c r="C2293" s="54">
        <f>ROUND($C$790/100*$C$791*АТС!$E54,2)</f>
        <v>65.819999999999993</v>
      </c>
      <c r="D2293" s="54">
        <f>ROUND($D$790/100*$D$791*АТС!$E54,2)</f>
        <v>44.8</v>
      </c>
      <c r="E2293" s="54">
        <f>ROUND($E$790/100*$E$791*АТС!$E54,2)</f>
        <v>26.22</v>
      </c>
    </row>
    <row r="2294" spans="1:5" x14ac:dyDescent="0.25">
      <c r="A2294" s="557"/>
      <c r="B2294" s="54">
        <f>ROUND($B$790/100*$B$791*АТС!$E55,2)</f>
        <v>89.54</v>
      </c>
      <c r="C2294" s="54">
        <f>ROUND($C$790/100*$C$791*АТС!$E55,2)</f>
        <v>82.29</v>
      </c>
      <c r="D2294" s="54">
        <f>ROUND($D$790/100*$D$791*АТС!$E55,2)</f>
        <v>56.01</v>
      </c>
      <c r="E2294" s="54">
        <f>ROUND($E$790/100*$E$791*АТС!$E55,2)</f>
        <v>32.78</v>
      </c>
    </row>
    <row r="2295" spans="1:5" x14ac:dyDescent="0.25">
      <c r="A2295" s="557"/>
      <c r="B2295" s="54">
        <f>ROUND($B$790/100*$B$791*АТС!$E56,2)</f>
        <v>91.43</v>
      </c>
      <c r="C2295" s="54">
        <f>ROUND($C$790/100*$C$791*АТС!$E56,2)</f>
        <v>84.03</v>
      </c>
      <c r="D2295" s="54">
        <f>ROUND($D$790/100*$D$791*АТС!$E56,2)</f>
        <v>57.2</v>
      </c>
      <c r="E2295" s="54">
        <f>ROUND($E$790/100*$E$791*АТС!$E56,2)</f>
        <v>33.47</v>
      </c>
    </row>
    <row r="2296" spans="1:5" x14ac:dyDescent="0.25">
      <c r="A2296" s="557"/>
      <c r="B2296" s="54">
        <f>ROUND($B$790/100*$B$791*АТС!$E57,2)</f>
        <v>77.92</v>
      </c>
      <c r="C2296" s="54">
        <f>ROUND($C$790/100*$C$791*АТС!$E57,2)</f>
        <v>71.61</v>
      </c>
      <c r="D2296" s="54">
        <f>ROUND($D$790/100*$D$791*АТС!$E57,2)</f>
        <v>48.74</v>
      </c>
      <c r="E2296" s="54">
        <f>ROUND($E$790/100*$E$791*АТС!$E57,2)</f>
        <v>28.53</v>
      </c>
    </row>
    <row r="2297" spans="1:5" x14ac:dyDescent="0.25">
      <c r="A2297" s="557"/>
      <c r="B2297" s="54">
        <f>ROUND($B$790/100*$B$791*АТС!$E58,2)</f>
        <v>89.03</v>
      </c>
      <c r="C2297" s="54">
        <f>ROUND($C$790/100*$C$791*АТС!$E58,2)</f>
        <v>81.819999999999993</v>
      </c>
      <c r="D2297" s="54">
        <f>ROUND($D$790/100*$D$791*АТС!$E58,2)</f>
        <v>55.69</v>
      </c>
      <c r="E2297" s="54">
        <f>ROUND($E$790/100*$E$791*АТС!$E58,2)</f>
        <v>32.590000000000003</v>
      </c>
    </row>
    <row r="2298" spans="1:5" x14ac:dyDescent="0.25">
      <c r="A2298" s="557"/>
      <c r="B2298" s="54">
        <f>ROUND($B$790/100*$B$791*АТС!$E59,2)</f>
        <v>73.47</v>
      </c>
      <c r="C2298" s="54">
        <f>ROUND($C$790/100*$C$791*АТС!$E59,2)</f>
        <v>67.53</v>
      </c>
      <c r="D2298" s="54">
        <f>ROUND($D$790/100*$D$791*АТС!$E59,2)</f>
        <v>45.96</v>
      </c>
      <c r="E2298" s="54">
        <f>ROUND($E$790/100*$E$791*АТС!$E59,2)</f>
        <v>26.9</v>
      </c>
    </row>
    <row r="2299" spans="1:5" x14ac:dyDescent="0.25">
      <c r="A2299" s="557"/>
      <c r="B2299" s="54">
        <f>ROUND($B$790/100*$B$791*АТС!$E60,2)</f>
        <v>0</v>
      </c>
      <c r="C2299" s="54">
        <f>ROUND($C$790/100*$C$791*АТС!$E60,2)</f>
        <v>0</v>
      </c>
      <c r="D2299" s="54">
        <f>ROUND($D$790/100*$D$791*АТС!$E60,2)</f>
        <v>0</v>
      </c>
      <c r="E2299" s="54">
        <f>ROUND($E$790/100*$E$791*АТС!$E60,2)</f>
        <v>0</v>
      </c>
    </row>
    <row r="2300" spans="1:5" x14ac:dyDescent="0.25">
      <c r="A2300" s="557"/>
      <c r="B2300" s="54">
        <f>ROUND($B$790/100*$B$791*АТС!$E61,2)</f>
        <v>0</v>
      </c>
      <c r="C2300" s="54">
        <f>ROUND($C$790/100*$C$791*АТС!$E61,2)</f>
        <v>0</v>
      </c>
      <c r="D2300" s="54">
        <f>ROUND($D$790/100*$D$791*АТС!$E61,2)</f>
        <v>0</v>
      </c>
      <c r="E2300" s="54">
        <f>ROUND($E$790/100*$E$791*АТС!$E61,2)</f>
        <v>0</v>
      </c>
    </row>
    <row r="2301" spans="1:5" x14ac:dyDescent="0.25">
      <c r="A2301" s="557"/>
      <c r="B2301" s="54">
        <f>ROUND($B$790/100*$B$791*АТС!$E62,2)</f>
        <v>59.66</v>
      </c>
      <c r="C2301" s="54">
        <f>ROUND($C$790/100*$C$791*АТС!$E62,2)</f>
        <v>54.83</v>
      </c>
      <c r="D2301" s="54">
        <f>ROUND($D$790/100*$D$791*АТС!$E62,2)</f>
        <v>37.32</v>
      </c>
      <c r="E2301" s="54">
        <f>ROUND($E$790/100*$E$791*АТС!$E62,2)</f>
        <v>21.84</v>
      </c>
    </row>
    <row r="2302" spans="1:5" x14ac:dyDescent="0.25">
      <c r="A2302" s="557"/>
      <c r="B2302" s="54">
        <f>ROUND($B$790/100*$B$791*АТС!$E63,2)</f>
        <v>117.49</v>
      </c>
      <c r="C2302" s="54">
        <f>ROUND($C$790/100*$C$791*АТС!$E63,2)</f>
        <v>107.98</v>
      </c>
      <c r="D2302" s="54">
        <f>ROUND($D$790/100*$D$791*АТС!$E63,2)</f>
        <v>73.5</v>
      </c>
      <c r="E2302" s="54">
        <f>ROUND($E$790/100*$E$791*АТС!$E63,2)</f>
        <v>43.02</v>
      </c>
    </row>
    <row r="2303" spans="1:5" x14ac:dyDescent="0.25">
      <c r="A2303" s="557"/>
      <c r="B2303" s="54">
        <f>ROUND($B$790/100*$B$791*АТС!$E64,2)</f>
        <v>176.44</v>
      </c>
      <c r="C2303" s="54">
        <f>ROUND($C$790/100*$C$791*АТС!$E64,2)</f>
        <v>162.16</v>
      </c>
      <c r="D2303" s="54">
        <f>ROUND($D$790/100*$D$791*АТС!$E64,2)</f>
        <v>110.37</v>
      </c>
      <c r="E2303" s="54">
        <f>ROUND($E$790/100*$E$791*АТС!$E64,2)</f>
        <v>64.599999999999994</v>
      </c>
    </row>
    <row r="2304" spans="1:5" x14ac:dyDescent="0.25">
      <c r="A2304" s="557"/>
      <c r="B2304" s="54">
        <f>ROUND($B$790/100*$B$791*АТС!$E65,2)</f>
        <v>128.97</v>
      </c>
      <c r="C2304" s="54">
        <f>ROUND($C$790/100*$C$791*АТС!$E65,2)</f>
        <v>118.53</v>
      </c>
      <c r="D2304" s="54">
        <f>ROUND($D$790/100*$D$791*АТС!$E65,2)</f>
        <v>80.680000000000007</v>
      </c>
      <c r="E2304" s="54">
        <f>ROUND($E$790/100*$E$791*АТС!$E65,2)</f>
        <v>47.22</v>
      </c>
    </row>
    <row r="2305" spans="1:5" x14ac:dyDescent="0.25">
      <c r="A2305" s="557"/>
      <c r="B2305" s="54">
        <f>ROUND($B$790/100*$B$791*АТС!$E66,2)</f>
        <v>166.7</v>
      </c>
      <c r="C2305" s="54">
        <f>ROUND($C$790/100*$C$791*АТС!$E66,2)</f>
        <v>153.21</v>
      </c>
      <c r="D2305" s="54">
        <f>ROUND($D$790/100*$D$791*АТС!$E66,2)</f>
        <v>104.28</v>
      </c>
      <c r="E2305" s="54">
        <f>ROUND($E$790/100*$E$791*АТС!$E66,2)</f>
        <v>61.03</v>
      </c>
    </row>
    <row r="2306" spans="1:5" x14ac:dyDescent="0.25">
      <c r="A2306" s="557"/>
      <c r="B2306" s="54">
        <f>ROUND($B$790/100*$B$791*АТС!$E67,2)</f>
        <v>18.13</v>
      </c>
      <c r="C2306" s="54">
        <f>ROUND($C$790/100*$C$791*АТС!$E67,2)</f>
        <v>16.66</v>
      </c>
      <c r="D2306" s="54">
        <f>ROUND($D$790/100*$D$791*АТС!$E67,2)</f>
        <v>11.34</v>
      </c>
      <c r="E2306" s="54">
        <f>ROUND($E$790/100*$E$791*АТС!$E67,2)</f>
        <v>6.64</v>
      </c>
    </row>
    <row r="2307" spans="1:5" x14ac:dyDescent="0.25">
      <c r="A2307" s="557"/>
      <c r="B2307" s="54">
        <f>ROUND($B$790/100*$B$791*АТС!$E68,2)</f>
        <v>37.729999999999997</v>
      </c>
      <c r="C2307" s="54">
        <f>ROUND($C$790/100*$C$791*АТС!$E68,2)</f>
        <v>34.67</v>
      </c>
      <c r="D2307" s="54">
        <f>ROUND($D$790/100*$D$791*АТС!$E68,2)</f>
        <v>23.6</v>
      </c>
      <c r="E2307" s="54">
        <f>ROUND($E$790/100*$E$791*АТС!$E68,2)</f>
        <v>13.81</v>
      </c>
    </row>
    <row r="2308" spans="1:5" x14ac:dyDescent="0.25">
      <c r="A2308" s="557"/>
      <c r="B2308" s="54">
        <f>ROUND($B$790/100*$B$791*АТС!$E69,2)</f>
        <v>35.67</v>
      </c>
      <c r="C2308" s="54">
        <f>ROUND($C$790/100*$C$791*АТС!$E69,2)</f>
        <v>32.78</v>
      </c>
      <c r="D2308" s="54">
        <f>ROUND($D$790/100*$D$791*АТС!$E69,2)</f>
        <v>22.31</v>
      </c>
      <c r="E2308" s="54">
        <f>ROUND($E$790/100*$E$791*АТС!$E69,2)</f>
        <v>13.06</v>
      </c>
    </row>
    <row r="2309" spans="1:5" x14ac:dyDescent="0.25">
      <c r="A2309" s="557"/>
      <c r="B2309" s="54">
        <f>ROUND($B$790/100*$B$791*АТС!$E70,2)</f>
        <v>16.38</v>
      </c>
      <c r="C2309" s="54">
        <f>ROUND($C$790/100*$C$791*АТС!$E70,2)</f>
        <v>15.06</v>
      </c>
      <c r="D2309" s="54">
        <f>ROUND($D$790/100*$D$791*АТС!$E70,2)</f>
        <v>10.25</v>
      </c>
      <c r="E2309" s="54">
        <f>ROUND($E$790/100*$E$791*АТС!$E70,2)</f>
        <v>6</v>
      </c>
    </row>
    <row r="2310" spans="1:5" x14ac:dyDescent="0.25">
      <c r="A2310" s="557"/>
      <c r="B2310" s="54">
        <f>ROUND($B$790/100*$B$791*АТС!$E71,2)</f>
        <v>20.8</v>
      </c>
      <c r="C2310" s="54">
        <f>ROUND($C$790/100*$C$791*АТС!$E71,2)</f>
        <v>19.12</v>
      </c>
      <c r="D2310" s="54">
        <f>ROUND($D$790/100*$D$791*АТС!$E71,2)</f>
        <v>13.01</v>
      </c>
      <c r="E2310" s="54">
        <f>ROUND($E$790/100*$E$791*АТС!$E71,2)</f>
        <v>7.62</v>
      </c>
    </row>
    <row r="2311" spans="1:5" x14ac:dyDescent="0.25">
      <c r="A2311" s="557"/>
      <c r="B2311" s="54">
        <f>ROUND($B$790/100*$B$791*АТС!$E72,2)</f>
        <v>102.74</v>
      </c>
      <c r="C2311" s="54">
        <f>ROUND($C$790/100*$C$791*АТС!$E72,2)</f>
        <v>94.42</v>
      </c>
      <c r="D2311" s="54">
        <f>ROUND($D$790/100*$D$791*АТС!$E72,2)</f>
        <v>64.27</v>
      </c>
      <c r="E2311" s="54">
        <f>ROUND($E$790/100*$E$791*АТС!$E72,2)</f>
        <v>37.61</v>
      </c>
    </row>
    <row r="2312" spans="1:5" x14ac:dyDescent="0.25">
      <c r="A2312" s="557"/>
      <c r="B2312" s="54">
        <f>ROUND($B$790/100*$B$791*АТС!$E73,2)</f>
        <v>72.41</v>
      </c>
      <c r="C2312" s="54">
        <f>ROUND($C$790/100*$C$791*АТС!$E73,2)</f>
        <v>66.55</v>
      </c>
      <c r="D2312" s="54">
        <f>ROUND($D$790/100*$D$791*АТС!$E73,2)</f>
        <v>45.3</v>
      </c>
      <c r="E2312" s="54">
        <f>ROUND($E$790/100*$E$791*АТС!$E73,2)</f>
        <v>26.51</v>
      </c>
    </row>
    <row r="2313" spans="1:5" x14ac:dyDescent="0.25">
      <c r="A2313" s="557"/>
      <c r="B2313" s="54">
        <f>ROUND($B$790/100*$B$791*АТС!$E74,2)</f>
        <v>46.22</v>
      </c>
      <c r="C2313" s="54">
        <f>ROUND($C$790/100*$C$791*АТС!$E74,2)</f>
        <v>42.48</v>
      </c>
      <c r="D2313" s="54">
        <f>ROUND($D$790/100*$D$791*АТС!$E74,2)</f>
        <v>28.91</v>
      </c>
      <c r="E2313" s="54">
        <f>ROUND($E$790/100*$E$791*АТС!$E74,2)</f>
        <v>16.920000000000002</v>
      </c>
    </row>
    <row r="2314" spans="1:5" x14ac:dyDescent="0.25">
      <c r="A2314" s="557"/>
      <c r="B2314" s="54">
        <f>ROUND($B$790/100*$B$791*АТС!$E75,2)</f>
        <v>59.59</v>
      </c>
      <c r="C2314" s="54">
        <f>ROUND($C$790/100*$C$791*АТС!$E75,2)</f>
        <v>54.77</v>
      </c>
      <c r="D2314" s="54">
        <f>ROUND($D$790/100*$D$791*АТС!$E75,2)</f>
        <v>37.28</v>
      </c>
      <c r="E2314" s="54">
        <f>ROUND($E$790/100*$E$791*АТС!$E75,2)</f>
        <v>21.82</v>
      </c>
    </row>
    <row r="2315" spans="1:5" x14ac:dyDescent="0.25">
      <c r="A2315" s="557"/>
      <c r="B2315" s="54">
        <f>ROUND($B$790/100*$B$791*АТС!$E76,2)</f>
        <v>76.069999999999993</v>
      </c>
      <c r="C2315" s="54">
        <f>ROUND($C$790/100*$C$791*АТС!$E76,2)</f>
        <v>69.91</v>
      </c>
      <c r="D2315" s="54">
        <f>ROUND($D$790/100*$D$791*АТС!$E76,2)</f>
        <v>47.58</v>
      </c>
      <c r="E2315" s="54">
        <f>ROUND($E$790/100*$E$791*АТС!$E76,2)</f>
        <v>27.85</v>
      </c>
    </row>
    <row r="2316" spans="1:5" x14ac:dyDescent="0.25">
      <c r="A2316" s="557"/>
      <c r="B2316" s="54">
        <f>ROUND($B$790/100*$B$791*АТС!$E77,2)</f>
        <v>46.83</v>
      </c>
      <c r="C2316" s="54">
        <f>ROUND($C$790/100*$C$791*АТС!$E77,2)</f>
        <v>43.04</v>
      </c>
      <c r="D2316" s="54">
        <f>ROUND($D$790/100*$D$791*АТС!$E77,2)</f>
        <v>29.29</v>
      </c>
      <c r="E2316" s="54">
        <f>ROUND($E$790/100*$E$791*АТС!$E77,2)</f>
        <v>17.14</v>
      </c>
    </row>
    <row r="2317" spans="1:5" x14ac:dyDescent="0.25">
      <c r="A2317" s="557"/>
      <c r="B2317" s="54">
        <f>ROUND($B$790/100*$B$791*АТС!$E78,2)</f>
        <v>81.459999999999994</v>
      </c>
      <c r="C2317" s="54">
        <f>ROUND($C$790/100*$C$791*АТС!$E78,2)</f>
        <v>74.87</v>
      </c>
      <c r="D2317" s="54">
        <f>ROUND($D$790/100*$D$791*АТС!$E78,2)</f>
        <v>50.96</v>
      </c>
      <c r="E2317" s="54">
        <f>ROUND($E$790/100*$E$791*АТС!$E78,2)</f>
        <v>29.83</v>
      </c>
    </row>
    <row r="2318" spans="1:5" x14ac:dyDescent="0.25">
      <c r="A2318" s="557"/>
      <c r="B2318" s="54">
        <f>ROUND($B$790/100*$B$791*АТС!$E79,2)</f>
        <v>82.84</v>
      </c>
      <c r="C2318" s="54">
        <f>ROUND($C$790/100*$C$791*АТС!$E79,2)</f>
        <v>76.14</v>
      </c>
      <c r="D2318" s="54">
        <f>ROUND($D$790/100*$D$791*АТС!$E79,2)</f>
        <v>51.82</v>
      </c>
      <c r="E2318" s="54">
        <f>ROUND($E$790/100*$E$791*АТС!$E79,2)</f>
        <v>30.33</v>
      </c>
    </row>
    <row r="2319" spans="1:5" x14ac:dyDescent="0.25">
      <c r="A2319" s="557"/>
      <c r="B2319" s="54">
        <f>ROUND($B$790/100*$B$791*АТС!$E80,2)</f>
        <v>73.39</v>
      </c>
      <c r="C2319" s="54">
        <f>ROUND($C$790/100*$C$791*АТС!$E80,2)</f>
        <v>67.45</v>
      </c>
      <c r="D2319" s="54">
        <f>ROUND($D$790/100*$D$791*АТС!$E80,2)</f>
        <v>45.91</v>
      </c>
      <c r="E2319" s="54">
        <f>ROUND($E$790/100*$E$791*АТС!$E80,2)</f>
        <v>26.87</v>
      </c>
    </row>
    <row r="2320" spans="1:5" x14ac:dyDescent="0.25">
      <c r="A2320" s="557"/>
      <c r="B2320" s="54">
        <f>ROUND($B$790/100*$B$791*АТС!$E81,2)</f>
        <v>49.73</v>
      </c>
      <c r="C2320" s="54">
        <f>ROUND($C$790/100*$C$791*АТС!$E81,2)</f>
        <v>45.7</v>
      </c>
      <c r="D2320" s="54">
        <f>ROUND($D$790/100*$D$791*АТС!$E81,2)</f>
        <v>31.11</v>
      </c>
      <c r="E2320" s="54">
        <f>ROUND($E$790/100*$E$791*АТС!$E81,2)</f>
        <v>18.21</v>
      </c>
    </row>
    <row r="2321" spans="1:5" x14ac:dyDescent="0.25">
      <c r="A2321" s="557"/>
      <c r="B2321" s="54">
        <f>ROUND($B$790/100*$B$791*АТС!$E82,2)</f>
        <v>42.86</v>
      </c>
      <c r="C2321" s="54">
        <f>ROUND($C$790/100*$C$791*АТС!$E82,2)</f>
        <v>39.39</v>
      </c>
      <c r="D2321" s="54">
        <f>ROUND($D$790/100*$D$791*АТС!$E82,2)</f>
        <v>26.81</v>
      </c>
      <c r="E2321" s="54">
        <f>ROUND($E$790/100*$E$791*АТС!$E82,2)</f>
        <v>15.69</v>
      </c>
    </row>
    <row r="2322" spans="1:5" x14ac:dyDescent="0.25">
      <c r="A2322" s="557"/>
      <c r="B2322" s="54">
        <f>ROUND($B$790/100*$B$791*АТС!$E83,2)</f>
        <v>44.81</v>
      </c>
      <c r="C2322" s="54">
        <f>ROUND($C$790/100*$C$791*АТС!$E83,2)</f>
        <v>41.18</v>
      </c>
      <c r="D2322" s="54">
        <f>ROUND($D$790/100*$D$791*АТС!$E83,2)</f>
        <v>28.03</v>
      </c>
      <c r="E2322" s="54">
        <f>ROUND($E$790/100*$E$791*АТС!$E83,2)</f>
        <v>16.399999999999999</v>
      </c>
    </row>
    <row r="2323" spans="1:5" x14ac:dyDescent="0.25">
      <c r="A2323" s="557"/>
      <c r="B2323" s="54">
        <f>ROUND($B$790/100*$B$791*АТС!$E84,2)</f>
        <v>41.98</v>
      </c>
      <c r="C2323" s="54">
        <f>ROUND($C$790/100*$C$791*АТС!$E84,2)</f>
        <v>38.58</v>
      </c>
      <c r="D2323" s="54">
        <f>ROUND($D$790/100*$D$791*АТС!$E84,2)</f>
        <v>26.26</v>
      </c>
      <c r="E2323" s="54">
        <f>ROUND($E$790/100*$E$791*АТС!$E84,2)</f>
        <v>15.37</v>
      </c>
    </row>
    <row r="2324" spans="1:5" x14ac:dyDescent="0.25">
      <c r="A2324" s="557"/>
      <c r="B2324" s="54">
        <f>ROUND($B$790/100*$B$791*АТС!$E85,2)</f>
        <v>39.07</v>
      </c>
      <c r="C2324" s="54">
        <f>ROUND($C$790/100*$C$791*АТС!$E85,2)</f>
        <v>35.909999999999997</v>
      </c>
      <c r="D2324" s="54">
        <f>ROUND($D$790/100*$D$791*АТС!$E85,2)</f>
        <v>24.44</v>
      </c>
      <c r="E2324" s="54">
        <f>ROUND($E$790/100*$E$791*АТС!$E85,2)</f>
        <v>14.3</v>
      </c>
    </row>
    <row r="2325" spans="1:5" x14ac:dyDescent="0.25">
      <c r="A2325" s="557"/>
      <c r="B2325" s="54">
        <f>ROUND($B$790/100*$B$791*АТС!$E86,2)</f>
        <v>146.77000000000001</v>
      </c>
      <c r="C2325" s="54">
        <f>ROUND($C$790/100*$C$791*АТС!$E86,2)</f>
        <v>134.88999999999999</v>
      </c>
      <c r="D2325" s="54">
        <f>ROUND($D$790/100*$D$791*АТС!$E86,2)</f>
        <v>91.81</v>
      </c>
      <c r="E2325" s="54">
        <f>ROUND($E$790/100*$E$791*АТС!$E86,2)</f>
        <v>53.73</v>
      </c>
    </row>
    <row r="2326" spans="1:5" x14ac:dyDescent="0.25">
      <c r="A2326" s="557"/>
      <c r="B2326" s="54">
        <f>ROUND($B$790/100*$B$791*АТС!$E87,2)</f>
        <v>176.26</v>
      </c>
      <c r="C2326" s="54">
        <f>ROUND($C$790/100*$C$791*АТС!$E87,2)</f>
        <v>161.99</v>
      </c>
      <c r="D2326" s="54">
        <f>ROUND($D$790/100*$D$791*АТС!$E87,2)</f>
        <v>110.26</v>
      </c>
      <c r="E2326" s="54">
        <f>ROUND($E$790/100*$E$791*АТС!$E87,2)</f>
        <v>64.53</v>
      </c>
    </row>
    <row r="2327" spans="1:5" x14ac:dyDescent="0.25">
      <c r="A2327" s="557"/>
      <c r="B2327" s="54">
        <f>ROUND($B$790/100*$B$791*АТС!$E88,2)</f>
        <v>172.07</v>
      </c>
      <c r="C2327" s="54">
        <f>ROUND($C$790/100*$C$791*АТС!$E88,2)</f>
        <v>158.13999999999999</v>
      </c>
      <c r="D2327" s="54">
        <f>ROUND($D$790/100*$D$791*АТС!$E88,2)</f>
        <v>107.64</v>
      </c>
      <c r="E2327" s="54">
        <f>ROUND($E$790/100*$E$791*АТС!$E88,2)</f>
        <v>63</v>
      </c>
    </row>
    <row r="2328" spans="1:5" x14ac:dyDescent="0.25">
      <c r="A2328" s="557"/>
      <c r="B2328" s="54">
        <f>ROUND($B$790/100*$B$791*АТС!$E89,2)</f>
        <v>165.49</v>
      </c>
      <c r="C2328" s="54">
        <f>ROUND($C$790/100*$C$791*АТС!$E89,2)</f>
        <v>152.09</v>
      </c>
      <c r="D2328" s="54">
        <f>ROUND($D$790/100*$D$791*АТС!$E89,2)</f>
        <v>103.52</v>
      </c>
      <c r="E2328" s="54">
        <f>ROUND($E$790/100*$E$791*АТС!$E89,2)</f>
        <v>60.59</v>
      </c>
    </row>
    <row r="2329" spans="1:5" x14ac:dyDescent="0.25">
      <c r="A2329" s="557"/>
      <c r="B2329" s="54">
        <f>ROUND($B$790/100*$B$791*АТС!$E90,2)</f>
        <v>198.5</v>
      </c>
      <c r="C2329" s="54">
        <f>ROUND($C$790/100*$C$791*АТС!$E90,2)</f>
        <v>182.44</v>
      </c>
      <c r="D2329" s="54">
        <f>ROUND($D$790/100*$D$791*АТС!$E90,2)</f>
        <v>124.18</v>
      </c>
      <c r="E2329" s="54">
        <f>ROUND($E$790/100*$E$791*АТС!$E90,2)</f>
        <v>72.67</v>
      </c>
    </row>
    <row r="2330" spans="1:5" x14ac:dyDescent="0.25">
      <c r="A2330" s="557"/>
      <c r="B2330" s="54">
        <f>ROUND($B$790/100*$B$791*АТС!$E91,2)</f>
        <v>247.7</v>
      </c>
      <c r="C2330" s="54">
        <f>ROUND($C$790/100*$C$791*АТС!$E91,2)</f>
        <v>227.65</v>
      </c>
      <c r="D2330" s="54">
        <f>ROUND($D$790/100*$D$791*АТС!$E91,2)</f>
        <v>154.94999999999999</v>
      </c>
      <c r="E2330" s="54">
        <f>ROUND($E$790/100*$E$791*АТС!$E91,2)</f>
        <v>90.69</v>
      </c>
    </row>
    <row r="2331" spans="1:5" x14ac:dyDescent="0.25">
      <c r="A2331" s="557"/>
      <c r="B2331" s="54">
        <f>ROUND($B$790/100*$B$791*АТС!$E92,2)</f>
        <v>104.46</v>
      </c>
      <c r="C2331" s="54">
        <f>ROUND($C$790/100*$C$791*АТС!$E92,2)</f>
        <v>96</v>
      </c>
      <c r="D2331" s="54">
        <f>ROUND($D$790/100*$D$791*АТС!$E92,2)</f>
        <v>65.349999999999994</v>
      </c>
      <c r="E2331" s="54">
        <f>ROUND($E$790/100*$E$791*АТС!$E92,2)</f>
        <v>38.24</v>
      </c>
    </row>
    <row r="2332" spans="1:5" x14ac:dyDescent="0.25">
      <c r="A2332" s="557"/>
      <c r="B2332" s="54">
        <f>ROUND($B$790/100*$B$791*АТС!$E93,2)</f>
        <v>77.72</v>
      </c>
      <c r="C2332" s="54">
        <f>ROUND($C$790/100*$C$791*АТС!$E93,2)</f>
        <v>71.430000000000007</v>
      </c>
      <c r="D2332" s="54">
        <f>ROUND($D$790/100*$D$791*АТС!$E93,2)</f>
        <v>48.62</v>
      </c>
      <c r="E2332" s="54">
        <f>ROUND($E$790/100*$E$791*АТС!$E93,2)</f>
        <v>28.45</v>
      </c>
    </row>
    <row r="2333" spans="1:5" x14ac:dyDescent="0.25">
      <c r="A2333" s="557"/>
      <c r="B2333" s="54">
        <f>ROUND($B$790/100*$B$791*АТС!$E94,2)</f>
        <v>38.81</v>
      </c>
      <c r="C2333" s="54">
        <f>ROUND($C$790/100*$C$791*АТС!$E94,2)</f>
        <v>35.67</v>
      </c>
      <c r="D2333" s="54">
        <f>ROUND($D$790/100*$D$791*АТС!$E94,2)</f>
        <v>24.28</v>
      </c>
      <c r="E2333" s="54">
        <f>ROUND($E$790/100*$E$791*АТС!$E94,2)</f>
        <v>14.21</v>
      </c>
    </row>
    <row r="2334" spans="1:5" x14ac:dyDescent="0.25">
      <c r="A2334" s="557"/>
      <c r="B2334" s="54">
        <f>ROUND($B$790/100*$B$791*АТС!$E95,2)</f>
        <v>63.92</v>
      </c>
      <c r="C2334" s="54">
        <f>ROUND($C$790/100*$C$791*АТС!$E95,2)</f>
        <v>58.75</v>
      </c>
      <c r="D2334" s="54">
        <f>ROUND($D$790/100*$D$791*АТС!$E95,2)</f>
        <v>39.99</v>
      </c>
      <c r="E2334" s="54">
        <f>ROUND($E$790/100*$E$791*АТС!$E95,2)</f>
        <v>23.4</v>
      </c>
    </row>
    <row r="2335" spans="1:5" x14ac:dyDescent="0.25">
      <c r="A2335" s="557"/>
      <c r="B2335" s="54">
        <f>ROUND($B$790/100*$B$791*АТС!$E96,2)</f>
        <v>33.4</v>
      </c>
      <c r="C2335" s="54">
        <f>ROUND($C$790/100*$C$791*АТС!$E96,2)</f>
        <v>30.7</v>
      </c>
      <c r="D2335" s="54">
        <f>ROUND($D$790/100*$D$791*АТС!$E96,2)</f>
        <v>20.89</v>
      </c>
      <c r="E2335" s="54">
        <f>ROUND($E$790/100*$E$791*АТС!$E96,2)</f>
        <v>12.23</v>
      </c>
    </row>
    <row r="2336" spans="1:5" x14ac:dyDescent="0.25">
      <c r="A2336" s="557"/>
      <c r="B2336" s="54">
        <f>ROUND($B$790/100*$B$791*АТС!$E97,2)</f>
        <v>78.42</v>
      </c>
      <c r="C2336" s="54">
        <f>ROUND($C$790/100*$C$791*АТС!$E97,2)</f>
        <v>72.069999999999993</v>
      </c>
      <c r="D2336" s="54">
        <f>ROUND($D$790/100*$D$791*АТС!$E97,2)</f>
        <v>49.06</v>
      </c>
      <c r="E2336" s="54">
        <f>ROUND($E$790/100*$E$791*АТС!$E97,2)</f>
        <v>28.71</v>
      </c>
    </row>
    <row r="2337" spans="1:5" x14ac:dyDescent="0.25">
      <c r="A2337" s="557"/>
      <c r="B2337" s="54">
        <f>ROUND($B$790/100*$B$791*АТС!$E98,2)</f>
        <v>53.59</v>
      </c>
      <c r="C2337" s="54">
        <f>ROUND($C$790/100*$C$791*АТС!$E98,2)</f>
        <v>49.26</v>
      </c>
      <c r="D2337" s="54">
        <f>ROUND($D$790/100*$D$791*АТС!$E98,2)</f>
        <v>33.53</v>
      </c>
      <c r="E2337" s="54">
        <f>ROUND($E$790/100*$E$791*АТС!$E98,2)</f>
        <v>19.62</v>
      </c>
    </row>
    <row r="2338" spans="1:5" x14ac:dyDescent="0.25">
      <c r="A2338" s="557"/>
      <c r="B2338" s="54">
        <f>ROUND($B$790/100*$B$791*АТС!$E99,2)</f>
        <v>92.76</v>
      </c>
      <c r="C2338" s="54">
        <f>ROUND($C$790/100*$C$791*АТС!$E99,2)</f>
        <v>85.26</v>
      </c>
      <c r="D2338" s="54">
        <f>ROUND($D$790/100*$D$791*АТС!$E99,2)</f>
        <v>58.03</v>
      </c>
      <c r="E2338" s="54">
        <f>ROUND($E$790/100*$E$791*АТС!$E99,2)</f>
        <v>33.96</v>
      </c>
    </row>
    <row r="2339" spans="1:5" x14ac:dyDescent="0.25">
      <c r="A2339" s="557"/>
      <c r="B2339" s="54">
        <f>ROUND($B$790/100*$B$791*АТС!$E100,2)</f>
        <v>107.17</v>
      </c>
      <c r="C2339" s="54">
        <f>ROUND($C$790/100*$C$791*АТС!$E100,2)</f>
        <v>98.5</v>
      </c>
      <c r="D2339" s="54">
        <f>ROUND($D$790/100*$D$791*АТС!$E100,2)</f>
        <v>67.040000000000006</v>
      </c>
      <c r="E2339" s="54">
        <f>ROUND($E$790/100*$E$791*АТС!$E100,2)</f>
        <v>39.24</v>
      </c>
    </row>
    <row r="2340" spans="1:5" x14ac:dyDescent="0.25">
      <c r="A2340" s="557"/>
      <c r="B2340" s="54">
        <f>ROUND($B$790/100*$B$791*АТС!$E101,2)</f>
        <v>0</v>
      </c>
      <c r="C2340" s="54">
        <f>ROUND($C$790/100*$C$791*АТС!$E101,2)</f>
        <v>0</v>
      </c>
      <c r="D2340" s="54">
        <f>ROUND($D$790/100*$D$791*АТС!$E101,2)</f>
        <v>0</v>
      </c>
      <c r="E2340" s="54">
        <f>ROUND($E$790/100*$E$791*АТС!$E101,2)</f>
        <v>0</v>
      </c>
    </row>
    <row r="2341" spans="1:5" x14ac:dyDescent="0.25">
      <c r="A2341" s="557"/>
      <c r="B2341" s="54">
        <f>ROUND($B$790/100*$B$791*АТС!$E102,2)</f>
        <v>135.82</v>
      </c>
      <c r="C2341" s="54">
        <f>ROUND($C$790/100*$C$791*АТС!$E102,2)</f>
        <v>124.82</v>
      </c>
      <c r="D2341" s="54">
        <f>ROUND($D$790/100*$D$791*АТС!$E102,2)</f>
        <v>84.96</v>
      </c>
      <c r="E2341" s="54">
        <f>ROUND($E$790/100*$E$791*АТС!$E102,2)</f>
        <v>49.72</v>
      </c>
    </row>
    <row r="2342" spans="1:5" x14ac:dyDescent="0.25">
      <c r="A2342" s="557"/>
      <c r="B2342" s="54">
        <f>ROUND($B$790/100*$B$791*АТС!$E103,2)</f>
        <v>193.77</v>
      </c>
      <c r="C2342" s="54">
        <f>ROUND($C$790/100*$C$791*АТС!$E103,2)</f>
        <v>178.09</v>
      </c>
      <c r="D2342" s="54">
        <f>ROUND($D$790/100*$D$791*АТС!$E103,2)</f>
        <v>121.22</v>
      </c>
      <c r="E2342" s="54">
        <f>ROUND($E$790/100*$E$791*АТС!$E103,2)</f>
        <v>70.94</v>
      </c>
    </row>
    <row r="2343" spans="1:5" x14ac:dyDescent="0.25">
      <c r="A2343" s="557"/>
      <c r="B2343" s="54">
        <f>ROUND($B$790/100*$B$791*АТС!$E104,2)</f>
        <v>152.32</v>
      </c>
      <c r="C2343" s="54">
        <f>ROUND($C$790/100*$C$791*АТС!$E104,2)</f>
        <v>139.99</v>
      </c>
      <c r="D2343" s="54">
        <f>ROUND($D$790/100*$D$791*АТС!$E104,2)</f>
        <v>95.29</v>
      </c>
      <c r="E2343" s="54">
        <f>ROUND($E$790/100*$E$791*АТС!$E104,2)</f>
        <v>55.77</v>
      </c>
    </row>
    <row r="2344" spans="1:5" x14ac:dyDescent="0.25">
      <c r="A2344" s="557"/>
      <c r="B2344" s="54">
        <f>ROUND($B$790/100*$B$791*АТС!$E105,2)</f>
        <v>135.28</v>
      </c>
      <c r="C2344" s="54">
        <f>ROUND($C$790/100*$C$791*АТС!$E105,2)</f>
        <v>124.33</v>
      </c>
      <c r="D2344" s="54">
        <f>ROUND($D$790/100*$D$791*АТС!$E105,2)</f>
        <v>84.63</v>
      </c>
      <c r="E2344" s="54">
        <f>ROUND($E$790/100*$E$791*АТС!$E105,2)</f>
        <v>49.53</v>
      </c>
    </row>
    <row r="2345" spans="1:5" x14ac:dyDescent="0.25">
      <c r="A2345" s="557"/>
      <c r="B2345" s="54">
        <f>ROUND($B$790/100*$B$791*АТС!$E106,2)</f>
        <v>101.64</v>
      </c>
      <c r="C2345" s="54">
        <f>ROUND($C$790/100*$C$791*АТС!$E106,2)</f>
        <v>93.41</v>
      </c>
      <c r="D2345" s="54">
        <f>ROUND($D$790/100*$D$791*АТС!$E106,2)</f>
        <v>63.58</v>
      </c>
      <c r="E2345" s="54">
        <f>ROUND($E$790/100*$E$791*АТС!$E106,2)</f>
        <v>37.21</v>
      </c>
    </row>
    <row r="2346" spans="1:5" x14ac:dyDescent="0.25">
      <c r="A2346" s="557"/>
      <c r="B2346" s="54">
        <f>ROUND($B$790/100*$B$791*АТС!$E107,2)</f>
        <v>62.91</v>
      </c>
      <c r="C2346" s="54">
        <f>ROUND($C$790/100*$C$791*АТС!$E107,2)</f>
        <v>57.82</v>
      </c>
      <c r="D2346" s="54">
        <f>ROUND($D$790/100*$D$791*АТС!$E107,2)</f>
        <v>39.36</v>
      </c>
      <c r="E2346" s="54">
        <f>ROUND($E$790/100*$E$791*АТС!$E107,2)</f>
        <v>23.03</v>
      </c>
    </row>
    <row r="2347" spans="1:5" x14ac:dyDescent="0.25">
      <c r="A2347" s="557"/>
      <c r="B2347" s="54">
        <f>ROUND($B$790/100*$B$791*АТС!$E108,2)</f>
        <v>63.23</v>
      </c>
      <c r="C2347" s="54">
        <f>ROUND($C$790/100*$C$791*АТС!$E108,2)</f>
        <v>58.11</v>
      </c>
      <c r="D2347" s="54">
        <f>ROUND($D$790/100*$D$791*АТС!$E108,2)</f>
        <v>39.56</v>
      </c>
      <c r="E2347" s="54">
        <f>ROUND($E$790/100*$E$791*АТС!$E108,2)</f>
        <v>23.15</v>
      </c>
    </row>
    <row r="2348" spans="1:5" x14ac:dyDescent="0.25">
      <c r="A2348" s="557"/>
      <c r="B2348" s="54">
        <f>ROUND($B$790/100*$B$791*АТС!$E109,2)</f>
        <v>176.6</v>
      </c>
      <c r="C2348" s="54">
        <f>ROUND($C$790/100*$C$791*АТС!$E109,2)</f>
        <v>162.30000000000001</v>
      </c>
      <c r="D2348" s="54">
        <f>ROUND($D$790/100*$D$791*АТС!$E109,2)</f>
        <v>110.47</v>
      </c>
      <c r="E2348" s="54">
        <f>ROUND($E$790/100*$E$791*АТС!$E109,2)</f>
        <v>64.650000000000006</v>
      </c>
    </row>
    <row r="2349" spans="1:5" x14ac:dyDescent="0.25">
      <c r="A2349" s="557"/>
      <c r="B2349" s="54">
        <f>ROUND($B$790/100*$B$791*АТС!$E110,2)</f>
        <v>193.37</v>
      </c>
      <c r="C2349" s="54">
        <f>ROUND($C$790/100*$C$791*АТС!$E110,2)</f>
        <v>177.72</v>
      </c>
      <c r="D2349" s="54">
        <f>ROUND($D$790/100*$D$791*АТС!$E110,2)</f>
        <v>120.97</v>
      </c>
      <c r="E2349" s="54">
        <f>ROUND($E$790/100*$E$791*АТС!$E110,2)</f>
        <v>70.8</v>
      </c>
    </row>
    <row r="2350" spans="1:5" x14ac:dyDescent="0.25">
      <c r="A2350" s="557"/>
      <c r="B2350" s="54">
        <f>ROUND($B$790/100*$B$791*АТС!$E111,2)</f>
        <v>190.35</v>
      </c>
      <c r="C2350" s="54">
        <f>ROUND($C$790/100*$C$791*АТС!$E111,2)</f>
        <v>174.94</v>
      </c>
      <c r="D2350" s="54">
        <f>ROUND($D$790/100*$D$791*АТС!$E111,2)</f>
        <v>119.08</v>
      </c>
      <c r="E2350" s="54">
        <f>ROUND($E$790/100*$E$791*АТС!$E111,2)</f>
        <v>69.69</v>
      </c>
    </row>
    <row r="2351" spans="1:5" x14ac:dyDescent="0.25">
      <c r="A2351" s="557"/>
      <c r="B2351" s="54">
        <f>ROUND($B$790/100*$B$791*АТС!$E112,2)</f>
        <v>273.97000000000003</v>
      </c>
      <c r="C2351" s="54">
        <f>ROUND($C$790/100*$C$791*АТС!$E112,2)</f>
        <v>251.8</v>
      </c>
      <c r="D2351" s="54">
        <f>ROUND($D$790/100*$D$791*АТС!$E112,2)</f>
        <v>171.39</v>
      </c>
      <c r="E2351" s="54">
        <f>ROUND($E$790/100*$E$791*АТС!$E112,2)</f>
        <v>100.3</v>
      </c>
    </row>
    <row r="2352" spans="1:5" x14ac:dyDescent="0.25">
      <c r="A2352" s="557"/>
      <c r="B2352" s="54">
        <f>ROUND($B$790/100*$B$791*АТС!$E113,2)</f>
        <v>6.73</v>
      </c>
      <c r="C2352" s="54">
        <f>ROUND($C$790/100*$C$791*АТС!$E113,2)</f>
        <v>6.18</v>
      </c>
      <c r="D2352" s="54">
        <f>ROUND($D$790/100*$D$791*АТС!$E113,2)</f>
        <v>4.21</v>
      </c>
      <c r="E2352" s="54">
        <f>ROUND($E$790/100*$E$791*АТС!$E113,2)</f>
        <v>2.46</v>
      </c>
    </row>
    <row r="2353" spans="1:5" x14ac:dyDescent="0.25">
      <c r="A2353" s="557"/>
      <c r="B2353" s="54">
        <f>ROUND($B$790/100*$B$791*АТС!$E114,2)</f>
        <v>79.47</v>
      </c>
      <c r="C2353" s="54">
        <f>ROUND($C$790/100*$C$791*АТС!$E114,2)</f>
        <v>73.040000000000006</v>
      </c>
      <c r="D2353" s="54">
        <f>ROUND($D$790/100*$D$791*АТС!$E114,2)</f>
        <v>49.71</v>
      </c>
      <c r="E2353" s="54">
        <f>ROUND($E$790/100*$E$791*АТС!$E114,2)</f>
        <v>29.09</v>
      </c>
    </row>
    <row r="2354" spans="1:5" x14ac:dyDescent="0.25">
      <c r="A2354" s="557"/>
      <c r="B2354" s="54">
        <f>ROUND($B$790/100*$B$791*АТС!$E115,2)</f>
        <v>180.68</v>
      </c>
      <c r="C2354" s="54">
        <f>ROUND($C$790/100*$C$791*АТС!$E115,2)</f>
        <v>166.06</v>
      </c>
      <c r="D2354" s="54">
        <f>ROUND($D$790/100*$D$791*АТС!$E115,2)</f>
        <v>113.03</v>
      </c>
      <c r="E2354" s="54">
        <f>ROUND($E$790/100*$E$791*АТС!$E115,2)</f>
        <v>66.150000000000006</v>
      </c>
    </row>
    <row r="2355" spans="1:5" x14ac:dyDescent="0.25">
      <c r="A2355" s="557"/>
      <c r="B2355" s="54">
        <f>ROUND($B$790/100*$B$791*АТС!$E116,2)</f>
        <v>160.66999999999999</v>
      </c>
      <c r="C2355" s="54">
        <f>ROUND($C$790/100*$C$791*АТС!$E116,2)</f>
        <v>147.66999999999999</v>
      </c>
      <c r="D2355" s="54">
        <f>ROUND($D$790/100*$D$791*АТС!$E116,2)</f>
        <v>100.51</v>
      </c>
      <c r="E2355" s="54">
        <f>ROUND($E$790/100*$E$791*АТС!$E116,2)</f>
        <v>58.82</v>
      </c>
    </row>
    <row r="2356" spans="1:5" x14ac:dyDescent="0.25">
      <c r="A2356" s="557"/>
      <c r="B2356" s="54">
        <f>ROUND($B$790/100*$B$791*АТС!$E117,2)</f>
        <v>65.27</v>
      </c>
      <c r="C2356" s="54">
        <f>ROUND($C$790/100*$C$791*АТС!$E117,2)</f>
        <v>59.99</v>
      </c>
      <c r="D2356" s="54">
        <f>ROUND($D$790/100*$D$791*АТС!$E117,2)</f>
        <v>40.83</v>
      </c>
      <c r="E2356" s="54">
        <f>ROUND($E$790/100*$E$791*АТС!$E117,2)</f>
        <v>23.9</v>
      </c>
    </row>
    <row r="2357" spans="1:5" x14ac:dyDescent="0.25">
      <c r="A2357" s="557"/>
      <c r="B2357" s="54">
        <f>ROUND($B$790/100*$B$791*АТС!$E118,2)</f>
        <v>0</v>
      </c>
      <c r="C2357" s="54">
        <f>ROUND($C$790/100*$C$791*АТС!$E118,2)</f>
        <v>0</v>
      </c>
      <c r="D2357" s="54">
        <f>ROUND($D$790/100*$D$791*АТС!$E118,2)</f>
        <v>0</v>
      </c>
      <c r="E2357" s="54">
        <f>ROUND($E$790/100*$E$791*АТС!$E118,2)</f>
        <v>0</v>
      </c>
    </row>
    <row r="2358" spans="1:5" x14ac:dyDescent="0.25">
      <c r="A2358" s="557"/>
      <c r="B2358" s="54">
        <f>ROUND($B$790/100*$B$791*АТС!$E119,2)</f>
        <v>0</v>
      </c>
      <c r="C2358" s="54">
        <f>ROUND($C$790/100*$C$791*АТС!$E119,2)</f>
        <v>0</v>
      </c>
      <c r="D2358" s="54">
        <f>ROUND($D$790/100*$D$791*АТС!$E119,2)</f>
        <v>0</v>
      </c>
      <c r="E2358" s="54">
        <f>ROUND($E$790/100*$E$791*АТС!$E119,2)</f>
        <v>0</v>
      </c>
    </row>
    <row r="2359" spans="1:5" x14ac:dyDescent="0.25">
      <c r="A2359" s="557"/>
      <c r="B2359" s="54">
        <f>ROUND($B$790/100*$B$791*АТС!$E120,2)</f>
        <v>0</v>
      </c>
      <c r="C2359" s="54">
        <f>ROUND($C$790/100*$C$791*АТС!$E120,2)</f>
        <v>0</v>
      </c>
      <c r="D2359" s="54">
        <f>ROUND($D$790/100*$D$791*АТС!$E120,2)</f>
        <v>0</v>
      </c>
      <c r="E2359" s="54">
        <f>ROUND($E$790/100*$E$791*АТС!$E120,2)</f>
        <v>0</v>
      </c>
    </row>
    <row r="2360" spans="1:5" x14ac:dyDescent="0.25">
      <c r="A2360" s="557"/>
      <c r="B2360" s="54">
        <f>ROUND($B$790/100*$B$791*АТС!$E121,2)</f>
        <v>0</v>
      </c>
      <c r="C2360" s="54">
        <f>ROUND($C$790/100*$C$791*АТС!$E121,2)</f>
        <v>0</v>
      </c>
      <c r="D2360" s="54">
        <f>ROUND($D$790/100*$D$791*АТС!$E121,2)</f>
        <v>0</v>
      </c>
      <c r="E2360" s="54">
        <f>ROUND($E$790/100*$E$791*АТС!$E121,2)</f>
        <v>0</v>
      </c>
    </row>
    <row r="2361" spans="1:5" x14ac:dyDescent="0.25">
      <c r="A2361" s="557"/>
      <c r="B2361" s="54">
        <f>ROUND($B$790/100*$B$791*АТС!$E122,2)</f>
        <v>0</v>
      </c>
      <c r="C2361" s="54">
        <f>ROUND($C$790/100*$C$791*АТС!$E122,2)</f>
        <v>0</v>
      </c>
      <c r="D2361" s="54">
        <f>ROUND($D$790/100*$D$791*АТС!$E122,2)</f>
        <v>0</v>
      </c>
      <c r="E2361" s="54">
        <f>ROUND($E$790/100*$E$791*АТС!$E122,2)</f>
        <v>0</v>
      </c>
    </row>
    <row r="2362" spans="1:5" x14ac:dyDescent="0.25">
      <c r="A2362" s="557"/>
      <c r="B2362" s="54">
        <f>ROUND($B$790/100*$B$791*АТС!$E123,2)</f>
        <v>61.53</v>
      </c>
      <c r="C2362" s="54">
        <f>ROUND($C$790/100*$C$791*АТС!$E123,2)</f>
        <v>56.55</v>
      </c>
      <c r="D2362" s="54">
        <f>ROUND($D$790/100*$D$791*АТС!$E123,2)</f>
        <v>38.49</v>
      </c>
      <c r="E2362" s="54">
        <f>ROUND($E$790/100*$E$791*АТС!$E123,2)</f>
        <v>22.53</v>
      </c>
    </row>
    <row r="2363" spans="1:5" x14ac:dyDescent="0.25">
      <c r="A2363" s="557"/>
      <c r="B2363" s="54">
        <f>ROUND($B$790/100*$B$791*АТС!$E124,2)</f>
        <v>3.69</v>
      </c>
      <c r="C2363" s="54">
        <f>ROUND($C$790/100*$C$791*АТС!$E124,2)</f>
        <v>3.39</v>
      </c>
      <c r="D2363" s="54">
        <f>ROUND($D$790/100*$D$791*АТС!$E124,2)</f>
        <v>2.31</v>
      </c>
      <c r="E2363" s="54">
        <f>ROUND($E$790/100*$E$791*АТС!$E124,2)</f>
        <v>1.35</v>
      </c>
    </row>
    <row r="2364" spans="1:5" x14ac:dyDescent="0.25">
      <c r="A2364" s="557"/>
      <c r="B2364" s="54">
        <f>ROUND($B$790/100*$B$791*АТС!$E125,2)</f>
        <v>0</v>
      </c>
      <c r="C2364" s="54">
        <f>ROUND($C$790/100*$C$791*АТС!$E125,2)</f>
        <v>0</v>
      </c>
      <c r="D2364" s="54">
        <f>ROUND($D$790/100*$D$791*АТС!$E125,2)</f>
        <v>0</v>
      </c>
      <c r="E2364" s="54">
        <f>ROUND($E$790/100*$E$791*АТС!$E125,2)</f>
        <v>0</v>
      </c>
    </row>
    <row r="2365" spans="1:5" x14ac:dyDescent="0.25">
      <c r="A2365" s="557"/>
      <c r="B2365" s="54">
        <f>ROUND($B$790/100*$B$791*АТС!$E126,2)</f>
        <v>0</v>
      </c>
      <c r="C2365" s="54">
        <f>ROUND($C$790/100*$C$791*АТС!$E126,2)</f>
        <v>0</v>
      </c>
      <c r="D2365" s="54">
        <f>ROUND($D$790/100*$D$791*АТС!$E126,2)</f>
        <v>0</v>
      </c>
      <c r="E2365" s="54">
        <f>ROUND($E$790/100*$E$791*АТС!$E126,2)</f>
        <v>0</v>
      </c>
    </row>
    <row r="2366" spans="1:5" x14ac:dyDescent="0.25">
      <c r="A2366" s="557"/>
      <c r="B2366" s="54">
        <f>ROUND($B$790/100*$B$791*АТС!$E127,2)</f>
        <v>0</v>
      </c>
      <c r="C2366" s="54">
        <f>ROUND($C$790/100*$C$791*АТС!$E127,2)</f>
        <v>0</v>
      </c>
      <c r="D2366" s="54">
        <f>ROUND($D$790/100*$D$791*АТС!$E127,2)</f>
        <v>0</v>
      </c>
      <c r="E2366" s="54">
        <f>ROUND($E$790/100*$E$791*АТС!$E127,2)</f>
        <v>0</v>
      </c>
    </row>
    <row r="2367" spans="1:5" x14ac:dyDescent="0.25">
      <c r="A2367" s="557"/>
      <c r="B2367" s="54">
        <f>ROUND($B$790/100*$B$791*АТС!$E128,2)</f>
        <v>0</v>
      </c>
      <c r="C2367" s="54">
        <f>ROUND($C$790/100*$C$791*АТС!$E128,2)</f>
        <v>0</v>
      </c>
      <c r="D2367" s="54">
        <f>ROUND($D$790/100*$D$791*АТС!$E128,2)</f>
        <v>0</v>
      </c>
      <c r="E2367" s="54">
        <f>ROUND($E$790/100*$E$791*АТС!$E128,2)</f>
        <v>0</v>
      </c>
    </row>
    <row r="2368" spans="1:5" x14ac:dyDescent="0.25">
      <c r="A2368" s="557"/>
      <c r="B2368" s="54">
        <f>ROUND($B$790/100*$B$791*АТС!$E129,2)</f>
        <v>0</v>
      </c>
      <c r="C2368" s="54">
        <f>ROUND($C$790/100*$C$791*АТС!$E129,2)</f>
        <v>0</v>
      </c>
      <c r="D2368" s="54">
        <f>ROUND($D$790/100*$D$791*АТС!$E129,2)</f>
        <v>0</v>
      </c>
      <c r="E2368" s="54">
        <f>ROUND($E$790/100*$E$791*АТС!$E129,2)</f>
        <v>0</v>
      </c>
    </row>
    <row r="2369" spans="1:5" x14ac:dyDescent="0.25">
      <c r="A2369" s="557"/>
      <c r="B2369" s="54">
        <f>ROUND($B$790/100*$B$791*АТС!$E130,2)</f>
        <v>55.85</v>
      </c>
      <c r="C2369" s="54">
        <f>ROUND($C$790/100*$C$791*АТС!$E130,2)</f>
        <v>51.33</v>
      </c>
      <c r="D2369" s="54">
        <f>ROUND($D$790/100*$D$791*АТС!$E130,2)</f>
        <v>34.94</v>
      </c>
      <c r="E2369" s="54">
        <f>ROUND($E$790/100*$E$791*АТС!$E130,2)</f>
        <v>20.45</v>
      </c>
    </row>
    <row r="2370" spans="1:5" x14ac:dyDescent="0.25">
      <c r="A2370" s="557"/>
      <c r="B2370" s="54">
        <f>ROUND($B$790/100*$B$791*АТС!$E131,2)</f>
        <v>34.869999999999997</v>
      </c>
      <c r="C2370" s="54">
        <f>ROUND($C$790/100*$C$791*АТС!$E131,2)</f>
        <v>32.049999999999997</v>
      </c>
      <c r="D2370" s="54">
        <f>ROUND($D$790/100*$D$791*АТС!$E131,2)</f>
        <v>21.82</v>
      </c>
      <c r="E2370" s="54">
        <f>ROUND($E$790/100*$E$791*АТС!$E131,2)</f>
        <v>12.77</v>
      </c>
    </row>
    <row r="2371" spans="1:5" x14ac:dyDescent="0.25">
      <c r="A2371" s="557"/>
      <c r="B2371" s="54">
        <f>ROUND($B$790/100*$B$791*АТС!$E132,2)</f>
        <v>0</v>
      </c>
      <c r="C2371" s="54">
        <f>ROUND($C$790/100*$C$791*АТС!$E132,2)</f>
        <v>0</v>
      </c>
      <c r="D2371" s="54">
        <f>ROUND($D$790/100*$D$791*АТС!$E132,2)</f>
        <v>0</v>
      </c>
      <c r="E2371" s="54">
        <f>ROUND($E$790/100*$E$791*АТС!$E132,2)</f>
        <v>0</v>
      </c>
    </row>
    <row r="2372" spans="1:5" x14ac:dyDescent="0.25">
      <c r="A2372" s="557"/>
      <c r="B2372" s="54">
        <f>ROUND($B$790/100*$B$791*АТС!$E133,2)</f>
        <v>25.95</v>
      </c>
      <c r="C2372" s="54">
        <f>ROUND($C$790/100*$C$791*АТС!$E133,2)</f>
        <v>23.85</v>
      </c>
      <c r="D2372" s="54">
        <f>ROUND($D$790/100*$D$791*АТС!$E133,2)</f>
        <v>16.23</v>
      </c>
      <c r="E2372" s="54">
        <f>ROUND($E$790/100*$E$791*АТС!$E133,2)</f>
        <v>9.5</v>
      </c>
    </row>
    <row r="2373" spans="1:5" x14ac:dyDescent="0.25">
      <c r="A2373" s="557"/>
      <c r="B2373" s="54">
        <f>ROUND($B$790/100*$B$791*АТС!$E134,2)</f>
        <v>169.49</v>
      </c>
      <c r="C2373" s="54">
        <f>ROUND($C$790/100*$C$791*АТС!$E134,2)</f>
        <v>155.77000000000001</v>
      </c>
      <c r="D2373" s="54">
        <f>ROUND($D$790/100*$D$791*АТС!$E134,2)</f>
        <v>106.02</v>
      </c>
      <c r="E2373" s="54">
        <f>ROUND($E$790/100*$E$791*АТС!$E134,2)</f>
        <v>62.05</v>
      </c>
    </row>
    <row r="2374" spans="1:5" x14ac:dyDescent="0.25">
      <c r="A2374" s="557"/>
      <c r="B2374" s="54">
        <f>ROUND($B$790/100*$B$791*АТС!$E135,2)</f>
        <v>195.4</v>
      </c>
      <c r="C2374" s="54">
        <f>ROUND($C$790/100*$C$791*АТС!$E135,2)</f>
        <v>179.58</v>
      </c>
      <c r="D2374" s="54">
        <f>ROUND($D$790/100*$D$791*АТС!$E135,2)</f>
        <v>122.23</v>
      </c>
      <c r="E2374" s="54">
        <f>ROUND($E$790/100*$E$791*АТС!$E135,2)</f>
        <v>71.540000000000006</v>
      </c>
    </row>
    <row r="2375" spans="1:5" x14ac:dyDescent="0.25">
      <c r="A2375" s="557"/>
      <c r="B2375" s="54">
        <f>ROUND($B$790/100*$B$791*АТС!$E136,2)</f>
        <v>164.22</v>
      </c>
      <c r="C2375" s="54">
        <f>ROUND($C$790/100*$C$791*АТС!$E136,2)</f>
        <v>150.93</v>
      </c>
      <c r="D2375" s="54">
        <f>ROUND($D$790/100*$D$791*АТС!$E136,2)</f>
        <v>102.73</v>
      </c>
      <c r="E2375" s="54">
        <f>ROUND($E$790/100*$E$791*АТС!$E136,2)</f>
        <v>60.12</v>
      </c>
    </row>
    <row r="2376" spans="1:5" x14ac:dyDescent="0.25">
      <c r="A2376" s="557"/>
      <c r="B2376" s="54">
        <f>ROUND($B$790/100*$B$791*АТС!$E137,2)</f>
        <v>175.86</v>
      </c>
      <c r="C2376" s="54">
        <f>ROUND($C$790/100*$C$791*АТС!$E137,2)</f>
        <v>161.63</v>
      </c>
      <c r="D2376" s="54">
        <f>ROUND($D$790/100*$D$791*АТС!$E137,2)</f>
        <v>110.01</v>
      </c>
      <c r="E2376" s="54">
        <f>ROUND($E$790/100*$E$791*АТС!$E137,2)</f>
        <v>64.39</v>
      </c>
    </row>
    <row r="2377" spans="1:5" x14ac:dyDescent="0.25">
      <c r="A2377" s="557"/>
      <c r="B2377" s="54">
        <f>ROUND($B$790/100*$B$791*АТС!$E138,2)</f>
        <v>51.07</v>
      </c>
      <c r="C2377" s="54">
        <f>ROUND($C$790/100*$C$791*АТС!$E138,2)</f>
        <v>46.94</v>
      </c>
      <c r="D2377" s="54">
        <f>ROUND($D$790/100*$D$791*АТС!$E138,2)</f>
        <v>31.95</v>
      </c>
      <c r="E2377" s="54">
        <f>ROUND($E$790/100*$E$791*АТС!$E138,2)</f>
        <v>18.7</v>
      </c>
    </row>
    <row r="2378" spans="1:5" x14ac:dyDescent="0.25">
      <c r="A2378" s="557"/>
      <c r="B2378" s="54">
        <f>ROUND($B$790/100*$B$791*АТС!$E139,2)</f>
        <v>0</v>
      </c>
      <c r="C2378" s="54">
        <f>ROUND($C$790/100*$C$791*АТС!$E139,2)</f>
        <v>0</v>
      </c>
      <c r="D2378" s="54">
        <f>ROUND($D$790/100*$D$791*АТС!$E139,2)</f>
        <v>0</v>
      </c>
      <c r="E2378" s="54">
        <f>ROUND($E$790/100*$E$791*АТС!$E139,2)</f>
        <v>0</v>
      </c>
    </row>
    <row r="2379" spans="1:5" x14ac:dyDescent="0.25">
      <c r="A2379" s="557"/>
      <c r="B2379" s="54">
        <f>ROUND($B$790/100*$B$791*АТС!$E140,2)</f>
        <v>64.48</v>
      </c>
      <c r="C2379" s="54">
        <f>ROUND($C$790/100*$C$791*АТС!$E140,2)</f>
        <v>59.26</v>
      </c>
      <c r="D2379" s="54">
        <f>ROUND($D$790/100*$D$791*АТС!$E140,2)</f>
        <v>40.340000000000003</v>
      </c>
      <c r="E2379" s="54">
        <f>ROUND($E$790/100*$E$791*АТС!$E140,2)</f>
        <v>23.61</v>
      </c>
    </row>
    <row r="2380" spans="1:5" x14ac:dyDescent="0.25">
      <c r="A2380" s="557"/>
      <c r="B2380" s="54">
        <f>ROUND($B$790/100*$B$791*АТС!$E141,2)</f>
        <v>70.38</v>
      </c>
      <c r="C2380" s="54">
        <f>ROUND($C$790/100*$C$791*АТС!$E141,2)</f>
        <v>64.69</v>
      </c>
      <c r="D2380" s="54">
        <f>ROUND($D$790/100*$D$791*АТС!$E141,2)</f>
        <v>44.03</v>
      </c>
      <c r="E2380" s="54">
        <f>ROUND($E$790/100*$E$791*АТС!$E141,2)</f>
        <v>25.77</v>
      </c>
    </row>
    <row r="2381" spans="1:5" x14ac:dyDescent="0.25">
      <c r="A2381" s="557"/>
      <c r="B2381" s="54">
        <f>ROUND($B$790/100*$B$791*АТС!$E142,2)</f>
        <v>0</v>
      </c>
      <c r="C2381" s="54">
        <f>ROUND($C$790/100*$C$791*АТС!$E142,2)</f>
        <v>0</v>
      </c>
      <c r="D2381" s="54">
        <f>ROUND($D$790/100*$D$791*АТС!$E142,2)</f>
        <v>0</v>
      </c>
      <c r="E2381" s="54">
        <f>ROUND($E$790/100*$E$791*АТС!$E142,2)</f>
        <v>0</v>
      </c>
    </row>
    <row r="2382" spans="1:5" x14ac:dyDescent="0.25">
      <c r="A2382" s="557"/>
      <c r="B2382" s="54">
        <f>ROUND($B$790/100*$B$791*АТС!$E143,2)</f>
        <v>0</v>
      </c>
      <c r="C2382" s="54">
        <f>ROUND($C$790/100*$C$791*АТС!$E143,2)</f>
        <v>0</v>
      </c>
      <c r="D2382" s="54">
        <f>ROUND($D$790/100*$D$791*АТС!$E143,2)</f>
        <v>0</v>
      </c>
      <c r="E2382" s="54">
        <f>ROUND($E$790/100*$E$791*АТС!$E143,2)</f>
        <v>0</v>
      </c>
    </row>
    <row r="2383" spans="1:5" x14ac:dyDescent="0.25">
      <c r="A2383" s="557"/>
      <c r="B2383" s="54">
        <f>ROUND($B$790/100*$B$791*АТС!$E144,2)</f>
        <v>0</v>
      </c>
      <c r="C2383" s="54">
        <f>ROUND($C$790/100*$C$791*АТС!$E144,2)</f>
        <v>0</v>
      </c>
      <c r="D2383" s="54">
        <f>ROUND($D$790/100*$D$791*АТС!$E144,2)</f>
        <v>0</v>
      </c>
      <c r="E2383" s="54">
        <f>ROUND($E$790/100*$E$791*АТС!$E144,2)</f>
        <v>0</v>
      </c>
    </row>
    <row r="2384" spans="1:5" x14ac:dyDescent="0.25">
      <c r="A2384" s="557"/>
      <c r="B2384" s="54">
        <f>ROUND($B$790/100*$B$791*АТС!$E145,2)</f>
        <v>52.8</v>
      </c>
      <c r="C2384" s="54">
        <f>ROUND($C$790/100*$C$791*АТС!$E145,2)</f>
        <v>48.53</v>
      </c>
      <c r="D2384" s="54">
        <f>ROUND($D$790/100*$D$791*АТС!$E145,2)</f>
        <v>33.03</v>
      </c>
      <c r="E2384" s="54">
        <f>ROUND($E$790/100*$E$791*АТС!$E145,2)</f>
        <v>19.329999999999998</v>
      </c>
    </row>
    <row r="2385" spans="1:5" x14ac:dyDescent="0.25">
      <c r="A2385" s="557"/>
      <c r="B2385" s="54">
        <f>ROUND($B$790/100*$B$791*АТС!$E146,2)</f>
        <v>98.97</v>
      </c>
      <c r="C2385" s="54">
        <f>ROUND($C$790/100*$C$791*АТС!$E146,2)</f>
        <v>90.96</v>
      </c>
      <c r="D2385" s="54">
        <f>ROUND($D$790/100*$D$791*АТС!$E146,2)</f>
        <v>61.91</v>
      </c>
      <c r="E2385" s="54">
        <f>ROUND($E$790/100*$E$791*АТС!$E146,2)</f>
        <v>36.229999999999997</v>
      </c>
    </row>
    <row r="2386" spans="1:5" x14ac:dyDescent="0.25">
      <c r="A2386" s="557"/>
      <c r="B2386" s="54">
        <f>ROUND($B$790/100*$B$791*АТС!$E147,2)</f>
        <v>61.55</v>
      </c>
      <c r="C2386" s="54">
        <f>ROUND($C$790/100*$C$791*АТС!$E147,2)</f>
        <v>56.57</v>
      </c>
      <c r="D2386" s="54">
        <f>ROUND($D$790/100*$D$791*АТС!$E147,2)</f>
        <v>38.5</v>
      </c>
      <c r="E2386" s="54">
        <f>ROUND($E$790/100*$E$791*АТС!$E147,2)</f>
        <v>22.53</v>
      </c>
    </row>
    <row r="2387" spans="1:5" x14ac:dyDescent="0.25">
      <c r="A2387" s="557"/>
      <c r="B2387" s="54">
        <f>ROUND($B$790/100*$B$791*АТС!$E148,2)</f>
        <v>61.59</v>
      </c>
      <c r="C2387" s="54">
        <f>ROUND($C$790/100*$C$791*АТС!$E148,2)</f>
        <v>56.6</v>
      </c>
      <c r="D2387" s="54">
        <f>ROUND($D$790/100*$D$791*АТС!$E148,2)</f>
        <v>38.53</v>
      </c>
      <c r="E2387" s="54">
        <f>ROUND($E$790/100*$E$791*АТС!$E148,2)</f>
        <v>22.55</v>
      </c>
    </row>
    <row r="2388" spans="1:5" x14ac:dyDescent="0.25">
      <c r="A2388" s="557"/>
      <c r="B2388" s="54">
        <f>ROUND($B$790/100*$B$791*АТС!$E149,2)</f>
        <v>1.03</v>
      </c>
      <c r="C2388" s="54">
        <f>ROUND($C$790/100*$C$791*АТС!$E149,2)</f>
        <v>0.95</v>
      </c>
      <c r="D2388" s="54">
        <f>ROUND($D$790/100*$D$791*АТС!$E149,2)</f>
        <v>0.64</v>
      </c>
      <c r="E2388" s="54">
        <f>ROUND($E$790/100*$E$791*АТС!$E149,2)</f>
        <v>0.38</v>
      </c>
    </row>
    <row r="2389" spans="1:5" x14ac:dyDescent="0.25">
      <c r="A2389" s="557"/>
      <c r="B2389" s="54">
        <f>ROUND($B$790/100*$B$791*АТС!$E150,2)</f>
        <v>0</v>
      </c>
      <c r="C2389" s="54">
        <f>ROUND($C$790/100*$C$791*АТС!$E150,2)</f>
        <v>0</v>
      </c>
      <c r="D2389" s="54">
        <f>ROUND($D$790/100*$D$791*АТС!$E150,2)</f>
        <v>0</v>
      </c>
      <c r="E2389" s="54">
        <f>ROUND($E$790/100*$E$791*АТС!$E150,2)</f>
        <v>0</v>
      </c>
    </row>
    <row r="2390" spans="1:5" x14ac:dyDescent="0.25">
      <c r="A2390" s="557"/>
      <c r="B2390" s="54">
        <f>ROUND($B$790/100*$B$791*АТС!$E151,2)</f>
        <v>0.4</v>
      </c>
      <c r="C2390" s="54">
        <f>ROUND($C$790/100*$C$791*АТС!$E151,2)</f>
        <v>0.36</v>
      </c>
      <c r="D2390" s="54">
        <f>ROUND($D$790/100*$D$791*АТС!$E151,2)</f>
        <v>0.25</v>
      </c>
      <c r="E2390" s="54">
        <f>ROUND($E$790/100*$E$791*АТС!$E151,2)</f>
        <v>0.14000000000000001</v>
      </c>
    </row>
    <row r="2391" spans="1:5" x14ac:dyDescent="0.25">
      <c r="A2391" s="557"/>
      <c r="B2391" s="54">
        <f>ROUND($B$790/100*$B$791*АТС!$E152,2)</f>
        <v>0.17</v>
      </c>
      <c r="C2391" s="54">
        <f>ROUND($C$790/100*$C$791*АТС!$E152,2)</f>
        <v>0.16</v>
      </c>
      <c r="D2391" s="54">
        <f>ROUND($D$790/100*$D$791*АТС!$E152,2)</f>
        <v>0.11</v>
      </c>
      <c r="E2391" s="54">
        <f>ROUND($E$790/100*$E$791*АТС!$E152,2)</f>
        <v>0.06</v>
      </c>
    </row>
    <row r="2392" spans="1:5" x14ac:dyDescent="0.25">
      <c r="A2392" s="557"/>
      <c r="B2392" s="54">
        <f>ROUND($B$790/100*$B$791*АТС!$E153,2)</f>
        <v>58.68</v>
      </c>
      <c r="C2392" s="54">
        <f>ROUND($C$790/100*$C$791*АТС!$E153,2)</f>
        <v>53.93</v>
      </c>
      <c r="D2392" s="54">
        <f>ROUND($D$790/100*$D$791*АТС!$E153,2)</f>
        <v>36.71</v>
      </c>
      <c r="E2392" s="54">
        <f>ROUND($E$790/100*$E$791*АТС!$E153,2)</f>
        <v>21.48</v>
      </c>
    </row>
    <row r="2393" spans="1:5" x14ac:dyDescent="0.25">
      <c r="A2393" s="557"/>
      <c r="B2393" s="54">
        <f>ROUND($B$790/100*$B$791*АТС!$E154,2)</f>
        <v>34.479999999999997</v>
      </c>
      <c r="C2393" s="54">
        <f>ROUND($C$790/100*$C$791*АТС!$E154,2)</f>
        <v>31.69</v>
      </c>
      <c r="D2393" s="54">
        <f>ROUND($D$790/100*$D$791*АТС!$E154,2)</f>
        <v>21.57</v>
      </c>
      <c r="E2393" s="54">
        <f>ROUND($E$790/100*$E$791*АТС!$E154,2)</f>
        <v>12.62</v>
      </c>
    </row>
    <row r="2394" spans="1:5" x14ac:dyDescent="0.25">
      <c r="A2394" s="557"/>
      <c r="B2394" s="54">
        <f>ROUND($B$790/100*$B$791*АТС!$E155,2)</f>
        <v>3.46</v>
      </c>
      <c r="C2394" s="54">
        <f>ROUND($C$790/100*$C$791*АТС!$E155,2)</f>
        <v>3.18</v>
      </c>
      <c r="D2394" s="54">
        <f>ROUND($D$790/100*$D$791*АТС!$E155,2)</f>
        <v>2.17</v>
      </c>
      <c r="E2394" s="54">
        <f>ROUND($E$790/100*$E$791*АТС!$E155,2)</f>
        <v>1.27</v>
      </c>
    </row>
    <row r="2395" spans="1:5" x14ac:dyDescent="0.25">
      <c r="A2395" s="557"/>
      <c r="B2395" s="54">
        <f>ROUND($B$790/100*$B$791*АТС!$E156,2)</f>
        <v>0</v>
      </c>
      <c r="C2395" s="54">
        <f>ROUND($C$790/100*$C$791*АТС!$E156,2)</f>
        <v>0</v>
      </c>
      <c r="D2395" s="54">
        <f>ROUND($D$790/100*$D$791*АТС!$E156,2)</f>
        <v>0</v>
      </c>
      <c r="E2395" s="54">
        <f>ROUND($E$790/100*$E$791*АТС!$E156,2)</f>
        <v>0</v>
      </c>
    </row>
    <row r="2396" spans="1:5" x14ac:dyDescent="0.25">
      <c r="A2396" s="557"/>
      <c r="B2396" s="54">
        <f>ROUND($B$790/100*$B$791*АТС!$E157,2)</f>
        <v>2.65</v>
      </c>
      <c r="C2396" s="54">
        <f>ROUND($C$790/100*$C$791*АТС!$E157,2)</f>
        <v>2.4300000000000002</v>
      </c>
      <c r="D2396" s="54">
        <f>ROUND($D$790/100*$D$791*АТС!$E157,2)</f>
        <v>1.66</v>
      </c>
      <c r="E2396" s="54">
        <f>ROUND($E$790/100*$E$791*АТС!$E157,2)</f>
        <v>0.97</v>
      </c>
    </row>
    <row r="2397" spans="1:5" x14ac:dyDescent="0.25">
      <c r="A2397" s="557"/>
      <c r="B2397" s="54">
        <f>ROUND($B$790/100*$B$791*АТС!$E158,2)</f>
        <v>61.48</v>
      </c>
      <c r="C2397" s="54">
        <f>ROUND($C$790/100*$C$791*АТС!$E158,2)</f>
        <v>56.5</v>
      </c>
      <c r="D2397" s="54">
        <f>ROUND($D$790/100*$D$791*АТС!$E158,2)</f>
        <v>38.46</v>
      </c>
      <c r="E2397" s="54">
        <f>ROUND($E$790/100*$E$791*АТС!$E158,2)</f>
        <v>22.51</v>
      </c>
    </row>
    <row r="2398" spans="1:5" x14ac:dyDescent="0.25">
      <c r="A2398" s="557"/>
      <c r="B2398" s="54">
        <f>ROUND($B$790/100*$B$791*АТС!$E159,2)</f>
        <v>136.33000000000001</v>
      </c>
      <c r="C2398" s="54">
        <f>ROUND($C$790/100*$C$791*АТС!$E159,2)</f>
        <v>125.3</v>
      </c>
      <c r="D2398" s="54">
        <f>ROUND($D$790/100*$D$791*АТС!$E159,2)</f>
        <v>85.29</v>
      </c>
      <c r="E2398" s="54">
        <f>ROUND($E$790/100*$E$791*АТС!$E159,2)</f>
        <v>49.91</v>
      </c>
    </row>
    <row r="2399" spans="1:5" x14ac:dyDescent="0.25">
      <c r="A2399" s="557"/>
      <c r="B2399" s="54">
        <f>ROUND($B$790/100*$B$791*АТС!$E160,2)</f>
        <v>157.31</v>
      </c>
      <c r="C2399" s="54">
        <f>ROUND($C$790/100*$C$791*АТС!$E160,2)</f>
        <v>144.58000000000001</v>
      </c>
      <c r="D2399" s="54">
        <f>ROUND($D$790/100*$D$791*АТС!$E160,2)</f>
        <v>98.41</v>
      </c>
      <c r="E2399" s="54">
        <f>ROUND($E$790/100*$E$791*АТС!$E160,2)</f>
        <v>57.59</v>
      </c>
    </row>
    <row r="2400" spans="1:5" x14ac:dyDescent="0.25">
      <c r="A2400" s="557"/>
      <c r="B2400" s="54">
        <f>ROUND($B$790/100*$B$791*АТС!$E161,2)</f>
        <v>174.14</v>
      </c>
      <c r="C2400" s="54">
        <f>ROUND($C$790/100*$C$791*АТС!$E161,2)</f>
        <v>160.05000000000001</v>
      </c>
      <c r="D2400" s="54">
        <f>ROUND($D$790/100*$D$791*АТС!$E161,2)</f>
        <v>108.94</v>
      </c>
      <c r="E2400" s="54">
        <f>ROUND($E$790/100*$E$791*АТС!$E161,2)</f>
        <v>63.75</v>
      </c>
    </row>
    <row r="2401" spans="1:5" x14ac:dyDescent="0.25">
      <c r="A2401" s="557"/>
      <c r="B2401" s="54">
        <f>ROUND($B$790/100*$B$791*АТС!$E162,2)</f>
        <v>203.9</v>
      </c>
      <c r="C2401" s="54">
        <f>ROUND($C$790/100*$C$791*АТС!$E162,2)</f>
        <v>187.4</v>
      </c>
      <c r="D2401" s="54">
        <f>ROUND($D$790/100*$D$791*АТС!$E162,2)</f>
        <v>127.55</v>
      </c>
      <c r="E2401" s="54">
        <f>ROUND($E$790/100*$E$791*АТС!$E162,2)</f>
        <v>74.650000000000006</v>
      </c>
    </row>
    <row r="2402" spans="1:5" x14ac:dyDescent="0.25">
      <c r="A2402" s="557"/>
      <c r="B2402" s="54">
        <f>ROUND($B$790/100*$B$791*АТС!$E163,2)</f>
        <v>200.08</v>
      </c>
      <c r="C2402" s="54">
        <f>ROUND($C$790/100*$C$791*АТС!$E163,2)</f>
        <v>183.88</v>
      </c>
      <c r="D2402" s="54">
        <f>ROUND($D$790/100*$D$791*АТС!$E163,2)</f>
        <v>125.16</v>
      </c>
      <c r="E2402" s="54">
        <f>ROUND($E$790/100*$E$791*АТС!$E163,2)</f>
        <v>73.25</v>
      </c>
    </row>
    <row r="2403" spans="1:5" x14ac:dyDescent="0.25">
      <c r="A2403" s="557"/>
      <c r="B2403" s="54">
        <f>ROUND($B$790/100*$B$791*АТС!$E164,2)</f>
        <v>225.95</v>
      </c>
      <c r="C2403" s="54">
        <f>ROUND($C$790/100*$C$791*АТС!$E164,2)</f>
        <v>207.66</v>
      </c>
      <c r="D2403" s="54">
        <f>ROUND($D$790/100*$D$791*АТС!$E164,2)</f>
        <v>141.35</v>
      </c>
      <c r="E2403" s="54">
        <f>ROUND($E$790/100*$E$791*АТС!$E164,2)</f>
        <v>82.72</v>
      </c>
    </row>
    <row r="2404" spans="1:5" x14ac:dyDescent="0.25">
      <c r="A2404" s="557"/>
      <c r="B2404" s="54">
        <f>ROUND($B$790/100*$B$791*АТС!$E165,2)</f>
        <v>240.52</v>
      </c>
      <c r="C2404" s="54">
        <f>ROUND($C$790/100*$C$791*АТС!$E165,2)</f>
        <v>221.06</v>
      </c>
      <c r="D2404" s="54">
        <f>ROUND($D$790/100*$D$791*АТС!$E165,2)</f>
        <v>150.46</v>
      </c>
      <c r="E2404" s="54">
        <f>ROUND($E$790/100*$E$791*АТС!$E165,2)</f>
        <v>88.06</v>
      </c>
    </row>
    <row r="2405" spans="1:5" x14ac:dyDescent="0.25">
      <c r="A2405" s="557"/>
      <c r="B2405" s="54">
        <f>ROUND($B$790/100*$B$791*АТС!$E166,2)</f>
        <v>2.63</v>
      </c>
      <c r="C2405" s="54">
        <f>ROUND($C$790/100*$C$791*АТС!$E166,2)</f>
        <v>2.42</v>
      </c>
      <c r="D2405" s="54">
        <f>ROUND($D$790/100*$D$791*АТС!$E166,2)</f>
        <v>1.64</v>
      </c>
      <c r="E2405" s="54">
        <f>ROUND($E$790/100*$E$791*АТС!$E166,2)</f>
        <v>0.96</v>
      </c>
    </row>
    <row r="2406" spans="1:5" x14ac:dyDescent="0.25">
      <c r="A2406" s="557"/>
      <c r="B2406" s="54">
        <f>ROUND($B$790/100*$B$791*АТС!$E167,2)</f>
        <v>12.91</v>
      </c>
      <c r="C2406" s="54">
        <f>ROUND($C$790/100*$C$791*АТС!$E167,2)</f>
        <v>11.87</v>
      </c>
      <c r="D2406" s="54">
        <f>ROUND($D$790/100*$D$791*АТС!$E167,2)</f>
        <v>8.08</v>
      </c>
      <c r="E2406" s="54">
        <f>ROUND($E$790/100*$E$791*АТС!$E167,2)</f>
        <v>4.7300000000000004</v>
      </c>
    </row>
    <row r="2407" spans="1:5" x14ac:dyDescent="0.25">
      <c r="A2407" s="557"/>
      <c r="B2407" s="54">
        <f>ROUND($B$790/100*$B$791*АТС!$E168,2)</f>
        <v>1.91</v>
      </c>
      <c r="C2407" s="54">
        <f>ROUND($C$790/100*$C$791*АТС!$E168,2)</f>
        <v>1.76</v>
      </c>
      <c r="D2407" s="54">
        <f>ROUND($D$790/100*$D$791*АТС!$E168,2)</f>
        <v>1.2</v>
      </c>
      <c r="E2407" s="54">
        <f>ROUND($E$790/100*$E$791*АТС!$E168,2)</f>
        <v>0.7</v>
      </c>
    </row>
    <row r="2408" spans="1:5" x14ac:dyDescent="0.25">
      <c r="A2408" s="557"/>
      <c r="B2408" s="54">
        <f>ROUND($B$790/100*$B$791*АТС!$E169,2)</f>
        <v>6.55</v>
      </c>
      <c r="C2408" s="54">
        <f>ROUND($C$790/100*$C$791*АТС!$E169,2)</f>
        <v>6.02</v>
      </c>
      <c r="D2408" s="54">
        <f>ROUND($D$790/100*$D$791*АТС!$E169,2)</f>
        <v>4.0999999999999996</v>
      </c>
      <c r="E2408" s="54">
        <f>ROUND($E$790/100*$E$791*АТС!$E169,2)</f>
        <v>2.4</v>
      </c>
    </row>
    <row r="2409" spans="1:5" x14ac:dyDescent="0.25">
      <c r="A2409" s="557"/>
      <c r="B2409" s="54">
        <f>ROUND($B$790/100*$B$791*АТС!$E170,2)</f>
        <v>136.19999999999999</v>
      </c>
      <c r="C2409" s="54">
        <f>ROUND($C$790/100*$C$791*АТС!$E170,2)</f>
        <v>125.18</v>
      </c>
      <c r="D2409" s="54">
        <f>ROUND($D$790/100*$D$791*АТС!$E170,2)</f>
        <v>85.2</v>
      </c>
      <c r="E2409" s="54">
        <f>ROUND($E$790/100*$E$791*АТС!$E170,2)</f>
        <v>49.86</v>
      </c>
    </row>
    <row r="2410" spans="1:5" x14ac:dyDescent="0.25">
      <c r="A2410" s="557"/>
      <c r="B2410" s="54">
        <f>ROUND($B$790/100*$B$791*АТС!$E171,2)</f>
        <v>109.95</v>
      </c>
      <c r="C2410" s="54">
        <f>ROUND($C$790/100*$C$791*АТС!$E171,2)</f>
        <v>101.05</v>
      </c>
      <c r="D2410" s="54">
        <f>ROUND($D$790/100*$D$791*АТС!$E171,2)</f>
        <v>68.78</v>
      </c>
      <c r="E2410" s="54">
        <f>ROUND($E$790/100*$E$791*АТС!$E171,2)</f>
        <v>40.25</v>
      </c>
    </row>
    <row r="2411" spans="1:5" x14ac:dyDescent="0.25">
      <c r="A2411" s="557"/>
      <c r="B2411" s="54">
        <f>ROUND($B$790/100*$B$791*АТС!$E172,2)</f>
        <v>111.73</v>
      </c>
      <c r="C2411" s="54">
        <f>ROUND($C$790/100*$C$791*АТС!$E172,2)</f>
        <v>102.68</v>
      </c>
      <c r="D2411" s="54">
        <f>ROUND($D$790/100*$D$791*АТС!$E172,2)</f>
        <v>69.89</v>
      </c>
      <c r="E2411" s="54">
        <f>ROUND($E$790/100*$E$791*АТС!$E172,2)</f>
        <v>40.9</v>
      </c>
    </row>
    <row r="2412" spans="1:5" x14ac:dyDescent="0.25">
      <c r="A2412" s="557"/>
      <c r="B2412" s="54">
        <f>ROUND($B$790/100*$B$791*АТС!$E173,2)</f>
        <v>104.84</v>
      </c>
      <c r="C2412" s="54">
        <f>ROUND($C$790/100*$C$791*АТС!$E173,2)</f>
        <v>96.35</v>
      </c>
      <c r="D2412" s="54">
        <f>ROUND($D$790/100*$D$791*АТС!$E173,2)</f>
        <v>65.58</v>
      </c>
      <c r="E2412" s="54">
        <f>ROUND($E$790/100*$E$791*АТС!$E173,2)</f>
        <v>38.380000000000003</v>
      </c>
    </row>
    <row r="2413" spans="1:5" x14ac:dyDescent="0.25">
      <c r="A2413" s="557"/>
      <c r="B2413" s="54">
        <f>ROUND($B$790/100*$B$791*АТС!$E174,2)</f>
        <v>85.16</v>
      </c>
      <c r="C2413" s="54">
        <f>ROUND($C$790/100*$C$791*АТС!$E174,2)</f>
        <v>78.260000000000005</v>
      </c>
      <c r="D2413" s="54">
        <f>ROUND($D$790/100*$D$791*АТС!$E174,2)</f>
        <v>53.27</v>
      </c>
      <c r="E2413" s="54">
        <f>ROUND($E$790/100*$E$791*АТС!$E174,2)</f>
        <v>31.18</v>
      </c>
    </row>
    <row r="2414" spans="1:5" x14ac:dyDescent="0.25">
      <c r="A2414" s="557"/>
      <c r="B2414" s="54">
        <f>ROUND($B$790/100*$B$791*АТС!$E175,2)</f>
        <v>81.61</v>
      </c>
      <c r="C2414" s="54">
        <f>ROUND($C$790/100*$C$791*АТС!$E175,2)</f>
        <v>75</v>
      </c>
      <c r="D2414" s="54">
        <f>ROUND($D$790/100*$D$791*АТС!$E175,2)</f>
        <v>51.05</v>
      </c>
      <c r="E2414" s="54">
        <f>ROUND($E$790/100*$E$791*АТС!$E175,2)</f>
        <v>29.88</v>
      </c>
    </row>
    <row r="2415" spans="1:5" x14ac:dyDescent="0.25">
      <c r="A2415" s="557"/>
      <c r="B2415" s="54">
        <f>ROUND($B$790/100*$B$791*АТС!$E176,2)</f>
        <v>29.65</v>
      </c>
      <c r="C2415" s="54">
        <f>ROUND($C$790/100*$C$791*АТС!$E176,2)</f>
        <v>27.25</v>
      </c>
      <c r="D2415" s="54">
        <f>ROUND($D$790/100*$D$791*АТС!$E176,2)</f>
        <v>18.55</v>
      </c>
      <c r="E2415" s="54">
        <f>ROUND($E$790/100*$E$791*АТС!$E176,2)</f>
        <v>10.86</v>
      </c>
    </row>
    <row r="2416" spans="1:5" x14ac:dyDescent="0.25">
      <c r="A2416" s="557"/>
      <c r="B2416" s="54">
        <f>ROUND($B$790/100*$B$791*АТС!$E177,2)</f>
        <v>28.33</v>
      </c>
      <c r="C2416" s="54">
        <f>ROUND($C$790/100*$C$791*АТС!$E177,2)</f>
        <v>26.04</v>
      </c>
      <c r="D2416" s="54">
        <f>ROUND($D$790/100*$D$791*АТС!$E177,2)</f>
        <v>17.72</v>
      </c>
      <c r="E2416" s="54">
        <f>ROUND($E$790/100*$E$791*АТС!$E177,2)</f>
        <v>10.37</v>
      </c>
    </row>
    <row r="2417" spans="1:5" x14ac:dyDescent="0.25">
      <c r="A2417" s="557"/>
      <c r="B2417" s="54">
        <f>ROUND($B$790/100*$B$791*АТС!$E178,2)</f>
        <v>102.45</v>
      </c>
      <c r="C2417" s="54">
        <f>ROUND($C$790/100*$C$791*АТС!$E178,2)</f>
        <v>94.16</v>
      </c>
      <c r="D2417" s="54">
        <f>ROUND($D$790/100*$D$791*АТС!$E178,2)</f>
        <v>64.09</v>
      </c>
      <c r="E2417" s="54">
        <f>ROUND($E$790/100*$E$791*АТС!$E178,2)</f>
        <v>37.51</v>
      </c>
    </row>
    <row r="2418" spans="1:5" x14ac:dyDescent="0.25">
      <c r="A2418" s="557"/>
      <c r="B2418" s="54">
        <f>ROUND($B$790/100*$B$791*АТС!$E179,2)</f>
        <v>0</v>
      </c>
      <c r="C2418" s="54">
        <f>ROUND($C$790/100*$C$791*АТС!$E179,2)</f>
        <v>0</v>
      </c>
      <c r="D2418" s="54">
        <f>ROUND($D$790/100*$D$791*АТС!$E179,2)</f>
        <v>0</v>
      </c>
      <c r="E2418" s="54">
        <f>ROUND($E$790/100*$E$791*АТС!$E179,2)</f>
        <v>0</v>
      </c>
    </row>
    <row r="2419" spans="1:5" x14ac:dyDescent="0.25">
      <c r="A2419" s="557"/>
      <c r="B2419" s="54">
        <f>ROUND($B$790/100*$B$791*АТС!$E180,2)</f>
        <v>2.87</v>
      </c>
      <c r="C2419" s="54">
        <f>ROUND($C$790/100*$C$791*АТС!$E180,2)</f>
        <v>2.64</v>
      </c>
      <c r="D2419" s="54">
        <f>ROUND($D$790/100*$D$791*АТС!$E180,2)</f>
        <v>1.8</v>
      </c>
      <c r="E2419" s="54">
        <f>ROUND($E$790/100*$E$791*АТС!$E180,2)</f>
        <v>1.05</v>
      </c>
    </row>
    <row r="2420" spans="1:5" x14ac:dyDescent="0.25">
      <c r="A2420" s="557"/>
      <c r="B2420" s="54">
        <f>ROUND($B$790/100*$B$791*АТС!$E181,2)</f>
        <v>10.25</v>
      </c>
      <c r="C2420" s="54">
        <f>ROUND($C$790/100*$C$791*АТС!$E181,2)</f>
        <v>9.42</v>
      </c>
      <c r="D2420" s="54">
        <f>ROUND($D$790/100*$D$791*АТС!$E181,2)</f>
        <v>6.41</v>
      </c>
      <c r="E2420" s="54">
        <f>ROUND($E$790/100*$E$791*АТС!$E181,2)</f>
        <v>3.75</v>
      </c>
    </row>
    <row r="2421" spans="1:5" x14ac:dyDescent="0.25">
      <c r="A2421" s="557"/>
      <c r="B2421" s="54">
        <f>ROUND($B$790/100*$B$791*АТС!$E182,2)</f>
        <v>132.27000000000001</v>
      </c>
      <c r="C2421" s="54">
        <f>ROUND($C$790/100*$C$791*АТС!$E182,2)</f>
        <v>121.56</v>
      </c>
      <c r="D2421" s="54">
        <f>ROUND($D$790/100*$D$791*АТС!$E182,2)</f>
        <v>82.74</v>
      </c>
      <c r="E2421" s="54">
        <f>ROUND($E$790/100*$E$791*АТС!$E182,2)</f>
        <v>48.42</v>
      </c>
    </row>
    <row r="2422" spans="1:5" x14ac:dyDescent="0.25">
      <c r="A2422" s="557"/>
      <c r="B2422" s="54">
        <f>ROUND($B$790/100*$B$791*АТС!$E183,2)</f>
        <v>117.86</v>
      </c>
      <c r="C2422" s="54">
        <f>ROUND($C$790/100*$C$791*АТС!$E183,2)</f>
        <v>108.32</v>
      </c>
      <c r="D2422" s="54">
        <f>ROUND($D$790/100*$D$791*АТС!$E183,2)</f>
        <v>73.73</v>
      </c>
      <c r="E2422" s="54">
        <f>ROUND($E$790/100*$E$791*АТС!$E183,2)</f>
        <v>43.15</v>
      </c>
    </row>
    <row r="2423" spans="1:5" x14ac:dyDescent="0.25">
      <c r="A2423" s="557"/>
      <c r="B2423" s="54">
        <f>ROUND($B$790/100*$B$791*АТС!$E184,2)</f>
        <v>65.88</v>
      </c>
      <c r="C2423" s="54">
        <f>ROUND($C$790/100*$C$791*АТС!$E184,2)</f>
        <v>60.55</v>
      </c>
      <c r="D2423" s="54">
        <f>ROUND($D$790/100*$D$791*АТС!$E184,2)</f>
        <v>41.21</v>
      </c>
      <c r="E2423" s="54">
        <f>ROUND($E$790/100*$E$791*АТС!$E184,2)</f>
        <v>24.12</v>
      </c>
    </row>
    <row r="2424" spans="1:5" x14ac:dyDescent="0.25">
      <c r="A2424" s="557"/>
      <c r="B2424" s="54">
        <f>ROUND($B$790/100*$B$791*АТС!$E185,2)</f>
        <v>24.53</v>
      </c>
      <c r="C2424" s="54">
        <f>ROUND($C$790/100*$C$791*АТС!$E185,2)</f>
        <v>22.54</v>
      </c>
      <c r="D2424" s="54">
        <f>ROUND($D$790/100*$D$791*АТС!$E185,2)</f>
        <v>15.34</v>
      </c>
      <c r="E2424" s="54">
        <f>ROUND($E$790/100*$E$791*АТС!$E185,2)</f>
        <v>8.98</v>
      </c>
    </row>
    <row r="2425" spans="1:5" x14ac:dyDescent="0.25">
      <c r="A2425" s="557"/>
      <c r="B2425" s="54">
        <f>ROUND($B$790/100*$B$791*АТС!$E186,2)</f>
        <v>29.36</v>
      </c>
      <c r="C2425" s="54">
        <f>ROUND($C$790/100*$C$791*АТС!$E186,2)</f>
        <v>26.99</v>
      </c>
      <c r="D2425" s="54">
        <f>ROUND($D$790/100*$D$791*АТС!$E186,2)</f>
        <v>18.37</v>
      </c>
      <c r="E2425" s="54">
        <f>ROUND($E$790/100*$E$791*АТС!$E186,2)</f>
        <v>10.75</v>
      </c>
    </row>
    <row r="2426" spans="1:5" x14ac:dyDescent="0.25">
      <c r="A2426" s="557"/>
      <c r="B2426" s="54">
        <f>ROUND($B$790/100*$B$791*АТС!$E187,2)</f>
        <v>68.31</v>
      </c>
      <c r="C2426" s="54">
        <f>ROUND($C$790/100*$C$791*АТС!$E187,2)</f>
        <v>62.78</v>
      </c>
      <c r="D2426" s="54">
        <f>ROUND($D$790/100*$D$791*АТС!$E187,2)</f>
        <v>42.73</v>
      </c>
      <c r="E2426" s="54">
        <f>ROUND($E$790/100*$E$791*АТС!$E187,2)</f>
        <v>25.01</v>
      </c>
    </row>
    <row r="2427" spans="1:5" x14ac:dyDescent="0.25">
      <c r="A2427" s="557"/>
      <c r="B2427" s="54">
        <f>ROUND($B$790/100*$B$791*АТС!$E188,2)</f>
        <v>0</v>
      </c>
      <c r="C2427" s="54">
        <f>ROUND($C$790/100*$C$791*АТС!$E188,2)</f>
        <v>0</v>
      </c>
      <c r="D2427" s="54">
        <f>ROUND($D$790/100*$D$791*АТС!$E188,2)</f>
        <v>0</v>
      </c>
      <c r="E2427" s="54">
        <f>ROUND($E$790/100*$E$791*АТС!$E188,2)</f>
        <v>0</v>
      </c>
    </row>
    <row r="2428" spans="1:5" x14ac:dyDescent="0.25">
      <c r="A2428" s="557"/>
      <c r="B2428" s="54">
        <f>ROUND($B$790/100*$B$791*АТС!$E189,2)</f>
        <v>20.5</v>
      </c>
      <c r="C2428" s="54">
        <f>ROUND($C$790/100*$C$791*АТС!$E189,2)</f>
        <v>18.850000000000001</v>
      </c>
      <c r="D2428" s="54">
        <f>ROUND($D$790/100*$D$791*АТС!$E189,2)</f>
        <v>12.83</v>
      </c>
      <c r="E2428" s="54">
        <f>ROUND($E$790/100*$E$791*АТС!$E189,2)</f>
        <v>7.51</v>
      </c>
    </row>
    <row r="2429" spans="1:5" x14ac:dyDescent="0.25">
      <c r="A2429" s="557"/>
      <c r="B2429" s="54">
        <f>ROUND($B$790/100*$B$791*АТС!$E190,2)</f>
        <v>4.07</v>
      </c>
      <c r="C2429" s="54">
        <f>ROUND($C$790/100*$C$791*АТС!$E190,2)</f>
        <v>3.74</v>
      </c>
      <c r="D2429" s="54">
        <f>ROUND($D$790/100*$D$791*АТС!$E190,2)</f>
        <v>2.54</v>
      </c>
      <c r="E2429" s="54">
        <f>ROUND($E$790/100*$E$791*АТС!$E190,2)</f>
        <v>1.49</v>
      </c>
    </row>
    <row r="2430" spans="1:5" x14ac:dyDescent="0.25">
      <c r="A2430" s="557"/>
      <c r="B2430" s="54">
        <f>ROUND($B$790/100*$B$791*АТС!$E191,2)</f>
        <v>0</v>
      </c>
      <c r="C2430" s="54">
        <f>ROUND($C$790/100*$C$791*АТС!$E191,2)</f>
        <v>0</v>
      </c>
      <c r="D2430" s="54">
        <f>ROUND($D$790/100*$D$791*АТС!$E191,2)</f>
        <v>0</v>
      </c>
      <c r="E2430" s="54">
        <f>ROUND($E$790/100*$E$791*АТС!$E191,2)</f>
        <v>0</v>
      </c>
    </row>
    <row r="2431" spans="1:5" x14ac:dyDescent="0.25">
      <c r="A2431" s="557"/>
      <c r="B2431" s="54">
        <f>ROUND($B$790/100*$B$791*АТС!$E192,2)</f>
        <v>9.2100000000000009</v>
      </c>
      <c r="C2431" s="54">
        <f>ROUND($C$790/100*$C$791*АТС!$E192,2)</f>
        <v>8.4600000000000009</v>
      </c>
      <c r="D2431" s="54">
        <f>ROUND($D$790/100*$D$791*АТС!$E192,2)</f>
        <v>5.76</v>
      </c>
      <c r="E2431" s="54">
        <f>ROUND($E$790/100*$E$791*АТС!$E192,2)</f>
        <v>3.37</v>
      </c>
    </row>
    <row r="2432" spans="1:5" x14ac:dyDescent="0.25">
      <c r="A2432" s="557"/>
      <c r="B2432" s="54">
        <f>ROUND($B$790/100*$B$791*АТС!$E193,2)</f>
        <v>12.79</v>
      </c>
      <c r="C2432" s="54">
        <f>ROUND($C$790/100*$C$791*АТС!$E193,2)</f>
        <v>11.76</v>
      </c>
      <c r="D2432" s="54">
        <f>ROUND($D$790/100*$D$791*АТС!$E193,2)</f>
        <v>8</v>
      </c>
      <c r="E2432" s="54">
        <f>ROUND($E$790/100*$E$791*АТС!$E193,2)</f>
        <v>4.68</v>
      </c>
    </row>
    <row r="2433" spans="1:5" x14ac:dyDescent="0.25">
      <c r="A2433" s="557"/>
      <c r="B2433" s="54">
        <f>ROUND($B$790/100*$B$791*АТС!$E194,2)</f>
        <v>16.82</v>
      </c>
      <c r="C2433" s="54">
        <f>ROUND($C$790/100*$C$791*АТС!$E194,2)</f>
        <v>15.46</v>
      </c>
      <c r="D2433" s="54">
        <f>ROUND($D$790/100*$D$791*АТС!$E194,2)</f>
        <v>10.52</v>
      </c>
      <c r="E2433" s="54">
        <f>ROUND($E$790/100*$E$791*АТС!$E194,2)</f>
        <v>6.16</v>
      </c>
    </row>
    <row r="2434" spans="1:5" x14ac:dyDescent="0.25">
      <c r="A2434" s="557"/>
      <c r="B2434" s="54">
        <f>ROUND($B$790/100*$B$791*АТС!$E195,2)</f>
        <v>6.47</v>
      </c>
      <c r="C2434" s="54">
        <f>ROUND($C$790/100*$C$791*АТС!$E195,2)</f>
        <v>5.95</v>
      </c>
      <c r="D2434" s="54">
        <f>ROUND($D$790/100*$D$791*АТС!$E195,2)</f>
        <v>4.05</v>
      </c>
      <c r="E2434" s="54">
        <f>ROUND($E$790/100*$E$791*АТС!$E195,2)</f>
        <v>2.37</v>
      </c>
    </row>
    <row r="2435" spans="1:5" x14ac:dyDescent="0.25">
      <c r="A2435" s="557"/>
      <c r="B2435" s="54">
        <f>ROUND($B$790/100*$B$791*АТС!$E196,2)</f>
        <v>50.84</v>
      </c>
      <c r="C2435" s="54">
        <f>ROUND($C$790/100*$C$791*АТС!$E196,2)</f>
        <v>46.72</v>
      </c>
      <c r="D2435" s="54">
        <f>ROUND($D$790/100*$D$791*АТС!$E196,2)</f>
        <v>31.8</v>
      </c>
      <c r="E2435" s="54">
        <f>ROUND($E$790/100*$E$791*АТС!$E196,2)</f>
        <v>18.61</v>
      </c>
    </row>
    <row r="2436" spans="1:5" x14ac:dyDescent="0.25">
      <c r="A2436" s="557"/>
      <c r="B2436" s="54">
        <f>ROUND($B$790/100*$B$791*АТС!$E197,2)</f>
        <v>30.69</v>
      </c>
      <c r="C2436" s="54">
        <f>ROUND($C$790/100*$C$791*АТС!$E197,2)</f>
        <v>28.2</v>
      </c>
      <c r="D2436" s="54">
        <f>ROUND($D$790/100*$D$791*АТС!$E197,2)</f>
        <v>19.2</v>
      </c>
      <c r="E2436" s="54">
        <f>ROUND($E$790/100*$E$791*АТС!$E197,2)</f>
        <v>11.23</v>
      </c>
    </row>
    <row r="2437" spans="1:5" x14ac:dyDescent="0.25">
      <c r="A2437" s="557"/>
      <c r="B2437" s="54">
        <f>ROUND($B$790/100*$B$791*АТС!$E198,2)</f>
        <v>14.48</v>
      </c>
      <c r="C2437" s="54">
        <f>ROUND($C$790/100*$C$791*АТС!$E198,2)</f>
        <v>13.31</v>
      </c>
      <c r="D2437" s="54">
        <f>ROUND($D$790/100*$D$791*АТС!$E198,2)</f>
        <v>9.06</v>
      </c>
      <c r="E2437" s="54">
        <f>ROUND($E$790/100*$E$791*АТС!$E198,2)</f>
        <v>5.3</v>
      </c>
    </row>
    <row r="2438" spans="1:5" x14ac:dyDescent="0.25">
      <c r="A2438" s="557"/>
      <c r="B2438" s="54">
        <f>ROUND($B$790/100*$B$791*АТС!$E199,2)</f>
        <v>26.88</v>
      </c>
      <c r="C2438" s="54">
        <f>ROUND($C$790/100*$C$791*АТС!$E199,2)</f>
        <v>24.7</v>
      </c>
      <c r="D2438" s="54">
        <f>ROUND($D$790/100*$D$791*АТС!$E199,2)</f>
        <v>16.809999999999999</v>
      </c>
      <c r="E2438" s="54">
        <f>ROUND($E$790/100*$E$791*АТС!$E199,2)</f>
        <v>9.84</v>
      </c>
    </row>
    <row r="2439" spans="1:5" x14ac:dyDescent="0.25">
      <c r="A2439" s="557"/>
      <c r="B2439" s="54">
        <f>ROUND($B$790/100*$B$791*АТС!$E200,2)</f>
        <v>37.01</v>
      </c>
      <c r="C2439" s="54">
        <f>ROUND($C$790/100*$C$791*АТС!$E200,2)</f>
        <v>34.020000000000003</v>
      </c>
      <c r="D2439" s="54">
        <f>ROUND($D$790/100*$D$791*АТС!$E200,2)</f>
        <v>23.15</v>
      </c>
      <c r="E2439" s="54">
        <f>ROUND($E$790/100*$E$791*АТС!$E200,2)</f>
        <v>13.55</v>
      </c>
    </row>
    <row r="2440" spans="1:5" x14ac:dyDescent="0.25">
      <c r="A2440" s="557"/>
      <c r="B2440" s="54">
        <f>ROUND($B$790/100*$B$791*АТС!$E201,2)</f>
        <v>50.04</v>
      </c>
      <c r="C2440" s="54">
        <f>ROUND($C$790/100*$C$791*АТС!$E201,2)</f>
        <v>45.99</v>
      </c>
      <c r="D2440" s="54">
        <f>ROUND($D$790/100*$D$791*АТС!$E201,2)</f>
        <v>31.3</v>
      </c>
      <c r="E2440" s="54">
        <f>ROUND($E$790/100*$E$791*АТС!$E201,2)</f>
        <v>18.32</v>
      </c>
    </row>
    <row r="2441" spans="1:5" x14ac:dyDescent="0.25">
      <c r="A2441" s="557"/>
      <c r="B2441" s="54">
        <f>ROUND($B$790/100*$B$791*АТС!$E202,2)</f>
        <v>58.44</v>
      </c>
      <c r="C2441" s="54">
        <f>ROUND($C$790/100*$C$791*АТС!$E202,2)</f>
        <v>53.71</v>
      </c>
      <c r="D2441" s="54">
        <f>ROUND($D$790/100*$D$791*АТС!$E202,2)</f>
        <v>36.56</v>
      </c>
      <c r="E2441" s="54">
        <f>ROUND($E$790/100*$E$791*АТС!$E202,2)</f>
        <v>21.4</v>
      </c>
    </row>
    <row r="2442" spans="1:5" x14ac:dyDescent="0.25">
      <c r="A2442" s="557"/>
      <c r="B2442" s="54">
        <f>ROUND($B$790/100*$B$791*АТС!$E203,2)</f>
        <v>27.6</v>
      </c>
      <c r="C2442" s="54">
        <f>ROUND($C$790/100*$C$791*АТС!$E203,2)</f>
        <v>25.36</v>
      </c>
      <c r="D2442" s="54">
        <f>ROUND($D$790/100*$D$791*АТС!$E203,2)</f>
        <v>17.260000000000002</v>
      </c>
      <c r="E2442" s="54">
        <f>ROUND($E$790/100*$E$791*АТС!$E203,2)</f>
        <v>10.1</v>
      </c>
    </row>
    <row r="2443" spans="1:5" x14ac:dyDescent="0.25">
      <c r="A2443" s="557"/>
      <c r="B2443" s="54">
        <f>ROUND($B$790/100*$B$791*АТС!$E204,2)</f>
        <v>0.88</v>
      </c>
      <c r="C2443" s="54">
        <f>ROUND($C$790/100*$C$791*АТС!$E204,2)</f>
        <v>0.81</v>
      </c>
      <c r="D2443" s="54">
        <f>ROUND($D$790/100*$D$791*АТС!$E204,2)</f>
        <v>0.55000000000000004</v>
      </c>
      <c r="E2443" s="54">
        <f>ROUND($E$790/100*$E$791*АТС!$E204,2)</f>
        <v>0.32</v>
      </c>
    </row>
    <row r="2444" spans="1:5" x14ac:dyDescent="0.25">
      <c r="A2444" s="557"/>
      <c r="B2444" s="54">
        <f>ROUND($B$790/100*$B$791*АТС!$E205,2)</f>
        <v>32.72</v>
      </c>
      <c r="C2444" s="54">
        <f>ROUND($C$790/100*$C$791*АТС!$E205,2)</f>
        <v>30.07</v>
      </c>
      <c r="D2444" s="54">
        <f>ROUND($D$790/100*$D$791*АТС!$E205,2)</f>
        <v>20.47</v>
      </c>
      <c r="E2444" s="54">
        <f>ROUND($E$790/100*$E$791*АТС!$E205,2)</f>
        <v>11.98</v>
      </c>
    </row>
    <row r="2445" spans="1:5" x14ac:dyDescent="0.25">
      <c r="A2445" s="557"/>
      <c r="B2445" s="54">
        <f>ROUND($B$790/100*$B$791*АТС!$E206,2)</f>
        <v>73.150000000000006</v>
      </c>
      <c r="C2445" s="54">
        <f>ROUND($C$790/100*$C$791*АТС!$E206,2)</f>
        <v>67.23</v>
      </c>
      <c r="D2445" s="54">
        <f>ROUND($D$790/100*$D$791*АТС!$E206,2)</f>
        <v>45.76</v>
      </c>
      <c r="E2445" s="54">
        <f>ROUND($E$790/100*$E$791*АТС!$E206,2)</f>
        <v>26.78</v>
      </c>
    </row>
    <row r="2446" spans="1:5" x14ac:dyDescent="0.25">
      <c r="A2446" s="557"/>
      <c r="B2446" s="54">
        <f>ROUND($B$790/100*$B$791*АТС!$E207,2)</f>
        <v>149.43</v>
      </c>
      <c r="C2446" s="54">
        <f>ROUND($C$790/100*$C$791*АТС!$E207,2)</f>
        <v>137.34</v>
      </c>
      <c r="D2446" s="54">
        <f>ROUND($D$790/100*$D$791*АТС!$E207,2)</f>
        <v>93.48</v>
      </c>
      <c r="E2446" s="54">
        <f>ROUND($E$790/100*$E$791*АТС!$E207,2)</f>
        <v>54.71</v>
      </c>
    </row>
    <row r="2447" spans="1:5" x14ac:dyDescent="0.25">
      <c r="A2447" s="557"/>
      <c r="B2447" s="54">
        <f>ROUND($B$790/100*$B$791*АТС!$E208,2)</f>
        <v>105.29</v>
      </c>
      <c r="C2447" s="54">
        <f>ROUND($C$790/100*$C$791*АТС!$E208,2)</f>
        <v>96.77</v>
      </c>
      <c r="D2447" s="54">
        <f>ROUND($D$790/100*$D$791*АТС!$E208,2)</f>
        <v>65.87</v>
      </c>
      <c r="E2447" s="54">
        <f>ROUND($E$790/100*$E$791*АТС!$E208,2)</f>
        <v>38.549999999999997</v>
      </c>
    </row>
    <row r="2448" spans="1:5" x14ac:dyDescent="0.25">
      <c r="A2448" s="557"/>
      <c r="B2448" s="54">
        <f>ROUND($B$790/100*$B$791*АТС!$E209,2)</f>
        <v>103.13</v>
      </c>
      <c r="C2448" s="54">
        <f>ROUND($C$790/100*$C$791*АТС!$E209,2)</f>
        <v>94.79</v>
      </c>
      <c r="D2448" s="54">
        <f>ROUND($D$790/100*$D$791*АТС!$E209,2)</f>
        <v>64.52</v>
      </c>
      <c r="E2448" s="54">
        <f>ROUND($E$790/100*$E$791*АТС!$E209,2)</f>
        <v>37.76</v>
      </c>
    </row>
    <row r="2449" spans="1:5" x14ac:dyDescent="0.25">
      <c r="A2449" s="557"/>
      <c r="B2449" s="54">
        <f>ROUND($B$790/100*$B$791*АТС!$E210,2)</f>
        <v>187.11</v>
      </c>
      <c r="C2449" s="54">
        <f>ROUND($C$790/100*$C$791*АТС!$E210,2)</f>
        <v>171.97</v>
      </c>
      <c r="D2449" s="54">
        <f>ROUND($D$790/100*$D$791*АТС!$E210,2)</f>
        <v>117.05</v>
      </c>
      <c r="E2449" s="54">
        <f>ROUND($E$790/100*$E$791*АТС!$E210,2)</f>
        <v>68.5</v>
      </c>
    </row>
    <row r="2450" spans="1:5" x14ac:dyDescent="0.25">
      <c r="A2450" s="557"/>
      <c r="B2450" s="54">
        <f>ROUND($B$790/100*$B$791*АТС!$E211,2)</f>
        <v>171.19</v>
      </c>
      <c r="C2450" s="54">
        <f>ROUND($C$790/100*$C$791*АТС!$E211,2)</f>
        <v>157.34</v>
      </c>
      <c r="D2450" s="54">
        <f>ROUND($D$790/100*$D$791*АТС!$E211,2)</f>
        <v>107.09</v>
      </c>
      <c r="E2450" s="54">
        <f>ROUND($E$790/100*$E$791*АТС!$E211,2)</f>
        <v>62.68</v>
      </c>
    </row>
    <row r="2451" spans="1:5" x14ac:dyDescent="0.25">
      <c r="A2451" s="557"/>
      <c r="B2451" s="54">
        <f>ROUND($B$790/100*$B$791*АТС!$E212,2)</f>
        <v>166.76</v>
      </c>
      <c r="C2451" s="54">
        <f>ROUND($C$790/100*$C$791*АТС!$E212,2)</f>
        <v>153.26</v>
      </c>
      <c r="D2451" s="54">
        <f>ROUND($D$790/100*$D$791*АТС!$E212,2)</f>
        <v>104.32</v>
      </c>
      <c r="E2451" s="54">
        <f>ROUND($E$790/100*$E$791*АТС!$E212,2)</f>
        <v>61.05</v>
      </c>
    </row>
    <row r="2452" spans="1:5" x14ac:dyDescent="0.25">
      <c r="A2452" s="557"/>
      <c r="B2452" s="54">
        <f>ROUND($B$790/100*$B$791*АТС!$E213,2)</f>
        <v>168.42</v>
      </c>
      <c r="C2452" s="54">
        <f>ROUND($C$790/100*$C$791*АТС!$E213,2)</f>
        <v>154.79</v>
      </c>
      <c r="D2452" s="54">
        <f>ROUND($D$790/100*$D$791*АТС!$E213,2)</f>
        <v>105.36</v>
      </c>
      <c r="E2452" s="54">
        <f>ROUND($E$790/100*$E$791*АТС!$E213,2)</f>
        <v>61.66</v>
      </c>
    </row>
    <row r="2453" spans="1:5" x14ac:dyDescent="0.25">
      <c r="A2453" s="557"/>
      <c r="B2453" s="54">
        <f>ROUND($B$790/100*$B$791*АТС!$E214,2)</f>
        <v>86.79</v>
      </c>
      <c r="C2453" s="54">
        <f>ROUND($C$790/100*$C$791*АТС!$E214,2)</f>
        <v>79.77</v>
      </c>
      <c r="D2453" s="54">
        <f>ROUND($D$790/100*$D$791*АТС!$E214,2)</f>
        <v>54.29</v>
      </c>
      <c r="E2453" s="54">
        <f>ROUND($E$790/100*$E$791*АТС!$E214,2)</f>
        <v>31.78</v>
      </c>
    </row>
    <row r="2454" spans="1:5" x14ac:dyDescent="0.25">
      <c r="A2454" s="557"/>
      <c r="B2454" s="54">
        <f>ROUND($B$790/100*$B$791*АТС!$E215,2)</f>
        <v>0</v>
      </c>
      <c r="C2454" s="54">
        <f>ROUND($C$790/100*$C$791*АТС!$E215,2)</f>
        <v>0</v>
      </c>
      <c r="D2454" s="54">
        <f>ROUND($D$790/100*$D$791*АТС!$E215,2)</f>
        <v>0</v>
      </c>
      <c r="E2454" s="54">
        <f>ROUND($E$790/100*$E$791*АТС!$E215,2)</f>
        <v>0</v>
      </c>
    </row>
    <row r="2455" spans="1:5" x14ac:dyDescent="0.25">
      <c r="A2455" s="557"/>
      <c r="B2455" s="54">
        <f>ROUND($B$790/100*$B$791*АТС!$E216,2)</f>
        <v>0</v>
      </c>
      <c r="C2455" s="54">
        <f>ROUND($C$790/100*$C$791*АТС!$E216,2)</f>
        <v>0</v>
      </c>
      <c r="D2455" s="54">
        <f>ROUND($D$790/100*$D$791*АТС!$E216,2)</f>
        <v>0</v>
      </c>
      <c r="E2455" s="54">
        <f>ROUND($E$790/100*$E$791*АТС!$E216,2)</f>
        <v>0</v>
      </c>
    </row>
    <row r="2456" spans="1:5" x14ac:dyDescent="0.25">
      <c r="A2456" s="557"/>
      <c r="B2456" s="54">
        <f>ROUND($B$790/100*$B$791*АТС!$E217,2)</f>
        <v>0</v>
      </c>
      <c r="C2456" s="54">
        <f>ROUND($C$790/100*$C$791*АТС!$E217,2)</f>
        <v>0</v>
      </c>
      <c r="D2456" s="54">
        <f>ROUND($D$790/100*$D$791*АТС!$E217,2)</f>
        <v>0</v>
      </c>
      <c r="E2456" s="54">
        <f>ROUND($E$790/100*$E$791*АТС!$E217,2)</f>
        <v>0</v>
      </c>
    </row>
    <row r="2457" spans="1:5" x14ac:dyDescent="0.25">
      <c r="A2457" s="557"/>
      <c r="B2457" s="54">
        <f>ROUND($B$790/100*$B$791*АТС!$E218,2)</f>
        <v>0</v>
      </c>
      <c r="C2457" s="54">
        <f>ROUND($C$790/100*$C$791*АТС!$E218,2)</f>
        <v>0</v>
      </c>
      <c r="D2457" s="54">
        <f>ROUND($D$790/100*$D$791*АТС!$E218,2)</f>
        <v>0</v>
      </c>
      <c r="E2457" s="54">
        <f>ROUND($E$790/100*$E$791*АТС!$E218,2)</f>
        <v>0</v>
      </c>
    </row>
    <row r="2458" spans="1:5" x14ac:dyDescent="0.25">
      <c r="A2458" s="557"/>
      <c r="B2458" s="54">
        <f>ROUND($B$790/100*$B$791*АТС!$E219,2)</f>
        <v>38.880000000000003</v>
      </c>
      <c r="C2458" s="54">
        <f>ROUND($C$790/100*$C$791*АТС!$E219,2)</f>
        <v>35.729999999999997</v>
      </c>
      <c r="D2458" s="54">
        <f>ROUND($D$790/100*$D$791*АТС!$E219,2)</f>
        <v>24.32</v>
      </c>
      <c r="E2458" s="54">
        <f>ROUND($E$790/100*$E$791*АТС!$E219,2)</f>
        <v>14.23</v>
      </c>
    </row>
    <row r="2459" spans="1:5" x14ac:dyDescent="0.25">
      <c r="A2459" s="557"/>
      <c r="B2459" s="54">
        <f>ROUND($B$790/100*$B$791*АТС!$E220,2)</f>
        <v>51.51</v>
      </c>
      <c r="C2459" s="54">
        <f>ROUND($C$790/100*$C$791*АТС!$E220,2)</f>
        <v>47.34</v>
      </c>
      <c r="D2459" s="54">
        <f>ROUND($D$790/100*$D$791*АТС!$E220,2)</f>
        <v>32.22</v>
      </c>
      <c r="E2459" s="54">
        <f>ROUND($E$790/100*$E$791*АТС!$E220,2)</f>
        <v>18.86</v>
      </c>
    </row>
    <row r="2460" spans="1:5" x14ac:dyDescent="0.25">
      <c r="A2460" s="557"/>
      <c r="B2460" s="54">
        <f>ROUND($B$790/100*$B$791*АТС!$E221,2)</f>
        <v>52.62</v>
      </c>
      <c r="C2460" s="54">
        <f>ROUND($C$790/100*$C$791*АТС!$E221,2)</f>
        <v>48.36</v>
      </c>
      <c r="D2460" s="54">
        <f>ROUND($D$790/100*$D$791*АТС!$E221,2)</f>
        <v>32.92</v>
      </c>
      <c r="E2460" s="54">
        <f>ROUND($E$790/100*$E$791*АТС!$E221,2)</f>
        <v>19.27</v>
      </c>
    </row>
    <row r="2461" spans="1:5" x14ac:dyDescent="0.25">
      <c r="A2461" s="557"/>
      <c r="B2461" s="54">
        <f>ROUND($B$790/100*$B$791*АТС!$E222,2)</f>
        <v>46.19</v>
      </c>
      <c r="C2461" s="54">
        <f>ROUND($C$790/100*$C$791*АТС!$E222,2)</f>
        <v>42.45</v>
      </c>
      <c r="D2461" s="54">
        <f>ROUND($D$790/100*$D$791*АТС!$E222,2)</f>
        <v>28.89</v>
      </c>
      <c r="E2461" s="54">
        <f>ROUND($E$790/100*$E$791*АТС!$E222,2)</f>
        <v>16.91</v>
      </c>
    </row>
    <row r="2462" spans="1:5" x14ac:dyDescent="0.25">
      <c r="A2462" s="557"/>
      <c r="B2462" s="54">
        <f>ROUND($B$790/100*$B$791*АТС!$E223,2)</f>
        <v>49.47</v>
      </c>
      <c r="C2462" s="54">
        <f>ROUND($C$790/100*$C$791*АТС!$E223,2)</f>
        <v>45.47</v>
      </c>
      <c r="D2462" s="54">
        <f>ROUND($D$790/100*$D$791*АТС!$E223,2)</f>
        <v>30.95</v>
      </c>
      <c r="E2462" s="54">
        <f>ROUND($E$790/100*$E$791*АТС!$E223,2)</f>
        <v>18.11</v>
      </c>
    </row>
    <row r="2463" spans="1:5" x14ac:dyDescent="0.25">
      <c r="A2463" s="557"/>
      <c r="B2463" s="54">
        <f>ROUND($B$790/100*$B$791*АТС!$E224,2)</f>
        <v>35.950000000000003</v>
      </c>
      <c r="C2463" s="54">
        <f>ROUND($C$790/100*$C$791*АТС!$E224,2)</f>
        <v>33.04</v>
      </c>
      <c r="D2463" s="54">
        <f>ROUND($D$790/100*$D$791*АТС!$E224,2)</f>
        <v>22.49</v>
      </c>
      <c r="E2463" s="54">
        <f>ROUND($E$790/100*$E$791*АТС!$E224,2)</f>
        <v>13.16</v>
      </c>
    </row>
    <row r="2464" spans="1:5" x14ac:dyDescent="0.25">
      <c r="A2464" s="557"/>
      <c r="B2464" s="54">
        <f>ROUND($B$790/100*$B$791*АТС!$E225,2)</f>
        <v>20.89</v>
      </c>
      <c r="C2464" s="54">
        <f>ROUND($C$790/100*$C$791*АТС!$E225,2)</f>
        <v>19.2</v>
      </c>
      <c r="D2464" s="54">
        <f>ROUND($D$790/100*$D$791*АТС!$E225,2)</f>
        <v>13.07</v>
      </c>
      <c r="E2464" s="54">
        <f>ROUND($E$790/100*$E$791*АТС!$E225,2)</f>
        <v>7.65</v>
      </c>
    </row>
    <row r="2465" spans="1:5" x14ac:dyDescent="0.25">
      <c r="A2465" s="557"/>
      <c r="B2465" s="54">
        <f>ROUND($B$790/100*$B$791*АТС!$E226,2)</f>
        <v>74.150000000000006</v>
      </c>
      <c r="C2465" s="54">
        <f>ROUND($C$790/100*$C$791*АТС!$E226,2)</f>
        <v>68.150000000000006</v>
      </c>
      <c r="D2465" s="54">
        <f>ROUND($D$790/100*$D$791*АТС!$E226,2)</f>
        <v>46.39</v>
      </c>
      <c r="E2465" s="54">
        <f>ROUND($E$790/100*$E$791*АТС!$E226,2)</f>
        <v>27.15</v>
      </c>
    </row>
    <row r="2466" spans="1:5" x14ac:dyDescent="0.25">
      <c r="A2466" s="557"/>
      <c r="B2466" s="54">
        <f>ROUND($B$790/100*$B$791*АТС!$E227,2)</f>
        <v>17.399999999999999</v>
      </c>
      <c r="C2466" s="54">
        <f>ROUND($C$790/100*$C$791*АТС!$E227,2)</f>
        <v>15.99</v>
      </c>
      <c r="D2466" s="54">
        <f>ROUND($D$790/100*$D$791*АТС!$E227,2)</f>
        <v>10.88</v>
      </c>
      <c r="E2466" s="54">
        <f>ROUND($E$790/100*$E$791*АТС!$E227,2)</f>
        <v>6.37</v>
      </c>
    </row>
    <row r="2467" spans="1:5" x14ac:dyDescent="0.25">
      <c r="A2467" s="557"/>
      <c r="B2467" s="54">
        <f>ROUND($B$790/100*$B$791*АТС!$E228,2)</f>
        <v>0</v>
      </c>
      <c r="C2467" s="54">
        <f>ROUND($C$790/100*$C$791*АТС!$E228,2)</f>
        <v>0</v>
      </c>
      <c r="D2467" s="54">
        <f>ROUND($D$790/100*$D$791*АТС!$E228,2)</f>
        <v>0</v>
      </c>
      <c r="E2467" s="54">
        <f>ROUND($E$790/100*$E$791*АТС!$E228,2)</f>
        <v>0</v>
      </c>
    </row>
    <row r="2468" spans="1:5" x14ac:dyDescent="0.25">
      <c r="A2468" s="557"/>
      <c r="B2468" s="54">
        <f>ROUND($B$790/100*$B$791*АТС!$E229,2)</f>
        <v>4.66</v>
      </c>
      <c r="C2468" s="54">
        <f>ROUND($C$790/100*$C$791*АТС!$E229,2)</f>
        <v>4.29</v>
      </c>
      <c r="D2468" s="54">
        <f>ROUND($D$790/100*$D$791*АТС!$E229,2)</f>
        <v>2.92</v>
      </c>
      <c r="E2468" s="54">
        <f>ROUND($E$790/100*$E$791*АТС!$E229,2)</f>
        <v>1.71</v>
      </c>
    </row>
    <row r="2469" spans="1:5" x14ac:dyDescent="0.25">
      <c r="A2469" s="557"/>
      <c r="B2469" s="54">
        <f>ROUND($B$790/100*$B$791*АТС!$E230,2)</f>
        <v>51.96</v>
      </c>
      <c r="C2469" s="54">
        <f>ROUND($C$790/100*$C$791*АТС!$E230,2)</f>
        <v>47.75</v>
      </c>
      <c r="D2469" s="54">
        <f>ROUND($D$790/100*$D$791*АТС!$E230,2)</f>
        <v>32.5</v>
      </c>
      <c r="E2469" s="54">
        <f>ROUND($E$790/100*$E$791*АТС!$E230,2)</f>
        <v>19.02</v>
      </c>
    </row>
    <row r="2470" spans="1:5" x14ac:dyDescent="0.25">
      <c r="A2470" s="557"/>
      <c r="B2470" s="54">
        <f>ROUND($B$790/100*$B$791*АТС!$E231,2)</f>
        <v>102.82</v>
      </c>
      <c r="C2470" s="54">
        <f>ROUND($C$790/100*$C$791*АТС!$E231,2)</f>
        <v>94.5</v>
      </c>
      <c r="D2470" s="54">
        <f>ROUND($D$790/100*$D$791*АТС!$E231,2)</f>
        <v>64.319999999999993</v>
      </c>
      <c r="E2470" s="54">
        <f>ROUND($E$790/100*$E$791*АТС!$E231,2)</f>
        <v>37.64</v>
      </c>
    </row>
    <row r="2471" spans="1:5" x14ac:dyDescent="0.25">
      <c r="A2471" s="557"/>
      <c r="B2471" s="54">
        <f>ROUND($B$790/100*$B$791*АТС!$E232,2)</f>
        <v>233.52</v>
      </c>
      <c r="C2471" s="54">
        <f>ROUND($C$790/100*$C$791*АТС!$E232,2)</f>
        <v>214.62</v>
      </c>
      <c r="D2471" s="54">
        <f>ROUND($D$790/100*$D$791*АТС!$E232,2)</f>
        <v>146.08000000000001</v>
      </c>
      <c r="E2471" s="54">
        <f>ROUND($E$790/100*$E$791*АТС!$E232,2)</f>
        <v>85.5</v>
      </c>
    </row>
    <row r="2472" spans="1:5" x14ac:dyDescent="0.25">
      <c r="A2472" s="557"/>
      <c r="B2472" s="54">
        <f>ROUND($B$790/100*$B$791*АТС!$E233,2)</f>
        <v>14.27</v>
      </c>
      <c r="C2472" s="54">
        <f>ROUND($C$790/100*$C$791*АТС!$E233,2)</f>
        <v>13.11</v>
      </c>
      <c r="D2472" s="54">
        <f>ROUND($D$790/100*$D$791*АТС!$E233,2)</f>
        <v>8.92</v>
      </c>
      <c r="E2472" s="54">
        <f>ROUND($E$790/100*$E$791*АТС!$E233,2)</f>
        <v>5.22</v>
      </c>
    </row>
    <row r="2473" spans="1:5" x14ac:dyDescent="0.25">
      <c r="A2473" s="557"/>
      <c r="B2473" s="54">
        <f>ROUND($B$790/100*$B$791*АТС!$E234,2)</f>
        <v>14.37</v>
      </c>
      <c r="C2473" s="54">
        <f>ROUND($C$790/100*$C$791*АТС!$E234,2)</f>
        <v>13.2</v>
      </c>
      <c r="D2473" s="54">
        <f>ROUND($D$790/100*$D$791*АТС!$E234,2)</f>
        <v>8.99</v>
      </c>
      <c r="E2473" s="54">
        <f>ROUND($E$790/100*$E$791*АТС!$E234,2)</f>
        <v>5.26</v>
      </c>
    </row>
    <row r="2474" spans="1:5" x14ac:dyDescent="0.25">
      <c r="A2474" s="557"/>
      <c r="B2474" s="54">
        <f>ROUND($B$790/100*$B$791*АТС!$E235,2)</f>
        <v>37.78</v>
      </c>
      <c r="C2474" s="54">
        <f>ROUND($C$790/100*$C$791*АТС!$E235,2)</f>
        <v>34.72</v>
      </c>
      <c r="D2474" s="54">
        <f>ROUND($D$790/100*$D$791*АТС!$E235,2)</f>
        <v>23.64</v>
      </c>
      <c r="E2474" s="54">
        <f>ROUND($E$790/100*$E$791*АТС!$E235,2)</f>
        <v>13.83</v>
      </c>
    </row>
    <row r="2475" spans="1:5" x14ac:dyDescent="0.25">
      <c r="A2475" s="557"/>
      <c r="B2475" s="54">
        <f>ROUND($B$790/100*$B$791*АТС!$E236,2)</f>
        <v>3.63</v>
      </c>
      <c r="C2475" s="54">
        <f>ROUND($C$790/100*$C$791*АТС!$E236,2)</f>
        <v>3.34</v>
      </c>
      <c r="D2475" s="54">
        <f>ROUND($D$790/100*$D$791*АТС!$E236,2)</f>
        <v>2.27</v>
      </c>
      <c r="E2475" s="54">
        <f>ROUND($E$790/100*$E$791*АТС!$E236,2)</f>
        <v>1.33</v>
      </c>
    </row>
    <row r="2476" spans="1:5" x14ac:dyDescent="0.25">
      <c r="A2476" s="557"/>
      <c r="B2476" s="54">
        <f>ROUND($B$790/100*$B$791*АТС!$E237,2)</f>
        <v>39.56</v>
      </c>
      <c r="C2476" s="54">
        <f>ROUND($C$790/100*$C$791*АТС!$E237,2)</f>
        <v>36.36</v>
      </c>
      <c r="D2476" s="54">
        <f>ROUND($D$790/100*$D$791*АТС!$E237,2)</f>
        <v>24.75</v>
      </c>
      <c r="E2476" s="54">
        <f>ROUND($E$790/100*$E$791*АТС!$E237,2)</f>
        <v>14.48</v>
      </c>
    </row>
    <row r="2477" spans="1:5" x14ac:dyDescent="0.25">
      <c r="A2477" s="557"/>
      <c r="B2477" s="54">
        <f>ROUND($B$790/100*$B$791*АТС!$E238,2)</f>
        <v>0</v>
      </c>
      <c r="C2477" s="54">
        <f>ROUND($C$790/100*$C$791*АТС!$E238,2)</f>
        <v>0</v>
      </c>
      <c r="D2477" s="54">
        <f>ROUND($D$790/100*$D$791*АТС!$E238,2)</f>
        <v>0</v>
      </c>
      <c r="E2477" s="54">
        <f>ROUND($E$790/100*$E$791*АТС!$E238,2)</f>
        <v>0</v>
      </c>
    </row>
    <row r="2478" spans="1:5" x14ac:dyDescent="0.25">
      <c r="A2478" s="557"/>
      <c r="B2478" s="54">
        <f>ROUND($B$790/100*$B$791*АТС!$E239,2)</f>
        <v>0</v>
      </c>
      <c r="C2478" s="54">
        <f>ROUND($C$790/100*$C$791*АТС!$E239,2)</f>
        <v>0</v>
      </c>
      <c r="D2478" s="54">
        <f>ROUND($D$790/100*$D$791*АТС!$E239,2)</f>
        <v>0</v>
      </c>
      <c r="E2478" s="54">
        <f>ROUND($E$790/100*$E$791*АТС!$E239,2)</f>
        <v>0</v>
      </c>
    </row>
    <row r="2479" spans="1:5" x14ac:dyDescent="0.25">
      <c r="A2479" s="557"/>
      <c r="B2479" s="54">
        <f>ROUND($B$790/100*$B$791*АТС!$E240,2)</f>
        <v>0</v>
      </c>
      <c r="C2479" s="54">
        <f>ROUND($C$790/100*$C$791*АТС!$E240,2)</f>
        <v>0</v>
      </c>
      <c r="D2479" s="54">
        <f>ROUND($D$790/100*$D$791*АТС!$E240,2)</f>
        <v>0</v>
      </c>
      <c r="E2479" s="54">
        <f>ROUND($E$790/100*$E$791*АТС!$E240,2)</f>
        <v>0</v>
      </c>
    </row>
    <row r="2480" spans="1:5" x14ac:dyDescent="0.25">
      <c r="A2480" s="557"/>
      <c r="B2480" s="54">
        <f>ROUND($B$790/100*$B$791*АТС!$E241,2)</f>
        <v>0</v>
      </c>
      <c r="C2480" s="54">
        <f>ROUND($C$790/100*$C$791*АТС!$E241,2)</f>
        <v>0</v>
      </c>
      <c r="D2480" s="54">
        <f>ROUND($D$790/100*$D$791*АТС!$E241,2)</f>
        <v>0</v>
      </c>
      <c r="E2480" s="54">
        <f>ROUND($E$790/100*$E$791*АТС!$E241,2)</f>
        <v>0</v>
      </c>
    </row>
    <row r="2481" spans="1:5" x14ac:dyDescent="0.25">
      <c r="A2481" s="557"/>
      <c r="B2481" s="54">
        <f>ROUND($B$790/100*$B$791*АТС!$E242,2)</f>
        <v>9.3699999999999992</v>
      </c>
      <c r="C2481" s="54">
        <f>ROUND($C$790/100*$C$791*АТС!$E242,2)</f>
        <v>8.61</v>
      </c>
      <c r="D2481" s="54">
        <f>ROUND($D$790/100*$D$791*АТС!$E242,2)</f>
        <v>5.86</v>
      </c>
      <c r="E2481" s="54">
        <f>ROUND($E$790/100*$E$791*АТС!$E242,2)</f>
        <v>3.43</v>
      </c>
    </row>
    <row r="2482" spans="1:5" x14ac:dyDescent="0.25">
      <c r="A2482" s="557"/>
      <c r="B2482" s="54">
        <f>ROUND($B$790/100*$B$791*АТС!$E243,2)</f>
        <v>23.77</v>
      </c>
      <c r="C2482" s="54">
        <f>ROUND($C$790/100*$C$791*АТС!$E243,2)</f>
        <v>21.85</v>
      </c>
      <c r="D2482" s="54">
        <f>ROUND($D$790/100*$D$791*АТС!$E243,2)</f>
        <v>14.87</v>
      </c>
      <c r="E2482" s="54">
        <f>ROUND($E$790/100*$E$791*АТС!$E243,2)</f>
        <v>8.6999999999999993</v>
      </c>
    </row>
    <row r="2483" spans="1:5" x14ac:dyDescent="0.25">
      <c r="A2483" s="557"/>
      <c r="B2483" s="54">
        <f>ROUND($B$790/100*$B$791*АТС!$E244,2)</f>
        <v>30.56</v>
      </c>
      <c r="C2483" s="54">
        <f>ROUND($C$790/100*$C$791*АТС!$E244,2)</f>
        <v>28.09</v>
      </c>
      <c r="D2483" s="54">
        <f>ROUND($D$790/100*$D$791*АТС!$E244,2)</f>
        <v>19.12</v>
      </c>
      <c r="E2483" s="54">
        <f>ROUND($E$790/100*$E$791*АТС!$E244,2)</f>
        <v>11.19</v>
      </c>
    </row>
    <row r="2484" spans="1:5" x14ac:dyDescent="0.25">
      <c r="A2484" s="557"/>
      <c r="B2484" s="54">
        <f>ROUND($B$790/100*$B$791*АТС!$E245,2)</f>
        <v>23.71</v>
      </c>
      <c r="C2484" s="54">
        <f>ROUND($C$790/100*$C$791*АТС!$E245,2)</f>
        <v>21.79</v>
      </c>
      <c r="D2484" s="54">
        <f>ROUND($D$790/100*$D$791*АТС!$E245,2)</f>
        <v>14.83</v>
      </c>
      <c r="E2484" s="54">
        <f>ROUND($E$790/100*$E$791*АТС!$E245,2)</f>
        <v>8.68</v>
      </c>
    </row>
    <row r="2485" spans="1:5" x14ac:dyDescent="0.25">
      <c r="A2485" s="557"/>
      <c r="B2485" s="54">
        <f>ROUND($B$790/100*$B$791*АТС!$E246,2)</f>
        <v>33.450000000000003</v>
      </c>
      <c r="C2485" s="54">
        <f>ROUND($C$790/100*$C$791*АТС!$E246,2)</f>
        <v>30.74</v>
      </c>
      <c r="D2485" s="54">
        <f>ROUND($D$790/100*$D$791*АТС!$E246,2)</f>
        <v>20.92</v>
      </c>
      <c r="E2485" s="54">
        <f>ROUND($E$790/100*$E$791*АТС!$E246,2)</f>
        <v>12.25</v>
      </c>
    </row>
    <row r="2486" spans="1:5" x14ac:dyDescent="0.25">
      <c r="A2486" s="557"/>
      <c r="B2486" s="54">
        <f>ROUND($B$790/100*$B$791*АТС!$E247,2)</f>
        <v>35.85</v>
      </c>
      <c r="C2486" s="54">
        <f>ROUND($C$790/100*$C$791*АТС!$E247,2)</f>
        <v>32.950000000000003</v>
      </c>
      <c r="D2486" s="54">
        <f>ROUND($D$790/100*$D$791*АТС!$E247,2)</f>
        <v>22.42</v>
      </c>
      <c r="E2486" s="54">
        <f>ROUND($E$790/100*$E$791*АТС!$E247,2)</f>
        <v>13.12</v>
      </c>
    </row>
    <row r="2487" spans="1:5" x14ac:dyDescent="0.25">
      <c r="A2487" s="557"/>
      <c r="B2487" s="54">
        <f>ROUND($B$790/100*$B$791*АТС!$E248,2)</f>
        <v>28.87</v>
      </c>
      <c r="C2487" s="54">
        <f>ROUND($C$790/100*$C$791*АТС!$E248,2)</f>
        <v>26.53</v>
      </c>
      <c r="D2487" s="54">
        <f>ROUND($D$790/100*$D$791*АТС!$E248,2)</f>
        <v>18.059999999999999</v>
      </c>
      <c r="E2487" s="54">
        <f>ROUND($E$790/100*$E$791*АТС!$E248,2)</f>
        <v>10.57</v>
      </c>
    </row>
    <row r="2488" spans="1:5" x14ac:dyDescent="0.25">
      <c r="A2488" s="557"/>
      <c r="B2488" s="54">
        <f>ROUND($B$790/100*$B$791*АТС!$E249,2)</f>
        <v>18.739999999999998</v>
      </c>
      <c r="C2488" s="54">
        <f>ROUND($C$790/100*$C$791*АТС!$E249,2)</f>
        <v>17.22</v>
      </c>
      <c r="D2488" s="54">
        <f>ROUND($D$790/100*$D$791*АТС!$E249,2)</f>
        <v>11.72</v>
      </c>
      <c r="E2488" s="54">
        <f>ROUND($E$790/100*$E$791*АТС!$E249,2)</f>
        <v>6.86</v>
      </c>
    </row>
    <row r="2489" spans="1:5" x14ac:dyDescent="0.25">
      <c r="A2489" s="557"/>
      <c r="B2489" s="54">
        <f>ROUND($B$790/100*$B$791*АТС!$E250,2)</f>
        <v>37.5</v>
      </c>
      <c r="C2489" s="54">
        <f>ROUND($C$790/100*$C$791*АТС!$E250,2)</f>
        <v>34.47</v>
      </c>
      <c r="D2489" s="54">
        <f>ROUND($D$790/100*$D$791*АТС!$E250,2)</f>
        <v>23.46</v>
      </c>
      <c r="E2489" s="54">
        <f>ROUND($E$790/100*$E$791*АТС!$E250,2)</f>
        <v>13.73</v>
      </c>
    </row>
    <row r="2490" spans="1:5" x14ac:dyDescent="0.25">
      <c r="A2490" s="557"/>
      <c r="B2490" s="54">
        <f>ROUND($B$790/100*$B$791*АТС!$E251,2)</f>
        <v>30.87</v>
      </c>
      <c r="C2490" s="54">
        <f>ROUND($C$790/100*$C$791*АТС!$E251,2)</f>
        <v>28.37</v>
      </c>
      <c r="D2490" s="54">
        <f>ROUND($D$790/100*$D$791*АТС!$E251,2)</f>
        <v>19.309999999999999</v>
      </c>
      <c r="E2490" s="54">
        <f>ROUND($E$790/100*$E$791*АТС!$E251,2)</f>
        <v>11.3</v>
      </c>
    </row>
    <row r="2491" spans="1:5" x14ac:dyDescent="0.25">
      <c r="A2491" s="557"/>
      <c r="B2491" s="54">
        <f>ROUND($B$790/100*$B$791*АТС!$E252,2)</f>
        <v>0</v>
      </c>
      <c r="C2491" s="54">
        <f>ROUND($C$790/100*$C$791*АТС!$E252,2)</f>
        <v>0</v>
      </c>
      <c r="D2491" s="54">
        <f>ROUND($D$790/100*$D$791*АТС!$E252,2)</f>
        <v>0</v>
      </c>
      <c r="E2491" s="54">
        <f>ROUND($E$790/100*$E$791*АТС!$E252,2)</f>
        <v>0</v>
      </c>
    </row>
    <row r="2492" spans="1:5" x14ac:dyDescent="0.25">
      <c r="A2492" s="557"/>
      <c r="B2492" s="54">
        <f>ROUND($B$790/100*$B$791*АТС!$E253,2)</f>
        <v>3.85</v>
      </c>
      <c r="C2492" s="54">
        <f>ROUND($C$790/100*$C$791*АТС!$E253,2)</f>
        <v>3.54</v>
      </c>
      <c r="D2492" s="54">
        <f>ROUND($D$790/100*$D$791*АТС!$E253,2)</f>
        <v>2.41</v>
      </c>
      <c r="E2492" s="54">
        <f>ROUND($E$790/100*$E$791*АТС!$E253,2)</f>
        <v>1.41</v>
      </c>
    </row>
    <row r="2493" spans="1:5" x14ac:dyDescent="0.25">
      <c r="A2493" s="557"/>
      <c r="B2493" s="54">
        <f>ROUND($B$790/100*$B$791*АТС!$E254,2)</f>
        <v>103.61</v>
      </c>
      <c r="C2493" s="54">
        <f>ROUND($C$790/100*$C$791*АТС!$E254,2)</f>
        <v>95.23</v>
      </c>
      <c r="D2493" s="54">
        <f>ROUND($D$790/100*$D$791*АТС!$E254,2)</f>
        <v>64.819999999999993</v>
      </c>
      <c r="E2493" s="54">
        <f>ROUND($E$790/100*$E$791*АТС!$E254,2)</f>
        <v>37.93</v>
      </c>
    </row>
    <row r="2494" spans="1:5" x14ac:dyDescent="0.25">
      <c r="A2494" s="557"/>
      <c r="B2494" s="54">
        <f>ROUND($B$790/100*$B$791*АТС!$E255,2)</f>
        <v>57.45</v>
      </c>
      <c r="C2494" s="54">
        <f>ROUND($C$790/100*$C$791*АТС!$E255,2)</f>
        <v>52.8</v>
      </c>
      <c r="D2494" s="54">
        <f>ROUND($D$790/100*$D$791*АТС!$E255,2)</f>
        <v>35.94</v>
      </c>
      <c r="E2494" s="54">
        <f>ROUND($E$790/100*$E$791*АТС!$E255,2)</f>
        <v>21.03</v>
      </c>
    </row>
    <row r="2495" spans="1:5" x14ac:dyDescent="0.25">
      <c r="A2495" s="557"/>
      <c r="B2495" s="54">
        <f>ROUND($B$790/100*$B$791*АТС!$E256,2)</f>
        <v>46.44</v>
      </c>
      <c r="C2495" s="54">
        <f>ROUND($C$790/100*$C$791*АТС!$E256,2)</f>
        <v>42.68</v>
      </c>
      <c r="D2495" s="54">
        <f>ROUND($D$790/100*$D$791*АТС!$E256,2)</f>
        <v>29.05</v>
      </c>
      <c r="E2495" s="54">
        <f>ROUND($E$790/100*$E$791*АТС!$E256,2)</f>
        <v>17</v>
      </c>
    </row>
    <row r="2496" spans="1:5" x14ac:dyDescent="0.25">
      <c r="A2496" s="557"/>
      <c r="B2496" s="54">
        <f>ROUND($B$790/100*$B$791*АТС!$E257,2)</f>
        <v>39.79</v>
      </c>
      <c r="C2496" s="54">
        <f>ROUND($C$790/100*$C$791*АТС!$E257,2)</f>
        <v>36.57</v>
      </c>
      <c r="D2496" s="54">
        <f>ROUND($D$790/100*$D$791*АТС!$E257,2)</f>
        <v>24.89</v>
      </c>
      <c r="E2496" s="54">
        <f>ROUND($E$790/100*$E$791*АТС!$E257,2)</f>
        <v>14.57</v>
      </c>
    </row>
    <row r="2497" spans="1:5" x14ac:dyDescent="0.25">
      <c r="A2497" s="557"/>
      <c r="B2497" s="54">
        <f>ROUND($B$790/100*$B$791*АТС!$E258,2)</f>
        <v>41.25</v>
      </c>
      <c r="C2497" s="54">
        <f>ROUND($C$790/100*$C$791*АТС!$E258,2)</f>
        <v>37.909999999999997</v>
      </c>
      <c r="D2497" s="54">
        <f>ROUND($D$790/100*$D$791*АТС!$E258,2)</f>
        <v>25.81</v>
      </c>
      <c r="E2497" s="54">
        <f>ROUND($E$790/100*$E$791*АТС!$E258,2)</f>
        <v>15.1</v>
      </c>
    </row>
    <row r="2498" spans="1:5" x14ac:dyDescent="0.25">
      <c r="A2498" s="557"/>
      <c r="B2498" s="54">
        <f>ROUND($B$790/100*$B$791*АТС!$E259,2)</f>
        <v>97.17</v>
      </c>
      <c r="C2498" s="54">
        <f>ROUND($C$790/100*$C$791*АТС!$E259,2)</f>
        <v>89.31</v>
      </c>
      <c r="D2498" s="54">
        <f>ROUND($D$790/100*$D$791*АТС!$E259,2)</f>
        <v>60.79</v>
      </c>
      <c r="E2498" s="54">
        <f>ROUND($E$790/100*$E$791*АТС!$E259,2)</f>
        <v>35.58</v>
      </c>
    </row>
    <row r="2499" spans="1:5" x14ac:dyDescent="0.25">
      <c r="A2499" s="557"/>
      <c r="B2499" s="54">
        <f>ROUND($B$790/100*$B$791*АТС!$E260,2)</f>
        <v>165.48</v>
      </c>
      <c r="C2499" s="54">
        <f>ROUND($C$790/100*$C$791*АТС!$E260,2)</f>
        <v>152.08000000000001</v>
      </c>
      <c r="D2499" s="54">
        <f>ROUND($D$790/100*$D$791*АТС!$E260,2)</f>
        <v>103.52</v>
      </c>
      <c r="E2499" s="54">
        <f>ROUND($E$790/100*$E$791*АТС!$E260,2)</f>
        <v>60.58</v>
      </c>
    </row>
    <row r="2500" spans="1:5" x14ac:dyDescent="0.25">
      <c r="A2500" s="557"/>
      <c r="B2500" s="54">
        <f>ROUND($B$790/100*$B$791*АТС!$E261,2)</f>
        <v>55.11</v>
      </c>
      <c r="C2500" s="54">
        <f>ROUND($C$790/100*$C$791*АТС!$E261,2)</f>
        <v>50.65</v>
      </c>
      <c r="D2500" s="54">
        <f>ROUND($D$790/100*$D$791*АТС!$E261,2)</f>
        <v>34.479999999999997</v>
      </c>
      <c r="E2500" s="54">
        <f>ROUND($E$790/100*$E$791*АТС!$E261,2)</f>
        <v>20.18</v>
      </c>
    </row>
    <row r="2501" spans="1:5" x14ac:dyDescent="0.25">
      <c r="A2501" s="557"/>
      <c r="B2501" s="54">
        <f>ROUND($B$790/100*$B$791*АТС!$E262,2)</f>
        <v>0</v>
      </c>
      <c r="C2501" s="54">
        <f>ROUND($C$790/100*$C$791*АТС!$E262,2)</f>
        <v>0</v>
      </c>
      <c r="D2501" s="54">
        <f>ROUND($D$790/100*$D$791*АТС!$E262,2)</f>
        <v>0</v>
      </c>
      <c r="E2501" s="54">
        <f>ROUND($E$790/100*$E$791*АТС!$E262,2)</f>
        <v>0</v>
      </c>
    </row>
    <row r="2502" spans="1:5" x14ac:dyDescent="0.25">
      <c r="A2502" s="557"/>
      <c r="B2502" s="54">
        <f>ROUND($B$790/100*$B$791*АТС!$E263,2)</f>
        <v>0</v>
      </c>
      <c r="C2502" s="54">
        <f>ROUND($C$790/100*$C$791*АТС!$E263,2)</f>
        <v>0</v>
      </c>
      <c r="D2502" s="54">
        <f>ROUND($D$790/100*$D$791*АТС!$E263,2)</f>
        <v>0</v>
      </c>
      <c r="E2502" s="54">
        <f>ROUND($E$790/100*$E$791*АТС!$E263,2)</f>
        <v>0</v>
      </c>
    </row>
    <row r="2503" spans="1:5" x14ac:dyDescent="0.25">
      <c r="A2503" s="557"/>
      <c r="B2503" s="54">
        <f>ROUND($B$790/100*$B$791*АТС!$E264,2)</f>
        <v>0</v>
      </c>
      <c r="C2503" s="54">
        <f>ROUND($C$790/100*$C$791*АТС!$E264,2)</f>
        <v>0</v>
      </c>
      <c r="D2503" s="54">
        <f>ROUND($D$790/100*$D$791*АТС!$E264,2)</f>
        <v>0</v>
      </c>
      <c r="E2503" s="54">
        <f>ROUND($E$790/100*$E$791*АТС!$E264,2)</f>
        <v>0</v>
      </c>
    </row>
    <row r="2504" spans="1:5" x14ac:dyDescent="0.25">
      <c r="A2504" s="557"/>
      <c r="B2504" s="54">
        <f>ROUND($B$790/100*$B$791*АТС!$E265,2)</f>
        <v>19.010000000000002</v>
      </c>
      <c r="C2504" s="54">
        <f>ROUND($C$790/100*$C$791*АТС!$E265,2)</f>
        <v>17.47</v>
      </c>
      <c r="D2504" s="54">
        <f>ROUND($D$790/100*$D$791*АТС!$E265,2)</f>
        <v>11.89</v>
      </c>
      <c r="E2504" s="54">
        <f>ROUND($E$790/100*$E$791*АТС!$E265,2)</f>
        <v>6.96</v>
      </c>
    </row>
    <row r="2505" spans="1:5" x14ac:dyDescent="0.25">
      <c r="A2505" s="557"/>
      <c r="B2505" s="54">
        <f>ROUND($B$790/100*$B$791*АТС!$E266,2)</f>
        <v>52.81</v>
      </c>
      <c r="C2505" s="54">
        <f>ROUND($C$790/100*$C$791*АТС!$E266,2)</f>
        <v>48.53</v>
      </c>
      <c r="D2505" s="54">
        <f>ROUND($D$790/100*$D$791*АТС!$E266,2)</f>
        <v>33.03</v>
      </c>
      <c r="E2505" s="54">
        <f>ROUND($E$790/100*$E$791*АТС!$E266,2)</f>
        <v>19.329999999999998</v>
      </c>
    </row>
    <row r="2506" spans="1:5" x14ac:dyDescent="0.25">
      <c r="A2506" s="557"/>
      <c r="B2506" s="54">
        <f>ROUND($B$790/100*$B$791*АТС!$E267,2)</f>
        <v>98.37</v>
      </c>
      <c r="C2506" s="54">
        <f>ROUND($C$790/100*$C$791*АТС!$E267,2)</f>
        <v>90.4</v>
      </c>
      <c r="D2506" s="54">
        <f>ROUND($D$790/100*$D$791*АТС!$E267,2)</f>
        <v>61.53</v>
      </c>
      <c r="E2506" s="54">
        <f>ROUND($E$790/100*$E$791*АТС!$E267,2)</f>
        <v>36.01</v>
      </c>
    </row>
    <row r="2507" spans="1:5" x14ac:dyDescent="0.25">
      <c r="A2507" s="557"/>
      <c r="B2507" s="54">
        <f>ROUND($B$790/100*$B$791*АТС!$E268,2)</f>
        <v>76.180000000000007</v>
      </c>
      <c r="C2507" s="54">
        <f>ROUND($C$790/100*$C$791*АТС!$E268,2)</f>
        <v>70.010000000000005</v>
      </c>
      <c r="D2507" s="54">
        <f>ROUND($D$790/100*$D$791*АТС!$E268,2)</f>
        <v>47.66</v>
      </c>
      <c r="E2507" s="54">
        <f>ROUND($E$790/100*$E$791*АТС!$E268,2)</f>
        <v>27.89</v>
      </c>
    </row>
    <row r="2508" spans="1:5" x14ac:dyDescent="0.25">
      <c r="A2508" s="557"/>
      <c r="B2508" s="54">
        <f>ROUND($B$790/100*$B$791*АТС!$E269,2)</f>
        <v>70.52</v>
      </c>
      <c r="C2508" s="54">
        <f>ROUND($C$790/100*$C$791*АТС!$E269,2)</f>
        <v>64.81</v>
      </c>
      <c r="D2508" s="54">
        <f>ROUND($D$790/100*$D$791*АТС!$E269,2)</f>
        <v>44.12</v>
      </c>
      <c r="E2508" s="54">
        <f>ROUND($E$790/100*$E$791*АТС!$E269,2)</f>
        <v>25.82</v>
      </c>
    </row>
    <row r="2509" spans="1:5" x14ac:dyDescent="0.25">
      <c r="A2509" s="557"/>
      <c r="B2509" s="54">
        <f>ROUND($B$790/100*$B$791*АТС!$E270,2)</f>
        <v>69.8</v>
      </c>
      <c r="C2509" s="54">
        <f>ROUND($C$790/100*$C$791*АТС!$E270,2)</f>
        <v>64.16</v>
      </c>
      <c r="D2509" s="54">
        <f>ROUND($D$790/100*$D$791*АТС!$E270,2)</f>
        <v>43.67</v>
      </c>
      <c r="E2509" s="54">
        <f>ROUND($E$790/100*$E$791*АТС!$E270,2)</f>
        <v>25.56</v>
      </c>
    </row>
    <row r="2510" spans="1:5" x14ac:dyDescent="0.25">
      <c r="A2510" s="557"/>
      <c r="B2510" s="54">
        <f>ROUND($B$790/100*$B$791*АТС!$E271,2)</f>
        <v>107.31</v>
      </c>
      <c r="C2510" s="54">
        <f>ROUND($C$790/100*$C$791*АТС!$E271,2)</f>
        <v>98.62</v>
      </c>
      <c r="D2510" s="54">
        <f>ROUND($D$790/100*$D$791*АТС!$E271,2)</f>
        <v>67.13</v>
      </c>
      <c r="E2510" s="54">
        <f>ROUND($E$790/100*$E$791*АТС!$E271,2)</f>
        <v>39.29</v>
      </c>
    </row>
    <row r="2511" spans="1:5" x14ac:dyDescent="0.25">
      <c r="A2511" s="557"/>
      <c r="B2511" s="54">
        <f>ROUND($B$790/100*$B$791*АТС!$E272,2)</f>
        <v>106.9</v>
      </c>
      <c r="C2511" s="54">
        <f>ROUND($C$790/100*$C$791*АТС!$E272,2)</f>
        <v>98.25</v>
      </c>
      <c r="D2511" s="54">
        <f>ROUND($D$790/100*$D$791*АТС!$E272,2)</f>
        <v>66.87</v>
      </c>
      <c r="E2511" s="54">
        <f>ROUND($E$790/100*$E$791*АТС!$E272,2)</f>
        <v>39.14</v>
      </c>
    </row>
    <row r="2512" spans="1:5" x14ac:dyDescent="0.25">
      <c r="A2512" s="557"/>
      <c r="B2512" s="54">
        <f>ROUND($B$790/100*$B$791*АТС!$E273,2)</f>
        <v>102.52</v>
      </c>
      <c r="C2512" s="54">
        <f>ROUND($C$790/100*$C$791*АТС!$E273,2)</f>
        <v>94.22</v>
      </c>
      <c r="D2512" s="54">
        <f>ROUND($D$790/100*$D$791*АТС!$E273,2)</f>
        <v>64.13</v>
      </c>
      <c r="E2512" s="54">
        <f>ROUND($E$790/100*$E$791*АТС!$E273,2)</f>
        <v>37.53</v>
      </c>
    </row>
    <row r="2513" spans="1:5" x14ac:dyDescent="0.25">
      <c r="A2513" s="557"/>
      <c r="B2513" s="54">
        <f>ROUND($B$790/100*$B$791*АТС!$E274,2)</f>
        <v>74.430000000000007</v>
      </c>
      <c r="C2513" s="54">
        <f>ROUND($C$790/100*$C$791*АТС!$E274,2)</f>
        <v>68.400000000000006</v>
      </c>
      <c r="D2513" s="54">
        <f>ROUND($D$790/100*$D$791*АТС!$E274,2)</f>
        <v>46.56</v>
      </c>
      <c r="E2513" s="54">
        <f>ROUND($E$790/100*$E$791*АТС!$E274,2)</f>
        <v>27.25</v>
      </c>
    </row>
    <row r="2514" spans="1:5" x14ac:dyDescent="0.25">
      <c r="A2514" s="557"/>
      <c r="B2514" s="54">
        <f>ROUND($B$790/100*$B$791*АТС!$E275,2)</f>
        <v>67.150000000000006</v>
      </c>
      <c r="C2514" s="54">
        <f>ROUND($C$790/100*$C$791*АТС!$E275,2)</f>
        <v>61.71</v>
      </c>
      <c r="D2514" s="54">
        <f>ROUND($D$790/100*$D$791*АТС!$E275,2)</f>
        <v>42.01</v>
      </c>
      <c r="E2514" s="54">
        <f>ROUND($E$790/100*$E$791*АТС!$E275,2)</f>
        <v>24.58</v>
      </c>
    </row>
    <row r="2515" spans="1:5" x14ac:dyDescent="0.25">
      <c r="A2515" s="557"/>
      <c r="B2515" s="54">
        <f>ROUND($B$790/100*$B$791*АТС!$E276,2)</f>
        <v>45.7</v>
      </c>
      <c r="C2515" s="54">
        <f>ROUND($C$790/100*$C$791*АТС!$E276,2)</f>
        <v>42</v>
      </c>
      <c r="D2515" s="54">
        <f>ROUND($D$790/100*$D$791*АТС!$E276,2)</f>
        <v>28.59</v>
      </c>
      <c r="E2515" s="54">
        <f>ROUND($E$790/100*$E$791*АТС!$E276,2)</f>
        <v>16.73</v>
      </c>
    </row>
    <row r="2516" spans="1:5" x14ac:dyDescent="0.25">
      <c r="A2516" s="557"/>
      <c r="B2516" s="54">
        <f>ROUND($B$790/100*$B$791*АТС!$E277,2)</f>
        <v>6.12</v>
      </c>
      <c r="C2516" s="54">
        <f>ROUND($C$790/100*$C$791*АТС!$E277,2)</f>
        <v>5.63</v>
      </c>
      <c r="D2516" s="54">
        <f>ROUND($D$790/100*$D$791*АТС!$E277,2)</f>
        <v>3.83</v>
      </c>
      <c r="E2516" s="54">
        <f>ROUND($E$790/100*$E$791*АТС!$E277,2)</f>
        <v>2.2400000000000002</v>
      </c>
    </row>
    <row r="2517" spans="1:5" x14ac:dyDescent="0.25">
      <c r="A2517" s="557"/>
      <c r="B2517" s="54">
        <f>ROUND($B$790/100*$B$791*АТС!$E278,2)</f>
        <v>132.15</v>
      </c>
      <c r="C2517" s="54">
        <f>ROUND($C$790/100*$C$791*АТС!$E278,2)</f>
        <v>121.45</v>
      </c>
      <c r="D2517" s="54">
        <f>ROUND($D$790/100*$D$791*АТС!$E278,2)</f>
        <v>82.67</v>
      </c>
      <c r="E2517" s="54">
        <f>ROUND($E$790/100*$E$791*АТС!$E278,2)</f>
        <v>48.38</v>
      </c>
    </row>
    <row r="2518" spans="1:5" x14ac:dyDescent="0.25">
      <c r="A2518" s="557"/>
      <c r="B2518" s="54">
        <f>ROUND($B$790/100*$B$791*АТС!$E279,2)</f>
        <v>132.29</v>
      </c>
      <c r="C2518" s="54">
        <f>ROUND($C$790/100*$C$791*АТС!$E279,2)</f>
        <v>121.58</v>
      </c>
      <c r="D2518" s="54">
        <f>ROUND($D$790/100*$D$791*АТС!$E279,2)</f>
        <v>82.75</v>
      </c>
      <c r="E2518" s="54">
        <f>ROUND($E$790/100*$E$791*АТС!$E279,2)</f>
        <v>48.43</v>
      </c>
    </row>
    <row r="2519" spans="1:5" x14ac:dyDescent="0.25">
      <c r="A2519" s="557"/>
      <c r="B2519" s="54">
        <f>ROUND($B$790/100*$B$791*АТС!$E280,2)</f>
        <v>74.72</v>
      </c>
      <c r="C2519" s="54">
        <f>ROUND($C$790/100*$C$791*АТС!$E280,2)</f>
        <v>68.67</v>
      </c>
      <c r="D2519" s="54">
        <f>ROUND($D$790/100*$D$791*АТС!$E280,2)</f>
        <v>46.74</v>
      </c>
      <c r="E2519" s="54">
        <f>ROUND($E$790/100*$E$791*АТС!$E280,2)</f>
        <v>27.35</v>
      </c>
    </row>
    <row r="2520" spans="1:5" x14ac:dyDescent="0.25">
      <c r="A2520" s="557"/>
      <c r="B2520" s="54">
        <f>ROUND($B$790/100*$B$791*АТС!$E281,2)</f>
        <v>47.59</v>
      </c>
      <c r="C2520" s="54">
        <f>ROUND($C$790/100*$C$791*АТС!$E281,2)</f>
        <v>43.74</v>
      </c>
      <c r="D2520" s="54">
        <f>ROUND($D$790/100*$D$791*АТС!$E281,2)</f>
        <v>29.77</v>
      </c>
      <c r="E2520" s="54">
        <f>ROUND($E$790/100*$E$791*АТС!$E281,2)</f>
        <v>17.420000000000002</v>
      </c>
    </row>
    <row r="2521" spans="1:5" x14ac:dyDescent="0.25">
      <c r="A2521" s="557"/>
      <c r="B2521" s="54">
        <f>ROUND($B$790/100*$B$791*АТС!$E282,2)</f>
        <v>40.21</v>
      </c>
      <c r="C2521" s="54">
        <f>ROUND($C$790/100*$C$791*АТС!$E282,2)</f>
        <v>36.950000000000003</v>
      </c>
      <c r="D2521" s="54">
        <f>ROUND($D$790/100*$D$791*АТС!$E282,2)</f>
        <v>25.15</v>
      </c>
      <c r="E2521" s="54">
        <f>ROUND($E$790/100*$E$791*АТС!$E282,2)</f>
        <v>14.72</v>
      </c>
    </row>
    <row r="2522" spans="1:5" x14ac:dyDescent="0.25">
      <c r="A2522" s="557"/>
      <c r="B2522" s="54">
        <f>ROUND($B$790/100*$B$791*АТС!$E283,2)</f>
        <v>152.88999999999999</v>
      </c>
      <c r="C2522" s="54">
        <f>ROUND($C$790/100*$C$791*АТС!$E283,2)</f>
        <v>140.51</v>
      </c>
      <c r="D2522" s="54">
        <f>ROUND($D$790/100*$D$791*АТС!$E283,2)</f>
        <v>95.64</v>
      </c>
      <c r="E2522" s="54">
        <f>ROUND($E$790/100*$E$791*АТС!$E283,2)</f>
        <v>55.97</v>
      </c>
    </row>
    <row r="2523" spans="1:5" x14ac:dyDescent="0.25">
      <c r="A2523" s="557"/>
      <c r="B2523" s="54">
        <f>ROUND($B$790/100*$B$791*АТС!$E284,2)</f>
        <v>0</v>
      </c>
      <c r="C2523" s="54">
        <f>ROUND($C$790/100*$C$791*АТС!$E284,2)</f>
        <v>0</v>
      </c>
      <c r="D2523" s="54">
        <f>ROUND($D$790/100*$D$791*АТС!$E284,2)</f>
        <v>0</v>
      </c>
      <c r="E2523" s="54">
        <f>ROUND($E$790/100*$E$791*АТС!$E284,2)</f>
        <v>0</v>
      </c>
    </row>
    <row r="2524" spans="1:5" x14ac:dyDescent="0.25">
      <c r="A2524" s="557"/>
      <c r="B2524" s="54">
        <f>ROUND($B$790/100*$B$791*АТС!$E285,2)</f>
        <v>0</v>
      </c>
      <c r="C2524" s="54">
        <f>ROUND($C$790/100*$C$791*АТС!$E285,2)</f>
        <v>0</v>
      </c>
      <c r="D2524" s="54">
        <f>ROUND($D$790/100*$D$791*АТС!$E285,2)</f>
        <v>0</v>
      </c>
      <c r="E2524" s="54">
        <f>ROUND($E$790/100*$E$791*АТС!$E285,2)</f>
        <v>0</v>
      </c>
    </row>
    <row r="2525" spans="1:5" x14ac:dyDescent="0.25">
      <c r="A2525" s="557"/>
      <c r="B2525" s="54">
        <f>ROUND($B$790/100*$B$791*АТС!$E286,2)</f>
        <v>0</v>
      </c>
      <c r="C2525" s="54">
        <f>ROUND($C$790/100*$C$791*АТС!$E286,2)</f>
        <v>0</v>
      </c>
      <c r="D2525" s="54">
        <f>ROUND($D$790/100*$D$791*АТС!$E286,2)</f>
        <v>0</v>
      </c>
      <c r="E2525" s="54">
        <f>ROUND($E$790/100*$E$791*АТС!$E286,2)</f>
        <v>0</v>
      </c>
    </row>
    <row r="2526" spans="1:5" x14ac:dyDescent="0.25">
      <c r="A2526" s="557"/>
      <c r="B2526" s="54">
        <f>ROUND($B$790/100*$B$791*АТС!$E287,2)</f>
        <v>0</v>
      </c>
      <c r="C2526" s="54">
        <f>ROUND($C$790/100*$C$791*АТС!$E287,2)</f>
        <v>0</v>
      </c>
      <c r="D2526" s="54">
        <f>ROUND($D$790/100*$D$791*АТС!$E287,2)</f>
        <v>0</v>
      </c>
      <c r="E2526" s="54">
        <f>ROUND($E$790/100*$E$791*АТС!$E287,2)</f>
        <v>0</v>
      </c>
    </row>
    <row r="2527" spans="1:5" x14ac:dyDescent="0.25">
      <c r="A2527" s="557"/>
      <c r="B2527" s="54">
        <f>ROUND($B$790/100*$B$791*АТС!$E288,2)</f>
        <v>0</v>
      </c>
      <c r="C2527" s="54">
        <f>ROUND($C$790/100*$C$791*АТС!$E288,2)</f>
        <v>0</v>
      </c>
      <c r="D2527" s="54">
        <f>ROUND($D$790/100*$D$791*АТС!$E288,2)</f>
        <v>0</v>
      </c>
      <c r="E2527" s="54">
        <f>ROUND($E$790/100*$E$791*АТС!$E288,2)</f>
        <v>0</v>
      </c>
    </row>
    <row r="2528" spans="1:5" x14ac:dyDescent="0.25">
      <c r="A2528" s="557"/>
      <c r="B2528" s="54">
        <f>ROUND($B$790/100*$B$791*АТС!$E289,2)</f>
        <v>0</v>
      </c>
      <c r="C2528" s="54">
        <f>ROUND($C$790/100*$C$791*АТС!$E289,2)</f>
        <v>0</v>
      </c>
      <c r="D2528" s="54">
        <f>ROUND($D$790/100*$D$791*АТС!$E289,2)</f>
        <v>0</v>
      </c>
      <c r="E2528" s="54">
        <f>ROUND($E$790/100*$E$791*АТС!$E289,2)</f>
        <v>0</v>
      </c>
    </row>
    <row r="2529" spans="1:5" x14ac:dyDescent="0.25">
      <c r="A2529" s="557"/>
      <c r="B2529" s="54">
        <f>ROUND($B$790/100*$B$791*АТС!$E290,2)</f>
        <v>0</v>
      </c>
      <c r="C2529" s="54">
        <f>ROUND($C$790/100*$C$791*АТС!$E290,2)</f>
        <v>0</v>
      </c>
      <c r="D2529" s="54">
        <f>ROUND($D$790/100*$D$791*АТС!$E290,2)</f>
        <v>0</v>
      </c>
      <c r="E2529" s="54">
        <f>ROUND($E$790/100*$E$791*АТС!$E290,2)</f>
        <v>0</v>
      </c>
    </row>
    <row r="2530" spans="1:5" x14ac:dyDescent="0.25">
      <c r="A2530" s="557"/>
      <c r="B2530" s="54">
        <f>ROUND($B$790/100*$B$791*АТС!$E291,2)</f>
        <v>0</v>
      </c>
      <c r="C2530" s="54">
        <f>ROUND($C$790/100*$C$791*АТС!$E291,2)</f>
        <v>0</v>
      </c>
      <c r="D2530" s="54">
        <f>ROUND($D$790/100*$D$791*АТС!$E291,2)</f>
        <v>0</v>
      </c>
      <c r="E2530" s="54">
        <f>ROUND($E$790/100*$E$791*АТС!$E291,2)</f>
        <v>0</v>
      </c>
    </row>
    <row r="2531" spans="1:5" x14ac:dyDescent="0.25">
      <c r="A2531" s="557"/>
      <c r="B2531" s="54">
        <f>ROUND($B$790/100*$B$791*АТС!$E292,2)</f>
        <v>15</v>
      </c>
      <c r="C2531" s="54">
        <f>ROUND($C$790/100*$C$791*АТС!$E292,2)</f>
        <v>13.78</v>
      </c>
      <c r="D2531" s="54">
        <f>ROUND($D$790/100*$D$791*АТС!$E292,2)</f>
        <v>9.3800000000000008</v>
      </c>
      <c r="E2531" s="54">
        <f>ROUND($E$790/100*$E$791*АТС!$E292,2)</f>
        <v>5.49</v>
      </c>
    </row>
    <row r="2532" spans="1:5" x14ac:dyDescent="0.25">
      <c r="A2532" s="557"/>
      <c r="B2532" s="54">
        <f>ROUND($B$790/100*$B$791*АТС!$E293,2)</f>
        <v>0</v>
      </c>
      <c r="C2532" s="54">
        <f>ROUND($C$790/100*$C$791*АТС!$E293,2)</f>
        <v>0</v>
      </c>
      <c r="D2532" s="54">
        <f>ROUND($D$790/100*$D$791*АТС!$E293,2)</f>
        <v>0</v>
      </c>
      <c r="E2532" s="54">
        <f>ROUND($E$790/100*$E$791*АТС!$E293,2)</f>
        <v>0</v>
      </c>
    </row>
    <row r="2533" spans="1:5" x14ac:dyDescent="0.25">
      <c r="A2533" s="557"/>
      <c r="B2533" s="54">
        <f>ROUND($B$790/100*$B$791*АТС!$E294,2)</f>
        <v>20.23</v>
      </c>
      <c r="C2533" s="54">
        <f>ROUND($C$790/100*$C$791*АТС!$E294,2)</f>
        <v>18.59</v>
      </c>
      <c r="D2533" s="54">
        <f>ROUND($D$790/100*$D$791*АТС!$E294,2)</f>
        <v>12.66</v>
      </c>
      <c r="E2533" s="54">
        <f>ROUND($E$790/100*$E$791*АТС!$E294,2)</f>
        <v>7.41</v>
      </c>
    </row>
    <row r="2534" spans="1:5" x14ac:dyDescent="0.25">
      <c r="A2534" s="557"/>
      <c r="B2534" s="54">
        <f>ROUND($B$790/100*$B$791*АТС!$E295,2)</f>
        <v>28.16</v>
      </c>
      <c r="C2534" s="54">
        <f>ROUND($C$790/100*$C$791*АТС!$E295,2)</f>
        <v>25.88</v>
      </c>
      <c r="D2534" s="54">
        <f>ROUND($D$790/100*$D$791*АТС!$E295,2)</f>
        <v>17.62</v>
      </c>
      <c r="E2534" s="54">
        <f>ROUND($E$790/100*$E$791*АТС!$E295,2)</f>
        <v>10.31</v>
      </c>
    </row>
    <row r="2535" spans="1:5" x14ac:dyDescent="0.25">
      <c r="A2535" s="557"/>
      <c r="B2535" s="54">
        <f>ROUND($B$790/100*$B$791*АТС!$E296,2)</f>
        <v>20.97</v>
      </c>
      <c r="C2535" s="54">
        <f>ROUND($C$790/100*$C$791*АТС!$E296,2)</f>
        <v>19.27</v>
      </c>
      <c r="D2535" s="54">
        <f>ROUND($D$790/100*$D$791*АТС!$E296,2)</f>
        <v>13.12</v>
      </c>
      <c r="E2535" s="54">
        <f>ROUND($E$790/100*$E$791*АТС!$E296,2)</f>
        <v>7.68</v>
      </c>
    </row>
    <row r="2536" spans="1:5" x14ac:dyDescent="0.25">
      <c r="A2536" s="557"/>
      <c r="B2536" s="54">
        <f>ROUND($B$790/100*$B$791*АТС!$E297,2)</f>
        <v>72.150000000000006</v>
      </c>
      <c r="C2536" s="54">
        <f>ROUND($C$790/100*$C$791*АТС!$E297,2)</f>
        <v>66.31</v>
      </c>
      <c r="D2536" s="54">
        <f>ROUND($D$790/100*$D$791*АТС!$E297,2)</f>
        <v>45.13</v>
      </c>
      <c r="E2536" s="54">
        <f>ROUND($E$790/100*$E$791*АТС!$E297,2)</f>
        <v>26.41</v>
      </c>
    </row>
    <row r="2537" spans="1:5" x14ac:dyDescent="0.25">
      <c r="A2537" s="557"/>
      <c r="B2537" s="54">
        <f>ROUND($B$790/100*$B$791*АТС!$E298,2)</f>
        <v>8.7200000000000006</v>
      </c>
      <c r="C2537" s="54">
        <f>ROUND($C$790/100*$C$791*АТС!$E298,2)</f>
        <v>8.02</v>
      </c>
      <c r="D2537" s="54">
        <f>ROUND($D$790/100*$D$791*АТС!$E298,2)</f>
        <v>5.46</v>
      </c>
      <c r="E2537" s="54">
        <f>ROUND($E$790/100*$E$791*АТС!$E298,2)</f>
        <v>3.19</v>
      </c>
    </row>
    <row r="2538" spans="1:5" x14ac:dyDescent="0.25">
      <c r="A2538" s="557"/>
      <c r="B2538" s="54">
        <f>ROUND($B$790/100*$B$791*АТС!$E299,2)</f>
        <v>0</v>
      </c>
      <c r="C2538" s="54">
        <f>ROUND($C$790/100*$C$791*АТС!$E299,2)</f>
        <v>0</v>
      </c>
      <c r="D2538" s="54">
        <f>ROUND($D$790/100*$D$791*АТС!$E299,2)</f>
        <v>0</v>
      </c>
      <c r="E2538" s="54">
        <f>ROUND($E$790/100*$E$791*АТС!$E299,2)</f>
        <v>0</v>
      </c>
    </row>
    <row r="2539" spans="1:5" x14ac:dyDescent="0.25">
      <c r="A2539" s="557"/>
      <c r="B2539" s="54">
        <f>ROUND($B$790/100*$B$791*АТС!$E300,2)</f>
        <v>0</v>
      </c>
      <c r="C2539" s="54">
        <f>ROUND($C$790/100*$C$791*АТС!$E300,2)</f>
        <v>0</v>
      </c>
      <c r="D2539" s="54">
        <f>ROUND($D$790/100*$D$791*АТС!$E300,2)</f>
        <v>0</v>
      </c>
      <c r="E2539" s="54">
        <f>ROUND($E$790/100*$E$791*АТС!$E300,2)</f>
        <v>0</v>
      </c>
    </row>
    <row r="2540" spans="1:5" x14ac:dyDescent="0.25">
      <c r="A2540" s="557"/>
      <c r="B2540" s="54">
        <f>ROUND($B$790/100*$B$791*АТС!$E301,2)</f>
        <v>0</v>
      </c>
      <c r="C2540" s="54">
        <f>ROUND($C$790/100*$C$791*АТС!$E301,2)</f>
        <v>0</v>
      </c>
      <c r="D2540" s="54">
        <f>ROUND($D$790/100*$D$791*АТС!$E301,2)</f>
        <v>0</v>
      </c>
      <c r="E2540" s="54">
        <f>ROUND($E$790/100*$E$791*АТС!$E301,2)</f>
        <v>0</v>
      </c>
    </row>
    <row r="2541" spans="1:5" x14ac:dyDescent="0.25">
      <c r="A2541" s="557"/>
      <c r="B2541" s="54">
        <f>ROUND($B$790/100*$B$791*АТС!$E302,2)</f>
        <v>41.49</v>
      </c>
      <c r="C2541" s="54">
        <f>ROUND($C$790/100*$C$791*АТС!$E302,2)</f>
        <v>38.14</v>
      </c>
      <c r="D2541" s="54">
        <f>ROUND($D$790/100*$D$791*АТС!$E302,2)</f>
        <v>25.96</v>
      </c>
      <c r="E2541" s="54">
        <f>ROUND($E$790/100*$E$791*АТС!$E302,2)</f>
        <v>15.19</v>
      </c>
    </row>
    <row r="2542" spans="1:5" x14ac:dyDescent="0.25">
      <c r="A2542" s="557"/>
      <c r="B2542" s="54">
        <f>ROUND($B$790/100*$B$791*АТС!$E303,2)</f>
        <v>134.74</v>
      </c>
      <c r="C2542" s="54">
        <f>ROUND($C$790/100*$C$791*АТС!$E303,2)</f>
        <v>123.83</v>
      </c>
      <c r="D2542" s="54">
        <f>ROUND($D$790/100*$D$791*АТС!$E303,2)</f>
        <v>84.29</v>
      </c>
      <c r="E2542" s="54">
        <f>ROUND($E$790/100*$E$791*АТС!$E303,2)</f>
        <v>49.33</v>
      </c>
    </row>
    <row r="2543" spans="1:5" x14ac:dyDescent="0.25">
      <c r="A2543" s="557"/>
      <c r="B2543" s="54">
        <f>ROUND($B$790/100*$B$791*АТС!$E304,2)</f>
        <v>67.17</v>
      </c>
      <c r="C2543" s="54">
        <f>ROUND($C$790/100*$C$791*АТС!$E304,2)</f>
        <v>61.74</v>
      </c>
      <c r="D2543" s="54">
        <f>ROUND($D$790/100*$D$791*АТС!$E304,2)</f>
        <v>42.02</v>
      </c>
      <c r="E2543" s="54">
        <f>ROUND($E$790/100*$E$791*АТС!$E304,2)</f>
        <v>24.59</v>
      </c>
    </row>
    <row r="2544" spans="1:5" x14ac:dyDescent="0.25">
      <c r="A2544" s="557"/>
      <c r="B2544" s="54">
        <f>ROUND($B$790/100*$B$791*АТС!$E305,2)</f>
        <v>19.12</v>
      </c>
      <c r="C2544" s="54">
        <f>ROUND($C$790/100*$C$791*АТС!$E305,2)</f>
        <v>17.57</v>
      </c>
      <c r="D2544" s="54">
        <f>ROUND($D$790/100*$D$791*АТС!$E305,2)</f>
        <v>11.96</v>
      </c>
      <c r="E2544" s="54">
        <f>ROUND($E$790/100*$E$791*АТС!$E305,2)</f>
        <v>7</v>
      </c>
    </row>
    <row r="2545" spans="1:5" x14ac:dyDescent="0.25">
      <c r="A2545" s="557"/>
      <c r="B2545" s="54">
        <f>ROUND($B$790/100*$B$791*АТС!$E306,2)</f>
        <v>0.89</v>
      </c>
      <c r="C2545" s="54">
        <f>ROUND($C$790/100*$C$791*АТС!$E306,2)</f>
        <v>0.82</v>
      </c>
      <c r="D2545" s="54">
        <f>ROUND($D$790/100*$D$791*АТС!$E306,2)</f>
        <v>0.56000000000000005</v>
      </c>
      <c r="E2545" s="54">
        <f>ROUND($E$790/100*$E$791*АТС!$E306,2)</f>
        <v>0.33</v>
      </c>
    </row>
    <row r="2546" spans="1:5" x14ac:dyDescent="0.25">
      <c r="A2546" s="557"/>
      <c r="B2546" s="54">
        <f>ROUND($B$790/100*$B$791*АТС!$E307,2)</f>
        <v>0</v>
      </c>
      <c r="C2546" s="54">
        <f>ROUND($C$790/100*$C$791*АТС!$E307,2)</f>
        <v>0</v>
      </c>
      <c r="D2546" s="54">
        <f>ROUND($D$790/100*$D$791*АТС!$E307,2)</f>
        <v>0</v>
      </c>
      <c r="E2546" s="54">
        <f>ROUND($E$790/100*$E$791*АТС!$E307,2)</f>
        <v>0</v>
      </c>
    </row>
    <row r="2547" spans="1:5" x14ac:dyDescent="0.25">
      <c r="A2547" s="557"/>
      <c r="B2547" s="54">
        <f>ROUND($B$790/100*$B$791*АТС!$E308,2)</f>
        <v>0</v>
      </c>
      <c r="C2547" s="54">
        <f>ROUND($C$790/100*$C$791*АТС!$E308,2)</f>
        <v>0</v>
      </c>
      <c r="D2547" s="54">
        <f>ROUND($D$790/100*$D$791*АТС!$E308,2)</f>
        <v>0</v>
      </c>
      <c r="E2547" s="54">
        <f>ROUND($E$790/100*$E$791*АТС!$E308,2)</f>
        <v>0</v>
      </c>
    </row>
    <row r="2548" spans="1:5" x14ac:dyDescent="0.25">
      <c r="A2548" s="557"/>
      <c r="B2548" s="54">
        <f>ROUND($B$790/100*$B$791*АТС!$E309,2)</f>
        <v>0</v>
      </c>
      <c r="C2548" s="54">
        <f>ROUND($C$790/100*$C$791*АТС!$E309,2)</f>
        <v>0</v>
      </c>
      <c r="D2548" s="54">
        <f>ROUND($D$790/100*$D$791*АТС!$E309,2)</f>
        <v>0</v>
      </c>
      <c r="E2548" s="54">
        <f>ROUND($E$790/100*$E$791*АТС!$E309,2)</f>
        <v>0</v>
      </c>
    </row>
    <row r="2549" spans="1:5" x14ac:dyDescent="0.25">
      <c r="A2549" s="557"/>
      <c r="B2549" s="54">
        <f>ROUND($B$790/100*$B$791*АТС!$E310,2)</f>
        <v>0</v>
      </c>
      <c r="C2549" s="54">
        <f>ROUND($C$790/100*$C$791*АТС!$E310,2)</f>
        <v>0</v>
      </c>
      <c r="D2549" s="54">
        <f>ROUND($D$790/100*$D$791*АТС!$E310,2)</f>
        <v>0</v>
      </c>
      <c r="E2549" s="54">
        <f>ROUND($E$790/100*$E$791*АТС!$E310,2)</f>
        <v>0</v>
      </c>
    </row>
    <row r="2550" spans="1:5" x14ac:dyDescent="0.25">
      <c r="A2550" s="557"/>
      <c r="B2550" s="54">
        <f>ROUND($B$790/100*$B$791*АТС!$E311,2)</f>
        <v>0</v>
      </c>
      <c r="C2550" s="54">
        <f>ROUND($C$790/100*$C$791*АТС!$E311,2)</f>
        <v>0</v>
      </c>
      <c r="D2550" s="54">
        <f>ROUND($D$790/100*$D$791*АТС!$E311,2)</f>
        <v>0</v>
      </c>
      <c r="E2550" s="54">
        <f>ROUND($E$790/100*$E$791*АТС!$E311,2)</f>
        <v>0</v>
      </c>
    </row>
    <row r="2551" spans="1:5" x14ac:dyDescent="0.25">
      <c r="A2551" s="557"/>
      <c r="B2551" s="54">
        <f>ROUND($B$790/100*$B$791*АТС!$E312,2)</f>
        <v>0</v>
      </c>
      <c r="C2551" s="54">
        <f>ROUND($C$790/100*$C$791*АТС!$E312,2)</f>
        <v>0</v>
      </c>
      <c r="D2551" s="54">
        <f>ROUND($D$790/100*$D$791*АТС!$E312,2)</f>
        <v>0</v>
      </c>
      <c r="E2551" s="54">
        <f>ROUND($E$790/100*$E$791*АТС!$E312,2)</f>
        <v>0</v>
      </c>
    </row>
    <row r="2552" spans="1:5" x14ac:dyDescent="0.25">
      <c r="A2552" s="557"/>
      <c r="B2552" s="54">
        <f>ROUND($B$790/100*$B$791*АТС!$E313,2)</f>
        <v>0</v>
      </c>
      <c r="C2552" s="54">
        <f>ROUND($C$790/100*$C$791*АТС!$E313,2)</f>
        <v>0</v>
      </c>
      <c r="D2552" s="54">
        <f>ROUND($D$790/100*$D$791*АТС!$E313,2)</f>
        <v>0</v>
      </c>
      <c r="E2552" s="54">
        <f>ROUND($E$790/100*$E$791*АТС!$E313,2)</f>
        <v>0</v>
      </c>
    </row>
    <row r="2553" spans="1:5" x14ac:dyDescent="0.25">
      <c r="A2553" s="557"/>
      <c r="B2553" s="54">
        <f>ROUND($B$790/100*$B$791*АТС!$E314,2)</f>
        <v>0</v>
      </c>
      <c r="C2553" s="54">
        <f>ROUND($C$790/100*$C$791*АТС!$E314,2)</f>
        <v>0</v>
      </c>
      <c r="D2553" s="54">
        <f>ROUND($D$790/100*$D$791*АТС!$E314,2)</f>
        <v>0</v>
      </c>
      <c r="E2553" s="54">
        <f>ROUND($E$790/100*$E$791*АТС!$E314,2)</f>
        <v>0</v>
      </c>
    </row>
    <row r="2554" spans="1:5" x14ac:dyDescent="0.25">
      <c r="A2554" s="557"/>
      <c r="B2554" s="54">
        <f>ROUND($B$790/100*$B$791*АТС!$E315,2)</f>
        <v>0</v>
      </c>
      <c r="C2554" s="54">
        <f>ROUND($C$790/100*$C$791*АТС!$E315,2)</f>
        <v>0</v>
      </c>
      <c r="D2554" s="54">
        <f>ROUND($D$790/100*$D$791*АТС!$E315,2)</f>
        <v>0</v>
      </c>
      <c r="E2554" s="54">
        <f>ROUND($E$790/100*$E$791*АТС!$E315,2)</f>
        <v>0</v>
      </c>
    </row>
    <row r="2555" spans="1:5" x14ac:dyDescent="0.25">
      <c r="A2555" s="557"/>
      <c r="B2555" s="54">
        <f>ROUND($B$790/100*$B$791*АТС!$E316,2)</f>
        <v>0</v>
      </c>
      <c r="C2555" s="54">
        <f>ROUND($C$790/100*$C$791*АТС!$E316,2)</f>
        <v>0</v>
      </c>
      <c r="D2555" s="54">
        <f>ROUND($D$790/100*$D$791*АТС!$E316,2)</f>
        <v>0</v>
      </c>
      <c r="E2555" s="54">
        <f>ROUND($E$790/100*$E$791*АТС!$E316,2)</f>
        <v>0</v>
      </c>
    </row>
    <row r="2556" spans="1:5" x14ac:dyDescent="0.25">
      <c r="A2556" s="557"/>
      <c r="B2556" s="54">
        <f>ROUND($B$790/100*$B$791*АТС!$E317,2)</f>
        <v>0.02</v>
      </c>
      <c r="C2556" s="54">
        <f>ROUND($C$790/100*$C$791*АТС!$E317,2)</f>
        <v>0.02</v>
      </c>
      <c r="D2556" s="54">
        <f>ROUND($D$790/100*$D$791*АТС!$E317,2)</f>
        <v>0.01</v>
      </c>
      <c r="E2556" s="54">
        <f>ROUND($E$790/100*$E$791*АТС!$E317,2)</f>
        <v>0.01</v>
      </c>
    </row>
    <row r="2557" spans="1:5" x14ac:dyDescent="0.25">
      <c r="A2557" s="557"/>
      <c r="B2557" s="54">
        <f>ROUND($B$790/100*$B$791*АТС!$E318,2)</f>
        <v>0</v>
      </c>
      <c r="C2557" s="54">
        <f>ROUND($C$790/100*$C$791*АТС!$E318,2)</f>
        <v>0</v>
      </c>
      <c r="D2557" s="54">
        <f>ROUND($D$790/100*$D$791*АТС!$E318,2)</f>
        <v>0</v>
      </c>
      <c r="E2557" s="54">
        <f>ROUND($E$790/100*$E$791*АТС!$E318,2)</f>
        <v>0</v>
      </c>
    </row>
    <row r="2558" spans="1:5" x14ac:dyDescent="0.25">
      <c r="A2558" s="557"/>
      <c r="B2558" s="54">
        <f>ROUND($B$790/100*$B$791*АТС!$E319,2)</f>
        <v>0</v>
      </c>
      <c r="C2558" s="54">
        <f>ROUND($C$790/100*$C$791*АТС!$E319,2)</f>
        <v>0</v>
      </c>
      <c r="D2558" s="54">
        <f>ROUND($D$790/100*$D$791*АТС!$E319,2)</f>
        <v>0</v>
      </c>
      <c r="E2558" s="54">
        <f>ROUND($E$790/100*$E$791*АТС!$E319,2)</f>
        <v>0</v>
      </c>
    </row>
    <row r="2559" spans="1:5" x14ac:dyDescent="0.25">
      <c r="A2559" s="557"/>
      <c r="B2559" s="54">
        <f>ROUND($B$790/100*$B$791*АТС!$E320,2)</f>
        <v>0</v>
      </c>
      <c r="C2559" s="54">
        <f>ROUND($C$790/100*$C$791*АТС!$E320,2)</f>
        <v>0</v>
      </c>
      <c r="D2559" s="54">
        <f>ROUND($D$790/100*$D$791*АТС!$E320,2)</f>
        <v>0</v>
      </c>
      <c r="E2559" s="54">
        <f>ROUND($E$790/100*$E$791*АТС!$E320,2)</f>
        <v>0</v>
      </c>
    </row>
    <row r="2560" spans="1:5" x14ac:dyDescent="0.25">
      <c r="A2560" s="557"/>
      <c r="B2560" s="54">
        <f>ROUND($B$790/100*$B$791*АТС!$E321,2)</f>
        <v>0</v>
      </c>
      <c r="C2560" s="54">
        <f>ROUND($C$790/100*$C$791*АТС!$E321,2)</f>
        <v>0</v>
      </c>
      <c r="D2560" s="54">
        <f>ROUND($D$790/100*$D$791*АТС!$E321,2)</f>
        <v>0</v>
      </c>
      <c r="E2560" s="54">
        <f>ROUND($E$790/100*$E$791*АТС!$E321,2)</f>
        <v>0</v>
      </c>
    </row>
    <row r="2561" spans="1:5" x14ac:dyDescent="0.25">
      <c r="A2561" s="557"/>
      <c r="B2561" s="54">
        <f>ROUND($B$790/100*$B$791*АТС!$E322,2)</f>
        <v>0</v>
      </c>
      <c r="C2561" s="54">
        <f>ROUND($C$790/100*$C$791*АТС!$E322,2)</f>
        <v>0</v>
      </c>
      <c r="D2561" s="54">
        <f>ROUND($D$790/100*$D$791*АТС!$E322,2)</f>
        <v>0</v>
      </c>
      <c r="E2561" s="54">
        <f>ROUND($E$790/100*$E$791*АТС!$E322,2)</f>
        <v>0</v>
      </c>
    </row>
    <row r="2562" spans="1:5" x14ac:dyDescent="0.25">
      <c r="A2562" s="557"/>
      <c r="B2562" s="54">
        <f>ROUND($B$790/100*$B$791*АТС!$E323,2)</f>
        <v>0</v>
      </c>
      <c r="C2562" s="54">
        <f>ROUND($C$790/100*$C$791*АТС!$E323,2)</f>
        <v>0</v>
      </c>
      <c r="D2562" s="54">
        <f>ROUND($D$790/100*$D$791*АТС!$E323,2)</f>
        <v>0</v>
      </c>
      <c r="E2562" s="54">
        <f>ROUND($E$790/100*$E$791*АТС!$E323,2)</f>
        <v>0</v>
      </c>
    </row>
    <row r="2563" spans="1:5" x14ac:dyDescent="0.25">
      <c r="A2563" s="557"/>
      <c r="B2563" s="54">
        <f>ROUND($B$790/100*$B$791*АТС!$E324,2)</f>
        <v>0</v>
      </c>
      <c r="C2563" s="54">
        <f>ROUND($C$790/100*$C$791*АТС!$E324,2)</f>
        <v>0</v>
      </c>
      <c r="D2563" s="54">
        <f>ROUND($D$790/100*$D$791*АТС!$E324,2)</f>
        <v>0</v>
      </c>
      <c r="E2563" s="54">
        <f>ROUND($E$790/100*$E$791*АТС!$E324,2)</f>
        <v>0</v>
      </c>
    </row>
    <row r="2564" spans="1:5" x14ac:dyDescent="0.25">
      <c r="A2564" s="557"/>
      <c r="B2564" s="54">
        <f>ROUND($B$790/100*$B$791*АТС!$E325,2)</f>
        <v>0</v>
      </c>
      <c r="C2564" s="54">
        <f>ROUND($C$790/100*$C$791*АТС!$E325,2)</f>
        <v>0</v>
      </c>
      <c r="D2564" s="54">
        <f>ROUND($D$790/100*$D$791*АТС!$E325,2)</f>
        <v>0</v>
      </c>
      <c r="E2564" s="54">
        <f>ROUND($E$790/100*$E$791*АТС!$E325,2)</f>
        <v>0</v>
      </c>
    </row>
    <row r="2565" spans="1:5" x14ac:dyDescent="0.25">
      <c r="A2565" s="557"/>
      <c r="B2565" s="54">
        <f>ROUND($B$790/100*$B$791*АТС!$E326,2)</f>
        <v>66.38</v>
      </c>
      <c r="C2565" s="54">
        <f>ROUND($C$790/100*$C$791*АТС!$E326,2)</f>
        <v>61.01</v>
      </c>
      <c r="D2565" s="54">
        <f>ROUND($D$790/100*$D$791*АТС!$E326,2)</f>
        <v>41.53</v>
      </c>
      <c r="E2565" s="54">
        <f>ROUND($E$790/100*$E$791*АТС!$E326,2)</f>
        <v>24.3</v>
      </c>
    </row>
    <row r="2566" spans="1:5" x14ac:dyDescent="0.25">
      <c r="A2566" s="557"/>
      <c r="B2566" s="54">
        <f>ROUND($B$790/100*$B$791*АТС!$E327,2)</f>
        <v>92.42</v>
      </c>
      <c r="C2566" s="54">
        <f>ROUND($C$790/100*$C$791*АТС!$E327,2)</f>
        <v>84.94</v>
      </c>
      <c r="D2566" s="54">
        <f>ROUND($D$790/100*$D$791*АТС!$E327,2)</f>
        <v>57.82</v>
      </c>
      <c r="E2566" s="54">
        <f>ROUND($E$790/100*$E$791*АТС!$E327,2)</f>
        <v>33.840000000000003</v>
      </c>
    </row>
    <row r="2567" spans="1:5" x14ac:dyDescent="0.25">
      <c r="A2567" s="557"/>
      <c r="B2567" s="54">
        <f>ROUND($B$790/100*$B$791*АТС!$E328,2)</f>
        <v>58.66</v>
      </c>
      <c r="C2567" s="54">
        <f>ROUND($C$790/100*$C$791*АТС!$E328,2)</f>
        <v>53.91</v>
      </c>
      <c r="D2567" s="54">
        <f>ROUND($D$790/100*$D$791*АТС!$E328,2)</f>
        <v>36.700000000000003</v>
      </c>
      <c r="E2567" s="54">
        <f>ROUND($E$790/100*$E$791*АТС!$E328,2)</f>
        <v>21.48</v>
      </c>
    </row>
    <row r="2568" spans="1:5" x14ac:dyDescent="0.25">
      <c r="A2568" s="557"/>
      <c r="B2568" s="54">
        <f>ROUND($B$790/100*$B$791*АТС!$E329,2)</f>
        <v>132.72999999999999</v>
      </c>
      <c r="C2568" s="54">
        <f>ROUND($C$790/100*$C$791*АТС!$E329,2)</f>
        <v>121.99</v>
      </c>
      <c r="D2568" s="54">
        <f>ROUND($D$790/100*$D$791*АТС!$E329,2)</f>
        <v>83.03</v>
      </c>
      <c r="E2568" s="54">
        <f>ROUND($E$790/100*$E$791*АТС!$E329,2)</f>
        <v>48.59</v>
      </c>
    </row>
    <row r="2569" spans="1:5" x14ac:dyDescent="0.25">
      <c r="A2569" s="557"/>
      <c r="B2569" s="54">
        <f>ROUND($B$790/100*$B$791*АТС!$E330,2)</f>
        <v>0</v>
      </c>
      <c r="C2569" s="54">
        <f>ROUND($C$790/100*$C$791*АТС!$E330,2)</f>
        <v>0</v>
      </c>
      <c r="D2569" s="54">
        <f>ROUND($D$790/100*$D$791*АТС!$E330,2)</f>
        <v>0</v>
      </c>
      <c r="E2569" s="54">
        <f>ROUND($E$790/100*$E$791*АТС!$E330,2)</f>
        <v>0</v>
      </c>
    </row>
    <row r="2570" spans="1:5" x14ac:dyDescent="0.25">
      <c r="A2570" s="557"/>
      <c r="B2570" s="54">
        <f>ROUND($B$790/100*$B$791*АТС!$E331,2)</f>
        <v>0</v>
      </c>
      <c r="C2570" s="54">
        <f>ROUND($C$790/100*$C$791*АТС!$E331,2)</f>
        <v>0</v>
      </c>
      <c r="D2570" s="54">
        <f>ROUND($D$790/100*$D$791*АТС!$E331,2)</f>
        <v>0</v>
      </c>
      <c r="E2570" s="54">
        <f>ROUND($E$790/100*$E$791*АТС!$E331,2)</f>
        <v>0</v>
      </c>
    </row>
    <row r="2571" spans="1:5" x14ac:dyDescent="0.25">
      <c r="A2571" s="557"/>
      <c r="B2571" s="54">
        <f>ROUND($B$790/100*$B$791*АТС!$E332,2)</f>
        <v>0</v>
      </c>
      <c r="C2571" s="54">
        <f>ROUND($C$790/100*$C$791*АТС!$E332,2)</f>
        <v>0</v>
      </c>
      <c r="D2571" s="54">
        <f>ROUND($D$790/100*$D$791*АТС!$E332,2)</f>
        <v>0</v>
      </c>
      <c r="E2571" s="54">
        <f>ROUND($E$790/100*$E$791*АТС!$E332,2)</f>
        <v>0</v>
      </c>
    </row>
    <row r="2572" spans="1:5" x14ac:dyDescent="0.25">
      <c r="A2572" s="557"/>
      <c r="B2572" s="54">
        <f>ROUND($B$790/100*$B$791*АТС!$E333,2)</f>
        <v>0</v>
      </c>
      <c r="C2572" s="54">
        <f>ROUND($C$790/100*$C$791*АТС!$E333,2)</f>
        <v>0</v>
      </c>
      <c r="D2572" s="54">
        <f>ROUND($D$790/100*$D$791*АТС!$E333,2)</f>
        <v>0</v>
      </c>
      <c r="E2572" s="54">
        <f>ROUND($E$790/100*$E$791*АТС!$E333,2)</f>
        <v>0</v>
      </c>
    </row>
    <row r="2573" spans="1:5" x14ac:dyDescent="0.25">
      <c r="A2573" s="557"/>
      <c r="B2573" s="54">
        <f>ROUND($B$790/100*$B$791*АТС!$E334,2)</f>
        <v>1.17</v>
      </c>
      <c r="C2573" s="54">
        <f>ROUND($C$790/100*$C$791*АТС!$E334,2)</f>
        <v>1.08</v>
      </c>
      <c r="D2573" s="54">
        <f>ROUND($D$790/100*$D$791*АТС!$E334,2)</f>
        <v>0.73</v>
      </c>
      <c r="E2573" s="54">
        <f>ROUND($E$790/100*$E$791*АТС!$E334,2)</f>
        <v>0.43</v>
      </c>
    </row>
    <row r="2574" spans="1:5" x14ac:dyDescent="0.25">
      <c r="A2574" s="557"/>
      <c r="B2574" s="54">
        <f>ROUND($B$790/100*$B$791*АТС!$E335,2)</f>
        <v>0</v>
      </c>
      <c r="C2574" s="54">
        <f>ROUND($C$790/100*$C$791*АТС!$E335,2)</f>
        <v>0</v>
      </c>
      <c r="D2574" s="54">
        <f>ROUND($D$790/100*$D$791*АТС!$E335,2)</f>
        <v>0</v>
      </c>
      <c r="E2574" s="54">
        <f>ROUND($E$790/100*$E$791*АТС!$E335,2)</f>
        <v>0</v>
      </c>
    </row>
    <row r="2575" spans="1:5" x14ac:dyDescent="0.25">
      <c r="A2575" s="557"/>
      <c r="B2575" s="54">
        <f>ROUND($B$790/100*$B$791*АТС!$E336,2)</f>
        <v>0</v>
      </c>
      <c r="C2575" s="54">
        <f>ROUND($C$790/100*$C$791*АТС!$E336,2)</f>
        <v>0</v>
      </c>
      <c r="D2575" s="54">
        <f>ROUND($D$790/100*$D$791*АТС!$E336,2)</f>
        <v>0</v>
      </c>
      <c r="E2575" s="54">
        <f>ROUND($E$790/100*$E$791*АТС!$E336,2)</f>
        <v>0</v>
      </c>
    </row>
    <row r="2576" spans="1:5" x14ac:dyDescent="0.25">
      <c r="A2576" s="557"/>
      <c r="B2576" s="54">
        <f>ROUND($B$790/100*$B$791*АТС!$E337,2)</f>
        <v>0</v>
      </c>
      <c r="C2576" s="54">
        <f>ROUND($C$790/100*$C$791*АТС!$E337,2)</f>
        <v>0</v>
      </c>
      <c r="D2576" s="54">
        <f>ROUND($D$790/100*$D$791*АТС!$E337,2)</f>
        <v>0</v>
      </c>
      <c r="E2576" s="54">
        <f>ROUND($E$790/100*$E$791*АТС!$E337,2)</f>
        <v>0</v>
      </c>
    </row>
    <row r="2577" spans="1:5" x14ac:dyDescent="0.25">
      <c r="A2577" s="557"/>
      <c r="B2577" s="54">
        <f>ROUND($B$790/100*$B$791*АТС!$E338,2)</f>
        <v>20.51</v>
      </c>
      <c r="C2577" s="54">
        <f>ROUND($C$790/100*$C$791*АТС!$E338,2)</f>
        <v>18.850000000000001</v>
      </c>
      <c r="D2577" s="54">
        <f>ROUND($D$790/100*$D$791*АТС!$E338,2)</f>
        <v>12.83</v>
      </c>
      <c r="E2577" s="54">
        <f>ROUND($E$790/100*$E$791*АТС!$E338,2)</f>
        <v>7.51</v>
      </c>
    </row>
    <row r="2578" spans="1:5" x14ac:dyDescent="0.25">
      <c r="A2578" s="557"/>
      <c r="B2578" s="54">
        <f>ROUND($B$790/100*$B$791*АТС!$E339,2)</f>
        <v>51.8</v>
      </c>
      <c r="C2578" s="54">
        <f>ROUND($C$790/100*$C$791*АТС!$E339,2)</f>
        <v>47.61</v>
      </c>
      <c r="D2578" s="54">
        <f>ROUND($D$790/100*$D$791*АТС!$E339,2)</f>
        <v>32.409999999999997</v>
      </c>
      <c r="E2578" s="54">
        <f>ROUND($E$790/100*$E$791*АТС!$E339,2)</f>
        <v>18.97</v>
      </c>
    </row>
    <row r="2579" spans="1:5" x14ac:dyDescent="0.25">
      <c r="A2579" s="557"/>
      <c r="B2579" s="54">
        <f>ROUND($B$790/100*$B$791*АТС!$E340,2)</f>
        <v>36.299999999999997</v>
      </c>
      <c r="C2579" s="54">
        <f>ROUND($C$790/100*$C$791*АТС!$E340,2)</f>
        <v>33.369999999999997</v>
      </c>
      <c r="D2579" s="54">
        <f>ROUND($D$790/100*$D$791*АТС!$E340,2)</f>
        <v>22.71</v>
      </c>
      <c r="E2579" s="54">
        <f>ROUND($E$790/100*$E$791*АТС!$E340,2)</f>
        <v>13.29</v>
      </c>
    </row>
    <row r="2580" spans="1:5" x14ac:dyDescent="0.25">
      <c r="A2580" s="557"/>
      <c r="B2580" s="54">
        <f>ROUND($B$790/100*$B$791*АТС!$E341,2)</f>
        <v>20.28</v>
      </c>
      <c r="C2580" s="54">
        <f>ROUND($C$790/100*$C$791*АТС!$E341,2)</f>
        <v>18.64</v>
      </c>
      <c r="D2580" s="54">
        <f>ROUND($D$790/100*$D$791*АТС!$E341,2)</f>
        <v>12.69</v>
      </c>
      <c r="E2580" s="54">
        <f>ROUND($E$790/100*$E$791*АТС!$E341,2)</f>
        <v>7.43</v>
      </c>
    </row>
    <row r="2581" spans="1:5" x14ac:dyDescent="0.25">
      <c r="A2581" s="557"/>
      <c r="B2581" s="54">
        <f>ROUND($B$790/100*$B$791*АТС!$E342,2)</f>
        <v>20.34</v>
      </c>
      <c r="C2581" s="54">
        <f>ROUND($C$790/100*$C$791*АТС!$E342,2)</f>
        <v>18.690000000000001</v>
      </c>
      <c r="D2581" s="54">
        <f>ROUND($D$790/100*$D$791*АТС!$E342,2)</f>
        <v>12.72</v>
      </c>
      <c r="E2581" s="54">
        <f>ROUND($E$790/100*$E$791*АТС!$E342,2)</f>
        <v>7.45</v>
      </c>
    </row>
    <row r="2582" spans="1:5" x14ac:dyDescent="0.25">
      <c r="A2582" s="557"/>
      <c r="B2582" s="54">
        <f>ROUND($B$790/100*$B$791*АТС!$E343,2)</f>
        <v>63.8</v>
      </c>
      <c r="C2582" s="54">
        <f>ROUND($C$790/100*$C$791*АТС!$E343,2)</f>
        <v>58.64</v>
      </c>
      <c r="D2582" s="54">
        <f>ROUND($D$790/100*$D$791*АТС!$E343,2)</f>
        <v>39.909999999999997</v>
      </c>
      <c r="E2582" s="54">
        <f>ROUND($E$790/100*$E$791*АТС!$E343,2)</f>
        <v>23.36</v>
      </c>
    </row>
    <row r="2583" spans="1:5" x14ac:dyDescent="0.25">
      <c r="A2583" s="557"/>
      <c r="B2583" s="54">
        <f>ROUND($B$790/100*$B$791*АТС!$E344,2)</f>
        <v>14.91</v>
      </c>
      <c r="C2583" s="54">
        <f>ROUND($C$790/100*$C$791*АТС!$E344,2)</f>
        <v>13.7</v>
      </c>
      <c r="D2583" s="54">
        <f>ROUND($D$790/100*$D$791*АТС!$E344,2)</f>
        <v>9.33</v>
      </c>
      <c r="E2583" s="54">
        <f>ROUND($E$790/100*$E$791*АТС!$E344,2)</f>
        <v>5.46</v>
      </c>
    </row>
    <row r="2584" spans="1:5" x14ac:dyDescent="0.25">
      <c r="A2584" s="557"/>
      <c r="B2584" s="54">
        <f>ROUND($B$790/100*$B$791*АТС!$E345,2)</f>
        <v>27.07</v>
      </c>
      <c r="C2584" s="54">
        <f>ROUND($C$790/100*$C$791*АТС!$E345,2)</f>
        <v>24.88</v>
      </c>
      <c r="D2584" s="54">
        <f>ROUND($D$790/100*$D$791*АТС!$E345,2)</f>
        <v>16.940000000000001</v>
      </c>
      <c r="E2584" s="54">
        <f>ROUND($E$790/100*$E$791*АТС!$E345,2)</f>
        <v>9.91</v>
      </c>
    </row>
    <row r="2585" spans="1:5" x14ac:dyDescent="0.25">
      <c r="A2585" s="557"/>
      <c r="B2585" s="54">
        <f>ROUND($B$790/100*$B$791*АТС!$E346,2)</f>
        <v>23.23</v>
      </c>
      <c r="C2585" s="54">
        <f>ROUND($C$790/100*$C$791*АТС!$E346,2)</f>
        <v>21.35</v>
      </c>
      <c r="D2585" s="54">
        <f>ROUND($D$790/100*$D$791*АТС!$E346,2)</f>
        <v>14.53</v>
      </c>
      <c r="E2585" s="54">
        <f>ROUND($E$790/100*$E$791*АТС!$E346,2)</f>
        <v>8.51</v>
      </c>
    </row>
    <row r="2586" spans="1:5" x14ac:dyDescent="0.25">
      <c r="A2586" s="557"/>
      <c r="B2586" s="54">
        <f>ROUND($B$790/100*$B$791*АТС!$E347,2)</f>
        <v>13.66</v>
      </c>
      <c r="C2586" s="54">
        <f>ROUND($C$790/100*$C$791*АТС!$E347,2)</f>
        <v>12.55</v>
      </c>
      <c r="D2586" s="54">
        <f>ROUND($D$790/100*$D$791*АТС!$E347,2)</f>
        <v>8.5399999999999991</v>
      </c>
      <c r="E2586" s="54">
        <f>ROUND($E$790/100*$E$791*АТС!$E347,2)</f>
        <v>5</v>
      </c>
    </row>
    <row r="2587" spans="1:5" x14ac:dyDescent="0.25">
      <c r="A2587" s="557"/>
      <c r="B2587" s="54">
        <f>ROUND($B$790/100*$B$791*АТС!$E348,2)</f>
        <v>0</v>
      </c>
      <c r="C2587" s="54">
        <f>ROUND($C$790/100*$C$791*АТС!$E348,2)</f>
        <v>0</v>
      </c>
      <c r="D2587" s="54">
        <f>ROUND($D$790/100*$D$791*АТС!$E348,2)</f>
        <v>0</v>
      </c>
      <c r="E2587" s="54">
        <f>ROUND($E$790/100*$E$791*АТС!$E348,2)</f>
        <v>0</v>
      </c>
    </row>
    <row r="2588" spans="1:5" x14ac:dyDescent="0.25">
      <c r="A2588" s="557"/>
      <c r="B2588" s="54">
        <f>ROUND($B$790/100*$B$791*АТС!$E349,2)</f>
        <v>0</v>
      </c>
      <c r="C2588" s="54">
        <f>ROUND($C$790/100*$C$791*АТС!$E349,2)</f>
        <v>0</v>
      </c>
      <c r="D2588" s="54">
        <f>ROUND($D$790/100*$D$791*АТС!$E349,2)</f>
        <v>0</v>
      </c>
      <c r="E2588" s="54">
        <f>ROUND($E$790/100*$E$791*АТС!$E349,2)</f>
        <v>0</v>
      </c>
    </row>
    <row r="2589" spans="1:5" x14ac:dyDescent="0.25">
      <c r="A2589" s="557"/>
      <c r="B2589" s="54">
        <f>ROUND($B$790/100*$B$791*АТС!$E350,2)</f>
        <v>30.37</v>
      </c>
      <c r="C2589" s="54">
        <f>ROUND($C$790/100*$C$791*АТС!$E350,2)</f>
        <v>27.92</v>
      </c>
      <c r="D2589" s="54">
        <f>ROUND($D$790/100*$D$791*АТС!$E350,2)</f>
        <v>19</v>
      </c>
      <c r="E2589" s="54">
        <f>ROUND($E$790/100*$E$791*АТС!$E350,2)</f>
        <v>11.12</v>
      </c>
    </row>
    <row r="2590" spans="1:5" x14ac:dyDescent="0.25">
      <c r="A2590" s="557"/>
      <c r="B2590" s="54">
        <f>ROUND($B$790/100*$B$791*АТС!$E351,2)</f>
        <v>59.55</v>
      </c>
      <c r="C2590" s="54">
        <f>ROUND($C$790/100*$C$791*АТС!$E351,2)</f>
        <v>54.73</v>
      </c>
      <c r="D2590" s="54">
        <f>ROUND($D$790/100*$D$791*АТС!$E351,2)</f>
        <v>37.25</v>
      </c>
      <c r="E2590" s="54">
        <f>ROUND($E$790/100*$E$791*АТС!$E351,2)</f>
        <v>21.8</v>
      </c>
    </row>
    <row r="2591" spans="1:5" x14ac:dyDescent="0.25">
      <c r="A2591" s="557"/>
      <c r="B2591" s="54">
        <f>ROUND($B$790/100*$B$791*АТС!$E352,2)</f>
        <v>50.26</v>
      </c>
      <c r="C2591" s="54">
        <f>ROUND($C$790/100*$C$791*АТС!$E352,2)</f>
        <v>46.19</v>
      </c>
      <c r="D2591" s="54">
        <f>ROUND($D$790/100*$D$791*АТС!$E352,2)</f>
        <v>31.44</v>
      </c>
      <c r="E2591" s="54">
        <f>ROUND($E$790/100*$E$791*АТС!$E352,2)</f>
        <v>18.399999999999999</v>
      </c>
    </row>
    <row r="2592" spans="1:5" x14ac:dyDescent="0.25">
      <c r="A2592" s="557"/>
      <c r="B2592" s="54">
        <f>ROUND($B$790/100*$B$791*АТС!$E353,2)</f>
        <v>3.57</v>
      </c>
      <c r="C2592" s="54">
        <f>ROUND($C$790/100*$C$791*АТС!$E353,2)</f>
        <v>3.28</v>
      </c>
      <c r="D2592" s="54">
        <f>ROUND($D$790/100*$D$791*АТС!$E353,2)</f>
        <v>2.23</v>
      </c>
      <c r="E2592" s="54">
        <f>ROUND($E$790/100*$E$791*АТС!$E353,2)</f>
        <v>1.31</v>
      </c>
    </row>
    <row r="2593" spans="1:5" x14ac:dyDescent="0.25">
      <c r="A2593" s="557"/>
      <c r="B2593" s="54">
        <f>ROUND($B$790/100*$B$791*АТС!$E354,2)</f>
        <v>16.010000000000002</v>
      </c>
      <c r="C2593" s="54">
        <f>ROUND($C$790/100*$C$791*АТС!$E354,2)</f>
        <v>14.71</v>
      </c>
      <c r="D2593" s="54">
        <f>ROUND($D$790/100*$D$791*АТС!$E354,2)</f>
        <v>10.02</v>
      </c>
      <c r="E2593" s="54">
        <f>ROUND($E$790/100*$E$791*АТС!$E354,2)</f>
        <v>5.86</v>
      </c>
    </row>
    <row r="2594" spans="1:5" x14ac:dyDescent="0.25">
      <c r="A2594" s="557"/>
      <c r="B2594" s="54">
        <f>ROUND($B$790/100*$B$791*АТС!$E355,2)</f>
        <v>15.57</v>
      </c>
      <c r="C2594" s="54">
        <f>ROUND($C$790/100*$C$791*АТС!$E355,2)</f>
        <v>14.31</v>
      </c>
      <c r="D2594" s="54">
        <f>ROUND($D$790/100*$D$791*АТС!$E355,2)</f>
        <v>9.74</v>
      </c>
      <c r="E2594" s="54">
        <f>ROUND($E$790/100*$E$791*АТС!$E355,2)</f>
        <v>5.7</v>
      </c>
    </row>
    <row r="2595" spans="1:5" x14ac:dyDescent="0.25">
      <c r="A2595" s="557"/>
      <c r="B2595" s="54">
        <f>ROUND($B$790/100*$B$791*АТС!$E356,2)</f>
        <v>12.96</v>
      </c>
      <c r="C2595" s="54">
        <f>ROUND($C$790/100*$C$791*АТС!$E356,2)</f>
        <v>11.91</v>
      </c>
      <c r="D2595" s="54">
        <f>ROUND($D$790/100*$D$791*АТС!$E356,2)</f>
        <v>8.11</v>
      </c>
      <c r="E2595" s="54">
        <f>ROUND($E$790/100*$E$791*АТС!$E356,2)</f>
        <v>4.74</v>
      </c>
    </row>
    <row r="2596" spans="1:5" x14ac:dyDescent="0.25">
      <c r="A2596" s="557"/>
      <c r="B2596" s="54">
        <f>ROUND($B$790/100*$B$791*АТС!$E357,2)</f>
        <v>13.22</v>
      </c>
      <c r="C2596" s="54">
        <f>ROUND($C$790/100*$C$791*АТС!$E357,2)</f>
        <v>12.15</v>
      </c>
      <c r="D2596" s="54">
        <f>ROUND($D$790/100*$D$791*АТС!$E357,2)</f>
        <v>8.27</v>
      </c>
      <c r="E2596" s="54">
        <f>ROUND($E$790/100*$E$791*АТС!$E357,2)</f>
        <v>4.84</v>
      </c>
    </row>
    <row r="2597" spans="1:5" x14ac:dyDescent="0.25">
      <c r="A2597" s="557"/>
      <c r="B2597" s="54">
        <f>ROUND($B$790/100*$B$791*АТС!$E358,2)</f>
        <v>0</v>
      </c>
      <c r="C2597" s="54">
        <f>ROUND($C$790/100*$C$791*АТС!$E358,2)</f>
        <v>0</v>
      </c>
      <c r="D2597" s="54">
        <f>ROUND($D$790/100*$D$791*АТС!$E358,2)</f>
        <v>0</v>
      </c>
      <c r="E2597" s="54">
        <f>ROUND($E$790/100*$E$791*АТС!$E358,2)</f>
        <v>0</v>
      </c>
    </row>
    <row r="2598" spans="1:5" x14ac:dyDescent="0.25">
      <c r="A2598" s="557"/>
      <c r="B2598" s="54">
        <f>ROUND($B$790/100*$B$791*АТС!$E359,2)</f>
        <v>0</v>
      </c>
      <c r="C2598" s="54">
        <f>ROUND($C$790/100*$C$791*АТС!$E359,2)</f>
        <v>0</v>
      </c>
      <c r="D2598" s="54">
        <f>ROUND($D$790/100*$D$791*АТС!$E359,2)</f>
        <v>0</v>
      </c>
      <c r="E2598" s="54">
        <f>ROUND($E$790/100*$E$791*АТС!$E359,2)</f>
        <v>0</v>
      </c>
    </row>
    <row r="2599" spans="1:5" x14ac:dyDescent="0.25">
      <c r="A2599" s="557"/>
      <c r="B2599" s="54">
        <f>ROUND($B$790/100*$B$791*АТС!$E360,2)</f>
        <v>30.55</v>
      </c>
      <c r="C2599" s="54">
        <f>ROUND($C$790/100*$C$791*АТС!$E360,2)</f>
        <v>28.08</v>
      </c>
      <c r="D2599" s="54">
        <f>ROUND($D$790/100*$D$791*АТС!$E360,2)</f>
        <v>19.11</v>
      </c>
      <c r="E2599" s="54">
        <f>ROUND($E$790/100*$E$791*АТС!$E360,2)</f>
        <v>11.19</v>
      </c>
    </row>
    <row r="2600" spans="1:5" x14ac:dyDescent="0.25">
      <c r="A2600" s="557"/>
      <c r="B2600" s="54">
        <f>ROUND($B$790/100*$B$791*АТС!$E361,2)</f>
        <v>0.5</v>
      </c>
      <c r="C2600" s="54">
        <f>ROUND($C$790/100*$C$791*АТС!$E361,2)</f>
        <v>0.46</v>
      </c>
      <c r="D2600" s="54">
        <f>ROUND($D$790/100*$D$791*АТС!$E361,2)</f>
        <v>0.31</v>
      </c>
      <c r="E2600" s="54">
        <f>ROUND($E$790/100*$E$791*АТС!$E361,2)</f>
        <v>0.18</v>
      </c>
    </row>
    <row r="2601" spans="1:5" x14ac:dyDescent="0.25">
      <c r="A2601" s="557"/>
      <c r="B2601" s="54">
        <f>ROUND($B$790/100*$B$791*АТС!$E362,2)</f>
        <v>7.1</v>
      </c>
      <c r="C2601" s="54">
        <f>ROUND($C$790/100*$C$791*АТС!$E362,2)</f>
        <v>6.52</v>
      </c>
      <c r="D2601" s="54">
        <f>ROUND($D$790/100*$D$791*АТС!$E362,2)</f>
        <v>4.4400000000000004</v>
      </c>
      <c r="E2601" s="54">
        <f>ROUND($E$790/100*$E$791*АТС!$E362,2)</f>
        <v>2.6</v>
      </c>
    </row>
    <row r="2602" spans="1:5" x14ac:dyDescent="0.25">
      <c r="A2602" s="557"/>
      <c r="B2602" s="54">
        <f>ROUND($B$790/100*$B$791*АТС!$E363,2)</f>
        <v>15.38</v>
      </c>
      <c r="C2602" s="54">
        <f>ROUND($C$790/100*$C$791*АТС!$E363,2)</f>
        <v>14.14</v>
      </c>
      <c r="D2602" s="54">
        <f>ROUND($D$790/100*$D$791*АТС!$E363,2)</f>
        <v>9.6199999999999992</v>
      </c>
      <c r="E2602" s="54">
        <f>ROUND($E$790/100*$E$791*АТС!$E363,2)</f>
        <v>5.63</v>
      </c>
    </row>
    <row r="2603" spans="1:5" x14ac:dyDescent="0.25">
      <c r="A2603" s="557"/>
      <c r="B2603" s="54">
        <f>ROUND($B$790/100*$B$791*АТС!$E364,2)</f>
        <v>6.13</v>
      </c>
      <c r="C2603" s="54">
        <f>ROUND($C$790/100*$C$791*АТС!$E364,2)</f>
        <v>5.63</v>
      </c>
      <c r="D2603" s="54">
        <f>ROUND($D$790/100*$D$791*АТС!$E364,2)</f>
        <v>3.83</v>
      </c>
      <c r="E2603" s="54">
        <f>ROUND($E$790/100*$E$791*АТС!$E364,2)</f>
        <v>2.2400000000000002</v>
      </c>
    </row>
    <row r="2604" spans="1:5" x14ac:dyDescent="0.25">
      <c r="A2604" s="557"/>
      <c r="B2604" s="54">
        <f>ROUND($B$790/100*$B$791*АТС!$E365,2)</f>
        <v>0</v>
      </c>
      <c r="C2604" s="54">
        <f>ROUND($C$790/100*$C$791*АТС!$E365,2)</f>
        <v>0</v>
      </c>
      <c r="D2604" s="54">
        <f>ROUND($D$790/100*$D$791*АТС!$E365,2)</f>
        <v>0</v>
      </c>
      <c r="E2604" s="54">
        <f>ROUND($E$790/100*$E$791*АТС!$E365,2)</f>
        <v>0</v>
      </c>
    </row>
    <row r="2605" spans="1:5" x14ac:dyDescent="0.25">
      <c r="A2605" s="557"/>
      <c r="B2605" s="54">
        <f>ROUND($B$790/100*$B$791*АТС!$E366,2)</f>
        <v>0</v>
      </c>
      <c r="C2605" s="54">
        <f>ROUND($C$790/100*$C$791*АТС!$E366,2)</f>
        <v>0</v>
      </c>
      <c r="D2605" s="54">
        <f>ROUND($D$790/100*$D$791*АТС!$E366,2)</f>
        <v>0</v>
      </c>
      <c r="E2605" s="54">
        <f>ROUND($E$790/100*$E$791*АТС!$E366,2)</f>
        <v>0</v>
      </c>
    </row>
    <row r="2606" spans="1:5" x14ac:dyDescent="0.25">
      <c r="A2606" s="557"/>
      <c r="B2606" s="54">
        <f>ROUND($B$790/100*$B$791*АТС!$E367,2)</f>
        <v>0</v>
      </c>
      <c r="C2606" s="54">
        <f>ROUND($C$790/100*$C$791*АТС!$E367,2)</f>
        <v>0</v>
      </c>
      <c r="D2606" s="54">
        <f>ROUND($D$790/100*$D$791*АТС!$E367,2)</f>
        <v>0</v>
      </c>
      <c r="E2606" s="54">
        <f>ROUND($E$790/100*$E$791*АТС!$E367,2)</f>
        <v>0</v>
      </c>
    </row>
    <row r="2607" spans="1:5" x14ac:dyDescent="0.25">
      <c r="A2607" s="557"/>
      <c r="B2607" s="54">
        <f>ROUND($B$790/100*$B$791*АТС!$E368,2)</f>
        <v>0</v>
      </c>
      <c r="C2607" s="54">
        <f>ROUND($C$790/100*$C$791*АТС!$E368,2)</f>
        <v>0</v>
      </c>
      <c r="D2607" s="54">
        <f>ROUND($D$790/100*$D$791*АТС!$E368,2)</f>
        <v>0</v>
      </c>
      <c r="E2607" s="54">
        <f>ROUND($E$790/100*$E$791*АТС!$E368,2)</f>
        <v>0</v>
      </c>
    </row>
    <row r="2608" spans="1:5" x14ac:dyDescent="0.25">
      <c r="A2608" s="557"/>
      <c r="B2608" s="54">
        <f>ROUND($B$790/100*$B$791*АТС!$E369,2)</f>
        <v>13.62</v>
      </c>
      <c r="C2608" s="54">
        <f>ROUND($C$790/100*$C$791*АТС!$E369,2)</f>
        <v>12.52</v>
      </c>
      <c r="D2608" s="54">
        <f>ROUND($D$790/100*$D$791*АТС!$E369,2)</f>
        <v>8.52</v>
      </c>
      <c r="E2608" s="54">
        <f>ROUND($E$790/100*$E$791*АТС!$E369,2)</f>
        <v>4.99</v>
      </c>
    </row>
    <row r="2609" spans="1:5" x14ac:dyDescent="0.25">
      <c r="A2609" s="557"/>
      <c r="B2609" s="54">
        <f>ROUND($B$790/100*$B$791*АТС!$E370,2)</f>
        <v>0</v>
      </c>
      <c r="C2609" s="54">
        <f>ROUND($C$790/100*$C$791*АТС!$E370,2)</f>
        <v>0</v>
      </c>
      <c r="D2609" s="54">
        <f>ROUND($D$790/100*$D$791*АТС!$E370,2)</f>
        <v>0</v>
      </c>
      <c r="E2609" s="54">
        <f>ROUND($E$790/100*$E$791*АТС!$E370,2)</f>
        <v>0</v>
      </c>
    </row>
    <row r="2610" spans="1:5" x14ac:dyDescent="0.25">
      <c r="A2610" s="557"/>
      <c r="B2610" s="54">
        <f>ROUND($B$790/100*$B$791*АТС!$E371,2)</f>
        <v>10.29</v>
      </c>
      <c r="C2610" s="54">
        <f>ROUND($C$790/100*$C$791*АТС!$E371,2)</f>
        <v>9.4600000000000009</v>
      </c>
      <c r="D2610" s="54">
        <f>ROUND($D$790/100*$D$791*АТС!$E371,2)</f>
        <v>6.44</v>
      </c>
      <c r="E2610" s="54">
        <f>ROUND($E$790/100*$E$791*АТС!$E371,2)</f>
        <v>3.77</v>
      </c>
    </row>
    <row r="2611" spans="1:5" x14ac:dyDescent="0.25">
      <c r="A2611" s="557"/>
      <c r="B2611" s="54">
        <f>ROUND($B$790/100*$B$791*АТС!$E372,2)</f>
        <v>31.37</v>
      </c>
      <c r="C2611" s="54">
        <f>ROUND($C$790/100*$C$791*АТС!$E372,2)</f>
        <v>28.83</v>
      </c>
      <c r="D2611" s="54">
        <f>ROUND($D$790/100*$D$791*АТС!$E372,2)</f>
        <v>19.63</v>
      </c>
      <c r="E2611" s="54">
        <f>ROUND($E$790/100*$E$791*АТС!$E372,2)</f>
        <v>11.49</v>
      </c>
    </row>
    <row r="2612" spans="1:5" x14ac:dyDescent="0.25">
      <c r="A2612" s="557"/>
      <c r="B2612" s="54">
        <f>ROUND($B$790/100*$B$791*АТС!$E373,2)</f>
        <v>0.06</v>
      </c>
      <c r="C2612" s="54">
        <f>ROUND($C$790/100*$C$791*АТС!$E373,2)</f>
        <v>0.06</v>
      </c>
      <c r="D2612" s="54">
        <f>ROUND($D$790/100*$D$791*АТС!$E373,2)</f>
        <v>0.04</v>
      </c>
      <c r="E2612" s="54">
        <f>ROUND($E$790/100*$E$791*АТС!$E373,2)</f>
        <v>0.02</v>
      </c>
    </row>
    <row r="2613" spans="1:5" x14ac:dyDescent="0.25">
      <c r="A2613" s="557"/>
      <c r="B2613" s="54">
        <f>ROUND($B$790/100*$B$791*АТС!$E374,2)</f>
        <v>18.190000000000001</v>
      </c>
      <c r="C2613" s="54">
        <f>ROUND($C$790/100*$C$791*АТС!$E374,2)</f>
        <v>16.72</v>
      </c>
      <c r="D2613" s="54">
        <f>ROUND($D$790/100*$D$791*АТС!$E374,2)</f>
        <v>11.38</v>
      </c>
      <c r="E2613" s="54">
        <f>ROUND($E$790/100*$E$791*АТС!$E374,2)</f>
        <v>6.66</v>
      </c>
    </row>
    <row r="2614" spans="1:5" x14ac:dyDescent="0.25">
      <c r="A2614" s="557"/>
      <c r="B2614" s="54">
        <f>ROUND($B$790/100*$B$791*АТС!$E375,2)</f>
        <v>129.21</v>
      </c>
      <c r="C2614" s="54">
        <f>ROUND($C$790/100*$C$791*АТС!$E375,2)</f>
        <v>118.75</v>
      </c>
      <c r="D2614" s="54">
        <f>ROUND($D$790/100*$D$791*АТС!$E375,2)</f>
        <v>80.83</v>
      </c>
      <c r="E2614" s="54">
        <f>ROUND($E$790/100*$E$791*АТС!$E375,2)</f>
        <v>47.31</v>
      </c>
    </row>
    <row r="2615" spans="1:5" x14ac:dyDescent="0.25">
      <c r="A2615" s="557"/>
      <c r="B2615" s="54">
        <f>ROUND($B$790/100*$B$791*АТС!$E376,2)</f>
        <v>41.01</v>
      </c>
      <c r="C2615" s="54">
        <f>ROUND($C$790/100*$C$791*АТС!$E376,2)</f>
        <v>37.69</v>
      </c>
      <c r="D2615" s="54">
        <f>ROUND($D$790/100*$D$791*АТС!$E376,2)</f>
        <v>25.65</v>
      </c>
      <c r="E2615" s="54">
        <f>ROUND($E$790/100*$E$791*АТС!$E376,2)</f>
        <v>15.01</v>
      </c>
    </row>
    <row r="2616" spans="1:5" x14ac:dyDescent="0.25">
      <c r="A2616" s="557"/>
      <c r="B2616" s="54">
        <f>ROUND($B$790/100*$B$791*АТС!$E377,2)</f>
        <v>22.43</v>
      </c>
      <c r="C2616" s="54">
        <f>ROUND($C$790/100*$C$791*АТС!$E377,2)</f>
        <v>20.62</v>
      </c>
      <c r="D2616" s="54">
        <f>ROUND($D$790/100*$D$791*АТС!$E377,2)</f>
        <v>14.03</v>
      </c>
      <c r="E2616" s="54">
        <f>ROUND($E$790/100*$E$791*АТС!$E377,2)</f>
        <v>8.2100000000000009</v>
      </c>
    </row>
    <row r="2617" spans="1:5" x14ac:dyDescent="0.25">
      <c r="A2617" s="557"/>
      <c r="B2617" s="54">
        <f>ROUND($B$790/100*$B$791*АТС!$E378,2)</f>
        <v>0</v>
      </c>
      <c r="C2617" s="54">
        <f>ROUND($C$790/100*$C$791*АТС!$E378,2)</f>
        <v>0</v>
      </c>
      <c r="D2617" s="54">
        <f>ROUND($D$790/100*$D$791*АТС!$E378,2)</f>
        <v>0</v>
      </c>
      <c r="E2617" s="54">
        <f>ROUND($E$790/100*$E$791*АТС!$E378,2)</f>
        <v>0</v>
      </c>
    </row>
    <row r="2618" spans="1:5" x14ac:dyDescent="0.25">
      <c r="A2618" s="557"/>
      <c r="B2618" s="54">
        <f>ROUND($B$790/100*$B$791*АТС!$E379,2)</f>
        <v>0</v>
      </c>
      <c r="C2618" s="54">
        <f>ROUND($C$790/100*$C$791*АТС!$E379,2)</f>
        <v>0</v>
      </c>
      <c r="D2618" s="54">
        <f>ROUND($D$790/100*$D$791*АТС!$E379,2)</f>
        <v>0</v>
      </c>
      <c r="E2618" s="54">
        <f>ROUND($E$790/100*$E$791*АТС!$E379,2)</f>
        <v>0</v>
      </c>
    </row>
    <row r="2619" spans="1:5" x14ac:dyDescent="0.25">
      <c r="A2619" s="557"/>
      <c r="B2619" s="54">
        <f>ROUND($B$790/100*$B$791*АТС!$E380,2)</f>
        <v>0</v>
      </c>
      <c r="C2619" s="54">
        <f>ROUND($C$790/100*$C$791*АТС!$E380,2)</f>
        <v>0</v>
      </c>
      <c r="D2619" s="54">
        <f>ROUND($D$790/100*$D$791*АТС!$E380,2)</f>
        <v>0</v>
      </c>
      <c r="E2619" s="54">
        <f>ROUND($E$790/100*$E$791*АТС!$E380,2)</f>
        <v>0</v>
      </c>
    </row>
    <row r="2620" spans="1:5" x14ac:dyDescent="0.25">
      <c r="A2620" s="557"/>
      <c r="B2620" s="54">
        <f>ROUND($B$790/100*$B$791*АТС!$E381,2)</f>
        <v>0</v>
      </c>
      <c r="C2620" s="54">
        <f>ROUND($C$790/100*$C$791*АТС!$E381,2)</f>
        <v>0</v>
      </c>
      <c r="D2620" s="54">
        <f>ROUND($D$790/100*$D$791*АТС!$E381,2)</f>
        <v>0</v>
      </c>
      <c r="E2620" s="54">
        <f>ROUND($E$790/100*$E$791*АТС!$E381,2)</f>
        <v>0</v>
      </c>
    </row>
    <row r="2621" spans="1:5" x14ac:dyDescent="0.25">
      <c r="A2621" s="557"/>
      <c r="B2621" s="54">
        <f>ROUND($B$790/100*$B$791*АТС!$E382,2)</f>
        <v>0</v>
      </c>
      <c r="C2621" s="54">
        <f>ROUND($C$790/100*$C$791*АТС!$E382,2)</f>
        <v>0</v>
      </c>
      <c r="D2621" s="54">
        <f>ROUND($D$790/100*$D$791*АТС!$E382,2)</f>
        <v>0</v>
      </c>
      <c r="E2621" s="54">
        <f>ROUND($E$790/100*$E$791*АТС!$E382,2)</f>
        <v>0</v>
      </c>
    </row>
    <row r="2622" spans="1:5" x14ac:dyDescent="0.25">
      <c r="A2622" s="557"/>
      <c r="B2622" s="54">
        <f>ROUND($B$790/100*$B$791*АТС!$E383,2)</f>
        <v>0</v>
      </c>
      <c r="C2622" s="54">
        <f>ROUND($C$790/100*$C$791*АТС!$E383,2)</f>
        <v>0</v>
      </c>
      <c r="D2622" s="54">
        <f>ROUND($D$790/100*$D$791*АТС!$E383,2)</f>
        <v>0</v>
      </c>
      <c r="E2622" s="54">
        <f>ROUND($E$790/100*$E$791*АТС!$E383,2)</f>
        <v>0</v>
      </c>
    </row>
    <row r="2623" spans="1:5" x14ac:dyDescent="0.25">
      <c r="A2623" s="557"/>
      <c r="B2623" s="54">
        <f>ROUND($B$790/100*$B$791*АТС!$E384,2)</f>
        <v>0</v>
      </c>
      <c r="C2623" s="54">
        <f>ROUND($C$790/100*$C$791*АТС!$E384,2)</f>
        <v>0</v>
      </c>
      <c r="D2623" s="54">
        <f>ROUND($D$790/100*$D$791*АТС!$E384,2)</f>
        <v>0</v>
      </c>
      <c r="E2623" s="54">
        <f>ROUND($E$790/100*$E$791*АТС!$E384,2)</f>
        <v>0</v>
      </c>
    </row>
    <row r="2624" spans="1:5" x14ac:dyDescent="0.25">
      <c r="A2624" s="557"/>
      <c r="B2624" s="54">
        <f>ROUND($B$790/100*$B$791*АТС!$E385,2)</f>
        <v>0</v>
      </c>
      <c r="C2624" s="54">
        <f>ROUND($C$790/100*$C$791*АТС!$E385,2)</f>
        <v>0</v>
      </c>
      <c r="D2624" s="54">
        <f>ROUND($D$790/100*$D$791*АТС!$E385,2)</f>
        <v>0</v>
      </c>
      <c r="E2624" s="54">
        <f>ROUND($E$790/100*$E$791*АТС!$E385,2)</f>
        <v>0</v>
      </c>
    </row>
    <row r="2625" spans="1:5" x14ac:dyDescent="0.25">
      <c r="A2625" s="557"/>
      <c r="B2625" s="54">
        <f>ROUND($B$790/100*$B$791*АТС!$E386,2)</f>
        <v>0</v>
      </c>
      <c r="C2625" s="54">
        <f>ROUND($C$790/100*$C$791*АТС!$E386,2)</f>
        <v>0</v>
      </c>
      <c r="D2625" s="54">
        <f>ROUND($D$790/100*$D$791*АТС!$E386,2)</f>
        <v>0</v>
      </c>
      <c r="E2625" s="54">
        <f>ROUND($E$790/100*$E$791*АТС!$E386,2)</f>
        <v>0</v>
      </c>
    </row>
    <row r="2626" spans="1:5" x14ac:dyDescent="0.25">
      <c r="A2626" s="557"/>
      <c r="B2626" s="54">
        <f>ROUND($B$790/100*$B$791*АТС!$E387,2)</f>
        <v>0</v>
      </c>
      <c r="C2626" s="54">
        <f>ROUND($C$790/100*$C$791*АТС!$E387,2)</f>
        <v>0</v>
      </c>
      <c r="D2626" s="54">
        <f>ROUND($D$790/100*$D$791*АТС!$E387,2)</f>
        <v>0</v>
      </c>
      <c r="E2626" s="54">
        <f>ROUND($E$790/100*$E$791*АТС!$E387,2)</f>
        <v>0</v>
      </c>
    </row>
    <row r="2627" spans="1:5" x14ac:dyDescent="0.25">
      <c r="A2627" s="557"/>
      <c r="B2627" s="54">
        <f>ROUND($B$790/100*$B$791*АТС!$E388,2)</f>
        <v>0</v>
      </c>
      <c r="C2627" s="54">
        <f>ROUND($C$790/100*$C$791*АТС!$E388,2)</f>
        <v>0</v>
      </c>
      <c r="D2627" s="54">
        <f>ROUND($D$790/100*$D$791*АТС!$E388,2)</f>
        <v>0</v>
      </c>
      <c r="E2627" s="54">
        <f>ROUND($E$790/100*$E$791*АТС!$E388,2)</f>
        <v>0</v>
      </c>
    </row>
    <row r="2628" spans="1:5" x14ac:dyDescent="0.25">
      <c r="A2628" s="557"/>
      <c r="B2628" s="54">
        <f>ROUND($B$790/100*$B$791*АТС!$E389,2)</f>
        <v>0</v>
      </c>
      <c r="C2628" s="54">
        <f>ROUND($C$790/100*$C$791*АТС!$E389,2)</f>
        <v>0</v>
      </c>
      <c r="D2628" s="54">
        <f>ROUND($D$790/100*$D$791*АТС!$E389,2)</f>
        <v>0</v>
      </c>
      <c r="E2628" s="54">
        <f>ROUND($E$790/100*$E$791*АТС!$E389,2)</f>
        <v>0</v>
      </c>
    </row>
    <row r="2629" spans="1:5" x14ac:dyDescent="0.25">
      <c r="A2629" s="557"/>
      <c r="B2629" s="54">
        <f>ROUND($B$790/100*$B$791*АТС!$E390,2)</f>
        <v>0</v>
      </c>
      <c r="C2629" s="54">
        <f>ROUND($C$790/100*$C$791*АТС!$E390,2)</f>
        <v>0</v>
      </c>
      <c r="D2629" s="54">
        <f>ROUND($D$790/100*$D$791*АТС!$E390,2)</f>
        <v>0</v>
      </c>
      <c r="E2629" s="54">
        <f>ROUND($E$790/100*$E$791*АТС!$E390,2)</f>
        <v>0</v>
      </c>
    </row>
    <row r="2630" spans="1:5" x14ac:dyDescent="0.25">
      <c r="A2630" s="557"/>
      <c r="B2630" s="54">
        <f>ROUND($B$790/100*$B$791*АТС!$E391,2)</f>
        <v>0</v>
      </c>
      <c r="C2630" s="54">
        <f>ROUND($C$790/100*$C$791*АТС!$E391,2)</f>
        <v>0</v>
      </c>
      <c r="D2630" s="54">
        <f>ROUND($D$790/100*$D$791*АТС!$E391,2)</f>
        <v>0</v>
      </c>
      <c r="E2630" s="54">
        <f>ROUND($E$790/100*$E$791*АТС!$E391,2)</f>
        <v>0</v>
      </c>
    </row>
    <row r="2631" spans="1:5" x14ac:dyDescent="0.25">
      <c r="A2631" s="557"/>
      <c r="B2631" s="54">
        <f>ROUND($B$790/100*$B$791*АТС!$E392,2)</f>
        <v>0</v>
      </c>
      <c r="C2631" s="54">
        <f>ROUND($C$790/100*$C$791*АТС!$E392,2)</f>
        <v>0</v>
      </c>
      <c r="D2631" s="54">
        <f>ROUND($D$790/100*$D$791*АТС!$E392,2)</f>
        <v>0</v>
      </c>
      <c r="E2631" s="54">
        <f>ROUND($E$790/100*$E$791*АТС!$E392,2)</f>
        <v>0</v>
      </c>
    </row>
    <row r="2632" spans="1:5" x14ac:dyDescent="0.25">
      <c r="A2632" s="557"/>
      <c r="B2632" s="54">
        <f>ROUND($B$790/100*$B$791*АТС!$E393,2)</f>
        <v>0</v>
      </c>
      <c r="C2632" s="54">
        <f>ROUND($C$790/100*$C$791*АТС!$E393,2)</f>
        <v>0</v>
      </c>
      <c r="D2632" s="54">
        <f>ROUND($D$790/100*$D$791*АТС!$E393,2)</f>
        <v>0</v>
      </c>
      <c r="E2632" s="54">
        <f>ROUND($E$790/100*$E$791*АТС!$E393,2)</f>
        <v>0</v>
      </c>
    </row>
    <row r="2633" spans="1:5" x14ac:dyDescent="0.25">
      <c r="A2633" s="557"/>
      <c r="B2633" s="54">
        <f>ROUND($B$790/100*$B$791*АТС!$E394,2)</f>
        <v>0</v>
      </c>
      <c r="C2633" s="54">
        <f>ROUND($C$790/100*$C$791*АТС!$E394,2)</f>
        <v>0</v>
      </c>
      <c r="D2633" s="54">
        <f>ROUND($D$790/100*$D$791*АТС!$E394,2)</f>
        <v>0</v>
      </c>
      <c r="E2633" s="54">
        <f>ROUND($E$790/100*$E$791*АТС!$E394,2)</f>
        <v>0</v>
      </c>
    </row>
    <row r="2634" spans="1:5" x14ac:dyDescent="0.25">
      <c r="A2634" s="557"/>
      <c r="B2634" s="54">
        <f>ROUND($B$790/100*$B$791*АТС!$E395,2)</f>
        <v>0</v>
      </c>
      <c r="C2634" s="54">
        <f>ROUND($C$790/100*$C$791*АТС!$E395,2)</f>
        <v>0</v>
      </c>
      <c r="D2634" s="54">
        <f>ROUND($D$790/100*$D$791*АТС!$E395,2)</f>
        <v>0</v>
      </c>
      <c r="E2634" s="54">
        <f>ROUND($E$790/100*$E$791*АТС!$E395,2)</f>
        <v>0</v>
      </c>
    </row>
    <row r="2635" spans="1:5" x14ac:dyDescent="0.25">
      <c r="A2635" s="557"/>
      <c r="B2635" s="54">
        <f>ROUND($B$790/100*$B$791*АТС!$E396,2)</f>
        <v>0</v>
      </c>
      <c r="C2635" s="54">
        <f>ROUND($C$790/100*$C$791*АТС!$E396,2)</f>
        <v>0</v>
      </c>
      <c r="D2635" s="54">
        <f>ROUND($D$790/100*$D$791*АТС!$E396,2)</f>
        <v>0</v>
      </c>
      <c r="E2635" s="54">
        <f>ROUND($E$790/100*$E$791*АТС!$E396,2)</f>
        <v>0</v>
      </c>
    </row>
    <row r="2636" spans="1:5" x14ac:dyDescent="0.25">
      <c r="A2636" s="557"/>
      <c r="B2636" s="54">
        <f>ROUND($B$790/100*$B$791*АТС!$E397,2)</f>
        <v>0</v>
      </c>
      <c r="C2636" s="54">
        <f>ROUND($C$790/100*$C$791*АТС!$E397,2)</f>
        <v>0</v>
      </c>
      <c r="D2636" s="54">
        <f>ROUND($D$790/100*$D$791*АТС!$E397,2)</f>
        <v>0</v>
      </c>
      <c r="E2636" s="54">
        <f>ROUND($E$790/100*$E$791*АТС!$E397,2)</f>
        <v>0</v>
      </c>
    </row>
    <row r="2637" spans="1:5" x14ac:dyDescent="0.25">
      <c r="A2637" s="557"/>
      <c r="B2637" s="54">
        <f>ROUND($B$790/100*$B$791*АТС!$E398,2)</f>
        <v>41.33</v>
      </c>
      <c r="C2637" s="54">
        <f>ROUND($C$790/100*$C$791*АТС!$E398,2)</f>
        <v>37.979999999999997</v>
      </c>
      <c r="D2637" s="54">
        <f>ROUND($D$790/100*$D$791*АТС!$E398,2)</f>
        <v>25.85</v>
      </c>
      <c r="E2637" s="54">
        <f>ROUND($E$790/100*$E$791*АТС!$E398,2)</f>
        <v>15.13</v>
      </c>
    </row>
    <row r="2638" spans="1:5" x14ac:dyDescent="0.25">
      <c r="A2638" s="557"/>
      <c r="B2638" s="54">
        <f>ROUND($B$790/100*$B$791*АТС!$E399,2)</f>
        <v>72.64</v>
      </c>
      <c r="C2638" s="54">
        <f>ROUND($C$790/100*$C$791*АТС!$E399,2)</f>
        <v>66.760000000000005</v>
      </c>
      <c r="D2638" s="54">
        <f>ROUND($D$790/100*$D$791*АТС!$E399,2)</f>
        <v>45.44</v>
      </c>
      <c r="E2638" s="54">
        <f>ROUND($E$790/100*$E$791*АТС!$E399,2)</f>
        <v>26.6</v>
      </c>
    </row>
    <row r="2639" spans="1:5" x14ac:dyDescent="0.25">
      <c r="A2639" s="557"/>
      <c r="B2639" s="54">
        <f>ROUND($B$790/100*$B$791*АТС!$E400,2)</f>
        <v>273.11</v>
      </c>
      <c r="C2639" s="54">
        <f>ROUND($C$790/100*$C$791*АТС!$E400,2)</f>
        <v>251</v>
      </c>
      <c r="D2639" s="54">
        <f>ROUND($D$790/100*$D$791*АТС!$E400,2)</f>
        <v>170.85</v>
      </c>
      <c r="E2639" s="54">
        <f>ROUND($E$790/100*$E$791*АТС!$E400,2)</f>
        <v>99.99</v>
      </c>
    </row>
    <row r="2640" spans="1:5" x14ac:dyDescent="0.25">
      <c r="A2640" s="557"/>
      <c r="B2640" s="54">
        <f>ROUND($B$790/100*$B$791*АТС!$E401,2)</f>
        <v>70.92</v>
      </c>
      <c r="C2640" s="54">
        <f>ROUND($C$790/100*$C$791*АТС!$E401,2)</f>
        <v>65.180000000000007</v>
      </c>
      <c r="D2640" s="54">
        <f>ROUND($D$790/100*$D$791*АТС!$E401,2)</f>
        <v>44.37</v>
      </c>
      <c r="E2640" s="54">
        <f>ROUND($E$790/100*$E$791*АТС!$E401,2)</f>
        <v>25.97</v>
      </c>
    </row>
    <row r="2641" spans="1:5" x14ac:dyDescent="0.25">
      <c r="A2641" s="557"/>
      <c r="B2641" s="54">
        <f>ROUND($B$790/100*$B$791*АТС!$E402,2)</f>
        <v>92.11</v>
      </c>
      <c r="C2641" s="54">
        <f>ROUND($C$790/100*$C$791*АТС!$E402,2)</f>
        <v>84.66</v>
      </c>
      <c r="D2641" s="54">
        <f>ROUND($D$790/100*$D$791*АТС!$E402,2)</f>
        <v>57.62</v>
      </c>
      <c r="E2641" s="54">
        <f>ROUND($E$790/100*$E$791*АТС!$E402,2)</f>
        <v>33.72</v>
      </c>
    </row>
    <row r="2642" spans="1:5" x14ac:dyDescent="0.25">
      <c r="A2642" s="557"/>
      <c r="B2642" s="54">
        <f>ROUND($B$790/100*$B$791*АТС!$E403,2)</f>
        <v>42.47</v>
      </c>
      <c r="C2642" s="54">
        <f>ROUND($C$790/100*$C$791*АТС!$E403,2)</f>
        <v>39.03</v>
      </c>
      <c r="D2642" s="54">
        <f>ROUND($D$790/100*$D$791*АТС!$E403,2)</f>
        <v>26.57</v>
      </c>
      <c r="E2642" s="54">
        <f>ROUND($E$790/100*$E$791*АТС!$E403,2)</f>
        <v>15.55</v>
      </c>
    </row>
    <row r="2643" spans="1:5" x14ac:dyDescent="0.25">
      <c r="A2643" s="557"/>
      <c r="B2643" s="54">
        <f>ROUND($B$790/100*$B$791*АТС!$E404,2)</f>
        <v>66.150000000000006</v>
      </c>
      <c r="C2643" s="54">
        <f>ROUND($C$790/100*$C$791*АТС!$E404,2)</f>
        <v>60.8</v>
      </c>
      <c r="D2643" s="54">
        <f>ROUND($D$790/100*$D$791*АТС!$E404,2)</f>
        <v>41.38</v>
      </c>
      <c r="E2643" s="54">
        <f>ROUND($E$790/100*$E$791*АТС!$E404,2)</f>
        <v>24.22</v>
      </c>
    </row>
    <row r="2644" spans="1:5" x14ac:dyDescent="0.25">
      <c r="A2644" s="557"/>
      <c r="B2644" s="54">
        <f>ROUND($B$790/100*$B$791*АТС!$E405,2)</f>
        <v>11.78</v>
      </c>
      <c r="C2644" s="54">
        <f>ROUND($C$790/100*$C$791*АТС!$E405,2)</f>
        <v>10.83</v>
      </c>
      <c r="D2644" s="54">
        <f>ROUND($D$790/100*$D$791*АТС!$E405,2)</f>
        <v>7.37</v>
      </c>
      <c r="E2644" s="54">
        <f>ROUND($E$790/100*$E$791*АТС!$E405,2)</f>
        <v>4.3099999999999996</v>
      </c>
    </row>
    <row r="2645" spans="1:5" x14ac:dyDescent="0.25">
      <c r="A2645" s="557"/>
      <c r="B2645" s="54">
        <f>ROUND($B$790/100*$B$791*АТС!$E406,2)</f>
        <v>0</v>
      </c>
      <c r="C2645" s="54">
        <f>ROUND($C$790/100*$C$791*АТС!$E406,2)</f>
        <v>0</v>
      </c>
      <c r="D2645" s="54">
        <f>ROUND($D$790/100*$D$791*АТС!$E406,2)</f>
        <v>0</v>
      </c>
      <c r="E2645" s="54">
        <f>ROUND($E$790/100*$E$791*АТС!$E406,2)</f>
        <v>0</v>
      </c>
    </row>
    <row r="2646" spans="1:5" x14ac:dyDescent="0.25">
      <c r="A2646" s="557"/>
      <c r="B2646" s="54">
        <f>ROUND($B$790/100*$B$791*АТС!$E407,2)</f>
        <v>0</v>
      </c>
      <c r="C2646" s="54">
        <f>ROUND($C$790/100*$C$791*АТС!$E407,2)</f>
        <v>0</v>
      </c>
      <c r="D2646" s="54">
        <f>ROUND($D$790/100*$D$791*АТС!$E407,2)</f>
        <v>0</v>
      </c>
      <c r="E2646" s="54">
        <f>ROUND($E$790/100*$E$791*АТС!$E407,2)</f>
        <v>0</v>
      </c>
    </row>
    <row r="2647" spans="1:5" x14ac:dyDescent="0.25">
      <c r="A2647" s="557"/>
      <c r="B2647" s="54">
        <f>ROUND($B$790/100*$B$791*АТС!$E408,2)</f>
        <v>9.65</v>
      </c>
      <c r="C2647" s="54">
        <f>ROUND($C$790/100*$C$791*АТС!$E408,2)</f>
        <v>8.8699999999999992</v>
      </c>
      <c r="D2647" s="54">
        <f>ROUND($D$790/100*$D$791*АТС!$E408,2)</f>
        <v>6.04</v>
      </c>
      <c r="E2647" s="54">
        <f>ROUND($E$790/100*$E$791*АТС!$E408,2)</f>
        <v>3.53</v>
      </c>
    </row>
    <row r="2648" spans="1:5" x14ac:dyDescent="0.25">
      <c r="A2648" s="557"/>
      <c r="B2648" s="54">
        <f>ROUND($B$790/100*$B$791*АТС!$E409,2)</f>
        <v>33.97</v>
      </c>
      <c r="C2648" s="54">
        <f>ROUND($C$790/100*$C$791*АТС!$E409,2)</f>
        <v>31.22</v>
      </c>
      <c r="D2648" s="54">
        <f>ROUND($D$790/100*$D$791*АТС!$E409,2)</f>
        <v>21.25</v>
      </c>
      <c r="E2648" s="54">
        <f>ROUND($E$790/100*$E$791*АТС!$E409,2)</f>
        <v>12.44</v>
      </c>
    </row>
    <row r="2649" spans="1:5" x14ac:dyDescent="0.25">
      <c r="A2649" s="557"/>
      <c r="B2649" s="54">
        <f>ROUND($B$790/100*$B$791*АТС!$E410,2)</f>
        <v>37.96</v>
      </c>
      <c r="C2649" s="54">
        <f>ROUND($C$790/100*$C$791*АТС!$E410,2)</f>
        <v>34.89</v>
      </c>
      <c r="D2649" s="54">
        <f>ROUND($D$790/100*$D$791*АТС!$E410,2)</f>
        <v>23.75</v>
      </c>
      <c r="E2649" s="54">
        <f>ROUND($E$790/100*$E$791*АТС!$E410,2)</f>
        <v>13.9</v>
      </c>
    </row>
    <row r="2650" spans="1:5" x14ac:dyDescent="0.25">
      <c r="A2650" s="557"/>
      <c r="B2650" s="54">
        <f>ROUND($B$790/100*$B$791*АТС!$E411,2)</f>
        <v>37.93</v>
      </c>
      <c r="C2650" s="54">
        <f>ROUND($C$790/100*$C$791*АТС!$E411,2)</f>
        <v>34.86</v>
      </c>
      <c r="D2650" s="54">
        <f>ROUND($D$790/100*$D$791*АТС!$E411,2)</f>
        <v>23.73</v>
      </c>
      <c r="E2650" s="54">
        <f>ROUND($E$790/100*$E$791*АТС!$E411,2)</f>
        <v>13.89</v>
      </c>
    </row>
    <row r="2651" spans="1:5" x14ac:dyDescent="0.25">
      <c r="A2651" s="557"/>
      <c r="B2651" s="54">
        <f>ROUND($B$790/100*$B$791*АТС!$E412,2)</f>
        <v>58.7</v>
      </c>
      <c r="C2651" s="54">
        <f>ROUND($C$790/100*$C$791*АТС!$E412,2)</f>
        <v>53.95</v>
      </c>
      <c r="D2651" s="54">
        <f>ROUND($D$790/100*$D$791*АТС!$E412,2)</f>
        <v>36.72</v>
      </c>
      <c r="E2651" s="54">
        <f>ROUND($E$790/100*$E$791*АТС!$E412,2)</f>
        <v>21.49</v>
      </c>
    </row>
    <row r="2652" spans="1:5" x14ac:dyDescent="0.25">
      <c r="A2652" s="557"/>
      <c r="B2652" s="54">
        <f>ROUND($B$790/100*$B$791*АТС!$E413,2)</f>
        <v>64.58</v>
      </c>
      <c r="C2652" s="54">
        <f>ROUND($C$790/100*$C$791*АТС!$E413,2)</f>
        <v>59.35</v>
      </c>
      <c r="D2652" s="54">
        <f>ROUND($D$790/100*$D$791*АТС!$E413,2)</f>
        <v>40.4</v>
      </c>
      <c r="E2652" s="54">
        <f>ROUND($E$790/100*$E$791*АТС!$E413,2)</f>
        <v>23.64</v>
      </c>
    </row>
    <row r="2653" spans="1:5" x14ac:dyDescent="0.25">
      <c r="A2653" s="557"/>
      <c r="B2653" s="54">
        <f>ROUND($B$790/100*$B$791*АТС!$E414,2)</f>
        <v>52.63</v>
      </c>
      <c r="C2653" s="54">
        <f>ROUND($C$790/100*$C$791*АТС!$E414,2)</f>
        <v>48.37</v>
      </c>
      <c r="D2653" s="54">
        <f>ROUND($D$790/100*$D$791*АТС!$E414,2)</f>
        <v>32.92</v>
      </c>
      <c r="E2653" s="54">
        <f>ROUND($E$790/100*$E$791*АТС!$E414,2)</f>
        <v>19.27</v>
      </c>
    </row>
    <row r="2654" spans="1:5" x14ac:dyDescent="0.25">
      <c r="A2654" s="557"/>
      <c r="B2654" s="54">
        <f>ROUND($B$790/100*$B$791*АТС!$E415,2)</f>
        <v>54.47</v>
      </c>
      <c r="C2654" s="54">
        <f>ROUND($C$790/100*$C$791*АТС!$E415,2)</f>
        <v>50.06</v>
      </c>
      <c r="D2654" s="54">
        <f>ROUND($D$790/100*$D$791*АТС!$E415,2)</f>
        <v>34.07</v>
      </c>
      <c r="E2654" s="54">
        <f>ROUND($E$790/100*$E$791*АТС!$E415,2)</f>
        <v>19.940000000000001</v>
      </c>
    </row>
    <row r="2655" spans="1:5" x14ac:dyDescent="0.25">
      <c r="A2655" s="557"/>
      <c r="B2655" s="54">
        <f>ROUND($B$790/100*$B$791*АТС!$E416,2)</f>
        <v>50.51</v>
      </c>
      <c r="C2655" s="54">
        <f>ROUND($C$790/100*$C$791*АТС!$E416,2)</f>
        <v>46.42</v>
      </c>
      <c r="D2655" s="54">
        <f>ROUND($D$790/100*$D$791*АТС!$E416,2)</f>
        <v>31.6</v>
      </c>
      <c r="E2655" s="54">
        <f>ROUND($E$790/100*$E$791*АТС!$E416,2)</f>
        <v>18.489999999999998</v>
      </c>
    </row>
    <row r="2656" spans="1:5" x14ac:dyDescent="0.25">
      <c r="A2656" s="557"/>
      <c r="B2656" s="54">
        <f>ROUND($B$790/100*$B$791*АТС!$E417,2)</f>
        <v>50.89</v>
      </c>
      <c r="C2656" s="54">
        <f>ROUND($C$790/100*$C$791*АТС!$E417,2)</f>
        <v>46.77</v>
      </c>
      <c r="D2656" s="54">
        <f>ROUND($D$790/100*$D$791*АТС!$E417,2)</f>
        <v>31.83</v>
      </c>
      <c r="E2656" s="54">
        <f>ROUND($E$790/100*$E$791*АТС!$E417,2)</f>
        <v>18.63</v>
      </c>
    </row>
    <row r="2657" spans="1:5" x14ac:dyDescent="0.25">
      <c r="A2657" s="557"/>
      <c r="B2657" s="54">
        <f>ROUND($B$790/100*$B$791*АТС!$E418,2)</f>
        <v>54.15</v>
      </c>
      <c r="C2657" s="54">
        <f>ROUND($C$790/100*$C$791*АТС!$E418,2)</f>
        <v>49.76</v>
      </c>
      <c r="D2657" s="54">
        <f>ROUND($D$790/100*$D$791*АТС!$E418,2)</f>
        <v>33.869999999999997</v>
      </c>
      <c r="E2657" s="54">
        <f>ROUND($E$790/100*$E$791*АТС!$E418,2)</f>
        <v>19.82</v>
      </c>
    </row>
    <row r="2658" spans="1:5" x14ac:dyDescent="0.25">
      <c r="A2658" s="557"/>
      <c r="B2658" s="54">
        <f>ROUND($B$790/100*$B$791*АТС!$E419,2)</f>
        <v>52.36</v>
      </c>
      <c r="C2658" s="54">
        <f>ROUND($C$790/100*$C$791*АТС!$E419,2)</f>
        <v>48.12</v>
      </c>
      <c r="D2658" s="54">
        <f>ROUND($D$790/100*$D$791*АТС!$E419,2)</f>
        <v>32.76</v>
      </c>
      <c r="E2658" s="54">
        <f>ROUND($E$790/100*$E$791*АТС!$E419,2)</f>
        <v>19.170000000000002</v>
      </c>
    </row>
    <row r="2659" spans="1:5" x14ac:dyDescent="0.25">
      <c r="A2659" s="557"/>
      <c r="B2659" s="54">
        <f>ROUND($B$790/100*$B$791*АТС!$E420,2)</f>
        <v>46.12</v>
      </c>
      <c r="C2659" s="54">
        <f>ROUND($C$790/100*$C$791*АТС!$E420,2)</f>
        <v>42.38</v>
      </c>
      <c r="D2659" s="54">
        <f>ROUND($D$790/100*$D$791*АТС!$E420,2)</f>
        <v>28.85</v>
      </c>
      <c r="E2659" s="54">
        <f>ROUND($E$790/100*$E$791*АТС!$E420,2)</f>
        <v>16.88</v>
      </c>
    </row>
    <row r="2660" spans="1:5" x14ac:dyDescent="0.25">
      <c r="A2660" s="557"/>
      <c r="B2660" s="54">
        <f>ROUND($B$790/100*$B$791*АТС!$E421,2)</f>
        <v>18.739999999999998</v>
      </c>
      <c r="C2660" s="54">
        <f>ROUND($C$790/100*$C$791*АТС!$E421,2)</f>
        <v>17.22</v>
      </c>
      <c r="D2660" s="54">
        <f>ROUND($D$790/100*$D$791*АТС!$E421,2)</f>
        <v>11.72</v>
      </c>
      <c r="E2660" s="54">
        <f>ROUND($E$790/100*$E$791*АТС!$E421,2)</f>
        <v>6.86</v>
      </c>
    </row>
    <row r="2661" spans="1:5" x14ac:dyDescent="0.25">
      <c r="A2661" s="557"/>
      <c r="B2661" s="54">
        <f>ROUND($B$790/100*$B$791*АТС!$E422,2)</f>
        <v>72.22</v>
      </c>
      <c r="C2661" s="54">
        <f>ROUND($C$790/100*$C$791*АТС!$E422,2)</f>
        <v>66.37</v>
      </c>
      <c r="D2661" s="54">
        <f>ROUND($D$790/100*$D$791*АТС!$E422,2)</f>
        <v>45.18</v>
      </c>
      <c r="E2661" s="54">
        <f>ROUND($E$790/100*$E$791*АТС!$E422,2)</f>
        <v>26.44</v>
      </c>
    </row>
    <row r="2662" spans="1:5" x14ac:dyDescent="0.25">
      <c r="A2662" s="557"/>
      <c r="B2662" s="54">
        <f>ROUND($B$790/100*$B$791*АТС!$E423,2)</f>
        <v>170.13</v>
      </c>
      <c r="C2662" s="54">
        <f>ROUND($C$790/100*$C$791*АТС!$E423,2)</f>
        <v>156.36000000000001</v>
      </c>
      <c r="D2662" s="54">
        <f>ROUND($D$790/100*$D$791*АТС!$E423,2)</f>
        <v>106.43</v>
      </c>
      <c r="E2662" s="54">
        <f>ROUND($E$790/100*$E$791*АТС!$E423,2)</f>
        <v>62.29</v>
      </c>
    </row>
    <row r="2663" spans="1:5" x14ac:dyDescent="0.25">
      <c r="A2663" s="557"/>
      <c r="B2663" s="54">
        <f>ROUND($B$790/100*$B$791*АТС!$E424,2)</f>
        <v>170.77</v>
      </c>
      <c r="C2663" s="54">
        <f>ROUND($C$790/100*$C$791*АТС!$E424,2)</f>
        <v>156.94999999999999</v>
      </c>
      <c r="D2663" s="54">
        <f>ROUND($D$790/100*$D$791*АТС!$E424,2)</f>
        <v>106.83</v>
      </c>
      <c r="E2663" s="54">
        <f>ROUND($E$790/100*$E$791*АТС!$E424,2)</f>
        <v>62.52</v>
      </c>
    </row>
    <row r="2664" spans="1:5" x14ac:dyDescent="0.25">
      <c r="A2664" s="557"/>
      <c r="B2664" s="54">
        <f>ROUND($B$790/100*$B$791*АТС!$E425,2)</f>
        <v>26.58</v>
      </c>
      <c r="C2664" s="54">
        <f>ROUND($C$790/100*$C$791*АТС!$E425,2)</f>
        <v>24.43</v>
      </c>
      <c r="D2664" s="54">
        <f>ROUND($D$790/100*$D$791*АТС!$E425,2)</f>
        <v>16.63</v>
      </c>
      <c r="E2664" s="54">
        <f>ROUND($E$790/100*$E$791*АТС!$E425,2)</f>
        <v>9.73</v>
      </c>
    </row>
    <row r="2665" spans="1:5" x14ac:dyDescent="0.25">
      <c r="A2665" s="557"/>
      <c r="B2665" s="54">
        <f>ROUND($B$790/100*$B$791*АТС!$E426,2)</f>
        <v>1.82</v>
      </c>
      <c r="C2665" s="54">
        <f>ROUND($C$790/100*$C$791*АТС!$E426,2)</f>
        <v>1.67</v>
      </c>
      <c r="D2665" s="54">
        <f>ROUND($D$790/100*$D$791*АТС!$E426,2)</f>
        <v>1.1399999999999999</v>
      </c>
      <c r="E2665" s="54">
        <f>ROUND($E$790/100*$E$791*АТС!$E426,2)</f>
        <v>0.66</v>
      </c>
    </row>
    <row r="2666" spans="1:5" x14ac:dyDescent="0.25">
      <c r="A2666" s="557"/>
      <c r="B2666" s="54">
        <f>ROUND($B$790/100*$B$791*АТС!$E427,2)</f>
        <v>0</v>
      </c>
      <c r="C2666" s="54">
        <f>ROUND($C$790/100*$C$791*АТС!$E427,2)</f>
        <v>0</v>
      </c>
      <c r="D2666" s="54">
        <f>ROUND($D$790/100*$D$791*АТС!$E427,2)</f>
        <v>0</v>
      </c>
      <c r="E2666" s="54">
        <f>ROUND($E$790/100*$E$791*АТС!$E427,2)</f>
        <v>0</v>
      </c>
    </row>
    <row r="2667" spans="1:5" x14ac:dyDescent="0.25">
      <c r="A2667" s="557"/>
      <c r="B2667" s="54">
        <f>ROUND($B$790/100*$B$791*АТС!$E428,2)</f>
        <v>0</v>
      </c>
      <c r="C2667" s="54">
        <f>ROUND($C$790/100*$C$791*АТС!$E428,2)</f>
        <v>0</v>
      </c>
      <c r="D2667" s="54">
        <f>ROUND($D$790/100*$D$791*АТС!$E428,2)</f>
        <v>0</v>
      </c>
      <c r="E2667" s="54">
        <f>ROUND($E$790/100*$E$791*АТС!$E428,2)</f>
        <v>0</v>
      </c>
    </row>
    <row r="2668" spans="1:5" x14ac:dyDescent="0.25">
      <c r="A2668" s="557"/>
      <c r="B2668" s="54">
        <f>ROUND($B$790/100*$B$791*АТС!$E429,2)</f>
        <v>0</v>
      </c>
      <c r="C2668" s="54">
        <f>ROUND($C$790/100*$C$791*АТС!$E429,2)</f>
        <v>0</v>
      </c>
      <c r="D2668" s="54">
        <f>ROUND($D$790/100*$D$791*АТС!$E429,2)</f>
        <v>0</v>
      </c>
      <c r="E2668" s="54">
        <f>ROUND($E$790/100*$E$791*АТС!$E429,2)</f>
        <v>0</v>
      </c>
    </row>
    <row r="2669" spans="1:5" x14ac:dyDescent="0.25">
      <c r="A2669" s="557"/>
      <c r="B2669" s="54">
        <f>ROUND($B$790/100*$B$791*АТС!$E430,2)</f>
        <v>0</v>
      </c>
      <c r="C2669" s="54">
        <f>ROUND($C$790/100*$C$791*АТС!$E430,2)</f>
        <v>0</v>
      </c>
      <c r="D2669" s="54">
        <f>ROUND($D$790/100*$D$791*АТС!$E430,2)</f>
        <v>0</v>
      </c>
      <c r="E2669" s="54">
        <f>ROUND($E$790/100*$E$791*АТС!$E430,2)</f>
        <v>0</v>
      </c>
    </row>
    <row r="2670" spans="1:5" x14ac:dyDescent="0.25">
      <c r="A2670" s="557"/>
      <c r="B2670" s="54">
        <f>ROUND($B$790/100*$B$791*АТС!$E431,2)</f>
        <v>0</v>
      </c>
      <c r="C2670" s="54">
        <f>ROUND($C$790/100*$C$791*АТС!$E431,2)</f>
        <v>0</v>
      </c>
      <c r="D2670" s="54">
        <f>ROUND($D$790/100*$D$791*АТС!$E431,2)</f>
        <v>0</v>
      </c>
      <c r="E2670" s="54">
        <f>ROUND($E$790/100*$E$791*АТС!$E431,2)</f>
        <v>0</v>
      </c>
    </row>
    <row r="2671" spans="1:5" x14ac:dyDescent="0.25">
      <c r="A2671" s="557"/>
      <c r="B2671" s="54">
        <f>ROUND($B$790/100*$B$791*АТС!$E432,2)</f>
        <v>0</v>
      </c>
      <c r="C2671" s="54">
        <f>ROUND($C$790/100*$C$791*АТС!$E432,2)</f>
        <v>0</v>
      </c>
      <c r="D2671" s="54">
        <f>ROUND($D$790/100*$D$791*АТС!$E432,2)</f>
        <v>0</v>
      </c>
      <c r="E2671" s="54">
        <f>ROUND($E$790/100*$E$791*АТС!$E432,2)</f>
        <v>0</v>
      </c>
    </row>
    <row r="2672" spans="1:5" x14ac:dyDescent="0.25">
      <c r="A2672" s="557"/>
      <c r="B2672" s="54">
        <f>ROUND($B$790/100*$B$791*АТС!$E433,2)</f>
        <v>0</v>
      </c>
      <c r="C2672" s="54">
        <f>ROUND($C$790/100*$C$791*АТС!$E433,2)</f>
        <v>0</v>
      </c>
      <c r="D2672" s="54">
        <f>ROUND($D$790/100*$D$791*АТС!$E433,2)</f>
        <v>0</v>
      </c>
      <c r="E2672" s="54">
        <f>ROUND($E$790/100*$E$791*АТС!$E433,2)</f>
        <v>0</v>
      </c>
    </row>
    <row r="2673" spans="1:5" x14ac:dyDescent="0.25">
      <c r="A2673" s="557"/>
      <c r="B2673" s="54">
        <f>ROUND($B$790/100*$B$791*АТС!$E434,2)</f>
        <v>0</v>
      </c>
      <c r="C2673" s="54">
        <f>ROUND($C$790/100*$C$791*АТС!$E434,2)</f>
        <v>0</v>
      </c>
      <c r="D2673" s="54">
        <f>ROUND($D$790/100*$D$791*АТС!$E434,2)</f>
        <v>0</v>
      </c>
      <c r="E2673" s="54">
        <f>ROUND($E$790/100*$E$791*АТС!$E434,2)</f>
        <v>0</v>
      </c>
    </row>
    <row r="2674" spans="1:5" x14ac:dyDescent="0.25">
      <c r="A2674" s="557"/>
      <c r="B2674" s="54">
        <f>ROUND($B$790/100*$B$791*АТС!$E435,2)</f>
        <v>2.31</v>
      </c>
      <c r="C2674" s="54">
        <f>ROUND($C$790/100*$C$791*АТС!$E435,2)</f>
        <v>2.12</v>
      </c>
      <c r="D2674" s="54">
        <f>ROUND($D$790/100*$D$791*АТС!$E435,2)</f>
        <v>1.44</v>
      </c>
      <c r="E2674" s="54">
        <f>ROUND($E$790/100*$E$791*АТС!$E435,2)</f>
        <v>0.85</v>
      </c>
    </row>
    <row r="2675" spans="1:5" x14ac:dyDescent="0.25">
      <c r="A2675" s="557"/>
      <c r="B2675" s="54">
        <f>ROUND($B$790/100*$B$791*АТС!$E436,2)</f>
        <v>0</v>
      </c>
      <c r="C2675" s="54">
        <f>ROUND($C$790/100*$C$791*АТС!$E436,2)</f>
        <v>0</v>
      </c>
      <c r="D2675" s="54">
        <f>ROUND($D$790/100*$D$791*АТС!$E436,2)</f>
        <v>0</v>
      </c>
      <c r="E2675" s="54">
        <f>ROUND($E$790/100*$E$791*АТС!$E436,2)</f>
        <v>0</v>
      </c>
    </row>
    <row r="2676" spans="1:5" x14ac:dyDescent="0.25">
      <c r="A2676" s="557"/>
      <c r="B2676" s="54">
        <f>ROUND($B$790/100*$B$791*АТС!$E437,2)</f>
        <v>0</v>
      </c>
      <c r="C2676" s="54">
        <f>ROUND($C$790/100*$C$791*АТС!$E437,2)</f>
        <v>0</v>
      </c>
      <c r="D2676" s="54">
        <f>ROUND($D$790/100*$D$791*АТС!$E437,2)</f>
        <v>0</v>
      </c>
      <c r="E2676" s="54">
        <f>ROUND($E$790/100*$E$791*АТС!$E437,2)</f>
        <v>0</v>
      </c>
    </row>
    <row r="2677" spans="1:5" x14ac:dyDescent="0.25">
      <c r="A2677" s="557"/>
      <c r="B2677" s="54">
        <f>ROUND($B$790/100*$B$791*АТС!$E438,2)</f>
        <v>0</v>
      </c>
      <c r="C2677" s="54">
        <f>ROUND($C$790/100*$C$791*АТС!$E438,2)</f>
        <v>0</v>
      </c>
      <c r="D2677" s="54">
        <f>ROUND($D$790/100*$D$791*АТС!$E438,2)</f>
        <v>0</v>
      </c>
      <c r="E2677" s="54">
        <f>ROUND($E$790/100*$E$791*АТС!$E438,2)</f>
        <v>0</v>
      </c>
    </row>
    <row r="2678" spans="1:5" x14ac:dyDescent="0.25">
      <c r="A2678" s="557"/>
      <c r="B2678" s="54">
        <f>ROUND($B$790/100*$B$791*АТС!$E439,2)</f>
        <v>0</v>
      </c>
      <c r="C2678" s="54">
        <f>ROUND($C$790/100*$C$791*АТС!$E439,2)</f>
        <v>0</v>
      </c>
      <c r="D2678" s="54">
        <f>ROUND($D$790/100*$D$791*АТС!$E439,2)</f>
        <v>0</v>
      </c>
      <c r="E2678" s="54">
        <f>ROUND($E$790/100*$E$791*АТС!$E439,2)</f>
        <v>0</v>
      </c>
    </row>
    <row r="2679" spans="1:5" x14ac:dyDescent="0.25">
      <c r="A2679" s="557"/>
      <c r="B2679" s="54">
        <f>ROUND($B$790/100*$B$791*АТС!$E440,2)</f>
        <v>0</v>
      </c>
      <c r="C2679" s="54">
        <f>ROUND($C$790/100*$C$791*АТС!$E440,2)</f>
        <v>0</v>
      </c>
      <c r="D2679" s="54">
        <f>ROUND($D$790/100*$D$791*АТС!$E440,2)</f>
        <v>0</v>
      </c>
      <c r="E2679" s="54">
        <f>ROUND($E$790/100*$E$791*АТС!$E440,2)</f>
        <v>0</v>
      </c>
    </row>
    <row r="2680" spans="1:5" x14ac:dyDescent="0.25">
      <c r="A2680" s="557"/>
      <c r="B2680" s="54">
        <f>ROUND($B$790/100*$B$791*АТС!$E441,2)</f>
        <v>0</v>
      </c>
      <c r="C2680" s="54">
        <f>ROUND($C$790/100*$C$791*АТС!$E441,2)</f>
        <v>0</v>
      </c>
      <c r="D2680" s="54">
        <f>ROUND($D$790/100*$D$791*АТС!$E441,2)</f>
        <v>0</v>
      </c>
      <c r="E2680" s="54">
        <f>ROUND($E$790/100*$E$791*АТС!$E441,2)</f>
        <v>0</v>
      </c>
    </row>
    <row r="2681" spans="1:5" x14ac:dyDescent="0.25">
      <c r="A2681" s="557"/>
      <c r="B2681" s="54">
        <f>ROUND($B$790/100*$B$791*АТС!$E442,2)</f>
        <v>0</v>
      </c>
      <c r="C2681" s="54">
        <f>ROUND($C$790/100*$C$791*АТС!$E442,2)</f>
        <v>0</v>
      </c>
      <c r="D2681" s="54">
        <f>ROUND($D$790/100*$D$791*АТС!$E442,2)</f>
        <v>0</v>
      </c>
      <c r="E2681" s="54">
        <f>ROUND($E$790/100*$E$791*АТС!$E442,2)</f>
        <v>0</v>
      </c>
    </row>
    <row r="2682" spans="1:5" x14ac:dyDescent="0.25">
      <c r="A2682" s="557"/>
      <c r="B2682" s="54">
        <f>ROUND($B$790/100*$B$791*АТС!$E443,2)</f>
        <v>0</v>
      </c>
      <c r="C2682" s="54">
        <f>ROUND($C$790/100*$C$791*АТС!$E443,2)</f>
        <v>0</v>
      </c>
      <c r="D2682" s="54">
        <f>ROUND($D$790/100*$D$791*АТС!$E443,2)</f>
        <v>0</v>
      </c>
      <c r="E2682" s="54">
        <f>ROUND($E$790/100*$E$791*АТС!$E443,2)</f>
        <v>0</v>
      </c>
    </row>
    <row r="2683" spans="1:5" x14ac:dyDescent="0.25">
      <c r="A2683" s="557"/>
      <c r="B2683" s="54">
        <f>ROUND($B$790/100*$B$791*АТС!$E444,2)</f>
        <v>0</v>
      </c>
      <c r="C2683" s="54">
        <f>ROUND($C$790/100*$C$791*АТС!$E444,2)</f>
        <v>0</v>
      </c>
      <c r="D2683" s="54">
        <f>ROUND($D$790/100*$D$791*АТС!$E444,2)</f>
        <v>0</v>
      </c>
      <c r="E2683" s="54">
        <f>ROUND($E$790/100*$E$791*АТС!$E444,2)</f>
        <v>0</v>
      </c>
    </row>
    <row r="2684" spans="1:5" x14ac:dyDescent="0.25">
      <c r="A2684" s="557"/>
      <c r="B2684" s="54">
        <f>ROUND($B$790/100*$B$791*АТС!$E445,2)</f>
        <v>0</v>
      </c>
      <c r="C2684" s="54">
        <f>ROUND($C$790/100*$C$791*АТС!$E445,2)</f>
        <v>0</v>
      </c>
      <c r="D2684" s="54">
        <f>ROUND($D$790/100*$D$791*АТС!$E445,2)</f>
        <v>0</v>
      </c>
      <c r="E2684" s="54">
        <f>ROUND($E$790/100*$E$791*АТС!$E445,2)</f>
        <v>0</v>
      </c>
    </row>
    <row r="2685" spans="1:5" x14ac:dyDescent="0.25">
      <c r="A2685" s="557"/>
      <c r="B2685" s="54">
        <f>ROUND($B$790/100*$B$791*АТС!$E446,2)</f>
        <v>18.11</v>
      </c>
      <c r="C2685" s="54">
        <f>ROUND($C$790/100*$C$791*АТС!$E446,2)</f>
        <v>16.64</v>
      </c>
      <c r="D2685" s="54">
        <f>ROUND($D$790/100*$D$791*АТС!$E446,2)</f>
        <v>11.33</v>
      </c>
      <c r="E2685" s="54">
        <f>ROUND($E$790/100*$E$791*АТС!$E446,2)</f>
        <v>6.63</v>
      </c>
    </row>
    <row r="2686" spans="1:5" x14ac:dyDescent="0.25">
      <c r="A2686" s="557"/>
      <c r="B2686" s="54">
        <f>ROUND($B$790/100*$B$791*АТС!$E447,2)</f>
        <v>130.24</v>
      </c>
      <c r="C2686" s="54">
        <f>ROUND($C$790/100*$C$791*АТС!$E447,2)</f>
        <v>119.7</v>
      </c>
      <c r="D2686" s="54">
        <f>ROUND($D$790/100*$D$791*АТС!$E447,2)</f>
        <v>81.47</v>
      </c>
      <c r="E2686" s="54">
        <f>ROUND($E$790/100*$E$791*АТС!$E447,2)</f>
        <v>47.68</v>
      </c>
    </row>
    <row r="2687" spans="1:5" x14ac:dyDescent="0.25">
      <c r="A2687" s="557"/>
      <c r="B2687" s="54">
        <f>ROUND($B$790/100*$B$791*АТС!$E448,2)</f>
        <v>76.67</v>
      </c>
      <c r="C2687" s="54">
        <f>ROUND($C$790/100*$C$791*АТС!$E448,2)</f>
        <v>70.47</v>
      </c>
      <c r="D2687" s="54">
        <f>ROUND($D$790/100*$D$791*АТС!$E448,2)</f>
        <v>47.96</v>
      </c>
      <c r="E2687" s="54">
        <f>ROUND($E$790/100*$E$791*АТС!$E448,2)</f>
        <v>28.07</v>
      </c>
    </row>
    <row r="2688" spans="1:5" x14ac:dyDescent="0.25">
      <c r="A2688" s="557"/>
      <c r="B2688" s="54">
        <f>ROUND($B$790/100*$B$791*АТС!$E449,2)</f>
        <v>22.83</v>
      </c>
      <c r="C2688" s="54">
        <f>ROUND($C$790/100*$C$791*АТС!$E449,2)</f>
        <v>20.99</v>
      </c>
      <c r="D2688" s="54">
        <f>ROUND($D$790/100*$D$791*АТС!$E449,2)</f>
        <v>14.28</v>
      </c>
      <c r="E2688" s="54">
        <f>ROUND($E$790/100*$E$791*АТС!$E449,2)</f>
        <v>8.36</v>
      </c>
    </row>
    <row r="2689" spans="1:5" x14ac:dyDescent="0.25">
      <c r="A2689" s="557"/>
      <c r="B2689" s="54">
        <f>ROUND($B$790/100*$B$791*АТС!$E450,2)</f>
        <v>5.15</v>
      </c>
      <c r="C2689" s="54">
        <f>ROUND($C$790/100*$C$791*АТС!$E450,2)</f>
        <v>4.7300000000000004</v>
      </c>
      <c r="D2689" s="54">
        <f>ROUND($D$790/100*$D$791*АТС!$E450,2)</f>
        <v>3.22</v>
      </c>
      <c r="E2689" s="54">
        <f>ROUND($E$790/100*$E$791*АТС!$E450,2)</f>
        <v>1.89</v>
      </c>
    </row>
    <row r="2690" spans="1:5" x14ac:dyDescent="0.25">
      <c r="A2690" s="557"/>
      <c r="B2690" s="54">
        <f>ROUND($B$790/100*$B$791*АТС!$E451,2)</f>
        <v>13.59</v>
      </c>
      <c r="C2690" s="54">
        <f>ROUND($C$790/100*$C$791*АТС!$E451,2)</f>
        <v>12.49</v>
      </c>
      <c r="D2690" s="54">
        <f>ROUND($D$790/100*$D$791*АТС!$E451,2)</f>
        <v>8.5</v>
      </c>
      <c r="E2690" s="54">
        <f>ROUND($E$790/100*$E$791*АТС!$E451,2)</f>
        <v>4.9800000000000004</v>
      </c>
    </row>
    <row r="2691" spans="1:5" x14ac:dyDescent="0.25">
      <c r="A2691" s="557"/>
      <c r="B2691" s="54">
        <f>ROUND($B$790/100*$B$791*АТС!$E452,2)</f>
        <v>0</v>
      </c>
      <c r="C2691" s="54">
        <f>ROUND($C$790/100*$C$791*АТС!$E452,2)</f>
        <v>0</v>
      </c>
      <c r="D2691" s="54">
        <f>ROUND($D$790/100*$D$791*АТС!$E452,2)</f>
        <v>0</v>
      </c>
      <c r="E2691" s="54">
        <f>ROUND($E$790/100*$E$791*АТС!$E452,2)</f>
        <v>0</v>
      </c>
    </row>
    <row r="2692" spans="1:5" x14ac:dyDescent="0.25">
      <c r="A2692" s="557"/>
      <c r="B2692" s="54">
        <f>ROUND($B$790/100*$B$791*АТС!$E453,2)</f>
        <v>0</v>
      </c>
      <c r="C2692" s="54">
        <f>ROUND($C$790/100*$C$791*АТС!$E453,2)</f>
        <v>0</v>
      </c>
      <c r="D2692" s="54">
        <f>ROUND($D$790/100*$D$791*АТС!$E453,2)</f>
        <v>0</v>
      </c>
      <c r="E2692" s="54">
        <f>ROUND($E$790/100*$E$791*АТС!$E453,2)</f>
        <v>0</v>
      </c>
    </row>
    <row r="2693" spans="1:5" x14ac:dyDescent="0.25">
      <c r="A2693" s="557"/>
      <c r="B2693" s="54">
        <f>ROUND($B$790/100*$B$791*АТС!$E454,2)</f>
        <v>0</v>
      </c>
      <c r="C2693" s="54">
        <f>ROUND($C$790/100*$C$791*АТС!$E454,2)</f>
        <v>0</v>
      </c>
      <c r="D2693" s="54">
        <f>ROUND($D$790/100*$D$791*АТС!$E454,2)</f>
        <v>0</v>
      </c>
      <c r="E2693" s="54">
        <f>ROUND($E$790/100*$E$791*АТС!$E454,2)</f>
        <v>0</v>
      </c>
    </row>
    <row r="2694" spans="1:5" x14ac:dyDescent="0.25">
      <c r="A2694" s="557"/>
      <c r="B2694" s="54">
        <f>ROUND($B$790/100*$B$791*АТС!$E455,2)</f>
        <v>0</v>
      </c>
      <c r="C2694" s="54">
        <f>ROUND($C$790/100*$C$791*АТС!$E455,2)</f>
        <v>0</v>
      </c>
      <c r="D2694" s="54">
        <f>ROUND($D$790/100*$D$791*АТС!$E455,2)</f>
        <v>0</v>
      </c>
      <c r="E2694" s="54">
        <f>ROUND($E$790/100*$E$791*АТС!$E455,2)</f>
        <v>0</v>
      </c>
    </row>
    <row r="2695" spans="1:5" x14ac:dyDescent="0.25">
      <c r="A2695" s="557"/>
      <c r="B2695" s="54">
        <f>ROUND($B$790/100*$B$791*АТС!$E456,2)</f>
        <v>0</v>
      </c>
      <c r="C2695" s="54">
        <f>ROUND($C$790/100*$C$791*АТС!$E456,2)</f>
        <v>0</v>
      </c>
      <c r="D2695" s="54">
        <f>ROUND($D$790/100*$D$791*АТС!$E456,2)</f>
        <v>0</v>
      </c>
      <c r="E2695" s="54">
        <f>ROUND($E$790/100*$E$791*АТС!$E456,2)</f>
        <v>0</v>
      </c>
    </row>
    <row r="2696" spans="1:5" x14ac:dyDescent="0.25">
      <c r="A2696" s="557"/>
      <c r="B2696" s="54">
        <f>ROUND($B$790/100*$B$791*АТС!$E457,2)</f>
        <v>0</v>
      </c>
      <c r="C2696" s="54">
        <f>ROUND($C$790/100*$C$791*АТС!$E457,2)</f>
        <v>0</v>
      </c>
      <c r="D2696" s="54">
        <f>ROUND($D$790/100*$D$791*АТС!$E457,2)</f>
        <v>0</v>
      </c>
      <c r="E2696" s="54">
        <f>ROUND($E$790/100*$E$791*АТС!$E457,2)</f>
        <v>0</v>
      </c>
    </row>
    <row r="2697" spans="1:5" x14ac:dyDescent="0.25">
      <c r="A2697" s="557"/>
      <c r="B2697" s="54">
        <f>ROUND($B$790/100*$B$791*АТС!$E458,2)</f>
        <v>0</v>
      </c>
      <c r="C2697" s="54">
        <f>ROUND($C$790/100*$C$791*АТС!$E458,2)</f>
        <v>0</v>
      </c>
      <c r="D2697" s="54">
        <f>ROUND($D$790/100*$D$791*АТС!$E458,2)</f>
        <v>0</v>
      </c>
      <c r="E2697" s="54">
        <f>ROUND($E$790/100*$E$791*АТС!$E458,2)</f>
        <v>0</v>
      </c>
    </row>
    <row r="2698" spans="1:5" x14ac:dyDescent="0.25">
      <c r="A2698" s="557"/>
      <c r="B2698" s="54">
        <f>ROUND($B$790/100*$B$791*АТС!$E459,2)</f>
        <v>0</v>
      </c>
      <c r="C2698" s="54">
        <f>ROUND($C$790/100*$C$791*АТС!$E459,2)</f>
        <v>0</v>
      </c>
      <c r="D2698" s="54">
        <f>ROUND($D$790/100*$D$791*АТС!$E459,2)</f>
        <v>0</v>
      </c>
      <c r="E2698" s="54">
        <f>ROUND($E$790/100*$E$791*АТС!$E459,2)</f>
        <v>0</v>
      </c>
    </row>
    <row r="2699" spans="1:5" x14ac:dyDescent="0.25">
      <c r="A2699" s="557"/>
      <c r="B2699" s="54">
        <f>ROUND($B$790/100*$B$791*АТС!$E460,2)</f>
        <v>0</v>
      </c>
      <c r="C2699" s="54">
        <f>ROUND($C$790/100*$C$791*АТС!$E460,2)</f>
        <v>0</v>
      </c>
      <c r="D2699" s="54">
        <f>ROUND($D$790/100*$D$791*АТС!$E460,2)</f>
        <v>0</v>
      </c>
      <c r="E2699" s="54">
        <f>ROUND($E$790/100*$E$791*АТС!$E460,2)</f>
        <v>0</v>
      </c>
    </row>
    <row r="2700" spans="1:5" x14ac:dyDescent="0.25">
      <c r="A2700" s="557"/>
      <c r="B2700" s="54">
        <f>ROUND($B$790/100*$B$791*АТС!$E461,2)</f>
        <v>0</v>
      </c>
      <c r="C2700" s="54">
        <f>ROUND($C$790/100*$C$791*АТС!$E461,2)</f>
        <v>0</v>
      </c>
      <c r="D2700" s="54">
        <f>ROUND($D$790/100*$D$791*АТС!$E461,2)</f>
        <v>0</v>
      </c>
      <c r="E2700" s="54">
        <f>ROUND($E$790/100*$E$791*АТС!$E461,2)</f>
        <v>0</v>
      </c>
    </row>
    <row r="2701" spans="1:5" x14ac:dyDescent="0.25">
      <c r="A2701" s="557"/>
      <c r="B2701" s="54">
        <f>ROUND($B$790/100*$B$791*АТС!$E462,2)</f>
        <v>0</v>
      </c>
      <c r="C2701" s="54">
        <f>ROUND($C$790/100*$C$791*АТС!$E462,2)</f>
        <v>0</v>
      </c>
      <c r="D2701" s="54">
        <f>ROUND($D$790/100*$D$791*АТС!$E462,2)</f>
        <v>0</v>
      </c>
      <c r="E2701" s="54">
        <f>ROUND($E$790/100*$E$791*АТС!$E462,2)</f>
        <v>0</v>
      </c>
    </row>
    <row r="2702" spans="1:5" x14ac:dyDescent="0.25">
      <c r="A2702" s="557"/>
      <c r="B2702" s="54">
        <f>ROUND($B$790/100*$B$791*АТС!$E463,2)</f>
        <v>0</v>
      </c>
      <c r="C2702" s="54">
        <f>ROUND($C$790/100*$C$791*АТС!$E463,2)</f>
        <v>0</v>
      </c>
      <c r="D2702" s="54">
        <f>ROUND($D$790/100*$D$791*АТС!$E463,2)</f>
        <v>0</v>
      </c>
      <c r="E2702" s="54">
        <f>ROUND($E$790/100*$E$791*АТС!$E463,2)</f>
        <v>0</v>
      </c>
    </row>
    <row r="2703" spans="1:5" x14ac:dyDescent="0.25">
      <c r="A2703" s="557"/>
      <c r="B2703" s="54">
        <f>ROUND($B$790/100*$B$791*АТС!$E464,2)</f>
        <v>0</v>
      </c>
      <c r="C2703" s="54">
        <f>ROUND($C$790/100*$C$791*АТС!$E464,2)</f>
        <v>0</v>
      </c>
      <c r="D2703" s="54">
        <f>ROUND($D$790/100*$D$791*АТС!$E464,2)</f>
        <v>0</v>
      </c>
      <c r="E2703" s="54">
        <f>ROUND($E$790/100*$E$791*АТС!$E464,2)</f>
        <v>0</v>
      </c>
    </row>
    <row r="2704" spans="1:5" x14ac:dyDescent="0.25">
      <c r="A2704" s="557"/>
      <c r="B2704" s="54">
        <f>ROUND($B$790/100*$B$791*АТС!$E465,2)</f>
        <v>0</v>
      </c>
      <c r="C2704" s="54">
        <f>ROUND($C$790/100*$C$791*АТС!$E465,2)</f>
        <v>0</v>
      </c>
      <c r="D2704" s="54">
        <f>ROUND($D$790/100*$D$791*АТС!$E465,2)</f>
        <v>0</v>
      </c>
      <c r="E2704" s="54">
        <f>ROUND($E$790/100*$E$791*АТС!$E465,2)</f>
        <v>0</v>
      </c>
    </row>
    <row r="2705" spans="1:5" x14ac:dyDescent="0.25">
      <c r="A2705" s="557"/>
      <c r="B2705" s="54">
        <f>ROUND($B$790/100*$B$791*АТС!$E466,2)</f>
        <v>0</v>
      </c>
      <c r="C2705" s="54">
        <f>ROUND($C$790/100*$C$791*АТС!$E466,2)</f>
        <v>0</v>
      </c>
      <c r="D2705" s="54">
        <f>ROUND($D$790/100*$D$791*АТС!$E466,2)</f>
        <v>0</v>
      </c>
      <c r="E2705" s="54">
        <f>ROUND($E$790/100*$E$791*АТС!$E466,2)</f>
        <v>0</v>
      </c>
    </row>
    <row r="2706" spans="1:5" x14ac:dyDescent="0.25">
      <c r="A2706" s="557"/>
      <c r="B2706" s="54">
        <f>ROUND($B$790/100*$B$791*АТС!$E467,2)</f>
        <v>15.31</v>
      </c>
      <c r="C2706" s="54">
        <f>ROUND($C$790/100*$C$791*АТС!$E467,2)</f>
        <v>14.07</v>
      </c>
      <c r="D2706" s="54">
        <f>ROUND($D$790/100*$D$791*АТС!$E467,2)</f>
        <v>9.58</v>
      </c>
      <c r="E2706" s="54">
        <f>ROUND($E$790/100*$E$791*АТС!$E467,2)</f>
        <v>5.61</v>
      </c>
    </row>
    <row r="2707" spans="1:5" x14ac:dyDescent="0.25">
      <c r="A2707" s="557"/>
      <c r="B2707" s="54">
        <f>ROUND($B$790/100*$B$791*АТС!$E468,2)</f>
        <v>1.26</v>
      </c>
      <c r="C2707" s="54">
        <f>ROUND($C$790/100*$C$791*АТС!$E468,2)</f>
        <v>1.1499999999999999</v>
      </c>
      <c r="D2707" s="54">
        <f>ROUND($D$790/100*$D$791*АТС!$E468,2)</f>
        <v>0.79</v>
      </c>
      <c r="E2707" s="54">
        <f>ROUND($E$790/100*$E$791*АТС!$E468,2)</f>
        <v>0.46</v>
      </c>
    </row>
    <row r="2708" spans="1:5" x14ac:dyDescent="0.25">
      <c r="A2708" s="557"/>
      <c r="B2708" s="54">
        <f>ROUND($B$790/100*$B$791*АТС!$E469,2)</f>
        <v>0</v>
      </c>
      <c r="C2708" s="54">
        <f>ROUND($C$790/100*$C$791*АТС!$E469,2)</f>
        <v>0</v>
      </c>
      <c r="D2708" s="54">
        <f>ROUND($D$790/100*$D$791*АТС!$E469,2)</f>
        <v>0</v>
      </c>
      <c r="E2708" s="54">
        <f>ROUND($E$790/100*$E$791*АТС!$E469,2)</f>
        <v>0</v>
      </c>
    </row>
    <row r="2709" spans="1:5" x14ac:dyDescent="0.25">
      <c r="A2709" s="557"/>
      <c r="B2709" s="54">
        <f>ROUND($B$790/100*$B$791*АТС!$E470,2)</f>
        <v>28.22</v>
      </c>
      <c r="C2709" s="54">
        <f>ROUND($C$790/100*$C$791*АТС!$E470,2)</f>
        <v>25.93</v>
      </c>
      <c r="D2709" s="54">
        <f>ROUND($D$790/100*$D$791*АТС!$E470,2)</f>
        <v>17.649999999999999</v>
      </c>
      <c r="E2709" s="54">
        <f>ROUND($E$790/100*$E$791*АТС!$E470,2)</f>
        <v>10.33</v>
      </c>
    </row>
    <row r="2710" spans="1:5" x14ac:dyDescent="0.25">
      <c r="A2710" s="557"/>
      <c r="B2710" s="54">
        <f>ROUND($B$790/100*$B$791*АТС!$E471,2)</f>
        <v>108.49</v>
      </c>
      <c r="C2710" s="54">
        <f>ROUND($C$790/100*$C$791*АТС!$E471,2)</f>
        <v>99.71</v>
      </c>
      <c r="D2710" s="54">
        <f>ROUND($D$790/100*$D$791*АТС!$E471,2)</f>
        <v>67.87</v>
      </c>
      <c r="E2710" s="54">
        <f>ROUND($E$790/100*$E$791*АТС!$E471,2)</f>
        <v>39.72</v>
      </c>
    </row>
    <row r="2711" spans="1:5" x14ac:dyDescent="0.25">
      <c r="A2711" s="557"/>
      <c r="B2711" s="54">
        <f>ROUND($B$790/100*$B$791*АТС!$E472,2)</f>
        <v>119.44</v>
      </c>
      <c r="C2711" s="54">
        <f>ROUND($C$790/100*$C$791*АТС!$E472,2)</f>
        <v>109.77</v>
      </c>
      <c r="D2711" s="54">
        <f>ROUND($D$790/100*$D$791*АТС!$E472,2)</f>
        <v>74.72</v>
      </c>
      <c r="E2711" s="54">
        <f>ROUND($E$790/100*$E$791*АТС!$E472,2)</f>
        <v>43.73</v>
      </c>
    </row>
    <row r="2712" spans="1:5" x14ac:dyDescent="0.25">
      <c r="A2712" s="557"/>
      <c r="B2712" s="54">
        <f>ROUND($B$790/100*$B$791*АТС!$E473,2)</f>
        <v>17.989999999999998</v>
      </c>
      <c r="C2712" s="54">
        <f>ROUND($C$790/100*$C$791*АТС!$E473,2)</f>
        <v>16.54</v>
      </c>
      <c r="D2712" s="54">
        <f>ROUND($D$790/100*$D$791*АТС!$E473,2)</f>
        <v>11.26</v>
      </c>
      <c r="E2712" s="54">
        <f>ROUND($E$790/100*$E$791*АТС!$E473,2)</f>
        <v>6.59</v>
      </c>
    </row>
    <row r="2713" spans="1:5" x14ac:dyDescent="0.25">
      <c r="A2713" s="557"/>
      <c r="B2713" s="54">
        <f>ROUND($B$790/100*$B$791*АТС!$E474,2)</f>
        <v>2.2599999999999998</v>
      </c>
      <c r="C2713" s="54">
        <f>ROUND($C$790/100*$C$791*АТС!$E474,2)</f>
        <v>2.08</v>
      </c>
      <c r="D2713" s="54">
        <f>ROUND($D$790/100*$D$791*АТС!$E474,2)</f>
        <v>1.42</v>
      </c>
      <c r="E2713" s="54">
        <f>ROUND($E$790/100*$E$791*АТС!$E474,2)</f>
        <v>0.83</v>
      </c>
    </row>
    <row r="2714" spans="1:5" x14ac:dyDescent="0.25">
      <c r="A2714" s="557"/>
      <c r="B2714" s="54">
        <f>ROUND($B$790/100*$B$791*АТС!$E475,2)</f>
        <v>0</v>
      </c>
      <c r="C2714" s="54">
        <f>ROUND($C$790/100*$C$791*АТС!$E475,2)</f>
        <v>0</v>
      </c>
      <c r="D2714" s="54">
        <f>ROUND($D$790/100*$D$791*АТС!$E475,2)</f>
        <v>0</v>
      </c>
      <c r="E2714" s="54">
        <f>ROUND($E$790/100*$E$791*АТС!$E475,2)</f>
        <v>0</v>
      </c>
    </row>
    <row r="2715" spans="1:5" x14ac:dyDescent="0.25">
      <c r="A2715" s="557"/>
      <c r="B2715" s="54">
        <f>ROUND($B$790/100*$B$791*АТС!$E476,2)</f>
        <v>1.04</v>
      </c>
      <c r="C2715" s="54">
        <f>ROUND($C$790/100*$C$791*АТС!$E476,2)</f>
        <v>0.95</v>
      </c>
      <c r="D2715" s="54">
        <f>ROUND($D$790/100*$D$791*АТС!$E476,2)</f>
        <v>0.65</v>
      </c>
      <c r="E2715" s="54">
        <f>ROUND($E$790/100*$E$791*АТС!$E476,2)</f>
        <v>0.38</v>
      </c>
    </row>
    <row r="2716" spans="1:5" x14ac:dyDescent="0.25">
      <c r="A2716" s="557"/>
      <c r="B2716" s="54">
        <f>ROUND($B$790/100*$B$791*АТС!$E477,2)</f>
        <v>9.0299999999999994</v>
      </c>
      <c r="C2716" s="54">
        <f>ROUND($C$790/100*$C$791*АТС!$E477,2)</f>
        <v>8.3000000000000007</v>
      </c>
      <c r="D2716" s="54">
        <f>ROUND($D$790/100*$D$791*АТС!$E477,2)</f>
        <v>5.65</v>
      </c>
      <c r="E2716" s="54">
        <f>ROUND($E$790/100*$E$791*АТС!$E477,2)</f>
        <v>3.3</v>
      </c>
    </row>
    <row r="2717" spans="1:5" x14ac:dyDescent="0.25">
      <c r="A2717" s="557"/>
      <c r="B2717" s="54">
        <f>ROUND($B$790/100*$B$791*АТС!$E478,2)</f>
        <v>0</v>
      </c>
      <c r="C2717" s="54">
        <f>ROUND($C$790/100*$C$791*АТС!$E478,2)</f>
        <v>0</v>
      </c>
      <c r="D2717" s="54">
        <f>ROUND($D$790/100*$D$791*АТС!$E478,2)</f>
        <v>0</v>
      </c>
      <c r="E2717" s="54">
        <f>ROUND($E$790/100*$E$791*АТС!$E478,2)</f>
        <v>0</v>
      </c>
    </row>
    <row r="2718" spans="1:5" x14ac:dyDescent="0.25">
      <c r="A2718" s="557"/>
      <c r="B2718" s="54">
        <f>ROUND($B$790/100*$B$791*АТС!$E479,2)</f>
        <v>4.3099999999999996</v>
      </c>
      <c r="C2718" s="54">
        <f>ROUND($C$790/100*$C$791*АТС!$E479,2)</f>
        <v>3.96</v>
      </c>
      <c r="D2718" s="54">
        <f>ROUND($D$790/100*$D$791*АТС!$E479,2)</f>
        <v>2.7</v>
      </c>
      <c r="E2718" s="54">
        <f>ROUND($E$790/100*$E$791*АТС!$E479,2)</f>
        <v>1.58</v>
      </c>
    </row>
    <row r="2719" spans="1:5" x14ac:dyDescent="0.25">
      <c r="A2719" s="557"/>
      <c r="B2719" s="54">
        <f>ROUND($B$790/100*$B$791*АТС!$E480,2)</f>
        <v>12.16</v>
      </c>
      <c r="C2719" s="54">
        <f>ROUND($C$790/100*$C$791*АТС!$E480,2)</f>
        <v>11.18</v>
      </c>
      <c r="D2719" s="54">
        <f>ROUND($D$790/100*$D$791*АТС!$E480,2)</f>
        <v>7.61</v>
      </c>
      <c r="E2719" s="54">
        <f>ROUND($E$790/100*$E$791*АТС!$E480,2)</f>
        <v>4.45</v>
      </c>
    </row>
    <row r="2720" spans="1:5" x14ac:dyDescent="0.25">
      <c r="A2720" s="557"/>
      <c r="B2720" s="54">
        <f>ROUND($B$790/100*$B$791*АТС!$E481,2)</f>
        <v>27.32</v>
      </c>
      <c r="C2720" s="54">
        <f>ROUND($C$790/100*$C$791*АТС!$E481,2)</f>
        <v>25.11</v>
      </c>
      <c r="D2720" s="54">
        <f>ROUND($D$790/100*$D$791*АТС!$E481,2)</f>
        <v>17.09</v>
      </c>
      <c r="E2720" s="54">
        <f>ROUND($E$790/100*$E$791*АТС!$E481,2)</f>
        <v>10</v>
      </c>
    </row>
    <row r="2721" spans="1:5" x14ac:dyDescent="0.25">
      <c r="A2721" s="557"/>
      <c r="B2721" s="54">
        <f>ROUND($B$790/100*$B$791*АТС!$E482,2)</f>
        <v>30.22</v>
      </c>
      <c r="C2721" s="54">
        <f>ROUND($C$790/100*$C$791*АТС!$E482,2)</f>
        <v>27.77</v>
      </c>
      <c r="D2721" s="54">
        <f>ROUND($D$790/100*$D$791*АТС!$E482,2)</f>
        <v>18.899999999999999</v>
      </c>
      <c r="E2721" s="54">
        <f>ROUND($E$790/100*$E$791*АТС!$E482,2)</f>
        <v>11.06</v>
      </c>
    </row>
    <row r="2722" spans="1:5" x14ac:dyDescent="0.25">
      <c r="A2722" s="557"/>
      <c r="B2722" s="54">
        <f>ROUND($B$790/100*$B$791*АТС!$E483,2)</f>
        <v>40.51</v>
      </c>
      <c r="C2722" s="54">
        <f>ROUND($C$790/100*$C$791*АТС!$E483,2)</f>
        <v>37.229999999999997</v>
      </c>
      <c r="D2722" s="54">
        <f>ROUND($D$790/100*$D$791*АТС!$E483,2)</f>
        <v>25.34</v>
      </c>
      <c r="E2722" s="54">
        <f>ROUND($E$790/100*$E$791*АТС!$E483,2)</f>
        <v>14.83</v>
      </c>
    </row>
    <row r="2723" spans="1:5" x14ac:dyDescent="0.25">
      <c r="A2723" s="557"/>
      <c r="B2723" s="54">
        <f>ROUND($B$790/100*$B$791*АТС!$E484,2)</f>
        <v>38.07</v>
      </c>
      <c r="C2723" s="54">
        <f>ROUND($C$790/100*$C$791*АТС!$E484,2)</f>
        <v>34.99</v>
      </c>
      <c r="D2723" s="54">
        <f>ROUND($D$790/100*$D$791*АТС!$E484,2)</f>
        <v>23.82</v>
      </c>
      <c r="E2723" s="54">
        <f>ROUND($E$790/100*$E$791*АТС!$E484,2)</f>
        <v>13.94</v>
      </c>
    </row>
    <row r="2724" spans="1:5" x14ac:dyDescent="0.25">
      <c r="A2724" s="557"/>
      <c r="B2724" s="54">
        <f>ROUND($B$790/100*$B$791*АТС!$E485,2)</f>
        <v>32.72</v>
      </c>
      <c r="C2724" s="54">
        <f>ROUND($C$790/100*$C$791*АТС!$E485,2)</f>
        <v>30.07</v>
      </c>
      <c r="D2724" s="54">
        <f>ROUND($D$790/100*$D$791*АТС!$E485,2)</f>
        <v>20.47</v>
      </c>
      <c r="E2724" s="54">
        <f>ROUND($E$790/100*$E$791*АТС!$E485,2)</f>
        <v>11.98</v>
      </c>
    </row>
    <row r="2725" spans="1:5" x14ac:dyDescent="0.25">
      <c r="A2725" s="557"/>
      <c r="B2725" s="54">
        <f>ROUND($B$790/100*$B$791*АТС!$E486,2)</f>
        <v>20.95</v>
      </c>
      <c r="C2725" s="54">
        <f>ROUND($C$790/100*$C$791*АТС!$E486,2)</f>
        <v>19.25</v>
      </c>
      <c r="D2725" s="54">
        <f>ROUND($D$790/100*$D$791*АТС!$E486,2)</f>
        <v>13.1</v>
      </c>
      <c r="E2725" s="54">
        <f>ROUND($E$790/100*$E$791*АТС!$E486,2)</f>
        <v>7.67</v>
      </c>
    </row>
    <row r="2726" spans="1:5" x14ac:dyDescent="0.25">
      <c r="A2726" s="557"/>
      <c r="B2726" s="54">
        <f>ROUND($B$790/100*$B$791*АТС!$E487,2)</f>
        <v>20.92</v>
      </c>
      <c r="C2726" s="54">
        <f>ROUND($C$790/100*$C$791*АТС!$E487,2)</f>
        <v>19.23</v>
      </c>
      <c r="D2726" s="54">
        <f>ROUND($D$790/100*$D$791*АТС!$E487,2)</f>
        <v>13.09</v>
      </c>
      <c r="E2726" s="54">
        <f>ROUND($E$790/100*$E$791*АТС!$E487,2)</f>
        <v>7.66</v>
      </c>
    </row>
    <row r="2727" spans="1:5" x14ac:dyDescent="0.25">
      <c r="A2727" s="557"/>
      <c r="B2727" s="54">
        <f>ROUND($B$790/100*$B$791*АТС!$E488,2)</f>
        <v>12.5</v>
      </c>
      <c r="C2727" s="54">
        <f>ROUND($C$790/100*$C$791*АТС!$E488,2)</f>
        <v>11.49</v>
      </c>
      <c r="D2727" s="54">
        <f>ROUND($D$790/100*$D$791*АТС!$E488,2)</f>
        <v>7.82</v>
      </c>
      <c r="E2727" s="54">
        <f>ROUND($E$790/100*$E$791*АТС!$E488,2)</f>
        <v>4.58</v>
      </c>
    </row>
    <row r="2728" spans="1:5" x14ac:dyDescent="0.25">
      <c r="A2728" s="557"/>
      <c r="B2728" s="54">
        <f>ROUND($B$790/100*$B$791*АТС!$E489,2)</f>
        <v>6.96</v>
      </c>
      <c r="C2728" s="54">
        <f>ROUND($C$790/100*$C$791*АТС!$E489,2)</f>
        <v>6.4</v>
      </c>
      <c r="D2728" s="54">
        <f>ROUND($D$790/100*$D$791*АТС!$E489,2)</f>
        <v>4.3499999999999996</v>
      </c>
      <c r="E2728" s="54">
        <f>ROUND($E$790/100*$E$791*АТС!$E489,2)</f>
        <v>2.5499999999999998</v>
      </c>
    </row>
    <row r="2729" spans="1:5" x14ac:dyDescent="0.25">
      <c r="A2729" s="557"/>
      <c r="B2729" s="54">
        <f>ROUND($B$790/100*$B$791*АТС!$E490,2)</f>
        <v>29.7</v>
      </c>
      <c r="C2729" s="54">
        <f>ROUND($C$790/100*$C$791*АТС!$E490,2)</f>
        <v>27.3</v>
      </c>
      <c r="D2729" s="54">
        <f>ROUND($D$790/100*$D$791*АТС!$E490,2)</f>
        <v>18.579999999999998</v>
      </c>
      <c r="E2729" s="54">
        <f>ROUND($E$790/100*$E$791*АТС!$E490,2)</f>
        <v>10.87</v>
      </c>
    </row>
    <row r="2730" spans="1:5" x14ac:dyDescent="0.25">
      <c r="A2730" s="557"/>
      <c r="B2730" s="54">
        <f>ROUND($B$790/100*$B$791*АТС!$E491,2)</f>
        <v>8.67</v>
      </c>
      <c r="C2730" s="54">
        <f>ROUND($C$790/100*$C$791*АТС!$E491,2)</f>
        <v>7.96</v>
      </c>
      <c r="D2730" s="54">
        <f>ROUND($D$790/100*$D$791*АТС!$E491,2)</f>
        <v>5.42</v>
      </c>
      <c r="E2730" s="54">
        <f>ROUND($E$790/100*$E$791*АТС!$E491,2)</f>
        <v>3.17</v>
      </c>
    </row>
    <row r="2731" spans="1:5" x14ac:dyDescent="0.25">
      <c r="A2731" s="557"/>
      <c r="B2731" s="54">
        <f>ROUND($B$790/100*$B$791*АТС!$E492,2)</f>
        <v>9.33</v>
      </c>
      <c r="C2731" s="54">
        <f>ROUND($C$790/100*$C$791*АТС!$E492,2)</f>
        <v>8.57</v>
      </c>
      <c r="D2731" s="54">
        <f>ROUND($D$790/100*$D$791*АТС!$E492,2)</f>
        <v>5.84</v>
      </c>
      <c r="E2731" s="54">
        <f>ROUND($E$790/100*$E$791*АТС!$E492,2)</f>
        <v>3.42</v>
      </c>
    </row>
    <row r="2732" spans="1:5" x14ac:dyDescent="0.25">
      <c r="A2732" s="557"/>
      <c r="B2732" s="54">
        <f>ROUND($B$790/100*$B$791*АТС!$E493,2)</f>
        <v>2.82</v>
      </c>
      <c r="C2732" s="54">
        <f>ROUND($C$790/100*$C$791*АТС!$E493,2)</f>
        <v>2.59</v>
      </c>
      <c r="D2732" s="54">
        <f>ROUND($D$790/100*$D$791*АТС!$E493,2)</f>
        <v>1.76</v>
      </c>
      <c r="E2732" s="54">
        <f>ROUND($E$790/100*$E$791*АТС!$E493,2)</f>
        <v>1.03</v>
      </c>
    </row>
    <row r="2733" spans="1:5" x14ac:dyDescent="0.25">
      <c r="A2733" s="557"/>
      <c r="B2733" s="54">
        <f>ROUND($B$790/100*$B$791*АТС!$E494,2)</f>
        <v>52.33</v>
      </c>
      <c r="C2733" s="54">
        <f>ROUND($C$790/100*$C$791*АТС!$E494,2)</f>
        <v>48.1</v>
      </c>
      <c r="D2733" s="54">
        <f>ROUND($D$790/100*$D$791*АТС!$E494,2)</f>
        <v>32.74</v>
      </c>
      <c r="E2733" s="54">
        <f>ROUND($E$790/100*$E$791*АТС!$E494,2)</f>
        <v>19.16</v>
      </c>
    </row>
    <row r="2734" spans="1:5" x14ac:dyDescent="0.25">
      <c r="A2734" s="557"/>
      <c r="B2734" s="54">
        <f>ROUND($B$790/100*$B$791*АТС!$E495,2)</f>
        <v>139.86000000000001</v>
      </c>
      <c r="C2734" s="54">
        <f>ROUND($C$790/100*$C$791*АТС!$E495,2)</f>
        <v>128.54</v>
      </c>
      <c r="D2734" s="54">
        <f>ROUND($D$790/100*$D$791*АТС!$E495,2)</f>
        <v>87.49</v>
      </c>
      <c r="E2734" s="54">
        <f>ROUND($E$790/100*$E$791*АТС!$E495,2)</f>
        <v>51.2</v>
      </c>
    </row>
    <row r="2735" spans="1:5" x14ac:dyDescent="0.25">
      <c r="A2735" s="557"/>
      <c r="B2735" s="54">
        <f>ROUND($B$790/100*$B$791*АТС!$E496,2)</f>
        <v>84.56</v>
      </c>
      <c r="C2735" s="54">
        <f>ROUND($C$790/100*$C$791*АТС!$E496,2)</f>
        <v>77.72</v>
      </c>
      <c r="D2735" s="54">
        <f>ROUND($D$790/100*$D$791*АТС!$E496,2)</f>
        <v>52.9</v>
      </c>
      <c r="E2735" s="54">
        <f>ROUND($E$790/100*$E$791*АТС!$E496,2)</f>
        <v>30.96</v>
      </c>
    </row>
    <row r="2736" spans="1:5" x14ac:dyDescent="0.25">
      <c r="A2736" s="557"/>
      <c r="B2736" s="54">
        <f>ROUND($B$790/100*$B$791*АТС!$E497,2)</f>
        <v>11.92</v>
      </c>
      <c r="C2736" s="54">
        <f>ROUND($C$790/100*$C$791*АТС!$E497,2)</f>
        <v>10.95</v>
      </c>
      <c r="D2736" s="54">
        <f>ROUND($D$790/100*$D$791*АТС!$E497,2)</f>
        <v>7.46</v>
      </c>
      <c r="E2736" s="54">
        <f>ROUND($E$790/100*$E$791*АТС!$E497,2)</f>
        <v>4.3600000000000003</v>
      </c>
    </row>
    <row r="2737" spans="1:5" x14ac:dyDescent="0.25">
      <c r="A2737" s="557"/>
      <c r="B2737" s="54">
        <f>ROUND($B$790/100*$B$791*АТС!$E498,2)</f>
        <v>17.57</v>
      </c>
      <c r="C2737" s="54">
        <f>ROUND($C$790/100*$C$791*АТС!$E498,2)</f>
        <v>16.149999999999999</v>
      </c>
      <c r="D2737" s="54">
        <f>ROUND($D$790/100*$D$791*АТС!$E498,2)</f>
        <v>10.99</v>
      </c>
      <c r="E2737" s="54">
        <f>ROUND($E$790/100*$E$791*АТС!$E498,2)</f>
        <v>6.43</v>
      </c>
    </row>
    <row r="2738" spans="1:5" x14ac:dyDescent="0.25">
      <c r="A2738" s="557"/>
      <c r="B2738" s="54">
        <f>ROUND($B$790/100*$B$791*АТС!$E499,2)</f>
        <v>6.32</v>
      </c>
      <c r="C2738" s="54">
        <f>ROUND($C$790/100*$C$791*АТС!$E499,2)</f>
        <v>5.8</v>
      </c>
      <c r="D2738" s="54">
        <f>ROUND($D$790/100*$D$791*АТС!$E499,2)</f>
        <v>3.95</v>
      </c>
      <c r="E2738" s="54">
        <f>ROUND($E$790/100*$E$791*АТС!$E499,2)</f>
        <v>2.31</v>
      </c>
    </row>
    <row r="2739" spans="1:5" x14ac:dyDescent="0.25">
      <c r="A2739" s="557"/>
      <c r="B2739" s="54">
        <f>ROUND($B$790/100*$B$791*АТС!$E500,2)</f>
        <v>16.03</v>
      </c>
      <c r="C2739" s="54">
        <f>ROUND($C$790/100*$C$791*АТС!$E500,2)</f>
        <v>14.74</v>
      </c>
      <c r="D2739" s="54">
        <f>ROUND($D$790/100*$D$791*АТС!$E500,2)</f>
        <v>10.029999999999999</v>
      </c>
      <c r="E2739" s="54">
        <f>ROUND($E$790/100*$E$791*АТС!$E500,2)</f>
        <v>5.87</v>
      </c>
    </row>
    <row r="2740" spans="1:5" x14ac:dyDescent="0.25">
      <c r="A2740" s="557"/>
      <c r="B2740" s="54">
        <f>ROUND($B$790/100*$B$791*АТС!$E501,2)</f>
        <v>134.43</v>
      </c>
      <c r="C2740" s="54">
        <f>ROUND($C$790/100*$C$791*АТС!$E501,2)</f>
        <v>123.55</v>
      </c>
      <c r="D2740" s="54">
        <f>ROUND($D$790/100*$D$791*АТС!$E501,2)</f>
        <v>84.1</v>
      </c>
      <c r="E2740" s="54">
        <f>ROUND($E$790/100*$E$791*АТС!$E501,2)</f>
        <v>49.22</v>
      </c>
    </row>
    <row r="2741" spans="1:5" x14ac:dyDescent="0.25">
      <c r="A2741" s="557"/>
      <c r="B2741" s="54">
        <f>ROUND($B$790/100*$B$791*АТС!$E502,2)</f>
        <v>0</v>
      </c>
      <c r="C2741" s="54">
        <f>ROUND($C$790/100*$C$791*АТС!$E502,2)</f>
        <v>0</v>
      </c>
      <c r="D2741" s="54">
        <f>ROUND($D$790/100*$D$791*АТС!$E502,2)</f>
        <v>0</v>
      </c>
      <c r="E2741" s="54">
        <f>ROUND($E$790/100*$E$791*АТС!$E502,2)</f>
        <v>0</v>
      </c>
    </row>
    <row r="2742" spans="1:5" x14ac:dyDescent="0.25">
      <c r="A2742" s="557"/>
      <c r="B2742" s="54">
        <f>ROUND($B$790/100*$B$791*АТС!$E503,2)</f>
        <v>0.06</v>
      </c>
      <c r="C2742" s="54">
        <f>ROUND($C$790/100*$C$791*АТС!$E503,2)</f>
        <v>0.05</v>
      </c>
      <c r="D2742" s="54">
        <f>ROUND($D$790/100*$D$791*АТС!$E503,2)</f>
        <v>0.04</v>
      </c>
      <c r="E2742" s="54">
        <f>ROUND($E$790/100*$E$791*АТС!$E503,2)</f>
        <v>0.02</v>
      </c>
    </row>
    <row r="2743" spans="1:5" x14ac:dyDescent="0.25">
      <c r="A2743" s="557"/>
      <c r="B2743" s="54">
        <f>ROUND($B$790/100*$B$791*АТС!$E504,2)</f>
        <v>0.08</v>
      </c>
      <c r="C2743" s="54">
        <f>ROUND($C$790/100*$C$791*АТС!$E504,2)</f>
        <v>7.0000000000000007E-2</v>
      </c>
      <c r="D2743" s="54">
        <f>ROUND($D$790/100*$D$791*АТС!$E504,2)</f>
        <v>0.05</v>
      </c>
      <c r="E2743" s="54">
        <f>ROUND($E$790/100*$E$791*АТС!$E504,2)</f>
        <v>0.03</v>
      </c>
    </row>
    <row r="2744" spans="1:5" x14ac:dyDescent="0.25">
      <c r="A2744" s="557"/>
      <c r="B2744" s="54">
        <f>ROUND($B$790/100*$B$791*АТС!$E505,2)</f>
        <v>10.37</v>
      </c>
      <c r="C2744" s="54">
        <f>ROUND($C$790/100*$C$791*АТС!$E505,2)</f>
        <v>9.5299999999999994</v>
      </c>
      <c r="D2744" s="54">
        <f>ROUND($D$790/100*$D$791*АТС!$E505,2)</f>
        <v>6.49</v>
      </c>
      <c r="E2744" s="54">
        <f>ROUND($E$790/100*$E$791*АТС!$E505,2)</f>
        <v>3.8</v>
      </c>
    </row>
    <row r="2745" spans="1:5" x14ac:dyDescent="0.25">
      <c r="A2745" s="557"/>
      <c r="B2745" s="54">
        <f>ROUND($B$790/100*$B$791*АТС!$E506,2)</f>
        <v>21.42</v>
      </c>
      <c r="C2745" s="54">
        <f>ROUND($C$790/100*$C$791*АТС!$E506,2)</f>
        <v>19.68</v>
      </c>
      <c r="D2745" s="54">
        <f>ROUND($D$790/100*$D$791*АТС!$E506,2)</f>
        <v>13.4</v>
      </c>
      <c r="E2745" s="54">
        <f>ROUND($E$790/100*$E$791*АТС!$E506,2)</f>
        <v>7.84</v>
      </c>
    </row>
    <row r="2746" spans="1:5" x14ac:dyDescent="0.25">
      <c r="A2746" s="557"/>
      <c r="B2746" s="54">
        <f>ROUND($B$790/100*$B$791*АТС!$E507,2)</f>
        <v>39.81</v>
      </c>
      <c r="C2746" s="54">
        <f>ROUND($C$790/100*$C$791*АТС!$E507,2)</f>
        <v>36.58</v>
      </c>
      <c r="D2746" s="54">
        <f>ROUND($D$790/100*$D$791*АТС!$E507,2)</f>
        <v>24.9</v>
      </c>
      <c r="E2746" s="54">
        <f>ROUND($E$790/100*$E$791*АТС!$E507,2)</f>
        <v>14.57</v>
      </c>
    </row>
    <row r="2747" spans="1:5" x14ac:dyDescent="0.25">
      <c r="A2747" s="557"/>
      <c r="B2747" s="54">
        <f>ROUND($B$790/100*$B$791*АТС!$E508,2)</f>
        <v>28.95</v>
      </c>
      <c r="C2747" s="54">
        <f>ROUND($C$790/100*$C$791*АТС!$E508,2)</f>
        <v>26.6</v>
      </c>
      <c r="D2747" s="54">
        <f>ROUND($D$790/100*$D$791*АТС!$E508,2)</f>
        <v>18.11</v>
      </c>
      <c r="E2747" s="54">
        <f>ROUND($E$790/100*$E$791*АТС!$E508,2)</f>
        <v>10.6</v>
      </c>
    </row>
    <row r="2748" spans="1:5" x14ac:dyDescent="0.25">
      <c r="A2748" s="557"/>
      <c r="B2748" s="54">
        <f>ROUND($B$790/100*$B$791*АТС!$E509,2)</f>
        <v>0</v>
      </c>
      <c r="C2748" s="54">
        <f>ROUND($C$790/100*$C$791*АТС!$E509,2)</f>
        <v>0</v>
      </c>
      <c r="D2748" s="54">
        <f>ROUND($D$790/100*$D$791*АТС!$E509,2)</f>
        <v>0</v>
      </c>
      <c r="E2748" s="54">
        <f>ROUND($E$790/100*$E$791*АТС!$E509,2)</f>
        <v>0</v>
      </c>
    </row>
    <row r="2749" spans="1:5" x14ac:dyDescent="0.25">
      <c r="A2749" s="557"/>
      <c r="B2749" s="54">
        <f>ROUND($B$790/100*$B$791*АТС!$E510,2)</f>
        <v>0.01</v>
      </c>
      <c r="C2749" s="54">
        <f>ROUND($C$790/100*$C$791*АТС!$E510,2)</f>
        <v>0.01</v>
      </c>
      <c r="D2749" s="54">
        <f>ROUND($D$790/100*$D$791*АТС!$E510,2)</f>
        <v>0.01</v>
      </c>
      <c r="E2749" s="54">
        <f>ROUND($E$790/100*$E$791*АТС!$E510,2)</f>
        <v>0</v>
      </c>
    </row>
    <row r="2750" spans="1:5" x14ac:dyDescent="0.25">
      <c r="A2750" s="557"/>
      <c r="B2750" s="54">
        <f>ROUND($B$790/100*$B$791*АТС!$E511,2)</f>
        <v>21.59</v>
      </c>
      <c r="C2750" s="54">
        <f>ROUND($C$790/100*$C$791*АТС!$E511,2)</f>
        <v>19.84</v>
      </c>
      <c r="D2750" s="54">
        <f>ROUND($D$790/100*$D$791*АТС!$E511,2)</f>
        <v>13.5</v>
      </c>
      <c r="E2750" s="54">
        <f>ROUND($E$790/100*$E$791*АТС!$E511,2)</f>
        <v>7.9</v>
      </c>
    </row>
    <row r="2751" spans="1:5" x14ac:dyDescent="0.25">
      <c r="A2751" s="557"/>
      <c r="B2751" s="54">
        <f>ROUND($B$790/100*$B$791*АТС!$E512,2)</f>
        <v>0</v>
      </c>
      <c r="C2751" s="54">
        <f>ROUND($C$790/100*$C$791*АТС!$E512,2)</f>
        <v>0</v>
      </c>
      <c r="D2751" s="54">
        <f>ROUND($D$790/100*$D$791*АТС!$E512,2)</f>
        <v>0</v>
      </c>
      <c r="E2751" s="54">
        <f>ROUND($E$790/100*$E$791*АТС!$E512,2)</f>
        <v>0</v>
      </c>
    </row>
    <row r="2752" spans="1:5" x14ac:dyDescent="0.25">
      <c r="A2752" s="557"/>
      <c r="B2752" s="54">
        <f>ROUND($B$790/100*$B$791*АТС!$E513,2)</f>
        <v>3.7</v>
      </c>
      <c r="C2752" s="54">
        <f>ROUND($C$790/100*$C$791*АТС!$E513,2)</f>
        <v>3.4</v>
      </c>
      <c r="D2752" s="54">
        <f>ROUND($D$790/100*$D$791*АТС!$E513,2)</f>
        <v>2.3199999999999998</v>
      </c>
      <c r="E2752" s="54">
        <f>ROUND($E$790/100*$E$791*АТС!$E513,2)</f>
        <v>1.36</v>
      </c>
    </row>
    <row r="2753" spans="1:5" x14ac:dyDescent="0.25">
      <c r="A2753" s="557"/>
      <c r="B2753" s="54">
        <f>ROUND($B$790/100*$B$791*АТС!$E514,2)</f>
        <v>14.32</v>
      </c>
      <c r="C2753" s="54">
        <f>ROUND($C$790/100*$C$791*АТС!$E514,2)</f>
        <v>13.16</v>
      </c>
      <c r="D2753" s="54">
        <f>ROUND($D$790/100*$D$791*АТС!$E514,2)</f>
        <v>8.9600000000000009</v>
      </c>
      <c r="E2753" s="54">
        <f>ROUND($E$790/100*$E$791*АТС!$E514,2)</f>
        <v>5.24</v>
      </c>
    </row>
    <row r="2754" spans="1:5" x14ac:dyDescent="0.25">
      <c r="A2754" s="557"/>
      <c r="B2754" s="54">
        <f>ROUND($B$790/100*$B$791*АТС!$E515,2)</f>
        <v>8.52</v>
      </c>
      <c r="C2754" s="54">
        <f>ROUND($C$790/100*$C$791*АТС!$E515,2)</f>
        <v>7.83</v>
      </c>
      <c r="D2754" s="54">
        <f>ROUND($D$790/100*$D$791*АТС!$E515,2)</f>
        <v>5.33</v>
      </c>
      <c r="E2754" s="54">
        <f>ROUND($E$790/100*$E$791*АТС!$E515,2)</f>
        <v>3.12</v>
      </c>
    </row>
    <row r="2755" spans="1:5" x14ac:dyDescent="0.25">
      <c r="A2755" s="557"/>
      <c r="B2755" s="54">
        <f>ROUND($B$790/100*$B$791*АТС!$E516,2)</f>
        <v>0</v>
      </c>
      <c r="C2755" s="54">
        <f>ROUND($C$790/100*$C$791*АТС!$E516,2)</f>
        <v>0</v>
      </c>
      <c r="D2755" s="54">
        <f>ROUND($D$790/100*$D$791*АТС!$E516,2)</f>
        <v>0</v>
      </c>
      <c r="E2755" s="54">
        <f>ROUND($E$790/100*$E$791*АТС!$E516,2)</f>
        <v>0</v>
      </c>
    </row>
    <row r="2756" spans="1:5" x14ac:dyDescent="0.25">
      <c r="A2756" s="557"/>
      <c r="B2756" s="54">
        <f>ROUND($B$790/100*$B$791*АТС!$E517,2)</f>
        <v>0</v>
      </c>
      <c r="C2756" s="54">
        <f>ROUND($C$790/100*$C$791*АТС!$E517,2)</f>
        <v>0</v>
      </c>
      <c r="D2756" s="54">
        <f>ROUND($D$790/100*$D$791*АТС!$E517,2)</f>
        <v>0</v>
      </c>
      <c r="E2756" s="54">
        <f>ROUND($E$790/100*$E$791*АТС!$E517,2)</f>
        <v>0</v>
      </c>
    </row>
    <row r="2757" spans="1:5" x14ac:dyDescent="0.25">
      <c r="A2757" s="557"/>
      <c r="B2757" s="54">
        <f>ROUND($B$790/100*$B$791*АТС!$E518,2)</f>
        <v>19.489999999999998</v>
      </c>
      <c r="C2757" s="54">
        <f>ROUND($C$790/100*$C$791*АТС!$E518,2)</f>
        <v>17.91</v>
      </c>
      <c r="D2757" s="54">
        <f>ROUND($D$790/100*$D$791*АТС!$E518,2)</f>
        <v>12.19</v>
      </c>
      <c r="E2757" s="54">
        <f>ROUND($E$790/100*$E$791*АТС!$E518,2)</f>
        <v>7.13</v>
      </c>
    </row>
    <row r="2758" spans="1:5" x14ac:dyDescent="0.25">
      <c r="A2758" s="557"/>
      <c r="B2758" s="54">
        <f>ROUND($B$790/100*$B$791*АТС!$E519,2)</f>
        <v>81.709999999999994</v>
      </c>
      <c r="C2758" s="54">
        <f>ROUND($C$790/100*$C$791*АТС!$E519,2)</f>
        <v>75.099999999999994</v>
      </c>
      <c r="D2758" s="54">
        <f>ROUND($D$790/100*$D$791*АТС!$E519,2)</f>
        <v>51.12</v>
      </c>
      <c r="E2758" s="54">
        <f>ROUND($E$790/100*$E$791*АТС!$E519,2)</f>
        <v>29.92</v>
      </c>
    </row>
    <row r="2759" spans="1:5" x14ac:dyDescent="0.25">
      <c r="A2759" s="557"/>
      <c r="B2759" s="54">
        <f>ROUND($B$790/100*$B$791*АТС!$E520,2)</f>
        <v>50.51</v>
      </c>
      <c r="C2759" s="54">
        <f>ROUND($C$790/100*$C$791*АТС!$E520,2)</f>
        <v>46.42</v>
      </c>
      <c r="D2759" s="54">
        <f>ROUND($D$790/100*$D$791*АТС!$E520,2)</f>
        <v>31.6</v>
      </c>
      <c r="E2759" s="54">
        <f>ROUND($E$790/100*$E$791*АТС!$E520,2)</f>
        <v>18.489999999999998</v>
      </c>
    </row>
    <row r="2760" spans="1:5" x14ac:dyDescent="0.25">
      <c r="A2760" s="557"/>
      <c r="B2760" s="54">
        <f>ROUND($B$790/100*$B$791*АТС!$E521,2)</f>
        <v>38.36</v>
      </c>
      <c r="C2760" s="54">
        <f>ROUND($C$790/100*$C$791*АТС!$E521,2)</f>
        <v>35.25</v>
      </c>
      <c r="D2760" s="54">
        <f>ROUND($D$790/100*$D$791*АТС!$E521,2)</f>
        <v>24</v>
      </c>
      <c r="E2760" s="54">
        <f>ROUND($E$790/100*$E$791*АТС!$E521,2)</f>
        <v>14.04</v>
      </c>
    </row>
    <row r="2761" spans="1:5" x14ac:dyDescent="0.25">
      <c r="A2761" s="557"/>
      <c r="B2761" s="54">
        <f>ROUND($B$790/100*$B$791*АТС!$E522,2)</f>
        <v>22.08</v>
      </c>
      <c r="C2761" s="54">
        <f>ROUND($C$790/100*$C$791*АТС!$E522,2)</f>
        <v>20.29</v>
      </c>
      <c r="D2761" s="54">
        <f>ROUND($D$790/100*$D$791*АТС!$E522,2)</f>
        <v>13.81</v>
      </c>
      <c r="E2761" s="54">
        <f>ROUND($E$790/100*$E$791*АТС!$E522,2)</f>
        <v>8.08</v>
      </c>
    </row>
    <row r="2762" spans="1:5" x14ac:dyDescent="0.25">
      <c r="A2762" s="557"/>
      <c r="B2762" s="54">
        <f>ROUND($B$790/100*$B$791*АТС!$E523,2)</f>
        <v>94.05</v>
      </c>
      <c r="C2762" s="54">
        <f>ROUND($C$790/100*$C$791*АТС!$E523,2)</f>
        <v>86.44</v>
      </c>
      <c r="D2762" s="54">
        <f>ROUND($D$790/100*$D$791*АТС!$E523,2)</f>
        <v>58.84</v>
      </c>
      <c r="E2762" s="54">
        <f>ROUND($E$790/100*$E$791*АТС!$E523,2)</f>
        <v>34.43</v>
      </c>
    </row>
    <row r="2763" spans="1:5" x14ac:dyDescent="0.25">
      <c r="A2763" s="557"/>
      <c r="B2763" s="54">
        <f>ROUND($B$790/100*$B$791*АТС!$E524,2)</f>
        <v>50.26</v>
      </c>
      <c r="C2763" s="54">
        <f>ROUND($C$790/100*$C$791*АТС!$E524,2)</f>
        <v>46.19</v>
      </c>
      <c r="D2763" s="54">
        <f>ROUND($D$790/100*$D$791*АТС!$E524,2)</f>
        <v>31.44</v>
      </c>
      <c r="E2763" s="54">
        <f>ROUND($E$790/100*$E$791*АТС!$E524,2)</f>
        <v>18.399999999999999</v>
      </c>
    </row>
    <row r="2764" spans="1:5" x14ac:dyDescent="0.25">
      <c r="A2764" s="557"/>
      <c r="B2764" s="54">
        <f>ROUND($B$790/100*$B$791*АТС!$E525,2)</f>
        <v>175.35</v>
      </c>
      <c r="C2764" s="54">
        <f>ROUND($C$790/100*$C$791*АТС!$E525,2)</f>
        <v>161.16</v>
      </c>
      <c r="D2764" s="54">
        <f>ROUND($D$790/100*$D$791*АТС!$E525,2)</f>
        <v>109.69</v>
      </c>
      <c r="E2764" s="54">
        <f>ROUND($E$790/100*$E$791*АТС!$E525,2)</f>
        <v>64.2</v>
      </c>
    </row>
    <row r="2765" spans="1:5" x14ac:dyDescent="0.25">
      <c r="A2765" s="557"/>
      <c r="B2765" s="54">
        <f>ROUND($B$790/100*$B$791*АТС!$E526,2)</f>
        <v>0</v>
      </c>
      <c r="C2765" s="54">
        <f>ROUND($C$790/100*$C$791*АТС!$E526,2)</f>
        <v>0</v>
      </c>
      <c r="D2765" s="54">
        <f>ROUND($D$790/100*$D$791*АТС!$E526,2)</f>
        <v>0</v>
      </c>
      <c r="E2765" s="54">
        <f>ROUND($E$790/100*$E$791*АТС!$E526,2)</f>
        <v>0</v>
      </c>
    </row>
    <row r="2766" spans="1:5" x14ac:dyDescent="0.25">
      <c r="A2766" s="557"/>
      <c r="B2766" s="54">
        <f>ROUND($B$790/100*$B$791*АТС!$E527,2)</f>
        <v>0</v>
      </c>
      <c r="C2766" s="54">
        <f>ROUND($C$790/100*$C$791*АТС!$E527,2)</f>
        <v>0</v>
      </c>
      <c r="D2766" s="54">
        <f>ROUND($D$790/100*$D$791*АТС!$E527,2)</f>
        <v>0</v>
      </c>
      <c r="E2766" s="54">
        <f>ROUND($E$790/100*$E$791*АТС!$E527,2)</f>
        <v>0</v>
      </c>
    </row>
    <row r="2767" spans="1:5" x14ac:dyDescent="0.25">
      <c r="A2767" s="557"/>
      <c r="B2767" s="54">
        <f>ROUND($B$790/100*$B$791*АТС!$E528,2)</f>
        <v>0</v>
      </c>
      <c r="C2767" s="54">
        <f>ROUND($C$790/100*$C$791*АТС!$E528,2)</f>
        <v>0</v>
      </c>
      <c r="D2767" s="54">
        <f>ROUND($D$790/100*$D$791*АТС!$E528,2)</f>
        <v>0</v>
      </c>
      <c r="E2767" s="54">
        <f>ROUND($E$790/100*$E$791*АТС!$E528,2)</f>
        <v>0</v>
      </c>
    </row>
    <row r="2768" spans="1:5" x14ac:dyDescent="0.25">
      <c r="A2768" s="557"/>
      <c r="B2768" s="54">
        <f>ROUND($B$790/100*$B$791*АТС!$E529,2)</f>
        <v>0</v>
      </c>
      <c r="C2768" s="54">
        <f>ROUND($C$790/100*$C$791*АТС!$E529,2)</f>
        <v>0</v>
      </c>
      <c r="D2768" s="54">
        <f>ROUND($D$790/100*$D$791*АТС!$E529,2)</f>
        <v>0</v>
      </c>
      <c r="E2768" s="54">
        <f>ROUND($E$790/100*$E$791*АТС!$E529,2)</f>
        <v>0</v>
      </c>
    </row>
    <row r="2769" spans="1:5" x14ac:dyDescent="0.25">
      <c r="A2769" s="557"/>
      <c r="B2769" s="54">
        <f>ROUND($B$790/100*$B$791*АТС!$E530,2)</f>
        <v>9.51</v>
      </c>
      <c r="C2769" s="54">
        <f>ROUND($C$790/100*$C$791*АТС!$E530,2)</f>
        <v>8.74</v>
      </c>
      <c r="D2769" s="54">
        <f>ROUND($D$790/100*$D$791*АТС!$E530,2)</f>
        <v>5.95</v>
      </c>
      <c r="E2769" s="54">
        <f>ROUND($E$790/100*$E$791*АТС!$E530,2)</f>
        <v>3.48</v>
      </c>
    </row>
    <row r="2770" spans="1:5" x14ac:dyDescent="0.25">
      <c r="A2770" s="557"/>
      <c r="B2770" s="54">
        <f>ROUND($B$790/100*$B$791*АТС!$E531,2)</f>
        <v>2.17</v>
      </c>
      <c r="C2770" s="54">
        <f>ROUND($C$790/100*$C$791*АТС!$E531,2)</f>
        <v>1.99</v>
      </c>
      <c r="D2770" s="54">
        <f>ROUND($D$790/100*$D$791*АТС!$E531,2)</f>
        <v>1.36</v>
      </c>
      <c r="E2770" s="54">
        <f>ROUND($E$790/100*$E$791*АТС!$E531,2)</f>
        <v>0.79</v>
      </c>
    </row>
    <row r="2771" spans="1:5" x14ac:dyDescent="0.25">
      <c r="A2771" s="557"/>
      <c r="B2771" s="54">
        <f>ROUND($B$790/100*$B$791*АТС!$E532,2)</f>
        <v>23.65</v>
      </c>
      <c r="C2771" s="54">
        <f>ROUND($C$790/100*$C$791*АТС!$E532,2)</f>
        <v>21.73</v>
      </c>
      <c r="D2771" s="54">
        <f>ROUND($D$790/100*$D$791*АТС!$E532,2)</f>
        <v>14.79</v>
      </c>
      <c r="E2771" s="54">
        <f>ROUND($E$790/100*$E$791*АТС!$E532,2)</f>
        <v>8.66</v>
      </c>
    </row>
    <row r="2772" spans="1:5" x14ac:dyDescent="0.25">
      <c r="A2772" s="557"/>
      <c r="B2772" s="54">
        <f>ROUND($B$790/100*$B$791*АТС!$E533,2)</f>
        <v>0</v>
      </c>
      <c r="C2772" s="54">
        <f>ROUND($C$790/100*$C$791*АТС!$E533,2)</f>
        <v>0</v>
      </c>
      <c r="D2772" s="54">
        <f>ROUND($D$790/100*$D$791*АТС!$E533,2)</f>
        <v>0</v>
      </c>
      <c r="E2772" s="54">
        <f>ROUND($E$790/100*$E$791*АТС!$E533,2)</f>
        <v>0</v>
      </c>
    </row>
    <row r="2773" spans="1:5" x14ac:dyDescent="0.25">
      <c r="A2773" s="557"/>
      <c r="B2773" s="54">
        <f>ROUND($B$790/100*$B$791*АТС!$E534,2)</f>
        <v>0</v>
      </c>
      <c r="C2773" s="54">
        <f>ROUND($C$790/100*$C$791*АТС!$E534,2)</f>
        <v>0</v>
      </c>
      <c r="D2773" s="54">
        <f>ROUND($D$790/100*$D$791*АТС!$E534,2)</f>
        <v>0</v>
      </c>
      <c r="E2773" s="54">
        <f>ROUND($E$790/100*$E$791*АТС!$E534,2)</f>
        <v>0</v>
      </c>
    </row>
    <row r="2774" spans="1:5" x14ac:dyDescent="0.25">
      <c r="A2774" s="557"/>
      <c r="B2774" s="54">
        <f>ROUND($B$790/100*$B$791*АТС!$E535,2)</f>
        <v>0</v>
      </c>
      <c r="C2774" s="54">
        <f>ROUND($C$790/100*$C$791*АТС!$E535,2)</f>
        <v>0</v>
      </c>
      <c r="D2774" s="54">
        <f>ROUND($D$790/100*$D$791*АТС!$E535,2)</f>
        <v>0</v>
      </c>
      <c r="E2774" s="54">
        <f>ROUND($E$790/100*$E$791*АТС!$E535,2)</f>
        <v>0</v>
      </c>
    </row>
    <row r="2775" spans="1:5" x14ac:dyDescent="0.25">
      <c r="A2775" s="557"/>
      <c r="B2775" s="54">
        <f>ROUND($B$790/100*$B$791*АТС!$E536,2)</f>
        <v>72.09</v>
      </c>
      <c r="C2775" s="54">
        <f>ROUND($C$790/100*$C$791*АТС!$E536,2)</f>
        <v>66.260000000000005</v>
      </c>
      <c r="D2775" s="54">
        <f>ROUND($D$790/100*$D$791*АТС!$E536,2)</f>
        <v>45.1</v>
      </c>
      <c r="E2775" s="54">
        <f>ROUND($E$790/100*$E$791*АТС!$E536,2)</f>
        <v>26.39</v>
      </c>
    </row>
    <row r="2776" spans="1:5" x14ac:dyDescent="0.25">
      <c r="A2776" s="557"/>
      <c r="B2776" s="54">
        <f>ROUND($B$790/100*$B$791*АТС!$E537,2)</f>
        <v>0</v>
      </c>
      <c r="C2776" s="54">
        <f>ROUND($C$790/100*$C$791*АТС!$E537,2)</f>
        <v>0</v>
      </c>
      <c r="D2776" s="54">
        <f>ROUND($D$790/100*$D$791*АТС!$E537,2)</f>
        <v>0</v>
      </c>
      <c r="E2776" s="54">
        <f>ROUND($E$790/100*$E$791*АТС!$E537,2)</f>
        <v>0</v>
      </c>
    </row>
    <row r="2777" spans="1:5" x14ac:dyDescent="0.25">
      <c r="A2777" s="557"/>
      <c r="B2777" s="54">
        <f>ROUND($B$790/100*$B$791*АТС!$E538,2)</f>
        <v>0</v>
      </c>
      <c r="C2777" s="54">
        <f>ROUND($C$790/100*$C$791*АТС!$E538,2)</f>
        <v>0</v>
      </c>
      <c r="D2777" s="54">
        <f>ROUND($D$790/100*$D$791*АТС!$E538,2)</f>
        <v>0</v>
      </c>
      <c r="E2777" s="54">
        <f>ROUND($E$790/100*$E$791*АТС!$E538,2)</f>
        <v>0</v>
      </c>
    </row>
    <row r="2778" spans="1:5" x14ac:dyDescent="0.25">
      <c r="A2778" s="557"/>
      <c r="B2778" s="54">
        <f>ROUND($B$790/100*$B$791*АТС!$E539,2)</f>
        <v>0</v>
      </c>
      <c r="C2778" s="54">
        <f>ROUND($C$790/100*$C$791*АТС!$E539,2)</f>
        <v>0</v>
      </c>
      <c r="D2778" s="54">
        <f>ROUND($D$790/100*$D$791*АТС!$E539,2)</f>
        <v>0</v>
      </c>
      <c r="E2778" s="54">
        <f>ROUND($E$790/100*$E$791*АТС!$E539,2)</f>
        <v>0</v>
      </c>
    </row>
    <row r="2779" spans="1:5" x14ac:dyDescent="0.25">
      <c r="A2779" s="557"/>
      <c r="B2779" s="54">
        <f>ROUND($B$790/100*$B$791*АТС!$E540,2)</f>
        <v>1.04</v>
      </c>
      <c r="C2779" s="54">
        <f>ROUND($C$790/100*$C$791*АТС!$E540,2)</f>
        <v>0.96</v>
      </c>
      <c r="D2779" s="54">
        <f>ROUND($D$790/100*$D$791*АТС!$E540,2)</f>
        <v>0.65</v>
      </c>
      <c r="E2779" s="54">
        <f>ROUND($E$790/100*$E$791*АТС!$E540,2)</f>
        <v>0.38</v>
      </c>
    </row>
    <row r="2780" spans="1:5" x14ac:dyDescent="0.25">
      <c r="A2780" s="557"/>
      <c r="B2780" s="54">
        <f>ROUND($B$790/100*$B$791*АТС!$E541,2)</f>
        <v>29.78</v>
      </c>
      <c r="C2780" s="54">
        <f>ROUND($C$790/100*$C$791*АТС!$E541,2)</f>
        <v>27.37</v>
      </c>
      <c r="D2780" s="54">
        <f>ROUND($D$790/100*$D$791*АТС!$E541,2)</f>
        <v>18.63</v>
      </c>
      <c r="E2780" s="54">
        <f>ROUND($E$790/100*$E$791*АТС!$E541,2)</f>
        <v>10.9</v>
      </c>
    </row>
    <row r="2781" spans="1:5" x14ac:dyDescent="0.25">
      <c r="A2781" s="557"/>
      <c r="B2781" s="54">
        <f>ROUND($B$790/100*$B$791*АТС!$E542,2)</f>
        <v>105.67</v>
      </c>
      <c r="C2781" s="54">
        <f>ROUND($C$790/100*$C$791*АТС!$E542,2)</f>
        <v>97.12</v>
      </c>
      <c r="D2781" s="54">
        <f>ROUND($D$790/100*$D$791*АТС!$E542,2)</f>
        <v>66.099999999999994</v>
      </c>
      <c r="E2781" s="54">
        <f>ROUND($E$790/100*$E$791*АТС!$E542,2)</f>
        <v>38.69</v>
      </c>
    </row>
    <row r="2782" spans="1:5" x14ac:dyDescent="0.25">
      <c r="A2782" s="557"/>
      <c r="B2782" s="54">
        <f>ROUND($B$790/100*$B$791*АТС!$E543,2)</f>
        <v>84.65</v>
      </c>
      <c r="C2782" s="54">
        <f>ROUND($C$790/100*$C$791*АТС!$E543,2)</f>
        <v>77.8</v>
      </c>
      <c r="D2782" s="54">
        <f>ROUND($D$790/100*$D$791*АТС!$E543,2)</f>
        <v>52.95</v>
      </c>
      <c r="E2782" s="54">
        <f>ROUND($E$790/100*$E$791*АТС!$E543,2)</f>
        <v>30.99</v>
      </c>
    </row>
    <row r="2783" spans="1:5" x14ac:dyDescent="0.25">
      <c r="A2783" s="557"/>
      <c r="B2783" s="54">
        <f>ROUND($B$790/100*$B$791*АТС!$E544,2)</f>
        <v>179.78</v>
      </c>
      <c r="C2783" s="54">
        <f>ROUND($C$790/100*$C$791*АТС!$E544,2)</f>
        <v>165.23</v>
      </c>
      <c r="D2783" s="54">
        <f>ROUND($D$790/100*$D$791*АТС!$E544,2)</f>
        <v>112.47</v>
      </c>
      <c r="E2783" s="54">
        <f>ROUND($E$790/100*$E$791*АТС!$E544,2)</f>
        <v>65.819999999999993</v>
      </c>
    </row>
    <row r="2784" spans="1:5" x14ac:dyDescent="0.25">
      <c r="A2784" s="557"/>
      <c r="B2784" s="54">
        <f>ROUND($B$790/100*$B$791*АТС!$E545,2)</f>
        <v>17.7</v>
      </c>
      <c r="C2784" s="54">
        <f>ROUND($C$790/100*$C$791*АТС!$E545,2)</f>
        <v>16.260000000000002</v>
      </c>
      <c r="D2784" s="54">
        <f>ROUND($D$790/100*$D$791*АТС!$E545,2)</f>
        <v>11.07</v>
      </c>
      <c r="E2784" s="54">
        <f>ROUND($E$790/100*$E$791*АТС!$E545,2)</f>
        <v>6.48</v>
      </c>
    </row>
    <row r="2785" spans="1:5" x14ac:dyDescent="0.25">
      <c r="A2785" s="557"/>
      <c r="B2785" s="54">
        <f>ROUND($B$790/100*$B$791*АТС!$E546,2)</f>
        <v>2.36</v>
      </c>
      <c r="C2785" s="54">
        <f>ROUND($C$790/100*$C$791*АТС!$E546,2)</f>
        <v>2.17</v>
      </c>
      <c r="D2785" s="54">
        <f>ROUND($D$790/100*$D$791*АТС!$E546,2)</f>
        <v>1.48</v>
      </c>
      <c r="E2785" s="54">
        <f>ROUND($E$790/100*$E$791*АТС!$E546,2)</f>
        <v>0.86</v>
      </c>
    </row>
    <row r="2786" spans="1:5" x14ac:dyDescent="0.25">
      <c r="A2786" s="557"/>
      <c r="B2786" s="54">
        <f>ROUND($B$790/100*$B$791*АТС!$E547,2)</f>
        <v>0</v>
      </c>
      <c r="C2786" s="54">
        <f>ROUND($C$790/100*$C$791*АТС!$E547,2)</f>
        <v>0</v>
      </c>
      <c r="D2786" s="54">
        <f>ROUND($D$790/100*$D$791*АТС!$E547,2)</f>
        <v>0</v>
      </c>
      <c r="E2786" s="54">
        <f>ROUND($E$790/100*$E$791*АТС!$E547,2)</f>
        <v>0</v>
      </c>
    </row>
    <row r="2787" spans="1:5" x14ac:dyDescent="0.25">
      <c r="A2787" s="557"/>
      <c r="B2787" s="54">
        <f>ROUND($B$790/100*$B$791*АТС!$E548,2)</f>
        <v>138.11000000000001</v>
      </c>
      <c r="C2787" s="54">
        <f>ROUND($C$790/100*$C$791*АТС!$E548,2)</f>
        <v>126.94</v>
      </c>
      <c r="D2787" s="54">
        <f>ROUND($D$790/100*$D$791*АТС!$E548,2)</f>
        <v>86.4</v>
      </c>
      <c r="E2787" s="54">
        <f>ROUND($E$790/100*$E$791*АТС!$E548,2)</f>
        <v>50.57</v>
      </c>
    </row>
    <row r="2788" spans="1:5" x14ac:dyDescent="0.25">
      <c r="A2788" s="557"/>
      <c r="B2788" s="54">
        <f>ROUND($B$790/100*$B$791*АТС!$E549,2)</f>
        <v>3.77</v>
      </c>
      <c r="C2788" s="54">
        <f>ROUND($C$790/100*$C$791*АТС!$E549,2)</f>
        <v>3.47</v>
      </c>
      <c r="D2788" s="54">
        <f>ROUND($D$790/100*$D$791*АТС!$E549,2)</f>
        <v>2.36</v>
      </c>
      <c r="E2788" s="54">
        <f>ROUND($E$790/100*$E$791*АТС!$E549,2)</f>
        <v>1.38</v>
      </c>
    </row>
    <row r="2789" spans="1:5" x14ac:dyDescent="0.25">
      <c r="A2789" s="557"/>
      <c r="B2789" s="54">
        <f>ROUND($B$790/100*$B$791*АТС!$E550,2)</f>
        <v>0</v>
      </c>
      <c r="C2789" s="54">
        <f>ROUND($C$790/100*$C$791*АТС!$E550,2)</f>
        <v>0</v>
      </c>
      <c r="D2789" s="54">
        <f>ROUND($D$790/100*$D$791*АТС!$E550,2)</f>
        <v>0</v>
      </c>
      <c r="E2789" s="54">
        <f>ROUND($E$790/100*$E$791*АТС!$E550,2)</f>
        <v>0</v>
      </c>
    </row>
    <row r="2790" spans="1:5" x14ac:dyDescent="0.25">
      <c r="A2790" s="557"/>
      <c r="B2790" s="54">
        <f>ROUND($B$790/100*$B$791*АТС!$E551,2)</f>
        <v>0</v>
      </c>
      <c r="C2790" s="54">
        <f>ROUND($C$790/100*$C$791*АТС!$E551,2)</f>
        <v>0</v>
      </c>
      <c r="D2790" s="54">
        <f>ROUND($D$790/100*$D$791*АТС!$E551,2)</f>
        <v>0</v>
      </c>
      <c r="E2790" s="54">
        <f>ROUND($E$790/100*$E$791*АТС!$E551,2)</f>
        <v>0</v>
      </c>
    </row>
    <row r="2791" spans="1:5" x14ac:dyDescent="0.25">
      <c r="A2791" s="557"/>
      <c r="B2791" s="54">
        <f>ROUND($B$790/100*$B$791*АТС!$E552,2)</f>
        <v>0</v>
      </c>
      <c r="C2791" s="54">
        <f>ROUND($C$790/100*$C$791*АТС!$E552,2)</f>
        <v>0</v>
      </c>
      <c r="D2791" s="54">
        <f>ROUND($D$790/100*$D$791*АТС!$E552,2)</f>
        <v>0</v>
      </c>
      <c r="E2791" s="54">
        <f>ROUND($E$790/100*$E$791*АТС!$E552,2)</f>
        <v>0</v>
      </c>
    </row>
    <row r="2792" spans="1:5" x14ac:dyDescent="0.25">
      <c r="A2792" s="557"/>
      <c r="B2792" s="54">
        <f>ROUND($B$790/100*$B$791*АТС!$E553,2)</f>
        <v>0</v>
      </c>
      <c r="C2792" s="54">
        <f>ROUND($C$790/100*$C$791*АТС!$E553,2)</f>
        <v>0</v>
      </c>
      <c r="D2792" s="54">
        <f>ROUND($D$790/100*$D$791*АТС!$E553,2)</f>
        <v>0</v>
      </c>
      <c r="E2792" s="54">
        <f>ROUND($E$790/100*$E$791*АТС!$E553,2)</f>
        <v>0</v>
      </c>
    </row>
    <row r="2793" spans="1:5" x14ac:dyDescent="0.25">
      <c r="A2793" s="557"/>
      <c r="B2793" s="54">
        <f>ROUND($B$790/100*$B$791*АТС!$E554,2)</f>
        <v>0</v>
      </c>
      <c r="C2793" s="54">
        <f>ROUND($C$790/100*$C$791*АТС!$E554,2)</f>
        <v>0</v>
      </c>
      <c r="D2793" s="54">
        <f>ROUND($D$790/100*$D$791*АТС!$E554,2)</f>
        <v>0</v>
      </c>
      <c r="E2793" s="54">
        <f>ROUND($E$790/100*$E$791*АТС!$E554,2)</f>
        <v>0</v>
      </c>
    </row>
    <row r="2794" spans="1:5" x14ac:dyDescent="0.25">
      <c r="A2794" s="557"/>
      <c r="B2794" s="54">
        <f>ROUND($B$790/100*$B$791*АТС!$E555,2)</f>
        <v>0</v>
      </c>
      <c r="C2794" s="54">
        <f>ROUND($C$790/100*$C$791*АТС!$E555,2)</f>
        <v>0</v>
      </c>
      <c r="D2794" s="54">
        <f>ROUND($D$790/100*$D$791*АТС!$E555,2)</f>
        <v>0</v>
      </c>
      <c r="E2794" s="54">
        <f>ROUND($E$790/100*$E$791*АТС!$E555,2)</f>
        <v>0</v>
      </c>
    </row>
    <row r="2795" spans="1:5" x14ac:dyDescent="0.25">
      <c r="A2795" s="557"/>
      <c r="B2795" s="54">
        <f>ROUND($B$790/100*$B$791*АТС!$E556,2)</f>
        <v>0</v>
      </c>
      <c r="C2795" s="54">
        <f>ROUND($C$790/100*$C$791*АТС!$E556,2)</f>
        <v>0</v>
      </c>
      <c r="D2795" s="54">
        <f>ROUND($D$790/100*$D$791*АТС!$E556,2)</f>
        <v>0</v>
      </c>
      <c r="E2795" s="54">
        <f>ROUND($E$790/100*$E$791*АТС!$E556,2)</f>
        <v>0</v>
      </c>
    </row>
    <row r="2796" spans="1:5" x14ac:dyDescent="0.25">
      <c r="A2796" s="557"/>
      <c r="B2796" s="54">
        <f>ROUND($B$790/100*$B$791*АТС!$E557,2)</f>
        <v>0</v>
      </c>
      <c r="C2796" s="54">
        <f>ROUND($C$790/100*$C$791*АТС!$E557,2)</f>
        <v>0</v>
      </c>
      <c r="D2796" s="54">
        <f>ROUND($D$790/100*$D$791*АТС!$E557,2)</f>
        <v>0</v>
      </c>
      <c r="E2796" s="54">
        <f>ROUND($E$790/100*$E$791*АТС!$E557,2)</f>
        <v>0</v>
      </c>
    </row>
    <row r="2797" spans="1:5" x14ac:dyDescent="0.25">
      <c r="A2797" s="557"/>
      <c r="B2797" s="54">
        <f>ROUND($B$790/100*$B$791*АТС!$E558,2)</f>
        <v>0</v>
      </c>
      <c r="C2797" s="54">
        <f>ROUND($C$790/100*$C$791*АТС!$E558,2)</f>
        <v>0</v>
      </c>
      <c r="D2797" s="54">
        <f>ROUND($D$790/100*$D$791*АТС!$E558,2)</f>
        <v>0</v>
      </c>
      <c r="E2797" s="54">
        <f>ROUND($E$790/100*$E$791*АТС!$E558,2)</f>
        <v>0</v>
      </c>
    </row>
    <row r="2798" spans="1:5" x14ac:dyDescent="0.25">
      <c r="A2798" s="557"/>
      <c r="B2798" s="54">
        <f>ROUND($B$790/100*$B$791*АТС!$E559,2)</f>
        <v>0</v>
      </c>
      <c r="C2798" s="54">
        <f>ROUND($C$790/100*$C$791*АТС!$E559,2)</f>
        <v>0</v>
      </c>
      <c r="D2798" s="54">
        <f>ROUND($D$790/100*$D$791*АТС!$E559,2)</f>
        <v>0</v>
      </c>
      <c r="E2798" s="54">
        <f>ROUND($E$790/100*$E$791*АТС!$E559,2)</f>
        <v>0</v>
      </c>
    </row>
    <row r="2799" spans="1:5" x14ac:dyDescent="0.25">
      <c r="A2799" s="557"/>
      <c r="B2799" s="54">
        <f>ROUND($B$790/100*$B$791*АТС!$E560,2)</f>
        <v>0</v>
      </c>
      <c r="C2799" s="54">
        <f>ROUND($C$790/100*$C$791*АТС!$E560,2)</f>
        <v>0</v>
      </c>
      <c r="D2799" s="54">
        <f>ROUND($D$790/100*$D$791*АТС!$E560,2)</f>
        <v>0</v>
      </c>
      <c r="E2799" s="54">
        <f>ROUND($E$790/100*$E$791*АТС!$E560,2)</f>
        <v>0</v>
      </c>
    </row>
    <row r="2800" spans="1:5" x14ac:dyDescent="0.25">
      <c r="A2800" s="557"/>
      <c r="B2800" s="54">
        <f>ROUND($B$790/100*$B$791*АТС!$E561,2)</f>
        <v>0</v>
      </c>
      <c r="C2800" s="54">
        <f>ROUND($C$790/100*$C$791*АТС!$E561,2)</f>
        <v>0</v>
      </c>
      <c r="D2800" s="54">
        <f>ROUND($D$790/100*$D$791*АТС!$E561,2)</f>
        <v>0</v>
      </c>
      <c r="E2800" s="54">
        <f>ROUND($E$790/100*$E$791*АТС!$E561,2)</f>
        <v>0</v>
      </c>
    </row>
    <row r="2801" spans="1:5" x14ac:dyDescent="0.25">
      <c r="A2801" s="557"/>
      <c r="B2801" s="54">
        <f>ROUND($B$790/100*$B$791*АТС!$E562,2)</f>
        <v>0</v>
      </c>
      <c r="C2801" s="54">
        <f>ROUND($C$790/100*$C$791*АТС!$E562,2)</f>
        <v>0</v>
      </c>
      <c r="D2801" s="54">
        <f>ROUND($D$790/100*$D$791*АТС!$E562,2)</f>
        <v>0</v>
      </c>
      <c r="E2801" s="54">
        <f>ROUND($E$790/100*$E$791*АТС!$E562,2)</f>
        <v>0</v>
      </c>
    </row>
    <row r="2802" spans="1:5" x14ac:dyDescent="0.25">
      <c r="A2802" s="557"/>
      <c r="B2802" s="54">
        <f>ROUND($B$790/100*$B$791*АТС!$E563,2)</f>
        <v>0</v>
      </c>
      <c r="C2802" s="54">
        <f>ROUND($C$790/100*$C$791*АТС!$E563,2)</f>
        <v>0</v>
      </c>
      <c r="D2802" s="54">
        <f>ROUND($D$790/100*$D$791*АТС!$E563,2)</f>
        <v>0</v>
      </c>
      <c r="E2802" s="54">
        <f>ROUND($E$790/100*$E$791*АТС!$E563,2)</f>
        <v>0</v>
      </c>
    </row>
    <row r="2803" spans="1:5" x14ac:dyDescent="0.25">
      <c r="A2803" s="557"/>
      <c r="B2803" s="54">
        <f>ROUND($B$790/100*$B$791*АТС!$E564,2)</f>
        <v>0</v>
      </c>
      <c r="C2803" s="54">
        <f>ROUND($C$790/100*$C$791*АТС!$E564,2)</f>
        <v>0</v>
      </c>
      <c r="D2803" s="54">
        <f>ROUND($D$790/100*$D$791*АТС!$E564,2)</f>
        <v>0</v>
      </c>
      <c r="E2803" s="54">
        <f>ROUND($E$790/100*$E$791*АТС!$E564,2)</f>
        <v>0</v>
      </c>
    </row>
    <row r="2804" spans="1:5" x14ac:dyDescent="0.25">
      <c r="A2804" s="557"/>
      <c r="B2804" s="54">
        <f>ROUND($B$790/100*$B$791*АТС!$E565,2)</f>
        <v>0</v>
      </c>
      <c r="C2804" s="54">
        <f>ROUND($C$790/100*$C$791*АТС!$E565,2)</f>
        <v>0</v>
      </c>
      <c r="D2804" s="54">
        <f>ROUND($D$790/100*$D$791*АТС!$E565,2)</f>
        <v>0</v>
      </c>
      <c r="E2804" s="54">
        <f>ROUND($E$790/100*$E$791*АТС!$E565,2)</f>
        <v>0</v>
      </c>
    </row>
    <row r="2805" spans="1:5" x14ac:dyDescent="0.25">
      <c r="A2805" s="557"/>
      <c r="B2805" s="54">
        <f>ROUND($B$790/100*$B$791*АТС!$E566,2)</f>
        <v>10.37</v>
      </c>
      <c r="C2805" s="54">
        <f>ROUND($C$790/100*$C$791*АТС!$E566,2)</f>
        <v>9.5299999999999994</v>
      </c>
      <c r="D2805" s="54">
        <f>ROUND($D$790/100*$D$791*АТС!$E566,2)</f>
        <v>6.49</v>
      </c>
      <c r="E2805" s="54">
        <f>ROUND($E$790/100*$E$791*АТС!$E566,2)</f>
        <v>3.8</v>
      </c>
    </row>
    <row r="2806" spans="1:5" x14ac:dyDescent="0.25">
      <c r="A2806" s="557"/>
      <c r="B2806" s="54">
        <f>ROUND($B$790/100*$B$791*АТС!$E567,2)</f>
        <v>46.99</v>
      </c>
      <c r="C2806" s="54">
        <f>ROUND($C$790/100*$C$791*АТС!$E567,2)</f>
        <v>43.19</v>
      </c>
      <c r="D2806" s="54">
        <f>ROUND($D$790/100*$D$791*АТС!$E567,2)</f>
        <v>29.39</v>
      </c>
      <c r="E2806" s="54">
        <f>ROUND($E$790/100*$E$791*АТС!$E567,2)</f>
        <v>17.2</v>
      </c>
    </row>
    <row r="2807" spans="1:5" x14ac:dyDescent="0.25">
      <c r="A2807" s="557"/>
      <c r="B2807" s="54">
        <f>ROUND($B$790/100*$B$791*АТС!$E568,2)</f>
        <v>10.38</v>
      </c>
      <c r="C2807" s="54">
        <f>ROUND($C$790/100*$C$791*АТС!$E568,2)</f>
        <v>9.5399999999999991</v>
      </c>
      <c r="D2807" s="54">
        <f>ROUND($D$790/100*$D$791*АТС!$E568,2)</f>
        <v>6.5</v>
      </c>
      <c r="E2807" s="54">
        <f>ROUND($E$790/100*$E$791*АТС!$E568,2)</f>
        <v>3.8</v>
      </c>
    </row>
    <row r="2808" spans="1:5" x14ac:dyDescent="0.25">
      <c r="A2808" s="557"/>
      <c r="B2808" s="54">
        <f>ROUND($B$790/100*$B$791*АТС!$E569,2)</f>
        <v>17.21</v>
      </c>
      <c r="C2808" s="54">
        <f>ROUND($C$790/100*$C$791*АТС!$E569,2)</f>
        <v>15.82</v>
      </c>
      <c r="D2808" s="54">
        <f>ROUND($D$790/100*$D$791*АТС!$E569,2)</f>
        <v>10.77</v>
      </c>
      <c r="E2808" s="54">
        <f>ROUND($E$790/100*$E$791*АТС!$E569,2)</f>
        <v>6.3</v>
      </c>
    </row>
    <row r="2809" spans="1:5" x14ac:dyDescent="0.25">
      <c r="A2809" s="557"/>
      <c r="B2809" s="54">
        <f>ROUND($B$790/100*$B$791*АТС!$E570,2)</f>
        <v>0</v>
      </c>
      <c r="C2809" s="54">
        <f>ROUND($C$790/100*$C$791*АТС!$E570,2)</f>
        <v>0</v>
      </c>
      <c r="D2809" s="54">
        <f>ROUND($D$790/100*$D$791*АТС!$E570,2)</f>
        <v>0</v>
      </c>
      <c r="E2809" s="54">
        <f>ROUND($E$790/100*$E$791*АТС!$E570,2)</f>
        <v>0</v>
      </c>
    </row>
    <row r="2810" spans="1:5" x14ac:dyDescent="0.25">
      <c r="A2810" s="557"/>
      <c r="B2810" s="54">
        <f>ROUND($B$790/100*$B$791*АТС!$E571,2)</f>
        <v>0</v>
      </c>
      <c r="C2810" s="54">
        <f>ROUND($C$790/100*$C$791*АТС!$E571,2)</f>
        <v>0</v>
      </c>
      <c r="D2810" s="54">
        <f>ROUND($D$790/100*$D$791*АТС!$E571,2)</f>
        <v>0</v>
      </c>
      <c r="E2810" s="54">
        <f>ROUND($E$790/100*$E$791*АТС!$E571,2)</f>
        <v>0</v>
      </c>
    </row>
    <row r="2811" spans="1:5" x14ac:dyDescent="0.25">
      <c r="A2811" s="557"/>
      <c r="B2811" s="54">
        <f>ROUND($B$790/100*$B$791*АТС!$E572,2)</f>
        <v>11.61</v>
      </c>
      <c r="C2811" s="54">
        <f>ROUND($C$790/100*$C$791*АТС!$E572,2)</f>
        <v>10.67</v>
      </c>
      <c r="D2811" s="54">
        <f>ROUND($D$790/100*$D$791*АТС!$E572,2)</f>
        <v>7.26</v>
      </c>
      <c r="E2811" s="54">
        <f>ROUND($E$790/100*$E$791*АТС!$E572,2)</f>
        <v>4.25</v>
      </c>
    </row>
    <row r="2812" spans="1:5" x14ac:dyDescent="0.25">
      <c r="A2812" s="557"/>
      <c r="B2812" s="54">
        <f>ROUND($B$790/100*$B$791*АТС!$E573,2)</f>
        <v>19.399999999999999</v>
      </c>
      <c r="C2812" s="54">
        <f>ROUND($C$790/100*$C$791*АТС!$E573,2)</f>
        <v>17.829999999999998</v>
      </c>
      <c r="D2812" s="54">
        <f>ROUND($D$790/100*$D$791*АТС!$E573,2)</f>
        <v>12.14</v>
      </c>
      <c r="E2812" s="54">
        <f>ROUND($E$790/100*$E$791*АТС!$E573,2)</f>
        <v>7.1</v>
      </c>
    </row>
    <row r="2813" spans="1:5" x14ac:dyDescent="0.25">
      <c r="A2813" s="557"/>
      <c r="B2813" s="54">
        <f>ROUND($B$790/100*$B$791*АТС!$E574,2)</f>
        <v>0</v>
      </c>
      <c r="C2813" s="54">
        <f>ROUND($C$790/100*$C$791*АТС!$E574,2)</f>
        <v>0</v>
      </c>
      <c r="D2813" s="54">
        <f>ROUND($D$790/100*$D$791*АТС!$E574,2)</f>
        <v>0</v>
      </c>
      <c r="E2813" s="54">
        <f>ROUND($E$790/100*$E$791*АТС!$E574,2)</f>
        <v>0</v>
      </c>
    </row>
    <row r="2814" spans="1:5" x14ac:dyDescent="0.25">
      <c r="A2814" s="557"/>
      <c r="B2814" s="54">
        <f>ROUND($B$790/100*$B$791*АТС!$E575,2)</f>
        <v>0</v>
      </c>
      <c r="C2814" s="54">
        <f>ROUND($C$790/100*$C$791*АТС!$E575,2)</f>
        <v>0</v>
      </c>
      <c r="D2814" s="54">
        <f>ROUND($D$790/100*$D$791*АТС!$E575,2)</f>
        <v>0</v>
      </c>
      <c r="E2814" s="54">
        <f>ROUND($E$790/100*$E$791*АТС!$E575,2)</f>
        <v>0</v>
      </c>
    </row>
    <row r="2815" spans="1:5" x14ac:dyDescent="0.25">
      <c r="A2815" s="557"/>
      <c r="B2815" s="54">
        <f>ROUND($B$790/100*$B$791*АТС!$E576,2)</f>
        <v>0</v>
      </c>
      <c r="C2815" s="54">
        <f>ROUND($C$790/100*$C$791*АТС!$E576,2)</f>
        <v>0</v>
      </c>
      <c r="D2815" s="54">
        <f>ROUND($D$790/100*$D$791*АТС!$E576,2)</f>
        <v>0</v>
      </c>
      <c r="E2815" s="54">
        <f>ROUND($E$790/100*$E$791*АТС!$E576,2)</f>
        <v>0</v>
      </c>
    </row>
    <row r="2816" spans="1:5" x14ac:dyDescent="0.25">
      <c r="A2816" s="557"/>
      <c r="B2816" s="54">
        <f>ROUND($B$790/100*$B$791*АТС!$E577,2)</f>
        <v>198.79</v>
      </c>
      <c r="C2816" s="54">
        <f>ROUND($C$790/100*$C$791*АТС!$E577,2)</f>
        <v>182.7</v>
      </c>
      <c r="D2816" s="54">
        <f>ROUND($D$790/100*$D$791*АТС!$E577,2)</f>
        <v>124.36</v>
      </c>
      <c r="E2816" s="54">
        <f>ROUND($E$790/100*$E$791*АТС!$E577,2)</f>
        <v>72.78</v>
      </c>
    </row>
    <row r="2817" spans="1:5" x14ac:dyDescent="0.25">
      <c r="A2817" s="557"/>
      <c r="B2817" s="54">
        <f>ROUND($B$790/100*$B$791*АТС!$E578,2)</f>
        <v>0</v>
      </c>
      <c r="C2817" s="54">
        <f>ROUND($C$790/100*$C$791*АТС!$E578,2)</f>
        <v>0</v>
      </c>
      <c r="D2817" s="54">
        <f>ROUND($D$790/100*$D$791*АТС!$E578,2)</f>
        <v>0</v>
      </c>
      <c r="E2817" s="54">
        <f>ROUND($E$790/100*$E$791*АТС!$E578,2)</f>
        <v>0</v>
      </c>
    </row>
    <row r="2818" spans="1:5" x14ac:dyDescent="0.25">
      <c r="A2818" s="557"/>
      <c r="B2818" s="54">
        <f>ROUND($B$790/100*$B$791*АТС!$E579,2)</f>
        <v>4.91</v>
      </c>
      <c r="C2818" s="54">
        <f>ROUND($C$790/100*$C$791*АТС!$E579,2)</f>
        <v>4.51</v>
      </c>
      <c r="D2818" s="54">
        <f>ROUND($D$790/100*$D$791*АТС!$E579,2)</f>
        <v>3.07</v>
      </c>
      <c r="E2818" s="54">
        <f>ROUND($E$790/100*$E$791*АТС!$E579,2)</f>
        <v>1.8</v>
      </c>
    </row>
    <row r="2819" spans="1:5" x14ac:dyDescent="0.25">
      <c r="A2819" s="557"/>
      <c r="B2819" s="54">
        <f>ROUND($B$790/100*$B$791*АТС!$E580,2)</f>
        <v>0</v>
      </c>
      <c r="C2819" s="54">
        <f>ROUND($C$790/100*$C$791*АТС!$E580,2)</f>
        <v>0</v>
      </c>
      <c r="D2819" s="54">
        <f>ROUND($D$790/100*$D$791*АТС!$E580,2)</f>
        <v>0</v>
      </c>
      <c r="E2819" s="54">
        <f>ROUND($E$790/100*$E$791*АТС!$E580,2)</f>
        <v>0</v>
      </c>
    </row>
    <row r="2820" spans="1:5" x14ac:dyDescent="0.25">
      <c r="A2820" s="557"/>
      <c r="B2820" s="54">
        <f>ROUND($B$790/100*$B$791*АТС!$E581,2)</f>
        <v>0</v>
      </c>
      <c r="C2820" s="54">
        <f>ROUND($C$790/100*$C$791*АТС!$E581,2)</f>
        <v>0</v>
      </c>
      <c r="D2820" s="54">
        <f>ROUND($D$790/100*$D$791*АТС!$E581,2)</f>
        <v>0</v>
      </c>
      <c r="E2820" s="54">
        <f>ROUND($E$790/100*$E$791*АТС!$E581,2)</f>
        <v>0</v>
      </c>
    </row>
    <row r="2821" spans="1:5" x14ac:dyDescent="0.25">
      <c r="A2821" s="557"/>
      <c r="B2821" s="54">
        <f>ROUND($B$790/100*$B$791*АТС!$E582,2)</f>
        <v>0</v>
      </c>
      <c r="C2821" s="54">
        <f>ROUND($C$790/100*$C$791*АТС!$E582,2)</f>
        <v>0</v>
      </c>
      <c r="D2821" s="54">
        <f>ROUND($D$790/100*$D$791*АТС!$E582,2)</f>
        <v>0</v>
      </c>
      <c r="E2821" s="54">
        <f>ROUND($E$790/100*$E$791*АТС!$E582,2)</f>
        <v>0</v>
      </c>
    </row>
    <row r="2822" spans="1:5" x14ac:dyDescent="0.25">
      <c r="A2822" s="557"/>
      <c r="B2822" s="54">
        <f>ROUND($B$790/100*$B$791*АТС!$E583,2)</f>
        <v>0</v>
      </c>
      <c r="C2822" s="54">
        <f>ROUND($C$790/100*$C$791*АТС!$E583,2)</f>
        <v>0</v>
      </c>
      <c r="D2822" s="54">
        <f>ROUND($D$790/100*$D$791*АТС!$E583,2)</f>
        <v>0</v>
      </c>
      <c r="E2822" s="54">
        <f>ROUND($E$790/100*$E$791*АТС!$E583,2)</f>
        <v>0</v>
      </c>
    </row>
    <row r="2823" spans="1:5" x14ac:dyDescent="0.25">
      <c r="A2823" s="557"/>
      <c r="B2823" s="54">
        <f>ROUND($B$790/100*$B$791*АТС!$E584,2)</f>
        <v>0</v>
      </c>
      <c r="C2823" s="54">
        <f>ROUND($C$790/100*$C$791*АТС!$E584,2)</f>
        <v>0</v>
      </c>
      <c r="D2823" s="54">
        <f>ROUND($D$790/100*$D$791*АТС!$E584,2)</f>
        <v>0</v>
      </c>
      <c r="E2823" s="54">
        <f>ROUND($E$790/100*$E$791*АТС!$E584,2)</f>
        <v>0</v>
      </c>
    </row>
    <row r="2824" spans="1:5" x14ac:dyDescent="0.25">
      <c r="A2824" s="557"/>
      <c r="B2824" s="54">
        <f>ROUND($B$790/100*$B$791*АТС!$E585,2)</f>
        <v>0</v>
      </c>
      <c r="C2824" s="54">
        <f>ROUND($C$790/100*$C$791*АТС!$E585,2)</f>
        <v>0</v>
      </c>
      <c r="D2824" s="54">
        <f>ROUND($D$790/100*$D$791*АТС!$E585,2)</f>
        <v>0</v>
      </c>
      <c r="E2824" s="54">
        <f>ROUND($E$790/100*$E$791*АТС!$E585,2)</f>
        <v>0</v>
      </c>
    </row>
    <row r="2825" spans="1:5" x14ac:dyDescent="0.25">
      <c r="A2825" s="557"/>
      <c r="B2825" s="54">
        <f>ROUND($B$790/100*$B$791*АТС!$E586,2)</f>
        <v>0</v>
      </c>
      <c r="C2825" s="54">
        <f>ROUND($C$790/100*$C$791*АТС!$E586,2)</f>
        <v>0</v>
      </c>
      <c r="D2825" s="54">
        <f>ROUND($D$790/100*$D$791*АТС!$E586,2)</f>
        <v>0</v>
      </c>
      <c r="E2825" s="54">
        <f>ROUND($E$790/100*$E$791*АТС!$E586,2)</f>
        <v>0</v>
      </c>
    </row>
    <row r="2826" spans="1:5" x14ac:dyDescent="0.25">
      <c r="A2826" s="557"/>
      <c r="B2826" s="54">
        <f>ROUND($B$790/100*$B$791*АТС!$E587,2)</f>
        <v>33.840000000000003</v>
      </c>
      <c r="C2826" s="54">
        <f>ROUND($C$790/100*$C$791*АТС!$E587,2)</f>
        <v>31.1</v>
      </c>
      <c r="D2826" s="54">
        <f>ROUND($D$790/100*$D$791*АТС!$E587,2)</f>
        <v>21.17</v>
      </c>
      <c r="E2826" s="54">
        <f>ROUND($E$790/100*$E$791*АТС!$E587,2)</f>
        <v>12.39</v>
      </c>
    </row>
    <row r="2827" spans="1:5" x14ac:dyDescent="0.25">
      <c r="A2827" s="557"/>
      <c r="B2827" s="54">
        <f>ROUND($B$790/100*$B$791*АТС!$E588,2)</f>
        <v>5.15</v>
      </c>
      <c r="C2827" s="54">
        <f>ROUND($C$790/100*$C$791*АТС!$E588,2)</f>
        <v>4.7300000000000004</v>
      </c>
      <c r="D2827" s="54">
        <f>ROUND($D$790/100*$D$791*АТС!$E588,2)</f>
        <v>3.22</v>
      </c>
      <c r="E2827" s="54">
        <f>ROUND($E$790/100*$E$791*АТС!$E588,2)</f>
        <v>1.89</v>
      </c>
    </row>
    <row r="2828" spans="1:5" x14ac:dyDescent="0.25">
      <c r="A2828" s="557"/>
      <c r="B2828" s="54">
        <f>ROUND($B$790/100*$B$791*АТС!$E589,2)</f>
        <v>0</v>
      </c>
      <c r="C2828" s="54">
        <f>ROUND($C$790/100*$C$791*АТС!$E589,2)</f>
        <v>0</v>
      </c>
      <c r="D2828" s="54">
        <f>ROUND($D$790/100*$D$791*АТС!$E589,2)</f>
        <v>0</v>
      </c>
      <c r="E2828" s="54">
        <f>ROUND($E$790/100*$E$791*АТС!$E589,2)</f>
        <v>0</v>
      </c>
    </row>
    <row r="2829" spans="1:5" x14ac:dyDescent="0.25">
      <c r="A2829" s="557"/>
      <c r="B2829" s="54">
        <f>ROUND($B$790/100*$B$791*АТС!$E590,2)</f>
        <v>161.57</v>
      </c>
      <c r="C2829" s="54">
        <f>ROUND($C$790/100*$C$791*АТС!$E590,2)</f>
        <v>148.5</v>
      </c>
      <c r="D2829" s="54">
        <f>ROUND($D$790/100*$D$791*АТС!$E590,2)</f>
        <v>101.08</v>
      </c>
      <c r="E2829" s="54">
        <f>ROUND($E$790/100*$E$791*АТС!$E590,2)</f>
        <v>59.15</v>
      </c>
    </row>
    <row r="2830" spans="1:5" x14ac:dyDescent="0.25">
      <c r="A2830" s="557"/>
      <c r="B2830" s="54">
        <f>ROUND($B$790/100*$B$791*АТС!$E591,2)</f>
        <v>153.52000000000001</v>
      </c>
      <c r="C2830" s="54">
        <f>ROUND($C$790/100*$C$791*АТС!$E591,2)</f>
        <v>141.1</v>
      </c>
      <c r="D2830" s="54">
        <f>ROUND($D$790/100*$D$791*АТС!$E591,2)</f>
        <v>96.04</v>
      </c>
      <c r="E2830" s="54">
        <f>ROUND($E$790/100*$E$791*АТС!$E591,2)</f>
        <v>56.21</v>
      </c>
    </row>
    <row r="2831" spans="1:5" x14ac:dyDescent="0.25">
      <c r="A2831" s="557"/>
      <c r="B2831" s="54">
        <f>ROUND($B$790/100*$B$791*АТС!$E592,2)</f>
        <v>125.96</v>
      </c>
      <c r="C2831" s="54">
        <f>ROUND($C$790/100*$C$791*АТС!$E592,2)</f>
        <v>115.77</v>
      </c>
      <c r="D2831" s="54">
        <f>ROUND($D$790/100*$D$791*АТС!$E592,2)</f>
        <v>78.8</v>
      </c>
      <c r="E2831" s="54">
        <f>ROUND($E$790/100*$E$791*АТС!$E592,2)</f>
        <v>46.12</v>
      </c>
    </row>
    <row r="2832" spans="1:5" x14ac:dyDescent="0.25">
      <c r="A2832" s="557"/>
      <c r="B2832" s="54">
        <f>ROUND($B$790/100*$B$791*АТС!$E593,2)</f>
        <v>14.41</v>
      </c>
      <c r="C2832" s="54">
        <f>ROUND($C$790/100*$C$791*АТС!$E593,2)</f>
        <v>13.24</v>
      </c>
      <c r="D2832" s="54">
        <f>ROUND($D$790/100*$D$791*АТС!$E593,2)</f>
        <v>9.01</v>
      </c>
      <c r="E2832" s="54">
        <f>ROUND($E$790/100*$E$791*АТС!$E593,2)</f>
        <v>5.28</v>
      </c>
    </row>
    <row r="2833" spans="1:5" x14ac:dyDescent="0.25">
      <c r="A2833" s="557"/>
      <c r="B2833" s="54">
        <f>ROUND($B$790/100*$B$791*АТС!$E594,2)</f>
        <v>70.55</v>
      </c>
      <c r="C2833" s="54">
        <f>ROUND($C$790/100*$C$791*АТС!$E594,2)</f>
        <v>64.84</v>
      </c>
      <c r="D2833" s="54">
        <f>ROUND($D$790/100*$D$791*АТС!$E594,2)</f>
        <v>44.13</v>
      </c>
      <c r="E2833" s="54">
        <f>ROUND($E$790/100*$E$791*АТС!$E594,2)</f>
        <v>25.83</v>
      </c>
    </row>
    <row r="2834" spans="1:5" x14ac:dyDescent="0.25">
      <c r="A2834" s="557"/>
      <c r="B2834" s="54">
        <f>ROUND($B$790/100*$B$791*АТС!$E595,2)</f>
        <v>53.1</v>
      </c>
      <c r="C2834" s="54">
        <f>ROUND($C$790/100*$C$791*АТС!$E595,2)</f>
        <v>48.8</v>
      </c>
      <c r="D2834" s="54">
        <f>ROUND($D$790/100*$D$791*АТС!$E595,2)</f>
        <v>33.22</v>
      </c>
      <c r="E2834" s="54">
        <f>ROUND($E$790/100*$E$791*АТС!$E595,2)</f>
        <v>19.440000000000001</v>
      </c>
    </row>
    <row r="2835" spans="1:5" x14ac:dyDescent="0.25">
      <c r="A2835" s="557"/>
      <c r="B2835" s="54">
        <f>ROUND($B$790/100*$B$791*АТС!$E596,2)</f>
        <v>121.64</v>
      </c>
      <c r="C2835" s="54">
        <f>ROUND($C$790/100*$C$791*АТС!$E596,2)</f>
        <v>111.79</v>
      </c>
      <c r="D2835" s="54">
        <f>ROUND($D$790/100*$D$791*АТС!$E596,2)</f>
        <v>76.09</v>
      </c>
      <c r="E2835" s="54">
        <f>ROUND($E$790/100*$E$791*АТС!$E596,2)</f>
        <v>44.53</v>
      </c>
    </row>
    <row r="2836" spans="1:5" x14ac:dyDescent="0.25">
      <c r="A2836" s="557"/>
      <c r="B2836" s="54">
        <f>ROUND($B$790/100*$B$791*АТС!$E597,2)</f>
        <v>36.47</v>
      </c>
      <c r="C2836" s="54">
        <f>ROUND($C$790/100*$C$791*АТС!$E597,2)</f>
        <v>33.520000000000003</v>
      </c>
      <c r="D2836" s="54">
        <f>ROUND($D$790/100*$D$791*АТС!$E597,2)</f>
        <v>22.81</v>
      </c>
      <c r="E2836" s="54">
        <f>ROUND($E$790/100*$E$791*АТС!$E597,2)</f>
        <v>13.35</v>
      </c>
    </row>
    <row r="2837" spans="1:5" x14ac:dyDescent="0.25">
      <c r="A2837" s="557"/>
      <c r="B2837" s="54">
        <f>ROUND($B$790/100*$B$791*АТС!$E598,2)</f>
        <v>0</v>
      </c>
      <c r="C2837" s="54">
        <f>ROUND($C$790/100*$C$791*АТС!$E598,2)</f>
        <v>0</v>
      </c>
      <c r="D2837" s="54">
        <f>ROUND($D$790/100*$D$791*АТС!$E598,2)</f>
        <v>0</v>
      </c>
      <c r="E2837" s="54">
        <f>ROUND($E$790/100*$E$791*АТС!$E598,2)</f>
        <v>0</v>
      </c>
    </row>
    <row r="2838" spans="1:5" x14ac:dyDescent="0.25">
      <c r="A2838" s="557"/>
      <c r="B2838" s="54">
        <f>ROUND($B$790/100*$B$791*АТС!$E599,2)</f>
        <v>0</v>
      </c>
      <c r="C2838" s="54">
        <f>ROUND($C$790/100*$C$791*АТС!$E599,2)</f>
        <v>0</v>
      </c>
      <c r="D2838" s="54">
        <f>ROUND($D$790/100*$D$791*АТС!$E599,2)</f>
        <v>0</v>
      </c>
      <c r="E2838" s="54">
        <f>ROUND($E$790/100*$E$791*АТС!$E599,2)</f>
        <v>0</v>
      </c>
    </row>
    <row r="2839" spans="1:5" x14ac:dyDescent="0.25">
      <c r="A2839" s="557"/>
      <c r="B2839" s="54">
        <f>ROUND($B$790/100*$B$791*АТС!$E600,2)</f>
        <v>5.88</v>
      </c>
      <c r="C2839" s="54">
        <f>ROUND($C$790/100*$C$791*АТС!$E600,2)</f>
        <v>5.4</v>
      </c>
      <c r="D2839" s="54">
        <f>ROUND($D$790/100*$D$791*АТС!$E600,2)</f>
        <v>3.68</v>
      </c>
      <c r="E2839" s="54">
        <f>ROUND($E$790/100*$E$791*АТС!$E600,2)</f>
        <v>2.15</v>
      </c>
    </row>
    <row r="2840" spans="1:5" x14ac:dyDescent="0.25">
      <c r="A2840" s="557"/>
      <c r="B2840" s="54">
        <f>ROUND($B$790/100*$B$791*АТС!$E601,2)</f>
        <v>66.819999999999993</v>
      </c>
      <c r="C2840" s="54">
        <f>ROUND($C$790/100*$C$791*АТС!$E601,2)</f>
        <v>61.41</v>
      </c>
      <c r="D2840" s="54">
        <f>ROUND($D$790/100*$D$791*АТС!$E601,2)</f>
        <v>41.8</v>
      </c>
      <c r="E2840" s="54">
        <f>ROUND($E$790/100*$E$791*АТС!$E601,2)</f>
        <v>24.46</v>
      </c>
    </row>
    <row r="2841" spans="1:5" x14ac:dyDescent="0.25">
      <c r="A2841" s="557"/>
      <c r="B2841" s="54">
        <f>ROUND($B$790/100*$B$791*АТС!$E602,2)</f>
        <v>158.94999999999999</v>
      </c>
      <c r="C2841" s="54">
        <f>ROUND($C$790/100*$C$791*АТС!$E602,2)</f>
        <v>146.08000000000001</v>
      </c>
      <c r="D2841" s="54">
        <f>ROUND($D$790/100*$D$791*АТС!$E602,2)</f>
        <v>99.43</v>
      </c>
      <c r="E2841" s="54">
        <f>ROUND($E$790/100*$E$791*АТС!$E602,2)</f>
        <v>58.19</v>
      </c>
    </row>
    <row r="2842" spans="1:5" x14ac:dyDescent="0.25">
      <c r="A2842" s="557"/>
      <c r="B2842" s="54">
        <f>ROUND($B$790/100*$B$791*АТС!$E603,2)</f>
        <v>41.16</v>
      </c>
      <c r="C2842" s="54">
        <f>ROUND($C$790/100*$C$791*АТС!$E603,2)</f>
        <v>37.83</v>
      </c>
      <c r="D2842" s="54">
        <f>ROUND($D$790/100*$D$791*АТС!$E603,2)</f>
        <v>25.75</v>
      </c>
      <c r="E2842" s="54">
        <f>ROUND($E$790/100*$E$791*АТС!$E603,2)</f>
        <v>15.07</v>
      </c>
    </row>
    <row r="2843" spans="1:5" x14ac:dyDescent="0.25">
      <c r="A2843" s="557"/>
      <c r="B2843" s="54">
        <f>ROUND($B$790/100*$B$791*АТС!$E604,2)</f>
        <v>41.91</v>
      </c>
      <c r="C2843" s="54">
        <f>ROUND($C$790/100*$C$791*АТС!$E604,2)</f>
        <v>38.520000000000003</v>
      </c>
      <c r="D2843" s="54">
        <f>ROUND($D$790/100*$D$791*АТС!$E604,2)</f>
        <v>26.22</v>
      </c>
      <c r="E2843" s="54">
        <f>ROUND($E$790/100*$E$791*АТС!$E604,2)</f>
        <v>15.35</v>
      </c>
    </row>
    <row r="2844" spans="1:5" x14ac:dyDescent="0.25">
      <c r="A2844" s="557"/>
      <c r="B2844" s="54">
        <f>ROUND($B$790/100*$B$791*АТС!$E605,2)</f>
        <v>15.01</v>
      </c>
      <c r="C2844" s="54">
        <f>ROUND($C$790/100*$C$791*АТС!$E605,2)</f>
        <v>13.8</v>
      </c>
      <c r="D2844" s="54">
        <f>ROUND($D$790/100*$D$791*АТС!$E605,2)</f>
        <v>9.39</v>
      </c>
      <c r="E2844" s="54">
        <f>ROUND($E$790/100*$E$791*АТС!$E605,2)</f>
        <v>5.5</v>
      </c>
    </row>
    <row r="2845" spans="1:5" x14ac:dyDescent="0.25">
      <c r="A2845" s="557"/>
      <c r="B2845" s="54">
        <f>ROUND($B$790/100*$B$791*АТС!$E606,2)</f>
        <v>10.45</v>
      </c>
      <c r="C2845" s="54">
        <f>ROUND($C$790/100*$C$791*АТС!$E606,2)</f>
        <v>9.61</v>
      </c>
      <c r="D2845" s="54">
        <f>ROUND($D$790/100*$D$791*АТС!$E606,2)</f>
        <v>6.54</v>
      </c>
      <c r="E2845" s="54">
        <f>ROUND($E$790/100*$E$791*АТС!$E606,2)</f>
        <v>3.83</v>
      </c>
    </row>
    <row r="2846" spans="1:5" x14ac:dyDescent="0.25">
      <c r="A2846" s="557"/>
      <c r="B2846" s="54">
        <f>ROUND($B$790/100*$B$791*АТС!$E607,2)</f>
        <v>15.82</v>
      </c>
      <c r="C2846" s="54">
        <f>ROUND($C$790/100*$C$791*АТС!$E607,2)</f>
        <v>14.54</v>
      </c>
      <c r="D2846" s="54">
        <f>ROUND($D$790/100*$D$791*АТС!$E607,2)</f>
        <v>9.89</v>
      </c>
      <c r="E2846" s="54">
        <f>ROUND($E$790/100*$E$791*АТС!$E607,2)</f>
        <v>5.79</v>
      </c>
    </row>
    <row r="2847" spans="1:5" x14ac:dyDescent="0.25">
      <c r="A2847" s="557"/>
      <c r="B2847" s="54">
        <f>ROUND($B$790/100*$B$791*АТС!$E608,2)</f>
        <v>18.47</v>
      </c>
      <c r="C2847" s="54">
        <f>ROUND($C$790/100*$C$791*АТС!$E608,2)</f>
        <v>16.98</v>
      </c>
      <c r="D2847" s="54">
        <f>ROUND($D$790/100*$D$791*АТС!$E608,2)</f>
        <v>11.55</v>
      </c>
      <c r="E2847" s="54">
        <f>ROUND($E$790/100*$E$791*АТС!$E608,2)</f>
        <v>6.76</v>
      </c>
    </row>
    <row r="2848" spans="1:5" x14ac:dyDescent="0.25">
      <c r="A2848" s="557"/>
      <c r="B2848" s="54">
        <f>ROUND($B$790/100*$B$791*АТС!$E609,2)</f>
        <v>29.04</v>
      </c>
      <c r="C2848" s="54">
        <f>ROUND($C$790/100*$C$791*АТС!$E609,2)</f>
        <v>26.69</v>
      </c>
      <c r="D2848" s="54">
        <f>ROUND($D$790/100*$D$791*АТС!$E609,2)</f>
        <v>18.170000000000002</v>
      </c>
      <c r="E2848" s="54">
        <f>ROUND($E$790/100*$E$791*АТС!$E609,2)</f>
        <v>10.63</v>
      </c>
    </row>
    <row r="2849" spans="1:5" x14ac:dyDescent="0.25">
      <c r="A2849" s="557"/>
      <c r="B2849" s="54">
        <f>ROUND($B$790/100*$B$791*АТС!$E610,2)</f>
        <v>16.510000000000002</v>
      </c>
      <c r="C2849" s="54">
        <f>ROUND($C$790/100*$C$791*АТС!$E610,2)</f>
        <v>15.17</v>
      </c>
      <c r="D2849" s="54">
        <f>ROUND($D$790/100*$D$791*АТС!$E610,2)</f>
        <v>10.33</v>
      </c>
      <c r="E2849" s="54">
        <f>ROUND($E$790/100*$E$791*АТС!$E610,2)</f>
        <v>6.04</v>
      </c>
    </row>
    <row r="2850" spans="1:5" x14ac:dyDescent="0.25">
      <c r="A2850" s="557"/>
      <c r="B2850" s="54">
        <f>ROUND($B$790/100*$B$791*АТС!$E611,2)</f>
        <v>34.840000000000003</v>
      </c>
      <c r="C2850" s="54">
        <f>ROUND($C$790/100*$C$791*АТС!$E611,2)</f>
        <v>32.020000000000003</v>
      </c>
      <c r="D2850" s="54">
        <f>ROUND($D$790/100*$D$791*АТС!$E611,2)</f>
        <v>21.79</v>
      </c>
      <c r="E2850" s="54">
        <f>ROUND($E$790/100*$E$791*АТС!$E611,2)</f>
        <v>12.75</v>
      </c>
    </row>
    <row r="2851" spans="1:5" x14ac:dyDescent="0.25">
      <c r="A2851" s="557"/>
      <c r="B2851" s="54">
        <f>ROUND($B$790/100*$B$791*АТС!$E612,2)</f>
        <v>32.68</v>
      </c>
      <c r="C2851" s="54">
        <f>ROUND($C$790/100*$C$791*АТС!$E612,2)</f>
        <v>30.03</v>
      </c>
      <c r="D2851" s="54">
        <f>ROUND($D$790/100*$D$791*АТС!$E612,2)</f>
        <v>20.440000000000001</v>
      </c>
      <c r="E2851" s="54">
        <f>ROUND($E$790/100*$E$791*АТС!$E612,2)</f>
        <v>11.96</v>
      </c>
    </row>
    <row r="2852" spans="1:5" x14ac:dyDescent="0.25">
      <c r="A2852" s="557"/>
      <c r="B2852" s="54">
        <f>ROUND($B$790/100*$B$791*АТС!$E613,2)</f>
        <v>80.3</v>
      </c>
      <c r="C2852" s="54">
        <f>ROUND($C$790/100*$C$791*АТС!$E613,2)</f>
        <v>73.8</v>
      </c>
      <c r="D2852" s="54">
        <f>ROUND($D$790/100*$D$791*АТС!$E613,2)</f>
        <v>50.23</v>
      </c>
      <c r="E2852" s="54">
        <f>ROUND($E$790/100*$E$791*АТС!$E613,2)</f>
        <v>29.4</v>
      </c>
    </row>
    <row r="2853" spans="1:5" x14ac:dyDescent="0.25">
      <c r="A2853" s="557"/>
      <c r="B2853" s="54">
        <f>ROUND($B$790/100*$B$791*АТС!$E614,2)</f>
        <v>208.26</v>
      </c>
      <c r="C2853" s="54">
        <f>ROUND($C$790/100*$C$791*АТС!$E614,2)</f>
        <v>191.4</v>
      </c>
      <c r="D2853" s="54">
        <f>ROUND($D$790/100*$D$791*АТС!$E614,2)</f>
        <v>130.28</v>
      </c>
      <c r="E2853" s="54">
        <f>ROUND($E$790/100*$E$791*АТС!$E614,2)</f>
        <v>76.25</v>
      </c>
    </row>
    <row r="2854" spans="1:5" x14ac:dyDescent="0.25">
      <c r="A2854" s="557"/>
      <c r="B2854" s="54">
        <f>ROUND($B$790/100*$B$791*АТС!$E615,2)</f>
        <v>145.28</v>
      </c>
      <c r="C2854" s="54">
        <f>ROUND($C$790/100*$C$791*АТС!$E615,2)</f>
        <v>133.52000000000001</v>
      </c>
      <c r="D2854" s="54">
        <f>ROUND($D$790/100*$D$791*АТС!$E615,2)</f>
        <v>90.88</v>
      </c>
      <c r="E2854" s="54">
        <f>ROUND($E$790/100*$E$791*АТС!$E615,2)</f>
        <v>53.19</v>
      </c>
    </row>
    <row r="2855" spans="1:5" x14ac:dyDescent="0.25">
      <c r="A2855" s="557"/>
      <c r="B2855" s="54">
        <f>ROUND($B$790/100*$B$791*АТС!$E616,2)</f>
        <v>103.7</v>
      </c>
      <c r="C2855" s="54">
        <f>ROUND($C$790/100*$C$791*АТС!$E616,2)</f>
        <v>95.31</v>
      </c>
      <c r="D2855" s="54">
        <f>ROUND($D$790/100*$D$791*АТС!$E616,2)</f>
        <v>64.87</v>
      </c>
      <c r="E2855" s="54">
        <f>ROUND($E$790/100*$E$791*АТС!$E616,2)</f>
        <v>37.97</v>
      </c>
    </row>
    <row r="2856" spans="1:5" x14ac:dyDescent="0.25">
      <c r="A2856" s="557"/>
      <c r="B2856" s="54">
        <f>ROUND($B$790/100*$B$791*АТС!$E617,2)</f>
        <v>26.11</v>
      </c>
      <c r="C2856" s="54">
        <f>ROUND($C$790/100*$C$791*АТС!$E617,2)</f>
        <v>23.99</v>
      </c>
      <c r="D2856" s="54">
        <f>ROUND($D$790/100*$D$791*АТС!$E617,2)</f>
        <v>16.329999999999998</v>
      </c>
      <c r="E2856" s="54">
        <f>ROUND($E$790/100*$E$791*АТС!$E617,2)</f>
        <v>9.56</v>
      </c>
    </row>
    <row r="2857" spans="1:5" x14ac:dyDescent="0.25">
      <c r="A2857" s="557"/>
      <c r="B2857" s="54">
        <f>ROUND($B$790/100*$B$791*АТС!$E618,2)</f>
        <v>40.67</v>
      </c>
      <c r="C2857" s="54">
        <f>ROUND($C$790/100*$C$791*АТС!$E618,2)</f>
        <v>37.380000000000003</v>
      </c>
      <c r="D2857" s="54">
        <f>ROUND($D$790/100*$D$791*АТС!$E618,2)</f>
        <v>25.44</v>
      </c>
      <c r="E2857" s="54">
        <f>ROUND($E$790/100*$E$791*АТС!$E618,2)</f>
        <v>14.89</v>
      </c>
    </row>
    <row r="2858" spans="1:5" x14ac:dyDescent="0.25">
      <c r="A2858" s="557"/>
      <c r="B2858" s="54">
        <f>ROUND($B$790/100*$B$791*АТС!$E619,2)</f>
        <v>14.04</v>
      </c>
      <c r="C2858" s="54">
        <f>ROUND($C$790/100*$C$791*АТС!$E619,2)</f>
        <v>12.9</v>
      </c>
      <c r="D2858" s="54">
        <f>ROUND($D$790/100*$D$791*АТС!$E619,2)</f>
        <v>8.7799999999999994</v>
      </c>
      <c r="E2858" s="54">
        <f>ROUND($E$790/100*$E$791*АТС!$E619,2)</f>
        <v>5.14</v>
      </c>
    </row>
    <row r="2859" spans="1:5" x14ac:dyDescent="0.25">
      <c r="A2859" s="557"/>
      <c r="B2859" s="54">
        <f>ROUND($B$790/100*$B$791*АТС!$E620,2)</f>
        <v>49.73</v>
      </c>
      <c r="C2859" s="54">
        <f>ROUND($C$790/100*$C$791*АТС!$E620,2)</f>
        <v>45.7</v>
      </c>
      <c r="D2859" s="54">
        <f>ROUND($D$790/100*$D$791*АТС!$E620,2)</f>
        <v>31.11</v>
      </c>
      <c r="E2859" s="54">
        <f>ROUND($E$790/100*$E$791*АТС!$E620,2)</f>
        <v>18.21</v>
      </c>
    </row>
    <row r="2860" spans="1:5" x14ac:dyDescent="0.25">
      <c r="A2860" s="557"/>
      <c r="B2860" s="54">
        <f>ROUND($B$790/100*$B$791*АТС!$E621,2)</f>
        <v>171.22</v>
      </c>
      <c r="C2860" s="54">
        <f>ROUND($C$790/100*$C$791*АТС!$E621,2)</f>
        <v>157.37</v>
      </c>
      <c r="D2860" s="54">
        <f>ROUND($D$790/100*$D$791*АТС!$E621,2)</f>
        <v>107.11</v>
      </c>
      <c r="E2860" s="54">
        <f>ROUND($E$790/100*$E$791*АТС!$E621,2)</f>
        <v>62.69</v>
      </c>
    </row>
    <row r="2861" spans="1:5" x14ac:dyDescent="0.25">
      <c r="A2861" s="557"/>
      <c r="B2861" s="54">
        <f>ROUND($B$790/100*$B$791*АТС!$E622,2)</f>
        <v>0</v>
      </c>
      <c r="C2861" s="54">
        <f>ROUND($C$790/100*$C$791*АТС!$E622,2)</f>
        <v>0</v>
      </c>
      <c r="D2861" s="54">
        <f>ROUND($D$790/100*$D$791*АТС!$E622,2)</f>
        <v>0</v>
      </c>
      <c r="E2861" s="54">
        <f>ROUND($E$790/100*$E$791*АТС!$E622,2)</f>
        <v>0</v>
      </c>
    </row>
    <row r="2862" spans="1:5" x14ac:dyDescent="0.25">
      <c r="A2862" s="557"/>
      <c r="B2862" s="54">
        <f>ROUND($B$790/100*$B$791*АТС!$E623,2)</f>
        <v>0</v>
      </c>
      <c r="C2862" s="54">
        <f>ROUND($C$790/100*$C$791*АТС!$E623,2)</f>
        <v>0</v>
      </c>
      <c r="D2862" s="54">
        <f>ROUND($D$790/100*$D$791*АТС!$E623,2)</f>
        <v>0</v>
      </c>
      <c r="E2862" s="54">
        <f>ROUND($E$790/100*$E$791*АТС!$E623,2)</f>
        <v>0</v>
      </c>
    </row>
    <row r="2863" spans="1:5" x14ac:dyDescent="0.25">
      <c r="A2863" s="557"/>
      <c r="B2863" s="54">
        <f>ROUND($B$790/100*$B$791*АТС!$E624,2)</f>
        <v>39.56</v>
      </c>
      <c r="C2863" s="54">
        <f>ROUND($C$790/100*$C$791*АТС!$E624,2)</f>
        <v>36.36</v>
      </c>
      <c r="D2863" s="54">
        <f>ROUND($D$790/100*$D$791*АТС!$E624,2)</f>
        <v>24.75</v>
      </c>
      <c r="E2863" s="54">
        <f>ROUND($E$790/100*$E$791*АТС!$E624,2)</f>
        <v>14.48</v>
      </c>
    </row>
    <row r="2864" spans="1:5" x14ac:dyDescent="0.25">
      <c r="A2864" s="557"/>
      <c r="B2864" s="54">
        <f>ROUND($B$790/100*$B$791*АТС!$E625,2)</f>
        <v>0</v>
      </c>
      <c r="C2864" s="54">
        <f>ROUND($C$790/100*$C$791*АТС!$E625,2)</f>
        <v>0</v>
      </c>
      <c r="D2864" s="54">
        <f>ROUND($D$790/100*$D$791*АТС!$E625,2)</f>
        <v>0</v>
      </c>
      <c r="E2864" s="54">
        <f>ROUND($E$790/100*$E$791*АТС!$E625,2)</f>
        <v>0</v>
      </c>
    </row>
    <row r="2865" spans="1:5" x14ac:dyDescent="0.25">
      <c r="A2865" s="557"/>
      <c r="B2865" s="54">
        <f>ROUND($B$790/100*$B$791*АТС!$E626,2)</f>
        <v>2.4</v>
      </c>
      <c r="C2865" s="54">
        <f>ROUND($C$790/100*$C$791*АТС!$E626,2)</f>
        <v>2.21</v>
      </c>
      <c r="D2865" s="54">
        <f>ROUND($D$790/100*$D$791*АТС!$E626,2)</f>
        <v>1.5</v>
      </c>
      <c r="E2865" s="54">
        <f>ROUND($E$790/100*$E$791*АТС!$E626,2)</f>
        <v>0.88</v>
      </c>
    </row>
    <row r="2866" spans="1:5" x14ac:dyDescent="0.25">
      <c r="A2866" s="557"/>
      <c r="B2866" s="54">
        <f>ROUND($B$790/100*$B$791*АТС!$E627,2)</f>
        <v>18.309999999999999</v>
      </c>
      <c r="C2866" s="54">
        <f>ROUND($C$790/100*$C$791*АТС!$E627,2)</f>
        <v>16.829999999999998</v>
      </c>
      <c r="D2866" s="54">
        <f>ROUND($D$790/100*$D$791*АТС!$E627,2)</f>
        <v>11.46</v>
      </c>
      <c r="E2866" s="54">
        <f>ROUND($E$790/100*$E$791*АТС!$E627,2)</f>
        <v>6.7</v>
      </c>
    </row>
    <row r="2867" spans="1:5" x14ac:dyDescent="0.25">
      <c r="A2867" s="557"/>
      <c r="B2867" s="54">
        <f>ROUND($B$790/100*$B$791*АТС!$E628,2)</f>
        <v>83.2</v>
      </c>
      <c r="C2867" s="54">
        <f>ROUND($C$790/100*$C$791*АТС!$E628,2)</f>
        <v>76.47</v>
      </c>
      <c r="D2867" s="54">
        <f>ROUND($D$790/100*$D$791*АТС!$E628,2)</f>
        <v>52.05</v>
      </c>
      <c r="E2867" s="54">
        <f>ROUND($E$790/100*$E$791*АТС!$E628,2)</f>
        <v>30.46</v>
      </c>
    </row>
    <row r="2868" spans="1:5" x14ac:dyDescent="0.25">
      <c r="A2868" s="557"/>
      <c r="B2868" s="54">
        <f>ROUND($B$790/100*$B$791*АТС!$E629,2)</f>
        <v>0</v>
      </c>
      <c r="C2868" s="54">
        <f>ROUND($C$790/100*$C$791*АТС!$E629,2)</f>
        <v>0</v>
      </c>
      <c r="D2868" s="54">
        <f>ROUND($D$790/100*$D$791*АТС!$E629,2)</f>
        <v>0</v>
      </c>
      <c r="E2868" s="54">
        <f>ROUND($E$790/100*$E$791*АТС!$E629,2)</f>
        <v>0</v>
      </c>
    </row>
    <row r="2869" spans="1:5" x14ac:dyDescent="0.25">
      <c r="A2869" s="557"/>
      <c r="B2869" s="54">
        <f>ROUND($B$790/100*$B$791*АТС!$E630,2)</f>
        <v>0.1</v>
      </c>
      <c r="C2869" s="54">
        <f>ROUND($C$790/100*$C$791*АТС!$E630,2)</f>
        <v>0.09</v>
      </c>
      <c r="D2869" s="54">
        <f>ROUND($D$790/100*$D$791*АТС!$E630,2)</f>
        <v>0.06</v>
      </c>
      <c r="E2869" s="54">
        <f>ROUND($E$790/100*$E$791*АТС!$E630,2)</f>
        <v>0.04</v>
      </c>
    </row>
    <row r="2870" spans="1:5" x14ac:dyDescent="0.25">
      <c r="A2870" s="557"/>
      <c r="B2870" s="54">
        <f>ROUND($B$790/100*$B$791*АТС!$E631,2)</f>
        <v>28.38</v>
      </c>
      <c r="C2870" s="54">
        <f>ROUND($C$790/100*$C$791*АТС!$E631,2)</f>
        <v>26.08</v>
      </c>
      <c r="D2870" s="54">
        <f>ROUND($D$790/100*$D$791*АТС!$E631,2)</f>
        <v>17.75</v>
      </c>
      <c r="E2870" s="54">
        <f>ROUND($E$790/100*$E$791*АТС!$E631,2)</f>
        <v>10.39</v>
      </c>
    </row>
    <row r="2871" spans="1:5" x14ac:dyDescent="0.25">
      <c r="A2871" s="557"/>
      <c r="B2871" s="54">
        <f>ROUND($B$790/100*$B$791*АТС!$E632,2)</f>
        <v>32.880000000000003</v>
      </c>
      <c r="C2871" s="54">
        <f>ROUND($C$790/100*$C$791*АТС!$E632,2)</f>
        <v>30.22</v>
      </c>
      <c r="D2871" s="54">
        <f>ROUND($D$790/100*$D$791*АТС!$E632,2)</f>
        <v>20.57</v>
      </c>
      <c r="E2871" s="54">
        <f>ROUND($E$790/100*$E$791*АТС!$E632,2)</f>
        <v>12.04</v>
      </c>
    </row>
    <row r="2872" spans="1:5" x14ac:dyDescent="0.25">
      <c r="A2872" s="557"/>
      <c r="B2872" s="54">
        <f>ROUND($B$790/100*$B$791*АТС!$E633,2)</f>
        <v>85.26</v>
      </c>
      <c r="C2872" s="54">
        <f>ROUND($C$790/100*$C$791*АТС!$E633,2)</f>
        <v>78.36</v>
      </c>
      <c r="D2872" s="54">
        <f>ROUND($D$790/100*$D$791*АТС!$E633,2)</f>
        <v>53.34</v>
      </c>
      <c r="E2872" s="54">
        <f>ROUND($E$790/100*$E$791*АТС!$E633,2)</f>
        <v>31.21</v>
      </c>
    </row>
    <row r="2873" spans="1:5" x14ac:dyDescent="0.25">
      <c r="A2873" s="557"/>
      <c r="B2873" s="54">
        <f>ROUND($B$790/100*$B$791*АТС!$E634,2)</f>
        <v>25.72</v>
      </c>
      <c r="C2873" s="54">
        <f>ROUND($C$790/100*$C$791*АТС!$E634,2)</f>
        <v>23.64</v>
      </c>
      <c r="D2873" s="54">
        <f>ROUND($D$790/100*$D$791*АТС!$E634,2)</f>
        <v>16.09</v>
      </c>
      <c r="E2873" s="54">
        <f>ROUND($E$790/100*$E$791*АТС!$E634,2)</f>
        <v>9.42</v>
      </c>
    </row>
    <row r="2874" spans="1:5" x14ac:dyDescent="0.25">
      <c r="A2874" s="557"/>
      <c r="B2874" s="54">
        <f>ROUND($B$790/100*$B$791*АТС!$E635,2)</f>
        <v>14.2</v>
      </c>
      <c r="C2874" s="54">
        <f>ROUND($C$790/100*$C$791*АТС!$E635,2)</f>
        <v>13.05</v>
      </c>
      <c r="D2874" s="54">
        <f>ROUND($D$790/100*$D$791*АТС!$E635,2)</f>
        <v>8.89</v>
      </c>
      <c r="E2874" s="54">
        <f>ROUND($E$790/100*$E$791*АТС!$E635,2)</f>
        <v>5.2</v>
      </c>
    </row>
    <row r="2875" spans="1:5" x14ac:dyDescent="0.25">
      <c r="A2875" s="557"/>
      <c r="B2875" s="54">
        <f>ROUND($B$790/100*$B$791*АТС!$E636,2)</f>
        <v>0</v>
      </c>
      <c r="C2875" s="54">
        <f>ROUND($C$790/100*$C$791*АТС!$E636,2)</f>
        <v>0</v>
      </c>
      <c r="D2875" s="54">
        <f>ROUND($D$790/100*$D$791*АТС!$E636,2)</f>
        <v>0</v>
      </c>
      <c r="E2875" s="54">
        <f>ROUND($E$790/100*$E$791*АТС!$E636,2)</f>
        <v>0</v>
      </c>
    </row>
    <row r="2876" spans="1:5" x14ac:dyDescent="0.25">
      <c r="A2876" s="557"/>
      <c r="B2876" s="54">
        <f>ROUND($B$790/100*$B$791*АТС!$E637,2)</f>
        <v>0</v>
      </c>
      <c r="C2876" s="54">
        <f>ROUND($C$790/100*$C$791*АТС!$E637,2)</f>
        <v>0</v>
      </c>
      <c r="D2876" s="54">
        <f>ROUND($D$790/100*$D$791*АТС!$E637,2)</f>
        <v>0</v>
      </c>
      <c r="E2876" s="54">
        <f>ROUND($E$790/100*$E$791*АТС!$E637,2)</f>
        <v>0</v>
      </c>
    </row>
    <row r="2877" spans="1:5" x14ac:dyDescent="0.25">
      <c r="A2877" s="557"/>
      <c r="B2877" s="54">
        <f>ROUND($B$790/100*$B$791*АТС!$E638,2)</f>
        <v>0</v>
      </c>
      <c r="C2877" s="54">
        <f>ROUND($C$790/100*$C$791*АТС!$E638,2)</f>
        <v>0</v>
      </c>
      <c r="D2877" s="54">
        <f>ROUND($D$790/100*$D$791*АТС!$E638,2)</f>
        <v>0</v>
      </c>
      <c r="E2877" s="54">
        <f>ROUND($E$790/100*$E$791*АТС!$E638,2)</f>
        <v>0</v>
      </c>
    </row>
    <row r="2878" spans="1:5" x14ac:dyDescent="0.25">
      <c r="A2878" s="557"/>
      <c r="B2878" s="54">
        <f>ROUND($B$790/100*$B$791*АТС!$E639,2)</f>
        <v>72.86</v>
      </c>
      <c r="C2878" s="54">
        <f>ROUND($C$790/100*$C$791*АТС!$E639,2)</f>
        <v>66.97</v>
      </c>
      <c r="D2878" s="54">
        <f>ROUND($D$790/100*$D$791*АТС!$E639,2)</f>
        <v>45.58</v>
      </c>
      <c r="E2878" s="54">
        <f>ROUND($E$790/100*$E$791*АТС!$E639,2)</f>
        <v>26.68</v>
      </c>
    </row>
    <row r="2879" spans="1:5" x14ac:dyDescent="0.25">
      <c r="A2879" s="557"/>
      <c r="B2879" s="54">
        <f>ROUND($B$790/100*$B$791*АТС!$E640,2)</f>
        <v>101.49</v>
      </c>
      <c r="C2879" s="54">
        <f>ROUND($C$790/100*$C$791*АТС!$E640,2)</f>
        <v>93.28</v>
      </c>
      <c r="D2879" s="54">
        <f>ROUND($D$790/100*$D$791*АТС!$E640,2)</f>
        <v>63.49</v>
      </c>
      <c r="E2879" s="54">
        <f>ROUND($E$790/100*$E$791*АТС!$E640,2)</f>
        <v>37.159999999999997</v>
      </c>
    </row>
    <row r="2880" spans="1:5" x14ac:dyDescent="0.25">
      <c r="A2880" s="557"/>
      <c r="B2880" s="54">
        <f>ROUND($B$790/100*$B$791*АТС!$E641,2)</f>
        <v>30.72</v>
      </c>
      <c r="C2880" s="54">
        <f>ROUND($C$790/100*$C$791*АТС!$E641,2)</f>
        <v>28.23</v>
      </c>
      <c r="D2880" s="54">
        <f>ROUND($D$790/100*$D$791*АТС!$E641,2)</f>
        <v>19.21</v>
      </c>
      <c r="E2880" s="54">
        <f>ROUND($E$790/100*$E$791*АТС!$E641,2)</f>
        <v>11.25</v>
      </c>
    </row>
    <row r="2881" spans="1:5" x14ac:dyDescent="0.25">
      <c r="A2881" s="557"/>
      <c r="B2881" s="54">
        <f>ROUND($B$790/100*$B$791*АТС!$E642,2)</f>
        <v>21.32</v>
      </c>
      <c r="C2881" s="54">
        <f>ROUND($C$790/100*$C$791*АТС!$E642,2)</f>
        <v>19.59</v>
      </c>
      <c r="D2881" s="54">
        <f>ROUND($D$790/100*$D$791*АТС!$E642,2)</f>
        <v>13.34</v>
      </c>
      <c r="E2881" s="54">
        <f>ROUND($E$790/100*$E$791*АТС!$E642,2)</f>
        <v>7.8</v>
      </c>
    </row>
    <row r="2882" spans="1:5" x14ac:dyDescent="0.25">
      <c r="A2882" s="557"/>
      <c r="B2882" s="54">
        <f>ROUND($B$790/100*$B$791*АТС!$E643,2)</f>
        <v>13.54</v>
      </c>
      <c r="C2882" s="54">
        <f>ROUND($C$790/100*$C$791*АТС!$E643,2)</f>
        <v>12.45</v>
      </c>
      <c r="D2882" s="54">
        <f>ROUND($D$790/100*$D$791*АТС!$E643,2)</f>
        <v>8.4700000000000006</v>
      </c>
      <c r="E2882" s="54">
        <f>ROUND($E$790/100*$E$791*АТС!$E643,2)</f>
        <v>4.96</v>
      </c>
    </row>
    <row r="2883" spans="1:5" x14ac:dyDescent="0.25">
      <c r="A2883" s="557"/>
      <c r="B2883" s="54">
        <f>ROUND($B$790/100*$B$791*АТС!$E644,2)</f>
        <v>10.01</v>
      </c>
      <c r="C2883" s="54">
        <f>ROUND($C$790/100*$C$791*АТС!$E644,2)</f>
        <v>9.1999999999999993</v>
      </c>
      <c r="D2883" s="54">
        <f>ROUND($D$790/100*$D$791*АТС!$E644,2)</f>
        <v>6.26</v>
      </c>
      <c r="E2883" s="54">
        <f>ROUND($E$790/100*$E$791*АТС!$E644,2)</f>
        <v>3.67</v>
      </c>
    </row>
    <row r="2884" spans="1:5" x14ac:dyDescent="0.25">
      <c r="A2884" s="557"/>
      <c r="B2884" s="54">
        <f>ROUND($B$790/100*$B$791*АТС!$E645,2)</f>
        <v>42.93</v>
      </c>
      <c r="C2884" s="54">
        <f>ROUND($C$790/100*$C$791*АТС!$E645,2)</f>
        <v>39.450000000000003</v>
      </c>
      <c r="D2884" s="54">
        <f>ROUND($D$790/100*$D$791*АТС!$E645,2)</f>
        <v>26.85</v>
      </c>
      <c r="E2884" s="54">
        <f>ROUND($E$790/100*$E$791*АТС!$E645,2)</f>
        <v>15.72</v>
      </c>
    </row>
    <row r="2885" spans="1:5" x14ac:dyDescent="0.25">
      <c r="A2885" s="557"/>
      <c r="B2885" s="54">
        <f>ROUND($B$790/100*$B$791*АТС!$E646,2)</f>
        <v>30.23</v>
      </c>
      <c r="C2885" s="54">
        <f>ROUND($C$790/100*$C$791*АТС!$E646,2)</f>
        <v>27.78</v>
      </c>
      <c r="D2885" s="54">
        <f>ROUND($D$790/100*$D$791*АТС!$E646,2)</f>
        <v>18.91</v>
      </c>
      <c r="E2885" s="54">
        <f>ROUND($E$790/100*$E$791*АТС!$E646,2)</f>
        <v>11.07</v>
      </c>
    </row>
    <row r="2886" spans="1:5" x14ac:dyDescent="0.25">
      <c r="A2886" s="557"/>
      <c r="B2886" s="54">
        <f>ROUND($B$790/100*$B$791*АТС!$E647,2)</f>
        <v>21.96</v>
      </c>
      <c r="C2886" s="54">
        <f>ROUND($C$790/100*$C$791*АТС!$E647,2)</f>
        <v>20.18</v>
      </c>
      <c r="D2886" s="54">
        <f>ROUND($D$790/100*$D$791*АТС!$E647,2)</f>
        <v>13.74</v>
      </c>
      <c r="E2886" s="54">
        <f>ROUND($E$790/100*$E$791*АТС!$E647,2)</f>
        <v>8.0399999999999991</v>
      </c>
    </row>
    <row r="2887" spans="1:5" x14ac:dyDescent="0.25">
      <c r="A2887" s="557"/>
      <c r="B2887" s="54">
        <f>ROUND($B$790/100*$B$791*АТС!$E648,2)</f>
        <v>0</v>
      </c>
      <c r="C2887" s="54">
        <f>ROUND($C$790/100*$C$791*АТС!$E648,2)</f>
        <v>0</v>
      </c>
      <c r="D2887" s="54">
        <f>ROUND($D$790/100*$D$791*АТС!$E648,2)</f>
        <v>0</v>
      </c>
      <c r="E2887" s="54">
        <f>ROUND($E$790/100*$E$791*АТС!$E648,2)</f>
        <v>0</v>
      </c>
    </row>
    <row r="2888" spans="1:5" x14ac:dyDescent="0.25">
      <c r="A2888" s="557"/>
      <c r="B2888" s="54">
        <f>ROUND($B$790/100*$B$791*АТС!$E649,2)</f>
        <v>0</v>
      </c>
      <c r="C2888" s="54">
        <f>ROUND($C$790/100*$C$791*АТС!$E649,2)</f>
        <v>0</v>
      </c>
      <c r="D2888" s="54">
        <f>ROUND($D$790/100*$D$791*АТС!$E649,2)</f>
        <v>0</v>
      </c>
      <c r="E2888" s="54">
        <f>ROUND($E$790/100*$E$791*АТС!$E649,2)</f>
        <v>0</v>
      </c>
    </row>
    <row r="2889" spans="1:5" x14ac:dyDescent="0.25">
      <c r="A2889" s="557"/>
      <c r="B2889" s="54">
        <f>ROUND($B$790/100*$B$791*АТС!$E650,2)</f>
        <v>0</v>
      </c>
      <c r="C2889" s="54">
        <f>ROUND($C$790/100*$C$791*АТС!$E650,2)</f>
        <v>0</v>
      </c>
      <c r="D2889" s="54">
        <f>ROUND($D$790/100*$D$791*АТС!$E650,2)</f>
        <v>0</v>
      </c>
      <c r="E2889" s="54">
        <f>ROUND($E$790/100*$E$791*АТС!$E650,2)</f>
        <v>0</v>
      </c>
    </row>
    <row r="2890" spans="1:5" x14ac:dyDescent="0.25">
      <c r="A2890" s="557"/>
      <c r="B2890" s="54">
        <f>ROUND($B$790/100*$B$791*АТС!$E651,2)</f>
        <v>23.37</v>
      </c>
      <c r="C2890" s="54">
        <f>ROUND($C$790/100*$C$791*АТС!$E651,2)</f>
        <v>21.48</v>
      </c>
      <c r="D2890" s="54">
        <f>ROUND($D$790/100*$D$791*АТС!$E651,2)</f>
        <v>14.62</v>
      </c>
      <c r="E2890" s="54">
        <f>ROUND($E$790/100*$E$791*АТС!$E651,2)</f>
        <v>8.5500000000000007</v>
      </c>
    </row>
    <row r="2891" spans="1:5" x14ac:dyDescent="0.25">
      <c r="A2891" s="557"/>
      <c r="B2891" s="54">
        <f>ROUND($B$790/100*$B$791*АТС!$E652,2)</f>
        <v>32.14</v>
      </c>
      <c r="C2891" s="54">
        <f>ROUND($C$790/100*$C$791*АТС!$E652,2)</f>
        <v>29.54</v>
      </c>
      <c r="D2891" s="54">
        <f>ROUND($D$790/100*$D$791*АТС!$E652,2)</f>
        <v>20.100000000000001</v>
      </c>
      <c r="E2891" s="54">
        <f>ROUND($E$790/100*$E$791*АТС!$E652,2)</f>
        <v>11.77</v>
      </c>
    </row>
    <row r="2892" spans="1:5" x14ac:dyDescent="0.25">
      <c r="A2892" s="557"/>
      <c r="B2892" s="54">
        <f>ROUND($B$790/100*$B$791*АТС!$E653,2)</f>
        <v>32</v>
      </c>
      <c r="C2892" s="54">
        <f>ROUND($C$790/100*$C$791*АТС!$E653,2)</f>
        <v>29.41</v>
      </c>
      <c r="D2892" s="54">
        <f>ROUND($D$790/100*$D$791*АТС!$E653,2)</f>
        <v>20.02</v>
      </c>
      <c r="E2892" s="54">
        <f>ROUND($E$790/100*$E$791*АТС!$E653,2)</f>
        <v>11.71</v>
      </c>
    </row>
    <row r="2893" spans="1:5" x14ac:dyDescent="0.25">
      <c r="A2893" s="557"/>
      <c r="B2893" s="54">
        <f>ROUND($B$790/100*$B$791*АТС!$E654,2)</f>
        <v>33.92</v>
      </c>
      <c r="C2893" s="54">
        <f>ROUND($C$790/100*$C$791*АТС!$E654,2)</f>
        <v>31.17</v>
      </c>
      <c r="D2893" s="54">
        <f>ROUND($D$790/100*$D$791*АТС!$E654,2)</f>
        <v>21.22</v>
      </c>
      <c r="E2893" s="54">
        <f>ROUND($E$790/100*$E$791*АТС!$E654,2)</f>
        <v>12.42</v>
      </c>
    </row>
    <row r="2894" spans="1:5" x14ac:dyDescent="0.25">
      <c r="A2894" s="557"/>
      <c r="B2894" s="54">
        <f>ROUND($B$790/100*$B$791*АТС!$E655,2)</f>
        <v>40.11</v>
      </c>
      <c r="C2894" s="54">
        <f>ROUND($C$790/100*$C$791*АТС!$E655,2)</f>
        <v>36.86</v>
      </c>
      <c r="D2894" s="54">
        <f>ROUND($D$790/100*$D$791*АТС!$E655,2)</f>
        <v>25.09</v>
      </c>
      <c r="E2894" s="54">
        <f>ROUND($E$790/100*$E$791*АТС!$E655,2)</f>
        <v>14.68</v>
      </c>
    </row>
    <row r="2895" spans="1:5" x14ac:dyDescent="0.25">
      <c r="A2895" s="557"/>
      <c r="B2895" s="54">
        <f>ROUND($B$790/100*$B$791*АТС!$E656,2)</f>
        <v>40.950000000000003</v>
      </c>
      <c r="C2895" s="54">
        <f>ROUND($C$790/100*$C$791*АТС!$E656,2)</f>
        <v>37.64</v>
      </c>
      <c r="D2895" s="54">
        <f>ROUND($D$790/100*$D$791*АТС!$E656,2)</f>
        <v>25.62</v>
      </c>
      <c r="E2895" s="54">
        <f>ROUND($E$790/100*$E$791*АТС!$E656,2)</f>
        <v>14.99</v>
      </c>
    </row>
    <row r="2896" spans="1:5" x14ac:dyDescent="0.25">
      <c r="A2896" s="557"/>
      <c r="B2896" s="54">
        <f>ROUND($B$790/100*$B$791*АТС!$E657,2)</f>
        <v>66.94</v>
      </c>
      <c r="C2896" s="54">
        <f>ROUND($C$790/100*$C$791*АТС!$E657,2)</f>
        <v>61.52</v>
      </c>
      <c r="D2896" s="54">
        <f>ROUND($D$790/100*$D$791*АТС!$E657,2)</f>
        <v>41.88</v>
      </c>
      <c r="E2896" s="54">
        <f>ROUND($E$790/100*$E$791*АТС!$E657,2)</f>
        <v>24.51</v>
      </c>
    </row>
    <row r="2897" spans="1:5" x14ac:dyDescent="0.25">
      <c r="A2897" s="557"/>
      <c r="B2897" s="54">
        <f>ROUND($B$790/100*$B$791*АТС!$E658,2)</f>
        <v>45.91</v>
      </c>
      <c r="C2897" s="54">
        <f>ROUND($C$790/100*$C$791*АТС!$E658,2)</f>
        <v>42.19</v>
      </c>
      <c r="D2897" s="54">
        <f>ROUND($D$790/100*$D$791*АТС!$E658,2)</f>
        <v>28.72</v>
      </c>
      <c r="E2897" s="54">
        <f>ROUND($E$790/100*$E$791*АТС!$E658,2)</f>
        <v>16.809999999999999</v>
      </c>
    </row>
    <row r="2898" spans="1:5" x14ac:dyDescent="0.25">
      <c r="A2898" s="557"/>
      <c r="B2898" s="54">
        <f>ROUND($B$790/100*$B$791*АТС!$E659,2)</f>
        <v>46.91</v>
      </c>
      <c r="C2898" s="54">
        <f>ROUND($C$790/100*$C$791*АТС!$E659,2)</f>
        <v>43.11</v>
      </c>
      <c r="D2898" s="54">
        <f>ROUND($D$790/100*$D$791*АТС!$E659,2)</f>
        <v>29.34</v>
      </c>
      <c r="E2898" s="54">
        <f>ROUND($E$790/100*$E$791*АТС!$E659,2)</f>
        <v>17.170000000000002</v>
      </c>
    </row>
    <row r="2899" spans="1:5" x14ac:dyDescent="0.25">
      <c r="A2899" s="557"/>
      <c r="B2899" s="54">
        <f>ROUND($B$790/100*$B$791*АТС!$E660,2)</f>
        <v>25.9</v>
      </c>
      <c r="C2899" s="54">
        <f>ROUND($C$790/100*$C$791*АТС!$E660,2)</f>
        <v>23.8</v>
      </c>
      <c r="D2899" s="54">
        <f>ROUND($D$790/100*$D$791*АТС!$E660,2)</f>
        <v>16.2</v>
      </c>
      <c r="E2899" s="54">
        <f>ROUND($E$790/100*$E$791*АТС!$E660,2)</f>
        <v>9.48</v>
      </c>
    </row>
    <row r="2900" spans="1:5" x14ac:dyDescent="0.25">
      <c r="A2900" s="557"/>
      <c r="B2900" s="54">
        <f>ROUND($B$790/100*$B$791*АТС!$E661,2)</f>
        <v>0</v>
      </c>
      <c r="C2900" s="54">
        <f>ROUND($C$790/100*$C$791*АТС!$E661,2)</f>
        <v>0</v>
      </c>
      <c r="D2900" s="54">
        <f>ROUND($D$790/100*$D$791*АТС!$E661,2)</f>
        <v>0</v>
      </c>
      <c r="E2900" s="54">
        <f>ROUND($E$790/100*$E$791*АТС!$E661,2)</f>
        <v>0</v>
      </c>
    </row>
    <row r="2901" spans="1:5" x14ac:dyDescent="0.25">
      <c r="A2901" s="557"/>
      <c r="B2901" s="54">
        <f>ROUND($B$790/100*$B$791*АТС!$E662,2)</f>
        <v>0</v>
      </c>
      <c r="C2901" s="54">
        <f>ROUND($C$790/100*$C$791*АТС!$E662,2)</f>
        <v>0</v>
      </c>
      <c r="D2901" s="54">
        <f>ROUND($D$790/100*$D$791*АТС!$E662,2)</f>
        <v>0</v>
      </c>
      <c r="E2901" s="54">
        <f>ROUND($E$790/100*$E$791*АТС!$E662,2)</f>
        <v>0</v>
      </c>
    </row>
    <row r="2902" spans="1:5" x14ac:dyDescent="0.25">
      <c r="A2902" s="557"/>
      <c r="B2902" s="54">
        <f>ROUND($B$790/100*$B$791*АТС!$E663,2)</f>
        <v>146.74</v>
      </c>
      <c r="C2902" s="54">
        <f>ROUND($C$790/100*$C$791*АТС!$E663,2)</f>
        <v>134.87</v>
      </c>
      <c r="D2902" s="54">
        <f>ROUND($D$790/100*$D$791*АТС!$E663,2)</f>
        <v>91.8</v>
      </c>
      <c r="E2902" s="54">
        <f>ROUND($E$790/100*$E$791*АТС!$E663,2)</f>
        <v>53.72</v>
      </c>
    </row>
    <row r="2903" spans="1:5" x14ac:dyDescent="0.25">
      <c r="A2903" s="557"/>
      <c r="B2903" s="54">
        <f>ROUND($B$790/100*$B$791*АТС!$E664,2)</f>
        <v>76.05</v>
      </c>
      <c r="C2903" s="54">
        <f>ROUND($C$790/100*$C$791*АТС!$E664,2)</f>
        <v>69.900000000000006</v>
      </c>
      <c r="D2903" s="54">
        <f>ROUND($D$790/100*$D$791*АТС!$E664,2)</f>
        <v>47.58</v>
      </c>
      <c r="E2903" s="54">
        <f>ROUND($E$790/100*$E$791*АТС!$E664,2)</f>
        <v>27.84</v>
      </c>
    </row>
    <row r="2904" spans="1:5" x14ac:dyDescent="0.25">
      <c r="A2904" s="557"/>
      <c r="B2904" s="54">
        <f>ROUND($B$790/100*$B$791*АТС!$E665,2)</f>
        <v>25.85</v>
      </c>
      <c r="C2904" s="54">
        <f>ROUND($C$790/100*$C$791*АТС!$E665,2)</f>
        <v>23.76</v>
      </c>
      <c r="D2904" s="54">
        <f>ROUND($D$790/100*$D$791*АТС!$E665,2)</f>
        <v>16.170000000000002</v>
      </c>
      <c r="E2904" s="54">
        <f>ROUND($E$790/100*$E$791*АТС!$E665,2)</f>
        <v>9.4600000000000009</v>
      </c>
    </row>
    <row r="2905" spans="1:5" x14ac:dyDescent="0.25">
      <c r="A2905" s="557"/>
      <c r="B2905" s="54">
        <f>ROUND($B$790/100*$B$791*АТС!$E666,2)</f>
        <v>27.4</v>
      </c>
      <c r="C2905" s="54">
        <f>ROUND($C$790/100*$C$791*АТС!$E666,2)</f>
        <v>25.18</v>
      </c>
      <c r="D2905" s="54">
        <f>ROUND($D$790/100*$D$791*АТС!$E666,2)</f>
        <v>17.14</v>
      </c>
      <c r="E2905" s="54">
        <f>ROUND($E$790/100*$E$791*АТС!$E666,2)</f>
        <v>10.029999999999999</v>
      </c>
    </row>
    <row r="2906" spans="1:5" x14ac:dyDescent="0.25">
      <c r="A2906" s="557"/>
      <c r="B2906" s="54">
        <f>ROUND($B$790/100*$B$791*АТС!$E667,2)</f>
        <v>13.74</v>
      </c>
      <c r="C2906" s="54">
        <f>ROUND($C$790/100*$C$791*АТС!$E667,2)</f>
        <v>12.62</v>
      </c>
      <c r="D2906" s="54">
        <f>ROUND($D$790/100*$D$791*АТС!$E667,2)</f>
        <v>8.59</v>
      </c>
      <c r="E2906" s="54">
        <f>ROUND($E$790/100*$E$791*АТС!$E667,2)</f>
        <v>5.03</v>
      </c>
    </row>
    <row r="2907" spans="1:5" x14ac:dyDescent="0.25">
      <c r="A2907" s="557"/>
      <c r="B2907" s="54">
        <f>ROUND($B$790/100*$B$791*АТС!$E668,2)</f>
        <v>22.93</v>
      </c>
      <c r="C2907" s="54">
        <f>ROUND($C$790/100*$C$791*АТС!$E668,2)</f>
        <v>21.07</v>
      </c>
      <c r="D2907" s="54">
        <f>ROUND($D$790/100*$D$791*АТС!$E668,2)</f>
        <v>14.34</v>
      </c>
      <c r="E2907" s="54">
        <f>ROUND($E$790/100*$E$791*АТС!$E668,2)</f>
        <v>8.39</v>
      </c>
    </row>
    <row r="2908" spans="1:5" x14ac:dyDescent="0.25">
      <c r="A2908" s="557"/>
      <c r="B2908" s="54">
        <f>ROUND($B$790/100*$B$791*АТС!$E669,2)</f>
        <v>73.66</v>
      </c>
      <c r="C2908" s="54">
        <f>ROUND($C$790/100*$C$791*АТС!$E669,2)</f>
        <v>67.69</v>
      </c>
      <c r="D2908" s="54">
        <f>ROUND($D$790/100*$D$791*АТС!$E669,2)</f>
        <v>46.08</v>
      </c>
      <c r="E2908" s="54">
        <f>ROUND($E$790/100*$E$791*АТС!$E669,2)</f>
        <v>26.97</v>
      </c>
    </row>
    <row r="2909" spans="1:5" x14ac:dyDescent="0.25">
      <c r="A2909" s="557"/>
      <c r="B2909" s="54">
        <f>ROUND($B$790/100*$B$791*АТС!$E670,2)</f>
        <v>43.27</v>
      </c>
      <c r="C2909" s="54">
        <f>ROUND($C$790/100*$C$791*АТС!$E670,2)</f>
        <v>39.770000000000003</v>
      </c>
      <c r="D2909" s="54">
        <f>ROUND($D$790/100*$D$791*АТС!$E670,2)</f>
        <v>27.07</v>
      </c>
      <c r="E2909" s="54">
        <f>ROUND($E$790/100*$E$791*АТС!$E670,2)</f>
        <v>15.84</v>
      </c>
    </row>
    <row r="2910" spans="1:5" x14ac:dyDescent="0.25">
      <c r="A2910" s="557"/>
      <c r="B2910" s="54">
        <f>ROUND($B$790/100*$B$791*АТС!$E671,2)</f>
        <v>0</v>
      </c>
      <c r="C2910" s="54">
        <f>ROUND($C$790/100*$C$791*АТС!$E671,2)</f>
        <v>0</v>
      </c>
      <c r="D2910" s="54">
        <f>ROUND($D$790/100*$D$791*АТС!$E671,2)</f>
        <v>0</v>
      </c>
      <c r="E2910" s="54">
        <f>ROUND($E$790/100*$E$791*АТС!$E671,2)</f>
        <v>0</v>
      </c>
    </row>
    <row r="2911" spans="1:5" x14ac:dyDescent="0.25">
      <c r="A2911" s="557"/>
      <c r="B2911" s="54">
        <f>ROUND($B$790/100*$B$791*АТС!$E672,2)</f>
        <v>0</v>
      </c>
      <c r="C2911" s="54">
        <f>ROUND($C$790/100*$C$791*АТС!$E672,2)</f>
        <v>0</v>
      </c>
      <c r="D2911" s="54">
        <f>ROUND($D$790/100*$D$791*АТС!$E672,2)</f>
        <v>0</v>
      </c>
      <c r="E2911" s="54">
        <f>ROUND($E$790/100*$E$791*АТС!$E672,2)</f>
        <v>0</v>
      </c>
    </row>
    <row r="2912" spans="1:5" x14ac:dyDescent="0.25">
      <c r="A2912" s="557"/>
      <c r="B2912" s="54">
        <f>ROUND($B$790/100*$B$791*АТС!$E673,2)</f>
        <v>0.01</v>
      </c>
      <c r="C2912" s="54">
        <f>ROUND($C$790/100*$C$791*АТС!$E673,2)</f>
        <v>0.01</v>
      </c>
      <c r="D2912" s="54">
        <f>ROUND($D$790/100*$D$791*АТС!$E673,2)</f>
        <v>0.01</v>
      </c>
      <c r="E2912" s="54">
        <f>ROUND($E$790/100*$E$791*АТС!$E673,2)</f>
        <v>0</v>
      </c>
    </row>
    <row r="2913" spans="1:5" x14ac:dyDescent="0.25">
      <c r="A2913" s="557"/>
      <c r="B2913" s="54">
        <f>ROUND($B$790/100*$B$791*АТС!$E674,2)</f>
        <v>0</v>
      </c>
      <c r="C2913" s="54">
        <f>ROUND($C$790/100*$C$791*АТС!$E674,2)</f>
        <v>0</v>
      </c>
      <c r="D2913" s="54">
        <f>ROUND($D$790/100*$D$791*АТС!$E674,2)</f>
        <v>0</v>
      </c>
      <c r="E2913" s="54">
        <f>ROUND($E$790/100*$E$791*АТС!$E674,2)</f>
        <v>0</v>
      </c>
    </row>
    <row r="2914" spans="1:5" x14ac:dyDescent="0.25">
      <c r="A2914" s="557"/>
      <c r="B2914" s="54">
        <f>ROUND($B$790/100*$B$791*АТС!$E675,2)</f>
        <v>11.98</v>
      </c>
      <c r="C2914" s="54">
        <f>ROUND($C$790/100*$C$791*АТС!$E675,2)</f>
        <v>11.01</v>
      </c>
      <c r="D2914" s="54">
        <f>ROUND($D$790/100*$D$791*АТС!$E675,2)</f>
        <v>7.5</v>
      </c>
      <c r="E2914" s="54">
        <f>ROUND($E$790/100*$E$791*АТС!$E675,2)</f>
        <v>4.3899999999999997</v>
      </c>
    </row>
    <row r="2915" spans="1:5" x14ac:dyDescent="0.25">
      <c r="A2915" s="557"/>
      <c r="B2915" s="54">
        <f>ROUND($B$790/100*$B$791*АТС!$E676,2)</f>
        <v>9.56</v>
      </c>
      <c r="C2915" s="54">
        <f>ROUND($C$790/100*$C$791*АТС!$E676,2)</f>
        <v>8.7899999999999991</v>
      </c>
      <c r="D2915" s="54">
        <f>ROUND($D$790/100*$D$791*АТС!$E676,2)</f>
        <v>5.98</v>
      </c>
      <c r="E2915" s="54">
        <f>ROUND($E$790/100*$E$791*АТС!$E676,2)</f>
        <v>3.5</v>
      </c>
    </row>
    <row r="2916" spans="1:5" x14ac:dyDescent="0.25">
      <c r="A2916" s="557"/>
      <c r="B2916" s="54">
        <f>ROUND($B$790/100*$B$791*АТС!$E677,2)</f>
        <v>56.54</v>
      </c>
      <c r="C2916" s="54">
        <f>ROUND($C$790/100*$C$791*АТС!$E677,2)</f>
        <v>51.96</v>
      </c>
      <c r="D2916" s="54">
        <f>ROUND($D$790/100*$D$791*АТС!$E677,2)</f>
        <v>35.369999999999997</v>
      </c>
      <c r="E2916" s="54">
        <f>ROUND($E$790/100*$E$791*АТС!$E677,2)</f>
        <v>20.7</v>
      </c>
    </row>
    <row r="2917" spans="1:5" x14ac:dyDescent="0.25">
      <c r="A2917" s="557"/>
      <c r="B2917" s="54">
        <f>ROUND($B$790/100*$B$791*АТС!$E678,2)</f>
        <v>28.56</v>
      </c>
      <c r="C2917" s="54">
        <f>ROUND($C$790/100*$C$791*АТС!$E678,2)</f>
        <v>26.25</v>
      </c>
      <c r="D2917" s="54">
        <f>ROUND($D$790/100*$D$791*АТС!$E678,2)</f>
        <v>17.86</v>
      </c>
      <c r="E2917" s="54">
        <f>ROUND($E$790/100*$E$791*АТС!$E678,2)</f>
        <v>10.45</v>
      </c>
    </row>
    <row r="2918" spans="1:5" x14ac:dyDescent="0.25">
      <c r="A2918" s="557"/>
      <c r="B2918" s="54">
        <f>ROUND($B$790/100*$B$791*АТС!$E679,2)</f>
        <v>54.39</v>
      </c>
      <c r="C2918" s="54">
        <f>ROUND($C$790/100*$C$791*АТС!$E679,2)</f>
        <v>49.99</v>
      </c>
      <c r="D2918" s="54">
        <f>ROUND($D$790/100*$D$791*АТС!$E679,2)</f>
        <v>34.020000000000003</v>
      </c>
      <c r="E2918" s="54">
        <f>ROUND($E$790/100*$E$791*АТС!$E679,2)</f>
        <v>19.91</v>
      </c>
    </row>
    <row r="2919" spans="1:5" x14ac:dyDescent="0.25">
      <c r="A2919" s="557"/>
      <c r="B2919" s="54">
        <f>ROUND($B$790/100*$B$791*АТС!$E680,2)</f>
        <v>56.13</v>
      </c>
      <c r="C2919" s="54">
        <f>ROUND($C$790/100*$C$791*АТС!$E680,2)</f>
        <v>51.59</v>
      </c>
      <c r="D2919" s="54">
        <f>ROUND($D$790/100*$D$791*АТС!$E680,2)</f>
        <v>35.11</v>
      </c>
      <c r="E2919" s="54">
        <f>ROUND($E$790/100*$E$791*АТС!$E680,2)</f>
        <v>20.55</v>
      </c>
    </row>
    <row r="2920" spans="1:5" x14ac:dyDescent="0.25">
      <c r="A2920" s="557"/>
      <c r="B2920" s="54">
        <f>ROUND($B$790/100*$B$791*АТС!$E681,2)</f>
        <v>15.45</v>
      </c>
      <c r="C2920" s="54">
        <f>ROUND($C$790/100*$C$791*АТС!$E681,2)</f>
        <v>14.2</v>
      </c>
      <c r="D2920" s="54">
        <f>ROUND($D$790/100*$D$791*АТС!$E681,2)</f>
        <v>9.67</v>
      </c>
      <c r="E2920" s="54">
        <f>ROUND($E$790/100*$E$791*АТС!$E681,2)</f>
        <v>5.66</v>
      </c>
    </row>
    <row r="2921" spans="1:5" x14ac:dyDescent="0.25">
      <c r="A2921" s="557"/>
      <c r="B2921" s="54">
        <f>ROUND($B$790/100*$B$791*АТС!$E682,2)</f>
        <v>19.39</v>
      </c>
      <c r="C2921" s="54">
        <f>ROUND($C$790/100*$C$791*АТС!$E682,2)</f>
        <v>17.82</v>
      </c>
      <c r="D2921" s="54">
        <f>ROUND($D$790/100*$D$791*АТС!$E682,2)</f>
        <v>12.13</v>
      </c>
      <c r="E2921" s="54">
        <f>ROUND($E$790/100*$E$791*АТС!$E682,2)</f>
        <v>7.1</v>
      </c>
    </row>
    <row r="2922" spans="1:5" x14ac:dyDescent="0.25">
      <c r="A2922" s="557"/>
      <c r="B2922" s="54">
        <f>ROUND($B$790/100*$B$791*АТС!$E683,2)</f>
        <v>15.02</v>
      </c>
      <c r="C2922" s="54">
        <f>ROUND($C$790/100*$C$791*АТС!$E683,2)</f>
        <v>13.8</v>
      </c>
      <c r="D2922" s="54">
        <f>ROUND($D$790/100*$D$791*АТС!$E683,2)</f>
        <v>9.39</v>
      </c>
      <c r="E2922" s="54">
        <f>ROUND($E$790/100*$E$791*АТС!$E683,2)</f>
        <v>5.5</v>
      </c>
    </row>
    <row r="2923" spans="1:5" x14ac:dyDescent="0.25">
      <c r="A2923" s="557"/>
      <c r="B2923" s="54">
        <f>ROUND($B$790/100*$B$791*АТС!$E684,2)</f>
        <v>0</v>
      </c>
      <c r="C2923" s="54">
        <f>ROUND($C$790/100*$C$791*АТС!$E684,2)</f>
        <v>0</v>
      </c>
      <c r="D2923" s="54">
        <f>ROUND($D$790/100*$D$791*АТС!$E684,2)</f>
        <v>0</v>
      </c>
      <c r="E2923" s="54">
        <f>ROUND($E$790/100*$E$791*АТС!$E684,2)</f>
        <v>0</v>
      </c>
    </row>
    <row r="2924" spans="1:5" x14ac:dyDescent="0.25">
      <c r="A2924" s="557"/>
      <c r="B2924" s="54">
        <f>ROUND($B$790/100*$B$791*АТС!$E685,2)</f>
        <v>1.93</v>
      </c>
      <c r="C2924" s="54">
        <f>ROUND($C$790/100*$C$791*АТС!$E685,2)</f>
        <v>1.77</v>
      </c>
      <c r="D2924" s="54">
        <f>ROUND($D$790/100*$D$791*АТС!$E685,2)</f>
        <v>1.21</v>
      </c>
      <c r="E2924" s="54">
        <f>ROUND($E$790/100*$E$791*АТС!$E685,2)</f>
        <v>0.71</v>
      </c>
    </row>
    <row r="2925" spans="1:5" x14ac:dyDescent="0.25">
      <c r="A2925" s="557"/>
      <c r="B2925" s="54">
        <f>ROUND($B$790/100*$B$791*АТС!$E686,2)</f>
        <v>31.95</v>
      </c>
      <c r="C2925" s="54">
        <f>ROUND($C$790/100*$C$791*АТС!$E686,2)</f>
        <v>29.36</v>
      </c>
      <c r="D2925" s="54">
        <f>ROUND($D$790/100*$D$791*АТС!$E686,2)</f>
        <v>19.989999999999998</v>
      </c>
      <c r="E2925" s="54">
        <f>ROUND($E$790/100*$E$791*АТС!$E686,2)</f>
        <v>11.7</v>
      </c>
    </row>
    <row r="2926" spans="1:5" x14ac:dyDescent="0.25">
      <c r="A2926" s="557"/>
      <c r="B2926" s="54">
        <f>ROUND($B$790/100*$B$791*АТС!$E687,2)</f>
        <v>125.39</v>
      </c>
      <c r="C2926" s="54">
        <f>ROUND($C$790/100*$C$791*АТС!$E687,2)</f>
        <v>115.24</v>
      </c>
      <c r="D2926" s="54">
        <f>ROUND($D$790/100*$D$791*АТС!$E687,2)</f>
        <v>78.44</v>
      </c>
      <c r="E2926" s="54">
        <f>ROUND($E$790/100*$E$791*АТС!$E687,2)</f>
        <v>45.91</v>
      </c>
    </row>
    <row r="2927" spans="1:5" x14ac:dyDescent="0.25">
      <c r="A2927" s="557"/>
      <c r="B2927" s="54">
        <f>ROUND($B$790/100*$B$791*АТС!$E688,2)</f>
        <v>51.68</v>
      </c>
      <c r="C2927" s="54">
        <f>ROUND($C$790/100*$C$791*АТС!$E688,2)</f>
        <v>47.49</v>
      </c>
      <c r="D2927" s="54">
        <f>ROUND($D$790/100*$D$791*АТС!$E688,2)</f>
        <v>32.33</v>
      </c>
      <c r="E2927" s="54">
        <f>ROUND($E$790/100*$E$791*АТС!$E688,2)</f>
        <v>18.920000000000002</v>
      </c>
    </row>
    <row r="2928" spans="1:5" x14ac:dyDescent="0.25">
      <c r="A2928" s="557"/>
      <c r="B2928" s="54">
        <f>ROUND($B$790/100*$B$791*АТС!$E689,2)</f>
        <v>12.01</v>
      </c>
      <c r="C2928" s="54">
        <f>ROUND($C$790/100*$C$791*АТС!$E689,2)</f>
        <v>11.04</v>
      </c>
      <c r="D2928" s="54">
        <f>ROUND($D$790/100*$D$791*АТС!$E689,2)</f>
        <v>7.51</v>
      </c>
      <c r="E2928" s="54">
        <f>ROUND($E$790/100*$E$791*АТС!$E689,2)</f>
        <v>4.4000000000000004</v>
      </c>
    </row>
    <row r="2929" spans="1:5" x14ac:dyDescent="0.25">
      <c r="A2929" s="557"/>
      <c r="B2929" s="54">
        <f>ROUND($B$790/100*$B$791*АТС!$E690,2)</f>
        <v>0.73</v>
      </c>
      <c r="C2929" s="54">
        <f>ROUND($C$790/100*$C$791*АТС!$E690,2)</f>
        <v>0.67</v>
      </c>
      <c r="D2929" s="54">
        <f>ROUND($D$790/100*$D$791*АТС!$E690,2)</f>
        <v>0.45</v>
      </c>
      <c r="E2929" s="54">
        <f>ROUND($E$790/100*$E$791*АТС!$E690,2)</f>
        <v>0.27</v>
      </c>
    </row>
    <row r="2930" spans="1:5" x14ac:dyDescent="0.25">
      <c r="A2930" s="557"/>
      <c r="B2930" s="54">
        <f>ROUND($B$790/100*$B$791*АТС!$E691,2)</f>
        <v>5.83</v>
      </c>
      <c r="C2930" s="54">
        <f>ROUND($C$790/100*$C$791*АТС!$E691,2)</f>
        <v>5.36</v>
      </c>
      <c r="D2930" s="54">
        <f>ROUND($D$790/100*$D$791*АТС!$E691,2)</f>
        <v>3.65</v>
      </c>
      <c r="E2930" s="54">
        <f>ROUND($E$790/100*$E$791*АТС!$E691,2)</f>
        <v>2.13</v>
      </c>
    </row>
    <row r="2931" spans="1:5" x14ac:dyDescent="0.25">
      <c r="A2931" s="557"/>
      <c r="B2931" s="54">
        <f>ROUND($B$790/100*$B$791*АТС!$E692,2)</f>
        <v>9.42</v>
      </c>
      <c r="C2931" s="54">
        <f>ROUND($C$790/100*$C$791*АТС!$E692,2)</f>
        <v>8.66</v>
      </c>
      <c r="D2931" s="54">
        <f>ROUND($D$790/100*$D$791*АТС!$E692,2)</f>
        <v>5.89</v>
      </c>
      <c r="E2931" s="54">
        <f>ROUND($E$790/100*$E$791*АТС!$E692,2)</f>
        <v>3.45</v>
      </c>
    </row>
    <row r="2932" spans="1:5" x14ac:dyDescent="0.25">
      <c r="A2932" s="557"/>
      <c r="B2932" s="54">
        <f>ROUND($B$790/100*$B$791*АТС!$E693,2)</f>
        <v>0</v>
      </c>
      <c r="C2932" s="54">
        <f>ROUND($C$790/100*$C$791*АТС!$E693,2)</f>
        <v>0</v>
      </c>
      <c r="D2932" s="54">
        <f>ROUND($D$790/100*$D$791*АТС!$E693,2)</f>
        <v>0</v>
      </c>
      <c r="E2932" s="54">
        <f>ROUND($E$790/100*$E$791*АТС!$E693,2)</f>
        <v>0</v>
      </c>
    </row>
    <row r="2933" spans="1:5" x14ac:dyDescent="0.25">
      <c r="A2933" s="557"/>
      <c r="B2933" s="54">
        <f>ROUND($B$790/100*$B$791*АТС!$E694,2)</f>
        <v>0</v>
      </c>
      <c r="C2933" s="54">
        <f>ROUND($C$790/100*$C$791*АТС!$E694,2)</f>
        <v>0</v>
      </c>
      <c r="D2933" s="54">
        <f>ROUND($D$790/100*$D$791*АТС!$E694,2)</f>
        <v>0</v>
      </c>
      <c r="E2933" s="54">
        <f>ROUND($E$790/100*$E$791*АТС!$E694,2)</f>
        <v>0</v>
      </c>
    </row>
    <row r="2934" spans="1:5" x14ac:dyDescent="0.25">
      <c r="A2934" s="557"/>
      <c r="B2934" s="54">
        <f>ROUND($B$790/100*$B$791*АТС!$E695,2)</f>
        <v>0</v>
      </c>
      <c r="C2934" s="54">
        <f>ROUND($C$790/100*$C$791*АТС!$E695,2)</f>
        <v>0</v>
      </c>
      <c r="D2934" s="54">
        <f>ROUND($D$790/100*$D$791*АТС!$E695,2)</f>
        <v>0</v>
      </c>
      <c r="E2934" s="54">
        <f>ROUND($E$790/100*$E$791*АТС!$E695,2)</f>
        <v>0</v>
      </c>
    </row>
    <row r="2935" spans="1:5" x14ac:dyDescent="0.25">
      <c r="A2935" s="557"/>
      <c r="B2935" s="54">
        <f>ROUND($B$790/100*$B$791*АТС!$E696,2)</f>
        <v>0</v>
      </c>
      <c r="C2935" s="54">
        <f>ROUND($C$790/100*$C$791*АТС!$E696,2)</f>
        <v>0</v>
      </c>
      <c r="D2935" s="54">
        <f>ROUND($D$790/100*$D$791*АТС!$E696,2)</f>
        <v>0</v>
      </c>
      <c r="E2935" s="54">
        <f>ROUND($E$790/100*$E$791*АТС!$E696,2)</f>
        <v>0</v>
      </c>
    </row>
    <row r="2936" spans="1:5" x14ac:dyDescent="0.25">
      <c r="A2936" s="557"/>
      <c r="B2936" s="54">
        <f>ROUND($B$790/100*$B$791*АТС!$E697,2)</f>
        <v>0</v>
      </c>
      <c r="C2936" s="54">
        <f>ROUND($C$790/100*$C$791*АТС!$E697,2)</f>
        <v>0</v>
      </c>
      <c r="D2936" s="54">
        <f>ROUND($D$790/100*$D$791*АТС!$E697,2)</f>
        <v>0</v>
      </c>
      <c r="E2936" s="54">
        <f>ROUND($E$790/100*$E$791*АТС!$E697,2)</f>
        <v>0</v>
      </c>
    </row>
    <row r="2937" spans="1:5" x14ac:dyDescent="0.25">
      <c r="A2937" s="557"/>
      <c r="B2937" s="54">
        <f>ROUND($B$790/100*$B$791*АТС!$E698,2)</f>
        <v>0</v>
      </c>
      <c r="C2937" s="54">
        <f>ROUND($C$790/100*$C$791*АТС!$E698,2)</f>
        <v>0</v>
      </c>
      <c r="D2937" s="54">
        <f>ROUND($D$790/100*$D$791*АТС!$E698,2)</f>
        <v>0</v>
      </c>
      <c r="E2937" s="54">
        <f>ROUND($E$790/100*$E$791*АТС!$E698,2)</f>
        <v>0</v>
      </c>
    </row>
    <row r="2938" spans="1:5" x14ac:dyDescent="0.25">
      <c r="A2938" s="557"/>
      <c r="B2938" s="54">
        <f>ROUND($B$790/100*$B$791*АТС!$E699,2)</f>
        <v>4.9000000000000004</v>
      </c>
      <c r="C2938" s="54">
        <f>ROUND($C$790/100*$C$791*АТС!$E699,2)</f>
        <v>4.5</v>
      </c>
      <c r="D2938" s="54">
        <f>ROUND($D$790/100*$D$791*АТС!$E699,2)</f>
        <v>3.06</v>
      </c>
      <c r="E2938" s="54">
        <f>ROUND($E$790/100*$E$791*АТС!$E699,2)</f>
        <v>1.79</v>
      </c>
    </row>
    <row r="2939" spans="1:5" x14ac:dyDescent="0.25">
      <c r="A2939" s="557"/>
      <c r="B2939" s="54">
        <f>ROUND($B$790/100*$B$791*АТС!$E700,2)</f>
        <v>24.02</v>
      </c>
      <c r="C2939" s="54">
        <f>ROUND($C$790/100*$C$791*АТС!$E700,2)</f>
        <v>22.08</v>
      </c>
      <c r="D2939" s="54">
        <f>ROUND($D$790/100*$D$791*АТС!$E700,2)</f>
        <v>15.03</v>
      </c>
      <c r="E2939" s="54">
        <f>ROUND($E$790/100*$E$791*АТС!$E700,2)</f>
        <v>8.7899999999999991</v>
      </c>
    </row>
    <row r="2940" spans="1:5" x14ac:dyDescent="0.25">
      <c r="A2940" s="557"/>
      <c r="B2940" s="54">
        <f>ROUND($B$790/100*$B$791*АТС!$E701,2)</f>
        <v>0</v>
      </c>
      <c r="C2940" s="54">
        <f>ROUND($C$790/100*$C$791*АТС!$E701,2)</f>
        <v>0</v>
      </c>
      <c r="D2940" s="54">
        <f>ROUND($D$790/100*$D$791*АТС!$E701,2)</f>
        <v>0</v>
      </c>
      <c r="E2940" s="54">
        <f>ROUND($E$790/100*$E$791*АТС!$E701,2)</f>
        <v>0</v>
      </c>
    </row>
    <row r="2941" spans="1:5" x14ac:dyDescent="0.25">
      <c r="A2941" s="557"/>
      <c r="B2941" s="54">
        <f>ROUND($B$790/100*$B$791*АТС!$E702,2)</f>
        <v>0</v>
      </c>
      <c r="C2941" s="54">
        <f>ROUND($C$790/100*$C$791*АТС!$E702,2)</f>
        <v>0</v>
      </c>
      <c r="D2941" s="54">
        <f>ROUND($D$790/100*$D$791*АТС!$E702,2)</f>
        <v>0</v>
      </c>
      <c r="E2941" s="54">
        <f>ROUND($E$790/100*$E$791*АТС!$E702,2)</f>
        <v>0</v>
      </c>
    </row>
    <row r="2942" spans="1:5" x14ac:dyDescent="0.25">
      <c r="A2942" s="557"/>
      <c r="B2942" s="54">
        <f>ROUND($B$790/100*$B$791*АТС!$E703,2)</f>
        <v>0</v>
      </c>
      <c r="C2942" s="54">
        <f>ROUND($C$790/100*$C$791*АТС!$E703,2)</f>
        <v>0</v>
      </c>
      <c r="D2942" s="54">
        <f>ROUND($D$790/100*$D$791*АТС!$E703,2)</f>
        <v>0</v>
      </c>
      <c r="E2942" s="54">
        <f>ROUND($E$790/100*$E$791*АТС!$E703,2)</f>
        <v>0</v>
      </c>
    </row>
    <row r="2943" spans="1:5" x14ac:dyDescent="0.25">
      <c r="A2943" s="557"/>
      <c r="B2943" s="54">
        <f>ROUND($B$790/100*$B$791*АТС!$E704,2)</f>
        <v>0</v>
      </c>
      <c r="C2943" s="54">
        <f>ROUND($C$790/100*$C$791*АТС!$E704,2)</f>
        <v>0</v>
      </c>
      <c r="D2943" s="54">
        <f>ROUND($D$790/100*$D$791*АТС!$E704,2)</f>
        <v>0</v>
      </c>
      <c r="E2943" s="54">
        <f>ROUND($E$790/100*$E$791*АТС!$E704,2)</f>
        <v>0</v>
      </c>
    </row>
    <row r="2944" spans="1:5" x14ac:dyDescent="0.25">
      <c r="A2944" s="557"/>
      <c r="B2944" s="54">
        <f>ROUND($B$790/100*$B$791*АТС!$E705,2)</f>
        <v>0</v>
      </c>
      <c r="C2944" s="54">
        <f>ROUND($C$790/100*$C$791*АТС!$E705,2)</f>
        <v>0</v>
      </c>
      <c r="D2944" s="54">
        <f>ROUND($D$790/100*$D$791*АТС!$E705,2)</f>
        <v>0</v>
      </c>
      <c r="E2944" s="54">
        <f>ROUND($E$790/100*$E$791*АТС!$E705,2)</f>
        <v>0</v>
      </c>
    </row>
    <row r="2945" spans="1:5" x14ac:dyDescent="0.25">
      <c r="A2945" s="557"/>
      <c r="B2945" s="54">
        <f>ROUND($B$790/100*$B$791*АТС!$E706,2)</f>
        <v>0</v>
      </c>
      <c r="C2945" s="54">
        <f>ROUND($C$790/100*$C$791*АТС!$E706,2)</f>
        <v>0</v>
      </c>
      <c r="D2945" s="54">
        <f>ROUND($D$790/100*$D$791*АТС!$E706,2)</f>
        <v>0</v>
      </c>
      <c r="E2945" s="54">
        <f>ROUND($E$790/100*$E$791*АТС!$E706,2)</f>
        <v>0</v>
      </c>
    </row>
    <row r="2946" spans="1:5" x14ac:dyDescent="0.25">
      <c r="A2946" s="557"/>
      <c r="B2946" s="54">
        <f>ROUND($B$790/100*$B$791*АТС!$E707,2)</f>
        <v>0</v>
      </c>
      <c r="C2946" s="54">
        <f>ROUND($C$790/100*$C$791*АТС!$E707,2)</f>
        <v>0</v>
      </c>
      <c r="D2946" s="54">
        <f>ROUND($D$790/100*$D$791*АТС!$E707,2)</f>
        <v>0</v>
      </c>
      <c r="E2946" s="54">
        <f>ROUND($E$790/100*$E$791*АТС!$E707,2)</f>
        <v>0</v>
      </c>
    </row>
    <row r="2947" spans="1:5" x14ac:dyDescent="0.25">
      <c r="A2947" s="557"/>
      <c r="B2947" s="54">
        <f>ROUND($B$790/100*$B$791*АТС!$E708,2)</f>
        <v>0</v>
      </c>
      <c r="C2947" s="54">
        <f>ROUND($C$790/100*$C$791*АТС!$E708,2)</f>
        <v>0</v>
      </c>
      <c r="D2947" s="54">
        <f>ROUND($D$790/100*$D$791*АТС!$E708,2)</f>
        <v>0</v>
      </c>
      <c r="E2947" s="54">
        <f>ROUND($E$790/100*$E$791*АТС!$E708,2)</f>
        <v>0</v>
      </c>
    </row>
    <row r="2948" spans="1:5" x14ac:dyDescent="0.25">
      <c r="A2948" s="557"/>
      <c r="B2948" s="54">
        <f>ROUND($B$790/100*$B$791*АТС!$E709,2)</f>
        <v>0</v>
      </c>
      <c r="C2948" s="54">
        <f>ROUND($C$790/100*$C$791*АТС!$E709,2)</f>
        <v>0</v>
      </c>
      <c r="D2948" s="54">
        <f>ROUND($D$790/100*$D$791*АТС!$E709,2)</f>
        <v>0</v>
      </c>
      <c r="E2948" s="54">
        <f>ROUND($E$790/100*$E$791*АТС!$E709,2)</f>
        <v>0</v>
      </c>
    </row>
    <row r="2949" spans="1:5" x14ac:dyDescent="0.25">
      <c r="A2949" s="557"/>
      <c r="B2949" s="54">
        <f>ROUND($B$790/100*$B$791*АТС!$E710,2)</f>
        <v>32.81</v>
      </c>
      <c r="C2949" s="54">
        <f>ROUND($C$790/100*$C$791*АТС!$E710,2)</f>
        <v>30.15</v>
      </c>
      <c r="D2949" s="54">
        <f>ROUND($D$790/100*$D$791*АТС!$E710,2)</f>
        <v>20.52</v>
      </c>
      <c r="E2949" s="54">
        <f>ROUND($E$790/100*$E$791*АТС!$E710,2)</f>
        <v>12.01</v>
      </c>
    </row>
    <row r="2950" spans="1:5" x14ac:dyDescent="0.25">
      <c r="A2950" s="557"/>
      <c r="B2950" s="54">
        <f>ROUND($B$790/100*$B$791*АТС!$E711,2)</f>
        <v>111.04</v>
      </c>
      <c r="C2950" s="54">
        <f>ROUND($C$790/100*$C$791*АТС!$E711,2)</f>
        <v>102.06</v>
      </c>
      <c r="D2950" s="54">
        <f>ROUND($D$790/100*$D$791*АТС!$E711,2)</f>
        <v>69.47</v>
      </c>
      <c r="E2950" s="54">
        <f>ROUND($E$790/100*$E$791*АТС!$E711,2)</f>
        <v>40.65</v>
      </c>
    </row>
    <row r="2951" spans="1:5" x14ac:dyDescent="0.25">
      <c r="A2951" s="557"/>
      <c r="B2951" s="54">
        <f>ROUND($B$790/100*$B$791*АТС!$E712,2)</f>
        <v>26.47</v>
      </c>
      <c r="C2951" s="54">
        <f>ROUND($C$790/100*$C$791*АТС!$E712,2)</f>
        <v>24.32</v>
      </c>
      <c r="D2951" s="54">
        <f>ROUND($D$790/100*$D$791*АТС!$E712,2)</f>
        <v>16.559999999999999</v>
      </c>
      <c r="E2951" s="54">
        <f>ROUND($E$790/100*$E$791*АТС!$E712,2)</f>
        <v>9.69</v>
      </c>
    </row>
    <row r="2952" spans="1:5" x14ac:dyDescent="0.25">
      <c r="A2952" s="557"/>
      <c r="B2952" s="54">
        <f>ROUND($B$790/100*$B$791*АТС!$E713,2)</f>
        <v>20.82</v>
      </c>
      <c r="C2952" s="54">
        <f>ROUND($C$790/100*$C$791*АТС!$E713,2)</f>
        <v>19.13</v>
      </c>
      <c r="D2952" s="54">
        <f>ROUND($D$790/100*$D$791*АТС!$E713,2)</f>
        <v>13.02</v>
      </c>
      <c r="E2952" s="54">
        <f>ROUND($E$790/100*$E$791*АТС!$E713,2)</f>
        <v>7.62</v>
      </c>
    </row>
    <row r="2953" spans="1:5" x14ac:dyDescent="0.25">
      <c r="A2953" s="557"/>
      <c r="B2953" s="54">
        <f>ROUND($B$790/100*$B$791*АТС!$E714,2)</f>
        <v>11.34</v>
      </c>
      <c r="C2953" s="54">
        <f>ROUND($C$790/100*$C$791*АТС!$E714,2)</f>
        <v>10.42</v>
      </c>
      <c r="D2953" s="54">
        <f>ROUND($D$790/100*$D$791*АТС!$E714,2)</f>
        <v>7.1</v>
      </c>
      <c r="E2953" s="54">
        <f>ROUND($E$790/100*$E$791*АТС!$E714,2)</f>
        <v>4.1500000000000004</v>
      </c>
    </row>
    <row r="2954" spans="1:5" x14ac:dyDescent="0.25">
      <c r="A2954" s="557"/>
      <c r="B2954" s="54">
        <f>ROUND($B$790/100*$B$791*АТС!$E715,2)</f>
        <v>4.7300000000000004</v>
      </c>
      <c r="C2954" s="54">
        <f>ROUND($C$790/100*$C$791*АТС!$E715,2)</f>
        <v>4.3499999999999996</v>
      </c>
      <c r="D2954" s="54">
        <f>ROUND($D$790/100*$D$791*АТС!$E715,2)</f>
        <v>2.96</v>
      </c>
      <c r="E2954" s="54">
        <f>ROUND($E$790/100*$E$791*АТС!$E715,2)</f>
        <v>1.73</v>
      </c>
    </row>
    <row r="2955" spans="1:5" x14ac:dyDescent="0.25">
      <c r="A2955" s="557"/>
      <c r="B2955" s="54">
        <f>ROUND($B$790/100*$B$791*АТС!$E716,2)</f>
        <v>166.07</v>
      </c>
      <c r="C2955" s="54">
        <f>ROUND($C$790/100*$C$791*АТС!$E716,2)</f>
        <v>152.63</v>
      </c>
      <c r="D2955" s="54">
        <f>ROUND($D$790/100*$D$791*АТС!$E716,2)</f>
        <v>103.89</v>
      </c>
      <c r="E2955" s="54">
        <f>ROUND($E$790/100*$E$791*АТС!$E716,2)</f>
        <v>60.8</v>
      </c>
    </row>
    <row r="2956" spans="1:5" x14ac:dyDescent="0.25">
      <c r="A2956" s="557"/>
      <c r="B2956" s="54">
        <f>ROUND($B$790/100*$B$791*АТС!$E717,2)</f>
        <v>5.37</v>
      </c>
      <c r="C2956" s="54">
        <f>ROUND($C$790/100*$C$791*АТС!$E717,2)</f>
        <v>4.93</v>
      </c>
      <c r="D2956" s="54">
        <f>ROUND($D$790/100*$D$791*АТС!$E717,2)</f>
        <v>3.36</v>
      </c>
      <c r="E2956" s="54">
        <f>ROUND($E$790/100*$E$791*АТС!$E717,2)</f>
        <v>1.97</v>
      </c>
    </row>
    <row r="2957" spans="1:5" x14ac:dyDescent="0.25">
      <c r="A2957" s="557"/>
      <c r="B2957" s="54">
        <f>ROUND($B$790/100*$B$791*АТС!$E718,2)</f>
        <v>0</v>
      </c>
      <c r="C2957" s="54">
        <f>ROUND($C$790/100*$C$791*АТС!$E718,2)</f>
        <v>0</v>
      </c>
      <c r="D2957" s="54">
        <f>ROUND($D$790/100*$D$791*АТС!$E718,2)</f>
        <v>0</v>
      </c>
      <c r="E2957" s="54">
        <f>ROUND($E$790/100*$E$791*АТС!$E718,2)</f>
        <v>0</v>
      </c>
    </row>
    <row r="2958" spans="1:5" x14ac:dyDescent="0.25">
      <c r="A2958" s="557"/>
      <c r="B2958" s="54">
        <f>ROUND($B$790/100*$B$791*АТС!$E719,2)</f>
        <v>0</v>
      </c>
      <c r="C2958" s="54">
        <f>ROUND($C$790/100*$C$791*АТС!$E719,2)</f>
        <v>0</v>
      </c>
      <c r="D2958" s="54">
        <f>ROUND($D$790/100*$D$791*АТС!$E719,2)</f>
        <v>0</v>
      </c>
      <c r="E2958" s="54">
        <f>ROUND($E$790/100*$E$791*АТС!$E719,2)</f>
        <v>0</v>
      </c>
    </row>
    <row r="2959" spans="1:5" x14ac:dyDescent="0.25">
      <c r="A2959" s="557"/>
      <c r="B2959" s="54">
        <f>ROUND($B$790/100*$B$791*АТС!$E720,2)</f>
        <v>0</v>
      </c>
      <c r="C2959" s="54">
        <f>ROUND($C$790/100*$C$791*АТС!$E720,2)</f>
        <v>0</v>
      </c>
      <c r="D2959" s="54">
        <f>ROUND($D$790/100*$D$791*АТС!$E720,2)</f>
        <v>0</v>
      </c>
      <c r="E2959" s="54">
        <f>ROUND($E$790/100*$E$791*АТС!$E720,2)</f>
        <v>0</v>
      </c>
    </row>
    <row r="2960" spans="1:5" x14ac:dyDescent="0.25">
      <c r="A2960" s="557"/>
      <c r="B2960" s="54">
        <f>ROUND($B$790/100*$B$791*АТС!$E721,2)</f>
        <v>0</v>
      </c>
      <c r="C2960" s="54">
        <f>ROUND($C$790/100*$C$791*АТС!$E721,2)</f>
        <v>0</v>
      </c>
      <c r="D2960" s="54">
        <f>ROUND($D$790/100*$D$791*АТС!$E721,2)</f>
        <v>0</v>
      </c>
      <c r="E2960" s="54">
        <f>ROUND($E$790/100*$E$791*АТС!$E721,2)</f>
        <v>0</v>
      </c>
    </row>
    <row r="2961" spans="1:5" x14ac:dyDescent="0.25">
      <c r="A2961" s="557"/>
      <c r="B2961" s="54">
        <f>ROUND($B$790/100*$B$791*АТС!$E722,2)</f>
        <v>0</v>
      </c>
      <c r="C2961" s="54">
        <f>ROUND($C$790/100*$C$791*АТС!$E722,2)</f>
        <v>0</v>
      </c>
      <c r="D2961" s="54">
        <f>ROUND($D$790/100*$D$791*АТС!$E722,2)</f>
        <v>0</v>
      </c>
      <c r="E2961" s="54">
        <f>ROUND($E$790/100*$E$791*АТС!$E722,2)</f>
        <v>0</v>
      </c>
    </row>
    <row r="2962" spans="1:5" x14ac:dyDescent="0.25">
      <c r="A2962" s="557"/>
      <c r="B2962" s="54">
        <f>ROUND($B$790/100*$B$791*АТС!$E723,2)</f>
        <v>32.14</v>
      </c>
      <c r="C2962" s="54">
        <f>ROUND($C$790/100*$C$791*АТС!$E723,2)</f>
        <v>29.54</v>
      </c>
      <c r="D2962" s="54">
        <f>ROUND($D$790/100*$D$791*АТС!$E723,2)</f>
        <v>20.11</v>
      </c>
      <c r="E2962" s="54">
        <f>ROUND($E$790/100*$E$791*АТС!$E723,2)</f>
        <v>11.77</v>
      </c>
    </row>
    <row r="2963" spans="1:5" x14ac:dyDescent="0.25">
      <c r="A2963" s="557"/>
      <c r="B2963" s="54">
        <f>ROUND($B$790/100*$B$791*АТС!$E724,2)</f>
        <v>56.41</v>
      </c>
      <c r="C2963" s="54">
        <f>ROUND($C$790/100*$C$791*АТС!$E724,2)</f>
        <v>51.85</v>
      </c>
      <c r="D2963" s="54">
        <f>ROUND($D$790/100*$D$791*АТС!$E724,2)</f>
        <v>35.29</v>
      </c>
      <c r="E2963" s="54">
        <f>ROUND($E$790/100*$E$791*АТС!$E724,2)</f>
        <v>20.65</v>
      </c>
    </row>
    <row r="2964" spans="1:5" x14ac:dyDescent="0.25">
      <c r="A2964" s="557"/>
      <c r="B2964" s="54">
        <f>ROUND($B$790/100*$B$791*АТС!$E725,2)</f>
        <v>23.84</v>
      </c>
      <c r="C2964" s="54">
        <f>ROUND($C$790/100*$C$791*АТС!$E725,2)</f>
        <v>21.91</v>
      </c>
      <c r="D2964" s="54">
        <f>ROUND($D$790/100*$D$791*АТС!$E725,2)</f>
        <v>14.92</v>
      </c>
      <c r="E2964" s="54">
        <f>ROUND($E$790/100*$E$791*АТС!$E725,2)</f>
        <v>8.73</v>
      </c>
    </row>
    <row r="2965" spans="1:5" x14ac:dyDescent="0.25">
      <c r="A2965" s="557"/>
      <c r="B2965" s="54">
        <f>ROUND($B$790/100*$B$791*АТС!$E726,2)</f>
        <v>17.61</v>
      </c>
      <c r="C2965" s="54">
        <f>ROUND($C$790/100*$C$791*АТС!$E726,2)</f>
        <v>16.18</v>
      </c>
      <c r="D2965" s="54">
        <f>ROUND($D$790/100*$D$791*АТС!$E726,2)</f>
        <v>11.02</v>
      </c>
      <c r="E2965" s="54">
        <f>ROUND($E$790/100*$E$791*АТС!$E726,2)</f>
        <v>6.45</v>
      </c>
    </row>
    <row r="2966" spans="1:5" x14ac:dyDescent="0.25">
      <c r="A2966" s="557"/>
      <c r="B2966" s="54">
        <f>ROUND($B$790/100*$B$791*АТС!$E727,2)</f>
        <v>35.409999999999997</v>
      </c>
      <c r="C2966" s="54">
        <f>ROUND($C$790/100*$C$791*АТС!$E727,2)</f>
        <v>32.549999999999997</v>
      </c>
      <c r="D2966" s="54">
        <f>ROUND($D$790/100*$D$791*АТС!$E727,2)</f>
        <v>22.15</v>
      </c>
      <c r="E2966" s="54">
        <f>ROUND($E$790/100*$E$791*АТС!$E727,2)</f>
        <v>12.96</v>
      </c>
    </row>
    <row r="2967" spans="1:5" x14ac:dyDescent="0.25">
      <c r="A2967" s="557"/>
      <c r="B2967" s="54">
        <f>ROUND($B$790/100*$B$791*АТС!$E728,2)</f>
        <v>52.3</v>
      </c>
      <c r="C2967" s="54">
        <f>ROUND($C$790/100*$C$791*АТС!$E728,2)</f>
        <v>48.06</v>
      </c>
      <c r="D2967" s="54">
        <f>ROUND($D$790/100*$D$791*АТС!$E728,2)</f>
        <v>32.72</v>
      </c>
      <c r="E2967" s="54">
        <f>ROUND($E$790/100*$E$791*АТС!$E728,2)</f>
        <v>19.149999999999999</v>
      </c>
    </row>
    <row r="2968" spans="1:5" x14ac:dyDescent="0.25">
      <c r="A2968" s="557"/>
      <c r="B2968" s="54">
        <f>ROUND($B$790/100*$B$791*АТС!$E729,2)</f>
        <v>24.92</v>
      </c>
      <c r="C2968" s="54">
        <f>ROUND($C$790/100*$C$791*АТС!$E729,2)</f>
        <v>22.91</v>
      </c>
      <c r="D2968" s="54">
        <f>ROUND($D$790/100*$D$791*АТС!$E729,2)</f>
        <v>15.59</v>
      </c>
      <c r="E2968" s="54">
        <f>ROUND($E$790/100*$E$791*АТС!$E729,2)</f>
        <v>9.1199999999999992</v>
      </c>
    </row>
    <row r="2969" spans="1:5" x14ac:dyDescent="0.25">
      <c r="A2969" s="557"/>
      <c r="B2969" s="54">
        <f>ROUND($B$790/100*$B$791*АТС!$E730,2)</f>
        <v>31.67</v>
      </c>
      <c r="C2969" s="54">
        <f>ROUND($C$790/100*$C$791*АТС!$E730,2)</f>
        <v>29.11</v>
      </c>
      <c r="D2969" s="54">
        <f>ROUND($D$790/100*$D$791*АТС!$E730,2)</f>
        <v>19.809999999999999</v>
      </c>
      <c r="E2969" s="54">
        <f>ROUND($E$790/100*$E$791*АТС!$E730,2)</f>
        <v>11.59</v>
      </c>
    </row>
    <row r="2970" spans="1:5" x14ac:dyDescent="0.25">
      <c r="A2970" s="557"/>
      <c r="B2970" s="54">
        <f>ROUND($B$790/100*$B$791*АТС!$E731,2)</f>
        <v>50.37</v>
      </c>
      <c r="C2970" s="54">
        <f>ROUND($C$790/100*$C$791*АТС!$E731,2)</f>
        <v>46.29</v>
      </c>
      <c r="D2970" s="54">
        <f>ROUND($D$790/100*$D$791*АТС!$E731,2)</f>
        <v>31.51</v>
      </c>
      <c r="E2970" s="54">
        <f>ROUND($E$790/100*$E$791*АТС!$E731,2)</f>
        <v>18.440000000000001</v>
      </c>
    </row>
    <row r="2971" spans="1:5" x14ac:dyDescent="0.25">
      <c r="A2971" s="557"/>
      <c r="B2971" s="54">
        <f>ROUND($B$790/100*$B$791*АТС!$E732,2)</f>
        <v>57.47</v>
      </c>
      <c r="C2971" s="54">
        <f>ROUND($C$790/100*$C$791*АТС!$E732,2)</f>
        <v>52.82</v>
      </c>
      <c r="D2971" s="54">
        <f>ROUND($D$790/100*$D$791*АТС!$E732,2)</f>
        <v>35.950000000000003</v>
      </c>
      <c r="E2971" s="54">
        <f>ROUND($E$790/100*$E$791*АТС!$E732,2)</f>
        <v>21.04</v>
      </c>
    </row>
    <row r="2972" spans="1:5" x14ac:dyDescent="0.25">
      <c r="A2972" s="557"/>
      <c r="B2972" s="54">
        <f>ROUND($B$790/100*$B$791*АТС!$E733,2)</f>
        <v>0</v>
      </c>
      <c r="C2972" s="54">
        <f>ROUND($C$790/100*$C$791*АТС!$E733,2)</f>
        <v>0</v>
      </c>
      <c r="D2972" s="54">
        <f>ROUND($D$790/100*$D$791*АТС!$E733,2)</f>
        <v>0</v>
      </c>
      <c r="E2972" s="54">
        <f>ROUND($E$790/100*$E$791*АТС!$E733,2)</f>
        <v>0</v>
      </c>
    </row>
    <row r="2973" spans="1:5" x14ac:dyDescent="0.25">
      <c r="A2973" s="557"/>
      <c r="B2973" s="54">
        <f>ROUND($B$790/100*$B$791*АТС!$E734,2)</f>
        <v>35.61</v>
      </c>
      <c r="C2973" s="54">
        <f>ROUND($C$790/100*$C$791*АТС!$E734,2)</f>
        <v>32.729999999999997</v>
      </c>
      <c r="D2973" s="54">
        <f>ROUND($D$790/100*$D$791*АТС!$E734,2)</f>
        <v>22.28</v>
      </c>
      <c r="E2973" s="54">
        <f>ROUND($E$790/100*$E$791*АТС!$E734,2)</f>
        <v>13.04</v>
      </c>
    </row>
    <row r="2974" spans="1:5" x14ac:dyDescent="0.25">
      <c r="A2974" s="557"/>
      <c r="B2974" s="54">
        <f>ROUND($B$790/100*$B$791*АТС!$E735,2)</f>
        <v>118.2</v>
      </c>
      <c r="C2974" s="54">
        <f>ROUND($C$790/100*$C$791*АТС!$E735,2)</f>
        <v>108.63</v>
      </c>
      <c r="D2974" s="54">
        <f>ROUND($D$790/100*$D$791*АТС!$E735,2)</f>
        <v>73.94</v>
      </c>
      <c r="E2974" s="54">
        <f>ROUND($E$790/100*$E$791*АТС!$E735,2)</f>
        <v>43.27</v>
      </c>
    </row>
    <row r="2975" spans="1:5" x14ac:dyDescent="0.25">
      <c r="A2975" s="557"/>
      <c r="B2975" s="54">
        <f>ROUND($B$790/100*$B$791*АТС!$E736,2)</f>
        <v>80.13</v>
      </c>
      <c r="C2975" s="54">
        <f>ROUND($C$790/100*$C$791*АТС!$E736,2)</f>
        <v>73.64</v>
      </c>
      <c r="D2975" s="54">
        <f>ROUND($D$790/100*$D$791*АТС!$E736,2)</f>
        <v>50.12</v>
      </c>
      <c r="E2975" s="54">
        <f>ROUND($E$790/100*$E$791*АТС!$E736,2)</f>
        <v>29.34</v>
      </c>
    </row>
    <row r="2976" spans="1:5" x14ac:dyDescent="0.25">
      <c r="A2976" s="557"/>
      <c r="B2976" s="54">
        <f>ROUND($B$790/100*$B$791*АТС!$E737,2)</f>
        <v>21.74</v>
      </c>
      <c r="C2976" s="54">
        <f>ROUND($C$790/100*$C$791*АТС!$E737,2)</f>
        <v>19.98</v>
      </c>
      <c r="D2976" s="54">
        <f>ROUND($D$790/100*$D$791*АТС!$E737,2)</f>
        <v>13.6</v>
      </c>
      <c r="E2976" s="54">
        <f>ROUND($E$790/100*$E$791*АТС!$E737,2)</f>
        <v>7.96</v>
      </c>
    </row>
    <row r="2977" spans="1:5" x14ac:dyDescent="0.25">
      <c r="A2977" s="557"/>
      <c r="B2977" s="54">
        <f>ROUND($B$790/100*$B$791*АТС!$E738,2)</f>
        <v>16.14</v>
      </c>
      <c r="C2977" s="54">
        <f>ROUND($C$790/100*$C$791*АТС!$E738,2)</f>
        <v>14.83</v>
      </c>
      <c r="D2977" s="54">
        <f>ROUND($D$790/100*$D$791*АТС!$E738,2)</f>
        <v>10.09</v>
      </c>
      <c r="E2977" s="54">
        <f>ROUND($E$790/100*$E$791*АТС!$E738,2)</f>
        <v>5.91</v>
      </c>
    </row>
    <row r="2978" spans="1:5" x14ac:dyDescent="0.25">
      <c r="A2978" s="557"/>
      <c r="B2978" s="54">
        <f>ROUND($B$790/100*$B$791*АТС!$E739,2)</f>
        <v>4.63</v>
      </c>
      <c r="C2978" s="54">
        <f>ROUND($C$790/100*$C$791*АТС!$E739,2)</f>
        <v>4.25</v>
      </c>
      <c r="D2978" s="54">
        <f>ROUND($D$790/100*$D$791*АТС!$E739,2)</f>
        <v>2.89</v>
      </c>
      <c r="E2978" s="54">
        <f>ROUND($E$790/100*$E$791*АТС!$E739,2)</f>
        <v>1.69</v>
      </c>
    </row>
    <row r="2979" spans="1:5" x14ac:dyDescent="0.25">
      <c r="A2979" s="557"/>
      <c r="B2979" s="54">
        <f>ROUND($B$790/100*$B$791*АТС!$E740,2)</f>
        <v>138.46</v>
      </c>
      <c r="C2979" s="54">
        <f>ROUND($C$790/100*$C$791*АТС!$E740,2)</f>
        <v>127.25</v>
      </c>
      <c r="D2979" s="54">
        <f>ROUND($D$790/100*$D$791*АТС!$E740,2)</f>
        <v>86.62</v>
      </c>
      <c r="E2979" s="54">
        <f>ROUND($E$790/100*$E$791*АТС!$E740,2)</f>
        <v>50.69</v>
      </c>
    </row>
    <row r="2980" spans="1:5" x14ac:dyDescent="0.25">
      <c r="A2980" s="557"/>
      <c r="B2980" s="54">
        <f>ROUND($B$790/100*$B$791*АТС!$E741,2)</f>
        <v>0</v>
      </c>
      <c r="C2980" s="54">
        <f>ROUND($C$790/100*$C$791*АТС!$E741,2)</f>
        <v>0</v>
      </c>
      <c r="D2980" s="54">
        <f>ROUND($D$790/100*$D$791*АТС!$E741,2)</f>
        <v>0</v>
      </c>
      <c r="E2980" s="54">
        <f>ROUND($E$790/100*$E$791*АТС!$E741,2)</f>
        <v>0</v>
      </c>
    </row>
    <row r="2981" spans="1:5" x14ac:dyDescent="0.25">
      <c r="A2981" s="557"/>
      <c r="B2981" s="54">
        <f>ROUND($B$790/100*$B$791*АТС!$E742,2)</f>
        <v>0</v>
      </c>
      <c r="C2981" s="54">
        <f>ROUND($C$790/100*$C$791*АТС!$E742,2)</f>
        <v>0</v>
      </c>
      <c r="D2981" s="54">
        <f>ROUND($D$790/100*$D$791*АТС!$E742,2)</f>
        <v>0</v>
      </c>
      <c r="E2981" s="54">
        <f>ROUND($E$790/100*$E$791*АТС!$E742,2)</f>
        <v>0</v>
      </c>
    </row>
    <row r="2982" spans="1:5" x14ac:dyDescent="0.25">
      <c r="A2982" s="557"/>
      <c r="B2982" s="54">
        <f>ROUND($B$790/100*$B$791*АТС!$E743,2)</f>
        <v>0</v>
      </c>
      <c r="C2982" s="54">
        <f>ROUND($C$790/100*$C$791*АТС!$E743,2)</f>
        <v>0</v>
      </c>
      <c r="D2982" s="54">
        <f>ROUND($D$790/100*$D$791*АТС!$E743,2)</f>
        <v>0</v>
      </c>
      <c r="E2982" s="54">
        <f>ROUND($E$790/100*$E$791*АТС!$E743,2)</f>
        <v>0</v>
      </c>
    </row>
    <row r="2983" spans="1:5" x14ac:dyDescent="0.25">
      <c r="A2983" s="557"/>
      <c r="B2983" s="54">
        <f>ROUND($B$790/100*$B$791*АТС!$E744,2)</f>
        <v>0</v>
      </c>
      <c r="C2983" s="54">
        <f>ROUND($C$790/100*$C$791*АТС!$E744,2)</f>
        <v>0</v>
      </c>
      <c r="D2983" s="54">
        <f>ROUND($D$790/100*$D$791*АТС!$E744,2)</f>
        <v>0</v>
      </c>
      <c r="E2983" s="54">
        <f>ROUND($E$790/100*$E$791*АТС!$E744,2)</f>
        <v>0</v>
      </c>
    </row>
    <row r="2984" spans="1:5" x14ac:dyDescent="0.25">
      <c r="A2984" s="557"/>
      <c r="B2984" s="54">
        <f>ROUND($B$790/100*$B$791*АТС!$E745,2)</f>
        <v>0</v>
      </c>
      <c r="C2984" s="54">
        <f>ROUND($C$790/100*$C$791*АТС!$E745,2)</f>
        <v>0</v>
      </c>
      <c r="D2984" s="54">
        <f>ROUND($D$790/100*$D$791*АТС!$E745,2)</f>
        <v>0</v>
      </c>
      <c r="E2984" s="54">
        <f>ROUND($E$790/100*$E$791*АТС!$E745,2)</f>
        <v>0</v>
      </c>
    </row>
    <row r="2985" spans="1:5" x14ac:dyDescent="0.25">
      <c r="A2985" s="557"/>
      <c r="B2985" s="54">
        <f>ROUND($B$790/100*$B$791*АТС!$E746,2)</f>
        <v>0</v>
      </c>
      <c r="C2985" s="54">
        <f>ROUND($C$790/100*$C$791*АТС!$E746,2)</f>
        <v>0</v>
      </c>
      <c r="D2985" s="54">
        <f>ROUND($D$790/100*$D$791*АТС!$E746,2)</f>
        <v>0</v>
      </c>
      <c r="E2985" s="54">
        <f>ROUND($E$790/100*$E$791*АТС!$E746,2)</f>
        <v>0</v>
      </c>
    </row>
    <row r="2986" spans="1:5" x14ac:dyDescent="0.25">
      <c r="A2986" s="557"/>
      <c r="B2986" s="54">
        <f>ROUND($B$790/100*$B$791*АТС!$E747,2)</f>
        <v>12.14</v>
      </c>
      <c r="C2986" s="54">
        <f>ROUND($C$790/100*$C$791*АТС!$E747,2)</f>
        <v>11.16</v>
      </c>
      <c r="D2986" s="54">
        <f>ROUND($D$790/100*$D$791*АТС!$E747,2)</f>
        <v>7.6</v>
      </c>
      <c r="E2986" s="54">
        <f>ROUND($E$790/100*$E$791*АТС!$E747,2)</f>
        <v>4.45</v>
      </c>
    </row>
    <row r="2987" spans="1:5" x14ac:dyDescent="0.25">
      <c r="A2987" s="557"/>
      <c r="B2987" s="54">
        <f>ROUND($B$790/100*$B$791*АТС!$E748,2)</f>
        <v>11.42</v>
      </c>
      <c r="C2987" s="54">
        <f>ROUND($C$790/100*$C$791*АТС!$E748,2)</f>
        <v>10.5</v>
      </c>
      <c r="D2987" s="54">
        <f>ROUND($D$790/100*$D$791*АТС!$E748,2)</f>
        <v>7.15</v>
      </c>
      <c r="E2987" s="54">
        <f>ROUND($E$790/100*$E$791*АТС!$E748,2)</f>
        <v>4.18</v>
      </c>
    </row>
    <row r="2988" spans="1:5" x14ac:dyDescent="0.25">
      <c r="A2988" s="557"/>
      <c r="B2988" s="54">
        <f>ROUND($B$790/100*$B$791*АТС!$E749,2)</f>
        <v>4.9800000000000004</v>
      </c>
      <c r="C2988" s="54">
        <f>ROUND($C$790/100*$C$791*АТС!$E749,2)</f>
        <v>4.58</v>
      </c>
      <c r="D2988" s="54">
        <f>ROUND($D$790/100*$D$791*АТС!$E749,2)</f>
        <v>3.12</v>
      </c>
      <c r="E2988" s="54">
        <f>ROUND($E$790/100*$E$791*АТС!$E749,2)</f>
        <v>1.82</v>
      </c>
    </row>
    <row r="2989" spans="1:5" x14ac:dyDescent="0.25">
      <c r="A2989" s="557"/>
      <c r="B2989" s="54">
        <f>ROUND($B$790/100*$B$791*АТС!$E750,2)</f>
        <v>0</v>
      </c>
      <c r="C2989" s="54">
        <f>ROUND($C$790/100*$C$791*АТС!$E750,2)</f>
        <v>0</v>
      </c>
      <c r="D2989" s="54">
        <f>ROUND($D$790/100*$D$791*АТС!$E750,2)</f>
        <v>0</v>
      </c>
      <c r="E2989" s="54">
        <f>ROUND($E$790/100*$E$791*АТС!$E750,2)</f>
        <v>0</v>
      </c>
    </row>
    <row r="2990" spans="1:5" x14ac:dyDescent="0.25">
      <c r="A2990" s="557"/>
      <c r="B2990" s="54">
        <f>ROUND($B$790/100*$B$791*АТС!$E751,2)</f>
        <v>3.65</v>
      </c>
      <c r="C2990" s="54">
        <f>ROUND($C$790/100*$C$791*АТС!$E751,2)</f>
        <v>3.35</v>
      </c>
      <c r="D2990" s="54">
        <f>ROUND($D$790/100*$D$791*АТС!$E751,2)</f>
        <v>2.2799999999999998</v>
      </c>
      <c r="E2990" s="54">
        <f>ROUND($E$790/100*$E$791*АТС!$E751,2)</f>
        <v>1.34</v>
      </c>
    </row>
    <row r="2991" spans="1:5" x14ac:dyDescent="0.25">
      <c r="A2991" s="557"/>
      <c r="B2991" s="54">
        <f>ROUND($B$790/100*$B$791*АТС!$E752,2)</f>
        <v>0.02</v>
      </c>
      <c r="C2991" s="54">
        <f>ROUND($C$790/100*$C$791*АТС!$E752,2)</f>
        <v>0.02</v>
      </c>
      <c r="D2991" s="54">
        <f>ROUND($D$790/100*$D$791*АТС!$E752,2)</f>
        <v>0.01</v>
      </c>
      <c r="E2991" s="54">
        <f>ROUND($E$790/100*$E$791*АТС!$E752,2)</f>
        <v>0.01</v>
      </c>
    </row>
    <row r="2992" spans="1:5" x14ac:dyDescent="0.25">
      <c r="A2992" s="557"/>
      <c r="B2992" s="54">
        <f>ROUND($B$790/100*$B$791*АТС!$E753,2)</f>
        <v>0.17</v>
      </c>
      <c r="C2992" s="54">
        <f>ROUND($C$790/100*$C$791*АТС!$E753,2)</f>
        <v>0.15</v>
      </c>
      <c r="D2992" s="54">
        <f>ROUND($D$790/100*$D$791*АТС!$E753,2)</f>
        <v>0.1</v>
      </c>
      <c r="E2992" s="54">
        <f>ROUND($E$790/100*$E$791*АТС!$E753,2)</f>
        <v>0.06</v>
      </c>
    </row>
    <row r="2993" spans="1:5" x14ac:dyDescent="0.25">
      <c r="A2993" s="557"/>
      <c r="B2993" s="54">
        <f>ROUND($B$790/100*$B$791*АТС!$E754,2)</f>
        <v>4.9000000000000004</v>
      </c>
      <c r="C2993" s="54">
        <f>ROUND($C$790/100*$C$791*АТС!$E754,2)</f>
        <v>4.51</v>
      </c>
      <c r="D2993" s="54">
        <f>ROUND($D$790/100*$D$791*АТС!$E754,2)</f>
        <v>3.07</v>
      </c>
      <c r="E2993" s="54">
        <f>ROUND($E$790/100*$E$791*АТС!$E754,2)</f>
        <v>1.79</v>
      </c>
    </row>
    <row r="2994" spans="1:5" x14ac:dyDescent="0.25">
      <c r="A2994" s="557"/>
      <c r="B2994" s="54">
        <f>ROUND($B$790/100*$B$791*АТС!$E755,2)</f>
        <v>17.22</v>
      </c>
      <c r="C2994" s="54">
        <f>ROUND($C$790/100*$C$791*АТС!$E755,2)</f>
        <v>15.83</v>
      </c>
      <c r="D2994" s="54">
        <f>ROUND($D$790/100*$D$791*АТС!$E755,2)</f>
        <v>10.77</v>
      </c>
      <c r="E2994" s="54">
        <f>ROUND($E$790/100*$E$791*АТС!$E755,2)</f>
        <v>6.31</v>
      </c>
    </row>
    <row r="2995" spans="1:5" x14ac:dyDescent="0.25">
      <c r="A2995" s="557"/>
      <c r="B2995" s="54">
        <f>ROUND($B$790/100*$B$791*АТС!$E756,2)</f>
        <v>12.69</v>
      </c>
      <c r="C2995" s="54">
        <f>ROUND($C$790/100*$C$791*АТС!$E756,2)</f>
        <v>11.66</v>
      </c>
      <c r="D2995" s="54">
        <f>ROUND($D$790/100*$D$791*АТС!$E756,2)</f>
        <v>7.94</v>
      </c>
      <c r="E2995" s="54">
        <f>ROUND($E$790/100*$E$791*АТС!$E756,2)</f>
        <v>4.6500000000000004</v>
      </c>
    </row>
    <row r="2996" spans="1:5" x14ac:dyDescent="0.25">
      <c r="A2996" s="557"/>
      <c r="B2996" s="54">
        <f>ROUND($B$790/100*$B$791*АТС!$E757,2)</f>
        <v>19.48</v>
      </c>
      <c r="C2996" s="54">
        <f>ROUND($C$790/100*$C$791*АТС!$E757,2)</f>
        <v>17.899999999999999</v>
      </c>
      <c r="D2996" s="54">
        <f>ROUND($D$790/100*$D$791*АТС!$E757,2)</f>
        <v>12.18</v>
      </c>
      <c r="E2996" s="54">
        <f>ROUND($E$790/100*$E$791*АТС!$E757,2)</f>
        <v>7.13</v>
      </c>
    </row>
    <row r="2997" spans="1:5" x14ac:dyDescent="0.25">
      <c r="A2997" s="557"/>
      <c r="B2997" s="54">
        <f>ROUND($B$790/100*$B$791*АТС!$E758,2)</f>
        <v>28.13</v>
      </c>
      <c r="C2997" s="54">
        <f>ROUND($C$790/100*$C$791*АТС!$E758,2)</f>
        <v>25.85</v>
      </c>
      <c r="D2997" s="54">
        <f>ROUND($D$790/100*$D$791*АТС!$E758,2)</f>
        <v>17.600000000000001</v>
      </c>
      <c r="E2997" s="54">
        <f>ROUND($E$790/100*$E$791*АТС!$E758,2)</f>
        <v>10.3</v>
      </c>
    </row>
    <row r="2998" spans="1:5" x14ac:dyDescent="0.25">
      <c r="A2998" s="557"/>
      <c r="B2998" s="54">
        <f>ROUND($B$790/100*$B$791*АТС!$E759,2)</f>
        <v>102.79</v>
      </c>
      <c r="C2998" s="54">
        <f>ROUND($C$790/100*$C$791*АТС!$E759,2)</f>
        <v>94.47</v>
      </c>
      <c r="D2998" s="54">
        <f>ROUND($D$790/100*$D$791*АТС!$E759,2)</f>
        <v>64.3</v>
      </c>
      <c r="E2998" s="54">
        <f>ROUND($E$790/100*$E$791*АТС!$E759,2)</f>
        <v>37.630000000000003</v>
      </c>
    </row>
    <row r="2999" spans="1:5" x14ac:dyDescent="0.25">
      <c r="A2999" s="557"/>
      <c r="B2999" s="54">
        <f>ROUND($B$790/100*$B$791*АТС!$E760,2)</f>
        <v>119.31</v>
      </c>
      <c r="C2999" s="54">
        <f>ROUND($C$790/100*$C$791*АТС!$E760,2)</f>
        <v>109.65</v>
      </c>
      <c r="D2999" s="54">
        <f>ROUND($D$790/100*$D$791*АТС!$E760,2)</f>
        <v>74.64</v>
      </c>
      <c r="E2999" s="54">
        <f>ROUND($E$790/100*$E$791*АТС!$E760,2)</f>
        <v>43.68</v>
      </c>
    </row>
    <row r="3000" spans="1:5" x14ac:dyDescent="0.25">
      <c r="A3000" s="557"/>
      <c r="B3000" s="54">
        <f>ROUND($B$790/100*$B$791*АТС!$E761,2)</f>
        <v>26.61</v>
      </c>
      <c r="C3000" s="54">
        <f>ROUND($C$790/100*$C$791*АТС!$E761,2)</f>
        <v>24.45</v>
      </c>
      <c r="D3000" s="54">
        <f>ROUND($D$790/100*$D$791*АТС!$E761,2)</f>
        <v>16.64</v>
      </c>
      <c r="E3000" s="54">
        <f>ROUND($E$790/100*$E$791*АТС!$E761,2)</f>
        <v>9.74</v>
      </c>
    </row>
    <row r="3001" spans="1:5" x14ac:dyDescent="0.25">
      <c r="A3001" s="557"/>
      <c r="B3001" s="54">
        <f>ROUND($B$790/100*$B$791*АТС!$E762,2)</f>
        <v>25.53</v>
      </c>
      <c r="C3001" s="54">
        <f>ROUND($C$790/100*$C$791*АТС!$E762,2)</f>
        <v>23.46</v>
      </c>
      <c r="D3001" s="54">
        <f>ROUND($D$790/100*$D$791*АТС!$E762,2)</f>
        <v>15.97</v>
      </c>
      <c r="E3001" s="54">
        <f>ROUND($E$790/100*$E$791*АТС!$E762,2)</f>
        <v>9.35</v>
      </c>
    </row>
    <row r="3002" spans="1:5" x14ac:dyDescent="0.25">
      <c r="A3002" s="557"/>
      <c r="B3002" s="54">
        <f>ROUND($B$790/100*$B$791*АТС!$E763,2)</f>
        <v>7.76</v>
      </c>
      <c r="C3002" s="54">
        <f>ROUND($C$790/100*$C$791*АТС!$E763,2)</f>
        <v>7.13</v>
      </c>
      <c r="D3002" s="54">
        <f>ROUND($D$790/100*$D$791*АТС!$E763,2)</f>
        <v>4.8499999999999996</v>
      </c>
      <c r="E3002" s="54">
        <f>ROUND($E$790/100*$E$791*АТС!$E763,2)</f>
        <v>2.84</v>
      </c>
    </row>
    <row r="3003" spans="1:5" x14ac:dyDescent="0.25">
      <c r="A3003" s="557"/>
      <c r="B3003" s="54">
        <f>ROUND($B$790/100*$B$791*АТС!$E764,2)</f>
        <v>29.27</v>
      </c>
      <c r="C3003" s="54">
        <f>ROUND($C$790/100*$C$791*АТС!$E764,2)</f>
        <v>26.9</v>
      </c>
      <c r="D3003" s="54">
        <f>ROUND($D$790/100*$D$791*АТС!$E764,2)</f>
        <v>18.309999999999999</v>
      </c>
      <c r="E3003" s="54">
        <f>ROUND($E$790/100*$E$791*АТС!$E764,2)</f>
        <v>10.71</v>
      </c>
    </row>
    <row r="3004" spans="1:5" x14ac:dyDescent="0.25">
      <c r="A3004" s="557"/>
      <c r="B3004" s="54">
        <f>ROUND($B$790/100*$B$791*АТС!$E765,2)</f>
        <v>33.53</v>
      </c>
      <c r="C3004" s="54">
        <f>ROUND($C$790/100*$C$791*АТС!$E765,2)</f>
        <v>30.82</v>
      </c>
      <c r="D3004" s="54">
        <f>ROUND($D$790/100*$D$791*АТС!$E765,2)</f>
        <v>20.98</v>
      </c>
      <c r="E3004" s="54">
        <f>ROUND($E$790/100*$E$791*АТС!$E765,2)</f>
        <v>12.28</v>
      </c>
    </row>
    <row r="3005" spans="1:5" x14ac:dyDescent="0.25">
      <c r="A3005" s="557"/>
      <c r="B3005" s="54">
        <f>ROUND($B$790/100*$B$791*АТС!$E766,2)</f>
        <v>0</v>
      </c>
      <c r="C3005" s="54">
        <f>ROUND($C$790/100*$C$791*АТС!$E766,2)</f>
        <v>0</v>
      </c>
      <c r="D3005" s="54">
        <f>ROUND($D$790/100*$D$791*АТС!$E766,2)</f>
        <v>0</v>
      </c>
      <c r="E3005" s="54">
        <f>ROUND($E$790/100*$E$791*АТС!$E766,2)</f>
        <v>0</v>
      </c>
    </row>
    <row r="3006" spans="1:5" x14ac:dyDescent="0.25">
      <c r="A3006" s="557"/>
      <c r="B3006" s="54">
        <f>ROUND($B$790/100*$B$791*АТС!$E767,2)</f>
        <v>0</v>
      </c>
      <c r="C3006" s="54">
        <f>ROUND($C$790/100*$C$791*АТС!$E767,2)</f>
        <v>0</v>
      </c>
      <c r="D3006" s="54">
        <f>ROUND($D$790/100*$D$791*АТС!$E767,2)</f>
        <v>0</v>
      </c>
      <c r="E3006" s="54">
        <f>ROUND($E$790/100*$E$791*АТС!$E767,2)</f>
        <v>0</v>
      </c>
    </row>
    <row r="3007" spans="1:5" x14ac:dyDescent="0.25">
      <c r="A3007" s="557"/>
      <c r="B3007" s="54">
        <f>ROUND($B$790/100*$B$791*АТС!$E768,2)</f>
        <v>0</v>
      </c>
      <c r="C3007" s="54">
        <f>ROUND($C$790/100*$C$791*АТС!$E768,2)</f>
        <v>0</v>
      </c>
      <c r="D3007" s="54">
        <f>ROUND($D$790/100*$D$791*АТС!$E768,2)</f>
        <v>0</v>
      </c>
      <c r="E3007" s="54">
        <f>ROUND($E$790/100*$E$791*АТС!$E768,2)</f>
        <v>0</v>
      </c>
    </row>
    <row r="3008" spans="1:5" x14ac:dyDescent="0.25">
      <c r="A3008" s="557"/>
      <c r="B3008" s="54">
        <f>ROUND($B$790/100*$B$791*АТС!$E769,2)</f>
        <v>0</v>
      </c>
      <c r="C3008" s="54">
        <f>ROUND($C$790/100*$C$791*АТС!$E769,2)</f>
        <v>0</v>
      </c>
      <c r="D3008" s="54">
        <f>ROUND($D$790/100*$D$791*АТС!$E769,2)</f>
        <v>0</v>
      </c>
      <c r="E3008" s="54">
        <f>ROUND($E$790/100*$E$791*АТС!$E769,2)</f>
        <v>0</v>
      </c>
    </row>
    <row r="3009" spans="1:5" x14ac:dyDescent="0.25">
      <c r="A3009" s="557"/>
      <c r="B3009" s="54">
        <f>ROUND($B$790/100*$B$791*АТС!$E770,2)</f>
        <v>0.03</v>
      </c>
      <c r="C3009" s="54">
        <f>ROUND($C$790/100*$C$791*АТС!$E770,2)</f>
        <v>0.02</v>
      </c>
      <c r="D3009" s="54">
        <f>ROUND($D$790/100*$D$791*АТС!$E770,2)</f>
        <v>0.02</v>
      </c>
      <c r="E3009" s="54">
        <f>ROUND($E$790/100*$E$791*АТС!$E770,2)</f>
        <v>0.01</v>
      </c>
    </row>
    <row r="3010" spans="1:5" x14ac:dyDescent="0.25">
      <c r="A3010" s="557"/>
      <c r="B3010" s="54">
        <f>ROUND($B$790/100*$B$791*АТС!$E771,2)</f>
        <v>4.84</v>
      </c>
      <c r="C3010" s="54">
        <f>ROUND($C$790/100*$C$791*АТС!$E771,2)</f>
        <v>4.45</v>
      </c>
      <c r="D3010" s="54">
        <f>ROUND($D$790/100*$D$791*АТС!$E771,2)</f>
        <v>3.03</v>
      </c>
      <c r="E3010" s="54">
        <f>ROUND($E$790/100*$E$791*АТС!$E771,2)</f>
        <v>1.77</v>
      </c>
    </row>
    <row r="3011" spans="1:5" x14ac:dyDescent="0.25">
      <c r="A3011" s="557"/>
      <c r="B3011" s="54">
        <f>ROUND($B$790/100*$B$791*АТС!$E772,2)</f>
        <v>41.25</v>
      </c>
      <c r="C3011" s="54">
        <f>ROUND($C$790/100*$C$791*АТС!$E772,2)</f>
        <v>37.909999999999997</v>
      </c>
      <c r="D3011" s="54">
        <f>ROUND($D$790/100*$D$791*АТС!$E772,2)</f>
        <v>25.8</v>
      </c>
      <c r="E3011" s="54">
        <f>ROUND($E$790/100*$E$791*АТС!$E772,2)</f>
        <v>15.1</v>
      </c>
    </row>
    <row r="3012" spans="1:5" x14ac:dyDescent="0.25">
      <c r="A3012" s="557"/>
      <c r="B3012" s="54">
        <f>ROUND($B$790/100*$B$791*АТС!$E773,2)</f>
        <v>20.85</v>
      </c>
      <c r="C3012" s="54">
        <f>ROUND($C$790/100*$C$791*АТС!$E773,2)</f>
        <v>19.16</v>
      </c>
      <c r="D3012" s="54">
        <f>ROUND($D$790/100*$D$791*АТС!$E773,2)</f>
        <v>13.04</v>
      </c>
      <c r="E3012" s="54">
        <f>ROUND($E$790/100*$E$791*АТС!$E773,2)</f>
        <v>7.63</v>
      </c>
    </row>
    <row r="3013" spans="1:5" x14ac:dyDescent="0.25">
      <c r="A3013" s="557"/>
      <c r="B3013" s="54">
        <f>ROUND($B$790/100*$B$791*АТС!$E774,2)</f>
        <v>24.53</v>
      </c>
      <c r="C3013" s="54">
        <f>ROUND($C$790/100*$C$791*АТС!$E774,2)</f>
        <v>22.54</v>
      </c>
      <c r="D3013" s="54">
        <f>ROUND($D$790/100*$D$791*АТС!$E774,2)</f>
        <v>15.34</v>
      </c>
      <c r="E3013" s="54">
        <f>ROUND($E$790/100*$E$791*АТС!$E774,2)</f>
        <v>8.98</v>
      </c>
    </row>
    <row r="3014" spans="1:5" x14ac:dyDescent="0.25">
      <c r="A3014" s="557"/>
      <c r="B3014" s="54">
        <f>ROUND($B$790/100*$B$791*АТС!$E775,2)</f>
        <v>34.85</v>
      </c>
      <c r="C3014" s="54">
        <f>ROUND($C$790/100*$C$791*АТС!$E775,2)</f>
        <v>32.03</v>
      </c>
      <c r="D3014" s="54">
        <f>ROUND($D$790/100*$D$791*АТС!$E775,2)</f>
        <v>21.8</v>
      </c>
      <c r="E3014" s="54">
        <f>ROUND($E$790/100*$E$791*АТС!$E775,2)</f>
        <v>12.76</v>
      </c>
    </row>
    <row r="3015" spans="1:5" x14ac:dyDescent="0.25">
      <c r="A3015" s="557"/>
      <c r="B3015" s="54">
        <f>ROUND($B$790/100*$B$791*АТС!$E776,2)</f>
        <v>23.89</v>
      </c>
      <c r="C3015" s="54">
        <f>ROUND($C$790/100*$C$791*АТС!$E776,2)</f>
        <v>21.96</v>
      </c>
      <c r="D3015" s="54">
        <f>ROUND($D$790/100*$D$791*АТС!$E776,2)</f>
        <v>14.94</v>
      </c>
      <c r="E3015" s="54">
        <f>ROUND($E$790/100*$E$791*АТС!$E776,2)</f>
        <v>8.75</v>
      </c>
    </row>
    <row r="3016" spans="1:5" x14ac:dyDescent="0.25">
      <c r="A3016" s="557"/>
      <c r="B3016" s="54">
        <f>ROUND($B$790/100*$B$791*АТС!$E777,2)</f>
        <v>14.12</v>
      </c>
      <c r="C3016" s="54">
        <f>ROUND($C$790/100*$C$791*АТС!$E777,2)</f>
        <v>12.98</v>
      </c>
      <c r="D3016" s="54">
        <f>ROUND($D$790/100*$D$791*АТС!$E777,2)</f>
        <v>8.84</v>
      </c>
      <c r="E3016" s="54">
        <f>ROUND($E$790/100*$E$791*АТС!$E777,2)</f>
        <v>5.17</v>
      </c>
    </row>
    <row r="3017" spans="1:5" x14ac:dyDescent="0.25">
      <c r="A3017" s="557"/>
      <c r="B3017" s="54">
        <f>ROUND($B$790/100*$B$791*АТС!$E778,2)</f>
        <v>9.09</v>
      </c>
      <c r="C3017" s="54">
        <f>ROUND($C$790/100*$C$791*АТС!$E778,2)</f>
        <v>8.35</v>
      </c>
      <c r="D3017" s="54">
        <f>ROUND($D$790/100*$D$791*АТС!$E778,2)</f>
        <v>5.69</v>
      </c>
      <c r="E3017" s="54">
        <f>ROUND($E$790/100*$E$791*АТС!$E778,2)</f>
        <v>3.33</v>
      </c>
    </row>
    <row r="3018" spans="1:5" x14ac:dyDescent="0.25">
      <c r="A3018" s="557"/>
      <c r="B3018" s="54">
        <f>ROUND($B$790/100*$B$791*АТС!$E779,2)</f>
        <v>31.32</v>
      </c>
      <c r="C3018" s="54">
        <f>ROUND($C$790/100*$C$791*АТС!$E779,2)</f>
        <v>28.79</v>
      </c>
      <c r="D3018" s="54">
        <f>ROUND($D$790/100*$D$791*АТС!$E779,2)</f>
        <v>19.59</v>
      </c>
      <c r="E3018" s="54">
        <f>ROUND($E$790/100*$E$791*АТС!$E779,2)</f>
        <v>11.47</v>
      </c>
    </row>
    <row r="3019" spans="1:5" x14ac:dyDescent="0.25">
      <c r="A3019" s="557"/>
      <c r="B3019" s="54">
        <f>ROUND($B$790/100*$B$791*АТС!$E780,2)</f>
        <v>69.63</v>
      </c>
      <c r="C3019" s="54">
        <f>ROUND($C$790/100*$C$791*АТС!$E780,2)</f>
        <v>64</v>
      </c>
      <c r="D3019" s="54">
        <f>ROUND($D$790/100*$D$791*АТС!$E780,2)</f>
        <v>43.56</v>
      </c>
      <c r="E3019" s="54">
        <f>ROUND($E$790/100*$E$791*АТС!$E780,2)</f>
        <v>25.49</v>
      </c>
    </row>
    <row r="3020" spans="1:5" x14ac:dyDescent="0.25">
      <c r="A3020" s="557"/>
      <c r="B3020" s="54">
        <f>ROUND($B$790/100*$B$791*АТС!$E781,2)</f>
        <v>6.1</v>
      </c>
      <c r="C3020" s="54">
        <f>ROUND($C$790/100*$C$791*АТС!$E781,2)</f>
        <v>5.61</v>
      </c>
      <c r="D3020" s="54">
        <f>ROUND($D$790/100*$D$791*АТС!$E781,2)</f>
        <v>3.82</v>
      </c>
      <c r="E3020" s="54">
        <f>ROUND($E$790/100*$E$791*АТС!$E781,2)</f>
        <v>2.23</v>
      </c>
    </row>
    <row r="3021" spans="1:5" x14ac:dyDescent="0.25">
      <c r="A3021" s="557"/>
      <c r="B3021" s="54">
        <f>ROUND($B$790/100*$B$791*АТС!$E782,2)</f>
        <v>36.380000000000003</v>
      </c>
      <c r="C3021" s="54">
        <f>ROUND($C$790/100*$C$791*АТС!$E782,2)</f>
        <v>33.44</v>
      </c>
      <c r="D3021" s="54">
        <f>ROUND($D$790/100*$D$791*АТС!$E782,2)</f>
        <v>22.76</v>
      </c>
      <c r="E3021" s="54">
        <f>ROUND($E$790/100*$E$791*АТС!$E782,2)</f>
        <v>13.32</v>
      </c>
    </row>
    <row r="3022" spans="1:5" x14ac:dyDescent="0.25">
      <c r="A3022" s="557"/>
      <c r="B3022" s="54">
        <f>ROUND($B$790/100*$B$791*АТС!$E783,2)</f>
        <v>57.56</v>
      </c>
      <c r="C3022" s="54">
        <f>ROUND($C$790/100*$C$791*АТС!$E783,2)</f>
        <v>52.9</v>
      </c>
      <c r="D3022" s="54">
        <f>ROUND($D$790/100*$D$791*АТС!$E783,2)</f>
        <v>36.01</v>
      </c>
      <c r="E3022" s="54">
        <f>ROUND($E$790/100*$E$791*АТС!$E783,2)</f>
        <v>21.07</v>
      </c>
    </row>
    <row r="3023" spans="1:5" x14ac:dyDescent="0.25">
      <c r="A3023" s="557"/>
      <c r="B3023" s="54">
        <f>ROUND($B$790/100*$B$791*АТС!$E784,2)</f>
        <v>95.27</v>
      </c>
      <c r="C3023" s="54">
        <f>ROUND($C$790/100*$C$791*АТС!$E784,2)</f>
        <v>87.56</v>
      </c>
      <c r="D3023" s="54">
        <f>ROUND($D$790/100*$D$791*АТС!$E784,2)</f>
        <v>59.6</v>
      </c>
      <c r="E3023" s="54">
        <f>ROUND($E$790/100*$E$791*АТС!$E784,2)</f>
        <v>34.880000000000003</v>
      </c>
    </row>
    <row r="3024" spans="1:5" ht="145.5" x14ac:dyDescent="0.25">
      <c r="A3024" s="99" t="s">
        <v>210</v>
      </c>
      <c r="B3024" s="27">
        <f>ROUND(АТС!$B$37*B791*B790/100,2)</f>
        <v>1.69</v>
      </c>
      <c r="C3024" s="27">
        <f>ROUND(АТС!$B$37*C791*C790/100,2)</f>
        <v>1.55</v>
      </c>
      <c r="D3024" s="27">
        <f>ROUND(АТС!$B$37*D791*D790/100,2)</f>
        <v>1.05</v>
      </c>
      <c r="E3024" s="27">
        <f>ROUND(АТС!$B$37*E791*E790/100,2)</f>
        <v>0.62</v>
      </c>
    </row>
    <row r="3025" spans="1:5" ht="145.5" x14ac:dyDescent="0.25">
      <c r="A3025" s="99" t="s">
        <v>211</v>
      </c>
      <c r="B3025" s="27">
        <f>ROUND(АТС!$B$38*B791*B790/100,2)</f>
        <v>92</v>
      </c>
      <c r="C3025" s="27">
        <f>ROUND(АТС!$B$38*C791*C790/100,2)</f>
        <v>84.56</v>
      </c>
      <c r="D3025" s="27">
        <f>ROUND(АТС!$B$38*D791*D790/100,2)</f>
        <v>57.55</v>
      </c>
      <c r="E3025" s="27">
        <f>ROUND(АТС!$B$38*E791*E790/100,2)</f>
        <v>33.68</v>
      </c>
    </row>
    <row r="3026" spans="1:5" x14ac:dyDescent="0.25">
      <c r="A3026" s="263"/>
      <c r="B3026" s="264"/>
      <c r="C3026" s="264"/>
      <c r="D3026" s="264"/>
      <c r="E3026" s="264"/>
    </row>
    <row r="3028" spans="1:5" x14ac:dyDescent="0.25">
      <c r="A3028" s="553" t="s">
        <v>165</v>
      </c>
      <c r="B3028" s="553"/>
      <c r="C3028" s="553"/>
      <c r="D3028" s="553"/>
      <c r="E3028" s="553"/>
    </row>
    <row r="3029" spans="1:5" ht="94.5" x14ac:dyDescent="0.25">
      <c r="A3029" s="30" t="s">
        <v>29</v>
      </c>
      <c r="B3029" s="19" t="s">
        <v>21</v>
      </c>
      <c r="C3029" s="19" t="s">
        <v>22</v>
      </c>
      <c r="D3029" s="19" t="s">
        <v>25</v>
      </c>
      <c r="E3029" s="19" t="s">
        <v>23</v>
      </c>
    </row>
    <row r="3030" spans="1:5" x14ac:dyDescent="0.25">
      <c r="A3030" s="21" t="s">
        <v>27</v>
      </c>
      <c r="B3030" s="25">
        <f t="shared" ref="B3030:E3031" si="8">B5</f>
        <v>26.44</v>
      </c>
      <c r="C3030" s="25">
        <f t="shared" si="8"/>
        <v>24.3</v>
      </c>
      <c r="D3030" s="25">
        <f t="shared" si="8"/>
        <v>16.54</v>
      </c>
      <c r="E3030" s="25">
        <f t="shared" si="8"/>
        <v>9.68</v>
      </c>
    </row>
    <row r="3031" spans="1:5" x14ac:dyDescent="0.25">
      <c r="A3031" s="23" t="s">
        <v>24</v>
      </c>
      <c r="B3031" s="24">
        <f t="shared" si="8"/>
        <v>0.92900000000000005</v>
      </c>
      <c r="C3031" s="24">
        <f t="shared" si="8"/>
        <v>0.92900000000000005</v>
      </c>
      <c r="D3031" s="24">
        <f t="shared" si="8"/>
        <v>0.92900000000000005</v>
      </c>
      <c r="E3031" s="24">
        <f t="shared" si="8"/>
        <v>0.92900000000000005</v>
      </c>
    </row>
    <row r="3032" spans="1:5" ht="31.5" x14ac:dyDescent="0.25">
      <c r="A3032" s="23" t="s">
        <v>113</v>
      </c>
      <c r="B3032" s="25">
        <f>АТС!B24</f>
        <v>418034.47</v>
      </c>
      <c r="C3032" s="25">
        <f>B3032</f>
        <v>418034.47</v>
      </c>
      <c r="D3032" s="25">
        <f>C3032</f>
        <v>418034.47</v>
      </c>
      <c r="E3032" s="25">
        <f>D3032</f>
        <v>418034.47</v>
      </c>
    </row>
    <row r="3033" spans="1:5" ht="31.5" x14ac:dyDescent="0.25">
      <c r="A3033" s="99" t="s">
        <v>137</v>
      </c>
      <c r="B3033" s="265">
        <f>ROUND(B3030/100*B3032*B3031,2)</f>
        <v>102680.8</v>
      </c>
      <c r="C3033" s="265">
        <f>ROUND(C3030/100*C3032*C3031,2)</f>
        <v>94370.03</v>
      </c>
      <c r="D3033" s="265">
        <f>ROUND(D3030/100*D3032*D3031,2)</f>
        <v>64233.760000000002</v>
      </c>
      <c r="E3033" s="265">
        <f>ROUND(E3030/100*E3032*E3031,2)</f>
        <v>37592.67</v>
      </c>
    </row>
  </sheetData>
  <mergeCells count="16">
    <mergeCell ref="A792:A1535"/>
    <mergeCell ref="A1:E1"/>
    <mergeCell ref="A3028:E3028"/>
    <mergeCell ref="A3:E3"/>
    <mergeCell ref="A10:E10"/>
    <mergeCell ref="A12:E12"/>
    <mergeCell ref="A17:E17"/>
    <mergeCell ref="A22:E22"/>
    <mergeCell ref="A27:E27"/>
    <mergeCell ref="A32:E32"/>
    <mergeCell ref="A39:E39"/>
    <mergeCell ref="A43:A786"/>
    <mergeCell ref="A2:E2"/>
    <mergeCell ref="A788:E788"/>
    <mergeCell ref="A1536:A2279"/>
    <mergeCell ref="A2280:A302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6" sqref="G16"/>
    </sheetView>
  </sheetViews>
  <sheetFormatPr defaultRowHeight="15.75" x14ac:dyDescent="0.25"/>
  <cols>
    <col min="1" max="1" width="9.25" customWidth="1"/>
    <col min="2" max="2" width="56.5" customWidth="1"/>
    <col min="3" max="3" width="10.625" style="31" customWidth="1"/>
    <col min="4" max="4" width="14" style="37" customWidth="1"/>
    <col min="5" max="5" width="11.875" customWidth="1"/>
    <col min="6" max="6" width="7.75" customWidth="1"/>
  </cols>
  <sheetData>
    <row r="1" spans="1:5" ht="57" customHeight="1" x14ac:dyDescent="0.25">
      <c r="A1" s="559" t="s">
        <v>107</v>
      </c>
      <c r="B1" s="559"/>
      <c r="C1" s="559"/>
      <c r="D1" s="559"/>
    </row>
    <row r="2" spans="1:5" s="12" customFormat="1" ht="24" customHeight="1" x14ac:dyDescent="0.25">
      <c r="A2" s="144" t="s">
        <v>85</v>
      </c>
      <c r="B2" s="145" t="s">
        <v>86</v>
      </c>
      <c r="C2" s="145" t="s">
        <v>87</v>
      </c>
      <c r="D2" s="146" t="str">
        <f>'I ЦК'!$E$1</f>
        <v>май 2018 г.</v>
      </c>
    </row>
    <row r="3" spans="1:5" s="12" customFormat="1" x14ac:dyDescent="0.25">
      <c r="A3" s="121" t="s">
        <v>172</v>
      </c>
      <c r="B3" s="122" t="s">
        <v>89</v>
      </c>
      <c r="C3" s="123" t="s">
        <v>88</v>
      </c>
      <c r="D3" s="367">
        <f>ROUND(IF(D12-D15-D16&lt;=0,0,MAX(0,(D6-D9-D10)/(D12-D15-D16))),11)</f>
        <v>1.5669051199999999E-3</v>
      </c>
      <c r="E3" s="366">
        <f>D5/D11-D3</f>
        <v>-2.7649757483594328E-13</v>
      </c>
    </row>
    <row r="4" spans="1:5" s="12" customFormat="1" x14ac:dyDescent="0.25">
      <c r="A4" s="124" t="s">
        <v>90</v>
      </c>
      <c r="B4" s="125" t="s">
        <v>91</v>
      </c>
      <c r="C4" s="126" t="s">
        <v>92</v>
      </c>
      <c r="D4" s="127">
        <f>1/D3*12</f>
        <v>7658.4088256728646</v>
      </c>
    </row>
    <row r="5" spans="1:5" s="12" customFormat="1" x14ac:dyDescent="0.25">
      <c r="A5" s="128" t="s">
        <v>150</v>
      </c>
      <c r="B5" s="129" t="s">
        <v>93</v>
      </c>
      <c r="C5" s="120" t="s">
        <v>94</v>
      </c>
      <c r="D5" s="157">
        <f>D6-D9-D10</f>
        <v>88.364999999999995</v>
      </c>
    </row>
    <row r="6" spans="1:5" s="12" customFormat="1" ht="31.5" x14ac:dyDescent="0.25">
      <c r="A6" s="130" t="s">
        <v>151</v>
      </c>
      <c r="B6" s="131" t="s">
        <v>108</v>
      </c>
      <c r="C6" s="132" t="s">
        <v>94</v>
      </c>
      <c r="D6" s="154">
        <f>D7+D8</f>
        <v>186.202</v>
      </c>
    </row>
    <row r="7" spans="1:5" s="12" customFormat="1" ht="18" customHeight="1" x14ac:dyDescent="0.25">
      <c r="A7" s="130" t="s">
        <v>152</v>
      </c>
      <c r="B7" s="131" t="s">
        <v>109</v>
      </c>
      <c r="C7" s="132" t="s">
        <v>94</v>
      </c>
      <c r="D7" s="153">
        <v>182.63499999999999</v>
      </c>
    </row>
    <row r="8" spans="1:5" s="12" customFormat="1" ht="31.5" x14ac:dyDescent="0.25">
      <c r="A8" s="130" t="s">
        <v>153</v>
      </c>
      <c r="B8" s="131" t="s">
        <v>164</v>
      </c>
      <c r="C8" s="132" t="s">
        <v>94</v>
      </c>
      <c r="D8" s="153">
        <f>2.11+1.457</f>
        <v>3.5670000000000002</v>
      </c>
    </row>
    <row r="9" spans="1:5" s="12" customFormat="1" ht="31.5" x14ac:dyDescent="0.25">
      <c r="A9" s="130" t="s">
        <v>154</v>
      </c>
      <c r="B9" s="131" t="s">
        <v>110</v>
      </c>
      <c r="C9" s="132" t="s">
        <v>94</v>
      </c>
      <c r="D9" s="401">
        <v>19.376999999999999</v>
      </c>
    </row>
    <row r="10" spans="1:5" s="12" customFormat="1" ht="31.5" x14ac:dyDescent="0.25">
      <c r="A10" s="130" t="s">
        <v>155</v>
      </c>
      <c r="B10" s="131" t="s">
        <v>95</v>
      </c>
      <c r="C10" s="132" t="s">
        <v>94</v>
      </c>
      <c r="D10" s="153">
        <f>ROUND(Население!$L$9,2)</f>
        <v>78.459999999999994</v>
      </c>
      <c r="E10" s="296"/>
    </row>
    <row r="11" spans="1:5" s="12" customFormat="1" x14ac:dyDescent="0.25">
      <c r="A11" s="134" t="s">
        <v>156</v>
      </c>
      <c r="B11" s="129" t="s">
        <v>96</v>
      </c>
      <c r="C11" s="120" t="s">
        <v>97</v>
      </c>
      <c r="D11" s="368">
        <f>D12-D15-D16</f>
        <v>56394.608000000007</v>
      </c>
    </row>
    <row r="12" spans="1:5" s="12" customFormat="1" ht="31.5" x14ac:dyDescent="0.25">
      <c r="A12" s="130" t="s">
        <v>157</v>
      </c>
      <c r="B12" s="131" t="s">
        <v>101</v>
      </c>
      <c r="C12" s="132" t="s">
        <v>97</v>
      </c>
      <c r="D12" s="153">
        <f>D13+D14</f>
        <v>110125.012</v>
      </c>
    </row>
    <row r="13" spans="1:5" s="12" customFormat="1" x14ac:dyDescent="0.25">
      <c r="A13" s="130" t="s">
        <v>158</v>
      </c>
      <c r="B13" s="131" t="s">
        <v>103</v>
      </c>
      <c r="C13" s="132" t="s">
        <v>97</v>
      </c>
      <c r="D13" s="153">
        <v>107438.073</v>
      </c>
    </row>
    <row r="14" spans="1:5" s="12" customFormat="1" x14ac:dyDescent="0.25">
      <c r="A14" s="130" t="s">
        <v>159</v>
      </c>
      <c r="B14" s="131" t="s">
        <v>102</v>
      </c>
      <c r="C14" s="132" t="s">
        <v>97</v>
      </c>
      <c r="D14" s="153">
        <v>2686.9389999999999</v>
      </c>
      <c r="E14" s="296"/>
    </row>
    <row r="15" spans="1:5" s="12" customFormat="1" ht="34.5" customHeight="1" x14ac:dyDescent="0.25">
      <c r="A15" s="130" t="s">
        <v>160</v>
      </c>
      <c r="B15" s="131" t="s">
        <v>104</v>
      </c>
      <c r="C15" s="132" t="s">
        <v>97</v>
      </c>
      <c r="D15" s="401">
        <v>14500.404</v>
      </c>
      <c r="E15" s="296"/>
    </row>
    <row r="16" spans="1:5" s="12" customFormat="1" ht="31.5" x14ac:dyDescent="0.25">
      <c r="A16" s="130" t="s">
        <v>161</v>
      </c>
      <c r="B16" s="131" t="s">
        <v>105</v>
      </c>
      <c r="C16" s="132" t="s">
        <v>97</v>
      </c>
      <c r="D16" s="153">
        <f>ROUND(Население!$L$8,2)*1000</f>
        <v>39230</v>
      </c>
    </row>
    <row r="17" spans="1:7" s="12" customFormat="1" ht="31.5" x14ac:dyDescent="0.25">
      <c r="A17" s="130" t="s">
        <v>162</v>
      </c>
      <c r="B17" s="131" t="s">
        <v>163</v>
      </c>
      <c r="C17" s="132" t="s">
        <v>146</v>
      </c>
      <c r="D17" s="133" t="str">
        <f>АТС!B25</f>
        <v>783,38</v>
      </c>
    </row>
    <row r="18" spans="1:7" s="12" customFormat="1" ht="31.5" x14ac:dyDescent="0.25">
      <c r="A18" s="130" t="s">
        <v>99</v>
      </c>
      <c r="B18" s="131" t="s">
        <v>98</v>
      </c>
      <c r="C18" s="132" t="s">
        <v>259</v>
      </c>
      <c r="D18" s="140">
        <f>АТС!B24</f>
        <v>418034.47</v>
      </c>
      <c r="E18" s="189"/>
    </row>
    <row r="19" spans="1:7" s="12" customFormat="1" ht="47.25" x14ac:dyDescent="0.25">
      <c r="A19" s="130" t="s">
        <v>61</v>
      </c>
      <c r="B19" s="135" t="s">
        <v>106</v>
      </c>
      <c r="C19" s="132" t="s">
        <v>146</v>
      </c>
      <c r="D19" s="133">
        <v>0</v>
      </c>
      <c r="F19" s="190"/>
      <c r="G19" s="396"/>
    </row>
    <row r="20" spans="1:7" s="12" customFormat="1" ht="47.25" x14ac:dyDescent="0.25">
      <c r="A20" s="136" t="s">
        <v>166</v>
      </c>
      <c r="B20" s="137" t="s">
        <v>100</v>
      </c>
      <c r="C20" s="138" t="s">
        <v>146</v>
      </c>
      <c r="D20" s="139">
        <f>ROUND(D17+D18*D3+D19,2)</f>
        <v>1438.4</v>
      </c>
      <c r="E20" s="394">
        <v>1470.01</v>
      </c>
      <c r="F20" s="363">
        <f>D20/E20-1</f>
        <v>-2.1503255079897365E-2</v>
      </c>
    </row>
    <row r="22" spans="1:7" x14ac:dyDescent="0.25">
      <c r="E22" s="185"/>
    </row>
    <row r="24" spans="1:7" x14ac:dyDescent="0.25">
      <c r="D24" s="188"/>
    </row>
  </sheetData>
  <mergeCells count="1">
    <mergeCell ref="A1:D1"/>
  </mergeCells>
  <pageMargins left="0.17" right="0.1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="90" zoomScaleNormal="90" workbookViewId="0">
      <selection activeCell="G20" sqref="G20"/>
    </sheetView>
  </sheetViews>
  <sheetFormatPr defaultRowHeight="15.75" x14ac:dyDescent="0.25"/>
  <cols>
    <col min="1" max="1" width="14.875" style="169" customWidth="1"/>
    <col min="2" max="2" width="13.875" style="169" customWidth="1"/>
    <col min="3" max="3" width="10.5" style="169" customWidth="1"/>
    <col min="4" max="4" width="12.75" style="169" customWidth="1"/>
    <col min="5" max="5" width="13.5" style="169" customWidth="1"/>
    <col min="6" max="6" width="12.625" style="169" customWidth="1"/>
    <col min="7" max="7" width="13.75" bestFit="1" customWidth="1"/>
  </cols>
  <sheetData>
    <row r="1" spans="1:7" ht="38.25" customHeight="1" thickBot="1" x14ac:dyDescent="0.3">
      <c r="A1" s="560" t="s">
        <v>84</v>
      </c>
      <c r="B1" s="560"/>
      <c r="C1" s="560"/>
      <c r="D1" s="560"/>
      <c r="E1" s="560"/>
      <c r="F1" s="560"/>
    </row>
    <row r="2" spans="1:7" ht="33" customHeight="1" thickBot="1" x14ac:dyDescent="0.3">
      <c r="A2" s="571" t="s">
        <v>31</v>
      </c>
      <c r="B2" s="561" t="s">
        <v>80</v>
      </c>
      <c r="C2" s="561"/>
      <c r="D2" s="562"/>
      <c r="E2" s="565" t="s">
        <v>83</v>
      </c>
      <c r="F2" s="563" t="s">
        <v>82</v>
      </c>
    </row>
    <row r="3" spans="1:7" ht="33" customHeight="1" thickBot="1" x14ac:dyDescent="0.3">
      <c r="A3" s="572"/>
      <c r="B3" s="164" t="s">
        <v>79</v>
      </c>
      <c r="C3" s="165" t="s">
        <v>78</v>
      </c>
      <c r="D3" s="166" t="s">
        <v>77</v>
      </c>
      <c r="E3" s="566"/>
      <c r="F3" s="564"/>
    </row>
    <row r="4" spans="1:7" ht="16.5" thickBot="1" x14ac:dyDescent="0.3">
      <c r="A4" s="573"/>
      <c r="B4" s="569" t="s">
        <v>2474</v>
      </c>
      <c r="C4" s="569"/>
      <c r="D4" s="570"/>
      <c r="E4" s="567" t="str">
        <f>'I ЦК'!$E$1</f>
        <v>май 2018 г.</v>
      </c>
      <c r="F4" s="568"/>
    </row>
    <row r="5" spans="1:7" x14ac:dyDescent="0.25">
      <c r="A5" s="167" t="s">
        <v>12</v>
      </c>
      <c r="B5" s="181">
        <v>116487.91000000002</v>
      </c>
      <c r="C5" s="168">
        <v>1.077</v>
      </c>
      <c r="D5" s="269">
        <f>ROUND(B5*C5,2)</f>
        <v>125457.48</v>
      </c>
      <c r="F5" s="170">
        <f>ROUND(D5/E8,2)</f>
        <v>1.1399999999999999</v>
      </c>
      <c r="G5" s="295">
        <f>F5/1000</f>
        <v>1.14E-3</v>
      </c>
    </row>
    <row r="6" spans="1:7" x14ac:dyDescent="0.25">
      <c r="A6" s="171" t="s">
        <v>13</v>
      </c>
      <c r="B6" s="182">
        <v>145088.864</v>
      </c>
      <c r="C6" s="172">
        <v>1.363</v>
      </c>
      <c r="D6" s="268">
        <f t="shared" ref="D6:D7" si="0">ROUND(B6*C6,2)</f>
        <v>197756.12</v>
      </c>
      <c r="F6" s="173">
        <f>ROUND(D6/E8,2)+0.01</f>
        <v>1.81</v>
      </c>
      <c r="G6" s="295">
        <f t="shared" ref="G6:G8" si="1">F6/1000</f>
        <v>1.81E-3</v>
      </c>
    </row>
    <row r="7" spans="1:7" ht="16.5" thickBot="1" x14ac:dyDescent="0.3">
      <c r="A7" s="174" t="s">
        <v>14</v>
      </c>
      <c r="B7" s="183">
        <f>B5</f>
        <v>116487.91000000002</v>
      </c>
      <c r="C7" s="175">
        <v>0.33300000000000002</v>
      </c>
      <c r="D7" s="176">
        <f t="shared" si="0"/>
        <v>38790.47</v>
      </c>
      <c r="F7" s="177">
        <f>ROUND(D7/E8,2)</f>
        <v>0.35</v>
      </c>
      <c r="G7" s="295">
        <f t="shared" si="1"/>
        <v>3.5E-4</v>
      </c>
    </row>
    <row r="8" spans="1:7" ht="16.5" thickBot="1" x14ac:dyDescent="0.3">
      <c r="A8" s="178" t="s">
        <v>81</v>
      </c>
      <c r="B8" s="35"/>
      <c r="C8" s="35"/>
      <c r="D8" s="36">
        <f>SUM(D5:D7)</f>
        <v>362004.06999999995</v>
      </c>
      <c r="E8" s="141">
        <f>СВНЦ!D12</f>
        <v>110125.012</v>
      </c>
      <c r="F8" s="152">
        <f>SUM(F5:F7)</f>
        <v>3.3000000000000003</v>
      </c>
      <c r="G8" s="295">
        <f t="shared" si="1"/>
        <v>3.3000000000000004E-3</v>
      </c>
    </row>
    <row r="9" spans="1:7" x14ac:dyDescent="0.25">
      <c r="F9" s="179">
        <f>ROUND(D8/E8,2)-F8</f>
        <v>-1.0000000000000231E-2</v>
      </c>
    </row>
    <row r="10" spans="1:7" x14ac:dyDescent="0.25">
      <c r="F10" s="179"/>
    </row>
    <row r="11" spans="1:7" x14ac:dyDescent="0.25">
      <c r="D11" s="180"/>
      <c r="E11"/>
    </row>
    <row r="12" spans="1:7" x14ac:dyDescent="0.25">
      <c r="A12" s="169" t="s">
        <v>230</v>
      </c>
      <c r="B12" s="398" t="s">
        <v>2475</v>
      </c>
      <c r="C12" s="398" t="s">
        <v>2476</v>
      </c>
      <c r="D12" s="399" t="s">
        <v>2477</v>
      </c>
      <c r="E12"/>
    </row>
    <row r="13" spans="1:7" x14ac:dyDescent="0.25">
      <c r="B13" s="180">
        <f>B12-D6</f>
        <v>0</v>
      </c>
      <c r="C13" s="180">
        <f>C12-D7</f>
        <v>0</v>
      </c>
      <c r="D13" s="180">
        <f>D12-D5</f>
        <v>0</v>
      </c>
      <c r="E13"/>
    </row>
    <row r="17" spans="2:2" x14ac:dyDescent="0.25">
      <c r="B17" s="400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6</vt:i4>
      </vt:variant>
    </vt:vector>
  </HeadingPairs>
  <TitlesOfParts>
    <vt:vector size="18" baseType="lpstr">
      <vt:lpstr>I ЦК</vt:lpstr>
      <vt:lpstr>II ЦК</vt:lpstr>
      <vt:lpstr>III ЦК</vt:lpstr>
      <vt:lpstr>IV ЦК</vt:lpstr>
      <vt:lpstr>V ЦК</vt:lpstr>
      <vt:lpstr>VI ЦК</vt:lpstr>
      <vt:lpstr>СН</vt:lpstr>
      <vt:lpstr>СВНЦ</vt:lpstr>
      <vt:lpstr>Иные услуги</vt:lpstr>
      <vt:lpstr>АТС</vt:lpstr>
      <vt:lpstr>Котловые</vt:lpstr>
      <vt:lpstr>Население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СВНЦ!Область_печати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Сиукаева Дзерасса Гурамовна</cp:lastModifiedBy>
  <cp:lastPrinted>2016-02-08T07:15:35Z</cp:lastPrinted>
  <dcterms:created xsi:type="dcterms:W3CDTF">2013-02-04T09:28:33Z</dcterms:created>
  <dcterms:modified xsi:type="dcterms:W3CDTF">2018-06-13T12:56:50Z</dcterms:modified>
</cp:coreProperties>
</file>